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HNEnt\Downloads\"/>
    </mc:Choice>
  </mc:AlternateContent>
  <bookViews>
    <workbookView xWindow="0" yWindow="0" windowWidth="25125" windowHeight="13395" activeTab="3"/>
  </bookViews>
  <sheets>
    <sheet name="Main" sheetId="1" r:id="rId1"/>
    <sheet name="Vol" sheetId="3" r:id="rId2"/>
    <sheet name="Px" sheetId="4" r:id="rId3"/>
    <sheet name="Perf" sheetId="6" r:id="rId4"/>
    <sheet name="Trade" sheetId="7" r:id="rId5"/>
    <sheet name="5505" sheetId="5" r:id="rId6"/>
  </sheets>
  <definedNames>
    <definedName name="_xlnm._FilterDatabase" localSheetId="5" hidden="1">'5505'!$A$1:$M$4999</definedName>
    <definedName name="_xlnm._FilterDatabase" localSheetId="0" hidden="1">Main!$A$5:$AE$4000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5" i="1" l="1"/>
  <c r="AD5" i="1"/>
  <c r="AC5" i="1"/>
  <c r="AB5" i="1"/>
  <c r="CYX2" i="3"/>
  <c r="CZK1" i="7" l="1"/>
  <c r="CZJ1" i="7"/>
  <c r="CZI1" i="7"/>
  <c r="CZH1" i="7"/>
  <c r="CZG1" i="7"/>
  <c r="CZF1" i="7"/>
  <c r="CZE1" i="7"/>
  <c r="CZD1" i="7"/>
  <c r="CZC1" i="7"/>
  <c r="CZB1" i="7"/>
  <c r="CZA1" i="7"/>
  <c r="CYZ1" i="7"/>
  <c r="CYY1" i="7"/>
  <c r="CYX1" i="7"/>
  <c r="CYW1" i="7"/>
  <c r="CYV1" i="7"/>
  <c r="CYU1" i="7"/>
  <c r="CYT1" i="7"/>
  <c r="CYS1" i="7"/>
  <c r="CYR1" i="7"/>
  <c r="CYQ1" i="7"/>
  <c r="CYP1" i="7"/>
  <c r="CYO1" i="7"/>
  <c r="CYN1" i="7"/>
  <c r="CYM1" i="7"/>
  <c r="CYL1" i="7"/>
  <c r="CYK1" i="7"/>
  <c r="CYJ1" i="7"/>
  <c r="CYI1" i="7"/>
  <c r="CYH1" i="7"/>
  <c r="CYG1" i="7"/>
  <c r="CYF1" i="7"/>
  <c r="CYE1" i="7"/>
  <c r="CYD1" i="7"/>
  <c r="CYC1" i="7"/>
  <c r="CYB1" i="7"/>
  <c r="CYA1" i="7"/>
  <c r="CXZ1" i="7"/>
  <c r="CXY1" i="7"/>
  <c r="CXX1" i="7"/>
  <c r="CXW1" i="7"/>
  <c r="CXV1" i="7"/>
  <c r="CXU1" i="7"/>
  <c r="CXT1" i="7"/>
  <c r="CXS1" i="7"/>
  <c r="CXR1" i="7"/>
  <c r="CXQ1" i="7"/>
  <c r="CXP1" i="7"/>
  <c r="CXO1" i="7"/>
  <c r="CXN1" i="7"/>
  <c r="CXM1" i="7"/>
  <c r="CXL1" i="7"/>
  <c r="CXK1" i="7"/>
  <c r="CXJ1" i="7"/>
  <c r="CXI1" i="7"/>
  <c r="CXH1" i="7"/>
  <c r="CXG1" i="7"/>
  <c r="CXF1" i="7"/>
  <c r="CXE1" i="7"/>
  <c r="CXD1" i="7"/>
  <c r="CXC1" i="7"/>
  <c r="CXB1" i="7"/>
  <c r="CXA1" i="7"/>
  <c r="CWZ1" i="7"/>
  <c r="CWY1" i="7"/>
  <c r="CWX1" i="7"/>
  <c r="CWW1" i="7"/>
  <c r="CWV1" i="7"/>
  <c r="CWU1" i="7"/>
  <c r="CWT1" i="7"/>
  <c r="CWS1" i="7"/>
  <c r="CWR1" i="7"/>
  <c r="CWQ1" i="7"/>
  <c r="CWP1" i="7"/>
  <c r="CWO1" i="7"/>
  <c r="CWN1" i="7"/>
  <c r="CWM1" i="7"/>
  <c r="CWL1" i="7"/>
  <c r="CWK1" i="7"/>
  <c r="CWJ1" i="7"/>
  <c r="CWI1" i="7"/>
  <c r="CWH1" i="7"/>
  <c r="CWG1" i="7"/>
  <c r="CWF1" i="7"/>
  <c r="CWE1" i="7"/>
  <c r="CWD1" i="7"/>
  <c r="CWC1" i="7"/>
  <c r="CWB1" i="7"/>
  <c r="CWA1" i="7"/>
  <c r="CVZ1" i="7"/>
  <c r="CVY1" i="7"/>
  <c r="CVX1" i="7"/>
  <c r="CVW1" i="7"/>
  <c r="CVV1" i="7"/>
  <c r="CVU1" i="7"/>
  <c r="CVT1" i="7"/>
  <c r="CVS1" i="7"/>
  <c r="CVR1" i="7"/>
  <c r="CVQ1" i="7"/>
  <c r="CVP1" i="7"/>
  <c r="CVO1" i="7"/>
  <c r="CVN1" i="7"/>
  <c r="CVM1" i="7"/>
  <c r="CVL1" i="7"/>
  <c r="CVK1" i="7"/>
  <c r="CVJ1" i="7"/>
  <c r="CVI1" i="7"/>
  <c r="CVH1" i="7"/>
  <c r="CVG1" i="7"/>
  <c r="CVF1" i="7"/>
  <c r="CVE1" i="7"/>
  <c r="CVD1" i="7"/>
  <c r="CVC1" i="7"/>
  <c r="CVB1" i="7"/>
  <c r="CVA1" i="7"/>
  <c r="CUZ1" i="7"/>
  <c r="CUY1" i="7"/>
  <c r="CUX1" i="7"/>
  <c r="CUW1" i="7"/>
  <c r="CUV1" i="7"/>
  <c r="CUU1" i="7"/>
  <c r="CUT1" i="7"/>
  <c r="CUS1" i="7"/>
  <c r="CUR1" i="7"/>
  <c r="CUQ1" i="7"/>
  <c r="CUP1" i="7"/>
  <c r="CUO1" i="7"/>
  <c r="CUN1" i="7"/>
  <c r="CUM1" i="7"/>
  <c r="CUL1" i="7"/>
  <c r="CUK1" i="7"/>
  <c r="CUJ1" i="7"/>
  <c r="CUI1" i="7"/>
  <c r="CUH1" i="7"/>
  <c r="CUG1" i="7"/>
  <c r="CUF1" i="7"/>
  <c r="CUE1" i="7"/>
  <c r="CUD1" i="7"/>
  <c r="CUC1" i="7"/>
  <c r="CUB1" i="7"/>
  <c r="CUA1" i="7"/>
  <c r="CTZ1" i="7"/>
  <c r="CTY1" i="7"/>
  <c r="CTX1" i="7"/>
  <c r="CTW1" i="7"/>
  <c r="CTV1" i="7"/>
  <c r="CTU1" i="7"/>
  <c r="CTT1" i="7"/>
  <c r="CTS1" i="7"/>
  <c r="CTR1" i="7"/>
  <c r="CTQ1" i="7"/>
  <c r="CTP1" i="7"/>
  <c r="CTO1" i="7"/>
  <c r="CTN1" i="7"/>
  <c r="CTM1" i="7"/>
  <c r="CTL1" i="7"/>
  <c r="CTK1" i="7"/>
  <c r="CTJ1" i="7"/>
  <c r="CTI1" i="7"/>
  <c r="CTH1" i="7"/>
  <c r="CTG1" i="7"/>
  <c r="CTF1" i="7"/>
  <c r="CTE1" i="7"/>
  <c r="CTD1" i="7"/>
  <c r="CTC1" i="7"/>
  <c r="CTB1" i="7"/>
  <c r="CTA1" i="7"/>
  <c r="CSZ1" i="7"/>
  <c r="CSY1" i="7"/>
  <c r="CSX1" i="7"/>
  <c r="CSW1" i="7"/>
  <c r="CSV1" i="7"/>
  <c r="CSU1" i="7"/>
  <c r="CST1" i="7"/>
  <c r="CSS1" i="7"/>
  <c r="CSR1" i="7"/>
  <c r="CSQ1" i="7"/>
  <c r="CSP1" i="7"/>
  <c r="CSO1" i="7"/>
  <c r="CSN1" i="7"/>
  <c r="CSM1" i="7"/>
  <c r="CSL1" i="7"/>
  <c r="CSK1" i="7"/>
  <c r="CSJ1" i="7"/>
  <c r="CSI1" i="7"/>
  <c r="CSH1" i="7"/>
  <c r="CSG1" i="7"/>
  <c r="CSF1" i="7"/>
  <c r="CSE1" i="7"/>
  <c r="CSD1" i="7"/>
  <c r="CSC1" i="7"/>
  <c r="CSB1" i="7"/>
  <c r="CSA1" i="7"/>
  <c r="CRZ1" i="7"/>
  <c r="CRY1" i="7"/>
  <c r="CRX1" i="7"/>
  <c r="CRW1" i="7"/>
  <c r="CRV1" i="7"/>
  <c r="CRU1" i="7"/>
  <c r="CRT1" i="7"/>
  <c r="CRS1" i="7"/>
  <c r="CRR1" i="7"/>
  <c r="CRQ1" i="7"/>
  <c r="CRP1" i="7"/>
  <c r="CRO1" i="7"/>
  <c r="CRN1" i="7"/>
  <c r="CRM1" i="7"/>
  <c r="CRL1" i="7"/>
  <c r="CRK1" i="7"/>
  <c r="CRJ1" i="7"/>
  <c r="CRI1" i="7"/>
  <c r="CRH1" i="7"/>
  <c r="CRG1" i="7"/>
  <c r="CRF1" i="7"/>
  <c r="CRE1" i="7"/>
  <c r="CRD1" i="7"/>
  <c r="CRC1" i="7"/>
  <c r="CRB1" i="7"/>
  <c r="CRA1" i="7"/>
  <c r="CQZ1" i="7"/>
  <c r="CQY1" i="7"/>
  <c r="CQX1" i="7"/>
  <c r="CQW1" i="7"/>
  <c r="CQV1" i="7"/>
  <c r="CQU1" i="7"/>
  <c r="CQT1" i="7"/>
  <c r="CQS1" i="7"/>
  <c r="CQR1" i="7"/>
  <c r="CQQ1" i="7"/>
  <c r="CQP1" i="7"/>
  <c r="CQO1" i="7"/>
  <c r="CQN1" i="7"/>
  <c r="CQM1" i="7"/>
  <c r="CQL1" i="7"/>
  <c r="CQK1" i="7"/>
  <c r="CQJ1" i="7"/>
  <c r="CQI1" i="7"/>
  <c r="CQH1" i="7"/>
  <c r="CQG1" i="7"/>
  <c r="CQF1" i="7"/>
  <c r="CQE1" i="7"/>
  <c r="CQD1" i="7"/>
  <c r="CQC1" i="7"/>
  <c r="CQB1" i="7"/>
  <c r="CQA1" i="7"/>
  <c r="CPZ1" i="7"/>
  <c r="CPY1" i="7"/>
  <c r="CPX1" i="7"/>
  <c r="CPW1" i="7"/>
  <c r="CPV1" i="7"/>
  <c r="CPU1" i="7"/>
  <c r="CPT1" i="7"/>
  <c r="CPS1" i="7"/>
  <c r="CPR1" i="7"/>
  <c r="CPQ1" i="7"/>
  <c r="CPP1" i="7"/>
  <c r="CPO1" i="7"/>
  <c r="CPN1" i="7"/>
  <c r="CPM1" i="7"/>
  <c r="CPL1" i="7"/>
  <c r="CPK1" i="7"/>
  <c r="CPJ1" i="7"/>
  <c r="CPI1" i="7"/>
  <c r="CPH1" i="7"/>
  <c r="CPG1" i="7"/>
  <c r="CPF1" i="7"/>
  <c r="CPE1" i="7"/>
  <c r="CPD1" i="7"/>
  <c r="CPC1" i="7"/>
  <c r="CPB1" i="7"/>
  <c r="CPA1" i="7"/>
  <c r="COZ1" i="7"/>
  <c r="COY1" i="7"/>
  <c r="COX1" i="7"/>
  <c r="COW1" i="7"/>
  <c r="COV1" i="7"/>
  <c r="COU1" i="7"/>
  <c r="COT1" i="7"/>
  <c r="COS1" i="7"/>
  <c r="COR1" i="7"/>
  <c r="COQ1" i="7"/>
  <c r="COP1" i="7"/>
  <c r="COO1" i="7"/>
  <c r="CON1" i="7"/>
  <c r="COM1" i="7"/>
  <c r="COL1" i="7"/>
  <c r="COK1" i="7"/>
  <c r="COJ1" i="7"/>
  <c r="COI1" i="7"/>
  <c r="COH1" i="7"/>
  <c r="COG1" i="7"/>
  <c r="COF1" i="7"/>
  <c r="COE1" i="7"/>
  <c r="COD1" i="7"/>
  <c r="COC1" i="7"/>
  <c r="COB1" i="7"/>
  <c r="COA1" i="7"/>
  <c r="CNZ1" i="7"/>
  <c r="CNY1" i="7"/>
  <c r="CNX1" i="7"/>
  <c r="CNW1" i="7"/>
  <c r="CNV1" i="7"/>
  <c r="CNU1" i="7"/>
  <c r="CNT1" i="7"/>
  <c r="CNS1" i="7"/>
  <c r="CNR1" i="7"/>
  <c r="CNQ1" i="7"/>
  <c r="CNP1" i="7"/>
  <c r="CNO1" i="7"/>
  <c r="CNN1" i="7"/>
  <c r="CNM1" i="7"/>
  <c r="CNL1" i="7"/>
  <c r="CNK1" i="7"/>
  <c r="CNJ1" i="7"/>
  <c r="CNI1" i="7"/>
  <c r="CNH1" i="7"/>
  <c r="CNG1" i="7"/>
  <c r="CNF1" i="7"/>
  <c r="CNE1" i="7"/>
  <c r="CND1" i="7"/>
  <c r="CNC1" i="7"/>
  <c r="CNB1" i="7"/>
  <c r="CNA1" i="7"/>
  <c r="CMZ1" i="7"/>
  <c r="CMY1" i="7"/>
  <c r="CMX1" i="7"/>
  <c r="CMW1" i="7"/>
  <c r="CMV1" i="7"/>
  <c r="CMU1" i="7"/>
  <c r="CMT1" i="7"/>
  <c r="CMS1" i="7"/>
  <c r="CMR1" i="7"/>
  <c r="CMQ1" i="7"/>
  <c r="CMP1" i="7"/>
  <c r="CMO1" i="7"/>
  <c r="CMN1" i="7"/>
  <c r="CMM1" i="7"/>
  <c r="CML1" i="7"/>
  <c r="CMK1" i="7"/>
  <c r="CMJ1" i="7"/>
  <c r="CMI1" i="7"/>
  <c r="CMH1" i="7"/>
  <c r="CMG1" i="7"/>
  <c r="CMF1" i="7"/>
  <c r="CME1" i="7"/>
  <c r="CMD1" i="7"/>
  <c r="CMC1" i="7"/>
  <c r="CMB1" i="7"/>
  <c r="CMA1" i="7"/>
  <c r="CLZ1" i="7"/>
  <c r="CLY1" i="7"/>
  <c r="CLX1" i="7"/>
  <c r="CLW1" i="7"/>
  <c r="CLV1" i="7"/>
  <c r="CLU1" i="7"/>
  <c r="CLT1" i="7"/>
  <c r="CLS1" i="7"/>
  <c r="CLR1" i="7"/>
  <c r="CLQ1" i="7"/>
  <c r="CLP1" i="7"/>
  <c r="CLO1" i="7"/>
  <c r="CLN1" i="7"/>
  <c r="CLM1" i="7"/>
  <c r="CLL1" i="7"/>
  <c r="CLK1" i="7"/>
  <c r="CLJ1" i="7"/>
  <c r="CLI1" i="7"/>
  <c r="CLH1" i="7"/>
  <c r="CLG1" i="7"/>
  <c r="CLF1" i="7"/>
  <c r="CLE1" i="7"/>
  <c r="CLD1" i="7"/>
  <c r="CLC1" i="7"/>
  <c r="CLB1" i="7"/>
  <c r="CLA1" i="7"/>
  <c r="CKZ1" i="7"/>
  <c r="CKY1" i="7"/>
  <c r="CKX1" i="7"/>
  <c r="CKW1" i="7"/>
  <c r="CKV1" i="7"/>
  <c r="CKU1" i="7"/>
  <c r="CKT1" i="7"/>
  <c r="CKS1" i="7"/>
  <c r="CKR1" i="7"/>
  <c r="CKQ1" i="7"/>
  <c r="CKP1" i="7"/>
  <c r="CKO1" i="7"/>
  <c r="CKN1" i="7"/>
  <c r="CKM1" i="7"/>
  <c r="CKL1" i="7"/>
  <c r="CKK1" i="7"/>
  <c r="CKJ1" i="7"/>
  <c r="CKI1" i="7"/>
  <c r="CKH1" i="7"/>
  <c r="CKG1" i="7"/>
  <c r="CKF1" i="7"/>
  <c r="CKE1" i="7"/>
  <c r="CKD1" i="7"/>
  <c r="CKC1" i="7"/>
  <c r="CKB1" i="7"/>
  <c r="CKA1" i="7"/>
  <c r="CJZ1" i="7"/>
  <c r="CJY1" i="7"/>
  <c r="CJX1" i="7"/>
  <c r="CJW1" i="7"/>
  <c r="CJV1" i="7"/>
  <c r="CJU1" i="7"/>
  <c r="CJT1" i="7"/>
  <c r="CJS1" i="7"/>
  <c r="CJR1" i="7"/>
  <c r="CJQ1" i="7"/>
  <c r="CJP1" i="7"/>
  <c r="CJO1" i="7"/>
  <c r="CJN1" i="7"/>
  <c r="CJM1" i="7"/>
  <c r="CJL1" i="7"/>
  <c r="CJK1" i="7"/>
  <c r="CJJ1" i="7"/>
  <c r="CJI1" i="7"/>
  <c r="CJH1" i="7"/>
  <c r="CJG1" i="7"/>
  <c r="CJF1" i="7"/>
  <c r="CJE1" i="7"/>
  <c r="CJD1" i="7"/>
  <c r="CJC1" i="7"/>
  <c r="CJB1" i="7"/>
  <c r="CJA1" i="7"/>
  <c r="CIZ1" i="7"/>
  <c r="CIY1" i="7"/>
  <c r="CIX1" i="7"/>
  <c r="CIW1" i="7"/>
  <c r="CIV1" i="7"/>
  <c r="CIU1" i="7"/>
  <c r="CIT1" i="7"/>
  <c r="CIS1" i="7"/>
  <c r="CIR1" i="7"/>
  <c r="CIQ1" i="7"/>
  <c r="CIP1" i="7"/>
  <c r="CIO1" i="7"/>
  <c r="CIN1" i="7"/>
  <c r="CIM1" i="7"/>
  <c r="CIL1" i="7"/>
  <c r="CIK1" i="7"/>
  <c r="CIJ1" i="7"/>
  <c r="CII1" i="7"/>
  <c r="CIH1" i="7"/>
  <c r="CIG1" i="7"/>
  <c r="CIF1" i="7"/>
  <c r="CIE1" i="7"/>
  <c r="CID1" i="7"/>
  <c r="CIC1" i="7"/>
  <c r="CIB1" i="7"/>
  <c r="CIA1" i="7"/>
  <c r="CHZ1" i="7"/>
  <c r="CHY1" i="7"/>
  <c r="CHX1" i="7"/>
  <c r="CHW1" i="7"/>
  <c r="CHV1" i="7"/>
  <c r="CHU1" i="7"/>
  <c r="CHT1" i="7"/>
  <c r="CHS1" i="7"/>
  <c r="CHR1" i="7"/>
  <c r="CHQ1" i="7"/>
  <c r="CHP1" i="7"/>
  <c r="CHO1" i="7"/>
  <c r="CHN1" i="7"/>
  <c r="CHM1" i="7"/>
  <c r="CHL1" i="7"/>
  <c r="CHK1" i="7"/>
  <c r="CHJ1" i="7"/>
  <c r="CHI1" i="7"/>
  <c r="CHH1" i="7"/>
  <c r="CHG1" i="7"/>
  <c r="CHF1" i="7"/>
  <c r="CHE1" i="7"/>
  <c r="CHD1" i="7"/>
  <c r="CHC1" i="7"/>
  <c r="CHB1" i="7"/>
  <c r="CHA1" i="7"/>
  <c r="CGZ1" i="7"/>
  <c r="CGY1" i="7"/>
  <c r="CGX1" i="7"/>
  <c r="CGW1" i="7"/>
  <c r="CGV1" i="7"/>
  <c r="CGU1" i="7"/>
  <c r="CGT1" i="7"/>
  <c r="CGS1" i="7"/>
  <c r="CGR1" i="7"/>
  <c r="CGQ1" i="7"/>
  <c r="CGP1" i="7"/>
  <c r="CGO1" i="7"/>
  <c r="CGN1" i="7"/>
  <c r="CGM1" i="7"/>
  <c r="CGL1" i="7"/>
  <c r="CGK1" i="7"/>
  <c r="CGJ1" i="7"/>
  <c r="CGI1" i="7"/>
  <c r="CGH1" i="7"/>
  <c r="CGG1" i="7"/>
  <c r="CGF1" i="7"/>
  <c r="CGE1" i="7"/>
  <c r="CGD1" i="7"/>
  <c r="CGC1" i="7"/>
  <c r="CGB1" i="7"/>
  <c r="CGA1" i="7"/>
  <c r="CFZ1" i="7"/>
  <c r="CFY1" i="7"/>
  <c r="CFX1" i="7"/>
  <c r="CFW1" i="7"/>
  <c r="CFV1" i="7"/>
  <c r="CFU1" i="7"/>
  <c r="CFT1" i="7"/>
  <c r="CFS1" i="7"/>
  <c r="CFR1" i="7"/>
  <c r="CFQ1" i="7"/>
  <c r="CFP1" i="7"/>
  <c r="CFO1" i="7"/>
  <c r="CFN1" i="7"/>
  <c r="CFM1" i="7"/>
  <c r="CFL1" i="7"/>
  <c r="CFK1" i="7"/>
  <c r="CFJ1" i="7"/>
  <c r="CFI1" i="7"/>
  <c r="CFH1" i="7"/>
  <c r="CFG1" i="7"/>
  <c r="CFF1" i="7"/>
  <c r="CFE1" i="7"/>
  <c r="CFD1" i="7"/>
  <c r="CFC1" i="7"/>
  <c r="CFB1" i="7"/>
  <c r="CFA1" i="7"/>
  <c r="CEZ1" i="7"/>
  <c r="CEY1" i="7"/>
  <c r="CEX1" i="7"/>
  <c r="CEW1" i="7"/>
  <c r="CEV1" i="7"/>
  <c r="CEU1" i="7"/>
  <c r="CET1" i="7"/>
  <c r="CES1" i="7"/>
  <c r="CER1" i="7"/>
  <c r="CEQ1" i="7"/>
  <c r="CEP1" i="7"/>
  <c r="CEO1" i="7"/>
  <c r="CEN1" i="7"/>
  <c r="CEM1" i="7"/>
  <c r="CEL1" i="7"/>
  <c r="CEK1" i="7"/>
  <c r="CEJ1" i="7"/>
  <c r="CEI1" i="7"/>
  <c r="CEH1" i="7"/>
  <c r="CEG1" i="7"/>
  <c r="CEF1" i="7"/>
  <c r="CEE1" i="7"/>
  <c r="CED1" i="7"/>
  <c r="CEC1" i="7"/>
  <c r="CEB1" i="7"/>
  <c r="CEA1" i="7"/>
  <c r="CDZ1" i="7"/>
  <c r="CDY1" i="7"/>
  <c r="CDX1" i="7"/>
  <c r="CDW1" i="7"/>
  <c r="CDV1" i="7"/>
  <c r="CDU1" i="7"/>
  <c r="CDT1" i="7"/>
  <c r="CDS1" i="7"/>
  <c r="CDR1" i="7"/>
  <c r="CDQ1" i="7"/>
  <c r="CDP1" i="7"/>
  <c r="CDO1" i="7"/>
  <c r="CDN1" i="7"/>
  <c r="CDM1" i="7"/>
  <c r="CDL1" i="7"/>
  <c r="CDK1" i="7"/>
  <c r="CDJ1" i="7"/>
  <c r="CDI1" i="7"/>
  <c r="CDH1" i="7"/>
  <c r="CDG1" i="7"/>
  <c r="CDF1" i="7"/>
  <c r="CDE1" i="7"/>
  <c r="CDD1" i="7"/>
  <c r="CDC1" i="7"/>
  <c r="CDB1" i="7"/>
  <c r="CDA1" i="7"/>
  <c r="CCZ1" i="7"/>
  <c r="CCY1" i="7"/>
  <c r="CCX1" i="7"/>
  <c r="CCW1" i="7"/>
  <c r="CCV1" i="7"/>
  <c r="CCU1" i="7"/>
  <c r="CCT1" i="7"/>
  <c r="CCS1" i="7"/>
  <c r="CCR1" i="7"/>
  <c r="CCQ1" i="7"/>
  <c r="CCP1" i="7"/>
  <c r="CCO1" i="7"/>
  <c r="CCN1" i="7"/>
  <c r="CCM1" i="7"/>
  <c r="CCL1" i="7"/>
  <c r="CCK1" i="7"/>
  <c r="CCJ1" i="7"/>
  <c r="CCI1" i="7"/>
  <c r="CCH1" i="7"/>
  <c r="CCG1" i="7"/>
  <c r="CCF1" i="7"/>
  <c r="CCE1" i="7"/>
  <c r="CCD1" i="7"/>
  <c r="CCC1" i="7"/>
  <c r="CCB1" i="7"/>
  <c r="CCA1" i="7"/>
  <c r="CBZ1" i="7"/>
  <c r="CBY1" i="7"/>
  <c r="CBX1" i="7"/>
  <c r="CBW1" i="7"/>
  <c r="CBV1" i="7"/>
  <c r="CBU1" i="7"/>
  <c r="CBT1" i="7"/>
  <c r="CBS1" i="7"/>
  <c r="CBR1" i="7"/>
  <c r="CBQ1" i="7"/>
  <c r="CBP1" i="7"/>
  <c r="CBO1" i="7"/>
  <c r="CBN1" i="7"/>
  <c r="CBM1" i="7"/>
  <c r="CBL1" i="7"/>
  <c r="CBK1" i="7"/>
  <c r="CBJ1" i="7"/>
  <c r="CBI1" i="7"/>
  <c r="CBH1" i="7"/>
  <c r="CBG1" i="7"/>
  <c r="CBF1" i="7"/>
  <c r="CBE1" i="7"/>
  <c r="CBD1" i="7"/>
  <c r="CBC1" i="7"/>
  <c r="CBB1" i="7"/>
  <c r="CBA1" i="7"/>
  <c r="CAZ1" i="7"/>
  <c r="CAY1" i="7"/>
  <c r="CAX1" i="7"/>
  <c r="CAW1" i="7"/>
  <c r="CAV1" i="7"/>
  <c r="CAU1" i="7"/>
  <c r="CAT1" i="7"/>
  <c r="CAS1" i="7"/>
  <c r="CAR1" i="7"/>
  <c r="CAQ1" i="7"/>
  <c r="CAP1" i="7"/>
  <c r="CAO1" i="7"/>
  <c r="CAN1" i="7"/>
  <c r="CAM1" i="7"/>
  <c r="CAL1" i="7"/>
  <c r="CAK1" i="7"/>
  <c r="CAJ1" i="7"/>
  <c r="CAI1" i="7"/>
  <c r="CAH1" i="7"/>
  <c r="CAG1" i="7"/>
  <c r="CAF1" i="7"/>
  <c r="CAE1" i="7"/>
  <c r="CAD1" i="7"/>
  <c r="CAC1" i="7"/>
  <c r="CAB1" i="7"/>
  <c r="CAA1" i="7"/>
  <c r="BZZ1" i="7"/>
  <c r="BZY1" i="7"/>
  <c r="BZX1" i="7"/>
  <c r="BZW1" i="7"/>
  <c r="BZV1" i="7"/>
  <c r="BZU1" i="7"/>
  <c r="BZT1" i="7"/>
  <c r="BZS1" i="7"/>
  <c r="BZR1" i="7"/>
  <c r="BZQ1" i="7"/>
  <c r="BZP1" i="7"/>
  <c r="BZO1" i="7"/>
  <c r="BZN1" i="7"/>
  <c r="BZM1" i="7"/>
  <c r="BZL1" i="7"/>
  <c r="BZK1" i="7"/>
  <c r="BZJ1" i="7"/>
  <c r="BZI1" i="7"/>
  <c r="BZH1" i="7"/>
  <c r="BZG1" i="7"/>
  <c r="BZF1" i="7"/>
  <c r="BZE1" i="7"/>
  <c r="BZD1" i="7"/>
  <c r="BZC1" i="7"/>
  <c r="BZB1" i="7"/>
  <c r="BZA1" i="7"/>
  <c r="BYZ1" i="7"/>
  <c r="BYY1" i="7"/>
  <c r="BYX1" i="7"/>
  <c r="BYW1" i="7"/>
  <c r="BYV1" i="7"/>
  <c r="BYU1" i="7"/>
  <c r="BYT1" i="7"/>
  <c r="BYS1" i="7"/>
  <c r="BYR1" i="7"/>
  <c r="BYQ1" i="7"/>
  <c r="BYP1" i="7"/>
  <c r="BYO1" i="7"/>
  <c r="BYN1" i="7"/>
  <c r="BYM1" i="7"/>
  <c r="BYL1" i="7"/>
  <c r="BYK1" i="7"/>
  <c r="BYJ1" i="7"/>
  <c r="BYI1" i="7"/>
  <c r="BYH1" i="7"/>
  <c r="BYG1" i="7"/>
  <c r="BYF1" i="7"/>
  <c r="BYE1" i="7"/>
  <c r="BYD1" i="7"/>
  <c r="BYC1" i="7"/>
  <c r="BYB1" i="7"/>
  <c r="BYA1" i="7"/>
  <c r="BXZ1" i="7"/>
  <c r="BXY1" i="7"/>
  <c r="BXX1" i="7"/>
  <c r="BXW1" i="7"/>
  <c r="BXV1" i="7"/>
  <c r="BXU1" i="7"/>
  <c r="BXT1" i="7"/>
  <c r="BXS1" i="7"/>
  <c r="BXR1" i="7"/>
  <c r="BXQ1" i="7"/>
  <c r="BXP1" i="7"/>
  <c r="BXO1" i="7"/>
  <c r="BXN1" i="7"/>
  <c r="BXM1" i="7"/>
  <c r="BXL1" i="7"/>
  <c r="BXK1" i="7"/>
  <c r="BXJ1" i="7"/>
  <c r="BXI1" i="7"/>
  <c r="BXH1" i="7"/>
  <c r="BXG1" i="7"/>
  <c r="BXF1" i="7"/>
  <c r="BXE1" i="7"/>
  <c r="BXD1" i="7"/>
  <c r="BXC1" i="7"/>
  <c r="BXB1" i="7"/>
  <c r="BXA1" i="7"/>
  <c r="BWZ1" i="7"/>
  <c r="BWY1" i="7"/>
  <c r="BWX1" i="7"/>
  <c r="BWW1" i="7"/>
  <c r="BWV1" i="7"/>
  <c r="BWU1" i="7"/>
  <c r="BWT1" i="7"/>
  <c r="BWS1" i="7"/>
  <c r="BWR1" i="7"/>
  <c r="BWQ1" i="7"/>
  <c r="BWP1" i="7"/>
  <c r="BWO1" i="7"/>
  <c r="BWN1" i="7"/>
  <c r="BWM1" i="7"/>
  <c r="BWL1" i="7"/>
  <c r="BWK1" i="7"/>
  <c r="BWJ1" i="7"/>
  <c r="BWI1" i="7"/>
  <c r="BWH1" i="7"/>
  <c r="BWG1" i="7"/>
  <c r="BWF1" i="7"/>
  <c r="BWE1" i="7"/>
  <c r="BWD1" i="7"/>
  <c r="BWC1" i="7"/>
  <c r="BWB1" i="7"/>
  <c r="BWA1" i="7"/>
  <c r="BVZ1" i="7"/>
  <c r="BVY1" i="7"/>
  <c r="BVX1" i="7"/>
  <c r="BVW1" i="7"/>
  <c r="BVV1" i="7"/>
  <c r="BVU1" i="7"/>
  <c r="BVT1" i="7"/>
  <c r="BVS1" i="7"/>
  <c r="BVR1" i="7"/>
  <c r="BVQ1" i="7"/>
  <c r="BVP1" i="7"/>
  <c r="BVO1" i="7"/>
  <c r="BVN1" i="7"/>
  <c r="BVM1" i="7"/>
  <c r="BVL1" i="7"/>
  <c r="BVK1" i="7"/>
  <c r="BVJ1" i="7"/>
  <c r="BVI1" i="7"/>
  <c r="BVH1" i="7"/>
  <c r="BVG1" i="7"/>
  <c r="BVF1" i="7"/>
  <c r="BVE1" i="7"/>
  <c r="BVD1" i="7"/>
  <c r="BVC1" i="7"/>
  <c r="BVB1" i="7"/>
  <c r="BVA1" i="7"/>
  <c r="BUZ1" i="7"/>
  <c r="BUY1" i="7"/>
  <c r="BUX1" i="7"/>
  <c r="BUW1" i="7"/>
  <c r="BUV1" i="7"/>
  <c r="BUU1" i="7"/>
  <c r="BUT1" i="7"/>
  <c r="BUS1" i="7"/>
  <c r="BUR1" i="7"/>
  <c r="BUQ1" i="7"/>
  <c r="BUP1" i="7"/>
  <c r="BUO1" i="7"/>
  <c r="BUN1" i="7"/>
  <c r="BUM1" i="7"/>
  <c r="BUL1" i="7"/>
  <c r="BUK1" i="7"/>
  <c r="BUJ1" i="7"/>
  <c r="BUI1" i="7"/>
  <c r="BUH1" i="7"/>
  <c r="BUG1" i="7"/>
  <c r="BUF1" i="7"/>
  <c r="BUE1" i="7"/>
  <c r="BUD1" i="7"/>
  <c r="BUC1" i="7"/>
  <c r="BUB1" i="7"/>
  <c r="BUA1" i="7"/>
  <c r="BTZ1" i="7"/>
  <c r="BTY1" i="7"/>
  <c r="BTX1" i="7"/>
  <c r="BTW1" i="7"/>
  <c r="BTV1" i="7"/>
  <c r="BTU1" i="7"/>
  <c r="BTT1" i="7"/>
  <c r="BTS1" i="7"/>
  <c r="BTR1" i="7"/>
  <c r="BTQ1" i="7"/>
  <c r="BTP1" i="7"/>
  <c r="BTO1" i="7"/>
  <c r="BTN1" i="7"/>
  <c r="BTM1" i="7"/>
  <c r="BTL1" i="7"/>
  <c r="BTK1" i="7"/>
  <c r="BTJ1" i="7"/>
  <c r="BTI1" i="7"/>
  <c r="BTH1" i="7"/>
  <c r="BTG1" i="7"/>
  <c r="BTF1" i="7"/>
  <c r="BTE1" i="7"/>
  <c r="BTD1" i="7"/>
  <c r="BTC1" i="7"/>
  <c r="BTB1" i="7"/>
  <c r="BTA1" i="7"/>
  <c r="BSZ1" i="7"/>
  <c r="BSY1" i="7"/>
  <c r="BSX1" i="7"/>
  <c r="BSW1" i="7"/>
  <c r="BSV1" i="7"/>
  <c r="BSU1" i="7"/>
  <c r="BST1" i="7"/>
  <c r="BSS1" i="7"/>
  <c r="BSR1" i="7"/>
  <c r="BSQ1" i="7"/>
  <c r="BSP1" i="7"/>
  <c r="BSO1" i="7"/>
  <c r="BSN1" i="7"/>
  <c r="BSM1" i="7"/>
  <c r="BSL1" i="7"/>
  <c r="BSK1" i="7"/>
  <c r="BSJ1" i="7"/>
  <c r="BSI1" i="7"/>
  <c r="BSH1" i="7"/>
  <c r="BSG1" i="7"/>
  <c r="BSF1" i="7"/>
  <c r="BSE1" i="7"/>
  <c r="BSD1" i="7"/>
  <c r="BSC1" i="7"/>
  <c r="BSB1" i="7"/>
  <c r="BSA1" i="7"/>
  <c r="BRZ1" i="7"/>
  <c r="BRY1" i="7"/>
  <c r="BRX1" i="7"/>
  <c r="BRW1" i="7"/>
  <c r="BRV1" i="7"/>
  <c r="BRU1" i="7"/>
  <c r="BRT1" i="7"/>
  <c r="BRS1" i="7"/>
  <c r="BRR1" i="7"/>
  <c r="BRQ1" i="7"/>
  <c r="BRP1" i="7"/>
  <c r="BRO1" i="7"/>
  <c r="BRN1" i="7"/>
  <c r="BRM1" i="7"/>
  <c r="BRL1" i="7"/>
  <c r="BRK1" i="7"/>
  <c r="BRJ1" i="7"/>
  <c r="BRI1" i="7"/>
  <c r="BRH1" i="7"/>
  <c r="BRG1" i="7"/>
  <c r="BRF1" i="7"/>
  <c r="BRE1" i="7"/>
  <c r="BRD1" i="7"/>
  <c r="BRC1" i="7"/>
  <c r="BRB1" i="7"/>
  <c r="BRA1" i="7"/>
  <c r="BQZ1" i="7"/>
  <c r="BQY1" i="7"/>
  <c r="BQX1" i="7"/>
  <c r="BQW1" i="7"/>
  <c r="BQV1" i="7"/>
  <c r="BQU1" i="7"/>
  <c r="BQT1" i="7"/>
  <c r="BQS1" i="7"/>
  <c r="BQR1" i="7"/>
  <c r="BQQ1" i="7"/>
  <c r="BQP1" i="7"/>
  <c r="BQO1" i="7"/>
  <c r="BQN1" i="7"/>
  <c r="BQM1" i="7"/>
  <c r="BQL1" i="7"/>
  <c r="BQK1" i="7"/>
  <c r="BQJ1" i="7"/>
  <c r="BQI1" i="7"/>
  <c r="BQH1" i="7"/>
  <c r="BQG1" i="7"/>
  <c r="BQF1" i="7"/>
  <c r="BQE1" i="7"/>
  <c r="BQD1" i="7"/>
  <c r="BQC1" i="7"/>
  <c r="BQB1" i="7"/>
  <c r="BQA1" i="7"/>
  <c r="BPZ1" i="7"/>
  <c r="BPY1" i="7"/>
  <c r="BPX1" i="7"/>
  <c r="BPW1" i="7"/>
  <c r="BPV1" i="7"/>
  <c r="BPU1" i="7"/>
  <c r="BPT1" i="7"/>
  <c r="BPS1" i="7"/>
  <c r="BPR1" i="7"/>
  <c r="BPQ1" i="7"/>
  <c r="BPP1" i="7"/>
  <c r="BPO1" i="7"/>
  <c r="BPN1" i="7"/>
  <c r="BPM1" i="7"/>
  <c r="BPL1" i="7"/>
  <c r="BPK1" i="7"/>
  <c r="BPJ1" i="7"/>
  <c r="BPI1" i="7"/>
  <c r="BPH1" i="7"/>
  <c r="BPG1" i="7"/>
  <c r="BPF1" i="7"/>
  <c r="BPE1" i="7"/>
  <c r="BPD1" i="7"/>
  <c r="BPC1" i="7"/>
  <c r="BPB1" i="7"/>
  <c r="BPA1" i="7"/>
  <c r="BOZ1" i="7"/>
  <c r="BOY1" i="7"/>
  <c r="BOX1" i="7"/>
  <c r="BOW1" i="7"/>
  <c r="BOV1" i="7"/>
  <c r="BOU1" i="7"/>
  <c r="BOT1" i="7"/>
  <c r="BOS1" i="7"/>
  <c r="BOR1" i="7"/>
  <c r="BOQ1" i="7"/>
  <c r="BOP1" i="7"/>
  <c r="BOO1" i="7"/>
  <c r="BON1" i="7"/>
  <c r="BOM1" i="7"/>
  <c r="BOL1" i="7"/>
  <c r="BOK1" i="7"/>
  <c r="BOJ1" i="7"/>
  <c r="BOI1" i="7"/>
  <c r="BOH1" i="7"/>
  <c r="BOG1" i="7"/>
  <c r="BOF1" i="7"/>
  <c r="BOE1" i="7"/>
  <c r="BOD1" i="7"/>
  <c r="BOC1" i="7"/>
  <c r="BOB1" i="7"/>
  <c r="BOA1" i="7"/>
  <c r="BNZ1" i="7"/>
  <c r="BNY1" i="7"/>
  <c r="BNX1" i="7"/>
  <c r="BNW1" i="7"/>
  <c r="BNV1" i="7"/>
  <c r="BNU1" i="7"/>
  <c r="BNT1" i="7"/>
  <c r="BNS1" i="7"/>
  <c r="BNR1" i="7"/>
  <c r="BNQ1" i="7"/>
  <c r="BNP1" i="7"/>
  <c r="BNO1" i="7"/>
  <c r="BNN1" i="7"/>
  <c r="BNM1" i="7"/>
  <c r="BNL1" i="7"/>
  <c r="BNK1" i="7"/>
  <c r="BNJ1" i="7"/>
  <c r="BNI1" i="7"/>
  <c r="BNH1" i="7"/>
  <c r="BNG1" i="7"/>
  <c r="BNF1" i="7"/>
  <c r="BNE1" i="7"/>
  <c r="BND1" i="7"/>
  <c r="BNC1" i="7"/>
  <c r="BNB1" i="7"/>
  <c r="BNA1" i="7"/>
  <c r="BMZ1" i="7"/>
  <c r="BMY1" i="7"/>
  <c r="BMX1" i="7"/>
  <c r="BMW1" i="7"/>
  <c r="BMV1" i="7"/>
  <c r="BMU1" i="7"/>
  <c r="BMT1" i="7"/>
  <c r="BMS1" i="7"/>
  <c r="BMR1" i="7"/>
  <c r="BMQ1" i="7"/>
  <c r="BMP1" i="7"/>
  <c r="BMO1" i="7"/>
  <c r="BMN1" i="7"/>
  <c r="BMM1" i="7"/>
  <c r="BML1" i="7"/>
  <c r="BMK1" i="7"/>
  <c r="BMJ1" i="7"/>
  <c r="BMI1" i="7"/>
  <c r="BMH1" i="7"/>
  <c r="BMG1" i="7"/>
  <c r="BMF1" i="7"/>
  <c r="BME1" i="7"/>
  <c r="BMD1" i="7"/>
  <c r="BMC1" i="7"/>
  <c r="BMB1" i="7"/>
  <c r="BMA1" i="7"/>
  <c r="BLZ1" i="7"/>
  <c r="BLY1" i="7"/>
  <c r="BLX1" i="7"/>
  <c r="BLW1" i="7"/>
  <c r="BLV1" i="7"/>
  <c r="BLU1" i="7"/>
  <c r="BLT1" i="7"/>
  <c r="BLS1" i="7"/>
  <c r="BLR1" i="7"/>
  <c r="BLQ1" i="7"/>
  <c r="BLP1" i="7"/>
  <c r="BLO1" i="7"/>
  <c r="BLN1" i="7"/>
  <c r="BLM1" i="7"/>
  <c r="BLL1" i="7"/>
  <c r="BLK1" i="7"/>
  <c r="BLJ1" i="7"/>
  <c r="BLI1" i="7"/>
  <c r="BLH1" i="7"/>
  <c r="BLG1" i="7"/>
  <c r="BLF1" i="7"/>
  <c r="BLE1" i="7"/>
  <c r="BLD1" i="7"/>
  <c r="BLC1" i="7"/>
  <c r="BLB1" i="7"/>
  <c r="BLA1" i="7"/>
  <c r="BKZ1" i="7"/>
  <c r="BKY1" i="7"/>
  <c r="BKX1" i="7"/>
  <c r="BKW1" i="7"/>
  <c r="BKV1" i="7"/>
  <c r="BKU1" i="7"/>
  <c r="BKT1" i="7"/>
  <c r="BKS1" i="7"/>
  <c r="BKR1" i="7"/>
  <c r="BKQ1" i="7"/>
  <c r="BKP1" i="7"/>
  <c r="BKO1" i="7"/>
  <c r="BKN1" i="7"/>
  <c r="BKM1" i="7"/>
  <c r="BKL1" i="7"/>
  <c r="BKK1" i="7"/>
  <c r="BKJ1" i="7"/>
  <c r="BKI1" i="7"/>
  <c r="BKH1" i="7"/>
  <c r="BKG1" i="7"/>
  <c r="BKF1" i="7"/>
  <c r="BKE1" i="7"/>
  <c r="BKD1" i="7"/>
  <c r="BKC1" i="7"/>
  <c r="BKB1" i="7"/>
  <c r="BKA1" i="7"/>
  <c r="BJZ1" i="7"/>
  <c r="BJY1" i="7"/>
  <c r="BJX1" i="7"/>
  <c r="BJW1" i="7"/>
  <c r="BJV1" i="7"/>
  <c r="BJU1" i="7"/>
  <c r="BJT1" i="7"/>
  <c r="BJS1" i="7"/>
  <c r="BJR1" i="7"/>
  <c r="BJQ1" i="7"/>
  <c r="BJP1" i="7"/>
  <c r="BJO1" i="7"/>
  <c r="BJN1" i="7"/>
  <c r="BJM1" i="7"/>
  <c r="BJL1" i="7"/>
  <c r="BJK1" i="7"/>
  <c r="BJJ1" i="7"/>
  <c r="BJI1" i="7"/>
  <c r="BJH1" i="7"/>
  <c r="BJG1" i="7"/>
  <c r="BJF1" i="7"/>
  <c r="BJE1" i="7"/>
  <c r="BJD1" i="7"/>
  <c r="BJC1" i="7"/>
  <c r="BJB1" i="7"/>
  <c r="BJA1" i="7"/>
  <c r="BIZ1" i="7"/>
  <c r="BIY1" i="7"/>
  <c r="BIX1" i="7"/>
  <c r="BIW1" i="7"/>
  <c r="BIV1" i="7"/>
  <c r="BIU1" i="7"/>
  <c r="BIT1" i="7"/>
  <c r="BIS1" i="7"/>
  <c r="BIR1" i="7"/>
  <c r="BIQ1" i="7"/>
  <c r="BIP1" i="7"/>
  <c r="BIO1" i="7"/>
  <c r="BIN1" i="7"/>
  <c r="BIM1" i="7"/>
  <c r="BIL1" i="7"/>
  <c r="BIK1" i="7"/>
  <c r="BIJ1" i="7"/>
  <c r="BII1" i="7"/>
  <c r="BIH1" i="7"/>
  <c r="BIG1" i="7"/>
  <c r="BIF1" i="7"/>
  <c r="BIE1" i="7"/>
  <c r="BID1" i="7"/>
  <c r="BIC1" i="7"/>
  <c r="BIB1" i="7"/>
  <c r="BIA1" i="7"/>
  <c r="BHZ1" i="7"/>
  <c r="BHY1" i="7"/>
  <c r="BHX1" i="7"/>
  <c r="BHW1" i="7"/>
  <c r="BHV1" i="7"/>
  <c r="BHU1" i="7"/>
  <c r="BHT1" i="7"/>
  <c r="BHS1" i="7"/>
  <c r="BHR1" i="7"/>
  <c r="BHQ1" i="7"/>
  <c r="BHP1" i="7"/>
  <c r="BHO1" i="7"/>
  <c r="BHN1" i="7"/>
  <c r="BHM1" i="7"/>
  <c r="BHL1" i="7"/>
  <c r="BHK1" i="7"/>
  <c r="BHJ1" i="7"/>
  <c r="BHI1" i="7"/>
  <c r="BHH1" i="7"/>
  <c r="BHG1" i="7"/>
  <c r="BHF1" i="7"/>
  <c r="BHE1" i="7"/>
  <c r="BHD1" i="7"/>
  <c r="BHC1" i="7"/>
  <c r="BHB1" i="7"/>
  <c r="BHA1" i="7"/>
  <c r="BGZ1" i="7"/>
  <c r="BGY1" i="7"/>
  <c r="BGX1" i="7"/>
  <c r="BGW1" i="7"/>
  <c r="BGV1" i="7"/>
  <c r="BGU1" i="7"/>
  <c r="BGT1" i="7"/>
  <c r="BGS1" i="7"/>
  <c r="BGR1" i="7"/>
  <c r="BGQ1" i="7"/>
  <c r="BGP1" i="7"/>
  <c r="BGO1" i="7"/>
  <c r="BGN1" i="7"/>
  <c r="BGM1" i="7"/>
  <c r="BGL1" i="7"/>
  <c r="BGK1" i="7"/>
  <c r="BGJ1" i="7"/>
  <c r="BGI1" i="7"/>
  <c r="BGH1" i="7"/>
  <c r="BGG1" i="7"/>
  <c r="BGF1" i="7"/>
  <c r="BGE1" i="7"/>
  <c r="BGD1" i="7"/>
  <c r="BGC1" i="7"/>
  <c r="BGB1" i="7"/>
  <c r="BGA1" i="7"/>
  <c r="BFZ1" i="7"/>
  <c r="BFY1" i="7"/>
  <c r="BFX1" i="7"/>
  <c r="BFW1" i="7"/>
  <c r="BFV1" i="7"/>
  <c r="BFU1" i="7"/>
  <c r="BFT1" i="7"/>
  <c r="BFS1" i="7"/>
  <c r="BFR1" i="7"/>
  <c r="BFQ1" i="7"/>
  <c r="BFP1" i="7"/>
  <c r="BFO1" i="7"/>
  <c r="BFN1" i="7"/>
  <c r="BFM1" i="7"/>
  <c r="BFL1" i="7"/>
  <c r="BFK1" i="7"/>
  <c r="BFJ1" i="7"/>
  <c r="BFI1" i="7"/>
  <c r="BFH1" i="7"/>
  <c r="BFG1" i="7"/>
  <c r="BFF1" i="7"/>
  <c r="BFE1" i="7"/>
  <c r="BFD1" i="7"/>
  <c r="BFC1" i="7"/>
  <c r="BFB1" i="7"/>
  <c r="BFA1" i="7"/>
  <c r="BEZ1" i="7"/>
  <c r="BEY1" i="7"/>
  <c r="BEX1" i="7"/>
  <c r="BEW1" i="7"/>
  <c r="BEV1" i="7"/>
  <c r="BEU1" i="7"/>
  <c r="BET1" i="7"/>
  <c r="BES1" i="7"/>
  <c r="BER1" i="7"/>
  <c r="BEQ1" i="7"/>
  <c r="BEP1" i="7"/>
  <c r="BEO1" i="7"/>
  <c r="BEN1" i="7"/>
  <c r="BEM1" i="7"/>
  <c r="BEL1" i="7"/>
  <c r="BEK1" i="7"/>
  <c r="BEJ1" i="7"/>
  <c r="BEI1" i="7"/>
  <c r="BEH1" i="7"/>
  <c r="BEG1" i="7"/>
  <c r="BEF1" i="7"/>
  <c r="BEE1" i="7"/>
  <c r="BED1" i="7"/>
  <c r="BEC1" i="7"/>
  <c r="BEB1" i="7"/>
  <c r="BEA1" i="7"/>
  <c r="BDZ1" i="7"/>
  <c r="BDY1" i="7"/>
  <c r="BDX1" i="7"/>
  <c r="BDW1" i="7"/>
  <c r="BDV1" i="7"/>
  <c r="BDU1" i="7"/>
  <c r="BDT1" i="7"/>
  <c r="BDS1" i="7"/>
  <c r="BDR1" i="7"/>
  <c r="BDQ1" i="7"/>
  <c r="BDP1" i="7"/>
  <c r="BDO1" i="7"/>
  <c r="BDN1" i="7"/>
  <c r="BDM1" i="7"/>
  <c r="BDL1" i="7"/>
  <c r="BDK1" i="7"/>
  <c r="BDJ1" i="7"/>
  <c r="BDI1" i="7"/>
  <c r="BDH1" i="7"/>
  <c r="BDG1" i="7"/>
  <c r="BDF1" i="7"/>
  <c r="BDE1" i="7"/>
  <c r="BDD1" i="7"/>
  <c r="BDC1" i="7"/>
  <c r="BDB1" i="7"/>
  <c r="BDA1" i="7"/>
  <c r="BCZ1" i="7"/>
  <c r="BCY1" i="7"/>
  <c r="BCX1" i="7"/>
  <c r="BCW1" i="7"/>
  <c r="BCV1" i="7"/>
  <c r="BCU1" i="7"/>
  <c r="BCT1" i="7"/>
  <c r="BCS1" i="7"/>
  <c r="BCR1" i="7"/>
  <c r="BCQ1" i="7"/>
  <c r="BCP1" i="7"/>
  <c r="BCO1" i="7"/>
  <c r="BCN1" i="7"/>
  <c r="BCM1" i="7"/>
  <c r="BCL1" i="7"/>
  <c r="BCK1" i="7"/>
  <c r="BCJ1" i="7"/>
  <c r="BCI1" i="7"/>
  <c r="BCH1" i="7"/>
  <c r="BCG1" i="7"/>
  <c r="BCF1" i="7"/>
  <c r="BCE1" i="7"/>
  <c r="BCD1" i="7"/>
  <c r="BCC1" i="7"/>
  <c r="BCB1" i="7"/>
  <c r="BCA1" i="7"/>
  <c r="BBZ1" i="7"/>
  <c r="BBY1" i="7"/>
  <c r="BBX1" i="7"/>
  <c r="BBW1" i="7"/>
  <c r="BBV1" i="7"/>
  <c r="BBU1" i="7"/>
  <c r="BBT1" i="7"/>
  <c r="BBS1" i="7"/>
  <c r="BBR1" i="7"/>
  <c r="BBQ1" i="7"/>
  <c r="BBP1" i="7"/>
  <c r="BBO1" i="7"/>
  <c r="BBN1" i="7"/>
  <c r="BBM1" i="7"/>
  <c r="BBL1" i="7"/>
  <c r="BBK1" i="7"/>
  <c r="BBJ1" i="7"/>
  <c r="BBI1" i="7"/>
  <c r="BBH1" i="7"/>
  <c r="BBG1" i="7"/>
  <c r="BBF1" i="7"/>
  <c r="BBE1" i="7"/>
  <c r="BBD1" i="7"/>
  <c r="BBC1" i="7"/>
  <c r="BBB1" i="7"/>
  <c r="BBA1" i="7"/>
  <c r="BAZ1" i="7"/>
  <c r="BAY1" i="7"/>
  <c r="BAX1" i="7"/>
  <c r="BAW1" i="7"/>
  <c r="BAV1" i="7"/>
  <c r="BAU1" i="7"/>
  <c r="BAT1" i="7"/>
  <c r="BAS1" i="7"/>
  <c r="BAR1" i="7"/>
  <c r="BAQ1" i="7"/>
  <c r="BAP1" i="7"/>
  <c r="BAO1" i="7"/>
  <c r="BAN1" i="7"/>
  <c r="BAM1" i="7"/>
  <c r="BAL1" i="7"/>
  <c r="BAK1" i="7"/>
  <c r="BAJ1" i="7"/>
  <c r="BAI1" i="7"/>
  <c r="BAH1" i="7"/>
  <c r="BAG1" i="7"/>
  <c r="BAF1" i="7"/>
  <c r="BAE1" i="7"/>
  <c r="BAD1" i="7"/>
  <c r="BAC1" i="7"/>
  <c r="BAB1" i="7"/>
  <c r="BAA1" i="7"/>
  <c r="AZZ1" i="7"/>
  <c r="AZY1" i="7"/>
  <c r="AZX1" i="7"/>
  <c r="AZW1" i="7"/>
  <c r="AZV1" i="7"/>
  <c r="AZU1" i="7"/>
  <c r="AZT1" i="7"/>
  <c r="AZS1" i="7"/>
  <c r="AZR1" i="7"/>
  <c r="AZQ1" i="7"/>
  <c r="AZP1" i="7"/>
  <c r="AZO1" i="7"/>
  <c r="AZN1" i="7"/>
  <c r="AZM1" i="7"/>
  <c r="AZL1" i="7"/>
  <c r="AZK1" i="7"/>
  <c r="AZJ1" i="7"/>
  <c r="AZI1" i="7"/>
  <c r="AZH1" i="7"/>
  <c r="AZG1" i="7"/>
  <c r="AZF1" i="7"/>
  <c r="AZE1" i="7"/>
  <c r="AZD1" i="7"/>
  <c r="AZC1" i="7"/>
  <c r="AZB1" i="7"/>
  <c r="AZA1" i="7"/>
  <c r="AYZ1" i="7"/>
  <c r="AYY1" i="7"/>
  <c r="AYX1" i="7"/>
  <c r="AYW1" i="7"/>
  <c r="AYV1" i="7"/>
  <c r="AYU1" i="7"/>
  <c r="AYT1" i="7"/>
  <c r="AYS1" i="7"/>
  <c r="AYR1" i="7"/>
  <c r="AYQ1" i="7"/>
  <c r="AYP1" i="7"/>
  <c r="AYO1" i="7"/>
  <c r="AYN1" i="7"/>
  <c r="AYM1" i="7"/>
  <c r="AYL1" i="7"/>
  <c r="AYK1" i="7"/>
  <c r="AYJ1" i="7"/>
  <c r="AYI1" i="7"/>
  <c r="AYH1" i="7"/>
  <c r="AYG1" i="7"/>
  <c r="AYF1" i="7"/>
  <c r="AYE1" i="7"/>
  <c r="AYD1" i="7"/>
  <c r="AYC1" i="7"/>
  <c r="AYB1" i="7"/>
  <c r="AYA1" i="7"/>
  <c r="AXZ1" i="7"/>
  <c r="AXY1" i="7"/>
  <c r="AXX1" i="7"/>
  <c r="AXW1" i="7"/>
  <c r="AXV1" i="7"/>
  <c r="AXU1" i="7"/>
  <c r="AXT1" i="7"/>
  <c r="AXS1" i="7"/>
  <c r="AXR1" i="7"/>
  <c r="AXQ1" i="7"/>
  <c r="AXP1" i="7"/>
  <c r="AXO1" i="7"/>
  <c r="AXN1" i="7"/>
  <c r="AXM1" i="7"/>
  <c r="AXL1" i="7"/>
  <c r="AXK1" i="7"/>
  <c r="AXJ1" i="7"/>
  <c r="AXI1" i="7"/>
  <c r="AXH1" i="7"/>
  <c r="AXG1" i="7"/>
  <c r="AXF1" i="7"/>
  <c r="AXE1" i="7"/>
  <c r="AXD1" i="7"/>
  <c r="AXC1" i="7"/>
  <c r="AXB1" i="7"/>
  <c r="AXA1" i="7"/>
  <c r="AWZ1" i="7"/>
  <c r="AWY1" i="7"/>
  <c r="AWX1" i="7"/>
  <c r="AWW1" i="7"/>
  <c r="AWV1" i="7"/>
  <c r="AWU1" i="7"/>
  <c r="AWT1" i="7"/>
  <c r="AWS1" i="7"/>
  <c r="AWR1" i="7"/>
  <c r="AWQ1" i="7"/>
  <c r="AWP1" i="7"/>
  <c r="AWO1" i="7"/>
  <c r="AWN1" i="7"/>
  <c r="AWM1" i="7"/>
  <c r="AWL1" i="7"/>
  <c r="AWK1" i="7"/>
  <c r="AWJ1" i="7"/>
  <c r="AWI1" i="7"/>
  <c r="AWH1" i="7"/>
  <c r="AWG1" i="7"/>
  <c r="AWF1" i="7"/>
  <c r="AWE1" i="7"/>
  <c r="AWD1" i="7"/>
  <c r="AWC1" i="7"/>
  <c r="AWB1" i="7"/>
  <c r="AWA1" i="7"/>
  <c r="AVZ1" i="7"/>
  <c r="AVY1" i="7"/>
  <c r="AVX1" i="7"/>
  <c r="AVW1" i="7"/>
  <c r="AVV1" i="7"/>
  <c r="AVU1" i="7"/>
  <c r="AVT1" i="7"/>
  <c r="AVS1" i="7"/>
  <c r="AVR1" i="7"/>
  <c r="AVQ1" i="7"/>
  <c r="AVP1" i="7"/>
  <c r="AVO1" i="7"/>
  <c r="AVN1" i="7"/>
  <c r="AVM1" i="7"/>
  <c r="AVL1" i="7"/>
  <c r="AVK1" i="7"/>
  <c r="AVJ1" i="7"/>
  <c r="AVI1" i="7"/>
  <c r="AVH1" i="7"/>
  <c r="AVG1" i="7"/>
  <c r="AVF1" i="7"/>
  <c r="AVE1" i="7"/>
  <c r="AVD1" i="7"/>
  <c r="AVC1" i="7"/>
  <c r="AVB1" i="7"/>
  <c r="AVA1" i="7"/>
  <c r="AUZ1" i="7"/>
  <c r="AUY1" i="7"/>
  <c r="AUX1" i="7"/>
  <c r="AUW1" i="7"/>
  <c r="AUV1" i="7"/>
  <c r="AUU1" i="7"/>
  <c r="AUT1" i="7"/>
  <c r="AUS1" i="7"/>
  <c r="AUR1" i="7"/>
  <c r="AUQ1" i="7"/>
  <c r="AUP1" i="7"/>
  <c r="AUO1" i="7"/>
  <c r="AUN1" i="7"/>
  <c r="AUM1" i="7"/>
  <c r="AUL1" i="7"/>
  <c r="AUK1" i="7"/>
  <c r="AUJ1" i="7"/>
  <c r="AUI1" i="7"/>
  <c r="AUH1" i="7"/>
  <c r="AUG1" i="7"/>
  <c r="AUF1" i="7"/>
  <c r="AUE1" i="7"/>
  <c r="AUD1" i="7"/>
  <c r="AUC1" i="7"/>
  <c r="AUB1" i="7"/>
  <c r="AUA1" i="7"/>
  <c r="ATZ1" i="7"/>
  <c r="ATY1" i="7"/>
  <c r="ATX1" i="7"/>
  <c r="ATW1" i="7"/>
  <c r="ATV1" i="7"/>
  <c r="ATU1" i="7"/>
  <c r="ATT1" i="7"/>
  <c r="ATS1" i="7"/>
  <c r="ATR1" i="7"/>
  <c r="ATQ1" i="7"/>
  <c r="ATP1" i="7"/>
  <c r="ATO1" i="7"/>
  <c r="ATN1" i="7"/>
  <c r="ATM1" i="7"/>
  <c r="ATL1" i="7"/>
  <c r="ATK1" i="7"/>
  <c r="ATJ1" i="7"/>
  <c r="ATI1" i="7"/>
  <c r="ATH1" i="7"/>
  <c r="ATG1" i="7"/>
  <c r="ATF1" i="7"/>
  <c r="ATE1" i="7"/>
  <c r="ATD1" i="7"/>
  <c r="ATC1" i="7"/>
  <c r="ATB1" i="7"/>
  <c r="ATA1" i="7"/>
  <c r="ASZ1" i="7"/>
  <c r="ASY1" i="7"/>
  <c r="ASX1" i="7"/>
  <c r="ASW1" i="7"/>
  <c r="ASV1" i="7"/>
  <c r="ASU1" i="7"/>
  <c r="AST1" i="7"/>
  <c r="ASS1" i="7"/>
  <c r="ASR1" i="7"/>
  <c r="ASQ1" i="7"/>
  <c r="ASP1" i="7"/>
  <c r="ASO1" i="7"/>
  <c r="ASN1" i="7"/>
  <c r="ASM1" i="7"/>
  <c r="ASL1" i="7"/>
  <c r="ASK1" i="7"/>
  <c r="ASJ1" i="7"/>
  <c r="ASI1" i="7"/>
  <c r="ASH1" i="7"/>
  <c r="ASG1" i="7"/>
  <c r="ASF1" i="7"/>
  <c r="ASE1" i="7"/>
  <c r="ASD1" i="7"/>
  <c r="ASC1" i="7"/>
  <c r="ASB1" i="7"/>
  <c r="ASA1" i="7"/>
  <c r="ARZ1" i="7"/>
  <c r="ARY1" i="7"/>
  <c r="ARX1" i="7"/>
  <c r="ARW1" i="7"/>
  <c r="ARV1" i="7"/>
  <c r="ARU1" i="7"/>
  <c r="ART1" i="7"/>
  <c r="ARS1" i="7"/>
  <c r="ARR1" i="7"/>
  <c r="ARQ1" i="7"/>
  <c r="ARP1" i="7"/>
  <c r="ARO1" i="7"/>
  <c r="ARN1" i="7"/>
  <c r="ARM1" i="7"/>
  <c r="ARL1" i="7"/>
  <c r="ARK1" i="7"/>
  <c r="ARJ1" i="7"/>
  <c r="ARI1" i="7"/>
  <c r="ARH1" i="7"/>
  <c r="ARG1" i="7"/>
  <c r="ARF1" i="7"/>
  <c r="ARE1" i="7"/>
  <c r="ARD1" i="7"/>
  <c r="ARC1" i="7"/>
  <c r="ARB1" i="7"/>
  <c r="ARA1" i="7"/>
  <c r="AQZ1" i="7"/>
  <c r="AQY1" i="7"/>
  <c r="AQX1" i="7"/>
  <c r="AQW1" i="7"/>
  <c r="AQV1" i="7"/>
  <c r="AQU1" i="7"/>
  <c r="AQT1" i="7"/>
  <c r="AQS1" i="7"/>
  <c r="AQR1" i="7"/>
  <c r="AQQ1" i="7"/>
  <c r="AQP1" i="7"/>
  <c r="AQO1" i="7"/>
  <c r="AQN1" i="7"/>
  <c r="AQM1" i="7"/>
  <c r="AQL1" i="7"/>
  <c r="AQK1" i="7"/>
  <c r="AQJ1" i="7"/>
  <c r="AQI1" i="7"/>
  <c r="AQH1" i="7"/>
  <c r="AQG1" i="7"/>
  <c r="AQF1" i="7"/>
  <c r="AQE1" i="7"/>
  <c r="AQD1" i="7"/>
  <c r="AQC1" i="7"/>
  <c r="AQB1" i="7"/>
  <c r="AQA1" i="7"/>
  <c r="APZ1" i="7"/>
  <c r="APY1" i="7"/>
  <c r="APX1" i="7"/>
  <c r="APW1" i="7"/>
  <c r="APV1" i="7"/>
  <c r="APU1" i="7"/>
  <c r="APT1" i="7"/>
  <c r="APS1" i="7"/>
  <c r="APR1" i="7"/>
  <c r="APQ1" i="7"/>
  <c r="APP1" i="7"/>
  <c r="APO1" i="7"/>
  <c r="APN1" i="7"/>
  <c r="APM1" i="7"/>
  <c r="APL1" i="7"/>
  <c r="APK1" i="7"/>
  <c r="APJ1" i="7"/>
  <c r="API1" i="7"/>
  <c r="APH1" i="7"/>
  <c r="APG1" i="7"/>
  <c r="APF1" i="7"/>
  <c r="APE1" i="7"/>
  <c r="APD1" i="7"/>
  <c r="APC1" i="7"/>
  <c r="APB1" i="7"/>
  <c r="APA1" i="7"/>
  <c r="AOZ1" i="7"/>
  <c r="AOY1" i="7"/>
  <c r="AOX1" i="7"/>
  <c r="AOW1" i="7"/>
  <c r="AOV1" i="7"/>
  <c r="AOU1" i="7"/>
  <c r="AOT1" i="7"/>
  <c r="AOS1" i="7"/>
  <c r="AOR1" i="7"/>
  <c r="AOQ1" i="7"/>
  <c r="AOP1" i="7"/>
  <c r="AOO1" i="7"/>
  <c r="AON1" i="7"/>
  <c r="AOM1" i="7"/>
  <c r="AOL1" i="7"/>
  <c r="AOK1" i="7"/>
  <c r="AOJ1" i="7"/>
  <c r="AOI1" i="7"/>
  <c r="AOH1" i="7"/>
  <c r="AOG1" i="7"/>
  <c r="AOF1" i="7"/>
  <c r="AOE1" i="7"/>
  <c r="AOD1" i="7"/>
  <c r="AOC1" i="7"/>
  <c r="AOB1" i="7"/>
  <c r="AOA1" i="7"/>
  <c r="ANZ1" i="7"/>
  <c r="ANY1" i="7"/>
  <c r="ANX1" i="7"/>
  <c r="ANW1" i="7"/>
  <c r="ANV1" i="7"/>
  <c r="ANU1" i="7"/>
  <c r="ANT1" i="7"/>
  <c r="ANS1" i="7"/>
  <c r="ANR1" i="7"/>
  <c r="ANQ1" i="7"/>
  <c r="ANP1" i="7"/>
  <c r="ANO1" i="7"/>
  <c r="ANN1" i="7"/>
  <c r="ANM1" i="7"/>
  <c r="ANL1" i="7"/>
  <c r="ANK1" i="7"/>
  <c r="ANJ1" i="7"/>
  <c r="ANI1" i="7"/>
  <c r="ANH1" i="7"/>
  <c r="ANG1" i="7"/>
  <c r="ANF1" i="7"/>
  <c r="ANE1" i="7"/>
  <c r="AND1" i="7"/>
  <c r="ANC1" i="7"/>
  <c r="ANB1" i="7"/>
  <c r="ANA1" i="7"/>
  <c r="AMZ1" i="7"/>
  <c r="AMY1" i="7"/>
  <c r="AMX1" i="7"/>
  <c r="AMW1" i="7"/>
  <c r="AMV1" i="7"/>
  <c r="AMU1" i="7"/>
  <c r="AMT1" i="7"/>
  <c r="AMS1" i="7"/>
  <c r="AMR1" i="7"/>
  <c r="AMQ1" i="7"/>
  <c r="AMP1" i="7"/>
  <c r="AMO1" i="7"/>
  <c r="AMN1" i="7"/>
  <c r="AMM1" i="7"/>
  <c r="AML1" i="7"/>
  <c r="AMK1" i="7"/>
  <c r="AMJ1" i="7"/>
  <c r="AMI1" i="7"/>
  <c r="AMH1" i="7"/>
  <c r="AMG1" i="7"/>
  <c r="AMF1" i="7"/>
  <c r="AME1" i="7"/>
  <c r="AMD1" i="7"/>
  <c r="AMC1" i="7"/>
  <c r="AMB1" i="7"/>
  <c r="AMA1" i="7"/>
  <c r="ALZ1" i="7"/>
  <c r="ALY1" i="7"/>
  <c r="ALX1" i="7"/>
  <c r="ALW1" i="7"/>
  <c r="ALV1" i="7"/>
  <c r="ALU1" i="7"/>
  <c r="ALT1" i="7"/>
  <c r="ALS1" i="7"/>
  <c r="ALR1" i="7"/>
  <c r="ALQ1" i="7"/>
  <c r="ALP1" i="7"/>
  <c r="ALO1" i="7"/>
  <c r="ALN1" i="7"/>
  <c r="ALM1" i="7"/>
  <c r="ALL1" i="7"/>
  <c r="ALK1" i="7"/>
  <c r="ALJ1" i="7"/>
  <c r="ALI1" i="7"/>
  <c r="ALH1" i="7"/>
  <c r="ALG1" i="7"/>
  <c r="ALF1" i="7"/>
  <c r="ALE1" i="7"/>
  <c r="ALD1" i="7"/>
  <c r="ALC1" i="7"/>
  <c r="ALB1" i="7"/>
  <c r="ALA1" i="7"/>
  <c r="AKZ1" i="7"/>
  <c r="AKY1" i="7"/>
  <c r="AKX1" i="7"/>
  <c r="AKW1" i="7"/>
  <c r="AKV1" i="7"/>
  <c r="AKU1" i="7"/>
  <c r="AKT1" i="7"/>
  <c r="AKS1" i="7"/>
  <c r="AKR1" i="7"/>
  <c r="AKQ1" i="7"/>
  <c r="AKP1" i="7"/>
  <c r="AKO1" i="7"/>
  <c r="AKN1" i="7"/>
  <c r="AKM1" i="7"/>
  <c r="AKL1" i="7"/>
  <c r="AKK1" i="7"/>
  <c r="AKJ1" i="7"/>
  <c r="AKI1" i="7"/>
  <c r="AKH1" i="7"/>
  <c r="AKG1" i="7"/>
  <c r="AKF1" i="7"/>
  <c r="AKE1" i="7"/>
  <c r="AKD1" i="7"/>
  <c r="AKC1" i="7"/>
  <c r="AKB1" i="7"/>
  <c r="AKA1" i="7"/>
  <c r="AJZ1" i="7"/>
  <c r="AJY1" i="7"/>
  <c r="AJX1" i="7"/>
  <c r="AJW1" i="7"/>
  <c r="AJV1" i="7"/>
  <c r="AJU1" i="7"/>
  <c r="AJT1" i="7"/>
  <c r="AJS1" i="7"/>
  <c r="AJR1" i="7"/>
  <c r="AJQ1" i="7"/>
  <c r="AJP1" i="7"/>
  <c r="AJO1" i="7"/>
  <c r="AJN1" i="7"/>
  <c r="AJM1" i="7"/>
  <c r="AJL1" i="7"/>
  <c r="AJK1" i="7"/>
  <c r="AJJ1" i="7"/>
  <c r="AJI1" i="7"/>
  <c r="AJH1" i="7"/>
  <c r="AJG1" i="7"/>
  <c r="AJF1" i="7"/>
  <c r="AJE1" i="7"/>
  <c r="AJD1" i="7"/>
  <c r="AJC1" i="7"/>
  <c r="AJB1" i="7"/>
  <c r="AJA1" i="7"/>
  <c r="AIZ1" i="7"/>
  <c r="AIY1" i="7"/>
  <c r="AIX1" i="7"/>
  <c r="AIW1" i="7"/>
  <c r="AIV1" i="7"/>
  <c r="AIU1" i="7"/>
  <c r="AIT1" i="7"/>
  <c r="AIS1" i="7"/>
  <c r="AIR1" i="7"/>
  <c r="AIQ1" i="7"/>
  <c r="AIP1" i="7"/>
  <c r="AIO1" i="7"/>
  <c r="AIN1" i="7"/>
  <c r="AIM1" i="7"/>
  <c r="AIL1" i="7"/>
  <c r="AIK1" i="7"/>
  <c r="AIJ1" i="7"/>
  <c r="AII1" i="7"/>
  <c r="AIH1" i="7"/>
  <c r="AIG1" i="7"/>
  <c r="AIF1" i="7"/>
  <c r="AIE1" i="7"/>
  <c r="AID1" i="7"/>
  <c r="AIC1" i="7"/>
  <c r="AIB1" i="7"/>
  <c r="AIA1" i="7"/>
  <c r="AHZ1" i="7"/>
  <c r="AHY1" i="7"/>
  <c r="AHX1" i="7"/>
  <c r="AHW1" i="7"/>
  <c r="AHV1" i="7"/>
  <c r="AHU1" i="7"/>
  <c r="AHT1" i="7"/>
  <c r="AHS1" i="7"/>
  <c r="AHR1" i="7"/>
  <c r="AHQ1" i="7"/>
  <c r="AHP1" i="7"/>
  <c r="AHO1" i="7"/>
  <c r="AHN1" i="7"/>
  <c r="AHM1" i="7"/>
  <c r="AHL1" i="7"/>
  <c r="AHK1" i="7"/>
  <c r="AHJ1" i="7"/>
  <c r="AHI1" i="7"/>
  <c r="AHH1" i="7"/>
  <c r="AHG1" i="7"/>
  <c r="AHF1" i="7"/>
  <c r="AHE1" i="7"/>
  <c r="AHD1" i="7"/>
  <c r="AHC1" i="7"/>
  <c r="AHB1" i="7"/>
  <c r="AHA1" i="7"/>
  <c r="AGZ1" i="7"/>
  <c r="AGY1" i="7"/>
  <c r="AGX1" i="7"/>
  <c r="AGW1" i="7"/>
  <c r="AGV1" i="7"/>
  <c r="AGU1" i="7"/>
  <c r="AGT1" i="7"/>
  <c r="AGS1" i="7"/>
  <c r="AGR1" i="7"/>
  <c r="AGQ1" i="7"/>
  <c r="AGP1" i="7"/>
  <c r="AGO1" i="7"/>
  <c r="AGN1" i="7"/>
  <c r="AGM1" i="7"/>
  <c r="AGL1" i="7"/>
  <c r="AGK1" i="7"/>
  <c r="AGJ1" i="7"/>
  <c r="AGI1" i="7"/>
  <c r="AGH1" i="7"/>
  <c r="AGG1" i="7"/>
  <c r="AGF1" i="7"/>
  <c r="AGE1" i="7"/>
  <c r="AGD1" i="7"/>
  <c r="AGC1" i="7"/>
  <c r="AGB1" i="7"/>
  <c r="AGA1" i="7"/>
  <c r="AFZ1" i="7"/>
  <c r="AFY1" i="7"/>
  <c r="AFX1" i="7"/>
  <c r="AFW1" i="7"/>
  <c r="AFV1" i="7"/>
  <c r="AFU1" i="7"/>
  <c r="AFT1" i="7"/>
  <c r="AFS1" i="7"/>
  <c r="AFR1" i="7"/>
  <c r="AFQ1" i="7"/>
  <c r="AFP1" i="7"/>
  <c r="AFO1" i="7"/>
  <c r="AFN1" i="7"/>
  <c r="AFM1" i="7"/>
  <c r="AFL1" i="7"/>
  <c r="AFK1" i="7"/>
  <c r="AFJ1" i="7"/>
  <c r="AFI1" i="7"/>
  <c r="AFH1" i="7"/>
  <c r="AFG1" i="7"/>
  <c r="AFF1" i="7"/>
  <c r="AFE1" i="7"/>
  <c r="AFD1" i="7"/>
  <c r="AFC1" i="7"/>
  <c r="AFB1" i="7"/>
  <c r="AFA1" i="7"/>
  <c r="AEZ1" i="7"/>
  <c r="AEY1" i="7"/>
  <c r="AEX1" i="7"/>
  <c r="AEW1" i="7"/>
  <c r="AEV1" i="7"/>
  <c r="AEU1" i="7"/>
  <c r="AET1" i="7"/>
  <c r="AES1" i="7"/>
  <c r="AER1" i="7"/>
  <c r="AEQ1" i="7"/>
  <c r="AEP1" i="7"/>
  <c r="AEO1" i="7"/>
  <c r="AEN1" i="7"/>
  <c r="AEM1" i="7"/>
  <c r="AEL1" i="7"/>
  <c r="AEK1" i="7"/>
  <c r="AEJ1" i="7"/>
  <c r="AEI1" i="7"/>
  <c r="AEH1" i="7"/>
  <c r="AEG1" i="7"/>
  <c r="AEF1" i="7"/>
  <c r="AEE1" i="7"/>
  <c r="AED1" i="7"/>
  <c r="AEC1" i="7"/>
  <c r="AEB1" i="7"/>
  <c r="AEA1" i="7"/>
  <c r="ADZ1" i="7"/>
  <c r="ADY1" i="7"/>
  <c r="ADX1" i="7"/>
  <c r="ADW1" i="7"/>
  <c r="ADV1" i="7"/>
  <c r="ADU1" i="7"/>
  <c r="ADT1" i="7"/>
  <c r="ADS1" i="7"/>
  <c r="ADR1" i="7"/>
  <c r="ADQ1" i="7"/>
  <c r="ADP1" i="7"/>
  <c r="ADO1" i="7"/>
  <c r="ADN1" i="7"/>
  <c r="ADM1" i="7"/>
  <c r="ADL1" i="7"/>
  <c r="ADK1" i="7"/>
  <c r="ADJ1" i="7"/>
  <c r="ADI1" i="7"/>
  <c r="ADH1" i="7"/>
  <c r="ADG1" i="7"/>
  <c r="ADF1" i="7"/>
  <c r="ADE1" i="7"/>
  <c r="ADD1" i="7"/>
  <c r="ADC1" i="7"/>
  <c r="ADB1" i="7"/>
  <c r="ADA1" i="7"/>
  <c r="ACZ1" i="7"/>
  <c r="ACY1" i="7"/>
  <c r="ACX1" i="7"/>
  <c r="ACW1" i="7"/>
  <c r="ACV1" i="7"/>
  <c r="ACU1" i="7"/>
  <c r="ACT1" i="7"/>
  <c r="ACS1" i="7"/>
  <c r="ACR1" i="7"/>
  <c r="ACQ1" i="7"/>
  <c r="ACP1" i="7"/>
  <c r="ACO1" i="7"/>
  <c r="ACN1" i="7"/>
  <c r="ACM1" i="7"/>
  <c r="ACL1" i="7"/>
  <c r="ACK1" i="7"/>
  <c r="ACJ1" i="7"/>
  <c r="ACI1" i="7"/>
  <c r="ACH1" i="7"/>
  <c r="ACG1" i="7"/>
  <c r="ACF1" i="7"/>
  <c r="ACE1" i="7"/>
  <c r="ACD1" i="7"/>
  <c r="ACC1" i="7"/>
  <c r="ACB1" i="7"/>
  <c r="ACA1" i="7"/>
  <c r="ABZ1" i="7"/>
  <c r="ABY1" i="7"/>
  <c r="ABX1" i="7"/>
  <c r="ABW1" i="7"/>
  <c r="ABV1" i="7"/>
  <c r="ABU1" i="7"/>
  <c r="ABT1" i="7"/>
  <c r="ABS1" i="7"/>
  <c r="ABR1" i="7"/>
  <c r="ABQ1" i="7"/>
  <c r="ABP1" i="7"/>
  <c r="ABO1" i="7"/>
  <c r="ABN1" i="7"/>
  <c r="ABM1" i="7"/>
  <c r="ABL1" i="7"/>
  <c r="ABK1" i="7"/>
  <c r="ABJ1" i="7"/>
  <c r="ABI1" i="7"/>
  <c r="ABH1" i="7"/>
  <c r="ABG1" i="7"/>
  <c r="ABF1" i="7"/>
  <c r="ABE1" i="7"/>
  <c r="ABD1" i="7"/>
  <c r="ABC1" i="7"/>
  <c r="ABB1" i="7"/>
  <c r="ABA1" i="7"/>
  <c r="AAZ1" i="7"/>
  <c r="AAY1" i="7"/>
  <c r="AAX1" i="7"/>
  <c r="AAW1" i="7"/>
  <c r="AAV1" i="7"/>
  <c r="AAU1" i="7"/>
  <c r="AAT1" i="7"/>
  <c r="AAS1" i="7"/>
  <c r="AAR1" i="7"/>
  <c r="AAQ1" i="7"/>
  <c r="AAP1" i="7"/>
  <c r="AAO1" i="7"/>
  <c r="AAN1" i="7"/>
  <c r="AAM1" i="7"/>
  <c r="AAL1" i="7"/>
  <c r="AAK1" i="7"/>
  <c r="AAJ1" i="7"/>
  <c r="AAI1" i="7"/>
  <c r="AAH1" i="7"/>
  <c r="AAG1" i="7"/>
  <c r="AAF1" i="7"/>
  <c r="AAE1" i="7"/>
  <c r="AAD1" i="7"/>
  <c r="AAC1" i="7"/>
  <c r="AAB1" i="7"/>
  <c r="AAA1" i="7"/>
  <c r="ZZ1" i="7"/>
  <c r="ZY1" i="7"/>
  <c r="ZX1" i="7"/>
  <c r="ZW1" i="7"/>
  <c r="ZV1" i="7"/>
  <c r="ZU1" i="7"/>
  <c r="ZT1" i="7"/>
  <c r="ZS1" i="7"/>
  <c r="ZR1" i="7"/>
  <c r="ZQ1" i="7"/>
  <c r="ZP1" i="7"/>
  <c r="ZO1" i="7"/>
  <c r="ZN1" i="7"/>
  <c r="ZM1" i="7"/>
  <c r="ZL1" i="7"/>
  <c r="ZK1" i="7"/>
  <c r="ZJ1" i="7"/>
  <c r="ZI1" i="7"/>
  <c r="ZH1" i="7"/>
  <c r="ZG1" i="7"/>
  <c r="ZF1" i="7"/>
  <c r="ZE1" i="7"/>
  <c r="ZD1" i="7"/>
  <c r="ZC1" i="7"/>
  <c r="ZB1" i="7"/>
  <c r="ZA1" i="7"/>
  <c r="YZ1" i="7"/>
  <c r="YY1" i="7"/>
  <c r="YX1" i="7"/>
  <c r="YW1" i="7"/>
  <c r="YV1" i="7"/>
  <c r="YU1" i="7"/>
  <c r="YT1" i="7"/>
  <c r="YS1" i="7"/>
  <c r="YR1" i="7"/>
  <c r="YQ1" i="7"/>
  <c r="YP1" i="7"/>
  <c r="YO1" i="7"/>
  <c r="YN1" i="7"/>
  <c r="YM1" i="7"/>
  <c r="YL1" i="7"/>
  <c r="YK1" i="7"/>
  <c r="YJ1" i="7"/>
  <c r="YI1" i="7"/>
  <c r="YH1" i="7"/>
  <c r="YG1" i="7"/>
  <c r="YF1" i="7"/>
  <c r="YE1" i="7"/>
  <c r="YD1" i="7"/>
  <c r="YC1" i="7"/>
  <c r="YB1" i="7"/>
  <c r="YA1" i="7"/>
  <c r="XZ1" i="7"/>
  <c r="XY1" i="7"/>
  <c r="XX1" i="7"/>
  <c r="XW1" i="7"/>
  <c r="XV1" i="7"/>
  <c r="XU1" i="7"/>
  <c r="XT1" i="7"/>
  <c r="XS1" i="7"/>
  <c r="XR1" i="7"/>
  <c r="XQ1" i="7"/>
  <c r="XP1" i="7"/>
  <c r="XO1" i="7"/>
  <c r="XN1" i="7"/>
  <c r="XM1" i="7"/>
  <c r="XL1" i="7"/>
  <c r="XK1" i="7"/>
  <c r="XJ1" i="7"/>
  <c r="XI1" i="7"/>
  <c r="XH1" i="7"/>
  <c r="XG1" i="7"/>
  <c r="XF1" i="7"/>
  <c r="XE1" i="7"/>
  <c r="XD1" i="7"/>
  <c r="XC1" i="7"/>
  <c r="XB1" i="7"/>
  <c r="XA1" i="7"/>
  <c r="WZ1" i="7"/>
  <c r="WY1" i="7"/>
  <c r="WX1" i="7"/>
  <c r="WW1" i="7"/>
  <c r="WV1" i="7"/>
  <c r="WU1" i="7"/>
  <c r="WT1" i="7"/>
  <c r="WS1" i="7"/>
  <c r="WR1" i="7"/>
  <c r="WQ1" i="7"/>
  <c r="WP1" i="7"/>
  <c r="WO1" i="7"/>
  <c r="WN1" i="7"/>
  <c r="WM1" i="7"/>
  <c r="WL1" i="7"/>
  <c r="WK1" i="7"/>
  <c r="WJ1" i="7"/>
  <c r="WI1" i="7"/>
  <c r="WH1" i="7"/>
  <c r="WG1" i="7"/>
  <c r="WF1" i="7"/>
  <c r="WE1" i="7"/>
  <c r="WD1" i="7"/>
  <c r="WC1" i="7"/>
  <c r="WB1" i="7"/>
  <c r="WA1" i="7"/>
  <c r="VZ1" i="7"/>
  <c r="VY1" i="7"/>
  <c r="VX1" i="7"/>
  <c r="VW1" i="7"/>
  <c r="VV1" i="7"/>
  <c r="VU1" i="7"/>
  <c r="VT1" i="7"/>
  <c r="VS1" i="7"/>
  <c r="VR1" i="7"/>
  <c r="VQ1" i="7"/>
  <c r="VP1" i="7"/>
  <c r="VO1" i="7"/>
  <c r="VN1" i="7"/>
  <c r="VM1" i="7"/>
  <c r="VL1" i="7"/>
  <c r="VK1" i="7"/>
  <c r="VJ1" i="7"/>
  <c r="VI1" i="7"/>
  <c r="VH1" i="7"/>
  <c r="VG1" i="7"/>
  <c r="VF1" i="7"/>
  <c r="VE1" i="7"/>
  <c r="VD1" i="7"/>
  <c r="VC1" i="7"/>
  <c r="VB1" i="7"/>
  <c r="VA1" i="7"/>
  <c r="UZ1" i="7"/>
  <c r="UY1" i="7"/>
  <c r="UX1" i="7"/>
  <c r="UW1" i="7"/>
  <c r="UV1" i="7"/>
  <c r="UU1" i="7"/>
  <c r="UT1" i="7"/>
  <c r="US1" i="7"/>
  <c r="UR1" i="7"/>
  <c r="UQ1" i="7"/>
  <c r="UP1" i="7"/>
  <c r="UO1" i="7"/>
  <c r="UN1" i="7"/>
  <c r="UM1" i="7"/>
  <c r="UL1" i="7"/>
  <c r="UK1" i="7"/>
  <c r="UJ1" i="7"/>
  <c r="UI1" i="7"/>
  <c r="UH1" i="7"/>
  <c r="UG1" i="7"/>
  <c r="UF1" i="7"/>
  <c r="UE1" i="7"/>
  <c r="UD1" i="7"/>
  <c r="UC1" i="7"/>
  <c r="UB1" i="7"/>
  <c r="UA1" i="7"/>
  <c r="TZ1" i="7"/>
  <c r="TY1" i="7"/>
  <c r="TX1" i="7"/>
  <c r="TW1" i="7"/>
  <c r="TV1" i="7"/>
  <c r="TU1" i="7"/>
  <c r="TT1" i="7"/>
  <c r="TS1" i="7"/>
  <c r="TR1" i="7"/>
  <c r="TQ1" i="7"/>
  <c r="TP1" i="7"/>
  <c r="TO1" i="7"/>
  <c r="TN1" i="7"/>
  <c r="TM1" i="7"/>
  <c r="TL1" i="7"/>
  <c r="TK1" i="7"/>
  <c r="TJ1" i="7"/>
  <c r="TI1" i="7"/>
  <c r="TH1" i="7"/>
  <c r="TG1" i="7"/>
  <c r="TF1" i="7"/>
  <c r="TE1" i="7"/>
  <c r="TD1" i="7"/>
  <c r="TC1" i="7"/>
  <c r="TB1" i="7"/>
  <c r="TA1" i="7"/>
  <c r="SZ1" i="7"/>
  <c r="SY1" i="7"/>
  <c r="SX1" i="7"/>
  <c r="SW1" i="7"/>
  <c r="SV1" i="7"/>
  <c r="SU1" i="7"/>
  <c r="ST1" i="7"/>
  <c r="SS1" i="7"/>
  <c r="SR1" i="7"/>
  <c r="SQ1" i="7"/>
  <c r="SP1" i="7"/>
  <c r="SO1" i="7"/>
  <c r="SN1" i="7"/>
  <c r="SM1" i="7"/>
  <c r="SL1" i="7"/>
  <c r="SK1" i="7"/>
  <c r="SJ1" i="7"/>
  <c r="SI1" i="7"/>
  <c r="SH1" i="7"/>
  <c r="SG1" i="7"/>
  <c r="SF1" i="7"/>
  <c r="SE1" i="7"/>
  <c r="SD1" i="7"/>
  <c r="SC1" i="7"/>
  <c r="SB1" i="7"/>
  <c r="SA1" i="7"/>
  <c r="RZ1" i="7"/>
  <c r="RY1" i="7"/>
  <c r="RX1" i="7"/>
  <c r="RW1" i="7"/>
  <c r="RV1" i="7"/>
  <c r="RU1" i="7"/>
  <c r="RT1" i="7"/>
  <c r="RS1" i="7"/>
  <c r="RR1" i="7"/>
  <c r="RQ1" i="7"/>
  <c r="RP1" i="7"/>
  <c r="RO1" i="7"/>
  <c r="RN1" i="7"/>
  <c r="RM1" i="7"/>
  <c r="RL1" i="7"/>
  <c r="RK1" i="7"/>
  <c r="RJ1" i="7"/>
  <c r="RI1" i="7"/>
  <c r="RH1" i="7"/>
  <c r="RG1" i="7"/>
  <c r="RF1" i="7"/>
  <c r="RE1" i="7"/>
  <c r="RD1" i="7"/>
  <c r="RC1" i="7"/>
  <c r="RB1" i="7"/>
  <c r="RA1" i="7"/>
  <c r="QZ1" i="7"/>
  <c r="QY1" i="7"/>
  <c r="QX1" i="7"/>
  <c r="QW1" i="7"/>
  <c r="QV1" i="7"/>
  <c r="QU1" i="7"/>
  <c r="QT1" i="7"/>
  <c r="QS1" i="7"/>
  <c r="QR1" i="7"/>
  <c r="QQ1" i="7"/>
  <c r="QP1" i="7"/>
  <c r="QO1" i="7"/>
  <c r="QN1" i="7"/>
  <c r="QM1" i="7"/>
  <c r="QL1" i="7"/>
  <c r="QK1" i="7"/>
  <c r="QJ1" i="7"/>
  <c r="QI1" i="7"/>
  <c r="QH1" i="7"/>
  <c r="QG1" i="7"/>
  <c r="QF1" i="7"/>
  <c r="QE1" i="7"/>
  <c r="QD1" i="7"/>
  <c r="QC1" i="7"/>
  <c r="QB1" i="7"/>
  <c r="QA1" i="7"/>
  <c r="PZ1" i="7"/>
  <c r="PY1" i="7"/>
  <c r="PX1" i="7"/>
  <c r="PW1" i="7"/>
  <c r="PV1" i="7"/>
  <c r="PU1" i="7"/>
  <c r="PT1" i="7"/>
  <c r="PS1" i="7"/>
  <c r="PR1" i="7"/>
  <c r="PQ1" i="7"/>
  <c r="PP1" i="7"/>
  <c r="PO1" i="7"/>
  <c r="PN1" i="7"/>
  <c r="PM1" i="7"/>
  <c r="PL1" i="7"/>
  <c r="PK1" i="7"/>
  <c r="PJ1" i="7"/>
  <c r="PI1" i="7"/>
  <c r="PH1" i="7"/>
  <c r="PG1" i="7"/>
  <c r="PF1" i="7"/>
  <c r="PE1" i="7"/>
  <c r="PD1" i="7"/>
  <c r="PC1" i="7"/>
  <c r="PB1" i="7"/>
  <c r="PA1" i="7"/>
  <c r="OZ1" i="7"/>
  <c r="OY1" i="7"/>
  <c r="OX1" i="7"/>
  <c r="OW1" i="7"/>
  <c r="OV1" i="7"/>
  <c r="OU1" i="7"/>
  <c r="OT1" i="7"/>
  <c r="OS1" i="7"/>
  <c r="OR1" i="7"/>
  <c r="OQ1" i="7"/>
  <c r="OP1" i="7"/>
  <c r="OO1" i="7"/>
  <c r="ON1" i="7"/>
  <c r="OM1" i="7"/>
  <c r="OL1" i="7"/>
  <c r="OK1" i="7"/>
  <c r="OJ1" i="7"/>
  <c r="OI1" i="7"/>
  <c r="OH1" i="7"/>
  <c r="OG1" i="7"/>
  <c r="OF1" i="7"/>
  <c r="OE1" i="7"/>
  <c r="OD1" i="7"/>
  <c r="OC1" i="7"/>
  <c r="OB1" i="7"/>
  <c r="OA1" i="7"/>
  <c r="NZ1" i="7"/>
  <c r="NY1" i="7"/>
  <c r="NX1" i="7"/>
  <c r="NW1" i="7"/>
  <c r="NV1" i="7"/>
  <c r="NU1" i="7"/>
  <c r="NT1" i="7"/>
  <c r="NS1" i="7"/>
  <c r="NR1" i="7"/>
  <c r="NQ1" i="7"/>
  <c r="NP1" i="7"/>
  <c r="NO1" i="7"/>
  <c r="NN1" i="7"/>
  <c r="NM1" i="7"/>
  <c r="NL1" i="7"/>
  <c r="NK1" i="7"/>
  <c r="NJ1" i="7"/>
  <c r="NI1" i="7"/>
  <c r="NH1" i="7"/>
  <c r="NG1" i="7"/>
  <c r="NF1" i="7"/>
  <c r="NE1" i="7"/>
  <c r="ND1" i="7"/>
  <c r="NC1" i="7"/>
  <c r="NB1" i="7"/>
  <c r="NA1" i="7"/>
  <c r="MZ1" i="7"/>
  <c r="MY1" i="7"/>
  <c r="MX1" i="7"/>
  <c r="MW1" i="7"/>
  <c r="MV1" i="7"/>
  <c r="MU1" i="7"/>
  <c r="MT1" i="7"/>
  <c r="MS1" i="7"/>
  <c r="MR1" i="7"/>
  <c r="MQ1" i="7"/>
  <c r="MP1" i="7"/>
  <c r="MO1" i="7"/>
  <c r="MN1" i="7"/>
  <c r="MM1" i="7"/>
  <c r="ML1" i="7"/>
  <c r="MK1" i="7"/>
  <c r="MJ1" i="7"/>
  <c r="MI1" i="7"/>
  <c r="MH1" i="7"/>
  <c r="MG1" i="7"/>
  <c r="MF1" i="7"/>
  <c r="ME1" i="7"/>
  <c r="MD1" i="7"/>
  <c r="MC1" i="7"/>
  <c r="MB1" i="7"/>
  <c r="MA1" i="7"/>
  <c r="LZ1" i="7"/>
  <c r="LY1" i="7"/>
  <c r="LX1" i="7"/>
  <c r="LW1" i="7"/>
  <c r="LV1" i="7"/>
  <c r="LU1" i="7"/>
  <c r="LT1" i="7"/>
  <c r="LS1" i="7"/>
  <c r="LR1" i="7"/>
  <c r="LQ1" i="7"/>
  <c r="LP1" i="7"/>
  <c r="LO1" i="7"/>
  <c r="LN1" i="7"/>
  <c r="LM1" i="7"/>
  <c r="LL1" i="7"/>
  <c r="LK1" i="7"/>
  <c r="LJ1" i="7"/>
  <c r="LI1" i="7"/>
  <c r="LH1" i="7"/>
  <c r="LG1" i="7"/>
  <c r="LF1" i="7"/>
  <c r="LE1" i="7"/>
  <c r="LD1" i="7"/>
  <c r="LC1" i="7"/>
  <c r="LB1" i="7"/>
  <c r="LA1" i="7"/>
  <c r="KZ1" i="7"/>
  <c r="KY1" i="7"/>
  <c r="KX1" i="7"/>
  <c r="KW1" i="7"/>
  <c r="KV1" i="7"/>
  <c r="KU1" i="7"/>
  <c r="KT1" i="7"/>
  <c r="KS1" i="7"/>
  <c r="KR1" i="7"/>
  <c r="KQ1" i="7"/>
  <c r="KP1" i="7"/>
  <c r="KO1" i="7"/>
  <c r="KN1" i="7"/>
  <c r="KM1" i="7"/>
  <c r="KL1" i="7"/>
  <c r="KK1" i="7"/>
  <c r="KJ1" i="7"/>
  <c r="KI1" i="7"/>
  <c r="KH1" i="7"/>
  <c r="KG1" i="7"/>
  <c r="KF1" i="7"/>
  <c r="KE1" i="7"/>
  <c r="KD1" i="7"/>
  <c r="KC1" i="7"/>
  <c r="KB1" i="7"/>
  <c r="KA1" i="7"/>
  <c r="JZ1" i="7"/>
  <c r="JY1" i="7"/>
  <c r="JX1" i="7"/>
  <c r="JW1" i="7"/>
  <c r="JV1" i="7"/>
  <c r="JU1" i="7"/>
  <c r="JT1" i="7"/>
  <c r="JS1" i="7"/>
  <c r="JR1" i="7"/>
  <c r="JQ1" i="7"/>
  <c r="JP1" i="7"/>
  <c r="JO1" i="7"/>
  <c r="JN1" i="7"/>
  <c r="JM1" i="7"/>
  <c r="JL1" i="7"/>
  <c r="JK1" i="7"/>
  <c r="JJ1" i="7"/>
  <c r="JI1" i="7"/>
  <c r="JH1" i="7"/>
  <c r="JG1" i="7"/>
  <c r="JF1" i="7"/>
  <c r="JE1" i="7"/>
  <c r="JD1" i="7"/>
  <c r="JC1" i="7"/>
  <c r="JB1" i="7"/>
  <c r="JA1" i="7"/>
  <c r="IZ1" i="7"/>
  <c r="IY1" i="7"/>
  <c r="IX1" i="7"/>
  <c r="IW1" i="7"/>
  <c r="IV1" i="7"/>
  <c r="IU1" i="7"/>
  <c r="IT1" i="7"/>
  <c r="IS1" i="7"/>
  <c r="IR1" i="7"/>
  <c r="IQ1" i="7"/>
  <c r="IP1" i="7"/>
  <c r="IO1" i="7"/>
  <c r="IN1" i="7"/>
  <c r="IM1" i="7"/>
  <c r="IL1" i="7"/>
  <c r="IK1" i="7"/>
  <c r="IJ1" i="7"/>
  <c r="II1" i="7"/>
  <c r="IH1" i="7"/>
  <c r="IG1" i="7"/>
  <c r="IF1" i="7"/>
  <c r="IE1" i="7"/>
  <c r="ID1" i="7"/>
  <c r="IC1" i="7"/>
  <c r="IB1" i="7"/>
  <c r="IA1" i="7"/>
  <c r="HZ1" i="7"/>
  <c r="HY1" i="7"/>
  <c r="HX1" i="7"/>
  <c r="HW1" i="7"/>
  <c r="HV1" i="7"/>
  <c r="HU1" i="7"/>
  <c r="HT1" i="7"/>
  <c r="HS1" i="7"/>
  <c r="HR1" i="7"/>
  <c r="HQ1" i="7"/>
  <c r="HP1" i="7"/>
  <c r="HO1" i="7"/>
  <c r="HN1" i="7"/>
  <c r="HM1" i="7"/>
  <c r="HL1" i="7"/>
  <c r="HK1" i="7"/>
  <c r="HJ1" i="7"/>
  <c r="HI1" i="7"/>
  <c r="HH1" i="7"/>
  <c r="HG1" i="7"/>
  <c r="HF1" i="7"/>
  <c r="HE1" i="7"/>
  <c r="HD1" i="7"/>
  <c r="HC1" i="7"/>
  <c r="HB1" i="7"/>
  <c r="HA1" i="7"/>
  <c r="GZ1" i="7"/>
  <c r="GY1" i="7"/>
  <c r="GX1" i="7"/>
  <c r="GW1" i="7"/>
  <c r="GV1" i="7"/>
  <c r="GU1" i="7"/>
  <c r="GT1" i="7"/>
  <c r="GS1" i="7"/>
  <c r="GR1" i="7"/>
  <c r="GQ1" i="7"/>
  <c r="GP1" i="7"/>
  <c r="GO1" i="7"/>
  <c r="GN1" i="7"/>
  <c r="GM1" i="7"/>
  <c r="GL1" i="7"/>
  <c r="GK1" i="7"/>
  <c r="GJ1" i="7"/>
  <c r="GI1" i="7"/>
  <c r="GH1" i="7"/>
  <c r="GG1" i="7"/>
  <c r="GF1" i="7"/>
  <c r="GE1" i="7"/>
  <c r="GD1" i="7"/>
  <c r="GC1" i="7"/>
  <c r="GB1" i="7"/>
  <c r="GA1" i="7"/>
  <c r="FZ1" i="7"/>
  <c r="FY1" i="7"/>
  <c r="FX1" i="7"/>
  <c r="FW1" i="7"/>
  <c r="FV1" i="7"/>
  <c r="FU1" i="7"/>
  <c r="FT1" i="7"/>
  <c r="FS1" i="7"/>
  <c r="FR1" i="7"/>
  <c r="FQ1" i="7"/>
  <c r="FP1" i="7"/>
  <c r="FO1" i="7"/>
  <c r="FN1" i="7"/>
  <c r="FM1" i="7"/>
  <c r="FL1" i="7"/>
  <c r="FK1" i="7"/>
  <c r="FJ1" i="7"/>
  <c r="FI1" i="7"/>
  <c r="FH1" i="7"/>
  <c r="FG1" i="7"/>
  <c r="FF1" i="7"/>
  <c r="FE1" i="7"/>
  <c r="FD1" i="7"/>
  <c r="FC1" i="7"/>
  <c r="FB1" i="7"/>
  <c r="FA1" i="7"/>
  <c r="EZ1" i="7"/>
  <c r="EY1" i="7"/>
  <c r="EX1" i="7"/>
  <c r="EW1" i="7"/>
  <c r="EV1" i="7"/>
  <c r="EU1" i="7"/>
  <c r="ET1" i="7"/>
  <c r="ES1" i="7"/>
  <c r="ER1" i="7"/>
  <c r="EQ1" i="7"/>
  <c r="EP1" i="7"/>
  <c r="EO1" i="7"/>
  <c r="EN1" i="7"/>
  <c r="EM1" i="7"/>
  <c r="EL1" i="7"/>
  <c r="EK1" i="7"/>
  <c r="EJ1" i="7"/>
  <c r="EI1" i="7"/>
  <c r="EH1" i="7"/>
  <c r="EG1" i="7"/>
  <c r="EF1" i="7"/>
  <c r="EE1" i="7"/>
  <c r="ED1" i="7"/>
  <c r="EC1" i="7"/>
  <c r="EB1" i="7"/>
  <c r="EA1" i="7"/>
  <c r="DZ1" i="7"/>
  <c r="DY1" i="7"/>
  <c r="DX1" i="7"/>
  <c r="DW1" i="7"/>
  <c r="DV1" i="7"/>
  <c r="DU1" i="7"/>
  <c r="DT1" i="7"/>
  <c r="DS1" i="7"/>
  <c r="DR1" i="7"/>
  <c r="DQ1" i="7"/>
  <c r="DP1" i="7"/>
  <c r="DO1" i="7"/>
  <c r="DN1" i="7"/>
  <c r="DM1" i="7"/>
  <c r="DL1" i="7"/>
  <c r="DK1" i="7"/>
  <c r="DJ1" i="7"/>
  <c r="DI1" i="7"/>
  <c r="DH1" i="7"/>
  <c r="DG1" i="7"/>
  <c r="DF1" i="7"/>
  <c r="DE1" i="7"/>
  <c r="DD1" i="7"/>
  <c r="DC1" i="7"/>
  <c r="DB1" i="7"/>
  <c r="DA1" i="7"/>
  <c r="CZ1" i="7"/>
  <c r="CY1" i="7"/>
  <c r="CX1" i="7"/>
  <c r="CW1" i="7"/>
  <c r="CV1" i="7"/>
  <c r="CU1" i="7"/>
  <c r="CT1" i="7"/>
  <c r="CS1" i="7"/>
  <c r="CR1" i="7"/>
  <c r="CQ1" i="7"/>
  <c r="CP1" i="7"/>
  <c r="CO1" i="7"/>
  <c r="CN1" i="7"/>
  <c r="CM1" i="7"/>
  <c r="CL1" i="7"/>
  <c r="CK1" i="7"/>
  <c r="CJ1" i="7"/>
  <c r="CI1" i="7"/>
  <c r="CH1" i="7"/>
  <c r="CG1" i="7"/>
  <c r="CF1" i="7"/>
  <c r="CE1" i="7"/>
  <c r="CD1" i="7"/>
  <c r="CC1" i="7"/>
  <c r="CB1" i="7"/>
  <c r="CA1" i="7"/>
  <c r="BZ1" i="7"/>
  <c r="BY1" i="7"/>
  <c r="BX1" i="7"/>
  <c r="BW1" i="7"/>
  <c r="BV1" i="7"/>
  <c r="BU1" i="7"/>
  <c r="BT1" i="7"/>
  <c r="BS1" i="7"/>
  <c r="BR1" i="7"/>
  <c r="BQ1" i="7"/>
  <c r="BP1" i="7"/>
  <c r="BO1" i="7"/>
  <c r="BN1" i="7"/>
  <c r="BM1" i="7"/>
  <c r="BL1" i="7"/>
  <c r="BK1" i="7"/>
  <c r="BJ1" i="7"/>
  <c r="BI1" i="7"/>
  <c r="BH1" i="7"/>
  <c r="BG1" i="7"/>
  <c r="BF1" i="7"/>
  <c r="BE1" i="7"/>
  <c r="BD1" i="7"/>
  <c r="BC1" i="7"/>
  <c r="BB1" i="7"/>
  <c r="BA1" i="7"/>
  <c r="AZ1" i="7"/>
  <c r="AY1" i="7"/>
  <c r="AX1" i="7"/>
  <c r="AW1" i="7"/>
  <c r="AV1" i="7"/>
  <c r="AU1" i="7"/>
  <c r="AT1" i="7"/>
  <c r="AS1" i="7"/>
  <c r="AR1" i="7"/>
  <c r="AQ1" i="7"/>
  <c r="AP1" i="7"/>
  <c r="AO1" i="7"/>
  <c r="AN1" i="7"/>
  <c r="AM1" i="7"/>
  <c r="AL1" i="7"/>
  <c r="AK1" i="7"/>
  <c r="AJ1" i="7"/>
  <c r="AI1" i="7"/>
  <c r="AH1" i="7"/>
  <c r="AG1" i="7"/>
  <c r="AF1" i="7"/>
  <c r="AE1" i="7"/>
  <c r="AD1" i="7"/>
  <c r="AC1" i="7"/>
  <c r="AB1" i="7"/>
  <c r="AA1" i="7"/>
  <c r="Z1" i="7"/>
  <c r="Y1" i="7"/>
  <c r="X1" i="7"/>
  <c r="W1" i="7"/>
  <c r="V1" i="7"/>
  <c r="U1" i="7"/>
  <c r="T1" i="7"/>
  <c r="S1" i="7"/>
  <c r="R1" i="7"/>
  <c r="Q1" i="7"/>
  <c r="P1" i="7"/>
  <c r="O1" i="7"/>
  <c r="N1" i="7"/>
  <c r="M1" i="7"/>
  <c r="L1" i="7"/>
  <c r="K1" i="7"/>
  <c r="J1" i="7"/>
  <c r="I1" i="7"/>
  <c r="H1" i="7"/>
  <c r="G1" i="7"/>
  <c r="F1" i="7"/>
  <c r="E1" i="7"/>
  <c r="D1" i="7"/>
  <c r="C1" i="7"/>
  <c r="B1" i="7"/>
  <c r="CZK1" i="6"/>
  <c r="CZJ1" i="6"/>
  <c r="CZI1" i="6"/>
  <c r="CZH1" i="6"/>
  <c r="CZG1" i="6"/>
  <c r="CZF1" i="6"/>
  <c r="CZE1" i="6"/>
  <c r="CZD1" i="6"/>
  <c r="CZC1" i="6"/>
  <c r="CZB1" i="6"/>
  <c r="CZA1" i="6"/>
  <c r="CYZ1" i="6"/>
  <c r="CYY1" i="6"/>
  <c r="CYX1" i="6"/>
  <c r="CYW1" i="6"/>
  <c r="CYV1" i="6"/>
  <c r="CYU1" i="6"/>
  <c r="CYT1" i="6"/>
  <c r="CYS1" i="6"/>
  <c r="CYR1" i="6"/>
  <c r="CYQ1" i="6"/>
  <c r="CYP1" i="6"/>
  <c r="CYO1" i="6"/>
  <c r="CYN1" i="6"/>
  <c r="CYM1" i="6"/>
  <c r="CYL1" i="6"/>
  <c r="CYK1" i="6"/>
  <c r="CYJ1" i="6"/>
  <c r="CYI1" i="6"/>
  <c r="CYH1" i="6"/>
  <c r="CYG1" i="6"/>
  <c r="CYF1" i="6"/>
  <c r="CYE1" i="6"/>
  <c r="CYD1" i="6"/>
  <c r="CYC1" i="6"/>
  <c r="CYB1" i="6"/>
  <c r="CYA1" i="6"/>
  <c r="CXZ1" i="6"/>
  <c r="CXY1" i="6"/>
  <c r="CXX1" i="6"/>
  <c r="CXW1" i="6"/>
  <c r="CXV1" i="6"/>
  <c r="CXU1" i="6"/>
  <c r="CXT1" i="6"/>
  <c r="CXS1" i="6"/>
  <c r="CXR1" i="6"/>
  <c r="CXQ1" i="6"/>
  <c r="CXP1" i="6"/>
  <c r="CXO1" i="6"/>
  <c r="CXN1" i="6"/>
  <c r="CXM1" i="6"/>
  <c r="CXL1" i="6"/>
  <c r="CXK1" i="6"/>
  <c r="CXJ1" i="6"/>
  <c r="CXI1" i="6"/>
  <c r="CXH1" i="6"/>
  <c r="CXG1" i="6"/>
  <c r="CXF1" i="6"/>
  <c r="CXE1" i="6"/>
  <c r="CXD1" i="6"/>
  <c r="CXC1" i="6"/>
  <c r="CXB1" i="6"/>
  <c r="CXA1" i="6"/>
  <c r="CWZ1" i="6"/>
  <c r="CWY1" i="6"/>
  <c r="CWX1" i="6"/>
  <c r="CWW1" i="6"/>
  <c r="CWV1" i="6"/>
  <c r="CWU1" i="6"/>
  <c r="CWT1" i="6"/>
  <c r="CWS1" i="6"/>
  <c r="CWR1" i="6"/>
  <c r="CWQ1" i="6"/>
  <c r="CWP1" i="6"/>
  <c r="CWO1" i="6"/>
  <c r="CWN1" i="6"/>
  <c r="CWM1" i="6"/>
  <c r="CWL1" i="6"/>
  <c r="CWK1" i="6"/>
  <c r="CWJ1" i="6"/>
  <c r="CWI1" i="6"/>
  <c r="CWH1" i="6"/>
  <c r="CWG1" i="6"/>
  <c r="CWF1" i="6"/>
  <c r="CWE1" i="6"/>
  <c r="CWD1" i="6"/>
  <c r="CWC1" i="6"/>
  <c r="CWB1" i="6"/>
  <c r="CWA1" i="6"/>
  <c r="CVZ1" i="6"/>
  <c r="CVY1" i="6"/>
  <c r="CVX1" i="6"/>
  <c r="CVW1" i="6"/>
  <c r="CVV1" i="6"/>
  <c r="CVU1" i="6"/>
  <c r="CVT1" i="6"/>
  <c r="CVS1" i="6"/>
  <c r="CVR1" i="6"/>
  <c r="CVQ1" i="6"/>
  <c r="CVP1" i="6"/>
  <c r="CVO1" i="6"/>
  <c r="CVN1" i="6"/>
  <c r="CVM1" i="6"/>
  <c r="CVL1" i="6"/>
  <c r="CVK1" i="6"/>
  <c r="CVJ1" i="6"/>
  <c r="CVI1" i="6"/>
  <c r="CVH1" i="6"/>
  <c r="CVG1" i="6"/>
  <c r="CVF1" i="6"/>
  <c r="CVE1" i="6"/>
  <c r="CVD1" i="6"/>
  <c r="CVC1" i="6"/>
  <c r="CVB1" i="6"/>
  <c r="CVA1" i="6"/>
  <c r="CUZ1" i="6"/>
  <c r="CUY1" i="6"/>
  <c r="CUX1" i="6"/>
  <c r="CUW1" i="6"/>
  <c r="CUV1" i="6"/>
  <c r="CUU1" i="6"/>
  <c r="CUT1" i="6"/>
  <c r="CUS1" i="6"/>
  <c r="CUR1" i="6"/>
  <c r="CUQ1" i="6"/>
  <c r="CUP1" i="6"/>
  <c r="CUO1" i="6"/>
  <c r="CUN1" i="6"/>
  <c r="CUM1" i="6"/>
  <c r="CUL1" i="6"/>
  <c r="CUK1" i="6"/>
  <c r="CUJ1" i="6"/>
  <c r="CUI1" i="6"/>
  <c r="CUH1" i="6"/>
  <c r="CUG1" i="6"/>
  <c r="CUF1" i="6"/>
  <c r="CUE1" i="6"/>
  <c r="CUD1" i="6"/>
  <c r="CUC1" i="6"/>
  <c r="CUB1" i="6"/>
  <c r="CUA1" i="6"/>
  <c r="CTZ1" i="6"/>
  <c r="CTY1" i="6"/>
  <c r="CTX1" i="6"/>
  <c r="CTW1" i="6"/>
  <c r="CTV1" i="6"/>
  <c r="CTU1" i="6"/>
  <c r="CTT1" i="6"/>
  <c r="CTS1" i="6"/>
  <c r="CTR1" i="6"/>
  <c r="CTQ1" i="6"/>
  <c r="CTP1" i="6"/>
  <c r="CTO1" i="6"/>
  <c r="CTN1" i="6"/>
  <c r="CTM1" i="6"/>
  <c r="CTL1" i="6"/>
  <c r="CTK1" i="6"/>
  <c r="CTJ1" i="6"/>
  <c r="CTI1" i="6"/>
  <c r="CTH1" i="6"/>
  <c r="CTG1" i="6"/>
  <c r="CTF1" i="6"/>
  <c r="CTE1" i="6"/>
  <c r="CTD1" i="6"/>
  <c r="CTC1" i="6"/>
  <c r="CTB1" i="6"/>
  <c r="CTA1" i="6"/>
  <c r="CSZ1" i="6"/>
  <c r="CSY1" i="6"/>
  <c r="CSX1" i="6"/>
  <c r="CSW1" i="6"/>
  <c r="CSV1" i="6"/>
  <c r="CSU1" i="6"/>
  <c r="CST1" i="6"/>
  <c r="CSS1" i="6"/>
  <c r="CSR1" i="6"/>
  <c r="CSQ1" i="6"/>
  <c r="CSP1" i="6"/>
  <c r="CSO1" i="6"/>
  <c r="CSN1" i="6"/>
  <c r="CSM1" i="6"/>
  <c r="CSL1" i="6"/>
  <c r="CSK1" i="6"/>
  <c r="CSJ1" i="6"/>
  <c r="CSI1" i="6"/>
  <c r="CSH1" i="6"/>
  <c r="CSG1" i="6"/>
  <c r="CSF1" i="6"/>
  <c r="CSE1" i="6"/>
  <c r="CSD1" i="6"/>
  <c r="CSC1" i="6"/>
  <c r="CSB1" i="6"/>
  <c r="CSA1" i="6"/>
  <c r="CRZ1" i="6"/>
  <c r="CRY1" i="6"/>
  <c r="CRX1" i="6"/>
  <c r="CRW1" i="6"/>
  <c r="CRV1" i="6"/>
  <c r="CRU1" i="6"/>
  <c r="CRT1" i="6"/>
  <c r="CRS1" i="6"/>
  <c r="CRR1" i="6"/>
  <c r="CRQ1" i="6"/>
  <c r="CRP1" i="6"/>
  <c r="CRO1" i="6"/>
  <c r="CRN1" i="6"/>
  <c r="CRM1" i="6"/>
  <c r="CRL1" i="6"/>
  <c r="CRK1" i="6"/>
  <c r="CRJ1" i="6"/>
  <c r="CRI1" i="6"/>
  <c r="CRH1" i="6"/>
  <c r="CRG1" i="6"/>
  <c r="CRF1" i="6"/>
  <c r="CRE1" i="6"/>
  <c r="CRD1" i="6"/>
  <c r="CRC1" i="6"/>
  <c r="CRB1" i="6"/>
  <c r="CRA1" i="6"/>
  <c r="CQZ1" i="6"/>
  <c r="CQY1" i="6"/>
  <c r="CQX1" i="6"/>
  <c r="CQW1" i="6"/>
  <c r="CQV1" i="6"/>
  <c r="CQU1" i="6"/>
  <c r="CQT1" i="6"/>
  <c r="CQS1" i="6"/>
  <c r="CQR1" i="6"/>
  <c r="CQQ1" i="6"/>
  <c r="CQP1" i="6"/>
  <c r="CQO1" i="6"/>
  <c r="CQN1" i="6"/>
  <c r="CQM1" i="6"/>
  <c r="CQL1" i="6"/>
  <c r="CQK1" i="6"/>
  <c r="CQJ1" i="6"/>
  <c r="CQI1" i="6"/>
  <c r="CQH1" i="6"/>
  <c r="CQG1" i="6"/>
  <c r="CQF1" i="6"/>
  <c r="CQE1" i="6"/>
  <c r="CQD1" i="6"/>
  <c r="CQC1" i="6"/>
  <c r="CQB1" i="6"/>
  <c r="CQA1" i="6"/>
  <c r="CPZ1" i="6"/>
  <c r="CPY1" i="6"/>
  <c r="CPX1" i="6"/>
  <c r="CPW1" i="6"/>
  <c r="CPV1" i="6"/>
  <c r="CPU1" i="6"/>
  <c r="CPT1" i="6"/>
  <c r="CPS1" i="6"/>
  <c r="CPR1" i="6"/>
  <c r="CPQ1" i="6"/>
  <c r="CPP1" i="6"/>
  <c r="CPO1" i="6"/>
  <c r="CPN1" i="6"/>
  <c r="CPM1" i="6"/>
  <c r="CPL1" i="6"/>
  <c r="CPK1" i="6"/>
  <c r="CPJ1" i="6"/>
  <c r="CPI1" i="6"/>
  <c r="CPH1" i="6"/>
  <c r="CPG1" i="6"/>
  <c r="CPF1" i="6"/>
  <c r="CPE1" i="6"/>
  <c r="CPD1" i="6"/>
  <c r="CPC1" i="6"/>
  <c r="CPB1" i="6"/>
  <c r="CPA1" i="6"/>
  <c r="COZ1" i="6"/>
  <c r="COY1" i="6"/>
  <c r="COX1" i="6"/>
  <c r="COW1" i="6"/>
  <c r="COV1" i="6"/>
  <c r="COU1" i="6"/>
  <c r="COT1" i="6"/>
  <c r="COS1" i="6"/>
  <c r="COR1" i="6"/>
  <c r="COQ1" i="6"/>
  <c r="COP1" i="6"/>
  <c r="COO1" i="6"/>
  <c r="CON1" i="6"/>
  <c r="COM1" i="6"/>
  <c r="COL1" i="6"/>
  <c r="COK1" i="6"/>
  <c r="COJ1" i="6"/>
  <c r="COI1" i="6"/>
  <c r="COH1" i="6"/>
  <c r="COG1" i="6"/>
  <c r="COF1" i="6"/>
  <c r="COE1" i="6"/>
  <c r="COD1" i="6"/>
  <c r="COC1" i="6"/>
  <c r="COB1" i="6"/>
  <c r="COA1" i="6"/>
  <c r="CNZ1" i="6"/>
  <c r="CNY1" i="6"/>
  <c r="CNX1" i="6"/>
  <c r="CNW1" i="6"/>
  <c r="CNV1" i="6"/>
  <c r="CNU1" i="6"/>
  <c r="CNT1" i="6"/>
  <c r="CNS1" i="6"/>
  <c r="CNR1" i="6"/>
  <c r="CNQ1" i="6"/>
  <c r="CNP1" i="6"/>
  <c r="CNO1" i="6"/>
  <c r="CNN1" i="6"/>
  <c r="CNM1" i="6"/>
  <c r="CNL1" i="6"/>
  <c r="CNK1" i="6"/>
  <c r="CNJ1" i="6"/>
  <c r="CNI1" i="6"/>
  <c r="CNH1" i="6"/>
  <c r="CNG1" i="6"/>
  <c r="CNF1" i="6"/>
  <c r="CNE1" i="6"/>
  <c r="CND1" i="6"/>
  <c r="CNC1" i="6"/>
  <c r="CNB1" i="6"/>
  <c r="CNA1" i="6"/>
  <c r="CMZ1" i="6"/>
  <c r="CMY1" i="6"/>
  <c r="CMX1" i="6"/>
  <c r="CMW1" i="6"/>
  <c r="CMV1" i="6"/>
  <c r="CMU1" i="6"/>
  <c r="CMT1" i="6"/>
  <c r="CMS1" i="6"/>
  <c r="CMR1" i="6"/>
  <c r="CMQ1" i="6"/>
  <c r="CMP1" i="6"/>
  <c r="CMO1" i="6"/>
  <c r="CMN1" i="6"/>
  <c r="CMM1" i="6"/>
  <c r="CML1" i="6"/>
  <c r="CMK1" i="6"/>
  <c r="CMJ1" i="6"/>
  <c r="CMI1" i="6"/>
  <c r="CMH1" i="6"/>
  <c r="CMG1" i="6"/>
  <c r="CMF1" i="6"/>
  <c r="CME1" i="6"/>
  <c r="CMD1" i="6"/>
  <c r="CMC1" i="6"/>
  <c r="CMB1" i="6"/>
  <c r="CMA1" i="6"/>
  <c r="CLZ1" i="6"/>
  <c r="CLY1" i="6"/>
  <c r="CLX1" i="6"/>
  <c r="CLW1" i="6"/>
  <c r="CLV1" i="6"/>
  <c r="CLU1" i="6"/>
  <c r="CLT1" i="6"/>
  <c r="CLS1" i="6"/>
  <c r="CLR1" i="6"/>
  <c r="CLQ1" i="6"/>
  <c r="CLP1" i="6"/>
  <c r="CLO1" i="6"/>
  <c r="CLN1" i="6"/>
  <c r="CLM1" i="6"/>
  <c r="CLL1" i="6"/>
  <c r="CLK1" i="6"/>
  <c r="CLJ1" i="6"/>
  <c r="CLI1" i="6"/>
  <c r="CLH1" i="6"/>
  <c r="CLG1" i="6"/>
  <c r="CLF1" i="6"/>
  <c r="CLE1" i="6"/>
  <c r="CLD1" i="6"/>
  <c r="CLC1" i="6"/>
  <c r="CLB1" i="6"/>
  <c r="CLA1" i="6"/>
  <c r="CKZ1" i="6"/>
  <c r="CKY1" i="6"/>
  <c r="CKX1" i="6"/>
  <c r="CKW1" i="6"/>
  <c r="CKV1" i="6"/>
  <c r="CKU1" i="6"/>
  <c r="CKT1" i="6"/>
  <c r="CKS1" i="6"/>
  <c r="CKR1" i="6"/>
  <c r="CKQ1" i="6"/>
  <c r="CKP1" i="6"/>
  <c r="CKO1" i="6"/>
  <c r="CKN1" i="6"/>
  <c r="CKM1" i="6"/>
  <c r="CKL1" i="6"/>
  <c r="CKK1" i="6"/>
  <c r="CKJ1" i="6"/>
  <c r="CKI1" i="6"/>
  <c r="CKH1" i="6"/>
  <c r="CKG1" i="6"/>
  <c r="CKF1" i="6"/>
  <c r="CKE1" i="6"/>
  <c r="CKD1" i="6"/>
  <c r="CKC1" i="6"/>
  <c r="CKB1" i="6"/>
  <c r="CKA1" i="6"/>
  <c r="CJZ1" i="6"/>
  <c r="CJY1" i="6"/>
  <c r="CJX1" i="6"/>
  <c r="CJW1" i="6"/>
  <c r="CJV1" i="6"/>
  <c r="CJU1" i="6"/>
  <c r="CJT1" i="6"/>
  <c r="CJS1" i="6"/>
  <c r="CJR1" i="6"/>
  <c r="CJQ1" i="6"/>
  <c r="CJP1" i="6"/>
  <c r="CJO1" i="6"/>
  <c r="CJN1" i="6"/>
  <c r="CJM1" i="6"/>
  <c r="CJL1" i="6"/>
  <c r="CJK1" i="6"/>
  <c r="CJJ1" i="6"/>
  <c r="CJI1" i="6"/>
  <c r="CJH1" i="6"/>
  <c r="CJG1" i="6"/>
  <c r="CJF1" i="6"/>
  <c r="CJE1" i="6"/>
  <c r="CJD1" i="6"/>
  <c r="CJC1" i="6"/>
  <c r="CJB1" i="6"/>
  <c r="CJA1" i="6"/>
  <c r="CIZ1" i="6"/>
  <c r="CIY1" i="6"/>
  <c r="CIX1" i="6"/>
  <c r="CIW1" i="6"/>
  <c r="CIV1" i="6"/>
  <c r="CIU1" i="6"/>
  <c r="CIT1" i="6"/>
  <c r="CIS1" i="6"/>
  <c r="CIR1" i="6"/>
  <c r="CIQ1" i="6"/>
  <c r="CIP1" i="6"/>
  <c r="CIO1" i="6"/>
  <c r="CIN1" i="6"/>
  <c r="CIM1" i="6"/>
  <c r="CIL1" i="6"/>
  <c r="CIK1" i="6"/>
  <c r="CIJ1" i="6"/>
  <c r="CII1" i="6"/>
  <c r="CIH1" i="6"/>
  <c r="CIG1" i="6"/>
  <c r="CIF1" i="6"/>
  <c r="CIE1" i="6"/>
  <c r="CID1" i="6"/>
  <c r="CIC1" i="6"/>
  <c r="CIB1" i="6"/>
  <c r="CIA1" i="6"/>
  <c r="CHZ1" i="6"/>
  <c r="CHY1" i="6"/>
  <c r="CHX1" i="6"/>
  <c r="CHW1" i="6"/>
  <c r="CHV1" i="6"/>
  <c r="CHU1" i="6"/>
  <c r="CHT1" i="6"/>
  <c r="CHS1" i="6"/>
  <c r="CHR1" i="6"/>
  <c r="CHQ1" i="6"/>
  <c r="CHP1" i="6"/>
  <c r="CHO1" i="6"/>
  <c r="CHN1" i="6"/>
  <c r="CHM1" i="6"/>
  <c r="CHL1" i="6"/>
  <c r="CHK1" i="6"/>
  <c r="CHJ1" i="6"/>
  <c r="CHI1" i="6"/>
  <c r="CHH1" i="6"/>
  <c r="CHG1" i="6"/>
  <c r="CHF1" i="6"/>
  <c r="CHE1" i="6"/>
  <c r="CHD1" i="6"/>
  <c r="CHC1" i="6"/>
  <c r="CHB1" i="6"/>
  <c r="CHA1" i="6"/>
  <c r="CGZ1" i="6"/>
  <c r="CGY1" i="6"/>
  <c r="CGX1" i="6"/>
  <c r="CGW1" i="6"/>
  <c r="CGV1" i="6"/>
  <c r="CGU1" i="6"/>
  <c r="CGT1" i="6"/>
  <c r="CGS1" i="6"/>
  <c r="CGR1" i="6"/>
  <c r="CGQ1" i="6"/>
  <c r="CGP1" i="6"/>
  <c r="CGO1" i="6"/>
  <c r="CGN1" i="6"/>
  <c r="CGM1" i="6"/>
  <c r="CGL1" i="6"/>
  <c r="CGK1" i="6"/>
  <c r="CGJ1" i="6"/>
  <c r="CGI1" i="6"/>
  <c r="CGH1" i="6"/>
  <c r="CGG1" i="6"/>
  <c r="CGF1" i="6"/>
  <c r="CGE1" i="6"/>
  <c r="CGD1" i="6"/>
  <c r="CGC1" i="6"/>
  <c r="CGB1" i="6"/>
  <c r="CGA1" i="6"/>
  <c r="CFZ1" i="6"/>
  <c r="CFY1" i="6"/>
  <c r="CFX1" i="6"/>
  <c r="CFW1" i="6"/>
  <c r="CFV1" i="6"/>
  <c r="CFU1" i="6"/>
  <c r="CFT1" i="6"/>
  <c r="CFS1" i="6"/>
  <c r="CFR1" i="6"/>
  <c r="CFQ1" i="6"/>
  <c r="CFP1" i="6"/>
  <c r="CFO1" i="6"/>
  <c r="CFN1" i="6"/>
  <c r="CFM1" i="6"/>
  <c r="CFL1" i="6"/>
  <c r="CFK1" i="6"/>
  <c r="CFJ1" i="6"/>
  <c r="CFI1" i="6"/>
  <c r="CFH1" i="6"/>
  <c r="CFG1" i="6"/>
  <c r="CFF1" i="6"/>
  <c r="CFE1" i="6"/>
  <c r="CFD1" i="6"/>
  <c r="CFC1" i="6"/>
  <c r="CFB1" i="6"/>
  <c r="CFA1" i="6"/>
  <c r="CEZ1" i="6"/>
  <c r="CEY1" i="6"/>
  <c r="CEX1" i="6"/>
  <c r="CEW1" i="6"/>
  <c r="CEV1" i="6"/>
  <c r="CEU1" i="6"/>
  <c r="CET1" i="6"/>
  <c r="CES1" i="6"/>
  <c r="CER1" i="6"/>
  <c r="CEQ1" i="6"/>
  <c r="CEP1" i="6"/>
  <c r="CEO1" i="6"/>
  <c r="CEN1" i="6"/>
  <c r="CEM1" i="6"/>
  <c r="CEL1" i="6"/>
  <c r="CEK1" i="6"/>
  <c r="CEJ1" i="6"/>
  <c r="CEI1" i="6"/>
  <c r="CEH1" i="6"/>
  <c r="CEG1" i="6"/>
  <c r="CEF1" i="6"/>
  <c r="CEE1" i="6"/>
  <c r="CED1" i="6"/>
  <c r="CEC1" i="6"/>
  <c r="CEB1" i="6"/>
  <c r="CEA1" i="6"/>
  <c r="CDZ1" i="6"/>
  <c r="CDY1" i="6"/>
  <c r="CDX1" i="6"/>
  <c r="CDW1" i="6"/>
  <c r="CDV1" i="6"/>
  <c r="CDU1" i="6"/>
  <c r="CDT1" i="6"/>
  <c r="CDS1" i="6"/>
  <c r="CDR1" i="6"/>
  <c r="CDQ1" i="6"/>
  <c r="CDP1" i="6"/>
  <c r="CDO1" i="6"/>
  <c r="CDN1" i="6"/>
  <c r="CDM1" i="6"/>
  <c r="CDL1" i="6"/>
  <c r="CDK1" i="6"/>
  <c r="CDJ1" i="6"/>
  <c r="CDI1" i="6"/>
  <c r="CDH1" i="6"/>
  <c r="CDG1" i="6"/>
  <c r="CDF1" i="6"/>
  <c r="CDE1" i="6"/>
  <c r="CDD1" i="6"/>
  <c r="CDC1" i="6"/>
  <c r="CDB1" i="6"/>
  <c r="CDA1" i="6"/>
  <c r="CCZ1" i="6"/>
  <c r="CCY1" i="6"/>
  <c r="CCX1" i="6"/>
  <c r="CCW1" i="6"/>
  <c r="CCV1" i="6"/>
  <c r="CCU1" i="6"/>
  <c r="CCT1" i="6"/>
  <c r="CCS1" i="6"/>
  <c r="CCR1" i="6"/>
  <c r="CCQ1" i="6"/>
  <c r="CCP1" i="6"/>
  <c r="CCO1" i="6"/>
  <c r="CCN1" i="6"/>
  <c r="CCM1" i="6"/>
  <c r="CCL1" i="6"/>
  <c r="CCK1" i="6"/>
  <c r="CCJ1" i="6"/>
  <c r="CCI1" i="6"/>
  <c r="CCH1" i="6"/>
  <c r="CCG1" i="6"/>
  <c r="CCF1" i="6"/>
  <c r="CCE1" i="6"/>
  <c r="CCD1" i="6"/>
  <c r="CCC1" i="6"/>
  <c r="CCB1" i="6"/>
  <c r="CCA1" i="6"/>
  <c r="CBZ1" i="6"/>
  <c r="CBY1" i="6"/>
  <c r="CBX1" i="6"/>
  <c r="CBW1" i="6"/>
  <c r="CBV1" i="6"/>
  <c r="CBU1" i="6"/>
  <c r="CBT1" i="6"/>
  <c r="CBS1" i="6"/>
  <c r="CBR1" i="6"/>
  <c r="CBQ1" i="6"/>
  <c r="CBP1" i="6"/>
  <c r="CBO1" i="6"/>
  <c r="CBN1" i="6"/>
  <c r="CBM1" i="6"/>
  <c r="CBL1" i="6"/>
  <c r="CBK1" i="6"/>
  <c r="CBJ1" i="6"/>
  <c r="CBI1" i="6"/>
  <c r="CBH1" i="6"/>
  <c r="CBG1" i="6"/>
  <c r="CBF1" i="6"/>
  <c r="CBE1" i="6"/>
  <c r="CBD1" i="6"/>
  <c r="CBC1" i="6"/>
  <c r="CBB1" i="6"/>
  <c r="CBA1" i="6"/>
  <c r="CAZ1" i="6"/>
  <c r="CAY1" i="6"/>
  <c r="CAX1" i="6"/>
  <c r="CAW1" i="6"/>
  <c r="CAV1" i="6"/>
  <c r="CAU1" i="6"/>
  <c r="CAT1" i="6"/>
  <c r="CAS1" i="6"/>
  <c r="CAR1" i="6"/>
  <c r="CAQ1" i="6"/>
  <c r="CAP1" i="6"/>
  <c r="CAO1" i="6"/>
  <c r="CAN1" i="6"/>
  <c r="CAM1" i="6"/>
  <c r="CAL1" i="6"/>
  <c r="CAK1" i="6"/>
  <c r="CAJ1" i="6"/>
  <c r="CAI1" i="6"/>
  <c r="CAH1" i="6"/>
  <c r="CAG1" i="6"/>
  <c r="CAF1" i="6"/>
  <c r="CAE1" i="6"/>
  <c r="CAD1" i="6"/>
  <c r="CAC1" i="6"/>
  <c r="CAB1" i="6"/>
  <c r="CAA1" i="6"/>
  <c r="BZZ1" i="6"/>
  <c r="BZY1" i="6"/>
  <c r="BZX1" i="6"/>
  <c r="BZW1" i="6"/>
  <c r="BZV1" i="6"/>
  <c r="BZU1" i="6"/>
  <c r="BZT1" i="6"/>
  <c r="BZS1" i="6"/>
  <c r="BZR1" i="6"/>
  <c r="BZQ1" i="6"/>
  <c r="BZP1" i="6"/>
  <c r="BZO1" i="6"/>
  <c r="BZN1" i="6"/>
  <c r="BZM1" i="6"/>
  <c r="BZL1" i="6"/>
  <c r="BZK1" i="6"/>
  <c r="BZJ1" i="6"/>
  <c r="BZI1" i="6"/>
  <c r="BZH1" i="6"/>
  <c r="BZG1" i="6"/>
  <c r="BZF1" i="6"/>
  <c r="BZE1" i="6"/>
  <c r="BZD1" i="6"/>
  <c r="BZC1" i="6"/>
  <c r="BZB1" i="6"/>
  <c r="BZA1" i="6"/>
  <c r="BYZ1" i="6"/>
  <c r="BYY1" i="6"/>
  <c r="BYX1" i="6"/>
  <c r="BYW1" i="6"/>
  <c r="BYV1" i="6"/>
  <c r="BYU1" i="6"/>
  <c r="BYT1" i="6"/>
  <c r="BYS1" i="6"/>
  <c r="BYR1" i="6"/>
  <c r="BYQ1" i="6"/>
  <c r="BYP1" i="6"/>
  <c r="BYO1" i="6"/>
  <c r="BYN1" i="6"/>
  <c r="BYM1" i="6"/>
  <c r="BYL1" i="6"/>
  <c r="BYK1" i="6"/>
  <c r="BYJ1" i="6"/>
  <c r="BYI1" i="6"/>
  <c r="BYH1" i="6"/>
  <c r="BYG1" i="6"/>
  <c r="BYF1" i="6"/>
  <c r="BYE1" i="6"/>
  <c r="BYD1" i="6"/>
  <c r="BYC1" i="6"/>
  <c r="BYB1" i="6"/>
  <c r="BYA1" i="6"/>
  <c r="BXZ1" i="6"/>
  <c r="BXY1" i="6"/>
  <c r="BXX1" i="6"/>
  <c r="BXW1" i="6"/>
  <c r="BXV1" i="6"/>
  <c r="BXU1" i="6"/>
  <c r="BXT1" i="6"/>
  <c r="BXS1" i="6"/>
  <c r="BXR1" i="6"/>
  <c r="BXQ1" i="6"/>
  <c r="BXP1" i="6"/>
  <c r="BXO1" i="6"/>
  <c r="BXN1" i="6"/>
  <c r="BXM1" i="6"/>
  <c r="BXL1" i="6"/>
  <c r="BXK1" i="6"/>
  <c r="BXJ1" i="6"/>
  <c r="BXI1" i="6"/>
  <c r="BXH1" i="6"/>
  <c r="BXG1" i="6"/>
  <c r="BXF1" i="6"/>
  <c r="BXE1" i="6"/>
  <c r="BXD1" i="6"/>
  <c r="BXC1" i="6"/>
  <c r="BXB1" i="6"/>
  <c r="BXA1" i="6"/>
  <c r="BWZ1" i="6"/>
  <c r="BWY1" i="6"/>
  <c r="BWX1" i="6"/>
  <c r="BWW1" i="6"/>
  <c r="BWV1" i="6"/>
  <c r="BWU1" i="6"/>
  <c r="BWT1" i="6"/>
  <c r="BWS1" i="6"/>
  <c r="BWR1" i="6"/>
  <c r="BWQ1" i="6"/>
  <c r="BWP1" i="6"/>
  <c r="BWO1" i="6"/>
  <c r="BWN1" i="6"/>
  <c r="BWM1" i="6"/>
  <c r="BWL1" i="6"/>
  <c r="BWK1" i="6"/>
  <c r="BWJ1" i="6"/>
  <c r="BWI1" i="6"/>
  <c r="BWH1" i="6"/>
  <c r="BWG1" i="6"/>
  <c r="BWF1" i="6"/>
  <c r="BWE1" i="6"/>
  <c r="BWD1" i="6"/>
  <c r="BWC1" i="6"/>
  <c r="BWB1" i="6"/>
  <c r="BWA1" i="6"/>
  <c r="BVZ1" i="6"/>
  <c r="BVY1" i="6"/>
  <c r="BVX1" i="6"/>
  <c r="BVW1" i="6"/>
  <c r="BVV1" i="6"/>
  <c r="BVU1" i="6"/>
  <c r="BVT1" i="6"/>
  <c r="BVS1" i="6"/>
  <c r="BVR1" i="6"/>
  <c r="BVQ1" i="6"/>
  <c r="BVP1" i="6"/>
  <c r="BVO1" i="6"/>
  <c r="BVN1" i="6"/>
  <c r="BVM1" i="6"/>
  <c r="BVL1" i="6"/>
  <c r="BVK1" i="6"/>
  <c r="BVJ1" i="6"/>
  <c r="BVI1" i="6"/>
  <c r="BVH1" i="6"/>
  <c r="BVG1" i="6"/>
  <c r="BVF1" i="6"/>
  <c r="BVE1" i="6"/>
  <c r="BVD1" i="6"/>
  <c r="BVC1" i="6"/>
  <c r="BVB1" i="6"/>
  <c r="BVA1" i="6"/>
  <c r="BUZ1" i="6"/>
  <c r="BUY1" i="6"/>
  <c r="BUX1" i="6"/>
  <c r="BUW1" i="6"/>
  <c r="BUV1" i="6"/>
  <c r="BUU1" i="6"/>
  <c r="BUT1" i="6"/>
  <c r="BUS1" i="6"/>
  <c r="BUR1" i="6"/>
  <c r="BUQ1" i="6"/>
  <c r="BUP1" i="6"/>
  <c r="BUO1" i="6"/>
  <c r="BUN1" i="6"/>
  <c r="BUM1" i="6"/>
  <c r="BUL1" i="6"/>
  <c r="BUK1" i="6"/>
  <c r="BUJ1" i="6"/>
  <c r="BUI1" i="6"/>
  <c r="BUH1" i="6"/>
  <c r="BUG1" i="6"/>
  <c r="BUF1" i="6"/>
  <c r="BUE1" i="6"/>
  <c r="BUD1" i="6"/>
  <c r="BUC1" i="6"/>
  <c r="BUB1" i="6"/>
  <c r="BUA1" i="6"/>
  <c r="BTZ1" i="6"/>
  <c r="BTY1" i="6"/>
  <c r="BTX1" i="6"/>
  <c r="BTW1" i="6"/>
  <c r="BTV1" i="6"/>
  <c r="BTU1" i="6"/>
  <c r="BTT1" i="6"/>
  <c r="BTS1" i="6"/>
  <c r="BTR1" i="6"/>
  <c r="BTQ1" i="6"/>
  <c r="BTP1" i="6"/>
  <c r="BTO1" i="6"/>
  <c r="BTN1" i="6"/>
  <c r="BTM1" i="6"/>
  <c r="BTL1" i="6"/>
  <c r="BTK1" i="6"/>
  <c r="BTJ1" i="6"/>
  <c r="BTI1" i="6"/>
  <c r="BTH1" i="6"/>
  <c r="BTG1" i="6"/>
  <c r="BTF1" i="6"/>
  <c r="BTE1" i="6"/>
  <c r="BTD1" i="6"/>
  <c r="BTC1" i="6"/>
  <c r="BTB1" i="6"/>
  <c r="BTA1" i="6"/>
  <c r="BSZ1" i="6"/>
  <c r="BSY1" i="6"/>
  <c r="BSX1" i="6"/>
  <c r="BSW1" i="6"/>
  <c r="BSV1" i="6"/>
  <c r="BSU1" i="6"/>
  <c r="BST1" i="6"/>
  <c r="BSS1" i="6"/>
  <c r="BSR1" i="6"/>
  <c r="BSQ1" i="6"/>
  <c r="BSP1" i="6"/>
  <c r="BSO1" i="6"/>
  <c r="BSN1" i="6"/>
  <c r="BSM1" i="6"/>
  <c r="BSL1" i="6"/>
  <c r="BSK1" i="6"/>
  <c r="BSJ1" i="6"/>
  <c r="BSI1" i="6"/>
  <c r="BSH1" i="6"/>
  <c r="BSG1" i="6"/>
  <c r="BSF1" i="6"/>
  <c r="BSE1" i="6"/>
  <c r="BSD1" i="6"/>
  <c r="BSC1" i="6"/>
  <c r="BSB1" i="6"/>
  <c r="BSA1" i="6"/>
  <c r="BRZ1" i="6"/>
  <c r="BRY1" i="6"/>
  <c r="BRX1" i="6"/>
  <c r="BRW1" i="6"/>
  <c r="BRV1" i="6"/>
  <c r="BRU1" i="6"/>
  <c r="BRT1" i="6"/>
  <c r="BRS1" i="6"/>
  <c r="BRR1" i="6"/>
  <c r="BRQ1" i="6"/>
  <c r="BRP1" i="6"/>
  <c r="BRO1" i="6"/>
  <c r="BRN1" i="6"/>
  <c r="BRM1" i="6"/>
  <c r="BRL1" i="6"/>
  <c r="BRK1" i="6"/>
  <c r="BRJ1" i="6"/>
  <c r="BRI1" i="6"/>
  <c r="BRH1" i="6"/>
  <c r="BRG1" i="6"/>
  <c r="BRF1" i="6"/>
  <c r="BRE1" i="6"/>
  <c r="BRD1" i="6"/>
  <c r="BRC1" i="6"/>
  <c r="BRB1" i="6"/>
  <c r="BRA1" i="6"/>
  <c r="BQZ1" i="6"/>
  <c r="BQY1" i="6"/>
  <c r="BQX1" i="6"/>
  <c r="BQW1" i="6"/>
  <c r="BQV1" i="6"/>
  <c r="BQU1" i="6"/>
  <c r="BQT1" i="6"/>
  <c r="BQS1" i="6"/>
  <c r="BQR1" i="6"/>
  <c r="BQQ1" i="6"/>
  <c r="BQP1" i="6"/>
  <c r="BQO1" i="6"/>
  <c r="BQN1" i="6"/>
  <c r="BQM1" i="6"/>
  <c r="BQL1" i="6"/>
  <c r="BQK1" i="6"/>
  <c r="BQJ1" i="6"/>
  <c r="BQI1" i="6"/>
  <c r="BQH1" i="6"/>
  <c r="BQG1" i="6"/>
  <c r="BQF1" i="6"/>
  <c r="BQE1" i="6"/>
  <c r="BQD1" i="6"/>
  <c r="BQC1" i="6"/>
  <c r="BQB1" i="6"/>
  <c r="BQA1" i="6"/>
  <c r="BPZ1" i="6"/>
  <c r="BPY1" i="6"/>
  <c r="BPX1" i="6"/>
  <c r="BPW1" i="6"/>
  <c r="BPV1" i="6"/>
  <c r="BPU1" i="6"/>
  <c r="BPT1" i="6"/>
  <c r="BPS1" i="6"/>
  <c r="BPR1" i="6"/>
  <c r="BPQ1" i="6"/>
  <c r="BPP1" i="6"/>
  <c r="BPO1" i="6"/>
  <c r="BPN1" i="6"/>
  <c r="BPM1" i="6"/>
  <c r="BPL1" i="6"/>
  <c r="BPK1" i="6"/>
  <c r="BPJ1" i="6"/>
  <c r="BPI1" i="6"/>
  <c r="BPH1" i="6"/>
  <c r="BPG1" i="6"/>
  <c r="BPF1" i="6"/>
  <c r="BPE1" i="6"/>
  <c r="BPD1" i="6"/>
  <c r="BPC1" i="6"/>
  <c r="BPB1" i="6"/>
  <c r="BPA1" i="6"/>
  <c r="BOZ1" i="6"/>
  <c r="BOY1" i="6"/>
  <c r="BOX1" i="6"/>
  <c r="BOW1" i="6"/>
  <c r="BOV1" i="6"/>
  <c r="BOU1" i="6"/>
  <c r="BOT1" i="6"/>
  <c r="BOS1" i="6"/>
  <c r="BOR1" i="6"/>
  <c r="BOQ1" i="6"/>
  <c r="BOP1" i="6"/>
  <c r="BOO1" i="6"/>
  <c r="BON1" i="6"/>
  <c r="BOM1" i="6"/>
  <c r="BOL1" i="6"/>
  <c r="BOK1" i="6"/>
  <c r="BOJ1" i="6"/>
  <c r="BOI1" i="6"/>
  <c r="BOH1" i="6"/>
  <c r="BOG1" i="6"/>
  <c r="BOF1" i="6"/>
  <c r="BOE1" i="6"/>
  <c r="BOD1" i="6"/>
  <c r="BOC1" i="6"/>
  <c r="BOB1" i="6"/>
  <c r="BOA1" i="6"/>
  <c r="BNZ1" i="6"/>
  <c r="BNY1" i="6"/>
  <c r="BNX1" i="6"/>
  <c r="BNW1" i="6"/>
  <c r="BNV1" i="6"/>
  <c r="BNU1" i="6"/>
  <c r="BNT1" i="6"/>
  <c r="BNS1" i="6"/>
  <c r="BNR1" i="6"/>
  <c r="BNQ1" i="6"/>
  <c r="BNP1" i="6"/>
  <c r="BNO1" i="6"/>
  <c r="BNN1" i="6"/>
  <c r="BNM1" i="6"/>
  <c r="BNL1" i="6"/>
  <c r="BNK1" i="6"/>
  <c r="BNJ1" i="6"/>
  <c r="BNI1" i="6"/>
  <c r="BNH1" i="6"/>
  <c r="BNG1" i="6"/>
  <c r="BNF1" i="6"/>
  <c r="BNE1" i="6"/>
  <c r="BND1" i="6"/>
  <c r="BNC1" i="6"/>
  <c r="BNB1" i="6"/>
  <c r="BNA1" i="6"/>
  <c r="BMZ1" i="6"/>
  <c r="BMY1" i="6"/>
  <c r="BMX1" i="6"/>
  <c r="BMW1" i="6"/>
  <c r="BMV1" i="6"/>
  <c r="BMU1" i="6"/>
  <c r="BMT1" i="6"/>
  <c r="BMS1" i="6"/>
  <c r="BMR1" i="6"/>
  <c r="BMQ1" i="6"/>
  <c r="BMP1" i="6"/>
  <c r="BMO1" i="6"/>
  <c r="BMN1" i="6"/>
  <c r="BMM1" i="6"/>
  <c r="BML1" i="6"/>
  <c r="BMK1" i="6"/>
  <c r="BMJ1" i="6"/>
  <c r="BMI1" i="6"/>
  <c r="BMH1" i="6"/>
  <c r="BMG1" i="6"/>
  <c r="BMF1" i="6"/>
  <c r="BME1" i="6"/>
  <c r="BMD1" i="6"/>
  <c r="BMC1" i="6"/>
  <c r="BMB1" i="6"/>
  <c r="BMA1" i="6"/>
  <c r="BLZ1" i="6"/>
  <c r="BLY1" i="6"/>
  <c r="BLX1" i="6"/>
  <c r="BLW1" i="6"/>
  <c r="BLV1" i="6"/>
  <c r="BLU1" i="6"/>
  <c r="BLT1" i="6"/>
  <c r="BLS1" i="6"/>
  <c r="BLR1" i="6"/>
  <c r="BLQ1" i="6"/>
  <c r="BLP1" i="6"/>
  <c r="BLO1" i="6"/>
  <c r="BLN1" i="6"/>
  <c r="BLM1" i="6"/>
  <c r="BLL1" i="6"/>
  <c r="BLK1" i="6"/>
  <c r="BLJ1" i="6"/>
  <c r="BLI1" i="6"/>
  <c r="BLH1" i="6"/>
  <c r="BLG1" i="6"/>
  <c r="BLF1" i="6"/>
  <c r="BLE1" i="6"/>
  <c r="BLD1" i="6"/>
  <c r="BLC1" i="6"/>
  <c r="BLB1" i="6"/>
  <c r="BLA1" i="6"/>
  <c r="BKZ1" i="6"/>
  <c r="BKY1" i="6"/>
  <c r="BKX1" i="6"/>
  <c r="BKW1" i="6"/>
  <c r="BKV1" i="6"/>
  <c r="BKU1" i="6"/>
  <c r="BKT1" i="6"/>
  <c r="BKS1" i="6"/>
  <c r="BKR1" i="6"/>
  <c r="BKQ1" i="6"/>
  <c r="BKP1" i="6"/>
  <c r="BKO1" i="6"/>
  <c r="BKN1" i="6"/>
  <c r="BKM1" i="6"/>
  <c r="BKL1" i="6"/>
  <c r="BKK1" i="6"/>
  <c r="BKJ1" i="6"/>
  <c r="BKI1" i="6"/>
  <c r="BKH1" i="6"/>
  <c r="BKG1" i="6"/>
  <c r="BKF1" i="6"/>
  <c r="BKE1" i="6"/>
  <c r="BKD1" i="6"/>
  <c r="BKC1" i="6"/>
  <c r="BKB1" i="6"/>
  <c r="BKA1" i="6"/>
  <c r="BJZ1" i="6"/>
  <c r="BJY1" i="6"/>
  <c r="BJX1" i="6"/>
  <c r="BJW1" i="6"/>
  <c r="BJV1" i="6"/>
  <c r="BJU1" i="6"/>
  <c r="BJT1" i="6"/>
  <c r="BJS1" i="6"/>
  <c r="BJR1" i="6"/>
  <c r="BJQ1" i="6"/>
  <c r="BJP1" i="6"/>
  <c r="BJO1" i="6"/>
  <c r="BJN1" i="6"/>
  <c r="BJM1" i="6"/>
  <c r="BJL1" i="6"/>
  <c r="BJK1" i="6"/>
  <c r="BJJ1" i="6"/>
  <c r="BJI1" i="6"/>
  <c r="BJH1" i="6"/>
  <c r="BJG1" i="6"/>
  <c r="BJF1" i="6"/>
  <c r="BJE1" i="6"/>
  <c r="BJD1" i="6"/>
  <c r="BJC1" i="6"/>
  <c r="BJB1" i="6"/>
  <c r="BJA1" i="6"/>
  <c r="BIZ1" i="6"/>
  <c r="BIY1" i="6"/>
  <c r="BIX1" i="6"/>
  <c r="BIW1" i="6"/>
  <c r="BIV1" i="6"/>
  <c r="BIU1" i="6"/>
  <c r="BIT1" i="6"/>
  <c r="BIS1" i="6"/>
  <c r="BIR1" i="6"/>
  <c r="BIQ1" i="6"/>
  <c r="BIP1" i="6"/>
  <c r="BIO1" i="6"/>
  <c r="BIN1" i="6"/>
  <c r="BIM1" i="6"/>
  <c r="BIL1" i="6"/>
  <c r="BIK1" i="6"/>
  <c r="BIJ1" i="6"/>
  <c r="BII1" i="6"/>
  <c r="BIH1" i="6"/>
  <c r="BIG1" i="6"/>
  <c r="BIF1" i="6"/>
  <c r="BIE1" i="6"/>
  <c r="BID1" i="6"/>
  <c r="BIC1" i="6"/>
  <c r="BIB1" i="6"/>
  <c r="BIA1" i="6"/>
  <c r="BHZ1" i="6"/>
  <c r="BHY1" i="6"/>
  <c r="BHX1" i="6"/>
  <c r="BHW1" i="6"/>
  <c r="BHV1" i="6"/>
  <c r="BHU1" i="6"/>
  <c r="BHT1" i="6"/>
  <c r="BHS1" i="6"/>
  <c r="BHR1" i="6"/>
  <c r="BHQ1" i="6"/>
  <c r="BHP1" i="6"/>
  <c r="BHO1" i="6"/>
  <c r="BHN1" i="6"/>
  <c r="BHM1" i="6"/>
  <c r="BHL1" i="6"/>
  <c r="BHK1" i="6"/>
  <c r="BHJ1" i="6"/>
  <c r="BHI1" i="6"/>
  <c r="BHH1" i="6"/>
  <c r="BHG1" i="6"/>
  <c r="BHF1" i="6"/>
  <c r="BHE1" i="6"/>
  <c r="BHD1" i="6"/>
  <c r="BHC1" i="6"/>
  <c r="BHB1" i="6"/>
  <c r="BHA1" i="6"/>
  <c r="BGZ1" i="6"/>
  <c r="BGY1" i="6"/>
  <c r="BGX1" i="6"/>
  <c r="BGW1" i="6"/>
  <c r="BGV1" i="6"/>
  <c r="BGU1" i="6"/>
  <c r="BGT1" i="6"/>
  <c r="BGS1" i="6"/>
  <c r="BGR1" i="6"/>
  <c r="BGQ1" i="6"/>
  <c r="BGP1" i="6"/>
  <c r="BGO1" i="6"/>
  <c r="BGN1" i="6"/>
  <c r="BGM1" i="6"/>
  <c r="BGL1" i="6"/>
  <c r="BGK1" i="6"/>
  <c r="BGJ1" i="6"/>
  <c r="BGI1" i="6"/>
  <c r="BGH1" i="6"/>
  <c r="BGG1" i="6"/>
  <c r="BGF1" i="6"/>
  <c r="BGE1" i="6"/>
  <c r="BGD1" i="6"/>
  <c r="BGC1" i="6"/>
  <c r="BGB1" i="6"/>
  <c r="BGA1" i="6"/>
  <c r="BFZ1" i="6"/>
  <c r="BFY1" i="6"/>
  <c r="BFX1" i="6"/>
  <c r="BFW1" i="6"/>
  <c r="BFV1" i="6"/>
  <c r="BFU1" i="6"/>
  <c r="BFT1" i="6"/>
  <c r="BFS1" i="6"/>
  <c r="BFR1" i="6"/>
  <c r="BFQ1" i="6"/>
  <c r="BFP1" i="6"/>
  <c r="BFO1" i="6"/>
  <c r="BFN1" i="6"/>
  <c r="BFM1" i="6"/>
  <c r="BFL1" i="6"/>
  <c r="BFK1" i="6"/>
  <c r="BFJ1" i="6"/>
  <c r="BFI1" i="6"/>
  <c r="BFH1" i="6"/>
  <c r="BFG1" i="6"/>
  <c r="BFF1" i="6"/>
  <c r="BFE1" i="6"/>
  <c r="BFD1" i="6"/>
  <c r="BFC1" i="6"/>
  <c r="BFB1" i="6"/>
  <c r="BFA1" i="6"/>
  <c r="BEZ1" i="6"/>
  <c r="BEY1" i="6"/>
  <c r="BEX1" i="6"/>
  <c r="BEW1" i="6"/>
  <c r="BEV1" i="6"/>
  <c r="BEU1" i="6"/>
  <c r="BET1" i="6"/>
  <c r="BES1" i="6"/>
  <c r="BER1" i="6"/>
  <c r="BEQ1" i="6"/>
  <c r="BEP1" i="6"/>
  <c r="BEO1" i="6"/>
  <c r="BEN1" i="6"/>
  <c r="BEM1" i="6"/>
  <c r="BEL1" i="6"/>
  <c r="BEK1" i="6"/>
  <c r="BEJ1" i="6"/>
  <c r="BEI1" i="6"/>
  <c r="BEH1" i="6"/>
  <c r="BEG1" i="6"/>
  <c r="BEF1" i="6"/>
  <c r="BEE1" i="6"/>
  <c r="BED1" i="6"/>
  <c r="BEC1" i="6"/>
  <c r="BEB1" i="6"/>
  <c r="BEA1" i="6"/>
  <c r="BDZ1" i="6"/>
  <c r="BDY1" i="6"/>
  <c r="BDX1" i="6"/>
  <c r="BDW1" i="6"/>
  <c r="BDV1" i="6"/>
  <c r="BDU1" i="6"/>
  <c r="BDT1" i="6"/>
  <c r="BDS1" i="6"/>
  <c r="BDR1" i="6"/>
  <c r="BDQ1" i="6"/>
  <c r="BDP1" i="6"/>
  <c r="BDO1" i="6"/>
  <c r="BDN1" i="6"/>
  <c r="BDM1" i="6"/>
  <c r="BDL1" i="6"/>
  <c r="BDK1" i="6"/>
  <c r="BDJ1" i="6"/>
  <c r="BDI1" i="6"/>
  <c r="BDH1" i="6"/>
  <c r="BDG1" i="6"/>
  <c r="BDF1" i="6"/>
  <c r="BDE1" i="6"/>
  <c r="BDD1" i="6"/>
  <c r="BDC1" i="6"/>
  <c r="BDB1" i="6"/>
  <c r="BDA1" i="6"/>
  <c r="BCZ1" i="6"/>
  <c r="BCY1" i="6"/>
  <c r="BCX1" i="6"/>
  <c r="BCW1" i="6"/>
  <c r="BCV1" i="6"/>
  <c r="BCU1" i="6"/>
  <c r="BCT1" i="6"/>
  <c r="BCS1" i="6"/>
  <c r="BCR1" i="6"/>
  <c r="BCQ1" i="6"/>
  <c r="BCP1" i="6"/>
  <c r="BCO1" i="6"/>
  <c r="BCN1" i="6"/>
  <c r="BCM1" i="6"/>
  <c r="BCL1" i="6"/>
  <c r="BCK1" i="6"/>
  <c r="BCJ1" i="6"/>
  <c r="BCI1" i="6"/>
  <c r="BCH1" i="6"/>
  <c r="BCG1" i="6"/>
  <c r="BCF1" i="6"/>
  <c r="BCE1" i="6"/>
  <c r="BCD1" i="6"/>
  <c r="BCC1" i="6"/>
  <c r="BCB1" i="6"/>
  <c r="BCA1" i="6"/>
  <c r="BBZ1" i="6"/>
  <c r="BBY1" i="6"/>
  <c r="BBX1" i="6"/>
  <c r="BBW1" i="6"/>
  <c r="BBV1" i="6"/>
  <c r="BBU1" i="6"/>
  <c r="BBT1" i="6"/>
  <c r="BBS1" i="6"/>
  <c r="BBR1" i="6"/>
  <c r="BBQ1" i="6"/>
  <c r="BBP1" i="6"/>
  <c r="BBO1" i="6"/>
  <c r="BBN1" i="6"/>
  <c r="BBM1" i="6"/>
  <c r="BBL1" i="6"/>
  <c r="BBK1" i="6"/>
  <c r="BBJ1" i="6"/>
  <c r="BBI1" i="6"/>
  <c r="BBH1" i="6"/>
  <c r="BBG1" i="6"/>
  <c r="BBF1" i="6"/>
  <c r="BBE1" i="6"/>
  <c r="BBD1" i="6"/>
  <c r="BBC1" i="6"/>
  <c r="BBB1" i="6"/>
  <c r="BBA1" i="6"/>
  <c r="BAZ1" i="6"/>
  <c r="BAY1" i="6"/>
  <c r="BAX1" i="6"/>
  <c r="BAW1" i="6"/>
  <c r="BAV1" i="6"/>
  <c r="BAU1" i="6"/>
  <c r="BAT1" i="6"/>
  <c r="BAS1" i="6"/>
  <c r="BAR1" i="6"/>
  <c r="BAQ1" i="6"/>
  <c r="BAP1" i="6"/>
  <c r="BAO1" i="6"/>
  <c r="BAN1" i="6"/>
  <c r="BAM1" i="6"/>
  <c r="BAL1" i="6"/>
  <c r="BAK1" i="6"/>
  <c r="BAJ1" i="6"/>
  <c r="BAI1" i="6"/>
  <c r="BAH1" i="6"/>
  <c r="BAG1" i="6"/>
  <c r="BAF1" i="6"/>
  <c r="BAE1" i="6"/>
  <c r="BAD1" i="6"/>
  <c r="BAC1" i="6"/>
  <c r="BAB1" i="6"/>
  <c r="BAA1" i="6"/>
  <c r="AZZ1" i="6"/>
  <c r="AZY1" i="6"/>
  <c r="AZX1" i="6"/>
  <c r="AZW1" i="6"/>
  <c r="AZV1" i="6"/>
  <c r="AZU1" i="6"/>
  <c r="AZT1" i="6"/>
  <c r="AZS1" i="6"/>
  <c r="AZR1" i="6"/>
  <c r="AZQ1" i="6"/>
  <c r="AZP1" i="6"/>
  <c r="AZO1" i="6"/>
  <c r="AZN1" i="6"/>
  <c r="AZM1" i="6"/>
  <c r="AZL1" i="6"/>
  <c r="AZK1" i="6"/>
  <c r="AZJ1" i="6"/>
  <c r="AZI1" i="6"/>
  <c r="AZH1" i="6"/>
  <c r="AZG1" i="6"/>
  <c r="AZF1" i="6"/>
  <c r="AZE1" i="6"/>
  <c r="AZD1" i="6"/>
  <c r="AZC1" i="6"/>
  <c r="AZB1" i="6"/>
  <c r="AZA1" i="6"/>
  <c r="AYZ1" i="6"/>
  <c r="AYY1" i="6"/>
  <c r="AYX1" i="6"/>
  <c r="AYW1" i="6"/>
  <c r="AYV1" i="6"/>
  <c r="AYU1" i="6"/>
  <c r="AYT1" i="6"/>
  <c r="AYS1" i="6"/>
  <c r="AYR1" i="6"/>
  <c r="AYQ1" i="6"/>
  <c r="AYP1" i="6"/>
  <c r="AYO1" i="6"/>
  <c r="AYN1" i="6"/>
  <c r="AYM1" i="6"/>
  <c r="AYL1" i="6"/>
  <c r="AYK1" i="6"/>
  <c r="AYJ1" i="6"/>
  <c r="AYI1" i="6"/>
  <c r="AYH1" i="6"/>
  <c r="AYG1" i="6"/>
  <c r="AYF1" i="6"/>
  <c r="AYE1" i="6"/>
  <c r="AYD1" i="6"/>
  <c r="AYC1" i="6"/>
  <c r="AYB1" i="6"/>
  <c r="AYA1" i="6"/>
  <c r="AXZ1" i="6"/>
  <c r="AXY1" i="6"/>
  <c r="AXX1" i="6"/>
  <c r="AXW1" i="6"/>
  <c r="AXV1" i="6"/>
  <c r="AXU1" i="6"/>
  <c r="AXT1" i="6"/>
  <c r="AXS1" i="6"/>
  <c r="AXR1" i="6"/>
  <c r="AXQ1" i="6"/>
  <c r="AXP1" i="6"/>
  <c r="AXO1" i="6"/>
  <c r="AXN1" i="6"/>
  <c r="AXM1" i="6"/>
  <c r="AXL1" i="6"/>
  <c r="AXK1" i="6"/>
  <c r="AXJ1" i="6"/>
  <c r="AXI1" i="6"/>
  <c r="AXH1" i="6"/>
  <c r="AXG1" i="6"/>
  <c r="AXF1" i="6"/>
  <c r="AXE1" i="6"/>
  <c r="AXD1" i="6"/>
  <c r="AXC1" i="6"/>
  <c r="AXB1" i="6"/>
  <c r="AXA1" i="6"/>
  <c r="AWZ1" i="6"/>
  <c r="AWY1" i="6"/>
  <c r="AWX1" i="6"/>
  <c r="AWW1" i="6"/>
  <c r="AWV1" i="6"/>
  <c r="AWU1" i="6"/>
  <c r="AWT1" i="6"/>
  <c r="AWS1" i="6"/>
  <c r="AWR1" i="6"/>
  <c r="AWQ1" i="6"/>
  <c r="AWP1" i="6"/>
  <c r="AWO1" i="6"/>
  <c r="AWN1" i="6"/>
  <c r="AWM1" i="6"/>
  <c r="AWL1" i="6"/>
  <c r="AWK1" i="6"/>
  <c r="AWJ1" i="6"/>
  <c r="AWI1" i="6"/>
  <c r="AWH1" i="6"/>
  <c r="AWG1" i="6"/>
  <c r="AWF1" i="6"/>
  <c r="AWE1" i="6"/>
  <c r="AWD1" i="6"/>
  <c r="AWC1" i="6"/>
  <c r="AWB1" i="6"/>
  <c r="AWA1" i="6"/>
  <c r="AVZ1" i="6"/>
  <c r="AVY1" i="6"/>
  <c r="AVX1" i="6"/>
  <c r="AVW1" i="6"/>
  <c r="AVV1" i="6"/>
  <c r="AVU1" i="6"/>
  <c r="AVT1" i="6"/>
  <c r="AVS1" i="6"/>
  <c r="AVR1" i="6"/>
  <c r="AVQ1" i="6"/>
  <c r="AVP1" i="6"/>
  <c r="AVO1" i="6"/>
  <c r="AVN1" i="6"/>
  <c r="AVM1" i="6"/>
  <c r="AVL1" i="6"/>
  <c r="AVK1" i="6"/>
  <c r="AVJ1" i="6"/>
  <c r="AVI1" i="6"/>
  <c r="AVH1" i="6"/>
  <c r="AVG1" i="6"/>
  <c r="AVF1" i="6"/>
  <c r="AVE1" i="6"/>
  <c r="AVD1" i="6"/>
  <c r="AVC1" i="6"/>
  <c r="AVB1" i="6"/>
  <c r="AVA1" i="6"/>
  <c r="AUZ1" i="6"/>
  <c r="AUY1" i="6"/>
  <c r="AUX1" i="6"/>
  <c r="AUW1" i="6"/>
  <c r="AUV1" i="6"/>
  <c r="AUU1" i="6"/>
  <c r="AUT1" i="6"/>
  <c r="AUS1" i="6"/>
  <c r="AUR1" i="6"/>
  <c r="AUQ1" i="6"/>
  <c r="AUP1" i="6"/>
  <c r="AUO1" i="6"/>
  <c r="AUN1" i="6"/>
  <c r="AUM1" i="6"/>
  <c r="AUL1" i="6"/>
  <c r="AUK1" i="6"/>
  <c r="AUJ1" i="6"/>
  <c r="AUI1" i="6"/>
  <c r="AUH1" i="6"/>
  <c r="AUG1" i="6"/>
  <c r="AUF1" i="6"/>
  <c r="AUE1" i="6"/>
  <c r="AUD1" i="6"/>
  <c r="AUC1" i="6"/>
  <c r="AUB1" i="6"/>
  <c r="AUA1" i="6"/>
  <c r="ATZ1" i="6"/>
  <c r="ATY1" i="6"/>
  <c r="ATX1" i="6"/>
  <c r="ATW1" i="6"/>
  <c r="ATV1" i="6"/>
  <c r="ATU1" i="6"/>
  <c r="ATT1" i="6"/>
  <c r="ATS1" i="6"/>
  <c r="ATR1" i="6"/>
  <c r="ATQ1" i="6"/>
  <c r="ATP1" i="6"/>
  <c r="ATO1" i="6"/>
  <c r="ATN1" i="6"/>
  <c r="ATM1" i="6"/>
  <c r="ATL1" i="6"/>
  <c r="ATK1" i="6"/>
  <c r="ATJ1" i="6"/>
  <c r="ATI1" i="6"/>
  <c r="ATH1" i="6"/>
  <c r="ATG1" i="6"/>
  <c r="ATF1" i="6"/>
  <c r="ATE1" i="6"/>
  <c r="ATD1" i="6"/>
  <c r="ATC1" i="6"/>
  <c r="ATB1" i="6"/>
  <c r="ATA1" i="6"/>
  <c r="ASZ1" i="6"/>
  <c r="ASY1" i="6"/>
  <c r="ASX1" i="6"/>
  <c r="ASW1" i="6"/>
  <c r="ASV1" i="6"/>
  <c r="ASU1" i="6"/>
  <c r="AST1" i="6"/>
  <c r="ASS1" i="6"/>
  <c r="ASR1" i="6"/>
  <c r="ASQ1" i="6"/>
  <c r="ASP1" i="6"/>
  <c r="ASO1" i="6"/>
  <c r="ASN1" i="6"/>
  <c r="ASM1" i="6"/>
  <c r="ASL1" i="6"/>
  <c r="ASK1" i="6"/>
  <c r="ASJ1" i="6"/>
  <c r="ASI1" i="6"/>
  <c r="ASH1" i="6"/>
  <c r="ASG1" i="6"/>
  <c r="ASF1" i="6"/>
  <c r="ASE1" i="6"/>
  <c r="ASD1" i="6"/>
  <c r="ASC1" i="6"/>
  <c r="ASB1" i="6"/>
  <c r="ASA1" i="6"/>
  <c r="ARZ1" i="6"/>
  <c r="ARY1" i="6"/>
  <c r="ARX1" i="6"/>
  <c r="ARW1" i="6"/>
  <c r="ARV1" i="6"/>
  <c r="ARU1" i="6"/>
  <c r="ART1" i="6"/>
  <c r="ARS1" i="6"/>
  <c r="ARR1" i="6"/>
  <c r="ARQ1" i="6"/>
  <c r="ARP1" i="6"/>
  <c r="ARO1" i="6"/>
  <c r="ARN1" i="6"/>
  <c r="ARM1" i="6"/>
  <c r="ARL1" i="6"/>
  <c r="ARK1" i="6"/>
  <c r="ARJ1" i="6"/>
  <c r="ARI1" i="6"/>
  <c r="ARH1" i="6"/>
  <c r="ARG1" i="6"/>
  <c r="ARF1" i="6"/>
  <c r="ARE1" i="6"/>
  <c r="ARD1" i="6"/>
  <c r="ARC1" i="6"/>
  <c r="ARB1" i="6"/>
  <c r="ARA1" i="6"/>
  <c r="AQZ1" i="6"/>
  <c r="AQY1" i="6"/>
  <c r="AQX1" i="6"/>
  <c r="AQW1" i="6"/>
  <c r="AQV1" i="6"/>
  <c r="AQU1" i="6"/>
  <c r="AQT1" i="6"/>
  <c r="AQS1" i="6"/>
  <c r="AQR1" i="6"/>
  <c r="AQQ1" i="6"/>
  <c r="AQP1" i="6"/>
  <c r="AQO1" i="6"/>
  <c r="AQN1" i="6"/>
  <c r="AQM1" i="6"/>
  <c r="AQL1" i="6"/>
  <c r="AQK1" i="6"/>
  <c r="AQJ1" i="6"/>
  <c r="AQI1" i="6"/>
  <c r="AQH1" i="6"/>
  <c r="AQG1" i="6"/>
  <c r="AQF1" i="6"/>
  <c r="AQE1" i="6"/>
  <c r="AQD1" i="6"/>
  <c r="AQC1" i="6"/>
  <c r="AQB1" i="6"/>
  <c r="AQA1" i="6"/>
  <c r="APZ1" i="6"/>
  <c r="APY1" i="6"/>
  <c r="APX1" i="6"/>
  <c r="APW1" i="6"/>
  <c r="APV1" i="6"/>
  <c r="APU1" i="6"/>
  <c r="APT1" i="6"/>
  <c r="APS1" i="6"/>
  <c r="APR1" i="6"/>
  <c r="APQ1" i="6"/>
  <c r="APP1" i="6"/>
  <c r="APO1" i="6"/>
  <c r="APN1" i="6"/>
  <c r="APM1" i="6"/>
  <c r="APL1" i="6"/>
  <c r="APK1" i="6"/>
  <c r="APJ1" i="6"/>
  <c r="API1" i="6"/>
  <c r="APH1" i="6"/>
  <c r="APG1" i="6"/>
  <c r="APF1" i="6"/>
  <c r="APE1" i="6"/>
  <c r="APD1" i="6"/>
  <c r="APC1" i="6"/>
  <c r="APB1" i="6"/>
  <c r="APA1" i="6"/>
  <c r="AOZ1" i="6"/>
  <c r="AOY1" i="6"/>
  <c r="AOX1" i="6"/>
  <c r="AOW1" i="6"/>
  <c r="AOV1" i="6"/>
  <c r="AOU1" i="6"/>
  <c r="AOT1" i="6"/>
  <c r="AOS1" i="6"/>
  <c r="AOR1" i="6"/>
  <c r="AOQ1" i="6"/>
  <c r="AOP1" i="6"/>
  <c r="AOO1" i="6"/>
  <c r="AON1" i="6"/>
  <c r="AOM1" i="6"/>
  <c r="AOL1" i="6"/>
  <c r="AOK1" i="6"/>
  <c r="AOJ1" i="6"/>
  <c r="AOI1" i="6"/>
  <c r="AOH1" i="6"/>
  <c r="AOG1" i="6"/>
  <c r="AOF1" i="6"/>
  <c r="AOE1" i="6"/>
  <c r="AOD1" i="6"/>
  <c r="AOC1" i="6"/>
  <c r="AOB1" i="6"/>
  <c r="AOA1" i="6"/>
  <c r="ANZ1" i="6"/>
  <c r="ANY1" i="6"/>
  <c r="ANX1" i="6"/>
  <c r="ANW1" i="6"/>
  <c r="ANV1" i="6"/>
  <c r="ANU1" i="6"/>
  <c r="ANT1" i="6"/>
  <c r="ANS1" i="6"/>
  <c r="ANR1" i="6"/>
  <c r="ANQ1" i="6"/>
  <c r="ANP1" i="6"/>
  <c r="ANO1" i="6"/>
  <c r="ANN1" i="6"/>
  <c r="ANM1" i="6"/>
  <c r="ANL1" i="6"/>
  <c r="ANK1" i="6"/>
  <c r="ANJ1" i="6"/>
  <c r="ANI1" i="6"/>
  <c r="ANH1" i="6"/>
  <c r="ANG1" i="6"/>
  <c r="ANF1" i="6"/>
  <c r="ANE1" i="6"/>
  <c r="AND1" i="6"/>
  <c r="ANC1" i="6"/>
  <c r="ANB1" i="6"/>
  <c r="ANA1" i="6"/>
  <c r="AMZ1" i="6"/>
  <c r="AMY1" i="6"/>
  <c r="AMX1" i="6"/>
  <c r="AMW1" i="6"/>
  <c r="AMV1" i="6"/>
  <c r="AMU1" i="6"/>
  <c r="AMT1" i="6"/>
  <c r="AMS1" i="6"/>
  <c r="AMR1" i="6"/>
  <c r="AMQ1" i="6"/>
  <c r="AMP1" i="6"/>
  <c r="AMO1" i="6"/>
  <c r="AMN1" i="6"/>
  <c r="AMM1" i="6"/>
  <c r="AML1" i="6"/>
  <c r="AMK1" i="6"/>
  <c r="AMJ1" i="6"/>
  <c r="AMI1" i="6"/>
  <c r="AMH1" i="6"/>
  <c r="AMG1" i="6"/>
  <c r="AMF1" i="6"/>
  <c r="AME1" i="6"/>
  <c r="AMD1" i="6"/>
  <c r="AMC1" i="6"/>
  <c r="AMB1" i="6"/>
  <c r="AMA1" i="6"/>
  <c r="ALZ1" i="6"/>
  <c r="ALY1" i="6"/>
  <c r="ALX1" i="6"/>
  <c r="ALW1" i="6"/>
  <c r="ALV1" i="6"/>
  <c r="ALU1" i="6"/>
  <c r="ALT1" i="6"/>
  <c r="ALS1" i="6"/>
  <c r="ALR1" i="6"/>
  <c r="ALQ1" i="6"/>
  <c r="ALP1" i="6"/>
  <c r="ALO1" i="6"/>
  <c r="ALN1" i="6"/>
  <c r="ALM1" i="6"/>
  <c r="ALL1" i="6"/>
  <c r="ALK1" i="6"/>
  <c r="ALJ1" i="6"/>
  <c r="ALI1" i="6"/>
  <c r="ALH1" i="6"/>
  <c r="ALG1" i="6"/>
  <c r="ALF1" i="6"/>
  <c r="ALE1" i="6"/>
  <c r="ALD1" i="6"/>
  <c r="ALC1" i="6"/>
  <c r="ALB1" i="6"/>
  <c r="ALA1" i="6"/>
  <c r="AKZ1" i="6"/>
  <c r="AKY1" i="6"/>
  <c r="AKX1" i="6"/>
  <c r="AKW1" i="6"/>
  <c r="AKV1" i="6"/>
  <c r="AKU1" i="6"/>
  <c r="AKT1" i="6"/>
  <c r="AKS1" i="6"/>
  <c r="AKR1" i="6"/>
  <c r="AKQ1" i="6"/>
  <c r="AKP1" i="6"/>
  <c r="AKO1" i="6"/>
  <c r="AKN1" i="6"/>
  <c r="AKM1" i="6"/>
  <c r="AKL1" i="6"/>
  <c r="AKK1" i="6"/>
  <c r="AKJ1" i="6"/>
  <c r="AKI1" i="6"/>
  <c r="AKH1" i="6"/>
  <c r="AKG1" i="6"/>
  <c r="AKF1" i="6"/>
  <c r="AKE1" i="6"/>
  <c r="AKD1" i="6"/>
  <c r="AKC1" i="6"/>
  <c r="AKB1" i="6"/>
  <c r="AKA1" i="6"/>
  <c r="AJZ1" i="6"/>
  <c r="AJY1" i="6"/>
  <c r="AJX1" i="6"/>
  <c r="AJW1" i="6"/>
  <c r="AJV1" i="6"/>
  <c r="AJU1" i="6"/>
  <c r="AJT1" i="6"/>
  <c r="AJS1" i="6"/>
  <c r="AJR1" i="6"/>
  <c r="AJQ1" i="6"/>
  <c r="AJP1" i="6"/>
  <c r="AJO1" i="6"/>
  <c r="AJN1" i="6"/>
  <c r="AJM1" i="6"/>
  <c r="AJL1" i="6"/>
  <c r="AJK1" i="6"/>
  <c r="AJJ1" i="6"/>
  <c r="AJI1" i="6"/>
  <c r="AJH1" i="6"/>
  <c r="AJG1" i="6"/>
  <c r="AJF1" i="6"/>
  <c r="AJE1" i="6"/>
  <c r="AJD1" i="6"/>
  <c r="AJC1" i="6"/>
  <c r="AJB1" i="6"/>
  <c r="AJA1" i="6"/>
  <c r="AIZ1" i="6"/>
  <c r="AIY1" i="6"/>
  <c r="AIX1" i="6"/>
  <c r="AIW1" i="6"/>
  <c r="AIV1" i="6"/>
  <c r="AIU1" i="6"/>
  <c r="AIT1" i="6"/>
  <c r="AIS1" i="6"/>
  <c r="AIR1" i="6"/>
  <c r="AIQ1" i="6"/>
  <c r="AIP1" i="6"/>
  <c r="AIO1" i="6"/>
  <c r="AIN1" i="6"/>
  <c r="AIM1" i="6"/>
  <c r="AIL1" i="6"/>
  <c r="AIK1" i="6"/>
  <c r="AIJ1" i="6"/>
  <c r="AII1" i="6"/>
  <c r="AIH1" i="6"/>
  <c r="AIG1" i="6"/>
  <c r="AIF1" i="6"/>
  <c r="AIE1" i="6"/>
  <c r="AID1" i="6"/>
  <c r="AIC1" i="6"/>
  <c r="AIB1" i="6"/>
  <c r="AIA1" i="6"/>
  <c r="AHZ1" i="6"/>
  <c r="AHY1" i="6"/>
  <c r="AHX1" i="6"/>
  <c r="AHW1" i="6"/>
  <c r="AHV1" i="6"/>
  <c r="AHU1" i="6"/>
  <c r="AHT1" i="6"/>
  <c r="AHS1" i="6"/>
  <c r="AHR1" i="6"/>
  <c r="AHQ1" i="6"/>
  <c r="AHP1" i="6"/>
  <c r="AHO1" i="6"/>
  <c r="AHN1" i="6"/>
  <c r="AHM1" i="6"/>
  <c r="AHL1" i="6"/>
  <c r="AHK1" i="6"/>
  <c r="AHJ1" i="6"/>
  <c r="AHI1" i="6"/>
  <c r="AHH1" i="6"/>
  <c r="AHG1" i="6"/>
  <c r="AHF1" i="6"/>
  <c r="AHE1" i="6"/>
  <c r="AHD1" i="6"/>
  <c r="AHC1" i="6"/>
  <c r="AHB1" i="6"/>
  <c r="AHA1" i="6"/>
  <c r="AGZ1" i="6"/>
  <c r="AGY1" i="6"/>
  <c r="AGX1" i="6"/>
  <c r="AGW1" i="6"/>
  <c r="AGV1" i="6"/>
  <c r="AGU1" i="6"/>
  <c r="AGT1" i="6"/>
  <c r="AGS1" i="6"/>
  <c r="AGR1" i="6"/>
  <c r="AGQ1" i="6"/>
  <c r="AGP1" i="6"/>
  <c r="AGO1" i="6"/>
  <c r="AGN1" i="6"/>
  <c r="AGM1" i="6"/>
  <c r="AGL1" i="6"/>
  <c r="AGK1" i="6"/>
  <c r="AGJ1" i="6"/>
  <c r="AGI1" i="6"/>
  <c r="AGH1" i="6"/>
  <c r="AGG1" i="6"/>
  <c r="AGF1" i="6"/>
  <c r="AGE1" i="6"/>
  <c r="AGD1" i="6"/>
  <c r="AGC1" i="6"/>
  <c r="AGB1" i="6"/>
  <c r="AGA1" i="6"/>
  <c r="AFZ1" i="6"/>
  <c r="AFY1" i="6"/>
  <c r="AFX1" i="6"/>
  <c r="AFW1" i="6"/>
  <c r="AFV1" i="6"/>
  <c r="AFU1" i="6"/>
  <c r="AFT1" i="6"/>
  <c r="AFS1" i="6"/>
  <c r="AFR1" i="6"/>
  <c r="AFQ1" i="6"/>
  <c r="AFP1" i="6"/>
  <c r="AFO1" i="6"/>
  <c r="AFN1" i="6"/>
  <c r="AFM1" i="6"/>
  <c r="AFL1" i="6"/>
  <c r="AFK1" i="6"/>
  <c r="AFJ1" i="6"/>
  <c r="AFI1" i="6"/>
  <c r="AFH1" i="6"/>
  <c r="AFG1" i="6"/>
  <c r="AFF1" i="6"/>
  <c r="AFE1" i="6"/>
  <c r="AFD1" i="6"/>
  <c r="AFC1" i="6"/>
  <c r="AFB1" i="6"/>
  <c r="AFA1" i="6"/>
  <c r="AEZ1" i="6"/>
  <c r="AEY1" i="6"/>
  <c r="AEX1" i="6"/>
  <c r="AEW1" i="6"/>
  <c r="AEV1" i="6"/>
  <c r="AEU1" i="6"/>
  <c r="AET1" i="6"/>
  <c r="AES1" i="6"/>
  <c r="AER1" i="6"/>
  <c r="AEQ1" i="6"/>
  <c r="AEP1" i="6"/>
  <c r="AEO1" i="6"/>
  <c r="AEN1" i="6"/>
  <c r="AEM1" i="6"/>
  <c r="AEL1" i="6"/>
  <c r="AEK1" i="6"/>
  <c r="AEJ1" i="6"/>
  <c r="AEI1" i="6"/>
  <c r="AEH1" i="6"/>
  <c r="AEG1" i="6"/>
  <c r="AEF1" i="6"/>
  <c r="AEE1" i="6"/>
  <c r="AED1" i="6"/>
  <c r="AEC1" i="6"/>
  <c r="AEB1" i="6"/>
  <c r="AEA1" i="6"/>
  <c r="ADZ1" i="6"/>
  <c r="ADY1" i="6"/>
  <c r="ADX1" i="6"/>
  <c r="ADW1" i="6"/>
  <c r="ADV1" i="6"/>
  <c r="ADU1" i="6"/>
  <c r="ADT1" i="6"/>
  <c r="ADS1" i="6"/>
  <c r="ADR1" i="6"/>
  <c r="ADQ1" i="6"/>
  <c r="ADP1" i="6"/>
  <c r="ADO1" i="6"/>
  <c r="ADN1" i="6"/>
  <c r="ADM1" i="6"/>
  <c r="ADL1" i="6"/>
  <c r="ADK1" i="6"/>
  <c r="ADJ1" i="6"/>
  <c r="ADI1" i="6"/>
  <c r="ADH1" i="6"/>
  <c r="ADG1" i="6"/>
  <c r="ADF1" i="6"/>
  <c r="ADE1" i="6"/>
  <c r="ADD1" i="6"/>
  <c r="ADC1" i="6"/>
  <c r="ADB1" i="6"/>
  <c r="ADA1" i="6"/>
  <c r="ACZ1" i="6"/>
  <c r="ACY1" i="6"/>
  <c r="ACX1" i="6"/>
  <c r="ACW1" i="6"/>
  <c r="ACV1" i="6"/>
  <c r="ACU1" i="6"/>
  <c r="ACT1" i="6"/>
  <c r="ACS1" i="6"/>
  <c r="ACR1" i="6"/>
  <c r="ACQ1" i="6"/>
  <c r="ACP1" i="6"/>
  <c r="ACO1" i="6"/>
  <c r="ACN1" i="6"/>
  <c r="ACM1" i="6"/>
  <c r="ACL1" i="6"/>
  <c r="ACK1" i="6"/>
  <c r="ACJ1" i="6"/>
  <c r="ACI1" i="6"/>
  <c r="ACH1" i="6"/>
  <c r="ACG1" i="6"/>
  <c r="ACF1" i="6"/>
  <c r="ACE1" i="6"/>
  <c r="ACD1" i="6"/>
  <c r="ACC1" i="6"/>
  <c r="ACB1" i="6"/>
  <c r="ACA1" i="6"/>
  <c r="ABZ1" i="6"/>
  <c r="ABY1" i="6"/>
  <c r="ABX1" i="6"/>
  <c r="ABW1" i="6"/>
  <c r="ABV1" i="6"/>
  <c r="ABU1" i="6"/>
  <c r="ABT1" i="6"/>
  <c r="ABS1" i="6"/>
  <c r="ABR1" i="6"/>
  <c r="ABQ1" i="6"/>
  <c r="ABP1" i="6"/>
  <c r="ABO1" i="6"/>
  <c r="ABN1" i="6"/>
  <c r="ABM1" i="6"/>
  <c r="ABL1" i="6"/>
  <c r="ABK1" i="6"/>
  <c r="ABJ1" i="6"/>
  <c r="ABI1" i="6"/>
  <c r="ABH1" i="6"/>
  <c r="ABG1" i="6"/>
  <c r="ABF1" i="6"/>
  <c r="ABE1" i="6"/>
  <c r="ABD1" i="6"/>
  <c r="ABC1" i="6"/>
  <c r="ABB1" i="6"/>
  <c r="ABA1" i="6"/>
  <c r="AAZ1" i="6"/>
  <c r="AAY1" i="6"/>
  <c r="AAX1" i="6"/>
  <c r="AAW1" i="6"/>
  <c r="AAV1" i="6"/>
  <c r="AAU1" i="6"/>
  <c r="AAT1" i="6"/>
  <c r="AAS1" i="6"/>
  <c r="AAR1" i="6"/>
  <c r="AAQ1" i="6"/>
  <c r="AAP1" i="6"/>
  <c r="AAO1" i="6"/>
  <c r="AAN1" i="6"/>
  <c r="AAM1" i="6"/>
  <c r="AAL1" i="6"/>
  <c r="AAK1" i="6"/>
  <c r="AAJ1" i="6"/>
  <c r="AAI1" i="6"/>
  <c r="AAH1" i="6"/>
  <c r="AAG1" i="6"/>
  <c r="AAF1" i="6"/>
  <c r="AAE1" i="6"/>
  <c r="AAD1" i="6"/>
  <c r="AAC1" i="6"/>
  <c r="AAB1" i="6"/>
  <c r="AAA1" i="6"/>
  <c r="ZZ1" i="6"/>
  <c r="ZY1" i="6"/>
  <c r="ZX1" i="6"/>
  <c r="ZW1" i="6"/>
  <c r="ZV1" i="6"/>
  <c r="ZU1" i="6"/>
  <c r="ZT1" i="6"/>
  <c r="ZS1" i="6"/>
  <c r="ZR1" i="6"/>
  <c r="ZQ1" i="6"/>
  <c r="ZP1" i="6"/>
  <c r="ZO1" i="6"/>
  <c r="ZN1" i="6"/>
  <c r="ZM1" i="6"/>
  <c r="ZL1" i="6"/>
  <c r="ZK1" i="6"/>
  <c r="ZJ1" i="6"/>
  <c r="ZI1" i="6"/>
  <c r="ZH1" i="6"/>
  <c r="ZG1" i="6"/>
  <c r="ZF1" i="6"/>
  <c r="ZE1" i="6"/>
  <c r="ZD1" i="6"/>
  <c r="ZC1" i="6"/>
  <c r="ZB1" i="6"/>
  <c r="ZA1" i="6"/>
  <c r="YZ1" i="6"/>
  <c r="YY1" i="6"/>
  <c r="YX1" i="6"/>
  <c r="YW1" i="6"/>
  <c r="YV1" i="6"/>
  <c r="YU1" i="6"/>
  <c r="YT1" i="6"/>
  <c r="YS1" i="6"/>
  <c r="YR1" i="6"/>
  <c r="YQ1" i="6"/>
  <c r="YP1" i="6"/>
  <c r="YO1" i="6"/>
  <c r="YN1" i="6"/>
  <c r="YM1" i="6"/>
  <c r="YL1" i="6"/>
  <c r="YK1" i="6"/>
  <c r="YJ1" i="6"/>
  <c r="YI1" i="6"/>
  <c r="YH1" i="6"/>
  <c r="YG1" i="6"/>
  <c r="YF1" i="6"/>
  <c r="YE1" i="6"/>
  <c r="YD1" i="6"/>
  <c r="YC1" i="6"/>
  <c r="YB1" i="6"/>
  <c r="YA1" i="6"/>
  <c r="XZ1" i="6"/>
  <c r="XY1" i="6"/>
  <c r="XX1" i="6"/>
  <c r="XW1" i="6"/>
  <c r="XV1" i="6"/>
  <c r="XU1" i="6"/>
  <c r="XT1" i="6"/>
  <c r="XS1" i="6"/>
  <c r="XR1" i="6"/>
  <c r="XQ1" i="6"/>
  <c r="XP1" i="6"/>
  <c r="XO1" i="6"/>
  <c r="XN1" i="6"/>
  <c r="XM1" i="6"/>
  <c r="XL1" i="6"/>
  <c r="XK1" i="6"/>
  <c r="XJ1" i="6"/>
  <c r="XI1" i="6"/>
  <c r="XH1" i="6"/>
  <c r="XG1" i="6"/>
  <c r="XF1" i="6"/>
  <c r="XE1" i="6"/>
  <c r="XD1" i="6"/>
  <c r="XC1" i="6"/>
  <c r="XB1" i="6"/>
  <c r="XA1" i="6"/>
  <c r="WZ1" i="6"/>
  <c r="WY1" i="6"/>
  <c r="WX1" i="6"/>
  <c r="WW1" i="6"/>
  <c r="WV1" i="6"/>
  <c r="WU1" i="6"/>
  <c r="WT1" i="6"/>
  <c r="WS1" i="6"/>
  <c r="WR1" i="6"/>
  <c r="WQ1" i="6"/>
  <c r="WP1" i="6"/>
  <c r="WO1" i="6"/>
  <c r="WN1" i="6"/>
  <c r="WM1" i="6"/>
  <c r="WL1" i="6"/>
  <c r="WK1" i="6"/>
  <c r="WJ1" i="6"/>
  <c r="WI1" i="6"/>
  <c r="WH1" i="6"/>
  <c r="WG1" i="6"/>
  <c r="WF1" i="6"/>
  <c r="WE1" i="6"/>
  <c r="WD1" i="6"/>
  <c r="WC1" i="6"/>
  <c r="WB1" i="6"/>
  <c r="WA1" i="6"/>
  <c r="VZ1" i="6"/>
  <c r="VY1" i="6"/>
  <c r="VX1" i="6"/>
  <c r="VW1" i="6"/>
  <c r="VV1" i="6"/>
  <c r="VU1" i="6"/>
  <c r="VT1" i="6"/>
  <c r="VS1" i="6"/>
  <c r="VR1" i="6"/>
  <c r="VQ1" i="6"/>
  <c r="VP1" i="6"/>
  <c r="VO1" i="6"/>
  <c r="VN1" i="6"/>
  <c r="VM1" i="6"/>
  <c r="VL1" i="6"/>
  <c r="VK1" i="6"/>
  <c r="VJ1" i="6"/>
  <c r="VI1" i="6"/>
  <c r="VH1" i="6"/>
  <c r="VG1" i="6"/>
  <c r="VF1" i="6"/>
  <c r="VE1" i="6"/>
  <c r="VD1" i="6"/>
  <c r="VC1" i="6"/>
  <c r="VB1" i="6"/>
  <c r="VA1" i="6"/>
  <c r="UZ1" i="6"/>
  <c r="UY1" i="6"/>
  <c r="UX1" i="6"/>
  <c r="UW1" i="6"/>
  <c r="UV1" i="6"/>
  <c r="UU1" i="6"/>
  <c r="UT1" i="6"/>
  <c r="US1" i="6"/>
  <c r="UR1" i="6"/>
  <c r="UQ1" i="6"/>
  <c r="UP1" i="6"/>
  <c r="UO1" i="6"/>
  <c r="UN1" i="6"/>
  <c r="UM1" i="6"/>
  <c r="UL1" i="6"/>
  <c r="UK1" i="6"/>
  <c r="UJ1" i="6"/>
  <c r="UI1" i="6"/>
  <c r="UH1" i="6"/>
  <c r="UG1" i="6"/>
  <c r="UF1" i="6"/>
  <c r="UE1" i="6"/>
  <c r="UD1" i="6"/>
  <c r="UC1" i="6"/>
  <c r="UB1" i="6"/>
  <c r="UA1" i="6"/>
  <c r="TZ1" i="6"/>
  <c r="TY1" i="6"/>
  <c r="TX1" i="6"/>
  <c r="TW1" i="6"/>
  <c r="TV1" i="6"/>
  <c r="TU1" i="6"/>
  <c r="TT1" i="6"/>
  <c r="TS1" i="6"/>
  <c r="TR1" i="6"/>
  <c r="TQ1" i="6"/>
  <c r="TP1" i="6"/>
  <c r="TO1" i="6"/>
  <c r="TN1" i="6"/>
  <c r="TM1" i="6"/>
  <c r="TL1" i="6"/>
  <c r="TK1" i="6"/>
  <c r="TJ1" i="6"/>
  <c r="TI1" i="6"/>
  <c r="TH1" i="6"/>
  <c r="TG1" i="6"/>
  <c r="TF1" i="6"/>
  <c r="TE1" i="6"/>
  <c r="TD1" i="6"/>
  <c r="TC1" i="6"/>
  <c r="TB1" i="6"/>
  <c r="TA1" i="6"/>
  <c r="SZ1" i="6"/>
  <c r="SY1" i="6"/>
  <c r="SX1" i="6"/>
  <c r="SW1" i="6"/>
  <c r="SV1" i="6"/>
  <c r="SU1" i="6"/>
  <c r="ST1" i="6"/>
  <c r="SS1" i="6"/>
  <c r="SR1" i="6"/>
  <c r="SQ1" i="6"/>
  <c r="SP1" i="6"/>
  <c r="SO1" i="6"/>
  <c r="SN1" i="6"/>
  <c r="SM1" i="6"/>
  <c r="SL1" i="6"/>
  <c r="SK1" i="6"/>
  <c r="SJ1" i="6"/>
  <c r="SI1" i="6"/>
  <c r="SH1" i="6"/>
  <c r="SG1" i="6"/>
  <c r="SF1" i="6"/>
  <c r="SE1" i="6"/>
  <c r="SD1" i="6"/>
  <c r="SC1" i="6"/>
  <c r="SB1" i="6"/>
  <c r="SA1" i="6"/>
  <c r="RZ1" i="6"/>
  <c r="RY1" i="6"/>
  <c r="RX1" i="6"/>
  <c r="RW1" i="6"/>
  <c r="RV1" i="6"/>
  <c r="RU1" i="6"/>
  <c r="RT1" i="6"/>
  <c r="RS1" i="6"/>
  <c r="RR1" i="6"/>
  <c r="RQ1" i="6"/>
  <c r="RP1" i="6"/>
  <c r="RO1" i="6"/>
  <c r="RN1" i="6"/>
  <c r="RM1" i="6"/>
  <c r="RL1" i="6"/>
  <c r="RK1" i="6"/>
  <c r="RJ1" i="6"/>
  <c r="RI1" i="6"/>
  <c r="RH1" i="6"/>
  <c r="RG1" i="6"/>
  <c r="RF1" i="6"/>
  <c r="RE1" i="6"/>
  <c r="RD1" i="6"/>
  <c r="RC1" i="6"/>
  <c r="RB1" i="6"/>
  <c r="RA1" i="6"/>
  <c r="QZ1" i="6"/>
  <c r="QY1" i="6"/>
  <c r="QX1" i="6"/>
  <c r="QW1" i="6"/>
  <c r="QV1" i="6"/>
  <c r="QU1" i="6"/>
  <c r="QT1" i="6"/>
  <c r="QS1" i="6"/>
  <c r="QR1" i="6"/>
  <c r="QQ1" i="6"/>
  <c r="QP1" i="6"/>
  <c r="QO1" i="6"/>
  <c r="QN1" i="6"/>
  <c r="QM1" i="6"/>
  <c r="QL1" i="6"/>
  <c r="QK1" i="6"/>
  <c r="QJ1" i="6"/>
  <c r="QI1" i="6"/>
  <c r="QH1" i="6"/>
  <c r="QG1" i="6"/>
  <c r="QF1" i="6"/>
  <c r="QE1" i="6"/>
  <c r="QD1" i="6"/>
  <c r="QC1" i="6"/>
  <c r="QB1" i="6"/>
  <c r="QA1" i="6"/>
  <c r="PZ1" i="6"/>
  <c r="PY1" i="6"/>
  <c r="PX1" i="6"/>
  <c r="PW1" i="6"/>
  <c r="PV1" i="6"/>
  <c r="PU1" i="6"/>
  <c r="PT1" i="6"/>
  <c r="PS1" i="6"/>
  <c r="PR1" i="6"/>
  <c r="PQ1" i="6"/>
  <c r="PP1" i="6"/>
  <c r="PO1" i="6"/>
  <c r="PN1" i="6"/>
  <c r="PM1" i="6"/>
  <c r="PL1" i="6"/>
  <c r="PK1" i="6"/>
  <c r="PJ1" i="6"/>
  <c r="PI1" i="6"/>
  <c r="PH1" i="6"/>
  <c r="PG1" i="6"/>
  <c r="PF1" i="6"/>
  <c r="PE1" i="6"/>
  <c r="PD1" i="6"/>
  <c r="PC1" i="6"/>
  <c r="PB1" i="6"/>
  <c r="PA1" i="6"/>
  <c r="OZ1" i="6"/>
  <c r="OY1" i="6"/>
  <c r="OX1" i="6"/>
  <c r="OW1" i="6"/>
  <c r="OV1" i="6"/>
  <c r="OU1" i="6"/>
  <c r="OT1" i="6"/>
  <c r="OS1" i="6"/>
  <c r="OR1" i="6"/>
  <c r="OQ1" i="6"/>
  <c r="OP1" i="6"/>
  <c r="OO1" i="6"/>
  <c r="ON1" i="6"/>
  <c r="OM1" i="6"/>
  <c r="OL1" i="6"/>
  <c r="OK1" i="6"/>
  <c r="OJ1" i="6"/>
  <c r="OI1" i="6"/>
  <c r="OH1" i="6"/>
  <c r="OG1" i="6"/>
  <c r="OF1" i="6"/>
  <c r="OE1" i="6"/>
  <c r="OD1" i="6"/>
  <c r="OC1" i="6"/>
  <c r="OB1" i="6"/>
  <c r="OA1" i="6"/>
  <c r="NZ1" i="6"/>
  <c r="NY1" i="6"/>
  <c r="NX1" i="6"/>
  <c r="NW1" i="6"/>
  <c r="NV1" i="6"/>
  <c r="NU1" i="6"/>
  <c r="NT1" i="6"/>
  <c r="NS1" i="6"/>
  <c r="NR1" i="6"/>
  <c r="NQ1" i="6"/>
  <c r="NP1" i="6"/>
  <c r="NO1" i="6"/>
  <c r="NN1" i="6"/>
  <c r="NM1" i="6"/>
  <c r="NL1" i="6"/>
  <c r="NK1" i="6"/>
  <c r="NJ1" i="6"/>
  <c r="NI1" i="6"/>
  <c r="NH1" i="6"/>
  <c r="NG1" i="6"/>
  <c r="NF1" i="6"/>
  <c r="NE1" i="6"/>
  <c r="ND1" i="6"/>
  <c r="NC1" i="6"/>
  <c r="NB1" i="6"/>
  <c r="NA1" i="6"/>
  <c r="MZ1" i="6"/>
  <c r="MY1" i="6"/>
  <c r="MX1" i="6"/>
  <c r="MW1" i="6"/>
  <c r="MV1" i="6"/>
  <c r="MU1" i="6"/>
  <c r="MT1" i="6"/>
  <c r="MS1" i="6"/>
  <c r="MR1" i="6"/>
  <c r="MQ1" i="6"/>
  <c r="MP1" i="6"/>
  <c r="MO1" i="6"/>
  <c r="MN1" i="6"/>
  <c r="MM1" i="6"/>
  <c r="ML1" i="6"/>
  <c r="MK1" i="6"/>
  <c r="MJ1" i="6"/>
  <c r="MI1" i="6"/>
  <c r="MH1" i="6"/>
  <c r="MG1" i="6"/>
  <c r="MF1" i="6"/>
  <c r="ME1" i="6"/>
  <c r="MD1" i="6"/>
  <c r="MC1" i="6"/>
  <c r="MB1" i="6"/>
  <c r="MA1" i="6"/>
  <c r="LZ1" i="6"/>
  <c r="LY1" i="6"/>
  <c r="LX1" i="6"/>
  <c r="LW1" i="6"/>
  <c r="LV1" i="6"/>
  <c r="LU1" i="6"/>
  <c r="LT1" i="6"/>
  <c r="LS1" i="6"/>
  <c r="LR1" i="6"/>
  <c r="LQ1" i="6"/>
  <c r="LP1" i="6"/>
  <c r="LO1" i="6"/>
  <c r="LN1" i="6"/>
  <c r="LM1" i="6"/>
  <c r="LL1" i="6"/>
  <c r="LK1" i="6"/>
  <c r="LJ1" i="6"/>
  <c r="LI1" i="6"/>
  <c r="LH1" i="6"/>
  <c r="LG1" i="6"/>
  <c r="LF1" i="6"/>
  <c r="LE1" i="6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D1" i="6"/>
  <c r="C1" i="6"/>
  <c r="B1" i="6"/>
  <c r="CIJ1" i="4"/>
  <c r="CIK1" i="4"/>
  <c r="CIL1" i="4"/>
  <c r="CIM1" i="4"/>
  <c r="CIN1" i="4"/>
  <c r="CIO1" i="4"/>
  <c r="CIP1" i="4"/>
  <c r="CIQ1" i="4"/>
  <c r="CIR1" i="4"/>
  <c r="CIS1" i="4"/>
  <c r="CIT1" i="4"/>
  <c r="CIU1" i="4"/>
  <c r="CIV1" i="4"/>
  <c r="CIW1" i="4"/>
  <c r="CIX1" i="4"/>
  <c r="CIY1" i="4"/>
  <c r="CIZ1" i="4"/>
  <c r="CJA1" i="4"/>
  <c r="CJB1" i="4"/>
  <c r="CJC1" i="4"/>
  <c r="CJD1" i="4"/>
  <c r="CJE1" i="4"/>
  <c r="CJF1" i="4"/>
  <c r="CJG1" i="4"/>
  <c r="CJH1" i="4"/>
  <c r="CJI1" i="4"/>
  <c r="CJJ1" i="4"/>
  <c r="CJK1" i="4"/>
  <c r="CJL1" i="4"/>
  <c r="CJM1" i="4"/>
  <c r="CJN1" i="4"/>
  <c r="CJO1" i="4"/>
  <c r="CJP1" i="4"/>
  <c r="CJQ1" i="4"/>
  <c r="CJR1" i="4"/>
  <c r="CJS1" i="4"/>
  <c r="CJT1" i="4"/>
  <c r="CJU1" i="4"/>
  <c r="CJV1" i="4"/>
  <c r="CJW1" i="4"/>
  <c r="CJX1" i="4"/>
  <c r="CJY1" i="4"/>
  <c r="CJZ1" i="4"/>
  <c r="CKA1" i="4"/>
  <c r="CKB1" i="4"/>
  <c r="CKC1" i="4"/>
  <c r="CKD1" i="4"/>
  <c r="CKE1" i="4"/>
  <c r="CKF1" i="4"/>
  <c r="CKG1" i="4"/>
  <c r="CKH1" i="4"/>
  <c r="CKI1" i="4"/>
  <c r="CKJ1" i="4"/>
  <c r="CKK1" i="4"/>
  <c r="CKL1" i="4"/>
  <c r="CKM1" i="4"/>
  <c r="CKN1" i="4"/>
  <c r="CKO1" i="4"/>
  <c r="CKP1" i="4"/>
  <c r="CKQ1" i="4"/>
  <c r="CKR1" i="4"/>
  <c r="CKS1" i="4"/>
  <c r="CKT1" i="4"/>
  <c r="CKU1" i="4"/>
  <c r="CKV1" i="4"/>
  <c r="CKW1" i="4"/>
  <c r="CKX1" i="4"/>
  <c r="CKY1" i="4"/>
  <c r="CKZ1" i="4"/>
  <c r="CLA1" i="4"/>
  <c r="CLB1" i="4"/>
  <c r="CLC1" i="4"/>
  <c r="CLD1" i="4"/>
  <c r="CLE1" i="4"/>
  <c r="CLF1" i="4"/>
  <c r="CLG1" i="4"/>
  <c r="CLH1" i="4"/>
  <c r="CLI1" i="4"/>
  <c r="CLJ1" i="4"/>
  <c r="CLK1" i="4"/>
  <c r="CLL1" i="4"/>
  <c r="CLM1" i="4"/>
  <c r="CLN1" i="4"/>
  <c r="CLO1" i="4"/>
  <c r="CLP1" i="4"/>
  <c r="CLQ1" i="4"/>
  <c r="CLR1" i="4"/>
  <c r="CLS1" i="4"/>
  <c r="CLT1" i="4"/>
  <c r="CLU1" i="4"/>
  <c r="CLV1" i="4"/>
  <c r="CLW1" i="4"/>
  <c r="CLX1" i="4"/>
  <c r="CLY1" i="4"/>
  <c r="CLZ1" i="4"/>
  <c r="CMA1" i="4"/>
  <c r="CMB1" i="4"/>
  <c r="CMC1" i="4"/>
  <c r="CMD1" i="4"/>
  <c r="CME1" i="4"/>
  <c r="CMF1" i="4"/>
  <c r="CMG1" i="4"/>
  <c r="CMH1" i="4"/>
  <c r="CMI1" i="4"/>
  <c r="CMJ1" i="4"/>
  <c r="CMK1" i="4"/>
  <c r="CML1" i="4"/>
  <c r="CMM1" i="4"/>
  <c r="CMN1" i="4"/>
  <c r="CMO1" i="4"/>
  <c r="CMP1" i="4"/>
  <c r="CMQ1" i="4"/>
  <c r="CMR1" i="4"/>
  <c r="CMS1" i="4"/>
  <c r="CMT1" i="4"/>
  <c r="CMU1" i="4"/>
  <c r="CMV1" i="4"/>
  <c r="CMW1" i="4"/>
  <c r="CMX1" i="4"/>
  <c r="CMY1" i="4"/>
  <c r="CMZ1" i="4"/>
  <c r="CNA1" i="4"/>
  <c r="CNB1" i="4"/>
  <c r="CNC1" i="4"/>
  <c r="CND1" i="4"/>
  <c r="CNE1" i="4"/>
  <c r="CNF1" i="4"/>
  <c r="CNG1" i="4"/>
  <c r="CNH1" i="4"/>
  <c r="CNI1" i="4"/>
  <c r="CNJ1" i="4"/>
  <c r="CNK1" i="4"/>
  <c r="CNL1" i="4"/>
  <c r="CNM1" i="4"/>
  <c r="CNN1" i="4"/>
  <c r="CNO1" i="4"/>
  <c r="CNP1" i="4"/>
  <c r="CNQ1" i="4"/>
  <c r="CNR1" i="4"/>
  <c r="CNS1" i="4"/>
  <c r="CNT1" i="4"/>
  <c r="CNU1" i="4"/>
  <c r="CNV1" i="4"/>
  <c r="CNW1" i="4"/>
  <c r="CNX1" i="4"/>
  <c r="CNY1" i="4"/>
  <c r="CNZ1" i="4"/>
  <c r="COA1" i="4"/>
  <c r="COB1" i="4"/>
  <c r="COC1" i="4"/>
  <c r="COD1" i="4"/>
  <c r="COE1" i="4"/>
  <c r="COF1" i="4"/>
  <c r="COG1" i="4"/>
  <c r="COH1" i="4"/>
  <c r="COI1" i="4"/>
  <c r="COJ1" i="4"/>
  <c r="COK1" i="4"/>
  <c r="COL1" i="4"/>
  <c r="COM1" i="4"/>
  <c r="CON1" i="4"/>
  <c r="COO1" i="4"/>
  <c r="COP1" i="4"/>
  <c r="COQ1" i="4"/>
  <c r="COR1" i="4"/>
  <c r="COS1" i="4"/>
  <c r="COT1" i="4"/>
  <c r="COU1" i="4"/>
  <c r="COV1" i="4"/>
  <c r="COW1" i="4"/>
  <c r="COX1" i="4"/>
  <c r="COY1" i="4"/>
  <c r="COZ1" i="4"/>
  <c r="CPA1" i="4"/>
  <c r="CPB1" i="4"/>
  <c r="CPC1" i="4"/>
  <c r="CPD1" i="4"/>
  <c r="CPE1" i="4"/>
  <c r="CPF1" i="4"/>
  <c r="CPG1" i="4"/>
  <c r="CPH1" i="4"/>
  <c r="CPI1" i="4"/>
  <c r="CPJ1" i="4"/>
  <c r="CPK1" i="4"/>
  <c r="CPL1" i="4"/>
  <c r="CPM1" i="4"/>
  <c r="CPN1" i="4"/>
  <c r="CPO1" i="4"/>
  <c r="CPP1" i="4"/>
  <c r="CPQ1" i="4"/>
  <c r="CPR1" i="4"/>
  <c r="CPS1" i="4"/>
  <c r="CPT1" i="4"/>
  <c r="CPU1" i="4"/>
  <c r="CPV1" i="4"/>
  <c r="CPW1" i="4"/>
  <c r="CPX1" i="4"/>
  <c r="CPY1" i="4"/>
  <c r="CPZ1" i="4"/>
  <c r="CQA1" i="4"/>
  <c r="CQB1" i="4"/>
  <c r="CQC1" i="4"/>
  <c r="CQD1" i="4"/>
  <c r="CQE1" i="4"/>
  <c r="CQF1" i="4"/>
  <c r="CQG1" i="4"/>
  <c r="CQH1" i="4"/>
  <c r="CQI1" i="4"/>
  <c r="CQJ1" i="4"/>
  <c r="CQK1" i="4"/>
  <c r="CQL1" i="4"/>
  <c r="CQM1" i="4"/>
  <c r="CQN1" i="4"/>
  <c r="CQO1" i="4"/>
  <c r="CQP1" i="4"/>
  <c r="CQQ1" i="4"/>
  <c r="CQR1" i="4"/>
  <c r="CQS1" i="4"/>
  <c r="CQT1" i="4"/>
  <c r="CQU1" i="4"/>
  <c r="CQV1" i="4"/>
  <c r="CQW1" i="4"/>
  <c r="CQX1" i="4"/>
  <c r="CQY1" i="4"/>
  <c r="CQZ1" i="4"/>
  <c r="CRA1" i="4"/>
  <c r="CRB1" i="4"/>
  <c r="CRC1" i="4"/>
  <c r="CRD1" i="4"/>
  <c r="CRE1" i="4"/>
  <c r="CRF1" i="4"/>
  <c r="CRG1" i="4"/>
  <c r="CRH1" i="4"/>
  <c r="CRI1" i="4"/>
  <c r="CRJ1" i="4"/>
  <c r="CRK1" i="4"/>
  <c r="CRL1" i="4"/>
  <c r="CRM1" i="4"/>
  <c r="CRN1" i="4"/>
  <c r="CRO1" i="4"/>
  <c r="CRP1" i="4"/>
  <c r="CRQ1" i="4"/>
  <c r="CRR1" i="4"/>
  <c r="CRS1" i="4"/>
  <c r="CRT1" i="4"/>
  <c r="CRU1" i="4"/>
  <c r="CRV1" i="4"/>
  <c r="CRW1" i="4"/>
  <c r="CRX1" i="4"/>
  <c r="CRY1" i="4"/>
  <c r="CRZ1" i="4"/>
  <c r="CSA1" i="4"/>
  <c r="CSB1" i="4"/>
  <c r="CSC1" i="4"/>
  <c r="CSD1" i="4"/>
  <c r="CSE1" i="4"/>
  <c r="CSF1" i="4"/>
  <c r="CSG1" i="4"/>
  <c r="CSH1" i="4"/>
  <c r="CSI1" i="4"/>
  <c r="CSJ1" i="4"/>
  <c r="CSK1" i="4"/>
  <c r="CSL1" i="4"/>
  <c r="CSM1" i="4"/>
  <c r="CSN1" i="4"/>
  <c r="CSO1" i="4"/>
  <c r="CSP1" i="4"/>
  <c r="CSQ1" i="4"/>
  <c r="CSR1" i="4"/>
  <c r="CSS1" i="4"/>
  <c r="CST1" i="4"/>
  <c r="CSU1" i="4"/>
  <c r="CSV1" i="4"/>
  <c r="CSW1" i="4"/>
  <c r="CSX1" i="4"/>
  <c r="CSY1" i="4"/>
  <c r="CSZ1" i="4"/>
  <c r="CTA1" i="4"/>
  <c r="CTB1" i="4"/>
  <c r="CTC1" i="4"/>
  <c r="CTD1" i="4"/>
  <c r="CTE1" i="4"/>
  <c r="CTF1" i="4"/>
  <c r="CTG1" i="4"/>
  <c r="CTH1" i="4"/>
  <c r="CTI1" i="4"/>
  <c r="CTJ1" i="4"/>
  <c r="CTK1" i="4"/>
  <c r="CTL1" i="4"/>
  <c r="CTM1" i="4"/>
  <c r="CTN1" i="4"/>
  <c r="CTO1" i="4"/>
  <c r="CTP1" i="4"/>
  <c r="CTQ1" i="4"/>
  <c r="CTR1" i="4"/>
  <c r="CTS1" i="4"/>
  <c r="CTT1" i="4"/>
  <c r="CTU1" i="4"/>
  <c r="CTV1" i="4"/>
  <c r="CTW1" i="4"/>
  <c r="CTX1" i="4"/>
  <c r="CTY1" i="4"/>
  <c r="CTZ1" i="4"/>
  <c r="CUA1" i="4"/>
  <c r="CUB1" i="4"/>
  <c r="CUC1" i="4"/>
  <c r="CUD1" i="4"/>
  <c r="CUE1" i="4"/>
  <c r="CUF1" i="4"/>
  <c r="CUG1" i="4"/>
  <c r="CUH1" i="4"/>
  <c r="CUI1" i="4"/>
  <c r="CUJ1" i="4"/>
  <c r="CUK1" i="4"/>
  <c r="CUL1" i="4"/>
  <c r="CUM1" i="4"/>
  <c r="CUN1" i="4"/>
  <c r="CUO1" i="4"/>
  <c r="CUP1" i="4"/>
  <c r="CUQ1" i="4"/>
  <c r="CUR1" i="4"/>
  <c r="CUS1" i="4"/>
  <c r="CUT1" i="4"/>
  <c r="CUU1" i="4"/>
  <c r="CUV1" i="4"/>
  <c r="CUW1" i="4"/>
  <c r="CUX1" i="4"/>
  <c r="CUY1" i="4"/>
  <c r="CUZ1" i="4"/>
  <c r="CVA1" i="4"/>
  <c r="CVB1" i="4"/>
  <c r="CVC1" i="4"/>
  <c r="CVD1" i="4"/>
  <c r="CVE1" i="4"/>
  <c r="CVF1" i="4"/>
  <c r="CVG1" i="4"/>
  <c r="CVH1" i="4"/>
  <c r="CVI1" i="4"/>
  <c r="CVJ1" i="4"/>
  <c r="CVK1" i="4"/>
  <c r="CVL1" i="4"/>
  <c r="CVM1" i="4"/>
  <c r="CVN1" i="4"/>
  <c r="CVO1" i="4"/>
  <c r="CVP1" i="4"/>
  <c r="CVQ1" i="4"/>
  <c r="CVR1" i="4"/>
  <c r="CVS1" i="4"/>
  <c r="CVT1" i="4"/>
  <c r="CVU1" i="4"/>
  <c r="CVV1" i="4"/>
  <c r="CVW1" i="4"/>
  <c r="CVX1" i="4"/>
  <c r="CVY1" i="4"/>
  <c r="CVZ1" i="4"/>
  <c r="CWA1" i="4"/>
  <c r="CWB1" i="4"/>
  <c r="CWC1" i="4"/>
  <c r="CWD1" i="4"/>
  <c r="CWE1" i="4"/>
  <c r="CWF1" i="4"/>
  <c r="CWG1" i="4"/>
  <c r="CWH1" i="4"/>
  <c r="CWI1" i="4"/>
  <c r="CWJ1" i="4"/>
  <c r="CWK1" i="4"/>
  <c r="CWL1" i="4"/>
  <c r="CWM1" i="4"/>
  <c r="CWN1" i="4"/>
  <c r="CWO1" i="4"/>
  <c r="CWP1" i="4"/>
  <c r="CWQ1" i="4"/>
  <c r="CWR1" i="4"/>
  <c r="CWS1" i="4"/>
  <c r="CWT1" i="4"/>
  <c r="CWU1" i="4"/>
  <c r="CWV1" i="4"/>
  <c r="CWW1" i="4"/>
  <c r="CWX1" i="4"/>
  <c r="CWY1" i="4"/>
  <c r="CWZ1" i="4"/>
  <c r="CXA1" i="4"/>
  <c r="CXB1" i="4"/>
  <c r="CXC1" i="4"/>
  <c r="CXD1" i="4"/>
  <c r="CXE1" i="4"/>
  <c r="CXF1" i="4"/>
  <c r="CXG1" i="4"/>
  <c r="CXH1" i="4"/>
  <c r="CXI1" i="4"/>
  <c r="CXJ1" i="4"/>
  <c r="CXK1" i="4"/>
  <c r="CXL1" i="4"/>
  <c r="CXM1" i="4"/>
  <c r="CXN1" i="4"/>
  <c r="CXO1" i="4"/>
  <c r="CXP1" i="4"/>
  <c r="CXQ1" i="4"/>
  <c r="CXR1" i="4"/>
  <c r="CXS1" i="4"/>
  <c r="CXT1" i="4"/>
  <c r="CXU1" i="4"/>
  <c r="CXV1" i="4"/>
  <c r="CXW1" i="4"/>
  <c r="CXX1" i="4"/>
  <c r="CXY1" i="4"/>
  <c r="CXZ1" i="4"/>
  <c r="CYA1" i="4"/>
  <c r="CYB1" i="4"/>
  <c r="CYC1" i="4"/>
  <c r="CYD1" i="4"/>
  <c r="CYE1" i="4"/>
  <c r="CYF1" i="4"/>
  <c r="CYG1" i="4"/>
  <c r="CYH1" i="4"/>
  <c r="CYI1" i="4"/>
  <c r="CYJ1" i="4"/>
  <c r="CYK1" i="4"/>
  <c r="CYL1" i="4"/>
  <c r="CYM1" i="4"/>
  <c r="CYN1" i="4"/>
  <c r="CYO1" i="4"/>
  <c r="CYP1" i="4"/>
  <c r="CYQ1" i="4"/>
  <c r="CYR1" i="4"/>
  <c r="CYS1" i="4"/>
  <c r="CYT1" i="4"/>
  <c r="CYU1" i="4"/>
  <c r="CYV1" i="4"/>
  <c r="CYW1" i="4"/>
  <c r="CYX1" i="4"/>
  <c r="CYY1" i="4"/>
  <c r="CYZ1" i="4"/>
  <c r="CZA1" i="4"/>
  <c r="CZB1" i="4"/>
  <c r="CZC1" i="4"/>
  <c r="CZD1" i="4"/>
  <c r="CZE1" i="4"/>
  <c r="CZF1" i="4"/>
  <c r="CZG1" i="4"/>
  <c r="CZH1" i="4"/>
  <c r="CZI1" i="4"/>
  <c r="CZJ1" i="4"/>
  <c r="CZK1" i="4"/>
  <c r="CZO2" i="3"/>
  <c r="CMI2" i="3"/>
  <c r="CIV2" i="3"/>
  <c r="CTF2" i="3"/>
  <c r="CVQ2" i="3"/>
  <c r="CSR2" i="3"/>
  <c r="CXM2" i="3"/>
  <c r="COD2" i="3"/>
  <c r="CJJ2" i="3"/>
  <c r="CRP2" i="3"/>
  <c r="CKC2" i="3"/>
  <c r="CRV2" i="3"/>
  <c r="CRL2" i="3"/>
  <c r="CPD2" i="3"/>
  <c r="CIR2" i="3"/>
  <c r="CUT2" i="3"/>
  <c r="CLF2" i="3"/>
  <c r="CYI2" i="3"/>
  <c r="CXU2" i="3"/>
  <c r="CSN2" i="3"/>
  <c r="COX2" i="3"/>
  <c r="CIS2" i="3"/>
  <c r="CTR2" i="3"/>
  <c r="CMO2" i="3"/>
  <c r="CNV2" i="3"/>
  <c r="CLO2" i="3"/>
  <c r="CVX2" i="3"/>
  <c r="CIY2" i="3"/>
  <c r="COU2" i="3"/>
  <c r="CKB2" i="3"/>
  <c r="CQR2" i="3"/>
  <c r="CTQ2" i="3"/>
  <c r="CVG2" i="3"/>
  <c r="CSC2" i="3"/>
  <c r="CWU2" i="3"/>
  <c r="CLW2" i="3"/>
  <c r="CXI2" i="3"/>
  <c r="CNP2" i="3"/>
  <c r="CWP2" i="3"/>
  <c r="CJV2" i="3"/>
  <c r="CLQ2" i="3"/>
  <c r="CYR2" i="3"/>
  <c r="CKK2" i="3"/>
  <c r="CZN2" i="3"/>
  <c r="CJK2" i="3"/>
  <c r="CWN2" i="3"/>
  <c r="CKL2" i="3"/>
  <c r="CMR2" i="3"/>
  <c r="CMA2" i="3"/>
  <c r="CXW2" i="3"/>
  <c r="CTZ2" i="3"/>
  <c r="CUB2" i="3"/>
  <c r="CNB2" i="3"/>
  <c r="CVW2" i="3"/>
  <c r="CUR2" i="3"/>
  <c r="CJC2" i="3"/>
  <c r="CUG2" i="3"/>
  <c r="CKQ2" i="3"/>
  <c r="CVI2" i="3"/>
  <c r="CYY2" i="3"/>
  <c r="CYZ2" i="3"/>
  <c r="CYE2" i="3"/>
  <c r="CTU2" i="3"/>
  <c r="CTB2" i="3"/>
  <c r="CNC2" i="3"/>
  <c r="CUJ2" i="3"/>
  <c r="CYQ2" i="3"/>
  <c r="CQT2" i="3"/>
  <c r="CYJ2" i="3"/>
  <c r="CYT2" i="3"/>
  <c r="CKI2" i="3"/>
  <c r="CMU2" i="3"/>
  <c r="CMM2" i="3"/>
  <c r="CRY2" i="3"/>
  <c r="CJU2" i="3"/>
  <c r="CRA2" i="3"/>
  <c r="CMS2" i="3"/>
  <c r="CSG2" i="3"/>
  <c r="CJZ2" i="3"/>
  <c r="CNO2" i="3"/>
  <c r="CLM2" i="3"/>
  <c r="CRC2" i="3"/>
  <c r="CTA2" i="3"/>
  <c r="CWZ2" i="3"/>
  <c r="CZM2" i="3"/>
  <c r="CNR2" i="3"/>
  <c r="CWE2" i="3"/>
  <c r="CSA2" i="3"/>
  <c r="CZJ2" i="3"/>
  <c r="CNE2" i="3"/>
  <c r="CWK2" i="3"/>
  <c r="CRZ2" i="3"/>
  <c r="CIQ2" i="3"/>
  <c r="CXO2" i="3"/>
  <c r="CTX2" i="3"/>
  <c r="CSP2" i="3"/>
  <c r="COR2" i="3"/>
  <c r="CTY2" i="3"/>
  <c r="CJP2" i="3"/>
  <c r="CJB2" i="3"/>
  <c r="CWY2" i="3"/>
  <c r="CQE2" i="3"/>
  <c r="CMX2" i="3"/>
  <c r="CUL2" i="3"/>
  <c r="CQA2" i="3"/>
  <c r="CRQ2" i="3"/>
  <c r="CNF2" i="3"/>
  <c r="CKD2" i="3"/>
  <c r="CJR2" i="3"/>
  <c r="CNS2" i="3"/>
  <c r="CST2" i="3"/>
  <c r="CVL2" i="3"/>
  <c r="CZH2" i="3"/>
  <c r="CPG2" i="3"/>
  <c r="COO2" i="3"/>
  <c r="CRG2" i="3"/>
  <c r="CMY2" i="3"/>
  <c r="CSB2" i="3"/>
  <c r="COC2" i="3"/>
  <c r="CRN2" i="3"/>
  <c r="CMW2" i="3"/>
  <c r="COF2" i="3"/>
  <c r="CSH2" i="3"/>
  <c r="CXQ2" i="3"/>
  <c r="CZL2" i="3"/>
  <c r="CNZ2" i="3"/>
  <c r="CVJ2" i="3"/>
  <c r="CKH2" i="3"/>
  <c r="CUF2" i="3"/>
  <c r="CKF2" i="3"/>
  <c r="CUX2" i="3"/>
  <c r="CNL2" i="3"/>
  <c r="CXF2" i="3"/>
  <c r="CZK2" i="3"/>
  <c r="CUP2" i="3"/>
  <c r="CLE2" i="3"/>
  <c r="CVP2" i="3"/>
  <c r="CRX2" i="3"/>
  <c r="CNG2" i="3"/>
  <c r="CPN2" i="3"/>
  <c r="CTC2" i="3"/>
  <c r="CKN2" i="3"/>
  <c r="CKA2" i="3"/>
  <c r="CQB2" i="3"/>
  <c r="CKV2" i="3"/>
  <c r="COP2" i="3"/>
  <c r="CQS2" i="3"/>
  <c r="CTK2" i="3"/>
  <c r="CXP2" i="3"/>
  <c r="COI2" i="3"/>
  <c r="CVA2" i="3"/>
  <c r="CKJ2" i="3"/>
  <c r="CLV2" i="3"/>
  <c r="CTJ2" i="3"/>
  <c r="CPZ2" i="3"/>
  <c r="CNW2" i="3"/>
  <c r="CXB2" i="3"/>
  <c r="CTH2" i="3"/>
  <c r="CMV2" i="3"/>
  <c r="CIP2" i="3"/>
  <c r="CTG2" i="3"/>
  <c r="CIU2" i="3"/>
  <c r="CJI2" i="3"/>
  <c r="CQX2" i="3"/>
  <c r="CMQ2" i="3"/>
  <c r="CTV2" i="3"/>
  <c r="CUS2" i="3"/>
  <c r="CVK2" i="3"/>
  <c r="CQN2" i="3"/>
  <c r="CQM2" i="3"/>
  <c r="CLI2" i="3"/>
  <c r="CRJ2" i="3"/>
  <c r="CLT2" i="3"/>
  <c r="CJQ2" i="3"/>
  <c r="CPL2" i="3"/>
  <c r="CRS2" i="3"/>
  <c r="CWD2" i="3"/>
  <c r="CYS2" i="3"/>
  <c r="CZB2" i="3"/>
  <c r="CSE2" i="3"/>
  <c r="CUZ2" i="3"/>
  <c r="CIK2" i="3"/>
  <c r="CSO2" i="3"/>
  <c r="CWF2" i="3"/>
  <c r="CRO2" i="3"/>
  <c r="COM2" i="3"/>
  <c r="CXV2" i="3"/>
  <c r="CPW2" i="3"/>
  <c r="CQH2" i="3"/>
  <c r="CRH2" i="3"/>
  <c r="CQZ2" i="3"/>
  <c r="CPQ2" i="3"/>
  <c r="CWT2" i="3"/>
  <c r="CQL2" i="3"/>
  <c r="CKO2" i="3"/>
  <c r="COY2" i="3"/>
  <c r="CVT2" i="3"/>
  <c r="CWO2" i="3"/>
  <c r="CWW2" i="3"/>
  <c r="CQW2" i="3"/>
  <c r="CQQ2" i="3"/>
  <c r="COL2" i="3"/>
  <c r="CUU2" i="3"/>
  <c r="COW2" i="3"/>
  <c r="CVZ2" i="3"/>
  <c r="CJH2" i="3"/>
  <c r="CIW2" i="3"/>
  <c r="COK2" i="3"/>
  <c r="COE2" i="3"/>
  <c r="CLX2" i="3"/>
  <c r="CWQ2" i="3"/>
  <c r="CJE2" i="3"/>
  <c r="CRM2" i="3"/>
  <c r="CVR2" i="3"/>
  <c r="CQJ2" i="3"/>
  <c r="CVH2" i="3"/>
  <c r="CYU2" i="3"/>
  <c r="CYH2" i="3"/>
  <c r="CQI2" i="3"/>
  <c r="CVD2" i="3"/>
  <c r="CWH2" i="3"/>
  <c r="CKP2" i="3"/>
  <c r="CRD2" i="3"/>
  <c r="CMJ2" i="3"/>
  <c r="CPT2" i="3"/>
  <c r="CJG2" i="3"/>
  <c r="CXS2" i="3"/>
  <c r="CRB2" i="3"/>
  <c r="CLA2" i="3"/>
  <c r="CLS2" i="3"/>
  <c r="CLD2" i="3"/>
  <c r="CON2" i="3"/>
  <c r="CXE2" i="3"/>
  <c r="CJX2" i="3"/>
  <c r="CYF2" i="3"/>
  <c r="CSQ2" i="3"/>
  <c r="CXZ2" i="3"/>
  <c r="CKX2" i="3"/>
  <c r="CPE2" i="3"/>
  <c r="CUO2" i="3"/>
  <c r="CWL2" i="3"/>
  <c r="CJL2" i="3"/>
  <c r="CVU2" i="3"/>
  <c r="CUC2" i="3"/>
  <c r="CMD2" i="3"/>
  <c r="CYK2" i="3"/>
  <c r="CPA2" i="3"/>
  <c r="CZD2" i="3"/>
  <c r="CKZ2" i="3"/>
  <c r="CNI2" i="3"/>
  <c r="CLP2" i="3"/>
  <c r="CWS2" i="3"/>
  <c r="CYG2" i="3"/>
  <c r="CVM2" i="3"/>
  <c r="CTL2" i="3"/>
  <c r="CXY2" i="3"/>
  <c r="CSX2" i="3"/>
  <c r="CTI2" i="3"/>
  <c r="COA2" i="3"/>
  <c r="CVE2" i="3"/>
  <c r="CKR2" i="3"/>
  <c r="CNH2" i="3"/>
  <c r="CVV2" i="3"/>
  <c r="CYP2" i="3"/>
  <c r="CPU2" i="3"/>
  <c r="CUA2" i="3"/>
  <c r="CRW2" i="3"/>
  <c r="CPB2" i="3"/>
  <c r="CME2" i="3"/>
  <c r="CSM2" i="3"/>
  <c r="CPR2" i="3"/>
  <c r="CLC2" i="3"/>
  <c r="CSJ2" i="3"/>
  <c r="CSF2" i="3"/>
  <c r="CLU2" i="3"/>
  <c r="CTS2" i="3"/>
  <c r="CPI2" i="3"/>
  <c r="CTN2" i="3"/>
  <c r="CYN2" i="3"/>
  <c r="CUH2" i="3"/>
  <c r="CLB2" i="3"/>
  <c r="CXN2" i="3"/>
  <c r="COG2" i="3"/>
  <c r="CUY2" i="3"/>
  <c r="CWV2" i="3"/>
  <c r="CUN2" i="3"/>
  <c r="CRR2" i="3"/>
  <c r="CWA2" i="3"/>
  <c r="CML2" i="3"/>
  <c r="CLG2" i="3"/>
  <c r="CVO2" i="3"/>
  <c r="CKW2" i="3"/>
  <c r="CJF2" i="3"/>
  <c r="CPM2" i="3"/>
  <c r="CRF2" i="3"/>
  <c r="CVF2" i="3"/>
  <c r="CMK2" i="3"/>
  <c r="CXG2" i="3"/>
  <c r="COH2" i="3"/>
  <c r="CTE2" i="3"/>
  <c r="CPX2" i="3"/>
  <c r="CLH2" i="3"/>
  <c r="CYA2" i="3"/>
  <c r="CXA2" i="3"/>
  <c r="CMP2" i="3"/>
  <c r="CMN2" i="3"/>
  <c r="CMB2" i="3"/>
  <c r="CPH2" i="3"/>
  <c r="CLJ2" i="3"/>
  <c r="CVC2" i="3"/>
  <c r="CKU2" i="3"/>
  <c r="CTO2" i="3"/>
  <c r="CMH2" i="3"/>
  <c r="CMG2" i="3"/>
  <c r="CWR2" i="3"/>
  <c r="CQY2" i="3"/>
  <c r="CYC2" i="3"/>
  <c r="CUE2" i="3"/>
  <c r="CVB2" i="3"/>
  <c r="CJY2" i="3"/>
  <c r="CLY2" i="3"/>
  <c r="CXK2" i="3"/>
  <c r="CQG2" i="3"/>
  <c r="CMC2" i="3"/>
  <c r="CXR2" i="3"/>
  <c r="CXJ2" i="3"/>
  <c r="CPP2" i="3"/>
  <c r="CQK2" i="3"/>
  <c r="CSY2" i="3"/>
  <c r="CPY2" i="3"/>
  <c r="CKG2" i="3"/>
  <c r="CSV2" i="3"/>
  <c r="CPO2" i="3"/>
  <c r="COV2" i="3"/>
  <c r="CNQ2" i="3"/>
  <c r="CWX2" i="3"/>
  <c r="CUI2" i="3"/>
  <c r="CKM2" i="3"/>
  <c r="CYL2" i="3"/>
  <c r="CPF2" i="3"/>
  <c r="CKS2" i="3"/>
  <c r="CND2" i="3"/>
  <c r="CSD2" i="3"/>
  <c r="CQC2" i="3"/>
  <c r="CTP2" i="3"/>
  <c r="CYO2" i="3"/>
  <c r="CJS2" i="3"/>
  <c r="CWG2" i="3"/>
  <c r="CLZ2" i="3"/>
  <c r="CWB2" i="3"/>
  <c r="CNT2" i="3"/>
  <c r="CPS2" i="3"/>
  <c r="CVY2" i="3"/>
  <c r="CSI2" i="3"/>
  <c r="COS2" i="3"/>
  <c r="CNA2" i="3"/>
  <c r="CXC2" i="3"/>
  <c r="CQO2" i="3"/>
  <c r="COZ2" i="3"/>
  <c r="CLK2" i="3"/>
  <c r="CXD2" i="3"/>
  <c r="CNY2" i="3"/>
  <c r="CWC2" i="3"/>
  <c r="CJO2" i="3"/>
  <c r="CRI2" i="3"/>
  <c r="CQF2" i="3"/>
  <c r="CWJ2" i="3"/>
  <c r="CUD2" i="3"/>
  <c r="CXH2" i="3"/>
  <c r="CNM2" i="3"/>
  <c r="CYM2" i="3"/>
  <c r="CYV2" i="3"/>
  <c r="CNJ2" i="3"/>
  <c r="CIO2" i="3"/>
  <c r="CQU2" i="3"/>
  <c r="CIN2" i="3"/>
  <c r="CJW2" i="3"/>
  <c r="CQV2" i="3"/>
  <c r="CUK2" i="3"/>
  <c r="CKY2" i="3"/>
  <c r="CSU2" i="3"/>
  <c r="CJM2" i="3"/>
  <c r="CIJ2" i="3"/>
  <c r="CMF2" i="3"/>
  <c r="CKE2" i="3"/>
  <c r="COT2" i="3"/>
  <c r="CMT2" i="3"/>
  <c r="CNN2" i="3"/>
  <c r="CVS2" i="3"/>
  <c r="COJ2" i="3"/>
  <c r="CRK2" i="3"/>
  <c r="CPK2" i="3"/>
  <c r="CTT2" i="3"/>
  <c r="CZE2" i="3"/>
  <c r="CKT2" i="3"/>
  <c r="CXT2" i="3"/>
  <c r="CUW2" i="3"/>
  <c r="CWI2" i="3"/>
  <c r="CTW2" i="3"/>
  <c r="CZG2" i="3"/>
  <c r="CXX2" i="3"/>
  <c r="CYW2" i="3"/>
  <c r="CSZ2" i="3"/>
  <c r="CMZ2" i="3"/>
  <c r="CRT2" i="3"/>
  <c r="CSL2" i="3"/>
  <c r="CIM2" i="3"/>
  <c r="CPC2" i="3"/>
  <c r="CLL2" i="3"/>
  <c r="CJT2" i="3"/>
  <c r="CPJ2" i="3"/>
  <c r="CWM2" i="3"/>
  <c r="CZF2" i="3"/>
  <c r="CSK2" i="3"/>
  <c r="CJA2" i="3"/>
  <c r="COB2" i="3"/>
  <c r="CUM2" i="3"/>
  <c r="CUQ2" i="3"/>
  <c r="CTM2" i="3"/>
  <c r="CXL2" i="3"/>
  <c r="CZC2" i="3"/>
  <c r="CNU2" i="3"/>
  <c r="CLN2" i="3"/>
  <c r="CTD2" i="3"/>
  <c r="CJD2" i="3"/>
  <c r="CQD2" i="3"/>
  <c r="CSW2" i="3"/>
  <c r="CJN2" i="3"/>
  <c r="COQ2" i="3"/>
  <c r="CYB2" i="3"/>
  <c r="CRU2" i="3"/>
  <c r="CSS2" i="3"/>
  <c r="CNX2" i="3"/>
  <c r="CYD2" i="3"/>
  <c r="CIT2" i="3"/>
  <c r="CRE2" i="3"/>
  <c r="CLR2" i="3"/>
  <c r="CVN2" i="3"/>
  <c r="CQP2" i="3"/>
  <c r="CPV2" i="3"/>
  <c r="CZI2" i="3"/>
  <c r="CUV2" i="3"/>
  <c r="CIZ2" i="3"/>
  <c r="CIX2" i="3"/>
  <c r="CNK2" i="3"/>
  <c r="CZA2" i="3"/>
  <c r="CIL2" i="3"/>
  <c r="AE4000" i="1" l="1"/>
  <c r="AD4000" i="1"/>
  <c r="AC4000" i="1"/>
  <c r="AB4000" i="1"/>
  <c r="AA4000" i="1"/>
  <c r="Z4000" i="1"/>
  <c r="Y4000" i="1"/>
  <c r="X4000" i="1"/>
  <c r="W4000" i="1"/>
  <c r="V4000" i="1"/>
  <c r="O4000" i="1"/>
  <c r="N4000" i="1"/>
  <c r="M4000" i="1"/>
  <c r="L4000" i="1"/>
  <c r="K4000" i="1"/>
  <c r="G4000" i="1"/>
  <c r="F4000" i="1"/>
  <c r="E4000" i="1"/>
  <c r="D4000" i="1"/>
  <c r="C4000" i="1"/>
  <c r="U4000" i="1" s="1"/>
  <c r="AE3999" i="1"/>
  <c r="AD3999" i="1"/>
  <c r="AC3999" i="1"/>
  <c r="AB3999" i="1"/>
  <c r="AA3999" i="1"/>
  <c r="Z3999" i="1"/>
  <c r="Y3999" i="1"/>
  <c r="X3999" i="1"/>
  <c r="W3999" i="1"/>
  <c r="V3999" i="1"/>
  <c r="O3999" i="1"/>
  <c r="N3999" i="1"/>
  <c r="M3999" i="1"/>
  <c r="L3999" i="1"/>
  <c r="K3999" i="1"/>
  <c r="G3999" i="1"/>
  <c r="F3999" i="1"/>
  <c r="E3999" i="1"/>
  <c r="D3999" i="1"/>
  <c r="C3999" i="1"/>
  <c r="U3999" i="1" s="1"/>
  <c r="AE3998" i="1"/>
  <c r="AD3998" i="1"/>
  <c r="AC3998" i="1"/>
  <c r="AB3998" i="1"/>
  <c r="AA3998" i="1"/>
  <c r="Z3998" i="1"/>
  <c r="Y3998" i="1"/>
  <c r="X3998" i="1"/>
  <c r="W3998" i="1"/>
  <c r="V3998" i="1"/>
  <c r="O3998" i="1"/>
  <c r="N3998" i="1"/>
  <c r="M3998" i="1"/>
  <c r="L3998" i="1"/>
  <c r="K3998" i="1"/>
  <c r="G3998" i="1"/>
  <c r="F3998" i="1"/>
  <c r="E3998" i="1"/>
  <c r="D3998" i="1"/>
  <c r="C3998" i="1"/>
  <c r="AE3997" i="1"/>
  <c r="AD3997" i="1"/>
  <c r="AC3997" i="1"/>
  <c r="AB3997" i="1"/>
  <c r="Z3997" i="1"/>
  <c r="Y3997" i="1"/>
  <c r="X3997" i="1"/>
  <c r="W3997" i="1"/>
  <c r="V3997" i="1"/>
  <c r="O3997" i="1"/>
  <c r="N3997" i="1"/>
  <c r="M3997" i="1"/>
  <c r="L3997" i="1"/>
  <c r="G3997" i="1"/>
  <c r="F3997" i="1"/>
  <c r="E3997" i="1"/>
  <c r="C3997" i="1"/>
  <c r="AE3996" i="1"/>
  <c r="AD3996" i="1"/>
  <c r="AC3996" i="1"/>
  <c r="AB3996" i="1"/>
  <c r="Z3996" i="1"/>
  <c r="Y3996" i="1"/>
  <c r="X3996" i="1"/>
  <c r="W3996" i="1"/>
  <c r="V3996" i="1"/>
  <c r="O3996" i="1"/>
  <c r="N3996" i="1"/>
  <c r="M3996" i="1"/>
  <c r="L3996" i="1"/>
  <c r="G3996" i="1"/>
  <c r="F3996" i="1"/>
  <c r="E3996" i="1"/>
  <c r="C3996" i="1"/>
  <c r="AE3995" i="1"/>
  <c r="AD3995" i="1"/>
  <c r="AC3995" i="1"/>
  <c r="AB3995" i="1"/>
  <c r="AA3995" i="1"/>
  <c r="Z3995" i="1"/>
  <c r="Y3995" i="1"/>
  <c r="X3995" i="1"/>
  <c r="W3995" i="1"/>
  <c r="V3995" i="1"/>
  <c r="O3995" i="1"/>
  <c r="N3995" i="1"/>
  <c r="M3995" i="1"/>
  <c r="L3995" i="1"/>
  <c r="K3995" i="1"/>
  <c r="G3995" i="1"/>
  <c r="F3995" i="1"/>
  <c r="E3995" i="1"/>
  <c r="D3995" i="1"/>
  <c r="C3995" i="1"/>
  <c r="U3995" i="1" s="1"/>
  <c r="AE3994" i="1"/>
  <c r="AD3994" i="1"/>
  <c r="AC3994" i="1"/>
  <c r="AB3994" i="1"/>
  <c r="Z3994" i="1"/>
  <c r="Y3994" i="1"/>
  <c r="X3994" i="1"/>
  <c r="W3994" i="1"/>
  <c r="V3994" i="1"/>
  <c r="O3994" i="1"/>
  <c r="N3994" i="1"/>
  <c r="M3994" i="1"/>
  <c r="L3994" i="1"/>
  <c r="G3994" i="1"/>
  <c r="F3994" i="1"/>
  <c r="E3994" i="1"/>
  <c r="C3994" i="1"/>
  <c r="U3994" i="1" s="1"/>
  <c r="AE3993" i="1"/>
  <c r="AD3993" i="1"/>
  <c r="AC3993" i="1"/>
  <c r="AB3993" i="1"/>
  <c r="Z3993" i="1"/>
  <c r="Y3993" i="1"/>
  <c r="X3993" i="1"/>
  <c r="W3993" i="1"/>
  <c r="V3993" i="1"/>
  <c r="O3993" i="1"/>
  <c r="N3993" i="1"/>
  <c r="M3993" i="1"/>
  <c r="L3993" i="1"/>
  <c r="G3993" i="1"/>
  <c r="F3993" i="1"/>
  <c r="E3993" i="1"/>
  <c r="C3993" i="1"/>
  <c r="AE3992" i="1"/>
  <c r="AD3992" i="1"/>
  <c r="AC3992" i="1"/>
  <c r="AB3992" i="1"/>
  <c r="AA3992" i="1"/>
  <c r="Z3992" i="1"/>
  <c r="Y3992" i="1"/>
  <c r="X3992" i="1"/>
  <c r="W3992" i="1"/>
  <c r="V3992" i="1"/>
  <c r="O3992" i="1"/>
  <c r="N3992" i="1"/>
  <c r="M3992" i="1"/>
  <c r="L3992" i="1"/>
  <c r="K3992" i="1"/>
  <c r="G3992" i="1"/>
  <c r="F3992" i="1"/>
  <c r="E3992" i="1"/>
  <c r="D3992" i="1"/>
  <c r="C3992" i="1"/>
  <c r="AE3991" i="1"/>
  <c r="AD3991" i="1"/>
  <c r="AC3991" i="1"/>
  <c r="AB3991" i="1"/>
  <c r="AA3991" i="1"/>
  <c r="Z3991" i="1"/>
  <c r="Y3991" i="1"/>
  <c r="X3991" i="1"/>
  <c r="W3991" i="1"/>
  <c r="V3991" i="1"/>
  <c r="O3991" i="1"/>
  <c r="N3991" i="1"/>
  <c r="M3991" i="1"/>
  <c r="L3991" i="1"/>
  <c r="K3991" i="1"/>
  <c r="G3991" i="1"/>
  <c r="F3991" i="1"/>
  <c r="E3991" i="1"/>
  <c r="D3991" i="1"/>
  <c r="C3991" i="1"/>
  <c r="U3991" i="1" s="1"/>
  <c r="AE3990" i="1"/>
  <c r="AD3990" i="1"/>
  <c r="AC3990" i="1"/>
  <c r="AB3990" i="1"/>
  <c r="Z3990" i="1"/>
  <c r="Y3990" i="1"/>
  <c r="X3990" i="1"/>
  <c r="W3990" i="1"/>
  <c r="V3990" i="1"/>
  <c r="O3990" i="1"/>
  <c r="N3990" i="1"/>
  <c r="M3990" i="1"/>
  <c r="L3990" i="1"/>
  <c r="G3990" i="1"/>
  <c r="F3990" i="1"/>
  <c r="E3990" i="1"/>
  <c r="C3990" i="1"/>
  <c r="U3990" i="1" s="1"/>
  <c r="AE3989" i="1"/>
  <c r="AD3989" i="1"/>
  <c r="AC3989" i="1"/>
  <c r="AB3989" i="1"/>
  <c r="Z3989" i="1"/>
  <c r="Y3989" i="1"/>
  <c r="X3989" i="1"/>
  <c r="W3989" i="1"/>
  <c r="V3989" i="1"/>
  <c r="O3989" i="1"/>
  <c r="N3989" i="1"/>
  <c r="M3989" i="1"/>
  <c r="L3989" i="1"/>
  <c r="G3989" i="1"/>
  <c r="F3989" i="1"/>
  <c r="E3989" i="1"/>
  <c r="C3989" i="1"/>
  <c r="AE3988" i="1"/>
  <c r="AD3988" i="1"/>
  <c r="AC3988" i="1"/>
  <c r="AB3988" i="1"/>
  <c r="Z3988" i="1"/>
  <c r="Y3988" i="1"/>
  <c r="X3988" i="1"/>
  <c r="W3988" i="1"/>
  <c r="V3988" i="1"/>
  <c r="O3988" i="1"/>
  <c r="N3988" i="1"/>
  <c r="M3988" i="1"/>
  <c r="L3988" i="1"/>
  <c r="G3988" i="1"/>
  <c r="F3988" i="1"/>
  <c r="E3988" i="1"/>
  <c r="C3988" i="1"/>
  <c r="U3988" i="1" s="1"/>
  <c r="AE3987" i="1"/>
  <c r="AD3987" i="1"/>
  <c r="AC3987" i="1"/>
  <c r="AB3987" i="1"/>
  <c r="AA3987" i="1"/>
  <c r="Z3987" i="1"/>
  <c r="Y3987" i="1"/>
  <c r="X3987" i="1"/>
  <c r="W3987" i="1"/>
  <c r="V3987" i="1"/>
  <c r="O3987" i="1"/>
  <c r="N3987" i="1"/>
  <c r="M3987" i="1"/>
  <c r="L3987" i="1"/>
  <c r="K3987" i="1"/>
  <c r="G3987" i="1"/>
  <c r="F3987" i="1"/>
  <c r="E3987" i="1"/>
  <c r="D3987" i="1"/>
  <c r="C3987" i="1"/>
  <c r="AE3986" i="1"/>
  <c r="AD3986" i="1"/>
  <c r="AC3986" i="1"/>
  <c r="AB3986" i="1"/>
  <c r="Z3986" i="1"/>
  <c r="Y3986" i="1"/>
  <c r="X3986" i="1"/>
  <c r="W3986" i="1"/>
  <c r="V3986" i="1"/>
  <c r="O3986" i="1"/>
  <c r="N3986" i="1"/>
  <c r="M3986" i="1"/>
  <c r="L3986" i="1"/>
  <c r="G3986" i="1"/>
  <c r="F3986" i="1"/>
  <c r="E3986" i="1"/>
  <c r="C3986" i="1"/>
  <c r="AE3985" i="1"/>
  <c r="AD3985" i="1"/>
  <c r="AC3985" i="1"/>
  <c r="AB3985" i="1"/>
  <c r="Z3985" i="1"/>
  <c r="Y3985" i="1"/>
  <c r="X3985" i="1"/>
  <c r="W3985" i="1"/>
  <c r="V3985" i="1"/>
  <c r="O3985" i="1"/>
  <c r="N3985" i="1"/>
  <c r="M3985" i="1"/>
  <c r="L3985" i="1"/>
  <c r="G3985" i="1"/>
  <c r="F3985" i="1"/>
  <c r="E3985" i="1"/>
  <c r="C3985" i="1"/>
  <c r="U3985" i="1" s="1"/>
  <c r="AE3984" i="1"/>
  <c r="AD3984" i="1"/>
  <c r="AC3984" i="1"/>
  <c r="AB3984" i="1"/>
  <c r="AA3984" i="1"/>
  <c r="Z3984" i="1"/>
  <c r="Y3984" i="1"/>
  <c r="X3984" i="1"/>
  <c r="W3984" i="1"/>
  <c r="V3984" i="1"/>
  <c r="O3984" i="1"/>
  <c r="N3984" i="1"/>
  <c r="M3984" i="1"/>
  <c r="L3984" i="1"/>
  <c r="K3984" i="1"/>
  <c r="G3984" i="1"/>
  <c r="F3984" i="1"/>
  <c r="E3984" i="1"/>
  <c r="D3984" i="1"/>
  <c r="C3984" i="1"/>
  <c r="AE3983" i="1"/>
  <c r="AD3983" i="1"/>
  <c r="AC3983" i="1"/>
  <c r="AB3983" i="1"/>
  <c r="AA3983" i="1"/>
  <c r="Z3983" i="1"/>
  <c r="Y3983" i="1"/>
  <c r="X3983" i="1"/>
  <c r="W3983" i="1"/>
  <c r="V3983" i="1"/>
  <c r="O3983" i="1"/>
  <c r="N3983" i="1"/>
  <c r="M3983" i="1"/>
  <c r="L3983" i="1"/>
  <c r="K3983" i="1"/>
  <c r="G3983" i="1"/>
  <c r="F3983" i="1"/>
  <c r="E3983" i="1"/>
  <c r="D3983" i="1"/>
  <c r="C3983" i="1"/>
  <c r="AE3982" i="1"/>
  <c r="AD3982" i="1"/>
  <c r="AC3982" i="1"/>
  <c r="AB3982" i="1"/>
  <c r="Z3982" i="1"/>
  <c r="Y3982" i="1"/>
  <c r="X3982" i="1"/>
  <c r="W3982" i="1"/>
  <c r="V3982" i="1"/>
  <c r="O3982" i="1"/>
  <c r="N3982" i="1"/>
  <c r="M3982" i="1"/>
  <c r="L3982" i="1"/>
  <c r="G3982" i="1"/>
  <c r="F3982" i="1"/>
  <c r="E3982" i="1"/>
  <c r="C3982" i="1"/>
  <c r="AE3981" i="1"/>
  <c r="AD3981" i="1"/>
  <c r="AC3981" i="1"/>
  <c r="AB3981" i="1"/>
  <c r="AA3981" i="1"/>
  <c r="Z3981" i="1"/>
  <c r="Y3981" i="1"/>
  <c r="X3981" i="1"/>
  <c r="W3981" i="1"/>
  <c r="V3981" i="1"/>
  <c r="O3981" i="1"/>
  <c r="N3981" i="1"/>
  <c r="M3981" i="1"/>
  <c r="L3981" i="1"/>
  <c r="K3981" i="1"/>
  <c r="G3981" i="1"/>
  <c r="F3981" i="1"/>
  <c r="E3981" i="1"/>
  <c r="D3981" i="1"/>
  <c r="C3981" i="1"/>
  <c r="U3981" i="1" s="1"/>
  <c r="AE3980" i="1"/>
  <c r="AD3980" i="1"/>
  <c r="AC3980" i="1"/>
  <c r="AB3980" i="1"/>
  <c r="Z3980" i="1"/>
  <c r="Y3980" i="1"/>
  <c r="X3980" i="1"/>
  <c r="W3980" i="1"/>
  <c r="V3980" i="1"/>
  <c r="O3980" i="1"/>
  <c r="N3980" i="1"/>
  <c r="M3980" i="1"/>
  <c r="L3980" i="1"/>
  <c r="G3980" i="1"/>
  <c r="F3980" i="1"/>
  <c r="E3980" i="1"/>
  <c r="C3980" i="1"/>
  <c r="AE3979" i="1"/>
  <c r="AD3979" i="1"/>
  <c r="AC3979" i="1"/>
  <c r="AB3979" i="1"/>
  <c r="AA3979" i="1"/>
  <c r="Z3979" i="1"/>
  <c r="Y3979" i="1"/>
  <c r="X3979" i="1"/>
  <c r="W3979" i="1"/>
  <c r="V3979" i="1"/>
  <c r="O3979" i="1"/>
  <c r="N3979" i="1"/>
  <c r="M3979" i="1"/>
  <c r="L3979" i="1"/>
  <c r="K3979" i="1"/>
  <c r="G3979" i="1"/>
  <c r="F3979" i="1"/>
  <c r="E3979" i="1"/>
  <c r="D3979" i="1"/>
  <c r="C3979" i="1"/>
  <c r="U3979" i="1" s="1"/>
  <c r="AE3978" i="1"/>
  <c r="AD3978" i="1"/>
  <c r="AC3978" i="1"/>
  <c r="AB3978" i="1"/>
  <c r="AA3978" i="1"/>
  <c r="Z3978" i="1"/>
  <c r="Y3978" i="1"/>
  <c r="X3978" i="1"/>
  <c r="W3978" i="1"/>
  <c r="V3978" i="1"/>
  <c r="O3978" i="1"/>
  <c r="N3978" i="1"/>
  <c r="M3978" i="1"/>
  <c r="L3978" i="1"/>
  <c r="K3978" i="1"/>
  <c r="G3978" i="1"/>
  <c r="F3978" i="1"/>
  <c r="E3978" i="1"/>
  <c r="D3978" i="1"/>
  <c r="C3978" i="1"/>
  <c r="U3978" i="1" s="1"/>
  <c r="AE3977" i="1"/>
  <c r="AD3977" i="1"/>
  <c r="AC3977" i="1"/>
  <c r="AB3977" i="1"/>
  <c r="Z3977" i="1"/>
  <c r="Y3977" i="1"/>
  <c r="X3977" i="1"/>
  <c r="W3977" i="1"/>
  <c r="V3977" i="1"/>
  <c r="O3977" i="1"/>
  <c r="N3977" i="1"/>
  <c r="M3977" i="1"/>
  <c r="L3977" i="1"/>
  <c r="G3977" i="1"/>
  <c r="F3977" i="1"/>
  <c r="E3977" i="1"/>
  <c r="C3977" i="1"/>
  <c r="U3977" i="1" s="1"/>
  <c r="AE3976" i="1"/>
  <c r="AD3976" i="1"/>
  <c r="AC3976" i="1"/>
  <c r="AB3976" i="1"/>
  <c r="Z3976" i="1"/>
  <c r="Y3976" i="1"/>
  <c r="X3976" i="1"/>
  <c r="W3976" i="1"/>
  <c r="V3976" i="1"/>
  <c r="O3976" i="1"/>
  <c r="N3976" i="1"/>
  <c r="M3976" i="1"/>
  <c r="L3976" i="1"/>
  <c r="G3976" i="1"/>
  <c r="F3976" i="1"/>
  <c r="E3976" i="1"/>
  <c r="C3976" i="1"/>
  <c r="U3976" i="1" s="1"/>
  <c r="AE3975" i="1"/>
  <c r="AD3975" i="1"/>
  <c r="AC3975" i="1"/>
  <c r="AB3975" i="1"/>
  <c r="Z3975" i="1"/>
  <c r="Y3975" i="1"/>
  <c r="X3975" i="1"/>
  <c r="W3975" i="1"/>
  <c r="V3975" i="1"/>
  <c r="O3975" i="1"/>
  <c r="N3975" i="1"/>
  <c r="M3975" i="1"/>
  <c r="L3975" i="1"/>
  <c r="G3975" i="1"/>
  <c r="F3975" i="1"/>
  <c r="E3975" i="1"/>
  <c r="C3975" i="1"/>
  <c r="U3975" i="1" s="1"/>
  <c r="AE3974" i="1"/>
  <c r="AD3974" i="1"/>
  <c r="AC3974" i="1"/>
  <c r="AB3974" i="1"/>
  <c r="AA3974" i="1"/>
  <c r="Z3974" i="1"/>
  <c r="Y3974" i="1"/>
  <c r="X3974" i="1"/>
  <c r="W3974" i="1"/>
  <c r="V3974" i="1"/>
  <c r="O3974" i="1"/>
  <c r="N3974" i="1"/>
  <c r="M3974" i="1"/>
  <c r="L3974" i="1"/>
  <c r="K3974" i="1"/>
  <c r="G3974" i="1"/>
  <c r="F3974" i="1"/>
  <c r="E3974" i="1"/>
  <c r="D3974" i="1"/>
  <c r="C3974" i="1"/>
  <c r="U3974" i="1" s="1"/>
  <c r="AE3973" i="1"/>
  <c r="AD3973" i="1"/>
  <c r="AC3973" i="1"/>
  <c r="AB3973" i="1"/>
  <c r="AA3973" i="1"/>
  <c r="Z3973" i="1"/>
  <c r="Y3973" i="1"/>
  <c r="X3973" i="1"/>
  <c r="W3973" i="1"/>
  <c r="V3973" i="1"/>
  <c r="O3973" i="1"/>
  <c r="N3973" i="1"/>
  <c r="M3973" i="1"/>
  <c r="L3973" i="1"/>
  <c r="K3973" i="1"/>
  <c r="G3973" i="1"/>
  <c r="F3973" i="1"/>
  <c r="E3973" i="1"/>
  <c r="D3973" i="1"/>
  <c r="C3973" i="1"/>
  <c r="U3973" i="1" s="1"/>
  <c r="AE3972" i="1"/>
  <c r="AD3972" i="1"/>
  <c r="AC3972" i="1"/>
  <c r="AB3972" i="1"/>
  <c r="AA3972" i="1"/>
  <c r="Z3972" i="1"/>
  <c r="Y3972" i="1"/>
  <c r="X3972" i="1"/>
  <c r="W3972" i="1"/>
  <c r="V3972" i="1"/>
  <c r="O3972" i="1"/>
  <c r="N3972" i="1"/>
  <c r="M3972" i="1"/>
  <c r="L3972" i="1"/>
  <c r="K3972" i="1"/>
  <c r="G3972" i="1"/>
  <c r="F3972" i="1"/>
  <c r="E3972" i="1"/>
  <c r="D3972" i="1"/>
  <c r="C3972" i="1"/>
  <c r="U3972" i="1" s="1"/>
  <c r="AE3971" i="1"/>
  <c r="AD3971" i="1"/>
  <c r="AC3971" i="1"/>
  <c r="AB3971" i="1"/>
  <c r="Z3971" i="1"/>
  <c r="Y3971" i="1"/>
  <c r="X3971" i="1"/>
  <c r="W3971" i="1"/>
  <c r="V3971" i="1"/>
  <c r="O3971" i="1"/>
  <c r="N3971" i="1"/>
  <c r="M3971" i="1"/>
  <c r="L3971" i="1"/>
  <c r="G3971" i="1"/>
  <c r="F3971" i="1"/>
  <c r="E3971" i="1"/>
  <c r="C3971" i="1"/>
  <c r="U3971" i="1" s="1"/>
  <c r="AE3970" i="1"/>
  <c r="AD3970" i="1"/>
  <c r="AC3970" i="1"/>
  <c r="AB3970" i="1"/>
  <c r="AA3970" i="1"/>
  <c r="Z3970" i="1"/>
  <c r="Y3970" i="1"/>
  <c r="X3970" i="1"/>
  <c r="W3970" i="1"/>
  <c r="V3970" i="1"/>
  <c r="O3970" i="1"/>
  <c r="N3970" i="1"/>
  <c r="M3970" i="1"/>
  <c r="L3970" i="1"/>
  <c r="K3970" i="1"/>
  <c r="G3970" i="1"/>
  <c r="F3970" i="1"/>
  <c r="E3970" i="1"/>
  <c r="D3970" i="1"/>
  <c r="C3970" i="1"/>
  <c r="U3970" i="1" s="1"/>
  <c r="AE3969" i="1"/>
  <c r="AD3969" i="1"/>
  <c r="AC3969" i="1"/>
  <c r="AB3969" i="1"/>
  <c r="AA3969" i="1"/>
  <c r="Z3969" i="1"/>
  <c r="Y3969" i="1"/>
  <c r="X3969" i="1"/>
  <c r="W3969" i="1"/>
  <c r="V3969" i="1"/>
  <c r="O3969" i="1"/>
  <c r="N3969" i="1"/>
  <c r="M3969" i="1"/>
  <c r="L3969" i="1"/>
  <c r="K3969" i="1"/>
  <c r="G3969" i="1"/>
  <c r="F3969" i="1"/>
  <c r="E3969" i="1"/>
  <c r="D3969" i="1"/>
  <c r="C3969" i="1"/>
  <c r="U3969" i="1" s="1"/>
  <c r="AE3968" i="1"/>
  <c r="AD3968" i="1"/>
  <c r="AC3968" i="1"/>
  <c r="AB3968" i="1"/>
  <c r="Z3968" i="1"/>
  <c r="Y3968" i="1"/>
  <c r="X3968" i="1"/>
  <c r="W3968" i="1"/>
  <c r="V3968" i="1"/>
  <c r="O3968" i="1"/>
  <c r="N3968" i="1"/>
  <c r="M3968" i="1"/>
  <c r="L3968" i="1"/>
  <c r="G3968" i="1"/>
  <c r="F3968" i="1"/>
  <c r="E3968" i="1"/>
  <c r="C3968" i="1"/>
  <c r="AE3967" i="1"/>
  <c r="AD3967" i="1"/>
  <c r="AC3967" i="1"/>
  <c r="AB3967" i="1"/>
  <c r="AA3967" i="1"/>
  <c r="Z3967" i="1"/>
  <c r="Y3967" i="1"/>
  <c r="X3967" i="1"/>
  <c r="W3967" i="1"/>
  <c r="V3967" i="1"/>
  <c r="O3967" i="1"/>
  <c r="N3967" i="1"/>
  <c r="M3967" i="1"/>
  <c r="L3967" i="1"/>
  <c r="K3967" i="1"/>
  <c r="G3967" i="1"/>
  <c r="F3967" i="1"/>
  <c r="E3967" i="1"/>
  <c r="D3967" i="1"/>
  <c r="C3967" i="1"/>
  <c r="U3967" i="1" s="1"/>
  <c r="AE3966" i="1"/>
  <c r="AD3966" i="1"/>
  <c r="AC3966" i="1"/>
  <c r="AB3966" i="1"/>
  <c r="Z3966" i="1"/>
  <c r="Y3966" i="1"/>
  <c r="X3966" i="1"/>
  <c r="W3966" i="1"/>
  <c r="V3966" i="1"/>
  <c r="O3966" i="1"/>
  <c r="N3966" i="1"/>
  <c r="M3966" i="1"/>
  <c r="L3966" i="1"/>
  <c r="G3966" i="1"/>
  <c r="F3966" i="1"/>
  <c r="E3966" i="1"/>
  <c r="C3966" i="1"/>
  <c r="U3966" i="1" s="1"/>
  <c r="AE3965" i="1"/>
  <c r="AD3965" i="1"/>
  <c r="AC3965" i="1"/>
  <c r="AB3965" i="1"/>
  <c r="Z3965" i="1"/>
  <c r="Y3965" i="1"/>
  <c r="X3965" i="1"/>
  <c r="W3965" i="1"/>
  <c r="V3965" i="1"/>
  <c r="O3965" i="1"/>
  <c r="N3965" i="1"/>
  <c r="M3965" i="1"/>
  <c r="L3965" i="1"/>
  <c r="G3965" i="1"/>
  <c r="F3965" i="1"/>
  <c r="E3965" i="1"/>
  <c r="C3965" i="1"/>
  <c r="U3965" i="1" s="1"/>
  <c r="AE3964" i="1"/>
  <c r="AD3964" i="1"/>
  <c r="AC3964" i="1"/>
  <c r="AB3964" i="1"/>
  <c r="AA3964" i="1"/>
  <c r="Z3964" i="1"/>
  <c r="Y3964" i="1"/>
  <c r="X3964" i="1"/>
  <c r="W3964" i="1"/>
  <c r="V3964" i="1"/>
  <c r="O3964" i="1"/>
  <c r="N3964" i="1"/>
  <c r="M3964" i="1"/>
  <c r="L3964" i="1"/>
  <c r="K3964" i="1"/>
  <c r="G3964" i="1"/>
  <c r="F3964" i="1"/>
  <c r="E3964" i="1"/>
  <c r="D3964" i="1"/>
  <c r="C3964" i="1"/>
  <c r="AE3963" i="1"/>
  <c r="AD3963" i="1"/>
  <c r="AC3963" i="1"/>
  <c r="AB3963" i="1"/>
  <c r="Z3963" i="1"/>
  <c r="Y3963" i="1"/>
  <c r="X3963" i="1"/>
  <c r="W3963" i="1"/>
  <c r="V3963" i="1"/>
  <c r="O3963" i="1"/>
  <c r="N3963" i="1"/>
  <c r="M3963" i="1"/>
  <c r="L3963" i="1"/>
  <c r="G3963" i="1"/>
  <c r="F3963" i="1"/>
  <c r="E3963" i="1"/>
  <c r="C3963" i="1"/>
  <c r="U3963" i="1" s="1"/>
  <c r="AE3962" i="1"/>
  <c r="AD3962" i="1"/>
  <c r="AC3962" i="1"/>
  <c r="AB3962" i="1"/>
  <c r="Z3962" i="1"/>
  <c r="Y3962" i="1"/>
  <c r="X3962" i="1"/>
  <c r="W3962" i="1"/>
  <c r="V3962" i="1"/>
  <c r="O3962" i="1"/>
  <c r="N3962" i="1"/>
  <c r="M3962" i="1"/>
  <c r="L3962" i="1"/>
  <c r="G3962" i="1"/>
  <c r="F3962" i="1"/>
  <c r="E3962" i="1"/>
  <c r="C3962" i="1"/>
  <c r="U3962" i="1" s="1"/>
  <c r="AE3961" i="1"/>
  <c r="AD3961" i="1"/>
  <c r="AC3961" i="1"/>
  <c r="AB3961" i="1"/>
  <c r="Z3961" i="1"/>
  <c r="Y3961" i="1"/>
  <c r="X3961" i="1"/>
  <c r="W3961" i="1"/>
  <c r="V3961" i="1"/>
  <c r="O3961" i="1"/>
  <c r="N3961" i="1"/>
  <c r="M3961" i="1"/>
  <c r="L3961" i="1"/>
  <c r="G3961" i="1"/>
  <c r="F3961" i="1"/>
  <c r="E3961" i="1"/>
  <c r="C3961" i="1"/>
  <c r="U3961" i="1" s="1"/>
  <c r="AE3960" i="1"/>
  <c r="AD3960" i="1"/>
  <c r="AC3960" i="1"/>
  <c r="AB3960" i="1"/>
  <c r="AA3960" i="1"/>
  <c r="Z3960" i="1"/>
  <c r="Y3960" i="1"/>
  <c r="X3960" i="1"/>
  <c r="W3960" i="1"/>
  <c r="V3960" i="1"/>
  <c r="O3960" i="1"/>
  <c r="N3960" i="1"/>
  <c r="M3960" i="1"/>
  <c r="L3960" i="1"/>
  <c r="K3960" i="1"/>
  <c r="G3960" i="1"/>
  <c r="F3960" i="1"/>
  <c r="E3960" i="1"/>
  <c r="D3960" i="1"/>
  <c r="C3960" i="1"/>
  <c r="U3960" i="1" s="1"/>
  <c r="AE3959" i="1"/>
  <c r="AD3959" i="1"/>
  <c r="AC3959" i="1"/>
  <c r="AB3959" i="1"/>
  <c r="AA3959" i="1"/>
  <c r="Z3959" i="1"/>
  <c r="Y3959" i="1"/>
  <c r="X3959" i="1"/>
  <c r="W3959" i="1"/>
  <c r="V3959" i="1"/>
  <c r="O3959" i="1"/>
  <c r="N3959" i="1"/>
  <c r="M3959" i="1"/>
  <c r="L3959" i="1"/>
  <c r="K3959" i="1"/>
  <c r="G3959" i="1"/>
  <c r="F3959" i="1"/>
  <c r="E3959" i="1"/>
  <c r="D3959" i="1"/>
  <c r="C3959" i="1"/>
  <c r="U3959" i="1" s="1"/>
  <c r="AE3958" i="1"/>
  <c r="AD3958" i="1"/>
  <c r="AC3958" i="1"/>
  <c r="AB3958" i="1"/>
  <c r="Z3958" i="1"/>
  <c r="Y3958" i="1"/>
  <c r="X3958" i="1"/>
  <c r="W3958" i="1"/>
  <c r="V3958" i="1"/>
  <c r="O3958" i="1"/>
  <c r="N3958" i="1"/>
  <c r="M3958" i="1"/>
  <c r="L3958" i="1"/>
  <c r="G3958" i="1"/>
  <c r="F3958" i="1"/>
  <c r="E3958" i="1"/>
  <c r="C3958" i="1"/>
  <c r="U3958" i="1" s="1"/>
  <c r="AE3957" i="1"/>
  <c r="AD3957" i="1"/>
  <c r="AC3957" i="1"/>
  <c r="AB3957" i="1"/>
  <c r="AA3957" i="1"/>
  <c r="Z3957" i="1"/>
  <c r="Y3957" i="1"/>
  <c r="X3957" i="1"/>
  <c r="W3957" i="1"/>
  <c r="V3957" i="1"/>
  <c r="O3957" i="1"/>
  <c r="N3957" i="1"/>
  <c r="M3957" i="1"/>
  <c r="L3957" i="1"/>
  <c r="K3957" i="1"/>
  <c r="G3957" i="1"/>
  <c r="F3957" i="1"/>
  <c r="E3957" i="1"/>
  <c r="D3957" i="1"/>
  <c r="C3957" i="1"/>
  <c r="U3957" i="1" s="1"/>
  <c r="AE3956" i="1"/>
  <c r="AD3956" i="1"/>
  <c r="AC3956" i="1"/>
  <c r="AB3956" i="1"/>
  <c r="AA3956" i="1"/>
  <c r="Z3956" i="1"/>
  <c r="Y3956" i="1"/>
  <c r="X3956" i="1"/>
  <c r="W3956" i="1"/>
  <c r="V3956" i="1"/>
  <c r="O3956" i="1"/>
  <c r="N3956" i="1"/>
  <c r="M3956" i="1"/>
  <c r="L3956" i="1"/>
  <c r="K3956" i="1"/>
  <c r="G3956" i="1"/>
  <c r="F3956" i="1"/>
  <c r="E3956" i="1"/>
  <c r="D3956" i="1"/>
  <c r="C3956" i="1"/>
  <c r="U3956" i="1" s="1"/>
  <c r="AE3955" i="1"/>
  <c r="AD3955" i="1"/>
  <c r="AC3955" i="1"/>
  <c r="AB3955" i="1"/>
  <c r="AA3955" i="1"/>
  <c r="Z3955" i="1"/>
  <c r="Y3955" i="1"/>
  <c r="X3955" i="1"/>
  <c r="W3955" i="1"/>
  <c r="V3955" i="1"/>
  <c r="O3955" i="1"/>
  <c r="N3955" i="1"/>
  <c r="M3955" i="1"/>
  <c r="L3955" i="1"/>
  <c r="K3955" i="1"/>
  <c r="G3955" i="1"/>
  <c r="F3955" i="1"/>
  <c r="E3955" i="1"/>
  <c r="D3955" i="1"/>
  <c r="C3955" i="1"/>
  <c r="U3955" i="1" s="1"/>
  <c r="AE3954" i="1"/>
  <c r="AD3954" i="1"/>
  <c r="AC3954" i="1"/>
  <c r="AB3954" i="1"/>
  <c r="AA3954" i="1"/>
  <c r="Z3954" i="1"/>
  <c r="Y3954" i="1"/>
  <c r="X3954" i="1"/>
  <c r="W3954" i="1"/>
  <c r="V3954" i="1"/>
  <c r="O3954" i="1"/>
  <c r="N3954" i="1"/>
  <c r="M3954" i="1"/>
  <c r="L3954" i="1"/>
  <c r="K3954" i="1"/>
  <c r="G3954" i="1"/>
  <c r="F3954" i="1"/>
  <c r="E3954" i="1"/>
  <c r="D3954" i="1"/>
  <c r="C3954" i="1"/>
  <c r="U3954" i="1" s="1"/>
  <c r="AE3953" i="1"/>
  <c r="AD3953" i="1"/>
  <c r="AC3953" i="1"/>
  <c r="AB3953" i="1"/>
  <c r="AA3953" i="1"/>
  <c r="Z3953" i="1"/>
  <c r="Y3953" i="1"/>
  <c r="X3953" i="1"/>
  <c r="W3953" i="1"/>
  <c r="V3953" i="1"/>
  <c r="O3953" i="1"/>
  <c r="N3953" i="1"/>
  <c r="M3953" i="1"/>
  <c r="L3953" i="1"/>
  <c r="K3953" i="1"/>
  <c r="G3953" i="1"/>
  <c r="F3953" i="1"/>
  <c r="E3953" i="1"/>
  <c r="D3953" i="1"/>
  <c r="C3953" i="1"/>
  <c r="U3953" i="1" s="1"/>
  <c r="AE3952" i="1"/>
  <c r="AD3952" i="1"/>
  <c r="AC3952" i="1"/>
  <c r="AB3952" i="1"/>
  <c r="AA3952" i="1"/>
  <c r="Z3952" i="1"/>
  <c r="Y3952" i="1"/>
  <c r="X3952" i="1"/>
  <c r="W3952" i="1"/>
  <c r="V3952" i="1"/>
  <c r="O3952" i="1"/>
  <c r="N3952" i="1"/>
  <c r="M3952" i="1"/>
  <c r="L3952" i="1"/>
  <c r="K3952" i="1"/>
  <c r="G3952" i="1"/>
  <c r="F3952" i="1"/>
  <c r="E3952" i="1"/>
  <c r="D3952" i="1"/>
  <c r="C3952" i="1"/>
  <c r="AE3951" i="1"/>
  <c r="AD3951" i="1"/>
  <c r="AC3951" i="1"/>
  <c r="AB3951" i="1"/>
  <c r="AA3951" i="1"/>
  <c r="Z3951" i="1"/>
  <c r="Y3951" i="1"/>
  <c r="X3951" i="1"/>
  <c r="W3951" i="1"/>
  <c r="V3951" i="1"/>
  <c r="O3951" i="1"/>
  <c r="N3951" i="1"/>
  <c r="M3951" i="1"/>
  <c r="L3951" i="1"/>
  <c r="K3951" i="1"/>
  <c r="G3951" i="1"/>
  <c r="F3951" i="1"/>
  <c r="E3951" i="1"/>
  <c r="D3951" i="1"/>
  <c r="C3951" i="1"/>
  <c r="U3951" i="1" s="1"/>
  <c r="AE3950" i="1"/>
  <c r="AD3950" i="1"/>
  <c r="AC3950" i="1"/>
  <c r="AB3950" i="1"/>
  <c r="AA3950" i="1"/>
  <c r="Z3950" i="1"/>
  <c r="Y3950" i="1"/>
  <c r="X3950" i="1"/>
  <c r="W3950" i="1"/>
  <c r="V3950" i="1"/>
  <c r="O3950" i="1"/>
  <c r="N3950" i="1"/>
  <c r="M3950" i="1"/>
  <c r="L3950" i="1"/>
  <c r="K3950" i="1"/>
  <c r="G3950" i="1"/>
  <c r="F3950" i="1"/>
  <c r="E3950" i="1"/>
  <c r="D3950" i="1"/>
  <c r="C3950" i="1"/>
  <c r="U3950" i="1" s="1"/>
  <c r="AE3949" i="1"/>
  <c r="AD3949" i="1"/>
  <c r="AC3949" i="1"/>
  <c r="AB3949" i="1"/>
  <c r="AA3949" i="1"/>
  <c r="Z3949" i="1"/>
  <c r="Y3949" i="1"/>
  <c r="X3949" i="1"/>
  <c r="W3949" i="1"/>
  <c r="V3949" i="1"/>
  <c r="O3949" i="1"/>
  <c r="N3949" i="1"/>
  <c r="M3949" i="1"/>
  <c r="L3949" i="1"/>
  <c r="K3949" i="1"/>
  <c r="G3949" i="1"/>
  <c r="F3949" i="1"/>
  <c r="E3949" i="1"/>
  <c r="D3949" i="1"/>
  <c r="C3949" i="1"/>
  <c r="U3949" i="1" s="1"/>
  <c r="AE3948" i="1"/>
  <c r="AD3948" i="1"/>
  <c r="AC3948" i="1"/>
  <c r="AB3948" i="1"/>
  <c r="AA3948" i="1"/>
  <c r="Z3948" i="1"/>
  <c r="Y3948" i="1"/>
  <c r="X3948" i="1"/>
  <c r="W3948" i="1"/>
  <c r="V3948" i="1"/>
  <c r="O3948" i="1"/>
  <c r="N3948" i="1"/>
  <c r="M3948" i="1"/>
  <c r="L3948" i="1"/>
  <c r="K3948" i="1"/>
  <c r="G3948" i="1"/>
  <c r="F3948" i="1"/>
  <c r="E3948" i="1"/>
  <c r="D3948" i="1"/>
  <c r="C3948" i="1"/>
  <c r="U3948" i="1" s="1"/>
  <c r="AE3947" i="1"/>
  <c r="AD3947" i="1"/>
  <c r="AC3947" i="1"/>
  <c r="AB3947" i="1"/>
  <c r="AA3947" i="1"/>
  <c r="Z3947" i="1"/>
  <c r="Y3947" i="1"/>
  <c r="X3947" i="1"/>
  <c r="W3947" i="1"/>
  <c r="V3947" i="1"/>
  <c r="O3947" i="1"/>
  <c r="N3947" i="1"/>
  <c r="M3947" i="1"/>
  <c r="L3947" i="1"/>
  <c r="K3947" i="1"/>
  <c r="G3947" i="1"/>
  <c r="F3947" i="1"/>
  <c r="E3947" i="1"/>
  <c r="D3947" i="1"/>
  <c r="C3947" i="1"/>
  <c r="U3947" i="1" s="1"/>
  <c r="AE3946" i="1"/>
  <c r="AD3946" i="1"/>
  <c r="AC3946" i="1"/>
  <c r="AB3946" i="1"/>
  <c r="Z3946" i="1"/>
  <c r="Y3946" i="1"/>
  <c r="X3946" i="1"/>
  <c r="W3946" i="1"/>
  <c r="V3946" i="1"/>
  <c r="O3946" i="1"/>
  <c r="N3946" i="1"/>
  <c r="M3946" i="1"/>
  <c r="L3946" i="1"/>
  <c r="G3946" i="1"/>
  <c r="F3946" i="1"/>
  <c r="E3946" i="1"/>
  <c r="C3946" i="1"/>
  <c r="U3946" i="1" s="1"/>
  <c r="AE3945" i="1"/>
  <c r="AD3945" i="1"/>
  <c r="AC3945" i="1"/>
  <c r="AB3945" i="1"/>
  <c r="AA3945" i="1"/>
  <c r="Z3945" i="1"/>
  <c r="Y3945" i="1"/>
  <c r="X3945" i="1"/>
  <c r="W3945" i="1"/>
  <c r="V3945" i="1"/>
  <c r="O3945" i="1"/>
  <c r="N3945" i="1"/>
  <c r="M3945" i="1"/>
  <c r="L3945" i="1"/>
  <c r="K3945" i="1"/>
  <c r="G3945" i="1"/>
  <c r="F3945" i="1"/>
  <c r="E3945" i="1"/>
  <c r="D3945" i="1"/>
  <c r="C3945" i="1"/>
  <c r="U3945" i="1" s="1"/>
  <c r="AE3944" i="1"/>
  <c r="AD3944" i="1"/>
  <c r="AC3944" i="1"/>
  <c r="AB3944" i="1"/>
  <c r="AA3944" i="1"/>
  <c r="Z3944" i="1"/>
  <c r="Y3944" i="1"/>
  <c r="X3944" i="1"/>
  <c r="W3944" i="1"/>
  <c r="V3944" i="1"/>
  <c r="O3944" i="1"/>
  <c r="N3944" i="1"/>
  <c r="M3944" i="1"/>
  <c r="L3944" i="1"/>
  <c r="K3944" i="1"/>
  <c r="G3944" i="1"/>
  <c r="F3944" i="1"/>
  <c r="E3944" i="1"/>
  <c r="D3944" i="1"/>
  <c r="C3944" i="1"/>
  <c r="U3944" i="1" s="1"/>
  <c r="AE3943" i="1"/>
  <c r="AD3943" i="1"/>
  <c r="AC3943" i="1"/>
  <c r="AB3943" i="1"/>
  <c r="AA3943" i="1"/>
  <c r="Z3943" i="1"/>
  <c r="Y3943" i="1"/>
  <c r="X3943" i="1"/>
  <c r="W3943" i="1"/>
  <c r="V3943" i="1"/>
  <c r="O3943" i="1"/>
  <c r="N3943" i="1"/>
  <c r="M3943" i="1"/>
  <c r="L3943" i="1"/>
  <c r="K3943" i="1"/>
  <c r="G3943" i="1"/>
  <c r="F3943" i="1"/>
  <c r="E3943" i="1"/>
  <c r="D3943" i="1"/>
  <c r="C3943" i="1"/>
  <c r="U3943" i="1" s="1"/>
  <c r="AE3942" i="1"/>
  <c r="AD3942" i="1"/>
  <c r="AC3942" i="1"/>
  <c r="AB3942" i="1"/>
  <c r="Z3942" i="1"/>
  <c r="Y3942" i="1"/>
  <c r="X3942" i="1"/>
  <c r="W3942" i="1"/>
  <c r="V3942" i="1"/>
  <c r="O3942" i="1"/>
  <c r="N3942" i="1"/>
  <c r="M3942" i="1"/>
  <c r="L3942" i="1"/>
  <c r="G3942" i="1"/>
  <c r="F3942" i="1"/>
  <c r="E3942" i="1"/>
  <c r="C3942" i="1"/>
  <c r="U3942" i="1" s="1"/>
  <c r="AE3941" i="1"/>
  <c r="AD3941" i="1"/>
  <c r="AC3941" i="1"/>
  <c r="AB3941" i="1"/>
  <c r="AA3941" i="1"/>
  <c r="Z3941" i="1"/>
  <c r="Y3941" i="1"/>
  <c r="X3941" i="1"/>
  <c r="W3941" i="1"/>
  <c r="V3941" i="1"/>
  <c r="O3941" i="1"/>
  <c r="N3941" i="1"/>
  <c r="M3941" i="1"/>
  <c r="L3941" i="1"/>
  <c r="K3941" i="1"/>
  <c r="G3941" i="1"/>
  <c r="F3941" i="1"/>
  <c r="E3941" i="1"/>
  <c r="D3941" i="1"/>
  <c r="C3941" i="1"/>
  <c r="U3941" i="1" s="1"/>
  <c r="AE3940" i="1"/>
  <c r="AD3940" i="1"/>
  <c r="AC3940" i="1"/>
  <c r="AB3940" i="1"/>
  <c r="AA3940" i="1"/>
  <c r="Z3940" i="1"/>
  <c r="Y3940" i="1"/>
  <c r="X3940" i="1"/>
  <c r="W3940" i="1"/>
  <c r="V3940" i="1"/>
  <c r="O3940" i="1"/>
  <c r="N3940" i="1"/>
  <c r="M3940" i="1"/>
  <c r="L3940" i="1"/>
  <c r="K3940" i="1"/>
  <c r="G3940" i="1"/>
  <c r="F3940" i="1"/>
  <c r="E3940" i="1"/>
  <c r="D3940" i="1"/>
  <c r="C3940" i="1"/>
  <c r="U3940" i="1" s="1"/>
  <c r="AE3939" i="1"/>
  <c r="AD3939" i="1"/>
  <c r="AC3939" i="1"/>
  <c r="AB3939" i="1"/>
  <c r="Z3939" i="1"/>
  <c r="Y3939" i="1"/>
  <c r="X3939" i="1"/>
  <c r="W3939" i="1"/>
  <c r="V3939" i="1"/>
  <c r="O3939" i="1"/>
  <c r="N3939" i="1"/>
  <c r="M3939" i="1"/>
  <c r="L3939" i="1"/>
  <c r="G3939" i="1"/>
  <c r="F3939" i="1"/>
  <c r="E3939" i="1"/>
  <c r="C3939" i="1"/>
  <c r="U3939" i="1" s="1"/>
  <c r="AE3938" i="1"/>
  <c r="AD3938" i="1"/>
  <c r="AC3938" i="1"/>
  <c r="AB3938" i="1"/>
  <c r="Z3938" i="1"/>
  <c r="Y3938" i="1"/>
  <c r="X3938" i="1"/>
  <c r="W3938" i="1"/>
  <c r="V3938" i="1"/>
  <c r="O3938" i="1"/>
  <c r="N3938" i="1"/>
  <c r="M3938" i="1"/>
  <c r="L3938" i="1"/>
  <c r="G3938" i="1"/>
  <c r="F3938" i="1"/>
  <c r="E3938" i="1"/>
  <c r="C3938" i="1"/>
  <c r="U3938" i="1" s="1"/>
  <c r="AE3937" i="1"/>
  <c r="AD3937" i="1"/>
  <c r="AC3937" i="1"/>
  <c r="AB3937" i="1"/>
  <c r="Z3937" i="1"/>
  <c r="Y3937" i="1"/>
  <c r="X3937" i="1"/>
  <c r="W3937" i="1"/>
  <c r="V3937" i="1"/>
  <c r="O3937" i="1"/>
  <c r="N3937" i="1"/>
  <c r="M3937" i="1"/>
  <c r="L3937" i="1"/>
  <c r="G3937" i="1"/>
  <c r="F3937" i="1"/>
  <c r="E3937" i="1"/>
  <c r="C3937" i="1"/>
  <c r="U3937" i="1" s="1"/>
  <c r="AE3936" i="1"/>
  <c r="AD3936" i="1"/>
  <c r="AC3936" i="1"/>
  <c r="AB3936" i="1"/>
  <c r="AA3936" i="1"/>
  <c r="Z3936" i="1"/>
  <c r="Y3936" i="1"/>
  <c r="X3936" i="1"/>
  <c r="W3936" i="1"/>
  <c r="V3936" i="1"/>
  <c r="O3936" i="1"/>
  <c r="N3936" i="1"/>
  <c r="M3936" i="1"/>
  <c r="L3936" i="1"/>
  <c r="K3936" i="1"/>
  <c r="G3936" i="1"/>
  <c r="F3936" i="1"/>
  <c r="E3936" i="1"/>
  <c r="D3936" i="1"/>
  <c r="C3936" i="1"/>
  <c r="U3936" i="1" s="1"/>
  <c r="AE3935" i="1"/>
  <c r="AD3935" i="1"/>
  <c r="AC3935" i="1"/>
  <c r="AB3935" i="1"/>
  <c r="AA3935" i="1"/>
  <c r="Z3935" i="1"/>
  <c r="Y3935" i="1"/>
  <c r="X3935" i="1"/>
  <c r="W3935" i="1"/>
  <c r="V3935" i="1"/>
  <c r="O3935" i="1"/>
  <c r="N3935" i="1"/>
  <c r="M3935" i="1"/>
  <c r="L3935" i="1"/>
  <c r="K3935" i="1"/>
  <c r="G3935" i="1"/>
  <c r="F3935" i="1"/>
  <c r="E3935" i="1"/>
  <c r="D3935" i="1"/>
  <c r="C3935" i="1"/>
  <c r="U3935" i="1" s="1"/>
  <c r="AE3934" i="1"/>
  <c r="AD3934" i="1"/>
  <c r="AC3934" i="1"/>
  <c r="AB3934" i="1"/>
  <c r="Z3934" i="1"/>
  <c r="Y3934" i="1"/>
  <c r="X3934" i="1"/>
  <c r="W3934" i="1"/>
  <c r="V3934" i="1"/>
  <c r="O3934" i="1"/>
  <c r="N3934" i="1"/>
  <c r="M3934" i="1"/>
  <c r="L3934" i="1"/>
  <c r="G3934" i="1"/>
  <c r="F3934" i="1"/>
  <c r="E3934" i="1"/>
  <c r="C3934" i="1"/>
  <c r="AE3933" i="1"/>
  <c r="AD3933" i="1"/>
  <c r="AC3933" i="1"/>
  <c r="AB3933" i="1"/>
  <c r="AA3933" i="1"/>
  <c r="Z3933" i="1"/>
  <c r="Y3933" i="1"/>
  <c r="X3933" i="1"/>
  <c r="W3933" i="1"/>
  <c r="V3933" i="1"/>
  <c r="O3933" i="1"/>
  <c r="N3933" i="1"/>
  <c r="M3933" i="1"/>
  <c r="L3933" i="1"/>
  <c r="K3933" i="1"/>
  <c r="G3933" i="1"/>
  <c r="F3933" i="1"/>
  <c r="E3933" i="1"/>
  <c r="D3933" i="1"/>
  <c r="C3933" i="1"/>
  <c r="U3933" i="1" s="1"/>
  <c r="AE3932" i="1"/>
  <c r="AD3932" i="1"/>
  <c r="AC3932" i="1"/>
  <c r="AB3932" i="1"/>
  <c r="AA3932" i="1"/>
  <c r="Z3932" i="1"/>
  <c r="Y3932" i="1"/>
  <c r="X3932" i="1"/>
  <c r="W3932" i="1"/>
  <c r="V3932" i="1"/>
  <c r="O3932" i="1"/>
  <c r="N3932" i="1"/>
  <c r="M3932" i="1"/>
  <c r="L3932" i="1"/>
  <c r="K3932" i="1"/>
  <c r="G3932" i="1"/>
  <c r="F3932" i="1"/>
  <c r="E3932" i="1"/>
  <c r="D3932" i="1"/>
  <c r="C3932" i="1"/>
  <c r="U3932" i="1" s="1"/>
  <c r="AE3931" i="1"/>
  <c r="AD3931" i="1"/>
  <c r="AC3931" i="1"/>
  <c r="AB3931" i="1"/>
  <c r="AA3931" i="1"/>
  <c r="Z3931" i="1"/>
  <c r="Y3931" i="1"/>
  <c r="X3931" i="1"/>
  <c r="W3931" i="1"/>
  <c r="V3931" i="1"/>
  <c r="O3931" i="1"/>
  <c r="N3931" i="1"/>
  <c r="M3931" i="1"/>
  <c r="L3931" i="1"/>
  <c r="K3931" i="1"/>
  <c r="G3931" i="1"/>
  <c r="F3931" i="1"/>
  <c r="E3931" i="1"/>
  <c r="D3931" i="1"/>
  <c r="C3931" i="1"/>
  <c r="U3931" i="1" s="1"/>
  <c r="AE3930" i="1"/>
  <c r="AD3930" i="1"/>
  <c r="AC3930" i="1"/>
  <c r="AB3930" i="1"/>
  <c r="Z3930" i="1"/>
  <c r="Y3930" i="1"/>
  <c r="X3930" i="1"/>
  <c r="W3930" i="1"/>
  <c r="V3930" i="1"/>
  <c r="O3930" i="1"/>
  <c r="N3930" i="1"/>
  <c r="M3930" i="1"/>
  <c r="L3930" i="1"/>
  <c r="G3930" i="1"/>
  <c r="F3930" i="1"/>
  <c r="E3930" i="1"/>
  <c r="C3930" i="1"/>
  <c r="U3930" i="1" s="1"/>
  <c r="AE3929" i="1"/>
  <c r="AD3929" i="1"/>
  <c r="AC3929" i="1"/>
  <c r="AB3929" i="1"/>
  <c r="AA3929" i="1"/>
  <c r="Z3929" i="1"/>
  <c r="Y3929" i="1"/>
  <c r="X3929" i="1"/>
  <c r="W3929" i="1"/>
  <c r="V3929" i="1"/>
  <c r="O3929" i="1"/>
  <c r="N3929" i="1"/>
  <c r="M3929" i="1"/>
  <c r="L3929" i="1"/>
  <c r="K3929" i="1"/>
  <c r="G3929" i="1"/>
  <c r="F3929" i="1"/>
  <c r="E3929" i="1"/>
  <c r="D3929" i="1"/>
  <c r="C3929" i="1"/>
  <c r="AE3928" i="1"/>
  <c r="AD3928" i="1"/>
  <c r="AC3928" i="1"/>
  <c r="AB3928" i="1"/>
  <c r="Z3928" i="1"/>
  <c r="Y3928" i="1"/>
  <c r="X3928" i="1"/>
  <c r="W3928" i="1"/>
  <c r="V3928" i="1"/>
  <c r="O3928" i="1"/>
  <c r="N3928" i="1"/>
  <c r="M3928" i="1"/>
  <c r="L3928" i="1"/>
  <c r="G3928" i="1"/>
  <c r="F3928" i="1"/>
  <c r="E3928" i="1"/>
  <c r="C3928" i="1"/>
  <c r="U3928" i="1" s="1"/>
  <c r="AE3927" i="1"/>
  <c r="AD3927" i="1"/>
  <c r="AC3927" i="1"/>
  <c r="AB3927" i="1"/>
  <c r="AA3927" i="1"/>
  <c r="Z3927" i="1"/>
  <c r="Y3927" i="1"/>
  <c r="X3927" i="1"/>
  <c r="W3927" i="1"/>
  <c r="V3927" i="1"/>
  <c r="O3927" i="1"/>
  <c r="N3927" i="1"/>
  <c r="M3927" i="1"/>
  <c r="L3927" i="1"/>
  <c r="K3927" i="1"/>
  <c r="G3927" i="1"/>
  <c r="F3927" i="1"/>
  <c r="E3927" i="1"/>
  <c r="D3927" i="1"/>
  <c r="C3927" i="1"/>
  <c r="U3927" i="1" s="1"/>
  <c r="AE3926" i="1"/>
  <c r="AD3926" i="1"/>
  <c r="AC3926" i="1"/>
  <c r="AB3926" i="1"/>
  <c r="Z3926" i="1"/>
  <c r="Y3926" i="1"/>
  <c r="X3926" i="1"/>
  <c r="W3926" i="1"/>
  <c r="V3926" i="1"/>
  <c r="O3926" i="1"/>
  <c r="N3926" i="1"/>
  <c r="M3926" i="1"/>
  <c r="L3926" i="1"/>
  <c r="G3926" i="1"/>
  <c r="F3926" i="1"/>
  <c r="E3926" i="1"/>
  <c r="C3926" i="1"/>
  <c r="U3926" i="1" s="1"/>
  <c r="AE3925" i="1"/>
  <c r="AD3925" i="1"/>
  <c r="AC3925" i="1"/>
  <c r="AB3925" i="1"/>
  <c r="AA3925" i="1"/>
  <c r="Z3925" i="1"/>
  <c r="Y3925" i="1"/>
  <c r="X3925" i="1"/>
  <c r="W3925" i="1"/>
  <c r="V3925" i="1"/>
  <c r="O3925" i="1"/>
  <c r="N3925" i="1"/>
  <c r="M3925" i="1"/>
  <c r="L3925" i="1"/>
  <c r="K3925" i="1"/>
  <c r="G3925" i="1"/>
  <c r="F3925" i="1"/>
  <c r="E3925" i="1"/>
  <c r="D3925" i="1"/>
  <c r="C3925" i="1"/>
  <c r="U3925" i="1" s="1"/>
  <c r="AE3924" i="1"/>
  <c r="AD3924" i="1"/>
  <c r="AC3924" i="1"/>
  <c r="AB3924" i="1"/>
  <c r="Z3924" i="1"/>
  <c r="Y3924" i="1"/>
  <c r="X3924" i="1"/>
  <c r="W3924" i="1"/>
  <c r="V3924" i="1"/>
  <c r="O3924" i="1"/>
  <c r="N3924" i="1"/>
  <c r="M3924" i="1"/>
  <c r="L3924" i="1"/>
  <c r="G3924" i="1"/>
  <c r="F3924" i="1"/>
  <c r="E3924" i="1"/>
  <c r="C3924" i="1"/>
  <c r="AE3923" i="1"/>
  <c r="AD3923" i="1"/>
  <c r="AC3923" i="1"/>
  <c r="AB3923" i="1"/>
  <c r="Z3923" i="1"/>
  <c r="Y3923" i="1"/>
  <c r="X3923" i="1"/>
  <c r="W3923" i="1"/>
  <c r="V3923" i="1"/>
  <c r="O3923" i="1"/>
  <c r="N3923" i="1"/>
  <c r="M3923" i="1"/>
  <c r="L3923" i="1"/>
  <c r="G3923" i="1"/>
  <c r="F3923" i="1"/>
  <c r="E3923" i="1"/>
  <c r="C3923" i="1"/>
  <c r="U3923" i="1" s="1"/>
  <c r="AE3922" i="1"/>
  <c r="AD3922" i="1"/>
  <c r="AC3922" i="1"/>
  <c r="AB3922" i="1"/>
  <c r="Z3922" i="1"/>
  <c r="Y3922" i="1"/>
  <c r="X3922" i="1"/>
  <c r="W3922" i="1"/>
  <c r="V3922" i="1"/>
  <c r="O3922" i="1"/>
  <c r="N3922" i="1"/>
  <c r="M3922" i="1"/>
  <c r="L3922" i="1"/>
  <c r="G3922" i="1"/>
  <c r="F3922" i="1"/>
  <c r="E3922" i="1"/>
  <c r="C3922" i="1"/>
  <c r="U3922" i="1" s="1"/>
  <c r="AE3921" i="1"/>
  <c r="AD3921" i="1"/>
  <c r="AC3921" i="1"/>
  <c r="AB3921" i="1"/>
  <c r="AA3921" i="1"/>
  <c r="Z3921" i="1"/>
  <c r="Y3921" i="1"/>
  <c r="X3921" i="1"/>
  <c r="W3921" i="1"/>
  <c r="V3921" i="1"/>
  <c r="O3921" i="1"/>
  <c r="N3921" i="1"/>
  <c r="M3921" i="1"/>
  <c r="L3921" i="1"/>
  <c r="K3921" i="1"/>
  <c r="G3921" i="1"/>
  <c r="F3921" i="1"/>
  <c r="E3921" i="1"/>
  <c r="D3921" i="1"/>
  <c r="C3921" i="1"/>
  <c r="U3921" i="1" s="1"/>
  <c r="AE3920" i="1"/>
  <c r="AD3920" i="1"/>
  <c r="AC3920" i="1"/>
  <c r="AB3920" i="1"/>
  <c r="AA3920" i="1"/>
  <c r="Z3920" i="1"/>
  <c r="Y3920" i="1"/>
  <c r="X3920" i="1"/>
  <c r="W3920" i="1"/>
  <c r="V3920" i="1"/>
  <c r="O3920" i="1"/>
  <c r="N3920" i="1"/>
  <c r="M3920" i="1"/>
  <c r="L3920" i="1"/>
  <c r="K3920" i="1"/>
  <c r="G3920" i="1"/>
  <c r="F3920" i="1"/>
  <c r="E3920" i="1"/>
  <c r="D3920" i="1"/>
  <c r="C3920" i="1"/>
  <c r="U3920" i="1" s="1"/>
  <c r="AE3919" i="1"/>
  <c r="AD3919" i="1"/>
  <c r="AC3919" i="1"/>
  <c r="AB3919" i="1"/>
  <c r="AA3919" i="1"/>
  <c r="Z3919" i="1"/>
  <c r="Y3919" i="1"/>
  <c r="X3919" i="1"/>
  <c r="W3919" i="1"/>
  <c r="V3919" i="1"/>
  <c r="O3919" i="1"/>
  <c r="N3919" i="1"/>
  <c r="M3919" i="1"/>
  <c r="L3919" i="1"/>
  <c r="K3919" i="1"/>
  <c r="G3919" i="1"/>
  <c r="F3919" i="1"/>
  <c r="E3919" i="1"/>
  <c r="D3919" i="1"/>
  <c r="C3919" i="1"/>
  <c r="U3919" i="1" s="1"/>
  <c r="AE3918" i="1"/>
  <c r="AD3918" i="1"/>
  <c r="AC3918" i="1"/>
  <c r="AB3918" i="1"/>
  <c r="AA3918" i="1"/>
  <c r="Z3918" i="1"/>
  <c r="Y3918" i="1"/>
  <c r="X3918" i="1"/>
  <c r="W3918" i="1"/>
  <c r="V3918" i="1"/>
  <c r="O3918" i="1"/>
  <c r="N3918" i="1"/>
  <c r="M3918" i="1"/>
  <c r="L3918" i="1"/>
  <c r="K3918" i="1"/>
  <c r="G3918" i="1"/>
  <c r="F3918" i="1"/>
  <c r="E3918" i="1"/>
  <c r="D3918" i="1"/>
  <c r="C3918" i="1"/>
  <c r="U3918" i="1" s="1"/>
  <c r="AE3917" i="1"/>
  <c r="AD3917" i="1"/>
  <c r="AC3917" i="1"/>
  <c r="AB3917" i="1"/>
  <c r="AA3917" i="1"/>
  <c r="Z3917" i="1"/>
  <c r="Y3917" i="1"/>
  <c r="X3917" i="1"/>
  <c r="W3917" i="1"/>
  <c r="V3917" i="1"/>
  <c r="O3917" i="1"/>
  <c r="N3917" i="1"/>
  <c r="M3917" i="1"/>
  <c r="L3917" i="1"/>
  <c r="K3917" i="1"/>
  <c r="G3917" i="1"/>
  <c r="F3917" i="1"/>
  <c r="E3917" i="1"/>
  <c r="D3917" i="1"/>
  <c r="C3917" i="1"/>
  <c r="U3917" i="1" s="1"/>
  <c r="AE3916" i="1"/>
  <c r="AD3916" i="1"/>
  <c r="AC3916" i="1"/>
  <c r="AB3916" i="1"/>
  <c r="Z3916" i="1"/>
  <c r="Y3916" i="1"/>
  <c r="X3916" i="1"/>
  <c r="W3916" i="1"/>
  <c r="V3916" i="1"/>
  <c r="O3916" i="1"/>
  <c r="N3916" i="1"/>
  <c r="M3916" i="1"/>
  <c r="L3916" i="1"/>
  <c r="G3916" i="1"/>
  <c r="F3916" i="1"/>
  <c r="E3916" i="1"/>
  <c r="C3916" i="1"/>
  <c r="U3916" i="1" s="1"/>
  <c r="AE3915" i="1"/>
  <c r="AD3915" i="1"/>
  <c r="AC3915" i="1"/>
  <c r="AB3915" i="1"/>
  <c r="AA3915" i="1"/>
  <c r="Z3915" i="1"/>
  <c r="Y3915" i="1"/>
  <c r="X3915" i="1"/>
  <c r="W3915" i="1"/>
  <c r="V3915" i="1"/>
  <c r="O3915" i="1"/>
  <c r="N3915" i="1"/>
  <c r="M3915" i="1"/>
  <c r="L3915" i="1"/>
  <c r="K3915" i="1"/>
  <c r="G3915" i="1"/>
  <c r="F3915" i="1"/>
  <c r="E3915" i="1"/>
  <c r="D3915" i="1"/>
  <c r="C3915" i="1"/>
  <c r="U3915" i="1" s="1"/>
  <c r="AE3914" i="1"/>
  <c r="AD3914" i="1"/>
  <c r="AC3914" i="1"/>
  <c r="AB3914" i="1"/>
  <c r="AA3914" i="1"/>
  <c r="Z3914" i="1"/>
  <c r="Y3914" i="1"/>
  <c r="X3914" i="1"/>
  <c r="W3914" i="1"/>
  <c r="V3914" i="1"/>
  <c r="O3914" i="1"/>
  <c r="N3914" i="1"/>
  <c r="M3914" i="1"/>
  <c r="L3914" i="1"/>
  <c r="K3914" i="1"/>
  <c r="G3914" i="1"/>
  <c r="F3914" i="1"/>
  <c r="E3914" i="1"/>
  <c r="D3914" i="1"/>
  <c r="C3914" i="1"/>
  <c r="U3914" i="1" s="1"/>
  <c r="AE3913" i="1"/>
  <c r="AD3913" i="1"/>
  <c r="AC3913" i="1"/>
  <c r="AB3913" i="1"/>
  <c r="Z3913" i="1"/>
  <c r="Y3913" i="1"/>
  <c r="X3913" i="1"/>
  <c r="W3913" i="1"/>
  <c r="V3913" i="1"/>
  <c r="O3913" i="1"/>
  <c r="N3913" i="1"/>
  <c r="M3913" i="1"/>
  <c r="L3913" i="1"/>
  <c r="G3913" i="1"/>
  <c r="F3913" i="1"/>
  <c r="E3913" i="1"/>
  <c r="C3913" i="1"/>
  <c r="U3913" i="1" s="1"/>
  <c r="AE3912" i="1"/>
  <c r="AD3912" i="1"/>
  <c r="AC3912" i="1"/>
  <c r="AB3912" i="1"/>
  <c r="Z3912" i="1"/>
  <c r="Y3912" i="1"/>
  <c r="X3912" i="1"/>
  <c r="W3912" i="1"/>
  <c r="V3912" i="1"/>
  <c r="O3912" i="1"/>
  <c r="N3912" i="1"/>
  <c r="M3912" i="1"/>
  <c r="L3912" i="1"/>
  <c r="G3912" i="1"/>
  <c r="F3912" i="1"/>
  <c r="E3912" i="1"/>
  <c r="C3912" i="1"/>
  <c r="U3912" i="1" s="1"/>
  <c r="AE3911" i="1"/>
  <c r="AD3911" i="1"/>
  <c r="AC3911" i="1"/>
  <c r="AB3911" i="1"/>
  <c r="AA3911" i="1"/>
  <c r="Z3911" i="1"/>
  <c r="Y3911" i="1"/>
  <c r="X3911" i="1"/>
  <c r="W3911" i="1"/>
  <c r="V3911" i="1"/>
  <c r="O3911" i="1"/>
  <c r="N3911" i="1"/>
  <c r="M3911" i="1"/>
  <c r="L3911" i="1"/>
  <c r="K3911" i="1"/>
  <c r="G3911" i="1"/>
  <c r="F3911" i="1"/>
  <c r="E3911" i="1"/>
  <c r="D3911" i="1"/>
  <c r="C3911" i="1"/>
  <c r="U3911" i="1" s="1"/>
  <c r="AE3910" i="1"/>
  <c r="AD3910" i="1"/>
  <c r="AC3910" i="1"/>
  <c r="AB3910" i="1"/>
  <c r="Z3910" i="1"/>
  <c r="Y3910" i="1"/>
  <c r="X3910" i="1"/>
  <c r="W3910" i="1"/>
  <c r="V3910" i="1"/>
  <c r="O3910" i="1"/>
  <c r="N3910" i="1"/>
  <c r="M3910" i="1"/>
  <c r="L3910" i="1"/>
  <c r="G3910" i="1"/>
  <c r="F3910" i="1"/>
  <c r="E3910" i="1"/>
  <c r="C3910" i="1"/>
  <c r="AE3909" i="1"/>
  <c r="AD3909" i="1"/>
  <c r="AC3909" i="1"/>
  <c r="AB3909" i="1"/>
  <c r="AA3909" i="1"/>
  <c r="Z3909" i="1"/>
  <c r="Y3909" i="1"/>
  <c r="X3909" i="1"/>
  <c r="W3909" i="1"/>
  <c r="V3909" i="1"/>
  <c r="O3909" i="1"/>
  <c r="N3909" i="1"/>
  <c r="M3909" i="1"/>
  <c r="L3909" i="1"/>
  <c r="K3909" i="1"/>
  <c r="G3909" i="1"/>
  <c r="F3909" i="1"/>
  <c r="E3909" i="1"/>
  <c r="D3909" i="1"/>
  <c r="C3909" i="1"/>
  <c r="U3909" i="1" s="1"/>
  <c r="AE3908" i="1"/>
  <c r="AD3908" i="1"/>
  <c r="AC3908" i="1"/>
  <c r="AB3908" i="1"/>
  <c r="AA3908" i="1"/>
  <c r="Z3908" i="1"/>
  <c r="Y3908" i="1"/>
  <c r="X3908" i="1"/>
  <c r="W3908" i="1"/>
  <c r="V3908" i="1"/>
  <c r="O3908" i="1"/>
  <c r="N3908" i="1"/>
  <c r="M3908" i="1"/>
  <c r="L3908" i="1"/>
  <c r="K3908" i="1"/>
  <c r="G3908" i="1"/>
  <c r="F3908" i="1"/>
  <c r="E3908" i="1"/>
  <c r="D3908" i="1"/>
  <c r="C3908" i="1"/>
  <c r="U3908" i="1" s="1"/>
  <c r="AE3907" i="1"/>
  <c r="AD3907" i="1"/>
  <c r="AC3907" i="1"/>
  <c r="AB3907" i="1"/>
  <c r="AA3907" i="1"/>
  <c r="Z3907" i="1"/>
  <c r="Y3907" i="1"/>
  <c r="X3907" i="1"/>
  <c r="W3907" i="1"/>
  <c r="V3907" i="1"/>
  <c r="O3907" i="1"/>
  <c r="N3907" i="1"/>
  <c r="M3907" i="1"/>
  <c r="L3907" i="1"/>
  <c r="K3907" i="1"/>
  <c r="G3907" i="1"/>
  <c r="F3907" i="1"/>
  <c r="E3907" i="1"/>
  <c r="D3907" i="1"/>
  <c r="C3907" i="1"/>
  <c r="U3907" i="1" s="1"/>
  <c r="AE3906" i="1"/>
  <c r="AD3906" i="1"/>
  <c r="AC3906" i="1"/>
  <c r="AB3906" i="1"/>
  <c r="AA3906" i="1"/>
  <c r="Z3906" i="1"/>
  <c r="Y3906" i="1"/>
  <c r="X3906" i="1"/>
  <c r="W3906" i="1"/>
  <c r="V3906" i="1"/>
  <c r="O3906" i="1"/>
  <c r="N3906" i="1"/>
  <c r="M3906" i="1"/>
  <c r="L3906" i="1"/>
  <c r="K3906" i="1"/>
  <c r="G3906" i="1"/>
  <c r="F3906" i="1"/>
  <c r="E3906" i="1"/>
  <c r="D3906" i="1"/>
  <c r="C3906" i="1"/>
  <c r="U3906" i="1" s="1"/>
  <c r="AE3905" i="1"/>
  <c r="AD3905" i="1"/>
  <c r="AC3905" i="1"/>
  <c r="AB3905" i="1"/>
  <c r="AA3905" i="1"/>
  <c r="Z3905" i="1"/>
  <c r="Y3905" i="1"/>
  <c r="X3905" i="1"/>
  <c r="W3905" i="1"/>
  <c r="V3905" i="1"/>
  <c r="O3905" i="1"/>
  <c r="N3905" i="1"/>
  <c r="M3905" i="1"/>
  <c r="L3905" i="1"/>
  <c r="K3905" i="1"/>
  <c r="G3905" i="1"/>
  <c r="F3905" i="1"/>
  <c r="E3905" i="1"/>
  <c r="D3905" i="1"/>
  <c r="C3905" i="1"/>
  <c r="U3905" i="1" s="1"/>
  <c r="AE3904" i="1"/>
  <c r="AD3904" i="1"/>
  <c r="AC3904" i="1"/>
  <c r="AB3904" i="1"/>
  <c r="AA3904" i="1"/>
  <c r="Z3904" i="1"/>
  <c r="Y3904" i="1"/>
  <c r="X3904" i="1"/>
  <c r="W3904" i="1"/>
  <c r="V3904" i="1"/>
  <c r="O3904" i="1"/>
  <c r="N3904" i="1"/>
  <c r="M3904" i="1"/>
  <c r="L3904" i="1"/>
  <c r="K3904" i="1"/>
  <c r="G3904" i="1"/>
  <c r="F3904" i="1"/>
  <c r="E3904" i="1"/>
  <c r="D3904" i="1"/>
  <c r="C3904" i="1"/>
  <c r="U3904" i="1" s="1"/>
  <c r="AE3903" i="1"/>
  <c r="AD3903" i="1"/>
  <c r="AC3903" i="1"/>
  <c r="AB3903" i="1"/>
  <c r="AA3903" i="1"/>
  <c r="Z3903" i="1"/>
  <c r="Y3903" i="1"/>
  <c r="X3903" i="1"/>
  <c r="W3903" i="1"/>
  <c r="V3903" i="1"/>
  <c r="O3903" i="1"/>
  <c r="N3903" i="1"/>
  <c r="M3903" i="1"/>
  <c r="L3903" i="1"/>
  <c r="K3903" i="1"/>
  <c r="G3903" i="1"/>
  <c r="F3903" i="1"/>
  <c r="E3903" i="1"/>
  <c r="D3903" i="1"/>
  <c r="C3903" i="1"/>
  <c r="U3903" i="1" s="1"/>
  <c r="AE3902" i="1"/>
  <c r="AD3902" i="1"/>
  <c r="AC3902" i="1"/>
  <c r="AB3902" i="1"/>
  <c r="Z3902" i="1"/>
  <c r="Y3902" i="1"/>
  <c r="X3902" i="1"/>
  <c r="W3902" i="1"/>
  <c r="V3902" i="1"/>
  <c r="O3902" i="1"/>
  <c r="N3902" i="1"/>
  <c r="M3902" i="1"/>
  <c r="L3902" i="1"/>
  <c r="G3902" i="1"/>
  <c r="F3902" i="1"/>
  <c r="E3902" i="1"/>
  <c r="C3902" i="1"/>
  <c r="U3902" i="1" s="1"/>
  <c r="AE3901" i="1"/>
  <c r="AD3901" i="1"/>
  <c r="AC3901" i="1"/>
  <c r="AB3901" i="1"/>
  <c r="AA3901" i="1"/>
  <c r="Z3901" i="1"/>
  <c r="Y3901" i="1"/>
  <c r="X3901" i="1"/>
  <c r="W3901" i="1"/>
  <c r="V3901" i="1"/>
  <c r="O3901" i="1"/>
  <c r="N3901" i="1"/>
  <c r="M3901" i="1"/>
  <c r="L3901" i="1"/>
  <c r="K3901" i="1"/>
  <c r="G3901" i="1"/>
  <c r="F3901" i="1"/>
  <c r="E3901" i="1"/>
  <c r="D3901" i="1"/>
  <c r="C3901" i="1"/>
  <c r="U3901" i="1" s="1"/>
  <c r="AE3900" i="1"/>
  <c r="AD3900" i="1"/>
  <c r="AC3900" i="1"/>
  <c r="AB3900" i="1"/>
  <c r="AA3900" i="1"/>
  <c r="Z3900" i="1"/>
  <c r="Y3900" i="1"/>
  <c r="X3900" i="1"/>
  <c r="W3900" i="1"/>
  <c r="V3900" i="1"/>
  <c r="O3900" i="1"/>
  <c r="N3900" i="1"/>
  <c r="M3900" i="1"/>
  <c r="L3900" i="1"/>
  <c r="K3900" i="1"/>
  <c r="G3900" i="1"/>
  <c r="F3900" i="1"/>
  <c r="E3900" i="1"/>
  <c r="D3900" i="1"/>
  <c r="C3900" i="1"/>
  <c r="U3900" i="1" s="1"/>
  <c r="AE3899" i="1"/>
  <c r="AD3899" i="1"/>
  <c r="AC3899" i="1"/>
  <c r="AB3899" i="1"/>
  <c r="AA3899" i="1"/>
  <c r="Z3899" i="1"/>
  <c r="Y3899" i="1"/>
  <c r="X3899" i="1"/>
  <c r="W3899" i="1"/>
  <c r="V3899" i="1"/>
  <c r="O3899" i="1"/>
  <c r="N3899" i="1"/>
  <c r="M3899" i="1"/>
  <c r="L3899" i="1"/>
  <c r="K3899" i="1"/>
  <c r="G3899" i="1"/>
  <c r="F3899" i="1"/>
  <c r="E3899" i="1"/>
  <c r="D3899" i="1"/>
  <c r="C3899" i="1"/>
  <c r="U3899" i="1" s="1"/>
  <c r="AE3898" i="1"/>
  <c r="AD3898" i="1"/>
  <c r="AC3898" i="1"/>
  <c r="AB3898" i="1"/>
  <c r="AA3898" i="1"/>
  <c r="Z3898" i="1"/>
  <c r="Y3898" i="1"/>
  <c r="X3898" i="1"/>
  <c r="W3898" i="1"/>
  <c r="V3898" i="1"/>
  <c r="O3898" i="1"/>
  <c r="N3898" i="1"/>
  <c r="M3898" i="1"/>
  <c r="L3898" i="1"/>
  <c r="K3898" i="1"/>
  <c r="G3898" i="1"/>
  <c r="F3898" i="1"/>
  <c r="E3898" i="1"/>
  <c r="D3898" i="1"/>
  <c r="C3898" i="1"/>
  <c r="U3898" i="1" s="1"/>
  <c r="AE3897" i="1"/>
  <c r="AD3897" i="1"/>
  <c r="AC3897" i="1"/>
  <c r="AB3897" i="1"/>
  <c r="AA3897" i="1"/>
  <c r="Z3897" i="1"/>
  <c r="Y3897" i="1"/>
  <c r="X3897" i="1"/>
  <c r="W3897" i="1"/>
  <c r="V3897" i="1"/>
  <c r="O3897" i="1"/>
  <c r="N3897" i="1"/>
  <c r="M3897" i="1"/>
  <c r="L3897" i="1"/>
  <c r="K3897" i="1"/>
  <c r="G3897" i="1"/>
  <c r="F3897" i="1"/>
  <c r="E3897" i="1"/>
  <c r="D3897" i="1"/>
  <c r="C3897" i="1"/>
  <c r="U3897" i="1" s="1"/>
  <c r="AE3896" i="1"/>
  <c r="AD3896" i="1"/>
  <c r="AC3896" i="1"/>
  <c r="AB3896" i="1"/>
  <c r="Z3896" i="1"/>
  <c r="Y3896" i="1"/>
  <c r="X3896" i="1"/>
  <c r="W3896" i="1"/>
  <c r="V3896" i="1"/>
  <c r="O3896" i="1"/>
  <c r="N3896" i="1"/>
  <c r="M3896" i="1"/>
  <c r="L3896" i="1"/>
  <c r="G3896" i="1"/>
  <c r="F3896" i="1"/>
  <c r="E3896" i="1"/>
  <c r="C3896" i="1"/>
  <c r="U3896" i="1" s="1"/>
  <c r="AE3895" i="1"/>
  <c r="AD3895" i="1"/>
  <c r="AC3895" i="1"/>
  <c r="AB3895" i="1"/>
  <c r="Z3895" i="1"/>
  <c r="Y3895" i="1"/>
  <c r="X3895" i="1"/>
  <c r="W3895" i="1"/>
  <c r="V3895" i="1"/>
  <c r="O3895" i="1"/>
  <c r="N3895" i="1"/>
  <c r="M3895" i="1"/>
  <c r="L3895" i="1"/>
  <c r="G3895" i="1"/>
  <c r="F3895" i="1"/>
  <c r="E3895" i="1"/>
  <c r="C3895" i="1"/>
  <c r="U3895" i="1" s="1"/>
  <c r="AE3894" i="1"/>
  <c r="AD3894" i="1"/>
  <c r="AC3894" i="1"/>
  <c r="AB3894" i="1"/>
  <c r="AA3894" i="1"/>
  <c r="Z3894" i="1"/>
  <c r="Y3894" i="1"/>
  <c r="X3894" i="1"/>
  <c r="W3894" i="1"/>
  <c r="V3894" i="1"/>
  <c r="O3894" i="1"/>
  <c r="N3894" i="1"/>
  <c r="M3894" i="1"/>
  <c r="L3894" i="1"/>
  <c r="K3894" i="1"/>
  <c r="G3894" i="1"/>
  <c r="F3894" i="1"/>
  <c r="E3894" i="1"/>
  <c r="D3894" i="1"/>
  <c r="C3894" i="1"/>
  <c r="U3894" i="1" s="1"/>
  <c r="AE3893" i="1"/>
  <c r="AD3893" i="1"/>
  <c r="AC3893" i="1"/>
  <c r="AB3893" i="1"/>
  <c r="AA3893" i="1"/>
  <c r="Z3893" i="1"/>
  <c r="Y3893" i="1"/>
  <c r="X3893" i="1"/>
  <c r="W3893" i="1"/>
  <c r="V3893" i="1"/>
  <c r="O3893" i="1"/>
  <c r="N3893" i="1"/>
  <c r="M3893" i="1"/>
  <c r="L3893" i="1"/>
  <c r="K3893" i="1"/>
  <c r="G3893" i="1"/>
  <c r="F3893" i="1"/>
  <c r="E3893" i="1"/>
  <c r="D3893" i="1"/>
  <c r="C3893" i="1"/>
  <c r="U3893" i="1" s="1"/>
  <c r="AE3892" i="1"/>
  <c r="AD3892" i="1"/>
  <c r="AC3892" i="1"/>
  <c r="AB3892" i="1"/>
  <c r="AA3892" i="1"/>
  <c r="Z3892" i="1"/>
  <c r="Y3892" i="1"/>
  <c r="X3892" i="1"/>
  <c r="W3892" i="1"/>
  <c r="V3892" i="1"/>
  <c r="O3892" i="1"/>
  <c r="N3892" i="1"/>
  <c r="M3892" i="1"/>
  <c r="L3892" i="1"/>
  <c r="K3892" i="1"/>
  <c r="G3892" i="1"/>
  <c r="F3892" i="1"/>
  <c r="E3892" i="1"/>
  <c r="D3892" i="1"/>
  <c r="C3892" i="1"/>
  <c r="U3892" i="1" s="1"/>
  <c r="AE3891" i="1"/>
  <c r="AD3891" i="1"/>
  <c r="AC3891" i="1"/>
  <c r="AB3891" i="1"/>
  <c r="AA3891" i="1"/>
  <c r="Z3891" i="1"/>
  <c r="Y3891" i="1"/>
  <c r="X3891" i="1"/>
  <c r="W3891" i="1"/>
  <c r="V3891" i="1"/>
  <c r="O3891" i="1"/>
  <c r="N3891" i="1"/>
  <c r="M3891" i="1"/>
  <c r="L3891" i="1"/>
  <c r="K3891" i="1"/>
  <c r="G3891" i="1"/>
  <c r="F3891" i="1"/>
  <c r="E3891" i="1"/>
  <c r="D3891" i="1"/>
  <c r="C3891" i="1"/>
  <c r="AE3890" i="1"/>
  <c r="AD3890" i="1"/>
  <c r="AC3890" i="1"/>
  <c r="AB3890" i="1"/>
  <c r="AA3890" i="1"/>
  <c r="Z3890" i="1"/>
  <c r="Y3890" i="1"/>
  <c r="X3890" i="1"/>
  <c r="W3890" i="1"/>
  <c r="V3890" i="1"/>
  <c r="O3890" i="1"/>
  <c r="N3890" i="1"/>
  <c r="M3890" i="1"/>
  <c r="L3890" i="1"/>
  <c r="K3890" i="1"/>
  <c r="G3890" i="1"/>
  <c r="F3890" i="1"/>
  <c r="E3890" i="1"/>
  <c r="D3890" i="1"/>
  <c r="C3890" i="1"/>
  <c r="AE3889" i="1"/>
  <c r="AD3889" i="1"/>
  <c r="AC3889" i="1"/>
  <c r="AB3889" i="1"/>
  <c r="AA3889" i="1"/>
  <c r="Z3889" i="1"/>
  <c r="Y3889" i="1"/>
  <c r="X3889" i="1"/>
  <c r="W3889" i="1"/>
  <c r="V3889" i="1"/>
  <c r="O3889" i="1"/>
  <c r="N3889" i="1"/>
  <c r="M3889" i="1"/>
  <c r="L3889" i="1"/>
  <c r="K3889" i="1"/>
  <c r="G3889" i="1"/>
  <c r="F3889" i="1"/>
  <c r="E3889" i="1"/>
  <c r="D3889" i="1"/>
  <c r="C3889" i="1"/>
  <c r="U3889" i="1" s="1"/>
  <c r="AE3888" i="1"/>
  <c r="AD3888" i="1"/>
  <c r="AC3888" i="1"/>
  <c r="AB3888" i="1"/>
  <c r="Z3888" i="1"/>
  <c r="Y3888" i="1"/>
  <c r="X3888" i="1"/>
  <c r="W3888" i="1"/>
  <c r="V3888" i="1"/>
  <c r="O3888" i="1"/>
  <c r="N3888" i="1"/>
  <c r="M3888" i="1"/>
  <c r="L3888" i="1"/>
  <c r="G3888" i="1"/>
  <c r="F3888" i="1"/>
  <c r="E3888" i="1"/>
  <c r="C3888" i="1"/>
  <c r="AE3887" i="1"/>
  <c r="AD3887" i="1"/>
  <c r="AC3887" i="1"/>
  <c r="AB3887" i="1"/>
  <c r="AA3887" i="1"/>
  <c r="Z3887" i="1"/>
  <c r="Y3887" i="1"/>
  <c r="X3887" i="1"/>
  <c r="W3887" i="1"/>
  <c r="V3887" i="1"/>
  <c r="O3887" i="1"/>
  <c r="N3887" i="1"/>
  <c r="M3887" i="1"/>
  <c r="L3887" i="1"/>
  <c r="K3887" i="1"/>
  <c r="G3887" i="1"/>
  <c r="F3887" i="1"/>
  <c r="E3887" i="1"/>
  <c r="D3887" i="1"/>
  <c r="C3887" i="1"/>
  <c r="U3887" i="1" s="1"/>
  <c r="AE3886" i="1"/>
  <c r="AD3886" i="1"/>
  <c r="AC3886" i="1"/>
  <c r="AB3886" i="1"/>
  <c r="AA3886" i="1"/>
  <c r="Z3886" i="1"/>
  <c r="Y3886" i="1"/>
  <c r="X3886" i="1"/>
  <c r="W3886" i="1"/>
  <c r="V3886" i="1"/>
  <c r="O3886" i="1"/>
  <c r="N3886" i="1"/>
  <c r="M3886" i="1"/>
  <c r="L3886" i="1"/>
  <c r="K3886" i="1"/>
  <c r="G3886" i="1"/>
  <c r="F3886" i="1"/>
  <c r="E3886" i="1"/>
  <c r="D3886" i="1"/>
  <c r="C3886" i="1"/>
  <c r="U3886" i="1" s="1"/>
  <c r="AE3885" i="1"/>
  <c r="AD3885" i="1"/>
  <c r="AC3885" i="1"/>
  <c r="AB3885" i="1"/>
  <c r="Z3885" i="1"/>
  <c r="Y3885" i="1"/>
  <c r="X3885" i="1"/>
  <c r="W3885" i="1"/>
  <c r="V3885" i="1"/>
  <c r="O3885" i="1"/>
  <c r="N3885" i="1"/>
  <c r="M3885" i="1"/>
  <c r="L3885" i="1"/>
  <c r="G3885" i="1"/>
  <c r="F3885" i="1"/>
  <c r="E3885" i="1"/>
  <c r="C3885" i="1"/>
  <c r="U3885" i="1" s="1"/>
  <c r="AE3884" i="1"/>
  <c r="AD3884" i="1"/>
  <c r="AC3884" i="1"/>
  <c r="AB3884" i="1"/>
  <c r="AA3884" i="1"/>
  <c r="Z3884" i="1"/>
  <c r="Y3884" i="1"/>
  <c r="X3884" i="1"/>
  <c r="W3884" i="1"/>
  <c r="V3884" i="1"/>
  <c r="O3884" i="1"/>
  <c r="N3884" i="1"/>
  <c r="M3884" i="1"/>
  <c r="L3884" i="1"/>
  <c r="K3884" i="1"/>
  <c r="G3884" i="1"/>
  <c r="F3884" i="1"/>
  <c r="E3884" i="1"/>
  <c r="D3884" i="1"/>
  <c r="C3884" i="1"/>
  <c r="U3884" i="1" s="1"/>
  <c r="AE3883" i="1"/>
  <c r="AD3883" i="1"/>
  <c r="AC3883" i="1"/>
  <c r="AB3883" i="1"/>
  <c r="Z3883" i="1"/>
  <c r="Y3883" i="1"/>
  <c r="X3883" i="1"/>
  <c r="W3883" i="1"/>
  <c r="V3883" i="1"/>
  <c r="O3883" i="1"/>
  <c r="N3883" i="1"/>
  <c r="M3883" i="1"/>
  <c r="L3883" i="1"/>
  <c r="G3883" i="1"/>
  <c r="F3883" i="1"/>
  <c r="E3883" i="1"/>
  <c r="C3883" i="1"/>
  <c r="U3883" i="1" s="1"/>
  <c r="AE3882" i="1"/>
  <c r="AD3882" i="1"/>
  <c r="AC3882" i="1"/>
  <c r="AB3882" i="1"/>
  <c r="AA3882" i="1"/>
  <c r="Z3882" i="1"/>
  <c r="Y3882" i="1"/>
  <c r="X3882" i="1"/>
  <c r="W3882" i="1"/>
  <c r="V3882" i="1"/>
  <c r="O3882" i="1"/>
  <c r="N3882" i="1"/>
  <c r="M3882" i="1"/>
  <c r="L3882" i="1"/>
  <c r="K3882" i="1"/>
  <c r="G3882" i="1"/>
  <c r="F3882" i="1"/>
  <c r="E3882" i="1"/>
  <c r="D3882" i="1"/>
  <c r="C3882" i="1"/>
  <c r="U3882" i="1" s="1"/>
  <c r="AE3881" i="1"/>
  <c r="AD3881" i="1"/>
  <c r="AC3881" i="1"/>
  <c r="AB3881" i="1"/>
  <c r="AA3881" i="1"/>
  <c r="Z3881" i="1"/>
  <c r="Y3881" i="1"/>
  <c r="X3881" i="1"/>
  <c r="W3881" i="1"/>
  <c r="V3881" i="1"/>
  <c r="O3881" i="1"/>
  <c r="N3881" i="1"/>
  <c r="M3881" i="1"/>
  <c r="L3881" i="1"/>
  <c r="K3881" i="1"/>
  <c r="G3881" i="1"/>
  <c r="F3881" i="1"/>
  <c r="E3881" i="1"/>
  <c r="D3881" i="1"/>
  <c r="C3881" i="1"/>
  <c r="U3881" i="1" s="1"/>
  <c r="AE3880" i="1"/>
  <c r="AD3880" i="1"/>
  <c r="AC3880" i="1"/>
  <c r="AB3880" i="1"/>
  <c r="AA3880" i="1"/>
  <c r="Z3880" i="1"/>
  <c r="Y3880" i="1"/>
  <c r="X3880" i="1"/>
  <c r="W3880" i="1"/>
  <c r="V3880" i="1"/>
  <c r="O3880" i="1"/>
  <c r="N3880" i="1"/>
  <c r="M3880" i="1"/>
  <c r="L3880" i="1"/>
  <c r="K3880" i="1"/>
  <c r="G3880" i="1"/>
  <c r="F3880" i="1"/>
  <c r="E3880" i="1"/>
  <c r="D3880" i="1"/>
  <c r="C3880" i="1"/>
  <c r="U3880" i="1" s="1"/>
  <c r="AE3879" i="1"/>
  <c r="AD3879" i="1"/>
  <c r="AC3879" i="1"/>
  <c r="AB3879" i="1"/>
  <c r="Z3879" i="1"/>
  <c r="Y3879" i="1"/>
  <c r="X3879" i="1"/>
  <c r="W3879" i="1"/>
  <c r="V3879" i="1"/>
  <c r="O3879" i="1"/>
  <c r="N3879" i="1"/>
  <c r="M3879" i="1"/>
  <c r="L3879" i="1"/>
  <c r="G3879" i="1"/>
  <c r="F3879" i="1"/>
  <c r="E3879" i="1"/>
  <c r="C3879" i="1"/>
  <c r="U3879" i="1" s="1"/>
  <c r="AE3878" i="1"/>
  <c r="AD3878" i="1"/>
  <c r="AC3878" i="1"/>
  <c r="AB3878" i="1"/>
  <c r="AA3878" i="1"/>
  <c r="Z3878" i="1"/>
  <c r="Y3878" i="1"/>
  <c r="X3878" i="1"/>
  <c r="W3878" i="1"/>
  <c r="V3878" i="1"/>
  <c r="O3878" i="1"/>
  <c r="N3878" i="1"/>
  <c r="M3878" i="1"/>
  <c r="L3878" i="1"/>
  <c r="K3878" i="1"/>
  <c r="G3878" i="1"/>
  <c r="F3878" i="1"/>
  <c r="E3878" i="1"/>
  <c r="D3878" i="1"/>
  <c r="C3878" i="1"/>
  <c r="U3878" i="1" s="1"/>
  <c r="AE3877" i="1"/>
  <c r="AD3877" i="1"/>
  <c r="AC3877" i="1"/>
  <c r="AB3877" i="1"/>
  <c r="AA3877" i="1"/>
  <c r="Z3877" i="1"/>
  <c r="Y3877" i="1"/>
  <c r="X3877" i="1"/>
  <c r="W3877" i="1"/>
  <c r="V3877" i="1"/>
  <c r="O3877" i="1"/>
  <c r="N3877" i="1"/>
  <c r="M3877" i="1"/>
  <c r="L3877" i="1"/>
  <c r="K3877" i="1"/>
  <c r="G3877" i="1"/>
  <c r="F3877" i="1"/>
  <c r="E3877" i="1"/>
  <c r="D3877" i="1"/>
  <c r="C3877" i="1"/>
  <c r="AE3876" i="1"/>
  <c r="AD3876" i="1"/>
  <c r="AC3876" i="1"/>
  <c r="AB3876" i="1"/>
  <c r="Z3876" i="1"/>
  <c r="Y3876" i="1"/>
  <c r="X3876" i="1"/>
  <c r="W3876" i="1"/>
  <c r="V3876" i="1"/>
  <c r="O3876" i="1"/>
  <c r="N3876" i="1"/>
  <c r="M3876" i="1"/>
  <c r="L3876" i="1"/>
  <c r="G3876" i="1"/>
  <c r="F3876" i="1"/>
  <c r="E3876" i="1"/>
  <c r="C3876" i="1"/>
  <c r="U3876" i="1" s="1"/>
  <c r="AE3875" i="1"/>
  <c r="AD3875" i="1"/>
  <c r="AC3875" i="1"/>
  <c r="AB3875" i="1"/>
  <c r="AA3875" i="1"/>
  <c r="Z3875" i="1"/>
  <c r="Y3875" i="1"/>
  <c r="X3875" i="1"/>
  <c r="W3875" i="1"/>
  <c r="V3875" i="1"/>
  <c r="O3875" i="1"/>
  <c r="N3875" i="1"/>
  <c r="M3875" i="1"/>
  <c r="L3875" i="1"/>
  <c r="K3875" i="1"/>
  <c r="G3875" i="1"/>
  <c r="F3875" i="1"/>
  <c r="E3875" i="1"/>
  <c r="D3875" i="1"/>
  <c r="C3875" i="1"/>
  <c r="U3875" i="1" s="1"/>
  <c r="AE3874" i="1"/>
  <c r="AD3874" i="1"/>
  <c r="AC3874" i="1"/>
  <c r="AB3874" i="1"/>
  <c r="AA3874" i="1"/>
  <c r="Z3874" i="1"/>
  <c r="Y3874" i="1"/>
  <c r="X3874" i="1"/>
  <c r="W3874" i="1"/>
  <c r="V3874" i="1"/>
  <c r="O3874" i="1"/>
  <c r="N3874" i="1"/>
  <c r="M3874" i="1"/>
  <c r="L3874" i="1"/>
  <c r="K3874" i="1"/>
  <c r="G3874" i="1"/>
  <c r="F3874" i="1"/>
  <c r="E3874" i="1"/>
  <c r="D3874" i="1"/>
  <c r="C3874" i="1"/>
  <c r="U3874" i="1" s="1"/>
  <c r="AE3873" i="1"/>
  <c r="AD3873" i="1"/>
  <c r="AC3873" i="1"/>
  <c r="AB3873" i="1"/>
  <c r="AA3873" i="1"/>
  <c r="Z3873" i="1"/>
  <c r="Y3873" i="1"/>
  <c r="X3873" i="1"/>
  <c r="W3873" i="1"/>
  <c r="V3873" i="1"/>
  <c r="O3873" i="1"/>
  <c r="N3873" i="1"/>
  <c r="M3873" i="1"/>
  <c r="L3873" i="1"/>
  <c r="K3873" i="1"/>
  <c r="G3873" i="1"/>
  <c r="F3873" i="1"/>
  <c r="E3873" i="1"/>
  <c r="D3873" i="1"/>
  <c r="C3873" i="1"/>
  <c r="U3873" i="1" s="1"/>
  <c r="AE3872" i="1"/>
  <c r="AD3872" i="1"/>
  <c r="AC3872" i="1"/>
  <c r="AB3872" i="1"/>
  <c r="Z3872" i="1"/>
  <c r="Y3872" i="1"/>
  <c r="X3872" i="1"/>
  <c r="W3872" i="1"/>
  <c r="V3872" i="1"/>
  <c r="O3872" i="1"/>
  <c r="N3872" i="1"/>
  <c r="M3872" i="1"/>
  <c r="L3872" i="1"/>
  <c r="G3872" i="1"/>
  <c r="F3872" i="1"/>
  <c r="E3872" i="1"/>
  <c r="C3872" i="1"/>
  <c r="U3872" i="1" s="1"/>
  <c r="AE3871" i="1"/>
  <c r="AD3871" i="1"/>
  <c r="AC3871" i="1"/>
  <c r="AB3871" i="1"/>
  <c r="Z3871" i="1"/>
  <c r="Y3871" i="1"/>
  <c r="X3871" i="1"/>
  <c r="W3871" i="1"/>
  <c r="V3871" i="1"/>
  <c r="O3871" i="1"/>
  <c r="N3871" i="1"/>
  <c r="M3871" i="1"/>
  <c r="L3871" i="1"/>
  <c r="G3871" i="1"/>
  <c r="F3871" i="1"/>
  <c r="E3871" i="1"/>
  <c r="C3871" i="1"/>
  <c r="U3871" i="1" s="1"/>
  <c r="AE3870" i="1"/>
  <c r="AD3870" i="1"/>
  <c r="AC3870" i="1"/>
  <c r="AB3870" i="1"/>
  <c r="Z3870" i="1"/>
  <c r="Y3870" i="1"/>
  <c r="X3870" i="1"/>
  <c r="W3870" i="1"/>
  <c r="V3870" i="1"/>
  <c r="O3870" i="1"/>
  <c r="N3870" i="1"/>
  <c r="M3870" i="1"/>
  <c r="L3870" i="1"/>
  <c r="G3870" i="1"/>
  <c r="F3870" i="1"/>
  <c r="E3870" i="1"/>
  <c r="C3870" i="1"/>
  <c r="U3870" i="1" s="1"/>
  <c r="AE3869" i="1"/>
  <c r="AD3869" i="1"/>
  <c r="AC3869" i="1"/>
  <c r="AB3869" i="1"/>
  <c r="AA3869" i="1"/>
  <c r="Z3869" i="1"/>
  <c r="Y3869" i="1"/>
  <c r="X3869" i="1"/>
  <c r="W3869" i="1"/>
  <c r="V3869" i="1"/>
  <c r="O3869" i="1"/>
  <c r="N3869" i="1"/>
  <c r="M3869" i="1"/>
  <c r="L3869" i="1"/>
  <c r="K3869" i="1"/>
  <c r="G3869" i="1"/>
  <c r="F3869" i="1"/>
  <c r="E3869" i="1"/>
  <c r="D3869" i="1"/>
  <c r="C3869" i="1"/>
  <c r="U3869" i="1" s="1"/>
  <c r="AE3868" i="1"/>
  <c r="AD3868" i="1"/>
  <c r="AC3868" i="1"/>
  <c r="AB3868" i="1"/>
  <c r="AA3868" i="1"/>
  <c r="Z3868" i="1"/>
  <c r="Y3868" i="1"/>
  <c r="X3868" i="1"/>
  <c r="W3868" i="1"/>
  <c r="V3868" i="1"/>
  <c r="O3868" i="1"/>
  <c r="N3868" i="1"/>
  <c r="M3868" i="1"/>
  <c r="L3868" i="1"/>
  <c r="K3868" i="1"/>
  <c r="G3868" i="1"/>
  <c r="F3868" i="1"/>
  <c r="E3868" i="1"/>
  <c r="D3868" i="1"/>
  <c r="C3868" i="1"/>
  <c r="U3868" i="1" s="1"/>
  <c r="AE3867" i="1"/>
  <c r="AD3867" i="1"/>
  <c r="AC3867" i="1"/>
  <c r="AB3867" i="1"/>
  <c r="AA3867" i="1"/>
  <c r="Z3867" i="1"/>
  <c r="Y3867" i="1"/>
  <c r="X3867" i="1"/>
  <c r="W3867" i="1"/>
  <c r="V3867" i="1"/>
  <c r="O3867" i="1"/>
  <c r="N3867" i="1"/>
  <c r="M3867" i="1"/>
  <c r="L3867" i="1"/>
  <c r="K3867" i="1"/>
  <c r="G3867" i="1"/>
  <c r="F3867" i="1"/>
  <c r="E3867" i="1"/>
  <c r="D3867" i="1"/>
  <c r="C3867" i="1"/>
  <c r="U3867" i="1" s="1"/>
  <c r="AE3866" i="1"/>
  <c r="AD3866" i="1"/>
  <c r="AC3866" i="1"/>
  <c r="AB3866" i="1"/>
  <c r="AA3866" i="1"/>
  <c r="Z3866" i="1"/>
  <c r="Y3866" i="1"/>
  <c r="X3866" i="1"/>
  <c r="W3866" i="1"/>
  <c r="V3866" i="1"/>
  <c r="O3866" i="1"/>
  <c r="N3866" i="1"/>
  <c r="M3866" i="1"/>
  <c r="L3866" i="1"/>
  <c r="K3866" i="1"/>
  <c r="G3866" i="1"/>
  <c r="F3866" i="1"/>
  <c r="E3866" i="1"/>
  <c r="D3866" i="1"/>
  <c r="C3866" i="1"/>
  <c r="U3866" i="1" s="1"/>
  <c r="AE3865" i="1"/>
  <c r="AD3865" i="1"/>
  <c r="AC3865" i="1"/>
  <c r="AB3865" i="1"/>
  <c r="Z3865" i="1"/>
  <c r="Y3865" i="1"/>
  <c r="X3865" i="1"/>
  <c r="W3865" i="1"/>
  <c r="V3865" i="1"/>
  <c r="O3865" i="1"/>
  <c r="N3865" i="1"/>
  <c r="M3865" i="1"/>
  <c r="L3865" i="1"/>
  <c r="G3865" i="1"/>
  <c r="F3865" i="1"/>
  <c r="E3865" i="1"/>
  <c r="C3865" i="1"/>
  <c r="U3865" i="1" s="1"/>
  <c r="AE3864" i="1"/>
  <c r="AD3864" i="1"/>
  <c r="AC3864" i="1"/>
  <c r="AB3864" i="1"/>
  <c r="AA3864" i="1"/>
  <c r="Z3864" i="1"/>
  <c r="Y3864" i="1"/>
  <c r="X3864" i="1"/>
  <c r="W3864" i="1"/>
  <c r="V3864" i="1"/>
  <c r="O3864" i="1"/>
  <c r="N3864" i="1"/>
  <c r="M3864" i="1"/>
  <c r="L3864" i="1"/>
  <c r="K3864" i="1"/>
  <c r="G3864" i="1"/>
  <c r="F3864" i="1"/>
  <c r="E3864" i="1"/>
  <c r="D3864" i="1"/>
  <c r="C3864" i="1"/>
  <c r="U3864" i="1" s="1"/>
  <c r="AE3863" i="1"/>
  <c r="AD3863" i="1"/>
  <c r="AC3863" i="1"/>
  <c r="AB3863" i="1"/>
  <c r="AA3863" i="1"/>
  <c r="Z3863" i="1"/>
  <c r="Y3863" i="1"/>
  <c r="X3863" i="1"/>
  <c r="W3863" i="1"/>
  <c r="V3863" i="1"/>
  <c r="O3863" i="1"/>
  <c r="N3863" i="1"/>
  <c r="M3863" i="1"/>
  <c r="L3863" i="1"/>
  <c r="K3863" i="1"/>
  <c r="G3863" i="1"/>
  <c r="F3863" i="1"/>
  <c r="E3863" i="1"/>
  <c r="D3863" i="1"/>
  <c r="C3863" i="1"/>
  <c r="U3863" i="1" s="1"/>
  <c r="AE3862" i="1"/>
  <c r="AD3862" i="1"/>
  <c r="AC3862" i="1"/>
  <c r="AB3862" i="1"/>
  <c r="AA3862" i="1"/>
  <c r="Z3862" i="1"/>
  <c r="Y3862" i="1"/>
  <c r="X3862" i="1"/>
  <c r="W3862" i="1"/>
  <c r="V3862" i="1"/>
  <c r="O3862" i="1"/>
  <c r="N3862" i="1"/>
  <c r="M3862" i="1"/>
  <c r="L3862" i="1"/>
  <c r="K3862" i="1"/>
  <c r="G3862" i="1"/>
  <c r="F3862" i="1"/>
  <c r="E3862" i="1"/>
  <c r="D3862" i="1"/>
  <c r="C3862" i="1"/>
  <c r="U3862" i="1" s="1"/>
  <c r="AE3861" i="1"/>
  <c r="AD3861" i="1"/>
  <c r="AC3861" i="1"/>
  <c r="AB3861" i="1"/>
  <c r="Z3861" i="1"/>
  <c r="Y3861" i="1"/>
  <c r="X3861" i="1"/>
  <c r="W3861" i="1"/>
  <c r="V3861" i="1"/>
  <c r="O3861" i="1"/>
  <c r="N3861" i="1"/>
  <c r="M3861" i="1"/>
  <c r="L3861" i="1"/>
  <c r="G3861" i="1"/>
  <c r="F3861" i="1"/>
  <c r="E3861" i="1"/>
  <c r="C3861" i="1"/>
  <c r="U3861" i="1" s="1"/>
  <c r="AE3860" i="1"/>
  <c r="AD3860" i="1"/>
  <c r="AC3860" i="1"/>
  <c r="AB3860" i="1"/>
  <c r="Z3860" i="1"/>
  <c r="Y3860" i="1"/>
  <c r="X3860" i="1"/>
  <c r="W3860" i="1"/>
  <c r="V3860" i="1"/>
  <c r="O3860" i="1"/>
  <c r="N3860" i="1"/>
  <c r="M3860" i="1"/>
  <c r="L3860" i="1"/>
  <c r="G3860" i="1"/>
  <c r="F3860" i="1"/>
  <c r="E3860" i="1"/>
  <c r="C3860" i="1"/>
  <c r="U3860" i="1" s="1"/>
  <c r="AE3859" i="1"/>
  <c r="AD3859" i="1"/>
  <c r="AC3859" i="1"/>
  <c r="AB3859" i="1"/>
  <c r="AA3859" i="1"/>
  <c r="Z3859" i="1"/>
  <c r="Y3859" i="1"/>
  <c r="X3859" i="1"/>
  <c r="W3859" i="1"/>
  <c r="V3859" i="1"/>
  <c r="O3859" i="1"/>
  <c r="N3859" i="1"/>
  <c r="M3859" i="1"/>
  <c r="L3859" i="1"/>
  <c r="K3859" i="1"/>
  <c r="G3859" i="1"/>
  <c r="F3859" i="1"/>
  <c r="E3859" i="1"/>
  <c r="D3859" i="1"/>
  <c r="C3859" i="1"/>
  <c r="U3859" i="1" s="1"/>
  <c r="AE3858" i="1"/>
  <c r="AD3858" i="1"/>
  <c r="AC3858" i="1"/>
  <c r="AB3858" i="1"/>
  <c r="AA3858" i="1"/>
  <c r="Z3858" i="1"/>
  <c r="Y3858" i="1"/>
  <c r="X3858" i="1"/>
  <c r="W3858" i="1"/>
  <c r="V3858" i="1"/>
  <c r="O3858" i="1"/>
  <c r="N3858" i="1"/>
  <c r="M3858" i="1"/>
  <c r="L3858" i="1"/>
  <c r="K3858" i="1"/>
  <c r="G3858" i="1"/>
  <c r="F3858" i="1"/>
  <c r="E3858" i="1"/>
  <c r="D3858" i="1"/>
  <c r="C3858" i="1"/>
  <c r="U3858" i="1" s="1"/>
  <c r="AE3857" i="1"/>
  <c r="AD3857" i="1"/>
  <c r="AC3857" i="1"/>
  <c r="AB3857" i="1"/>
  <c r="AA3857" i="1"/>
  <c r="Z3857" i="1"/>
  <c r="Y3857" i="1"/>
  <c r="X3857" i="1"/>
  <c r="W3857" i="1"/>
  <c r="V3857" i="1"/>
  <c r="O3857" i="1"/>
  <c r="N3857" i="1"/>
  <c r="M3857" i="1"/>
  <c r="L3857" i="1"/>
  <c r="K3857" i="1"/>
  <c r="G3857" i="1"/>
  <c r="F3857" i="1"/>
  <c r="E3857" i="1"/>
  <c r="D3857" i="1"/>
  <c r="C3857" i="1"/>
  <c r="U3857" i="1" s="1"/>
  <c r="AE3856" i="1"/>
  <c r="AD3856" i="1"/>
  <c r="AC3856" i="1"/>
  <c r="AB3856" i="1"/>
  <c r="AA3856" i="1"/>
  <c r="Z3856" i="1"/>
  <c r="Y3856" i="1"/>
  <c r="X3856" i="1"/>
  <c r="W3856" i="1"/>
  <c r="V3856" i="1"/>
  <c r="O3856" i="1"/>
  <c r="N3856" i="1"/>
  <c r="M3856" i="1"/>
  <c r="L3856" i="1"/>
  <c r="K3856" i="1"/>
  <c r="G3856" i="1"/>
  <c r="F3856" i="1"/>
  <c r="E3856" i="1"/>
  <c r="D3856" i="1"/>
  <c r="C3856" i="1"/>
  <c r="U3856" i="1" s="1"/>
  <c r="AE3855" i="1"/>
  <c r="AD3855" i="1"/>
  <c r="AC3855" i="1"/>
  <c r="AB3855" i="1"/>
  <c r="AA3855" i="1"/>
  <c r="Z3855" i="1"/>
  <c r="Y3855" i="1"/>
  <c r="X3855" i="1"/>
  <c r="W3855" i="1"/>
  <c r="V3855" i="1"/>
  <c r="O3855" i="1"/>
  <c r="N3855" i="1"/>
  <c r="M3855" i="1"/>
  <c r="L3855" i="1"/>
  <c r="K3855" i="1"/>
  <c r="G3855" i="1"/>
  <c r="F3855" i="1"/>
  <c r="E3855" i="1"/>
  <c r="D3855" i="1"/>
  <c r="C3855" i="1"/>
  <c r="U3855" i="1" s="1"/>
  <c r="AE3854" i="1"/>
  <c r="AD3854" i="1"/>
  <c r="AC3854" i="1"/>
  <c r="AB3854" i="1"/>
  <c r="AA3854" i="1"/>
  <c r="Z3854" i="1"/>
  <c r="Y3854" i="1"/>
  <c r="X3854" i="1"/>
  <c r="W3854" i="1"/>
  <c r="V3854" i="1"/>
  <c r="O3854" i="1"/>
  <c r="N3854" i="1"/>
  <c r="M3854" i="1"/>
  <c r="L3854" i="1"/>
  <c r="K3854" i="1"/>
  <c r="G3854" i="1"/>
  <c r="F3854" i="1"/>
  <c r="E3854" i="1"/>
  <c r="D3854" i="1"/>
  <c r="C3854" i="1"/>
  <c r="U3854" i="1" s="1"/>
  <c r="AE3853" i="1"/>
  <c r="AD3853" i="1"/>
  <c r="AC3853" i="1"/>
  <c r="AB3853" i="1"/>
  <c r="AA3853" i="1"/>
  <c r="Z3853" i="1"/>
  <c r="Y3853" i="1"/>
  <c r="X3853" i="1"/>
  <c r="W3853" i="1"/>
  <c r="V3853" i="1"/>
  <c r="O3853" i="1"/>
  <c r="N3853" i="1"/>
  <c r="M3853" i="1"/>
  <c r="L3853" i="1"/>
  <c r="K3853" i="1"/>
  <c r="G3853" i="1"/>
  <c r="F3853" i="1"/>
  <c r="E3853" i="1"/>
  <c r="D3853" i="1"/>
  <c r="C3853" i="1"/>
  <c r="U3853" i="1" s="1"/>
  <c r="AE3852" i="1"/>
  <c r="AD3852" i="1"/>
  <c r="AC3852" i="1"/>
  <c r="AB3852" i="1"/>
  <c r="AA3852" i="1"/>
  <c r="Z3852" i="1"/>
  <c r="Y3852" i="1"/>
  <c r="X3852" i="1"/>
  <c r="W3852" i="1"/>
  <c r="V3852" i="1"/>
  <c r="O3852" i="1"/>
  <c r="N3852" i="1"/>
  <c r="M3852" i="1"/>
  <c r="L3852" i="1"/>
  <c r="K3852" i="1"/>
  <c r="G3852" i="1"/>
  <c r="F3852" i="1"/>
  <c r="E3852" i="1"/>
  <c r="D3852" i="1"/>
  <c r="C3852" i="1"/>
  <c r="U3852" i="1" s="1"/>
  <c r="AE3851" i="1"/>
  <c r="AD3851" i="1"/>
  <c r="AC3851" i="1"/>
  <c r="AB3851" i="1"/>
  <c r="AA3851" i="1"/>
  <c r="Z3851" i="1"/>
  <c r="Y3851" i="1"/>
  <c r="X3851" i="1"/>
  <c r="W3851" i="1"/>
  <c r="V3851" i="1"/>
  <c r="O3851" i="1"/>
  <c r="N3851" i="1"/>
  <c r="M3851" i="1"/>
  <c r="L3851" i="1"/>
  <c r="K3851" i="1"/>
  <c r="G3851" i="1"/>
  <c r="F3851" i="1"/>
  <c r="E3851" i="1"/>
  <c r="D3851" i="1"/>
  <c r="C3851" i="1"/>
  <c r="AE3850" i="1"/>
  <c r="AD3850" i="1"/>
  <c r="AC3850" i="1"/>
  <c r="AB3850" i="1"/>
  <c r="AA3850" i="1"/>
  <c r="Z3850" i="1"/>
  <c r="Y3850" i="1"/>
  <c r="X3850" i="1"/>
  <c r="W3850" i="1"/>
  <c r="V3850" i="1"/>
  <c r="O3850" i="1"/>
  <c r="N3850" i="1"/>
  <c r="M3850" i="1"/>
  <c r="L3850" i="1"/>
  <c r="K3850" i="1"/>
  <c r="G3850" i="1"/>
  <c r="F3850" i="1"/>
  <c r="E3850" i="1"/>
  <c r="D3850" i="1"/>
  <c r="C3850" i="1"/>
  <c r="U3850" i="1" s="1"/>
  <c r="AE3849" i="1"/>
  <c r="AD3849" i="1"/>
  <c r="AC3849" i="1"/>
  <c r="AB3849" i="1"/>
  <c r="Z3849" i="1"/>
  <c r="Y3849" i="1"/>
  <c r="X3849" i="1"/>
  <c r="W3849" i="1"/>
  <c r="V3849" i="1"/>
  <c r="O3849" i="1"/>
  <c r="N3849" i="1"/>
  <c r="M3849" i="1"/>
  <c r="L3849" i="1"/>
  <c r="G3849" i="1"/>
  <c r="F3849" i="1"/>
  <c r="E3849" i="1"/>
  <c r="C3849" i="1"/>
  <c r="U3849" i="1" s="1"/>
  <c r="AE3848" i="1"/>
  <c r="AD3848" i="1"/>
  <c r="AC3848" i="1"/>
  <c r="AB3848" i="1"/>
  <c r="AA3848" i="1"/>
  <c r="Z3848" i="1"/>
  <c r="Y3848" i="1"/>
  <c r="X3848" i="1"/>
  <c r="W3848" i="1"/>
  <c r="V3848" i="1"/>
  <c r="O3848" i="1"/>
  <c r="N3848" i="1"/>
  <c r="M3848" i="1"/>
  <c r="L3848" i="1"/>
  <c r="K3848" i="1"/>
  <c r="G3848" i="1"/>
  <c r="F3848" i="1"/>
  <c r="E3848" i="1"/>
  <c r="D3848" i="1"/>
  <c r="C3848" i="1"/>
  <c r="U3848" i="1" s="1"/>
  <c r="AE3847" i="1"/>
  <c r="AD3847" i="1"/>
  <c r="AC3847" i="1"/>
  <c r="AB3847" i="1"/>
  <c r="AA3847" i="1"/>
  <c r="Z3847" i="1"/>
  <c r="Y3847" i="1"/>
  <c r="X3847" i="1"/>
  <c r="W3847" i="1"/>
  <c r="V3847" i="1"/>
  <c r="O3847" i="1"/>
  <c r="N3847" i="1"/>
  <c r="M3847" i="1"/>
  <c r="L3847" i="1"/>
  <c r="K3847" i="1"/>
  <c r="G3847" i="1"/>
  <c r="F3847" i="1"/>
  <c r="E3847" i="1"/>
  <c r="D3847" i="1"/>
  <c r="C3847" i="1"/>
  <c r="U3847" i="1" s="1"/>
  <c r="AE3846" i="1"/>
  <c r="AD3846" i="1"/>
  <c r="AC3846" i="1"/>
  <c r="AB3846" i="1"/>
  <c r="Z3846" i="1"/>
  <c r="Y3846" i="1"/>
  <c r="X3846" i="1"/>
  <c r="W3846" i="1"/>
  <c r="V3846" i="1"/>
  <c r="O3846" i="1"/>
  <c r="N3846" i="1"/>
  <c r="M3846" i="1"/>
  <c r="L3846" i="1"/>
  <c r="G3846" i="1"/>
  <c r="F3846" i="1"/>
  <c r="E3846" i="1"/>
  <c r="C3846" i="1"/>
  <c r="U3846" i="1" s="1"/>
  <c r="AE3845" i="1"/>
  <c r="AD3845" i="1"/>
  <c r="AC3845" i="1"/>
  <c r="AB3845" i="1"/>
  <c r="AA3845" i="1"/>
  <c r="Z3845" i="1"/>
  <c r="Y3845" i="1"/>
  <c r="X3845" i="1"/>
  <c r="W3845" i="1"/>
  <c r="V3845" i="1"/>
  <c r="O3845" i="1"/>
  <c r="N3845" i="1"/>
  <c r="M3845" i="1"/>
  <c r="L3845" i="1"/>
  <c r="K3845" i="1"/>
  <c r="G3845" i="1"/>
  <c r="F3845" i="1"/>
  <c r="E3845" i="1"/>
  <c r="D3845" i="1"/>
  <c r="C3845" i="1"/>
  <c r="U3845" i="1" s="1"/>
  <c r="AE3844" i="1"/>
  <c r="AD3844" i="1"/>
  <c r="AC3844" i="1"/>
  <c r="AB3844" i="1"/>
  <c r="AA3844" i="1"/>
  <c r="Z3844" i="1"/>
  <c r="Y3844" i="1"/>
  <c r="X3844" i="1"/>
  <c r="W3844" i="1"/>
  <c r="V3844" i="1"/>
  <c r="O3844" i="1"/>
  <c r="N3844" i="1"/>
  <c r="M3844" i="1"/>
  <c r="L3844" i="1"/>
  <c r="K3844" i="1"/>
  <c r="G3844" i="1"/>
  <c r="F3844" i="1"/>
  <c r="E3844" i="1"/>
  <c r="D3844" i="1"/>
  <c r="C3844" i="1"/>
  <c r="U3844" i="1" s="1"/>
  <c r="AE3843" i="1"/>
  <c r="AD3843" i="1"/>
  <c r="AC3843" i="1"/>
  <c r="AB3843" i="1"/>
  <c r="AA3843" i="1"/>
  <c r="Z3843" i="1"/>
  <c r="Y3843" i="1"/>
  <c r="X3843" i="1"/>
  <c r="W3843" i="1"/>
  <c r="V3843" i="1"/>
  <c r="O3843" i="1"/>
  <c r="N3843" i="1"/>
  <c r="M3843" i="1"/>
  <c r="L3843" i="1"/>
  <c r="K3843" i="1"/>
  <c r="G3843" i="1"/>
  <c r="F3843" i="1"/>
  <c r="E3843" i="1"/>
  <c r="D3843" i="1"/>
  <c r="C3843" i="1"/>
  <c r="U3843" i="1" s="1"/>
  <c r="AE3842" i="1"/>
  <c r="AD3842" i="1"/>
  <c r="AC3842" i="1"/>
  <c r="AB3842" i="1"/>
  <c r="Z3842" i="1"/>
  <c r="Y3842" i="1"/>
  <c r="X3842" i="1"/>
  <c r="W3842" i="1"/>
  <c r="V3842" i="1"/>
  <c r="O3842" i="1"/>
  <c r="N3842" i="1"/>
  <c r="M3842" i="1"/>
  <c r="L3842" i="1"/>
  <c r="G3842" i="1"/>
  <c r="F3842" i="1"/>
  <c r="E3842" i="1"/>
  <c r="C3842" i="1"/>
  <c r="U3842" i="1" s="1"/>
  <c r="AE3841" i="1"/>
  <c r="AD3841" i="1"/>
  <c r="AC3841" i="1"/>
  <c r="AB3841" i="1"/>
  <c r="AA3841" i="1"/>
  <c r="Z3841" i="1"/>
  <c r="Y3841" i="1"/>
  <c r="X3841" i="1"/>
  <c r="W3841" i="1"/>
  <c r="V3841" i="1"/>
  <c r="O3841" i="1"/>
  <c r="N3841" i="1"/>
  <c r="M3841" i="1"/>
  <c r="L3841" i="1"/>
  <c r="K3841" i="1"/>
  <c r="G3841" i="1"/>
  <c r="F3841" i="1"/>
  <c r="E3841" i="1"/>
  <c r="D3841" i="1"/>
  <c r="C3841" i="1"/>
  <c r="U3841" i="1" s="1"/>
  <c r="AE3840" i="1"/>
  <c r="AD3840" i="1"/>
  <c r="AC3840" i="1"/>
  <c r="AB3840" i="1"/>
  <c r="AA3840" i="1"/>
  <c r="Z3840" i="1"/>
  <c r="Y3840" i="1"/>
  <c r="X3840" i="1"/>
  <c r="W3840" i="1"/>
  <c r="V3840" i="1"/>
  <c r="O3840" i="1"/>
  <c r="N3840" i="1"/>
  <c r="M3840" i="1"/>
  <c r="L3840" i="1"/>
  <c r="K3840" i="1"/>
  <c r="G3840" i="1"/>
  <c r="F3840" i="1"/>
  <c r="E3840" i="1"/>
  <c r="D3840" i="1"/>
  <c r="C3840" i="1"/>
  <c r="AE3839" i="1"/>
  <c r="AD3839" i="1"/>
  <c r="AC3839" i="1"/>
  <c r="AB3839" i="1"/>
  <c r="Z3839" i="1"/>
  <c r="Y3839" i="1"/>
  <c r="X3839" i="1"/>
  <c r="W3839" i="1"/>
  <c r="V3839" i="1"/>
  <c r="O3839" i="1"/>
  <c r="N3839" i="1"/>
  <c r="M3839" i="1"/>
  <c r="L3839" i="1"/>
  <c r="G3839" i="1"/>
  <c r="F3839" i="1"/>
  <c r="E3839" i="1"/>
  <c r="C3839" i="1"/>
  <c r="AE3838" i="1"/>
  <c r="AD3838" i="1"/>
  <c r="AC3838" i="1"/>
  <c r="AB3838" i="1"/>
  <c r="AA3838" i="1"/>
  <c r="Z3838" i="1"/>
  <c r="Y3838" i="1"/>
  <c r="X3838" i="1"/>
  <c r="W3838" i="1"/>
  <c r="V3838" i="1"/>
  <c r="O3838" i="1"/>
  <c r="N3838" i="1"/>
  <c r="M3838" i="1"/>
  <c r="L3838" i="1"/>
  <c r="K3838" i="1"/>
  <c r="G3838" i="1"/>
  <c r="F3838" i="1"/>
  <c r="E3838" i="1"/>
  <c r="D3838" i="1"/>
  <c r="C3838" i="1"/>
  <c r="U3838" i="1" s="1"/>
  <c r="AE3837" i="1"/>
  <c r="AD3837" i="1"/>
  <c r="AC3837" i="1"/>
  <c r="AB3837" i="1"/>
  <c r="AA3837" i="1"/>
  <c r="Z3837" i="1"/>
  <c r="Y3837" i="1"/>
  <c r="X3837" i="1"/>
  <c r="W3837" i="1"/>
  <c r="V3837" i="1"/>
  <c r="O3837" i="1"/>
  <c r="N3837" i="1"/>
  <c r="M3837" i="1"/>
  <c r="L3837" i="1"/>
  <c r="K3837" i="1"/>
  <c r="G3837" i="1"/>
  <c r="F3837" i="1"/>
  <c r="E3837" i="1"/>
  <c r="D3837" i="1"/>
  <c r="C3837" i="1"/>
  <c r="U3837" i="1" s="1"/>
  <c r="AE3836" i="1"/>
  <c r="AD3836" i="1"/>
  <c r="AC3836" i="1"/>
  <c r="AB3836" i="1"/>
  <c r="Z3836" i="1"/>
  <c r="Y3836" i="1"/>
  <c r="X3836" i="1"/>
  <c r="W3836" i="1"/>
  <c r="V3836" i="1"/>
  <c r="O3836" i="1"/>
  <c r="N3836" i="1"/>
  <c r="M3836" i="1"/>
  <c r="L3836" i="1"/>
  <c r="G3836" i="1"/>
  <c r="F3836" i="1"/>
  <c r="E3836" i="1"/>
  <c r="C3836" i="1"/>
  <c r="U3836" i="1" s="1"/>
  <c r="AE3835" i="1"/>
  <c r="AD3835" i="1"/>
  <c r="AC3835" i="1"/>
  <c r="AB3835" i="1"/>
  <c r="AA3835" i="1"/>
  <c r="Z3835" i="1"/>
  <c r="Y3835" i="1"/>
  <c r="X3835" i="1"/>
  <c r="W3835" i="1"/>
  <c r="V3835" i="1"/>
  <c r="O3835" i="1"/>
  <c r="N3835" i="1"/>
  <c r="M3835" i="1"/>
  <c r="L3835" i="1"/>
  <c r="K3835" i="1"/>
  <c r="G3835" i="1"/>
  <c r="F3835" i="1"/>
  <c r="E3835" i="1"/>
  <c r="D3835" i="1"/>
  <c r="C3835" i="1"/>
  <c r="AE3834" i="1"/>
  <c r="AD3834" i="1"/>
  <c r="AC3834" i="1"/>
  <c r="AB3834" i="1"/>
  <c r="AA3834" i="1"/>
  <c r="Z3834" i="1"/>
  <c r="Y3834" i="1"/>
  <c r="X3834" i="1"/>
  <c r="W3834" i="1"/>
  <c r="V3834" i="1"/>
  <c r="O3834" i="1"/>
  <c r="N3834" i="1"/>
  <c r="M3834" i="1"/>
  <c r="L3834" i="1"/>
  <c r="K3834" i="1"/>
  <c r="G3834" i="1"/>
  <c r="F3834" i="1"/>
  <c r="E3834" i="1"/>
  <c r="D3834" i="1"/>
  <c r="C3834" i="1"/>
  <c r="U3834" i="1" s="1"/>
  <c r="AE3833" i="1"/>
  <c r="AD3833" i="1"/>
  <c r="AC3833" i="1"/>
  <c r="AB3833" i="1"/>
  <c r="AA3833" i="1"/>
  <c r="Z3833" i="1"/>
  <c r="Y3833" i="1"/>
  <c r="X3833" i="1"/>
  <c r="W3833" i="1"/>
  <c r="V3833" i="1"/>
  <c r="O3833" i="1"/>
  <c r="N3833" i="1"/>
  <c r="M3833" i="1"/>
  <c r="L3833" i="1"/>
  <c r="K3833" i="1"/>
  <c r="G3833" i="1"/>
  <c r="F3833" i="1"/>
  <c r="E3833" i="1"/>
  <c r="D3833" i="1"/>
  <c r="C3833" i="1"/>
  <c r="U3833" i="1" s="1"/>
  <c r="AE3832" i="1"/>
  <c r="AD3832" i="1"/>
  <c r="AC3832" i="1"/>
  <c r="AB3832" i="1"/>
  <c r="AA3832" i="1"/>
  <c r="Z3832" i="1"/>
  <c r="Y3832" i="1"/>
  <c r="X3832" i="1"/>
  <c r="W3832" i="1"/>
  <c r="V3832" i="1"/>
  <c r="O3832" i="1"/>
  <c r="N3832" i="1"/>
  <c r="M3832" i="1"/>
  <c r="L3832" i="1"/>
  <c r="K3832" i="1"/>
  <c r="G3832" i="1"/>
  <c r="F3832" i="1"/>
  <c r="E3832" i="1"/>
  <c r="D3832" i="1"/>
  <c r="C3832" i="1"/>
  <c r="U3832" i="1" s="1"/>
  <c r="AE3831" i="1"/>
  <c r="AD3831" i="1"/>
  <c r="AC3831" i="1"/>
  <c r="AB3831" i="1"/>
  <c r="Z3831" i="1"/>
  <c r="Y3831" i="1"/>
  <c r="X3831" i="1"/>
  <c r="W3831" i="1"/>
  <c r="V3831" i="1"/>
  <c r="O3831" i="1"/>
  <c r="N3831" i="1"/>
  <c r="M3831" i="1"/>
  <c r="L3831" i="1"/>
  <c r="G3831" i="1"/>
  <c r="F3831" i="1"/>
  <c r="E3831" i="1"/>
  <c r="C3831" i="1"/>
  <c r="U3831" i="1" s="1"/>
  <c r="AE3830" i="1"/>
  <c r="AD3830" i="1"/>
  <c r="AC3830" i="1"/>
  <c r="AB3830" i="1"/>
  <c r="AA3830" i="1"/>
  <c r="Z3830" i="1"/>
  <c r="Y3830" i="1"/>
  <c r="X3830" i="1"/>
  <c r="W3830" i="1"/>
  <c r="V3830" i="1"/>
  <c r="O3830" i="1"/>
  <c r="N3830" i="1"/>
  <c r="M3830" i="1"/>
  <c r="L3830" i="1"/>
  <c r="K3830" i="1"/>
  <c r="G3830" i="1"/>
  <c r="F3830" i="1"/>
  <c r="E3830" i="1"/>
  <c r="D3830" i="1"/>
  <c r="C3830" i="1"/>
  <c r="U3830" i="1" s="1"/>
  <c r="AE3829" i="1"/>
  <c r="AD3829" i="1"/>
  <c r="AC3829" i="1"/>
  <c r="AB3829" i="1"/>
  <c r="AA3829" i="1"/>
  <c r="Z3829" i="1"/>
  <c r="Y3829" i="1"/>
  <c r="X3829" i="1"/>
  <c r="W3829" i="1"/>
  <c r="V3829" i="1"/>
  <c r="O3829" i="1"/>
  <c r="N3829" i="1"/>
  <c r="M3829" i="1"/>
  <c r="L3829" i="1"/>
  <c r="K3829" i="1"/>
  <c r="G3829" i="1"/>
  <c r="F3829" i="1"/>
  <c r="E3829" i="1"/>
  <c r="D3829" i="1"/>
  <c r="C3829" i="1"/>
  <c r="U3829" i="1" s="1"/>
  <c r="AE3828" i="1"/>
  <c r="AD3828" i="1"/>
  <c r="AC3828" i="1"/>
  <c r="AB3828" i="1"/>
  <c r="AA3828" i="1"/>
  <c r="Z3828" i="1"/>
  <c r="Y3828" i="1"/>
  <c r="X3828" i="1"/>
  <c r="W3828" i="1"/>
  <c r="V3828" i="1"/>
  <c r="O3828" i="1"/>
  <c r="N3828" i="1"/>
  <c r="M3828" i="1"/>
  <c r="L3828" i="1"/>
  <c r="K3828" i="1"/>
  <c r="G3828" i="1"/>
  <c r="F3828" i="1"/>
  <c r="E3828" i="1"/>
  <c r="D3828" i="1"/>
  <c r="C3828" i="1"/>
  <c r="U3828" i="1" s="1"/>
  <c r="AE3827" i="1"/>
  <c r="AD3827" i="1"/>
  <c r="AC3827" i="1"/>
  <c r="AB3827" i="1"/>
  <c r="Z3827" i="1"/>
  <c r="Y3827" i="1"/>
  <c r="X3827" i="1"/>
  <c r="W3827" i="1"/>
  <c r="V3827" i="1"/>
  <c r="O3827" i="1"/>
  <c r="N3827" i="1"/>
  <c r="M3827" i="1"/>
  <c r="L3827" i="1"/>
  <c r="G3827" i="1"/>
  <c r="F3827" i="1"/>
  <c r="E3827" i="1"/>
  <c r="C3827" i="1"/>
  <c r="U3827" i="1" s="1"/>
  <c r="AE3826" i="1"/>
  <c r="AD3826" i="1"/>
  <c r="AC3826" i="1"/>
  <c r="AB3826" i="1"/>
  <c r="AA3826" i="1"/>
  <c r="Z3826" i="1"/>
  <c r="Y3826" i="1"/>
  <c r="X3826" i="1"/>
  <c r="W3826" i="1"/>
  <c r="V3826" i="1"/>
  <c r="O3826" i="1"/>
  <c r="N3826" i="1"/>
  <c r="M3826" i="1"/>
  <c r="L3826" i="1"/>
  <c r="K3826" i="1"/>
  <c r="G3826" i="1"/>
  <c r="F3826" i="1"/>
  <c r="E3826" i="1"/>
  <c r="D3826" i="1"/>
  <c r="C3826" i="1"/>
  <c r="U3826" i="1" s="1"/>
  <c r="AE3825" i="1"/>
  <c r="AD3825" i="1"/>
  <c r="AC3825" i="1"/>
  <c r="AB3825" i="1"/>
  <c r="AA3825" i="1"/>
  <c r="Z3825" i="1"/>
  <c r="Y3825" i="1"/>
  <c r="X3825" i="1"/>
  <c r="W3825" i="1"/>
  <c r="V3825" i="1"/>
  <c r="O3825" i="1"/>
  <c r="N3825" i="1"/>
  <c r="M3825" i="1"/>
  <c r="L3825" i="1"/>
  <c r="K3825" i="1"/>
  <c r="G3825" i="1"/>
  <c r="F3825" i="1"/>
  <c r="E3825" i="1"/>
  <c r="D3825" i="1"/>
  <c r="C3825" i="1"/>
  <c r="U3825" i="1" s="1"/>
  <c r="AE3824" i="1"/>
  <c r="AD3824" i="1"/>
  <c r="AC3824" i="1"/>
  <c r="AB3824" i="1"/>
  <c r="AA3824" i="1"/>
  <c r="Z3824" i="1"/>
  <c r="Y3824" i="1"/>
  <c r="X3824" i="1"/>
  <c r="W3824" i="1"/>
  <c r="V3824" i="1"/>
  <c r="O3824" i="1"/>
  <c r="N3824" i="1"/>
  <c r="M3824" i="1"/>
  <c r="L3824" i="1"/>
  <c r="K3824" i="1"/>
  <c r="G3824" i="1"/>
  <c r="F3824" i="1"/>
  <c r="E3824" i="1"/>
  <c r="D3824" i="1"/>
  <c r="C3824" i="1"/>
  <c r="U3824" i="1" s="1"/>
  <c r="AE3823" i="1"/>
  <c r="AD3823" i="1"/>
  <c r="AC3823" i="1"/>
  <c r="AB3823" i="1"/>
  <c r="AA3823" i="1"/>
  <c r="Z3823" i="1"/>
  <c r="Y3823" i="1"/>
  <c r="X3823" i="1"/>
  <c r="W3823" i="1"/>
  <c r="V3823" i="1"/>
  <c r="O3823" i="1"/>
  <c r="N3823" i="1"/>
  <c r="M3823" i="1"/>
  <c r="L3823" i="1"/>
  <c r="K3823" i="1"/>
  <c r="G3823" i="1"/>
  <c r="F3823" i="1"/>
  <c r="E3823" i="1"/>
  <c r="D3823" i="1"/>
  <c r="C3823" i="1"/>
  <c r="U3823" i="1" s="1"/>
  <c r="AE3822" i="1"/>
  <c r="AD3822" i="1"/>
  <c r="AC3822" i="1"/>
  <c r="AB3822" i="1"/>
  <c r="Z3822" i="1"/>
  <c r="Y3822" i="1"/>
  <c r="X3822" i="1"/>
  <c r="W3822" i="1"/>
  <c r="V3822" i="1"/>
  <c r="O3822" i="1"/>
  <c r="N3822" i="1"/>
  <c r="M3822" i="1"/>
  <c r="L3822" i="1"/>
  <c r="G3822" i="1"/>
  <c r="F3822" i="1"/>
  <c r="E3822" i="1"/>
  <c r="C3822" i="1"/>
  <c r="U3822" i="1" s="1"/>
  <c r="AE3821" i="1"/>
  <c r="AD3821" i="1"/>
  <c r="AC3821" i="1"/>
  <c r="AB3821" i="1"/>
  <c r="AA3821" i="1"/>
  <c r="Z3821" i="1"/>
  <c r="Y3821" i="1"/>
  <c r="X3821" i="1"/>
  <c r="W3821" i="1"/>
  <c r="V3821" i="1"/>
  <c r="O3821" i="1"/>
  <c r="N3821" i="1"/>
  <c r="M3821" i="1"/>
  <c r="L3821" i="1"/>
  <c r="K3821" i="1"/>
  <c r="G3821" i="1"/>
  <c r="F3821" i="1"/>
  <c r="E3821" i="1"/>
  <c r="D3821" i="1"/>
  <c r="C3821" i="1"/>
  <c r="AE3820" i="1"/>
  <c r="AD3820" i="1"/>
  <c r="AC3820" i="1"/>
  <c r="AB3820" i="1"/>
  <c r="Z3820" i="1"/>
  <c r="Y3820" i="1"/>
  <c r="X3820" i="1"/>
  <c r="W3820" i="1"/>
  <c r="V3820" i="1"/>
  <c r="O3820" i="1"/>
  <c r="N3820" i="1"/>
  <c r="M3820" i="1"/>
  <c r="L3820" i="1"/>
  <c r="G3820" i="1"/>
  <c r="F3820" i="1"/>
  <c r="E3820" i="1"/>
  <c r="C3820" i="1"/>
  <c r="U3820" i="1" s="1"/>
  <c r="AE3819" i="1"/>
  <c r="AD3819" i="1"/>
  <c r="AC3819" i="1"/>
  <c r="AB3819" i="1"/>
  <c r="AA3819" i="1"/>
  <c r="Z3819" i="1"/>
  <c r="Y3819" i="1"/>
  <c r="X3819" i="1"/>
  <c r="W3819" i="1"/>
  <c r="V3819" i="1"/>
  <c r="O3819" i="1"/>
  <c r="N3819" i="1"/>
  <c r="M3819" i="1"/>
  <c r="L3819" i="1"/>
  <c r="K3819" i="1"/>
  <c r="G3819" i="1"/>
  <c r="F3819" i="1"/>
  <c r="E3819" i="1"/>
  <c r="D3819" i="1"/>
  <c r="C3819" i="1"/>
  <c r="U3819" i="1" s="1"/>
  <c r="AE3818" i="1"/>
  <c r="AD3818" i="1"/>
  <c r="AC3818" i="1"/>
  <c r="AB3818" i="1"/>
  <c r="AA3818" i="1"/>
  <c r="Z3818" i="1"/>
  <c r="Y3818" i="1"/>
  <c r="X3818" i="1"/>
  <c r="W3818" i="1"/>
  <c r="V3818" i="1"/>
  <c r="O3818" i="1"/>
  <c r="N3818" i="1"/>
  <c r="M3818" i="1"/>
  <c r="L3818" i="1"/>
  <c r="K3818" i="1"/>
  <c r="G3818" i="1"/>
  <c r="F3818" i="1"/>
  <c r="E3818" i="1"/>
  <c r="D3818" i="1"/>
  <c r="C3818" i="1"/>
  <c r="U3818" i="1" s="1"/>
  <c r="AE3817" i="1"/>
  <c r="AD3817" i="1"/>
  <c r="AC3817" i="1"/>
  <c r="AB3817" i="1"/>
  <c r="AA3817" i="1"/>
  <c r="Z3817" i="1"/>
  <c r="Y3817" i="1"/>
  <c r="X3817" i="1"/>
  <c r="W3817" i="1"/>
  <c r="V3817" i="1"/>
  <c r="O3817" i="1"/>
  <c r="N3817" i="1"/>
  <c r="M3817" i="1"/>
  <c r="L3817" i="1"/>
  <c r="K3817" i="1"/>
  <c r="G3817" i="1"/>
  <c r="F3817" i="1"/>
  <c r="E3817" i="1"/>
  <c r="D3817" i="1"/>
  <c r="C3817" i="1"/>
  <c r="U3817" i="1" s="1"/>
  <c r="AE3816" i="1"/>
  <c r="AD3816" i="1"/>
  <c r="AC3816" i="1"/>
  <c r="AB3816" i="1"/>
  <c r="Z3816" i="1"/>
  <c r="Y3816" i="1"/>
  <c r="X3816" i="1"/>
  <c r="W3816" i="1"/>
  <c r="V3816" i="1"/>
  <c r="O3816" i="1"/>
  <c r="N3816" i="1"/>
  <c r="M3816" i="1"/>
  <c r="L3816" i="1"/>
  <c r="G3816" i="1"/>
  <c r="F3816" i="1"/>
  <c r="E3816" i="1"/>
  <c r="C3816" i="1"/>
  <c r="U3816" i="1" s="1"/>
  <c r="AE3815" i="1"/>
  <c r="AD3815" i="1"/>
  <c r="AC3815" i="1"/>
  <c r="AB3815" i="1"/>
  <c r="AA3815" i="1"/>
  <c r="Z3815" i="1"/>
  <c r="Y3815" i="1"/>
  <c r="X3815" i="1"/>
  <c r="W3815" i="1"/>
  <c r="V3815" i="1"/>
  <c r="O3815" i="1"/>
  <c r="N3815" i="1"/>
  <c r="M3815" i="1"/>
  <c r="L3815" i="1"/>
  <c r="K3815" i="1"/>
  <c r="G3815" i="1"/>
  <c r="F3815" i="1"/>
  <c r="E3815" i="1"/>
  <c r="D3815" i="1"/>
  <c r="C3815" i="1"/>
  <c r="AE3814" i="1"/>
  <c r="AD3814" i="1"/>
  <c r="AC3814" i="1"/>
  <c r="AB3814" i="1"/>
  <c r="AA3814" i="1"/>
  <c r="Z3814" i="1"/>
  <c r="Y3814" i="1"/>
  <c r="X3814" i="1"/>
  <c r="W3814" i="1"/>
  <c r="V3814" i="1"/>
  <c r="O3814" i="1"/>
  <c r="N3814" i="1"/>
  <c r="M3814" i="1"/>
  <c r="L3814" i="1"/>
  <c r="K3814" i="1"/>
  <c r="G3814" i="1"/>
  <c r="F3814" i="1"/>
  <c r="E3814" i="1"/>
  <c r="D3814" i="1"/>
  <c r="C3814" i="1"/>
  <c r="U3814" i="1" s="1"/>
  <c r="AE3813" i="1"/>
  <c r="AD3813" i="1"/>
  <c r="AC3813" i="1"/>
  <c r="AB3813" i="1"/>
  <c r="AA3813" i="1"/>
  <c r="Z3813" i="1"/>
  <c r="Y3813" i="1"/>
  <c r="X3813" i="1"/>
  <c r="W3813" i="1"/>
  <c r="V3813" i="1"/>
  <c r="O3813" i="1"/>
  <c r="N3813" i="1"/>
  <c r="M3813" i="1"/>
  <c r="L3813" i="1"/>
  <c r="K3813" i="1"/>
  <c r="G3813" i="1"/>
  <c r="F3813" i="1"/>
  <c r="E3813" i="1"/>
  <c r="D3813" i="1"/>
  <c r="C3813" i="1"/>
  <c r="U3813" i="1" s="1"/>
  <c r="AE3812" i="1"/>
  <c r="AD3812" i="1"/>
  <c r="AC3812" i="1"/>
  <c r="AB3812" i="1"/>
  <c r="AA3812" i="1"/>
  <c r="Z3812" i="1"/>
  <c r="Y3812" i="1"/>
  <c r="X3812" i="1"/>
  <c r="W3812" i="1"/>
  <c r="V3812" i="1"/>
  <c r="O3812" i="1"/>
  <c r="N3812" i="1"/>
  <c r="M3812" i="1"/>
  <c r="L3812" i="1"/>
  <c r="K3812" i="1"/>
  <c r="G3812" i="1"/>
  <c r="F3812" i="1"/>
  <c r="E3812" i="1"/>
  <c r="D3812" i="1"/>
  <c r="C3812" i="1"/>
  <c r="U3812" i="1" s="1"/>
  <c r="AE3811" i="1"/>
  <c r="AD3811" i="1"/>
  <c r="AC3811" i="1"/>
  <c r="AB3811" i="1"/>
  <c r="AA3811" i="1"/>
  <c r="Z3811" i="1"/>
  <c r="Y3811" i="1"/>
  <c r="X3811" i="1"/>
  <c r="W3811" i="1"/>
  <c r="V3811" i="1"/>
  <c r="O3811" i="1"/>
  <c r="N3811" i="1"/>
  <c r="M3811" i="1"/>
  <c r="L3811" i="1"/>
  <c r="K3811" i="1"/>
  <c r="G3811" i="1"/>
  <c r="F3811" i="1"/>
  <c r="E3811" i="1"/>
  <c r="D3811" i="1"/>
  <c r="C3811" i="1"/>
  <c r="AE3810" i="1"/>
  <c r="AD3810" i="1"/>
  <c r="AC3810" i="1"/>
  <c r="AB3810" i="1"/>
  <c r="AA3810" i="1"/>
  <c r="Z3810" i="1"/>
  <c r="Y3810" i="1"/>
  <c r="X3810" i="1"/>
  <c r="W3810" i="1"/>
  <c r="V3810" i="1"/>
  <c r="O3810" i="1"/>
  <c r="N3810" i="1"/>
  <c r="M3810" i="1"/>
  <c r="L3810" i="1"/>
  <c r="K3810" i="1"/>
  <c r="G3810" i="1"/>
  <c r="F3810" i="1"/>
  <c r="E3810" i="1"/>
  <c r="D3810" i="1"/>
  <c r="C3810" i="1"/>
  <c r="AE3809" i="1"/>
  <c r="AD3809" i="1"/>
  <c r="AC3809" i="1"/>
  <c r="AB3809" i="1"/>
  <c r="Z3809" i="1"/>
  <c r="Y3809" i="1"/>
  <c r="X3809" i="1"/>
  <c r="W3809" i="1"/>
  <c r="V3809" i="1"/>
  <c r="O3809" i="1"/>
  <c r="N3809" i="1"/>
  <c r="M3809" i="1"/>
  <c r="L3809" i="1"/>
  <c r="G3809" i="1"/>
  <c r="F3809" i="1"/>
  <c r="E3809" i="1"/>
  <c r="C3809" i="1"/>
  <c r="U3809" i="1" s="1"/>
  <c r="AE3808" i="1"/>
  <c r="AD3808" i="1"/>
  <c r="AC3808" i="1"/>
  <c r="AB3808" i="1"/>
  <c r="Z3808" i="1"/>
  <c r="Y3808" i="1"/>
  <c r="X3808" i="1"/>
  <c r="W3808" i="1"/>
  <c r="V3808" i="1"/>
  <c r="O3808" i="1"/>
  <c r="N3808" i="1"/>
  <c r="M3808" i="1"/>
  <c r="L3808" i="1"/>
  <c r="G3808" i="1"/>
  <c r="F3808" i="1"/>
  <c r="E3808" i="1"/>
  <c r="C3808" i="1"/>
  <c r="U3808" i="1" s="1"/>
  <c r="AE3807" i="1"/>
  <c r="AD3807" i="1"/>
  <c r="AC3807" i="1"/>
  <c r="AB3807" i="1"/>
  <c r="AA3807" i="1"/>
  <c r="Z3807" i="1"/>
  <c r="Y3807" i="1"/>
  <c r="X3807" i="1"/>
  <c r="W3807" i="1"/>
  <c r="V3807" i="1"/>
  <c r="O3807" i="1"/>
  <c r="N3807" i="1"/>
  <c r="M3807" i="1"/>
  <c r="L3807" i="1"/>
  <c r="K3807" i="1"/>
  <c r="G3807" i="1"/>
  <c r="F3807" i="1"/>
  <c r="E3807" i="1"/>
  <c r="D3807" i="1"/>
  <c r="C3807" i="1"/>
  <c r="U3807" i="1" s="1"/>
  <c r="AE3806" i="1"/>
  <c r="AD3806" i="1"/>
  <c r="AC3806" i="1"/>
  <c r="AB3806" i="1"/>
  <c r="AA3806" i="1"/>
  <c r="Z3806" i="1"/>
  <c r="Y3806" i="1"/>
  <c r="X3806" i="1"/>
  <c r="W3806" i="1"/>
  <c r="V3806" i="1"/>
  <c r="O3806" i="1"/>
  <c r="N3806" i="1"/>
  <c r="M3806" i="1"/>
  <c r="L3806" i="1"/>
  <c r="K3806" i="1"/>
  <c r="G3806" i="1"/>
  <c r="F3806" i="1"/>
  <c r="E3806" i="1"/>
  <c r="D3806" i="1"/>
  <c r="C3806" i="1"/>
  <c r="U3806" i="1" s="1"/>
  <c r="AE3805" i="1"/>
  <c r="AD3805" i="1"/>
  <c r="AC3805" i="1"/>
  <c r="AB3805" i="1"/>
  <c r="AA3805" i="1"/>
  <c r="Z3805" i="1"/>
  <c r="Y3805" i="1"/>
  <c r="X3805" i="1"/>
  <c r="W3805" i="1"/>
  <c r="V3805" i="1"/>
  <c r="O3805" i="1"/>
  <c r="N3805" i="1"/>
  <c r="M3805" i="1"/>
  <c r="L3805" i="1"/>
  <c r="K3805" i="1"/>
  <c r="G3805" i="1"/>
  <c r="F3805" i="1"/>
  <c r="E3805" i="1"/>
  <c r="D3805" i="1"/>
  <c r="C3805" i="1"/>
  <c r="AE3804" i="1"/>
  <c r="AD3804" i="1"/>
  <c r="AC3804" i="1"/>
  <c r="AB3804" i="1"/>
  <c r="AA3804" i="1"/>
  <c r="Z3804" i="1"/>
  <c r="Y3804" i="1"/>
  <c r="X3804" i="1"/>
  <c r="W3804" i="1"/>
  <c r="V3804" i="1"/>
  <c r="O3804" i="1"/>
  <c r="N3804" i="1"/>
  <c r="M3804" i="1"/>
  <c r="L3804" i="1"/>
  <c r="K3804" i="1"/>
  <c r="G3804" i="1"/>
  <c r="F3804" i="1"/>
  <c r="E3804" i="1"/>
  <c r="D3804" i="1"/>
  <c r="C3804" i="1"/>
  <c r="U3804" i="1" s="1"/>
  <c r="AE3803" i="1"/>
  <c r="AD3803" i="1"/>
  <c r="AC3803" i="1"/>
  <c r="AB3803" i="1"/>
  <c r="Z3803" i="1"/>
  <c r="Y3803" i="1"/>
  <c r="X3803" i="1"/>
  <c r="W3803" i="1"/>
  <c r="V3803" i="1"/>
  <c r="O3803" i="1"/>
  <c r="N3803" i="1"/>
  <c r="M3803" i="1"/>
  <c r="L3803" i="1"/>
  <c r="G3803" i="1"/>
  <c r="F3803" i="1"/>
  <c r="E3803" i="1"/>
  <c r="C3803" i="1"/>
  <c r="U3803" i="1" s="1"/>
  <c r="AE3802" i="1"/>
  <c r="AD3802" i="1"/>
  <c r="AC3802" i="1"/>
  <c r="AB3802" i="1"/>
  <c r="AA3802" i="1"/>
  <c r="Z3802" i="1"/>
  <c r="Y3802" i="1"/>
  <c r="X3802" i="1"/>
  <c r="W3802" i="1"/>
  <c r="V3802" i="1"/>
  <c r="O3802" i="1"/>
  <c r="N3802" i="1"/>
  <c r="M3802" i="1"/>
  <c r="L3802" i="1"/>
  <c r="K3802" i="1"/>
  <c r="G3802" i="1"/>
  <c r="F3802" i="1"/>
  <c r="E3802" i="1"/>
  <c r="D3802" i="1"/>
  <c r="C3802" i="1"/>
  <c r="U3802" i="1" s="1"/>
  <c r="AE3801" i="1"/>
  <c r="AD3801" i="1"/>
  <c r="AC3801" i="1"/>
  <c r="AB3801" i="1"/>
  <c r="AA3801" i="1"/>
  <c r="Z3801" i="1"/>
  <c r="Y3801" i="1"/>
  <c r="X3801" i="1"/>
  <c r="W3801" i="1"/>
  <c r="V3801" i="1"/>
  <c r="O3801" i="1"/>
  <c r="N3801" i="1"/>
  <c r="M3801" i="1"/>
  <c r="L3801" i="1"/>
  <c r="K3801" i="1"/>
  <c r="G3801" i="1"/>
  <c r="F3801" i="1"/>
  <c r="E3801" i="1"/>
  <c r="D3801" i="1"/>
  <c r="C3801" i="1"/>
  <c r="U3801" i="1" s="1"/>
  <c r="AE3800" i="1"/>
  <c r="AD3800" i="1"/>
  <c r="AC3800" i="1"/>
  <c r="AB3800" i="1"/>
  <c r="Z3800" i="1"/>
  <c r="Y3800" i="1"/>
  <c r="X3800" i="1"/>
  <c r="W3800" i="1"/>
  <c r="V3800" i="1"/>
  <c r="O3800" i="1"/>
  <c r="N3800" i="1"/>
  <c r="M3800" i="1"/>
  <c r="L3800" i="1"/>
  <c r="G3800" i="1"/>
  <c r="F3800" i="1"/>
  <c r="E3800" i="1"/>
  <c r="C3800" i="1"/>
  <c r="U3800" i="1" s="1"/>
  <c r="AE3799" i="1"/>
  <c r="AD3799" i="1"/>
  <c r="AC3799" i="1"/>
  <c r="AB3799" i="1"/>
  <c r="AA3799" i="1"/>
  <c r="Z3799" i="1"/>
  <c r="Y3799" i="1"/>
  <c r="X3799" i="1"/>
  <c r="W3799" i="1"/>
  <c r="V3799" i="1"/>
  <c r="O3799" i="1"/>
  <c r="N3799" i="1"/>
  <c r="M3799" i="1"/>
  <c r="L3799" i="1"/>
  <c r="K3799" i="1"/>
  <c r="G3799" i="1"/>
  <c r="F3799" i="1"/>
  <c r="E3799" i="1"/>
  <c r="D3799" i="1"/>
  <c r="C3799" i="1"/>
  <c r="U3799" i="1" s="1"/>
  <c r="AE3798" i="1"/>
  <c r="AD3798" i="1"/>
  <c r="AC3798" i="1"/>
  <c r="AB3798" i="1"/>
  <c r="AA3798" i="1"/>
  <c r="Z3798" i="1"/>
  <c r="Y3798" i="1"/>
  <c r="X3798" i="1"/>
  <c r="W3798" i="1"/>
  <c r="V3798" i="1"/>
  <c r="O3798" i="1"/>
  <c r="N3798" i="1"/>
  <c r="M3798" i="1"/>
  <c r="L3798" i="1"/>
  <c r="K3798" i="1"/>
  <c r="G3798" i="1"/>
  <c r="F3798" i="1"/>
  <c r="E3798" i="1"/>
  <c r="D3798" i="1"/>
  <c r="C3798" i="1"/>
  <c r="U3798" i="1" s="1"/>
  <c r="AE3797" i="1"/>
  <c r="AD3797" i="1"/>
  <c r="AC3797" i="1"/>
  <c r="AB3797" i="1"/>
  <c r="AA3797" i="1"/>
  <c r="Z3797" i="1"/>
  <c r="Y3797" i="1"/>
  <c r="X3797" i="1"/>
  <c r="W3797" i="1"/>
  <c r="V3797" i="1"/>
  <c r="O3797" i="1"/>
  <c r="N3797" i="1"/>
  <c r="M3797" i="1"/>
  <c r="L3797" i="1"/>
  <c r="K3797" i="1"/>
  <c r="G3797" i="1"/>
  <c r="F3797" i="1"/>
  <c r="E3797" i="1"/>
  <c r="D3797" i="1"/>
  <c r="C3797" i="1"/>
  <c r="U3797" i="1" s="1"/>
  <c r="AE3796" i="1"/>
  <c r="AD3796" i="1"/>
  <c r="AC3796" i="1"/>
  <c r="AB3796" i="1"/>
  <c r="Z3796" i="1"/>
  <c r="Y3796" i="1"/>
  <c r="X3796" i="1"/>
  <c r="W3796" i="1"/>
  <c r="V3796" i="1"/>
  <c r="O3796" i="1"/>
  <c r="N3796" i="1"/>
  <c r="M3796" i="1"/>
  <c r="L3796" i="1"/>
  <c r="G3796" i="1"/>
  <c r="F3796" i="1"/>
  <c r="E3796" i="1"/>
  <c r="C3796" i="1"/>
  <c r="U3796" i="1" s="1"/>
  <c r="AE3795" i="1"/>
  <c r="AD3795" i="1"/>
  <c r="AC3795" i="1"/>
  <c r="AB3795" i="1"/>
  <c r="AA3795" i="1"/>
  <c r="Z3795" i="1"/>
  <c r="Y3795" i="1"/>
  <c r="X3795" i="1"/>
  <c r="W3795" i="1"/>
  <c r="V3795" i="1"/>
  <c r="O3795" i="1"/>
  <c r="N3795" i="1"/>
  <c r="M3795" i="1"/>
  <c r="L3795" i="1"/>
  <c r="K3795" i="1"/>
  <c r="G3795" i="1"/>
  <c r="F3795" i="1"/>
  <c r="E3795" i="1"/>
  <c r="D3795" i="1"/>
  <c r="C3795" i="1"/>
  <c r="U3795" i="1" s="1"/>
  <c r="AE3794" i="1"/>
  <c r="AD3794" i="1"/>
  <c r="AC3794" i="1"/>
  <c r="AB3794" i="1"/>
  <c r="AA3794" i="1"/>
  <c r="Z3794" i="1"/>
  <c r="Y3794" i="1"/>
  <c r="X3794" i="1"/>
  <c r="W3794" i="1"/>
  <c r="V3794" i="1"/>
  <c r="O3794" i="1"/>
  <c r="N3794" i="1"/>
  <c r="M3794" i="1"/>
  <c r="L3794" i="1"/>
  <c r="K3794" i="1"/>
  <c r="G3794" i="1"/>
  <c r="F3794" i="1"/>
  <c r="E3794" i="1"/>
  <c r="D3794" i="1"/>
  <c r="C3794" i="1"/>
  <c r="AE3793" i="1"/>
  <c r="AD3793" i="1"/>
  <c r="AC3793" i="1"/>
  <c r="AB3793" i="1"/>
  <c r="Z3793" i="1"/>
  <c r="Y3793" i="1"/>
  <c r="X3793" i="1"/>
  <c r="W3793" i="1"/>
  <c r="V3793" i="1"/>
  <c r="O3793" i="1"/>
  <c r="N3793" i="1"/>
  <c r="M3793" i="1"/>
  <c r="L3793" i="1"/>
  <c r="G3793" i="1"/>
  <c r="F3793" i="1"/>
  <c r="E3793" i="1"/>
  <c r="C3793" i="1"/>
  <c r="U3793" i="1" s="1"/>
  <c r="AE3792" i="1"/>
  <c r="AD3792" i="1"/>
  <c r="AC3792" i="1"/>
  <c r="AB3792" i="1"/>
  <c r="Z3792" i="1"/>
  <c r="Y3792" i="1"/>
  <c r="X3792" i="1"/>
  <c r="W3792" i="1"/>
  <c r="V3792" i="1"/>
  <c r="O3792" i="1"/>
  <c r="N3792" i="1"/>
  <c r="M3792" i="1"/>
  <c r="L3792" i="1"/>
  <c r="G3792" i="1"/>
  <c r="F3792" i="1"/>
  <c r="E3792" i="1"/>
  <c r="C3792" i="1"/>
  <c r="U3792" i="1" s="1"/>
  <c r="AE3791" i="1"/>
  <c r="AD3791" i="1"/>
  <c r="AC3791" i="1"/>
  <c r="AB3791" i="1"/>
  <c r="AA3791" i="1"/>
  <c r="Z3791" i="1"/>
  <c r="Y3791" i="1"/>
  <c r="X3791" i="1"/>
  <c r="W3791" i="1"/>
  <c r="V3791" i="1"/>
  <c r="O3791" i="1"/>
  <c r="N3791" i="1"/>
  <c r="M3791" i="1"/>
  <c r="L3791" i="1"/>
  <c r="K3791" i="1"/>
  <c r="G3791" i="1"/>
  <c r="F3791" i="1"/>
  <c r="E3791" i="1"/>
  <c r="D3791" i="1"/>
  <c r="C3791" i="1"/>
  <c r="U3791" i="1" s="1"/>
  <c r="AE3790" i="1"/>
  <c r="AD3790" i="1"/>
  <c r="AC3790" i="1"/>
  <c r="AB3790" i="1"/>
  <c r="AA3790" i="1"/>
  <c r="Z3790" i="1"/>
  <c r="Y3790" i="1"/>
  <c r="X3790" i="1"/>
  <c r="W3790" i="1"/>
  <c r="V3790" i="1"/>
  <c r="O3790" i="1"/>
  <c r="N3790" i="1"/>
  <c r="M3790" i="1"/>
  <c r="L3790" i="1"/>
  <c r="K3790" i="1"/>
  <c r="G3790" i="1"/>
  <c r="F3790" i="1"/>
  <c r="E3790" i="1"/>
  <c r="D3790" i="1"/>
  <c r="C3790" i="1"/>
  <c r="U3790" i="1" s="1"/>
  <c r="AE3789" i="1"/>
  <c r="AD3789" i="1"/>
  <c r="AC3789" i="1"/>
  <c r="AB3789" i="1"/>
  <c r="AA3789" i="1"/>
  <c r="Z3789" i="1"/>
  <c r="Y3789" i="1"/>
  <c r="X3789" i="1"/>
  <c r="W3789" i="1"/>
  <c r="V3789" i="1"/>
  <c r="O3789" i="1"/>
  <c r="N3789" i="1"/>
  <c r="M3789" i="1"/>
  <c r="L3789" i="1"/>
  <c r="K3789" i="1"/>
  <c r="G3789" i="1"/>
  <c r="F3789" i="1"/>
  <c r="E3789" i="1"/>
  <c r="D3789" i="1"/>
  <c r="C3789" i="1"/>
  <c r="U3789" i="1" s="1"/>
  <c r="AE3788" i="1"/>
  <c r="AD3788" i="1"/>
  <c r="AC3788" i="1"/>
  <c r="AB3788" i="1"/>
  <c r="AA3788" i="1"/>
  <c r="Z3788" i="1"/>
  <c r="Y3788" i="1"/>
  <c r="X3788" i="1"/>
  <c r="W3788" i="1"/>
  <c r="V3788" i="1"/>
  <c r="O3788" i="1"/>
  <c r="N3788" i="1"/>
  <c r="M3788" i="1"/>
  <c r="L3788" i="1"/>
  <c r="K3788" i="1"/>
  <c r="G3788" i="1"/>
  <c r="F3788" i="1"/>
  <c r="E3788" i="1"/>
  <c r="D3788" i="1"/>
  <c r="C3788" i="1"/>
  <c r="U3788" i="1" s="1"/>
  <c r="AE3787" i="1"/>
  <c r="AD3787" i="1"/>
  <c r="AC3787" i="1"/>
  <c r="AB3787" i="1"/>
  <c r="Z3787" i="1"/>
  <c r="Y3787" i="1"/>
  <c r="X3787" i="1"/>
  <c r="W3787" i="1"/>
  <c r="V3787" i="1"/>
  <c r="O3787" i="1"/>
  <c r="N3787" i="1"/>
  <c r="M3787" i="1"/>
  <c r="L3787" i="1"/>
  <c r="G3787" i="1"/>
  <c r="F3787" i="1"/>
  <c r="E3787" i="1"/>
  <c r="C3787" i="1"/>
  <c r="U3787" i="1" s="1"/>
  <c r="AE3786" i="1"/>
  <c r="AD3786" i="1"/>
  <c r="AC3786" i="1"/>
  <c r="AB3786" i="1"/>
  <c r="AA3786" i="1"/>
  <c r="Z3786" i="1"/>
  <c r="Y3786" i="1"/>
  <c r="X3786" i="1"/>
  <c r="W3786" i="1"/>
  <c r="V3786" i="1"/>
  <c r="O3786" i="1"/>
  <c r="N3786" i="1"/>
  <c r="M3786" i="1"/>
  <c r="L3786" i="1"/>
  <c r="K3786" i="1"/>
  <c r="G3786" i="1"/>
  <c r="F3786" i="1"/>
  <c r="E3786" i="1"/>
  <c r="D3786" i="1"/>
  <c r="C3786" i="1"/>
  <c r="U3786" i="1" s="1"/>
  <c r="AE3785" i="1"/>
  <c r="AD3785" i="1"/>
  <c r="AC3785" i="1"/>
  <c r="AB3785" i="1"/>
  <c r="AA3785" i="1"/>
  <c r="Z3785" i="1"/>
  <c r="Y3785" i="1"/>
  <c r="X3785" i="1"/>
  <c r="W3785" i="1"/>
  <c r="V3785" i="1"/>
  <c r="O3785" i="1"/>
  <c r="N3785" i="1"/>
  <c r="M3785" i="1"/>
  <c r="L3785" i="1"/>
  <c r="K3785" i="1"/>
  <c r="G3785" i="1"/>
  <c r="F3785" i="1"/>
  <c r="E3785" i="1"/>
  <c r="D3785" i="1"/>
  <c r="C3785" i="1"/>
  <c r="U3785" i="1" s="1"/>
  <c r="AE3784" i="1"/>
  <c r="AD3784" i="1"/>
  <c r="AC3784" i="1"/>
  <c r="AB3784" i="1"/>
  <c r="AA3784" i="1"/>
  <c r="Z3784" i="1"/>
  <c r="Y3784" i="1"/>
  <c r="X3784" i="1"/>
  <c r="W3784" i="1"/>
  <c r="V3784" i="1"/>
  <c r="O3784" i="1"/>
  <c r="N3784" i="1"/>
  <c r="M3784" i="1"/>
  <c r="L3784" i="1"/>
  <c r="K3784" i="1"/>
  <c r="G3784" i="1"/>
  <c r="F3784" i="1"/>
  <c r="E3784" i="1"/>
  <c r="D3784" i="1"/>
  <c r="C3784" i="1"/>
  <c r="U3784" i="1" s="1"/>
  <c r="AE3783" i="1"/>
  <c r="AD3783" i="1"/>
  <c r="AC3783" i="1"/>
  <c r="AB3783" i="1"/>
  <c r="AA3783" i="1"/>
  <c r="Z3783" i="1"/>
  <c r="Y3783" i="1"/>
  <c r="X3783" i="1"/>
  <c r="W3783" i="1"/>
  <c r="V3783" i="1"/>
  <c r="O3783" i="1"/>
  <c r="N3783" i="1"/>
  <c r="M3783" i="1"/>
  <c r="L3783" i="1"/>
  <c r="K3783" i="1"/>
  <c r="G3783" i="1"/>
  <c r="F3783" i="1"/>
  <c r="E3783" i="1"/>
  <c r="D3783" i="1"/>
  <c r="C3783" i="1"/>
  <c r="U3783" i="1" s="1"/>
  <c r="AE3782" i="1"/>
  <c r="AD3782" i="1"/>
  <c r="AC3782" i="1"/>
  <c r="AB3782" i="1"/>
  <c r="AA3782" i="1"/>
  <c r="Z3782" i="1"/>
  <c r="Y3782" i="1"/>
  <c r="X3782" i="1"/>
  <c r="W3782" i="1"/>
  <c r="V3782" i="1"/>
  <c r="O3782" i="1"/>
  <c r="N3782" i="1"/>
  <c r="M3782" i="1"/>
  <c r="L3782" i="1"/>
  <c r="K3782" i="1"/>
  <c r="G3782" i="1"/>
  <c r="F3782" i="1"/>
  <c r="E3782" i="1"/>
  <c r="D3782" i="1"/>
  <c r="C3782" i="1"/>
  <c r="U3782" i="1" s="1"/>
  <c r="AE3781" i="1"/>
  <c r="AD3781" i="1"/>
  <c r="AC3781" i="1"/>
  <c r="AB3781" i="1"/>
  <c r="AA3781" i="1"/>
  <c r="Z3781" i="1"/>
  <c r="Y3781" i="1"/>
  <c r="X3781" i="1"/>
  <c r="W3781" i="1"/>
  <c r="V3781" i="1"/>
  <c r="O3781" i="1"/>
  <c r="N3781" i="1"/>
  <c r="M3781" i="1"/>
  <c r="L3781" i="1"/>
  <c r="K3781" i="1"/>
  <c r="G3781" i="1"/>
  <c r="F3781" i="1"/>
  <c r="E3781" i="1"/>
  <c r="D3781" i="1"/>
  <c r="C3781" i="1"/>
  <c r="U3781" i="1" s="1"/>
  <c r="AE3780" i="1"/>
  <c r="AD3780" i="1"/>
  <c r="AC3780" i="1"/>
  <c r="AB3780" i="1"/>
  <c r="AA3780" i="1"/>
  <c r="Z3780" i="1"/>
  <c r="Y3780" i="1"/>
  <c r="X3780" i="1"/>
  <c r="W3780" i="1"/>
  <c r="V3780" i="1"/>
  <c r="O3780" i="1"/>
  <c r="N3780" i="1"/>
  <c r="M3780" i="1"/>
  <c r="L3780" i="1"/>
  <c r="K3780" i="1"/>
  <c r="G3780" i="1"/>
  <c r="F3780" i="1"/>
  <c r="E3780" i="1"/>
  <c r="D3780" i="1"/>
  <c r="C3780" i="1"/>
  <c r="U3780" i="1" s="1"/>
  <c r="AE3779" i="1"/>
  <c r="AD3779" i="1"/>
  <c r="AC3779" i="1"/>
  <c r="AB3779" i="1"/>
  <c r="AA3779" i="1"/>
  <c r="Z3779" i="1"/>
  <c r="Y3779" i="1"/>
  <c r="X3779" i="1"/>
  <c r="W3779" i="1"/>
  <c r="V3779" i="1"/>
  <c r="O3779" i="1"/>
  <c r="N3779" i="1"/>
  <c r="M3779" i="1"/>
  <c r="L3779" i="1"/>
  <c r="K3779" i="1"/>
  <c r="G3779" i="1"/>
  <c r="F3779" i="1"/>
  <c r="E3779" i="1"/>
  <c r="D3779" i="1"/>
  <c r="C3779" i="1"/>
  <c r="U3779" i="1" s="1"/>
  <c r="AE3778" i="1"/>
  <c r="AD3778" i="1"/>
  <c r="AC3778" i="1"/>
  <c r="AB3778" i="1"/>
  <c r="AA3778" i="1"/>
  <c r="Z3778" i="1"/>
  <c r="Y3778" i="1"/>
  <c r="X3778" i="1"/>
  <c r="W3778" i="1"/>
  <c r="V3778" i="1"/>
  <c r="O3778" i="1"/>
  <c r="N3778" i="1"/>
  <c r="M3778" i="1"/>
  <c r="L3778" i="1"/>
  <c r="K3778" i="1"/>
  <c r="G3778" i="1"/>
  <c r="F3778" i="1"/>
  <c r="E3778" i="1"/>
  <c r="D3778" i="1"/>
  <c r="C3778" i="1"/>
  <c r="U3778" i="1" s="1"/>
  <c r="AE3777" i="1"/>
  <c r="AD3777" i="1"/>
  <c r="AC3777" i="1"/>
  <c r="AB3777" i="1"/>
  <c r="AA3777" i="1"/>
  <c r="Z3777" i="1"/>
  <c r="Y3777" i="1"/>
  <c r="X3777" i="1"/>
  <c r="W3777" i="1"/>
  <c r="V3777" i="1"/>
  <c r="O3777" i="1"/>
  <c r="N3777" i="1"/>
  <c r="M3777" i="1"/>
  <c r="L3777" i="1"/>
  <c r="K3777" i="1"/>
  <c r="G3777" i="1"/>
  <c r="F3777" i="1"/>
  <c r="E3777" i="1"/>
  <c r="D3777" i="1"/>
  <c r="C3777" i="1"/>
  <c r="U3777" i="1" s="1"/>
  <c r="AE3776" i="1"/>
  <c r="AD3776" i="1"/>
  <c r="AC3776" i="1"/>
  <c r="AB3776" i="1"/>
  <c r="AA3776" i="1"/>
  <c r="Z3776" i="1"/>
  <c r="Y3776" i="1"/>
  <c r="X3776" i="1"/>
  <c r="W3776" i="1"/>
  <c r="V3776" i="1"/>
  <c r="O3776" i="1"/>
  <c r="N3776" i="1"/>
  <c r="M3776" i="1"/>
  <c r="L3776" i="1"/>
  <c r="K3776" i="1"/>
  <c r="G3776" i="1"/>
  <c r="F3776" i="1"/>
  <c r="E3776" i="1"/>
  <c r="D3776" i="1"/>
  <c r="C3776" i="1"/>
  <c r="U3776" i="1" s="1"/>
  <c r="AE3775" i="1"/>
  <c r="AD3775" i="1"/>
  <c r="AC3775" i="1"/>
  <c r="AB3775" i="1"/>
  <c r="AA3775" i="1"/>
  <c r="Z3775" i="1"/>
  <c r="Y3775" i="1"/>
  <c r="X3775" i="1"/>
  <c r="W3775" i="1"/>
  <c r="V3775" i="1"/>
  <c r="O3775" i="1"/>
  <c r="N3775" i="1"/>
  <c r="M3775" i="1"/>
  <c r="L3775" i="1"/>
  <c r="K3775" i="1"/>
  <c r="G3775" i="1"/>
  <c r="F3775" i="1"/>
  <c r="E3775" i="1"/>
  <c r="D3775" i="1"/>
  <c r="C3775" i="1"/>
  <c r="U3775" i="1" s="1"/>
  <c r="AE3774" i="1"/>
  <c r="AD3774" i="1"/>
  <c r="AC3774" i="1"/>
  <c r="AB3774" i="1"/>
  <c r="AA3774" i="1"/>
  <c r="Z3774" i="1"/>
  <c r="Y3774" i="1"/>
  <c r="X3774" i="1"/>
  <c r="W3774" i="1"/>
  <c r="V3774" i="1"/>
  <c r="O3774" i="1"/>
  <c r="N3774" i="1"/>
  <c r="M3774" i="1"/>
  <c r="L3774" i="1"/>
  <c r="K3774" i="1"/>
  <c r="G3774" i="1"/>
  <c r="F3774" i="1"/>
  <c r="E3774" i="1"/>
  <c r="D3774" i="1"/>
  <c r="C3774" i="1"/>
  <c r="AE3773" i="1"/>
  <c r="AD3773" i="1"/>
  <c r="AC3773" i="1"/>
  <c r="AB3773" i="1"/>
  <c r="AA3773" i="1"/>
  <c r="Z3773" i="1"/>
  <c r="Y3773" i="1"/>
  <c r="X3773" i="1"/>
  <c r="W3773" i="1"/>
  <c r="V3773" i="1"/>
  <c r="O3773" i="1"/>
  <c r="N3773" i="1"/>
  <c r="M3773" i="1"/>
  <c r="L3773" i="1"/>
  <c r="K3773" i="1"/>
  <c r="G3773" i="1"/>
  <c r="F3773" i="1"/>
  <c r="E3773" i="1"/>
  <c r="D3773" i="1"/>
  <c r="C3773" i="1"/>
  <c r="AE3772" i="1"/>
  <c r="AD3772" i="1"/>
  <c r="AC3772" i="1"/>
  <c r="AB3772" i="1"/>
  <c r="AA3772" i="1"/>
  <c r="Z3772" i="1"/>
  <c r="Y3772" i="1"/>
  <c r="X3772" i="1"/>
  <c r="W3772" i="1"/>
  <c r="V3772" i="1"/>
  <c r="O3772" i="1"/>
  <c r="N3772" i="1"/>
  <c r="M3772" i="1"/>
  <c r="L3772" i="1"/>
  <c r="K3772" i="1"/>
  <c r="G3772" i="1"/>
  <c r="F3772" i="1"/>
  <c r="E3772" i="1"/>
  <c r="D3772" i="1"/>
  <c r="C3772" i="1"/>
  <c r="AE3771" i="1"/>
  <c r="AD3771" i="1"/>
  <c r="AC3771" i="1"/>
  <c r="AB3771" i="1"/>
  <c r="Z3771" i="1"/>
  <c r="Y3771" i="1"/>
  <c r="X3771" i="1"/>
  <c r="W3771" i="1"/>
  <c r="V3771" i="1"/>
  <c r="O3771" i="1"/>
  <c r="N3771" i="1"/>
  <c r="M3771" i="1"/>
  <c r="L3771" i="1"/>
  <c r="G3771" i="1"/>
  <c r="F3771" i="1"/>
  <c r="E3771" i="1"/>
  <c r="C3771" i="1"/>
  <c r="U3771" i="1" s="1"/>
  <c r="AE3770" i="1"/>
  <c r="AD3770" i="1"/>
  <c r="AC3770" i="1"/>
  <c r="AB3770" i="1"/>
  <c r="AA3770" i="1"/>
  <c r="Z3770" i="1"/>
  <c r="Y3770" i="1"/>
  <c r="X3770" i="1"/>
  <c r="W3770" i="1"/>
  <c r="V3770" i="1"/>
  <c r="O3770" i="1"/>
  <c r="N3770" i="1"/>
  <c r="M3770" i="1"/>
  <c r="L3770" i="1"/>
  <c r="K3770" i="1"/>
  <c r="G3770" i="1"/>
  <c r="F3770" i="1"/>
  <c r="E3770" i="1"/>
  <c r="D3770" i="1"/>
  <c r="C3770" i="1"/>
  <c r="AE3769" i="1"/>
  <c r="AD3769" i="1"/>
  <c r="AC3769" i="1"/>
  <c r="AB3769" i="1"/>
  <c r="AA3769" i="1"/>
  <c r="Z3769" i="1"/>
  <c r="Y3769" i="1"/>
  <c r="X3769" i="1"/>
  <c r="W3769" i="1"/>
  <c r="V3769" i="1"/>
  <c r="O3769" i="1"/>
  <c r="N3769" i="1"/>
  <c r="M3769" i="1"/>
  <c r="L3769" i="1"/>
  <c r="K3769" i="1"/>
  <c r="G3769" i="1"/>
  <c r="F3769" i="1"/>
  <c r="E3769" i="1"/>
  <c r="D3769" i="1"/>
  <c r="C3769" i="1"/>
  <c r="U3769" i="1" s="1"/>
  <c r="AE3768" i="1"/>
  <c r="AD3768" i="1"/>
  <c r="AC3768" i="1"/>
  <c r="AB3768" i="1"/>
  <c r="AA3768" i="1"/>
  <c r="Z3768" i="1"/>
  <c r="Y3768" i="1"/>
  <c r="X3768" i="1"/>
  <c r="W3768" i="1"/>
  <c r="V3768" i="1"/>
  <c r="O3768" i="1"/>
  <c r="N3768" i="1"/>
  <c r="M3768" i="1"/>
  <c r="L3768" i="1"/>
  <c r="K3768" i="1"/>
  <c r="G3768" i="1"/>
  <c r="F3768" i="1"/>
  <c r="E3768" i="1"/>
  <c r="D3768" i="1"/>
  <c r="C3768" i="1"/>
  <c r="U3768" i="1" s="1"/>
  <c r="AE3767" i="1"/>
  <c r="AD3767" i="1"/>
  <c r="AC3767" i="1"/>
  <c r="AB3767" i="1"/>
  <c r="AA3767" i="1"/>
  <c r="Z3767" i="1"/>
  <c r="Y3767" i="1"/>
  <c r="X3767" i="1"/>
  <c r="W3767" i="1"/>
  <c r="V3767" i="1"/>
  <c r="O3767" i="1"/>
  <c r="N3767" i="1"/>
  <c r="M3767" i="1"/>
  <c r="L3767" i="1"/>
  <c r="K3767" i="1"/>
  <c r="G3767" i="1"/>
  <c r="F3767" i="1"/>
  <c r="E3767" i="1"/>
  <c r="D3767" i="1"/>
  <c r="C3767" i="1"/>
  <c r="U3767" i="1" s="1"/>
  <c r="AE3766" i="1"/>
  <c r="AD3766" i="1"/>
  <c r="AC3766" i="1"/>
  <c r="AB3766" i="1"/>
  <c r="Z3766" i="1"/>
  <c r="Y3766" i="1"/>
  <c r="X3766" i="1"/>
  <c r="W3766" i="1"/>
  <c r="V3766" i="1"/>
  <c r="O3766" i="1"/>
  <c r="N3766" i="1"/>
  <c r="M3766" i="1"/>
  <c r="L3766" i="1"/>
  <c r="G3766" i="1"/>
  <c r="F3766" i="1"/>
  <c r="E3766" i="1"/>
  <c r="C3766" i="1"/>
  <c r="U3766" i="1" s="1"/>
  <c r="AE3765" i="1"/>
  <c r="AD3765" i="1"/>
  <c r="AC3765" i="1"/>
  <c r="AB3765" i="1"/>
  <c r="AA3765" i="1"/>
  <c r="Z3765" i="1"/>
  <c r="Y3765" i="1"/>
  <c r="X3765" i="1"/>
  <c r="W3765" i="1"/>
  <c r="V3765" i="1"/>
  <c r="O3765" i="1"/>
  <c r="N3765" i="1"/>
  <c r="M3765" i="1"/>
  <c r="L3765" i="1"/>
  <c r="K3765" i="1"/>
  <c r="G3765" i="1"/>
  <c r="F3765" i="1"/>
  <c r="E3765" i="1"/>
  <c r="D3765" i="1"/>
  <c r="C3765" i="1"/>
  <c r="U3765" i="1" s="1"/>
  <c r="AE3764" i="1"/>
  <c r="AD3764" i="1"/>
  <c r="AC3764" i="1"/>
  <c r="AB3764" i="1"/>
  <c r="AA3764" i="1"/>
  <c r="Z3764" i="1"/>
  <c r="Y3764" i="1"/>
  <c r="X3764" i="1"/>
  <c r="W3764" i="1"/>
  <c r="V3764" i="1"/>
  <c r="O3764" i="1"/>
  <c r="N3764" i="1"/>
  <c r="M3764" i="1"/>
  <c r="L3764" i="1"/>
  <c r="K3764" i="1"/>
  <c r="G3764" i="1"/>
  <c r="F3764" i="1"/>
  <c r="E3764" i="1"/>
  <c r="D3764" i="1"/>
  <c r="C3764" i="1"/>
  <c r="U3764" i="1" s="1"/>
  <c r="AE3763" i="1"/>
  <c r="AD3763" i="1"/>
  <c r="AC3763" i="1"/>
  <c r="AB3763" i="1"/>
  <c r="AA3763" i="1"/>
  <c r="Z3763" i="1"/>
  <c r="Y3763" i="1"/>
  <c r="X3763" i="1"/>
  <c r="W3763" i="1"/>
  <c r="V3763" i="1"/>
  <c r="O3763" i="1"/>
  <c r="N3763" i="1"/>
  <c r="M3763" i="1"/>
  <c r="L3763" i="1"/>
  <c r="K3763" i="1"/>
  <c r="G3763" i="1"/>
  <c r="F3763" i="1"/>
  <c r="E3763" i="1"/>
  <c r="D3763" i="1"/>
  <c r="C3763" i="1"/>
  <c r="U3763" i="1" s="1"/>
  <c r="AE3762" i="1"/>
  <c r="AD3762" i="1"/>
  <c r="AC3762" i="1"/>
  <c r="AB3762" i="1"/>
  <c r="AA3762" i="1"/>
  <c r="Z3762" i="1"/>
  <c r="Y3762" i="1"/>
  <c r="X3762" i="1"/>
  <c r="W3762" i="1"/>
  <c r="V3762" i="1"/>
  <c r="O3762" i="1"/>
  <c r="N3762" i="1"/>
  <c r="M3762" i="1"/>
  <c r="L3762" i="1"/>
  <c r="K3762" i="1"/>
  <c r="G3762" i="1"/>
  <c r="F3762" i="1"/>
  <c r="E3762" i="1"/>
  <c r="D3762" i="1"/>
  <c r="C3762" i="1"/>
  <c r="U3762" i="1" s="1"/>
  <c r="AE3761" i="1"/>
  <c r="AD3761" i="1"/>
  <c r="AC3761" i="1"/>
  <c r="AB3761" i="1"/>
  <c r="AA3761" i="1"/>
  <c r="Z3761" i="1"/>
  <c r="Y3761" i="1"/>
  <c r="X3761" i="1"/>
  <c r="W3761" i="1"/>
  <c r="V3761" i="1"/>
  <c r="O3761" i="1"/>
  <c r="N3761" i="1"/>
  <c r="M3761" i="1"/>
  <c r="L3761" i="1"/>
  <c r="K3761" i="1"/>
  <c r="G3761" i="1"/>
  <c r="F3761" i="1"/>
  <c r="E3761" i="1"/>
  <c r="D3761" i="1"/>
  <c r="C3761" i="1"/>
  <c r="U3761" i="1" s="1"/>
  <c r="AE3760" i="1"/>
  <c r="AD3760" i="1"/>
  <c r="AC3760" i="1"/>
  <c r="AB3760" i="1"/>
  <c r="AA3760" i="1"/>
  <c r="Z3760" i="1"/>
  <c r="Y3760" i="1"/>
  <c r="X3760" i="1"/>
  <c r="W3760" i="1"/>
  <c r="V3760" i="1"/>
  <c r="O3760" i="1"/>
  <c r="N3760" i="1"/>
  <c r="M3760" i="1"/>
  <c r="L3760" i="1"/>
  <c r="K3760" i="1"/>
  <c r="G3760" i="1"/>
  <c r="F3760" i="1"/>
  <c r="E3760" i="1"/>
  <c r="D3760" i="1"/>
  <c r="C3760" i="1"/>
  <c r="U3760" i="1" s="1"/>
  <c r="AE3759" i="1"/>
  <c r="AD3759" i="1"/>
  <c r="AC3759" i="1"/>
  <c r="AB3759" i="1"/>
  <c r="Z3759" i="1"/>
  <c r="Y3759" i="1"/>
  <c r="X3759" i="1"/>
  <c r="W3759" i="1"/>
  <c r="V3759" i="1"/>
  <c r="O3759" i="1"/>
  <c r="N3759" i="1"/>
  <c r="M3759" i="1"/>
  <c r="L3759" i="1"/>
  <c r="G3759" i="1"/>
  <c r="F3759" i="1"/>
  <c r="E3759" i="1"/>
  <c r="C3759" i="1"/>
  <c r="U3759" i="1" s="1"/>
  <c r="AE3758" i="1"/>
  <c r="AD3758" i="1"/>
  <c r="AC3758" i="1"/>
  <c r="AB3758" i="1"/>
  <c r="Z3758" i="1"/>
  <c r="Y3758" i="1"/>
  <c r="X3758" i="1"/>
  <c r="W3758" i="1"/>
  <c r="V3758" i="1"/>
  <c r="O3758" i="1"/>
  <c r="N3758" i="1"/>
  <c r="M3758" i="1"/>
  <c r="L3758" i="1"/>
  <c r="G3758" i="1"/>
  <c r="F3758" i="1"/>
  <c r="E3758" i="1"/>
  <c r="C3758" i="1"/>
  <c r="U3758" i="1" s="1"/>
  <c r="AE3757" i="1"/>
  <c r="AD3757" i="1"/>
  <c r="AC3757" i="1"/>
  <c r="AB3757" i="1"/>
  <c r="AA3757" i="1"/>
  <c r="Z3757" i="1"/>
  <c r="Y3757" i="1"/>
  <c r="X3757" i="1"/>
  <c r="W3757" i="1"/>
  <c r="V3757" i="1"/>
  <c r="O3757" i="1"/>
  <c r="N3757" i="1"/>
  <c r="M3757" i="1"/>
  <c r="L3757" i="1"/>
  <c r="K3757" i="1"/>
  <c r="G3757" i="1"/>
  <c r="F3757" i="1"/>
  <c r="E3757" i="1"/>
  <c r="D3757" i="1"/>
  <c r="C3757" i="1"/>
  <c r="U3757" i="1" s="1"/>
  <c r="AE3756" i="1"/>
  <c r="AD3756" i="1"/>
  <c r="AC3756" i="1"/>
  <c r="AB3756" i="1"/>
  <c r="AA3756" i="1"/>
  <c r="Z3756" i="1"/>
  <c r="Y3756" i="1"/>
  <c r="X3756" i="1"/>
  <c r="W3756" i="1"/>
  <c r="V3756" i="1"/>
  <c r="O3756" i="1"/>
  <c r="N3756" i="1"/>
  <c r="M3756" i="1"/>
  <c r="L3756" i="1"/>
  <c r="K3756" i="1"/>
  <c r="G3756" i="1"/>
  <c r="F3756" i="1"/>
  <c r="E3756" i="1"/>
  <c r="D3756" i="1"/>
  <c r="C3756" i="1"/>
  <c r="U3756" i="1" s="1"/>
  <c r="AE3755" i="1"/>
  <c r="AD3755" i="1"/>
  <c r="AC3755" i="1"/>
  <c r="AB3755" i="1"/>
  <c r="Z3755" i="1"/>
  <c r="Y3755" i="1"/>
  <c r="X3755" i="1"/>
  <c r="W3755" i="1"/>
  <c r="V3755" i="1"/>
  <c r="O3755" i="1"/>
  <c r="N3755" i="1"/>
  <c r="M3755" i="1"/>
  <c r="L3755" i="1"/>
  <c r="G3755" i="1"/>
  <c r="F3755" i="1"/>
  <c r="E3755" i="1"/>
  <c r="C3755" i="1"/>
  <c r="U3755" i="1" s="1"/>
  <c r="AE3754" i="1"/>
  <c r="AD3754" i="1"/>
  <c r="AC3754" i="1"/>
  <c r="AB3754" i="1"/>
  <c r="Z3754" i="1"/>
  <c r="Y3754" i="1"/>
  <c r="X3754" i="1"/>
  <c r="W3754" i="1"/>
  <c r="V3754" i="1"/>
  <c r="O3754" i="1"/>
  <c r="N3754" i="1"/>
  <c r="M3754" i="1"/>
  <c r="L3754" i="1"/>
  <c r="G3754" i="1"/>
  <c r="F3754" i="1"/>
  <c r="E3754" i="1"/>
  <c r="C3754" i="1"/>
  <c r="U3754" i="1" s="1"/>
  <c r="AE3753" i="1"/>
  <c r="AD3753" i="1"/>
  <c r="AC3753" i="1"/>
  <c r="AB3753" i="1"/>
  <c r="AA3753" i="1"/>
  <c r="Z3753" i="1"/>
  <c r="Y3753" i="1"/>
  <c r="X3753" i="1"/>
  <c r="W3753" i="1"/>
  <c r="V3753" i="1"/>
  <c r="O3753" i="1"/>
  <c r="N3753" i="1"/>
  <c r="M3753" i="1"/>
  <c r="L3753" i="1"/>
  <c r="K3753" i="1"/>
  <c r="G3753" i="1"/>
  <c r="F3753" i="1"/>
  <c r="E3753" i="1"/>
  <c r="D3753" i="1"/>
  <c r="C3753" i="1"/>
  <c r="U3753" i="1" s="1"/>
  <c r="AE3752" i="1"/>
  <c r="AD3752" i="1"/>
  <c r="AC3752" i="1"/>
  <c r="AB3752" i="1"/>
  <c r="AA3752" i="1"/>
  <c r="Z3752" i="1"/>
  <c r="Y3752" i="1"/>
  <c r="X3752" i="1"/>
  <c r="W3752" i="1"/>
  <c r="V3752" i="1"/>
  <c r="O3752" i="1"/>
  <c r="N3752" i="1"/>
  <c r="M3752" i="1"/>
  <c r="L3752" i="1"/>
  <c r="K3752" i="1"/>
  <c r="G3752" i="1"/>
  <c r="F3752" i="1"/>
  <c r="E3752" i="1"/>
  <c r="D3752" i="1"/>
  <c r="C3752" i="1"/>
  <c r="U3752" i="1" s="1"/>
  <c r="AE3751" i="1"/>
  <c r="AD3751" i="1"/>
  <c r="AC3751" i="1"/>
  <c r="AB3751" i="1"/>
  <c r="Z3751" i="1"/>
  <c r="Y3751" i="1"/>
  <c r="X3751" i="1"/>
  <c r="W3751" i="1"/>
  <c r="V3751" i="1"/>
  <c r="O3751" i="1"/>
  <c r="N3751" i="1"/>
  <c r="M3751" i="1"/>
  <c r="L3751" i="1"/>
  <c r="G3751" i="1"/>
  <c r="F3751" i="1"/>
  <c r="E3751" i="1"/>
  <c r="C3751" i="1"/>
  <c r="U3751" i="1" s="1"/>
  <c r="AE3750" i="1"/>
  <c r="AD3750" i="1"/>
  <c r="AC3750" i="1"/>
  <c r="AB3750" i="1"/>
  <c r="AA3750" i="1"/>
  <c r="Z3750" i="1"/>
  <c r="Y3750" i="1"/>
  <c r="X3750" i="1"/>
  <c r="W3750" i="1"/>
  <c r="V3750" i="1"/>
  <c r="O3750" i="1"/>
  <c r="N3750" i="1"/>
  <c r="M3750" i="1"/>
  <c r="L3750" i="1"/>
  <c r="K3750" i="1"/>
  <c r="G3750" i="1"/>
  <c r="F3750" i="1"/>
  <c r="E3750" i="1"/>
  <c r="D3750" i="1"/>
  <c r="C3750" i="1"/>
  <c r="U3750" i="1" s="1"/>
  <c r="AE3749" i="1"/>
  <c r="AD3749" i="1"/>
  <c r="AC3749" i="1"/>
  <c r="AB3749" i="1"/>
  <c r="AA3749" i="1"/>
  <c r="Z3749" i="1"/>
  <c r="Y3749" i="1"/>
  <c r="X3749" i="1"/>
  <c r="W3749" i="1"/>
  <c r="V3749" i="1"/>
  <c r="O3749" i="1"/>
  <c r="N3749" i="1"/>
  <c r="M3749" i="1"/>
  <c r="L3749" i="1"/>
  <c r="K3749" i="1"/>
  <c r="G3749" i="1"/>
  <c r="F3749" i="1"/>
  <c r="E3749" i="1"/>
  <c r="D3749" i="1"/>
  <c r="C3749" i="1"/>
  <c r="U3749" i="1" s="1"/>
  <c r="AE3748" i="1"/>
  <c r="AD3748" i="1"/>
  <c r="AC3748" i="1"/>
  <c r="AB3748" i="1"/>
  <c r="AA3748" i="1"/>
  <c r="Z3748" i="1"/>
  <c r="Y3748" i="1"/>
  <c r="X3748" i="1"/>
  <c r="W3748" i="1"/>
  <c r="V3748" i="1"/>
  <c r="O3748" i="1"/>
  <c r="N3748" i="1"/>
  <c r="M3748" i="1"/>
  <c r="L3748" i="1"/>
  <c r="K3748" i="1"/>
  <c r="G3748" i="1"/>
  <c r="F3748" i="1"/>
  <c r="E3748" i="1"/>
  <c r="D3748" i="1"/>
  <c r="C3748" i="1"/>
  <c r="U3748" i="1" s="1"/>
  <c r="AE3747" i="1"/>
  <c r="AD3747" i="1"/>
  <c r="AC3747" i="1"/>
  <c r="AB3747" i="1"/>
  <c r="AA3747" i="1"/>
  <c r="Z3747" i="1"/>
  <c r="Y3747" i="1"/>
  <c r="X3747" i="1"/>
  <c r="W3747" i="1"/>
  <c r="V3747" i="1"/>
  <c r="O3747" i="1"/>
  <c r="N3747" i="1"/>
  <c r="M3747" i="1"/>
  <c r="L3747" i="1"/>
  <c r="K3747" i="1"/>
  <c r="G3747" i="1"/>
  <c r="F3747" i="1"/>
  <c r="E3747" i="1"/>
  <c r="D3747" i="1"/>
  <c r="C3747" i="1"/>
  <c r="U3747" i="1" s="1"/>
  <c r="AE3746" i="1"/>
  <c r="AD3746" i="1"/>
  <c r="AC3746" i="1"/>
  <c r="AB3746" i="1"/>
  <c r="Z3746" i="1"/>
  <c r="Y3746" i="1"/>
  <c r="X3746" i="1"/>
  <c r="W3746" i="1"/>
  <c r="V3746" i="1"/>
  <c r="O3746" i="1"/>
  <c r="N3746" i="1"/>
  <c r="M3746" i="1"/>
  <c r="L3746" i="1"/>
  <c r="G3746" i="1"/>
  <c r="F3746" i="1"/>
  <c r="E3746" i="1"/>
  <c r="C3746" i="1"/>
  <c r="U3746" i="1" s="1"/>
  <c r="AE3745" i="1"/>
  <c r="AD3745" i="1"/>
  <c r="AC3745" i="1"/>
  <c r="AB3745" i="1"/>
  <c r="AA3745" i="1"/>
  <c r="Z3745" i="1"/>
  <c r="Y3745" i="1"/>
  <c r="X3745" i="1"/>
  <c r="W3745" i="1"/>
  <c r="V3745" i="1"/>
  <c r="O3745" i="1"/>
  <c r="N3745" i="1"/>
  <c r="M3745" i="1"/>
  <c r="L3745" i="1"/>
  <c r="K3745" i="1"/>
  <c r="G3745" i="1"/>
  <c r="F3745" i="1"/>
  <c r="E3745" i="1"/>
  <c r="D3745" i="1"/>
  <c r="C3745" i="1"/>
  <c r="U3745" i="1" s="1"/>
  <c r="AE3744" i="1"/>
  <c r="AD3744" i="1"/>
  <c r="AC3744" i="1"/>
  <c r="AB3744" i="1"/>
  <c r="Z3744" i="1"/>
  <c r="Y3744" i="1"/>
  <c r="X3744" i="1"/>
  <c r="W3744" i="1"/>
  <c r="V3744" i="1"/>
  <c r="O3744" i="1"/>
  <c r="N3744" i="1"/>
  <c r="M3744" i="1"/>
  <c r="L3744" i="1"/>
  <c r="G3744" i="1"/>
  <c r="F3744" i="1"/>
  <c r="E3744" i="1"/>
  <c r="C3744" i="1"/>
  <c r="U3744" i="1" s="1"/>
  <c r="AE3743" i="1"/>
  <c r="AD3743" i="1"/>
  <c r="AC3743" i="1"/>
  <c r="AB3743" i="1"/>
  <c r="Z3743" i="1"/>
  <c r="Y3743" i="1"/>
  <c r="X3743" i="1"/>
  <c r="W3743" i="1"/>
  <c r="V3743" i="1"/>
  <c r="O3743" i="1"/>
  <c r="N3743" i="1"/>
  <c r="M3743" i="1"/>
  <c r="L3743" i="1"/>
  <c r="G3743" i="1"/>
  <c r="F3743" i="1"/>
  <c r="E3743" i="1"/>
  <c r="C3743" i="1"/>
  <c r="U3743" i="1" s="1"/>
  <c r="AE3742" i="1"/>
  <c r="AD3742" i="1"/>
  <c r="AC3742" i="1"/>
  <c r="AB3742" i="1"/>
  <c r="Z3742" i="1"/>
  <c r="Y3742" i="1"/>
  <c r="X3742" i="1"/>
  <c r="W3742" i="1"/>
  <c r="V3742" i="1"/>
  <c r="O3742" i="1"/>
  <c r="N3742" i="1"/>
  <c r="M3742" i="1"/>
  <c r="L3742" i="1"/>
  <c r="G3742" i="1"/>
  <c r="F3742" i="1"/>
  <c r="E3742" i="1"/>
  <c r="C3742" i="1"/>
  <c r="U3742" i="1" s="1"/>
  <c r="AE3741" i="1"/>
  <c r="AD3741" i="1"/>
  <c r="AC3741" i="1"/>
  <c r="AB3741" i="1"/>
  <c r="Z3741" i="1"/>
  <c r="Y3741" i="1"/>
  <c r="X3741" i="1"/>
  <c r="W3741" i="1"/>
  <c r="V3741" i="1"/>
  <c r="O3741" i="1"/>
  <c r="N3741" i="1"/>
  <c r="M3741" i="1"/>
  <c r="L3741" i="1"/>
  <c r="G3741" i="1"/>
  <c r="F3741" i="1"/>
  <c r="E3741" i="1"/>
  <c r="C3741" i="1"/>
  <c r="U3741" i="1" s="1"/>
  <c r="AE3740" i="1"/>
  <c r="AD3740" i="1"/>
  <c r="AC3740" i="1"/>
  <c r="AB3740" i="1"/>
  <c r="Z3740" i="1"/>
  <c r="Y3740" i="1"/>
  <c r="X3740" i="1"/>
  <c r="W3740" i="1"/>
  <c r="V3740" i="1"/>
  <c r="O3740" i="1"/>
  <c r="N3740" i="1"/>
  <c r="M3740" i="1"/>
  <c r="L3740" i="1"/>
  <c r="G3740" i="1"/>
  <c r="F3740" i="1"/>
  <c r="E3740" i="1"/>
  <c r="C3740" i="1"/>
  <c r="U3740" i="1" s="1"/>
  <c r="AE3739" i="1"/>
  <c r="AD3739" i="1"/>
  <c r="AC3739" i="1"/>
  <c r="AB3739" i="1"/>
  <c r="AA3739" i="1"/>
  <c r="Z3739" i="1"/>
  <c r="Y3739" i="1"/>
  <c r="X3739" i="1"/>
  <c r="W3739" i="1"/>
  <c r="V3739" i="1"/>
  <c r="O3739" i="1"/>
  <c r="N3739" i="1"/>
  <c r="M3739" i="1"/>
  <c r="L3739" i="1"/>
  <c r="K3739" i="1"/>
  <c r="G3739" i="1"/>
  <c r="F3739" i="1"/>
  <c r="E3739" i="1"/>
  <c r="D3739" i="1"/>
  <c r="C3739" i="1"/>
  <c r="U3739" i="1" s="1"/>
  <c r="AE3738" i="1"/>
  <c r="AD3738" i="1"/>
  <c r="AC3738" i="1"/>
  <c r="AB3738" i="1"/>
  <c r="Z3738" i="1"/>
  <c r="Y3738" i="1"/>
  <c r="X3738" i="1"/>
  <c r="W3738" i="1"/>
  <c r="V3738" i="1"/>
  <c r="O3738" i="1"/>
  <c r="N3738" i="1"/>
  <c r="M3738" i="1"/>
  <c r="L3738" i="1"/>
  <c r="G3738" i="1"/>
  <c r="F3738" i="1"/>
  <c r="E3738" i="1"/>
  <c r="C3738" i="1"/>
  <c r="U3738" i="1" s="1"/>
  <c r="AE3737" i="1"/>
  <c r="AD3737" i="1"/>
  <c r="AC3737" i="1"/>
  <c r="AB3737" i="1"/>
  <c r="AA3737" i="1"/>
  <c r="Z3737" i="1"/>
  <c r="Y3737" i="1"/>
  <c r="X3737" i="1"/>
  <c r="W3737" i="1"/>
  <c r="V3737" i="1"/>
  <c r="O3737" i="1"/>
  <c r="N3737" i="1"/>
  <c r="M3737" i="1"/>
  <c r="L3737" i="1"/>
  <c r="K3737" i="1"/>
  <c r="G3737" i="1"/>
  <c r="F3737" i="1"/>
  <c r="E3737" i="1"/>
  <c r="D3737" i="1"/>
  <c r="C3737" i="1"/>
  <c r="U3737" i="1" s="1"/>
  <c r="AE3736" i="1"/>
  <c r="AD3736" i="1"/>
  <c r="AC3736" i="1"/>
  <c r="AB3736" i="1"/>
  <c r="AA3736" i="1"/>
  <c r="Z3736" i="1"/>
  <c r="Y3736" i="1"/>
  <c r="X3736" i="1"/>
  <c r="W3736" i="1"/>
  <c r="V3736" i="1"/>
  <c r="O3736" i="1"/>
  <c r="N3736" i="1"/>
  <c r="M3736" i="1"/>
  <c r="L3736" i="1"/>
  <c r="K3736" i="1"/>
  <c r="G3736" i="1"/>
  <c r="F3736" i="1"/>
  <c r="E3736" i="1"/>
  <c r="D3736" i="1"/>
  <c r="C3736" i="1"/>
  <c r="U3736" i="1" s="1"/>
  <c r="AE3735" i="1"/>
  <c r="AD3735" i="1"/>
  <c r="AC3735" i="1"/>
  <c r="AB3735" i="1"/>
  <c r="Z3735" i="1"/>
  <c r="Y3735" i="1"/>
  <c r="X3735" i="1"/>
  <c r="W3735" i="1"/>
  <c r="V3735" i="1"/>
  <c r="O3735" i="1"/>
  <c r="N3735" i="1"/>
  <c r="M3735" i="1"/>
  <c r="L3735" i="1"/>
  <c r="G3735" i="1"/>
  <c r="F3735" i="1"/>
  <c r="E3735" i="1"/>
  <c r="C3735" i="1"/>
  <c r="U3735" i="1" s="1"/>
  <c r="AE3734" i="1"/>
  <c r="AD3734" i="1"/>
  <c r="AC3734" i="1"/>
  <c r="AB3734" i="1"/>
  <c r="AA3734" i="1"/>
  <c r="Z3734" i="1"/>
  <c r="Y3734" i="1"/>
  <c r="X3734" i="1"/>
  <c r="W3734" i="1"/>
  <c r="V3734" i="1"/>
  <c r="O3734" i="1"/>
  <c r="N3734" i="1"/>
  <c r="M3734" i="1"/>
  <c r="L3734" i="1"/>
  <c r="K3734" i="1"/>
  <c r="G3734" i="1"/>
  <c r="F3734" i="1"/>
  <c r="E3734" i="1"/>
  <c r="D3734" i="1"/>
  <c r="C3734" i="1"/>
  <c r="U3734" i="1" s="1"/>
  <c r="AE3733" i="1"/>
  <c r="AD3733" i="1"/>
  <c r="AC3733" i="1"/>
  <c r="AB3733" i="1"/>
  <c r="Z3733" i="1"/>
  <c r="Y3733" i="1"/>
  <c r="X3733" i="1"/>
  <c r="W3733" i="1"/>
  <c r="V3733" i="1"/>
  <c r="O3733" i="1"/>
  <c r="N3733" i="1"/>
  <c r="M3733" i="1"/>
  <c r="L3733" i="1"/>
  <c r="G3733" i="1"/>
  <c r="F3733" i="1"/>
  <c r="E3733" i="1"/>
  <c r="C3733" i="1"/>
  <c r="U3733" i="1" s="1"/>
  <c r="AE3732" i="1"/>
  <c r="AD3732" i="1"/>
  <c r="AC3732" i="1"/>
  <c r="AB3732" i="1"/>
  <c r="Z3732" i="1"/>
  <c r="Y3732" i="1"/>
  <c r="X3732" i="1"/>
  <c r="W3732" i="1"/>
  <c r="V3732" i="1"/>
  <c r="O3732" i="1"/>
  <c r="N3732" i="1"/>
  <c r="M3732" i="1"/>
  <c r="L3732" i="1"/>
  <c r="G3732" i="1"/>
  <c r="F3732" i="1"/>
  <c r="E3732" i="1"/>
  <c r="C3732" i="1"/>
  <c r="U3732" i="1" s="1"/>
  <c r="AE3731" i="1"/>
  <c r="AD3731" i="1"/>
  <c r="AC3731" i="1"/>
  <c r="AB3731" i="1"/>
  <c r="Z3731" i="1"/>
  <c r="Y3731" i="1"/>
  <c r="X3731" i="1"/>
  <c r="W3731" i="1"/>
  <c r="V3731" i="1"/>
  <c r="O3731" i="1"/>
  <c r="N3731" i="1"/>
  <c r="M3731" i="1"/>
  <c r="L3731" i="1"/>
  <c r="G3731" i="1"/>
  <c r="F3731" i="1"/>
  <c r="E3731" i="1"/>
  <c r="C3731" i="1"/>
  <c r="U3731" i="1" s="1"/>
  <c r="AE3730" i="1"/>
  <c r="AD3730" i="1"/>
  <c r="AC3730" i="1"/>
  <c r="AB3730" i="1"/>
  <c r="AA3730" i="1"/>
  <c r="Z3730" i="1"/>
  <c r="Y3730" i="1"/>
  <c r="X3730" i="1"/>
  <c r="W3730" i="1"/>
  <c r="V3730" i="1"/>
  <c r="O3730" i="1"/>
  <c r="N3730" i="1"/>
  <c r="M3730" i="1"/>
  <c r="L3730" i="1"/>
  <c r="K3730" i="1"/>
  <c r="G3730" i="1"/>
  <c r="F3730" i="1"/>
  <c r="E3730" i="1"/>
  <c r="D3730" i="1"/>
  <c r="C3730" i="1"/>
  <c r="U3730" i="1" s="1"/>
  <c r="AE3729" i="1"/>
  <c r="AD3729" i="1"/>
  <c r="AC3729" i="1"/>
  <c r="AB3729" i="1"/>
  <c r="AA3729" i="1"/>
  <c r="Z3729" i="1"/>
  <c r="Y3729" i="1"/>
  <c r="X3729" i="1"/>
  <c r="W3729" i="1"/>
  <c r="V3729" i="1"/>
  <c r="O3729" i="1"/>
  <c r="N3729" i="1"/>
  <c r="M3729" i="1"/>
  <c r="L3729" i="1"/>
  <c r="K3729" i="1"/>
  <c r="G3729" i="1"/>
  <c r="F3729" i="1"/>
  <c r="E3729" i="1"/>
  <c r="D3729" i="1"/>
  <c r="C3729" i="1"/>
  <c r="U3729" i="1" s="1"/>
  <c r="AE3728" i="1"/>
  <c r="AD3728" i="1"/>
  <c r="AC3728" i="1"/>
  <c r="AB3728" i="1"/>
  <c r="AA3728" i="1"/>
  <c r="Z3728" i="1"/>
  <c r="Y3728" i="1"/>
  <c r="X3728" i="1"/>
  <c r="W3728" i="1"/>
  <c r="V3728" i="1"/>
  <c r="O3728" i="1"/>
  <c r="N3728" i="1"/>
  <c r="M3728" i="1"/>
  <c r="L3728" i="1"/>
  <c r="K3728" i="1"/>
  <c r="G3728" i="1"/>
  <c r="F3728" i="1"/>
  <c r="E3728" i="1"/>
  <c r="D3728" i="1"/>
  <c r="C3728" i="1"/>
  <c r="U3728" i="1" s="1"/>
  <c r="AE3727" i="1"/>
  <c r="AD3727" i="1"/>
  <c r="AC3727" i="1"/>
  <c r="AB3727" i="1"/>
  <c r="AA3727" i="1"/>
  <c r="Z3727" i="1"/>
  <c r="Y3727" i="1"/>
  <c r="X3727" i="1"/>
  <c r="W3727" i="1"/>
  <c r="V3727" i="1"/>
  <c r="O3727" i="1"/>
  <c r="N3727" i="1"/>
  <c r="M3727" i="1"/>
  <c r="L3727" i="1"/>
  <c r="K3727" i="1"/>
  <c r="G3727" i="1"/>
  <c r="F3727" i="1"/>
  <c r="E3727" i="1"/>
  <c r="D3727" i="1"/>
  <c r="C3727" i="1"/>
  <c r="U3727" i="1" s="1"/>
  <c r="AE3726" i="1"/>
  <c r="AD3726" i="1"/>
  <c r="AC3726" i="1"/>
  <c r="AB3726" i="1"/>
  <c r="AA3726" i="1"/>
  <c r="Z3726" i="1"/>
  <c r="Y3726" i="1"/>
  <c r="X3726" i="1"/>
  <c r="W3726" i="1"/>
  <c r="V3726" i="1"/>
  <c r="O3726" i="1"/>
  <c r="N3726" i="1"/>
  <c r="M3726" i="1"/>
  <c r="L3726" i="1"/>
  <c r="K3726" i="1"/>
  <c r="G3726" i="1"/>
  <c r="F3726" i="1"/>
  <c r="E3726" i="1"/>
  <c r="D3726" i="1"/>
  <c r="C3726" i="1"/>
  <c r="U3726" i="1" s="1"/>
  <c r="AE3725" i="1"/>
  <c r="AD3725" i="1"/>
  <c r="AC3725" i="1"/>
  <c r="AB3725" i="1"/>
  <c r="AA3725" i="1"/>
  <c r="Z3725" i="1"/>
  <c r="Y3725" i="1"/>
  <c r="X3725" i="1"/>
  <c r="W3725" i="1"/>
  <c r="V3725" i="1"/>
  <c r="O3725" i="1"/>
  <c r="N3725" i="1"/>
  <c r="M3725" i="1"/>
  <c r="L3725" i="1"/>
  <c r="K3725" i="1"/>
  <c r="G3725" i="1"/>
  <c r="F3725" i="1"/>
  <c r="E3725" i="1"/>
  <c r="D3725" i="1"/>
  <c r="C3725" i="1"/>
  <c r="U3725" i="1" s="1"/>
  <c r="AE3724" i="1"/>
  <c r="AD3724" i="1"/>
  <c r="AC3724" i="1"/>
  <c r="AB3724" i="1"/>
  <c r="AA3724" i="1"/>
  <c r="Z3724" i="1"/>
  <c r="Y3724" i="1"/>
  <c r="X3724" i="1"/>
  <c r="W3724" i="1"/>
  <c r="V3724" i="1"/>
  <c r="O3724" i="1"/>
  <c r="N3724" i="1"/>
  <c r="M3724" i="1"/>
  <c r="L3724" i="1"/>
  <c r="K3724" i="1"/>
  <c r="G3724" i="1"/>
  <c r="F3724" i="1"/>
  <c r="E3724" i="1"/>
  <c r="D3724" i="1"/>
  <c r="C3724" i="1"/>
  <c r="U3724" i="1" s="1"/>
  <c r="AE3723" i="1"/>
  <c r="AD3723" i="1"/>
  <c r="AC3723" i="1"/>
  <c r="AB3723" i="1"/>
  <c r="AA3723" i="1"/>
  <c r="Z3723" i="1"/>
  <c r="Y3723" i="1"/>
  <c r="X3723" i="1"/>
  <c r="W3723" i="1"/>
  <c r="V3723" i="1"/>
  <c r="O3723" i="1"/>
  <c r="N3723" i="1"/>
  <c r="M3723" i="1"/>
  <c r="L3723" i="1"/>
  <c r="K3723" i="1"/>
  <c r="G3723" i="1"/>
  <c r="F3723" i="1"/>
  <c r="E3723" i="1"/>
  <c r="D3723" i="1"/>
  <c r="C3723" i="1"/>
  <c r="U3723" i="1" s="1"/>
  <c r="AE3722" i="1"/>
  <c r="AD3722" i="1"/>
  <c r="AC3722" i="1"/>
  <c r="AB3722" i="1"/>
  <c r="AA3722" i="1"/>
  <c r="Z3722" i="1"/>
  <c r="Y3722" i="1"/>
  <c r="X3722" i="1"/>
  <c r="W3722" i="1"/>
  <c r="V3722" i="1"/>
  <c r="O3722" i="1"/>
  <c r="N3722" i="1"/>
  <c r="M3722" i="1"/>
  <c r="L3722" i="1"/>
  <c r="K3722" i="1"/>
  <c r="G3722" i="1"/>
  <c r="F3722" i="1"/>
  <c r="E3722" i="1"/>
  <c r="D3722" i="1"/>
  <c r="C3722" i="1"/>
  <c r="U3722" i="1" s="1"/>
  <c r="AE3721" i="1"/>
  <c r="AD3721" i="1"/>
  <c r="AC3721" i="1"/>
  <c r="AB3721" i="1"/>
  <c r="AA3721" i="1"/>
  <c r="Z3721" i="1"/>
  <c r="Y3721" i="1"/>
  <c r="X3721" i="1"/>
  <c r="W3721" i="1"/>
  <c r="V3721" i="1"/>
  <c r="O3721" i="1"/>
  <c r="N3721" i="1"/>
  <c r="M3721" i="1"/>
  <c r="L3721" i="1"/>
  <c r="K3721" i="1"/>
  <c r="G3721" i="1"/>
  <c r="F3721" i="1"/>
  <c r="E3721" i="1"/>
  <c r="D3721" i="1"/>
  <c r="C3721" i="1"/>
  <c r="U3721" i="1" s="1"/>
  <c r="AE3720" i="1"/>
  <c r="AD3720" i="1"/>
  <c r="AC3720" i="1"/>
  <c r="AB3720" i="1"/>
  <c r="AA3720" i="1"/>
  <c r="Z3720" i="1"/>
  <c r="Y3720" i="1"/>
  <c r="X3720" i="1"/>
  <c r="W3720" i="1"/>
  <c r="V3720" i="1"/>
  <c r="O3720" i="1"/>
  <c r="N3720" i="1"/>
  <c r="M3720" i="1"/>
  <c r="L3720" i="1"/>
  <c r="K3720" i="1"/>
  <c r="G3720" i="1"/>
  <c r="F3720" i="1"/>
  <c r="E3720" i="1"/>
  <c r="D3720" i="1"/>
  <c r="C3720" i="1"/>
  <c r="U3720" i="1" s="1"/>
  <c r="AE3719" i="1"/>
  <c r="AD3719" i="1"/>
  <c r="AC3719" i="1"/>
  <c r="AB3719" i="1"/>
  <c r="AA3719" i="1"/>
  <c r="Z3719" i="1"/>
  <c r="Y3719" i="1"/>
  <c r="X3719" i="1"/>
  <c r="W3719" i="1"/>
  <c r="V3719" i="1"/>
  <c r="O3719" i="1"/>
  <c r="N3719" i="1"/>
  <c r="M3719" i="1"/>
  <c r="L3719" i="1"/>
  <c r="K3719" i="1"/>
  <c r="G3719" i="1"/>
  <c r="F3719" i="1"/>
  <c r="E3719" i="1"/>
  <c r="D3719" i="1"/>
  <c r="C3719" i="1"/>
  <c r="U3719" i="1" s="1"/>
  <c r="AE3718" i="1"/>
  <c r="AD3718" i="1"/>
  <c r="AC3718" i="1"/>
  <c r="AB3718" i="1"/>
  <c r="AA3718" i="1"/>
  <c r="Z3718" i="1"/>
  <c r="Y3718" i="1"/>
  <c r="X3718" i="1"/>
  <c r="W3718" i="1"/>
  <c r="V3718" i="1"/>
  <c r="O3718" i="1"/>
  <c r="N3718" i="1"/>
  <c r="M3718" i="1"/>
  <c r="L3718" i="1"/>
  <c r="K3718" i="1"/>
  <c r="G3718" i="1"/>
  <c r="F3718" i="1"/>
  <c r="E3718" i="1"/>
  <c r="D3718" i="1"/>
  <c r="C3718" i="1"/>
  <c r="U3718" i="1" s="1"/>
  <c r="AE3717" i="1"/>
  <c r="AD3717" i="1"/>
  <c r="AC3717" i="1"/>
  <c r="AB3717" i="1"/>
  <c r="Z3717" i="1"/>
  <c r="Y3717" i="1"/>
  <c r="X3717" i="1"/>
  <c r="W3717" i="1"/>
  <c r="V3717" i="1"/>
  <c r="O3717" i="1"/>
  <c r="N3717" i="1"/>
  <c r="M3717" i="1"/>
  <c r="L3717" i="1"/>
  <c r="G3717" i="1"/>
  <c r="F3717" i="1"/>
  <c r="E3717" i="1"/>
  <c r="C3717" i="1"/>
  <c r="U3717" i="1" s="1"/>
  <c r="AE3716" i="1"/>
  <c r="AD3716" i="1"/>
  <c r="AC3716" i="1"/>
  <c r="AB3716" i="1"/>
  <c r="Z3716" i="1"/>
  <c r="Y3716" i="1"/>
  <c r="X3716" i="1"/>
  <c r="W3716" i="1"/>
  <c r="V3716" i="1"/>
  <c r="O3716" i="1"/>
  <c r="N3716" i="1"/>
  <c r="M3716" i="1"/>
  <c r="L3716" i="1"/>
  <c r="G3716" i="1"/>
  <c r="F3716" i="1"/>
  <c r="E3716" i="1"/>
  <c r="C3716" i="1"/>
  <c r="U3716" i="1" s="1"/>
  <c r="AE3715" i="1"/>
  <c r="AD3715" i="1"/>
  <c r="AC3715" i="1"/>
  <c r="AB3715" i="1"/>
  <c r="AA3715" i="1"/>
  <c r="Z3715" i="1"/>
  <c r="Y3715" i="1"/>
  <c r="X3715" i="1"/>
  <c r="W3715" i="1"/>
  <c r="V3715" i="1"/>
  <c r="O3715" i="1"/>
  <c r="N3715" i="1"/>
  <c r="M3715" i="1"/>
  <c r="L3715" i="1"/>
  <c r="K3715" i="1"/>
  <c r="G3715" i="1"/>
  <c r="F3715" i="1"/>
  <c r="E3715" i="1"/>
  <c r="D3715" i="1"/>
  <c r="C3715" i="1"/>
  <c r="U3715" i="1" s="1"/>
  <c r="AE3714" i="1"/>
  <c r="AD3714" i="1"/>
  <c r="AC3714" i="1"/>
  <c r="AB3714" i="1"/>
  <c r="AA3714" i="1"/>
  <c r="Z3714" i="1"/>
  <c r="Y3714" i="1"/>
  <c r="X3714" i="1"/>
  <c r="W3714" i="1"/>
  <c r="V3714" i="1"/>
  <c r="O3714" i="1"/>
  <c r="N3714" i="1"/>
  <c r="M3714" i="1"/>
  <c r="L3714" i="1"/>
  <c r="K3714" i="1"/>
  <c r="G3714" i="1"/>
  <c r="F3714" i="1"/>
  <c r="E3714" i="1"/>
  <c r="D3714" i="1"/>
  <c r="C3714" i="1"/>
  <c r="U3714" i="1" s="1"/>
  <c r="AE3713" i="1"/>
  <c r="AD3713" i="1"/>
  <c r="AC3713" i="1"/>
  <c r="AB3713" i="1"/>
  <c r="AA3713" i="1"/>
  <c r="Z3713" i="1"/>
  <c r="Y3713" i="1"/>
  <c r="X3713" i="1"/>
  <c r="W3713" i="1"/>
  <c r="V3713" i="1"/>
  <c r="O3713" i="1"/>
  <c r="N3713" i="1"/>
  <c r="M3713" i="1"/>
  <c r="L3713" i="1"/>
  <c r="K3713" i="1"/>
  <c r="G3713" i="1"/>
  <c r="F3713" i="1"/>
  <c r="E3713" i="1"/>
  <c r="D3713" i="1"/>
  <c r="C3713" i="1"/>
  <c r="U3713" i="1" s="1"/>
  <c r="AE3712" i="1"/>
  <c r="AD3712" i="1"/>
  <c r="AC3712" i="1"/>
  <c r="AB3712" i="1"/>
  <c r="AA3712" i="1"/>
  <c r="Z3712" i="1"/>
  <c r="Y3712" i="1"/>
  <c r="X3712" i="1"/>
  <c r="W3712" i="1"/>
  <c r="V3712" i="1"/>
  <c r="O3712" i="1"/>
  <c r="N3712" i="1"/>
  <c r="M3712" i="1"/>
  <c r="L3712" i="1"/>
  <c r="K3712" i="1"/>
  <c r="G3712" i="1"/>
  <c r="F3712" i="1"/>
  <c r="E3712" i="1"/>
  <c r="D3712" i="1"/>
  <c r="C3712" i="1"/>
  <c r="U3712" i="1" s="1"/>
  <c r="AE3711" i="1"/>
  <c r="AD3711" i="1"/>
  <c r="AC3711" i="1"/>
  <c r="AB3711" i="1"/>
  <c r="AA3711" i="1"/>
  <c r="Z3711" i="1"/>
  <c r="Y3711" i="1"/>
  <c r="X3711" i="1"/>
  <c r="W3711" i="1"/>
  <c r="V3711" i="1"/>
  <c r="O3711" i="1"/>
  <c r="N3711" i="1"/>
  <c r="M3711" i="1"/>
  <c r="L3711" i="1"/>
  <c r="K3711" i="1"/>
  <c r="G3711" i="1"/>
  <c r="F3711" i="1"/>
  <c r="E3711" i="1"/>
  <c r="D3711" i="1"/>
  <c r="C3711" i="1"/>
  <c r="AE3710" i="1"/>
  <c r="AD3710" i="1"/>
  <c r="AC3710" i="1"/>
  <c r="AB3710" i="1"/>
  <c r="AA3710" i="1"/>
  <c r="Z3710" i="1"/>
  <c r="Y3710" i="1"/>
  <c r="X3710" i="1"/>
  <c r="W3710" i="1"/>
  <c r="V3710" i="1"/>
  <c r="O3710" i="1"/>
  <c r="N3710" i="1"/>
  <c r="M3710" i="1"/>
  <c r="L3710" i="1"/>
  <c r="K3710" i="1"/>
  <c r="G3710" i="1"/>
  <c r="F3710" i="1"/>
  <c r="E3710" i="1"/>
  <c r="D3710" i="1"/>
  <c r="C3710" i="1"/>
  <c r="AE3709" i="1"/>
  <c r="AD3709" i="1"/>
  <c r="AC3709" i="1"/>
  <c r="AB3709" i="1"/>
  <c r="AA3709" i="1"/>
  <c r="Z3709" i="1"/>
  <c r="Y3709" i="1"/>
  <c r="X3709" i="1"/>
  <c r="W3709" i="1"/>
  <c r="V3709" i="1"/>
  <c r="O3709" i="1"/>
  <c r="N3709" i="1"/>
  <c r="M3709" i="1"/>
  <c r="L3709" i="1"/>
  <c r="K3709" i="1"/>
  <c r="G3709" i="1"/>
  <c r="F3709" i="1"/>
  <c r="E3709" i="1"/>
  <c r="D3709" i="1"/>
  <c r="C3709" i="1"/>
  <c r="U3709" i="1" s="1"/>
  <c r="AE3708" i="1"/>
  <c r="AD3708" i="1"/>
  <c r="AC3708" i="1"/>
  <c r="AB3708" i="1"/>
  <c r="AA3708" i="1"/>
  <c r="Z3708" i="1"/>
  <c r="Y3708" i="1"/>
  <c r="X3708" i="1"/>
  <c r="W3708" i="1"/>
  <c r="V3708" i="1"/>
  <c r="O3708" i="1"/>
  <c r="N3708" i="1"/>
  <c r="M3708" i="1"/>
  <c r="L3708" i="1"/>
  <c r="K3708" i="1"/>
  <c r="G3708" i="1"/>
  <c r="F3708" i="1"/>
  <c r="E3708" i="1"/>
  <c r="D3708" i="1"/>
  <c r="C3708" i="1"/>
  <c r="U3708" i="1" s="1"/>
  <c r="AE3707" i="1"/>
  <c r="AD3707" i="1"/>
  <c r="AC3707" i="1"/>
  <c r="AB3707" i="1"/>
  <c r="AA3707" i="1"/>
  <c r="Z3707" i="1"/>
  <c r="Y3707" i="1"/>
  <c r="X3707" i="1"/>
  <c r="W3707" i="1"/>
  <c r="V3707" i="1"/>
  <c r="O3707" i="1"/>
  <c r="N3707" i="1"/>
  <c r="M3707" i="1"/>
  <c r="L3707" i="1"/>
  <c r="K3707" i="1"/>
  <c r="G3707" i="1"/>
  <c r="F3707" i="1"/>
  <c r="E3707" i="1"/>
  <c r="D3707" i="1"/>
  <c r="C3707" i="1"/>
  <c r="U3707" i="1" s="1"/>
  <c r="AE3706" i="1"/>
  <c r="AD3706" i="1"/>
  <c r="AC3706" i="1"/>
  <c r="AB3706" i="1"/>
  <c r="Z3706" i="1"/>
  <c r="Y3706" i="1"/>
  <c r="X3706" i="1"/>
  <c r="W3706" i="1"/>
  <c r="V3706" i="1"/>
  <c r="O3706" i="1"/>
  <c r="N3706" i="1"/>
  <c r="M3706" i="1"/>
  <c r="L3706" i="1"/>
  <c r="G3706" i="1"/>
  <c r="F3706" i="1"/>
  <c r="E3706" i="1"/>
  <c r="C3706" i="1"/>
  <c r="U3706" i="1" s="1"/>
  <c r="AE3705" i="1"/>
  <c r="AD3705" i="1"/>
  <c r="AC3705" i="1"/>
  <c r="AB3705" i="1"/>
  <c r="Z3705" i="1"/>
  <c r="Y3705" i="1"/>
  <c r="X3705" i="1"/>
  <c r="W3705" i="1"/>
  <c r="V3705" i="1"/>
  <c r="O3705" i="1"/>
  <c r="N3705" i="1"/>
  <c r="M3705" i="1"/>
  <c r="L3705" i="1"/>
  <c r="G3705" i="1"/>
  <c r="F3705" i="1"/>
  <c r="E3705" i="1"/>
  <c r="C3705" i="1"/>
  <c r="U3705" i="1" s="1"/>
  <c r="AE3704" i="1"/>
  <c r="AD3704" i="1"/>
  <c r="AC3704" i="1"/>
  <c r="AB3704" i="1"/>
  <c r="AA3704" i="1"/>
  <c r="Z3704" i="1"/>
  <c r="Y3704" i="1"/>
  <c r="X3704" i="1"/>
  <c r="W3704" i="1"/>
  <c r="V3704" i="1"/>
  <c r="O3704" i="1"/>
  <c r="N3704" i="1"/>
  <c r="M3704" i="1"/>
  <c r="L3704" i="1"/>
  <c r="K3704" i="1"/>
  <c r="G3704" i="1"/>
  <c r="F3704" i="1"/>
  <c r="E3704" i="1"/>
  <c r="D3704" i="1"/>
  <c r="C3704" i="1"/>
  <c r="U3704" i="1" s="1"/>
  <c r="AE3703" i="1"/>
  <c r="AD3703" i="1"/>
  <c r="AC3703" i="1"/>
  <c r="AB3703" i="1"/>
  <c r="Z3703" i="1"/>
  <c r="Y3703" i="1"/>
  <c r="X3703" i="1"/>
  <c r="W3703" i="1"/>
  <c r="V3703" i="1"/>
  <c r="O3703" i="1"/>
  <c r="N3703" i="1"/>
  <c r="M3703" i="1"/>
  <c r="L3703" i="1"/>
  <c r="G3703" i="1"/>
  <c r="F3703" i="1"/>
  <c r="E3703" i="1"/>
  <c r="C3703" i="1"/>
  <c r="U3703" i="1" s="1"/>
  <c r="AE3702" i="1"/>
  <c r="AD3702" i="1"/>
  <c r="AC3702" i="1"/>
  <c r="AB3702" i="1"/>
  <c r="Z3702" i="1"/>
  <c r="Y3702" i="1"/>
  <c r="X3702" i="1"/>
  <c r="W3702" i="1"/>
  <c r="V3702" i="1"/>
  <c r="O3702" i="1"/>
  <c r="N3702" i="1"/>
  <c r="M3702" i="1"/>
  <c r="L3702" i="1"/>
  <c r="G3702" i="1"/>
  <c r="F3702" i="1"/>
  <c r="E3702" i="1"/>
  <c r="C3702" i="1"/>
  <c r="U3702" i="1" s="1"/>
  <c r="AE3701" i="1"/>
  <c r="AD3701" i="1"/>
  <c r="AC3701" i="1"/>
  <c r="AB3701" i="1"/>
  <c r="Z3701" i="1"/>
  <c r="Y3701" i="1"/>
  <c r="X3701" i="1"/>
  <c r="W3701" i="1"/>
  <c r="V3701" i="1"/>
  <c r="O3701" i="1"/>
  <c r="N3701" i="1"/>
  <c r="M3701" i="1"/>
  <c r="L3701" i="1"/>
  <c r="G3701" i="1"/>
  <c r="F3701" i="1"/>
  <c r="E3701" i="1"/>
  <c r="C3701" i="1"/>
  <c r="U3701" i="1" s="1"/>
  <c r="AE3700" i="1"/>
  <c r="AD3700" i="1"/>
  <c r="AC3700" i="1"/>
  <c r="AB3700" i="1"/>
  <c r="AA3700" i="1"/>
  <c r="Z3700" i="1"/>
  <c r="Y3700" i="1"/>
  <c r="X3700" i="1"/>
  <c r="W3700" i="1"/>
  <c r="V3700" i="1"/>
  <c r="O3700" i="1"/>
  <c r="N3700" i="1"/>
  <c r="M3700" i="1"/>
  <c r="L3700" i="1"/>
  <c r="K3700" i="1"/>
  <c r="G3700" i="1"/>
  <c r="F3700" i="1"/>
  <c r="E3700" i="1"/>
  <c r="D3700" i="1"/>
  <c r="C3700" i="1"/>
  <c r="U3700" i="1" s="1"/>
  <c r="AE3699" i="1"/>
  <c r="AD3699" i="1"/>
  <c r="AC3699" i="1"/>
  <c r="AB3699" i="1"/>
  <c r="Z3699" i="1"/>
  <c r="Y3699" i="1"/>
  <c r="X3699" i="1"/>
  <c r="W3699" i="1"/>
  <c r="V3699" i="1"/>
  <c r="O3699" i="1"/>
  <c r="N3699" i="1"/>
  <c r="M3699" i="1"/>
  <c r="L3699" i="1"/>
  <c r="G3699" i="1"/>
  <c r="F3699" i="1"/>
  <c r="E3699" i="1"/>
  <c r="C3699" i="1"/>
  <c r="U3699" i="1" s="1"/>
  <c r="AE3698" i="1"/>
  <c r="AD3698" i="1"/>
  <c r="AC3698" i="1"/>
  <c r="AB3698" i="1"/>
  <c r="Z3698" i="1"/>
  <c r="Y3698" i="1"/>
  <c r="X3698" i="1"/>
  <c r="W3698" i="1"/>
  <c r="V3698" i="1"/>
  <c r="O3698" i="1"/>
  <c r="N3698" i="1"/>
  <c r="M3698" i="1"/>
  <c r="L3698" i="1"/>
  <c r="G3698" i="1"/>
  <c r="F3698" i="1"/>
  <c r="E3698" i="1"/>
  <c r="C3698" i="1"/>
  <c r="U3698" i="1" s="1"/>
  <c r="AE3697" i="1"/>
  <c r="AD3697" i="1"/>
  <c r="AC3697" i="1"/>
  <c r="AB3697" i="1"/>
  <c r="AA3697" i="1"/>
  <c r="Z3697" i="1"/>
  <c r="Y3697" i="1"/>
  <c r="X3697" i="1"/>
  <c r="W3697" i="1"/>
  <c r="V3697" i="1"/>
  <c r="O3697" i="1"/>
  <c r="N3697" i="1"/>
  <c r="M3697" i="1"/>
  <c r="L3697" i="1"/>
  <c r="K3697" i="1"/>
  <c r="G3697" i="1"/>
  <c r="F3697" i="1"/>
  <c r="E3697" i="1"/>
  <c r="D3697" i="1"/>
  <c r="C3697" i="1"/>
  <c r="AE3696" i="1"/>
  <c r="AD3696" i="1"/>
  <c r="AC3696" i="1"/>
  <c r="AB3696" i="1"/>
  <c r="AA3696" i="1"/>
  <c r="Z3696" i="1"/>
  <c r="Y3696" i="1"/>
  <c r="X3696" i="1"/>
  <c r="W3696" i="1"/>
  <c r="V3696" i="1"/>
  <c r="O3696" i="1"/>
  <c r="N3696" i="1"/>
  <c r="M3696" i="1"/>
  <c r="L3696" i="1"/>
  <c r="K3696" i="1"/>
  <c r="G3696" i="1"/>
  <c r="F3696" i="1"/>
  <c r="E3696" i="1"/>
  <c r="D3696" i="1"/>
  <c r="C3696" i="1"/>
  <c r="U3696" i="1" s="1"/>
  <c r="AE3695" i="1"/>
  <c r="AD3695" i="1"/>
  <c r="AC3695" i="1"/>
  <c r="AB3695" i="1"/>
  <c r="Z3695" i="1"/>
  <c r="Y3695" i="1"/>
  <c r="X3695" i="1"/>
  <c r="W3695" i="1"/>
  <c r="V3695" i="1"/>
  <c r="O3695" i="1"/>
  <c r="N3695" i="1"/>
  <c r="M3695" i="1"/>
  <c r="L3695" i="1"/>
  <c r="G3695" i="1"/>
  <c r="F3695" i="1"/>
  <c r="E3695" i="1"/>
  <c r="C3695" i="1"/>
  <c r="U3695" i="1" s="1"/>
  <c r="AE3694" i="1"/>
  <c r="AD3694" i="1"/>
  <c r="AC3694" i="1"/>
  <c r="AB3694" i="1"/>
  <c r="AA3694" i="1"/>
  <c r="Z3694" i="1"/>
  <c r="Y3694" i="1"/>
  <c r="X3694" i="1"/>
  <c r="W3694" i="1"/>
  <c r="V3694" i="1"/>
  <c r="O3694" i="1"/>
  <c r="N3694" i="1"/>
  <c r="M3694" i="1"/>
  <c r="L3694" i="1"/>
  <c r="K3694" i="1"/>
  <c r="G3694" i="1"/>
  <c r="F3694" i="1"/>
  <c r="E3694" i="1"/>
  <c r="D3694" i="1"/>
  <c r="C3694" i="1"/>
  <c r="AE3693" i="1"/>
  <c r="AD3693" i="1"/>
  <c r="AC3693" i="1"/>
  <c r="AB3693" i="1"/>
  <c r="Z3693" i="1"/>
  <c r="Y3693" i="1"/>
  <c r="X3693" i="1"/>
  <c r="W3693" i="1"/>
  <c r="V3693" i="1"/>
  <c r="O3693" i="1"/>
  <c r="N3693" i="1"/>
  <c r="M3693" i="1"/>
  <c r="L3693" i="1"/>
  <c r="G3693" i="1"/>
  <c r="F3693" i="1"/>
  <c r="E3693" i="1"/>
  <c r="C3693" i="1"/>
  <c r="U3693" i="1" s="1"/>
  <c r="AE3692" i="1"/>
  <c r="AD3692" i="1"/>
  <c r="AC3692" i="1"/>
  <c r="AB3692" i="1"/>
  <c r="AA3692" i="1"/>
  <c r="Z3692" i="1"/>
  <c r="Y3692" i="1"/>
  <c r="X3692" i="1"/>
  <c r="W3692" i="1"/>
  <c r="V3692" i="1"/>
  <c r="O3692" i="1"/>
  <c r="N3692" i="1"/>
  <c r="M3692" i="1"/>
  <c r="L3692" i="1"/>
  <c r="K3692" i="1"/>
  <c r="G3692" i="1"/>
  <c r="F3692" i="1"/>
  <c r="E3692" i="1"/>
  <c r="D3692" i="1"/>
  <c r="C3692" i="1"/>
  <c r="U3692" i="1" s="1"/>
  <c r="AE3691" i="1"/>
  <c r="AD3691" i="1"/>
  <c r="AC3691" i="1"/>
  <c r="AB3691" i="1"/>
  <c r="AA3691" i="1"/>
  <c r="Z3691" i="1"/>
  <c r="Y3691" i="1"/>
  <c r="X3691" i="1"/>
  <c r="W3691" i="1"/>
  <c r="V3691" i="1"/>
  <c r="O3691" i="1"/>
  <c r="N3691" i="1"/>
  <c r="M3691" i="1"/>
  <c r="L3691" i="1"/>
  <c r="K3691" i="1"/>
  <c r="G3691" i="1"/>
  <c r="F3691" i="1"/>
  <c r="E3691" i="1"/>
  <c r="D3691" i="1"/>
  <c r="C3691" i="1"/>
  <c r="U3691" i="1" s="1"/>
  <c r="AE3690" i="1"/>
  <c r="AD3690" i="1"/>
  <c r="AC3690" i="1"/>
  <c r="AB3690" i="1"/>
  <c r="AA3690" i="1"/>
  <c r="Z3690" i="1"/>
  <c r="Y3690" i="1"/>
  <c r="X3690" i="1"/>
  <c r="W3690" i="1"/>
  <c r="V3690" i="1"/>
  <c r="O3690" i="1"/>
  <c r="N3690" i="1"/>
  <c r="M3690" i="1"/>
  <c r="L3690" i="1"/>
  <c r="K3690" i="1"/>
  <c r="G3690" i="1"/>
  <c r="F3690" i="1"/>
  <c r="E3690" i="1"/>
  <c r="D3690" i="1"/>
  <c r="C3690" i="1"/>
  <c r="U3690" i="1" s="1"/>
  <c r="AE3689" i="1"/>
  <c r="AD3689" i="1"/>
  <c r="AC3689" i="1"/>
  <c r="AB3689" i="1"/>
  <c r="AA3689" i="1"/>
  <c r="Z3689" i="1"/>
  <c r="Y3689" i="1"/>
  <c r="X3689" i="1"/>
  <c r="W3689" i="1"/>
  <c r="V3689" i="1"/>
  <c r="O3689" i="1"/>
  <c r="N3689" i="1"/>
  <c r="M3689" i="1"/>
  <c r="L3689" i="1"/>
  <c r="K3689" i="1"/>
  <c r="G3689" i="1"/>
  <c r="F3689" i="1"/>
  <c r="E3689" i="1"/>
  <c r="D3689" i="1"/>
  <c r="C3689" i="1"/>
  <c r="U3689" i="1" s="1"/>
  <c r="AE3688" i="1"/>
  <c r="AD3688" i="1"/>
  <c r="AC3688" i="1"/>
  <c r="AB3688" i="1"/>
  <c r="AA3688" i="1"/>
  <c r="Z3688" i="1"/>
  <c r="Y3688" i="1"/>
  <c r="X3688" i="1"/>
  <c r="W3688" i="1"/>
  <c r="V3688" i="1"/>
  <c r="O3688" i="1"/>
  <c r="N3688" i="1"/>
  <c r="M3688" i="1"/>
  <c r="L3688" i="1"/>
  <c r="K3688" i="1"/>
  <c r="G3688" i="1"/>
  <c r="F3688" i="1"/>
  <c r="E3688" i="1"/>
  <c r="D3688" i="1"/>
  <c r="C3688" i="1"/>
  <c r="U3688" i="1" s="1"/>
  <c r="AE3687" i="1"/>
  <c r="AD3687" i="1"/>
  <c r="AC3687" i="1"/>
  <c r="AB3687" i="1"/>
  <c r="AA3687" i="1"/>
  <c r="Z3687" i="1"/>
  <c r="Y3687" i="1"/>
  <c r="X3687" i="1"/>
  <c r="W3687" i="1"/>
  <c r="V3687" i="1"/>
  <c r="O3687" i="1"/>
  <c r="N3687" i="1"/>
  <c r="M3687" i="1"/>
  <c r="L3687" i="1"/>
  <c r="K3687" i="1"/>
  <c r="G3687" i="1"/>
  <c r="F3687" i="1"/>
  <c r="E3687" i="1"/>
  <c r="D3687" i="1"/>
  <c r="C3687" i="1"/>
  <c r="U3687" i="1" s="1"/>
  <c r="AE3686" i="1"/>
  <c r="AD3686" i="1"/>
  <c r="AC3686" i="1"/>
  <c r="AB3686" i="1"/>
  <c r="Z3686" i="1"/>
  <c r="Y3686" i="1"/>
  <c r="X3686" i="1"/>
  <c r="W3686" i="1"/>
  <c r="V3686" i="1"/>
  <c r="O3686" i="1"/>
  <c r="N3686" i="1"/>
  <c r="M3686" i="1"/>
  <c r="L3686" i="1"/>
  <c r="G3686" i="1"/>
  <c r="F3686" i="1"/>
  <c r="E3686" i="1"/>
  <c r="C3686" i="1"/>
  <c r="U3686" i="1" s="1"/>
  <c r="AE3685" i="1"/>
  <c r="AD3685" i="1"/>
  <c r="AC3685" i="1"/>
  <c r="AB3685" i="1"/>
  <c r="AA3685" i="1"/>
  <c r="Z3685" i="1"/>
  <c r="Y3685" i="1"/>
  <c r="X3685" i="1"/>
  <c r="W3685" i="1"/>
  <c r="V3685" i="1"/>
  <c r="O3685" i="1"/>
  <c r="N3685" i="1"/>
  <c r="M3685" i="1"/>
  <c r="L3685" i="1"/>
  <c r="K3685" i="1"/>
  <c r="G3685" i="1"/>
  <c r="F3685" i="1"/>
  <c r="E3685" i="1"/>
  <c r="D3685" i="1"/>
  <c r="C3685" i="1"/>
  <c r="AE3684" i="1"/>
  <c r="AD3684" i="1"/>
  <c r="AC3684" i="1"/>
  <c r="AB3684" i="1"/>
  <c r="AA3684" i="1"/>
  <c r="Z3684" i="1"/>
  <c r="Y3684" i="1"/>
  <c r="X3684" i="1"/>
  <c r="W3684" i="1"/>
  <c r="V3684" i="1"/>
  <c r="O3684" i="1"/>
  <c r="N3684" i="1"/>
  <c r="M3684" i="1"/>
  <c r="L3684" i="1"/>
  <c r="K3684" i="1"/>
  <c r="G3684" i="1"/>
  <c r="F3684" i="1"/>
  <c r="E3684" i="1"/>
  <c r="D3684" i="1"/>
  <c r="C3684" i="1"/>
  <c r="U3684" i="1" s="1"/>
  <c r="AE3683" i="1"/>
  <c r="AD3683" i="1"/>
  <c r="AC3683" i="1"/>
  <c r="AB3683" i="1"/>
  <c r="AA3683" i="1"/>
  <c r="Z3683" i="1"/>
  <c r="Y3683" i="1"/>
  <c r="X3683" i="1"/>
  <c r="W3683" i="1"/>
  <c r="V3683" i="1"/>
  <c r="O3683" i="1"/>
  <c r="N3683" i="1"/>
  <c r="M3683" i="1"/>
  <c r="L3683" i="1"/>
  <c r="K3683" i="1"/>
  <c r="G3683" i="1"/>
  <c r="F3683" i="1"/>
  <c r="E3683" i="1"/>
  <c r="D3683" i="1"/>
  <c r="C3683" i="1"/>
  <c r="U3683" i="1" s="1"/>
  <c r="AE3682" i="1"/>
  <c r="AD3682" i="1"/>
  <c r="AC3682" i="1"/>
  <c r="AB3682" i="1"/>
  <c r="Z3682" i="1"/>
  <c r="Y3682" i="1"/>
  <c r="X3682" i="1"/>
  <c r="W3682" i="1"/>
  <c r="V3682" i="1"/>
  <c r="O3682" i="1"/>
  <c r="N3682" i="1"/>
  <c r="M3682" i="1"/>
  <c r="L3682" i="1"/>
  <c r="G3682" i="1"/>
  <c r="F3682" i="1"/>
  <c r="E3682" i="1"/>
  <c r="C3682" i="1"/>
  <c r="U3682" i="1" s="1"/>
  <c r="AE3681" i="1"/>
  <c r="AD3681" i="1"/>
  <c r="AC3681" i="1"/>
  <c r="AB3681" i="1"/>
  <c r="AA3681" i="1"/>
  <c r="Z3681" i="1"/>
  <c r="Y3681" i="1"/>
  <c r="X3681" i="1"/>
  <c r="W3681" i="1"/>
  <c r="V3681" i="1"/>
  <c r="O3681" i="1"/>
  <c r="N3681" i="1"/>
  <c r="M3681" i="1"/>
  <c r="L3681" i="1"/>
  <c r="K3681" i="1"/>
  <c r="G3681" i="1"/>
  <c r="F3681" i="1"/>
  <c r="E3681" i="1"/>
  <c r="D3681" i="1"/>
  <c r="C3681" i="1"/>
  <c r="U3681" i="1" s="1"/>
  <c r="AE3680" i="1"/>
  <c r="AD3680" i="1"/>
  <c r="AC3680" i="1"/>
  <c r="AB3680" i="1"/>
  <c r="AA3680" i="1"/>
  <c r="Z3680" i="1"/>
  <c r="Y3680" i="1"/>
  <c r="X3680" i="1"/>
  <c r="W3680" i="1"/>
  <c r="V3680" i="1"/>
  <c r="O3680" i="1"/>
  <c r="N3680" i="1"/>
  <c r="M3680" i="1"/>
  <c r="L3680" i="1"/>
  <c r="K3680" i="1"/>
  <c r="G3680" i="1"/>
  <c r="F3680" i="1"/>
  <c r="E3680" i="1"/>
  <c r="D3680" i="1"/>
  <c r="C3680" i="1"/>
  <c r="U3680" i="1" s="1"/>
  <c r="AE3679" i="1"/>
  <c r="AD3679" i="1"/>
  <c r="AC3679" i="1"/>
  <c r="AB3679" i="1"/>
  <c r="AA3679" i="1"/>
  <c r="Z3679" i="1"/>
  <c r="Y3679" i="1"/>
  <c r="X3679" i="1"/>
  <c r="W3679" i="1"/>
  <c r="V3679" i="1"/>
  <c r="O3679" i="1"/>
  <c r="N3679" i="1"/>
  <c r="M3679" i="1"/>
  <c r="L3679" i="1"/>
  <c r="K3679" i="1"/>
  <c r="G3679" i="1"/>
  <c r="F3679" i="1"/>
  <c r="E3679" i="1"/>
  <c r="D3679" i="1"/>
  <c r="C3679" i="1"/>
  <c r="U3679" i="1" s="1"/>
  <c r="AE3678" i="1"/>
  <c r="AD3678" i="1"/>
  <c r="AC3678" i="1"/>
  <c r="AB3678" i="1"/>
  <c r="Z3678" i="1"/>
  <c r="Y3678" i="1"/>
  <c r="X3678" i="1"/>
  <c r="W3678" i="1"/>
  <c r="V3678" i="1"/>
  <c r="O3678" i="1"/>
  <c r="N3678" i="1"/>
  <c r="M3678" i="1"/>
  <c r="L3678" i="1"/>
  <c r="G3678" i="1"/>
  <c r="F3678" i="1"/>
  <c r="E3678" i="1"/>
  <c r="C3678" i="1"/>
  <c r="U3678" i="1" s="1"/>
  <c r="AE3677" i="1"/>
  <c r="AD3677" i="1"/>
  <c r="AC3677" i="1"/>
  <c r="AB3677" i="1"/>
  <c r="Z3677" i="1"/>
  <c r="Y3677" i="1"/>
  <c r="X3677" i="1"/>
  <c r="W3677" i="1"/>
  <c r="V3677" i="1"/>
  <c r="O3677" i="1"/>
  <c r="N3677" i="1"/>
  <c r="M3677" i="1"/>
  <c r="L3677" i="1"/>
  <c r="G3677" i="1"/>
  <c r="F3677" i="1"/>
  <c r="E3677" i="1"/>
  <c r="C3677" i="1"/>
  <c r="U3677" i="1" s="1"/>
  <c r="AE3676" i="1"/>
  <c r="AD3676" i="1"/>
  <c r="AC3676" i="1"/>
  <c r="AB3676" i="1"/>
  <c r="AA3676" i="1"/>
  <c r="Z3676" i="1"/>
  <c r="Y3676" i="1"/>
  <c r="X3676" i="1"/>
  <c r="W3676" i="1"/>
  <c r="V3676" i="1"/>
  <c r="O3676" i="1"/>
  <c r="N3676" i="1"/>
  <c r="M3676" i="1"/>
  <c r="L3676" i="1"/>
  <c r="K3676" i="1"/>
  <c r="G3676" i="1"/>
  <c r="F3676" i="1"/>
  <c r="E3676" i="1"/>
  <c r="D3676" i="1"/>
  <c r="C3676" i="1"/>
  <c r="AE3675" i="1"/>
  <c r="AD3675" i="1"/>
  <c r="AC3675" i="1"/>
  <c r="AB3675" i="1"/>
  <c r="Z3675" i="1"/>
  <c r="Y3675" i="1"/>
  <c r="X3675" i="1"/>
  <c r="W3675" i="1"/>
  <c r="V3675" i="1"/>
  <c r="O3675" i="1"/>
  <c r="N3675" i="1"/>
  <c r="M3675" i="1"/>
  <c r="L3675" i="1"/>
  <c r="G3675" i="1"/>
  <c r="F3675" i="1"/>
  <c r="E3675" i="1"/>
  <c r="C3675" i="1"/>
  <c r="U3675" i="1" s="1"/>
  <c r="AE3674" i="1"/>
  <c r="AD3674" i="1"/>
  <c r="AC3674" i="1"/>
  <c r="AB3674" i="1"/>
  <c r="AA3674" i="1"/>
  <c r="Z3674" i="1"/>
  <c r="Y3674" i="1"/>
  <c r="X3674" i="1"/>
  <c r="W3674" i="1"/>
  <c r="V3674" i="1"/>
  <c r="O3674" i="1"/>
  <c r="N3674" i="1"/>
  <c r="M3674" i="1"/>
  <c r="L3674" i="1"/>
  <c r="K3674" i="1"/>
  <c r="G3674" i="1"/>
  <c r="F3674" i="1"/>
  <c r="E3674" i="1"/>
  <c r="D3674" i="1"/>
  <c r="C3674" i="1"/>
  <c r="U3674" i="1" s="1"/>
  <c r="AE3673" i="1"/>
  <c r="AD3673" i="1"/>
  <c r="AC3673" i="1"/>
  <c r="AB3673" i="1"/>
  <c r="AA3673" i="1"/>
  <c r="Z3673" i="1"/>
  <c r="Y3673" i="1"/>
  <c r="X3673" i="1"/>
  <c r="W3673" i="1"/>
  <c r="V3673" i="1"/>
  <c r="O3673" i="1"/>
  <c r="N3673" i="1"/>
  <c r="M3673" i="1"/>
  <c r="L3673" i="1"/>
  <c r="K3673" i="1"/>
  <c r="G3673" i="1"/>
  <c r="F3673" i="1"/>
  <c r="E3673" i="1"/>
  <c r="D3673" i="1"/>
  <c r="C3673" i="1"/>
  <c r="U3673" i="1" s="1"/>
  <c r="AE3672" i="1"/>
  <c r="AD3672" i="1"/>
  <c r="AC3672" i="1"/>
  <c r="AB3672" i="1"/>
  <c r="AA3672" i="1"/>
  <c r="Z3672" i="1"/>
  <c r="Y3672" i="1"/>
  <c r="X3672" i="1"/>
  <c r="W3672" i="1"/>
  <c r="V3672" i="1"/>
  <c r="O3672" i="1"/>
  <c r="N3672" i="1"/>
  <c r="M3672" i="1"/>
  <c r="L3672" i="1"/>
  <c r="K3672" i="1"/>
  <c r="G3672" i="1"/>
  <c r="F3672" i="1"/>
  <c r="E3672" i="1"/>
  <c r="D3672" i="1"/>
  <c r="C3672" i="1"/>
  <c r="U3672" i="1" s="1"/>
  <c r="AE3671" i="1"/>
  <c r="AD3671" i="1"/>
  <c r="AC3671" i="1"/>
  <c r="AB3671" i="1"/>
  <c r="AA3671" i="1"/>
  <c r="Z3671" i="1"/>
  <c r="Y3671" i="1"/>
  <c r="X3671" i="1"/>
  <c r="W3671" i="1"/>
  <c r="V3671" i="1"/>
  <c r="O3671" i="1"/>
  <c r="N3671" i="1"/>
  <c r="M3671" i="1"/>
  <c r="L3671" i="1"/>
  <c r="K3671" i="1"/>
  <c r="G3671" i="1"/>
  <c r="F3671" i="1"/>
  <c r="E3671" i="1"/>
  <c r="D3671" i="1"/>
  <c r="C3671" i="1"/>
  <c r="AE3670" i="1"/>
  <c r="AD3670" i="1"/>
  <c r="AC3670" i="1"/>
  <c r="AB3670" i="1"/>
  <c r="AA3670" i="1"/>
  <c r="Z3670" i="1"/>
  <c r="Y3670" i="1"/>
  <c r="X3670" i="1"/>
  <c r="W3670" i="1"/>
  <c r="V3670" i="1"/>
  <c r="O3670" i="1"/>
  <c r="N3670" i="1"/>
  <c r="M3670" i="1"/>
  <c r="L3670" i="1"/>
  <c r="K3670" i="1"/>
  <c r="G3670" i="1"/>
  <c r="F3670" i="1"/>
  <c r="E3670" i="1"/>
  <c r="D3670" i="1"/>
  <c r="C3670" i="1"/>
  <c r="U3670" i="1" s="1"/>
  <c r="AE3669" i="1"/>
  <c r="AD3669" i="1"/>
  <c r="AC3669" i="1"/>
  <c r="AB3669" i="1"/>
  <c r="AA3669" i="1"/>
  <c r="Z3669" i="1"/>
  <c r="Y3669" i="1"/>
  <c r="X3669" i="1"/>
  <c r="W3669" i="1"/>
  <c r="V3669" i="1"/>
  <c r="O3669" i="1"/>
  <c r="N3669" i="1"/>
  <c r="M3669" i="1"/>
  <c r="L3669" i="1"/>
  <c r="K3669" i="1"/>
  <c r="G3669" i="1"/>
  <c r="F3669" i="1"/>
  <c r="E3669" i="1"/>
  <c r="D3669" i="1"/>
  <c r="C3669" i="1"/>
  <c r="U3669" i="1" s="1"/>
  <c r="AE3668" i="1"/>
  <c r="AD3668" i="1"/>
  <c r="AC3668" i="1"/>
  <c r="AB3668" i="1"/>
  <c r="AA3668" i="1"/>
  <c r="Z3668" i="1"/>
  <c r="Y3668" i="1"/>
  <c r="X3668" i="1"/>
  <c r="W3668" i="1"/>
  <c r="V3668" i="1"/>
  <c r="O3668" i="1"/>
  <c r="N3668" i="1"/>
  <c r="M3668" i="1"/>
  <c r="L3668" i="1"/>
  <c r="K3668" i="1"/>
  <c r="G3668" i="1"/>
  <c r="F3668" i="1"/>
  <c r="E3668" i="1"/>
  <c r="D3668" i="1"/>
  <c r="C3668" i="1"/>
  <c r="U3668" i="1" s="1"/>
  <c r="AE3667" i="1"/>
  <c r="AD3667" i="1"/>
  <c r="AC3667" i="1"/>
  <c r="AB3667" i="1"/>
  <c r="AA3667" i="1"/>
  <c r="Z3667" i="1"/>
  <c r="Y3667" i="1"/>
  <c r="X3667" i="1"/>
  <c r="W3667" i="1"/>
  <c r="V3667" i="1"/>
  <c r="O3667" i="1"/>
  <c r="N3667" i="1"/>
  <c r="M3667" i="1"/>
  <c r="L3667" i="1"/>
  <c r="K3667" i="1"/>
  <c r="G3667" i="1"/>
  <c r="F3667" i="1"/>
  <c r="E3667" i="1"/>
  <c r="D3667" i="1"/>
  <c r="C3667" i="1"/>
  <c r="AE3666" i="1"/>
  <c r="AD3666" i="1"/>
  <c r="AC3666" i="1"/>
  <c r="AB3666" i="1"/>
  <c r="AA3666" i="1"/>
  <c r="Z3666" i="1"/>
  <c r="Y3666" i="1"/>
  <c r="X3666" i="1"/>
  <c r="W3666" i="1"/>
  <c r="V3666" i="1"/>
  <c r="O3666" i="1"/>
  <c r="N3666" i="1"/>
  <c r="M3666" i="1"/>
  <c r="L3666" i="1"/>
  <c r="K3666" i="1"/>
  <c r="G3666" i="1"/>
  <c r="F3666" i="1"/>
  <c r="E3666" i="1"/>
  <c r="D3666" i="1"/>
  <c r="C3666" i="1"/>
  <c r="U3666" i="1" s="1"/>
  <c r="AE3665" i="1"/>
  <c r="AD3665" i="1"/>
  <c r="AC3665" i="1"/>
  <c r="AB3665" i="1"/>
  <c r="AA3665" i="1"/>
  <c r="Z3665" i="1"/>
  <c r="Y3665" i="1"/>
  <c r="X3665" i="1"/>
  <c r="W3665" i="1"/>
  <c r="V3665" i="1"/>
  <c r="O3665" i="1"/>
  <c r="N3665" i="1"/>
  <c r="M3665" i="1"/>
  <c r="L3665" i="1"/>
  <c r="K3665" i="1"/>
  <c r="G3665" i="1"/>
  <c r="F3665" i="1"/>
  <c r="E3665" i="1"/>
  <c r="D3665" i="1"/>
  <c r="C3665" i="1"/>
  <c r="U3665" i="1" s="1"/>
  <c r="AE3664" i="1"/>
  <c r="AD3664" i="1"/>
  <c r="AC3664" i="1"/>
  <c r="AB3664" i="1"/>
  <c r="AA3664" i="1"/>
  <c r="Z3664" i="1"/>
  <c r="Y3664" i="1"/>
  <c r="X3664" i="1"/>
  <c r="W3664" i="1"/>
  <c r="V3664" i="1"/>
  <c r="O3664" i="1"/>
  <c r="N3664" i="1"/>
  <c r="M3664" i="1"/>
  <c r="L3664" i="1"/>
  <c r="K3664" i="1"/>
  <c r="G3664" i="1"/>
  <c r="F3664" i="1"/>
  <c r="E3664" i="1"/>
  <c r="D3664" i="1"/>
  <c r="C3664" i="1"/>
  <c r="U3664" i="1" s="1"/>
  <c r="AE3663" i="1"/>
  <c r="AD3663" i="1"/>
  <c r="AC3663" i="1"/>
  <c r="AB3663" i="1"/>
  <c r="AA3663" i="1"/>
  <c r="Z3663" i="1"/>
  <c r="Y3663" i="1"/>
  <c r="X3663" i="1"/>
  <c r="W3663" i="1"/>
  <c r="V3663" i="1"/>
  <c r="O3663" i="1"/>
  <c r="N3663" i="1"/>
  <c r="M3663" i="1"/>
  <c r="L3663" i="1"/>
  <c r="K3663" i="1"/>
  <c r="G3663" i="1"/>
  <c r="F3663" i="1"/>
  <c r="E3663" i="1"/>
  <c r="D3663" i="1"/>
  <c r="C3663" i="1"/>
  <c r="U3663" i="1" s="1"/>
  <c r="AE3662" i="1"/>
  <c r="AD3662" i="1"/>
  <c r="AC3662" i="1"/>
  <c r="AB3662" i="1"/>
  <c r="AA3662" i="1"/>
  <c r="Z3662" i="1"/>
  <c r="Y3662" i="1"/>
  <c r="X3662" i="1"/>
  <c r="W3662" i="1"/>
  <c r="V3662" i="1"/>
  <c r="O3662" i="1"/>
  <c r="N3662" i="1"/>
  <c r="M3662" i="1"/>
  <c r="L3662" i="1"/>
  <c r="K3662" i="1"/>
  <c r="G3662" i="1"/>
  <c r="F3662" i="1"/>
  <c r="E3662" i="1"/>
  <c r="D3662" i="1"/>
  <c r="C3662" i="1"/>
  <c r="U3662" i="1" s="1"/>
  <c r="AE3661" i="1"/>
  <c r="AD3661" i="1"/>
  <c r="AC3661" i="1"/>
  <c r="AB3661" i="1"/>
  <c r="AA3661" i="1"/>
  <c r="Z3661" i="1"/>
  <c r="Y3661" i="1"/>
  <c r="X3661" i="1"/>
  <c r="W3661" i="1"/>
  <c r="V3661" i="1"/>
  <c r="O3661" i="1"/>
  <c r="N3661" i="1"/>
  <c r="M3661" i="1"/>
  <c r="L3661" i="1"/>
  <c r="K3661" i="1"/>
  <c r="G3661" i="1"/>
  <c r="F3661" i="1"/>
  <c r="E3661" i="1"/>
  <c r="D3661" i="1"/>
  <c r="C3661" i="1"/>
  <c r="U3661" i="1" s="1"/>
  <c r="AE3660" i="1"/>
  <c r="AD3660" i="1"/>
  <c r="AC3660" i="1"/>
  <c r="AB3660" i="1"/>
  <c r="AA3660" i="1"/>
  <c r="Z3660" i="1"/>
  <c r="Y3660" i="1"/>
  <c r="X3660" i="1"/>
  <c r="W3660" i="1"/>
  <c r="V3660" i="1"/>
  <c r="O3660" i="1"/>
  <c r="N3660" i="1"/>
  <c r="M3660" i="1"/>
  <c r="L3660" i="1"/>
  <c r="K3660" i="1"/>
  <c r="G3660" i="1"/>
  <c r="F3660" i="1"/>
  <c r="E3660" i="1"/>
  <c r="D3660" i="1"/>
  <c r="C3660" i="1"/>
  <c r="U3660" i="1" s="1"/>
  <c r="AE3659" i="1"/>
  <c r="AD3659" i="1"/>
  <c r="AC3659" i="1"/>
  <c r="AB3659" i="1"/>
  <c r="AA3659" i="1"/>
  <c r="Z3659" i="1"/>
  <c r="Y3659" i="1"/>
  <c r="X3659" i="1"/>
  <c r="W3659" i="1"/>
  <c r="V3659" i="1"/>
  <c r="O3659" i="1"/>
  <c r="N3659" i="1"/>
  <c r="M3659" i="1"/>
  <c r="L3659" i="1"/>
  <c r="K3659" i="1"/>
  <c r="G3659" i="1"/>
  <c r="F3659" i="1"/>
  <c r="E3659" i="1"/>
  <c r="D3659" i="1"/>
  <c r="C3659" i="1"/>
  <c r="U3659" i="1" s="1"/>
  <c r="AE3658" i="1"/>
  <c r="AD3658" i="1"/>
  <c r="AC3658" i="1"/>
  <c r="AB3658" i="1"/>
  <c r="AA3658" i="1"/>
  <c r="Z3658" i="1"/>
  <c r="Y3658" i="1"/>
  <c r="X3658" i="1"/>
  <c r="W3658" i="1"/>
  <c r="V3658" i="1"/>
  <c r="O3658" i="1"/>
  <c r="N3658" i="1"/>
  <c r="M3658" i="1"/>
  <c r="L3658" i="1"/>
  <c r="K3658" i="1"/>
  <c r="G3658" i="1"/>
  <c r="F3658" i="1"/>
  <c r="E3658" i="1"/>
  <c r="D3658" i="1"/>
  <c r="C3658" i="1"/>
  <c r="U3658" i="1" s="1"/>
  <c r="AE3657" i="1"/>
  <c r="AD3657" i="1"/>
  <c r="AC3657" i="1"/>
  <c r="AB3657" i="1"/>
  <c r="AA3657" i="1"/>
  <c r="Z3657" i="1"/>
  <c r="Y3657" i="1"/>
  <c r="X3657" i="1"/>
  <c r="W3657" i="1"/>
  <c r="V3657" i="1"/>
  <c r="O3657" i="1"/>
  <c r="N3657" i="1"/>
  <c r="M3657" i="1"/>
  <c r="L3657" i="1"/>
  <c r="K3657" i="1"/>
  <c r="G3657" i="1"/>
  <c r="F3657" i="1"/>
  <c r="E3657" i="1"/>
  <c r="D3657" i="1"/>
  <c r="C3657" i="1"/>
  <c r="U3657" i="1" s="1"/>
  <c r="AE3656" i="1"/>
  <c r="AD3656" i="1"/>
  <c r="AC3656" i="1"/>
  <c r="AB3656" i="1"/>
  <c r="AA3656" i="1"/>
  <c r="Z3656" i="1"/>
  <c r="Y3656" i="1"/>
  <c r="X3656" i="1"/>
  <c r="W3656" i="1"/>
  <c r="V3656" i="1"/>
  <c r="O3656" i="1"/>
  <c r="N3656" i="1"/>
  <c r="M3656" i="1"/>
  <c r="L3656" i="1"/>
  <c r="K3656" i="1"/>
  <c r="G3656" i="1"/>
  <c r="F3656" i="1"/>
  <c r="E3656" i="1"/>
  <c r="D3656" i="1"/>
  <c r="C3656" i="1"/>
  <c r="U3656" i="1" s="1"/>
  <c r="AE3655" i="1"/>
  <c r="AD3655" i="1"/>
  <c r="AC3655" i="1"/>
  <c r="AB3655" i="1"/>
  <c r="AA3655" i="1"/>
  <c r="Z3655" i="1"/>
  <c r="Y3655" i="1"/>
  <c r="X3655" i="1"/>
  <c r="W3655" i="1"/>
  <c r="V3655" i="1"/>
  <c r="O3655" i="1"/>
  <c r="N3655" i="1"/>
  <c r="M3655" i="1"/>
  <c r="L3655" i="1"/>
  <c r="K3655" i="1"/>
  <c r="G3655" i="1"/>
  <c r="F3655" i="1"/>
  <c r="E3655" i="1"/>
  <c r="D3655" i="1"/>
  <c r="C3655" i="1"/>
  <c r="U3655" i="1" s="1"/>
  <c r="AE3654" i="1"/>
  <c r="AD3654" i="1"/>
  <c r="AC3654" i="1"/>
  <c r="AB3654" i="1"/>
  <c r="AA3654" i="1"/>
  <c r="Z3654" i="1"/>
  <c r="Y3654" i="1"/>
  <c r="X3654" i="1"/>
  <c r="W3654" i="1"/>
  <c r="V3654" i="1"/>
  <c r="O3654" i="1"/>
  <c r="N3654" i="1"/>
  <c r="M3654" i="1"/>
  <c r="L3654" i="1"/>
  <c r="K3654" i="1"/>
  <c r="G3654" i="1"/>
  <c r="F3654" i="1"/>
  <c r="E3654" i="1"/>
  <c r="D3654" i="1"/>
  <c r="C3654" i="1"/>
  <c r="U3654" i="1" s="1"/>
  <c r="AE3653" i="1"/>
  <c r="AD3653" i="1"/>
  <c r="AC3653" i="1"/>
  <c r="AB3653" i="1"/>
  <c r="AA3653" i="1"/>
  <c r="Z3653" i="1"/>
  <c r="Y3653" i="1"/>
  <c r="X3653" i="1"/>
  <c r="W3653" i="1"/>
  <c r="V3653" i="1"/>
  <c r="O3653" i="1"/>
  <c r="N3653" i="1"/>
  <c r="M3653" i="1"/>
  <c r="L3653" i="1"/>
  <c r="K3653" i="1"/>
  <c r="G3653" i="1"/>
  <c r="F3653" i="1"/>
  <c r="E3653" i="1"/>
  <c r="D3653" i="1"/>
  <c r="C3653" i="1"/>
  <c r="U3653" i="1" s="1"/>
  <c r="AE3652" i="1"/>
  <c r="AD3652" i="1"/>
  <c r="AC3652" i="1"/>
  <c r="AB3652" i="1"/>
  <c r="AA3652" i="1"/>
  <c r="Z3652" i="1"/>
  <c r="Y3652" i="1"/>
  <c r="X3652" i="1"/>
  <c r="W3652" i="1"/>
  <c r="V3652" i="1"/>
  <c r="O3652" i="1"/>
  <c r="N3652" i="1"/>
  <c r="M3652" i="1"/>
  <c r="L3652" i="1"/>
  <c r="K3652" i="1"/>
  <c r="G3652" i="1"/>
  <c r="F3652" i="1"/>
  <c r="E3652" i="1"/>
  <c r="D3652" i="1"/>
  <c r="C3652" i="1"/>
  <c r="U3652" i="1" s="1"/>
  <c r="AE3651" i="1"/>
  <c r="AD3651" i="1"/>
  <c r="AC3651" i="1"/>
  <c r="AB3651" i="1"/>
  <c r="AA3651" i="1"/>
  <c r="Z3651" i="1"/>
  <c r="Y3651" i="1"/>
  <c r="X3651" i="1"/>
  <c r="W3651" i="1"/>
  <c r="V3651" i="1"/>
  <c r="O3651" i="1"/>
  <c r="N3651" i="1"/>
  <c r="M3651" i="1"/>
  <c r="L3651" i="1"/>
  <c r="K3651" i="1"/>
  <c r="G3651" i="1"/>
  <c r="F3651" i="1"/>
  <c r="E3651" i="1"/>
  <c r="D3651" i="1"/>
  <c r="C3651" i="1"/>
  <c r="U3651" i="1" s="1"/>
  <c r="AE3650" i="1"/>
  <c r="AD3650" i="1"/>
  <c r="AC3650" i="1"/>
  <c r="AB3650" i="1"/>
  <c r="Z3650" i="1"/>
  <c r="Y3650" i="1"/>
  <c r="X3650" i="1"/>
  <c r="W3650" i="1"/>
  <c r="V3650" i="1"/>
  <c r="O3650" i="1"/>
  <c r="N3650" i="1"/>
  <c r="M3650" i="1"/>
  <c r="L3650" i="1"/>
  <c r="G3650" i="1"/>
  <c r="F3650" i="1"/>
  <c r="E3650" i="1"/>
  <c r="C3650" i="1"/>
  <c r="U3650" i="1" s="1"/>
  <c r="AE3649" i="1"/>
  <c r="AD3649" i="1"/>
  <c r="AC3649" i="1"/>
  <c r="AB3649" i="1"/>
  <c r="AA3649" i="1"/>
  <c r="Z3649" i="1"/>
  <c r="Y3649" i="1"/>
  <c r="X3649" i="1"/>
  <c r="W3649" i="1"/>
  <c r="V3649" i="1"/>
  <c r="O3649" i="1"/>
  <c r="N3649" i="1"/>
  <c r="M3649" i="1"/>
  <c r="L3649" i="1"/>
  <c r="K3649" i="1"/>
  <c r="G3649" i="1"/>
  <c r="F3649" i="1"/>
  <c r="E3649" i="1"/>
  <c r="D3649" i="1"/>
  <c r="C3649" i="1"/>
  <c r="U3649" i="1" s="1"/>
  <c r="AE3648" i="1"/>
  <c r="AD3648" i="1"/>
  <c r="AC3648" i="1"/>
  <c r="AB3648" i="1"/>
  <c r="AA3648" i="1"/>
  <c r="Z3648" i="1"/>
  <c r="Y3648" i="1"/>
  <c r="X3648" i="1"/>
  <c r="W3648" i="1"/>
  <c r="V3648" i="1"/>
  <c r="O3648" i="1"/>
  <c r="N3648" i="1"/>
  <c r="M3648" i="1"/>
  <c r="L3648" i="1"/>
  <c r="K3648" i="1"/>
  <c r="G3648" i="1"/>
  <c r="F3648" i="1"/>
  <c r="E3648" i="1"/>
  <c r="D3648" i="1"/>
  <c r="C3648" i="1"/>
  <c r="U3648" i="1" s="1"/>
  <c r="AE3647" i="1"/>
  <c r="AD3647" i="1"/>
  <c r="AC3647" i="1"/>
  <c r="AB3647" i="1"/>
  <c r="Z3647" i="1"/>
  <c r="Y3647" i="1"/>
  <c r="X3647" i="1"/>
  <c r="W3647" i="1"/>
  <c r="V3647" i="1"/>
  <c r="O3647" i="1"/>
  <c r="N3647" i="1"/>
  <c r="M3647" i="1"/>
  <c r="L3647" i="1"/>
  <c r="G3647" i="1"/>
  <c r="F3647" i="1"/>
  <c r="E3647" i="1"/>
  <c r="C3647" i="1"/>
  <c r="U3647" i="1" s="1"/>
  <c r="AE3646" i="1"/>
  <c r="AD3646" i="1"/>
  <c r="AC3646" i="1"/>
  <c r="AB3646" i="1"/>
  <c r="AA3646" i="1"/>
  <c r="Z3646" i="1"/>
  <c r="Y3646" i="1"/>
  <c r="X3646" i="1"/>
  <c r="W3646" i="1"/>
  <c r="V3646" i="1"/>
  <c r="O3646" i="1"/>
  <c r="N3646" i="1"/>
  <c r="M3646" i="1"/>
  <c r="L3646" i="1"/>
  <c r="K3646" i="1"/>
  <c r="G3646" i="1"/>
  <c r="F3646" i="1"/>
  <c r="E3646" i="1"/>
  <c r="D3646" i="1"/>
  <c r="C3646" i="1"/>
  <c r="U3646" i="1" s="1"/>
  <c r="AE3645" i="1"/>
  <c r="AD3645" i="1"/>
  <c r="AC3645" i="1"/>
  <c r="AB3645" i="1"/>
  <c r="Z3645" i="1"/>
  <c r="Y3645" i="1"/>
  <c r="X3645" i="1"/>
  <c r="W3645" i="1"/>
  <c r="V3645" i="1"/>
  <c r="O3645" i="1"/>
  <c r="N3645" i="1"/>
  <c r="M3645" i="1"/>
  <c r="L3645" i="1"/>
  <c r="G3645" i="1"/>
  <c r="F3645" i="1"/>
  <c r="E3645" i="1"/>
  <c r="C3645" i="1"/>
  <c r="U3645" i="1" s="1"/>
  <c r="AE3644" i="1"/>
  <c r="AD3644" i="1"/>
  <c r="AC3644" i="1"/>
  <c r="AB3644" i="1"/>
  <c r="AA3644" i="1"/>
  <c r="Z3644" i="1"/>
  <c r="Y3644" i="1"/>
  <c r="X3644" i="1"/>
  <c r="W3644" i="1"/>
  <c r="V3644" i="1"/>
  <c r="O3644" i="1"/>
  <c r="N3644" i="1"/>
  <c r="M3644" i="1"/>
  <c r="L3644" i="1"/>
  <c r="K3644" i="1"/>
  <c r="G3644" i="1"/>
  <c r="F3644" i="1"/>
  <c r="E3644" i="1"/>
  <c r="D3644" i="1"/>
  <c r="C3644" i="1"/>
  <c r="U3644" i="1" s="1"/>
  <c r="AE3643" i="1"/>
  <c r="AD3643" i="1"/>
  <c r="AC3643" i="1"/>
  <c r="AB3643" i="1"/>
  <c r="AA3643" i="1"/>
  <c r="Z3643" i="1"/>
  <c r="Y3643" i="1"/>
  <c r="X3643" i="1"/>
  <c r="W3643" i="1"/>
  <c r="V3643" i="1"/>
  <c r="O3643" i="1"/>
  <c r="N3643" i="1"/>
  <c r="M3643" i="1"/>
  <c r="L3643" i="1"/>
  <c r="K3643" i="1"/>
  <c r="G3643" i="1"/>
  <c r="F3643" i="1"/>
  <c r="E3643" i="1"/>
  <c r="D3643" i="1"/>
  <c r="C3643" i="1"/>
  <c r="U3643" i="1" s="1"/>
  <c r="AE3642" i="1"/>
  <c r="AD3642" i="1"/>
  <c r="AC3642" i="1"/>
  <c r="AB3642" i="1"/>
  <c r="AA3642" i="1"/>
  <c r="Z3642" i="1"/>
  <c r="Y3642" i="1"/>
  <c r="X3642" i="1"/>
  <c r="W3642" i="1"/>
  <c r="V3642" i="1"/>
  <c r="O3642" i="1"/>
  <c r="N3642" i="1"/>
  <c r="M3642" i="1"/>
  <c r="L3642" i="1"/>
  <c r="K3642" i="1"/>
  <c r="G3642" i="1"/>
  <c r="F3642" i="1"/>
  <c r="E3642" i="1"/>
  <c r="D3642" i="1"/>
  <c r="C3642" i="1"/>
  <c r="U3642" i="1" s="1"/>
  <c r="AE3641" i="1"/>
  <c r="AD3641" i="1"/>
  <c r="AC3641" i="1"/>
  <c r="AB3641" i="1"/>
  <c r="AA3641" i="1"/>
  <c r="Z3641" i="1"/>
  <c r="Y3641" i="1"/>
  <c r="X3641" i="1"/>
  <c r="W3641" i="1"/>
  <c r="V3641" i="1"/>
  <c r="O3641" i="1"/>
  <c r="N3641" i="1"/>
  <c r="M3641" i="1"/>
  <c r="L3641" i="1"/>
  <c r="K3641" i="1"/>
  <c r="G3641" i="1"/>
  <c r="F3641" i="1"/>
  <c r="E3641" i="1"/>
  <c r="D3641" i="1"/>
  <c r="C3641" i="1"/>
  <c r="U3641" i="1" s="1"/>
  <c r="AE3640" i="1"/>
  <c r="AD3640" i="1"/>
  <c r="AC3640" i="1"/>
  <c r="AB3640" i="1"/>
  <c r="AA3640" i="1"/>
  <c r="Z3640" i="1"/>
  <c r="Y3640" i="1"/>
  <c r="X3640" i="1"/>
  <c r="W3640" i="1"/>
  <c r="V3640" i="1"/>
  <c r="O3640" i="1"/>
  <c r="N3640" i="1"/>
  <c r="M3640" i="1"/>
  <c r="L3640" i="1"/>
  <c r="K3640" i="1"/>
  <c r="G3640" i="1"/>
  <c r="F3640" i="1"/>
  <c r="E3640" i="1"/>
  <c r="D3640" i="1"/>
  <c r="C3640" i="1"/>
  <c r="U3640" i="1" s="1"/>
  <c r="AE3639" i="1"/>
  <c r="AD3639" i="1"/>
  <c r="AC3639" i="1"/>
  <c r="AB3639" i="1"/>
  <c r="Z3639" i="1"/>
  <c r="Y3639" i="1"/>
  <c r="X3639" i="1"/>
  <c r="W3639" i="1"/>
  <c r="V3639" i="1"/>
  <c r="O3639" i="1"/>
  <c r="N3639" i="1"/>
  <c r="M3639" i="1"/>
  <c r="L3639" i="1"/>
  <c r="G3639" i="1"/>
  <c r="F3639" i="1"/>
  <c r="E3639" i="1"/>
  <c r="C3639" i="1"/>
  <c r="U3639" i="1" s="1"/>
  <c r="AE3638" i="1"/>
  <c r="AD3638" i="1"/>
  <c r="AC3638" i="1"/>
  <c r="AB3638" i="1"/>
  <c r="AA3638" i="1"/>
  <c r="Z3638" i="1"/>
  <c r="Y3638" i="1"/>
  <c r="X3638" i="1"/>
  <c r="W3638" i="1"/>
  <c r="V3638" i="1"/>
  <c r="O3638" i="1"/>
  <c r="N3638" i="1"/>
  <c r="M3638" i="1"/>
  <c r="L3638" i="1"/>
  <c r="K3638" i="1"/>
  <c r="G3638" i="1"/>
  <c r="F3638" i="1"/>
  <c r="E3638" i="1"/>
  <c r="D3638" i="1"/>
  <c r="C3638" i="1"/>
  <c r="U3638" i="1" s="1"/>
  <c r="AE3637" i="1"/>
  <c r="AD3637" i="1"/>
  <c r="AC3637" i="1"/>
  <c r="AB3637" i="1"/>
  <c r="AA3637" i="1"/>
  <c r="Z3637" i="1"/>
  <c r="Y3637" i="1"/>
  <c r="X3637" i="1"/>
  <c r="W3637" i="1"/>
  <c r="V3637" i="1"/>
  <c r="O3637" i="1"/>
  <c r="N3637" i="1"/>
  <c r="M3637" i="1"/>
  <c r="L3637" i="1"/>
  <c r="K3637" i="1"/>
  <c r="G3637" i="1"/>
  <c r="F3637" i="1"/>
  <c r="E3637" i="1"/>
  <c r="D3637" i="1"/>
  <c r="C3637" i="1"/>
  <c r="U3637" i="1" s="1"/>
  <c r="AE3636" i="1"/>
  <c r="AD3636" i="1"/>
  <c r="AC3636" i="1"/>
  <c r="AB3636" i="1"/>
  <c r="AA3636" i="1"/>
  <c r="Z3636" i="1"/>
  <c r="Y3636" i="1"/>
  <c r="X3636" i="1"/>
  <c r="W3636" i="1"/>
  <c r="V3636" i="1"/>
  <c r="O3636" i="1"/>
  <c r="N3636" i="1"/>
  <c r="M3636" i="1"/>
  <c r="L3636" i="1"/>
  <c r="K3636" i="1"/>
  <c r="G3636" i="1"/>
  <c r="F3636" i="1"/>
  <c r="E3636" i="1"/>
  <c r="D3636" i="1"/>
  <c r="C3636" i="1"/>
  <c r="U3636" i="1" s="1"/>
  <c r="AE3635" i="1"/>
  <c r="AD3635" i="1"/>
  <c r="AC3635" i="1"/>
  <c r="AB3635" i="1"/>
  <c r="Z3635" i="1"/>
  <c r="Y3635" i="1"/>
  <c r="X3635" i="1"/>
  <c r="W3635" i="1"/>
  <c r="V3635" i="1"/>
  <c r="O3635" i="1"/>
  <c r="N3635" i="1"/>
  <c r="M3635" i="1"/>
  <c r="L3635" i="1"/>
  <c r="G3635" i="1"/>
  <c r="F3635" i="1"/>
  <c r="E3635" i="1"/>
  <c r="C3635" i="1"/>
  <c r="U3635" i="1" s="1"/>
  <c r="AE3634" i="1"/>
  <c r="AD3634" i="1"/>
  <c r="AC3634" i="1"/>
  <c r="AB3634" i="1"/>
  <c r="Z3634" i="1"/>
  <c r="Y3634" i="1"/>
  <c r="X3634" i="1"/>
  <c r="W3634" i="1"/>
  <c r="V3634" i="1"/>
  <c r="O3634" i="1"/>
  <c r="N3634" i="1"/>
  <c r="M3634" i="1"/>
  <c r="L3634" i="1"/>
  <c r="G3634" i="1"/>
  <c r="F3634" i="1"/>
  <c r="E3634" i="1"/>
  <c r="C3634" i="1"/>
  <c r="AE3633" i="1"/>
  <c r="AD3633" i="1"/>
  <c r="AC3633" i="1"/>
  <c r="AB3633" i="1"/>
  <c r="AA3633" i="1"/>
  <c r="Z3633" i="1"/>
  <c r="Y3633" i="1"/>
  <c r="X3633" i="1"/>
  <c r="W3633" i="1"/>
  <c r="V3633" i="1"/>
  <c r="O3633" i="1"/>
  <c r="N3633" i="1"/>
  <c r="M3633" i="1"/>
  <c r="L3633" i="1"/>
  <c r="K3633" i="1"/>
  <c r="G3633" i="1"/>
  <c r="F3633" i="1"/>
  <c r="E3633" i="1"/>
  <c r="D3633" i="1"/>
  <c r="C3633" i="1"/>
  <c r="U3633" i="1" s="1"/>
  <c r="AE3632" i="1"/>
  <c r="AD3632" i="1"/>
  <c r="AC3632" i="1"/>
  <c r="AB3632" i="1"/>
  <c r="AA3632" i="1"/>
  <c r="Z3632" i="1"/>
  <c r="Y3632" i="1"/>
  <c r="X3632" i="1"/>
  <c r="W3632" i="1"/>
  <c r="V3632" i="1"/>
  <c r="O3632" i="1"/>
  <c r="N3632" i="1"/>
  <c r="M3632" i="1"/>
  <c r="L3632" i="1"/>
  <c r="K3632" i="1"/>
  <c r="G3632" i="1"/>
  <c r="F3632" i="1"/>
  <c r="E3632" i="1"/>
  <c r="D3632" i="1"/>
  <c r="C3632" i="1"/>
  <c r="U3632" i="1" s="1"/>
  <c r="AE3631" i="1"/>
  <c r="AD3631" i="1"/>
  <c r="AC3631" i="1"/>
  <c r="AB3631" i="1"/>
  <c r="AA3631" i="1"/>
  <c r="Z3631" i="1"/>
  <c r="Y3631" i="1"/>
  <c r="X3631" i="1"/>
  <c r="W3631" i="1"/>
  <c r="V3631" i="1"/>
  <c r="O3631" i="1"/>
  <c r="N3631" i="1"/>
  <c r="M3631" i="1"/>
  <c r="L3631" i="1"/>
  <c r="K3631" i="1"/>
  <c r="G3631" i="1"/>
  <c r="F3631" i="1"/>
  <c r="E3631" i="1"/>
  <c r="D3631" i="1"/>
  <c r="C3631" i="1"/>
  <c r="AE3630" i="1"/>
  <c r="AD3630" i="1"/>
  <c r="AC3630" i="1"/>
  <c r="AB3630" i="1"/>
  <c r="Z3630" i="1"/>
  <c r="Y3630" i="1"/>
  <c r="X3630" i="1"/>
  <c r="W3630" i="1"/>
  <c r="V3630" i="1"/>
  <c r="O3630" i="1"/>
  <c r="N3630" i="1"/>
  <c r="M3630" i="1"/>
  <c r="L3630" i="1"/>
  <c r="G3630" i="1"/>
  <c r="F3630" i="1"/>
  <c r="E3630" i="1"/>
  <c r="C3630" i="1"/>
  <c r="U3630" i="1" s="1"/>
  <c r="AE3629" i="1"/>
  <c r="AD3629" i="1"/>
  <c r="AC3629" i="1"/>
  <c r="AB3629" i="1"/>
  <c r="AA3629" i="1"/>
  <c r="Z3629" i="1"/>
  <c r="Y3629" i="1"/>
  <c r="X3629" i="1"/>
  <c r="W3629" i="1"/>
  <c r="V3629" i="1"/>
  <c r="O3629" i="1"/>
  <c r="N3629" i="1"/>
  <c r="M3629" i="1"/>
  <c r="L3629" i="1"/>
  <c r="K3629" i="1"/>
  <c r="G3629" i="1"/>
  <c r="F3629" i="1"/>
  <c r="E3629" i="1"/>
  <c r="D3629" i="1"/>
  <c r="C3629" i="1"/>
  <c r="U3629" i="1" s="1"/>
  <c r="AE3628" i="1"/>
  <c r="AD3628" i="1"/>
  <c r="AC3628" i="1"/>
  <c r="AB3628" i="1"/>
  <c r="AA3628" i="1"/>
  <c r="Z3628" i="1"/>
  <c r="Y3628" i="1"/>
  <c r="X3628" i="1"/>
  <c r="W3628" i="1"/>
  <c r="V3628" i="1"/>
  <c r="O3628" i="1"/>
  <c r="N3628" i="1"/>
  <c r="M3628" i="1"/>
  <c r="L3628" i="1"/>
  <c r="K3628" i="1"/>
  <c r="G3628" i="1"/>
  <c r="F3628" i="1"/>
  <c r="E3628" i="1"/>
  <c r="D3628" i="1"/>
  <c r="C3628" i="1"/>
  <c r="U3628" i="1" s="1"/>
  <c r="AE3627" i="1"/>
  <c r="AD3627" i="1"/>
  <c r="AC3627" i="1"/>
  <c r="AB3627" i="1"/>
  <c r="AA3627" i="1"/>
  <c r="Z3627" i="1"/>
  <c r="Y3627" i="1"/>
  <c r="X3627" i="1"/>
  <c r="W3627" i="1"/>
  <c r="V3627" i="1"/>
  <c r="O3627" i="1"/>
  <c r="N3627" i="1"/>
  <c r="M3627" i="1"/>
  <c r="L3627" i="1"/>
  <c r="K3627" i="1"/>
  <c r="G3627" i="1"/>
  <c r="F3627" i="1"/>
  <c r="E3627" i="1"/>
  <c r="D3627" i="1"/>
  <c r="C3627" i="1"/>
  <c r="AE3626" i="1"/>
  <c r="AD3626" i="1"/>
  <c r="AC3626" i="1"/>
  <c r="AB3626" i="1"/>
  <c r="AA3626" i="1"/>
  <c r="Z3626" i="1"/>
  <c r="Y3626" i="1"/>
  <c r="X3626" i="1"/>
  <c r="W3626" i="1"/>
  <c r="V3626" i="1"/>
  <c r="O3626" i="1"/>
  <c r="N3626" i="1"/>
  <c r="M3626" i="1"/>
  <c r="L3626" i="1"/>
  <c r="K3626" i="1"/>
  <c r="G3626" i="1"/>
  <c r="F3626" i="1"/>
  <c r="E3626" i="1"/>
  <c r="D3626" i="1"/>
  <c r="C3626" i="1"/>
  <c r="U3626" i="1" s="1"/>
  <c r="AE3625" i="1"/>
  <c r="AD3625" i="1"/>
  <c r="AC3625" i="1"/>
  <c r="AB3625" i="1"/>
  <c r="Z3625" i="1"/>
  <c r="Y3625" i="1"/>
  <c r="X3625" i="1"/>
  <c r="W3625" i="1"/>
  <c r="V3625" i="1"/>
  <c r="O3625" i="1"/>
  <c r="N3625" i="1"/>
  <c r="M3625" i="1"/>
  <c r="L3625" i="1"/>
  <c r="G3625" i="1"/>
  <c r="F3625" i="1"/>
  <c r="E3625" i="1"/>
  <c r="C3625" i="1"/>
  <c r="U3625" i="1" s="1"/>
  <c r="AE3624" i="1"/>
  <c r="AD3624" i="1"/>
  <c r="AC3624" i="1"/>
  <c r="AB3624" i="1"/>
  <c r="Z3624" i="1"/>
  <c r="Y3624" i="1"/>
  <c r="X3624" i="1"/>
  <c r="W3624" i="1"/>
  <c r="V3624" i="1"/>
  <c r="O3624" i="1"/>
  <c r="N3624" i="1"/>
  <c r="M3624" i="1"/>
  <c r="L3624" i="1"/>
  <c r="G3624" i="1"/>
  <c r="F3624" i="1"/>
  <c r="E3624" i="1"/>
  <c r="C3624" i="1"/>
  <c r="U3624" i="1" s="1"/>
  <c r="AE3623" i="1"/>
  <c r="AD3623" i="1"/>
  <c r="AC3623" i="1"/>
  <c r="AB3623" i="1"/>
  <c r="Z3623" i="1"/>
  <c r="Y3623" i="1"/>
  <c r="X3623" i="1"/>
  <c r="W3623" i="1"/>
  <c r="V3623" i="1"/>
  <c r="O3623" i="1"/>
  <c r="N3623" i="1"/>
  <c r="M3623" i="1"/>
  <c r="L3623" i="1"/>
  <c r="G3623" i="1"/>
  <c r="F3623" i="1"/>
  <c r="E3623" i="1"/>
  <c r="C3623" i="1"/>
  <c r="U3623" i="1" s="1"/>
  <c r="AE3622" i="1"/>
  <c r="AD3622" i="1"/>
  <c r="AC3622" i="1"/>
  <c r="AB3622" i="1"/>
  <c r="AA3622" i="1"/>
  <c r="Z3622" i="1"/>
  <c r="Y3622" i="1"/>
  <c r="X3622" i="1"/>
  <c r="W3622" i="1"/>
  <c r="V3622" i="1"/>
  <c r="O3622" i="1"/>
  <c r="N3622" i="1"/>
  <c r="M3622" i="1"/>
  <c r="L3622" i="1"/>
  <c r="K3622" i="1"/>
  <c r="G3622" i="1"/>
  <c r="F3622" i="1"/>
  <c r="E3622" i="1"/>
  <c r="D3622" i="1"/>
  <c r="C3622" i="1"/>
  <c r="U3622" i="1" s="1"/>
  <c r="AE3621" i="1"/>
  <c r="AD3621" i="1"/>
  <c r="AC3621" i="1"/>
  <c r="AB3621" i="1"/>
  <c r="AA3621" i="1"/>
  <c r="Z3621" i="1"/>
  <c r="Y3621" i="1"/>
  <c r="X3621" i="1"/>
  <c r="W3621" i="1"/>
  <c r="V3621" i="1"/>
  <c r="O3621" i="1"/>
  <c r="N3621" i="1"/>
  <c r="M3621" i="1"/>
  <c r="L3621" i="1"/>
  <c r="K3621" i="1"/>
  <c r="G3621" i="1"/>
  <c r="F3621" i="1"/>
  <c r="E3621" i="1"/>
  <c r="D3621" i="1"/>
  <c r="C3621" i="1"/>
  <c r="U3621" i="1" s="1"/>
  <c r="AE3620" i="1"/>
  <c r="AD3620" i="1"/>
  <c r="AC3620" i="1"/>
  <c r="AB3620" i="1"/>
  <c r="Z3620" i="1"/>
  <c r="Y3620" i="1"/>
  <c r="X3620" i="1"/>
  <c r="W3620" i="1"/>
  <c r="V3620" i="1"/>
  <c r="O3620" i="1"/>
  <c r="N3620" i="1"/>
  <c r="M3620" i="1"/>
  <c r="L3620" i="1"/>
  <c r="G3620" i="1"/>
  <c r="F3620" i="1"/>
  <c r="E3620" i="1"/>
  <c r="C3620" i="1"/>
  <c r="U3620" i="1" s="1"/>
  <c r="AE3619" i="1"/>
  <c r="AD3619" i="1"/>
  <c r="AC3619" i="1"/>
  <c r="AB3619" i="1"/>
  <c r="AA3619" i="1"/>
  <c r="Z3619" i="1"/>
  <c r="Y3619" i="1"/>
  <c r="X3619" i="1"/>
  <c r="W3619" i="1"/>
  <c r="V3619" i="1"/>
  <c r="O3619" i="1"/>
  <c r="N3619" i="1"/>
  <c r="M3619" i="1"/>
  <c r="L3619" i="1"/>
  <c r="K3619" i="1"/>
  <c r="G3619" i="1"/>
  <c r="F3619" i="1"/>
  <c r="E3619" i="1"/>
  <c r="D3619" i="1"/>
  <c r="C3619" i="1"/>
  <c r="U3619" i="1" s="1"/>
  <c r="AE3618" i="1"/>
  <c r="AD3618" i="1"/>
  <c r="AC3618" i="1"/>
  <c r="AB3618" i="1"/>
  <c r="Z3618" i="1"/>
  <c r="Y3618" i="1"/>
  <c r="X3618" i="1"/>
  <c r="W3618" i="1"/>
  <c r="V3618" i="1"/>
  <c r="O3618" i="1"/>
  <c r="N3618" i="1"/>
  <c r="M3618" i="1"/>
  <c r="L3618" i="1"/>
  <c r="G3618" i="1"/>
  <c r="F3618" i="1"/>
  <c r="E3618" i="1"/>
  <c r="C3618" i="1"/>
  <c r="AE3617" i="1"/>
  <c r="AD3617" i="1"/>
  <c r="AC3617" i="1"/>
  <c r="AB3617" i="1"/>
  <c r="AA3617" i="1"/>
  <c r="Z3617" i="1"/>
  <c r="Y3617" i="1"/>
  <c r="X3617" i="1"/>
  <c r="W3617" i="1"/>
  <c r="V3617" i="1"/>
  <c r="O3617" i="1"/>
  <c r="N3617" i="1"/>
  <c r="M3617" i="1"/>
  <c r="L3617" i="1"/>
  <c r="K3617" i="1"/>
  <c r="G3617" i="1"/>
  <c r="F3617" i="1"/>
  <c r="E3617" i="1"/>
  <c r="D3617" i="1"/>
  <c r="C3617" i="1"/>
  <c r="U3617" i="1" s="1"/>
  <c r="AE3616" i="1"/>
  <c r="AD3616" i="1"/>
  <c r="AC3616" i="1"/>
  <c r="AB3616" i="1"/>
  <c r="AA3616" i="1"/>
  <c r="Z3616" i="1"/>
  <c r="Y3616" i="1"/>
  <c r="X3616" i="1"/>
  <c r="W3616" i="1"/>
  <c r="V3616" i="1"/>
  <c r="O3616" i="1"/>
  <c r="N3616" i="1"/>
  <c r="M3616" i="1"/>
  <c r="L3616" i="1"/>
  <c r="K3616" i="1"/>
  <c r="G3616" i="1"/>
  <c r="F3616" i="1"/>
  <c r="E3616" i="1"/>
  <c r="D3616" i="1"/>
  <c r="C3616" i="1"/>
  <c r="U3616" i="1" s="1"/>
  <c r="AE3615" i="1"/>
  <c r="AD3615" i="1"/>
  <c r="AC3615" i="1"/>
  <c r="AB3615" i="1"/>
  <c r="AA3615" i="1"/>
  <c r="Z3615" i="1"/>
  <c r="Y3615" i="1"/>
  <c r="X3615" i="1"/>
  <c r="W3615" i="1"/>
  <c r="V3615" i="1"/>
  <c r="O3615" i="1"/>
  <c r="N3615" i="1"/>
  <c r="M3615" i="1"/>
  <c r="L3615" i="1"/>
  <c r="K3615" i="1"/>
  <c r="G3615" i="1"/>
  <c r="F3615" i="1"/>
  <c r="E3615" i="1"/>
  <c r="D3615" i="1"/>
  <c r="C3615" i="1"/>
  <c r="U3615" i="1" s="1"/>
  <c r="AE3614" i="1"/>
  <c r="AD3614" i="1"/>
  <c r="AC3614" i="1"/>
  <c r="AB3614" i="1"/>
  <c r="AA3614" i="1"/>
  <c r="Z3614" i="1"/>
  <c r="Y3614" i="1"/>
  <c r="X3614" i="1"/>
  <c r="W3614" i="1"/>
  <c r="V3614" i="1"/>
  <c r="O3614" i="1"/>
  <c r="N3614" i="1"/>
  <c r="M3614" i="1"/>
  <c r="L3614" i="1"/>
  <c r="K3614" i="1"/>
  <c r="G3614" i="1"/>
  <c r="F3614" i="1"/>
  <c r="E3614" i="1"/>
  <c r="D3614" i="1"/>
  <c r="C3614" i="1"/>
  <c r="U3614" i="1" s="1"/>
  <c r="AE3613" i="1"/>
  <c r="AD3613" i="1"/>
  <c r="AC3613" i="1"/>
  <c r="AB3613" i="1"/>
  <c r="AA3613" i="1"/>
  <c r="Z3613" i="1"/>
  <c r="Y3613" i="1"/>
  <c r="X3613" i="1"/>
  <c r="W3613" i="1"/>
  <c r="V3613" i="1"/>
  <c r="O3613" i="1"/>
  <c r="N3613" i="1"/>
  <c r="M3613" i="1"/>
  <c r="L3613" i="1"/>
  <c r="K3613" i="1"/>
  <c r="G3613" i="1"/>
  <c r="F3613" i="1"/>
  <c r="E3613" i="1"/>
  <c r="D3613" i="1"/>
  <c r="C3613" i="1"/>
  <c r="U3613" i="1" s="1"/>
  <c r="AE3612" i="1"/>
  <c r="AD3612" i="1"/>
  <c r="AC3612" i="1"/>
  <c r="AB3612" i="1"/>
  <c r="AA3612" i="1"/>
  <c r="Z3612" i="1"/>
  <c r="Y3612" i="1"/>
  <c r="X3612" i="1"/>
  <c r="W3612" i="1"/>
  <c r="V3612" i="1"/>
  <c r="O3612" i="1"/>
  <c r="N3612" i="1"/>
  <c r="M3612" i="1"/>
  <c r="L3612" i="1"/>
  <c r="K3612" i="1"/>
  <c r="G3612" i="1"/>
  <c r="F3612" i="1"/>
  <c r="E3612" i="1"/>
  <c r="D3612" i="1"/>
  <c r="C3612" i="1"/>
  <c r="U3612" i="1" s="1"/>
  <c r="AE3611" i="1"/>
  <c r="AD3611" i="1"/>
  <c r="AC3611" i="1"/>
  <c r="AB3611" i="1"/>
  <c r="AA3611" i="1"/>
  <c r="Z3611" i="1"/>
  <c r="Y3611" i="1"/>
  <c r="X3611" i="1"/>
  <c r="W3611" i="1"/>
  <c r="V3611" i="1"/>
  <c r="O3611" i="1"/>
  <c r="N3611" i="1"/>
  <c r="M3611" i="1"/>
  <c r="L3611" i="1"/>
  <c r="K3611" i="1"/>
  <c r="G3611" i="1"/>
  <c r="F3611" i="1"/>
  <c r="E3611" i="1"/>
  <c r="D3611" i="1"/>
  <c r="C3611" i="1"/>
  <c r="U3611" i="1" s="1"/>
  <c r="AE3610" i="1"/>
  <c r="AD3610" i="1"/>
  <c r="AC3610" i="1"/>
  <c r="AB3610" i="1"/>
  <c r="Z3610" i="1"/>
  <c r="Y3610" i="1"/>
  <c r="X3610" i="1"/>
  <c r="W3610" i="1"/>
  <c r="V3610" i="1"/>
  <c r="O3610" i="1"/>
  <c r="N3610" i="1"/>
  <c r="M3610" i="1"/>
  <c r="L3610" i="1"/>
  <c r="G3610" i="1"/>
  <c r="F3610" i="1"/>
  <c r="E3610" i="1"/>
  <c r="C3610" i="1"/>
  <c r="U3610" i="1" s="1"/>
  <c r="AE3609" i="1"/>
  <c r="AD3609" i="1"/>
  <c r="AC3609" i="1"/>
  <c r="AB3609" i="1"/>
  <c r="AA3609" i="1"/>
  <c r="Z3609" i="1"/>
  <c r="Y3609" i="1"/>
  <c r="X3609" i="1"/>
  <c r="W3609" i="1"/>
  <c r="V3609" i="1"/>
  <c r="O3609" i="1"/>
  <c r="N3609" i="1"/>
  <c r="M3609" i="1"/>
  <c r="L3609" i="1"/>
  <c r="K3609" i="1"/>
  <c r="G3609" i="1"/>
  <c r="F3609" i="1"/>
  <c r="E3609" i="1"/>
  <c r="D3609" i="1"/>
  <c r="C3609" i="1"/>
  <c r="AE3608" i="1"/>
  <c r="AD3608" i="1"/>
  <c r="AC3608" i="1"/>
  <c r="AB3608" i="1"/>
  <c r="Z3608" i="1"/>
  <c r="Y3608" i="1"/>
  <c r="X3608" i="1"/>
  <c r="W3608" i="1"/>
  <c r="V3608" i="1"/>
  <c r="O3608" i="1"/>
  <c r="N3608" i="1"/>
  <c r="M3608" i="1"/>
  <c r="L3608" i="1"/>
  <c r="G3608" i="1"/>
  <c r="F3608" i="1"/>
  <c r="E3608" i="1"/>
  <c r="C3608" i="1"/>
  <c r="U3608" i="1" s="1"/>
  <c r="AE3607" i="1"/>
  <c r="AD3607" i="1"/>
  <c r="AC3607" i="1"/>
  <c r="AB3607" i="1"/>
  <c r="Z3607" i="1"/>
  <c r="Y3607" i="1"/>
  <c r="X3607" i="1"/>
  <c r="W3607" i="1"/>
  <c r="V3607" i="1"/>
  <c r="O3607" i="1"/>
  <c r="N3607" i="1"/>
  <c r="M3607" i="1"/>
  <c r="L3607" i="1"/>
  <c r="G3607" i="1"/>
  <c r="F3607" i="1"/>
  <c r="E3607" i="1"/>
  <c r="C3607" i="1"/>
  <c r="U3607" i="1" s="1"/>
  <c r="AE3606" i="1"/>
  <c r="AD3606" i="1"/>
  <c r="AC3606" i="1"/>
  <c r="AB3606" i="1"/>
  <c r="AA3606" i="1"/>
  <c r="Z3606" i="1"/>
  <c r="Y3606" i="1"/>
  <c r="X3606" i="1"/>
  <c r="W3606" i="1"/>
  <c r="V3606" i="1"/>
  <c r="O3606" i="1"/>
  <c r="N3606" i="1"/>
  <c r="M3606" i="1"/>
  <c r="L3606" i="1"/>
  <c r="K3606" i="1"/>
  <c r="G3606" i="1"/>
  <c r="F3606" i="1"/>
  <c r="E3606" i="1"/>
  <c r="D3606" i="1"/>
  <c r="C3606" i="1"/>
  <c r="U3606" i="1" s="1"/>
  <c r="AE3605" i="1"/>
  <c r="AD3605" i="1"/>
  <c r="AC3605" i="1"/>
  <c r="AB3605" i="1"/>
  <c r="Z3605" i="1"/>
  <c r="Y3605" i="1"/>
  <c r="X3605" i="1"/>
  <c r="W3605" i="1"/>
  <c r="V3605" i="1"/>
  <c r="O3605" i="1"/>
  <c r="N3605" i="1"/>
  <c r="M3605" i="1"/>
  <c r="L3605" i="1"/>
  <c r="G3605" i="1"/>
  <c r="F3605" i="1"/>
  <c r="E3605" i="1"/>
  <c r="C3605" i="1"/>
  <c r="U3605" i="1" s="1"/>
  <c r="AE3604" i="1"/>
  <c r="AD3604" i="1"/>
  <c r="AC3604" i="1"/>
  <c r="AB3604" i="1"/>
  <c r="AA3604" i="1"/>
  <c r="Z3604" i="1"/>
  <c r="Y3604" i="1"/>
  <c r="X3604" i="1"/>
  <c r="W3604" i="1"/>
  <c r="V3604" i="1"/>
  <c r="O3604" i="1"/>
  <c r="N3604" i="1"/>
  <c r="M3604" i="1"/>
  <c r="L3604" i="1"/>
  <c r="K3604" i="1"/>
  <c r="G3604" i="1"/>
  <c r="F3604" i="1"/>
  <c r="E3604" i="1"/>
  <c r="D3604" i="1"/>
  <c r="C3604" i="1"/>
  <c r="U3604" i="1" s="1"/>
  <c r="AE3603" i="1"/>
  <c r="AD3603" i="1"/>
  <c r="AC3603" i="1"/>
  <c r="AB3603" i="1"/>
  <c r="AA3603" i="1"/>
  <c r="Z3603" i="1"/>
  <c r="Y3603" i="1"/>
  <c r="X3603" i="1"/>
  <c r="W3603" i="1"/>
  <c r="V3603" i="1"/>
  <c r="O3603" i="1"/>
  <c r="N3603" i="1"/>
  <c r="M3603" i="1"/>
  <c r="L3603" i="1"/>
  <c r="K3603" i="1"/>
  <c r="G3603" i="1"/>
  <c r="F3603" i="1"/>
  <c r="E3603" i="1"/>
  <c r="D3603" i="1"/>
  <c r="C3603" i="1"/>
  <c r="AE3602" i="1"/>
  <c r="AD3602" i="1"/>
  <c r="AC3602" i="1"/>
  <c r="AB3602" i="1"/>
  <c r="AA3602" i="1"/>
  <c r="Z3602" i="1"/>
  <c r="Y3602" i="1"/>
  <c r="X3602" i="1"/>
  <c r="W3602" i="1"/>
  <c r="V3602" i="1"/>
  <c r="O3602" i="1"/>
  <c r="N3602" i="1"/>
  <c r="M3602" i="1"/>
  <c r="L3602" i="1"/>
  <c r="K3602" i="1"/>
  <c r="G3602" i="1"/>
  <c r="F3602" i="1"/>
  <c r="E3602" i="1"/>
  <c r="D3602" i="1"/>
  <c r="C3602" i="1"/>
  <c r="U3602" i="1" s="1"/>
  <c r="AE3601" i="1"/>
  <c r="AD3601" i="1"/>
  <c r="AC3601" i="1"/>
  <c r="AB3601" i="1"/>
  <c r="AA3601" i="1"/>
  <c r="Z3601" i="1"/>
  <c r="Y3601" i="1"/>
  <c r="X3601" i="1"/>
  <c r="W3601" i="1"/>
  <c r="V3601" i="1"/>
  <c r="O3601" i="1"/>
  <c r="N3601" i="1"/>
  <c r="M3601" i="1"/>
  <c r="L3601" i="1"/>
  <c r="K3601" i="1"/>
  <c r="G3601" i="1"/>
  <c r="F3601" i="1"/>
  <c r="E3601" i="1"/>
  <c r="D3601" i="1"/>
  <c r="C3601" i="1"/>
  <c r="U3601" i="1" s="1"/>
  <c r="AE3600" i="1"/>
  <c r="AD3600" i="1"/>
  <c r="AC3600" i="1"/>
  <c r="AB3600" i="1"/>
  <c r="AA3600" i="1"/>
  <c r="Z3600" i="1"/>
  <c r="Y3600" i="1"/>
  <c r="X3600" i="1"/>
  <c r="W3600" i="1"/>
  <c r="V3600" i="1"/>
  <c r="O3600" i="1"/>
  <c r="N3600" i="1"/>
  <c r="M3600" i="1"/>
  <c r="L3600" i="1"/>
  <c r="K3600" i="1"/>
  <c r="G3600" i="1"/>
  <c r="F3600" i="1"/>
  <c r="E3600" i="1"/>
  <c r="D3600" i="1"/>
  <c r="C3600" i="1"/>
  <c r="U3600" i="1" s="1"/>
  <c r="AE3599" i="1"/>
  <c r="AD3599" i="1"/>
  <c r="AC3599" i="1"/>
  <c r="AB3599" i="1"/>
  <c r="AA3599" i="1"/>
  <c r="Z3599" i="1"/>
  <c r="Y3599" i="1"/>
  <c r="X3599" i="1"/>
  <c r="W3599" i="1"/>
  <c r="V3599" i="1"/>
  <c r="O3599" i="1"/>
  <c r="N3599" i="1"/>
  <c r="M3599" i="1"/>
  <c r="L3599" i="1"/>
  <c r="K3599" i="1"/>
  <c r="G3599" i="1"/>
  <c r="F3599" i="1"/>
  <c r="E3599" i="1"/>
  <c r="D3599" i="1"/>
  <c r="C3599" i="1"/>
  <c r="U3599" i="1" s="1"/>
  <c r="AE3598" i="1"/>
  <c r="AD3598" i="1"/>
  <c r="AC3598" i="1"/>
  <c r="AB3598" i="1"/>
  <c r="AA3598" i="1"/>
  <c r="Z3598" i="1"/>
  <c r="Y3598" i="1"/>
  <c r="X3598" i="1"/>
  <c r="W3598" i="1"/>
  <c r="V3598" i="1"/>
  <c r="O3598" i="1"/>
  <c r="N3598" i="1"/>
  <c r="M3598" i="1"/>
  <c r="L3598" i="1"/>
  <c r="K3598" i="1"/>
  <c r="G3598" i="1"/>
  <c r="F3598" i="1"/>
  <c r="E3598" i="1"/>
  <c r="D3598" i="1"/>
  <c r="C3598" i="1"/>
  <c r="U3598" i="1" s="1"/>
  <c r="AE3597" i="1"/>
  <c r="AD3597" i="1"/>
  <c r="AC3597" i="1"/>
  <c r="AB3597" i="1"/>
  <c r="AA3597" i="1"/>
  <c r="Z3597" i="1"/>
  <c r="Y3597" i="1"/>
  <c r="X3597" i="1"/>
  <c r="W3597" i="1"/>
  <c r="V3597" i="1"/>
  <c r="O3597" i="1"/>
  <c r="N3597" i="1"/>
  <c r="M3597" i="1"/>
  <c r="L3597" i="1"/>
  <c r="K3597" i="1"/>
  <c r="G3597" i="1"/>
  <c r="F3597" i="1"/>
  <c r="E3597" i="1"/>
  <c r="D3597" i="1"/>
  <c r="C3597" i="1"/>
  <c r="AE3596" i="1"/>
  <c r="AD3596" i="1"/>
  <c r="AC3596" i="1"/>
  <c r="AB3596" i="1"/>
  <c r="AA3596" i="1"/>
  <c r="Z3596" i="1"/>
  <c r="Y3596" i="1"/>
  <c r="X3596" i="1"/>
  <c r="W3596" i="1"/>
  <c r="V3596" i="1"/>
  <c r="O3596" i="1"/>
  <c r="N3596" i="1"/>
  <c r="M3596" i="1"/>
  <c r="L3596" i="1"/>
  <c r="K3596" i="1"/>
  <c r="G3596" i="1"/>
  <c r="F3596" i="1"/>
  <c r="E3596" i="1"/>
  <c r="D3596" i="1"/>
  <c r="C3596" i="1"/>
  <c r="U3596" i="1" s="1"/>
  <c r="AE3595" i="1"/>
  <c r="AD3595" i="1"/>
  <c r="AC3595" i="1"/>
  <c r="AB3595" i="1"/>
  <c r="AA3595" i="1"/>
  <c r="Z3595" i="1"/>
  <c r="Y3595" i="1"/>
  <c r="X3595" i="1"/>
  <c r="W3595" i="1"/>
  <c r="V3595" i="1"/>
  <c r="O3595" i="1"/>
  <c r="N3595" i="1"/>
  <c r="M3595" i="1"/>
  <c r="L3595" i="1"/>
  <c r="K3595" i="1"/>
  <c r="G3595" i="1"/>
  <c r="F3595" i="1"/>
  <c r="E3595" i="1"/>
  <c r="D3595" i="1"/>
  <c r="C3595" i="1"/>
  <c r="U3595" i="1" s="1"/>
  <c r="AE3594" i="1"/>
  <c r="AD3594" i="1"/>
  <c r="AC3594" i="1"/>
  <c r="AB3594" i="1"/>
  <c r="Z3594" i="1"/>
  <c r="Y3594" i="1"/>
  <c r="X3594" i="1"/>
  <c r="W3594" i="1"/>
  <c r="V3594" i="1"/>
  <c r="O3594" i="1"/>
  <c r="N3594" i="1"/>
  <c r="M3594" i="1"/>
  <c r="L3594" i="1"/>
  <c r="G3594" i="1"/>
  <c r="F3594" i="1"/>
  <c r="E3594" i="1"/>
  <c r="C3594" i="1"/>
  <c r="AE3593" i="1"/>
  <c r="AD3593" i="1"/>
  <c r="AC3593" i="1"/>
  <c r="AB3593" i="1"/>
  <c r="AA3593" i="1"/>
  <c r="Z3593" i="1"/>
  <c r="Y3593" i="1"/>
  <c r="X3593" i="1"/>
  <c r="W3593" i="1"/>
  <c r="V3593" i="1"/>
  <c r="O3593" i="1"/>
  <c r="N3593" i="1"/>
  <c r="M3593" i="1"/>
  <c r="L3593" i="1"/>
  <c r="K3593" i="1"/>
  <c r="G3593" i="1"/>
  <c r="F3593" i="1"/>
  <c r="E3593" i="1"/>
  <c r="D3593" i="1"/>
  <c r="C3593" i="1"/>
  <c r="U3593" i="1" s="1"/>
  <c r="AE3592" i="1"/>
  <c r="AD3592" i="1"/>
  <c r="AC3592" i="1"/>
  <c r="AB3592" i="1"/>
  <c r="Z3592" i="1"/>
  <c r="Y3592" i="1"/>
  <c r="X3592" i="1"/>
  <c r="W3592" i="1"/>
  <c r="V3592" i="1"/>
  <c r="O3592" i="1"/>
  <c r="N3592" i="1"/>
  <c r="M3592" i="1"/>
  <c r="L3592" i="1"/>
  <c r="G3592" i="1"/>
  <c r="F3592" i="1"/>
  <c r="E3592" i="1"/>
  <c r="C3592" i="1"/>
  <c r="U3592" i="1" s="1"/>
  <c r="AE3591" i="1"/>
  <c r="AD3591" i="1"/>
  <c r="AC3591" i="1"/>
  <c r="AB3591" i="1"/>
  <c r="Z3591" i="1"/>
  <c r="Y3591" i="1"/>
  <c r="X3591" i="1"/>
  <c r="W3591" i="1"/>
  <c r="V3591" i="1"/>
  <c r="O3591" i="1"/>
  <c r="N3591" i="1"/>
  <c r="M3591" i="1"/>
  <c r="L3591" i="1"/>
  <c r="G3591" i="1"/>
  <c r="F3591" i="1"/>
  <c r="E3591" i="1"/>
  <c r="C3591" i="1"/>
  <c r="U3591" i="1" s="1"/>
  <c r="AE3590" i="1"/>
  <c r="AD3590" i="1"/>
  <c r="AC3590" i="1"/>
  <c r="AB3590" i="1"/>
  <c r="AA3590" i="1"/>
  <c r="Z3590" i="1"/>
  <c r="Y3590" i="1"/>
  <c r="X3590" i="1"/>
  <c r="W3590" i="1"/>
  <c r="V3590" i="1"/>
  <c r="O3590" i="1"/>
  <c r="N3590" i="1"/>
  <c r="M3590" i="1"/>
  <c r="L3590" i="1"/>
  <c r="K3590" i="1"/>
  <c r="G3590" i="1"/>
  <c r="F3590" i="1"/>
  <c r="E3590" i="1"/>
  <c r="D3590" i="1"/>
  <c r="C3590" i="1"/>
  <c r="U3590" i="1" s="1"/>
  <c r="AE3589" i="1"/>
  <c r="AD3589" i="1"/>
  <c r="AC3589" i="1"/>
  <c r="AB3589" i="1"/>
  <c r="AA3589" i="1"/>
  <c r="Z3589" i="1"/>
  <c r="Y3589" i="1"/>
  <c r="X3589" i="1"/>
  <c r="W3589" i="1"/>
  <c r="V3589" i="1"/>
  <c r="O3589" i="1"/>
  <c r="N3589" i="1"/>
  <c r="M3589" i="1"/>
  <c r="L3589" i="1"/>
  <c r="K3589" i="1"/>
  <c r="G3589" i="1"/>
  <c r="F3589" i="1"/>
  <c r="E3589" i="1"/>
  <c r="D3589" i="1"/>
  <c r="C3589" i="1"/>
  <c r="U3589" i="1" s="1"/>
  <c r="AE3588" i="1"/>
  <c r="AD3588" i="1"/>
  <c r="AC3588" i="1"/>
  <c r="AB3588" i="1"/>
  <c r="AA3588" i="1"/>
  <c r="Z3588" i="1"/>
  <c r="Y3588" i="1"/>
  <c r="X3588" i="1"/>
  <c r="W3588" i="1"/>
  <c r="V3588" i="1"/>
  <c r="O3588" i="1"/>
  <c r="N3588" i="1"/>
  <c r="M3588" i="1"/>
  <c r="L3588" i="1"/>
  <c r="K3588" i="1"/>
  <c r="G3588" i="1"/>
  <c r="F3588" i="1"/>
  <c r="E3588" i="1"/>
  <c r="D3588" i="1"/>
  <c r="C3588" i="1"/>
  <c r="U3588" i="1" s="1"/>
  <c r="AE3587" i="1"/>
  <c r="AD3587" i="1"/>
  <c r="AC3587" i="1"/>
  <c r="AB3587" i="1"/>
  <c r="AA3587" i="1"/>
  <c r="Z3587" i="1"/>
  <c r="Y3587" i="1"/>
  <c r="X3587" i="1"/>
  <c r="W3587" i="1"/>
  <c r="V3587" i="1"/>
  <c r="O3587" i="1"/>
  <c r="N3587" i="1"/>
  <c r="M3587" i="1"/>
  <c r="L3587" i="1"/>
  <c r="K3587" i="1"/>
  <c r="G3587" i="1"/>
  <c r="F3587" i="1"/>
  <c r="E3587" i="1"/>
  <c r="D3587" i="1"/>
  <c r="C3587" i="1"/>
  <c r="U3587" i="1" s="1"/>
  <c r="AE3586" i="1"/>
  <c r="AD3586" i="1"/>
  <c r="AC3586" i="1"/>
  <c r="AB3586" i="1"/>
  <c r="AA3586" i="1"/>
  <c r="Z3586" i="1"/>
  <c r="Y3586" i="1"/>
  <c r="X3586" i="1"/>
  <c r="W3586" i="1"/>
  <c r="V3586" i="1"/>
  <c r="O3586" i="1"/>
  <c r="N3586" i="1"/>
  <c r="M3586" i="1"/>
  <c r="L3586" i="1"/>
  <c r="K3586" i="1"/>
  <c r="G3586" i="1"/>
  <c r="F3586" i="1"/>
  <c r="E3586" i="1"/>
  <c r="D3586" i="1"/>
  <c r="C3586" i="1"/>
  <c r="U3586" i="1" s="1"/>
  <c r="AE3585" i="1"/>
  <c r="AD3585" i="1"/>
  <c r="AC3585" i="1"/>
  <c r="AB3585" i="1"/>
  <c r="Z3585" i="1"/>
  <c r="Y3585" i="1"/>
  <c r="X3585" i="1"/>
  <c r="W3585" i="1"/>
  <c r="V3585" i="1"/>
  <c r="O3585" i="1"/>
  <c r="N3585" i="1"/>
  <c r="M3585" i="1"/>
  <c r="L3585" i="1"/>
  <c r="G3585" i="1"/>
  <c r="F3585" i="1"/>
  <c r="E3585" i="1"/>
  <c r="C3585" i="1"/>
  <c r="U3585" i="1" s="1"/>
  <c r="AE3584" i="1"/>
  <c r="AD3584" i="1"/>
  <c r="AC3584" i="1"/>
  <c r="AB3584" i="1"/>
  <c r="AA3584" i="1"/>
  <c r="Z3584" i="1"/>
  <c r="Y3584" i="1"/>
  <c r="X3584" i="1"/>
  <c r="W3584" i="1"/>
  <c r="V3584" i="1"/>
  <c r="O3584" i="1"/>
  <c r="N3584" i="1"/>
  <c r="M3584" i="1"/>
  <c r="L3584" i="1"/>
  <c r="K3584" i="1"/>
  <c r="G3584" i="1"/>
  <c r="F3584" i="1"/>
  <c r="E3584" i="1"/>
  <c r="D3584" i="1"/>
  <c r="C3584" i="1"/>
  <c r="U3584" i="1" s="1"/>
  <c r="AE3583" i="1"/>
  <c r="AD3583" i="1"/>
  <c r="AC3583" i="1"/>
  <c r="AB3583" i="1"/>
  <c r="Z3583" i="1"/>
  <c r="Y3583" i="1"/>
  <c r="X3583" i="1"/>
  <c r="W3583" i="1"/>
  <c r="V3583" i="1"/>
  <c r="O3583" i="1"/>
  <c r="N3583" i="1"/>
  <c r="M3583" i="1"/>
  <c r="L3583" i="1"/>
  <c r="G3583" i="1"/>
  <c r="F3583" i="1"/>
  <c r="E3583" i="1"/>
  <c r="C3583" i="1"/>
  <c r="U3583" i="1" s="1"/>
  <c r="AE3582" i="1"/>
  <c r="AD3582" i="1"/>
  <c r="AC3582" i="1"/>
  <c r="AB3582" i="1"/>
  <c r="AA3582" i="1"/>
  <c r="Z3582" i="1"/>
  <c r="Y3582" i="1"/>
  <c r="X3582" i="1"/>
  <c r="W3582" i="1"/>
  <c r="V3582" i="1"/>
  <c r="O3582" i="1"/>
  <c r="N3582" i="1"/>
  <c r="M3582" i="1"/>
  <c r="L3582" i="1"/>
  <c r="K3582" i="1"/>
  <c r="G3582" i="1"/>
  <c r="F3582" i="1"/>
  <c r="E3582" i="1"/>
  <c r="D3582" i="1"/>
  <c r="C3582" i="1"/>
  <c r="U3582" i="1" s="1"/>
  <c r="AE3581" i="1"/>
  <c r="AD3581" i="1"/>
  <c r="AC3581" i="1"/>
  <c r="AB3581" i="1"/>
  <c r="Z3581" i="1"/>
  <c r="Y3581" i="1"/>
  <c r="X3581" i="1"/>
  <c r="W3581" i="1"/>
  <c r="V3581" i="1"/>
  <c r="O3581" i="1"/>
  <c r="N3581" i="1"/>
  <c r="M3581" i="1"/>
  <c r="L3581" i="1"/>
  <c r="G3581" i="1"/>
  <c r="F3581" i="1"/>
  <c r="E3581" i="1"/>
  <c r="C3581" i="1"/>
  <c r="U3581" i="1" s="1"/>
  <c r="AE3580" i="1"/>
  <c r="AD3580" i="1"/>
  <c r="AC3580" i="1"/>
  <c r="AB3580" i="1"/>
  <c r="AA3580" i="1"/>
  <c r="Z3580" i="1"/>
  <c r="Y3580" i="1"/>
  <c r="X3580" i="1"/>
  <c r="W3580" i="1"/>
  <c r="V3580" i="1"/>
  <c r="O3580" i="1"/>
  <c r="N3580" i="1"/>
  <c r="M3580" i="1"/>
  <c r="L3580" i="1"/>
  <c r="K3580" i="1"/>
  <c r="G3580" i="1"/>
  <c r="F3580" i="1"/>
  <c r="E3580" i="1"/>
  <c r="D3580" i="1"/>
  <c r="C3580" i="1"/>
  <c r="U3580" i="1" s="1"/>
  <c r="AE3579" i="1"/>
  <c r="AD3579" i="1"/>
  <c r="AC3579" i="1"/>
  <c r="AB3579" i="1"/>
  <c r="AA3579" i="1"/>
  <c r="Z3579" i="1"/>
  <c r="Y3579" i="1"/>
  <c r="X3579" i="1"/>
  <c r="W3579" i="1"/>
  <c r="V3579" i="1"/>
  <c r="O3579" i="1"/>
  <c r="N3579" i="1"/>
  <c r="M3579" i="1"/>
  <c r="L3579" i="1"/>
  <c r="K3579" i="1"/>
  <c r="G3579" i="1"/>
  <c r="F3579" i="1"/>
  <c r="E3579" i="1"/>
  <c r="D3579" i="1"/>
  <c r="C3579" i="1"/>
  <c r="U3579" i="1" s="1"/>
  <c r="AE3578" i="1"/>
  <c r="AD3578" i="1"/>
  <c r="AC3578" i="1"/>
  <c r="AB3578" i="1"/>
  <c r="AA3578" i="1"/>
  <c r="Z3578" i="1"/>
  <c r="Y3578" i="1"/>
  <c r="X3578" i="1"/>
  <c r="W3578" i="1"/>
  <c r="V3578" i="1"/>
  <c r="O3578" i="1"/>
  <c r="N3578" i="1"/>
  <c r="M3578" i="1"/>
  <c r="L3578" i="1"/>
  <c r="K3578" i="1"/>
  <c r="G3578" i="1"/>
  <c r="F3578" i="1"/>
  <c r="E3578" i="1"/>
  <c r="D3578" i="1"/>
  <c r="C3578" i="1"/>
  <c r="U3578" i="1" s="1"/>
  <c r="AE3577" i="1"/>
  <c r="AD3577" i="1"/>
  <c r="AC3577" i="1"/>
  <c r="AB3577" i="1"/>
  <c r="AA3577" i="1"/>
  <c r="Z3577" i="1"/>
  <c r="Y3577" i="1"/>
  <c r="X3577" i="1"/>
  <c r="W3577" i="1"/>
  <c r="V3577" i="1"/>
  <c r="O3577" i="1"/>
  <c r="N3577" i="1"/>
  <c r="M3577" i="1"/>
  <c r="L3577" i="1"/>
  <c r="K3577" i="1"/>
  <c r="G3577" i="1"/>
  <c r="F3577" i="1"/>
  <c r="E3577" i="1"/>
  <c r="D3577" i="1"/>
  <c r="C3577" i="1"/>
  <c r="U3577" i="1" s="1"/>
  <c r="AE3576" i="1"/>
  <c r="AD3576" i="1"/>
  <c r="AC3576" i="1"/>
  <c r="AB3576" i="1"/>
  <c r="AA3576" i="1"/>
  <c r="Z3576" i="1"/>
  <c r="Y3576" i="1"/>
  <c r="X3576" i="1"/>
  <c r="W3576" i="1"/>
  <c r="V3576" i="1"/>
  <c r="O3576" i="1"/>
  <c r="N3576" i="1"/>
  <c r="M3576" i="1"/>
  <c r="L3576" i="1"/>
  <c r="K3576" i="1"/>
  <c r="G3576" i="1"/>
  <c r="F3576" i="1"/>
  <c r="E3576" i="1"/>
  <c r="D3576" i="1"/>
  <c r="C3576" i="1"/>
  <c r="U3576" i="1" s="1"/>
  <c r="AE3575" i="1"/>
  <c r="AD3575" i="1"/>
  <c r="AC3575" i="1"/>
  <c r="AB3575" i="1"/>
  <c r="AA3575" i="1"/>
  <c r="Z3575" i="1"/>
  <c r="Y3575" i="1"/>
  <c r="X3575" i="1"/>
  <c r="W3575" i="1"/>
  <c r="V3575" i="1"/>
  <c r="O3575" i="1"/>
  <c r="N3575" i="1"/>
  <c r="M3575" i="1"/>
  <c r="L3575" i="1"/>
  <c r="K3575" i="1"/>
  <c r="G3575" i="1"/>
  <c r="F3575" i="1"/>
  <c r="E3575" i="1"/>
  <c r="D3575" i="1"/>
  <c r="C3575" i="1"/>
  <c r="U3575" i="1" s="1"/>
  <c r="AE3574" i="1"/>
  <c r="AD3574" i="1"/>
  <c r="AC3574" i="1"/>
  <c r="AB3574" i="1"/>
  <c r="AA3574" i="1"/>
  <c r="Z3574" i="1"/>
  <c r="Y3574" i="1"/>
  <c r="X3574" i="1"/>
  <c r="W3574" i="1"/>
  <c r="V3574" i="1"/>
  <c r="O3574" i="1"/>
  <c r="N3574" i="1"/>
  <c r="M3574" i="1"/>
  <c r="L3574" i="1"/>
  <c r="K3574" i="1"/>
  <c r="G3574" i="1"/>
  <c r="F3574" i="1"/>
  <c r="E3574" i="1"/>
  <c r="D3574" i="1"/>
  <c r="C3574" i="1"/>
  <c r="U3574" i="1" s="1"/>
  <c r="AE3573" i="1"/>
  <c r="AD3573" i="1"/>
  <c r="AC3573" i="1"/>
  <c r="AB3573" i="1"/>
  <c r="Z3573" i="1"/>
  <c r="Y3573" i="1"/>
  <c r="X3573" i="1"/>
  <c r="W3573" i="1"/>
  <c r="V3573" i="1"/>
  <c r="O3573" i="1"/>
  <c r="N3573" i="1"/>
  <c r="M3573" i="1"/>
  <c r="L3573" i="1"/>
  <c r="G3573" i="1"/>
  <c r="F3573" i="1"/>
  <c r="E3573" i="1"/>
  <c r="C3573" i="1"/>
  <c r="U3573" i="1" s="1"/>
  <c r="AE3572" i="1"/>
  <c r="AD3572" i="1"/>
  <c r="AC3572" i="1"/>
  <c r="AB3572" i="1"/>
  <c r="AA3572" i="1"/>
  <c r="Z3572" i="1"/>
  <c r="Y3572" i="1"/>
  <c r="X3572" i="1"/>
  <c r="W3572" i="1"/>
  <c r="V3572" i="1"/>
  <c r="O3572" i="1"/>
  <c r="N3572" i="1"/>
  <c r="M3572" i="1"/>
  <c r="L3572" i="1"/>
  <c r="K3572" i="1"/>
  <c r="G3572" i="1"/>
  <c r="F3572" i="1"/>
  <c r="E3572" i="1"/>
  <c r="D3572" i="1"/>
  <c r="C3572" i="1"/>
  <c r="U3572" i="1" s="1"/>
  <c r="AE3571" i="1"/>
  <c r="AD3571" i="1"/>
  <c r="AC3571" i="1"/>
  <c r="AB3571" i="1"/>
  <c r="AA3571" i="1"/>
  <c r="Z3571" i="1"/>
  <c r="Y3571" i="1"/>
  <c r="X3571" i="1"/>
  <c r="W3571" i="1"/>
  <c r="V3571" i="1"/>
  <c r="O3571" i="1"/>
  <c r="N3571" i="1"/>
  <c r="M3571" i="1"/>
  <c r="L3571" i="1"/>
  <c r="K3571" i="1"/>
  <c r="G3571" i="1"/>
  <c r="F3571" i="1"/>
  <c r="E3571" i="1"/>
  <c r="D3571" i="1"/>
  <c r="C3571" i="1"/>
  <c r="U3571" i="1" s="1"/>
  <c r="AE3570" i="1"/>
  <c r="AD3570" i="1"/>
  <c r="AC3570" i="1"/>
  <c r="AB3570" i="1"/>
  <c r="AA3570" i="1"/>
  <c r="Z3570" i="1"/>
  <c r="Y3570" i="1"/>
  <c r="X3570" i="1"/>
  <c r="W3570" i="1"/>
  <c r="V3570" i="1"/>
  <c r="O3570" i="1"/>
  <c r="N3570" i="1"/>
  <c r="M3570" i="1"/>
  <c r="L3570" i="1"/>
  <c r="K3570" i="1"/>
  <c r="G3570" i="1"/>
  <c r="F3570" i="1"/>
  <c r="E3570" i="1"/>
  <c r="D3570" i="1"/>
  <c r="C3570" i="1"/>
  <c r="U3570" i="1" s="1"/>
  <c r="AE3569" i="1"/>
  <c r="AD3569" i="1"/>
  <c r="AC3569" i="1"/>
  <c r="AB3569" i="1"/>
  <c r="AA3569" i="1"/>
  <c r="Z3569" i="1"/>
  <c r="Y3569" i="1"/>
  <c r="X3569" i="1"/>
  <c r="W3569" i="1"/>
  <c r="V3569" i="1"/>
  <c r="O3569" i="1"/>
  <c r="N3569" i="1"/>
  <c r="M3569" i="1"/>
  <c r="L3569" i="1"/>
  <c r="K3569" i="1"/>
  <c r="G3569" i="1"/>
  <c r="F3569" i="1"/>
  <c r="E3569" i="1"/>
  <c r="D3569" i="1"/>
  <c r="C3569" i="1"/>
  <c r="AE3568" i="1"/>
  <c r="AD3568" i="1"/>
  <c r="AC3568" i="1"/>
  <c r="AB3568" i="1"/>
  <c r="AA3568" i="1"/>
  <c r="Z3568" i="1"/>
  <c r="Y3568" i="1"/>
  <c r="X3568" i="1"/>
  <c r="W3568" i="1"/>
  <c r="V3568" i="1"/>
  <c r="O3568" i="1"/>
  <c r="N3568" i="1"/>
  <c r="M3568" i="1"/>
  <c r="L3568" i="1"/>
  <c r="K3568" i="1"/>
  <c r="G3568" i="1"/>
  <c r="F3568" i="1"/>
  <c r="E3568" i="1"/>
  <c r="D3568" i="1"/>
  <c r="C3568" i="1"/>
  <c r="U3568" i="1" s="1"/>
  <c r="AE3567" i="1"/>
  <c r="AD3567" i="1"/>
  <c r="AC3567" i="1"/>
  <c r="AB3567" i="1"/>
  <c r="AA3567" i="1"/>
  <c r="Z3567" i="1"/>
  <c r="Y3567" i="1"/>
  <c r="X3567" i="1"/>
  <c r="W3567" i="1"/>
  <c r="V3567" i="1"/>
  <c r="O3567" i="1"/>
  <c r="N3567" i="1"/>
  <c r="M3567" i="1"/>
  <c r="L3567" i="1"/>
  <c r="K3567" i="1"/>
  <c r="G3567" i="1"/>
  <c r="F3567" i="1"/>
  <c r="E3567" i="1"/>
  <c r="D3567" i="1"/>
  <c r="C3567" i="1"/>
  <c r="U3567" i="1" s="1"/>
  <c r="AE3566" i="1"/>
  <c r="AD3566" i="1"/>
  <c r="AC3566" i="1"/>
  <c r="AB3566" i="1"/>
  <c r="AA3566" i="1"/>
  <c r="Z3566" i="1"/>
  <c r="Y3566" i="1"/>
  <c r="X3566" i="1"/>
  <c r="W3566" i="1"/>
  <c r="V3566" i="1"/>
  <c r="O3566" i="1"/>
  <c r="N3566" i="1"/>
  <c r="M3566" i="1"/>
  <c r="L3566" i="1"/>
  <c r="K3566" i="1"/>
  <c r="G3566" i="1"/>
  <c r="F3566" i="1"/>
  <c r="E3566" i="1"/>
  <c r="D3566" i="1"/>
  <c r="C3566" i="1"/>
  <c r="U3566" i="1" s="1"/>
  <c r="AE3565" i="1"/>
  <c r="AD3565" i="1"/>
  <c r="AC3565" i="1"/>
  <c r="AB3565" i="1"/>
  <c r="Z3565" i="1"/>
  <c r="Y3565" i="1"/>
  <c r="X3565" i="1"/>
  <c r="W3565" i="1"/>
  <c r="V3565" i="1"/>
  <c r="O3565" i="1"/>
  <c r="N3565" i="1"/>
  <c r="M3565" i="1"/>
  <c r="L3565" i="1"/>
  <c r="G3565" i="1"/>
  <c r="F3565" i="1"/>
  <c r="E3565" i="1"/>
  <c r="C3565" i="1"/>
  <c r="U3565" i="1" s="1"/>
  <c r="AE3564" i="1"/>
  <c r="AD3564" i="1"/>
  <c r="AC3564" i="1"/>
  <c r="AB3564" i="1"/>
  <c r="AA3564" i="1"/>
  <c r="Z3564" i="1"/>
  <c r="Y3564" i="1"/>
  <c r="X3564" i="1"/>
  <c r="W3564" i="1"/>
  <c r="V3564" i="1"/>
  <c r="O3564" i="1"/>
  <c r="N3564" i="1"/>
  <c r="M3564" i="1"/>
  <c r="L3564" i="1"/>
  <c r="K3564" i="1"/>
  <c r="G3564" i="1"/>
  <c r="F3564" i="1"/>
  <c r="E3564" i="1"/>
  <c r="D3564" i="1"/>
  <c r="C3564" i="1"/>
  <c r="U3564" i="1" s="1"/>
  <c r="AE3563" i="1"/>
  <c r="AD3563" i="1"/>
  <c r="AC3563" i="1"/>
  <c r="AB3563" i="1"/>
  <c r="Z3563" i="1"/>
  <c r="Y3563" i="1"/>
  <c r="X3563" i="1"/>
  <c r="W3563" i="1"/>
  <c r="V3563" i="1"/>
  <c r="O3563" i="1"/>
  <c r="N3563" i="1"/>
  <c r="M3563" i="1"/>
  <c r="L3563" i="1"/>
  <c r="G3563" i="1"/>
  <c r="F3563" i="1"/>
  <c r="E3563" i="1"/>
  <c r="C3563" i="1"/>
  <c r="AE3562" i="1"/>
  <c r="AD3562" i="1"/>
  <c r="AC3562" i="1"/>
  <c r="AB3562" i="1"/>
  <c r="AA3562" i="1"/>
  <c r="Z3562" i="1"/>
  <c r="Y3562" i="1"/>
  <c r="X3562" i="1"/>
  <c r="W3562" i="1"/>
  <c r="V3562" i="1"/>
  <c r="O3562" i="1"/>
  <c r="N3562" i="1"/>
  <c r="M3562" i="1"/>
  <c r="L3562" i="1"/>
  <c r="K3562" i="1"/>
  <c r="G3562" i="1"/>
  <c r="F3562" i="1"/>
  <c r="E3562" i="1"/>
  <c r="D3562" i="1"/>
  <c r="C3562" i="1"/>
  <c r="U3562" i="1" s="1"/>
  <c r="AE3561" i="1"/>
  <c r="AD3561" i="1"/>
  <c r="AC3561" i="1"/>
  <c r="AB3561" i="1"/>
  <c r="AA3561" i="1"/>
  <c r="Z3561" i="1"/>
  <c r="Y3561" i="1"/>
  <c r="X3561" i="1"/>
  <c r="W3561" i="1"/>
  <c r="V3561" i="1"/>
  <c r="O3561" i="1"/>
  <c r="N3561" i="1"/>
  <c r="M3561" i="1"/>
  <c r="L3561" i="1"/>
  <c r="K3561" i="1"/>
  <c r="G3561" i="1"/>
  <c r="F3561" i="1"/>
  <c r="E3561" i="1"/>
  <c r="D3561" i="1"/>
  <c r="C3561" i="1"/>
  <c r="U3561" i="1" s="1"/>
  <c r="AE3560" i="1"/>
  <c r="AD3560" i="1"/>
  <c r="AC3560" i="1"/>
  <c r="AB3560" i="1"/>
  <c r="Z3560" i="1"/>
  <c r="Y3560" i="1"/>
  <c r="X3560" i="1"/>
  <c r="W3560" i="1"/>
  <c r="V3560" i="1"/>
  <c r="O3560" i="1"/>
  <c r="N3560" i="1"/>
  <c r="M3560" i="1"/>
  <c r="L3560" i="1"/>
  <c r="G3560" i="1"/>
  <c r="F3560" i="1"/>
  <c r="E3560" i="1"/>
  <c r="C3560" i="1"/>
  <c r="U3560" i="1" s="1"/>
  <c r="AE3559" i="1"/>
  <c r="AD3559" i="1"/>
  <c r="AC3559" i="1"/>
  <c r="AB3559" i="1"/>
  <c r="AA3559" i="1"/>
  <c r="Z3559" i="1"/>
  <c r="Y3559" i="1"/>
  <c r="X3559" i="1"/>
  <c r="W3559" i="1"/>
  <c r="V3559" i="1"/>
  <c r="O3559" i="1"/>
  <c r="N3559" i="1"/>
  <c r="M3559" i="1"/>
  <c r="L3559" i="1"/>
  <c r="K3559" i="1"/>
  <c r="G3559" i="1"/>
  <c r="F3559" i="1"/>
  <c r="E3559" i="1"/>
  <c r="D3559" i="1"/>
  <c r="C3559" i="1"/>
  <c r="U3559" i="1" s="1"/>
  <c r="AE3558" i="1"/>
  <c r="AD3558" i="1"/>
  <c r="AC3558" i="1"/>
  <c r="AB3558" i="1"/>
  <c r="Z3558" i="1"/>
  <c r="Y3558" i="1"/>
  <c r="X3558" i="1"/>
  <c r="W3558" i="1"/>
  <c r="V3558" i="1"/>
  <c r="O3558" i="1"/>
  <c r="N3558" i="1"/>
  <c r="M3558" i="1"/>
  <c r="L3558" i="1"/>
  <c r="G3558" i="1"/>
  <c r="F3558" i="1"/>
  <c r="E3558" i="1"/>
  <c r="C3558" i="1"/>
  <c r="U3558" i="1" s="1"/>
  <c r="AE3557" i="1"/>
  <c r="AD3557" i="1"/>
  <c r="AC3557" i="1"/>
  <c r="AB3557" i="1"/>
  <c r="AA3557" i="1"/>
  <c r="Z3557" i="1"/>
  <c r="Y3557" i="1"/>
  <c r="X3557" i="1"/>
  <c r="W3557" i="1"/>
  <c r="V3557" i="1"/>
  <c r="O3557" i="1"/>
  <c r="N3557" i="1"/>
  <c r="M3557" i="1"/>
  <c r="L3557" i="1"/>
  <c r="K3557" i="1"/>
  <c r="G3557" i="1"/>
  <c r="F3557" i="1"/>
  <c r="E3557" i="1"/>
  <c r="D3557" i="1"/>
  <c r="C3557" i="1"/>
  <c r="U3557" i="1" s="1"/>
  <c r="AE3556" i="1"/>
  <c r="AD3556" i="1"/>
  <c r="AC3556" i="1"/>
  <c r="AB3556" i="1"/>
  <c r="AA3556" i="1"/>
  <c r="Z3556" i="1"/>
  <c r="Y3556" i="1"/>
  <c r="X3556" i="1"/>
  <c r="W3556" i="1"/>
  <c r="V3556" i="1"/>
  <c r="O3556" i="1"/>
  <c r="N3556" i="1"/>
  <c r="M3556" i="1"/>
  <c r="L3556" i="1"/>
  <c r="K3556" i="1"/>
  <c r="G3556" i="1"/>
  <c r="F3556" i="1"/>
  <c r="E3556" i="1"/>
  <c r="D3556" i="1"/>
  <c r="C3556" i="1"/>
  <c r="U3556" i="1" s="1"/>
  <c r="AE3555" i="1"/>
  <c r="AD3555" i="1"/>
  <c r="AC3555" i="1"/>
  <c r="AB3555" i="1"/>
  <c r="AA3555" i="1"/>
  <c r="Z3555" i="1"/>
  <c r="Y3555" i="1"/>
  <c r="X3555" i="1"/>
  <c r="W3555" i="1"/>
  <c r="V3555" i="1"/>
  <c r="O3555" i="1"/>
  <c r="N3555" i="1"/>
  <c r="M3555" i="1"/>
  <c r="L3555" i="1"/>
  <c r="K3555" i="1"/>
  <c r="G3555" i="1"/>
  <c r="F3555" i="1"/>
  <c r="E3555" i="1"/>
  <c r="D3555" i="1"/>
  <c r="C3555" i="1"/>
  <c r="U3555" i="1" s="1"/>
  <c r="AE3554" i="1"/>
  <c r="AD3554" i="1"/>
  <c r="AC3554" i="1"/>
  <c r="AB3554" i="1"/>
  <c r="Z3554" i="1"/>
  <c r="Y3554" i="1"/>
  <c r="X3554" i="1"/>
  <c r="W3554" i="1"/>
  <c r="V3554" i="1"/>
  <c r="O3554" i="1"/>
  <c r="N3554" i="1"/>
  <c r="M3554" i="1"/>
  <c r="L3554" i="1"/>
  <c r="G3554" i="1"/>
  <c r="F3554" i="1"/>
  <c r="E3554" i="1"/>
  <c r="C3554" i="1"/>
  <c r="U3554" i="1" s="1"/>
  <c r="AE3553" i="1"/>
  <c r="AD3553" i="1"/>
  <c r="AC3553" i="1"/>
  <c r="AB3553" i="1"/>
  <c r="AA3553" i="1"/>
  <c r="Z3553" i="1"/>
  <c r="Y3553" i="1"/>
  <c r="X3553" i="1"/>
  <c r="W3553" i="1"/>
  <c r="V3553" i="1"/>
  <c r="O3553" i="1"/>
  <c r="N3553" i="1"/>
  <c r="M3553" i="1"/>
  <c r="L3553" i="1"/>
  <c r="K3553" i="1"/>
  <c r="G3553" i="1"/>
  <c r="F3553" i="1"/>
  <c r="E3553" i="1"/>
  <c r="D3553" i="1"/>
  <c r="C3553" i="1"/>
  <c r="U3553" i="1" s="1"/>
  <c r="AE3552" i="1"/>
  <c r="AD3552" i="1"/>
  <c r="AC3552" i="1"/>
  <c r="AB3552" i="1"/>
  <c r="AA3552" i="1"/>
  <c r="Z3552" i="1"/>
  <c r="Y3552" i="1"/>
  <c r="X3552" i="1"/>
  <c r="W3552" i="1"/>
  <c r="V3552" i="1"/>
  <c r="O3552" i="1"/>
  <c r="N3552" i="1"/>
  <c r="M3552" i="1"/>
  <c r="L3552" i="1"/>
  <c r="K3552" i="1"/>
  <c r="G3552" i="1"/>
  <c r="F3552" i="1"/>
  <c r="E3552" i="1"/>
  <c r="D3552" i="1"/>
  <c r="C3552" i="1"/>
  <c r="U3552" i="1" s="1"/>
  <c r="AE3551" i="1"/>
  <c r="AD3551" i="1"/>
  <c r="AC3551" i="1"/>
  <c r="AB3551" i="1"/>
  <c r="AA3551" i="1"/>
  <c r="Z3551" i="1"/>
  <c r="Y3551" i="1"/>
  <c r="X3551" i="1"/>
  <c r="W3551" i="1"/>
  <c r="V3551" i="1"/>
  <c r="O3551" i="1"/>
  <c r="N3551" i="1"/>
  <c r="M3551" i="1"/>
  <c r="L3551" i="1"/>
  <c r="K3551" i="1"/>
  <c r="G3551" i="1"/>
  <c r="F3551" i="1"/>
  <c r="E3551" i="1"/>
  <c r="D3551" i="1"/>
  <c r="C3551" i="1"/>
  <c r="U3551" i="1" s="1"/>
  <c r="AE3550" i="1"/>
  <c r="AD3550" i="1"/>
  <c r="AC3550" i="1"/>
  <c r="AB3550" i="1"/>
  <c r="AA3550" i="1"/>
  <c r="Z3550" i="1"/>
  <c r="Y3550" i="1"/>
  <c r="X3550" i="1"/>
  <c r="W3550" i="1"/>
  <c r="V3550" i="1"/>
  <c r="O3550" i="1"/>
  <c r="N3550" i="1"/>
  <c r="M3550" i="1"/>
  <c r="L3550" i="1"/>
  <c r="K3550" i="1"/>
  <c r="G3550" i="1"/>
  <c r="F3550" i="1"/>
  <c r="E3550" i="1"/>
  <c r="D3550" i="1"/>
  <c r="C3550" i="1"/>
  <c r="AE3549" i="1"/>
  <c r="AD3549" i="1"/>
  <c r="AC3549" i="1"/>
  <c r="AB3549" i="1"/>
  <c r="Z3549" i="1"/>
  <c r="Y3549" i="1"/>
  <c r="X3549" i="1"/>
  <c r="W3549" i="1"/>
  <c r="V3549" i="1"/>
  <c r="O3549" i="1"/>
  <c r="N3549" i="1"/>
  <c r="M3549" i="1"/>
  <c r="L3549" i="1"/>
  <c r="G3549" i="1"/>
  <c r="F3549" i="1"/>
  <c r="E3549" i="1"/>
  <c r="C3549" i="1"/>
  <c r="U3549" i="1" s="1"/>
  <c r="AE3548" i="1"/>
  <c r="AD3548" i="1"/>
  <c r="AC3548" i="1"/>
  <c r="AB3548" i="1"/>
  <c r="AA3548" i="1"/>
  <c r="Z3548" i="1"/>
  <c r="Y3548" i="1"/>
  <c r="X3548" i="1"/>
  <c r="W3548" i="1"/>
  <c r="V3548" i="1"/>
  <c r="O3548" i="1"/>
  <c r="N3548" i="1"/>
  <c r="M3548" i="1"/>
  <c r="L3548" i="1"/>
  <c r="K3548" i="1"/>
  <c r="G3548" i="1"/>
  <c r="F3548" i="1"/>
  <c r="E3548" i="1"/>
  <c r="D3548" i="1"/>
  <c r="C3548" i="1"/>
  <c r="U3548" i="1" s="1"/>
  <c r="AE3547" i="1"/>
  <c r="AD3547" i="1"/>
  <c r="AC3547" i="1"/>
  <c r="AB3547" i="1"/>
  <c r="AA3547" i="1"/>
  <c r="Z3547" i="1"/>
  <c r="Y3547" i="1"/>
  <c r="X3547" i="1"/>
  <c r="W3547" i="1"/>
  <c r="V3547" i="1"/>
  <c r="O3547" i="1"/>
  <c r="N3547" i="1"/>
  <c r="M3547" i="1"/>
  <c r="L3547" i="1"/>
  <c r="K3547" i="1"/>
  <c r="G3547" i="1"/>
  <c r="F3547" i="1"/>
  <c r="E3547" i="1"/>
  <c r="D3547" i="1"/>
  <c r="C3547" i="1"/>
  <c r="AE3546" i="1"/>
  <c r="AD3546" i="1"/>
  <c r="AC3546" i="1"/>
  <c r="AB3546" i="1"/>
  <c r="AA3546" i="1"/>
  <c r="Z3546" i="1"/>
  <c r="Y3546" i="1"/>
  <c r="X3546" i="1"/>
  <c r="W3546" i="1"/>
  <c r="V3546" i="1"/>
  <c r="O3546" i="1"/>
  <c r="N3546" i="1"/>
  <c r="M3546" i="1"/>
  <c r="L3546" i="1"/>
  <c r="K3546" i="1"/>
  <c r="G3546" i="1"/>
  <c r="F3546" i="1"/>
  <c r="E3546" i="1"/>
  <c r="D3546" i="1"/>
  <c r="C3546" i="1"/>
  <c r="U3546" i="1" s="1"/>
  <c r="AE3545" i="1"/>
  <c r="AD3545" i="1"/>
  <c r="AC3545" i="1"/>
  <c r="AB3545" i="1"/>
  <c r="AA3545" i="1"/>
  <c r="Z3545" i="1"/>
  <c r="Y3545" i="1"/>
  <c r="X3545" i="1"/>
  <c r="W3545" i="1"/>
  <c r="V3545" i="1"/>
  <c r="O3545" i="1"/>
  <c r="N3545" i="1"/>
  <c r="M3545" i="1"/>
  <c r="L3545" i="1"/>
  <c r="K3545" i="1"/>
  <c r="G3545" i="1"/>
  <c r="F3545" i="1"/>
  <c r="E3545" i="1"/>
  <c r="D3545" i="1"/>
  <c r="C3545" i="1"/>
  <c r="U3545" i="1" s="1"/>
  <c r="AE3544" i="1"/>
  <c r="AD3544" i="1"/>
  <c r="AC3544" i="1"/>
  <c r="AB3544" i="1"/>
  <c r="AA3544" i="1"/>
  <c r="Z3544" i="1"/>
  <c r="Y3544" i="1"/>
  <c r="X3544" i="1"/>
  <c r="W3544" i="1"/>
  <c r="V3544" i="1"/>
  <c r="O3544" i="1"/>
  <c r="N3544" i="1"/>
  <c r="M3544" i="1"/>
  <c r="L3544" i="1"/>
  <c r="K3544" i="1"/>
  <c r="G3544" i="1"/>
  <c r="F3544" i="1"/>
  <c r="E3544" i="1"/>
  <c r="D3544" i="1"/>
  <c r="C3544" i="1"/>
  <c r="U3544" i="1" s="1"/>
  <c r="AE3543" i="1"/>
  <c r="AD3543" i="1"/>
  <c r="AC3543" i="1"/>
  <c r="AB3543" i="1"/>
  <c r="AA3543" i="1"/>
  <c r="Z3543" i="1"/>
  <c r="Y3543" i="1"/>
  <c r="X3543" i="1"/>
  <c r="W3543" i="1"/>
  <c r="V3543" i="1"/>
  <c r="O3543" i="1"/>
  <c r="N3543" i="1"/>
  <c r="M3543" i="1"/>
  <c r="L3543" i="1"/>
  <c r="K3543" i="1"/>
  <c r="G3543" i="1"/>
  <c r="F3543" i="1"/>
  <c r="E3543" i="1"/>
  <c r="D3543" i="1"/>
  <c r="C3543" i="1"/>
  <c r="U3543" i="1" s="1"/>
  <c r="AE3542" i="1"/>
  <c r="AD3542" i="1"/>
  <c r="AC3542" i="1"/>
  <c r="AB3542" i="1"/>
  <c r="Z3542" i="1"/>
  <c r="Y3542" i="1"/>
  <c r="X3542" i="1"/>
  <c r="W3542" i="1"/>
  <c r="V3542" i="1"/>
  <c r="O3542" i="1"/>
  <c r="N3542" i="1"/>
  <c r="M3542" i="1"/>
  <c r="L3542" i="1"/>
  <c r="G3542" i="1"/>
  <c r="F3542" i="1"/>
  <c r="E3542" i="1"/>
  <c r="C3542" i="1"/>
  <c r="U3542" i="1" s="1"/>
  <c r="AE3541" i="1"/>
  <c r="AD3541" i="1"/>
  <c r="AC3541" i="1"/>
  <c r="AB3541" i="1"/>
  <c r="AA3541" i="1"/>
  <c r="Z3541" i="1"/>
  <c r="Y3541" i="1"/>
  <c r="X3541" i="1"/>
  <c r="W3541" i="1"/>
  <c r="V3541" i="1"/>
  <c r="O3541" i="1"/>
  <c r="N3541" i="1"/>
  <c r="M3541" i="1"/>
  <c r="L3541" i="1"/>
  <c r="K3541" i="1"/>
  <c r="G3541" i="1"/>
  <c r="F3541" i="1"/>
  <c r="E3541" i="1"/>
  <c r="D3541" i="1"/>
  <c r="C3541" i="1"/>
  <c r="U3541" i="1" s="1"/>
  <c r="AE3540" i="1"/>
  <c r="AD3540" i="1"/>
  <c r="AC3540" i="1"/>
  <c r="AB3540" i="1"/>
  <c r="Z3540" i="1"/>
  <c r="Y3540" i="1"/>
  <c r="X3540" i="1"/>
  <c r="W3540" i="1"/>
  <c r="V3540" i="1"/>
  <c r="O3540" i="1"/>
  <c r="N3540" i="1"/>
  <c r="M3540" i="1"/>
  <c r="L3540" i="1"/>
  <c r="G3540" i="1"/>
  <c r="F3540" i="1"/>
  <c r="E3540" i="1"/>
  <c r="C3540" i="1"/>
  <c r="U3540" i="1" s="1"/>
  <c r="AE3539" i="1"/>
  <c r="AD3539" i="1"/>
  <c r="AC3539" i="1"/>
  <c r="AB3539" i="1"/>
  <c r="Z3539" i="1"/>
  <c r="Y3539" i="1"/>
  <c r="X3539" i="1"/>
  <c r="W3539" i="1"/>
  <c r="V3539" i="1"/>
  <c r="O3539" i="1"/>
  <c r="N3539" i="1"/>
  <c r="M3539" i="1"/>
  <c r="L3539" i="1"/>
  <c r="G3539" i="1"/>
  <c r="F3539" i="1"/>
  <c r="E3539" i="1"/>
  <c r="C3539" i="1"/>
  <c r="U3539" i="1" s="1"/>
  <c r="AE3538" i="1"/>
  <c r="AD3538" i="1"/>
  <c r="AC3538" i="1"/>
  <c r="AB3538" i="1"/>
  <c r="AA3538" i="1"/>
  <c r="Z3538" i="1"/>
  <c r="Y3538" i="1"/>
  <c r="X3538" i="1"/>
  <c r="W3538" i="1"/>
  <c r="V3538" i="1"/>
  <c r="O3538" i="1"/>
  <c r="N3538" i="1"/>
  <c r="M3538" i="1"/>
  <c r="L3538" i="1"/>
  <c r="K3538" i="1"/>
  <c r="G3538" i="1"/>
  <c r="F3538" i="1"/>
  <c r="E3538" i="1"/>
  <c r="D3538" i="1"/>
  <c r="C3538" i="1"/>
  <c r="U3538" i="1" s="1"/>
  <c r="AE3537" i="1"/>
  <c r="AD3537" i="1"/>
  <c r="AC3537" i="1"/>
  <c r="AB3537" i="1"/>
  <c r="Z3537" i="1"/>
  <c r="Y3537" i="1"/>
  <c r="X3537" i="1"/>
  <c r="W3537" i="1"/>
  <c r="V3537" i="1"/>
  <c r="O3537" i="1"/>
  <c r="N3537" i="1"/>
  <c r="M3537" i="1"/>
  <c r="L3537" i="1"/>
  <c r="G3537" i="1"/>
  <c r="F3537" i="1"/>
  <c r="E3537" i="1"/>
  <c r="C3537" i="1"/>
  <c r="U3537" i="1" s="1"/>
  <c r="AE3536" i="1"/>
  <c r="AD3536" i="1"/>
  <c r="AC3536" i="1"/>
  <c r="AB3536" i="1"/>
  <c r="AA3536" i="1"/>
  <c r="Z3536" i="1"/>
  <c r="Y3536" i="1"/>
  <c r="X3536" i="1"/>
  <c r="W3536" i="1"/>
  <c r="V3536" i="1"/>
  <c r="O3536" i="1"/>
  <c r="N3536" i="1"/>
  <c r="M3536" i="1"/>
  <c r="L3536" i="1"/>
  <c r="K3536" i="1"/>
  <c r="G3536" i="1"/>
  <c r="F3536" i="1"/>
  <c r="E3536" i="1"/>
  <c r="D3536" i="1"/>
  <c r="C3536" i="1"/>
  <c r="U3536" i="1" s="1"/>
  <c r="AE3535" i="1"/>
  <c r="AD3535" i="1"/>
  <c r="AC3535" i="1"/>
  <c r="AB3535" i="1"/>
  <c r="AA3535" i="1"/>
  <c r="Z3535" i="1"/>
  <c r="Y3535" i="1"/>
  <c r="X3535" i="1"/>
  <c r="W3535" i="1"/>
  <c r="V3535" i="1"/>
  <c r="O3535" i="1"/>
  <c r="N3535" i="1"/>
  <c r="M3535" i="1"/>
  <c r="L3535" i="1"/>
  <c r="K3535" i="1"/>
  <c r="G3535" i="1"/>
  <c r="F3535" i="1"/>
  <c r="E3535" i="1"/>
  <c r="D3535" i="1"/>
  <c r="C3535" i="1"/>
  <c r="U3535" i="1" s="1"/>
  <c r="AE3534" i="1"/>
  <c r="AD3534" i="1"/>
  <c r="AC3534" i="1"/>
  <c r="AB3534" i="1"/>
  <c r="AA3534" i="1"/>
  <c r="Z3534" i="1"/>
  <c r="Y3534" i="1"/>
  <c r="X3534" i="1"/>
  <c r="W3534" i="1"/>
  <c r="V3534" i="1"/>
  <c r="O3534" i="1"/>
  <c r="N3534" i="1"/>
  <c r="M3534" i="1"/>
  <c r="L3534" i="1"/>
  <c r="K3534" i="1"/>
  <c r="G3534" i="1"/>
  <c r="F3534" i="1"/>
  <c r="E3534" i="1"/>
  <c r="D3534" i="1"/>
  <c r="C3534" i="1"/>
  <c r="U3534" i="1" s="1"/>
  <c r="AE3533" i="1"/>
  <c r="AD3533" i="1"/>
  <c r="AC3533" i="1"/>
  <c r="AB3533" i="1"/>
  <c r="AA3533" i="1"/>
  <c r="Z3533" i="1"/>
  <c r="Y3533" i="1"/>
  <c r="X3533" i="1"/>
  <c r="W3533" i="1"/>
  <c r="V3533" i="1"/>
  <c r="O3533" i="1"/>
  <c r="N3533" i="1"/>
  <c r="M3533" i="1"/>
  <c r="L3533" i="1"/>
  <c r="K3533" i="1"/>
  <c r="G3533" i="1"/>
  <c r="F3533" i="1"/>
  <c r="E3533" i="1"/>
  <c r="D3533" i="1"/>
  <c r="C3533" i="1"/>
  <c r="U3533" i="1" s="1"/>
  <c r="AE3532" i="1"/>
  <c r="AD3532" i="1"/>
  <c r="AC3532" i="1"/>
  <c r="AB3532" i="1"/>
  <c r="AA3532" i="1"/>
  <c r="Z3532" i="1"/>
  <c r="Y3532" i="1"/>
  <c r="X3532" i="1"/>
  <c r="W3532" i="1"/>
  <c r="V3532" i="1"/>
  <c r="O3532" i="1"/>
  <c r="N3532" i="1"/>
  <c r="M3532" i="1"/>
  <c r="L3532" i="1"/>
  <c r="K3532" i="1"/>
  <c r="G3532" i="1"/>
  <c r="F3532" i="1"/>
  <c r="E3532" i="1"/>
  <c r="D3532" i="1"/>
  <c r="C3532" i="1"/>
  <c r="U3532" i="1" s="1"/>
  <c r="AE3531" i="1"/>
  <c r="AD3531" i="1"/>
  <c r="AC3531" i="1"/>
  <c r="AB3531" i="1"/>
  <c r="AA3531" i="1"/>
  <c r="Z3531" i="1"/>
  <c r="Y3531" i="1"/>
  <c r="X3531" i="1"/>
  <c r="W3531" i="1"/>
  <c r="V3531" i="1"/>
  <c r="O3531" i="1"/>
  <c r="N3531" i="1"/>
  <c r="M3531" i="1"/>
  <c r="L3531" i="1"/>
  <c r="K3531" i="1"/>
  <c r="G3531" i="1"/>
  <c r="F3531" i="1"/>
  <c r="E3531" i="1"/>
  <c r="D3531" i="1"/>
  <c r="C3531" i="1"/>
  <c r="U3531" i="1" s="1"/>
  <c r="AE3530" i="1"/>
  <c r="AD3530" i="1"/>
  <c r="AC3530" i="1"/>
  <c r="AB3530" i="1"/>
  <c r="AA3530" i="1"/>
  <c r="Z3530" i="1"/>
  <c r="Y3530" i="1"/>
  <c r="X3530" i="1"/>
  <c r="W3530" i="1"/>
  <c r="V3530" i="1"/>
  <c r="O3530" i="1"/>
  <c r="N3530" i="1"/>
  <c r="M3530" i="1"/>
  <c r="L3530" i="1"/>
  <c r="K3530" i="1"/>
  <c r="G3530" i="1"/>
  <c r="F3530" i="1"/>
  <c r="E3530" i="1"/>
  <c r="D3530" i="1"/>
  <c r="C3530" i="1"/>
  <c r="U3530" i="1" s="1"/>
  <c r="AE3529" i="1"/>
  <c r="AD3529" i="1"/>
  <c r="AC3529" i="1"/>
  <c r="AB3529" i="1"/>
  <c r="AA3529" i="1"/>
  <c r="Z3529" i="1"/>
  <c r="Y3529" i="1"/>
  <c r="X3529" i="1"/>
  <c r="W3529" i="1"/>
  <c r="V3529" i="1"/>
  <c r="O3529" i="1"/>
  <c r="N3529" i="1"/>
  <c r="M3529" i="1"/>
  <c r="L3529" i="1"/>
  <c r="K3529" i="1"/>
  <c r="G3529" i="1"/>
  <c r="F3529" i="1"/>
  <c r="E3529" i="1"/>
  <c r="D3529" i="1"/>
  <c r="C3529" i="1"/>
  <c r="U3529" i="1" s="1"/>
  <c r="AE3528" i="1"/>
  <c r="AD3528" i="1"/>
  <c r="AC3528" i="1"/>
  <c r="AB3528" i="1"/>
  <c r="AA3528" i="1"/>
  <c r="Z3528" i="1"/>
  <c r="Y3528" i="1"/>
  <c r="X3528" i="1"/>
  <c r="W3528" i="1"/>
  <c r="V3528" i="1"/>
  <c r="O3528" i="1"/>
  <c r="N3528" i="1"/>
  <c r="M3528" i="1"/>
  <c r="L3528" i="1"/>
  <c r="K3528" i="1"/>
  <c r="G3528" i="1"/>
  <c r="F3528" i="1"/>
  <c r="E3528" i="1"/>
  <c r="D3528" i="1"/>
  <c r="C3528" i="1"/>
  <c r="U3528" i="1" s="1"/>
  <c r="AE3527" i="1"/>
  <c r="AD3527" i="1"/>
  <c r="AC3527" i="1"/>
  <c r="AB3527" i="1"/>
  <c r="AA3527" i="1"/>
  <c r="Z3527" i="1"/>
  <c r="Y3527" i="1"/>
  <c r="X3527" i="1"/>
  <c r="W3527" i="1"/>
  <c r="V3527" i="1"/>
  <c r="O3527" i="1"/>
  <c r="N3527" i="1"/>
  <c r="M3527" i="1"/>
  <c r="L3527" i="1"/>
  <c r="K3527" i="1"/>
  <c r="G3527" i="1"/>
  <c r="F3527" i="1"/>
  <c r="E3527" i="1"/>
  <c r="D3527" i="1"/>
  <c r="C3527" i="1"/>
  <c r="U3527" i="1" s="1"/>
  <c r="AE3526" i="1"/>
  <c r="AD3526" i="1"/>
  <c r="AC3526" i="1"/>
  <c r="AB3526" i="1"/>
  <c r="AA3526" i="1"/>
  <c r="Z3526" i="1"/>
  <c r="Y3526" i="1"/>
  <c r="X3526" i="1"/>
  <c r="W3526" i="1"/>
  <c r="V3526" i="1"/>
  <c r="O3526" i="1"/>
  <c r="N3526" i="1"/>
  <c r="M3526" i="1"/>
  <c r="L3526" i="1"/>
  <c r="K3526" i="1"/>
  <c r="G3526" i="1"/>
  <c r="F3526" i="1"/>
  <c r="E3526" i="1"/>
  <c r="D3526" i="1"/>
  <c r="C3526" i="1"/>
  <c r="U3526" i="1" s="1"/>
  <c r="AE3525" i="1"/>
  <c r="AD3525" i="1"/>
  <c r="AC3525" i="1"/>
  <c r="AB3525" i="1"/>
  <c r="AA3525" i="1"/>
  <c r="Z3525" i="1"/>
  <c r="Y3525" i="1"/>
  <c r="X3525" i="1"/>
  <c r="W3525" i="1"/>
  <c r="V3525" i="1"/>
  <c r="O3525" i="1"/>
  <c r="N3525" i="1"/>
  <c r="M3525" i="1"/>
  <c r="L3525" i="1"/>
  <c r="K3525" i="1"/>
  <c r="G3525" i="1"/>
  <c r="F3525" i="1"/>
  <c r="E3525" i="1"/>
  <c r="D3525" i="1"/>
  <c r="C3525" i="1"/>
  <c r="U3525" i="1" s="1"/>
  <c r="AE3524" i="1"/>
  <c r="AD3524" i="1"/>
  <c r="AC3524" i="1"/>
  <c r="AB3524" i="1"/>
  <c r="AA3524" i="1"/>
  <c r="Z3524" i="1"/>
  <c r="Y3524" i="1"/>
  <c r="X3524" i="1"/>
  <c r="W3524" i="1"/>
  <c r="V3524" i="1"/>
  <c r="O3524" i="1"/>
  <c r="N3524" i="1"/>
  <c r="M3524" i="1"/>
  <c r="L3524" i="1"/>
  <c r="K3524" i="1"/>
  <c r="G3524" i="1"/>
  <c r="F3524" i="1"/>
  <c r="E3524" i="1"/>
  <c r="D3524" i="1"/>
  <c r="C3524" i="1"/>
  <c r="U3524" i="1" s="1"/>
  <c r="AE3523" i="1"/>
  <c r="AD3523" i="1"/>
  <c r="AC3523" i="1"/>
  <c r="AB3523" i="1"/>
  <c r="AA3523" i="1"/>
  <c r="Z3523" i="1"/>
  <c r="Y3523" i="1"/>
  <c r="X3523" i="1"/>
  <c r="W3523" i="1"/>
  <c r="V3523" i="1"/>
  <c r="O3523" i="1"/>
  <c r="N3523" i="1"/>
  <c r="M3523" i="1"/>
  <c r="L3523" i="1"/>
  <c r="K3523" i="1"/>
  <c r="G3523" i="1"/>
  <c r="F3523" i="1"/>
  <c r="E3523" i="1"/>
  <c r="D3523" i="1"/>
  <c r="C3523" i="1"/>
  <c r="U3523" i="1" s="1"/>
  <c r="AE3522" i="1"/>
  <c r="AD3522" i="1"/>
  <c r="AC3522" i="1"/>
  <c r="AB3522" i="1"/>
  <c r="Z3522" i="1"/>
  <c r="Y3522" i="1"/>
  <c r="X3522" i="1"/>
  <c r="W3522" i="1"/>
  <c r="V3522" i="1"/>
  <c r="O3522" i="1"/>
  <c r="N3522" i="1"/>
  <c r="M3522" i="1"/>
  <c r="L3522" i="1"/>
  <c r="G3522" i="1"/>
  <c r="F3522" i="1"/>
  <c r="E3522" i="1"/>
  <c r="C3522" i="1"/>
  <c r="U3522" i="1" s="1"/>
  <c r="AE3521" i="1"/>
  <c r="AD3521" i="1"/>
  <c r="AC3521" i="1"/>
  <c r="AB3521" i="1"/>
  <c r="AA3521" i="1"/>
  <c r="Z3521" i="1"/>
  <c r="Y3521" i="1"/>
  <c r="X3521" i="1"/>
  <c r="W3521" i="1"/>
  <c r="V3521" i="1"/>
  <c r="O3521" i="1"/>
  <c r="N3521" i="1"/>
  <c r="M3521" i="1"/>
  <c r="L3521" i="1"/>
  <c r="K3521" i="1"/>
  <c r="G3521" i="1"/>
  <c r="F3521" i="1"/>
  <c r="E3521" i="1"/>
  <c r="D3521" i="1"/>
  <c r="C3521" i="1"/>
  <c r="U3521" i="1" s="1"/>
  <c r="AE3520" i="1"/>
  <c r="AD3520" i="1"/>
  <c r="AC3520" i="1"/>
  <c r="AB3520" i="1"/>
  <c r="AA3520" i="1"/>
  <c r="Z3520" i="1"/>
  <c r="Y3520" i="1"/>
  <c r="X3520" i="1"/>
  <c r="W3520" i="1"/>
  <c r="V3520" i="1"/>
  <c r="O3520" i="1"/>
  <c r="N3520" i="1"/>
  <c r="M3520" i="1"/>
  <c r="L3520" i="1"/>
  <c r="K3520" i="1"/>
  <c r="G3520" i="1"/>
  <c r="F3520" i="1"/>
  <c r="E3520" i="1"/>
  <c r="D3520" i="1"/>
  <c r="C3520" i="1"/>
  <c r="U3520" i="1" s="1"/>
  <c r="AE3519" i="1"/>
  <c r="AD3519" i="1"/>
  <c r="AC3519" i="1"/>
  <c r="AB3519" i="1"/>
  <c r="AA3519" i="1"/>
  <c r="Z3519" i="1"/>
  <c r="Y3519" i="1"/>
  <c r="X3519" i="1"/>
  <c r="W3519" i="1"/>
  <c r="V3519" i="1"/>
  <c r="O3519" i="1"/>
  <c r="N3519" i="1"/>
  <c r="M3519" i="1"/>
  <c r="L3519" i="1"/>
  <c r="K3519" i="1"/>
  <c r="G3519" i="1"/>
  <c r="F3519" i="1"/>
  <c r="E3519" i="1"/>
  <c r="D3519" i="1"/>
  <c r="C3519" i="1"/>
  <c r="U3519" i="1" s="1"/>
  <c r="AE3518" i="1"/>
  <c r="AD3518" i="1"/>
  <c r="AC3518" i="1"/>
  <c r="AB3518" i="1"/>
  <c r="Z3518" i="1"/>
  <c r="Y3518" i="1"/>
  <c r="X3518" i="1"/>
  <c r="W3518" i="1"/>
  <c r="V3518" i="1"/>
  <c r="O3518" i="1"/>
  <c r="N3518" i="1"/>
  <c r="M3518" i="1"/>
  <c r="L3518" i="1"/>
  <c r="G3518" i="1"/>
  <c r="F3518" i="1"/>
  <c r="E3518" i="1"/>
  <c r="C3518" i="1"/>
  <c r="AE3517" i="1"/>
  <c r="AD3517" i="1"/>
  <c r="AC3517" i="1"/>
  <c r="AB3517" i="1"/>
  <c r="AA3517" i="1"/>
  <c r="Z3517" i="1"/>
  <c r="Y3517" i="1"/>
  <c r="X3517" i="1"/>
  <c r="W3517" i="1"/>
  <c r="V3517" i="1"/>
  <c r="O3517" i="1"/>
  <c r="N3517" i="1"/>
  <c r="M3517" i="1"/>
  <c r="L3517" i="1"/>
  <c r="K3517" i="1"/>
  <c r="G3517" i="1"/>
  <c r="F3517" i="1"/>
  <c r="E3517" i="1"/>
  <c r="D3517" i="1"/>
  <c r="C3517" i="1"/>
  <c r="U3517" i="1" s="1"/>
  <c r="AE3516" i="1"/>
  <c r="AD3516" i="1"/>
  <c r="AC3516" i="1"/>
  <c r="AB3516" i="1"/>
  <c r="Z3516" i="1"/>
  <c r="Y3516" i="1"/>
  <c r="X3516" i="1"/>
  <c r="W3516" i="1"/>
  <c r="V3516" i="1"/>
  <c r="O3516" i="1"/>
  <c r="N3516" i="1"/>
  <c r="M3516" i="1"/>
  <c r="L3516" i="1"/>
  <c r="G3516" i="1"/>
  <c r="F3516" i="1"/>
  <c r="E3516" i="1"/>
  <c r="C3516" i="1"/>
  <c r="U3516" i="1" s="1"/>
  <c r="AE3515" i="1"/>
  <c r="AD3515" i="1"/>
  <c r="AC3515" i="1"/>
  <c r="AB3515" i="1"/>
  <c r="AA3515" i="1"/>
  <c r="Z3515" i="1"/>
  <c r="Y3515" i="1"/>
  <c r="X3515" i="1"/>
  <c r="W3515" i="1"/>
  <c r="V3515" i="1"/>
  <c r="O3515" i="1"/>
  <c r="N3515" i="1"/>
  <c r="M3515" i="1"/>
  <c r="L3515" i="1"/>
  <c r="K3515" i="1"/>
  <c r="G3515" i="1"/>
  <c r="F3515" i="1"/>
  <c r="E3515" i="1"/>
  <c r="D3515" i="1"/>
  <c r="C3515" i="1"/>
  <c r="U3515" i="1" s="1"/>
  <c r="AE3514" i="1"/>
  <c r="AD3514" i="1"/>
  <c r="AC3514" i="1"/>
  <c r="AB3514" i="1"/>
  <c r="AA3514" i="1"/>
  <c r="Z3514" i="1"/>
  <c r="Y3514" i="1"/>
  <c r="X3514" i="1"/>
  <c r="W3514" i="1"/>
  <c r="V3514" i="1"/>
  <c r="O3514" i="1"/>
  <c r="N3514" i="1"/>
  <c r="M3514" i="1"/>
  <c r="L3514" i="1"/>
  <c r="K3514" i="1"/>
  <c r="G3514" i="1"/>
  <c r="F3514" i="1"/>
  <c r="E3514" i="1"/>
  <c r="D3514" i="1"/>
  <c r="C3514" i="1"/>
  <c r="U3514" i="1" s="1"/>
  <c r="AE3513" i="1"/>
  <c r="AD3513" i="1"/>
  <c r="AC3513" i="1"/>
  <c r="AB3513" i="1"/>
  <c r="Z3513" i="1"/>
  <c r="Y3513" i="1"/>
  <c r="X3513" i="1"/>
  <c r="W3513" i="1"/>
  <c r="V3513" i="1"/>
  <c r="O3513" i="1"/>
  <c r="N3513" i="1"/>
  <c r="M3513" i="1"/>
  <c r="L3513" i="1"/>
  <c r="G3513" i="1"/>
  <c r="F3513" i="1"/>
  <c r="E3513" i="1"/>
  <c r="C3513" i="1"/>
  <c r="U3513" i="1" s="1"/>
  <c r="AE3512" i="1"/>
  <c r="AD3512" i="1"/>
  <c r="AC3512" i="1"/>
  <c r="AB3512" i="1"/>
  <c r="Z3512" i="1"/>
  <c r="Y3512" i="1"/>
  <c r="X3512" i="1"/>
  <c r="W3512" i="1"/>
  <c r="V3512" i="1"/>
  <c r="O3512" i="1"/>
  <c r="N3512" i="1"/>
  <c r="M3512" i="1"/>
  <c r="L3512" i="1"/>
  <c r="G3512" i="1"/>
  <c r="F3512" i="1"/>
  <c r="E3512" i="1"/>
  <c r="C3512" i="1"/>
  <c r="U3512" i="1" s="1"/>
  <c r="AE3511" i="1"/>
  <c r="AD3511" i="1"/>
  <c r="AC3511" i="1"/>
  <c r="AB3511" i="1"/>
  <c r="AA3511" i="1"/>
  <c r="Z3511" i="1"/>
  <c r="Y3511" i="1"/>
  <c r="X3511" i="1"/>
  <c r="W3511" i="1"/>
  <c r="V3511" i="1"/>
  <c r="O3511" i="1"/>
  <c r="N3511" i="1"/>
  <c r="M3511" i="1"/>
  <c r="L3511" i="1"/>
  <c r="K3511" i="1"/>
  <c r="G3511" i="1"/>
  <c r="F3511" i="1"/>
  <c r="E3511" i="1"/>
  <c r="D3511" i="1"/>
  <c r="C3511" i="1"/>
  <c r="U3511" i="1" s="1"/>
  <c r="AE3510" i="1"/>
  <c r="AD3510" i="1"/>
  <c r="AC3510" i="1"/>
  <c r="AB3510" i="1"/>
  <c r="AA3510" i="1"/>
  <c r="Z3510" i="1"/>
  <c r="Y3510" i="1"/>
  <c r="X3510" i="1"/>
  <c r="W3510" i="1"/>
  <c r="V3510" i="1"/>
  <c r="O3510" i="1"/>
  <c r="N3510" i="1"/>
  <c r="M3510" i="1"/>
  <c r="L3510" i="1"/>
  <c r="K3510" i="1"/>
  <c r="G3510" i="1"/>
  <c r="F3510" i="1"/>
  <c r="E3510" i="1"/>
  <c r="D3510" i="1"/>
  <c r="C3510" i="1"/>
  <c r="U3510" i="1" s="1"/>
  <c r="AE3509" i="1"/>
  <c r="AD3509" i="1"/>
  <c r="AC3509" i="1"/>
  <c r="AB3509" i="1"/>
  <c r="AA3509" i="1"/>
  <c r="Z3509" i="1"/>
  <c r="Y3509" i="1"/>
  <c r="X3509" i="1"/>
  <c r="W3509" i="1"/>
  <c r="V3509" i="1"/>
  <c r="O3509" i="1"/>
  <c r="N3509" i="1"/>
  <c r="M3509" i="1"/>
  <c r="L3509" i="1"/>
  <c r="K3509" i="1"/>
  <c r="G3509" i="1"/>
  <c r="F3509" i="1"/>
  <c r="E3509" i="1"/>
  <c r="D3509" i="1"/>
  <c r="C3509" i="1"/>
  <c r="U3509" i="1" s="1"/>
  <c r="AE3508" i="1"/>
  <c r="AD3508" i="1"/>
  <c r="AC3508" i="1"/>
  <c r="AB3508" i="1"/>
  <c r="Z3508" i="1"/>
  <c r="Y3508" i="1"/>
  <c r="X3508" i="1"/>
  <c r="W3508" i="1"/>
  <c r="V3508" i="1"/>
  <c r="O3508" i="1"/>
  <c r="N3508" i="1"/>
  <c r="M3508" i="1"/>
  <c r="L3508" i="1"/>
  <c r="G3508" i="1"/>
  <c r="F3508" i="1"/>
  <c r="E3508" i="1"/>
  <c r="C3508" i="1"/>
  <c r="U3508" i="1" s="1"/>
  <c r="AE3507" i="1"/>
  <c r="AD3507" i="1"/>
  <c r="AC3507" i="1"/>
  <c r="AB3507" i="1"/>
  <c r="AA3507" i="1"/>
  <c r="Z3507" i="1"/>
  <c r="Y3507" i="1"/>
  <c r="X3507" i="1"/>
  <c r="W3507" i="1"/>
  <c r="V3507" i="1"/>
  <c r="O3507" i="1"/>
  <c r="N3507" i="1"/>
  <c r="M3507" i="1"/>
  <c r="L3507" i="1"/>
  <c r="K3507" i="1"/>
  <c r="G3507" i="1"/>
  <c r="F3507" i="1"/>
  <c r="E3507" i="1"/>
  <c r="D3507" i="1"/>
  <c r="C3507" i="1"/>
  <c r="U3507" i="1" s="1"/>
  <c r="AE3506" i="1"/>
  <c r="AD3506" i="1"/>
  <c r="AC3506" i="1"/>
  <c r="AB3506" i="1"/>
  <c r="AA3506" i="1"/>
  <c r="Z3506" i="1"/>
  <c r="Y3506" i="1"/>
  <c r="X3506" i="1"/>
  <c r="W3506" i="1"/>
  <c r="V3506" i="1"/>
  <c r="O3506" i="1"/>
  <c r="N3506" i="1"/>
  <c r="M3506" i="1"/>
  <c r="L3506" i="1"/>
  <c r="K3506" i="1"/>
  <c r="G3506" i="1"/>
  <c r="F3506" i="1"/>
  <c r="E3506" i="1"/>
  <c r="D3506" i="1"/>
  <c r="C3506" i="1"/>
  <c r="U3506" i="1" s="1"/>
  <c r="AE3505" i="1"/>
  <c r="AD3505" i="1"/>
  <c r="AC3505" i="1"/>
  <c r="AB3505" i="1"/>
  <c r="AA3505" i="1"/>
  <c r="Z3505" i="1"/>
  <c r="Y3505" i="1"/>
  <c r="X3505" i="1"/>
  <c r="W3505" i="1"/>
  <c r="V3505" i="1"/>
  <c r="O3505" i="1"/>
  <c r="N3505" i="1"/>
  <c r="M3505" i="1"/>
  <c r="L3505" i="1"/>
  <c r="K3505" i="1"/>
  <c r="G3505" i="1"/>
  <c r="F3505" i="1"/>
  <c r="E3505" i="1"/>
  <c r="D3505" i="1"/>
  <c r="C3505" i="1"/>
  <c r="U3505" i="1" s="1"/>
  <c r="AE3504" i="1"/>
  <c r="AD3504" i="1"/>
  <c r="AC3504" i="1"/>
  <c r="AB3504" i="1"/>
  <c r="AA3504" i="1"/>
  <c r="Z3504" i="1"/>
  <c r="Y3504" i="1"/>
  <c r="X3504" i="1"/>
  <c r="W3504" i="1"/>
  <c r="V3504" i="1"/>
  <c r="O3504" i="1"/>
  <c r="N3504" i="1"/>
  <c r="M3504" i="1"/>
  <c r="L3504" i="1"/>
  <c r="K3504" i="1"/>
  <c r="G3504" i="1"/>
  <c r="F3504" i="1"/>
  <c r="E3504" i="1"/>
  <c r="D3504" i="1"/>
  <c r="C3504" i="1"/>
  <c r="U3504" i="1" s="1"/>
  <c r="AE3503" i="1"/>
  <c r="AD3503" i="1"/>
  <c r="AC3503" i="1"/>
  <c r="AB3503" i="1"/>
  <c r="AA3503" i="1"/>
  <c r="Z3503" i="1"/>
  <c r="Y3503" i="1"/>
  <c r="X3503" i="1"/>
  <c r="W3503" i="1"/>
  <c r="V3503" i="1"/>
  <c r="O3503" i="1"/>
  <c r="N3503" i="1"/>
  <c r="M3503" i="1"/>
  <c r="L3503" i="1"/>
  <c r="K3503" i="1"/>
  <c r="G3503" i="1"/>
  <c r="F3503" i="1"/>
  <c r="E3503" i="1"/>
  <c r="D3503" i="1"/>
  <c r="C3503" i="1"/>
  <c r="AE3502" i="1"/>
  <c r="AD3502" i="1"/>
  <c r="AC3502" i="1"/>
  <c r="AB3502" i="1"/>
  <c r="AA3502" i="1"/>
  <c r="Z3502" i="1"/>
  <c r="Y3502" i="1"/>
  <c r="X3502" i="1"/>
  <c r="W3502" i="1"/>
  <c r="V3502" i="1"/>
  <c r="O3502" i="1"/>
  <c r="N3502" i="1"/>
  <c r="M3502" i="1"/>
  <c r="L3502" i="1"/>
  <c r="K3502" i="1"/>
  <c r="G3502" i="1"/>
  <c r="F3502" i="1"/>
  <c r="E3502" i="1"/>
  <c r="D3502" i="1"/>
  <c r="C3502" i="1"/>
  <c r="U3502" i="1" s="1"/>
  <c r="AE3501" i="1"/>
  <c r="AD3501" i="1"/>
  <c r="AC3501" i="1"/>
  <c r="AB3501" i="1"/>
  <c r="AA3501" i="1"/>
  <c r="Z3501" i="1"/>
  <c r="Y3501" i="1"/>
  <c r="X3501" i="1"/>
  <c r="W3501" i="1"/>
  <c r="V3501" i="1"/>
  <c r="O3501" i="1"/>
  <c r="N3501" i="1"/>
  <c r="M3501" i="1"/>
  <c r="L3501" i="1"/>
  <c r="K3501" i="1"/>
  <c r="G3501" i="1"/>
  <c r="F3501" i="1"/>
  <c r="E3501" i="1"/>
  <c r="D3501" i="1"/>
  <c r="C3501" i="1"/>
  <c r="U3501" i="1" s="1"/>
  <c r="AE3500" i="1"/>
  <c r="AD3500" i="1"/>
  <c r="AC3500" i="1"/>
  <c r="AB3500" i="1"/>
  <c r="AA3500" i="1"/>
  <c r="Z3500" i="1"/>
  <c r="Y3500" i="1"/>
  <c r="X3500" i="1"/>
  <c r="W3500" i="1"/>
  <c r="V3500" i="1"/>
  <c r="O3500" i="1"/>
  <c r="N3500" i="1"/>
  <c r="M3500" i="1"/>
  <c r="L3500" i="1"/>
  <c r="K3500" i="1"/>
  <c r="G3500" i="1"/>
  <c r="F3500" i="1"/>
  <c r="E3500" i="1"/>
  <c r="D3500" i="1"/>
  <c r="C3500" i="1"/>
  <c r="U3500" i="1" s="1"/>
  <c r="AE3499" i="1"/>
  <c r="AD3499" i="1"/>
  <c r="AC3499" i="1"/>
  <c r="AB3499" i="1"/>
  <c r="AA3499" i="1"/>
  <c r="Z3499" i="1"/>
  <c r="Y3499" i="1"/>
  <c r="X3499" i="1"/>
  <c r="W3499" i="1"/>
  <c r="V3499" i="1"/>
  <c r="O3499" i="1"/>
  <c r="N3499" i="1"/>
  <c r="M3499" i="1"/>
  <c r="L3499" i="1"/>
  <c r="K3499" i="1"/>
  <c r="G3499" i="1"/>
  <c r="F3499" i="1"/>
  <c r="E3499" i="1"/>
  <c r="D3499" i="1"/>
  <c r="C3499" i="1"/>
  <c r="U3499" i="1" s="1"/>
  <c r="AE3498" i="1"/>
  <c r="AD3498" i="1"/>
  <c r="AC3498" i="1"/>
  <c r="AB3498" i="1"/>
  <c r="AA3498" i="1"/>
  <c r="Z3498" i="1"/>
  <c r="Y3498" i="1"/>
  <c r="X3498" i="1"/>
  <c r="W3498" i="1"/>
  <c r="V3498" i="1"/>
  <c r="O3498" i="1"/>
  <c r="N3498" i="1"/>
  <c r="M3498" i="1"/>
  <c r="L3498" i="1"/>
  <c r="K3498" i="1"/>
  <c r="G3498" i="1"/>
  <c r="F3498" i="1"/>
  <c r="E3498" i="1"/>
  <c r="D3498" i="1"/>
  <c r="C3498" i="1"/>
  <c r="U3498" i="1" s="1"/>
  <c r="AE3497" i="1"/>
  <c r="AD3497" i="1"/>
  <c r="AC3497" i="1"/>
  <c r="AB3497" i="1"/>
  <c r="AA3497" i="1"/>
  <c r="Z3497" i="1"/>
  <c r="Y3497" i="1"/>
  <c r="X3497" i="1"/>
  <c r="W3497" i="1"/>
  <c r="V3497" i="1"/>
  <c r="O3497" i="1"/>
  <c r="N3497" i="1"/>
  <c r="M3497" i="1"/>
  <c r="L3497" i="1"/>
  <c r="K3497" i="1"/>
  <c r="G3497" i="1"/>
  <c r="F3497" i="1"/>
  <c r="E3497" i="1"/>
  <c r="D3497" i="1"/>
  <c r="C3497" i="1"/>
  <c r="U3497" i="1" s="1"/>
  <c r="AE3496" i="1"/>
  <c r="AD3496" i="1"/>
  <c r="AC3496" i="1"/>
  <c r="AB3496" i="1"/>
  <c r="AA3496" i="1"/>
  <c r="Z3496" i="1"/>
  <c r="Y3496" i="1"/>
  <c r="X3496" i="1"/>
  <c r="W3496" i="1"/>
  <c r="V3496" i="1"/>
  <c r="O3496" i="1"/>
  <c r="N3496" i="1"/>
  <c r="M3496" i="1"/>
  <c r="L3496" i="1"/>
  <c r="K3496" i="1"/>
  <c r="G3496" i="1"/>
  <c r="F3496" i="1"/>
  <c r="E3496" i="1"/>
  <c r="D3496" i="1"/>
  <c r="C3496" i="1"/>
  <c r="U3496" i="1" s="1"/>
  <c r="AE3495" i="1"/>
  <c r="AD3495" i="1"/>
  <c r="AC3495" i="1"/>
  <c r="AB3495" i="1"/>
  <c r="AA3495" i="1"/>
  <c r="Z3495" i="1"/>
  <c r="Y3495" i="1"/>
  <c r="X3495" i="1"/>
  <c r="W3495" i="1"/>
  <c r="V3495" i="1"/>
  <c r="O3495" i="1"/>
  <c r="N3495" i="1"/>
  <c r="M3495" i="1"/>
  <c r="L3495" i="1"/>
  <c r="K3495" i="1"/>
  <c r="G3495" i="1"/>
  <c r="F3495" i="1"/>
  <c r="E3495" i="1"/>
  <c r="D3495" i="1"/>
  <c r="C3495" i="1"/>
  <c r="U3495" i="1" s="1"/>
  <c r="AE3494" i="1"/>
  <c r="AD3494" i="1"/>
  <c r="AC3494" i="1"/>
  <c r="AB3494" i="1"/>
  <c r="AA3494" i="1"/>
  <c r="Z3494" i="1"/>
  <c r="Y3494" i="1"/>
  <c r="X3494" i="1"/>
  <c r="W3494" i="1"/>
  <c r="V3494" i="1"/>
  <c r="O3494" i="1"/>
  <c r="N3494" i="1"/>
  <c r="M3494" i="1"/>
  <c r="L3494" i="1"/>
  <c r="K3494" i="1"/>
  <c r="G3494" i="1"/>
  <c r="F3494" i="1"/>
  <c r="E3494" i="1"/>
  <c r="D3494" i="1"/>
  <c r="C3494" i="1"/>
  <c r="U3494" i="1" s="1"/>
  <c r="AE3493" i="1"/>
  <c r="AD3493" i="1"/>
  <c r="AC3493" i="1"/>
  <c r="AB3493" i="1"/>
  <c r="AA3493" i="1"/>
  <c r="Z3493" i="1"/>
  <c r="Y3493" i="1"/>
  <c r="X3493" i="1"/>
  <c r="W3493" i="1"/>
  <c r="V3493" i="1"/>
  <c r="O3493" i="1"/>
  <c r="N3493" i="1"/>
  <c r="M3493" i="1"/>
  <c r="L3493" i="1"/>
  <c r="K3493" i="1"/>
  <c r="G3493" i="1"/>
  <c r="F3493" i="1"/>
  <c r="E3493" i="1"/>
  <c r="D3493" i="1"/>
  <c r="C3493" i="1"/>
  <c r="U3493" i="1" s="1"/>
  <c r="AE3492" i="1"/>
  <c r="AD3492" i="1"/>
  <c r="AC3492" i="1"/>
  <c r="AB3492" i="1"/>
  <c r="AA3492" i="1"/>
  <c r="Z3492" i="1"/>
  <c r="Y3492" i="1"/>
  <c r="X3492" i="1"/>
  <c r="W3492" i="1"/>
  <c r="V3492" i="1"/>
  <c r="O3492" i="1"/>
  <c r="N3492" i="1"/>
  <c r="M3492" i="1"/>
  <c r="L3492" i="1"/>
  <c r="K3492" i="1"/>
  <c r="G3492" i="1"/>
  <c r="F3492" i="1"/>
  <c r="E3492" i="1"/>
  <c r="D3492" i="1"/>
  <c r="C3492" i="1"/>
  <c r="U3492" i="1" s="1"/>
  <c r="AE3491" i="1"/>
  <c r="AD3491" i="1"/>
  <c r="AC3491" i="1"/>
  <c r="AB3491" i="1"/>
  <c r="AA3491" i="1"/>
  <c r="Z3491" i="1"/>
  <c r="Y3491" i="1"/>
  <c r="X3491" i="1"/>
  <c r="W3491" i="1"/>
  <c r="V3491" i="1"/>
  <c r="O3491" i="1"/>
  <c r="N3491" i="1"/>
  <c r="M3491" i="1"/>
  <c r="L3491" i="1"/>
  <c r="K3491" i="1"/>
  <c r="G3491" i="1"/>
  <c r="F3491" i="1"/>
  <c r="E3491" i="1"/>
  <c r="D3491" i="1"/>
  <c r="C3491" i="1"/>
  <c r="U3491" i="1" s="1"/>
  <c r="AE3490" i="1"/>
  <c r="AD3490" i="1"/>
  <c r="AC3490" i="1"/>
  <c r="AB3490" i="1"/>
  <c r="AA3490" i="1"/>
  <c r="Z3490" i="1"/>
  <c r="Y3490" i="1"/>
  <c r="X3490" i="1"/>
  <c r="W3490" i="1"/>
  <c r="V3490" i="1"/>
  <c r="O3490" i="1"/>
  <c r="N3490" i="1"/>
  <c r="M3490" i="1"/>
  <c r="L3490" i="1"/>
  <c r="K3490" i="1"/>
  <c r="G3490" i="1"/>
  <c r="F3490" i="1"/>
  <c r="E3490" i="1"/>
  <c r="D3490" i="1"/>
  <c r="C3490" i="1"/>
  <c r="U3490" i="1" s="1"/>
  <c r="AE3489" i="1"/>
  <c r="AD3489" i="1"/>
  <c r="AC3489" i="1"/>
  <c r="AB3489" i="1"/>
  <c r="AA3489" i="1"/>
  <c r="Z3489" i="1"/>
  <c r="Y3489" i="1"/>
  <c r="X3489" i="1"/>
  <c r="W3489" i="1"/>
  <c r="V3489" i="1"/>
  <c r="O3489" i="1"/>
  <c r="N3489" i="1"/>
  <c r="M3489" i="1"/>
  <c r="L3489" i="1"/>
  <c r="K3489" i="1"/>
  <c r="G3489" i="1"/>
  <c r="F3489" i="1"/>
  <c r="E3489" i="1"/>
  <c r="D3489" i="1"/>
  <c r="C3489" i="1"/>
  <c r="U3489" i="1" s="1"/>
  <c r="AE3488" i="1"/>
  <c r="AD3488" i="1"/>
  <c r="AC3488" i="1"/>
  <c r="AB3488" i="1"/>
  <c r="Z3488" i="1"/>
  <c r="Y3488" i="1"/>
  <c r="X3488" i="1"/>
  <c r="W3488" i="1"/>
  <c r="V3488" i="1"/>
  <c r="O3488" i="1"/>
  <c r="N3488" i="1"/>
  <c r="M3488" i="1"/>
  <c r="L3488" i="1"/>
  <c r="G3488" i="1"/>
  <c r="F3488" i="1"/>
  <c r="E3488" i="1"/>
  <c r="C3488" i="1"/>
  <c r="AE3487" i="1"/>
  <c r="AD3487" i="1"/>
  <c r="AC3487" i="1"/>
  <c r="AB3487" i="1"/>
  <c r="AA3487" i="1"/>
  <c r="Z3487" i="1"/>
  <c r="Y3487" i="1"/>
  <c r="X3487" i="1"/>
  <c r="W3487" i="1"/>
  <c r="V3487" i="1"/>
  <c r="O3487" i="1"/>
  <c r="N3487" i="1"/>
  <c r="M3487" i="1"/>
  <c r="L3487" i="1"/>
  <c r="K3487" i="1"/>
  <c r="G3487" i="1"/>
  <c r="F3487" i="1"/>
  <c r="E3487" i="1"/>
  <c r="D3487" i="1"/>
  <c r="C3487" i="1"/>
  <c r="AE3486" i="1"/>
  <c r="AD3486" i="1"/>
  <c r="AC3486" i="1"/>
  <c r="AB3486" i="1"/>
  <c r="AA3486" i="1"/>
  <c r="Z3486" i="1"/>
  <c r="Y3486" i="1"/>
  <c r="X3486" i="1"/>
  <c r="W3486" i="1"/>
  <c r="V3486" i="1"/>
  <c r="O3486" i="1"/>
  <c r="N3486" i="1"/>
  <c r="M3486" i="1"/>
  <c r="L3486" i="1"/>
  <c r="K3486" i="1"/>
  <c r="G3486" i="1"/>
  <c r="F3486" i="1"/>
  <c r="E3486" i="1"/>
  <c r="D3486" i="1"/>
  <c r="C3486" i="1"/>
  <c r="U3486" i="1" s="1"/>
  <c r="AE3485" i="1"/>
  <c r="AD3485" i="1"/>
  <c r="AC3485" i="1"/>
  <c r="AB3485" i="1"/>
  <c r="AA3485" i="1"/>
  <c r="Z3485" i="1"/>
  <c r="Y3485" i="1"/>
  <c r="X3485" i="1"/>
  <c r="W3485" i="1"/>
  <c r="V3485" i="1"/>
  <c r="O3485" i="1"/>
  <c r="N3485" i="1"/>
  <c r="M3485" i="1"/>
  <c r="L3485" i="1"/>
  <c r="K3485" i="1"/>
  <c r="G3485" i="1"/>
  <c r="F3485" i="1"/>
  <c r="E3485" i="1"/>
  <c r="D3485" i="1"/>
  <c r="C3485" i="1"/>
  <c r="U3485" i="1" s="1"/>
  <c r="AE3484" i="1"/>
  <c r="AD3484" i="1"/>
  <c r="AC3484" i="1"/>
  <c r="AB3484" i="1"/>
  <c r="AA3484" i="1"/>
  <c r="Z3484" i="1"/>
  <c r="Y3484" i="1"/>
  <c r="X3484" i="1"/>
  <c r="W3484" i="1"/>
  <c r="V3484" i="1"/>
  <c r="O3484" i="1"/>
  <c r="N3484" i="1"/>
  <c r="M3484" i="1"/>
  <c r="L3484" i="1"/>
  <c r="K3484" i="1"/>
  <c r="G3484" i="1"/>
  <c r="F3484" i="1"/>
  <c r="E3484" i="1"/>
  <c r="D3484" i="1"/>
  <c r="C3484" i="1"/>
  <c r="U3484" i="1" s="1"/>
  <c r="AE3483" i="1"/>
  <c r="AD3483" i="1"/>
  <c r="AC3483" i="1"/>
  <c r="AB3483" i="1"/>
  <c r="AA3483" i="1"/>
  <c r="Z3483" i="1"/>
  <c r="Y3483" i="1"/>
  <c r="X3483" i="1"/>
  <c r="W3483" i="1"/>
  <c r="V3483" i="1"/>
  <c r="O3483" i="1"/>
  <c r="N3483" i="1"/>
  <c r="M3483" i="1"/>
  <c r="L3483" i="1"/>
  <c r="K3483" i="1"/>
  <c r="G3483" i="1"/>
  <c r="F3483" i="1"/>
  <c r="E3483" i="1"/>
  <c r="D3483" i="1"/>
  <c r="C3483" i="1"/>
  <c r="U3483" i="1" s="1"/>
  <c r="AE3482" i="1"/>
  <c r="AD3482" i="1"/>
  <c r="AC3482" i="1"/>
  <c r="AB3482" i="1"/>
  <c r="AA3482" i="1"/>
  <c r="Z3482" i="1"/>
  <c r="Y3482" i="1"/>
  <c r="X3482" i="1"/>
  <c r="W3482" i="1"/>
  <c r="V3482" i="1"/>
  <c r="O3482" i="1"/>
  <c r="N3482" i="1"/>
  <c r="M3482" i="1"/>
  <c r="L3482" i="1"/>
  <c r="K3482" i="1"/>
  <c r="G3482" i="1"/>
  <c r="F3482" i="1"/>
  <c r="E3482" i="1"/>
  <c r="D3482" i="1"/>
  <c r="C3482" i="1"/>
  <c r="U3482" i="1" s="1"/>
  <c r="AE3481" i="1"/>
  <c r="AD3481" i="1"/>
  <c r="AC3481" i="1"/>
  <c r="AB3481" i="1"/>
  <c r="AA3481" i="1"/>
  <c r="Z3481" i="1"/>
  <c r="Y3481" i="1"/>
  <c r="X3481" i="1"/>
  <c r="W3481" i="1"/>
  <c r="V3481" i="1"/>
  <c r="O3481" i="1"/>
  <c r="N3481" i="1"/>
  <c r="M3481" i="1"/>
  <c r="L3481" i="1"/>
  <c r="K3481" i="1"/>
  <c r="G3481" i="1"/>
  <c r="F3481" i="1"/>
  <c r="E3481" i="1"/>
  <c r="D3481" i="1"/>
  <c r="C3481" i="1"/>
  <c r="U3481" i="1" s="1"/>
  <c r="AE3480" i="1"/>
  <c r="AD3480" i="1"/>
  <c r="AC3480" i="1"/>
  <c r="AB3480" i="1"/>
  <c r="AA3480" i="1"/>
  <c r="Z3480" i="1"/>
  <c r="Y3480" i="1"/>
  <c r="X3480" i="1"/>
  <c r="W3480" i="1"/>
  <c r="V3480" i="1"/>
  <c r="O3480" i="1"/>
  <c r="N3480" i="1"/>
  <c r="M3480" i="1"/>
  <c r="L3480" i="1"/>
  <c r="K3480" i="1"/>
  <c r="G3480" i="1"/>
  <c r="F3480" i="1"/>
  <c r="E3480" i="1"/>
  <c r="D3480" i="1"/>
  <c r="C3480" i="1"/>
  <c r="U3480" i="1" s="1"/>
  <c r="AE3479" i="1"/>
  <c r="AD3479" i="1"/>
  <c r="AC3479" i="1"/>
  <c r="AB3479" i="1"/>
  <c r="Z3479" i="1"/>
  <c r="Y3479" i="1"/>
  <c r="X3479" i="1"/>
  <c r="W3479" i="1"/>
  <c r="V3479" i="1"/>
  <c r="O3479" i="1"/>
  <c r="N3479" i="1"/>
  <c r="M3479" i="1"/>
  <c r="L3479" i="1"/>
  <c r="G3479" i="1"/>
  <c r="F3479" i="1"/>
  <c r="E3479" i="1"/>
  <c r="C3479" i="1"/>
  <c r="U3479" i="1" s="1"/>
  <c r="AE3478" i="1"/>
  <c r="AD3478" i="1"/>
  <c r="AC3478" i="1"/>
  <c r="AB3478" i="1"/>
  <c r="AA3478" i="1"/>
  <c r="Z3478" i="1"/>
  <c r="Y3478" i="1"/>
  <c r="X3478" i="1"/>
  <c r="W3478" i="1"/>
  <c r="V3478" i="1"/>
  <c r="O3478" i="1"/>
  <c r="N3478" i="1"/>
  <c r="M3478" i="1"/>
  <c r="L3478" i="1"/>
  <c r="K3478" i="1"/>
  <c r="G3478" i="1"/>
  <c r="F3478" i="1"/>
  <c r="E3478" i="1"/>
  <c r="D3478" i="1"/>
  <c r="C3478" i="1"/>
  <c r="U3478" i="1" s="1"/>
  <c r="AE3477" i="1"/>
  <c r="AD3477" i="1"/>
  <c r="AC3477" i="1"/>
  <c r="AB3477" i="1"/>
  <c r="AA3477" i="1"/>
  <c r="Z3477" i="1"/>
  <c r="Y3477" i="1"/>
  <c r="X3477" i="1"/>
  <c r="W3477" i="1"/>
  <c r="V3477" i="1"/>
  <c r="O3477" i="1"/>
  <c r="N3477" i="1"/>
  <c r="M3477" i="1"/>
  <c r="L3477" i="1"/>
  <c r="K3477" i="1"/>
  <c r="G3477" i="1"/>
  <c r="F3477" i="1"/>
  <c r="E3477" i="1"/>
  <c r="D3477" i="1"/>
  <c r="C3477" i="1"/>
  <c r="U3477" i="1" s="1"/>
  <c r="AE3476" i="1"/>
  <c r="AD3476" i="1"/>
  <c r="AC3476" i="1"/>
  <c r="AB3476" i="1"/>
  <c r="AA3476" i="1"/>
  <c r="Z3476" i="1"/>
  <c r="Y3476" i="1"/>
  <c r="X3476" i="1"/>
  <c r="W3476" i="1"/>
  <c r="V3476" i="1"/>
  <c r="O3476" i="1"/>
  <c r="N3476" i="1"/>
  <c r="M3476" i="1"/>
  <c r="L3476" i="1"/>
  <c r="K3476" i="1"/>
  <c r="G3476" i="1"/>
  <c r="F3476" i="1"/>
  <c r="E3476" i="1"/>
  <c r="D3476" i="1"/>
  <c r="C3476" i="1"/>
  <c r="AE3475" i="1"/>
  <c r="AD3475" i="1"/>
  <c r="AC3475" i="1"/>
  <c r="AB3475" i="1"/>
  <c r="AA3475" i="1"/>
  <c r="Z3475" i="1"/>
  <c r="Y3475" i="1"/>
  <c r="X3475" i="1"/>
  <c r="W3475" i="1"/>
  <c r="V3475" i="1"/>
  <c r="O3475" i="1"/>
  <c r="N3475" i="1"/>
  <c r="M3475" i="1"/>
  <c r="L3475" i="1"/>
  <c r="K3475" i="1"/>
  <c r="G3475" i="1"/>
  <c r="F3475" i="1"/>
  <c r="E3475" i="1"/>
  <c r="D3475" i="1"/>
  <c r="C3475" i="1"/>
  <c r="U3475" i="1" s="1"/>
  <c r="AE3474" i="1"/>
  <c r="AD3474" i="1"/>
  <c r="AC3474" i="1"/>
  <c r="AB3474" i="1"/>
  <c r="AA3474" i="1"/>
  <c r="Z3474" i="1"/>
  <c r="Y3474" i="1"/>
  <c r="X3474" i="1"/>
  <c r="W3474" i="1"/>
  <c r="V3474" i="1"/>
  <c r="O3474" i="1"/>
  <c r="N3474" i="1"/>
  <c r="M3474" i="1"/>
  <c r="L3474" i="1"/>
  <c r="K3474" i="1"/>
  <c r="G3474" i="1"/>
  <c r="F3474" i="1"/>
  <c r="E3474" i="1"/>
  <c r="D3474" i="1"/>
  <c r="C3474" i="1"/>
  <c r="AE3473" i="1"/>
  <c r="AD3473" i="1"/>
  <c r="AC3473" i="1"/>
  <c r="AB3473" i="1"/>
  <c r="AA3473" i="1"/>
  <c r="Z3473" i="1"/>
  <c r="Y3473" i="1"/>
  <c r="X3473" i="1"/>
  <c r="W3473" i="1"/>
  <c r="V3473" i="1"/>
  <c r="O3473" i="1"/>
  <c r="N3473" i="1"/>
  <c r="M3473" i="1"/>
  <c r="L3473" i="1"/>
  <c r="K3473" i="1"/>
  <c r="G3473" i="1"/>
  <c r="F3473" i="1"/>
  <c r="E3473" i="1"/>
  <c r="D3473" i="1"/>
  <c r="C3473" i="1"/>
  <c r="U3473" i="1" s="1"/>
  <c r="AE3472" i="1"/>
  <c r="AD3472" i="1"/>
  <c r="AC3472" i="1"/>
  <c r="AB3472" i="1"/>
  <c r="AA3472" i="1"/>
  <c r="Z3472" i="1"/>
  <c r="Y3472" i="1"/>
  <c r="X3472" i="1"/>
  <c r="W3472" i="1"/>
  <c r="V3472" i="1"/>
  <c r="O3472" i="1"/>
  <c r="N3472" i="1"/>
  <c r="M3472" i="1"/>
  <c r="L3472" i="1"/>
  <c r="K3472" i="1"/>
  <c r="G3472" i="1"/>
  <c r="F3472" i="1"/>
  <c r="E3472" i="1"/>
  <c r="D3472" i="1"/>
  <c r="C3472" i="1"/>
  <c r="U3472" i="1" s="1"/>
  <c r="AE3471" i="1"/>
  <c r="AD3471" i="1"/>
  <c r="AC3471" i="1"/>
  <c r="AB3471" i="1"/>
  <c r="AA3471" i="1"/>
  <c r="Z3471" i="1"/>
  <c r="Y3471" i="1"/>
  <c r="X3471" i="1"/>
  <c r="W3471" i="1"/>
  <c r="V3471" i="1"/>
  <c r="O3471" i="1"/>
  <c r="N3471" i="1"/>
  <c r="M3471" i="1"/>
  <c r="L3471" i="1"/>
  <c r="K3471" i="1"/>
  <c r="G3471" i="1"/>
  <c r="F3471" i="1"/>
  <c r="E3471" i="1"/>
  <c r="D3471" i="1"/>
  <c r="C3471" i="1"/>
  <c r="U3471" i="1" s="1"/>
  <c r="AE3470" i="1"/>
  <c r="AD3470" i="1"/>
  <c r="AC3470" i="1"/>
  <c r="AB3470" i="1"/>
  <c r="AA3470" i="1"/>
  <c r="Z3470" i="1"/>
  <c r="Y3470" i="1"/>
  <c r="X3470" i="1"/>
  <c r="W3470" i="1"/>
  <c r="V3470" i="1"/>
  <c r="O3470" i="1"/>
  <c r="N3470" i="1"/>
  <c r="M3470" i="1"/>
  <c r="L3470" i="1"/>
  <c r="K3470" i="1"/>
  <c r="G3470" i="1"/>
  <c r="F3470" i="1"/>
  <c r="E3470" i="1"/>
  <c r="D3470" i="1"/>
  <c r="C3470" i="1"/>
  <c r="U3470" i="1" s="1"/>
  <c r="AE3469" i="1"/>
  <c r="AD3469" i="1"/>
  <c r="AC3469" i="1"/>
  <c r="AB3469" i="1"/>
  <c r="Z3469" i="1"/>
  <c r="Y3469" i="1"/>
  <c r="X3469" i="1"/>
  <c r="W3469" i="1"/>
  <c r="V3469" i="1"/>
  <c r="O3469" i="1"/>
  <c r="N3469" i="1"/>
  <c r="M3469" i="1"/>
  <c r="L3469" i="1"/>
  <c r="G3469" i="1"/>
  <c r="F3469" i="1"/>
  <c r="E3469" i="1"/>
  <c r="C3469" i="1"/>
  <c r="U3469" i="1" s="1"/>
  <c r="AE3468" i="1"/>
  <c r="AD3468" i="1"/>
  <c r="AC3468" i="1"/>
  <c r="AB3468" i="1"/>
  <c r="AA3468" i="1"/>
  <c r="Z3468" i="1"/>
  <c r="Y3468" i="1"/>
  <c r="X3468" i="1"/>
  <c r="W3468" i="1"/>
  <c r="V3468" i="1"/>
  <c r="O3468" i="1"/>
  <c r="N3468" i="1"/>
  <c r="M3468" i="1"/>
  <c r="L3468" i="1"/>
  <c r="K3468" i="1"/>
  <c r="G3468" i="1"/>
  <c r="F3468" i="1"/>
  <c r="E3468" i="1"/>
  <c r="D3468" i="1"/>
  <c r="C3468" i="1"/>
  <c r="U3468" i="1" s="1"/>
  <c r="AE3467" i="1"/>
  <c r="AD3467" i="1"/>
  <c r="AC3467" i="1"/>
  <c r="AB3467" i="1"/>
  <c r="AA3467" i="1"/>
  <c r="Z3467" i="1"/>
  <c r="Y3467" i="1"/>
  <c r="X3467" i="1"/>
  <c r="W3467" i="1"/>
  <c r="V3467" i="1"/>
  <c r="O3467" i="1"/>
  <c r="N3467" i="1"/>
  <c r="M3467" i="1"/>
  <c r="L3467" i="1"/>
  <c r="K3467" i="1"/>
  <c r="G3467" i="1"/>
  <c r="F3467" i="1"/>
  <c r="E3467" i="1"/>
  <c r="D3467" i="1"/>
  <c r="C3467" i="1"/>
  <c r="U3467" i="1" s="1"/>
  <c r="AE3466" i="1"/>
  <c r="AD3466" i="1"/>
  <c r="AC3466" i="1"/>
  <c r="AB3466" i="1"/>
  <c r="AA3466" i="1"/>
  <c r="Z3466" i="1"/>
  <c r="Y3466" i="1"/>
  <c r="X3466" i="1"/>
  <c r="W3466" i="1"/>
  <c r="V3466" i="1"/>
  <c r="O3466" i="1"/>
  <c r="N3466" i="1"/>
  <c r="M3466" i="1"/>
  <c r="L3466" i="1"/>
  <c r="K3466" i="1"/>
  <c r="G3466" i="1"/>
  <c r="F3466" i="1"/>
  <c r="E3466" i="1"/>
  <c r="D3466" i="1"/>
  <c r="C3466" i="1"/>
  <c r="U3466" i="1" s="1"/>
  <c r="AE3465" i="1"/>
  <c r="AD3465" i="1"/>
  <c r="AC3465" i="1"/>
  <c r="AB3465" i="1"/>
  <c r="AA3465" i="1"/>
  <c r="Z3465" i="1"/>
  <c r="Y3465" i="1"/>
  <c r="X3465" i="1"/>
  <c r="W3465" i="1"/>
  <c r="V3465" i="1"/>
  <c r="O3465" i="1"/>
  <c r="N3465" i="1"/>
  <c r="M3465" i="1"/>
  <c r="L3465" i="1"/>
  <c r="K3465" i="1"/>
  <c r="G3465" i="1"/>
  <c r="F3465" i="1"/>
  <c r="E3465" i="1"/>
  <c r="D3465" i="1"/>
  <c r="C3465" i="1"/>
  <c r="AE3464" i="1"/>
  <c r="AD3464" i="1"/>
  <c r="AC3464" i="1"/>
  <c r="AB3464" i="1"/>
  <c r="AA3464" i="1"/>
  <c r="Z3464" i="1"/>
  <c r="Y3464" i="1"/>
  <c r="X3464" i="1"/>
  <c r="W3464" i="1"/>
  <c r="V3464" i="1"/>
  <c r="O3464" i="1"/>
  <c r="N3464" i="1"/>
  <c r="M3464" i="1"/>
  <c r="L3464" i="1"/>
  <c r="K3464" i="1"/>
  <c r="G3464" i="1"/>
  <c r="F3464" i="1"/>
  <c r="E3464" i="1"/>
  <c r="D3464" i="1"/>
  <c r="C3464" i="1"/>
  <c r="U3464" i="1" s="1"/>
  <c r="AE3463" i="1"/>
  <c r="AD3463" i="1"/>
  <c r="AC3463" i="1"/>
  <c r="AB3463" i="1"/>
  <c r="AA3463" i="1"/>
  <c r="Z3463" i="1"/>
  <c r="Y3463" i="1"/>
  <c r="X3463" i="1"/>
  <c r="W3463" i="1"/>
  <c r="V3463" i="1"/>
  <c r="O3463" i="1"/>
  <c r="N3463" i="1"/>
  <c r="M3463" i="1"/>
  <c r="L3463" i="1"/>
  <c r="K3463" i="1"/>
  <c r="G3463" i="1"/>
  <c r="F3463" i="1"/>
  <c r="E3463" i="1"/>
  <c r="D3463" i="1"/>
  <c r="C3463" i="1"/>
  <c r="U3463" i="1" s="1"/>
  <c r="AE3462" i="1"/>
  <c r="AD3462" i="1"/>
  <c r="AC3462" i="1"/>
  <c r="AB3462" i="1"/>
  <c r="Z3462" i="1"/>
  <c r="Y3462" i="1"/>
  <c r="X3462" i="1"/>
  <c r="W3462" i="1"/>
  <c r="V3462" i="1"/>
  <c r="O3462" i="1"/>
  <c r="N3462" i="1"/>
  <c r="M3462" i="1"/>
  <c r="L3462" i="1"/>
  <c r="G3462" i="1"/>
  <c r="F3462" i="1"/>
  <c r="E3462" i="1"/>
  <c r="C3462" i="1"/>
  <c r="U3462" i="1" s="1"/>
  <c r="AE3461" i="1"/>
  <c r="AD3461" i="1"/>
  <c r="AC3461" i="1"/>
  <c r="AB3461" i="1"/>
  <c r="AA3461" i="1"/>
  <c r="Z3461" i="1"/>
  <c r="Y3461" i="1"/>
  <c r="X3461" i="1"/>
  <c r="W3461" i="1"/>
  <c r="V3461" i="1"/>
  <c r="O3461" i="1"/>
  <c r="N3461" i="1"/>
  <c r="M3461" i="1"/>
  <c r="L3461" i="1"/>
  <c r="K3461" i="1"/>
  <c r="G3461" i="1"/>
  <c r="F3461" i="1"/>
  <c r="E3461" i="1"/>
  <c r="D3461" i="1"/>
  <c r="C3461" i="1"/>
  <c r="U3461" i="1" s="1"/>
  <c r="AE3460" i="1"/>
  <c r="AD3460" i="1"/>
  <c r="AC3460" i="1"/>
  <c r="AB3460" i="1"/>
  <c r="AA3460" i="1"/>
  <c r="Z3460" i="1"/>
  <c r="Y3460" i="1"/>
  <c r="X3460" i="1"/>
  <c r="W3460" i="1"/>
  <c r="V3460" i="1"/>
  <c r="O3460" i="1"/>
  <c r="N3460" i="1"/>
  <c r="M3460" i="1"/>
  <c r="L3460" i="1"/>
  <c r="K3460" i="1"/>
  <c r="G3460" i="1"/>
  <c r="F3460" i="1"/>
  <c r="E3460" i="1"/>
  <c r="D3460" i="1"/>
  <c r="C3460" i="1"/>
  <c r="U3460" i="1" s="1"/>
  <c r="AE3459" i="1"/>
  <c r="AD3459" i="1"/>
  <c r="AC3459" i="1"/>
  <c r="AB3459" i="1"/>
  <c r="Z3459" i="1"/>
  <c r="Y3459" i="1"/>
  <c r="X3459" i="1"/>
  <c r="W3459" i="1"/>
  <c r="V3459" i="1"/>
  <c r="O3459" i="1"/>
  <c r="N3459" i="1"/>
  <c r="M3459" i="1"/>
  <c r="L3459" i="1"/>
  <c r="G3459" i="1"/>
  <c r="F3459" i="1"/>
  <c r="E3459" i="1"/>
  <c r="C3459" i="1"/>
  <c r="U3459" i="1" s="1"/>
  <c r="AE3458" i="1"/>
  <c r="AD3458" i="1"/>
  <c r="AC3458" i="1"/>
  <c r="AB3458" i="1"/>
  <c r="AA3458" i="1"/>
  <c r="Z3458" i="1"/>
  <c r="Y3458" i="1"/>
  <c r="X3458" i="1"/>
  <c r="W3458" i="1"/>
  <c r="V3458" i="1"/>
  <c r="O3458" i="1"/>
  <c r="N3458" i="1"/>
  <c r="M3458" i="1"/>
  <c r="L3458" i="1"/>
  <c r="K3458" i="1"/>
  <c r="G3458" i="1"/>
  <c r="F3458" i="1"/>
  <c r="E3458" i="1"/>
  <c r="D3458" i="1"/>
  <c r="C3458" i="1"/>
  <c r="U3458" i="1" s="1"/>
  <c r="AE3457" i="1"/>
  <c r="AD3457" i="1"/>
  <c r="AC3457" i="1"/>
  <c r="AB3457" i="1"/>
  <c r="AA3457" i="1"/>
  <c r="Z3457" i="1"/>
  <c r="Y3457" i="1"/>
  <c r="X3457" i="1"/>
  <c r="W3457" i="1"/>
  <c r="V3457" i="1"/>
  <c r="O3457" i="1"/>
  <c r="N3457" i="1"/>
  <c r="M3457" i="1"/>
  <c r="L3457" i="1"/>
  <c r="K3457" i="1"/>
  <c r="G3457" i="1"/>
  <c r="F3457" i="1"/>
  <c r="E3457" i="1"/>
  <c r="D3457" i="1"/>
  <c r="C3457" i="1"/>
  <c r="U3457" i="1" s="1"/>
  <c r="AE3456" i="1"/>
  <c r="AD3456" i="1"/>
  <c r="AC3456" i="1"/>
  <c r="AB3456" i="1"/>
  <c r="AA3456" i="1"/>
  <c r="Z3456" i="1"/>
  <c r="Y3456" i="1"/>
  <c r="X3456" i="1"/>
  <c r="W3456" i="1"/>
  <c r="V3456" i="1"/>
  <c r="O3456" i="1"/>
  <c r="N3456" i="1"/>
  <c r="M3456" i="1"/>
  <c r="L3456" i="1"/>
  <c r="K3456" i="1"/>
  <c r="G3456" i="1"/>
  <c r="F3456" i="1"/>
  <c r="E3456" i="1"/>
  <c r="D3456" i="1"/>
  <c r="C3456" i="1"/>
  <c r="U3456" i="1" s="1"/>
  <c r="AE3455" i="1"/>
  <c r="AD3455" i="1"/>
  <c r="AC3455" i="1"/>
  <c r="AB3455" i="1"/>
  <c r="AA3455" i="1"/>
  <c r="Z3455" i="1"/>
  <c r="Y3455" i="1"/>
  <c r="X3455" i="1"/>
  <c r="W3455" i="1"/>
  <c r="V3455" i="1"/>
  <c r="O3455" i="1"/>
  <c r="N3455" i="1"/>
  <c r="M3455" i="1"/>
  <c r="L3455" i="1"/>
  <c r="K3455" i="1"/>
  <c r="G3455" i="1"/>
  <c r="F3455" i="1"/>
  <c r="E3455" i="1"/>
  <c r="D3455" i="1"/>
  <c r="C3455" i="1"/>
  <c r="U3455" i="1" s="1"/>
  <c r="AE3454" i="1"/>
  <c r="AD3454" i="1"/>
  <c r="AC3454" i="1"/>
  <c r="AB3454" i="1"/>
  <c r="AA3454" i="1"/>
  <c r="Z3454" i="1"/>
  <c r="Y3454" i="1"/>
  <c r="X3454" i="1"/>
  <c r="W3454" i="1"/>
  <c r="V3454" i="1"/>
  <c r="O3454" i="1"/>
  <c r="N3454" i="1"/>
  <c r="M3454" i="1"/>
  <c r="L3454" i="1"/>
  <c r="K3454" i="1"/>
  <c r="G3454" i="1"/>
  <c r="F3454" i="1"/>
  <c r="E3454" i="1"/>
  <c r="D3454" i="1"/>
  <c r="C3454" i="1"/>
  <c r="U3454" i="1" s="1"/>
  <c r="AE3453" i="1"/>
  <c r="AD3453" i="1"/>
  <c r="AC3453" i="1"/>
  <c r="AB3453" i="1"/>
  <c r="AA3453" i="1"/>
  <c r="Z3453" i="1"/>
  <c r="Y3453" i="1"/>
  <c r="X3453" i="1"/>
  <c r="W3453" i="1"/>
  <c r="V3453" i="1"/>
  <c r="O3453" i="1"/>
  <c r="N3453" i="1"/>
  <c r="M3453" i="1"/>
  <c r="L3453" i="1"/>
  <c r="K3453" i="1"/>
  <c r="G3453" i="1"/>
  <c r="F3453" i="1"/>
  <c r="E3453" i="1"/>
  <c r="D3453" i="1"/>
  <c r="C3453" i="1"/>
  <c r="U3453" i="1" s="1"/>
  <c r="AE3452" i="1"/>
  <c r="AD3452" i="1"/>
  <c r="AC3452" i="1"/>
  <c r="AB3452" i="1"/>
  <c r="Z3452" i="1"/>
  <c r="Y3452" i="1"/>
  <c r="X3452" i="1"/>
  <c r="W3452" i="1"/>
  <c r="V3452" i="1"/>
  <c r="O3452" i="1"/>
  <c r="N3452" i="1"/>
  <c r="M3452" i="1"/>
  <c r="L3452" i="1"/>
  <c r="G3452" i="1"/>
  <c r="F3452" i="1"/>
  <c r="E3452" i="1"/>
  <c r="C3452" i="1"/>
  <c r="U3452" i="1" s="1"/>
  <c r="AE3451" i="1"/>
  <c r="AD3451" i="1"/>
  <c r="AC3451" i="1"/>
  <c r="AB3451" i="1"/>
  <c r="AA3451" i="1"/>
  <c r="Z3451" i="1"/>
  <c r="Y3451" i="1"/>
  <c r="X3451" i="1"/>
  <c r="W3451" i="1"/>
  <c r="V3451" i="1"/>
  <c r="O3451" i="1"/>
  <c r="N3451" i="1"/>
  <c r="M3451" i="1"/>
  <c r="L3451" i="1"/>
  <c r="K3451" i="1"/>
  <c r="G3451" i="1"/>
  <c r="F3451" i="1"/>
  <c r="E3451" i="1"/>
  <c r="D3451" i="1"/>
  <c r="C3451" i="1"/>
  <c r="U3451" i="1" s="1"/>
  <c r="AE3450" i="1"/>
  <c r="AD3450" i="1"/>
  <c r="AC3450" i="1"/>
  <c r="AB3450" i="1"/>
  <c r="AA3450" i="1"/>
  <c r="Z3450" i="1"/>
  <c r="Y3450" i="1"/>
  <c r="X3450" i="1"/>
  <c r="W3450" i="1"/>
  <c r="V3450" i="1"/>
  <c r="O3450" i="1"/>
  <c r="N3450" i="1"/>
  <c r="M3450" i="1"/>
  <c r="L3450" i="1"/>
  <c r="K3450" i="1"/>
  <c r="G3450" i="1"/>
  <c r="F3450" i="1"/>
  <c r="E3450" i="1"/>
  <c r="D3450" i="1"/>
  <c r="C3450" i="1"/>
  <c r="U3450" i="1" s="1"/>
  <c r="AE3449" i="1"/>
  <c r="AD3449" i="1"/>
  <c r="AC3449" i="1"/>
  <c r="AB3449" i="1"/>
  <c r="AA3449" i="1"/>
  <c r="Z3449" i="1"/>
  <c r="Y3449" i="1"/>
  <c r="X3449" i="1"/>
  <c r="W3449" i="1"/>
  <c r="V3449" i="1"/>
  <c r="O3449" i="1"/>
  <c r="N3449" i="1"/>
  <c r="M3449" i="1"/>
  <c r="L3449" i="1"/>
  <c r="K3449" i="1"/>
  <c r="G3449" i="1"/>
  <c r="F3449" i="1"/>
  <c r="E3449" i="1"/>
  <c r="D3449" i="1"/>
  <c r="C3449" i="1"/>
  <c r="U3449" i="1" s="1"/>
  <c r="AE3448" i="1"/>
  <c r="AD3448" i="1"/>
  <c r="AC3448" i="1"/>
  <c r="AB3448" i="1"/>
  <c r="AA3448" i="1"/>
  <c r="Z3448" i="1"/>
  <c r="Y3448" i="1"/>
  <c r="X3448" i="1"/>
  <c r="W3448" i="1"/>
  <c r="V3448" i="1"/>
  <c r="O3448" i="1"/>
  <c r="N3448" i="1"/>
  <c r="M3448" i="1"/>
  <c r="L3448" i="1"/>
  <c r="K3448" i="1"/>
  <c r="G3448" i="1"/>
  <c r="F3448" i="1"/>
  <c r="E3448" i="1"/>
  <c r="D3448" i="1"/>
  <c r="C3448" i="1"/>
  <c r="U3448" i="1" s="1"/>
  <c r="AE3447" i="1"/>
  <c r="AD3447" i="1"/>
  <c r="AC3447" i="1"/>
  <c r="AB3447" i="1"/>
  <c r="AA3447" i="1"/>
  <c r="Z3447" i="1"/>
  <c r="Y3447" i="1"/>
  <c r="X3447" i="1"/>
  <c r="W3447" i="1"/>
  <c r="V3447" i="1"/>
  <c r="O3447" i="1"/>
  <c r="N3447" i="1"/>
  <c r="M3447" i="1"/>
  <c r="L3447" i="1"/>
  <c r="K3447" i="1"/>
  <c r="G3447" i="1"/>
  <c r="F3447" i="1"/>
  <c r="E3447" i="1"/>
  <c r="D3447" i="1"/>
  <c r="C3447" i="1"/>
  <c r="U3447" i="1" s="1"/>
  <c r="AE3446" i="1"/>
  <c r="AD3446" i="1"/>
  <c r="AC3446" i="1"/>
  <c r="AB3446" i="1"/>
  <c r="AA3446" i="1"/>
  <c r="Z3446" i="1"/>
  <c r="Y3446" i="1"/>
  <c r="X3446" i="1"/>
  <c r="W3446" i="1"/>
  <c r="V3446" i="1"/>
  <c r="O3446" i="1"/>
  <c r="N3446" i="1"/>
  <c r="M3446" i="1"/>
  <c r="L3446" i="1"/>
  <c r="K3446" i="1"/>
  <c r="G3446" i="1"/>
  <c r="F3446" i="1"/>
  <c r="E3446" i="1"/>
  <c r="D3446" i="1"/>
  <c r="C3446" i="1"/>
  <c r="U3446" i="1" s="1"/>
  <c r="AE3445" i="1"/>
  <c r="AD3445" i="1"/>
  <c r="AC3445" i="1"/>
  <c r="AB3445" i="1"/>
  <c r="AA3445" i="1"/>
  <c r="Z3445" i="1"/>
  <c r="Y3445" i="1"/>
  <c r="X3445" i="1"/>
  <c r="W3445" i="1"/>
  <c r="V3445" i="1"/>
  <c r="O3445" i="1"/>
  <c r="N3445" i="1"/>
  <c r="M3445" i="1"/>
  <c r="L3445" i="1"/>
  <c r="K3445" i="1"/>
  <c r="G3445" i="1"/>
  <c r="F3445" i="1"/>
  <c r="E3445" i="1"/>
  <c r="D3445" i="1"/>
  <c r="C3445" i="1"/>
  <c r="AE3444" i="1"/>
  <c r="AD3444" i="1"/>
  <c r="AC3444" i="1"/>
  <c r="AB3444" i="1"/>
  <c r="AA3444" i="1"/>
  <c r="Z3444" i="1"/>
  <c r="Y3444" i="1"/>
  <c r="X3444" i="1"/>
  <c r="W3444" i="1"/>
  <c r="V3444" i="1"/>
  <c r="O3444" i="1"/>
  <c r="N3444" i="1"/>
  <c r="M3444" i="1"/>
  <c r="L3444" i="1"/>
  <c r="K3444" i="1"/>
  <c r="G3444" i="1"/>
  <c r="F3444" i="1"/>
  <c r="E3444" i="1"/>
  <c r="D3444" i="1"/>
  <c r="C3444" i="1"/>
  <c r="U3444" i="1" s="1"/>
  <c r="AE3443" i="1"/>
  <c r="AD3443" i="1"/>
  <c r="AC3443" i="1"/>
  <c r="AB3443" i="1"/>
  <c r="AA3443" i="1"/>
  <c r="Z3443" i="1"/>
  <c r="Y3443" i="1"/>
  <c r="X3443" i="1"/>
  <c r="W3443" i="1"/>
  <c r="V3443" i="1"/>
  <c r="O3443" i="1"/>
  <c r="N3443" i="1"/>
  <c r="M3443" i="1"/>
  <c r="L3443" i="1"/>
  <c r="K3443" i="1"/>
  <c r="G3443" i="1"/>
  <c r="F3443" i="1"/>
  <c r="E3443" i="1"/>
  <c r="D3443" i="1"/>
  <c r="C3443" i="1"/>
  <c r="U3443" i="1" s="1"/>
  <c r="AE3442" i="1"/>
  <c r="AD3442" i="1"/>
  <c r="AC3442" i="1"/>
  <c r="AB3442" i="1"/>
  <c r="AA3442" i="1"/>
  <c r="Z3442" i="1"/>
  <c r="Y3442" i="1"/>
  <c r="X3442" i="1"/>
  <c r="W3442" i="1"/>
  <c r="V3442" i="1"/>
  <c r="O3442" i="1"/>
  <c r="N3442" i="1"/>
  <c r="M3442" i="1"/>
  <c r="L3442" i="1"/>
  <c r="K3442" i="1"/>
  <c r="G3442" i="1"/>
  <c r="F3442" i="1"/>
  <c r="E3442" i="1"/>
  <c r="D3442" i="1"/>
  <c r="C3442" i="1"/>
  <c r="AE3441" i="1"/>
  <c r="AD3441" i="1"/>
  <c r="AC3441" i="1"/>
  <c r="AB3441" i="1"/>
  <c r="AA3441" i="1"/>
  <c r="Z3441" i="1"/>
  <c r="Y3441" i="1"/>
  <c r="X3441" i="1"/>
  <c r="W3441" i="1"/>
  <c r="V3441" i="1"/>
  <c r="O3441" i="1"/>
  <c r="N3441" i="1"/>
  <c r="M3441" i="1"/>
  <c r="L3441" i="1"/>
  <c r="K3441" i="1"/>
  <c r="G3441" i="1"/>
  <c r="F3441" i="1"/>
  <c r="E3441" i="1"/>
  <c r="D3441" i="1"/>
  <c r="C3441" i="1"/>
  <c r="U3441" i="1" s="1"/>
  <c r="AE3440" i="1"/>
  <c r="AD3440" i="1"/>
  <c r="AC3440" i="1"/>
  <c r="AB3440" i="1"/>
  <c r="AA3440" i="1"/>
  <c r="Z3440" i="1"/>
  <c r="Y3440" i="1"/>
  <c r="X3440" i="1"/>
  <c r="W3440" i="1"/>
  <c r="V3440" i="1"/>
  <c r="O3440" i="1"/>
  <c r="N3440" i="1"/>
  <c r="M3440" i="1"/>
  <c r="L3440" i="1"/>
  <c r="K3440" i="1"/>
  <c r="G3440" i="1"/>
  <c r="F3440" i="1"/>
  <c r="E3440" i="1"/>
  <c r="D3440" i="1"/>
  <c r="C3440" i="1"/>
  <c r="U3440" i="1" s="1"/>
  <c r="AE3439" i="1"/>
  <c r="AD3439" i="1"/>
  <c r="AC3439" i="1"/>
  <c r="AB3439" i="1"/>
  <c r="AA3439" i="1"/>
  <c r="Z3439" i="1"/>
  <c r="Y3439" i="1"/>
  <c r="X3439" i="1"/>
  <c r="W3439" i="1"/>
  <c r="V3439" i="1"/>
  <c r="O3439" i="1"/>
  <c r="N3439" i="1"/>
  <c r="M3439" i="1"/>
  <c r="L3439" i="1"/>
  <c r="K3439" i="1"/>
  <c r="G3439" i="1"/>
  <c r="F3439" i="1"/>
  <c r="E3439" i="1"/>
  <c r="D3439" i="1"/>
  <c r="C3439" i="1"/>
  <c r="U3439" i="1" s="1"/>
  <c r="AE3438" i="1"/>
  <c r="AD3438" i="1"/>
  <c r="AC3438" i="1"/>
  <c r="AB3438" i="1"/>
  <c r="AA3438" i="1"/>
  <c r="Z3438" i="1"/>
  <c r="Y3438" i="1"/>
  <c r="X3438" i="1"/>
  <c r="W3438" i="1"/>
  <c r="V3438" i="1"/>
  <c r="O3438" i="1"/>
  <c r="N3438" i="1"/>
  <c r="M3438" i="1"/>
  <c r="L3438" i="1"/>
  <c r="K3438" i="1"/>
  <c r="G3438" i="1"/>
  <c r="F3438" i="1"/>
  <c r="E3438" i="1"/>
  <c r="D3438" i="1"/>
  <c r="C3438" i="1"/>
  <c r="AE3437" i="1"/>
  <c r="AD3437" i="1"/>
  <c r="AC3437" i="1"/>
  <c r="AB3437" i="1"/>
  <c r="AA3437" i="1"/>
  <c r="Z3437" i="1"/>
  <c r="Y3437" i="1"/>
  <c r="X3437" i="1"/>
  <c r="W3437" i="1"/>
  <c r="V3437" i="1"/>
  <c r="O3437" i="1"/>
  <c r="N3437" i="1"/>
  <c r="M3437" i="1"/>
  <c r="L3437" i="1"/>
  <c r="K3437" i="1"/>
  <c r="G3437" i="1"/>
  <c r="F3437" i="1"/>
  <c r="E3437" i="1"/>
  <c r="D3437" i="1"/>
  <c r="C3437" i="1"/>
  <c r="U3437" i="1" s="1"/>
  <c r="AE3436" i="1"/>
  <c r="AD3436" i="1"/>
  <c r="AC3436" i="1"/>
  <c r="AB3436" i="1"/>
  <c r="AA3436" i="1"/>
  <c r="Z3436" i="1"/>
  <c r="Y3436" i="1"/>
  <c r="X3436" i="1"/>
  <c r="W3436" i="1"/>
  <c r="V3436" i="1"/>
  <c r="O3436" i="1"/>
  <c r="N3436" i="1"/>
  <c r="M3436" i="1"/>
  <c r="L3436" i="1"/>
  <c r="K3436" i="1"/>
  <c r="G3436" i="1"/>
  <c r="F3436" i="1"/>
  <c r="E3436" i="1"/>
  <c r="D3436" i="1"/>
  <c r="C3436" i="1"/>
  <c r="AE3435" i="1"/>
  <c r="AD3435" i="1"/>
  <c r="AC3435" i="1"/>
  <c r="AB3435" i="1"/>
  <c r="AA3435" i="1"/>
  <c r="Z3435" i="1"/>
  <c r="Y3435" i="1"/>
  <c r="X3435" i="1"/>
  <c r="W3435" i="1"/>
  <c r="V3435" i="1"/>
  <c r="O3435" i="1"/>
  <c r="N3435" i="1"/>
  <c r="M3435" i="1"/>
  <c r="L3435" i="1"/>
  <c r="K3435" i="1"/>
  <c r="G3435" i="1"/>
  <c r="F3435" i="1"/>
  <c r="E3435" i="1"/>
  <c r="D3435" i="1"/>
  <c r="C3435" i="1"/>
  <c r="U3435" i="1" s="1"/>
  <c r="AE3434" i="1"/>
  <c r="AD3434" i="1"/>
  <c r="AC3434" i="1"/>
  <c r="AB3434" i="1"/>
  <c r="AA3434" i="1"/>
  <c r="Z3434" i="1"/>
  <c r="Y3434" i="1"/>
  <c r="X3434" i="1"/>
  <c r="W3434" i="1"/>
  <c r="V3434" i="1"/>
  <c r="O3434" i="1"/>
  <c r="N3434" i="1"/>
  <c r="M3434" i="1"/>
  <c r="L3434" i="1"/>
  <c r="K3434" i="1"/>
  <c r="G3434" i="1"/>
  <c r="F3434" i="1"/>
  <c r="E3434" i="1"/>
  <c r="D3434" i="1"/>
  <c r="C3434" i="1"/>
  <c r="U3434" i="1" s="1"/>
  <c r="AE3433" i="1"/>
  <c r="AD3433" i="1"/>
  <c r="AC3433" i="1"/>
  <c r="AB3433" i="1"/>
  <c r="Z3433" i="1"/>
  <c r="Y3433" i="1"/>
  <c r="X3433" i="1"/>
  <c r="W3433" i="1"/>
  <c r="V3433" i="1"/>
  <c r="O3433" i="1"/>
  <c r="N3433" i="1"/>
  <c r="M3433" i="1"/>
  <c r="L3433" i="1"/>
  <c r="G3433" i="1"/>
  <c r="F3433" i="1"/>
  <c r="E3433" i="1"/>
  <c r="C3433" i="1"/>
  <c r="U3433" i="1" s="1"/>
  <c r="AE3432" i="1"/>
  <c r="AD3432" i="1"/>
  <c r="AC3432" i="1"/>
  <c r="AB3432" i="1"/>
  <c r="Z3432" i="1"/>
  <c r="Y3432" i="1"/>
  <c r="X3432" i="1"/>
  <c r="W3432" i="1"/>
  <c r="V3432" i="1"/>
  <c r="O3432" i="1"/>
  <c r="N3432" i="1"/>
  <c r="M3432" i="1"/>
  <c r="L3432" i="1"/>
  <c r="G3432" i="1"/>
  <c r="F3432" i="1"/>
  <c r="E3432" i="1"/>
  <c r="C3432" i="1"/>
  <c r="U3432" i="1" s="1"/>
  <c r="AE3431" i="1"/>
  <c r="AD3431" i="1"/>
  <c r="AC3431" i="1"/>
  <c r="AB3431" i="1"/>
  <c r="AA3431" i="1"/>
  <c r="Z3431" i="1"/>
  <c r="Y3431" i="1"/>
  <c r="X3431" i="1"/>
  <c r="W3431" i="1"/>
  <c r="V3431" i="1"/>
  <c r="O3431" i="1"/>
  <c r="N3431" i="1"/>
  <c r="M3431" i="1"/>
  <c r="L3431" i="1"/>
  <c r="K3431" i="1"/>
  <c r="G3431" i="1"/>
  <c r="F3431" i="1"/>
  <c r="E3431" i="1"/>
  <c r="D3431" i="1"/>
  <c r="C3431" i="1"/>
  <c r="U3431" i="1" s="1"/>
  <c r="AE3430" i="1"/>
  <c r="AD3430" i="1"/>
  <c r="AC3430" i="1"/>
  <c r="AB3430" i="1"/>
  <c r="AA3430" i="1"/>
  <c r="Z3430" i="1"/>
  <c r="Y3430" i="1"/>
  <c r="X3430" i="1"/>
  <c r="W3430" i="1"/>
  <c r="V3430" i="1"/>
  <c r="O3430" i="1"/>
  <c r="N3430" i="1"/>
  <c r="M3430" i="1"/>
  <c r="L3430" i="1"/>
  <c r="K3430" i="1"/>
  <c r="G3430" i="1"/>
  <c r="F3430" i="1"/>
  <c r="E3430" i="1"/>
  <c r="D3430" i="1"/>
  <c r="C3430" i="1"/>
  <c r="U3430" i="1" s="1"/>
  <c r="AE3429" i="1"/>
  <c r="AD3429" i="1"/>
  <c r="AC3429" i="1"/>
  <c r="AB3429" i="1"/>
  <c r="Z3429" i="1"/>
  <c r="Y3429" i="1"/>
  <c r="X3429" i="1"/>
  <c r="W3429" i="1"/>
  <c r="V3429" i="1"/>
  <c r="O3429" i="1"/>
  <c r="N3429" i="1"/>
  <c r="M3429" i="1"/>
  <c r="L3429" i="1"/>
  <c r="G3429" i="1"/>
  <c r="F3429" i="1"/>
  <c r="E3429" i="1"/>
  <c r="C3429" i="1"/>
  <c r="U3429" i="1" s="1"/>
  <c r="AE3428" i="1"/>
  <c r="AD3428" i="1"/>
  <c r="AC3428" i="1"/>
  <c r="AB3428" i="1"/>
  <c r="Z3428" i="1"/>
  <c r="Y3428" i="1"/>
  <c r="X3428" i="1"/>
  <c r="W3428" i="1"/>
  <c r="V3428" i="1"/>
  <c r="O3428" i="1"/>
  <c r="N3428" i="1"/>
  <c r="M3428" i="1"/>
  <c r="L3428" i="1"/>
  <c r="G3428" i="1"/>
  <c r="F3428" i="1"/>
  <c r="E3428" i="1"/>
  <c r="C3428" i="1"/>
  <c r="U3428" i="1" s="1"/>
  <c r="AE3427" i="1"/>
  <c r="AD3427" i="1"/>
  <c r="AC3427" i="1"/>
  <c r="AB3427" i="1"/>
  <c r="AA3427" i="1"/>
  <c r="Z3427" i="1"/>
  <c r="Y3427" i="1"/>
  <c r="X3427" i="1"/>
  <c r="W3427" i="1"/>
  <c r="V3427" i="1"/>
  <c r="O3427" i="1"/>
  <c r="N3427" i="1"/>
  <c r="M3427" i="1"/>
  <c r="L3427" i="1"/>
  <c r="K3427" i="1"/>
  <c r="G3427" i="1"/>
  <c r="F3427" i="1"/>
  <c r="E3427" i="1"/>
  <c r="D3427" i="1"/>
  <c r="C3427" i="1"/>
  <c r="U3427" i="1" s="1"/>
  <c r="AE3426" i="1"/>
  <c r="AD3426" i="1"/>
  <c r="AC3426" i="1"/>
  <c r="AB3426" i="1"/>
  <c r="AA3426" i="1"/>
  <c r="Z3426" i="1"/>
  <c r="Y3426" i="1"/>
  <c r="X3426" i="1"/>
  <c r="W3426" i="1"/>
  <c r="V3426" i="1"/>
  <c r="O3426" i="1"/>
  <c r="N3426" i="1"/>
  <c r="M3426" i="1"/>
  <c r="L3426" i="1"/>
  <c r="K3426" i="1"/>
  <c r="G3426" i="1"/>
  <c r="F3426" i="1"/>
  <c r="E3426" i="1"/>
  <c r="D3426" i="1"/>
  <c r="C3426" i="1"/>
  <c r="U3426" i="1" s="1"/>
  <c r="AE3425" i="1"/>
  <c r="AD3425" i="1"/>
  <c r="AC3425" i="1"/>
  <c r="AB3425" i="1"/>
  <c r="AA3425" i="1"/>
  <c r="Z3425" i="1"/>
  <c r="Y3425" i="1"/>
  <c r="X3425" i="1"/>
  <c r="W3425" i="1"/>
  <c r="V3425" i="1"/>
  <c r="O3425" i="1"/>
  <c r="N3425" i="1"/>
  <c r="M3425" i="1"/>
  <c r="L3425" i="1"/>
  <c r="K3425" i="1"/>
  <c r="G3425" i="1"/>
  <c r="F3425" i="1"/>
  <c r="E3425" i="1"/>
  <c r="D3425" i="1"/>
  <c r="C3425" i="1"/>
  <c r="U3425" i="1" s="1"/>
  <c r="AE3424" i="1"/>
  <c r="AD3424" i="1"/>
  <c r="AC3424" i="1"/>
  <c r="AB3424" i="1"/>
  <c r="AA3424" i="1"/>
  <c r="Z3424" i="1"/>
  <c r="Y3424" i="1"/>
  <c r="X3424" i="1"/>
  <c r="W3424" i="1"/>
  <c r="V3424" i="1"/>
  <c r="O3424" i="1"/>
  <c r="N3424" i="1"/>
  <c r="M3424" i="1"/>
  <c r="L3424" i="1"/>
  <c r="K3424" i="1"/>
  <c r="G3424" i="1"/>
  <c r="F3424" i="1"/>
  <c r="E3424" i="1"/>
  <c r="D3424" i="1"/>
  <c r="C3424" i="1"/>
  <c r="AE3423" i="1"/>
  <c r="AD3423" i="1"/>
  <c r="AC3423" i="1"/>
  <c r="AB3423" i="1"/>
  <c r="Z3423" i="1"/>
  <c r="Y3423" i="1"/>
  <c r="X3423" i="1"/>
  <c r="W3423" i="1"/>
  <c r="V3423" i="1"/>
  <c r="O3423" i="1"/>
  <c r="N3423" i="1"/>
  <c r="M3423" i="1"/>
  <c r="L3423" i="1"/>
  <c r="G3423" i="1"/>
  <c r="F3423" i="1"/>
  <c r="E3423" i="1"/>
  <c r="C3423" i="1"/>
  <c r="U3423" i="1" s="1"/>
  <c r="AE3422" i="1"/>
  <c r="AD3422" i="1"/>
  <c r="AC3422" i="1"/>
  <c r="AB3422" i="1"/>
  <c r="AA3422" i="1"/>
  <c r="Z3422" i="1"/>
  <c r="Y3422" i="1"/>
  <c r="X3422" i="1"/>
  <c r="W3422" i="1"/>
  <c r="V3422" i="1"/>
  <c r="O3422" i="1"/>
  <c r="N3422" i="1"/>
  <c r="M3422" i="1"/>
  <c r="L3422" i="1"/>
  <c r="K3422" i="1"/>
  <c r="G3422" i="1"/>
  <c r="F3422" i="1"/>
  <c r="E3422" i="1"/>
  <c r="D3422" i="1"/>
  <c r="C3422" i="1"/>
  <c r="U3422" i="1" s="1"/>
  <c r="AE3421" i="1"/>
  <c r="AD3421" i="1"/>
  <c r="AC3421" i="1"/>
  <c r="AB3421" i="1"/>
  <c r="AA3421" i="1"/>
  <c r="Z3421" i="1"/>
  <c r="Y3421" i="1"/>
  <c r="X3421" i="1"/>
  <c r="W3421" i="1"/>
  <c r="V3421" i="1"/>
  <c r="O3421" i="1"/>
  <c r="N3421" i="1"/>
  <c r="M3421" i="1"/>
  <c r="L3421" i="1"/>
  <c r="K3421" i="1"/>
  <c r="G3421" i="1"/>
  <c r="F3421" i="1"/>
  <c r="E3421" i="1"/>
  <c r="D3421" i="1"/>
  <c r="C3421" i="1"/>
  <c r="U3421" i="1" s="1"/>
  <c r="AE3420" i="1"/>
  <c r="AD3420" i="1"/>
  <c r="AC3420" i="1"/>
  <c r="AB3420" i="1"/>
  <c r="AA3420" i="1"/>
  <c r="Z3420" i="1"/>
  <c r="Y3420" i="1"/>
  <c r="X3420" i="1"/>
  <c r="W3420" i="1"/>
  <c r="V3420" i="1"/>
  <c r="O3420" i="1"/>
  <c r="N3420" i="1"/>
  <c r="M3420" i="1"/>
  <c r="L3420" i="1"/>
  <c r="K3420" i="1"/>
  <c r="G3420" i="1"/>
  <c r="F3420" i="1"/>
  <c r="E3420" i="1"/>
  <c r="D3420" i="1"/>
  <c r="C3420" i="1"/>
  <c r="U3420" i="1" s="1"/>
  <c r="AE3419" i="1"/>
  <c r="AD3419" i="1"/>
  <c r="AC3419" i="1"/>
  <c r="AB3419" i="1"/>
  <c r="AA3419" i="1"/>
  <c r="Z3419" i="1"/>
  <c r="Y3419" i="1"/>
  <c r="X3419" i="1"/>
  <c r="W3419" i="1"/>
  <c r="V3419" i="1"/>
  <c r="O3419" i="1"/>
  <c r="N3419" i="1"/>
  <c r="M3419" i="1"/>
  <c r="L3419" i="1"/>
  <c r="K3419" i="1"/>
  <c r="G3419" i="1"/>
  <c r="F3419" i="1"/>
  <c r="E3419" i="1"/>
  <c r="D3419" i="1"/>
  <c r="C3419" i="1"/>
  <c r="U3419" i="1" s="1"/>
  <c r="AE3418" i="1"/>
  <c r="AD3418" i="1"/>
  <c r="AC3418" i="1"/>
  <c r="AB3418" i="1"/>
  <c r="Z3418" i="1"/>
  <c r="Y3418" i="1"/>
  <c r="X3418" i="1"/>
  <c r="W3418" i="1"/>
  <c r="V3418" i="1"/>
  <c r="O3418" i="1"/>
  <c r="N3418" i="1"/>
  <c r="M3418" i="1"/>
  <c r="L3418" i="1"/>
  <c r="G3418" i="1"/>
  <c r="F3418" i="1"/>
  <c r="E3418" i="1"/>
  <c r="C3418" i="1"/>
  <c r="U3418" i="1" s="1"/>
  <c r="AE3417" i="1"/>
  <c r="AD3417" i="1"/>
  <c r="AC3417" i="1"/>
  <c r="AB3417" i="1"/>
  <c r="Z3417" i="1"/>
  <c r="Y3417" i="1"/>
  <c r="X3417" i="1"/>
  <c r="W3417" i="1"/>
  <c r="V3417" i="1"/>
  <c r="O3417" i="1"/>
  <c r="N3417" i="1"/>
  <c r="M3417" i="1"/>
  <c r="L3417" i="1"/>
  <c r="G3417" i="1"/>
  <c r="F3417" i="1"/>
  <c r="E3417" i="1"/>
  <c r="C3417" i="1"/>
  <c r="U3417" i="1" s="1"/>
  <c r="AE3416" i="1"/>
  <c r="AD3416" i="1"/>
  <c r="AC3416" i="1"/>
  <c r="AB3416" i="1"/>
  <c r="AA3416" i="1"/>
  <c r="Z3416" i="1"/>
  <c r="Y3416" i="1"/>
  <c r="X3416" i="1"/>
  <c r="W3416" i="1"/>
  <c r="V3416" i="1"/>
  <c r="O3416" i="1"/>
  <c r="N3416" i="1"/>
  <c r="M3416" i="1"/>
  <c r="L3416" i="1"/>
  <c r="K3416" i="1"/>
  <c r="G3416" i="1"/>
  <c r="F3416" i="1"/>
  <c r="E3416" i="1"/>
  <c r="D3416" i="1"/>
  <c r="C3416" i="1"/>
  <c r="U3416" i="1" s="1"/>
  <c r="AE3415" i="1"/>
  <c r="AD3415" i="1"/>
  <c r="AC3415" i="1"/>
  <c r="AB3415" i="1"/>
  <c r="Z3415" i="1"/>
  <c r="Y3415" i="1"/>
  <c r="X3415" i="1"/>
  <c r="W3415" i="1"/>
  <c r="V3415" i="1"/>
  <c r="O3415" i="1"/>
  <c r="N3415" i="1"/>
  <c r="M3415" i="1"/>
  <c r="L3415" i="1"/>
  <c r="G3415" i="1"/>
  <c r="F3415" i="1"/>
  <c r="E3415" i="1"/>
  <c r="C3415" i="1"/>
  <c r="U3415" i="1" s="1"/>
  <c r="AE3414" i="1"/>
  <c r="AD3414" i="1"/>
  <c r="AC3414" i="1"/>
  <c r="AB3414" i="1"/>
  <c r="Z3414" i="1"/>
  <c r="Y3414" i="1"/>
  <c r="X3414" i="1"/>
  <c r="W3414" i="1"/>
  <c r="V3414" i="1"/>
  <c r="O3414" i="1"/>
  <c r="N3414" i="1"/>
  <c r="M3414" i="1"/>
  <c r="L3414" i="1"/>
  <c r="G3414" i="1"/>
  <c r="F3414" i="1"/>
  <c r="E3414" i="1"/>
  <c r="C3414" i="1"/>
  <c r="U3414" i="1" s="1"/>
  <c r="AE3413" i="1"/>
  <c r="AD3413" i="1"/>
  <c r="AC3413" i="1"/>
  <c r="AB3413" i="1"/>
  <c r="AA3413" i="1"/>
  <c r="Z3413" i="1"/>
  <c r="Y3413" i="1"/>
  <c r="X3413" i="1"/>
  <c r="W3413" i="1"/>
  <c r="V3413" i="1"/>
  <c r="O3413" i="1"/>
  <c r="N3413" i="1"/>
  <c r="M3413" i="1"/>
  <c r="L3413" i="1"/>
  <c r="K3413" i="1"/>
  <c r="G3413" i="1"/>
  <c r="F3413" i="1"/>
  <c r="E3413" i="1"/>
  <c r="D3413" i="1"/>
  <c r="C3413" i="1"/>
  <c r="U3413" i="1" s="1"/>
  <c r="AE3412" i="1"/>
  <c r="AD3412" i="1"/>
  <c r="AC3412" i="1"/>
  <c r="AB3412" i="1"/>
  <c r="AA3412" i="1"/>
  <c r="Z3412" i="1"/>
  <c r="Y3412" i="1"/>
  <c r="X3412" i="1"/>
  <c r="W3412" i="1"/>
  <c r="V3412" i="1"/>
  <c r="O3412" i="1"/>
  <c r="N3412" i="1"/>
  <c r="M3412" i="1"/>
  <c r="L3412" i="1"/>
  <c r="K3412" i="1"/>
  <c r="G3412" i="1"/>
  <c r="F3412" i="1"/>
  <c r="E3412" i="1"/>
  <c r="D3412" i="1"/>
  <c r="C3412" i="1"/>
  <c r="U3412" i="1" s="1"/>
  <c r="AE3411" i="1"/>
  <c r="AD3411" i="1"/>
  <c r="AC3411" i="1"/>
  <c r="AB3411" i="1"/>
  <c r="AA3411" i="1"/>
  <c r="Z3411" i="1"/>
  <c r="Y3411" i="1"/>
  <c r="X3411" i="1"/>
  <c r="W3411" i="1"/>
  <c r="V3411" i="1"/>
  <c r="O3411" i="1"/>
  <c r="N3411" i="1"/>
  <c r="M3411" i="1"/>
  <c r="L3411" i="1"/>
  <c r="K3411" i="1"/>
  <c r="G3411" i="1"/>
  <c r="F3411" i="1"/>
  <c r="E3411" i="1"/>
  <c r="D3411" i="1"/>
  <c r="C3411" i="1"/>
  <c r="U3411" i="1" s="1"/>
  <c r="AE3410" i="1"/>
  <c r="AD3410" i="1"/>
  <c r="AC3410" i="1"/>
  <c r="AB3410" i="1"/>
  <c r="AA3410" i="1"/>
  <c r="Z3410" i="1"/>
  <c r="Y3410" i="1"/>
  <c r="X3410" i="1"/>
  <c r="W3410" i="1"/>
  <c r="V3410" i="1"/>
  <c r="O3410" i="1"/>
  <c r="N3410" i="1"/>
  <c r="M3410" i="1"/>
  <c r="L3410" i="1"/>
  <c r="K3410" i="1"/>
  <c r="G3410" i="1"/>
  <c r="F3410" i="1"/>
  <c r="E3410" i="1"/>
  <c r="D3410" i="1"/>
  <c r="C3410" i="1"/>
  <c r="U3410" i="1" s="1"/>
  <c r="AE3409" i="1"/>
  <c r="AD3409" i="1"/>
  <c r="AC3409" i="1"/>
  <c r="AB3409" i="1"/>
  <c r="Z3409" i="1"/>
  <c r="Y3409" i="1"/>
  <c r="X3409" i="1"/>
  <c r="W3409" i="1"/>
  <c r="V3409" i="1"/>
  <c r="O3409" i="1"/>
  <c r="N3409" i="1"/>
  <c r="M3409" i="1"/>
  <c r="L3409" i="1"/>
  <c r="G3409" i="1"/>
  <c r="F3409" i="1"/>
  <c r="E3409" i="1"/>
  <c r="C3409" i="1"/>
  <c r="U3409" i="1" s="1"/>
  <c r="AE3408" i="1"/>
  <c r="AD3408" i="1"/>
  <c r="AC3408" i="1"/>
  <c r="AB3408" i="1"/>
  <c r="AA3408" i="1"/>
  <c r="Z3408" i="1"/>
  <c r="Y3408" i="1"/>
  <c r="X3408" i="1"/>
  <c r="W3408" i="1"/>
  <c r="V3408" i="1"/>
  <c r="O3408" i="1"/>
  <c r="N3408" i="1"/>
  <c r="M3408" i="1"/>
  <c r="L3408" i="1"/>
  <c r="K3408" i="1"/>
  <c r="G3408" i="1"/>
  <c r="F3408" i="1"/>
  <c r="E3408" i="1"/>
  <c r="D3408" i="1"/>
  <c r="C3408" i="1"/>
  <c r="U3408" i="1" s="1"/>
  <c r="AE3407" i="1"/>
  <c r="AD3407" i="1"/>
  <c r="AC3407" i="1"/>
  <c r="AB3407" i="1"/>
  <c r="AA3407" i="1"/>
  <c r="Z3407" i="1"/>
  <c r="Y3407" i="1"/>
  <c r="X3407" i="1"/>
  <c r="W3407" i="1"/>
  <c r="V3407" i="1"/>
  <c r="O3407" i="1"/>
  <c r="N3407" i="1"/>
  <c r="M3407" i="1"/>
  <c r="L3407" i="1"/>
  <c r="K3407" i="1"/>
  <c r="G3407" i="1"/>
  <c r="F3407" i="1"/>
  <c r="E3407" i="1"/>
  <c r="D3407" i="1"/>
  <c r="C3407" i="1"/>
  <c r="U3407" i="1" s="1"/>
  <c r="AE3406" i="1"/>
  <c r="AD3406" i="1"/>
  <c r="AC3406" i="1"/>
  <c r="AB3406" i="1"/>
  <c r="AA3406" i="1"/>
  <c r="Z3406" i="1"/>
  <c r="Y3406" i="1"/>
  <c r="X3406" i="1"/>
  <c r="W3406" i="1"/>
  <c r="V3406" i="1"/>
  <c r="O3406" i="1"/>
  <c r="N3406" i="1"/>
  <c r="M3406" i="1"/>
  <c r="L3406" i="1"/>
  <c r="K3406" i="1"/>
  <c r="G3406" i="1"/>
  <c r="F3406" i="1"/>
  <c r="E3406" i="1"/>
  <c r="D3406" i="1"/>
  <c r="C3406" i="1"/>
  <c r="U3406" i="1" s="1"/>
  <c r="AE3405" i="1"/>
  <c r="AD3405" i="1"/>
  <c r="AC3405" i="1"/>
  <c r="AB3405" i="1"/>
  <c r="Z3405" i="1"/>
  <c r="Y3405" i="1"/>
  <c r="X3405" i="1"/>
  <c r="W3405" i="1"/>
  <c r="V3405" i="1"/>
  <c r="O3405" i="1"/>
  <c r="N3405" i="1"/>
  <c r="M3405" i="1"/>
  <c r="L3405" i="1"/>
  <c r="G3405" i="1"/>
  <c r="F3405" i="1"/>
  <c r="E3405" i="1"/>
  <c r="C3405" i="1"/>
  <c r="U3405" i="1" s="1"/>
  <c r="AE3404" i="1"/>
  <c r="AD3404" i="1"/>
  <c r="AC3404" i="1"/>
  <c r="AB3404" i="1"/>
  <c r="AA3404" i="1"/>
  <c r="Z3404" i="1"/>
  <c r="Y3404" i="1"/>
  <c r="X3404" i="1"/>
  <c r="W3404" i="1"/>
  <c r="V3404" i="1"/>
  <c r="O3404" i="1"/>
  <c r="N3404" i="1"/>
  <c r="M3404" i="1"/>
  <c r="L3404" i="1"/>
  <c r="K3404" i="1"/>
  <c r="G3404" i="1"/>
  <c r="F3404" i="1"/>
  <c r="E3404" i="1"/>
  <c r="D3404" i="1"/>
  <c r="C3404" i="1"/>
  <c r="U3404" i="1" s="1"/>
  <c r="AE3403" i="1"/>
  <c r="AD3403" i="1"/>
  <c r="AC3403" i="1"/>
  <c r="AB3403" i="1"/>
  <c r="Z3403" i="1"/>
  <c r="Y3403" i="1"/>
  <c r="X3403" i="1"/>
  <c r="W3403" i="1"/>
  <c r="V3403" i="1"/>
  <c r="O3403" i="1"/>
  <c r="N3403" i="1"/>
  <c r="M3403" i="1"/>
  <c r="L3403" i="1"/>
  <c r="G3403" i="1"/>
  <c r="F3403" i="1"/>
  <c r="E3403" i="1"/>
  <c r="C3403" i="1"/>
  <c r="U3403" i="1" s="1"/>
  <c r="AE3402" i="1"/>
  <c r="AD3402" i="1"/>
  <c r="AC3402" i="1"/>
  <c r="AB3402" i="1"/>
  <c r="AA3402" i="1"/>
  <c r="Z3402" i="1"/>
  <c r="Y3402" i="1"/>
  <c r="X3402" i="1"/>
  <c r="W3402" i="1"/>
  <c r="V3402" i="1"/>
  <c r="O3402" i="1"/>
  <c r="N3402" i="1"/>
  <c r="M3402" i="1"/>
  <c r="L3402" i="1"/>
  <c r="K3402" i="1"/>
  <c r="G3402" i="1"/>
  <c r="F3402" i="1"/>
  <c r="E3402" i="1"/>
  <c r="D3402" i="1"/>
  <c r="C3402" i="1"/>
  <c r="U3402" i="1" s="1"/>
  <c r="AE3401" i="1"/>
  <c r="AD3401" i="1"/>
  <c r="AC3401" i="1"/>
  <c r="AB3401" i="1"/>
  <c r="AA3401" i="1"/>
  <c r="Z3401" i="1"/>
  <c r="Y3401" i="1"/>
  <c r="X3401" i="1"/>
  <c r="W3401" i="1"/>
  <c r="V3401" i="1"/>
  <c r="O3401" i="1"/>
  <c r="N3401" i="1"/>
  <c r="M3401" i="1"/>
  <c r="L3401" i="1"/>
  <c r="K3401" i="1"/>
  <c r="G3401" i="1"/>
  <c r="F3401" i="1"/>
  <c r="E3401" i="1"/>
  <c r="D3401" i="1"/>
  <c r="C3401" i="1"/>
  <c r="U3401" i="1" s="1"/>
  <c r="AE3400" i="1"/>
  <c r="AD3400" i="1"/>
  <c r="AC3400" i="1"/>
  <c r="AB3400" i="1"/>
  <c r="AA3400" i="1"/>
  <c r="Z3400" i="1"/>
  <c r="Y3400" i="1"/>
  <c r="X3400" i="1"/>
  <c r="W3400" i="1"/>
  <c r="V3400" i="1"/>
  <c r="O3400" i="1"/>
  <c r="N3400" i="1"/>
  <c r="M3400" i="1"/>
  <c r="L3400" i="1"/>
  <c r="K3400" i="1"/>
  <c r="G3400" i="1"/>
  <c r="F3400" i="1"/>
  <c r="E3400" i="1"/>
  <c r="D3400" i="1"/>
  <c r="C3400" i="1"/>
  <c r="AE3399" i="1"/>
  <c r="AD3399" i="1"/>
  <c r="AC3399" i="1"/>
  <c r="AB3399" i="1"/>
  <c r="AA3399" i="1"/>
  <c r="Z3399" i="1"/>
  <c r="Y3399" i="1"/>
  <c r="X3399" i="1"/>
  <c r="W3399" i="1"/>
  <c r="V3399" i="1"/>
  <c r="O3399" i="1"/>
  <c r="N3399" i="1"/>
  <c r="M3399" i="1"/>
  <c r="L3399" i="1"/>
  <c r="K3399" i="1"/>
  <c r="G3399" i="1"/>
  <c r="F3399" i="1"/>
  <c r="E3399" i="1"/>
  <c r="D3399" i="1"/>
  <c r="C3399" i="1"/>
  <c r="U3399" i="1" s="1"/>
  <c r="AE3398" i="1"/>
  <c r="AD3398" i="1"/>
  <c r="AC3398" i="1"/>
  <c r="AB3398" i="1"/>
  <c r="AA3398" i="1"/>
  <c r="Z3398" i="1"/>
  <c r="Y3398" i="1"/>
  <c r="X3398" i="1"/>
  <c r="W3398" i="1"/>
  <c r="V3398" i="1"/>
  <c r="O3398" i="1"/>
  <c r="N3398" i="1"/>
  <c r="M3398" i="1"/>
  <c r="L3398" i="1"/>
  <c r="K3398" i="1"/>
  <c r="G3398" i="1"/>
  <c r="F3398" i="1"/>
  <c r="E3398" i="1"/>
  <c r="D3398" i="1"/>
  <c r="C3398" i="1"/>
  <c r="U3398" i="1" s="1"/>
  <c r="AE3397" i="1"/>
  <c r="AD3397" i="1"/>
  <c r="AC3397" i="1"/>
  <c r="AB3397" i="1"/>
  <c r="Z3397" i="1"/>
  <c r="Y3397" i="1"/>
  <c r="X3397" i="1"/>
  <c r="W3397" i="1"/>
  <c r="V3397" i="1"/>
  <c r="O3397" i="1"/>
  <c r="N3397" i="1"/>
  <c r="M3397" i="1"/>
  <c r="L3397" i="1"/>
  <c r="G3397" i="1"/>
  <c r="F3397" i="1"/>
  <c r="E3397" i="1"/>
  <c r="C3397" i="1"/>
  <c r="U3397" i="1" s="1"/>
  <c r="AE3396" i="1"/>
  <c r="AD3396" i="1"/>
  <c r="AC3396" i="1"/>
  <c r="AB3396" i="1"/>
  <c r="AA3396" i="1"/>
  <c r="Z3396" i="1"/>
  <c r="Y3396" i="1"/>
  <c r="X3396" i="1"/>
  <c r="W3396" i="1"/>
  <c r="V3396" i="1"/>
  <c r="O3396" i="1"/>
  <c r="N3396" i="1"/>
  <c r="M3396" i="1"/>
  <c r="L3396" i="1"/>
  <c r="K3396" i="1"/>
  <c r="G3396" i="1"/>
  <c r="F3396" i="1"/>
  <c r="E3396" i="1"/>
  <c r="D3396" i="1"/>
  <c r="C3396" i="1"/>
  <c r="U3396" i="1" s="1"/>
  <c r="AE3395" i="1"/>
  <c r="AD3395" i="1"/>
  <c r="AC3395" i="1"/>
  <c r="AB3395" i="1"/>
  <c r="AA3395" i="1"/>
  <c r="Z3395" i="1"/>
  <c r="Y3395" i="1"/>
  <c r="X3395" i="1"/>
  <c r="W3395" i="1"/>
  <c r="V3395" i="1"/>
  <c r="O3395" i="1"/>
  <c r="N3395" i="1"/>
  <c r="M3395" i="1"/>
  <c r="L3395" i="1"/>
  <c r="K3395" i="1"/>
  <c r="G3395" i="1"/>
  <c r="F3395" i="1"/>
  <c r="E3395" i="1"/>
  <c r="D3395" i="1"/>
  <c r="C3395" i="1"/>
  <c r="U3395" i="1" s="1"/>
  <c r="AE3394" i="1"/>
  <c r="AD3394" i="1"/>
  <c r="AC3394" i="1"/>
  <c r="AB3394" i="1"/>
  <c r="AA3394" i="1"/>
  <c r="Z3394" i="1"/>
  <c r="Y3394" i="1"/>
  <c r="X3394" i="1"/>
  <c r="W3394" i="1"/>
  <c r="V3394" i="1"/>
  <c r="O3394" i="1"/>
  <c r="N3394" i="1"/>
  <c r="M3394" i="1"/>
  <c r="L3394" i="1"/>
  <c r="K3394" i="1"/>
  <c r="G3394" i="1"/>
  <c r="F3394" i="1"/>
  <c r="E3394" i="1"/>
  <c r="D3394" i="1"/>
  <c r="C3394" i="1"/>
  <c r="U3394" i="1" s="1"/>
  <c r="AE3393" i="1"/>
  <c r="AD3393" i="1"/>
  <c r="AC3393" i="1"/>
  <c r="AB3393" i="1"/>
  <c r="AA3393" i="1"/>
  <c r="Z3393" i="1"/>
  <c r="Y3393" i="1"/>
  <c r="X3393" i="1"/>
  <c r="W3393" i="1"/>
  <c r="V3393" i="1"/>
  <c r="O3393" i="1"/>
  <c r="N3393" i="1"/>
  <c r="M3393" i="1"/>
  <c r="L3393" i="1"/>
  <c r="K3393" i="1"/>
  <c r="G3393" i="1"/>
  <c r="F3393" i="1"/>
  <c r="E3393" i="1"/>
  <c r="D3393" i="1"/>
  <c r="C3393" i="1"/>
  <c r="U3393" i="1" s="1"/>
  <c r="AE3392" i="1"/>
  <c r="AD3392" i="1"/>
  <c r="AC3392" i="1"/>
  <c r="AB3392" i="1"/>
  <c r="AA3392" i="1"/>
  <c r="Z3392" i="1"/>
  <c r="Y3392" i="1"/>
  <c r="X3392" i="1"/>
  <c r="W3392" i="1"/>
  <c r="V3392" i="1"/>
  <c r="O3392" i="1"/>
  <c r="N3392" i="1"/>
  <c r="M3392" i="1"/>
  <c r="L3392" i="1"/>
  <c r="K3392" i="1"/>
  <c r="G3392" i="1"/>
  <c r="F3392" i="1"/>
  <c r="E3392" i="1"/>
  <c r="D3392" i="1"/>
  <c r="C3392" i="1"/>
  <c r="U3392" i="1" s="1"/>
  <c r="AE3391" i="1"/>
  <c r="AD3391" i="1"/>
  <c r="AC3391" i="1"/>
  <c r="AB3391" i="1"/>
  <c r="AA3391" i="1"/>
  <c r="Z3391" i="1"/>
  <c r="Y3391" i="1"/>
  <c r="X3391" i="1"/>
  <c r="W3391" i="1"/>
  <c r="V3391" i="1"/>
  <c r="O3391" i="1"/>
  <c r="N3391" i="1"/>
  <c r="M3391" i="1"/>
  <c r="L3391" i="1"/>
  <c r="K3391" i="1"/>
  <c r="G3391" i="1"/>
  <c r="F3391" i="1"/>
  <c r="E3391" i="1"/>
  <c r="D3391" i="1"/>
  <c r="C3391" i="1"/>
  <c r="U3391" i="1" s="1"/>
  <c r="AE3390" i="1"/>
  <c r="AD3390" i="1"/>
  <c r="AC3390" i="1"/>
  <c r="AB3390" i="1"/>
  <c r="Z3390" i="1"/>
  <c r="Y3390" i="1"/>
  <c r="X3390" i="1"/>
  <c r="W3390" i="1"/>
  <c r="V3390" i="1"/>
  <c r="O3390" i="1"/>
  <c r="N3390" i="1"/>
  <c r="M3390" i="1"/>
  <c r="L3390" i="1"/>
  <c r="G3390" i="1"/>
  <c r="F3390" i="1"/>
  <c r="E3390" i="1"/>
  <c r="C3390" i="1"/>
  <c r="U3390" i="1" s="1"/>
  <c r="AE3389" i="1"/>
  <c r="AD3389" i="1"/>
  <c r="AC3389" i="1"/>
  <c r="AB3389" i="1"/>
  <c r="AA3389" i="1"/>
  <c r="Z3389" i="1"/>
  <c r="Y3389" i="1"/>
  <c r="X3389" i="1"/>
  <c r="W3389" i="1"/>
  <c r="V3389" i="1"/>
  <c r="O3389" i="1"/>
  <c r="N3389" i="1"/>
  <c r="M3389" i="1"/>
  <c r="L3389" i="1"/>
  <c r="K3389" i="1"/>
  <c r="G3389" i="1"/>
  <c r="F3389" i="1"/>
  <c r="E3389" i="1"/>
  <c r="D3389" i="1"/>
  <c r="C3389" i="1"/>
  <c r="U3389" i="1" s="1"/>
  <c r="AE3388" i="1"/>
  <c r="AD3388" i="1"/>
  <c r="AC3388" i="1"/>
  <c r="AB3388" i="1"/>
  <c r="AA3388" i="1"/>
  <c r="Z3388" i="1"/>
  <c r="Y3388" i="1"/>
  <c r="X3388" i="1"/>
  <c r="W3388" i="1"/>
  <c r="V3388" i="1"/>
  <c r="O3388" i="1"/>
  <c r="N3388" i="1"/>
  <c r="M3388" i="1"/>
  <c r="L3388" i="1"/>
  <c r="K3388" i="1"/>
  <c r="G3388" i="1"/>
  <c r="F3388" i="1"/>
  <c r="E3388" i="1"/>
  <c r="D3388" i="1"/>
  <c r="C3388" i="1"/>
  <c r="U3388" i="1" s="1"/>
  <c r="AE3387" i="1"/>
  <c r="AD3387" i="1"/>
  <c r="AC3387" i="1"/>
  <c r="AB3387" i="1"/>
  <c r="Z3387" i="1"/>
  <c r="Y3387" i="1"/>
  <c r="X3387" i="1"/>
  <c r="W3387" i="1"/>
  <c r="V3387" i="1"/>
  <c r="O3387" i="1"/>
  <c r="N3387" i="1"/>
  <c r="M3387" i="1"/>
  <c r="L3387" i="1"/>
  <c r="G3387" i="1"/>
  <c r="F3387" i="1"/>
  <c r="E3387" i="1"/>
  <c r="C3387" i="1"/>
  <c r="U3387" i="1" s="1"/>
  <c r="AE3386" i="1"/>
  <c r="AD3386" i="1"/>
  <c r="AC3386" i="1"/>
  <c r="AB3386" i="1"/>
  <c r="AA3386" i="1"/>
  <c r="Z3386" i="1"/>
  <c r="Y3386" i="1"/>
  <c r="X3386" i="1"/>
  <c r="W3386" i="1"/>
  <c r="V3386" i="1"/>
  <c r="O3386" i="1"/>
  <c r="N3386" i="1"/>
  <c r="M3386" i="1"/>
  <c r="L3386" i="1"/>
  <c r="K3386" i="1"/>
  <c r="G3386" i="1"/>
  <c r="F3386" i="1"/>
  <c r="E3386" i="1"/>
  <c r="D3386" i="1"/>
  <c r="C3386" i="1"/>
  <c r="U3386" i="1" s="1"/>
  <c r="AE3385" i="1"/>
  <c r="AD3385" i="1"/>
  <c r="AC3385" i="1"/>
  <c r="AB3385" i="1"/>
  <c r="AA3385" i="1"/>
  <c r="Z3385" i="1"/>
  <c r="Y3385" i="1"/>
  <c r="X3385" i="1"/>
  <c r="W3385" i="1"/>
  <c r="V3385" i="1"/>
  <c r="O3385" i="1"/>
  <c r="N3385" i="1"/>
  <c r="M3385" i="1"/>
  <c r="L3385" i="1"/>
  <c r="K3385" i="1"/>
  <c r="G3385" i="1"/>
  <c r="F3385" i="1"/>
  <c r="E3385" i="1"/>
  <c r="D3385" i="1"/>
  <c r="C3385" i="1"/>
  <c r="U3385" i="1" s="1"/>
  <c r="AE3384" i="1"/>
  <c r="AD3384" i="1"/>
  <c r="AC3384" i="1"/>
  <c r="AB3384" i="1"/>
  <c r="AA3384" i="1"/>
  <c r="Z3384" i="1"/>
  <c r="Y3384" i="1"/>
  <c r="X3384" i="1"/>
  <c r="W3384" i="1"/>
  <c r="V3384" i="1"/>
  <c r="O3384" i="1"/>
  <c r="N3384" i="1"/>
  <c r="M3384" i="1"/>
  <c r="L3384" i="1"/>
  <c r="K3384" i="1"/>
  <c r="G3384" i="1"/>
  <c r="F3384" i="1"/>
  <c r="E3384" i="1"/>
  <c r="D3384" i="1"/>
  <c r="C3384" i="1"/>
  <c r="AE3383" i="1"/>
  <c r="AD3383" i="1"/>
  <c r="AC3383" i="1"/>
  <c r="AB3383" i="1"/>
  <c r="AA3383" i="1"/>
  <c r="Z3383" i="1"/>
  <c r="Y3383" i="1"/>
  <c r="X3383" i="1"/>
  <c r="W3383" i="1"/>
  <c r="V3383" i="1"/>
  <c r="O3383" i="1"/>
  <c r="N3383" i="1"/>
  <c r="M3383" i="1"/>
  <c r="L3383" i="1"/>
  <c r="K3383" i="1"/>
  <c r="G3383" i="1"/>
  <c r="F3383" i="1"/>
  <c r="E3383" i="1"/>
  <c r="D3383" i="1"/>
  <c r="C3383" i="1"/>
  <c r="U3383" i="1" s="1"/>
  <c r="AE3382" i="1"/>
  <c r="AD3382" i="1"/>
  <c r="AC3382" i="1"/>
  <c r="AB3382" i="1"/>
  <c r="Z3382" i="1"/>
  <c r="Y3382" i="1"/>
  <c r="X3382" i="1"/>
  <c r="W3382" i="1"/>
  <c r="V3382" i="1"/>
  <c r="O3382" i="1"/>
  <c r="N3382" i="1"/>
  <c r="M3382" i="1"/>
  <c r="L3382" i="1"/>
  <c r="G3382" i="1"/>
  <c r="F3382" i="1"/>
  <c r="E3382" i="1"/>
  <c r="C3382" i="1"/>
  <c r="U3382" i="1" s="1"/>
  <c r="AE3381" i="1"/>
  <c r="AD3381" i="1"/>
  <c r="AC3381" i="1"/>
  <c r="AB3381" i="1"/>
  <c r="Z3381" i="1"/>
  <c r="Y3381" i="1"/>
  <c r="X3381" i="1"/>
  <c r="W3381" i="1"/>
  <c r="V3381" i="1"/>
  <c r="O3381" i="1"/>
  <c r="N3381" i="1"/>
  <c r="M3381" i="1"/>
  <c r="L3381" i="1"/>
  <c r="G3381" i="1"/>
  <c r="F3381" i="1"/>
  <c r="E3381" i="1"/>
  <c r="C3381" i="1"/>
  <c r="U3381" i="1" s="1"/>
  <c r="AE3380" i="1"/>
  <c r="AD3380" i="1"/>
  <c r="AC3380" i="1"/>
  <c r="AB3380" i="1"/>
  <c r="Z3380" i="1"/>
  <c r="Y3380" i="1"/>
  <c r="X3380" i="1"/>
  <c r="W3380" i="1"/>
  <c r="V3380" i="1"/>
  <c r="O3380" i="1"/>
  <c r="N3380" i="1"/>
  <c r="M3380" i="1"/>
  <c r="L3380" i="1"/>
  <c r="G3380" i="1"/>
  <c r="F3380" i="1"/>
  <c r="E3380" i="1"/>
  <c r="C3380" i="1"/>
  <c r="U3380" i="1" s="1"/>
  <c r="AE3379" i="1"/>
  <c r="AD3379" i="1"/>
  <c r="AC3379" i="1"/>
  <c r="AB3379" i="1"/>
  <c r="AA3379" i="1"/>
  <c r="Z3379" i="1"/>
  <c r="Y3379" i="1"/>
  <c r="X3379" i="1"/>
  <c r="W3379" i="1"/>
  <c r="V3379" i="1"/>
  <c r="O3379" i="1"/>
  <c r="N3379" i="1"/>
  <c r="M3379" i="1"/>
  <c r="L3379" i="1"/>
  <c r="K3379" i="1"/>
  <c r="G3379" i="1"/>
  <c r="F3379" i="1"/>
  <c r="E3379" i="1"/>
  <c r="D3379" i="1"/>
  <c r="C3379" i="1"/>
  <c r="U3379" i="1" s="1"/>
  <c r="AE3378" i="1"/>
  <c r="AD3378" i="1"/>
  <c r="AC3378" i="1"/>
  <c r="AB3378" i="1"/>
  <c r="AA3378" i="1"/>
  <c r="Z3378" i="1"/>
  <c r="Y3378" i="1"/>
  <c r="X3378" i="1"/>
  <c r="W3378" i="1"/>
  <c r="V3378" i="1"/>
  <c r="O3378" i="1"/>
  <c r="N3378" i="1"/>
  <c r="M3378" i="1"/>
  <c r="L3378" i="1"/>
  <c r="K3378" i="1"/>
  <c r="G3378" i="1"/>
  <c r="F3378" i="1"/>
  <c r="E3378" i="1"/>
  <c r="D3378" i="1"/>
  <c r="C3378" i="1"/>
  <c r="AE3377" i="1"/>
  <c r="AD3377" i="1"/>
  <c r="AC3377" i="1"/>
  <c r="AB3377" i="1"/>
  <c r="AA3377" i="1"/>
  <c r="Z3377" i="1"/>
  <c r="Y3377" i="1"/>
  <c r="X3377" i="1"/>
  <c r="W3377" i="1"/>
  <c r="V3377" i="1"/>
  <c r="O3377" i="1"/>
  <c r="N3377" i="1"/>
  <c r="M3377" i="1"/>
  <c r="L3377" i="1"/>
  <c r="K3377" i="1"/>
  <c r="G3377" i="1"/>
  <c r="F3377" i="1"/>
  <c r="E3377" i="1"/>
  <c r="D3377" i="1"/>
  <c r="C3377" i="1"/>
  <c r="U3377" i="1" s="1"/>
  <c r="AE3376" i="1"/>
  <c r="AD3376" i="1"/>
  <c r="AC3376" i="1"/>
  <c r="AB3376" i="1"/>
  <c r="AA3376" i="1"/>
  <c r="Z3376" i="1"/>
  <c r="Y3376" i="1"/>
  <c r="X3376" i="1"/>
  <c r="W3376" i="1"/>
  <c r="V3376" i="1"/>
  <c r="O3376" i="1"/>
  <c r="N3376" i="1"/>
  <c r="M3376" i="1"/>
  <c r="L3376" i="1"/>
  <c r="K3376" i="1"/>
  <c r="G3376" i="1"/>
  <c r="F3376" i="1"/>
  <c r="E3376" i="1"/>
  <c r="D3376" i="1"/>
  <c r="C3376" i="1"/>
  <c r="U3376" i="1" s="1"/>
  <c r="AE3375" i="1"/>
  <c r="AD3375" i="1"/>
  <c r="AC3375" i="1"/>
  <c r="AB3375" i="1"/>
  <c r="Z3375" i="1"/>
  <c r="Y3375" i="1"/>
  <c r="X3375" i="1"/>
  <c r="W3375" i="1"/>
  <c r="V3375" i="1"/>
  <c r="O3375" i="1"/>
  <c r="N3375" i="1"/>
  <c r="M3375" i="1"/>
  <c r="L3375" i="1"/>
  <c r="G3375" i="1"/>
  <c r="F3375" i="1"/>
  <c r="E3375" i="1"/>
  <c r="C3375" i="1"/>
  <c r="U3375" i="1" s="1"/>
  <c r="AE3374" i="1"/>
  <c r="AD3374" i="1"/>
  <c r="AC3374" i="1"/>
  <c r="AB3374" i="1"/>
  <c r="Z3374" i="1"/>
  <c r="Y3374" i="1"/>
  <c r="X3374" i="1"/>
  <c r="W3374" i="1"/>
  <c r="V3374" i="1"/>
  <c r="O3374" i="1"/>
  <c r="N3374" i="1"/>
  <c r="M3374" i="1"/>
  <c r="L3374" i="1"/>
  <c r="G3374" i="1"/>
  <c r="F3374" i="1"/>
  <c r="E3374" i="1"/>
  <c r="C3374" i="1"/>
  <c r="U3374" i="1" s="1"/>
  <c r="AE3373" i="1"/>
  <c r="AD3373" i="1"/>
  <c r="AC3373" i="1"/>
  <c r="AB3373" i="1"/>
  <c r="Z3373" i="1"/>
  <c r="Y3373" i="1"/>
  <c r="X3373" i="1"/>
  <c r="W3373" i="1"/>
  <c r="V3373" i="1"/>
  <c r="O3373" i="1"/>
  <c r="N3373" i="1"/>
  <c r="M3373" i="1"/>
  <c r="L3373" i="1"/>
  <c r="G3373" i="1"/>
  <c r="F3373" i="1"/>
  <c r="E3373" i="1"/>
  <c r="C3373" i="1"/>
  <c r="U3373" i="1" s="1"/>
  <c r="AE3372" i="1"/>
  <c r="AD3372" i="1"/>
  <c r="AC3372" i="1"/>
  <c r="AB3372" i="1"/>
  <c r="AA3372" i="1"/>
  <c r="Z3372" i="1"/>
  <c r="Y3372" i="1"/>
  <c r="X3372" i="1"/>
  <c r="W3372" i="1"/>
  <c r="V3372" i="1"/>
  <c r="O3372" i="1"/>
  <c r="N3372" i="1"/>
  <c r="M3372" i="1"/>
  <c r="L3372" i="1"/>
  <c r="K3372" i="1"/>
  <c r="G3372" i="1"/>
  <c r="F3372" i="1"/>
  <c r="E3372" i="1"/>
  <c r="D3372" i="1"/>
  <c r="C3372" i="1"/>
  <c r="U3372" i="1" s="1"/>
  <c r="AE3371" i="1"/>
  <c r="AD3371" i="1"/>
  <c r="AC3371" i="1"/>
  <c r="AB3371" i="1"/>
  <c r="AA3371" i="1"/>
  <c r="Z3371" i="1"/>
  <c r="Y3371" i="1"/>
  <c r="X3371" i="1"/>
  <c r="W3371" i="1"/>
  <c r="V3371" i="1"/>
  <c r="O3371" i="1"/>
  <c r="N3371" i="1"/>
  <c r="M3371" i="1"/>
  <c r="L3371" i="1"/>
  <c r="K3371" i="1"/>
  <c r="G3371" i="1"/>
  <c r="F3371" i="1"/>
  <c r="E3371" i="1"/>
  <c r="D3371" i="1"/>
  <c r="C3371" i="1"/>
  <c r="U3371" i="1" s="1"/>
  <c r="AE3370" i="1"/>
  <c r="AD3370" i="1"/>
  <c r="AC3370" i="1"/>
  <c r="AB3370" i="1"/>
  <c r="AA3370" i="1"/>
  <c r="Z3370" i="1"/>
  <c r="Y3370" i="1"/>
  <c r="X3370" i="1"/>
  <c r="W3370" i="1"/>
  <c r="V3370" i="1"/>
  <c r="O3370" i="1"/>
  <c r="N3370" i="1"/>
  <c r="M3370" i="1"/>
  <c r="L3370" i="1"/>
  <c r="K3370" i="1"/>
  <c r="G3370" i="1"/>
  <c r="F3370" i="1"/>
  <c r="E3370" i="1"/>
  <c r="D3370" i="1"/>
  <c r="C3370" i="1"/>
  <c r="U3370" i="1" s="1"/>
  <c r="AE3369" i="1"/>
  <c r="AD3369" i="1"/>
  <c r="AC3369" i="1"/>
  <c r="AB3369" i="1"/>
  <c r="AA3369" i="1"/>
  <c r="Z3369" i="1"/>
  <c r="Y3369" i="1"/>
  <c r="X3369" i="1"/>
  <c r="W3369" i="1"/>
  <c r="V3369" i="1"/>
  <c r="O3369" i="1"/>
  <c r="N3369" i="1"/>
  <c r="M3369" i="1"/>
  <c r="L3369" i="1"/>
  <c r="K3369" i="1"/>
  <c r="G3369" i="1"/>
  <c r="F3369" i="1"/>
  <c r="E3369" i="1"/>
  <c r="D3369" i="1"/>
  <c r="C3369" i="1"/>
  <c r="U3369" i="1" s="1"/>
  <c r="AE3368" i="1"/>
  <c r="AD3368" i="1"/>
  <c r="AC3368" i="1"/>
  <c r="AB3368" i="1"/>
  <c r="AA3368" i="1"/>
  <c r="Z3368" i="1"/>
  <c r="Y3368" i="1"/>
  <c r="X3368" i="1"/>
  <c r="W3368" i="1"/>
  <c r="V3368" i="1"/>
  <c r="O3368" i="1"/>
  <c r="N3368" i="1"/>
  <c r="M3368" i="1"/>
  <c r="L3368" i="1"/>
  <c r="K3368" i="1"/>
  <c r="G3368" i="1"/>
  <c r="F3368" i="1"/>
  <c r="E3368" i="1"/>
  <c r="D3368" i="1"/>
  <c r="C3368" i="1"/>
  <c r="U3368" i="1" s="1"/>
  <c r="AE3367" i="1"/>
  <c r="AD3367" i="1"/>
  <c r="AC3367" i="1"/>
  <c r="AB3367" i="1"/>
  <c r="AA3367" i="1"/>
  <c r="Z3367" i="1"/>
  <c r="Y3367" i="1"/>
  <c r="X3367" i="1"/>
  <c r="W3367" i="1"/>
  <c r="V3367" i="1"/>
  <c r="O3367" i="1"/>
  <c r="N3367" i="1"/>
  <c r="M3367" i="1"/>
  <c r="L3367" i="1"/>
  <c r="K3367" i="1"/>
  <c r="G3367" i="1"/>
  <c r="F3367" i="1"/>
  <c r="E3367" i="1"/>
  <c r="D3367" i="1"/>
  <c r="C3367" i="1"/>
  <c r="U3367" i="1" s="1"/>
  <c r="AE3366" i="1"/>
  <c r="AD3366" i="1"/>
  <c r="AC3366" i="1"/>
  <c r="AB3366" i="1"/>
  <c r="AA3366" i="1"/>
  <c r="Z3366" i="1"/>
  <c r="Y3366" i="1"/>
  <c r="X3366" i="1"/>
  <c r="W3366" i="1"/>
  <c r="V3366" i="1"/>
  <c r="O3366" i="1"/>
  <c r="N3366" i="1"/>
  <c r="M3366" i="1"/>
  <c r="L3366" i="1"/>
  <c r="K3366" i="1"/>
  <c r="G3366" i="1"/>
  <c r="F3366" i="1"/>
  <c r="E3366" i="1"/>
  <c r="D3366" i="1"/>
  <c r="C3366" i="1"/>
  <c r="U3366" i="1" s="1"/>
  <c r="AE3365" i="1"/>
  <c r="AD3365" i="1"/>
  <c r="AC3365" i="1"/>
  <c r="AB3365" i="1"/>
  <c r="AA3365" i="1"/>
  <c r="Z3365" i="1"/>
  <c r="Y3365" i="1"/>
  <c r="X3365" i="1"/>
  <c r="W3365" i="1"/>
  <c r="V3365" i="1"/>
  <c r="O3365" i="1"/>
  <c r="N3365" i="1"/>
  <c r="M3365" i="1"/>
  <c r="L3365" i="1"/>
  <c r="K3365" i="1"/>
  <c r="G3365" i="1"/>
  <c r="F3365" i="1"/>
  <c r="E3365" i="1"/>
  <c r="D3365" i="1"/>
  <c r="C3365" i="1"/>
  <c r="U3365" i="1" s="1"/>
  <c r="AE3364" i="1"/>
  <c r="AD3364" i="1"/>
  <c r="AC3364" i="1"/>
  <c r="AB3364" i="1"/>
  <c r="AA3364" i="1"/>
  <c r="Z3364" i="1"/>
  <c r="Y3364" i="1"/>
  <c r="X3364" i="1"/>
  <c r="W3364" i="1"/>
  <c r="V3364" i="1"/>
  <c r="O3364" i="1"/>
  <c r="N3364" i="1"/>
  <c r="M3364" i="1"/>
  <c r="L3364" i="1"/>
  <c r="K3364" i="1"/>
  <c r="G3364" i="1"/>
  <c r="F3364" i="1"/>
  <c r="E3364" i="1"/>
  <c r="D3364" i="1"/>
  <c r="C3364" i="1"/>
  <c r="U3364" i="1" s="1"/>
  <c r="AE3363" i="1"/>
  <c r="AD3363" i="1"/>
  <c r="AC3363" i="1"/>
  <c r="AB3363" i="1"/>
  <c r="Z3363" i="1"/>
  <c r="Y3363" i="1"/>
  <c r="X3363" i="1"/>
  <c r="W3363" i="1"/>
  <c r="V3363" i="1"/>
  <c r="O3363" i="1"/>
  <c r="N3363" i="1"/>
  <c r="M3363" i="1"/>
  <c r="L3363" i="1"/>
  <c r="G3363" i="1"/>
  <c r="F3363" i="1"/>
  <c r="E3363" i="1"/>
  <c r="C3363" i="1"/>
  <c r="U3363" i="1" s="1"/>
  <c r="AE3362" i="1"/>
  <c r="AD3362" i="1"/>
  <c r="AC3362" i="1"/>
  <c r="AB3362" i="1"/>
  <c r="AA3362" i="1"/>
  <c r="Z3362" i="1"/>
  <c r="Y3362" i="1"/>
  <c r="X3362" i="1"/>
  <c r="W3362" i="1"/>
  <c r="V3362" i="1"/>
  <c r="O3362" i="1"/>
  <c r="N3362" i="1"/>
  <c r="M3362" i="1"/>
  <c r="L3362" i="1"/>
  <c r="K3362" i="1"/>
  <c r="G3362" i="1"/>
  <c r="F3362" i="1"/>
  <c r="E3362" i="1"/>
  <c r="D3362" i="1"/>
  <c r="C3362" i="1"/>
  <c r="U3362" i="1" s="1"/>
  <c r="AE3361" i="1"/>
  <c r="AD3361" i="1"/>
  <c r="AC3361" i="1"/>
  <c r="AB3361" i="1"/>
  <c r="AA3361" i="1"/>
  <c r="Z3361" i="1"/>
  <c r="Y3361" i="1"/>
  <c r="X3361" i="1"/>
  <c r="W3361" i="1"/>
  <c r="V3361" i="1"/>
  <c r="O3361" i="1"/>
  <c r="N3361" i="1"/>
  <c r="M3361" i="1"/>
  <c r="L3361" i="1"/>
  <c r="K3361" i="1"/>
  <c r="G3361" i="1"/>
  <c r="F3361" i="1"/>
  <c r="E3361" i="1"/>
  <c r="D3361" i="1"/>
  <c r="C3361" i="1"/>
  <c r="U3361" i="1" s="1"/>
  <c r="AE3360" i="1"/>
  <c r="AD3360" i="1"/>
  <c r="AC3360" i="1"/>
  <c r="AB3360" i="1"/>
  <c r="Z3360" i="1"/>
  <c r="Y3360" i="1"/>
  <c r="X3360" i="1"/>
  <c r="W3360" i="1"/>
  <c r="V3360" i="1"/>
  <c r="O3360" i="1"/>
  <c r="N3360" i="1"/>
  <c r="M3360" i="1"/>
  <c r="L3360" i="1"/>
  <c r="G3360" i="1"/>
  <c r="F3360" i="1"/>
  <c r="E3360" i="1"/>
  <c r="C3360" i="1"/>
  <c r="U3360" i="1" s="1"/>
  <c r="AE3359" i="1"/>
  <c r="AD3359" i="1"/>
  <c r="AC3359" i="1"/>
  <c r="AB3359" i="1"/>
  <c r="AA3359" i="1"/>
  <c r="Z3359" i="1"/>
  <c r="Y3359" i="1"/>
  <c r="X3359" i="1"/>
  <c r="W3359" i="1"/>
  <c r="V3359" i="1"/>
  <c r="O3359" i="1"/>
  <c r="N3359" i="1"/>
  <c r="M3359" i="1"/>
  <c r="L3359" i="1"/>
  <c r="K3359" i="1"/>
  <c r="G3359" i="1"/>
  <c r="F3359" i="1"/>
  <c r="E3359" i="1"/>
  <c r="D3359" i="1"/>
  <c r="C3359" i="1"/>
  <c r="U3359" i="1" s="1"/>
  <c r="AE3358" i="1"/>
  <c r="AD3358" i="1"/>
  <c r="AC3358" i="1"/>
  <c r="AB3358" i="1"/>
  <c r="AA3358" i="1"/>
  <c r="Z3358" i="1"/>
  <c r="Y3358" i="1"/>
  <c r="X3358" i="1"/>
  <c r="W3358" i="1"/>
  <c r="V3358" i="1"/>
  <c r="O3358" i="1"/>
  <c r="N3358" i="1"/>
  <c r="M3358" i="1"/>
  <c r="L3358" i="1"/>
  <c r="K3358" i="1"/>
  <c r="G3358" i="1"/>
  <c r="F3358" i="1"/>
  <c r="E3358" i="1"/>
  <c r="D3358" i="1"/>
  <c r="C3358" i="1"/>
  <c r="U3358" i="1" s="1"/>
  <c r="AE3357" i="1"/>
  <c r="AD3357" i="1"/>
  <c r="AC3357" i="1"/>
  <c r="AB3357" i="1"/>
  <c r="AA3357" i="1"/>
  <c r="Z3357" i="1"/>
  <c r="Y3357" i="1"/>
  <c r="X3357" i="1"/>
  <c r="W3357" i="1"/>
  <c r="V3357" i="1"/>
  <c r="O3357" i="1"/>
  <c r="N3357" i="1"/>
  <c r="M3357" i="1"/>
  <c r="L3357" i="1"/>
  <c r="K3357" i="1"/>
  <c r="G3357" i="1"/>
  <c r="F3357" i="1"/>
  <c r="E3357" i="1"/>
  <c r="D3357" i="1"/>
  <c r="C3357" i="1"/>
  <c r="U3357" i="1" s="1"/>
  <c r="AE3356" i="1"/>
  <c r="AD3356" i="1"/>
  <c r="AC3356" i="1"/>
  <c r="AB3356" i="1"/>
  <c r="AA3356" i="1"/>
  <c r="Z3356" i="1"/>
  <c r="Y3356" i="1"/>
  <c r="X3356" i="1"/>
  <c r="W3356" i="1"/>
  <c r="V3356" i="1"/>
  <c r="O3356" i="1"/>
  <c r="N3356" i="1"/>
  <c r="M3356" i="1"/>
  <c r="L3356" i="1"/>
  <c r="K3356" i="1"/>
  <c r="G3356" i="1"/>
  <c r="F3356" i="1"/>
  <c r="E3356" i="1"/>
  <c r="D3356" i="1"/>
  <c r="C3356" i="1"/>
  <c r="U3356" i="1" s="1"/>
  <c r="AE3355" i="1"/>
  <c r="AD3355" i="1"/>
  <c r="AC3355" i="1"/>
  <c r="AB3355" i="1"/>
  <c r="AA3355" i="1"/>
  <c r="Z3355" i="1"/>
  <c r="Y3355" i="1"/>
  <c r="X3355" i="1"/>
  <c r="W3355" i="1"/>
  <c r="V3355" i="1"/>
  <c r="O3355" i="1"/>
  <c r="N3355" i="1"/>
  <c r="M3355" i="1"/>
  <c r="L3355" i="1"/>
  <c r="K3355" i="1"/>
  <c r="G3355" i="1"/>
  <c r="F3355" i="1"/>
  <c r="E3355" i="1"/>
  <c r="D3355" i="1"/>
  <c r="C3355" i="1"/>
  <c r="U3355" i="1" s="1"/>
  <c r="AE3354" i="1"/>
  <c r="AD3354" i="1"/>
  <c r="AC3354" i="1"/>
  <c r="AB3354" i="1"/>
  <c r="Z3354" i="1"/>
  <c r="Y3354" i="1"/>
  <c r="X3354" i="1"/>
  <c r="W3354" i="1"/>
  <c r="V3354" i="1"/>
  <c r="O3354" i="1"/>
  <c r="N3354" i="1"/>
  <c r="M3354" i="1"/>
  <c r="L3354" i="1"/>
  <c r="G3354" i="1"/>
  <c r="F3354" i="1"/>
  <c r="E3354" i="1"/>
  <c r="C3354" i="1"/>
  <c r="U3354" i="1" s="1"/>
  <c r="AE3353" i="1"/>
  <c r="AD3353" i="1"/>
  <c r="AC3353" i="1"/>
  <c r="AB3353" i="1"/>
  <c r="AA3353" i="1"/>
  <c r="Z3353" i="1"/>
  <c r="Y3353" i="1"/>
  <c r="X3353" i="1"/>
  <c r="W3353" i="1"/>
  <c r="V3353" i="1"/>
  <c r="O3353" i="1"/>
  <c r="N3353" i="1"/>
  <c r="M3353" i="1"/>
  <c r="L3353" i="1"/>
  <c r="K3353" i="1"/>
  <c r="G3353" i="1"/>
  <c r="F3353" i="1"/>
  <c r="E3353" i="1"/>
  <c r="D3353" i="1"/>
  <c r="C3353" i="1"/>
  <c r="U3353" i="1" s="1"/>
  <c r="AE3352" i="1"/>
  <c r="AD3352" i="1"/>
  <c r="AC3352" i="1"/>
  <c r="AB3352" i="1"/>
  <c r="AA3352" i="1"/>
  <c r="Z3352" i="1"/>
  <c r="Y3352" i="1"/>
  <c r="X3352" i="1"/>
  <c r="W3352" i="1"/>
  <c r="V3352" i="1"/>
  <c r="O3352" i="1"/>
  <c r="N3352" i="1"/>
  <c r="M3352" i="1"/>
  <c r="L3352" i="1"/>
  <c r="K3352" i="1"/>
  <c r="G3352" i="1"/>
  <c r="F3352" i="1"/>
  <c r="E3352" i="1"/>
  <c r="D3352" i="1"/>
  <c r="C3352" i="1"/>
  <c r="U3352" i="1" s="1"/>
  <c r="AE3351" i="1"/>
  <c r="AD3351" i="1"/>
  <c r="AC3351" i="1"/>
  <c r="AB3351" i="1"/>
  <c r="AA3351" i="1"/>
  <c r="Z3351" i="1"/>
  <c r="Y3351" i="1"/>
  <c r="X3351" i="1"/>
  <c r="W3351" i="1"/>
  <c r="V3351" i="1"/>
  <c r="O3351" i="1"/>
  <c r="N3351" i="1"/>
  <c r="M3351" i="1"/>
  <c r="L3351" i="1"/>
  <c r="K3351" i="1"/>
  <c r="G3351" i="1"/>
  <c r="F3351" i="1"/>
  <c r="E3351" i="1"/>
  <c r="D3351" i="1"/>
  <c r="C3351" i="1"/>
  <c r="U3351" i="1" s="1"/>
  <c r="AE3350" i="1"/>
  <c r="AD3350" i="1"/>
  <c r="AC3350" i="1"/>
  <c r="AB3350" i="1"/>
  <c r="AA3350" i="1"/>
  <c r="Z3350" i="1"/>
  <c r="Y3350" i="1"/>
  <c r="X3350" i="1"/>
  <c r="W3350" i="1"/>
  <c r="V3350" i="1"/>
  <c r="O3350" i="1"/>
  <c r="N3350" i="1"/>
  <c r="M3350" i="1"/>
  <c r="L3350" i="1"/>
  <c r="K3350" i="1"/>
  <c r="G3350" i="1"/>
  <c r="F3350" i="1"/>
  <c r="E3350" i="1"/>
  <c r="D3350" i="1"/>
  <c r="C3350" i="1"/>
  <c r="U3350" i="1" s="1"/>
  <c r="AE3349" i="1"/>
  <c r="AD3349" i="1"/>
  <c r="AC3349" i="1"/>
  <c r="AB3349" i="1"/>
  <c r="AA3349" i="1"/>
  <c r="Z3349" i="1"/>
  <c r="Y3349" i="1"/>
  <c r="X3349" i="1"/>
  <c r="W3349" i="1"/>
  <c r="V3349" i="1"/>
  <c r="O3349" i="1"/>
  <c r="N3349" i="1"/>
  <c r="M3349" i="1"/>
  <c r="L3349" i="1"/>
  <c r="K3349" i="1"/>
  <c r="G3349" i="1"/>
  <c r="F3349" i="1"/>
  <c r="E3349" i="1"/>
  <c r="D3349" i="1"/>
  <c r="C3349" i="1"/>
  <c r="U3349" i="1" s="1"/>
  <c r="AE3348" i="1"/>
  <c r="AD3348" i="1"/>
  <c r="AC3348" i="1"/>
  <c r="AB3348" i="1"/>
  <c r="AA3348" i="1"/>
  <c r="Z3348" i="1"/>
  <c r="Y3348" i="1"/>
  <c r="X3348" i="1"/>
  <c r="W3348" i="1"/>
  <c r="V3348" i="1"/>
  <c r="O3348" i="1"/>
  <c r="N3348" i="1"/>
  <c r="M3348" i="1"/>
  <c r="L3348" i="1"/>
  <c r="K3348" i="1"/>
  <c r="G3348" i="1"/>
  <c r="F3348" i="1"/>
  <c r="E3348" i="1"/>
  <c r="D3348" i="1"/>
  <c r="C3348" i="1"/>
  <c r="U3348" i="1" s="1"/>
  <c r="AE3347" i="1"/>
  <c r="AD3347" i="1"/>
  <c r="AC3347" i="1"/>
  <c r="AB3347" i="1"/>
  <c r="AA3347" i="1"/>
  <c r="Z3347" i="1"/>
  <c r="Y3347" i="1"/>
  <c r="X3347" i="1"/>
  <c r="W3347" i="1"/>
  <c r="V3347" i="1"/>
  <c r="O3347" i="1"/>
  <c r="N3347" i="1"/>
  <c r="M3347" i="1"/>
  <c r="L3347" i="1"/>
  <c r="K3347" i="1"/>
  <c r="G3347" i="1"/>
  <c r="F3347" i="1"/>
  <c r="E3347" i="1"/>
  <c r="D3347" i="1"/>
  <c r="C3347" i="1"/>
  <c r="U3347" i="1" s="1"/>
  <c r="AE3346" i="1"/>
  <c r="AD3346" i="1"/>
  <c r="AC3346" i="1"/>
  <c r="AB3346" i="1"/>
  <c r="AA3346" i="1"/>
  <c r="Z3346" i="1"/>
  <c r="Y3346" i="1"/>
  <c r="X3346" i="1"/>
  <c r="W3346" i="1"/>
  <c r="V3346" i="1"/>
  <c r="O3346" i="1"/>
  <c r="N3346" i="1"/>
  <c r="M3346" i="1"/>
  <c r="L3346" i="1"/>
  <c r="K3346" i="1"/>
  <c r="G3346" i="1"/>
  <c r="F3346" i="1"/>
  <c r="E3346" i="1"/>
  <c r="D3346" i="1"/>
  <c r="C3346" i="1"/>
  <c r="U3346" i="1" s="1"/>
  <c r="AE3345" i="1"/>
  <c r="AD3345" i="1"/>
  <c r="AC3345" i="1"/>
  <c r="AB3345" i="1"/>
  <c r="AA3345" i="1"/>
  <c r="Z3345" i="1"/>
  <c r="Y3345" i="1"/>
  <c r="X3345" i="1"/>
  <c r="W3345" i="1"/>
  <c r="V3345" i="1"/>
  <c r="O3345" i="1"/>
  <c r="N3345" i="1"/>
  <c r="M3345" i="1"/>
  <c r="L3345" i="1"/>
  <c r="K3345" i="1"/>
  <c r="G3345" i="1"/>
  <c r="F3345" i="1"/>
  <c r="E3345" i="1"/>
  <c r="D3345" i="1"/>
  <c r="C3345" i="1"/>
  <c r="U3345" i="1" s="1"/>
  <c r="AE3344" i="1"/>
  <c r="AD3344" i="1"/>
  <c r="AC3344" i="1"/>
  <c r="AB3344" i="1"/>
  <c r="Z3344" i="1"/>
  <c r="Y3344" i="1"/>
  <c r="X3344" i="1"/>
  <c r="W3344" i="1"/>
  <c r="V3344" i="1"/>
  <c r="O3344" i="1"/>
  <c r="N3344" i="1"/>
  <c r="M3344" i="1"/>
  <c r="L3344" i="1"/>
  <c r="G3344" i="1"/>
  <c r="F3344" i="1"/>
  <c r="E3344" i="1"/>
  <c r="C3344" i="1"/>
  <c r="U3344" i="1" s="1"/>
  <c r="AE3343" i="1"/>
  <c r="AD3343" i="1"/>
  <c r="AC3343" i="1"/>
  <c r="AB3343" i="1"/>
  <c r="Z3343" i="1"/>
  <c r="Y3343" i="1"/>
  <c r="X3343" i="1"/>
  <c r="W3343" i="1"/>
  <c r="V3343" i="1"/>
  <c r="O3343" i="1"/>
  <c r="N3343" i="1"/>
  <c r="M3343" i="1"/>
  <c r="L3343" i="1"/>
  <c r="G3343" i="1"/>
  <c r="F3343" i="1"/>
  <c r="E3343" i="1"/>
  <c r="C3343" i="1"/>
  <c r="U3343" i="1" s="1"/>
  <c r="AE3342" i="1"/>
  <c r="AD3342" i="1"/>
  <c r="AC3342" i="1"/>
  <c r="AB3342" i="1"/>
  <c r="AA3342" i="1"/>
  <c r="Z3342" i="1"/>
  <c r="Y3342" i="1"/>
  <c r="X3342" i="1"/>
  <c r="W3342" i="1"/>
  <c r="V3342" i="1"/>
  <c r="O3342" i="1"/>
  <c r="N3342" i="1"/>
  <c r="M3342" i="1"/>
  <c r="L3342" i="1"/>
  <c r="K3342" i="1"/>
  <c r="G3342" i="1"/>
  <c r="F3342" i="1"/>
  <c r="E3342" i="1"/>
  <c r="D3342" i="1"/>
  <c r="C3342" i="1"/>
  <c r="U3342" i="1" s="1"/>
  <c r="AE3341" i="1"/>
  <c r="AD3341" i="1"/>
  <c r="AC3341" i="1"/>
  <c r="AB3341" i="1"/>
  <c r="Z3341" i="1"/>
  <c r="Y3341" i="1"/>
  <c r="X3341" i="1"/>
  <c r="W3341" i="1"/>
  <c r="V3341" i="1"/>
  <c r="O3341" i="1"/>
  <c r="N3341" i="1"/>
  <c r="M3341" i="1"/>
  <c r="L3341" i="1"/>
  <c r="G3341" i="1"/>
  <c r="F3341" i="1"/>
  <c r="E3341" i="1"/>
  <c r="C3341" i="1"/>
  <c r="U3341" i="1" s="1"/>
  <c r="AE3340" i="1"/>
  <c r="AD3340" i="1"/>
  <c r="AC3340" i="1"/>
  <c r="AB3340" i="1"/>
  <c r="AA3340" i="1"/>
  <c r="Z3340" i="1"/>
  <c r="Y3340" i="1"/>
  <c r="X3340" i="1"/>
  <c r="W3340" i="1"/>
  <c r="V3340" i="1"/>
  <c r="O3340" i="1"/>
  <c r="N3340" i="1"/>
  <c r="M3340" i="1"/>
  <c r="L3340" i="1"/>
  <c r="K3340" i="1"/>
  <c r="G3340" i="1"/>
  <c r="F3340" i="1"/>
  <c r="E3340" i="1"/>
  <c r="D3340" i="1"/>
  <c r="C3340" i="1"/>
  <c r="U3340" i="1" s="1"/>
  <c r="AE3339" i="1"/>
  <c r="AD3339" i="1"/>
  <c r="AC3339" i="1"/>
  <c r="AB3339" i="1"/>
  <c r="AA3339" i="1"/>
  <c r="Z3339" i="1"/>
  <c r="Y3339" i="1"/>
  <c r="X3339" i="1"/>
  <c r="W3339" i="1"/>
  <c r="V3339" i="1"/>
  <c r="O3339" i="1"/>
  <c r="N3339" i="1"/>
  <c r="M3339" i="1"/>
  <c r="L3339" i="1"/>
  <c r="K3339" i="1"/>
  <c r="G3339" i="1"/>
  <c r="F3339" i="1"/>
  <c r="E3339" i="1"/>
  <c r="D3339" i="1"/>
  <c r="C3339" i="1"/>
  <c r="U3339" i="1" s="1"/>
  <c r="AE3338" i="1"/>
  <c r="AD3338" i="1"/>
  <c r="AC3338" i="1"/>
  <c r="AB3338" i="1"/>
  <c r="Z3338" i="1"/>
  <c r="Y3338" i="1"/>
  <c r="X3338" i="1"/>
  <c r="W3338" i="1"/>
  <c r="V3338" i="1"/>
  <c r="O3338" i="1"/>
  <c r="N3338" i="1"/>
  <c r="M3338" i="1"/>
  <c r="L3338" i="1"/>
  <c r="G3338" i="1"/>
  <c r="F3338" i="1"/>
  <c r="E3338" i="1"/>
  <c r="C3338" i="1"/>
  <c r="U3338" i="1" s="1"/>
  <c r="AE3337" i="1"/>
  <c r="AD3337" i="1"/>
  <c r="AC3337" i="1"/>
  <c r="AB3337" i="1"/>
  <c r="AA3337" i="1"/>
  <c r="Z3337" i="1"/>
  <c r="Y3337" i="1"/>
  <c r="X3337" i="1"/>
  <c r="W3337" i="1"/>
  <c r="V3337" i="1"/>
  <c r="O3337" i="1"/>
  <c r="N3337" i="1"/>
  <c r="M3337" i="1"/>
  <c r="L3337" i="1"/>
  <c r="K3337" i="1"/>
  <c r="G3337" i="1"/>
  <c r="F3337" i="1"/>
  <c r="E3337" i="1"/>
  <c r="D3337" i="1"/>
  <c r="C3337" i="1"/>
  <c r="U3337" i="1" s="1"/>
  <c r="AE3336" i="1"/>
  <c r="AD3336" i="1"/>
  <c r="AC3336" i="1"/>
  <c r="AB3336" i="1"/>
  <c r="Z3336" i="1"/>
  <c r="Y3336" i="1"/>
  <c r="X3336" i="1"/>
  <c r="W3336" i="1"/>
  <c r="V3336" i="1"/>
  <c r="O3336" i="1"/>
  <c r="N3336" i="1"/>
  <c r="M3336" i="1"/>
  <c r="L3336" i="1"/>
  <c r="G3336" i="1"/>
  <c r="F3336" i="1"/>
  <c r="E3336" i="1"/>
  <c r="C3336" i="1"/>
  <c r="U3336" i="1" s="1"/>
  <c r="AE3335" i="1"/>
  <c r="AD3335" i="1"/>
  <c r="AC3335" i="1"/>
  <c r="AB3335" i="1"/>
  <c r="AA3335" i="1"/>
  <c r="Z3335" i="1"/>
  <c r="Y3335" i="1"/>
  <c r="X3335" i="1"/>
  <c r="W3335" i="1"/>
  <c r="V3335" i="1"/>
  <c r="O3335" i="1"/>
  <c r="N3335" i="1"/>
  <c r="M3335" i="1"/>
  <c r="L3335" i="1"/>
  <c r="K3335" i="1"/>
  <c r="G3335" i="1"/>
  <c r="F3335" i="1"/>
  <c r="E3335" i="1"/>
  <c r="D3335" i="1"/>
  <c r="C3335" i="1"/>
  <c r="U3335" i="1" s="1"/>
  <c r="AE3334" i="1"/>
  <c r="AD3334" i="1"/>
  <c r="AC3334" i="1"/>
  <c r="AB3334" i="1"/>
  <c r="AA3334" i="1"/>
  <c r="Z3334" i="1"/>
  <c r="Y3334" i="1"/>
  <c r="X3334" i="1"/>
  <c r="W3334" i="1"/>
  <c r="V3334" i="1"/>
  <c r="O3334" i="1"/>
  <c r="N3334" i="1"/>
  <c r="M3334" i="1"/>
  <c r="L3334" i="1"/>
  <c r="K3334" i="1"/>
  <c r="G3334" i="1"/>
  <c r="F3334" i="1"/>
  <c r="E3334" i="1"/>
  <c r="D3334" i="1"/>
  <c r="C3334" i="1"/>
  <c r="U3334" i="1" s="1"/>
  <c r="AE3333" i="1"/>
  <c r="AD3333" i="1"/>
  <c r="AC3333" i="1"/>
  <c r="AB3333" i="1"/>
  <c r="AA3333" i="1"/>
  <c r="Z3333" i="1"/>
  <c r="Y3333" i="1"/>
  <c r="X3333" i="1"/>
  <c r="W3333" i="1"/>
  <c r="V3333" i="1"/>
  <c r="O3333" i="1"/>
  <c r="N3333" i="1"/>
  <c r="M3333" i="1"/>
  <c r="L3333" i="1"/>
  <c r="K3333" i="1"/>
  <c r="G3333" i="1"/>
  <c r="F3333" i="1"/>
  <c r="E3333" i="1"/>
  <c r="D3333" i="1"/>
  <c r="C3333" i="1"/>
  <c r="AE3332" i="1"/>
  <c r="AD3332" i="1"/>
  <c r="AC3332" i="1"/>
  <c r="AB3332" i="1"/>
  <c r="AA3332" i="1"/>
  <c r="Z3332" i="1"/>
  <c r="Y3332" i="1"/>
  <c r="X3332" i="1"/>
  <c r="W3332" i="1"/>
  <c r="V3332" i="1"/>
  <c r="O3332" i="1"/>
  <c r="N3332" i="1"/>
  <c r="M3332" i="1"/>
  <c r="L3332" i="1"/>
  <c r="K3332" i="1"/>
  <c r="G3332" i="1"/>
  <c r="F3332" i="1"/>
  <c r="E3332" i="1"/>
  <c r="D3332" i="1"/>
  <c r="C3332" i="1"/>
  <c r="U3332" i="1" s="1"/>
  <c r="AE3331" i="1"/>
  <c r="AD3331" i="1"/>
  <c r="AC3331" i="1"/>
  <c r="AB3331" i="1"/>
  <c r="AA3331" i="1"/>
  <c r="Z3331" i="1"/>
  <c r="Y3331" i="1"/>
  <c r="X3331" i="1"/>
  <c r="W3331" i="1"/>
  <c r="V3331" i="1"/>
  <c r="O3331" i="1"/>
  <c r="N3331" i="1"/>
  <c r="M3331" i="1"/>
  <c r="L3331" i="1"/>
  <c r="K3331" i="1"/>
  <c r="G3331" i="1"/>
  <c r="F3331" i="1"/>
  <c r="E3331" i="1"/>
  <c r="D3331" i="1"/>
  <c r="C3331" i="1"/>
  <c r="U3331" i="1" s="1"/>
  <c r="AE3330" i="1"/>
  <c r="AD3330" i="1"/>
  <c r="AC3330" i="1"/>
  <c r="AB3330" i="1"/>
  <c r="AA3330" i="1"/>
  <c r="Z3330" i="1"/>
  <c r="Y3330" i="1"/>
  <c r="X3330" i="1"/>
  <c r="W3330" i="1"/>
  <c r="V3330" i="1"/>
  <c r="O3330" i="1"/>
  <c r="N3330" i="1"/>
  <c r="M3330" i="1"/>
  <c r="L3330" i="1"/>
  <c r="K3330" i="1"/>
  <c r="G3330" i="1"/>
  <c r="F3330" i="1"/>
  <c r="E3330" i="1"/>
  <c r="D3330" i="1"/>
  <c r="C3330" i="1"/>
  <c r="U3330" i="1" s="1"/>
  <c r="AE3329" i="1"/>
  <c r="AD3329" i="1"/>
  <c r="AC3329" i="1"/>
  <c r="AB3329" i="1"/>
  <c r="AA3329" i="1"/>
  <c r="Z3329" i="1"/>
  <c r="Y3329" i="1"/>
  <c r="X3329" i="1"/>
  <c r="W3329" i="1"/>
  <c r="V3329" i="1"/>
  <c r="O3329" i="1"/>
  <c r="N3329" i="1"/>
  <c r="M3329" i="1"/>
  <c r="L3329" i="1"/>
  <c r="K3329" i="1"/>
  <c r="G3329" i="1"/>
  <c r="F3329" i="1"/>
  <c r="E3329" i="1"/>
  <c r="D3329" i="1"/>
  <c r="C3329" i="1"/>
  <c r="U3329" i="1" s="1"/>
  <c r="AE3328" i="1"/>
  <c r="AD3328" i="1"/>
  <c r="AC3328" i="1"/>
  <c r="AB3328" i="1"/>
  <c r="Z3328" i="1"/>
  <c r="Y3328" i="1"/>
  <c r="X3328" i="1"/>
  <c r="W3328" i="1"/>
  <c r="V3328" i="1"/>
  <c r="O3328" i="1"/>
  <c r="N3328" i="1"/>
  <c r="M3328" i="1"/>
  <c r="L3328" i="1"/>
  <c r="G3328" i="1"/>
  <c r="F3328" i="1"/>
  <c r="E3328" i="1"/>
  <c r="C3328" i="1"/>
  <c r="U3328" i="1" s="1"/>
  <c r="AE3327" i="1"/>
  <c r="AD3327" i="1"/>
  <c r="AC3327" i="1"/>
  <c r="AB3327" i="1"/>
  <c r="AA3327" i="1"/>
  <c r="Z3327" i="1"/>
  <c r="Y3327" i="1"/>
  <c r="X3327" i="1"/>
  <c r="W3327" i="1"/>
  <c r="V3327" i="1"/>
  <c r="O3327" i="1"/>
  <c r="N3327" i="1"/>
  <c r="M3327" i="1"/>
  <c r="L3327" i="1"/>
  <c r="K3327" i="1"/>
  <c r="G3327" i="1"/>
  <c r="F3327" i="1"/>
  <c r="E3327" i="1"/>
  <c r="D3327" i="1"/>
  <c r="C3327" i="1"/>
  <c r="U3327" i="1" s="1"/>
  <c r="AE3326" i="1"/>
  <c r="AD3326" i="1"/>
  <c r="AC3326" i="1"/>
  <c r="AB3326" i="1"/>
  <c r="Z3326" i="1"/>
  <c r="Y3326" i="1"/>
  <c r="X3326" i="1"/>
  <c r="W3326" i="1"/>
  <c r="V3326" i="1"/>
  <c r="O3326" i="1"/>
  <c r="N3326" i="1"/>
  <c r="M3326" i="1"/>
  <c r="L3326" i="1"/>
  <c r="G3326" i="1"/>
  <c r="F3326" i="1"/>
  <c r="E3326" i="1"/>
  <c r="C3326" i="1"/>
  <c r="U3326" i="1" s="1"/>
  <c r="AE3325" i="1"/>
  <c r="AD3325" i="1"/>
  <c r="AC3325" i="1"/>
  <c r="AB3325" i="1"/>
  <c r="AA3325" i="1"/>
  <c r="Z3325" i="1"/>
  <c r="Y3325" i="1"/>
  <c r="X3325" i="1"/>
  <c r="W3325" i="1"/>
  <c r="V3325" i="1"/>
  <c r="O3325" i="1"/>
  <c r="N3325" i="1"/>
  <c r="M3325" i="1"/>
  <c r="L3325" i="1"/>
  <c r="K3325" i="1"/>
  <c r="G3325" i="1"/>
  <c r="F3325" i="1"/>
  <c r="E3325" i="1"/>
  <c r="D3325" i="1"/>
  <c r="C3325" i="1"/>
  <c r="U3325" i="1" s="1"/>
  <c r="AE3324" i="1"/>
  <c r="AD3324" i="1"/>
  <c r="AC3324" i="1"/>
  <c r="AB3324" i="1"/>
  <c r="AA3324" i="1"/>
  <c r="Z3324" i="1"/>
  <c r="Y3324" i="1"/>
  <c r="X3324" i="1"/>
  <c r="W3324" i="1"/>
  <c r="V3324" i="1"/>
  <c r="O3324" i="1"/>
  <c r="N3324" i="1"/>
  <c r="M3324" i="1"/>
  <c r="L3324" i="1"/>
  <c r="K3324" i="1"/>
  <c r="G3324" i="1"/>
  <c r="F3324" i="1"/>
  <c r="E3324" i="1"/>
  <c r="D3324" i="1"/>
  <c r="C3324" i="1"/>
  <c r="U3324" i="1" s="1"/>
  <c r="AE3323" i="1"/>
  <c r="AD3323" i="1"/>
  <c r="AC3323" i="1"/>
  <c r="AB3323" i="1"/>
  <c r="AA3323" i="1"/>
  <c r="Z3323" i="1"/>
  <c r="Y3323" i="1"/>
  <c r="X3323" i="1"/>
  <c r="W3323" i="1"/>
  <c r="V3323" i="1"/>
  <c r="O3323" i="1"/>
  <c r="N3323" i="1"/>
  <c r="M3323" i="1"/>
  <c r="L3323" i="1"/>
  <c r="K3323" i="1"/>
  <c r="G3323" i="1"/>
  <c r="F3323" i="1"/>
  <c r="E3323" i="1"/>
  <c r="D3323" i="1"/>
  <c r="C3323" i="1"/>
  <c r="U3323" i="1" s="1"/>
  <c r="AE3322" i="1"/>
  <c r="AD3322" i="1"/>
  <c r="AC3322" i="1"/>
  <c r="AB3322" i="1"/>
  <c r="AA3322" i="1"/>
  <c r="Z3322" i="1"/>
  <c r="Y3322" i="1"/>
  <c r="X3322" i="1"/>
  <c r="W3322" i="1"/>
  <c r="V3322" i="1"/>
  <c r="O3322" i="1"/>
  <c r="N3322" i="1"/>
  <c r="M3322" i="1"/>
  <c r="L3322" i="1"/>
  <c r="K3322" i="1"/>
  <c r="G3322" i="1"/>
  <c r="F3322" i="1"/>
  <c r="E3322" i="1"/>
  <c r="D3322" i="1"/>
  <c r="C3322" i="1"/>
  <c r="U3322" i="1" s="1"/>
  <c r="AE3321" i="1"/>
  <c r="AD3321" i="1"/>
  <c r="AC3321" i="1"/>
  <c r="AB3321" i="1"/>
  <c r="Z3321" i="1"/>
  <c r="Y3321" i="1"/>
  <c r="X3321" i="1"/>
  <c r="W3321" i="1"/>
  <c r="V3321" i="1"/>
  <c r="O3321" i="1"/>
  <c r="N3321" i="1"/>
  <c r="M3321" i="1"/>
  <c r="L3321" i="1"/>
  <c r="G3321" i="1"/>
  <c r="F3321" i="1"/>
  <c r="E3321" i="1"/>
  <c r="C3321" i="1"/>
  <c r="U3321" i="1" s="1"/>
  <c r="AE3320" i="1"/>
  <c r="AD3320" i="1"/>
  <c r="AC3320" i="1"/>
  <c r="AB3320" i="1"/>
  <c r="AA3320" i="1"/>
  <c r="Z3320" i="1"/>
  <c r="Y3320" i="1"/>
  <c r="X3320" i="1"/>
  <c r="W3320" i="1"/>
  <c r="V3320" i="1"/>
  <c r="O3320" i="1"/>
  <c r="N3320" i="1"/>
  <c r="M3320" i="1"/>
  <c r="L3320" i="1"/>
  <c r="K3320" i="1"/>
  <c r="G3320" i="1"/>
  <c r="F3320" i="1"/>
  <c r="E3320" i="1"/>
  <c r="D3320" i="1"/>
  <c r="C3320" i="1"/>
  <c r="U3320" i="1" s="1"/>
  <c r="AE3319" i="1"/>
  <c r="AD3319" i="1"/>
  <c r="AC3319" i="1"/>
  <c r="AB3319" i="1"/>
  <c r="Z3319" i="1"/>
  <c r="Y3319" i="1"/>
  <c r="X3319" i="1"/>
  <c r="W3319" i="1"/>
  <c r="V3319" i="1"/>
  <c r="O3319" i="1"/>
  <c r="N3319" i="1"/>
  <c r="M3319" i="1"/>
  <c r="L3319" i="1"/>
  <c r="G3319" i="1"/>
  <c r="F3319" i="1"/>
  <c r="E3319" i="1"/>
  <c r="C3319" i="1"/>
  <c r="U3319" i="1" s="1"/>
  <c r="AE3318" i="1"/>
  <c r="AD3318" i="1"/>
  <c r="AC3318" i="1"/>
  <c r="AB3318" i="1"/>
  <c r="Z3318" i="1"/>
  <c r="Y3318" i="1"/>
  <c r="X3318" i="1"/>
  <c r="W3318" i="1"/>
  <c r="V3318" i="1"/>
  <c r="O3318" i="1"/>
  <c r="N3318" i="1"/>
  <c r="M3318" i="1"/>
  <c r="L3318" i="1"/>
  <c r="G3318" i="1"/>
  <c r="F3318" i="1"/>
  <c r="E3318" i="1"/>
  <c r="C3318" i="1"/>
  <c r="U3318" i="1" s="1"/>
  <c r="AE3317" i="1"/>
  <c r="AD3317" i="1"/>
  <c r="AC3317" i="1"/>
  <c r="AB3317" i="1"/>
  <c r="Z3317" i="1"/>
  <c r="Y3317" i="1"/>
  <c r="X3317" i="1"/>
  <c r="W3317" i="1"/>
  <c r="V3317" i="1"/>
  <c r="O3317" i="1"/>
  <c r="N3317" i="1"/>
  <c r="M3317" i="1"/>
  <c r="L3317" i="1"/>
  <c r="G3317" i="1"/>
  <c r="F3317" i="1"/>
  <c r="E3317" i="1"/>
  <c r="C3317" i="1"/>
  <c r="U3317" i="1" s="1"/>
  <c r="AE3316" i="1"/>
  <c r="AD3316" i="1"/>
  <c r="AC3316" i="1"/>
  <c r="AB3316" i="1"/>
  <c r="AA3316" i="1"/>
  <c r="Z3316" i="1"/>
  <c r="Y3316" i="1"/>
  <c r="X3316" i="1"/>
  <c r="W3316" i="1"/>
  <c r="V3316" i="1"/>
  <c r="O3316" i="1"/>
  <c r="N3316" i="1"/>
  <c r="M3316" i="1"/>
  <c r="L3316" i="1"/>
  <c r="K3316" i="1"/>
  <c r="G3316" i="1"/>
  <c r="F3316" i="1"/>
  <c r="E3316" i="1"/>
  <c r="D3316" i="1"/>
  <c r="C3316" i="1"/>
  <c r="U3316" i="1" s="1"/>
  <c r="AE3315" i="1"/>
  <c r="AD3315" i="1"/>
  <c r="AC3315" i="1"/>
  <c r="AB3315" i="1"/>
  <c r="AA3315" i="1"/>
  <c r="Z3315" i="1"/>
  <c r="Y3315" i="1"/>
  <c r="X3315" i="1"/>
  <c r="W3315" i="1"/>
  <c r="V3315" i="1"/>
  <c r="O3315" i="1"/>
  <c r="N3315" i="1"/>
  <c r="M3315" i="1"/>
  <c r="L3315" i="1"/>
  <c r="K3315" i="1"/>
  <c r="G3315" i="1"/>
  <c r="F3315" i="1"/>
  <c r="E3315" i="1"/>
  <c r="D3315" i="1"/>
  <c r="C3315" i="1"/>
  <c r="U3315" i="1" s="1"/>
  <c r="AE3314" i="1"/>
  <c r="AD3314" i="1"/>
  <c r="AC3314" i="1"/>
  <c r="AB3314" i="1"/>
  <c r="Z3314" i="1"/>
  <c r="Y3314" i="1"/>
  <c r="X3314" i="1"/>
  <c r="W3314" i="1"/>
  <c r="V3314" i="1"/>
  <c r="O3314" i="1"/>
  <c r="N3314" i="1"/>
  <c r="M3314" i="1"/>
  <c r="L3314" i="1"/>
  <c r="G3314" i="1"/>
  <c r="F3314" i="1"/>
  <c r="E3314" i="1"/>
  <c r="C3314" i="1"/>
  <c r="U3314" i="1" s="1"/>
  <c r="AE3313" i="1"/>
  <c r="AD3313" i="1"/>
  <c r="AC3313" i="1"/>
  <c r="AB3313" i="1"/>
  <c r="AA3313" i="1"/>
  <c r="Z3313" i="1"/>
  <c r="Y3313" i="1"/>
  <c r="X3313" i="1"/>
  <c r="W3313" i="1"/>
  <c r="V3313" i="1"/>
  <c r="O3313" i="1"/>
  <c r="N3313" i="1"/>
  <c r="M3313" i="1"/>
  <c r="L3313" i="1"/>
  <c r="K3313" i="1"/>
  <c r="G3313" i="1"/>
  <c r="F3313" i="1"/>
  <c r="E3313" i="1"/>
  <c r="D3313" i="1"/>
  <c r="C3313" i="1"/>
  <c r="U3313" i="1" s="1"/>
  <c r="AE3312" i="1"/>
  <c r="AD3312" i="1"/>
  <c r="AC3312" i="1"/>
  <c r="AB3312" i="1"/>
  <c r="AA3312" i="1"/>
  <c r="Z3312" i="1"/>
  <c r="Y3312" i="1"/>
  <c r="X3312" i="1"/>
  <c r="W3312" i="1"/>
  <c r="V3312" i="1"/>
  <c r="O3312" i="1"/>
  <c r="N3312" i="1"/>
  <c r="M3312" i="1"/>
  <c r="L3312" i="1"/>
  <c r="K3312" i="1"/>
  <c r="G3312" i="1"/>
  <c r="F3312" i="1"/>
  <c r="E3312" i="1"/>
  <c r="D3312" i="1"/>
  <c r="C3312" i="1"/>
  <c r="U3312" i="1" s="1"/>
  <c r="AE3311" i="1"/>
  <c r="AD3311" i="1"/>
  <c r="AC3311" i="1"/>
  <c r="AB3311" i="1"/>
  <c r="AA3311" i="1"/>
  <c r="Z3311" i="1"/>
  <c r="Y3311" i="1"/>
  <c r="X3311" i="1"/>
  <c r="W3311" i="1"/>
  <c r="V3311" i="1"/>
  <c r="O3311" i="1"/>
  <c r="N3311" i="1"/>
  <c r="M3311" i="1"/>
  <c r="L3311" i="1"/>
  <c r="K3311" i="1"/>
  <c r="G3311" i="1"/>
  <c r="F3311" i="1"/>
  <c r="E3311" i="1"/>
  <c r="D3311" i="1"/>
  <c r="C3311" i="1"/>
  <c r="U3311" i="1" s="1"/>
  <c r="AE3310" i="1"/>
  <c r="AD3310" i="1"/>
  <c r="AC3310" i="1"/>
  <c r="AB3310" i="1"/>
  <c r="Z3310" i="1"/>
  <c r="Y3310" i="1"/>
  <c r="X3310" i="1"/>
  <c r="W3310" i="1"/>
  <c r="V3310" i="1"/>
  <c r="O3310" i="1"/>
  <c r="N3310" i="1"/>
  <c r="M3310" i="1"/>
  <c r="L3310" i="1"/>
  <c r="G3310" i="1"/>
  <c r="F3310" i="1"/>
  <c r="E3310" i="1"/>
  <c r="C3310" i="1"/>
  <c r="U3310" i="1" s="1"/>
  <c r="AE3309" i="1"/>
  <c r="AD3309" i="1"/>
  <c r="AC3309" i="1"/>
  <c r="AB3309" i="1"/>
  <c r="AA3309" i="1"/>
  <c r="Z3309" i="1"/>
  <c r="Y3309" i="1"/>
  <c r="X3309" i="1"/>
  <c r="W3309" i="1"/>
  <c r="V3309" i="1"/>
  <c r="O3309" i="1"/>
  <c r="N3309" i="1"/>
  <c r="M3309" i="1"/>
  <c r="L3309" i="1"/>
  <c r="K3309" i="1"/>
  <c r="G3309" i="1"/>
  <c r="F3309" i="1"/>
  <c r="E3309" i="1"/>
  <c r="D3309" i="1"/>
  <c r="C3309" i="1"/>
  <c r="U3309" i="1" s="1"/>
  <c r="AE3308" i="1"/>
  <c r="AD3308" i="1"/>
  <c r="AC3308" i="1"/>
  <c r="AB3308" i="1"/>
  <c r="AA3308" i="1"/>
  <c r="Z3308" i="1"/>
  <c r="Y3308" i="1"/>
  <c r="X3308" i="1"/>
  <c r="W3308" i="1"/>
  <c r="V3308" i="1"/>
  <c r="O3308" i="1"/>
  <c r="N3308" i="1"/>
  <c r="M3308" i="1"/>
  <c r="L3308" i="1"/>
  <c r="K3308" i="1"/>
  <c r="G3308" i="1"/>
  <c r="F3308" i="1"/>
  <c r="E3308" i="1"/>
  <c r="D3308" i="1"/>
  <c r="C3308" i="1"/>
  <c r="AE3307" i="1"/>
  <c r="AD3307" i="1"/>
  <c r="AC3307" i="1"/>
  <c r="AB3307" i="1"/>
  <c r="Z3307" i="1"/>
  <c r="Y3307" i="1"/>
  <c r="X3307" i="1"/>
  <c r="W3307" i="1"/>
  <c r="V3307" i="1"/>
  <c r="O3307" i="1"/>
  <c r="N3307" i="1"/>
  <c r="M3307" i="1"/>
  <c r="L3307" i="1"/>
  <c r="G3307" i="1"/>
  <c r="F3307" i="1"/>
  <c r="E3307" i="1"/>
  <c r="C3307" i="1"/>
  <c r="U3307" i="1" s="1"/>
  <c r="AE3306" i="1"/>
  <c r="AD3306" i="1"/>
  <c r="AC3306" i="1"/>
  <c r="AB3306" i="1"/>
  <c r="Z3306" i="1"/>
  <c r="Y3306" i="1"/>
  <c r="X3306" i="1"/>
  <c r="W3306" i="1"/>
  <c r="V3306" i="1"/>
  <c r="O3306" i="1"/>
  <c r="N3306" i="1"/>
  <c r="M3306" i="1"/>
  <c r="L3306" i="1"/>
  <c r="G3306" i="1"/>
  <c r="F3306" i="1"/>
  <c r="E3306" i="1"/>
  <c r="C3306" i="1"/>
  <c r="U3306" i="1" s="1"/>
  <c r="AE3305" i="1"/>
  <c r="AD3305" i="1"/>
  <c r="AC3305" i="1"/>
  <c r="AB3305" i="1"/>
  <c r="AA3305" i="1"/>
  <c r="Z3305" i="1"/>
  <c r="Y3305" i="1"/>
  <c r="X3305" i="1"/>
  <c r="W3305" i="1"/>
  <c r="V3305" i="1"/>
  <c r="O3305" i="1"/>
  <c r="N3305" i="1"/>
  <c r="M3305" i="1"/>
  <c r="L3305" i="1"/>
  <c r="K3305" i="1"/>
  <c r="G3305" i="1"/>
  <c r="F3305" i="1"/>
  <c r="E3305" i="1"/>
  <c r="D3305" i="1"/>
  <c r="C3305" i="1"/>
  <c r="U3305" i="1" s="1"/>
  <c r="AE3304" i="1"/>
  <c r="AD3304" i="1"/>
  <c r="AC3304" i="1"/>
  <c r="AB3304" i="1"/>
  <c r="AA3304" i="1"/>
  <c r="Z3304" i="1"/>
  <c r="Y3304" i="1"/>
  <c r="X3304" i="1"/>
  <c r="W3304" i="1"/>
  <c r="V3304" i="1"/>
  <c r="O3304" i="1"/>
  <c r="N3304" i="1"/>
  <c r="M3304" i="1"/>
  <c r="L3304" i="1"/>
  <c r="K3304" i="1"/>
  <c r="G3304" i="1"/>
  <c r="F3304" i="1"/>
  <c r="E3304" i="1"/>
  <c r="D3304" i="1"/>
  <c r="C3304" i="1"/>
  <c r="U3304" i="1" s="1"/>
  <c r="AE3303" i="1"/>
  <c r="AD3303" i="1"/>
  <c r="AC3303" i="1"/>
  <c r="AB3303" i="1"/>
  <c r="AA3303" i="1"/>
  <c r="Z3303" i="1"/>
  <c r="Y3303" i="1"/>
  <c r="X3303" i="1"/>
  <c r="W3303" i="1"/>
  <c r="V3303" i="1"/>
  <c r="O3303" i="1"/>
  <c r="N3303" i="1"/>
  <c r="M3303" i="1"/>
  <c r="L3303" i="1"/>
  <c r="K3303" i="1"/>
  <c r="G3303" i="1"/>
  <c r="F3303" i="1"/>
  <c r="E3303" i="1"/>
  <c r="D3303" i="1"/>
  <c r="C3303" i="1"/>
  <c r="U3303" i="1" s="1"/>
  <c r="AE3302" i="1"/>
  <c r="AD3302" i="1"/>
  <c r="AC3302" i="1"/>
  <c r="AB3302" i="1"/>
  <c r="AA3302" i="1"/>
  <c r="Z3302" i="1"/>
  <c r="Y3302" i="1"/>
  <c r="X3302" i="1"/>
  <c r="W3302" i="1"/>
  <c r="V3302" i="1"/>
  <c r="O3302" i="1"/>
  <c r="N3302" i="1"/>
  <c r="M3302" i="1"/>
  <c r="L3302" i="1"/>
  <c r="K3302" i="1"/>
  <c r="G3302" i="1"/>
  <c r="F3302" i="1"/>
  <c r="E3302" i="1"/>
  <c r="D3302" i="1"/>
  <c r="C3302" i="1"/>
  <c r="U3302" i="1" s="1"/>
  <c r="AE3301" i="1"/>
  <c r="AD3301" i="1"/>
  <c r="AC3301" i="1"/>
  <c r="AB3301" i="1"/>
  <c r="Z3301" i="1"/>
  <c r="Y3301" i="1"/>
  <c r="X3301" i="1"/>
  <c r="W3301" i="1"/>
  <c r="V3301" i="1"/>
  <c r="O3301" i="1"/>
  <c r="N3301" i="1"/>
  <c r="M3301" i="1"/>
  <c r="L3301" i="1"/>
  <c r="G3301" i="1"/>
  <c r="F3301" i="1"/>
  <c r="E3301" i="1"/>
  <c r="C3301" i="1"/>
  <c r="U3301" i="1" s="1"/>
  <c r="AE3300" i="1"/>
  <c r="AD3300" i="1"/>
  <c r="AC3300" i="1"/>
  <c r="AB3300" i="1"/>
  <c r="Z3300" i="1"/>
  <c r="Y3300" i="1"/>
  <c r="X3300" i="1"/>
  <c r="W3300" i="1"/>
  <c r="V3300" i="1"/>
  <c r="O3300" i="1"/>
  <c r="N3300" i="1"/>
  <c r="M3300" i="1"/>
  <c r="L3300" i="1"/>
  <c r="G3300" i="1"/>
  <c r="F3300" i="1"/>
  <c r="E3300" i="1"/>
  <c r="C3300" i="1"/>
  <c r="U3300" i="1" s="1"/>
  <c r="AE3299" i="1"/>
  <c r="AD3299" i="1"/>
  <c r="AC3299" i="1"/>
  <c r="AB3299" i="1"/>
  <c r="AA3299" i="1"/>
  <c r="Z3299" i="1"/>
  <c r="Y3299" i="1"/>
  <c r="X3299" i="1"/>
  <c r="W3299" i="1"/>
  <c r="V3299" i="1"/>
  <c r="O3299" i="1"/>
  <c r="N3299" i="1"/>
  <c r="M3299" i="1"/>
  <c r="L3299" i="1"/>
  <c r="K3299" i="1"/>
  <c r="G3299" i="1"/>
  <c r="F3299" i="1"/>
  <c r="E3299" i="1"/>
  <c r="D3299" i="1"/>
  <c r="C3299" i="1"/>
  <c r="U3299" i="1" s="1"/>
  <c r="AE3298" i="1"/>
  <c r="AD3298" i="1"/>
  <c r="AC3298" i="1"/>
  <c r="AB3298" i="1"/>
  <c r="AA3298" i="1"/>
  <c r="Z3298" i="1"/>
  <c r="Y3298" i="1"/>
  <c r="X3298" i="1"/>
  <c r="W3298" i="1"/>
  <c r="V3298" i="1"/>
  <c r="O3298" i="1"/>
  <c r="N3298" i="1"/>
  <c r="M3298" i="1"/>
  <c r="L3298" i="1"/>
  <c r="K3298" i="1"/>
  <c r="G3298" i="1"/>
  <c r="F3298" i="1"/>
  <c r="E3298" i="1"/>
  <c r="D3298" i="1"/>
  <c r="C3298" i="1"/>
  <c r="AE3297" i="1"/>
  <c r="AD3297" i="1"/>
  <c r="AC3297" i="1"/>
  <c r="AB3297" i="1"/>
  <c r="AA3297" i="1"/>
  <c r="Z3297" i="1"/>
  <c r="Y3297" i="1"/>
  <c r="X3297" i="1"/>
  <c r="W3297" i="1"/>
  <c r="V3297" i="1"/>
  <c r="O3297" i="1"/>
  <c r="N3297" i="1"/>
  <c r="M3297" i="1"/>
  <c r="L3297" i="1"/>
  <c r="K3297" i="1"/>
  <c r="G3297" i="1"/>
  <c r="F3297" i="1"/>
  <c r="E3297" i="1"/>
  <c r="D3297" i="1"/>
  <c r="C3297" i="1"/>
  <c r="U3297" i="1" s="1"/>
  <c r="AE3296" i="1"/>
  <c r="AD3296" i="1"/>
  <c r="AC3296" i="1"/>
  <c r="AB3296" i="1"/>
  <c r="AA3296" i="1"/>
  <c r="Z3296" i="1"/>
  <c r="Y3296" i="1"/>
  <c r="X3296" i="1"/>
  <c r="W3296" i="1"/>
  <c r="V3296" i="1"/>
  <c r="O3296" i="1"/>
  <c r="N3296" i="1"/>
  <c r="M3296" i="1"/>
  <c r="L3296" i="1"/>
  <c r="K3296" i="1"/>
  <c r="G3296" i="1"/>
  <c r="F3296" i="1"/>
  <c r="E3296" i="1"/>
  <c r="D3296" i="1"/>
  <c r="C3296" i="1"/>
  <c r="U3296" i="1" s="1"/>
  <c r="AE3295" i="1"/>
  <c r="AD3295" i="1"/>
  <c r="AC3295" i="1"/>
  <c r="AB3295" i="1"/>
  <c r="AA3295" i="1"/>
  <c r="Z3295" i="1"/>
  <c r="Y3295" i="1"/>
  <c r="X3295" i="1"/>
  <c r="W3295" i="1"/>
  <c r="V3295" i="1"/>
  <c r="O3295" i="1"/>
  <c r="N3295" i="1"/>
  <c r="M3295" i="1"/>
  <c r="L3295" i="1"/>
  <c r="K3295" i="1"/>
  <c r="G3295" i="1"/>
  <c r="F3295" i="1"/>
  <c r="E3295" i="1"/>
  <c r="D3295" i="1"/>
  <c r="C3295" i="1"/>
  <c r="U3295" i="1" s="1"/>
  <c r="AE3294" i="1"/>
  <c r="AD3294" i="1"/>
  <c r="AC3294" i="1"/>
  <c r="AB3294" i="1"/>
  <c r="AA3294" i="1"/>
  <c r="Z3294" i="1"/>
  <c r="Y3294" i="1"/>
  <c r="X3294" i="1"/>
  <c r="W3294" i="1"/>
  <c r="V3294" i="1"/>
  <c r="O3294" i="1"/>
  <c r="N3294" i="1"/>
  <c r="M3294" i="1"/>
  <c r="L3294" i="1"/>
  <c r="K3294" i="1"/>
  <c r="G3294" i="1"/>
  <c r="F3294" i="1"/>
  <c r="E3294" i="1"/>
  <c r="D3294" i="1"/>
  <c r="C3294" i="1"/>
  <c r="U3294" i="1" s="1"/>
  <c r="AE3293" i="1"/>
  <c r="AD3293" i="1"/>
  <c r="AC3293" i="1"/>
  <c r="AB3293" i="1"/>
  <c r="AA3293" i="1"/>
  <c r="Z3293" i="1"/>
  <c r="Y3293" i="1"/>
  <c r="X3293" i="1"/>
  <c r="W3293" i="1"/>
  <c r="V3293" i="1"/>
  <c r="O3293" i="1"/>
  <c r="N3293" i="1"/>
  <c r="M3293" i="1"/>
  <c r="L3293" i="1"/>
  <c r="K3293" i="1"/>
  <c r="G3293" i="1"/>
  <c r="F3293" i="1"/>
  <c r="E3293" i="1"/>
  <c r="D3293" i="1"/>
  <c r="C3293" i="1"/>
  <c r="U3293" i="1" s="1"/>
  <c r="AE3292" i="1"/>
  <c r="AD3292" i="1"/>
  <c r="AC3292" i="1"/>
  <c r="AB3292" i="1"/>
  <c r="Z3292" i="1"/>
  <c r="Y3292" i="1"/>
  <c r="X3292" i="1"/>
  <c r="W3292" i="1"/>
  <c r="V3292" i="1"/>
  <c r="O3292" i="1"/>
  <c r="N3292" i="1"/>
  <c r="M3292" i="1"/>
  <c r="L3292" i="1"/>
  <c r="G3292" i="1"/>
  <c r="F3292" i="1"/>
  <c r="E3292" i="1"/>
  <c r="C3292" i="1"/>
  <c r="U3292" i="1" s="1"/>
  <c r="AE3291" i="1"/>
  <c r="AD3291" i="1"/>
  <c r="AC3291" i="1"/>
  <c r="AB3291" i="1"/>
  <c r="AA3291" i="1"/>
  <c r="Z3291" i="1"/>
  <c r="Y3291" i="1"/>
  <c r="X3291" i="1"/>
  <c r="W3291" i="1"/>
  <c r="V3291" i="1"/>
  <c r="O3291" i="1"/>
  <c r="N3291" i="1"/>
  <c r="M3291" i="1"/>
  <c r="L3291" i="1"/>
  <c r="K3291" i="1"/>
  <c r="G3291" i="1"/>
  <c r="F3291" i="1"/>
  <c r="E3291" i="1"/>
  <c r="D3291" i="1"/>
  <c r="C3291" i="1"/>
  <c r="U3291" i="1" s="1"/>
  <c r="AE3290" i="1"/>
  <c r="AD3290" i="1"/>
  <c r="AC3290" i="1"/>
  <c r="AB3290" i="1"/>
  <c r="AA3290" i="1"/>
  <c r="Z3290" i="1"/>
  <c r="Y3290" i="1"/>
  <c r="X3290" i="1"/>
  <c r="W3290" i="1"/>
  <c r="V3290" i="1"/>
  <c r="O3290" i="1"/>
  <c r="N3290" i="1"/>
  <c r="M3290" i="1"/>
  <c r="L3290" i="1"/>
  <c r="K3290" i="1"/>
  <c r="G3290" i="1"/>
  <c r="F3290" i="1"/>
  <c r="E3290" i="1"/>
  <c r="D3290" i="1"/>
  <c r="C3290" i="1"/>
  <c r="U3290" i="1" s="1"/>
  <c r="AE3289" i="1"/>
  <c r="AD3289" i="1"/>
  <c r="AC3289" i="1"/>
  <c r="AB3289" i="1"/>
  <c r="AA3289" i="1"/>
  <c r="Z3289" i="1"/>
  <c r="Y3289" i="1"/>
  <c r="X3289" i="1"/>
  <c r="W3289" i="1"/>
  <c r="V3289" i="1"/>
  <c r="O3289" i="1"/>
  <c r="N3289" i="1"/>
  <c r="M3289" i="1"/>
  <c r="L3289" i="1"/>
  <c r="K3289" i="1"/>
  <c r="G3289" i="1"/>
  <c r="F3289" i="1"/>
  <c r="E3289" i="1"/>
  <c r="D3289" i="1"/>
  <c r="C3289" i="1"/>
  <c r="U3289" i="1" s="1"/>
  <c r="AE3288" i="1"/>
  <c r="AD3288" i="1"/>
  <c r="AC3288" i="1"/>
  <c r="AB3288" i="1"/>
  <c r="AA3288" i="1"/>
  <c r="Z3288" i="1"/>
  <c r="Y3288" i="1"/>
  <c r="X3288" i="1"/>
  <c r="W3288" i="1"/>
  <c r="V3288" i="1"/>
  <c r="O3288" i="1"/>
  <c r="N3288" i="1"/>
  <c r="M3288" i="1"/>
  <c r="L3288" i="1"/>
  <c r="K3288" i="1"/>
  <c r="G3288" i="1"/>
  <c r="F3288" i="1"/>
  <c r="E3288" i="1"/>
  <c r="D3288" i="1"/>
  <c r="C3288" i="1"/>
  <c r="U3288" i="1" s="1"/>
  <c r="AE3287" i="1"/>
  <c r="AD3287" i="1"/>
  <c r="AC3287" i="1"/>
  <c r="AB3287" i="1"/>
  <c r="AA3287" i="1"/>
  <c r="Z3287" i="1"/>
  <c r="Y3287" i="1"/>
  <c r="X3287" i="1"/>
  <c r="W3287" i="1"/>
  <c r="V3287" i="1"/>
  <c r="O3287" i="1"/>
  <c r="N3287" i="1"/>
  <c r="M3287" i="1"/>
  <c r="L3287" i="1"/>
  <c r="K3287" i="1"/>
  <c r="G3287" i="1"/>
  <c r="F3287" i="1"/>
  <c r="E3287" i="1"/>
  <c r="D3287" i="1"/>
  <c r="C3287" i="1"/>
  <c r="U3287" i="1" s="1"/>
  <c r="AE3286" i="1"/>
  <c r="AD3286" i="1"/>
  <c r="AC3286" i="1"/>
  <c r="AB3286" i="1"/>
  <c r="AA3286" i="1"/>
  <c r="Z3286" i="1"/>
  <c r="Y3286" i="1"/>
  <c r="X3286" i="1"/>
  <c r="W3286" i="1"/>
  <c r="V3286" i="1"/>
  <c r="O3286" i="1"/>
  <c r="N3286" i="1"/>
  <c r="M3286" i="1"/>
  <c r="L3286" i="1"/>
  <c r="K3286" i="1"/>
  <c r="G3286" i="1"/>
  <c r="F3286" i="1"/>
  <c r="E3286" i="1"/>
  <c r="D3286" i="1"/>
  <c r="C3286" i="1"/>
  <c r="U3286" i="1" s="1"/>
  <c r="AE3285" i="1"/>
  <c r="AD3285" i="1"/>
  <c r="AC3285" i="1"/>
  <c r="AB3285" i="1"/>
  <c r="AA3285" i="1"/>
  <c r="Z3285" i="1"/>
  <c r="Y3285" i="1"/>
  <c r="X3285" i="1"/>
  <c r="W3285" i="1"/>
  <c r="V3285" i="1"/>
  <c r="O3285" i="1"/>
  <c r="N3285" i="1"/>
  <c r="M3285" i="1"/>
  <c r="L3285" i="1"/>
  <c r="K3285" i="1"/>
  <c r="G3285" i="1"/>
  <c r="F3285" i="1"/>
  <c r="E3285" i="1"/>
  <c r="D3285" i="1"/>
  <c r="C3285" i="1"/>
  <c r="U3285" i="1" s="1"/>
  <c r="AE3284" i="1"/>
  <c r="AD3284" i="1"/>
  <c r="AC3284" i="1"/>
  <c r="AB3284" i="1"/>
  <c r="AA3284" i="1"/>
  <c r="Z3284" i="1"/>
  <c r="Y3284" i="1"/>
  <c r="X3284" i="1"/>
  <c r="W3284" i="1"/>
  <c r="V3284" i="1"/>
  <c r="O3284" i="1"/>
  <c r="N3284" i="1"/>
  <c r="M3284" i="1"/>
  <c r="L3284" i="1"/>
  <c r="K3284" i="1"/>
  <c r="G3284" i="1"/>
  <c r="F3284" i="1"/>
  <c r="E3284" i="1"/>
  <c r="D3284" i="1"/>
  <c r="C3284" i="1"/>
  <c r="U3284" i="1" s="1"/>
  <c r="AE3283" i="1"/>
  <c r="AD3283" i="1"/>
  <c r="AC3283" i="1"/>
  <c r="AB3283" i="1"/>
  <c r="AA3283" i="1"/>
  <c r="Z3283" i="1"/>
  <c r="Y3283" i="1"/>
  <c r="X3283" i="1"/>
  <c r="W3283" i="1"/>
  <c r="V3283" i="1"/>
  <c r="O3283" i="1"/>
  <c r="N3283" i="1"/>
  <c r="M3283" i="1"/>
  <c r="L3283" i="1"/>
  <c r="K3283" i="1"/>
  <c r="G3283" i="1"/>
  <c r="F3283" i="1"/>
  <c r="E3283" i="1"/>
  <c r="D3283" i="1"/>
  <c r="C3283" i="1"/>
  <c r="U3283" i="1" s="1"/>
  <c r="AE3282" i="1"/>
  <c r="AD3282" i="1"/>
  <c r="AC3282" i="1"/>
  <c r="AB3282" i="1"/>
  <c r="AA3282" i="1"/>
  <c r="Z3282" i="1"/>
  <c r="Y3282" i="1"/>
  <c r="X3282" i="1"/>
  <c r="W3282" i="1"/>
  <c r="V3282" i="1"/>
  <c r="O3282" i="1"/>
  <c r="N3282" i="1"/>
  <c r="M3282" i="1"/>
  <c r="L3282" i="1"/>
  <c r="K3282" i="1"/>
  <c r="G3282" i="1"/>
  <c r="F3282" i="1"/>
  <c r="E3282" i="1"/>
  <c r="D3282" i="1"/>
  <c r="C3282" i="1"/>
  <c r="U3282" i="1" s="1"/>
  <c r="AE3281" i="1"/>
  <c r="AD3281" i="1"/>
  <c r="AC3281" i="1"/>
  <c r="AB3281" i="1"/>
  <c r="AA3281" i="1"/>
  <c r="Z3281" i="1"/>
  <c r="Y3281" i="1"/>
  <c r="X3281" i="1"/>
  <c r="W3281" i="1"/>
  <c r="V3281" i="1"/>
  <c r="O3281" i="1"/>
  <c r="N3281" i="1"/>
  <c r="M3281" i="1"/>
  <c r="L3281" i="1"/>
  <c r="K3281" i="1"/>
  <c r="G3281" i="1"/>
  <c r="F3281" i="1"/>
  <c r="E3281" i="1"/>
  <c r="D3281" i="1"/>
  <c r="C3281" i="1"/>
  <c r="U3281" i="1" s="1"/>
  <c r="AE3280" i="1"/>
  <c r="AD3280" i="1"/>
  <c r="AC3280" i="1"/>
  <c r="AB3280" i="1"/>
  <c r="AA3280" i="1"/>
  <c r="Z3280" i="1"/>
  <c r="Y3280" i="1"/>
  <c r="X3280" i="1"/>
  <c r="W3280" i="1"/>
  <c r="V3280" i="1"/>
  <c r="O3280" i="1"/>
  <c r="N3280" i="1"/>
  <c r="M3280" i="1"/>
  <c r="L3280" i="1"/>
  <c r="K3280" i="1"/>
  <c r="G3280" i="1"/>
  <c r="F3280" i="1"/>
  <c r="E3280" i="1"/>
  <c r="D3280" i="1"/>
  <c r="C3280" i="1"/>
  <c r="U3280" i="1" s="1"/>
  <c r="AE3279" i="1"/>
  <c r="AD3279" i="1"/>
  <c r="AC3279" i="1"/>
  <c r="AB3279" i="1"/>
  <c r="AA3279" i="1"/>
  <c r="Z3279" i="1"/>
  <c r="Y3279" i="1"/>
  <c r="X3279" i="1"/>
  <c r="W3279" i="1"/>
  <c r="V3279" i="1"/>
  <c r="O3279" i="1"/>
  <c r="N3279" i="1"/>
  <c r="M3279" i="1"/>
  <c r="L3279" i="1"/>
  <c r="K3279" i="1"/>
  <c r="G3279" i="1"/>
  <c r="F3279" i="1"/>
  <c r="E3279" i="1"/>
  <c r="D3279" i="1"/>
  <c r="C3279" i="1"/>
  <c r="U3279" i="1" s="1"/>
  <c r="AE3278" i="1"/>
  <c r="AD3278" i="1"/>
  <c r="AC3278" i="1"/>
  <c r="AB3278" i="1"/>
  <c r="Z3278" i="1"/>
  <c r="Y3278" i="1"/>
  <c r="X3278" i="1"/>
  <c r="W3278" i="1"/>
  <c r="V3278" i="1"/>
  <c r="O3278" i="1"/>
  <c r="N3278" i="1"/>
  <c r="M3278" i="1"/>
  <c r="L3278" i="1"/>
  <c r="G3278" i="1"/>
  <c r="F3278" i="1"/>
  <c r="E3278" i="1"/>
  <c r="C3278" i="1"/>
  <c r="U3278" i="1" s="1"/>
  <c r="AE3277" i="1"/>
  <c r="AD3277" i="1"/>
  <c r="AC3277" i="1"/>
  <c r="AB3277" i="1"/>
  <c r="AA3277" i="1"/>
  <c r="Z3277" i="1"/>
  <c r="Y3277" i="1"/>
  <c r="X3277" i="1"/>
  <c r="W3277" i="1"/>
  <c r="V3277" i="1"/>
  <c r="O3277" i="1"/>
  <c r="N3277" i="1"/>
  <c r="M3277" i="1"/>
  <c r="L3277" i="1"/>
  <c r="K3277" i="1"/>
  <c r="G3277" i="1"/>
  <c r="F3277" i="1"/>
  <c r="E3277" i="1"/>
  <c r="D3277" i="1"/>
  <c r="C3277" i="1"/>
  <c r="U3277" i="1" s="1"/>
  <c r="AE3276" i="1"/>
  <c r="AD3276" i="1"/>
  <c r="AC3276" i="1"/>
  <c r="AB3276" i="1"/>
  <c r="AA3276" i="1"/>
  <c r="Z3276" i="1"/>
  <c r="Y3276" i="1"/>
  <c r="X3276" i="1"/>
  <c r="W3276" i="1"/>
  <c r="V3276" i="1"/>
  <c r="O3276" i="1"/>
  <c r="N3276" i="1"/>
  <c r="M3276" i="1"/>
  <c r="L3276" i="1"/>
  <c r="K3276" i="1"/>
  <c r="G3276" i="1"/>
  <c r="F3276" i="1"/>
  <c r="E3276" i="1"/>
  <c r="D3276" i="1"/>
  <c r="C3276" i="1"/>
  <c r="U3276" i="1" s="1"/>
  <c r="AE3275" i="1"/>
  <c r="AD3275" i="1"/>
  <c r="AC3275" i="1"/>
  <c r="AB3275" i="1"/>
  <c r="AA3275" i="1"/>
  <c r="Z3275" i="1"/>
  <c r="Y3275" i="1"/>
  <c r="X3275" i="1"/>
  <c r="W3275" i="1"/>
  <c r="V3275" i="1"/>
  <c r="O3275" i="1"/>
  <c r="N3275" i="1"/>
  <c r="M3275" i="1"/>
  <c r="L3275" i="1"/>
  <c r="K3275" i="1"/>
  <c r="G3275" i="1"/>
  <c r="F3275" i="1"/>
  <c r="E3275" i="1"/>
  <c r="D3275" i="1"/>
  <c r="C3275" i="1"/>
  <c r="U3275" i="1" s="1"/>
  <c r="AE3274" i="1"/>
  <c r="AD3274" i="1"/>
  <c r="AC3274" i="1"/>
  <c r="AB3274" i="1"/>
  <c r="AA3274" i="1"/>
  <c r="Z3274" i="1"/>
  <c r="Y3274" i="1"/>
  <c r="X3274" i="1"/>
  <c r="W3274" i="1"/>
  <c r="V3274" i="1"/>
  <c r="O3274" i="1"/>
  <c r="N3274" i="1"/>
  <c r="M3274" i="1"/>
  <c r="L3274" i="1"/>
  <c r="K3274" i="1"/>
  <c r="G3274" i="1"/>
  <c r="F3274" i="1"/>
  <c r="E3274" i="1"/>
  <c r="D3274" i="1"/>
  <c r="C3274" i="1"/>
  <c r="U3274" i="1" s="1"/>
  <c r="AE3273" i="1"/>
  <c r="AD3273" i="1"/>
  <c r="AC3273" i="1"/>
  <c r="AB3273" i="1"/>
  <c r="AA3273" i="1"/>
  <c r="Z3273" i="1"/>
  <c r="Y3273" i="1"/>
  <c r="X3273" i="1"/>
  <c r="W3273" i="1"/>
  <c r="V3273" i="1"/>
  <c r="O3273" i="1"/>
  <c r="N3273" i="1"/>
  <c r="M3273" i="1"/>
  <c r="L3273" i="1"/>
  <c r="K3273" i="1"/>
  <c r="G3273" i="1"/>
  <c r="F3273" i="1"/>
  <c r="E3273" i="1"/>
  <c r="D3273" i="1"/>
  <c r="C3273" i="1"/>
  <c r="AE3272" i="1"/>
  <c r="AD3272" i="1"/>
  <c r="AC3272" i="1"/>
  <c r="AB3272" i="1"/>
  <c r="AA3272" i="1"/>
  <c r="Z3272" i="1"/>
  <c r="Y3272" i="1"/>
  <c r="X3272" i="1"/>
  <c r="W3272" i="1"/>
  <c r="V3272" i="1"/>
  <c r="O3272" i="1"/>
  <c r="N3272" i="1"/>
  <c r="M3272" i="1"/>
  <c r="L3272" i="1"/>
  <c r="K3272" i="1"/>
  <c r="G3272" i="1"/>
  <c r="F3272" i="1"/>
  <c r="E3272" i="1"/>
  <c r="D3272" i="1"/>
  <c r="C3272" i="1"/>
  <c r="U3272" i="1" s="1"/>
  <c r="AE3271" i="1"/>
  <c r="AD3271" i="1"/>
  <c r="AC3271" i="1"/>
  <c r="AB3271" i="1"/>
  <c r="AA3271" i="1"/>
  <c r="Z3271" i="1"/>
  <c r="Y3271" i="1"/>
  <c r="X3271" i="1"/>
  <c r="W3271" i="1"/>
  <c r="V3271" i="1"/>
  <c r="O3271" i="1"/>
  <c r="N3271" i="1"/>
  <c r="M3271" i="1"/>
  <c r="L3271" i="1"/>
  <c r="K3271" i="1"/>
  <c r="G3271" i="1"/>
  <c r="F3271" i="1"/>
  <c r="E3271" i="1"/>
  <c r="D3271" i="1"/>
  <c r="C3271" i="1"/>
  <c r="U3271" i="1" s="1"/>
  <c r="AE3270" i="1"/>
  <c r="AD3270" i="1"/>
  <c r="AC3270" i="1"/>
  <c r="AB3270" i="1"/>
  <c r="AA3270" i="1"/>
  <c r="Z3270" i="1"/>
  <c r="Y3270" i="1"/>
  <c r="X3270" i="1"/>
  <c r="W3270" i="1"/>
  <c r="V3270" i="1"/>
  <c r="O3270" i="1"/>
  <c r="N3270" i="1"/>
  <c r="M3270" i="1"/>
  <c r="L3270" i="1"/>
  <c r="K3270" i="1"/>
  <c r="G3270" i="1"/>
  <c r="F3270" i="1"/>
  <c r="E3270" i="1"/>
  <c r="D3270" i="1"/>
  <c r="C3270" i="1"/>
  <c r="U3270" i="1" s="1"/>
  <c r="AE3269" i="1"/>
  <c r="AD3269" i="1"/>
  <c r="AC3269" i="1"/>
  <c r="AB3269" i="1"/>
  <c r="Z3269" i="1"/>
  <c r="Y3269" i="1"/>
  <c r="X3269" i="1"/>
  <c r="W3269" i="1"/>
  <c r="V3269" i="1"/>
  <c r="O3269" i="1"/>
  <c r="N3269" i="1"/>
  <c r="M3269" i="1"/>
  <c r="L3269" i="1"/>
  <c r="G3269" i="1"/>
  <c r="F3269" i="1"/>
  <c r="E3269" i="1"/>
  <c r="C3269" i="1"/>
  <c r="AE3268" i="1"/>
  <c r="AD3268" i="1"/>
  <c r="AC3268" i="1"/>
  <c r="AB3268" i="1"/>
  <c r="AA3268" i="1"/>
  <c r="Z3268" i="1"/>
  <c r="Y3268" i="1"/>
  <c r="X3268" i="1"/>
  <c r="W3268" i="1"/>
  <c r="V3268" i="1"/>
  <c r="O3268" i="1"/>
  <c r="N3268" i="1"/>
  <c r="M3268" i="1"/>
  <c r="L3268" i="1"/>
  <c r="K3268" i="1"/>
  <c r="G3268" i="1"/>
  <c r="F3268" i="1"/>
  <c r="E3268" i="1"/>
  <c r="D3268" i="1"/>
  <c r="C3268" i="1"/>
  <c r="U3268" i="1" s="1"/>
  <c r="AE3267" i="1"/>
  <c r="AD3267" i="1"/>
  <c r="AC3267" i="1"/>
  <c r="AB3267" i="1"/>
  <c r="AA3267" i="1"/>
  <c r="Z3267" i="1"/>
  <c r="Y3267" i="1"/>
  <c r="X3267" i="1"/>
  <c r="W3267" i="1"/>
  <c r="V3267" i="1"/>
  <c r="O3267" i="1"/>
  <c r="N3267" i="1"/>
  <c r="M3267" i="1"/>
  <c r="L3267" i="1"/>
  <c r="K3267" i="1"/>
  <c r="G3267" i="1"/>
  <c r="F3267" i="1"/>
  <c r="E3267" i="1"/>
  <c r="D3267" i="1"/>
  <c r="C3267" i="1"/>
  <c r="U3267" i="1" s="1"/>
  <c r="AE3266" i="1"/>
  <c r="AD3266" i="1"/>
  <c r="AC3266" i="1"/>
  <c r="AB3266" i="1"/>
  <c r="AA3266" i="1"/>
  <c r="Z3266" i="1"/>
  <c r="Y3266" i="1"/>
  <c r="X3266" i="1"/>
  <c r="W3266" i="1"/>
  <c r="V3266" i="1"/>
  <c r="O3266" i="1"/>
  <c r="N3266" i="1"/>
  <c r="M3266" i="1"/>
  <c r="L3266" i="1"/>
  <c r="K3266" i="1"/>
  <c r="G3266" i="1"/>
  <c r="F3266" i="1"/>
  <c r="E3266" i="1"/>
  <c r="D3266" i="1"/>
  <c r="C3266" i="1"/>
  <c r="U3266" i="1" s="1"/>
  <c r="AE3265" i="1"/>
  <c r="AD3265" i="1"/>
  <c r="AC3265" i="1"/>
  <c r="AB3265" i="1"/>
  <c r="AA3265" i="1"/>
  <c r="Z3265" i="1"/>
  <c r="Y3265" i="1"/>
  <c r="X3265" i="1"/>
  <c r="W3265" i="1"/>
  <c r="V3265" i="1"/>
  <c r="O3265" i="1"/>
  <c r="N3265" i="1"/>
  <c r="M3265" i="1"/>
  <c r="L3265" i="1"/>
  <c r="K3265" i="1"/>
  <c r="G3265" i="1"/>
  <c r="F3265" i="1"/>
  <c r="E3265" i="1"/>
  <c r="D3265" i="1"/>
  <c r="C3265" i="1"/>
  <c r="U3265" i="1" s="1"/>
  <c r="AE3264" i="1"/>
  <c r="AD3264" i="1"/>
  <c r="AC3264" i="1"/>
  <c r="AB3264" i="1"/>
  <c r="AA3264" i="1"/>
  <c r="Z3264" i="1"/>
  <c r="Y3264" i="1"/>
  <c r="X3264" i="1"/>
  <c r="W3264" i="1"/>
  <c r="V3264" i="1"/>
  <c r="O3264" i="1"/>
  <c r="N3264" i="1"/>
  <c r="M3264" i="1"/>
  <c r="L3264" i="1"/>
  <c r="K3264" i="1"/>
  <c r="G3264" i="1"/>
  <c r="F3264" i="1"/>
  <c r="E3264" i="1"/>
  <c r="D3264" i="1"/>
  <c r="C3264" i="1"/>
  <c r="U3264" i="1" s="1"/>
  <c r="AE3263" i="1"/>
  <c r="AD3263" i="1"/>
  <c r="AC3263" i="1"/>
  <c r="AB3263" i="1"/>
  <c r="AA3263" i="1"/>
  <c r="Z3263" i="1"/>
  <c r="Y3263" i="1"/>
  <c r="X3263" i="1"/>
  <c r="W3263" i="1"/>
  <c r="V3263" i="1"/>
  <c r="O3263" i="1"/>
  <c r="N3263" i="1"/>
  <c r="M3263" i="1"/>
  <c r="L3263" i="1"/>
  <c r="K3263" i="1"/>
  <c r="G3263" i="1"/>
  <c r="F3263" i="1"/>
  <c r="E3263" i="1"/>
  <c r="D3263" i="1"/>
  <c r="C3263" i="1"/>
  <c r="U3263" i="1" s="1"/>
  <c r="AE3262" i="1"/>
  <c r="AD3262" i="1"/>
  <c r="AC3262" i="1"/>
  <c r="AB3262" i="1"/>
  <c r="AA3262" i="1"/>
  <c r="Z3262" i="1"/>
  <c r="Y3262" i="1"/>
  <c r="X3262" i="1"/>
  <c r="W3262" i="1"/>
  <c r="V3262" i="1"/>
  <c r="O3262" i="1"/>
  <c r="N3262" i="1"/>
  <c r="M3262" i="1"/>
  <c r="L3262" i="1"/>
  <c r="K3262" i="1"/>
  <c r="G3262" i="1"/>
  <c r="F3262" i="1"/>
  <c r="E3262" i="1"/>
  <c r="D3262" i="1"/>
  <c r="C3262" i="1"/>
  <c r="U3262" i="1" s="1"/>
  <c r="AE3261" i="1"/>
  <c r="AD3261" i="1"/>
  <c r="AC3261" i="1"/>
  <c r="AB3261" i="1"/>
  <c r="AA3261" i="1"/>
  <c r="Z3261" i="1"/>
  <c r="Y3261" i="1"/>
  <c r="X3261" i="1"/>
  <c r="W3261" i="1"/>
  <c r="V3261" i="1"/>
  <c r="O3261" i="1"/>
  <c r="N3261" i="1"/>
  <c r="M3261" i="1"/>
  <c r="L3261" i="1"/>
  <c r="K3261" i="1"/>
  <c r="G3261" i="1"/>
  <c r="F3261" i="1"/>
  <c r="E3261" i="1"/>
  <c r="D3261" i="1"/>
  <c r="C3261" i="1"/>
  <c r="U3261" i="1" s="1"/>
  <c r="AE3260" i="1"/>
  <c r="AD3260" i="1"/>
  <c r="AC3260" i="1"/>
  <c r="AB3260" i="1"/>
  <c r="AA3260" i="1"/>
  <c r="Z3260" i="1"/>
  <c r="Y3260" i="1"/>
  <c r="X3260" i="1"/>
  <c r="W3260" i="1"/>
  <c r="V3260" i="1"/>
  <c r="O3260" i="1"/>
  <c r="N3260" i="1"/>
  <c r="M3260" i="1"/>
  <c r="L3260" i="1"/>
  <c r="K3260" i="1"/>
  <c r="G3260" i="1"/>
  <c r="F3260" i="1"/>
  <c r="E3260" i="1"/>
  <c r="D3260" i="1"/>
  <c r="C3260" i="1"/>
  <c r="U3260" i="1" s="1"/>
  <c r="AE3259" i="1"/>
  <c r="AD3259" i="1"/>
  <c r="AC3259" i="1"/>
  <c r="AB3259" i="1"/>
  <c r="Z3259" i="1"/>
  <c r="Y3259" i="1"/>
  <c r="X3259" i="1"/>
  <c r="W3259" i="1"/>
  <c r="V3259" i="1"/>
  <c r="O3259" i="1"/>
  <c r="N3259" i="1"/>
  <c r="M3259" i="1"/>
  <c r="L3259" i="1"/>
  <c r="G3259" i="1"/>
  <c r="F3259" i="1"/>
  <c r="E3259" i="1"/>
  <c r="C3259" i="1"/>
  <c r="U3259" i="1" s="1"/>
  <c r="AE3258" i="1"/>
  <c r="AD3258" i="1"/>
  <c r="AC3258" i="1"/>
  <c r="AB3258" i="1"/>
  <c r="AA3258" i="1"/>
  <c r="Z3258" i="1"/>
  <c r="Y3258" i="1"/>
  <c r="X3258" i="1"/>
  <c r="W3258" i="1"/>
  <c r="V3258" i="1"/>
  <c r="O3258" i="1"/>
  <c r="N3258" i="1"/>
  <c r="M3258" i="1"/>
  <c r="L3258" i="1"/>
  <c r="K3258" i="1"/>
  <c r="G3258" i="1"/>
  <c r="F3258" i="1"/>
  <c r="E3258" i="1"/>
  <c r="D3258" i="1"/>
  <c r="C3258" i="1"/>
  <c r="U3258" i="1" s="1"/>
  <c r="AE3257" i="1"/>
  <c r="AD3257" i="1"/>
  <c r="AC3257" i="1"/>
  <c r="AB3257" i="1"/>
  <c r="AA3257" i="1"/>
  <c r="Z3257" i="1"/>
  <c r="Y3257" i="1"/>
  <c r="X3257" i="1"/>
  <c r="W3257" i="1"/>
  <c r="V3257" i="1"/>
  <c r="O3257" i="1"/>
  <c r="N3257" i="1"/>
  <c r="M3257" i="1"/>
  <c r="L3257" i="1"/>
  <c r="K3257" i="1"/>
  <c r="G3257" i="1"/>
  <c r="F3257" i="1"/>
  <c r="E3257" i="1"/>
  <c r="D3257" i="1"/>
  <c r="C3257" i="1"/>
  <c r="U3257" i="1" s="1"/>
  <c r="AE3256" i="1"/>
  <c r="AD3256" i="1"/>
  <c r="AC3256" i="1"/>
  <c r="AB3256" i="1"/>
  <c r="AA3256" i="1"/>
  <c r="Z3256" i="1"/>
  <c r="Y3256" i="1"/>
  <c r="X3256" i="1"/>
  <c r="W3256" i="1"/>
  <c r="V3256" i="1"/>
  <c r="O3256" i="1"/>
  <c r="N3256" i="1"/>
  <c r="M3256" i="1"/>
  <c r="L3256" i="1"/>
  <c r="K3256" i="1"/>
  <c r="G3256" i="1"/>
  <c r="F3256" i="1"/>
  <c r="E3256" i="1"/>
  <c r="D3256" i="1"/>
  <c r="C3256" i="1"/>
  <c r="U3256" i="1" s="1"/>
  <c r="AE3255" i="1"/>
  <c r="AD3255" i="1"/>
  <c r="AC3255" i="1"/>
  <c r="AB3255" i="1"/>
  <c r="AA3255" i="1"/>
  <c r="Z3255" i="1"/>
  <c r="Y3255" i="1"/>
  <c r="X3255" i="1"/>
  <c r="W3255" i="1"/>
  <c r="V3255" i="1"/>
  <c r="O3255" i="1"/>
  <c r="N3255" i="1"/>
  <c r="M3255" i="1"/>
  <c r="L3255" i="1"/>
  <c r="K3255" i="1"/>
  <c r="G3255" i="1"/>
  <c r="F3255" i="1"/>
  <c r="E3255" i="1"/>
  <c r="D3255" i="1"/>
  <c r="C3255" i="1"/>
  <c r="U3255" i="1" s="1"/>
  <c r="AE3254" i="1"/>
  <c r="AD3254" i="1"/>
  <c r="AC3254" i="1"/>
  <c r="AB3254" i="1"/>
  <c r="AA3254" i="1"/>
  <c r="Z3254" i="1"/>
  <c r="Y3254" i="1"/>
  <c r="X3254" i="1"/>
  <c r="W3254" i="1"/>
  <c r="V3254" i="1"/>
  <c r="O3254" i="1"/>
  <c r="N3254" i="1"/>
  <c r="M3254" i="1"/>
  <c r="L3254" i="1"/>
  <c r="K3254" i="1"/>
  <c r="G3254" i="1"/>
  <c r="F3254" i="1"/>
  <c r="E3254" i="1"/>
  <c r="D3254" i="1"/>
  <c r="C3254" i="1"/>
  <c r="U3254" i="1" s="1"/>
  <c r="AE3253" i="1"/>
  <c r="AD3253" i="1"/>
  <c r="AC3253" i="1"/>
  <c r="AB3253" i="1"/>
  <c r="AA3253" i="1"/>
  <c r="Z3253" i="1"/>
  <c r="Y3253" i="1"/>
  <c r="X3253" i="1"/>
  <c r="W3253" i="1"/>
  <c r="V3253" i="1"/>
  <c r="O3253" i="1"/>
  <c r="N3253" i="1"/>
  <c r="M3253" i="1"/>
  <c r="L3253" i="1"/>
  <c r="K3253" i="1"/>
  <c r="G3253" i="1"/>
  <c r="F3253" i="1"/>
  <c r="E3253" i="1"/>
  <c r="D3253" i="1"/>
  <c r="C3253" i="1"/>
  <c r="U3253" i="1" s="1"/>
  <c r="AE3252" i="1"/>
  <c r="AD3252" i="1"/>
  <c r="AC3252" i="1"/>
  <c r="AB3252" i="1"/>
  <c r="AA3252" i="1"/>
  <c r="Z3252" i="1"/>
  <c r="Y3252" i="1"/>
  <c r="X3252" i="1"/>
  <c r="W3252" i="1"/>
  <c r="V3252" i="1"/>
  <c r="O3252" i="1"/>
  <c r="N3252" i="1"/>
  <c r="M3252" i="1"/>
  <c r="L3252" i="1"/>
  <c r="K3252" i="1"/>
  <c r="G3252" i="1"/>
  <c r="F3252" i="1"/>
  <c r="E3252" i="1"/>
  <c r="D3252" i="1"/>
  <c r="C3252" i="1"/>
  <c r="U3252" i="1" s="1"/>
  <c r="AE3251" i="1"/>
  <c r="AD3251" i="1"/>
  <c r="AC3251" i="1"/>
  <c r="AB3251" i="1"/>
  <c r="AA3251" i="1"/>
  <c r="Z3251" i="1"/>
  <c r="Y3251" i="1"/>
  <c r="X3251" i="1"/>
  <c r="W3251" i="1"/>
  <c r="V3251" i="1"/>
  <c r="O3251" i="1"/>
  <c r="N3251" i="1"/>
  <c r="M3251" i="1"/>
  <c r="L3251" i="1"/>
  <c r="K3251" i="1"/>
  <c r="G3251" i="1"/>
  <c r="F3251" i="1"/>
  <c r="E3251" i="1"/>
  <c r="D3251" i="1"/>
  <c r="C3251" i="1"/>
  <c r="U3251" i="1" s="1"/>
  <c r="AE3250" i="1"/>
  <c r="AD3250" i="1"/>
  <c r="AC3250" i="1"/>
  <c r="AB3250" i="1"/>
  <c r="AA3250" i="1"/>
  <c r="Z3250" i="1"/>
  <c r="Y3250" i="1"/>
  <c r="X3250" i="1"/>
  <c r="W3250" i="1"/>
  <c r="V3250" i="1"/>
  <c r="O3250" i="1"/>
  <c r="N3250" i="1"/>
  <c r="M3250" i="1"/>
  <c r="L3250" i="1"/>
  <c r="K3250" i="1"/>
  <c r="G3250" i="1"/>
  <c r="F3250" i="1"/>
  <c r="E3250" i="1"/>
  <c r="D3250" i="1"/>
  <c r="C3250" i="1"/>
  <c r="U3250" i="1" s="1"/>
  <c r="AE3249" i="1"/>
  <c r="AD3249" i="1"/>
  <c r="AC3249" i="1"/>
  <c r="AB3249" i="1"/>
  <c r="AA3249" i="1"/>
  <c r="Z3249" i="1"/>
  <c r="Y3249" i="1"/>
  <c r="X3249" i="1"/>
  <c r="W3249" i="1"/>
  <c r="V3249" i="1"/>
  <c r="O3249" i="1"/>
  <c r="N3249" i="1"/>
  <c r="M3249" i="1"/>
  <c r="L3249" i="1"/>
  <c r="K3249" i="1"/>
  <c r="G3249" i="1"/>
  <c r="F3249" i="1"/>
  <c r="E3249" i="1"/>
  <c r="D3249" i="1"/>
  <c r="C3249" i="1"/>
  <c r="U3249" i="1" s="1"/>
  <c r="AE3248" i="1"/>
  <c r="AD3248" i="1"/>
  <c r="AC3248" i="1"/>
  <c r="AB3248" i="1"/>
  <c r="AA3248" i="1"/>
  <c r="Z3248" i="1"/>
  <c r="Y3248" i="1"/>
  <c r="X3248" i="1"/>
  <c r="W3248" i="1"/>
  <c r="V3248" i="1"/>
  <c r="O3248" i="1"/>
  <c r="N3248" i="1"/>
  <c r="M3248" i="1"/>
  <c r="L3248" i="1"/>
  <c r="K3248" i="1"/>
  <c r="G3248" i="1"/>
  <c r="F3248" i="1"/>
  <c r="E3248" i="1"/>
  <c r="D3248" i="1"/>
  <c r="C3248" i="1"/>
  <c r="U3248" i="1" s="1"/>
  <c r="AE3247" i="1"/>
  <c r="AD3247" i="1"/>
  <c r="AC3247" i="1"/>
  <c r="AB3247" i="1"/>
  <c r="AA3247" i="1"/>
  <c r="Z3247" i="1"/>
  <c r="Y3247" i="1"/>
  <c r="X3247" i="1"/>
  <c r="W3247" i="1"/>
  <c r="V3247" i="1"/>
  <c r="O3247" i="1"/>
  <c r="N3247" i="1"/>
  <c r="M3247" i="1"/>
  <c r="L3247" i="1"/>
  <c r="K3247" i="1"/>
  <c r="G3247" i="1"/>
  <c r="F3247" i="1"/>
  <c r="E3247" i="1"/>
  <c r="D3247" i="1"/>
  <c r="C3247" i="1"/>
  <c r="AE3246" i="1"/>
  <c r="AD3246" i="1"/>
  <c r="AC3246" i="1"/>
  <c r="AB3246" i="1"/>
  <c r="AA3246" i="1"/>
  <c r="Z3246" i="1"/>
  <c r="Y3246" i="1"/>
  <c r="X3246" i="1"/>
  <c r="W3246" i="1"/>
  <c r="V3246" i="1"/>
  <c r="O3246" i="1"/>
  <c r="N3246" i="1"/>
  <c r="M3246" i="1"/>
  <c r="L3246" i="1"/>
  <c r="K3246" i="1"/>
  <c r="G3246" i="1"/>
  <c r="F3246" i="1"/>
  <c r="E3246" i="1"/>
  <c r="D3246" i="1"/>
  <c r="C3246" i="1"/>
  <c r="U3246" i="1" s="1"/>
  <c r="AE3245" i="1"/>
  <c r="AD3245" i="1"/>
  <c r="AC3245" i="1"/>
  <c r="AB3245" i="1"/>
  <c r="AA3245" i="1"/>
  <c r="Z3245" i="1"/>
  <c r="Y3245" i="1"/>
  <c r="X3245" i="1"/>
  <c r="W3245" i="1"/>
  <c r="V3245" i="1"/>
  <c r="O3245" i="1"/>
  <c r="N3245" i="1"/>
  <c r="M3245" i="1"/>
  <c r="L3245" i="1"/>
  <c r="K3245" i="1"/>
  <c r="G3245" i="1"/>
  <c r="F3245" i="1"/>
  <c r="E3245" i="1"/>
  <c r="D3245" i="1"/>
  <c r="C3245" i="1"/>
  <c r="U3245" i="1" s="1"/>
  <c r="AE3244" i="1"/>
  <c r="AD3244" i="1"/>
  <c r="AC3244" i="1"/>
  <c r="AB3244" i="1"/>
  <c r="AA3244" i="1"/>
  <c r="Z3244" i="1"/>
  <c r="Y3244" i="1"/>
  <c r="X3244" i="1"/>
  <c r="W3244" i="1"/>
  <c r="V3244" i="1"/>
  <c r="O3244" i="1"/>
  <c r="N3244" i="1"/>
  <c r="M3244" i="1"/>
  <c r="L3244" i="1"/>
  <c r="K3244" i="1"/>
  <c r="G3244" i="1"/>
  <c r="F3244" i="1"/>
  <c r="E3244" i="1"/>
  <c r="D3244" i="1"/>
  <c r="C3244" i="1"/>
  <c r="U3244" i="1" s="1"/>
  <c r="AE3243" i="1"/>
  <c r="AD3243" i="1"/>
  <c r="AC3243" i="1"/>
  <c r="AB3243" i="1"/>
  <c r="AA3243" i="1"/>
  <c r="Z3243" i="1"/>
  <c r="Y3243" i="1"/>
  <c r="X3243" i="1"/>
  <c r="W3243" i="1"/>
  <c r="V3243" i="1"/>
  <c r="O3243" i="1"/>
  <c r="N3243" i="1"/>
  <c r="M3243" i="1"/>
  <c r="L3243" i="1"/>
  <c r="K3243" i="1"/>
  <c r="G3243" i="1"/>
  <c r="F3243" i="1"/>
  <c r="E3243" i="1"/>
  <c r="D3243" i="1"/>
  <c r="C3243" i="1"/>
  <c r="U3243" i="1" s="1"/>
  <c r="AE3242" i="1"/>
  <c r="AD3242" i="1"/>
  <c r="AC3242" i="1"/>
  <c r="AB3242" i="1"/>
  <c r="AA3242" i="1"/>
  <c r="Z3242" i="1"/>
  <c r="Y3242" i="1"/>
  <c r="X3242" i="1"/>
  <c r="W3242" i="1"/>
  <c r="V3242" i="1"/>
  <c r="O3242" i="1"/>
  <c r="N3242" i="1"/>
  <c r="M3242" i="1"/>
  <c r="L3242" i="1"/>
  <c r="K3242" i="1"/>
  <c r="G3242" i="1"/>
  <c r="F3242" i="1"/>
  <c r="E3242" i="1"/>
  <c r="D3242" i="1"/>
  <c r="C3242" i="1"/>
  <c r="U3242" i="1" s="1"/>
  <c r="AE3241" i="1"/>
  <c r="AD3241" i="1"/>
  <c r="AC3241" i="1"/>
  <c r="AB3241" i="1"/>
  <c r="AA3241" i="1"/>
  <c r="Z3241" i="1"/>
  <c r="Y3241" i="1"/>
  <c r="X3241" i="1"/>
  <c r="W3241" i="1"/>
  <c r="V3241" i="1"/>
  <c r="O3241" i="1"/>
  <c r="N3241" i="1"/>
  <c r="M3241" i="1"/>
  <c r="L3241" i="1"/>
  <c r="K3241" i="1"/>
  <c r="G3241" i="1"/>
  <c r="F3241" i="1"/>
  <c r="E3241" i="1"/>
  <c r="D3241" i="1"/>
  <c r="C3241" i="1"/>
  <c r="U3241" i="1" s="1"/>
  <c r="AE3240" i="1"/>
  <c r="AD3240" i="1"/>
  <c r="AC3240" i="1"/>
  <c r="AB3240" i="1"/>
  <c r="AA3240" i="1"/>
  <c r="Z3240" i="1"/>
  <c r="Y3240" i="1"/>
  <c r="X3240" i="1"/>
  <c r="W3240" i="1"/>
  <c r="V3240" i="1"/>
  <c r="O3240" i="1"/>
  <c r="N3240" i="1"/>
  <c r="M3240" i="1"/>
  <c r="L3240" i="1"/>
  <c r="K3240" i="1"/>
  <c r="G3240" i="1"/>
  <c r="F3240" i="1"/>
  <c r="E3240" i="1"/>
  <c r="D3240" i="1"/>
  <c r="C3240" i="1"/>
  <c r="U3240" i="1" s="1"/>
  <c r="AE3239" i="1"/>
  <c r="AD3239" i="1"/>
  <c r="AC3239" i="1"/>
  <c r="AB3239" i="1"/>
  <c r="AA3239" i="1"/>
  <c r="Z3239" i="1"/>
  <c r="Y3239" i="1"/>
  <c r="X3239" i="1"/>
  <c r="W3239" i="1"/>
  <c r="V3239" i="1"/>
  <c r="O3239" i="1"/>
  <c r="N3239" i="1"/>
  <c r="M3239" i="1"/>
  <c r="L3239" i="1"/>
  <c r="K3239" i="1"/>
  <c r="G3239" i="1"/>
  <c r="F3239" i="1"/>
  <c r="E3239" i="1"/>
  <c r="D3239" i="1"/>
  <c r="C3239" i="1"/>
  <c r="U3239" i="1" s="1"/>
  <c r="AE3238" i="1"/>
  <c r="AD3238" i="1"/>
  <c r="AC3238" i="1"/>
  <c r="AB3238" i="1"/>
  <c r="Z3238" i="1"/>
  <c r="Y3238" i="1"/>
  <c r="X3238" i="1"/>
  <c r="W3238" i="1"/>
  <c r="V3238" i="1"/>
  <c r="O3238" i="1"/>
  <c r="N3238" i="1"/>
  <c r="M3238" i="1"/>
  <c r="L3238" i="1"/>
  <c r="G3238" i="1"/>
  <c r="F3238" i="1"/>
  <c r="E3238" i="1"/>
  <c r="C3238" i="1"/>
  <c r="U3238" i="1" s="1"/>
  <c r="AE3237" i="1"/>
  <c r="AD3237" i="1"/>
  <c r="AC3237" i="1"/>
  <c r="AB3237" i="1"/>
  <c r="AA3237" i="1"/>
  <c r="Z3237" i="1"/>
  <c r="Y3237" i="1"/>
  <c r="X3237" i="1"/>
  <c r="W3237" i="1"/>
  <c r="V3237" i="1"/>
  <c r="O3237" i="1"/>
  <c r="N3237" i="1"/>
  <c r="M3237" i="1"/>
  <c r="L3237" i="1"/>
  <c r="K3237" i="1"/>
  <c r="G3237" i="1"/>
  <c r="F3237" i="1"/>
  <c r="E3237" i="1"/>
  <c r="D3237" i="1"/>
  <c r="C3237" i="1"/>
  <c r="U3237" i="1" s="1"/>
  <c r="AE3236" i="1"/>
  <c r="AD3236" i="1"/>
  <c r="AC3236" i="1"/>
  <c r="AB3236" i="1"/>
  <c r="AA3236" i="1"/>
  <c r="Z3236" i="1"/>
  <c r="Y3236" i="1"/>
  <c r="X3236" i="1"/>
  <c r="W3236" i="1"/>
  <c r="V3236" i="1"/>
  <c r="O3236" i="1"/>
  <c r="N3236" i="1"/>
  <c r="M3236" i="1"/>
  <c r="L3236" i="1"/>
  <c r="K3236" i="1"/>
  <c r="G3236" i="1"/>
  <c r="F3236" i="1"/>
  <c r="E3236" i="1"/>
  <c r="D3236" i="1"/>
  <c r="C3236" i="1"/>
  <c r="AE3235" i="1"/>
  <c r="AD3235" i="1"/>
  <c r="AC3235" i="1"/>
  <c r="AB3235" i="1"/>
  <c r="AA3235" i="1"/>
  <c r="Z3235" i="1"/>
  <c r="Y3235" i="1"/>
  <c r="X3235" i="1"/>
  <c r="W3235" i="1"/>
  <c r="V3235" i="1"/>
  <c r="O3235" i="1"/>
  <c r="N3235" i="1"/>
  <c r="M3235" i="1"/>
  <c r="L3235" i="1"/>
  <c r="K3235" i="1"/>
  <c r="G3235" i="1"/>
  <c r="F3235" i="1"/>
  <c r="E3235" i="1"/>
  <c r="D3235" i="1"/>
  <c r="C3235" i="1"/>
  <c r="U3235" i="1" s="1"/>
  <c r="AE3234" i="1"/>
  <c r="AD3234" i="1"/>
  <c r="AC3234" i="1"/>
  <c r="AB3234" i="1"/>
  <c r="AA3234" i="1"/>
  <c r="Z3234" i="1"/>
  <c r="Y3234" i="1"/>
  <c r="X3234" i="1"/>
  <c r="W3234" i="1"/>
  <c r="V3234" i="1"/>
  <c r="O3234" i="1"/>
  <c r="N3234" i="1"/>
  <c r="M3234" i="1"/>
  <c r="L3234" i="1"/>
  <c r="K3234" i="1"/>
  <c r="G3234" i="1"/>
  <c r="F3234" i="1"/>
  <c r="E3234" i="1"/>
  <c r="D3234" i="1"/>
  <c r="C3234" i="1"/>
  <c r="U3234" i="1" s="1"/>
  <c r="AE3233" i="1"/>
  <c r="AD3233" i="1"/>
  <c r="AC3233" i="1"/>
  <c r="AB3233" i="1"/>
  <c r="AA3233" i="1"/>
  <c r="Z3233" i="1"/>
  <c r="Y3233" i="1"/>
  <c r="X3233" i="1"/>
  <c r="W3233" i="1"/>
  <c r="V3233" i="1"/>
  <c r="O3233" i="1"/>
  <c r="N3233" i="1"/>
  <c r="M3233" i="1"/>
  <c r="L3233" i="1"/>
  <c r="K3233" i="1"/>
  <c r="G3233" i="1"/>
  <c r="F3233" i="1"/>
  <c r="E3233" i="1"/>
  <c r="D3233" i="1"/>
  <c r="C3233" i="1"/>
  <c r="U3233" i="1" s="1"/>
  <c r="AE3232" i="1"/>
  <c r="AD3232" i="1"/>
  <c r="AC3232" i="1"/>
  <c r="AB3232" i="1"/>
  <c r="AA3232" i="1"/>
  <c r="Z3232" i="1"/>
  <c r="Y3232" i="1"/>
  <c r="X3232" i="1"/>
  <c r="W3232" i="1"/>
  <c r="V3232" i="1"/>
  <c r="O3232" i="1"/>
  <c r="N3232" i="1"/>
  <c r="M3232" i="1"/>
  <c r="L3232" i="1"/>
  <c r="K3232" i="1"/>
  <c r="G3232" i="1"/>
  <c r="F3232" i="1"/>
  <c r="E3232" i="1"/>
  <c r="D3232" i="1"/>
  <c r="C3232" i="1"/>
  <c r="U3232" i="1" s="1"/>
  <c r="AE3231" i="1"/>
  <c r="AD3231" i="1"/>
  <c r="AC3231" i="1"/>
  <c r="AB3231" i="1"/>
  <c r="AA3231" i="1"/>
  <c r="Z3231" i="1"/>
  <c r="Y3231" i="1"/>
  <c r="X3231" i="1"/>
  <c r="W3231" i="1"/>
  <c r="V3231" i="1"/>
  <c r="O3231" i="1"/>
  <c r="N3231" i="1"/>
  <c r="M3231" i="1"/>
  <c r="L3231" i="1"/>
  <c r="K3231" i="1"/>
  <c r="G3231" i="1"/>
  <c r="F3231" i="1"/>
  <c r="E3231" i="1"/>
  <c r="D3231" i="1"/>
  <c r="C3231" i="1"/>
  <c r="U3231" i="1" s="1"/>
  <c r="AE3230" i="1"/>
  <c r="AD3230" i="1"/>
  <c r="AC3230" i="1"/>
  <c r="AB3230" i="1"/>
  <c r="Z3230" i="1"/>
  <c r="Y3230" i="1"/>
  <c r="X3230" i="1"/>
  <c r="W3230" i="1"/>
  <c r="V3230" i="1"/>
  <c r="O3230" i="1"/>
  <c r="N3230" i="1"/>
  <c r="M3230" i="1"/>
  <c r="L3230" i="1"/>
  <c r="G3230" i="1"/>
  <c r="F3230" i="1"/>
  <c r="E3230" i="1"/>
  <c r="C3230" i="1"/>
  <c r="AE3229" i="1"/>
  <c r="AD3229" i="1"/>
  <c r="AC3229" i="1"/>
  <c r="AB3229" i="1"/>
  <c r="AA3229" i="1"/>
  <c r="Z3229" i="1"/>
  <c r="Y3229" i="1"/>
  <c r="X3229" i="1"/>
  <c r="W3229" i="1"/>
  <c r="V3229" i="1"/>
  <c r="O3229" i="1"/>
  <c r="N3229" i="1"/>
  <c r="M3229" i="1"/>
  <c r="L3229" i="1"/>
  <c r="K3229" i="1"/>
  <c r="G3229" i="1"/>
  <c r="F3229" i="1"/>
  <c r="E3229" i="1"/>
  <c r="D3229" i="1"/>
  <c r="C3229" i="1"/>
  <c r="U3229" i="1" s="1"/>
  <c r="AE3228" i="1"/>
  <c r="AD3228" i="1"/>
  <c r="AC3228" i="1"/>
  <c r="AB3228" i="1"/>
  <c r="AA3228" i="1"/>
  <c r="Z3228" i="1"/>
  <c r="Y3228" i="1"/>
  <c r="X3228" i="1"/>
  <c r="W3228" i="1"/>
  <c r="V3228" i="1"/>
  <c r="O3228" i="1"/>
  <c r="N3228" i="1"/>
  <c r="M3228" i="1"/>
  <c r="L3228" i="1"/>
  <c r="K3228" i="1"/>
  <c r="G3228" i="1"/>
  <c r="F3228" i="1"/>
  <c r="E3228" i="1"/>
  <c r="D3228" i="1"/>
  <c r="C3228" i="1"/>
  <c r="U3228" i="1" s="1"/>
  <c r="AE3227" i="1"/>
  <c r="AD3227" i="1"/>
  <c r="AC3227" i="1"/>
  <c r="AB3227" i="1"/>
  <c r="AA3227" i="1"/>
  <c r="Z3227" i="1"/>
  <c r="Y3227" i="1"/>
  <c r="X3227" i="1"/>
  <c r="W3227" i="1"/>
  <c r="V3227" i="1"/>
  <c r="O3227" i="1"/>
  <c r="N3227" i="1"/>
  <c r="M3227" i="1"/>
  <c r="L3227" i="1"/>
  <c r="K3227" i="1"/>
  <c r="G3227" i="1"/>
  <c r="F3227" i="1"/>
  <c r="E3227" i="1"/>
  <c r="D3227" i="1"/>
  <c r="C3227" i="1"/>
  <c r="U3227" i="1" s="1"/>
  <c r="AE3226" i="1"/>
  <c r="AD3226" i="1"/>
  <c r="AC3226" i="1"/>
  <c r="AB3226" i="1"/>
  <c r="Z3226" i="1"/>
  <c r="Y3226" i="1"/>
  <c r="X3226" i="1"/>
  <c r="W3226" i="1"/>
  <c r="V3226" i="1"/>
  <c r="O3226" i="1"/>
  <c r="N3226" i="1"/>
  <c r="M3226" i="1"/>
  <c r="L3226" i="1"/>
  <c r="G3226" i="1"/>
  <c r="F3226" i="1"/>
  <c r="E3226" i="1"/>
  <c r="C3226" i="1"/>
  <c r="U3226" i="1" s="1"/>
  <c r="AE3225" i="1"/>
  <c r="AD3225" i="1"/>
  <c r="AC3225" i="1"/>
  <c r="AB3225" i="1"/>
  <c r="AA3225" i="1"/>
  <c r="Z3225" i="1"/>
  <c r="Y3225" i="1"/>
  <c r="X3225" i="1"/>
  <c r="W3225" i="1"/>
  <c r="V3225" i="1"/>
  <c r="O3225" i="1"/>
  <c r="N3225" i="1"/>
  <c r="M3225" i="1"/>
  <c r="L3225" i="1"/>
  <c r="K3225" i="1"/>
  <c r="G3225" i="1"/>
  <c r="F3225" i="1"/>
  <c r="E3225" i="1"/>
  <c r="D3225" i="1"/>
  <c r="C3225" i="1"/>
  <c r="U3225" i="1" s="1"/>
  <c r="AE3224" i="1"/>
  <c r="AD3224" i="1"/>
  <c r="AC3224" i="1"/>
  <c r="AB3224" i="1"/>
  <c r="AA3224" i="1"/>
  <c r="Z3224" i="1"/>
  <c r="Y3224" i="1"/>
  <c r="X3224" i="1"/>
  <c r="W3224" i="1"/>
  <c r="V3224" i="1"/>
  <c r="O3224" i="1"/>
  <c r="N3224" i="1"/>
  <c r="M3224" i="1"/>
  <c r="L3224" i="1"/>
  <c r="K3224" i="1"/>
  <c r="G3224" i="1"/>
  <c r="F3224" i="1"/>
  <c r="E3224" i="1"/>
  <c r="D3224" i="1"/>
  <c r="C3224" i="1"/>
  <c r="U3224" i="1" s="1"/>
  <c r="AE3223" i="1"/>
  <c r="AD3223" i="1"/>
  <c r="AC3223" i="1"/>
  <c r="AB3223" i="1"/>
  <c r="AA3223" i="1"/>
  <c r="Z3223" i="1"/>
  <c r="Y3223" i="1"/>
  <c r="X3223" i="1"/>
  <c r="W3223" i="1"/>
  <c r="V3223" i="1"/>
  <c r="O3223" i="1"/>
  <c r="N3223" i="1"/>
  <c r="M3223" i="1"/>
  <c r="L3223" i="1"/>
  <c r="K3223" i="1"/>
  <c r="G3223" i="1"/>
  <c r="F3223" i="1"/>
  <c r="E3223" i="1"/>
  <c r="D3223" i="1"/>
  <c r="C3223" i="1"/>
  <c r="U3223" i="1" s="1"/>
  <c r="AE3222" i="1"/>
  <c r="AD3222" i="1"/>
  <c r="AC3222" i="1"/>
  <c r="AB3222" i="1"/>
  <c r="AA3222" i="1"/>
  <c r="Z3222" i="1"/>
  <c r="Y3222" i="1"/>
  <c r="X3222" i="1"/>
  <c r="W3222" i="1"/>
  <c r="V3222" i="1"/>
  <c r="O3222" i="1"/>
  <c r="N3222" i="1"/>
  <c r="M3222" i="1"/>
  <c r="L3222" i="1"/>
  <c r="K3222" i="1"/>
  <c r="G3222" i="1"/>
  <c r="F3222" i="1"/>
  <c r="E3222" i="1"/>
  <c r="D3222" i="1"/>
  <c r="C3222" i="1"/>
  <c r="U3222" i="1" s="1"/>
  <c r="AE3221" i="1"/>
  <c r="AD3221" i="1"/>
  <c r="AC3221" i="1"/>
  <c r="AB3221" i="1"/>
  <c r="Z3221" i="1"/>
  <c r="Y3221" i="1"/>
  <c r="X3221" i="1"/>
  <c r="W3221" i="1"/>
  <c r="V3221" i="1"/>
  <c r="O3221" i="1"/>
  <c r="N3221" i="1"/>
  <c r="M3221" i="1"/>
  <c r="L3221" i="1"/>
  <c r="G3221" i="1"/>
  <c r="F3221" i="1"/>
  <c r="E3221" i="1"/>
  <c r="C3221" i="1"/>
  <c r="U3221" i="1" s="1"/>
  <c r="AE3220" i="1"/>
  <c r="AD3220" i="1"/>
  <c r="AC3220" i="1"/>
  <c r="AB3220" i="1"/>
  <c r="AA3220" i="1"/>
  <c r="Z3220" i="1"/>
  <c r="Y3220" i="1"/>
  <c r="X3220" i="1"/>
  <c r="W3220" i="1"/>
  <c r="V3220" i="1"/>
  <c r="O3220" i="1"/>
  <c r="N3220" i="1"/>
  <c r="M3220" i="1"/>
  <c r="L3220" i="1"/>
  <c r="K3220" i="1"/>
  <c r="G3220" i="1"/>
  <c r="F3220" i="1"/>
  <c r="E3220" i="1"/>
  <c r="D3220" i="1"/>
  <c r="C3220" i="1"/>
  <c r="AE3219" i="1"/>
  <c r="AD3219" i="1"/>
  <c r="AC3219" i="1"/>
  <c r="AB3219" i="1"/>
  <c r="AA3219" i="1"/>
  <c r="Z3219" i="1"/>
  <c r="Y3219" i="1"/>
  <c r="X3219" i="1"/>
  <c r="W3219" i="1"/>
  <c r="V3219" i="1"/>
  <c r="O3219" i="1"/>
  <c r="N3219" i="1"/>
  <c r="M3219" i="1"/>
  <c r="L3219" i="1"/>
  <c r="K3219" i="1"/>
  <c r="G3219" i="1"/>
  <c r="F3219" i="1"/>
  <c r="E3219" i="1"/>
  <c r="D3219" i="1"/>
  <c r="C3219" i="1"/>
  <c r="U3219" i="1" s="1"/>
  <c r="AE3218" i="1"/>
  <c r="AD3218" i="1"/>
  <c r="AC3218" i="1"/>
  <c r="AB3218" i="1"/>
  <c r="AA3218" i="1"/>
  <c r="Z3218" i="1"/>
  <c r="Y3218" i="1"/>
  <c r="X3218" i="1"/>
  <c r="W3218" i="1"/>
  <c r="V3218" i="1"/>
  <c r="O3218" i="1"/>
  <c r="N3218" i="1"/>
  <c r="M3218" i="1"/>
  <c r="L3218" i="1"/>
  <c r="K3218" i="1"/>
  <c r="G3218" i="1"/>
  <c r="F3218" i="1"/>
  <c r="E3218" i="1"/>
  <c r="D3218" i="1"/>
  <c r="C3218" i="1"/>
  <c r="U3218" i="1" s="1"/>
  <c r="AE3217" i="1"/>
  <c r="AD3217" i="1"/>
  <c r="AC3217" i="1"/>
  <c r="AB3217" i="1"/>
  <c r="AA3217" i="1"/>
  <c r="Z3217" i="1"/>
  <c r="Y3217" i="1"/>
  <c r="X3217" i="1"/>
  <c r="W3217" i="1"/>
  <c r="V3217" i="1"/>
  <c r="O3217" i="1"/>
  <c r="N3217" i="1"/>
  <c r="M3217" i="1"/>
  <c r="L3217" i="1"/>
  <c r="K3217" i="1"/>
  <c r="G3217" i="1"/>
  <c r="F3217" i="1"/>
  <c r="E3217" i="1"/>
  <c r="D3217" i="1"/>
  <c r="C3217" i="1"/>
  <c r="U3217" i="1" s="1"/>
  <c r="AE3216" i="1"/>
  <c r="AD3216" i="1"/>
  <c r="AC3216" i="1"/>
  <c r="AB3216" i="1"/>
  <c r="AA3216" i="1"/>
  <c r="Z3216" i="1"/>
  <c r="Y3216" i="1"/>
  <c r="X3216" i="1"/>
  <c r="W3216" i="1"/>
  <c r="V3216" i="1"/>
  <c r="O3216" i="1"/>
  <c r="N3216" i="1"/>
  <c r="M3216" i="1"/>
  <c r="L3216" i="1"/>
  <c r="K3216" i="1"/>
  <c r="G3216" i="1"/>
  <c r="F3216" i="1"/>
  <c r="E3216" i="1"/>
  <c r="D3216" i="1"/>
  <c r="C3216" i="1"/>
  <c r="U3216" i="1" s="1"/>
  <c r="AE3215" i="1"/>
  <c r="AD3215" i="1"/>
  <c r="AC3215" i="1"/>
  <c r="AB3215" i="1"/>
  <c r="AA3215" i="1"/>
  <c r="Z3215" i="1"/>
  <c r="Y3215" i="1"/>
  <c r="X3215" i="1"/>
  <c r="W3215" i="1"/>
  <c r="V3215" i="1"/>
  <c r="O3215" i="1"/>
  <c r="N3215" i="1"/>
  <c r="M3215" i="1"/>
  <c r="L3215" i="1"/>
  <c r="K3215" i="1"/>
  <c r="G3215" i="1"/>
  <c r="F3215" i="1"/>
  <c r="E3215" i="1"/>
  <c r="D3215" i="1"/>
  <c r="C3215" i="1"/>
  <c r="U3215" i="1" s="1"/>
  <c r="AE3214" i="1"/>
  <c r="AD3214" i="1"/>
  <c r="AC3214" i="1"/>
  <c r="AB3214" i="1"/>
  <c r="AA3214" i="1"/>
  <c r="Z3214" i="1"/>
  <c r="Y3214" i="1"/>
  <c r="X3214" i="1"/>
  <c r="W3214" i="1"/>
  <c r="V3214" i="1"/>
  <c r="O3214" i="1"/>
  <c r="N3214" i="1"/>
  <c r="M3214" i="1"/>
  <c r="L3214" i="1"/>
  <c r="K3214" i="1"/>
  <c r="G3214" i="1"/>
  <c r="F3214" i="1"/>
  <c r="E3214" i="1"/>
  <c r="D3214" i="1"/>
  <c r="C3214" i="1"/>
  <c r="U3214" i="1" s="1"/>
  <c r="AE3213" i="1"/>
  <c r="AD3213" i="1"/>
  <c r="AC3213" i="1"/>
  <c r="AB3213" i="1"/>
  <c r="AA3213" i="1"/>
  <c r="Z3213" i="1"/>
  <c r="Y3213" i="1"/>
  <c r="X3213" i="1"/>
  <c r="W3213" i="1"/>
  <c r="V3213" i="1"/>
  <c r="O3213" i="1"/>
  <c r="N3213" i="1"/>
  <c r="M3213" i="1"/>
  <c r="L3213" i="1"/>
  <c r="K3213" i="1"/>
  <c r="G3213" i="1"/>
  <c r="F3213" i="1"/>
  <c r="E3213" i="1"/>
  <c r="D3213" i="1"/>
  <c r="C3213" i="1"/>
  <c r="U3213" i="1" s="1"/>
  <c r="AE3212" i="1"/>
  <c r="AD3212" i="1"/>
  <c r="AC3212" i="1"/>
  <c r="AB3212" i="1"/>
  <c r="AA3212" i="1"/>
  <c r="Z3212" i="1"/>
  <c r="Y3212" i="1"/>
  <c r="X3212" i="1"/>
  <c r="W3212" i="1"/>
  <c r="V3212" i="1"/>
  <c r="O3212" i="1"/>
  <c r="N3212" i="1"/>
  <c r="M3212" i="1"/>
  <c r="L3212" i="1"/>
  <c r="K3212" i="1"/>
  <c r="G3212" i="1"/>
  <c r="F3212" i="1"/>
  <c r="E3212" i="1"/>
  <c r="D3212" i="1"/>
  <c r="C3212" i="1"/>
  <c r="U3212" i="1" s="1"/>
  <c r="AE3211" i="1"/>
  <c r="AD3211" i="1"/>
  <c r="AC3211" i="1"/>
  <c r="AB3211" i="1"/>
  <c r="AA3211" i="1"/>
  <c r="Z3211" i="1"/>
  <c r="Y3211" i="1"/>
  <c r="X3211" i="1"/>
  <c r="W3211" i="1"/>
  <c r="V3211" i="1"/>
  <c r="O3211" i="1"/>
  <c r="N3211" i="1"/>
  <c r="M3211" i="1"/>
  <c r="L3211" i="1"/>
  <c r="K3211" i="1"/>
  <c r="G3211" i="1"/>
  <c r="F3211" i="1"/>
  <c r="E3211" i="1"/>
  <c r="D3211" i="1"/>
  <c r="C3211" i="1"/>
  <c r="U3211" i="1" s="1"/>
  <c r="AE3210" i="1"/>
  <c r="AD3210" i="1"/>
  <c r="AC3210" i="1"/>
  <c r="AB3210" i="1"/>
  <c r="Z3210" i="1"/>
  <c r="Y3210" i="1"/>
  <c r="X3210" i="1"/>
  <c r="W3210" i="1"/>
  <c r="V3210" i="1"/>
  <c r="O3210" i="1"/>
  <c r="N3210" i="1"/>
  <c r="M3210" i="1"/>
  <c r="L3210" i="1"/>
  <c r="G3210" i="1"/>
  <c r="F3210" i="1"/>
  <c r="E3210" i="1"/>
  <c r="C3210" i="1"/>
  <c r="U3210" i="1" s="1"/>
  <c r="AE3209" i="1"/>
  <c r="AD3209" i="1"/>
  <c r="AC3209" i="1"/>
  <c r="AB3209" i="1"/>
  <c r="AA3209" i="1"/>
  <c r="Z3209" i="1"/>
  <c r="Y3209" i="1"/>
  <c r="X3209" i="1"/>
  <c r="W3209" i="1"/>
  <c r="V3209" i="1"/>
  <c r="O3209" i="1"/>
  <c r="N3209" i="1"/>
  <c r="M3209" i="1"/>
  <c r="L3209" i="1"/>
  <c r="K3209" i="1"/>
  <c r="G3209" i="1"/>
  <c r="F3209" i="1"/>
  <c r="E3209" i="1"/>
  <c r="D3209" i="1"/>
  <c r="C3209" i="1"/>
  <c r="U3209" i="1" s="1"/>
  <c r="AE3208" i="1"/>
  <c r="AD3208" i="1"/>
  <c r="AC3208" i="1"/>
  <c r="AB3208" i="1"/>
  <c r="Z3208" i="1"/>
  <c r="Y3208" i="1"/>
  <c r="X3208" i="1"/>
  <c r="W3208" i="1"/>
  <c r="V3208" i="1"/>
  <c r="O3208" i="1"/>
  <c r="N3208" i="1"/>
  <c r="M3208" i="1"/>
  <c r="L3208" i="1"/>
  <c r="G3208" i="1"/>
  <c r="F3208" i="1"/>
  <c r="E3208" i="1"/>
  <c r="C3208" i="1"/>
  <c r="U3208" i="1" s="1"/>
  <c r="AE3207" i="1"/>
  <c r="AD3207" i="1"/>
  <c r="AC3207" i="1"/>
  <c r="AB3207" i="1"/>
  <c r="AA3207" i="1"/>
  <c r="Z3207" i="1"/>
  <c r="Y3207" i="1"/>
  <c r="X3207" i="1"/>
  <c r="W3207" i="1"/>
  <c r="V3207" i="1"/>
  <c r="O3207" i="1"/>
  <c r="N3207" i="1"/>
  <c r="M3207" i="1"/>
  <c r="L3207" i="1"/>
  <c r="K3207" i="1"/>
  <c r="G3207" i="1"/>
  <c r="F3207" i="1"/>
  <c r="E3207" i="1"/>
  <c r="D3207" i="1"/>
  <c r="C3207" i="1"/>
  <c r="U3207" i="1" s="1"/>
  <c r="AE3206" i="1"/>
  <c r="AD3206" i="1"/>
  <c r="AC3206" i="1"/>
  <c r="AB3206" i="1"/>
  <c r="AA3206" i="1"/>
  <c r="Z3206" i="1"/>
  <c r="Y3206" i="1"/>
  <c r="X3206" i="1"/>
  <c r="W3206" i="1"/>
  <c r="V3206" i="1"/>
  <c r="O3206" i="1"/>
  <c r="N3206" i="1"/>
  <c r="M3206" i="1"/>
  <c r="L3206" i="1"/>
  <c r="K3206" i="1"/>
  <c r="G3206" i="1"/>
  <c r="F3206" i="1"/>
  <c r="E3206" i="1"/>
  <c r="D3206" i="1"/>
  <c r="C3206" i="1"/>
  <c r="AE3205" i="1"/>
  <c r="AD3205" i="1"/>
  <c r="AC3205" i="1"/>
  <c r="AB3205" i="1"/>
  <c r="Z3205" i="1"/>
  <c r="Y3205" i="1"/>
  <c r="X3205" i="1"/>
  <c r="W3205" i="1"/>
  <c r="V3205" i="1"/>
  <c r="O3205" i="1"/>
  <c r="N3205" i="1"/>
  <c r="M3205" i="1"/>
  <c r="L3205" i="1"/>
  <c r="G3205" i="1"/>
  <c r="F3205" i="1"/>
  <c r="E3205" i="1"/>
  <c r="C3205" i="1"/>
  <c r="U3205" i="1" s="1"/>
  <c r="AE3204" i="1"/>
  <c r="AD3204" i="1"/>
  <c r="AC3204" i="1"/>
  <c r="AB3204" i="1"/>
  <c r="AA3204" i="1"/>
  <c r="Z3204" i="1"/>
  <c r="Y3204" i="1"/>
  <c r="X3204" i="1"/>
  <c r="W3204" i="1"/>
  <c r="V3204" i="1"/>
  <c r="O3204" i="1"/>
  <c r="N3204" i="1"/>
  <c r="M3204" i="1"/>
  <c r="L3204" i="1"/>
  <c r="K3204" i="1"/>
  <c r="G3204" i="1"/>
  <c r="F3204" i="1"/>
  <c r="E3204" i="1"/>
  <c r="D3204" i="1"/>
  <c r="C3204" i="1"/>
  <c r="U3204" i="1" s="1"/>
  <c r="AE3203" i="1"/>
  <c r="AD3203" i="1"/>
  <c r="AC3203" i="1"/>
  <c r="AB3203" i="1"/>
  <c r="AA3203" i="1"/>
  <c r="Z3203" i="1"/>
  <c r="Y3203" i="1"/>
  <c r="X3203" i="1"/>
  <c r="W3203" i="1"/>
  <c r="V3203" i="1"/>
  <c r="O3203" i="1"/>
  <c r="N3203" i="1"/>
  <c r="M3203" i="1"/>
  <c r="L3203" i="1"/>
  <c r="K3203" i="1"/>
  <c r="G3203" i="1"/>
  <c r="F3203" i="1"/>
  <c r="E3203" i="1"/>
  <c r="D3203" i="1"/>
  <c r="C3203" i="1"/>
  <c r="U3203" i="1" s="1"/>
  <c r="AE3202" i="1"/>
  <c r="AD3202" i="1"/>
  <c r="AC3202" i="1"/>
  <c r="AB3202" i="1"/>
  <c r="Z3202" i="1"/>
  <c r="Y3202" i="1"/>
  <c r="X3202" i="1"/>
  <c r="W3202" i="1"/>
  <c r="V3202" i="1"/>
  <c r="O3202" i="1"/>
  <c r="N3202" i="1"/>
  <c r="M3202" i="1"/>
  <c r="L3202" i="1"/>
  <c r="G3202" i="1"/>
  <c r="F3202" i="1"/>
  <c r="E3202" i="1"/>
  <c r="C3202" i="1"/>
  <c r="U3202" i="1" s="1"/>
  <c r="AE3201" i="1"/>
  <c r="AD3201" i="1"/>
  <c r="AC3201" i="1"/>
  <c r="AB3201" i="1"/>
  <c r="AA3201" i="1"/>
  <c r="Z3201" i="1"/>
  <c r="Y3201" i="1"/>
  <c r="X3201" i="1"/>
  <c r="W3201" i="1"/>
  <c r="V3201" i="1"/>
  <c r="O3201" i="1"/>
  <c r="N3201" i="1"/>
  <c r="M3201" i="1"/>
  <c r="L3201" i="1"/>
  <c r="K3201" i="1"/>
  <c r="G3201" i="1"/>
  <c r="F3201" i="1"/>
  <c r="E3201" i="1"/>
  <c r="D3201" i="1"/>
  <c r="C3201" i="1"/>
  <c r="U3201" i="1" s="1"/>
  <c r="AE3200" i="1"/>
  <c r="AD3200" i="1"/>
  <c r="AC3200" i="1"/>
  <c r="AB3200" i="1"/>
  <c r="AA3200" i="1"/>
  <c r="Z3200" i="1"/>
  <c r="Y3200" i="1"/>
  <c r="X3200" i="1"/>
  <c r="W3200" i="1"/>
  <c r="V3200" i="1"/>
  <c r="O3200" i="1"/>
  <c r="N3200" i="1"/>
  <c r="M3200" i="1"/>
  <c r="L3200" i="1"/>
  <c r="K3200" i="1"/>
  <c r="G3200" i="1"/>
  <c r="F3200" i="1"/>
  <c r="E3200" i="1"/>
  <c r="D3200" i="1"/>
  <c r="C3200" i="1"/>
  <c r="U3200" i="1" s="1"/>
  <c r="AE3199" i="1"/>
  <c r="AD3199" i="1"/>
  <c r="AC3199" i="1"/>
  <c r="AB3199" i="1"/>
  <c r="AA3199" i="1"/>
  <c r="Z3199" i="1"/>
  <c r="Y3199" i="1"/>
  <c r="X3199" i="1"/>
  <c r="W3199" i="1"/>
  <c r="V3199" i="1"/>
  <c r="O3199" i="1"/>
  <c r="N3199" i="1"/>
  <c r="M3199" i="1"/>
  <c r="L3199" i="1"/>
  <c r="K3199" i="1"/>
  <c r="G3199" i="1"/>
  <c r="F3199" i="1"/>
  <c r="E3199" i="1"/>
  <c r="D3199" i="1"/>
  <c r="C3199" i="1"/>
  <c r="AE3198" i="1"/>
  <c r="AD3198" i="1"/>
  <c r="AC3198" i="1"/>
  <c r="AB3198" i="1"/>
  <c r="AA3198" i="1"/>
  <c r="Z3198" i="1"/>
  <c r="Y3198" i="1"/>
  <c r="X3198" i="1"/>
  <c r="W3198" i="1"/>
  <c r="V3198" i="1"/>
  <c r="O3198" i="1"/>
  <c r="N3198" i="1"/>
  <c r="M3198" i="1"/>
  <c r="L3198" i="1"/>
  <c r="K3198" i="1"/>
  <c r="G3198" i="1"/>
  <c r="F3198" i="1"/>
  <c r="E3198" i="1"/>
  <c r="D3198" i="1"/>
  <c r="C3198" i="1"/>
  <c r="AE3197" i="1"/>
  <c r="AD3197" i="1"/>
  <c r="AC3197" i="1"/>
  <c r="AB3197" i="1"/>
  <c r="AA3197" i="1"/>
  <c r="Z3197" i="1"/>
  <c r="Y3197" i="1"/>
  <c r="X3197" i="1"/>
  <c r="W3197" i="1"/>
  <c r="V3197" i="1"/>
  <c r="O3197" i="1"/>
  <c r="N3197" i="1"/>
  <c r="M3197" i="1"/>
  <c r="L3197" i="1"/>
  <c r="K3197" i="1"/>
  <c r="G3197" i="1"/>
  <c r="F3197" i="1"/>
  <c r="E3197" i="1"/>
  <c r="D3197" i="1"/>
  <c r="C3197" i="1"/>
  <c r="U3197" i="1" s="1"/>
  <c r="AE3196" i="1"/>
  <c r="AD3196" i="1"/>
  <c r="AC3196" i="1"/>
  <c r="AB3196" i="1"/>
  <c r="AA3196" i="1"/>
  <c r="Z3196" i="1"/>
  <c r="Y3196" i="1"/>
  <c r="X3196" i="1"/>
  <c r="W3196" i="1"/>
  <c r="V3196" i="1"/>
  <c r="O3196" i="1"/>
  <c r="N3196" i="1"/>
  <c r="M3196" i="1"/>
  <c r="L3196" i="1"/>
  <c r="K3196" i="1"/>
  <c r="G3196" i="1"/>
  <c r="F3196" i="1"/>
  <c r="E3196" i="1"/>
  <c r="D3196" i="1"/>
  <c r="C3196" i="1"/>
  <c r="U3196" i="1" s="1"/>
  <c r="AE3195" i="1"/>
  <c r="AD3195" i="1"/>
  <c r="AC3195" i="1"/>
  <c r="AB3195" i="1"/>
  <c r="AA3195" i="1"/>
  <c r="Z3195" i="1"/>
  <c r="Y3195" i="1"/>
  <c r="X3195" i="1"/>
  <c r="W3195" i="1"/>
  <c r="V3195" i="1"/>
  <c r="O3195" i="1"/>
  <c r="N3195" i="1"/>
  <c r="M3195" i="1"/>
  <c r="L3195" i="1"/>
  <c r="K3195" i="1"/>
  <c r="G3195" i="1"/>
  <c r="F3195" i="1"/>
  <c r="E3195" i="1"/>
  <c r="D3195" i="1"/>
  <c r="C3195" i="1"/>
  <c r="U3195" i="1" s="1"/>
  <c r="AE3194" i="1"/>
  <c r="AD3194" i="1"/>
  <c r="AC3194" i="1"/>
  <c r="AB3194" i="1"/>
  <c r="AA3194" i="1"/>
  <c r="Z3194" i="1"/>
  <c r="Y3194" i="1"/>
  <c r="X3194" i="1"/>
  <c r="W3194" i="1"/>
  <c r="V3194" i="1"/>
  <c r="O3194" i="1"/>
  <c r="N3194" i="1"/>
  <c r="M3194" i="1"/>
  <c r="L3194" i="1"/>
  <c r="K3194" i="1"/>
  <c r="G3194" i="1"/>
  <c r="F3194" i="1"/>
  <c r="E3194" i="1"/>
  <c r="D3194" i="1"/>
  <c r="C3194" i="1"/>
  <c r="U3194" i="1" s="1"/>
  <c r="AE3193" i="1"/>
  <c r="AD3193" i="1"/>
  <c r="AC3193" i="1"/>
  <c r="AB3193" i="1"/>
  <c r="AA3193" i="1"/>
  <c r="Z3193" i="1"/>
  <c r="Y3193" i="1"/>
  <c r="X3193" i="1"/>
  <c r="W3193" i="1"/>
  <c r="V3193" i="1"/>
  <c r="O3193" i="1"/>
  <c r="N3193" i="1"/>
  <c r="M3193" i="1"/>
  <c r="L3193" i="1"/>
  <c r="K3193" i="1"/>
  <c r="G3193" i="1"/>
  <c r="F3193" i="1"/>
  <c r="E3193" i="1"/>
  <c r="D3193" i="1"/>
  <c r="C3193" i="1"/>
  <c r="U3193" i="1" s="1"/>
  <c r="AE3192" i="1"/>
  <c r="AD3192" i="1"/>
  <c r="AC3192" i="1"/>
  <c r="AB3192" i="1"/>
  <c r="AA3192" i="1"/>
  <c r="Z3192" i="1"/>
  <c r="Y3192" i="1"/>
  <c r="X3192" i="1"/>
  <c r="W3192" i="1"/>
  <c r="V3192" i="1"/>
  <c r="O3192" i="1"/>
  <c r="N3192" i="1"/>
  <c r="M3192" i="1"/>
  <c r="L3192" i="1"/>
  <c r="K3192" i="1"/>
  <c r="G3192" i="1"/>
  <c r="F3192" i="1"/>
  <c r="E3192" i="1"/>
  <c r="D3192" i="1"/>
  <c r="C3192" i="1"/>
  <c r="U3192" i="1" s="1"/>
  <c r="AE3191" i="1"/>
  <c r="AD3191" i="1"/>
  <c r="AC3191" i="1"/>
  <c r="AB3191" i="1"/>
  <c r="AA3191" i="1"/>
  <c r="Z3191" i="1"/>
  <c r="Y3191" i="1"/>
  <c r="X3191" i="1"/>
  <c r="W3191" i="1"/>
  <c r="V3191" i="1"/>
  <c r="O3191" i="1"/>
  <c r="N3191" i="1"/>
  <c r="M3191" i="1"/>
  <c r="L3191" i="1"/>
  <c r="K3191" i="1"/>
  <c r="G3191" i="1"/>
  <c r="F3191" i="1"/>
  <c r="E3191" i="1"/>
  <c r="D3191" i="1"/>
  <c r="C3191" i="1"/>
  <c r="U3191" i="1" s="1"/>
  <c r="AE3190" i="1"/>
  <c r="AD3190" i="1"/>
  <c r="AC3190" i="1"/>
  <c r="AB3190" i="1"/>
  <c r="AA3190" i="1"/>
  <c r="Z3190" i="1"/>
  <c r="Y3190" i="1"/>
  <c r="X3190" i="1"/>
  <c r="W3190" i="1"/>
  <c r="V3190" i="1"/>
  <c r="O3190" i="1"/>
  <c r="N3190" i="1"/>
  <c r="M3190" i="1"/>
  <c r="L3190" i="1"/>
  <c r="K3190" i="1"/>
  <c r="G3190" i="1"/>
  <c r="F3190" i="1"/>
  <c r="E3190" i="1"/>
  <c r="D3190" i="1"/>
  <c r="C3190" i="1"/>
  <c r="U3190" i="1" s="1"/>
  <c r="AE3189" i="1"/>
  <c r="AD3189" i="1"/>
  <c r="AC3189" i="1"/>
  <c r="AB3189" i="1"/>
  <c r="Z3189" i="1"/>
  <c r="Y3189" i="1"/>
  <c r="X3189" i="1"/>
  <c r="W3189" i="1"/>
  <c r="V3189" i="1"/>
  <c r="O3189" i="1"/>
  <c r="N3189" i="1"/>
  <c r="M3189" i="1"/>
  <c r="L3189" i="1"/>
  <c r="G3189" i="1"/>
  <c r="F3189" i="1"/>
  <c r="E3189" i="1"/>
  <c r="C3189" i="1"/>
  <c r="U3189" i="1" s="1"/>
  <c r="AE3188" i="1"/>
  <c r="AD3188" i="1"/>
  <c r="AC3188" i="1"/>
  <c r="AB3188" i="1"/>
  <c r="AA3188" i="1"/>
  <c r="Z3188" i="1"/>
  <c r="Y3188" i="1"/>
  <c r="X3188" i="1"/>
  <c r="W3188" i="1"/>
  <c r="V3188" i="1"/>
  <c r="O3188" i="1"/>
  <c r="N3188" i="1"/>
  <c r="M3188" i="1"/>
  <c r="L3188" i="1"/>
  <c r="K3188" i="1"/>
  <c r="G3188" i="1"/>
  <c r="F3188" i="1"/>
  <c r="E3188" i="1"/>
  <c r="D3188" i="1"/>
  <c r="C3188" i="1"/>
  <c r="U3188" i="1" s="1"/>
  <c r="AE3187" i="1"/>
  <c r="AD3187" i="1"/>
  <c r="AC3187" i="1"/>
  <c r="AB3187" i="1"/>
  <c r="AA3187" i="1"/>
  <c r="Z3187" i="1"/>
  <c r="Y3187" i="1"/>
  <c r="X3187" i="1"/>
  <c r="W3187" i="1"/>
  <c r="V3187" i="1"/>
  <c r="O3187" i="1"/>
  <c r="N3187" i="1"/>
  <c r="M3187" i="1"/>
  <c r="L3187" i="1"/>
  <c r="K3187" i="1"/>
  <c r="G3187" i="1"/>
  <c r="F3187" i="1"/>
  <c r="E3187" i="1"/>
  <c r="D3187" i="1"/>
  <c r="C3187" i="1"/>
  <c r="U3187" i="1" s="1"/>
  <c r="AE3186" i="1"/>
  <c r="AD3186" i="1"/>
  <c r="AC3186" i="1"/>
  <c r="AB3186" i="1"/>
  <c r="AA3186" i="1"/>
  <c r="Z3186" i="1"/>
  <c r="Y3186" i="1"/>
  <c r="X3186" i="1"/>
  <c r="W3186" i="1"/>
  <c r="V3186" i="1"/>
  <c r="O3186" i="1"/>
  <c r="N3186" i="1"/>
  <c r="M3186" i="1"/>
  <c r="L3186" i="1"/>
  <c r="K3186" i="1"/>
  <c r="G3186" i="1"/>
  <c r="F3186" i="1"/>
  <c r="E3186" i="1"/>
  <c r="D3186" i="1"/>
  <c r="C3186" i="1"/>
  <c r="U3186" i="1" s="1"/>
  <c r="AE3185" i="1"/>
  <c r="AD3185" i="1"/>
  <c r="AC3185" i="1"/>
  <c r="AB3185" i="1"/>
  <c r="Z3185" i="1"/>
  <c r="Y3185" i="1"/>
  <c r="X3185" i="1"/>
  <c r="W3185" i="1"/>
  <c r="V3185" i="1"/>
  <c r="O3185" i="1"/>
  <c r="N3185" i="1"/>
  <c r="M3185" i="1"/>
  <c r="L3185" i="1"/>
  <c r="G3185" i="1"/>
  <c r="F3185" i="1"/>
  <c r="E3185" i="1"/>
  <c r="C3185" i="1"/>
  <c r="U3185" i="1" s="1"/>
  <c r="AE3184" i="1"/>
  <c r="AD3184" i="1"/>
  <c r="AC3184" i="1"/>
  <c r="AB3184" i="1"/>
  <c r="AA3184" i="1"/>
  <c r="Z3184" i="1"/>
  <c r="Y3184" i="1"/>
  <c r="X3184" i="1"/>
  <c r="W3184" i="1"/>
  <c r="V3184" i="1"/>
  <c r="O3184" i="1"/>
  <c r="N3184" i="1"/>
  <c r="M3184" i="1"/>
  <c r="L3184" i="1"/>
  <c r="K3184" i="1"/>
  <c r="G3184" i="1"/>
  <c r="F3184" i="1"/>
  <c r="E3184" i="1"/>
  <c r="D3184" i="1"/>
  <c r="C3184" i="1"/>
  <c r="U3184" i="1" s="1"/>
  <c r="AE3183" i="1"/>
  <c r="AD3183" i="1"/>
  <c r="AC3183" i="1"/>
  <c r="AB3183" i="1"/>
  <c r="AA3183" i="1"/>
  <c r="Z3183" i="1"/>
  <c r="Y3183" i="1"/>
  <c r="X3183" i="1"/>
  <c r="W3183" i="1"/>
  <c r="V3183" i="1"/>
  <c r="O3183" i="1"/>
  <c r="N3183" i="1"/>
  <c r="M3183" i="1"/>
  <c r="L3183" i="1"/>
  <c r="K3183" i="1"/>
  <c r="G3183" i="1"/>
  <c r="F3183" i="1"/>
  <c r="E3183" i="1"/>
  <c r="D3183" i="1"/>
  <c r="C3183" i="1"/>
  <c r="U3183" i="1" s="1"/>
  <c r="AE3182" i="1"/>
  <c r="AD3182" i="1"/>
  <c r="AC3182" i="1"/>
  <c r="AB3182" i="1"/>
  <c r="AA3182" i="1"/>
  <c r="Z3182" i="1"/>
  <c r="Y3182" i="1"/>
  <c r="X3182" i="1"/>
  <c r="W3182" i="1"/>
  <c r="V3182" i="1"/>
  <c r="O3182" i="1"/>
  <c r="N3182" i="1"/>
  <c r="M3182" i="1"/>
  <c r="L3182" i="1"/>
  <c r="K3182" i="1"/>
  <c r="G3182" i="1"/>
  <c r="F3182" i="1"/>
  <c r="E3182" i="1"/>
  <c r="D3182" i="1"/>
  <c r="C3182" i="1"/>
  <c r="U3182" i="1" s="1"/>
  <c r="AE3181" i="1"/>
  <c r="AD3181" i="1"/>
  <c r="AC3181" i="1"/>
  <c r="AB3181" i="1"/>
  <c r="AA3181" i="1"/>
  <c r="Z3181" i="1"/>
  <c r="Y3181" i="1"/>
  <c r="X3181" i="1"/>
  <c r="W3181" i="1"/>
  <c r="V3181" i="1"/>
  <c r="O3181" i="1"/>
  <c r="N3181" i="1"/>
  <c r="M3181" i="1"/>
  <c r="L3181" i="1"/>
  <c r="K3181" i="1"/>
  <c r="G3181" i="1"/>
  <c r="F3181" i="1"/>
  <c r="E3181" i="1"/>
  <c r="D3181" i="1"/>
  <c r="C3181" i="1"/>
  <c r="U3181" i="1" s="1"/>
  <c r="AE3180" i="1"/>
  <c r="AD3180" i="1"/>
  <c r="AC3180" i="1"/>
  <c r="AB3180" i="1"/>
  <c r="AA3180" i="1"/>
  <c r="Z3180" i="1"/>
  <c r="Y3180" i="1"/>
  <c r="X3180" i="1"/>
  <c r="W3180" i="1"/>
  <c r="V3180" i="1"/>
  <c r="O3180" i="1"/>
  <c r="N3180" i="1"/>
  <c r="M3180" i="1"/>
  <c r="L3180" i="1"/>
  <c r="K3180" i="1"/>
  <c r="G3180" i="1"/>
  <c r="F3180" i="1"/>
  <c r="E3180" i="1"/>
  <c r="D3180" i="1"/>
  <c r="C3180" i="1"/>
  <c r="U3180" i="1" s="1"/>
  <c r="AE3179" i="1"/>
  <c r="AD3179" i="1"/>
  <c r="AC3179" i="1"/>
  <c r="AB3179" i="1"/>
  <c r="AA3179" i="1"/>
  <c r="Z3179" i="1"/>
  <c r="Y3179" i="1"/>
  <c r="X3179" i="1"/>
  <c r="W3179" i="1"/>
  <c r="V3179" i="1"/>
  <c r="O3179" i="1"/>
  <c r="N3179" i="1"/>
  <c r="M3179" i="1"/>
  <c r="L3179" i="1"/>
  <c r="K3179" i="1"/>
  <c r="G3179" i="1"/>
  <c r="F3179" i="1"/>
  <c r="E3179" i="1"/>
  <c r="D3179" i="1"/>
  <c r="C3179" i="1"/>
  <c r="U3179" i="1" s="1"/>
  <c r="AE3178" i="1"/>
  <c r="AD3178" i="1"/>
  <c r="AC3178" i="1"/>
  <c r="AB3178" i="1"/>
  <c r="AA3178" i="1"/>
  <c r="Z3178" i="1"/>
  <c r="Y3178" i="1"/>
  <c r="X3178" i="1"/>
  <c r="W3178" i="1"/>
  <c r="V3178" i="1"/>
  <c r="O3178" i="1"/>
  <c r="N3178" i="1"/>
  <c r="M3178" i="1"/>
  <c r="L3178" i="1"/>
  <c r="K3178" i="1"/>
  <c r="G3178" i="1"/>
  <c r="F3178" i="1"/>
  <c r="E3178" i="1"/>
  <c r="D3178" i="1"/>
  <c r="C3178" i="1"/>
  <c r="U3178" i="1" s="1"/>
  <c r="AE3177" i="1"/>
  <c r="AD3177" i="1"/>
  <c r="AC3177" i="1"/>
  <c r="AB3177" i="1"/>
  <c r="AA3177" i="1"/>
  <c r="Z3177" i="1"/>
  <c r="Y3177" i="1"/>
  <c r="X3177" i="1"/>
  <c r="W3177" i="1"/>
  <c r="V3177" i="1"/>
  <c r="O3177" i="1"/>
  <c r="N3177" i="1"/>
  <c r="M3177" i="1"/>
  <c r="L3177" i="1"/>
  <c r="K3177" i="1"/>
  <c r="G3177" i="1"/>
  <c r="F3177" i="1"/>
  <c r="E3177" i="1"/>
  <c r="D3177" i="1"/>
  <c r="C3177" i="1"/>
  <c r="U3177" i="1" s="1"/>
  <c r="AE3176" i="1"/>
  <c r="AD3176" i="1"/>
  <c r="AC3176" i="1"/>
  <c r="AB3176" i="1"/>
  <c r="AA3176" i="1"/>
  <c r="Z3176" i="1"/>
  <c r="Y3176" i="1"/>
  <c r="X3176" i="1"/>
  <c r="W3176" i="1"/>
  <c r="V3176" i="1"/>
  <c r="O3176" i="1"/>
  <c r="N3176" i="1"/>
  <c r="M3176" i="1"/>
  <c r="L3176" i="1"/>
  <c r="K3176" i="1"/>
  <c r="G3176" i="1"/>
  <c r="F3176" i="1"/>
  <c r="E3176" i="1"/>
  <c r="D3176" i="1"/>
  <c r="C3176" i="1"/>
  <c r="U3176" i="1" s="1"/>
  <c r="AE3175" i="1"/>
  <c r="AD3175" i="1"/>
  <c r="AC3175" i="1"/>
  <c r="AB3175" i="1"/>
  <c r="Z3175" i="1"/>
  <c r="Y3175" i="1"/>
  <c r="X3175" i="1"/>
  <c r="W3175" i="1"/>
  <c r="V3175" i="1"/>
  <c r="O3175" i="1"/>
  <c r="N3175" i="1"/>
  <c r="M3175" i="1"/>
  <c r="L3175" i="1"/>
  <c r="G3175" i="1"/>
  <c r="F3175" i="1"/>
  <c r="E3175" i="1"/>
  <c r="C3175" i="1"/>
  <c r="U3175" i="1" s="1"/>
  <c r="AE3174" i="1"/>
  <c r="AD3174" i="1"/>
  <c r="AC3174" i="1"/>
  <c r="AB3174" i="1"/>
  <c r="AA3174" i="1"/>
  <c r="Z3174" i="1"/>
  <c r="Y3174" i="1"/>
  <c r="X3174" i="1"/>
  <c r="W3174" i="1"/>
  <c r="V3174" i="1"/>
  <c r="O3174" i="1"/>
  <c r="N3174" i="1"/>
  <c r="M3174" i="1"/>
  <c r="L3174" i="1"/>
  <c r="K3174" i="1"/>
  <c r="G3174" i="1"/>
  <c r="F3174" i="1"/>
  <c r="E3174" i="1"/>
  <c r="D3174" i="1"/>
  <c r="C3174" i="1"/>
  <c r="U3174" i="1" s="1"/>
  <c r="AE3173" i="1"/>
  <c r="AD3173" i="1"/>
  <c r="AC3173" i="1"/>
  <c r="AB3173" i="1"/>
  <c r="AA3173" i="1"/>
  <c r="Z3173" i="1"/>
  <c r="Y3173" i="1"/>
  <c r="X3173" i="1"/>
  <c r="W3173" i="1"/>
  <c r="V3173" i="1"/>
  <c r="O3173" i="1"/>
  <c r="N3173" i="1"/>
  <c r="M3173" i="1"/>
  <c r="L3173" i="1"/>
  <c r="K3173" i="1"/>
  <c r="G3173" i="1"/>
  <c r="F3173" i="1"/>
  <c r="E3173" i="1"/>
  <c r="D3173" i="1"/>
  <c r="C3173" i="1"/>
  <c r="AE3172" i="1"/>
  <c r="AD3172" i="1"/>
  <c r="AC3172" i="1"/>
  <c r="AB3172" i="1"/>
  <c r="AA3172" i="1"/>
  <c r="Z3172" i="1"/>
  <c r="Y3172" i="1"/>
  <c r="X3172" i="1"/>
  <c r="W3172" i="1"/>
  <c r="V3172" i="1"/>
  <c r="O3172" i="1"/>
  <c r="N3172" i="1"/>
  <c r="M3172" i="1"/>
  <c r="L3172" i="1"/>
  <c r="K3172" i="1"/>
  <c r="G3172" i="1"/>
  <c r="F3172" i="1"/>
  <c r="E3172" i="1"/>
  <c r="D3172" i="1"/>
  <c r="C3172" i="1"/>
  <c r="U3172" i="1" s="1"/>
  <c r="AE3171" i="1"/>
  <c r="AD3171" i="1"/>
  <c r="AC3171" i="1"/>
  <c r="AB3171" i="1"/>
  <c r="AA3171" i="1"/>
  <c r="Z3171" i="1"/>
  <c r="Y3171" i="1"/>
  <c r="X3171" i="1"/>
  <c r="W3171" i="1"/>
  <c r="V3171" i="1"/>
  <c r="O3171" i="1"/>
  <c r="N3171" i="1"/>
  <c r="M3171" i="1"/>
  <c r="L3171" i="1"/>
  <c r="K3171" i="1"/>
  <c r="G3171" i="1"/>
  <c r="F3171" i="1"/>
  <c r="E3171" i="1"/>
  <c r="D3171" i="1"/>
  <c r="C3171" i="1"/>
  <c r="U3171" i="1" s="1"/>
  <c r="AE3170" i="1"/>
  <c r="AD3170" i="1"/>
  <c r="AC3170" i="1"/>
  <c r="AB3170" i="1"/>
  <c r="AA3170" i="1"/>
  <c r="Z3170" i="1"/>
  <c r="Y3170" i="1"/>
  <c r="X3170" i="1"/>
  <c r="W3170" i="1"/>
  <c r="V3170" i="1"/>
  <c r="O3170" i="1"/>
  <c r="N3170" i="1"/>
  <c r="M3170" i="1"/>
  <c r="L3170" i="1"/>
  <c r="K3170" i="1"/>
  <c r="G3170" i="1"/>
  <c r="F3170" i="1"/>
  <c r="E3170" i="1"/>
  <c r="D3170" i="1"/>
  <c r="C3170" i="1"/>
  <c r="AE3169" i="1"/>
  <c r="AD3169" i="1"/>
  <c r="AC3169" i="1"/>
  <c r="AB3169" i="1"/>
  <c r="AA3169" i="1"/>
  <c r="Z3169" i="1"/>
  <c r="Y3169" i="1"/>
  <c r="X3169" i="1"/>
  <c r="W3169" i="1"/>
  <c r="V3169" i="1"/>
  <c r="O3169" i="1"/>
  <c r="N3169" i="1"/>
  <c r="M3169" i="1"/>
  <c r="L3169" i="1"/>
  <c r="K3169" i="1"/>
  <c r="G3169" i="1"/>
  <c r="F3169" i="1"/>
  <c r="E3169" i="1"/>
  <c r="D3169" i="1"/>
  <c r="C3169" i="1"/>
  <c r="AE3168" i="1"/>
  <c r="AD3168" i="1"/>
  <c r="AC3168" i="1"/>
  <c r="AB3168" i="1"/>
  <c r="AA3168" i="1"/>
  <c r="Z3168" i="1"/>
  <c r="Y3168" i="1"/>
  <c r="X3168" i="1"/>
  <c r="W3168" i="1"/>
  <c r="V3168" i="1"/>
  <c r="O3168" i="1"/>
  <c r="N3168" i="1"/>
  <c r="M3168" i="1"/>
  <c r="L3168" i="1"/>
  <c r="K3168" i="1"/>
  <c r="G3168" i="1"/>
  <c r="F3168" i="1"/>
  <c r="E3168" i="1"/>
  <c r="D3168" i="1"/>
  <c r="C3168" i="1"/>
  <c r="AE3167" i="1"/>
  <c r="AD3167" i="1"/>
  <c r="AC3167" i="1"/>
  <c r="AB3167" i="1"/>
  <c r="AA3167" i="1"/>
  <c r="Z3167" i="1"/>
  <c r="Y3167" i="1"/>
  <c r="X3167" i="1"/>
  <c r="W3167" i="1"/>
  <c r="V3167" i="1"/>
  <c r="O3167" i="1"/>
  <c r="N3167" i="1"/>
  <c r="M3167" i="1"/>
  <c r="L3167" i="1"/>
  <c r="K3167" i="1"/>
  <c r="G3167" i="1"/>
  <c r="F3167" i="1"/>
  <c r="E3167" i="1"/>
  <c r="D3167" i="1"/>
  <c r="C3167" i="1"/>
  <c r="U3167" i="1" s="1"/>
  <c r="AE3166" i="1"/>
  <c r="AD3166" i="1"/>
  <c r="AC3166" i="1"/>
  <c r="AB3166" i="1"/>
  <c r="AA3166" i="1"/>
  <c r="Z3166" i="1"/>
  <c r="Y3166" i="1"/>
  <c r="X3166" i="1"/>
  <c r="W3166" i="1"/>
  <c r="V3166" i="1"/>
  <c r="O3166" i="1"/>
  <c r="N3166" i="1"/>
  <c r="M3166" i="1"/>
  <c r="L3166" i="1"/>
  <c r="K3166" i="1"/>
  <c r="G3166" i="1"/>
  <c r="F3166" i="1"/>
  <c r="E3166" i="1"/>
  <c r="D3166" i="1"/>
  <c r="C3166" i="1"/>
  <c r="U3166" i="1" s="1"/>
  <c r="AE3165" i="1"/>
  <c r="AD3165" i="1"/>
  <c r="AC3165" i="1"/>
  <c r="AB3165" i="1"/>
  <c r="AA3165" i="1"/>
  <c r="Z3165" i="1"/>
  <c r="Y3165" i="1"/>
  <c r="X3165" i="1"/>
  <c r="W3165" i="1"/>
  <c r="V3165" i="1"/>
  <c r="O3165" i="1"/>
  <c r="N3165" i="1"/>
  <c r="M3165" i="1"/>
  <c r="L3165" i="1"/>
  <c r="K3165" i="1"/>
  <c r="G3165" i="1"/>
  <c r="F3165" i="1"/>
  <c r="E3165" i="1"/>
  <c r="D3165" i="1"/>
  <c r="C3165" i="1"/>
  <c r="U3165" i="1" s="1"/>
  <c r="AE3164" i="1"/>
  <c r="AD3164" i="1"/>
  <c r="AC3164" i="1"/>
  <c r="AB3164" i="1"/>
  <c r="Z3164" i="1"/>
  <c r="Y3164" i="1"/>
  <c r="X3164" i="1"/>
  <c r="W3164" i="1"/>
  <c r="V3164" i="1"/>
  <c r="O3164" i="1"/>
  <c r="N3164" i="1"/>
  <c r="M3164" i="1"/>
  <c r="L3164" i="1"/>
  <c r="G3164" i="1"/>
  <c r="F3164" i="1"/>
  <c r="E3164" i="1"/>
  <c r="C3164" i="1"/>
  <c r="U3164" i="1" s="1"/>
  <c r="AE3163" i="1"/>
  <c r="AD3163" i="1"/>
  <c r="AC3163" i="1"/>
  <c r="AB3163" i="1"/>
  <c r="Z3163" i="1"/>
  <c r="Y3163" i="1"/>
  <c r="X3163" i="1"/>
  <c r="W3163" i="1"/>
  <c r="V3163" i="1"/>
  <c r="O3163" i="1"/>
  <c r="N3163" i="1"/>
  <c r="M3163" i="1"/>
  <c r="L3163" i="1"/>
  <c r="G3163" i="1"/>
  <c r="F3163" i="1"/>
  <c r="E3163" i="1"/>
  <c r="C3163" i="1"/>
  <c r="U3163" i="1" s="1"/>
  <c r="AE3162" i="1"/>
  <c r="AD3162" i="1"/>
  <c r="AC3162" i="1"/>
  <c r="AB3162" i="1"/>
  <c r="AA3162" i="1"/>
  <c r="Z3162" i="1"/>
  <c r="Y3162" i="1"/>
  <c r="X3162" i="1"/>
  <c r="W3162" i="1"/>
  <c r="V3162" i="1"/>
  <c r="O3162" i="1"/>
  <c r="N3162" i="1"/>
  <c r="M3162" i="1"/>
  <c r="L3162" i="1"/>
  <c r="K3162" i="1"/>
  <c r="G3162" i="1"/>
  <c r="F3162" i="1"/>
  <c r="E3162" i="1"/>
  <c r="D3162" i="1"/>
  <c r="C3162" i="1"/>
  <c r="U3162" i="1" s="1"/>
  <c r="AE3161" i="1"/>
  <c r="AD3161" i="1"/>
  <c r="AC3161" i="1"/>
  <c r="AB3161" i="1"/>
  <c r="Z3161" i="1"/>
  <c r="Y3161" i="1"/>
  <c r="X3161" i="1"/>
  <c r="W3161" i="1"/>
  <c r="V3161" i="1"/>
  <c r="O3161" i="1"/>
  <c r="N3161" i="1"/>
  <c r="M3161" i="1"/>
  <c r="L3161" i="1"/>
  <c r="G3161" i="1"/>
  <c r="F3161" i="1"/>
  <c r="E3161" i="1"/>
  <c r="C3161" i="1"/>
  <c r="AE3160" i="1"/>
  <c r="AD3160" i="1"/>
  <c r="AC3160" i="1"/>
  <c r="AB3160" i="1"/>
  <c r="Z3160" i="1"/>
  <c r="Y3160" i="1"/>
  <c r="X3160" i="1"/>
  <c r="W3160" i="1"/>
  <c r="V3160" i="1"/>
  <c r="O3160" i="1"/>
  <c r="N3160" i="1"/>
  <c r="M3160" i="1"/>
  <c r="L3160" i="1"/>
  <c r="G3160" i="1"/>
  <c r="F3160" i="1"/>
  <c r="E3160" i="1"/>
  <c r="C3160" i="1"/>
  <c r="U3160" i="1" s="1"/>
  <c r="AE3159" i="1"/>
  <c r="AD3159" i="1"/>
  <c r="AC3159" i="1"/>
  <c r="AB3159" i="1"/>
  <c r="AA3159" i="1"/>
  <c r="Z3159" i="1"/>
  <c r="Y3159" i="1"/>
  <c r="X3159" i="1"/>
  <c r="W3159" i="1"/>
  <c r="V3159" i="1"/>
  <c r="O3159" i="1"/>
  <c r="N3159" i="1"/>
  <c r="M3159" i="1"/>
  <c r="L3159" i="1"/>
  <c r="K3159" i="1"/>
  <c r="G3159" i="1"/>
  <c r="F3159" i="1"/>
  <c r="E3159" i="1"/>
  <c r="D3159" i="1"/>
  <c r="C3159" i="1"/>
  <c r="U3159" i="1" s="1"/>
  <c r="AE3158" i="1"/>
  <c r="AD3158" i="1"/>
  <c r="AC3158" i="1"/>
  <c r="AB3158" i="1"/>
  <c r="AA3158" i="1"/>
  <c r="Z3158" i="1"/>
  <c r="Y3158" i="1"/>
  <c r="X3158" i="1"/>
  <c r="W3158" i="1"/>
  <c r="V3158" i="1"/>
  <c r="O3158" i="1"/>
  <c r="N3158" i="1"/>
  <c r="M3158" i="1"/>
  <c r="L3158" i="1"/>
  <c r="K3158" i="1"/>
  <c r="G3158" i="1"/>
  <c r="F3158" i="1"/>
  <c r="E3158" i="1"/>
  <c r="D3158" i="1"/>
  <c r="C3158" i="1"/>
  <c r="U3158" i="1" s="1"/>
  <c r="AE3157" i="1"/>
  <c r="AD3157" i="1"/>
  <c r="AC3157" i="1"/>
  <c r="AB3157" i="1"/>
  <c r="AA3157" i="1"/>
  <c r="Z3157" i="1"/>
  <c r="Y3157" i="1"/>
  <c r="X3157" i="1"/>
  <c r="W3157" i="1"/>
  <c r="V3157" i="1"/>
  <c r="O3157" i="1"/>
  <c r="N3157" i="1"/>
  <c r="M3157" i="1"/>
  <c r="L3157" i="1"/>
  <c r="K3157" i="1"/>
  <c r="G3157" i="1"/>
  <c r="F3157" i="1"/>
  <c r="E3157" i="1"/>
  <c r="D3157" i="1"/>
  <c r="C3157" i="1"/>
  <c r="U3157" i="1" s="1"/>
  <c r="AE3156" i="1"/>
  <c r="AD3156" i="1"/>
  <c r="AC3156" i="1"/>
  <c r="AB3156" i="1"/>
  <c r="AA3156" i="1"/>
  <c r="Z3156" i="1"/>
  <c r="Y3156" i="1"/>
  <c r="X3156" i="1"/>
  <c r="W3156" i="1"/>
  <c r="V3156" i="1"/>
  <c r="O3156" i="1"/>
  <c r="N3156" i="1"/>
  <c r="M3156" i="1"/>
  <c r="L3156" i="1"/>
  <c r="K3156" i="1"/>
  <c r="G3156" i="1"/>
  <c r="F3156" i="1"/>
  <c r="E3156" i="1"/>
  <c r="D3156" i="1"/>
  <c r="C3156" i="1"/>
  <c r="U3156" i="1" s="1"/>
  <c r="AE3155" i="1"/>
  <c r="AD3155" i="1"/>
  <c r="AC3155" i="1"/>
  <c r="AB3155" i="1"/>
  <c r="AA3155" i="1"/>
  <c r="Z3155" i="1"/>
  <c r="Y3155" i="1"/>
  <c r="X3155" i="1"/>
  <c r="W3155" i="1"/>
  <c r="V3155" i="1"/>
  <c r="O3155" i="1"/>
  <c r="N3155" i="1"/>
  <c r="M3155" i="1"/>
  <c r="L3155" i="1"/>
  <c r="K3155" i="1"/>
  <c r="G3155" i="1"/>
  <c r="F3155" i="1"/>
  <c r="E3155" i="1"/>
  <c r="D3155" i="1"/>
  <c r="C3155" i="1"/>
  <c r="U3155" i="1" s="1"/>
  <c r="AE3154" i="1"/>
  <c r="AD3154" i="1"/>
  <c r="AC3154" i="1"/>
  <c r="AB3154" i="1"/>
  <c r="AA3154" i="1"/>
  <c r="Z3154" i="1"/>
  <c r="Y3154" i="1"/>
  <c r="X3154" i="1"/>
  <c r="W3154" i="1"/>
  <c r="V3154" i="1"/>
  <c r="O3154" i="1"/>
  <c r="N3154" i="1"/>
  <c r="M3154" i="1"/>
  <c r="L3154" i="1"/>
  <c r="K3154" i="1"/>
  <c r="G3154" i="1"/>
  <c r="F3154" i="1"/>
  <c r="E3154" i="1"/>
  <c r="D3154" i="1"/>
  <c r="C3154" i="1"/>
  <c r="U3154" i="1" s="1"/>
  <c r="AE3153" i="1"/>
  <c r="AD3153" i="1"/>
  <c r="AC3153" i="1"/>
  <c r="AB3153" i="1"/>
  <c r="AA3153" i="1"/>
  <c r="Z3153" i="1"/>
  <c r="Y3153" i="1"/>
  <c r="X3153" i="1"/>
  <c r="W3153" i="1"/>
  <c r="V3153" i="1"/>
  <c r="O3153" i="1"/>
  <c r="N3153" i="1"/>
  <c r="M3153" i="1"/>
  <c r="L3153" i="1"/>
  <c r="K3153" i="1"/>
  <c r="G3153" i="1"/>
  <c r="F3153" i="1"/>
  <c r="E3153" i="1"/>
  <c r="D3153" i="1"/>
  <c r="C3153" i="1"/>
  <c r="U3153" i="1" s="1"/>
  <c r="AE3152" i="1"/>
  <c r="AD3152" i="1"/>
  <c r="AC3152" i="1"/>
  <c r="AB3152" i="1"/>
  <c r="AA3152" i="1"/>
  <c r="Z3152" i="1"/>
  <c r="Y3152" i="1"/>
  <c r="X3152" i="1"/>
  <c r="W3152" i="1"/>
  <c r="V3152" i="1"/>
  <c r="O3152" i="1"/>
  <c r="N3152" i="1"/>
  <c r="M3152" i="1"/>
  <c r="L3152" i="1"/>
  <c r="K3152" i="1"/>
  <c r="G3152" i="1"/>
  <c r="F3152" i="1"/>
  <c r="E3152" i="1"/>
  <c r="D3152" i="1"/>
  <c r="C3152" i="1"/>
  <c r="U3152" i="1" s="1"/>
  <c r="AE3151" i="1"/>
  <c r="AD3151" i="1"/>
  <c r="AC3151" i="1"/>
  <c r="AB3151" i="1"/>
  <c r="AA3151" i="1"/>
  <c r="Z3151" i="1"/>
  <c r="Y3151" i="1"/>
  <c r="X3151" i="1"/>
  <c r="W3151" i="1"/>
  <c r="V3151" i="1"/>
  <c r="O3151" i="1"/>
  <c r="N3151" i="1"/>
  <c r="M3151" i="1"/>
  <c r="L3151" i="1"/>
  <c r="K3151" i="1"/>
  <c r="G3151" i="1"/>
  <c r="F3151" i="1"/>
  <c r="E3151" i="1"/>
  <c r="D3151" i="1"/>
  <c r="C3151" i="1"/>
  <c r="U3151" i="1" s="1"/>
  <c r="AE3150" i="1"/>
  <c r="AD3150" i="1"/>
  <c r="AC3150" i="1"/>
  <c r="AB3150" i="1"/>
  <c r="AA3150" i="1"/>
  <c r="Z3150" i="1"/>
  <c r="Y3150" i="1"/>
  <c r="X3150" i="1"/>
  <c r="W3150" i="1"/>
  <c r="V3150" i="1"/>
  <c r="O3150" i="1"/>
  <c r="N3150" i="1"/>
  <c r="M3150" i="1"/>
  <c r="L3150" i="1"/>
  <c r="K3150" i="1"/>
  <c r="G3150" i="1"/>
  <c r="F3150" i="1"/>
  <c r="E3150" i="1"/>
  <c r="D3150" i="1"/>
  <c r="C3150" i="1"/>
  <c r="U3150" i="1" s="1"/>
  <c r="AE3149" i="1"/>
  <c r="AD3149" i="1"/>
  <c r="AC3149" i="1"/>
  <c r="AB3149" i="1"/>
  <c r="AA3149" i="1"/>
  <c r="Z3149" i="1"/>
  <c r="Y3149" i="1"/>
  <c r="X3149" i="1"/>
  <c r="W3149" i="1"/>
  <c r="V3149" i="1"/>
  <c r="O3149" i="1"/>
  <c r="N3149" i="1"/>
  <c r="M3149" i="1"/>
  <c r="L3149" i="1"/>
  <c r="K3149" i="1"/>
  <c r="G3149" i="1"/>
  <c r="F3149" i="1"/>
  <c r="E3149" i="1"/>
  <c r="D3149" i="1"/>
  <c r="C3149" i="1"/>
  <c r="U3149" i="1" s="1"/>
  <c r="AE3148" i="1"/>
  <c r="AD3148" i="1"/>
  <c r="AC3148" i="1"/>
  <c r="AB3148" i="1"/>
  <c r="AA3148" i="1"/>
  <c r="Z3148" i="1"/>
  <c r="Y3148" i="1"/>
  <c r="X3148" i="1"/>
  <c r="W3148" i="1"/>
  <c r="V3148" i="1"/>
  <c r="O3148" i="1"/>
  <c r="N3148" i="1"/>
  <c r="M3148" i="1"/>
  <c r="L3148" i="1"/>
  <c r="K3148" i="1"/>
  <c r="G3148" i="1"/>
  <c r="F3148" i="1"/>
  <c r="E3148" i="1"/>
  <c r="D3148" i="1"/>
  <c r="C3148" i="1"/>
  <c r="U3148" i="1" s="1"/>
  <c r="AE3147" i="1"/>
  <c r="AD3147" i="1"/>
  <c r="AC3147" i="1"/>
  <c r="AB3147" i="1"/>
  <c r="AA3147" i="1"/>
  <c r="Z3147" i="1"/>
  <c r="Y3147" i="1"/>
  <c r="X3147" i="1"/>
  <c r="W3147" i="1"/>
  <c r="V3147" i="1"/>
  <c r="O3147" i="1"/>
  <c r="N3147" i="1"/>
  <c r="M3147" i="1"/>
  <c r="L3147" i="1"/>
  <c r="K3147" i="1"/>
  <c r="G3147" i="1"/>
  <c r="F3147" i="1"/>
  <c r="E3147" i="1"/>
  <c r="D3147" i="1"/>
  <c r="C3147" i="1"/>
  <c r="U3147" i="1" s="1"/>
  <c r="AE3146" i="1"/>
  <c r="AD3146" i="1"/>
  <c r="AC3146" i="1"/>
  <c r="AB3146" i="1"/>
  <c r="AA3146" i="1"/>
  <c r="Z3146" i="1"/>
  <c r="Y3146" i="1"/>
  <c r="X3146" i="1"/>
  <c r="W3146" i="1"/>
  <c r="V3146" i="1"/>
  <c r="O3146" i="1"/>
  <c r="N3146" i="1"/>
  <c r="M3146" i="1"/>
  <c r="L3146" i="1"/>
  <c r="K3146" i="1"/>
  <c r="G3146" i="1"/>
  <c r="F3146" i="1"/>
  <c r="E3146" i="1"/>
  <c r="D3146" i="1"/>
  <c r="C3146" i="1"/>
  <c r="U3146" i="1" s="1"/>
  <c r="AE3145" i="1"/>
  <c r="AD3145" i="1"/>
  <c r="AC3145" i="1"/>
  <c r="AB3145" i="1"/>
  <c r="AA3145" i="1"/>
  <c r="Z3145" i="1"/>
  <c r="Y3145" i="1"/>
  <c r="X3145" i="1"/>
  <c r="W3145" i="1"/>
  <c r="V3145" i="1"/>
  <c r="O3145" i="1"/>
  <c r="N3145" i="1"/>
  <c r="M3145" i="1"/>
  <c r="L3145" i="1"/>
  <c r="K3145" i="1"/>
  <c r="G3145" i="1"/>
  <c r="F3145" i="1"/>
  <c r="E3145" i="1"/>
  <c r="D3145" i="1"/>
  <c r="C3145" i="1"/>
  <c r="U3145" i="1" s="1"/>
  <c r="AE3144" i="1"/>
  <c r="AD3144" i="1"/>
  <c r="AC3144" i="1"/>
  <c r="AB3144" i="1"/>
  <c r="Z3144" i="1"/>
  <c r="Y3144" i="1"/>
  <c r="X3144" i="1"/>
  <c r="W3144" i="1"/>
  <c r="V3144" i="1"/>
  <c r="O3144" i="1"/>
  <c r="N3144" i="1"/>
  <c r="M3144" i="1"/>
  <c r="L3144" i="1"/>
  <c r="G3144" i="1"/>
  <c r="F3144" i="1"/>
  <c r="E3144" i="1"/>
  <c r="C3144" i="1"/>
  <c r="U3144" i="1" s="1"/>
  <c r="AE3143" i="1"/>
  <c r="AD3143" i="1"/>
  <c r="AC3143" i="1"/>
  <c r="AB3143" i="1"/>
  <c r="AA3143" i="1"/>
  <c r="Z3143" i="1"/>
  <c r="Y3143" i="1"/>
  <c r="X3143" i="1"/>
  <c r="W3143" i="1"/>
  <c r="V3143" i="1"/>
  <c r="O3143" i="1"/>
  <c r="N3143" i="1"/>
  <c r="M3143" i="1"/>
  <c r="L3143" i="1"/>
  <c r="K3143" i="1"/>
  <c r="G3143" i="1"/>
  <c r="F3143" i="1"/>
  <c r="E3143" i="1"/>
  <c r="D3143" i="1"/>
  <c r="C3143" i="1"/>
  <c r="U3143" i="1" s="1"/>
  <c r="AE3142" i="1"/>
  <c r="AD3142" i="1"/>
  <c r="AC3142" i="1"/>
  <c r="AB3142" i="1"/>
  <c r="AA3142" i="1"/>
  <c r="Z3142" i="1"/>
  <c r="Y3142" i="1"/>
  <c r="X3142" i="1"/>
  <c r="W3142" i="1"/>
  <c r="V3142" i="1"/>
  <c r="O3142" i="1"/>
  <c r="N3142" i="1"/>
  <c r="M3142" i="1"/>
  <c r="L3142" i="1"/>
  <c r="K3142" i="1"/>
  <c r="G3142" i="1"/>
  <c r="F3142" i="1"/>
  <c r="E3142" i="1"/>
  <c r="D3142" i="1"/>
  <c r="C3142" i="1"/>
  <c r="U3142" i="1" s="1"/>
  <c r="AE3141" i="1"/>
  <c r="AD3141" i="1"/>
  <c r="AC3141" i="1"/>
  <c r="AB3141" i="1"/>
  <c r="Z3141" i="1"/>
  <c r="Y3141" i="1"/>
  <c r="X3141" i="1"/>
  <c r="W3141" i="1"/>
  <c r="V3141" i="1"/>
  <c r="O3141" i="1"/>
  <c r="N3141" i="1"/>
  <c r="M3141" i="1"/>
  <c r="L3141" i="1"/>
  <c r="G3141" i="1"/>
  <c r="F3141" i="1"/>
  <c r="E3141" i="1"/>
  <c r="C3141" i="1"/>
  <c r="U3141" i="1" s="1"/>
  <c r="AE3140" i="1"/>
  <c r="AD3140" i="1"/>
  <c r="AC3140" i="1"/>
  <c r="AB3140" i="1"/>
  <c r="AA3140" i="1"/>
  <c r="Z3140" i="1"/>
  <c r="Y3140" i="1"/>
  <c r="X3140" i="1"/>
  <c r="W3140" i="1"/>
  <c r="V3140" i="1"/>
  <c r="O3140" i="1"/>
  <c r="N3140" i="1"/>
  <c r="M3140" i="1"/>
  <c r="L3140" i="1"/>
  <c r="K3140" i="1"/>
  <c r="G3140" i="1"/>
  <c r="F3140" i="1"/>
  <c r="E3140" i="1"/>
  <c r="D3140" i="1"/>
  <c r="C3140" i="1"/>
  <c r="U3140" i="1" s="1"/>
  <c r="AE3139" i="1"/>
  <c r="AD3139" i="1"/>
  <c r="AC3139" i="1"/>
  <c r="AB3139" i="1"/>
  <c r="AA3139" i="1"/>
  <c r="Z3139" i="1"/>
  <c r="Y3139" i="1"/>
  <c r="X3139" i="1"/>
  <c r="W3139" i="1"/>
  <c r="V3139" i="1"/>
  <c r="O3139" i="1"/>
  <c r="N3139" i="1"/>
  <c r="M3139" i="1"/>
  <c r="L3139" i="1"/>
  <c r="K3139" i="1"/>
  <c r="G3139" i="1"/>
  <c r="F3139" i="1"/>
  <c r="E3139" i="1"/>
  <c r="D3139" i="1"/>
  <c r="C3139" i="1"/>
  <c r="U3139" i="1" s="1"/>
  <c r="AE3138" i="1"/>
  <c r="AD3138" i="1"/>
  <c r="AC3138" i="1"/>
  <c r="AB3138" i="1"/>
  <c r="AA3138" i="1"/>
  <c r="Z3138" i="1"/>
  <c r="Y3138" i="1"/>
  <c r="X3138" i="1"/>
  <c r="W3138" i="1"/>
  <c r="V3138" i="1"/>
  <c r="O3138" i="1"/>
  <c r="N3138" i="1"/>
  <c r="M3138" i="1"/>
  <c r="L3138" i="1"/>
  <c r="K3138" i="1"/>
  <c r="G3138" i="1"/>
  <c r="F3138" i="1"/>
  <c r="E3138" i="1"/>
  <c r="D3138" i="1"/>
  <c r="C3138" i="1"/>
  <c r="U3138" i="1" s="1"/>
  <c r="AE3137" i="1"/>
  <c r="AD3137" i="1"/>
  <c r="AC3137" i="1"/>
  <c r="AB3137" i="1"/>
  <c r="AA3137" i="1"/>
  <c r="Z3137" i="1"/>
  <c r="Y3137" i="1"/>
  <c r="X3137" i="1"/>
  <c r="W3137" i="1"/>
  <c r="V3137" i="1"/>
  <c r="O3137" i="1"/>
  <c r="N3137" i="1"/>
  <c r="M3137" i="1"/>
  <c r="L3137" i="1"/>
  <c r="K3137" i="1"/>
  <c r="G3137" i="1"/>
  <c r="F3137" i="1"/>
  <c r="E3137" i="1"/>
  <c r="D3137" i="1"/>
  <c r="C3137" i="1"/>
  <c r="U3137" i="1" s="1"/>
  <c r="AE3136" i="1"/>
  <c r="AD3136" i="1"/>
  <c r="AC3136" i="1"/>
  <c r="AB3136" i="1"/>
  <c r="AA3136" i="1"/>
  <c r="Z3136" i="1"/>
  <c r="Y3136" i="1"/>
  <c r="X3136" i="1"/>
  <c r="W3136" i="1"/>
  <c r="V3136" i="1"/>
  <c r="O3136" i="1"/>
  <c r="N3136" i="1"/>
  <c r="M3136" i="1"/>
  <c r="L3136" i="1"/>
  <c r="K3136" i="1"/>
  <c r="G3136" i="1"/>
  <c r="F3136" i="1"/>
  <c r="E3136" i="1"/>
  <c r="D3136" i="1"/>
  <c r="C3136" i="1"/>
  <c r="U3136" i="1" s="1"/>
  <c r="AE3135" i="1"/>
  <c r="AD3135" i="1"/>
  <c r="AC3135" i="1"/>
  <c r="AB3135" i="1"/>
  <c r="AA3135" i="1"/>
  <c r="Z3135" i="1"/>
  <c r="Y3135" i="1"/>
  <c r="X3135" i="1"/>
  <c r="W3135" i="1"/>
  <c r="V3135" i="1"/>
  <c r="O3135" i="1"/>
  <c r="N3135" i="1"/>
  <c r="M3135" i="1"/>
  <c r="L3135" i="1"/>
  <c r="K3135" i="1"/>
  <c r="G3135" i="1"/>
  <c r="F3135" i="1"/>
  <c r="E3135" i="1"/>
  <c r="D3135" i="1"/>
  <c r="C3135" i="1"/>
  <c r="U3135" i="1" s="1"/>
  <c r="AE3134" i="1"/>
  <c r="AD3134" i="1"/>
  <c r="AC3134" i="1"/>
  <c r="AB3134" i="1"/>
  <c r="AA3134" i="1"/>
  <c r="Z3134" i="1"/>
  <c r="Y3134" i="1"/>
  <c r="X3134" i="1"/>
  <c r="W3134" i="1"/>
  <c r="V3134" i="1"/>
  <c r="O3134" i="1"/>
  <c r="N3134" i="1"/>
  <c r="M3134" i="1"/>
  <c r="L3134" i="1"/>
  <c r="K3134" i="1"/>
  <c r="G3134" i="1"/>
  <c r="F3134" i="1"/>
  <c r="E3134" i="1"/>
  <c r="D3134" i="1"/>
  <c r="C3134" i="1"/>
  <c r="U3134" i="1" s="1"/>
  <c r="AE3133" i="1"/>
  <c r="AD3133" i="1"/>
  <c r="AC3133" i="1"/>
  <c r="AB3133" i="1"/>
  <c r="AA3133" i="1"/>
  <c r="Z3133" i="1"/>
  <c r="Y3133" i="1"/>
  <c r="X3133" i="1"/>
  <c r="W3133" i="1"/>
  <c r="V3133" i="1"/>
  <c r="O3133" i="1"/>
  <c r="N3133" i="1"/>
  <c r="M3133" i="1"/>
  <c r="L3133" i="1"/>
  <c r="K3133" i="1"/>
  <c r="G3133" i="1"/>
  <c r="F3133" i="1"/>
  <c r="E3133" i="1"/>
  <c r="D3133" i="1"/>
  <c r="C3133" i="1"/>
  <c r="U3133" i="1" s="1"/>
  <c r="AE3132" i="1"/>
  <c r="AD3132" i="1"/>
  <c r="AC3132" i="1"/>
  <c r="AB3132" i="1"/>
  <c r="AA3132" i="1"/>
  <c r="Z3132" i="1"/>
  <c r="Y3132" i="1"/>
  <c r="X3132" i="1"/>
  <c r="W3132" i="1"/>
  <c r="V3132" i="1"/>
  <c r="O3132" i="1"/>
  <c r="N3132" i="1"/>
  <c r="M3132" i="1"/>
  <c r="L3132" i="1"/>
  <c r="K3132" i="1"/>
  <c r="G3132" i="1"/>
  <c r="F3132" i="1"/>
  <c r="E3132" i="1"/>
  <c r="D3132" i="1"/>
  <c r="C3132" i="1"/>
  <c r="U3132" i="1" s="1"/>
  <c r="AE3131" i="1"/>
  <c r="AD3131" i="1"/>
  <c r="AC3131" i="1"/>
  <c r="AB3131" i="1"/>
  <c r="AA3131" i="1"/>
  <c r="Z3131" i="1"/>
  <c r="Y3131" i="1"/>
  <c r="X3131" i="1"/>
  <c r="W3131" i="1"/>
  <c r="V3131" i="1"/>
  <c r="O3131" i="1"/>
  <c r="N3131" i="1"/>
  <c r="M3131" i="1"/>
  <c r="L3131" i="1"/>
  <c r="K3131" i="1"/>
  <c r="G3131" i="1"/>
  <c r="F3131" i="1"/>
  <c r="E3131" i="1"/>
  <c r="D3131" i="1"/>
  <c r="C3131" i="1"/>
  <c r="U3131" i="1" s="1"/>
  <c r="AE3130" i="1"/>
  <c r="AD3130" i="1"/>
  <c r="AC3130" i="1"/>
  <c r="AB3130" i="1"/>
  <c r="Z3130" i="1"/>
  <c r="Y3130" i="1"/>
  <c r="X3130" i="1"/>
  <c r="W3130" i="1"/>
  <c r="V3130" i="1"/>
  <c r="O3130" i="1"/>
  <c r="N3130" i="1"/>
  <c r="M3130" i="1"/>
  <c r="L3130" i="1"/>
  <c r="G3130" i="1"/>
  <c r="F3130" i="1"/>
  <c r="E3130" i="1"/>
  <c r="C3130" i="1"/>
  <c r="U3130" i="1" s="1"/>
  <c r="AE3129" i="1"/>
  <c r="AD3129" i="1"/>
  <c r="AC3129" i="1"/>
  <c r="AB3129" i="1"/>
  <c r="AA3129" i="1"/>
  <c r="Z3129" i="1"/>
  <c r="Y3129" i="1"/>
  <c r="X3129" i="1"/>
  <c r="W3129" i="1"/>
  <c r="V3129" i="1"/>
  <c r="O3129" i="1"/>
  <c r="N3129" i="1"/>
  <c r="M3129" i="1"/>
  <c r="L3129" i="1"/>
  <c r="K3129" i="1"/>
  <c r="G3129" i="1"/>
  <c r="F3129" i="1"/>
  <c r="E3129" i="1"/>
  <c r="D3129" i="1"/>
  <c r="C3129" i="1"/>
  <c r="U3129" i="1" s="1"/>
  <c r="AE3128" i="1"/>
  <c r="AD3128" i="1"/>
  <c r="AC3128" i="1"/>
  <c r="AB3128" i="1"/>
  <c r="AA3128" i="1"/>
  <c r="Z3128" i="1"/>
  <c r="Y3128" i="1"/>
  <c r="X3128" i="1"/>
  <c r="W3128" i="1"/>
  <c r="V3128" i="1"/>
  <c r="O3128" i="1"/>
  <c r="N3128" i="1"/>
  <c r="M3128" i="1"/>
  <c r="L3128" i="1"/>
  <c r="K3128" i="1"/>
  <c r="G3128" i="1"/>
  <c r="F3128" i="1"/>
  <c r="E3128" i="1"/>
  <c r="D3128" i="1"/>
  <c r="C3128" i="1"/>
  <c r="U3128" i="1" s="1"/>
  <c r="AE3127" i="1"/>
  <c r="AD3127" i="1"/>
  <c r="AC3127" i="1"/>
  <c r="AB3127" i="1"/>
  <c r="AA3127" i="1"/>
  <c r="Z3127" i="1"/>
  <c r="Y3127" i="1"/>
  <c r="X3127" i="1"/>
  <c r="W3127" i="1"/>
  <c r="V3127" i="1"/>
  <c r="O3127" i="1"/>
  <c r="N3127" i="1"/>
  <c r="M3127" i="1"/>
  <c r="L3127" i="1"/>
  <c r="K3127" i="1"/>
  <c r="G3127" i="1"/>
  <c r="F3127" i="1"/>
  <c r="E3127" i="1"/>
  <c r="D3127" i="1"/>
  <c r="C3127" i="1"/>
  <c r="U3127" i="1" s="1"/>
  <c r="AE3126" i="1"/>
  <c r="AD3126" i="1"/>
  <c r="AC3126" i="1"/>
  <c r="AB3126" i="1"/>
  <c r="AA3126" i="1"/>
  <c r="Z3126" i="1"/>
  <c r="Y3126" i="1"/>
  <c r="X3126" i="1"/>
  <c r="W3126" i="1"/>
  <c r="V3126" i="1"/>
  <c r="O3126" i="1"/>
  <c r="N3126" i="1"/>
  <c r="M3126" i="1"/>
  <c r="L3126" i="1"/>
  <c r="K3126" i="1"/>
  <c r="G3126" i="1"/>
  <c r="F3126" i="1"/>
  <c r="E3126" i="1"/>
  <c r="D3126" i="1"/>
  <c r="C3126" i="1"/>
  <c r="AE3125" i="1"/>
  <c r="AD3125" i="1"/>
  <c r="AC3125" i="1"/>
  <c r="AB3125" i="1"/>
  <c r="AA3125" i="1"/>
  <c r="Z3125" i="1"/>
  <c r="Y3125" i="1"/>
  <c r="X3125" i="1"/>
  <c r="W3125" i="1"/>
  <c r="V3125" i="1"/>
  <c r="O3125" i="1"/>
  <c r="N3125" i="1"/>
  <c r="M3125" i="1"/>
  <c r="L3125" i="1"/>
  <c r="K3125" i="1"/>
  <c r="G3125" i="1"/>
  <c r="F3125" i="1"/>
  <c r="E3125" i="1"/>
  <c r="D3125" i="1"/>
  <c r="C3125" i="1"/>
  <c r="U3125" i="1" s="1"/>
  <c r="AE3124" i="1"/>
  <c r="AD3124" i="1"/>
  <c r="AC3124" i="1"/>
  <c r="AB3124" i="1"/>
  <c r="AA3124" i="1"/>
  <c r="Z3124" i="1"/>
  <c r="Y3124" i="1"/>
  <c r="X3124" i="1"/>
  <c r="W3124" i="1"/>
  <c r="V3124" i="1"/>
  <c r="O3124" i="1"/>
  <c r="N3124" i="1"/>
  <c r="M3124" i="1"/>
  <c r="L3124" i="1"/>
  <c r="K3124" i="1"/>
  <c r="G3124" i="1"/>
  <c r="F3124" i="1"/>
  <c r="E3124" i="1"/>
  <c r="D3124" i="1"/>
  <c r="C3124" i="1"/>
  <c r="U3124" i="1" s="1"/>
  <c r="AE3123" i="1"/>
  <c r="AD3123" i="1"/>
  <c r="AC3123" i="1"/>
  <c r="AB3123" i="1"/>
  <c r="AA3123" i="1"/>
  <c r="Z3123" i="1"/>
  <c r="Y3123" i="1"/>
  <c r="X3123" i="1"/>
  <c r="W3123" i="1"/>
  <c r="V3123" i="1"/>
  <c r="O3123" i="1"/>
  <c r="N3123" i="1"/>
  <c r="M3123" i="1"/>
  <c r="L3123" i="1"/>
  <c r="K3123" i="1"/>
  <c r="G3123" i="1"/>
  <c r="F3123" i="1"/>
  <c r="E3123" i="1"/>
  <c r="D3123" i="1"/>
  <c r="C3123" i="1"/>
  <c r="U3123" i="1" s="1"/>
  <c r="AE3122" i="1"/>
  <c r="AD3122" i="1"/>
  <c r="AC3122" i="1"/>
  <c r="AB3122" i="1"/>
  <c r="Z3122" i="1"/>
  <c r="Y3122" i="1"/>
  <c r="X3122" i="1"/>
  <c r="W3122" i="1"/>
  <c r="V3122" i="1"/>
  <c r="O3122" i="1"/>
  <c r="N3122" i="1"/>
  <c r="M3122" i="1"/>
  <c r="L3122" i="1"/>
  <c r="G3122" i="1"/>
  <c r="F3122" i="1"/>
  <c r="E3122" i="1"/>
  <c r="C3122" i="1"/>
  <c r="U3122" i="1" s="1"/>
  <c r="AE3121" i="1"/>
  <c r="AD3121" i="1"/>
  <c r="AC3121" i="1"/>
  <c r="AB3121" i="1"/>
  <c r="AA3121" i="1"/>
  <c r="Z3121" i="1"/>
  <c r="Y3121" i="1"/>
  <c r="X3121" i="1"/>
  <c r="W3121" i="1"/>
  <c r="V3121" i="1"/>
  <c r="O3121" i="1"/>
  <c r="N3121" i="1"/>
  <c r="M3121" i="1"/>
  <c r="L3121" i="1"/>
  <c r="K3121" i="1"/>
  <c r="G3121" i="1"/>
  <c r="F3121" i="1"/>
  <c r="E3121" i="1"/>
  <c r="D3121" i="1"/>
  <c r="C3121" i="1"/>
  <c r="U3121" i="1" s="1"/>
  <c r="AE3120" i="1"/>
  <c r="AD3120" i="1"/>
  <c r="AC3120" i="1"/>
  <c r="AB3120" i="1"/>
  <c r="AA3120" i="1"/>
  <c r="Z3120" i="1"/>
  <c r="Y3120" i="1"/>
  <c r="X3120" i="1"/>
  <c r="W3120" i="1"/>
  <c r="V3120" i="1"/>
  <c r="O3120" i="1"/>
  <c r="N3120" i="1"/>
  <c r="M3120" i="1"/>
  <c r="L3120" i="1"/>
  <c r="K3120" i="1"/>
  <c r="G3120" i="1"/>
  <c r="F3120" i="1"/>
  <c r="E3120" i="1"/>
  <c r="D3120" i="1"/>
  <c r="C3120" i="1"/>
  <c r="U3120" i="1" s="1"/>
  <c r="AE3119" i="1"/>
  <c r="AD3119" i="1"/>
  <c r="AC3119" i="1"/>
  <c r="AB3119" i="1"/>
  <c r="AA3119" i="1"/>
  <c r="Z3119" i="1"/>
  <c r="Y3119" i="1"/>
  <c r="X3119" i="1"/>
  <c r="W3119" i="1"/>
  <c r="V3119" i="1"/>
  <c r="O3119" i="1"/>
  <c r="N3119" i="1"/>
  <c r="M3119" i="1"/>
  <c r="L3119" i="1"/>
  <c r="K3119" i="1"/>
  <c r="G3119" i="1"/>
  <c r="F3119" i="1"/>
  <c r="E3119" i="1"/>
  <c r="D3119" i="1"/>
  <c r="C3119" i="1"/>
  <c r="U3119" i="1" s="1"/>
  <c r="AE3118" i="1"/>
  <c r="AD3118" i="1"/>
  <c r="AC3118" i="1"/>
  <c r="AB3118" i="1"/>
  <c r="Z3118" i="1"/>
  <c r="Y3118" i="1"/>
  <c r="X3118" i="1"/>
  <c r="W3118" i="1"/>
  <c r="V3118" i="1"/>
  <c r="O3118" i="1"/>
  <c r="N3118" i="1"/>
  <c r="M3118" i="1"/>
  <c r="L3118" i="1"/>
  <c r="G3118" i="1"/>
  <c r="F3118" i="1"/>
  <c r="E3118" i="1"/>
  <c r="C3118" i="1"/>
  <c r="U3118" i="1" s="1"/>
  <c r="AE3117" i="1"/>
  <c r="AD3117" i="1"/>
  <c r="AC3117" i="1"/>
  <c r="AB3117" i="1"/>
  <c r="AA3117" i="1"/>
  <c r="Z3117" i="1"/>
  <c r="Y3117" i="1"/>
  <c r="X3117" i="1"/>
  <c r="W3117" i="1"/>
  <c r="V3117" i="1"/>
  <c r="O3117" i="1"/>
  <c r="N3117" i="1"/>
  <c r="M3117" i="1"/>
  <c r="L3117" i="1"/>
  <c r="K3117" i="1"/>
  <c r="G3117" i="1"/>
  <c r="F3117" i="1"/>
  <c r="E3117" i="1"/>
  <c r="D3117" i="1"/>
  <c r="C3117" i="1"/>
  <c r="U3117" i="1" s="1"/>
  <c r="AE3116" i="1"/>
  <c r="AD3116" i="1"/>
  <c r="AC3116" i="1"/>
  <c r="AB3116" i="1"/>
  <c r="Z3116" i="1"/>
  <c r="Y3116" i="1"/>
  <c r="X3116" i="1"/>
  <c r="W3116" i="1"/>
  <c r="V3116" i="1"/>
  <c r="O3116" i="1"/>
  <c r="N3116" i="1"/>
  <c r="M3116" i="1"/>
  <c r="L3116" i="1"/>
  <c r="G3116" i="1"/>
  <c r="F3116" i="1"/>
  <c r="E3116" i="1"/>
  <c r="C3116" i="1"/>
  <c r="U3116" i="1" s="1"/>
  <c r="AE3115" i="1"/>
  <c r="AD3115" i="1"/>
  <c r="AC3115" i="1"/>
  <c r="AB3115" i="1"/>
  <c r="AA3115" i="1"/>
  <c r="Z3115" i="1"/>
  <c r="Y3115" i="1"/>
  <c r="X3115" i="1"/>
  <c r="W3115" i="1"/>
  <c r="V3115" i="1"/>
  <c r="O3115" i="1"/>
  <c r="N3115" i="1"/>
  <c r="M3115" i="1"/>
  <c r="L3115" i="1"/>
  <c r="K3115" i="1"/>
  <c r="G3115" i="1"/>
  <c r="F3115" i="1"/>
  <c r="E3115" i="1"/>
  <c r="D3115" i="1"/>
  <c r="C3115" i="1"/>
  <c r="U3115" i="1" s="1"/>
  <c r="AE3114" i="1"/>
  <c r="AD3114" i="1"/>
  <c r="AC3114" i="1"/>
  <c r="AB3114" i="1"/>
  <c r="AA3114" i="1"/>
  <c r="Z3114" i="1"/>
  <c r="Y3114" i="1"/>
  <c r="X3114" i="1"/>
  <c r="W3114" i="1"/>
  <c r="V3114" i="1"/>
  <c r="O3114" i="1"/>
  <c r="N3114" i="1"/>
  <c r="M3114" i="1"/>
  <c r="L3114" i="1"/>
  <c r="K3114" i="1"/>
  <c r="G3114" i="1"/>
  <c r="F3114" i="1"/>
  <c r="E3114" i="1"/>
  <c r="D3114" i="1"/>
  <c r="C3114" i="1"/>
  <c r="U3114" i="1" s="1"/>
  <c r="AE3113" i="1"/>
  <c r="AD3113" i="1"/>
  <c r="AC3113" i="1"/>
  <c r="AB3113" i="1"/>
  <c r="AA3113" i="1"/>
  <c r="Z3113" i="1"/>
  <c r="Y3113" i="1"/>
  <c r="X3113" i="1"/>
  <c r="W3113" i="1"/>
  <c r="V3113" i="1"/>
  <c r="O3113" i="1"/>
  <c r="N3113" i="1"/>
  <c r="M3113" i="1"/>
  <c r="L3113" i="1"/>
  <c r="K3113" i="1"/>
  <c r="G3113" i="1"/>
  <c r="F3113" i="1"/>
  <c r="E3113" i="1"/>
  <c r="D3113" i="1"/>
  <c r="C3113" i="1"/>
  <c r="U3113" i="1" s="1"/>
  <c r="AE3112" i="1"/>
  <c r="AD3112" i="1"/>
  <c r="AC3112" i="1"/>
  <c r="AB3112" i="1"/>
  <c r="AA3112" i="1"/>
  <c r="Z3112" i="1"/>
  <c r="Y3112" i="1"/>
  <c r="X3112" i="1"/>
  <c r="W3112" i="1"/>
  <c r="V3112" i="1"/>
  <c r="O3112" i="1"/>
  <c r="N3112" i="1"/>
  <c r="M3112" i="1"/>
  <c r="L3112" i="1"/>
  <c r="K3112" i="1"/>
  <c r="G3112" i="1"/>
  <c r="F3112" i="1"/>
  <c r="E3112" i="1"/>
  <c r="D3112" i="1"/>
  <c r="C3112" i="1"/>
  <c r="U3112" i="1" s="1"/>
  <c r="AE3111" i="1"/>
  <c r="AD3111" i="1"/>
  <c r="AC3111" i="1"/>
  <c r="AB3111" i="1"/>
  <c r="AA3111" i="1"/>
  <c r="Z3111" i="1"/>
  <c r="Y3111" i="1"/>
  <c r="X3111" i="1"/>
  <c r="W3111" i="1"/>
  <c r="V3111" i="1"/>
  <c r="O3111" i="1"/>
  <c r="N3111" i="1"/>
  <c r="M3111" i="1"/>
  <c r="L3111" i="1"/>
  <c r="K3111" i="1"/>
  <c r="G3111" i="1"/>
  <c r="F3111" i="1"/>
  <c r="E3111" i="1"/>
  <c r="D3111" i="1"/>
  <c r="C3111" i="1"/>
  <c r="U3111" i="1" s="1"/>
  <c r="AE3110" i="1"/>
  <c r="AD3110" i="1"/>
  <c r="AC3110" i="1"/>
  <c r="AB3110" i="1"/>
  <c r="AA3110" i="1"/>
  <c r="Z3110" i="1"/>
  <c r="Y3110" i="1"/>
  <c r="X3110" i="1"/>
  <c r="W3110" i="1"/>
  <c r="V3110" i="1"/>
  <c r="O3110" i="1"/>
  <c r="N3110" i="1"/>
  <c r="M3110" i="1"/>
  <c r="L3110" i="1"/>
  <c r="K3110" i="1"/>
  <c r="G3110" i="1"/>
  <c r="F3110" i="1"/>
  <c r="E3110" i="1"/>
  <c r="D3110" i="1"/>
  <c r="C3110" i="1"/>
  <c r="U3110" i="1" s="1"/>
  <c r="AE3109" i="1"/>
  <c r="AD3109" i="1"/>
  <c r="AC3109" i="1"/>
  <c r="AB3109" i="1"/>
  <c r="AA3109" i="1"/>
  <c r="Z3109" i="1"/>
  <c r="Y3109" i="1"/>
  <c r="X3109" i="1"/>
  <c r="W3109" i="1"/>
  <c r="V3109" i="1"/>
  <c r="O3109" i="1"/>
  <c r="N3109" i="1"/>
  <c r="M3109" i="1"/>
  <c r="L3109" i="1"/>
  <c r="K3109" i="1"/>
  <c r="G3109" i="1"/>
  <c r="F3109" i="1"/>
  <c r="E3109" i="1"/>
  <c r="D3109" i="1"/>
  <c r="C3109" i="1"/>
  <c r="U3109" i="1" s="1"/>
  <c r="AE3108" i="1"/>
  <c r="AD3108" i="1"/>
  <c r="AC3108" i="1"/>
  <c r="AB3108" i="1"/>
  <c r="AA3108" i="1"/>
  <c r="Z3108" i="1"/>
  <c r="Y3108" i="1"/>
  <c r="X3108" i="1"/>
  <c r="W3108" i="1"/>
  <c r="V3108" i="1"/>
  <c r="O3108" i="1"/>
  <c r="N3108" i="1"/>
  <c r="M3108" i="1"/>
  <c r="L3108" i="1"/>
  <c r="K3108" i="1"/>
  <c r="G3108" i="1"/>
  <c r="F3108" i="1"/>
  <c r="E3108" i="1"/>
  <c r="D3108" i="1"/>
  <c r="C3108" i="1"/>
  <c r="U3108" i="1" s="1"/>
  <c r="AE3107" i="1"/>
  <c r="AD3107" i="1"/>
  <c r="AC3107" i="1"/>
  <c r="AB3107" i="1"/>
  <c r="AA3107" i="1"/>
  <c r="Z3107" i="1"/>
  <c r="Y3107" i="1"/>
  <c r="X3107" i="1"/>
  <c r="W3107" i="1"/>
  <c r="V3107" i="1"/>
  <c r="O3107" i="1"/>
  <c r="N3107" i="1"/>
  <c r="M3107" i="1"/>
  <c r="L3107" i="1"/>
  <c r="K3107" i="1"/>
  <c r="G3107" i="1"/>
  <c r="F3107" i="1"/>
  <c r="E3107" i="1"/>
  <c r="D3107" i="1"/>
  <c r="C3107" i="1"/>
  <c r="U3107" i="1" s="1"/>
  <c r="AE3106" i="1"/>
  <c r="AD3106" i="1"/>
  <c r="AC3106" i="1"/>
  <c r="AB3106" i="1"/>
  <c r="Z3106" i="1"/>
  <c r="Y3106" i="1"/>
  <c r="X3106" i="1"/>
  <c r="W3106" i="1"/>
  <c r="V3106" i="1"/>
  <c r="O3106" i="1"/>
  <c r="N3106" i="1"/>
  <c r="M3106" i="1"/>
  <c r="L3106" i="1"/>
  <c r="G3106" i="1"/>
  <c r="F3106" i="1"/>
  <c r="E3106" i="1"/>
  <c r="C3106" i="1"/>
  <c r="U3106" i="1" s="1"/>
  <c r="AE3105" i="1"/>
  <c r="AD3105" i="1"/>
  <c r="AC3105" i="1"/>
  <c r="AB3105" i="1"/>
  <c r="AA3105" i="1"/>
  <c r="Z3105" i="1"/>
  <c r="Y3105" i="1"/>
  <c r="X3105" i="1"/>
  <c r="W3105" i="1"/>
  <c r="V3105" i="1"/>
  <c r="O3105" i="1"/>
  <c r="N3105" i="1"/>
  <c r="M3105" i="1"/>
  <c r="L3105" i="1"/>
  <c r="K3105" i="1"/>
  <c r="G3105" i="1"/>
  <c r="F3105" i="1"/>
  <c r="E3105" i="1"/>
  <c r="D3105" i="1"/>
  <c r="C3105" i="1"/>
  <c r="U3105" i="1" s="1"/>
  <c r="AE3104" i="1"/>
  <c r="AD3104" i="1"/>
  <c r="AC3104" i="1"/>
  <c r="AB3104" i="1"/>
  <c r="AA3104" i="1"/>
  <c r="Z3104" i="1"/>
  <c r="Y3104" i="1"/>
  <c r="X3104" i="1"/>
  <c r="W3104" i="1"/>
  <c r="V3104" i="1"/>
  <c r="O3104" i="1"/>
  <c r="N3104" i="1"/>
  <c r="M3104" i="1"/>
  <c r="L3104" i="1"/>
  <c r="K3104" i="1"/>
  <c r="G3104" i="1"/>
  <c r="F3104" i="1"/>
  <c r="E3104" i="1"/>
  <c r="D3104" i="1"/>
  <c r="C3104" i="1"/>
  <c r="U3104" i="1" s="1"/>
  <c r="AE3103" i="1"/>
  <c r="AD3103" i="1"/>
  <c r="AC3103" i="1"/>
  <c r="AB3103" i="1"/>
  <c r="AA3103" i="1"/>
  <c r="Z3103" i="1"/>
  <c r="Y3103" i="1"/>
  <c r="X3103" i="1"/>
  <c r="W3103" i="1"/>
  <c r="V3103" i="1"/>
  <c r="O3103" i="1"/>
  <c r="N3103" i="1"/>
  <c r="M3103" i="1"/>
  <c r="L3103" i="1"/>
  <c r="K3103" i="1"/>
  <c r="G3103" i="1"/>
  <c r="F3103" i="1"/>
  <c r="E3103" i="1"/>
  <c r="D3103" i="1"/>
  <c r="C3103" i="1"/>
  <c r="U3103" i="1" s="1"/>
  <c r="AE3102" i="1"/>
  <c r="AD3102" i="1"/>
  <c r="AC3102" i="1"/>
  <c r="AB3102" i="1"/>
  <c r="Z3102" i="1"/>
  <c r="Y3102" i="1"/>
  <c r="X3102" i="1"/>
  <c r="W3102" i="1"/>
  <c r="V3102" i="1"/>
  <c r="O3102" i="1"/>
  <c r="N3102" i="1"/>
  <c r="M3102" i="1"/>
  <c r="L3102" i="1"/>
  <c r="G3102" i="1"/>
  <c r="F3102" i="1"/>
  <c r="E3102" i="1"/>
  <c r="C3102" i="1"/>
  <c r="U3102" i="1" s="1"/>
  <c r="AE3101" i="1"/>
  <c r="AD3101" i="1"/>
  <c r="AC3101" i="1"/>
  <c r="AB3101" i="1"/>
  <c r="Z3101" i="1"/>
  <c r="Y3101" i="1"/>
  <c r="X3101" i="1"/>
  <c r="W3101" i="1"/>
  <c r="V3101" i="1"/>
  <c r="O3101" i="1"/>
  <c r="N3101" i="1"/>
  <c r="M3101" i="1"/>
  <c r="L3101" i="1"/>
  <c r="G3101" i="1"/>
  <c r="F3101" i="1"/>
  <c r="E3101" i="1"/>
  <c r="C3101" i="1"/>
  <c r="U3101" i="1" s="1"/>
  <c r="AE3100" i="1"/>
  <c r="AD3100" i="1"/>
  <c r="AC3100" i="1"/>
  <c r="AB3100" i="1"/>
  <c r="AA3100" i="1"/>
  <c r="Z3100" i="1"/>
  <c r="Y3100" i="1"/>
  <c r="X3100" i="1"/>
  <c r="W3100" i="1"/>
  <c r="V3100" i="1"/>
  <c r="O3100" i="1"/>
  <c r="N3100" i="1"/>
  <c r="M3100" i="1"/>
  <c r="L3100" i="1"/>
  <c r="K3100" i="1"/>
  <c r="G3100" i="1"/>
  <c r="F3100" i="1"/>
  <c r="E3100" i="1"/>
  <c r="D3100" i="1"/>
  <c r="C3100" i="1"/>
  <c r="U3100" i="1" s="1"/>
  <c r="AE3099" i="1"/>
  <c r="AD3099" i="1"/>
  <c r="AC3099" i="1"/>
  <c r="AB3099" i="1"/>
  <c r="AA3099" i="1"/>
  <c r="Z3099" i="1"/>
  <c r="Y3099" i="1"/>
  <c r="X3099" i="1"/>
  <c r="W3099" i="1"/>
  <c r="V3099" i="1"/>
  <c r="O3099" i="1"/>
  <c r="N3099" i="1"/>
  <c r="M3099" i="1"/>
  <c r="L3099" i="1"/>
  <c r="K3099" i="1"/>
  <c r="G3099" i="1"/>
  <c r="F3099" i="1"/>
  <c r="E3099" i="1"/>
  <c r="D3099" i="1"/>
  <c r="C3099" i="1"/>
  <c r="AE3098" i="1"/>
  <c r="AD3098" i="1"/>
  <c r="AC3098" i="1"/>
  <c r="AB3098" i="1"/>
  <c r="AA3098" i="1"/>
  <c r="Z3098" i="1"/>
  <c r="Y3098" i="1"/>
  <c r="X3098" i="1"/>
  <c r="W3098" i="1"/>
  <c r="V3098" i="1"/>
  <c r="O3098" i="1"/>
  <c r="N3098" i="1"/>
  <c r="M3098" i="1"/>
  <c r="L3098" i="1"/>
  <c r="K3098" i="1"/>
  <c r="G3098" i="1"/>
  <c r="F3098" i="1"/>
  <c r="E3098" i="1"/>
  <c r="D3098" i="1"/>
  <c r="C3098" i="1"/>
  <c r="U3098" i="1" s="1"/>
  <c r="AE3097" i="1"/>
  <c r="AD3097" i="1"/>
  <c r="AC3097" i="1"/>
  <c r="AB3097" i="1"/>
  <c r="AA3097" i="1"/>
  <c r="Z3097" i="1"/>
  <c r="Y3097" i="1"/>
  <c r="X3097" i="1"/>
  <c r="W3097" i="1"/>
  <c r="V3097" i="1"/>
  <c r="O3097" i="1"/>
  <c r="N3097" i="1"/>
  <c r="M3097" i="1"/>
  <c r="L3097" i="1"/>
  <c r="K3097" i="1"/>
  <c r="G3097" i="1"/>
  <c r="F3097" i="1"/>
  <c r="E3097" i="1"/>
  <c r="D3097" i="1"/>
  <c r="C3097" i="1"/>
  <c r="U3097" i="1" s="1"/>
  <c r="AE3096" i="1"/>
  <c r="AD3096" i="1"/>
  <c r="AC3096" i="1"/>
  <c r="AB3096" i="1"/>
  <c r="AA3096" i="1"/>
  <c r="Z3096" i="1"/>
  <c r="Y3096" i="1"/>
  <c r="X3096" i="1"/>
  <c r="W3096" i="1"/>
  <c r="V3096" i="1"/>
  <c r="O3096" i="1"/>
  <c r="N3096" i="1"/>
  <c r="M3096" i="1"/>
  <c r="L3096" i="1"/>
  <c r="K3096" i="1"/>
  <c r="G3096" i="1"/>
  <c r="F3096" i="1"/>
  <c r="E3096" i="1"/>
  <c r="D3096" i="1"/>
  <c r="C3096" i="1"/>
  <c r="AE3095" i="1"/>
  <c r="AD3095" i="1"/>
  <c r="AC3095" i="1"/>
  <c r="AB3095" i="1"/>
  <c r="AA3095" i="1"/>
  <c r="Z3095" i="1"/>
  <c r="Y3095" i="1"/>
  <c r="X3095" i="1"/>
  <c r="W3095" i="1"/>
  <c r="V3095" i="1"/>
  <c r="O3095" i="1"/>
  <c r="N3095" i="1"/>
  <c r="M3095" i="1"/>
  <c r="L3095" i="1"/>
  <c r="K3095" i="1"/>
  <c r="G3095" i="1"/>
  <c r="F3095" i="1"/>
  <c r="E3095" i="1"/>
  <c r="D3095" i="1"/>
  <c r="C3095" i="1"/>
  <c r="U3095" i="1" s="1"/>
  <c r="AE3094" i="1"/>
  <c r="AD3094" i="1"/>
  <c r="AC3094" i="1"/>
  <c r="AB3094" i="1"/>
  <c r="Z3094" i="1"/>
  <c r="Y3094" i="1"/>
  <c r="X3094" i="1"/>
  <c r="W3094" i="1"/>
  <c r="V3094" i="1"/>
  <c r="O3094" i="1"/>
  <c r="N3094" i="1"/>
  <c r="M3094" i="1"/>
  <c r="L3094" i="1"/>
  <c r="G3094" i="1"/>
  <c r="F3094" i="1"/>
  <c r="E3094" i="1"/>
  <c r="C3094" i="1"/>
  <c r="U3094" i="1" s="1"/>
  <c r="AE3093" i="1"/>
  <c r="AD3093" i="1"/>
  <c r="AC3093" i="1"/>
  <c r="AB3093" i="1"/>
  <c r="AA3093" i="1"/>
  <c r="Z3093" i="1"/>
  <c r="Y3093" i="1"/>
  <c r="X3093" i="1"/>
  <c r="W3093" i="1"/>
  <c r="V3093" i="1"/>
  <c r="O3093" i="1"/>
  <c r="N3093" i="1"/>
  <c r="M3093" i="1"/>
  <c r="L3093" i="1"/>
  <c r="K3093" i="1"/>
  <c r="G3093" i="1"/>
  <c r="F3093" i="1"/>
  <c r="E3093" i="1"/>
  <c r="D3093" i="1"/>
  <c r="C3093" i="1"/>
  <c r="U3093" i="1" s="1"/>
  <c r="AE3092" i="1"/>
  <c r="AD3092" i="1"/>
  <c r="AC3092" i="1"/>
  <c r="AB3092" i="1"/>
  <c r="Z3092" i="1"/>
  <c r="Y3092" i="1"/>
  <c r="X3092" i="1"/>
  <c r="W3092" i="1"/>
  <c r="V3092" i="1"/>
  <c r="O3092" i="1"/>
  <c r="N3092" i="1"/>
  <c r="M3092" i="1"/>
  <c r="L3092" i="1"/>
  <c r="G3092" i="1"/>
  <c r="F3092" i="1"/>
  <c r="E3092" i="1"/>
  <c r="C3092" i="1"/>
  <c r="U3092" i="1" s="1"/>
  <c r="AE3091" i="1"/>
  <c r="AD3091" i="1"/>
  <c r="AC3091" i="1"/>
  <c r="AB3091" i="1"/>
  <c r="AA3091" i="1"/>
  <c r="Z3091" i="1"/>
  <c r="Y3091" i="1"/>
  <c r="X3091" i="1"/>
  <c r="W3091" i="1"/>
  <c r="V3091" i="1"/>
  <c r="O3091" i="1"/>
  <c r="N3091" i="1"/>
  <c r="M3091" i="1"/>
  <c r="L3091" i="1"/>
  <c r="K3091" i="1"/>
  <c r="G3091" i="1"/>
  <c r="F3091" i="1"/>
  <c r="E3091" i="1"/>
  <c r="D3091" i="1"/>
  <c r="C3091" i="1"/>
  <c r="U3091" i="1" s="1"/>
  <c r="AE3090" i="1"/>
  <c r="AD3090" i="1"/>
  <c r="AC3090" i="1"/>
  <c r="AB3090" i="1"/>
  <c r="AA3090" i="1"/>
  <c r="Z3090" i="1"/>
  <c r="Y3090" i="1"/>
  <c r="X3090" i="1"/>
  <c r="W3090" i="1"/>
  <c r="V3090" i="1"/>
  <c r="O3090" i="1"/>
  <c r="N3090" i="1"/>
  <c r="M3090" i="1"/>
  <c r="L3090" i="1"/>
  <c r="K3090" i="1"/>
  <c r="G3090" i="1"/>
  <c r="F3090" i="1"/>
  <c r="E3090" i="1"/>
  <c r="D3090" i="1"/>
  <c r="C3090" i="1"/>
  <c r="U3090" i="1" s="1"/>
  <c r="AE3089" i="1"/>
  <c r="AD3089" i="1"/>
  <c r="AC3089" i="1"/>
  <c r="AB3089" i="1"/>
  <c r="AA3089" i="1"/>
  <c r="Z3089" i="1"/>
  <c r="Y3089" i="1"/>
  <c r="X3089" i="1"/>
  <c r="W3089" i="1"/>
  <c r="V3089" i="1"/>
  <c r="O3089" i="1"/>
  <c r="N3089" i="1"/>
  <c r="M3089" i="1"/>
  <c r="L3089" i="1"/>
  <c r="K3089" i="1"/>
  <c r="G3089" i="1"/>
  <c r="F3089" i="1"/>
  <c r="E3089" i="1"/>
  <c r="D3089" i="1"/>
  <c r="C3089" i="1"/>
  <c r="U3089" i="1" s="1"/>
  <c r="AE3088" i="1"/>
  <c r="AD3088" i="1"/>
  <c r="AC3088" i="1"/>
  <c r="AB3088" i="1"/>
  <c r="AA3088" i="1"/>
  <c r="Z3088" i="1"/>
  <c r="Y3088" i="1"/>
  <c r="X3088" i="1"/>
  <c r="W3088" i="1"/>
  <c r="V3088" i="1"/>
  <c r="O3088" i="1"/>
  <c r="N3088" i="1"/>
  <c r="M3088" i="1"/>
  <c r="L3088" i="1"/>
  <c r="K3088" i="1"/>
  <c r="G3088" i="1"/>
  <c r="F3088" i="1"/>
  <c r="E3088" i="1"/>
  <c r="D3088" i="1"/>
  <c r="C3088" i="1"/>
  <c r="AE3087" i="1"/>
  <c r="AD3087" i="1"/>
  <c r="AC3087" i="1"/>
  <c r="AB3087" i="1"/>
  <c r="Z3087" i="1"/>
  <c r="Y3087" i="1"/>
  <c r="X3087" i="1"/>
  <c r="W3087" i="1"/>
  <c r="V3087" i="1"/>
  <c r="O3087" i="1"/>
  <c r="N3087" i="1"/>
  <c r="M3087" i="1"/>
  <c r="L3087" i="1"/>
  <c r="G3087" i="1"/>
  <c r="F3087" i="1"/>
  <c r="E3087" i="1"/>
  <c r="C3087" i="1"/>
  <c r="U3087" i="1" s="1"/>
  <c r="AE3086" i="1"/>
  <c r="AD3086" i="1"/>
  <c r="AC3086" i="1"/>
  <c r="AB3086" i="1"/>
  <c r="AA3086" i="1"/>
  <c r="Z3086" i="1"/>
  <c r="Y3086" i="1"/>
  <c r="X3086" i="1"/>
  <c r="W3086" i="1"/>
  <c r="V3086" i="1"/>
  <c r="O3086" i="1"/>
  <c r="N3086" i="1"/>
  <c r="M3086" i="1"/>
  <c r="L3086" i="1"/>
  <c r="K3086" i="1"/>
  <c r="G3086" i="1"/>
  <c r="F3086" i="1"/>
  <c r="E3086" i="1"/>
  <c r="D3086" i="1"/>
  <c r="C3086" i="1"/>
  <c r="U3086" i="1" s="1"/>
  <c r="AE3085" i="1"/>
  <c r="AD3085" i="1"/>
  <c r="AC3085" i="1"/>
  <c r="AB3085" i="1"/>
  <c r="AA3085" i="1"/>
  <c r="Z3085" i="1"/>
  <c r="Y3085" i="1"/>
  <c r="X3085" i="1"/>
  <c r="W3085" i="1"/>
  <c r="V3085" i="1"/>
  <c r="O3085" i="1"/>
  <c r="N3085" i="1"/>
  <c r="M3085" i="1"/>
  <c r="L3085" i="1"/>
  <c r="K3085" i="1"/>
  <c r="G3085" i="1"/>
  <c r="F3085" i="1"/>
  <c r="E3085" i="1"/>
  <c r="D3085" i="1"/>
  <c r="C3085" i="1"/>
  <c r="U3085" i="1" s="1"/>
  <c r="AE3084" i="1"/>
  <c r="AD3084" i="1"/>
  <c r="AC3084" i="1"/>
  <c r="AB3084" i="1"/>
  <c r="AA3084" i="1"/>
  <c r="Z3084" i="1"/>
  <c r="Y3084" i="1"/>
  <c r="X3084" i="1"/>
  <c r="W3084" i="1"/>
  <c r="V3084" i="1"/>
  <c r="O3084" i="1"/>
  <c r="N3084" i="1"/>
  <c r="M3084" i="1"/>
  <c r="L3084" i="1"/>
  <c r="K3084" i="1"/>
  <c r="G3084" i="1"/>
  <c r="F3084" i="1"/>
  <c r="E3084" i="1"/>
  <c r="D3084" i="1"/>
  <c r="C3084" i="1"/>
  <c r="U3084" i="1" s="1"/>
  <c r="AE3083" i="1"/>
  <c r="AD3083" i="1"/>
  <c r="AC3083" i="1"/>
  <c r="AB3083" i="1"/>
  <c r="AA3083" i="1"/>
  <c r="Z3083" i="1"/>
  <c r="Y3083" i="1"/>
  <c r="X3083" i="1"/>
  <c r="W3083" i="1"/>
  <c r="V3083" i="1"/>
  <c r="O3083" i="1"/>
  <c r="N3083" i="1"/>
  <c r="M3083" i="1"/>
  <c r="L3083" i="1"/>
  <c r="K3083" i="1"/>
  <c r="G3083" i="1"/>
  <c r="F3083" i="1"/>
  <c r="E3083" i="1"/>
  <c r="D3083" i="1"/>
  <c r="C3083" i="1"/>
  <c r="U3083" i="1" s="1"/>
  <c r="AE3082" i="1"/>
  <c r="AD3082" i="1"/>
  <c r="AC3082" i="1"/>
  <c r="AB3082" i="1"/>
  <c r="AA3082" i="1"/>
  <c r="Z3082" i="1"/>
  <c r="Y3082" i="1"/>
  <c r="X3082" i="1"/>
  <c r="W3082" i="1"/>
  <c r="V3082" i="1"/>
  <c r="O3082" i="1"/>
  <c r="N3082" i="1"/>
  <c r="M3082" i="1"/>
  <c r="L3082" i="1"/>
  <c r="K3082" i="1"/>
  <c r="G3082" i="1"/>
  <c r="F3082" i="1"/>
  <c r="E3082" i="1"/>
  <c r="D3082" i="1"/>
  <c r="C3082" i="1"/>
  <c r="AE3081" i="1"/>
  <c r="AD3081" i="1"/>
  <c r="AC3081" i="1"/>
  <c r="AB3081" i="1"/>
  <c r="AA3081" i="1"/>
  <c r="Z3081" i="1"/>
  <c r="Y3081" i="1"/>
  <c r="X3081" i="1"/>
  <c r="W3081" i="1"/>
  <c r="V3081" i="1"/>
  <c r="O3081" i="1"/>
  <c r="N3081" i="1"/>
  <c r="M3081" i="1"/>
  <c r="L3081" i="1"/>
  <c r="K3081" i="1"/>
  <c r="G3081" i="1"/>
  <c r="F3081" i="1"/>
  <c r="E3081" i="1"/>
  <c r="D3081" i="1"/>
  <c r="C3081" i="1"/>
  <c r="U3081" i="1" s="1"/>
  <c r="AE3080" i="1"/>
  <c r="AD3080" i="1"/>
  <c r="AC3080" i="1"/>
  <c r="AB3080" i="1"/>
  <c r="AA3080" i="1"/>
  <c r="Z3080" i="1"/>
  <c r="Y3080" i="1"/>
  <c r="X3080" i="1"/>
  <c r="W3080" i="1"/>
  <c r="V3080" i="1"/>
  <c r="O3080" i="1"/>
  <c r="N3080" i="1"/>
  <c r="M3080" i="1"/>
  <c r="L3080" i="1"/>
  <c r="K3080" i="1"/>
  <c r="G3080" i="1"/>
  <c r="F3080" i="1"/>
  <c r="E3080" i="1"/>
  <c r="D3080" i="1"/>
  <c r="C3080" i="1"/>
  <c r="U3080" i="1" s="1"/>
  <c r="AE3079" i="1"/>
  <c r="AD3079" i="1"/>
  <c r="AC3079" i="1"/>
  <c r="AB3079" i="1"/>
  <c r="AA3079" i="1"/>
  <c r="Z3079" i="1"/>
  <c r="Y3079" i="1"/>
  <c r="X3079" i="1"/>
  <c r="W3079" i="1"/>
  <c r="V3079" i="1"/>
  <c r="O3079" i="1"/>
  <c r="N3079" i="1"/>
  <c r="M3079" i="1"/>
  <c r="L3079" i="1"/>
  <c r="K3079" i="1"/>
  <c r="G3079" i="1"/>
  <c r="F3079" i="1"/>
  <c r="E3079" i="1"/>
  <c r="D3079" i="1"/>
  <c r="C3079" i="1"/>
  <c r="U3079" i="1" s="1"/>
  <c r="AE3078" i="1"/>
  <c r="AD3078" i="1"/>
  <c r="AC3078" i="1"/>
  <c r="AB3078" i="1"/>
  <c r="Z3078" i="1"/>
  <c r="Y3078" i="1"/>
  <c r="X3078" i="1"/>
  <c r="W3078" i="1"/>
  <c r="V3078" i="1"/>
  <c r="O3078" i="1"/>
  <c r="N3078" i="1"/>
  <c r="M3078" i="1"/>
  <c r="L3078" i="1"/>
  <c r="G3078" i="1"/>
  <c r="F3078" i="1"/>
  <c r="E3078" i="1"/>
  <c r="C3078" i="1"/>
  <c r="U3078" i="1" s="1"/>
  <c r="AE3077" i="1"/>
  <c r="AD3077" i="1"/>
  <c r="AC3077" i="1"/>
  <c r="AB3077" i="1"/>
  <c r="AA3077" i="1"/>
  <c r="Z3077" i="1"/>
  <c r="Y3077" i="1"/>
  <c r="X3077" i="1"/>
  <c r="W3077" i="1"/>
  <c r="V3077" i="1"/>
  <c r="O3077" i="1"/>
  <c r="N3077" i="1"/>
  <c r="M3077" i="1"/>
  <c r="L3077" i="1"/>
  <c r="K3077" i="1"/>
  <c r="G3077" i="1"/>
  <c r="F3077" i="1"/>
  <c r="E3077" i="1"/>
  <c r="D3077" i="1"/>
  <c r="C3077" i="1"/>
  <c r="U3077" i="1" s="1"/>
  <c r="AE3076" i="1"/>
  <c r="AD3076" i="1"/>
  <c r="AC3076" i="1"/>
  <c r="AB3076" i="1"/>
  <c r="AA3076" i="1"/>
  <c r="Z3076" i="1"/>
  <c r="Y3076" i="1"/>
  <c r="X3076" i="1"/>
  <c r="W3076" i="1"/>
  <c r="V3076" i="1"/>
  <c r="O3076" i="1"/>
  <c r="N3076" i="1"/>
  <c r="M3076" i="1"/>
  <c r="L3076" i="1"/>
  <c r="K3076" i="1"/>
  <c r="G3076" i="1"/>
  <c r="F3076" i="1"/>
  <c r="E3076" i="1"/>
  <c r="D3076" i="1"/>
  <c r="C3076" i="1"/>
  <c r="U3076" i="1" s="1"/>
  <c r="AE3075" i="1"/>
  <c r="AD3075" i="1"/>
  <c r="AC3075" i="1"/>
  <c r="AB3075" i="1"/>
  <c r="AA3075" i="1"/>
  <c r="Z3075" i="1"/>
  <c r="Y3075" i="1"/>
  <c r="X3075" i="1"/>
  <c r="W3075" i="1"/>
  <c r="V3075" i="1"/>
  <c r="O3075" i="1"/>
  <c r="N3075" i="1"/>
  <c r="M3075" i="1"/>
  <c r="L3075" i="1"/>
  <c r="K3075" i="1"/>
  <c r="G3075" i="1"/>
  <c r="F3075" i="1"/>
  <c r="E3075" i="1"/>
  <c r="D3075" i="1"/>
  <c r="C3075" i="1"/>
  <c r="U3075" i="1" s="1"/>
  <c r="AE3074" i="1"/>
  <c r="AD3074" i="1"/>
  <c r="AC3074" i="1"/>
  <c r="AB3074" i="1"/>
  <c r="AA3074" i="1"/>
  <c r="Z3074" i="1"/>
  <c r="Y3074" i="1"/>
  <c r="X3074" i="1"/>
  <c r="W3074" i="1"/>
  <c r="V3074" i="1"/>
  <c r="O3074" i="1"/>
  <c r="N3074" i="1"/>
  <c r="M3074" i="1"/>
  <c r="L3074" i="1"/>
  <c r="K3074" i="1"/>
  <c r="G3074" i="1"/>
  <c r="F3074" i="1"/>
  <c r="E3074" i="1"/>
  <c r="D3074" i="1"/>
  <c r="C3074" i="1"/>
  <c r="U3074" i="1" s="1"/>
  <c r="AE3073" i="1"/>
  <c r="AD3073" i="1"/>
  <c r="AC3073" i="1"/>
  <c r="AB3073" i="1"/>
  <c r="Z3073" i="1"/>
  <c r="Y3073" i="1"/>
  <c r="X3073" i="1"/>
  <c r="W3073" i="1"/>
  <c r="V3073" i="1"/>
  <c r="O3073" i="1"/>
  <c r="N3073" i="1"/>
  <c r="M3073" i="1"/>
  <c r="L3073" i="1"/>
  <c r="G3073" i="1"/>
  <c r="F3073" i="1"/>
  <c r="E3073" i="1"/>
  <c r="C3073" i="1"/>
  <c r="U3073" i="1" s="1"/>
  <c r="AE3072" i="1"/>
  <c r="AD3072" i="1"/>
  <c r="AC3072" i="1"/>
  <c r="AB3072" i="1"/>
  <c r="AA3072" i="1"/>
  <c r="Z3072" i="1"/>
  <c r="Y3072" i="1"/>
  <c r="X3072" i="1"/>
  <c r="W3072" i="1"/>
  <c r="V3072" i="1"/>
  <c r="O3072" i="1"/>
  <c r="N3072" i="1"/>
  <c r="M3072" i="1"/>
  <c r="L3072" i="1"/>
  <c r="K3072" i="1"/>
  <c r="G3072" i="1"/>
  <c r="F3072" i="1"/>
  <c r="E3072" i="1"/>
  <c r="D3072" i="1"/>
  <c r="C3072" i="1"/>
  <c r="U3072" i="1" s="1"/>
  <c r="AE3071" i="1"/>
  <c r="AD3071" i="1"/>
  <c r="AC3071" i="1"/>
  <c r="AB3071" i="1"/>
  <c r="Z3071" i="1"/>
  <c r="Y3071" i="1"/>
  <c r="X3071" i="1"/>
  <c r="W3071" i="1"/>
  <c r="V3071" i="1"/>
  <c r="O3071" i="1"/>
  <c r="N3071" i="1"/>
  <c r="M3071" i="1"/>
  <c r="L3071" i="1"/>
  <c r="G3071" i="1"/>
  <c r="F3071" i="1"/>
  <c r="E3071" i="1"/>
  <c r="C3071" i="1"/>
  <c r="U3071" i="1" s="1"/>
  <c r="AE3070" i="1"/>
  <c r="AD3070" i="1"/>
  <c r="AC3070" i="1"/>
  <c r="AB3070" i="1"/>
  <c r="Z3070" i="1"/>
  <c r="Y3070" i="1"/>
  <c r="X3070" i="1"/>
  <c r="W3070" i="1"/>
  <c r="V3070" i="1"/>
  <c r="O3070" i="1"/>
  <c r="N3070" i="1"/>
  <c r="M3070" i="1"/>
  <c r="L3070" i="1"/>
  <c r="G3070" i="1"/>
  <c r="F3070" i="1"/>
  <c r="E3070" i="1"/>
  <c r="C3070" i="1"/>
  <c r="U3070" i="1" s="1"/>
  <c r="AE3069" i="1"/>
  <c r="AD3069" i="1"/>
  <c r="AC3069" i="1"/>
  <c r="AB3069" i="1"/>
  <c r="AA3069" i="1"/>
  <c r="Z3069" i="1"/>
  <c r="Y3069" i="1"/>
  <c r="X3069" i="1"/>
  <c r="W3069" i="1"/>
  <c r="V3069" i="1"/>
  <c r="O3069" i="1"/>
  <c r="N3069" i="1"/>
  <c r="M3069" i="1"/>
  <c r="L3069" i="1"/>
  <c r="K3069" i="1"/>
  <c r="G3069" i="1"/>
  <c r="F3069" i="1"/>
  <c r="E3069" i="1"/>
  <c r="D3069" i="1"/>
  <c r="C3069" i="1"/>
  <c r="U3069" i="1" s="1"/>
  <c r="AE3068" i="1"/>
  <c r="AD3068" i="1"/>
  <c r="AC3068" i="1"/>
  <c r="AB3068" i="1"/>
  <c r="AA3068" i="1"/>
  <c r="Z3068" i="1"/>
  <c r="Y3068" i="1"/>
  <c r="X3068" i="1"/>
  <c r="W3068" i="1"/>
  <c r="V3068" i="1"/>
  <c r="O3068" i="1"/>
  <c r="N3068" i="1"/>
  <c r="M3068" i="1"/>
  <c r="L3068" i="1"/>
  <c r="K3068" i="1"/>
  <c r="G3068" i="1"/>
  <c r="F3068" i="1"/>
  <c r="E3068" i="1"/>
  <c r="D3068" i="1"/>
  <c r="C3068" i="1"/>
  <c r="U3068" i="1" s="1"/>
  <c r="AE3067" i="1"/>
  <c r="AD3067" i="1"/>
  <c r="AC3067" i="1"/>
  <c r="AB3067" i="1"/>
  <c r="Z3067" i="1"/>
  <c r="Y3067" i="1"/>
  <c r="X3067" i="1"/>
  <c r="W3067" i="1"/>
  <c r="V3067" i="1"/>
  <c r="O3067" i="1"/>
  <c r="N3067" i="1"/>
  <c r="M3067" i="1"/>
  <c r="L3067" i="1"/>
  <c r="G3067" i="1"/>
  <c r="F3067" i="1"/>
  <c r="E3067" i="1"/>
  <c r="C3067" i="1"/>
  <c r="U3067" i="1" s="1"/>
  <c r="AE3066" i="1"/>
  <c r="AD3066" i="1"/>
  <c r="AC3066" i="1"/>
  <c r="AB3066" i="1"/>
  <c r="Z3066" i="1"/>
  <c r="Y3066" i="1"/>
  <c r="X3066" i="1"/>
  <c r="W3066" i="1"/>
  <c r="V3066" i="1"/>
  <c r="O3066" i="1"/>
  <c r="N3066" i="1"/>
  <c r="M3066" i="1"/>
  <c r="L3066" i="1"/>
  <c r="G3066" i="1"/>
  <c r="F3066" i="1"/>
  <c r="E3066" i="1"/>
  <c r="C3066" i="1"/>
  <c r="U3066" i="1" s="1"/>
  <c r="AE3065" i="1"/>
  <c r="AD3065" i="1"/>
  <c r="AC3065" i="1"/>
  <c r="AB3065" i="1"/>
  <c r="AA3065" i="1"/>
  <c r="Z3065" i="1"/>
  <c r="Y3065" i="1"/>
  <c r="X3065" i="1"/>
  <c r="W3065" i="1"/>
  <c r="V3065" i="1"/>
  <c r="O3065" i="1"/>
  <c r="N3065" i="1"/>
  <c r="M3065" i="1"/>
  <c r="L3065" i="1"/>
  <c r="K3065" i="1"/>
  <c r="G3065" i="1"/>
  <c r="F3065" i="1"/>
  <c r="E3065" i="1"/>
  <c r="D3065" i="1"/>
  <c r="C3065" i="1"/>
  <c r="U3065" i="1" s="1"/>
  <c r="AE3064" i="1"/>
  <c r="AD3064" i="1"/>
  <c r="AC3064" i="1"/>
  <c r="AB3064" i="1"/>
  <c r="AA3064" i="1"/>
  <c r="Z3064" i="1"/>
  <c r="Y3064" i="1"/>
  <c r="X3064" i="1"/>
  <c r="W3064" i="1"/>
  <c r="V3064" i="1"/>
  <c r="O3064" i="1"/>
  <c r="N3064" i="1"/>
  <c r="M3064" i="1"/>
  <c r="L3064" i="1"/>
  <c r="K3064" i="1"/>
  <c r="G3064" i="1"/>
  <c r="F3064" i="1"/>
  <c r="E3064" i="1"/>
  <c r="D3064" i="1"/>
  <c r="C3064" i="1"/>
  <c r="U3064" i="1" s="1"/>
  <c r="AE3063" i="1"/>
  <c r="AD3063" i="1"/>
  <c r="AC3063" i="1"/>
  <c r="AB3063" i="1"/>
  <c r="AA3063" i="1"/>
  <c r="Z3063" i="1"/>
  <c r="Y3063" i="1"/>
  <c r="X3063" i="1"/>
  <c r="W3063" i="1"/>
  <c r="V3063" i="1"/>
  <c r="O3063" i="1"/>
  <c r="N3063" i="1"/>
  <c r="M3063" i="1"/>
  <c r="L3063" i="1"/>
  <c r="K3063" i="1"/>
  <c r="G3063" i="1"/>
  <c r="F3063" i="1"/>
  <c r="E3063" i="1"/>
  <c r="D3063" i="1"/>
  <c r="C3063" i="1"/>
  <c r="AE3062" i="1"/>
  <c r="AD3062" i="1"/>
  <c r="AC3062" i="1"/>
  <c r="AB3062" i="1"/>
  <c r="AA3062" i="1"/>
  <c r="Z3062" i="1"/>
  <c r="Y3062" i="1"/>
  <c r="X3062" i="1"/>
  <c r="W3062" i="1"/>
  <c r="V3062" i="1"/>
  <c r="O3062" i="1"/>
  <c r="N3062" i="1"/>
  <c r="M3062" i="1"/>
  <c r="L3062" i="1"/>
  <c r="K3062" i="1"/>
  <c r="G3062" i="1"/>
  <c r="F3062" i="1"/>
  <c r="E3062" i="1"/>
  <c r="D3062" i="1"/>
  <c r="C3062" i="1"/>
  <c r="U3062" i="1" s="1"/>
  <c r="AE3061" i="1"/>
  <c r="AD3061" i="1"/>
  <c r="AC3061" i="1"/>
  <c r="AB3061" i="1"/>
  <c r="AA3061" i="1"/>
  <c r="Z3061" i="1"/>
  <c r="Y3061" i="1"/>
  <c r="X3061" i="1"/>
  <c r="W3061" i="1"/>
  <c r="V3061" i="1"/>
  <c r="O3061" i="1"/>
  <c r="N3061" i="1"/>
  <c r="M3061" i="1"/>
  <c r="L3061" i="1"/>
  <c r="K3061" i="1"/>
  <c r="G3061" i="1"/>
  <c r="F3061" i="1"/>
  <c r="E3061" i="1"/>
  <c r="D3061" i="1"/>
  <c r="C3061" i="1"/>
  <c r="U3061" i="1" s="1"/>
  <c r="AE3060" i="1"/>
  <c r="AD3060" i="1"/>
  <c r="AC3060" i="1"/>
  <c r="AB3060" i="1"/>
  <c r="AA3060" i="1"/>
  <c r="Z3060" i="1"/>
  <c r="Y3060" i="1"/>
  <c r="X3060" i="1"/>
  <c r="W3060" i="1"/>
  <c r="V3060" i="1"/>
  <c r="O3060" i="1"/>
  <c r="N3060" i="1"/>
  <c r="M3060" i="1"/>
  <c r="L3060" i="1"/>
  <c r="K3060" i="1"/>
  <c r="G3060" i="1"/>
  <c r="F3060" i="1"/>
  <c r="E3060" i="1"/>
  <c r="D3060" i="1"/>
  <c r="C3060" i="1"/>
  <c r="U3060" i="1" s="1"/>
  <c r="AE3059" i="1"/>
  <c r="AD3059" i="1"/>
  <c r="AC3059" i="1"/>
  <c r="AB3059" i="1"/>
  <c r="AA3059" i="1"/>
  <c r="Z3059" i="1"/>
  <c r="Y3059" i="1"/>
  <c r="X3059" i="1"/>
  <c r="W3059" i="1"/>
  <c r="V3059" i="1"/>
  <c r="O3059" i="1"/>
  <c r="N3059" i="1"/>
  <c r="M3059" i="1"/>
  <c r="L3059" i="1"/>
  <c r="K3059" i="1"/>
  <c r="G3059" i="1"/>
  <c r="F3059" i="1"/>
  <c r="E3059" i="1"/>
  <c r="D3059" i="1"/>
  <c r="C3059" i="1"/>
  <c r="U3059" i="1" s="1"/>
  <c r="AE3058" i="1"/>
  <c r="AD3058" i="1"/>
  <c r="AC3058" i="1"/>
  <c r="AB3058" i="1"/>
  <c r="AA3058" i="1"/>
  <c r="Z3058" i="1"/>
  <c r="Y3058" i="1"/>
  <c r="X3058" i="1"/>
  <c r="W3058" i="1"/>
  <c r="V3058" i="1"/>
  <c r="O3058" i="1"/>
  <c r="N3058" i="1"/>
  <c r="M3058" i="1"/>
  <c r="L3058" i="1"/>
  <c r="K3058" i="1"/>
  <c r="G3058" i="1"/>
  <c r="F3058" i="1"/>
  <c r="E3058" i="1"/>
  <c r="D3058" i="1"/>
  <c r="C3058" i="1"/>
  <c r="U3058" i="1" s="1"/>
  <c r="AE3057" i="1"/>
  <c r="AD3057" i="1"/>
  <c r="AC3057" i="1"/>
  <c r="AB3057" i="1"/>
  <c r="AA3057" i="1"/>
  <c r="Z3057" i="1"/>
  <c r="Y3057" i="1"/>
  <c r="X3057" i="1"/>
  <c r="W3057" i="1"/>
  <c r="V3057" i="1"/>
  <c r="O3057" i="1"/>
  <c r="N3057" i="1"/>
  <c r="M3057" i="1"/>
  <c r="L3057" i="1"/>
  <c r="K3057" i="1"/>
  <c r="G3057" i="1"/>
  <c r="F3057" i="1"/>
  <c r="E3057" i="1"/>
  <c r="D3057" i="1"/>
  <c r="C3057" i="1"/>
  <c r="U3057" i="1" s="1"/>
  <c r="AE3056" i="1"/>
  <c r="AD3056" i="1"/>
  <c r="AC3056" i="1"/>
  <c r="AB3056" i="1"/>
  <c r="AA3056" i="1"/>
  <c r="Z3056" i="1"/>
  <c r="Y3056" i="1"/>
  <c r="X3056" i="1"/>
  <c r="W3056" i="1"/>
  <c r="V3056" i="1"/>
  <c r="O3056" i="1"/>
  <c r="N3056" i="1"/>
  <c r="M3056" i="1"/>
  <c r="L3056" i="1"/>
  <c r="K3056" i="1"/>
  <c r="G3056" i="1"/>
  <c r="F3056" i="1"/>
  <c r="E3056" i="1"/>
  <c r="D3056" i="1"/>
  <c r="C3056" i="1"/>
  <c r="U3056" i="1" s="1"/>
  <c r="AE3055" i="1"/>
  <c r="AD3055" i="1"/>
  <c r="AC3055" i="1"/>
  <c r="AB3055" i="1"/>
  <c r="AA3055" i="1"/>
  <c r="Z3055" i="1"/>
  <c r="Y3055" i="1"/>
  <c r="X3055" i="1"/>
  <c r="W3055" i="1"/>
  <c r="V3055" i="1"/>
  <c r="O3055" i="1"/>
  <c r="N3055" i="1"/>
  <c r="M3055" i="1"/>
  <c r="L3055" i="1"/>
  <c r="K3055" i="1"/>
  <c r="G3055" i="1"/>
  <c r="F3055" i="1"/>
  <c r="E3055" i="1"/>
  <c r="D3055" i="1"/>
  <c r="C3055" i="1"/>
  <c r="U3055" i="1" s="1"/>
  <c r="AE3054" i="1"/>
  <c r="AD3054" i="1"/>
  <c r="AC3054" i="1"/>
  <c r="AB3054" i="1"/>
  <c r="Z3054" i="1"/>
  <c r="Y3054" i="1"/>
  <c r="X3054" i="1"/>
  <c r="W3054" i="1"/>
  <c r="V3054" i="1"/>
  <c r="O3054" i="1"/>
  <c r="N3054" i="1"/>
  <c r="M3054" i="1"/>
  <c r="L3054" i="1"/>
  <c r="G3054" i="1"/>
  <c r="F3054" i="1"/>
  <c r="E3054" i="1"/>
  <c r="C3054" i="1"/>
  <c r="U3054" i="1" s="1"/>
  <c r="AE3053" i="1"/>
  <c r="AD3053" i="1"/>
  <c r="AC3053" i="1"/>
  <c r="AB3053" i="1"/>
  <c r="AA3053" i="1"/>
  <c r="Z3053" i="1"/>
  <c r="Y3053" i="1"/>
  <c r="X3053" i="1"/>
  <c r="W3053" i="1"/>
  <c r="V3053" i="1"/>
  <c r="O3053" i="1"/>
  <c r="N3053" i="1"/>
  <c r="M3053" i="1"/>
  <c r="L3053" i="1"/>
  <c r="K3053" i="1"/>
  <c r="G3053" i="1"/>
  <c r="F3053" i="1"/>
  <c r="E3053" i="1"/>
  <c r="D3053" i="1"/>
  <c r="C3053" i="1"/>
  <c r="U3053" i="1" s="1"/>
  <c r="AE3052" i="1"/>
  <c r="AD3052" i="1"/>
  <c r="AC3052" i="1"/>
  <c r="AB3052" i="1"/>
  <c r="AA3052" i="1"/>
  <c r="Z3052" i="1"/>
  <c r="Y3052" i="1"/>
  <c r="X3052" i="1"/>
  <c r="W3052" i="1"/>
  <c r="V3052" i="1"/>
  <c r="O3052" i="1"/>
  <c r="N3052" i="1"/>
  <c r="M3052" i="1"/>
  <c r="L3052" i="1"/>
  <c r="K3052" i="1"/>
  <c r="G3052" i="1"/>
  <c r="F3052" i="1"/>
  <c r="E3052" i="1"/>
  <c r="D3052" i="1"/>
  <c r="C3052" i="1"/>
  <c r="U3052" i="1" s="1"/>
  <c r="AE3051" i="1"/>
  <c r="AD3051" i="1"/>
  <c r="AC3051" i="1"/>
  <c r="AB3051" i="1"/>
  <c r="AA3051" i="1"/>
  <c r="Z3051" i="1"/>
  <c r="Y3051" i="1"/>
  <c r="X3051" i="1"/>
  <c r="W3051" i="1"/>
  <c r="V3051" i="1"/>
  <c r="O3051" i="1"/>
  <c r="N3051" i="1"/>
  <c r="M3051" i="1"/>
  <c r="L3051" i="1"/>
  <c r="K3051" i="1"/>
  <c r="G3051" i="1"/>
  <c r="F3051" i="1"/>
  <c r="E3051" i="1"/>
  <c r="D3051" i="1"/>
  <c r="C3051" i="1"/>
  <c r="U3051" i="1" s="1"/>
  <c r="AE3050" i="1"/>
  <c r="AD3050" i="1"/>
  <c r="AC3050" i="1"/>
  <c r="AB3050" i="1"/>
  <c r="AA3050" i="1"/>
  <c r="Z3050" i="1"/>
  <c r="Y3050" i="1"/>
  <c r="X3050" i="1"/>
  <c r="W3050" i="1"/>
  <c r="V3050" i="1"/>
  <c r="O3050" i="1"/>
  <c r="N3050" i="1"/>
  <c r="M3050" i="1"/>
  <c r="L3050" i="1"/>
  <c r="K3050" i="1"/>
  <c r="G3050" i="1"/>
  <c r="F3050" i="1"/>
  <c r="E3050" i="1"/>
  <c r="D3050" i="1"/>
  <c r="C3050" i="1"/>
  <c r="U3050" i="1" s="1"/>
  <c r="AE3049" i="1"/>
  <c r="AD3049" i="1"/>
  <c r="AC3049" i="1"/>
  <c r="AB3049" i="1"/>
  <c r="AA3049" i="1"/>
  <c r="Z3049" i="1"/>
  <c r="Y3049" i="1"/>
  <c r="X3049" i="1"/>
  <c r="W3049" i="1"/>
  <c r="V3049" i="1"/>
  <c r="O3049" i="1"/>
  <c r="N3049" i="1"/>
  <c r="M3049" i="1"/>
  <c r="L3049" i="1"/>
  <c r="K3049" i="1"/>
  <c r="G3049" i="1"/>
  <c r="F3049" i="1"/>
  <c r="E3049" i="1"/>
  <c r="D3049" i="1"/>
  <c r="C3049" i="1"/>
  <c r="U3049" i="1" s="1"/>
  <c r="AE3048" i="1"/>
  <c r="AD3048" i="1"/>
  <c r="AC3048" i="1"/>
  <c r="AB3048" i="1"/>
  <c r="AA3048" i="1"/>
  <c r="Z3048" i="1"/>
  <c r="Y3048" i="1"/>
  <c r="X3048" i="1"/>
  <c r="W3048" i="1"/>
  <c r="V3048" i="1"/>
  <c r="O3048" i="1"/>
  <c r="N3048" i="1"/>
  <c r="M3048" i="1"/>
  <c r="L3048" i="1"/>
  <c r="K3048" i="1"/>
  <c r="G3048" i="1"/>
  <c r="F3048" i="1"/>
  <c r="E3048" i="1"/>
  <c r="D3048" i="1"/>
  <c r="C3048" i="1"/>
  <c r="U3048" i="1" s="1"/>
  <c r="AE3047" i="1"/>
  <c r="AD3047" i="1"/>
  <c r="AC3047" i="1"/>
  <c r="AB3047" i="1"/>
  <c r="AA3047" i="1"/>
  <c r="Z3047" i="1"/>
  <c r="Y3047" i="1"/>
  <c r="X3047" i="1"/>
  <c r="W3047" i="1"/>
  <c r="V3047" i="1"/>
  <c r="O3047" i="1"/>
  <c r="N3047" i="1"/>
  <c r="M3047" i="1"/>
  <c r="L3047" i="1"/>
  <c r="K3047" i="1"/>
  <c r="G3047" i="1"/>
  <c r="F3047" i="1"/>
  <c r="E3047" i="1"/>
  <c r="D3047" i="1"/>
  <c r="C3047" i="1"/>
  <c r="U3047" i="1" s="1"/>
  <c r="AE3046" i="1"/>
  <c r="AD3046" i="1"/>
  <c r="AC3046" i="1"/>
  <c r="AB3046" i="1"/>
  <c r="AA3046" i="1"/>
  <c r="Z3046" i="1"/>
  <c r="Y3046" i="1"/>
  <c r="X3046" i="1"/>
  <c r="W3046" i="1"/>
  <c r="V3046" i="1"/>
  <c r="O3046" i="1"/>
  <c r="N3046" i="1"/>
  <c r="M3046" i="1"/>
  <c r="L3046" i="1"/>
  <c r="K3046" i="1"/>
  <c r="G3046" i="1"/>
  <c r="F3046" i="1"/>
  <c r="E3046" i="1"/>
  <c r="D3046" i="1"/>
  <c r="C3046" i="1"/>
  <c r="U3046" i="1" s="1"/>
  <c r="AE3045" i="1"/>
  <c r="AD3045" i="1"/>
  <c r="AC3045" i="1"/>
  <c r="AB3045" i="1"/>
  <c r="AA3045" i="1"/>
  <c r="Z3045" i="1"/>
  <c r="Y3045" i="1"/>
  <c r="X3045" i="1"/>
  <c r="W3045" i="1"/>
  <c r="V3045" i="1"/>
  <c r="O3045" i="1"/>
  <c r="N3045" i="1"/>
  <c r="M3045" i="1"/>
  <c r="L3045" i="1"/>
  <c r="K3045" i="1"/>
  <c r="G3045" i="1"/>
  <c r="F3045" i="1"/>
  <c r="E3045" i="1"/>
  <c r="D3045" i="1"/>
  <c r="C3045" i="1"/>
  <c r="U3045" i="1" s="1"/>
  <c r="AE3044" i="1"/>
  <c r="AD3044" i="1"/>
  <c r="AC3044" i="1"/>
  <c r="AB3044" i="1"/>
  <c r="AA3044" i="1"/>
  <c r="Z3044" i="1"/>
  <c r="Y3044" i="1"/>
  <c r="X3044" i="1"/>
  <c r="W3044" i="1"/>
  <c r="V3044" i="1"/>
  <c r="O3044" i="1"/>
  <c r="N3044" i="1"/>
  <c r="M3044" i="1"/>
  <c r="L3044" i="1"/>
  <c r="K3044" i="1"/>
  <c r="G3044" i="1"/>
  <c r="F3044" i="1"/>
  <c r="E3044" i="1"/>
  <c r="D3044" i="1"/>
  <c r="C3044" i="1"/>
  <c r="U3044" i="1" s="1"/>
  <c r="AE3043" i="1"/>
  <c r="AD3043" i="1"/>
  <c r="AC3043" i="1"/>
  <c r="AB3043" i="1"/>
  <c r="AA3043" i="1"/>
  <c r="Z3043" i="1"/>
  <c r="Y3043" i="1"/>
  <c r="X3043" i="1"/>
  <c r="W3043" i="1"/>
  <c r="V3043" i="1"/>
  <c r="O3043" i="1"/>
  <c r="N3043" i="1"/>
  <c r="M3043" i="1"/>
  <c r="L3043" i="1"/>
  <c r="K3043" i="1"/>
  <c r="G3043" i="1"/>
  <c r="F3043" i="1"/>
  <c r="E3043" i="1"/>
  <c r="D3043" i="1"/>
  <c r="C3043" i="1"/>
  <c r="U3043" i="1" s="1"/>
  <c r="AE3042" i="1"/>
  <c r="AD3042" i="1"/>
  <c r="AC3042" i="1"/>
  <c r="AB3042" i="1"/>
  <c r="AA3042" i="1"/>
  <c r="Z3042" i="1"/>
  <c r="Y3042" i="1"/>
  <c r="X3042" i="1"/>
  <c r="W3042" i="1"/>
  <c r="V3042" i="1"/>
  <c r="O3042" i="1"/>
  <c r="N3042" i="1"/>
  <c r="M3042" i="1"/>
  <c r="L3042" i="1"/>
  <c r="K3042" i="1"/>
  <c r="G3042" i="1"/>
  <c r="F3042" i="1"/>
  <c r="E3042" i="1"/>
  <c r="D3042" i="1"/>
  <c r="C3042" i="1"/>
  <c r="U3042" i="1" s="1"/>
  <c r="AE3041" i="1"/>
  <c r="AD3041" i="1"/>
  <c r="AC3041" i="1"/>
  <c r="AB3041" i="1"/>
  <c r="AA3041" i="1"/>
  <c r="Z3041" i="1"/>
  <c r="Y3041" i="1"/>
  <c r="X3041" i="1"/>
  <c r="W3041" i="1"/>
  <c r="V3041" i="1"/>
  <c r="O3041" i="1"/>
  <c r="N3041" i="1"/>
  <c r="M3041" i="1"/>
  <c r="L3041" i="1"/>
  <c r="K3041" i="1"/>
  <c r="G3041" i="1"/>
  <c r="F3041" i="1"/>
  <c r="E3041" i="1"/>
  <c r="D3041" i="1"/>
  <c r="C3041" i="1"/>
  <c r="U3041" i="1" s="1"/>
  <c r="AE3040" i="1"/>
  <c r="AD3040" i="1"/>
  <c r="AC3040" i="1"/>
  <c r="AB3040" i="1"/>
  <c r="AA3040" i="1"/>
  <c r="Z3040" i="1"/>
  <c r="Y3040" i="1"/>
  <c r="X3040" i="1"/>
  <c r="W3040" i="1"/>
  <c r="V3040" i="1"/>
  <c r="O3040" i="1"/>
  <c r="N3040" i="1"/>
  <c r="M3040" i="1"/>
  <c r="L3040" i="1"/>
  <c r="K3040" i="1"/>
  <c r="G3040" i="1"/>
  <c r="F3040" i="1"/>
  <c r="E3040" i="1"/>
  <c r="D3040" i="1"/>
  <c r="C3040" i="1"/>
  <c r="U3040" i="1" s="1"/>
  <c r="AE3039" i="1"/>
  <c r="AD3039" i="1"/>
  <c r="AC3039" i="1"/>
  <c r="AB3039" i="1"/>
  <c r="AA3039" i="1"/>
  <c r="Z3039" i="1"/>
  <c r="Y3039" i="1"/>
  <c r="X3039" i="1"/>
  <c r="W3039" i="1"/>
  <c r="V3039" i="1"/>
  <c r="O3039" i="1"/>
  <c r="N3039" i="1"/>
  <c r="M3039" i="1"/>
  <c r="L3039" i="1"/>
  <c r="K3039" i="1"/>
  <c r="G3039" i="1"/>
  <c r="F3039" i="1"/>
  <c r="E3039" i="1"/>
  <c r="D3039" i="1"/>
  <c r="C3039" i="1"/>
  <c r="U3039" i="1" s="1"/>
  <c r="AE3038" i="1"/>
  <c r="AD3038" i="1"/>
  <c r="AC3038" i="1"/>
  <c r="AB3038" i="1"/>
  <c r="AA3038" i="1"/>
  <c r="Z3038" i="1"/>
  <c r="Y3038" i="1"/>
  <c r="X3038" i="1"/>
  <c r="W3038" i="1"/>
  <c r="V3038" i="1"/>
  <c r="O3038" i="1"/>
  <c r="N3038" i="1"/>
  <c r="M3038" i="1"/>
  <c r="L3038" i="1"/>
  <c r="K3038" i="1"/>
  <c r="G3038" i="1"/>
  <c r="F3038" i="1"/>
  <c r="E3038" i="1"/>
  <c r="D3038" i="1"/>
  <c r="C3038" i="1"/>
  <c r="AE3037" i="1"/>
  <c r="AD3037" i="1"/>
  <c r="AC3037" i="1"/>
  <c r="AB3037" i="1"/>
  <c r="AA3037" i="1"/>
  <c r="Z3037" i="1"/>
  <c r="Y3037" i="1"/>
  <c r="X3037" i="1"/>
  <c r="W3037" i="1"/>
  <c r="V3037" i="1"/>
  <c r="O3037" i="1"/>
  <c r="N3037" i="1"/>
  <c r="M3037" i="1"/>
  <c r="L3037" i="1"/>
  <c r="K3037" i="1"/>
  <c r="G3037" i="1"/>
  <c r="F3037" i="1"/>
  <c r="E3037" i="1"/>
  <c r="D3037" i="1"/>
  <c r="C3037" i="1"/>
  <c r="U3037" i="1" s="1"/>
  <c r="AE3036" i="1"/>
  <c r="AD3036" i="1"/>
  <c r="AC3036" i="1"/>
  <c r="AB3036" i="1"/>
  <c r="AA3036" i="1"/>
  <c r="Z3036" i="1"/>
  <c r="Y3036" i="1"/>
  <c r="X3036" i="1"/>
  <c r="W3036" i="1"/>
  <c r="V3036" i="1"/>
  <c r="O3036" i="1"/>
  <c r="N3036" i="1"/>
  <c r="M3036" i="1"/>
  <c r="L3036" i="1"/>
  <c r="K3036" i="1"/>
  <c r="G3036" i="1"/>
  <c r="F3036" i="1"/>
  <c r="E3036" i="1"/>
  <c r="D3036" i="1"/>
  <c r="C3036" i="1"/>
  <c r="U3036" i="1" s="1"/>
  <c r="AE3035" i="1"/>
  <c r="AD3035" i="1"/>
  <c r="AC3035" i="1"/>
  <c r="AB3035" i="1"/>
  <c r="AA3035" i="1"/>
  <c r="Z3035" i="1"/>
  <c r="Y3035" i="1"/>
  <c r="X3035" i="1"/>
  <c r="W3035" i="1"/>
  <c r="V3035" i="1"/>
  <c r="O3035" i="1"/>
  <c r="N3035" i="1"/>
  <c r="M3035" i="1"/>
  <c r="L3035" i="1"/>
  <c r="K3035" i="1"/>
  <c r="G3035" i="1"/>
  <c r="F3035" i="1"/>
  <c r="E3035" i="1"/>
  <c r="D3035" i="1"/>
  <c r="C3035" i="1"/>
  <c r="U3035" i="1" s="1"/>
  <c r="AE3034" i="1"/>
  <c r="AD3034" i="1"/>
  <c r="AC3034" i="1"/>
  <c r="AB3034" i="1"/>
  <c r="AA3034" i="1"/>
  <c r="Z3034" i="1"/>
  <c r="Y3034" i="1"/>
  <c r="X3034" i="1"/>
  <c r="W3034" i="1"/>
  <c r="V3034" i="1"/>
  <c r="O3034" i="1"/>
  <c r="N3034" i="1"/>
  <c r="M3034" i="1"/>
  <c r="L3034" i="1"/>
  <c r="K3034" i="1"/>
  <c r="G3034" i="1"/>
  <c r="F3034" i="1"/>
  <c r="E3034" i="1"/>
  <c r="D3034" i="1"/>
  <c r="C3034" i="1"/>
  <c r="U3034" i="1" s="1"/>
  <c r="AE3033" i="1"/>
  <c r="AD3033" i="1"/>
  <c r="AC3033" i="1"/>
  <c r="AB3033" i="1"/>
  <c r="AA3033" i="1"/>
  <c r="Z3033" i="1"/>
  <c r="Y3033" i="1"/>
  <c r="X3033" i="1"/>
  <c r="W3033" i="1"/>
  <c r="V3033" i="1"/>
  <c r="O3033" i="1"/>
  <c r="N3033" i="1"/>
  <c r="M3033" i="1"/>
  <c r="L3033" i="1"/>
  <c r="K3033" i="1"/>
  <c r="G3033" i="1"/>
  <c r="F3033" i="1"/>
  <c r="E3033" i="1"/>
  <c r="D3033" i="1"/>
  <c r="C3033" i="1"/>
  <c r="AE3032" i="1"/>
  <c r="AD3032" i="1"/>
  <c r="AC3032" i="1"/>
  <c r="AB3032" i="1"/>
  <c r="Z3032" i="1"/>
  <c r="Y3032" i="1"/>
  <c r="X3032" i="1"/>
  <c r="W3032" i="1"/>
  <c r="V3032" i="1"/>
  <c r="O3032" i="1"/>
  <c r="N3032" i="1"/>
  <c r="M3032" i="1"/>
  <c r="L3032" i="1"/>
  <c r="G3032" i="1"/>
  <c r="F3032" i="1"/>
  <c r="E3032" i="1"/>
  <c r="C3032" i="1"/>
  <c r="U3032" i="1" s="1"/>
  <c r="AE3031" i="1"/>
  <c r="AD3031" i="1"/>
  <c r="AC3031" i="1"/>
  <c r="AB3031" i="1"/>
  <c r="AA3031" i="1"/>
  <c r="Z3031" i="1"/>
  <c r="Y3031" i="1"/>
  <c r="X3031" i="1"/>
  <c r="W3031" i="1"/>
  <c r="V3031" i="1"/>
  <c r="O3031" i="1"/>
  <c r="N3031" i="1"/>
  <c r="M3031" i="1"/>
  <c r="L3031" i="1"/>
  <c r="K3031" i="1"/>
  <c r="G3031" i="1"/>
  <c r="F3031" i="1"/>
  <c r="E3031" i="1"/>
  <c r="D3031" i="1"/>
  <c r="C3031" i="1"/>
  <c r="U3031" i="1" s="1"/>
  <c r="AE3030" i="1"/>
  <c r="AD3030" i="1"/>
  <c r="AC3030" i="1"/>
  <c r="AB3030" i="1"/>
  <c r="AA3030" i="1"/>
  <c r="Z3030" i="1"/>
  <c r="Y3030" i="1"/>
  <c r="X3030" i="1"/>
  <c r="W3030" i="1"/>
  <c r="V3030" i="1"/>
  <c r="O3030" i="1"/>
  <c r="N3030" i="1"/>
  <c r="M3030" i="1"/>
  <c r="L3030" i="1"/>
  <c r="K3030" i="1"/>
  <c r="G3030" i="1"/>
  <c r="F3030" i="1"/>
  <c r="E3030" i="1"/>
  <c r="D3030" i="1"/>
  <c r="C3030" i="1"/>
  <c r="U3030" i="1" s="1"/>
  <c r="AE3029" i="1"/>
  <c r="AD3029" i="1"/>
  <c r="AC3029" i="1"/>
  <c r="AB3029" i="1"/>
  <c r="AA3029" i="1"/>
  <c r="Z3029" i="1"/>
  <c r="Y3029" i="1"/>
  <c r="X3029" i="1"/>
  <c r="W3029" i="1"/>
  <c r="V3029" i="1"/>
  <c r="O3029" i="1"/>
  <c r="N3029" i="1"/>
  <c r="M3029" i="1"/>
  <c r="L3029" i="1"/>
  <c r="K3029" i="1"/>
  <c r="G3029" i="1"/>
  <c r="F3029" i="1"/>
  <c r="E3029" i="1"/>
  <c r="D3029" i="1"/>
  <c r="C3029" i="1"/>
  <c r="U3029" i="1" s="1"/>
  <c r="AE3028" i="1"/>
  <c r="AD3028" i="1"/>
  <c r="AC3028" i="1"/>
  <c r="AB3028" i="1"/>
  <c r="Z3028" i="1"/>
  <c r="Y3028" i="1"/>
  <c r="X3028" i="1"/>
  <c r="W3028" i="1"/>
  <c r="V3028" i="1"/>
  <c r="O3028" i="1"/>
  <c r="N3028" i="1"/>
  <c r="M3028" i="1"/>
  <c r="L3028" i="1"/>
  <c r="G3028" i="1"/>
  <c r="F3028" i="1"/>
  <c r="E3028" i="1"/>
  <c r="C3028" i="1"/>
  <c r="U3028" i="1" s="1"/>
  <c r="AE3027" i="1"/>
  <c r="AD3027" i="1"/>
  <c r="AC3027" i="1"/>
  <c r="AB3027" i="1"/>
  <c r="AA3027" i="1"/>
  <c r="Z3027" i="1"/>
  <c r="Y3027" i="1"/>
  <c r="X3027" i="1"/>
  <c r="W3027" i="1"/>
  <c r="V3027" i="1"/>
  <c r="O3027" i="1"/>
  <c r="N3027" i="1"/>
  <c r="M3027" i="1"/>
  <c r="L3027" i="1"/>
  <c r="K3027" i="1"/>
  <c r="G3027" i="1"/>
  <c r="F3027" i="1"/>
  <c r="E3027" i="1"/>
  <c r="D3027" i="1"/>
  <c r="C3027" i="1"/>
  <c r="AE3026" i="1"/>
  <c r="AD3026" i="1"/>
  <c r="AC3026" i="1"/>
  <c r="AB3026" i="1"/>
  <c r="AA3026" i="1"/>
  <c r="Z3026" i="1"/>
  <c r="Y3026" i="1"/>
  <c r="X3026" i="1"/>
  <c r="W3026" i="1"/>
  <c r="V3026" i="1"/>
  <c r="O3026" i="1"/>
  <c r="N3026" i="1"/>
  <c r="M3026" i="1"/>
  <c r="L3026" i="1"/>
  <c r="K3026" i="1"/>
  <c r="G3026" i="1"/>
  <c r="F3026" i="1"/>
  <c r="E3026" i="1"/>
  <c r="D3026" i="1"/>
  <c r="C3026" i="1"/>
  <c r="U3026" i="1" s="1"/>
  <c r="AE3025" i="1"/>
  <c r="AD3025" i="1"/>
  <c r="AC3025" i="1"/>
  <c r="AB3025" i="1"/>
  <c r="AA3025" i="1"/>
  <c r="Z3025" i="1"/>
  <c r="Y3025" i="1"/>
  <c r="X3025" i="1"/>
  <c r="W3025" i="1"/>
  <c r="V3025" i="1"/>
  <c r="O3025" i="1"/>
  <c r="N3025" i="1"/>
  <c r="M3025" i="1"/>
  <c r="L3025" i="1"/>
  <c r="K3025" i="1"/>
  <c r="G3025" i="1"/>
  <c r="F3025" i="1"/>
  <c r="E3025" i="1"/>
  <c r="D3025" i="1"/>
  <c r="C3025" i="1"/>
  <c r="U3025" i="1" s="1"/>
  <c r="AE3024" i="1"/>
  <c r="AD3024" i="1"/>
  <c r="AC3024" i="1"/>
  <c r="AB3024" i="1"/>
  <c r="AA3024" i="1"/>
  <c r="Z3024" i="1"/>
  <c r="Y3024" i="1"/>
  <c r="X3024" i="1"/>
  <c r="W3024" i="1"/>
  <c r="V3024" i="1"/>
  <c r="O3024" i="1"/>
  <c r="N3024" i="1"/>
  <c r="M3024" i="1"/>
  <c r="L3024" i="1"/>
  <c r="K3024" i="1"/>
  <c r="G3024" i="1"/>
  <c r="F3024" i="1"/>
  <c r="E3024" i="1"/>
  <c r="D3024" i="1"/>
  <c r="C3024" i="1"/>
  <c r="U3024" i="1" s="1"/>
  <c r="AE3023" i="1"/>
  <c r="AD3023" i="1"/>
  <c r="AC3023" i="1"/>
  <c r="AB3023" i="1"/>
  <c r="AA3023" i="1"/>
  <c r="Z3023" i="1"/>
  <c r="Y3023" i="1"/>
  <c r="X3023" i="1"/>
  <c r="W3023" i="1"/>
  <c r="V3023" i="1"/>
  <c r="O3023" i="1"/>
  <c r="N3023" i="1"/>
  <c r="M3023" i="1"/>
  <c r="L3023" i="1"/>
  <c r="K3023" i="1"/>
  <c r="G3023" i="1"/>
  <c r="F3023" i="1"/>
  <c r="E3023" i="1"/>
  <c r="D3023" i="1"/>
  <c r="C3023" i="1"/>
  <c r="U3023" i="1" s="1"/>
  <c r="AE3022" i="1"/>
  <c r="AD3022" i="1"/>
  <c r="AC3022" i="1"/>
  <c r="AB3022" i="1"/>
  <c r="AA3022" i="1"/>
  <c r="Z3022" i="1"/>
  <c r="Y3022" i="1"/>
  <c r="X3022" i="1"/>
  <c r="W3022" i="1"/>
  <c r="V3022" i="1"/>
  <c r="O3022" i="1"/>
  <c r="N3022" i="1"/>
  <c r="M3022" i="1"/>
  <c r="L3022" i="1"/>
  <c r="K3022" i="1"/>
  <c r="G3022" i="1"/>
  <c r="F3022" i="1"/>
  <c r="E3022" i="1"/>
  <c r="D3022" i="1"/>
  <c r="C3022" i="1"/>
  <c r="U3022" i="1" s="1"/>
  <c r="AE3021" i="1"/>
  <c r="AD3021" i="1"/>
  <c r="AC3021" i="1"/>
  <c r="AB3021" i="1"/>
  <c r="AA3021" i="1"/>
  <c r="Z3021" i="1"/>
  <c r="Y3021" i="1"/>
  <c r="X3021" i="1"/>
  <c r="W3021" i="1"/>
  <c r="V3021" i="1"/>
  <c r="O3021" i="1"/>
  <c r="N3021" i="1"/>
  <c r="M3021" i="1"/>
  <c r="L3021" i="1"/>
  <c r="K3021" i="1"/>
  <c r="G3021" i="1"/>
  <c r="F3021" i="1"/>
  <c r="E3021" i="1"/>
  <c r="D3021" i="1"/>
  <c r="C3021" i="1"/>
  <c r="U3021" i="1" s="1"/>
  <c r="AE3020" i="1"/>
  <c r="AD3020" i="1"/>
  <c r="AC3020" i="1"/>
  <c r="AB3020" i="1"/>
  <c r="AA3020" i="1"/>
  <c r="Z3020" i="1"/>
  <c r="Y3020" i="1"/>
  <c r="X3020" i="1"/>
  <c r="W3020" i="1"/>
  <c r="V3020" i="1"/>
  <c r="O3020" i="1"/>
  <c r="N3020" i="1"/>
  <c r="M3020" i="1"/>
  <c r="L3020" i="1"/>
  <c r="K3020" i="1"/>
  <c r="G3020" i="1"/>
  <c r="F3020" i="1"/>
  <c r="E3020" i="1"/>
  <c r="D3020" i="1"/>
  <c r="C3020" i="1"/>
  <c r="U3020" i="1" s="1"/>
  <c r="AE3019" i="1"/>
  <c r="AD3019" i="1"/>
  <c r="AC3019" i="1"/>
  <c r="AB3019" i="1"/>
  <c r="AA3019" i="1"/>
  <c r="Z3019" i="1"/>
  <c r="Y3019" i="1"/>
  <c r="X3019" i="1"/>
  <c r="W3019" i="1"/>
  <c r="V3019" i="1"/>
  <c r="O3019" i="1"/>
  <c r="N3019" i="1"/>
  <c r="M3019" i="1"/>
  <c r="L3019" i="1"/>
  <c r="K3019" i="1"/>
  <c r="G3019" i="1"/>
  <c r="F3019" i="1"/>
  <c r="E3019" i="1"/>
  <c r="D3019" i="1"/>
  <c r="C3019" i="1"/>
  <c r="U3019" i="1" s="1"/>
  <c r="AE3018" i="1"/>
  <c r="AD3018" i="1"/>
  <c r="AC3018" i="1"/>
  <c r="AB3018" i="1"/>
  <c r="AA3018" i="1"/>
  <c r="Z3018" i="1"/>
  <c r="Y3018" i="1"/>
  <c r="X3018" i="1"/>
  <c r="W3018" i="1"/>
  <c r="V3018" i="1"/>
  <c r="O3018" i="1"/>
  <c r="N3018" i="1"/>
  <c r="M3018" i="1"/>
  <c r="L3018" i="1"/>
  <c r="K3018" i="1"/>
  <c r="G3018" i="1"/>
  <c r="F3018" i="1"/>
  <c r="E3018" i="1"/>
  <c r="D3018" i="1"/>
  <c r="C3018" i="1"/>
  <c r="U3018" i="1" s="1"/>
  <c r="AE3017" i="1"/>
  <c r="AD3017" i="1"/>
  <c r="AC3017" i="1"/>
  <c r="AB3017" i="1"/>
  <c r="AA3017" i="1"/>
  <c r="Z3017" i="1"/>
  <c r="Y3017" i="1"/>
  <c r="X3017" i="1"/>
  <c r="W3017" i="1"/>
  <c r="V3017" i="1"/>
  <c r="O3017" i="1"/>
  <c r="N3017" i="1"/>
  <c r="M3017" i="1"/>
  <c r="L3017" i="1"/>
  <c r="K3017" i="1"/>
  <c r="G3017" i="1"/>
  <c r="F3017" i="1"/>
  <c r="E3017" i="1"/>
  <c r="D3017" i="1"/>
  <c r="C3017" i="1"/>
  <c r="AE3016" i="1"/>
  <c r="AD3016" i="1"/>
  <c r="AC3016" i="1"/>
  <c r="AB3016" i="1"/>
  <c r="AA3016" i="1"/>
  <c r="Z3016" i="1"/>
  <c r="Y3016" i="1"/>
  <c r="X3016" i="1"/>
  <c r="W3016" i="1"/>
  <c r="V3016" i="1"/>
  <c r="O3016" i="1"/>
  <c r="N3016" i="1"/>
  <c r="M3016" i="1"/>
  <c r="L3016" i="1"/>
  <c r="K3016" i="1"/>
  <c r="G3016" i="1"/>
  <c r="F3016" i="1"/>
  <c r="E3016" i="1"/>
  <c r="D3016" i="1"/>
  <c r="C3016" i="1"/>
  <c r="U3016" i="1" s="1"/>
  <c r="AE3015" i="1"/>
  <c r="AD3015" i="1"/>
  <c r="AC3015" i="1"/>
  <c r="AB3015" i="1"/>
  <c r="Z3015" i="1"/>
  <c r="Y3015" i="1"/>
  <c r="X3015" i="1"/>
  <c r="W3015" i="1"/>
  <c r="V3015" i="1"/>
  <c r="O3015" i="1"/>
  <c r="N3015" i="1"/>
  <c r="M3015" i="1"/>
  <c r="L3015" i="1"/>
  <c r="G3015" i="1"/>
  <c r="F3015" i="1"/>
  <c r="E3015" i="1"/>
  <c r="C3015" i="1"/>
  <c r="U3015" i="1" s="1"/>
  <c r="AE3014" i="1"/>
  <c r="AD3014" i="1"/>
  <c r="AC3014" i="1"/>
  <c r="AB3014" i="1"/>
  <c r="Z3014" i="1"/>
  <c r="Y3014" i="1"/>
  <c r="X3014" i="1"/>
  <c r="W3014" i="1"/>
  <c r="V3014" i="1"/>
  <c r="O3014" i="1"/>
  <c r="N3014" i="1"/>
  <c r="M3014" i="1"/>
  <c r="L3014" i="1"/>
  <c r="G3014" i="1"/>
  <c r="F3014" i="1"/>
  <c r="E3014" i="1"/>
  <c r="C3014" i="1"/>
  <c r="U3014" i="1" s="1"/>
  <c r="AE3013" i="1"/>
  <c r="AD3013" i="1"/>
  <c r="AC3013" i="1"/>
  <c r="AB3013" i="1"/>
  <c r="Z3013" i="1"/>
  <c r="Y3013" i="1"/>
  <c r="X3013" i="1"/>
  <c r="W3013" i="1"/>
  <c r="V3013" i="1"/>
  <c r="O3013" i="1"/>
  <c r="N3013" i="1"/>
  <c r="M3013" i="1"/>
  <c r="L3013" i="1"/>
  <c r="G3013" i="1"/>
  <c r="F3013" i="1"/>
  <c r="E3013" i="1"/>
  <c r="C3013" i="1"/>
  <c r="U3013" i="1" s="1"/>
  <c r="AE3012" i="1"/>
  <c r="AD3012" i="1"/>
  <c r="AC3012" i="1"/>
  <c r="AB3012" i="1"/>
  <c r="AA3012" i="1"/>
  <c r="Z3012" i="1"/>
  <c r="Y3012" i="1"/>
  <c r="X3012" i="1"/>
  <c r="W3012" i="1"/>
  <c r="V3012" i="1"/>
  <c r="O3012" i="1"/>
  <c r="N3012" i="1"/>
  <c r="M3012" i="1"/>
  <c r="L3012" i="1"/>
  <c r="K3012" i="1"/>
  <c r="G3012" i="1"/>
  <c r="F3012" i="1"/>
  <c r="E3012" i="1"/>
  <c r="D3012" i="1"/>
  <c r="C3012" i="1"/>
  <c r="U3012" i="1" s="1"/>
  <c r="AE3011" i="1"/>
  <c r="AD3011" i="1"/>
  <c r="AC3011" i="1"/>
  <c r="AB3011" i="1"/>
  <c r="AA3011" i="1"/>
  <c r="Z3011" i="1"/>
  <c r="Y3011" i="1"/>
  <c r="X3011" i="1"/>
  <c r="W3011" i="1"/>
  <c r="V3011" i="1"/>
  <c r="O3011" i="1"/>
  <c r="N3011" i="1"/>
  <c r="M3011" i="1"/>
  <c r="L3011" i="1"/>
  <c r="K3011" i="1"/>
  <c r="G3011" i="1"/>
  <c r="F3011" i="1"/>
  <c r="E3011" i="1"/>
  <c r="D3011" i="1"/>
  <c r="C3011" i="1"/>
  <c r="AE3010" i="1"/>
  <c r="AD3010" i="1"/>
  <c r="AC3010" i="1"/>
  <c r="AB3010" i="1"/>
  <c r="Z3010" i="1"/>
  <c r="Y3010" i="1"/>
  <c r="X3010" i="1"/>
  <c r="W3010" i="1"/>
  <c r="V3010" i="1"/>
  <c r="O3010" i="1"/>
  <c r="N3010" i="1"/>
  <c r="M3010" i="1"/>
  <c r="L3010" i="1"/>
  <c r="G3010" i="1"/>
  <c r="F3010" i="1"/>
  <c r="E3010" i="1"/>
  <c r="C3010" i="1"/>
  <c r="U3010" i="1" s="1"/>
  <c r="AE3009" i="1"/>
  <c r="AD3009" i="1"/>
  <c r="AC3009" i="1"/>
  <c r="AB3009" i="1"/>
  <c r="AA3009" i="1"/>
  <c r="Z3009" i="1"/>
  <c r="Y3009" i="1"/>
  <c r="X3009" i="1"/>
  <c r="W3009" i="1"/>
  <c r="V3009" i="1"/>
  <c r="O3009" i="1"/>
  <c r="N3009" i="1"/>
  <c r="M3009" i="1"/>
  <c r="L3009" i="1"/>
  <c r="K3009" i="1"/>
  <c r="G3009" i="1"/>
  <c r="F3009" i="1"/>
  <c r="E3009" i="1"/>
  <c r="D3009" i="1"/>
  <c r="C3009" i="1"/>
  <c r="AE3008" i="1"/>
  <c r="AD3008" i="1"/>
  <c r="AC3008" i="1"/>
  <c r="AB3008" i="1"/>
  <c r="AA3008" i="1"/>
  <c r="Z3008" i="1"/>
  <c r="Y3008" i="1"/>
  <c r="X3008" i="1"/>
  <c r="W3008" i="1"/>
  <c r="V3008" i="1"/>
  <c r="O3008" i="1"/>
  <c r="N3008" i="1"/>
  <c r="M3008" i="1"/>
  <c r="L3008" i="1"/>
  <c r="K3008" i="1"/>
  <c r="G3008" i="1"/>
  <c r="F3008" i="1"/>
  <c r="E3008" i="1"/>
  <c r="D3008" i="1"/>
  <c r="C3008" i="1"/>
  <c r="U3008" i="1" s="1"/>
  <c r="AE3007" i="1"/>
  <c r="AD3007" i="1"/>
  <c r="AC3007" i="1"/>
  <c r="AB3007" i="1"/>
  <c r="AA3007" i="1"/>
  <c r="Z3007" i="1"/>
  <c r="Y3007" i="1"/>
  <c r="X3007" i="1"/>
  <c r="W3007" i="1"/>
  <c r="V3007" i="1"/>
  <c r="O3007" i="1"/>
  <c r="N3007" i="1"/>
  <c r="M3007" i="1"/>
  <c r="L3007" i="1"/>
  <c r="K3007" i="1"/>
  <c r="G3007" i="1"/>
  <c r="F3007" i="1"/>
  <c r="E3007" i="1"/>
  <c r="D3007" i="1"/>
  <c r="C3007" i="1"/>
  <c r="U3007" i="1" s="1"/>
  <c r="AE3006" i="1"/>
  <c r="AD3006" i="1"/>
  <c r="AC3006" i="1"/>
  <c r="AB3006" i="1"/>
  <c r="AA3006" i="1"/>
  <c r="Z3006" i="1"/>
  <c r="Y3006" i="1"/>
  <c r="X3006" i="1"/>
  <c r="W3006" i="1"/>
  <c r="V3006" i="1"/>
  <c r="O3006" i="1"/>
  <c r="N3006" i="1"/>
  <c r="M3006" i="1"/>
  <c r="L3006" i="1"/>
  <c r="K3006" i="1"/>
  <c r="G3006" i="1"/>
  <c r="F3006" i="1"/>
  <c r="E3006" i="1"/>
  <c r="D3006" i="1"/>
  <c r="C3006" i="1"/>
  <c r="U3006" i="1" s="1"/>
  <c r="AE3005" i="1"/>
  <c r="AD3005" i="1"/>
  <c r="AC3005" i="1"/>
  <c r="AB3005" i="1"/>
  <c r="Z3005" i="1"/>
  <c r="Y3005" i="1"/>
  <c r="X3005" i="1"/>
  <c r="W3005" i="1"/>
  <c r="V3005" i="1"/>
  <c r="O3005" i="1"/>
  <c r="N3005" i="1"/>
  <c r="M3005" i="1"/>
  <c r="L3005" i="1"/>
  <c r="G3005" i="1"/>
  <c r="F3005" i="1"/>
  <c r="E3005" i="1"/>
  <c r="C3005" i="1"/>
  <c r="AE3004" i="1"/>
  <c r="AD3004" i="1"/>
  <c r="AC3004" i="1"/>
  <c r="AB3004" i="1"/>
  <c r="AA3004" i="1"/>
  <c r="Z3004" i="1"/>
  <c r="Y3004" i="1"/>
  <c r="X3004" i="1"/>
  <c r="W3004" i="1"/>
  <c r="V3004" i="1"/>
  <c r="O3004" i="1"/>
  <c r="N3004" i="1"/>
  <c r="M3004" i="1"/>
  <c r="L3004" i="1"/>
  <c r="K3004" i="1"/>
  <c r="G3004" i="1"/>
  <c r="F3004" i="1"/>
  <c r="E3004" i="1"/>
  <c r="D3004" i="1"/>
  <c r="C3004" i="1"/>
  <c r="U3004" i="1" s="1"/>
  <c r="AE3003" i="1"/>
  <c r="AD3003" i="1"/>
  <c r="AC3003" i="1"/>
  <c r="AB3003" i="1"/>
  <c r="AA3003" i="1"/>
  <c r="Z3003" i="1"/>
  <c r="Y3003" i="1"/>
  <c r="X3003" i="1"/>
  <c r="W3003" i="1"/>
  <c r="V3003" i="1"/>
  <c r="O3003" i="1"/>
  <c r="N3003" i="1"/>
  <c r="M3003" i="1"/>
  <c r="L3003" i="1"/>
  <c r="K3003" i="1"/>
  <c r="G3003" i="1"/>
  <c r="F3003" i="1"/>
  <c r="E3003" i="1"/>
  <c r="D3003" i="1"/>
  <c r="C3003" i="1"/>
  <c r="AE3002" i="1"/>
  <c r="AD3002" i="1"/>
  <c r="AC3002" i="1"/>
  <c r="AB3002" i="1"/>
  <c r="AA3002" i="1"/>
  <c r="Z3002" i="1"/>
  <c r="Y3002" i="1"/>
  <c r="X3002" i="1"/>
  <c r="W3002" i="1"/>
  <c r="V3002" i="1"/>
  <c r="O3002" i="1"/>
  <c r="N3002" i="1"/>
  <c r="M3002" i="1"/>
  <c r="L3002" i="1"/>
  <c r="K3002" i="1"/>
  <c r="G3002" i="1"/>
  <c r="F3002" i="1"/>
  <c r="E3002" i="1"/>
  <c r="D3002" i="1"/>
  <c r="C3002" i="1"/>
  <c r="U3002" i="1" s="1"/>
  <c r="AE3001" i="1"/>
  <c r="AD3001" i="1"/>
  <c r="AC3001" i="1"/>
  <c r="AB3001" i="1"/>
  <c r="Z3001" i="1"/>
  <c r="Y3001" i="1"/>
  <c r="X3001" i="1"/>
  <c r="W3001" i="1"/>
  <c r="V3001" i="1"/>
  <c r="O3001" i="1"/>
  <c r="N3001" i="1"/>
  <c r="M3001" i="1"/>
  <c r="L3001" i="1"/>
  <c r="G3001" i="1"/>
  <c r="F3001" i="1"/>
  <c r="E3001" i="1"/>
  <c r="C3001" i="1"/>
  <c r="U3001" i="1" s="1"/>
  <c r="AE3000" i="1"/>
  <c r="AD3000" i="1"/>
  <c r="AC3000" i="1"/>
  <c r="AB3000" i="1"/>
  <c r="Z3000" i="1"/>
  <c r="Y3000" i="1"/>
  <c r="X3000" i="1"/>
  <c r="W3000" i="1"/>
  <c r="V3000" i="1"/>
  <c r="O3000" i="1"/>
  <c r="N3000" i="1"/>
  <c r="M3000" i="1"/>
  <c r="L3000" i="1"/>
  <c r="G3000" i="1"/>
  <c r="F3000" i="1"/>
  <c r="E3000" i="1"/>
  <c r="C3000" i="1"/>
  <c r="U3000" i="1" s="1"/>
  <c r="AE2999" i="1"/>
  <c r="AD2999" i="1"/>
  <c r="AC2999" i="1"/>
  <c r="AB2999" i="1"/>
  <c r="Z2999" i="1"/>
  <c r="Y2999" i="1"/>
  <c r="X2999" i="1"/>
  <c r="W2999" i="1"/>
  <c r="V2999" i="1"/>
  <c r="O2999" i="1"/>
  <c r="N2999" i="1"/>
  <c r="M2999" i="1"/>
  <c r="L2999" i="1"/>
  <c r="G2999" i="1"/>
  <c r="F2999" i="1"/>
  <c r="E2999" i="1"/>
  <c r="C2999" i="1"/>
  <c r="U2999" i="1" s="1"/>
  <c r="AE2998" i="1"/>
  <c r="AD2998" i="1"/>
  <c r="AC2998" i="1"/>
  <c r="AB2998" i="1"/>
  <c r="AA2998" i="1"/>
  <c r="Z2998" i="1"/>
  <c r="Y2998" i="1"/>
  <c r="X2998" i="1"/>
  <c r="W2998" i="1"/>
  <c r="V2998" i="1"/>
  <c r="O2998" i="1"/>
  <c r="N2998" i="1"/>
  <c r="M2998" i="1"/>
  <c r="L2998" i="1"/>
  <c r="K2998" i="1"/>
  <c r="G2998" i="1"/>
  <c r="F2998" i="1"/>
  <c r="E2998" i="1"/>
  <c r="D2998" i="1"/>
  <c r="C2998" i="1"/>
  <c r="U2998" i="1" s="1"/>
  <c r="AE2997" i="1"/>
  <c r="AD2997" i="1"/>
  <c r="AC2997" i="1"/>
  <c r="AB2997" i="1"/>
  <c r="AA2997" i="1"/>
  <c r="Z2997" i="1"/>
  <c r="Y2997" i="1"/>
  <c r="X2997" i="1"/>
  <c r="W2997" i="1"/>
  <c r="V2997" i="1"/>
  <c r="O2997" i="1"/>
  <c r="N2997" i="1"/>
  <c r="M2997" i="1"/>
  <c r="L2997" i="1"/>
  <c r="K2997" i="1"/>
  <c r="G2997" i="1"/>
  <c r="F2997" i="1"/>
  <c r="E2997" i="1"/>
  <c r="D2997" i="1"/>
  <c r="C2997" i="1"/>
  <c r="U2997" i="1" s="1"/>
  <c r="AE2996" i="1"/>
  <c r="AD2996" i="1"/>
  <c r="AC2996" i="1"/>
  <c r="AB2996" i="1"/>
  <c r="Z2996" i="1"/>
  <c r="Y2996" i="1"/>
  <c r="X2996" i="1"/>
  <c r="W2996" i="1"/>
  <c r="V2996" i="1"/>
  <c r="O2996" i="1"/>
  <c r="N2996" i="1"/>
  <c r="M2996" i="1"/>
  <c r="L2996" i="1"/>
  <c r="G2996" i="1"/>
  <c r="F2996" i="1"/>
  <c r="E2996" i="1"/>
  <c r="C2996" i="1"/>
  <c r="U2996" i="1" s="1"/>
  <c r="AE2995" i="1"/>
  <c r="AD2995" i="1"/>
  <c r="AC2995" i="1"/>
  <c r="AB2995" i="1"/>
  <c r="AA2995" i="1"/>
  <c r="Z2995" i="1"/>
  <c r="Y2995" i="1"/>
  <c r="X2995" i="1"/>
  <c r="W2995" i="1"/>
  <c r="V2995" i="1"/>
  <c r="O2995" i="1"/>
  <c r="N2995" i="1"/>
  <c r="M2995" i="1"/>
  <c r="L2995" i="1"/>
  <c r="K2995" i="1"/>
  <c r="G2995" i="1"/>
  <c r="F2995" i="1"/>
  <c r="E2995" i="1"/>
  <c r="D2995" i="1"/>
  <c r="C2995" i="1"/>
  <c r="U2995" i="1" s="1"/>
  <c r="AE2994" i="1"/>
  <c r="AD2994" i="1"/>
  <c r="AC2994" i="1"/>
  <c r="AB2994" i="1"/>
  <c r="AA2994" i="1"/>
  <c r="Z2994" i="1"/>
  <c r="Y2994" i="1"/>
  <c r="X2994" i="1"/>
  <c r="W2994" i="1"/>
  <c r="V2994" i="1"/>
  <c r="O2994" i="1"/>
  <c r="N2994" i="1"/>
  <c r="M2994" i="1"/>
  <c r="L2994" i="1"/>
  <c r="K2994" i="1"/>
  <c r="G2994" i="1"/>
  <c r="F2994" i="1"/>
  <c r="E2994" i="1"/>
  <c r="D2994" i="1"/>
  <c r="C2994" i="1"/>
  <c r="U2994" i="1" s="1"/>
  <c r="AE2993" i="1"/>
  <c r="AD2993" i="1"/>
  <c r="AC2993" i="1"/>
  <c r="AB2993" i="1"/>
  <c r="AA2993" i="1"/>
  <c r="Z2993" i="1"/>
  <c r="Y2993" i="1"/>
  <c r="X2993" i="1"/>
  <c r="W2993" i="1"/>
  <c r="V2993" i="1"/>
  <c r="O2993" i="1"/>
  <c r="N2993" i="1"/>
  <c r="M2993" i="1"/>
  <c r="L2993" i="1"/>
  <c r="K2993" i="1"/>
  <c r="G2993" i="1"/>
  <c r="F2993" i="1"/>
  <c r="E2993" i="1"/>
  <c r="D2993" i="1"/>
  <c r="C2993" i="1"/>
  <c r="U2993" i="1" s="1"/>
  <c r="AE2992" i="1"/>
  <c r="AD2992" i="1"/>
  <c r="AC2992" i="1"/>
  <c r="AB2992" i="1"/>
  <c r="AA2992" i="1"/>
  <c r="Z2992" i="1"/>
  <c r="Y2992" i="1"/>
  <c r="X2992" i="1"/>
  <c r="W2992" i="1"/>
  <c r="V2992" i="1"/>
  <c r="O2992" i="1"/>
  <c r="N2992" i="1"/>
  <c r="M2992" i="1"/>
  <c r="L2992" i="1"/>
  <c r="K2992" i="1"/>
  <c r="G2992" i="1"/>
  <c r="F2992" i="1"/>
  <c r="E2992" i="1"/>
  <c r="D2992" i="1"/>
  <c r="C2992" i="1"/>
  <c r="U2992" i="1" s="1"/>
  <c r="AE2991" i="1"/>
  <c r="AD2991" i="1"/>
  <c r="AC2991" i="1"/>
  <c r="AB2991" i="1"/>
  <c r="AA2991" i="1"/>
  <c r="Z2991" i="1"/>
  <c r="Y2991" i="1"/>
  <c r="X2991" i="1"/>
  <c r="W2991" i="1"/>
  <c r="V2991" i="1"/>
  <c r="O2991" i="1"/>
  <c r="N2991" i="1"/>
  <c r="M2991" i="1"/>
  <c r="L2991" i="1"/>
  <c r="K2991" i="1"/>
  <c r="G2991" i="1"/>
  <c r="F2991" i="1"/>
  <c r="E2991" i="1"/>
  <c r="D2991" i="1"/>
  <c r="C2991" i="1"/>
  <c r="U2991" i="1" s="1"/>
  <c r="AE2990" i="1"/>
  <c r="AD2990" i="1"/>
  <c r="AC2990" i="1"/>
  <c r="AB2990" i="1"/>
  <c r="AA2990" i="1"/>
  <c r="Z2990" i="1"/>
  <c r="Y2990" i="1"/>
  <c r="X2990" i="1"/>
  <c r="W2990" i="1"/>
  <c r="V2990" i="1"/>
  <c r="O2990" i="1"/>
  <c r="N2990" i="1"/>
  <c r="M2990" i="1"/>
  <c r="L2990" i="1"/>
  <c r="K2990" i="1"/>
  <c r="G2990" i="1"/>
  <c r="F2990" i="1"/>
  <c r="E2990" i="1"/>
  <c r="D2990" i="1"/>
  <c r="C2990" i="1"/>
  <c r="U2990" i="1" s="1"/>
  <c r="AE2989" i="1"/>
  <c r="AD2989" i="1"/>
  <c r="AC2989" i="1"/>
  <c r="AB2989" i="1"/>
  <c r="AA2989" i="1"/>
  <c r="Z2989" i="1"/>
  <c r="Y2989" i="1"/>
  <c r="X2989" i="1"/>
  <c r="W2989" i="1"/>
  <c r="V2989" i="1"/>
  <c r="O2989" i="1"/>
  <c r="N2989" i="1"/>
  <c r="M2989" i="1"/>
  <c r="L2989" i="1"/>
  <c r="K2989" i="1"/>
  <c r="G2989" i="1"/>
  <c r="F2989" i="1"/>
  <c r="E2989" i="1"/>
  <c r="D2989" i="1"/>
  <c r="C2989" i="1"/>
  <c r="U2989" i="1" s="1"/>
  <c r="AE2988" i="1"/>
  <c r="AD2988" i="1"/>
  <c r="AC2988" i="1"/>
  <c r="AB2988" i="1"/>
  <c r="AA2988" i="1"/>
  <c r="Z2988" i="1"/>
  <c r="Y2988" i="1"/>
  <c r="X2988" i="1"/>
  <c r="W2988" i="1"/>
  <c r="V2988" i="1"/>
  <c r="O2988" i="1"/>
  <c r="N2988" i="1"/>
  <c r="M2988" i="1"/>
  <c r="L2988" i="1"/>
  <c r="K2988" i="1"/>
  <c r="G2988" i="1"/>
  <c r="F2988" i="1"/>
  <c r="E2988" i="1"/>
  <c r="D2988" i="1"/>
  <c r="C2988" i="1"/>
  <c r="AE2987" i="1"/>
  <c r="AD2987" i="1"/>
  <c r="AC2987" i="1"/>
  <c r="AB2987" i="1"/>
  <c r="AA2987" i="1"/>
  <c r="Z2987" i="1"/>
  <c r="Y2987" i="1"/>
  <c r="X2987" i="1"/>
  <c r="W2987" i="1"/>
  <c r="V2987" i="1"/>
  <c r="O2987" i="1"/>
  <c r="N2987" i="1"/>
  <c r="M2987" i="1"/>
  <c r="L2987" i="1"/>
  <c r="K2987" i="1"/>
  <c r="G2987" i="1"/>
  <c r="F2987" i="1"/>
  <c r="E2987" i="1"/>
  <c r="D2987" i="1"/>
  <c r="C2987" i="1"/>
  <c r="U2987" i="1" s="1"/>
  <c r="AE2986" i="1"/>
  <c r="AD2986" i="1"/>
  <c r="AC2986" i="1"/>
  <c r="AB2986" i="1"/>
  <c r="Z2986" i="1"/>
  <c r="Y2986" i="1"/>
  <c r="X2986" i="1"/>
  <c r="W2986" i="1"/>
  <c r="V2986" i="1"/>
  <c r="O2986" i="1"/>
  <c r="N2986" i="1"/>
  <c r="M2986" i="1"/>
  <c r="L2986" i="1"/>
  <c r="G2986" i="1"/>
  <c r="F2986" i="1"/>
  <c r="E2986" i="1"/>
  <c r="C2986" i="1"/>
  <c r="AE2985" i="1"/>
  <c r="AD2985" i="1"/>
  <c r="AC2985" i="1"/>
  <c r="AB2985" i="1"/>
  <c r="AA2985" i="1"/>
  <c r="Z2985" i="1"/>
  <c r="Y2985" i="1"/>
  <c r="X2985" i="1"/>
  <c r="W2985" i="1"/>
  <c r="V2985" i="1"/>
  <c r="O2985" i="1"/>
  <c r="N2985" i="1"/>
  <c r="M2985" i="1"/>
  <c r="L2985" i="1"/>
  <c r="K2985" i="1"/>
  <c r="G2985" i="1"/>
  <c r="F2985" i="1"/>
  <c r="E2985" i="1"/>
  <c r="D2985" i="1"/>
  <c r="C2985" i="1"/>
  <c r="U2985" i="1" s="1"/>
  <c r="AE2984" i="1"/>
  <c r="AD2984" i="1"/>
  <c r="AC2984" i="1"/>
  <c r="AB2984" i="1"/>
  <c r="Z2984" i="1"/>
  <c r="Y2984" i="1"/>
  <c r="X2984" i="1"/>
  <c r="W2984" i="1"/>
  <c r="V2984" i="1"/>
  <c r="O2984" i="1"/>
  <c r="N2984" i="1"/>
  <c r="M2984" i="1"/>
  <c r="L2984" i="1"/>
  <c r="G2984" i="1"/>
  <c r="F2984" i="1"/>
  <c r="E2984" i="1"/>
  <c r="C2984" i="1"/>
  <c r="AE2983" i="1"/>
  <c r="AD2983" i="1"/>
  <c r="AC2983" i="1"/>
  <c r="AB2983" i="1"/>
  <c r="AA2983" i="1"/>
  <c r="Z2983" i="1"/>
  <c r="Y2983" i="1"/>
  <c r="X2983" i="1"/>
  <c r="W2983" i="1"/>
  <c r="V2983" i="1"/>
  <c r="O2983" i="1"/>
  <c r="N2983" i="1"/>
  <c r="M2983" i="1"/>
  <c r="L2983" i="1"/>
  <c r="K2983" i="1"/>
  <c r="G2983" i="1"/>
  <c r="F2983" i="1"/>
  <c r="E2983" i="1"/>
  <c r="D2983" i="1"/>
  <c r="C2983" i="1"/>
  <c r="U2983" i="1" s="1"/>
  <c r="AE2982" i="1"/>
  <c r="AD2982" i="1"/>
  <c r="AC2982" i="1"/>
  <c r="AB2982" i="1"/>
  <c r="AA2982" i="1"/>
  <c r="Z2982" i="1"/>
  <c r="Y2982" i="1"/>
  <c r="X2982" i="1"/>
  <c r="W2982" i="1"/>
  <c r="V2982" i="1"/>
  <c r="O2982" i="1"/>
  <c r="N2982" i="1"/>
  <c r="M2982" i="1"/>
  <c r="L2982" i="1"/>
  <c r="K2982" i="1"/>
  <c r="G2982" i="1"/>
  <c r="F2982" i="1"/>
  <c r="E2982" i="1"/>
  <c r="D2982" i="1"/>
  <c r="C2982" i="1"/>
  <c r="U2982" i="1" s="1"/>
  <c r="AE2981" i="1"/>
  <c r="AD2981" i="1"/>
  <c r="AC2981" i="1"/>
  <c r="AB2981" i="1"/>
  <c r="AA2981" i="1"/>
  <c r="Z2981" i="1"/>
  <c r="Y2981" i="1"/>
  <c r="X2981" i="1"/>
  <c r="W2981" i="1"/>
  <c r="V2981" i="1"/>
  <c r="O2981" i="1"/>
  <c r="N2981" i="1"/>
  <c r="M2981" i="1"/>
  <c r="L2981" i="1"/>
  <c r="K2981" i="1"/>
  <c r="G2981" i="1"/>
  <c r="F2981" i="1"/>
  <c r="E2981" i="1"/>
  <c r="D2981" i="1"/>
  <c r="C2981" i="1"/>
  <c r="U2981" i="1" s="1"/>
  <c r="AE2980" i="1"/>
  <c r="AD2980" i="1"/>
  <c r="AC2980" i="1"/>
  <c r="AB2980" i="1"/>
  <c r="AA2980" i="1"/>
  <c r="Z2980" i="1"/>
  <c r="Y2980" i="1"/>
  <c r="X2980" i="1"/>
  <c r="W2980" i="1"/>
  <c r="V2980" i="1"/>
  <c r="O2980" i="1"/>
  <c r="N2980" i="1"/>
  <c r="M2980" i="1"/>
  <c r="L2980" i="1"/>
  <c r="K2980" i="1"/>
  <c r="G2980" i="1"/>
  <c r="F2980" i="1"/>
  <c r="E2980" i="1"/>
  <c r="D2980" i="1"/>
  <c r="C2980" i="1"/>
  <c r="AE2979" i="1"/>
  <c r="AD2979" i="1"/>
  <c r="AC2979" i="1"/>
  <c r="AB2979" i="1"/>
  <c r="AA2979" i="1"/>
  <c r="Z2979" i="1"/>
  <c r="Y2979" i="1"/>
  <c r="X2979" i="1"/>
  <c r="W2979" i="1"/>
  <c r="V2979" i="1"/>
  <c r="O2979" i="1"/>
  <c r="N2979" i="1"/>
  <c r="M2979" i="1"/>
  <c r="L2979" i="1"/>
  <c r="K2979" i="1"/>
  <c r="G2979" i="1"/>
  <c r="F2979" i="1"/>
  <c r="E2979" i="1"/>
  <c r="D2979" i="1"/>
  <c r="C2979" i="1"/>
  <c r="U2979" i="1" s="1"/>
  <c r="AE2978" i="1"/>
  <c r="AD2978" i="1"/>
  <c r="AC2978" i="1"/>
  <c r="AB2978" i="1"/>
  <c r="AA2978" i="1"/>
  <c r="Z2978" i="1"/>
  <c r="Y2978" i="1"/>
  <c r="X2978" i="1"/>
  <c r="W2978" i="1"/>
  <c r="V2978" i="1"/>
  <c r="O2978" i="1"/>
  <c r="N2978" i="1"/>
  <c r="M2978" i="1"/>
  <c r="L2978" i="1"/>
  <c r="K2978" i="1"/>
  <c r="G2978" i="1"/>
  <c r="F2978" i="1"/>
  <c r="E2978" i="1"/>
  <c r="D2978" i="1"/>
  <c r="C2978" i="1"/>
  <c r="U2978" i="1" s="1"/>
  <c r="AE2977" i="1"/>
  <c r="AD2977" i="1"/>
  <c r="AC2977" i="1"/>
  <c r="AB2977" i="1"/>
  <c r="AA2977" i="1"/>
  <c r="Z2977" i="1"/>
  <c r="Y2977" i="1"/>
  <c r="X2977" i="1"/>
  <c r="W2977" i="1"/>
  <c r="V2977" i="1"/>
  <c r="O2977" i="1"/>
  <c r="N2977" i="1"/>
  <c r="M2977" i="1"/>
  <c r="L2977" i="1"/>
  <c r="K2977" i="1"/>
  <c r="G2977" i="1"/>
  <c r="F2977" i="1"/>
  <c r="E2977" i="1"/>
  <c r="D2977" i="1"/>
  <c r="C2977" i="1"/>
  <c r="U2977" i="1" s="1"/>
  <c r="AE2976" i="1"/>
  <c r="AD2976" i="1"/>
  <c r="AC2976" i="1"/>
  <c r="AB2976" i="1"/>
  <c r="Z2976" i="1"/>
  <c r="Y2976" i="1"/>
  <c r="X2976" i="1"/>
  <c r="W2976" i="1"/>
  <c r="V2976" i="1"/>
  <c r="O2976" i="1"/>
  <c r="N2976" i="1"/>
  <c r="M2976" i="1"/>
  <c r="L2976" i="1"/>
  <c r="G2976" i="1"/>
  <c r="F2976" i="1"/>
  <c r="E2976" i="1"/>
  <c r="C2976" i="1"/>
  <c r="AE2975" i="1"/>
  <c r="AD2975" i="1"/>
  <c r="AC2975" i="1"/>
  <c r="AB2975" i="1"/>
  <c r="AA2975" i="1"/>
  <c r="Z2975" i="1"/>
  <c r="Y2975" i="1"/>
  <c r="X2975" i="1"/>
  <c r="W2975" i="1"/>
  <c r="V2975" i="1"/>
  <c r="O2975" i="1"/>
  <c r="N2975" i="1"/>
  <c r="M2975" i="1"/>
  <c r="L2975" i="1"/>
  <c r="K2975" i="1"/>
  <c r="G2975" i="1"/>
  <c r="F2975" i="1"/>
  <c r="E2975" i="1"/>
  <c r="D2975" i="1"/>
  <c r="C2975" i="1"/>
  <c r="U2975" i="1" s="1"/>
  <c r="AE2974" i="1"/>
  <c r="AD2974" i="1"/>
  <c r="AC2974" i="1"/>
  <c r="AB2974" i="1"/>
  <c r="Z2974" i="1"/>
  <c r="Y2974" i="1"/>
  <c r="X2974" i="1"/>
  <c r="W2974" i="1"/>
  <c r="V2974" i="1"/>
  <c r="O2974" i="1"/>
  <c r="N2974" i="1"/>
  <c r="M2974" i="1"/>
  <c r="L2974" i="1"/>
  <c r="G2974" i="1"/>
  <c r="F2974" i="1"/>
  <c r="E2974" i="1"/>
  <c r="C2974" i="1"/>
  <c r="U2974" i="1" s="1"/>
  <c r="AE2973" i="1"/>
  <c r="AD2973" i="1"/>
  <c r="AC2973" i="1"/>
  <c r="AB2973" i="1"/>
  <c r="AA2973" i="1"/>
  <c r="Z2973" i="1"/>
  <c r="Y2973" i="1"/>
  <c r="X2973" i="1"/>
  <c r="W2973" i="1"/>
  <c r="V2973" i="1"/>
  <c r="O2973" i="1"/>
  <c r="N2973" i="1"/>
  <c r="M2973" i="1"/>
  <c r="L2973" i="1"/>
  <c r="K2973" i="1"/>
  <c r="G2973" i="1"/>
  <c r="F2973" i="1"/>
  <c r="E2973" i="1"/>
  <c r="D2973" i="1"/>
  <c r="C2973" i="1"/>
  <c r="U2973" i="1" s="1"/>
  <c r="AE2972" i="1"/>
  <c r="AD2972" i="1"/>
  <c r="AC2972" i="1"/>
  <c r="AB2972" i="1"/>
  <c r="AA2972" i="1"/>
  <c r="Z2972" i="1"/>
  <c r="Y2972" i="1"/>
  <c r="X2972" i="1"/>
  <c r="W2972" i="1"/>
  <c r="V2972" i="1"/>
  <c r="O2972" i="1"/>
  <c r="N2972" i="1"/>
  <c r="M2972" i="1"/>
  <c r="L2972" i="1"/>
  <c r="K2972" i="1"/>
  <c r="G2972" i="1"/>
  <c r="F2972" i="1"/>
  <c r="E2972" i="1"/>
  <c r="D2972" i="1"/>
  <c r="C2972" i="1"/>
  <c r="U2972" i="1" s="1"/>
  <c r="AE2971" i="1"/>
  <c r="AD2971" i="1"/>
  <c r="AC2971" i="1"/>
  <c r="AB2971" i="1"/>
  <c r="AA2971" i="1"/>
  <c r="Z2971" i="1"/>
  <c r="Y2971" i="1"/>
  <c r="X2971" i="1"/>
  <c r="W2971" i="1"/>
  <c r="V2971" i="1"/>
  <c r="O2971" i="1"/>
  <c r="N2971" i="1"/>
  <c r="M2971" i="1"/>
  <c r="L2971" i="1"/>
  <c r="K2971" i="1"/>
  <c r="G2971" i="1"/>
  <c r="F2971" i="1"/>
  <c r="E2971" i="1"/>
  <c r="D2971" i="1"/>
  <c r="C2971" i="1"/>
  <c r="U2971" i="1" s="1"/>
  <c r="AE2970" i="1"/>
  <c r="AD2970" i="1"/>
  <c r="AC2970" i="1"/>
  <c r="AB2970" i="1"/>
  <c r="AA2970" i="1"/>
  <c r="Z2970" i="1"/>
  <c r="Y2970" i="1"/>
  <c r="X2970" i="1"/>
  <c r="W2970" i="1"/>
  <c r="V2970" i="1"/>
  <c r="O2970" i="1"/>
  <c r="N2970" i="1"/>
  <c r="M2970" i="1"/>
  <c r="L2970" i="1"/>
  <c r="K2970" i="1"/>
  <c r="G2970" i="1"/>
  <c r="F2970" i="1"/>
  <c r="E2970" i="1"/>
  <c r="D2970" i="1"/>
  <c r="C2970" i="1"/>
  <c r="U2970" i="1" s="1"/>
  <c r="AE2969" i="1"/>
  <c r="AD2969" i="1"/>
  <c r="AC2969" i="1"/>
  <c r="AB2969" i="1"/>
  <c r="AA2969" i="1"/>
  <c r="Z2969" i="1"/>
  <c r="Y2969" i="1"/>
  <c r="X2969" i="1"/>
  <c r="W2969" i="1"/>
  <c r="V2969" i="1"/>
  <c r="O2969" i="1"/>
  <c r="N2969" i="1"/>
  <c r="M2969" i="1"/>
  <c r="L2969" i="1"/>
  <c r="K2969" i="1"/>
  <c r="G2969" i="1"/>
  <c r="F2969" i="1"/>
  <c r="E2969" i="1"/>
  <c r="D2969" i="1"/>
  <c r="C2969" i="1"/>
  <c r="U2969" i="1" s="1"/>
  <c r="AE2968" i="1"/>
  <c r="AD2968" i="1"/>
  <c r="AC2968" i="1"/>
  <c r="AB2968" i="1"/>
  <c r="AA2968" i="1"/>
  <c r="Z2968" i="1"/>
  <c r="Y2968" i="1"/>
  <c r="X2968" i="1"/>
  <c r="W2968" i="1"/>
  <c r="V2968" i="1"/>
  <c r="O2968" i="1"/>
  <c r="N2968" i="1"/>
  <c r="M2968" i="1"/>
  <c r="L2968" i="1"/>
  <c r="K2968" i="1"/>
  <c r="G2968" i="1"/>
  <c r="F2968" i="1"/>
  <c r="E2968" i="1"/>
  <c r="D2968" i="1"/>
  <c r="C2968" i="1"/>
  <c r="U2968" i="1" s="1"/>
  <c r="AE2967" i="1"/>
  <c r="AD2967" i="1"/>
  <c r="AC2967" i="1"/>
  <c r="AB2967" i="1"/>
  <c r="AA2967" i="1"/>
  <c r="Z2967" i="1"/>
  <c r="Y2967" i="1"/>
  <c r="X2967" i="1"/>
  <c r="W2967" i="1"/>
  <c r="V2967" i="1"/>
  <c r="O2967" i="1"/>
  <c r="N2967" i="1"/>
  <c r="M2967" i="1"/>
  <c r="L2967" i="1"/>
  <c r="K2967" i="1"/>
  <c r="G2967" i="1"/>
  <c r="F2967" i="1"/>
  <c r="E2967" i="1"/>
  <c r="D2967" i="1"/>
  <c r="C2967" i="1"/>
  <c r="U2967" i="1" s="1"/>
  <c r="AE2966" i="1"/>
  <c r="AD2966" i="1"/>
  <c r="AC2966" i="1"/>
  <c r="AB2966" i="1"/>
  <c r="AA2966" i="1"/>
  <c r="Z2966" i="1"/>
  <c r="Y2966" i="1"/>
  <c r="X2966" i="1"/>
  <c r="W2966" i="1"/>
  <c r="V2966" i="1"/>
  <c r="O2966" i="1"/>
  <c r="N2966" i="1"/>
  <c r="M2966" i="1"/>
  <c r="L2966" i="1"/>
  <c r="K2966" i="1"/>
  <c r="G2966" i="1"/>
  <c r="F2966" i="1"/>
  <c r="E2966" i="1"/>
  <c r="D2966" i="1"/>
  <c r="C2966" i="1"/>
  <c r="U2966" i="1" s="1"/>
  <c r="AE2965" i="1"/>
  <c r="AD2965" i="1"/>
  <c r="AC2965" i="1"/>
  <c r="AB2965" i="1"/>
  <c r="AA2965" i="1"/>
  <c r="Z2965" i="1"/>
  <c r="Y2965" i="1"/>
  <c r="X2965" i="1"/>
  <c r="W2965" i="1"/>
  <c r="V2965" i="1"/>
  <c r="O2965" i="1"/>
  <c r="N2965" i="1"/>
  <c r="M2965" i="1"/>
  <c r="L2965" i="1"/>
  <c r="K2965" i="1"/>
  <c r="G2965" i="1"/>
  <c r="F2965" i="1"/>
  <c r="E2965" i="1"/>
  <c r="D2965" i="1"/>
  <c r="C2965" i="1"/>
  <c r="U2965" i="1" s="1"/>
  <c r="AE2964" i="1"/>
  <c r="AD2964" i="1"/>
  <c r="AC2964" i="1"/>
  <c r="AB2964" i="1"/>
  <c r="AA2964" i="1"/>
  <c r="Z2964" i="1"/>
  <c r="Y2964" i="1"/>
  <c r="X2964" i="1"/>
  <c r="W2964" i="1"/>
  <c r="V2964" i="1"/>
  <c r="O2964" i="1"/>
  <c r="N2964" i="1"/>
  <c r="M2964" i="1"/>
  <c r="L2964" i="1"/>
  <c r="K2964" i="1"/>
  <c r="G2964" i="1"/>
  <c r="F2964" i="1"/>
  <c r="E2964" i="1"/>
  <c r="D2964" i="1"/>
  <c r="C2964" i="1"/>
  <c r="U2964" i="1" s="1"/>
  <c r="AE2963" i="1"/>
  <c r="AD2963" i="1"/>
  <c r="AC2963" i="1"/>
  <c r="AB2963" i="1"/>
  <c r="Z2963" i="1"/>
  <c r="Y2963" i="1"/>
  <c r="X2963" i="1"/>
  <c r="W2963" i="1"/>
  <c r="V2963" i="1"/>
  <c r="O2963" i="1"/>
  <c r="N2963" i="1"/>
  <c r="M2963" i="1"/>
  <c r="L2963" i="1"/>
  <c r="G2963" i="1"/>
  <c r="F2963" i="1"/>
  <c r="E2963" i="1"/>
  <c r="C2963" i="1"/>
  <c r="U2963" i="1" s="1"/>
  <c r="AE2962" i="1"/>
  <c r="AD2962" i="1"/>
  <c r="AC2962" i="1"/>
  <c r="AB2962" i="1"/>
  <c r="AA2962" i="1"/>
  <c r="Z2962" i="1"/>
  <c r="Y2962" i="1"/>
  <c r="X2962" i="1"/>
  <c r="W2962" i="1"/>
  <c r="V2962" i="1"/>
  <c r="O2962" i="1"/>
  <c r="N2962" i="1"/>
  <c r="M2962" i="1"/>
  <c r="L2962" i="1"/>
  <c r="K2962" i="1"/>
  <c r="G2962" i="1"/>
  <c r="F2962" i="1"/>
  <c r="E2962" i="1"/>
  <c r="D2962" i="1"/>
  <c r="C2962" i="1"/>
  <c r="U2962" i="1" s="1"/>
  <c r="AE2961" i="1"/>
  <c r="AD2961" i="1"/>
  <c r="AC2961" i="1"/>
  <c r="AB2961" i="1"/>
  <c r="AA2961" i="1"/>
  <c r="Z2961" i="1"/>
  <c r="Y2961" i="1"/>
  <c r="X2961" i="1"/>
  <c r="W2961" i="1"/>
  <c r="V2961" i="1"/>
  <c r="O2961" i="1"/>
  <c r="N2961" i="1"/>
  <c r="M2961" i="1"/>
  <c r="L2961" i="1"/>
  <c r="K2961" i="1"/>
  <c r="G2961" i="1"/>
  <c r="F2961" i="1"/>
  <c r="E2961" i="1"/>
  <c r="D2961" i="1"/>
  <c r="C2961" i="1"/>
  <c r="U2961" i="1" s="1"/>
  <c r="AE2960" i="1"/>
  <c r="AD2960" i="1"/>
  <c r="AC2960" i="1"/>
  <c r="AB2960" i="1"/>
  <c r="AA2960" i="1"/>
  <c r="Z2960" i="1"/>
  <c r="Y2960" i="1"/>
  <c r="X2960" i="1"/>
  <c r="W2960" i="1"/>
  <c r="V2960" i="1"/>
  <c r="O2960" i="1"/>
  <c r="N2960" i="1"/>
  <c r="M2960" i="1"/>
  <c r="L2960" i="1"/>
  <c r="K2960" i="1"/>
  <c r="G2960" i="1"/>
  <c r="F2960" i="1"/>
  <c r="E2960" i="1"/>
  <c r="D2960" i="1"/>
  <c r="C2960" i="1"/>
  <c r="U2960" i="1" s="1"/>
  <c r="AE2959" i="1"/>
  <c r="AD2959" i="1"/>
  <c r="AC2959" i="1"/>
  <c r="AB2959" i="1"/>
  <c r="AA2959" i="1"/>
  <c r="Z2959" i="1"/>
  <c r="Y2959" i="1"/>
  <c r="X2959" i="1"/>
  <c r="W2959" i="1"/>
  <c r="V2959" i="1"/>
  <c r="O2959" i="1"/>
  <c r="N2959" i="1"/>
  <c r="M2959" i="1"/>
  <c r="L2959" i="1"/>
  <c r="K2959" i="1"/>
  <c r="G2959" i="1"/>
  <c r="F2959" i="1"/>
  <c r="E2959" i="1"/>
  <c r="D2959" i="1"/>
  <c r="C2959" i="1"/>
  <c r="U2959" i="1" s="1"/>
  <c r="AE2958" i="1"/>
  <c r="AD2958" i="1"/>
  <c r="AC2958" i="1"/>
  <c r="AB2958" i="1"/>
  <c r="AA2958" i="1"/>
  <c r="Z2958" i="1"/>
  <c r="Y2958" i="1"/>
  <c r="X2958" i="1"/>
  <c r="W2958" i="1"/>
  <c r="V2958" i="1"/>
  <c r="O2958" i="1"/>
  <c r="N2958" i="1"/>
  <c r="M2958" i="1"/>
  <c r="L2958" i="1"/>
  <c r="K2958" i="1"/>
  <c r="G2958" i="1"/>
  <c r="F2958" i="1"/>
  <c r="E2958" i="1"/>
  <c r="D2958" i="1"/>
  <c r="C2958" i="1"/>
  <c r="U2958" i="1" s="1"/>
  <c r="AE2957" i="1"/>
  <c r="AD2957" i="1"/>
  <c r="AC2957" i="1"/>
  <c r="AB2957" i="1"/>
  <c r="AA2957" i="1"/>
  <c r="Z2957" i="1"/>
  <c r="Y2957" i="1"/>
  <c r="X2957" i="1"/>
  <c r="W2957" i="1"/>
  <c r="V2957" i="1"/>
  <c r="O2957" i="1"/>
  <c r="N2957" i="1"/>
  <c r="M2957" i="1"/>
  <c r="L2957" i="1"/>
  <c r="K2957" i="1"/>
  <c r="G2957" i="1"/>
  <c r="F2957" i="1"/>
  <c r="E2957" i="1"/>
  <c r="D2957" i="1"/>
  <c r="C2957" i="1"/>
  <c r="U2957" i="1" s="1"/>
  <c r="AE2956" i="1"/>
  <c r="AD2956" i="1"/>
  <c r="AC2956" i="1"/>
  <c r="AB2956" i="1"/>
  <c r="AA2956" i="1"/>
  <c r="Z2956" i="1"/>
  <c r="Y2956" i="1"/>
  <c r="X2956" i="1"/>
  <c r="W2956" i="1"/>
  <c r="V2956" i="1"/>
  <c r="O2956" i="1"/>
  <c r="N2956" i="1"/>
  <c r="M2956" i="1"/>
  <c r="L2956" i="1"/>
  <c r="K2956" i="1"/>
  <c r="G2956" i="1"/>
  <c r="F2956" i="1"/>
  <c r="E2956" i="1"/>
  <c r="D2956" i="1"/>
  <c r="C2956" i="1"/>
  <c r="AE2955" i="1"/>
  <c r="AD2955" i="1"/>
  <c r="AC2955" i="1"/>
  <c r="AB2955" i="1"/>
  <c r="AA2955" i="1"/>
  <c r="Z2955" i="1"/>
  <c r="Y2955" i="1"/>
  <c r="X2955" i="1"/>
  <c r="W2955" i="1"/>
  <c r="V2955" i="1"/>
  <c r="O2955" i="1"/>
  <c r="N2955" i="1"/>
  <c r="M2955" i="1"/>
  <c r="L2955" i="1"/>
  <c r="K2955" i="1"/>
  <c r="G2955" i="1"/>
  <c r="F2955" i="1"/>
  <c r="E2955" i="1"/>
  <c r="D2955" i="1"/>
  <c r="C2955" i="1"/>
  <c r="U2955" i="1" s="1"/>
  <c r="AE2954" i="1"/>
  <c r="AD2954" i="1"/>
  <c r="AC2954" i="1"/>
  <c r="AB2954" i="1"/>
  <c r="AA2954" i="1"/>
  <c r="Z2954" i="1"/>
  <c r="Y2954" i="1"/>
  <c r="X2954" i="1"/>
  <c r="W2954" i="1"/>
  <c r="V2954" i="1"/>
  <c r="O2954" i="1"/>
  <c r="N2954" i="1"/>
  <c r="M2954" i="1"/>
  <c r="L2954" i="1"/>
  <c r="K2954" i="1"/>
  <c r="G2954" i="1"/>
  <c r="F2954" i="1"/>
  <c r="E2954" i="1"/>
  <c r="D2954" i="1"/>
  <c r="C2954" i="1"/>
  <c r="U2954" i="1" s="1"/>
  <c r="AE2953" i="1"/>
  <c r="AD2953" i="1"/>
  <c r="AC2953" i="1"/>
  <c r="AB2953" i="1"/>
  <c r="AA2953" i="1"/>
  <c r="Z2953" i="1"/>
  <c r="Y2953" i="1"/>
  <c r="X2953" i="1"/>
  <c r="W2953" i="1"/>
  <c r="V2953" i="1"/>
  <c r="O2953" i="1"/>
  <c r="N2953" i="1"/>
  <c r="M2953" i="1"/>
  <c r="L2953" i="1"/>
  <c r="K2953" i="1"/>
  <c r="G2953" i="1"/>
  <c r="F2953" i="1"/>
  <c r="E2953" i="1"/>
  <c r="D2953" i="1"/>
  <c r="C2953" i="1"/>
  <c r="U2953" i="1" s="1"/>
  <c r="AE2952" i="1"/>
  <c r="AD2952" i="1"/>
  <c r="AC2952" i="1"/>
  <c r="AB2952" i="1"/>
  <c r="AA2952" i="1"/>
  <c r="Z2952" i="1"/>
  <c r="Y2952" i="1"/>
  <c r="X2952" i="1"/>
  <c r="W2952" i="1"/>
  <c r="V2952" i="1"/>
  <c r="O2952" i="1"/>
  <c r="N2952" i="1"/>
  <c r="M2952" i="1"/>
  <c r="L2952" i="1"/>
  <c r="K2952" i="1"/>
  <c r="G2952" i="1"/>
  <c r="F2952" i="1"/>
  <c r="E2952" i="1"/>
  <c r="D2952" i="1"/>
  <c r="C2952" i="1"/>
  <c r="U2952" i="1" s="1"/>
  <c r="AE2951" i="1"/>
  <c r="AD2951" i="1"/>
  <c r="AC2951" i="1"/>
  <c r="AB2951" i="1"/>
  <c r="AA2951" i="1"/>
  <c r="Z2951" i="1"/>
  <c r="Y2951" i="1"/>
  <c r="X2951" i="1"/>
  <c r="W2951" i="1"/>
  <c r="V2951" i="1"/>
  <c r="O2951" i="1"/>
  <c r="N2951" i="1"/>
  <c r="M2951" i="1"/>
  <c r="L2951" i="1"/>
  <c r="K2951" i="1"/>
  <c r="G2951" i="1"/>
  <c r="F2951" i="1"/>
  <c r="E2951" i="1"/>
  <c r="D2951" i="1"/>
  <c r="C2951" i="1"/>
  <c r="U2951" i="1" s="1"/>
  <c r="AE2950" i="1"/>
  <c r="AD2950" i="1"/>
  <c r="AC2950" i="1"/>
  <c r="AB2950" i="1"/>
  <c r="AA2950" i="1"/>
  <c r="Z2950" i="1"/>
  <c r="Y2950" i="1"/>
  <c r="X2950" i="1"/>
  <c r="W2950" i="1"/>
  <c r="V2950" i="1"/>
  <c r="O2950" i="1"/>
  <c r="N2950" i="1"/>
  <c r="M2950" i="1"/>
  <c r="L2950" i="1"/>
  <c r="K2950" i="1"/>
  <c r="G2950" i="1"/>
  <c r="F2950" i="1"/>
  <c r="E2950" i="1"/>
  <c r="D2950" i="1"/>
  <c r="C2950" i="1"/>
  <c r="U2950" i="1" s="1"/>
  <c r="AE2949" i="1"/>
  <c r="AD2949" i="1"/>
  <c r="AC2949" i="1"/>
  <c r="AB2949" i="1"/>
  <c r="AA2949" i="1"/>
  <c r="Z2949" i="1"/>
  <c r="Y2949" i="1"/>
  <c r="X2949" i="1"/>
  <c r="W2949" i="1"/>
  <c r="V2949" i="1"/>
  <c r="O2949" i="1"/>
  <c r="N2949" i="1"/>
  <c r="M2949" i="1"/>
  <c r="L2949" i="1"/>
  <c r="K2949" i="1"/>
  <c r="G2949" i="1"/>
  <c r="F2949" i="1"/>
  <c r="E2949" i="1"/>
  <c r="D2949" i="1"/>
  <c r="C2949" i="1"/>
  <c r="U2949" i="1" s="1"/>
  <c r="AE2948" i="1"/>
  <c r="AD2948" i="1"/>
  <c r="AC2948" i="1"/>
  <c r="AB2948" i="1"/>
  <c r="AA2948" i="1"/>
  <c r="Z2948" i="1"/>
  <c r="Y2948" i="1"/>
  <c r="X2948" i="1"/>
  <c r="W2948" i="1"/>
  <c r="V2948" i="1"/>
  <c r="O2948" i="1"/>
  <c r="N2948" i="1"/>
  <c r="M2948" i="1"/>
  <c r="L2948" i="1"/>
  <c r="K2948" i="1"/>
  <c r="G2948" i="1"/>
  <c r="F2948" i="1"/>
  <c r="E2948" i="1"/>
  <c r="D2948" i="1"/>
  <c r="C2948" i="1"/>
  <c r="U2948" i="1" s="1"/>
  <c r="AE2947" i="1"/>
  <c r="AD2947" i="1"/>
  <c r="AC2947" i="1"/>
  <c r="AB2947" i="1"/>
  <c r="Z2947" i="1"/>
  <c r="Y2947" i="1"/>
  <c r="X2947" i="1"/>
  <c r="W2947" i="1"/>
  <c r="V2947" i="1"/>
  <c r="O2947" i="1"/>
  <c r="N2947" i="1"/>
  <c r="M2947" i="1"/>
  <c r="L2947" i="1"/>
  <c r="G2947" i="1"/>
  <c r="F2947" i="1"/>
  <c r="E2947" i="1"/>
  <c r="C2947" i="1"/>
  <c r="U2947" i="1" s="1"/>
  <c r="AE2946" i="1"/>
  <c r="AD2946" i="1"/>
  <c r="AC2946" i="1"/>
  <c r="AB2946" i="1"/>
  <c r="AA2946" i="1"/>
  <c r="Z2946" i="1"/>
  <c r="Y2946" i="1"/>
  <c r="X2946" i="1"/>
  <c r="W2946" i="1"/>
  <c r="V2946" i="1"/>
  <c r="O2946" i="1"/>
  <c r="N2946" i="1"/>
  <c r="M2946" i="1"/>
  <c r="L2946" i="1"/>
  <c r="K2946" i="1"/>
  <c r="G2946" i="1"/>
  <c r="F2946" i="1"/>
  <c r="E2946" i="1"/>
  <c r="D2946" i="1"/>
  <c r="C2946" i="1"/>
  <c r="U2946" i="1" s="1"/>
  <c r="AE2945" i="1"/>
  <c r="AD2945" i="1"/>
  <c r="AC2945" i="1"/>
  <c r="AB2945" i="1"/>
  <c r="AA2945" i="1"/>
  <c r="Z2945" i="1"/>
  <c r="Y2945" i="1"/>
  <c r="X2945" i="1"/>
  <c r="W2945" i="1"/>
  <c r="V2945" i="1"/>
  <c r="O2945" i="1"/>
  <c r="N2945" i="1"/>
  <c r="M2945" i="1"/>
  <c r="L2945" i="1"/>
  <c r="K2945" i="1"/>
  <c r="G2945" i="1"/>
  <c r="F2945" i="1"/>
  <c r="E2945" i="1"/>
  <c r="D2945" i="1"/>
  <c r="C2945" i="1"/>
  <c r="U2945" i="1" s="1"/>
  <c r="AE2944" i="1"/>
  <c r="AD2944" i="1"/>
  <c r="AC2944" i="1"/>
  <c r="AB2944" i="1"/>
  <c r="AA2944" i="1"/>
  <c r="Z2944" i="1"/>
  <c r="Y2944" i="1"/>
  <c r="X2944" i="1"/>
  <c r="W2944" i="1"/>
  <c r="V2944" i="1"/>
  <c r="O2944" i="1"/>
  <c r="N2944" i="1"/>
  <c r="M2944" i="1"/>
  <c r="L2944" i="1"/>
  <c r="K2944" i="1"/>
  <c r="G2944" i="1"/>
  <c r="F2944" i="1"/>
  <c r="E2944" i="1"/>
  <c r="D2944" i="1"/>
  <c r="C2944" i="1"/>
  <c r="U2944" i="1" s="1"/>
  <c r="AE2943" i="1"/>
  <c r="AD2943" i="1"/>
  <c r="AC2943" i="1"/>
  <c r="AB2943" i="1"/>
  <c r="AA2943" i="1"/>
  <c r="Z2943" i="1"/>
  <c r="Y2943" i="1"/>
  <c r="X2943" i="1"/>
  <c r="W2943" i="1"/>
  <c r="V2943" i="1"/>
  <c r="O2943" i="1"/>
  <c r="N2943" i="1"/>
  <c r="M2943" i="1"/>
  <c r="L2943" i="1"/>
  <c r="K2943" i="1"/>
  <c r="G2943" i="1"/>
  <c r="F2943" i="1"/>
  <c r="E2943" i="1"/>
  <c r="D2943" i="1"/>
  <c r="C2943" i="1"/>
  <c r="U2943" i="1" s="1"/>
  <c r="AE2942" i="1"/>
  <c r="AD2942" i="1"/>
  <c r="AC2942" i="1"/>
  <c r="AB2942" i="1"/>
  <c r="AA2942" i="1"/>
  <c r="Z2942" i="1"/>
  <c r="Y2942" i="1"/>
  <c r="X2942" i="1"/>
  <c r="W2942" i="1"/>
  <c r="V2942" i="1"/>
  <c r="O2942" i="1"/>
  <c r="N2942" i="1"/>
  <c r="M2942" i="1"/>
  <c r="L2942" i="1"/>
  <c r="K2942" i="1"/>
  <c r="G2942" i="1"/>
  <c r="F2942" i="1"/>
  <c r="E2942" i="1"/>
  <c r="D2942" i="1"/>
  <c r="C2942" i="1"/>
  <c r="AE2941" i="1"/>
  <c r="AD2941" i="1"/>
  <c r="AC2941" i="1"/>
  <c r="AB2941" i="1"/>
  <c r="AA2941" i="1"/>
  <c r="Z2941" i="1"/>
  <c r="Y2941" i="1"/>
  <c r="X2941" i="1"/>
  <c r="W2941" i="1"/>
  <c r="V2941" i="1"/>
  <c r="O2941" i="1"/>
  <c r="N2941" i="1"/>
  <c r="M2941" i="1"/>
  <c r="L2941" i="1"/>
  <c r="K2941" i="1"/>
  <c r="G2941" i="1"/>
  <c r="F2941" i="1"/>
  <c r="E2941" i="1"/>
  <c r="D2941" i="1"/>
  <c r="C2941" i="1"/>
  <c r="U2941" i="1" s="1"/>
  <c r="AE2940" i="1"/>
  <c r="AD2940" i="1"/>
  <c r="AC2940" i="1"/>
  <c r="AB2940" i="1"/>
  <c r="Z2940" i="1"/>
  <c r="Y2940" i="1"/>
  <c r="X2940" i="1"/>
  <c r="W2940" i="1"/>
  <c r="V2940" i="1"/>
  <c r="O2940" i="1"/>
  <c r="N2940" i="1"/>
  <c r="M2940" i="1"/>
  <c r="L2940" i="1"/>
  <c r="G2940" i="1"/>
  <c r="F2940" i="1"/>
  <c r="E2940" i="1"/>
  <c r="C2940" i="1"/>
  <c r="U2940" i="1" s="1"/>
  <c r="AE2939" i="1"/>
  <c r="AD2939" i="1"/>
  <c r="AC2939" i="1"/>
  <c r="AB2939" i="1"/>
  <c r="Z2939" i="1"/>
  <c r="Y2939" i="1"/>
  <c r="X2939" i="1"/>
  <c r="W2939" i="1"/>
  <c r="V2939" i="1"/>
  <c r="O2939" i="1"/>
  <c r="N2939" i="1"/>
  <c r="M2939" i="1"/>
  <c r="L2939" i="1"/>
  <c r="G2939" i="1"/>
  <c r="F2939" i="1"/>
  <c r="E2939" i="1"/>
  <c r="C2939" i="1"/>
  <c r="U2939" i="1" s="1"/>
  <c r="AE2938" i="1"/>
  <c r="AD2938" i="1"/>
  <c r="AC2938" i="1"/>
  <c r="AB2938" i="1"/>
  <c r="AA2938" i="1"/>
  <c r="Z2938" i="1"/>
  <c r="Y2938" i="1"/>
  <c r="X2938" i="1"/>
  <c r="W2938" i="1"/>
  <c r="V2938" i="1"/>
  <c r="O2938" i="1"/>
  <c r="N2938" i="1"/>
  <c r="M2938" i="1"/>
  <c r="L2938" i="1"/>
  <c r="K2938" i="1"/>
  <c r="G2938" i="1"/>
  <c r="F2938" i="1"/>
  <c r="E2938" i="1"/>
  <c r="D2938" i="1"/>
  <c r="C2938" i="1"/>
  <c r="AE2937" i="1"/>
  <c r="AD2937" i="1"/>
  <c r="AC2937" i="1"/>
  <c r="AB2937" i="1"/>
  <c r="AA2937" i="1"/>
  <c r="Z2937" i="1"/>
  <c r="Y2937" i="1"/>
  <c r="X2937" i="1"/>
  <c r="W2937" i="1"/>
  <c r="V2937" i="1"/>
  <c r="O2937" i="1"/>
  <c r="N2937" i="1"/>
  <c r="M2937" i="1"/>
  <c r="L2937" i="1"/>
  <c r="K2937" i="1"/>
  <c r="G2937" i="1"/>
  <c r="F2937" i="1"/>
  <c r="E2937" i="1"/>
  <c r="D2937" i="1"/>
  <c r="C2937" i="1"/>
  <c r="U2937" i="1" s="1"/>
  <c r="AE2936" i="1"/>
  <c r="AD2936" i="1"/>
  <c r="AC2936" i="1"/>
  <c r="AB2936" i="1"/>
  <c r="AA2936" i="1"/>
  <c r="Z2936" i="1"/>
  <c r="Y2936" i="1"/>
  <c r="X2936" i="1"/>
  <c r="W2936" i="1"/>
  <c r="V2936" i="1"/>
  <c r="O2936" i="1"/>
  <c r="N2936" i="1"/>
  <c r="M2936" i="1"/>
  <c r="L2936" i="1"/>
  <c r="K2936" i="1"/>
  <c r="G2936" i="1"/>
  <c r="F2936" i="1"/>
  <c r="E2936" i="1"/>
  <c r="D2936" i="1"/>
  <c r="C2936" i="1"/>
  <c r="U2936" i="1" s="1"/>
  <c r="AE2935" i="1"/>
  <c r="AD2935" i="1"/>
  <c r="AC2935" i="1"/>
  <c r="AB2935" i="1"/>
  <c r="AA2935" i="1"/>
  <c r="Z2935" i="1"/>
  <c r="Y2935" i="1"/>
  <c r="X2935" i="1"/>
  <c r="W2935" i="1"/>
  <c r="V2935" i="1"/>
  <c r="O2935" i="1"/>
  <c r="N2935" i="1"/>
  <c r="M2935" i="1"/>
  <c r="L2935" i="1"/>
  <c r="K2935" i="1"/>
  <c r="G2935" i="1"/>
  <c r="F2935" i="1"/>
  <c r="E2935" i="1"/>
  <c r="D2935" i="1"/>
  <c r="C2935" i="1"/>
  <c r="U2935" i="1" s="1"/>
  <c r="AE2934" i="1"/>
  <c r="AD2934" i="1"/>
  <c r="AC2934" i="1"/>
  <c r="AB2934" i="1"/>
  <c r="AA2934" i="1"/>
  <c r="Z2934" i="1"/>
  <c r="Y2934" i="1"/>
  <c r="X2934" i="1"/>
  <c r="W2934" i="1"/>
  <c r="V2934" i="1"/>
  <c r="O2934" i="1"/>
  <c r="N2934" i="1"/>
  <c r="M2934" i="1"/>
  <c r="L2934" i="1"/>
  <c r="K2934" i="1"/>
  <c r="G2934" i="1"/>
  <c r="F2934" i="1"/>
  <c r="E2934" i="1"/>
  <c r="D2934" i="1"/>
  <c r="C2934" i="1"/>
  <c r="U2934" i="1" s="1"/>
  <c r="AE2933" i="1"/>
  <c r="AD2933" i="1"/>
  <c r="AC2933" i="1"/>
  <c r="AB2933" i="1"/>
  <c r="AA2933" i="1"/>
  <c r="Z2933" i="1"/>
  <c r="Y2933" i="1"/>
  <c r="X2933" i="1"/>
  <c r="W2933" i="1"/>
  <c r="V2933" i="1"/>
  <c r="O2933" i="1"/>
  <c r="N2933" i="1"/>
  <c r="M2933" i="1"/>
  <c r="L2933" i="1"/>
  <c r="K2933" i="1"/>
  <c r="G2933" i="1"/>
  <c r="F2933" i="1"/>
  <c r="E2933" i="1"/>
  <c r="D2933" i="1"/>
  <c r="C2933" i="1"/>
  <c r="U2933" i="1" s="1"/>
  <c r="AE2932" i="1"/>
  <c r="AD2932" i="1"/>
  <c r="AC2932" i="1"/>
  <c r="AB2932" i="1"/>
  <c r="AA2932" i="1"/>
  <c r="Z2932" i="1"/>
  <c r="Y2932" i="1"/>
  <c r="X2932" i="1"/>
  <c r="W2932" i="1"/>
  <c r="V2932" i="1"/>
  <c r="O2932" i="1"/>
  <c r="N2932" i="1"/>
  <c r="M2932" i="1"/>
  <c r="L2932" i="1"/>
  <c r="K2932" i="1"/>
  <c r="G2932" i="1"/>
  <c r="F2932" i="1"/>
  <c r="E2932" i="1"/>
  <c r="D2932" i="1"/>
  <c r="C2932" i="1"/>
  <c r="U2932" i="1" s="1"/>
  <c r="AE2931" i="1"/>
  <c r="AD2931" i="1"/>
  <c r="AC2931" i="1"/>
  <c r="AB2931" i="1"/>
  <c r="AA2931" i="1"/>
  <c r="Z2931" i="1"/>
  <c r="Y2931" i="1"/>
  <c r="X2931" i="1"/>
  <c r="W2931" i="1"/>
  <c r="V2931" i="1"/>
  <c r="O2931" i="1"/>
  <c r="N2931" i="1"/>
  <c r="M2931" i="1"/>
  <c r="L2931" i="1"/>
  <c r="K2931" i="1"/>
  <c r="G2931" i="1"/>
  <c r="F2931" i="1"/>
  <c r="E2931" i="1"/>
  <c r="D2931" i="1"/>
  <c r="C2931" i="1"/>
  <c r="U2931" i="1" s="1"/>
  <c r="AE2930" i="1"/>
  <c r="AD2930" i="1"/>
  <c r="AC2930" i="1"/>
  <c r="AB2930" i="1"/>
  <c r="AA2930" i="1"/>
  <c r="Z2930" i="1"/>
  <c r="Y2930" i="1"/>
  <c r="X2930" i="1"/>
  <c r="W2930" i="1"/>
  <c r="V2930" i="1"/>
  <c r="O2930" i="1"/>
  <c r="N2930" i="1"/>
  <c r="M2930" i="1"/>
  <c r="L2930" i="1"/>
  <c r="K2930" i="1"/>
  <c r="G2930" i="1"/>
  <c r="F2930" i="1"/>
  <c r="E2930" i="1"/>
  <c r="D2930" i="1"/>
  <c r="C2930" i="1"/>
  <c r="U2930" i="1" s="1"/>
  <c r="AE2929" i="1"/>
  <c r="AD2929" i="1"/>
  <c r="AC2929" i="1"/>
  <c r="AB2929" i="1"/>
  <c r="AA2929" i="1"/>
  <c r="Z2929" i="1"/>
  <c r="Y2929" i="1"/>
  <c r="X2929" i="1"/>
  <c r="W2929" i="1"/>
  <c r="V2929" i="1"/>
  <c r="O2929" i="1"/>
  <c r="N2929" i="1"/>
  <c r="M2929" i="1"/>
  <c r="L2929" i="1"/>
  <c r="K2929" i="1"/>
  <c r="G2929" i="1"/>
  <c r="F2929" i="1"/>
  <c r="E2929" i="1"/>
  <c r="D2929" i="1"/>
  <c r="C2929" i="1"/>
  <c r="U2929" i="1" s="1"/>
  <c r="AE2928" i="1"/>
  <c r="AD2928" i="1"/>
  <c r="AC2928" i="1"/>
  <c r="AB2928" i="1"/>
  <c r="AA2928" i="1"/>
  <c r="Z2928" i="1"/>
  <c r="Y2928" i="1"/>
  <c r="X2928" i="1"/>
  <c r="W2928" i="1"/>
  <c r="V2928" i="1"/>
  <c r="O2928" i="1"/>
  <c r="N2928" i="1"/>
  <c r="M2928" i="1"/>
  <c r="L2928" i="1"/>
  <c r="K2928" i="1"/>
  <c r="G2928" i="1"/>
  <c r="F2928" i="1"/>
  <c r="E2928" i="1"/>
  <c r="D2928" i="1"/>
  <c r="C2928" i="1"/>
  <c r="U2928" i="1" s="1"/>
  <c r="AE2927" i="1"/>
  <c r="AD2927" i="1"/>
  <c r="AC2927" i="1"/>
  <c r="AB2927" i="1"/>
  <c r="AA2927" i="1"/>
  <c r="Z2927" i="1"/>
  <c r="Y2927" i="1"/>
  <c r="X2927" i="1"/>
  <c r="W2927" i="1"/>
  <c r="V2927" i="1"/>
  <c r="O2927" i="1"/>
  <c r="N2927" i="1"/>
  <c r="M2927" i="1"/>
  <c r="L2927" i="1"/>
  <c r="K2927" i="1"/>
  <c r="G2927" i="1"/>
  <c r="F2927" i="1"/>
  <c r="E2927" i="1"/>
  <c r="D2927" i="1"/>
  <c r="C2927" i="1"/>
  <c r="U2927" i="1" s="1"/>
  <c r="AE2926" i="1"/>
  <c r="AD2926" i="1"/>
  <c r="AC2926" i="1"/>
  <c r="AB2926" i="1"/>
  <c r="AA2926" i="1"/>
  <c r="Z2926" i="1"/>
  <c r="Y2926" i="1"/>
  <c r="X2926" i="1"/>
  <c r="W2926" i="1"/>
  <c r="V2926" i="1"/>
  <c r="O2926" i="1"/>
  <c r="N2926" i="1"/>
  <c r="M2926" i="1"/>
  <c r="L2926" i="1"/>
  <c r="K2926" i="1"/>
  <c r="G2926" i="1"/>
  <c r="F2926" i="1"/>
  <c r="E2926" i="1"/>
  <c r="D2926" i="1"/>
  <c r="C2926" i="1"/>
  <c r="U2926" i="1" s="1"/>
  <c r="AE2925" i="1"/>
  <c r="AD2925" i="1"/>
  <c r="AC2925" i="1"/>
  <c r="AB2925" i="1"/>
  <c r="AA2925" i="1"/>
  <c r="Z2925" i="1"/>
  <c r="Y2925" i="1"/>
  <c r="X2925" i="1"/>
  <c r="W2925" i="1"/>
  <c r="V2925" i="1"/>
  <c r="O2925" i="1"/>
  <c r="N2925" i="1"/>
  <c r="M2925" i="1"/>
  <c r="L2925" i="1"/>
  <c r="K2925" i="1"/>
  <c r="G2925" i="1"/>
  <c r="F2925" i="1"/>
  <c r="E2925" i="1"/>
  <c r="D2925" i="1"/>
  <c r="C2925" i="1"/>
  <c r="U2925" i="1" s="1"/>
  <c r="AE2924" i="1"/>
  <c r="AD2924" i="1"/>
  <c r="AC2924" i="1"/>
  <c r="AB2924" i="1"/>
  <c r="AA2924" i="1"/>
  <c r="Z2924" i="1"/>
  <c r="Y2924" i="1"/>
  <c r="X2924" i="1"/>
  <c r="W2924" i="1"/>
  <c r="V2924" i="1"/>
  <c r="O2924" i="1"/>
  <c r="N2924" i="1"/>
  <c r="M2924" i="1"/>
  <c r="L2924" i="1"/>
  <c r="K2924" i="1"/>
  <c r="G2924" i="1"/>
  <c r="F2924" i="1"/>
  <c r="E2924" i="1"/>
  <c r="D2924" i="1"/>
  <c r="C2924" i="1"/>
  <c r="U2924" i="1" s="1"/>
  <c r="AE2923" i="1"/>
  <c r="AD2923" i="1"/>
  <c r="AC2923" i="1"/>
  <c r="AB2923" i="1"/>
  <c r="AA2923" i="1"/>
  <c r="Z2923" i="1"/>
  <c r="Y2923" i="1"/>
  <c r="X2923" i="1"/>
  <c r="W2923" i="1"/>
  <c r="V2923" i="1"/>
  <c r="O2923" i="1"/>
  <c r="N2923" i="1"/>
  <c r="M2923" i="1"/>
  <c r="L2923" i="1"/>
  <c r="K2923" i="1"/>
  <c r="G2923" i="1"/>
  <c r="F2923" i="1"/>
  <c r="E2923" i="1"/>
  <c r="D2923" i="1"/>
  <c r="C2923" i="1"/>
  <c r="U2923" i="1" s="1"/>
  <c r="AE2922" i="1"/>
  <c r="AD2922" i="1"/>
  <c r="AC2922" i="1"/>
  <c r="AB2922" i="1"/>
  <c r="Z2922" i="1"/>
  <c r="Y2922" i="1"/>
  <c r="X2922" i="1"/>
  <c r="W2922" i="1"/>
  <c r="V2922" i="1"/>
  <c r="O2922" i="1"/>
  <c r="N2922" i="1"/>
  <c r="M2922" i="1"/>
  <c r="L2922" i="1"/>
  <c r="G2922" i="1"/>
  <c r="F2922" i="1"/>
  <c r="E2922" i="1"/>
  <c r="C2922" i="1"/>
  <c r="U2922" i="1" s="1"/>
  <c r="AE2921" i="1"/>
  <c r="AD2921" i="1"/>
  <c r="AC2921" i="1"/>
  <c r="AB2921" i="1"/>
  <c r="AA2921" i="1"/>
  <c r="Z2921" i="1"/>
  <c r="Y2921" i="1"/>
  <c r="X2921" i="1"/>
  <c r="W2921" i="1"/>
  <c r="V2921" i="1"/>
  <c r="O2921" i="1"/>
  <c r="N2921" i="1"/>
  <c r="M2921" i="1"/>
  <c r="L2921" i="1"/>
  <c r="K2921" i="1"/>
  <c r="G2921" i="1"/>
  <c r="F2921" i="1"/>
  <c r="E2921" i="1"/>
  <c r="D2921" i="1"/>
  <c r="C2921" i="1"/>
  <c r="U2921" i="1" s="1"/>
  <c r="AE2920" i="1"/>
  <c r="AD2920" i="1"/>
  <c r="AC2920" i="1"/>
  <c r="AB2920" i="1"/>
  <c r="AA2920" i="1"/>
  <c r="Z2920" i="1"/>
  <c r="Y2920" i="1"/>
  <c r="X2920" i="1"/>
  <c r="W2920" i="1"/>
  <c r="V2920" i="1"/>
  <c r="O2920" i="1"/>
  <c r="N2920" i="1"/>
  <c r="M2920" i="1"/>
  <c r="L2920" i="1"/>
  <c r="K2920" i="1"/>
  <c r="G2920" i="1"/>
  <c r="F2920" i="1"/>
  <c r="E2920" i="1"/>
  <c r="D2920" i="1"/>
  <c r="C2920" i="1"/>
  <c r="U2920" i="1" s="1"/>
  <c r="AE2919" i="1"/>
  <c r="AD2919" i="1"/>
  <c r="AC2919" i="1"/>
  <c r="AB2919" i="1"/>
  <c r="AA2919" i="1"/>
  <c r="Z2919" i="1"/>
  <c r="Y2919" i="1"/>
  <c r="X2919" i="1"/>
  <c r="W2919" i="1"/>
  <c r="V2919" i="1"/>
  <c r="O2919" i="1"/>
  <c r="N2919" i="1"/>
  <c r="M2919" i="1"/>
  <c r="L2919" i="1"/>
  <c r="K2919" i="1"/>
  <c r="G2919" i="1"/>
  <c r="F2919" i="1"/>
  <c r="E2919" i="1"/>
  <c r="D2919" i="1"/>
  <c r="C2919" i="1"/>
  <c r="U2919" i="1" s="1"/>
  <c r="AE2918" i="1"/>
  <c r="AD2918" i="1"/>
  <c r="AC2918" i="1"/>
  <c r="AB2918" i="1"/>
  <c r="Z2918" i="1"/>
  <c r="Y2918" i="1"/>
  <c r="X2918" i="1"/>
  <c r="W2918" i="1"/>
  <c r="V2918" i="1"/>
  <c r="O2918" i="1"/>
  <c r="N2918" i="1"/>
  <c r="M2918" i="1"/>
  <c r="L2918" i="1"/>
  <c r="G2918" i="1"/>
  <c r="F2918" i="1"/>
  <c r="E2918" i="1"/>
  <c r="C2918" i="1"/>
  <c r="U2918" i="1" s="1"/>
  <c r="AE2917" i="1"/>
  <c r="AD2917" i="1"/>
  <c r="AC2917" i="1"/>
  <c r="AB2917" i="1"/>
  <c r="AA2917" i="1"/>
  <c r="Z2917" i="1"/>
  <c r="Y2917" i="1"/>
  <c r="X2917" i="1"/>
  <c r="W2917" i="1"/>
  <c r="V2917" i="1"/>
  <c r="O2917" i="1"/>
  <c r="N2917" i="1"/>
  <c r="M2917" i="1"/>
  <c r="L2917" i="1"/>
  <c r="K2917" i="1"/>
  <c r="G2917" i="1"/>
  <c r="F2917" i="1"/>
  <c r="E2917" i="1"/>
  <c r="D2917" i="1"/>
  <c r="C2917" i="1"/>
  <c r="AE2916" i="1"/>
  <c r="AD2916" i="1"/>
  <c r="AC2916" i="1"/>
  <c r="AB2916" i="1"/>
  <c r="AA2916" i="1"/>
  <c r="Z2916" i="1"/>
  <c r="Y2916" i="1"/>
  <c r="X2916" i="1"/>
  <c r="W2916" i="1"/>
  <c r="V2916" i="1"/>
  <c r="O2916" i="1"/>
  <c r="N2916" i="1"/>
  <c r="M2916" i="1"/>
  <c r="L2916" i="1"/>
  <c r="K2916" i="1"/>
  <c r="G2916" i="1"/>
  <c r="F2916" i="1"/>
  <c r="E2916" i="1"/>
  <c r="D2916" i="1"/>
  <c r="C2916" i="1"/>
  <c r="U2916" i="1" s="1"/>
  <c r="AE2915" i="1"/>
  <c r="AD2915" i="1"/>
  <c r="AC2915" i="1"/>
  <c r="AB2915" i="1"/>
  <c r="AA2915" i="1"/>
  <c r="Z2915" i="1"/>
  <c r="Y2915" i="1"/>
  <c r="X2915" i="1"/>
  <c r="W2915" i="1"/>
  <c r="V2915" i="1"/>
  <c r="O2915" i="1"/>
  <c r="N2915" i="1"/>
  <c r="M2915" i="1"/>
  <c r="L2915" i="1"/>
  <c r="K2915" i="1"/>
  <c r="G2915" i="1"/>
  <c r="F2915" i="1"/>
  <c r="E2915" i="1"/>
  <c r="D2915" i="1"/>
  <c r="C2915" i="1"/>
  <c r="U2915" i="1" s="1"/>
  <c r="AE2914" i="1"/>
  <c r="AD2914" i="1"/>
  <c r="AC2914" i="1"/>
  <c r="AB2914" i="1"/>
  <c r="AA2914" i="1"/>
  <c r="Z2914" i="1"/>
  <c r="Y2914" i="1"/>
  <c r="X2914" i="1"/>
  <c r="W2914" i="1"/>
  <c r="V2914" i="1"/>
  <c r="O2914" i="1"/>
  <c r="N2914" i="1"/>
  <c r="M2914" i="1"/>
  <c r="L2914" i="1"/>
  <c r="K2914" i="1"/>
  <c r="G2914" i="1"/>
  <c r="F2914" i="1"/>
  <c r="E2914" i="1"/>
  <c r="D2914" i="1"/>
  <c r="C2914" i="1"/>
  <c r="AE2913" i="1"/>
  <c r="AD2913" i="1"/>
  <c r="AC2913" i="1"/>
  <c r="AB2913" i="1"/>
  <c r="Z2913" i="1"/>
  <c r="Y2913" i="1"/>
  <c r="X2913" i="1"/>
  <c r="W2913" i="1"/>
  <c r="V2913" i="1"/>
  <c r="O2913" i="1"/>
  <c r="N2913" i="1"/>
  <c r="M2913" i="1"/>
  <c r="L2913" i="1"/>
  <c r="G2913" i="1"/>
  <c r="F2913" i="1"/>
  <c r="E2913" i="1"/>
  <c r="C2913" i="1"/>
  <c r="U2913" i="1" s="1"/>
  <c r="AE2912" i="1"/>
  <c r="AD2912" i="1"/>
  <c r="AC2912" i="1"/>
  <c r="AB2912" i="1"/>
  <c r="Z2912" i="1"/>
  <c r="Y2912" i="1"/>
  <c r="X2912" i="1"/>
  <c r="W2912" i="1"/>
  <c r="V2912" i="1"/>
  <c r="O2912" i="1"/>
  <c r="N2912" i="1"/>
  <c r="M2912" i="1"/>
  <c r="L2912" i="1"/>
  <c r="G2912" i="1"/>
  <c r="F2912" i="1"/>
  <c r="E2912" i="1"/>
  <c r="C2912" i="1"/>
  <c r="U2912" i="1" s="1"/>
  <c r="AE2911" i="1"/>
  <c r="AD2911" i="1"/>
  <c r="AC2911" i="1"/>
  <c r="AB2911" i="1"/>
  <c r="AA2911" i="1"/>
  <c r="Z2911" i="1"/>
  <c r="Y2911" i="1"/>
  <c r="X2911" i="1"/>
  <c r="W2911" i="1"/>
  <c r="V2911" i="1"/>
  <c r="O2911" i="1"/>
  <c r="N2911" i="1"/>
  <c r="M2911" i="1"/>
  <c r="L2911" i="1"/>
  <c r="K2911" i="1"/>
  <c r="G2911" i="1"/>
  <c r="F2911" i="1"/>
  <c r="E2911" i="1"/>
  <c r="D2911" i="1"/>
  <c r="C2911" i="1"/>
  <c r="U2911" i="1" s="1"/>
  <c r="AE2910" i="1"/>
  <c r="AD2910" i="1"/>
  <c r="AC2910" i="1"/>
  <c r="AB2910" i="1"/>
  <c r="AA2910" i="1"/>
  <c r="Z2910" i="1"/>
  <c r="Y2910" i="1"/>
  <c r="X2910" i="1"/>
  <c r="W2910" i="1"/>
  <c r="V2910" i="1"/>
  <c r="O2910" i="1"/>
  <c r="N2910" i="1"/>
  <c r="M2910" i="1"/>
  <c r="L2910" i="1"/>
  <c r="K2910" i="1"/>
  <c r="G2910" i="1"/>
  <c r="F2910" i="1"/>
  <c r="E2910" i="1"/>
  <c r="D2910" i="1"/>
  <c r="C2910" i="1"/>
  <c r="U2910" i="1" s="1"/>
  <c r="AE2909" i="1"/>
  <c r="AD2909" i="1"/>
  <c r="AC2909" i="1"/>
  <c r="AB2909" i="1"/>
  <c r="AA2909" i="1"/>
  <c r="Z2909" i="1"/>
  <c r="Y2909" i="1"/>
  <c r="X2909" i="1"/>
  <c r="W2909" i="1"/>
  <c r="V2909" i="1"/>
  <c r="O2909" i="1"/>
  <c r="N2909" i="1"/>
  <c r="M2909" i="1"/>
  <c r="L2909" i="1"/>
  <c r="K2909" i="1"/>
  <c r="G2909" i="1"/>
  <c r="F2909" i="1"/>
  <c r="E2909" i="1"/>
  <c r="D2909" i="1"/>
  <c r="C2909" i="1"/>
  <c r="U2909" i="1" s="1"/>
  <c r="AE2908" i="1"/>
  <c r="AD2908" i="1"/>
  <c r="AC2908" i="1"/>
  <c r="AB2908" i="1"/>
  <c r="AA2908" i="1"/>
  <c r="Z2908" i="1"/>
  <c r="Y2908" i="1"/>
  <c r="X2908" i="1"/>
  <c r="W2908" i="1"/>
  <c r="V2908" i="1"/>
  <c r="O2908" i="1"/>
  <c r="N2908" i="1"/>
  <c r="M2908" i="1"/>
  <c r="L2908" i="1"/>
  <c r="K2908" i="1"/>
  <c r="G2908" i="1"/>
  <c r="F2908" i="1"/>
  <c r="E2908" i="1"/>
  <c r="D2908" i="1"/>
  <c r="C2908" i="1"/>
  <c r="U2908" i="1" s="1"/>
  <c r="AE2907" i="1"/>
  <c r="AD2907" i="1"/>
  <c r="AC2907" i="1"/>
  <c r="AB2907" i="1"/>
  <c r="AA2907" i="1"/>
  <c r="Z2907" i="1"/>
  <c r="Y2907" i="1"/>
  <c r="X2907" i="1"/>
  <c r="W2907" i="1"/>
  <c r="V2907" i="1"/>
  <c r="O2907" i="1"/>
  <c r="N2907" i="1"/>
  <c r="M2907" i="1"/>
  <c r="L2907" i="1"/>
  <c r="K2907" i="1"/>
  <c r="G2907" i="1"/>
  <c r="F2907" i="1"/>
  <c r="E2907" i="1"/>
  <c r="D2907" i="1"/>
  <c r="C2907" i="1"/>
  <c r="U2907" i="1" s="1"/>
  <c r="AE2906" i="1"/>
  <c r="AD2906" i="1"/>
  <c r="AC2906" i="1"/>
  <c r="AB2906" i="1"/>
  <c r="AA2906" i="1"/>
  <c r="Z2906" i="1"/>
  <c r="Y2906" i="1"/>
  <c r="X2906" i="1"/>
  <c r="W2906" i="1"/>
  <c r="V2906" i="1"/>
  <c r="O2906" i="1"/>
  <c r="N2906" i="1"/>
  <c r="M2906" i="1"/>
  <c r="L2906" i="1"/>
  <c r="K2906" i="1"/>
  <c r="G2906" i="1"/>
  <c r="F2906" i="1"/>
  <c r="E2906" i="1"/>
  <c r="D2906" i="1"/>
  <c r="C2906" i="1"/>
  <c r="U2906" i="1" s="1"/>
  <c r="AE2905" i="1"/>
  <c r="AD2905" i="1"/>
  <c r="AC2905" i="1"/>
  <c r="AB2905" i="1"/>
  <c r="AA2905" i="1"/>
  <c r="Z2905" i="1"/>
  <c r="Y2905" i="1"/>
  <c r="X2905" i="1"/>
  <c r="W2905" i="1"/>
  <c r="V2905" i="1"/>
  <c r="O2905" i="1"/>
  <c r="N2905" i="1"/>
  <c r="M2905" i="1"/>
  <c r="L2905" i="1"/>
  <c r="K2905" i="1"/>
  <c r="G2905" i="1"/>
  <c r="F2905" i="1"/>
  <c r="E2905" i="1"/>
  <c r="D2905" i="1"/>
  <c r="C2905" i="1"/>
  <c r="U2905" i="1" s="1"/>
  <c r="AE2904" i="1"/>
  <c r="AD2904" i="1"/>
  <c r="AC2904" i="1"/>
  <c r="AB2904" i="1"/>
  <c r="Z2904" i="1"/>
  <c r="Y2904" i="1"/>
  <c r="X2904" i="1"/>
  <c r="W2904" i="1"/>
  <c r="V2904" i="1"/>
  <c r="O2904" i="1"/>
  <c r="N2904" i="1"/>
  <c r="M2904" i="1"/>
  <c r="L2904" i="1"/>
  <c r="G2904" i="1"/>
  <c r="F2904" i="1"/>
  <c r="E2904" i="1"/>
  <c r="C2904" i="1"/>
  <c r="U2904" i="1" s="1"/>
  <c r="AE2903" i="1"/>
  <c r="AD2903" i="1"/>
  <c r="AC2903" i="1"/>
  <c r="AB2903" i="1"/>
  <c r="AA2903" i="1"/>
  <c r="Z2903" i="1"/>
  <c r="Y2903" i="1"/>
  <c r="X2903" i="1"/>
  <c r="W2903" i="1"/>
  <c r="V2903" i="1"/>
  <c r="O2903" i="1"/>
  <c r="N2903" i="1"/>
  <c r="M2903" i="1"/>
  <c r="L2903" i="1"/>
  <c r="K2903" i="1"/>
  <c r="G2903" i="1"/>
  <c r="F2903" i="1"/>
  <c r="E2903" i="1"/>
  <c r="D2903" i="1"/>
  <c r="C2903" i="1"/>
  <c r="U2903" i="1" s="1"/>
  <c r="AE2902" i="1"/>
  <c r="AD2902" i="1"/>
  <c r="AC2902" i="1"/>
  <c r="AB2902" i="1"/>
  <c r="AA2902" i="1"/>
  <c r="Z2902" i="1"/>
  <c r="Y2902" i="1"/>
  <c r="X2902" i="1"/>
  <c r="W2902" i="1"/>
  <c r="V2902" i="1"/>
  <c r="O2902" i="1"/>
  <c r="N2902" i="1"/>
  <c r="M2902" i="1"/>
  <c r="L2902" i="1"/>
  <c r="K2902" i="1"/>
  <c r="G2902" i="1"/>
  <c r="F2902" i="1"/>
  <c r="E2902" i="1"/>
  <c r="D2902" i="1"/>
  <c r="C2902" i="1"/>
  <c r="U2902" i="1" s="1"/>
  <c r="AE2901" i="1"/>
  <c r="AD2901" i="1"/>
  <c r="AC2901" i="1"/>
  <c r="AB2901" i="1"/>
  <c r="AA2901" i="1"/>
  <c r="Z2901" i="1"/>
  <c r="Y2901" i="1"/>
  <c r="X2901" i="1"/>
  <c r="W2901" i="1"/>
  <c r="V2901" i="1"/>
  <c r="O2901" i="1"/>
  <c r="N2901" i="1"/>
  <c r="M2901" i="1"/>
  <c r="L2901" i="1"/>
  <c r="K2901" i="1"/>
  <c r="G2901" i="1"/>
  <c r="F2901" i="1"/>
  <c r="E2901" i="1"/>
  <c r="D2901" i="1"/>
  <c r="C2901" i="1"/>
  <c r="U2901" i="1" s="1"/>
  <c r="AE2900" i="1"/>
  <c r="AD2900" i="1"/>
  <c r="AC2900" i="1"/>
  <c r="AB2900" i="1"/>
  <c r="AA2900" i="1"/>
  <c r="Z2900" i="1"/>
  <c r="Y2900" i="1"/>
  <c r="X2900" i="1"/>
  <c r="W2900" i="1"/>
  <c r="V2900" i="1"/>
  <c r="O2900" i="1"/>
  <c r="N2900" i="1"/>
  <c r="M2900" i="1"/>
  <c r="L2900" i="1"/>
  <c r="K2900" i="1"/>
  <c r="G2900" i="1"/>
  <c r="F2900" i="1"/>
  <c r="E2900" i="1"/>
  <c r="D2900" i="1"/>
  <c r="C2900" i="1"/>
  <c r="U2900" i="1" s="1"/>
  <c r="AE2899" i="1"/>
  <c r="AD2899" i="1"/>
  <c r="AC2899" i="1"/>
  <c r="AB2899" i="1"/>
  <c r="AA2899" i="1"/>
  <c r="Z2899" i="1"/>
  <c r="Y2899" i="1"/>
  <c r="X2899" i="1"/>
  <c r="W2899" i="1"/>
  <c r="V2899" i="1"/>
  <c r="O2899" i="1"/>
  <c r="N2899" i="1"/>
  <c r="M2899" i="1"/>
  <c r="L2899" i="1"/>
  <c r="K2899" i="1"/>
  <c r="G2899" i="1"/>
  <c r="F2899" i="1"/>
  <c r="E2899" i="1"/>
  <c r="D2899" i="1"/>
  <c r="C2899" i="1"/>
  <c r="U2899" i="1" s="1"/>
  <c r="AE2898" i="1"/>
  <c r="AD2898" i="1"/>
  <c r="AC2898" i="1"/>
  <c r="AB2898" i="1"/>
  <c r="Z2898" i="1"/>
  <c r="Y2898" i="1"/>
  <c r="X2898" i="1"/>
  <c r="W2898" i="1"/>
  <c r="V2898" i="1"/>
  <c r="O2898" i="1"/>
  <c r="N2898" i="1"/>
  <c r="M2898" i="1"/>
  <c r="L2898" i="1"/>
  <c r="G2898" i="1"/>
  <c r="F2898" i="1"/>
  <c r="E2898" i="1"/>
  <c r="C2898" i="1"/>
  <c r="U2898" i="1" s="1"/>
  <c r="AE2897" i="1"/>
  <c r="AD2897" i="1"/>
  <c r="AC2897" i="1"/>
  <c r="AB2897" i="1"/>
  <c r="AA2897" i="1"/>
  <c r="Z2897" i="1"/>
  <c r="Y2897" i="1"/>
  <c r="X2897" i="1"/>
  <c r="W2897" i="1"/>
  <c r="V2897" i="1"/>
  <c r="O2897" i="1"/>
  <c r="N2897" i="1"/>
  <c r="M2897" i="1"/>
  <c r="L2897" i="1"/>
  <c r="K2897" i="1"/>
  <c r="G2897" i="1"/>
  <c r="F2897" i="1"/>
  <c r="E2897" i="1"/>
  <c r="D2897" i="1"/>
  <c r="C2897" i="1"/>
  <c r="U2897" i="1" s="1"/>
  <c r="AE2896" i="1"/>
  <c r="AD2896" i="1"/>
  <c r="AC2896" i="1"/>
  <c r="AB2896" i="1"/>
  <c r="AA2896" i="1"/>
  <c r="Z2896" i="1"/>
  <c r="Y2896" i="1"/>
  <c r="X2896" i="1"/>
  <c r="W2896" i="1"/>
  <c r="V2896" i="1"/>
  <c r="O2896" i="1"/>
  <c r="N2896" i="1"/>
  <c r="M2896" i="1"/>
  <c r="L2896" i="1"/>
  <c r="K2896" i="1"/>
  <c r="G2896" i="1"/>
  <c r="F2896" i="1"/>
  <c r="E2896" i="1"/>
  <c r="D2896" i="1"/>
  <c r="C2896" i="1"/>
  <c r="AE2895" i="1"/>
  <c r="AD2895" i="1"/>
  <c r="AC2895" i="1"/>
  <c r="AB2895" i="1"/>
  <c r="AA2895" i="1"/>
  <c r="Z2895" i="1"/>
  <c r="Y2895" i="1"/>
  <c r="X2895" i="1"/>
  <c r="W2895" i="1"/>
  <c r="V2895" i="1"/>
  <c r="O2895" i="1"/>
  <c r="N2895" i="1"/>
  <c r="M2895" i="1"/>
  <c r="L2895" i="1"/>
  <c r="K2895" i="1"/>
  <c r="G2895" i="1"/>
  <c r="F2895" i="1"/>
  <c r="E2895" i="1"/>
  <c r="D2895" i="1"/>
  <c r="C2895" i="1"/>
  <c r="U2895" i="1" s="1"/>
  <c r="AE2894" i="1"/>
  <c r="AD2894" i="1"/>
  <c r="AC2894" i="1"/>
  <c r="AB2894" i="1"/>
  <c r="AA2894" i="1"/>
  <c r="Z2894" i="1"/>
  <c r="Y2894" i="1"/>
  <c r="X2894" i="1"/>
  <c r="W2894" i="1"/>
  <c r="V2894" i="1"/>
  <c r="O2894" i="1"/>
  <c r="N2894" i="1"/>
  <c r="M2894" i="1"/>
  <c r="L2894" i="1"/>
  <c r="K2894" i="1"/>
  <c r="G2894" i="1"/>
  <c r="F2894" i="1"/>
  <c r="E2894" i="1"/>
  <c r="D2894" i="1"/>
  <c r="C2894" i="1"/>
  <c r="U2894" i="1" s="1"/>
  <c r="AE2893" i="1"/>
  <c r="AD2893" i="1"/>
  <c r="AC2893" i="1"/>
  <c r="AB2893" i="1"/>
  <c r="AA2893" i="1"/>
  <c r="Z2893" i="1"/>
  <c r="Y2893" i="1"/>
  <c r="X2893" i="1"/>
  <c r="W2893" i="1"/>
  <c r="V2893" i="1"/>
  <c r="O2893" i="1"/>
  <c r="N2893" i="1"/>
  <c r="M2893" i="1"/>
  <c r="L2893" i="1"/>
  <c r="K2893" i="1"/>
  <c r="G2893" i="1"/>
  <c r="F2893" i="1"/>
  <c r="E2893" i="1"/>
  <c r="D2893" i="1"/>
  <c r="C2893" i="1"/>
  <c r="U2893" i="1" s="1"/>
  <c r="AE2892" i="1"/>
  <c r="AD2892" i="1"/>
  <c r="AC2892" i="1"/>
  <c r="AB2892" i="1"/>
  <c r="AA2892" i="1"/>
  <c r="Z2892" i="1"/>
  <c r="Y2892" i="1"/>
  <c r="X2892" i="1"/>
  <c r="W2892" i="1"/>
  <c r="V2892" i="1"/>
  <c r="O2892" i="1"/>
  <c r="N2892" i="1"/>
  <c r="M2892" i="1"/>
  <c r="L2892" i="1"/>
  <c r="K2892" i="1"/>
  <c r="G2892" i="1"/>
  <c r="F2892" i="1"/>
  <c r="E2892" i="1"/>
  <c r="D2892" i="1"/>
  <c r="C2892" i="1"/>
  <c r="U2892" i="1" s="1"/>
  <c r="AE2891" i="1"/>
  <c r="AD2891" i="1"/>
  <c r="AC2891" i="1"/>
  <c r="AB2891" i="1"/>
  <c r="AA2891" i="1"/>
  <c r="Z2891" i="1"/>
  <c r="Y2891" i="1"/>
  <c r="X2891" i="1"/>
  <c r="W2891" i="1"/>
  <c r="V2891" i="1"/>
  <c r="O2891" i="1"/>
  <c r="N2891" i="1"/>
  <c r="M2891" i="1"/>
  <c r="L2891" i="1"/>
  <c r="K2891" i="1"/>
  <c r="G2891" i="1"/>
  <c r="F2891" i="1"/>
  <c r="E2891" i="1"/>
  <c r="D2891" i="1"/>
  <c r="C2891" i="1"/>
  <c r="U2891" i="1" s="1"/>
  <c r="AE2890" i="1"/>
  <c r="AD2890" i="1"/>
  <c r="AC2890" i="1"/>
  <c r="AB2890" i="1"/>
  <c r="AA2890" i="1"/>
  <c r="Z2890" i="1"/>
  <c r="Y2890" i="1"/>
  <c r="X2890" i="1"/>
  <c r="W2890" i="1"/>
  <c r="V2890" i="1"/>
  <c r="O2890" i="1"/>
  <c r="N2890" i="1"/>
  <c r="M2890" i="1"/>
  <c r="L2890" i="1"/>
  <c r="K2890" i="1"/>
  <c r="G2890" i="1"/>
  <c r="F2890" i="1"/>
  <c r="E2890" i="1"/>
  <c r="D2890" i="1"/>
  <c r="C2890" i="1"/>
  <c r="U2890" i="1" s="1"/>
  <c r="AE2889" i="1"/>
  <c r="AD2889" i="1"/>
  <c r="AC2889" i="1"/>
  <c r="AB2889" i="1"/>
  <c r="AA2889" i="1"/>
  <c r="Z2889" i="1"/>
  <c r="Y2889" i="1"/>
  <c r="X2889" i="1"/>
  <c r="W2889" i="1"/>
  <c r="V2889" i="1"/>
  <c r="O2889" i="1"/>
  <c r="N2889" i="1"/>
  <c r="M2889" i="1"/>
  <c r="L2889" i="1"/>
  <c r="K2889" i="1"/>
  <c r="G2889" i="1"/>
  <c r="F2889" i="1"/>
  <c r="E2889" i="1"/>
  <c r="D2889" i="1"/>
  <c r="C2889" i="1"/>
  <c r="U2889" i="1" s="1"/>
  <c r="AE2888" i="1"/>
  <c r="AD2888" i="1"/>
  <c r="AC2888" i="1"/>
  <c r="AB2888" i="1"/>
  <c r="AA2888" i="1"/>
  <c r="Z2888" i="1"/>
  <c r="Y2888" i="1"/>
  <c r="X2888" i="1"/>
  <c r="W2888" i="1"/>
  <c r="V2888" i="1"/>
  <c r="O2888" i="1"/>
  <c r="N2888" i="1"/>
  <c r="M2888" i="1"/>
  <c r="L2888" i="1"/>
  <c r="K2888" i="1"/>
  <c r="G2888" i="1"/>
  <c r="F2888" i="1"/>
  <c r="E2888" i="1"/>
  <c r="D2888" i="1"/>
  <c r="C2888" i="1"/>
  <c r="U2888" i="1" s="1"/>
  <c r="AE2887" i="1"/>
  <c r="AD2887" i="1"/>
  <c r="AC2887" i="1"/>
  <c r="AB2887" i="1"/>
  <c r="AA2887" i="1"/>
  <c r="Z2887" i="1"/>
  <c r="Y2887" i="1"/>
  <c r="X2887" i="1"/>
  <c r="W2887" i="1"/>
  <c r="V2887" i="1"/>
  <c r="O2887" i="1"/>
  <c r="N2887" i="1"/>
  <c r="M2887" i="1"/>
  <c r="L2887" i="1"/>
  <c r="K2887" i="1"/>
  <c r="G2887" i="1"/>
  <c r="F2887" i="1"/>
  <c r="E2887" i="1"/>
  <c r="D2887" i="1"/>
  <c r="C2887" i="1"/>
  <c r="U2887" i="1" s="1"/>
  <c r="AE2886" i="1"/>
  <c r="AD2886" i="1"/>
  <c r="AC2886" i="1"/>
  <c r="AB2886" i="1"/>
  <c r="AA2886" i="1"/>
  <c r="Z2886" i="1"/>
  <c r="Y2886" i="1"/>
  <c r="X2886" i="1"/>
  <c r="W2886" i="1"/>
  <c r="V2886" i="1"/>
  <c r="O2886" i="1"/>
  <c r="N2886" i="1"/>
  <c r="M2886" i="1"/>
  <c r="L2886" i="1"/>
  <c r="K2886" i="1"/>
  <c r="G2886" i="1"/>
  <c r="F2886" i="1"/>
  <c r="E2886" i="1"/>
  <c r="D2886" i="1"/>
  <c r="C2886" i="1"/>
  <c r="U2886" i="1" s="1"/>
  <c r="AE2885" i="1"/>
  <c r="AD2885" i="1"/>
  <c r="AC2885" i="1"/>
  <c r="AB2885" i="1"/>
  <c r="AA2885" i="1"/>
  <c r="Z2885" i="1"/>
  <c r="Y2885" i="1"/>
  <c r="X2885" i="1"/>
  <c r="W2885" i="1"/>
  <c r="V2885" i="1"/>
  <c r="O2885" i="1"/>
  <c r="N2885" i="1"/>
  <c r="M2885" i="1"/>
  <c r="L2885" i="1"/>
  <c r="K2885" i="1"/>
  <c r="G2885" i="1"/>
  <c r="F2885" i="1"/>
  <c r="E2885" i="1"/>
  <c r="D2885" i="1"/>
  <c r="C2885" i="1"/>
  <c r="U2885" i="1" s="1"/>
  <c r="AE2884" i="1"/>
  <c r="AD2884" i="1"/>
  <c r="AC2884" i="1"/>
  <c r="AB2884" i="1"/>
  <c r="AA2884" i="1"/>
  <c r="Z2884" i="1"/>
  <c r="Y2884" i="1"/>
  <c r="X2884" i="1"/>
  <c r="W2884" i="1"/>
  <c r="V2884" i="1"/>
  <c r="O2884" i="1"/>
  <c r="N2884" i="1"/>
  <c r="M2884" i="1"/>
  <c r="L2884" i="1"/>
  <c r="K2884" i="1"/>
  <c r="G2884" i="1"/>
  <c r="F2884" i="1"/>
  <c r="E2884" i="1"/>
  <c r="D2884" i="1"/>
  <c r="C2884" i="1"/>
  <c r="U2884" i="1" s="1"/>
  <c r="AE2883" i="1"/>
  <c r="AD2883" i="1"/>
  <c r="AC2883" i="1"/>
  <c r="AB2883" i="1"/>
  <c r="AA2883" i="1"/>
  <c r="Z2883" i="1"/>
  <c r="Y2883" i="1"/>
  <c r="X2883" i="1"/>
  <c r="W2883" i="1"/>
  <c r="V2883" i="1"/>
  <c r="O2883" i="1"/>
  <c r="N2883" i="1"/>
  <c r="M2883" i="1"/>
  <c r="L2883" i="1"/>
  <c r="K2883" i="1"/>
  <c r="G2883" i="1"/>
  <c r="F2883" i="1"/>
  <c r="E2883" i="1"/>
  <c r="D2883" i="1"/>
  <c r="C2883" i="1"/>
  <c r="U2883" i="1" s="1"/>
  <c r="AE2882" i="1"/>
  <c r="AD2882" i="1"/>
  <c r="AC2882" i="1"/>
  <c r="AB2882" i="1"/>
  <c r="AA2882" i="1"/>
  <c r="Z2882" i="1"/>
  <c r="Y2882" i="1"/>
  <c r="X2882" i="1"/>
  <c r="W2882" i="1"/>
  <c r="V2882" i="1"/>
  <c r="O2882" i="1"/>
  <c r="N2882" i="1"/>
  <c r="M2882" i="1"/>
  <c r="L2882" i="1"/>
  <c r="K2882" i="1"/>
  <c r="G2882" i="1"/>
  <c r="F2882" i="1"/>
  <c r="E2882" i="1"/>
  <c r="D2882" i="1"/>
  <c r="C2882" i="1"/>
  <c r="U2882" i="1" s="1"/>
  <c r="AE2881" i="1"/>
  <c r="AD2881" i="1"/>
  <c r="AC2881" i="1"/>
  <c r="AB2881" i="1"/>
  <c r="AA2881" i="1"/>
  <c r="Z2881" i="1"/>
  <c r="Y2881" i="1"/>
  <c r="X2881" i="1"/>
  <c r="W2881" i="1"/>
  <c r="V2881" i="1"/>
  <c r="O2881" i="1"/>
  <c r="N2881" i="1"/>
  <c r="M2881" i="1"/>
  <c r="L2881" i="1"/>
  <c r="K2881" i="1"/>
  <c r="G2881" i="1"/>
  <c r="F2881" i="1"/>
  <c r="E2881" i="1"/>
  <c r="D2881" i="1"/>
  <c r="C2881" i="1"/>
  <c r="U2881" i="1" s="1"/>
  <c r="AE2880" i="1"/>
  <c r="AD2880" i="1"/>
  <c r="AC2880" i="1"/>
  <c r="AB2880" i="1"/>
  <c r="AA2880" i="1"/>
  <c r="Z2880" i="1"/>
  <c r="Y2880" i="1"/>
  <c r="X2880" i="1"/>
  <c r="W2880" i="1"/>
  <c r="V2880" i="1"/>
  <c r="O2880" i="1"/>
  <c r="N2880" i="1"/>
  <c r="M2880" i="1"/>
  <c r="L2880" i="1"/>
  <c r="K2880" i="1"/>
  <c r="G2880" i="1"/>
  <c r="F2880" i="1"/>
  <c r="E2880" i="1"/>
  <c r="D2880" i="1"/>
  <c r="C2880" i="1"/>
  <c r="AE2879" i="1"/>
  <c r="AD2879" i="1"/>
  <c r="AC2879" i="1"/>
  <c r="AB2879" i="1"/>
  <c r="Z2879" i="1"/>
  <c r="Y2879" i="1"/>
  <c r="X2879" i="1"/>
  <c r="W2879" i="1"/>
  <c r="V2879" i="1"/>
  <c r="O2879" i="1"/>
  <c r="N2879" i="1"/>
  <c r="M2879" i="1"/>
  <c r="L2879" i="1"/>
  <c r="G2879" i="1"/>
  <c r="F2879" i="1"/>
  <c r="E2879" i="1"/>
  <c r="C2879" i="1"/>
  <c r="U2879" i="1" s="1"/>
  <c r="AE2878" i="1"/>
  <c r="AD2878" i="1"/>
  <c r="AC2878" i="1"/>
  <c r="AB2878" i="1"/>
  <c r="AA2878" i="1"/>
  <c r="Z2878" i="1"/>
  <c r="Y2878" i="1"/>
  <c r="X2878" i="1"/>
  <c r="W2878" i="1"/>
  <c r="V2878" i="1"/>
  <c r="O2878" i="1"/>
  <c r="N2878" i="1"/>
  <c r="M2878" i="1"/>
  <c r="L2878" i="1"/>
  <c r="K2878" i="1"/>
  <c r="G2878" i="1"/>
  <c r="F2878" i="1"/>
  <c r="E2878" i="1"/>
  <c r="D2878" i="1"/>
  <c r="C2878" i="1"/>
  <c r="U2878" i="1" s="1"/>
  <c r="AE2877" i="1"/>
  <c r="AD2877" i="1"/>
  <c r="AC2877" i="1"/>
  <c r="AB2877" i="1"/>
  <c r="AA2877" i="1"/>
  <c r="Z2877" i="1"/>
  <c r="Y2877" i="1"/>
  <c r="X2877" i="1"/>
  <c r="W2877" i="1"/>
  <c r="V2877" i="1"/>
  <c r="O2877" i="1"/>
  <c r="N2877" i="1"/>
  <c r="M2877" i="1"/>
  <c r="L2877" i="1"/>
  <c r="K2877" i="1"/>
  <c r="G2877" i="1"/>
  <c r="F2877" i="1"/>
  <c r="E2877" i="1"/>
  <c r="D2877" i="1"/>
  <c r="C2877" i="1"/>
  <c r="U2877" i="1" s="1"/>
  <c r="AE2876" i="1"/>
  <c r="AD2876" i="1"/>
  <c r="AC2876" i="1"/>
  <c r="AB2876" i="1"/>
  <c r="AA2876" i="1"/>
  <c r="Z2876" i="1"/>
  <c r="Y2876" i="1"/>
  <c r="X2876" i="1"/>
  <c r="W2876" i="1"/>
  <c r="V2876" i="1"/>
  <c r="O2876" i="1"/>
  <c r="N2876" i="1"/>
  <c r="M2876" i="1"/>
  <c r="L2876" i="1"/>
  <c r="K2876" i="1"/>
  <c r="G2876" i="1"/>
  <c r="F2876" i="1"/>
  <c r="E2876" i="1"/>
  <c r="D2876" i="1"/>
  <c r="C2876" i="1"/>
  <c r="U2876" i="1" s="1"/>
  <c r="AE2875" i="1"/>
  <c r="AD2875" i="1"/>
  <c r="AC2875" i="1"/>
  <c r="AB2875" i="1"/>
  <c r="AA2875" i="1"/>
  <c r="Z2875" i="1"/>
  <c r="Y2875" i="1"/>
  <c r="X2875" i="1"/>
  <c r="W2875" i="1"/>
  <c r="V2875" i="1"/>
  <c r="O2875" i="1"/>
  <c r="N2875" i="1"/>
  <c r="M2875" i="1"/>
  <c r="L2875" i="1"/>
  <c r="K2875" i="1"/>
  <c r="G2875" i="1"/>
  <c r="F2875" i="1"/>
  <c r="E2875" i="1"/>
  <c r="D2875" i="1"/>
  <c r="C2875" i="1"/>
  <c r="U2875" i="1" s="1"/>
  <c r="AE2874" i="1"/>
  <c r="AD2874" i="1"/>
  <c r="AC2874" i="1"/>
  <c r="AB2874" i="1"/>
  <c r="AA2874" i="1"/>
  <c r="Z2874" i="1"/>
  <c r="Y2874" i="1"/>
  <c r="X2874" i="1"/>
  <c r="W2874" i="1"/>
  <c r="V2874" i="1"/>
  <c r="O2874" i="1"/>
  <c r="N2874" i="1"/>
  <c r="M2874" i="1"/>
  <c r="L2874" i="1"/>
  <c r="K2874" i="1"/>
  <c r="G2874" i="1"/>
  <c r="F2874" i="1"/>
  <c r="E2874" i="1"/>
  <c r="D2874" i="1"/>
  <c r="C2874" i="1"/>
  <c r="U2874" i="1" s="1"/>
  <c r="AE2873" i="1"/>
  <c r="AD2873" i="1"/>
  <c r="AC2873" i="1"/>
  <c r="AB2873" i="1"/>
  <c r="AA2873" i="1"/>
  <c r="Z2873" i="1"/>
  <c r="Y2873" i="1"/>
  <c r="X2873" i="1"/>
  <c r="W2873" i="1"/>
  <c r="V2873" i="1"/>
  <c r="O2873" i="1"/>
  <c r="N2873" i="1"/>
  <c r="M2873" i="1"/>
  <c r="L2873" i="1"/>
  <c r="K2873" i="1"/>
  <c r="G2873" i="1"/>
  <c r="F2873" i="1"/>
  <c r="E2873" i="1"/>
  <c r="D2873" i="1"/>
  <c r="C2873" i="1"/>
  <c r="U2873" i="1" s="1"/>
  <c r="AE2872" i="1"/>
  <c r="AD2872" i="1"/>
  <c r="AC2872" i="1"/>
  <c r="AB2872" i="1"/>
  <c r="AA2872" i="1"/>
  <c r="Z2872" i="1"/>
  <c r="Y2872" i="1"/>
  <c r="X2872" i="1"/>
  <c r="W2872" i="1"/>
  <c r="V2872" i="1"/>
  <c r="O2872" i="1"/>
  <c r="N2872" i="1"/>
  <c r="M2872" i="1"/>
  <c r="L2872" i="1"/>
  <c r="K2872" i="1"/>
  <c r="G2872" i="1"/>
  <c r="F2872" i="1"/>
  <c r="E2872" i="1"/>
  <c r="D2872" i="1"/>
  <c r="C2872" i="1"/>
  <c r="U2872" i="1" s="1"/>
  <c r="AE2871" i="1"/>
  <c r="AD2871" i="1"/>
  <c r="AC2871" i="1"/>
  <c r="AB2871" i="1"/>
  <c r="AA2871" i="1"/>
  <c r="Z2871" i="1"/>
  <c r="Y2871" i="1"/>
  <c r="X2871" i="1"/>
  <c r="W2871" i="1"/>
  <c r="V2871" i="1"/>
  <c r="O2871" i="1"/>
  <c r="N2871" i="1"/>
  <c r="M2871" i="1"/>
  <c r="L2871" i="1"/>
  <c r="K2871" i="1"/>
  <c r="G2871" i="1"/>
  <c r="F2871" i="1"/>
  <c r="E2871" i="1"/>
  <c r="D2871" i="1"/>
  <c r="C2871" i="1"/>
  <c r="U2871" i="1" s="1"/>
  <c r="AE2870" i="1"/>
  <c r="AD2870" i="1"/>
  <c r="AC2870" i="1"/>
  <c r="AB2870" i="1"/>
  <c r="AA2870" i="1"/>
  <c r="Z2870" i="1"/>
  <c r="Y2870" i="1"/>
  <c r="X2870" i="1"/>
  <c r="W2870" i="1"/>
  <c r="V2870" i="1"/>
  <c r="O2870" i="1"/>
  <c r="N2870" i="1"/>
  <c r="M2870" i="1"/>
  <c r="L2870" i="1"/>
  <c r="K2870" i="1"/>
  <c r="G2870" i="1"/>
  <c r="F2870" i="1"/>
  <c r="E2870" i="1"/>
  <c r="D2870" i="1"/>
  <c r="C2870" i="1"/>
  <c r="U2870" i="1" s="1"/>
  <c r="AE2869" i="1"/>
  <c r="AD2869" i="1"/>
  <c r="AC2869" i="1"/>
  <c r="AB2869" i="1"/>
  <c r="AA2869" i="1"/>
  <c r="Z2869" i="1"/>
  <c r="Y2869" i="1"/>
  <c r="X2869" i="1"/>
  <c r="W2869" i="1"/>
  <c r="V2869" i="1"/>
  <c r="O2869" i="1"/>
  <c r="N2869" i="1"/>
  <c r="M2869" i="1"/>
  <c r="L2869" i="1"/>
  <c r="K2869" i="1"/>
  <c r="G2869" i="1"/>
  <c r="F2869" i="1"/>
  <c r="E2869" i="1"/>
  <c r="D2869" i="1"/>
  <c r="C2869" i="1"/>
  <c r="U2869" i="1" s="1"/>
  <c r="AE2868" i="1"/>
  <c r="AD2868" i="1"/>
  <c r="AC2868" i="1"/>
  <c r="AB2868" i="1"/>
  <c r="AA2868" i="1"/>
  <c r="Z2868" i="1"/>
  <c r="Y2868" i="1"/>
  <c r="X2868" i="1"/>
  <c r="W2868" i="1"/>
  <c r="V2868" i="1"/>
  <c r="O2868" i="1"/>
  <c r="N2868" i="1"/>
  <c r="M2868" i="1"/>
  <c r="L2868" i="1"/>
  <c r="K2868" i="1"/>
  <c r="G2868" i="1"/>
  <c r="F2868" i="1"/>
  <c r="E2868" i="1"/>
  <c r="D2868" i="1"/>
  <c r="C2868" i="1"/>
  <c r="U2868" i="1" s="1"/>
  <c r="AE2867" i="1"/>
  <c r="AD2867" i="1"/>
  <c r="AC2867" i="1"/>
  <c r="AB2867" i="1"/>
  <c r="AA2867" i="1"/>
  <c r="Z2867" i="1"/>
  <c r="Y2867" i="1"/>
  <c r="X2867" i="1"/>
  <c r="W2867" i="1"/>
  <c r="V2867" i="1"/>
  <c r="O2867" i="1"/>
  <c r="N2867" i="1"/>
  <c r="M2867" i="1"/>
  <c r="L2867" i="1"/>
  <c r="K2867" i="1"/>
  <c r="G2867" i="1"/>
  <c r="F2867" i="1"/>
  <c r="E2867" i="1"/>
  <c r="D2867" i="1"/>
  <c r="C2867" i="1"/>
  <c r="U2867" i="1" s="1"/>
  <c r="AE2866" i="1"/>
  <c r="AD2866" i="1"/>
  <c r="AC2866" i="1"/>
  <c r="AB2866" i="1"/>
  <c r="Z2866" i="1"/>
  <c r="Y2866" i="1"/>
  <c r="X2866" i="1"/>
  <c r="W2866" i="1"/>
  <c r="V2866" i="1"/>
  <c r="O2866" i="1"/>
  <c r="N2866" i="1"/>
  <c r="M2866" i="1"/>
  <c r="L2866" i="1"/>
  <c r="G2866" i="1"/>
  <c r="F2866" i="1"/>
  <c r="E2866" i="1"/>
  <c r="C2866" i="1"/>
  <c r="U2866" i="1" s="1"/>
  <c r="AE2865" i="1"/>
  <c r="AD2865" i="1"/>
  <c r="AC2865" i="1"/>
  <c r="AB2865" i="1"/>
  <c r="AA2865" i="1"/>
  <c r="Z2865" i="1"/>
  <c r="Y2865" i="1"/>
  <c r="X2865" i="1"/>
  <c r="W2865" i="1"/>
  <c r="V2865" i="1"/>
  <c r="O2865" i="1"/>
  <c r="N2865" i="1"/>
  <c r="M2865" i="1"/>
  <c r="L2865" i="1"/>
  <c r="K2865" i="1"/>
  <c r="G2865" i="1"/>
  <c r="F2865" i="1"/>
  <c r="E2865" i="1"/>
  <c r="D2865" i="1"/>
  <c r="C2865" i="1"/>
  <c r="U2865" i="1" s="1"/>
  <c r="AE2864" i="1"/>
  <c r="AD2864" i="1"/>
  <c r="AC2864" i="1"/>
  <c r="AB2864" i="1"/>
  <c r="Z2864" i="1"/>
  <c r="Y2864" i="1"/>
  <c r="X2864" i="1"/>
  <c r="W2864" i="1"/>
  <c r="V2864" i="1"/>
  <c r="O2864" i="1"/>
  <c r="N2864" i="1"/>
  <c r="M2864" i="1"/>
  <c r="L2864" i="1"/>
  <c r="G2864" i="1"/>
  <c r="F2864" i="1"/>
  <c r="E2864" i="1"/>
  <c r="C2864" i="1"/>
  <c r="U2864" i="1" s="1"/>
  <c r="AE2863" i="1"/>
  <c r="AD2863" i="1"/>
  <c r="AC2863" i="1"/>
  <c r="AB2863" i="1"/>
  <c r="AA2863" i="1"/>
  <c r="Z2863" i="1"/>
  <c r="Y2863" i="1"/>
  <c r="X2863" i="1"/>
  <c r="W2863" i="1"/>
  <c r="V2863" i="1"/>
  <c r="O2863" i="1"/>
  <c r="N2863" i="1"/>
  <c r="M2863" i="1"/>
  <c r="L2863" i="1"/>
  <c r="K2863" i="1"/>
  <c r="G2863" i="1"/>
  <c r="F2863" i="1"/>
  <c r="E2863" i="1"/>
  <c r="D2863" i="1"/>
  <c r="C2863" i="1"/>
  <c r="U2863" i="1" s="1"/>
  <c r="AE2862" i="1"/>
  <c r="AD2862" i="1"/>
  <c r="AC2862" i="1"/>
  <c r="AB2862" i="1"/>
  <c r="Z2862" i="1"/>
  <c r="Y2862" i="1"/>
  <c r="X2862" i="1"/>
  <c r="W2862" i="1"/>
  <c r="V2862" i="1"/>
  <c r="O2862" i="1"/>
  <c r="N2862" i="1"/>
  <c r="M2862" i="1"/>
  <c r="L2862" i="1"/>
  <c r="G2862" i="1"/>
  <c r="F2862" i="1"/>
  <c r="E2862" i="1"/>
  <c r="C2862" i="1"/>
  <c r="AE2861" i="1"/>
  <c r="AD2861" i="1"/>
  <c r="AC2861" i="1"/>
  <c r="AB2861" i="1"/>
  <c r="AA2861" i="1"/>
  <c r="Z2861" i="1"/>
  <c r="Y2861" i="1"/>
  <c r="X2861" i="1"/>
  <c r="W2861" i="1"/>
  <c r="V2861" i="1"/>
  <c r="O2861" i="1"/>
  <c r="N2861" i="1"/>
  <c r="M2861" i="1"/>
  <c r="L2861" i="1"/>
  <c r="K2861" i="1"/>
  <c r="G2861" i="1"/>
  <c r="F2861" i="1"/>
  <c r="E2861" i="1"/>
  <c r="D2861" i="1"/>
  <c r="C2861" i="1"/>
  <c r="U2861" i="1" s="1"/>
  <c r="AE2860" i="1"/>
  <c r="AD2860" i="1"/>
  <c r="AC2860" i="1"/>
  <c r="AB2860" i="1"/>
  <c r="AA2860" i="1"/>
  <c r="Z2860" i="1"/>
  <c r="Y2860" i="1"/>
  <c r="X2860" i="1"/>
  <c r="W2860" i="1"/>
  <c r="V2860" i="1"/>
  <c r="O2860" i="1"/>
  <c r="N2860" i="1"/>
  <c r="M2860" i="1"/>
  <c r="L2860" i="1"/>
  <c r="K2860" i="1"/>
  <c r="G2860" i="1"/>
  <c r="F2860" i="1"/>
  <c r="E2860" i="1"/>
  <c r="D2860" i="1"/>
  <c r="C2860" i="1"/>
  <c r="U2860" i="1" s="1"/>
  <c r="AE2859" i="1"/>
  <c r="AD2859" i="1"/>
  <c r="AC2859" i="1"/>
  <c r="AB2859" i="1"/>
  <c r="AA2859" i="1"/>
  <c r="Z2859" i="1"/>
  <c r="Y2859" i="1"/>
  <c r="X2859" i="1"/>
  <c r="W2859" i="1"/>
  <c r="V2859" i="1"/>
  <c r="O2859" i="1"/>
  <c r="N2859" i="1"/>
  <c r="M2859" i="1"/>
  <c r="L2859" i="1"/>
  <c r="K2859" i="1"/>
  <c r="G2859" i="1"/>
  <c r="F2859" i="1"/>
  <c r="E2859" i="1"/>
  <c r="D2859" i="1"/>
  <c r="C2859" i="1"/>
  <c r="U2859" i="1" s="1"/>
  <c r="AE2858" i="1"/>
  <c r="AD2858" i="1"/>
  <c r="AC2858" i="1"/>
  <c r="AB2858" i="1"/>
  <c r="AA2858" i="1"/>
  <c r="Z2858" i="1"/>
  <c r="Y2858" i="1"/>
  <c r="X2858" i="1"/>
  <c r="W2858" i="1"/>
  <c r="V2858" i="1"/>
  <c r="O2858" i="1"/>
  <c r="N2858" i="1"/>
  <c r="M2858" i="1"/>
  <c r="L2858" i="1"/>
  <c r="K2858" i="1"/>
  <c r="G2858" i="1"/>
  <c r="F2858" i="1"/>
  <c r="E2858" i="1"/>
  <c r="D2858" i="1"/>
  <c r="C2858" i="1"/>
  <c r="U2858" i="1" s="1"/>
  <c r="AE2857" i="1"/>
  <c r="AD2857" i="1"/>
  <c r="AC2857" i="1"/>
  <c r="AB2857" i="1"/>
  <c r="AA2857" i="1"/>
  <c r="Z2857" i="1"/>
  <c r="Y2857" i="1"/>
  <c r="X2857" i="1"/>
  <c r="W2857" i="1"/>
  <c r="V2857" i="1"/>
  <c r="O2857" i="1"/>
  <c r="N2857" i="1"/>
  <c r="M2857" i="1"/>
  <c r="L2857" i="1"/>
  <c r="K2857" i="1"/>
  <c r="G2857" i="1"/>
  <c r="F2857" i="1"/>
  <c r="E2857" i="1"/>
  <c r="D2857" i="1"/>
  <c r="C2857" i="1"/>
  <c r="AE2856" i="1"/>
  <c r="AD2856" i="1"/>
  <c r="AC2856" i="1"/>
  <c r="AB2856" i="1"/>
  <c r="AA2856" i="1"/>
  <c r="Z2856" i="1"/>
  <c r="Y2856" i="1"/>
  <c r="X2856" i="1"/>
  <c r="W2856" i="1"/>
  <c r="V2856" i="1"/>
  <c r="O2856" i="1"/>
  <c r="N2856" i="1"/>
  <c r="M2856" i="1"/>
  <c r="L2856" i="1"/>
  <c r="K2856" i="1"/>
  <c r="G2856" i="1"/>
  <c r="F2856" i="1"/>
  <c r="E2856" i="1"/>
  <c r="D2856" i="1"/>
  <c r="C2856" i="1"/>
  <c r="U2856" i="1" s="1"/>
  <c r="AE2855" i="1"/>
  <c r="AD2855" i="1"/>
  <c r="AC2855" i="1"/>
  <c r="AB2855" i="1"/>
  <c r="AA2855" i="1"/>
  <c r="Z2855" i="1"/>
  <c r="Y2855" i="1"/>
  <c r="X2855" i="1"/>
  <c r="W2855" i="1"/>
  <c r="V2855" i="1"/>
  <c r="O2855" i="1"/>
  <c r="N2855" i="1"/>
  <c r="M2855" i="1"/>
  <c r="L2855" i="1"/>
  <c r="K2855" i="1"/>
  <c r="G2855" i="1"/>
  <c r="F2855" i="1"/>
  <c r="E2855" i="1"/>
  <c r="D2855" i="1"/>
  <c r="C2855" i="1"/>
  <c r="U2855" i="1" s="1"/>
  <c r="AE2854" i="1"/>
  <c r="AD2854" i="1"/>
  <c r="AC2854" i="1"/>
  <c r="AB2854" i="1"/>
  <c r="AA2854" i="1"/>
  <c r="Z2854" i="1"/>
  <c r="Y2854" i="1"/>
  <c r="X2854" i="1"/>
  <c r="W2854" i="1"/>
  <c r="V2854" i="1"/>
  <c r="O2854" i="1"/>
  <c r="N2854" i="1"/>
  <c r="M2854" i="1"/>
  <c r="L2854" i="1"/>
  <c r="K2854" i="1"/>
  <c r="G2854" i="1"/>
  <c r="F2854" i="1"/>
  <c r="E2854" i="1"/>
  <c r="D2854" i="1"/>
  <c r="C2854" i="1"/>
  <c r="U2854" i="1" s="1"/>
  <c r="H2934" i="1" l="1"/>
  <c r="H2937" i="1"/>
  <c r="H2943" i="1"/>
  <c r="H2946" i="1"/>
  <c r="H2949" i="1"/>
  <c r="H2855" i="1"/>
  <c r="H2858" i="1"/>
  <c r="H2861" i="1"/>
  <c r="H2867" i="1"/>
  <c r="H2870" i="1"/>
  <c r="H2873" i="1"/>
  <c r="H2876" i="1"/>
  <c r="H2882" i="1"/>
  <c r="H2885" i="1"/>
  <c r="H2888" i="1"/>
  <c r="H3969" i="1"/>
  <c r="H3972" i="1"/>
  <c r="H3978" i="1"/>
  <c r="H3981" i="1"/>
  <c r="H3984" i="1"/>
  <c r="H3987" i="1"/>
  <c r="H2952" i="1"/>
  <c r="H2955" i="1"/>
  <c r="H2958" i="1"/>
  <c r="H2961" i="1"/>
  <c r="H2964" i="1"/>
  <c r="H2967" i="1"/>
  <c r="H2970" i="1"/>
  <c r="H2973" i="1"/>
  <c r="H2856" i="1"/>
  <c r="H2859" i="1"/>
  <c r="H2865" i="1"/>
  <c r="H2868" i="1"/>
  <c r="H2871" i="1"/>
  <c r="H2874" i="1"/>
  <c r="H2877" i="1"/>
  <c r="H2880" i="1"/>
  <c r="H2883" i="1"/>
  <c r="H2886" i="1"/>
  <c r="H2889" i="1"/>
  <c r="H2892" i="1"/>
  <c r="H2895" i="1"/>
  <c r="H2901" i="1"/>
  <c r="H2907" i="1"/>
  <c r="H2910" i="1"/>
  <c r="H2916" i="1"/>
  <c r="H2919" i="1"/>
  <c r="H2925" i="1"/>
  <c r="H2928" i="1"/>
  <c r="H2931" i="1"/>
  <c r="H2979" i="1"/>
  <c r="H2982" i="1"/>
  <c r="H2985" i="1"/>
  <c r="H2988" i="1"/>
  <c r="H2991" i="1"/>
  <c r="H2994" i="1"/>
  <c r="H2997" i="1"/>
  <c r="H3003" i="1"/>
  <c r="H3006" i="1"/>
  <c r="H3009" i="1"/>
  <c r="H3012" i="1"/>
  <c r="H3018" i="1"/>
  <c r="H3021" i="1"/>
  <c r="H3024" i="1"/>
  <c r="H3027" i="1"/>
  <c r="H3030" i="1"/>
  <c r="H3033" i="1"/>
  <c r="H3036" i="1"/>
  <c r="H3039" i="1"/>
  <c r="H3042" i="1"/>
  <c r="H3045" i="1"/>
  <c r="H3048" i="1"/>
  <c r="H3051" i="1"/>
  <c r="H3057" i="1"/>
  <c r="H3060" i="1"/>
  <c r="H3063" i="1"/>
  <c r="H3069" i="1"/>
  <c r="H3072" i="1"/>
  <c r="H3075" i="1"/>
  <c r="H3081" i="1"/>
  <c r="H3084" i="1"/>
  <c r="H3090" i="1"/>
  <c r="H3093" i="1"/>
  <c r="H3096" i="1"/>
  <c r="H3099" i="1"/>
  <c r="H3105" i="1"/>
  <c r="H3108" i="1"/>
  <c r="H3111" i="1"/>
  <c r="H3114" i="1"/>
  <c r="H3117" i="1"/>
  <c r="H3120" i="1"/>
  <c r="H3123" i="1"/>
  <c r="H3126" i="1"/>
  <c r="H3129" i="1"/>
  <c r="H3132" i="1"/>
  <c r="H3135" i="1"/>
  <c r="H3138" i="1"/>
  <c r="H3147" i="1"/>
  <c r="H3150" i="1"/>
  <c r="H3153" i="1"/>
  <c r="H3156" i="1"/>
  <c r="H3159" i="1"/>
  <c r="H3162" i="1"/>
  <c r="H3165" i="1"/>
  <c r="H3168" i="1"/>
  <c r="H3171" i="1"/>
  <c r="H3174" i="1"/>
  <c r="H3177" i="1"/>
  <c r="H3180" i="1"/>
  <c r="H3183" i="1"/>
  <c r="H3186" i="1"/>
  <c r="H3192" i="1"/>
  <c r="H3195" i="1"/>
  <c r="H3198" i="1"/>
  <c r="H3201" i="1"/>
  <c r="H3204" i="1"/>
  <c r="H3207" i="1"/>
  <c r="H3213" i="1"/>
  <c r="H3216" i="1"/>
  <c r="H3219" i="1"/>
  <c r="H3222" i="1"/>
  <c r="H3225" i="1"/>
  <c r="H3228" i="1"/>
  <c r="H3231" i="1"/>
  <c r="H3234" i="1"/>
  <c r="H3237" i="1"/>
  <c r="H3240" i="1"/>
  <c r="H3243" i="1"/>
  <c r="H3246" i="1"/>
  <c r="H3249" i="1"/>
  <c r="H3252" i="1"/>
  <c r="H3255" i="1"/>
  <c r="H3258" i="1"/>
  <c r="H3261" i="1"/>
  <c r="H3264" i="1"/>
  <c r="H3267" i="1"/>
  <c r="H3270" i="1"/>
  <c r="H3273" i="1"/>
  <c r="H3276" i="1"/>
  <c r="H3279" i="1"/>
  <c r="H3282" i="1"/>
  <c r="H3285" i="1"/>
  <c r="H3288" i="1"/>
  <c r="H3291" i="1"/>
  <c r="H3294" i="1"/>
  <c r="H3297" i="1"/>
  <c r="H3303" i="1"/>
  <c r="H3309" i="1"/>
  <c r="H3312" i="1"/>
  <c r="H3315" i="1"/>
  <c r="H3324" i="1"/>
  <c r="H3327" i="1"/>
  <c r="H3330" i="1"/>
  <c r="H3333" i="1"/>
  <c r="H3339" i="1"/>
  <c r="H3342" i="1"/>
  <c r="H3345" i="1"/>
  <c r="H3348" i="1"/>
  <c r="H3351" i="1"/>
  <c r="H3357" i="1"/>
  <c r="H3366" i="1"/>
  <c r="H3369" i="1"/>
  <c r="H3372" i="1"/>
  <c r="H3378" i="1"/>
  <c r="H3384" i="1"/>
  <c r="H3393" i="1"/>
  <c r="H3396" i="1"/>
  <c r="H3399" i="1"/>
  <c r="H3402" i="1"/>
  <c r="H3408" i="1"/>
  <c r="H3411" i="1"/>
  <c r="H3420" i="1"/>
  <c r="H3426" i="1"/>
  <c r="H3435" i="1"/>
  <c r="H3438" i="1"/>
  <c r="H3999" i="1"/>
  <c r="H3441" i="1"/>
  <c r="H3444" i="1"/>
  <c r="H3447" i="1"/>
  <c r="H3450" i="1"/>
  <c r="H3453" i="1"/>
  <c r="H3456" i="1"/>
  <c r="H3465" i="1"/>
  <c r="H3468" i="1"/>
  <c r="H3471" i="1"/>
  <c r="H3474" i="1"/>
  <c r="H3477" i="1"/>
  <c r="H3480" i="1"/>
  <c r="H3747" i="1"/>
  <c r="H3750" i="1"/>
  <c r="H3753" i="1"/>
  <c r="H3756" i="1"/>
  <c r="H3762" i="1"/>
  <c r="H3765" i="1"/>
  <c r="H3768" i="1"/>
  <c r="H3774" i="1"/>
  <c r="H3777" i="1"/>
  <c r="H3780" i="1"/>
  <c r="H3783" i="1"/>
  <c r="H3786" i="1"/>
  <c r="H3789" i="1"/>
  <c r="H3795" i="1"/>
  <c r="H3798" i="1"/>
  <c r="H3801" i="1"/>
  <c r="H3807" i="1"/>
  <c r="H3810" i="1"/>
  <c r="H3813" i="1"/>
  <c r="H3819" i="1"/>
  <c r="H3825" i="1"/>
  <c r="H3828" i="1"/>
  <c r="H3834" i="1"/>
  <c r="H3837" i="1"/>
  <c r="H3840" i="1"/>
  <c r="H3843" i="1"/>
  <c r="H3852" i="1"/>
  <c r="H3855" i="1"/>
  <c r="H3858" i="1"/>
  <c r="H3864" i="1"/>
  <c r="H3867" i="1"/>
  <c r="H3873" i="1"/>
  <c r="H3882" i="1"/>
  <c r="H3891" i="1"/>
  <c r="H3894" i="1"/>
  <c r="H3897" i="1"/>
  <c r="H3900" i="1"/>
  <c r="H3903" i="1"/>
  <c r="H3906" i="1"/>
  <c r="H3909" i="1"/>
  <c r="H3915" i="1"/>
  <c r="H3918" i="1"/>
  <c r="H3921" i="1"/>
  <c r="H3927" i="1"/>
  <c r="H3945" i="1"/>
  <c r="H3948" i="1"/>
  <c r="H3951" i="1"/>
  <c r="H3954" i="1"/>
  <c r="H3957" i="1"/>
  <c r="H3960" i="1"/>
  <c r="H2891" i="1"/>
  <c r="H2894" i="1"/>
  <c r="H2897" i="1"/>
  <c r="H2900" i="1"/>
  <c r="H2903" i="1"/>
  <c r="H2906" i="1"/>
  <c r="H2909" i="1"/>
  <c r="H2915" i="1"/>
  <c r="H2921" i="1"/>
  <c r="H2924" i="1"/>
  <c r="H2927" i="1"/>
  <c r="H2930" i="1"/>
  <c r="H2933" i="1"/>
  <c r="H2936" i="1"/>
  <c r="H2942" i="1"/>
  <c r="H2945" i="1"/>
  <c r="H2948" i="1"/>
  <c r="H2951" i="1"/>
  <c r="H2954" i="1"/>
  <c r="H2957" i="1"/>
  <c r="H2960" i="1"/>
  <c r="H2966" i="1"/>
  <c r="H2969" i="1"/>
  <c r="H2972" i="1"/>
  <c r="H2975" i="1"/>
  <c r="H2978" i="1"/>
  <c r="H2981" i="1"/>
  <c r="H2987" i="1"/>
  <c r="H2990" i="1"/>
  <c r="H2993" i="1"/>
  <c r="H3002" i="1"/>
  <c r="H3008" i="1"/>
  <c r="H3011" i="1"/>
  <c r="H3017" i="1"/>
  <c r="H3020" i="1"/>
  <c r="H3023" i="1"/>
  <c r="H3026" i="1"/>
  <c r="H3029" i="1"/>
  <c r="H3035" i="1"/>
  <c r="H3038" i="1"/>
  <c r="H3041" i="1"/>
  <c r="H3044" i="1"/>
  <c r="H3047" i="1"/>
  <c r="H3050" i="1"/>
  <c r="H3053" i="1"/>
  <c r="H3056" i="1"/>
  <c r="H3059" i="1"/>
  <c r="H3062" i="1"/>
  <c r="H3065" i="1"/>
  <c r="H3068" i="1"/>
  <c r="H3074" i="1"/>
  <c r="H3077" i="1"/>
  <c r="H3080" i="1"/>
  <c r="H3083" i="1"/>
  <c r="H3086" i="1"/>
  <c r="H3089" i="1"/>
  <c r="H3095" i="1"/>
  <c r="H3098" i="1"/>
  <c r="H3104" i="1"/>
  <c r="H3107" i="1"/>
  <c r="H3110" i="1"/>
  <c r="H3113" i="1"/>
  <c r="H3119" i="1"/>
  <c r="H3125" i="1"/>
  <c r="H3128" i="1"/>
  <c r="H3131" i="1"/>
  <c r="H3134" i="1"/>
  <c r="H3137" i="1"/>
  <c r="H3140" i="1"/>
  <c r="H3143" i="1"/>
  <c r="H3146" i="1"/>
  <c r="H3149" i="1"/>
  <c r="H3152" i="1"/>
  <c r="H3155" i="1"/>
  <c r="H3158" i="1"/>
  <c r="H3167" i="1"/>
  <c r="H3170" i="1"/>
  <c r="H3173" i="1"/>
  <c r="H3176" i="1"/>
  <c r="H3179" i="1"/>
  <c r="H3182" i="1"/>
  <c r="H3188" i="1"/>
  <c r="H3191" i="1"/>
  <c r="H3194" i="1"/>
  <c r="H3197" i="1"/>
  <c r="H3200" i="1"/>
  <c r="H3203" i="1"/>
  <c r="H3206" i="1"/>
  <c r="H3804" i="1"/>
  <c r="H3933" i="1"/>
  <c r="H3936" i="1"/>
  <c r="H3745" i="1"/>
  <c r="H3748" i="1"/>
  <c r="H3757" i="1"/>
  <c r="H3760" i="1"/>
  <c r="H3763" i="1"/>
  <c r="H3769" i="1"/>
  <c r="H3772" i="1"/>
  <c r="H3775" i="1"/>
  <c r="H3778" i="1"/>
  <c r="H3781" i="1"/>
  <c r="H3784" i="1"/>
  <c r="H3790" i="1"/>
  <c r="H3799" i="1"/>
  <c r="H3802" i="1"/>
  <c r="H3805" i="1"/>
  <c r="H3811" i="1"/>
  <c r="H3814" i="1"/>
  <c r="H3817" i="1"/>
  <c r="H3823" i="1"/>
  <c r="H3826" i="1"/>
  <c r="H3829" i="1"/>
  <c r="H3832" i="1"/>
  <c r="H3835" i="1"/>
  <c r="H3838" i="1"/>
  <c r="H3841" i="1"/>
  <c r="H3844" i="1"/>
  <c r="H3847" i="1"/>
  <c r="H3850" i="1"/>
  <c r="H3853" i="1"/>
  <c r="H3856" i="1"/>
  <c r="H3859" i="1"/>
  <c r="H3862" i="1"/>
  <c r="H3868" i="1"/>
  <c r="H3874" i="1"/>
  <c r="H3877" i="1"/>
  <c r="H3880" i="1"/>
  <c r="H3886" i="1"/>
  <c r="H3889" i="1"/>
  <c r="H3892" i="1"/>
  <c r="H3685" i="1"/>
  <c r="H3688" i="1"/>
  <c r="H3691" i="1"/>
  <c r="H3694" i="1"/>
  <c r="H3697" i="1"/>
  <c r="H3700" i="1"/>
  <c r="H3709" i="1"/>
  <c r="H3712" i="1"/>
  <c r="H3715" i="1"/>
  <c r="H3718" i="1"/>
  <c r="H3721" i="1"/>
  <c r="H3724" i="1"/>
  <c r="H3727" i="1"/>
  <c r="H3730" i="1"/>
  <c r="H3736" i="1"/>
  <c r="H3739" i="1"/>
  <c r="H3898" i="1"/>
  <c r="H3901" i="1"/>
  <c r="H3904" i="1"/>
  <c r="H3907" i="1"/>
  <c r="H3919" i="1"/>
  <c r="H3925" i="1"/>
  <c r="H3931" i="1"/>
  <c r="H3940" i="1"/>
  <c r="H3943" i="1"/>
  <c r="H3949" i="1"/>
  <c r="H3952" i="1"/>
  <c r="H3955" i="1"/>
  <c r="H3964" i="1"/>
  <c r="H3967" i="1"/>
  <c r="H3970" i="1"/>
  <c r="H3973" i="1"/>
  <c r="H3979" i="1"/>
  <c r="H3991" i="1"/>
  <c r="H4000" i="1"/>
  <c r="H3209" i="1"/>
  <c r="H3212" i="1"/>
  <c r="H3215" i="1"/>
  <c r="H3218" i="1"/>
  <c r="H3224" i="1"/>
  <c r="H3227" i="1"/>
  <c r="H3233" i="1"/>
  <c r="H3236" i="1"/>
  <c r="H3239" i="1"/>
  <c r="H3242" i="1"/>
  <c r="H3245" i="1"/>
  <c r="H3248" i="1"/>
  <c r="H3251" i="1"/>
  <c r="H3254" i="1"/>
  <c r="H3257" i="1"/>
  <c r="H3260" i="1"/>
  <c r="H3263" i="1"/>
  <c r="H3266" i="1"/>
  <c r="H3272" i="1"/>
  <c r="H3275" i="1"/>
  <c r="H3281" i="1"/>
  <c r="H3284" i="1"/>
  <c r="H3287" i="1"/>
  <c r="H3290" i="1"/>
  <c r="H3293" i="1"/>
  <c r="H3296" i="1"/>
  <c r="H3299" i="1"/>
  <c r="H3302" i="1"/>
  <c r="H3305" i="1"/>
  <c r="H3308" i="1"/>
  <c r="H3311" i="1"/>
  <c r="H3320" i="1"/>
  <c r="H3323" i="1"/>
  <c r="H3329" i="1"/>
  <c r="H3332" i="1"/>
  <c r="H3335" i="1"/>
  <c r="H3347" i="1"/>
  <c r="H3350" i="1"/>
  <c r="H3353" i="1"/>
  <c r="H3356" i="1"/>
  <c r="H3483" i="1"/>
  <c r="H3486" i="1"/>
  <c r="H3489" i="1"/>
  <c r="H3492" i="1"/>
  <c r="H3495" i="1"/>
  <c r="H3498" i="1"/>
  <c r="H3501" i="1"/>
  <c r="H3504" i="1"/>
  <c r="H3507" i="1"/>
  <c r="H3510" i="1"/>
  <c r="H3519" i="1"/>
  <c r="H3525" i="1"/>
  <c r="H3528" i="1"/>
  <c r="H3531" i="1"/>
  <c r="H3534" i="1"/>
  <c r="H3543" i="1"/>
  <c r="H3546" i="1"/>
  <c r="H3552" i="1"/>
  <c r="H3555" i="1"/>
  <c r="H3561" i="1"/>
  <c r="H3564" i="1"/>
  <c r="H3567" i="1"/>
  <c r="H3570" i="1"/>
  <c r="H3576" i="1"/>
  <c r="H3579" i="1"/>
  <c r="H3582" i="1"/>
  <c r="H3588" i="1"/>
  <c r="H3597" i="1"/>
  <c r="H3600" i="1"/>
  <c r="H3603" i="1"/>
  <c r="H3606" i="1"/>
  <c r="H3609" i="1"/>
  <c r="H3612" i="1"/>
  <c r="H3615" i="1"/>
  <c r="H3621" i="1"/>
  <c r="H3627" i="1"/>
  <c r="H3633" i="1"/>
  <c r="H3636" i="1"/>
  <c r="H3642" i="1"/>
  <c r="H3648" i="1"/>
  <c r="H3651" i="1"/>
  <c r="H3654" i="1"/>
  <c r="H3657" i="1"/>
  <c r="H3660" i="1"/>
  <c r="H3663" i="1"/>
  <c r="H3666" i="1"/>
  <c r="H3669" i="1"/>
  <c r="H3672" i="1"/>
  <c r="H3681" i="1"/>
  <c r="H3684" i="1"/>
  <c r="H3687" i="1"/>
  <c r="H3690" i="1"/>
  <c r="H3696" i="1"/>
  <c r="H3708" i="1"/>
  <c r="H3711" i="1"/>
  <c r="H3714" i="1"/>
  <c r="H3720" i="1"/>
  <c r="H3723" i="1"/>
  <c r="H3726" i="1"/>
  <c r="H3729" i="1"/>
  <c r="H2854" i="1"/>
  <c r="H2857" i="1"/>
  <c r="H2860" i="1"/>
  <c r="H2863" i="1"/>
  <c r="H2869" i="1"/>
  <c r="H2872" i="1"/>
  <c r="H2875" i="1"/>
  <c r="H2878" i="1"/>
  <c r="H2881" i="1"/>
  <c r="H2884" i="1"/>
  <c r="H2887" i="1"/>
  <c r="H2890" i="1"/>
  <c r="H2893" i="1"/>
  <c r="H2896" i="1"/>
  <c r="H2899" i="1"/>
  <c r="H2902" i="1"/>
  <c r="H2905" i="1"/>
  <c r="H2908" i="1"/>
  <c r="H3359" i="1"/>
  <c r="H3362" i="1"/>
  <c r="H3365" i="1"/>
  <c r="H3368" i="1"/>
  <c r="H3371" i="1"/>
  <c r="H3377" i="1"/>
  <c r="H3383" i="1"/>
  <c r="H3386" i="1"/>
  <c r="H3389" i="1"/>
  <c r="H3392" i="1"/>
  <c r="H3395" i="1"/>
  <c r="H3398" i="1"/>
  <c r="H3401" i="1"/>
  <c r="H3404" i="1"/>
  <c r="H3407" i="1"/>
  <c r="H3410" i="1"/>
  <c r="H3413" i="1"/>
  <c r="H3416" i="1"/>
  <c r="H3419" i="1"/>
  <c r="H3422" i="1"/>
  <c r="H3425" i="1"/>
  <c r="H3431" i="1"/>
  <c r="H3434" i="1"/>
  <c r="H3437" i="1"/>
  <c r="H3440" i="1"/>
  <c r="H3443" i="1"/>
  <c r="H3446" i="1"/>
  <c r="H3449" i="1"/>
  <c r="H3455" i="1"/>
  <c r="H3458" i="1"/>
  <c r="H3461" i="1"/>
  <c r="H3464" i="1"/>
  <c r="H3467" i="1"/>
  <c r="H3470" i="1"/>
  <c r="H3473" i="1"/>
  <c r="H3476" i="1"/>
  <c r="H3482" i="1"/>
  <c r="H3485" i="1"/>
  <c r="H3491" i="1"/>
  <c r="H3494" i="1"/>
  <c r="H3497" i="1"/>
  <c r="H3500" i="1"/>
  <c r="H3503" i="1"/>
  <c r="H3506" i="1"/>
  <c r="H3509" i="1"/>
  <c r="H3515" i="1"/>
  <c r="H2911" i="1"/>
  <c r="H2914" i="1"/>
  <c r="H2917" i="1"/>
  <c r="H2920" i="1"/>
  <c r="H2923" i="1"/>
  <c r="H2926" i="1"/>
  <c r="H2929" i="1"/>
  <c r="H2932" i="1"/>
  <c r="H2935" i="1"/>
  <c r="H2938" i="1"/>
  <c r="H2941" i="1"/>
  <c r="H2944" i="1"/>
  <c r="H2950" i="1"/>
  <c r="H2953" i="1"/>
  <c r="H2956" i="1"/>
  <c r="H2959" i="1"/>
  <c r="H2962" i="1"/>
  <c r="H2965" i="1"/>
  <c r="H2968" i="1"/>
  <c r="H2971" i="1"/>
  <c r="H2977" i="1"/>
  <c r="H2980" i="1"/>
  <c r="H2983" i="1"/>
  <c r="H2989" i="1"/>
  <c r="H2992" i="1"/>
  <c r="H2995" i="1"/>
  <c r="H2998" i="1"/>
  <c r="H3004" i="1"/>
  <c r="H3007" i="1"/>
  <c r="H3016" i="1"/>
  <c r="H3019" i="1"/>
  <c r="H3022" i="1"/>
  <c r="H3025" i="1"/>
  <c r="H3031" i="1"/>
  <c r="H3034" i="1"/>
  <c r="H3037" i="1"/>
  <c r="H3040" i="1"/>
  <c r="H3043" i="1"/>
  <c r="H3046" i="1"/>
  <c r="H3049" i="1"/>
  <c r="H3052" i="1"/>
  <c r="H3055" i="1"/>
  <c r="H3058" i="1"/>
  <c r="H3061" i="1"/>
  <c r="H3064" i="1"/>
  <c r="H3076" i="1"/>
  <c r="H3079" i="1"/>
  <c r="H3082" i="1"/>
  <c r="H3085" i="1"/>
  <c r="H3088" i="1"/>
  <c r="H3091" i="1"/>
  <c r="H3097" i="1"/>
  <c r="H3100" i="1"/>
  <c r="H3103" i="1"/>
  <c r="H3109" i="1"/>
  <c r="H3112" i="1"/>
  <c r="H3115" i="1"/>
  <c r="H3121" i="1"/>
  <c r="H3124" i="1"/>
  <c r="H3127" i="1"/>
  <c r="H3133" i="1"/>
  <c r="H3136" i="1"/>
  <c r="H3139" i="1"/>
  <c r="H3142" i="1"/>
  <c r="H3145" i="1"/>
  <c r="H3148" i="1"/>
  <c r="H3151" i="1"/>
  <c r="H3154" i="1"/>
  <c r="H3157" i="1"/>
  <c r="H3166" i="1"/>
  <c r="H3169" i="1"/>
  <c r="H3172" i="1"/>
  <c r="H3178" i="1"/>
  <c r="H3181" i="1"/>
  <c r="H3184" i="1"/>
  <c r="H3187" i="1"/>
  <c r="H3190" i="1"/>
  <c r="H3193" i="1"/>
  <c r="H3196" i="1"/>
  <c r="H3199" i="1"/>
  <c r="H3211" i="1"/>
  <c r="H3214" i="1"/>
  <c r="H3217" i="1"/>
  <c r="H3220" i="1"/>
  <c r="H3223" i="1"/>
  <c r="H3229" i="1"/>
  <c r="H3232" i="1"/>
  <c r="H3235" i="1"/>
  <c r="H3241" i="1"/>
  <c r="H3244" i="1"/>
  <c r="H3247" i="1"/>
  <c r="H3250" i="1"/>
  <c r="H3253" i="1"/>
  <c r="H3256" i="1"/>
  <c r="H3262" i="1"/>
  <c r="H3265" i="1"/>
  <c r="H3268" i="1"/>
  <c r="H3271" i="1"/>
  <c r="H3274" i="1"/>
  <c r="H3277" i="1"/>
  <c r="H3280" i="1"/>
  <c r="H3283" i="1"/>
  <c r="H3286" i="1"/>
  <c r="H3289" i="1"/>
  <c r="H3295" i="1"/>
  <c r="H3298" i="1"/>
  <c r="H3304" i="1"/>
  <c r="H3313" i="1"/>
  <c r="H3316" i="1"/>
  <c r="H3322" i="1"/>
  <c r="H3325" i="1"/>
  <c r="H3331" i="1"/>
  <c r="H3334" i="1"/>
  <c r="H3337" i="1"/>
  <c r="H3340" i="1"/>
  <c r="H3346" i="1"/>
  <c r="H3349" i="1"/>
  <c r="H3352" i="1"/>
  <c r="H3355" i="1"/>
  <c r="H3358" i="1"/>
  <c r="H3361" i="1"/>
  <c r="H3364" i="1"/>
  <c r="H3367" i="1"/>
  <c r="H3370" i="1"/>
  <c r="H3376" i="1"/>
  <c r="H3379" i="1"/>
  <c r="H3385" i="1"/>
  <c r="H3388" i="1"/>
  <c r="H3391" i="1"/>
  <c r="H3394" i="1"/>
  <c r="H3400" i="1"/>
  <c r="H3406" i="1"/>
  <c r="H3412" i="1"/>
  <c r="H3521" i="1"/>
  <c r="H3524" i="1"/>
  <c r="H3527" i="1"/>
  <c r="H3530" i="1"/>
  <c r="H3533" i="1"/>
  <c r="H3536" i="1"/>
  <c r="H3545" i="1"/>
  <c r="H3548" i="1"/>
  <c r="H3551" i="1"/>
  <c r="H3557" i="1"/>
  <c r="H3566" i="1"/>
  <c r="H3569" i="1"/>
  <c r="H3572" i="1"/>
  <c r="H3575" i="1"/>
  <c r="H3578" i="1"/>
  <c r="H3584" i="1"/>
  <c r="H3587" i="1"/>
  <c r="H3590" i="1"/>
  <c r="H3593" i="1"/>
  <c r="H3596" i="1"/>
  <c r="H3599" i="1"/>
  <c r="H3602" i="1"/>
  <c r="H3611" i="1"/>
  <c r="H3614" i="1"/>
  <c r="H3617" i="1"/>
  <c r="H3626" i="1"/>
  <c r="H3629" i="1"/>
  <c r="H3632" i="1"/>
  <c r="H3638" i="1"/>
  <c r="H3641" i="1"/>
  <c r="H3644" i="1"/>
  <c r="H3653" i="1"/>
  <c r="H3656" i="1"/>
  <c r="H3659" i="1"/>
  <c r="H3662" i="1"/>
  <c r="H3665" i="1"/>
  <c r="H3668" i="1"/>
  <c r="H3671" i="1"/>
  <c r="H3674" i="1"/>
  <c r="H3680" i="1"/>
  <c r="H3683" i="1"/>
  <c r="H3689" i="1"/>
  <c r="H3692" i="1"/>
  <c r="H3704" i="1"/>
  <c r="H3707" i="1"/>
  <c r="H3710" i="1"/>
  <c r="H3713" i="1"/>
  <c r="H3719" i="1"/>
  <c r="H3722" i="1"/>
  <c r="H3725" i="1"/>
  <c r="H3728" i="1"/>
  <c r="H3734" i="1"/>
  <c r="H3737" i="1"/>
  <c r="H3749" i="1"/>
  <c r="H3752" i="1"/>
  <c r="H3761" i="1"/>
  <c r="H3764" i="1"/>
  <c r="H3767" i="1"/>
  <c r="H3770" i="1"/>
  <c r="H3773" i="1"/>
  <c r="H3776" i="1"/>
  <c r="H3779" i="1"/>
  <c r="H3782" i="1"/>
  <c r="H3785" i="1"/>
  <c r="H3788" i="1"/>
  <c r="H3791" i="1"/>
  <c r="H3794" i="1"/>
  <c r="H3797" i="1"/>
  <c r="H3806" i="1"/>
  <c r="H3812" i="1"/>
  <c r="H3815" i="1"/>
  <c r="H3818" i="1"/>
  <c r="H3821" i="1"/>
  <c r="H3824" i="1"/>
  <c r="H3830" i="1"/>
  <c r="H3833" i="1"/>
  <c r="H3845" i="1"/>
  <c r="H3848" i="1"/>
  <c r="H3851" i="1"/>
  <c r="H3854" i="1"/>
  <c r="H3857" i="1"/>
  <c r="H3863" i="1"/>
  <c r="H3866" i="1"/>
  <c r="H3869" i="1"/>
  <c r="H3875" i="1"/>
  <c r="H3878" i="1"/>
  <c r="H3881" i="1"/>
  <c r="H3884" i="1"/>
  <c r="H3887" i="1"/>
  <c r="H3890" i="1"/>
  <c r="H3893" i="1"/>
  <c r="H3899" i="1"/>
  <c r="H3905" i="1"/>
  <c r="H3908" i="1"/>
  <c r="H3911" i="1"/>
  <c r="H3914" i="1"/>
  <c r="H3917" i="1"/>
  <c r="H3920" i="1"/>
  <c r="H3929" i="1"/>
  <c r="H3932" i="1"/>
  <c r="H3935" i="1"/>
  <c r="H3941" i="1"/>
  <c r="H3421" i="1"/>
  <c r="H3424" i="1"/>
  <c r="H3427" i="1"/>
  <c r="H3430" i="1"/>
  <c r="H3436" i="1"/>
  <c r="H3439" i="1"/>
  <c r="H3442" i="1"/>
  <c r="H3445" i="1"/>
  <c r="H3448" i="1"/>
  <c r="H3451" i="1"/>
  <c r="H3454" i="1"/>
  <c r="H3457" i="1"/>
  <c r="H3460" i="1"/>
  <c r="H3463" i="1"/>
  <c r="H3466" i="1"/>
  <c r="H3472" i="1"/>
  <c r="H3475" i="1"/>
  <c r="H3478" i="1"/>
  <c r="H3481" i="1"/>
  <c r="H3484" i="1"/>
  <c r="H3487" i="1"/>
  <c r="H3490" i="1"/>
  <c r="H3493" i="1"/>
  <c r="H3496" i="1"/>
  <c r="H3499" i="1"/>
  <c r="H3502" i="1"/>
  <c r="H3505" i="1"/>
  <c r="H3511" i="1"/>
  <c r="H3514" i="1"/>
  <c r="H3517" i="1"/>
  <c r="H3520" i="1"/>
  <c r="H3523" i="1"/>
  <c r="H3526" i="1"/>
  <c r="H3529" i="1"/>
  <c r="H3532" i="1"/>
  <c r="H3535" i="1"/>
  <c r="H3538" i="1"/>
  <c r="H3541" i="1"/>
  <c r="H3544" i="1"/>
  <c r="H3547" i="1"/>
  <c r="H3550" i="1"/>
  <c r="H3553" i="1"/>
  <c r="H3556" i="1"/>
  <c r="H3559" i="1"/>
  <c r="H3562" i="1"/>
  <c r="H3568" i="1"/>
  <c r="H3571" i="1"/>
  <c r="H3574" i="1"/>
  <c r="H3577" i="1"/>
  <c r="H3580" i="1"/>
  <c r="H3586" i="1"/>
  <c r="H3589" i="1"/>
  <c r="H3595" i="1"/>
  <c r="H3598" i="1"/>
  <c r="H3601" i="1"/>
  <c r="H3604" i="1"/>
  <c r="H3613" i="1"/>
  <c r="H3616" i="1"/>
  <c r="H3619" i="1"/>
  <c r="H3622" i="1"/>
  <c r="H3628" i="1"/>
  <c r="H3631" i="1"/>
  <c r="H3637" i="1"/>
  <c r="H3640" i="1"/>
  <c r="H3643" i="1"/>
  <c r="H3646" i="1"/>
  <c r="H3649" i="1"/>
  <c r="H3652" i="1"/>
  <c r="H3655" i="1"/>
  <c r="H3658" i="1"/>
  <c r="H3661" i="1"/>
  <c r="H3664" i="1"/>
  <c r="H3667" i="1"/>
  <c r="H3670" i="1"/>
  <c r="H3673" i="1"/>
  <c r="H3676" i="1"/>
  <c r="H3679" i="1"/>
  <c r="H3944" i="1"/>
  <c r="H3947" i="1"/>
  <c r="H3950" i="1"/>
  <c r="H3953" i="1"/>
  <c r="H3956" i="1"/>
  <c r="H3959" i="1"/>
  <c r="H3974" i="1"/>
  <c r="H3983" i="1"/>
  <c r="H3992" i="1"/>
  <c r="H3995" i="1"/>
  <c r="H3998" i="1"/>
  <c r="R3959" i="1"/>
  <c r="R3986" i="1"/>
  <c r="Q2936" i="1"/>
  <c r="Q2954" i="1"/>
  <c r="Q3041" i="1"/>
  <c r="T3880" i="1"/>
  <c r="T3898" i="1"/>
  <c r="T3958" i="1"/>
  <c r="T3964" i="1"/>
  <c r="T3970" i="1"/>
  <c r="T4000" i="1"/>
  <c r="I3765" i="1"/>
  <c r="P3880" i="1"/>
  <c r="P3889" i="1"/>
  <c r="P3955" i="1"/>
  <c r="T3986" i="1"/>
  <c r="T3989" i="1"/>
  <c r="T3992" i="1"/>
  <c r="T3998" i="1"/>
  <c r="S3702" i="1"/>
  <c r="T3157" i="1"/>
  <c r="P3159" i="1"/>
  <c r="T3160" i="1"/>
  <c r="S3144" i="1"/>
  <c r="Q2904" i="1"/>
  <c r="Q2934" i="1"/>
  <c r="Q3099" i="1"/>
  <c r="Q3492" i="1"/>
  <c r="Q3498" i="1"/>
  <c r="R3704" i="1"/>
  <c r="Q3738" i="1"/>
  <c r="I2915" i="1"/>
  <c r="I3038" i="1"/>
  <c r="Q3113" i="1"/>
  <c r="Q3119" i="1"/>
  <c r="I3299" i="1"/>
  <c r="I3596" i="1"/>
  <c r="I3602" i="1"/>
  <c r="P3953" i="1"/>
  <c r="S2881" i="1"/>
  <c r="P3621" i="1"/>
  <c r="S3728" i="1"/>
  <c r="S3764" i="1"/>
  <c r="R3726" i="1"/>
  <c r="R3732" i="1"/>
  <c r="R3738" i="1"/>
  <c r="R3744" i="1"/>
  <c r="R3768" i="1"/>
  <c r="S3104" i="1"/>
  <c r="Q2920" i="1"/>
  <c r="R2894" i="1"/>
  <c r="R3781" i="1"/>
  <c r="I3406" i="1"/>
  <c r="T3622" i="1"/>
  <c r="P3972" i="1"/>
  <c r="I3651" i="1"/>
  <c r="Q3462" i="1"/>
  <c r="R3396" i="1"/>
  <c r="T3743" i="1"/>
  <c r="P3171" i="1"/>
  <c r="T3172" i="1"/>
  <c r="R3334" i="1"/>
  <c r="R3340" i="1"/>
  <c r="R3346" i="1"/>
  <c r="R3352" i="1"/>
  <c r="R3394" i="1"/>
  <c r="R3412" i="1"/>
  <c r="R3424" i="1"/>
  <c r="R3592" i="1"/>
  <c r="I3042" i="1"/>
  <c r="I3135" i="1"/>
  <c r="S3359" i="1"/>
  <c r="P3128" i="1"/>
  <c r="R3208" i="1"/>
  <c r="Q3376" i="1"/>
  <c r="Q3864" i="1"/>
  <c r="Q3736" i="1"/>
  <c r="T3591" i="1"/>
  <c r="P3596" i="1"/>
  <c r="S3182" i="1"/>
  <c r="Q3629" i="1"/>
  <c r="P3770" i="1"/>
  <c r="R3434" i="1"/>
  <c r="R3452" i="1"/>
  <c r="R3467" i="1"/>
  <c r="R3518" i="1"/>
  <c r="S3936" i="1"/>
  <c r="S2980" i="1"/>
  <c r="I2983" i="1"/>
  <c r="S2986" i="1"/>
  <c r="S2992" i="1"/>
  <c r="S2998" i="1"/>
  <c r="S3004" i="1"/>
  <c r="S3049" i="1"/>
  <c r="R3104" i="1"/>
  <c r="Q3247" i="1"/>
  <c r="Q3259" i="1"/>
  <c r="T3669" i="1"/>
  <c r="Q3712" i="1"/>
  <c r="S3897" i="1"/>
  <c r="I3899" i="1"/>
  <c r="T2881" i="1"/>
  <c r="T2911" i="1"/>
  <c r="T2923" i="1"/>
  <c r="P2997" i="1"/>
  <c r="P3250" i="1"/>
  <c r="T3383" i="1"/>
  <c r="P3385" i="1"/>
  <c r="T3395" i="1"/>
  <c r="Q3615" i="1"/>
  <c r="S3661" i="1"/>
  <c r="S3685" i="1"/>
  <c r="S3712" i="1"/>
  <c r="R3716" i="1"/>
  <c r="I3775" i="1"/>
  <c r="S3814" i="1"/>
  <c r="S3823" i="1"/>
  <c r="S3826" i="1"/>
  <c r="S3829" i="1"/>
  <c r="R3874" i="1"/>
  <c r="R3877" i="1"/>
  <c r="Q3952" i="1"/>
  <c r="P2883" i="1"/>
  <c r="S3210" i="1"/>
  <c r="S3213" i="1"/>
  <c r="S3219" i="1"/>
  <c r="R3354" i="1"/>
  <c r="R3357" i="1"/>
  <c r="R3435" i="1"/>
  <c r="R3438" i="1"/>
  <c r="P2911" i="1"/>
  <c r="P3115" i="1"/>
  <c r="P3124" i="1"/>
  <c r="P3136" i="1"/>
  <c r="S3327" i="1"/>
  <c r="S3372" i="1"/>
  <c r="S3375" i="1"/>
  <c r="S3594" i="1"/>
  <c r="I3603" i="1"/>
  <c r="I3609" i="1"/>
  <c r="R3639" i="1"/>
  <c r="P3661" i="1"/>
  <c r="T3665" i="1"/>
  <c r="T3797" i="1"/>
  <c r="P3198" i="1"/>
  <c r="T3199" i="1"/>
  <c r="T3205" i="1"/>
  <c r="T3223" i="1"/>
  <c r="R3094" i="1"/>
  <c r="Q3198" i="1"/>
  <c r="T3307" i="1"/>
  <c r="T3331" i="1"/>
  <c r="Q3587" i="1"/>
  <c r="I3723" i="1"/>
  <c r="S3723" i="1"/>
  <c r="Q3927" i="1"/>
  <c r="R3308" i="1"/>
  <c r="S3410" i="1"/>
  <c r="T3972" i="1"/>
  <c r="T3975" i="1"/>
  <c r="R2913" i="1"/>
  <c r="R3006" i="1"/>
  <c r="R3012" i="1"/>
  <c r="R3129" i="1"/>
  <c r="I3203" i="1"/>
  <c r="I3239" i="1"/>
  <c r="Q3442" i="1"/>
  <c r="Q3526" i="1"/>
  <c r="Q3577" i="1"/>
  <c r="Q3595" i="1"/>
  <c r="Q3601" i="1"/>
  <c r="Q3619" i="1"/>
  <c r="S3704" i="1"/>
  <c r="S3845" i="1"/>
  <c r="S3851" i="1"/>
  <c r="Q3929" i="1"/>
  <c r="T3499" i="1"/>
  <c r="T3511" i="1"/>
  <c r="T3514" i="1"/>
  <c r="T3532" i="1"/>
  <c r="T3153" i="1"/>
  <c r="I3280" i="1"/>
  <c r="I3833" i="1"/>
  <c r="I3857" i="1"/>
  <c r="R3862" i="1"/>
  <c r="R3865" i="1"/>
  <c r="S3977" i="1"/>
  <c r="R3999" i="1"/>
  <c r="I2861" i="1"/>
  <c r="R3071" i="1"/>
  <c r="R3092" i="1"/>
  <c r="Q3243" i="1"/>
  <c r="T3251" i="1"/>
  <c r="I3356" i="1"/>
  <c r="I3362" i="1"/>
  <c r="S3536" i="1"/>
  <c r="S3545" i="1"/>
  <c r="R3584" i="1"/>
  <c r="Q3714" i="1"/>
  <c r="Q3720" i="1"/>
  <c r="P3756" i="1"/>
  <c r="T3757" i="1"/>
  <c r="P3762" i="1"/>
  <c r="P3774" i="1"/>
  <c r="I3784" i="1"/>
  <c r="Q3901" i="1"/>
  <c r="Q3946" i="1"/>
  <c r="Q2993" i="1"/>
  <c r="Q3005" i="1"/>
  <c r="Q3101" i="1"/>
  <c r="S2856" i="1"/>
  <c r="R2940" i="1"/>
  <c r="I3077" i="1"/>
  <c r="I3083" i="1"/>
  <c r="Q3162" i="1"/>
  <c r="S3296" i="1"/>
  <c r="I3355" i="1"/>
  <c r="Q3362" i="1"/>
  <c r="Q3409" i="1"/>
  <c r="T3417" i="1"/>
  <c r="T3476" i="1"/>
  <c r="P3478" i="1"/>
  <c r="S3492" i="1"/>
  <c r="T3494" i="1"/>
  <c r="P3502" i="1"/>
  <c r="S3561" i="1"/>
  <c r="I3578" i="1"/>
  <c r="T3649" i="1"/>
  <c r="P3689" i="1"/>
  <c r="T3690" i="1"/>
  <c r="S3794" i="1"/>
  <c r="R3925" i="1"/>
  <c r="R3946" i="1"/>
  <c r="P3995" i="1"/>
  <c r="Q4000" i="1"/>
  <c r="Q2965" i="1"/>
  <c r="Q3037" i="1"/>
  <c r="T3201" i="1"/>
  <c r="P3206" i="1"/>
  <c r="T3261" i="1"/>
  <c r="S3285" i="1"/>
  <c r="R3294" i="1"/>
  <c r="R3324" i="1"/>
  <c r="S3379" i="1"/>
  <c r="S3421" i="1"/>
  <c r="Q3446" i="1"/>
  <c r="Q3452" i="1"/>
  <c r="Q3470" i="1"/>
  <c r="R3490" i="1"/>
  <c r="R3493" i="1"/>
  <c r="R3523" i="1"/>
  <c r="S3650" i="1"/>
  <c r="R3724" i="1"/>
  <c r="R3831" i="1"/>
  <c r="R3834" i="1"/>
  <c r="R3840" i="1"/>
  <c r="R3855" i="1"/>
  <c r="T3901" i="1"/>
  <c r="P3903" i="1"/>
  <c r="T3907" i="1"/>
  <c r="T3913" i="1"/>
  <c r="T3916" i="1"/>
  <c r="T3928" i="1"/>
  <c r="S3404" i="1"/>
  <c r="R3536" i="1"/>
  <c r="R3690" i="1"/>
  <c r="I3149" i="1"/>
  <c r="R3248" i="1"/>
  <c r="P3308" i="1"/>
  <c r="T3318" i="1"/>
  <c r="T3348" i="1"/>
  <c r="Q3378" i="1"/>
  <c r="Q3393" i="1"/>
  <c r="P3782" i="1"/>
  <c r="P3785" i="1"/>
  <c r="T3789" i="1"/>
  <c r="T3795" i="1"/>
  <c r="T3831" i="1"/>
  <c r="P3833" i="1"/>
  <c r="T3837" i="1"/>
  <c r="R3868" i="1"/>
  <c r="Q3966" i="1"/>
  <c r="P3973" i="1"/>
  <c r="T3055" i="1"/>
  <c r="T3058" i="1"/>
  <c r="P3075" i="1"/>
  <c r="P3081" i="1"/>
  <c r="I3133" i="1"/>
  <c r="R3378" i="1"/>
  <c r="R3381" i="1"/>
  <c r="R3384" i="1"/>
  <c r="R3393" i="1"/>
  <c r="T3707" i="1"/>
  <c r="R3758" i="1"/>
  <c r="R3761" i="1"/>
  <c r="Q3779" i="1"/>
  <c r="I2854" i="1"/>
  <c r="Q2854" i="1"/>
  <c r="S3246" i="1"/>
  <c r="T3355" i="1"/>
  <c r="R3525" i="1"/>
  <c r="I3550" i="1"/>
  <c r="Q3556" i="1"/>
  <c r="I3577" i="1"/>
  <c r="R3703" i="1"/>
  <c r="T3716" i="1"/>
  <c r="I3837" i="1"/>
  <c r="R3866" i="1"/>
  <c r="P3929" i="1"/>
  <c r="P3935" i="1"/>
  <c r="T3954" i="1"/>
  <c r="I3969" i="1"/>
  <c r="I3978" i="1"/>
  <c r="I3058" i="1"/>
  <c r="I3435" i="1"/>
  <c r="I3441" i="1"/>
  <c r="S3000" i="1"/>
  <c r="S3036" i="1"/>
  <c r="S3048" i="1"/>
  <c r="S3123" i="1"/>
  <c r="R3135" i="1"/>
  <c r="Q3239" i="1"/>
  <c r="T3418" i="1"/>
  <c r="S3448" i="1"/>
  <c r="S3582" i="1"/>
  <c r="S3585" i="1"/>
  <c r="Q3657" i="1"/>
  <c r="T3659" i="1"/>
  <c r="T3667" i="1"/>
  <c r="T3670" i="1"/>
  <c r="T3673" i="1"/>
  <c r="P3681" i="1"/>
  <c r="T3694" i="1"/>
  <c r="T3697" i="1"/>
  <c r="T3723" i="1"/>
  <c r="S3834" i="1"/>
  <c r="I3869" i="1"/>
  <c r="S3881" i="1"/>
  <c r="R3935" i="1"/>
  <c r="R3010" i="1"/>
  <c r="T3042" i="1"/>
  <c r="P3058" i="1"/>
  <c r="T3059" i="1"/>
  <c r="S3086" i="1"/>
  <c r="S3089" i="1"/>
  <c r="R3098" i="1"/>
  <c r="S3196" i="1"/>
  <c r="T3245" i="1"/>
  <c r="R3269" i="1"/>
  <c r="Q3311" i="1"/>
  <c r="Q2886" i="1"/>
  <c r="Q2892" i="1"/>
  <c r="P3076" i="1"/>
  <c r="T3083" i="1"/>
  <c r="P3085" i="1"/>
  <c r="T3165" i="1"/>
  <c r="R3217" i="1"/>
  <c r="R3774" i="1"/>
  <c r="R3776" i="1"/>
  <c r="Q3852" i="1"/>
  <c r="R3903" i="1"/>
  <c r="R3906" i="1"/>
  <c r="Q3907" i="1"/>
  <c r="R3927" i="1"/>
  <c r="R3941" i="1"/>
  <c r="T3962" i="1"/>
  <c r="S2920" i="1"/>
  <c r="I2859" i="1"/>
  <c r="R2860" i="1"/>
  <c r="S2874" i="1"/>
  <c r="R2877" i="1"/>
  <c r="P3030" i="1"/>
  <c r="S3046" i="1"/>
  <c r="S3093" i="1"/>
  <c r="S3096" i="1"/>
  <c r="S3102" i="1"/>
  <c r="I3177" i="1"/>
  <c r="R3190" i="1"/>
  <c r="S3220" i="1"/>
  <c r="R3256" i="1"/>
  <c r="R3312" i="1"/>
  <c r="S3335" i="1"/>
  <c r="R3342" i="1"/>
  <c r="S3344" i="1"/>
  <c r="P3368" i="1"/>
  <c r="P3377" i="1"/>
  <c r="S3378" i="1"/>
  <c r="S3381" i="1"/>
  <c r="R3479" i="1"/>
  <c r="S3484" i="1"/>
  <c r="S3490" i="1"/>
  <c r="S3508" i="1"/>
  <c r="S3511" i="1"/>
  <c r="I3514" i="1"/>
  <c r="S3520" i="1"/>
  <c r="S3529" i="1"/>
  <c r="R3541" i="1"/>
  <c r="T3576" i="1"/>
  <c r="Q3597" i="1"/>
  <c r="R3684" i="1"/>
  <c r="S3768" i="1"/>
  <c r="P3875" i="1"/>
  <c r="S3877" i="1"/>
  <c r="T3897" i="1"/>
  <c r="I3903" i="1"/>
  <c r="T3937" i="1"/>
  <c r="P2889" i="1"/>
  <c r="S2923" i="1"/>
  <c r="T2996" i="1"/>
  <c r="T3002" i="1"/>
  <c r="Q3021" i="1"/>
  <c r="Q3027" i="1"/>
  <c r="I3064" i="1"/>
  <c r="R3065" i="1"/>
  <c r="P3168" i="1"/>
  <c r="T3180" i="1"/>
  <c r="S3244" i="1"/>
  <c r="S3253" i="1"/>
  <c r="Q3283" i="1"/>
  <c r="T3317" i="1"/>
  <c r="T3338" i="1"/>
  <c r="S3339" i="1"/>
  <c r="P3519" i="1"/>
  <c r="T3587" i="1"/>
  <c r="R3702" i="1"/>
  <c r="R3718" i="1"/>
  <c r="Q3724" i="1"/>
  <c r="P3775" i="1"/>
  <c r="T3827" i="1"/>
  <c r="T3833" i="1"/>
  <c r="T3836" i="1"/>
  <c r="S3858" i="1"/>
  <c r="Q3893" i="1"/>
  <c r="T3906" i="1"/>
  <c r="T3918" i="1"/>
  <c r="P3920" i="1"/>
  <c r="R3933" i="1"/>
  <c r="P3951" i="1"/>
  <c r="R3955" i="1"/>
  <c r="S2929" i="1"/>
  <c r="Q2864" i="1"/>
  <c r="Q2870" i="1"/>
  <c r="Q2873" i="1"/>
  <c r="T2875" i="1"/>
  <c r="R2959" i="1"/>
  <c r="R2965" i="1"/>
  <c r="R3100" i="1"/>
  <c r="Q3109" i="1"/>
  <c r="R3162" i="1"/>
  <c r="S3164" i="1"/>
  <c r="Q3174" i="1"/>
  <c r="T3175" i="1"/>
  <c r="T3209" i="1"/>
  <c r="Q3228" i="1"/>
  <c r="T3239" i="1"/>
  <c r="S3265" i="1"/>
  <c r="R3268" i="1"/>
  <c r="P3332" i="1"/>
  <c r="S3365" i="1"/>
  <c r="R3366" i="1"/>
  <c r="Q3375" i="1"/>
  <c r="T3385" i="1"/>
  <c r="I3411" i="1"/>
  <c r="Q3430" i="1"/>
  <c r="Q3444" i="1"/>
  <c r="P3445" i="1"/>
  <c r="T3467" i="1"/>
  <c r="T3473" i="1"/>
  <c r="Q3516" i="1"/>
  <c r="S3553" i="1"/>
  <c r="S3559" i="1"/>
  <c r="S3562" i="1"/>
  <c r="P3604" i="1"/>
  <c r="T3608" i="1"/>
  <c r="S3620" i="1"/>
  <c r="Q3645" i="1"/>
  <c r="S3667" i="1"/>
  <c r="S3715" i="1"/>
  <c r="R3760" i="1"/>
  <c r="I3761" i="1"/>
  <c r="R3875" i="1"/>
  <c r="R3893" i="1"/>
  <c r="Q3917" i="1"/>
  <c r="Q3926" i="1"/>
  <c r="P3927" i="1"/>
  <c r="R3962" i="1"/>
  <c r="Q3454" i="1"/>
  <c r="Q3457" i="1"/>
  <c r="Q3484" i="1"/>
  <c r="Q3502" i="1"/>
  <c r="T3536" i="1"/>
  <c r="T3542" i="1"/>
  <c r="P3712" i="1"/>
  <c r="P3866" i="1"/>
  <c r="T3961" i="1"/>
  <c r="S2861" i="1"/>
  <c r="Q3261" i="1"/>
  <c r="T3268" i="1"/>
  <c r="S3278" i="1"/>
  <c r="T3289" i="1"/>
  <c r="R3302" i="1"/>
  <c r="S3319" i="1"/>
  <c r="Q3408" i="1"/>
  <c r="S3412" i="1"/>
  <c r="S3430" i="1"/>
  <c r="S3471" i="1"/>
  <c r="S3474" i="1"/>
  <c r="R3520" i="1"/>
  <c r="S3522" i="1"/>
  <c r="P3550" i="1"/>
  <c r="Q3573" i="1"/>
  <c r="T3583" i="1"/>
  <c r="Q3675" i="1"/>
  <c r="R3680" i="1"/>
  <c r="S3703" i="1"/>
  <c r="P3111" i="1"/>
  <c r="S3142" i="1"/>
  <c r="S3148" i="1"/>
  <c r="T3188" i="1"/>
  <c r="T3340" i="1"/>
  <c r="P3342" i="1"/>
  <c r="P3348" i="1"/>
  <c r="P3494" i="1"/>
  <c r="P3506" i="1"/>
  <c r="P3515" i="1"/>
  <c r="S3534" i="1"/>
  <c r="S3543" i="1"/>
  <c r="R3549" i="1"/>
  <c r="R3570" i="1"/>
  <c r="Q3637" i="1"/>
  <c r="T3781" i="1"/>
  <c r="P3786" i="1"/>
  <c r="T3790" i="1"/>
  <c r="P3801" i="1"/>
  <c r="P3810" i="1"/>
  <c r="T3817" i="1"/>
  <c r="T3841" i="1"/>
  <c r="Q3877" i="1"/>
  <c r="Q3880" i="1"/>
  <c r="Q3886" i="1"/>
  <c r="Q3889" i="1"/>
  <c r="T3905" i="1"/>
  <c r="T3914" i="1"/>
  <c r="R2966" i="1"/>
  <c r="P2881" i="1"/>
  <c r="S2957" i="1"/>
  <c r="I2960" i="1"/>
  <c r="I2966" i="1"/>
  <c r="I2994" i="1"/>
  <c r="R3020" i="1"/>
  <c r="T3145" i="1"/>
  <c r="T3148" i="1"/>
  <c r="S3154" i="1"/>
  <c r="S3157" i="1"/>
  <c r="S3160" i="1"/>
  <c r="Q3209" i="1"/>
  <c r="Q3315" i="1"/>
  <c r="I3367" i="1"/>
  <c r="P3406" i="1"/>
  <c r="R3416" i="1"/>
  <c r="Q3491" i="1"/>
  <c r="P3533" i="1"/>
  <c r="I3552" i="1"/>
  <c r="I3570" i="1"/>
  <c r="T3604" i="1"/>
  <c r="P3606" i="1"/>
  <c r="T3607" i="1"/>
  <c r="Q3661" i="1"/>
  <c r="S3689" i="1"/>
  <c r="Q3707" i="1"/>
  <c r="T2858" i="1"/>
  <c r="T2883" i="1"/>
  <c r="Q2896" i="1"/>
  <c r="P2897" i="1"/>
  <c r="P2932" i="1"/>
  <c r="S2937" i="1"/>
  <c r="I2975" i="1"/>
  <c r="P3063" i="1"/>
  <c r="I3093" i="1"/>
  <c r="I3127" i="1"/>
  <c r="I3207" i="1"/>
  <c r="I3243" i="1"/>
  <c r="I3288" i="1"/>
  <c r="I3334" i="1"/>
  <c r="I3419" i="1"/>
  <c r="I3859" i="1"/>
  <c r="I3944" i="1"/>
  <c r="R3953" i="1"/>
  <c r="T3984" i="1"/>
  <c r="T2855" i="1"/>
  <c r="R2972" i="1"/>
  <c r="Q2975" i="1"/>
  <c r="R2870" i="1"/>
  <c r="T2919" i="1"/>
  <c r="P2921" i="1"/>
  <c r="Q2959" i="1"/>
  <c r="S2988" i="1"/>
  <c r="S3006" i="1"/>
  <c r="I3060" i="1"/>
  <c r="I3105" i="1"/>
  <c r="I3111" i="1"/>
  <c r="I3114" i="1"/>
  <c r="I3139" i="1"/>
  <c r="S3170" i="1"/>
  <c r="Q3363" i="1"/>
  <c r="S3374" i="1"/>
  <c r="R3392" i="1"/>
  <c r="P3421" i="1"/>
  <c r="R3459" i="1"/>
  <c r="I3461" i="1"/>
  <c r="I3464" i="1"/>
  <c r="I3467" i="1"/>
  <c r="S3476" i="1"/>
  <c r="I3521" i="1"/>
  <c r="R3528" i="1"/>
  <c r="T3623" i="1"/>
  <c r="Q3627" i="1"/>
  <c r="Q3700" i="1"/>
  <c r="R3713" i="1"/>
  <c r="Q3716" i="1"/>
  <c r="R3778" i="1"/>
  <c r="I3780" i="1"/>
  <c r="I3786" i="1"/>
  <c r="S3922" i="1"/>
  <c r="Q3931" i="1"/>
  <c r="Q3962" i="1"/>
  <c r="T3769" i="1"/>
  <c r="S3905" i="1"/>
  <c r="I3046" i="1"/>
  <c r="S2868" i="1"/>
  <c r="Q2902" i="1"/>
  <c r="Q2926" i="1"/>
  <c r="Q2932" i="1"/>
  <c r="S2963" i="1"/>
  <c r="P3009" i="1"/>
  <c r="S3034" i="1"/>
  <c r="Q3057" i="1"/>
  <c r="Q3103" i="1"/>
  <c r="P3109" i="1"/>
  <c r="S3116" i="1"/>
  <c r="S3125" i="1"/>
  <c r="I3147" i="1"/>
  <c r="T3163" i="1"/>
  <c r="R3026" i="1"/>
  <c r="Q3033" i="1"/>
  <c r="T3034" i="1"/>
  <c r="S3020" i="1"/>
  <c r="I3026" i="1"/>
  <c r="S3026" i="1"/>
  <c r="Q3047" i="1"/>
  <c r="P3050" i="1"/>
  <c r="Q3069" i="1"/>
  <c r="Q3072" i="1"/>
  <c r="Q3081" i="1"/>
  <c r="Q3087" i="1"/>
  <c r="S3094" i="1"/>
  <c r="I3097" i="1"/>
  <c r="R3106" i="1"/>
  <c r="T3114" i="1"/>
  <c r="Q3115" i="1"/>
  <c r="Q3121" i="1"/>
  <c r="Q3271" i="1"/>
  <c r="Q3635" i="1"/>
  <c r="Q2898" i="1"/>
  <c r="P2916" i="1"/>
  <c r="P2931" i="1"/>
  <c r="T2932" i="1"/>
  <c r="P2934" i="1"/>
  <c r="R3044" i="1"/>
  <c r="R3078" i="1"/>
  <c r="R3081" i="1"/>
  <c r="P3093" i="1"/>
  <c r="R3118" i="1"/>
  <c r="R3124" i="1"/>
  <c r="R2862" i="1"/>
  <c r="P2885" i="1"/>
  <c r="S2889" i="1"/>
  <c r="Q2907" i="1"/>
  <c r="Q2910" i="1"/>
  <c r="T2915" i="1"/>
  <c r="Q2916" i="1"/>
  <c r="P2937" i="1"/>
  <c r="P2943" i="1"/>
  <c r="R2983" i="1"/>
  <c r="Q3013" i="1"/>
  <c r="Q3028" i="1"/>
  <c r="R3045" i="1"/>
  <c r="P3062" i="1"/>
  <c r="S3066" i="1"/>
  <c r="R3076" i="1"/>
  <c r="R3082" i="1"/>
  <c r="P3103" i="1"/>
  <c r="R3113" i="1"/>
  <c r="R3130" i="1"/>
  <c r="I3247" i="1"/>
  <c r="R3711" i="1"/>
  <c r="P2867" i="1"/>
  <c r="S2904" i="1"/>
  <c r="S2907" i="1"/>
  <c r="S2913" i="1"/>
  <c r="I2919" i="1"/>
  <c r="S2934" i="1"/>
  <c r="T2960" i="1"/>
  <c r="T2966" i="1"/>
  <c r="P2971" i="1"/>
  <c r="P2982" i="1"/>
  <c r="I3034" i="1"/>
  <c r="R3034" i="1"/>
  <c r="S3056" i="1"/>
  <c r="S3059" i="1"/>
  <c r="T3067" i="1"/>
  <c r="R3105" i="1"/>
  <c r="Q3111" i="1"/>
  <c r="Q3579" i="1"/>
  <c r="R3701" i="1"/>
  <c r="Q2875" i="1"/>
  <c r="T2876" i="1"/>
  <c r="P2903" i="1"/>
  <c r="P2915" i="1"/>
  <c r="P2927" i="1"/>
  <c r="P2977" i="1"/>
  <c r="T2984" i="1"/>
  <c r="S2872" i="1"/>
  <c r="R2897" i="1"/>
  <c r="P2942" i="1"/>
  <c r="S2964" i="1"/>
  <c r="S2970" i="1"/>
  <c r="P2865" i="1"/>
  <c r="S2897" i="1"/>
  <c r="Q2942" i="1"/>
  <c r="T2861" i="1"/>
  <c r="P2872" i="1"/>
  <c r="T2873" i="1"/>
  <c r="S2915" i="1"/>
  <c r="S2921" i="1"/>
  <c r="R2939" i="1"/>
  <c r="I2943" i="1"/>
  <c r="P2978" i="1"/>
  <c r="I3012" i="1"/>
  <c r="S3018" i="1"/>
  <c r="Q3039" i="1"/>
  <c r="T3044" i="1"/>
  <c r="Q3045" i="1"/>
  <c r="T3052" i="1"/>
  <c r="S3058" i="1"/>
  <c r="Q3067" i="1"/>
  <c r="R3096" i="1"/>
  <c r="T3118" i="1"/>
  <c r="T3124" i="1"/>
  <c r="Q3172" i="1"/>
  <c r="P3190" i="1"/>
  <c r="T3191" i="1"/>
  <c r="S3137" i="1"/>
  <c r="R3141" i="1"/>
  <c r="S3165" i="1"/>
  <c r="Q3171" i="1"/>
  <c r="P3172" i="1"/>
  <c r="P3186" i="1"/>
  <c r="S3193" i="1"/>
  <c r="R3199" i="1"/>
  <c r="T3235" i="1"/>
  <c r="I3268" i="1"/>
  <c r="T3312" i="1"/>
  <c r="T3315" i="1"/>
  <c r="S3321" i="1"/>
  <c r="R3327" i="1"/>
  <c r="R3330" i="1"/>
  <c r="Q3336" i="1"/>
  <c r="S3343" i="1"/>
  <c r="R3358" i="1"/>
  <c r="P3364" i="1"/>
  <c r="R3372" i="1"/>
  <c r="Q3395" i="1"/>
  <c r="T3396" i="1"/>
  <c r="P3401" i="1"/>
  <c r="T3402" i="1"/>
  <c r="P3404" i="1"/>
  <c r="S3406" i="1"/>
  <c r="P3407" i="1"/>
  <c r="R3414" i="1"/>
  <c r="S3422" i="1"/>
  <c r="Q3434" i="1"/>
  <c r="Q3440" i="1"/>
  <c r="P3448" i="1"/>
  <c r="P3451" i="1"/>
  <c r="S3458" i="1"/>
  <c r="R3485" i="1"/>
  <c r="R3503" i="1"/>
  <c r="Q3574" i="1"/>
  <c r="R3590" i="1"/>
  <c r="S3609" i="1"/>
  <c r="T3653" i="1"/>
  <c r="P3671" i="1"/>
  <c r="T3672" i="1"/>
  <c r="Q3719" i="1"/>
  <c r="T3729" i="1"/>
  <c r="T3732" i="1"/>
  <c r="T3735" i="1"/>
  <c r="R3750" i="1"/>
  <c r="T3761" i="1"/>
  <c r="R3797" i="1"/>
  <c r="Q3803" i="1"/>
  <c r="P3812" i="1"/>
  <c r="S3816" i="1"/>
  <c r="S3819" i="1"/>
  <c r="R3826" i="1"/>
  <c r="S3883" i="1"/>
  <c r="R3892" i="1"/>
  <c r="I3914" i="1"/>
  <c r="S3920" i="1"/>
  <c r="T3930" i="1"/>
  <c r="T3980" i="1"/>
  <c r="S3992" i="1"/>
  <c r="I3995" i="1"/>
  <c r="S3998" i="1"/>
  <c r="P3290" i="1"/>
  <c r="Q3359" i="1"/>
  <c r="T3363" i="1"/>
  <c r="R3418" i="1"/>
  <c r="R3440" i="1"/>
  <c r="S3479" i="1"/>
  <c r="S3500" i="1"/>
  <c r="S3506" i="1"/>
  <c r="R3556" i="1"/>
  <c r="R3562" i="1"/>
  <c r="R3565" i="1"/>
  <c r="I3597" i="1"/>
  <c r="T3598" i="1"/>
  <c r="Q3602" i="1"/>
  <c r="T3609" i="1"/>
  <c r="T3618" i="1"/>
  <c r="S3621" i="1"/>
  <c r="Q3633" i="1"/>
  <c r="S3646" i="1"/>
  <c r="Q3647" i="1"/>
  <c r="R3649" i="1"/>
  <c r="Q3674" i="1"/>
  <c r="S3690" i="1"/>
  <c r="R3696" i="1"/>
  <c r="T3703" i="1"/>
  <c r="Q3725" i="1"/>
  <c r="P3726" i="1"/>
  <c r="T3727" i="1"/>
  <c r="I3753" i="1"/>
  <c r="I3756" i="1"/>
  <c r="R3937" i="1"/>
  <c r="Q3130" i="1"/>
  <c r="T3135" i="1"/>
  <c r="Q3148" i="1"/>
  <c r="Q3151" i="1"/>
  <c r="S3155" i="1"/>
  <c r="I3171" i="1"/>
  <c r="R3180" i="1"/>
  <c r="S3231" i="1"/>
  <c r="P3246" i="1"/>
  <c r="R3264" i="1"/>
  <c r="S3277" i="1"/>
  <c r="I3287" i="1"/>
  <c r="Q3295" i="1"/>
  <c r="T3302" i="1"/>
  <c r="P3304" i="1"/>
  <c r="T3305" i="1"/>
  <c r="S3306" i="1"/>
  <c r="R3314" i="1"/>
  <c r="Q3317" i="1"/>
  <c r="Q3320" i="1"/>
  <c r="T3327" i="1"/>
  <c r="T3330" i="1"/>
  <c r="T3353" i="1"/>
  <c r="R3367" i="1"/>
  <c r="Q3370" i="1"/>
  <c r="P3388" i="1"/>
  <c r="P3391" i="1"/>
  <c r="T3392" i="1"/>
  <c r="P3435" i="1"/>
  <c r="P3438" i="1"/>
  <c r="T3439" i="1"/>
  <c r="I3562" i="1"/>
  <c r="I3649" i="1"/>
  <c r="I3719" i="1"/>
  <c r="R3728" i="1"/>
  <c r="T3744" i="1"/>
  <c r="T3747" i="1"/>
  <c r="T3773" i="1"/>
  <c r="I3791" i="1"/>
  <c r="Q3830" i="1"/>
  <c r="Q3836" i="1"/>
  <c r="Q3854" i="1"/>
  <c r="Q3860" i="1"/>
  <c r="T3861" i="1"/>
  <c r="R3867" i="1"/>
  <c r="Q3910" i="1"/>
  <c r="P3911" i="1"/>
  <c r="R3954" i="1"/>
  <c r="R3970" i="1"/>
  <c r="R3982" i="1"/>
  <c r="S3180" i="1"/>
  <c r="Q3248" i="1"/>
  <c r="T3271" i="1"/>
  <c r="Q3304" i="1"/>
  <c r="I3324" i="1"/>
  <c r="S3445" i="1"/>
  <c r="T3489" i="1"/>
  <c r="Q3493" i="1"/>
  <c r="T3501" i="1"/>
  <c r="S3518" i="1"/>
  <c r="R3521" i="1"/>
  <c r="S3531" i="1"/>
  <c r="T3553" i="1"/>
  <c r="S3566" i="1"/>
  <c r="T3571" i="1"/>
  <c r="P3576" i="1"/>
  <c r="S3602" i="1"/>
  <c r="R3614" i="1"/>
  <c r="R3617" i="1"/>
  <c r="T3619" i="1"/>
  <c r="Q3623" i="1"/>
  <c r="I3633" i="1"/>
  <c r="S3671" i="1"/>
  <c r="P3687" i="1"/>
  <c r="S3710" i="1"/>
  <c r="T3719" i="1"/>
  <c r="P3721" i="1"/>
  <c r="T3722" i="1"/>
  <c r="I3725" i="1"/>
  <c r="T3756" i="1"/>
  <c r="T3759" i="1"/>
  <c r="P3764" i="1"/>
  <c r="T3768" i="1"/>
  <c r="S3787" i="1"/>
  <c r="P3802" i="1"/>
  <c r="T3806" i="1"/>
  <c r="R3842" i="1"/>
  <c r="R3885" i="1"/>
  <c r="R3888" i="1"/>
  <c r="R3907" i="1"/>
  <c r="R3919" i="1"/>
  <c r="Q3923" i="1"/>
  <c r="Q3941" i="1"/>
  <c r="S3967" i="1"/>
  <c r="S3985" i="1"/>
  <c r="R3143" i="1"/>
  <c r="T3259" i="1"/>
  <c r="S3262" i="1"/>
  <c r="T3275" i="1"/>
  <c r="S3290" i="1"/>
  <c r="Q3324" i="1"/>
  <c r="Q3327" i="1"/>
  <c r="S3446" i="1"/>
  <c r="Q3476" i="1"/>
  <c r="Q3494" i="1"/>
  <c r="Q3506" i="1"/>
  <c r="T3516" i="1"/>
  <c r="T3526" i="1"/>
  <c r="P3556" i="1"/>
  <c r="S3600" i="1"/>
  <c r="Q3621" i="1"/>
  <c r="S3653" i="1"/>
  <c r="S3669" i="1"/>
  <c r="S3726" i="1"/>
  <c r="S3732" i="1"/>
  <c r="Q3750" i="1"/>
  <c r="T3807" i="1"/>
  <c r="I3907" i="1"/>
  <c r="S3965" i="1"/>
  <c r="P3978" i="1"/>
  <c r="I3991" i="1"/>
  <c r="Q3127" i="1"/>
  <c r="Q3138" i="1"/>
  <c r="T3143" i="1"/>
  <c r="P3148" i="1"/>
  <c r="R3155" i="1"/>
  <c r="R3160" i="1"/>
  <c r="R3202" i="1"/>
  <c r="S3204" i="1"/>
  <c r="T3229" i="1"/>
  <c r="P3231" i="1"/>
  <c r="S3241" i="1"/>
  <c r="S3273" i="1"/>
  <c r="R3288" i="1"/>
  <c r="I3289" i="1"/>
  <c r="P3325" i="1"/>
  <c r="T3326" i="1"/>
  <c r="P3356" i="1"/>
  <c r="T3357" i="1"/>
  <c r="S3360" i="1"/>
  <c r="R3363" i="1"/>
  <c r="S3392" i="1"/>
  <c r="S3394" i="1"/>
  <c r="R3400" i="1"/>
  <c r="T3478" i="1"/>
  <c r="P3588" i="1"/>
  <c r="T3592" i="1"/>
  <c r="R3598" i="1"/>
  <c r="R3676" i="1"/>
  <c r="R3682" i="1"/>
  <c r="P3688" i="1"/>
  <c r="S3695" i="1"/>
  <c r="T3705" i="1"/>
  <c r="S3744" i="1"/>
  <c r="T3749" i="1"/>
  <c r="S3750" i="1"/>
  <c r="T3755" i="1"/>
  <c r="R3762" i="1"/>
  <c r="R3786" i="1"/>
  <c r="Q3795" i="1"/>
  <c r="P3798" i="1"/>
  <c r="R3800" i="1"/>
  <c r="I3802" i="1"/>
  <c r="S3808" i="1"/>
  <c r="R3811" i="1"/>
  <c r="Q3812" i="1"/>
  <c r="Q3826" i="1"/>
  <c r="Q3829" i="1"/>
  <c r="Q3838" i="1"/>
  <c r="T3843" i="1"/>
  <c r="Q3844" i="1"/>
  <c r="P3848" i="1"/>
  <c r="Q3850" i="1"/>
  <c r="P3854" i="1"/>
  <c r="T3863" i="1"/>
  <c r="P3873" i="1"/>
  <c r="Q3881" i="1"/>
  <c r="T3891" i="1"/>
  <c r="I3897" i="1"/>
  <c r="Q3909" i="1"/>
  <c r="Q3918" i="1"/>
  <c r="T3920" i="1"/>
  <c r="T3938" i="1"/>
  <c r="P3943" i="1"/>
  <c r="T3944" i="1"/>
  <c r="R3966" i="1"/>
  <c r="R3969" i="1"/>
  <c r="R3978" i="1"/>
  <c r="R3981" i="1"/>
  <c r="Q3466" i="1"/>
  <c r="Q3472" i="1"/>
  <c r="R3474" i="1"/>
  <c r="T3485" i="1"/>
  <c r="T3491" i="1"/>
  <c r="R3539" i="1"/>
  <c r="T3561" i="1"/>
  <c r="P3566" i="1"/>
  <c r="T3567" i="1"/>
  <c r="S3568" i="1"/>
  <c r="S3574" i="1"/>
  <c r="Q3588" i="1"/>
  <c r="Q3591" i="1"/>
  <c r="S3596" i="1"/>
  <c r="S3598" i="1"/>
  <c r="R3599" i="1"/>
  <c r="I3601" i="1"/>
  <c r="R3610" i="1"/>
  <c r="R3613" i="1"/>
  <c r="Q3628" i="1"/>
  <c r="S3632" i="1"/>
  <c r="R3638" i="1"/>
  <c r="T3643" i="1"/>
  <c r="T3648" i="1"/>
  <c r="S3673" i="1"/>
  <c r="S3676" i="1"/>
  <c r="S3701" i="1"/>
  <c r="Q3937" i="1"/>
  <c r="I3332" i="1"/>
  <c r="I3629" i="1"/>
  <c r="I3685" i="1"/>
  <c r="I3884" i="1"/>
  <c r="I3960" i="1"/>
  <c r="I3999" i="1"/>
  <c r="R3167" i="1"/>
  <c r="Q3175" i="1"/>
  <c r="I3256" i="1"/>
  <c r="I3279" i="1"/>
  <c r="P3282" i="1"/>
  <c r="T3283" i="1"/>
  <c r="S3298" i="1"/>
  <c r="S3320" i="1"/>
  <c r="T3367" i="1"/>
  <c r="T3445" i="1"/>
  <c r="P3458" i="1"/>
  <c r="P3464" i="1"/>
  <c r="S3466" i="1"/>
  <c r="P3470" i="1"/>
  <c r="S3472" i="1"/>
  <c r="I3480" i="1"/>
  <c r="S3498" i="1"/>
  <c r="S3504" i="1"/>
  <c r="S3510" i="1"/>
  <c r="R3516" i="1"/>
  <c r="R3526" i="1"/>
  <c r="P3544" i="1"/>
  <c r="S3551" i="1"/>
  <c r="Q3564" i="1"/>
  <c r="T3579" i="1"/>
  <c r="Q3603" i="1"/>
  <c r="I3628" i="1"/>
  <c r="T3655" i="1"/>
  <c r="R3666" i="1"/>
  <c r="I3688" i="1"/>
  <c r="T3702" i="1"/>
  <c r="P3724" i="1"/>
  <c r="S3740" i="1"/>
  <c r="R3752" i="1"/>
  <c r="Q3758" i="1"/>
  <c r="Q3802" i="1"/>
  <c r="S3824" i="1"/>
  <c r="S3836" i="1"/>
  <c r="S3957" i="1"/>
  <c r="R3960" i="1"/>
  <c r="P3969" i="1"/>
  <c r="T3996" i="1"/>
  <c r="P3998" i="1"/>
  <c r="T3999" i="1"/>
  <c r="Q3143" i="1"/>
  <c r="S3156" i="1"/>
  <c r="S3172" i="1"/>
  <c r="I3191" i="1"/>
  <c r="P3212" i="1"/>
  <c r="T3225" i="1"/>
  <c r="T3250" i="1"/>
  <c r="T3253" i="1"/>
  <c r="I3263" i="1"/>
  <c r="R3265" i="1"/>
  <c r="Q3268" i="1"/>
  <c r="R3290" i="1"/>
  <c r="S3304" i="1"/>
  <c r="Q3352" i="1"/>
  <c r="Q3377" i="1"/>
  <c r="P3439" i="1"/>
  <c r="Q3467" i="1"/>
  <c r="S3478" i="1"/>
  <c r="S3496" i="1"/>
  <c r="I3520" i="1"/>
  <c r="R3527" i="1"/>
  <c r="T3661" i="1"/>
  <c r="S3717" i="1"/>
  <c r="I3727" i="1"/>
  <c r="R3735" i="1"/>
  <c r="T3745" i="1"/>
  <c r="Q3770" i="1"/>
  <c r="P3778" i="1"/>
  <c r="T3779" i="1"/>
  <c r="Q3786" i="1"/>
  <c r="T3851" i="1"/>
  <c r="T3888" i="1"/>
  <c r="T3904" i="1"/>
  <c r="T3922" i="1"/>
  <c r="Q3933" i="1"/>
  <c r="S3935" i="1"/>
  <c r="T3940" i="1"/>
  <c r="I3984" i="1"/>
  <c r="R2854" i="1"/>
  <c r="I2860" i="1"/>
  <c r="Q2860" i="1"/>
  <c r="S2870" i="1"/>
  <c r="R2875" i="1"/>
  <c r="P2876" i="1"/>
  <c r="T2877" i="1"/>
  <c r="Q2878" i="1"/>
  <c r="Q2900" i="1"/>
  <c r="R2908" i="1"/>
  <c r="Q2931" i="1"/>
  <c r="S2941" i="1"/>
  <c r="S2947" i="1"/>
  <c r="S2950" i="1"/>
  <c r="T3074" i="1"/>
  <c r="T3086" i="1"/>
  <c r="P3011" i="1"/>
  <c r="T3012" i="1"/>
  <c r="P3017" i="1"/>
  <c r="P3051" i="1"/>
  <c r="P2973" i="1"/>
  <c r="S3044" i="1"/>
  <c r="S3075" i="1"/>
  <c r="S3078" i="1"/>
  <c r="Q3093" i="1"/>
  <c r="T2916" i="1"/>
  <c r="Q2940" i="1"/>
  <c r="S2974" i="1"/>
  <c r="S2887" i="1"/>
  <c r="R2890" i="1"/>
  <c r="P2933" i="1"/>
  <c r="T2934" i="1"/>
  <c r="Q2961" i="1"/>
  <c r="Q2964" i="1"/>
  <c r="Q2970" i="1"/>
  <c r="S3010" i="1"/>
  <c r="S3016" i="1"/>
  <c r="P3040" i="1"/>
  <c r="R2887" i="1"/>
  <c r="T2900" i="1"/>
  <c r="Q2899" i="1"/>
  <c r="R2910" i="1"/>
  <c r="T2929" i="1"/>
  <c r="Q2930" i="1"/>
  <c r="R2958" i="1"/>
  <c r="Q2968" i="1"/>
  <c r="Q2979" i="1"/>
  <c r="Q2985" i="1"/>
  <c r="Q2991" i="1"/>
  <c r="S3128" i="1"/>
  <c r="P2923" i="1"/>
  <c r="R3018" i="1"/>
  <c r="R3024" i="1"/>
  <c r="R3047" i="1"/>
  <c r="Q3053" i="1"/>
  <c r="T3103" i="1"/>
  <c r="P3104" i="1"/>
  <c r="P3107" i="1"/>
  <c r="P3110" i="1"/>
  <c r="S3111" i="1"/>
  <c r="S3114" i="1"/>
  <c r="Q3141" i="1"/>
  <c r="I2970" i="1"/>
  <c r="S2972" i="1"/>
  <c r="R2990" i="1"/>
  <c r="R3002" i="1"/>
  <c r="R3042" i="1"/>
  <c r="S3064" i="1"/>
  <c r="R2929" i="1"/>
  <c r="T2860" i="1"/>
  <c r="S2879" i="1"/>
  <c r="R2888" i="1"/>
  <c r="P2919" i="1"/>
  <c r="I2935" i="1"/>
  <c r="T2943" i="1"/>
  <c r="T2963" i="1"/>
  <c r="S2984" i="1"/>
  <c r="S2990" i="1"/>
  <c r="T3061" i="1"/>
  <c r="P3150" i="1"/>
  <c r="T3151" i="1"/>
  <c r="T2899" i="1"/>
  <c r="P2905" i="1"/>
  <c r="S2966" i="1"/>
  <c r="Q2981" i="1"/>
  <c r="P2993" i="1"/>
  <c r="T3000" i="1"/>
  <c r="S3012" i="1"/>
  <c r="I3024" i="1"/>
  <c r="R3037" i="1"/>
  <c r="T3038" i="1"/>
  <c r="R3117" i="1"/>
  <c r="I3119" i="1"/>
  <c r="R3123" i="1"/>
  <c r="S3127" i="1"/>
  <c r="P3146" i="1"/>
  <c r="T3167" i="1"/>
  <c r="P3176" i="1"/>
  <c r="I3179" i="1"/>
  <c r="Q3212" i="1"/>
  <c r="Q3218" i="1"/>
  <c r="Q3221" i="1"/>
  <c r="I3261" i="1"/>
  <c r="P3262" i="1"/>
  <c r="T3263" i="1"/>
  <c r="S3266" i="1"/>
  <c r="R3368" i="1"/>
  <c r="Q3176" i="1"/>
  <c r="P3312" i="1"/>
  <c r="T3319" i="1"/>
  <c r="S3341" i="1"/>
  <c r="S3355" i="1"/>
  <c r="S3358" i="1"/>
  <c r="R3171" i="1"/>
  <c r="S3194" i="1"/>
  <c r="Q3244" i="1"/>
  <c r="S3257" i="1"/>
  <c r="R3260" i="1"/>
  <c r="Q3301" i="1"/>
  <c r="R3317" i="1"/>
  <c r="T3333" i="1"/>
  <c r="Q3038" i="1"/>
  <c r="T3039" i="1"/>
  <c r="Q3051" i="1"/>
  <c r="T3062" i="1"/>
  <c r="P3083" i="1"/>
  <c r="P3086" i="1"/>
  <c r="R3099" i="1"/>
  <c r="P3105" i="1"/>
  <c r="T3106" i="1"/>
  <c r="P3108" i="1"/>
  <c r="S3112" i="1"/>
  <c r="I3124" i="1"/>
  <c r="S3124" i="1"/>
  <c r="S3138" i="1"/>
  <c r="Q3144" i="1"/>
  <c r="Q3147" i="1"/>
  <c r="S3161" i="1"/>
  <c r="R3164" i="1"/>
  <c r="S3181" i="1"/>
  <c r="S3197" i="1"/>
  <c r="I3211" i="1"/>
  <c r="I3217" i="1"/>
  <c r="R3231" i="1"/>
  <c r="I3235" i="1"/>
  <c r="R3244" i="1"/>
  <c r="Q3273" i="1"/>
  <c r="R3301" i="1"/>
  <c r="T3311" i="1"/>
  <c r="Q3382" i="1"/>
  <c r="Q3385" i="1"/>
  <c r="S2948" i="1"/>
  <c r="S2951" i="1"/>
  <c r="R2976" i="1"/>
  <c r="I2980" i="1"/>
  <c r="R2988" i="1"/>
  <c r="Q2997" i="1"/>
  <c r="Q3003" i="1"/>
  <c r="R2858" i="1"/>
  <c r="P2895" i="1"/>
  <c r="S2896" i="1"/>
  <c r="R2899" i="1"/>
  <c r="Q2915" i="1"/>
  <c r="T2937" i="1"/>
  <c r="Q2938" i="1"/>
  <c r="I2957" i="1"/>
  <c r="I2958" i="1"/>
  <c r="Q2958" i="1"/>
  <c r="T2962" i="1"/>
  <c r="Q2966" i="1"/>
  <c r="T2968" i="1"/>
  <c r="Q2969" i="1"/>
  <c r="S2976" i="1"/>
  <c r="I2988" i="1"/>
  <c r="R2994" i="1"/>
  <c r="R3000" i="1"/>
  <c r="T3008" i="1"/>
  <c r="Q3009" i="1"/>
  <c r="T3014" i="1"/>
  <c r="Q3015" i="1"/>
  <c r="S3022" i="1"/>
  <c r="S3028" i="1"/>
  <c r="S3031" i="1"/>
  <c r="I3048" i="1"/>
  <c r="Q3049" i="1"/>
  <c r="I3052" i="1"/>
  <c r="Q3059" i="1"/>
  <c r="Q3061" i="1"/>
  <c r="Q3071" i="1"/>
  <c r="T3076" i="1"/>
  <c r="Q3077" i="1"/>
  <c r="Q3080" i="1"/>
  <c r="Q3083" i="1"/>
  <c r="Q3105" i="1"/>
  <c r="T3112" i="1"/>
  <c r="P3114" i="1"/>
  <c r="T3121" i="1"/>
  <c r="S3131" i="1"/>
  <c r="R3139" i="1"/>
  <c r="R3144" i="1"/>
  <c r="T3159" i="1"/>
  <c r="T3161" i="1"/>
  <c r="T3181" i="1"/>
  <c r="S3187" i="1"/>
  <c r="S3208" i="1"/>
  <c r="I3213" i="1"/>
  <c r="R3214" i="1"/>
  <c r="S3225" i="1"/>
  <c r="R3276" i="1"/>
  <c r="T3287" i="1"/>
  <c r="T3295" i="1"/>
  <c r="R3385" i="1"/>
  <c r="I3006" i="1"/>
  <c r="I3016" i="1"/>
  <c r="T3036" i="1"/>
  <c r="R3069" i="1"/>
  <c r="Q3075" i="1"/>
  <c r="T3113" i="1"/>
  <c r="P3138" i="1"/>
  <c r="R3204" i="1"/>
  <c r="Q3289" i="1"/>
  <c r="R2932" i="1"/>
  <c r="S2958" i="1"/>
  <c r="P2985" i="1"/>
  <c r="T3020" i="1"/>
  <c r="T3026" i="1"/>
  <c r="T3046" i="1"/>
  <c r="S3052" i="1"/>
  <c r="R3090" i="1"/>
  <c r="S3135" i="1"/>
  <c r="Q3178" i="1"/>
  <c r="R3194" i="1"/>
  <c r="S3248" i="1"/>
  <c r="S3254" i="1"/>
  <c r="S3206" i="1"/>
  <c r="Q3249" i="1"/>
  <c r="S3297" i="1"/>
  <c r="R3300" i="1"/>
  <c r="S3322" i="1"/>
  <c r="R3347" i="1"/>
  <c r="T3360" i="1"/>
  <c r="S3363" i="1"/>
  <c r="T3394" i="1"/>
  <c r="S3098" i="1"/>
  <c r="S3101" i="1"/>
  <c r="P3119" i="1"/>
  <c r="S3126" i="1"/>
  <c r="P3129" i="1"/>
  <c r="S3130" i="1"/>
  <c r="Q3136" i="1"/>
  <c r="T3177" i="1"/>
  <c r="P3179" i="1"/>
  <c r="S3230" i="1"/>
  <c r="S3233" i="1"/>
  <c r="R3236" i="1"/>
  <c r="R3242" i="1"/>
  <c r="R3252" i="1"/>
  <c r="T3297" i="1"/>
  <c r="P2855" i="1"/>
  <c r="S2859" i="1"/>
  <c r="Q2868" i="1"/>
  <c r="Q2871" i="1"/>
  <c r="R2878" i="1"/>
  <c r="Q2884" i="1"/>
  <c r="Q2894" i="1"/>
  <c r="S2911" i="1"/>
  <c r="Q2952" i="1"/>
  <c r="P2955" i="1"/>
  <c r="R2962" i="1"/>
  <c r="R2968" i="1"/>
  <c r="P2980" i="1"/>
  <c r="S2996" i="1"/>
  <c r="S3002" i="1"/>
  <c r="R3014" i="1"/>
  <c r="Q3017" i="1"/>
  <c r="Q3043" i="1"/>
  <c r="P3046" i="1"/>
  <c r="I3050" i="1"/>
  <c r="S3050" i="1"/>
  <c r="T3057" i="1"/>
  <c r="R3073" i="1"/>
  <c r="R3088" i="1"/>
  <c r="P3097" i="1"/>
  <c r="T3101" i="1"/>
  <c r="I3104" i="1"/>
  <c r="Q3125" i="1"/>
  <c r="T3126" i="1"/>
  <c r="Q3129" i="1"/>
  <c r="T3130" i="1"/>
  <c r="P3132" i="1"/>
  <c r="R3136" i="1"/>
  <c r="S3149" i="1"/>
  <c r="S3152" i="1"/>
  <c r="T3173" i="1"/>
  <c r="S3176" i="1"/>
  <c r="Q3179" i="1"/>
  <c r="S3192" i="1"/>
  <c r="P3223" i="1"/>
  <c r="T3224" i="1"/>
  <c r="T3233" i="1"/>
  <c r="Q3296" i="1"/>
  <c r="S3387" i="1"/>
  <c r="S3030" i="1"/>
  <c r="S3047" i="1"/>
  <c r="Q3060" i="1"/>
  <c r="Q3063" i="1"/>
  <c r="T3064" i="1"/>
  <c r="Q3070" i="1"/>
  <c r="Q3082" i="1"/>
  <c r="Q3088" i="1"/>
  <c r="S3095" i="1"/>
  <c r="S2860" i="1"/>
  <c r="P2861" i="1"/>
  <c r="S2865" i="1"/>
  <c r="T2903" i="1"/>
  <c r="T2908" i="1"/>
  <c r="P2910" i="1"/>
  <c r="S2917" i="1"/>
  <c r="R2918" i="1"/>
  <c r="R2923" i="1"/>
  <c r="Q2924" i="1"/>
  <c r="P2929" i="1"/>
  <c r="S2931" i="1"/>
  <c r="S2933" i="1"/>
  <c r="Q2944" i="1"/>
  <c r="Q2950" i="1"/>
  <c r="S2962" i="1"/>
  <c r="R2963" i="1"/>
  <c r="P2975" i="1"/>
  <c r="P2987" i="1"/>
  <c r="T2988" i="1"/>
  <c r="S2994" i="1"/>
  <c r="S3008" i="1"/>
  <c r="S3014" i="1"/>
  <c r="P3021" i="1"/>
  <c r="Q3023" i="1"/>
  <c r="Q3029" i="1"/>
  <c r="S3033" i="1"/>
  <c r="R3036" i="1"/>
  <c r="S3040" i="1"/>
  <c r="Q3056" i="1"/>
  <c r="S3060" i="1"/>
  <c r="S3068" i="1"/>
  <c r="I3076" i="1"/>
  <c r="S3076" i="1"/>
  <c r="S3079" i="1"/>
  <c r="R3086" i="1"/>
  <c r="S3088" i="1"/>
  <c r="Q3094" i="1"/>
  <c r="T3096" i="1"/>
  <c r="Q3097" i="1"/>
  <c r="Q3123" i="1"/>
  <c r="T3149" i="1"/>
  <c r="S3150" i="1"/>
  <c r="T3152" i="1"/>
  <c r="S3159" i="1"/>
  <c r="P3166" i="1"/>
  <c r="I3173" i="1"/>
  <c r="T3176" i="1"/>
  <c r="T3187" i="1"/>
  <c r="T3189" i="1"/>
  <c r="P3191" i="1"/>
  <c r="P3204" i="1"/>
  <c r="P3218" i="1"/>
  <c r="T3219" i="1"/>
  <c r="Q3220" i="1"/>
  <c r="Q3223" i="1"/>
  <c r="Q3226" i="1"/>
  <c r="I3265" i="1"/>
  <c r="Q3269" i="1"/>
  <c r="T3381" i="1"/>
  <c r="Q3201" i="1"/>
  <c r="S3222" i="1"/>
  <c r="S3272" i="1"/>
  <c r="P3294" i="1"/>
  <c r="T3299" i="1"/>
  <c r="R3313" i="1"/>
  <c r="Q3355" i="1"/>
  <c r="I3358" i="1"/>
  <c r="Q3373" i="1"/>
  <c r="P3393" i="1"/>
  <c r="T3412" i="1"/>
  <c r="S3418" i="1"/>
  <c r="P3424" i="1"/>
  <c r="T3425" i="1"/>
  <c r="S3431" i="1"/>
  <c r="R3437" i="1"/>
  <c r="P3441" i="1"/>
  <c r="P3443" i="1"/>
  <c r="Q3451" i="1"/>
  <c r="T3454" i="1"/>
  <c r="S3457" i="1"/>
  <c r="R3466" i="1"/>
  <c r="R3469" i="1"/>
  <c r="T3470" i="1"/>
  <c r="P3472" i="1"/>
  <c r="T3481" i="1"/>
  <c r="S3489" i="1"/>
  <c r="I3492" i="1"/>
  <c r="R3495" i="1"/>
  <c r="S3505" i="1"/>
  <c r="Q3511" i="1"/>
  <c r="Q3531" i="1"/>
  <c r="S3535" i="1"/>
  <c r="R3579" i="1"/>
  <c r="S3592" i="1"/>
  <c r="S3616" i="1"/>
  <c r="Q3617" i="1"/>
  <c r="R3645" i="1"/>
  <c r="T3717" i="1"/>
  <c r="Q3307" i="1"/>
  <c r="P3309" i="1"/>
  <c r="R3319" i="1"/>
  <c r="Q3325" i="1"/>
  <c r="Q3344" i="1"/>
  <c r="T3349" i="1"/>
  <c r="P3353" i="1"/>
  <c r="S3354" i="1"/>
  <c r="R3360" i="1"/>
  <c r="S3367" i="1"/>
  <c r="T3378" i="1"/>
  <c r="S3389" i="1"/>
  <c r="R3390" i="1"/>
  <c r="S3402" i="1"/>
  <c r="S3405" i="1"/>
  <c r="I3408" i="1"/>
  <c r="R3411" i="1"/>
  <c r="Q3422" i="1"/>
  <c r="P3427" i="1"/>
  <c r="Q3443" i="1"/>
  <c r="T3444" i="1"/>
  <c r="T3455" i="1"/>
  <c r="P3456" i="1"/>
  <c r="S3460" i="1"/>
  <c r="Q3480" i="1"/>
  <c r="R3482" i="1"/>
  <c r="T3487" i="1"/>
  <c r="T3492" i="1"/>
  <c r="Q3501" i="1"/>
  <c r="Q3521" i="1"/>
  <c r="S3528" i="1"/>
  <c r="R3585" i="1"/>
  <c r="S3603" i="1"/>
  <c r="Q3607" i="1"/>
  <c r="P3609" i="1"/>
  <c r="T3675" i="1"/>
  <c r="T3681" i="1"/>
  <c r="T3562" i="1"/>
  <c r="S3659" i="1"/>
  <c r="Q3401" i="1"/>
  <c r="R3420" i="1"/>
  <c r="T3421" i="1"/>
  <c r="S3424" i="1"/>
  <c r="R3427" i="1"/>
  <c r="R3475" i="1"/>
  <c r="T3482" i="1"/>
  <c r="T3498" i="1"/>
  <c r="R3504" i="1"/>
  <c r="R3524" i="1"/>
  <c r="R3557" i="1"/>
  <c r="R3560" i="1"/>
  <c r="I3709" i="1"/>
  <c r="P3196" i="1"/>
  <c r="S3200" i="1"/>
  <c r="P3213" i="1"/>
  <c r="T3214" i="1"/>
  <c r="P3216" i="1"/>
  <c r="T3217" i="1"/>
  <c r="P3219" i="1"/>
  <c r="Q3232" i="1"/>
  <c r="Q3245" i="1"/>
  <c r="I3249" i="1"/>
  <c r="R3258" i="1"/>
  <c r="S3269" i="1"/>
  <c r="T3273" i="1"/>
  <c r="P3275" i="1"/>
  <c r="R3282" i="1"/>
  <c r="R3289" i="1"/>
  <c r="Q3292" i="1"/>
  <c r="R3296" i="1"/>
  <c r="P3324" i="1"/>
  <c r="R3337" i="1"/>
  <c r="T3341" i="1"/>
  <c r="P3346" i="1"/>
  <c r="T3347" i="1"/>
  <c r="S3353" i="1"/>
  <c r="R3356" i="1"/>
  <c r="P3362" i="1"/>
  <c r="Q3372" i="1"/>
  <c r="S3382" i="1"/>
  <c r="R3388" i="1"/>
  <c r="R3391" i="1"/>
  <c r="P3413" i="1"/>
  <c r="S3414" i="1"/>
  <c r="P3426" i="1"/>
  <c r="R3436" i="1"/>
  <c r="R3446" i="1"/>
  <c r="T3472" i="1"/>
  <c r="S3475" i="1"/>
  <c r="R3478" i="1"/>
  <c r="S3488" i="1"/>
  <c r="R3494" i="1"/>
  <c r="Q3497" i="1"/>
  <c r="Q3517" i="1"/>
  <c r="R3537" i="1"/>
  <c r="T3541" i="1"/>
  <c r="R3547" i="1"/>
  <c r="P3553" i="1"/>
  <c r="T3570" i="1"/>
  <c r="T3573" i="1"/>
  <c r="S3576" i="1"/>
  <c r="S3580" i="1"/>
  <c r="Q3586" i="1"/>
  <c r="S3628" i="1"/>
  <c r="R3641" i="1"/>
  <c r="T3654" i="1"/>
  <c r="I3664" i="1"/>
  <c r="S3664" i="1"/>
  <c r="T3671" i="1"/>
  <c r="S3680" i="1"/>
  <c r="P3692" i="1"/>
  <c r="T3693" i="1"/>
  <c r="T3699" i="1"/>
  <c r="Q3705" i="1"/>
  <c r="R3193" i="1"/>
  <c r="Q3208" i="1"/>
  <c r="T3215" i="1"/>
  <c r="Q3219" i="1"/>
  <c r="T3226" i="1"/>
  <c r="I3229" i="1"/>
  <c r="S3229" i="1"/>
  <c r="R3232" i="1"/>
  <c r="P3242" i="1"/>
  <c r="T3247" i="1"/>
  <c r="T3249" i="1"/>
  <c r="S3250" i="1"/>
  <c r="Q3265" i="1"/>
  <c r="S3270" i="1"/>
  <c r="Q3272" i="1"/>
  <c r="S3284" i="1"/>
  <c r="Q3308" i="1"/>
  <c r="R3318" i="1"/>
  <c r="R3321" i="1"/>
  <c r="T3351" i="1"/>
  <c r="P3352" i="1"/>
  <c r="Q3360" i="1"/>
  <c r="P3384" i="1"/>
  <c r="I3388" i="1"/>
  <c r="S3388" i="1"/>
  <c r="Q3413" i="1"/>
  <c r="S3436" i="1"/>
  <c r="S3462" i="1"/>
  <c r="Q3471" i="1"/>
  <c r="P3474" i="1"/>
  <c r="R3481" i="1"/>
  <c r="Q3487" i="1"/>
  <c r="S3494" i="1"/>
  <c r="R3497" i="1"/>
  <c r="R3517" i="1"/>
  <c r="Q3520" i="1"/>
  <c r="S3537" i="1"/>
  <c r="S3547" i="1"/>
  <c r="R3566" i="1"/>
  <c r="R3621" i="1"/>
  <c r="Q3624" i="1"/>
  <c r="Q3631" i="1"/>
  <c r="R3647" i="1"/>
  <c r="Q3653" i="1"/>
  <c r="Q3670" i="1"/>
  <c r="I3737" i="1"/>
  <c r="S3453" i="1"/>
  <c r="P3468" i="1"/>
  <c r="Q3488" i="1"/>
  <c r="T3495" i="1"/>
  <c r="T3528" i="1"/>
  <c r="I3576" i="1"/>
  <c r="Q3612" i="1"/>
  <c r="S3619" i="1"/>
  <c r="S3687" i="1"/>
  <c r="R3699" i="1"/>
  <c r="Q3641" i="1"/>
  <c r="S3651" i="1"/>
  <c r="P3667" i="1"/>
  <c r="S3397" i="1"/>
  <c r="T3419" i="1"/>
  <c r="R3422" i="1"/>
  <c r="T3429" i="1"/>
  <c r="P3431" i="1"/>
  <c r="R3441" i="1"/>
  <c r="S3464" i="1"/>
  <c r="R3480" i="1"/>
  <c r="T3490" i="1"/>
  <c r="P3492" i="1"/>
  <c r="R3509" i="1"/>
  <c r="S3516" i="1"/>
  <c r="R3519" i="1"/>
  <c r="S3526" i="1"/>
  <c r="T3543" i="1"/>
  <c r="S3546" i="1"/>
  <c r="Q3555" i="1"/>
  <c r="R3221" i="1"/>
  <c r="I3222" i="1"/>
  <c r="Q3224" i="1"/>
  <c r="I3231" i="1"/>
  <c r="R3237" i="1"/>
  <c r="R3240" i="1"/>
  <c r="Q3253" i="1"/>
  <c r="I3260" i="1"/>
  <c r="P3263" i="1"/>
  <c r="I3275" i="1"/>
  <c r="Q3277" i="1"/>
  <c r="Q3284" i="1"/>
  <c r="P3287" i="1"/>
  <c r="T3288" i="1"/>
  <c r="P3297" i="1"/>
  <c r="T3298" i="1"/>
  <c r="S3301" i="1"/>
  <c r="P3313" i="1"/>
  <c r="T3314" i="1"/>
  <c r="P3316" i="1"/>
  <c r="R3326" i="1"/>
  <c r="R3329" i="1"/>
  <c r="P3335" i="1"/>
  <c r="T3336" i="1"/>
  <c r="R3351" i="1"/>
  <c r="S3368" i="1"/>
  <c r="S3371" i="1"/>
  <c r="Q3386" i="1"/>
  <c r="T3390" i="1"/>
  <c r="S3393" i="1"/>
  <c r="P3396" i="1"/>
  <c r="P3399" i="1"/>
  <c r="P3408" i="1"/>
  <c r="P3434" i="1"/>
  <c r="T3458" i="1"/>
  <c r="P3460" i="1"/>
  <c r="P3463" i="1"/>
  <c r="P3466" i="1"/>
  <c r="R3470" i="1"/>
  <c r="R3473" i="1"/>
  <c r="P3476" i="1"/>
  <c r="S3480" i="1"/>
  <c r="R3486" i="1"/>
  <c r="Q3489" i="1"/>
  <c r="S3499" i="1"/>
  <c r="T3506" i="1"/>
  <c r="S3509" i="1"/>
  <c r="S3512" i="1"/>
  <c r="S3539" i="1"/>
  <c r="P3545" i="1"/>
  <c r="P3548" i="1"/>
  <c r="T3549" i="1"/>
  <c r="R3552" i="1"/>
  <c r="R3571" i="1"/>
  <c r="R3574" i="1"/>
  <c r="S3588" i="1"/>
  <c r="R3623" i="1"/>
  <c r="R3633" i="1"/>
  <c r="Q3636" i="1"/>
  <c r="T3646" i="1"/>
  <c r="Q3655" i="1"/>
  <c r="R3662" i="1"/>
  <c r="P3665" i="1"/>
  <c r="T3666" i="1"/>
  <c r="R3672" i="1"/>
  <c r="P3184" i="1"/>
  <c r="T3185" i="1"/>
  <c r="S3188" i="1"/>
  <c r="S3198" i="1"/>
  <c r="Q3205" i="1"/>
  <c r="R3224" i="1"/>
  <c r="I3225" i="1"/>
  <c r="P3233" i="1"/>
  <c r="S3237" i="1"/>
  <c r="S3240" i="1"/>
  <c r="I3251" i="1"/>
  <c r="R3253" i="1"/>
  <c r="Q3256" i="1"/>
  <c r="R3277" i="1"/>
  <c r="Q3280" i="1"/>
  <c r="R3284" i="1"/>
  <c r="T3291" i="1"/>
  <c r="Q3297" i="1"/>
  <c r="R3310" i="1"/>
  <c r="Q3313" i="1"/>
  <c r="P3322" i="1"/>
  <c r="T3323" i="1"/>
  <c r="S3326" i="1"/>
  <c r="S3329" i="1"/>
  <c r="I3345" i="1"/>
  <c r="S3345" i="1"/>
  <c r="S3348" i="1"/>
  <c r="R3364" i="1"/>
  <c r="P3370" i="1"/>
  <c r="P3376" i="1"/>
  <c r="R3386" i="1"/>
  <c r="T3391" i="1"/>
  <c r="Q3394" i="1"/>
  <c r="T3401" i="1"/>
  <c r="P3411" i="1"/>
  <c r="Q3416" i="1"/>
  <c r="R3428" i="1"/>
  <c r="R3431" i="1"/>
  <c r="Q3450" i="1"/>
  <c r="P3453" i="1"/>
  <c r="R3457" i="1"/>
  <c r="I3458" i="1"/>
  <c r="Q3460" i="1"/>
  <c r="Q3463" i="1"/>
  <c r="S3473" i="1"/>
  <c r="P3482" i="1"/>
  <c r="I3486" i="1"/>
  <c r="S3486" i="1"/>
  <c r="Q3490" i="1"/>
  <c r="S3502" i="1"/>
  <c r="R3505" i="1"/>
  <c r="S3515" i="1"/>
  <c r="Q3528" i="1"/>
  <c r="T3529" i="1"/>
  <c r="S3532" i="1"/>
  <c r="T3539" i="1"/>
  <c r="S3555" i="1"/>
  <c r="I3614" i="1"/>
  <c r="Q3639" i="1"/>
  <c r="P3640" i="1"/>
  <c r="S3652" i="1"/>
  <c r="I3662" i="1"/>
  <c r="S3662" i="1"/>
  <c r="Q3665" i="1"/>
  <c r="Q3702" i="1"/>
  <c r="I3729" i="1"/>
  <c r="Q3732" i="1"/>
  <c r="R3734" i="1"/>
  <c r="T3825" i="1"/>
  <c r="P3691" i="1"/>
  <c r="T3692" i="1"/>
  <c r="T3695" i="1"/>
  <c r="P3697" i="1"/>
  <c r="S3718" i="1"/>
  <c r="T3739" i="1"/>
  <c r="Q3740" i="1"/>
  <c r="T3741" i="1"/>
  <c r="S3742" i="1"/>
  <c r="R3747" i="1"/>
  <c r="Q3748" i="1"/>
  <c r="R3766" i="1"/>
  <c r="Q3769" i="1"/>
  <c r="S3774" i="1"/>
  <c r="I3779" i="1"/>
  <c r="S3779" i="1"/>
  <c r="R3780" i="1"/>
  <c r="R3782" i="1"/>
  <c r="I3783" i="1"/>
  <c r="T3787" i="1"/>
  <c r="Q3791" i="1"/>
  <c r="P3794" i="1"/>
  <c r="R3796" i="1"/>
  <c r="T3803" i="1"/>
  <c r="T3811" i="1"/>
  <c r="I3817" i="1"/>
  <c r="R3832" i="1"/>
  <c r="R3838" i="1"/>
  <c r="P3841" i="1"/>
  <c r="T3842" i="1"/>
  <c r="S3852" i="1"/>
  <c r="I3854" i="1"/>
  <c r="P3863" i="1"/>
  <c r="T3871" i="1"/>
  <c r="S3872" i="1"/>
  <c r="T3874" i="1"/>
  <c r="Q3887" i="1"/>
  <c r="T3893" i="1"/>
  <c r="R3899" i="1"/>
  <c r="Q3902" i="1"/>
  <c r="P3905" i="1"/>
  <c r="S3906" i="1"/>
  <c r="R3909" i="1"/>
  <c r="Q3915" i="1"/>
  <c r="P3918" i="1"/>
  <c r="P3921" i="1"/>
  <c r="Q3939" i="1"/>
  <c r="S3949" i="1"/>
  <c r="R3950" i="1"/>
  <c r="S3952" i="1"/>
  <c r="Q3955" i="1"/>
  <c r="T3966" i="1"/>
  <c r="S3972" i="1"/>
  <c r="S3975" i="1"/>
  <c r="T3982" i="1"/>
  <c r="S3983" i="1"/>
  <c r="R3988" i="1"/>
  <c r="P4000" i="1"/>
  <c r="R3694" i="1"/>
  <c r="R3710" i="1"/>
  <c r="I3711" i="1"/>
  <c r="S3714" i="1"/>
  <c r="P3718" i="1"/>
  <c r="Q3730" i="1"/>
  <c r="P3734" i="1"/>
  <c r="Q3746" i="1"/>
  <c r="T3766" i="1"/>
  <c r="P3768" i="1"/>
  <c r="R3772" i="1"/>
  <c r="P3776" i="1"/>
  <c r="T3777" i="1"/>
  <c r="I3788" i="1"/>
  <c r="Q3792" i="1"/>
  <c r="R3794" i="1"/>
  <c r="T3798" i="1"/>
  <c r="I3801" i="1"/>
  <c r="I3804" i="1"/>
  <c r="S3804" i="1"/>
  <c r="Q3816" i="1"/>
  <c r="Q3819" i="1"/>
  <c r="T3823" i="1"/>
  <c r="T3832" i="1"/>
  <c r="R3841" i="1"/>
  <c r="R3847" i="1"/>
  <c r="Q3856" i="1"/>
  <c r="R3863" i="1"/>
  <c r="R3870" i="1"/>
  <c r="R3873" i="1"/>
  <c r="Q3876" i="1"/>
  <c r="T3899" i="1"/>
  <c r="T3912" i="1"/>
  <c r="R3913" i="1"/>
  <c r="R3928" i="1"/>
  <c r="R3932" i="1"/>
  <c r="P3933" i="1"/>
  <c r="T3936" i="1"/>
  <c r="R3945" i="1"/>
  <c r="Q3951" i="1"/>
  <c r="S3955" i="1"/>
  <c r="R3968" i="1"/>
  <c r="Q3969" i="1"/>
  <c r="I3981" i="1"/>
  <c r="S3981" i="1"/>
  <c r="R3984" i="1"/>
  <c r="T3988" i="1"/>
  <c r="T3994" i="1"/>
  <c r="R3501" i="1"/>
  <c r="T3503" i="1"/>
  <c r="P3504" i="1"/>
  <c r="Q3514" i="1"/>
  <c r="T3524" i="1"/>
  <c r="R3529" i="1"/>
  <c r="T3538" i="1"/>
  <c r="S3550" i="1"/>
  <c r="R3553" i="1"/>
  <c r="Q3559" i="1"/>
  <c r="P3570" i="1"/>
  <c r="I3600" i="1"/>
  <c r="P3603" i="1"/>
  <c r="Q3605" i="1"/>
  <c r="R3629" i="1"/>
  <c r="S3637" i="1"/>
  <c r="Q3649" i="1"/>
  <c r="Q3651" i="1"/>
  <c r="Q3654" i="1"/>
  <c r="R3678" i="1"/>
  <c r="Q3679" i="1"/>
  <c r="Q3713" i="1"/>
  <c r="T3721" i="1"/>
  <c r="S3724" i="1"/>
  <c r="R3727" i="1"/>
  <c r="Q3728" i="1"/>
  <c r="R3730" i="1"/>
  <c r="R3733" i="1"/>
  <c r="T3740" i="1"/>
  <c r="I3763" i="1"/>
  <c r="Q3776" i="1"/>
  <c r="P3784" i="1"/>
  <c r="T3791" i="1"/>
  <c r="T3801" i="1"/>
  <c r="S3810" i="1"/>
  <c r="Q3820" i="1"/>
  <c r="Q3825" i="1"/>
  <c r="R3848" i="1"/>
  <c r="I3850" i="1"/>
  <c r="R3853" i="1"/>
  <c r="R3856" i="1"/>
  <c r="I3863" i="1"/>
  <c r="Q3882" i="1"/>
  <c r="T3884" i="1"/>
  <c r="T3889" i="1"/>
  <c r="R3895" i="1"/>
  <c r="I3905" i="1"/>
  <c r="R3908" i="1"/>
  <c r="Q3911" i="1"/>
  <c r="T3915" i="1"/>
  <c r="I3921" i="1"/>
  <c r="Q3925" i="1"/>
  <c r="T3926" i="1"/>
  <c r="Q3935" i="1"/>
  <c r="T3939" i="1"/>
  <c r="T3942" i="1"/>
  <c r="P3944" i="1"/>
  <c r="R3948" i="1"/>
  <c r="Q3949" i="1"/>
  <c r="S3958" i="1"/>
  <c r="S3968" i="1"/>
  <c r="S3984" i="1"/>
  <c r="S4000" i="1"/>
  <c r="T3520" i="1"/>
  <c r="Q3523" i="1"/>
  <c r="Q3557" i="1"/>
  <c r="S3584" i="1"/>
  <c r="R3587" i="1"/>
  <c r="I3606" i="1"/>
  <c r="I3619" i="1"/>
  <c r="T3627" i="1"/>
  <c r="P3636" i="1"/>
  <c r="I3655" i="1"/>
  <c r="P3669" i="1"/>
  <c r="P3704" i="1"/>
  <c r="S3708" i="1"/>
  <c r="I3730" i="1"/>
  <c r="S3760" i="1"/>
  <c r="Q3766" i="1"/>
  <c r="I3769" i="1"/>
  <c r="Q3782" i="1"/>
  <c r="I3797" i="1"/>
  <c r="Q3798" i="1"/>
  <c r="S3811" i="1"/>
  <c r="R3817" i="1"/>
  <c r="I3819" i="1"/>
  <c r="I3829" i="1"/>
  <c r="I3835" i="1"/>
  <c r="S3874" i="1"/>
  <c r="T3890" i="1"/>
  <c r="Q3899" i="1"/>
  <c r="S3903" i="1"/>
  <c r="I3954" i="1"/>
  <c r="S3959" i="1"/>
  <c r="I3964" i="1"/>
  <c r="S3969" i="1"/>
  <c r="I3974" i="1"/>
  <c r="P3981" i="1"/>
  <c r="I3987" i="1"/>
  <c r="S3987" i="1"/>
  <c r="Q3699" i="1"/>
  <c r="R3706" i="1"/>
  <c r="R3720" i="1"/>
  <c r="P3729" i="1"/>
  <c r="T3730" i="1"/>
  <c r="P3745" i="1"/>
  <c r="T3746" i="1"/>
  <c r="I3749" i="1"/>
  <c r="R3790" i="1"/>
  <c r="Q3843" i="1"/>
  <c r="Q3849" i="1"/>
  <c r="T3856" i="1"/>
  <c r="T3859" i="1"/>
  <c r="Q3869" i="1"/>
  <c r="S3882" i="1"/>
  <c r="Q3894" i="1"/>
  <c r="P3897" i="1"/>
  <c r="S3898" i="1"/>
  <c r="R3901" i="1"/>
  <c r="I3911" i="1"/>
  <c r="R3914" i="1"/>
  <c r="I3927" i="1"/>
  <c r="R3931" i="1"/>
  <c r="R3944" i="1"/>
  <c r="Q3960" i="1"/>
  <c r="T3971" i="1"/>
  <c r="S3990" i="1"/>
  <c r="R3996" i="1"/>
  <c r="R3709" i="1"/>
  <c r="T3711" i="1"/>
  <c r="T3713" i="1"/>
  <c r="R3723" i="1"/>
  <c r="Q3726" i="1"/>
  <c r="R3740" i="1"/>
  <c r="Q3762" i="1"/>
  <c r="S3766" i="1"/>
  <c r="Q3772" i="1"/>
  <c r="R3788" i="1"/>
  <c r="Q3815" i="1"/>
  <c r="R3852" i="1"/>
  <c r="Q3858" i="1"/>
  <c r="Q3870" i="1"/>
  <c r="R3872" i="1"/>
  <c r="T3896" i="1"/>
  <c r="S3938" i="1"/>
  <c r="Q3950" i="1"/>
  <c r="Q3970" i="1"/>
  <c r="S3980" i="1"/>
  <c r="T3990" i="1"/>
  <c r="P3992" i="1"/>
  <c r="T3993" i="1"/>
  <c r="S3996" i="1"/>
  <c r="Q3722" i="1"/>
  <c r="R3748" i="1"/>
  <c r="T3758" i="1"/>
  <c r="R3764" i="1"/>
  <c r="R3767" i="1"/>
  <c r="T3774" i="1"/>
  <c r="S3777" i="1"/>
  <c r="Q3789" i="1"/>
  <c r="Q3799" i="1"/>
  <c r="S3815" i="1"/>
  <c r="R3830" i="1"/>
  <c r="P3845" i="1"/>
  <c r="T3869" i="1"/>
  <c r="R3884" i="1"/>
  <c r="Q3890" i="1"/>
  <c r="R3900" i="1"/>
  <c r="Q3913" i="1"/>
  <c r="P3919" i="1"/>
  <c r="T3923" i="1"/>
  <c r="R3930" i="1"/>
  <c r="Q3943" i="1"/>
  <c r="S3947" i="1"/>
  <c r="S3950" i="1"/>
  <c r="T3960" i="1"/>
  <c r="S3963" i="1"/>
  <c r="T3967" i="1"/>
  <c r="S3976" i="1"/>
  <c r="S3979" i="1"/>
  <c r="T3983" i="1"/>
  <c r="S3986" i="1"/>
  <c r="Q3499" i="1"/>
  <c r="S3503" i="1"/>
  <c r="Q3504" i="1"/>
  <c r="S3517" i="1"/>
  <c r="R3532" i="1"/>
  <c r="S3538" i="1"/>
  <c r="Q3551" i="1"/>
  <c r="S3558" i="1"/>
  <c r="R3564" i="1"/>
  <c r="Q3567" i="1"/>
  <c r="I3571" i="1"/>
  <c r="R3572" i="1"/>
  <c r="T3588" i="1"/>
  <c r="P3590" i="1"/>
  <c r="P3600" i="1"/>
  <c r="S3604" i="1"/>
  <c r="S3617" i="1"/>
  <c r="I3621" i="1"/>
  <c r="I3627" i="1"/>
  <c r="R3627" i="1"/>
  <c r="R3637" i="1"/>
  <c r="T3639" i="1"/>
  <c r="Q3640" i="1"/>
  <c r="Q3643" i="1"/>
  <c r="P3644" i="1"/>
  <c r="T3645" i="1"/>
  <c r="R3651" i="1"/>
  <c r="I3653" i="1"/>
  <c r="R3656" i="1"/>
  <c r="P3657" i="1"/>
  <c r="Q3663" i="1"/>
  <c r="R3670" i="1"/>
  <c r="P3673" i="1"/>
  <c r="T3677" i="1"/>
  <c r="P3679" i="1"/>
  <c r="T3683" i="1"/>
  <c r="R3686" i="1"/>
  <c r="Q3708" i="1"/>
  <c r="P3711" i="1"/>
  <c r="S3730" i="1"/>
  <c r="S3746" i="1"/>
  <c r="R3754" i="1"/>
  <c r="Q3784" i="1"/>
  <c r="Q3806" i="1"/>
  <c r="R3808" i="1"/>
  <c r="T3815" i="1"/>
  <c r="P3817" i="1"/>
  <c r="S3827" i="1"/>
  <c r="S3830" i="1"/>
  <c r="Q3845" i="1"/>
  <c r="Q3848" i="1"/>
  <c r="T3855" i="1"/>
  <c r="S3856" i="1"/>
  <c r="T3858" i="1"/>
  <c r="T3865" i="1"/>
  <c r="S3879" i="1"/>
  <c r="Q3891" i="1"/>
  <c r="S3895" i="1"/>
  <c r="R3911" i="1"/>
  <c r="P3917" i="1"/>
  <c r="T3968" i="1"/>
  <c r="S3971" i="1"/>
  <c r="Q2857" i="1"/>
  <c r="P2899" i="1"/>
  <c r="S3110" i="1"/>
  <c r="R2882" i="1"/>
  <c r="T2961" i="1"/>
  <c r="I2855" i="1"/>
  <c r="R2857" i="1"/>
  <c r="P2863" i="1"/>
  <c r="T2864" i="1"/>
  <c r="P2873" i="1"/>
  <c r="R2874" i="1"/>
  <c r="Q2877" i="1"/>
  <c r="T2879" i="1"/>
  <c r="Q2880" i="1"/>
  <c r="S2882" i="1"/>
  <c r="T2907" i="1"/>
  <c r="Q2908" i="1"/>
  <c r="S2912" i="1"/>
  <c r="Q2918" i="1"/>
  <c r="I2941" i="1"/>
  <c r="S2968" i="1"/>
  <c r="T2990" i="1"/>
  <c r="P3072" i="1"/>
  <c r="Q2891" i="1"/>
  <c r="P2908" i="1"/>
  <c r="R2905" i="1"/>
  <c r="R2942" i="1"/>
  <c r="Q3035" i="1"/>
  <c r="I3039" i="1"/>
  <c r="T2897" i="1"/>
  <c r="S2919" i="1"/>
  <c r="Q2933" i="1"/>
  <c r="P2869" i="1"/>
  <c r="I2874" i="1"/>
  <c r="S2875" i="1"/>
  <c r="R2892" i="1"/>
  <c r="S2894" i="1"/>
  <c r="S2905" i="1"/>
  <c r="R2916" i="1"/>
  <c r="P2924" i="1"/>
  <c r="P3023" i="1"/>
  <c r="Q3031" i="1"/>
  <c r="S3032" i="1"/>
  <c r="T2892" i="1"/>
  <c r="S2954" i="1"/>
  <c r="R2957" i="1"/>
  <c r="Q2866" i="1"/>
  <c r="R2873" i="1"/>
  <c r="P2854" i="1"/>
  <c r="S2863" i="1"/>
  <c r="R2864" i="1"/>
  <c r="R2866" i="1"/>
  <c r="Q2869" i="1"/>
  <c r="S2871" i="1"/>
  <c r="P2893" i="1"/>
  <c r="Q2912" i="1"/>
  <c r="T2913" i="1"/>
  <c r="Q2914" i="1"/>
  <c r="R2921" i="1"/>
  <c r="S2925" i="1"/>
  <c r="I2933" i="1"/>
  <c r="S2936" i="1"/>
  <c r="R2859" i="1"/>
  <c r="Q2862" i="1"/>
  <c r="R2879" i="1"/>
  <c r="Q2882" i="1"/>
  <c r="R2886" i="1"/>
  <c r="R2907" i="1"/>
  <c r="I2925" i="1"/>
  <c r="S2943" i="1"/>
  <c r="S2946" i="1"/>
  <c r="Q2962" i="1"/>
  <c r="S2978" i="1"/>
  <c r="P2945" i="1"/>
  <c r="S2949" i="1"/>
  <c r="S2952" i="1"/>
  <c r="I2927" i="1"/>
  <c r="P2964" i="1"/>
  <c r="T2965" i="1"/>
  <c r="P2967" i="1"/>
  <c r="R2986" i="1"/>
  <c r="Q2989" i="1"/>
  <c r="S3024" i="1"/>
  <c r="I3030" i="1"/>
  <c r="T2887" i="1"/>
  <c r="I3040" i="1"/>
  <c r="R2915" i="1"/>
  <c r="Q2923" i="1"/>
  <c r="T2924" i="1"/>
  <c r="S2928" i="1"/>
  <c r="R2934" i="1"/>
  <c r="R2937" i="1"/>
  <c r="T2939" i="1"/>
  <c r="S2945" i="1"/>
  <c r="P2969" i="1"/>
  <c r="R2975" i="1"/>
  <c r="P2979" i="1"/>
  <c r="S2982" i="1"/>
  <c r="R2992" i="1"/>
  <c r="T2994" i="1"/>
  <c r="Q2995" i="1"/>
  <c r="P3003" i="1"/>
  <c r="R3016" i="1"/>
  <c r="T3018" i="1"/>
  <c r="Q3019" i="1"/>
  <c r="P3027" i="1"/>
  <c r="Q3030" i="1"/>
  <c r="T3031" i="1"/>
  <c r="P3038" i="1"/>
  <c r="S3039" i="1"/>
  <c r="P3042" i="1"/>
  <c r="Q3046" i="1"/>
  <c r="T3047" i="1"/>
  <c r="R3050" i="1"/>
  <c r="S3054" i="1"/>
  <c r="Q3055" i="1"/>
  <c r="Q3058" i="1"/>
  <c r="I3062" i="1"/>
  <c r="T3063" i="1"/>
  <c r="R3077" i="1"/>
  <c r="S3084" i="1"/>
  <c r="Q3091" i="1"/>
  <c r="T3092" i="1"/>
  <c r="Q3100" i="1"/>
  <c r="T3102" i="1"/>
  <c r="Q3107" i="1"/>
  <c r="Q3124" i="1"/>
  <c r="T3125" i="1"/>
  <c r="Q3128" i="1"/>
  <c r="Q3133" i="1"/>
  <c r="I3143" i="1"/>
  <c r="S3162" i="1"/>
  <c r="I3253" i="1"/>
  <c r="R3270" i="1"/>
  <c r="T2970" i="1"/>
  <c r="P2989" i="1"/>
  <c r="T3004" i="1"/>
  <c r="T3028" i="1"/>
  <c r="P3035" i="1"/>
  <c r="P3043" i="1"/>
  <c r="T3082" i="1"/>
  <c r="S3085" i="1"/>
  <c r="T3109" i="1"/>
  <c r="S3122" i="1"/>
  <c r="I3167" i="1"/>
  <c r="Q3074" i="1"/>
  <c r="S3091" i="1"/>
  <c r="I3100" i="1"/>
  <c r="S3100" i="1"/>
  <c r="I3103" i="1"/>
  <c r="S3107" i="1"/>
  <c r="Q3110" i="1"/>
  <c r="P3113" i="1"/>
  <c r="Q3120" i="1"/>
  <c r="T3122" i="1"/>
  <c r="P3123" i="1"/>
  <c r="P3131" i="1"/>
  <c r="T3132" i="1"/>
  <c r="T2859" i="1"/>
  <c r="T2866" i="1"/>
  <c r="R2880" i="1"/>
  <c r="T2884" i="1"/>
  <c r="P2887" i="1"/>
  <c r="S2888" i="1"/>
  <c r="S2899" i="1"/>
  <c r="S2903" i="1"/>
  <c r="T2905" i="1"/>
  <c r="Q2906" i="1"/>
  <c r="P2907" i="1"/>
  <c r="T2921" i="1"/>
  <c r="Q2922" i="1"/>
  <c r="R2924" i="1"/>
  <c r="P2926" i="1"/>
  <c r="Q2928" i="1"/>
  <c r="R2931" i="1"/>
  <c r="P2935" i="1"/>
  <c r="P2953" i="1"/>
  <c r="P2956" i="1"/>
  <c r="Q2960" i="1"/>
  <c r="Q2967" i="1"/>
  <c r="R2998" i="1"/>
  <c r="Q3001" i="1"/>
  <c r="R3022" i="1"/>
  <c r="T3024" i="1"/>
  <c r="Q3025" i="1"/>
  <c r="R3031" i="1"/>
  <c r="S3038" i="1"/>
  <c r="S3042" i="1"/>
  <c r="T3053" i="1"/>
  <c r="R3063" i="1"/>
  <c r="S3071" i="1"/>
  <c r="S3081" i="1"/>
  <c r="R3083" i="1"/>
  <c r="Q3089" i="1"/>
  <c r="T3098" i="1"/>
  <c r="P3099" i="1"/>
  <c r="S3108" i="1"/>
  <c r="S3140" i="1"/>
  <c r="R3150" i="1"/>
  <c r="Q3159" i="1"/>
  <c r="Q2856" i="1"/>
  <c r="P2877" i="1"/>
  <c r="S2880" i="1"/>
  <c r="R2883" i="1"/>
  <c r="Q2887" i="1"/>
  <c r="T2888" i="1"/>
  <c r="S2891" i="1"/>
  <c r="R2900" i="1"/>
  <c r="I2907" i="1"/>
  <c r="P2909" i="1"/>
  <c r="S2910" i="1"/>
  <c r="P2917" i="1"/>
  <c r="S2918" i="1"/>
  <c r="I2923" i="1"/>
  <c r="S2927" i="1"/>
  <c r="Q2939" i="1"/>
  <c r="T2940" i="1"/>
  <c r="S2944" i="1"/>
  <c r="Q2948" i="1"/>
  <c r="Q2956" i="1"/>
  <c r="R2960" i="1"/>
  <c r="R2964" i="1"/>
  <c r="T2976" i="1"/>
  <c r="Q2977" i="1"/>
  <c r="I2981" i="1"/>
  <c r="R2984" i="1"/>
  <c r="T2986" i="1"/>
  <c r="Q2987" i="1"/>
  <c r="P2995" i="1"/>
  <c r="I3008" i="1"/>
  <c r="R3008" i="1"/>
  <c r="T3010" i="1"/>
  <c r="Q3011" i="1"/>
  <c r="P3019" i="1"/>
  <c r="T3029" i="1"/>
  <c r="R3039" i="1"/>
  <c r="S3057" i="1"/>
  <c r="P3060" i="1"/>
  <c r="S3061" i="1"/>
  <c r="T3066" i="1"/>
  <c r="S3069" i="1"/>
  <c r="S3074" i="1"/>
  <c r="P3082" i="1"/>
  <c r="S3083" i="1"/>
  <c r="T3093" i="1"/>
  <c r="P3095" i="1"/>
  <c r="S3118" i="1"/>
  <c r="S3120" i="1"/>
  <c r="R3121" i="1"/>
  <c r="I3123" i="1"/>
  <c r="R3131" i="1"/>
  <c r="I3132" i="1"/>
  <c r="Q3145" i="1"/>
  <c r="I3187" i="1"/>
  <c r="I3245" i="1"/>
  <c r="I2978" i="1"/>
  <c r="I3018" i="1"/>
  <c r="I3033" i="1"/>
  <c r="I3049" i="1"/>
  <c r="I3099" i="1"/>
  <c r="I3277" i="1"/>
  <c r="P2871" i="1"/>
  <c r="P2875" i="1"/>
  <c r="S2876" i="1"/>
  <c r="R2884" i="1"/>
  <c r="T2885" i="1"/>
  <c r="Q2888" i="1"/>
  <c r="Q2890" i="1"/>
  <c r="P2891" i="1"/>
  <c r="P2901" i="1"/>
  <c r="S2902" i="1"/>
  <c r="P2925" i="1"/>
  <c r="S2926" i="1"/>
  <c r="S2935" i="1"/>
  <c r="S2939" i="1"/>
  <c r="Q2946" i="1"/>
  <c r="P2949" i="1"/>
  <c r="S2953" i="1"/>
  <c r="I2956" i="1"/>
  <c r="T2958" i="1"/>
  <c r="T2967" i="1"/>
  <c r="R2970" i="1"/>
  <c r="T2972" i="1"/>
  <c r="P2981" i="1"/>
  <c r="Q2983" i="1"/>
  <c r="P2991" i="1"/>
  <c r="I3004" i="1"/>
  <c r="R3004" i="1"/>
  <c r="T3006" i="1"/>
  <c r="Q3007" i="1"/>
  <c r="I3022" i="1"/>
  <c r="R3028" i="1"/>
  <c r="Q3036" i="1"/>
  <c r="I3041" i="1"/>
  <c r="S3041" i="1"/>
  <c r="P3048" i="1"/>
  <c r="R3053" i="1"/>
  <c r="R3056" i="1"/>
  <c r="R3060" i="1"/>
  <c r="R3068" i="1"/>
  <c r="R3072" i="1"/>
  <c r="T3079" i="1"/>
  <c r="P3091" i="1"/>
  <c r="S3092" i="1"/>
  <c r="P3098" i="1"/>
  <c r="S3106" i="1"/>
  <c r="R3107" i="1"/>
  <c r="I3109" i="1"/>
  <c r="R3116" i="1"/>
  <c r="Q3117" i="1"/>
  <c r="T3131" i="1"/>
  <c r="P3133" i="1"/>
  <c r="R3137" i="1"/>
  <c r="T3138" i="1"/>
  <c r="P3165" i="1"/>
  <c r="Q3227" i="1"/>
  <c r="T2992" i="1"/>
  <c r="T3016" i="1"/>
  <c r="P3025" i="1"/>
  <c r="R3029" i="1"/>
  <c r="P3033" i="1"/>
  <c r="T3090" i="1"/>
  <c r="I3098" i="1"/>
  <c r="I3237" i="1"/>
  <c r="T3279" i="1"/>
  <c r="T2857" i="1"/>
  <c r="S2858" i="1"/>
  <c r="P2868" i="1"/>
  <c r="R2876" i="1"/>
  <c r="T2882" i="1"/>
  <c r="Q2885" i="1"/>
  <c r="Q2889" i="1"/>
  <c r="T2891" i="1"/>
  <c r="T2895" i="1"/>
  <c r="R2902" i="1"/>
  <c r="R2926" i="1"/>
  <c r="T2927" i="1"/>
  <c r="T2931" i="1"/>
  <c r="P2941" i="1"/>
  <c r="S2942" i="1"/>
  <c r="P2951" i="1"/>
  <c r="S2955" i="1"/>
  <c r="R2956" i="1"/>
  <c r="T2959" i="1"/>
  <c r="P2961" i="1"/>
  <c r="P2965" i="1"/>
  <c r="S2967" i="1"/>
  <c r="I2979" i="1"/>
  <c r="S2979" i="1"/>
  <c r="P2983" i="1"/>
  <c r="R2996" i="1"/>
  <c r="T2998" i="1"/>
  <c r="Q2999" i="1"/>
  <c r="P3007" i="1"/>
  <c r="I3020" i="1"/>
  <c r="T3022" i="1"/>
  <c r="I3031" i="1"/>
  <c r="I3036" i="1"/>
  <c r="I3044" i="1"/>
  <c r="I3059" i="1"/>
  <c r="I3063" i="1"/>
  <c r="T3069" i="1"/>
  <c r="R3102" i="1"/>
  <c r="I3115" i="1"/>
  <c r="I3125" i="1"/>
  <c r="P3126" i="1"/>
  <c r="S3134" i="1"/>
  <c r="I3233" i="1"/>
  <c r="I3159" i="1"/>
  <c r="Q3160" i="1"/>
  <c r="Q3168" i="1"/>
  <c r="T3169" i="1"/>
  <c r="S3171" i="1"/>
  <c r="Q3180" i="1"/>
  <c r="R3187" i="1"/>
  <c r="Q3191" i="1"/>
  <c r="P3192" i="1"/>
  <c r="Q3195" i="1"/>
  <c r="T3200" i="1"/>
  <c r="R3206" i="1"/>
  <c r="T3213" i="1"/>
  <c r="S3214" i="1"/>
  <c r="P3215" i="1"/>
  <c r="S3216" i="1"/>
  <c r="T3221" i="1"/>
  <c r="I3223" i="1"/>
  <c r="R3223" i="1"/>
  <c r="P3224" i="1"/>
  <c r="S3226" i="1"/>
  <c r="R3228" i="1"/>
  <c r="P3235" i="1"/>
  <c r="S3236" i="1"/>
  <c r="P3239" i="1"/>
  <c r="T3240" i="1"/>
  <c r="P3251" i="1"/>
  <c r="T3256" i="1"/>
  <c r="Q3263" i="1"/>
  <c r="T3264" i="1"/>
  <c r="Q3267" i="1"/>
  <c r="P3268" i="1"/>
  <c r="R3272" i="1"/>
  <c r="Q3275" i="1"/>
  <c r="T3276" i="1"/>
  <c r="P3279" i="1"/>
  <c r="T3280" i="1"/>
  <c r="I3283" i="1"/>
  <c r="Q3287" i="1"/>
  <c r="P3288" i="1"/>
  <c r="P3291" i="1"/>
  <c r="I3295" i="1"/>
  <c r="P3299" i="1"/>
  <c r="T3301" i="1"/>
  <c r="S3302" i="1"/>
  <c r="I3304" i="1"/>
  <c r="S3313" i="1"/>
  <c r="Q3316" i="1"/>
  <c r="R3320" i="1"/>
  <c r="T3321" i="1"/>
  <c r="R3322" i="1"/>
  <c r="Q3328" i="1"/>
  <c r="S3333" i="1"/>
  <c r="T3337" i="1"/>
  <c r="S3356" i="1"/>
  <c r="T3361" i="1"/>
  <c r="R3380" i="1"/>
  <c r="P3383" i="1"/>
  <c r="S3450" i="1"/>
  <c r="R3453" i="1"/>
  <c r="Q3474" i="1"/>
  <c r="T3144" i="1"/>
  <c r="I3151" i="1"/>
  <c r="Q3156" i="1"/>
  <c r="Q3164" i="1"/>
  <c r="Q3192" i="1"/>
  <c r="I3199" i="1"/>
  <c r="Q3203" i="1"/>
  <c r="R3210" i="1"/>
  <c r="I3219" i="1"/>
  <c r="R3220" i="1"/>
  <c r="Q3235" i="1"/>
  <c r="P3240" i="1"/>
  <c r="T3241" i="1"/>
  <c r="T3244" i="1"/>
  <c r="T3248" i="1"/>
  <c r="Q3251" i="1"/>
  <c r="T3252" i="1"/>
  <c r="Q3255" i="1"/>
  <c r="P3256" i="1"/>
  <c r="I3267" i="1"/>
  <c r="I3271" i="1"/>
  <c r="I3272" i="1"/>
  <c r="Q3279" i="1"/>
  <c r="T3281" i="1"/>
  <c r="T3284" i="1"/>
  <c r="T3293" i="1"/>
  <c r="T3296" i="1"/>
  <c r="Q3312" i="1"/>
  <c r="T3313" i="1"/>
  <c r="S3314" i="1"/>
  <c r="R3316" i="1"/>
  <c r="P3323" i="1"/>
  <c r="I3325" i="1"/>
  <c r="R3328" i="1"/>
  <c r="Q3329" i="1"/>
  <c r="Q3353" i="1"/>
  <c r="S3380" i="1"/>
  <c r="Q3381" i="1"/>
  <c r="P3419" i="1"/>
  <c r="R3430" i="1"/>
  <c r="P3446" i="1"/>
  <c r="Q3140" i="1"/>
  <c r="T3141" i="1"/>
  <c r="S3143" i="1"/>
  <c r="S3147" i="1"/>
  <c r="R3148" i="1"/>
  <c r="Q3152" i="1"/>
  <c r="T3155" i="1"/>
  <c r="S3168" i="1"/>
  <c r="T3183" i="1"/>
  <c r="R3184" i="1"/>
  <c r="R3188" i="1"/>
  <c r="S3191" i="1"/>
  <c r="S3199" i="1"/>
  <c r="R3203" i="1"/>
  <c r="T3204" i="1"/>
  <c r="Q3207" i="1"/>
  <c r="I3209" i="1"/>
  <c r="S3212" i="1"/>
  <c r="R3215" i="1"/>
  <c r="Q3222" i="1"/>
  <c r="Q3231" i="1"/>
  <c r="R3233" i="1"/>
  <c r="P3236" i="1"/>
  <c r="R3239" i="1"/>
  <c r="R3243" i="1"/>
  <c r="P3244" i="1"/>
  <c r="R3247" i="1"/>
  <c r="P3248" i="1"/>
  <c r="I3255" i="1"/>
  <c r="T3257" i="1"/>
  <c r="R3259" i="1"/>
  <c r="S3263" i="1"/>
  <c r="T3269" i="1"/>
  <c r="T3272" i="1"/>
  <c r="S3275" i="1"/>
  <c r="R3283" i="1"/>
  <c r="P3284" i="1"/>
  <c r="T3285" i="1"/>
  <c r="Q3286" i="1"/>
  <c r="R3295" i="1"/>
  <c r="P3296" i="1"/>
  <c r="R3299" i="1"/>
  <c r="T3309" i="1"/>
  <c r="I3311" i="1"/>
  <c r="I3316" i="1"/>
  <c r="T3320" i="1"/>
  <c r="Q3323" i="1"/>
  <c r="S3324" i="1"/>
  <c r="P3327" i="1"/>
  <c r="S3328" i="1"/>
  <c r="T3335" i="1"/>
  <c r="R3338" i="1"/>
  <c r="R3387" i="1"/>
  <c r="S3413" i="1"/>
  <c r="S3428" i="1"/>
  <c r="P3465" i="1"/>
  <c r="T3466" i="1"/>
  <c r="R3515" i="1"/>
  <c r="I3047" i="1"/>
  <c r="S3051" i="1"/>
  <c r="I3055" i="1"/>
  <c r="R3057" i="1"/>
  <c r="R3061" i="1"/>
  <c r="R3064" i="1"/>
  <c r="Q3065" i="1"/>
  <c r="I3075" i="1"/>
  <c r="P3079" i="1"/>
  <c r="T3080" i="1"/>
  <c r="T3089" i="1"/>
  <c r="Q3095" i="1"/>
  <c r="T3105" i="1"/>
  <c r="Q3106" i="1"/>
  <c r="I3110" i="1"/>
  <c r="R3110" i="1"/>
  <c r="R3120" i="1"/>
  <c r="T3133" i="1"/>
  <c r="R3140" i="1"/>
  <c r="Q3142" i="1"/>
  <c r="Q3146" i="1"/>
  <c r="T3147" i="1"/>
  <c r="R3154" i="1"/>
  <c r="S3166" i="1"/>
  <c r="S3186" i="1"/>
  <c r="T3195" i="1"/>
  <c r="R3196" i="1"/>
  <c r="R3200" i="1"/>
  <c r="R3207" i="1"/>
  <c r="T3208" i="1"/>
  <c r="Q3211" i="1"/>
  <c r="Q3236" i="1"/>
  <c r="S3243" i="1"/>
  <c r="Q3246" i="1"/>
  <c r="S3251" i="1"/>
  <c r="S3259" i="1"/>
  <c r="Q3262" i="1"/>
  <c r="T3265" i="1"/>
  <c r="T3267" i="1"/>
  <c r="S3268" i="1"/>
  <c r="P3272" i="1"/>
  <c r="T3277" i="1"/>
  <c r="S3279" i="1"/>
  <c r="Q3290" i="1"/>
  <c r="S3291" i="1"/>
  <c r="S3299" i="1"/>
  <c r="Q3319" i="1"/>
  <c r="P3320" i="1"/>
  <c r="P3330" i="1"/>
  <c r="R3348" i="1"/>
  <c r="R3355" i="1"/>
  <c r="Q3365" i="1"/>
  <c r="S3366" i="1"/>
  <c r="Q3379" i="1"/>
  <c r="S3383" i="1"/>
  <c r="Q3398" i="1"/>
  <c r="R3406" i="1"/>
  <c r="P3412" i="1"/>
  <c r="R3439" i="1"/>
  <c r="S3482" i="1"/>
  <c r="P3174" i="1"/>
  <c r="R3179" i="1"/>
  <c r="P3181" i="1"/>
  <c r="Q3185" i="1"/>
  <c r="T3203" i="1"/>
  <c r="Q3204" i="1"/>
  <c r="R3211" i="1"/>
  <c r="R3216" i="1"/>
  <c r="Q3234" i="1"/>
  <c r="T3237" i="1"/>
  <c r="Q3238" i="1"/>
  <c r="P3241" i="1"/>
  <c r="S3242" i="1"/>
  <c r="R3246" i="1"/>
  <c r="Q3250" i="1"/>
  <c r="T3255" i="1"/>
  <c r="S3256" i="1"/>
  <c r="S3260" i="1"/>
  <c r="R3262" i="1"/>
  <c r="R3266" i="1"/>
  <c r="Q3274" i="1"/>
  <c r="R3278" i="1"/>
  <c r="S3280" i="1"/>
  <c r="P3281" i="1"/>
  <c r="I3286" i="1"/>
  <c r="P3293" i="1"/>
  <c r="Q3298" i="1"/>
  <c r="S3303" i="1"/>
  <c r="Q3306" i="1"/>
  <c r="S3308" i="1"/>
  <c r="R3311" i="1"/>
  <c r="T3343" i="1"/>
  <c r="Q3349" i="1"/>
  <c r="R3398" i="1"/>
  <c r="S3400" i="1"/>
  <c r="S3409" i="1"/>
  <c r="T3423" i="1"/>
  <c r="P3425" i="1"/>
  <c r="S3434" i="1"/>
  <c r="S3439" i="1"/>
  <c r="R3462" i="1"/>
  <c r="R3491" i="1"/>
  <c r="R3134" i="1"/>
  <c r="S3136" i="1"/>
  <c r="R3138" i="1"/>
  <c r="S3146" i="1"/>
  <c r="P3153" i="1"/>
  <c r="P3157" i="1"/>
  <c r="I3169" i="1"/>
  <c r="R3169" i="1"/>
  <c r="T3182" i="1"/>
  <c r="S3190" i="1"/>
  <c r="P3197" i="1"/>
  <c r="T3207" i="1"/>
  <c r="T3222" i="1"/>
  <c r="P3225" i="1"/>
  <c r="R3234" i="1"/>
  <c r="Q3241" i="1"/>
  <c r="I3246" i="1"/>
  <c r="R3250" i="1"/>
  <c r="R3254" i="1"/>
  <c r="P3257" i="1"/>
  <c r="I3262" i="1"/>
  <c r="I3266" i="1"/>
  <c r="Q3281" i="1"/>
  <c r="P3285" i="1"/>
  <c r="T3286" i="1"/>
  <c r="Q3293" i="1"/>
  <c r="T3303" i="1"/>
  <c r="R3514" i="1"/>
  <c r="R3522" i="1"/>
  <c r="P3145" i="1"/>
  <c r="T3146" i="1"/>
  <c r="P3154" i="1"/>
  <c r="I3165" i="1"/>
  <c r="Q3166" i="1"/>
  <c r="T3171" i="1"/>
  <c r="S3173" i="1"/>
  <c r="S3177" i="1"/>
  <c r="R3178" i="1"/>
  <c r="T3179" i="1"/>
  <c r="Q3186" i="1"/>
  <c r="Q3189" i="1"/>
  <c r="I3193" i="1"/>
  <c r="T3194" i="1"/>
  <c r="Q3197" i="1"/>
  <c r="S3202" i="1"/>
  <c r="T3211" i="1"/>
  <c r="Q3217" i="1"/>
  <c r="T3218" i="1"/>
  <c r="S3221" i="1"/>
  <c r="Q3225" i="1"/>
  <c r="R3226" i="1"/>
  <c r="S3228" i="1"/>
  <c r="R3230" i="1"/>
  <c r="T3246" i="1"/>
  <c r="I3250" i="1"/>
  <c r="I3254" i="1"/>
  <c r="Q3257" i="1"/>
  <c r="T3258" i="1"/>
  <c r="T3262" i="1"/>
  <c r="I3274" i="1"/>
  <c r="T3278" i="1"/>
  <c r="R3281" i="1"/>
  <c r="T3290" i="1"/>
  <c r="R3293" i="1"/>
  <c r="I3298" i="1"/>
  <c r="P3305" i="1"/>
  <c r="Q3309" i="1"/>
  <c r="Q3314" i="1"/>
  <c r="S3315" i="1"/>
  <c r="Q3318" i="1"/>
  <c r="Q3326" i="1"/>
  <c r="S3337" i="1"/>
  <c r="P3340" i="1"/>
  <c r="R3344" i="1"/>
  <c r="T3358" i="1"/>
  <c r="P3378" i="1"/>
  <c r="S3386" i="1"/>
  <c r="R3389" i="1"/>
  <c r="Q3399" i="1"/>
  <c r="R3415" i="1"/>
  <c r="R3445" i="1"/>
  <c r="Q3448" i="1"/>
  <c r="P3500" i="1"/>
  <c r="I3305" i="1"/>
  <c r="I3371" i="1"/>
  <c r="S3323" i="1"/>
  <c r="T3345" i="1"/>
  <c r="T3376" i="1"/>
  <c r="I3157" i="1"/>
  <c r="I3197" i="1"/>
  <c r="I3241" i="1"/>
  <c r="I3257" i="1"/>
  <c r="I3281" i="1"/>
  <c r="I3293" i="1"/>
  <c r="I3368" i="1"/>
  <c r="T3459" i="1"/>
  <c r="R3336" i="1"/>
  <c r="S3340" i="1"/>
  <c r="Q3341" i="1"/>
  <c r="R3343" i="1"/>
  <c r="T3344" i="1"/>
  <c r="S3349" i="1"/>
  <c r="P3350" i="1"/>
  <c r="T3359" i="1"/>
  <c r="P3366" i="1"/>
  <c r="R3377" i="1"/>
  <c r="Q3384" i="1"/>
  <c r="S3390" i="1"/>
  <c r="P3395" i="1"/>
  <c r="Q3400" i="1"/>
  <c r="R3402" i="1"/>
  <c r="Q3405" i="1"/>
  <c r="T3407" i="1"/>
  <c r="S3416" i="1"/>
  <c r="R3419" i="1"/>
  <c r="R3423" i="1"/>
  <c r="S3427" i="1"/>
  <c r="Q3428" i="1"/>
  <c r="P3430" i="1"/>
  <c r="T3431" i="1"/>
  <c r="T3435" i="1"/>
  <c r="S3440" i="1"/>
  <c r="S3444" i="1"/>
  <c r="S3454" i="1"/>
  <c r="S3456" i="1"/>
  <c r="Q3459" i="1"/>
  <c r="S3463" i="1"/>
  <c r="Q3477" i="1"/>
  <c r="S3481" i="1"/>
  <c r="T3483" i="1"/>
  <c r="P3484" i="1"/>
  <c r="S3485" i="1"/>
  <c r="Q3486" i="1"/>
  <c r="R3496" i="1"/>
  <c r="R3500" i="1"/>
  <c r="Q3507" i="1"/>
  <c r="R3511" i="1"/>
  <c r="T3512" i="1"/>
  <c r="S3521" i="1"/>
  <c r="I3525" i="1"/>
  <c r="I3526" i="1"/>
  <c r="P3528" i="1"/>
  <c r="Q3534" i="1"/>
  <c r="S3541" i="1"/>
  <c r="T3545" i="1"/>
  <c r="I3548" i="1"/>
  <c r="R3548" i="1"/>
  <c r="P3551" i="1"/>
  <c r="Q3569" i="1"/>
  <c r="Q3576" i="1"/>
  <c r="S3577" i="1"/>
  <c r="T3596" i="1"/>
  <c r="R3657" i="1"/>
  <c r="Q3406" i="1"/>
  <c r="Q3415" i="1"/>
  <c r="T3416" i="1"/>
  <c r="S3419" i="1"/>
  <c r="P3422" i="1"/>
  <c r="R3426" i="1"/>
  <c r="T3427" i="1"/>
  <c r="P3437" i="1"/>
  <c r="S3442" i="1"/>
  <c r="Q3445" i="1"/>
  <c r="T3446" i="1"/>
  <c r="Q3455" i="1"/>
  <c r="Q3473" i="1"/>
  <c r="T3474" i="1"/>
  <c r="Q3478" i="1"/>
  <c r="T3479" i="1"/>
  <c r="P3480" i="1"/>
  <c r="Q3482" i="1"/>
  <c r="R3492" i="1"/>
  <c r="Q3503" i="1"/>
  <c r="T3504" i="1"/>
  <c r="R3507" i="1"/>
  <c r="T3513" i="1"/>
  <c r="R3542" i="1"/>
  <c r="T3550" i="1"/>
  <c r="S3557" i="1"/>
  <c r="Q3620" i="1"/>
  <c r="R3635" i="1"/>
  <c r="Q3469" i="1"/>
  <c r="R3471" i="1"/>
  <c r="T3475" i="1"/>
  <c r="S3477" i="1"/>
  <c r="R3484" i="1"/>
  <c r="R3488" i="1"/>
  <c r="Q3495" i="1"/>
  <c r="R3499" i="1"/>
  <c r="T3500" i="1"/>
  <c r="T3505" i="1"/>
  <c r="Q3508" i="1"/>
  <c r="T3509" i="1"/>
  <c r="P3510" i="1"/>
  <c r="Q3512" i="1"/>
  <c r="Q3524" i="1"/>
  <c r="R3540" i="1"/>
  <c r="S3544" i="1"/>
  <c r="Q3547" i="1"/>
  <c r="R3555" i="1"/>
  <c r="Q3565" i="1"/>
  <c r="T3328" i="1"/>
  <c r="T3339" i="1"/>
  <c r="Q3343" i="1"/>
  <c r="P3345" i="1"/>
  <c r="S3346" i="1"/>
  <c r="S3351" i="1"/>
  <c r="R3353" i="1"/>
  <c r="T3354" i="1"/>
  <c r="S3357" i="1"/>
  <c r="P3358" i="1"/>
  <c r="I3361" i="1"/>
  <c r="S3361" i="1"/>
  <c r="T3366" i="1"/>
  <c r="S3369" i="1"/>
  <c r="P3372" i="1"/>
  <c r="T3373" i="1"/>
  <c r="R3374" i="1"/>
  <c r="S3376" i="1"/>
  <c r="P3379" i="1"/>
  <c r="R3383" i="1"/>
  <c r="S3385" i="1"/>
  <c r="Q3387" i="1"/>
  <c r="R3401" i="1"/>
  <c r="T3409" i="1"/>
  <c r="Q3412" i="1"/>
  <c r="T3413" i="1"/>
  <c r="R3433" i="1"/>
  <c r="S3437" i="1"/>
  <c r="P3440" i="1"/>
  <c r="P3444" i="1"/>
  <c r="R3448" i="1"/>
  <c r="P3454" i="1"/>
  <c r="P3461" i="1"/>
  <c r="R3463" i="1"/>
  <c r="T3471" i="1"/>
  <c r="Q3483" i="1"/>
  <c r="T3484" i="1"/>
  <c r="R3487" i="1"/>
  <c r="T3488" i="1"/>
  <c r="T3493" i="1"/>
  <c r="S3495" i="1"/>
  <c r="Q3496" i="1"/>
  <c r="T3497" i="1"/>
  <c r="P3498" i="1"/>
  <c r="Q3500" i="1"/>
  <c r="I3510" i="1"/>
  <c r="R3510" i="1"/>
  <c r="I3524" i="1"/>
  <c r="Q3535" i="1"/>
  <c r="T3540" i="1"/>
  <c r="P3546" i="1"/>
  <c r="Q3548" i="1"/>
  <c r="R3558" i="1"/>
  <c r="T3560" i="1"/>
  <c r="Q3568" i="1"/>
  <c r="T3578" i="1"/>
  <c r="S3593" i="1"/>
  <c r="T3597" i="1"/>
  <c r="R3606" i="1"/>
  <c r="I3613" i="1"/>
  <c r="I3617" i="1"/>
  <c r="T3624" i="1"/>
  <c r="I3641" i="1"/>
  <c r="Q3390" i="1"/>
  <c r="T3398" i="1"/>
  <c r="S3401" i="1"/>
  <c r="R3404" i="1"/>
  <c r="R3425" i="1"/>
  <c r="R3429" i="1"/>
  <c r="S3433" i="1"/>
  <c r="P3436" i="1"/>
  <c r="T3437" i="1"/>
  <c r="P3447" i="1"/>
  <c r="S3451" i="1"/>
  <c r="P3457" i="1"/>
  <c r="R3458" i="1"/>
  <c r="T3462" i="1"/>
  <c r="R3465" i="1"/>
  <c r="R3472" i="1"/>
  <c r="R3476" i="1"/>
  <c r="Q3479" i="1"/>
  <c r="T3480" i="1"/>
  <c r="S3487" i="1"/>
  <c r="P3490" i="1"/>
  <c r="S3491" i="1"/>
  <c r="R3502" i="1"/>
  <c r="R3506" i="1"/>
  <c r="Q3513" i="1"/>
  <c r="S3514" i="1"/>
  <c r="P3523" i="1"/>
  <c r="P3530" i="1"/>
  <c r="R3543" i="1"/>
  <c r="P3557" i="1"/>
  <c r="R3561" i="1"/>
  <c r="P3564" i="1"/>
  <c r="R3568" i="1"/>
  <c r="I3569" i="1"/>
  <c r="I3590" i="1"/>
  <c r="T3600" i="1"/>
  <c r="P3664" i="1"/>
  <c r="P3333" i="1"/>
  <c r="P3337" i="1"/>
  <c r="Q3339" i="1"/>
  <c r="R3345" i="1"/>
  <c r="I3346" i="1"/>
  <c r="I3349" i="1"/>
  <c r="Q3356" i="1"/>
  <c r="T3365" i="1"/>
  <c r="P3371" i="1"/>
  <c r="R3379" i="1"/>
  <c r="P3386" i="1"/>
  <c r="T3399" i="1"/>
  <c r="P3400" i="1"/>
  <c r="S3407" i="1"/>
  <c r="I3410" i="1"/>
  <c r="Q3417" i="1"/>
  <c r="P3420" i="1"/>
  <c r="R3421" i="1"/>
  <c r="S3425" i="1"/>
  <c r="R3432" i="1"/>
  <c r="T3433" i="1"/>
  <c r="R3444" i="1"/>
  <c r="Q3447" i="1"/>
  <c r="T3448" i="1"/>
  <c r="P3450" i="1"/>
  <c r="R3454" i="1"/>
  <c r="R3461" i="1"/>
  <c r="T3463" i="1"/>
  <c r="I3465" i="1"/>
  <c r="I3472" i="1"/>
  <c r="Q3475" i="1"/>
  <c r="S3483" i="1"/>
  <c r="P3486" i="1"/>
  <c r="I3498" i="1"/>
  <c r="R3498" i="1"/>
  <c r="Q3505" i="1"/>
  <c r="Q3509" i="1"/>
  <c r="T3510" i="1"/>
  <c r="R3513" i="1"/>
  <c r="S3527" i="1"/>
  <c r="Q3530" i="1"/>
  <c r="Q3540" i="1"/>
  <c r="R3544" i="1"/>
  <c r="S3554" i="1"/>
  <c r="R3569" i="1"/>
  <c r="T3575" i="1"/>
  <c r="I3579" i="1"/>
  <c r="T3584" i="1"/>
  <c r="Q3585" i="1"/>
  <c r="Q3599" i="1"/>
  <c r="R3619" i="1"/>
  <c r="R3626" i="1"/>
  <c r="I3637" i="1"/>
  <c r="I3657" i="1"/>
  <c r="T3477" i="1"/>
  <c r="T3507" i="1"/>
  <c r="Q3510" i="1"/>
  <c r="P3527" i="1"/>
  <c r="T3544" i="1"/>
  <c r="R3583" i="1"/>
  <c r="Q3533" i="1"/>
  <c r="S3542" i="1"/>
  <c r="P3552" i="1"/>
  <c r="T3557" i="1"/>
  <c r="P3577" i="1"/>
  <c r="R3578" i="1"/>
  <c r="T3585" i="1"/>
  <c r="Q3481" i="1"/>
  <c r="Q3485" i="1"/>
  <c r="T3486" i="1"/>
  <c r="R3489" i="1"/>
  <c r="S3493" i="1"/>
  <c r="P3496" i="1"/>
  <c r="S3497" i="1"/>
  <c r="R3508" i="1"/>
  <c r="R3512" i="1"/>
  <c r="P3525" i="1"/>
  <c r="R3533" i="1"/>
  <c r="R3545" i="1"/>
  <c r="S3549" i="1"/>
  <c r="S3560" i="1"/>
  <c r="Q3563" i="1"/>
  <c r="S3567" i="1"/>
  <c r="Q3570" i="1"/>
  <c r="Q3581" i="1"/>
  <c r="Q3598" i="1"/>
  <c r="I3474" i="1"/>
  <c r="I3504" i="1"/>
  <c r="I3556" i="1"/>
  <c r="Q3592" i="1"/>
  <c r="S3608" i="1"/>
  <c r="Q3611" i="1"/>
  <c r="T3613" i="1"/>
  <c r="Q3618" i="1"/>
  <c r="T3621" i="1"/>
  <c r="Q3622" i="1"/>
  <c r="I3631" i="1"/>
  <c r="R3654" i="1"/>
  <c r="Q3656" i="1"/>
  <c r="T3657" i="1"/>
  <c r="S3660" i="1"/>
  <c r="R3664" i="1"/>
  <c r="S3665" i="1"/>
  <c r="Q3672" i="1"/>
  <c r="R3674" i="1"/>
  <c r="S3677" i="1"/>
  <c r="P3680" i="1"/>
  <c r="S3681" i="1"/>
  <c r="T3685" i="1"/>
  <c r="R3688" i="1"/>
  <c r="I3692" i="1"/>
  <c r="S3699" i="1"/>
  <c r="Q3703" i="1"/>
  <c r="T3704" i="1"/>
  <c r="R3705" i="1"/>
  <c r="I3707" i="1"/>
  <c r="T3712" i="1"/>
  <c r="P3715" i="1"/>
  <c r="S3716" i="1"/>
  <c r="S3721" i="1"/>
  <c r="T3733" i="1"/>
  <c r="S3734" i="1"/>
  <c r="R3736" i="1"/>
  <c r="T3737" i="1"/>
  <c r="S3738" i="1"/>
  <c r="Q3747" i="1"/>
  <c r="T3753" i="1"/>
  <c r="S3759" i="1"/>
  <c r="T3763" i="1"/>
  <c r="T3767" i="1"/>
  <c r="R3770" i="1"/>
  <c r="T3771" i="1"/>
  <c r="S3772" i="1"/>
  <c r="S3776" i="1"/>
  <c r="P3777" i="1"/>
  <c r="Q3781" i="1"/>
  <c r="P3788" i="1"/>
  <c r="T3793" i="1"/>
  <c r="S3572" i="1"/>
  <c r="Q3575" i="1"/>
  <c r="P3580" i="1"/>
  <c r="Q3584" i="1"/>
  <c r="S3586" i="1"/>
  <c r="Q3589" i="1"/>
  <c r="T3590" i="1"/>
  <c r="R3593" i="1"/>
  <c r="P3602" i="1"/>
  <c r="R3612" i="1"/>
  <c r="S3614" i="1"/>
  <c r="I3622" i="1"/>
  <c r="S3622" i="1"/>
  <c r="S3626" i="1"/>
  <c r="Q3630" i="1"/>
  <c r="T3633" i="1"/>
  <c r="Q3634" i="1"/>
  <c r="T3637" i="1"/>
  <c r="I3643" i="1"/>
  <c r="P3651" i="1"/>
  <c r="T3652" i="1"/>
  <c r="S3656" i="1"/>
  <c r="Q3659" i="1"/>
  <c r="P3663" i="1"/>
  <c r="I3672" i="1"/>
  <c r="P3683" i="1"/>
  <c r="S3684" i="1"/>
  <c r="Q3685" i="1"/>
  <c r="T3688" i="1"/>
  <c r="I3691" i="1"/>
  <c r="S3693" i="1"/>
  <c r="Q3706" i="1"/>
  <c r="R3707" i="1"/>
  <c r="P3708" i="1"/>
  <c r="T3709" i="1"/>
  <c r="Q3710" i="1"/>
  <c r="R3715" i="1"/>
  <c r="S3720" i="1"/>
  <c r="T3725" i="1"/>
  <c r="Q3735" i="1"/>
  <c r="T3736" i="1"/>
  <c r="R3739" i="1"/>
  <c r="R3743" i="1"/>
  <c r="S3752" i="1"/>
  <c r="S3756" i="1"/>
  <c r="T3762" i="1"/>
  <c r="P3765" i="1"/>
  <c r="T3770" i="1"/>
  <c r="R3773" i="1"/>
  <c r="R3777" i="1"/>
  <c r="P3780" i="1"/>
  <c r="T3785" i="1"/>
  <c r="R3824" i="1"/>
  <c r="Q3677" i="1"/>
  <c r="Q3681" i="1"/>
  <c r="Q3744" i="1"/>
  <c r="S3786" i="1"/>
  <c r="Q3800" i="1"/>
  <c r="S3575" i="1"/>
  <c r="R3580" i="1"/>
  <c r="T3581" i="1"/>
  <c r="I3588" i="1"/>
  <c r="T3599" i="1"/>
  <c r="Q3610" i="1"/>
  <c r="Q3625" i="1"/>
  <c r="S3634" i="1"/>
  <c r="S3638" i="1"/>
  <c r="Q3642" i="1"/>
  <c r="Q3646" i="1"/>
  <c r="Q3650" i="1"/>
  <c r="R3655" i="1"/>
  <c r="P3662" i="1"/>
  <c r="R3663" i="1"/>
  <c r="R3667" i="1"/>
  <c r="I3671" i="1"/>
  <c r="R3683" i="1"/>
  <c r="Q3690" i="1"/>
  <c r="S3691" i="1"/>
  <c r="S3698" i="1"/>
  <c r="I3710" i="1"/>
  <c r="T3715" i="1"/>
  <c r="R3719" i="1"/>
  <c r="P3723" i="1"/>
  <c r="T3724" i="1"/>
  <c r="P3727" i="1"/>
  <c r="R3731" i="1"/>
  <c r="R3742" i="1"/>
  <c r="R3746" i="1"/>
  <c r="I3747" i="1"/>
  <c r="Q3753" i="1"/>
  <c r="T3754" i="1"/>
  <c r="Q3757" i="1"/>
  <c r="R3765" i="1"/>
  <c r="R3769" i="1"/>
  <c r="P3772" i="1"/>
  <c r="T3799" i="1"/>
  <c r="R3625" i="1"/>
  <c r="P3629" i="1"/>
  <c r="T3630" i="1"/>
  <c r="P3633" i="1"/>
  <c r="T3634" i="1"/>
  <c r="T3647" i="1"/>
  <c r="P3654" i="1"/>
  <c r="Q3658" i="1"/>
  <c r="Q3662" i="1"/>
  <c r="S3663" i="1"/>
  <c r="R3671" i="1"/>
  <c r="R3675" i="1"/>
  <c r="R3679" i="1"/>
  <c r="S3683" i="1"/>
  <c r="T3691" i="1"/>
  <c r="T3698" i="1"/>
  <c r="Q3701" i="1"/>
  <c r="R3714" i="1"/>
  <c r="Q3718" i="1"/>
  <c r="T3728" i="1"/>
  <c r="Q3734" i="1"/>
  <c r="P3749" i="1"/>
  <c r="R3757" i="1"/>
  <c r="Q3783" i="1"/>
  <c r="Q3787" i="1"/>
  <c r="P3790" i="1"/>
  <c r="S3795" i="1"/>
  <c r="R3798" i="1"/>
  <c r="R3802" i="1"/>
  <c r="Q3805" i="1"/>
  <c r="I3847" i="1"/>
  <c r="S3961" i="1"/>
  <c r="R3974" i="1"/>
  <c r="S3631" i="1"/>
  <c r="I3646" i="1"/>
  <c r="P3659" i="1"/>
  <c r="Q3695" i="1"/>
  <c r="I3739" i="1"/>
  <c r="P3750" i="1"/>
  <c r="T3751" i="1"/>
  <c r="Q3754" i="1"/>
  <c r="S3762" i="1"/>
  <c r="I3776" i="1"/>
  <c r="I3777" i="1"/>
  <c r="R3792" i="1"/>
  <c r="I3734" i="1"/>
  <c r="I3764" i="1"/>
  <c r="I3768" i="1"/>
  <c r="I3794" i="1"/>
  <c r="Q3571" i="1"/>
  <c r="T3572" i="1"/>
  <c r="R3575" i="1"/>
  <c r="R3586" i="1"/>
  <c r="Q3593" i="1"/>
  <c r="T3594" i="1"/>
  <c r="R3607" i="1"/>
  <c r="P3619" i="1"/>
  <c r="T3620" i="1"/>
  <c r="R3632" i="1"/>
  <c r="P3642" i="1"/>
  <c r="S3643" i="1"/>
  <c r="P3646" i="1"/>
  <c r="S3654" i="1"/>
  <c r="T3662" i="1"/>
  <c r="Q3667" i="1"/>
  <c r="S3674" i="1"/>
  <c r="S3682" i="1"/>
  <c r="Q3683" i="1"/>
  <c r="P3685" i="1"/>
  <c r="P3696" i="1"/>
  <c r="S3697" i="1"/>
  <c r="R3698" i="1"/>
  <c r="S3705" i="1"/>
  <c r="Q3717" i="1"/>
  <c r="R3722" i="1"/>
  <c r="T3734" i="1"/>
  <c r="P3737" i="1"/>
  <c r="Q3742" i="1"/>
  <c r="R3745" i="1"/>
  <c r="S3749" i="1"/>
  <c r="S3754" i="1"/>
  <c r="R3756" i="1"/>
  <c r="I3757" i="1"/>
  <c r="P3763" i="1"/>
  <c r="P3767" i="1"/>
  <c r="Q3775" i="1"/>
  <c r="T3783" i="1"/>
  <c r="R3784" i="1"/>
  <c r="Q3797" i="1"/>
  <c r="I3811" i="1"/>
  <c r="S3578" i="1"/>
  <c r="P3579" i="1"/>
  <c r="T3580" i="1"/>
  <c r="R3582" i="1"/>
  <c r="I3589" i="1"/>
  <c r="S3589" i="1"/>
  <c r="T3593" i="1"/>
  <c r="R3596" i="1"/>
  <c r="P3597" i="1"/>
  <c r="S3610" i="1"/>
  <c r="T3612" i="1"/>
  <c r="S3625" i="1"/>
  <c r="P3632" i="1"/>
  <c r="I3640" i="1"/>
  <c r="S3640" i="1"/>
  <c r="S3644" i="1"/>
  <c r="T3651" i="1"/>
  <c r="Q3652" i="1"/>
  <c r="R3653" i="1"/>
  <c r="S3657" i="1"/>
  <c r="R3660" i="1"/>
  <c r="T3663" i="1"/>
  <c r="Q3668" i="1"/>
  <c r="Q3688" i="1"/>
  <c r="T3689" i="1"/>
  <c r="I3696" i="1"/>
  <c r="S3696" i="1"/>
  <c r="R3708" i="1"/>
  <c r="R3721" i="1"/>
  <c r="P3722" i="1"/>
  <c r="T3731" i="1"/>
  <c r="S3737" i="1"/>
  <c r="T3748" i="1"/>
  <c r="R3751" i="1"/>
  <c r="P3752" i="1"/>
  <c r="R3755" i="1"/>
  <c r="Q3760" i="1"/>
  <c r="Q3764" i="1"/>
  <c r="T3765" i="1"/>
  <c r="S3771" i="1"/>
  <c r="T3775" i="1"/>
  <c r="I3778" i="1"/>
  <c r="T3782" i="1"/>
  <c r="R3789" i="1"/>
  <c r="Q3790" i="1"/>
  <c r="Q3794" i="1"/>
  <c r="S3802" i="1"/>
  <c r="R3805" i="1"/>
  <c r="I3807" i="1"/>
  <c r="T3821" i="1"/>
  <c r="Q3809" i="1"/>
  <c r="Q3813" i="1"/>
  <c r="T3814" i="1"/>
  <c r="Q3817" i="1"/>
  <c r="R3822" i="1"/>
  <c r="Q3824" i="1"/>
  <c r="Q3828" i="1"/>
  <c r="T3829" i="1"/>
  <c r="Q3832" i="1"/>
  <c r="S3833" i="1"/>
  <c r="T3844" i="1"/>
  <c r="I3845" i="1"/>
  <c r="T3848" i="1"/>
  <c r="S3863" i="1"/>
  <c r="S3867" i="1"/>
  <c r="I3886" i="1"/>
  <c r="I3890" i="1"/>
  <c r="R3890" i="1"/>
  <c r="I3894" i="1"/>
  <c r="I3898" i="1"/>
  <c r="R3898" i="1"/>
  <c r="I3906" i="1"/>
  <c r="I3931" i="1"/>
  <c r="I3935" i="1"/>
  <c r="R3991" i="1"/>
  <c r="I3805" i="1"/>
  <c r="S3805" i="1"/>
  <c r="S3817" i="1"/>
  <c r="R3818" i="1"/>
  <c r="R3820" i="1"/>
  <c r="I3821" i="1"/>
  <c r="S3828" i="1"/>
  <c r="R3843" i="1"/>
  <c r="S3847" i="1"/>
  <c r="R3854" i="1"/>
  <c r="S3860" i="1"/>
  <c r="S3864" i="1"/>
  <c r="I3866" i="1"/>
  <c r="S3871" i="1"/>
  <c r="Q3874" i="1"/>
  <c r="P3881" i="1"/>
  <c r="T3882" i="1"/>
  <c r="Q3885" i="1"/>
  <c r="T3886" i="1"/>
  <c r="R3887" i="1"/>
  <c r="R3891" i="1"/>
  <c r="T3894" i="1"/>
  <c r="Q3897" i="1"/>
  <c r="T3902" i="1"/>
  <c r="Q3905" i="1"/>
  <c r="T3910" i="1"/>
  <c r="S3914" i="1"/>
  <c r="R3922" i="1"/>
  <c r="T3931" i="1"/>
  <c r="Q3934" i="1"/>
  <c r="I3943" i="1"/>
  <c r="R3943" i="1"/>
  <c r="I3948" i="1"/>
  <c r="P3950" i="1"/>
  <c r="Q3954" i="1"/>
  <c r="T3963" i="1"/>
  <c r="Q3973" i="1"/>
  <c r="R3976" i="1"/>
  <c r="S3989" i="1"/>
  <c r="Q3804" i="1"/>
  <c r="Q3808" i="1"/>
  <c r="P3819" i="1"/>
  <c r="I3823" i="1"/>
  <c r="P3824" i="1"/>
  <c r="Q3827" i="1"/>
  <c r="Q3831" i="1"/>
  <c r="R3835" i="1"/>
  <c r="S3839" i="1"/>
  <c r="Q3840" i="1"/>
  <c r="Q3842" i="1"/>
  <c r="R3846" i="1"/>
  <c r="S3848" i="1"/>
  <c r="R3850" i="1"/>
  <c r="I3851" i="1"/>
  <c r="P3853" i="1"/>
  <c r="T3854" i="1"/>
  <c r="R3857" i="1"/>
  <c r="P3858" i="1"/>
  <c r="Q3861" i="1"/>
  <c r="Q3865" i="1"/>
  <c r="T3872" i="1"/>
  <c r="P3877" i="1"/>
  <c r="T3878" i="1"/>
  <c r="R3881" i="1"/>
  <c r="S3885" i="1"/>
  <c r="S3889" i="1"/>
  <c r="P3904" i="1"/>
  <c r="S3911" i="1"/>
  <c r="R3917" i="1"/>
  <c r="Q3921" i="1"/>
  <c r="S3930" i="1"/>
  <c r="R3938" i="1"/>
  <c r="Q3942" i="1"/>
  <c r="T3947" i="1"/>
  <c r="P3957" i="1"/>
  <c r="I3972" i="1"/>
  <c r="T3976" i="1"/>
  <c r="R3980" i="1"/>
  <c r="P3984" i="1"/>
  <c r="Q3988" i="1"/>
  <c r="I3992" i="1"/>
  <c r="S3919" i="1"/>
  <c r="T3952" i="1"/>
  <c r="T3956" i="1"/>
  <c r="Q3959" i="1"/>
  <c r="Q3981" i="1"/>
  <c r="Q3989" i="1"/>
  <c r="Q3993" i="1"/>
  <c r="Q3997" i="1"/>
  <c r="R3828" i="1"/>
  <c r="R3836" i="1"/>
  <c r="S3840" i="1"/>
  <c r="R3858" i="1"/>
  <c r="Q3862" i="1"/>
  <c r="T3867" i="1"/>
  <c r="Q3878" i="1"/>
  <c r="P3893" i="1"/>
  <c r="P3901" i="1"/>
  <c r="P3909" i="1"/>
  <c r="S3927" i="1"/>
  <c r="I3929" i="1"/>
  <c r="Q3947" i="1"/>
  <c r="I3970" i="1"/>
  <c r="Q3985" i="1"/>
  <c r="R3989" i="1"/>
  <c r="R3993" i="1"/>
  <c r="R3997" i="1"/>
  <c r="Q3868" i="1"/>
  <c r="S3873" i="1"/>
  <c r="S3884" i="1"/>
  <c r="P3887" i="1"/>
  <c r="S3888" i="1"/>
  <c r="P3891" i="1"/>
  <c r="S3892" i="1"/>
  <c r="S3896" i="1"/>
  <c r="P3899" i="1"/>
  <c r="S3900" i="1"/>
  <c r="S3904" i="1"/>
  <c r="P3907" i="1"/>
  <c r="R3916" i="1"/>
  <c r="T3921" i="1"/>
  <c r="S3946" i="1"/>
  <c r="S3953" i="1"/>
  <c r="R3965" i="1"/>
  <c r="Q3974" i="1"/>
  <c r="Q3978" i="1"/>
  <c r="T3979" i="1"/>
  <c r="P3804" i="1"/>
  <c r="T3805" i="1"/>
  <c r="R3807" i="1"/>
  <c r="T3813" i="1"/>
  <c r="R3815" i="1"/>
  <c r="T3819" i="1"/>
  <c r="S3820" i="1"/>
  <c r="S3822" i="1"/>
  <c r="P3829" i="1"/>
  <c r="I3838" i="1"/>
  <c r="Q3846" i="1"/>
  <c r="T3847" i="1"/>
  <c r="T3853" i="1"/>
  <c r="S3854" i="1"/>
  <c r="R3860" i="1"/>
  <c r="I3864" i="1"/>
  <c r="R3864" i="1"/>
  <c r="S3869" i="1"/>
  <c r="T3873" i="1"/>
  <c r="I3880" i="1"/>
  <c r="S3880" i="1"/>
  <c r="R3883" i="1"/>
  <c r="R3889" i="1"/>
  <c r="Q3895" i="1"/>
  <c r="R3897" i="1"/>
  <c r="Q3903" i="1"/>
  <c r="R3905" i="1"/>
  <c r="S3912" i="1"/>
  <c r="P3915" i="1"/>
  <c r="I3920" i="1"/>
  <c r="R3924" i="1"/>
  <c r="P3925" i="1"/>
  <c r="T3929" i="1"/>
  <c r="P3936" i="1"/>
  <c r="S3943" i="1"/>
  <c r="P3964" i="1"/>
  <c r="S3991" i="1"/>
  <c r="T3995" i="1"/>
  <c r="R3804" i="1"/>
  <c r="S3806" i="1"/>
  <c r="R3812" i="1"/>
  <c r="R3814" i="1"/>
  <c r="I3818" i="1"/>
  <c r="S3818" i="1"/>
  <c r="Q3821" i="1"/>
  <c r="I3825" i="1"/>
  <c r="P3834" i="1"/>
  <c r="T3839" i="1"/>
  <c r="R3844" i="1"/>
  <c r="T3845" i="1"/>
  <c r="T3849" i="1"/>
  <c r="P3851" i="1"/>
  <c r="Q3855" i="1"/>
  <c r="P3856" i="1"/>
  <c r="T3860" i="1"/>
  <c r="T3864" i="1"/>
  <c r="T3868" i="1"/>
  <c r="R3876" i="1"/>
  <c r="Q3879" i="1"/>
  <c r="P3882" i="1"/>
  <c r="T3883" i="1"/>
  <c r="P3886" i="1"/>
  <c r="S3887" i="1"/>
  <c r="P3894" i="1"/>
  <c r="P3898" i="1"/>
  <c r="S3913" i="1"/>
  <c r="I3915" i="1"/>
  <c r="R3915" i="1"/>
  <c r="I3919" i="1"/>
  <c r="Q3919" i="1"/>
  <c r="R3921" i="1"/>
  <c r="T3924" i="1"/>
  <c r="S3928" i="1"/>
  <c r="P3931" i="1"/>
  <c r="T3934" i="1"/>
  <c r="I3936" i="1"/>
  <c r="R3936" i="1"/>
  <c r="R3940" i="1"/>
  <c r="P3941" i="1"/>
  <c r="Q3944" i="1"/>
  <c r="S3945" i="1"/>
  <c r="R3952" i="1"/>
  <c r="I3956" i="1"/>
  <c r="R3956" i="1"/>
  <c r="R3964" i="1"/>
  <c r="R3973" i="1"/>
  <c r="T3978" i="1"/>
  <c r="Q3982" i="1"/>
  <c r="Q3995" i="1"/>
  <c r="I3998" i="1"/>
  <c r="Q3811" i="1"/>
  <c r="Q3822" i="1"/>
  <c r="P3826" i="1"/>
  <c r="P3830" i="1"/>
  <c r="Q3834" i="1"/>
  <c r="T3835" i="1"/>
  <c r="S3842" i="1"/>
  <c r="T3857" i="1"/>
  <c r="P3868" i="1"/>
  <c r="S3921" i="1"/>
  <c r="R3929" i="1"/>
  <c r="T3950" i="1"/>
  <c r="P3959" i="1"/>
  <c r="Q3961" i="1"/>
  <c r="S3964" i="1"/>
  <c r="S3973" i="1"/>
  <c r="R3977" i="1"/>
  <c r="Q3991" i="1"/>
  <c r="S3994" i="1"/>
  <c r="S2862" i="1"/>
  <c r="S2885" i="1"/>
  <c r="P2892" i="1"/>
  <c r="S2893" i="1"/>
  <c r="I2897" i="1"/>
  <c r="T2862" i="1"/>
  <c r="S2867" i="1"/>
  <c r="P2900" i="1"/>
  <c r="S2901" i="1"/>
  <c r="S2909" i="1"/>
  <c r="Q2883" i="1"/>
  <c r="S2884" i="1"/>
  <c r="S2864" i="1"/>
  <c r="I2856" i="1"/>
  <c r="I2857" i="1"/>
  <c r="S2895" i="1"/>
  <c r="P2860" i="1"/>
  <c r="R2872" i="1"/>
  <c r="I2895" i="1"/>
  <c r="I2903" i="1"/>
  <c r="I2911" i="1"/>
  <c r="R2856" i="1"/>
  <c r="S2866" i="1"/>
  <c r="R2861" i="1"/>
  <c r="R2867" i="1"/>
  <c r="I2868" i="1"/>
  <c r="T2868" i="1"/>
  <c r="Q2872" i="1"/>
  <c r="T2878" i="1"/>
  <c r="R2885" i="1"/>
  <c r="T2886" i="1"/>
  <c r="R2895" i="1"/>
  <c r="R2903" i="1"/>
  <c r="R2911" i="1"/>
  <c r="R2919" i="1"/>
  <c r="R2927" i="1"/>
  <c r="R2935" i="1"/>
  <c r="R2943" i="1"/>
  <c r="R2949" i="1"/>
  <c r="R2955" i="1"/>
  <c r="S2956" i="1"/>
  <c r="T2957" i="1"/>
  <c r="P2962" i="1"/>
  <c r="I2964" i="1"/>
  <c r="S2965" i="1"/>
  <c r="P2970" i="1"/>
  <c r="T2971" i="1"/>
  <c r="Q2976" i="1"/>
  <c r="T2977" i="1"/>
  <c r="R2982" i="1"/>
  <c r="T2983" i="1"/>
  <c r="Q2988" i="1"/>
  <c r="T2989" i="1"/>
  <c r="Q2994" i="1"/>
  <c r="T2995" i="1"/>
  <c r="Q3000" i="1"/>
  <c r="T3001" i="1"/>
  <c r="Q3006" i="1"/>
  <c r="T3007" i="1"/>
  <c r="Q3012" i="1"/>
  <c r="T3013" i="1"/>
  <c r="Q3018" i="1"/>
  <c r="T3019" i="1"/>
  <c r="Q3024" i="1"/>
  <c r="T3025" i="1"/>
  <c r="R3032" i="1"/>
  <c r="R3040" i="1"/>
  <c r="P3041" i="1"/>
  <c r="R3048" i="1"/>
  <c r="P3049" i="1"/>
  <c r="S3062" i="1"/>
  <c r="P3089" i="1"/>
  <c r="Q2855" i="1"/>
  <c r="T2856" i="1"/>
  <c r="T2869" i="1"/>
  <c r="Q2893" i="1"/>
  <c r="T2894" i="1"/>
  <c r="R2896" i="1"/>
  <c r="Q2901" i="1"/>
  <c r="T2902" i="1"/>
  <c r="R2904" i="1"/>
  <c r="Q2909" i="1"/>
  <c r="T2910" i="1"/>
  <c r="R2912" i="1"/>
  <c r="Q2917" i="1"/>
  <c r="T2918" i="1"/>
  <c r="R2920" i="1"/>
  <c r="Q2925" i="1"/>
  <c r="T2926" i="1"/>
  <c r="R2928" i="1"/>
  <c r="R2936" i="1"/>
  <c r="Q2941" i="1"/>
  <c r="T2942" i="1"/>
  <c r="R2944" i="1"/>
  <c r="R2950" i="1"/>
  <c r="I2953" i="1"/>
  <c r="Q2957" i="1"/>
  <c r="Q2971" i="1"/>
  <c r="I2982" i="1"/>
  <c r="I2987" i="1"/>
  <c r="I2993" i="1"/>
  <c r="I3011" i="1"/>
  <c r="I3017" i="1"/>
  <c r="I3023" i="1"/>
  <c r="R3033" i="1"/>
  <c r="R3041" i="1"/>
  <c r="R3049" i="1"/>
  <c r="R2855" i="1"/>
  <c r="P2856" i="1"/>
  <c r="P2859" i="1"/>
  <c r="T2863" i="1"/>
  <c r="Q2865" i="1"/>
  <c r="R2868" i="1"/>
  <c r="R2871" i="1"/>
  <c r="I2872" i="1"/>
  <c r="T2872" i="1"/>
  <c r="I2876" i="1"/>
  <c r="Q2876" i="1"/>
  <c r="S2877" i="1"/>
  <c r="S2883" i="1"/>
  <c r="T2889" i="1"/>
  <c r="R2893" i="1"/>
  <c r="R2901" i="1"/>
  <c r="R2909" i="1"/>
  <c r="R2917" i="1"/>
  <c r="R2925" i="1"/>
  <c r="R2933" i="1"/>
  <c r="R2941" i="1"/>
  <c r="T2945" i="1"/>
  <c r="P2946" i="1"/>
  <c r="Q2947" i="1"/>
  <c r="T2948" i="1"/>
  <c r="T2951" i="1"/>
  <c r="P2952" i="1"/>
  <c r="Q2953" i="1"/>
  <c r="T2954" i="1"/>
  <c r="R2961" i="1"/>
  <c r="I2962" i="1"/>
  <c r="S2969" i="1"/>
  <c r="R2971" i="1"/>
  <c r="Q2974" i="1"/>
  <c r="S2975" i="1"/>
  <c r="R2977" i="1"/>
  <c r="T2978" i="1"/>
  <c r="Q2980" i="1"/>
  <c r="T2981" i="1"/>
  <c r="S2987" i="1"/>
  <c r="R2989" i="1"/>
  <c r="P2992" i="1"/>
  <c r="S2993" i="1"/>
  <c r="R2995" i="1"/>
  <c r="P2998" i="1"/>
  <c r="S2999" i="1"/>
  <c r="R3001" i="1"/>
  <c r="P3004" i="1"/>
  <c r="S3005" i="1"/>
  <c r="R3007" i="1"/>
  <c r="S3011" i="1"/>
  <c r="R3013" i="1"/>
  <c r="P3016" i="1"/>
  <c r="S3017" i="1"/>
  <c r="R3019" i="1"/>
  <c r="P3022" i="1"/>
  <c r="S3023" i="1"/>
  <c r="R3025" i="1"/>
  <c r="I3029" i="1"/>
  <c r="R3030" i="1"/>
  <c r="P3031" i="1"/>
  <c r="I3037" i="1"/>
  <c r="R3038" i="1"/>
  <c r="P3039" i="1"/>
  <c r="I3045" i="1"/>
  <c r="R3046" i="1"/>
  <c r="P3047" i="1"/>
  <c r="Q3052" i="1"/>
  <c r="S3053" i="1"/>
  <c r="P3055" i="1"/>
  <c r="P3061" i="1"/>
  <c r="S2855" i="1"/>
  <c r="Q2859" i="1"/>
  <c r="R2865" i="1"/>
  <c r="P2870" i="1"/>
  <c r="Q2881" i="1"/>
  <c r="S2892" i="1"/>
  <c r="I2893" i="1"/>
  <c r="S2900" i="1"/>
  <c r="I2901" i="1"/>
  <c r="P2906" i="1"/>
  <c r="S2908" i="1"/>
  <c r="I2909" i="1"/>
  <c r="P2914" i="1"/>
  <c r="S2916" i="1"/>
  <c r="I2917" i="1"/>
  <c r="S2924" i="1"/>
  <c r="P2930" i="1"/>
  <c r="S2932" i="1"/>
  <c r="P2938" i="1"/>
  <c r="S2940" i="1"/>
  <c r="R2947" i="1"/>
  <c r="R2953" i="1"/>
  <c r="P2960" i="1"/>
  <c r="S2961" i="1"/>
  <c r="P2968" i="1"/>
  <c r="T2969" i="1"/>
  <c r="R2974" i="1"/>
  <c r="T2975" i="1"/>
  <c r="R2980" i="1"/>
  <c r="Q2986" i="1"/>
  <c r="T2987" i="1"/>
  <c r="Q2992" i="1"/>
  <c r="T2993" i="1"/>
  <c r="Q2998" i="1"/>
  <c r="T2999" i="1"/>
  <c r="Q3004" i="1"/>
  <c r="T3005" i="1"/>
  <c r="Q3010" i="1"/>
  <c r="T3011" i="1"/>
  <c r="Q3016" i="1"/>
  <c r="T3017" i="1"/>
  <c r="Q3022" i="1"/>
  <c r="T3023" i="1"/>
  <c r="S3029" i="1"/>
  <c r="P3036" i="1"/>
  <c r="S3037" i="1"/>
  <c r="P3044" i="1"/>
  <c r="S3045" i="1"/>
  <c r="R3052" i="1"/>
  <c r="T3054" i="1"/>
  <c r="T3065" i="1"/>
  <c r="P3077" i="1"/>
  <c r="T3037" i="1"/>
  <c r="Q3044" i="1"/>
  <c r="T3045" i="1"/>
  <c r="Q3064" i="1"/>
  <c r="I3069" i="1"/>
  <c r="I2945" i="1"/>
  <c r="R2948" i="1"/>
  <c r="I2951" i="1"/>
  <c r="R2954" i="1"/>
  <c r="T2956" i="1"/>
  <c r="R2981" i="1"/>
  <c r="I2985" i="1"/>
  <c r="I2991" i="1"/>
  <c r="I2997" i="1"/>
  <c r="I3003" i="1"/>
  <c r="I3009" i="1"/>
  <c r="I3021" i="1"/>
  <c r="I3027" i="1"/>
  <c r="P3029" i="1"/>
  <c r="I3035" i="1"/>
  <c r="P3037" i="1"/>
  <c r="I3043" i="1"/>
  <c r="P3045" i="1"/>
  <c r="I3051" i="1"/>
  <c r="I3120" i="1"/>
  <c r="T2854" i="1"/>
  <c r="Q2863" i="1"/>
  <c r="T2867" i="1"/>
  <c r="R2869" i="1"/>
  <c r="I2870" i="1"/>
  <c r="P2874" i="1"/>
  <c r="S2890" i="1"/>
  <c r="P2896" i="1"/>
  <c r="S2898" i="1"/>
  <c r="I2899" i="1"/>
  <c r="S2906" i="1"/>
  <c r="S2914" i="1"/>
  <c r="P2920" i="1"/>
  <c r="S2922" i="1"/>
  <c r="P2928" i="1"/>
  <c r="S2930" i="1"/>
  <c r="I2931" i="1"/>
  <c r="T2935" i="1"/>
  <c r="P2936" i="1"/>
  <c r="S2938" i="1"/>
  <c r="P2944" i="1"/>
  <c r="Q2945" i="1"/>
  <c r="T2946" i="1"/>
  <c r="T2949" i="1"/>
  <c r="P2950" i="1"/>
  <c r="Q2951" i="1"/>
  <c r="T2952" i="1"/>
  <c r="T2955" i="1"/>
  <c r="P2958" i="1"/>
  <c r="S2960" i="1"/>
  <c r="T2964" i="1"/>
  <c r="R2967" i="1"/>
  <c r="I2968" i="1"/>
  <c r="R2969" i="1"/>
  <c r="P2972" i="1"/>
  <c r="Q2978" i="1"/>
  <c r="T2979" i="1"/>
  <c r="T2982" i="1"/>
  <c r="S2985" i="1"/>
  <c r="R2987" i="1"/>
  <c r="P2990" i="1"/>
  <c r="S2991" i="1"/>
  <c r="I2992" i="1"/>
  <c r="R2993" i="1"/>
  <c r="S2997" i="1"/>
  <c r="I2998" i="1"/>
  <c r="R2999" i="1"/>
  <c r="P3002" i="1"/>
  <c r="S3003" i="1"/>
  <c r="R3005" i="1"/>
  <c r="P3008" i="1"/>
  <c r="S3009" i="1"/>
  <c r="R3011" i="1"/>
  <c r="S3015" i="1"/>
  <c r="R3017" i="1"/>
  <c r="P3020" i="1"/>
  <c r="S3021" i="1"/>
  <c r="R3023" i="1"/>
  <c r="P3026" i="1"/>
  <c r="S3027" i="1"/>
  <c r="T3032" i="1"/>
  <c r="P3034" i="1"/>
  <c r="S3035" i="1"/>
  <c r="T3040" i="1"/>
  <c r="S3043" i="1"/>
  <c r="T3048" i="1"/>
  <c r="I3057" i="1"/>
  <c r="I3068" i="1"/>
  <c r="I3131" i="1"/>
  <c r="P2857" i="1"/>
  <c r="R2863" i="1"/>
  <c r="S2869" i="1"/>
  <c r="T2870" i="1"/>
  <c r="Q2874" i="1"/>
  <c r="P2878" i="1"/>
  <c r="Q2879" i="1"/>
  <c r="T2880" i="1"/>
  <c r="R2889" i="1"/>
  <c r="T2890" i="1"/>
  <c r="Q2897" i="1"/>
  <c r="T2898" i="1"/>
  <c r="Q2905" i="1"/>
  <c r="T2906" i="1"/>
  <c r="Q2913" i="1"/>
  <c r="T2914" i="1"/>
  <c r="Q2921" i="1"/>
  <c r="T2922" i="1"/>
  <c r="Q2929" i="1"/>
  <c r="T2930" i="1"/>
  <c r="Q2937" i="1"/>
  <c r="T2938" i="1"/>
  <c r="R2945" i="1"/>
  <c r="R2951" i="1"/>
  <c r="P2957" i="1"/>
  <c r="S2959" i="1"/>
  <c r="P2966" i="1"/>
  <c r="Q2972" i="1"/>
  <c r="T2973" i="1"/>
  <c r="R2978" i="1"/>
  <c r="Q2984" i="1"/>
  <c r="T2985" i="1"/>
  <c r="Q2990" i="1"/>
  <c r="T2991" i="1"/>
  <c r="Q2996" i="1"/>
  <c r="T2997" i="1"/>
  <c r="Q3002" i="1"/>
  <c r="T3003" i="1"/>
  <c r="Q3008" i="1"/>
  <c r="T3009" i="1"/>
  <c r="Q3014" i="1"/>
  <c r="T3015" i="1"/>
  <c r="Q3020" i="1"/>
  <c r="T3021" i="1"/>
  <c r="Q3026" i="1"/>
  <c r="T3027" i="1"/>
  <c r="Q3034" i="1"/>
  <c r="T3035" i="1"/>
  <c r="Q3042" i="1"/>
  <c r="T3043" i="1"/>
  <c r="Q3050" i="1"/>
  <c r="T3051" i="1"/>
  <c r="P3056" i="1"/>
  <c r="P3059" i="1"/>
  <c r="I3056" i="1"/>
  <c r="I3181" i="1"/>
  <c r="P2858" i="1"/>
  <c r="T2871" i="1"/>
  <c r="T2893" i="1"/>
  <c r="T2901" i="1"/>
  <c r="I2905" i="1"/>
  <c r="T2909" i="1"/>
  <c r="T2917" i="1"/>
  <c r="I2921" i="1"/>
  <c r="T2925" i="1"/>
  <c r="I2929" i="1"/>
  <c r="T2933" i="1"/>
  <c r="I2937" i="1"/>
  <c r="T2941" i="1"/>
  <c r="R2946" i="1"/>
  <c r="I2949" i="1"/>
  <c r="R2952" i="1"/>
  <c r="I2955" i="1"/>
  <c r="P2959" i="1"/>
  <c r="Q2973" i="1"/>
  <c r="I2977" i="1"/>
  <c r="R2979" i="1"/>
  <c r="I2989" i="1"/>
  <c r="I2995" i="1"/>
  <c r="I3007" i="1"/>
  <c r="I3019" i="1"/>
  <c r="I3025" i="1"/>
  <c r="T3030" i="1"/>
  <c r="I3145" i="1"/>
  <c r="I3153" i="1"/>
  <c r="S2854" i="1"/>
  <c r="S2857" i="1"/>
  <c r="I2858" i="1"/>
  <c r="Q2858" i="1"/>
  <c r="Q2861" i="1"/>
  <c r="T2865" i="1"/>
  <c r="Q2867" i="1"/>
  <c r="S2873" i="1"/>
  <c r="T2874" i="1"/>
  <c r="S2878" i="1"/>
  <c r="S2886" i="1"/>
  <c r="Q2895" i="1"/>
  <c r="T2896" i="1"/>
  <c r="R2898" i="1"/>
  <c r="Q2903" i="1"/>
  <c r="T2904" i="1"/>
  <c r="R2906" i="1"/>
  <c r="Q2911" i="1"/>
  <c r="T2912" i="1"/>
  <c r="R2914" i="1"/>
  <c r="Q2919" i="1"/>
  <c r="T2920" i="1"/>
  <c r="R2922" i="1"/>
  <c r="Q2927" i="1"/>
  <c r="T2928" i="1"/>
  <c r="R2930" i="1"/>
  <c r="Q2935" i="1"/>
  <c r="T2936" i="1"/>
  <c r="R2938" i="1"/>
  <c r="Q2943" i="1"/>
  <c r="T2944" i="1"/>
  <c r="T2947" i="1"/>
  <c r="P2948" i="1"/>
  <c r="Q2949" i="1"/>
  <c r="T2950" i="1"/>
  <c r="T2953" i="1"/>
  <c r="P2954" i="1"/>
  <c r="Q2955" i="1"/>
  <c r="Q2963" i="1"/>
  <c r="S2971" i="1"/>
  <c r="I2972" i="1"/>
  <c r="R2973" i="1"/>
  <c r="T2974" i="1"/>
  <c r="S2977" i="1"/>
  <c r="T2980" i="1"/>
  <c r="Q2982" i="1"/>
  <c r="S2983" i="1"/>
  <c r="R2985" i="1"/>
  <c r="P2988" i="1"/>
  <c r="S2989" i="1"/>
  <c r="I2990" i="1"/>
  <c r="R2991" i="1"/>
  <c r="P2994" i="1"/>
  <c r="S2995" i="1"/>
  <c r="R2997" i="1"/>
  <c r="S3001" i="1"/>
  <c r="I3002" i="1"/>
  <c r="R3003" i="1"/>
  <c r="P3006" i="1"/>
  <c r="S3007" i="1"/>
  <c r="R3009" i="1"/>
  <c r="P3012" i="1"/>
  <c r="S3013" i="1"/>
  <c r="R3015" i="1"/>
  <c r="P3018" i="1"/>
  <c r="S3019" i="1"/>
  <c r="R3021" i="1"/>
  <c r="P3024" i="1"/>
  <c r="S3025" i="1"/>
  <c r="R3027" i="1"/>
  <c r="Q3032" i="1"/>
  <c r="T3033" i="1"/>
  <c r="R3035" i="1"/>
  <c r="Q3040" i="1"/>
  <c r="T3041" i="1"/>
  <c r="R3043" i="1"/>
  <c r="Q3048" i="1"/>
  <c r="T3049" i="1"/>
  <c r="T3050" i="1"/>
  <c r="R3051" i="1"/>
  <c r="R3062" i="1"/>
  <c r="I3137" i="1"/>
  <c r="I3195" i="1"/>
  <c r="R3058" i="1"/>
  <c r="T3060" i="1"/>
  <c r="P3068" i="1"/>
  <c r="R3070" i="1"/>
  <c r="Q3076" i="1"/>
  <c r="S3077" i="1"/>
  <c r="S3082" i="1"/>
  <c r="Q3086" i="1"/>
  <c r="S3087" i="1"/>
  <c r="Q3092" i="1"/>
  <c r="R3093" i="1"/>
  <c r="Q3098" i="1"/>
  <c r="S3099" i="1"/>
  <c r="Q3104" i="1"/>
  <c r="S3105" i="1"/>
  <c r="Q3114" i="1"/>
  <c r="S3115" i="1"/>
  <c r="S3119" i="1"/>
  <c r="P3135" i="1"/>
  <c r="R3158" i="1"/>
  <c r="P3169" i="1"/>
  <c r="R3175" i="1"/>
  <c r="P3194" i="1"/>
  <c r="Q3068" i="1"/>
  <c r="S3070" i="1"/>
  <c r="S3073" i="1"/>
  <c r="P3080" i="1"/>
  <c r="T3084" i="1"/>
  <c r="T3087" i="1"/>
  <c r="T3099" i="1"/>
  <c r="T3110" i="1"/>
  <c r="R3114" i="1"/>
  <c r="T3115" i="1"/>
  <c r="Q3118" i="1"/>
  <c r="T3119" i="1"/>
  <c r="R3125" i="1"/>
  <c r="T3127" i="1"/>
  <c r="S3129" i="1"/>
  <c r="S3132" i="1"/>
  <c r="Q3134" i="1"/>
  <c r="Q3135" i="1"/>
  <c r="T3136" i="1"/>
  <c r="T3139" i="1"/>
  <c r="S3145" i="1"/>
  <c r="P3151" i="1"/>
  <c r="S3153" i="1"/>
  <c r="Q3154" i="1"/>
  <c r="S3158" i="1"/>
  <c r="Q3163" i="1"/>
  <c r="T3164" i="1"/>
  <c r="S3175" i="1"/>
  <c r="Q3182" i="1"/>
  <c r="S3185" i="1"/>
  <c r="T3107" i="1"/>
  <c r="R3111" i="1"/>
  <c r="Q3131" i="1"/>
  <c r="R3147" i="1"/>
  <c r="R3182" i="1"/>
  <c r="I3053" i="1"/>
  <c r="Q3054" i="1"/>
  <c r="S3055" i="1"/>
  <c r="P3057" i="1"/>
  <c r="R3059" i="1"/>
  <c r="I3065" i="1"/>
  <c r="Q3066" i="1"/>
  <c r="S3067" i="1"/>
  <c r="S3072" i="1"/>
  <c r="P3074" i="1"/>
  <c r="T3078" i="1"/>
  <c r="I3080" i="1"/>
  <c r="R3080" i="1"/>
  <c r="Q3085" i="1"/>
  <c r="P3090" i="1"/>
  <c r="P3096" i="1"/>
  <c r="R3097" i="1"/>
  <c r="R3103" i="1"/>
  <c r="T3104" i="1"/>
  <c r="Q3108" i="1"/>
  <c r="S3109" i="1"/>
  <c r="I3113" i="1"/>
  <c r="T3116" i="1"/>
  <c r="P3117" i="1"/>
  <c r="Q3122" i="1"/>
  <c r="T3123" i="1"/>
  <c r="R3128" i="1"/>
  <c r="I3129" i="1"/>
  <c r="T3137" i="1"/>
  <c r="P3152" i="1"/>
  <c r="P3158" i="1"/>
  <c r="R3159" i="1"/>
  <c r="S3163" i="1"/>
  <c r="P3167" i="1"/>
  <c r="S3169" i="1"/>
  <c r="Q3170" i="1"/>
  <c r="S3174" i="1"/>
  <c r="P3180" i="1"/>
  <c r="I3215" i="1"/>
  <c r="P3052" i="1"/>
  <c r="R3054" i="1"/>
  <c r="T3056" i="1"/>
  <c r="P3064" i="1"/>
  <c r="R3066" i="1"/>
  <c r="T3068" i="1"/>
  <c r="P3069" i="1"/>
  <c r="T3072" i="1"/>
  <c r="I3074" i="1"/>
  <c r="R3075" i="1"/>
  <c r="S3080" i="1"/>
  <c r="P3084" i="1"/>
  <c r="R3085" i="1"/>
  <c r="T3088" i="1"/>
  <c r="Q3090" i="1"/>
  <c r="T3094" i="1"/>
  <c r="Q3096" i="1"/>
  <c r="S3097" i="1"/>
  <c r="T3100" i="1"/>
  <c r="Q3102" i="1"/>
  <c r="S3103" i="1"/>
  <c r="I3108" i="1"/>
  <c r="R3108" i="1"/>
  <c r="T3111" i="1"/>
  <c r="P3112" i="1"/>
  <c r="R3115" i="1"/>
  <c r="R3119" i="1"/>
  <c r="T3120" i="1"/>
  <c r="P3121" i="1"/>
  <c r="R3122" i="1"/>
  <c r="P3127" i="1"/>
  <c r="R3133" i="1"/>
  <c r="T3134" i="1"/>
  <c r="P3139" i="1"/>
  <c r="S3141" i="1"/>
  <c r="P3142" i="1"/>
  <c r="Q3150" i="1"/>
  <c r="S3151" i="1"/>
  <c r="Q3158" i="1"/>
  <c r="Q3167" i="1"/>
  <c r="T3168" i="1"/>
  <c r="R3170" i="1"/>
  <c r="P3173" i="1"/>
  <c r="S3179" i="1"/>
  <c r="P3183" i="1"/>
  <c r="S3184" i="1"/>
  <c r="P3188" i="1"/>
  <c r="P3214" i="1"/>
  <c r="T3243" i="1"/>
  <c r="S3065" i="1"/>
  <c r="R3074" i="1"/>
  <c r="I3079" i="1"/>
  <c r="Q3079" i="1"/>
  <c r="Q3084" i="1"/>
  <c r="I3090" i="1"/>
  <c r="T3097" i="1"/>
  <c r="Q3112" i="1"/>
  <c r="S3113" i="1"/>
  <c r="I3117" i="1"/>
  <c r="I3126" i="1"/>
  <c r="T3128" i="1"/>
  <c r="S3133" i="1"/>
  <c r="P3134" i="1"/>
  <c r="I3138" i="1"/>
  <c r="Q3139" i="1"/>
  <c r="R3145" i="1"/>
  <c r="P3149" i="1"/>
  <c r="P3155" i="1"/>
  <c r="Q3183" i="1"/>
  <c r="Q3073" i="1"/>
  <c r="R3079" i="1"/>
  <c r="I3084" i="1"/>
  <c r="R3084" i="1"/>
  <c r="T3085" i="1"/>
  <c r="I3089" i="1"/>
  <c r="S3090" i="1"/>
  <c r="T3091" i="1"/>
  <c r="I3107" i="1"/>
  <c r="T3108" i="1"/>
  <c r="I3112" i="1"/>
  <c r="R3112" i="1"/>
  <c r="S3117" i="1"/>
  <c r="I3121" i="1"/>
  <c r="P3125" i="1"/>
  <c r="Q3126" i="1"/>
  <c r="R3127" i="1"/>
  <c r="Q3132" i="1"/>
  <c r="P3137" i="1"/>
  <c r="T3140" i="1"/>
  <c r="Q3149" i="1"/>
  <c r="I3155" i="1"/>
  <c r="Q3155" i="1"/>
  <c r="T3156" i="1"/>
  <c r="S3167" i="1"/>
  <c r="S3178" i="1"/>
  <c r="I3183" i="1"/>
  <c r="I3201" i="1"/>
  <c r="Q3285" i="1"/>
  <c r="P3053" i="1"/>
  <c r="R3055" i="1"/>
  <c r="I3061" i="1"/>
  <c r="Q3062" i="1"/>
  <c r="S3063" i="1"/>
  <c r="P3065" i="1"/>
  <c r="R3067" i="1"/>
  <c r="T3070" i="1"/>
  <c r="Q3078" i="1"/>
  <c r="P3088" i="1"/>
  <c r="R3095" i="1"/>
  <c r="P3100" i="1"/>
  <c r="R3101" i="1"/>
  <c r="R3109" i="1"/>
  <c r="Q3116" i="1"/>
  <c r="T3117" i="1"/>
  <c r="P3120" i="1"/>
  <c r="S3121" i="1"/>
  <c r="R3126" i="1"/>
  <c r="T3129" i="1"/>
  <c r="R3132" i="1"/>
  <c r="Q3137" i="1"/>
  <c r="S3139" i="1"/>
  <c r="P3140" i="1"/>
  <c r="P3147" i="1"/>
  <c r="R3149" i="1"/>
  <c r="P3156" i="1"/>
  <c r="R3163" i="1"/>
  <c r="R3166" i="1"/>
  <c r="R3174" i="1"/>
  <c r="P3177" i="1"/>
  <c r="P3182" i="1"/>
  <c r="T3193" i="1"/>
  <c r="T3197" i="1"/>
  <c r="P3200" i="1"/>
  <c r="R3185" i="1"/>
  <c r="T3186" i="1"/>
  <c r="Q3188" i="1"/>
  <c r="P3195" i="1"/>
  <c r="R3197" i="1"/>
  <c r="T3198" i="1"/>
  <c r="Q3200" i="1"/>
  <c r="S3207" i="1"/>
  <c r="Q3215" i="1"/>
  <c r="S3217" i="1"/>
  <c r="P3222" i="1"/>
  <c r="S3224" i="1"/>
  <c r="R3225" i="1"/>
  <c r="T3236" i="1"/>
  <c r="S3238" i="1"/>
  <c r="P3245" i="1"/>
  <c r="S3247" i="1"/>
  <c r="Q3254" i="1"/>
  <c r="P3255" i="1"/>
  <c r="R3257" i="1"/>
  <c r="P3258" i="1"/>
  <c r="Q3266" i="1"/>
  <c r="P3267" i="1"/>
  <c r="R3274" i="1"/>
  <c r="R3275" i="1"/>
  <c r="P3276" i="1"/>
  <c r="T3282" i="1"/>
  <c r="S3283" i="1"/>
  <c r="S3289" i="1"/>
  <c r="T3294" i="1"/>
  <c r="S3295" i="1"/>
  <c r="Q3299" i="1"/>
  <c r="T3300" i="1"/>
  <c r="R3304" i="1"/>
  <c r="R3309" i="1"/>
  <c r="T3310" i="1"/>
  <c r="S3311" i="1"/>
  <c r="I3366" i="1"/>
  <c r="P3369" i="1"/>
  <c r="P3392" i="1"/>
  <c r="R3183" i="1"/>
  <c r="T3184" i="1"/>
  <c r="P3193" i="1"/>
  <c r="R3195" i="1"/>
  <c r="T3196" i="1"/>
  <c r="R3205" i="1"/>
  <c r="T3206" i="1"/>
  <c r="Q3213" i="1"/>
  <c r="S3215" i="1"/>
  <c r="T3216" i="1"/>
  <c r="R3222" i="1"/>
  <c r="S3232" i="1"/>
  <c r="Q3233" i="1"/>
  <c r="S3234" i="1"/>
  <c r="S3235" i="1"/>
  <c r="P3243" i="1"/>
  <c r="R3245" i="1"/>
  <c r="Q3252" i="1"/>
  <c r="P3253" i="1"/>
  <c r="R3255" i="1"/>
  <c r="Q3264" i="1"/>
  <c r="P3265" i="1"/>
  <c r="R3267" i="1"/>
  <c r="I3273" i="1"/>
  <c r="P3273" i="1"/>
  <c r="T3274" i="1"/>
  <c r="R3280" i="1"/>
  <c r="S3281" i="1"/>
  <c r="R3287" i="1"/>
  <c r="R3298" i="1"/>
  <c r="P3315" i="1"/>
  <c r="T3329" i="1"/>
  <c r="R3332" i="1"/>
  <c r="Q3388" i="1"/>
  <c r="T3150" i="1"/>
  <c r="R3152" i="1"/>
  <c r="R3153" i="1"/>
  <c r="Q3157" i="1"/>
  <c r="T3158" i="1"/>
  <c r="R3161" i="1"/>
  <c r="Q3165" i="1"/>
  <c r="T3166" i="1"/>
  <c r="R3168" i="1"/>
  <c r="Q3173" i="1"/>
  <c r="T3174" i="1"/>
  <c r="R3176" i="1"/>
  <c r="R3177" i="1"/>
  <c r="Q3181" i="1"/>
  <c r="S3183" i="1"/>
  <c r="R3186" i="1"/>
  <c r="Q3193" i="1"/>
  <c r="S3195" i="1"/>
  <c r="R3198" i="1"/>
  <c r="P3203" i="1"/>
  <c r="S3205" i="1"/>
  <c r="P3211" i="1"/>
  <c r="R3213" i="1"/>
  <c r="S3218" i="1"/>
  <c r="T3227" i="1"/>
  <c r="Q3230" i="1"/>
  <c r="T3232" i="1"/>
  <c r="S3245" i="1"/>
  <c r="I3252" i="1"/>
  <c r="T3254" i="1"/>
  <c r="S3255" i="1"/>
  <c r="S3258" i="1"/>
  <c r="I3264" i="1"/>
  <c r="T3266" i="1"/>
  <c r="S3267" i="1"/>
  <c r="R3286" i="1"/>
  <c r="S3287" i="1"/>
  <c r="R3292" i="1"/>
  <c r="I3303" i="1"/>
  <c r="Q3303" i="1"/>
  <c r="I3315" i="1"/>
  <c r="R3376" i="1"/>
  <c r="Q3184" i="1"/>
  <c r="Q3196" i="1"/>
  <c r="Q3206" i="1"/>
  <c r="Q3216" i="1"/>
  <c r="P3232" i="1"/>
  <c r="P3234" i="1"/>
  <c r="P3254" i="1"/>
  <c r="P3266" i="1"/>
  <c r="S3282" i="1"/>
  <c r="Q3337" i="1"/>
  <c r="Q3345" i="1"/>
  <c r="I3285" i="1"/>
  <c r="I3297" i="1"/>
  <c r="R3191" i="1"/>
  <c r="T3192" i="1"/>
  <c r="Q3194" i="1"/>
  <c r="P3201" i="1"/>
  <c r="S3203" i="1"/>
  <c r="P3209" i="1"/>
  <c r="S3211" i="1"/>
  <c r="T3212" i="1"/>
  <c r="Q3214" i="1"/>
  <c r="R3219" i="1"/>
  <c r="S3223" i="1"/>
  <c r="P3227" i="1"/>
  <c r="P3228" i="1"/>
  <c r="R3229" i="1"/>
  <c r="T3230" i="1"/>
  <c r="R3235" i="1"/>
  <c r="R3238" i="1"/>
  <c r="R3241" i="1"/>
  <c r="T3242" i="1"/>
  <c r="P3249" i="1"/>
  <c r="R3251" i="1"/>
  <c r="P3252" i="1"/>
  <c r="Q3260" i="1"/>
  <c r="P3261" i="1"/>
  <c r="R3263" i="1"/>
  <c r="P3264" i="1"/>
  <c r="S3274" i="1"/>
  <c r="Q3278" i="1"/>
  <c r="Q3291" i="1"/>
  <c r="R3306" i="1"/>
  <c r="S3331" i="1"/>
  <c r="S3347" i="1"/>
  <c r="R3375" i="1"/>
  <c r="T3389" i="1"/>
  <c r="P3187" i="1"/>
  <c r="R3189" i="1"/>
  <c r="T3190" i="1"/>
  <c r="P3199" i="1"/>
  <c r="R3201" i="1"/>
  <c r="T3202" i="1"/>
  <c r="R3209" i="1"/>
  <c r="T3210" i="1"/>
  <c r="I3227" i="1"/>
  <c r="R3227" i="1"/>
  <c r="P3237" i="1"/>
  <c r="T3238" i="1"/>
  <c r="S3239" i="1"/>
  <c r="R3249" i="1"/>
  <c r="Q3258" i="1"/>
  <c r="R3261" i="1"/>
  <c r="R3271" i="1"/>
  <c r="I3284" i="1"/>
  <c r="I3296" i="1"/>
  <c r="Q3305" i="1"/>
  <c r="I3312" i="1"/>
  <c r="R3350" i="1"/>
  <c r="Q3367" i="1"/>
  <c r="R3382" i="1"/>
  <c r="Q3153" i="1"/>
  <c r="T3154" i="1"/>
  <c r="R3156" i="1"/>
  <c r="R3157" i="1"/>
  <c r="Q3161" i="1"/>
  <c r="T3162" i="1"/>
  <c r="R3165" i="1"/>
  <c r="Q3169" i="1"/>
  <c r="T3170" i="1"/>
  <c r="R3172" i="1"/>
  <c r="R3173" i="1"/>
  <c r="Q3177" i="1"/>
  <c r="T3178" i="1"/>
  <c r="R3181" i="1"/>
  <c r="Q3187" i="1"/>
  <c r="S3189" i="1"/>
  <c r="R3192" i="1"/>
  <c r="Q3199" i="1"/>
  <c r="S3201" i="1"/>
  <c r="P3207" i="1"/>
  <c r="S3209" i="1"/>
  <c r="R3212" i="1"/>
  <c r="P3217" i="1"/>
  <c r="R3218" i="1"/>
  <c r="P3220" i="1"/>
  <c r="S3227" i="1"/>
  <c r="P3229" i="1"/>
  <c r="T3231" i="1"/>
  <c r="Q3237" i="1"/>
  <c r="P3247" i="1"/>
  <c r="S3249" i="1"/>
  <c r="S3252" i="1"/>
  <c r="I3258" i="1"/>
  <c r="T3260" i="1"/>
  <c r="S3261" i="1"/>
  <c r="S3264" i="1"/>
  <c r="T3270" i="1"/>
  <c r="S3271" i="1"/>
  <c r="I3276" i="1"/>
  <c r="S3286" i="1"/>
  <c r="I3291" i="1"/>
  <c r="S3292" i="1"/>
  <c r="P3302" i="1"/>
  <c r="T3369" i="1"/>
  <c r="T3380" i="1"/>
  <c r="P3389" i="1"/>
  <c r="R3397" i="1"/>
  <c r="P3162" i="1"/>
  <c r="P3170" i="1"/>
  <c r="P3178" i="1"/>
  <c r="Q3190" i="1"/>
  <c r="Q3202" i="1"/>
  <c r="Q3210" i="1"/>
  <c r="Q3229" i="1"/>
  <c r="P3260" i="1"/>
  <c r="P3270" i="1"/>
  <c r="I3309" i="1"/>
  <c r="I3313" i="1"/>
  <c r="S3338" i="1"/>
  <c r="R3362" i="1"/>
  <c r="Q3368" i="1"/>
  <c r="S3318" i="1"/>
  <c r="R3323" i="1"/>
  <c r="R3331" i="1"/>
  <c r="Q3332" i="1"/>
  <c r="R3333" i="1"/>
  <c r="P3349" i="1"/>
  <c r="I3352" i="1"/>
  <c r="S3352" i="1"/>
  <c r="Q3361" i="1"/>
  <c r="I3364" i="1"/>
  <c r="S3364" i="1"/>
  <c r="S3373" i="1"/>
  <c r="Q3383" i="1"/>
  <c r="S3391" i="1"/>
  <c r="Q3392" i="1"/>
  <c r="T3393" i="1"/>
  <c r="R3395" i="1"/>
  <c r="R3399" i="1"/>
  <c r="T3400" i="1"/>
  <c r="Q3302" i="1"/>
  <c r="P3303" i="1"/>
  <c r="R3307" i="1"/>
  <c r="T3308" i="1"/>
  <c r="S3309" i="1"/>
  <c r="S3316" i="1"/>
  <c r="T3334" i="1"/>
  <c r="Q3335" i="1"/>
  <c r="P3339" i="1"/>
  <c r="S3342" i="1"/>
  <c r="T3352" i="1"/>
  <c r="R3361" i="1"/>
  <c r="T3364" i="1"/>
  <c r="Q3366" i="1"/>
  <c r="R3370" i="1"/>
  <c r="S3377" i="1"/>
  <c r="S3384" i="1"/>
  <c r="P3394" i="1"/>
  <c r="S3395" i="1"/>
  <c r="Q3396" i="1"/>
  <c r="T3397" i="1"/>
  <c r="P3398" i="1"/>
  <c r="S3399" i="1"/>
  <c r="Q3403" i="1"/>
  <c r="P3410" i="1"/>
  <c r="S3411" i="1"/>
  <c r="I3450" i="1"/>
  <c r="Q3453" i="1"/>
  <c r="I3290" i="1"/>
  <c r="T3292" i="1"/>
  <c r="S3293" i="1"/>
  <c r="I3302" i="1"/>
  <c r="R3305" i="1"/>
  <c r="T3306" i="1"/>
  <c r="S3307" i="1"/>
  <c r="I3322" i="1"/>
  <c r="Q3322" i="1"/>
  <c r="P3329" i="1"/>
  <c r="S3332" i="1"/>
  <c r="Q3340" i="1"/>
  <c r="R3341" i="1"/>
  <c r="T3342" i="1"/>
  <c r="R3349" i="1"/>
  <c r="S3350" i="1"/>
  <c r="I3359" i="1"/>
  <c r="S3362" i="1"/>
  <c r="S3370" i="1"/>
  <c r="Q3374" i="1"/>
  <c r="T3377" i="1"/>
  <c r="I3394" i="1"/>
  <c r="R3403" i="1"/>
  <c r="R3483" i="1"/>
  <c r="R3551" i="1"/>
  <c r="Q3276" i="1"/>
  <c r="P3277" i="1"/>
  <c r="R3279" i="1"/>
  <c r="P3280" i="1"/>
  <c r="Q3288" i="1"/>
  <c r="P3289" i="1"/>
  <c r="R3291" i="1"/>
  <c r="Q3300" i="1"/>
  <c r="R3303" i="1"/>
  <c r="T3304" i="1"/>
  <c r="S3305" i="1"/>
  <c r="S3312" i="1"/>
  <c r="S3325" i="1"/>
  <c r="I3329" i="1"/>
  <c r="P3331" i="1"/>
  <c r="T3332" i="1"/>
  <c r="R3339" i="1"/>
  <c r="Q3348" i="1"/>
  <c r="T3350" i="1"/>
  <c r="Q3351" i="1"/>
  <c r="P3357" i="1"/>
  <c r="R3359" i="1"/>
  <c r="T3362" i="1"/>
  <c r="Q3364" i="1"/>
  <c r="T3370" i="1"/>
  <c r="R3371" i="1"/>
  <c r="T3375" i="1"/>
  <c r="Q3380" i="1"/>
  <c r="T3387" i="1"/>
  <c r="S3396" i="1"/>
  <c r="I3398" i="1"/>
  <c r="P3402" i="1"/>
  <c r="S3403" i="1"/>
  <c r="Q3404" i="1"/>
  <c r="T3405" i="1"/>
  <c r="S3408" i="1"/>
  <c r="R3410" i="1"/>
  <c r="S3426" i="1"/>
  <c r="S3438" i="1"/>
  <c r="S3294" i="1"/>
  <c r="S3310" i="1"/>
  <c r="I3320" i="1"/>
  <c r="T3325" i="1"/>
  <c r="Q3331" i="1"/>
  <c r="Q3333" i="1"/>
  <c r="I3340" i="1"/>
  <c r="I3347" i="1"/>
  <c r="I3357" i="1"/>
  <c r="I3369" i="1"/>
  <c r="T3372" i="1"/>
  <c r="I3353" i="1"/>
  <c r="I3365" i="1"/>
  <c r="I3386" i="1"/>
  <c r="I3392" i="1"/>
  <c r="Q3270" i="1"/>
  <c r="P3271" i="1"/>
  <c r="R3273" i="1"/>
  <c r="P3274" i="1"/>
  <c r="Q3282" i="1"/>
  <c r="P3283" i="1"/>
  <c r="R3285" i="1"/>
  <c r="P3286" i="1"/>
  <c r="Q3294" i="1"/>
  <c r="P3295" i="1"/>
  <c r="R3297" i="1"/>
  <c r="P3298" i="1"/>
  <c r="Q3310" i="1"/>
  <c r="P3311" i="1"/>
  <c r="R3315" i="1"/>
  <c r="T3316" i="1"/>
  <c r="S3317" i="1"/>
  <c r="Q3321" i="1"/>
  <c r="R3325" i="1"/>
  <c r="P3334" i="1"/>
  <c r="R3335" i="1"/>
  <c r="S3336" i="1"/>
  <c r="T3346" i="1"/>
  <c r="Q3347" i="1"/>
  <c r="T3356" i="1"/>
  <c r="Q3357" i="1"/>
  <c r="R3365" i="1"/>
  <c r="T3368" i="1"/>
  <c r="R3369" i="1"/>
  <c r="Q3371" i="1"/>
  <c r="T3379" i="1"/>
  <c r="S3398" i="1"/>
  <c r="I3400" i="1"/>
  <c r="Q3402" i="1"/>
  <c r="T3403" i="1"/>
  <c r="R3408" i="1"/>
  <c r="I3420" i="1"/>
  <c r="S3420" i="1"/>
  <c r="S3432" i="1"/>
  <c r="R3477" i="1"/>
  <c r="S3533" i="1"/>
  <c r="I3270" i="1"/>
  <c r="S3276" i="1"/>
  <c r="I3282" i="1"/>
  <c r="S3288" i="1"/>
  <c r="I3294" i="1"/>
  <c r="S3300" i="1"/>
  <c r="I3308" i="1"/>
  <c r="I3351" i="1"/>
  <c r="T3374" i="1"/>
  <c r="Q3414" i="1"/>
  <c r="T3415" i="1"/>
  <c r="R3417" i="1"/>
  <c r="T3420" i="1"/>
  <c r="I3422" i="1"/>
  <c r="S3423" i="1"/>
  <c r="T3426" i="1"/>
  <c r="S3429" i="1"/>
  <c r="T3432" i="1"/>
  <c r="I3434" i="1"/>
  <c r="S3435" i="1"/>
  <c r="T3438" i="1"/>
  <c r="I3440" i="1"/>
  <c r="S3441" i="1"/>
  <c r="T3442" i="1"/>
  <c r="R3449" i="1"/>
  <c r="R3460" i="1"/>
  <c r="Q3468" i="1"/>
  <c r="T3469" i="1"/>
  <c r="I3471" i="1"/>
  <c r="I3477" i="1"/>
  <c r="I3483" i="1"/>
  <c r="I3489" i="1"/>
  <c r="I3495" i="1"/>
  <c r="I3501" i="1"/>
  <c r="I3507" i="1"/>
  <c r="S3525" i="1"/>
  <c r="Q3527" i="1"/>
  <c r="Q3532" i="1"/>
  <c r="R3535" i="1"/>
  <c r="S3548" i="1"/>
  <c r="Q3550" i="1"/>
  <c r="T3552" i="1"/>
  <c r="S3556" i="1"/>
  <c r="Q3561" i="1"/>
  <c r="P3567" i="1"/>
  <c r="R3631" i="1"/>
  <c r="T3640" i="1"/>
  <c r="T3674" i="1"/>
  <c r="Q3407" i="1"/>
  <c r="P3416" i="1"/>
  <c r="S3417" i="1"/>
  <c r="Q3424" i="1"/>
  <c r="Q3436" i="1"/>
  <c r="I3476" i="1"/>
  <c r="I3482" i="1"/>
  <c r="I3494" i="1"/>
  <c r="T3496" i="1"/>
  <c r="I3500" i="1"/>
  <c r="S3501" i="1"/>
  <c r="T3502" i="1"/>
  <c r="I3506" i="1"/>
  <c r="S3507" i="1"/>
  <c r="T3508" i="1"/>
  <c r="S3513" i="1"/>
  <c r="S3524" i="1"/>
  <c r="P3529" i="1"/>
  <c r="R3530" i="1"/>
  <c r="P3534" i="1"/>
  <c r="I3574" i="1"/>
  <c r="I3745" i="1"/>
  <c r="I3407" i="1"/>
  <c r="R3407" i="1"/>
  <c r="Q3411" i="1"/>
  <c r="I3416" i="1"/>
  <c r="Q3418" i="1"/>
  <c r="I3421" i="1"/>
  <c r="Q3421" i="1"/>
  <c r="I3427" i="1"/>
  <c r="Q3427" i="1"/>
  <c r="Q3433" i="1"/>
  <c r="I3439" i="1"/>
  <c r="Q3439" i="1"/>
  <c r="R3443" i="1"/>
  <c r="S3447" i="1"/>
  <c r="T3449" i="1"/>
  <c r="S3455" i="1"/>
  <c r="Q3458" i="1"/>
  <c r="T3460" i="1"/>
  <c r="Q3465" i="1"/>
  <c r="S3468" i="1"/>
  <c r="P3475" i="1"/>
  <c r="P3481" i="1"/>
  <c r="P3487" i="1"/>
  <c r="P3493" i="1"/>
  <c r="P3499" i="1"/>
  <c r="P3505" i="1"/>
  <c r="P3511" i="1"/>
  <c r="Q3515" i="1"/>
  <c r="T3518" i="1"/>
  <c r="P3520" i="1"/>
  <c r="P3521" i="1"/>
  <c r="Q3522" i="1"/>
  <c r="S3523" i="1"/>
  <c r="Q3529" i="1"/>
  <c r="S3530" i="1"/>
  <c r="Q3536" i="1"/>
  <c r="P3538" i="1"/>
  <c r="Q3539" i="1"/>
  <c r="S3540" i="1"/>
  <c r="Q3542" i="1"/>
  <c r="Q3545" i="1"/>
  <c r="R3546" i="1"/>
  <c r="T3547" i="1"/>
  <c r="Q3553" i="1"/>
  <c r="R3554" i="1"/>
  <c r="T3555" i="1"/>
  <c r="T3558" i="1"/>
  <c r="Q3562" i="1"/>
  <c r="S3563" i="1"/>
  <c r="T3564" i="1"/>
  <c r="I3566" i="1"/>
  <c r="Q3566" i="1"/>
  <c r="R3567" i="1"/>
  <c r="P3568" i="1"/>
  <c r="S3570" i="1"/>
  <c r="P3578" i="1"/>
  <c r="I3580" i="1"/>
  <c r="Q3583" i="1"/>
  <c r="I3611" i="1"/>
  <c r="T3629" i="1"/>
  <c r="R3643" i="1"/>
  <c r="R3668" i="1"/>
  <c r="I3681" i="1"/>
  <c r="R3692" i="1"/>
  <c r="I3721" i="1"/>
  <c r="I3587" i="1"/>
  <c r="I3599" i="1"/>
  <c r="T3424" i="1"/>
  <c r="I3426" i="1"/>
  <c r="T3430" i="1"/>
  <c r="T3436" i="1"/>
  <c r="I3438" i="1"/>
  <c r="T3443" i="1"/>
  <c r="T3461" i="1"/>
  <c r="I3475" i="1"/>
  <c r="I3481" i="1"/>
  <c r="I3487" i="1"/>
  <c r="I3493" i="1"/>
  <c r="I3499" i="1"/>
  <c r="I3505" i="1"/>
  <c r="I3511" i="1"/>
  <c r="I3546" i="1"/>
  <c r="P3561" i="1"/>
  <c r="I3572" i="1"/>
  <c r="P3614" i="1"/>
  <c r="P3626" i="1"/>
  <c r="T3641" i="1"/>
  <c r="S3415" i="1"/>
  <c r="Q3419" i="1"/>
  <c r="I3425" i="1"/>
  <c r="Q3425" i="1"/>
  <c r="I3431" i="1"/>
  <c r="Q3431" i="1"/>
  <c r="I3437" i="1"/>
  <c r="Q3437" i="1"/>
  <c r="T3441" i="1"/>
  <c r="R3447" i="1"/>
  <c r="Q3449" i="1"/>
  <c r="R3450" i="1"/>
  <c r="R3456" i="1"/>
  <c r="S3459" i="1"/>
  <c r="I3463" i="1"/>
  <c r="R3464" i="1"/>
  <c r="P3473" i="1"/>
  <c r="P3485" i="1"/>
  <c r="P3491" i="1"/>
  <c r="P3497" i="1"/>
  <c r="P3503" i="1"/>
  <c r="P3509" i="1"/>
  <c r="P3517" i="1"/>
  <c r="Q3518" i="1"/>
  <c r="S3519" i="1"/>
  <c r="P3532" i="1"/>
  <c r="Q3537" i="1"/>
  <c r="Q3543" i="1"/>
  <c r="Q3546" i="1"/>
  <c r="T3548" i="1"/>
  <c r="S3552" i="1"/>
  <c r="Q3554" i="1"/>
  <c r="T3556" i="1"/>
  <c r="Q3558" i="1"/>
  <c r="R3559" i="1"/>
  <c r="S3565" i="1"/>
  <c r="T3568" i="1"/>
  <c r="P3569" i="1"/>
  <c r="S3590" i="1"/>
  <c r="T3602" i="1"/>
  <c r="S3606" i="1"/>
  <c r="P3638" i="1"/>
  <c r="Q3673" i="1"/>
  <c r="I3715" i="1"/>
  <c r="R3405" i="1"/>
  <c r="R3409" i="1"/>
  <c r="T3410" i="1"/>
  <c r="T3422" i="1"/>
  <c r="I3424" i="1"/>
  <c r="T3428" i="1"/>
  <c r="I3430" i="1"/>
  <c r="T3434" i="1"/>
  <c r="I3436" i="1"/>
  <c r="T3440" i="1"/>
  <c r="P3442" i="1"/>
  <c r="T3447" i="1"/>
  <c r="S3449" i="1"/>
  <c r="T3450" i="1"/>
  <c r="R3451" i="1"/>
  <c r="T3453" i="1"/>
  <c r="R3455" i="1"/>
  <c r="T3456" i="1"/>
  <c r="Q3461" i="1"/>
  <c r="T3464" i="1"/>
  <c r="P3467" i="1"/>
  <c r="R3468" i="1"/>
  <c r="I3473" i="1"/>
  <c r="I3485" i="1"/>
  <c r="I3491" i="1"/>
  <c r="I3497" i="1"/>
  <c r="I3503" i="1"/>
  <c r="I3509" i="1"/>
  <c r="P3526" i="1"/>
  <c r="T3530" i="1"/>
  <c r="P3531" i="1"/>
  <c r="R3534" i="1"/>
  <c r="P3536" i="1"/>
  <c r="Q3538" i="1"/>
  <c r="I3544" i="1"/>
  <c r="Q3549" i="1"/>
  <c r="R3550" i="1"/>
  <c r="T3551" i="1"/>
  <c r="T3559" i="1"/>
  <c r="Q3560" i="1"/>
  <c r="P3562" i="1"/>
  <c r="R3563" i="1"/>
  <c r="S3564" i="1"/>
  <c r="S3571" i="1"/>
  <c r="S3601" i="1"/>
  <c r="Q3609" i="1"/>
  <c r="T3611" i="1"/>
  <c r="Q3420" i="1"/>
  <c r="Q3426" i="1"/>
  <c r="Q3432" i="1"/>
  <c r="Q3438" i="1"/>
  <c r="S3452" i="1"/>
  <c r="S3470" i="1"/>
  <c r="I3478" i="1"/>
  <c r="I3484" i="1"/>
  <c r="I3490" i="1"/>
  <c r="I3496" i="1"/>
  <c r="I3502" i="1"/>
  <c r="I3517" i="1"/>
  <c r="Q3519" i="1"/>
  <c r="I3528" i="1"/>
  <c r="R3538" i="1"/>
  <c r="T3546" i="1"/>
  <c r="Q3552" i="1"/>
  <c r="T3554" i="1"/>
  <c r="P3559" i="1"/>
  <c r="I3564" i="1"/>
  <c r="R3573" i="1"/>
  <c r="I3582" i="1"/>
  <c r="T3635" i="1"/>
  <c r="S3647" i="1"/>
  <c r="S3675" i="1"/>
  <c r="S3679" i="1"/>
  <c r="T3687" i="1"/>
  <c r="Q3410" i="1"/>
  <c r="T3411" i="1"/>
  <c r="I3413" i="1"/>
  <c r="R3413" i="1"/>
  <c r="T3414" i="1"/>
  <c r="Q3423" i="1"/>
  <c r="Q3429" i="1"/>
  <c r="Q3435" i="1"/>
  <c r="Q3441" i="1"/>
  <c r="R3442" i="1"/>
  <c r="S3443" i="1"/>
  <c r="P3449" i="1"/>
  <c r="T3451" i="1"/>
  <c r="Q3456" i="1"/>
  <c r="T3457" i="1"/>
  <c r="S3461" i="1"/>
  <c r="Q3464" i="1"/>
  <c r="T3465" i="1"/>
  <c r="T3468" i="1"/>
  <c r="P3471" i="1"/>
  <c r="P3477" i="1"/>
  <c r="P3483" i="1"/>
  <c r="P3489" i="1"/>
  <c r="P3495" i="1"/>
  <c r="P3501" i="1"/>
  <c r="P3507" i="1"/>
  <c r="P3514" i="1"/>
  <c r="T3522" i="1"/>
  <c r="P3524" i="1"/>
  <c r="Q3525" i="1"/>
  <c r="R3531" i="1"/>
  <c r="T3534" i="1"/>
  <c r="P3535" i="1"/>
  <c r="Q3541" i="1"/>
  <c r="Q3544" i="1"/>
  <c r="P3555" i="1"/>
  <c r="T3563" i="1"/>
  <c r="T3566" i="1"/>
  <c r="T3569" i="1"/>
  <c r="I3575" i="1"/>
  <c r="Q3600" i="1"/>
  <c r="Q3608" i="1"/>
  <c r="R3615" i="1"/>
  <c r="P3627" i="1"/>
  <c r="T3628" i="1"/>
  <c r="P3660" i="1"/>
  <c r="T3679" i="1"/>
  <c r="I3713" i="1"/>
  <c r="T3574" i="1"/>
  <c r="Q3578" i="1"/>
  <c r="S3579" i="1"/>
  <c r="P3586" i="1"/>
  <c r="R3588" i="1"/>
  <c r="T3589" i="1"/>
  <c r="P3598" i="1"/>
  <c r="R3600" i="1"/>
  <c r="T3601" i="1"/>
  <c r="R3603" i="1"/>
  <c r="R3608" i="1"/>
  <c r="R3609" i="1"/>
  <c r="Q3614" i="1"/>
  <c r="S3615" i="1"/>
  <c r="P3616" i="1"/>
  <c r="R3620" i="1"/>
  <c r="P3622" i="1"/>
  <c r="T3625" i="1"/>
  <c r="Q3626" i="1"/>
  <c r="P3628" i="1"/>
  <c r="T3631" i="1"/>
  <c r="Q3632" i="1"/>
  <c r="Q3638" i="1"/>
  <c r="Q3644" i="1"/>
  <c r="R3652" i="1"/>
  <c r="P3653" i="1"/>
  <c r="S3655" i="1"/>
  <c r="Q3660" i="1"/>
  <c r="T3664" i="1"/>
  <c r="P3670" i="1"/>
  <c r="S3672" i="1"/>
  <c r="R3673" i="1"/>
  <c r="Q3680" i="1"/>
  <c r="T3682" i="1"/>
  <c r="R3689" i="1"/>
  <c r="P3694" i="1"/>
  <c r="T3696" i="1"/>
  <c r="T3706" i="1"/>
  <c r="S3707" i="1"/>
  <c r="P3713" i="1"/>
  <c r="Q3715" i="1"/>
  <c r="R3717" i="1"/>
  <c r="S3719" i="1"/>
  <c r="T3720" i="1"/>
  <c r="R3581" i="1"/>
  <c r="S3587" i="1"/>
  <c r="P3589" i="1"/>
  <c r="R3591" i="1"/>
  <c r="S3599" i="1"/>
  <c r="P3601" i="1"/>
  <c r="I3615" i="1"/>
  <c r="R3644" i="1"/>
  <c r="S3649" i="1"/>
  <c r="I3652" i="1"/>
  <c r="I3679" i="1"/>
  <c r="I3680" i="1"/>
  <c r="R3681" i="1"/>
  <c r="I3687" i="1"/>
  <c r="S3688" i="1"/>
  <c r="Q3691" i="1"/>
  <c r="Q3694" i="1"/>
  <c r="R3695" i="1"/>
  <c r="Q3697" i="1"/>
  <c r="T3718" i="1"/>
  <c r="P3720" i="1"/>
  <c r="I3598" i="1"/>
  <c r="I3626" i="1"/>
  <c r="I3632" i="1"/>
  <c r="I3638" i="1"/>
  <c r="I3644" i="1"/>
  <c r="I3660" i="1"/>
  <c r="I3669" i="1"/>
  <c r="I3670" i="1"/>
  <c r="I3694" i="1"/>
  <c r="I3767" i="1"/>
  <c r="P3574" i="1"/>
  <c r="R3576" i="1"/>
  <c r="T3577" i="1"/>
  <c r="T3582" i="1"/>
  <c r="P3584" i="1"/>
  <c r="I3586" i="1"/>
  <c r="P3587" i="1"/>
  <c r="R3589" i="1"/>
  <c r="Q3596" i="1"/>
  <c r="S3597" i="1"/>
  <c r="P3599" i="1"/>
  <c r="R3601" i="1"/>
  <c r="Q3606" i="1"/>
  <c r="S3611" i="1"/>
  <c r="Q3613" i="1"/>
  <c r="T3617" i="1"/>
  <c r="S3623" i="1"/>
  <c r="T3626" i="1"/>
  <c r="S3629" i="1"/>
  <c r="P3631" i="1"/>
  <c r="T3632" i="1"/>
  <c r="S3635" i="1"/>
  <c r="P3637" i="1"/>
  <c r="T3638" i="1"/>
  <c r="S3641" i="1"/>
  <c r="P3643" i="1"/>
  <c r="T3644" i="1"/>
  <c r="R3650" i="1"/>
  <c r="P3652" i="1"/>
  <c r="P3658" i="1"/>
  <c r="T3660" i="1"/>
  <c r="R3661" i="1"/>
  <c r="P3668" i="1"/>
  <c r="S3670" i="1"/>
  <c r="Q3678" i="1"/>
  <c r="T3680" i="1"/>
  <c r="Q3686" i="1"/>
  <c r="R3687" i="1"/>
  <c r="S3694" i="1"/>
  <c r="R3700" i="1"/>
  <c r="Q3704" i="1"/>
  <c r="Q3711" i="1"/>
  <c r="S3713" i="1"/>
  <c r="T3714" i="1"/>
  <c r="Q3731" i="1"/>
  <c r="Q3689" i="1"/>
  <c r="S3706" i="1"/>
  <c r="P3714" i="1"/>
  <c r="I3853" i="1"/>
  <c r="Q3594" i="1"/>
  <c r="S3595" i="1"/>
  <c r="Q3604" i="1"/>
  <c r="S3605" i="1"/>
  <c r="S3613" i="1"/>
  <c r="R3618" i="1"/>
  <c r="R3624" i="1"/>
  <c r="R3630" i="1"/>
  <c r="R3636" i="1"/>
  <c r="R3642" i="1"/>
  <c r="Q3648" i="1"/>
  <c r="P3649" i="1"/>
  <c r="T3650" i="1"/>
  <c r="R3658" i="1"/>
  <c r="R3659" i="1"/>
  <c r="I3667" i="1"/>
  <c r="I3668" i="1"/>
  <c r="R3669" i="1"/>
  <c r="P3676" i="1"/>
  <c r="S3678" i="1"/>
  <c r="P3684" i="1"/>
  <c r="S3686" i="1"/>
  <c r="Q3692" i="1"/>
  <c r="R3693" i="1"/>
  <c r="Q3698" i="1"/>
  <c r="T3700" i="1"/>
  <c r="T3701" i="1"/>
  <c r="P3709" i="1"/>
  <c r="S3711" i="1"/>
  <c r="I3815" i="1"/>
  <c r="Q3572" i="1"/>
  <c r="P3575" i="1"/>
  <c r="R3577" i="1"/>
  <c r="P3582" i="1"/>
  <c r="I3584" i="1"/>
  <c r="R3594" i="1"/>
  <c r="T3595" i="1"/>
  <c r="R3604" i="1"/>
  <c r="T3605" i="1"/>
  <c r="T3615" i="1"/>
  <c r="P3617" i="1"/>
  <c r="S3618" i="1"/>
  <c r="S3624" i="1"/>
  <c r="S3630" i="1"/>
  <c r="I3636" i="1"/>
  <c r="S3636" i="1"/>
  <c r="I3642" i="1"/>
  <c r="S3642" i="1"/>
  <c r="R3648" i="1"/>
  <c r="S3658" i="1"/>
  <c r="P3666" i="1"/>
  <c r="Q3671" i="1"/>
  <c r="Q3676" i="1"/>
  <c r="T3678" i="1"/>
  <c r="Q3684" i="1"/>
  <c r="R3685" i="1"/>
  <c r="T3686" i="1"/>
  <c r="P3700" i="1"/>
  <c r="Q3709" i="1"/>
  <c r="T3710" i="1"/>
  <c r="Q3723" i="1"/>
  <c r="S3725" i="1"/>
  <c r="Q3582" i="1"/>
  <c r="S3583" i="1"/>
  <c r="I3595" i="1"/>
  <c r="P3595" i="1"/>
  <c r="R3597" i="1"/>
  <c r="I3604" i="1"/>
  <c r="S3612" i="1"/>
  <c r="S3627" i="1"/>
  <c r="S3633" i="1"/>
  <c r="T3636" i="1"/>
  <c r="S3639" i="1"/>
  <c r="P3641" i="1"/>
  <c r="T3642" i="1"/>
  <c r="S3645" i="1"/>
  <c r="I3648" i="1"/>
  <c r="S3648" i="1"/>
  <c r="P3656" i="1"/>
  <c r="T3658" i="1"/>
  <c r="Q3666" i="1"/>
  <c r="T3668" i="1"/>
  <c r="P3674" i="1"/>
  <c r="I3676" i="1"/>
  <c r="R3677" i="1"/>
  <c r="I3683" i="1"/>
  <c r="I3684" i="1"/>
  <c r="Q3687" i="1"/>
  <c r="P3690" i="1"/>
  <c r="S3692" i="1"/>
  <c r="P3710" i="1"/>
  <c r="R3712" i="1"/>
  <c r="I3773" i="1"/>
  <c r="I3841" i="1"/>
  <c r="I3666" i="1"/>
  <c r="I3673" i="1"/>
  <c r="Q3580" i="1"/>
  <c r="S3581" i="1"/>
  <c r="T3586" i="1"/>
  <c r="Q3590" i="1"/>
  <c r="S3591" i="1"/>
  <c r="I3593" i="1"/>
  <c r="P3593" i="1"/>
  <c r="R3595" i="1"/>
  <c r="R3602" i="1"/>
  <c r="T3603" i="1"/>
  <c r="R3605" i="1"/>
  <c r="S3607" i="1"/>
  <c r="R3611" i="1"/>
  <c r="P3612" i="1"/>
  <c r="P3615" i="1"/>
  <c r="R3616" i="1"/>
  <c r="R3622" i="1"/>
  <c r="R3628" i="1"/>
  <c r="R3634" i="1"/>
  <c r="R3640" i="1"/>
  <c r="R3646" i="1"/>
  <c r="P3648" i="1"/>
  <c r="P3655" i="1"/>
  <c r="Q3664" i="1"/>
  <c r="Q3669" i="1"/>
  <c r="P3672" i="1"/>
  <c r="I3674" i="1"/>
  <c r="T3676" i="1"/>
  <c r="Q3682" i="1"/>
  <c r="T3684" i="1"/>
  <c r="I3689" i="1"/>
  <c r="I3690" i="1"/>
  <c r="R3691" i="1"/>
  <c r="Q3693" i="1"/>
  <c r="Q3696" i="1"/>
  <c r="R3697" i="1"/>
  <c r="S3700" i="1"/>
  <c r="P3707" i="1"/>
  <c r="P3719" i="1"/>
  <c r="Q3721" i="1"/>
  <c r="S3722" i="1"/>
  <c r="R3729" i="1"/>
  <c r="P3760" i="1"/>
  <c r="I3867" i="1"/>
  <c r="I3843" i="1"/>
  <c r="S3846" i="1"/>
  <c r="I3855" i="1"/>
  <c r="S3868" i="1"/>
  <c r="Q3872" i="1"/>
  <c r="S3733" i="1"/>
  <c r="Q3743" i="1"/>
  <c r="S3745" i="1"/>
  <c r="P3753" i="1"/>
  <c r="S3755" i="1"/>
  <c r="Q3765" i="1"/>
  <c r="S3767" i="1"/>
  <c r="Q3777" i="1"/>
  <c r="R3779" i="1"/>
  <c r="T3780" i="1"/>
  <c r="R3787" i="1"/>
  <c r="T3788" i="1"/>
  <c r="R3795" i="1"/>
  <c r="T3796" i="1"/>
  <c r="R3803" i="1"/>
  <c r="P3813" i="1"/>
  <c r="P3825" i="1"/>
  <c r="R3827" i="1"/>
  <c r="Q3839" i="1"/>
  <c r="S3841" i="1"/>
  <c r="Q3851" i="1"/>
  <c r="S3853" i="1"/>
  <c r="R3939" i="1"/>
  <c r="T3948" i="1"/>
  <c r="S3736" i="1"/>
  <c r="S3748" i="1"/>
  <c r="Q3756" i="1"/>
  <c r="S3758" i="1"/>
  <c r="Q3768" i="1"/>
  <c r="S3770" i="1"/>
  <c r="S3782" i="1"/>
  <c r="S3790" i="1"/>
  <c r="S3798" i="1"/>
  <c r="S3803" i="1"/>
  <c r="T3809" i="1"/>
  <c r="P3828" i="1"/>
  <c r="S3832" i="1"/>
  <c r="P3837" i="1"/>
  <c r="R3839" i="1"/>
  <c r="T3840" i="1"/>
  <c r="S3844" i="1"/>
  <c r="R3851" i="1"/>
  <c r="T3852" i="1"/>
  <c r="R3972" i="1"/>
  <c r="I3728" i="1"/>
  <c r="Q3729" i="1"/>
  <c r="S3731" i="1"/>
  <c r="Q3741" i="1"/>
  <c r="S3743" i="1"/>
  <c r="I3752" i="1"/>
  <c r="R3753" i="1"/>
  <c r="I3762" i="1"/>
  <c r="Q3763" i="1"/>
  <c r="S3765" i="1"/>
  <c r="I3774" i="1"/>
  <c r="T3778" i="1"/>
  <c r="Q3780" i="1"/>
  <c r="Q3785" i="1"/>
  <c r="Q3788" i="1"/>
  <c r="Q3793" i="1"/>
  <c r="Q3796" i="1"/>
  <c r="Q3801" i="1"/>
  <c r="S3807" i="1"/>
  <c r="R3813" i="1"/>
  <c r="P3814" i="1"/>
  <c r="P3823" i="1"/>
  <c r="R3825" i="1"/>
  <c r="Q3837" i="1"/>
  <c r="P3840" i="1"/>
  <c r="I3848" i="1"/>
  <c r="P3852" i="1"/>
  <c r="S3862" i="1"/>
  <c r="P3739" i="1"/>
  <c r="R3741" i="1"/>
  <c r="T3742" i="1"/>
  <c r="S3753" i="1"/>
  <c r="P3761" i="1"/>
  <c r="R3763" i="1"/>
  <c r="T3764" i="1"/>
  <c r="P3773" i="1"/>
  <c r="R3775" i="1"/>
  <c r="T3776" i="1"/>
  <c r="R3785" i="1"/>
  <c r="T3786" i="1"/>
  <c r="R3793" i="1"/>
  <c r="T3794" i="1"/>
  <c r="R3801" i="1"/>
  <c r="T3802" i="1"/>
  <c r="Q3810" i="1"/>
  <c r="P3811" i="1"/>
  <c r="I3813" i="1"/>
  <c r="S3813" i="1"/>
  <c r="Q3823" i="1"/>
  <c r="S3825" i="1"/>
  <c r="P3835" i="1"/>
  <c r="R3837" i="1"/>
  <c r="T3838" i="1"/>
  <c r="P3847" i="1"/>
  <c r="R3849" i="1"/>
  <c r="T3850" i="1"/>
  <c r="P3857" i="1"/>
  <c r="R3859" i="1"/>
  <c r="I4000" i="1"/>
  <c r="P3725" i="1"/>
  <c r="Q3727" i="1"/>
  <c r="S3729" i="1"/>
  <c r="P3730" i="1"/>
  <c r="Q3739" i="1"/>
  <c r="S3741" i="1"/>
  <c r="I3750" i="1"/>
  <c r="Q3751" i="1"/>
  <c r="T3752" i="1"/>
  <c r="I3760" i="1"/>
  <c r="Q3761" i="1"/>
  <c r="S3763" i="1"/>
  <c r="I3772" i="1"/>
  <c r="Q3773" i="1"/>
  <c r="S3775" i="1"/>
  <c r="Q3778" i="1"/>
  <c r="S3780" i="1"/>
  <c r="P3783" i="1"/>
  <c r="I3785" i="1"/>
  <c r="S3785" i="1"/>
  <c r="S3788" i="1"/>
  <c r="P3791" i="1"/>
  <c r="S3793" i="1"/>
  <c r="S3796" i="1"/>
  <c r="I3799" i="1"/>
  <c r="P3799" i="1"/>
  <c r="S3801" i="1"/>
  <c r="R3810" i="1"/>
  <c r="S3812" i="1"/>
  <c r="P3821" i="1"/>
  <c r="R3823" i="1"/>
  <c r="I3834" i="1"/>
  <c r="Q3835" i="1"/>
  <c r="S3837" i="1"/>
  <c r="P3838" i="1"/>
  <c r="Q3847" i="1"/>
  <c r="S3849" i="1"/>
  <c r="Q3857" i="1"/>
  <c r="S3859" i="1"/>
  <c r="R3958" i="1"/>
  <c r="I3868" i="1"/>
  <c r="R3725" i="1"/>
  <c r="S3727" i="1"/>
  <c r="P3728" i="1"/>
  <c r="I3736" i="1"/>
  <c r="Q3737" i="1"/>
  <c r="S3739" i="1"/>
  <c r="I3748" i="1"/>
  <c r="Q3749" i="1"/>
  <c r="S3751" i="1"/>
  <c r="Q3752" i="1"/>
  <c r="Q3759" i="1"/>
  <c r="S3761" i="1"/>
  <c r="I3770" i="1"/>
  <c r="Q3771" i="1"/>
  <c r="S3773" i="1"/>
  <c r="S3778" i="1"/>
  <c r="I3782" i="1"/>
  <c r="R3783" i="1"/>
  <c r="T3784" i="1"/>
  <c r="I3790" i="1"/>
  <c r="R3791" i="1"/>
  <c r="T3792" i="1"/>
  <c r="I3798" i="1"/>
  <c r="R3799" i="1"/>
  <c r="T3800" i="1"/>
  <c r="P3807" i="1"/>
  <c r="R3809" i="1"/>
  <c r="I3810" i="1"/>
  <c r="T3810" i="1"/>
  <c r="Q3818" i="1"/>
  <c r="Q3833" i="1"/>
  <c r="S3835" i="1"/>
  <c r="I3844" i="1"/>
  <c r="I3856" i="1"/>
  <c r="S3857" i="1"/>
  <c r="T3726" i="1"/>
  <c r="R3737" i="1"/>
  <c r="T3738" i="1"/>
  <c r="P3747" i="1"/>
  <c r="R3749" i="1"/>
  <c r="T3750" i="1"/>
  <c r="P3757" i="1"/>
  <c r="R3759" i="1"/>
  <c r="T3760" i="1"/>
  <c r="P3769" i="1"/>
  <c r="R3771" i="1"/>
  <c r="T3772" i="1"/>
  <c r="Q3774" i="1"/>
  <c r="P3781" i="1"/>
  <c r="S3783" i="1"/>
  <c r="P3789" i="1"/>
  <c r="S3791" i="1"/>
  <c r="P3797" i="1"/>
  <c r="S3799" i="1"/>
  <c r="R3806" i="1"/>
  <c r="Q3807" i="1"/>
  <c r="S3809" i="1"/>
  <c r="R3819" i="1"/>
  <c r="S3821" i="1"/>
  <c r="R3833" i="1"/>
  <c r="T3834" i="1"/>
  <c r="S3838" i="1"/>
  <c r="P3843" i="1"/>
  <c r="R3845" i="1"/>
  <c r="T3846" i="1"/>
  <c r="S3850" i="1"/>
  <c r="P3855" i="1"/>
  <c r="P3864" i="1"/>
  <c r="Q3867" i="1"/>
  <c r="T3892" i="1"/>
  <c r="T3900" i="1"/>
  <c r="T3908" i="1"/>
  <c r="I3952" i="1"/>
  <c r="T3974" i="1"/>
  <c r="Q3733" i="1"/>
  <c r="S3735" i="1"/>
  <c r="P3736" i="1"/>
  <c r="Q3745" i="1"/>
  <c r="S3747" i="1"/>
  <c r="P3748" i="1"/>
  <c r="Q3755" i="1"/>
  <c r="S3757" i="1"/>
  <c r="Q3767" i="1"/>
  <c r="S3769" i="1"/>
  <c r="P3779" i="1"/>
  <c r="I3781" i="1"/>
  <c r="S3781" i="1"/>
  <c r="S3784" i="1"/>
  <c r="I3789" i="1"/>
  <c r="S3789" i="1"/>
  <c r="S3792" i="1"/>
  <c r="I3795" i="1"/>
  <c r="P3795" i="1"/>
  <c r="S3797" i="1"/>
  <c r="S3800" i="1"/>
  <c r="I3806" i="1"/>
  <c r="P3806" i="1"/>
  <c r="Q3814" i="1"/>
  <c r="P3815" i="1"/>
  <c r="R3816" i="1"/>
  <c r="P3818" i="1"/>
  <c r="R3829" i="1"/>
  <c r="S3831" i="1"/>
  <c r="P3832" i="1"/>
  <c r="I3840" i="1"/>
  <c r="Q3841" i="1"/>
  <c r="S3843" i="1"/>
  <c r="P3844" i="1"/>
  <c r="I3852" i="1"/>
  <c r="Q3853" i="1"/>
  <c r="S3855" i="1"/>
  <c r="Q3866" i="1"/>
  <c r="Q3875" i="1"/>
  <c r="R3923" i="1"/>
  <c r="T3932" i="1"/>
  <c r="T3881" i="1"/>
  <c r="Q3888" i="1"/>
  <c r="R3896" i="1"/>
  <c r="R3904" i="1"/>
  <c r="R3912" i="1"/>
  <c r="R3920" i="1"/>
  <c r="P3859" i="1"/>
  <c r="R3861" i="1"/>
  <c r="T3862" i="1"/>
  <c r="S3876" i="1"/>
  <c r="P3878" i="1"/>
  <c r="R3879" i="1"/>
  <c r="S3891" i="1"/>
  <c r="S3899" i="1"/>
  <c r="S3907" i="1"/>
  <c r="S3915" i="1"/>
  <c r="I3918" i="1"/>
  <c r="S3923" i="1"/>
  <c r="S3931" i="1"/>
  <c r="S3939" i="1"/>
  <c r="P3967" i="1"/>
  <c r="P3979" i="1"/>
  <c r="S3997" i="1"/>
  <c r="P3850" i="1"/>
  <c r="I3858" i="1"/>
  <c r="Q3859" i="1"/>
  <c r="S3861" i="1"/>
  <c r="P3862" i="1"/>
  <c r="S3866" i="1"/>
  <c r="S3875" i="1"/>
  <c r="T3876" i="1"/>
  <c r="P3884" i="1"/>
  <c r="R3886" i="1"/>
  <c r="R3894" i="1"/>
  <c r="I3901" i="1"/>
  <c r="R3902" i="1"/>
  <c r="I3909" i="1"/>
  <c r="R3910" i="1"/>
  <c r="I3917" i="1"/>
  <c r="R3918" i="1"/>
  <c r="I3925" i="1"/>
  <c r="R3926" i="1"/>
  <c r="I3933" i="1"/>
  <c r="R3934" i="1"/>
  <c r="I3941" i="1"/>
  <c r="R3942" i="1"/>
  <c r="S3944" i="1"/>
  <c r="P3945" i="1"/>
  <c r="T3951" i="1"/>
  <c r="R3963" i="1"/>
  <c r="Q3964" i="1"/>
  <c r="T3965" i="1"/>
  <c r="S3966" i="1"/>
  <c r="Q3967" i="1"/>
  <c r="R3975" i="1"/>
  <c r="Q3976" i="1"/>
  <c r="T3977" i="1"/>
  <c r="S3978" i="1"/>
  <c r="Q3979" i="1"/>
  <c r="S3988" i="1"/>
  <c r="Q3994" i="1"/>
  <c r="Q3871" i="1"/>
  <c r="R3878" i="1"/>
  <c r="T3879" i="1"/>
  <c r="Q3884" i="1"/>
  <c r="S3886" i="1"/>
  <c r="P3892" i="1"/>
  <c r="S3894" i="1"/>
  <c r="T3895" i="1"/>
  <c r="P3900" i="1"/>
  <c r="S3902" i="1"/>
  <c r="T3903" i="1"/>
  <c r="P3908" i="1"/>
  <c r="S3910" i="1"/>
  <c r="T3911" i="1"/>
  <c r="S3918" i="1"/>
  <c r="T3919" i="1"/>
  <c r="S3926" i="1"/>
  <c r="T3927" i="1"/>
  <c r="P3932" i="1"/>
  <c r="S3934" i="1"/>
  <c r="T3935" i="1"/>
  <c r="P3940" i="1"/>
  <c r="S3942" i="1"/>
  <c r="T3943" i="1"/>
  <c r="P3948" i="1"/>
  <c r="R3949" i="1"/>
  <c r="I3950" i="1"/>
  <c r="R3961" i="1"/>
  <c r="P3974" i="1"/>
  <c r="Q3986" i="1"/>
  <c r="T3987" i="1"/>
  <c r="R3994" i="1"/>
  <c r="R4000" i="1"/>
  <c r="P3869" i="1"/>
  <c r="R3871" i="1"/>
  <c r="S3878" i="1"/>
  <c r="T3887" i="1"/>
  <c r="I3892" i="1"/>
  <c r="Q3892" i="1"/>
  <c r="I3900" i="1"/>
  <c r="Q3900" i="1"/>
  <c r="I3908" i="1"/>
  <c r="Q3908" i="1"/>
  <c r="Q3916" i="1"/>
  <c r="Q3924" i="1"/>
  <c r="S3929" i="1"/>
  <c r="I3932" i="1"/>
  <c r="Q3932" i="1"/>
  <c r="S3937" i="1"/>
  <c r="I3940" i="1"/>
  <c r="Q3940" i="1"/>
  <c r="Q3948" i="1"/>
  <c r="P3960" i="1"/>
  <c r="Q3965" i="1"/>
  <c r="I3973" i="1"/>
  <c r="Q3977" i="1"/>
  <c r="P3987" i="1"/>
  <c r="R3995" i="1"/>
  <c r="T3946" i="1"/>
  <c r="R3951" i="1"/>
  <c r="Q3987" i="1"/>
  <c r="S3995" i="1"/>
  <c r="P3867" i="1"/>
  <c r="R3869" i="1"/>
  <c r="T3870" i="1"/>
  <c r="I3882" i="1"/>
  <c r="P3906" i="1"/>
  <c r="S3908" i="1"/>
  <c r="T3909" i="1"/>
  <c r="P3914" i="1"/>
  <c r="S3916" i="1"/>
  <c r="T3917" i="1"/>
  <c r="S3924" i="1"/>
  <c r="T3925" i="1"/>
  <c r="S3932" i="1"/>
  <c r="T3933" i="1"/>
  <c r="S3940" i="1"/>
  <c r="T3941" i="1"/>
  <c r="S3948" i="1"/>
  <c r="P3949" i="1"/>
  <c r="S3951" i="1"/>
  <c r="P3956" i="1"/>
  <c r="R3957" i="1"/>
  <c r="Q3958" i="1"/>
  <c r="S3962" i="1"/>
  <c r="Q3963" i="1"/>
  <c r="R3971" i="1"/>
  <c r="Q3972" i="1"/>
  <c r="T3973" i="1"/>
  <c r="S3974" i="1"/>
  <c r="Q3975" i="1"/>
  <c r="I3983" i="1"/>
  <c r="R3983" i="1"/>
  <c r="Q3984" i="1"/>
  <c r="T3985" i="1"/>
  <c r="R3987" i="1"/>
  <c r="Q3992" i="1"/>
  <c r="Q3998" i="1"/>
  <c r="P3999" i="1"/>
  <c r="P3874" i="1"/>
  <c r="T3877" i="1"/>
  <c r="R3882" i="1"/>
  <c r="P3890" i="1"/>
  <c r="Q3898" i="1"/>
  <c r="Q3906" i="1"/>
  <c r="Q3914" i="1"/>
  <c r="Q3922" i="1"/>
  <c r="Q3930" i="1"/>
  <c r="Q3938" i="1"/>
  <c r="R3947" i="1"/>
  <c r="Q3953" i="1"/>
  <c r="P3954" i="1"/>
  <c r="Q3956" i="1"/>
  <c r="S3960" i="1"/>
  <c r="P3970" i="1"/>
  <c r="R3992" i="1"/>
  <c r="R3998" i="1"/>
  <c r="Q3999" i="1"/>
  <c r="I3889" i="1"/>
  <c r="P3983" i="1"/>
  <c r="R3985" i="1"/>
  <c r="Q3990" i="1"/>
  <c r="T3991" i="1"/>
  <c r="S3993" i="1"/>
  <c r="T3997" i="1"/>
  <c r="S3999" i="1"/>
  <c r="I3862" i="1"/>
  <c r="Q3863" i="1"/>
  <c r="S3865" i="1"/>
  <c r="T3866" i="1"/>
  <c r="S3870" i="1"/>
  <c r="Q3873" i="1"/>
  <c r="R3880" i="1"/>
  <c r="Q3883" i="1"/>
  <c r="S3890" i="1"/>
  <c r="S3893" i="1"/>
  <c r="Q3896" i="1"/>
  <c r="S3901" i="1"/>
  <c r="I3904" i="1"/>
  <c r="Q3904" i="1"/>
  <c r="S3909" i="1"/>
  <c r="Q3912" i="1"/>
  <c r="S3917" i="1"/>
  <c r="Q3920" i="1"/>
  <c r="S3925" i="1"/>
  <c r="Q3928" i="1"/>
  <c r="S3933" i="1"/>
  <c r="Q3936" i="1"/>
  <c r="S3941" i="1"/>
  <c r="Q3945" i="1"/>
  <c r="P3947" i="1"/>
  <c r="P3952" i="1"/>
  <c r="T3953" i="1"/>
  <c r="T3955" i="1"/>
  <c r="Q3957" i="1"/>
  <c r="I3967" i="1"/>
  <c r="R3967" i="1"/>
  <c r="Q3968" i="1"/>
  <c r="T3969" i="1"/>
  <c r="S3970" i="1"/>
  <c r="Q3971" i="1"/>
  <c r="I3979" i="1"/>
  <c r="R3979" i="1"/>
  <c r="Q3980" i="1"/>
  <c r="T3981" i="1"/>
  <c r="S3982" i="1"/>
  <c r="Q3983" i="1"/>
  <c r="R3990" i="1"/>
  <c r="P3991" i="1"/>
  <c r="Q3996" i="1"/>
  <c r="P2894" i="1"/>
  <c r="P2902" i="1"/>
  <c r="I2878" i="1"/>
  <c r="I2865" i="1"/>
  <c r="I2869" i="1"/>
  <c r="I2873" i="1"/>
  <c r="I2877" i="1"/>
  <c r="P2880" i="1"/>
  <c r="P2882" i="1"/>
  <c r="P2884" i="1"/>
  <c r="P2886" i="1"/>
  <c r="P2888" i="1"/>
  <c r="P2890" i="1"/>
  <c r="I2881" i="1"/>
  <c r="R2881" i="1"/>
  <c r="I2863" i="1"/>
  <c r="I2867" i="1"/>
  <c r="I2871" i="1"/>
  <c r="I2875" i="1"/>
  <c r="I2883" i="1"/>
  <c r="I2885" i="1"/>
  <c r="I2887" i="1"/>
  <c r="I2889" i="1"/>
  <c r="I2891" i="1"/>
  <c r="R2891" i="1"/>
  <c r="I2880" i="1"/>
  <c r="I2882" i="1"/>
  <c r="I2884" i="1"/>
  <c r="I2886" i="1"/>
  <c r="I2888" i="1"/>
  <c r="I2890" i="1"/>
  <c r="I2892" i="1"/>
  <c r="I2894" i="1"/>
  <c r="I2896" i="1"/>
  <c r="I2900" i="1"/>
  <c r="I2902" i="1"/>
  <c r="I2906" i="1"/>
  <c r="I2908" i="1"/>
  <c r="I2910" i="1"/>
  <c r="I2914" i="1"/>
  <c r="I2916" i="1"/>
  <c r="I2920" i="1"/>
  <c r="I2924" i="1"/>
  <c r="I2926" i="1"/>
  <c r="I2928" i="1"/>
  <c r="I2930" i="1"/>
  <c r="I2932" i="1"/>
  <c r="I2934" i="1"/>
  <c r="I2936" i="1"/>
  <c r="I2938" i="1"/>
  <c r="I2942" i="1"/>
  <c r="I2944" i="1"/>
  <c r="I2946" i="1"/>
  <c r="I2948" i="1"/>
  <c r="I2950" i="1"/>
  <c r="I2952" i="1"/>
  <c r="I2954" i="1"/>
  <c r="I2973" i="1"/>
  <c r="I2969" i="1"/>
  <c r="I2971" i="1"/>
  <c r="I2959" i="1"/>
  <c r="S2973" i="1"/>
  <c r="S2981" i="1"/>
  <c r="I2961" i="1"/>
  <c r="I2965" i="1"/>
  <c r="I2967" i="1"/>
  <c r="T3073" i="1"/>
  <c r="I3085" i="1"/>
  <c r="I3086" i="1"/>
  <c r="R3087" i="1"/>
  <c r="I3081" i="1"/>
  <c r="I3082" i="1"/>
  <c r="T3095" i="1"/>
  <c r="I3091" i="1"/>
  <c r="I3072" i="1"/>
  <c r="R3091" i="1"/>
  <c r="T3081" i="1"/>
  <c r="T3077" i="1"/>
  <c r="I3088" i="1"/>
  <c r="R3089" i="1"/>
  <c r="I3096" i="1"/>
  <c r="T3071" i="1"/>
  <c r="T3075" i="1"/>
  <c r="I3095" i="1"/>
  <c r="I3152" i="1"/>
  <c r="I3154" i="1"/>
  <c r="I3156" i="1"/>
  <c r="I3142" i="1"/>
  <c r="R3142" i="1"/>
  <c r="P3143" i="1"/>
  <c r="R3151" i="1"/>
  <c r="T3142" i="1"/>
  <c r="I3128" i="1"/>
  <c r="I3136" i="1"/>
  <c r="I3146" i="1"/>
  <c r="I3134" i="1"/>
  <c r="R3146" i="1"/>
  <c r="I3148" i="1"/>
  <c r="I3140" i="1"/>
  <c r="I3150" i="1"/>
  <c r="I3158" i="1"/>
  <c r="I3162" i="1"/>
  <c r="I3166" i="1"/>
  <c r="I3168" i="1"/>
  <c r="I3170" i="1"/>
  <c r="I3172" i="1"/>
  <c r="I3174" i="1"/>
  <c r="I3176" i="1"/>
  <c r="I3178" i="1"/>
  <c r="I3180" i="1"/>
  <c r="I3182" i="1"/>
  <c r="I3184" i="1"/>
  <c r="I3186" i="1"/>
  <c r="I3188" i="1"/>
  <c r="I3190" i="1"/>
  <c r="I3192" i="1"/>
  <c r="I3194" i="1"/>
  <c r="I3196" i="1"/>
  <c r="I3198" i="1"/>
  <c r="I3200" i="1"/>
  <c r="I3204" i="1"/>
  <c r="I3206" i="1"/>
  <c r="I3212" i="1"/>
  <c r="I3214" i="1"/>
  <c r="I3216" i="1"/>
  <c r="I3218" i="1"/>
  <c r="T3220" i="1"/>
  <c r="T3228" i="1"/>
  <c r="T3234" i="1"/>
  <c r="I3236" i="1"/>
  <c r="I3224" i="1"/>
  <c r="I3232" i="1"/>
  <c r="I3248" i="1"/>
  <c r="I3234" i="1"/>
  <c r="I3240" i="1"/>
  <c r="I3242" i="1"/>
  <c r="I3244" i="1"/>
  <c r="I3220" i="1"/>
  <c r="I3228" i="1"/>
  <c r="Q3240" i="1"/>
  <c r="Q3242" i="1"/>
  <c r="T3322" i="1"/>
  <c r="I3323" i="1"/>
  <c r="I3327" i="1"/>
  <c r="S3330" i="1"/>
  <c r="P3355" i="1"/>
  <c r="Q3358" i="1"/>
  <c r="Q3369" i="1"/>
  <c r="I3335" i="1"/>
  <c r="P3351" i="1"/>
  <c r="Q3354" i="1"/>
  <c r="P3367" i="1"/>
  <c r="I3337" i="1"/>
  <c r="R3373" i="1"/>
  <c r="Q3334" i="1"/>
  <c r="I3339" i="1"/>
  <c r="P3347" i="1"/>
  <c r="Q3350" i="1"/>
  <c r="P3365" i="1"/>
  <c r="S3334" i="1"/>
  <c r="Q3338" i="1"/>
  <c r="Q3346" i="1"/>
  <c r="I3350" i="1"/>
  <c r="I3348" i="1"/>
  <c r="I3331" i="1"/>
  <c r="Q3342" i="1"/>
  <c r="P3361" i="1"/>
  <c r="T3324" i="1"/>
  <c r="I3342" i="1"/>
  <c r="Q3330" i="1"/>
  <c r="P3359" i="1"/>
  <c r="I3330" i="1"/>
  <c r="I3333" i="1"/>
  <c r="I3389" i="1"/>
  <c r="I3395" i="1"/>
  <c r="I3401" i="1"/>
  <c r="I3383" i="1"/>
  <c r="I3384" i="1"/>
  <c r="I3385" i="1"/>
  <c r="T3406" i="1"/>
  <c r="I3372" i="1"/>
  <c r="T3371" i="1"/>
  <c r="T3388" i="1"/>
  <c r="I3393" i="1"/>
  <c r="I3399" i="1"/>
  <c r="I3404" i="1"/>
  <c r="I3376" i="1"/>
  <c r="T3382" i="1"/>
  <c r="T3386" i="1"/>
  <c r="I3377" i="1"/>
  <c r="T3384" i="1"/>
  <c r="Q3391" i="1"/>
  <c r="Q3397" i="1"/>
  <c r="T3404" i="1"/>
  <c r="I3378" i="1"/>
  <c r="I3391" i="1"/>
  <c r="I3412" i="1"/>
  <c r="I3370" i="1"/>
  <c r="I3379" i="1"/>
  <c r="I3396" i="1"/>
  <c r="I3402" i="1"/>
  <c r="T3408" i="1"/>
  <c r="Q3389" i="1"/>
  <c r="I3449" i="1"/>
  <c r="I3455" i="1"/>
  <c r="I3444" i="1"/>
  <c r="I3448" i="1"/>
  <c r="T3452" i="1"/>
  <c r="I3454" i="1"/>
  <c r="P3455" i="1"/>
  <c r="I3468" i="1"/>
  <c r="S3469" i="1"/>
  <c r="I3457" i="1"/>
  <c r="I3445" i="1"/>
  <c r="I3451" i="1"/>
  <c r="I3456" i="1"/>
  <c r="S3467" i="1"/>
  <c r="I3442" i="1"/>
  <c r="I3446" i="1"/>
  <c r="I3453" i="1"/>
  <c r="I3460" i="1"/>
  <c r="S3465" i="1"/>
  <c r="I3466" i="1"/>
  <c r="I3470" i="1"/>
  <c r="I3443" i="1"/>
  <c r="I3447" i="1"/>
  <c r="T3517" i="1"/>
  <c r="T3521" i="1"/>
  <c r="T3525" i="1"/>
  <c r="I3532" i="1"/>
  <c r="I3534" i="1"/>
  <c r="I3536" i="1"/>
  <c r="I3538" i="1"/>
  <c r="P3543" i="1"/>
  <c r="T3531" i="1"/>
  <c r="T3533" i="1"/>
  <c r="T3535" i="1"/>
  <c r="T3537" i="1"/>
  <c r="I3515" i="1"/>
  <c r="I3519" i="1"/>
  <c r="I3523" i="1"/>
  <c r="I3527" i="1"/>
  <c r="I3529" i="1"/>
  <c r="P3541" i="1"/>
  <c r="P3547" i="1"/>
  <c r="T3515" i="1"/>
  <c r="T3519" i="1"/>
  <c r="T3523" i="1"/>
  <c r="T3527" i="1"/>
  <c r="I3531" i="1"/>
  <c r="I3530" i="1"/>
  <c r="I3533" i="1"/>
  <c r="I3535" i="1"/>
  <c r="I3541" i="1"/>
  <c r="I3543" i="1"/>
  <c r="I3545" i="1"/>
  <c r="I3547" i="1"/>
  <c r="I3551" i="1"/>
  <c r="I3553" i="1"/>
  <c r="I3555" i="1"/>
  <c r="I3568" i="1"/>
  <c r="T3565" i="1"/>
  <c r="S3569" i="1"/>
  <c r="P3571" i="1"/>
  <c r="I3561" i="1"/>
  <c r="P3572" i="1"/>
  <c r="I3559" i="1"/>
  <c r="I3567" i="1"/>
  <c r="S3573" i="1"/>
  <c r="I3557" i="1"/>
  <c r="T3606" i="1"/>
  <c r="P3611" i="1"/>
  <c r="T3616" i="1"/>
  <c r="T3610" i="1"/>
  <c r="I3612" i="1"/>
  <c r="P3613" i="1"/>
  <c r="T3614" i="1"/>
  <c r="Q3616" i="1"/>
  <c r="I3616" i="1"/>
  <c r="I3697" i="1"/>
  <c r="R3665" i="1"/>
  <c r="S3666" i="1"/>
  <c r="S3668" i="1"/>
  <c r="T3656" i="1"/>
  <c r="I3654" i="1"/>
  <c r="I3658" i="1"/>
  <c r="I3659" i="1"/>
  <c r="I3661" i="1"/>
  <c r="I3663" i="1"/>
  <c r="I3656" i="1"/>
  <c r="I3665" i="1"/>
  <c r="I3700" i="1"/>
  <c r="I3704" i="1"/>
  <c r="I3708" i="1"/>
  <c r="I3712" i="1"/>
  <c r="I3714" i="1"/>
  <c r="I3718" i="1"/>
  <c r="I3720" i="1"/>
  <c r="I3722" i="1"/>
  <c r="I3724" i="1"/>
  <c r="I3726" i="1"/>
  <c r="T3708" i="1"/>
  <c r="S3709" i="1"/>
  <c r="T3812" i="1"/>
  <c r="I3814" i="1"/>
  <c r="T3816" i="1"/>
  <c r="I3824" i="1"/>
  <c r="I3826" i="1"/>
  <c r="I3828" i="1"/>
  <c r="I3830" i="1"/>
  <c r="I3832" i="1"/>
  <c r="I3881" i="1"/>
  <c r="T3804" i="1"/>
  <c r="P3805" i="1"/>
  <c r="T3818" i="1"/>
  <c r="R3821" i="1"/>
  <c r="I3812" i="1"/>
  <c r="T3820" i="1"/>
  <c r="T3808" i="1"/>
  <c r="T3822" i="1"/>
  <c r="T3824" i="1"/>
  <c r="T3826" i="1"/>
  <c r="T3828" i="1"/>
  <c r="T3830" i="1"/>
  <c r="I3887" i="1"/>
  <c r="I3875" i="1"/>
  <c r="I3873" i="1"/>
  <c r="I3877" i="1"/>
  <c r="I3878" i="1"/>
  <c r="T3885" i="1"/>
  <c r="T3875" i="1"/>
  <c r="I3945" i="1"/>
  <c r="I3953" i="1"/>
  <c r="S3954" i="1"/>
  <c r="I3874" i="1"/>
  <c r="I3893" i="1"/>
  <c r="I3891" i="1"/>
  <c r="I3949" i="1"/>
  <c r="I3955" i="1"/>
  <c r="I3957" i="1"/>
  <c r="T3945" i="1"/>
  <c r="T3949" i="1"/>
  <c r="I3951" i="1"/>
  <c r="I3959" i="1"/>
  <c r="S3956" i="1"/>
  <c r="T3957" i="1"/>
  <c r="T3959" i="1"/>
  <c r="I3947" i="1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C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BU5" i="6"/>
  <c r="BV5" i="6"/>
  <c r="BW5" i="6"/>
  <c r="BX5" i="6"/>
  <c r="BY5" i="6"/>
  <c r="BZ5" i="6"/>
  <c r="CA5" i="6"/>
  <c r="CB5" i="6"/>
  <c r="CC5" i="6"/>
  <c r="CD5" i="6"/>
  <c r="CE5" i="6"/>
  <c r="CF5" i="6"/>
  <c r="CG5" i="6"/>
  <c r="CH5" i="6"/>
  <c r="CI5" i="6"/>
  <c r="CJ5" i="6"/>
  <c r="CK5" i="6"/>
  <c r="CL5" i="6"/>
  <c r="CM5" i="6"/>
  <c r="CN5" i="6"/>
  <c r="CO5" i="6"/>
  <c r="CP5" i="6"/>
  <c r="CQ5" i="6"/>
  <c r="CR5" i="6"/>
  <c r="CS5" i="6"/>
  <c r="CT5" i="6"/>
  <c r="CU5" i="6"/>
  <c r="CV5" i="6"/>
  <c r="CW5" i="6"/>
  <c r="CX5" i="6"/>
  <c r="CY5" i="6"/>
  <c r="CZ5" i="6"/>
  <c r="DA5" i="6"/>
  <c r="DB5" i="6"/>
  <c r="DC5" i="6"/>
  <c r="DD5" i="6"/>
  <c r="DE5" i="6"/>
  <c r="DF5" i="6"/>
  <c r="DG5" i="6"/>
  <c r="DH5" i="6"/>
  <c r="DI5" i="6"/>
  <c r="DJ5" i="6"/>
  <c r="DK5" i="6"/>
  <c r="DL5" i="6"/>
  <c r="DM5" i="6"/>
  <c r="DN5" i="6"/>
  <c r="DO5" i="6"/>
  <c r="DP5" i="6"/>
  <c r="DQ5" i="6"/>
  <c r="DR5" i="6"/>
  <c r="DS5" i="6"/>
  <c r="DT5" i="6"/>
  <c r="DU5" i="6"/>
  <c r="DV5" i="6"/>
  <c r="DW5" i="6"/>
  <c r="DX5" i="6"/>
  <c r="DY5" i="6"/>
  <c r="DZ5" i="6"/>
  <c r="EA5" i="6"/>
  <c r="EB5" i="6"/>
  <c r="EC5" i="6"/>
  <c r="ED5" i="6"/>
  <c r="EE5" i="6"/>
  <c r="EF5" i="6"/>
  <c r="EG5" i="6"/>
  <c r="EH5" i="6"/>
  <c r="EI5" i="6"/>
  <c r="EJ5" i="6"/>
  <c r="EK5" i="6"/>
  <c r="EL5" i="6"/>
  <c r="EM5" i="6"/>
  <c r="EN5" i="6"/>
  <c r="EO5" i="6"/>
  <c r="EP5" i="6"/>
  <c r="EQ5" i="6"/>
  <c r="ER5" i="6"/>
  <c r="ES5" i="6"/>
  <c r="ET5" i="6"/>
  <c r="EU5" i="6"/>
  <c r="EV5" i="6"/>
  <c r="EW5" i="6"/>
  <c r="EX5" i="6"/>
  <c r="EY5" i="6"/>
  <c r="EZ5" i="6"/>
  <c r="FA5" i="6"/>
  <c r="FB5" i="6"/>
  <c r="FC5" i="6"/>
  <c r="FD5" i="6"/>
  <c r="FE5" i="6"/>
  <c r="FF5" i="6"/>
  <c r="FG5" i="6"/>
  <c r="FH5" i="6"/>
  <c r="FI5" i="6"/>
  <c r="FJ5" i="6"/>
  <c r="FK5" i="6"/>
  <c r="FL5" i="6"/>
  <c r="FM5" i="6"/>
  <c r="FN5" i="6"/>
  <c r="FO5" i="6"/>
  <c r="FP5" i="6"/>
  <c r="FQ5" i="6"/>
  <c r="FR5" i="6"/>
  <c r="FS5" i="6"/>
  <c r="FT5" i="6"/>
  <c r="FU5" i="6"/>
  <c r="FV5" i="6"/>
  <c r="FW5" i="6"/>
  <c r="FX5" i="6"/>
  <c r="FY5" i="6"/>
  <c r="FZ5" i="6"/>
  <c r="GA5" i="6"/>
  <c r="GB5" i="6"/>
  <c r="GC5" i="6"/>
  <c r="GD5" i="6"/>
  <c r="GE5" i="6"/>
  <c r="GF5" i="6"/>
  <c r="GG5" i="6"/>
  <c r="GH5" i="6"/>
  <c r="GI5" i="6"/>
  <c r="GJ5" i="6"/>
  <c r="GK5" i="6"/>
  <c r="GL5" i="6"/>
  <c r="GM5" i="6"/>
  <c r="GN5" i="6"/>
  <c r="GO5" i="6"/>
  <c r="GQ5" i="6"/>
  <c r="GR5" i="6"/>
  <c r="GS5" i="6"/>
  <c r="GT5" i="6"/>
  <c r="GU5" i="6"/>
  <c r="GV5" i="6"/>
  <c r="GW5" i="6"/>
  <c r="GX5" i="6"/>
  <c r="GY5" i="6"/>
  <c r="GZ5" i="6"/>
  <c r="HA5" i="6"/>
  <c r="HB5" i="6"/>
  <c r="HC5" i="6"/>
  <c r="HD5" i="6"/>
  <c r="HE5" i="6"/>
  <c r="HF5" i="6"/>
  <c r="HG5" i="6"/>
  <c r="HH5" i="6"/>
  <c r="HI5" i="6"/>
  <c r="HJ5" i="6"/>
  <c r="HK5" i="6"/>
  <c r="HL5" i="6"/>
  <c r="HM5" i="6"/>
  <c r="HN5" i="6"/>
  <c r="HO5" i="6"/>
  <c r="HP5" i="6"/>
  <c r="HQ5" i="6"/>
  <c r="HR5" i="6"/>
  <c r="HS5" i="6"/>
  <c r="HT5" i="6"/>
  <c r="HU5" i="6"/>
  <c r="HV5" i="6"/>
  <c r="HW5" i="6"/>
  <c r="HX5" i="6"/>
  <c r="HY5" i="6"/>
  <c r="HZ5" i="6"/>
  <c r="IA5" i="6"/>
  <c r="IB5" i="6"/>
  <c r="IC5" i="6"/>
  <c r="ID5" i="6"/>
  <c r="IE5" i="6"/>
  <c r="IF5" i="6"/>
  <c r="IG5" i="6"/>
  <c r="IH5" i="6"/>
  <c r="II5" i="6"/>
  <c r="IJ5" i="6"/>
  <c r="IK5" i="6"/>
  <c r="IL5" i="6"/>
  <c r="IM5" i="6"/>
  <c r="IN5" i="6"/>
  <c r="IO5" i="6"/>
  <c r="IP5" i="6"/>
  <c r="IQ5" i="6"/>
  <c r="IR5" i="6"/>
  <c r="IS5" i="6"/>
  <c r="IT5" i="6"/>
  <c r="IU5" i="6"/>
  <c r="IV5" i="6"/>
  <c r="IW5" i="6"/>
  <c r="IX5" i="6"/>
  <c r="IY5" i="6"/>
  <c r="IZ5" i="6"/>
  <c r="JA5" i="6"/>
  <c r="JB5" i="6"/>
  <c r="JC5" i="6"/>
  <c r="JD5" i="6"/>
  <c r="JE5" i="6"/>
  <c r="JF5" i="6"/>
  <c r="JG5" i="6"/>
  <c r="JH5" i="6"/>
  <c r="JI5" i="6"/>
  <c r="JJ5" i="6"/>
  <c r="JK5" i="6"/>
  <c r="JL5" i="6"/>
  <c r="JM5" i="6"/>
  <c r="JN5" i="6"/>
  <c r="JO5" i="6"/>
  <c r="JP5" i="6"/>
  <c r="JQ5" i="6"/>
  <c r="JR5" i="6"/>
  <c r="JS5" i="6"/>
  <c r="JT5" i="6"/>
  <c r="JU5" i="6"/>
  <c r="JV5" i="6"/>
  <c r="JW5" i="6"/>
  <c r="JX5" i="6"/>
  <c r="JY5" i="6"/>
  <c r="JZ5" i="6"/>
  <c r="KA5" i="6"/>
  <c r="KB5" i="6"/>
  <c r="KC5" i="6"/>
  <c r="KD5" i="6"/>
  <c r="KE5" i="6"/>
  <c r="KF5" i="6"/>
  <c r="KG5" i="6"/>
  <c r="KH5" i="6"/>
  <c r="KI5" i="6"/>
  <c r="KJ5" i="6"/>
  <c r="KK5" i="6"/>
  <c r="KL5" i="6"/>
  <c r="KM5" i="6"/>
  <c r="KN5" i="6"/>
  <c r="KO5" i="6"/>
  <c r="KP5" i="6"/>
  <c r="KQ5" i="6"/>
  <c r="KR5" i="6"/>
  <c r="KS5" i="6"/>
  <c r="KT5" i="6"/>
  <c r="KU5" i="6"/>
  <c r="KV5" i="6"/>
  <c r="KW5" i="6"/>
  <c r="KX5" i="6"/>
  <c r="KY5" i="6"/>
  <c r="KZ5" i="6"/>
  <c r="LA5" i="6"/>
  <c r="LB5" i="6"/>
  <c r="LC5" i="6"/>
  <c r="LD5" i="6"/>
  <c r="LE5" i="6"/>
  <c r="LF5" i="6"/>
  <c r="LG5" i="6"/>
  <c r="LH5" i="6"/>
  <c r="LI5" i="6"/>
  <c r="LJ5" i="6"/>
  <c r="LK5" i="6"/>
  <c r="LL5" i="6"/>
  <c r="LM5" i="6"/>
  <c r="LN5" i="6"/>
  <c r="LO5" i="6"/>
  <c r="LP5" i="6"/>
  <c r="LQ5" i="6"/>
  <c r="LR5" i="6"/>
  <c r="LS5" i="6"/>
  <c r="LT5" i="6"/>
  <c r="LU5" i="6"/>
  <c r="LV5" i="6"/>
  <c r="LW5" i="6"/>
  <c r="LX5" i="6"/>
  <c r="LY5" i="6"/>
  <c r="LZ5" i="6"/>
  <c r="MA5" i="6"/>
  <c r="MB5" i="6"/>
  <c r="MC5" i="6"/>
  <c r="MD5" i="6"/>
  <c r="ME5" i="6"/>
  <c r="MF5" i="6"/>
  <c r="MG5" i="6"/>
  <c r="MH5" i="6"/>
  <c r="MI5" i="6"/>
  <c r="MJ5" i="6"/>
  <c r="MK5" i="6"/>
  <c r="ML5" i="6"/>
  <c r="MM5" i="6"/>
  <c r="MN5" i="6"/>
  <c r="MO5" i="6"/>
  <c r="MP5" i="6"/>
  <c r="MQ5" i="6"/>
  <c r="MR5" i="6"/>
  <c r="MS5" i="6"/>
  <c r="MT5" i="6"/>
  <c r="MU5" i="6"/>
  <c r="MV5" i="6"/>
  <c r="MW5" i="6"/>
  <c r="MX5" i="6"/>
  <c r="MY5" i="6"/>
  <c r="MZ5" i="6"/>
  <c r="NA5" i="6"/>
  <c r="NB5" i="6"/>
  <c r="NC5" i="6"/>
  <c r="ND5" i="6"/>
  <c r="NE5" i="6"/>
  <c r="NF5" i="6"/>
  <c r="NG5" i="6"/>
  <c r="NH5" i="6"/>
  <c r="NI5" i="6"/>
  <c r="NJ5" i="6"/>
  <c r="NK5" i="6"/>
  <c r="NL5" i="6"/>
  <c r="NM5" i="6"/>
  <c r="NN5" i="6"/>
  <c r="NO5" i="6"/>
  <c r="NP5" i="6"/>
  <c r="NQ5" i="6"/>
  <c r="NR5" i="6"/>
  <c r="NS5" i="6"/>
  <c r="NT5" i="6"/>
  <c r="NU5" i="6"/>
  <c r="NV5" i="6"/>
  <c r="NW5" i="6"/>
  <c r="NX5" i="6"/>
  <c r="NY5" i="6"/>
  <c r="NZ5" i="6"/>
  <c r="OA5" i="6"/>
  <c r="OB5" i="6"/>
  <c r="OC5" i="6"/>
  <c r="OD5" i="6"/>
  <c r="OE5" i="6"/>
  <c r="OF5" i="6"/>
  <c r="OG5" i="6"/>
  <c r="OH5" i="6"/>
  <c r="OI5" i="6"/>
  <c r="OJ5" i="6"/>
  <c r="OK5" i="6"/>
  <c r="OL5" i="6"/>
  <c r="OM5" i="6"/>
  <c r="ON5" i="6"/>
  <c r="OO5" i="6"/>
  <c r="OP5" i="6"/>
  <c r="OQ5" i="6"/>
  <c r="OR5" i="6"/>
  <c r="OS5" i="6"/>
  <c r="OT5" i="6"/>
  <c r="OU5" i="6"/>
  <c r="OV5" i="6"/>
  <c r="OW5" i="6"/>
  <c r="OX5" i="6"/>
  <c r="OY5" i="6"/>
  <c r="OZ5" i="6"/>
  <c r="PA5" i="6"/>
  <c r="PB5" i="6"/>
  <c r="PC5" i="6"/>
  <c r="PD5" i="6"/>
  <c r="PE5" i="6"/>
  <c r="PF5" i="6"/>
  <c r="PG5" i="6"/>
  <c r="PH5" i="6"/>
  <c r="PI5" i="6"/>
  <c r="PJ5" i="6"/>
  <c r="PK5" i="6"/>
  <c r="PL5" i="6"/>
  <c r="PM5" i="6"/>
  <c r="PN5" i="6"/>
  <c r="PO5" i="6"/>
  <c r="PP5" i="6"/>
  <c r="PQ5" i="6"/>
  <c r="PR5" i="6"/>
  <c r="PS5" i="6"/>
  <c r="PT5" i="6"/>
  <c r="PU5" i="6"/>
  <c r="PV5" i="6"/>
  <c r="PW5" i="6"/>
  <c r="PX5" i="6"/>
  <c r="PY5" i="6"/>
  <c r="PZ5" i="6"/>
  <c r="QA5" i="6"/>
  <c r="QB5" i="6"/>
  <c r="QC5" i="6"/>
  <c r="QD5" i="6"/>
  <c r="QE5" i="6"/>
  <c r="QF5" i="6"/>
  <c r="QG5" i="6"/>
  <c r="QH5" i="6"/>
  <c r="QI5" i="6"/>
  <c r="QJ5" i="6"/>
  <c r="QK5" i="6"/>
  <c r="QL5" i="6"/>
  <c r="QM5" i="6"/>
  <c r="QN5" i="6"/>
  <c r="QO5" i="6"/>
  <c r="QP5" i="6"/>
  <c r="QQ5" i="6"/>
  <c r="QR5" i="6"/>
  <c r="QS5" i="6"/>
  <c r="QT5" i="6"/>
  <c r="QU5" i="6"/>
  <c r="QV5" i="6"/>
  <c r="QW5" i="6"/>
  <c r="QX5" i="6"/>
  <c r="QY5" i="6"/>
  <c r="QZ5" i="6"/>
  <c r="RA5" i="6"/>
  <c r="RB5" i="6"/>
  <c r="RC5" i="6"/>
  <c r="RD5" i="6"/>
  <c r="RE5" i="6"/>
  <c r="RF5" i="6"/>
  <c r="RG5" i="6"/>
  <c r="RH5" i="6"/>
  <c r="RI5" i="6"/>
  <c r="RJ5" i="6"/>
  <c r="RK5" i="6"/>
  <c r="RL5" i="6"/>
  <c r="RM5" i="6"/>
  <c r="RN5" i="6"/>
  <c r="RO5" i="6"/>
  <c r="RP5" i="6"/>
  <c r="RQ5" i="6"/>
  <c r="RR5" i="6"/>
  <c r="RS5" i="6"/>
  <c r="RT5" i="6"/>
  <c r="RU5" i="6"/>
  <c r="RV5" i="6"/>
  <c r="RW5" i="6"/>
  <c r="RX5" i="6"/>
  <c r="RY5" i="6"/>
  <c r="RZ5" i="6"/>
  <c r="SA5" i="6"/>
  <c r="SB5" i="6"/>
  <c r="SC5" i="6"/>
  <c r="SD5" i="6"/>
  <c r="SE5" i="6"/>
  <c r="SF5" i="6"/>
  <c r="SG5" i="6"/>
  <c r="SH5" i="6"/>
  <c r="SI5" i="6"/>
  <c r="SJ5" i="6"/>
  <c r="SK5" i="6"/>
  <c r="SL5" i="6"/>
  <c r="SM5" i="6"/>
  <c r="SN5" i="6"/>
  <c r="SO5" i="6"/>
  <c r="SP5" i="6"/>
  <c r="SQ5" i="6"/>
  <c r="SR5" i="6"/>
  <c r="SS5" i="6"/>
  <c r="ST5" i="6"/>
  <c r="SU5" i="6"/>
  <c r="SV5" i="6"/>
  <c r="SW5" i="6"/>
  <c r="SX5" i="6"/>
  <c r="SY5" i="6"/>
  <c r="SZ5" i="6"/>
  <c r="TA5" i="6"/>
  <c r="TB5" i="6"/>
  <c r="TC5" i="6"/>
  <c r="TD5" i="6"/>
  <c r="TE5" i="6"/>
  <c r="TF5" i="6"/>
  <c r="TG5" i="6"/>
  <c r="TH5" i="6"/>
  <c r="TI5" i="6"/>
  <c r="TJ5" i="6"/>
  <c r="TK5" i="6"/>
  <c r="TL5" i="6"/>
  <c r="TM5" i="6"/>
  <c r="TN5" i="6"/>
  <c r="TO5" i="6"/>
  <c r="TP5" i="6"/>
  <c r="TQ5" i="6"/>
  <c r="TR5" i="6"/>
  <c r="TS5" i="6"/>
  <c r="TT5" i="6"/>
  <c r="TU5" i="6"/>
  <c r="TV5" i="6"/>
  <c r="TW5" i="6"/>
  <c r="TX5" i="6"/>
  <c r="TY5" i="6"/>
  <c r="TZ5" i="6"/>
  <c r="UA5" i="6"/>
  <c r="UB5" i="6"/>
  <c r="UC5" i="6"/>
  <c r="UD5" i="6"/>
  <c r="UE5" i="6"/>
  <c r="UF5" i="6"/>
  <c r="UG5" i="6"/>
  <c r="UH5" i="6"/>
  <c r="UI5" i="6"/>
  <c r="UJ5" i="6"/>
  <c r="UK5" i="6"/>
  <c r="UL5" i="6"/>
  <c r="UM5" i="6"/>
  <c r="UN5" i="6"/>
  <c r="UO5" i="6"/>
  <c r="UP5" i="6"/>
  <c r="UQ5" i="6"/>
  <c r="UR5" i="6"/>
  <c r="US5" i="6"/>
  <c r="UT5" i="6"/>
  <c r="UU5" i="6"/>
  <c r="UV5" i="6"/>
  <c r="UW5" i="6"/>
  <c r="UX5" i="6"/>
  <c r="UY5" i="6"/>
  <c r="UZ5" i="6"/>
  <c r="VA5" i="6"/>
  <c r="VB5" i="6"/>
  <c r="VC5" i="6"/>
  <c r="VD5" i="6"/>
  <c r="VE5" i="6"/>
  <c r="VF5" i="6"/>
  <c r="VG5" i="6"/>
  <c r="VH5" i="6"/>
  <c r="VI5" i="6"/>
  <c r="VJ5" i="6"/>
  <c r="VK5" i="6"/>
  <c r="VL5" i="6"/>
  <c r="VM5" i="6"/>
  <c r="VN5" i="6"/>
  <c r="VO5" i="6"/>
  <c r="VP5" i="6"/>
  <c r="VQ5" i="6"/>
  <c r="VR5" i="6"/>
  <c r="VS5" i="6"/>
  <c r="VT5" i="6"/>
  <c r="VU5" i="6"/>
  <c r="VV5" i="6"/>
  <c r="VW5" i="6"/>
  <c r="VX5" i="6"/>
  <c r="VY5" i="6"/>
  <c r="VZ5" i="6"/>
  <c r="WA5" i="6"/>
  <c r="WB5" i="6"/>
  <c r="WC5" i="6"/>
  <c r="WD5" i="6"/>
  <c r="WE5" i="6"/>
  <c r="WF5" i="6"/>
  <c r="WG5" i="6"/>
  <c r="WH5" i="6"/>
  <c r="WI5" i="6"/>
  <c r="WJ5" i="6"/>
  <c r="WK5" i="6"/>
  <c r="WL5" i="6"/>
  <c r="WM5" i="6"/>
  <c r="WN5" i="6"/>
  <c r="WO5" i="6"/>
  <c r="WP5" i="6"/>
  <c r="WQ5" i="6"/>
  <c r="WR5" i="6"/>
  <c r="WS5" i="6"/>
  <c r="WT5" i="6"/>
  <c r="WU5" i="6"/>
  <c r="WV5" i="6"/>
  <c r="WW5" i="6"/>
  <c r="WX5" i="6"/>
  <c r="WY5" i="6"/>
  <c r="WZ5" i="6"/>
  <c r="XA5" i="6"/>
  <c r="XB5" i="6"/>
  <c r="XC5" i="6"/>
  <c r="XD5" i="6"/>
  <c r="XE5" i="6"/>
  <c r="XF5" i="6"/>
  <c r="XG5" i="6"/>
  <c r="XH5" i="6"/>
  <c r="XI5" i="6"/>
  <c r="XJ5" i="6"/>
  <c r="XK5" i="6"/>
  <c r="XL5" i="6"/>
  <c r="XM5" i="6"/>
  <c r="XN5" i="6"/>
  <c r="XO5" i="6"/>
  <c r="XP5" i="6"/>
  <c r="XQ5" i="6"/>
  <c r="XR5" i="6"/>
  <c r="XS5" i="6"/>
  <c r="XT5" i="6"/>
  <c r="XU5" i="6"/>
  <c r="XV5" i="6"/>
  <c r="XW5" i="6"/>
  <c r="XX5" i="6"/>
  <c r="XY5" i="6"/>
  <c r="XZ5" i="6"/>
  <c r="YA5" i="6"/>
  <c r="YB5" i="6"/>
  <c r="YC5" i="6"/>
  <c r="YD5" i="6"/>
  <c r="YE5" i="6"/>
  <c r="YF5" i="6"/>
  <c r="YG5" i="6"/>
  <c r="YH5" i="6"/>
  <c r="YI5" i="6"/>
  <c r="YJ5" i="6"/>
  <c r="YK5" i="6"/>
  <c r="YL5" i="6"/>
  <c r="YM5" i="6"/>
  <c r="YN5" i="6"/>
  <c r="YO5" i="6"/>
  <c r="YP5" i="6"/>
  <c r="YQ5" i="6"/>
  <c r="YR5" i="6"/>
  <c r="YS5" i="6"/>
  <c r="YT5" i="6"/>
  <c r="YU5" i="6"/>
  <c r="YV5" i="6"/>
  <c r="YW5" i="6"/>
  <c r="YX5" i="6"/>
  <c r="YY5" i="6"/>
  <c r="YZ5" i="6"/>
  <c r="ZA5" i="6"/>
  <c r="ZB5" i="6"/>
  <c r="ZC5" i="6"/>
  <c r="ZD5" i="6"/>
  <c r="ZE5" i="6"/>
  <c r="ZF5" i="6"/>
  <c r="ZG5" i="6"/>
  <c r="ZH5" i="6"/>
  <c r="ZI5" i="6"/>
  <c r="ZJ5" i="6"/>
  <c r="ZK5" i="6"/>
  <c r="ZL5" i="6"/>
  <c r="ZM5" i="6"/>
  <c r="ZN5" i="6"/>
  <c r="ZO5" i="6"/>
  <c r="ZP5" i="6"/>
  <c r="ZQ5" i="6"/>
  <c r="ZR5" i="6"/>
  <c r="ZS5" i="6"/>
  <c r="ZT5" i="6"/>
  <c r="ZU5" i="6"/>
  <c r="ZV5" i="6"/>
  <c r="ZW5" i="6"/>
  <c r="ZX5" i="6"/>
  <c r="ZY5" i="6"/>
  <c r="ZZ5" i="6"/>
  <c r="AAA5" i="6"/>
  <c r="AAB5" i="6"/>
  <c r="AAC5" i="6"/>
  <c r="AAD5" i="6"/>
  <c r="AAE5" i="6"/>
  <c r="AAF5" i="6"/>
  <c r="AAG5" i="6"/>
  <c r="AAH5" i="6"/>
  <c r="AAI5" i="6"/>
  <c r="AAJ5" i="6"/>
  <c r="AAK5" i="6"/>
  <c r="AAL5" i="6"/>
  <c r="AAM5" i="6"/>
  <c r="AAN5" i="6"/>
  <c r="AAO5" i="6"/>
  <c r="AAQ5" i="6"/>
  <c r="AAR5" i="6"/>
  <c r="AAS5" i="6"/>
  <c r="AAT5" i="6"/>
  <c r="AAU5" i="6"/>
  <c r="AAV5" i="6"/>
  <c r="AAW5" i="6"/>
  <c r="AAX5" i="6"/>
  <c r="AAY5" i="6"/>
  <c r="AAZ5" i="6"/>
  <c r="ABA5" i="6"/>
  <c r="ABB5" i="6"/>
  <c r="ABC5" i="6"/>
  <c r="ABD5" i="6"/>
  <c r="ABE5" i="6"/>
  <c r="ABF5" i="6"/>
  <c r="ABG5" i="6"/>
  <c r="ABH5" i="6"/>
  <c r="ABI5" i="6"/>
  <c r="ABJ5" i="6"/>
  <c r="ABK5" i="6"/>
  <c r="ABL5" i="6"/>
  <c r="ABM5" i="6"/>
  <c r="ABN5" i="6"/>
  <c r="ABO5" i="6"/>
  <c r="ABP5" i="6"/>
  <c r="ABQ5" i="6"/>
  <c r="ABR5" i="6"/>
  <c r="ABS5" i="6"/>
  <c r="ABT5" i="6"/>
  <c r="ABU5" i="6"/>
  <c r="ABV5" i="6"/>
  <c r="ABW5" i="6"/>
  <c r="ABX5" i="6"/>
  <c r="ABY5" i="6"/>
  <c r="ABZ5" i="6"/>
  <c r="ACA5" i="6"/>
  <c r="ACB5" i="6"/>
  <c r="ACC5" i="6"/>
  <c r="ACD5" i="6"/>
  <c r="ACE5" i="6"/>
  <c r="ACF5" i="6"/>
  <c r="ACG5" i="6"/>
  <c r="ACH5" i="6"/>
  <c r="ACI5" i="6"/>
  <c r="ACJ5" i="6"/>
  <c r="ACK5" i="6"/>
  <c r="ACL5" i="6"/>
  <c r="ACM5" i="6"/>
  <c r="ACN5" i="6"/>
  <c r="ACO5" i="6"/>
  <c r="ACP5" i="6"/>
  <c r="ACQ5" i="6"/>
  <c r="ACR5" i="6"/>
  <c r="ACS5" i="6"/>
  <c r="ACT5" i="6"/>
  <c r="ACU5" i="6"/>
  <c r="ACV5" i="6"/>
  <c r="ACW5" i="6"/>
  <c r="ACX5" i="6"/>
  <c r="ACY5" i="6"/>
  <c r="ACZ5" i="6"/>
  <c r="ADA5" i="6"/>
  <c r="ADB5" i="6"/>
  <c r="ADC5" i="6"/>
  <c r="ADD5" i="6"/>
  <c r="ADE5" i="6"/>
  <c r="ADF5" i="6"/>
  <c r="ADG5" i="6"/>
  <c r="ADH5" i="6"/>
  <c r="ADI5" i="6"/>
  <c r="ADJ5" i="6"/>
  <c r="ADK5" i="6"/>
  <c r="ADL5" i="6"/>
  <c r="ADM5" i="6"/>
  <c r="ADN5" i="6"/>
  <c r="ADO5" i="6"/>
  <c r="ADP5" i="6"/>
  <c r="ADQ5" i="6"/>
  <c r="ADR5" i="6"/>
  <c r="ADS5" i="6"/>
  <c r="ADT5" i="6"/>
  <c r="ADU5" i="6"/>
  <c r="ADV5" i="6"/>
  <c r="ADW5" i="6"/>
  <c r="ADX5" i="6"/>
  <c r="ADY5" i="6"/>
  <c r="ADZ5" i="6"/>
  <c r="AEA5" i="6"/>
  <c r="AEB5" i="6"/>
  <c r="AEC5" i="6"/>
  <c r="AED5" i="6"/>
  <c r="AEE5" i="6"/>
  <c r="AEF5" i="6"/>
  <c r="AEG5" i="6"/>
  <c r="AEH5" i="6"/>
  <c r="AEI5" i="6"/>
  <c r="AEJ5" i="6"/>
  <c r="AEK5" i="6"/>
  <c r="AEL5" i="6"/>
  <c r="AEM5" i="6"/>
  <c r="AEN5" i="6"/>
  <c r="AEO5" i="6"/>
  <c r="AEP5" i="6"/>
  <c r="AEQ5" i="6"/>
  <c r="AER5" i="6"/>
  <c r="AES5" i="6"/>
  <c r="AET5" i="6"/>
  <c r="AEU5" i="6"/>
  <c r="AEV5" i="6"/>
  <c r="AEW5" i="6"/>
  <c r="AEX5" i="6"/>
  <c r="AEY5" i="6"/>
  <c r="AEZ5" i="6"/>
  <c r="AFA5" i="6"/>
  <c r="AFB5" i="6"/>
  <c r="AFC5" i="6"/>
  <c r="AFD5" i="6"/>
  <c r="AFE5" i="6"/>
  <c r="AFF5" i="6"/>
  <c r="AFG5" i="6"/>
  <c r="AFH5" i="6"/>
  <c r="AFI5" i="6"/>
  <c r="AFJ5" i="6"/>
  <c r="AFK5" i="6"/>
  <c r="AFL5" i="6"/>
  <c r="AFM5" i="6"/>
  <c r="AFN5" i="6"/>
  <c r="AFO5" i="6"/>
  <c r="AFP5" i="6"/>
  <c r="AFQ5" i="6"/>
  <c r="AFR5" i="6"/>
  <c r="AFS5" i="6"/>
  <c r="AFT5" i="6"/>
  <c r="AFU5" i="6"/>
  <c r="AFV5" i="6"/>
  <c r="AFW5" i="6"/>
  <c r="AFX5" i="6"/>
  <c r="AFY5" i="6"/>
  <c r="AFZ5" i="6"/>
  <c r="AGA5" i="6"/>
  <c r="AGB5" i="6"/>
  <c r="AGC5" i="6"/>
  <c r="AGD5" i="6"/>
  <c r="AGE5" i="6"/>
  <c r="AGF5" i="6"/>
  <c r="AGG5" i="6"/>
  <c r="AGH5" i="6"/>
  <c r="AGI5" i="6"/>
  <c r="AGJ5" i="6"/>
  <c r="AGK5" i="6"/>
  <c r="AGL5" i="6"/>
  <c r="AGM5" i="6"/>
  <c r="AGN5" i="6"/>
  <c r="AGO5" i="6"/>
  <c r="AGP5" i="6"/>
  <c r="AGQ5" i="6"/>
  <c r="AGR5" i="6"/>
  <c r="AGS5" i="6"/>
  <c r="AGT5" i="6"/>
  <c r="AGU5" i="6"/>
  <c r="AGV5" i="6"/>
  <c r="AGW5" i="6"/>
  <c r="AGX5" i="6"/>
  <c r="AGY5" i="6"/>
  <c r="AGZ5" i="6"/>
  <c r="AHA5" i="6"/>
  <c r="AHB5" i="6"/>
  <c r="AHC5" i="6"/>
  <c r="AHD5" i="6"/>
  <c r="AHE5" i="6"/>
  <c r="AHF5" i="6"/>
  <c r="AHG5" i="6"/>
  <c r="AHH5" i="6"/>
  <c r="AHI5" i="6"/>
  <c r="AHJ5" i="6"/>
  <c r="AHK5" i="6"/>
  <c r="AHL5" i="6"/>
  <c r="AHM5" i="6"/>
  <c r="AHN5" i="6"/>
  <c r="AHO5" i="6"/>
  <c r="AHP5" i="6"/>
  <c r="AHQ5" i="6"/>
  <c r="AHR5" i="6"/>
  <c r="AHS5" i="6"/>
  <c r="AHT5" i="6"/>
  <c r="AHU5" i="6"/>
  <c r="AHV5" i="6"/>
  <c r="AHW5" i="6"/>
  <c r="AHX5" i="6"/>
  <c r="AHY5" i="6"/>
  <c r="AHZ5" i="6"/>
  <c r="AIA5" i="6"/>
  <c r="AIB5" i="6"/>
  <c r="AIC5" i="6"/>
  <c r="AID5" i="6"/>
  <c r="AIE5" i="6"/>
  <c r="AIF5" i="6"/>
  <c r="AIG5" i="6"/>
  <c r="AIH5" i="6"/>
  <c r="AII5" i="6"/>
  <c r="AIJ5" i="6"/>
  <c r="AIK5" i="6"/>
  <c r="AIL5" i="6"/>
  <c r="AIM5" i="6"/>
  <c r="AIN5" i="6"/>
  <c r="AIO5" i="6"/>
  <c r="AIP5" i="6"/>
  <c r="AIQ5" i="6"/>
  <c r="AIR5" i="6"/>
  <c r="AIS5" i="6"/>
  <c r="AIT5" i="6"/>
  <c r="AIU5" i="6"/>
  <c r="AIV5" i="6"/>
  <c r="AIW5" i="6"/>
  <c r="AIX5" i="6"/>
  <c r="AIY5" i="6"/>
  <c r="AIZ5" i="6"/>
  <c r="AJA5" i="6"/>
  <c r="AJB5" i="6"/>
  <c r="AJC5" i="6"/>
  <c r="AJD5" i="6"/>
  <c r="AJE5" i="6"/>
  <c r="AJF5" i="6"/>
  <c r="AJG5" i="6"/>
  <c r="AJH5" i="6"/>
  <c r="AJI5" i="6"/>
  <c r="AJJ5" i="6"/>
  <c r="AJK5" i="6"/>
  <c r="AJL5" i="6"/>
  <c r="AJM5" i="6"/>
  <c r="AJN5" i="6"/>
  <c r="AJO5" i="6"/>
  <c r="AJP5" i="6"/>
  <c r="AJQ5" i="6"/>
  <c r="AJR5" i="6"/>
  <c r="AJS5" i="6"/>
  <c r="AJT5" i="6"/>
  <c r="AJU5" i="6"/>
  <c r="AJV5" i="6"/>
  <c r="AJW5" i="6"/>
  <c r="AJX5" i="6"/>
  <c r="AJY5" i="6"/>
  <c r="AJZ5" i="6"/>
  <c r="AKA5" i="6"/>
  <c r="AKB5" i="6"/>
  <c r="AKC5" i="6"/>
  <c r="AKD5" i="6"/>
  <c r="AKE5" i="6"/>
  <c r="AKF5" i="6"/>
  <c r="AKG5" i="6"/>
  <c r="AKH5" i="6"/>
  <c r="AKI5" i="6"/>
  <c r="AKJ5" i="6"/>
  <c r="AKK5" i="6"/>
  <c r="AKL5" i="6"/>
  <c r="AKM5" i="6"/>
  <c r="AKN5" i="6"/>
  <c r="AKO5" i="6"/>
  <c r="AKP5" i="6"/>
  <c r="AKQ5" i="6"/>
  <c r="AKR5" i="6"/>
  <c r="AKS5" i="6"/>
  <c r="AKT5" i="6"/>
  <c r="AKU5" i="6"/>
  <c r="AKV5" i="6"/>
  <c r="AKW5" i="6"/>
  <c r="AKX5" i="6"/>
  <c r="AKY5" i="6"/>
  <c r="AKZ5" i="6"/>
  <c r="ALA5" i="6"/>
  <c r="ALB5" i="6"/>
  <c r="ALC5" i="6"/>
  <c r="ALD5" i="6"/>
  <c r="ALE5" i="6"/>
  <c r="ALF5" i="6"/>
  <c r="ALG5" i="6"/>
  <c r="ALH5" i="6"/>
  <c r="ALI5" i="6"/>
  <c r="ALJ5" i="6"/>
  <c r="ALK5" i="6"/>
  <c r="ALL5" i="6"/>
  <c r="ALM5" i="6"/>
  <c r="ALN5" i="6"/>
  <c r="ALO5" i="6"/>
  <c r="ALP5" i="6"/>
  <c r="ALQ5" i="6"/>
  <c r="ALR5" i="6"/>
  <c r="ALS5" i="6"/>
  <c r="ALT5" i="6"/>
  <c r="ALU5" i="6"/>
  <c r="ALV5" i="6"/>
  <c r="ALW5" i="6"/>
  <c r="ALX5" i="6"/>
  <c r="ALY5" i="6"/>
  <c r="ALZ5" i="6"/>
  <c r="AMA5" i="6"/>
  <c r="AMB5" i="6"/>
  <c r="AMC5" i="6"/>
  <c r="AMD5" i="6"/>
  <c r="AME5" i="6"/>
  <c r="AMF5" i="6"/>
  <c r="AMG5" i="6"/>
  <c r="AMH5" i="6"/>
  <c r="AMI5" i="6"/>
  <c r="AMJ5" i="6"/>
  <c r="AMK5" i="6"/>
  <c r="AML5" i="6"/>
  <c r="AMM5" i="6"/>
  <c r="AMN5" i="6"/>
  <c r="AMO5" i="6"/>
  <c r="AMP5" i="6"/>
  <c r="AMQ5" i="6"/>
  <c r="AMR5" i="6"/>
  <c r="AMS5" i="6"/>
  <c r="AMT5" i="6"/>
  <c r="AMU5" i="6"/>
  <c r="AMV5" i="6"/>
  <c r="AMW5" i="6"/>
  <c r="AMX5" i="6"/>
  <c r="AMY5" i="6"/>
  <c r="AMZ5" i="6"/>
  <c r="ANA5" i="6"/>
  <c r="ANB5" i="6"/>
  <c r="ANC5" i="6"/>
  <c r="AND5" i="6"/>
  <c r="ANE5" i="6"/>
  <c r="ANF5" i="6"/>
  <c r="ANG5" i="6"/>
  <c r="ANH5" i="6"/>
  <c r="ANI5" i="6"/>
  <c r="ANJ5" i="6"/>
  <c r="ANK5" i="6"/>
  <c r="ANL5" i="6"/>
  <c r="ANM5" i="6"/>
  <c r="ANN5" i="6"/>
  <c r="ANO5" i="6"/>
  <c r="ANP5" i="6"/>
  <c r="ANQ5" i="6"/>
  <c r="ANR5" i="6"/>
  <c r="ANS5" i="6"/>
  <c r="ANT5" i="6"/>
  <c r="ANU5" i="6"/>
  <c r="ANV5" i="6"/>
  <c r="ANW5" i="6"/>
  <c r="ANX5" i="6"/>
  <c r="ANY5" i="6"/>
  <c r="ANZ5" i="6"/>
  <c r="AOA5" i="6"/>
  <c r="AOB5" i="6"/>
  <c r="AOC5" i="6"/>
  <c r="AOD5" i="6"/>
  <c r="AOE5" i="6"/>
  <c r="AOF5" i="6"/>
  <c r="AOG5" i="6"/>
  <c r="AOH5" i="6"/>
  <c r="AOI5" i="6"/>
  <c r="AOJ5" i="6"/>
  <c r="AOK5" i="6"/>
  <c r="AOL5" i="6"/>
  <c r="AOM5" i="6"/>
  <c r="AON5" i="6"/>
  <c r="AOO5" i="6"/>
  <c r="AOP5" i="6"/>
  <c r="AOQ5" i="6"/>
  <c r="AOR5" i="6"/>
  <c r="AOS5" i="6"/>
  <c r="AOT5" i="6"/>
  <c r="AOU5" i="6"/>
  <c r="AOV5" i="6"/>
  <c r="AOW5" i="6"/>
  <c r="AOX5" i="6"/>
  <c r="AOY5" i="6"/>
  <c r="AOZ5" i="6"/>
  <c r="APA5" i="6"/>
  <c r="APB5" i="6"/>
  <c r="APC5" i="6"/>
  <c r="APD5" i="6"/>
  <c r="APE5" i="6"/>
  <c r="APF5" i="6"/>
  <c r="APG5" i="6"/>
  <c r="APH5" i="6"/>
  <c r="API5" i="6"/>
  <c r="APJ5" i="6"/>
  <c r="APK5" i="6"/>
  <c r="APL5" i="6"/>
  <c r="APM5" i="6"/>
  <c r="APN5" i="6"/>
  <c r="APO5" i="6"/>
  <c r="APP5" i="6"/>
  <c r="APQ5" i="6"/>
  <c r="APR5" i="6"/>
  <c r="APS5" i="6"/>
  <c r="APT5" i="6"/>
  <c r="APU5" i="6"/>
  <c r="APV5" i="6"/>
  <c r="APW5" i="6"/>
  <c r="APX5" i="6"/>
  <c r="APY5" i="6"/>
  <c r="APZ5" i="6"/>
  <c r="AQA5" i="6"/>
  <c r="AQB5" i="6"/>
  <c r="AQC5" i="6"/>
  <c r="AQD5" i="6"/>
  <c r="AQE5" i="6"/>
  <c r="AQF5" i="6"/>
  <c r="AQG5" i="6"/>
  <c r="AQH5" i="6"/>
  <c r="AQI5" i="6"/>
  <c r="AQJ5" i="6"/>
  <c r="AQK5" i="6"/>
  <c r="AQL5" i="6"/>
  <c r="AQM5" i="6"/>
  <c r="AQN5" i="6"/>
  <c r="AQO5" i="6"/>
  <c r="AQP5" i="6"/>
  <c r="AQQ5" i="6"/>
  <c r="AQR5" i="6"/>
  <c r="AQS5" i="6"/>
  <c r="AQT5" i="6"/>
  <c r="AQU5" i="6"/>
  <c r="AQV5" i="6"/>
  <c r="AQW5" i="6"/>
  <c r="AQX5" i="6"/>
  <c r="AQY5" i="6"/>
  <c r="AQZ5" i="6"/>
  <c r="ARA5" i="6"/>
  <c r="ARB5" i="6"/>
  <c r="ARC5" i="6"/>
  <c r="ARD5" i="6"/>
  <c r="ARE5" i="6"/>
  <c r="ARF5" i="6"/>
  <c r="ARG5" i="6"/>
  <c r="ARH5" i="6"/>
  <c r="ARI5" i="6"/>
  <c r="ARJ5" i="6"/>
  <c r="ARK5" i="6"/>
  <c r="ARL5" i="6"/>
  <c r="ARM5" i="6"/>
  <c r="ARN5" i="6"/>
  <c r="ARO5" i="6"/>
  <c r="ARP5" i="6"/>
  <c r="ARQ5" i="6"/>
  <c r="ARR5" i="6"/>
  <c r="ARS5" i="6"/>
  <c r="ART5" i="6"/>
  <c r="ARU5" i="6"/>
  <c r="ARV5" i="6"/>
  <c r="ARW5" i="6"/>
  <c r="ARX5" i="6"/>
  <c r="ARY5" i="6"/>
  <c r="ARZ5" i="6"/>
  <c r="ASA5" i="6"/>
  <c r="ASB5" i="6"/>
  <c r="ASC5" i="6"/>
  <c r="ASD5" i="6"/>
  <c r="ASE5" i="6"/>
  <c r="ASF5" i="6"/>
  <c r="ASG5" i="6"/>
  <c r="ASH5" i="6"/>
  <c r="ASI5" i="6"/>
  <c r="ASJ5" i="6"/>
  <c r="ASK5" i="6"/>
  <c r="ASL5" i="6"/>
  <c r="ASM5" i="6"/>
  <c r="ASN5" i="6"/>
  <c r="ASO5" i="6"/>
  <c r="ASP5" i="6"/>
  <c r="ASQ5" i="6"/>
  <c r="ASR5" i="6"/>
  <c r="ASS5" i="6"/>
  <c r="AST5" i="6"/>
  <c r="ASU5" i="6"/>
  <c r="ASV5" i="6"/>
  <c r="ASW5" i="6"/>
  <c r="ASX5" i="6"/>
  <c r="ASY5" i="6"/>
  <c r="ASZ5" i="6"/>
  <c r="ATA5" i="6"/>
  <c r="ATB5" i="6"/>
  <c r="ATC5" i="6"/>
  <c r="ATD5" i="6"/>
  <c r="ATE5" i="6"/>
  <c r="ATF5" i="6"/>
  <c r="ATG5" i="6"/>
  <c r="ATH5" i="6"/>
  <c r="ATI5" i="6"/>
  <c r="ATJ5" i="6"/>
  <c r="ATK5" i="6"/>
  <c r="ATL5" i="6"/>
  <c r="ATM5" i="6"/>
  <c r="ATN5" i="6"/>
  <c r="ATO5" i="6"/>
  <c r="ATP5" i="6"/>
  <c r="ATQ5" i="6"/>
  <c r="ATR5" i="6"/>
  <c r="ATS5" i="6"/>
  <c r="ATT5" i="6"/>
  <c r="ATU5" i="6"/>
  <c r="ATV5" i="6"/>
  <c r="ATW5" i="6"/>
  <c r="ATX5" i="6"/>
  <c r="ATY5" i="6"/>
  <c r="ATZ5" i="6"/>
  <c r="AUA5" i="6"/>
  <c r="AUB5" i="6"/>
  <c r="AUC5" i="6"/>
  <c r="AUD5" i="6"/>
  <c r="AUE5" i="6"/>
  <c r="AUF5" i="6"/>
  <c r="AUG5" i="6"/>
  <c r="AUH5" i="6"/>
  <c r="AUI5" i="6"/>
  <c r="AUJ5" i="6"/>
  <c r="AUK5" i="6"/>
  <c r="AUL5" i="6"/>
  <c r="AUM5" i="6"/>
  <c r="AUN5" i="6"/>
  <c r="AUP5" i="6"/>
  <c r="AUQ5" i="6"/>
  <c r="AUR5" i="6"/>
  <c r="AUS5" i="6"/>
  <c r="AUT5" i="6"/>
  <c r="AUU5" i="6"/>
  <c r="AUV5" i="6"/>
  <c r="AUW5" i="6"/>
  <c r="AUX5" i="6"/>
  <c r="AUY5" i="6"/>
  <c r="AUZ5" i="6"/>
  <c r="AVA5" i="6"/>
  <c r="AVB5" i="6"/>
  <c r="AVC5" i="6"/>
  <c r="AVD5" i="6"/>
  <c r="AVE5" i="6"/>
  <c r="AVF5" i="6"/>
  <c r="AVG5" i="6"/>
  <c r="AVH5" i="6"/>
  <c r="AVI5" i="6"/>
  <c r="AVJ5" i="6"/>
  <c r="AVK5" i="6"/>
  <c r="AVL5" i="6"/>
  <c r="AVM5" i="6"/>
  <c r="AVN5" i="6"/>
  <c r="AVO5" i="6"/>
  <c r="AVP5" i="6"/>
  <c r="AVQ5" i="6"/>
  <c r="AVR5" i="6"/>
  <c r="AVS5" i="6"/>
  <c r="AVT5" i="6"/>
  <c r="AVU5" i="6"/>
  <c r="AVV5" i="6"/>
  <c r="AVW5" i="6"/>
  <c r="AVX5" i="6"/>
  <c r="AVY5" i="6"/>
  <c r="AVZ5" i="6"/>
  <c r="AWA5" i="6"/>
  <c r="AWB5" i="6"/>
  <c r="AWC5" i="6"/>
  <c r="AWD5" i="6"/>
  <c r="AWE5" i="6"/>
  <c r="AWF5" i="6"/>
  <c r="AWG5" i="6"/>
  <c r="AWH5" i="6"/>
  <c r="AWI5" i="6"/>
  <c r="AWJ5" i="6"/>
  <c r="AWK5" i="6"/>
  <c r="AWL5" i="6"/>
  <c r="AWM5" i="6"/>
  <c r="AWN5" i="6"/>
  <c r="AWO5" i="6"/>
  <c r="AWP5" i="6"/>
  <c r="AWQ5" i="6"/>
  <c r="AWR5" i="6"/>
  <c r="AWS5" i="6"/>
  <c r="AWT5" i="6"/>
  <c r="AWU5" i="6"/>
  <c r="AWV5" i="6"/>
  <c r="AWW5" i="6"/>
  <c r="AWX5" i="6"/>
  <c r="AWY5" i="6"/>
  <c r="AWZ5" i="6"/>
  <c r="AXA5" i="6"/>
  <c r="AXB5" i="6"/>
  <c r="AXC5" i="6"/>
  <c r="AXD5" i="6"/>
  <c r="AXE5" i="6"/>
  <c r="AXF5" i="6"/>
  <c r="AXG5" i="6"/>
  <c r="AXH5" i="6"/>
  <c r="AXI5" i="6"/>
  <c r="AXJ5" i="6"/>
  <c r="AXK5" i="6"/>
  <c r="AXL5" i="6"/>
  <c r="AXM5" i="6"/>
  <c r="AXN5" i="6"/>
  <c r="AXO5" i="6"/>
  <c r="AXP5" i="6"/>
  <c r="AXQ5" i="6"/>
  <c r="AXR5" i="6"/>
  <c r="AXS5" i="6"/>
  <c r="AXT5" i="6"/>
  <c r="AXU5" i="6"/>
  <c r="AXV5" i="6"/>
  <c r="AXW5" i="6"/>
  <c r="AXX5" i="6"/>
  <c r="AXY5" i="6"/>
  <c r="AXZ5" i="6"/>
  <c r="AYA5" i="6"/>
  <c r="AYB5" i="6"/>
  <c r="AYC5" i="6"/>
  <c r="AYD5" i="6"/>
  <c r="AYE5" i="6"/>
  <c r="AYF5" i="6"/>
  <c r="AYG5" i="6"/>
  <c r="AYH5" i="6"/>
  <c r="AYI5" i="6"/>
  <c r="AYJ5" i="6"/>
  <c r="AYK5" i="6"/>
  <c r="AYL5" i="6"/>
  <c r="AYM5" i="6"/>
  <c r="AYN5" i="6"/>
  <c r="AYO5" i="6"/>
  <c r="AYP5" i="6"/>
  <c r="AYQ5" i="6"/>
  <c r="AYR5" i="6"/>
  <c r="AYS5" i="6"/>
  <c r="AYT5" i="6"/>
  <c r="AYU5" i="6"/>
  <c r="AYV5" i="6"/>
  <c r="AYW5" i="6"/>
  <c r="AYX5" i="6"/>
  <c r="AYY5" i="6"/>
  <c r="AYZ5" i="6"/>
  <c r="AZA5" i="6"/>
  <c r="AZB5" i="6"/>
  <c r="AZC5" i="6"/>
  <c r="AZD5" i="6"/>
  <c r="AZE5" i="6"/>
  <c r="AZF5" i="6"/>
  <c r="AZG5" i="6"/>
  <c r="AZH5" i="6"/>
  <c r="AZI5" i="6"/>
  <c r="AZJ5" i="6"/>
  <c r="AZK5" i="6"/>
  <c r="AZL5" i="6"/>
  <c r="AZM5" i="6"/>
  <c r="AZN5" i="6"/>
  <c r="AZO5" i="6"/>
  <c r="AZP5" i="6"/>
  <c r="AZQ5" i="6"/>
  <c r="AZR5" i="6"/>
  <c r="AZS5" i="6"/>
  <c r="AZT5" i="6"/>
  <c r="AZU5" i="6"/>
  <c r="AZV5" i="6"/>
  <c r="AZW5" i="6"/>
  <c r="AZX5" i="6"/>
  <c r="AZY5" i="6"/>
  <c r="AZZ5" i="6"/>
  <c r="BAA5" i="6"/>
  <c r="BAB5" i="6"/>
  <c r="BAC5" i="6"/>
  <c r="BAD5" i="6"/>
  <c r="BAE5" i="6"/>
  <c r="BAF5" i="6"/>
  <c r="BAG5" i="6"/>
  <c r="BAH5" i="6"/>
  <c r="BAI5" i="6"/>
  <c r="BAJ5" i="6"/>
  <c r="BAK5" i="6"/>
  <c r="BAL5" i="6"/>
  <c r="BAM5" i="6"/>
  <c r="BAN5" i="6"/>
  <c r="BAO5" i="6"/>
  <c r="BAP5" i="6"/>
  <c r="BAQ5" i="6"/>
  <c r="BAR5" i="6"/>
  <c r="BAS5" i="6"/>
  <c r="BAT5" i="6"/>
  <c r="BAU5" i="6"/>
  <c r="BAV5" i="6"/>
  <c r="BAW5" i="6"/>
  <c r="BAX5" i="6"/>
  <c r="BAY5" i="6"/>
  <c r="BAZ5" i="6"/>
  <c r="BBA5" i="6"/>
  <c r="BBB5" i="6"/>
  <c r="BBC5" i="6"/>
  <c r="BBD5" i="6"/>
  <c r="BBE5" i="6"/>
  <c r="BBF5" i="6"/>
  <c r="BBG5" i="6"/>
  <c r="BBH5" i="6"/>
  <c r="BBI5" i="6"/>
  <c r="BBJ5" i="6"/>
  <c r="BBK5" i="6"/>
  <c r="BBL5" i="6"/>
  <c r="BBM5" i="6"/>
  <c r="BBN5" i="6"/>
  <c r="BBO5" i="6"/>
  <c r="BBP5" i="6"/>
  <c r="BBQ5" i="6"/>
  <c r="BBR5" i="6"/>
  <c r="BBS5" i="6"/>
  <c r="BBT5" i="6"/>
  <c r="BBU5" i="6"/>
  <c r="BBV5" i="6"/>
  <c r="BBW5" i="6"/>
  <c r="BBX5" i="6"/>
  <c r="BBY5" i="6"/>
  <c r="BBZ5" i="6"/>
  <c r="BCA5" i="6"/>
  <c r="BCB5" i="6"/>
  <c r="BCC5" i="6"/>
  <c r="BCD5" i="6"/>
  <c r="BCE5" i="6"/>
  <c r="BCF5" i="6"/>
  <c r="BCG5" i="6"/>
  <c r="BCH5" i="6"/>
  <c r="BCI5" i="6"/>
  <c r="BCJ5" i="6"/>
  <c r="BCK5" i="6"/>
  <c r="BCL5" i="6"/>
  <c r="BCM5" i="6"/>
  <c r="BCN5" i="6"/>
  <c r="BCO5" i="6"/>
  <c r="BCP5" i="6"/>
  <c r="BCQ5" i="6"/>
  <c r="BCR5" i="6"/>
  <c r="BCS5" i="6"/>
  <c r="BCT5" i="6"/>
  <c r="BCU5" i="6"/>
  <c r="BCV5" i="6"/>
  <c r="BCW5" i="6"/>
  <c r="BCX5" i="6"/>
  <c r="BCY5" i="6"/>
  <c r="BCZ5" i="6"/>
  <c r="BDA5" i="6"/>
  <c r="BDB5" i="6"/>
  <c r="BDC5" i="6"/>
  <c r="BDD5" i="6"/>
  <c r="BDE5" i="6"/>
  <c r="BDF5" i="6"/>
  <c r="BDG5" i="6"/>
  <c r="BDH5" i="6"/>
  <c r="BDI5" i="6"/>
  <c r="BDJ5" i="6"/>
  <c r="BDK5" i="6"/>
  <c r="BDL5" i="6"/>
  <c r="BDM5" i="6"/>
  <c r="BDN5" i="6"/>
  <c r="BDO5" i="6"/>
  <c r="BDP5" i="6"/>
  <c r="BDQ5" i="6"/>
  <c r="BDR5" i="6"/>
  <c r="BDS5" i="6"/>
  <c r="BDT5" i="6"/>
  <c r="BDU5" i="6"/>
  <c r="BDV5" i="6"/>
  <c r="BDW5" i="6"/>
  <c r="BDX5" i="6"/>
  <c r="BDY5" i="6"/>
  <c r="BDZ5" i="6"/>
  <c r="BEA5" i="6"/>
  <c r="BEB5" i="6"/>
  <c r="BEC5" i="6"/>
  <c r="BED5" i="6"/>
  <c r="BEE5" i="6"/>
  <c r="BEF5" i="6"/>
  <c r="BEG5" i="6"/>
  <c r="BEH5" i="6"/>
  <c r="BEI5" i="6"/>
  <c r="BEJ5" i="6"/>
  <c r="BEK5" i="6"/>
  <c r="BEL5" i="6"/>
  <c r="BEM5" i="6"/>
  <c r="BEN5" i="6"/>
  <c r="BEO5" i="6"/>
  <c r="BEP5" i="6"/>
  <c r="BEQ5" i="6"/>
  <c r="BER5" i="6"/>
  <c r="BES5" i="6"/>
  <c r="BET5" i="6"/>
  <c r="BEU5" i="6"/>
  <c r="BEV5" i="6"/>
  <c r="BEW5" i="6"/>
  <c r="BEX5" i="6"/>
  <c r="BEY5" i="6"/>
  <c r="BEZ5" i="6"/>
  <c r="BFA5" i="6"/>
  <c r="BFB5" i="6"/>
  <c r="BFC5" i="6"/>
  <c r="BFD5" i="6"/>
  <c r="BFE5" i="6"/>
  <c r="BFF5" i="6"/>
  <c r="BFG5" i="6"/>
  <c r="BFH5" i="6"/>
  <c r="BFI5" i="6"/>
  <c r="BFJ5" i="6"/>
  <c r="BFK5" i="6"/>
  <c r="BFL5" i="6"/>
  <c r="BFM5" i="6"/>
  <c r="BFN5" i="6"/>
  <c r="BFO5" i="6"/>
  <c r="BFP5" i="6"/>
  <c r="BFQ5" i="6"/>
  <c r="BFR5" i="6"/>
  <c r="BFS5" i="6"/>
  <c r="BFT5" i="6"/>
  <c r="BFU5" i="6"/>
  <c r="BFV5" i="6"/>
  <c r="BFW5" i="6"/>
  <c r="BFX5" i="6"/>
  <c r="BFY5" i="6"/>
  <c r="BFZ5" i="6"/>
  <c r="BGA5" i="6"/>
  <c r="BGB5" i="6"/>
  <c r="BGC5" i="6"/>
  <c r="BGD5" i="6"/>
  <c r="BGE5" i="6"/>
  <c r="BGF5" i="6"/>
  <c r="BGG5" i="6"/>
  <c r="BGH5" i="6"/>
  <c r="BGI5" i="6"/>
  <c r="BGJ5" i="6"/>
  <c r="BGK5" i="6"/>
  <c r="BGL5" i="6"/>
  <c r="BGM5" i="6"/>
  <c r="BGN5" i="6"/>
  <c r="BGO5" i="6"/>
  <c r="BGP5" i="6"/>
  <c r="BGQ5" i="6"/>
  <c r="BGR5" i="6"/>
  <c r="BGS5" i="6"/>
  <c r="BGT5" i="6"/>
  <c r="BGU5" i="6"/>
  <c r="BGV5" i="6"/>
  <c r="BGW5" i="6"/>
  <c r="BGX5" i="6"/>
  <c r="BGY5" i="6"/>
  <c r="BGZ5" i="6"/>
  <c r="BHA5" i="6"/>
  <c r="BHB5" i="6"/>
  <c r="BHC5" i="6"/>
  <c r="BHD5" i="6"/>
  <c r="BHE5" i="6"/>
  <c r="BHF5" i="6"/>
  <c r="BHG5" i="6"/>
  <c r="BHH5" i="6"/>
  <c r="BHI5" i="6"/>
  <c r="BHJ5" i="6"/>
  <c r="BHK5" i="6"/>
  <c r="BHL5" i="6"/>
  <c r="BHM5" i="6"/>
  <c r="BHN5" i="6"/>
  <c r="BHO5" i="6"/>
  <c r="BHP5" i="6"/>
  <c r="BHQ5" i="6"/>
  <c r="BHR5" i="6"/>
  <c r="BHS5" i="6"/>
  <c r="BHT5" i="6"/>
  <c r="BHU5" i="6"/>
  <c r="BHV5" i="6"/>
  <c r="BHW5" i="6"/>
  <c r="BHX5" i="6"/>
  <c r="BHY5" i="6"/>
  <c r="BHZ5" i="6"/>
  <c r="BIA5" i="6"/>
  <c r="BIB5" i="6"/>
  <c r="BIC5" i="6"/>
  <c r="BID5" i="6"/>
  <c r="BIE5" i="6"/>
  <c r="BIF5" i="6"/>
  <c r="BIG5" i="6"/>
  <c r="BIH5" i="6"/>
  <c r="BII5" i="6"/>
  <c r="BIJ5" i="6"/>
  <c r="BIK5" i="6"/>
  <c r="BIL5" i="6"/>
  <c r="BIM5" i="6"/>
  <c r="BIN5" i="6"/>
  <c r="BIO5" i="6"/>
  <c r="BIP5" i="6"/>
  <c r="BIQ5" i="6"/>
  <c r="BIR5" i="6"/>
  <c r="BIS5" i="6"/>
  <c r="BIT5" i="6"/>
  <c r="BIU5" i="6"/>
  <c r="BIV5" i="6"/>
  <c r="BIW5" i="6"/>
  <c r="BIX5" i="6"/>
  <c r="BIY5" i="6"/>
  <c r="BIZ5" i="6"/>
  <c r="BJA5" i="6"/>
  <c r="BJB5" i="6"/>
  <c r="BJC5" i="6"/>
  <c r="BJD5" i="6"/>
  <c r="BJE5" i="6"/>
  <c r="BJF5" i="6"/>
  <c r="BJG5" i="6"/>
  <c r="BJH5" i="6"/>
  <c r="BJI5" i="6"/>
  <c r="BJJ5" i="6"/>
  <c r="BJK5" i="6"/>
  <c r="BJL5" i="6"/>
  <c r="BJM5" i="6"/>
  <c r="BJN5" i="6"/>
  <c r="BJO5" i="6"/>
  <c r="BJP5" i="6"/>
  <c r="BJQ5" i="6"/>
  <c r="BJR5" i="6"/>
  <c r="BJS5" i="6"/>
  <c r="BJT5" i="6"/>
  <c r="BJU5" i="6"/>
  <c r="BJV5" i="6"/>
  <c r="BJW5" i="6"/>
  <c r="BJX5" i="6"/>
  <c r="BJY5" i="6"/>
  <c r="BJZ5" i="6"/>
  <c r="BKA5" i="6"/>
  <c r="BKB5" i="6"/>
  <c r="BKC5" i="6"/>
  <c r="BKD5" i="6"/>
  <c r="BKE5" i="6"/>
  <c r="BKF5" i="6"/>
  <c r="BKG5" i="6"/>
  <c r="BKH5" i="6"/>
  <c r="BKI5" i="6"/>
  <c r="BKJ5" i="6"/>
  <c r="BKK5" i="6"/>
  <c r="BKL5" i="6"/>
  <c r="BKM5" i="6"/>
  <c r="BKN5" i="6"/>
  <c r="BKO5" i="6"/>
  <c r="BKP5" i="6"/>
  <c r="BKQ5" i="6"/>
  <c r="BKR5" i="6"/>
  <c r="BKS5" i="6"/>
  <c r="BKT5" i="6"/>
  <c r="BKU5" i="6"/>
  <c r="BKV5" i="6"/>
  <c r="BKW5" i="6"/>
  <c r="BKX5" i="6"/>
  <c r="BKY5" i="6"/>
  <c r="BKZ5" i="6"/>
  <c r="BLA5" i="6"/>
  <c r="BLB5" i="6"/>
  <c r="BLC5" i="6"/>
  <c r="BLD5" i="6"/>
  <c r="BLE5" i="6"/>
  <c r="BLF5" i="6"/>
  <c r="BLG5" i="6"/>
  <c r="BLH5" i="6"/>
  <c r="BLI5" i="6"/>
  <c r="BLJ5" i="6"/>
  <c r="BLK5" i="6"/>
  <c r="BLL5" i="6"/>
  <c r="BLM5" i="6"/>
  <c r="BLN5" i="6"/>
  <c r="BLO5" i="6"/>
  <c r="BLP5" i="6"/>
  <c r="BLQ5" i="6"/>
  <c r="BLR5" i="6"/>
  <c r="BLS5" i="6"/>
  <c r="BLT5" i="6"/>
  <c r="BLU5" i="6"/>
  <c r="BLV5" i="6"/>
  <c r="BLW5" i="6"/>
  <c r="BLX5" i="6"/>
  <c r="BLY5" i="6"/>
  <c r="BLZ5" i="6"/>
  <c r="BMA5" i="6"/>
  <c r="BMB5" i="6"/>
  <c r="BMC5" i="6"/>
  <c r="BMD5" i="6"/>
  <c r="BME5" i="6"/>
  <c r="BMF5" i="6"/>
  <c r="BMG5" i="6"/>
  <c r="BMH5" i="6"/>
  <c r="BMI5" i="6"/>
  <c r="BMJ5" i="6"/>
  <c r="BMK5" i="6"/>
  <c r="BML5" i="6"/>
  <c r="BMM5" i="6"/>
  <c r="BMN5" i="6"/>
  <c r="BMO5" i="6"/>
  <c r="BMP5" i="6"/>
  <c r="BMQ5" i="6"/>
  <c r="BMR5" i="6"/>
  <c r="BMS5" i="6"/>
  <c r="BMT5" i="6"/>
  <c r="BMU5" i="6"/>
  <c r="BMV5" i="6"/>
  <c r="BMW5" i="6"/>
  <c r="BMX5" i="6"/>
  <c r="BMY5" i="6"/>
  <c r="BMZ5" i="6"/>
  <c r="BNA5" i="6"/>
  <c r="BNB5" i="6"/>
  <c r="BNC5" i="6"/>
  <c r="BND5" i="6"/>
  <c r="BNE5" i="6"/>
  <c r="BNF5" i="6"/>
  <c r="BNG5" i="6"/>
  <c r="BNH5" i="6"/>
  <c r="BNI5" i="6"/>
  <c r="BNJ5" i="6"/>
  <c r="BNK5" i="6"/>
  <c r="BNL5" i="6"/>
  <c r="BNM5" i="6"/>
  <c r="BNN5" i="6"/>
  <c r="BNO5" i="6"/>
  <c r="BNP5" i="6"/>
  <c r="BNQ5" i="6"/>
  <c r="BNR5" i="6"/>
  <c r="BNS5" i="6"/>
  <c r="BNT5" i="6"/>
  <c r="BNU5" i="6"/>
  <c r="BNV5" i="6"/>
  <c r="BNW5" i="6"/>
  <c r="BNX5" i="6"/>
  <c r="BNY5" i="6"/>
  <c r="BNZ5" i="6"/>
  <c r="BOA5" i="6"/>
  <c r="BOB5" i="6"/>
  <c r="BOC5" i="6"/>
  <c r="BOD5" i="6"/>
  <c r="BOE5" i="6"/>
  <c r="BOF5" i="6"/>
  <c r="BOG5" i="6"/>
  <c r="BOH5" i="6"/>
  <c r="BOI5" i="6"/>
  <c r="BOJ5" i="6"/>
  <c r="BOK5" i="6"/>
  <c r="BOL5" i="6"/>
  <c r="BOM5" i="6"/>
  <c r="BON5" i="6"/>
  <c r="BOO5" i="6"/>
  <c r="BOP5" i="6"/>
  <c r="BOQ5" i="6"/>
  <c r="BOR5" i="6"/>
  <c r="BOS5" i="6"/>
  <c r="BOT5" i="6"/>
  <c r="BOU5" i="6"/>
  <c r="BOV5" i="6"/>
  <c r="BOW5" i="6"/>
  <c r="BOX5" i="6"/>
  <c r="BOY5" i="6"/>
  <c r="BOZ5" i="6"/>
  <c r="BPA5" i="6"/>
  <c r="BPB5" i="6"/>
  <c r="BPC5" i="6"/>
  <c r="BPD5" i="6"/>
  <c r="BPE5" i="6"/>
  <c r="BPF5" i="6"/>
  <c r="BPG5" i="6"/>
  <c r="BPH5" i="6"/>
  <c r="BPI5" i="6"/>
  <c r="BPJ5" i="6"/>
  <c r="BPK5" i="6"/>
  <c r="BPL5" i="6"/>
  <c r="BPM5" i="6"/>
  <c r="BPN5" i="6"/>
  <c r="BPO5" i="6"/>
  <c r="BPP5" i="6"/>
  <c r="BPQ5" i="6"/>
  <c r="BPR5" i="6"/>
  <c r="BPS5" i="6"/>
  <c r="BPT5" i="6"/>
  <c r="BPU5" i="6"/>
  <c r="BPV5" i="6"/>
  <c r="BPW5" i="6"/>
  <c r="BPX5" i="6"/>
  <c r="BPY5" i="6"/>
  <c r="BPZ5" i="6"/>
  <c r="BQA5" i="6"/>
  <c r="BQB5" i="6"/>
  <c r="BQC5" i="6"/>
  <c r="BQD5" i="6"/>
  <c r="BQE5" i="6"/>
  <c r="BQF5" i="6"/>
  <c r="BQG5" i="6"/>
  <c r="BQH5" i="6"/>
  <c r="BQI5" i="6"/>
  <c r="BQJ5" i="6"/>
  <c r="BQK5" i="6"/>
  <c r="BQL5" i="6"/>
  <c r="BQM5" i="6"/>
  <c r="BQN5" i="6"/>
  <c r="BQO5" i="6"/>
  <c r="BQP5" i="6"/>
  <c r="BQQ5" i="6"/>
  <c r="BQR5" i="6"/>
  <c r="BQS5" i="6"/>
  <c r="BQT5" i="6"/>
  <c r="BQU5" i="6"/>
  <c r="BQV5" i="6"/>
  <c r="BQW5" i="6"/>
  <c r="BQX5" i="6"/>
  <c r="BQY5" i="6"/>
  <c r="BQZ5" i="6"/>
  <c r="BRA5" i="6"/>
  <c r="BRB5" i="6"/>
  <c r="BRC5" i="6"/>
  <c r="BRD5" i="6"/>
  <c r="BRE5" i="6"/>
  <c r="BRF5" i="6"/>
  <c r="BRG5" i="6"/>
  <c r="BRH5" i="6"/>
  <c r="BRI5" i="6"/>
  <c r="BRJ5" i="6"/>
  <c r="BRK5" i="6"/>
  <c r="BRL5" i="6"/>
  <c r="BRM5" i="6"/>
  <c r="BRN5" i="6"/>
  <c r="BRO5" i="6"/>
  <c r="BRP5" i="6"/>
  <c r="BRQ5" i="6"/>
  <c r="BRR5" i="6"/>
  <c r="BRS5" i="6"/>
  <c r="BRT5" i="6"/>
  <c r="BRU5" i="6"/>
  <c r="BRV5" i="6"/>
  <c r="BRW5" i="6"/>
  <c r="BRX5" i="6"/>
  <c r="BRY5" i="6"/>
  <c r="BRZ5" i="6"/>
  <c r="BSA5" i="6"/>
  <c r="BSB5" i="6"/>
  <c r="BSC5" i="6"/>
  <c r="BSD5" i="6"/>
  <c r="BSE5" i="6"/>
  <c r="BSF5" i="6"/>
  <c r="BSG5" i="6"/>
  <c r="BSH5" i="6"/>
  <c r="BSI5" i="6"/>
  <c r="BSJ5" i="6"/>
  <c r="BSK5" i="6"/>
  <c r="BSL5" i="6"/>
  <c r="BSM5" i="6"/>
  <c r="BSN5" i="6"/>
  <c r="BSO5" i="6"/>
  <c r="BSP5" i="6"/>
  <c r="BSQ5" i="6"/>
  <c r="BSR5" i="6"/>
  <c r="BSS5" i="6"/>
  <c r="BST5" i="6"/>
  <c r="BSU5" i="6"/>
  <c r="BSV5" i="6"/>
  <c r="BSW5" i="6"/>
  <c r="BSX5" i="6"/>
  <c r="BSY5" i="6"/>
  <c r="BSZ5" i="6"/>
  <c r="BTA5" i="6"/>
  <c r="BTB5" i="6"/>
  <c r="BTC5" i="6"/>
  <c r="BTD5" i="6"/>
  <c r="BTE5" i="6"/>
  <c r="BTF5" i="6"/>
  <c r="BTG5" i="6"/>
  <c r="BTH5" i="6"/>
  <c r="BTI5" i="6"/>
  <c r="BTJ5" i="6"/>
  <c r="BTK5" i="6"/>
  <c r="BTL5" i="6"/>
  <c r="BTM5" i="6"/>
  <c r="BTN5" i="6"/>
  <c r="BTO5" i="6"/>
  <c r="BTP5" i="6"/>
  <c r="BTQ5" i="6"/>
  <c r="BTR5" i="6"/>
  <c r="BTS5" i="6"/>
  <c r="BTT5" i="6"/>
  <c r="BTU5" i="6"/>
  <c r="BTV5" i="6"/>
  <c r="BTW5" i="6"/>
  <c r="BTX5" i="6"/>
  <c r="BTY5" i="6"/>
  <c r="BTZ5" i="6"/>
  <c r="BUA5" i="6"/>
  <c r="BUB5" i="6"/>
  <c r="BUC5" i="6"/>
  <c r="BUD5" i="6"/>
  <c r="BUE5" i="6"/>
  <c r="BUF5" i="6"/>
  <c r="BUG5" i="6"/>
  <c r="BUH5" i="6"/>
  <c r="BUI5" i="6"/>
  <c r="BUJ5" i="6"/>
  <c r="BUK5" i="6"/>
  <c r="BUL5" i="6"/>
  <c r="BUM5" i="6"/>
  <c r="BUN5" i="6"/>
  <c r="BUO5" i="6"/>
  <c r="BUP5" i="6"/>
  <c r="BUQ5" i="6"/>
  <c r="BUR5" i="6"/>
  <c r="BUS5" i="6"/>
  <c r="BUT5" i="6"/>
  <c r="BUU5" i="6"/>
  <c r="BUV5" i="6"/>
  <c r="BUW5" i="6"/>
  <c r="BUX5" i="6"/>
  <c r="BUY5" i="6"/>
  <c r="BUZ5" i="6"/>
  <c r="BVA5" i="6"/>
  <c r="BVB5" i="6"/>
  <c r="BVC5" i="6"/>
  <c r="BVD5" i="6"/>
  <c r="BVE5" i="6"/>
  <c r="BVF5" i="6"/>
  <c r="BVG5" i="6"/>
  <c r="BVH5" i="6"/>
  <c r="BVJ5" i="6"/>
  <c r="BVK5" i="6"/>
  <c r="BVL5" i="6"/>
  <c r="BVM5" i="6"/>
  <c r="BVN5" i="6"/>
  <c r="BVO5" i="6"/>
  <c r="BVP5" i="6"/>
  <c r="BVQ5" i="6"/>
  <c r="BVR5" i="6"/>
  <c r="BVS5" i="6"/>
  <c r="BVT5" i="6"/>
  <c r="BVU5" i="6"/>
  <c r="BVV5" i="6"/>
  <c r="BVW5" i="6"/>
  <c r="BVX5" i="6"/>
  <c r="BVY5" i="6"/>
  <c r="BVZ5" i="6"/>
  <c r="BWA5" i="6"/>
  <c r="BWB5" i="6"/>
  <c r="BWC5" i="6"/>
  <c r="BWD5" i="6"/>
  <c r="BWE5" i="6"/>
  <c r="BWF5" i="6"/>
  <c r="BWG5" i="6"/>
  <c r="BWH5" i="6"/>
  <c r="BWI5" i="6"/>
  <c r="BWJ5" i="6"/>
  <c r="BWK5" i="6"/>
  <c r="BWL5" i="6"/>
  <c r="BWM5" i="6"/>
  <c r="BWN5" i="6"/>
  <c r="BWO5" i="6"/>
  <c r="BWP5" i="6"/>
  <c r="BWQ5" i="6"/>
  <c r="BWR5" i="6"/>
  <c r="BWS5" i="6"/>
  <c r="BWT5" i="6"/>
  <c r="BWU5" i="6"/>
  <c r="BWV5" i="6"/>
  <c r="BWW5" i="6"/>
  <c r="BWX5" i="6"/>
  <c r="BWY5" i="6"/>
  <c r="BWZ5" i="6"/>
  <c r="BXA5" i="6"/>
  <c r="BXB5" i="6"/>
  <c r="BXC5" i="6"/>
  <c r="BXD5" i="6"/>
  <c r="BXE5" i="6"/>
  <c r="BXF5" i="6"/>
  <c r="BXG5" i="6"/>
  <c r="BXH5" i="6"/>
  <c r="BXI5" i="6"/>
  <c r="BXJ5" i="6"/>
  <c r="BXK5" i="6"/>
  <c r="BXL5" i="6"/>
  <c r="BXM5" i="6"/>
  <c r="BXN5" i="6"/>
  <c r="BXO5" i="6"/>
  <c r="BXP5" i="6"/>
  <c r="BXQ5" i="6"/>
  <c r="BXR5" i="6"/>
  <c r="BXS5" i="6"/>
  <c r="BXT5" i="6"/>
  <c r="BXU5" i="6"/>
  <c r="BXV5" i="6"/>
  <c r="BXW5" i="6"/>
  <c r="BXX5" i="6"/>
  <c r="BXY5" i="6"/>
  <c r="BXZ5" i="6"/>
  <c r="BYA5" i="6"/>
  <c r="BYB5" i="6"/>
  <c r="BYC5" i="6"/>
  <c r="BYD5" i="6"/>
  <c r="BYE5" i="6"/>
  <c r="BYF5" i="6"/>
  <c r="BYG5" i="6"/>
  <c r="BYH5" i="6"/>
  <c r="BYI5" i="6"/>
  <c r="BYJ5" i="6"/>
  <c r="BYK5" i="6"/>
  <c r="BYL5" i="6"/>
  <c r="BYM5" i="6"/>
  <c r="BYN5" i="6"/>
  <c r="BYO5" i="6"/>
  <c r="BYP5" i="6"/>
  <c r="BYQ5" i="6"/>
  <c r="BYR5" i="6"/>
  <c r="BYS5" i="6"/>
  <c r="BYT5" i="6"/>
  <c r="BYU5" i="6"/>
  <c r="BYV5" i="6"/>
  <c r="BYW5" i="6"/>
  <c r="BYX5" i="6"/>
  <c r="BYY5" i="6"/>
  <c r="BYZ5" i="6"/>
  <c r="BZA5" i="6"/>
  <c r="BZB5" i="6"/>
  <c r="BZC5" i="6"/>
  <c r="BZD5" i="6"/>
  <c r="BZE5" i="6"/>
  <c r="BZF5" i="6"/>
  <c r="BZG5" i="6"/>
  <c r="BZH5" i="6"/>
  <c r="BZI5" i="6"/>
  <c r="BZJ5" i="6"/>
  <c r="BZK5" i="6"/>
  <c r="BZL5" i="6"/>
  <c r="BZM5" i="6"/>
  <c r="BZN5" i="6"/>
  <c r="BZO5" i="6"/>
  <c r="BZP5" i="6"/>
  <c r="BZQ5" i="6"/>
  <c r="BZR5" i="6"/>
  <c r="BZS5" i="6"/>
  <c r="BZT5" i="6"/>
  <c r="BZU5" i="6"/>
  <c r="BZV5" i="6"/>
  <c r="BZW5" i="6"/>
  <c r="BZX5" i="6"/>
  <c r="BZY5" i="6"/>
  <c r="BZZ5" i="6"/>
  <c r="CAA5" i="6"/>
  <c r="CAB5" i="6"/>
  <c r="CAC5" i="6"/>
  <c r="CAD5" i="6"/>
  <c r="CAE5" i="6"/>
  <c r="CAF5" i="6"/>
  <c r="CAG5" i="6"/>
  <c r="CAH5" i="6"/>
  <c r="CAI5" i="6"/>
  <c r="CAJ5" i="6"/>
  <c r="CAK5" i="6"/>
  <c r="CAL5" i="6"/>
  <c r="CAM5" i="6"/>
  <c r="CAN5" i="6"/>
  <c r="CAO5" i="6"/>
  <c r="CAP5" i="6"/>
  <c r="CAQ5" i="6"/>
  <c r="CAR5" i="6"/>
  <c r="CAS5" i="6"/>
  <c r="CAT5" i="6"/>
  <c r="CAU5" i="6"/>
  <c r="CAV5" i="6"/>
  <c r="CAW5" i="6"/>
  <c r="CAX5" i="6"/>
  <c r="CAY5" i="6"/>
  <c r="CAZ5" i="6"/>
  <c r="CBA5" i="6"/>
  <c r="CBB5" i="6"/>
  <c r="CBC5" i="6"/>
  <c r="CBD5" i="6"/>
  <c r="CBE5" i="6"/>
  <c r="CBF5" i="6"/>
  <c r="CBG5" i="6"/>
  <c r="CBH5" i="6"/>
  <c r="CBI5" i="6"/>
  <c r="CBJ5" i="6"/>
  <c r="CBK5" i="6"/>
  <c r="CBL5" i="6"/>
  <c r="CBM5" i="6"/>
  <c r="CBN5" i="6"/>
  <c r="CBO5" i="6"/>
  <c r="CBP5" i="6"/>
  <c r="CBQ5" i="6"/>
  <c r="CBR5" i="6"/>
  <c r="CBS5" i="6"/>
  <c r="CBT5" i="6"/>
  <c r="CBU5" i="6"/>
  <c r="CBV5" i="6"/>
  <c r="CBW5" i="6"/>
  <c r="CBX5" i="6"/>
  <c r="CBY5" i="6"/>
  <c r="CBZ5" i="6"/>
  <c r="CCA5" i="6"/>
  <c r="CCB5" i="6"/>
  <c r="CCC5" i="6"/>
  <c r="CCD5" i="6"/>
  <c r="CCE5" i="6"/>
  <c r="CCF5" i="6"/>
  <c r="CCG5" i="6"/>
  <c r="CCH5" i="6"/>
  <c r="CCI5" i="6"/>
  <c r="CCJ5" i="6"/>
  <c r="CCK5" i="6"/>
  <c r="CCL5" i="6"/>
  <c r="CCM5" i="6"/>
  <c r="CCN5" i="6"/>
  <c r="CCO5" i="6"/>
  <c r="CCP5" i="6"/>
  <c r="CCQ5" i="6"/>
  <c r="CCR5" i="6"/>
  <c r="CCS5" i="6"/>
  <c r="CCT5" i="6"/>
  <c r="CCU5" i="6"/>
  <c r="CCV5" i="6"/>
  <c r="CCW5" i="6"/>
  <c r="CCX5" i="6"/>
  <c r="CCY5" i="6"/>
  <c r="CCZ5" i="6"/>
  <c r="CDA5" i="6"/>
  <c r="CDB5" i="6"/>
  <c r="CDC5" i="6"/>
  <c r="CDD5" i="6"/>
  <c r="CDE5" i="6"/>
  <c r="CDF5" i="6"/>
  <c r="CDG5" i="6"/>
  <c r="CDH5" i="6"/>
  <c r="CDI5" i="6"/>
  <c r="CDJ5" i="6"/>
  <c r="CDK5" i="6"/>
  <c r="CDL5" i="6"/>
  <c r="CDM5" i="6"/>
  <c r="CDN5" i="6"/>
  <c r="CDO5" i="6"/>
  <c r="CDP5" i="6"/>
  <c r="CDQ5" i="6"/>
  <c r="CDR5" i="6"/>
  <c r="CDS5" i="6"/>
  <c r="CDT5" i="6"/>
  <c r="CDU5" i="6"/>
  <c r="CDV5" i="6"/>
  <c r="CDW5" i="6"/>
  <c r="CDX5" i="6"/>
  <c r="CDY5" i="6"/>
  <c r="CDZ5" i="6"/>
  <c r="CEA5" i="6"/>
  <c r="CEB5" i="6"/>
  <c r="CEC5" i="6"/>
  <c r="CED5" i="6"/>
  <c r="CEE5" i="6"/>
  <c r="CEF5" i="6"/>
  <c r="CEG5" i="6"/>
  <c r="CEH5" i="6"/>
  <c r="CEI5" i="6"/>
  <c r="CEJ5" i="6"/>
  <c r="CEK5" i="6"/>
  <c r="CEL5" i="6"/>
  <c r="CEM5" i="6"/>
  <c r="CEN5" i="6"/>
  <c r="CEO5" i="6"/>
  <c r="CEP5" i="6"/>
  <c r="CEQ5" i="6"/>
  <c r="CER5" i="6"/>
  <c r="CES5" i="6"/>
  <c r="CET5" i="6"/>
  <c r="CEU5" i="6"/>
  <c r="CEV5" i="6"/>
  <c r="CEW5" i="6"/>
  <c r="CEX5" i="6"/>
  <c r="CEY5" i="6"/>
  <c r="CEZ5" i="6"/>
  <c r="CFA5" i="6"/>
  <c r="CFB5" i="6"/>
  <c r="CFC5" i="6"/>
  <c r="CFD5" i="6"/>
  <c r="CFE5" i="6"/>
  <c r="CFF5" i="6"/>
  <c r="CFG5" i="6"/>
  <c r="CFH5" i="6"/>
  <c r="CFI5" i="6"/>
  <c r="CFJ5" i="6"/>
  <c r="CFK5" i="6"/>
  <c r="CFL5" i="6"/>
  <c r="CFM5" i="6"/>
  <c r="CFN5" i="6"/>
  <c r="CFO5" i="6"/>
  <c r="CFP5" i="6"/>
  <c r="CFQ5" i="6"/>
  <c r="CFR5" i="6"/>
  <c r="CFS5" i="6"/>
  <c r="CFT5" i="6"/>
  <c r="CFU5" i="6"/>
  <c r="CFV5" i="6"/>
  <c r="CFW5" i="6"/>
  <c r="CFX5" i="6"/>
  <c r="CFY5" i="6"/>
  <c r="CFZ5" i="6"/>
  <c r="CGA5" i="6"/>
  <c r="CGB5" i="6"/>
  <c r="CGC5" i="6"/>
  <c r="CGD5" i="6"/>
  <c r="CGE5" i="6"/>
  <c r="CGF5" i="6"/>
  <c r="CGG5" i="6"/>
  <c r="CGH5" i="6"/>
  <c r="CGI5" i="6"/>
  <c r="CGJ5" i="6"/>
  <c r="CGK5" i="6"/>
  <c r="CGL5" i="6"/>
  <c r="CGM5" i="6"/>
  <c r="CGN5" i="6"/>
  <c r="CGO5" i="6"/>
  <c r="CGP5" i="6"/>
  <c r="CGQ5" i="6"/>
  <c r="CGR5" i="6"/>
  <c r="CGS5" i="6"/>
  <c r="CGT5" i="6"/>
  <c r="CGU5" i="6"/>
  <c r="CGV5" i="6"/>
  <c r="CGW5" i="6"/>
  <c r="CGX5" i="6"/>
  <c r="CGY5" i="6"/>
  <c r="CGZ5" i="6"/>
  <c r="CHA5" i="6"/>
  <c r="CHB5" i="6"/>
  <c r="CHC5" i="6"/>
  <c r="CHD5" i="6"/>
  <c r="CHE5" i="6"/>
  <c r="CHF5" i="6"/>
  <c r="CHG5" i="6"/>
  <c r="CHH5" i="6"/>
  <c r="CHI5" i="6"/>
  <c r="CHJ5" i="6"/>
  <c r="CHK5" i="6"/>
  <c r="CHL5" i="6"/>
  <c r="CHM5" i="6"/>
  <c r="CHN5" i="6"/>
  <c r="CHO5" i="6"/>
  <c r="CHP5" i="6"/>
  <c r="CHQ5" i="6"/>
  <c r="CHR5" i="6"/>
  <c r="CHS5" i="6"/>
  <c r="CHT5" i="6"/>
  <c r="CHU5" i="6"/>
  <c r="CHV5" i="6"/>
  <c r="CHW5" i="6"/>
  <c r="CHX5" i="6"/>
  <c r="CHY5" i="6"/>
  <c r="CHZ5" i="6"/>
  <c r="CIA5" i="6"/>
  <c r="CIB5" i="6"/>
  <c r="CIC5" i="6"/>
  <c r="CID5" i="6"/>
  <c r="CIE5" i="6"/>
  <c r="CIF5" i="6"/>
  <c r="CIG5" i="6"/>
  <c r="CIH5" i="6"/>
  <c r="CI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C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U6" i="6"/>
  <c r="BV6" i="6"/>
  <c r="BW6" i="6"/>
  <c r="BX6" i="6"/>
  <c r="BY6" i="6"/>
  <c r="BZ6" i="6"/>
  <c r="CA6" i="6"/>
  <c r="CB6" i="6"/>
  <c r="CC6" i="6"/>
  <c r="CD6" i="6"/>
  <c r="CE6" i="6"/>
  <c r="CF6" i="6"/>
  <c r="CG6" i="6"/>
  <c r="CH6" i="6"/>
  <c r="CI6" i="6"/>
  <c r="CJ6" i="6"/>
  <c r="CK6" i="6"/>
  <c r="CL6" i="6"/>
  <c r="CM6" i="6"/>
  <c r="CN6" i="6"/>
  <c r="CO6" i="6"/>
  <c r="CP6" i="6"/>
  <c r="CQ6" i="6"/>
  <c r="CR6" i="6"/>
  <c r="CS6" i="6"/>
  <c r="CT6" i="6"/>
  <c r="CU6" i="6"/>
  <c r="CV6" i="6"/>
  <c r="CW6" i="6"/>
  <c r="CX6" i="6"/>
  <c r="CY6" i="6"/>
  <c r="CZ6" i="6"/>
  <c r="DA6" i="6"/>
  <c r="DB6" i="6"/>
  <c r="DC6" i="6"/>
  <c r="DD6" i="6"/>
  <c r="DE6" i="6"/>
  <c r="DF6" i="6"/>
  <c r="DG6" i="6"/>
  <c r="DH6" i="6"/>
  <c r="DI6" i="6"/>
  <c r="DJ6" i="6"/>
  <c r="DK6" i="6"/>
  <c r="DL6" i="6"/>
  <c r="DM6" i="6"/>
  <c r="DN6" i="6"/>
  <c r="DO6" i="6"/>
  <c r="DP6" i="6"/>
  <c r="DQ6" i="6"/>
  <c r="DR6" i="6"/>
  <c r="DS6" i="6"/>
  <c r="DT6" i="6"/>
  <c r="DU6" i="6"/>
  <c r="DV6" i="6"/>
  <c r="DW6" i="6"/>
  <c r="DX6" i="6"/>
  <c r="DY6" i="6"/>
  <c r="DZ6" i="6"/>
  <c r="EA6" i="6"/>
  <c r="EB6" i="6"/>
  <c r="EC6" i="6"/>
  <c r="ED6" i="6"/>
  <c r="EE6" i="6"/>
  <c r="EF6" i="6"/>
  <c r="EG6" i="6"/>
  <c r="EH6" i="6"/>
  <c r="EI6" i="6"/>
  <c r="EJ6" i="6"/>
  <c r="EK6" i="6"/>
  <c r="EL6" i="6"/>
  <c r="EM6" i="6"/>
  <c r="EN6" i="6"/>
  <c r="EO6" i="6"/>
  <c r="EP6" i="6"/>
  <c r="EQ6" i="6"/>
  <c r="ER6" i="6"/>
  <c r="ES6" i="6"/>
  <c r="ET6" i="6"/>
  <c r="EU6" i="6"/>
  <c r="EV6" i="6"/>
  <c r="EW6" i="6"/>
  <c r="EX6" i="6"/>
  <c r="EY6" i="6"/>
  <c r="EZ6" i="6"/>
  <c r="FA6" i="6"/>
  <c r="FB6" i="6"/>
  <c r="FC6" i="6"/>
  <c r="FD6" i="6"/>
  <c r="FE6" i="6"/>
  <c r="FF6" i="6"/>
  <c r="FG6" i="6"/>
  <c r="FH6" i="6"/>
  <c r="FI6" i="6"/>
  <c r="FJ6" i="6"/>
  <c r="FK6" i="6"/>
  <c r="FL6" i="6"/>
  <c r="FM6" i="6"/>
  <c r="FN6" i="6"/>
  <c r="FO6" i="6"/>
  <c r="FP6" i="6"/>
  <c r="FQ6" i="6"/>
  <c r="FR6" i="6"/>
  <c r="FS6" i="6"/>
  <c r="FT6" i="6"/>
  <c r="FU6" i="6"/>
  <c r="FV6" i="6"/>
  <c r="FW6" i="6"/>
  <c r="FX6" i="6"/>
  <c r="FY6" i="6"/>
  <c r="FZ6" i="6"/>
  <c r="GA6" i="6"/>
  <c r="GB6" i="6"/>
  <c r="GC6" i="6"/>
  <c r="GD6" i="6"/>
  <c r="GE6" i="6"/>
  <c r="GF6" i="6"/>
  <c r="GG6" i="6"/>
  <c r="GH6" i="6"/>
  <c r="GI6" i="6"/>
  <c r="GJ6" i="6"/>
  <c r="GK6" i="6"/>
  <c r="GL6" i="6"/>
  <c r="GM6" i="6"/>
  <c r="GN6" i="6"/>
  <c r="GO6" i="6"/>
  <c r="GQ6" i="6"/>
  <c r="GR6" i="6"/>
  <c r="GS6" i="6"/>
  <c r="GT6" i="6"/>
  <c r="GU6" i="6"/>
  <c r="GV6" i="6"/>
  <c r="GW6" i="6"/>
  <c r="GX6" i="6"/>
  <c r="GY6" i="6"/>
  <c r="GZ6" i="6"/>
  <c r="HA6" i="6"/>
  <c r="HB6" i="6"/>
  <c r="HC6" i="6"/>
  <c r="HD6" i="6"/>
  <c r="HE6" i="6"/>
  <c r="HF6" i="6"/>
  <c r="HG6" i="6"/>
  <c r="HH6" i="6"/>
  <c r="HI6" i="6"/>
  <c r="HJ6" i="6"/>
  <c r="HK6" i="6"/>
  <c r="HL6" i="6"/>
  <c r="HM6" i="6"/>
  <c r="HN6" i="6"/>
  <c r="HO6" i="6"/>
  <c r="HP6" i="6"/>
  <c r="HQ6" i="6"/>
  <c r="HR6" i="6"/>
  <c r="HS6" i="6"/>
  <c r="HT6" i="6"/>
  <c r="HU6" i="6"/>
  <c r="HV6" i="6"/>
  <c r="HW6" i="6"/>
  <c r="HX6" i="6"/>
  <c r="HY6" i="6"/>
  <c r="HZ6" i="6"/>
  <c r="IA6" i="6"/>
  <c r="IB6" i="6"/>
  <c r="IC6" i="6"/>
  <c r="ID6" i="6"/>
  <c r="IE6" i="6"/>
  <c r="IF6" i="6"/>
  <c r="IG6" i="6"/>
  <c r="IH6" i="6"/>
  <c r="II6" i="6"/>
  <c r="IJ6" i="6"/>
  <c r="IK6" i="6"/>
  <c r="IL6" i="6"/>
  <c r="IM6" i="6"/>
  <c r="IN6" i="6"/>
  <c r="IO6" i="6"/>
  <c r="IP6" i="6"/>
  <c r="IQ6" i="6"/>
  <c r="IR6" i="6"/>
  <c r="IS6" i="6"/>
  <c r="IT6" i="6"/>
  <c r="IU6" i="6"/>
  <c r="IV6" i="6"/>
  <c r="IW6" i="6"/>
  <c r="IX6" i="6"/>
  <c r="IY6" i="6"/>
  <c r="IZ6" i="6"/>
  <c r="JA6" i="6"/>
  <c r="JB6" i="6"/>
  <c r="JC6" i="6"/>
  <c r="JD6" i="6"/>
  <c r="JE6" i="6"/>
  <c r="JF6" i="6"/>
  <c r="JG6" i="6"/>
  <c r="JH6" i="6"/>
  <c r="JI6" i="6"/>
  <c r="JJ6" i="6"/>
  <c r="JK6" i="6"/>
  <c r="JL6" i="6"/>
  <c r="JM6" i="6"/>
  <c r="JN6" i="6"/>
  <c r="JO6" i="6"/>
  <c r="JP6" i="6"/>
  <c r="JQ6" i="6"/>
  <c r="JR6" i="6"/>
  <c r="JS6" i="6"/>
  <c r="JT6" i="6"/>
  <c r="JU6" i="6"/>
  <c r="JV6" i="6"/>
  <c r="JW6" i="6"/>
  <c r="JX6" i="6"/>
  <c r="JY6" i="6"/>
  <c r="JZ6" i="6"/>
  <c r="KA6" i="6"/>
  <c r="KB6" i="6"/>
  <c r="KC6" i="6"/>
  <c r="KD6" i="6"/>
  <c r="KE6" i="6"/>
  <c r="KF6" i="6"/>
  <c r="KG6" i="6"/>
  <c r="KH6" i="6"/>
  <c r="KI6" i="6"/>
  <c r="KJ6" i="6"/>
  <c r="KK6" i="6"/>
  <c r="KL6" i="6"/>
  <c r="KM6" i="6"/>
  <c r="KN6" i="6"/>
  <c r="KO6" i="6"/>
  <c r="KP6" i="6"/>
  <c r="KQ6" i="6"/>
  <c r="KR6" i="6"/>
  <c r="KS6" i="6"/>
  <c r="KT6" i="6"/>
  <c r="KU6" i="6"/>
  <c r="KV6" i="6"/>
  <c r="KW6" i="6"/>
  <c r="KX6" i="6"/>
  <c r="KY6" i="6"/>
  <c r="KZ6" i="6"/>
  <c r="LA6" i="6"/>
  <c r="LB6" i="6"/>
  <c r="LC6" i="6"/>
  <c r="LD6" i="6"/>
  <c r="LE6" i="6"/>
  <c r="LF6" i="6"/>
  <c r="LG6" i="6"/>
  <c r="LH6" i="6"/>
  <c r="LI6" i="6"/>
  <c r="LJ6" i="6"/>
  <c r="LK6" i="6"/>
  <c r="LL6" i="6"/>
  <c r="LM6" i="6"/>
  <c r="LN6" i="6"/>
  <c r="LO6" i="6"/>
  <c r="LP6" i="6"/>
  <c r="LQ6" i="6"/>
  <c r="LR6" i="6"/>
  <c r="LS6" i="6"/>
  <c r="LT6" i="6"/>
  <c r="LU6" i="6"/>
  <c r="LV6" i="6"/>
  <c r="LW6" i="6"/>
  <c r="LX6" i="6"/>
  <c r="LY6" i="6"/>
  <c r="LZ6" i="6"/>
  <c r="MA6" i="6"/>
  <c r="MB6" i="6"/>
  <c r="MC6" i="6"/>
  <c r="MD6" i="6"/>
  <c r="ME6" i="6"/>
  <c r="MF6" i="6"/>
  <c r="MG6" i="6"/>
  <c r="MH6" i="6"/>
  <c r="MI6" i="6"/>
  <c r="MJ6" i="6"/>
  <c r="MK6" i="6"/>
  <c r="ML6" i="6"/>
  <c r="MM6" i="6"/>
  <c r="MN6" i="6"/>
  <c r="MO6" i="6"/>
  <c r="MP6" i="6"/>
  <c r="MQ6" i="6"/>
  <c r="MR6" i="6"/>
  <c r="MS6" i="6"/>
  <c r="MT6" i="6"/>
  <c r="MU6" i="6"/>
  <c r="MV6" i="6"/>
  <c r="MW6" i="6"/>
  <c r="MX6" i="6"/>
  <c r="MY6" i="6"/>
  <c r="MZ6" i="6"/>
  <c r="NA6" i="6"/>
  <c r="NB6" i="6"/>
  <c r="NC6" i="6"/>
  <c r="ND6" i="6"/>
  <c r="NE6" i="6"/>
  <c r="NF6" i="6"/>
  <c r="NG6" i="6"/>
  <c r="NH6" i="6"/>
  <c r="NI6" i="6"/>
  <c r="NJ6" i="6"/>
  <c r="NK6" i="6"/>
  <c r="NL6" i="6"/>
  <c r="NM6" i="6"/>
  <c r="NN6" i="6"/>
  <c r="NO6" i="6"/>
  <c r="NP6" i="6"/>
  <c r="NQ6" i="6"/>
  <c r="NR6" i="6"/>
  <c r="NS6" i="6"/>
  <c r="NT6" i="6"/>
  <c r="NU6" i="6"/>
  <c r="NV6" i="6"/>
  <c r="NW6" i="6"/>
  <c r="NX6" i="6"/>
  <c r="NY6" i="6"/>
  <c r="NZ6" i="6"/>
  <c r="OA6" i="6"/>
  <c r="OB6" i="6"/>
  <c r="OC6" i="6"/>
  <c r="OD6" i="6"/>
  <c r="OE6" i="6"/>
  <c r="OF6" i="6"/>
  <c r="OG6" i="6"/>
  <c r="OH6" i="6"/>
  <c r="OI6" i="6"/>
  <c r="OJ6" i="6"/>
  <c r="OK6" i="6"/>
  <c r="OL6" i="6"/>
  <c r="OM6" i="6"/>
  <c r="ON6" i="6"/>
  <c r="OO6" i="6"/>
  <c r="OP6" i="6"/>
  <c r="OQ6" i="6"/>
  <c r="OR6" i="6"/>
  <c r="OS6" i="6"/>
  <c r="OT6" i="6"/>
  <c r="OU6" i="6"/>
  <c r="OV6" i="6"/>
  <c r="OW6" i="6"/>
  <c r="OX6" i="6"/>
  <c r="OY6" i="6"/>
  <c r="OZ6" i="6"/>
  <c r="PA6" i="6"/>
  <c r="PB6" i="6"/>
  <c r="PC6" i="6"/>
  <c r="PD6" i="6"/>
  <c r="PE6" i="6"/>
  <c r="PF6" i="6"/>
  <c r="PG6" i="6"/>
  <c r="PH6" i="6"/>
  <c r="PI6" i="6"/>
  <c r="PJ6" i="6"/>
  <c r="PK6" i="6"/>
  <c r="PL6" i="6"/>
  <c r="PM6" i="6"/>
  <c r="PN6" i="6"/>
  <c r="PO6" i="6"/>
  <c r="PP6" i="6"/>
  <c r="PQ6" i="6"/>
  <c r="PR6" i="6"/>
  <c r="PS6" i="6"/>
  <c r="PT6" i="6"/>
  <c r="PU6" i="6"/>
  <c r="PV6" i="6"/>
  <c r="PW6" i="6"/>
  <c r="PX6" i="6"/>
  <c r="PY6" i="6"/>
  <c r="PZ6" i="6"/>
  <c r="QA6" i="6"/>
  <c r="QB6" i="6"/>
  <c r="QC6" i="6"/>
  <c r="QD6" i="6"/>
  <c r="QE6" i="6"/>
  <c r="QF6" i="6"/>
  <c r="QG6" i="6"/>
  <c r="QH6" i="6"/>
  <c r="QI6" i="6"/>
  <c r="QJ6" i="6"/>
  <c r="QK6" i="6"/>
  <c r="QL6" i="6"/>
  <c r="QM6" i="6"/>
  <c r="QN6" i="6"/>
  <c r="QO6" i="6"/>
  <c r="QP6" i="6"/>
  <c r="QQ6" i="6"/>
  <c r="QR6" i="6"/>
  <c r="QS6" i="6"/>
  <c r="QT6" i="6"/>
  <c r="QU6" i="6"/>
  <c r="QV6" i="6"/>
  <c r="QW6" i="6"/>
  <c r="QX6" i="6"/>
  <c r="QY6" i="6"/>
  <c r="QZ6" i="6"/>
  <c r="RA6" i="6"/>
  <c r="RB6" i="6"/>
  <c r="RC6" i="6"/>
  <c r="RD6" i="6"/>
  <c r="RE6" i="6"/>
  <c r="RF6" i="6"/>
  <c r="RG6" i="6"/>
  <c r="RH6" i="6"/>
  <c r="RI6" i="6"/>
  <c r="RJ6" i="6"/>
  <c r="RK6" i="6"/>
  <c r="RL6" i="6"/>
  <c r="RM6" i="6"/>
  <c r="RN6" i="6"/>
  <c r="RO6" i="6"/>
  <c r="RP6" i="6"/>
  <c r="RQ6" i="6"/>
  <c r="RR6" i="6"/>
  <c r="RS6" i="6"/>
  <c r="RT6" i="6"/>
  <c r="RU6" i="6"/>
  <c r="RV6" i="6"/>
  <c r="RW6" i="6"/>
  <c r="RX6" i="6"/>
  <c r="RY6" i="6"/>
  <c r="RZ6" i="6"/>
  <c r="SA6" i="6"/>
  <c r="SB6" i="6"/>
  <c r="SC6" i="6"/>
  <c r="SD6" i="6"/>
  <c r="SE6" i="6"/>
  <c r="SF6" i="6"/>
  <c r="SG6" i="6"/>
  <c r="SH6" i="6"/>
  <c r="SI6" i="6"/>
  <c r="SJ6" i="6"/>
  <c r="SK6" i="6"/>
  <c r="SL6" i="6"/>
  <c r="SM6" i="6"/>
  <c r="SN6" i="6"/>
  <c r="SO6" i="6"/>
  <c r="SP6" i="6"/>
  <c r="SQ6" i="6"/>
  <c r="SR6" i="6"/>
  <c r="SS6" i="6"/>
  <c r="ST6" i="6"/>
  <c r="SU6" i="6"/>
  <c r="SV6" i="6"/>
  <c r="SW6" i="6"/>
  <c r="SX6" i="6"/>
  <c r="SY6" i="6"/>
  <c r="SZ6" i="6"/>
  <c r="TA6" i="6"/>
  <c r="TB6" i="6"/>
  <c r="TC6" i="6"/>
  <c r="TD6" i="6"/>
  <c r="TE6" i="6"/>
  <c r="TF6" i="6"/>
  <c r="TG6" i="6"/>
  <c r="TH6" i="6"/>
  <c r="TI6" i="6"/>
  <c r="TJ6" i="6"/>
  <c r="TK6" i="6"/>
  <c r="TL6" i="6"/>
  <c r="TM6" i="6"/>
  <c r="TN6" i="6"/>
  <c r="TO6" i="6"/>
  <c r="TP6" i="6"/>
  <c r="TQ6" i="6"/>
  <c r="TR6" i="6"/>
  <c r="TS6" i="6"/>
  <c r="TT6" i="6"/>
  <c r="TU6" i="6"/>
  <c r="TV6" i="6"/>
  <c r="TW6" i="6"/>
  <c r="TX6" i="6"/>
  <c r="TY6" i="6"/>
  <c r="TZ6" i="6"/>
  <c r="UA6" i="6"/>
  <c r="UB6" i="6"/>
  <c r="UC6" i="6"/>
  <c r="UD6" i="6"/>
  <c r="UE6" i="6"/>
  <c r="UF6" i="6"/>
  <c r="UG6" i="6"/>
  <c r="UH6" i="6"/>
  <c r="UI6" i="6"/>
  <c r="UJ6" i="6"/>
  <c r="UK6" i="6"/>
  <c r="UL6" i="6"/>
  <c r="UM6" i="6"/>
  <c r="UN6" i="6"/>
  <c r="UO6" i="6"/>
  <c r="UP6" i="6"/>
  <c r="UQ6" i="6"/>
  <c r="UR6" i="6"/>
  <c r="US6" i="6"/>
  <c r="UT6" i="6"/>
  <c r="UU6" i="6"/>
  <c r="UV6" i="6"/>
  <c r="UW6" i="6"/>
  <c r="UX6" i="6"/>
  <c r="UY6" i="6"/>
  <c r="UZ6" i="6"/>
  <c r="VA6" i="6"/>
  <c r="VB6" i="6"/>
  <c r="VC6" i="6"/>
  <c r="VD6" i="6"/>
  <c r="VE6" i="6"/>
  <c r="VF6" i="6"/>
  <c r="VG6" i="6"/>
  <c r="VH6" i="6"/>
  <c r="VI6" i="6"/>
  <c r="VJ6" i="6"/>
  <c r="VK6" i="6"/>
  <c r="VL6" i="6"/>
  <c r="VM6" i="6"/>
  <c r="VN6" i="6"/>
  <c r="VO6" i="6"/>
  <c r="VP6" i="6"/>
  <c r="VQ6" i="6"/>
  <c r="VR6" i="6"/>
  <c r="VS6" i="6"/>
  <c r="VT6" i="6"/>
  <c r="VU6" i="6"/>
  <c r="VV6" i="6"/>
  <c r="VW6" i="6"/>
  <c r="VX6" i="6"/>
  <c r="VY6" i="6"/>
  <c r="VZ6" i="6"/>
  <c r="WA6" i="6"/>
  <c r="WB6" i="6"/>
  <c r="WC6" i="6"/>
  <c r="WD6" i="6"/>
  <c r="WE6" i="6"/>
  <c r="WF6" i="6"/>
  <c r="WG6" i="6"/>
  <c r="WH6" i="6"/>
  <c r="WI6" i="6"/>
  <c r="WJ6" i="6"/>
  <c r="WK6" i="6"/>
  <c r="WL6" i="6"/>
  <c r="WM6" i="6"/>
  <c r="WN6" i="6"/>
  <c r="WO6" i="6"/>
  <c r="WP6" i="6"/>
  <c r="WQ6" i="6"/>
  <c r="WR6" i="6"/>
  <c r="WS6" i="6"/>
  <c r="WT6" i="6"/>
  <c r="WU6" i="6"/>
  <c r="WV6" i="6"/>
  <c r="WW6" i="6"/>
  <c r="WX6" i="6"/>
  <c r="WY6" i="6"/>
  <c r="WZ6" i="6"/>
  <c r="XA6" i="6"/>
  <c r="XB6" i="6"/>
  <c r="XC6" i="6"/>
  <c r="XD6" i="6"/>
  <c r="XE6" i="6"/>
  <c r="XF6" i="6"/>
  <c r="XG6" i="6"/>
  <c r="XH6" i="6"/>
  <c r="XI6" i="6"/>
  <c r="XJ6" i="6"/>
  <c r="XK6" i="6"/>
  <c r="XL6" i="6"/>
  <c r="XM6" i="6"/>
  <c r="XN6" i="6"/>
  <c r="XO6" i="6"/>
  <c r="XP6" i="6"/>
  <c r="XQ6" i="6"/>
  <c r="XR6" i="6"/>
  <c r="XS6" i="6"/>
  <c r="XT6" i="6"/>
  <c r="XU6" i="6"/>
  <c r="XV6" i="6"/>
  <c r="XW6" i="6"/>
  <c r="XX6" i="6"/>
  <c r="XY6" i="6"/>
  <c r="XZ6" i="6"/>
  <c r="YA6" i="6"/>
  <c r="YB6" i="6"/>
  <c r="YC6" i="6"/>
  <c r="YD6" i="6"/>
  <c r="YE6" i="6"/>
  <c r="YF6" i="6"/>
  <c r="YG6" i="6"/>
  <c r="YH6" i="6"/>
  <c r="YI6" i="6"/>
  <c r="YJ6" i="6"/>
  <c r="YK6" i="6"/>
  <c r="YL6" i="6"/>
  <c r="YM6" i="6"/>
  <c r="YN6" i="6"/>
  <c r="YO6" i="6"/>
  <c r="YP6" i="6"/>
  <c r="YQ6" i="6"/>
  <c r="YR6" i="6"/>
  <c r="YS6" i="6"/>
  <c r="YT6" i="6"/>
  <c r="YU6" i="6"/>
  <c r="YV6" i="6"/>
  <c r="YW6" i="6"/>
  <c r="YX6" i="6"/>
  <c r="YY6" i="6"/>
  <c r="YZ6" i="6"/>
  <c r="ZA6" i="6"/>
  <c r="ZB6" i="6"/>
  <c r="ZC6" i="6"/>
  <c r="ZD6" i="6"/>
  <c r="ZE6" i="6"/>
  <c r="ZF6" i="6"/>
  <c r="ZG6" i="6"/>
  <c r="ZH6" i="6"/>
  <c r="ZI6" i="6"/>
  <c r="ZJ6" i="6"/>
  <c r="ZK6" i="6"/>
  <c r="ZL6" i="6"/>
  <c r="ZM6" i="6"/>
  <c r="ZN6" i="6"/>
  <c r="ZO6" i="6"/>
  <c r="ZP6" i="6"/>
  <c r="ZQ6" i="6"/>
  <c r="ZR6" i="6"/>
  <c r="ZS6" i="6"/>
  <c r="ZT6" i="6"/>
  <c r="ZU6" i="6"/>
  <c r="ZV6" i="6"/>
  <c r="ZW6" i="6"/>
  <c r="ZX6" i="6"/>
  <c r="ZY6" i="6"/>
  <c r="ZZ6" i="6"/>
  <c r="AAA6" i="6"/>
  <c r="AAB6" i="6"/>
  <c r="AAC6" i="6"/>
  <c r="AAD6" i="6"/>
  <c r="AAE6" i="6"/>
  <c r="AAF6" i="6"/>
  <c r="AAG6" i="6"/>
  <c r="AAH6" i="6"/>
  <c r="AAI6" i="6"/>
  <c r="AAJ6" i="6"/>
  <c r="AAK6" i="6"/>
  <c r="AAL6" i="6"/>
  <c r="AAM6" i="6"/>
  <c r="AAN6" i="6"/>
  <c r="AAO6" i="6"/>
  <c r="AAQ6" i="6"/>
  <c r="AAR6" i="6"/>
  <c r="AAS6" i="6"/>
  <c r="AAT6" i="6"/>
  <c r="AAU6" i="6"/>
  <c r="AAV6" i="6"/>
  <c r="AAW6" i="6"/>
  <c r="AAX6" i="6"/>
  <c r="AAY6" i="6"/>
  <c r="AAZ6" i="6"/>
  <c r="ABA6" i="6"/>
  <c r="ABB6" i="6"/>
  <c r="ABC6" i="6"/>
  <c r="ABD6" i="6"/>
  <c r="ABE6" i="6"/>
  <c r="ABF6" i="6"/>
  <c r="ABG6" i="6"/>
  <c r="ABH6" i="6"/>
  <c r="ABI6" i="6"/>
  <c r="ABJ6" i="6"/>
  <c r="ABK6" i="6"/>
  <c r="ABL6" i="6"/>
  <c r="ABM6" i="6"/>
  <c r="ABN6" i="6"/>
  <c r="ABO6" i="6"/>
  <c r="ABP6" i="6"/>
  <c r="ABQ6" i="6"/>
  <c r="ABR6" i="6"/>
  <c r="ABS6" i="6"/>
  <c r="ABT6" i="6"/>
  <c r="ABU6" i="6"/>
  <c r="ABV6" i="6"/>
  <c r="ABW6" i="6"/>
  <c r="ABX6" i="6"/>
  <c r="ABY6" i="6"/>
  <c r="ABZ6" i="6"/>
  <c r="ACA6" i="6"/>
  <c r="ACB6" i="6"/>
  <c r="ACC6" i="6"/>
  <c r="ACD6" i="6"/>
  <c r="ACE6" i="6"/>
  <c r="ACF6" i="6"/>
  <c r="ACG6" i="6"/>
  <c r="ACH6" i="6"/>
  <c r="ACI6" i="6"/>
  <c r="ACJ6" i="6"/>
  <c r="ACK6" i="6"/>
  <c r="ACL6" i="6"/>
  <c r="ACM6" i="6"/>
  <c r="ACN6" i="6"/>
  <c r="ACO6" i="6"/>
  <c r="ACP6" i="6"/>
  <c r="ACQ6" i="6"/>
  <c r="ACR6" i="6"/>
  <c r="ACS6" i="6"/>
  <c r="ACT6" i="6"/>
  <c r="ACU6" i="6"/>
  <c r="ACV6" i="6"/>
  <c r="ACW6" i="6"/>
  <c r="ACX6" i="6"/>
  <c r="ACY6" i="6"/>
  <c r="ACZ6" i="6"/>
  <c r="ADA6" i="6"/>
  <c r="ADB6" i="6"/>
  <c r="ADC6" i="6"/>
  <c r="ADD6" i="6"/>
  <c r="ADE6" i="6"/>
  <c r="ADF6" i="6"/>
  <c r="ADG6" i="6"/>
  <c r="ADH6" i="6"/>
  <c r="ADI6" i="6"/>
  <c r="ADJ6" i="6"/>
  <c r="ADK6" i="6"/>
  <c r="ADL6" i="6"/>
  <c r="ADM6" i="6"/>
  <c r="ADN6" i="6"/>
  <c r="ADO6" i="6"/>
  <c r="ADP6" i="6"/>
  <c r="ADQ6" i="6"/>
  <c r="ADR6" i="6"/>
  <c r="ADS6" i="6"/>
  <c r="ADT6" i="6"/>
  <c r="ADU6" i="6"/>
  <c r="ADV6" i="6"/>
  <c r="ADW6" i="6"/>
  <c r="ADX6" i="6"/>
  <c r="ADY6" i="6"/>
  <c r="ADZ6" i="6"/>
  <c r="AEA6" i="6"/>
  <c r="AEB6" i="6"/>
  <c r="AEC6" i="6"/>
  <c r="AED6" i="6"/>
  <c r="AEE6" i="6"/>
  <c r="AEF6" i="6"/>
  <c r="AEG6" i="6"/>
  <c r="AEH6" i="6"/>
  <c r="AEI6" i="6"/>
  <c r="AEJ6" i="6"/>
  <c r="AEK6" i="6"/>
  <c r="AEL6" i="6"/>
  <c r="AEM6" i="6"/>
  <c r="AEN6" i="6"/>
  <c r="AEO6" i="6"/>
  <c r="AEP6" i="6"/>
  <c r="AEQ6" i="6"/>
  <c r="AER6" i="6"/>
  <c r="AES6" i="6"/>
  <c r="AET6" i="6"/>
  <c r="AEU6" i="6"/>
  <c r="AEV6" i="6"/>
  <c r="AEW6" i="6"/>
  <c r="AEX6" i="6"/>
  <c r="AEY6" i="6"/>
  <c r="AEZ6" i="6"/>
  <c r="AFA6" i="6"/>
  <c r="AFB6" i="6"/>
  <c r="AFC6" i="6"/>
  <c r="AFD6" i="6"/>
  <c r="AFE6" i="6"/>
  <c r="AFF6" i="6"/>
  <c r="AFG6" i="6"/>
  <c r="AFH6" i="6"/>
  <c r="AFI6" i="6"/>
  <c r="AFJ6" i="6"/>
  <c r="AFK6" i="6"/>
  <c r="AFL6" i="6"/>
  <c r="AFM6" i="6"/>
  <c r="AFN6" i="6"/>
  <c r="AFO6" i="6"/>
  <c r="AFP6" i="6"/>
  <c r="AFQ6" i="6"/>
  <c r="AFR6" i="6"/>
  <c r="AFS6" i="6"/>
  <c r="AFT6" i="6"/>
  <c r="AFU6" i="6"/>
  <c r="AFV6" i="6"/>
  <c r="AFW6" i="6"/>
  <c r="AFX6" i="6"/>
  <c r="AFY6" i="6"/>
  <c r="AFZ6" i="6"/>
  <c r="AGA6" i="6"/>
  <c r="AGB6" i="6"/>
  <c r="AGC6" i="6"/>
  <c r="AGD6" i="6"/>
  <c r="AGE6" i="6"/>
  <c r="AGF6" i="6"/>
  <c r="AGG6" i="6"/>
  <c r="AGH6" i="6"/>
  <c r="AGI6" i="6"/>
  <c r="AGJ6" i="6"/>
  <c r="AGK6" i="6"/>
  <c r="AGL6" i="6"/>
  <c r="AGM6" i="6"/>
  <c r="AGN6" i="6"/>
  <c r="AGO6" i="6"/>
  <c r="AGP6" i="6"/>
  <c r="AGQ6" i="6"/>
  <c r="AGR6" i="6"/>
  <c r="AGS6" i="6"/>
  <c r="AGT6" i="6"/>
  <c r="AGU6" i="6"/>
  <c r="AGV6" i="6"/>
  <c r="AGW6" i="6"/>
  <c r="AGX6" i="6"/>
  <c r="AGY6" i="6"/>
  <c r="AGZ6" i="6"/>
  <c r="AHA6" i="6"/>
  <c r="AHB6" i="6"/>
  <c r="AHC6" i="6"/>
  <c r="AHD6" i="6"/>
  <c r="AHE6" i="6"/>
  <c r="AHF6" i="6"/>
  <c r="AHG6" i="6"/>
  <c r="AHH6" i="6"/>
  <c r="AHI6" i="6"/>
  <c r="AHJ6" i="6"/>
  <c r="AHK6" i="6"/>
  <c r="AHL6" i="6"/>
  <c r="AHM6" i="6"/>
  <c r="AHN6" i="6"/>
  <c r="AHO6" i="6"/>
  <c r="AHP6" i="6"/>
  <c r="AHQ6" i="6"/>
  <c r="AHR6" i="6"/>
  <c r="AHS6" i="6"/>
  <c r="AHT6" i="6"/>
  <c r="AHU6" i="6"/>
  <c r="AHV6" i="6"/>
  <c r="AHW6" i="6"/>
  <c r="AHX6" i="6"/>
  <c r="AHY6" i="6"/>
  <c r="AHZ6" i="6"/>
  <c r="AIA6" i="6"/>
  <c r="AIB6" i="6"/>
  <c r="AIC6" i="6"/>
  <c r="AID6" i="6"/>
  <c r="AIE6" i="6"/>
  <c r="AIF6" i="6"/>
  <c r="AIG6" i="6"/>
  <c r="AIH6" i="6"/>
  <c r="AII6" i="6"/>
  <c r="AIJ6" i="6"/>
  <c r="AIK6" i="6"/>
  <c r="AIL6" i="6"/>
  <c r="AIM6" i="6"/>
  <c r="AIN6" i="6"/>
  <c r="AIO6" i="6"/>
  <c r="AIP6" i="6"/>
  <c r="AIQ6" i="6"/>
  <c r="AIR6" i="6"/>
  <c r="AIS6" i="6"/>
  <c r="AIT6" i="6"/>
  <c r="AIU6" i="6"/>
  <c r="AIV6" i="6"/>
  <c r="AIW6" i="6"/>
  <c r="AIX6" i="6"/>
  <c r="AIY6" i="6"/>
  <c r="AIZ6" i="6"/>
  <c r="AJA6" i="6"/>
  <c r="AJB6" i="6"/>
  <c r="AJC6" i="6"/>
  <c r="AJD6" i="6"/>
  <c r="AJE6" i="6"/>
  <c r="AJF6" i="6"/>
  <c r="AJG6" i="6"/>
  <c r="AJH6" i="6"/>
  <c r="AJI6" i="6"/>
  <c r="AJJ6" i="6"/>
  <c r="AJK6" i="6"/>
  <c r="AJL6" i="6"/>
  <c r="AJM6" i="6"/>
  <c r="AJN6" i="6"/>
  <c r="AJO6" i="6"/>
  <c r="AJP6" i="6"/>
  <c r="AJQ6" i="6"/>
  <c r="AJR6" i="6"/>
  <c r="AJS6" i="6"/>
  <c r="AJT6" i="6"/>
  <c r="AJU6" i="6"/>
  <c r="AJV6" i="6"/>
  <c r="AJW6" i="6"/>
  <c r="AJX6" i="6"/>
  <c r="AJY6" i="6"/>
  <c r="AJZ6" i="6"/>
  <c r="AKA6" i="6"/>
  <c r="AKB6" i="6"/>
  <c r="AKC6" i="6"/>
  <c r="AKD6" i="6"/>
  <c r="AKE6" i="6"/>
  <c r="AKF6" i="6"/>
  <c r="AKG6" i="6"/>
  <c r="AKH6" i="6"/>
  <c r="AKI6" i="6"/>
  <c r="AKJ6" i="6"/>
  <c r="AKK6" i="6"/>
  <c r="AKL6" i="6"/>
  <c r="AKM6" i="6"/>
  <c r="AKN6" i="6"/>
  <c r="AKO6" i="6"/>
  <c r="AKP6" i="6"/>
  <c r="AKQ6" i="6"/>
  <c r="AKR6" i="6"/>
  <c r="AKS6" i="6"/>
  <c r="AKT6" i="6"/>
  <c r="AKU6" i="6"/>
  <c r="AKV6" i="6"/>
  <c r="AKW6" i="6"/>
  <c r="AKX6" i="6"/>
  <c r="AKY6" i="6"/>
  <c r="AKZ6" i="6"/>
  <c r="ALA6" i="6"/>
  <c r="ALB6" i="6"/>
  <c r="ALC6" i="6"/>
  <c r="ALD6" i="6"/>
  <c r="ALE6" i="6"/>
  <c r="ALF6" i="6"/>
  <c r="ALG6" i="6"/>
  <c r="ALH6" i="6"/>
  <c r="ALI6" i="6"/>
  <c r="ALJ6" i="6"/>
  <c r="ALK6" i="6"/>
  <c r="ALL6" i="6"/>
  <c r="ALM6" i="6"/>
  <c r="ALN6" i="6"/>
  <c r="ALO6" i="6"/>
  <c r="ALP6" i="6"/>
  <c r="ALQ6" i="6"/>
  <c r="ALR6" i="6"/>
  <c r="ALS6" i="6"/>
  <c r="ALT6" i="6"/>
  <c r="ALU6" i="6"/>
  <c r="ALV6" i="6"/>
  <c r="ALW6" i="6"/>
  <c r="ALX6" i="6"/>
  <c r="ALY6" i="6"/>
  <c r="ALZ6" i="6"/>
  <c r="AMA6" i="6"/>
  <c r="AMB6" i="6"/>
  <c r="AMC6" i="6"/>
  <c r="AMD6" i="6"/>
  <c r="AME6" i="6"/>
  <c r="AMF6" i="6"/>
  <c r="AMG6" i="6"/>
  <c r="AMH6" i="6"/>
  <c r="AMI6" i="6"/>
  <c r="AMJ6" i="6"/>
  <c r="AMK6" i="6"/>
  <c r="AML6" i="6"/>
  <c r="AMM6" i="6"/>
  <c r="AMN6" i="6"/>
  <c r="AMO6" i="6"/>
  <c r="AMP6" i="6"/>
  <c r="AMQ6" i="6"/>
  <c r="AMR6" i="6"/>
  <c r="AMS6" i="6"/>
  <c r="AMT6" i="6"/>
  <c r="AMU6" i="6"/>
  <c r="AMV6" i="6"/>
  <c r="AMW6" i="6"/>
  <c r="AMX6" i="6"/>
  <c r="AMY6" i="6"/>
  <c r="AMZ6" i="6"/>
  <c r="ANA6" i="6"/>
  <c r="ANB6" i="6"/>
  <c r="ANC6" i="6"/>
  <c r="AND6" i="6"/>
  <c r="ANE6" i="6"/>
  <c r="ANF6" i="6"/>
  <c r="ANG6" i="6"/>
  <c r="ANH6" i="6"/>
  <c r="ANI6" i="6"/>
  <c r="ANJ6" i="6"/>
  <c r="ANK6" i="6"/>
  <c r="ANL6" i="6"/>
  <c r="ANM6" i="6"/>
  <c r="ANN6" i="6"/>
  <c r="ANO6" i="6"/>
  <c r="ANP6" i="6"/>
  <c r="ANQ6" i="6"/>
  <c r="ANR6" i="6"/>
  <c r="ANS6" i="6"/>
  <c r="ANT6" i="6"/>
  <c r="ANU6" i="6"/>
  <c r="ANV6" i="6"/>
  <c r="ANW6" i="6"/>
  <c r="ANX6" i="6"/>
  <c r="ANY6" i="6"/>
  <c r="ANZ6" i="6"/>
  <c r="AOA6" i="6"/>
  <c r="AOB6" i="6"/>
  <c r="AOC6" i="6"/>
  <c r="AOD6" i="6"/>
  <c r="AOE6" i="6"/>
  <c r="AOF6" i="6"/>
  <c r="AOG6" i="6"/>
  <c r="AOH6" i="6"/>
  <c r="AOI6" i="6"/>
  <c r="AOJ6" i="6"/>
  <c r="AOK6" i="6"/>
  <c r="AOL6" i="6"/>
  <c r="AOM6" i="6"/>
  <c r="AON6" i="6"/>
  <c r="AOO6" i="6"/>
  <c r="AOP6" i="6"/>
  <c r="AOQ6" i="6"/>
  <c r="AOR6" i="6"/>
  <c r="AOS6" i="6"/>
  <c r="AOT6" i="6"/>
  <c r="AOU6" i="6"/>
  <c r="AOV6" i="6"/>
  <c r="AOW6" i="6"/>
  <c r="AOX6" i="6"/>
  <c r="AOY6" i="6"/>
  <c r="AOZ6" i="6"/>
  <c r="APA6" i="6"/>
  <c r="APB6" i="6"/>
  <c r="APC6" i="6"/>
  <c r="APD6" i="6"/>
  <c r="APE6" i="6"/>
  <c r="APF6" i="6"/>
  <c r="APG6" i="6"/>
  <c r="APH6" i="6"/>
  <c r="API6" i="6"/>
  <c r="APJ6" i="6"/>
  <c r="APK6" i="6"/>
  <c r="APL6" i="6"/>
  <c r="APM6" i="6"/>
  <c r="APN6" i="6"/>
  <c r="APO6" i="6"/>
  <c r="APP6" i="6"/>
  <c r="APQ6" i="6"/>
  <c r="APR6" i="6"/>
  <c r="APS6" i="6"/>
  <c r="APT6" i="6"/>
  <c r="APU6" i="6"/>
  <c r="APV6" i="6"/>
  <c r="APW6" i="6"/>
  <c r="APX6" i="6"/>
  <c r="APY6" i="6"/>
  <c r="APZ6" i="6"/>
  <c r="AQA6" i="6"/>
  <c r="AQB6" i="6"/>
  <c r="AQC6" i="6"/>
  <c r="AQD6" i="6"/>
  <c r="AQE6" i="6"/>
  <c r="AQF6" i="6"/>
  <c r="AQG6" i="6"/>
  <c r="AQH6" i="6"/>
  <c r="AQI6" i="6"/>
  <c r="AQJ6" i="6"/>
  <c r="AQK6" i="6"/>
  <c r="AQL6" i="6"/>
  <c r="AQM6" i="6"/>
  <c r="AQN6" i="6"/>
  <c r="AQO6" i="6"/>
  <c r="AQP6" i="6"/>
  <c r="AQQ6" i="6"/>
  <c r="AQR6" i="6"/>
  <c r="AQS6" i="6"/>
  <c r="AQT6" i="6"/>
  <c r="AQU6" i="6"/>
  <c r="AQV6" i="6"/>
  <c r="AQW6" i="6"/>
  <c r="AQX6" i="6"/>
  <c r="AQY6" i="6"/>
  <c r="AQZ6" i="6"/>
  <c r="ARA6" i="6"/>
  <c r="ARB6" i="6"/>
  <c r="ARC6" i="6"/>
  <c r="ARD6" i="6"/>
  <c r="ARE6" i="6"/>
  <c r="ARF6" i="6"/>
  <c r="ARG6" i="6"/>
  <c r="ARH6" i="6"/>
  <c r="ARI6" i="6"/>
  <c r="ARJ6" i="6"/>
  <c r="ARK6" i="6"/>
  <c r="ARL6" i="6"/>
  <c r="ARM6" i="6"/>
  <c r="ARN6" i="6"/>
  <c r="ARO6" i="6"/>
  <c r="ARP6" i="6"/>
  <c r="ARQ6" i="6"/>
  <c r="ARR6" i="6"/>
  <c r="ARS6" i="6"/>
  <c r="ART6" i="6"/>
  <c r="ARU6" i="6"/>
  <c r="ARV6" i="6"/>
  <c r="ARW6" i="6"/>
  <c r="ARX6" i="6"/>
  <c r="ARY6" i="6"/>
  <c r="ARZ6" i="6"/>
  <c r="ASA6" i="6"/>
  <c r="ASB6" i="6"/>
  <c r="ASC6" i="6"/>
  <c r="ASD6" i="6"/>
  <c r="ASE6" i="6"/>
  <c r="ASF6" i="6"/>
  <c r="ASG6" i="6"/>
  <c r="ASH6" i="6"/>
  <c r="ASI6" i="6"/>
  <c r="ASJ6" i="6"/>
  <c r="ASK6" i="6"/>
  <c r="ASL6" i="6"/>
  <c r="ASM6" i="6"/>
  <c r="ASN6" i="6"/>
  <c r="ASO6" i="6"/>
  <c r="ASP6" i="6"/>
  <c r="ASQ6" i="6"/>
  <c r="ASR6" i="6"/>
  <c r="ASS6" i="6"/>
  <c r="AST6" i="6"/>
  <c r="ASU6" i="6"/>
  <c r="ASV6" i="6"/>
  <c r="ASW6" i="6"/>
  <c r="ASX6" i="6"/>
  <c r="ASY6" i="6"/>
  <c r="ASZ6" i="6"/>
  <c r="ATA6" i="6"/>
  <c r="ATB6" i="6"/>
  <c r="ATC6" i="6"/>
  <c r="ATD6" i="6"/>
  <c r="ATE6" i="6"/>
  <c r="ATF6" i="6"/>
  <c r="ATG6" i="6"/>
  <c r="ATH6" i="6"/>
  <c r="ATI6" i="6"/>
  <c r="ATJ6" i="6"/>
  <c r="ATK6" i="6"/>
  <c r="ATL6" i="6"/>
  <c r="ATM6" i="6"/>
  <c r="ATN6" i="6"/>
  <c r="ATO6" i="6"/>
  <c r="ATP6" i="6"/>
  <c r="ATQ6" i="6"/>
  <c r="ATR6" i="6"/>
  <c r="ATS6" i="6"/>
  <c r="ATT6" i="6"/>
  <c r="ATU6" i="6"/>
  <c r="ATV6" i="6"/>
  <c r="ATW6" i="6"/>
  <c r="ATX6" i="6"/>
  <c r="ATY6" i="6"/>
  <c r="ATZ6" i="6"/>
  <c r="AUA6" i="6"/>
  <c r="AUB6" i="6"/>
  <c r="AUC6" i="6"/>
  <c r="AUD6" i="6"/>
  <c r="AUE6" i="6"/>
  <c r="AUF6" i="6"/>
  <c r="AUG6" i="6"/>
  <c r="AUH6" i="6"/>
  <c r="AUI6" i="6"/>
  <c r="AUJ6" i="6"/>
  <c r="AUK6" i="6"/>
  <c r="AUL6" i="6"/>
  <c r="AUM6" i="6"/>
  <c r="AUN6" i="6"/>
  <c r="AUP6" i="6"/>
  <c r="AUQ6" i="6"/>
  <c r="AUR6" i="6"/>
  <c r="AUS6" i="6"/>
  <c r="AUT6" i="6"/>
  <c r="AUU6" i="6"/>
  <c r="AUV6" i="6"/>
  <c r="AUW6" i="6"/>
  <c r="AUX6" i="6"/>
  <c r="AUY6" i="6"/>
  <c r="AUZ6" i="6"/>
  <c r="AVA6" i="6"/>
  <c r="AVB6" i="6"/>
  <c r="AVC6" i="6"/>
  <c r="AVD6" i="6"/>
  <c r="AVE6" i="6"/>
  <c r="AVF6" i="6"/>
  <c r="AVG6" i="6"/>
  <c r="AVH6" i="6"/>
  <c r="AVI6" i="6"/>
  <c r="AVJ6" i="6"/>
  <c r="AVK6" i="6"/>
  <c r="AVL6" i="6"/>
  <c r="AVM6" i="6"/>
  <c r="AVN6" i="6"/>
  <c r="AVO6" i="6"/>
  <c r="AVP6" i="6"/>
  <c r="AVQ6" i="6"/>
  <c r="AVR6" i="6"/>
  <c r="AVS6" i="6"/>
  <c r="AVT6" i="6"/>
  <c r="AVU6" i="6"/>
  <c r="AVV6" i="6"/>
  <c r="AVW6" i="6"/>
  <c r="AVX6" i="6"/>
  <c r="AVY6" i="6"/>
  <c r="AVZ6" i="6"/>
  <c r="AWA6" i="6"/>
  <c r="AWB6" i="6"/>
  <c r="AWC6" i="6"/>
  <c r="AWD6" i="6"/>
  <c r="AWE6" i="6"/>
  <c r="AWF6" i="6"/>
  <c r="AWG6" i="6"/>
  <c r="AWH6" i="6"/>
  <c r="AWI6" i="6"/>
  <c r="AWJ6" i="6"/>
  <c r="AWK6" i="6"/>
  <c r="AWL6" i="6"/>
  <c r="AWM6" i="6"/>
  <c r="AWN6" i="6"/>
  <c r="AWO6" i="6"/>
  <c r="AWP6" i="6"/>
  <c r="AWQ6" i="6"/>
  <c r="AWR6" i="6"/>
  <c r="AWS6" i="6"/>
  <c r="AWT6" i="6"/>
  <c r="AWU6" i="6"/>
  <c r="AWV6" i="6"/>
  <c r="AWW6" i="6"/>
  <c r="AWX6" i="6"/>
  <c r="AWY6" i="6"/>
  <c r="AWZ6" i="6"/>
  <c r="AXA6" i="6"/>
  <c r="AXB6" i="6"/>
  <c r="AXC6" i="6"/>
  <c r="AXD6" i="6"/>
  <c r="AXE6" i="6"/>
  <c r="AXF6" i="6"/>
  <c r="AXG6" i="6"/>
  <c r="AXH6" i="6"/>
  <c r="AXI6" i="6"/>
  <c r="AXJ6" i="6"/>
  <c r="AXK6" i="6"/>
  <c r="AXL6" i="6"/>
  <c r="AXM6" i="6"/>
  <c r="AXN6" i="6"/>
  <c r="AXO6" i="6"/>
  <c r="AXP6" i="6"/>
  <c r="AXQ6" i="6"/>
  <c r="AXR6" i="6"/>
  <c r="AXS6" i="6"/>
  <c r="AXT6" i="6"/>
  <c r="AXU6" i="6"/>
  <c r="AXV6" i="6"/>
  <c r="AXW6" i="6"/>
  <c r="AXX6" i="6"/>
  <c r="AXY6" i="6"/>
  <c r="AXZ6" i="6"/>
  <c r="AYA6" i="6"/>
  <c r="AYB6" i="6"/>
  <c r="AYC6" i="6"/>
  <c r="AYD6" i="6"/>
  <c r="AYE6" i="6"/>
  <c r="AYF6" i="6"/>
  <c r="AYG6" i="6"/>
  <c r="AYH6" i="6"/>
  <c r="AYI6" i="6"/>
  <c r="AYJ6" i="6"/>
  <c r="AYK6" i="6"/>
  <c r="AYL6" i="6"/>
  <c r="AYM6" i="6"/>
  <c r="AYN6" i="6"/>
  <c r="AYO6" i="6"/>
  <c r="AYP6" i="6"/>
  <c r="AYQ6" i="6"/>
  <c r="AYR6" i="6"/>
  <c r="AYS6" i="6"/>
  <c r="AYT6" i="6"/>
  <c r="AYU6" i="6"/>
  <c r="AYV6" i="6"/>
  <c r="AYW6" i="6"/>
  <c r="AYX6" i="6"/>
  <c r="AYY6" i="6"/>
  <c r="AYZ6" i="6"/>
  <c r="AZA6" i="6"/>
  <c r="AZB6" i="6"/>
  <c r="AZC6" i="6"/>
  <c r="AZD6" i="6"/>
  <c r="AZE6" i="6"/>
  <c r="AZF6" i="6"/>
  <c r="AZG6" i="6"/>
  <c r="AZH6" i="6"/>
  <c r="AZI6" i="6"/>
  <c r="AZJ6" i="6"/>
  <c r="AZK6" i="6"/>
  <c r="AZL6" i="6"/>
  <c r="AZM6" i="6"/>
  <c r="AZN6" i="6"/>
  <c r="AZO6" i="6"/>
  <c r="AZP6" i="6"/>
  <c r="AZQ6" i="6"/>
  <c r="AZR6" i="6"/>
  <c r="AZS6" i="6"/>
  <c r="AZT6" i="6"/>
  <c r="AZU6" i="6"/>
  <c r="AZV6" i="6"/>
  <c r="AZW6" i="6"/>
  <c r="AZX6" i="6"/>
  <c r="AZY6" i="6"/>
  <c r="AZZ6" i="6"/>
  <c r="BAA6" i="6"/>
  <c r="BAB6" i="6"/>
  <c r="BAC6" i="6"/>
  <c r="BAD6" i="6"/>
  <c r="BAE6" i="6"/>
  <c r="BAF6" i="6"/>
  <c r="BAG6" i="6"/>
  <c r="BAH6" i="6"/>
  <c r="BAI6" i="6"/>
  <c r="BAJ6" i="6"/>
  <c r="BAK6" i="6"/>
  <c r="BAL6" i="6"/>
  <c r="BAM6" i="6"/>
  <c r="BAN6" i="6"/>
  <c r="BAO6" i="6"/>
  <c r="BAP6" i="6"/>
  <c r="BAQ6" i="6"/>
  <c r="BAR6" i="6"/>
  <c r="BAS6" i="6"/>
  <c r="BAT6" i="6"/>
  <c r="BAU6" i="6"/>
  <c r="BAV6" i="6"/>
  <c r="BAW6" i="6"/>
  <c r="BAX6" i="6"/>
  <c r="BAY6" i="6"/>
  <c r="BAZ6" i="6"/>
  <c r="BBA6" i="6"/>
  <c r="BBB6" i="6"/>
  <c r="BBC6" i="6"/>
  <c r="BBD6" i="6"/>
  <c r="BBE6" i="6"/>
  <c r="BBF6" i="6"/>
  <c r="BBG6" i="6"/>
  <c r="BBH6" i="6"/>
  <c r="BBI6" i="6"/>
  <c r="BBJ6" i="6"/>
  <c r="BBK6" i="6"/>
  <c r="BBL6" i="6"/>
  <c r="BBM6" i="6"/>
  <c r="BBN6" i="6"/>
  <c r="BBO6" i="6"/>
  <c r="BBP6" i="6"/>
  <c r="BBQ6" i="6"/>
  <c r="BBR6" i="6"/>
  <c r="BBS6" i="6"/>
  <c r="BBT6" i="6"/>
  <c r="BBU6" i="6"/>
  <c r="BBV6" i="6"/>
  <c r="BBW6" i="6"/>
  <c r="BBX6" i="6"/>
  <c r="BBY6" i="6"/>
  <c r="BBZ6" i="6"/>
  <c r="BCA6" i="6"/>
  <c r="BCB6" i="6"/>
  <c r="BCC6" i="6"/>
  <c r="BCD6" i="6"/>
  <c r="BCE6" i="6"/>
  <c r="BCF6" i="6"/>
  <c r="BCG6" i="6"/>
  <c r="BCH6" i="6"/>
  <c r="BCI6" i="6"/>
  <c r="BCJ6" i="6"/>
  <c r="BCK6" i="6"/>
  <c r="BCL6" i="6"/>
  <c r="BCM6" i="6"/>
  <c r="BCN6" i="6"/>
  <c r="BCO6" i="6"/>
  <c r="BCP6" i="6"/>
  <c r="BCQ6" i="6"/>
  <c r="BCR6" i="6"/>
  <c r="BCS6" i="6"/>
  <c r="BCT6" i="6"/>
  <c r="BCU6" i="6"/>
  <c r="BCV6" i="6"/>
  <c r="BCW6" i="6"/>
  <c r="BCX6" i="6"/>
  <c r="BCY6" i="6"/>
  <c r="BCZ6" i="6"/>
  <c r="BDA6" i="6"/>
  <c r="BDB6" i="6"/>
  <c r="BDC6" i="6"/>
  <c r="BDD6" i="6"/>
  <c r="BDE6" i="6"/>
  <c r="BDF6" i="6"/>
  <c r="BDG6" i="6"/>
  <c r="BDH6" i="6"/>
  <c r="BDI6" i="6"/>
  <c r="BDJ6" i="6"/>
  <c r="BDK6" i="6"/>
  <c r="BDL6" i="6"/>
  <c r="BDM6" i="6"/>
  <c r="BDN6" i="6"/>
  <c r="BDO6" i="6"/>
  <c r="BDP6" i="6"/>
  <c r="BDQ6" i="6"/>
  <c r="BDR6" i="6"/>
  <c r="BDS6" i="6"/>
  <c r="BDT6" i="6"/>
  <c r="BDU6" i="6"/>
  <c r="BDV6" i="6"/>
  <c r="BDW6" i="6"/>
  <c r="BDX6" i="6"/>
  <c r="BDY6" i="6"/>
  <c r="BDZ6" i="6"/>
  <c r="BEA6" i="6"/>
  <c r="BEB6" i="6"/>
  <c r="BEC6" i="6"/>
  <c r="BED6" i="6"/>
  <c r="BEE6" i="6"/>
  <c r="BEF6" i="6"/>
  <c r="BEG6" i="6"/>
  <c r="BEH6" i="6"/>
  <c r="BEI6" i="6"/>
  <c r="BEJ6" i="6"/>
  <c r="BEK6" i="6"/>
  <c r="BEL6" i="6"/>
  <c r="BEM6" i="6"/>
  <c r="BEN6" i="6"/>
  <c r="BEO6" i="6"/>
  <c r="BEP6" i="6"/>
  <c r="BEQ6" i="6"/>
  <c r="BER6" i="6"/>
  <c r="BES6" i="6"/>
  <c r="BET6" i="6"/>
  <c r="BEU6" i="6"/>
  <c r="BEV6" i="6"/>
  <c r="BEW6" i="6"/>
  <c r="BEX6" i="6"/>
  <c r="BEY6" i="6"/>
  <c r="BEZ6" i="6"/>
  <c r="BFA6" i="6"/>
  <c r="BFB6" i="6"/>
  <c r="BFC6" i="6"/>
  <c r="BFD6" i="6"/>
  <c r="BFE6" i="6"/>
  <c r="BFF6" i="6"/>
  <c r="BFG6" i="6"/>
  <c r="BFH6" i="6"/>
  <c r="BFI6" i="6"/>
  <c r="BFJ6" i="6"/>
  <c r="BFK6" i="6"/>
  <c r="BFL6" i="6"/>
  <c r="BFM6" i="6"/>
  <c r="BFN6" i="6"/>
  <c r="BFO6" i="6"/>
  <c r="BFP6" i="6"/>
  <c r="BFQ6" i="6"/>
  <c r="BFR6" i="6"/>
  <c r="BFS6" i="6"/>
  <c r="BFT6" i="6"/>
  <c r="BFU6" i="6"/>
  <c r="BFV6" i="6"/>
  <c r="BFW6" i="6"/>
  <c r="BFX6" i="6"/>
  <c r="BFY6" i="6"/>
  <c r="BFZ6" i="6"/>
  <c r="BGA6" i="6"/>
  <c r="BGB6" i="6"/>
  <c r="BGC6" i="6"/>
  <c r="BGD6" i="6"/>
  <c r="BGE6" i="6"/>
  <c r="BGF6" i="6"/>
  <c r="BGG6" i="6"/>
  <c r="BGH6" i="6"/>
  <c r="BGI6" i="6"/>
  <c r="BGJ6" i="6"/>
  <c r="BGK6" i="6"/>
  <c r="BGL6" i="6"/>
  <c r="BGM6" i="6"/>
  <c r="BGN6" i="6"/>
  <c r="BGO6" i="6"/>
  <c r="BGP6" i="6"/>
  <c r="BGQ6" i="6"/>
  <c r="BGR6" i="6"/>
  <c r="BGS6" i="6"/>
  <c r="BGT6" i="6"/>
  <c r="BGU6" i="6"/>
  <c r="BGV6" i="6"/>
  <c r="BGW6" i="6"/>
  <c r="BGX6" i="6"/>
  <c r="BGY6" i="6"/>
  <c r="BGZ6" i="6"/>
  <c r="BHA6" i="6"/>
  <c r="BHB6" i="6"/>
  <c r="BHC6" i="6"/>
  <c r="BHD6" i="6"/>
  <c r="BHE6" i="6"/>
  <c r="BHF6" i="6"/>
  <c r="BHG6" i="6"/>
  <c r="BHH6" i="6"/>
  <c r="BHI6" i="6"/>
  <c r="BHJ6" i="6"/>
  <c r="BHK6" i="6"/>
  <c r="BHL6" i="6"/>
  <c r="BHM6" i="6"/>
  <c r="BHN6" i="6"/>
  <c r="BHO6" i="6"/>
  <c r="BHP6" i="6"/>
  <c r="BHQ6" i="6"/>
  <c r="BHR6" i="6"/>
  <c r="BHS6" i="6"/>
  <c r="BHT6" i="6"/>
  <c r="BHU6" i="6"/>
  <c r="BHV6" i="6"/>
  <c r="BHW6" i="6"/>
  <c r="BHX6" i="6"/>
  <c r="BHY6" i="6"/>
  <c r="BHZ6" i="6"/>
  <c r="BIA6" i="6"/>
  <c r="BIB6" i="6"/>
  <c r="BIC6" i="6"/>
  <c r="BID6" i="6"/>
  <c r="BIE6" i="6"/>
  <c r="BIF6" i="6"/>
  <c r="BIG6" i="6"/>
  <c r="BIH6" i="6"/>
  <c r="BII6" i="6"/>
  <c r="BIJ6" i="6"/>
  <c r="BIK6" i="6"/>
  <c r="BIL6" i="6"/>
  <c r="BIM6" i="6"/>
  <c r="BIN6" i="6"/>
  <c r="BIO6" i="6"/>
  <c r="BIP6" i="6"/>
  <c r="BIQ6" i="6"/>
  <c r="BIR6" i="6"/>
  <c r="BIS6" i="6"/>
  <c r="BIT6" i="6"/>
  <c r="BIU6" i="6"/>
  <c r="BIV6" i="6"/>
  <c r="BIW6" i="6"/>
  <c r="BIX6" i="6"/>
  <c r="BIY6" i="6"/>
  <c r="BIZ6" i="6"/>
  <c r="BJA6" i="6"/>
  <c r="BJB6" i="6"/>
  <c r="BJC6" i="6"/>
  <c r="BJD6" i="6"/>
  <c r="BJE6" i="6"/>
  <c r="BJF6" i="6"/>
  <c r="BJG6" i="6"/>
  <c r="BJH6" i="6"/>
  <c r="BJI6" i="6"/>
  <c r="BJJ6" i="6"/>
  <c r="BJK6" i="6"/>
  <c r="BJL6" i="6"/>
  <c r="BJM6" i="6"/>
  <c r="BJN6" i="6"/>
  <c r="BJO6" i="6"/>
  <c r="BJP6" i="6"/>
  <c r="BJQ6" i="6"/>
  <c r="BJR6" i="6"/>
  <c r="BJS6" i="6"/>
  <c r="BJT6" i="6"/>
  <c r="BJU6" i="6"/>
  <c r="BJV6" i="6"/>
  <c r="BJW6" i="6"/>
  <c r="BJX6" i="6"/>
  <c r="BJY6" i="6"/>
  <c r="BJZ6" i="6"/>
  <c r="BKA6" i="6"/>
  <c r="BKB6" i="6"/>
  <c r="BKC6" i="6"/>
  <c r="BKD6" i="6"/>
  <c r="BKE6" i="6"/>
  <c r="BKF6" i="6"/>
  <c r="BKG6" i="6"/>
  <c r="BKH6" i="6"/>
  <c r="BKI6" i="6"/>
  <c r="BKJ6" i="6"/>
  <c r="BKK6" i="6"/>
  <c r="BKL6" i="6"/>
  <c r="BKM6" i="6"/>
  <c r="BKN6" i="6"/>
  <c r="BKO6" i="6"/>
  <c r="BKP6" i="6"/>
  <c r="BKQ6" i="6"/>
  <c r="BKR6" i="6"/>
  <c r="BKS6" i="6"/>
  <c r="BKT6" i="6"/>
  <c r="BKU6" i="6"/>
  <c r="BKV6" i="6"/>
  <c r="BKW6" i="6"/>
  <c r="BKX6" i="6"/>
  <c r="BKY6" i="6"/>
  <c r="BKZ6" i="6"/>
  <c r="BLA6" i="6"/>
  <c r="BLB6" i="6"/>
  <c r="BLC6" i="6"/>
  <c r="BLD6" i="6"/>
  <c r="BLE6" i="6"/>
  <c r="BLF6" i="6"/>
  <c r="BLG6" i="6"/>
  <c r="BLH6" i="6"/>
  <c r="BLI6" i="6"/>
  <c r="BLJ6" i="6"/>
  <c r="BLK6" i="6"/>
  <c r="BLL6" i="6"/>
  <c r="BLM6" i="6"/>
  <c r="BLN6" i="6"/>
  <c r="BLO6" i="6"/>
  <c r="BLP6" i="6"/>
  <c r="BLQ6" i="6"/>
  <c r="BLR6" i="6"/>
  <c r="BLS6" i="6"/>
  <c r="BLT6" i="6"/>
  <c r="BLU6" i="6"/>
  <c r="BLV6" i="6"/>
  <c r="BLW6" i="6"/>
  <c r="BLX6" i="6"/>
  <c r="BLY6" i="6"/>
  <c r="BLZ6" i="6"/>
  <c r="BMA6" i="6"/>
  <c r="BMB6" i="6"/>
  <c r="BMC6" i="6"/>
  <c r="BMD6" i="6"/>
  <c r="BME6" i="6"/>
  <c r="BMF6" i="6"/>
  <c r="BMG6" i="6"/>
  <c r="BMH6" i="6"/>
  <c r="BMI6" i="6"/>
  <c r="BMJ6" i="6"/>
  <c r="BMK6" i="6"/>
  <c r="BML6" i="6"/>
  <c r="BMM6" i="6"/>
  <c r="BMN6" i="6"/>
  <c r="BMO6" i="6"/>
  <c r="BMP6" i="6"/>
  <c r="BMQ6" i="6"/>
  <c r="BMR6" i="6"/>
  <c r="BMS6" i="6"/>
  <c r="BMT6" i="6"/>
  <c r="BMU6" i="6"/>
  <c r="BMV6" i="6"/>
  <c r="BMW6" i="6"/>
  <c r="BMX6" i="6"/>
  <c r="BMY6" i="6"/>
  <c r="BMZ6" i="6"/>
  <c r="BNA6" i="6"/>
  <c r="BNB6" i="6"/>
  <c r="BNC6" i="6"/>
  <c r="BND6" i="6"/>
  <c r="BNE6" i="6"/>
  <c r="BNF6" i="6"/>
  <c r="BNG6" i="6"/>
  <c r="BNH6" i="6"/>
  <c r="BNI6" i="6"/>
  <c r="BNJ6" i="6"/>
  <c r="BNK6" i="6"/>
  <c r="BNL6" i="6"/>
  <c r="BNM6" i="6"/>
  <c r="BNN6" i="6"/>
  <c r="BNO6" i="6"/>
  <c r="BNP6" i="6"/>
  <c r="BNQ6" i="6"/>
  <c r="BNR6" i="6"/>
  <c r="BNS6" i="6"/>
  <c r="BNT6" i="6"/>
  <c r="BNU6" i="6"/>
  <c r="BNV6" i="6"/>
  <c r="BNW6" i="6"/>
  <c r="BNX6" i="6"/>
  <c r="BNY6" i="6"/>
  <c r="BNZ6" i="6"/>
  <c r="BOA6" i="6"/>
  <c r="BOB6" i="6"/>
  <c r="BOC6" i="6"/>
  <c r="BOD6" i="6"/>
  <c r="BOE6" i="6"/>
  <c r="BOF6" i="6"/>
  <c r="BOG6" i="6"/>
  <c r="BOH6" i="6"/>
  <c r="BOI6" i="6"/>
  <c r="BOJ6" i="6"/>
  <c r="BOK6" i="6"/>
  <c r="BOL6" i="6"/>
  <c r="BOM6" i="6"/>
  <c r="BON6" i="6"/>
  <c r="BOO6" i="6"/>
  <c r="BOP6" i="6"/>
  <c r="BOQ6" i="6"/>
  <c r="BOR6" i="6"/>
  <c r="BOS6" i="6"/>
  <c r="BOT6" i="6"/>
  <c r="BOU6" i="6"/>
  <c r="BOV6" i="6"/>
  <c r="BOW6" i="6"/>
  <c r="BOX6" i="6"/>
  <c r="BOY6" i="6"/>
  <c r="BOZ6" i="6"/>
  <c r="BPA6" i="6"/>
  <c r="BPB6" i="6"/>
  <c r="BPC6" i="6"/>
  <c r="BPD6" i="6"/>
  <c r="BPE6" i="6"/>
  <c r="BPF6" i="6"/>
  <c r="BPG6" i="6"/>
  <c r="BPH6" i="6"/>
  <c r="BPI6" i="6"/>
  <c r="BPJ6" i="6"/>
  <c r="BPK6" i="6"/>
  <c r="BPL6" i="6"/>
  <c r="BPM6" i="6"/>
  <c r="BPN6" i="6"/>
  <c r="BPO6" i="6"/>
  <c r="BPP6" i="6"/>
  <c r="BPQ6" i="6"/>
  <c r="BPR6" i="6"/>
  <c r="BPS6" i="6"/>
  <c r="BPT6" i="6"/>
  <c r="BPU6" i="6"/>
  <c r="BPV6" i="6"/>
  <c r="BPW6" i="6"/>
  <c r="BPX6" i="6"/>
  <c r="BPY6" i="6"/>
  <c r="BPZ6" i="6"/>
  <c r="BQA6" i="6"/>
  <c r="BQB6" i="6"/>
  <c r="BQC6" i="6"/>
  <c r="BQD6" i="6"/>
  <c r="BQE6" i="6"/>
  <c r="BQF6" i="6"/>
  <c r="BQG6" i="6"/>
  <c r="BQH6" i="6"/>
  <c r="BQI6" i="6"/>
  <c r="BQJ6" i="6"/>
  <c r="BQK6" i="6"/>
  <c r="BQL6" i="6"/>
  <c r="BQM6" i="6"/>
  <c r="BQN6" i="6"/>
  <c r="BQO6" i="6"/>
  <c r="BQP6" i="6"/>
  <c r="BQQ6" i="6"/>
  <c r="BQR6" i="6"/>
  <c r="BQS6" i="6"/>
  <c r="BQT6" i="6"/>
  <c r="BQU6" i="6"/>
  <c r="BQV6" i="6"/>
  <c r="BQW6" i="6"/>
  <c r="BQX6" i="6"/>
  <c r="BQY6" i="6"/>
  <c r="BQZ6" i="6"/>
  <c r="BRA6" i="6"/>
  <c r="BRB6" i="6"/>
  <c r="BRC6" i="6"/>
  <c r="BRD6" i="6"/>
  <c r="BRE6" i="6"/>
  <c r="BRF6" i="6"/>
  <c r="BRG6" i="6"/>
  <c r="BRH6" i="6"/>
  <c r="BRI6" i="6"/>
  <c r="BRJ6" i="6"/>
  <c r="BRK6" i="6"/>
  <c r="BRL6" i="6"/>
  <c r="BRM6" i="6"/>
  <c r="BRN6" i="6"/>
  <c r="BRO6" i="6"/>
  <c r="BRP6" i="6"/>
  <c r="BRQ6" i="6"/>
  <c r="BRR6" i="6"/>
  <c r="BRS6" i="6"/>
  <c r="BRT6" i="6"/>
  <c r="BRU6" i="6"/>
  <c r="BRV6" i="6"/>
  <c r="BRW6" i="6"/>
  <c r="BRX6" i="6"/>
  <c r="BRY6" i="6"/>
  <c r="BRZ6" i="6"/>
  <c r="BSA6" i="6"/>
  <c r="BSB6" i="6"/>
  <c r="BSC6" i="6"/>
  <c r="BSD6" i="6"/>
  <c r="BSE6" i="6"/>
  <c r="BSF6" i="6"/>
  <c r="BSG6" i="6"/>
  <c r="BSH6" i="6"/>
  <c r="BSI6" i="6"/>
  <c r="BSJ6" i="6"/>
  <c r="BSK6" i="6"/>
  <c r="BSL6" i="6"/>
  <c r="BSM6" i="6"/>
  <c r="BSN6" i="6"/>
  <c r="BSO6" i="6"/>
  <c r="BSP6" i="6"/>
  <c r="BSQ6" i="6"/>
  <c r="BSR6" i="6"/>
  <c r="BSS6" i="6"/>
  <c r="BST6" i="6"/>
  <c r="BSU6" i="6"/>
  <c r="BSV6" i="6"/>
  <c r="BSW6" i="6"/>
  <c r="BSX6" i="6"/>
  <c r="BSY6" i="6"/>
  <c r="BSZ6" i="6"/>
  <c r="BTA6" i="6"/>
  <c r="BTB6" i="6"/>
  <c r="BTC6" i="6"/>
  <c r="BTD6" i="6"/>
  <c r="BTE6" i="6"/>
  <c r="BTF6" i="6"/>
  <c r="BTG6" i="6"/>
  <c r="BTH6" i="6"/>
  <c r="BTI6" i="6"/>
  <c r="BTJ6" i="6"/>
  <c r="BTK6" i="6"/>
  <c r="BTL6" i="6"/>
  <c r="BTM6" i="6"/>
  <c r="BTN6" i="6"/>
  <c r="BTO6" i="6"/>
  <c r="BTP6" i="6"/>
  <c r="BTQ6" i="6"/>
  <c r="BTR6" i="6"/>
  <c r="BTS6" i="6"/>
  <c r="BTT6" i="6"/>
  <c r="BTU6" i="6"/>
  <c r="BTV6" i="6"/>
  <c r="BTW6" i="6"/>
  <c r="BTX6" i="6"/>
  <c r="BTY6" i="6"/>
  <c r="BTZ6" i="6"/>
  <c r="BUA6" i="6"/>
  <c r="BUB6" i="6"/>
  <c r="BUC6" i="6"/>
  <c r="BUD6" i="6"/>
  <c r="BUE6" i="6"/>
  <c r="BUF6" i="6"/>
  <c r="BUG6" i="6"/>
  <c r="BUH6" i="6"/>
  <c r="BUI6" i="6"/>
  <c r="BUJ6" i="6"/>
  <c r="BUK6" i="6"/>
  <c r="BUL6" i="6"/>
  <c r="BUM6" i="6"/>
  <c r="BUN6" i="6"/>
  <c r="BUO6" i="6"/>
  <c r="BUP6" i="6"/>
  <c r="BUQ6" i="6"/>
  <c r="BUR6" i="6"/>
  <c r="BUS6" i="6"/>
  <c r="BUT6" i="6"/>
  <c r="BUU6" i="6"/>
  <c r="BUV6" i="6"/>
  <c r="BUW6" i="6"/>
  <c r="BUX6" i="6"/>
  <c r="BUY6" i="6"/>
  <c r="BUZ6" i="6"/>
  <c r="BVA6" i="6"/>
  <c r="BVB6" i="6"/>
  <c r="BVC6" i="6"/>
  <c r="BVD6" i="6"/>
  <c r="BVE6" i="6"/>
  <c r="BVF6" i="6"/>
  <c r="BVG6" i="6"/>
  <c r="BVH6" i="6"/>
  <c r="BVJ6" i="6"/>
  <c r="BVK6" i="6"/>
  <c r="BVL6" i="6"/>
  <c r="BVM6" i="6"/>
  <c r="BVN6" i="6"/>
  <c r="BVO6" i="6"/>
  <c r="BVP6" i="6"/>
  <c r="BVQ6" i="6"/>
  <c r="BVR6" i="6"/>
  <c r="BVS6" i="6"/>
  <c r="BVT6" i="6"/>
  <c r="BVU6" i="6"/>
  <c r="BVV6" i="6"/>
  <c r="BVW6" i="6"/>
  <c r="BVX6" i="6"/>
  <c r="BVY6" i="6"/>
  <c r="BVZ6" i="6"/>
  <c r="BWA6" i="6"/>
  <c r="BWB6" i="6"/>
  <c r="BWC6" i="6"/>
  <c r="BWD6" i="6"/>
  <c r="BWE6" i="6"/>
  <c r="BWF6" i="6"/>
  <c r="BWG6" i="6"/>
  <c r="BWH6" i="6"/>
  <c r="BWI6" i="6"/>
  <c r="BWJ6" i="6"/>
  <c r="BWK6" i="6"/>
  <c r="BWL6" i="6"/>
  <c r="BWM6" i="6"/>
  <c r="BWN6" i="6"/>
  <c r="BWO6" i="6"/>
  <c r="BWP6" i="6"/>
  <c r="BWQ6" i="6"/>
  <c r="BWR6" i="6"/>
  <c r="BWS6" i="6"/>
  <c r="BWT6" i="6"/>
  <c r="BWU6" i="6"/>
  <c r="BWV6" i="6"/>
  <c r="BWW6" i="6"/>
  <c r="BWX6" i="6"/>
  <c r="BWY6" i="6"/>
  <c r="BWZ6" i="6"/>
  <c r="BXA6" i="6"/>
  <c r="BXB6" i="6"/>
  <c r="BXC6" i="6"/>
  <c r="BXD6" i="6"/>
  <c r="BXE6" i="6"/>
  <c r="BXF6" i="6"/>
  <c r="BXG6" i="6"/>
  <c r="BXH6" i="6"/>
  <c r="BXI6" i="6"/>
  <c r="BXJ6" i="6"/>
  <c r="BXK6" i="6"/>
  <c r="BXL6" i="6"/>
  <c r="BXM6" i="6"/>
  <c r="BXN6" i="6"/>
  <c r="BXO6" i="6"/>
  <c r="BXP6" i="6"/>
  <c r="BXQ6" i="6"/>
  <c r="BXR6" i="6"/>
  <c r="BXS6" i="6"/>
  <c r="BXT6" i="6"/>
  <c r="BXU6" i="6"/>
  <c r="BXV6" i="6"/>
  <c r="BXW6" i="6"/>
  <c r="BXX6" i="6"/>
  <c r="BXY6" i="6"/>
  <c r="BXZ6" i="6"/>
  <c r="BYA6" i="6"/>
  <c r="BYB6" i="6"/>
  <c r="BYC6" i="6"/>
  <c r="BYD6" i="6"/>
  <c r="BYE6" i="6"/>
  <c r="BYF6" i="6"/>
  <c r="BYG6" i="6"/>
  <c r="BYH6" i="6"/>
  <c r="BYI6" i="6"/>
  <c r="BYJ6" i="6"/>
  <c r="BYK6" i="6"/>
  <c r="BYL6" i="6"/>
  <c r="BYM6" i="6"/>
  <c r="BYN6" i="6"/>
  <c r="BYO6" i="6"/>
  <c r="BYP6" i="6"/>
  <c r="BYQ6" i="6"/>
  <c r="BYR6" i="6"/>
  <c r="BYS6" i="6"/>
  <c r="BYT6" i="6"/>
  <c r="BYU6" i="6"/>
  <c r="BYV6" i="6"/>
  <c r="BYW6" i="6"/>
  <c r="BYX6" i="6"/>
  <c r="BYY6" i="6"/>
  <c r="BYZ6" i="6"/>
  <c r="BZA6" i="6"/>
  <c r="BZB6" i="6"/>
  <c r="BZC6" i="6"/>
  <c r="BZD6" i="6"/>
  <c r="BZE6" i="6"/>
  <c r="BZF6" i="6"/>
  <c r="BZG6" i="6"/>
  <c r="BZH6" i="6"/>
  <c r="BZI6" i="6"/>
  <c r="BZJ6" i="6"/>
  <c r="BZK6" i="6"/>
  <c r="BZL6" i="6"/>
  <c r="BZM6" i="6"/>
  <c r="BZN6" i="6"/>
  <c r="BZO6" i="6"/>
  <c r="BZP6" i="6"/>
  <c r="BZQ6" i="6"/>
  <c r="BZR6" i="6"/>
  <c r="BZS6" i="6"/>
  <c r="BZT6" i="6"/>
  <c r="BZU6" i="6"/>
  <c r="BZV6" i="6"/>
  <c r="BZW6" i="6"/>
  <c r="BZX6" i="6"/>
  <c r="BZY6" i="6"/>
  <c r="BZZ6" i="6"/>
  <c r="CAA6" i="6"/>
  <c r="CAB6" i="6"/>
  <c r="CAC6" i="6"/>
  <c r="CAD6" i="6"/>
  <c r="CAE6" i="6"/>
  <c r="CAF6" i="6"/>
  <c r="CAG6" i="6"/>
  <c r="CAH6" i="6"/>
  <c r="CAI6" i="6"/>
  <c r="CAJ6" i="6"/>
  <c r="CAK6" i="6"/>
  <c r="CAL6" i="6"/>
  <c r="CAM6" i="6"/>
  <c r="CAN6" i="6"/>
  <c r="CAO6" i="6"/>
  <c r="CAP6" i="6"/>
  <c r="CAQ6" i="6"/>
  <c r="CAR6" i="6"/>
  <c r="CAS6" i="6"/>
  <c r="CAT6" i="6"/>
  <c r="CAU6" i="6"/>
  <c r="CAV6" i="6"/>
  <c r="CAW6" i="6"/>
  <c r="CAX6" i="6"/>
  <c r="CAY6" i="6"/>
  <c r="CAZ6" i="6"/>
  <c r="CBA6" i="6"/>
  <c r="CBB6" i="6"/>
  <c r="CBC6" i="6"/>
  <c r="CBD6" i="6"/>
  <c r="CBE6" i="6"/>
  <c r="CBF6" i="6"/>
  <c r="CBG6" i="6"/>
  <c r="CBH6" i="6"/>
  <c r="CBI6" i="6"/>
  <c r="CBJ6" i="6"/>
  <c r="CBK6" i="6"/>
  <c r="CBL6" i="6"/>
  <c r="CBM6" i="6"/>
  <c r="CBN6" i="6"/>
  <c r="CBO6" i="6"/>
  <c r="CBP6" i="6"/>
  <c r="CBQ6" i="6"/>
  <c r="CBR6" i="6"/>
  <c r="CBS6" i="6"/>
  <c r="CBT6" i="6"/>
  <c r="CBU6" i="6"/>
  <c r="CBV6" i="6"/>
  <c r="CBW6" i="6"/>
  <c r="CBX6" i="6"/>
  <c r="CBY6" i="6"/>
  <c r="CBZ6" i="6"/>
  <c r="CCA6" i="6"/>
  <c r="CCB6" i="6"/>
  <c r="CCC6" i="6"/>
  <c r="CCD6" i="6"/>
  <c r="CCE6" i="6"/>
  <c r="CCF6" i="6"/>
  <c r="CCG6" i="6"/>
  <c r="CCH6" i="6"/>
  <c r="CCI6" i="6"/>
  <c r="CCJ6" i="6"/>
  <c r="CCK6" i="6"/>
  <c r="CCL6" i="6"/>
  <c r="CCM6" i="6"/>
  <c r="CCN6" i="6"/>
  <c r="CCO6" i="6"/>
  <c r="CCP6" i="6"/>
  <c r="CCQ6" i="6"/>
  <c r="CCR6" i="6"/>
  <c r="CCS6" i="6"/>
  <c r="CCT6" i="6"/>
  <c r="CCU6" i="6"/>
  <c r="CCV6" i="6"/>
  <c r="CCW6" i="6"/>
  <c r="CCX6" i="6"/>
  <c r="CCY6" i="6"/>
  <c r="CCZ6" i="6"/>
  <c r="CDA6" i="6"/>
  <c r="CDB6" i="6"/>
  <c r="CDC6" i="6"/>
  <c r="CDD6" i="6"/>
  <c r="CDE6" i="6"/>
  <c r="CDF6" i="6"/>
  <c r="CDG6" i="6"/>
  <c r="CDH6" i="6"/>
  <c r="CDI6" i="6"/>
  <c r="CDJ6" i="6"/>
  <c r="CDK6" i="6"/>
  <c r="CDL6" i="6"/>
  <c r="CDM6" i="6"/>
  <c r="CDN6" i="6"/>
  <c r="CDO6" i="6"/>
  <c r="CDP6" i="6"/>
  <c r="CDQ6" i="6"/>
  <c r="CDR6" i="6"/>
  <c r="CDS6" i="6"/>
  <c r="CDT6" i="6"/>
  <c r="CDU6" i="6"/>
  <c r="CDV6" i="6"/>
  <c r="CDW6" i="6"/>
  <c r="CDX6" i="6"/>
  <c r="CDY6" i="6"/>
  <c r="CDZ6" i="6"/>
  <c r="CEA6" i="6"/>
  <c r="CEB6" i="6"/>
  <c r="CEC6" i="6"/>
  <c r="CED6" i="6"/>
  <c r="CEE6" i="6"/>
  <c r="CEF6" i="6"/>
  <c r="CEG6" i="6"/>
  <c r="CEH6" i="6"/>
  <c r="CEI6" i="6"/>
  <c r="CEJ6" i="6"/>
  <c r="CEK6" i="6"/>
  <c r="CEL6" i="6"/>
  <c r="CEM6" i="6"/>
  <c r="CEN6" i="6"/>
  <c r="CEO6" i="6"/>
  <c r="CEP6" i="6"/>
  <c r="CEQ6" i="6"/>
  <c r="CER6" i="6"/>
  <c r="CES6" i="6"/>
  <c r="CET6" i="6"/>
  <c r="CEU6" i="6"/>
  <c r="CEV6" i="6"/>
  <c r="CEW6" i="6"/>
  <c r="CEX6" i="6"/>
  <c r="CEY6" i="6"/>
  <c r="CEZ6" i="6"/>
  <c r="CFA6" i="6"/>
  <c r="CFB6" i="6"/>
  <c r="CFC6" i="6"/>
  <c r="CFD6" i="6"/>
  <c r="CFE6" i="6"/>
  <c r="CFF6" i="6"/>
  <c r="CFG6" i="6"/>
  <c r="CFH6" i="6"/>
  <c r="CFI6" i="6"/>
  <c r="CFJ6" i="6"/>
  <c r="CFK6" i="6"/>
  <c r="CFL6" i="6"/>
  <c r="CFM6" i="6"/>
  <c r="CFN6" i="6"/>
  <c r="CFO6" i="6"/>
  <c r="CFP6" i="6"/>
  <c r="CFQ6" i="6"/>
  <c r="CFR6" i="6"/>
  <c r="CFS6" i="6"/>
  <c r="CFT6" i="6"/>
  <c r="CFU6" i="6"/>
  <c r="CFV6" i="6"/>
  <c r="CFW6" i="6"/>
  <c r="CFX6" i="6"/>
  <c r="CFY6" i="6"/>
  <c r="CFZ6" i="6"/>
  <c r="CGA6" i="6"/>
  <c r="CGB6" i="6"/>
  <c r="CGC6" i="6"/>
  <c r="CGD6" i="6"/>
  <c r="CGE6" i="6"/>
  <c r="CGF6" i="6"/>
  <c r="CGG6" i="6"/>
  <c r="CGH6" i="6"/>
  <c r="CGI6" i="6"/>
  <c r="CGJ6" i="6"/>
  <c r="CGK6" i="6"/>
  <c r="CGL6" i="6"/>
  <c r="CGM6" i="6"/>
  <c r="CGN6" i="6"/>
  <c r="CGO6" i="6"/>
  <c r="CGP6" i="6"/>
  <c r="CGQ6" i="6"/>
  <c r="CGR6" i="6"/>
  <c r="CGS6" i="6"/>
  <c r="CGT6" i="6"/>
  <c r="CGU6" i="6"/>
  <c r="CGV6" i="6"/>
  <c r="CGW6" i="6"/>
  <c r="CGX6" i="6"/>
  <c r="CGY6" i="6"/>
  <c r="CGZ6" i="6"/>
  <c r="CHA6" i="6"/>
  <c r="CHB6" i="6"/>
  <c r="CHC6" i="6"/>
  <c r="CHD6" i="6"/>
  <c r="CHE6" i="6"/>
  <c r="CHF6" i="6"/>
  <c r="CHG6" i="6"/>
  <c r="CHH6" i="6"/>
  <c r="CHI6" i="6"/>
  <c r="CHJ6" i="6"/>
  <c r="CHK6" i="6"/>
  <c r="CHL6" i="6"/>
  <c r="CHM6" i="6"/>
  <c r="CHN6" i="6"/>
  <c r="CHO6" i="6"/>
  <c r="CHP6" i="6"/>
  <c r="CHQ6" i="6"/>
  <c r="CHR6" i="6"/>
  <c r="CHS6" i="6"/>
  <c r="CHT6" i="6"/>
  <c r="CHU6" i="6"/>
  <c r="CHV6" i="6"/>
  <c r="CHW6" i="6"/>
  <c r="CHX6" i="6"/>
  <c r="CHY6" i="6"/>
  <c r="CHZ6" i="6"/>
  <c r="CIA6" i="6"/>
  <c r="CIB6" i="6"/>
  <c r="CIC6" i="6"/>
  <c r="CID6" i="6"/>
  <c r="CIE6" i="6"/>
  <c r="CIF6" i="6"/>
  <c r="CIG6" i="6"/>
  <c r="CIH6" i="6"/>
  <c r="CII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C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U7" i="6"/>
  <c r="BV7" i="6"/>
  <c r="BW7" i="6"/>
  <c r="BX7" i="6"/>
  <c r="BY7" i="6"/>
  <c r="BZ7" i="6"/>
  <c r="CA7" i="6"/>
  <c r="CB7" i="6"/>
  <c r="CC7" i="6"/>
  <c r="CD7" i="6"/>
  <c r="CE7" i="6"/>
  <c r="CF7" i="6"/>
  <c r="CG7" i="6"/>
  <c r="CH7" i="6"/>
  <c r="CI7" i="6"/>
  <c r="CJ7" i="6"/>
  <c r="CK7" i="6"/>
  <c r="CL7" i="6"/>
  <c r="CM7" i="6"/>
  <c r="CN7" i="6"/>
  <c r="CO7" i="6"/>
  <c r="CP7" i="6"/>
  <c r="CQ7" i="6"/>
  <c r="CR7" i="6"/>
  <c r="CS7" i="6"/>
  <c r="CT7" i="6"/>
  <c r="CU7" i="6"/>
  <c r="CV7" i="6"/>
  <c r="CW7" i="6"/>
  <c r="CX7" i="6"/>
  <c r="CY7" i="6"/>
  <c r="CZ7" i="6"/>
  <c r="DA7" i="6"/>
  <c r="DB7" i="6"/>
  <c r="DC7" i="6"/>
  <c r="DD7" i="6"/>
  <c r="DE7" i="6"/>
  <c r="DF7" i="6"/>
  <c r="DG7" i="6"/>
  <c r="DH7" i="6"/>
  <c r="DI7" i="6"/>
  <c r="DJ7" i="6"/>
  <c r="DK7" i="6"/>
  <c r="DL7" i="6"/>
  <c r="DM7" i="6"/>
  <c r="DN7" i="6"/>
  <c r="DO7" i="6"/>
  <c r="DP7" i="6"/>
  <c r="DQ7" i="6"/>
  <c r="DR7" i="6"/>
  <c r="DS7" i="6"/>
  <c r="DT7" i="6"/>
  <c r="DU7" i="6"/>
  <c r="DV7" i="6"/>
  <c r="DW7" i="6"/>
  <c r="DX7" i="6"/>
  <c r="DY7" i="6"/>
  <c r="DZ7" i="6"/>
  <c r="EA7" i="6"/>
  <c r="EB7" i="6"/>
  <c r="EC7" i="6"/>
  <c r="ED7" i="6"/>
  <c r="EE7" i="6"/>
  <c r="EF7" i="6"/>
  <c r="EG7" i="6"/>
  <c r="EH7" i="6"/>
  <c r="EI7" i="6"/>
  <c r="EJ7" i="6"/>
  <c r="EK7" i="6"/>
  <c r="EL7" i="6"/>
  <c r="EM7" i="6"/>
  <c r="EN7" i="6"/>
  <c r="EO7" i="6"/>
  <c r="EP7" i="6"/>
  <c r="EQ7" i="6"/>
  <c r="ER7" i="6"/>
  <c r="ES7" i="6"/>
  <c r="ET7" i="6"/>
  <c r="EU7" i="6"/>
  <c r="EV7" i="6"/>
  <c r="EW7" i="6"/>
  <c r="EX7" i="6"/>
  <c r="EY7" i="6"/>
  <c r="EZ7" i="6"/>
  <c r="FA7" i="6"/>
  <c r="FB7" i="6"/>
  <c r="FC7" i="6"/>
  <c r="FD7" i="6"/>
  <c r="FE7" i="6"/>
  <c r="FF7" i="6"/>
  <c r="FG7" i="6"/>
  <c r="FH7" i="6"/>
  <c r="FI7" i="6"/>
  <c r="FJ7" i="6"/>
  <c r="FK7" i="6"/>
  <c r="FL7" i="6"/>
  <c r="FM7" i="6"/>
  <c r="FN7" i="6"/>
  <c r="FO7" i="6"/>
  <c r="FP7" i="6"/>
  <c r="FQ7" i="6"/>
  <c r="FR7" i="6"/>
  <c r="FS7" i="6"/>
  <c r="FT7" i="6"/>
  <c r="FU7" i="6"/>
  <c r="FV7" i="6"/>
  <c r="FW7" i="6"/>
  <c r="FX7" i="6"/>
  <c r="FY7" i="6"/>
  <c r="FZ7" i="6"/>
  <c r="GA7" i="6"/>
  <c r="GB7" i="6"/>
  <c r="GC7" i="6"/>
  <c r="GD7" i="6"/>
  <c r="GE7" i="6"/>
  <c r="GF7" i="6"/>
  <c r="GG7" i="6"/>
  <c r="GH7" i="6"/>
  <c r="GI7" i="6"/>
  <c r="GJ7" i="6"/>
  <c r="GK7" i="6"/>
  <c r="GL7" i="6"/>
  <c r="GM7" i="6"/>
  <c r="GN7" i="6"/>
  <c r="GO7" i="6"/>
  <c r="GQ7" i="6"/>
  <c r="GR7" i="6"/>
  <c r="GS7" i="6"/>
  <c r="GT7" i="6"/>
  <c r="GU7" i="6"/>
  <c r="GV7" i="6"/>
  <c r="GW7" i="6"/>
  <c r="GX7" i="6"/>
  <c r="GY7" i="6"/>
  <c r="GZ7" i="6"/>
  <c r="HA7" i="6"/>
  <c r="HB7" i="6"/>
  <c r="HC7" i="6"/>
  <c r="HD7" i="6"/>
  <c r="HE7" i="6"/>
  <c r="HF7" i="6"/>
  <c r="HG7" i="6"/>
  <c r="HH7" i="6"/>
  <c r="HI7" i="6"/>
  <c r="HJ7" i="6"/>
  <c r="HK7" i="6"/>
  <c r="HL7" i="6"/>
  <c r="HM7" i="6"/>
  <c r="HN7" i="6"/>
  <c r="HO7" i="6"/>
  <c r="HP7" i="6"/>
  <c r="HQ7" i="6"/>
  <c r="HR7" i="6"/>
  <c r="HS7" i="6"/>
  <c r="HT7" i="6"/>
  <c r="HU7" i="6"/>
  <c r="HV7" i="6"/>
  <c r="HW7" i="6"/>
  <c r="HX7" i="6"/>
  <c r="HY7" i="6"/>
  <c r="HZ7" i="6"/>
  <c r="IA7" i="6"/>
  <c r="IB7" i="6"/>
  <c r="IC7" i="6"/>
  <c r="ID7" i="6"/>
  <c r="IE7" i="6"/>
  <c r="IF7" i="6"/>
  <c r="IG7" i="6"/>
  <c r="IH7" i="6"/>
  <c r="II7" i="6"/>
  <c r="IJ7" i="6"/>
  <c r="IK7" i="6"/>
  <c r="IL7" i="6"/>
  <c r="IM7" i="6"/>
  <c r="IN7" i="6"/>
  <c r="IO7" i="6"/>
  <c r="IP7" i="6"/>
  <c r="IQ7" i="6"/>
  <c r="IR7" i="6"/>
  <c r="IS7" i="6"/>
  <c r="IT7" i="6"/>
  <c r="IU7" i="6"/>
  <c r="IV7" i="6"/>
  <c r="IW7" i="6"/>
  <c r="IX7" i="6"/>
  <c r="IY7" i="6"/>
  <c r="IZ7" i="6"/>
  <c r="JA7" i="6"/>
  <c r="JB7" i="6"/>
  <c r="JC7" i="6"/>
  <c r="JD7" i="6"/>
  <c r="JE7" i="6"/>
  <c r="JF7" i="6"/>
  <c r="JG7" i="6"/>
  <c r="JH7" i="6"/>
  <c r="JI7" i="6"/>
  <c r="JJ7" i="6"/>
  <c r="JK7" i="6"/>
  <c r="JL7" i="6"/>
  <c r="JM7" i="6"/>
  <c r="JN7" i="6"/>
  <c r="JO7" i="6"/>
  <c r="JP7" i="6"/>
  <c r="JQ7" i="6"/>
  <c r="JR7" i="6"/>
  <c r="JS7" i="6"/>
  <c r="JT7" i="6"/>
  <c r="JU7" i="6"/>
  <c r="JV7" i="6"/>
  <c r="JW7" i="6"/>
  <c r="JX7" i="6"/>
  <c r="JY7" i="6"/>
  <c r="JZ7" i="6"/>
  <c r="KA7" i="6"/>
  <c r="KB7" i="6"/>
  <c r="KC7" i="6"/>
  <c r="KD7" i="6"/>
  <c r="KE7" i="6"/>
  <c r="KF7" i="6"/>
  <c r="KG7" i="6"/>
  <c r="KH7" i="6"/>
  <c r="KI7" i="6"/>
  <c r="KJ7" i="6"/>
  <c r="KK7" i="6"/>
  <c r="KL7" i="6"/>
  <c r="KM7" i="6"/>
  <c r="KN7" i="6"/>
  <c r="KO7" i="6"/>
  <c r="KP7" i="6"/>
  <c r="KQ7" i="6"/>
  <c r="KR7" i="6"/>
  <c r="KS7" i="6"/>
  <c r="KT7" i="6"/>
  <c r="KU7" i="6"/>
  <c r="KV7" i="6"/>
  <c r="KW7" i="6"/>
  <c r="KX7" i="6"/>
  <c r="KY7" i="6"/>
  <c r="KZ7" i="6"/>
  <c r="LA7" i="6"/>
  <c r="LB7" i="6"/>
  <c r="LC7" i="6"/>
  <c r="LD7" i="6"/>
  <c r="LE7" i="6"/>
  <c r="LF7" i="6"/>
  <c r="LG7" i="6"/>
  <c r="LH7" i="6"/>
  <c r="LI7" i="6"/>
  <c r="LJ7" i="6"/>
  <c r="LK7" i="6"/>
  <c r="LL7" i="6"/>
  <c r="LM7" i="6"/>
  <c r="LN7" i="6"/>
  <c r="LO7" i="6"/>
  <c r="LP7" i="6"/>
  <c r="LQ7" i="6"/>
  <c r="LR7" i="6"/>
  <c r="LS7" i="6"/>
  <c r="LT7" i="6"/>
  <c r="LU7" i="6"/>
  <c r="LV7" i="6"/>
  <c r="LW7" i="6"/>
  <c r="LX7" i="6"/>
  <c r="LY7" i="6"/>
  <c r="LZ7" i="6"/>
  <c r="MA7" i="6"/>
  <c r="MB7" i="6"/>
  <c r="MC7" i="6"/>
  <c r="MD7" i="6"/>
  <c r="ME7" i="6"/>
  <c r="MF7" i="6"/>
  <c r="MG7" i="6"/>
  <c r="MH7" i="6"/>
  <c r="MI7" i="6"/>
  <c r="MJ7" i="6"/>
  <c r="MK7" i="6"/>
  <c r="ML7" i="6"/>
  <c r="MM7" i="6"/>
  <c r="MN7" i="6"/>
  <c r="MO7" i="6"/>
  <c r="MP7" i="6"/>
  <c r="MQ7" i="6"/>
  <c r="MR7" i="6"/>
  <c r="MS7" i="6"/>
  <c r="MT7" i="6"/>
  <c r="MU7" i="6"/>
  <c r="MV7" i="6"/>
  <c r="MW7" i="6"/>
  <c r="MX7" i="6"/>
  <c r="MY7" i="6"/>
  <c r="MZ7" i="6"/>
  <c r="NA7" i="6"/>
  <c r="NB7" i="6"/>
  <c r="NC7" i="6"/>
  <c r="ND7" i="6"/>
  <c r="NE7" i="6"/>
  <c r="NF7" i="6"/>
  <c r="NG7" i="6"/>
  <c r="NH7" i="6"/>
  <c r="NI7" i="6"/>
  <c r="NJ7" i="6"/>
  <c r="NK7" i="6"/>
  <c r="NL7" i="6"/>
  <c r="NM7" i="6"/>
  <c r="NN7" i="6"/>
  <c r="NO7" i="6"/>
  <c r="NP7" i="6"/>
  <c r="NQ7" i="6"/>
  <c r="NR7" i="6"/>
  <c r="NS7" i="6"/>
  <c r="NT7" i="6"/>
  <c r="NU7" i="6"/>
  <c r="NV7" i="6"/>
  <c r="NW7" i="6"/>
  <c r="NX7" i="6"/>
  <c r="NY7" i="6"/>
  <c r="NZ7" i="6"/>
  <c r="OA7" i="6"/>
  <c r="OB7" i="6"/>
  <c r="OC7" i="6"/>
  <c r="OD7" i="6"/>
  <c r="OE7" i="6"/>
  <c r="OF7" i="6"/>
  <c r="OG7" i="6"/>
  <c r="OH7" i="6"/>
  <c r="OI7" i="6"/>
  <c r="OJ7" i="6"/>
  <c r="OK7" i="6"/>
  <c r="OL7" i="6"/>
  <c r="OM7" i="6"/>
  <c r="ON7" i="6"/>
  <c r="OO7" i="6"/>
  <c r="OP7" i="6"/>
  <c r="OQ7" i="6"/>
  <c r="OR7" i="6"/>
  <c r="OS7" i="6"/>
  <c r="OT7" i="6"/>
  <c r="OU7" i="6"/>
  <c r="OV7" i="6"/>
  <c r="OW7" i="6"/>
  <c r="OX7" i="6"/>
  <c r="OY7" i="6"/>
  <c r="OZ7" i="6"/>
  <c r="PA7" i="6"/>
  <c r="PB7" i="6"/>
  <c r="PC7" i="6"/>
  <c r="PD7" i="6"/>
  <c r="PE7" i="6"/>
  <c r="PF7" i="6"/>
  <c r="PG7" i="6"/>
  <c r="PH7" i="6"/>
  <c r="PI7" i="6"/>
  <c r="PJ7" i="6"/>
  <c r="PK7" i="6"/>
  <c r="PL7" i="6"/>
  <c r="PM7" i="6"/>
  <c r="PN7" i="6"/>
  <c r="PO7" i="6"/>
  <c r="PP7" i="6"/>
  <c r="PQ7" i="6"/>
  <c r="PR7" i="6"/>
  <c r="PS7" i="6"/>
  <c r="PT7" i="6"/>
  <c r="PU7" i="6"/>
  <c r="PV7" i="6"/>
  <c r="PW7" i="6"/>
  <c r="PX7" i="6"/>
  <c r="PY7" i="6"/>
  <c r="PZ7" i="6"/>
  <c r="QA7" i="6"/>
  <c r="QB7" i="6"/>
  <c r="QC7" i="6"/>
  <c r="QD7" i="6"/>
  <c r="QE7" i="6"/>
  <c r="QF7" i="6"/>
  <c r="QG7" i="6"/>
  <c r="QH7" i="6"/>
  <c r="QI7" i="6"/>
  <c r="QJ7" i="6"/>
  <c r="QK7" i="6"/>
  <c r="QL7" i="6"/>
  <c r="QM7" i="6"/>
  <c r="QN7" i="6"/>
  <c r="QO7" i="6"/>
  <c r="QP7" i="6"/>
  <c r="QQ7" i="6"/>
  <c r="QR7" i="6"/>
  <c r="QS7" i="6"/>
  <c r="QT7" i="6"/>
  <c r="QU7" i="6"/>
  <c r="QV7" i="6"/>
  <c r="QW7" i="6"/>
  <c r="QX7" i="6"/>
  <c r="QY7" i="6"/>
  <c r="QZ7" i="6"/>
  <c r="RA7" i="6"/>
  <c r="RB7" i="6"/>
  <c r="RC7" i="6"/>
  <c r="RD7" i="6"/>
  <c r="RE7" i="6"/>
  <c r="RF7" i="6"/>
  <c r="RG7" i="6"/>
  <c r="RH7" i="6"/>
  <c r="RI7" i="6"/>
  <c r="RJ7" i="6"/>
  <c r="RK7" i="6"/>
  <c r="RL7" i="6"/>
  <c r="RM7" i="6"/>
  <c r="RN7" i="6"/>
  <c r="RO7" i="6"/>
  <c r="RP7" i="6"/>
  <c r="RQ7" i="6"/>
  <c r="RR7" i="6"/>
  <c r="RS7" i="6"/>
  <c r="RT7" i="6"/>
  <c r="RU7" i="6"/>
  <c r="RV7" i="6"/>
  <c r="RW7" i="6"/>
  <c r="RX7" i="6"/>
  <c r="RY7" i="6"/>
  <c r="RZ7" i="6"/>
  <c r="SA7" i="6"/>
  <c r="SB7" i="6"/>
  <c r="SC7" i="6"/>
  <c r="SD7" i="6"/>
  <c r="SE7" i="6"/>
  <c r="SF7" i="6"/>
  <c r="SG7" i="6"/>
  <c r="SH7" i="6"/>
  <c r="SI7" i="6"/>
  <c r="SJ7" i="6"/>
  <c r="SK7" i="6"/>
  <c r="SL7" i="6"/>
  <c r="SM7" i="6"/>
  <c r="SN7" i="6"/>
  <c r="SO7" i="6"/>
  <c r="SP7" i="6"/>
  <c r="SQ7" i="6"/>
  <c r="SR7" i="6"/>
  <c r="SS7" i="6"/>
  <c r="ST7" i="6"/>
  <c r="SU7" i="6"/>
  <c r="SV7" i="6"/>
  <c r="SW7" i="6"/>
  <c r="SX7" i="6"/>
  <c r="SY7" i="6"/>
  <c r="SZ7" i="6"/>
  <c r="TA7" i="6"/>
  <c r="TB7" i="6"/>
  <c r="TC7" i="6"/>
  <c r="TD7" i="6"/>
  <c r="TE7" i="6"/>
  <c r="TF7" i="6"/>
  <c r="TG7" i="6"/>
  <c r="TH7" i="6"/>
  <c r="TI7" i="6"/>
  <c r="TJ7" i="6"/>
  <c r="TK7" i="6"/>
  <c r="TL7" i="6"/>
  <c r="TM7" i="6"/>
  <c r="TN7" i="6"/>
  <c r="TO7" i="6"/>
  <c r="TP7" i="6"/>
  <c r="TQ7" i="6"/>
  <c r="TR7" i="6"/>
  <c r="TS7" i="6"/>
  <c r="TT7" i="6"/>
  <c r="TU7" i="6"/>
  <c r="TV7" i="6"/>
  <c r="TW7" i="6"/>
  <c r="TX7" i="6"/>
  <c r="TY7" i="6"/>
  <c r="TZ7" i="6"/>
  <c r="UA7" i="6"/>
  <c r="UB7" i="6"/>
  <c r="UC7" i="6"/>
  <c r="UD7" i="6"/>
  <c r="UE7" i="6"/>
  <c r="UF7" i="6"/>
  <c r="UG7" i="6"/>
  <c r="UH7" i="6"/>
  <c r="UI7" i="6"/>
  <c r="UJ7" i="6"/>
  <c r="UK7" i="6"/>
  <c r="UL7" i="6"/>
  <c r="UM7" i="6"/>
  <c r="UN7" i="6"/>
  <c r="UO7" i="6"/>
  <c r="UP7" i="6"/>
  <c r="UQ7" i="6"/>
  <c r="UR7" i="6"/>
  <c r="US7" i="6"/>
  <c r="UT7" i="6"/>
  <c r="UU7" i="6"/>
  <c r="UV7" i="6"/>
  <c r="UW7" i="6"/>
  <c r="UX7" i="6"/>
  <c r="UY7" i="6"/>
  <c r="UZ7" i="6"/>
  <c r="VA7" i="6"/>
  <c r="VB7" i="6"/>
  <c r="VC7" i="6"/>
  <c r="VD7" i="6"/>
  <c r="VE7" i="6"/>
  <c r="VF7" i="6"/>
  <c r="VG7" i="6"/>
  <c r="VH7" i="6"/>
  <c r="VI7" i="6"/>
  <c r="VJ7" i="6"/>
  <c r="VK7" i="6"/>
  <c r="VL7" i="6"/>
  <c r="VM7" i="6"/>
  <c r="VN7" i="6"/>
  <c r="VO7" i="6"/>
  <c r="VP7" i="6"/>
  <c r="VQ7" i="6"/>
  <c r="VR7" i="6"/>
  <c r="VS7" i="6"/>
  <c r="VT7" i="6"/>
  <c r="VU7" i="6"/>
  <c r="VV7" i="6"/>
  <c r="VW7" i="6"/>
  <c r="VX7" i="6"/>
  <c r="VY7" i="6"/>
  <c r="VZ7" i="6"/>
  <c r="WA7" i="6"/>
  <c r="WB7" i="6"/>
  <c r="WC7" i="6"/>
  <c r="WD7" i="6"/>
  <c r="WE7" i="6"/>
  <c r="WF7" i="6"/>
  <c r="WG7" i="6"/>
  <c r="WH7" i="6"/>
  <c r="WI7" i="6"/>
  <c r="WJ7" i="6"/>
  <c r="WK7" i="6"/>
  <c r="WL7" i="6"/>
  <c r="WM7" i="6"/>
  <c r="WN7" i="6"/>
  <c r="WO7" i="6"/>
  <c r="WP7" i="6"/>
  <c r="WQ7" i="6"/>
  <c r="WR7" i="6"/>
  <c r="WS7" i="6"/>
  <c r="WT7" i="6"/>
  <c r="WU7" i="6"/>
  <c r="WV7" i="6"/>
  <c r="WW7" i="6"/>
  <c r="WX7" i="6"/>
  <c r="WY7" i="6"/>
  <c r="WZ7" i="6"/>
  <c r="XA7" i="6"/>
  <c r="XB7" i="6"/>
  <c r="XC7" i="6"/>
  <c r="XD7" i="6"/>
  <c r="XE7" i="6"/>
  <c r="XF7" i="6"/>
  <c r="XG7" i="6"/>
  <c r="XH7" i="6"/>
  <c r="XI7" i="6"/>
  <c r="XJ7" i="6"/>
  <c r="XK7" i="6"/>
  <c r="XL7" i="6"/>
  <c r="XM7" i="6"/>
  <c r="XN7" i="6"/>
  <c r="XO7" i="6"/>
  <c r="XP7" i="6"/>
  <c r="XQ7" i="6"/>
  <c r="XR7" i="6"/>
  <c r="XS7" i="6"/>
  <c r="XT7" i="6"/>
  <c r="XU7" i="6"/>
  <c r="XV7" i="6"/>
  <c r="XW7" i="6"/>
  <c r="XX7" i="6"/>
  <c r="XY7" i="6"/>
  <c r="XZ7" i="6"/>
  <c r="YA7" i="6"/>
  <c r="YB7" i="6"/>
  <c r="YC7" i="6"/>
  <c r="YD7" i="6"/>
  <c r="YE7" i="6"/>
  <c r="YF7" i="6"/>
  <c r="YG7" i="6"/>
  <c r="YH7" i="6"/>
  <c r="YI7" i="6"/>
  <c r="YJ7" i="6"/>
  <c r="YK7" i="6"/>
  <c r="YL7" i="6"/>
  <c r="YM7" i="6"/>
  <c r="YN7" i="6"/>
  <c r="YO7" i="6"/>
  <c r="YP7" i="6"/>
  <c r="YQ7" i="6"/>
  <c r="YR7" i="6"/>
  <c r="YS7" i="6"/>
  <c r="YT7" i="6"/>
  <c r="YU7" i="6"/>
  <c r="YV7" i="6"/>
  <c r="YW7" i="6"/>
  <c r="YX7" i="6"/>
  <c r="YY7" i="6"/>
  <c r="YZ7" i="6"/>
  <c r="ZA7" i="6"/>
  <c r="ZB7" i="6"/>
  <c r="ZC7" i="6"/>
  <c r="ZD7" i="6"/>
  <c r="ZE7" i="6"/>
  <c r="ZF7" i="6"/>
  <c r="ZG7" i="6"/>
  <c r="ZH7" i="6"/>
  <c r="ZI7" i="6"/>
  <c r="ZJ7" i="6"/>
  <c r="ZK7" i="6"/>
  <c r="ZL7" i="6"/>
  <c r="ZM7" i="6"/>
  <c r="ZN7" i="6"/>
  <c r="ZO7" i="6"/>
  <c r="ZP7" i="6"/>
  <c r="ZQ7" i="6"/>
  <c r="ZR7" i="6"/>
  <c r="ZS7" i="6"/>
  <c r="ZT7" i="6"/>
  <c r="ZU7" i="6"/>
  <c r="ZV7" i="6"/>
  <c r="ZW7" i="6"/>
  <c r="ZX7" i="6"/>
  <c r="ZY7" i="6"/>
  <c r="ZZ7" i="6"/>
  <c r="AAA7" i="6"/>
  <c r="AAB7" i="6"/>
  <c r="AAC7" i="6"/>
  <c r="AAD7" i="6"/>
  <c r="AAE7" i="6"/>
  <c r="AAF7" i="6"/>
  <c r="AAG7" i="6"/>
  <c r="AAH7" i="6"/>
  <c r="AAI7" i="6"/>
  <c r="AAJ7" i="6"/>
  <c r="AAK7" i="6"/>
  <c r="AAL7" i="6"/>
  <c r="AAM7" i="6"/>
  <c r="AAN7" i="6"/>
  <c r="AAO7" i="6"/>
  <c r="AAQ7" i="6"/>
  <c r="AAR7" i="6"/>
  <c r="AAS7" i="6"/>
  <c r="AAT7" i="6"/>
  <c r="AAU7" i="6"/>
  <c r="AAV7" i="6"/>
  <c r="AAW7" i="6"/>
  <c r="AAX7" i="6"/>
  <c r="AAY7" i="6"/>
  <c r="AAZ7" i="6"/>
  <c r="ABA7" i="6"/>
  <c r="ABB7" i="6"/>
  <c r="ABC7" i="6"/>
  <c r="ABD7" i="6"/>
  <c r="ABE7" i="6"/>
  <c r="ABF7" i="6"/>
  <c r="ABG7" i="6"/>
  <c r="ABH7" i="6"/>
  <c r="ABI7" i="6"/>
  <c r="ABJ7" i="6"/>
  <c r="ABK7" i="6"/>
  <c r="ABL7" i="6"/>
  <c r="ABM7" i="6"/>
  <c r="ABN7" i="6"/>
  <c r="ABO7" i="6"/>
  <c r="ABP7" i="6"/>
  <c r="ABQ7" i="6"/>
  <c r="ABR7" i="6"/>
  <c r="ABS7" i="6"/>
  <c r="ABT7" i="6"/>
  <c r="ABU7" i="6"/>
  <c r="ABV7" i="6"/>
  <c r="ABW7" i="6"/>
  <c r="ABX7" i="6"/>
  <c r="ABY7" i="6"/>
  <c r="ABZ7" i="6"/>
  <c r="ACA7" i="6"/>
  <c r="ACB7" i="6"/>
  <c r="ACC7" i="6"/>
  <c r="ACD7" i="6"/>
  <c r="ACE7" i="6"/>
  <c r="ACF7" i="6"/>
  <c r="ACG7" i="6"/>
  <c r="ACH7" i="6"/>
  <c r="ACI7" i="6"/>
  <c r="ACJ7" i="6"/>
  <c r="ACK7" i="6"/>
  <c r="ACL7" i="6"/>
  <c r="ACM7" i="6"/>
  <c r="ACN7" i="6"/>
  <c r="ACO7" i="6"/>
  <c r="ACP7" i="6"/>
  <c r="ACQ7" i="6"/>
  <c r="ACR7" i="6"/>
  <c r="ACS7" i="6"/>
  <c r="ACT7" i="6"/>
  <c r="ACU7" i="6"/>
  <c r="ACV7" i="6"/>
  <c r="ACW7" i="6"/>
  <c r="ACX7" i="6"/>
  <c r="ACY7" i="6"/>
  <c r="ACZ7" i="6"/>
  <c r="ADA7" i="6"/>
  <c r="ADB7" i="6"/>
  <c r="ADC7" i="6"/>
  <c r="ADD7" i="6"/>
  <c r="ADE7" i="6"/>
  <c r="ADF7" i="6"/>
  <c r="ADG7" i="6"/>
  <c r="ADH7" i="6"/>
  <c r="ADI7" i="6"/>
  <c r="ADJ7" i="6"/>
  <c r="ADK7" i="6"/>
  <c r="ADL7" i="6"/>
  <c r="ADM7" i="6"/>
  <c r="ADN7" i="6"/>
  <c r="ADO7" i="6"/>
  <c r="ADP7" i="6"/>
  <c r="ADQ7" i="6"/>
  <c r="ADR7" i="6"/>
  <c r="ADS7" i="6"/>
  <c r="ADT7" i="6"/>
  <c r="ADU7" i="6"/>
  <c r="ADV7" i="6"/>
  <c r="ADW7" i="6"/>
  <c r="ADX7" i="6"/>
  <c r="ADY7" i="6"/>
  <c r="ADZ7" i="6"/>
  <c r="AEA7" i="6"/>
  <c r="AEB7" i="6"/>
  <c r="AEC7" i="6"/>
  <c r="AED7" i="6"/>
  <c r="AEE7" i="6"/>
  <c r="AEF7" i="6"/>
  <c r="AEG7" i="6"/>
  <c r="AEH7" i="6"/>
  <c r="AEI7" i="6"/>
  <c r="AEJ7" i="6"/>
  <c r="AEK7" i="6"/>
  <c r="AEL7" i="6"/>
  <c r="AEM7" i="6"/>
  <c r="AEN7" i="6"/>
  <c r="AEO7" i="6"/>
  <c r="AEP7" i="6"/>
  <c r="AEQ7" i="6"/>
  <c r="AER7" i="6"/>
  <c r="AES7" i="6"/>
  <c r="AET7" i="6"/>
  <c r="AEU7" i="6"/>
  <c r="AEV7" i="6"/>
  <c r="AEW7" i="6"/>
  <c r="AEX7" i="6"/>
  <c r="AEY7" i="6"/>
  <c r="AEZ7" i="6"/>
  <c r="AFA7" i="6"/>
  <c r="AFB7" i="6"/>
  <c r="AFC7" i="6"/>
  <c r="AFD7" i="6"/>
  <c r="AFE7" i="6"/>
  <c r="AFF7" i="6"/>
  <c r="AFG7" i="6"/>
  <c r="AFH7" i="6"/>
  <c r="AFI7" i="6"/>
  <c r="AFJ7" i="6"/>
  <c r="AFK7" i="6"/>
  <c r="AFL7" i="6"/>
  <c r="AFM7" i="6"/>
  <c r="AFN7" i="6"/>
  <c r="AFO7" i="6"/>
  <c r="AFP7" i="6"/>
  <c r="AFQ7" i="6"/>
  <c r="AFR7" i="6"/>
  <c r="AFS7" i="6"/>
  <c r="AFT7" i="6"/>
  <c r="AFU7" i="6"/>
  <c r="AFV7" i="6"/>
  <c r="AFW7" i="6"/>
  <c r="AFX7" i="6"/>
  <c r="AFY7" i="6"/>
  <c r="AFZ7" i="6"/>
  <c r="AGA7" i="6"/>
  <c r="AGB7" i="6"/>
  <c r="AGC7" i="6"/>
  <c r="AGD7" i="6"/>
  <c r="AGE7" i="6"/>
  <c r="AGF7" i="6"/>
  <c r="AGG7" i="6"/>
  <c r="AGH7" i="6"/>
  <c r="AGI7" i="6"/>
  <c r="AGJ7" i="6"/>
  <c r="AGK7" i="6"/>
  <c r="AGL7" i="6"/>
  <c r="AGM7" i="6"/>
  <c r="AGN7" i="6"/>
  <c r="AGO7" i="6"/>
  <c r="AGP7" i="6"/>
  <c r="AGQ7" i="6"/>
  <c r="AGR7" i="6"/>
  <c r="AGS7" i="6"/>
  <c r="AGT7" i="6"/>
  <c r="AGU7" i="6"/>
  <c r="AGV7" i="6"/>
  <c r="AGW7" i="6"/>
  <c r="AGX7" i="6"/>
  <c r="AGY7" i="6"/>
  <c r="AGZ7" i="6"/>
  <c r="AHA7" i="6"/>
  <c r="AHB7" i="6"/>
  <c r="AHC7" i="6"/>
  <c r="AHD7" i="6"/>
  <c r="AHE7" i="6"/>
  <c r="AHF7" i="6"/>
  <c r="AHG7" i="6"/>
  <c r="AHH7" i="6"/>
  <c r="AHI7" i="6"/>
  <c r="AHJ7" i="6"/>
  <c r="AHK7" i="6"/>
  <c r="AHL7" i="6"/>
  <c r="AHM7" i="6"/>
  <c r="AHN7" i="6"/>
  <c r="AHO7" i="6"/>
  <c r="AHP7" i="6"/>
  <c r="AHQ7" i="6"/>
  <c r="AHR7" i="6"/>
  <c r="AHS7" i="6"/>
  <c r="AHT7" i="6"/>
  <c r="AHU7" i="6"/>
  <c r="AHV7" i="6"/>
  <c r="AHW7" i="6"/>
  <c r="AHX7" i="6"/>
  <c r="AHY7" i="6"/>
  <c r="AHZ7" i="6"/>
  <c r="AIA7" i="6"/>
  <c r="AIB7" i="6"/>
  <c r="AIC7" i="6"/>
  <c r="AID7" i="6"/>
  <c r="AIE7" i="6"/>
  <c r="AIF7" i="6"/>
  <c r="AIG7" i="6"/>
  <c r="AIH7" i="6"/>
  <c r="AII7" i="6"/>
  <c r="AIJ7" i="6"/>
  <c r="AIK7" i="6"/>
  <c r="AIL7" i="6"/>
  <c r="AIM7" i="6"/>
  <c r="AIN7" i="6"/>
  <c r="AIO7" i="6"/>
  <c r="AIP7" i="6"/>
  <c r="AIQ7" i="6"/>
  <c r="AIR7" i="6"/>
  <c r="AIS7" i="6"/>
  <c r="AIT7" i="6"/>
  <c r="AIU7" i="6"/>
  <c r="AIV7" i="6"/>
  <c r="AIW7" i="6"/>
  <c r="AIX7" i="6"/>
  <c r="AIY7" i="6"/>
  <c r="AIZ7" i="6"/>
  <c r="AJA7" i="6"/>
  <c r="AJB7" i="6"/>
  <c r="AJC7" i="6"/>
  <c r="AJD7" i="6"/>
  <c r="AJE7" i="6"/>
  <c r="AJF7" i="6"/>
  <c r="AJG7" i="6"/>
  <c r="AJH7" i="6"/>
  <c r="AJI7" i="6"/>
  <c r="AJJ7" i="6"/>
  <c r="AJK7" i="6"/>
  <c r="AJL7" i="6"/>
  <c r="AJM7" i="6"/>
  <c r="AJN7" i="6"/>
  <c r="AJO7" i="6"/>
  <c r="AJP7" i="6"/>
  <c r="AJQ7" i="6"/>
  <c r="AJR7" i="6"/>
  <c r="AJS7" i="6"/>
  <c r="AJT7" i="6"/>
  <c r="AJU7" i="6"/>
  <c r="AJV7" i="6"/>
  <c r="AJW7" i="6"/>
  <c r="AJX7" i="6"/>
  <c r="AJY7" i="6"/>
  <c r="AJZ7" i="6"/>
  <c r="AKA7" i="6"/>
  <c r="AKB7" i="6"/>
  <c r="AKC7" i="6"/>
  <c r="AKD7" i="6"/>
  <c r="AKE7" i="6"/>
  <c r="AKF7" i="6"/>
  <c r="AKG7" i="6"/>
  <c r="AKH7" i="6"/>
  <c r="AKI7" i="6"/>
  <c r="AKJ7" i="6"/>
  <c r="AKK7" i="6"/>
  <c r="AKL7" i="6"/>
  <c r="AKM7" i="6"/>
  <c r="AKN7" i="6"/>
  <c r="AKO7" i="6"/>
  <c r="AKP7" i="6"/>
  <c r="AKQ7" i="6"/>
  <c r="AKR7" i="6"/>
  <c r="AKS7" i="6"/>
  <c r="AKT7" i="6"/>
  <c r="AKU7" i="6"/>
  <c r="AKV7" i="6"/>
  <c r="AKW7" i="6"/>
  <c r="AKX7" i="6"/>
  <c r="AKY7" i="6"/>
  <c r="AKZ7" i="6"/>
  <c r="ALA7" i="6"/>
  <c r="ALB7" i="6"/>
  <c r="ALC7" i="6"/>
  <c r="ALD7" i="6"/>
  <c r="ALE7" i="6"/>
  <c r="ALF7" i="6"/>
  <c r="ALG7" i="6"/>
  <c r="ALH7" i="6"/>
  <c r="ALI7" i="6"/>
  <c r="ALJ7" i="6"/>
  <c r="ALK7" i="6"/>
  <c r="ALL7" i="6"/>
  <c r="ALM7" i="6"/>
  <c r="ALN7" i="6"/>
  <c r="ALO7" i="6"/>
  <c r="ALP7" i="6"/>
  <c r="ALQ7" i="6"/>
  <c r="ALR7" i="6"/>
  <c r="ALS7" i="6"/>
  <c r="ALT7" i="6"/>
  <c r="ALU7" i="6"/>
  <c r="ALV7" i="6"/>
  <c r="ALW7" i="6"/>
  <c r="ALX7" i="6"/>
  <c r="ALY7" i="6"/>
  <c r="ALZ7" i="6"/>
  <c r="AMA7" i="6"/>
  <c r="AMB7" i="6"/>
  <c r="AMC7" i="6"/>
  <c r="AMD7" i="6"/>
  <c r="AME7" i="6"/>
  <c r="AMF7" i="6"/>
  <c r="AMG7" i="6"/>
  <c r="AMH7" i="6"/>
  <c r="AMI7" i="6"/>
  <c r="AMJ7" i="6"/>
  <c r="AMK7" i="6"/>
  <c r="AML7" i="6"/>
  <c r="AMM7" i="6"/>
  <c r="AMN7" i="6"/>
  <c r="AMO7" i="6"/>
  <c r="AMP7" i="6"/>
  <c r="AMQ7" i="6"/>
  <c r="AMR7" i="6"/>
  <c r="AMS7" i="6"/>
  <c r="AMT7" i="6"/>
  <c r="AMU7" i="6"/>
  <c r="AMV7" i="6"/>
  <c r="AMW7" i="6"/>
  <c r="AMX7" i="6"/>
  <c r="AMY7" i="6"/>
  <c r="AMZ7" i="6"/>
  <c r="ANA7" i="6"/>
  <c r="ANB7" i="6"/>
  <c r="ANC7" i="6"/>
  <c r="AND7" i="6"/>
  <c r="ANE7" i="6"/>
  <c r="ANF7" i="6"/>
  <c r="ANG7" i="6"/>
  <c r="ANH7" i="6"/>
  <c r="ANI7" i="6"/>
  <c r="ANJ7" i="6"/>
  <c r="ANK7" i="6"/>
  <c r="ANL7" i="6"/>
  <c r="ANM7" i="6"/>
  <c r="ANN7" i="6"/>
  <c r="ANO7" i="6"/>
  <c r="ANP7" i="6"/>
  <c r="ANQ7" i="6"/>
  <c r="ANR7" i="6"/>
  <c r="ANS7" i="6"/>
  <c r="ANT7" i="6"/>
  <c r="ANU7" i="6"/>
  <c r="ANV7" i="6"/>
  <c r="ANW7" i="6"/>
  <c r="ANX7" i="6"/>
  <c r="ANY7" i="6"/>
  <c r="ANZ7" i="6"/>
  <c r="AOA7" i="6"/>
  <c r="AOB7" i="6"/>
  <c r="AOC7" i="6"/>
  <c r="AOD7" i="6"/>
  <c r="AOE7" i="6"/>
  <c r="AOF7" i="6"/>
  <c r="AOG7" i="6"/>
  <c r="AOH7" i="6"/>
  <c r="AOI7" i="6"/>
  <c r="AOJ7" i="6"/>
  <c r="AOK7" i="6"/>
  <c r="AOL7" i="6"/>
  <c r="AOM7" i="6"/>
  <c r="AON7" i="6"/>
  <c r="AOO7" i="6"/>
  <c r="AOP7" i="6"/>
  <c r="AOQ7" i="6"/>
  <c r="AOR7" i="6"/>
  <c r="AOS7" i="6"/>
  <c r="AOT7" i="6"/>
  <c r="AOU7" i="6"/>
  <c r="AOV7" i="6"/>
  <c r="AOW7" i="6"/>
  <c r="AOX7" i="6"/>
  <c r="AOY7" i="6"/>
  <c r="AOZ7" i="6"/>
  <c r="APA7" i="6"/>
  <c r="APB7" i="6"/>
  <c r="APC7" i="6"/>
  <c r="APD7" i="6"/>
  <c r="APE7" i="6"/>
  <c r="APF7" i="6"/>
  <c r="APG7" i="6"/>
  <c r="APH7" i="6"/>
  <c r="API7" i="6"/>
  <c r="APJ7" i="6"/>
  <c r="APK7" i="6"/>
  <c r="APL7" i="6"/>
  <c r="APM7" i="6"/>
  <c r="APN7" i="6"/>
  <c r="APO7" i="6"/>
  <c r="APP7" i="6"/>
  <c r="APQ7" i="6"/>
  <c r="APR7" i="6"/>
  <c r="APS7" i="6"/>
  <c r="APT7" i="6"/>
  <c r="APU7" i="6"/>
  <c r="APV7" i="6"/>
  <c r="APW7" i="6"/>
  <c r="APX7" i="6"/>
  <c r="APY7" i="6"/>
  <c r="APZ7" i="6"/>
  <c r="AQA7" i="6"/>
  <c r="AQB7" i="6"/>
  <c r="AQC7" i="6"/>
  <c r="AQD7" i="6"/>
  <c r="AQE7" i="6"/>
  <c r="AQF7" i="6"/>
  <c r="AQG7" i="6"/>
  <c r="AQH7" i="6"/>
  <c r="AQI7" i="6"/>
  <c r="AQJ7" i="6"/>
  <c r="AQK7" i="6"/>
  <c r="AQL7" i="6"/>
  <c r="AQM7" i="6"/>
  <c r="AQN7" i="6"/>
  <c r="AQO7" i="6"/>
  <c r="AQP7" i="6"/>
  <c r="AQQ7" i="6"/>
  <c r="AQR7" i="6"/>
  <c r="AQS7" i="6"/>
  <c r="AQT7" i="6"/>
  <c r="AQU7" i="6"/>
  <c r="AQV7" i="6"/>
  <c r="AQW7" i="6"/>
  <c r="AQX7" i="6"/>
  <c r="AQY7" i="6"/>
  <c r="AQZ7" i="6"/>
  <c r="ARA7" i="6"/>
  <c r="ARB7" i="6"/>
  <c r="ARC7" i="6"/>
  <c r="ARD7" i="6"/>
  <c r="ARE7" i="6"/>
  <c r="ARF7" i="6"/>
  <c r="ARG7" i="6"/>
  <c r="ARH7" i="6"/>
  <c r="ARI7" i="6"/>
  <c r="ARJ7" i="6"/>
  <c r="ARK7" i="6"/>
  <c r="ARL7" i="6"/>
  <c r="ARM7" i="6"/>
  <c r="ARN7" i="6"/>
  <c r="ARO7" i="6"/>
  <c r="ARP7" i="6"/>
  <c r="ARQ7" i="6"/>
  <c r="ARR7" i="6"/>
  <c r="ARS7" i="6"/>
  <c r="ART7" i="6"/>
  <c r="ARU7" i="6"/>
  <c r="ARV7" i="6"/>
  <c r="ARW7" i="6"/>
  <c r="ARX7" i="6"/>
  <c r="ARY7" i="6"/>
  <c r="ARZ7" i="6"/>
  <c r="ASA7" i="6"/>
  <c r="ASB7" i="6"/>
  <c r="ASC7" i="6"/>
  <c r="ASD7" i="6"/>
  <c r="ASE7" i="6"/>
  <c r="ASF7" i="6"/>
  <c r="ASG7" i="6"/>
  <c r="ASH7" i="6"/>
  <c r="ASI7" i="6"/>
  <c r="ASJ7" i="6"/>
  <c r="ASK7" i="6"/>
  <c r="ASL7" i="6"/>
  <c r="ASM7" i="6"/>
  <c r="ASN7" i="6"/>
  <c r="ASO7" i="6"/>
  <c r="ASP7" i="6"/>
  <c r="ASQ7" i="6"/>
  <c r="ASR7" i="6"/>
  <c r="ASS7" i="6"/>
  <c r="AST7" i="6"/>
  <c r="ASU7" i="6"/>
  <c r="ASV7" i="6"/>
  <c r="ASW7" i="6"/>
  <c r="ASX7" i="6"/>
  <c r="ASY7" i="6"/>
  <c r="ASZ7" i="6"/>
  <c r="ATA7" i="6"/>
  <c r="ATB7" i="6"/>
  <c r="ATC7" i="6"/>
  <c r="ATD7" i="6"/>
  <c r="ATE7" i="6"/>
  <c r="ATF7" i="6"/>
  <c r="ATG7" i="6"/>
  <c r="ATH7" i="6"/>
  <c r="ATI7" i="6"/>
  <c r="ATJ7" i="6"/>
  <c r="ATK7" i="6"/>
  <c r="ATL7" i="6"/>
  <c r="ATM7" i="6"/>
  <c r="ATN7" i="6"/>
  <c r="ATO7" i="6"/>
  <c r="ATP7" i="6"/>
  <c r="ATQ7" i="6"/>
  <c r="ATR7" i="6"/>
  <c r="ATS7" i="6"/>
  <c r="ATT7" i="6"/>
  <c r="ATU7" i="6"/>
  <c r="ATV7" i="6"/>
  <c r="ATW7" i="6"/>
  <c r="ATX7" i="6"/>
  <c r="ATY7" i="6"/>
  <c r="ATZ7" i="6"/>
  <c r="AUA7" i="6"/>
  <c r="AUB7" i="6"/>
  <c r="AUC7" i="6"/>
  <c r="AUD7" i="6"/>
  <c r="AUE7" i="6"/>
  <c r="AUF7" i="6"/>
  <c r="AUG7" i="6"/>
  <c r="AUH7" i="6"/>
  <c r="AUI7" i="6"/>
  <c r="AUJ7" i="6"/>
  <c r="AUK7" i="6"/>
  <c r="AUL7" i="6"/>
  <c r="AUM7" i="6"/>
  <c r="AUN7" i="6"/>
  <c r="AUP7" i="6"/>
  <c r="AUQ7" i="6"/>
  <c r="AUR7" i="6"/>
  <c r="AUS7" i="6"/>
  <c r="AUT7" i="6"/>
  <c r="AUU7" i="6"/>
  <c r="AUV7" i="6"/>
  <c r="AUW7" i="6"/>
  <c r="AUX7" i="6"/>
  <c r="AUY7" i="6"/>
  <c r="AUZ7" i="6"/>
  <c r="AVA7" i="6"/>
  <c r="AVB7" i="6"/>
  <c r="AVC7" i="6"/>
  <c r="AVD7" i="6"/>
  <c r="AVE7" i="6"/>
  <c r="AVF7" i="6"/>
  <c r="AVG7" i="6"/>
  <c r="AVH7" i="6"/>
  <c r="AVI7" i="6"/>
  <c r="AVJ7" i="6"/>
  <c r="AVK7" i="6"/>
  <c r="AVL7" i="6"/>
  <c r="AVM7" i="6"/>
  <c r="AVN7" i="6"/>
  <c r="AVO7" i="6"/>
  <c r="AVP7" i="6"/>
  <c r="AVQ7" i="6"/>
  <c r="AVR7" i="6"/>
  <c r="AVS7" i="6"/>
  <c r="AVT7" i="6"/>
  <c r="AVU7" i="6"/>
  <c r="AVV7" i="6"/>
  <c r="AVW7" i="6"/>
  <c r="AVX7" i="6"/>
  <c r="AVY7" i="6"/>
  <c r="AVZ7" i="6"/>
  <c r="AWA7" i="6"/>
  <c r="AWB7" i="6"/>
  <c r="AWC7" i="6"/>
  <c r="AWD7" i="6"/>
  <c r="AWE7" i="6"/>
  <c r="AWF7" i="6"/>
  <c r="AWG7" i="6"/>
  <c r="AWH7" i="6"/>
  <c r="AWI7" i="6"/>
  <c r="AWJ7" i="6"/>
  <c r="AWK7" i="6"/>
  <c r="AWL7" i="6"/>
  <c r="AWM7" i="6"/>
  <c r="AWN7" i="6"/>
  <c r="AWO7" i="6"/>
  <c r="AWP7" i="6"/>
  <c r="AWQ7" i="6"/>
  <c r="AWR7" i="6"/>
  <c r="AWS7" i="6"/>
  <c r="AWT7" i="6"/>
  <c r="AWU7" i="6"/>
  <c r="AWV7" i="6"/>
  <c r="AWW7" i="6"/>
  <c r="AWX7" i="6"/>
  <c r="AWY7" i="6"/>
  <c r="AWZ7" i="6"/>
  <c r="AXA7" i="6"/>
  <c r="AXB7" i="6"/>
  <c r="AXC7" i="6"/>
  <c r="AXD7" i="6"/>
  <c r="AXE7" i="6"/>
  <c r="AXF7" i="6"/>
  <c r="AXG7" i="6"/>
  <c r="AXH7" i="6"/>
  <c r="AXI7" i="6"/>
  <c r="AXJ7" i="6"/>
  <c r="AXK7" i="6"/>
  <c r="AXL7" i="6"/>
  <c r="AXM7" i="6"/>
  <c r="AXN7" i="6"/>
  <c r="AXO7" i="6"/>
  <c r="AXP7" i="6"/>
  <c r="AXQ7" i="6"/>
  <c r="AXR7" i="6"/>
  <c r="AXS7" i="6"/>
  <c r="AXT7" i="6"/>
  <c r="AXU7" i="6"/>
  <c r="AXV7" i="6"/>
  <c r="AXW7" i="6"/>
  <c r="AXX7" i="6"/>
  <c r="AXY7" i="6"/>
  <c r="AXZ7" i="6"/>
  <c r="AYA7" i="6"/>
  <c r="AYB7" i="6"/>
  <c r="AYC7" i="6"/>
  <c r="AYD7" i="6"/>
  <c r="AYE7" i="6"/>
  <c r="AYF7" i="6"/>
  <c r="AYG7" i="6"/>
  <c r="AYH7" i="6"/>
  <c r="AYI7" i="6"/>
  <c r="AYJ7" i="6"/>
  <c r="AYK7" i="6"/>
  <c r="AYL7" i="6"/>
  <c r="AYM7" i="6"/>
  <c r="AYN7" i="6"/>
  <c r="AYO7" i="6"/>
  <c r="AYP7" i="6"/>
  <c r="AYQ7" i="6"/>
  <c r="AYR7" i="6"/>
  <c r="AYS7" i="6"/>
  <c r="AYT7" i="6"/>
  <c r="AYU7" i="6"/>
  <c r="AYV7" i="6"/>
  <c r="AYW7" i="6"/>
  <c r="AYX7" i="6"/>
  <c r="AYY7" i="6"/>
  <c r="AYZ7" i="6"/>
  <c r="AZA7" i="6"/>
  <c r="AZB7" i="6"/>
  <c r="AZC7" i="6"/>
  <c r="AZD7" i="6"/>
  <c r="AZE7" i="6"/>
  <c r="AZF7" i="6"/>
  <c r="AZG7" i="6"/>
  <c r="AZH7" i="6"/>
  <c r="AZI7" i="6"/>
  <c r="AZJ7" i="6"/>
  <c r="AZK7" i="6"/>
  <c r="AZL7" i="6"/>
  <c r="AZM7" i="6"/>
  <c r="AZN7" i="6"/>
  <c r="AZO7" i="6"/>
  <c r="AZP7" i="6"/>
  <c r="AZQ7" i="6"/>
  <c r="AZR7" i="6"/>
  <c r="AZS7" i="6"/>
  <c r="AZT7" i="6"/>
  <c r="AZU7" i="6"/>
  <c r="AZV7" i="6"/>
  <c r="AZW7" i="6"/>
  <c r="AZX7" i="6"/>
  <c r="AZY7" i="6"/>
  <c r="AZZ7" i="6"/>
  <c r="BAA7" i="6"/>
  <c r="BAB7" i="6"/>
  <c r="BAC7" i="6"/>
  <c r="BAD7" i="6"/>
  <c r="BAE7" i="6"/>
  <c r="BAF7" i="6"/>
  <c r="BAG7" i="6"/>
  <c r="BAH7" i="6"/>
  <c r="BAI7" i="6"/>
  <c r="BAJ7" i="6"/>
  <c r="BAK7" i="6"/>
  <c r="BAL7" i="6"/>
  <c r="BAM7" i="6"/>
  <c r="BAN7" i="6"/>
  <c r="BAO7" i="6"/>
  <c r="BAP7" i="6"/>
  <c r="BAQ7" i="6"/>
  <c r="BAR7" i="6"/>
  <c r="BAS7" i="6"/>
  <c r="BAT7" i="6"/>
  <c r="BAU7" i="6"/>
  <c r="BAV7" i="6"/>
  <c r="BAW7" i="6"/>
  <c r="BAX7" i="6"/>
  <c r="BAY7" i="6"/>
  <c r="BAZ7" i="6"/>
  <c r="BBA7" i="6"/>
  <c r="BBB7" i="6"/>
  <c r="BBC7" i="6"/>
  <c r="BBD7" i="6"/>
  <c r="BBE7" i="6"/>
  <c r="BBF7" i="6"/>
  <c r="BBG7" i="6"/>
  <c r="BBH7" i="6"/>
  <c r="BBI7" i="6"/>
  <c r="BBJ7" i="6"/>
  <c r="BBK7" i="6"/>
  <c r="BBL7" i="6"/>
  <c r="BBM7" i="6"/>
  <c r="BBN7" i="6"/>
  <c r="BBO7" i="6"/>
  <c r="BBP7" i="6"/>
  <c r="BBQ7" i="6"/>
  <c r="BBR7" i="6"/>
  <c r="BBS7" i="6"/>
  <c r="BBT7" i="6"/>
  <c r="BBU7" i="6"/>
  <c r="BBV7" i="6"/>
  <c r="BBW7" i="6"/>
  <c r="BBX7" i="6"/>
  <c r="BBY7" i="6"/>
  <c r="BBZ7" i="6"/>
  <c r="BCA7" i="6"/>
  <c r="BCB7" i="6"/>
  <c r="BCC7" i="6"/>
  <c r="BCD7" i="6"/>
  <c r="BCE7" i="6"/>
  <c r="BCF7" i="6"/>
  <c r="BCG7" i="6"/>
  <c r="BCH7" i="6"/>
  <c r="BCI7" i="6"/>
  <c r="BCJ7" i="6"/>
  <c r="BCK7" i="6"/>
  <c r="BCL7" i="6"/>
  <c r="BCM7" i="6"/>
  <c r="BCN7" i="6"/>
  <c r="BCO7" i="6"/>
  <c r="BCP7" i="6"/>
  <c r="BCQ7" i="6"/>
  <c r="BCR7" i="6"/>
  <c r="BCS7" i="6"/>
  <c r="BCT7" i="6"/>
  <c r="BCU7" i="6"/>
  <c r="BCV7" i="6"/>
  <c r="BCW7" i="6"/>
  <c r="BCX7" i="6"/>
  <c r="BCY7" i="6"/>
  <c r="BCZ7" i="6"/>
  <c r="BDA7" i="6"/>
  <c r="BDB7" i="6"/>
  <c r="BDC7" i="6"/>
  <c r="BDD7" i="6"/>
  <c r="BDE7" i="6"/>
  <c r="BDF7" i="6"/>
  <c r="BDG7" i="6"/>
  <c r="BDH7" i="6"/>
  <c r="BDI7" i="6"/>
  <c r="BDJ7" i="6"/>
  <c r="BDK7" i="6"/>
  <c r="BDL7" i="6"/>
  <c r="BDM7" i="6"/>
  <c r="BDN7" i="6"/>
  <c r="BDO7" i="6"/>
  <c r="BDP7" i="6"/>
  <c r="BDQ7" i="6"/>
  <c r="BDR7" i="6"/>
  <c r="BDS7" i="6"/>
  <c r="BDT7" i="6"/>
  <c r="BDU7" i="6"/>
  <c r="BDV7" i="6"/>
  <c r="BDW7" i="6"/>
  <c r="BDX7" i="6"/>
  <c r="BDY7" i="6"/>
  <c r="BDZ7" i="6"/>
  <c r="BEA7" i="6"/>
  <c r="BEB7" i="6"/>
  <c r="BEC7" i="6"/>
  <c r="BED7" i="6"/>
  <c r="BEE7" i="6"/>
  <c r="BEF7" i="6"/>
  <c r="BEG7" i="6"/>
  <c r="BEH7" i="6"/>
  <c r="BEI7" i="6"/>
  <c r="BEJ7" i="6"/>
  <c r="BEK7" i="6"/>
  <c r="BEL7" i="6"/>
  <c r="BEM7" i="6"/>
  <c r="BEN7" i="6"/>
  <c r="BEO7" i="6"/>
  <c r="BEP7" i="6"/>
  <c r="BEQ7" i="6"/>
  <c r="BER7" i="6"/>
  <c r="BES7" i="6"/>
  <c r="BET7" i="6"/>
  <c r="BEU7" i="6"/>
  <c r="BEV7" i="6"/>
  <c r="BEW7" i="6"/>
  <c r="BEX7" i="6"/>
  <c r="BEY7" i="6"/>
  <c r="BEZ7" i="6"/>
  <c r="BFA7" i="6"/>
  <c r="BFB7" i="6"/>
  <c r="BFC7" i="6"/>
  <c r="BFD7" i="6"/>
  <c r="BFE7" i="6"/>
  <c r="BFF7" i="6"/>
  <c r="BFG7" i="6"/>
  <c r="BFH7" i="6"/>
  <c r="BFI7" i="6"/>
  <c r="BFJ7" i="6"/>
  <c r="BFK7" i="6"/>
  <c r="BFL7" i="6"/>
  <c r="BFM7" i="6"/>
  <c r="BFN7" i="6"/>
  <c r="BFO7" i="6"/>
  <c r="BFP7" i="6"/>
  <c r="BFQ7" i="6"/>
  <c r="BFR7" i="6"/>
  <c r="BFS7" i="6"/>
  <c r="BFT7" i="6"/>
  <c r="BFU7" i="6"/>
  <c r="BFV7" i="6"/>
  <c r="BFW7" i="6"/>
  <c r="BFX7" i="6"/>
  <c r="BFY7" i="6"/>
  <c r="BFZ7" i="6"/>
  <c r="BGA7" i="6"/>
  <c r="BGB7" i="6"/>
  <c r="BGC7" i="6"/>
  <c r="BGD7" i="6"/>
  <c r="BGE7" i="6"/>
  <c r="BGF7" i="6"/>
  <c r="BGG7" i="6"/>
  <c r="BGH7" i="6"/>
  <c r="BGI7" i="6"/>
  <c r="BGJ7" i="6"/>
  <c r="BGK7" i="6"/>
  <c r="BGL7" i="6"/>
  <c r="BGM7" i="6"/>
  <c r="BGN7" i="6"/>
  <c r="BGO7" i="6"/>
  <c r="BGP7" i="6"/>
  <c r="BGQ7" i="6"/>
  <c r="BGR7" i="6"/>
  <c r="BGS7" i="6"/>
  <c r="BGT7" i="6"/>
  <c r="BGU7" i="6"/>
  <c r="BGV7" i="6"/>
  <c r="BGW7" i="6"/>
  <c r="BGX7" i="6"/>
  <c r="BGY7" i="6"/>
  <c r="BGZ7" i="6"/>
  <c r="BHA7" i="6"/>
  <c r="BHB7" i="6"/>
  <c r="BHC7" i="6"/>
  <c r="BHD7" i="6"/>
  <c r="BHE7" i="6"/>
  <c r="BHF7" i="6"/>
  <c r="BHG7" i="6"/>
  <c r="BHH7" i="6"/>
  <c r="BHI7" i="6"/>
  <c r="BHJ7" i="6"/>
  <c r="BHK7" i="6"/>
  <c r="BHL7" i="6"/>
  <c r="BHM7" i="6"/>
  <c r="BHN7" i="6"/>
  <c r="BHO7" i="6"/>
  <c r="BHP7" i="6"/>
  <c r="BHQ7" i="6"/>
  <c r="BHR7" i="6"/>
  <c r="BHS7" i="6"/>
  <c r="BHT7" i="6"/>
  <c r="BHU7" i="6"/>
  <c r="BHV7" i="6"/>
  <c r="BHW7" i="6"/>
  <c r="BHX7" i="6"/>
  <c r="BHY7" i="6"/>
  <c r="BHZ7" i="6"/>
  <c r="BIA7" i="6"/>
  <c r="BIB7" i="6"/>
  <c r="BIC7" i="6"/>
  <c r="BID7" i="6"/>
  <c r="BIE7" i="6"/>
  <c r="BIF7" i="6"/>
  <c r="BIG7" i="6"/>
  <c r="BIH7" i="6"/>
  <c r="BII7" i="6"/>
  <c r="BIJ7" i="6"/>
  <c r="BIK7" i="6"/>
  <c r="BIL7" i="6"/>
  <c r="BIM7" i="6"/>
  <c r="BIN7" i="6"/>
  <c r="BIO7" i="6"/>
  <c r="BIP7" i="6"/>
  <c r="BIQ7" i="6"/>
  <c r="BIR7" i="6"/>
  <c r="BIS7" i="6"/>
  <c r="BIT7" i="6"/>
  <c r="BIU7" i="6"/>
  <c r="BIV7" i="6"/>
  <c r="BIW7" i="6"/>
  <c r="BIX7" i="6"/>
  <c r="BIY7" i="6"/>
  <c r="BIZ7" i="6"/>
  <c r="BJA7" i="6"/>
  <c r="BJB7" i="6"/>
  <c r="BJC7" i="6"/>
  <c r="BJD7" i="6"/>
  <c r="BJE7" i="6"/>
  <c r="BJF7" i="6"/>
  <c r="BJG7" i="6"/>
  <c r="BJH7" i="6"/>
  <c r="BJI7" i="6"/>
  <c r="BJJ7" i="6"/>
  <c r="BJK7" i="6"/>
  <c r="BJL7" i="6"/>
  <c r="BJM7" i="6"/>
  <c r="BJN7" i="6"/>
  <c r="BJO7" i="6"/>
  <c r="BJP7" i="6"/>
  <c r="BJQ7" i="6"/>
  <c r="BJR7" i="6"/>
  <c r="BJS7" i="6"/>
  <c r="BJT7" i="6"/>
  <c r="BJU7" i="6"/>
  <c r="BJV7" i="6"/>
  <c r="BJW7" i="6"/>
  <c r="BJX7" i="6"/>
  <c r="BJY7" i="6"/>
  <c r="BJZ7" i="6"/>
  <c r="BKA7" i="6"/>
  <c r="BKB7" i="6"/>
  <c r="BKC7" i="6"/>
  <c r="BKD7" i="6"/>
  <c r="BKE7" i="6"/>
  <c r="BKF7" i="6"/>
  <c r="BKG7" i="6"/>
  <c r="BKH7" i="6"/>
  <c r="BKI7" i="6"/>
  <c r="BKJ7" i="6"/>
  <c r="BKK7" i="6"/>
  <c r="BKL7" i="6"/>
  <c r="BKM7" i="6"/>
  <c r="BKN7" i="6"/>
  <c r="BKO7" i="6"/>
  <c r="BKP7" i="6"/>
  <c r="BKQ7" i="6"/>
  <c r="BKR7" i="6"/>
  <c r="BKS7" i="6"/>
  <c r="BKT7" i="6"/>
  <c r="BKU7" i="6"/>
  <c r="BKV7" i="6"/>
  <c r="BKW7" i="6"/>
  <c r="BKX7" i="6"/>
  <c r="BKY7" i="6"/>
  <c r="BKZ7" i="6"/>
  <c r="BLA7" i="6"/>
  <c r="BLB7" i="6"/>
  <c r="BLC7" i="6"/>
  <c r="BLD7" i="6"/>
  <c r="BLE7" i="6"/>
  <c r="BLF7" i="6"/>
  <c r="BLG7" i="6"/>
  <c r="BLH7" i="6"/>
  <c r="BLI7" i="6"/>
  <c r="BLJ7" i="6"/>
  <c r="BLK7" i="6"/>
  <c r="BLL7" i="6"/>
  <c r="BLM7" i="6"/>
  <c r="BLN7" i="6"/>
  <c r="BLO7" i="6"/>
  <c r="BLP7" i="6"/>
  <c r="BLQ7" i="6"/>
  <c r="BLR7" i="6"/>
  <c r="BLS7" i="6"/>
  <c r="BLT7" i="6"/>
  <c r="BLU7" i="6"/>
  <c r="BLV7" i="6"/>
  <c r="BLW7" i="6"/>
  <c r="BLX7" i="6"/>
  <c r="BLY7" i="6"/>
  <c r="BLZ7" i="6"/>
  <c r="BMA7" i="6"/>
  <c r="BMB7" i="6"/>
  <c r="BMC7" i="6"/>
  <c r="BMD7" i="6"/>
  <c r="BME7" i="6"/>
  <c r="BMF7" i="6"/>
  <c r="BMG7" i="6"/>
  <c r="BMH7" i="6"/>
  <c r="BMI7" i="6"/>
  <c r="BMJ7" i="6"/>
  <c r="BMK7" i="6"/>
  <c r="BML7" i="6"/>
  <c r="BMM7" i="6"/>
  <c r="BMN7" i="6"/>
  <c r="BMO7" i="6"/>
  <c r="BMP7" i="6"/>
  <c r="BMQ7" i="6"/>
  <c r="BMR7" i="6"/>
  <c r="BMS7" i="6"/>
  <c r="BMT7" i="6"/>
  <c r="BMU7" i="6"/>
  <c r="BMV7" i="6"/>
  <c r="BMW7" i="6"/>
  <c r="BMX7" i="6"/>
  <c r="BMY7" i="6"/>
  <c r="BMZ7" i="6"/>
  <c r="BNA7" i="6"/>
  <c r="BNB7" i="6"/>
  <c r="BNC7" i="6"/>
  <c r="BND7" i="6"/>
  <c r="BNE7" i="6"/>
  <c r="BNF7" i="6"/>
  <c r="BNG7" i="6"/>
  <c r="BNH7" i="6"/>
  <c r="BNI7" i="6"/>
  <c r="BNJ7" i="6"/>
  <c r="BNK7" i="6"/>
  <c r="BNL7" i="6"/>
  <c r="BNM7" i="6"/>
  <c r="BNN7" i="6"/>
  <c r="BNO7" i="6"/>
  <c r="BNP7" i="6"/>
  <c r="BNQ7" i="6"/>
  <c r="BNR7" i="6"/>
  <c r="BNS7" i="6"/>
  <c r="BNT7" i="6"/>
  <c r="BNU7" i="6"/>
  <c r="BNV7" i="6"/>
  <c r="BNW7" i="6"/>
  <c r="BNX7" i="6"/>
  <c r="BNY7" i="6"/>
  <c r="BNZ7" i="6"/>
  <c r="BOA7" i="6"/>
  <c r="BOB7" i="6"/>
  <c r="BOC7" i="6"/>
  <c r="BOD7" i="6"/>
  <c r="BOE7" i="6"/>
  <c r="BOF7" i="6"/>
  <c r="BOG7" i="6"/>
  <c r="BOH7" i="6"/>
  <c r="BOI7" i="6"/>
  <c r="BOJ7" i="6"/>
  <c r="BOK7" i="6"/>
  <c r="BOL7" i="6"/>
  <c r="BOM7" i="6"/>
  <c r="BON7" i="6"/>
  <c r="BOO7" i="6"/>
  <c r="BOP7" i="6"/>
  <c r="BOQ7" i="6"/>
  <c r="BOR7" i="6"/>
  <c r="BOS7" i="6"/>
  <c r="BOT7" i="6"/>
  <c r="BOU7" i="6"/>
  <c r="BOV7" i="6"/>
  <c r="BOW7" i="6"/>
  <c r="BOX7" i="6"/>
  <c r="BOY7" i="6"/>
  <c r="BOZ7" i="6"/>
  <c r="BPA7" i="6"/>
  <c r="BPB7" i="6"/>
  <c r="BPC7" i="6"/>
  <c r="BPD7" i="6"/>
  <c r="BPE7" i="6"/>
  <c r="BPF7" i="6"/>
  <c r="BPG7" i="6"/>
  <c r="BPH7" i="6"/>
  <c r="BPI7" i="6"/>
  <c r="BPJ7" i="6"/>
  <c r="BPK7" i="6"/>
  <c r="BPL7" i="6"/>
  <c r="BPM7" i="6"/>
  <c r="BPN7" i="6"/>
  <c r="BPO7" i="6"/>
  <c r="BPP7" i="6"/>
  <c r="BPQ7" i="6"/>
  <c r="BPR7" i="6"/>
  <c r="BPS7" i="6"/>
  <c r="BPT7" i="6"/>
  <c r="BPU7" i="6"/>
  <c r="BPV7" i="6"/>
  <c r="BPW7" i="6"/>
  <c r="BPX7" i="6"/>
  <c r="BPY7" i="6"/>
  <c r="BPZ7" i="6"/>
  <c r="BQA7" i="6"/>
  <c r="BQB7" i="6"/>
  <c r="BQC7" i="6"/>
  <c r="BQD7" i="6"/>
  <c r="BQE7" i="6"/>
  <c r="BQF7" i="6"/>
  <c r="BQG7" i="6"/>
  <c r="BQH7" i="6"/>
  <c r="BQI7" i="6"/>
  <c r="BQJ7" i="6"/>
  <c r="BQK7" i="6"/>
  <c r="BQL7" i="6"/>
  <c r="BQM7" i="6"/>
  <c r="BQN7" i="6"/>
  <c r="BQO7" i="6"/>
  <c r="BQP7" i="6"/>
  <c r="BQQ7" i="6"/>
  <c r="BQR7" i="6"/>
  <c r="BQS7" i="6"/>
  <c r="BQT7" i="6"/>
  <c r="BQU7" i="6"/>
  <c r="BQV7" i="6"/>
  <c r="BQW7" i="6"/>
  <c r="BQX7" i="6"/>
  <c r="BQY7" i="6"/>
  <c r="BQZ7" i="6"/>
  <c r="BRA7" i="6"/>
  <c r="BRB7" i="6"/>
  <c r="BRC7" i="6"/>
  <c r="BRD7" i="6"/>
  <c r="BRE7" i="6"/>
  <c r="BRF7" i="6"/>
  <c r="BRG7" i="6"/>
  <c r="BRH7" i="6"/>
  <c r="BRI7" i="6"/>
  <c r="BRJ7" i="6"/>
  <c r="BRK7" i="6"/>
  <c r="BRL7" i="6"/>
  <c r="BRM7" i="6"/>
  <c r="BRN7" i="6"/>
  <c r="BRO7" i="6"/>
  <c r="BRP7" i="6"/>
  <c r="BRQ7" i="6"/>
  <c r="BRR7" i="6"/>
  <c r="BRS7" i="6"/>
  <c r="BRT7" i="6"/>
  <c r="BRU7" i="6"/>
  <c r="BRV7" i="6"/>
  <c r="BRW7" i="6"/>
  <c r="BRX7" i="6"/>
  <c r="BRY7" i="6"/>
  <c r="BRZ7" i="6"/>
  <c r="BSA7" i="6"/>
  <c r="BSB7" i="6"/>
  <c r="BSC7" i="6"/>
  <c r="BSD7" i="6"/>
  <c r="BSE7" i="6"/>
  <c r="BSF7" i="6"/>
  <c r="BSG7" i="6"/>
  <c r="BSH7" i="6"/>
  <c r="BSI7" i="6"/>
  <c r="BSJ7" i="6"/>
  <c r="BSK7" i="6"/>
  <c r="BSL7" i="6"/>
  <c r="BSM7" i="6"/>
  <c r="BSN7" i="6"/>
  <c r="BSO7" i="6"/>
  <c r="BSP7" i="6"/>
  <c r="BSQ7" i="6"/>
  <c r="BSR7" i="6"/>
  <c r="BSS7" i="6"/>
  <c r="BST7" i="6"/>
  <c r="BSU7" i="6"/>
  <c r="BSV7" i="6"/>
  <c r="BSW7" i="6"/>
  <c r="BSX7" i="6"/>
  <c r="BSY7" i="6"/>
  <c r="BSZ7" i="6"/>
  <c r="BTA7" i="6"/>
  <c r="BTB7" i="6"/>
  <c r="BTC7" i="6"/>
  <c r="BTD7" i="6"/>
  <c r="BTE7" i="6"/>
  <c r="BTF7" i="6"/>
  <c r="BTG7" i="6"/>
  <c r="BTH7" i="6"/>
  <c r="BTI7" i="6"/>
  <c r="BTJ7" i="6"/>
  <c r="BTK7" i="6"/>
  <c r="BTL7" i="6"/>
  <c r="BTM7" i="6"/>
  <c r="BTN7" i="6"/>
  <c r="BTO7" i="6"/>
  <c r="BTP7" i="6"/>
  <c r="BTQ7" i="6"/>
  <c r="BTR7" i="6"/>
  <c r="BTS7" i="6"/>
  <c r="BTT7" i="6"/>
  <c r="BTU7" i="6"/>
  <c r="BTV7" i="6"/>
  <c r="BTW7" i="6"/>
  <c r="BTX7" i="6"/>
  <c r="BTY7" i="6"/>
  <c r="BTZ7" i="6"/>
  <c r="BUA7" i="6"/>
  <c r="BUB7" i="6"/>
  <c r="BUC7" i="6"/>
  <c r="BUD7" i="6"/>
  <c r="BUE7" i="6"/>
  <c r="BUF7" i="6"/>
  <c r="BUG7" i="6"/>
  <c r="BUH7" i="6"/>
  <c r="BUI7" i="6"/>
  <c r="BUJ7" i="6"/>
  <c r="BUK7" i="6"/>
  <c r="BUL7" i="6"/>
  <c r="BUM7" i="6"/>
  <c r="BUN7" i="6"/>
  <c r="BUO7" i="6"/>
  <c r="BUP7" i="6"/>
  <c r="BUQ7" i="6"/>
  <c r="BUR7" i="6"/>
  <c r="BUS7" i="6"/>
  <c r="BUT7" i="6"/>
  <c r="BUU7" i="6"/>
  <c r="BUV7" i="6"/>
  <c r="BUW7" i="6"/>
  <c r="BUX7" i="6"/>
  <c r="BUY7" i="6"/>
  <c r="BUZ7" i="6"/>
  <c r="BVA7" i="6"/>
  <c r="BVB7" i="6"/>
  <c r="BVC7" i="6"/>
  <c r="BVD7" i="6"/>
  <c r="BVE7" i="6"/>
  <c r="BVF7" i="6"/>
  <c r="BVG7" i="6"/>
  <c r="BVH7" i="6"/>
  <c r="BVJ7" i="6"/>
  <c r="BVK7" i="6"/>
  <c r="BVL7" i="6"/>
  <c r="BVM7" i="6"/>
  <c r="BVN7" i="6"/>
  <c r="BVO7" i="6"/>
  <c r="BVP7" i="6"/>
  <c r="BVQ7" i="6"/>
  <c r="BVR7" i="6"/>
  <c r="BVS7" i="6"/>
  <c r="BVT7" i="6"/>
  <c r="BVU7" i="6"/>
  <c r="BVV7" i="6"/>
  <c r="BVW7" i="6"/>
  <c r="BVX7" i="6"/>
  <c r="BVY7" i="6"/>
  <c r="BVZ7" i="6"/>
  <c r="BWA7" i="6"/>
  <c r="BWB7" i="6"/>
  <c r="BWC7" i="6"/>
  <c r="BWD7" i="6"/>
  <c r="BWE7" i="6"/>
  <c r="BWF7" i="6"/>
  <c r="BWG7" i="6"/>
  <c r="BWH7" i="6"/>
  <c r="BWI7" i="6"/>
  <c r="BWJ7" i="6"/>
  <c r="BWK7" i="6"/>
  <c r="BWL7" i="6"/>
  <c r="BWM7" i="6"/>
  <c r="BWN7" i="6"/>
  <c r="BWO7" i="6"/>
  <c r="BWP7" i="6"/>
  <c r="BWQ7" i="6"/>
  <c r="BWR7" i="6"/>
  <c r="BWS7" i="6"/>
  <c r="BWT7" i="6"/>
  <c r="BWU7" i="6"/>
  <c r="BWV7" i="6"/>
  <c r="BWW7" i="6"/>
  <c r="BWX7" i="6"/>
  <c r="BWY7" i="6"/>
  <c r="BWZ7" i="6"/>
  <c r="BXA7" i="6"/>
  <c r="BXB7" i="6"/>
  <c r="BXC7" i="6"/>
  <c r="BXD7" i="6"/>
  <c r="BXE7" i="6"/>
  <c r="BXF7" i="6"/>
  <c r="BXG7" i="6"/>
  <c r="BXH7" i="6"/>
  <c r="BXI7" i="6"/>
  <c r="BXJ7" i="6"/>
  <c r="BXK7" i="6"/>
  <c r="BXL7" i="6"/>
  <c r="BXM7" i="6"/>
  <c r="BXN7" i="6"/>
  <c r="BXO7" i="6"/>
  <c r="BXP7" i="6"/>
  <c r="BXQ7" i="6"/>
  <c r="BXR7" i="6"/>
  <c r="BXS7" i="6"/>
  <c r="BXT7" i="6"/>
  <c r="BXU7" i="6"/>
  <c r="BXV7" i="6"/>
  <c r="BXW7" i="6"/>
  <c r="BXX7" i="6"/>
  <c r="BXY7" i="6"/>
  <c r="BXZ7" i="6"/>
  <c r="BYA7" i="6"/>
  <c r="BYB7" i="6"/>
  <c r="BYC7" i="6"/>
  <c r="BYD7" i="6"/>
  <c r="BYE7" i="6"/>
  <c r="BYF7" i="6"/>
  <c r="BYG7" i="6"/>
  <c r="BYH7" i="6"/>
  <c r="BYI7" i="6"/>
  <c r="BYJ7" i="6"/>
  <c r="BYK7" i="6"/>
  <c r="BYL7" i="6"/>
  <c r="BYM7" i="6"/>
  <c r="BYN7" i="6"/>
  <c r="BYO7" i="6"/>
  <c r="BYP7" i="6"/>
  <c r="BYQ7" i="6"/>
  <c r="BYR7" i="6"/>
  <c r="BYS7" i="6"/>
  <c r="BYT7" i="6"/>
  <c r="BYU7" i="6"/>
  <c r="BYV7" i="6"/>
  <c r="BYW7" i="6"/>
  <c r="BYX7" i="6"/>
  <c r="BYY7" i="6"/>
  <c r="BYZ7" i="6"/>
  <c r="BZA7" i="6"/>
  <c r="BZB7" i="6"/>
  <c r="BZC7" i="6"/>
  <c r="BZD7" i="6"/>
  <c r="BZE7" i="6"/>
  <c r="BZF7" i="6"/>
  <c r="BZG7" i="6"/>
  <c r="BZH7" i="6"/>
  <c r="BZI7" i="6"/>
  <c r="BZJ7" i="6"/>
  <c r="BZK7" i="6"/>
  <c r="BZL7" i="6"/>
  <c r="BZM7" i="6"/>
  <c r="BZN7" i="6"/>
  <c r="BZO7" i="6"/>
  <c r="BZP7" i="6"/>
  <c r="BZQ7" i="6"/>
  <c r="BZR7" i="6"/>
  <c r="BZS7" i="6"/>
  <c r="BZT7" i="6"/>
  <c r="BZU7" i="6"/>
  <c r="BZV7" i="6"/>
  <c r="BZW7" i="6"/>
  <c r="BZX7" i="6"/>
  <c r="BZY7" i="6"/>
  <c r="BZZ7" i="6"/>
  <c r="CAA7" i="6"/>
  <c r="CAB7" i="6"/>
  <c r="CAC7" i="6"/>
  <c r="CAD7" i="6"/>
  <c r="CAE7" i="6"/>
  <c r="CAF7" i="6"/>
  <c r="CAG7" i="6"/>
  <c r="CAH7" i="6"/>
  <c r="CAI7" i="6"/>
  <c r="CAJ7" i="6"/>
  <c r="CAK7" i="6"/>
  <c r="CAL7" i="6"/>
  <c r="CAM7" i="6"/>
  <c r="CAN7" i="6"/>
  <c r="CAO7" i="6"/>
  <c r="CAP7" i="6"/>
  <c r="CAQ7" i="6"/>
  <c r="CAR7" i="6"/>
  <c r="CAS7" i="6"/>
  <c r="CAT7" i="6"/>
  <c r="CAU7" i="6"/>
  <c r="CAV7" i="6"/>
  <c r="CAW7" i="6"/>
  <c r="CAX7" i="6"/>
  <c r="CAY7" i="6"/>
  <c r="CAZ7" i="6"/>
  <c r="CBA7" i="6"/>
  <c r="CBB7" i="6"/>
  <c r="CBC7" i="6"/>
  <c r="CBD7" i="6"/>
  <c r="CBE7" i="6"/>
  <c r="CBF7" i="6"/>
  <c r="CBG7" i="6"/>
  <c r="CBH7" i="6"/>
  <c r="CBI7" i="6"/>
  <c r="CBJ7" i="6"/>
  <c r="CBK7" i="6"/>
  <c r="CBL7" i="6"/>
  <c r="CBM7" i="6"/>
  <c r="CBN7" i="6"/>
  <c r="CBO7" i="6"/>
  <c r="CBP7" i="6"/>
  <c r="CBQ7" i="6"/>
  <c r="CBR7" i="6"/>
  <c r="CBS7" i="6"/>
  <c r="CBT7" i="6"/>
  <c r="CBU7" i="6"/>
  <c r="CBV7" i="6"/>
  <c r="CBW7" i="6"/>
  <c r="CBX7" i="6"/>
  <c r="CBY7" i="6"/>
  <c r="CBZ7" i="6"/>
  <c r="CCA7" i="6"/>
  <c r="CCB7" i="6"/>
  <c r="CCC7" i="6"/>
  <c r="CCD7" i="6"/>
  <c r="CCE7" i="6"/>
  <c r="CCF7" i="6"/>
  <c r="CCG7" i="6"/>
  <c r="CCH7" i="6"/>
  <c r="CCI7" i="6"/>
  <c r="CCJ7" i="6"/>
  <c r="CCK7" i="6"/>
  <c r="CCL7" i="6"/>
  <c r="CCM7" i="6"/>
  <c r="CCN7" i="6"/>
  <c r="CCO7" i="6"/>
  <c r="CCP7" i="6"/>
  <c r="CCQ7" i="6"/>
  <c r="CCR7" i="6"/>
  <c r="CCS7" i="6"/>
  <c r="CCT7" i="6"/>
  <c r="CCU7" i="6"/>
  <c r="CCV7" i="6"/>
  <c r="CCW7" i="6"/>
  <c r="CCX7" i="6"/>
  <c r="CCY7" i="6"/>
  <c r="CCZ7" i="6"/>
  <c r="CDA7" i="6"/>
  <c r="CDB7" i="6"/>
  <c r="CDC7" i="6"/>
  <c r="CDD7" i="6"/>
  <c r="CDE7" i="6"/>
  <c r="CDF7" i="6"/>
  <c r="CDG7" i="6"/>
  <c r="CDH7" i="6"/>
  <c r="CDI7" i="6"/>
  <c r="CDJ7" i="6"/>
  <c r="CDK7" i="6"/>
  <c r="CDL7" i="6"/>
  <c r="CDM7" i="6"/>
  <c r="CDN7" i="6"/>
  <c r="CDO7" i="6"/>
  <c r="CDP7" i="6"/>
  <c r="CDQ7" i="6"/>
  <c r="CDR7" i="6"/>
  <c r="CDS7" i="6"/>
  <c r="CDT7" i="6"/>
  <c r="CDU7" i="6"/>
  <c r="CDV7" i="6"/>
  <c r="CDW7" i="6"/>
  <c r="CDX7" i="6"/>
  <c r="CDY7" i="6"/>
  <c r="CDZ7" i="6"/>
  <c r="CEA7" i="6"/>
  <c r="CEB7" i="6"/>
  <c r="CEC7" i="6"/>
  <c r="CED7" i="6"/>
  <c r="CEE7" i="6"/>
  <c r="CEF7" i="6"/>
  <c r="CEG7" i="6"/>
  <c r="CEH7" i="6"/>
  <c r="CEI7" i="6"/>
  <c r="CEJ7" i="6"/>
  <c r="CEK7" i="6"/>
  <c r="CEL7" i="6"/>
  <c r="CEM7" i="6"/>
  <c r="CEN7" i="6"/>
  <c r="CEO7" i="6"/>
  <c r="CEP7" i="6"/>
  <c r="CEQ7" i="6"/>
  <c r="CER7" i="6"/>
  <c r="CES7" i="6"/>
  <c r="CET7" i="6"/>
  <c r="CEU7" i="6"/>
  <c r="CEV7" i="6"/>
  <c r="CEW7" i="6"/>
  <c r="CEX7" i="6"/>
  <c r="CEY7" i="6"/>
  <c r="CEZ7" i="6"/>
  <c r="CFA7" i="6"/>
  <c r="CFB7" i="6"/>
  <c r="CFC7" i="6"/>
  <c r="CFD7" i="6"/>
  <c r="CFE7" i="6"/>
  <c r="CFF7" i="6"/>
  <c r="CFG7" i="6"/>
  <c r="CFH7" i="6"/>
  <c r="CFI7" i="6"/>
  <c r="CFJ7" i="6"/>
  <c r="CFK7" i="6"/>
  <c r="CFL7" i="6"/>
  <c r="CFM7" i="6"/>
  <c r="CFN7" i="6"/>
  <c r="CFO7" i="6"/>
  <c r="CFP7" i="6"/>
  <c r="CFQ7" i="6"/>
  <c r="CFR7" i="6"/>
  <c r="CFS7" i="6"/>
  <c r="CFT7" i="6"/>
  <c r="CFU7" i="6"/>
  <c r="CFV7" i="6"/>
  <c r="CFW7" i="6"/>
  <c r="CFX7" i="6"/>
  <c r="CFY7" i="6"/>
  <c r="CFZ7" i="6"/>
  <c r="CGA7" i="6"/>
  <c r="CGB7" i="6"/>
  <c r="CGC7" i="6"/>
  <c r="CGD7" i="6"/>
  <c r="CGE7" i="6"/>
  <c r="CGF7" i="6"/>
  <c r="CGG7" i="6"/>
  <c r="CGH7" i="6"/>
  <c r="CGI7" i="6"/>
  <c r="CGJ7" i="6"/>
  <c r="CGK7" i="6"/>
  <c r="CGL7" i="6"/>
  <c r="CGM7" i="6"/>
  <c r="CGN7" i="6"/>
  <c r="CGO7" i="6"/>
  <c r="CGP7" i="6"/>
  <c r="CGQ7" i="6"/>
  <c r="CGR7" i="6"/>
  <c r="CGS7" i="6"/>
  <c r="CGT7" i="6"/>
  <c r="CGU7" i="6"/>
  <c r="CGV7" i="6"/>
  <c r="CGW7" i="6"/>
  <c r="CGX7" i="6"/>
  <c r="CGY7" i="6"/>
  <c r="CGZ7" i="6"/>
  <c r="CHA7" i="6"/>
  <c r="CHB7" i="6"/>
  <c r="CHC7" i="6"/>
  <c r="CHD7" i="6"/>
  <c r="CHE7" i="6"/>
  <c r="CHF7" i="6"/>
  <c r="CHG7" i="6"/>
  <c r="CHH7" i="6"/>
  <c r="CHI7" i="6"/>
  <c r="CHJ7" i="6"/>
  <c r="CHK7" i="6"/>
  <c r="CHL7" i="6"/>
  <c r="CHM7" i="6"/>
  <c r="CHN7" i="6"/>
  <c r="CHO7" i="6"/>
  <c r="CHP7" i="6"/>
  <c r="CHQ7" i="6"/>
  <c r="CHR7" i="6"/>
  <c r="CHS7" i="6"/>
  <c r="CHT7" i="6"/>
  <c r="CHU7" i="6"/>
  <c r="CHV7" i="6"/>
  <c r="CHW7" i="6"/>
  <c r="CHX7" i="6"/>
  <c r="CHY7" i="6"/>
  <c r="CHZ7" i="6"/>
  <c r="CIA7" i="6"/>
  <c r="CIB7" i="6"/>
  <c r="CIC7" i="6"/>
  <c r="CID7" i="6"/>
  <c r="CIE7" i="6"/>
  <c r="CIF7" i="6"/>
  <c r="CIG7" i="6"/>
  <c r="CIH7" i="6"/>
  <c r="CII7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X8" i="6"/>
  <c r="AY8" i="6"/>
  <c r="AZ8" i="6"/>
  <c r="BA8" i="6"/>
  <c r="BB8" i="6"/>
  <c r="BC8" i="6"/>
  <c r="BD8" i="6"/>
  <c r="BE8" i="6"/>
  <c r="BF8" i="6"/>
  <c r="BG8" i="6"/>
  <c r="BH8" i="6"/>
  <c r="BI8" i="6"/>
  <c r="BJ8" i="6"/>
  <c r="BK8" i="6"/>
  <c r="BL8" i="6"/>
  <c r="BM8" i="6"/>
  <c r="BN8" i="6"/>
  <c r="BO8" i="6"/>
  <c r="BP8" i="6"/>
  <c r="BQ8" i="6"/>
  <c r="BR8" i="6"/>
  <c r="BS8" i="6"/>
  <c r="BT8" i="6"/>
  <c r="BU8" i="6"/>
  <c r="BV8" i="6"/>
  <c r="BW8" i="6"/>
  <c r="BX8" i="6"/>
  <c r="BY8" i="6"/>
  <c r="BZ8" i="6"/>
  <c r="CA8" i="6"/>
  <c r="CB8" i="6"/>
  <c r="CC8" i="6"/>
  <c r="CD8" i="6"/>
  <c r="CE8" i="6"/>
  <c r="CF8" i="6"/>
  <c r="CG8" i="6"/>
  <c r="CH8" i="6"/>
  <c r="CI8" i="6"/>
  <c r="CJ8" i="6"/>
  <c r="CK8" i="6"/>
  <c r="CL8" i="6"/>
  <c r="CM8" i="6"/>
  <c r="CN8" i="6"/>
  <c r="CO8" i="6"/>
  <c r="CP8" i="6"/>
  <c r="CQ8" i="6"/>
  <c r="CR8" i="6"/>
  <c r="CS8" i="6"/>
  <c r="CT8" i="6"/>
  <c r="CU8" i="6"/>
  <c r="CV8" i="6"/>
  <c r="CW8" i="6"/>
  <c r="CX8" i="6"/>
  <c r="CY8" i="6"/>
  <c r="CZ8" i="6"/>
  <c r="DA8" i="6"/>
  <c r="DB8" i="6"/>
  <c r="DC8" i="6"/>
  <c r="DD8" i="6"/>
  <c r="DE8" i="6"/>
  <c r="DF8" i="6"/>
  <c r="DG8" i="6"/>
  <c r="DH8" i="6"/>
  <c r="DI8" i="6"/>
  <c r="DJ8" i="6"/>
  <c r="DK8" i="6"/>
  <c r="DL8" i="6"/>
  <c r="DM8" i="6"/>
  <c r="DN8" i="6"/>
  <c r="DO8" i="6"/>
  <c r="DP8" i="6"/>
  <c r="DQ8" i="6"/>
  <c r="DR8" i="6"/>
  <c r="DS8" i="6"/>
  <c r="DT8" i="6"/>
  <c r="DU8" i="6"/>
  <c r="DV8" i="6"/>
  <c r="DW8" i="6"/>
  <c r="DX8" i="6"/>
  <c r="DY8" i="6"/>
  <c r="DZ8" i="6"/>
  <c r="EA8" i="6"/>
  <c r="EB8" i="6"/>
  <c r="EC8" i="6"/>
  <c r="ED8" i="6"/>
  <c r="EE8" i="6"/>
  <c r="EF8" i="6"/>
  <c r="EG8" i="6"/>
  <c r="EH8" i="6"/>
  <c r="EI8" i="6"/>
  <c r="EJ8" i="6"/>
  <c r="EK8" i="6"/>
  <c r="EL8" i="6"/>
  <c r="EM8" i="6"/>
  <c r="EN8" i="6"/>
  <c r="EO8" i="6"/>
  <c r="EP8" i="6"/>
  <c r="EQ8" i="6"/>
  <c r="ER8" i="6"/>
  <c r="ES8" i="6"/>
  <c r="ET8" i="6"/>
  <c r="EU8" i="6"/>
  <c r="EV8" i="6"/>
  <c r="EW8" i="6"/>
  <c r="EX8" i="6"/>
  <c r="EY8" i="6"/>
  <c r="EZ8" i="6"/>
  <c r="FA8" i="6"/>
  <c r="FB8" i="6"/>
  <c r="FC8" i="6"/>
  <c r="FD8" i="6"/>
  <c r="FE8" i="6"/>
  <c r="FF8" i="6"/>
  <c r="FG8" i="6"/>
  <c r="FH8" i="6"/>
  <c r="FI8" i="6"/>
  <c r="FJ8" i="6"/>
  <c r="FK8" i="6"/>
  <c r="FL8" i="6"/>
  <c r="FM8" i="6"/>
  <c r="FN8" i="6"/>
  <c r="FO8" i="6"/>
  <c r="FP8" i="6"/>
  <c r="FQ8" i="6"/>
  <c r="FR8" i="6"/>
  <c r="FS8" i="6"/>
  <c r="FT8" i="6"/>
  <c r="FU8" i="6"/>
  <c r="FV8" i="6"/>
  <c r="FW8" i="6"/>
  <c r="FX8" i="6"/>
  <c r="FY8" i="6"/>
  <c r="FZ8" i="6"/>
  <c r="GA8" i="6"/>
  <c r="GB8" i="6"/>
  <c r="GC8" i="6"/>
  <c r="GD8" i="6"/>
  <c r="GE8" i="6"/>
  <c r="GF8" i="6"/>
  <c r="GG8" i="6"/>
  <c r="GH8" i="6"/>
  <c r="GI8" i="6"/>
  <c r="GJ8" i="6"/>
  <c r="GK8" i="6"/>
  <c r="GL8" i="6"/>
  <c r="GM8" i="6"/>
  <c r="GN8" i="6"/>
  <c r="GO8" i="6"/>
  <c r="GQ8" i="6"/>
  <c r="GR8" i="6"/>
  <c r="GS8" i="6"/>
  <c r="GT8" i="6"/>
  <c r="GU8" i="6"/>
  <c r="GV8" i="6"/>
  <c r="GW8" i="6"/>
  <c r="GX8" i="6"/>
  <c r="GY8" i="6"/>
  <c r="GZ8" i="6"/>
  <c r="HA8" i="6"/>
  <c r="HB8" i="6"/>
  <c r="HC8" i="6"/>
  <c r="HD8" i="6"/>
  <c r="HE8" i="6"/>
  <c r="HF8" i="6"/>
  <c r="HG8" i="6"/>
  <c r="HH8" i="6"/>
  <c r="HI8" i="6"/>
  <c r="HJ8" i="6"/>
  <c r="HK8" i="6"/>
  <c r="HL8" i="6"/>
  <c r="HM8" i="6"/>
  <c r="HN8" i="6"/>
  <c r="HO8" i="6"/>
  <c r="HP8" i="6"/>
  <c r="HQ8" i="6"/>
  <c r="HR8" i="6"/>
  <c r="HS8" i="6"/>
  <c r="HT8" i="6"/>
  <c r="HU8" i="6"/>
  <c r="HV8" i="6"/>
  <c r="HW8" i="6"/>
  <c r="HX8" i="6"/>
  <c r="HY8" i="6"/>
  <c r="HZ8" i="6"/>
  <c r="IA8" i="6"/>
  <c r="IB8" i="6"/>
  <c r="IC8" i="6"/>
  <c r="ID8" i="6"/>
  <c r="IE8" i="6"/>
  <c r="IF8" i="6"/>
  <c r="IG8" i="6"/>
  <c r="IH8" i="6"/>
  <c r="II8" i="6"/>
  <c r="IJ8" i="6"/>
  <c r="IK8" i="6"/>
  <c r="IL8" i="6"/>
  <c r="IM8" i="6"/>
  <c r="IN8" i="6"/>
  <c r="IO8" i="6"/>
  <c r="IP8" i="6"/>
  <c r="IQ8" i="6"/>
  <c r="IR8" i="6"/>
  <c r="IS8" i="6"/>
  <c r="IT8" i="6"/>
  <c r="IU8" i="6"/>
  <c r="IV8" i="6"/>
  <c r="IW8" i="6"/>
  <c r="IX8" i="6"/>
  <c r="IY8" i="6"/>
  <c r="IZ8" i="6"/>
  <c r="JA8" i="6"/>
  <c r="JB8" i="6"/>
  <c r="JC8" i="6"/>
  <c r="JD8" i="6"/>
  <c r="JE8" i="6"/>
  <c r="JF8" i="6"/>
  <c r="JG8" i="6"/>
  <c r="JH8" i="6"/>
  <c r="JI8" i="6"/>
  <c r="JJ8" i="6"/>
  <c r="JK8" i="6"/>
  <c r="JL8" i="6"/>
  <c r="JM8" i="6"/>
  <c r="JN8" i="6"/>
  <c r="JO8" i="6"/>
  <c r="JP8" i="6"/>
  <c r="JQ8" i="6"/>
  <c r="JR8" i="6"/>
  <c r="JS8" i="6"/>
  <c r="JT8" i="6"/>
  <c r="JU8" i="6"/>
  <c r="JV8" i="6"/>
  <c r="JW8" i="6"/>
  <c r="JX8" i="6"/>
  <c r="JY8" i="6"/>
  <c r="JZ8" i="6"/>
  <c r="KA8" i="6"/>
  <c r="KB8" i="6"/>
  <c r="KC8" i="6"/>
  <c r="KD8" i="6"/>
  <c r="KE8" i="6"/>
  <c r="KF8" i="6"/>
  <c r="KG8" i="6"/>
  <c r="KH8" i="6"/>
  <c r="KI8" i="6"/>
  <c r="KJ8" i="6"/>
  <c r="KK8" i="6"/>
  <c r="KL8" i="6"/>
  <c r="KM8" i="6"/>
  <c r="KN8" i="6"/>
  <c r="KO8" i="6"/>
  <c r="KP8" i="6"/>
  <c r="KQ8" i="6"/>
  <c r="KR8" i="6"/>
  <c r="KS8" i="6"/>
  <c r="KT8" i="6"/>
  <c r="KU8" i="6"/>
  <c r="KV8" i="6"/>
  <c r="KW8" i="6"/>
  <c r="KX8" i="6"/>
  <c r="KY8" i="6"/>
  <c r="KZ8" i="6"/>
  <c r="LA8" i="6"/>
  <c r="LB8" i="6"/>
  <c r="LC8" i="6"/>
  <c r="LD8" i="6"/>
  <c r="LE8" i="6"/>
  <c r="LF8" i="6"/>
  <c r="LG8" i="6"/>
  <c r="LH8" i="6"/>
  <c r="LI8" i="6"/>
  <c r="LJ8" i="6"/>
  <c r="LK8" i="6"/>
  <c r="LL8" i="6"/>
  <c r="LM8" i="6"/>
  <c r="LN8" i="6"/>
  <c r="LO8" i="6"/>
  <c r="LP8" i="6"/>
  <c r="LQ8" i="6"/>
  <c r="LR8" i="6"/>
  <c r="LS8" i="6"/>
  <c r="LT8" i="6"/>
  <c r="LU8" i="6"/>
  <c r="LV8" i="6"/>
  <c r="LW8" i="6"/>
  <c r="LX8" i="6"/>
  <c r="LY8" i="6"/>
  <c r="LZ8" i="6"/>
  <c r="MA8" i="6"/>
  <c r="MB8" i="6"/>
  <c r="MC8" i="6"/>
  <c r="MD8" i="6"/>
  <c r="ME8" i="6"/>
  <c r="MF8" i="6"/>
  <c r="MG8" i="6"/>
  <c r="MH8" i="6"/>
  <c r="MI8" i="6"/>
  <c r="MJ8" i="6"/>
  <c r="MK8" i="6"/>
  <c r="ML8" i="6"/>
  <c r="MM8" i="6"/>
  <c r="MN8" i="6"/>
  <c r="MO8" i="6"/>
  <c r="MP8" i="6"/>
  <c r="MQ8" i="6"/>
  <c r="MR8" i="6"/>
  <c r="MS8" i="6"/>
  <c r="MT8" i="6"/>
  <c r="MU8" i="6"/>
  <c r="MV8" i="6"/>
  <c r="MW8" i="6"/>
  <c r="MX8" i="6"/>
  <c r="MY8" i="6"/>
  <c r="MZ8" i="6"/>
  <c r="NA8" i="6"/>
  <c r="NB8" i="6"/>
  <c r="NC8" i="6"/>
  <c r="ND8" i="6"/>
  <c r="NE8" i="6"/>
  <c r="NF8" i="6"/>
  <c r="NG8" i="6"/>
  <c r="NH8" i="6"/>
  <c r="NI8" i="6"/>
  <c r="NJ8" i="6"/>
  <c r="NK8" i="6"/>
  <c r="NL8" i="6"/>
  <c r="NM8" i="6"/>
  <c r="NN8" i="6"/>
  <c r="NO8" i="6"/>
  <c r="NP8" i="6"/>
  <c r="NQ8" i="6"/>
  <c r="NR8" i="6"/>
  <c r="NS8" i="6"/>
  <c r="NT8" i="6"/>
  <c r="NU8" i="6"/>
  <c r="NV8" i="6"/>
  <c r="NW8" i="6"/>
  <c r="NX8" i="6"/>
  <c r="NY8" i="6"/>
  <c r="NZ8" i="6"/>
  <c r="OA8" i="6"/>
  <c r="OB8" i="6"/>
  <c r="OC8" i="6"/>
  <c r="OD8" i="6"/>
  <c r="OE8" i="6"/>
  <c r="OF8" i="6"/>
  <c r="OG8" i="6"/>
  <c r="OH8" i="6"/>
  <c r="OI8" i="6"/>
  <c r="OJ8" i="6"/>
  <c r="OK8" i="6"/>
  <c r="OL8" i="6"/>
  <c r="OM8" i="6"/>
  <c r="ON8" i="6"/>
  <c r="OO8" i="6"/>
  <c r="OP8" i="6"/>
  <c r="OQ8" i="6"/>
  <c r="OR8" i="6"/>
  <c r="OS8" i="6"/>
  <c r="OT8" i="6"/>
  <c r="OU8" i="6"/>
  <c r="OV8" i="6"/>
  <c r="OW8" i="6"/>
  <c r="OX8" i="6"/>
  <c r="OY8" i="6"/>
  <c r="OZ8" i="6"/>
  <c r="PA8" i="6"/>
  <c r="PB8" i="6"/>
  <c r="PC8" i="6"/>
  <c r="PD8" i="6"/>
  <c r="PE8" i="6"/>
  <c r="PF8" i="6"/>
  <c r="PG8" i="6"/>
  <c r="PH8" i="6"/>
  <c r="PI8" i="6"/>
  <c r="PJ8" i="6"/>
  <c r="PK8" i="6"/>
  <c r="PL8" i="6"/>
  <c r="PM8" i="6"/>
  <c r="PN8" i="6"/>
  <c r="PO8" i="6"/>
  <c r="PP8" i="6"/>
  <c r="PQ8" i="6"/>
  <c r="PR8" i="6"/>
  <c r="PS8" i="6"/>
  <c r="PT8" i="6"/>
  <c r="PU8" i="6"/>
  <c r="PV8" i="6"/>
  <c r="PW8" i="6"/>
  <c r="PX8" i="6"/>
  <c r="PY8" i="6"/>
  <c r="PZ8" i="6"/>
  <c r="QA8" i="6"/>
  <c r="QB8" i="6"/>
  <c r="QC8" i="6"/>
  <c r="QD8" i="6"/>
  <c r="QE8" i="6"/>
  <c r="QF8" i="6"/>
  <c r="QG8" i="6"/>
  <c r="QH8" i="6"/>
  <c r="QI8" i="6"/>
  <c r="QJ8" i="6"/>
  <c r="QK8" i="6"/>
  <c r="QL8" i="6"/>
  <c r="QM8" i="6"/>
  <c r="QN8" i="6"/>
  <c r="QO8" i="6"/>
  <c r="QP8" i="6"/>
  <c r="QQ8" i="6"/>
  <c r="QR8" i="6"/>
  <c r="QS8" i="6"/>
  <c r="QT8" i="6"/>
  <c r="QU8" i="6"/>
  <c r="QV8" i="6"/>
  <c r="QW8" i="6"/>
  <c r="QX8" i="6"/>
  <c r="QY8" i="6"/>
  <c r="QZ8" i="6"/>
  <c r="RA8" i="6"/>
  <c r="RB8" i="6"/>
  <c r="RC8" i="6"/>
  <c r="RD8" i="6"/>
  <c r="RE8" i="6"/>
  <c r="RF8" i="6"/>
  <c r="RG8" i="6"/>
  <c r="RH8" i="6"/>
  <c r="RI8" i="6"/>
  <c r="RJ8" i="6"/>
  <c r="RK8" i="6"/>
  <c r="RL8" i="6"/>
  <c r="RM8" i="6"/>
  <c r="RN8" i="6"/>
  <c r="RO8" i="6"/>
  <c r="RP8" i="6"/>
  <c r="RQ8" i="6"/>
  <c r="RR8" i="6"/>
  <c r="RS8" i="6"/>
  <c r="RT8" i="6"/>
  <c r="RU8" i="6"/>
  <c r="RV8" i="6"/>
  <c r="RW8" i="6"/>
  <c r="RX8" i="6"/>
  <c r="RY8" i="6"/>
  <c r="RZ8" i="6"/>
  <c r="SA8" i="6"/>
  <c r="SB8" i="6"/>
  <c r="SC8" i="6"/>
  <c r="SD8" i="6"/>
  <c r="SE8" i="6"/>
  <c r="SF8" i="6"/>
  <c r="SG8" i="6"/>
  <c r="SH8" i="6"/>
  <c r="SI8" i="6"/>
  <c r="SJ8" i="6"/>
  <c r="SK8" i="6"/>
  <c r="SL8" i="6"/>
  <c r="SM8" i="6"/>
  <c r="SN8" i="6"/>
  <c r="SO8" i="6"/>
  <c r="SP8" i="6"/>
  <c r="SQ8" i="6"/>
  <c r="SR8" i="6"/>
  <c r="SS8" i="6"/>
  <c r="ST8" i="6"/>
  <c r="SU8" i="6"/>
  <c r="SV8" i="6"/>
  <c r="SW8" i="6"/>
  <c r="SX8" i="6"/>
  <c r="SY8" i="6"/>
  <c r="SZ8" i="6"/>
  <c r="TA8" i="6"/>
  <c r="TB8" i="6"/>
  <c r="TC8" i="6"/>
  <c r="TD8" i="6"/>
  <c r="TE8" i="6"/>
  <c r="TF8" i="6"/>
  <c r="TG8" i="6"/>
  <c r="TH8" i="6"/>
  <c r="TI8" i="6"/>
  <c r="TJ8" i="6"/>
  <c r="TK8" i="6"/>
  <c r="TL8" i="6"/>
  <c r="TM8" i="6"/>
  <c r="TN8" i="6"/>
  <c r="TO8" i="6"/>
  <c r="TP8" i="6"/>
  <c r="TQ8" i="6"/>
  <c r="TR8" i="6"/>
  <c r="TS8" i="6"/>
  <c r="TT8" i="6"/>
  <c r="TU8" i="6"/>
  <c r="TV8" i="6"/>
  <c r="TW8" i="6"/>
  <c r="TX8" i="6"/>
  <c r="TY8" i="6"/>
  <c r="TZ8" i="6"/>
  <c r="UA8" i="6"/>
  <c r="UB8" i="6"/>
  <c r="UC8" i="6"/>
  <c r="UD8" i="6"/>
  <c r="UE8" i="6"/>
  <c r="UF8" i="6"/>
  <c r="UG8" i="6"/>
  <c r="UH8" i="6"/>
  <c r="UI8" i="6"/>
  <c r="UJ8" i="6"/>
  <c r="UK8" i="6"/>
  <c r="UL8" i="6"/>
  <c r="UM8" i="6"/>
  <c r="UN8" i="6"/>
  <c r="UO8" i="6"/>
  <c r="UP8" i="6"/>
  <c r="UQ8" i="6"/>
  <c r="UR8" i="6"/>
  <c r="US8" i="6"/>
  <c r="UT8" i="6"/>
  <c r="UU8" i="6"/>
  <c r="UV8" i="6"/>
  <c r="UW8" i="6"/>
  <c r="UX8" i="6"/>
  <c r="UY8" i="6"/>
  <c r="UZ8" i="6"/>
  <c r="VA8" i="6"/>
  <c r="VB8" i="6"/>
  <c r="VC8" i="6"/>
  <c r="VD8" i="6"/>
  <c r="VE8" i="6"/>
  <c r="VF8" i="6"/>
  <c r="VG8" i="6"/>
  <c r="VH8" i="6"/>
  <c r="VI8" i="6"/>
  <c r="VJ8" i="6"/>
  <c r="VK8" i="6"/>
  <c r="VL8" i="6"/>
  <c r="VM8" i="6"/>
  <c r="VN8" i="6"/>
  <c r="VO8" i="6"/>
  <c r="VP8" i="6"/>
  <c r="VQ8" i="6"/>
  <c r="VR8" i="6"/>
  <c r="VS8" i="6"/>
  <c r="VT8" i="6"/>
  <c r="VU8" i="6"/>
  <c r="VV8" i="6"/>
  <c r="VW8" i="6"/>
  <c r="VX8" i="6"/>
  <c r="VY8" i="6"/>
  <c r="VZ8" i="6"/>
  <c r="WA8" i="6"/>
  <c r="WB8" i="6"/>
  <c r="WC8" i="6"/>
  <c r="WD8" i="6"/>
  <c r="WE8" i="6"/>
  <c r="WF8" i="6"/>
  <c r="WG8" i="6"/>
  <c r="WH8" i="6"/>
  <c r="WI8" i="6"/>
  <c r="WJ8" i="6"/>
  <c r="WK8" i="6"/>
  <c r="WL8" i="6"/>
  <c r="WM8" i="6"/>
  <c r="WN8" i="6"/>
  <c r="WO8" i="6"/>
  <c r="WP8" i="6"/>
  <c r="WQ8" i="6"/>
  <c r="WR8" i="6"/>
  <c r="WS8" i="6"/>
  <c r="WT8" i="6"/>
  <c r="WU8" i="6"/>
  <c r="WV8" i="6"/>
  <c r="WW8" i="6"/>
  <c r="WX8" i="6"/>
  <c r="WY8" i="6"/>
  <c r="WZ8" i="6"/>
  <c r="XA8" i="6"/>
  <c r="XB8" i="6"/>
  <c r="XC8" i="6"/>
  <c r="XD8" i="6"/>
  <c r="XE8" i="6"/>
  <c r="XF8" i="6"/>
  <c r="XG8" i="6"/>
  <c r="XH8" i="6"/>
  <c r="XI8" i="6"/>
  <c r="XJ8" i="6"/>
  <c r="XK8" i="6"/>
  <c r="XL8" i="6"/>
  <c r="XM8" i="6"/>
  <c r="XN8" i="6"/>
  <c r="XO8" i="6"/>
  <c r="XP8" i="6"/>
  <c r="XQ8" i="6"/>
  <c r="XR8" i="6"/>
  <c r="XS8" i="6"/>
  <c r="XT8" i="6"/>
  <c r="XU8" i="6"/>
  <c r="XV8" i="6"/>
  <c r="XW8" i="6"/>
  <c r="XX8" i="6"/>
  <c r="XY8" i="6"/>
  <c r="XZ8" i="6"/>
  <c r="YA8" i="6"/>
  <c r="YB8" i="6"/>
  <c r="YC8" i="6"/>
  <c r="YD8" i="6"/>
  <c r="YE8" i="6"/>
  <c r="YF8" i="6"/>
  <c r="YG8" i="6"/>
  <c r="YH8" i="6"/>
  <c r="YI8" i="6"/>
  <c r="YJ8" i="6"/>
  <c r="YK8" i="6"/>
  <c r="YL8" i="6"/>
  <c r="YM8" i="6"/>
  <c r="YN8" i="6"/>
  <c r="YO8" i="6"/>
  <c r="YP8" i="6"/>
  <c r="YQ8" i="6"/>
  <c r="YR8" i="6"/>
  <c r="YS8" i="6"/>
  <c r="YT8" i="6"/>
  <c r="YU8" i="6"/>
  <c r="YV8" i="6"/>
  <c r="YW8" i="6"/>
  <c r="YX8" i="6"/>
  <c r="YY8" i="6"/>
  <c r="YZ8" i="6"/>
  <c r="ZA8" i="6"/>
  <c r="ZB8" i="6"/>
  <c r="ZC8" i="6"/>
  <c r="ZD8" i="6"/>
  <c r="ZE8" i="6"/>
  <c r="ZF8" i="6"/>
  <c r="ZG8" i="6"/>
  <c r="ZH8" i="6"/>
  <c r="ZI8" i="6"/>
  <c r="ZJ8" i="6"/>
  <c r="ZK8" i="6"/>
  <c r="ZL8" i="6"/>
  <c r="ZM8" i="6"/>
  <c r="ZN8" i="6"/>
  <c r="ZO8" i="6"/>
  <c r="ZP8" i="6"/>
  <c r="ZQ8" i="6"/>
  <c r="ZR8" i="6"/>
  <c r="ZS8" i="6"/>
  <c r="ZT8" i="6"/>
  <c r="ZU8" i="6"/>
  <c r="ZV8" i="6"/>
  <c r="ZW8" i="6"/>
  <c r="ZX8" i="6"/>
  <c r="ZY8" i="6"/>
  <c r="ZZ8" i="6"/>
  <c r="AAA8" i="6"/>
  <c r="AAB8" i="6"/>
  <c r="AAC8" i="6"/>
  <c r="AAD8" i="6"/>
  <c r="AAE8" i="6"/>
  <c r="AAF8" i="6"/>
  <c r="AAG8" i="6"/>
  <c r="AAH8" i="6"/>
  <c r="AAI8" i="6"/>
  <c r="AAJ8" i="6"/>
  <c r="AAK8" i="6"/>
  <c r="AAL8" i="6"/>
  <c r="AAM8" i="6"/>
  <c r="AAN8" i="6"/>
  <c r="AAO8" i="6"/>
  <c r="AAQ8" i="6"/>
  <c r="AAR8" i="6"/>
  <c r="AAS8" i="6"/>
  <c r="AAT8" i="6"/>
  <c r="AAU8" i="6"/>
  <c r="AAV8" i="6"/>
  <c r="AAW8" i="6"/>
  <c r="AAX8" i="6"/>
  <c r="AAY8" i="6"/>
  <c r="AAZ8" i="6"/>
  <c r="ABA8" i="6"/>
  <c r="ABB8" i="6"/>
  <c r="ABC8" i="6"/>
  <c r="ABD8" i="6"/>
  <c r="ABE8" i="6"/>
  <c r="ABF8" i="6"/>
  <c r="ABG8" i="6"/>
  <c r="ABH8" i="6"/>
  <c r="ABI8" i="6"/>
  <c r="ABJ8" i="6"/>
  <c r="ABK8" i="6"/>
  <c r="ABL8" i="6"/>
  <c r="ABM8" i="6"/>
  <c r="ABN8" i="6"/>
  <c r="ABO8" i="6"/>
  <c r="ABP8" i="6"/>
  <c r="ABQ8" i="6"/>
  <c r="ABR8" i="6"/>
  <c r="ABS8" i="6"/>
  <c r="ABT8" i="6"/>
  <c r="ABU8" i="6"/>
  <c r="ABV8" i="6"/>
  <c r="ABW8" i="6"/>
  <c r="ABX8" i="6"/>
  <c r="ABY8" i="6"/>
  <c r="ABZ8" i="6"/>
  <c r="ACA8" i="6"/>
  <c r="ACB8" i="6"/>
  <c r="ACC8" i="6"/>
  <c r="ACD8" i="6"/>
  <c r="ACE8" i="6"/>
  <c r="ACF8" i="6"/>
  <c r="ACG8" i="6"/>
  <c r="ACH8" i="6"/>
  <c r="ACI8" i="6"/>
  <c r="ACJ8" i="6"/>
  <c r="ACK8" i="6"/>
  <c r="ACL8" i="6"/>
  <c r="ACM8" i="6"/>
  <c r="ACN8" i="6"/>
  <c r="ACO8" i="6"/>
  <c r="ACP8" i="6"/>
  <c r="ACQ8" i="6"/>
  <c r="ACR8" i="6"/>
  <c r="ACS8" i="6"/>
  <c r="ACT8" i="6"/>
  <c r="ACU8" i="6"/>
  <c r="ACV8" i="6"/>
  <c r="ACW8" i="6"/>
  <c r="ACX8" i="6"/>
  <c r="ACY8" i="6"/>
  <c r="ACZ8" i="6"/>
  <c r="ADA8" i="6"/>
  <c r="ADB8" i="6"/>
  <c r="ADC8" i="6"/>
  <c r="ADD8" i="6"/>
  <c r="ADE8" i="6"/>
  <c r="ADF8" i="6"/>
  <c r="ADG8" i="6"/>
  <c r="ADH8" i="6"/>
  <c r="ADI8" i="6"/>
  <c r="ADJ8" i="6"/>
  <c r="ADK8" i="6"/>
  <c r="ADL8" i="6"/>
  <c r="ADM8" i="6"/>
  <c r="ADN8" i="6"/>
  <c r="ADO8" i="6"/>
  <c r="ADP8" i="6"/>
  <c r="ADQ8" i="6"/>
  <c r="ADR8" i="6"/>
  <c r="ADS8" i="6"/>
  <c r="ADT8" i="6"/>
  <c r="ADU8" i="6"/>
  <c r="ADV8" i="6"/>
  <c r="ADW8" i="6"/>
  <c r="ADX8" i="6"/>
  <c r="ADY8" i="6"/>
  <c r="ADZ8" i="6"/>
  <c r="AEA8" i="6"/>
  <c r="AEB8" i="6"/>
  <c r="AEC8" i="6"/>
  <c r="AED8" i="6"/>
  <c r="AEE8" i="6"/>
  <c r="AEF8" i="6"/>
  <c r="AEG8" i="6"/>
  <c r="AEH8" i="6"/>
  <c r="AEI8" i="6"/>
  <c r="AEJ8" i="6"/>
  <c r="AEK8" i="6"/>
  <c r="AEL8" i="6"/>
  <c r="AEM8" i="6"/>
  <c r="AEN8" i="6"/>
  <c r="AEO8" i="6"/>
  <c r="AEP8" i="6"/>
  <c r="AEQ8" i="6"/>
  <c r="AER8" i="6"/>
  <c r="AES8" i="6"/>
  <c r="AET8" i="6"/>
  <c r="AEU8" i="6"/>
  <c r="AEV8" i="6"/>
  <c r="AEW8" i="6"/>
  <c r="AEX8" i="6"/>
  <c r="AEY8" i="6"/>
  <c r="AEZ8" i="6"/>
  <c r="AFA8" i="6"/>
  <c r="AFB8" i="6"/>
  <c r="AFC8" i="6"/>
  <c r="AFD8" i="6"/>
  <c r="AFE8" i="6"/>
  <c r="AFF8" i="6"/>
  <c r="AFG8" i="6"/>
  <c r="AFH8" i="6"/>
  <c r="AFI8" i="6"/>
  <c r="AFJ8" i="6"/>
  <c r="AFK8" i="6"/>
  <c r="AFL8" i="6"/>
  <c r="AFM8" i="6"/>
  <c r="AFN8" i="6"/>
  <c r="AFO8" i="6"/>
  <c r="AFP8" i="6"/>
  <c r="AFQ8" i="6"/>
  <c r="AFR8" i="6"/>
  <c r="AFS8" i="6"/>
  <c r="AFT8" i="6"/>
  <c r="AFU8" i="6"/>
  <c r="AFV8" i="6"/>
  <c r="AFW8" i="6"/>
  <c r="AFX8" i="6"/>
  <c r="AFY8" i="6"/>
  <c r="AFZ8" i="6"/>
  <c r="AGA8" i="6"/>
  <c r="AGB8" i="6"/>
  <c r="AGC8" i="6"/>
  <c r="AGD8" i="6"/>
  <c r="AGE8" i="6"/>
  <c r="AGF8" i="6"/>
  <c r="AGG8" i="6"/>
  <c r="AGH8" i="6"/>
  <c r="AGI8" i="6"/>
  <c r="AGJ8" i="6"/>
  <c r="AGK8" i="6"/>
  <c r="AGL8" i="6"/>
  <c r="AGM8" i="6"/>
  <c r="AGN8" i="6"/>
  <c r="AGO8" i="6"/>
  <c r="AGP8" i="6"/>
  <c r="AGQ8" i="6"/>
  <c r="AGR8" i="6"/>
  <c r="AGS8" i="6"/>
  <c r="AGT8" i="6"/>
  <c r="AGU8" i="6"/>
  <c r="AGV8" i="6"/>
  <c r="AGW8" i="6"/>
  <c r="AGX8" i="6"/>
  <c r="AGY8" i="6"/>
  <c r="AGZ8" i="6"/>
  <c r="AHA8" i="6"/>
  <c r="AHB8" i="6"/>
  <c r="AHC8" i="6"/>
  <c r="AHD8" i="6"/>
  <c r="AHE8" i="6"/>
  <c r="AHF8" i="6"/>
  <c r="AHG8" i="6"/>
  <c r="AHH8" i="6"/>
  <c r="AHI8" i="6"/>
  <c r="AHJ8" i="6"/>
  <c r="AHK8" i="6"/>
  <c r="AHL8" i="6"/>
  <c r="AHM8" i="6"/>
  <c r="AHN8" i="6"/>
  <c r="AHO8" i="6"/>
  <c r="AHP8" i="6"/>
  <c r="AHQ8" i="6"/>
  <c r="AHR8" i="6"/>
  <c r="AHS8" i="6"/>
  <c r="AHT8" i="6"/>
  <c r="AHU8" i="6"/>
  <c r="AHV8" i="6"/>
  <c r="AHW8" i="6"/>
  <c r="AHX8" i="6"/>
  <c r="AHY8" i="6"/>
  <c r="AHZ8" i="6"/>
  <c r="AIA8" i="6"/>
  <c r="AIB8" i="6"/>
  <c r="AIC8" i="6"/>
  <c r="AID8" i="6"/>
  <c r="AIE8" i="6"/>
  <c r="AIF8" i="6"/>
  <c r="AIG8" i="6"/>
  <c r="AIH8" i="6"/>
  <c r="AII8" i="6"/>
  <c r="AIJ8" i="6"/>
  <c r="AIK8" i="6"/>
  <c r="AIL8" i="6"/>
  <c r="AIM8" i="6"/>
  <c r="AIN8" i="6"/>
  <c r="AIO8" i="6"/>
  <c r="AIP8" i="6"/>
  <c r="AIQ8" i="6"/>
  <c r="AIR8" i="6"/>
  <c r="AIS8" i="6"/>
  <c r="AIT8" i="6"/>
  <c r="AIU8" i="6"/>
  <c r="AIV8" i="6"/>
  <c r="AIW8" i="6"/>
  <c r="AIX8" i="6"/>
  <c r="AIY8" i="6"/>
  <c r="AIZ8" i="6"/>
  <c r="AJA8" i="6"/>
  <c r="AJB8" i="6"/>
  <c r="AJC8" i="6"/>
  <c r="AJD8" i="6"/>
  <c r="AJE8" i="6"/>
  <c r="AJF8" i="6"/>
  <c r="AJG8" i="6"/>
  <c r="AJH8" i="6"/>
  <c r="AJI8" i="6"/>
  <c r="AJJ8" i="6"/>
  <c r="AJK8" i="6"/>
  <c r="AJL8" i="6"/>
  <c r="AJM8" i="6"/>
  <c r="AJN8" i="6"/>
  <c r="AJO8" i="6"/>
  <c r="AJP8" i="6"/>
  <c r="AJQ8" i="6"/>
  <c r="AJR8" i="6"/>
  <c r="AJS8" i="6"/>
  <c r="AJT8" i="6"/>
  <c r="AJU8" i="6"/>
  <c r="AJV8" i="6"/>
  <c r="AJW8" i="6"/>
  <c r="AJX8" i="6"/>
  <c r="AJY8" i="6"/>
  <c r="AJZ8" i="6"/>
  <c r="AKA8" i="6"/>
  <c r="AKB8" i="6"/>
  <c r="AKC8" i="6"/>
  <c r="AKD8" i="6"/>
  <c r="AKE8" i="6"/>
  <c r="AKF8" i="6"/>
  <c r="AKG8" i="6"/>
  <c r="AKH8" i="6"/>
  <c r="AKI8" i="6"/>
  <c r="AKJ8" i="6"/>
  <c r="AKK8" i="6"/>
  <c r="AKL8" i="6"/>
  <c r="AKM8" i="6"/>
  <c r="AKN8" i="6"/>
  <c r="AKO8" i="6"/>
  <c r="AKP8" i="6"/>
  <c r="AKQ8" i="6"/>
  <c r="AKR8" i="6"/>
  <c r="AKS8" i="6"/>
  <c r="AKT8" i="6"/>
  <c r="AKU8" i="6"/>
  <c r="AKV8" i="6"/>
  <c r="AKW8" i="6"/>
  <c r="AKX8" i="6"/>
  <c r="AKY8" i="6"/>
  <c r="AKZ8" i="6"/>
  <c r="ALA8" i="6"/>
  <c r="ALB8" i="6"/>
  <c r="ALC8" i="6"/>
  <c r="ALD8" i="6"/>
  <c r="ALE8" i="6"/>
  <c r="ALF8" i="6"/>
  <c r="ALG8" i="6"/>
  <c r="ALH8" i="6"/>
  <c r="ALI8" i="6"/>
  <c r="ALJ8" i="6"/>
  <c r="ALK8" i="6"/>
  <c r="ALL8" i="6"/>
  <c r="ALM8" i="6"/>
  <c r="ALN8" i="6"/>
  <c r="ALO8" i="6"/>
  <c r="ALP8" i="6"/>
  <c r="ALQ8" i="6"/>
  <c r="ALR8" i="6"/>
  <c r="ALS8" i="6"/>
  <c r="ALT8" i="6"/>
  <c r="ALU8" i="6"/>
  <c r="ALV8" i="6"/>
  <c r="ALW8" i="6"/>
  <c r="ALX8" i="6"/>
  <c r="ALY8" i="6"/>
  <c r="ALZ8" i="6"/>
  <c r="AMA8" i="6"/>
  <c r="AMB8" i="6"/>
  <c r="AMC8" i="6"/>
  <c r="AMD8" i="6"/>
  <c r="AME8" i="6"/>
  <c r="AMF8" i="6"/>
  <c r="AMG8" i="6"/>
  <c r="AMH8" i="6"/>
  <c r="AMI8" i="6"/>
  <c r="AMJ8" i="6"/>
  <c r="AMK8" i="6"/>
  <c r="AML8" i="6"/>
  <c r="AMM8" i="6"/>
  <c r="AMN8" i="6"/>
  <c r="AMO8" i="6"/>
  <c r="AMP8" i="6"/>
  <c r="AMQ8" i="6"/>
  <c r="AMR8" i="6"/>
  <c r="AMS8" i="6"/>
  <c r="AMT8" i="6"/>
  <c r="AMU8" i="6"/>
  <c r="AMV8" i="6"/>
  <c r="AMW8" i="6"/>
  <c r="AMX8" i="6"/>
  <c r="AMY8" i="6"/>
  <c r="AMZ8" i="6"/>
  <c r="ANA8" i="6"/>
  <c r="ANB8" i="6"/>
  <c r="ANC8" i="6"/>
  <c r="AND8" i="6"/>
  <c r="ANE8" i="6"/>
  <c r="ANF8" i="6"/>
  <c r="ANG8" i="6"/>
  <c r="ANH8" i="6"/>
  <c r="ANI8" i="6"/>
  <c r="ANJ8" i="6"/>
  <c r="ANK8" i="6"/>
  <c r="ANL8" i="6"/>
  <c r="ANM8" i="6"/>
  <c r="ANN8" i="6"/>
  <c r="ANO8" i="6"/>
  <c r="ANP8" i="6"/>
  <c r="ANQ8" i="6"/>
  <c r="ANR8" i="6"/>
  <c r="ANS8" i="6"/>
  <c r="ANT8" i="6"/>
  <c r="ANU8" i="6"/>
  <c r="ANV8" i="6"/>
  <c r="ANW8" i="6"/>
  <c r="ANX8" i="6"/>
  <c r="ANY8" i="6"/>
  <c r="ANZ8" i="6"/>
  <c r="AOA8" i="6"/>
  <c r="AOB8" i="6"/>
  <c r="AOC8" i="6"/>
  <c r="AOD8" i="6"/>
  <c r="AOE8" i="6"/>
  <c r="AOF8" i="6"/>
  <c r="AOG8" i="6"/>
  <c r="AOH8" i="6"/>
  <c r="AOI8" i="6"/>
  <c r="AOJ8" i="6"/>
  <c r="AOK8" i="6"/>
  <c r="AOL8" i="6"/>
  <c r="AOM8" i="6"/>
  <c r="AON8" i="6"/>
  <c r="AOO8" i="6"/>
  <c r="AOP8" i="6"/>
  <c r="AOQ8" i="6"/>
  <c r="AOR8" i="6"/>
  <c r="AOS8" i="6"/>
  <c r="AOT8" i="6"/>
  <c r="AOU8" i="6"/>
  <c r="AOV8" i="6"/>
  <c r="AOW8" i="6"/>
  <c r="AOX8" i="6"/>
  <c r="AOY8" i="6"/>
  <c r="AOZ8" i="6"/>
  <c r="APA8" i="6"/>
  <c r="APB8" i="6"/>
  <c r="APC8" i="6"/>
  <c r="APD8" i="6"/>
  <c r="APE8" i="6"/>
  <c r="APF8" i="6"/>
  <c r="APG8" i="6"/>
  <c r="APH8" i="6"/>
  <c r="API8" i="6"/>
  <c r="APJ8" i="6"/>
  <c r="APK8" i="6"/>
  <c r="APL8" i="6"/>
  <c r="APM8" i="6"/>
  <c r="APN8" i="6"/>
  <c r="APO8" i="6"/>
  <c r="APP8" i="6"/>
  <c r="APQ8" i="6"/>
  <c r="APR8" i="6"/>
  <c r="APS8" i="6"/>
  <c r="APT8" i="6"/>
  <c r="APU8" i="6"/>
  <c r="APV8" i="6"/>
  <c r="APW8" i="6"/>
  <c r="APX8" i="6"/>
  <c r="APY8" i="6"/>
  <c r="APZ8" i="6"/>
  <c r="AQA8" i="6"/>
  <c r="AQB8" i="6"/>
  <c r="AQC8" i="6"/>
  <c r="AQD8" i="6"/>
  <c r="AQE8" i="6"/>
  <c r="AQF8" i="6"/>
  <c r="AQG8" i="6"/>
  <c r="AQH8" i="6"/>
  <c r="AQI8" i="6"/>
  <c r="AQJ8" i="6"/>
  <c r="AQK8" i="6"/>
  <c r="AQL8" i="6"/>
  <c r="AQM8" i="6"/>
  <c r="AQN8" i="6"/>
  <c r="AQO8" i="6"/>
  <c r="AQP8" i="6"/>
  <c r="AQQ8" i="6"/>
  <c r="AQR8" i="6"/>
  <c r="AQS8" i="6"/>
  <c r="AQT8" i="6"/>
  <c r="AQU8" i="6"/>
  <c r="AQV8" i="6"/>
  <c r="AQW8" i="6"/>
  <c r="AQX8" i="6"/>
  <c r="AQY8" i="6"/>
  <c r="AQZ8" i="6"/>
  <c r="ARA8" i="6"/>
  <c r="ARB8" i="6"/>
  <c r="ARC8" i="6"/>
  <c r="ARD8" i="6"/>
  <c r="ARE8" i="6"/>
  <c r="ARF8" i="6"/>
  <c r="ARG8" i="6"/>
  <c r="ARH8" i="6"/>
  <c r="ARI8" i="6"/>
  <c r="ARJ8" i="6"/>
  <c r="ARK8" i="6"/>
  <c r="ARL8" i="6"/>
  <c r="ARM8" i="6"/>
  <c r="ARN8" i="6"/>
  <c r="ARO8" i="6"/>
  <c r="ARP8" i="6"/>
  <c r="ARQ8" i="6"/>
  <c r="ARR8" i="6"/>
  <c r="ARS8" i="6"/>
  <c r="ART8" i="6"/>
  <c r="ARU8" i="6"/>
  <c r="ARV8" i="6"/>
  <c r="ARW8" i="6"/>
  <c r="ARX8" i="6"/>
  <c r="ARY8" i="6"/>
  <c r="ARZ8" i="6"/>
  <c r="ASA8" i="6"/>
  <c r="ASB8" i="6"/>
  <c r="ASC8" i="6"/>
  <c r="ASD8" i="6"/>
  <c r="ASE8" i="6"/>
  <c r="ASF8" i="6"/>
  <c r="ASG8" i="6"/>
  <c r="ASH8" i="6"/>
  <c r="ASI8" i="6"/>
  <c r="ASJ8" i="6"/>
  <c r="ASK8" i="6"/>
  <c r="ASL8" i="6"/>
  <c r="ASM8" i="6"/>
  <c r="ASN8" i="6"/>
  <c r="ASO8" i="6"/>
  <c r="ASP8" i="6"/>
  <c r="ASQ8" i="6"/>
  <c r="ASR8" i="6"/>
  <c r="ASS8" i="6"/>
  <c r="AST8" i="6"/>
  <c r="ASU8" i="6"/>
  <c r="ASV8" i="6"/>
  <c r="ASW8" i="6"/>
  <c r="ASX8" i="6"/>
  <c r="ASY8" i="6"/>
  <c r="ASZ8" i="6"/>
  <c r="ATA8" i="6"/>
  <c r="ATB8" i="6"/>
  <c r="ATC8" i="6"/>
  <c r="ATD8" i="6"/>
  <c r="ATE8" i="6"/>
  <c r="ATF8" i="6"/>
  <c r="ATG8" i="6"/>
  <c r="ATH8" i="6"/>
  <c r="ATI8" i="6"/>
  <c r="ATJ8" i="6"/>
  <c r="ATK8" i="6"/>
  <c r="ATL8" i="6"/>
  <c r="ATM8" i="6"/>
  <c r="ATN8" i="6"/>
  <c r="ATO8" i="6"/>
  <c r="ATP8" i="6"/>
  <c r="ATQ8" i="6"/>
  <c r="ATR8" i="6"/>
  <c r="ATS8" i="6"/>
  <c r="ATT8" i="6"/>
  <c r="ATU8" i="6"/>
  <c r="ATV8" i="6"/>
  <c r="ATW8" i="6"/>
  <c r="ATX8" i="6"/>
  <c r="ATY8" i="6"/>
  <c r="ATZ8" i="6"/>
  <c r="AUA8" i="6"/>
  <c r="AUB8" i="6"/>
  <c r="AUC8" i="6"/>
  <c r="AUD8" i="6"/>
  <c r="AUE8" i="6"/>
  <c r="AUF8" i="6"/>
  <c r="AUG8" i="6"/>
  <c r="AUH8" i="6"/>
  <c r="AUI8" i="6"/>
  <c r="AUJ8" i="6"/>
  <c r="AUK8" i="6"/>
  <c r="AUL8" i="6"/>
  <c r="AUM8" i="6"/>
  <c r="AUN8" i="6"/>
  <c r="AUP8" i="6"/>
  <c r="AUQ8" i="6"/>
  <c r="AUR8" i="6"/>
  <c r="AUS8" i="6"/>
  <c r="AUT8" i="6"/>
  <c r="AUU8" i="6"/>
  <c r="AUV8" i="6"/>
  <c r="AUW8" i="6"/>
  <c r="AUX8" i="6"/>
  <c r="AUY8" i="6"/>
  <c r="AUZ8" i="6"/>
  <c r="AVA8" i="6"/>
  <c r="AVB8" i="6"/>
  <c r="AVC8" i="6"/>
  <c r="AVD8" i="6"/>
  <c r="AVE8" i="6"/>
  <c r="AVF8" i="6"/>
  <c r="AVG8" i="6"/>
  <c r="AVH8" i="6"/>
  <c r="AVI8" i="6"/>
  <c r="AVJ8" i="6"/>
  <c r="AVK8" i="6"/>
  <c r="AVL8" i="6"/>
  <c r="AVM8" i="6"/>
  <c r="AVN8" i="6"/>
  <c r="AVO8" i="6"/>
  <c r="AVP8" i="6"/>
  <c r="AVQ8" i="6"/>
  <c r="AVR8" i="6"/>
  <c r="AVS8" i="6"/>
  <c r="AVT8" i="6"/>
  <c r="AVU8" i="6"/>
  <c r="AVV8" i="6"/>
  <c r="AVW8" i="6"/>
  <c r="AVX8" i="6"/>
  <c r="AVY8" i="6"/>
  <c r="AVZ8" i="6"/>
  <c r="AWA8" i="6"/>
  <c r="AWB8" i="6"/>
  <c r="AWC8" i="6"/>
  <c r="AWD8" i="6"/>
  <c r="AWE8" i="6"/>
  <c r="AWF8" i="6"/>
  <c r="AWG8" i="6"/>
  <c r="AWH8" i="6"/>
  <c r="AWI8" i="6"/>
  <c r="AWJ8" i="6"/>
  <c r="AWK8" i="6"/>
  <c r="AWL8" i="6"/>
  <c r="AWM8" i="6"/>
  <c r="AWN8" i="6"/>
  <c r="AWO8" i="6"/>
  <c r="AWP8" i="6"/>
  <c r="AWQ8" i="6"/>
  <c r="AWR8" i="6"/>
  <c r="AWS8" i="6"/>
  <c r="AWT8" i="6"/>
  <c r="AWU8" i="6"/>
  <c r="AWV8" i="6"/>
  <c r="AWW8" i="6"/>
  <c r="AWX8" i="6"/>
  <c r="AWY8" i="6"/>
  <c r="AWZ8" i="6"/>
  <c r="AXA8" i="6"/>
  <c r="AXB8" i="6"/>
  <c r="AXC8" i="6"/>
  <c r="AXD8" i="6"/>
  <c r="AXE8" i="6"/>
  <c r="AXF8" i="6"/>
  <c r="AXG8" i="6"/>
  <c r="AXH8" i="6"/>
  <c r="AXI8" i="6"/>
  <c r="AXJ8" i="6"/>
  <c r="AXK8" i="6"/>
  <c r="AXL8" i="6"/>
  <c r="AXM8" i="6"/>
  <c r="AXN8" i="6"/>
  <c r="AXO8" i="6"/>
  <c r="AXP8" i="6"/>
  <c r="AXQ8" i="6"/>
  <c r="AXR8" i="6"/>
  <c r="AXS8" i="6"/>
  <c r="AXT8" i="6"/>
  <c r="AXU8" i="6"/>
  <c r="AXV8" i="6"/>
  <c r="AXW8" i="6"/>
  <c r="AXX8" i="6"/>
  <c r="AXY8" i="6"/>
  <c r="AXZ8" i="6"/>
  <c r="AYA8" i="6"/>
  <c r="AYB8" i="6"/>
  <c r="AYC8" i="6"/>
  <c r="AYD8" i="6"/>
  <c r="AYE8" i="6"/>
  <c r="AYF8" i="6"/>
  <c r="AYG8" i="6"/>
  <c r="AYH8" i="6"/>
  <c r="AYI8" i="6"/>
  <c r="AYJ8" i="6"/>
  <c r="AYK8" i="6"/>
  <c r="AYL8" i="6"/>
  <c r="AYM8" i="6"/>
  <c r="AYN8" i="6"/>
  <c r="AYO8" i="6"/>
  <c r="AYP8" i="6"/>
  <c r="AYQ8" i="6"/>
  <c r="AYR8" i="6"/>
  <c r="AYS8" i="6"/>
  <c r="AYT8" i="6"/>
  <c r="AYU8" i="6"/>
  <c r="AYV8" i="6"/>
  <c r="AYW8" i="6"/>
  <c r="AYX8" i="6"/>
  <c r="AYY8" i="6"/>
  <c r="AYZ8" i="6"/>
  <c r="AZA8" i="6"/>
  <c r="AZB8" i="6"/>
  <c r="AZC8" i="6"/>
  <c r="AZD8" i="6"/>
  <c r="AZE8" i="6"/>
  <c r="AZF8" i="6"/>
  <c r="AZG8" i="6"/>
  <c r="AZH8" i="6"/>
  <c r="AZI8" i="6"/>
  <c r="AZJ8" i="6"/>
  <c r="AZK8" i="6"/>
  <c r="AZL8" i="6"/>
  <c r="AZM8" i="6"/>
  <c r="AZN8" i="6"/>
  <c r="AZO8" i="6"/>
  <c r="AZP8" i="6"/>
  <c r="AZQ8" i="6"/>
  <c r="AZR8" i="6"/>
  <c r="AZS8" i="6"/>
  <c r="AZT8" i="6"/>
  <c r="AZU8" i="6"/>
  <c r="AZV8" i="6"/>
  <c r="AZW8" i="6"/>
  <c r="AZX8" i="6"/>
  <c r="AZY8" i="6"/>
  <c r="AZZ8" i="6"/>
  <c r="BAA8" i="6"/>
  <c r="BAB8" i="6"/>
  <c r="BAC8" i="6"/>
  <c r="BAD8" i="6"/>
  <c r="BAE8" i="6"/>
  <c r="BAF8" i="6"/>
  <c r="BAG8" i="6"/>
  <c r="BAH8" i="6"/>
  <c r="BAI8" i="6"/>
  <c r="BAJ8" i="6"/>
  <c r="BAK8" i="6"/>
  <c r="BAL8" i="6"/>
  <c r="BAM8" i="6"/>
  <c r="BAN8" i="6"/>
  <c r="BAO8" i="6"/>
  <c r="BAP8" i="6"/>
  <c r="BAQ8" i="6"/>
  <c r="BAR8" i="6"/>
  <c r="BAS8" i="6"/>
  <c r="BAT8" i="6"/>
  <c r="BAU8" i="6"/>
  <c r="BAV8" i="6"/>
  <c r="BAW8" i="6"/>
  <c r="BAX8" i="6"/>
  <c r="BAY8" i="6"/>
  <c r="BAZ8" i="6"/>
  <c r="BBA8" i="6"/>
  <c r="BBB8" i="6"/>
  <c r="BBC8" i="6"/>
  <c r="BBD8" i="6"/>
  <c r="BBE8" i="6"/>
  <c r="BBF8" i="6"/>
  <c r="BBG8" i="6"/>
  <c r="BBH8" i="6"/>
  <c r="BBI8" i="6"/>
  <c r="BBJ8" i="6"/>
  <c r="BBK8" i="6"/>
  <c r="BBL8" i="6"/>
  <c r="BBM8" i="6"/>
  <c r="BBN8" i="6"/>
  <c r="BBO8" i="6"/>
  <c r="BBP8" i="6"/>
  <c r="BBQ8" i="6"/>
  <c r="BBR8" i="6"/>
  <c r="BBS8" i="6"/>
  <c r="BBT8" i="6"/>
  <c r="BBU8" i="6"/>
  <c r="BBV8" i="6"/>
  <c r="BBW8" i="6"/>
  <c r="BBX8" i="6"/>
  <c r="BBY8" i="6"/>
  <c r="BBZ8" i="6"/>
  <c r="BCA8" i="6"/>
  <c r="BCB8" i="6"/>
  <c r="BCC8" i="6"/>
  <c r="BCD8" i="6"/>
  <c r="BCE8" i="6"/>
  <c r="BCF8" i="6"/>
  <c r="BCG8" i="6"/>
  <c r="BCH8" i="6"/>
  <c r="BCI8" i="6"/>
  <c r="BCJ8" i="6"/>
  <c r="BCK8" i="6"/>
  <c r="BCL8" i="6"/>
  <c r="BCM8" i="6"/>
  <c r="BCN8" i="6"/>
  <c r="BCO8" i="6"/>
  <c r="BCP8" i="6"/>
  <c r="BCQ8" i="6"/>
  <c r="BCR8" i="6"/>
  <c r="BCS8" i="6"/>
  <c r="BCT8" i="6"/>
  <c r="BCU8" i="6"/>
  <c r="BCV8" i="6"/>
  <c r="BCW8" i="6"/>
  <c r="BCX8" i="6"/>
  <c r="BCY8" i="6"/>
  <c r="BCZ8" i="6"/>
  <c r="BDA8" i="6"/>
  <c r="BDB8" i="6"/>
  <c r="BDC8" i="6"/>
  <c r="BDD8" i="6"/>
  <c r="BDE8" i="6"/>
  <c r="BDF8" i="6"/>
  <c r="BDG8" i="6"/>
  <c r="BDH8" i="6"/>
  <c r="BDI8" i="6"/>
  <c r="BDJ8" i="6"/>
  <c r="BDK8" i="6"/>
  <c r="BDL8" i="6"/>
  <c r="BDM8" i="6"/>
  <c r="BDN8" i="6"/>
  <c r="BDO8" i="6"/>
  <c r="BDP8" i="6"/>
  <c r="BDQ8" i="6"/>
  <c r="BDR8" i="6"/>
  <c r="BDS8" i="6"/>
  <c r="BDT8" i="6"/>
  <c r="BDU8" i="6"/>
  <c r="BDV8" i="6"/>
  <c r="BDW8" i="6"/>
  <c r="BDX8" i="6"/>
  <c r="BDY8" i="6"/>
  <c r="BDZ8" i="6"/>
  <c r="BEA8" i="6"/>
  <c r="BEB8" i="6"/>
  <c r="BEC8" i="6"/>
  <c r="BED8" i="6"/>
  <c r="BEE8" i="6"/>
  <c r="BEF8" i="6"/>
  <c r="BEG8" i="6"/>
  <c r="BEH8" i="6"/>
  <c r="BEI8" i="6"/>
  <c r="BEJ8" i="6"/>
  <c r="BEK8" i="6"/>
  <c r="BEL8" i="6"/>
  <c r="BEM8" i="6"/>
  <c r="BEN8" i="6"/>
  <c r="BEO8" i="6"/>
  <c r="BEP8" i="6"/>
  <c r="BEQ8" i="6"/>
  <c r="BER8" i="6"/>
  <c r="BES8" i="6"/>
  <c r="BET8" i="6"/>
  <c r="BEU8" i="6"/>
  <c r="BEV8" i="6"/>
  <c r="BEW8" i="6"/>
  <c r="BEX8" i="6"/>
  <c r="BEY8" i="6"/>
  <c r="BEZ8" i="6"/>
  <c r="BFA8" i="6"/>
  <c r="BFB8" i="6"/>
  <c r="BFC8" i="6"/>
  <c r="BFD8" i="6"/>
  <c r="BFE8" i="6"/>
  <c r="BFF8" i="6"/>
  <c r="BFG8" i="6"/>
  <c r="BFH8" i="6"/>
  <c r="BFI8" i="6"/>
  <c r="BFJ8" i="6"/>
  <c r="BFK8" i="6"/>
  <c r="BFL8" i="6"/>
  <c r="BFM8" i="6"/>
  <c r="BFN8" i="6"/>
  <c r="BFO8" i="6"/>
  <c r="BFP8" i="6"/>
  <c r="BFQ8" i="6"/>
  <c r="BFR8" i="6"/>
  <c r="BFS8" i="6"/>
  <c r="BFT8" i="6"/>
  <c r="BFU8" i="6"/>
  <c r="BFV8" i="6"/>
  <c r="BFW8" i="6"/>
  <c r="BFX8" i="6"/>
  <c r="BFY8" i="6"/>
  <c r="BFZ8" i="6"/>
  <c r="BGA8" i="6"/>
  <c r="BGB8" i="6"/>
  <c r="BGC8" i="6"/>
  <c r="BGD8" i="6"/>
  <c r="BGE8" i="6"/>
  <c r="BGF8" i="6"/>
  <c r="BGG8" i="6"/>
  <c r="BGH8" i="6"/>
  <c r="BGI8" i="6"/>
  <c r="BGJ8" i="6"/>
  <c r="BGK8" i="6"/>
  <c r="BGL8" i="6"/>
  <c r="BGM8" i="6"/>
  <c r="BGN8" i="6"/>
  <c r="BGO8" i="6"/>
  <c r="BGP8" i="6"/>
  <c r="BGQ8" i="6"/>
  <c r="BGR8" i="6"/>
  <c r="BGS8" i="6"/>
  <c r="BGT8" i="6"/>
  <c r="BGU8" i="6"/>
  <c r="BGV8" i="6"/>
  <c r="BGW8" i="6"/>
  <c r="BGX8" i="6"/>
  <c r="BGY8" i="6"/>
  <c r="BGZ8" i="6"/>
  <c r="BHA8" i="6"/>
  <c r="BHB8" i="6"/>
  <c r="BHC8" i="6"/>
  <c r="BHD8" i="6"/>
  <c r="BHE8" i="6"/>
  <c r="BHF8" i="6"/>
  <c r="BHG8" i="6"/>
  <c r="BHH8" i="6"/>
  <c r="BHI8" i="6"/>
  <c r="BHJ8" i="6"/>
  <c r="BHK8" i="6"/>
  <c r="BHL8" i="6"/>
  <c r="BHM8" i="6"/>
  <c r="BHN8" i="6"/>
  <c r="BHO8" i="6"/>
  <c r="BHP8" i="6"/>
  <c r="BHQ8" i="6"/>
  <c r="BHR8" i="6"/>
  <c r="BHS8" i="6"/>
  <c r="BHT8" i="6"/>
  <c r="BHU8" i="6"/>
  <c r="BHV8" i="6"/>
  <c r="BHW8" i="6"/>
  <c r="BHX8" i="6"/>
  <c r="BHY8" i="6"/>
  <c r="BHZ8" i="6"/>
  <c r="BIA8" i="6"/>
  <c r="BIB8" i="6"/>
  <c r="BIC8" i="6"/>
  <c r="BID8" i="6"/>
  <c r="BIE8" i="6"/>
  <c r="BIF8" i="6"/>
  <c r="BIG8" i="6"/>
  <c r="BIH8" i="6"/>
  <c r="BII8" i="6"/>
  <c r="BIJ8" i="6"/>
  <c r="BIK8" i="6"/>
  <c r="BIL8" i="6"/>
  <c r="BIM8" i="6"/>
  <c r="BIN8" i="6"/>
  <c r="BIO8" i="6"/>
  <c r="BIP8" i="6"/>
  <c r="BIQ8" i="6"/>
  <c r="BIR8" i="6"/>
  <c r="BIS8" i="6"/>
  <c r="BIT8" i="6"/>
  <c r="BIU8" i="6"/>
  <c r="BIV8" i="6"/>
  <c r="BIW8" i="6"/>
  <c r="BIX8" i="6"/>
  <c r="BIY8" i="6"/>
  <c r="BIZ8" i="6"/>
  <c r="BJA8" i="6"/>
  <c r="BJB8" i="6"/>
  <c r="BJC8" i="6"/>
  <c r="BJD8" i="6"/>
  <c r="BJE8" i="6"/>
  <c r="BJF8" i="6"/>
  <c r="BJG8" i="6"/>
  <c r="BJH8" i="6"/>
  <c r="BJI8" i="6"/>
  <c r="BJJ8" i="6"/>
  <c r="BJK8" i="6"/>
  <c r="BJL8" i="6"/>
  <c r="BJM8" i="6"/>
  <c r="BJN8" i="6"/>
  <c r="BJO8" i="6"/>
  <c r="BJP8" i="6"/>
  <c r="BJQ8" i="6"/>
  <c r="BJR8" i="6"/>
  <c r="BJS8" i="6"/>
  <c r="BJT8" i="6"/>
  <c r="BJU8" i="6"/>
  <c r="BJV8" i="6"/>
  <c r="BJW8" i="6"/>
  <c r="BJX8" i="6"/>
  <c r="BJY8" i="6"/>
  <c r="BJZ8" i="6"/>
  <c r="BKA8" i="6"/>
  <c r="BKB8" i="6"/>
  <c r="BKC8" i="6"/>
  <c r="BKD8" i="6"/>
  <c r="BKE8" i="6"/>
  <c r="BKF8" i="6"/>
  <c r="BKG8" i="6"/>
  <c r="BKH8" i="6"/>
  <c r="BKI8" i="6"/>
  <c r="BKJ8" i="6"/>
  <c r="BKK8" i="6"/>
  <c r="BKL8" i="6"/>
  <c r="BKM8" i="6"/>
  <c r="BKN8" i="6"/>
  <c r="BKO8" i="6"/>
  <c r="BKP8" i="6"/>
  <c r="BKQ8" i="6"/>
  <c r="BKR8" i="6"/>
  <c r="BKS8" i="6"/>
  <c r="BKT8" i="6"/>
  <c r="BKU8" i="6"/>
  <c r="BKV8" i="6"/>
  <c r="BKW8" i="6"/>
  <c r="BKX8" i="6"/>
  <c r="BKY8" i="6"/>
  <c r="BKZ8" i="6"/>
  <c r="BLA8" i="6"/>
  <c r="BLB8" i="6"/>
  <c r="BLC8" i="6"/>
  <c r="BLD8" i="6"/>
  <c r="BLE8" i="6"/>
  <c r="BLF8" i="6"/>
  <c r="BLG8" i="6"/>
  <c r="BLH8" i="6"/>
  <c r="BLI8" i="6"/>
  <c r="BLJ8" i="6"/>
  <c r="BLK8" i="6"/>
  <c r="BLL8" i="6"/>
  <c r="BLM8" i="6"/>
  <c r="BLN8" i="6"/>
  <c r="BLO8" i="6"/>
  <c r="BLP8" i="6"/>
  <c r="BLQ8" i="6"/>
  <c r="BLR8" i="6"/>
  <c r="BLS8" i="6"/>
  <c r="BLT8" i="6"/>
  <c r="BLU8" i="6"/>
  <c r="BLV8" i="6"/>
  <c r="BLW8" i="6"/>
  <c r="BLX8" i="6"/>
  <c r="BLY8" i="6"/>
  <c r="BLZ8" i="6"/>
  <c r="BMA8" i="6"/>
  <c r="BMB8" i="6"/>
  <c r="BMC8" i="6"/>
  <c r="BMD8" i="6"/>
  <c r="BME8" i="6"/>
  <c r="BMF8" i="6"/>
  <c r="BMG8" i="6"/>
  <c r="BMH8" i="6"/>
  <c r="BMI8" i="6"/>
  <c r="BMJ8" i="6"/>
  <c r="BMK8" i="6"/>
  <c r="BML8" i="6"/>
  <c r="BMM8" i="6"/>
  <c r="BMN8" i="6"/>
  <c r="BMO8" i="6"/>
  <c r="BMP8" i="6"/>
  <c r="BMQ8" i="6"/>
  <c r="BMR8" i="6"/>
  <c r="BMS8" i="6"/>
  <c r="BMT8" i="6"/>
  <c r="BMU8" i="6"/>
  <c r="BMV8" i="6"/>
  <c r="BMW8" i="6"/>
  <c r="BMX8" i="6"/>
  <c r="BMY8" i="6"/>
  <c r="BMZ8" i="6"/>
  <c r="BNA8" i="6"/>
  <c r="BNB8" i="6"/>
  <c r="BNC8" i="6"/>
  <c r="BND8" i="6"/>
  <c r="BNE8" i="6"/>
  <c r="BNF8" i="6"/>
  <c r="BNG8" i="6"/>
  <c r="BNH8" i="6"/>
  <c r="BNI8" i="6"/>
  <c r="BNJ8" i="6"/>
  <c r="BNK8" i="6"/>
  <c r="BNL8" i="6"/>
  <c r="BNM8" i="6"/>
  <c r="BNN8" i="6"/>
  <c r="BNO8" i="6"/>
  <c r="BNP8" i="6"/>
  <c r="BNQ8" i="6"/>
  <c r="BNR8" i="6"/>
  <c r="BNS8" i="6"/>
  <c r="BNT8" i="6"/>
  <c r="BNU8" i="6"/>
  <c r="BNV8" i="6"/>
  <c r="BNW8" i="6"/>
  <c r="BNX8" i="6"/>
  <c r="BNY8" i="6"/>
  <c r="BNZ8" i="6"/>
  <c r="BOA8" i="6"/>
  <c r="BOB8" i="6"/>
  <c r="BOC8" i="6"/>
  <c r="BOD8" i="6"/>
  <c r="BOE8" i="6"/>
  <c r="BOF8" i="6"/>
  <c r="BOG8" i="6"/>
  <c r="BOH8" i="6"/>
  <c r="BOI8" i="6"/>
  <c r="BOJ8" i="6"/>
  <c r="BOK8" i="6"/>
  <c r="BOL8" i="6"/>
  <c r="BOM8" i="6"/>
  <c r="BON8" i="6"/>
  <c r="BOO8" i="6"/>
  <c r="BOP8" i="6"/>
  <c r="BOQ8" i="6"/>
  <c r="BOR8" i="6"/>
  <c r="BOS8" i="6"/>
  <c r="BOT8" i="6"/>
  <c r="BOU8" i="6"/>
  <c r="BOV8" i="6"/>
  <c r="BOW8" i="6"/>
  <c r="BOX8" i="6"/>
  <c r="BOY8" i="6"/>
  <c r="BOZ8" i="6"/>
  <c r="BPA8" i="6"/>
  <c r="BPB8" i="6"/>
  <c r="BPC8" i="6"/>
  <c r="BPD8" i="6"/>
  <c r="BPE8" i="6"/>
  <c r="BPF8" i="6"/>
  <c r="BPG8" i="6"/>
  <c r="BPH8" i="6"/>
  <c r="BPI8" i="6"/>
  <c r="BPJ8" i="6"/>
  <c r="BPK8" i="6"/>
  <c r="BPL8" i="6"/>
  <c r="BPM8" i="6"/>
  <c r="BPN8" i="6"/>
  <c r="BPO8" i="6"/>
  <c r="BPP8" i="6"/>
  <c r="BPQ8" i="6"/>
  <c r="BPR8" i="6"/>
  <c r="BPS8" i="6"/>
  <c r="BPT8" i="6"/>
  <c r="BPU8" i="6"/>
  <c r="BPV8" i="6"/>
  <c r="BPW8" i="6"/>
  <c r="BPX8" i="6"/>
  <c r="BPY8" i="6"/>
  <c r="BPZ8" i="6"/>
  <c r="BQA8" i="6"/>
  <c r="BQB8" i="6"/>
  <c r="BQC8" i="6"/>
  <c r="BQD8" i="6"/>
  <c r="BQE8" i="6"/>
  <c r="BQF8" i="6"/>
  <c r="BQG8" i="6"/>
  <c r="BQH8" i="6"/>
  <c r="BQI8" i="6"/>
  <c r="BQJ8" i="6"/>
  <c r="BQK8" i="6"/>
  <c r="BQL8" i="6"/>
  <c r="BQM8" i="6"/>
  <c r="BQN8" i="6"/>
  <c r="BQO8" i="6"/>
  <c r="BQP8" i="6"/>
  <c r="BQQ8" i="6"/>
  <c r="BQR8" i="6"/>
  <c r="BQS8" i="6"/>
  <c r="BQT8" i="6"/>
  <c r="BQU8" i="6"/>
  <c r="BQV8" i="6"/>
  <c r="BQW8" i="6"/>
  <c r="BQX8" i="6"/>
  <c r="BQY8" i="6"/>
  <c r="BQZ8" i="6"/>
  <c r="BRA8" i="6"/>
  <c r="BRB8" i="6"/>
  <c r="BRC8" i="6"/>
  <c r="BRD8" i="6"/>
  <c r="BRE8" i="6"/>
  <c r="BRF8" i="6"/>
  <c r="BRG8" i="6"/>
  <c r="BRH8" i="6"/>
  <c r="BRI8" i="6"/>
  <c r="BRJ8" i="6"/>
  <c r="BRK8" i="6"/>
  <c r="BRL8" i="6"/>
  <c r="BRM8" i="6"/>
  <c r="BRN8" i="6"/>
  <c r="BRO8" i="6"/>
  <c r="BRP8" i="6"/>
  <c r="BRQ8" i="6"/>
  <c r="BRR8" i="6"/>
  <c r="BRS8" i="6"/>
  <c r="BRT8" i="6"/>
  <c r="BRU8" i="6"/>
  <c r="BRV8" i="6"/>
  <c r="BRW8" i="6"/>
  <c r="BRX8" i="6"/>
  <c r="BRY8" i="6"/>
  <c r="BRZ8" i="6"/>
  <c r="BSA8" i="6"/>
  <c r="BSB8" i="6"/>
  <c r="BSC8" i="6"/>
  <c r="BSD8" i="6"/>
  <c r="BSE8" i="6"/>
  <c r="BSF8" i="6"/>
  <c r="BSG8" i="6"/>
  <c r="BSH8" i="6"/>
  <c r="BSI8" i="6"/>
  <c r="BSJ8" i="6"/>
  <c r="BSK8" i="6"/>
  <c r="BSL8" i="6"/>
  <c r="BSM8" i="6"/>
  <c r="BSN8" i="6"/>
  <c r="BSO8" i="6"/>
  <c r="BSP8" i="6"/>
  <c r="BSQ8" i="6"/>
  <c r="BSR8" i="6"/>
  <c r="BSS8" i="6"/>
  <c r="BST8" i="6"/>
  <c r="BSU8" i="6"/>
  <c r="BSV8" i="6"/>
  <c r="BSW8" i="6"/>
  <c r="BSX8" i="6"/>
  <c r="BSY8" i="6"/>
  <c r="BSZ8" i="6"/>
  <c r="BTA8" i="6"/>
  <c r="BTB8" i="6"/>
  <c r="BTC8" i="6"/>
  <c r="BTD8" i="6"/>
  <c r="BTE8" i="6"/>
  <c r="BTF8" i="6"/>
  <c r="BTG8" i="6"/>
  <c r="BTH8" i="6"/>
  <c r="BTI8" i="6"/>
  <c r="BTJ8" i="6"/>
  <c r="BTK8" i="6"/>
  <c r="BTL8" i="6"/>
  <c r="BTM8" i="6"/>
  <c r="BTN8" i="6"/>
  <c r="BTO8" i="6"/>
  <c r="BTP8" i="6"/>
  <c r="BTQ8" i="6"/>
  <c r="BTR8" i="6"/>
  <c r="BTS8" i="6"/>
  <c r="BTT8" i="6"/>
  <c r="BTU8" i="6"/>
  <c r="BTV8" i="6"/>
  <c r="BTW8" i="6"/>
  <c r="BTX8" i="6"/>
  <c r="BTY8" i="6"/>
  <c r="BTZ8" i="6"/>
  <c r="BUA8" i="6"/>
  <c r="BUB8" i="6"/>
  <c r="BUC8" i="6"/>
  <c r="BUD8" i="6"/>
  <c r="BUE8" i="6"/>
  <c r="BUF8" i="6"/>
  <c r="BUG8" i="6"/>
  <c r="BUH8" i="6"/>
  <c r="BUI8" i="6"/>
  <c r="BUJ8" i="6"/>
  <c r="BUK8" i="6"/>
  <c r="BUL8" i="6"/>
  <c r="BUM8" i="6"/>
  <c r="BUN8" i="6"/>
  <c r="BUO8" i="6"/>
  <c r="BUP8" i="6"/>
  <c r="BUQ8" i="6"/>
  <c r="BUR8" i="6"/>
  <c r="BUS8" i="6"/>
  <c r="BUT8" i="6"/>
  <c r="BUU8" i="6"/>
  <c r="BUV8" i="6"/>
  <c r="BUW8" i="6"/>
  <c r="BUX8" i="6"/>
  <c r="BUY8" i="6"/>
  <c r="BUZ8" i="6"/>
  <c r="BVA8" i="6"/>
  <c r="BVB8" i="6"/>
  <c r="BVC8" i="6"/>
  <c r="BVD8" i="6"/>
  <c r="BVE8" i="6"/>
  <c r="BVF8" i="6"/>
  <c r="BVG8" i="6"/>
  <c r="BVH8" i="6"/>
  <c r="BVJ8" i="6"/>
  <c r="BVK8" i="6"/>
  <c r="BVL8" i="6"/>
  <c r="BVM8" i="6"/>
  <c r="BVN8" i="6"/>
  <c r="BVO8" i="6"/>
  <c r="BVP8" i="6"/>
  <c r="BVQ8" i="6"/>
  <c r="BVR8" i="6"/>
  <c r="BVS8" i="6"/>
  <c r="BVT8" i="6"/>
  <c r="BVU8" i="6"/>
  <c r="BVV8" i="6"/>
  <c r="BVW8" i="6"/>
  <c r="BVX8" i="6"/>
  <c r="BVY8" i="6"/>
  <c r="BVZ8" i="6"/>
  <c r="BWA8" i="6"/>
  <c r="BWB8" i="6"/>
  <c r="BWC8" i="6"/>
  <c r="BWD8" i="6"/>
  <c r="BWE8" i="6"/>
  <c r="BWF8" i="6"/>
  <c r="BWG8" i="6"/>
  <c r="BWH8" i="6"/>
  <c r="BWI8" i="6"/>
  <c r="BWJ8" i="6"/>
  <c r="BWK8" i="6"/>
  <c r="BWL8" i="6"/>
  <c r="BWM8" i="6"/>
  <c r="BWN8" i="6"/>
  <c r="BWO8" i="6"/>
  <c r="BWP8" i="6"/>
  <c r="BWQ8" i="6"/>
  <c r="BWR8" i="6"/>
  <c r="BWS8" i="6"/>
  <c r="BWT8" i="6"/>
  <c r="BWU8" i="6"/>
  <c r="BWV8" i="6"/>
  <c r="BWW8" i="6"/>
  <c r="BWX8" i="6"/>
  <c r="BWY8" i="6"/>
  <c r="BWZ8" i="6"/>
  <c r="BXA8" i="6"/>
  <c r="BXB8" i="6"/>
  <c r="BXC8" i="6"/>
  <c r="BXD8" i="6"/>
  <c r="BXE8" i="6"/>
  <c r="BXF8" i="6"/>
  <c r="BXG8" i="6"/>
  <c r="BXH8" i="6"/>
  <c r="BXI8" i="6"/>
  <c r="BXJ8" i="6"/>
  <c r="BXK8" i="6"/>
  <c r="BXL8" i="6"/>
  <c r="BXM8" i="6"/>
  <c r="BXN8" i="6"/>
  <c r="BXO8" i="6"/>
  <c r="BXP8" i="6"/>
  <c r="BXQ8" i="6"/>
  <c r="BXR8" i="6"/>
  <c r="BXS8" i="6"/>
  <c r="BXT8" i="6"/>
  <c r="BXU8" i="6"/>
  <c r="BXV8" i="6"/>
  <c r="BXW8" i="6"/>
  <c r="BXX8" i="6"/>
  <c r="BXY8" i="6"/>
  <c r="BXZ8" i="6"/>
  <c r="BYA8" i="6"/>
  <c r="BYB8" i="6"/>
  <c r="BYC8" i="6"/>
  <c r="BYD8" i="6"/>
  <c r="BYE8" i="6"/>
  <c r="BYF8" i="6"/>
  <c r="BYG8" i="6"/>
  <c r="BYH8" i="6"/>
  <c r="BYI8" i="6"/>
  <c r="BYJ8" i="6"/>
  <c r="BYK8" i="6"/>
  <c r="BYL8" i="6"/>
  <c r="BYM8" i="6"/>
  <c r="BYN8" i="6"/>
  <c r="BYO8" i="6"/>
  <c r="BYP8" i="6"/>
  <c r="BYQ8" i="6"/>
  <c r="BYR8" i="6"/>
  <c r="BYS8" i="6"/>
  <c r="BYT8" i="6"/>
  <c r="BYU8" i="6"/>
  <c r="BYV8" i="6"/>
  <c r="BYW8" i="6"/>
  <c r="BYX8" i="6"/>
  <c r="BYY8" i="6"/>
  <c r="BYZ8" i="6"/>
  <c r="BZA8" i="6"/>
  <c r="BZB8" i="6"/>
  <c r="BZC8" i="6"/>
  <c r="BZD8" i="6"/>
  <c r="BZE8" i="6"/>
  <c r="BZF8" i="6"/>
  <c r="BZG8" i="6"/>
  <c r="BZH8" i="6"/>
  <c r="BZI8" i="6"/>
  <c r="BZJ8" i="6"/>
  <c r="BZK8" i="6"/>
  <c r="BZL8" i="6"/>
  <c r="BZM8" i="6"/>
  <c r="BZN8" i="6"/>
  <c r="BZO8" i="6"/>
  <c r="BZP8" i="6"/>
  <c r="BZQ8" i="6"/>
  <c r="BZR8" i="6"/>
  <c r="BZS8" i="6"/>
  <c r="BZT8" i="6"/>
  <c r="BZU8" i="6"/>
  <c r="BZV8" i="6"/>
  <c r="BZW8" i="6"/>
  <c r="BZX8" i="6"/>
  <c r="BZY8" i="6"/>
  <c r="BZZ8" i="6"/>
  <c r="CAA8" i="6"/>
  <c r="CAB8" i="6"/>
  <c r="CAC8" i="6"/>
  <c r="CAD8" i="6"/>
  <c r="CAE8" i="6"/>
  <c r="CAF8" i="6"/>
  <c r="CAG8" i="6"/>
  <c r="CAH8" i="6"/>
  <c r="CAI8" i="6"/>
  <c r="CAJ8" i="6"/>
  <c r="CAK8" i="6"/>
  <c r="CAL8" i="6"/>
  <c r="CAM8" i="6"/>
  <c r="CAN8" i="6"/>
  <c r="CAO8" i="6"/>
  <c r="CAP8" i="6"/>
  <c r="CAQ8" i="6"/>
  <c r="CAR8" i="6"/>
  <c r="CAS8" i="6"/>
  <c r="CAT8" i="6"/>
  <c r="CAU8" i="6"/>
  <c r="CAV8" i="6"/>
  <c r="CAW8" i="6"/>
  <c r="CAX8" i="6"/>
  <c r="CAY8" i="6"/>
  <c r="CAZ8" i="6"/>
  <c r="CBA8" i="6"/>
  <c r="CBB8" i="6"/>
  <c r="CBC8" i="6"/>
  <c r="CBD8" i="6"/>
  <c r="CBE8" i="6"/>
  <c r="CBF8" i="6"/>
  <c r="CBG8" i="6"/>
  <c r="CBH8" i="6"/>
  <c r="CBI8" i="6"/>
  <c r="CBJ8" i="6"/>
  <c r="CBK8" i="6"/>
  <c r="CBL8" i="6"/>
  <c r="CBM8" i="6"/>
  <c r="CBN8" i="6"/>
  <c r="CBO8" i="6"/>
  <c r="CBP8" i="6"/>
  <c r="CBQ8" i="6"/>
  <c r="CBR8" i="6"/>
  <c r="CBS8" i="6"/>
  <c r="CBT8" i="6"/>
  <c r="CBU8" i="6"/>
  <c r="CBV8" i="6"/>
  <c r="CBW8" i="6"/>
  <c r="CBX8" i="6"/>
  <c r="CBY8" i="6"/>
  <c r="CBZ8" i="6"/>
  <c r="CCA8" i="6"/>
  <c r="CCB8" i="6"/>
  <c r="CCC8" i="6"/>
  <c r="CCD8" i="6"/>
  <c r="CCE8" i="6"/>
  <c r="CCF8" i="6"/>
  <c r="CCG8" i="6"/>
  <c r="CCH8" i="6"/>
  <c r="CCI8" i="6"/>
  <c r="CCJ8" i="6"/>
  <c r="CCK8" i="6"/>
  <c r="CCL8" i="6"/>
  <c r="CCM8" i="6"/>
  <c r="CCN8" i="6"/>
  <c r="CCO8" i="6"/>
  <c r="CCP8" i="6"/>
  <c r="CCQ8" i="6"/>
  <c r="CCR8" i="6"/>
  <c r="CCS8" i="6"/>
  <c r="CCT8" i="6"/>
  <c r="CCU8" i="6"/>
  <c r="CCV8" i="6"/>
  <c r="CCW8" i="6"/>
  <c r="CCX8" i="6"/>
  <c r="CCY8" i="6"/>
  <c r="CCZ8" i="6"/>
  <c r="CDA8" i="6"/>
  <c r="CDB8" i="6"/>
  <c r="CDC8" i="6"/>
  <c r="CDD8" i="6"/>
  <c r="CDE8" i="6"/>
  <c r="CDF8" i="6"/>
  <c r="CDG8" i="6"/>
  <c r="CDH8" i="6"/>
  <c r="CDI8" i="6"/>
  <c r="CDJ8" i="6"/>
  <c r="CDK8" i="6"/>
  <c r="CDL8" i="6"/>
  <c r="CDM8" i="6"/>
  <c r="CDN8" i="6"/>
  <c r="CDO8" i="6"/>
  <c r="CDP8" i="6"/>
  <c r="CDQ8" i="6"/>
  <c r="CDR8" i="6"/>
  <c r="CDS8" i="6"/>
  <c r="CDT8" i="6"/>
  <c r="CDU8" i="6"/>
  <c r="CDV8" i="6"/>
  <c r="CDW8" i="6"/>
  <c r="CDX8" i="6"/>
  <c r="CDY8" i="6"/>
  <c r="CDZ8" i="6"/>
  <c r="CEA8" i="6"/>
  <c r="CEB8" i="6"/>
  <c r="CEC8" i="6"/>
  <c r="CED8" i="6"/>
  <c r="CEE8" i="6"/>
  <c r="CEF8" i="6"/>
  <c r="CEG8" i="6"/>
  <c r="CEH8" i="6"/>
  <c r="CEI8" i="6"/>
  <c r="CEJ8" i="6"/>
  <c r="CEK8" i="6"/>
  <c r="CEL8" i="6"/>
  <c r="CEM8" i="6"/>
  <c r="CEN8" i="6"/>
  <c r="CEO8" i="6"/>
  <c r="CEP8" i="6"/>
  <c r="CEQ8" i="6"/>
  <c r="CER8" i="6"/>
  <c r="CES8" i="6"/>
  <c r="CET8" i="6"/>
  <c r="CEU8" i="6"/>
  <c r="CEV8" i="6"/>
  <c r="CEW8" i="6"/>
  <c r="CEX8" i="6"/>
  <c r="CEY8" i="6"/>
  <c r="CEZ8" i="6"/>
  <c r="CFA8" i="6"/>
  <c r="CFB8" i="6"/>
  <c r="CFC8" i="6"/>
  <c r="CFD8" i="6"/>
  <c r="CFE8" i="6"/>
  <c r="CFF8" i="6"/>
  <c r="CFG8" i="6"/>
  <c r="CFH8" i="6"/>
  <c r="CFI8" i="6"/>
  <c r="CFJ8" i="6"/>
  <c r="CFK8" i="6"/>
  <c r="CFL8" i="6"/>
  <c r="CFM8" i="6"/>
  <c r="CFN8" i="6"/>
  <c r="CFO8" i="6"/>
  <c r="CFP8" i="6"/>
  <c r="CFQ8" i="6"/>
  <c r="CFR8" i="6"/>
  <c r="CFS8" i="6"/>
  <c r="CFT8" i="6"/>
  <c r="CFU8" i="6"/>
  <c r="CFV8" i="6"/>
  <c r="CFW8" i="6"/>
  <c r="CFX8" i="6"/>
  <c r="CFY8" i="6"/>
  <c r="CFZ8" i="6"/>
  <c r="CGA8" i="6"/>
  <c r="CGB8" i="6"/>
  <c r="CGC8" i="6"/>
  <c r="CGD8" i="6"/>
  <c r="CGE8" i="6"/>
  <c r="CGF8" i="6"/>
  <c r="CGG8" i="6"/>
  <c r="CGH8" i="6"/>
  <c r="CGI8" i="6"/>
  <c r="CGJ8" i="6"/>
  <c r="CGK8" i="6"/>
  <c r="CGL8" i="6"/>
  <c r="CGM8" i="6"/>
  <c r="CGN8" i="6"/>
  <c r="CGO8" i="6"/>
  <c r="CGP8" i="6"/>
  <c r="CGQ8" i="6"/>
  <c r="CGR8" i="6"/>
  <c r="CGS8" i="6"/>
  <c r="CGT8" i="6"/>
  <c r="CGU8" i="6"/>
  <c r="CGV8" i="6"/>
  <c r="CGW8" i="6"/>
  <c r="CGX8" i="6"/>
  <c r="CGY8" i="6"/>
  <c r="CGZ8" i="6"/>
  <c r="CHA8" i="6"/>
  <c r="CHB8" i="6"/>
  <c r="CHC8" i="6"/>
  <c r="CHD8" i="6"/>
  <c r="CHE8" i="6"/>
  <c r="CHF8" i="6"/>
  <c r="CHG8" i="6"/>
  <c r="CHH8" i="6"/>
  <c r="CHI8" i="6"/>
  <c r="CHJ8" i="6"/>
  <c r="CHK8" i="6"/>
  <c r="CHL8" i="6"/>
  <c r="CHM8" i="6"/>
  <c r="CHN8" i="6"/>
  <c r="CHO8" i="6"/>
  <c r="CHP8" i="6"/>
  <c r="CHQ8" i="6"/>
  <c r="CHR8" i="6"/>
  <c r="CHS8" i="6"/>
  <c r="CHT8" i="6"/>
  <c r="CHU8" i="6"/>
  <c r="CHV8" i="6"/>
  <c r="CHW8" i="6"/>
  <c r="CHX8" i="6"/>
  <c r="CHY8" i="6"/>
  <c r="CHZ8" i="6"/>
  <c r="CIA8" i="6"/>
  <c r="CIB8" i="6"/>
  <c r="CIC8" i="6"/>
  <c r="CID8" i="6"/>
  <c r="CIE8" i="6"/>
  <c r="CIF8" i="6"/>
  <c r="CIG8" i="6"/>
  <c r="CIH8" i="6"/>
  <c r="CII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X9" i="6"/>
  <c r="AY9" i="6"/>
  <c r="AZ9" i="6"/>
  <c r="BA9" i="6"/>
  <c r="BB9" i="6"/>
  <c r="BC9" i="6"/>
  <c r="BD9" i="6"/>
  <c r="BE9" i="6"/>
  <c r="BF9" i="6"/>
  <c r="BG9" i="6"/>
  <c r="BH9" i="6"/>
  <c r="BI9" i="6"/>
  <c r="BJ9" i="6"/>
  <c r="BK9" i="6"/>
  <c r="BL9" i="6"/>
  <c r="BM9" i="6"/>
  <c r="BN9" i="6"/>
  <c r="BO9" i="6"/>
  <c r="BP9" i="6"/>
  <c r="BQ9" i="6"/>
  <c r="BR9" i="6"/>
  <c r="BS9" i="6"/>
  <c r="BT9" i="6"/>
  <c r="BU9" i="6"/>
  <c r="BV9" i="6"/>
  <c r="BW9" i="6"/>
  <c r="BX9" i="6"/>
  <c r="BY9" i="6"/>
  <c r="BZ9" i="6"/>
  <c r="CA9" i="6"/>
  <c r="CB9" i="6"/>
  <c r="CC9" i="6"/>
  <c r="CD9" i="6"/>
  <c r="CE9" i="6"/>
  <c r="CF9" i="6"/>
  <c r="CG9" i="6"/>
  <c r="CH9" i="6"/>
  <c r="CI9" i="6"/>
  <c r="CJ9" i="6"/>
  <c r="CK9" i="6"/>
  <c r="CL9" i="6"/>
  <c r="CM9" i="6"/>
  <c r="CN9" i="6"/>
  <c r="CO9" i="6"/>
  <c r="CP9" i="6"/>
  <c r="CQ9" i="6"/>
  <c r="CR9" i="6"/>
  <c r="CS9" i="6"/>
  <c r="CT9" i="6"/>
  <c r="CU9" i="6"/>
  <c r="CV9" i="6"/>
  <c r="CW9" i="6"/>
  <c r="CX9" i="6"/>
  <c r="CY9" i="6"/>
  <c r="CZ9" i="6"/>
  <c r="DA9" i="6"/>
  <c r="DB9" i="6"/>
  <c r="DC9" i="6"/>
  <c r="DD9" i="6"/>
  <c r="DE9" i="6"/>
  <c r="DF9" i="6"/>
  <c r="DG9" i="6"/>
  <c r="DH9" i="6"/>
  <c r="DI9" i="6"/>
  <c r="DJ9" i="6"/>
  <c r="DK9" i="6"/>
  <c r="DL9" i="6"/>
  <c r="DM9" i="6"/>
  <c r="DN9" i="6"/>
  <c r="DO9" i="6"/>
  <c r="DP9" i="6"/>
  <c r="DQ9" i="6"/>
  <c r="DR9" i="6"/>
  <c r="DS9" i="6"/>
  <c r="DT9" i="6"/>
  <c r="DU9" i="6"/>
  <c r="DV9" i="6"/>
  <c r="DW9" i="6"/>
  <c r="DX9" i="6"/>
  <c r="DY9" i="6"/>
  <c r="DZ9" i="6"/>
  <c r="EA9" i="6"/>
  <c r="EB9" i="6"/>
  <c r="EC9" i="6"/>
  <c r="ED9" i="6"/>
  <c r="EE9" i="6"/>
  <c r="EF9" i="6"/>
  <c r="EG9" i="6"/>
  <c r="EH9" i="6"/>
  <c r="EI9" i="6"/>
  <c r="EJ9" i="6"/>
  <c r="EK9" i="6"/>
  <c r="EL9" i="6"/>
  <c r="EM9" i="6"/>
  <c r="EN9" i="6"/>
  <c r="EO9" i="6"/>
  <c r="EP9" i="6"/>
  <c r="EQ9" i="6"/>
  <c r="ER9" i="6"/>
  <c r="ES9" i="6"/>
  <c r="ET9" i="6"/>
  <c r="EU9" i="6"/>
  <c r="EV9" i="6"/>
  <c r="EW9" i="6"/>
  <c r="EX9" i="6"/>
  <c r="EY9" i="6"/>
  <c r="EZ9" i="6"/>
  <c r="FA9" i="6"/>
  <c r="FB9" i="6"/>
  <c r="FC9" i="6"/>
  <c r="FD9" i="6"/>
  <c r="FE9" i="6"/>
  <c r="FF9" i="6"/>
  <c r="FG9" i="6"/>
  <c r="FH9" i="6"/>
  <c r="FI9" i="6"/>
  <c r="FJ9" i="6"/>
  <c r="FK9" i="6"/>
  <c r="FL9" i="6"/>
  <c r="FM9" i="6"/>
  <c r="FN9" i="6"/>
  <c r="FO9" i="6"/>
  <c r="FP9" i="6"/>
  <c r="FQ9" i="6"/>
  <c r="FR9" i="6"/>
  <c r="FS9" i="6"/>
  <c r="FT9" i="6"/>
  <c r="FU9" i="6"/>
  <c r="FV9" i="6"/>
  <c r="FW9" i="6"/>
  <c r="FX9" i="6"/>
  <c r="FY9" i="6"/>
  <c r="FZ9" i="6"/>
  <c r="GA9" i="6"/>
  <c r="GB9" i="6"/>
  <c r="GC9" i="6"/>
  <c r="GD9" i="6"/>
  <c r="GE9" i="6"/>
  <c r="GF9" i="6"/>
  <c r="GG9" i="6"/>
  <c r="GH9" i="6"/>
  <c r="GI9" i="6"/>
  <c r="GJ9" i="6"/>
  <c r="GK9" i="6"/>
  <c r="GL9" i="6"/>
  <c r="GM9" i="6"/>
  <c r="GN9" i="6"/>
  <c r="GO9" i="6"/>
  <c r="GQ9" i="6"/>
  <c r="GR9" i="6"/>
  <c r="GS9" i="6"/>
  <c r="GT9" i="6"/>
  <c r="GU9" i="6"/>
  <c r="GV9" i="6"/>
  <c r="GW9" i="6"/>
  <c r="GX9" i="6"/>
  <c r="GY9" i="6"/>
  <c r="GZ9" i="6"/>
  <c r="HA9" i="6"/>
  <c r="HB9" i="6"/>
  <c r="HC9" i="6"/>
  <c r="HD9" i="6"/>
  <c r="HE9" i="6"/>
  <c r="HF9" i="6"/>
  <c r="HG9" i="6"/>
  <c r="HH9" i="6"/>
  <c r="HI9" i="6"/>
  <c r="HJ9" i="6"/>
  <c r="HK9" i="6"/>
  <c r="HL9" i="6"/>
  <c r="HM9" i="6"/>
  <c r="HN9" i="6"/>
  <c r="HO9" i="6"/>
  <c r="HP9" i="6"/>
  <c r="HQ9" i="6"/>
  <c r="HR9" i="6"/>
  <c r="HS9" i="6"/>
  <c r="HT9" i="6"/>
  <c r="HU9" i="6"/>
  <c r="HV9" i="6"/>
  <c r="HW9" i="6"/>
  <c r="HX9" i="6"/>
  <c r="HY9" i="6"/>
  <c r="HZ9" i="6"/>
  <c r="IA9" i="6"/>
  <c r="IB9" i="6"/>
  <c r="IC9" i="6"/>
  <c r="ID9" i="6"/>
  <c r="IE9" i="6"/>
  <c r="IF9" i="6"/>
  <c r="IG9" i="6"/>
  <c r="IH9" i="6"/>
  <c r="II9" i="6"/>
  <c r="IJ9" i="6"/>
  <c r="IK9" i="6"/>
  <c r="IL9" i="6"/>
  <c r="IM9" i="6"/>
  <c r="IN9" i="6"/>
  <c r="IO9" i="6"/>
  <c r="IP9" i="6"/>
  <c r="IQ9" i="6"/>
  <c r="IR9" i="6"/>
  <c r="IS9" i="6"/>
  <c r="IT9" i="6"/>
  <c r="IU9" i="6"/>
  <c r="IV9" i="6"/>
  <c r="IW9" i="6"/>
  <c r="IX9" i="6"/>
  <c r="IY9" i="6"/>
  <c r="IZ9" i="6"/>
  <c r="JA9" i="6"/>
  <c r="JB9" i="6"/>
  <c r="JC9" i="6"/>
  <c r="JD9" i="6"/>
  <c r="JE9" i="6"/>
  <c r="JF9" i="6"/>
  <c r="JG9" i="6"/>
  <c r="JH9" i="6"/>
  <c r="JI9" i="6"/>
  <c r="JJ9" i="6"/>
  <c r="JK9" i="6"/>
  <c r="JL9" i="6"/>
  <c r="JM9" i="6"/>
  <c r="JN9" i="6"/>
  <c r="JO9" i="6"/>
  <c r="JP9" i="6"/>
  <c r="JQ9" i="6"/>
  <c r="JR9" i="6"/>
  <c r="JS9" i="6"/>
  <c r="JT9" i="6"/>
  <c r="JU9" i="6"/>
  <c r="JV9" i="6"/>
  <c r="JW9" i="6"/>
  <c r="JX9" i="6"/>
  <c r="JY9" i="6"/>
  <c r="JZ9" i="6"/>
  <c r="KA9" i="6"/>
  <c r="KB9" i="6"/>
  <c r="KC9" i="6"/>
  <c r="KD9" i="6"/>
  <c r="KE9" i="6"/>
  <c r="KF9" i="6"/>
  <c r="KG9" i="6"/>
  <c r="KH9" i="6"/>
  <c r="KI9" i="6"/>
  <c r="KJ9" i="6"/>
  <c r="KK9" i="6"/>
  <c r="KL9" i="6"/>
  <c r="KM9" i="6"/>
  <c r="KN9" i="6"/>
  <c r="KO9" i="6"/>
  <c r="KP9" i="6"/>
  <c r="KQ9" i="6"/>
  <c r="KR9" i="6"/>
  <c r="KS9" i="6"/>
  <c r="KT9" i="6"/>
  <c r="KU9" i="6"/>
  <c r="KV9" i="6"/>
  <c r="KW9" i="6"/>
  <c r="KX9" i="6"/>
  <c r="KY9" i="6"/>
  <c r="KZ9" i="6"/>
  <c r="LA9" i="6"/>
  <c r="LB9" i="6"/>
  <c r="LC9" i="6"/>
  <c r="LD9" i="6"/>
  <c r="LE9" i="6"/>
  <c r="LF9" i="6"/>
  <c r="LG9" i="6"/>
  <c r="LH9" i="6"/>
  <c r="LI9" i="6"/>
  <c r="LJ9" i="6"/>
  <c r="LK9" i="6"/>
  <c r="LL9" i="6"/>
  <c r="LM9" i="6"/>
  <c r="LN9" i="6"/>
  <c r="LO9" i="6"/>
  <c r="LP9" i="6"/>
  <c r="LQ9" i="6"/>
  <c r="LR9" i="6"/>
  <c r="LS9" i="6"/>
  <c r="LT9" i="6"/>
  <c r="LU9" i="6"/>
  <c r="LV9" i="6"/>
  <c r="LW9" i="6"/>
  <c r="LX9" i="6"/>
  <c r="LY9" i="6"/>
  <c r="LZ9" i="6"/>
  <c r="MA9" i="6"/>
  <c r="MB9" i="6"/>
  <c r="MC9" i="6"/>
  <c r="MD9" i="6"/>
  <c r="ME9" i="6"/>
  <c r="MF9" i="6"/>
  <c r="MG9" i="6"/>
  <c r="MH9" i="6"/>
  <c r="MI9" i="6"/>
  <c r="MJ9" i="6"/>
  <c r="MK9" i="6"/>
  <c r="ML9" i="6"/>
  <c r="MM9" i="6"/>
  <c r="MN9" i="6"/>
  <c r="MO9" i="6"/>
  <c r="MP9" i="6"/>
  <c r="MQ9" i="6"/>
  <c r="MR9" i="6"/>
  <c r="MS9" i="6"/>
  <c r="MT9" i="6"/>
  <c r="MU9" i="6"/>
  <c r="MV9" i="6"/>
  <c r="MW9" i="6"/>
  <c r="MX9" i="6"/>
  <c r="MY9" i="6"/>
  <c r="MZ9" i="6"/>
  <c r="NA9" i="6"/>
  <c r="NB9" i="6"/>
  <c r="NC9" i="6"/>
  <c r="ND9" i="6"/>
  <c r="NE9" i="6"/>
  <c r="NF9" i="6"/>
  <c r="NG9" i="6"/>
  <c r="NH9" i="6"/>
  <c r="NI9" i="6"/>
  <c r="NJ9" i="6"/>
  <c r="NK9" i="6"/>
  <c r="NL9" i="6"/>
  <c r="NM9" i="6"/>
  <c r="NN9" i="6"/>
  <c r="NO9" i="6"/>
  <c r="NP9" i="6"/>
  <c r="NQ9" i="6"/>
  <c r="NR9" i="6"/>
  <c r="NS9" i="6"/>
  <c r="NT9" i="6"/>
  <c r="NU9" i="6"/>
  <c r="NV9" i="6"/>
  <c r="NW9" i="6"/>
  <c r="NX9" i="6"/>
  <c r="NY9" i="6"/>
  <c r="NZ9" i="6"/>
  <c r="OA9" i="6"/>
  <c r="OB9" i="6"/>
  <c r="OC9" i="6"/>
  <c r="OD9" i="6"/>
  <c r="OE9" i="6"/>
  <c r="OF9" i="6"/>
  <c r="OG9" i="6"/>
  <c r="OH9" i="6"/>
  <c r="OI9" i="6"/>
  <c r="OJ9" i="6"/>
  <c r="OK9" i="6"/>
  <c r="OL9" i="6"/>
  <c r="OM9" i="6"/>
  <c r="ON9" i="6"/>
  <c r="OO9" i="6"/>
  <c r="OP9" i="6"/>
  <c r="OQ9" i="6"/>
  <c r="OR9" i="6"/>
  <c r="OS9" i="6"/>
  <c r="OT9" i="6"/>
  <c r="OU9" i="6"/>
  <c r="OV9" i="6"/>
  <c r="OW9" i="6"/>
  <c r="OX9" i="6"/>
  <c r="OY9" i="6"/>
  <c r="OZ9" i="6"/>
  <c r="PA9" i="6"/>
  <c r="PB9" i="6"/>
  <c r="PC9" i="6"/>
  <c r="PD9" i="6"/>
  <c r="PE9" i="6"/>
  <c r="PF9" i="6"/>
  <c r="PG9" i="6"/>
  <c r="PH9" i="6"/>
  <c r="PI9" i="6"/>
  <c r="PJ9" i="6"/>
  <c r="PK9" i="6"/>
  <c r="PL9" i="6"/>
  <c r="PM9" i="6"/>
  <c r="PN9" i="6"/>
  <c r="PO9" i="6"/>
  <c r="PP9" i="6"/>
  <c r="PQ9" i="6"/>
  <c r="PR9" i="6"/>
  <c r="PS9" i="6"/>
  <c r="PT9" i="6"/>
  <c r="PU9" i="6"/>
  <c r="PV9" i="6"/>
  <c r="PW9" i="6"/>
  <c r="PX9" i="6"/>
  <c r="PY9" i="6"/>
  <c r="PZ9" i="6"/>
  <c r="QA9" i="6"/>
  <c r="QB9" i="6"/>
  <c r="QC9" i="6"/>
  <c r="QD9" i="6"/>
  <c r="QE9" i="6"/>
  <c r="QF9" i="6"/>
  <c r="QG9" i="6"/>
  <c r="QH9" i="6"/>
  <c r="QI9" i="6"/>
  <c r="QJ9" i="6"/>
  <c r="QK9" i="6"/>
  <c r="QL9" i="6"/>
  <c r="QM9" i="6"/>
  <c r="QN9" i="6"/>
  <c r="QO9" i="6"/>
  <c r="QP9" i="6"/>
  <c r="QQ9" i="6"/>
  <c r="QR9" i="6"/>
  <c r="QS9" i="6"/>
  <c r="QT9" i="6"/>
  <c r="QU9" i="6"/>
  <c r="QV9" i="6"/>
  <c r="QW9" i="6"/>
  <c r="QX9" i="6"/>
  <c r="QY9" i="6"/>
  <c r="QZ9" i="6"/>
  <c r="RA9" i="6"/>
  <c r="RB9" i="6"/>
  <c r="RC9" i="6"/>
  <c r="RD9" i="6"/>
  <c r="RE9" i="6"/>
  <c r="RF9" i="6"/>
  <c r="RG9" i="6"/>
  <c r="RH9" i="6"/>
  <c r="RI9" i="6"/>
  <c r="RJ9" i="6"/>
  <c r="RK9" i="6"/>
  <c r="RL9" i="6"/>
  <c r="RM9" i="6"/>
  <c r="RN9" i="6"/>
  <c r="RO9" i="6"/>
  <c r="RP9" i="6"/>
  <c r="RQ9" i="6"/>
  <c r="RR9" i="6"/>
  <c r="RS9" i="6"/>
  <c r="RT9" i="6"/>
  <c r="RU9" i="6"/>
  <c r="RV9" i="6"/>
  <c r="RW9" i="6"/>
  <c r="RX9" i="6"/>
  <c r="RY9" i="6"/>
  <c r="RZ9" i="6"/>
  <c r="SA9" i="6"/>
  <c r="SB9" i="6"/>
  <c r="SC9" i="6"/>
  <c r="SD9" i="6"/>
  <c r="SE9" i="6"/>
  <c r="SF9" i="6"/>
  <c r="SG9" i="6"/>
  <c r="SH9" i="6"/>
  <c r="SI9" i="6"/>
  <c r="SJ9" i="6"/>
  <c r="SK9" i="6"/>
  <c r="SL9" i="6"/>
  <c r="SM9" i="6"/>
  <c r="SN9" i="6"/>
  <c r="SO9" i="6"/>
  <c r="SP9" i="6"/>
  <c r="SQ9" i="6"/>
  <c r="SR9" i="6"/>
  <c r="SS9" i="6"/>
  <c r="ST9" i="6"/>
  <c r="SU9" i="6"/>
  <c r="SV9" i="6"/>
  <c r="SW9" i="6"/>
  <c r="SX9" i="6"/>
  <c r="SY9" i="6"/>
  <c r="SZ9" i="6"/>
  <c r="TA9" i="6"/>
  <c r="TB9" i="6"/>
  <c r="TC9" i="6"/>
  <c r="TD9" i="6"/>
  <c r="TE9" i="6"/>
  <c r="TF9" i="6"/>
  <c r="TG9" i="6"/>
  <c r="TH9" i="6"/>
  <c r="TI9" i="6"/>
  <c r="TJ9" i="6"/>
  <c r="TK9" i="6"/>
  <c r="TL9" i="6"/>
  <c r="TM9" i="6"/>
  <c r="TN9" i="6"/>
  <c r="TO9" i="6"/>
  <c r="TP9" i="6"/>
  <c r="TQ9" i="6"/>
  <c r="TR9" i="6"/>
  <c r="TS9" i="6"/>
  <c r="TT9" i="6"/>
  <c r="TU9" i="6"/>
  <c r="TV9" i="6"/>
  <c r="TW9" i="6"/>
  <c r="TX9" i="6"/>
  <c r="TY9" i="6"/>
  <c r="TZ9" i="6"/>
  <c r="UA9" i="6"/>
  <c r="UB9" i="6"/>
  <c r="UC9" i="6"/>
  <c r="UD9" i="6"/>
  <c r="UE9" i="6"/>
  <c r="UF9" i="6"/>
  <c r="UG9" i="6"/>
  <c r="UH9" i="6"/>
  <c r="UI9" i="6"/>
  <c r="UJ9" i="6"/>
  <c r="UK9" i="6"/>
  <c r="UL9" i="6"/>
  <c r="UM9" i="6"/>
  <c r="UN9" i="6"/>
  <c r="UO9" i="6"/>
  <c r="UP9" i="6"/>
  <c r="UQ9" i="6"/>
  <c r="UR9" i="6"/>
  <c r="US9" i="6"/>
  <c r="UT9" i="6"/>
  <c r="UU9" i="6"/>
  <c r="UV9" i="6"/>
  <c r="UW9" i="6"/>
  <c r="UX9" i="6"/>
  <c r="UY9" i="6"/>
  <c r="UZ9" i="6"/>
  <c r="VA9" i="6"/>
  <c r="VB9" i="6"/>
  <c r="VC9" i="6"/>
  <c r="VD9" i="6"/>
  <c r="VE9" i="6"/>
  <c r="VF9" i="6"/>
  <c r="VG9" i="6"/>
  <c r="VH9" i="6"/>
  <c r="VI9" i="6"/>
  <c r="VJ9" i="6"/>
  <c r="VK9" i="6"/>
  <c r="VL9" i="6"/>
  <c r="VM9" i="6"/>
  <c r="VN9" i="6"/>
  <c r="VO9" i="6"/>
  <c r="VP9" i="6"/>
  <c r="VQ9" i="6"/>
  <c r="VR9" i="6"/>
  <c r="VS9" i="6"/>
  <c r="VT9" i="6"/>
  <c r="VU9" i="6"/>
  <c r="VV9" i="6"/>
  <c r="VW9" i="6"/>
  <c r="VX9" i="6"/>
  <c r="VY9" i="6"/>
  <c r="VZ9" i="6"/>
  <c r="WA9" i="6"/>
  <c r="WB9" i="6"/>
  <c r="WC9" i="6"/>
  <c r="WD9" i="6"/>
  <c r="WE9" i="6"/>
  <c r="WF9" i="6"/>
  <c r="WG9" i="6"/>
  <c r="WH9" i="6"/>
  <c r="WI9" i="6"/>
  <c r="WJ9" i="6"/>
  <c r="WK9" i="6"/>
  <c r="WL9" i="6"/>
  <c r="WM9" i="6"/>
  <c r="WN9" i="6"/>
  <c r="WO9" i="6"/>
  <c r="WP9" i="6"/>
  <c r="WQ9" i="6"/>
  <c r="WR9" i="6"/>
  <c r="WS9" i="6"/>
  <c r="WT9" i="6"/>
  <c r="WU9" i="6"/>
  <c r="WV9" i="6"/>
  <c r="WW9" i="6"/>
  <c r="WX9" i="6"/>
  <c r="WY9" i="6"/>
  <c r="WZ9" i="6"/>
  <c r="XA9" i="6"/>
  <c r="XB9" i="6"/>
  <c r="XC9" i="6"/>
  <c r="XD9" i="6"/>
  <c r="XE9" i="6"/>
  <c r="XF9" i="6"/>
  <c r="XG9" i="6"/>
  <c r="XH9" i="6"/>
  <c r="XI9" i="6"/>
  <c r="XJ9" i="6"/>
  <c r="XK9" i="6"/>
  <c r="XL9" i="6"/>
  <c r="XM9" i="6"/>
  <c r="XN9" i="6"/>
  <c r="XO9" i="6"/>
  <c r="XP9" i="6"/>
  <c r="XQ9" i="6"/>
  <c r="XR9" i="6"/>
  <c r="XS9" i="6"/>
  <c r="XT9" i="6"/>
  <c r="XU9" i="6"/>
  <c r="XV9" i="6"/>
  <c r="XW9" i="6"/>
  <c r="XX9" i="6"/>
  <c r="XY9" i="6"/>
  <c r="XZ9" i="6"/>
  <c r="YA9" i="6"/>
  <c r="YB9" i="6"/>
  <c r="YC9" i="6"/>
  <c r="YD9" i="6"/>
  <c r="YE9" i="6"/>
  <c r="YF9" i="6"/>
  <c r="YG9" i="6"/>
  <c r="YH9" i="6"/>
  <c r="YI9" i="6"/>
  <c r="YJ9" i="6"/>
  <c r="YK9" i="6"/>
  <c r="YL9" i="6"/>
  <c r="YM9" i="6"/>
  <c r="YN9" i="6"/>
  <c r="YO9" i="6"/>
  <c r="YP9" i="6"/>
  <c r="YQ9" i="6"/>
  <c r="YR9" i="6"/>
  <c r="YS9" i="6"/>
  <c r="YT9" i="6"/>
  <c r="YU9" i="6"/>
  <c r="YV9" i="6"/>
  <c r="YW9" i="6"/>
  <c r="YX9" i="6"/>
  <c r="YY9" i="6"/>
  <c r="YZ9" i="6"/>
  <c r="ZA9" i="6"/>
  <c r="ZB9" i="6"/>
  <c r="ZC9" i="6"/>
  <c r="ZD9" i="6"/>
  <c r="ZE9" i="6"/>
  <c r="ZF9" i="6"/>
  <c r="ZG9" i="6"/>
  <c r="ZH9" i="6"/>
  <c r="ZI9" i="6"/>
  <c r="ZJ9" i="6"/>
  <c r="ZK9" i="6"/>
  <c r="ZL9" i="6"/>
  <c r="ZM9" i="6"/>
  <c r="ZN9" i="6"/>
  <c r="ZO9" i="6"/>
  <c r="ZP9" i="6"/>
  <c r="ZQ9" i="6"/>
  <c r="ZR9" i="6"/>
  <c r="ZS9" i="6"/>
  <c r="ZT9" i="6"/>
  <c r="ZU9" i="6"/>
  <c r="ZV9" i="6"/>
  <c r="ZW9" i="6"/>
  <c r="ZX9" i="6"/>
  <c r="ZY9" i="6"/>
  <c r="ZZ9" i="6"/>
  <c r="AAA9" i="6"/>
  <c r="AAB9" i="6"/>
  <c r="AAC9" i="6"/>
  <c r="AAD9" i="6"/>
  <c r="AAE9" i="6"/>
  <c r="AAF9" i="6"/>
  <c r="AAG9" i="6"/>
  <c r="AAH9" i="6"/>
  <c r="AAI9" i="6"/>
  <c r="AAJ9" i="6"/>
  <c r="AAK9" i="6"/>
  <c r="AAL9" i="6"/>
  <c r="AAM9" i="6"/>
  <c r="AAN9" i="6"/>
  <c r="AAO9" i="6"/>
  <c r="AAQ9" i="6"/>
  <c r="AAR9" i="6"/>
  <c r="AAS9" i="6"/>
  <c r="AAT9" i="6"/>
  <c r="AAU9" i="6"/>
  <c r="AAV9" i="6"/>
  <c r="AAW9" i="6"/>
  <c r="AAX9" i="6"/>
  <c r="AAY9" i="6"/>
  <c r="AAZ9" i="6"/>
  <c r="ABA9" i="6"/>
  <c r="ABB9" i="6"/>
  <c r="ABC9" i="6"/>
  <c r="ABD9" i="6"/>
  <c r="ABE9" i="6"/>
  <c r="ABF9" i="6"/>
  <c r="ABG9" i="6"/>
  <c r="ABH9" i="6"/>
  <c r="ABI9" i="6"/>
  <c r="ABJ9" i="6"/>
  <c r="ABK9" i="6"/>
  <c r="ABL9" i="6"/>
  <c r="ABM9" i="6"/>
  <c r="ABN9" i="6"/>
  <c r="ABO9" i="6"/>
  <c r="ABP9" i="6"/>
  <c r="ABQ9" i="6"/>
  <c r="ABR9" i="6"/>
  <c r="ABS9" i="6"/>
  <c r="ABT9" i="6"/>
  <c r="ABU9" i="6"/>
  <c r="ABV9" i="6"/>
  <c r="ABW9" i="6"/>
  <c r="ABX9" i="6"/>
  <c r="ABY9" i="6"/>
  <c r="ABZ9" i="6"/>
  <c r="ACA9" i="6"/>
  <c r="ACB9" i="6"/>
  <c r="ACC9" i="6"/>
  <c r="ACD9" i="6"/>
  <c r="ACE9" i="6"/>
  <c r="ACF9" i="6"/>
  <c r="ACG9" i="6"/>
  <c r="ACH9" i="6"/>
  <c r="ACI9" i="6"/>
  <c r="ACJ9" i="6"/>
  <c r="ACK9" i="6"/>
  <c r="ACL9" i="6"/>
  <c r="ACM9" i="6"/>
  <c r="ACN9" i="6"/>
  <c r="ACO9" i="6"/>
  <c r="ACP9" i="6"/>
  <c r="ACQ9" i="6"/>
  <c r="ACR9" i="6"/>
  <c r="ACS9" i="6"/>
  <c r="ACT9" i="6"/>
  <c r="ACU9" i="6"/>
  <c r="ACV9" i="6"/>
  <c r="ACW9" i="6"/>
  <c r="ACX9" i="6"/>
  <c r="ACY9" i="6"/>
  <c r="ACZ9" i="6"/>
  <c r="ADA9" i="6"/>
  <c r="ADB9" i="6"/>
  <c r="ADC9" i="6"/>
  <c r="ADD9" i="6"/>
  <c r="ADE9" i="6"/>
  <c r="ADF9" i="6"/>
  <c r="ADG9" i="6"/>
  <c r="ADH9" i="6"/>
  <c r="ADI9" i="6"/>
  <c r="ADJ9" i="6"/>
  <c r="ADK9" i="6"/>
  <c r="ADL9" i="6"/>
  <c r="ADM9" i="6"/>
  <c r="ADN9" i="6"/>
  <c r="ADO9" i="6"/>
  <c r="ADP9" i="6"/>
  <c r="ADQ9" i="6"/>
  <c r="ADR9" i="6"/>
  <c r="ADS9" i="6"/>
  <c r="ADT9" i="6"/>
  <c r="ADU9" i="6"/>
  <c r="ADV9" i="6"/>
  <c r="ADW9" i="6"/>
  <c r="ADX9" i="6"/>
  <c r="ADY9" i="6"/>
  <c r="ADZ9" i="6"/>
  <c r="AEA9" i="6"/>
  <c r="AEB9" i="6"/>
  <c r="AEC9" i="6"/>
  <c r="AED9" i="6"/>
  <c r="AEE9" i="6"/>
  <c r="AEF9" i="6"/>
  <c r="AEG9" i="6"/>
  <c r="AEH9" i="6"/>
  <c r="AEI9" i="6"/>
  <c r="AEJ9" i="6"/>
  <c r="AEK9" i="6"/>
  <c r="AEL9" i="6"/>
  <c r="AEM9" i="6"/>
  <c r="AEN9" i="6"/>
  <c r="AEO9" i="6"/>
  <c r="AEP9" i="6"/>
  <c r="AEQ9" i="6"/>
  <c r="AER9" i="6"/>
  <c r="AES9" i="6"/>
  <c r="AET9" i="6"/>
  <c r="AEU9" i="6"/>
  <c r="AEV9" i="6"/>
  <c r="AEW9" i="6"/>
  <c r="AEX9" i="6"/>
  <c r="AEY9" i="6"/>
  <c r="AEZ9" i="6"/>
  <c r="AFA9" i="6"/>
  <c r="AFB9" i="6"/>
  <c r="AFC9" i="6"/>
  <c r="AFD9" i="6"/>
  <c r="AFE9" i="6"/>
  <c r="AFF9" i="6"/>
  <c r="AFG9" i="6"/>
  <c r="AFH9" i="6"/>
  <c r="AFI9" i="6"/>
  <c r="AFJ9" i="6"/>
  <c r="AFK9" i="6"/>
  <c r="AFL9" i="6"/>
  <c r="AFM9" i="6"/>
  <c r="AFN9" i="6"/>
  <c r="AFO9" i="6"/>
  <c r="AFP9" i="6"/>
  <c r="AFQ9" i="6"/>
  <c r="AFR9" i="6"/>
  <c r="AFS9" i="6"/>
  <c r="AFT9" i="6"/>
  <c r="AFU9" i="6"/>
  <c r="AFV9" i="6"/>
  <c r="AFW9" i="6"/>
  <c r="AFX9" i="6"/>
  <c r="AFY9" i="6"/>
  <c r="AFZ9" i="6"/>
  <c r="AGA9" i="6"/>
  <c r="AGB9" i="6"/>
  <c r="AGC9" i="6"/>
  <c r="AGD9" i="6"/>
  <c r="AGE9" i="6"/>
  <c r="AGF9" i="6"/>
  <c r="AGG9" i="6"/>
  <c r="AGH9" i="6"/>
  <c r="AGI9" i="6"/>
  <c r="AGJ9" i="6"/>
  <c r="AGK9" i="6"/>
  <c r="AGL9" i="6"/>
  <c r="AGM9" i="6"/>
  <c r="AGN9" i="6"/>
  <c r="AGO9" i="6"/>
  <c r="AGP9" i="6"/>
  <c r="AGQ9" i="6"/>
  <c r="AGR9" i="6"/>
  <c r="AGS9" i="6"/>
  <c r="AGT9" i="6"/>
  <c r="AGU9" i="6"/>
  <c r="AGV9" i="6"/>
  <c r="AGW9" i="6"/>
  <c r="AGX9" i="6"/>
  <c r="AGY9" i="6"/>
  <c r="AGZ9" i="6"/>
  <c r="AHA9" i="6"/>
  <c r="AHB9" i="6"/>
  <c r="AHC9" i="6"/>
  <c r="AHD9" i="6"/>
  <c r="AHE9" i="6"/>
  <c r="AHF9" i="6"/>
  <c r="AHG9" i="6"/>
  <c r="AHH9" i="6"/>
  <c r="AHI9" i="6"/>
  <c r="AHJ9" i="6"/>
  <c r="AHK9" i="6"/>
  <c r="AHL9" i="6"/>
  <c r="AHM9" i="6"/>
  <c r="AHN9" i="6"/>
  <c r="AHO9" i="6"/>
  <c r="AHP9" i="6"/>
  <c r="AHQ9" i="6"/>
  <c r="AHR9" i="6"/>
  <c r="AHS9" i="6"/>
  <c r="AHT9" i="6"/>
  <c r="AHU9" i="6"/>
  <c r="AHV9" i="6"/>
  <c r="AHW9" i="6"/>
  <c r="AHX9" i="6"/>
  <c r="AHY9" i="6"/>
  <c r="AHZ9" i="6"/>
  <c r="AIA9" i="6"/>
  <c r="AIB9" i="6"/>
  <c r="AIC9" i="6"/>
  <c r="AID9" i="6"/>
  <c r="AIE9" i="6"/>
  <c r="AIF9" i="6"/>
  <c r="AIG9" i="6"/>
  <c r="AIH9" i="6"/>
  <c r="AII9" i="6"/>
  <c r="AIJ9" i="6"/>
  <c r="AIK9" i="6"/>
  <c r="AIL9" i="6"/>
  <c r="AIM9" i="6"/>
  <c r="AIN9" i="6"/>
  <c r="AIO9" i="6"/>
  <c r="AIP9" i="6"/>
  <c r="AIQ9" i="6"/>
  <c r="AIR9" i="6"/>
  <c r="AIS9" i="6"/>
  <c r="AIT9" i="6"/>
  <c r="AIU9" i="6"/>
  <c r="AIV9" i="6"/>
  <c r="AIW9" i="6"/>
  <c r="AIX9" i="6"/>
  <c r="AIY9" i="6"/>
  <c r="AIZ9" i="6"/>
  <c r="AJA9" i="6"/>
  <c r="AJB9" i="6"/>
  <c r="AJC9" i="6"/>
  <c r="AJD9" i="6"/>
  <c r="AJE9" i="6"/>
  <c r="AJF9" i="6"/>
  <c r="AJG9" i="6"/>
  <c r="AJH9" i="6"/>
  <c r="AJI9" i="6"/>
  <c r="AJJ9" i="6"/>
  <c r="AJK9" i="6"/>
  <c r="AJL9" i="6"/>
  <c r="AJM9" i="6"/>
  <c r="AJN9" i="6"/>
  <c r="AJO9" i="6"/>
  <c r="AJP9" i="6"/>
  <c r="AJQ9" i="6"/>
  <c r="AJR9" i="6"/>
  <c r="AJS9" i="6"/>
  <c r="AJT9" i="6"/>
  <c r="AJU9" i="6"/>
  <c r="AJV9" i="6"/>
  <c r="AJW9" i="6"/>
  <c r="AJX9" i="6"/>
  <c r="AJY9" i="6"/>
  <c r="AJZ9" i="6"/>
  <c r="AKA9" i="6"/>
  <c r="AKB9" i="6"/>
  <c r="AKC9" i="6"/>
  <c r="AKD9" i="6"/>
  <c r="AKE9" i="6"/>
  <c r="AKF9" i="6"/>
  <c r="AKG9" i="6"/>
  <c r="AKH9" i="6"/>
  <c r="AKI9" i="6"/>
  <c r="AKJ9" i="6"/>
  <c r="AKK9" i="6"/>
  <c r="AKL9" i="6"/>
  <c r="AKM9" i="6"/>
  <c r="AKN9" i="6"/>
  <c r="AKO9" i="6"/>
  <c r="AKP9" i="6"/>
  <c r="AKQ9" i="6"/>
  <c r="AKR9" i="6"/>
  <c r="AKS9" i="6"/>
  <c r="AKT9" i="6"/>
  <c r="AKU9" i="6"/>
  <c r="AKV9" i="6"/>
  <c r="AKW9" i="6"/>
  <c r="AKX9" i="6"/>
  <c r="AKY9" i="6"/>
  <c r="AKZ9" i="6"/>
  <c r="ALA9" i="6"/>
  <c r="ALB9" i="6"/>
  <c r="ALC9" i="6"/>
  <c r="ALD9" i="6"/>
  <c r="ALE9" i="6"/>
  <c r="ALF9" i="6"/>
  <c r="ALG9" i="6"/>
  <c r="ALH9" i="6"/>
  <c r="ALI9" i="6"/>
  <c r="ALJ9" i="6"/>
  <c r="ALK9" i="6"/>
  <c r="ALL9" i="6"/>
  <c r="ALM9" i="6"/>
  <c r="ALN9" i="6"/>
  <c r="ALO9" i="6"/>
  <c r="ALP9" i="6"/>
  <c r="ALQ9" i="6"/>
  <c r="ALR9" i="6"/>
  <c r="ALS9" i="6"/>
  <c r="ALT9" i="6"/>
  <c r="ALU9" i="6"/>
  <c r="ALV9" i="6"/>
  <c r="ALW9" i="6"/>
  <c r="ALX9" i="6"/>
  <c r="ALY9" i="6"/>
  <c r="ALZ9" i="6"/>
  <c r="AMA9" i="6"/>
  <c r="AMB9" i="6"/>
  <c r="AMC9" i="6"/>
  <c r="AMD9" i="6"/>
  <c r="AME9" i="6"/>
  <c r="AMF9" i="6"/>
  <c r="AMG9" i="6"/>
  <c r="AMH9" i="6"/>
  <c r="AMI9" i="6"/>
  <c r="AMJ9" i="6"/>
  <c r="AMK9" i="6"/>
  <c r="AML9" i="6"/>
  <c r="AMM9" i="6"/>
  <c r="AMN9" i="6"/>
  <c r="AMO9" i="6"/>
  <c r="AMP9" i="6"/>
  <c r="AMQ9" i="6"/>
  <c r="AMR9" i="6"/>
  <c r="AMS9" i="6"/>
  <c r="AMT9" i="6"/>
  <c r="AMU9" i="6"/>
  <c r="AMV9" i="6"/>
  <c r="AMW9" i="6"/>
  <c r="AMX9" i="6"/>
  <c r="AMY9" i="6"/>
  <c r="AMZ9" i="6"/>
  <c r="ANA9" i="6"/>
  <c r="ANB9" i="6"/>
  <c r="ANC9" i="6"/>
  <c r="AND9" i="6"/>
  <c r="ANE9" i="6"/>
  <c r="ANF9" i="6"/>
  <c r="ANG9" i="6"/>
  <c r="ANH9" i="6"/>
  <c r="ANI9" i="6"/>
  <c r="ANJ9" i="6"/>
  <c r="ANK9" i="6"/>
  <c r="ANL9" i="6"/>
  <c r="ANM9" i="6"/>
  <c r="ANN9" i="6"/>
  <c r="ANO9" i="6"/>
  <c r="ANP9" i="6"/>
  <c r="ANQ9" i="6"/>
  <c r="ANR9" i="6"/>
  <c r="ANS9" i="6"/>
  <c r="ANT9" i="6"/>
  <c r="ANU9" i="6"/>
  <c r="ANV9" i="6"/>
  <c r="ANW9" i="6"/>
  <c r="ANX9" i="6"/>
  <c r="ANY9" i="6"/>
  <c r="ANZ9" i="6"/>
  <c r="AOA9" i="6"/>
  <c r="AOB9" i="6"/>
  <c r="AOC9" i="6"/>
  <c r="AOD9" i="6"/>
  <c r="AOE9" i="6"/>
  <c r="AOF9" i="6"/>
  <c r="AOG9" i="6"/>
  <c r="AOH9" i="6"/>
  <c r="AOI9" i="6"/>
  <c r="AOJ9" i="6"/>
  <c r="AOK9" i="6"/>
  <c r="AOL9" i="6"/>
  <c r="AOM9" i="6"/>
  <c r="AON9" i="6"/>
  <c r="AOO9" i="6"/>
  <c r="AOP9" i="6"/>
  <c r="AOQ9" i="6"/>
  <c r="AOR9" i="6"/>
  <c r="AOS9" i="6"/>
  <c r="AOT9" i="6"/>
  <c r="AOU9" i="6"/>
  <c r="AOV9" i="6"/>
  <c r="AOW9" i="6"/>
  <c r="AOX9" i="6"/>
  <c r="AOY9" i="6"/>
  <c r="AOZ9" i="6"/>
  <c r="APA9" i="6"/>
  <c r="APB9" i="6"/>
  <c r="APC9" i="6"/>
  <c r="APD9" i="6"/>
  <c r="APE9" i="6"/>
  <c r="APF9" i="6"/>
  <c r="APG9" i="6"/>
  <c r="APH9" i="6"/>
  <c r="API9" i="6"/>
  <c r="APJ9" i="6"/>
  <c r="APK9" i="6"/>
  <c r="APL9" i="6"/>
  <c r="APM9" i="6"/>
  <c r="APN9" i="6"/>
  <c r="APO9" i="6"/>
  <c r="APP9" i="6"/>
  <c r="APQ9" i="6"/>
  <c r="APR9" i="6"/>
  <c r="APS9" i="6"/>
  <c r="APT9" i="6"/>
  <c r="APU9" i="6"/>
  <c r="APV9" i="6"/>
  <c r="APW9" i="6"/>
  <c r="APX9" i="6"/>
  <c r="APY9" i="6"/>
  <c r="APZ9" i="6"/>
  <c r="AQA9" i="6"/>
  <c r="AQB9" i="6"/>
  <c r="AQC9" i="6"/>
  <c r="AQD9" i="6"/>
  <c r="AQE9" i="6"/>
  <c r="AQF9" i="6"/>
  <c r="AQG9" i="6"/>
  <c r="AQH9" i="6"/>
  <c r="AQI9" i="6"/>
  <c r="AQJ9" i="6"/>
  <c r="AQK9" i="6"/>
  <c r="AQL9" i="6"/>
  <c r="AQM9" i="6"/>
  <c r="AQN9" i="6"/>
  <c r="AQO9" i="6"/>
  <c r="AQP9" i="6"/>
  <c r="AQQ9" i="6"/>
  <c r="AQR9" i="6"/>
  <c r="AQS9" i="6"/>
  <c r="AQT9" i="6"/>
  <c r="AQU9" i="6"/>
  <c r="AQV9" i="6"/>
  <c r="AQW9" i="6"/>
  <c r="AQX9" i="6"/>
  <c r="AQY9" i="6"/>
  <c r="AQZ9" i="6"/>
  <c r="ARA9" i="6"/>
  <c r="ARB9" i="6"/>
  <c r="ARC9" i="6"/>
  <c r="ARD9" i="6"/>
  <c r="ARE9" i="6"/>
  <c r="ARF9" i="6"/>
  <c r="ARG9" i="6"/>
  <c r="ARH9" i="6"/>
  <c r="ARI9" i="6"/>
  <c r="ARJ9" i="6"/>
  <c r="ARK9" i="6"/>
  <c r="ARL9" i="6"/>
  <c r="ARM9" i="6"/>
  <c r="ARN9" i="6"/>
  <c r="ARO9" i="6"/>
  <c r="ARP9" i="6"/>
  <c r="ARQ9" i="6"/>
  <c r="ARR9" i="6"/>
  <c r="ARS9" i="6"/>
  <c r="ART9" i="6"/>
  <c r="ARU9" i="6"/>
  <c r="ARV9" i="6"/>
  <c r="ARW9" i="6"/>
  <c r="ARX9" i="6"/>
  <c r="ARY9" i="6"/>
  <c r="ARZ9" i="6"/>
  <c r="ASA9" i="6"/>
  <c r="ASB9" i="6"/>
  <c r="ASC9" i="6"/>
  <c r="ASD9" i="6"/>
  <c r="ASE9" i="6"/>
  <c r="ASF9" i="6"/>
  <c r="ASG9" i="6"/>
  <c r="ASH9" i="6"/>
  <c r="ASI9" i="6"/>
  <c r="ASJ9" i="6"/>
  <c r="ASK9" i="6"/>
  <c r="ASL9" i="6"/>
  <c r="ASM9" i="6"/>
  <c r="ASN9" i="6"/>
  <c r="ASO9" i="6"/>
  <c r="ASP9" i="6"/>
  <c r="ASQ9" i="6"/>
  <c r="ASR9" i="6"/>
  <c r="ASS9" i="6"/>
  <c r="AST9" i="6"/>
  <c r="ASU9" i="6"/>
  <c r="ASV9" i="6"/>
  <c r="ASW9" i="6"/>
  <c r="ASX9" i="6"/>
  <c r="ASY9" i="6"/>
  <c r="ASZ9" i="6"/>
  <c r="ATA9" i="6"/>
  <c r="ATB9" i="6"/>
  <c r="ATC9" i="6"/>
  <c r="ATD9" i="6"/>
  <c r="ATE9" i="6"/>
  <c r="ATF9" i="6"/>
  <c r="ATG9" i="6"/>
  <c r="ATH9" i="6"/>
  <c r="ATI9" i="6"/>
  <c r="ATJ9" i="6"/>
  <c r="ATK9" i="6"/>
  <c r="ATL9" i="6"/>
  <c r="ATM9" i="6"/>
  <c r="ATN9" i="6"/>
  <c r="ATO9" i="6"/>
  <c r="ATP9" i="6"/>
  <c r="ATQ9" i="6"/>
  <c r="ATR9" i="6"/>
  <c r="ATS9" i="6"/>
  <c r="ATT9" i="6"/>
  <c r="ATU9" i="6"/>
  <c r="ATV9" i="6"/>
  <c r="ATW9" i="6"/>
  <c r="ATX9" i="6"/>
  <c r="ATY9" i="6"/>
  <c r="ATZ9" i="6"/>
  <c r="AUA9" i="6"/>
  <c r="AUB9" i="6"/>
  <c r="AUC9" i="6"/>
  <c r="AUD9" i="6"/>
  <c r="AUE9" i="6"/>
  <c r="AUF9" i="6"/>
  <c r="AUG9" i="6"/>
  <c r="AUH9" i="6"/>
  <c r="AUI9" i="6"/>
  <c r="AUJ9" i="6"/>
  <c r="AUK9" i="6"/>
  <c r="AUL9" i="6"/>
  <c r="AUM9" i="6"/>
  <c r="AUN9" i="6"/>
  <c r="AUP9" i="6"/>
  <c r="AUQ9" i="6"/>
  <c r="AUR9" i="6"/>
  <c r="AUS9" i="6"/>
  <c r="AUT9" i="6"/>
  <c r="AUU9" i="6"/>
  <c r="AUV9" i="6"/>
  <c r="AUW9" i="6"/>
  <c r="AUX9" i="6"/>
  <c r="AUY9" i="6"/>
  <c r="AUZ9" i="6"/>
  <c r="AVA9" i="6"/>
  <c r="AVB9" i="6"/>
  <c r="AVC9" i="6"/>
  <c r="AVD9" i="6"/>
  <c r="AVE9" i="6"/>
  <c r="AVF9" i="6"/>
  <c r="AVG9" i="6"/>
  <c r="AVH9" i="6"/>
  <c r="AVI9" i="6"/>
  <c r="AVJ9" i="6"/>
  <c r="AVK9" i="6"/>
  <c r="AVL9" i="6"/>
  <c r="AVM9" i="6"/>
  <c r="AVN9" i="6"/>
  <c r="AVO9" i="6"/>
  <c r="AVP9" i="6"/>
  <c r="AVQ9" i="6"/>
  <c r="AVR9" i="6"/>
  <c r="AVS9" i="6"/>
  <c r="AVT9" i="6"/>
  <c r="AVU9" i="6"/>
  <c r="AVV9" i="6"/>
  <c r="AVW9" i="6"/>
  <c r="AVX9" i="6"/>
  <c r="AVY9" i="6"/>
  <c r="AVZ9" i="6"/>
  <c r="AWA9" i="6"/>
  <c r="AWB9" i="6"/>
  <c r="AWC9" i="6"/>
  <c r="AWD9" i="6"/>
  <c r="AWE9" i="6"/>
  <c r="AWF9" i="6"/>
  <c r="AWG9" i="6"/>
  <c r="AWH9" i="6"/>
  <c r="AWI9" i="6"/>
  <c r="AWJ9" i="6"/>
  <c r="AWK9" i="6"/>
  <c r="AWL9" i="6"/>
  <c r="AWM9" i="6"/>
  <c r="AWN9" i="6"/>
  <c r="AWO9" i="6"/>
  <c r="AWP9" i="6"/>
  <c r="AWQ9" i="6"/>
  <c r="AWR9" i="6"/>
  <c r="AWS9" i="6"/>
  <c r="AWT9" i="6"/>
  <c r="AWU9" i="6"/>
  <c r="AWV9" i="6"/>
  <c r="AWW9" i="6"/>
  <c r="AWX9" i="6"/>
  <c r="AWY9" i="6"/>
  <c r="AWZ9" i="6"/>
  <c r="AXA9" i="6"/>
  <c r="AXB9" i="6"/>
  <c r="AXC9" i="6"/>
  <c r="AXD9" i="6"/>
  <c r="AXE9" i="6"/>
  <c r="AXF9" i="6"/>
  <c r="AXG9" i="6"/>
  <c r="AXH9" i="6"/>
  <c r="AXI9" i="6"/>
  <c r="AXJ9" i="6"/>
  <c r="AXK9" i="6"/>
  <c r="AXL9" i="6"/>
  <c r="AXM9" i="6"/>
  <c r="AXN9" i="6"/>
  <c r="AXO9" i="6"/>
  <c r="AXP9" i="6"/>
  <c r="AXQ9" i="6"/>
  <c r="AXR9" i="6"/>
  <c r="AXS9" i="6"/>
  <c r="AXT9" i="6"/>
  <c r="AXU9" i="6"/>
  <c r="AXV9" i="6"/>
  <c r="AXW9" i="6"/>
  <c r="AXX9" i="6"/>
  <c r="AXY9" i="6"/>
  <c r="AXZ9" i="6"/>
  <c r="AYA9" i="6"/>
  <c r="AYB9" i="6"/>
  <c r="AYC9" i="6"/>
  <c r="AYD9" i="6"/>
  <c r="AYE9" i="6"/>
  <c r="AYF9" i="6"/>
  <c r="AYG9" i="6"/>
  <c r="AYH9" i="6"/>
  <c r="AYI9" i="6"/>
  <c r="AYJ9" i="6"/>
  <c r="AYK9" i="6"/>
  <c r="AYL9" i="6"/>
  <c r="AYM9" i="6"/>
  <c r="AYN9" i="6"/>
  <c r="AYO9" i="6"/>
  <c r="AYP9" i="6"/>
  <c r="AYQ9" i="6"/>
  <c r="AYR9" i="6"/>
  <c r="AYS9" i="6"/>
  <c r="AYT9" i="6"/>
  <c r="AYU9" i="6"/>
  <c r="AYV9" i="6"/>
  <c r="AYW9" i="6"/>
  <c r="AYX9" i="6"/>
  <c r="AYY9" i="6"/>
  <c r="AYZ9" i="6"/>
  <c r="AZA9" i="6"/>
  <c r="AZB9" i="6"/>
  <c r="AZC9" i="6"/>
  <c r="AZD9" i="6"/>
  <c r="AZE9" i="6"/>
  <c r="AZF9" i="6"/>
  <c r="AZG9" i="6"/>
  <c r="AZH9" i="6"/>
  <c r="AZI9" i="6"/>
  <c r="AZJ9" i="6"/>
  <c r="AZK9" i="6"/>
  <c r="AZL9" i="6"/>
  <c r="AZM9" i="6"/>
  <c r="AZN9" i="6"/>
  <c r="AZO9" i="6"/>
  <c r="AZP9" i="6"/>
  <c r="AZQ9" i="6"/>
  <c r="AZR9" i="6"/>
  <c r="AZS9" i="6"/>
  <c r="AZT9" i="6"/>
  <c r="AZU9" i="6"/>
  <c r="AZV9" i="6"/>
  <c r="AZW9" i="6"/>
  <c r="AZX9" i="6"/>
  <c r="AZY9" i="6"/>
  <c r="AZZ9" i="6"/>
  <c r="BAA9" i="6"/>
  <c r="BAB9" i="6"/>
  <c r="BAC9" i="6"/>
  <c r="BAD9" i="6"/>
  <c r="BAE9" i="6"/>
  <c r="BAF9" i="6"/>
  <c r="BAG9" i="6"/>
  <c r="BAH9" i="6"/>
  <c r="BAI9" i="6"/>
  <c r="BAJ9" i="6"/>
  <c r="BAK9" i="6"/>
  <c r="BAL9" i="6"/>
  <c r="BAM9" i="6"/>
  <c r="BAN9" i="6"/>
  <c r="BAO9" i="6"/>
  <c r="BAP9" i="6"/>
  <c r="BAQ9" i="6"/>
  <c r="BAR9" i="6"/>
  <c r="BAS9" i="6"/>
  <c r="BAT9" i="6"/>
  <c r="BAU9" i="6"/>
  <c r="BAV9" i="6"/>
  <c r="BAW9" i="6"/>
  <c r="BAX9" i="6"/>
  <c r="BAY9" i="6"/>
  <c r="BAZ9" i="6"/>
  <c r="BBA9" i="6"/>
  <c r="BBB9" i="6"/>
  <c r="BBC9" i="6"/>
  <c r="BBD9" i="6"/>
  <c r="BBE9" i="6"/>
  <c r="BBF9" i="6"/>
  <c r="BBG9" i="6"/>
  <c r="BBH9" i="6"/>
  <c r="BBI9" i="6"/>
  <c r="BBJ9" i="6"/>
  <c r="BBK9" i="6"/>
  <c r="BBL9" i="6"/>
  <c r="BBM9" i="6"/>
  <c r="BBN9" i="6"/>
  <c r="BBO9" i="6"/>
  <c r="BBP9" i="6"/>
  <c r="BBQ9" i="6"/>
  <c r="BBR9" i="6"/>
  <c r="BBS9" i="6"/>
  <c r="BBT9" i="6"/>
  <c r="BBU9" i="6"/>
  <c r="BBV9" i="6"/>
  <c r="BBW9" i="6"/>
  <c r="BBX9" i="6"/>
  <c r="BBY9" i="6"/>
  <c r="BBZ9" i="6"/>
  <c r="BCA9" i="6"/>
  <c r="BCB9" i="6"/>
  <c r="BCC9" i="6"/>
  <c r="BCD9" i="6"/>
  <c r="BCE9" i="6"/>
  <c r="BCF9" i="6"/>
  <c r="BCG9" i="6"/>
  <c r="BCH9" i="6"/>
  <c r="BCI9" i="6"/>
  <c r="BCJ9" i="6"/>
  <c r="BCK9" i="6"/>
  <c r="BCL9" i="6"/>
  <c r="BCM9" i="6"/>
  <c r="BCN9" i="6"/>
  <c r="BCO9" i="6"/>
  <c r="BCP9" i="6"/>
  <c r="BCQ9" i="6"/>
  <c r="BCR9" i="6"/>
  <c r="BCS9" i="6"/>
  <c r="BCT9" i="6"/>
  <c r="BCU9" i="6"/>
  <c r="BCV9" i="6"/>
  <c r="BCW9" i="6"/>
  <c r="BCX9" i="6"/>
  <c r="BCY9" i="6"/>
  <c r="BCZ9" i="6"/>
  <c r="BDA9" i="6"/>
  <c r="BDB9" i="6"/>
  <c r="BDC9" i="6"/>
  <c r="BDD9" i="6"/>
  <c r="BDE9" i="6"/>
  <c r="BDF9" i="6"/>
  <c r="BDG9" i="6"/>
  <c r="BDH9" i="6"/>
  <c r="BDI9" i="6"/>
  <c r="BDJ9" i="6"/>
  <c r="BDK9" i="6"/>
  <c r="BDL9" i="6"/>
  <c r="BDM9" i="6"/>
  <c r="BDN9" i="6"/>
  <c r="BDO9" i="6"/>
  <c r="BDP9" i="6"/>
  <c r="BDQ9" i="6"/>
  <c r="BDR9" i="6"/>
  <c r="BDS9" i="6"/>
  <c r="BDT9" i="6"/>
  <c r="BDU9" i="6"/>
  <c r="BDV9" i="6"/>
  <c r="BDW9" i="6"/>
  <c r="BDX9" i="6"/>
  <c r="BDY9" i="6"/>
  <c r="BDZ9" i="6"/>
  <c r="BEA9" i="6"/>
  <c r="BEB9" i="6"/>
  <c r="BEC9" i="6"/>
  <c r="BED9" i="6"/>
  <c r="BEE9" i="6"/>
  <c r="BEF9" i="6"/>
  <c r="BEG9" i="6"/>
  <c r="BEH9" i="6"/>
  <c r="BEI9" i="6"/>
  <c r="BEJ9" i="6"/>
  <c r="BEK9" i="6"/>
  <c r="BEL9" i="6"/>
  <c r="BEM9" i="6"/>
  <c r="BEN9" i="6"/>
  <c r="BEO9" i="6"/>
  <c r="BEP9" i="6"/>
  <c r="BEQ9" i="6"/>
  <c r="BER9" i="6"/>
  <c r="BES9" i="6"/>
  <c r="BET9" i="6"/>
  <c r="BEU9" i="6"/>
  <c r="BEV9" i="6"/>
  <c r="BEW9" i="6"/>
  <c r="BEX9" i="6"/>
  <c r="BEY9" i="6"/>
  <c r="BEZ9" i="6"/>
  <c r="BFA9" i="6"/>
  <c r="BFB9" i="6"/>
  <c r="BFC9" i="6"/>
  <c r="BFD9" i="6"/>
  <c r="BFE9" i="6"/>
  <c r="BFF9" i="6"/>
  <c r="BFG9" i="6"/>
  <c r="BFH9" i="6"/>
  <c r="BFI9" i="6"/>
  <c r="BFJ9" i="6"/>
  <c r="BFK9" i="6"/>
  <c r="BFL9" i="6"/>
  <c r="BFM9" i="6"/>
  <c r="BFN9" i="6"/>
  <c r="BFO9" i="6"/>
  <c r="BFP9" i="6"/>
  <c r="BFQ9" i="6"/>
  <c r="BFR9" i="6"/>
  <c r="BFS9" i="6"/>
  <c r="BFT9" i="6"/>
  <c r="BFU9" i="6"/>
  <c r="BFV9" i="6"/>
  <c r="BFW9" i="6"/>
  <c r="BFX9" i="6"/>
  <c r="BFY9" i="6"/>
  <c r="BFZ9" i="6"/>
  <c r="BGA9" i="6"/>
  <c r="BGB9" i="6"/>
  <c r="BGC9" i="6"/>
  <c r="BGD9" i="6"/>
  <c r="BGE9" i="6"/>
  <c r="BGF9" i="6"/>
  <c r="BGG9" i="6"/>
  <c r="BGH9" i="6"/>
  <c r="BGI9" i="6"/>
  <c r="BGJ9" i="6"/>
  <c r="BGK9" i="6"/>
  <c r="BGL9" i="6"/>
  <c r="BGM9" i="6"/>
  <c r="BGN9" i="6"/>
  <c r="BGO9" i="6"/>
  <c r="BGP9" i="6"/>
  <c r="BGQ9" i="6"/>
  <c r="BGR9" i="6"/>
  <c r="BGS9" i="6"/>
  <c r="BGT9" i="6"/>
  <c r="BGU9" i="6"/>
  <c r="BGV9" i="6"/>
  <c r="BGW9" i="6"/>
  <c r="BGX9" i="6"/>
  <c r="BGY9" i="6"/>
  <c r="BGZ9" i="6"/>
  <c r="BHA9" i="6"/>
  <c r="BHB9" i="6"/>
  <c r="BHC9" i="6"/>
  <c r="BHD9" i="6"/>
  <c r="BHE9" i="6"/>
  <c r="BHF9" i="6"/>
  <c r="BHG9" i="6"/>
  <c r="BHH9" i="6"/>
  <c r="BHI9" i="6"/>
  <c r="BHJ9" i="6"/>
  <c r="BHK9" i="6"/>
  <c r="BHL9" i="6"/>
  <c r="BHM9" i="6"/>
  <c r="BHN9" i="6"/>
  <c r="BHO9" i="6"/>
  <c r="BHP9" i="6"/>
  <c r="BHQ9" i="6"/>
  <c r="BHR9" i="6"/>
  <c r="BHS9" i="6"/>
  <c r="BHT9" i="6"/>
  <c r="BHU9" i="6"/>
  <c r="BHV9" i="6"/>
  <c r="BHW9" i="6"/>
  <c r="BHX9" i="6"/>
  <c r="BHY9" i="6"/>
  <c r="BHZ9" i="6"/>
  <c r="BIA9" i="6"/>
  <c r="BIB9" i="6"/>
  <c r="BIC9" i="6"/>
  <c r="BID9" i="6"/>
  <c r="BIE9" i="6"/>
  <c r="BIF9" i="6"/>
  <c r="BIG9" i="6"/>
  <c r="BIH9" i="6"/>
  <c r="BII9" i="6"/>
  <c r="BIJ9" i="6"/>
  <c r="BIK9" i="6"/>
  <c r="BIL9" i="6"/>
  <c r="BIM9" i="6"/>
  <c r="BIN9" i="6"/>
  <c r="BIO9" i="6"/>
  <c r="BIP9" i="6"/>
  <c r="BIQ9" i="6"/>
  <c r="BIR9" i="6"/>
  <c r="BIS9" i="6"/>
  <c r="BIT9" i="6"/>
  <c r="BIU9" i="6"/>
  <c r="BIV9" i="6"/>
  <c r="BIW9" i="6"/>
  <c r="BIX9" i="6"/>
  <c r="BIY9" i="6"/>
  <c r="BIZ9" i="6"/>
  <c r="BJA9" i="6"/>
  <c r="BJB9" i="6"/>
  <c r="BJC9" i="6"/>
  <c r="BJD9" i="6"/>
  <c r="BJE9" i="6"/>
  <c r="BJF9" i="6"/>
  <c r="BJG9" i="6"/>
  <c r="BJH9" i="6"/>
  <c r="BJI9" i="6"/>
  <c r="BJJ9" i="6"/>
  <c r="BJK9" i="6"/>
  <c r="BJL9" i="6"/>
  <c r="BJM9" i="6"/>
  <c r="BJN9" i="6"/>
  <c r="BJO9" i="6"/>
  <c r="BJP9" i="6"/>
  <c r="BJQ9" i="6"/>
  <c r="BJR9" i="6"/>
  <c r="BJS9" i="6"/>
  <c r="BJT9" i="6"/>
  <c r="BJU9" i="6"/>
  <c r="BJV9" i="6"/>
  <c r="BJW9" i="6"/>
  <c r="BJX9" i="6"/>
  <c r="BJY9" i="6"/>
  <c r="BJZ9" i="6"/>
  <c r="BKA9" i="6"/>
  <c r="BKB9" i="6"/>
  <c r="BKC9" i="6"/>
  <c r="BKD9" i="6"/>
  <c r="BKE9" i="6"/>
  <c r="BKF9" i="6"/>
  <c r="BKG9" i="6"/>
  <c r="BKH9" i="6"/>
  <c r="BKI9" i="6"/>
  <c r="BKJ9" i="6"/>
  <c r="BKK9" i="6"/>
  <c r="BKL9" i="6"/>
  <c r="BKM9" i="6"/>
  <c r="BKN9" i="6"/>
  <c r="BKO9" i="6"/>
  <c r="BKP9" i="6"/>
  <c r="BKQ9" i="6"/>
  <c r="BKR9" i="6"/>
  <c r="BKS9" i="6"/>
  <c r="BKT9" i="6"/>
  <c r="BKU9" i="6"/>
  <c r="BKV9" i="6"/>
  <c r="BKW9" i="6"/>
  <c r="BKX9" i="6"/>
  <c r="BKY9" i="6"/>
  <c r="BKZ9" i="6"/>
  <c r="BLA9" i="6"/>
  <c r="BLB9" i="6"/>
  <c r="BLC9" i="6"/>
  <c r="BLD9" i="6"/>
  <c r="BLE9" i="6"/>
  <c r="BLF9" i="6"/>
  <c r="BLG9" i="6"/>
  <c r="BLH9" i="6"/>
  <c r="BLI9" i="6"/>
  <c r="BLJ9" i="6"/>
  <c r="BLK9" i="6"/>
  <c r="BLL9" i="6"/>
  <c r="BLM9" i="6"/>
  <c r="BLN9" i="6"/>
  <c r="BLO9" i="6"/>
  <c r="BLP9" i="6"/>
  <c r="BLQ9" i="6"/>
  <c r="BLR9" i="6"/>
  <c r="BLS9" i="6"/>
  <c r="BLT9" i="6"/>
  <c r="BLU9" i="6"/>
  <c r="BLV9" i="6"/>
  <c r="BLW9" i="6"/>
  <c r="BLX9" i="6"/>
  <c r="BLY9" i="6"/>
  <c r="BLZ9" i="6"/>
  <c r="BMA9" i="6"/>
  <c r="BMB9" i="6"/>
  <c r="BMC9" i="6"/>
  <c r="BMD9" i="6"/>
  <c r="BME9" i="6"/>
  <c r="BMF9" i="6"/>
  <c r="BMG9" i="6"/>
  <c r="BMH9" i="6"/>
  <c r="BMI9" i="6"/>
  <c r="BMJ9" i="6"/>
  <c r="BMK9" i="6"/>
  <c r="BML9" i="6"/>
  <c r="BMM9" i="6"/>
  <c r="BMN9" i="6"/>
  <c r="BMO9" i="6"/>
  <c r="BMP9" i="6"/>
  <c r="BMQ9" i="6"/>
  <c r="BMR9" i="6"/>
  <c r="BMS9" i="6"/>
  <c r="BMT9" i="6"/>
  <c r="BMU9" i="6"/>
  <c r="BMV9" i="6"/>
  <c r="BMW9" i="6"/>
  <c r="BMX9" i="6"/>
  <c r="BMY9" i="6"/>
  <c r="BMZ9" i="6"/>
  <c r="BNA9" i="6"/>
  <c r="BNB9" i="6"/>
  <c r="BNC9" i="6"/>
  <c r="BND9" i="6"/>
  <c r="BNE9" i="6"/>
  <c r="BNF9" i="6"/>
  <c r="BNG9" i="6"/>
  <c r="BNH9" i="6"/>
  <c r="BNI9" i="6"/>
  <c r="BNJ9" i="6"/>
  <c r="BNK9" i="6"/>
  <c r="BNL9" i="6"/>
  <c r="BNM9" i="6"/>
  <c r="BNN9" i="6"/>
  <c r="BNO9" i="6"/>
  <c r="BNP9" i="6"/>
  <c r="BNQ9" i="6"/>
  <c r="BNR9" i="6"/>
  <c r="BNS9" i="6"/>
  <c r="BNT9" i="6"/>
  <c r="BNU9" i="6"/>
  <c r="BNV9" i="6"/>
  <c r="BNW9" i="6"/>
  <c r="BNX9" i="6"/>
  <c r="BNY9" i="6"/>
  <c r="BNZ9" i="6"/>
  <c r="BOA9" i="6"/>
  <c r="BOB9" i="6"/>
  <c r="BOC9" i="6"/>
  <c r="BOD9" i="6"/>
  <c r="BOE9" i="6"/>
  <c r="BOF9" i="6"/>
  <c r="BOG9" i="6"/>
  <c r="BOH9" i="6"/>
  <c r="BOI9" i="6"/>
  <c r="BOJ9" i="6"/>
  <c r="BOK9" i="6"/>
  <c r="BOL9" i="6"/>
  <c r="BOM9" i="6"/>
  <c r="BON9" i="6"/>
  <c r="BOO9" i="6"/>
  <c r="BOP9" i="6"/>
  <c r="BOQ9" i="6"/>
  <c r="BOR9" i="6"/>
  <c r="BOS9" i="6"/>
  <c r="BOT9" i="6"/>
  <c r="BOU9" i="6"/>
  <c r="BOV9" i="6"/>
  <c r="BOW9" i="6"/>
  <c r="BOX9" i="6"/>
  <c r="BOY9" i="6"/>
  <c r="BOZ9" i="6"/>
  <c r="BPA9" i="6"/>
  <c r="BPB9" i="6"/>
  <c r="BPC9" i="6"/>
  <c r="BPD9" i="6"/>
  <c r="BPE9" i="6"/>
  <c r="BPF9" i="6"/>
  <c r="BPG9" i="6"/>
  <c r="BPH9" i="6"/>
  <c r="BPI9" i="6"/>
  <c r="BPJ9" i="6"/>
  <c r="BPK9" i="6"/>
  <c r="BPL9" i="6"/>
  <c r="BPM9" i="6"/>
  <c r="BPN9" i="6"/>
  <c r="BPO9" i="6"/>
  <c r="BPP9" i="6"/>
  <c r="BPQ9" i="6"/>
  <c r="BPR9" i="6"/>
  <c r="BPS9" i="6"/>
  <c r="BPT9" i="6"/>
  <c r="BPU9" i="6"/>
  <c r="BPV9" i="6"/>
  <c r="BPW9" i="6"/>
  <c r="BPX9" i="6"/>
  <c r="BPY9" i="6"/>
  <c r="BPZ9" i="6"/>
  <c r="BQA9" i="6"/>
  <c r="BQB9" i="6"/>
  <c r="BQC9" i="6"/>
  <c r="BQD9" i="6"/>
  <c r="BQE9" i="6"/>
  <c r="BQF9" i="6"/>
  <c r="BQG9" i="6"/>
  <c r="BQH9" i="6"/>
  <c r="BQI9" i="6"/>
  <c r="BQJ9" i="6"/>
  <c r="BQK9" i="6"/>
  <c r="BQL9" i="6"/>
  <c r="BQM9" i="6"/>
  <c r="BQN9" i="6"/>
  <c r="BQO9" i="6"/>
  <c r="BQP9" i="6"/>
  <c r="BQQ9" i="6"/>
  <c r="BQR9" i="6"/>
  <c r="BQS9" i="6"/>
  <c r="BQT9" i="6"/>
  <c r="BQU9" i="6"/>
  <c r="BQV9" i="6"/>
  <c r="BQW9" i="6"/>
  <c r="BQX9" i="6"/>
  <c r="BQY9" i="6"/>
  <c r="BQZ9" i="6"/>
  <c r="BRA9" i="6"/>
  <c r="BRB9" i="6"/>
  <c r="BRC9" i="6"/>
  <c r="BRD9" i="6"/>
  <c r="BRE9" i="6"/>
  <c r="BRF9" i="6"/>
  <c r="BRG9" i="6"/>
  <c r="BRH9" i="6"/>
  <c r="BRI9" i="6"/>
  <c r="BRJ9" i="6"/>
  <c r="BRK9" i="6"/>
  <c r="BRL9" i="6"/>
  <c r="BRM9" i="6"/>
  <c r="BRN9" i="6"/>
  <c r="BRO9" i="6"/>
  <c r="BRP9" i="6"/>
  <c r="BRQ9" i="6"/>
  <c r="BRR9" i="6"/>
  <c r="BRS9" i="6"/>
  <c r="BRT9" i="6"/>
  <c r="BRU9" i="6"/>
  <c r="BRV9" i="6"/>
  <c r="BRW9" i="6"/>
  <c r="BRX9" i="6"/>
  <c r="BRY9" i="6"/>
  <c r="BRZ9" i="6"/>
  <c r="BSA9" i="6"/>
  <c r="BSB9" i="6"/>
  <c r="BSC9" i="6"/>
  <c r="BSD9" i="6"/>
  <c r="BSE9" i="6"/>
  <c r="BSF9" i="6"/>
  <c r="BSG9" i="6"/>
  <c r="BSH9" i="6"/>
  <c r="BSI9" i="6"/>
  <c r="BSJ9" i="6"/>
  <c r="BSK9" i="6"/>
  <c r="BSL9" i="6"/>
  <c r="BSM9" i="6"/>
  <c r="BSN9" i="6"/>
  <c r="BSO9" i="6"/>
  <c r="BSP9" i="6"/>
  <c r="BSQ9" i="6"/>
  <c r="BSR9" i="6"/>
  <c r="BSS9" i="6"/>
  <c r="BST9" i="6"/>
  <c r="BSU9" i="6"/>
  <c r="BSV9" i="6"/>
  <c r="BSW9" i="6"/>
  <c r="BSX9" i="6"/>
  <c r="BSY9" i="6"/>
  <c r="BSZ9" i="6"/>
  <c r="BTA9" i="6"/>
  <c r="BTB9" i="6"/>
  <c r="BTC9" i="6"/>
  <c r="BTD9" i="6"/>
  <c r="BTE9" i="6"/>
  <c r="BTF9" i="6"/>
  <c r="BTG9" i="6"/>
  <c r="BTH9" i="6"/>
  <c r="BTI9" i="6"/>
  <c r="BTJ9" i="6"/>
  <c r="BTK9" i="6"/>
  <c r="BTL9" i="6"/>
  <c r="BTM9" i="6"/>
  <c r="BTN9" i="6"/>
  <c r="BTO9" i="6"/>
  <c r="BTP9" i="6"/>
  <c r="BTQ9" i="6"/>
  <c r="BTR9" i="6"/>
  <c r="BTS9" i="6"/>
  <c r="BTT9" i="6"/>
  <c r="BTU9" i="6"/>
  <c r="BTV9" i="6"/>
  <c r="BTW9" i="6"/>
  <c r="BTX9" i="6"/>
  <c r="BTY9" i="6"/>
  <c r="BTZ9" i="6"/>
  <c r="BUA9" i="6"/>
  <c r="BUB9" i="6"/>
  <c r="BUC9" i="6"/>
  <c r="BUD9" i="6"/>
  <c r="BUE9" i="6"/>
  <c r="BUF9" i="6"/>
  <c r="BUG9" i="6"/>
  <c r="BUH9" i="6"/>
  <c r="BUI9" i="6"/>
  <c r="BUJ9" i="6"/>
  <c r="BUK9" i="6"/>
  <c r="BUL9" i="6"/>
  <c r="BUM9" i="6"/>
  <c r="BUN9" i="6"/>
  <c r="BUO9" i="6"/>
  <c r="BUP9" i="6"/>
  <c r="BUQ9" i="6"/>
  <c r="BUR9" i="6"/>
  <c r="BUS9" i="6"/>
  <c r="BUT9" i="6"/>
  <c r="BUU9" i="6"/>
  <c r="BUV9" i="6"/>
  <c r="BUW9" i="6"/>
  <c r="BUX9" i="6"/>
  <c r="BUY9" i="6"/>
  <c r="BUZ9" i="6"/>
  <c r="BVA9" i="6"/>
  <c r="BVB9" i="6"/>
  <c r="BVC9" i="6"/>
  <c r="BVD9" i="6"/>
  <c r="BVE9" i="6"/>
  <c r="BVF9" i="6"/>
  <c r="BVG9" i="6"/>
  <c r="BVH9" i="6"/>
  <c r="BVJ9" i="6"/>
  <c r="BVK9" i="6"/>
  <c r="BVL9" i="6"/>
  <c r="BVM9" i="6"/>
  <c r="BVN9" i="6"/>
  <c r="BVO9" i="6"/>
  <c r="BVP9" i="6"/>
  <c r="BVQ9" i="6"/>
  <c r="BVR9" i="6"/>
  <c r="BVS9" i="6"/>
  <c r="BVT9" i="6"/>
  <c r="BVU9" i="6"/>
  <c r="BVV9" i="6"/>
  <c r="BVW9" i="6"/>
  <c r="BVX9" i="6"/>
  <c r="BVY9" i="6"/>
  <c r="BVZ9" i="6"/>
  <c r="BWA9" i="6"/>
  <c r="BWB9" i="6"/>
  <c r="BWC9" i="6"/>
  <c r="BWD9" i="6"/>
  <c r="BWE9" i="6"/>
  <c r="BWF9" i="6"/>
  <c r="BWG9" i="6"/>
  <c r="BWH9" i="6"/>
  <c r="BWI9" i="6"/>
  <c r="BWJ9" i="6"/>
  <c r="BWK9" i="6"/>
  <c r="BWL9" i="6"/>
  <c r="BWM9" i="6"/>
  <c r="BWN9" i="6"/>
  <c r="BWO9" i="6"/>
  <c r="BWP9" i="6"/>
  <c r="BWQ9" i="6"/>
  <c r="BWR9" i="6"/>
  <c r="BWS9" i="6"/>
  <c r="BWT9" i="6"/>
  <c r="BWU9" i="6"/>
  <c r="BWV9" i="6"/>
  <c r="BWW9" i="6"/>
  <c r="BWX9" i="6"/>
  <c r="BWY9" i="6"/>
  <c r="BWZ9" i="6"/>
  <c r="BXA9" i="6"/>
  <c r="BXB9" i="6"/>
  <c r="BXC9" i="6"/>
  <c r="BXD9" i="6"/>
  <c r="BXE9" i="6"/>
  <c r="BXF9" i="6"/>
  <c r="BXG9" i="6"/>
  <c r="BXH9" i="6"/>
  <c r="BXI9" i="6"/>
  <c r="BXJ9" i="6"/>
  <c r="BXK9" i="6"/>
  <c r="BXL9" i="6"/>
  <c r="BXM9" i="6"/>
  <c r="BXN9" i="6"/>
  <c r="BXO9" i="6"/>
  <c r="BXP9" i="6"/>
  <c r="BXQ9" i="6"/>
  <c r="BXR9" i="6"/>
  <c r="BXS9" i="6"/>
  <c r="BXT9" i="6"/>
  <c r="BXU9" i="6"/>
  <c r="BXV9" i="6"/>
  <c r="BXW9" i="6"/>
  <c r="BXX9" i="6"/>
  <c r="BXY9" i="6"/>
  <c r="BXZ9" i="6"/>
  <c r="BYA9" i="6"/>
  <c r="BYB9" i="6"/>
  <c r="BYC9" i="6"/>
  <c r="BYD9" i="6"/>
  <c r="BYE9" i="6"/>
  <c r="BYF9" i="6"/>
  <c r="BYG9" i="6"/>
  <c r="BYH9" i="6"/>
  <c r="BYI9" i="6"/>
  <c r="BYJ9" i="6"/>
  <c r="BYK9" i="6"/>
  <c r="BYL9" i="6"/>
  <c r="BYM9" i="6"/>
  <c r="BYN9" i="6"/>
  <c r="BYO9" i="6"/>
  <c r="BYP9" i="6"/>
  <c r="BYQ9" i="6"/>
  <c r="BYR9" i="6"/>
  <c r="BYS9" i="6"/>
  <c r="BYT9" i="6"/>
  <c r="BYU9" i="6"/>
  <c r="BYV9" i="6"/>
  <c r="BYW9" i="6"/>
  <c r="BYX9" i="6"/>
  <c r="BYY9" i="6"/>
  <c r="BYZ9" i="6"/>
  <c r="BZA9" i="6"/>
  <c r="BZB9" i="6"/>
  <c r="BZC9" i="6"/>
  <c r="BZD9" i="6"/>
  <c r="BZE9" i="6"/>
  <c r="BZF9" i="6"/>
  <c r="BZG9" i="6"/>
  <c r="BZH9" i="6"/>
  <c r="BZI9" i="6"/>
  <c r="BZJ9" i="6"/>
  <c r="BZK9" i="6"/>
  <c r="BZL9" i="6"/>
  <c r="BZM9" i="6"/>
  <c r="BZN9" i="6"/>
  <c r="BZO9" i="6"/>
  <c r="BZP9" i="6"/>
  <c r="BZQ9" i="6"/>
  <c r="BZR9" i="6"/>
  <c r="BZS9" i="6"/>
  <c r="BZT9" i="6"/>
  <c r="BZU9" i="6"/>
  <c r="BZV9" i="6"/>
  <c r="BZW9" i="6"/>
  <c r="BZX9" i="6"/>
  <c r="BZY9" i="6"/>
  <c r="BZZ9" i="6"/>
  <c r="CAA9" i="6"/>
  <c r="CAB9" i="6"/>
  <c r="CAC9" i="6"/>
  <c r="CAD9" i="6"/>
  <c r="CAE9" i="6"/>
  <c r="CAF9" i="6"/>
  <c r="CAG9" i="6"/>
  <c r="CAH9" i="6"/>
  <c r="CAI9" i="6"/>
  <c r="CAJ9" i="6"/>
  <c r="CAK9" i="6"/>
  <c r="CAL9" i="6"/>
  <c r="CAM9" i="6"/>
  <c r="CAN9" i="6"/>
  <c r="CAO9" i="6"/>
  <c r="CAP9" i="6"/>
  <c r="CAQ9" i="6"/>
  <c r="CAR9" i="6"/>
  <c r="CAS9" i="6"/>
  <c r="CAT9" i="6"/>
  <c r="CAU9" i="6"/>
  <c r="CAV9" i="6"/>
  <c r="CAW9" i="6"/>
  <c r="CAX9" i="6"/>
  <c r="CAY9" i="6"/>
  <c r="CAZ9" i="6"/>
  <c r="CBA9" i="6"/>
  <c r="CBB9" i="6"/>
  <c r="CBC9" i="6"/>
  <c r="CBD9" i="6"/>
  <c r="CBE9" i="6"/>
  <c r="CBF9" i="6"/>
  <c r="CBG9" i="6"/>
  <c r="CBH9" i="6"/>
  <c r="CBI9" i="6"/>
  <c r="CBJ9" i="6"/>
  <c r="CBK9" i="6"/>
  <c r="CBL9" i="6"/>
  <c r="CBM9" i="6"/>
  <c r="CBN9" i="6"/>
  <c r="CBO9" i="6"/>
  <c r="CBP9" i="6"/>
  <c r="CBQ9" i="6"/>
  <c r="CBR9" i="6"/>
  <c r="CBS9" i="6"/>
  <c r="CBT9" i="6"/>
  <c r="CBU9" i="6"/>
  <c r="CBV9" i="6"/>
  <c r="CBW9" i="6"/>
  <c r="CBX9" i="6"/>
  <c r="CBY9" i="6"/>
  <c r="CBZ9" i="6"/>
  <c r="CCA9" i="6"/>
  <c r="CCB9" i="6"/>
  <c r="CCC9" i="6"/>
  <c r="CCD9" i="6"/>
  <c r="CCE9" i="6"/>
  <c r="CCF9" i="6"/>
  <c r="CCG9" i="6"/>
  <c r="CCH9" i="6"/>
  <c r="CCI9" i="6"/>
  <c r="CCJ9" i="6"/>
  <c r="CCK9" i="6"/>
  <c r="CCL9" i="6"/>
  <c r="CCM9" i="6"/>
  <c r="CCN9" i="6"/>
  <c r="CCO9" i="6"/>
  <c r="CCP9" i="6"/>
  <c r="CCQ9" i="6"/>
  <c r="CCR9" i="6"/>
  <c r="CCS9" i="6"/>
  <c r="CCT9" i="6"/>
  <c r="CCU9" i="6"/>
  <c r="CCV9" i="6"/>
  <c r="CCW9" i="6"/>
  <c r="CCX9" i="6"/>
  <c r="CCY9" i="6"/>
  <c r="CCZ9" i="6"/>
  <c r="CDA9" i="6"/>
  <c r="CDB9" i="6"/>
  <c r="CDC9" i="6"/>
  <c r="CDD9" i="6"/>
  <c r="CDE9" i="6"/>
  <c r="CDF9" i="6"/>
  <c r="CDG9" i="6"/>
  <c r="CDH9" i="6"/>
  <c r="CDI9" i="6"/>
  <c r="CDJ9" i="6"/>
  <c r="CDK9" i="6"/>
  <c r="CDL9" i="6"/>
  <c r="CDM9" i="6"/>
  <c r="CDN9" i="6"/>
  <c r="CDO9" i="6"/>
  <c r="CDP9" i="6"/>
  <c r="CDQ9" i="6"/>
  <c r="CDR9" i="6"/>
  <c r="CDS9" i="6"/>
  <c r="CDT9" i="6"/>
  <c r="CDU9" i="6"/>
  <c r="CDV9" i="6"/>
  <c r="CDW9" i="6"/>
  <c r="CDX9" i="6"/>
  <c r="CDY9" i="6"/>
  <c r="CDZ9" i="6"/>
  <c r="CEA9" i="6"/>
  <c r="CEB9" i="6"/>
  <c r="CEC9" i="6"/>
  <c r="CED9" i="6"/>
  <c r="CEE9" i="6"/>
  <c r="CEF9" i="6"/>
  <c r="CEG9" i="6"/>
  <c r="CEH9" i="6"/>
  <c r="CEI9" i="6"/>
  <c r="CEJ9" i="6"/>
  <c r="CEK9" i="6"/>
  <c r="CEL9" i="6"/>
  <c r="CEM9" i="6"/>
  <c r="CEN9" i="6"/>
  <c r="CEO9" i="6"/>
  <c r="CEP9" i="6"/>
  <c r="CEQ9" i="6"/>
  <c r="CER9" i="6"/>
  <c r="CES9" i="6"/>
  <c r="CET9" i="6"/>
  <c r="CEU9" i="6"/>
  <c r="CEV9" i="6"/>
  <c r="CEW9" i="6"/>
  <c r="CEX9" i="6"/>
  <c r="CEY9" i="6"/>
  <c r="CEZ9" i="6"/>
  <c r="CFA9" i="6"/>
  <c r="CFB9" i="6"/>
  <c r="CFC9" i="6"/>
  <c r="CFD9" i="6"/>
  <c r="CFE9" i="6"/>
  <c r="CFF9" i="6"/>
  <c r="CFG9" i="6"/>
  <c r="CFH9" i="6"/>
  <c r="CFI9" i="6"/>
  <c r="CFJ9" i="6"/>
  <c r="CFK9" i="6"/>
  <c r="CFL9" i="6"/>
  <c r="CFM9" i="6"/>
  <c r="CFN9" i="6"/>
  <c r="CFO9" i="6"/>
  <c r="CFP9" i="6"/>
  <c r="CFQ9" i="6"/>
  <c r="CFR9" i="6"/>
  <c r="CFS9" i="6"/>
  <c r="CFT9" i="6"/>
  <c r="CFU9" i="6"/>
  <c r="CFV9" i="6"/>
  <c r="CFW9" i="6"/>
  <c r="CFX9" i="6"/>
  <c r="CFY9" i="6"/>
  <c r="CFZ9" i="6"/>
  <c r="CGA9" i="6"/>
  <c r="CGB9" i="6"/>
  <c r="CGC9" i="6"/>
  <c r="CGD9" i="6"/>
  <c r="CGE9" i="6"/>
  <c r="CGF9" i="6"/>
  <c r="CGG9" i="6"/>
  <c r="CGH9" i="6"/>
  <c r="CGI9" i="6"/>
  <c r="CGJ9" i="6"/>
  <c r="CGK9" i="6"/>
  <c r="CGL9" i="6"/>
  <c r="CGM9" i="6"/>
  <c r="CGN9" i="6"/>
  <c r="CGO9" i="6"/>
  <c r="CGP9" i="6"/>
  <c r="CGQ9" i="6"/>
  <c r="CGR9" i="6"/>
  <c r="CGS9" i="6"/>
  <c r="CGT9" i="6"/>
  <c r="CGU9" i="6"/>
  <c r="CGV9" i="6"/>
  <c r="CGW9" i="6"/>
  <c r="CGX9" i="6"/>
  <c r="CGY9" i="6"/>
  <c r="CGZ9" i="6"/>
  <c r="CHA9" i="6"/>
  <c r="CHB9" i="6"/>
  <c r="CHC9" i="6"/>
  <c r="CHD9" i="6"/>
  <c r="CHE9" i="6"/>
  <c r="CHF9" i="6"/>
  <c r="CHG9" i="6"/>
  <c r="CHH9" i="6"/>
  <c r="CHI9" i="6"/>
  <c r="CHJ9" i="6"/>
  <c r="CHK9" i="6"/>
  <c r="CHL9" i="6"/>
  <c r="CHM9" i="6"/>
  <c r="CHN9" i="6"/>
  <c r="CHO9" i="6"/>
  <c r="CHP9" i="6"/>
  <c r="CHQ9" i="6"/>
  <c r="CHR9" i="6"/>
  <c r="CHS9" i="6"/>
  <c r="CHT9" i="6"/>
  <c r="CHU9" i="6"/>
  <c r="CHV9" i="6"/>
  <c r="CHW9" i="6"/>
  <c r="CHX9" i="6"/>
  <c r="CHY9" i="6"/>
  <c r="CHZ9" i="6"/>
  <c r="CIA9" i="6"/>
  <c r="CIB9" i="6"/>
  <c r="CIC9" i="6"/>
  <c r="CID9" i="6"/>
  <c r="CIE9" i="6"/>
  <c r="CIF9" i="6"/>
  <c r="CIG9" i="6"/>
  <c r="CIH9" i="6"/>
  <c r="CII9" i="6"/>
  <c r="U5" i="1"/>
  <c r="J3526" i="1" l="1"/>
  <c r="B3526" i="1" s="1"/>
  <c r="J2860" i="1"/>
  <c r="B2860" i="1" s="1"/>
  <c r="J2966" i="1"/>
  <c r="B2966" i="1" s="1"/>
  <c r="J3964" i="1"/>
  <c r="J3826" i="1"/>
  <c r="B3826" i="1" s="1"/>
  <c r="J3061" i="1"/>
  <c r="B3061" i="1" s="1"/>
  <c r="J3148" i="1"/>
  <c r="B3148" i="1" s="1"/>
  <c r="J3143" i="1"/>
  <c r="B3143" i="1" s="1"/>
  <c r="J3873" i="1"/>
  <c r="B3873" i="1" s="1"/>
  <c r="J4000" i="1"/>
  <c r="B4000" i="1" s="1"/>
  <c r="J2990" i="1"/>
  <c r="B2990" i="1" s="1"/>
  <c r="J2934" i="1"/>
  <c r="B2934" i="1" s="1"/>
  <c r="J2923" i="1"/>
  <c r="B2923" i="1" s="1"/>
  <c r="J3240" i="1"/>
  <c r="B3240" i="1" s="1"/>
  <c r="J3176" i="1"/>
  <c r="B3176" i="1" s="1"/>
  <c r="J3017" i="1"/>
  <c r="J3711" i="1"/>
  <c r="J3734" i="1"/>
  <c r="B3734" i="1" s="1"/>
  <c r="J3858" i="1"/>
  <c r="B3858" i="1" s="1"/>
  <c r="J3950" i="1"/>
  <c r="B3950" i="1" s="1"/>
  <c r="J3770" i="1"/>
  <c r="J3708" i="1"/>
  <c r="B3708" i="1" s="1"/>
  <c r="J2888" i="1"/>
  <c r="B2888" i="1" s="1"/>
  <c r="J3919" i="1"/>
  <c r="B3919" i="1" s="1"/>
  <c r="J3430" i="1"/>
  <c r="B3430" i="1" s="1"/>
  <c r="J3804" i="1"/>
  <c r="B3804" i="1" s="1"/>
  <c r="J3451" i="1"/>
  <c r="B3451" i="1" s="1"/>
  <c r="J3464" i="1"/>
  <c r="B3464" i="1" s="1"/>
  <c r="J3613" i="1"/>
  <c r="B3613" i="1" s="1"/>
  <c r="J3772" i="1"/>
  <c r="J2910" i="1"/>
  <c r="B2910" i="1" s="1"/>
  <c r="J3621" i="1"/>
  <c r="B3621" i="1" s="1"/>
  <c r="J2858" i="1"/>
  <c r="B2858" i="1" s="1"/>
  <c r="J3037" i="1"/>
  <c r="B3037" i="1" s="1"/>
  <c r="J3856" i="1"/>
  <c r="B3856" i="1" s="1"/>
  <c r="J3466" i="1"/>
  <c r="B3466" i="1" s="1"/>
  <c r="J3531" i="1"/>
  <c r="B3531" i="1" s="1"/>
  <c r="J3351" i="1"/>
  <c r="B3351" i="1" s="1"/>
  <c r="J3690" i="1"/>
  <c r="B3690" i="1" s="1"/>
  <c r="J3588" i="1"/>
  <c r="B3588" i="1" s="1"/>
  <c r="J3768" i="1"/>
  <c r="B3768" i="1" s="1"/>
  <c r="J3584" i="1"/>
  <c r="B3584" i="1" s="1"/>
  <c r="J2871" i="1"/>
  <c r="B2871" i="1" s="1"/>
  <c r="J3105" i="1"/>
  <c r="B3105" i="1" s="1"/>
  <c r="J3288" i="1"/>
  <c r="B3288" i="1" s="1"/>
  <c r="J3762" i="1"/>
  <c r="B3762" i="1" s="1"/>
  <c r="J3726" i="1"/>
  <c r="B3726" i="1" s="1"/>
  <c r="J3685" i="1"/>
  <c r="J3098" i="1"/>
  <c r="B3098" i="1" s="1"/>
  <c r="J3201" i="1"/>
  <c r="B3201" i="1" s="1"/>
  <c r="J2882" i="1"/>
  <c r="B2882" i="1" s="1"/>
  <c r="J3673" i="1"/>
  <c r="B3673" i="1" s="1"/>
  <c r="J2876" i="1"/>
  <c r="B2876" i="1" s="1"/>
  <c r="J3500" i="1"/>
  <c r="B3500" i="1" s="1"/>
  <c r="J3069" i="1"/>
  <c r="B3069" i="1" s="1"/>
  <c r="J3774" i="1"/>
  <c r="J3457" i="1"/>
  <c r="B3457" i="1" s="1"/>
  <c r="J3241" i="1"/>
  <c r="B3241" i="1" s="1"/>
  <c r="J2937" i="1"/>
  <c r="B2937" i="1" s="1"/>
  <c r="J3904" i="1"/>
  <c r="B3904" i="1" s="1"/>
  <c r="J3400" i="1"/>
  <c r="J3178" i="1"/>
  <c r="B3178" i="1" s="1"/>
  <c r="J3099" i="1"/>
  <c r="J3901" i="1"/>
  <c r="B3901" i="1" s="1"/>
  <c r="J3191" i="1"/>
  <c r="B3191" i="1" s="1"/>
  <c r="J3590" i="1"/>
  <c r="B3590" i="1" s="1"/>
  <c r="J3776" i="1"/>
  <c r="B3776" i="1" s="1"/>
  <c r="J3633" i="1"/>
  <c r="B3633" i="1" s="1"/>
  <c r="J3889" i="1"/>
  <c r="B3889" i="1" s="1"/>
  <c r="J3619" i="1"/>
  <c r="B3619" i="1" s="1"/>
  <c r="J3510" i="1"/>
  <c r="B3510" i="1" s="1"/>
  <c r="J3256" i="1"/>
  <c r="B3256" i="1" s="1"/>
  <c r="J3848" i="1"/>
  <c r="B3848" i="1" s="1"/>
  <c r="J3499" i="1"/>
  <c r="B3499" i="1" s="1"/>
  <c r="J3943" i="1"/>
  <c r="B3943" i="1" s="1"/>
  <c r="J3476" i="1"/>
  <c r="J3396" i="1"/>
  <c r="B3396" i="1" s="1"/>
  <c r="J3528" i="1"/>
  <c r="B3528" i="1" s="1"/>
  <c r="J3444" i="1"/>
  <c r="B3444" i="1" s="1"/>
  <c r="J3083" i="1"/>
  <c r="B3083" i="1" s="1"/>
  <c r="J3171" i="1"/>
  <c r="B3171" i="1" s="1"/>
  <c r="J2993" i="1"/>
  <c r="B2993" i="1" s="1"/>
  <c r="J2907" i="1"/>
  <c r="B2907" i="1" s="1"/>
  <c r="J3887" i="1"/>
  <c r="B3887" i="1" s="1"/>
  <c r="J3394" i="1"/>
  <c r="B3394" i="1" s="1"/>
  <c r="J3127" i="1"/>
  <c r="B3127" i="1" s="1"/>
  <c r="J3327" i="1"/>
  <c r="B3327" i="1" s="1"/>
  <c r="J2887" i="1"/>
  <c r="B2887" i="1" s="1"/>
  <c r="J3412" i="1"/>
  <c r="B3412" i="1" s="1"/>
  <c r="J3244" i="1"/>
  <c r="B3244" i="1" s="1"/>
  <c r="J3661" i="1"/>
  <c r="B3661" i="1" s="1"/>
  <c r="J3308" i="1"/>
  <c r="J3261" i="1"/>
  <c r="B3261" i="1" s="1"/>
  <c r="J3654" i="1"/>
  <c r="B3654" i="1" s="1"/>
  <c r="J3320" i="1"/>
  <c r="B3320" i="1" s="1"/>
  <c r="J3284" i="1"/>
  <c r="B3284" i="1" s="1"/>
  <c r="J3981" i="1"/>
  <c r="B3981" i="1" s="1"/>
  <c r="J3491" i="1"/>
  <c r="B3491" i="1" s="1"/>
  <c r="J3437" i="1"/>
  <c r="B3437" i="1" s="1"/>
  <c r="J3215" i="1"/>
  <c r="B3215" i="1" s="1"/>
  <c r="J3033" i="1"/>
  <c r="J3388" i="1"/>
  <c r="B3388" i="1" s="1"/>
  <c r="J3233" i="1"/>
  <c r="B3233" i="1" s="1"/>
  <c r="J2982" i="1"/>
  <c r="B2982" i="1" s="1"/>
  <c r="J2911" i="1"/>
  <c r="B2911" i="1" s="1"/>
  <c r="J3728" i="1"/>
  <c r="B3728" i="1" s="1"/>
  <c r="J3782" i="1"/>
  <c r="B3782" i="1" s="1"/>
  <c r="J3467" i="1"/>
  <c r="B3467" i="1" s="1"/>
  <c r="J3794" i="1"/>
  <c r="J3978" i="1"/>
  <c r="B3978" i="1" s="1"/>
  <c r="J3629" i="1"/>
  <c r="B3629" i="1" s="1"/>
  <c r="J3123" i="1"/>
  <c r="B3123" i="1" s="1"/>
  <c r="J3764" i="1"/>
  <c r="B3764" i="1" s="1"/>
  <c r="J3058" i="1"/>
  <c r="B3058" i="1" s="1"/>
  <c r="J3012" i="1"/>
  <c r="B3012" i="1" s="1"/>
  <c r="J3471" i="1"/>
  <c r="B3471" i="1" s="1"/>
  <c r="J2953" i="1"/>
  <c r="B2953" i="1" s="1"/>
  <c r="J3811" i="1"/>
  <c r="J3109" i="1"/>
  <c r="B3109" i="1" s="1"/>
  <c r="J2905" i="1"/>
  <c r="B2905" i="1" s="1"/>
  <c r="J3482" i="1"/>
  <c r="B3482" i="1" s="1"/>
  <c r="J3315" i="1"/>
  <c r="B3315" i="1" s="1"/>
  <c r="J3156" i="1"/>
  <c r="B3156" i="1" s="1"/>
  <c r="J3167" i="1"/>
  <c r="B3167" i="1" s="1"/>
  <c r="J3268" i="1"/>
  <c r="B3268" i="1" s="1"/>
  <c r="J3246" i="1"/>
  <c r="B3246" i="1" s="1"/>
  <c r="J3821" i="1"/>
  <c r="J3180" i="1"/>
  <c r="B3180" i="1" s="1"/>
  <c r="J3864" i="1"/>
  <c r="B3864" i="1" s="1"/>
  <c r="J3622" i="1"/>
  <c r="B3622" i="1" s="1"/>
  <c r="J3874" i="1"/>
  <c r="B3874" i="1" s="1"/>
  <c r="J3797" i="1"/>
  <c r="B3797" i="1" s="1"/>
  <c r="J3767" i="1"/>
  <c r="B3767" i="1" s="1"/>
  <c r="J2988" i="1"/>
  <c r="J3391" i="1"/>
  <c r="B3391" i="1" s="1"/>
  <c r="J3959" i="1"/>
  <c r="B3959" i="1" s="1"/>
  <c r="J3406" i="1"/>
  <c r="B3406" i="1" s="1"/>
  <c r="J3941" i="1"/>
  <c r="B3941" i="1" s="1"/>
  <c r="J3297" i="1"/>
  <c r="B3297" i="1" s="1"/>
  <c r="J3113" i="1"/>
  <c r="B3113" i="1" s="1"/>
  <c r="J3188" i="1"/>
  <c r="B3188" i="1" s="1"/>
  <c r="J3736" i="1"/>
  <c r="B3736" i="1" s="1"/>
  <c r="J3681" i="1"/>
  <c r="B3681" i="1" s="1"/>
  <c r="J3643" i="1"/>
  <c r="B3643" i="1" s="1"/>
  <c r="J3086" i="1"/>
  <c r="B3086" i="1" s="1"/>
  <c r="J2959" i="1"/>
  <c r="B2959" i="1" s="1"/>
  <c r="J3088" i="1"/>
  <c r="J3389" i="1"/>
  <c r="B3389" i="1" s="1"/>
  <c r="J3115" i="1"/>
  <c r="B3115" i="1" s="1"/>
  <c r="J2989" i="1"/>
  <c r="B2989" i="1" s="1"/>
  <c r="J2941" i="1"/>
  <c r="B2941" i="1" s="1"/>
  <c r="J2855" i="1"/>
  <c r="B2855" i="1" s="1"/>
  <c r="J3006" i="1"/>
  <c r="B3006" i="1" s="1"/>
  <c r="J3853" i="1"/>
  <c r="B3853" i="1" s="1"/>
  <c r="J3663" i="1"/>
  <c r="B3663" i="1" s="1"/>
  <c r="J3348" i="1"/>
  <c r="B3348" i="1" s="1"/>
  <c r="J3302" i="1"/>
  <c r="B3302" i="1" s="1"/>
  <c r="J2946" i="1"/>
  <c r="B2946" i="1" s="1"/>
  <c r="J3845" i="1"/>
  <c r="B3845" i="1" s="1"/>
  <c r="J3724" i="1"/>
  <c r="B3724" i="1" s="1"/>
  <c r="J3490" i="1"/>
  <c r="B3490" i="1" s="1"/>
  <c r="J3557" i="1"/>
  <c r="B3557" i="1" s="1"/>
  <c r="J3159" i="1"/>
  <c r="B3159" i="1" s="1"/>
  <c r="J3385" i="1"/>
  <c r="B3385" i="1" s="1"/>
  <c r="J2899" i="1"/>
  <c r="B2899" i="1" s="1"/>
  <c r="J3038" i="1"/>
  <c r="J3042" i="1"/>
  <c r="B3042" i="1" s="1"/>
  <c r="J2931" i="1"/>
  <c r="B2931" i="1" s="1"/>
  <c r="J3172" i="1"/>
  <c r="B3172" i="1" s="1"/>
  <c r="J3498" i="1"/>
  <c r="B3498" i="1" s="1"/>
  <c r="J3474" i="1"/>
  <c r="J3786" i="1"/>
  <c r="B3786" i="1" s="1"/>
  <c r="J2870" i="1"/>
  <c r="B2870" i="1" s="1"/>
  <c r="J3494" i="1"/>
  <c r="B3494" i="1" s="1"/>
  <c r="J3046" i="1"/>
  <c r="B3046" i="1" s="1"/>
  <c r="J3903" i="1"/>
  <c r="B3903" i="1" s="1"/>
  <c r="J3478" i="1"/>
  <c r="B3478" i="1" s="1"/>
  <c r="J3124" i="1"/>
  <c r="B3124" i="1" s="1"/>
  <c r="J3877" i="1"/>
  <c r="J3151" i="1"/>
  <c r="B3151" i="1" s="1"/>
  <c r="J3665" i="1"/>
  <c r="B3665" i="1" s="1"/>
  <c r="J3606" i="1"/>
  <c r="B3606" i="1" s="1"/>
  <c r="J3355" i="1"/>
  <c r="B3355" i="1" s="1"/>
  <c r="J3722" i="1"/>
  <c r="B3722" i="1" s="1"/>
  <c r="J3501" i="1"/>
  <c r="B3501" i="1" s="1"/>
  <c r="J3137" i="1"/>
  <c r="B3137" i="1" s="1"/>
  <c r="J3120" i="1"/>
  <c r="B3120" i="1" s="1"/>
  <c r="J3114" i="1"/>
  <c r="B3114" i="1" s="1"/>
  <c r="J2877" i="1"/>
  <c r="B2877" i="1" s="1"/>
  <c r="J3651" i="1"/>
  <c r="B3651" i="1" s="1"/>
  <c r="J3276" i="1"/>
  <c r="B3276" i="1" s="1"/>
  <c r="J2949" i="1"/>
  <c r="B2949" i="1" s="1"/>
  <c r="J3911" i="1"/>
  <c r="B3911" i="1" s="1"/>
  <c r="J3727" i="1"/>
  <c r="B3727" i="1" s="1"/>
  <c r="J3863" i="1"/>
  <c r="B3863" i="1" s="1"/>
  <c r="J3502" i="1"/>
  <c r="B3502" i="1" s="1"/>
  <c r="J3401" i="1"/>
  <c r="B3401" i="1" s="1"/>
  <c r="J3204" i="1"/>
  <c r="B3204" i="1" s="1"/>
  <c r="J3064" i="1"/>
  <c r="B3064" i="1" s="1"/>
  <c r="J3556" i="1"/>
  <c r="B3556" i="1" s="1"/>
  <c r="J3553" i="1"/>
  <c r="B3553" i="1" s="1"/>
  <c r="J3503" i="1"/>
  <c r="J3769" i="1"/>
  <c r="B3769" i="1" s="1"/>
  <c r="J2897" i="1"/>
  <c r="B2897" i="1" s="1"/>
  <c r="J3506" i="1"/>
  <c r="B3506" i="1" s="1"/>
  <c r="J3906" i="1"/>
  <c r="B3906" i="1" s="1"/>
  <c r="J3248" i="1"/>
  <c r="B3248" i="1" s="1"/>
  <c r="J3897" i="1"/>
  <c r="B3897" i="1" s="1"/>
  <c r="J3824" i="1"/>
  <c r="B3824" i="1" s="1"/>
  <c r="J2902" i="1"/>
  <c r="B2902" i="1" s="1"/>
  <c r="J3969" i="1"/>
  <c r="B3969" i="1" s="1"/>
  <c r="J3750" i="1"/>
  <c r="B3750" i="1" s="1"/>
  <c r="J3632" i="1"/>
  <c r="B3632" i="1" s="1"/>
  <c r="J3026" i="1"/>
  <c r="B3026" i="1" s="1"/>
  <c r="J2868" i="1"/>
  <c r="B2868" i="1" s="1"/>
  <c r="J3944" i="1"/>
  <c r="B3944" i="1" s="1"/>
  <c r="J3756" i="1"/>
  <c r="B3756" i="1" s="1"/>
  <c r="J3659" i="1"/>
  <c r="B3659" i="1" s="1"/>
  <c r="J3140" i="1"/>
  <c r="B3140" i="1" s="1"/>
  <c r="J3656" i="1"/>
  <c r="B3656" i="1" s="1"/>
  <c r="J3723" i="1"/>
  <c r="B3723" i="1" s="1"/>
  <c r="J3277" i="1"/>
  <c r="B3277" i="1" s="1"/>
  <c r="J3712" i="1"/>
  <c r="B3712" i="1" s="1"/>
  <c r="J3569" i="1"/>
  <c r="J3514" i="1"/>
  <c r="B3514" i="1" s="1"/>
  <c r="J3325" i="1"/>
  <c r="B3325" i="1" s="1"/>
  <c r="J3402" i="1"/>
  <c r="B3402" i="1" s="1"/>
  <c r="J3231" i="1"/>
  <c r="B3231" i="1" s="1"/>
  <c r="J3187" i="1"/>
  <c r="B3187" i="1" s="1"/>
  <c r="J3253" i="1"/>
  <c r="B3253" i="1" s="1"/>
  <c r="J2958" i="1"/>
  <c r="B2958" i="1" s="1"/>
  <c r="J3725" i="1"/>
  <c r="B3725" i="1" s="1"/>
  <c r="J3091" i="1"/>
  <c r="B3091" i="1" s="1"/>
  <c r="J3470" i="1"/>
  <c r="B3470" i="1" s="1"/>
  <c r="J3275" i="1"/>
  <c r="B3275" i="1" s="1"/>
  <c r="J3683" i="1"/>
  <c r="B3683" i="1" s="1"/>
  <c r="J3484" i="1"/>
  <c r="B3484" i="1" s="1"/>
  <c r="J2891" i="1"/>
  <c r="B2891" i="1" s="1"/>
  <c r="J3384" i="1"/>
  <c r="J3802" i="1"/>
  <c r="B3802" i="1" s="1"/>
  <c r="J3704" i="1"/>
  <c r="B3704" i="1" s="1"/>
  <c r="J2915" i="1"/>
  <c r="B2915" i="1" s="1"/>
  <c r="J3426" i="1"/>
  <c r="B3426" i="1" s="1"/>
  <c r="J3411" i="1"/>
  <c r="B3411" i="1" s="1"/>
  <c r="J3370" i="1"/>
  <c r="B3370" i="1" s="1"/>
  <c r="J3273" i="1"/>
  <c r="J3193" i="1"/>
  <c r="B3193" i="1" s="1"/>
  <c r="J3085" i="1"/>
  <c r="B3085" i="1" s="1"/>
  <c r="J2919" i="1"/>
  <c r="B2919" i="1" s="1"/>
  <c r="J3954" i="1"/>
  <c r="B3954" i="1" s="1"/>
  <c r="J3818" i="1"/>
  <c r="B3818" i="1" s="1"/>
  <c r="J3521" i="1"/>
  <c r="B3521" i="1" s="1"/>
  <c r="J3918" i="1"/>
  <c r="B3918" i="1" s="1"/>
  <c r="J3551" i="1"/>
  <c r="B3551" i="1" s="1"/>
  <c r="J3299" i="1"/>
  <c r="B3299" i="1" s="1"/>
  <c r="J3055" i="1"/>
  <c r="B3055" i="1" s="1"/>
  <c r="J3136" i="1"/>
  <c r="B3136" i="1" s="1"/>
  <c r="J2881" i="1"/>
  <c r="B2881" i="1" s="1"/>
  <c r="J3574" i="1"/>
  <c r="B3574" i="1" s="1"/>
  <c r="J3431" i="1"/>
  <c r="B3431" i="1" s="1"/>
  <c r="J3398" i="1"/>
  <c r="B3398" i="1" s="1"/>
  <c r="J3003" i="1"/>
  <c r="J3915" i="1"/>
  <c r="B3915" i="1" s="1"/>
  <c r="J3445" i="1"/>
  <c r="J3638" i="1"/>
  <c r="B3638" i="1" s="1"/>
  <c r="J3713" i="1"/>
  <c r="B3713" i="1" s="1"/>
  <c r="J3473" i="1"/>
  <c r="B3473" i="1" s="1"/>
  <c r="J2987" i="1"/>
  <c r="B2987" i="1" s="1"/>
  <c r="J3998" i="1"/>
  <c r="J3929" i="1"/>
  <c r="J3815" i="1"/>
  <c r="J3748" i="1"/>
  <c r="B3748" i="1" s="1"/>
  <c r="J3166" i="1"/>
  <c r="B3166" i="1" s="1"/>
  <c r="J3056" i="1"/>
  <c r="B3056" i="1" s="1"/>
  <c r="J3931" i="1"/>
  <c r="B3931" i="1" s="1"/>
  <c r="J2968" i="1"/>
  <c r="B2968" i="1" s="1"/>
  <c r="J2916" i="1"/>
  <c r="B2916" i="1" s="1"/>
  <c r="J3955" i="1"/>
  <c r="B3955" i="1" s="1"/>
  <c r="J3857" i="1"/>
  <c r="B3857" i="1" s="1"/>
  <c r="J3840" i="1"/>
  <c r="J3393" i="1"/>
  <c r="B3393" i="1" s="1"/>
  <c r="J3052" i="1"/>
  <c r="B3052" i="1" s="1"/>
  <c r="J3093" i="1"/>
  <c r="B3093" i="1" s="1"/>
  <c r="J3446" i="1"/>
  <c r="B3446" i="1" s="1"/>
  <c r="J3614" i="1"/>
  <c r="B3614" i="1" s="1"/>
  <c r="J3543" i="1"/>
  <c r="B3543" i="1" s="1"/>
  <c r="J3519" i="1"/>
  <c r="B3519" i="1" s="1"/>
  <c r="J3952" i="1"/>
  <c r="J3640" i="1"/>
  <c r="B3640" i="1" s="1"/>
  <c r="J3599" i="1"/>
  <c r="B3599" i="1" s="1"/>
  <c r="J3898" i="1"/>
  <c r="B3898" i="1" s="1"/>
  <c r="J3671" i="1"/>
  <c r="J3395" i="1"/>
  <c r="B3395" i="1" s="1"/>
  <c r="J3515" i="1"/>
  <c r="B3515" i="1" s="1"/>
  <c r="J3081" i="1"/>
  <c r="B3081" i="1" s="1"/>
  <c r="J3882" i="1"/>
  <c r="B3882" i="1" s="1"/>
  <c r="J3043" i="1"/>
  <c r="B3043" i="1" s="1"/>
  <c r="J2979" i="1"/>
  <c r="B2979" i="1" s="1"/>
  <c r="J3039" i="1"/>
  <c r="B3039" i="1" s="1"/>
  <c r="J2992" i="1"/>
  <c r="B2992" i="1" s="1"/>
  <c r="J2883" i="1"/>
  <c r="B2883" i="1" s="1"/>
  <c r="J3372" i="1"/>
  <c r="B3372" i="1" s="1"/>
  <c r="J3509" i="1"/>
  <c r="B3509" i="1" s="1"/>
  <c r="J2967" i="1"/>
  <c r="B2967" i="1" s="1"/>
  <c r="J3031" i="1"/>
  <c r="B3031" i="1" s="1"/>
  <c r="J3358" i="1"/>
  <c r="B3358" i="1" s="1"/>
  <c r="J3089" i="1"/>
  <c r="B3089" i="1" s="1"/>
  <c r="J3935" i="1"/>
  <c r="B3935" i="1" s="1"/>
  <c r="J3596" i="1"/>
  <c r="B3596" i="1" s="1"/>
  <c r="J3461" i="1"/>
  <c r="B3461" i="1" s="1"/>
  <c r="J3434" i="1"/>
  <c r="B3434" i="1" s="1"/>
  <c r="J3460" i="1"/>
  <c r="B3460" i="1" s="1"/>
  <c r="J3280" i="1"/>
  <c r="B3280" i="1" s="1"/>
  <c r="J3267" i="1"/>
  <c r="B3267" i="1" s="1"/>
  <c r="J3222" i="1"/>
  <c r="B3222" i="1" s="1"/>
  <c r="J3139" i="1"/>
  <c r="B3139" i="1" s="1"/>
  <c r="J3121" i="1"/>
  <c r="B3121" i="1" s="1"/>
  <c r="J2950" i="1"/>
  <c r="B2950" i="1" s="1"/>
  <c r="J3011" i="1"/>
  <c r="J2926" i="1"/>
  <c r="B2926" i="1" s="1"/>
  <c r="J2981" i="1"/>
  <c r="B2981" i="1" s="1"/>
  <c r="J3948" i="1"/>
  <c r="B3948" i="1" s="1"/>
  <c r="J3832" i="1"/>
  <c r="B3832" i="1" s="1"/>
  <c r="J3718" i="1"/>
  <c r="B3718" i="1" s="1"/>
  <c r="J3907" i="1"/>
  <c r="B3907" i="1" s="1"/>
  <c r="J3837" i="1"/>
  <c r="B3837" i="1" s="1"/>
  <c r="J3595" i="1"/>
  <c r="B3595" i="1" s="1"/>
  <c r="J3586" i="1"/>
  <c r="B3586" i="1" s="1"/>
  <c r="J3507" i="1"/>
  <c r="B3507" i="1" s="1"/>
  <c r="J3905" i="1"/>
  <c r="B3905" i="1" s="1"/>
  <c r="J3579" i="1"/>
  <c r="B3579" i="1" s="1"/>
  <c r="J3223" i="1"/>
  <c r="B3223" i="1" s="1"/>
  <c r="J2983" i="1"/>
  <c r="B2983" i="1" s="1"/>
  <c r="J3657" i="1"/>
  <c r="B3657" i="1" s="1"/>
  <c r="J2875" i="1"/>
  <c r="B2875" i="1" s="1"/>
  <c r="J3322" i="1"/>
  <c r="B3322" i="1" s="1"/>
  <c r="J3282" i="1"/>
  <c r="B3282" i="1" s="1"/>
  <c r="J3225" i="1"/>
  <c r="B3225" i="1" s="1"/>
  <c r="J3346" i="1"/>
  <c r="B3346" i="1" s="1"/>
  <c r="J3891" i="1"/>
  <c r="J3715" i="1"/>
  <c r="B3715" i="1" s="1"/>
  <c r="J3511" i="1"/>
  <c r="B3511" i="1" s="1"/>
  <c r="J3281" i="1"/>
  <c r="B3281" i="1" s="1"/>
  <c r="J3747" i="1"/>
  <c r="B3747" i="1" s="1"/>
  <c r="J3455" i="1"/>
  <c r="B3455" i="1" s="1"/>
  <c r="J2886" i="1"/>
  <c r="B2886" i="1" s="1"/>
  <c r="J3182" i="1"/>
  <c r="B3182" i="1" s="1"/>
  <c r="J3080" i="1"/>
  <c r="B3080" i="1" s="1"/>
  <c r="J2991" i="1"/>
  <c r="B2991" i="1" s="1"/>
  <c r="J2920" i="1"/>
  <c r="B2920" i="1" s="1"/>
  <c r="J2994" i="1"/>
  <c r="B2994" i="1" s="1"/>
  <c r="J3571" i="1"/>
  <c r="B3571" i="1" s="1"/>
  <c r="J3527" i="1"/>
  <c r="B3527" i="1" s="1"/>
  <c r="J2894" i="1"/>
  <c r="B2894" i="1" s="1"/>
  <c r="J3953" i="1"/>
  <c r="B3953" i="1" s="1"/>
  <c r="J3970" i="1"/>
  <c r="B3970" i="1" s="1"/>
  <c r="J3646" i="1"/>
  <c r="B3646" i="1" s="1"/>
  <c r="J3580" i="1"/>
  <c r="B3580" i="1" s="1"/>
  <c r="J3575" i="1"/>
  <c r="B3575" i="1" s="1"/>
  <c r="J3481" i="1"/>
  <c r="B3481" i="1" s="1"/>
  <c r="J3436" i="1"/>
  <c r="J3435" i="1"/>
  <c r="B3435" i="1" s="1"/>
  <c r="J3949" i="1"/>
  <c r="B3949" i="1" s="1"/>
  <c r="J3653" i="1"/>
  <c r="B3653" i="1" s="1"/>
  <c r="J3598" i="1"/>
  <c r="B3598" i="1" s="1"/>
  <c r="J3544" i="1"/>
  <c r="B3544" i="1" s="1"/>
  <c r="J3352" i="1"/>
  <c r="B3352" i="1" s="1"/>
  <c r="J3247" i="1"/>
  <c r="J3212" i="1"/>
  <c r="B3212" i="1" s="1"/>
  <c r="J3285" i="1"/>
  <c r="B3285" i="1" s="1"/>
  <c r="J3025" i="1"/>
  <c r="B3025" i="1" s="1"/>
  <c r="J2969" i="1"/>
  <c r="B2969" i="1" s="1"/>
  <c r="J2933" i="1"/>
  <c r="B2933" i="1" s="1"/>
  <c r="J3886" i="1"/>
  <c r="B3886" i="1" s="1"/>
  <c r="J3847" i="1"/>
  <c r="B3847" i="1" s="1"/>
  <c r="J3636" i="1"/>
  <c r="B3636" i="1" s="1"/>
  <c r="J3566" i="1"/>
  <c r="B3566" i="1" s="1"/>
  <c r="J3169" i="1"/>
  <c r="J3179" i="1"/>
  <c r="B3179" i="1" s="1"/>
  <c r="J3103" i="1"/>
  <c r="B3103" i="1" s="1"/>
  <c r="J3018" i="1"/>
  <c r="B3018" i="1" s="1"/>
  <c r="J2921" i="1"/>
  <c r="B2921" i="1" s="1"/>
  <c r="J3572" i="1"/>
  <c r="B3572" i="1" s="1"/>
  <c r="J3347" i="1"/>
  <c r="B3347" i="1" s="1"/>
  <c r="J3920" i="1"/>
  <c r="B3920" i="1" s="1"/>
  <c r="J3775" i="1"/>
  <c r="B3775" i="1" s="1"/>
  <c r="J3628" i="1"/>
  <c r="B3628" i="1" s="1"/>
  <c r="J3489" i="1"/>
  <c r="B3489" i="1" s="1"/>
  <c r="J3413" i="1"/>
  <c r="B3413" i="1" s="1"/>
  <c r="J3340" i="1"/>
  <c r="B3340" i="1" s="1"/>
  <c r="J3377" i="1"/>
  <c r="B3377" i="1" s="1"/>
  <c r="J3323" i="1"/>
  <c r="B3323" i="1" s="1"/>
  <c r="J3214" i="1"/>
  <c r="B3214" i="1" s="1"/>
  <c r="J2995" i="1"/>
  <c r="B2995" i="1" s="1"/>
  <c r="J3880" i="1"/>
  <c r="B3880" i="1" s="1"/>
  <c r="J3649" i="1"/>
  <c r="B3649" i="1" s="1"/>
  <c r="J3576" i="1"/>
  <c r="B3576" i="1" s="1"/>
  <c r="J3422" i="1"/>
  <c r="B3422" i="1" s="1"/>
  <c r="J3294" i="1"/>
  <c r="B3294" i="1" s="1"/>
  <c r="J3249" i="1"/>
  <c r="B3249" i="1" s="1"/>
  <c r="J3082" i="1"/>
  <c r="J3900" i="1"/>
  <c r="B3900" i="1" s="1"/>
  <c r="J3773" i="1"/>
  <c r="J3763" i="1"/>
  <c r="B3763" i="1" s="1"/>
  <c r="J3798" i="1"/>
  <c r="B3798" i="1" s="1"/>
  <c r="J3642" i="1"/>
  <c r="B3642" i="1" s="1"/>
  <c r="J3601" i="1"/>
  <c r="B3601" i="1" s="1"/>
  <c r="J3600" i="1"/>
  <c r="B3600" i="1" s="1"/>
  <c r="J3679" i="1"/>
  <c r="B3679" i="1" s="1"/>
  <c r="J3609" i="1"/>
  <c r="J3626" i="1"/>
  <c r="B3626" i="1" s="1"/>
  <c r="J3578" i="1"/>
  <c r="B3578" i="1" s="1"/>
  <c r="J3567" i="1"/>
  <c r="B3567" i="1" s="1"/>
  <c r="J3270" i="1"/>
  <c r="B3270" i="1" s="1"/>
  <c r="J3368" i="1"/>
  <c r="B3368" i="1" s="1"/>
  <c r="J3150" i="1"/>
  <c r="B3150" i="1" s="1"/>
  <c r="J3304" i="1"/>
  <c r="B3304" i="1" s="1"/>
  <c r="J3134" i="1"/>
  <c r="B3134" i="1" s="1"/>
  <c r="J3074" i="1"/>
  <c r="B3074" i="1" s="1"/>
  <c r="J3057" i="1"/>
  <c r="B3057" i="1" s="1"/>
  <c r="J3111" i="1"/>
  <c r="B3111" i="1" s="1"/>
  <c r="J3376" i="1"/>
  <c r="B3376" i="1" s="1"/>
  <c r="J3687" i="1"/>
  <c r="B3687" i="1" s="1"/>
  <c r="J3597" i="1"/>
  <c r="J3956" i="1"/>
  <c r="B3956" i="1" s="1"/>
  <c r="J3668" i="1"/>
  <c r="B3668" i="1" s="1"/>
  <c r="J3440" i="1"/>
  <c r="B3440" i="1" s="1"/>
  <c r="J3312" i="1"/>
  <c r="B3312" i="1" s="1"/>
  <c r="J2945" i="1"/>
  <c r="B2945" i="1" s="1"/>
  <c r="J3927" i="1"/>
  <c r="B3927" i="1" s="1"/>
  <c r="J3899" i="1"/>
  <c r="B3899" i="1" s="1"/>
  <c r="J3833" i="1"/>
  <c r="B3833" i="1" s="1"/>
  <c r="J3263" i="1"/>
  <c r="B3263" i="1" s="1"/>
  <c r="J3104" i="1"/>
  <c r="B3104" i="1" s="1"/>
  <c r="J3019" i="1"/>
  <c r="B3019" i="1" s="1"/>
  <c r="J2878" i="1"/>
  <c r="B2878" i="1" s="1"/>
  <c r="J2964" i="1"/>
  <c r="B2964" i="1" s="1"/>
  <c r="J3077" i="1"/>
  <c r="B3077" i="1" s="1"/>
  <c r="J3806" i="1"/>
  <c r="B3806" i="1" s="1"/>
  <c r="J3689" i="1"/>
  <c r="B3689" i="1" s="1"/>
  <c r="J3589" i="1"/>
  <c r="B3589" i="1" s="1"/>
  <c r="J3209" i="1"/>
  <c r="B3209" i="1" s="1"/>
  <c r="J2971" i="1"/>
  <c r="B2971" i="1" s="1"/>
  <c r="J3854" i="1"/>
  <c r="B3854" i="1" s="1"/>
  <c r="J3739" i="1"/>
  <c r="B3739" i="1" s="1"/>
  <c r="J3612" i="1"/>
  <c r="B3612" i="1" s="1"/>
  <c r="J3447" i="1"/>
  <c r="B3447" i="1" s="1"/>
  <c r="J3049" i="1"/>
  <c r="B3049" i="1" s="1"/>
  <c r="J2936" i="1"/>
  <c r="B2936" i="1" s="1"/>
  <c r="J3059" i="1"/>
  <c r="B3059" i="1" s="1"/>
  <c r="J3862" i="1"/>
  <c r="B3862" i="1" s="1"/>
  <c r="J3843" i="1"/>
  <c r="B3843" i="1" s="1"/>
  <c r="J3810" i="1"/>
  <c r="J3260" i="1"/>
  <c r="B3260" i="1" s="1"/>
  <c r="J3199" i="1"/>
  <c r="J3298" i="1"/>
  <c r="J3084" i="1"/>
  <c r="B3084" i="1" s="1"/>
  <c r="J3125" i="1"/>
  <c r="B3125" i="1" s="1"/>
  <c r="J2997" i="1"/>
  <c r="B2997" i="1" s="1"/>
  <c r="J2903" i="1"/>
  <c r="B2903" i="1" s="1"/>
  <c r="J3030" i="1"/>
  <c r="B3030" i="1" s="1"/>
  <c r="J3021" i="1"/>
  <c r="B3021" i="1" s="1"/>
  <c r="J2863" i="1"/>
  <c r="B2863" i="1" s="1"/>
  <c r="J3045" i="1"/>
  <c r="B3045" i="1" s="1"/>
  <c r="J3022" i="1"/>
  <c r="B3022" i="1" s="1"/>
  <c r="J2998" i="1"/>
  <c r="B2998" i="1" s="1"/>
  <c r="J2952" i="1"/>
  <c r="B2952" i="1" s="1"/>
  <c r="J2925" i="1"/>
  <c r="B2925" i="1" s="1"/>
  <c r="J2893" i="1"/>
  <c r="B2893" i="1" s="1"/>
  <c r="J2944" i="1"/>
  <c r="B2944" i="1" s="1"/>
  <c r="J2977" i="1"/>
  <c r="B2977" i="1" s="1"/>
  <c r="J2867" i="1"/>
  <c r="B2867" i="1" s="1"/>
  <c r="J3973" i="1"/>
  <c r="B3973" i="1" s="1"/>
  <c r="J3817" i="1"/>
  <c r="B3817" i="1" s="1"/>
  <c r="J3454" i="1"/>
  <c r="B3454" i="1" s="1"/>
  <c r="J3369" i="1"/>
  <c r="B3369" i="1" s="1"/>
  <c r="J3582" i="1"/>
  <c r="B3582" i="1" s="1"/>
  <c r="J3157" i="1"/>
  <c r="B3157" i="1" s="1"/>
  <c r="J3051" i="1"/>
  <c r="B3051" i="1" s="1"/>
  <c r="J2960" i="1"/>
  <c r="B2960" i="1" s="1"/>
  <c r="J3044" i="1"/>
  <c r="B3044" i="1" s="1"/>
  <c r="J3577" i="1"/>
  <c r="B3577" i="1" s="1"/>
  <c r="J3761" i="1"/>
  <c r="B3761" i="1" s="1"/>
  <c r="J3780" i="1"/>
  <c r="B3780" i="1" s="1"/>
  <c r="J3602" i="1"/>
  <c r="B3602" i="1" s="1"/>
  <c r="J3947" i="1"/>
  <c r="B3947" i="1" s="1"/>
  <c r="J3951" i="1"/>
  <c r="B3951" i="1" s="1"/>
  <c r="J3729" i="1"/>
  <c r="B3729" i="1" s="1"/>
  <c r="J3851" i="1"/>
  <c r="J3181" i="1"/>
  <c r="B3181" i="1" s="1"/>
  <c r="J3291" i="1"/>
  <c r="B3291" i="1" s="1"/>
  <c r="J3266" i="1"/>
  <c r="B3266" i="1" s="1"/>
  <c r="J2857" i="1"/>
  <c r="J3378" i="1"/>
  <c r="J3788" i="1"/>
  <c r="B3788" i="1" s="1"/>
  <c r="J3342" i="1"/>
  <c r="B3342" i="1" s="1"/>
  <c r="J3814" i="1"/>
  <c r="B3814" i="1" s="1"/>
  <c r="J3999" i="1"/>
  <c r="B3999" i="1" s="1"/>
  <c r="J3979" i="1"/>
  <c r="B3979" i="1" s="1"/>
  <c r="J3967" i="1"/>
  <c r="B3967" i="1" s="1"/>
  <c r="J3795" i="1"/>
  <c r="B3795" i="1" s="1"/>
  <c r="J3835" i="1"/>
  <c r="J3719" i="1"/>
  <c r="B3719" i="1" s="1"/>
  <c r="J3644" i="1"/>
  <c r="B3644" i="1" s="1"/>
  <c r="J3442" i="1"/>
  <c r="J3456" i="1"/>
  <c r="B3456" i="1" s="1"/>
  <c r="J3799" i="1"/>
  <c r="B3799" i="1" s="1"/>
  <c r="J3707" i="1"/>
  <c r="B3707" i="1" s="1"/>
  <c r="J3641" i="1"/>
  <c r="B3641" i="1" s="1"/>
  <c r="J3669" i="1"/>
  <c r="B3669" i="1" s="1"/>
  <c r="J3697" i="1"/>
  <c r="J3894" i="1"/>
  <c r="B3894" i="1" s="1"/>
  <c r="J3812" i="1"/>
  <c r="B3812" i="1" s="1"/>
  <c r="J3783" i="1"/>
  <c r="B3783" i="1" s="1"/>
  <c r="J3813" i="1"/>
  <c r="B3813" i="1" s="1"/>
  <c r="J3700" i="1"/>
  <c r="B3700" i="1" s="1"/>
  <c r="J3587" i="1"/>
  <c r="B3587" i="1" s="1"/>
  <c r="J3892" i="1"/>
  <c r="B3892" i="1" s="1"/>
  <c r="J3749" i="1"/>
  <c r="B3749" i="1" s="1"/>
  <c r="J3072" i="1"/>
  <c r="B3072" i="1" s="1"/>
  <c r="J2985" i="1"/>
  <c r="B2985" i="1" s="1"/>
  <c r="J3002" i="1"/>
  <c r="B3002" i="1" s="1"/>
  <c r="J3957" i="1"/>
  <c r="B3957" i="1" s="1"/>
  <c r="J3696" i="1"/>
  <c r="B3696" i="1" s="1"/>
  <c r="J3149" i="1"/>
  <c r="B3149" i="1" s="1"/>
  <c r="J2909" i="1"/>
  <c r="B2909" i="1" s="1"/>
  <c r="J2935" i="1"/>
  <c r="B2935" i="1" s="1"/>
  <c r="J3834" i="1"/>
  <c r="B3834" i="1" s="1"/>
  <c r="J3745" i="1"/>
  <c r="B3745" i="1" s="1"/>
  <c r="J3781" i="1"/>
  <c r="B3781" i="1" s="1"/>
  <c r="J3559" i="1"/>
  <c r="B3559" i="1" s="1"/>
  <c r="J3648" i="1"/>
  <c r="B3648" i="1" s="1"/>
  <c r="J3940" i="1"/>
  <c r="B3940" i="1" s="1"/>
  <c r="J3859" i="1"/>
  <c r="B3859" i="1" s="1"/>
  <c r="J3532" i="1"/>
  <c r="B3532" i="1" s="1"/>
  <c r="J3090" i="1"/>
  <c r="B3090" i="1" s="1"/>
  <c r="J3714" i="1"/>
  <c r="B3714" i="1" s="1"/>
  <c r="J3258" i="1"/>
  <c r="B3258" i="1" s="1"/>
  <c r="J3264" i="1"/>
  <c r="B3264" i="1" s="1"/>
  <c r="J3108" i="1"/>
  <c r="B3108" i="1" s="1"/>
  <c r="J3027" i="1"/>
  <c r="J2932" i="1"/>
  <c r="B2932" i="1" s="1"/>
  <c r="J2885" i="1"/>
  <c r="B2885" i="1" s="1"/>
  <c r="J3496" i="1"/>
  <c r="B3496" i="1" s="1"/>
  <c r="J3349" i="1"/>
  <c r="B3349" i="1" s="1"/>
  <c r="J3162" i="1"/>
  <c r="B3162" i="1" s="1"/>
  <c r="J2873" i="1"/>
  <c r="B2873" i="1" s="1"/>
  <c r="J3016" i="1"/>
  <c r="B3016" i="1" s="1"/>
  <c r="J2924" i="1"/>
  <c r="B2924" i="1" s="1"/>
  <c r="J2955" i="1"/>
  <c r="B2955" i="1" s="1"/>
  <c r="J2900" i="1"/>
  <c r="B2900" i="1" s="1"/>
  <c r="J3667" i="1"/>
  <c r="J3480" i="1"/>
  <c r="B3480" i="1" s="1"/>
  <c r="J3463" i="1"/>
  <c r="B3463" i="1" s="1"/>
  <c r="J3936" i="1"/>
  <c r="B3936" i="1" s="1"/>
  <c r="J3995" i="1"/>
  <c r="B3995" i="1" s="1"/>
  <c r="J3893" i="1"/>
  <c r="B3893" i="1" s="1"/>
  <c r="J3984" i="1"/>
  <c r="J3819" i="1"/>
  <c r="B3819" i="1" s="1"/>
  <c r="J3790" i="1"/>
  <c r="B3790" i="1" s="1"/>
  <c r="J3752" i="1"/>
  <c r="B3752" i="1" s="1"/>
  <c r="J3631" i="1"/>
  <c r="J3691" i="1"/>
  <c r="B3691" i="1" s="1"/>
  <c r="J3655" i="1"/>
  <c r="B3655" i="1" s="1"/>
  <c r="J3720" i="1"/>
  <c r="B3720" i="1" s="1"/>
  <c r="J3637" i="1"/>
  <c r="B3637" i="1" s="1"/>
  <c r="J3777" i="1"/>
  <c r="B3777" i="1" s="1"/>
  <c r="J3737" i="1"/>
  <c r="B3737" i="1" s="1"/>
  <c r="J3485" i="1"/>
  <c r="B3485" i="1" s="1"/>
  <c r="J3421" i="1"/>
  <c r="B3421" i="1" s="1"/>
  <c r="J3458" i="1"/>
  <c r="B3458" i="1" s="1"/>
  <c r="J3568" i="1"/>
  <c r="B3568" i="1" s="1"/>
  <c r="J3497" i="1"/>
  <c r="B3497" i="1" s="1"/>
  <c r="J3495" i="1"/>
  <c r="B3495" i="1" s="1"/>
  <c r="J3548" i="1"/>
  <c r="B3548" i="1" s="1"/>
  <c r="J3448" i="1"/>
  <c r="B3448" i="1" s="1"/>
  <c r="J3290" i="1"/>
  <c r="B3290" i="1" s="1"/>
  <c r="J3186" i="1"/>
  <c r="B3186" i="1" s="1"/>
  <c r="J3250" i="1"/>
  <c r="B3250" i="1" s="1"/>
  <c r="J3174" i="1"/>
  <c r="B3174" i="1" s="1"/>
  <c r="J3133" i="1"/>
  <c r="B3133" i="1" s="1"/>
  <c r="J3079" i="1"/>
  <c r="B3079" i="1" s="1"/>
  <c r="J3239" i="1"/>
  <c r="B3239" i="1" s="1"/>
  <c r="J3251" i="1"/>
  <c r="B3251" i="1" s="1"/>
  <c r="J3192" i="1"/>
  <c r="B3192" i="1" s="1"/>
  <c r="J3356" i="1"/>
  <c r="B3356" i="1" s="1"/>
  <c r="J3195" i="1"/>
  <c r="B3195" i="1" s="1"/>
  <c r="J2895" i="1"/>
  <c r="B2895" i="1" s="1"/>
  <c r="J3107" i="1"/>
  <c r="B3107" i="1" s="1"/>
  <c r="J3063" i="1"/>
  <c r="J2942" i="1"/>
  <c r="J3789" i="1"/>
  <c r="B3789" i="1" s="1"/>
  <c r="J3760" i="1"/>
  <c r="B3760" i="1" s="1"/>
  <c r="J3721" i="1"/>
  <c r="B3721" i="1" s="1"/>
  <c r="J3504" i="1"/>
  <c r="B3504" i="1" s="1"/>
  <c r="J3841" i="1"/>
  <c r="B3841" i="1" s="1"/>
  <c r="J3852" i="1"/>
  <c r="B3852" i="1" s="1"/>
  <c r="J3486" i="1"/>
  <c r="B3486" i="1" s="1"/>
  <c r="J3416" i="1"/>
  <c r="B3416" i="1" s="1"/>
  <c r="J3198" i="1"/>
  <c r="J3545" i="1"/>
  <c r="B3545" i="1" s="1"/>
  <c r="J3524" i="1"/>
  <c r="B3524" i="1" s="1"/>
  <c r="J3562" i="1"/>
  <c r="B3562" i="1" s="1"/>
  <c r="J3492" i="1"/>
  <c r="B3492" i="1" s="1"/>
  <c r="J3427" i="1"/>
  <c r="B3427" i="1" s="1"/>
  <c r="J3353" i="1"/>
  <c r="B3353" i="1" s="1"/>
  <c r="J3424" i="1"/>
  <c r="J3152" i="1"/>
  <c r="B3152" i="1" s="1"/>
  <c r="J3068" i="1"/>
  <c r="B3068" i="1" s="1"/>
  <c r="J3008" i="1"/>
  <c r="B3008" i="1" s="1"/>
  <c r="J2929" i="1"/>
  <c r="B2929" i="1" s="1"/>
  <c r="J3296" i="1"/>
  <c r="B3296" i="1" s="1"/>
  <c r="J3132" i="1"/>
  <c r="B3132" i="1" s="1"/>
  <c r="J3138" i="1"/>
  <c r="B3138" i="1" s="1"/>
  <c r="J3076" i="1"/>
  <c r="B3076" i="1" s="1"/>
  <c r="J2962" i="1"/>
  <c r="B2962" i="1" s="1"/>
  <c r="J2896" i="1"/>
  <c r="J2948" i="1"/>
  <c r="B2948" i="1" s="1"/>
  <c r="J3218" i="1"/>
  <c r="B3218" i="1" s="1"/>
  <c r="J3047" i="1"/>
  <c r="B3047" i="1" s="1"/>
  <c r="J2961" i="1"/>
  <c r="B2961" i="1" s="1"/>
  <c r="J2908" i="1"/>
  <c r="B2908" i="1" s="1"/>
  <c r="J3224" i="1"/>
  <c r="B3224" i="1" s="1"/>
  <c r="J3097" i="1"/>
  <c r="B3097" i="1" s="1"/>
  <c r="J2874" i="1"/>
  <c r="B2874" i="1" s="1"/>
  <c r="J3020" i="1"/>
  <c r="B3020" i="1" s="1"/>
  <c r="J2938" i="1"/>
  <c r="J3477" i="1"/>
  <c r="B3477" i="1" s="1"/>
  <c r="J3243" i="1"/>
  <c r="B3243" i="1" s="1"/>
  <c r="J3170" i="1"/>
  <c r="J3096" i="1"/>
  <c r="J3131" i="1"/>
  <c r="B3131" i="1" s="1"/>
  <c r="J3041" i="1"/>
  <c r="B3041" i="1" s="1"/>
  <c r="J2954" i="1"/>
  <c r="B2954" i="1" s="1"/>
  <c r="J2928" i="1"/>
  <c r="B2928" i="1" s="1"/>
  <c r="J3692" i="1"/>
  <c r="B3692" i="1" s="1"/>
  <c r="J3475" i="1"/>
  <c r="B3475" i="1" s="1"/>
  <c r="J3552" i="1"/>
  <c r="B3552" i="1" s="1"/>
  <c r="J3379" i="1"/>
  <c r="B3379" i="1" s="1"/>
  <c r="J3062" i="1"/>
  <c r="B3062" i="1" s="1"/>
  <c r="J3036" i="1"/>
  <c r="B3036" i="1" s="1"/>
  <c r="J2970" i="1"/>
  <c r="B2970" i="1" s="1"/>
  <c r="J3441" i="1"/>
  <c r="B3441" i="1" s="1"/>
  <c r="J3128" i="1"/>
  <c r="B3128" i="1" s="1"/>
  <c r="J3158" i="1"/>
  <c r="B3158" i="1" s="1"/>
  <c r="J3119" i="1"/>
  <c r="B3119" i="1" s="1"/>
  <c r="J3254" i="1"/>
  <c r="B3254" i="1" s="1"/>
  <c r="J3232" i="1"/>
  <c r="B3232" i="1" s="1"/>
  <c r="J3183" i="1"/>
  <c r="B3183" i="1" s="1"/>
  <c r="J3255" i="1"/>
  <c r="B3255" i="1" s="1"/>
  <c r="J3177" i="1"/>
  <c r="B3177" i="1" s="1"/>
  <c r="J3129" i="1"/>
  <c r="B3129" i="1" s="1"/>
  <c r="J3053" i="1"/>
  <c r="B3053" i="1" s="1"/>
  <c r="J3110" i="1"/>
  <c r="B3110" i="1" s="1"/>
  <c r="J3257" i="1"/>
  <c r="B3257" i="1" s="1"/>
  <c r="J3262" i="1"/>
  <c r="B3262" i="1" s="1"/>
  <c r="J3145" i="1"/>
  <c r="B3145" i="1" s="1"/>
  <c r="J3173" i="1"/>
  <c r="J3830" i="1"/>
  <c r="B3830" i="1" s="1"/>
  <c r="J3805" i="1"/>
  <c r="J3709" i="1"/>
  <c r="B3709" i="1" s="1"/>
  <c r="J3541" i="1"/>
  <c r="B3541" i="1" s="1"/>
  <c r="J3517" i="1"/>
  <c r="B3517" i="1" s="1"/>
  <c r="J3367" i="1"/>
  <c r="B3367" i="1" s="1"/>
  <c r="J3075" i="1"/>
  <c r="B3075" i="1" s="1"/>
  <c r="J3095" i="1"/>
  <c r="B3095" i="1" s="1"/>
  <c r="J3536" i="1"/>
  <c r="B3536" i="1" s="1"/>
  <c r="J3468" i="1"/>
  <c r="B3468" i="1" s="1"/>
  <c r="J3450" i="1"/>
  <c r="B3450" i="1" s="1"/>
  <c r="J3329" i="1"/>
  <c r="B3329" i="1" s="1"/>
  <c r="J3203" i="1"/>
  <c r="B3203" i="1" s="1"/>
  <c r="J3168" i="1"/>
  <c r="J3200" i="1"/>
  <c r="B3200" i="1" s="1"/>
  <c r="J3126" i="1"/>
  <c r="J3040" i="1"/>
  <c r="B3040" i="1" s="1"/>
  <c r="J3004" i="1"/>
  <c r="B3004" i="1" s="1"/>
  <c r="J2914" i="1"/>
  <c r="J2865" i="1"/>
  <c r="B2865" i="1" s="1"/>
  <c r="J3828" i="1"/>
  <c r="B3828" i="1" s="1"/>
  <c r="J3992" i="1"/>
  <c r="J3914" i="1"/>
  <c r="B3914" i="1" s="1"/>
  <c r="J3869" i="1"/>
  <c r="B3869" i="1" s="1"/>
  <c r="J3664" i="1"/>
  <c r="B3664" i="1" s="1"/>
  <c r="J3680" i="1"/>
  <c r="B3680" i="1" s="1"/>
  <c r="J3449" i="1"/>
  <c r="B3449" i="1" s="1"/>
  <c r="J3561" i="1"/>
  <c r="B3561" i="1" s="1"/>
  <c r="J3520" i="1"/>
  <c r="B3520" i="1" s="1"/>
  <c r="J3265" i="1"/>
  <c r="B3265" i="1" s="1"/>
  <c r="J2854" i="1"/>
  <c r="B2854" i="1" s="1"/>
  <c r="J3242" i="1"/>
  <c r="B3242" i="1" s="1"/>
  <c r="J2890" i="1"/>
  <c r="B2890" i="1" s="1"/>
  <c r="J3917" i="1"/>
  <c r="B3917" i="1" s="1"/>
  <c r="J3867" i="1"/>
  <c r="B3867" i="1" s="1"/>
  <c r="J3972" i="1"/>
  <c r="B3972" i="1" s="1"/>
  <c r="J3564" i="1"/>
  <c r="B3564" i="1" s="1"/>
  <c r="J3197" i="1"/>
  <c r="B3197" i="1" s="1"/>
  <c r="J3112" i="1"/>
  <c r="B3112" i="1" s="1"/>
  <c r="J3604" i="1"/>
  <c r="B3604" i="1" s="1"/>
  <c r="J3364" i="1"/>
  <c r="B3364" i="1" s="1"/>
  <c r="J3165" i="1"/>
  <c r="B3165" i="1" s="1"/>
  <c r="J3252" i="1"/>
  <c r="B3252" i="1" s="1"/>
  <c r="J3219" i="1"/>
  <c r="B3219" i="1" s="1"/>
  <c r="J2978" i="1"/>
  <c r="B2978" i="1" s="1"/>
  <c r="J2930" i="1"/>
  <c r="B2930" i="1" s="1"/>
  <c r="J3386" i="1"/>
  <c r="B3386" i="1" s="1"/>
  <c r="J3228" i="1"/>
  <c r="B3228" i="1" s="1"/>
  <c r="J3909" i="1"/>
  <c r="B3909" i="1" s="1"/>
  <c r="J3850" i="1"/>
  <c r="B3850" i="1" s="1"/>
  <c r="J3603" i="1"/>
  <c r="J3710" i="1"/>
  <c r="J3688" i="1"/>
  <c r="B3688" i="1" s="1"/>
  <c r="J3227" i="1"/>
  <c r="B3227" i="1" s="1"/>
  <c r="J3216" i="1"/>
  <c r="B3216" i="1" s="1"/>
  <c r="J3287" i="1"/>
  <c r="B3287" i="1" s="1"/>
  <c r="J3034" i="1"/>
  <c r="B3034" i="1" s="1"/>
  <c r="J3035" i="1"/>
  <c r="B3035" i="1" s="1"/>
  <c r="J3009" i="1"/>
  <c r="J2951" i="1"/>
  <c r="B2951" i="1" s="1"/>
  <c r="J3220" i="1"/>
  <c r="J3730" i="1"/>
  <c r="B3730" i="1" s="1"/>
  <c r="J3868" i="1"/>
  <c r="B3868" i="1" s="1"/>
  <c r="J3753" i="1"/>
  <c r="B3753" i="1" s="1"/>
  <c r="J3785" i="1"/>
  <c r="B3785" i="1" s="1"/>
  <c r="J3844" i="1"/>
  <c r="B3844" i="1" s="1"/>
  <c r="J3779" i="1"/>
  <c r="B3779" i="1" s="1"/>
  <c r="J3420" i="1"/>
  <c r="B3420" i="1" s="1"/>
  <c r="J3190" i="1"/>
  <c r="B3190" i="1" s="1"/>
  <c r="J3345" i="1"/>
  <c r="B3345" i="1" s="1"/>
  <c r="J3024" i="1"/>
  <c r="B3024" i="1" s="1"/>
  <c r="J2943" i="1"/>
  <c r="B2943" i="1" s="1"/>
  <c r="J2973" i="1"/>
  <c r="B2973" i="1" s="1"/>
  <c r="J3855" i="1"/>
  <c r="B3855" i="1" s="1"/>
  <c r="J3791" i="1"/>
  <c r="B3791" i="1" s="1"/>
  <c r="J3838" i="1"/>
  <c r="B3838" i="1" s="1"/>
  <c r="J3801" i="1"/>
  <c r="B3801" i="1" s="1"/>
  <c r="J3823" i="1"/>
  <c r="B3823" i="1" s="1"/>
  <c r="J3293" i="1"/>
  <c r="B3293" i="1" s="1"/>
  <c r="J3337" i="1"/>
  <c r="B3337" i="1" s="1"/>
  <c r="J3309" i="1"/>
  <c r="B3309" i="1" s="1"/>
  <c r="J3050" i="1"/>
  <c r="B3050" i="1" s="1"/>
  <c r="J2906" i="1"/>
  <c r="B2906" i="1" s="1"/>
  <c r="J2917" i="1"/>
  <c r="J2889" i="1"/>
  <c r="B2889" i="1" s="1"/>
  <c r="J2980" i="1"/>
  <c r="J2957" i="1"/>
  <c r="B2957" i="1" s="1"/>
  <c r="J3662" i="1"/>
  <c r="B3662" i="1" s="1"/>
  <c r="J3547" i="1"/>
  <c r="J3829" i="1"/>
  <c r="B3829" i="1" s="1"/>
  <c r="J3593" i="1"/>
  <c r="B3593" i="1" s="1"/>
  <c r="J3660" i="1"/>
  <c r="B3660" i="1" s="1"/>
  <c r="J3807" i="1"/>
  <c r="B3807" i="1" s="1"/>
  <c r="J3921" i="1"/>
  <c r="B3921" i="1" s="1"/>
  <c r="J3884" i="1"/>
  <c r="B3884" i="1" s="1"/>
  <c r="J3881" i="1"/>
  <c r="B3881" i="1" s="1"/>
  <c r="J3890" i="1"/>
  <c r="J3658" i="1"/>
  <c r="B3658" i="1" s="1"/>
  <c r="J3570" i="1"/>
  <c r="B3570" i="1" s="1"/>
  <c r="J3493" i="1"/>
  <c r="B3493" i="1" s="1"/>
  <c r="J3523" i="1"/>
  <c r="B3523" i="1" s="1"/>
  <c r="J3472" i="1"/>
  <c r="B3472" i="1" s="1"/>
  <c r="J3505" i="1"/>
  <c r="B3505" i="1" s="1"/>
  <c r="J3305" i="1"/>
  <c r="B3305" i="1" s="1"/>
  <c r="J3194" i="1"/>
  <c r="B3194" i="1" s="1"/>
  <c r="J3154" i="1"/>
  <c r="B3154" i="1" s="1"/>
  <c r="J3439" i="1"/>
  <c r="B3439" i="1" s="1"/>
  <c r="J3303" i="1"/>
  <c r="B3303" i="1" s="1"/>
  <c r="J3272" i="1"/>
  <c r="B3272" i="1" s="1"/>
  <c r="J3383" i="1"/>
  <c r="B3383" i="1" s="1"/>
  <c r="J3313" i="1"/>
  <c r="B3313" i="1" s="1"/>
  <c r="J3279" i="1"/>
  <c r="B3279" i="1" s="1"/>
  <c r="J3236" i="1"/>
  <c r="J3213" i="1"/>
  <c r="B3213" i="1" s="1"/>
  <c r="J3029" i="1"/>
  <c r="B3029" i="1" s="1"/>
  <c r="J3007" i="1"/>
  <c r="B3007" i="1" s="1"/>
  <c r="J2901" i="1"/>
  <c r="B2901" i="1" s="1"/>
  <c r="J3060" i="1"/>
  <c r="B3060" i="1" s="1"/>
  <c r="J2927" i="1"/>
  <c r="B2927" i="1" s="1"/>
  <c r="J2975" i="1"/>
  <c r="B2975" i="1" s="1"/>
  <c r="J2965" i="1"/>
  <c r="B2965" i="1" s="1"/>
  <c r="J2869" i="1"/>
  <c r="B2869" i="1" s="1"/>
  <c r="J3023" i="1"/>
  <c r="B3023" i="1" s="1"/>
  <c r="J3784" i="1"/>
  <c r="B3784" i="1" s="1"/>
  <c r="J3487" i="1"/>
  <c r="J3438" i="1"/>
  <c r="J3217" i="1"/>
  <c r="B3217" i="1" s="1"/>
  <c r="J3235" i="1"/>
  <c r="B3235" i="1" s="1"/>
  <c r="J3153" i="1"/>
  <c r="B3153" i="1" s="1"/>
  <c r="J3048" i="1"/>
  <c r="B3048" i="1" s="1"/>
  <c r="J2861" i="1"/>
  <c r="B2861" i="1" s="1"/>
  <c r="J3525" i="1"/>
  <c r="B3525" i="1" s="1"/>
  <c r="J3350" i="1"/>
  <c r="B3350" i="1" s="1"/>
  <c r="J3945" i="1"/>
  <c r="B3945" i="1" s="1"/>
  <c r="J3866" i="1"/>
  <c r="B3866" i="1" s="1"/>
  <c r="J3974" i="1"/>
  <c r="B3974" i="1" s="1"/>
  <c r="J3694" i="1"/>
  <c r="J3311" i="1"/>
  <c r="B3311" i="1" s="1"/>
  <c r="J3100" i="1"/>
  <c r="B3100" i="1" s="1"/>
  <c r="J3117" i="1"/>
  <c r="B3117" i="1" s="1"/>
  <c r="J3359" i="1"/>
  <c r="B3359" i="1" s="1"/>
  <c r="J3991" i="1"/>
  <c r="B3991" i="1" s="1"/>
  <c r="J3933" i="1"/>
  <c r="B3933" i="1" s="1"/>
  <c r="J3237" i="1"/>
  <c r="B3237" i="1" s="1"/>
  <c r="J3147" i="1"/>
  <c r="B3147" i="1" s="1"/>
  <c r="J2892" i="1"/>
  <c r="B2892" i="1" s="1"/>
  <c r="J2872" i="1"/>
  <c r="B2872" i="1" s="1"/>
  <c r="J3875" i="1"/>
  <c r="B3875" i="1" s="1"/>
  <c r="J3535" i="1"/>
  <c r="B3535" i="1" s="1"/>
  <c r="J3404" i="1"/>
  <c r="B3404" i="1" s="1"/>
  <c r="J3627" i="1"/>
  <c r="J3419" i="1"/>
  <c r="B3419" i="1" s="1"/>
  <c r="J3443" i="1"/>
  <c r="B3443" i="1" s="1"/>
  <c r="J3286" i="1"/>
  <c r="B3286" i="1" s="1"/>
  <c r="J3366" i="1"/>
  <c r="B3366" i="1" s="1"/>
  <c r="J3362" i="1"/>
  <c r="B3362" i="1" s="1"/>
  <c r="J3207" i="1"/>
  <c r="B3207" i="1" s="1"/>
  <c r="J3616" i="1"/>
  <c r="B3616" i="1" s="1"/>
  <c r="J3533" i="1"/>
  <c r="B3533" i="1" s="1"/>
  <c r="J3330" i="1"/>
  <c r="B3330" i="1" s="1"/>
  <c r="J3925" i="1"/>
  <c r="B3925" i="1" s="1"/>
  <c r="J3932" i="1"/>
  <c r="B3932" i="1" s="1"/>
  <c r="J3617" i="1"/>
  <c r="B3617" i="1" s="1"/>
  <c r="J3530" i="1"/>
  <c r="B3530" i="1" s="1"/>
  <c r="J3229" i="1"/>
  <c r="B3229" i="1" s="1"/>
  <c r="J3184" i="1"/>
  <c r="B3184" i="1" s="1"/>
  <c r="J3065" i="1"/>
  <c r="B3065" i="1" s="1"/>
  <c r="J3334" i="1"/>
  <c r="B3334" i="1" s="1"/>
  <c r="J3757" i="1"/>
  <c r="B3757" i="1" s="1"/>
  <c r="J3399" i="1"/>
  <c r="B3399" i="1" s="1"/>
  <c r="J3611" i="1"/>
  <c r="B3611" i="1" s="1"/>
  <c r="J3274" i="1"/>
  <c r="B3274" i="1" s="1"/>
  <c r="J2972" i="1"/>
  <c r="B2972" i="1" s="1"/>
  <c r="J3142" i="1"/>
  <c r="B3142" i="1" s="1"/>
  <c r="J3987" i="1"/>
  <c r="J3245" i="1"/>
  <c r="B3245" i="1" s="1"/>
  <c r="J3146" i="1"/>
  <c r="B3146" i="1" s="1"/>
  <c r="J2880" i="1"/>
  <c r="J3983" i="1"/>
  <c r="J3825" i="1"/>
  <c r="B3825" i="1" s="1"/>
  <c r="J3765" i="1"/>
  <c r="B3765" i="1" s="1"/>
  <c r="J3550" i="1"/>
  <c r="J3271" i="1"/>
  <c r="B3271" i="1" s="1"/>
  <c r="J3335" i="1"/>
  <c r="B3335" i="1" s="1"/>
  <c r="J3333" i="1"/>
  <c r="J3206" i="1"/>
  <c r="J3666" i="1"/>
  <c r="B3666" i="1" s="1"/>
  <c r="J3324" i="1"/>
  <c r="B3324" i="1" s="1"/>
  <c r="J2884" i="1"/>
  <c r="B2884" i="1" s="1"/>
  <c r="J3878" i="1"/>
  <c r="B3878" i="1" s="1"/>
  <c r="J3546" i="1"/>
  <c r="B3546" i="1" s="1"/>
  <c r="J3332" i="1"/>
  <c r="B3332" i="1" s="1"/>
  <c r="J3196" i="1"/>
  <c r="B3196" i="1" s="1"/>
  <c r="J3155" i="1"/>
  <c r="B3155" i="1" s="1"/>
  <c r="J2856" i="1"/>
  <c r="B2856" i="1" s="1"/>
  <c r="J3465" i="1"/>
  <c r="J3371" i="1"/>
  <c r="B3371" i="1" s="1"/>
  <c r="J3234" i="1"/>
  <c r="B3234" i="1" s="1"/>
  <c r="J3778" i="1"/>
  <c r="B3778" i="1" s="1"/>
  <c r="J3407" i="1"/>
  <c r="B3407" i="1" s="1"/>
  <c r="J3453" i="1"/>
  <c r="B3453" i="1" s="1"/>
  <c r="J3316" i="1"/>
  <c r="B3316" i="1" s="1"/>
  <c r="J3365" i="1"/>
  <c r="B3365" i="1" s="1"/>
  <c r="J3908" i="1"/>
  <c r="B3908" i="1" s="1"/>
  <c r="J3652" i="1"/>
  <c r="B3652" i="1" s="1"/>
  <c r="J3555" i="1"/>
  <c r="B3555" i="1" s="1"/>
  <c r="J3483" i="1"/>
  <c r="B3483" i="1" s="1"/>
  <c r="J2956" i="1"/>
  <c r="J3408" i="1"/>
  <c r="B3408" i="1" s="1"/>
  <c r="J3361" i="1"/>
  <c r="B3361" i="1" s="1"/>
  <c r="J3425" i="1"/>
  <c r="B3425" i="1" s="1"/>
  <c r="J3295" i="1"/>
  <c r="B3295" i="1" s="1"/>
  <c r="J3670" i="1"/>
  <c r="B3670" i="1" s="1"/>
  <c r="J3615" i="1"/>
  <c r="B3615" i="1" s="1"/>
  <c r="J3538" i="1"/>
  <c r="B3538" i="1" s="1"/>
  <c r="J3534" i="1"/>
  <c r="B3534" i="1" s="1"/>
  <c r="J3357" i="1"/>
  <c r="B3357" i="1" s="1"/>
  <c r="J3672" i="1"/>
  <c r="B3672" i="1" s="1"/>
  <c r="J3283" i="1"/>
  <c r="B3283" i="1" s="1"/>
  <c r="J3339" i="1"/>
  <c r="B3339" i="1" s="1"/>
  <c r="J3211" i="1"/>
  <c r="B3211" i="1" s="1"/>
  <c r="J3529" i="1"/>
  <c r="B3529" i="1" s="1"/>
  <c r="J3392" i="1"/>
  <c r="B3392" i="1" s="1"/>
  <c r="J3331" i="1"/>
  <c r="B3331" i="1" s="1"/>
  <c r="J3289" i="1"/>
  <c r="B3289" i="1" s="1"/>
  <c r="J3960" i="1"/>
  <c r="B3960" i="1" s="1"/>
  <c r="J3676" i="1"/>
  <c r="J3135" i="1"/>
  <c r="B3135" i="1" s="1"/>
  <c r="J3684" i="1"/>
  <c r="B3684" i="1" s="1"/>
  <c r="J3674" i="1"/>
  <c r="B3674" i="1" s="1"/>
  <c r="J3410" i="1"/>
  <c r="B3410" i="1" s="1"/>
  <c r="J2859" i="1"/>
  <c r="B2859" i="1" s="1"/>
  <c r="C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6" i="1"/>
  <c r="E5" i="1"/>
  <c r="U6" i="1" l="1"/>
  <c r="AUO5" i="6"/>
  <c r="BVI5" i="6"/>
  <c r="GP5" i="6"/>
  <c r="A2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E1241" i="1" l="1"/>
  <c r="AUO6" i="6"/>
  <c r="E1937" i="1"/>
  <c r="BVI6" i="6"/>
  <c r="E202" i="1"/>
  <c r="GP6" i="6"/>
  <c r="CII1" i="4"/>
  <c r="CIH1" i="4"/>
  <c r="CIG1" i="4"/>
  <c r="CIF1" i="4"/>
  <c r="CIE1" i="4"/>
  <c r="CID1" i="4"/>
  <c r="CIC1" i="4"/>
  <c r="CIB1" i="4"/>
  <c r="CIA1" i="4"/>
  <c r="CHZ1" i="4"/>
  <c r="CHY1" i="4"/>
  <c r="CHX1" i="4"/>
  <c r="CHW1" i="4"/>
  <c r="CHV1" i="4"/>
  <c r="CHU1" i="4"/>
  <c r="CHT1" i="4"/>
  <c r="CHS1" i="4"/>
  <c r="CHR1" i="4"/>
  <c r="CHQ1" i="4"/>
  <c r="CHP1" i="4"/>
  <c r="CHO1" i="4"/>
  <c r="CHN1" i="4"/>
  <c r="CHM1" i="4"/>
  <c r="CHL1" i="4"/>
  <c r="CHK1" i="4"/>
  <c r="CHJ1" i="4"/>
  <c r="CHI1" i="4"/>
  <c r="CHH1" i="4"/>
  <c r="CHG1" i="4"/>
  <c r="CHF1" i="4"/>
  <c r="CHE1" i="4"/>
  <c r="CHD1" i="4"/>
  <c r="CHC1" i="4"/>
  <c r="CHB1" i="4"/>
  <c r="CHA1" i="4"/>
  <c r="CGZ1" i="4"/>
  <c r="CGY1" i="4"/>
  <c r="CGX1" i="4"/>
  <c r="CGW1" i="4"/>
  <c r="CGV1" i="4"/>
  <c r="CGU1" i="4"/>
  <c r="CGT1" i="4"/>
  <c r="CGS1" i="4"/>
  <c r="CGR1" i="4"/>
  <c r="CGQ1" i="4"/>
  <c r="CGP1" i="4"/>
  <c r="CGO1" i="4"/>
  <c r="CGN1" i="4"/>
  <c r="CGM1" i="4"/>
  <c r="CGL1" i="4"/>
  <c r="CGK1" i="4"/>
  <c r="CGJ1" i="4"/>
  <c r="CGI1" i="4"/>
  <c r="CGH1" i="4"/>
  <c r="CGG1" i="4"/>
  <c r="CGF1" i="4"/>
  <c r="CGE1" i="4"/>
  <c r="CGD1" i="4"/>
  <c r="CGC1" i="4"/>
  <c r="CGB1" i="4"/>
  <c r="CGA1" i="4"/>
  <c r="CFZ1" i="4"/>
  <c r="CFY1" i="4"/>
  <c r="CFX1" i="4"/>
  <c r="CFW1" i="4"/>
  <c r="CFV1" i="4"/>
  <c r="CFU1" i="4"/>
  <c r="CFT1" i="4"/>
  <c r="CFS1" i="4"/>
  <c r="CFR1" i="4"/>
  <c r="CFQ1" i="4"/>
  <c r="CFP1" i="4"/>
  <c r="CFO1" i="4"/>
  <c r="CFN1" i="4"/>
  <c r="CFM1" i="4"/>
  <c r="CFL1" i="4"/>
  <c r="CFK1" i="4"/>
  <c r="CFJ1" i="4"/>
  <c r="CFI1" i="4"/>
  <c r="CFH1" i="4"/>
  <c r="CFG1" i="4"/>
  <c r="CFF1" i="4"/>
  <c r="CFE1" i="4"/>
  <c r="CFD1" i="4"/>
  <c r="CFC1" i="4"/>
  <c r="CFB1" i="4"/>
  <c r="CFA1" i="4"/>
  <c r="CEZ1" i="4"/>
  <c r="CEY1" i="4"/>
  <c r="CEX1" i="4"/>
  <c r="CEW1" i="4"/>
  <c r="CEV1" i="4"/>
  <c r="CEU1" i="4"/>
  <c r="CET1" i="4"/>
  <c r="CES1" i="4"/>
  <c r="CER1" i="4"/>
  <c r="CEQ1" i="4"/>
  <c r="CEP1" i="4"/>
  <c r="CEO1" i="4"/>
  <c r="CEN1" i="4"/>
  <c r="CEM1" i="4"/>
  <c r="CEL1" i="4"/>
  <c r="CEK1" i="4"/>
  <c r="CEJ1" i="4"/>
  <c r="CEI1" i="4"/>
  <c r="CEH1" i="4"/>
  <c r="CEG1" i="4"/>
  <c r="CEF1" i="4"/>
  <c r="CEE1" i="4"/>
  <c r="CED1" i="4"/>
  <c r="CEC1" i="4"/>
  <c r="CEB1" i="4"/>
  <c r="CEA1" i="4"/>
  <c r="CDZ1" i="4"/>
  <c r="CDY1" i="4"/>
  <c r="CDX1" i="4"/>
  <c r="CDW1" i="4"/>
  <c r="CDV1" i="4"/>
  <c r="CDU1" i="4"/>
  <c r="CDT1" i="4"/>
  <c r="CDS1" i="4"/>
  <c r="CDR1" i="4"/>
  <c r="CDQ1" i="4"/>
  <c r="CDP1" i="4"/>
  <c r="CDO1" i="4"/>
  <c r="CDN1" i="4"/>
  <c r="CDM1" i="4"/>
  <c r="CDL1" i="4"/>
  <c r="CDK1" i="4"/>
  <c r="CDJ1" i="4"/>
  <c r="CDI1" i="4"/>
  <c r="CDH1" i="4"/>
  <c r="CDG1" i="4"/>
  <c r="CDF1" i="4"/>
  <c r="CDE1" i="4"/>
  <c r="CDD1" i="4"/>
  <c r="CDC1" i="4"/>
  <c r="CDB1" i="4"/>
  <c r="CDA1" i="4"/>
  <c r="CCZ1" i="4"/>
  <c r="CCY1" i="4"/>
  <c r="CCX1" i="4"/>
  <c r="CCW1" i="4"/>
  <c r="CCV1" i="4"/>
  <c r="CCU1" i="4"/>
  <c r="CCT1" i="4"/>
  <c r="CCS1" i="4"/>
  <c r="CCR1" i="4"/>
  <c r="CCQ1" i="4"/>
  <c r="CCP1" i="4"/>
  <c r="CCO1" i="4"/>
  <c r="CCN1" i="4"/>
  <c r="CCM1" i="4"/>
  <c r="CCL1" i="4"/>
  <c r="CCK1" i="4"/>
  <c r="CCJ1" i="4"/>
  <c r="CCI1" i="4"/>
  <c r="CCH1" i="4"/>
  <c r="CCG1" i="4"/>
  <c r="CCF1" i="4"/>
  <c r="CCE1" i="4"/>
  <c r="CCD1" i="4"/>
  <c r="CCC1" i="4"/>
  <c r="CCB1" i="4"/>
  <c r="CCA1" i="4"/>
  <c r="CBZ1" i="4"/>
  <c r="CBY1" i="4"/>
  <c r="CBX1" i="4"/>
  <c r="CBW1" i="4"/>
  <c r="CBV1" i="4"/>
  <c r="CBU1" i="4"/>
  <c r="CBT1" i="4"/>
  <c r="CBS1" i="4"/>
  <c r="CBR1" i="4"/>
  <c r="CBQ1" i="4"/>
  <c r="CBP1" i="4"/>
  <c r="CBO1" i="4"/>
  <c r="CBN1" i="4"/>
  <c r="CBM1" i="4"/>
  <c r="CBL1" i="4"/>
  <c r="CBK1" i="4"/>
  <c r="CBJ1" i="4"/>
  <c r="CBI1" i="4"/>
  <c r="CBH1" i="4"/>
  <c r="CBG1" i="4"/>
  <c r="CBF1" i="4"/>
  <c r="CBE1" i="4"/>
  <c r="CBD1" i="4"/>
  <c r="CBC1" i="4"/>
  <c r="CBB1" i="4"/>
  <c r="CBA1" i="4"/>
  <c r="CAZ1" i="4"/>
  <c r="CAY1" i="4"/>
  <c r="CAX1" i="4"/>
  <c r="CAW1" i="4"/>
  <c r="CAV1" i="4"/>
  <c r="CAU1" i="4"/>
  <c r="CAT1" i="4"/>
  <c r="CAS1" i="4"/>
  <c r="CAR1" i="4"/>
  <c r="CAQ1" i="4"/>
  <c r="CAP1" i="4"/>
  <c r="CAO1" i="4"/>
  <c r="CAN1" i="4"/>
  <c r="CAM1" i="4"/>
  <c r="CAL1" i="4"/>
  <c r="CAK1" i="4"/>
  <c r="CAJ1" i="4"/>
  <c r="CAI1" i="4"/>
  <c r="CAH1" i="4"/>
  <c r="CAG1" i="4"/>
  <c r="CAF1" i="4"/>
  <c r="CAE1" i="4"/>
  <c r="CAD1" i="4"/>
  <c r="CAC1" i="4"/>
  <c r="CAB1" i="4"/>
  <c r="CAA1" i="4"/>
  <c r="BZZ1" i="4"/>
  <c r="BZY1" i="4"/>
  <c r="BZX1" i="4"/>
  <c r="BZW1" i="4"/>
  <c r="BZV1" i="4"/>
  <c r="BZU1" i="4"/>
  <c r="BZT1" i="4"/>
  <c r="BZS1" i="4"/>
  <c r="BZR1" i="4"/>
  <c r="BZQ1" i="4"/>
  <c r="BZP1" i="4"/>
  <c r="BZO1" i="4"/>
  <c r="BZN1" i="4"/>
  <c r="BZM1" i="4"/>
  <c r="BZL1" i="4"/>
  <c r="BZK1" i="4"/>
  <c r="BZJ1" i="4"/>
  <c r="BZI1" i="4"/>
  <c r="BZH1" i="4"/>
  <c r="BZG1" i="4"/>
  <c r="BZF1" i="4"/>
  <c r="BZE1" i="4"/>
  <c r="BZD1" i="4"/>
  <c r="BZC1" i="4"/>
  <c r="BZB1" i="4"/>
  <c r="BZA1" i="4"/>
  <c r="BYZ1" i="4"/>
  <c r="BYY1" i="4"/>
  <c r="BYX1" i="4"/>
  <c r="BYW1" i="4"/>
  <c r="BYV1" i="4"/>
  <c r="BYU1" i="4"/>
  <c r="BYT1" i="4"/>
  <c r="BYS1" i="4"/>
  <c r="BYR1" i="4"/>
  <c r="BYQ1" i="4"/>
  <c r="BYP1" i="4"/>
  <c r="BYO1" i="4"/>
  <c r="BYN1" i="4"/>
  <c r="BYM1" i="4"/>
  <c r="BYL1" i="4"/>
  <c r="BYK1" i="4"/>
  <c r="BYJ1" i="4"/>
  <c r="BYI1" i="4"/>
  <c r="BYH1" i="4"/>
  <c r="BYG1" i="4"/>
  <c r="BYF1" i="4"/>
  <c r="BYE1" i="4"/>
  <c r="BYD1" i="4"/>
  <c r="BYC1" i="4"/>
  <c r="BYB1" i="4"/>
  <c r="BYA1" i="4"/>
  <c r="BXZ1" i="4"/>
  <c r="BXY1" i="4"/>
  <c r="BXX1" i="4"/>
  <c r="BXW1" i="4"/>
  <c r="BXV1" i="4"/>
  <c r="BXU1" i="4"/>
  <c r="BXT1" i="4"/>
  <c r="BXS1" i="4"/>
  <c r="BXR1" i="4"/>
  <c r="BXQ1" i="4"/>
  <c r="BXP1" i="4"/>
  <c r="BXO1" i="4"/>
  <c r="BXN1" i="4"/>
  <c r="BXM1" i="4"/>
  <c r="BXL1" i="4"/>
  <c r="BXK1" i="4"/>
  <c r="BXJ1" i="4"/>
  <c r="BXI1" i="4"/>
  <c r="BXH1" i="4"/>
  <c r="BXG1" i="4"/>
  <c r="BXF1" i="4"/>
  <c r="BXE1" i="4"/>
  <c r="BXD1" i="4"/>
  <c r="BXC1" i="4"/>
  <c r="BXB1" i="4"/>
  <c r="BXA1" i="4"/>
  <c r="BWZ1" i="4"/>
  <c r="BWY1" i="4"/>
  <c r="BWX1" i="4"/>
  <c r="BWW1" i="4"/>
  <c r="BWV1" i="4"/>
  <c r="BWU1" i="4"/>
  <c r="BWT1" i="4"/>
  <c r="BWS1" i="4"/>
  <c r="BWR1" i="4"/>
  <c r="BWQ1" i="4"/>
  <c r="BWP1" i="4"/>
  <c r="BWO1" i="4"/>
  <c r="BWN1" i="4"/>
  <c r="BWM1" i="4"/>
  <c r="BWL1" i="4"/>
  <c r="BWK1" i="4"/>
  <c r="BWJ1" i="4"/>
  <c r="BWI1" i="4"/>
  <c r="BWH1" i="4"/>
  <c r="BWG1" i="4"/>
  <c r="BWF1" i="4"/>
  <c r="BWE1" i="4"/>
  <c r="BWD1" i="4"/>
  <c r="BWC1" i="4"/>
  <c r="BWB1" i="4"/>
  <c r="BWA1" i="4"/>
  <c r="BVZ1" i="4"/>
  <c r="BVY1" i="4"/>
  <c r="BVX1" i="4"/>
  <c r="BVW1" i="4"/>
  <c r="BVV1" i="4"/>
  <c r="BVU1" i="4"/>
  <c r="BVT1" i="4"/>
  <c r="BVS1" i="4"/>
  <c r="BVR1" i="4"/>
  <c r="BVQ1" i="4"/>
  <c r="BVP1" i="4"/>
  <c r="BVO1" i="4"/>
  <c r="BVN1" i="4"/>
  <c r="BVM1" i="4"/>
  <c r="BVL1" i="4"/>
  <c r="BVK1" i="4"/>
  <c r="BVJ1" i="4"/>
  <c r="BVI1" i="4"/>
  <c r="BVH1" i="4"/>
  <c r="BVG1" i="4"/>
  <c r="BVF1" i="4"/>
  <c r="BVE1" i="4"/>
  <c r="BVD1" i="4"/>
  <c r="BVC1" i="4"/>
  <c r="BVB1" i="4"/>
  <c r="BVA1" i="4"/>
  <c r="BUZ1" i="4"/>
  <c r="BUY1" i="4"/>
  <c r="BUX1" i="4"/>
  <c r="BUW1" i="4"/>
  <c r="BUV1" i="4"/>
  <c r="BUU1" i="4"/>
  <c r="BUT1" i="4"/>
  <c r="BUS1" i="4"/>
  <c r="BUR1" i="4"/>
  <c r="BUQ1" i="4"/>
  <c r="BUP1" i="4"/>
  <c r="BUO1" i="4"/>
  <c r="BUN1" i="4"/>
  <c r="BUM1" i="4"/>
  <c r="BUL1" i="4"/>
  <c r="BUK1" i="4"/>
  <c r="BUJ1" i="4"/>
  <c r="BUI1" i="4"/>
  <c r="BUH1" i="4"/>
  <c r="BUG1" i="4"/>
  <c r="BUF1" i="4"/>
  <c r="BUE1" i="4"/>
  <c r="BUD1" i="4"/>
  <c r="BUC1" i="4"/>
  <c r="BUB1" i="4"/>
  <c r="BUA1" i="4"/>
  <c r="BTZ1" i="4"/>
  <c r="BTY1" i="4"/>
  <c r="BTX1" i="4"/>
  <c r="BTW1" i="4"/>
  <c r="BTV1" i="4"/>
  <c r="BTU1" i="4"/>
  <c r="BTT1" i="4"/>
  <c r="BTS1" i="4"/>
  <c r="BTR1" i="4"/>
  <c r="BTQ1" i="4"/>
  <c r="BTP1" i="4"/>
  <c r="BTO1" i="4"/>
  <c r="BTN1" i="4"/>
  <c r="BTM1" i="4"/>
  <c r="BTL1" i="4"/>
  <c r="BTK1" i="4"/>
  <c r="BTJ1" i="4"/>
  <c r="BTI1" i="4"/>
  <c r="BTH1" i="4"/>
  <c r="BTG1" i="4"/>
  <c r="BTF1" i="4"/>
  <c r="BTE1" i="4"/>
  <c r="BTD1" i="4"/>
  <c r="BTC1" i="4"/>
  <c r="BTB1" i="4"/>
  <c r="BTA1" i="4"/>
  <c r="BSZ1" i="4"/>
  <c r="BSY1" i="4"/>
  <c r="BSX1" i="4"/>
  <c r="BSW1" i="4"/>
  <c r="BSV1" i="4"/>
  <c r="BSU1" i="4"/>
  <c r="BST1" i="4"/>
  <c r="BSS1" i="4"/>
  <c r="BSR1" i="4"/>
  <c r="BSQ1" i="4"/>
  <c r="BSP1" i="4"/>
  <c r="BSO1" i="4"/>
  <c r="BSN1" i="4"/>
  <c r="BSM1" i="4"/>
  <c r="BSL1" i="4"/>
  <c r="BSK1" i="4"/>
  <c r="BSJ1" i="4"/>
  <c r="BSI1" i="4"/>
  <c r="BSH1" i="4"/>
  <c r="BSG1" i="4"/>
  <c r="BSF1" i="4"/>
  <c r="BSE1" i="4"/>
  <c r="BSD1" i="4"/>
  <c r="BSC1" i="4"/>
  <c r="BSB1" i="4"/>
  <c r="BSA1" i="4"/>
  <c r="BRZ1" i="4"/>
  <c r="BRY1" i="4"/>
  <c r="BRX1" i="4"/>
  <c r="BRW1" i="4"/>
  <c r="BRV1" i="4"/>
  <c r="BRU1" i="4"/>
  <c r="BRT1" i="4"/>
  <c r="BRS1" i="4"/>
  <c r="BRR1" i="4"/>
  <c r="BRQ1" i="4"/>
  <c r="BRP1" i="4"/>
  <c r="BRO1" i="4"/>
  <c r="BRN1" i="4"/>
  <c r="BRM1" i="4"/>
  <c r="BRL1" i="4"/>
  <c r="BRK1" i="4"/>
  <c r="BRJ1" i="4"/>
  <c r="BRI1" i="4"/>
  <c r="BRH1" i="4"/>
  <c r="BRG1" i="4"/>
  <c r="BRF1" i="4"/>
  <c r="BRE1" i="4"/>
  <c r="BRD1" i="4"/>
  <c r="BRC1" i="4"/>
  <c r="BRB1" i="4"/>
  <c r="BRA1" i="4"/>
  <c r="BQZ1" i="4"/>
  <c r="BQY1" i="4"/>
  <c r="BQX1" i="4"/>
  <c r="BQW1" i="4"/>
  <c r="BQV1" i="4"/>
  <c r="BQU1" i="4"/>
  <c r="BQT1" i="4"/>
  <c r="BQS1" i="4"/>
  <c r="BQR1" i="4"/>
  <c r="BQQ1" i="4"/>
  <c r="BQP1" i="4"/>
  <c r="BQO1" i="4"/>
  <c r="BQN1" i="4"/>
  <c r="BQM1" i="4"/>
  <c r="BQL1" i="4"/>
  <c r="BQK1" i="4"/>
  <c r="BQJ1" i="4"/>
  <c r="BQI1" i="4"/>
  <c r="BQH1" i="4"/>
  <c r="BQG1" i="4"/>
  <c r="BQF1" i="4"/>
  <c r="BQE1" i="4"/>
  <c r="BQD1" i="4"/>
  <c r="BQC1" i="4"/>
  <c r="BQB1" i="4"/>
  <c r="BQA1" i="4"/>
  <c r="BPZ1" i="4"/>
  <c r="BPY1" i="4"/>
  <c r="BPX1" i="4"/>
  <c r="BPW1" i="4"/>
  <c r="BPV1" i="4"/>
  <c r="BPU1" i="4"/>
  <c r="BPT1" i="4"/>
  <c r="BPS1" i="4"/>
  <c r="BPR1" i="4"/>
  <c r="BPQ1" i="4"/>
  <c r="BPP1" i="4"/>
  <c r="BPO1" i="4"/>
  <c r="BPN1" i="4"/>
  <c r="BPM1" i="4"/>
  <c r="BPL1" i="4"/>
  <c r="BPK1" i="4"/>
  <c r="BPJ1" i="4"/>
  <c r="BPI1" i="4"/>
  <c r="BPH1" i="4"/>
  <c r="BPG1" i="4"/>
  <c r="BPF1" i="4"/>
  <c r="BPE1" i="4"/>
  <c r="BPD1" i="4"/>
  <c r="BPC1" i="4"/>
  <c r="BPB1" i="4"/>
  <c r="BPA1" i="4"/>
  <c r="BOZ1" i="4"/>
  <c r="BOY1" i="4"/>
  <c r="BOX1" i="4"/>
  <c r="BOW1" i="4"/>
  <c r="BOV1" i="4"/>
  <c r="BOU1" i="4"/>
  <c r="BOT1" i="4"/>
  <c r="BOS1" i="4"/>
  <c r="BOR1" i="4"/>
  <c r="BOQ1" i="4"/>
  <c r="BOP1" i="4"/>
  <c r="BOO1" i="4"/>
  <c r="BON1" i="4"/>
  <c r="BOM1" i="4"/>
  <c r="BOL1" i="4"/>
  <c r="BOK1" i="4"/>
  <c r="BOJ1" i="4"/>
  <c r="BOI1" i="4"/>
  <c r="BOH1" i="4"/>
  <c r="BOG1" i="4"/>
  <c r="BOF1" i="4"/>
  <c r="BOE1" i="4"/>
  <c r="BOD1" i="4"/>
  <c r="BOC1" i="4"/>
  <c r="BOB1" i="4"/>
  <c r="BOA1" i="4"/>
  <c r="BNZ1" i="4"/>
  <c r="BNY1" i="4"/>
  <c r="BNX1" i="4"/>
  <c r="BNW1" i="4"/>
  <c r="BNV1" i="4"/>
  <c r="BNU1" i="4"/>
  <c r="BNT1" i="4"/>
  <c r="BNS1" i="4"/>
  <c r="BNR1" i="4"/>
  <c r="BNQ1" i="4"/>
  <c r="BNP1" i="4"/>
  <c r="BNO1" i="4"/>
  <c r="BNN1" i="4"/>
  <c r="BNM1" i="4"/>
  <c r="BNL1" i="4"/>
  <c r="BNK1" i="4"/>
  <c r="BNJ1" i="4"/>
  <c r="BNI1" i="4"/>
  <c r="BNH1" i="4"/>
  <c r="BNG1" i="4"/>
  <c r="BNF1" i="4"/>
  <c r="BNE1" i="4"/>
  <c r="BND1" i="4"/>
  <c r="BNC1" i="4"/>
  <c r="BNB1" i="4"/>
  <c r="BNA1" i="4"/>
  <c r="BMZ1" i="4"/>
  <c r="BMY1" i="4"/>
  <c r="BMX1" i="4"/>
  <c r="BMW1" i="4"/>
  <c r="BMV1" i="4"/>
  <c r="BMU1" i="4"/>
  <c r="BMT1" i="4"/>
  <c r="BMS1" i="4"/>
  <c r="BMR1" i="4"/>
  <c r="BMQ1" i="4"/>
  <c r="BMP1" i="4"/>
  <c r="BMO1" i="4"/>
  <c r="BMN1" i="4"/>
  <c r="BMM1" i="4"/>
  <c r="BML1" i="4"/>
  <c r="BMK1" i="4"/>
  <c r="BMJ1" i="4"/>
  <c r="BMI1" i="4"/>
  <c r="BMH1" i="4"/>
  <c r="BMG1" i="4"/>
  <c r="BMF1" i="4"/>
  <c r="BME1" i="4"/>
  <c r="BMD1" i="4"/>
  <c r="BMC1" i="4"/>
  <c r="BMB1" i="4"/>
  <c r="BMA1" i="4"/>
  <c r="BLZ1" i="4"/>
  <c r="BLY1" i="4"/>
  <c r="BLX1" i="4"/>
  <c r="BLW1" i="4"/>
  <c r="BLV1" i="4"/>
  <c r="BLU1" i="4"/>
  <c r="BLT1" i="4"/>
  <c r="BLS1" i="4"/>
  <c r="BLR1" i="4"/>
  <c r="BLQ1" i="4"/>
  <c r="BLP1" i="4"/>
  <c r="BLO1" i="4"/>
  <c r="BLN1" i="4"/>
  <c r="BLM1" i="4"/>
  <c r="BLL1" i="4"/>
  <c r="BLK1" i="4"/>
  <c r="BLJ1" i="4"/>
  <c r="BLI1" i="4"/>
  <c r="BLH1" i="4"/>
  <c r="BLG1" i="4"/>
  <c r="BLF1" i="4"/>
  <c r="BLE1" i="4"/>
  <c r="BLD1" i="4"/>
  <c r="BLC1" i="4"/>
  <c r="BLB1" i="4"/>
  <c r="BLA1" i="4"/>
  <c r="BKZ1" i="4"/>
  <c r="BKY1" i="4"/>
  <c r="BKX1" i="4"/>
  <c r="BKW1" i="4"/>
  <c r="BKV1" i="4"/>
  <c r="BKU1" i="4"/>
  <c r="BKT1" i="4"/>
  <c r="BKS1" i="4"/>
  <c r="BKR1" i="4"/>
  <c r="BKQ1" i="4"/>
  <c r="BKP1" i="4"/>
  <c r="BKO1" i="4"/>
  <c r="BKN1" i="4"/>
  <c r="BKM1" i="4"/>
  <c r="BKL1" i="4"/>
  <c r="BKK1" i="4"/>
  <c r="BKJ1" i="4"/>
  <c r="BKI1" i="4"/>
  <c r="BKH1" i="4"/>
  <c r="BKG1" i="4"/>
  <c r="BKF1" i="4"/>
  <c r="BKE1" i="4"/>
  <c r="BKD1" i="4"/>
  <c r="BKC1" i="4"/>
  <c r="BKB1" i="4"/>
  <c r="BKA1" i="4"/>
  <c r="BJZ1" i="4"/>
  <c r="BJY1" i="4"/>
  <c r="BJX1" i="4"/>
  <c r="BJW1" i="4"/>
  <c r="BJV1" i="4"/>
  <c r="BJU1" i="4"/>
  <c r="BJT1" i="4"/>
  <c r="BJS1" i="4"/>
  <c r="BJR1" i="4"/>
  <c r="BJQ1" i="4"/>
  <c r="BJP1" i="4"/>
  <c r="BJO1" i="4"/>
  <c r="BJN1" i="4"/>
  <c r="BJM1" i="4"/>
  <c r="BJL1" i="4"/>
  <c r="BJK1" i="4"/>
  <c r="BJJ1" i="4"/>
  <c r="BJI1" i="4"/>
  <c r="BJH1" i="4"/>
  <c r="BJG1" i="4"/>
  <c r="BJF1" i="4"/>
  <c r="BJE1" i="4"/>
  <c r="BJD1" i="4"/>
  <c r="BJC1" i="4"/>
  <c r="BJB1" i="4"/>
  <c r="BJA1" i="4"/>
  <c r="BIZ1" i="4"/>
  <c r="BIY1" i="4"/>
  <c r="BIX1" i="4"/>
  <c r="BIW1" i="4"/>
  <c r="BIV1" i="4"/>
  <c r="BIU1" i="4"/>
  <c r="BIT1" i="4"/>
  <c r="BIS1" i="4"/>
  <c r="BIR1" i="4"/>
  <c r="BIQ1" i="4"/>
  <c r="BIP1" i="4"/>
  <c r="BIO1" i="4"/>
  <c r="BIN1" i="4"/>
  <c r="BIM1" i="4"/>
  <c r="BIL1" i="4"/>
  <c r="BIK1" i="4"/>
  <c r="BIJ1" i="4"/>
  <c r="BII1" i="4"/>
  <c r="BIH1" i="4"/>
  <c r="BIG1" i="4"/>
  <c r="BIF1" i="4"/>
  <c r="BIE1" i="4"/>
  <c r="BID1" i="4"/>
  <c r="BIC1" i="4"/>
  <c r="BIB1" i="4"/>
  <c r="BIA1" i="4"/>
  <c r="BHZ1" i="4"/>
  <c r="BHY1" i="4"/>
  <c r="BHX1" i="4"/>
  <c r="BHW1" i="4"/>
  <c r="BHV1" i="4"/>
  <c r="BHU1" i="4"/>
  <c r="BHT1" i="4"/>
  <c r="BHS1" i="4"/>
  <c r="BHR1" i="4"/>
  <c r="BHQ1" i="4"/>
  <c r="BHP1" i="4"/>
  <c r="BHO1" i="4"/>
  <c r="BHN1" i="4"/>
  <c r="BHM1" i="4"/>
  <c r="BHL1" i="4"/>
  <c r="BHK1" i="4"/>
  <c r="BHJ1" i="4"/>
  <c r="BHI1" i="4"/>
  <c r="BHH1" i="4"/>
  <c r="BHG1" i="4"/>
  <c r="BHF1" i="4"/>
  <c r="BHE1" i="4"/>
  <c r="BHD1" i="4"/>
  <c r="BHC1" i="4"/>
  <c r="BHB1" i="4"/>
  <c r="BHA1" i="4"/>
  <c r="BGZ1" i="4"/>
  <c r="BGY1" i="4"/>
  <c r="BGX1" i="4"/>
  <c r="BGW1" i="4"/>
  <c r="BGV1" i="4"/>
  <c r="BGU1" i="4"/>
  <c r="BGT1" i="4"/>
  <c r="BGS1" i="4"/>
  <c r="BGR1" i="4"/>
  <c r="BGQ1" i="4"/>
  <c r="BGP1" i="4"/>
  <c r="BGO1" i="4"/>
  <c r="BGN1" i="4"/>
  <c r="BGM1" i="4"/>
  <c r="BGL1" i="4"/>
  <c r="BGK1" i="4"/>
  <c r="BGJ1" i="4"/>
  <c r="BGI1" i="4"/>
  <c r="BGH1" i="4"/>
  <c r="BGG1" i="4"/>
  <c r="BGF1" i="4"/>
  <c r="BGE1" i="4"/>
  <c r="BGD1" i="4"/>
  <c r="BGC1" i="4"/>
  <c r="BGB1" i="4"/>
  <c r="BGA1" i="4"/>
  <c r="BFZ1" i="4"/>
  <c r="BFY1" i="4"/>
  <c r="BFX1" i="4"/>
  <c r="BFW1" i="4"/>
  <c r="BFV1" i="4"/>
  <c r="BFU1" i="4"/>
  <c r="BFT1" i="4"/>
  <c r="BFS1" i="4"/>
  <c r="BFR1" i="4"/>
  <c r="BFQ1" i="4"/>
  <c r="BFP1" i="4"/>
  <c r="BFO1" i="4"/>
  <c r="BFN1" i="4"/>
  <c r="BFM1" i="4"/>
  <c r="BFL1" i="4"/>
  <c r="BFK1" i="4"/>
  <c r="BFJ1" i="4"/>
  <c r="BFI1" i="4"/>
  <c r="BFH1" i="4"/>
  <c r="BFG1" i="4"/>
  <c r="BFF1" i="4"/>
  <c r="BFE1" i="4"/>
  <c r="BFD1" i="4"/>
  <c r="BFC1" i="4"/>
  <c r="BFB1" i="4"/>
  <c r="BFA1" i="4"/>
  <c r="BEZ1" i="4"/>
  <c r="BEY1" i="4"/>
  <c r="BEX1" i="4"/>
  <c r="BEW1" i="4"/>
  <c r="BEV1" i="4"/>
  <c r="BEU1" i="4"/>
  <c r="BET1" i="4"/>
  <c r="BES1" i="4"/>
  <c r="BER1" i="4"/>
  <c r="BEQ1" i="4"/>
  <c r="BEP1" i="4"/>
  <c r="BEO1" i="4"/>
  <c r="BEN1" i="4"/>
  <c r="BEM1" i="4"/>
  <c r="BEL1" i="4"/>
  <c r="BEK1" i="4"/>
  <c r="BEJ1" i="4"/>
  <c r="BEI1" i="4"/>
  <c r="BEH1" i="4"/>
  <c r="BEG1" i="4"/>
  <c r="BEF1" i="4"/>
  <c r="BEE1" i="4"/>
  <c r="BED1" i="4"/>
  <c r="BEC1" i="4"/>
  <c r="BEB1" i="4"/>
  <c r="BEA1" i="4"/>
  <c r="BDZ1" i="4"/>
  <c r="BDY1" i="4"/>
  <c r="BDX1" i="4"/>
  <c r="BDW1" i="4"/>
  <c r="BDV1" i="4"/>
  <c r="BDU1" i="4"/>
  <c r="BDT1" i="4"/>
  <c r="BDS1" i="4"/>
  <c r="BDR1" i="4"/>
  <c r="BDQ1" i="4"/>
  <c r="BDP1" i="4"/>
  <c r="BDO1" i="4"/>
  <c r="BDN1" i="4"/>
  <c r="BDM1" i="4"/>
  <c r="BDL1" i="4"/>
  <c r="BDK1" i="4"/>
  <c r="BDJ1" i="4"/>
  <c r="BDI1" i="4"/>
  <c r="BDH1" i="4"/>
  <c r="BDG1" i="4"/>
  <c r="BDF1" i="4"/>
  <c r="BDE1" i="4"/>
  <c r="BDD1" i="4"/>
  <c r="BDC1" i="4"/>
  <c r="BDB1" i="4"/>
  <c r="BDA1" i="4"/>
  <c r="BCZ1" i="4"/>
  <c r="BCY1" i="4"/>
  <c r="BCX1" i="4"/>
  <c r="BCW1" i="4"/>
  <c r="BCV1" i="4"/>
  <c r="BCU1" i="4"/>
  <c r="BCT1" i="4"/>
  <c r="BCS1" i="4"/>
  <c r="BCR1" i="4"/>
  <c r="BCQ1" i="4"/>
  <c r="BCP1" i="4"/>
  <c r="BCO1" i="4"/>
  <c r="BCN1" i="4"/>
  <c r="BCM1" i="4"/>
  <c r="BCL1" i="4"/>
  <c r="BCK1" i="4"/>
  <c r="BCJ1" i="4"/>
  <c r="BCI1" i="4"/>
  <c r="BCH1" i="4"/>
  <c r="BCG1" i="4"/>
  <c r="BCF1" i="4"/>
  <c r="BCE1" i="4"/>
  <c r="BCD1" i="4"/>
  <c r="BCC1" i="4"/>
  <c r="BCB1" i="4"/>
  <c r="BCA1" i="4"/>
  <c r="BBZ1" i="4"/>
  <c r="BBY1" i="4"/>
  <c r="BBX1" i="4"/>
  <c r="BBW1" i="4"/>
  <c r="BBV1" i="4"/>
  <c r="BBU1" i="4"/>
  <c r="BBT1" i="4"/>
  <c r="BBS1" i="4"/>
  <c r="BBR1" i="4"/>
  <c r="BBQ1" i="4"/>
  <c r="BBP1" i="4"/>
  <c r="BBO1" i="4"/>
  <c r="BBN1" i="4"/>
  <c r="BBM1" i="4"/>
  <c r="BBL1" i="4"/>
  <c r="BBK1" i="4"/>
  <c r="BBJ1" i="4"/>
  <c r="BBI1" i="4"/>
  <c r="BBH1" i="4"/>
  <c r="BBG1" i="4"/>
  <c r="BBF1" i="4"/>
  <c r="BBE1" i="4"/>
  <c r="BBD1" i="4"/>
  <c r="BBC1" i="4"/>
  <c r="BBB1" i="4"/>
  <c r="BBA1" i="4"/>
  <c r="BAZ1" i="4"/>
  <c r="BAY1" i="4"/>
  <c r="BAX1" i="4"/>
  <c r="BAW1" i="4"/>
  <c r="BAV1" i="4"/>
  <c r="BAU1" i="4"/>
  <c r="BAT1" i="4"/>
  <c r="BAS1" i="4"/>
  <c r="BAR1" i="4"/>
  <c r="BAQ1" i="4"/>
  <c r="BAP1" i="4"/>
  <c r="BAO1" i="4"/>
  <c r="BAN1" i="4"/>
  <c r="BAM1" i="4"/>
  <c r="BAL1" i="4"/>
  <c r="BAK1" i="4"/>
  <c r="BAJ1" i="4"/>
  <c r="BAI1" i="4"/>
  <c r="BAH1" i="4"/>
  <c r="BAG1" i="4"/>
  <c r="BAF1" i="4"/>
  <c r="BAE1" i="4"/>
  <c r="BAD1" i="4"/>
  <c r="BAC1" i="4"/>
  <c r="BAB1" i="4"/>
  <c r="BAA1" i="4"/>
  <c r="AZZ1" i="4"/>
  <c r="AZY1" i="4"/>
  <c r="AZX1" i="4"/>
  <c r="AZW1" i="4"/>
  <c r="AZV1" i="4"/>
  <c r="AZU1" i="4"/>
  <c r="AZT1" i="4"/>
  <c r="AZS1" i="4"/>
  <c r="AZR1" i="4"/>
  <c r="AZQ1" i="4"/>
  <c r="AZP1" i="4"/>
  <c r="AZO1" i="4"/>
  <c r="AZN1" i="4"/>
  <c r="AZM1" i="4"/>
  <c r="AZL1" i="4"/>
  <c r="AZK1" i="4"/>
  <c r="AZJ1" i="4"/>
  <c r="AZI1" i="4"/>
  <c r="AZH1" i="4"/>
  <c r="AZG1" i="4"/>
  <c r="AZF1" i="4"/>
  <c r="AZE1" i="4"/>
  <c r="AZD1" i="4"/>
  <c r="AZC1" i="4"/>
  <c r="AZB1" i="4"/>
  <c r="AZA1" i="4"/>
  <c r="AYZ1" i="4"/>
  <c r="AYY1" i="4"/>
  <c r="AYX1" i="4"/>
  <c r="AYW1" i="4"/>
  <c r="AYV1" i="4"/>
  <c r="AYU1" i="4"/>
  <c r="AYT1" i="4"/>
  <c r="AYS1" i="4"/>
  <c r="AYR1" i="4"/>
  <c r="AYQ1" i="4"/>
  <c r="AYP1" i="4"/>
  <c r="AYO1" i="4"/>
  <c r="AYN1" i="4"/>
  <c r="AYM1" i="4"/>
  <c r="AYL1" i="4"/>
  <c r="AYK1" i="4"/>
  <c r="AYJ1" i="4"/>
  <c r="AYI1" i="4"/>
  <c r="AYH1" i="4"/>
  <c r="AYG1" i="4"/>
  <c r="AYF1" i="4"/>
  <c r="AYE1" i="4"/>
  <c r="AYD1" i="4"/>
  <c r="AYC1" i="4"/>
  <c r="AYB1" i="4"/>
  <c r="AYA1" i="4"/>
  <c r="AXZ1" i="4"/>
  <c r="AXY1" i="4"/>
  <c r="AXX1" i="4"/>
  <c r="AXW1" i="4"/>
  <c r="AXV1" i="4"/>
  <c r="AXU1" i="4"/>
  <c r="AXT1" i="4"/>
  <c r="AXS1" i="4"/>
  <c r="AXR1" i="4"/>
  <c r="AXQ1" i="4"/>
  <c r="AXP1" i="4"/>
  <c r="AXO1" i="4"/>
  <c r="AXN1" i="4"/>
  <c r="AXM1" i="4"/>
  <c r="AXL1" i="4"/>
  <c r="AXK1" i="4"/>
  <c r="AXJ1" i="4"/>
  <c r="AXI1" i="4"/>
  <c r="AXH1" i="4"/>
  <c r="AXG1" i="4"/>
  <c r="AXF1" i="4"/>
  <c r="AXE1" i="4"/>
  <c r="AXD1" i="4"/>
  <c r="AXC1" i="4"/>
  <c r="AXB1" i="4"/>
  <c r="AXA1" i="4"/>
  <c r="AWZ1" i="4"/>
  <c r="AWY1" i="4"/>
  <c r="AWX1" i="4"/>
  <c r="AWW1" i="4"/>
  <c r="AWV1" i="4"/>
  <c r="AWU1" i="4"/>
  <c r="AWT1" i="4"/>
  <c r="AWS1" i="4"/>
  <c r="AWR1" i="4"/>
  <c r="AWQ1" i="4"/>
  <c r="AWP1" i="4"/>
  <c r="AWO1" i="4"/>
  <c r="AWN1" i="4"/>
  <c r="AWM1" i="4"/>
  <c r="AWL1" i="4"/>
  <c r="AWK1" i="4"/>
  <c r="AWJ1" i="4"/>
  <c r="AWI1" i="4"/>
  <c r="AWH1" i="4"/>
  <c r="AWG1" i="4"/>
  <c r="AWF1" i="4"/>
  <c r="AWE1" i="4"/>
  <c r="AWD1" i="4"/>
  <c r="AWC1" i="4"/>
  <c r="AWB1" i="4"/>
  <c r="AWA1" i="4"/>
  <c r="AVZ1" i="4"/>
  <c r="AVY1" i="4"/>
  <c r="AVX1" i="4"/>
  <c r="AVW1" i="4"/>
  <c r="AVV1" i="4"/>
  <c r="AVU1" i="4"/>
  <c r="AVT1" i="4"/>
  <c r="AVS1" i="4"/>
  <c r="AVR1" i="4"/>
  <c r="AVQ1" i="4"/>
  <c r="AVP1" i="4"/>
  <c r="AVO1" i="4"/>
  <c r="AVN1" i="4"/>
  <c r="AVM1" i="4"/>
  <c r="AVL1" i="4"/>
  <c r="AVK1" i="4"/>
  <c r="AVJ1" i="4"/>
  <c r="AVI1" i="4"/>
  <c r="AVH1" i="4"/>
  <c r="AVG1" i="4"/>
  <c r="AVF1" i="4"/>
  <c r="AVE1" i="4"/>
  <c r="AVD1" i="4"/>
  <c r="AVC1" i="4"/>
  <c r="AVB1" i="4"/>
  <c r="AVA1" i="4"/>
  <c r="AUZ1" i="4"/>
  <c r="AUY1" i="4"/>
  <c r="AUX1" i="4"/>
  <c r="AUW1" i="4"/>
  <c r="AUV1" i="4"/>
  <c r="AUU1" i="4"/>
  <c r="AUT1" i="4"/>
  <c r="AUS1" i="4"/>
  <c r="AUR1" i="4"/>
  <c r="AUQ1" i="4"/>
  <c r="AUP1" i="4"/>
  <c r="AUO1" i="4"/>
  <c r="AUN1" i="4"/>
  <c r="AUM1" i="4"/>
  <c r="AUL1" i="4"/>
  <c r="AUK1" i="4"/>
  <c r="AUJ1" i="4"/>
  <c r="AUI1" i="4"/>
  <c r="AUH1" i="4"/>
  <c r="AUG1" i="4"/>
  <c r="AUF1" i="4"/>
  <c r="AUE1" i="4"/>
  <c r="AUD1" i="4"/>
  <c r="AUC1" i="4"/>
  <c r="AUB1" i="4"/>
  <c r="AUA1" i="4"/>
  <c r="ATZ1" i="4"/>
  <c r="ATY1" i="4"/>
  <c r="ATX1" i="4"/>
  <c r="ATW1" i="4"/>
  <c r="ATV1" i="4"/>
  <c r="ATU1" i="4"/>
  <c r="ATT1" i="4"/>
  <c r="ATS1" i="4"/>
  <c r="ATR1" i="4"/>
  <c r="ATQ1" i="4"/>
  <c r="ATP1" i="4"/>
  <c r="ATO1" i="4"/>
  <c r="ATN1" i="4"/>
  <c r="ATM1" i="4"/>
  <c r="ATL1" i="4"/>
  <c r="ATK1" i="4"/>
  <c r="ATJ1" i="4"/>
  <c r="ATI1" i="4"/>
  <c r="ATH1" i="4"/>
  <c r="ATG1" i="4"/>
  <c r="ATF1" i="4"/>
  <c r="ATE1" i="4"/>
  <c r="ATD1" i="4"/>
  <c r="ATC1" i="4"/>
  <c r="ATB1" i="4"/>
  <c r="ATA1" i="4"/>
  <c r="ASZ1" i="4"/>
  <c r="ASY1" i="4"/>
  <c r="ASX1" i="4"/>
  <c r="ASW1" i="4"/>
  <c r="ASV1" i="4"/>
  <c r="ASU1" i="4"/>
  <c r="AST1" i="4"/>
  <c r="ASS1" i="4"/>
  <c r="ASR1" i="4"/>
  <c r="ASQ1" i="4"/>
  <c r="ASP1" i="4"/>
  <c r="ASO1" i="4"/>
  <c r="ASN1" i="4"/>
  <c r="ASM1" i="4"/>
  <c r="ASL1" i="4"/>
  <c r="ASK1" i="4"/>
  <c r="ASJ1" i="4"/>
  <c r="ASI1" i="4"/>
  <c r="ASH1" i="4"/>
  <c r="ASG1" i="4"/>
  <c r="ASF1" i="4"/>
  <c r="ASE1" i="4"/>
  <c r="ASD1" i="4"/>
  <c r="ASC1" i="4"/>
  <c r="ASB1" i="4"/>
  <c r="ASA1" i="4"/>
  <c r="ARZ1" i="4"/>
  <c r="ARY1" i="4"/>
  <c r="ARX1" i="4"/>
  <c r="ARW1" i="4"/>
  <c r="ARV1" i="4"/>
  <c r="ARU1" i="4"/>
  <c r="ART1" i="4"/>
  <c r="ARS1" i="4"/>
  <c r="ARR1" i="4"/>
  <c r="ARQ1" i="4"/>
  <c r="ARP1" i="4"/>
  <c r="ARO1" i="4"/>
  <c r="ARN1" i="4"/>
  <c r="ARM1" i="4"/>
  <c r="ARL1" i="4"/>
  <c r="ARK1" i="4"/>
  <c r="ARJ1" i="4"/>
  <c r="ARI1" i="4"/>
  <c r="ARH1" i="4"/>
  <c r="ARG1" i="4"/>
  <c r="ARF1" i="4"/>
  <c r="ARE1" i="4"/>
  <c r="ARD1" i="4"/>
  <c r="ARC1" i="4"/>
  <c r="ARB1" i="4"/>
  <c r="ARA1" i="4"/>
  <c r="AQZ1" i="4"/>
  <c r="AQY1" i="4"/>
  <c r="AQX1" i="4"/>
  <c r="AQW1" i="4"/>
  <c r="AQV1" i="4"/>
  <c r="AQU1" i="4"/>
  <c r="AQT1" i="4"/>
  <c r="AQS1" i="4"/>
  <c r="AQR1" i="4"/>
  <c r="AQQ1" i="4"/>
  <c r="AQP1" i="4"/>
  <c r="AQO1" i="4"/>
  <c r="AQN1" i="4"/>
  <c r="AQM1" i="4"/>
  <c r="AQL1" i="4"/>
  <c r="AQK1" i="4"/>
  <c r="AQJ1" i="4"/>
  <c r="AQI1" i="4"/>
  <c r="AQH1" i="4"/>
  <c r="AQG1" i="4"/>
  <c r="AQF1" i="4"/>
  <c r="AQE1" i="4"/>
  <c r="AQD1" i="4"/>
  <c r="AQC1" i="4"/>
  <c r="AQB1" i="4"/>
  <c r="AQA1" i="4"/>
  <c r="APZ1" i="4"/>
  <c r="APY1" i="4"/>
  <c r="APX1" i="4"/>
  <c r="APW1" i="4"/>
  <c r="APV1" i="4"/>
  <c r="APU1" i="4"/>
  <c r="APT1" i="4"/>
  <c r="APS1" i="4"/>
  <c r="APR1" i="4"/>
  <c r="APQ1" i="4"/>
  <c r="APP1" i="4"/>
  <c r="APO1" i="4"/>
  <c r="APN1" i="4"/>
  <c r="APM1" i="4"/>
  <c r="APL1" i="4"/>
  <c r="APK1" i="4"/>
  <c r="APJ1" i="4"/>
  <c r="API1" i="4"/>
  <c r="APH1" i="4"/>
  <c r="APG1" i="4"/>
  <c r="APF1" i="4"/>
  <c r="APE1" i="4"/>
  <c r="APD1" i="4"/>
  <c r="APC1" i="4"/>
  <c r="APB1" i="4"/>
  <c r="APA1" i="4"/>
  <c r="AOZ1" i="4"/>
  <c r="AOY1" i="4"/>
  <c r="AOX1" i="4"/>
  <c r="AOW1" i="4"/>
  <c r="AOV1" i="4"/>
  <c r="AOU1" i="4"/>
  <c r="AOT1" i="4"/>
  <c r="AOS1" i="4"/>
  <c r="AOR1" i="4"/>
  <c r="AOQ1" i="4"/>
  <c r="AOP1" i="4"/>
  <c r="AOO1" i="4"/>
  <c r="AON1" i="4"/>
  <c r="AOM1" i="4"/>
  <c r="AOL1" i="4"/>
  <c r="AOK1" i="4"/>
  <c r="AOJ1" i="4"/>
  <c r="AOI1" i="4"/>
  <c r="AOH1" i="4"/>
  <c r="AOG1" i="4"/>
  <c r="AOF1" i="4"/>
  <c r="AOE1" i="4"/>
  <c r="AOD1" i="4"/>
  <c r="AOC1" i="4"/>
  <c r="AOB1" i="4"/>
  <c r="AOA1" i="4"/>
  <c r="ANZ1" i="4"/>
  <c r="ANY1" i="4"/>
  <c r="ANX1" i="4"/>
  <c r="ANW1" i="4"/>
  <c r="ANV1" i="4"/>
  <c r="ANU1" i="4"/>
  <c r="ANT1" i="4"/>
  <c r="ANS1" i="4"/>
  <c r="ANR1" i="4"/>
  <c r="ANQ1" i="4"/>
  <c r="ANP1" i="4"/>
  <c r="ANO1" i="4"/>
  <c r="ANN1" i="4"/>
  <c r="ANM1" i="4"/>
  <c r="ANL1" i="4"/>
  <c r="ANK1" i="4"/>
  <c r="ANJ1" i="4"/>
  <c r="ANI1" i="4"/>
  <c r="ANH1" i="4"/>
  <c r="ANG1" i="4"/>
  <c r="ANF1" i="4"/>
  <c r="ANE1" i="4"/>
  <c r="AND1" i="4"/>
  <c r="ANC1" i="4"/>
  <c r="ANB1" i="4"/>
  <c r="ANA1" i="4"/>
  <c r="AMZ1" i="4"/>
  <c r="AMY1" i="4"/>
  <c r="AMX1" i="4"/>
  <c r="AMW1" i="4"/>
  <c r="AMV1" i="4"/>
  <c r="AMU1" i="4"/>
  <c r="AMT1" i="4"/>
  <c r="AMS1" i="4"/>
  <c r="AMR1" i="4"/>
  <c r="AMQ1" i="4"/>
  <c r="AMP1" i="4"/>
  <c r="AMO1" i="4"/>
  <c r="AMN1" i="4"/>
  <c r="AMM1" i="4"/>
  <c r="AML1" i="4"/>
  <c r="AMK1" i="4"/>
  <c r="AMJ1" i="4"/>
  <c r="AMI1" i="4"/>
  <c r="AMH1" i="4"/>
  <c r="AMG1" i="4"/>
  <c r="AMF1" i="4"/>
  <c r="AME1" i="4"/>
  <c r="AMD1" i="4"/>
  <c r="AMC1" i="4"/>
  <c r="AMB1" i="4"/>
  <c r="AMA1" i="4"/>
  <c r="ALZ1" i="4"/>
  <c r="ALY1" i="4"/>
  <c r="ALX1" i="4"/>
  <c r="ALW1" i="4"/>
  <c r="ALV1" i="4"/>
  <c r="ALU1" i="4"/>
  <c r="ALT1" i="4"/>
  <c r="ALS1" i="4"/>
  <c r="ALR1" i="4"/>
  <c r="ALQ1" i="4"/>
  <c r="ALP1" i="4"/>
  <c r="ALO1" i="4"/>
  <c r="ALN1" i="4"/>
  <c r="ALM1" i="4"/>
  <c r="ALL1" i="4"/>
  <c r="ALK1" i="4"/>
  <c r="ALJ1" i="4"/>
  <c r="ALI1" i="4"/>
  <c r="ALH1" i="4"/>
  <c r="ALG1" i="4"/>
  <c r="ALF1" i="4"/>
  <c r="ALE1" i="4"/>
  <c r="ALD1" i="4"/>
  <c r="ALC1" i="4"/>
  <c r="ALB1" i="4"/>
  <c r="ALA1" i="4"/>
  <c r="AKZ1" i="4"/>
  <c r="AKY1" i="4"/>
  <c r="AKX1" i="4"/>
  <c r="AKW1" i="4"/>
  <c r="AKV1" i="4"/>
  <c r="AKU1" i="4"/>
  <c r="AKT1" i="4"/>
  <c r="AKS1" i="4"/>
  <c r="AKR1" i="4"/>
  <c r="AKQ1" i="4"/>
  <c r="AKP1" i="4"/>
  <c r="AKO1" i="4"/>
  <c r="AKN1" i="4"/>
  <c r="AKM1" i="4"/>
  <c r="AKL1" i="4"/>
  <c r="AKK1" i="4"/>
  <c r="AKJ1" i="4"/>
  <c r="AKI1" i="4"/>
  <c r="AKH1" i="4"/>
  <c r="AKG1" i="4"/>
  <c r="AKF1" i="4"/>
  <c r="AKE1" i="4"/>
  <c r="AKD1" i="4"/>
  <c r="AKC1" i="4"/>
  <c r="AKB1" i="4"/>
  <c r="AKA1" i="4"/>
  <c r="AJZ1" i="4"/>
  <c r="AJY1" i="4"/>
  <c r="AJX1" i="4"/>
  <c r="AJW1" i="4"/>
  <c r="AJV1" i="4"/>
  <c r="AJU1" i="4"/>
  <c r="AJT1" i="4"/>
  <c r="AJS1" i="4"/>
  <c r="AJR1" i="4"/>
  <c r="AJQ1" i="4"/>
  <c r="AJP1" i="4"/>
  <c r="AJO1" i="4"/>
  <c r="AJN1" i="4"/>
  <c r="AJM1" i="4"/>
  <c r="AJL1" i="4"/>
  <c r="AJK1" i="4"/>
  <c r="AJJ1" i="4"/>
  <c r="AJI1" i="4"/>
  <c r="AJH1" i="4"/>
  <c r="AJG1" i="4"/>
  <c r="AJF1" i="4"/>
  <c r="AJE1" i="4"/>
  <c r="AJD1" i="4"/>
  <c r="AJC1" i="4"/>
  <c r="AJB1" i="4"/>
  <c r="AJA1" i="4"/>
  <c r="AIZ1" i="4"/>
  <c r="AIY1" i="4"/>
  <c r="AIX1" i="4"/>
  <c r="AIW1" i="4"/>
  <c r="AIV1" i="4"/>
  <c r="AIU1" i="4"/>
  <c r="AIT1" i="4"/>
  <c r="AIS1" i="4"/>
  <c r="AIR1" i="4"/>
  <c r="AIQ1" i="4"/>
  <c r="AIP1" i="4"/>
  <c r="AIO1" i="4"/>
  <c r="AIN1" i="4"/>
  <c r="AIM1" i="4"/>
  <c r="AIL1" i="4"/>
  <c r="AIK1" i="4"/>
  <c r="AIJ1" i="4"/>
  <c r="AII1" i="4"/>
  <c r="AIH1" i="4"/>
  <c r="AIG1" i="4"/>
  <c r="AIF1" i="4"/>
  <c r="AIE1" i="4"/>
  <c r="AID1" i="4"/>
  <c r="AIC1" i="4"/>
  <c r="AIB1" i="4"/>
  <c r="AIA1" i="4"/>
  <c r="AHZ1" i="4"/>
  <c r="AHY1" i="4"/>
  <c r="AHX1" i="4"/>
  <c r="AHW1" i="4"/>
  <c r="AHV1" i="4"/>
  <c r="AHU1" i="4"/>
  <c r="AHT1" i="4"/>
  <c r="AHS1" i="4"/>
  <c r="AHR1" i="4"/>
  <c r="AHQ1" i="4"/>
  <c r="AHP1" i="4"/>
  <c r="AHO1" i="4"/>
  <c r="AHN1" i="4"/>
  <c r="AHM1" i="4"/>
  <c r="AHL1" i="4"/>
  <c r="AHK1" i="4"/>
  <c r="AHJ1" i="4"/>
  <c r="AHI1" i="4"/>
  <c r="AHH1" i="4"/>
  <c r="AHG1" i="4"/>
  <c r="AHF1" i="4"/>
  <c r="AHE1" i="4"/>
  <c r="AHD1" i="4"/>
  <c r="AHC1" i="4"/>
  <c r="AHB1" i="4"/>
  <c r="AHA1" i="4"/>
  <c r="AGZ1" i="4"/>
  <c r="AGY1" i="4"/>
  <c r="AGX1" i="4"/>
  <c r="AGW1" i="4"/>
  <c r="AGV1" i="4"/>
  <c r="AGU1" i="4"/>
  <c r="AGT1" i="4"/>
  <c r="AGS1" i="4"/>
  <c r="AGR1" i="4"/>
  <c r="AGQ1" i="4"/>
  <c r="AGP1" i="4"/>
  <c r="AGO1" i="4"/>
  <c r="AGN1" i="4"/>
  <c r="AGM1" i="4"/>
  <c r="AGL1" i="4"/>
  <c r="AGK1" i="4"/>
  <c r="AGJ1" i="4"/>
  <c r="AGI1" i="4"/>
  <c r="AGH1" i="4"/>
  <c r="AGG1" i="4"/>
  <c r="AGF1" i="4"/>
  <c r="AGE1" i="4"/>
  <c r="AGD1" i="4"/>
  <c r="AGC1" i="4"/>
  <c r="AGB1" i="4"/>
  <c r="AGA1" i="4"/>
  <c r="AFZ1" i="4"/>
  <c r="AFY1" i="4"/>
  <c r="AFX1" i="4"/>
  <c r="AFW1" i="4"/>
  <c r="AFV1" i="4"/>
  <c r="AFU1" i="4"/>
  <c r="AFT1" i="4"/>
  <c r="AFS1" i="4"/>
  <c r="AFR1" i="4"/>
  <c r="AFQ1" i="4"/>
  <c r="AFP1" i="4"/>
  <c r="AFO1" i="4"/>
  <c r="AFN1" i="4"/>
  <c r="AFM1" i="4"/>
  <c r="AFL1" i="4"/>
  <c r="AFK1" i="4"/>
  <c r="AFJ1" i="4"/>
  <c r="AFI1" i="4"/>
  <c r="AFH1" i="4"/>
  <c r="AFG1" i="4"/>
  <c r="AFF1" i="4"/>
  <c r="AFE1" i="4"/>
  <c r="AFD1" i="4"/>
  <c r="AFC1" i="4"/>
  <c r="AFB1" i="4"/>
  <c r="AFA1" i="4"/>
  <c r="AEZ1" i="4"/>
  <c r="AEY1" i="4"/>
  <c r="AEX1" i="4"/>
  <c r="AEW1" i="4"/>
  <c r="AEV1" i="4"/>
  <c r="AEU1" i="4"/>
  <c r="AET1" i="4"/>
  <c r="AES1" i="4"/>
  <c r="AER1" i="4"/>
  <c r="AEQ1" i="4"/>
  <c r="AEP1" i="4"/>
  <c r="AEO1" i="4"/>
  <c r="AEN1" i="4"/>
  <c r="AEM1" i="4"/>
  <c r="AEL1" i="4"/>
  <c r="AEK1" i="4"/>
  <c r="AEJ1" i="4"/>
  <c r="AEI1" i="4"/>
  <c r="AEH1" i="4"/>
  <c r="AEG1" i="4"/>
  <c r="AEF1" i="4"/>
  <c r="AEE1" i="4"/>
  <c r="AED1" i="4"/>
  <c r="AEC1" i="4"/>
  <c r="AEB1" i="4"/>
  <c r="AEA1" i="4"/>
  <c r="ADZ1" i="4"/>
  <c r="ADY1" i="4"/>
  <c r="ADX1" i="4"/>
  <c r="ADW1" i="4"/>
  <c r="ADV1" i="4"/>
  <c r="ADU1" i="4"/>
  <c r="ADT1" i="4"/>
  <c r="ADS1" i="4"/>
  <c r="ADR1" i="4"/>
  <c r="ADQ1" i="4"/>
  <c r="ADP1" i="4"/>
  <c r="ADO1" i="4"/>
  <c r="ADN1" i="4"/>
  <c r="ADM1" i="4"/>
  <c r="ADL1" i="4"/>
  <c r="ADK1" i="4"/>
  <c r="ADJ1" i="4"/>
  <c r="ADI1" i="4"/>
  <c r="ADH1" i="4"/>
  <c r="ADG1" i="4"/>
  <c r="ADF1" i="4"/>
  <c r="ADE1" i="4"/>
  <c r="ADD1" i="4"/>
  <c r="ADC1" i="4"/>
  <c r="ADB1" i="4"/>
  <c r="ADA1" i="4"/>
  <c r="ACZ1" i="4"/>
  <c r="ACY1" i="4"/>
  <c r="ACX1" i="4"/>
  <c r="ACW1" i="4"/>
  <c r="ACV1" i="4"/>
  <c r="ACU1" i="4"/>
  <c r="ACT1" i="4"/>
  <c r="ACS1" i="4"/>
  <c r="ACR1" i="4"/>
  <c r="ACQ1" i="4"/>
  <c r="ACP1" i="4"/>
  <c r="ACO1" i="4"/>
  <c r="ACN1" i="4"/>
  <c r="ACM1" i="4"/>
  <c r="ACL1" i="4"/>
  <c r="ACK1" i="4"/>
  <c r="ACJ1" i="4"/>
  <c r="ACI1" i="4"/>
  <c r="ACH1" i="4"/>
  <c r="ACG1" i="4"/>
  <c r="ACF1" i="4"/>
  <c r="ACE1" i="4"/>
  <c r="ACD1" i="4"/>
  <c r="ACC1" i="4"/>
  <c r="ACB1" i="4"/>
  <c r="ACA1" i="4"/>
  <c r="ABZ1" i="4"/>
  <c r="ABY1" i="4"/>
  <c r="ABX1" i="4"/>
  <c r="ABW1" i="4"/>
  <c r="ABV1" i="4"/>
  <c r="ABU1" i="4"/>
  <c r="ABT1" i="4"/>
  <c r="ABS1" i="4"/>
  <c r="ABR1" i="4"/>
  <c r="ABQ1" i="4"/>
  <c r="ABP1" i="4"/>
  <c r="ABO1" i="4"/>
  <c r="ABN1" i="4"/>
  <c r="ABM1" i="4"/>
  <c r="ABL1" i="4"/>
  <c r="ABK1" i="4"/>
  <c r="ABJ1" i="4"/>
  <c r="ABI1" i="4"/>
  <c r="ABH1" i="4"/>
  <c r="ABG1" i="4"/>
  <c r="ABF1" i="4"/>
  <c r="ABE1" i="4"/>
  <c r="ABD1" i="4"/>
  <c r="ABC1" i="4"/>
  <c r="ABB1" i="4"/>
  <c r="ABA1" i="4"/>
  <c r="AAZ1" i="4"/>
  <c r="AAY1" i="4"/>
  <c r="AAX1" i="4"/>
  <c r="AAW1" i="4"/>
  <c r="AAV1" i="4"/>
  <c r="AAU1" i="4"/>
  <c r="AAT1" i="4"/>
  <c r="AAS1" i="4"/>
  <c r="AAR1" i="4"/>
  <c r="AAQ1" i="4"/>
  <c r="AAP1" i="4"/>
  <c r="AAO1" i="4"/>
  <c r="AAN1" i="4"/>
  <c r="AAM1" i="4"/>
  <c r="AAL1" i="4"/>
  <c r="AAK1" i="4"/>
  <c r="AAJ1" i="4"/>
  <c r="AAI1" i="4"/>
  <c r="AAH1" i="4"/>
  <c r="AAG1" i="4"/>
  <c r="AAF1" i="4"/>
  <c r="AAE1" i="4"/>
  <c r="AAD1" i="4"/>
  <c r="AAC1" i="4"/>
  <c r="AAB1" i="4"/>
  <c r="AAA1" i="4"/>
  <c r="ZZ1" i="4"/>
  <c r="ZY1" i="4"/>
  <c r="ZX1" i="4"/>
  <c r="ZW1" i="4"/>
  <c r="ZV1" i="4"/>
  <c r="ZU1" i="4"/>
  <c r="ZT1" i="4"/>
  <c r="ZS1" i="4"/>
  <c r="ZR1" i="4"/>
  <c r="ZQ1" i="4"/>
  <c r="ZP1" i="4"/>
  <c r="ZO1" i="4"/>
  <c r="ZN1" i="4"/>
  <c r="ZM1" i="4"/>
  <c r="ZL1" i="4"/>
  <c r="ZK1" i="4"/>
  <c r="ZJ1" i="4"/>
  <c r="ZI1" i="4"/>
  <c r="ZH1" i="4"/>
  <c r="ZG1" i="4"/>
  <c r="ZF1" i="4"/>
  <c r="ZE1" i="4"/>
  <c r="ZD1" i="4"/>
  <c r="ZC1" i="4"/>
  <c r="ZB1" i="4"/>
  <c r="ZA1" i="4"/>
  <c r="YZ1" i="4"/>
  <c r="YY1" i="4"/>
  <c r="YX1" i="4"/>
  <c r="YW1" i="4"/>
  <c r="YV1" i="4"/>
  <c r="YU1" i="4"/>
  <c r="YT1" i="4"/>
  <c r="YS1" i="4"/>
  <c r="YR1" i="4"/>
  <c r="YQ1" i="4"/>
  <c r="YP1" i="4"/>
  <c r="YO1" i="4"/>
  <c r="YN1" i="4"/>
  <c r="YM1" i="4"/>
  <c r="YL1" i="4"/>
  <c r="YK1" i="4"/>
  <c r="YJ1" i="4"/>
  <c r="YI1" i="4"/>
  <c r="YH1" i="4"/>
  <c r="YG1" i="4"/>
  <c r="YF1" i="4"/>
  <c r="YE1" i="4"/>
  <c r="YD1" i="4"/>
  <c r="YC1" i="4"/>
  <c r="YB1" i="4"/>
  <c r="YA1" i="4"/>
  <c r="XZ1" i="4"/>
  <c r="XY1" i="4"/>
  <c r="XX1" i="4"/>
  <c r="XW1" i="4"/>
  <c r="XV1" i="4"/>
  <c r="XU1" i="4"/>
  <c r="XT1" i="4"/>
  <c r="XS1" i="4"/>
  <c r="XR1" i="4"/>
  <c r="XQ1" i="4"/>
  <c r="XP1" i="4"/>
  <c r="XO1" i="4"/>
  <c r="XN1" i="4"/>
  <c r="XM1" i="4"/>
  <c r="XL1" i="4"/>
  <c r="XK1" i="4"/>
  <c r="XJ1" i="4"/>
  <c r="XI1" i="4"/>
  <c r="XH1" i="4"/>
  <c r="XG1" i="4"/>
  <c r="XF1" i="4"/>
  <c r="XE1" i="4"/>
  <c r="XD1" i="4"/>
  <c r="XC1" i="4"/>
  <c r="XB1" i="4"/>
  <c r="XA1" i="4"/>
  <c r="WZ1" i="4"/>
  <c r="WY1" i="4"/>
  <c r="WX1" i="4"/>
  <c r="WW1" i="4"/>
  <c r="WV1" i="4"/>
  <c r="WU1" i="4"/>
  <c r="WT1" i="4"/>
  <c r="WS1" i="4"/>
  <c r="WR1" i="4"/>
  <c r="WQ1" i="4"/>
  <c r="WP1" i="4"/>
  <c r="WO1" i="4"/>
  <c r="WN1" i="4"/>
  <c r="WM1" i="4"/>
  <c r="WL1" i="4"/>
  <c r="WK1" i="4"/>
  <c r="WJ1" i="4"/>
  <c r="WI1" i="4"/>
  <c r="WH1" i="4"/>
  <c r="WG1" i="4"/>
  <c r="WF1" i="4"/>
  <c r="WE1" i="4"/>
  <c r="WD1" i="4"/>
  <c r="WC1" i="4"/>
  <c r="WB1" i="4"/>
  <c r="WA1" i="4"/>
  <c r="VZ1" i="4"/>
  <c r="VY1" i="4"/>
  <c r="VX1" i="4"/>
  <c r="VW1" i="4"/>
  <c r="VV1" i="4"/>
  <c r="VU1" i="4"/>
  <c r="VT1" i="4"/>
  <c r="VS1" i="4"/>
  <c r="VR1" i="4"/>
  <c r="VQ1" i="4"/>
  <c r="VP1" i="4"/>
  <c r="VO1" i="4"/>
  <c r="VN1" i="4"/>
  <c r="VM1" i="4"/>
  <c r="VL1" i="4"/>
  <c r="VK1" i="4"/>
  <c r="VJ1" i="4"/>
  <c r="VI1" i="4"/>
  <c r="VH1" i="4"/>
  <c r="VG1" i="4"/>
  <c r="VF1" i="4"/>
  <c r="VE1" i="4"/>
  <c r="VD1" i="4"/>
  <c r="VC1" i="4"/>
  <c r="VB1" i="4"/>
  <c r="VA1" i="4"/>
  <c r="UZ1" i="4"/>
  <c r="UY1" i="4"/>
  <c r="UX1" i="4"/>
  <c r="UW1" i="4"/>
  <c r="UV1" i="4"/>
  <c r="UU1" i="4"/>
  <c r="UT1" i="4"/>
  <c r="US1" i="4"/>
  <c r="UR1" i="4"/>
  <c r="UQ1" i="4"/>
  <c r="UP1" i="4"/>
  <c r="UO1" i="4"/>
  <c r="UN1" i="4"/>
  <c r="UM1" i="4"/>
  <c r="UL1" i="4"/>
  <c r="UK1" i="4"/>
  <c r="UJ1" i="4"/>
  <c r="UI1" i="4"/>
  <c r="UH1" i="4"/>
  <c r="UG1" i="4"/>
  <c r="UF1" i="4"/>
  <c r="UE1" i="4"/>
  <c r="UD1" i="4"/>
  <c r="UC1" i="4"/>
  <c r="UB1" i="4"/>
  <c r="UA1" i="4"/>
  <c r="TZ1" i="4"/>
  <c r="TY1" i="4"/>
  <c r="TX1" i="4"/>
  <c r="TW1" i="4"/>
  <c r="TV1" i="4"/>
  <c r="TU1" i="4"/>
  <c r="TT1" i="4"/>
  <c r="TS1" i="4"/>
  <c r="TR1" i="4"/>
  <c r="TQ1" i="4"/>
  <c r="TP1" i="4"/>
  <c r="TO1" i="4"/>
  <c r="TN1" i="4"/>
  <c r="TM1" i="4"/>
  <c r="TL1" i="4"/>
  <c r="TK1" i="4"/>
  <c r="TJ1" i="4"/>
  <c r="TI1" i="4"/>
  <c r="TH1" i="4"/>
  <c r="TG1" i="4"/>
  <c r="TF1" i="4"/>
  <c r="TE1" i="4"/>
  <c r="TD1" i="4"/>
  <c r="TC1" i="4"/>
  <c r="TB1" i="4"/>
  <c r="TA1" i="4"/>
  <c r="SZ1" i="4"/>
  <c r="SY1" i="4"/>
  <c r="SX1" i="4"/>
  <c r="SW1" i="4"/>
  <c r="SV1" i="4"/>
  <c r="SU1" i="4"/>
  <c r="ST1" i="4"/>
  <c r="SS1" i="4"/>
  <c r="SR1" i="4"/>
  <c r="SQ1" i="4"/>
  <c r="SP1" i="4"/>
  <c r="SO1" i="4"/>
  <c r="SN1" i="4"/>
  <c r="SM1" i="4"/>
  <c r="SL1" i="4"/>
  <c r="SK1" i="4"/>
  <c r="SJ1" i="4"/>
  <c r="SI1" i="4"/>
  <c r="SH1" i="4"/>
  <c r="SG1" i="4"/>
  <c r="SF1" i="4"/>
  <c r="SE1" i="4"/>
  <c r="SD1" i="4"/>
  <c r="SC1" i="4"/>
  <c r="SB1" i="4"/>
  <c r="SA1" i="4"/>
  <c r="RZ1" i="4"/>
  <c r="RY1" i="4"/>
  <c r="RX1" i="4"/>
  <c r="RW1" i="4"/>
  <c r="RV1" i="4"/>
  <c r="RU1" i="4"/>
  <c r="RT1" i="4"/>
  <c r="RS1" i="4"/>
  <c r="RR1" i="4"/>
  <c r="RQ1" i="4"/>
  <c r="RP1" i="4"/>
  <c r="RO1" i="4"/>
  <c r="RN1" i="4"/>
  <c r="RM1" i="4"/>
  <c r="RL1" i="4"/>
  <c r="RK1" i="4"/>
  <c r="RJ1" i="4"/>
  <c r="RI1" i="4"/>
  <c r="RH1" i="4"/>
  <c r="RG1" i="4"/>
  <c r="RF1" i="4"/>
  <c r="RE1" i="4"/>
  <c r="RD1" i="4"/>
  <c r="RC1" i="4"/>
  <c r="RB1" i="4"/>
  <c r="RA1" i="4"/>
  <c r="QZ1" i="4"/>
  <c r="QY1" i="4"/>
  <c r="QX1" i="4"/>
  <c r="QW1" i="4"/>
  <c r="QV1" i="4"/>
  <c r="QU1" i="4"/>
  <c r="QT1" i="4"/>
  <c r="QS1" i="4"/>
  <c r="QR1" i="4"/>
  <c r="QQ1" i="4"/>
  <c r="QP1" i="4"/>
  <c r="QO1" i="4"/>
  <c r="QN1" i="4"/>
  <c r="QM1" i="4"/>
  <c r="QL1" i="4"/>
  <c r="QK1" i="4"/>
  <c r="QJ1" i="4"/>
  <c r="QI1" i="4"/>
  <c r="QH1" i="4"/>
  <c r="QG1" i="4"/>
  <c r="QF1" i="4"/>
  <c r="QE1" i="4"/>
  <c r="QD1" i="4"/>
  <c r="QC1" i="4"/>
  <c r="QB1" i="4"/>
  <c r="QA1" i="4"/>
  <c r="PZ1" i="4"/>
  <c r="PY1" i="4"/>
  <c r="PX1" i="4"/>
  <c r="PW1" i="4"/>
  <c r="PV1" i="4"/>
  <c r="PU1" i="4"/>
  <c r="PT1" i="4"/>
  <c r="PS1" i="4"/>
  <c r="PR1" i="4"/>
  <c r="PQ1" i="4"/>
  <c r="PP1" i="4"/>
  <c r="PO1" i="4"/>
  <c r="PN1" i="4"/>
  <c r="PM1" i="4"/>
  <c r="PL1" i="4"/>
  <c r="PK1" i="4"/>
  <c r="PJ1" i="4"/>
  <c r="PI1" i="4"/>
  <c r="PH1" i="4"/>
  <c r="PG1" i="4"/>
  <c r="PF1" i="4"/>
  <c r="PE1" i="4"/>
  <c r="PD1" i="4"/>
  <c r="PC1" i="4"/>
  <c r="PB1" i="4"/>
  <c r="PA1" i="4"/>
  <c r="OZ1" i="4"/>
  <c r="OY1" i="4"/>
  <c r="OX1" i="4"/>
  <c r="OW1" i="4"/>
  <c r="OV1" i="4"/>
  <c r="OU1" i="4"/>
  <c r="OT1" i="4"/>
  <c r="OS1" i="4"/>
  <c r="OR1" i="4"/>
  <c r="OQ1" i="4"/>
  <c r="OP1" i="4"/>
  <c r="OO1" i="4"/>
  <c r="ON1" i="4"/>
  <c r="OM1" i="4"/>
  <c r="OL1" i="4"/>
  <c r="OK1" i="4"/>
  <c r="OJ1" i="4"/>
  <c r="OI1" i="4"/>
  <c r="OH1" i="4"/>
  <c r="OG1" i="4"/>
  <c r="OF1" i="4"/>
  <c r="OE1" i="4"/>
  <c r="OD1" i="4"/>
  <c r="OC1" i="4"/>
  <c r="OB1" i="4"/>
  <c r="OA1" i="4"/>
  <c r="NZ1" i="4"/>
  <c r="NY1" i="4"/>
  <c r="NX1" i="4"/>
  <c r="NW1" i="4"/>
  <c r="NV1" i="4"/>
  <c r="NU1" i="4"/>
  <c r="NT1" i="4"/>
  <c r="NS1" i="4"/>
  <c r="NR1" i="4"/>
  <c r="NQ1" i="4"/>
  <c r="NP1" i="4"/>
  <c r="NO1" i="4"/>
  <c r="NN1" i="4"/>
  <c r="NM1" i="4"/>
  <c r="NL1" i="4"/>
  <c r="NK1" i="4"/>
  <c r="NJ1" i="4"/>
  <c r="NI1" i="4"/>
  <c r="NH1" i="4"/>
  <c r="NG1" i="4"/>
  <c r="NF1" i="4"/>
  <c r="NE1" i="4"/>
  <c r="ND1" i="4"/>
  <c r="NC1" i="4"/>
  <c r="NB1" i="4"/>
  <c r="NA1" i="4"/>
  <c r="MZ1" i="4"/>
  <c r="MY1" i="4"/>
  <c r="MX1" i="4"/>
  <c r="MW1" i="4"/>
  <c r="MV1" i="4"/>
  <c r="MU1" i="4"/>
  <c r="MT1" i="4"/>
  <c r="MS1" i="4"/>
  <c r="MR1" i="4"/>
  <c r="MQ1" i="4"/>
  <c r="MP1" i="4"/>
  <c r="MO1" i="4"/>
  <c r="MN1" i="4"/>
  <c r="MM1" i="4"/>
  <c r="ML1" i="4"/>
  <c r="MK1" i="4"/>
  <c r="MJ1" i="4"/>
  <c r="MI1" i="4"/>
  <c r="MH1" i="4"/>
  <c r="MG1" i="4"/>
  <c r="MF1" i="4"/>
  <c r="ME1" i="4"/>
  <c r="MD1" i="4"/>
  <c r="MC1" i="4"/>
  <c r="MB1" i="4"/>
  <c r="MA1" i="4"/>
  <c r="LZ1" i="4"/>
  <c r="LY1" i="4"/>
  <c r="LX1" i="4"/>
  <c r="LW1" i="4"/>
  <c r="LV1" i="4"/>
  <c r="LU1" i="4"/>
  <c r="LT1" i="4"/>
  <c r="LS1" i="4"/>
  <c r="LR1" i="4"/>
  <c r="LQ1" i="4"/>
  <c r="LP1" i="4"/>
  <c r="LO1" i="4"/>
  <c r="LN1" i="4"/>
  <c r="LM1" i="4"/>
  <c r="LL1" i="4"/>
  <c r="LK1" i="4"/>
  <c r="LJ1" i="4"/>
  <c r="LI1" i="4"/>
  <c r="LH1" i="4"/>
  <c r="LG1" i="4"/>
  <c r="LF1" i="4"/>
  <c r="LE1" i="4"/>
  <c r="LD1" i="4"/>
  <c r="LC1" i="4"/>
  <c r="LB1" i="4"/>
  <c r="LA1" i="4"/>
  <c r="KZ1" i="4"/>
  <c r="KY1" i="4"/>
  <c r="KX1" i="4"/>
  <c r="KW1" i="4"/>
  <c r="KV1" i="4"/>
  <c r="KU1" i="4"/>
  <c r="KT1" i="4"/>
  <c r="KS1" i="4"/>
  <c r="KR1" i="4"/>
  <c r="KQ1" i="4"/>
  <c r="KP1" i="4"/>
  <c r="KO1" i="4"/>
  <c r="KN1" i="4"/>
  <c r="KM1" i="4"/>
  <c r="KL1" i="4"/>
  <c r="KK1" i="4"/>
  <c r="KJ1" i="4"/>
  <c r="KI1" i="4"/>
  <c r="KH1" i="4"/>
  <c r="KG1" i="4"/>
  <c r="KF1" i="4"/>
  <c r="KE1" i="4"/>
  <c r="KD1" i="4"/>
  <c r="KC1" i="4"/>
  <c r="KB1" i="4"/>
  <c r="KA1" i="4"/>
  <c r="JZ1" i="4"/>
  <c r="JY1" i="4"/>
  <c r="JX1" i="4"/>
  <c r="JW1" i="4"/>
  <c r="JV1" i="4"/>
  <c r="JU1" i="4"/>
  <c r="JT1" i="4"/>
  <c r="JS1" i="4"/>
  <c r="JR1" i="4"/>
  <c r="JQ1" i="4"/>
  <c r="JP1" i="4"/>
  <c r="JO1" i="4"/>
  <c r="JN1" i="4"/>
  <c r="JM1" i="4"/>
  <c r="JL1" i="4"/>
  <c r="JK1" i="4"/>
  <c r="JJ1" i="4"/>
  <c r="JI1" i="4"/>
  <c r="JH1" i="4"/>
  <c r="JG1" i="4"/>
  <c r="JF1" i="4"/>
  <c r="JE1" i="4"/>
  <c r="JD1" i="4"/>
  <c r="JC1" i="4"/>
  <c r="JB1" i="4"/>
  <c r="JA1" i="4"/>
  <c r="IZ1" i="4"/>
  <c r="IY1" i="4"/>
  <c r="IX1" i="4"/>
  <c r="IW1" i="4"/>
  <c r="IV1" i="4"/>
  <c r="IU1" i="4"/>
  <c r="IT1" i="4"/>
  <c r="IS1" i="4"/>
  <c r="IR1" i="4"/>
  <c r="IQ1" i="4"/>
  <c r="IP1" i="4"/>
  <c r="IO1" i="4"/>
  <c r="IN1" i="4"/>
  <c r="IM1" i="4"/>
  <c r="IL1" i="4"/>
  <c r="IK1" i="4"/>
  <c r="IJ1" i="4"/>
  <c r="II1" i="4"/>
  <c r="IH1" i="4"/>
  <c r="IG1" i="4"/>
  <c r="IF1" i="4"/>
  <c r="IE1" i="4"/>
  <c r="ID1" i="4"/>
  <c r="IC1" i="4"/>
  <c r="IB1" i="4"/>
  <c r="IA1" i="4"/>
  <c r="HZ1" i="4"/>
  <c r="HY1" i="4"/>
  <c r="HX1" i="4"/>
  <c r="HW1" i="4"/>
  <c r="HV1" i="4"/>
  <c r="HU1" i="4"/>
  <c r="HT1" i="4"/>
  <c r="HS1" i="4"/>
  <c r="HR1" i="4"/>
  <c r="HQ1" i="4"/>
  <c r="HP1" i="4"/>
  <c r="HO1" i="4"/>
  <c r="HN1" i="4"/>
  <c r="HM1" i="4"/>
  <c r="HL1" i="4"/>
  <c r="HK1" i="4"/>
  <c r="HJ1" i="4"/>
  <c r="HI1" i="4"/>
  <c r="HH1" i="4"/>
  <c r="HG1" i="4"/>
  <c r="HF1" i="4"/>
  <c r="HE1" i="4"/>
  <c r="HD1" i="4"/>
  <c r="HC1" i="4"/>
  <c r="HB1" i="4"/>
  <c r="HA1" i="4"/>
  <c r="GZ1" i="4"/>
  <c r="GY1" i="4"/>
  <c r="GX1" i="4"/>
  <c r="GW1" i="4"/>
  <c r="GV1" i="4"/>
  <c r="GU1" i="4"/>
  <c r="GT1" i="4"/>
  <c r="GS1" i="4"/>
  <c r="GR1" i="4"/>
  <c r="GQ1" i="4"/>
  <c r="GP1" i="4"/>
  <c r="GO1" i="4"/>
  <c r="GN1" i="4"/>
  <c r="GM1" i="4"/>
  <c r="GL1" i="4"/>
  <c r="GK1" i="4"/>
  <c r="GJ1" i="4"/>
  <c r="GI1" i="4"/>
  <c r="GH1" i="4"/>
  <c r="GG1" i="4"/>
  <c r="GF1" i="4"/>
  <c r="GE1" i="4"/>
  <c r="GD1" i="4"/>
  <c r="GC1" i="4"/>
  <c r="GB1" i="4"/>
  <c r="GA1" i="4"/>
  <c r="FZ1" i="4"/>
  <c r="FY1" i="4"/>
  <c r="FX1" i="4"/>
  <c r="FW1" i="4"/>
  <c r="FV1" i="4"/>
  <c r="FU1" i="4"/>
  <c r="FT1" i="4"/>
  <c r="FS1" i="4"/>
  <c r="FR1" i="4"/>
  <c r="FQ1" i="4"/>
  <c r="FP1" i="4"/>
  <c r="FO1" i="4"/>
  <c r="FN1" i="4"/>
  <c r="FM1" i="4"/>
  <c r="FL1" i="4"/>
  <c r="FK1" i="4"/>
  <c r="FJ1" i="4"/>
  <c r="FI1" i="4"/>
  <c r="FH1" i="4"/>
  <c r="FG1" i="4"/>
  <c r="FF1" i="4"/>
  <c r="FE1" i="4"/>
  <c r="FD1" i="4"/>
  <c r="FC1" i="4"/>
  <c r="FB1" i="4"/>
  <c r="FA1" i="4"/>
  <c r="EZ1" i="4"/>
  <c r="EY1" i="4"/>
  <c r="EX1" i="4"/>
  <c r="EW1" i="4"/>
  <c r="EV1" i="4"/>
  <c r="EU1" i="4"/>
  <c r="ET1" i="4"/>
  <c r="ES1" i="4"/>
  <c r="ER1" i="4"/>
  <c r="EQ1" i="4"/>
  <c r="EP1" i="4"/>
  <c r="EO1" i="4"/>
  <c r="EN1" i="4"/>
  <c r="EM1" i="4"/>
  <c r="EL1" i="4"/>
  <c r="EK1" i="4"/>
  <c r="EJ1" i="4"/>
  <c r="EI1" i="4"/>
  <c r="EH1" i="4"/>
  <c r="EG1" i="4"/>
  <c r="EF1" i="4"/>
  <c r="EE1" i="4"/>
  <c r="ED1" i="4"/>
  <c r="EC1" i="4"/>
  <c r="EB1" i="4"/>
  <c r="EA1" i="4"/>
  <c r="DZ1" i="4"/>
  <c r="DY1" i="4"/>
  <c r="DX1" i="4"/>
  <c r="DW1" i="4"/>
  <c r="DV1" i="4"/>
  <c r="DU1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B1" i="4"/>
  <c r="C7" i="1"/>
  <c r="C8" i="1"/>
  <c r="U8" i="1" s="1"/>
  <c r="C9" i="1"/>
  <c r="U9" i="1" s="1"/>
  <c r="C10" i="1"/>
  <c r="U10" i="1" s="1"/>
  <c r="C11" i="1"/>
  <c r="C12" i="1"/>
  <c r="U12" i="1" s="1"/>
  <c r="C13" i="1"/>
  <c r="C14" i="1"/>
  <c r="U14" i="1" s="1"/>
  <c r="C15" i="1"/>
  <c r="C16" i="1"/>
  <c r="U16" i="1" s="1"/>
  <c r="C17" i="1"/>
  <c r="U17" i="1" s="1"/>
  <c r="C18" i="1"/>
  <c r="C19" i="1"/>
  <c r="U19" i="1" s="1"/>
  <c r="C20" i="1"/>
  <c r="C21" i="1"/>
  <c r="C22" i="1"/>
  <c r="U22" i="1" s="1"/>
  <c r="C23" i="1"/>
  <c r="U23" i="1" s="1"/>
  <c r="C24" i="1"/>
  <c r="C25" i="1"/>
  <c r="U25" i="1" s="1"/>
  <c r="C26" i="1"/>
  <c r="C27" i="1"/>
  <c r="C28" i="1"/>
  <c r="U28" i="1" s="1"/>
  <c r="C29" i="1"/>
  <c r="U29" i="1" s="1"/>
  <c r="C30" i="1"/>
  <c r="U30" i="1" s="1"/>
  <c r="C31" i="1"/>
  <c r="U31" i="1" s="1"/>
  <c r="C32" i="1"/>
  <c r="U32" i="1" s="1"/>
  <c r="C33" i="1"/>
  <c r="U33" i="1" s="1"/>
  <c r="C34" i="1"/>
  <c r="C35" i="1"/>
  <c r="U35" i="1" s="1"/>
  <c r="C36" i="1"/>
  <c r="U36" i="1" s="1"/>
  <c r="C37" i="1"/>
  <c r="U37" i="1" s="1"/>
  <c r="C38" i="1"/>
  <c r="U38" i="1" s="1"/>
  <c r="C39" i="1"/>
  <c r="U39" i="1" s="1"/>
  <c r="C40" i="1"/>
  <c r="U40" i="1" s="1"/>
  <c r="C41" i="1"/>
  <c r="U41" i="1" s="1"/>
  <c r="C42" i="1"/>
  <c r="U42" i="1" s="1"/>
  <c r="C43" i="1"/>
  <c r="U43" i="1" s="1"/>
  <c r="C44" i="1"/>
  <c r="U44" i="1" s="1"/>
  <c r="C45" i="1"/>
  <c r="C46" i="1"/>
  <c r="C47" i="1"/>
  <c r="U47" i="1" s="1"/>
  <c r="C48" i="1"/>
  <c r="U48" i="1" s="1"/>
  <c r="C49" i="1"/>
  <c r="U49" i="1" s="1"/>
  <c r="C50" i="1"/>
  <c r="U50" i="1" s="1"/>
  <c r="C51" i="1"/>
  <c r="U51" i="1" s="1"/>
  <c r="C52" i="1"/>
  <c r="U52" i="1" s="1"/>
  <c r="C53" i="1"/>
  <c r="U53" i="1" s="1"/>
  <c r="C54" i="1"/>
  <c r="U54" i="1" s="1"/>
  <c r="C55" i="1"/>
  <c r="C56" i="1"/>
  <c r="U56" i="1" s="1"/>
  <c r="C57" i="1"/>
  <c r="U57" i="1" s="1"/>
  <c r="C58" i="1"/>
  <c r="C59" i="1"/>
  <c r="U59" i="1" s="1"/>
  <c r="C60" i="1"/>
  <c r="U60" i="1" s="1"/>
  <c r="C61" i="1"/>
  <c r="U61" i="1" s="1"/>
  <c r="C62" i="1"/>
  <c r="C63" i="1"/>
  <c r="C64" i="1"/>
  <c r="U64" i="1" s="1"/>
  <c r="C65" i="1"/>
  <c r="U65" i="1" s="1"/>
  <c r="C66" i="1"/>
  <c r="U66" i="1" s="1"/>
  <c r="C67" i="1"/>
  <c r="U67" i="1" s="1"/>
  <c r="C68" i="1"/>
  <c r="U68" i="1" s="1"/>
  <c r="C69" i="1"/>
  <c r="C70" i="1"/>
  <c r="U70" i="1" s="1"/>
  <c r="C71" i="1"/>
  <c r="U71" i="1" s="1"/>
  <c r="C72" i="1"/>
  <c r="U72" i="1" s="1"/>
  <c r="C73" i="1"/>
  <c r="C74" i="1"/>
  <c r="C75" i="1"/>
  <c r="U75" i="1" s="1"/>
  <c r="C76" i="1"/>
  <c r="C77" i="1"/>
  <c r="C78" i="1"/>
  <c r="U78" i="1" s="1"/>
  <c r="C79" i="1"/>
  <c r="U79" i="1" s="1"/>
  <c r="C80" i="1"/>
  <c r="U80" i="1" s="1"/>
  <c r="C81" i="1"/>
  <c r="U81" i="1" s="1"/>
  <c r="C82" i="1"/>
  <c r="U82" i="1" s="1"/>
  <c r="C83" i="1"/>
  <c r="U83" i="1" s="1"/>
  <c r="C84" i="1"/>
  <c r="U84" i="1" s="1"/>
  <c r="C85" i="1"/>
  <c r="U85" i="1" s="1"/>
  <c r="C86" i="1"/>
  <c r="U86" i="1" s="1"/>
  <c r="C87" i="1"/>
  <c r="U87" i="1" s="1"/>
  <c r="C88" i="1"/>
  <c r="U88" i="1" s="1"/>
  <c r="C89" i="1"/>
  <c r="C90" i="1"/>
  <c r="U90" i="1" s="1"/>
  <c r="C91" i="1"/>
  <c r="U91" i="1" s="1"/>
  <c r="C92" i="1"/>
  <c r="U92" i="1" s="1"/>
  <c r="C93" i="1"/>
  <c r="U93" i="1" s="1"/>
  <c r="C94" i="1"/>
  <c r="U94" i="1" s="1"/>
  <c r="C95" i="1"/>
  <c r="U95" i="1" s="1"/>
  <c r="C96" i="1"/>
  <c r="U96" i="1" s="1"/>
  <c r="C97" i="1"/>
  <c r="U97" i="1" s="1"/>
  <c r="C98" i="1"/>
  <c r="U98" i="1" s="1"/>
  <c r="C99" i="1"/>
  <c r="U99" i="1" s="1"/>
  <c r="C100" i="1"/>
  <c r="C101" i="1"/>
  <c r="U101" i="1" s="1"/>
  <c r="C102" i="1"/>
  <c r="U102" i="1" s="1"/>
  <c r="C103" i="1"/>
  <c r="U103" i="1" s="1"/>
  <c r="C104" i="1"/>
  <c r="C105" i="1"/>
  <c r="U105" i="1" s="1"/>
  <c r="C106" i="1"/>
  <c r="C107" i="1"/>
  <c r="C108" i="1"/>
  <c r="C109" i="1"/>
  <c r="U109" i="1" s="1"/>
  <c r="C110" i="1"/>
  <c r="U110" i="1" s="1"/>
  <c r="C111" i="1"/>
  <c r="U111" i="1" s="1"/>
  <c r="C112" i="1"/>
  <c r="U112" i="1" s="1"/>
  <c r="C113" i="1"/>
  <c r="U113" i="1" s="1"/>
  <c r="C114" i="1"/>
  <c r="U114" i="1" s="1"/>
  <c r="C115" i="1"/>
  <c r="U115" i="1" s="1"/>
  <c r="C116" i="1"/>
  <c r="U116" i="1" s="1"/>
  <c r="C117" i="1"/>
  <c r="C118" i="1"/>
  <c r="U118" i="1" s="1"/>
  <c r="C119" i="1"/>
  <c r="C120" i="1"/>
  <c r="U120" i="1" s="1"/>
  <c r="C121" i="1"/>
  <c r="C122" i="1"/>
  <c r="U122" i="1" s="1"/>
  <c r="C123" i="1"/>
  <c r="C124" i="1"/>
  <c r="U124" i="1" s="1"/>
  <c r="C125" i="1"/>
  <c r="U125" i="1" s="1"/>
  <c r="C126" i="1"/>
  <c r="U126" i="1" s="1"/>
  <c r="C127" i="1"/>
  <c r="C128" i="1"/>
  <c r="U128" i="1" s="1"/>
  <c r="C129" i="1"/>
  <c r="U129" i="1" s="1"/>
  <c r="C130" i="1"/>
  <c r="U130" i="1" s="1"/>
  <c r="C131" i="1"/>
  <c r="U131" i="1" s="1"/>
  <c r="C132" i="1"/>
  <c r="U132" i="1" s="1"/>
  <c r="C133" i="1"/>
  <c r="U133" i="1" s="1"/>
  <c r="C134" i="1"/>
  <c r="U134" i="1" s="1"/>
  <c r="C135" i="1"/>
  <c r="C136" i="1"/>
  <c r="U136" i="1" s="1"/>
  <c r="C137" i="1"/>
  <c r="U137" i="1" s="1"/>
  <c r="C138" i="1"/>
  <c r="U138" i="1" s="1"/>
  <c r="C139" i="1"/>
  <c r="U139" i="1" s="1"/>
  <c r="C140" i="1"/>
  <c r="U140" i="1" s="1"/>
  <c r="C141" i="1"/>
  <c r="U141" i="1" s="1"/>
  <c r="C142" i="1"/>
  <c r="U142" i="1" s="1"/>
  <c r="C143" i="1"/>
  <c r="U143" i="1" s="1"/>
  <c r="C144" i="1"/>
  <c r="U144" i="1" s="1"/>
  <c r="C145" i="1"/>
  <c r="U145" i="1" s="1"/>
  <c r="C146" i="1"/>
  <c r="U146" i="1" s="1"/>
  <c r="C147" i="1"/>
  <c r="U147" i="1" s="1"/>
  <c r="C148" i="1"/>
  <c r="U148" i="1" s="1"/>
  <c r="C149" i="1"/>
  <c r="U149" i="1" s="1"/>
  <c r="C150" i="1"/>
  <c r="U150" i="1" s="1"/>
  <c r="C151" i="1"/>
  <c r="U151" i="1" s="1"/>
  <c r="C152" i="1"/>
  <c r="U152" i="1" s="1"/>
  <c r="C153" i="1"/>
  <c r="C154" i="1"/>
  <c r="U154" i="1" s="1"/>
  <c r="C155" i="1"/>
  <c r="U155" i="1" s="1"/>
  <c r="C156" i="1"/>
  <c r="U156" i="1" s="1"/>
  <c r="C157" i="1"/>
  <c r="U157" i="1" s="1"/>
  <c r="C158" i="1"/>
  <c r="U158" i="1" s="1"/>
  <c r="C159" i="1"/>
  <c r="U159" i="1" s="1"/>
  <c r="C160" i="1"/>
  <c r="U160" i="1" s="1"/>
  <c r="C161" i="1"/>
  <c r="U161" i="1" s="1"/>
  <c r="C162" i="1"/>
  <c r="U162" i="1" s="1"/>
  <c r="C163" i="1"/>
  <c r="U163" i="1" s="1"/>
  <c r="C164" i="1"/>
  <c r="U164" i="1" s="1"/>
  <c r="C165" i="1"/>
  <c r="U165" i="1" s="1"/>
  <c r="C166" i="1"/>
  <c r="U166" i="1" s="1"/>
  <c r="C167" i="1"/>
  <c r="U167" i="1" s="1"/>
  <c r="C168" i="1"/>
  <c r="U168" i="1" s="1"/>
  <c r="C169" i="1"/>
  <c r="U169" i="1" s="1"/>
  <c r="C170" i="1"/>
  <c r="U170" i="1" s="1"/>
  <c r="C171" i="1"/>
  <c r="C172" i="1"/>
  <c r="C173" i="1"/>
  <c r="U173" i="1" s="1"/>
  <c r="C174" i="1"/>
  <c r="C175" i="1"/>
  <c r="C176" i="1"/>
  <c r="U176" i="1" s="1"/>
  <c r="C177" i="1"/>
  <c r="U177" i="1" s="1"/>
  <c r="C178" i="1"/>
  <c r="U178" i="1" s="1"/>
  <c r="C179" i="1"/>
  <c r="U179" i="1" s="1"/>
  <c r="C180" i="1"/>
  <c r="U180" i="1" s="1"/>
  <c r="C181" i="1"/>
  <c r="U181" i="1" s="1"/>
  <c r="C182" i="1"/>
  <c r="U182" i="1" s="1"/>
  <c r="C183" i="1"/>
  <c r="U183" i="1" s="1"/>
  <c r="C184" i="1"/>
  <c r="U184" i="1" s="1"/>
  <c r="C185" i="1"/>
  <c r="U185" i="1" s="1"/>
  <c r="C186" i="1"/>
  <c r="C187" i="1"/>
  <c r="U187" i="1" s="1"/>
  <c r="C188" i="1"/>
  <c r="U188" i="1" s="1"/>
  <c r="C189" i="1"/>
  <c r="U189" i="1" s="1"/>
  <c r="C190" i="1"/>
  <c r="U190" i="1" s="1"/>
  <c r="C191" i="1"/>
  <c r="U191" i="1" s="1"/>
  <c r="C192" i="1"/>
  <c r="C193" i="1"/>
  <c r="U193" i="1" s="1"/>
  <c r="C194" i="1"/>
  <c r="U194" i="1" s="1"/>
  <c r="C195" i="1"/>
  <c r="U195" i="1" s="1"/>
  <c r="C196" i="1"/>
  <c r="U196" i="1" s="1"/>
  <c r="C197" i="1"/>
  <c r="U197" i="1" s="1"/>
  <c r="C198" i="1"/>
  <c r="U198" i="1" s="1"/>
  <c r="C199" i="1"/>
  <c r="U199" i="1" s="1"/>
  <c r="C200" i="1"/>
  <c r="U200" i="1" s="1"/>
  <c r="C201" i="1"/>
  <c r="U201" i="1" s="1"/>
  <c r="C202" i="1"/>
  <c r="U202" i="1" s="1"/>
  <c r="C203" i="1"/>
  <c r="U203" i="1" s="1"/>
  <c r="C204" i="1"/>
  <c r="U204" i="1" s="1"/>
  <c r="C205" i="1"/>
  <c r="U205" i="1" s="1"/>
  <c r="C206" i="1"/>
  <c r="U206" i="1" s="1"/>
  <c r="C207" i="1"/>
  <c r="U207" i="1" s="1"/>
  <c r="C208" i="1"/>
  <c r="C209" i="1"/>
  <c r="U209" i="1" s="1"/>
  <c r="C210" i="1"/>
  <c r="C211" i="1"/>
  <c r="U211" i="1" s="1"/>
  <c r="C212" i="1"/>
  <c r="C213" i="1"/>
  <c r="U213" i="1" s="1"/>
  <c r="C214" i="1"/>
  <c r="U214" i="1" s="1"/>
  <c r="C215" i="1"/>
  <c r="C216" i="1"/>
  <c r="U216" i="1" s="1"/>
  <c r="C217" i="1"/>
  <c r="U217" i="1" s="1"/>
  <c r="C218" i="1"/>
  <c r="C219" i="1"/>
  <c r="U219" i="1" s="1"/>
  <c r="C220" i="1"/>
  <c r="C221" i="1"/>
  <c r="C222" i="1"/>
  <c r="U222" i="1" s="1"/>
  <c r="C223" i="1"/>
  <c r="C224" i="1"/>
  <c r="U224" i="1" s="1"/>
  <c r="C225" i="1"/>
  <c r="U225" i="1" s="1"/>
  <c r="C226" i="1"/>
  <c r="U226" i="1" s="1"/>
  <c r="C227" i="1"/>
  <c r="U227" i="1" s="1"/>
  <c r="C228" i="1"/>
  <c r="U228" i="1" s="1"/>
  <c r="C229" i="1"/>
  <c r="U229" i="1" s="1"/>
  <c r="C230" i="1"/>
  <c r="U230" i="1" s="1"/>
  <c r="C231" i="1"/>
  <c r="U231" i="1" s="1"/>
  <c r="C232" i="1"/>
  <c r="U232" i="1" s="1"/>
  <c r="C233" i="1"/>
  <c r="U233" i="1" s="1"/>
  <c r="C234" i="1"/>
  <c r="U234" i="1" s="1"/>
  <c r="C235" i="1"/>
  <c r="U235" i="1" s="1"/>
  <c r="C236" i="1"/>
  <c r="U236" i="1" s="1"/>
  <c r="C237" i="1"/>
  <c r="U237" i="1" s="1"/>
  <c r="C238" i="1"/>
  <c r="U238" i="1" s="1"/>
  <c r="C239" i="1"/>
  <c r="C240" i="1"/>
  <c r="U240" i="1" s="1"/>
  <c r="C241" i="1"/>
  <c r="U241" i="1" s="1"/>
  <c r="C242" i="1"/>
  <c r="U242" i="1" s="1"/>
  <c r="C243" i="1"/>
  <c r="U243" i="1" s="1"/>
  <c r="C244" i="1"/>
  <c r="U244" i="1" s="1"/>
  <c r="C245" i="1"/>
  <c r="U245" i="1" s="1"/>
  <c r="C246" i="1"/>
  <c r="U246" i="1" s="1"/>
  <c r="C247" i="1"/>
  <c r="C248" i="1"/>
  <c r="U248" i="1" s="1"/>
  <c r="C249" i="1"/>
  <c r="U249" i="1" s="1"/>
  <c r="C250" i="1"/>
  <c r="U250" i="1" s="1"/>
  <c r="C251" i="1"/>
  <c r="U251" i="1" s="1"/>
  <c r="C252" i="1"/>
  <c r="U252" i="1" s="1"/>
  <c r="C253" i="1"/>
  <c r="C254" i="1"/>
  <c r="U254" i="1" s="1"/>
  <c r="C255" i="1"/>
  <c r="U255" i="1" s="1"/>
  <c r="C256" i="1"/>
  <c r="U256" i="1" s="1"/>
  <c r="C257" i="1"/>
  <c r="C258" i="1"/>
  <c r="U258" i="1" s="1"/>
  <c r="C259" i="1"/>
  <c r="U259" i="1" s="1"/>
  <c r="C260" i="1"/>
  <c r="U260" i="1" s="1"/>
  <c r="C261" i="1"/>
  <c r="C262" i="1"/>
  <c r="U262" i="1" s="1"/>
  <c r="C263" i="1"/>
  <c r="U263" i="1" s="1"/>
  <c r="C264" i="1"/>
  <c r="U264" i="1" s="1"/>
  <c r="C265" i="1"/>
  <c r="U265" i="1" s="1"/>
  <c r="C266" i="1"/>
  <c r="U266" i="1" s="1"/>
  <c r="C267" i="1"/>
  <c r="C268" i="1"/>
  <c r="U268" i="1" s="1"/>
  <c r="C269" i="1"/>
  <c r="C270" i="1"/>
  <c r="U270" i="1" s="1"/>
  <c r="C271" i="1"/>
  <c r="U271" i="1" s="1"/>
  <c r="C272" i="1"/>
  <c r="U272" i="1" s="1"/>
  <c r="C273" i="1"/>
  <c r="U273" i="1" s="1"/>
  <c r="C274" i="1"/>
  <c r="U274" i="1" s="1"/>
  <c r="C275" i="1"/>
  <c r="U275" i="1" s="1"/>
  <c r="C276" i="1"/>
  <c r="U276" i="1" s="1"/>
  <c r="C277" i="1"/>
  <c r="U277" i="1" s="1"/>
  <c r="C278" i="1"/>
  <c r="U278" i="1" s="1"/>
  <c r="C279" i="1"/>
  <c r="U279" i="1" s="1"/>
  <c r="C280" i="1"/>
  <c r="C281" i="1"/>
  <c r="U281" i="1" s="1"/>
  <c r="C282" i="1"/>
  <c r="U282" i="1" s="1"/>
  <c r="C283" i="1"/>
  <c r="U283" i="1" s="1"/>
  <c r="C284" i="1"/>
  <c r="U284" i="1" s="1"/>
  <c r="C285" i="1"/>
  <c r="U285" i="1" s="1"/>
  <c r="C286" i="1"/>
  <c r="U286" i="1" s="1"/>
  <c r="C287" i="1"/>
  <c r="U287" i="1" s="1"/>
  <c r="C288" i="1"/>
  <c r="U288" i="1" s="1"/>
  <c r="C289" i="1"/>
  <c r="C290" i="1"/>
  <c r="U290" i="1" s="1"/>
  <c r="C291" i="1"/>
  <c r="C292" i="1"/>
  <c r="U292" i="1" s="1"/>
  <c r="C293" i="1"/>
  <c r="U293" i="1" s="1"/>
  <c r="C294" i="1"/>
  <c r="U294" i="1" s="1"/>
  <c r="C295" i="1"/>
  <c r="U295" i="1" s="1"/>
  <c r="C296" i="1"/>
  <c r="U296" i="1" s="1"/>
  <c r="C297" i="1"/>
  <c r="U297" i="1" s="1"/>
  <c r="C298" i="1"/>
  <c r="U298" i="1" s="1"/>
  <c r="C299" i="1"/>
  <c r="U299" i="1" s="1"/>
  <c r="C300" i="1"/>
  <c r="U300" i="1" s="1"/>
  <c r="C301" i="1"/>
  <c r="C302" i="1"/>
  <c r="U302" i="1" s="1"/>
  <c r="C303" i="1"/>
  <c r="U303" i="1" s="1"/>
  <c r="C304" i="1"/>
  <c r="C305" i="1"/>
  <c r="U305" i="1" s="1"/>
  <c r="C306" i="1"/>
  <c r="U306" i="1" s="1"/>
  <c r="C307" i="1"/>
  <c r="U307" i="1" s="1"/>
  <c r="C308" i="1"/>
  <c r="C309" i="1"/>
  <c r="C310" i="1"/>
  <c r="C311" i="1"/>
  <c r="U311" i="1" s="1"/>
  <c r="C312" i="1"/>
  <c r="U312" i="1" s="1"/>
  <c r="C313" i="1"/>
  <c r="U313" i="1" s="1"/>
  <c r="C314" i="1"/>
  <c r="U314" i="1" s="1"/>
  <c r="C315" i="1"/>
  <c r="U315" i="1" s="1"/>
  <c r="C316" i="1"/>
  <c r="U316" i="1" s="1"/>
  <c r="C317" i="1"/>
  <c r="U317" i="1" s="1"/>
  <c r="C318" i="1"/>
  <c r="U318" i="1" s="1"/>
  <c r="C319" i="1"/>
  <c r="U319" i="1" s="1"/>
  <c r="C320" i="1"/>
  <c r="U320" i="1" s="1"/>
  <c r="C321" i="1"/>
  <c r="U321" i="1" s="1"/>
  <c r="C322" i="1"/>
  <c r="U322" i="1" s="1"/>
  <c r="C323" i="1"/>
  <c r="C324" i="1"/>
  <c r="U324" i="1" s="1"/>
  <c r="C325" i="1"/>
  <c r="C326" i="1"/>
  <c r="U326" i="1" s="1"/>
  <c r="C327" i="1"/>
  <c r="U327" i="1" s="1"/>
  <c r="C328" i="1"/>
  <c r="U328" i="1" s="1"/>
  <c r="C329" i="1"/>
  <c r="U329" i="1" s="1"/>
  <c r="C330" i="1"/>
  <c r="U330" i="1" s="1"/>
  <c r="C331" i="1"/>
  <c r="U331" i="1" s="1"/>
  <c r="C332" i="1"/>
  <c r="U332" i="1" s="1"/>
  <c r="C333" i="1"/>
  <c r="U333" i="1" s="1"/>
  <c r="C334" i="1"/>
  <c r="U334" i="1" s="1"/>
  <c r="C335" i="1"/>
  <c r="U335" i="1" s="1"/>
  <c r="C336" i="1"/>
  <c r="C337" i="1"/>
  <c r="U337" i="1" s="1"/>
  <c r="C338" i="1"/>
  <c r="C339" i="1"/>
  <c r="U339" i="1" s="1"/>
  <c r="C340" i="1"/>
  <c r="U340" i="1" s="1"/>
  <c r="C341" i="1"/>
  <c r="C342" i="1"/>
  <c r="U342" i="1" s="1"/>
  <c r="C343" i="1"/>
  <c r="U343" i="1" s="1"/>
  <c r="C344" i="1"/>
  <c r="U344" i="1" s="1"/>
  <c r="C345" i="1"/>
  <c r="U345" i="1" s="1"/>
  <c r="C346" i="1"/>
  <c r="U346" i="1" s="1"/>
  <c r="C347" i="1"/>
  <c r="U347" i="1" s="1"/>
  <c r="C348" i="1"/>
  <c r="U348" i="1" s="1"/>
  <c r="C349" i="1"/>
  <c r="C350" i="1"/>
  <c r="U350" i="1" s="1"/>
  <c r="C351" i="1"/>
  <c r="U351" i="1" s="1"/>
  <c r="C352" i="1"/>
  <c r="U352" i="1" s="1"/>
  <c r="C353" i="1"/>
  <c r="U353" i="1" s="1"/>
  <c r="C354" i="1"/>
  <c r="U354" i="1" s="1"/>
  <c r="C355" i="1"/>
  <c r="U355" i="1" s="1"/>
  <c r="C356" i="1"/>
  <c r="C357" i="1"/>
  <c r="U357" i="1" s="1"/>
  <c r="C358" i="1"/>
  <c r="U358" i="1" s="1"/>
  <c r="C359" i="1"/>
  <c r="U359" i="1" s="1"/>
  <c r="C360" i="1"/>
  <c r="U360" i="1" s="1"/>
  <c r="C361" i="1"/>
  <c r="U361" i="1" s="1"/>
  <c r="C362" i="1"/>
  <c r="C363" i="1"/>
  <c r="U363" i="1" s="1"/>
  <c r="C364" i="1"/>
  <c r="U364" i="1" s="1"/>
  <c r="C365" i="1"/>
  <c r="U365" i="1" s="1"/>
  <c r="C366" i="1"/>
  <c r="U366" i="1" s="1"/>
  <c r="C367" i="1"/>
  <c r="U367" i="1" s="1"/>
  <c r="C368" i="1"/>
  <c r="U368" i="1" s="1"/>
  <c r="C369" i="1"/>
  <c r="U369" i="1" s="1"/>
  <c r="C370" i="1"/>
  <c r="U370" i="1" s="1"/>
  <c r="C371" i="1"/>
  <c r="U371" i="1" s="1"/>
  <c r="C372" i="1"/>
  <c r="C373" i="1"/>
  <c r="C374" i="1"/>
  <c r="U374" i="1" s="1"/>
  <c r="C375" i="1"/>
  <c r="U375" i="1" s="1"/>
  <c r="C376" i="1"/>
  <c r="U376" i="1" s="1"/>
  <c r="C377" i="1"/>
  <c r="U377" i="1" s="1"/>
  <c r="C378" i="1"/>
  <c r="U378" i="1" s="1"/>
  <c r="C379" i="1"/>
  <c r="U379" i="1" s="1"/>
  <c r="C380" i="1"/>
  <c r="U380" i="1" s="1"/>
  <c r="C381" i="1"/>
  <c r="U381" i="1" s="1"/>
  <c r="C382" i="1"/>
  <c r="U382" i="1" s="1"/>
  <c r="C383" i="1"/>
  <c r="U383" i="1" s="1"/>
  <c r="C384" i="1"/>
  <c r="U384" i="1" s="1"/>
  <c r="C385" i="1"/>
  <c r="U385" i="1" s="1"/>
  <c r="C386" i="1"/>
  <c r="U386" i="1" s="1"/>
  <c r="C387" i="1"/>
  <c r="U387" i="1" s="1"/>
  <c r="C388" i="1"/>
  <c r="U388" i="1" s="1"/>
  <c r="C389" i="1"/>
  <c r="U389" i="1" s="1"/>
  <c r="C390" i="1"/>
  <c r="U390" i="1" s="1"/>
  <c r="C391" i="1"/>
  <c r="U391" i="1" s="1"/>
  <c r="C392" i="1"/>
  <c r="U392" i="1" s="1"/>
  <c r="C393" i="1"/>
  <c r="U393" i="1" s="1"/>
  <c r="C394" i="1"/>
  <c r="U394" i="1" s="1"/>
  <c r="C395" i="1"/>
  <c r="C396" i="1"/>
  <c r="U396" i="1" s="1"/>
  <c r="C397" i="1"/>
  <c r="U397" i="1" s="1"/>
  <c r="C398" i="1"/>
  <c r="U398" i="1" s="1"/>
  <c r="C399" i="1"/>
  <c r="U399" i="1" s="1"/>
  <c r="C400" i="1"/>
  <c r="U400" i="1" s="1"/>
  <c r="C401" i="1"/>
  <c r="U401" i="1" s="1"/>
  <c r="C402" i="1"/>
  <c r="U402" i="1" s="1"/>
  <c r="C403" i="1"/>
  <c r="U403" i="1" s="1"/>
  <c r="C404" i="1"/>
  <c r="U404" i="1" s="1"/>
  <c r="C405" i="1"/>
  <c r="U405" i="1" s="1"/>
  <c r="C406" i="1"/>
  <c r="C407" i="1"/>
  <c r="C408" i="1"/>
  <c r="U408" i="1" s="1"/>
  <c r="C409" i="1"/>
  <c r="U409" i="1" s="1"/>
  <c r="C410" i="1"/>
  <c r="U410" i="1" s="1"/>
  <c r="C411" i="1"/>
  <c r="U411" i="1" s="1"/>
  <c r="C412" i="1"/>
  <c r="U412" i="1" s="1"/>
  <c r="C413" i="1"/>
  <c r="C414" i="1"/>
  <c r="U414" i="1" s="1"/>
  <c r="C415" i="1"/>
  <c r="U415" i="1" s="1"/>
  <c r="C416" i="1"/>
  <c r="U416" i="1" s="1"/>
  <c r="C417" i="1"/>
  <c r="U417" i="1" s="1"/>
  <c r="C418" i="1"/>
  <c r="U418" i="1" s="1"/>
  <c r="C419" i="1"/>
  <c r="C420" i="1"/>
  <c r="U420" i="1" s="1"/>
  <c r="C421" i="1"/>
  <c r="U421" i="1" s="1"/>
  <c r="C422" i="1"/>
  <c r="U422" i="1" s="1"/>
  <c r="C423" i="1"/>
  <c r="U423" i="1" s="1"/>
  <c r="C424" i="1"/>
  <c r="U424" i="1" s="1"/>
  <c r="C425" i="1"/>
  <c r="U425" i="1" s="1"/>
  <c r="C426" i="1"/>
  <c r="U426" i="1" s="1"/>
  <c r="C427" i="1"/>
  <c r="U427" i="1" s="1"/>
  <c r="C428" i="1"/>
  <c r="U428" i="1" s="1"/>
  <c r="C429" i="1"/>
  <c r="U429" i="1" s="1"/>
  <c r="C430" i="1"/>
  <c r="C431" i="1"/>
  <c r="U431" i="1" s="1"/>
  <c r="C432" i="1"/>
  <c r="U432" i="1" s="1"/>
  <c r="C433" i="1"/>
  <c r="U433" i="1" s="1"/>
  <c r="C434" i="1"/>
  <c r="U434" i="1" s="1"/>
  <c r="C435" i="1"/>
  <c r="U435" i="1" s="1"/>
  <c r="C436" i="1"/>
  <c r="U436" i="1" s="1"/>
  <c r="C437" i="1"/>
  <c r="U437" i="1" s="1"/>
  <c r="C438" i="1"/>
  <c r="U438" i="1" s="1"/>
  <c r="C439" i="1"/>
  <c r="C440" i="1"/>
  <c r="U440" i="1" s="1"/>
  <c r="C441" i="1"/>
  <c r="U441" i="1" s="1"/>
  <c r="C442" i="1"/>
  <c r="U442" i="1" s="1"/>
  <c r="C443" i="1"/>
  <c r="U443" i="1" s="1"/>
  <c r="C444" i="1"/>
  <c r="U444" i="1" s="1"/>
  <c r="C445" i="1"/>
  <c r="U445" i="1" s="1"/>
  <c r="C446" i="1"/>
  <c r="C447" i="1"/>
  <c r="U447" i="1" s="1"/>
  <c r="C448" i="1"/>
  <c r="U448" i="1" s="1"/>
  <c r="C449" i="1"/>
  <c r="U449" i="1" s="1"/>
  <c r="C450" i="1"/>
  <c r="U450" i="1" s="1"/>
  <c r="C451" i="1"/>
  <c r="U451" i="1" s="1"/>
  <c r="C452" i="1"/>
  <c r="C453" i="1"/>
  <c r="U453" i="1" s="1"/>
  <c r="C454" i="1"/>
  <c r="U454" i="1" s="1"/>
  <c r="C455" i="1"/>
  <c r="U455" i="1" s="1"/>
  <c r="C456" i="1"/>
  <c r="U456" i="1" s="1"/>
  <c r="C457" i="1"/>
  <c r="U457" i="1" s="1"/>
  <c r="C458" i="1"/>
  <c r="U458" i="1" s="1"/>
  <c r="C459" i="1"/>
  <c r="U459" i="1" s="1"/>
  <c r="C460" i="1"/>
  <c r="U460" i="1" s="1"/>
  <c r="C461" i="1"/>
  <c r="U461" i="1" s="1"/>
  <c r="C462" i="1"/>
  <c r="U462" i="1" s="1"/>
  <c r="C463" i="1"/>
  <c r="U463" i="1" s="1"/>
  <c r="C464" i="1"/>
  <c r="U464" i="1" s="1"/>
  <c r="C465" i="1"/>
  <c r="U465" i="1" s="1"/>
  <c r="C466" i="1"/>
  <c r="U466" i="1" s="1"/>
  <c r="C467" i="1"/>
  <c r="U467" i="1" s="1"/>
  <c r="C468" i="1"/>
  <c r="C469" i="1"/>
  <c r="U469" i="1" s="1"/>
  <c r="C470" i="1"/>
  <c r="U470" i="1" s="1"/>
  <c r="C471" i="1"/>
  <c r="U471" i="1" s="1"/>
  <c r="C472" i="1"/>
  <c r="U472" i="1" s="1"/>
  <c r="C473" i="1"/>
  <c r="U473" i="1" s="1"/>
  <c r="C474" i="1"/>
  <c r="U474" i="1" s="1"/>
  <c r="C475" i="1"/>
  <c r="U475" i="1" s="1"/>
  <c r="C476" i="1"/>
  <c r="U476" i="1" s="1"/>
  <c r="C477" i="1"/>
  <c r="C478" i="1"/>
  <c r="U478" i="1" s="1"/>
  <c r="C479" i="1"/>
  <c r="U479" i="1" s="1"/>
  <c r="C480" i="1"/>
  <c r="U480" i="1" s="1"/>
  <c r="C481" i="1"/>
  <c r="U481" i="1" s="1"/>
  <c r="C482" i="1"/>
  <c r="U482" i="1" s="1"/>
  <c r="C483" i="1"/>
  <c r="U483" i="1" s="1"/>
  <c r="C484" i="1"/>
  <c r="U484" i="1" s="1"/>
  <c r="C485" i="1"/>
  <c r="U485" i="1" s="1"/>
  <c r="C486" i="1"/>
  <c r="U486" i="1" s="1"/>
  <c r="C487" i="1"/>
  <c r="U487" i="1" s="1"/>
  <c r="C488" i="1"/>
  <c r="U488" i="1" s="1"/>
  <c r="C489" i="1"/>
  <c r="U489" i="1" s="1"/>
  <c r="C490" i="1"/>
  <c r="U490" i="1" s="1"/>
  <c r="C491" i="1"/>
  <c r="U491" i="1" s="1"/>
  <c r="C492" i="1"/>
  <c r="U492" i="1" s="1"/>
  <c r="C493" i="1"/>
  <c r="U493" i="1" s="1"/>
  <c r="C494" i="1"/>
  <c r="C495" i="1"/>
  <c r="U495" i="1" s="1"/>
  <c r="C496" i="1"/>
  <c r="U496" i="1" s="1"/>
  <c r="C497" i="1"/>
  <c r="U497" i="1" s="1"/>
  <c r="C498" i="1"/>
  <c r="U498" i="1" s="1"/>
  <c r="C499" i="1"/>
  <c r="U499" i="1" s="1"/>
  <c r="C500" i="1"/>
  <c r="U500" i="1" s="1"/>
  <c r="C501" i="1"/>
  <c r="U501" i="1" s="1"/>
  <c r="C502" i="1"/>
  <c r="C503" i="1"/>
  <c r="U503" i="1" s="1"/>
  <c r="C504" i="1"/>
  <c r="U504" i="1" s="1"/>
  <c r="C505" i="1"/>
  <c r="U505" i="1" s="1"/>
  <c r="C506" i="1"/>
  <c r="U506" i="1" s="1"/>
  <c r="C507" i="1"/>
  <c r="U507" i="1" s="1"/>
  <c r="C508" i="1"/>
  <c r="U508" i="1" s="1"/>
  <c r="C509" i="1"/>
  <c r="U509" i="1" s="1"/>
  <c r="C510" i="1"/>
  <c r="U510" i="1" s="1"/>
  <c r="C511" i="1"/>
  <c r="U511" i="1" s="1"/>
  <c r="C512" i="1"/>
  <c r="U512" i="1" s="1"/>
  <c r="C513" i="1"/>
  <c r="U513" i="1" s="1"/>
  <c r="C514" i="1"/>
  <c r="U514" i="1" s="1"/>
  <c r="C515" i="1"/>
  <c r="U515" i="1" s="1"/>
  <c r="C516" i="1"/>
  <c r="U516" i="1" s="1"/>
  <c r="C517" i="1"/>
  <c r="U517" i="1" s="1"/>
  <c r="C518" i="1"/>
  <c r="U518" i="1" s="1"/>
  <c r="C519" i="1"/>
  <c r="U519" i="1" s="1"/>
  <c r="C520" i="1"/>
  <c r="C521" i="1"/>
  <c r="U521" i="1" s="1"/>
  <c r="C522" i="1"/>
  <c r="U522" i="1" s="1"/>
  <c r="C523" i="1"/>
  <c r="U523" i="1" s="1"/>
  <c r="C524" i="1"/>
  <c r="U524" i="1" s="1"/>
  <c r="C525" i="1"/>
  <c r="U525" i="1" s="1"/>
  <c r="C526" i="1"/>
  <c r="U526" i="1" s="1"/>
  <c r="C527" i="1"/>
  <c r="U527" i="1" s="1"/>
  <c r="C528" i="1"/>
  <c r="C529" i="1"/>
  <c r="U529" i="1" s="1"/>
  <c r="C530" i="1"/>
  <c r="U530" i="1" s="1"/>
  <c r="C531" i="1"/>
  <c r="U531" i="1" s="1"/>
  <c r="C532" i="1"/>
  <c r="U532" i="1" s="1"/>
  <c r="C533" i="1"/>
  <c r="U533" i="1" s="1"/>
  <c r="C534" i="1"/>
  <c r="U534" i="1" s="1"/>
  <c r="C535" i="1"/>
  <c r="U535" i="1" s="1"/>
  <c r="C536" i="1"/>
  <c r="U536" i="1" s="1"/>
  <c r="C537" i="1"/>
  <c r="U537" i="1" s="1"/>
  <c r="C538" i="1"/>
  <c r="U538" i="1" s="1"/>
  <c r="C539" i="1"/>
  <c r="U539" i="1" s="1"/>
  <c r="C540" i="1"/>
  <c r="U540" i="1" s="1"/>
  <c r="C541" i="1"/>
  <c r="U541" i="1" s="1"/>
  <c r="C542" i="1"/>
  <c r="U542" i="1" s="1"/>
  <c r="C543" i="1"/>
  <c r="U543" i="1" s="1"/>
  <c r="C544" i="1"/>
  <c r="U544" i="1" s="1"/>
  <c r="C545" i="1"/>
  <c r="U545" i="1" s="1"/>
  <c r="C546" i="1"/>
  <c r="U546" i="1" s="1"/>
  <c r="C547" i="1"/>
  <c r="U547" i="1" s="1"/>
  <c r="C548" i="1"/>
  <c r="U548" i="1" s="1"/>
  <c r="C549" i="1"/>
  <c r="U549" i="1" s="1"/>
  <c r="C550" i="1"/>
  <c r="U550" i="1" s="1"/>
  <c r="C551" i="1"/>
  <c r="U551" i="1" s="1"/>
  <c r="C552" i="1"/>
  <c r="U552" i="1" s="1"/>
  <c r="C553" i="1"/>
  <c r="U553" i="1" s="1"/>
  <c r="C554" i="1"/>
  <c r="U554" i="1" s="1"/>
  <c r="C555" i="1"/>
  <c r="U555" i="1" s="1"/>
  <c r="C556" i="1"/>
  <c r="U556" i="1" s="1"/>
  <c r="C557" i="1"/>
  <c r="U557" i="1" s="1"/>
  <c r="C558" i="1"/>
  <c r="U558" i="1" s="1"/>
  <c r="C559" i="1"/>
  <c r="U559" i="1" s="1"/>
  <c r="C560" i="1"/>
  <c r="U560" i="1" s="1"/>
  <c r="C561" i="1"/>
  <c r="U561" i="1" s="1"/>
  <c r="C562" i="1"/>
  <c r="U562" i="1" s="1"/>
  <c r="C563" i="1"/>
  <c r="U563" i="1" s="1"/>
  <c r="C564" i="1"/>
  <c r="U564" i="1" s="1"/>
  <c r="C565" i="1"/>
  <c r="C566" i="1"/>
  <c r="U566" i="1" s="1"/>
  <c r="C567" i="1"/>
  <c r="U567" i="1" s="1"/>
  <c r="C568" i="1"/>
  <c r="U568" i="1" s="1"/>
  <c r="C569" i="1"/>
  <c r="U569" i="1" s="1"/>
  <c r="C570" i="1"/>
  <c r="U570" i="1" s="1"/>
  <c r="C571" i="1"/>
  <c r="U571" i="1" s="1"/>
  <c r="C572" i="1"/>
  <c r="U572" i="1" s="1"/>
  <c r="C573" i="1"/>
  <c r="U573" i="1" s="1"/>
  <c r="C574" i="1"/>
  <c r="U574" i="1" s="1"/>
  <c r="C575" i="1"/>
  <c r="U575" i="1" s="1"/>
  <c r="C576" i="1"/>
  <c r="C577" i="1"/>
  <c r="U577" i="1" s="1"/>
  <c r="C578" i="1"/>
  <c r="U578" i="1" s="1"/>
  <c r="C579" i="1"/>
  <c r="C580" i="1"/>
  <c r="U580" i="1" s="1"/>
  <c r="C581" i="1"/>
  <c r="U581" i="1" s="1"/>
  <c r="C582" i="1"/>
  <c r="U582" i="1" s="1"/>
  <c r="C583" i="1"/>
  <c r="U583" i="1" s="1"/>
  <c r="C584" i="1"/>
  <c r="U584" i="1" s="1"/>
  <c r="C585" i="1"/>
  <c r="U585" i="1" s="1"/>
  <c r="C586" i="1"/>
  <c r="U586" i="1" s="1"/>
  <c r="C587" i="1"/>
  <c r="U587" i="1" s="1"/>
  <c r="C588" i="1"/>
  <c r="U588" i="1" s="1"/>
  <c r="C589" i="1"/>
  <c r="U589" i="1" s="1"/>
  <c r="C590" i="1"/>
  <c r="U590" i="1" s="1"/>
  <c r="C591" i="1"/>
  <c r="U591" i="1" s="1"/>
  <c r="C592" i="1"/>
  <c r="U592" i="1" s="1"/>
  <c r="C593" i="1"/>
  <c r="U593" i="1" s="1"/>
  <c r="C594" i="1"/>
  <c r="U594" i="1" s="1"/>
  <c r="C595" i="1"/>
  <c r="U595" i="1" s="1"/>
  <c r="C596" i="1"/>
  <c r="U596" i="1" s="1"/>
  <c r="C597" i="1"/>
  <c r="U597" i="1" s="1"/>
  <c r="C598" i="1"/>
  <c r="U598" i="1" s="1"/>
  <c r="C599" i="1"/>
  <c r="U599" i="1" s="1"/>
  <c r="C600" i="1"/>
  <c r="C601" i="1"/>
  <c r="U601" i="1" s="1"/>
  <c r="C602" i="1"/>
  <c r="U602" i="1" s="1"/>
  <c r="C603" i="1"/>
  <c r="U603" i="1" s="1"/>
  <c r="C604" i="1"/>
  <c r="U604" i="1" s="1"/>
  <c r="C605" i="1"/>
  <c r="U605" i="1" s="1"/>
  <c r="C606" i="1"/>
  <c r="U606" i="1" s="1"/>
  <c r="C607" i="1"/>
  <c r="U607" i="1" s="1"/>
  <c r="C608" i="1"/>
  <c r="U608" i="1" s="1"/>
  <c r="C609" i="1"/>
  <c r="U609" i="1" s="1"/>
  <c r="C610" i="1"/>
  <c r="U610" i="1" s="1"/>
  <c r="C611" i="1"/>
  <c r="U611" i="1" s="1"/>
  <c r="C612" i="1"/>
  <c r="U612" i="1" s="1"/>
  <c r="C613" i="1"/>
  <c r="U613" i="1" s="1"/>
  <c r="C614" i="1"/>
  <c r="U614" i="1" s="1"/>
  <c r="C615" i="1"/>
  <c r="U615" i="1" s="1"/>
  <c r="C616" i="1"/>
  <c r="U616" i="1" s="1"/>
  <c r="C617" i="1"/>
  <c r="U617" i="1" s="1"/>
  <c r="C618" i="1"/>
  <c r="U618" i="1" s="1"/>
  <c r="C619" i="1"/>
  <c r="U619" i="1" s="1"/>
  <c r="C620" i="1"/>
  <c r="U620" i="1" s="1"/>
  <c r="C621" i="1"/>
  <c r="U621" i="1" s="1"/>
  <c r="C622" i="1"/>
  <c r="U622" i="1" s="1"/>
  <c r="C623" i="1"/>
  <c r="U623" i="1" s="1"/>
  <c r="C624" i="1"/>
  <c r="U624" i="1" s="1"/>
  <c r="C625" i="1"/>
  <c r="U625" i="1" s="1"/>
  <c r="C626" i="1"/>
  <c r="U626" i="1" s="1"/>
  <c r="C627" i="1"/>
  <c r="U627" i="1" s="1"/>
  <c r="C628" i="1"/>
  <c r="U628" i="1" s="1"/>
  <c r="C629" i="1"/>
  <c r="U629" i="1" s="1"/>
  <c r="C630" i="1"/>
  <c r="U630" i="1" s="1"/>
  <c r="C631" i="1"/>
  <c r="U631" i="1" s="1"/>
  <c r="C632" i="1"/>
  <c r="U632" i="1" s="1"/>
  <c r="C633" i="1"/>
  <c r="U633" i="1" s="1"/>
  <c r="C634" i="1"/>
  <c r="U634" i="1" s="1"/>
  <c r="C635" i="1"/>
  <c r="U635" i="1" s="1"/>
  <c r="C636" i="1"/>
  <c r="U636" i="1" s="1"/>
  <c r="C637" i="1"/>
  <c r="U637" i="1" s="1"/>
  <c r="C638" i="1"/>
  <c r="U638" i="1" s="1"/>
  <c r="C639" i="1"/>
  <c r="U639" i="1" s="1"/>
  <c r="C640" i="1"/>
  <c r="U640" i="1" s="1"/>
  <c r="C641" i="1"/>
  <c r="U641" i="1" s="1"/>
  <c r="C642" i="1"/>
  <c r="U642" i="1" s="1"/>
  <c r="C643" i="1"/>
  <c r="U643" i="1" s="1"/>
  <c r="C644" i="1"/>
  <c r="U644" i="1" s="1"/>
  <c r="C645" i="1"/>
  <c r="C646" i="1"/>
  <c r="U646" i="1" s="1"/>
  <c r="C647" i="1"/>
  <c r="U647" i="1" s="1"/>
  <c r="C648" i="1"/>
  <c r="U648" i="1" s="1"/>
  <c r="C649" i="1"/>
  <c r="U649" i="1" s="1"/>
  <c r="C650" i="1"/>
  <c r="U650" i="1" s="1"/>
  <c r="C651" i="1"/>
  <c r="U651" i="1" s="1"/>
  <c r="C652" i="1"/>
  <c r="U652" i="1" s="1"/>
  <c r="C653" i="1"/>
  <c r="U653" i="1" s="1"/>
  <c r="C654" i="1"/>
  <c r="U654" i="1" s="1"/>
  <c r="C655" i="1"/>
  <c r="U655" i="1" s="1"/>
  <c r="C656" i="1"/>
  <c r="C657" i="1"/>
  <c r="U657" i="1" s="1"/>
  <c r="C658" i="1"/>
  <c r="U658" i="1" s="1"/>
  <c r="C659" i="1"/>
  <c r="U659" i="1" s="1"/>
  <c r="C660" i="1"/>
  <c r="U660" i="1" s="1"/>
  <c r="C661" i="1"/>
  <c r="U661" i="1" s="1"/>
  <c r="C662" i="1"/>
  <c r="U662" i="1" s="1"/>
  <c r="C663" i="1"/>
  <c r="U663" i="1" s="1"/>
  <c r="C664" i="1"/>
  <c r="U664" i="1" s="1"/>
  <c r="C665" i="1"/>
  <c r="U665" i="1" s="1"/>
  <c r="C666" i="1"/>
  <c r="U666" i="1" s="1"/>
  <c r="C667" i="1"/>
  <c r="U667" i="1" s="1"/>
  <c r="C668" i="1"/>
  <c r="C669" i="1"/>
  <c r="U669" i="1" s="1"/>
  <c r="C670" i="1"/>
  <c r="U670" i="1" s="1"/>
  <c r="C671" i="1"/>
  <c r="U671" i="1" s="1"/>
  <c r="C672" i="1"/>
  <c r="U672" i="1" s="1"/>
  <c r="C673" i="1"/>
  <c r="U673" i="1" s="1"/>
  <c r="C674" i="1"/>
  <c r="U674" i="1" s="1"/>
  <c r="C675" i="1"/>
  <c r="U675" i="1" s="1"/>
  <c r="C676" i="1"/>
  <c r="U676" i="1" s="1"/>
  <c r="C677" i="1"/>
  <c r="U677" i="1" s="1"/>
  <c r="C678" i="1"/>
  <c r="U678" i="1" s="1"/>
  <c r="C679" i="1"/>
  <c r="U679" i="1" s="1"/>
  <c r="C680" i="1"/>
  <c r="U680" i="1" s="1"/>
  <c r="C681" i="1"/>
  <c r="U681" i="1" s="1"/>
  <c r="C682" i="1"/>
  <c r="U682" i="1" s="1"/>
  <c r="C683" i="1"/>
  <c r="U683" i="1" s="1"/>
  <c r="C684" i="1"/>
  <c r="U684" i="1" s="1"/>
  <c r="C685" i="1"/>
  <c r="U685" i="1" s="1"/>
  <c r="C686" i="1"/>
  <c r="U686" i="1" s="1"/>
  <c r="C687" i="1"/>
  <c r="U687" i="1" s="1"/>
  <c r="C688" i="1"/>
  <c r="U688" i="1" s="1"/>
  <c r="C689" i="1"/>
  <c r="U689" i="1" s="1"/>
  <c r="C690" i="1"/>
  <c r="U690" i="1" s="1"/>
  <c r="C691" i="1"/>
  <c r="U691" i="1" s="1"/>
  <c r="C692" i="1"/>
  <c r="U692" i="1" s="1"/>
  <c r="C693" i="1"/>
  <c r="U693" i="1" s="1"/>
  <c r="C694" i="1"/>
  <c r="U694" i="1" s="1"/>
  <c r="C695" i="1"/>
  <c r="U695" i="1" s="1"/>
  <c r="C696" i="1"/>
  <c r="U696" i="1" s="1"/>
  <c r="C697" i="1"/>
  <c r="U697" i="1" s="1"/>
  <c r="C698" i="1"/>
  <c r="U698" i="1" s="1"/>
  <c r="C699" i="1"/>
  <c r="U699" i="1" s="1"/>
  <c r="C700" i="1"/>
  <c r="U700" i="1" s="1"/>
  <c r="C701" i="1"/>
  <c r="U701" i="1" s="1"/>
  <c r="C702" i="1"/>
  <c r="U702" i="1" s="1"/>
  <c r="C703" i="1"/>
  <c r="U703" i="1" s="1"/>
  <c r="C704" i="1"/>
  <c r="U704" i="1" s="1"/>
  <c r="C705" i="1"/>
  <c r="U705" i="1" s="1"/>
  <c r="C706" i="1"/>
  <c r="U706" i="1" s="1"/>
  <c r="C707" i="1"/>
  <c r="U707" i="1" s="1"/>
  <c r="C708" i="1"/>
  <c r="U708" i="1" s="1"/>
  <c r="C709" i="1"/>
  <c r="U709" i="1" s="1"/>
  <c r="C710" i="1"/>
  <c r="U710" i="1" s="1"/>
  <c r="C711" i="1"/>
  <c r="U711" i="1" s="1"/>
  <c r="C712" i="1"/>
  <c r="U712" i="1" s="1"/>
  <c r="C713" i="1"/>
  <c r="U713" i="1" s="1"/>
  <c r="C714" i="1"/>
  <c r="U714" i="1" s="1"/>
  <c r="C715" i="1"/>
  <c r="U715" i="1" s="1"/>
  <c r="C716" i="1"/>
  <c r="U716" i="1" s="1"/>
  <c r="C717" i="1"/>
  <c r="U717" i="1" s="1"/>
  <c r="C718" i="1"/>
  <c r="U718" i="1" s="1"/>
  <c r="C719" i="1"/>
  <c r="U719" i="1" s="1"/>
  <c r="C720" i="1"/>
  <c r="U720" i="1" s="1"/>
  <c r="C721" i="1"/>
  <c r="U721" i="1" s="1"/>
  <c r="C722" i="1"/>
  <c r="U722" i="1" s="1"/>
  <c r="C723" i="1"/>
  <c r="U723" i="1" s="1"/>
  <c r="C724" i="1"/>
  <c r="U724" i="1" s="1"/>
  <c r="C725" i="1"/>
  <c r="U725" i="1" s="1"/>
  <c r="C726" i="1"/>
  <c r="U726" i="1" s="1"/>
  <c r="C727" i="1"/>
  <c r="U727" i="1" s="1"/>
  <c r="C728" i="1"/>
  <c r="U728" i="1" s="1"/>
  <c r="C729" i="1"/>
  <c r="U729" i="1" s="1"/>
  <c r="C730" i="1"/>
  <c r="U730" i="1" s="1"/>
  <c r="C731" i="1"/>
  <c r="U731" i="1" s="1"/>
  <c r="C732" i="1"/>
  <c r="U732" i="1" s="1"/>
  <c r="C733" i="1"/>
  <c r="U733" i="1" s="1"/>
  <c r="C734" i="1"/>
  <c r="U734" i="1" s="1"/>
  <c r="C735" i="1"/>
  <c r="U735" i="1" s="1"/>
  <c r="C736" i="1"/>
  <c r="U736" i="1" s="1"/>
  <c r="C737" i="1"/>
  <c r="U737" i="1" s="1"/>
  <c r="C738" i="1"/>
  <c r="U738" i="1" s="1"/>
  <c r="C739" i="1"/>
  <c r="U739" i="1" s="1"/>
  <c r="C740" i="1"/>
  <c r="U740" i="1" s="1"/>
  <c r="C741" i="1"/>
  <c r="U741" i="1" s="1"/>
  <c r="C742" i="1"/>
  <c r="U742" i="1" s="1"/>
  <c r="C743" i="1"/>
  <c r="U743" i="1" s="1"/>
  <c r="C744" i="1"/>
  <c r="U744" i="1" s="1"/>
  <c r="C745" i="1"/>
  <c r="U745" i="1" s="1"/>
  <c r="C746" i="1"/>
  <c r="U746" i="1" s="1"/>
  <c r="C747" i="1"/>
  <c r="U747" i="1" s="1"/>
  <c r="C748" i="1"/>
  <c r="U748" i="1" s="1"/>
  <c r="C749" i="1"/>
  <c r="U749" i="1" s="1"/>
  <c r="C750" i="1"/>
  <c r="U750" i="1" s="1"/>
  <c r="C751" i="1"/>
  <c r="U751" i="1" s="1"/>
  <c r="C752" i="1"/>
  <c r="U752" i="1" s="1"/>
  <c r="C753" i="1"/>
  <c r="U753" i="1" s="1"/>
  <c r="C754" i="1"/>
  <c r="U754" i="1" s="1"/>
  <c r="C755" i="1"/>
  <c r="C756" i="1"/>
  <c r="U756" i="1" s="1"/>
  <c r="C757" i="1"/>
  <c r="U757" i="1" s="1"/>
  <c r="C758" i="1"/>
  <c r="U758" i="1" s="1"/>
  <c r="C759" i="1"/>
  <c r="U759" i="1" s="1"/>
  <c r="C760" i="1"/>
  <c r="U760" i="1" s="1"/>
  <c r="C761" i="1"/>
  <c r="U761" i="1" s="1"/>
  <c r="C762" i="1"/>
  <c r="U762" i="1" s="1"/>
  <c r="C763" i="1"/>
  <c r="U763" i="1" s="1"/>
  <c r="C764" i="1"/>
  <c r="U764" i="1" s="1"/>
  <c r="C765" i="1"/>
  <c r="U765" i="1" s="1"/>
  <c r="C766" i="1"/>
  <c r="U766" i="1" s="1"/>
  <c r="C767" i="1"/>
  <c r="U767" i="1" s="1"/>
  <c r="C768" i="1"/>
  <c r="U768" i="1" s="1"/>
  <c r="C769" i="1"/>
  <c r="U769" i="1" s="1"/>
  <c r="C770" i="1"/>
  <c r="U770" i="1" s="1"/>
  <c r="C771" i="1"/>
  <c r="U771" i="1" s="1"/>
  <c r="C772" i="1"/>
  <c r="U772" i="1" s="1"/>
  <c r="C773" i="1"/>
  <c r="U773" i="1" s="1"/>
  <c r="C774" i="1"/>
  <c r="U774" i="1" s="1"/>
  <c r="C775" i="1"/>
  <c r="U775" i="1" s="1"/>
  <c r="C776" i="1"/>
  <c r="U776" i="1" s="1"/>
  <c r="C777" i="1"/>
  <c r="U777" i="1" s="1"/>
  <c r="C778" i="1"/>
  <c r="U778" i="1" s="1"/>
  <c r="C779" i="1"/>
  <c r="U779" i="1" s="1"/>
  <c r="C780" i="1"/>
  <c r="U780" i="1" s="1"/>
  <c r="C781" i="1"/>
  <c r="U781" i="1" s="1"/>
  <c r="C782" i="1"/>
  <c r="U782" i="1" s="1"/>
  <c r="C783" i="1"/>
  <c r="U783" i="1" s="1"/>
  <c r="C784" i="1"/>
  <c r="U784" i="1" s="1"/>
  <c r="C785" i="1"/>
  <c r="U785" i="1" s="1"/>
  <c r="C786" i="1"/>
  <c r="U786" i="1" s="1"/>
  <c r="C787" i="1"/>
  <c r="U787" i="1" s="1"/>
  <c r="C788" i="1"/>
  <c r="U788" i="1" s="1"/>
  <c r="C789" i="1"/>
  <c r="U789" i="1" s="1"/>
  <c r="C790" i="1"/>
  <c r="U790" i="1" s="1"/>
  <c r="C791" i="1"/>
  <c r="U791" i="1" s="1"/>
  <c r="C792" i="1"/>
  <c r="U792" i="1" s="1"/>
  <c r="C793" i="1"/>
  <c r="U793" i="1" s="1"/>
  <c r="C794" i="1"/>
  <c r="C795" i="1"/>
  <c r="U795" i="1" s="1"/>
  <c r="C796" i="1"/>
  <c r="U796" i="1" s="1"/>
  <c r="C797" i="1"/>
  <c r="U797" i="1" s="1"/>
  <c r="C798" i="1"/>
  <c r="U798" i="1" s="1"/>
  <c r="C799" i="1"/>
  <c r="U799" i="1" s="1"/>
  <c r="C800" i="1"/>
  <c r="U800" i="1" s="1"/>
  <c r="C801" i="1"/>
  <c r="U801" i="1" s="1"/>
  <c r="C802" i="1"/>
  <c r="U802" i="1" s="1"/>
  <c r="C803" i="1"/>
  <c r="U803" i="1" s="1"/>
  <c r="C804" i="1"/>
  <c r="U804" i="1" s="1"/>
  <c r="C805" i="1"/>
  <c r="U805" i="1" s="1"/>
  <c r="C806" i="1"/>
  <c r="U806" i="1" s="1"/>
  <c r="C807" i="1"/>
  <c r="U807" i="1" s="1"/>
  <c r="C808" i="1"/>
  <c r="U808" i="1" s="1"/>
  <c r="C809" i="1"/>
  <c r="U809" i="1" s="1"/>
  <c r="C810" i="1"/>
  <c r="U810" i="1" s="1"/>
  <c r="C811" i="1"/>
  <c r="U811" i="1" s="1"/>
  <c r="C812" i="1"/>
  <c r="U812" i="1" s="1"/>
  <c r="C813" i="1"/>
  <c r="U813" i="1" s="1"/>
  <c r="C814" i="1"/>
  <c r="U814" i="1" s="1"/>
  <c r="C815" i="1"/>
  <c r="U815" i="1" s="1"/>
  <c r="C816" i="1"/>
  <c r="U816" i="1" s="1"/>
  <c r="C817" i="1"/>
  <c r="U817" i="1" s="1"/>
  <c r="C818" i="1"/>
  <c r="U818" i="1" s="1"/>
  <c r="C819" i="1"/>
  <c r="U819" i="1" s="1"/>
  <c r="C820" i="1"/>
  <c r="U820" i="1" s="1"/>
  <c r="C821" i="1"/>
  <c r="U821" i="1" s="1"/>
  <c r="C822" i="1"/>
  <c r="U822" i="1" s="1"/>
  <c r="C823" i="1"/>
  <c r="U823" i="1" s="1"/>
  <c r="C824" i="1"/>
  <c r="U824" i="1" s="1"/>
  <c r="C825" i="1"/>
  <c r="U825" i="1" s="1"/>
  <c r="C826" i="1"/>
  <c r="U826" i="1" s="1"/>
  <c r="C827" i="1"/>
  <c r="U827" i="1" s="1"/>
  <c r="C828" i="1"/>
  <c r="U828" i="1" s="1"/>
  <c r="C829" i="1"/>
  <c r="U829" i="1" s="1"/>
  <c r="C830" i="1"/>
  <c r="U830" i="1" s="1"/>
  <c r="C831" i="1"/>
  <c r="U831" i="1" s="1"/>
  <c r="C832" i="1"/>
  <c r="U832" i="1" s="1"/>
  <c r="C833" i="1"/>
  <c r="U833" i="1" s="1"/>
  <c r="C834" i="1"/>
  <c r="U834" i="1" s="1"/>
  <c r="C835" i="1"/>
  <c r="U835" i="1" s="1"/>
  <c r="C836" i="1"/>
  <c r="U836" i="1" s="1"/>
  <c r="C837" i="1"/>
  <c r="U837" i="1" s="1"/>
  <c r="C838" i="1"/>
  <c r="U838" i="1" s="1"/>
  <c r="C839" i="1"/>
  <c r="U839" i="1" s="1"/>
  <c r="C840" i="1"/>
  <c r="U840" i="1" s="1"/>
  <c r="C841" i="1"/>
  <c r="C842" i="1"/>
  <c r="U842" i="1" s="1"/>
  <c r="C843" i="1"/>
  <c r="U843" i="1" s="1"/>
  <c r="C844" i="1"/>
  <c r="U844" i="1" s="1"/>
  <c r="C845" i="1"/>
  <c r="U845" i="1" s="1"/>
  <c r="C846" i="1"/>
  <c r="U846" i="1" s="1"/>
  <c r="C847" i="1"/>
  <c r="U847" i="1" s="1"/>
  <c r="C848" i="1"/>
  <c r="U848" i="1" s="1"/>
  <c r="C849" i="1"/>
  <c r="U849" i="1" s="1"/>
  <c r="C850" i="1"/>
  <c r="U850" i="1" s="1"/>
  <c r="C851" i="1"/>
  <c r="U851" i="1" s="1"/>
  <c r="C852" i="1"/>
  <c r="U852" i="1" s="1"/>
  <c r="C853" i="1"/>
  <c r="U853" i="1" s="1"/>
  <c r="C854" i="1"/>
  <c r="U854" i="1" s="1"/>
  <c r="C855" i="1"/>
  <c r="U855" i="1" s="1"/>
  <c r="C856" i="1"/>
  <c r="U856" i="1" s="1"/>
  <c r="C857" i="1"/>
  <c r="U857" i="1" s="1"/>
  <c r="C858" i="1"/>
  <c r="U858" i="1" s="1"/>
  <c r="C859" i="1"/>
  <c r="U859" i="1" s="1"/>
  <c r="C860" i="1"/>
  <c r="U860" i="1" s="1"/>
  <c r="C861" i="1"/>
  <c r="U861" i="1" s="1"/>
  <c r="C862" i="1"/>
  <c r="U862" i="1" s="1"/>
  <c r="C863" i="1"/>
  <c r="U863" i="1" s="1"/>
  <c r="C864" i="1"/>
  <c r="U864" i="1" s="1"/>
  <c r="C865" i="1"/>
  <c r="U865" i="1" s="1"/>
  <c r="C866" i="1"/>
  <c r="U866" i="1" s="1"/>
  <c r="C867" i="1"/>
  <c r="U867" i="1" s="1"/>
  <c r="C868" i="1"/>
  <c r="U868" i="1" s="1"/>
  <c r="C869" i="1"/>
  <c r="U869" i="1" s="1"/>
  <c r="C870" i="1"/>
  <c r="U870" i="1" s="1"/>
  <c r="C871" i="1"/>
  <c r="U871" i="1" s="1"/>
  <c r="C872" i="1"/>
  <c r="U872" i="1" s="1"/>
  <c r="C873" i="1"/>
  <c r="U873" i="1" s="1"/>
  <c r="C874" i="1"/>
  <c r="U874" i="1" s="1"/>
  <c r="C875" i="1"/>
  <c r="U875" i="1" s="1"/>
  <c r="C876" i="1"/>
  <c r="U876" i="1" s="1"/>
  <c r="C877" i="1"/>
  <c r="U877" i="1" s="1"/>
  <c r="C878" i="1"/>
  <c r="U878" i="1" s="1"/>
  <c r="C879" i="1"/>
  <c r="U879" i="1" s="1"/>
  <c r="C880" i="1"/>
  <c r="U880" i="1" s="1"/>
  <c r="C881" i="1"/>
  <c r="U881" i="1" s="1"/>
  <c r="C882" i="1"/>
  <c r="U882" i="1" s="1"/>
  <c r="C883" i="1"/>
  <c r="U883" i="1" s="1"/>
  <c r="C884" i="1"/>
  <c r="U884" i="1" s="1"/>
  <c r="C885" i="1"/>
  <c r="U885" i="1" s="1"/>
  <c r="C886" i="1"/>
  <c r="U886" i="1" s="1"/>
  <c r="C887" i="1"/>
  <c r="U887" i="1" s="1"/>
  <c r="C888" i="1"/>
  <c r="U888" i="1" s="1"/>
  <c r="C889" i="1"/>
  <c r="U889" i="1" s="1"/>
  <c r="C890" i="1"/>
  <c r="U890" i="1" s="1"/>
  <c r="C891" i="1"/>
  <c r="U891" i="1" s="1"/>
  <c r="C892" i="1"/>
  <c r="U892" i="1" s="1"/>
  <c r="C893" i="1"/>
  <c r="U893" i="1" s="1"/>
  <c r="C894" i="1"/>
  <c r="U894" i="1" s="1"/>
  <c r="C895" i="1"/>
  <c r="U895" i="1" s="1"/>
  <c r="C896" i="1"/>
  <c r="U896" i="1" s="1"/>
  <c r="C897" i="1"/>
  <c r="U897" i="1" s="1"/>
  <c r="C898" i="1"/>
  <c r="U898" i="1" s="1"/>
  <c r="C899" i="1"/>
  <c r="U899" i="1" s="1"/>
  <c r="C900" i="1"/>
  <c r="U900" i="1" s="1"/>
  <c r="C901" i="1"/>
  <c r="U901" i="1" s="1"/>
  <c r="C902" i="1"/>
  <c r="U902" i="1" s="1"/>
  <c r="C903" i="1"/>
  <c r="U903" i="1" s="1"/>
  <c r="C904" i="1"/>
  <c r="U904" i="1" s="1"/>
  <c r="C905" i="1"/>
  <c r="U905" i="1" s="1"/>
  <c r="C906" i="1"/>
  <c r="U906" i="1" s="1"/>
  <c r="C907" i="1"/>
  <c r="U907" i="1" s="1"/>
  <c r="C908" i="1"/>
  <c r="U908" i="1" s="1"/>
  <c r="C909" i="1"/>
  <c r="U909" i="1" s="1"/>
  <c r="C910" i="1"/>
  <c r="U910" i="1" s="1"/>
  <c r="C911" i="1"/>
  <c r="U911" i="1" s="1"/>
  <c r="C912" i="1"/>
  <c r="U912" i="1" s="1"/>
  <c r="C913" i="1"/>
  <c r="U913" i="1" s="1"/>
  <c r="C914" i="1"/>
  <c r="U914" i="1" s="1"/>
  <c r="C915" i="1"/>
  <c r="U915" i="1" s="1"/>
  <c r="C916" i="1"/>
  <c r="U916" i="1" s="1"/>
  <c r="C917" i="1"/>
  <c r="U917" i="1" s="1"/>
  <c r="C918" i="1"/>
  <c r="U918" i="1" s="1"/>
  <c r="C919" i="1"/>
  <c r="U919" i="1" s="1"/>
  <c r="C920" i="1"/>
  <c r="U920" i="1" s="1"/>
  <c r="C921" i="1"/>
  <c r="U921" i="1" s="1"/>
  <c r="C922" i="1"/>
  <c r="U922" i="1" s="1"/>
  <c r="C923" i="1"/>
  <c r="U923" i="1" s="1"/>
  <c r="C924" i="1"/>
  <c r="U924" i="1" s="1"/>
  <c r="C925" i="1"/>
  <c r="U925" i="1" s="1"/>
  <c r="C926" i="1"/>
  <c r="U926" i="1" s="1"/>
  <c r="C927" i="1"/>
  <c r="U927" i="1" s="1"/>
  <c r="C928" i="1"/>
  <c r="U928" i="1" s="1"/>
  <c r="C929" i="1"/>
  <c r="U929" i="1" s="1"/>
  <c r="C930" i="1"/>
  <c r="U930" i="1" s="1"/>
  <c r="C931" i="1"/>
  <c r="U931" i="1" s="1"/>
  <c r="C932" i="1"/>
  <c r="U932" i="1" s="1"/>
  <c r="C933" i="1"/>
  <c r="U933" i="1" s="1"/>
  <c r="C934" i="1"/>
  <c r="U934" i="1" s="1"/>
  <c r="C935" i="1"/>
  <c r="U935" i="1" s="1"/>
  <c r="C936" i="1"/>
  <c r="U936" i="1" s="1"/>
  <c r="C937" i="1"/>
  <c r="U937" i="1" s="1"/>
  <c r="C938" i="1"/>
  <c r="U938" i="1" s="1"/>
  <c r="C939" i="1"/>
  <c r="U939" i="1" s="1"/>
  <c r="C940" i="1"/>
  <c r="U940" i="1" s="1"/>
  <c r="C941" i="1"/>
  <c r="U941" i="1" s="1"/>
  <c r="C942" i="1"/>
  <c r="U942" i="1" s="1"/>
  <c r="C943" i="1"/>
  <c r="U943" i="1" s="1"/>
  <c r="C944" i="1"/>
  <c r="U944" i="1" s="1"/>
  <c r="C945" i="1"/>
  <c r="U945" i="1" s="1"/>
  <c r="C946" i="1"/>
  <c r="U946" i="1" s="1"/>
  <c r="C947" i="1"/>
  <c r="U947" i="1" s="1"/>
  <c r="C948" i="1"/>
  <c r="U948" i="1" s="1"/>
  <c r="C949" i="1"/>
  <c r="U949" i="1" s="1"/>
  <c r="C950" i="1"/>
  <c r="U950" i="1" s="1"/>
  <c r="C951" i="1"/>
  <c r="U951" i="1" s="1"/>
  <c r="C952" i="1"/>
  <c r="U952" i="1" s="1"/>
  <c r="C953" i="1"/>
  <c r="U953" i="1" s="1"/>
  <c r="C954" i="1"/>
  <c r="U954" i="1" s="1"/>
  <c r="C955" i="1"/>
  <c r="U955" i="1" s="1"/>
  <c r="C956" i="1"/>
  <c r="U956" i="1" s="1"/>
  <c r="C957" i="1"/>
  <c r="U957" i="1" s="1"/>
  <c r="C958" i="1"/>
  <c r="U958" i="1" s="1"/>
  <c r="C959" i="1"/>
  <c r="U959" i="1" s="1"/>
  <c r="C960" i="1"/>
  <c r="U960" i="1" s="1"/>
  <c r="C961" i="1"/>
  <c r="U961" i="1" s="1"/>
  <c r="C962" i="1"/>
  <c r="U962" i="1" s="1"/>
  <c r="C963" i="1"/>
  <c r="U963" i="1" s="1"/>
  <c r="C964" i="1"/>
  <c r="U964" i="1" s="1"/>
  <c r="C965" i="1"/>
  <c r="U965" i="1" s="1"/>
  <c r="C966" i="1"/>
  <c r="U966" i="1" s="1"/>
  <c r="C967" i="1"/>
  <c r="U967" i="1" s="1"/>
  <c r="C968" i="1"/>
  <c r="U968" i="1" s="1"/>
  <c r="C969" i="1"/>
  <c r="U969" i="1" s="1"/>
  <c r="C970" i="1"/>
  <c r="U970" i="1" s="1"/>
  <c r="C971" i="1"/>
  <c r="U971" i="1" s="1"/>
  <c r="C972" i="1"/>
  <c r="U972" i="1" s="1"/>
  <c r="C973" i="1"/>
  <c r="U973" i="1" s="1"/>
  <c r="C974" i="1"/>
  <c r="U974" i="1" s="1"/>
  <c r="C975" i="1"/>
  <c r="U975" i="1" s="1"/>
  <c r="C976" i="1"/>
  <c r="U976" i="1" s="1"/>
  <c r="C977" i="1"/>
  <c r="U977" i="1" s="1"/>
  <c r="C978" i="1"/>
  <c r="U978" i="1" s="1"/>
  <c r="C979" i="1"/>
  <c r="U979" i="1" s="1"/>
  <c r="C980" i="1"/>
  <c r="U980" i="1" s="1"/>
  <c r="C981" i="1"/>
  <c r="U981" i="1" s="1"/>
  <c r="C982" i="1"/>
  <c r="U982" i="1" s="1"/>
  <c r="C983" i="1"/>
  <c r="U983" i="1" s="1"/>
  <c r="C984" i="1"/>
  <c r="U984" i="1" s="1"/>
  <c r="C985" i="1"/>
  <c r="U985" i="1" s="1"/>
  <c r="C986" i="1"/>
  <c r="U986" i="1" s="1"/>
  <c r="C987" i="1"/>
  <c r="U987" i="1" s="1"/>
  <c r="C988" i="1"/>
  <c r="U988" i="1" s="1"/>
  <c r="C989" i="1"/>
  <c r="U989" i="1" s="1"/>
  <c r="C990" i="1"/>
  <c r="U990" i="1" s="1"/>
  <c r="C991" i="1"/>
  <c r="U991" i="1" s="1"/>
  <c r="C992" i="1"/>
  <c r="U992" i="1" s="1"/>
  <c r="C993" i="1"/>
  <c r="U993" i="1" s="1"/>
  <c r="C994" i="1"/>
  <c r="U994" i="1" s="1"/>
  <c r="C995" i="1"/>
  <c r="U995" i="1" s="1"/>
  <c r="C996" i="1"/>
  <c r="U996" i="1" s="1"/>
  <c r="C997" i="1"/>
  <c r="U997" i="1" s="1"/>
  <c r="C998" i="1"/>
  <c r="U998" i="1" s="1"/>
  <c r="C999" i="1"/>
  <c r="U999" i="1" s="1"/>
  <c r="C1000" i="1"/>
  <c r="U1000" i="1" s="1"/>
  <c r="C1001" i="1"/>
  <c r="U1001" i="1" s="1"/>
  <c r="C1002" i="1"/>
  <c r="U1002" i="1" s="1"/>
  <c r="C1003" i="1"/>
  <c r="U1003" i="1" s="1"/>
  <c r="C1004" i="1"/>
  <c r="U1004" i="1" s="1"/>
  <c r="C1005" i="1"/>
  <c r="U1005" i="1" s="1"/>
  <c r="C1006" i="1"/>
  <c r="U1006" i="1" s="1"/>
  <c r="C1007" i="1"/>
  <c r="U1007" i="1" s="1"/>
  <c r="C1008" i="1"/>
  <c r="U1008" i="1" s="1"/>
  <c r="C1009" i="1"/>
  <c r="U1009" i="1" s="1"/>
  <c r="C1010" i="1"/>
  <c r="U1010" i="1" s="1"/>
  <c r="C1011" i="1"/>
  <c r="U1011" i="1" s="1"/>
  <c r="C1012" i="1"/>
  <c r="U1012" i="1" s="1"/>
  <c r="C1013" i="1"/>
  <c r="U1013" i="1" s="1"/>
  <c r="C1014" i="1"/>
  <c r="U1014" i="1" s="1"/>
  <c r="C1015" i="1"/>
  <c r="U1015" i="1" s="1"/>
  <c r="C1016" i="1"/>
  <c r="U1016" i="1" s="1"/>
  <c r="C1017" i="1"/>
  <c r="U1017" i="1" s="1"/>
  <c r="C1018" i="1"/>
  <c r="U1018" i="1" s="1"/>
  <c r="C1019" i="1"/>
  <c r="U1019" i="1" s="1"/>
  <c r="C1020" i="1"/>
  <c r="U1020" i="1" s="1"/>
  <c r="C1021" i="1"/>
  <c r="U1021" i="1" s="1"/>
  <c r="C1022" i="1"/>
  <c r="U1022" i="1" s="1"/>
  <c r="C1023" i="1"/>
  <c r="U1023" i="1" s="1"/>
  <c r="C1024" i="1"/>
  <c r="U1024" i="1" s="1"/>
  <c r="C1025" i="1"/>
  <c r="U1025" i="1" s="1"/>
  <c r="C1026" i="1"/>
  <c r="U1026" i="1" s="1"/>
  <c r="C1027" i="1"/>
  <c r="U1027" i="1" s="1"/>
  <c r="C1028" i="1"/>
  <c r="U1028" i="1" s="1"/>
  <c r="C1029" i="1"/>
  <c r="U1029" i="1" s="1"/>
  <c r="C1030" i="1"/>
  <c r="U1030" i="1" s="1"/>
  <c r="C1031" i="1"/>
  <c r="U1031" i="1" s="1"/>
  <c r="C1032" i="1"/>
  <c r="U1032" i="1" s="1"/>
  <c r="C1033" i="1"/>
  <c r="U1033" i="1" s="1"/>
  <c r="C1034" i="1"/>
  <c r="U1034" i="1" s="1"/>
  <c r="C1035" i="1"/>
  <c r="U1035" i="1" s="1"/>
  <c r="C1036" i="1"/>
  <c r="U1036" i="1" s="1"/>
  <c r="C1037" i="1"/>
  <c r="U1037" i="1" s="1"/>
  <c r="C1038" i="1"/>
  <c r="U1038" i="1" s="1"/>
  <c r="C1039" i="1"/>
  <c r="U1039" i="1" s="1"/>
  <c r="C1040" i="1"/>
  <c r="U1040" i="1" s="1"/>
  <c r="C1041" i="1"/>
  <c r="U1041" i="1" s="1"/>
  <c r="C1042" i="1"/>
  <c r="U1042" i="1" s="1"/>
  <c r="C1043" i="1"/>
  <c r="U1043" i="1" s="1"/>
  <c r="C1044" i="1"/>
  <c r="U1044" i="1" s="1"/>
  <c r="C1045" i="1"/>
  <c r="U1045" i="1" s="1"/>
  <c r="C1046" i="1"/>
  <c r="U1046" i="1" s="1"/>
  <c r="C1047" i="1"/>
  <c r="U1047" i="1" s="1"/>
  <c r="C1048" i="1"/>
  <c r="U1048" i="1" s="1"/>
  <c r="C1049" i="1"/>
  <c r="U1049" i="1" s="1"/>
  <c r="C1050" i="1"/>
  <c r="U1050" i="1" s="1"/>
  <c r="C1051" i="1"/>
  <c r="U1051" i="1" s="1"/>
  <c r="C1052" i="1"/>
  <c r="U1052" i="1" s="1"/>
  <c r="C1053" i="1"/>
  <c r="U1053" i="1" s="1"/>
  <c r="C1054" i="1"/>
  <c r="U1054" i="1" s="1"/>
  <c r="C1055" i="1"/>
  <c r="U1055" i="1" s="1"/>
  <c r="C1056" i="1"/>
  <c r="U1056" i="1" s="1"/>
  <c r="C1057" i="1"/>
  <c r="U1057" i="1" s="1"/>
  <c r="C1058" i="1"/>
  <c r="U1058" i="1" s="1"/>
  <c r="C1059" i="1"/>
  <c r="U1059" i="1" s="1"/>
  <c r="C1060" i="1"/>
  <c r="U1060" i="1" s="1"/>
  <c r="C1061" i="1"/>
  <c r="U1061" i="1" s="1"/>
  <c r="C1062" i="1"/>
  <c r="U1062" i="1" s="1"/>
  <c r="C1063" i="1"/>
  <c r="U1063" i="1" s="1"/>
  <c r="C1064" i="1"/>
  <c r="U1064" i="1" s="1"/>
  <c r="C1065" i="1"/>
  <c r="U1065" i="1" s="1"/>
  <c r="C1066" i="1"/>
  <c r="U1066" i="1" s="1"/>
  <c r="C1067" i="1"/>
  <c r="U1067" i="1" s="1"/>
  <c r="C1068" i="1"/>
  <c r="U1068" i="1" s="1"/>
  <c r="C1069" i="1"/>
  <c r="U1069" i="1" s="1"/>
  <c r="C1070" i="1"/>
  <c r="U1070" i="1" s="1"/>
  <c r="C1071" i="1"/>
  <c r="U1071" i="1" s="1"/>
  <c r="C1072" i="1"/>
  <c r="U1072" i="1" s="1"/>
  <c r="C1073" i="1"/>
  <c r="U1073" i="1" s="1"/>
  <c r="C1074" i="1"/>
  <c r="U1074" i="1" s="1"/>
  <c r="C1075" i="1"/>
  <c r="U1075" i="1" s="1"/>
  <c r="C1076" i="1"/>
  <c r="U1076" i="1" s="1"/>
  <c r="C1077" i="1"/>
  <c r="U1077" i="1" s="1"/>
  <c r="C1078" i="1"/>
  <c r="U1078" i="1" s="1"/>
  <c r="C1079" i="1"/>
  <c r="U1079" i="1" s="1"/>
  <c r="C1080" i="1"/>
  <c r="U1080" i="1" s="1"/>
  <c r="C1081" i="1"/>
  <c r="C1082" i="1"/>
  <c r="U1082" i="1" s="1"/>
  <c r="C1083" i="1"/>
  <c r="C1084" i="1"/>
  <c r="U1084" i="1" s="1"/>
  <c r="C1085" i="1"/>
  <c r="U1085" i="1" s="1"/>
  <c r="C1086" i="1"/>
  <c r="U1086" i="1" s="1"/>
  <c r="C1087" i="1"/>
  <c r="U1087" i="1" s="1"/>
  <c r="C1088" i="1"/>
  <c r="U1088" i="1" s="1"/>
  <c r="C1089" i="1"/>
  <c r="U1089" i="1" s="1"/>
  <c r="C1090" i="1"/>
  <c r="U1090" i="1" s="1"/>
  <c r="C1091" i="1"/>
  <c r="U1091" i="1" s="1"/>
  <c r="C1092" i="1"/>
  <c r="U1092" i="1" s="1"/>
  <c r="C1093" i="1"/>
  <c r="U1093" i="1" s="1"/>
  <c r="C1094" i="1"/>
  <c r="U1094" i="1" s="1"/>
  <c r="C1095" i="1"/>
  <c r="U1095" i="1" s="1"/>
  <c r="C1096" i="1"/>
  <c r="U1096" i="1" s="1"/>
  <c r="C1097" i="1"/>
  <c r="U1097" i="1" s="1"/>
  <c r="C1098" i="1"/>
  <c r="U1098" i="1" s="1"/>
  <c r="C1099" i="1"/>
  <c r="U1099" i="1" s="1"/>
  <c r="C1100" i="1"/>
  <c r="U1100" i="1" s="1"/>
  <c r="C1101" i="1"/>
  <c r="U1101" i="1" s="1"/>
  <c r="C1102" i="1"/>
  <c r="U1102" i="1" s="1"/>
  <c r="C1103" i="1"/>
  <c r="U1103" i="1" s="1"/>
  <c r="C1104" i="1"/>
  <c r="U1104" i="1" s="1"/>
  <c r="C1105" i="1"/>
  <c r="U1105" i="1" s="1"/>
  <c r="C1106" i="1"/>
  <c r="U1106" i="1" s="1"/>
  <c r="C1107" i="1"/>
  <c r="U1107" i="1" s="1"/>
  <c r="C1108" i="1"/>
  <c r="U1108" i="1" s="1"/>
  <c r="C1109" i="1"/>
  <c r="U1109" i="1" s="1"/>
  <c r="C1110" i="1"/>
  <c r="U1110" i="1" s="1"/>
  <c r="C1111" i="1"/>
  <c r="U1111" i="1" s="1"/>
  <c r="C1112" i="1"/>
  <c r="U1112" i="1" s="1"/>
  <c r="C1113" i="1"/>
  <c r="U1113" i="1" s="1"/>
  <c r="C1114" i="1"/>
  <c r="U1114" i="1" s="1"/>
  <c r="C1115" i="1"/>
  <c r="U1115" i="1" s="1"/>
  <c r="C1116" i="1"/>
  <c r="U1116" i="1" s="1"/>
  <c r="C1117" i="1"/>
  <c r="U1117" i="1" s="1"/>
  <c r="C1118" i="1"/>
  <c r="U1118" i="1" s="1"/>
  <c r="C1119" i="1"/>
  <c r="U1119" i="1" s="1"/>
  <c r="C1120" i="1"/>
  <c r="U1120" i="1" s="1"/>
  <c r="C1121" i="1"/>
  <c r="U1121" i="1" s="1"/>
  <c r="C1122" i="1"/>
  <c r="U1122" i="1" s="1"/>
  <c r="C1123" i="1"/>
  <c r="U1123" i="1" s="1"/>
  <c r="C1124" i="1"/>
  <c r="U1124" i="1" s="1"/>
  <c r="C1125" i="1"/>
  <c r="U1125" i="1" s="1"/>
  <c r="C1126" i="1"/>
  <c r="U1126" i="1" s="1"/>
  <c r="C1127" i="1"/>
  <c r="U1127" i="1" s="1"/>
  <c r="C1128" i="1"/>
  <c r="U1128" i="1" s="1"/>
  <c r="C1129" i="1"/>
  <c r="U1129" i="1" s="1"/>
  <c r="C1130" i="1"/>
  <c r="U1130" i="1" s="1"/>
  <c r="C1131" i="1"/>
  <c r="U1131" i="1" s="1"/>
  <c r="C1132" i="1"/>
  <c r="U1132" i="1" s="1"/>
  <c r="C1133" i="1"/>
  <c r="U1133" i="1" s="1"/>
  <c r="C1134" i="1"/>
  <c r="U1134" i="1" s="1"/>
  <c r="C1135" i="1"/>
  <c r="U1135" i="1" s="1"/>
  <c r="C1136" i="1"/>
  <c r="U1136" i="1" s="1"/>
  <c r="C1137" i="1"/>
  <c r="U1137" i="1" s="1"/>
  <c r="C1138" i="1"/>
  <c r="U1138" i="1" s="1"/>
  <c r="C1139" i="1"/>
  <c r="U1139" i="1" s="1"/>
  <c r="C1140" i="1"/>
  <c r="U1140" i="1" s="1"/>
  <c r="C1141" i="1"/>
  <c r="U1141" i="1" s="1"/>
  <c r="C1142" i="1"/>
  <c r="U1142" i="1" s="1"/>
  <c r="C1143" i="1"/>
  <c r="U1143" i="1" s="1"/>
  <c r="C1144" i="1"/>
  <c r="U1144" i="1" s="1"/>
  <c r="C1145" i="1"/>
  <c r="U1145" i="1" s="1"/>
  <c r="C1146" i="1"/>
  <c r="U1146" i="1" s="1"/>
  <c r="C1147" i="1"/>
  <c r="U1147" i="1" s="1"/>
  <c r="C1148" i="1"/>
  <c r="U1148" i="1" s="1"/>
  <c r="C1149" i="1"/>
  <c r="U1149" i="1" s="1"/>
  <c r="C1150" i="1"/>
  <c r="U1150" i="1" s="1"/>
  <c r="C1151" i="1"/>
  <c r="U1151" i="1" s="1"/>
  <c r="C1152" i="1"/>
  <c r="U1152" i="1" s="1"/>
  <c r="C1153" i="1"/>
  <c r="U1153" i="1" s="1"/>
  <c r="C1154" i="1"/>
  <c r="U1154" i="1" s="1"/>
  <c r="C1155" i="1"/>
  <c r="U1155" i="1" s="1"/>
  <c r="C1156" i="1"/>
  <c r="U1156" i="1" s="1"/>
  <c r="C1157" i="1"/>
  <c r="U1157" i="1" s="1"/>
  <c r="C1158" i="1"/>
  <c r="U1158" i="1" s="1"/>
  <c r="C1159" i="1"/>
  <c r="U1159" i="1" s="1"/>
  <c r="C1160" i="1"/>
  <c r="U1160" i="1" s="1"/>
  <c r="C1161" i="1"/>
  <c r="U1161" i="1" s="1"/>
  <c r="C1162" i="1"/>
  <c r="U1162" i="1" s="1"/>
  <c r="C1163" i="1"/>
  <c r="U1163" i="1" s="1"/>
  <c r="C1164" i="1"/>
  <c r="U1164" i="1" s="1"/>
  <c r="C1165" i="1"/>
  <c r="U1165" i="1" s="1"/>
  <c r="C1166" i="1"/>
  <c r="U1166" i="1" s="1"/>
  <c r="C1167" i="1"/>
  <c r="U1167" i="1" s="1"/>
  <c r="C1168" i="1"/>
  <c r="U1168" i="1" s="1"/>
  <c r="C1169" i="1"/>
  <c r="U1169" i="1" s="1"/>
  <c r="C1170" i="1"/>
  <c r="U1170" i="1" s="1"/>
  <c r="C1171" i="1"/>
  <c r="U1171" i="1" s="1"/>
  <c r="C1172" i="1"/>
  <c r="U1172" i="1" s="1"/>
  <c r="C1173" i="1"/>
  <c r="U1173" i="1" s="1"/>
  <c r="C1174" i="1"/>
  <c r="U1174" i="1" s="1"/>
  <c r="C1175" i="1"/>
  <c r="U1175" i="1" s="1"/>
  <c r="C1176" i="1"/>
  <c r="U1176" i="1" s="1"/>
  <c r="C1177" i="1"/>
  <c r="U1177" i="1" s="1"/>
  <c r="C1178" i="1"/>
  <c r="U1178" i="1" s="1"/>
  <c r="C1179" i="1"/>
  <c r="U1179" i="1" s="1"/>
  <c r="C1180" i="1"/>
  <c r="U1180" i="1" s="1"/>
  <c r="C1181" i="1"/>
  <c r="U1181" i="1" s="1"/>
  <c r="C1182" i="1"/>
  <c r="U1182" i="1" s="1"/>
  <c r="C1183" i="1"/>
  <c r="U1183" i="1" s="1"/>
  <c r="C1184" i="1"/>
  <c r="U1184" i="1" s="1"/>
  <c r="C1185" i="1"/>
  <c r="U1185" i="1" s="1"/>
  <c r="C1186" i="1"/>
  <c r="U1186" i="1" s="1"/>
  <c r="C1187" i="1"/>
  <c r="U1187" i="1" s="1"/>
  <c r="C1188" i="1"/>
  <c r="U1188" i="1" s="1"/>
  <c r="C1189" i="1"/>
  <c r="U1189" i="1" s="1"/>
  <c r="C1190" i="1"/>
  <c r="U1190" i="1" s="1"/>
  <c r="C1191" i="1"/>
  <c r="U1191" i="1" s="1"/>
  <c r="C1192" i="1"/>
  <c r="U1192" i="1" s="1"/>
  <c r="C1193" i="1"/>
  <c r="U1193" i="1" s="1"/>
  <c r="C1194" i="1"/>
  <c r="U1194" i="1" s="1"/>
  <c r="C1195" i="1"/>
  <c r="U1195" i="1" s="1"/>
  <c r="C1196" i="1"/>
  <c r="U1196" i="1" s="1"/>
  <c r="C1197" i="1"/>
  <c r="U1197" i="1" s="1"/>
  <c r="C1198" i="1"/>
  <c r="U1198" i="1" s="1"/>
  <c r="C1199" i="1"/>
  <c r="U1199" i="1" s="1"/>
  <c r="C1200" i="1"/>
  <c r="U1200" i="1" s="1"/>
  <c r="C1201" i="1"/>
  <c r="U1201" i="1" s="1"/>
  <c r="C1202" i="1"/>
  <c r="U1202" i="1" s="1"/>
  <c r="C1203" i="1"/>
  <c r="U1203" i="1" s="1"/>
  <c r="C1204" i="1"/>
  <c r="U1204" i="1" s="1"/>
  <c r="C1205" i="1"/>
  <c r="U1205" i="1" s="1"/>
  <c r="C1206" i="1"/>
  <c r="U1206" i="1" s="1"/>
  <c r="C1207" i="1"/>
  <c r="U1207" i="1" s="1"/>
  <c r="C1208" i="1"/>
  <c r="U1208" i="1" s="1"/>
  <c r="C1209" i="1"/>
  <c r="U1209" i="1" s="1"/>
  <c r="C1210" i="1"/>
  <c r="U1210" i="1" s="1"/>
  <c r="C1211" i="1"/>
  <c r="U1211" i="1" s="1"/>
  <c r="C1212" i="1"/>
  <c r="U1212" i="1" s="1"/>
  <c r="C1213" i="1"/>
  <c r="U1213" i="1" s="1"/>
  <c r="C1214" i="1"/>
  <c r="U1214" i="1" s="1"/>
  <c r="C1215" i="1"/>
  <c r="U1215" i="1" s="1"/>
  <c r="C1216" i="1"/>
  <c r="U1216" i="1" s="1"/>
  <c r="C1217" i="1"/>
  <c r="U1217" i="1" s="1"/>
  <c r="C1218" i="1"/>
  <c r="U1218" i="1" s="1"/>
  <c r="C1219" i="1"/>
  <c r="U1219" i="1" s="1"/>
  <c r="C1220" i="1"/>
  <c r="U1220" i="1" s="1"/>
  <c r="C1221" i="1"/>
  <c r="U1221" i="1" s="1"/>
  <c r="C1222" i="1"/>
  <c r="U1222" i="1" s="1"/>
  <c r="C1223" i="1"/>
  <c r="U1223" i="1" s="1"/>
  <c r="C1224" i="1"/>
  <c r="U1224" i="1" s="1"/>
  <c r="C1225" i="1"/>
  <c r="U1225" i="1" s="1"/>
  <c r="C1226" i="1"/>
  <c r="U1226" i="1" s="1"/>
  <c r="C1227" i="1"/>
  <c r="U1227" i="1" s="1"/>
  <c r="C1228" i="1"/>
  <c r="U1228" i="1" s="1"/>
  <c r="C1229" i="1"/>
  <c r="U1229" i="1" s="1"/>
  <c r="C1230" i="1"/>
  <c r="U1230" i="1" s="1"/>
  <c r="C1231" i="1"/>
  <c r="U1231" i="1" s="1"/>
  <c r="C1232" i="1"/>
  <c r="U1232" i="1" s="1"/>
  <c r="C1233" i="1"/>
  <c r="U1233" i="1" s="1"/>
  <c r="C1234" i="1"/>
  <c r="U1234" i="1" s="1"/>
  <c r="C1235" i="1"/>
  <c r="U1235" i="1" s="1"/>
  <c r="C1236" i="1"/>
  <c r="U1236" i="1" s="1"/>
  <c r="C1237" i="1"/>
  <c r="U1237" i="1" s="1"/>
  <c r="C1238" i="1"/>
  <c r="U1238" i="1" s="1"/>
  <c r="C1239" i="1"/>
  <c r="U1239" i="1" s="1"/>
  <c r="C1240" i="1"/>
  <c r="U1240" i="1" s="1"/>
  <c r="C1241" i="1"/>
  <c r="U1241" i="1" s="1"/>
  <c r="C1242" i="1"/>
  <c r="U1242" i="1" s="1"/>
  <c r="C1243" i="1"/>
  <c r="U1243" i="1" s="1"/>
  <c r="C1244" i="1"/>
  <c r="U1244" i="1" s="1"/>
  <c r="C1245" i="1"/>
  <c r="U1245" i="1" s="1"/>
  <c r="C1246" i="1"/>
  <c r="U1246" i="1" s="1"/>
  <c r="C1247" i="1"/>
  <c r="U1247" i="1" s="1"/>
  <c r="C1248" i="1"/>
  <c r="U1248" i="1" s="1"/>
  <c r="C1249" i="1"/>
  <c r="U1249" i="1" s="1"/>
  <c r="C1250" i="1"/>
  <c r="C1251" i="1"/>
  <c r="U1251" i="1" s="1"/>
  <c r="C1252" i="1"/>
  <c r="U1252" i="1" s="1"/>
  <c r="C1253" i="1"/>
  <c r="U1253" i="1" s="1"/>
  <c r="C1254" i="1"/>
  <c r="U1254" i="1" s="1"/>
  <c r="C1255" i="1"/>
  <c r="U1255" i="1" s="1"/>
  <c r="C1256" i="1"/>
  <c r="U1256" i="1" s="1"/>
  <c r="C1257" i="1"/>
  <c r="U1257" i="1" s="1"/>
  <c r="C1258" i="1"/>
  <c r="U1258" i="1" s="1"/>
  <c r="C1259" i="1"/>
  <c r="U1259" i="1" s="1"/>
  <c r="C1260" i="1"/>
  <c r="U1260" i="1" s="1"/>
  <c r="C1261" i="1"/>
  <c r="U1261" i="1" s="1"/>
  <c r="C1262" i="1"/>
  <c r="U1262" i="1" s="1"/>
  <c r="C1263" i="1"/>
  <c r="U1263" i="1" s="1"/>
  <c r="C1264" i="1"/>
  <c r="U1264" i="1" s="1"/>
  <c r="C1265" i="1"/>
  <c r="U1265" i="1" s="1"/>
  <c r="C1266" i="1"/>
  <c r="U1266" i="1" s="1"/>
  <c r="C1267" i="1"/>
  <c r="U1267" i="1" s="1"/>
  <c r="C1268" i="1"/>
  <c r="U1268" i="1" s="1"/>
  <c r="C1269" i="1"/>
  <c r="U1269" i="1" s="1"/>
  <c r="C1270" i="1"/>
  <c r="U1270" i="1" s="1"/>
  <c r="C1271" i="1"/>
  <c r="U1271" i="1" s="1"/>
  <c r="C1272" i="1"/>
  <c r="U1272" i="1" s="1"/>
  <c r="C1273" i="1"/>
  <c r="U1273" i="1" s="1"/>
  <c r="C1274" i="1"/>
  <c r="U1274" i="1" s="1"/>
  <c r="C1275" i="1"/>
  <c r="U1275" i="1" s="1"/>
  <c r="C1276" i="1"/>
  <c r="U1276" i="1" s="1"/>
  <c r="C1277" i="1"/>
  <c r="U1277" i="1" s="1"/>
  <c r="C1278" i="1"/>
  <c r="U1278" i="1" s="1"/>
  <c r="C1279" i="1"/>
  <c r="U1279" i="1" s="1"/>
  <c r="C1280" i="1"/>
  <c r="U1280" i="1" s="1"/>
  <c r="C1281" i="1"/>
  <c r="U1281" i="1" s="1"/>
  <c r="C1282" i="1"/>
  <c r="U1282" i="1" s="1"/>
  <c r="C1283" i="1"/>
  <c r="U1283" i="1" s="1"/>
  <c r="C1284" i="1"/>
  <c r="U1284" i="1" s="1"/>
  <c r="C1285" i="1"/>
  <c r="U1285" i="1" s="1"/>
  <c r="C1286" i="1"/>
  <c r="U1286" i="1" s="1"/>
  <c r="C1287" i="1"/>
  <c r="U1287" i="1" s="1"/>
  <c r="C1288" i="1"/>
  <c r="U1288" i="1" s="1"/>
  <c r="C1289" i="1"/>
  <c r="C1290" i="1"/>
  <c r="U1290" i="1" s="1"/>
  <c r="C1291" i="1"/>
  <c r="C1292" i="1"/>
  <c r="U1292" i="1" s="1"/>
  <c r="C1293" i="1"/>
  <c r="U1293" i="1" s="1"/>
  <c r="C1294" i="1"/>
  <c r="U1294" i="1" s="1"/>
  <c r="C1295" i="1"/>
  <c r="U1295" i="1" s="1"/>
  <c r="C1296" i="1"/>
  <c r="U1296" i="1" s="1"/>
  <c r="C1297" i="1"/>
  <c r="U1297" i="1" s="1"/>
  <c r="C1298" i="1"/>
  <c r="U1298" i="1" s="1"/>
  <c r="C1299" i="1"/>
  <c r="C1300" i="1"/>
  <c r="U1300" i="1" s="1"/>
  <c r="C1301" i="1"/>
  <c r="U1301" i="1" s="1"/>
  <c r="C1302" i="1"/>
  <c r="U1302" i="1" s="1"/>
  <c r="C1303" i="1"/>
  <c r="U1303" i="1" s="1"/>
  <c r="C1304" i="1"/>
  <c r="U1304" i="1" s="1"/>
  <c r="C1305" i="1"/>
  <c r="C1306" i="1"/>
  <c r="U1306" i="1" s="1"/>
  <c r="C1307" i="1"/>
  <c r="U1307" i="1" s="1"/>
  <c r="C1308" i="1"/>
  <c r="U1308" i="1" s="1"/>
  <c r="C1309" i="1"/>
  <c r="U1309" i="1" s="1"/>
  <c r="C1310" i="1"/>
  <c r="C1311" i="1"/>
  <c r="U1311" i="1" s="1"/>
  <c r="C1312" i="1"/>
  <c r="U1312" i="1" s="1"/>
  <c r="C1313" i="1"/>
  <c r="U1313" i="1" s="1"/>
  <c r="C1314" i="1"/>
  <c r="U1314" i="1" s="1"/>
  <c r="C1315" i="1"/>
  <c r="U1315" i="1" s="1"/>
  <c r="C1316" i="1"/>
  <c r="U1316" i="1" s="1"/>
  <c r="C1317" i="1"/>
  <c r="U1317" i="1" s="1"/>
  <c r="C1318" i="1"/>
  <c r="U1318" i="1" s="1"/>
  <c r="C1319" i="1"/>
  <c r="U1319" i="1" s="1"/>
  <c r="C1320" i="1"/>
  <c r="U1320" i="1" s="1"/>
  <c r="C1321" i="1"/>
  <c r="U1321" i="1" s="1"/>
  <c r="C1322" i="1"/>
  <c r="U1322" i="1" s="1"/>
  <c r="C1323" i="1"/>
  <c r="U1323" i="1" s="1"/>
  <c r="C1324" i="1"/>
  <c r="U1324" i="1" s="1"/>
  <c r="C1325" i="1"/>
  <c r="U1325" i="1" s="1"/>
  <c r="C1326" i="1"/>
  <c r="U1326" i="1" s="1"/>
  <c r="C1327" i="1"/>
  <c r="U1327" i="1" s="1"/>
  <c r="C1328" i="1"/>
  <c r="U1328" i="1" s="1"/>
  <c r="C1329" i="1"/>
  <c r="U1329" i="1" s="1"/>
  <c r="C1330" i="1"/>
  <c r="U1330" i="1" s="1"/>
  <c r="C1331" i="1"/>
  <c r="U1331" i="1" s="1"/>
  <c r="C1332" i="1"/>
  <c r="U1332" i="1" s="1"/>
  <c r="C1333" i="1"/>
  <c r="U1333" i="1" s="1"/>
  <c r="C1334" i="1"/>
  <c r="C1335" i="1"/>
  <c r="C1336" i="1"/>
  <c r="U1336" i="1" s="1"/>
  <c r="C1337" i="1"/>
  <c r="U1337" i="1" s="1"/>
  <c r="C1338" i="1"/>
  <c r="U1338" i="1" s="1"/>
  <c r="C1339" i="1"/>
  <c r="U1339" i="1" s="1"/>
  <c r="C1340" i="1"/>
  <c r="C1341" i="1"/>
  <c r="U1341" i="1" s="1"/>
  <c r="C1342" i="1"/>
  <c r="U1342" i="1" s="1"/>
  <c r="C1343" i="1"/>
  <c r="U1343" i="1" s="1"/>
  <c r="C1344" i="1"/>
  <c r="U1344" i="1" s="1"/>
  <c r="C1345" i="1"/>
  <c r="U1345" i="1" s="1"/>
  <c r="C1346" i="1"/>
  <c r="U1346" i="1" s="1"/>
  <c r="C1347" i="1"/>
  <c r="U1347" i="1" s="1"/>
  <c r="C1348" i="1"/>
  <c r="U1348" i="1" s="1"/>
  <c r="C1349" i="1"/>
  <c r="U1349" i="1" s="1"/>
  <c r="C1350" i="1"/>
  <c r="C1351" i="1"/>
  <c r="U1351" i="1" s="1"/>
  <c r="C1352" i="1"/>
  <c r="U1352" i="1" s="1"/>
  <c r="C1353" i="1"/>
  <c r="U1353" i="1" s="1"/>
  <c r="C1354" i="1"/>
  <c r="U1354" i="1" s="1"/>
  <c r="C1355" i="1"/>
  <c r="U1355" i="1" s="1"/>
  <c r="C1356" i="1"/>
  <c r="U1356" i="1" s="1"/>
  <c r="C1357" i="1"/>
  <c r="U1357" i="1" s="1"/>
  <c r="C1358" i="1"/>
  <c r="U1358" i="1" s="1"/>
  <c r="C1359" i="1"/>
  <c r="C1360" i="1"/>
  <c r="C1361" i="1"/>
  <c r="U1361" i="1" s="1"/>
  <c r="C1362" i="1"/>
  <c r="U1362" i="1" s="1"/>
  <c r="C1363" i="1"/>
  <c r="C1364" i="1"/>
  <c r="U1364" i="1" s="1"/>
  <c r="C1365" i="1"/>
  <c r="U1365" i="1" s="1"/>
  <c r="C1366" i="1"/>
  <c r="U1366" i="1" s="1"/>
  <c r="C1367" i="1"/>
  <c r="U1367" i="1" s="1"/>
  <c r="C1368" i="1"/>
  <c r="U1368" i="1" s="1"/>
  <c r="C1369" i="1"/>
  <c r="U1369" i="1" s="1"/>
  <c r="C1370" i="1"/>
  <c r="U1370" i="1" s="1"/>
  <c r="C1371" i="1"/>
  <c r="U1371" i="1" s="1"/>
  <c r="C1372" i="1"/>
  <c r="U1372" i="1" s="1"/>
  <c r="C1373" i="1"/>
  <c r="U1373" i="1" s="1"/>
  <c r="C1374" i="1"/>
  <c r="U1374" i="1" s="1"/>
  <c r="C1375" i="1"/>
  <c r="U1375" i="1" s="1"/>
  <c r="C1376" i="1"/>
  <c r="U1376" i="1" s="1"/>
  <c r="C1377" i="1"/>
  <c r="U1377" i="1" s="1"/>
  <c r="C1378" i="1"/>
  <c r="U1378" i="1" s="1"/>
  <c r="C1379" i="1"/>
  <c r="U1379" i="1" s="1"/>
  <c r="C1380" i="1"/>
  <c r="U1380" i="1" s="1"/>
  <c r="C1381" i="1"/>
  <c r="U1381" i="1" s="1"/>
  <c r="C1382" i="1"/>
  <c r="U1382" i="1" s="1"/>
  <c r="C1383" i="1"/>
  <c r="U1383" i="1" s="1"/>
  <c r="C1384" i="1"/>
  <c r="U1384" i="1" s="1"/>
  <c r="C1385" i="1"/>
  <c r="U1385" i="1" s="1"/>
  <c r="C1386" i="1"/>
  <c r="U1386" i="1" s="1"/>
  <c r="C1387" i="1"/>
  <c r="U1387" i="1" s="1"/>
  <c r="C1388" i="1"/>
  <c r="U1388" i="1" s="1"/>
  <c r="C1389" i="1"/>
  <c r="U1389" i="1" s="1"/>
  <c r="C1390" i="1"/>
  <c r="U1390" i="1" s="1"/>
  <c r="C1391" i="1"/>
  <c r="U1391" i="1" s="1"/>
  <c r="C1392" i="1"/>
  <c r="U1392" i="1" s="1"/>
  <c r="C1393" i="1"/>
  <c r="U1393" i="1" s="1"/>
  <c r="C1394" i="1"/>
  <c r="U1394" i="1" s="1"/>
  <c r="C1395" i="1"/>
  <c r="U1395" i="1" s="1"/>
  <c r="C1396" i="1"/>
  <c r="U1396" i="1" s="1"/>
  <c r="C1397" i="1"/>
  <c r="U1397" i="1" s="1"/>
  <c r="C1398" i="1"/>
  <c r="U1398" i="1" s="1"/>
  <c r="C1399" i="1"/>
  <c r="U1399" i="1" s="1"/>
  <c r="C1400" i="1"/>
  <c r="C1401" i="1"/>
  <c r="C1402" i="1"/>
  <c r="C1403" i="1"/>
  <c r="U1403" i="1" s="1"/>
  <c r="C1404" i="1"/>
  <c r="U1404" i="1" s="1"/>
  <c r="C1405" i="1"/>
  <c r="U1405" i="1" s="1"/>
  <c r="C1406" i="1"/>
  <c r="U1406" i="1" s="1"/>
  <c r="C1407" i="1"/>
  <c r="U1407" i="1" s="1"/>
  <c r="C1408" i="1"/>
  <c r="U1408" i="1" s="1"/>
  <c r="C1409" i="1"/>
  <c r="U1409" i="1" s="1"/>
  <c r="C1410" i="1"/>
  <c r="U1410" i="1" s="1"/>
  <c r="C1411" i="1"/>
  <c r="U1411" i="1" s="1"/>
  <c r="C1412" i="1"/>
  <c r="U1412" i="1" s="1"/>
  <c r="C1413" i="1"/>
  <c r="U1413" i="1" s="1"/>
  <c r="C1414" i="1"/>
  <c r="U1414" i="1" s="1"/>
  <c r="C1415" i="1"/>
  <c r="U1415" i="1" s="1"/>
  <c r="C1416" i="1"/>
  <c r="U1416" i="1" s="1"/>
  <c r="C1417" i="1"/>
  <c r="U1417" i="1" s="1"/>
  <c r="C1418" i="1"/>
  <c r="U1418" i="1" s="1"/>
  <c r="C1419" i="1"/>
  <c r="U1419" i="1" s="1"/>
  <c r="C1420" i="1"/>
  <c r="U1420" i="1" s="1"/>
  <c r="C1421" i="1"/>
  <c r="C1422" i="1"/>
  <c r="U1422" i="1" s="1"/>
  <c r="C1423" i="1"/>
  <c r="C1424" i="1"/>
  <c r="U1424" i="1" s="1"/>
  <c r="C1425" i="1"/>
  <c r="U1425" i="1" s="1"/>
  <c r="C1426" i="1"/>
  <c r="U1426" i="1" s="1"/>
  <c r="C1427" i="1"/>
  <c r="U1427" i="1" s="1"/>
  <c r="C1428" i="1"/>
  <c r="C1429" i="1"/>
  <c r="U1429" i="1" s="1"/>
  <c r="C1430" i="1"/>
  <c r="U1430" i="1" s="1"/>
  <c r="C1431" i="1"/>
  <c r="U1431" i="1" s="1"/>
  <c r="C1432" i="1"/>
  <c r="U1432" i="1" s="1"/>
  <c r="C1433" i="1"/>
  <c r="U1433" i="1" s="1"/>
  <c r="C1434" i="1"/>
  <c r="C1435" i="1"/>
  <c r="C1436" i="1"/>
  <c r="U1436" i="1" s="1"/>
  <c r="C1437" i="1"/>
  <c r="U1437" i="1" s="1"/>
  <c r="C1438" i="1"/>
  <c r="U1438" i="1" s="1"/>
  <c r="C1439" i="1"/>
  <c r="U1439" i="1" s="1"/>
  <c r="C1440" i="1"/>
  <c r="U1440" i="1" s="1"/>
  <c r="C1441" i="1"/>
  <c r="U1441" i="1" s="1"/>
  <c r="C1442" i="1"/>
  <c r="U1442" i="1" s="1"/>
  <c r="C1443" i="1"/>
  <c r="U1443" i="1" s="1"/>
  <c r="C1444" i="1"/>
  <c r="U1444" i="1" s="1"/>
  <c r="C1445" i="1"/>
  <c r="U1445" i="1" s="1"/>
  <c r="C1446" i="1"/>
  <c r="C1447" i="1"/>
  <c r="C1448" i="1"/>
  <c r="U1448" i="1" s="1"/>
  <c r="C1449" i="1"/>
  <c r="U1449" i="1" s="1"/>
  <c r="C1450" i="1"/>
  <c r="U1450" i="1" s="1"/>
  <c r="C1451" i="1"/>
  <c r="U1451" i="1" s="1"/>
  <c r="C1452" i="1"/>
  <c r="U1452" i="1" s="1"/>
  <c r="C1453" i="1"/>
  <c r="U1453" i="1" s="1"/>
  <c r="C1454" i="1"/>
  <c r="U1454" i="1" s="1"/>
  <c r="C1455" i="1"/>
  <c r="U1455" i="1" s="1"/>
  <c r="C1456" i="1"/>
  <c r="U1456" i="1" s="1"/>
  <c r="C1457" i="1"/>
  <c r="U1457" i="1" s="1"/>
  <c r="C1458" i="1"/>
  <c r="U1458" i="1" s="1"/>
  <c r="C1459" i="1"/>
  <c r="U1459" i="1" s="1"/>
  <c r="C1460" i="1"/>
  <c r="U1460" i="1" s="1"/>
  <c r="C1461" i="1"/>
  <c r="U1461" i="1" s="1"/>
  <c r="C1462" i="1"/>
  <c r="U1462" i="1" s="1"/>
  <c r="C1463" i="1"/>
  <c r="U1463" i="1" s="1"/>
  <c r="C1464" i="1"/>
  <c r="U1464" i="1" s="1"/>
  <c r="C1465" i="1"/>
  <c r="U1465" i="1" s="1"/>
  <c r="C1466" i="1"/>
  <c r="U1466" i="1" s="1"/>
  <c r="C1467" i="1"/>
  <c r="U1467" i="1" s="1"/>
  <c r="C1468" i="1"/>
  <c r="U1468" i="1" s="1"/>
  <c r="C1469" i="1"/>
  <c r="U1469" i="1" s="1"/>
  <c r="C1470" i="1"/>
  <c r="U1470" i="1" s="1"/>
  <c r="C1471" i="1"/>
  <c r="U1471" i="1" s="1"/>
  <c r="C1472" i="1"/>
  <c r="C1473" i="1"/>
  <c r="U1473" i="1" s="1"/>
  <c r="C1474" i="1"/>
  <c r="U1474" i="1" s="1"/>
  <c r="C1475" i="1"/>
  <c r="U1475" i="1" s="1"/>
  <c r="C1476" i="1"/>
  <c r="U1476" i="1" s="1"/>
  <c r="C1477" i="1"/>
  <c r="U1477" i="1" s="1"/>
  <c r="C1478" i="1"/>
  <c r="C1479" i="1"/>
  <c r="U1479" i="1" s="1"/>
  <c r="C1480" i="1"/>
  <c r="U1480" i="1" s="1"/>
  <c r="C1481" i="1"/>
  <c r="U1481" i="1" s="1"/>
  <c r="C1482" i="1"/>
  <c r="U1482" i="1" s="1"/>
  <c r="C1483" i="1"/>
  <c r="C1484" i="1"/>
  <c r="U1484" i="1" s="1"/>
  <c r="C1485" i="1"/>
  <c r="U1485" i="1" s="1"/>
  <c r="C1486" i="1"/>
  <c r="U1486" i="1" s="1"/>
  <c r="C1487" i="1"/>
  <c r="U1487" i="1" s="1"/>
  <c r="C1488" i="1"/>
  <c r="C1489" i="1"/>
  <c r="U1489" i="1" s="1"/>
  <c r="C1490" i="1"/>
  <c r="U1490" i="1" s="1"/>
  <c r="C1491" i="1"/>
  <c r="U1491" i="1" s="1"/>
  <c r="C1492" i="1"/>
  <c r="U1492" i="1" s="1"/>
  <c r="C1493" i="1"/>
  <c r="C1494" i="1"/>
  <c r="U1494" i="1" s="1"/>
  <c r="C1495" i="1"/>
  <c r="U1495" i="1" s="1"/>
  <c r="C1496" i="1"/>
  <c r="U1496" i="1" s="1"/>
  <c r="C1497" i="1"/>
  <c r="U1497" i="1" s="1"/>
  <c r="C1498" i="1"/>
  <c r="U1498" i="1" s="1"/>
  <c r="C1499" i="1"/>
  <c r="U1499" i="1" s="1"/>
  <c r="C1500" i="1"/>
  <c r="U1500" i="1" s="1"/>
  <c r="C1501" i="1"/>
  <c r="U1501" i="1" s="1"/>
  <c r="C1502" i="1"/>
  <c r="U1502" i="1" s="1"/>
  <c r="C1503" i="1"/>
  <c r="U1503" i="1" s="1"/>
  <c r="C1504" i="1"/>
  <c r="U1504" i="1" s="1"/>
  <c r="C1505" i="1"/>
  <c r="U1505" i="1" s="1"/>
  <c r="C1506" i="1"/>
  <c r="U1506" i="1" s="1"/>
  <c r="C1507" i="1"/>
  <c r="U1507" i="1" s="1"/>
  <c r="C1508" i="1"/>
  <c r="U1508" i="1" s="1"/>
  <c r="C1509" i="1"/>
  <c r="U1509" i="1" s="1"/>
  <c r="C1510" i="1"/>
  <c r="U1510" i="1" s="1"/>
  <c r="C1511" i="1"/>
  <c r="U1511" i="1" s="1"/>
  <c r="C1512" i="1"/>
  <c r="U1512" i="1" s="1"/>
  <c r="C1513" i="1"/>
  <c r="U1513" i="1" s="1"/>
  <c r="C1514" i="1"/>
  <c r="U1514" i="1" s="1"/>
  <c r="C1515" i="1"/>
  <c r="U1515" i="1" s="1"/>
  <c r="C1516" i="1"/>
  <c r="U1516" i="1" s="1"/>
  <c r="C1517" i="1"/>
  <c r="U1517" i="1" s="1"/>
  <c r="C1518" i="1"/>
  <c r="U1518" i="1" s="1"/>
  <c r="C1519" i="1"/>
  <c r="U1519" i="1" s="1"/>
  <c r="C1520" i="1"/>
  <c r="U1520" i="1" s="1"/>
  <c r="C1521" i="1"/>
  <c r="C1522" i="1"/>
  <c r="U1522" i="1" s="1"/>
  <c r="C1523" i="1"/>
  <c r="U1523" i="1" s="1"/>
  <c r="C1524" i="1"/>
  <c r="U1524" i="1" s="1"/>
  <c r="C1525" i="1"/>
  <c r="U1525" i="1" s="1"/>
  <c r="C1526" i="1"/>
  <c r="U1526" i="1" s="1"/>
  <c r="C1527" i="1"/>
  <c r="U1527" i="1" s="1"/>
  <c r="C1528" i="1"/>
  <c r="C1529" i="1"/>
  <c r="U1529" i="1" s="1"/>
  <c r="C1530" i="1"/>
  <c r="U1530" i="1" s="1"/>
  <c r="C1531" i="1"/>
  <c r="U1531" i="1" s="1"/>
  <c r="C1532" i="1"/>
  <c r="C1533" i="1"/>
  <c r="U1533" i="1" s="1"/>
  <c r="C1534" i="1"/>
  <c r="U1534" i="1" s="1"/>
  <c r="C1535" i="1"/>
  <c r="U1535" i="1" s="1"/>
  <c r="C1536" i="1"/>
  <c r="U1536" i="1" s="1"/>
  <c r="C1537" i="1"/>
  <c r="U1537" i="1" s="1"/>
  <c r="C1538" i="1"/>
  <c r="U1538" i="1" s="1"/>
  <c r="C1539" i="1"/>
  <c r="U1539" i="1" s="1"/>
  <c r="C1540" i="1"/>
  <c r="C1541" i="1"/>
  <c r="U1541" i="1" s="1"/>
  <c r="C1542" i="1"/>
  <c r="U1542" i="1" s="1"/>
  <c r="C1543" i="1"/>
  <c r="U1543" i="1" s="1"/>
  <c r="C1544" i="1"/>
  <c r="U1544" i="1" s="1"/>
  <c r="C1545" i="1"/>
  <c r="C1546" i="1"/>
  <c r="U1546" i="1" s="1"/>
  <c r="C1547" i="1"/>
  <c r="U1547" i="1" s="1"/>
  <c r="C1548" i="1"/>
  <c r="U1548" i="1" s="1"/>
  <c r="C1549" i="1"/>
  <c r="U1549" i="1" s="1"/>
  <c r="C1550" i="1"/>
  <c r="U1550" i="1" s="1"/>
  <c r="C1551" i="1"/>
  <c r="U1551" i="1" s="1"/>
  <c r="C1552" i="1"/>
  <c r="U1552" i="1" s="1"/>
  <c r="C1553" i="1"/>
  <c r="U1553" i="1" s="1"/>
  <c r="C1554" i="1"/>
  <c r="U1554" i="1" s="1"/>
  <c r="C1555" i="1"/>
  <c r="C1556" i="1"/>
  <c r="U1556" i="1" s="1"/>
  <c r="C1557" i="1"/>
  <c r="U1557" i="1" s="1"/>
  <c r="C1558" i="1"/>
  <c r="U1558" i="1" s="1"/>
  <c r="C1559" i="1"/>
  <c r="U1559" i="1" s="1"/>
  <c r="C1560" i="1"/>
  <c r="U1560" i="1" s="1"/>
  <c r="C1561" i="1"/>
  <c r="U1561" i="1" s="1"/>
  <c r="C1562" i="1"/>
  <c r="U1562" i="1" s="1"/>
  <c r="C1563" i="1"/>
  <c r="C1564" i="1"/>
  <c r="U1564" i="1" s="1"/>
  <c r="C1565" i="1"/>
  <c r="U1565" i="1" s="1"/>
  <c r="C1566" i="1"/>
  <c r="U1566" i="1" s="1"/>
  <c r="C1567" i="1"/>
  <c r="C1568" i="1"/>
  <c r="U1568" i="1" s="1"/>
  <c r="C1569" i="1"/>
  <c r="U1569" i="1" s="1"/>
  <c r="C1570" i="1"/>
  <c r="U1570" i="1" s="1"/>
  <c r="C1571" i="1"/>
  <c r="U1571" i="1" s="1"/>
  <c r="C1572" i="1"/>
  <c r="U1572" i="1" s="1"/>
  <c r="C1573" i="1"/>
  <c r="U1573" i="1" s="1"/>
  <c r="C1574" i="1"/>
  <c r="U1574" i="1" s="1"/>
  <c r="C1575" i="1"/>
  <c r="U1575" i="1" s="1"/>
  <c r="C1576" i="1"/>
  <c r="U1576" i="1" s="1"/>
  <c r="C1577" i="1"/>
  <c r="U1577" i="1" s="1"/>
  <c r="C1578" i="1"/>
  <c r="U1578" i="1" s="1"/>
  <c r="C1579" i="1"/>
  <c r="C1580" i="1"/>
  <c r="U1580" i="1" s="1"/>
  <c r="C1581" i="1"/>
  <c r="U1581" i="1" s="1"/>
  <c r="C1582" i="1"/>
  <c r="U1582" i="1" s="1"/>
  <c r="C1583" i="1"/>
  <c r="U1583" i="1" s="1"/>
  <c r="C1584" i="1"/>
  <c r="U1584" i="1" s="1"/>
  <c r="C1585" i="1"/>
  <c r="U1585" i="1" s="1"/>
  <c r="C1586" i="1"/>
  <c r="U1586" i="1" s="1"/>
  <c r="C1587" i="1"/>
  <c r="U1587" i="1" s="1"/>
  <c r="C1588" i="1"/>
  <c r="U1588" i="1" s="1"/>
  <c r="C1589" i="1"/>
  <c r="C1590" i="1"/>
  <c r="U1590" i="1" s="1"/>
  <c r="C1591" i="1"/>
  <c r="U1591" i="1" s="1"/>
  <c r="C1592" i="1"/>
  <c r="U1592" i="1" s="1"/>
  <c r="C1593" i="1"/>
  <c r="U1593" i="1" s="1"/>
  <c r="C1594" i="1"/>
  <c r="U1594" i="1" s="1"/>
  <c r="C1595" i="1"/>
  <c r="U1595" i="1" s="1"/>
  <c r="C1596" i="1"/>
  <c r="U1596" i="1" s="1"/>
  <c r="C1597" i="1"/>
  <c r="U1597" i="1" s="1"/>
  <c r="C1598" i="1"/>
  <c r="U1598" i="1" s="1"/>
  <c r="C1599" i="1"/>
  <c r="U1599" i="1" s="1"/>
  <c r="C1600" i="1"/>
  <c r="U1600" i="1" s="1"/>
  <c r="C1601" i="1"/>
  <c r="U1601" i="1" s="1"/>
  <c r="C1602" i="1"/>
  <c r="U1602" i="1" s="1"/>
  <c r="C1603" i="1"/>
  <c r="U1603" i="1" s="1"/>
  <c r="C1604" i="1"/>
  <c r="U1604" i="1" s="1"/>
  <c r="C1605" i="1"/>
  <c r="U1605" i="1" s="1"/>
  <c r="C1606" i="1"/>
  <c r="U1606" i="1" s="1"/>
  <c r="C1607" i="1"/>
  <c r="U1607" i="1" s="1"/>
  <c r="C1608" i="1"/>
  <c r="U1608" i="1" s="1"/>
  <c r="C1609" i="1"/>
  <c r="U1609" i="1" s="1"/>
  <c r="C1610" i="1"/>
  <c r="U1610" i="1" s="1"/>
  <c r="C1611" i="1"/>
  <c r="U1611" i="1" s="1"/>
  <c r="C1612" i="1"/>
  <c r="U1612" i="1" s="1"/>
  <c r="C1613" i="1"/>
  <c r="U1613" i="1" s="1"/>
  <c r="C1614" i="1"/>
  <c r="U1614" i="1" s="1"/>
  <c r="C1615" i="1"/>
  <c r="U1615" i="1" s="1"/>
  <c r="C1616" i="1"/>
  <c r="U1616" i="1" s="1"/>
  <c r="C1617" i="1"/>
  <c r="U1617" i="1" s="1"/>
  <c r="C1618" i="1"/>
  <c r="U1618" i="1" s="1"/>
  <c r="C1619" i="1"/>
  <c r="U1619" i="1" s="1"/>
  <c r="C1620" i="1"/>
  <c r="U1620" i="1" s="1"/>
  <c r="C1621" i="1"/>
  <c r="U1621" i="1" s="1"/>
  <c r="C1622" i="1"/>
  <c r="U1622" i="1" s="1"/>
  <c r="C1623" i="1"/>
  <c r="U1623" i="1" s="1"/>
  <c r="C1624" i="1"/>
  <c r="U1624" i="1" s="1"/>
  <c r="C1625" i="1"/>
  <c r="U1625" i="1" s="1"/>
  <c r="C1626" i="1"/>
  <c r="U1626" i="1" s="1"/>
  <c r="C1627" i="1"/>
  <c r="U1627" i="1" s="1"/>
  <c r="C1628" i="1"/>
  <c r="U1628" i="1" s="1"/>
  <c r="C1629" i="1"/>
  <c r="U1629" i="1" s="1"/>
  <c r="C1630" i="1"/>
  <c r="U1630" i="1" s="1"/>
  <c r="C1631" i="1"/>
  <c r="U1631" i="1" s="1"/>
  <c r="C1632" i="1"/>
  <c r="C1633" i="1"/>
  <c r="U1633" i="1" s="1"/>
  <c r="C1634" i="1"/>
  <c r="U1634" i="1" s="1"/>
  <c r="C1635" i="1"/>
  <c r="C1636" i="1"/>
  <c r="U1636" i="1" s="1"/>
  <c r="C1637" i="1"/>
  <c r="U1637" i="1" s="1"/>
  <c r="C1638" i="1"/>
  <c r="U1638" i="1" s="1"/>
  <c r="C1639" i="1"/>
  <c r="U1639" i="1" s="1"/>
  <c r="C1640" i="1"/>
  <c r="U1640" i="1" s="1"/>
  <c r="C1641" i="1"/>
  <c r="U1641" i="1" s="1"/>
  <c r="C1642" i="1"/>
  <c r="U1642" i="1" s="1"/>
  <c r="C1643" i="1"/>
  <c r="U1643" i="1" s="1"/>
  <c r="C1644" i="1"/>
  <c r="U1644" i="1" s="1"/>
  <c r="C1645" i="1"/>
  <c r="C1646" i="1"/>
  <c r="U1646" i="1" s="1"/>
  <c r="C1647" i="1"/>
  <c r="U1647" i="1" s="1"/>
  <c r="C1648" i="1"/>
  <c r="U1648" i="1" s="1"/>
  <c r="C1649" i="1"/>
  <c r="U1649" i="1" s="1"/>
  <c r="C1650" i="1"/>
  <c r="U1650" i="1" s="1"/>
  <c r="C1651" i="1"/>
  <c r="U1651" i="1" s="1"/>
  <c r="C1652" i="1"/>
  <c r="U1652" i="1" s="1"/>
  <c r="C1653" i="1"/>
  <c r="U1653" i="1" s="1"/>
  <c r="C1654" i="1"/>
  <c r="U1654" i="1" s="1"/>
  <c r="C1655" i="1"/>
  <c r="U1655" i="1" s="1"/>
  <c r="C1656" i="1"/>
  <c r="U1656" i="1" s="1"/>
  <c r="C1657" i="1"/>
  <c r="U1657" i="1" s="1"/>
  <c r="C1658" i="1"/>
  <c r="U1658" i="1" s="1"/>
  <c r="C1659" i="1"/>
  <c r="U1659" i="1" s="1"/>
  <c r="C1660" i="1"/>
  <c r="U1660" i="1" s="1"/>
  <c r="C1661" i="1"/>
  <c r="U1661" i="1" s="1"/>
  <c r="C1662" i="1"/>
  <c r="U1662" i="1" s="1"/>
  <c r="C1663" i="1"/>
  <c r="U1663" i="1" s="1"/>
  <c r="C1664" i="1"/>
  <c r="C1665" i="1"/>
  <c r="U1665" i="1" s="1"/>
  <c r="C1666" i="1"/>
  <c r="U1666" i="1" s="1"/>
  <c r="C1667" i="1"/>
  <c r="U1667" i="1" s="1"/>
  <c r="C1668" i="1"/>
  <c r="U1668" i="1" s="1"/>
  <c r="C1669" i="1"/>
  <c r="C1670" i="1"/>
  <c r="U1670" i="1" s="1"/>
  <c r="C1671" i="1"/>
  <c r="U1671" i="1" s="1"/>
  <c r="C1672" i="1"/>
  <c r="U1672" i="1" s="1"/>
  <c r="C1673" i="1"/>
  <c r="U1673" i="1" s="1"/>
  <c r="C1674" i="1"/>
  <c r="U1674" i="1" s="1"/>
  <c r="C1675" i="1"/>
  <c r="U1675" i="1" s="1"/>
  <c r="C1676" i="1"/>
  <c r="U1676" i="1" s="1"/>
  <c r="C1677" i="1"/>
  <c r="U1677" i="1" s="1"/>
  <c r="C1678" i="1"/>
  <c r="U1678" i="1" s="1"/>
  <c r="C1679" i="1"/>
  <c r="U1679" i="1" s="1"/>
  <c r="C1680" i="1"/>
  <c r="U1680" i="1" s="1"/>
  <c r="C1681" i="1"/>
  <c r="U1681" i="1" s="1"/>
  <c r="C1682" i="1"/>
  <c r="U1682" i="1" s="1"/>
  <c r="C1683" i="1"/>
  <c r="U1683" i="1" s="1"/>
  <c r="C1684" i="1"/>
  <c r="U1684" i="1" s="1"/>
  <c r="C1685" i="1"/>
  <c r="U1685" i="1" s="1"/>
  <c r="C1686" i="1"/>
  <c r="U1686" i="1" s="1"/>
  <c r="C1687" i="1"/>
  <c r="U1687" i="1" s="1"/>
  <c r="C1688" i="1"/>
  <c r="C1689" i="1"/>
  <c r="U1689" i="1" s="1"/>
  <c r="C1690" i="1"/>
  <c r="U1690" i="1" s="1"/>
  <c r="C1691" i="1"/>
  <c r="U1691" i="1" s="1"/>
  <c r="C1692" i="1"/>
  <c r="C1693" i="1"/>
  <c r="U1693" i="1" s="1"/>
  <c r="C1694" i="1"/>
  <c r="U1694" i="1" s="1"/>
  <c r="C1695" i="1"/>
  <c r="U1695" i="1" s="1"/>
  <c r="C1696" i="1"/>
  <c r="U1696" i="1" s="1"/>
  <c r="C1697" i="1"/>
  <c r="U1697" i="1" s="1"/>
  <c r="C1698" i="1"/>
  <c r="U1698" i="1" s="1"/>
  <c r="C1699" i="1"/>
  <c r="U1699" i="1" s="1"/>
  <c r="C1700" i="1"/>
  <c r="U1700" i="1" s="1"/>
  <c r="C1701" i="1"/>
  <c r="U1701" i="1" s="1"/>
  <c r="C1702" i="1"/>
  <c r="U1702" i="1" s="1"/>
  <c r="C1703" i="1"/>
  <c r="U1703" i="1" s="1"/>
  <c r="C1704" i="1"/>
  <c r="U1704" i="1" s="1"/>
  <c r="C1705" i="1"/>
  <c r="U1705" i="1" s="1"/>
  <c r="C1706" i="1"/>
  <c r="U1706" i="1" s="1"/>
  <c r="C1707" i="1"/>
  <c r="U1707" i="1" s="1"/>
  <c r="C1708" i="1"/>
  <c r="U1708" i="1" s="1"/>
  <c r="C1709" i="1"/>
  <c r="U1709" i="1" s="1"/>
  <c r="C1710" i="1"/>
  <c r="C1711" i="1"/>
  <c r="U1711" i="1" s="1"/>
  <c r="C1712" i="1"/>
  <c r="U1712" i="1" s="1"/>
  <c r="C1713" i="1"/>
  <c r="U1713" i="1" s="1"/>
  <c r="C1714" i="1"/>
  <c r="U1714" i="1" s="1"/>
  <c r="C1715" i="1"/>
  <c r="U1715" i="1" s="1"/>
  <c r="C1716" i="1"/>
  <c r="U1716" i="1" s="1"/>
  <c r="C1717" i="1"/>
  <c r="U1717" i="1" s="1"/>
  <c r="C1718" i="1"/>
  <c r="U1718" i="1" s="1"/>
  <c r="C1719" i="1"/>
  <c r="U1719" i="1" s="1"/>
  <c r="C1720" i="1"/>
  <c r="U1720" i="1" s="1"/>
  <c r="C1721" i="1"/>
  <c r="U1721" i="1" s="1"/>
  <c r="C1722" i="1"/>
  <c r="U1722" i="1" s="1"/>
  <c r="C1723" i="1"/>
  <c r="U1723" i="1" s="1"/>
  <c r="C1724" i="1"/>
  <c r="U1724" i="1" s="1"/>
  <c r="C1725" i="1"/>
  <c r="U1725" i="1" s="1"/>
  <c r="C1726" i="1"/>
  <c r="C1727" i="1"/>
  <c r="C1728" i="1"/>
  <c r="U1728" i="1" s="1"/>
  <c r="C1729" i="1"/>
  <c r="U1729" i="1" s="1"/>
  <c r="C1730" i="1"/>
  <c r="U1730" i="1" s="1"/>
  <c r="C1731" i="1"/>
  <c r="U1731" i="1" s="1"/>
  <c r="C1732" i="1"/>
  <c r="U1732" i="1" s="1"/>
  <c r="C1733" i="1"/>
  <c r="U1733" i="1" s="1"/>
  <c r="C1734" i="1"/>
  <c r="U1734" i="1" s="1"/>
  <c r="C1735" i="1"/>
  <c r="U1735" i="1" s="1"/>
  <c r="C1736" i="1"/>
  <c r="U1736" i="1" s="1"/>
  <c r="C1737" i="1"/>
  <c r="U1737" i="1" s="1"/>
  <c r="C1738" i="1"/>
  <c r="C1739" i="1"/>
  <c r="U1739" i="1" s="1"/>
  <c r="C1740" i="1"/>
  <c r="U1740" i="1" s="1"/>
  <c r="C1741" i="1"/>
  <c r="U1741" i="1" s="1"/>
  <c r="C1742" i="1"/>
  <c r="U1742" i="1" s="1"/>
  <c r="C1743" i="1"/>
  <c r="U1743" i="1" s="1"/>
  <c r="C1744" i="1"/>
  <c r="U1744" i="1" s="1"/>
  <c r="C1745" i="1"/>
  <c r="U1745" i="1" s="1"/>
  <c r="C1746" i="1"/>
  <c r="U1746" i="1" s="1"/>
  <c r="C1747" i="1"/>
  <c r="U1747" i="1" s="1"/>
  <c r="C1748" i="1"/>
  <c r="U1748" i="1" s="1"/>
  <c r="C1749" i="1"/>
  <c r="C1750" i="1"/>
  <c r="U1750" i="1" s="1"/>
  <c r="C1751" i="1"/>
  <c r="U1751" i="1" s="1"/>
  <c r="C1752" i="1"/>
  <c r="U1752" i="1" s="1"/>
  <c r="C1753" i="1"/>
  <c r="U1753" i="1" s="1"/>
  <c r="C1754" i="1"/>
  <c r="U1754" i="1" s="1"/>
  <c r="C1755" i="1"/>
  <c r="C1756" i="1"/>
  <c r="U1756" i="1" s="1"/>
  <c r="C1757" i="1"/>
  <c r="U1757" i="1" s="1"/>
  <c r="C1758" i="1"/>
  <c r="U1758" i="1" s="1"/>
  <c r="C1759" i="1"/>
  <c r="U1759" i="1" s="1"/>
  <c r="C1760" i="1"/>
  <c r="U1760" i="1" s="1"/>
  <c r="C1761" i="1"/>
  <c r="U1761" i="1" s="1"/>
  <c r="C1762" i="1"/>
  <c r="U1762" i="1" s="1"/>
  <c r="C1763" i="1"/>
  <c r="C1764" i="1"/>
  <c r="U1764" i="1" s="1"/>
  <c r="C1765" i="1"/>
  <c r="U1765" i="1" s="1"/>
  <c r="C1766" i="1"/>
  <c r="U1766" i="1" s="1"/>
  <c r="C1767" i="1"/>
  <c r="U1767" i="1" s="1"/>
  <c r="C1768" i="1"/>
  <c r="U1768" i="1" s="1"/>
  <c r="C1769" i="1"/>
  <c r="U1769" i="1" s="1"/>
  <c r="C1770" i="1"/>
  <c r="U1770" i="1" s="1"/>
  <c r="C1771" i="1"/>
  <c r="U1771" i="1" s="1"/>
  <c r="C1772" i="1"/>
  <c r="U1772" i="1" s="1"/>
  <c r="C1773" i="1"/>
  <c r="U1773" i="1" s="1"/>
  <c r="C1774" i="1"/>
  <c r="U1774" i="1" s="1"/>
  <c r="C1775" i="1"/>
  <c r="U1775" i="1" s="1"/>
  <c r="C1776" i="1"/>
  <c r="U1776" i="1" s="1"/>
  <c r="C1777" i="1"/>
  <c r="C1778" i="1"/>
  <c r="U1778" i="1" s="1"/>
  <c r="C1779" i="1"/>
  <c r="U1779" i="1" s="1"/>
  <c r="C1780" i="1"/>
  <c r="U1780" i="1" s="1"/>
  <c r="C1781" i="1"/>
  <c r="C1782" i="1"/>
  <c r="U1782" i="1" s="1"/>
  <c r="C1783" i="1"/>
  <c r="U1783" i="1" s="1"/>
  <c r="C1784" i="1"/>
  <c r="C1785" i="1"/>
  <c r="U1785" i="1" s="1"/>
  <c r="C1786" i="1"/>
  <c r="U1786" i="1" s="1"/>
  <c r="C1787" i="1"/>
  <c r="U1787" i="1" s="1"/>
  <c r="C1788" i="1"/>
  <c r="U1788" i="1" s="1"/>
  <c r="C1789" i="1"/>
  <c r="U1789" i="1" s="1"/>
  <c r="C1790" i="1"/>
  <c r="C1791" i="1"/>
  <c r="U1791" i="1" s="1"/>
  <c r="C1792" i="1"/>
  <c r="U1792" i="1" s="1"/>
  <c r="C1793" i="1"/>
  <c r="U1793" i="1" s="1"/>
  <c r="C1794" i="1"/>
  <c r="U1794" i="1" s="1"/>
  <c r="C1795" i="1"/>
  <c r="U1795" i="1" s="1"/>
  <c r="C1796" i="1"/>
  <c r="U1796" i="1" s="1"/>
  <c r="C1797" i="1"/>
  <c r="C1798" i="1"/>
  <c r="U1798" i="1" s="1"/>
  <c r="C1799" i="1"/>
  <c r="U1799" i="1" s="1"/>
  <c r="C1800" i="1"/>
  <c r="C1801" i="1"/>
  <c r="U1801" i="1" s="1"/>
  <c r="C1802" i="1"/>
  <c r="U1802" i="1" s="1"/>
  <c r="C1803" i="1"/>
  <c r="U1803" i="1" s="1"/>
  <c r="C1804" i="1"/>
  <c r="U1804" i="1" s="1"/>
  <c r="C1805" i="1"/>
  <c r="U1805" i="1" s="1"/>
  <c r="C1806" i="1"/>
  <c r="U1806" i="1" s="1"/>
  <c r="C1807" i="1"/>
  <c r="C1808" i="1"/>
  <c r="U1808" i="1" s="1"/>
  <c r="C1809" i="1"/>
  <c r="C1810" i="1"/>
  <c r="U1810" i="1" s="1"/>
  <c r="C1811" i="1"/>
  <c r="U1811" i="1" s="1"/>
  <c r="C1812" i="1"/>
  <c r="U1812" i="1" s="1"/>
  <c r="C1813" i="1"/>
  <c r="U1813" i="1" s="1"/>
  <c r="C1814" i="1"/>
  <c r="U1814" i="1" s="1"/>
  <c r="C1815" i="1"/>
  <c r="U1815" i="1" s="1"/>
  <c r="C1816" i="1"/>
  <c r="U1816" i="1" s="1"/>
  <c r="C1817" i="1"/>
  <c r="U1817" i="1" s="1"/>
  <c r="C1818" i="1"/>
  <c r="U1818" i="1" s="1"/>
  <c r="C1819" i="1"/>
  <c r="U1819" i="1" s="1"/>
  <c r="C1820" i="1"/>
  <c r="U1820" i="1" s="1"/>
  <c r="C1821" i="1"/>
  <c r="U1821" i="1" s="1"/>
  <c r="C1822" i="1"/>
  <c r="U1822" i="1" s="1"/>
  <c r="C1823" i="1"/>
  <c r="U1823" i="1" s="1"/>
  <c r="C1824" i="1"/>
  <c r="U1824" i="1" s="1"/>
  <c r="C1825" i="1"/>
  <c r="U1825" i="1" s="1"/>
  <c r="C1826" i="1"/>
  <c r="U1826" i="1" s="1"/>
  <c r="C1827" i="1"/>
  <c r="U1827" i="1" s="1"/>
  <c r="C1828" i="1"/>
  <c r="U1828" i="1" s="1"/>
  <c r="C1829" i="1"/>
  <c r="U1829" i="1" s="1"/>
  <c r="C1830" i="1"/>
  <c r="U1830" i="1" s="1"/>
  <c r="C1831" i="1"/>
  <c r="U1831" i="1" s="1"/>
  <c r="C1832" i="1"/>
  <c r="U1832" i="1" s="1"/>
  <c r="C1833" i="1"/>
  <c r="U1833" i="1" s="1"/>
  <c r="C1834" i="1"/>
  <c r="U1834" i="1" s="1"/>
  <c r="C1835" i="1"/>
  <c r="U1835" i="1" s="1"/>
  <c r="C1836" i="1"/>
  <c r="U1836" i="1" s="1"/>
  <c r="C1837" i="1"/>
  <c r="C1838" i="1"/>
  <c r="C1839" i="1"/>
  <c r="U1839" i="1" s="1"/>
  <c r="C1840" i="1"/>
  <c r="C1841" i="1"/>
  <c r="U1841" i="1" s="1"/>
  <c r="C1842" i="1"/>
  <c r="U1842" i="1" s="1"/>
  <c r="C1843" i="1"/>
  <c r="U1843" i="1" s="1"/>
  <c r="C1844" i="1"/>
  <c r="U1844" i="1" s="1"/>
  <c r="C1845" i="1"/>
  <c r="U1845" i="1" s="1"/>
  <c r="C1846" i="1"/>
  <c r="U1846" i="1" s="1"/>
  <c r="C1847" i="1"/>
  <c r="U1847" i="1" s="1"/>
  <c r="C1848" i="1"/>
  <c r="U1848" i="1" s="1"/>
  <c r="C1849" i="1"/>
  <c r="U1849" i="1" s="1"/>
  <c r="C1850" i="1"/>
  <c r="U1850" i="1" s="1"/>
  <c r="C1851" i="1"/>
  <c r="U1851" i="1" s="1"/>
  <c r="C1852" i="1"/>
  <c r="U1852" i="1" s="1"/>
  <c r="C1853" i="1"/>
  <c r="U1853" i="1" s="1"/>
  <c r="C1854" i="1"/>
  <c r="U1854" i="1" s="1"/>
  <c r="C1855" i="1"/>
  <c r="U1855" i="1" s="1"/>
  <c r="C1856" i="1"/>
  <c r="U1856" i="1" s="1"/>
  <c r="C1857" i="1"/>
  <c r="U1857" i="1" s="1"/>
  <c r="C1858" i="1"/>
  <c r="U1858" i="1" s="1"/>
  <c r="C1859" i="1"/>
  <c r="U1859" i="1" s="1"/>
  <c r="C1860" i="1"/>
  <c r="U1860" i="1" s="1"/>
  <c r="C1861" i="1"/>
  <c r="U1861" i="1" s="1"/>
  <c r="C1862" i="1"/>
  <c r="U1862" i="1" s="1"/>
  <c r="C1863" i="1"/>
  <c r="U1863" i="1" s="1"/>
  <c r="C1864" i="1"/>
  <c r="U1864" i="1" s="1"/>
  <c r="C1865" i="1"/>
  <c r="U1865" i="1" s="1"/>
  <c r="C1866" i="1"/>
  <c r="U1866" i="1" s="1"/>
  <c r="C1867" i="1"/>
  <c r="U1867" i="1" s="1"/>
  <c r="C1868" i="1"/>
  <c r="C1869" i="1"/>
  <c r="U1869" i="1" s="1"/>
  <c r="C1870" i="1"/>
  <c r="U1870" i="1" s="1"/>
  <c r="C1871" i="1"/>
  <c r="U1871" i="1" s="1"/>
  <c r="C1872" i="1"/>
  <c r="U1872" i="1" s="1"/>
  <c r="C1873" i="1"/>
  <c r="U1873" i="1" s="1"/>
  <c r="C1874" i="1"/>
  <c r="U1874" i="1" s="1"/>
  <c r="C1875" i="1"/>
  <c r="U1875" i="1" s="1"/>
  <c r="C1876" i="1"/>
  <c r="C1877" i="1"/>
  <c r="U1877" i="1" s="1"/>
  <c r="C1878" i="1"/>
  <c r="U1878" i="1" s="1"/>
  <c r="C1879" i="1"/>
  <c r="U1879" i="1" s="1"/>
  <c r="C1880" i="1"/>
  <c r="U1880" i="1" s="1"/>
  <c r="C1881" i="1"/>
  <c r="U1881" i="1" s="1"/>
  <c r="C1882" i="1"/>
  <c r="U1882" i="1" s="1"/>
  <c r="C1883" i="1"/>
  <c r="U1883" i="1" s="1"/>
  <c r="C1884" i="1"/>
  <c r="U1884" i="1" s="1"/>
  <c r="C1885" i="1"/>
  <c r="U1885" i="1" s="1"/>
  <c r="C1886" i="1"/>
  <c r="U1886" i="1" s="1"/>
  <c r="C1887" i="1"/>
  <c r="U1887" i="1" s="1"/>
  <c r="C1888" i="1"/>
  <c r="U1888" i="1" s="1"/>
  <c r="C1889" i="1"/>
  <c r="U1889" i="1" s="1"/>
  <c r="C1890" i="1"/>
  <c r="U1890" i="1" s="1"/>
  <c r="C1891" i="1"/>
  <c r="U1891" i="1" s="1"/>
  <c r="C1892" i="1"/>
  <c r="U1892" i="1" s="1"/>
  <c r="C1893" i="1"/>
  <c r="U1893" i="1" s="1"/>
  <c r="C1894" i="1"/>
  <c r="U1894" i="1" s="1"/>
  <c r="C1895" i="1"/>
  <c r="U1895" i="1" s="1"/>
  <c r="C1896" i="1"/>
  <c r="U1896" i="1" s="1"/>
  <c r="C1897" i="1"/>
  <c r="U1897" i="1" s="1"/>
  <c r="C1898" i="1"/>
  <c r="U1898" i="1" s="1"/>
  <c r="C1899" i="1"/>
  <c r="U1899" i="1" s="1"/>
  <c r="C1900" i="1"/>
  <c r="U1900" i="1" s="1"/>
  <c r="C1901" i="1"/>
  <c r="U1901" i="1" s="1"/>
  <c r="C1902" i="1"/>
  <c r="U1902" i="1" s="1"/>
  <c r="C1903" i="1"/>
  <c r="C1904" i="1"/>
  <c r="U1904" i="1" s="1"/>
  <c r="C1905" i="1"/>
  <c r="U1905" i="1" s="1"/>
  <c r="C1906" i="1"/>
  <c r="U1906" i="1" s="1"/>
  <c r="C1907" i="1"/>
  <c r="U1907" i="1" s="1"/>
  <c r="C1908" i="1"/>
  <c r="U1908" i="1" s="1"/>
  <c r="C1909" i="1"/>
  <c r="U1909" i="1" s="1"/>
  <c r="C1910" i="1"/>
  <c r="U1910" i="1" s="1"/>
  <c r="C1911" i="1"/>
  <c r="U1911" i="1" s="1"/>
  <c r="C1912" i="1"/>
  <c r="U1912" i="1" s="1"/>
  <c r="C1913" i="1"/>
  <c r="U1913" i="1" s="1"/>
  <c r="C1914" i="1"/>
  <c r="U1914" i="1" s="1"/>
  <c r="C1915" i="1"/>
  <c r="U1915" i="1" s="1"/>
  <c r="C1916" i="1"/>
  <c r="U1916" i="1" s="1"/>
  <c r="C1917" i="1"/>
  <c r="U1917" i="1" s="1"/>
  <c r="C1918" i="1"/>
  <c r="U1918" i="1" s="1"/>
  <c r="C1919" i="1"/>
  <c r="U1919" i="1" s="1"/>
  <c r="C1920" i="1"/>
  <c r="U1920" i="1" s="1"/>
  <c r="C1921" i="1"/>
  <c r="U1921" i="1" s="1"/>
  <c r="C1922" i="1"/>
  <c r="U1922" i="1" s="1"/>
  <c r="C1923" i="1"/>
  <c r="U1923" i="1" s="1"/>
  <c r="C1924" i="1"/>
  <c r="U1924" i="1" s="1"/>
  <c r="C1925" i="1"/>
  <c r="U1925" i="1" s="1"/>
  <c r="C1926" i="1"/>
  <c r="U1926" i="1" s="1"/>
  <c r="C1927" i="1"/>
  <c r="U1927" i="1" s="1"/>
  <c r="C1928" i="1"/>
  <c r="U1928" i="1" s="1"/>
  <c r="C1929" i="1"/>
  <c r="U1929" i="1" s="1"/>
  <c r="C1930" i="1"/>
  <c r="U1930" i="1" s="1"/>
  <c r="C1931" i="1"/>
  <c r="U1931" i="1" s="1"/>
  <c r="C1932" i="1"/>
  <c r="U1932" i="1" s="1"/>
  <c r="C1933" i="1"/>
  <c r="U1933" i="1" s="1"/>
  <c r="C1934" i="1"/>
  <c r="U1934" i="1" s="1"/>
  <c r="C1935" i="1"/>
  <c r="U1935" i="1" s="1"/>
  <c r="C1936" i="1"/>
  <c r="U1936" i="1" s="1"/>
  <c r="C1937" i="1"/>
  <c r="U1937" i="1" s="1"/>
  <c r="C1938" i="1"/>
  <c r="U1938" i="1" s="1"/>
  <c r="C1939" i="1"/>
  <c r="U1939" i="1" s="1"/>
  <c r="C1940" i="1"/>
  <c r="U1940" i="1" s="1"/>
  <c r="C1941" i="1"/>
  <c r="U1941" i="1" s="1"/>
  <c r="C1942" i="1"/>
  <c r="U1942" i="1" s="1"/>
  <c r="C1943" i="1"/>
  <c r="U1943" i="1" s="1"/>
  <c r="C1944" i="1"/>
  <c r="U1944" i="1" s="1"/>
  <c r="C1945" i="1"/>
  <c r="U1945" i="1" s="1"/>
  <c r="C1946" i="1"/>
  <c r="U1946" i="1" s="1"/>
  <c r="C1947" i="1"/>
  <c r="U1947" i="1" s="1"/>
  <c r="C1948" i="1"/>
  <c r="U1948" i="1" s="1"/>
  <c r="C1949" i="1"/>
  <c r="U1949" i="1" s="1"/>
  <c r="C1950" i="1"/>
  <c r="U1950" i="1" s="1"/>
  <c r="C1951" i="1"/>
  <c r="U1951" i="1" s="1"/>
  <c r="C1952" i="1"/>
  <c r="U1952" i="1" s="1"/>
  <c r="C1953" i="1"/>
  <c r="U1953" i="1" s="1"/>
  <c r="C1954" i="1"/>
  <c r="U1954" i="1" s="1"/>
  <c r="C1955" i="1"/>
  <c r="U1955" i="1" s="1"/>
  <c r="C1956" i="1"/>
  <c r="U1956" i="1" s="1"/>
  <c r="C1957" i="1"/>
  <c r="U1957" i="1" s="1"/>
  <c r="C1958" i="1"/>
  <c r="U1958" i="1" s="1"/>
  <c r="C1959" i="1"/>
  <c r="U1959" i="1" s="1"/>
  <c r="C1960" i="1"/>
  <c r="U1960" i="1" s="1"/>
  <c r="C1961" i="1"/>
  <c r="U1961" i="1" s="1"/>
  <c r="C1962" i="1"/>
  <c r="U1962" i="1" s="1"/>
  <c r="C1963" i="1"/>
  <c r="U1963" i="1" s="1"/>
  <c r="C1964" i="1"/>
  <c r="U1964" i="1" s="1"/>
  <c r="C1965" i="1"/>
  <c r="U1965" i="1" s="1"/>
  <c r="C1966" i="1"/>
  <c r="U1966" i="1" s="1"/>
  <c r="C1967" i="1"/>
  <c r="U1967" i="1" s="1"/>
  <c r="C1968" i="1"/>
  <c r="C1969" i="1"/>
  <c r="U1969" i="1" s="1"/>
  <c r="C1970" i="1"/>
  <c r="U1970" i="1" s="1"/>
  <c r="C1971" i="1"/>
  <c r="U1971" i="1" s="1"/>
  <c r="C1972" i="1"/>
  <c r="U1972" i="1" s="1"/>
  <c r="C1973" i="1"/>
  <c r="U1973" i="1" s="1"/>
  <c r="C1974" i="1"/>
  <c r="U1974" i="1" s="1"/>
  <c r="C1975" i="1"/>
  <c r="C1976" i="1"/>
  <c r="U1976" i="1" s="1"/>
  <c r="C1977" i="1"/>
  <c r="U1977" i="1" s="1"/>
  <c r="C1978" i="1"/>
  <c r="U1978" i="1" s="1"/>
  <c r="C1979" i="1"/>
  <c r="U1979" i="1" s="1"/>
  <c r="C1980" i="1"/>
  <c r="U1980" i="1" s="1"/>
  <c r="C1981" i="1"/>
  <c r="U1981" i="1" s="1"/>
  <c r="C1982" i="1"/>
  <c r="U1982" i="1" s="1"/>
  <c r="C1983" i="1"/>
  <c r="U1983" i="1" s="1"/>
  <c r="C1984" i="1"/>
  <c r="U1984" i="1" s="1"/>
  <c r="C1985" i="1"/>
  <c r="U1985" i="1" s="1"/>
  <c r="C1986" i="1"/>
  <c r="U1986" i="1" s="1"/>
  <c r="C1987" i="1"/>
  <c r="U1987" i="1" s="1"/>
  <c r="C1988" i="1"/>
  <c r="U1988" i="1" s="1"/>
  <c r="C1989" i="1"/>
  <c r="U1989" i="1" s="1"/>
  <c r="C1990" i="1"/>
  <c r="U1990" i="1" s="1"/>
  <c r="C1991" i="1"/>
  <c r="C1992" i="1"/>
  <c r="U1992" i="1" s="1"/>
  <c r="C1993" i="1"/>
  <c r="U1993" i="1" s="1"/>
  <c r="C1994" i="1"/>
  <c r="U1994" i="1" s="1"/>
  <c r="C1995" i="1"/>
  <c r="U1995" i="1" s="1"/>
  <c r="C1996" i="1"/>
  <c r="U1996" i="1" s="1"/>
  <c r="C1997" i="1"/>
  <c r="U1997" i="1" s="1"/>
  <c r="C1998" i="1"/>
  <c r="U1998" i="1" s="1"/>
  <c r="C1999" i="1"/>
  <c r="U1999" i="1" s="1"/>
  <c r="C2000" i="1"/>
  <c r="U2000" i="1" s="1"/>
  <c r="C2001" i="1"/>
  <c r="U2001" i="1" s="1"/>
  <c r="C2002" i="1"/>
  <c r="U2002" i="1" s="1"/>
  <c r="C2003" i="1"/>
  <c r="U2003" i="1" s="1"/>
  <c r="C2004" i="1"/>
  <c r="U2004" i="1" s="1"/>
  <c r="C2005" i="1"/>
  <c r="U2005" i="1" s="1"/>
  <c r="C2006" i="1"/>
  <c r="U2006" i="1" s="1"/>
  <c r="C2007" i="1"/>
  <c r="U2007" i="1" s="1"/>
  <c r="C2008" i="1"/>
  <c r="U2008" i="1" s="1"/>
  <c r="C2009" i="1"/>
  <c r="U2009" i="1" s="1"/>
  <c r="C2010" i="1"/>
  <c r="U2010" i="1" s="1"/>
  <c r="C2011" i="1"/>
  <c r="U2011" i="1" s="1"/>
  <c r="C2012" i="1"/>
  <c r="U2012" i="1" s="1"/>
  <c r="C2013" i="1"/>
  <c r="U2013" i="1" s="1"/>
  <c r="C2014" i="1"/>
  <c r="U2014" i="1" s="1"/>
  <c r="C2015" i="1"/>
  <c r="U2015" i="1" s="1"/>
  <c r="C2016" i="1"/>
  <c r="U2016" i="1" s="1"/>
  <c r="C2017" i="1"/>
  <c r="U2017" i="1" s="1"/>
  <c r="C2018" i="1"/>
  <c r="U2018" i="1" s="1"/>
  <c r="C2019" i="1"/>
  <c r="U2019" i="1" s="1"/>
  <c r="C2020" i="1"/>
  <c r="U2020" i="1" s="1"/>
  <c r="C2021" i="1"/>
  <c r="U2021" i="1" s="1"/>
  <c r="C2022" i="1"/>
  <c r="U2022" i="1" s="1"/>
  <c r="C2023" i="1"/>
  <c r="U2023" i="1" s="1"/>
  <c r="C2024" i="1"/>
  <c r="U2024" i="1" s="1"/>
  <c r="C2025" i="1"/>
  <c r="U2025" i="1" s="1"/>
  <c r="C2026" i="1"/>
  <c r="U2026" i="1" s="1"/>
  <c r="C2027" i="1"/>
  <c r="U2027" i="1" s="1"/>
  <c r="C2028" i="1"/>
  <c r="U2028" i="1" s="1"/>
  <c r="C2029" i="1"/>
  <c r="U2029" i="1" s="1"/>
  <c r="C2030" i="1"/>
  <c r="U2030" i="1" s="1"/>
  <c r="C2031" i="1"/>
  <c r="U2031" i="1" s="1"/>
  <c r="C2032" i="1"/>
  <c r="U2032" i="1" s="1"/>
  <c r="C2033" i="1"/>
  <c r="U2033" i="1" s="1"/>
  <c r="C2034" i="1"/>
  <c r="C2035" i="1"/>
  <c r="U2035" i="1" s="1"/>
  <c r="C2036" i="1"/>
  <c r="U2036" i="1" s="1"/>
  <c r="C2037" i="1"/>
  <c r="U2037" i="1" s="1"/>
  <c r="C2038" i="1"/>
  <c r="U2038" i="1" s="1"/>
  <c r="C2039" i="1"/>
  <c r="U2039" i="1" s="1"/>
  <c r="C2040" i="1"/>
  <c r="U2040" i="1" s="1"/>
  <c r="C2041" i="1"/>
  <c r="U2041" i="1" s="1"/>
  <c r="C2042" i="1"/>
  <c r="U2042" i="1" s="1"/>
  <c r="C2043" i="1"/>
  <c r="U2043" i="1" s="1"/>
  <c r="C2044" i="1"/>
  <c r="U2044" i="1" s="1"/>
  <c r="C2045" i="1"/>
  <c r="U2045" i="1" s="1"/>
  <c r="C2046" i="1"/>
  <c r="U2046" i="1" s="1"/>
  <c r="C2047" i="1"/>
  <c r="U2047" i="1" s="1"/>
  <c r="C2048" i="1"/>
  <c r="U2048" i="1" s="1"/>
  <c r="C2049" i="1"/>
  <c r="U2049" i="1" s="1"/>
  <c r="C2050" i="1"/>
  <c r="U2050" i="1" s="1"/>
  <c r="C2051" i="1"/>
  <c r="U2051" i="1" s="1"/>
  <c r="C2052" i="1"/>
  <c r="U2052" i="1" s="1"/>
  <c r="C2053" i="1"/>
  <c r="U2053" i="1" s="1"/>
  <c r="C2054" i="1"/>
  <c r="U2054" i="1" s="1"/>
  <c r="C2055" i="1"/>
  <c r="C2056" i="1"/>
  <c r="U2056" i="1" s="1"/>
  <c r="C2057" i="1"/>
  <c r="U2057" i="1" s="1"/>
  <c r="C2058" i="1"/>
  <c r="U2058" i="1" s="1"/>
  <c r="C2059" i="1"/>
  <c r="U2059" i="1" s="1"/>
  <c r="C2060" i="1"/>
  <c r="U2060" i="1" s="1"/>
  <c r="C2061" i="1"/>
  <c r="U2061" i="1" s="1"/>
  <c r="C2062" i="1"/>
  <c r="U2062" i="1" s="1"/>
  <c r="C2063" i="1"/>
  <c r="U2063" i="1" s="1"/>
  <c r="C2064" i="1"/>
  <c r="U2064" i="1" s="1"/>
  <c r="C2065" i="1"/>
  <c r="U2065" i="1" s="1"/>
  <c r="C2066" i="1"/>
  <c r="U2066" i="1" s="1"/>
  <c r="C2067" i="1"/>
  <c r="U2067" i="1" s="1"/>
  <c r="C2068" i="1"/>
  <c r="U2068" i="1" s="1"/>
  <c r="C2069" i="1"/>
  <c r="U2069" i="1" s="1"/>
  <c r="C2070" i="1"/>
  <c r="C2071" i="1"/>
  <c r="U2071" i="1" s="1"/>
  <c r="C2072" i="1"/>
  <c r="U2072" i="1" s="1"/>
  <c r="C2073" i="1"/>
  <c r="U2073" i="1" s="1"/>
  <c r="C2074" i="1"/>
  <c r="U2074" i="1" s="1"/>
  <c r="C2075" i="1"/>
  <c r="U2075" i="1" s="1"/>
  <c r="C2076" i="1"/>
  <c r="U2076" i="1" s="1"/>
  <c r="C2077" i="1"/>
  <c r="U2077" i="1" s="1"/>
  <c r="C2078" i="1"/>
  <c r="U2078" i="1" s="1"/>
  <c r="C2079" i="1"/>
  <c r="U2079" i="1" s="1"/>
  <c r="C2080" i="1"/>
  <c r="U2080" i="1" s="1"/>
  <c r="C2081" i="1"/>
  <c r="U2081" i="1" s="1"/>
  <c r="C2082" i="1"/>
  <c r="U2082" i="1" s="1"/>
  <c r="C2083" i="1"/>
  <c r="U2083" i="1" s="1"/>
  <c r="C2084" i="1"/>
  <c r="C2085" i="1"/>
  <c r="U2085" i="1" s="1"/>
  <c r="C2086" i="1"/>
  <c r="U2086" i="1" s="1"/>
  <c r="C2087" i="1"/>
  <c r="U2087" i="1" s="1"/>
  <c r="C2088" i="1"/>
  <c r="U2088" i="1" s="1"/>
  <c r="C2089" i="1"/>
  <c r="U2089" i="1" s="1"/>
  <c r="C2090" i="1"/>
  <c r="U2090" i="1" s="1"/>
  <c r="C2091" i="1"/>
  <c r="U2091" i="1" s="1"/>
  <c r="C2092" i="1"/>
  <c r="C2093" i="1"/>
  <c r="U2093" i="1" s="1"/>
  <c r="C2094" i="1"/>
  <c r="U2094" i="1" s="1"/>
  <c r="C2095" i="1"/>
  <c r="U2095" i="1" s="1"/>
  <c r="C2096" i="1"/>
  <c r="U2096" i="1" s="1"/>
  <c r="C2097" i="1"/>
  <c r="U2097" i="1" s="1"/>
  <c r="C2098" i="1"/>
  <c r="U2098" i="1" s="1"/>
  <c r="C2099" i="1"/>
  <c r="U2099" i="1" s="1"/>
  <c r="C2100" i="1"/>
  <c r="U2100" i="1" s="1"/>
  <c r="C2101" i="1"/>
  <c r="U2101" i="1" s="1"/>
  <c r="C2102" i="1"/>
  <c r="U2102" i="1" s="1"/>
  <c r="C2103" i="1"/>
  <c r="U2103" i="1" s="1"/>
  <c r="C2104" i="1"/>
  <c r="U2104" i="1" s="1"/>
  <c r="C2105" i="1"/>
  <c r="U2105" i="1" s="1"/>
  <c r="C2106" i="1"/>
  <c r="U2106" i="1" s="1"/>
  <c r="C2107" i="1"/>
  <c r="U2107" i="1" s="1"/>
  <c r="C2108" i="1"/>
  <c r="U2108" i="1" s="1"/>
  <c r="C2109" i="1"/>
  <c r="U2109" i="1" s="1"/>
  <c r="C2110" i="1"/>
  <c r="U2110" i="1" s="1"/>
  <c r="C2111" i="1"/>
  <c r="U2111" i="1" s="1"/>
  <c r="C2112" i="1"/>
  <c r="U2112" i="1" s="1"/>
  <c r="C2113" i="1"/>
  <c r="U2113" i="1" s="1"/>
  <c r="C2114" i="1"/>
  <c r="U2114" i="1" s="1"/>
  <c r="C2115" i="1"/>
  <c r="U2115" i="1" s="1"/>
  <c r="C2116" i="1"/>
  <c r="U2116" i="1" s="1"/>
  <c r="C2117" i="1"/>
  <c r="U2117" i="1" s="1"/>
  <c r="C2118" i="1"/>
  <c r="U2118" i="1" s="1"/>
  <c r="C2119" i="1"/>
  <c r="U2119" i="1" s="1"/>
  <c r="C2120" i="1"/>
  <c r="U2120" i="1" s="1"/>
  <c r="C2121" i="1"/>
  <c r="U2121" i="1" s="1"/>
  <c r="C2122" i="1"/>
  <c r="C2123" i="1"/>
  <c r="U2123" i="1" s="1"/>
  <c r="C2124" i="1"/>
  <c r="U2124" i="1" s="1"/>
  <c r="C2125" i="1"/>
  <c r="U2125" i="1" s="1"/>
  <c r="C2126" i="1"/>
  <c r="U2126" i="1" s="1"/>
  <c r="C2127" i="1"/>
  <c r="U2127" i="1" s="1"/>
  <c r="C2128" i="1"/>
  <c r="U2128" i="1" s="1"/>
  <c r="C2129" i="1"/>
  <c r="C2130" i="1"/>
  <c r="U2130" i="1" s="1"/>
  <c r="C2131" i="1"/>
  <c r="U2131" i="1" s="1"/>
  <c r="C2132" i="1"/>
  <c r="U2132" i="1" s="1"/>
  <c r="C2133" i="1"/>
  <c r="U2133" i="1" s="1"/>
  <c r="C2134" i="1"/>
  <c r="U2134" i="1" s="1"/>
  <c r="C2135" i="1"/>
  <c r="U2135" i="1" s="1"/>
  <c r="C2136" i="1"/>
  <c r="U2136" i="1" s="1"/>
  <c r="C2137" i="1"/>
  <c r="U2137" i="1" s="1"/>
  <c r="C2138" i="1"/>
  <c r="U2138" i="1" s="1"/>
  <c r="C2139" i="1"/>
  <c r="U2139" i="1" s="1"/>
  <c r="C2140" i="1"/>
  <c r="U2140" i="1" s="1"/>
  <c r="C2141" i="1"/>
  <c r="U2141" i="1" s="1"/>
  <c r="C2142" i="1"/>
  <c r="C2143" i="1"/>
  <c r="U2143" i="1" s="1"/>
  <c r="C2144" i="1"/>
  <c r="U2144" i="1" s="1"/>
  <c r="C2145" i="1"/>
  <c r="C2146" i="1"/>
  <c r="U2146" i="1" s="1"/>
  <c r="C2147" i="1"/>
  <c r="U2147" i="1" s="1"/>
  <c r="C2148" i="1"/>
  <c r="U2148" i="1" s="1"/>
  <c r="C2149" i="1"/>
  <c r="U2149" i="1" s="1"/>
  <c r="C2150" i="1"/>
  <c r="U2150" i="1" s="1"/>
  <c r="C2151" i="1"/>
  <c r="U2151" i="1" s="1"/>
  <c r="C2152" i="1"/>
  <c r="U2152" i="1" s="1"/>
  <c r="C2153" i="1"/>
  <c r="U2153" i="1" s="1"/>
  <c r="C2154" i="1"/>
  <c r="U2154" i="1" s="1"/>
  <c r="C2155" i="1"/>
  <c r="U2155" i="1" s="1"/>
  <c r="C2156" i="1"/>
  <c r="C2157" i="1"/>
  <c r="U2157" i="1" s="1"/>
  <c r="C2158" i="1"/>
  <c r="U2158" i="1" s="1"/>
  <c r="C2159" i="1"/>
  <c r="U2159" i="1" s="1"/>
  <c r="C2160" i="1"/>
  <c r="U2160" i="1" s="1"/>
  <c r="C2161" i="1"/>
  <c r="U2161" i="1" s="1"/>
  <c r="C2162" i="1"/>
  <c r="U2162" i="1" s="1"/>
  <c r="C2163" i="1"/>
  <c r="U2163" i="1" s="1"/>
  <c r="C2164" i="1"/>
  <c r="U2164" i="1" s="1"/>
  <c r="C2165" i="1"/>
  <c r="U2165" i="1" s="1"/>
  <c r="C2166" i="1"/>
  <c r="U2166" i="1" s="1"/>
  <c r="C2167" i="1"/>
  <c r="U2167" i="1" s="1"/>
  <c r="C2168" i="1"/>
  <c r="C2169" i="1"/>
  <c r="C2170" i="1"/>
  <c r="U2170" i="1" s="1"/>
  <c r="C2171" i="1"/>
  <c r="U2171" i="1" s="1"/>
  <c r="C2172" i="1"/>
  <c r="U2172" i="1" s="1"/>
  <c r="C2173" i="1"/>
  <c r="C2174" i="1"/>
  <c r="U2174" i="1" s="1"/>
  <c r="C2175" i="1"/>
  <c r="U2175" i="1" s="1"/>
  <c r="C2176" i="1"/>
  <c r="U2176" i="1" s="1"/>
  <c r="C2177" i="1"/>
  <c r="U2177" i="1" s="1"/>
  <c r="C2178" i="1"/>
  <c r="U2178" i="1" s="1"/>
  <c r="C2179" i="1"/>
  <c r="U2179" i="1" s="1"/>
  <c r="C2180" i="1"/>
  <c r="U2180" i="1" s="1"/>
  <c r="C2181" i="1"/>
  <c r="U2181" i="1" s="1"/>
  <c r="C2182" i="1"/>
  <c r="U2182" i="1" s="1"/>
  <c r="C2183" i="1"/>
  <c r="U2183" i="1" s="1"/>
  <c r="C2184" i="1"/>
  <c r="C2185" i="1"/>
  <c r="U2185" i="1" s="1"/>
  <c r="C2186" i="1"/>
  <c r="U2186" i="1" s="1"/>
  <c r="C2187" i="1"/>
  <c r="U2187" i="1" s="1"/>
  <c r="C2188" i="1"/>
  <c r="C2189" i="1"/>
  <c r="U2189" i="1" s="1"/>
  <c r="C2190" i="1"/>
  <c r="U2190" i="1" s="1"/>
  <c r="C2191" i="1"/>
  <c r="U2191" i="1" s="1"/>
  <c r="C2192" i="1"/>
  <c r="U2192" i="1" s="1"/>
  <c r="C2193" i="1"/>
  <c r="U2193" i="1" s="1"/>
  <c r="C2194" i="1"/>
  <c r="U2194" i="1" s="1"/>
  <c r="C2195" i="1"/>
  <c r="U2195" i="1" s="1"/>
  <c r="C2196" i="1"/>
  <c r="U2196" i="1" s="1"/>
  <c r="C2197" i="1"/>
  <c r="U2197" i="1" s="1"/>
  <c r="C2198" i="1"/>
  <c r="U2198" i="1" s="1"/>
  <c r="C2199" i="1"/>
  <c r="U2199" i="1" s="1"/>
  <c r="C2200" i="1"/>
  <c r="U2200" i="1" s="1"/>
  <c r="C2201" i="1"/>
  <c r="U2201" i="1" s="1"/>
  <c r="C2202" i="1"/>
  <c r="U2202" i="1" s="1"/>
  <c r="C2203" i="1"/>
  <c r="U2203" i="1" s="1"/>
  <c r="C2204" i="1"/>
  <c r="U2204" i="1" s="1"/>
  <c r="C2205" i="1"/>
  <c r="U2205" i="1" s="1"/>
  <c r="C2206" i="1"/>
  <c r="U2206" i="1" s="1"/>
  <c r="C2207" i="1"/>
  <c r="U2207" i="1" s="1"/>
  <c r="C2208" i="1"/>
  <c r="U2208" i="1" s="1"/>
  <c r="C2209" i="1"/>
  <c r="C2210" i="1"/>
  <c r="C2211" i="1"/>
  <c r="U2211" i="1" s="1"/>
  <c r="C2212" i="1"/>
  <c r="U2212" i="1" s="1"/>
  <c r="C2213" i="1"/>
  <c r="U2213" i="1" s="1"/>
  <c r="C2214" i="1"/>
  <c r="U2214" i="1" s="1"/>
  <c r="C2215" i="1"/>
  <c r="U2215" i="1" s="1"/>
  <c r="C2216" i="1"/>
  <c r="U2216" i="1" s="1"/>
  <c r="C2217" i="1"/>
  <c r="U2217" i="1" s="1"/>
  <c r="C2218" i="1"/>
  <c r="U2218" i="1" s="1"/>
  <c r="C2219" i="1"/>
  <c r="U2219" i="1" s="1"/>
  <c r="C2220" i="1"/>
  <c r="U2220" i="1" s="1"/>
  <c r="C2221" i="1"/>
  <c r="U2221" i="1" s="1"/>
  <c r="C2222" i="1"/>
  <c r="C2223" i="1"/>
  <c r="U2223" i="1" s="1"/>
  <c r="C2224" i="1"/>
  <c r="U2224" i="1" s="1"/>
  <c r="C2225" i="1"/>
  <c r="U2225" i="1" s="1"/>
  <c r="C2226" i="1"/>
  <c r="U2226" i="1" s="1"/>
  <c r="C2227" i="1"/>
  <c r="U2227" i="1" s="1"/>
  <c r="C2228" i="1"/>
  <c r="U2228" i="1" s="1"/>
  <c r="C2229" i="1"/>
  <c r="C2230" i="1"/>
  <c r="U2230" i="1" s="1"/>
  <c r="C2231" i="1"/>
  <c r="U2231" i="1" s="1"/>
  <c r="C2232" i="1"/>
  <c r="U2232" i="1" s="1"/>
  <c r="C2233" i="1"/>
  <c r="U2233" i="1" s="1"/>
  <c r="C2234" i="1"/>
  <c r="U2234" i="1" s="1"/>
  <c r="C2235" i="1"/>
  <c r="U2235" i="1" s="1"/>
  <c r="C2236" i="1"/>
  <c r="C2237" i="1"/>
  <c r="U2237" i="1" s="1"/>
  <c r="C2238" i="1"/>
  <c r="U2238" i="1" s="1"/>
  <c r="C2239" i="1"/>
  <c r="U2239" i="1" s="1"/>
  <c r="C2240" i="1"/>
  <c r="U2240" i="1" s="1"/>
  <c r="C2241" i="1"/>
  <c r="U2241" i="1" s="1"/>
  <c r="C2242" i="1"/>
  <c r="U2242" i="1" s="1"/>
  <c r="C2243" i="1"/>
  <c r="U2243" i="1" s="1"/>
  <c r="C2244" i="1"/>
  <c r="U2244" i="1" s="1"/>
  <c r="C2245" i="1"/>
  <c r="C2246" i="1"/>
  <c r="C2247" i="1"/>
  <c r="U2247" i="1" s="1"/>
  <c r="C2248" i="1"/>
  <c r="C2249" i="1"/>
  <c r="C2250" i="1"/>
  <c r="U2250" i="1" s="1"/>
  <c r="C2251" i="1"/>
  <c r="U2251" i="1" s="1"/>
  <c r="C2252" i="1"/>
  <c r="U2252" i="1" s="1"/>
  <c r="C2253" i="1"/>
  <c r="U2253" i="1" s="1"/>
  <c r="C2254" i="1"/>
  <c r="C2255" i="1"/>
  <c r="U2255" i="1" s="1"/>
  <c r="C2256" i="1"/>
  <c r="C2257" i="1"/>
  <c r="C2258" i="1"/>
  <c r="U2258" i="1" s="1"/>
  <c r="C2259" i="1"/>
  <c r="U2259" i="1" s="1"/>
  <c r="C2260" i="1"/>
  <c r="U2260" i="1" s="1"/>
  <c r="C2261" i="1"/>
  <c r="U2261" i="1" s="1"/>
  <c r="C2262" i="1"/>
  <c r="U2262" i="1" s="1"/>
  <c r="C2263" i="1"/>
  <c r="U2263" i="1" s="1"/>
  <c r="C2264" i="1"/>
  <c r="C2265" i="1"/>
  <c r="U2265" i="1" s="1"/>
  <c r="C2266" i="1"/>
  <c r="U2266" i="1" s="1"/>
  <c r="C2267" i="1"/>
  <c r="U2267" i="1" s="1"/>
  <c r="C2268" i="1"/>
  <c r="U2268" i="1" s="1"/>
  <c r="C2269" i="1"/>
  <c r="U2269" i="1" s="1"/>
  <c r="C2270" i="1"/>
  <c r="U2270" i="1" s="1"/>
  <c r="C2271" i="1"/>
  <c r="U2271" i="1" s="1"/>
  <c r="C2272" i="1"/>
  <c r="U2272" i="1" s="1"/>
  <c r="C2273" i="1"/>
  <c r="U2273" i="1" s="1"/>
  <c r="C2274" i="1"/>
  <c r="U2274" i="1" s="1"/>
  <c r="C2275" i="1"/>
  <c r="U2275" i="1" s="1"/>
  <c r="C2276" i="1"/>
  <c r="C2277" i="1"/>
  <c r="U2277" i="1" s="1"/>
  <c r="C2278" i="1"/>
  <c r="U2278" i="1" s="1"/>
  <c r="C2279" i="1"/>
  <c r="U2279" i="1" s="1"/>
  <c r="C2280" i="1"/>
  <c r="U2280" i="1" s="1"/>
  <c r="C2281" i="1"/>
  <c r="U2281" i="1" s="1"/>
  <c r="C2282" i="1"/>
  <c r="C2283" i="1"/>
  <c r="U2283" i="1" s="1"/>
  <c r="C2284" i="1"/>
  <c r="U2284" i="1" s="1"/>
  <c r="C2285" i="1"/>
  <c r="U2285" i="1" s="1"/>
  <c r="C2286" i="1"/>
  <c r="U2286" i="1" s="1"/>
  <c r="C2287" i="1"/>
  <c r="U2287" i="1" s="1"/>
  <c r="C2288" i="1"/>
  <c r="U2288" i="1" s="1"/>
  <c r="C2289" i="1"/>
  <c r="U2289" i="1" s="1"/>
  <c r="C2290" i="1"/>
  <c r="U2290" i="1" s="1"/>
  <c r="C2291" i="1"/>
  <c r="U2291" i="1" s="1"/>
  <c r="C2292" i="1"/>
  <c r="U2292" i="1" s="1"/>
  <c r="C2293" i="1"/>
  <c r="U2293" i="1" s="1"/>
  <c r="C2294" i="1"/>
  <c r="U2294" i="1" s="1"/>
  <c r="C2295" i="1"/>
  <c r="U2295" i="1" s="1"/>
  <c r="C2296" i="1"/>
  <c r="U2296" i="1" s="1"/>
  <c r="C2297" i="1"/>
  <c r="U2297" i="1" s="1"/>
  <c r="C2298" i="1"/>
  <c r="U2298" i="1" s="1"/>
  <c r="C2299" i="1"/>
  <c r="U2299" i="1" s="1"/>
  <c r="C2300" i="1"/>
  <c r="U2300" i="1" s="1"/>
  <c r="C2301" i="1"/>
  <c r="U2301" i="1" s="1"/>
  <c r="C2302" i="1"/>
  <c r="U2302" i="1" s="1"/>
  <c r="C2303" i="1"/>
  <c r="U2303" i="1" s="1"/>
  <c r="C2304" i="1"/>
  <c r="U2304" i="1" s="1"/>
  <c r="C2305" i="1"/>
  <c r="U2305" i="1" s="1"/>
  <c r="C2306" i="1"/>
  <c r="U2306" i="1" s="1"/>
  <c r="C2307" i="1"/>
  <c r="U2307" i="1" s="1"/>
  <c r="C2308" i="1"/>
  <c r="U2308" i="1" s="1"/>
  <c r="C2309" i="1"/>
  <c r="U2309" i="1" s="1"/>
  <c r="C2310" i="1"/>
  <c r="U2310" i="1" s="1"/>
  <c r="C2311" i="1"/>
  <c r="U2311" i="1" s="1"/>
  <c r="C2312" i="1"/>
  <c r="U2312" i="1" s="1"/>
  <c r="C2313" i="1"/>
  <c r="U2313" i="1" s="1"/>
  <c r="C2314" i="1"/>
  <c r="C2315" i="1"/>
  <c r="U2315" i="1" s="1"/>
  <c r="C2316" i="1"/>
  <c r="C2317" i="1"/>
  <c r="U2317" i="1" s="1"/>
  <c r="C2318" i="1"/>
  <c r="U2318" i="1" s="1"/>
  <c r="C2319" i="1"/>
  <c r="U2319" i="1" s="1"/>
  <c r="C2320" i="1"/>
  <c r="U2320" i="1" s="1"/>
  <c r="C2321" i="1"/>
  <c r="U2321" i="1" s="1"/>
  <c r="C2322" i="1"/>
  <c r="U2322" i="1" s="1"/>
  <c r="C2323" i="1"/>
  <c r="U2323" i="1" s="1"/>
  <c r="C2324" i="1"/>
  <c r="U2324" i="1" s="1"/>
  <c r="C2325" i="1"/>
  <c r="U2325" i="1" s="1"/>
  <c r="C2326" i="1"/>
  <c r="U2326" i="1" s="1"/>
  <c r="C2327" i="1"/>
  <c r="U2327" i="1" s="1"/>
  <c r="C2328" i="1"/>
  <c r="C2329" i="1"/>
  <c r="U2329" i="1" s="1"/>
  <c r="C2330" i="1"/>
  <c r="C2331" i="1"/>
  <c r="U2331" i="1" s="1"/>
  <c r="C2332" i="1"/>
  <c r="U2332" i="1" s="1"/>
  <c r="C2333" i="1"/>
  <c r="U2333" i="1" s="1"/>
  <c r="C2334" i="1"/>
  <c r="U2334" i="1" s="1"/>
  <c r="C2335" i="1"/>
  <c r="U2335" i="1" s="1"/>
  <c r="C2336" i="1"/>
  <c r="U2336" i="1" s="1"/>
  <c r="C2337" i="1"/>
  <c r="U2337" i="1" s="1"/>
  <c r="C2338" i="1"/>
  <c r="U2338" i="1" s="1"/>
  <c r="C2339" i="1"/>
  <c r="U2339" i="1" s="1"/>
  <c r="C2340" i="1"/>
  <c r="U2340" i="1" s="1"/>
  <c r="C2341" i="1"/>
  <c r="U2341" i="1" s="1"/>
  <c r="C2342" i="1"/>
  <c r="U2342" i="1" s="1"/>
  <c r="C2343" i="1"/>
  <c r="U2343" i="1" s="1"/>
  <c r="C2344" i="1"/>
  <c r="U2344" i="1" s="1"/>
  <c r="C2345" i="1"/>
  <c r="U2345" i="1" s="1"/>
  <c r="C2346" i="1"/>
  <c r="U2346" i="1" s="1"/>
  <c r="C2347" i="1"/>
  <c r="U2347" i="1" s="1"/>
  <c r="C2348" i="1"/>
  <c r="U2348" i="1" s="1"/>
  <c r="C2349" i="1"/>
  <c r="U2349" i="1" s="1"/>
  <c r="C2350" i="1"/>
  <c r="U2350" i="1" s="1"/>
  <c r="C2351" i="1"/>
  <c r="U2351" i="1" s="1"/>
  <c r="C2352" i="1"/>
  <c r="U2352" i="1" s="1"/>
  <c r="C2353" i="1"/>
  <c r="U2353" i="1" s="1"/>
  <c r="C2354" i="1"/>
  <c r="U2354" i="1" s="1"/>
  <c r="C2355" i="1"/>
  <c r="U2355" i="1" s="1"/>
  <c r="C2356" i="1"/>
  <c r="U2356" i="1" s="1"/>
  <c r="C2357" i="1"/>
  <c r="U2357" i="1" s="1"/>
  <c r="C2358" i="1"/>
  <c r="U2358" i="1" s="1"/>
  <c r="C2359" i="1"/>
  <c r="U2359" i="1" s="1"/>
  <c r="C2360" i="1"/>
  <c r="U2360" i="1" s="1"/>
  <c r="C2361" i="1"/>
  <c r="U2361" i="1" s="1"/>
  <c r="C2362" i="1"/>
  <c r="U2362" i="1" s="1"/>
  <c r="C2363" i="1"/>
  <c r="U2363" i="1" s="1"/>
  <c r="C2364" i="1"/>
  <c r="U2364" i="1" s="1"/>
  <c r="C2365" i="1"/>
  <c r="U2365" i="1" s="1"/>
  <c r="C2366" i="1"/>
  <c r="U2366" i="1" s="1"/>
  <c r="C2367" i="1"/>
  <c r="U2367" i="1" s="1"/>
  <c r="C2368" i="1"/>
  <c r="U2368" i="1" s="1"/>
  <c r="C2369" i="1"/>
  <c r="U2369" i="1" s="1"/>
  <c r="C2370" i="1"/>
  <c r="U2370" i="1" s="1"/>
  <c r="C2371" i="1"/>
  <c r="U2371" i="1" s="1"/>
  <c r="C2372" i="1"/>
  <c r="U2372" i="1" s="1"/>
  <c r="C2373" i="1"/>
  <c r="U2373" i="1" s="1"/>
  <c r="C2374" i="1"/>
  <c r="U2374" i="1" s="1"/>
  <c r="C2375" i="1"/>
  <c r="U2375" i="1" s="1"/>
  <c r="C2376" i="1"/>
  <c r="U2376" i="1" s="1"/>
  <c r="C2377" i="1"/>
  <c r="U2377" i="1" s="1"/>
  <c r="C2378" i="1"/>
  <c r="U2378" i="1" s="1"/>
  <c r="C2379" i="1"/>
  <c r="U2379" i="1" s="1"/>
  <c r="C2380" i="1"/>
  <c r="U2380" i="1" s="1"/>
  <c r="C2381" i="1"/>
  <c r="U2381" i="1" s="1"/>
  <c r="C2382" i="1"/>
  <c r="U2382" i="1" s="1"/>
  <c r="C2383" i="1"/>
  <c r="U2383" i="1" s="1"/>
  <c r="C2384" i="1"/>
  <c r="U2384" i="1" s="1"/>
  <c r="C2385" i="1"/>
  <c r="U2385" i="1" s="1"/>
  <c r="C2386" i="1"/>
  <c r="U2386" i="1" s="1"/>
  <c r="C2387" i="1"/>
  <c r="U2387" i="1" s="1"/>
  <c r="C2388" i="1"/>
  <c r="U2388" i="1" s="1"/>
  <c r="C2389" i="1"/>
  <c r="U2389" i="1" s="1"/>
  <c r="C2390" i="1"/>
  <c r="U2390" i="1" s="1"/>
  <c r="C2391" i="1"/>
  <c r="U2391" i="1" s="1"/>
  <c r="C2392" i="1"/>
  <c r="U2392" i="1" s="1"/>
  <c r="C2393" i="1"/>
  <c r="U2393" i="1" s="1"/>
  <c r="C2394" i="1"/>
  <c r="U2394" i="1" s="1"/>
  <c r="C2395" i="1"/>
  <c r="U2395" i="1" s="1"/>
  <c r="C2396" i="1"/>
  <c r="U2396" i="1" s="1"/>
  <c r="C2397" i="1"/>
  <c r="U2397" i="1" s="1"/>
  <c r="C2398" i="1"/>
  <c r="U2398" i="1" s="1"/>
  <c r="C2399" i="1"/>
  <c r="U2399" i="1" s="1"/>
  <c r="C2400" i="1"/>
  <c r="U2400" i="1" s="1"/>
  <c r="C2401" i="1"/>
  <c r="U2401" i="1" s="1"/>
  <c r="C2402" i="1"/>
  <c r="U2402" i="1" s="1"/>
  <c r="C2403" i="1"/>
  <c r="U2403" i="1" s="1"/>
  <c r="C2404" i="1"/>
  <c r="U2404" i="1" s="1"/>
  <c r="C2405" i="1"/>
  <c r="U2405" i="1" s="1"/>
  <c r="C2406" i="1"/>
  <c r="U2406" i="1" s="1"/>
  <c r="C2407" i="1"/>
  <c r="U2407" i="1" s="1"/>
  <c r="C2408" i="1"/>
  <c r="U2408" i="1" s="1"/>
  <c r="C2409" i="1"/>
  <c r="U2409" i="1" s="1"/>
  <c r="C2410" i="1"/>
  <c r="U2410" i="1" s="1"/>
  <c r="C2411" i="1"/>
  <c r="U2411" i="1" s="1"/>
  <c r="C2412" i="1"/>
  <c r="U2412" i="1" s="1"/>
  <c r="C2413" i="1"/>
  <c r="U2413" i="1" s="1"/>
  <c r="C2414" i="1"/>
  <c r="U2414" i="1" s="1"/>
  <c r="C2415" i="1"/>
  <c r="U2415" i="1" s="1"/>
  <c r="C2416" i="1"/>
  <c r="U2416" i="1" s="1"/>
  <c r="C2417" i="1"/>
  <c r="U2417" i="1" s="1"/>
  <c r="C2418" i="1"/>
  <c r="U2418" i="1" s="1"/>
  <c r="C2419" i="1"/>
  <c r="U2419" i="1" s="1"/>
  <c r="C2420" i="1"/>
  <c r="U2420" i="1" s="1"/>
  <c r="C2421" i="1"/>
  <c r="U2421" i="1" s="1"/>
  <c r="C2422" i="1"/>
  <c r="U2422" i="1" s="1"/>
  <c r="C2423" i="1"/>
  <c r="U2423" i="1" s="1"/>
  <c r="C2424" i="1"/>
  <c r="U2424" i="1" s="1"/>
  <c r="C2425" i="1"/>
  <c r="U2425" i="1" s="1"/>
  <c r="C2426" i="1"/>
  <c r="U2426" i="1" s="1"/>
  <c r="C2427" i="1"/>
  <c r="U2427" i="1" s="1"/>
  <c r="C2428" i="1"/>
  <c r="U2428" i="1" s="1"/>
  <c r="C2429" i="1"/>
  <c r="U2429" i="1" s="1"/>
  <c r="C2430" i="1"/>
  <c r="U2430" i="1" s="1"/>
  <c r="C2431" i="1"/>
  <c r="U2431" i="1" s="1"/>
  <c r="C2432" i="1"/>
  <c r="U2432" i="1" s="1"/>
  <c r="C2433" i="1"/>
  <c r="U2433" i="1" s="1"/>
  <c r="C2434" i="1"/>
  <c r="U2434" i="1" s="1"/>
  <c r="C2435" i="1"/>
  <c r="U2435" i="1" s="1"/>
  <c r="C2436" i="1"/>
  <c r="U2436" i="1" s="1"/>
  <c r="C2437" i="1"/>
  <c r="U2437" i="1" s="1"/>
  <c r="C2438" i="1"/>
  <c r="U2438" i="1" s="1"/>
  <c r="C2439" i="1"/>
  <c r="U2439" i="1" s="1"/>
  <c r="C2440" i="1"/>
  <c r="U2440" i="1" s="1"/>
  <c r="C2441" i="1"/>
  <c r="U2441" i="1" s="1"/>
  <c r="C2442" i="1"/>
  <c r="U2442" i="1" s="1"/>
  <c r="C2443" i="1"/>
  <c r="U2443" i="1" s="1"/>
  <c r="C2444" i="1"/>
  <c r="U2444" i="1" s="1"/>
  <c r="C2445" i="1"/>
  <c r="U2445" i="1" s="1"/>
  <c r="C2446" i="1"/>
  <c r="U2446" i="1" s="1"/>
  <c r="C2447" i="1"/>
  <c r="U2447" i="1" s="1"/>
  <c r="C2448" i="1"/>
  <c r="U2448" i="1" s="1"/>
  <c r="C2449" i="1"/>
  <c r="U2449" i="1" s="1"/>
  <c r="C2450" i="1"/>
  <c r="U2450" i="1" s="1"/>
  <c r="C2451" i="1"/>
  <c r="U2451" i="1" s="1"/>
  <c r="C2452" i="1"/>
  <c r="U2452" i="1" s="1"/>
  <c r="C2453" i="1"/>
  <c r="U2453" i="1" s="1"/>
  <c r="C2454" i="1"/>
  <c r="U2454" i="1" s="1"/>
  <c r="C2455" i="1"/>
  <c r="U2455" i="1" s="1"/>
  <c r="C2456" i="1"/>
  <c r="U2456" i="1" s="1"/>
  <c r="C2457" i="1"/>
  <c r="U2457" i="1" s="1"/>
  <c r="C2458" i="1"/>
  <c r="U2458" i="1" s="1"/>
  <c r="C2459" i="1"/>
  <c r="U2459" i="1" s="1"/>
  <c r="C2460" i="1"/>
  <c r="U2460" i="1" s="1"/>
  <c r="C2461" i="1"/>
  <c r="U2461" i="1" s="1"/>
  <c r="C2462" i="1"/>
  <c r="U2462" i="1" s="1"/>
  <c r="C2463" i="1"/>
  <c r="U2463" i="1" s="1"/>
  <c r="C2464" i="1"/>
  <c r="U2464" i="1" s="1"/>
  <c r="C2465" i="1"/>
  <c r="C2466" i="1"/>
  <c r="U2466" i="1" s="1"/>
  <c r="C2467" i="1"/>
  <c r="U2467" i="1" s="1"/>
  <c r="C2468" i="1"/>
  <c r="U2468" i="1" s="1"/>
  <c r="C2469" i="1"/>
  <c r="U2469" i="1" s="1"/>
  <c r="C2470" i="1"/>
  <c r="C2471" i="1"/>
  <c r="U2471" i="1" s="1"/>
  <c r="C2472" i="1"/>
  <c r="U2472" i="1" s="1"/>
  <c r="C2473" i="1"/>
  <c r="U2473" i="1" s="1"/>
  <c r="C2474" i="1"/>
  <c r="U2474" i="1" s="1"/>
  <c r="C2475" i="1"/>
  <c r="U2475" i="1" s="1"/>
  <c r="C2476" i="1"/>
  <c r="U2476" i="1" s="1"/>
  <c r="C2477" i="1"/>
  <c r="U2477" i="1" s="1"/>
  <c r="C2478" i="1"/>
  <c r="U2478" i="1" s="1"/>
  <c r="C2479" i="1"/>
  <c r="U2479" i="1" s="1"/>
  <c r="C2480" i="1"/>
  <c r="U2480" i="1" s="1"/>
  <c r="C2481" i="1"/>
  <c r="U2481" i="1" s="1"/>
  <c r="C2482" i="1"/>
  <c r="U2482" i="1" s="1"/>
  <c r="C2483" i="1"/>
  <c r="U2483" i="1" s="1"/>
  <c r="C2484" i="1"/>
  <c r="U2484" i="1" s="1"/>
  <c r="C2485" i="1"/>
  <c r="U2485" i="1" s="1"/>
  <c r="C2486" i="1"/>
  <c r="U2486" i="1" s="1"/>
  <c r="C2487" i="1"/>
  <c r="U2487" i="1" s="1"/>
  <c r="C2488" i="1"/>
  <c r="U2488" i="1" s="1"/>
  <c r="C2489" i="1"/>
  <c r="U2489" i="1" s="1"/>
  <c r="C2490" i="1"/>
  <c r="U2490" i="1" s="1"/>
  <c r="C2491" i="1"/>
  <c r="U2491" i="1" s="1"/>
  <c r="C2492" i="1"/>
  <c r="U2492" i="1" s="1"/>
  <c r="C2493" i="1"/>
  <c r="U2493" i="1" s="1"/>
  <c r="C2494" i="1"/>
  <c r="U2494" i="1" s="1"/>
  <c r="C2495" i="1"/>
  <c r="U2495" i="1" s="1"/>
  <c r="C2496" i="1"/>
  <c r="U2496" i="1" s="1"/>
  <c r="C2497" i="1"/>
  <c r="U2497" i="1" s="1"/>
  <c r="C2498" i="1"/>
  <c r="U2498" i="1" s="1"/>
  <c r="C2499" i="1"/>
  <c r="U2499" i="1" s="1"/>
  <c r="C2500" i="1"/>
  <c r="U2500" i="1" s="1"/>
  <c r="C2501" i="1"/>
  <c r="U2501" i="1" s="1"/>
  <c r="C2502" i="1"/>
  <c r="U2502" i="1" s="1"/>
  <c r="C2503" i="1"/>
  <c r="U2503" i="1" s="1"/>
  <c r="C2504" i="1"/>
  <c r="U2504" i="1" s="1"/>
  <c r="C2505" i="1"/>
  <c r="U2505" i="1" s="1"/>
  <c r="C2506" i="1"/>
  <c r="U2506" i="1" s="1"/>
  <c r="C2507" i="1"/>
  <c r="U2507" i="1" s="1"/>
  <c r="C2508" i="1"/>
  <c r="U2508" i="1" s="1"/>
  <c r="C2509" i="1"/>
  <c r="C2510" i="1"/>
  <c r="U2510" i="1" s="1"/>
  <c r="C2511" i="1"/>
  <c r="U2511" i="1" s="1"/>
  <c r="C2512" i="1"/>
  <c r="U2512" i="1" s="1"/>
  <c r="C2513" i="1"/>
  <c r="U2513" i="1" s="1"/>
  <c r="C2514" i="1"/>
  <c r="U2514" i="1" s="1"/>
  <c r="C2515" i="1"/>
  <c r="U2515" i="1" s="1"/>
  <c r="C2516" i="1"/>
  <c r="U2516" i="1" s="1"/>
  <c r="C2517" i="1"/>
  <c r="U2517" i="1" s="1"/>
  <c r="C2518" i="1"/>
  <c r="U2518" i="1" s="1"/>
  <c r="C2519" i="1"/>
  <c r="U2519" i="1" s="1"/>
  <c r="C2520" i="1"/>
  <c r="U2520" i="1" s="1"/>
  <c r="C2521" i="1"/>
  <c r="U2521" i="1" s="1"/>
  <c r="C2522" i="1"/>
  <c r="U2522" i="1" s="1"/>
  <c r="C2523" i="1"/>
  <c r="U2523" i="1" s="1"/>
  <c r="C2524" i="1"/>
  <c r="U2524" i="1" s="1"/>
  <c r="C2525" i="1"/>
  <c r="U2525" i="1" s="1"/>
  <c r="C2526" i="1"/>
  <c r="U2526" i="1" s="1"/>
  <c r="C2527" i="1"/>
  <c r="U2527" i="1" s="1"/>
  <c r="C2528" i="1"/>
  <c r="U2528" i="1" s="1"/>
  <c r="C2529" i="1"/>
  <c r="U2529" i="1" s="1"/>
  <c r="C2530" i="1"/>
  <c r="C2531" i="1"/>
  <c r="U2531" i="1" s="1"/>
  <c r="C2532" i="1"/>
  <c r="U2532" i="1" s="1"/>
  <c r="C2533" i="1"/>
  <c r="U2533" i="1" s="1"/>
  <c r="C2534" i="1"/>
  <c r="U2534" i="1" s="1"/>
  <c r="C2535" i="1"/>
  <c r="U2535" i="1" s="1"/>
  <c r="C2536" i="1"/>
  <c r="U2536" i="1" s="1"/>
  <c r="C2537" i="1"/>
  <c r="U2537" i="1" s="1"/>
  <c r="C2538" i="1"/>
  <c r="U2538" i="1" s="1"/>
  <c r="C2539" i="1"/>
  <c r="U2539" i="1" s="1"/>
  <c r="C2540" i="1"/>
  <c r="U2540" i="1" s="1"/>
  <c r="C2541" i="1"/>
  <c r="U2541" i="1" s="1"/>
  <c r="C2542" i="1"/>
  <c r="U2542" i="1" s="1"/>
  <c r="C2543" i="1"/>
  <c r="U2543" i="1" s="1"/>
  <c r="C2544" i="1"/>
  <c r="U2544" i="1" s="1"/>
  <c r="C2545" i="1"/>
  <c r="U2545" i="1" s="1"/>
  <c r="C2546" i="1"/>
  <c r="U2546" i="1" s="1"/>
  <c r="C2547" i="1"/>
  <c r="U2547" i="1" s="1"/>
  <c r="C2548" i="1"/>
  <c r="U2548" i="1" s="1"/>
  <c r="C2549" i="1"/>
  <c r="U2549" i="1" s="1"/>
  <c r="C2550" i="1"/>
  <c r="U2550" i="1" s="1"/>
  <c r="C2551" i="1"/>
  <c r="U2551" i="1" s="1"/>
  <c r="C2552" i="1"/>
  <c r="U2552" i="1" s="1"/>
  <c r="C2553" i="1"/>
  <c r="U2553" i="1" s="1"/>
  <c r="C2554" i="1"/>
  <c r="C2555" i="1"/>
  <c r="U2555" i="1" s="1"/>
  <c r="C2556" i="1"/>
  <c r="U2556" i="1" s="1"/>
  <c r="C2557" i="1"/>
  <c r="U2557" i="1" s="1"/>
  <c r="C2558" i="1"/>
  <c r="U2558" i="1" s="1"/>
  <c r="C2559" i="1"/>
  <c r="U2559" i="1" s="1"/>
  <c r="C2560" i="1"/>
  <c r="U2560" i="1" s="1"/>
  <c r="C2561" i="1"/>
  <c r="C2562" i="1"/>
  <c r="U2562" i="1" s="1"/>
  <c r="C2563" i="1"/>
  <c r="U2563" i="1" s="1"/>
  <c r="C2564" i="1"/>
  <c r="U2564" i="1" s="1"/>
  <c r="C2565" i="1"/>
  <c r="U2565" i="1" s="1"/>
  <c r="C2566" i="1"/>
  <c r="U2566" i="1" s="1"/>
  <c r="C2567" i="1"/>
  <c r="U2567" i="1" s="1"/>
  <c r="C2568" i="1"/>
  <c r="U2568" i="1" s="1"/>
  <c r="C2569" i="1"/>
  <c r="U2569" i="1" s="1"/>
  <c r="C2570" i="1"/>
  <c r="U2570" i="1" s="1"/>
  <c r="C2571" i="1"/>
  <c r="U2571" i="1" s="1"/>
  <c r="C2572" i="1"/>
  <c r="U2572" i="1" s="1"/>
  <c r="C2573" i="1"/>
  <c r="U2573" i="1" s="1"/>
  <c r="C2574" i="1"/>
  <c r="U2574" i="1" s="1"/>
  <c r="C2575" i="1"/>
  <c r="U2575" i="1" s="1"/>
  <c r="C2576" i="1"/>
  <c r="U2576" i="1" s="1"/>
  <c r="C2577" i="1"/>
  <c r="U2577" i="1" s="1"/>
  <c r="C2578" i="1"/>
  <c r="U2578" i="1" s="1"/>
  <c r="C2579" i="1"/>
  <c r="U2579" i="1" s="1"/>
  <c r="C2580" i="1"/>
  <c r="U2580" i="1" s="1"/>
  <c r="C2581" i="1"/>
  <c r="U2581" i="1" s="1"/>
  <c r="C2582" i="1"/>
  <c r="U2582" i="1" s="1"/>
  <c r="C2583" i="1"/>
  <c r="U2583" i="1" s="1"/>
  <c r="C2584" i="1"/>
  <c r="U2584" i="1" s="1"/>
  <c r="C2585" i="1"/>
  <c r="U2585" i="1" s="1"/>
  <c r="C2586" i="1"/>
  <c r="U2586" i="1" s="1"/>
  <c r="C2587" i="1"/>
  <c r="U2587" i="1" s="1"/>
  <c r="C2588" i="1"/>
  <c r="U2588" i="1" s="1"/>
  <c r="C2589" i="1"/>
  <c r="U2589" i="1" s="1"/>
  <c r="C2590" i="1"/>
  <c r="U2590" i="1" s="1"/>
  <c r="C2591" i="1"/>
  <c r="U2591" i="1" s="1"/>
  <c r="C2592" i="1"/>
  <c r="U2592" i="1" s="1"/>
  <c r="C2593" i="1"/>
  <c r="U2593" i="1" s="1"/>
  <c r="C2594" i="1"/>
  <c r="C2595" i="1"/>
  <c r="U2595" i="1" s="1"/>
  <c r="C2596" i="1"/>
  <c r="U2596" i="1" s="1"/>
  <c r="C2597" i="1"/>
  <c r="U2597" i="1" s="1"/>
  <c r="C2598" i="1"/>
  <c r="U2598" i="1" s="1"/>
  <c r="C2599" i="1"/>
  <c r="C2600" i="1"/>
  <c r="C2601" i="1"/>
  <c r="U2601" i="1" s="1"/>
  <c r="C2602" i="1"/>
  <c r="U2602" i="1" s="1"/>
  <c r="C2603" i="1"/>
  <c r="U2603" i="1" s="1"/>
  <c r="C2604" i="1"/>
  <c r="U2604" i="1" s="1"/>
  <c r="C2605" i="1"/>
  <c r="U2605" i="1" s="1"/>
  <c r="C2606" i="1"/>
  <c r="U2606" i="1" s="1"/>
  <c r="C2607" i="1"/>
  <c r="U2607" i="1" s="1"/>
  <c r="C2608" i="1"/>
  <c r="U2608" i="1" s="1"/>
  <c r="C2609" i="1"/>
  <c r="U2609" i="1" s="1"/>
  <c r="C2610" i="1"/>
  <c r="U2610" i="1" s="1"/>
  <c r="C2611" i="1"/>
  <c r="U2611" i="1" s="1"/>
  <c r="C2612" i="1"/>
  <c r="U2612" i="1" s="1"/>
  <c r="C2613" i="1"/>
  <c r="U2613" i="1" s="1"/>
  <c r="C2614" i="1"/>
  <c r="U2614" i="1" s="1"/>
  <c r="C2615" i="1"/>
  <c r="U2615" i="1" s="1"/>
  <c r="C2616" i="1"/>
  <c r="U2616" i="1" s="1"/>
  <c r="C2617" i="1"/>
  <c r="U2617" i="1" s="1"/>
  <c r="C2618" i="1"/>
  <c r="U2618" i="1" s="1"/>
  <c r="C2619" i="1"/>
  <c r="U2619" i="1" s="1"/>
  <c r="C2620" i="1"/>
  <c r="U2620" i="1" s="1"/>
  <c r="C2621" i="1"/>
  <c r="U2621" i="1" s="1"/>
  <c r="C2622" i="1"/>
  <c r="U2622" i="1" s="1"/>
  <c r="C2623" i="1"/>
  <c r="U2623" i="1" s="1"/>
  <c r="C2624" i="1"/>
  <c r="U2624" i="1" s="1"/>
  <c r="C2625" i="1"/>
  <c r="U2625" i="1" s="1"/>
  <c r="C2626" i="1"/>
  <c r="U2626" i="1" s="1"/>
  <c r="C2627" i="1"/>
  <c r="U2627" i="1" s="1"/>
  <c r="C2628" i="1"/>
  <c r="U2628" i="1" s="1"/>
  <c r="C2629" i="1"/>
  <c r="U2629" i="1" s="1"/>
  <c r="C2630" i="1"/>
  <c r="U2630" i="1" s="1"/>
  <c r="C2631" i="1"/>
  <c r="U2631" i="1" s="1"/>
  <c r="C2632" i="1"/>
  <c r="U2632" i="1" s="1"/>
  <c r="C2633" i="1"/>
  <c r="U2633" i="1" s="1"/>
  <c r="C2634" i="1"/>
  <c r="U2634" i="1" s="1"/>
  <c r="C2635" i="1"/>
  <c r="U2635" i="1" s="1"/>
  <c r="C2636" i="1"/>
  <c r="U2636" i="1" s="1"/>
  <c r="C2637" i="1"/>
  <c r="U2637" i="1" s="1"/>
  <c r="C2638" i="1"/>
  <c r="U2638" i="1" s="1"/>
  <c r="C2639" i="1"/>
  <c r="U2639" i="1" s="1"/>
  <c r="C2640" i="1"/>
  <c r="U2640" i="1" s="1"/>
  <c r="C2641" i="1"/>
  <c r="U2641" i="1" s="1"/>
  <c r="C2642" i="1"/>
  <c r="U2642" i="1" s="1"/>
  <c r="C2643" i="1"/>
  <c r="C2644" i="1"/>
  <c r="U2644" i="1" s="1"/>
  <c r="C2645" i="1"/>
  <c r="U2645" i="1" s="1"/>
  <c r="C2646" i="1"/>
  <c r="U2646" i="1" s="1"/>
  <c r="C2647" i="1"/>
  <c r="U2647" i="1" s="1"/>
  <c r="C2648" i="1"/>
  <c r="U2648" i="1" s="1"/>
  <c r="C2649" i="1"/>
  <c r="U2649" i="1" s="1"/>
  <c r="C2650" i="1"/>
  <c r="U2650" i="1" s="1"/>
  <c r="C2651" i="1"/>
  <c r="U2651" i="1" s="1"/>
  <c r="C2652" i="1"/>
  <c r="U2652" i="1" s="1"/>
  <c r="C2653" i="1"/>
  <c r="U2653" i="1" s="1"/>
  <c r="C2654" i="1"/>
  <c r="U2654" i="1" s="1"/>
  <c r="C2655" i="1"/>
  <c r="U2655" i="1" s="1"/>
  <c r="C2656" i="1"/>
  <c r="U2656" i="1" s="1"/>
  <c r="C2657" i="1"/>
  <c r="U2657" i="1" s="1"/>
  <c r="C2658" i="1"/>
  <c r="U2658" i="1" s="1"/>
  <c r="C2659" i="1"/>
  <c r="U2659" i="1" s="1"/>
  <c r="C2660" i="1"/>
  <c r="U2660" i="1" s="1"/>
  <c r="C2661" i="1"/>
  <c r="U2661" i="1" s="1"/>
  <c r="C2662" i="1"/>
  <c r="U2662" i="1" s="1"/>
  <c r="C2663" i="1"/>
  <c r="U2663" i="1" s="1"/>
  <c r="C2664" i="1"/>
  <c r="U2664" i="1" s="1"/>
  <c r="C2665" i="1"/>
  <c r="U2665" i="1" s="1"/>
  <c r="C2666" i="1"/>
  <c r="U2666" i="1" s="1"/>
  <c r="C2667" i="1"/>
  <c r="U2667" i="1" s="1"/>
  <c r="C2668" i="1"/>
  <c r="U2668" i="1" s="1"/>
  <c r="C2669" i="1"/>
  <c r="U2669" i="1" s="1"/>
  <c r="C2670" i="1"/>
  <c r="U2670" i="1" s="1"/>
  <c r="C2671" i="1"/>
  <c r="U2671" i="1" s="1"/>
  <c r="C2672" i="1"/>
  <c r="U2672" i="1" s="1"/>
  <c r="C2673" i="1"/>
  <c r="U2673" i="1" s="1"/>
  <c r="C2674" i="1"/>
  <c r="U2674" i="1" s="1"/>
  <c r="C2675" i="1"/>
  <c r="U2675" i="1" s="1"/>
  <c r="C2676" i="1"/>
  <c r="U2676" i="1" s="1"/>
  <c r="C2677" i="1"/>
  <c r="U2677" i="1" s="1"/>
  <c r="C2678" i="1"/>
  <c r="U2678" i="1" s="1"/>
  <c r="C2679" i="1"/>
  <c r="U2679" i="1" s="1"/>
  <c r="C2680" i="1"/>
  <c r="C2681" i="1"/>
  <c r="U2681" i="1" s="1"/>
  <c r="C2682" i="1"/>
  <c r="U2682" i="1" s="1"/>
  <c r="C2683" i="1"/>
  <c r="U2683" i="1" s="1"/>
  <c r="C2684" i="1"/>
  <c r="U2684" i="1" s="1"/>
  <c r="C2685" i="1"/>
  <c r="U2685" i="1" s="1"/>
  <c r="C2686" i="1"/>
  <c r="U2686" i="1" s="1"/>
  <c r="C2687" i="1"/>
  <c r="U2687" i="1" s="1"/>
  <c r="C2688" i="1"/>
  <c r="U2688" i="1" s="1"/>
  <c r="C2689" i="1"/>
  <c r="U2689" i="1" s="1"/>
  <c r="C2690" i="1"/>
  <c r="U2690" i="1" s="1"/>
  <c r="C2691" i="1"/>
  <c r="U2691" i="1" s="1"/>
  <c r="C2692" i="1"/>
  <c r="U2692" i="1" s="1"/>
  <c r="C2693" i="1"/>
  <c r="U2693" i="1" s="1"/>
  <c r="C2694" i="1"/>
  <c r="U2694" i="1" s="1"/>
  <c r="C2695" i="1"/>
  <c r="U2695" i="1" s="1"/>
  <c r="C2696" i="1"/>
  <c r="U2696" i="1" s="1"/>
  <c r="C2697" i="1"/>
  <c r="U2697" i="1" s="1"/>
  <c r="C2698" i="1"/>
  <c r="U2698" i="1" s="1"/>
  <c r="C2699" i="1"/>
  <c r="U2699" i="1" s="1"/>
  <c r="C2700" i="1"/>
  <c r="U2700" i="1" s="1"/>
  <c r="C2701" i="1"/>
  <c r="C2702" i="1"/>
  <c r="U2702" i="1" s="1"/>
  <c r="C2703" i="1"/>
  <c r="U2703" i="1" s="1"/>
  <c r="C2704" i="1"/>
  <c r="U2704" i="1" s="1"/>
  <c r="C2705" i="1"/>
  <c r="U2705" i="1" s="1"/>
  <c r="C2706" i="1"/>
  <c r="U2706" i="1" s="1"/>
  <c r="C2707" i="1"/>
  <c r="C2708" i="1"/>
  <c r="U2708" i="1" s="1"/>
  <c r="C2709" i="1"/>
  <c r="U2709" i="1" s="1"/>
  <c r="C2710" i="1"/>
  <c r="U2710" i="1" s="1"/>
  <c r="C2711" i="1"/>
  <c r="U2711" i="1" s="1"/>
  <c r="C2712" i="1"/>
  <c r="U2712" i="1" s="1"/>
  <c r="C2713" i="1"/>
  <c r="U2713" i="1" s="1"/>
  <c r="C2714" i="1"/>
  <c r="U2714" i="1" s="1"/>
  <c r="C2715" i="1"/>
  <c r="U2715" i="1" s="1"/>
  <c r="C2716" i="1"/>
  <c r="U2716" i="1" s="1"/>
  <c r="C2717" i="1"/>
  <c r="U2717" i="1" s="1"/>
  <c r="C2718" i="1"/>
  <c r="U2718" i="1" s="1"/>
  <c r="C2719" i="1"/>
  <c r="C2720" i="1"/>
  <c r="C2721" i="1"/>
  <c r="U2721" i="1" s="1"/>
  <c r="C2722" i="1"/>
  <c r="U2722" i="1" s="1"/>
  <c r="C2723" i="1"/>
  <c r="U2723" i="1" s="1"/>
  <c r="C2724" i="1"/>
  <c r="U2724" i="1" s="1"/>
  <c r="C2725" i="1"/>
  <c r="C2726" i="1"/>
  <c r="U2726" i="1" s="1"/>
  <c r="C2727" i="1"/>
  <c r="U2727" i="1" s="1"/>
  <c r="C2728" i="1"/>
  <c r="U2728" i="1" s="1"/>
  <c r="C2729" i="1"/>
  <c r="U2729" i="1" s="1"/>
  <c r="C2730" i="1"/>
  <c r="U2730" i="1" s="1"/>
  <c r="C2731" i="1"/>
  <c r="U2731" i="1" s="1"/>
  <c r="C2732" i="1"/>
  <c r="U2732" i="1" s="1"/>
  <c r="C2733" i="1"/>
  <c r="U2733" i="1" s="1"/>
  <c r="C2734" i="1"/>
  <c r="U2734" i="1" s="1"/>
  <c r="C2735" i="1"/>
  <c r="U2735" i="1" s="1"/>
  <c r="C2736" i="1"/>
  <c r="U2736" i="1" s="1"/>
  <c r="C2737" i="1"/>
  <c r="U2737" i="1" s="1"/>
  <c r="C2738" i="1"/>
  <c r="U2738" i="1" s="1"/>
  <c r="C2739" i="1"/>
  <c r="U2739" i="1" s="1"/>
  <c r="C2740" i="1"/>
  <c r="U2740" i="1" s="1"/>
  <c r="C2741" i="1"/>
  <c r="U2741" i="1" s="1"/>
  <c r="C2742" i="1"/>
  <c r="C2743" i="1"/>
  <c r="U2743" i="1" s="1"/>
  <c r="C2744" i="1"/>
  <c r="U2744" i="1" s="1"/>
  <c r="C2745" i="1"/>
  <c r="U2745" i="1" s="1"/>
  <c r="C2746" i="1"/>
  <c r="U2746" i="1" s="1"/>
  <c r="C2747" i="1"/>
  <c r="U2747" i="1" s="1"/>
  <c r="C2748" i="1"/>
  <c r="U2748" i="1" s="1"/>
  <c r="C2749" i="1"/>
  <c r="C2750" i="1"/>
  <c r="U2750" i="1" s="1"/>
  <c r="C2751" i="1"/>
  <c r="U2751" i="1" s="1"/>
  <c r="C2752" i="1"/>
  <c r="C2753" i="1"/>
  <c r="U2753" i="1" s="1"/>
  <c r="C2754" i="1"/>
  <c r="U2754" i="1" s="1"/>
  <c r="C2755" i="1"/>
  <c r="U2755" i="1" s="1"/>
  <c r="C2756" i="1"/>
  <c r="U2756" i="1" s="1"/>
  <c r="C2757" i="1"/>
  <c r="U2757" i="1" s="1"/>
  <c r="C2758" i="1"/>
  <c r="U2758" i="1" s="1"/>
  <c r="C2759" i="1"/>
  <c r="U2759" i="1" s="1"/>
  <c r="C2760" i="1"/>
  <c r="U2760" i="1" s="1"/>
  <c r="C2761" i="1"/>
  <c r="C2762" i="1"/>
  <c r="U2762" i="1" s="1"/>
  <c r="C2763" i="1"/>
  <c r="U2763" i="1" s="1"/>
  <c r="C2764" i="1"/>
  <c r="U2764" i="1" s="1"/>
  <c r="C2765" i="1"/>
  <c r="U2765" i="1" s="1"/>
  <c r="C2766" i="1"/>
  <c r="C2767" i="1"/>
  <c r="U2767" i="1" s="1"/>
  <c r="C2768" i="1"/>
  <c r="U2768" i="1" s="1"/>
  <c r="C2769" i="1"/>
  <c r="U2769" i="1" s="1"/>
  <c r="C2770" i="1"/>
  <c r="U2770" i="1" s="1"/>
  <c r="C2771" i="1"/>
  <c r="U2771" i="1" s="1"/>
  <c r="C2772" i="1"/>
  <c r="U2772" i="1" s="1"/>
  <c r="C2773" i="1"/>
  <c r="U2773" i="1" s="1"/>
  <c r="C2774" i="1"/>
  <c r="U2774" i="1" s="1"/>
  <c r="C2775" i="1"/>
  <c r="U2775" i="1" s="1"/>
  <c r="C2776" i="1"/>
  <c r="U2776" i="1" s="1"/>
  <c r="C2777" i="1"/>
  <c r="U2777" i="1" s="1"/>
  <c r="C2778" i="1"/>
  <c r="U2778" i="1" s="1"/>
  <c r="C2779" i="1"/>
  <c r="U2779" i="1" s="1"/>
  <c r="C2780" i="1"/>
  <c r="U2780" i="1" s="1"/>
  <c r="C2781" i="1"/>
  <c r="U2781" i="1" s="1"/>
  <c r="C2782" i="1"/>
  <c r="U2782" i="1" s="1"/>
  <c r="C2783" i="1"/>
  <c r="U2783" i="1" s="1"/>
  <c r="C2784" i="1"/>
  <c r="U2784" i="1" s="1"/>
  <c r="C2785" i="1"/>
  <c r="U2785" i="1" s="1"/>
  <c r="C2786" i="1"/>
  <c r="U2786" i="1" s="1"/>
  <c r="C2787" i="1"/>
  <c r="U2787" i="1" s="1"/>
  <c r="C2788" i="1"/>
  <c r="U2788" i="1" s="1"/>
  <c r="C2789" i="1"/>
  <c r="U2789" i="1" s="1"/>
  <c r="C2790" i="1"/>
  <c r="U2790" i="1" s="1"/>
  <c r="C2791" i="1"/>
  <c r="U2791" i="1" s="1"/>
  <c r="C2792" i="1"/>
  <c r="C2793" i="1"/>
  <c r="U2793" i="1" s="1"/>
  <c r="C2794" i="1"/>
  <c r="U2794" i="1" s="1"/>
  <c r="C2795" i="1"/>
  <c r="U2795" i="1" s="1"/>
  <c r="C2796" i="1"/>
  <c r="U2796" i="1" s="1"/>
  <c r="C2797" i="1"/>
  <c r="U2797" i="1" s="1"/>
  <c r="C2798" i="1"/>
  <c r="U2798" i="1" s="1"/>
  <c r="C2799" i="1"/>
  <c r="U2799" i="1" s="1"/>
  <c r="C2800" i="1"/>
  <c r="U2800" i="1" s="1"/>
  <c r="C2801" i="1"/>
  <c r="U2801" i="1" s="1"/>
  <c r="C2802" i="1"/>
  <c r="C2803" i="1"/>
  <c r="U2803" i="1" s="1"/>
  <c r="C2804" i="1"/>
  <c r="U2804" i="1" s="1"/>
  <c r="C2805" i="1"/>
  <c r="U2805" i="1" s="1"/>
  <c r="C2806" i="1"/>
  <c r="U2806" i="1" s="1"/>
  <c r="C2807" i="1"/>
  <c r="U2807" i="1" s="1"/>
  <c r="C2808" i="1"/>
  <c r="U2808" i="1" s="1"/>
  <c r="C2809" i="1"/>
  <c r="U2809" i="1" s="1"/>
  <c r="C2810" i="1"/>
  <c r="U2810" i="1" s="1"/>
  <c r="C2811" i="1"/>
  <c r="U2811" i="1" s="1"/>
  <c r="C2812" i="1"/>
  <c r="U2812" i="1" s="1"/>
  <c r="C2813" i="1"/>
  <c r="U2813" i="1" s="1"/>
  <c r="C2814" i="1"/>
  <c r="U2814" i="1" s="1"/>
  <c r="C2815" i="1"/>
  <c r="C2816" i="1"/>
  <c r="U2816" i="1" s="1"/>
  <c r="C2817" i="1"/>
  <c r="U2817" i="1" s="1"/>
  <c r="C2818" i="1"/>
  <c r="U2818" i="1" s="1"/>
  <c r="C2819" i="1"/>
  <c r="U2819" i="1" s="1"/>
  <c r="C2820" i="1"/>
  <c r="U2820" i="1" s="1"/>
  <c r="C2821" i="1"/>
  <c r="U2821" i="1" s="1"/>
  <c r="C2822" i="1"/>
  <c r="U2822" i="1" s="1"/>
  <c r="C2823" i="1"/>
  <c r="U2823" i="1" s="1"/>
  <c r="C2824" i="1"/>
  <c r="C2825" i="1"/>
  <c r="U2825" i="1" s="1"/>
  <c r="C2826" i="1"/>
  <c r="C2827" i="1"/>
  <c r="U2827" i="1" s="1"/>
  <c r="C2828" i="1"/>
  <c r="C2829" i="1"/>
  <c r="U2829" i="1" s="1"/>
  <c r="C2830" i="1"/>
  <c r="U2830" i="1" s="1"/>
  <c r="C2831" i="1"/>
  <c r="U2831" i="1" s="1"/>
  <c r="C2832" i="1"/>
  <c r="C2833" i="1"/>
  <c r="U2833" i="1" s="1"/>
  <c r="C2834" i="1"/>
  <c r="U2834" i="1" s="1"/>
  <c r="C2835" i="1"/>
  <c r="U2835" i="1" s="1"/>
  <c r="C2836" i="1"/>
  <c r="C2837" i="1"/>
  <c r="U2837" i="1" s="1"/>
  <c r="C2838" i="1"/>
  <c r="U2838" i="1" s="1"/>
  <c r="C2839" i="1"/>
  <c r="U2839" i="1" s="1"/>
  <c r="C2840" i="1"/>
  <c r="U2840" i="1" s="1"/>
  <c r="C2841" i="1"/>
  <c r="U2841" i="1" s="1"/>
  <c r="C2842" i="1"/>
  <c r="U2842" i="1" s="1"/>
  <c r="C2843" i="1"/>
  <c r="U2843" i="1" s="1"/>
  <c r="C2844" i="1"/>
  <c r="U2844" i="1" s="1"/>
  <c r="C2845" i="1"/>
  <c r="U2845" i="1" s="1"/>
  <c r="C2846" i="1"/>
  <c r="U2846" i="1" s="1"/>
  <c r="C2847" i="1"/>
  <c r="U2847" i="1" s="1"/>
  <c r="C2848" i="1"/>
  <c r="U2848" i="1" s="1"/>
  <c r="C2849" i="1"/>
  <c r="U2849" i="1" s="1"/>
  <c r="C2850" i="1"/>
  <c r="U2850" i="1" s="1"/>
  <c r="C2851" i="1"/>
  <c r="U2851" i="1" s="1"/>
  <c r="C2852" i="1"/>
  <c r="U2852" i="1" s="1"/>
  <c r="C2853" i="1"/>
  <c r="U2853" i="1" s="1"/>
  <c r="F252" i="1"/>
  <c r="G252" i="1"/>
  <c r="M252" i="1"/>
  <c r="N252" i="1"/>
  <c r="O252" i="1"/>
  <c r="W252" i="1"/>
  <c r="X252" i="1"/>
  <c r="Y252" i="1"/>
  <c r="Z252" i="1"/>
  <c r="AB252" i="1"/>
  <c r="AC252" i="1"/>
  <c r="AD252" i="1"/>
  <c r="AE252" i="1"/>
  <c r="U2828" i="1" l="1"/>
  <c r="U2282" i="1"/>
  <c r="U2761" i="1"/>
  <c r="U2749" i="1"/>
  <c r="U2725" i="1"/>
  <c r="U2701" i="1"/>
  <c r="U2257" i="1"/>
  <c r="U2832" i="1"/>
  <c r="U2314" i="1"/>
  <c r="U2316" i="1"/>
  <c r="U2184" i="1"/>
  <c r="U1968" i="1"/>
  <c r="U2229" i="1"/>
  <c r="U1809" i="1"/>
  <c r="U2156" i="1"/>
  <c r="U2084" i="1"/>
  <c r="U1664" i="1"/>
  <c r="U1579" i="1"/>
  <c r="U1567" i="1"/>
  <c r="U1447" i="1"/>
  <c r="U2742" i="1"/>
  <c r="U2070" i="1"/>
  <c r="U1446" i="1"/>
  <c r="U1434" i="1"/>
  <c r="U1903" i="1"/>
  <c r="U2561" i="1"/>
  <c r="U1781" i="1"/>
  <c r="U1493" i="1"/>
  <c r="U2792" i="1"/>
  <c r="U3038" i="1"/>
  <c r="B3038" i="1" s="1"/>
  <c r="U3173" i="1"/>
  <c r="B3173" i="1" s="1"/>
  <c r="U2976" i="1"/>
  <c r="U3445" i="1"/>
  <c r="B3445" i="1" s="1"/>
  <c r="U3811" i="1"/>
  <c r="B3811" i="1" s="1"/>
  <c r="U3230" i="1"/>
  <c r="U3890" i="1"/>
  <c r="B3890" i="1" s="1"/>
  <c r="U3027" i="1"/>
  <c r="B3027" i="1" s="1"/>
  <c r="U3997" i="1"/>
  <c r="U3910" i="1"/>
  <c r="U3839" i="1"/>
  <c r="U3929" i="1"/>
  <c r="B3929" i="1" s="1"/>
  <c r="U2988" i="1"/>
  <c r="B2988" i="1" s="1"/>
  <c r="U3273" i="1"/>
  <c r="B3273" i="1" s="1"/>
  <c r="U3964" i="1"/>
  <c r="B3964" i="1" s="1"/>
  <c r="U3986" i="1"/>
  <c r="U3983" i="1"/>
  <c r="B3983" i="1" s="1"/>
  <c r="U3003" i="1"/>
  <c r="B3003" i="1" s="1"/>
  <c r="U3597" i="1"/>
  <c r="B3597" i="1" s="1"/>
  <c r="U2914" i="1"/>
  <c r="B2914" i="1" s="1"/>
  <c r="U3992" i="1"/>
  <c r="B3992" i="1" s="1"/>
  <c r="U2917" i="1"/>
  <c r="B2917" i="1" s="1"/>
  <c r="U3840" i="1"/>
  <c r="B3840" i="1" s="1"/>
  <c r="U3618" i="1"/>
  <c r="U3005" i="1"/>
  <c r="U3017" i="1"/>
  <c r="B3017" i="1" s="1"/>
  <c r="U2984" i="1"/>
  <c r="U3710" i="1"/>
  <c r="B3710" i="1" s="1"/>
  <c r="U3503" i="1"/>
  <c r="B3503" i="1" s="1"/>
  <c r="U3168" i="1"/>
  <c r="B3168" i="1" s="1"/>
  <c r="U3676" i="1"/>
  <c r="B3676" i="1" s="1"/>
  <c r="U3011" i="1"/>
  <c r="B3011" i="1" s="1"/>
  <c r="U3815" i="1"/>
  <c r="B3815" i="1" s="1"/>
  <c r="U3518" i="1"/>
  <c r="U3438" i="1"/>
  <c r="B3438" i="1" s="1"/>
  <c r="U3009" i="1"/>
  <c r="B3009" i="1" s="1"/>
  <c r="U2986" i="1"/>
  <c r="U2980" i="1"/>
  <c r="B2980" i="1" s="1"/>
  <c r="U3770" i="1"/>
  <c r="B3770" i="1" s="1"/>
  <c r="U3594" i="1"/>
  <c r="U3711" i="1"/>
  <c r="B3711" i="1" s="1"/>
  <c r="U3487" i="1"/>
  <c r="B3487" i="1" s="1"/>
  <c r="U3082" i="1"/>
  <c r="B3082" i="1" s="1"/>
  <c r="U3199" i="1"/>
  <c r="B3199" i="1" s="1"/>
  <c r="U3810" i="1"/>
  <c r="B3810" i="1" s="1"/>
  <c r="U3805" i="1"/>
  <c r="B3805" i="1" s="1"/>
  <c r="U3169" i="1"/>
  <c r="B3169" i="1" s="1"/>
  <c r="U3631" i="1"/>
  <c r="B3631" i="1" s="1"/>
  <c r="U3888" i="1"/>
  <c r="U3934" i="1"/>
  <c r="U3424" i="1"/>
  <c r="B3424" i="1" s="1"/>
  <c r="U3634" i="1"/>
  <c r="U3996" i="1"/>
  <c r="U2896" i="1"/>
  <c r="B2896" i="1" s="1"/>
  <c r="U3442" i="1"/>
  <c r="B3442" i="1" s="1"/>
  <c r="U3772" i="1"/>
  <c r="B3772" i="1" s="1"/>
  <c r="U2815" i="1"/>
  <c r="U2707" i="1"/>
  <c r="U2836" i="1"/>
  <c r="U2824" i="1"/>
  <c r="U2752" i="1"/>
  <c r="U2680" i="1"/>
  <c r="U1840" i="1"/>
  <c r="U1528" i="1"/>
  <c r="U2643" i="1"/>
  <c r="U1359" i="1"/>
  <c r="U1335" i="1"/>
  <c r="U2222" i="1"/>
  <c r="U2210" i="1"/>
  <c r="U1838" i="1"/>
  <c r="U1790" i="1"/>
  <c r="U1777" i="1"/>
  <c r="U1669" i="1"/>
  <c r="U2328" i="1"/>
  <c r="U2256" i="1"/>
  <c r="U1692" i="1"/>
  <c r="U1488" i="1"/>
  <c r="U1763" i="1"/>
  <c r="U1727" i="1"/>
  <c r="U2826" i="1"/>
  <c r="U2802" i="1"/>
  <c r="U2766" i="1"/>
  <c r="U2554" i="1"/>
  <c r="U2530" i="1"/>
  <c r="U2470" i="1"/>
  <c r="U2122" i="1"/>
  <c r="U1738" i="1"/>
  <c r="U1726" i="1"/>
  <c r="U1402" i="1"/>
  <c r="U2169" i="1"/>
  <c r="U2145" i="1"/>
  <c r="U1797" i="1"/>
  <c r="U1749" i="1"/>
  <c r="U1545" i="1"/>
  <c r="U1521" i="1"/>
  <c r="U1401" i="1"/>
  <c r="U2720" i="1"/>
  <c r="U3126" i="1"/>
  <c r="B3126" i="1" s="1"/>
  <c r="U3569" i="1"/>
  <c r="B3569" i="1" s="1"/>
  <c r="U3088" i="1"/>
  <c r="B3088" i="1" s="1"/>
  <c r="U2857" i="1"/>
  <c r="B2857" i="1" s="1"/>
  <c r="U3465" i="1"/>
  <c r="B3465" i="1" s="1"/>
  <c r="U3198" i="1"/>
  <c r="B3198" i="1" s="1"/>
  <c r="U3378" i="1"/>
  <c r="B3378" i="1" s="1"/>
  <c r="U3671" i="1"/>
  <c r="B3671" i="1" s="1"/>
  <c r="U3547" i="1"/>
  <c r="B3547" i="1" s="1"/>
  <c r="U3247" i="1"/>
  <c r="B3247" i="1" s="1"/>
  <c r="U3474" i="1"/>
  <c r="B3474" i="1" s="1"/>
  <c r="U2942" i="1"/>
  <c r="B2942" i="1" s="1"/>
  <c r="U3773" i="1"/>
  <c r="B3773" i="1" s="1"/>
  <c r="U3550" i="1"/>
  <c r="B3550" i="1" s="1"/>
  <c r="U3298" i="1"/>
  <c r="B3298" i="1" s="1"/>
  <c r="U3603" i="1"/>
  <c r="B3603" i="1" s="1"/>
  <c r="U3161" i="1"/>
  <c r="U3794" i="1"/>
  <c r="B3794" i="1" s="1"/>
  <c r="U3667" i="1"/>
  <c r="B3667" i="1" s="1"/>
  <c r="U3400" i="1"/>
  <c r="B3400" i="1" s="1"/>
  <c r="U3609" i="1"/>
  <c r="B3609" i="1" s="1"/>
  <c r="U3170" i="1"/>
  <c r="B3170" i="1" s="1"/>
  <c r="U3821" i="1"/>
  <c r="B3821" i="1" s="1"/>
  <c r="U3685" i="1"/>
  <c r="B3685" i="1" s="1"/>
  <c r="U3436" i="1"/>
  <c r="B3436" i="1" s="1"/>
  <c r="U3627" i="1"/>
  <c r="B3627" i="1" s="1"/>
  <c r="U3206" i="1"/>
  <c r="B3206" i="1" s="1"/>
  <c r="U3851" i="1"/>
  <c r="B3851" i="1" s="1"/>
  <c r="U3694" i="1"/>
  <c r="B3694" i="1" s="1"/>
  <c r="U2938" i="1"/>
  <c r="B2938" i="1" s="1"/>
  <c r="U3774" i="1"/>
  <c r="B3774" i="1" s="1"/>
  <c r="U3236" i="1"/>
  <c r="B3236" i="1" s="1"/>
  <c r="U3968" i="1"/>
  <c r="U3697" i="1"/>
  <c r="B3697" i="1" s="1"/>
  <c r="U2956" i="1"/>
  <c r="B2956" i="1" s="1"/>
  <c r="U3891" i="1"/>
  <c r="B3891" i="1" s="1"/>
  <c r="U3269" i="1"/>
  <c r="U3980" i="1"/>
  <c r="U3835" i="1"/>
  <c r="B3835" i="1" s="1"/>
  <c r="U3220" i="1"/>
  <c r="B3220" i="1" s="1"/>
  <c r="U3924" i="1"/>
  <c r="U3308" i="1"/>
  <c r="B3308" i="1" s="1"/>
  <c r="U3989" i="1"/>
  <c r="U3877" i="1"/>
  <c r="B3877" i="1" s="1"/>
  <c r="U2862" i="1"/>
  <c r="U3984" i="1"/>
  <c r="B3984" i="1" s="1"/>
  <c r="U3476" i="1"/>
  <c r="B3476" i="1" s="1"/>
  <c r="U3998" i="1"/>
  <c r="B3998" i="1" s="1"/>
  <c r="U3952" i="1"/>
  <c r="B3952" i="1" s="1"/>
  <c r="U3063" i="1"/>
  <c r="B3063" i="1" s="1"/>
  <c r="U3987" i="1"/>
  <c r="B3987" i="1" s="1"/>
  <c r="U3488" i="1"/>
  <c r="U3096" i="1"/>
  <c r="B3096" i="1" s="1"/>
  <c r="U3982" i="1"/>
  <c r="U3333" i="1"/>
  <c r="B3333" i="1" s="1"/>
  <c r="U3993" i="1"/>
  <c r="U3563" i="1"/>
  <c r="U3033" i="1"/>
  <c r="B3033" i="1" s="1"/>
  <c r="U2880" i="1"/>
  <c r="B2880" i="1" s="1"/>
  <c r="U3384" i="1"/>
  <c r="B3384" i="1" s="1"/>
  <c r="U3099" i="1"/>
  <c r="B3099" i="1" s="1"/>
  <c r="U2600" i="1"/>
  <c r="U2276" i="1"/>
  <c r="U2264" i="1"/>
  <c r="U1784" i="1"/>
  <c r="U1532" i="1"/>
  <c r="U1472" i="1"/>
  <c r="U1400" i="1"/>
  <c r="U1340" i="1"/>
  <c r="U2719" i="1"/>
  <c r="U2599" i="1"/>
  <c r="U1975" i="1"/>
  <c r="U1807" i="1"/>
  <c r="U1435" i="1"/>
  <c r="U1423" i="1"/>
  <c r="U1291" i="1"/>
  <c r="U2142" i="1"/>
  <c r="U2034" i="1"/>
  <c r="U1710" i="1"/>
  <c r="U1350" i="1"/>
  <c r="U2465" i="1"/>
  <c r="U1589" i="1"/>
  <c r="U1289" i="1"/>
  <c r="U2236" i="1"/>
  <c r="U2188" i="1"/>
  <c r="U2092" i="1"/>
  <c r="U1876" i="1"/>
  <c r="U1540" i="1"/>
  <c r="U1360" i="1"/>
  <c r="U2055" i="1"/>
  <c r="U1755" i="1"/>
  <c r="U1299" i="1"/>
  <c r="U2594" i="1"/>
  <c r="U2330" i="1"/>
  <c r="U1334" i="1"/>
  <c r="U1310" i="1"/>
  <c r="U2509" i="1"/>
  <c r="U2209" i="1"/>
  <c r="U2173" i="1"/>
  <c r="U1837" i="1"/>
  <c r="U1645" i="1"/>
  <c r="U1632" i="1"/>
  <c r="U1991" i="1"/>
  <c r="AUO7" i="6"/>
  <c r="BVI7" i="6"/>
  <c r="GP7" i="6"/>
  <c r="U11" i="1"/>
  <c r="U1800" i="1"/>
  <c r="U1428" i="1"/>
  <c r="U600" i="1"/>
  <c r="U576" i="1"/>
  <c r="U528" i="1"/>
  <c r="U468" i="1"/>
  <c r="U372" i="1"/>
  <c r="U336" i="1"/>
  <c r="U192" i="1"/>
  <c r="U108" i="1"/>
  <c r="U755" i="1"/>
  <c r="U419" i="1"/>
  <c r="U407" i="1"/>
  <c r="U395" i="1"/>
  <c r="U323" i="1"/>
  <c r="U239" i="1"/>
  <c r="U215" i="1"/>
  <c r="U119" i="1"/>
  <c r="U107" i="1"/>
  <c r="U2254" i="1"/>
  <c r="U502" i="1"/>
  <c r="U430" i="1"/>
  <c r="U406" i="1"/>
  <c r="U310" i="1"/>
  <c r="U106" i="1"/>
  <c r="U58" i="1"/>
  <c r="U46" i="1"/>
  <c r="U34" i="1"/>
  <c r="U1305" i="1"/>
  <c r="U645" i="1"/>
  <c r="U477" i="1"/>
  <c r="U309" i="1"/>
  <c r="U261" i="1"/>
  <c r="U153" i="1"/>
  <c r="U117" i="1"/>
  <c r="U69" i="1"/>
  <c r="U45" i="1"/>
  <c r="U2168" i="1"/>
  <c r="U1868" i="1"/>
  <c r="U1688" i="1"/>
  <c r="U668" i="1"/>
  <c r="U656" i="1"/>
  <c r="U452" i="1"/>
  <c r="U356" i="1"/>
  <c r="U308" i="1"/>
  <c r="U212" i="1"/>
  <c r="U104" i="1"/>
  <c r="U1555" i="1"/>
  <c r="U1483" i="1"/>
  <c r="U1363" i="1"/>
  <c r="U439" i="1"/>
  <c r="U247" i="1"/>
  <c r="U223" i="1"/>
  <c r="U175" i="1"/>
  <c r="U127" i="1"/>
  <c r="U55" i="1"/>
  <c r="U7" i="1"/>
  <c r="U210" i="1"/>
  <c r="U186" i="1"/>
  <c r="U174" i="1"/>
  <c r="U413" i="1"/>
  <c r="U341" i="1"/>
  <c r="U269" i="1"/>
  <c r="U257" i="1"/>
  <c r="U221" i="1"/>
  <c r="U89" i="1"/>
  <c r="U77" i="1"/>
  <c r="U1421" i="1"/>
  <c r="U2248" i="1"/>
  <c r="U520" i="1"/>
  <c r="U304" i="1"/>
  <c r="U280" i="1"/>
  <c r="U220" i="1"/>
  <c r="U208" i="1"/>
  <c r="U172" i="1"/>
  <c r="U100" i="1"/>
  <c r="U76" i="1"/>
  <c r="U2249" i="1"/>
  <c r="U2129" i="1"/>
  <c r="U1635" i="1"/>
  <c r="U1563" i="1"/>
  <c r="U1083" i="1"/>
  <c r="U579" i="1"/>
  <c r="U291" i="1"/>
  <c r="U267" i="1"/>
  <c r="U171" i="1"/>
  <c r="U135" i="1"/>
  <c r="U123" i="1"/>
  <c r="U63" i="1"/>
  <c r="U27" i="1"/>
  <c r="U2246" i="1"/>
  <c r="U1478" i="1"/>
  <c r="U1250" i="1"/>
  <c r="U794" i="1"/>
  <c r="U494" i="1"/>
  <c r="U446" i="1"/>
  <c r="U362" i="1"/>
  <c r="U338" i="1"/>
  <c r="U218" i="1"/>
  <c r="U74" i="1"/>
  <c r="U62" i="1"/>
  <c r="U26" i="1"/>
  <c r="U2245" i="1"/>
  <c r="U1081" i="1"/>
  <c r="U841" i="1"/>
  <c r="U565" i="1"/>
  <c r="U373" i="1"/>
  <c r="U349" i="1"/>
  <c r="U325" i="1"/>
  <c r="U301" i="1"/>
  <c r="U289" i="1"/>
  <c r="U253" i="1"/>
  <c r="U121" i="1"/>
  <c r="U73" i="1"/>
  <c r="U24" i="1"/>
  <c r="U21" i="1"/>
  <c r="U20" i="1"/>
  <c r="U18" i="1"/>
  <c r="U15" i="1"/>
  <c r="U13" i="1"/>
  <c r="R252" i="1"/>
  <c r="T252" i="1"/>
  <c r="S252" i="1"/>
  <c r="Q252" i="1"/>
  <c r="BSC2" i="3"/>
  <c r="AUO8" i="6" l="1"/>
  <c r="BVI8" i="6"/>
  <c r="GP8" i="6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6" i="1"/>
  <c r="F5" i="1"/>
  <c r="A17" i="3"/>
  <c r="D3912" i="1" l="1"/>
  <c r="D3820" i="1"/>
  <c r="D2974" i="1"/>
  <c r="D3639" i="1"/>
  <c r="D3809" i="1"/>
  <c r="D3405" i="1"/>
  <c r="D3961" i="1"/>
  <c r="D3141" i="1"/>
  <c r="D3516" i="1"/>
  <c r="D3208" i="1"/>
  <c r="D2922" i="1"/>
  <c r="D3865" i="1"/>
  <c r="D3073" i="1"/>
  <c r="D3942" i="1"/>
  <c r="D3462" i="1"/>
  <c r="D3816" i="1"/>
  <c r="D3319" i="1"/>
  <c r="D3759" i="1"/>
  <c r="D3808" i="1"/>
  <c r="D3971" i="1"/>
  <c r="D3363" i="1"/>
  <c r="D3015" i="1"/>
  <c r="D3387" i="1"/>
  <c r="D3230" i="1"/>
  <c r="D3518" i="1"/>
  <c r="D3937" i="1"/>
  <c r="D3326" i="1"/>
  <c r="D3318" i="1"/>
  <c r="D2898" i="1"/>
  <c r="D3054" i="1"/>
  <c r="D3608" i="1"/>
  <c r="D3703" i="1"/>
  <c r="D3902" i="1"/>
  <c r="D3479" i="1"/>
  <c r="D3005" i="1"/>
  <c r="D3678" i="1"/>
  <c r="D3716" i="1"/>
  <c r="D3549" i="1"/>
  <c r="D3010" i="1"/>
  <c r="D3754" i="1"/>
  <c r="D3087" i="1"/>
  <c r="D3946" i="1"/>
  <c r="D3321" i="1"/>
  <c r="D2913" i="1"/>
  <c r="D3390" i="1"/>
  <c r="D3344" i="1"/>
  <c r="D3766" i="1"/>
  <c r="D3278" i="1"/>
  <c r="D3106" i="1"/>
  <c r="D3130" i="1"/>
  <c r="D3968" i="1"/>
  <c r="D2984" i="1"/>
  <c r="D3735" i="1"/>
  <c r="D3415" i="1"/>
  <c r="D3343" i="1"/>
  <c r="D3189" i="1"/>
  <c r="D3996" i="1"/>
  <c r="D3793" i="1"/>
  <c r="D3429" i="1"/>
  <c r="D3693" i="1"/>
  <c r="D3513" i="1"/>
  <c r="D3994" i="1"/>
  <c r="D3259" i="1"/>
  <c r="D3092" i="1"/>
  <c r="D3997" i="1"/>
  <c r="D3623" i="1"/>
  <c r="D3591" i="1"/>
  <c r="D3314" i="1"/>
  <c r="D3883" i="1"/>
  <c r="D3070" i="1"/>
  <c r="D2918" i="1"/>
  <c r="D3926" i="1"/>
  <c r="D3796" i="1"/>
  <c r="D3634" i="1"/>
  <c r="D3354" i="1"/>
  <c r="D2879" i="1"/>
  <c r="D3635" i="1"/>
  <c r="D3118" i="1"/>
  <c r="D2912" i="1"/>
  <c r="D3607" i="1"/>
  <c r="D3032" i="1"/>
  <c r="D3000" i="1"/>
  <c r="D3360" i="1"/>
  <c r="D3849" i="1"/>
  <c r="D3488" i="1"/>
  <c r="D3226" i="1"/>
  <c r="D3403" i="1"/>
  <c r="D3982" i="1"/>
  <c r="D3934" i="1"/>
  <c r="D3071" i="1"/>
  <c r="D3733" i="1"/>
  <c r="D3205" i="1"/>
  <c r="D3269" i="1"/>
  <c r="D3836" i="1"/>
  <c r="D3417" i="1"/>
  <c r="D3185" i="1"/>
  <c r="D3560" i="1"/>
  <c r="D3860" i="1"/>
  <c r="D3512" i="1"/>
  <c r="D3701" i="1"/>
  <c r="D3581" i="1"/>
  <c r="D3803" i="1"/>
  <c r="D3373" i="1"/>
  <c r="D3738" i="1"/>
  <c r="D3306" i="1"/>
  <c r="D3620" i="1"/>
  <c r="D3565" i="1"/>
  <c r="D3452" i="1"/>
  <c r="D2866" i="1"/>
  <c r="D3977" i="1"/>
  <c r="D3161" i="1"/>
  <c r="D3202" i="1"/>
  <c r="D3301" i="1"/>
  <c r="D3645" i="1"/>
  <c r="D3014" i="1"/>
  <c r="D3731" i="1"/>
  <c r="D3618" i="1"/>
  <c r="D3537" i="1"/>
  <c r="D3980" i="1"/>
  <c r="D3989" i="1"/>
  <c r="D3522" i="1"/>
  <c r="D3338" i="1"/>
  <c r="D3336" i="1"/>
  <c r="D3647" i="1"/>
  <c r="D3341" i="1"/>
  <c r="D3885" i="1"/>
  <c r="D3872" i="1"/>
  <c r="D3300" i="1"/>
  <c r="D3397" i="1"/>
  <c r="D3094" i="1"/>
  <c r="D3958" i="1"/>
  <c r="D3001" i="1"/>
  <c r="D3328" i="1"/>
  <c r="D3822" i="1"/>
  <c r="D3879" i="1"/>
  <c r="D3924" i="1"/>
  <c r="D3066" i="1"/>
  <c r="D3210" i="1"/>
  <c r="D3409" i="1"/>
  <c r="D3976" i="1"/>
  <c r="D3963" i="1"/>
  <c r="D3238" i="1"/>
  <c r="D3381" i="1"/>
  <c r="D3585" i="1"/>
  <c r="D3939" i="1"/>
  <c r="D3751" i="1"/>
  <c r="D3013" i="1"/>
  <c r="D3831" i="1"/>
  <c r="D3686" i="1"/>
  <c r="D3787" i="1"/>
  <c r="D3755" i="1"/>
  <c r="D3625" i="1"/>
  <c r="D3742" i="1"/>
  <c r="D3923" i="1"/>
  <c r="D3699" i="1"/>
  <c r="D3650" i="1"/>
  <c r="D2947" i="1"/>
  <c r="D3706" i="1"/>
  <c r="D3374" i="1"/>
  <c r="D3913" i="1"/>
  <c r="D3160" i="1"/>
  <c r="D3292" i="1"/>
  <c r="D3702" i="1"/>
  <c r="D3746" i="1"/>
  <c r="D3695" i="1"/>
  <c r="D3910" i="1"/>
  <c r="D3592" i="1"/>
  <c r="D2999" i="1"/>
  <c r="D2976" i="1"/>
  <c r="D3433" i="1"/>
  <c r="D3310" i="1"/>
  <c r="D3067" i="1"/>
  <c r="D3028" i="1"/>
  <c r="D3542" i="1"/>
  <c r="D3380" i="1"/>
  <c r="D3163" i="1"/>
  <c r="D3317" i="1"/>
  <c r="D3988" i="1"/>
  <c r="D3871" i="1"/>
  <c r="D3916" i="1"/>
  <c r="D3078" i="1"/>
  <c r="D3705" i="1"/>
  <c r="D3741" i="1"/>
  <c r="D3846" i="1"/>
  <c r="D3164" i="1"/>
  <c r="D3740" i="1"/>
  <c r="D3876" i="1"/>
  <c r="D3682" i="1"/>
  <c r="D3839" i="1"/>
  <c r="D3827" i="1"/>
  <c r="D2862" i="1"/>
  <c r="D3965" i="1"/>
  <c r="D3594" i="1"/>
  <c r="D3102" i="1"/>
  <c r="D3307" i="1"/>
  <c r="D3573" i="1"/>
  <c r="D3758" i="1"/>
  <c r="D3938" i="1"/>
  <c r="D2904" i="1"/>
  <c r="D3428" i="1"/>
  <c r="D3800" i="1"/>
  <c r="D3624" i="1"/>
  <c r="D3540" i="1"/>
  <c r="D3539" i="1"/>
  <c r="D3414" i="1"/>
  <c r="D3122" i="1"/>
  <c r="D3744" i="1"/>
  <c r="D3930" i="1"/>
  <c r="D3101" i="1"/>
  <c r="D3928" i="1"/>
  <c r="D3583" i="1"/>
  <c r="D3990" i="1"/>
  <c r="D3469" i="1"/>
  <c r="D3743" i="1"/>
  <c r="D3675" i="1"/>
  <c r="D3677" i="1"/>
  <c r="D3732" i="1"/>
  <c r="D3432" i="1"/>
  <c r="D3116" i="1"/>
  <c r="D3554" i="1"/>
  <c r="D3418" i="1"/>
  <c r="D3986" i="1"/>
  <c r="D3175" i="1"/>
  <c r="D3922" i="1"/>
  <c r="D3610" i="1"/>
  <c r="D3895" i="1"/>
  <c r="D3861" i="1"/>
  <c r="D3870" i="1"/>
  <c r="D3563" i="1"/>
  <c r="D3698" i="1"/>
  <c r="D2940" i="1"/>
  <c r="D2939" i="1"/>
  <c r="D3630" i="1"/>
  <c r="D3888" i="1"/>
  <c r="D3896" i="1"/>
  <c r="D3966" i="1"/>
  <c r="D3508" i="1"/>
  <c r="D3993" i="1"/>
  <c r="D3375" i="1"/>
  <c r="D2963" i="1"/>
  <c r="D3962" i="1"/>
  <c r="D2864" i="1"/>
  <c r="D3985" i="1"/>
  <c r="D2996" i="1"/>
  <c r="D3842" i="1"/>
  <c r="D3558" i="1"/>
  <c r="D3221" i="1"/>
  <c r="D3792" i="1"/>
  <c r="D3975" i="1"/>
  <c r="D3144" i="1"/>
  <c r="D2986" i="1"/>
  <c r="D3459" i="1"/>
  <c r="D3382" i="1"/>
  <c r="D3771" i="1"/>
  <c r="D3717" i="1"/>
  <c r="D3423" i="1"/>
  <c r="D3605" i="1"/>
  <c r="AUO9" i="6"/>
  <c r="BVI9" i="6"/>
  <c r="GP9" i="6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L1766" i="5" s="1"/>
  <c r="A1767" i="5"/>
  <c r="L1767" i="5" s="1"/>
  <c r="A1768" i="5"/>
  <c r="L1768" i="5" s="1"/>
  <c r="A1769" i="5"/>
  <c r="L1769" i="5" s="1"/>
  <c r="A1770" i="5"/>
  <c r="L1770" i="5" s="1"/>
  <c r="A1771" i="5"/>
  <c r="L1771" i="5" s="1"/>
  <c r="A1772" i="5"/>
  <c r="L1772" i="5" s="1"/>
  <c r="A1773" i="5"/>
  <c r="L1773" i="5" s="1"/>
  <c r="A1774" i="5"/>
  <c r="L1774" i="5" s="1"/>
  <c r="A1775" i="5"/>
  <c r="L1775" i="5" s="1"/>
  <c r="A1776" i="5"/>
  <c r="L1776" i="5" s="1"/>
  <c r="A1777" i="5"/>
  <c r="L1777" i="5" s="1"/>
  <c r="A1778" i="5"/>
  <c r="L1778" i="5" s="1"/>
  <c r="A1779" i="5"/>
  <c r="L1779" i="5" s="1"/>
  <c r="A1780" i="5"/>
  <c r="L1780" i="5" s="1"/>
  <c r="A1781" i="5"/>
  <c r="L1781" i="5" s="1"/>
  <c r="A1782" i="5"/>
  <c r="L1782" i="5" s="1"/>
  <c r="A1783" i="5"/>
  <c r="L1783" i="5" s="1"/>
  <c r="A1784" i="5"/>
  <c r="L1784" i="5" s="1"/>
  <c r="A1785" i="5"/>
  <c r="L1785" i="5" s="1"/>
  <c r="A1786" i="5"/>
  <c r="L1786" i="5" s="1"/>
  <c r="A1787" i="5"/>
  <c r="L1787" i="5" s="1"/>
  <c r="A1788" i="5"/>
  <c r="L1788" i="5" s="1"/>
  <c r="A1789" i="5"/>
  <c r="L1789" i="5" s="1"/>
  <c r="A1790" i="5"/>
  <c r="L1790" i="5" s="1"/>
  <c r="A1791" i="5"/>
  <c r="L1791" i="5" s="1"/>
  <c r="A1792" i="5"/>
  <c r="L1792" i="5" s="1"/>
  <c r="A1793" i="5"/>
  <c r="L1793" i="5" s="1"/>
  <c r="A1794" i="5"/>
  <c r="L1794" i="5" s="1"/>
  <c r="A1795" i="5"/>
  <c r="L1795" i="5" s="1"/>
  <c r="A1796" i="5"/>
  <c r="L1796" i="5" s="1"/>
  <c r="A1797" i="5"/>
  <c r="L1797" i="5" s="1"/>
  <c r="A1798" i="5"/>
  <c r="L1798" i="5" s="1"/>
  <c r="A1799" i="5"/>
  <c r="L1799" i="5" s="1"/>
  <c r="A1800" i="5"/>
  <c r="L1800" i="5" s="1"/>
  <c r="A1801" i="5"/>
  <c r="L1801" i="5" s="1"/>
  <c r="A1802" i="5"/>
  <c r="L1802" i="5" s="1"/>
  <c r="A1803" i="5"/>
  <c r="L1803" i="5" s="1"/>
  <c r="A1804" i="5"/>
  <c r="L1804" i="5" s="1"/>
  <c r="A1805" i="5"/>
  <c r="L1805" i="5" s="1"/>
  <c r="A1806" i="5"/>
  <c r="L1806" i="5" s="1"/>
  <c r="A1807" i="5"/>
  <c r="L1807" i="5" s="1"/>
  <c r="A1808" i="5"/>
  <c r="L1808" i="5" s="1"/>
  <c r="A1809" i="5"/>
  <c r="L1809" i="5" s="1"/>
  <c r="A1810" i="5"/>
  <c r="L1810" i="5" s="1"/>
  <c r="A1811" i="5"/>
  <c r="L1811" i="5" s="1"/>
  <c r="A1812" i="5"/>
  <c r="L1812" i="5" s="1"/>
  <c r="A1813" i="5"/>
  <c r="L1813" i="5" s="1"/>
  <c r="A1814" i="5"/>
  <c r="L1814" i="5" s="1"/>
  <c r="A1815" i="5"/>
  <c r="L1815" i="5" s="1"/>
  <c r="A1816" i="5"/>
  <c r="L1816" i="5" s="1"/>
  <c r="A1817" i="5"/>
  <c r="L1817" i="5" s="1"/>
  <c r="A1818" i="5"/>
  <c r="L1818" i="5" s="1"/>
  <c r="A1819" i="5"/>
  <c r="L1819" i="5" s="1"/>
  <c r="A1820" i="5"/>
  <c r="L1820" i="5" s="1"/>
  <c r="A1821" i="5"/>
  <c r="L1821" i="5" s="1"/>
  <c r="A1822" i="5"/>
  <c r="L1822" i="5" s="1"/>
  <c r="A1823" i="5"/>
  <c r="L1823" i="5" s="1"/>
  <c r="A1824" i="5"/>
  <c r="L1824" i="5" s="1"/>
  <c r="A1825" i="5"/>
  <c r="L1825" i="5" s="1"/>
  <c r="A1826" i="5"/>
  <c r="L1826" i="5" s="1"/>
  <c r="A1827" i="5"/>
  <c r="L1827" i="5" s="1"/>
  <c r="A1828" i="5"/>
  <c r="L1828" i="5" s="1"/>
  <c r="A1829" i="5"/>
  <c r="L1829" i="5" s="1"/>
  <c r="A1830" i="5"/>
  <c r="L1830" i="5" s="1"/>
  <c r="A1831" i="5"/>
  <c r="L1831" i="5" s="1"/>
  <c r="A1832" i="5"/>
  <c r="L1832" i="5" s="1"/>
  <c r="A1833" i="5"/>
  <c r="L1833" i="5" s="1"/>
  <c r="A1834" i="5"/>
  <c r="L1834" i="5" s="1"/>
  <c r="A1835" i="5"/>
  <c r="L1835" i="5" s="1"/>
  <c r="A1836" i="5"/>
  <c r="L1836" i="5" s="1"/>
  <c r="A1837" i="5"/>
  <c r="L1837" i="5" s="1"/>
  <c r="A1838" i="5"/>
  <c r="L1838" i="5" s="1"/>
  <c r="A1839" i="5"/>
  <c r="L1839" i="5" s="1"/>
  <c r="A1840" i="5"/>
  <c r="L1840" i="5" s="1"/>
  <c r="A1841" i="5"/>
  <c r="L1841" i="5" s="1"/>
  <c r="A1842" i="5"/>
  <c r="L1842" i="5" s="1"/>
  <c r="A1843" i="5"/>
  <c r="L1843" i="5" s="1"/>
  <c r="A1844" i="5"/>
  <c r="L1844" i="5" s="1"/>
  <c r="A1845" i="5"/>
  <c r="L1845" i="5" s="1"/>
  <c r="A1846" i="5"/>
  <c r="L1846" i="5" s="1"/>
  <c r="A1847" i="5"/>
  <c r="L1847" i="5" s="1"/>
  <c r="A1848" i="5"/>
  <c r="L1848" i="5" s="1"/>
  <c r="A1849" i="5"/>
  <c r="L1849" i="5" s="1"/>
  <c r="A1850" i="5"/>
  <c r="L1850" i="5" s="1"/>
  <c r="A1851" i="5"/>
  <c r="L1851" i="5" s="1"/>
  <c r="A1852" i="5"/>
  <c r="L1852" i="5" s="1"/>
  <c r="A1853" i="5"/>
  <c r="L1853" i="5" s="1"/>
  <c r="A1854" i="5"/>
  <c r="L1854" i="5" s="1"/>
  <c r="A1855" i="5"/>
  <c r="L1855" i="5" s="1"/>
  <c r="A1856" i="5"/>
  <c r="L1856" i="5" s="1"/>
  <c r="A1857" i="5"/>
  <c r="L1857" i="5" s="1"/>
  <c r="A1858" i="5"/>
  <c r="L1858" i="5" s="1"/>
  <c r="A1859" i="5"/>
  <c r="L1859" i="5" s="1"/>
  <c r="A1860" i="5"/>
  <c r="L1860" i="5" s="1"/>
  <c r="A1861" i="5"/>
  <c r="L1861" i="5" s="1"/>
  <c r="A1862" i="5"/>
  <c r="L1862" i="5" s="1"/>
  <c r="A1863" i="5"/>
  <c r="L1863" i="5" s="1"/>
  <c r="A1864" i="5"/>
  <c r="L1864" i="5" s="1"/>
  <c r="A1865" i="5"/>
  <c r="L1865" i="5" s="1"/>
  <c r="A1866" i="5"/>
  <c r="L1866" i="5" s="1"/>
  <c r="A1867" i="5"/>
  <c r="L1867" i="5" s="1"/>
  <c r="A1868" i="5"/>
  <c r="L1868" i="5" s="1"/>
  <c r="A1869" i="5"/>
  <c r="L1869" i="5" s="1"/>
  <c r="A1870" i="5"/>
  <c r="L1870" i="5" s="1"/>
  <c r="A1871" i="5"/>
  <c r="L1871" i="5" s="1"/>
  <c r="A1872" i="5"/>
  <c r="L1872" i="5" s="1"/>
  <c r="A1873" i="5"/>
  <c r="L1873" i="5" s="1"/>
  <c r="A1874" i="5"/>
  <c r="L1874" i="5" s="1"/>
  <c r="A1875" i="5"/>
  <c r="L1875" i="5" s="1"/>
  <c r="A1876" i="5"/>
  <c r="L1876" i="5" s="1"/>
  <c r="A1877" i="5"/>
  <c r="L1877" i="5" s="1"/>
  <c r="A1878" i="5"/>
  <c r="L1878" i="5" s="1"/>
  <c r="A1879" i="5"/>
  <c r="L1879" i="5" s="1"/>
  <c r="A1880" i="5"/>
  <c r="L1880" i="5" s="1"/>
  <c r="A1881" i="5"/>
  <c r="L1881" i="5" s="1"/>
  <c r="A1882" i="5"/>
  <c r="L1882" i="5" s="1"/>
  <c r="A1883" i="5"/>
  <c r="L1883" i="5" s="1"/>
  <c r="A1884" i="5"/>
  <c r="L1884" i="5" s="1"/>
  <c r="A1885" i="5"/>
  <c r="L1885" i="5" s="1"/>
  <c r="A1886" i="5"/>
  <c r="L1886" i="5" s="1"/>
  <c r="A1887" i="5"/>
  <c r="L1887" i="5" s="1"/>
  <c r="A1888" i="5"/>
  <c r="L1888" i="5" s="1"/>
  <c r="A1889" i="5"/>
  <c r="L1889" i="5" s="1"/>
  <c r="A1890" i="5"/>
  <c r="L1890" i="5" s="1"/>
  <c r="A1891" i="5"/>
  <c r="L1891" i="5" s="1"/>
  <c r="A1892" i="5"/>
  <c r="L1892" i="5" s="1"/>
  <c r="A1893" i="5"/>
  <c r="L1893" i="5" s="1"/>
  <c r="A1894" i="5"/>
  <c r="L1894" i="5" s="1"/>
  <c r="A1895" i="5"/>
  <c r="L1895" i="5" s="1"/>
  <c r="A1896" i="5"/>
  <c r="L1896" i="5" s="1"/>
  <c r="A1897" i="5"/>
  <c r="L1897" i="5" s="1"/>
  <c r="A1898" i="5"/>
  <c r="L1898" i="5" s="1"/>
  <c r="A1899" i="5"/>
  <c r="L1899" i="5" s="1"/>
  <c r="A1900" i="5"/>
  <c r="L1900" i="5" s="1"/>
  <c r="A1901" i="5"/>
  <c r="L1901" i="5" s="1"/>
  <c r="A1902" i="5"/>
  <c r="L1902" i="5" s="1"/>
  <c r="A1903" i="5"/>
  <c r="L1903" i="5" s="1"/>
  <c r="A1904" i="5"/>
  <c r="L1904" i="5" s="1"/>
  <c r="A1905" i="5"/>
  <c r="L1905" i="5" s="1"/>
  <c r="A1906" i="5"/>
  <c r="L1906" i="5" s="1"/>
  <c r="A1907" i="5"/>
  <c r="L1907" i="5" s="1"/>
  <c r="A1908" i="5"/>
  <c r="L1908" i="5" s="1"/>
  <c r="A1909" i="5"/>
  <c r="L1909" i="5" s="1"/>
  <c r="A1910" i="5"/>
  <c r="L1910" i="5" s="1"/>
  <c r="A1911" i="5"/>
  <c r="L1911" i="5" s="1"/>
  <c r="A1912" i="5"/>
  <c r="L1912" i="5" s="1"/>
  <c r="A1913" i="5"/>
  <c r="L1913" i="5" s="1"/>
  <c r="A1914" i="5"/>
  <c r="L1914" i="5" s="1"/>
  <c r="A1915" i="5"/>
  <c r="L1915" i="5" s="1"/>
  <c r="A1916" i="5"/>
  <c r="L1916" i="5" s="1"/>
  <c r="A1917" i="5"/>
  <c r="L1917" i="5" s="1"/>
  <c r="A1918" i="5"/>
  <c r="L1918" i="5" s="1"/>
  <c r="A1919" i="5"/>
  <c r="L1919" i="5" s="1"/>
  <c r="A1920" i="5"/>
  <c r="L1920" i="5" s="1"/>
  <c r="A1921" i="5"/>
  <c r="L1921" i="5" s="1"/>
  <c r="A1922" i="5"/>
  <c r="L1922" i="5" s="1"/>
  <c r="A1923" i="5"/>
  <c r="L1923" i="5" s="1"/>
  <c r="A1924" i="5"/>
  <c r="L1924" i="5" s="1"/>
  <c r="A1925" i="5"/>
  <c r="L1925" i="5" s="1"/>
  <c r="A1926" i="5"/>
  <c r="L1926" i="5" s="1"/>
  <c r="A1927" i="5"/>
  <c r="L1927" i="5" s="1"/>
  <c r="A1928" i="5"/>
  <c r="L1928" i="5" s="1"/>
  <c r="A1929" i="5"/>
  <c r="L1929" i="5" s="1"/>
  <c r="A1930" i="5"/>
  <c r="L1930" i="5" s="1"/>
  <c r="A1931" i="5"/>
  <c r="L1931" i="5" s="1"/>
  <c r="A1932" i="5"/>
  <c r="L1932" i="5" s="1"/>
  <c r="A1933" i="5"/>
  <c r="L1933" i="5" s="1"/>
  <c r="A1934" i="5"/>
  <c r="L1934" i="5" s="1"/>
  <c r="A1935" i="5"/>
  <c r="L1935" i="5" s="1"/>
  <c r="A1936" i="5"/>
  <c r="L1936" i="5" s="1"/>
  <c r="A1937" i="5"/>
  <c r="L1937" i="5" s="1"/>
  <c r="A1938" i="5"/>
  <c r="L1938" i="5" s="1"/>
  <c r="A1939" i="5"/>
  <c r="L1939" i="5" s="1"/>
  <c r="A1940" i="5"/>
  <c r="L1940" i="5" s="1"/>
  <c r="A1941" i="5"/>
  <c r="L1941" i="5" s="1"/>
  <c r="A1942" i="5"/>
  <c r="L1942" i="5" s="1"/>
  <c r="A1943" i="5"/>
  <c r="L1943" i="5" s="1"/>
  <c r="A1944" i="5"/>
  <c r="L1944" i="5" s="1"/>
  <c r="A1945" i="5"/>
  <c r="L1945" i="5" s="1"/>
  <c r="A1946" i="5"/>
  <c r="L1946" i="5" s="1"/>
  <c r="A1947" i="5"/>
  <c r="L1947" i="5" s="1"/>
  <c r="A1948" i="5"/>
  <c r="L1948" i="5" s="1"/>
  <c r="A1949" i="5"/>
  <c r="L1949" i="5" s="1"/>
  <c r="A1950" i="5"/>
  <c r="L1950" i="5" s="1"/>
  <c r="A1951" i="5"/>
  <c r="L1951" i="5" s="1"/>
  <c r="A1952" i="5"/>
  <c r="L1952" i="5" s="1"/>
  <c r="A1953" i="5"/>
  <c r="L1953" i="5" s="1"/>
  <c r="A1954" i="5"/>
  <c r="L1954" i="5" s="1"/>
  <c r="A1955" i="5"/>
  <c r="L1955" i="5" s="1"/>
  <c r="A1956" i="5"/>
  <c r="L1956" i="5" s="1"/>
  <c r="A1957" i="5"/>
  <c r="L1957" i="5" s="1"/>
  <c r="A1958" i="5"/>
  <c r="L1958" i="5" s="1"/>
  <c r="A1959" i="5"/>
  <c r="L1959" i="5" s="1"/>
  <c r="A1960" i="5"/>
  <c r="L1960" i="5" s="1"/>
  <c r="A1961" i="5"/>
  <c r="L1961" i="5" s="1"/>
  <c r="A1962" i="5"/>
  <c r="L1962" i="5" s="1"/>
  <c r="A1963" i="5"/>
  <c r="L1963" i="5" s="1"/>
  <c r="A1964" i="5"/>
  <c r="L1964" i="5" s="1"/>
  <c r="A1965" i="5"/>
  <c r="L1965" i="5" s="1"/>
  <c r="A1966" i="5"/>
  <c r="L1966" i="5" s="1"/>
  <c r="A1967" i="5"/>
  <c r="L1967" i="5" s="1"/>
  <c r="A1968" i="5"/>
  <c r="L1968" i="5" s="1"/>
  <c r="A1969" i="5"/>
  <c r="L1969" i="5" s="1"/>
  <c r="A1970" i="5"/>
  <c r="L1970" i="5" s="1"/>
  <c r="A1971" i="5"/>
  <c r="L1971" i="5" s="1"/>
  <c r="A1972" i="5"/>
  <c r="L1972" i="5" s="1"/>
  <c r="A1973" i="5"/>
  <c r="L1973" i="5" s="1"/>
  <c r="A1974" i="5"/>
  <c r="L1974" i="5" s="1"/>
  <c r="A1975" i="5"/>
  <c r="L1975" i="5" s="1"/>
  <c r="A1976" i="5"/>
  <c r="L1976" i="5" s="1"/>
  <c r="A1977" i="5"/>
  <c r="L1977" i="5" s="1"/>
  <c r="A1978" i="5"/>
  <c r="L1978" i="5" s="1"/>
  <c r="A1979" i="5"/>
  <c r="L1979" i="5" s="1"/>
  <c r="A1980" i="5"/>
  <c r="L1980" i="5" s="1"/>
  <c r="A1981" i="5"/>
  <c r="L1981" i="5" s="1"/>
  <c r="A1982" i="5"/>
  <c r="L1982" i="5" s="1"/>
  <c r="A1983" i="5"/>
  <c r="L1983" i="5" s="1"/>
  <c r="A1984" i="5"/>
  <c r="L1984" i="5" s="1"/>
  <c r="A1985" i="5"/>
  <c r="L1985" i="5" s="1"/>
  <c r="A1986" i="5"/>
  <c r="L1986" i="5" s="1"/>
  <c r="A1987" i="5"/>
  <c r="L1987" i="5" s="1"/>
  <c r="A1988" i="5"/>
  <c r="L1988" i="5" s="1"/>
  <c r="A1989" i="5"/>
  <c r="L1989" i="5" s="1"/>
  <c r="A1990" i="5"/>
  <c r="L1990" i="5" s="1"/>
  <c r="A1991" i="5"/>
  <c r="L1991" i="5" s="1"/>
  <c r="A1992" i="5"/>
  <c r="L1992" i="5" s="1"/>
  <c r="A1993" i="5"/>
  <c r="L1993" i="5" s="1"/>
  <c r="A1994" i="5"/>
  <c r="L1994" i="5" s="1"/>
  <c r="A1995" i="5"/>
  <c r="L1995" i="5" s="1"/>
  <c r="A1996" i="5"/>
  <c r="L1996" i="5" s="1"/>
  <c r="A1997" i="5"/>
  <c r="L1997" i="5" s="1"/>
  <c r="A1998" i="5"/>
  <c r="L1998" i="5" s="1"/>
  <c r="A1999" i="5"/>
  <c r="L1999" i="5" s="1"/>
  <c r="A2000" i="5"/>
  <c r="L2000" i="5" s="1"/>
  <c r="A2001" i="5"/>
  <c r="L2001" i="5" s="1"/>
  <c r="A2002" i="5"/>
  <c r="L2002" i="5" s="1"/>
  <c r="A2003" i="5"/>
  <c r="L2003" i="5" s="1"/>
  <c r="A2004" i="5"/>
  <c r="L2004" i="5" s="1"/>
  <c r="A2005" i="5"/>
  <c r="L2005" i="5" s="1"/>
  <c r="A2006" i="5"/>
  <c r="L2006" i="5" s="1"/>
  <c r="A2007" i="5"/>
  <c r="L2007" i="5" s="1"/>
  <c r="A2008" i="5"/>
  <c r="L2008" i="5" s="1"/>
  <c r="A2009" i="5"/>
  <c r="L2009" i="5" s="1"/>
  <c r="A2010" i="5"/>
  <c r="L2010" i="5" s="1"/>
  <c r="A2011" i="5"/>
  <c r="L2011" i="5" s="1"/>
  <c r="A2012" i="5"/>
  <c r="L2012" i="5" s="1"/>
  <c r="A2013" i="5"/>
  <c r="L2013" i="5" s="1"/>
  <c r="A2014" i="5"/>
  <c r="L2014" i="5" s="1"/>
  <c r="A2015" i="5"/>
  <c r="L2015" i="5" s="1"/>
  <c r="A2016" i="5"/>
  <c r="L2016" i="5" s="1"/>
  <c r="A2017" i="5"/>
  <c r="L2017" i="5" s="1"/>
  <c r="A2018" i="5"/>
  <c r="L2018" i="5" s="1"/>
  <c r="A2019" i="5"/>
  <c r="L2019" i="5" s="1"/>
  <c r="A2020" i="5"/>
  <c r="L2020" i="5" s="1"/>
  <c r="A2021" i="5"/>
  <c r="L2021" i="5" s="1"/>
  <c r="A2022" i="5"/>
  <c r="L2022" i="5" s="1"/>
  <c r="A2023" i="5"/>
  <c r="L2023" i="5" s="1"/>
  <c r="A2024" i="5"/>
  <c r="L2024" i="5" s="1"/>
  <c r="A2025" i="5"/>
  <c r="L2025" i="5" s="1"/>
  <c r="A2026" i="5"/>
  <c r="L2026" i="5" s="1"/>
  <c r="A2027" i="5"/>
  <c r="L2027" i="5" s="1"/>
  <c r="A2028" i="5"/>
  <c r="L2028" i="5" s="1"/>
  <c r="A2029" i="5"/>
  <c r="L2029" i="5" s="1"/>
  <c r="A2030" i="5"/>
  <c r="L2030" i="5" s="1"/>
  <c r="A2031" i="5"/>
  <c r="L2031" i="5" s="1"/>
  <c r="A2032" i="5"/>
  <c r="L2032" i="5" s="1"/>
  <c r="A2033" i="5"/>
  <c r="L2033" i="5" s="1"/>
  <c r="A2034" i="5"/>
  <c r="L2034" i="5" s="1"/>
  <c r="A2035" i="5"/>
  <c r="L2035" i="5" s="1"/>
  <c r="A2036" i="5"/>
  <c r="L2036" i="5" s="1"/>
  <c r="A2037" i="5"/>
  <c r="L2037" i="5" s="1"/>
  <c r="A2038" i="5"/>
  <c r="L2038" i="5" s="1"/>
  <c r="A2039" i="5"/>
  <c r="L2039" i="5" s="1"/>
  <c r="A2040" i="5"/>
  <c r="L2040" i="5" s="1"/>
  <c r="A2041" i="5"/>
  <c r="L2041" i="5" s="1"/>
  <c r="A2042" i="5"/>
  <c r="L2042" i="5" s="1"/>
  <c r="A2043" i="5"/>
  <c r="L2043" i="5" s="1"/>
  <c r="A2044" i="5"/>
  <c r="L2044" i="5" s="1"/>
  <c r="A2045" i="5"/>
  <c r="L2045" i="5" s="1"/>
  <c r="A2046" i="5"/>
  <c r="L2046" i="5" s="1"/>
  <c r="A2047" i="5"/>
  <c r="L2047" i="5" s="1"/>
  <c r="A2048" i="5"/>
  <c r="L2048" i="5" s="1"/>
  <c r="A2049" i="5"/>
  <c r="L2049" i="5" s="1"/>
  <c r="A2050" i="5"/>
  <c r="L2050" i="5" s="1"/>
  <c r="A2051" i="5"/>
  <c r="L2051" i="5" s="1"/>
  <c r="A2052" i="5"/>
  <c r="L2052" i="5" s="1"/>
  <c r="A2053" i="5"/>
  <c r="L2053" i="5" s="1"/>
  <c r="A2054" i="5"/>
  <c r="L2054" i="5" s="1"/>
  <c r="A2055" i="5"/>
  <c r="L2055" i="5" s="1"/>
  <c r="A2056" i="5"/>
  <c r="L2056" i="5" s="1"/>
  <c r="A2057" i="5"/>
  <c r="L2057" i="5" s="1"/>
  <c r="A2058" i="5"/>
  <c r="L2058" i="5" s="1"/>
  <c r="A2059" i="5"/>
  <c r="L2059" i="5" s="1"/>
  <c r="A2060" i="5"/>
  <c r="L2060" i="5" s="1"/>
  <c r="A2061" i="5"/>
  <c r="L2061" i="5" s="1"/>
  <c r="A2062" i="5"/>
  <c r="L2062" i="5" s="1"/>
  <c r="A2063" i="5"/>
  <c r="L2063" i="5" s="1"/>
  <c r="A2064" i="5"/>
  <c r="L2064" i="5" s="1"/>
  <c r="A2065" i="5"/>
  <c r="L2065" i="5" s="1"/>
  <c r="A2066" i="5"/>
  <c r="L2066" i="5" s="1"/>
  <c r="A2067" i="5"/>
  <c r="L2067" i="5" s="1"/>
  <c r="A2068" i="5"/>
  <c r="L2068" i="5" s="1"/>
  <c r="A2069" i="5"/>
  <c r="L2069" i="5" s="1"/>
  <c r="A2070" i="5"/>
  <c r="L2070" i="5" s="1"/>
  <c r="A2071" i="5"/>
  <c r="L2071" i="5" s="1"/>
  <c r="A2072" i="5"/>
  <c r="L2072" i="5" s="1"/>
  <c r="A2073" i="5"/>
  <c r="L2073" i="5" s="1"/>
  <c r="A2074" i="5"/>
  <c r="L2074" i="5" s="1"/>
  <c r="A2075" i="5"/>
  <c r="L2075" i="5" s="1"/>
  <c r="A2076" i="5"/>
  <c r="L2076" i="5" s="1"/>
  <c r="A2077" i="5"/>
  <c r="L2077" i="5" s="1"/>
  <c r="A2078" i="5"/>
  <c r="L2078" i="5" s="1"/>
  <c r="A2079" i="5"/>
  <c r="L2079" i="5" s="1"/>
  <c r="A2080" i="5"/>
  <c r="L2080" i="5" s="1"/>
  <c r="A2081" i="5"/>
  <c r="L2081" i="5" s="1"/>
  <c r="A2082" i="5"/>
  <c r="L2082" i="5" s="1"/>
  <c r="A2083" i="5"/>
  <c r="L2083" i="5" s="1"/>
  <c r="A2084" i="5"/>
  <c r="L2084" i="5" s="1"/>
  <c r="A2085" i="5"/>
  <c r="L2085" i="5" s="1"/>
  <c r="A2086" i="5"/>
  <c r="L2086" i="5" s="1"/>
  <c r="A2087" i="5"/>
  <c r="L2087" i="5" s="1"/>
  <c r="A2088" i="5"/>
  <c r="L2088" i="5" s="1"/>
  <c r="A2089" i="5"/>
  <c r="L2089" i="5" s="1"/>
  <c r="A2090" i="5"/>
  <c r="L2090" i="5" s="1"/>
  <c r="A2091" i="5"/>
  <c r="L2091" i="5" s="1"/>
  <c r="A2092" i="5"/>
  <c r="L2092" i="5" s="1"/>
  <c r="A2093" i="5"/>
  <c r="L2093" i="5" s="1"/>
  <c r="A2094" i="5"/>
  <c r="L2094" i="5" s="1"/>
  <c r="A2095" i="5"/>
  <c r="L2095" i="5" s="1"/>
  <c r="A2096" i="5"/>
  <c r="L2096" i="5" s="1"/>
  <c r="A2097" i="5"/>
  <c r="L2097" i="5" s="1"/>
  <c r="A2098" i="5"/>
  <c r="L2098" i="5" s="1"/>
  <c r="A2099" i="5"/>
  <c r="L2099" i="5" s="1"/>
  <c r="A2100" i="5"/>
  <c r="L2100" i="5" s="1"/>
  <c r="A2101" i="5"/>
  <c r="L2101" i="5" s="1"/>
  <c r="A2102" i="5"/>
  <c r="L2102" i="5" s="1"/>
  <c r="A2103" i="5"/>
  <c r="L2103" i="5" s="1"/>
  <c r="A2104" i="5"/>
  <c r="L2104" i="5" s="1"/>
  <c r="A2105" i="5"/>
  <c r="L2105" i="5" s="1"/>
  <c r="A2106" i="5"/>
  <c r="L2106" i="5" s="1"/>
  <c r="A2107" i="5"/>
  <c r="L2107" i="5" s="1"/>
  <c r="A2108" i="5"/>
  <c r="L2108" i="5" s="1"/>
  <c r="A2109" i="5"/>
  <c r="L2109" i="5" s="1"/>
  <c r="A2110" i="5"/>
  <c r="L2110" i="5" s="1"/>
  <c r="A2111" i="5"/>
  <c r="L2111" i="5" s="1"/>
  <c r="A2112" i="5"/>
  <c r="L2112" i="5" s="1"/>
  <c r="A2113" i="5"/>
  <c r="L2113" i="5" s="1"/>
  <c r="A2114" i="5"/>
  <c r="L2114" i="5" s="1"/>
  <c r="A2115" i="5"/>
  <c r="L2115" i="5" s="1"/>
  <c r="A2116" i="5"/>
  <c r="L2116" i="5" s="1"/>
  <c r="A2117" i="5"/>
  <c r="L2117" i="5" s="1"/>
  <c r="A2118" i="5"/>
  <c r="L2118" i="5" s="1"/>
  <c r="A2119" i="5"/>
  <c r="L2119" i="5" s="1"/>
  <c r="A2120" i="5"/>
  <c r="L2120" i="5" s="1"/>
  <c r="A2121" i="5"/>
  <c r="L2121" i="5" s="1"/>
  <c r="A2122" i="5"/>
  <c r="L2122" i="5" s="1"/>
  <c r="A2123" i="5"/>
  <c r="L2123" i="5" s="1"/>
  <c r="A2124" i="5"/>
  <c r="L2124" i="5" s="1"/>
  <c r="A2125" i="5"/>
  <c r="L2125" i="5" s="1"/>
  <c r="A2126" i="5"/>
  <c r="L2126" i="5" s="1"/>
  <c r="A2127" i="5"/>
  <c r="L2127" i="5" s="1"/>
  <c r="A2128" i="5"/>
  <c r="L2128" i="5" s="1"/>
  <c r="A2129" i="5"/>
  <c r="L2129" i="5" s="1"/>
  <c r="A2130" i="5"/>
  <c r="L2130" i="5" s="1"/>
  <c r="A2131" i="5"/>
  <c r="L2131" i="5" s="1"/>
  <c r="A2132" i="5"/>
  <c r="L2132" i="5" s="1"/>
  <c r="A2133" i="5"/>
  <c r="L2133" i="5" s="1"/>
  <c r="A2134" i="5"/>
  <c r="L2134" i="5" s="1"/>
  <c r="A2135" i="5"/>
  <c r="L2135" i="5" s="1"/>
  <c r="A2136" i="5"/>
  <c r="L2136" i="5" s="1"/>
  <c r="A2137" i="5"/>
  <c r="L2137" i="5" s="1"/>
  <c r="A2138" i="5"/>
  <c r="L2138" i="5" s="1"/>
  <c r="A2139" i="5"/>
  <c r="L2139" i="5" s="1"/>
  <c r="A2140" i="5"/>
  <c r="L2140" i="5" s="1"/>
  <c r="A2141" i="5"/>
  <c r="L2141" i="5" s="1"/>
  <c r="A2142" i="5"/>
  <c r="L2142" i="5" s="1"/>
  <c r="A2143" i="5"/>
  <c r="L2143" i="5" s="1"/>
  <c r="A2144" i="5"/>
  <c r="L2144" i="5" s="1"/>
  <c r="A2145" i="5"/>
  <c r="L2145" i="5" s="1"/>
  <c r="A2146" i="5"/>
  <c r="L2146" i="5" s="1"/>
  <c r="A2147" i="5"/>
  <c r="L2147" i="5" s="1"/>
  <c r="A2148" i="5"/>
  <c r="L2148" i="5" s="1"/>
  <c r="A2149" i="5"/>
  <c r="L2149" i="5" s="1"/>
  <c r="A2150" i="5"/>
  <c r="L2150" i="5" s="1"/>
  <c r="A2151" i="5"/>
  <c r="L2151" i="5" s="1"/>
  <c r="A2152" i="5"/>
  <c r="L2152" i="5" s="1"/>
  <c r="A2153" i="5"/>
  <c r="L2153" i="5" s="1"/>
  <c r="A2154" i="5"/>
  <c r="L2154" i="5" s="1"/>
  <c r="A2155" i="5"/>
  <c r="L2155" i="5" s="1"/>
  <c r="A2156" i="5"/>
  <c r="L2156" i="5" s="1"/>
  <c r="A2157" i="5"/>
  <c r="L2157" i="5" s="1"/>
  <c r="A2158" i="5"/>
  <c r="L2158" i="5" s="1"/>
  <c r="A2159" i="5"/>
  <c r="L2159" i="5" s="1"/>
  <c r="A2160" i="5"/>
  <c r="L2160" i="5" s="1"/>
  <c r="A2161" i="5"/>
  <c r="L2161" i="5" s="1"/>
  <c r="A2162" i="5"/>
  <c r="L2162" i="5" s="1"/>
  <c r="A2163" i="5"/>
  <c r="L2163" i="5" s="1"/>
  <c r="A2164" i="5"/>
  <c r="L2164" i="5" s="1"/>
  <c r="A2165" i="5"/>
  <c r="L2165" i="5" s="1"/>
  <c r="A2166" i="5"/>
  <c r="L2166" i="5" s="1"/>
  <c r="A2167" i="5"/>
  <c r="L2167" i="5" s="1"/>
  <c r="A2168" i="5"/>
  <c r="L2168" i="5" s="1"/>
  <c r="A2169" i="5"/>
  <c r="L2169" i="5" s="1"/>
  <c r="A2170" i="5"/>
  <c r="L2170" i="5" s="1"/>
  <c r="A2171" i="5"/>
  <c r="L2171" i="5" s="1"/>
  <c r="A2172" i="5"/>
  <c r="L2172" i="5" s="1"/>
  <c r="A2173" i="5"/>
  <c r="L2173" i="5" s="1"/>
  <c r="A2174" i="5"/>
  <c r="L2174" i="5" s="1"/>
  <c r="A2175" i="5"/>
  <c r="L2175" i="5" s="1"/>
  <c r="A2176" i="5"/>
  <c r="L2176" i="5" s="1"/>
  <c r="A2177" i="5"/>
  <c r="L2177" i="5" s="1"/>
  <c r="A2178" i="5"/>
  <c r="L2178" i="5" s="1"/>
  <c r="A2179" i="5"/>
  <c r="L2179" i="5" s="1"/>
  <c r="A2180" i="5"/>
  <c r="L2180" i="5" s="1"/>
  <c r="A2181" i="5"/>
  <c r="L2181" i="5" s="1"/>
  <c r="A2182" i="5"/>
  <c r="L2182" i="5" s="1"/>
  <c r="A2183" i="5"/>
  <c r="L2183" i="5" s="1"/>
  <c r="A2184" i="5"/>
  <c r="L2184" i="5" s="1"/>
  <c r="A2185" i="5"/>
  <c r="L2185" i="5" s="1"/>
  <c r="A2186" i="5"/>
  <c r="L2186" i="5" s="1"/>
  <c r="A2187" i="5"/>
  <c r="L2187" i="5" s="1"/>
  <c r="A2188" i="5"/>
  <c r="L2188" i="5" s="1"/>
  <c r="A2189" i="5"/>
  <c r="L2189" i="5" s="1"/>
  <c r="A2190" i="5"/>
  <c r="L2190" i="5" s="1"/>
  <c r="A2191" i="5"/>
  <c r="L2191" i="5" s="1"/>
  <c r="A2192" i="5"/>
  <c r="L2192" i="5" s="1"/>
  <c r="A2193" i="5"/>
  <c r="L2193" i="5" s="1"/>
  <c r="A2194" i="5"/>
  <c r="L2194" i="5" s="1"/>
  <c r="A2195" i="5"/>
  <c r="L2195" i="5" s="1"/>
  <c r="A2196" i="5"/>
  <c r="L2196" i="5" s="1"/>
  <c r="A2197" i="5"/>
  <c r="L2197" i="5" s="1"/>
  <c r="A2198" i="5"/>
  <c r="L2198" i="5" s="1"/>
  <c r="A2199" i="5"/>
  <c r="L2199" i="5" s="1"/>
  <c r="A2200" i="5"/>
  <c r="L2200" i="5" s="1"/>
  <c r="A2201" i="5"/>
  <c r="L2201" i="5" s="1"/>
  <c r="A2202" i="5"/>
  <c r="L2202" i="5" s="1"/>
  <c r="A2203" i="5"/>
  <c r="L2203" i="5" s="1"/>
  <c r="A2204" i="5"/>
  <c r="L2204" i="5" s="1"/>
  <c r="A2205" i="5"/>
  <c r="L2205" i="5" s="1"/>
  <c r="A2206" i="5"/>
  <c r="L2206" i="5" s="1"/>
  <c r="A2207" i="5"/>
  <c r="L2207" i="5" s="1"/>
  <c r="A2208" i="5"/>
  <c r="L2208" i="5" s="1"/>
  <c r="A2209" i="5"/>
  <c r="L2209" i="5" s="1"/>
  <c r="A2210" i="5"/>
  <c r="L2210" i="5" s="1"/>
  <c r="A2211" i="5"/>
  <c r="L2211" i="5" s="1"/>
  <c r="A2212" i="5"/>
  <c r="L2212" i="5" s="1"/>
  <c r="A2213" i="5"/>
  <c r="L2213" i="5" s="1"/>
  <c r="A2214" i="5"/>
  <c r="L2214" i="5" s="1"/>
  <c r="A2215" i="5"/>
  <c r="L2215" i="5" s="1"/>
  <c r="A2216" i="5"/>
  <c r="L2216" i="5" s="1"/>
  <c r="A2217" i="5"/>
  <c r="L2217" i="5" s="1"/>
  <c r="A2218" i="5"/>
  <c r="L2218" i="5" s="1"/>
  <c r="A2219" i="5"/>
  <c r="L2219" i="5" s="1"/>
  <c r="A2220" i="5"/>
  <c r="L2220" i="5" s="1"/>
  <c r="A2221" i="5"/>
  <c r="L2221" i="5" s="1"/>
  <c r="A2222" i="5"/>
  <c r="L2222" i="5" s="1"/>
  <c r="A2223" i="5"/>
  <c r="L2223" i="5" s="1"/>
  <c r="A2224" i="5"/>
  <c r="L2224" i="5" s="1"/>
  <c r="A2225" i="5"/>
  <c r="L2225" i="5" s="1"/>
  <c r="A2226" i="5"/>
  <c r="L2226" i="5" s="1"/>
  <c r="A2227" i="5"/>
  <c r="L2227" i="5" s="1"/>
  <c r="A2228" i="5"/>
  <c r="L2228" i="5" s="1"/>
  <c r="A2229" i="5"/>
  <c r="L2229" i="5" s="1"/>
  <c r="A2230" i="5"/>
  <c r="L2230" i="5" s="1"/>
  <c r="A2231" i="5"/>
  <c r="L2231" i="5" s="1"/>
  <c r="A2232" i="5"/>
  <c r="L2232" i="5" s="1"/>
  <c r="A2233" i="5"/>
  <c r="L2233" i="5" s="1"/>
  <c r="A2234" i="5"/>
  <c r="L2234" i="5" s="1"/>
  <c r="A2235" i="5"/>
  <c r="L2235" i="5" s="1"/>
  <c r="A2236" i="5"/>
  <c r="L2236" i="5" s="1"/>
  <c r="A2237" i="5"/>
  <c r="L2237" i="5" s="1"/>
  <c r="A2238" i="5"/>
  <c r="L2238" i="5" s="1"/>
  <c r="A2239" i="5"/>
  <c r="L2239" i="5" s="1"/>
  <c r="A2240" i="5"/>
  <c r="L2240" i="5" s="1"/>
  <c r="A2241" i="5"/>
  <c r="L2241" i="5" s="1"/>
  <c r="A2242" i="5"/>
  <c r="L2242" i="5" s="1"/>
  <c r="A2243" i="5"/>
  <c r="L2243" i="5" s="1"/>
  <c r="A2244" i="5"/>
  <c r="L2244" i="5" s="1"/>
  <c r="A2245" i="5"/>
  <c r="L2245" i="5" s="1"/>
  <c r="A2246" i="5"/>
  <c r="L2246" i="5" s="1"/>
  <c r="A2247" i="5"/>
  <c r="L2247" i="5" s="1"/>
  <c r="A2248" i="5"/>
  <c r="L2248" i="5" s="1"/>
  <c r="A2249" i="5"/>
  <c r="L2249" i="5" s="1"/>
  <c r="A2250" i="5"/>
  <c r="L2250" i="5" s="1"/>
  <c r="A2251" i="5"/>
  <c r="L2251" i="5" s="1"/>
  <c r="A2252" i="5"/>
  <c r="L2252" i="5" s="1"/>
  <c r="A2253" i="5"/>
  <c r="L2253" i="5" s="1"/>
  <c r="A2254" i="5"/>
  <c r="L2254" i="5" s="1"/>
  <c r="A2255" i="5"/>
  <c r="L2255" i="5" s="1"/>
  <c r="A2256" i="5"/>
  <c r="L2256" i="5" s="1"/>
  <c r="A2257" i="5"/>
  <c r="L2257" i="5" s="1"/>
  <c r="A2258" i="5"/>
  <c r="L2258" i="5" s="1"/>
  <c r="A2259" i="5"/>
  <c r="L2259" i="5" s="1"/>
  <c r="A2260" i="5"/>
  <c r="L2260" i="5" s="1"/>
  <c r="A2261" i="5"/>
  <c r="L2261" i="5" s="1"/>
  <c r="A2262" i="5"/>
  <c r="L2262" i="5" s="1"/>
  <c r="A2263" i="5"/>
  <c r="L2263" i="5" s="1"/>
  <c r="A2264" i="5"/>
  <c r="L2264" i="5" s="1"/>
  <c r="A2265" i="5"/>
  <c r="L2265" i="5" s="1"/>
  <c r="A2266" i="5"/>
  <c r="L2266" i="5" s="1"/>
  <c r="A2267" i="5"/>
  <c r="L2267" i="5" s="1"/>
  <c r="A2268" i="5"/>
  <c r="L2268" i="5" s="1"/>
  <c r="A2269" i="5"/>
  <c r="L2269" i="5" s="1"/>
  <c r="A2270" i="5"/>
  <c r="L2270" i="5" s="1"/>
  <c r="A2271" i="5"/>
  <c r="L2271" i="5" s="1"/>
  <c r="A2272" i="5"/>
  <c r="L2272" i="5" s="1"/>
  <c r="A2273" i="5"/>
  <c r="L2273" i="5" s="1"/>
  <c r="A2274" i="5"/>
  <c r="L2274" i="5" s="1"/>
  <c r="A2275" i="5"/>
  <c r="L2275" i="5" s="1"/>
  <c r="A2276" i="5"/>
  <c r="L2276" i="5" s="1"/>
  <c r="A2277" i="5"/>
  <c r="L2277" i="5" s="1"/>
  <c r="A2278" i="5"/>
  <c r="L2278" i="5" s="1"/>
  <c r="A2279" i="5"/>
  <c r="L2279" i="5" s="1"/>
  <c r="A2280" i="5"/>
  <c r="L2280" i="5" s="1"/>
  <c r="A2281" i="5"/>
  <c r="L2281" i="5" s="1"/>
  <c r="A2282" i="5"/>
  <c r="L2282" i="5" s="1"/>
  <c r="A2283" i="5"/>
  <c r="L2283" i="5" s="1"/>
  <c r="A2284" i="5"/>
  <c r="L2284" i="5" s="1"/>
  <c r="A2285" i="5"/>
  <c r="L2285" i="5" s="1"/>
  <c r="A2286" i="5"/>
  <c r="L2286" i="5" s="1"/>
  <c r="A2287" i="5"/>
  <c r="L2287" i="5" s="1"/>
  <c r="A2288" i="5"/>
  <c r="L2288" i="5" s="1"/>
  <c r="A2289" i="5"/>
  <c r="L2289" i="5" s="1"/>
  <c r="A2290" i="5"/>
  <c r="L2290" i="5" s="1"/>
  <c r="A2291" i="5"/>
  <c r="L2291" i="5" s="1"/>
  <c r="A2292" i="5"/>
  <c r="L2292" i="5" s="1"/>
  <c r="A2293" i="5"/>
  <c r="L2293" i="5" s="1"/>
  <c r="A2294" i="5"/>
  <c r="L2294" i="5" s="1"/>
  <c r="A2295" i="5"/>
  <c r="L2295" i="5" s="1"/>
  <c r="A2296" i="5"/>
  <c r="L2296" i="5" s="1"/>
  <c r="A2297" i="5"/>
  <c r="L2297" i="5" s="1"/>
  <c r="A2298" i="5"/>
  <c r="L2298" i="5" s="1"/>
  <c r="A2299" i="5"/>
  <c r="L2299" i="5" s="1"/>
  <c r="A2300" i="5"/>
  <c r="L2300" i="5" s="1"/>
  <c r="A2301" i="5"/>
  <c r="L2301" i="5" s="1"/>
  <c r="A2302" i="5"/>
  <c r="L2302" i="5" s="1"/>
  <c r="A2303" i="5"/>
  <c r="L2303" i="5" s="1"/>
  <c r="A2304" i="5"/>
  <c r="L2304" i="5" s="1"/>
  <c r="A2305" i="5"/>
  <c r="L2305" i="5" s="1"/>
  <c r="A2306" i="5"/>
  <c r="L2306" i="5" s="1"/>
  <c r="A2307" i="5"/>
  <c r="L2307" i="5" s="1"/>
  <c r="A2308" i="5"/>
  <c r="L2308" i="5" s="1"/>
  <c r="A2309" i="5"/>
  <c r="L2309" i="5" s="1"/>
  <c r="A2310" i="5"/>
  <c r="L2310" i="5" s="1"/>
  <c r="A2311" i="5"/>
  <c r="L2311" i="5" s="1"/>
  <c r="A2312" i="5"/>
  <c r="L2312" i="5" s="1"/>
  <c r="A2313" i="5"/>
  <c r="L2313" i="5" s="1"/>
  <c r="A2314" i="5"/>
  <c r="L2314" i="5" s="1"/>
  <c r="A2315" i="5"/>
  <c r="L2315" i="5" s="1"/>
  <c r="A2316" i="5"/>
  <c r="L2316" i="5" s="1"/>
  <c r="A2317" i="5"/>
  <c r="L2317" i="5" s="1"/>
  <c r="A2318" i="5"/>
  <c r="L2318" i="5" s="1"/>
  <c r="A2319" i="5"/>
  <c r="L2319" i="5" s="1"/>
  <c r="A2320" i="5"/>
  <c r="L2320" i="5" s="1"/>
  <c r="A2321" i="5"/>
  <c r="L2321" i="5" s="1"/>
  <c r="A2322" i="5"/>
  <c r="L2322" i="5" s="1"/>
  <c r="A2323" i="5"/>
  <c r="L2323" i="5" s="1"/>
  <c r="A2324" i="5"/>
  <c r="L2324" i="5" s="1"/>
  <c r="A2325" i="5"/>
  <c r="L2325" i="5" s="1"/>
  <c r="A2326" i="5"/>
  <c r="L2326" i="5" s="1"/>
  <c r="A2327" i="5"/>
  <c r="L2327" i="5" s="1"/>
  <c r="A2328" i="5"/>
  <c r="L2328" i="5" s="1"/>
  <c r="A2329" i="5"/>
  <c r="L2329" i="5" s="1"/>
  <c r="A2330" i="5"/>
  <c r="L2330" i="5" s="1"/>
  <c r="A2331" i="5"/>
  <c r="L2331" i="5" s="1"/>
  <c r="A2332" i="5"/>
  <c r="L2332" i="5" s="1"/>
  <c r="A2333" i="5"/>
  <c r="L2333" i="5" s="1"/>
  <c r="A2334" i="5"/>
  <c r="L2334" i="5" s="1"/>
  <c r="A2335" i="5"/>
  <c r="L2335" i="5" s="1"/>
  <c r="A2336" i="5"/>
  <c r="L2336" i="5" s="1"/>
  <c r="A2337" i="5"/>
  <c r="L2337" i="5" s="1"/>
  <c r="A2338" i="5"/>
  <c r="L2338" i="5" s="1"/>
  <c r="A2339" i="5"/>
  <c r="L2339" i="5" s="1"/>
  <c r="A2340" i="5"/>
  <c r="L2340" i="5" s="1"/>
  <c r="A2341" i="5"/>
  <c r="L2341" i="5" s="1"/>
  <c r="A2342" i="5"/>
  <c r="L2342" i="5" s="1"/>
  <c r="A2343" i="5"/>
  <c r="L2343" i="5" s="1"/>
  <c r="A2344" i="5"/>
  <c r="L2344" i="5" s="1"/>
  <c r="A2345" i="5"/>
  <c r="L2345" i="5" s="1"/>
  <c r="A2346" i="5"/>
  <c r="L2346" i="5" s="1"/>
  <c r="A2347" i="5"/>
  <c r="L2347" i="5" s="1"/>
  <c r="A2348" i="5"/>
  <c r="L2348" i="5" s="1"/>
  <c r="A2349" i="5"/>
  <c r="L2349" i="5" s="1"/>
  <c r="A2350" i="5"/>
  <c r="L2350" i="5" s="1"/>
  <c r="A2351" i="5"/>
  <c r="L2351" i="5" s="1"/>
  <c r="A2352" i="5"/>
  <c r="L2352" i="5" s="1"/>
  <c r="A2353" i="5"/>
  <c r="L2353" i="5" s="1"/>
  <c r="A2354" i="5"/>
  <c r="L2354" i="5" s="1"/>
  <c r="A2355" i="5"/>
  <c r="L2355" i="5" s="1"/>
  <c r="A2356" i="5"/>
  <c r="L2356" i="5" s="1"/>
  <c r="A2357" i="5"/>
  <c r="L2357" i="5" s="1"/>
  <c r="A2358" i="5"/>
  <c r="L2358" i="5" s="1"/>
  <c r="A2359" i="5"/>
  <c r="L2359" i="5" s="1"/>
  <c r="A2360" i="5"/>
  <c r="L2360" i="5" s="1"/>
  <c r="A2361" i="5"/>
  <c r="L2361" i="5" s="1"/>
  <c r="A2362" i="5"/>
  <c r="L2362" i="5" s="1"/>
  <c r="A2363" i="5"/>
  <c r="L2363" i="5" s="1"/>
  <c r="A2364" i="5"/>
  <c r="L2364" i="5" s="1"/>
  <c r="A2365" i="5"/>
  <c r="L2365" i="5" s="1"/>
  <c r="A2366" i="5"/>
  <c r="L2366" i="5" s="1"/>
  <c r="A2367" i="5"/>
  <c r="L2367" i="5" s="1"/>
  <c r="A2368" i="5"/>
  <c r="L2368" i="5" s="1"/>
  <c r="A2369" i="5"/>
  <c r="L2369" i="5" s="1"/>
  <c r="A2370" i="5"/>
  <c r="L2370" i="5" s="1"/>
  <c r="A2371" i="5"/>
  <c r="L2371" i="5" s="1"/>
  <c r="A2372" i="5"/>
  <c r="L2372" i="5" s="1"/>
  <c r="A2373" i="5"/>
  <c r="L2373" i="5" s="1"/>
  <c r="A2374" i="5"/>
  <c r="L2374" i="5" s="1"/>
  <c r="A2375" i="5"/>
  <c r="L2375" i="5" s="1"/>
  <c r="A2376" i="5"/>
  <c r="L2376" i="5" s="1"/>
  <c r="A2377" i="5"/>
  <c r="L2377" i="5" s="1"/>
  <c r="A2378" i="5"/>
  <c r="L2378" i="5" s="1"/>
  <c r="A2379" i="5"/>
  <c r="L2379" i="5" s="1"/>
  <c r="A2380" i="5"/>
  <c r="L2380" i="5" s="1"/>
  <c r="A2381" i="5"/>
  <c r="L2381" i="5" s="1"/>
  <c r="A2382" i="5"/>
  <c r="L2382" i="5" s="1"/>
  <c r="A2383" i="5"/>
  <c r="L2383" i="5" s="1"/>
  <c r="A2384" i="5"/>
  <c r="L2384" i="5" s="1"/>
  <c r="A2385" i="5"/>
  <c r="L2385" i="5" s="1"/>
  <c r="A2386" i="5"/>
  <c r="L2386" i="5" s="1"/>
  <c r="A2387" i="5"/>
  <c r="L2387" i="5" s="1"/>
  <c r="A2388" i="5"/>
  <c r="L2388" i="5" s="1"/>
  <c r="A2389" i="5"/>
  <c r="L2389" i="5" s="1"/>
  <c r="A2390" i="5"/>
  <c r="L2390" i="5" s="1"/>
  <c r="A2391" i="5"/>
  <c r="L2391" i="5" s="1"/>
  <c r="A2392" i="5"/>
  <c r="L2392" i="5" s="1"/>
  <c r="A2393" i="5"/>
  <c r="L2393" i="5" s="1"/>
  <c r="A2394" i="5"/>
  <c r="L2394" i="5" s="1"/>
  <c r="A2395" i="5"/>
  <c r="L2395" i="5" s="1"/>
  <c r="A2396" i="5"/>
  <c r="L2396" i="5" s="1"/>
  <c r="A2397" i="5"/>
  <c r="L2397" i="5" s="1"/>
  <c r="A2398" i="5"/>
  <c r="L2398" i="5" s="1"/>
  <c r="A2399" i="5"/>
  <c r="L2399" i="5" s="1"/>
  <c r="A2400" i="5"/>
  <c r="L2400" i="5" s="1"/>
  <c r="A2401" i="5"/>
  <c r="L2401" i="5" s="1"/>
  <c r="A2402" i="5"/>
  <c r="L2402" i="5" s="1"/>
  <c r="A2403" i="5"/>
  <c r="L2403" i="5" s="1"/>
  <c r="A2404" i="5"/>
  <c r="L2404" i="5" s="1"/>
  <c r="A2405" i="5"/>
  <c r="L2405" i="5" s="1"/>
  <c r="A2406" i="5"/>
  <c r="L2406" i="5" s="1"/>
  <c r="A2407" i="5"/>
  <c r="L2407" i="5" s="1"/>
  <c r="A2408" i="5"/>
  <c r="L2408" i="5" s="1"/>
  <c r="A2409" i="5"/>
  <c r="L2409" i="5" s="1"/>
  <c r="A2410" i="5"/>
  <c r="L2410" i="5" s="1"/>
  <c r="A2411" i="5"/>
  <c r="L2411" i="5" s="1"/>
  <c r="A2412" i="5"/>
  <c r="L2412" i="5" s="1"/>
  <c r="A2413" i="5"/>
  <c r="L2413" i="5" s="1"/>
  <c r="A2414" i="5"/>
  <c r="L2414" i="5" s="1"/>
  <c r="A2415" i="5"/>
  <c r="L2415" i="5" s="1"/>
  <c r="A2416" i="5"/>
  <c r="L2416" i="5" s="1"/>
  <c r="A2417" i="5"/>
  <c r="L2417" i="5" s="1"/>
  <c r="A2418" i="5"/>
  <c r="L2418" i="5" s="1"/>
  <c r="A2419" i="5"/>
  <c r="L2419" i="5" s="1"/>
  <c r="A2420" i="5"/>
  <c r="L2420" i="5" s="1"/>
  <c r="A2421" i="5"/>
  <c r="L2421" i="5" s="1"/>
  <c r="A2422" i="5"/>
  <c r="L2422" i="5" s="1"/>
  <c r="A2423" i="5"/>
  <c r="L2423" i="5" s="1"/>
  <c r="A2424" i="5"/>
  <c r="L2424" i="5" s="1"/>
  <c r="A2425" i="5"/>
  <c r="L2425" i="5" s="1"/>
  <c r="A2426" i="5"/>
  <c r="L2426" i="5" s="1"/>
  <c r="A2427" i="5"/>
  <c r="L2427" i="5" s="1"/>
  <c r="A2428" i="5"/>
  <c r="L2428" i="5" s="1"/>
  <c r="A2429" i="5"/>
  <c r="L2429" i="5" s="1"/>
  <c r="A2430" i="5"/>
  <c r="L2430" i="5" s="1"/>
  <c r="A2431" i="5"/>
  <c r="L2431" i="5" s="1"/>
  <c r="A2432" i="5"/>
  <c r="L2432" i="5" s="1"/>
  <c r="A2433" i="5"/>
  <c r="L2433" i="5" s="1"/>
  <c r="A2434" i="5"/>
  <c r="L2434" i="5" s="1"/>
  <c r="A2435" i="5"/>
  <c r="L2435" i="5" s="1"/>
  <c r="A2436" i="5"/>
  <c r="L2436" i="5" s="1"/>
  <c r="A2437" i="5"/>
  <c r="L2437" i="5" s="1"/>
  <c r="A2438" i="5"/>
  <c r="L2438" i="5" s="1"/>
  <c r="A2439" i="5"/>
  <c r="L2439" i="5" s="1"/>
  <c r="A2440" i="5"/>
  <c r="L2440" i="5" s="1"/>
  <c r="A2441" i="5"/>
  <c r="L2441" i="5" s="1"/>
  <c r="A2442" i="5"/>
  <c r="L2442" i="5" s="1"/>
  <c r="A2443" i="5"/>
  <c r="L2443" i="5" s="1"/>
  <c r="A2444" i="5"/>
  <c r="L2444" i="5" s="1"/>
  <c r="A2445" i="5"/>
  <c r="L2445" i="5" s="1"/>
  <c r="A2446" i="5"/>
  <c r="L2446" i="5" s="1"/>
  <c r="A2447" i="5"/>
  <c r="L2447" i="5" s="1"/>
  <c r="A2448" i="5"/>
  <c r="L2448" i="5" s="1"/>
  <c r="A2449" i="5"/>
  <c r="L2449" i="5" s="1"/>
  <c r="A2450" i="5"/>
  <c r="L2450" i="5" s="1"/>
  <c r="A2451" i="5"/>
  <c r="L2451" i="5" s="1"/>
  <c r="A2452" i="5"/>
  <c r="L2452" i="5" s="1"/>
  <c r="A2453" i="5"/>
  <c r="L2453" i="5" s="1"/>
  <c r="A2454" i="5"/>
  <c r="L2454" i="5" s="1"/>
  <c r="A2455" i="5"/>
  <c r="L2455" i="5" s="1"/>
  <c r="A2456" i="5"/>
  <c r="L2456" i="5" s="1"/>
  <c r="A2457" i="5"/>
  <c r="L2457" i="5" s="1"/>
  <c r="A2458" i="5"/>
  <c r="L2458" i="5" s="1"/>
  <c r="A2459" i="5"/>
  <c r="L2459" i="5" s="1"/>
  <c r="A2460" i="5"/>
  <c r="L2460" i="5" s="1"/>
  <c r="A2461" i="5"/>
  <c r="L2461" i="5" s="1"/>
  <c r="A2462" i="5"/>
  <c r="L2462" i="5" s="1"/>
  <c r="A2463" i="5"/>
  <c r="L2463" i="5" s="1"/>
  <c r="A2464" i="5"/>
  <c r="L2464" i="5" s="1"/>
  <c r="A2465" i="5"/>
  <c r="L2465" i="5" s="1"/>
  <c r="A2466" i="5"/>
  <c r="L2466" i="5" s="1"/>
  <c r="A2467" i="5"/>
  <c r="L2467" i="5" s="1"/>
  <c r="A2468" i="5"/>
  <c r="L2468" i="5" s="1"/>
  <c r="A2469" i="5"/>
  <c r="L2469" i="5" s="1"/>
  <c r="A2470" i="5"/>
  <c r="L2470" i="5" s="1"/>
  <c r="A2471" i="5"/>
  <c r="L2471" i="5" s="1"/>
  <c r="A2472" i="5"/>
  <c r="L2472" i="5" s="1"/>
  <c r="A2473" i="5"/>
  <c r="L2473" i="5" s="1"/>
  <c r="A2474" i="5"/>
  <c r="L2474" i="5" s="1"/>
  <c r="A2475" i="5"/>
  <c r="L2475" i="5" s="1"/>
  <c r="A2476" i="5"/>
  <c r="L2476" i="5" s="1"/>
  <c r="A2477" i="5"/>
  <c r="L2477" i="5" s="1"/>
  <c r="A2478" i="5"/>
  <c r="L2478" i="5" s="1"/>
  <c r="A2479" i="5"/>
  <c r="L2479" i="5" s="1"/>
  <c r="A2480" i="5"/>
  <c r="L2480" i="5" s="1"/>
  <c r="A2481" i="5"/>
  <c r="L2481" i="5" s="1"/>
  <c r="A2482" i="5"/>
  <c r="L2482" i="5" s="1"/>
  <c r="A2483" i="5"/>
  <c r="L2483" i="5" s="1"/>
  <c r="A2484" i="5"/>
  <c r="L2484" i="5" s="1"/>
  <c r="A2485" i="5"/>
  <c r="L2485" i="5" s="1"/>
  <c r="A2486" i="5"/>
  <c r="L2486" i="5" s="1"/>
  <c r="A2487" i="5"/>
  <c r="L2487" i="5" s="1"/>
  <c r="A2488" i="5"/>
  <c r="L2488" i="5" s="1"/>
  <c r="A2489" i="5"/>
  <c r="L2489" i="5" s="1"/>
  <c r="A2490" i="5"/>
  <c r="L2490" i="5" s="1"/>
  <c r="A2491" i="5"/>
  <c r="L2491" i="5" s="1"/>
  <c r="A2492" i="5"/>
  <c r="L2492" i="5" s="1"/>
  <c r="A2493" i="5"/>
  <c r="L2493" i="5" s="1"/>
  <c r="A2494" i="5"/>
  <c r="L2494" i="5" s="1"/>
  <c r="A2495" i="5"/>
  <c r="L2495" i="5" s="1"/>
  <c r="A2496" i="5"/>
  <c r="L2496" i="5" s="1"/>
  <c r="A2497" i="5"/>
  <c r="L2497" i="5" s="1"/>
  <c r="A2498" i="5"/>
  <c r="L2498" i="5" s="1"/>
  <c r="A2499" i="5"/>
  <c r="L2499" i="5" s="1"/>
  <c r="A2500" i="5"/>
  <c r="L2500" i="5" s="1"/>
  <c r="A2501" i="5"/>
  <c r="L2501" i="5" s="1"/>
  <c r="A2502" i="5"/>
  <c r="L2502" i="5" s="1"/>
  <c r="A2503" i="5"/>
  <c r="L2503" i="5" s="1"/>
  <c r="A2504" i="5"/>
  <c r="L2504" i="5" s="1"/>
  <c r="A2505" i="5"/>
  <c r="L2505" i="5" s="1"/>
  <c r="A2506" i="5"/>
  <c r="L2506" i="5" s="1"/>
  <c r="A2507" i="5"/>
  <c r="L2507" i="5" s="1"/>
  <c r="A2508" i="5"/>
  <c r="L2508" i="5" s="1"/>
  <c r="A2509" i="5"/>
  <c r="L2509" i="5" s="1"/>
  <c r="A2510" i="5"/>
  <c r="L2510" i="5" s="1"/>
  <c r="A2511" i="5"/>
  <c r="L2511" i="5" s="1"/>
  <c r="A2512" i="5"/>
  <c r="L2512" i="5" s="1"/>
  <c r="A2513" i="5"/>
  <c r="L2513" i="5" s="1"/>
  <c r="A2514" i="5"/>
  <c r="L2514" i="5" s="1"/>
  <c r="A2515" i="5"/>
  <c r="L2515" i="5" s="1"/>
  <c r="A2516" i="5"/>
  <c r="L2516" i="5" s="1"/>
  <c r="A2517" i="5"/>
  <c r="L2517" i="5" s="1"/>
  <c r="A2518" i="5"/>
  <c r="L2518" i="5" s="1"/>
  <c r="A2519" i="5"/>
  <c r="L2519" i="5" s="1"/>
  <c r="A2520" i="5"/>
  <c r="L2520" i="5" s="1"/>
  <c r="A2521" i="5"/>
  <c r="L2521" i="5" s="1"/>
  <c r="A2522" i="5"/>
  <c r="L2522" i="5" s="1"/>
  <c r="A2523" i="5"/>
  <c r="L2523" i="5" s="1"/>
  <c r="A2524" i="5"/>
  <c r="L2524" i="5" s="1"/>
  <c r="A2525" i="5"/>
  <c r="L2525" i="5" s="1"/>
  <c r="A2526" i="5"/>
  <c r="L2526" i="5" s="1"/>
  <c r="A2527" i="5"/>
  <c r="L2527" i="5" s="1"/>
  <c r="A2528" i="5"/>
  <c r="L2528" i="5" s="1"/>
  <c r="A2529" i="5"/>
  <c r="L2529" i="5" s="1"/>
  <c r="A2530" i="5"/>
  <c r="L2530" i="5" s="1"/>
  <c r="A2531" i="5"/>
  <c r="L2531" i="5" s="1"/>
  <c r="A2532" i="5"/>
  <c r="L2532" i="5" s="1"/>
  <c r="A2533" i="5"/>
  <c r="L2533" i="5" s="1"/>
  <c r="A2534" i="5"/>
  <c r="L2534" i="5" s="1"/>
  <c r="A2535" i="5"/>
  <c r="L2535" i="5" s="1"/>
  <c r="A2536" i="5"/>
  <c r="L2536" i="5" s="1"/>
  <c r="A2537" i="5"/>
  <c r="L2537" i="5" s="1"/>
  <c r="A2538" i="5"/>
  <c r="L2538" i="5" s="1"/>
  <c r="A2539" i="5"/>
  <c r="L2539" i="5" s="1"/>
  <c r="A2540" i="5"/>
  <c r="L2540" i="5" s="1"/>
  <c r="A2541" i="5"/>
  <c r="L2541" i="5" s="1"/>
  <c r="A2542" i="5"/>
  <c r="L2542" i="5" s="1"/>
  <c r="A2543" i="5"/>
  <c r="L2543" i="5" s="1"/>
  <c r="A2544" i="5"/>
  <c r="L2544" i="5" s="1"/>
  <c r="A2545" i="5"/>
  <c r="L2545" i="5" s="1"/>
  <c r="A2546" i="5"/>
  <c r="L2546" i="5" s="1"/>
  <c r="A2547" i="5"/>
  <c r="L2547" i="5" s="1"/>
  <c r="A2548" i="5"/>
  <c r="L2548" i="5" s="1"/>
  <c r="A2549" i="5"/>
  <c r="L2549" i="5" s="1"/>
  <c r="A2550" i="5"/>
  <c r="L2550" i="5" s="1"/>
  <c r="A2551" i="5"/>
  <c r="L2551" i="5" s="1"/>
  <c r="A2552" i="5"/>
  <c r="L2552" i="5" s="1"/>
  <c r="A2553" i="5"/>
  <c r="L2553" i="5" s="1"/>
  <c r="A2554" i="5"/>
  <c r="L2554" i="5" s="1"/>
  <c r="A2555" i="5"/>
  <c r="L2555" i="5" s="1"/>
  <c r="A2556" i="5"/>
  <c r="L2556" i="5" s="1"/>
  <c r="A2557" i="5"/>
  <c r="L2557" i="5" s="1"/>
  <c r="A2558" i="5"/>
  <c r="L2558" i="5" s="1"/>
  <c r="A2559" i="5"/>
  <c r="L2559" i="5" s="1"/>
  <c r="A2560" i="5"/>
  <c r="L2560" i="5" s="1"/>
  <c r="A2561" i="5"/>
  <c r="L2561" i="5" s="1"/>
  <c r="A2562" i="5"/>
  <c r="L2562" i="5" s="1"/>
  <c r="A2563" i="5"/>
  <c r="L2563" i="5" s="1"/>
  <c r="A2564" i="5"/>
  <c r="L2564" i="5" s="1"/>
  <c r="A2565" i="5"/>
  <c r="L2565" i="5" s="1"/>
  <c r="A2566" i="5"/>
  <c r="L2566" i="5" s="1"/>
  <c r="A2567" i="5"/>
  <c r="L2567" i="5" s="1"/>
  <c r="A2568" i="5"/>
  <c r="L2568" i="5" s="1"/>
  <c r="A2569" i="5"/>
  <c r="L2569" i="5" s="1"/>
  <c r="A2570" i="5"/>
  <c r="L2570" i="5" s="1"/>
  <c r="A2571" i="5"/>
  <c r="L2571" i="5" s="1"/>
  <c r="A2572" i="5"/>
  <c r="L2572" i="5" s="1"/>
  <c r="A2573" i="5"/>
  <c r="L2573" i="5" s="1"/>
  <c r="A2574" i="5"/>
  <c r="L2574" i="5" s="1"/>
  <c r="A2575" i="5"/>
  <c r="L2575" i="5" s="1"/>
  <c r="A2576" i="5"/>
  <c r="L2576" i="5" s="1"/>
  <c r="A2577" i="5"/>
  <c r="L2577" i="5" s="1"/>
  <c r="A2578" i="5"/>
  <c r="L2578" i="5" s="1"/>
  <c r="A2579" i="5"/>
  <c r="L2579" i="5" s="1"/>
  <c r="A2580" i="5"/>
  <c r="L2580" i="5" s="1"/>
  <c r="A2581" i="5"/>
  <c r="L2581" i="5" s="1"/>
  <c r="A2582" i="5"/>
  <c r="L2582" i="5" s="1"/>
  <c r="A2583" i="5"/>
  <c r="L2583" i="5" s="1"/>
  <c r="A2584" i="5"/>
  <c r="L2584" i="5" s="1"/>
  <c r="A2585" i="5"/>
  <c r="L2585" i="5" s="1"/>
  <c r="A2586" i="5"/>
  <c r="L2586" i="5" s="1"/>
  <c r="A2587" i="5"/>
  <c r="L2587" i="5" s="1"/>
  <c r="A2588" i="5"/>
  <c r="L2588" i="5" s="1"/>
  <c r="A2589" i="5"/>
  <c r="L2589" i="5" s="1"/>
  <c r="A2590" i="5"/>
  <c r="L2590" i="5" s="1"/>
  <c r="A2591" i="5"/>
  <c r="L2591" i="5" s="1"/>
  <c r="A2592" i="5"/>
  <c r="L2592" i="5" s="1"/>
  <c r="A2593" i="5"/>
  <c r="L2593" i="5" s="1"/>
  <c r="A2594" i="5"/>
  <c r="L2594" i="5" s="1"/>
  <c r="A2595" i="5"/>
  <c r="L2595" i="5" s="1"/>
  <c r="A2596" i="5"/>
  <c r="L2596" i="5" s="1"/>
  <c r="A2597" i="5"/>
  <c r="L2597" i="5" s="1"/>
  <c r="A2598" i="5"/>
  <c r="L2598" i="5" s="1"/>
  <c r="A2599" i="5"/>
  <c r="L2599" i="5" s="1"/>
  <c r="A2600" i="5"/>
  <c r="L2600" i="5" s="1"/>
  <c r="A2601" i="5"/>
  <c r="L2601" i="5" s="1"/>
  <c r="A2602" i="5"/>
  <c r="L2602" i="5" s="1"/>
  <c r="A2603" i="5"/>
  <c r="L2603" i="5" s="1"/>
  <c r="A2604" i="5"/>
  <c r="L2604" i="5" s="1"/>
  <c r="A2605" i="5"/>
  <c r="L2605" i="5" s="1"/>
  <c r="A2606" i="5"/>
  <c r="L2606" i="5" s="1"/>
  <c r="A2607" i="5"/>
  <c r="L2607" i="5" s="1"/>
  <c r="A2608" i="5"/>
  <c r="L2608" i="5" s="1"/>
  <c r="A2609" i="5"/>
  <c r="L2609" i="5" s="1"/>
  <c r="A2610" i="5"/>
  <c r="L2610" i="5" s="1"/>
  <c r="A2611" i="5"/>
  <c r="L2611" i="5" s="1"/>
  <c r="A2612" i="5"/>
  <c r="L2612" i="5" s="1"/>
  <c r="A2613" i="5"/>
  <c r="L2613" i="5" s="1"/>
  <c r="A2614" i="5"/>
  <c r="L2614" i="5" s="1"/>
  <c r="A2615" i="5"/>
  <c r="L2615" i="5" s="1"/>
  <c r="A2616" i="5"/>
  <c r="L2616" i="5" s="1"/>
  <c r="A2617" i="5"/>
  <c r="L2617" i="5" s="1"/>
  <c r="A2618" i="5"/>
  <c r="L2618" i="5" s="1"/>
  <c r="A2619" i="5"/>
  <c r="L2619" i="5" s="1"/>
  <c r="A2620" i="5"/>
  <c r="L2620" i="5" s="1"/>
  <c r="A2621" i="5"/>
  <c r="L2621" i="5" s="1"/>
  <c r="A2622" i="5"/>
  <c r="L2622" i="5" s="1"/>
  <c r="A2623" i="5"/>
  <c r="L2623" i="5" s="1"/>
  <c r="A2624" i="5"/>
  <c r="L2624" i="5" s="1"/>
  <c r="A2625" i="5"/>
  <c r="L2625" i="5" s="1"/>
  <c r="A2626" i="5"/>
  <c r="L2626" i="5" s="1"/>
  <c r="A2627" i="5"/>
  <c r="L2627" i="5" s="1"/>
  <c r="A2628" i="5"/>
  <c r="L2628" i="5" s="1"/>
  <c r="A2629" i="5"/>
  <c r="L2629" i="5" s="1"/>
  <c r="A2630" i="5"/>
  <c r="L2630" i="5" s="1"/>
  <c r="A2631" i="5"/>
  <c r="L2631" i="5" s="1"/>
  <c r="A2632" i="5"/>
  <c r="L2632" i="5" s="1"/>
  <c r="A2633" i="5"/>
  <c r="L2633" i="5" s="1"/>
  <c r="A2634" i="5"/>
  <c r="L2634" i="5" s="1"/>
  <c r="A2635" i="5"/>
  <c r="L2635" i="5" s="1"/>
  <c r="A2636" i="5"/>
  <c r="L2636" i="5" s="1"/>
  <c r="A2637" i="5"/>
  <c r="L2637" i="5" s="1"/>
  <c r="A2638" i="5"/>
  <c r="L2638" i="5" s="1"/>
  <c r="A2639" i="5"/>
  <c r="L2639" i="5" s="1"/>
  <c r="A2640" i="5"/>
  <c r="L2640" i="5" s="1"/>
  <c r="A2641" i="5"/>
  <c r="L2641" i="5" s="1"/>
  <c r="A2642" i="5"/>
  <c r="L2642" i="5" s="1"/>
  <c r="A2643" i="5"/>
  <c r="L2643" i="5" s="1"/>
  <c r="A2644" i="5"/>
  <c r="L2644" i="5" s="1"/>
  <c r="A2645" i="5"/>
  <c r="L2645" i="5" s="1"/>
  <c r="A2646" i="5"/>
  <c r="L2646" i="5" s="1"/>
  <c r="A2647" i="5"/>
  <c r="L2647" i="5" s="1"/>
  <c r="A2648" i="5"/>
  <c r="L2648" i="5" s="1"/>
  <c r="A2649" i="5"/>
  <c r="L2649" i="5" s="1"/>
  <c r="A2650" i="5"/>
  <c r="L2650" i="5" s="1"/>
  <c r="A2651" i="5"/>
  <c r="L2651" i="5" s="1"/>
  <c r="A2652" i="5"/>
  <c r="L2652" i="5" s="1"/>
  <c r="A2653" i="5"/>
  <c r="L2653" i="5" s="1"/>
  <c r="A2654" i="5"/>
  <c r="L2654" i="5" s="1"/>
  <c r="A2655" i="5"/>
  <c r="L2655" i="5" s="1"/>
  <c r="A2656" i="5"/>
  <c r="L2656" i="5" s="1"/>
  <c r="A2657" i="5"/>
  <c r="L2657" i="5" s="1"/>
  <c r="A2658" i="5"/>
  <c r="L2658" i="5" s="1"/>
  <c r="A2659" i="5"/>
  <c r="L2659" i="5" s="1"/>
  <c r="A2660" i="5"/>
  <c r="L2660" i="5" s="1"/>
  <c r="A2661" i="5"/>
  <c r="L2661" i="5" s="1"/>
  <c r="A2662" i="5"/>
  <c r="L2662" i="5" s="1"/>
  <c r="A2663" i="5"/>
  <c r="L2663" i="5" s="1"/>
  <c r="A2664" i="5"/>
  <c r="L2664" i="5" s="1"/>
  <c r="A2665" i="5"/>
  <c r="L2665" i="5" s="1"/>
  <c r="A2666" i="5"/>
  <c r="L2666" i="5" s="1"/>
  <c r="A2667" i="5"/>
  <c r="L2667" i="5" s="1"/>
  <c r="A2668" i="5"/>
  <c r="L2668" i="5" s="1"/>
  <c r="A2669" i="5"/>
  <c r="L2669" i="5" s="1"/>
  <c r="A2670" i="5"/>
  <c r="L2670" i="5" s="1"/>
  <c r="A2671" i="5"/>
  <c r="L2671" i="5" s="1"/>
  <c r="A2672" i="5"/>
  <c r="L2672" i="5" s="1"/>
  <c r="A2673" i="5"/>
  <c r="L2673" i="5" s="1"/>
  <c r="A2674" i="5"/>
  <c r="L2674" i="5" s="1"/>
  <c r="A2675" i="5"/>
  <c r="L2675" i="5" s="1"/>
  <c r="A2676" i="5"/>
  <c r="L2676" i="5" s="1"/>
  <c r="A2677" i="5"/>
  <c r="L2677" i="5" s="1"/>
  <c r="A2678" i="5"/>
  <c r="L2678" i="5" s="1"/>
  <c r="A2679" i="5"/>
  <c r="L2679" i="5" s="1"/>
  <c r="A2680" i="5"/>
  <c r="L2680" i="5" s="1"/>
  <c r="A2681" i="5"/>
  <c r="L2681" i="5" s="1"/>
  <c r="A2682" i="5"/>
  <c r="L2682" i="5" s="1"/>
  <c r="A2683" i="5"/>
  <c r="L2683" i="5" s="1"/>
  <c r="A2684" i="5"/>
  <c r="L2684" i="5" s="1"/>
  <c r="A2685" i="5"/>
  <c r="L2685" i="5" s="1"/>
  <c r="A2686" i="5"/>
  <c r="L2686" i="5" s="1"/>
  <c r="A2687" i="5"/>
  <c r="L2687" i="5" s="1"/>
  <c r="A2688" i="5"/>
  <c r="L2688" i="5" s="1"/>
  <c r="A2689" i="5"/>
  <c r="L2689" i="5" s="1"/>
  <c r="A2690" i="5"/>
  <c r="L2690" i="5" s="1"/>
  <c r="A2691" i="5"/>
  <c r="L2691" i="5" s="1"/>
  <c r="A2692" i="5"/>
  <c r="L2692" i="5" s="1"/>
  <c r="A2693" i="5"/>
  <c r="L2693" i="5" s="1"/>
  <c r="A2694" i="5"/>
  <c r="L2694" i="5" s="1"/>
  <c r="A2695" i="5"/>
  <c r="L2695" i="5" s="1"/>
  <c r="A2696" i="5"/>
  <c r="L2696" i="5" s="1"/>
  <c r="A2697" i="5"/>
  <c r="L2697" i="5" s="1"/>
  <c r="A2698" i="5"/>
  <c r="L2698" i="5" s="1"/>
  <c r="A2699" i="5"/>
  <c r="L2699" i="5" s="1"/>
  <c r="A2700" i="5"/>
  <c r="L2700" i="5" s="1"/>
  <c r="A2701" i="5"/>
  <c r="L2701" i="5" s="1"/>
  <c r="A2702" i="5"/>
  <c r="L2702" i="5" s="1"/>
  <c r="A2703" i="5"/>
  <c r="L2703" i="5" s="1"/>
  <c r="A2704" i="5"/>
  <c r="L2704" i="5" s="1"/>
  <c r="A2705" i="5"/>
  <c r="L2705" i="5" s="1"/>
  <c r="A2706" i="5"/>
  <c r="L2706" i="5" s="1"/>
  <c r="A2707" i="5"/>
  <c r="L2707" i="5" s="1"/>
  <c r="A2708" i="5"/>
  <c r="L2708" i="5" s="1"/>
  <c r="A2709" i="5"/>
  <c r="L2709" i="5" s="1"/>
  <c r="A2710" i="5"/>
  <c r="L2710" i="5" s="1"/>
  <c r="A2711" i="5"/>
  <c r="L2711" i="5" s="1"/>
  <c r="A2712" i="5"/>
  <c r="L2712" i="5" s="1"/>
  <c r="A2713" i="5"/>
  <c r="L2713" i="5" s="1"/>
  <c r="A2714" i="5"/>
  <c r="L2714" i="5" s="1"/>
  <c r="A2715" i="5"/>
  <c r="L2715" i="5" s="1"/>
  <c r="A2716" i="5"/>
  <c r="L2716" i="5" s="1"/>
  <c r="A2717" i="5"/>
  <c r="L2717" i="5" s="1"/>
  <c r="A2718" i="5"/>
  <c r="L2718" i="5" s="1"/>
  <c r="A2719" i="5"/>
  <c r="L2719" i="5" s="1"/>
  <c r="A2720" i="5"/>
  <c r="L2720" i="5" s="1"/>
  <c r="A2721" i="5"/>
  <c r="L2721" i="5" s="1"/>
  <c r="A2722" i="5"/>
  <c r="L2722" i="5" s="1"/>
  <c r="A2723" i="5"/>
  <c r="L2723" i="5" s="1"/>
  <c r="A2724" i="5"/>
  <c r="L2724" i="5" s="1"/>
  <c r="A2725" i="5"/>
  <c r="L2725" i="5" s="1"/>
  <c r="A2726" i="5"/>
  <c r="L2726" i="5" s="1"/>
  <c r="A2727" i="5"/>
  <c r="L2727" i="5" s="1"/>
  <c r="A2728" i="5"/>
  <c r="L2728" i="5" s="1"/>
  <c r="A2729" i="5"/>
  <c r="L2729" i="5" s="1"/>
  <c r="A2730" i="5"/>
  <c r="L2730" i="5" s="1"/>
  <c r="A2731" i="5"/>
  <c r="L2731" i="5" s="1"/>
  <c r="A2732" i="5"/>
  <c r="L2732" i="5" s="1"/>
  <c r="A2733" i="5"/>
  <c r="L2733" i="5" s="1"/>
  <c r="A2734" i="5"/>
  <c r="L2734" i="5" s="1"/>
  <c r="A2735" i="5"/>
  <c r="L2735" i="5" s="1"/>
  <c r="A2736" i="5"/>
  <c r="L2736" i="5" s="1"/>
  <c r="A2737" i="5"/>
  <c r="L2737" i="5" s="1"/>
  <c r="A2738" i="5"/>
  <c r="L2738" i="5" s="1"/>
  <c r="A2739" i="5"/>
  <c r="L2739" i="5" s="1"/>
  <c r="A2740" i="5"/>
  <c r="L2740" i="5" s="1"/>
  <c r="A2741" i="5"/>
  <c r="L2741" i="5" s="1"/>
  <c r="A2742" i="5"/>
  <c r="L2742" i="5" s="1"/>
  <c r="A2743" i="5"/>
  <c r="L2743" i="5" s="1"/>
  <c r="A2744" i="5"/>
  <c r="L2744" i="5" s="1"/>
  <c r="A2745" i="5"/>
  <c r="L2745" i="5" s="1"/>
  <c r="A2746" i="5"/>
  <c r="L2746" i="5" s="1"/>
  <c r="A2747" i="5"/>
  <c r="L2747" i="5" s="1"/>
  <c r="A2748" i="5"/>
  <c r="L2748" i="5" s="1"/>
  <c r="A2749" i="5"/>
  <c r="L2749" i="5" s="1"/>
  <c r="A2750" i="5"/>
  <c r="L2750" i="5" s="1"/>
  <c r="A2751" i="5"/>
  <c r="L2751" i="5" s="1"/>
  <c r="A2752" i="5"/>
  <c r="L2752" i="5" s="1"/>
  <c r="A2753" i="5"/>
  <c r="L2753" i="5" s="1"/>
  <c r="A2754" i="5"/>
  <c r="L2754" i="5" s="1"/>
  <c r="A2755" i="5"/>
  <c r="L2755" i="5" s="1"/>
  <c r="A2756" i="5"/>
  <c r="L2756" i="5" s="1"/>
  <c r="A2757" i="5"/>
  <c r="L2757" i="5" s="1"/>
  <c r="A2758" i="5"/>
  <c r="L2758" i="5" s="1"/>
  <c r="A2759" i="5"/>
  <c r="L2759" i="5" s="1"/>
  <c r="A2760" i="5"/>
  <c r="L2760" i="5" s="1"/>
  <c r="A2761" i="5"/>
  <c r="L2761" i="5" s="1"/>
  <c r="A2762" i="5"/>
  <c r="L2762" i="5" s="1"/>
  <c r="A2763" i="5"/>
  <c r="L2763" i="5" s="1"/>
  <c r="A2764" i="5"/>
  <c r="L2764" i="5" s="1"/>
  <c r="A2765" i="5"/>
  <c r="L2765" i="5" s="1"/>
  <c r="A2766" i="5"/>
  <c r="L2766" i="5" s="1"/>
  <c r="A2767" i="5"/>
  <c r="L2767" i="5" s="1"/>
  <c r="A2768" i="5"/>
  <c r="L2768" i="5" s="1"/>
  <c r="A2769" i="5"/>
  <c r="L2769" i="5" s="1"/>
  <c r="A2770" i="5"/>
  <c r="L2770" i="5" s="1"/>
  <c r="A2771" i="5"/>
  <c r="L2771" i="5" s="1"/>
  <c r="A2772" i="5"/>
  <c r="L2772" i="5" s="1"/>
  <c r="A2773" i="5"/>
  <c r="L2773" i="5" s="1"/>
  <c r="A2774" i="5"/>
  <c r="L2774" i="5" s="1"/>
  <c r="A2775" i="5"/>
  <c r="L2775" i="5" s="1"/>
  <c r="A2776" i="5"/>
  <c r="L2776" i="5" s="1"/>
  <c r="A2777" i="5"/>
  <c r="L2777" i="5" s="1"/>
  <c r="A2778" i="5"/>
  <c r="L2778" i="5" s="1"/>
  <c r="A2779" i="5"/>
  <c r="L2779" i="5" s="1"/>
  <c r="A2780" i="5"/>
  <c r="L2780" i="5" s="1"/>
  <c r="A2781" i="5"/>
  <c r="L2781" i="5" s="1"/>
  <c r="A2782" i="5"/>
  <c r="L2782" i="5" s="1"/>
  <c r="A2783" i="5"/>
  <c r="L2783" i="5" s="1"/>
  <c r="A2784" i="5"/>
  <c r="L2784" i="5" s="1"/>
  <c r="A2785" i="5"/>
  <c r="L2785" i="5" s="1"/>
  <c r="A2786" i="5"/>
  <c r="L2786" i="5" s="1"/>
  <c r="A2787" i="5"/>
  <c r="L2787" i="5" s="1"/>
  <c r="A2788" i="5"/>
  <c r="L2788" i="5" s="1"/>
  <c r="A2789" i="5"/>
  <c r="L2789" i="5" s="1"/>
  <c r="A2790" i="5"/>
  <c r="L2790" i="5" s="1"/>
  <c r="A2791" i="5"/>
  <c r="L2791" i="5" s="1"/>
  <c r="A2792" i="5"/>
  <c r="L2792" i="5" s="1"/>
  <c r="A2793" i="5"/>
  <c r="L2793" i="5" s="1"/>
  <c r="A2794" i="5"/>
  <c r="L2794" i="5" s="1"/>
  <c r="A2795" i="5"/>
  <c r="L2795" i="5" s="1"/>
  <c r="A2796" i="5"/>
  <c r="L2796" i="5" s="1"/>
  <c r="A2797" i="5"/>
  <c r="L2797" i="5" s="1"/>
  <c r="A2798" i="5"/>
  <c r="L2798" i="5" s="1"/>
  <c r="A2799" i="5"/>
  <c r="L2799" i="5" s="1"/>
  <c r="A2800" i="5"/>
  <c r="L2800" i="5" s="1"/>
  <c r="A2801" i="5"/>
  <c r="L2801" i="5" s="1"/>
  <c r="A2802" i="5"/>
  <c r="L2802" i="5" s="1"/>
  <c r="A2803" i="5"/>
  <c r="L2803" i="5" s="1"/>
  <c r="A2804" i="5"/>
  <c r="L2804" i="5" s="1"/>
  <c r="A2805" i="5"/>
  <c r="L2805" i="5" s="1"/>
  <c r="A2806" i="5"/>
  <c r="L2806" i="5" s="1"/>
  <c r="A2807" i="5"/>
  <c r="L2807" i="5" s="1"/>
  <c r="A2808" i="5"/>
  <c r="L2808" i="5" s="1"/>
  <c r="A2809" i="5"/>
  <c r="L2809" i="5" s="1"/>
  <c r="A2810" i="5"/>
  <c r="L2810" i="5" s="1"/>
  <c r="A2811" i="5"/>
  <c r="L2811" i="5" s="1"/>
  <c r="A2812" i="5"/>
  <c r="L2812" i="5" s="1"/>
  <c r="A2813" i="5"/>
  <c r="L2813" i="5" s="1"/>
  <c r="A2814" i="5"/>
  <c r="L2814" i="5" s="1"/>
  <c r="A2815" i="5"/>
  <c r="L2815" i="5" s="1"/>
  <c r="A2816" i="5"/>
  <c r="L2816" i="5" s="1"/>
  <c r="A2817" i="5"/>
  <c r="L2817" i="5" s="1"/>
  <c r="A2818" i="5"/>
  <c r="L2818" i="5" s="1"/>
  <c r="A2819" i="5"/>
  <c r="L2819" i="5" s="1"/>
  <c r="A2820" i="5"/>
  <c r="L2820" i="5" s="1"/>
  <c r="A2821" i="5"/>
  <c r="L2821" i="5" s="1"/>
  <c r="A2822" i="5"/>
  <c r="L2822" i="5" s="1"/>
  <c r="A2823" i="5"/>
  <c r="L2823" i="5" s="1"/>
  <c r="A2824" i="5"/>
  <c r="L2824" i="5" s="1"/>
  <c r="A2825" i="5"/>
  <c r="L2825" i="5" s="1"/>
  <c r="A2826" i="5"/>
  <c r="L2826" i="5" s="1"/>
  <c r="A2827" i="5"/>
  <c r="L2827" i="5" s="1"/>
  <c r="A2828" i="5"/>
  <c r="L2828" i="5" s="1"/>
  <c r="A2829" i="5"/>
  <c r="L2829" i="5" s="1"/>
  <c r="A2830" i="5"/>
  <c r="L2830" i="5" s="1"/>
  <c r="A2831" i="5"/>
  <c r="L2831" i="5" s="1"/>
  <c r="A2832" i="5"/>
  <c r="L2832" i="5" s="1"/>
  <c r="A2833" i="5"/>
  <c r="L2833" i="5" s="1"/>
  <c r="A2834" i="5"/>
  <c r="L2834" i="5" s="1"/>
  <c r="A2835" i="5"/>
  <c r="L2835" i="5" s="1"/>
  <c r="A2836" i="5"/>
  <c r="L2836" i="5" s="1"/>
  <c r="A2837" i="5"/>
  <c r="L2837" i="5" s="1"/>
  <c r="A2838" i="5"/>
  <c r="L2838" i="5" s="1"/>
  <c r="A2839" i="5"/>
  <c r="L2839" i="5" s="1"/>
  <c r="A2840" i="5"/>
  <c r="L2840" i="5" s="1"/>
  <c r="A2841" i="5"/>
  <c r="L2841" i="5" s="1"/>
  <c r="A2842" i="5"/>
  <c r="L2842" i="5" s="1"/>
  <c r="A2843" i="5"/>
  <c r="L2843" i="5" s="1"/>
  <c r="A2844" i="5"/>
  <c r="L2844" i="5" s="1"/>
  <c r="A2845" i="5"/>
  <c r="L2845" i="5" s="1"/>
  <c r="A2846" i="5"/>
  <c r="L2846" i="5" s="1"/>
  <c r="A2847" i="5"/>
  <c r="L2847" i="5" s="1"/>
  <c r="A2848" i="5"/>
  <c r="L2848" i="5" s="1"/>
  <c r="A2849" i="5"/>
  <c r="L2849" i="5" s="1"/>
  <c r="A2850" i="5"/>
  <c r="L2850" i="5" s="1"/>
  <c r="A2851" i="5"/>
  <c r="L2851" i="5" s="1"/>
  <c r="A2852" i="5"/>
  <c r="L2852" i="5" s="1"/>
  <c r="A2853" i="5"/>
  <c r="L2853" i="5" s="1"/>
  <c r="A2854" i="5"/>
  <c r="L2854" i="5" s="1"/>
  <c r="A2855" i="5"/>
  <c r="L2855" i="5" s="1"/>
  <c r="A2856" i="5"/>
  <c r="L2856" i="5" s="1"/>
  <c r="A2857" i="5"/>
  <c r="L2857" i="5" s="1"/>
  <c r="A2858" i="5"/>
  <c r="L2858" i="5" s="1"/>
  <c r="A2859" i="5"/>
  <c r="L2859" i="5" s="1"/>
  <c r="A2860" i="5"/>
  <c r="L2860" i="5" s="1"/>
  <c r="A2861" i="5"/>
  <c r="L2861" i="5" s="1"/>
  <c r="A2862" i="5"/>
  <c r="L2862" i="5" s="1"/>
  <c r="A2863" i="5"/>
  <c r="L2863" i="5" s="1"/>
  <c r="A2864" i="5"/>
  <c r="L2864" i="5" s="1"/>
  <c r="A2865" i="5"/>
  <c r="L2865" i="5" s="1"/>
  <c r="A2866" i="5"/>
  <c r="L2866" i="5" s="1"/>
  <c r="A2867" i="5"/>
  <c r="L2867" i="5" s="1"/>
  <c r="A2868" i="5"/>
  <c r="L2868" i="5" s="1"/>
  <c r="A2869" i="5"/>
  <c r="L2869" i="5" s="1"/>
  <c r="A2870" i="5"/>
  <c r="L2870" i="5" s="1"/>
  <c r="A2871" i="5"/>
  <c r="L2871" i="5" s="1"/>
  <c r="A2872" i="5"/>
  <c r="L2872" i="5" s="1"/>
  <c r="A2873" i="5"/>
  <c r="L2873" i="5" s="1"/>
  <c r="A2874" i="5"/>
  <c r="L2874" i="5" s="1"/>
  <c r="A2875" i="5"/>
  <c r="L2875" i="5" s="1"/>
  <c r="A2876" i="5"/>
  <c r="L2876" i="5" s="1"/>
  <c r="A2877" i="5"/>
  <c r="L2877" i="5" s="1"/>
  <c r="A2878" i="5"/>
  <c r="L2878" i="5" s="1"/>
  <c r="A2879" i="5"/>
  <c r="L2879" i="5" s="1"/>
  <c r="A2880" i="5"/>
  <c r="L2880" i="5" s="1"/>
  <c r="A2881" i="5"/>
  <c r="L2881" i="5" s="1"/>
  <c r="A2882" i="5"/>
  <c r="L2882" i="5" s="1"/>
  <c r="A2883" i="5"/>
  <c r="L2883" i="5" s="1"/>
  <c r="A2884" i="5"/>
  <c r="L2884" i="5" s="1"/>
  <c r="A2885" i="5"/>
  <c r="L2885" i="5" s="1"/>
  <c r="A2886" i="5"/>
  <c r="L2886" i="5" s="1"/>
  <c r="A2887" i="5"/>
  <c r="L2887" i="5" s="1"/>
  <c r="A2888" i="5"/>
  <c r="L2888" i="5" s="1"/>
  <c r="A2889" i="5"/>
  <c r="L2889" i="5" s="1"/>
  <c r="A2890" i="5"/>
  <c r="L2890" i="5" s="1"/>
  <c r="A2891" i="5"/>
  <c r="L2891" i="5" s="1"/>
  <c r="A2892" i="5"/>
  <c r="L2892" i="5" s="1"/>
  <c r="A2893" i="5"/>
  <c r="L2893" i="5" s="1"/>
  <c r="A2894" i="5"/>
  <c r="L2894" i="5" s="1"/>
  <c r="A2895" i="5"/>
  <c r="L2895" i="5" s="1"/>
  <c r="A2896" i="5"/>
  <c r="L2896" i="5" s="1"/>
  <c r="A2897" i="5"/>
  <c r="L2897" i="5" s="1"/>
  <c r="A2898" i="5"/>
  <c r="L2898" i="5" s="1"/>
  <c r="A2899" i="5"/>
  <c r="L2899" i="5" s="1"/>
  <c r="A2900" i="5"/>
  <c r="L2900" i="5" s="1"/>
  <c r="A2901" i="5"/>
  <c r="L2901" i="5" s="1"/>
  <c r="A2902" i="5"/>
  <c r="L2902" i="5" s="1"/>
  <c r="A2903" i="5"/>
  <c r="L2903" i="5" s="1"/>
  <c r="A2904" i="5"/>
  <c r="L2904" i="5" s="1"/>
  <c r="A2905" i="5"/>
  <c r="L2905" i="5" s="1"/>
  <c r="A2906" i="5"/>
  <c r="L2906" i="5" s="1"/>
  <c r="A2907" i="5"/>
  <c r="L2907" i="5" s="1"/>
  <c r="A2908" i="5"/>
  <c r="L2908" i="5" s="1"/>
  <c r="A2909" i="5"/>
  <c r="L2909" i="5" s="1"/>
  <c r="A2910" i="5"/>
  <c r="L2910" i="5" s="1"/>
  <c r="A2911" i="5"/>
  <c r="L2911" i="5" s="1"/>
  <c r="A2912" i="5"/>
  <c r="L2912" i="5" s="1"/>
  <c r="A2913" i="5"/>
  <c r="L2913" i="5" s="1"/>
  <c r="A2914" i="5"/>
  <c r="L2914" i="5" s="1"/>
  <c r="A2915" i="5"/>
  <c r="L2915" i="5" s="1"/>
  <c r="A2916" i="5"/>
  <c r="L2916" i="5" s="1"/>
  <c r="A2917" i="5"/>
  <c r="L2917" i="5" s="1"/>
  <c r="A2918" i="5"/>
  <c r="L2918" i="5" s="1"/>
  <c r="A2919" i="5"/>
  <c r="L2919" i="5" s="1"/>
  <c r="A2920" i="5"/>
  <c r="L2920" i="5" s="1"/>
  <c r="A2921" i="5"/>
  <c r="L2921" i="5" s="1"/>
  <c r="A2922" i="5"/>
  <c r="L2922" i="5" s="1"/>
  <c r="A2923" i="5"/>
  <c r="L2923" i="5" s="1"/>
  <c r="A2924" i="5"/>
  <c r="L2924" i="5" s="1"/>
  <c r="A2925" i="5"/>
  <c r="L2925" i="5" s="1"/>
  <c r="A2926" i="5"/>
  <c r="L2926" i="5" s="1"/>
  <c r="A2927" i="5"/>
  <c r="L2927" i="5" s="1"/>
  <c r="A2928" i="5"/>
  <c r="L2928" i="5" s="1"/>
  <c r="A2929" i="5"/>
  <c r="L2929" i="5" s="1"/>
  <c r="A2930" i="5"/>
  <c r="L2930" i="5" s="1"/>
  <c r="A2931" i="5"/>
  <c r="L2931" i="5" s="1"/>
  <c r="A2932" i="5"/>
  <c r="L2932" i="5" s="1"/>
  <c r="A2933" i="5"/>
  <c r="L2933" i="5" s="1"/>
  <c r="A2934" i="5"/>
  <c r="L2934" i="5" s="1"/>
  <c r="A2935" i="5"/>
  <c r="L2935" i="5" s="1"/>
  <c r="A2936" i="5"/>
  <c r="L2936" i="5" s="1"/>
  <c r="A2937" i="5"/>
  <c r="L2937" i="5" s="1"/>
  <c r="A2938" i="5"/>
  <c r="L2938" i="5" s="1"/>
  <c r="A2939" i="5"/>
  <c r="L2939" i="5" s="1"/>
  <c r="A2940" i="5"/>
  <c r="L2940" i="5" s="1"/>
  <c r="A2941" i="5"/>
  <c r="L2941" i="5" s="1"/>
  <c r="A2942" i="5"/>
  <c r="L2942" i="5" s="1"/>
  <c r="A2943" i="5"/>
  <c r="L2943" i="5" s="1"/>
  <c r="A2944" i="5"/>
  <c r="L2944" i="5" s="1"/>
  <c r="A2945" i="5"/>
  <c r="L2945" i="5" s="1"/>
  <c r="A2946" i="5"/>
  <c r="L2946" i="5" s="1"/>
  <c r="A2947" i="5"/>
  <c r="L2947" i="5" s="1"/>
  <c r="A2948" i="5"/>
  <c r="L2948" i="5" s="1"/>
  <c r="A2949" i="5"/>
  <c r="L2949" i="5" s="1"/>
  <c r="A2950" i="5"/>
  <c r="L2950" i="5" s="1"/>
  <c r="A2951" i="5"/>
  <c r="L2951" i="5" s="1"/>
  <c r="A2952" i="5"/>
  <c r="L2952" i="5" s="1"/>
  <c r="A2953" i="5"/>
  <c r="L2953" i="5" s="1"/>
  <c r="A2954" i="5"/>
  <c r="L2954" i="5" s="1"/>
  <c r="A2955" i="5"/>
  <c r="L2955" i="5" s="1"/>
  <c r="A2956" i="5"/>
  <c r="L2956" i="5" s="1"/>
  <c r="A2957" i="5"/>
  <c r="L2957" i="5" s="1"/>
  <c r="A2958" i="5"/>
  <c r="L2958" i="5" s="1"/>
  <c r="A2959" i="5"/>
  <c r="L2959" i="5" s="1"/>
  <c r="A2960" i="5"/>
  <c r="L2960" i="5" s="1"/>
  <c r="A2961" i="5"/>
  <c r="L2961" i="5" s="1"/>
  <c r="A2962" i="5"/>
  <c r="L2962" i="5" s="1"/>
  <c r="A2963" i="5"/>
  <c r="L2963" i="5" s="1"/>
  <c r="A2964" i="5"/>
  <c r="L2964" i="5" s="1"/>
  <c r="A2965" i="5"/>
  <c r="L2965" i="5" s="1"/>
  <c r="A2966" i="5"/>
  <c r="L2966" i="5" s="1"/>
  <c r="A2967" i="5"/>
  <c r="L2967" i="5" s="1"/>
  <c r="A2968" i="5"/>
  <c r="L2968" i="5" s="1"/>
  <c r="A2969" i="5"/>
  <c r="L2969" i="5" s="1"/>
  <c r="A2970" i="5"/>
  <c r="L2970" i="5" s="1"/>
  <c r="A2971" i="5"/>
  <c r="L2971" i="5" s="1"/>
  <c r="A2972" i="5"/>
  <c r="L2972" i="5" s="1"/>
  <c r="A2973" i="5"/>
  <c r="L2973" i="5" s="1"/>
  <c r="A2974" i="5"/>
  <c r="L2974" i="5" s="1"/>
  <c r="A2975" i="5"/>
  <c r="L2975" i="5" s="1"/>
  <c r="A2976" i="5"/>
  <c r="L2976" i="5" s="1"/>
  <c r="A2977" i="5"/>
  <c r="L2977" i="5" s="1"/>
  <c r="A2978" i="5"/>
  <c r="L2978" i="5" s="1"/>
  <c r="A2979" i="5"/>
  <c r="L2979" i="5" s="1"/>
  <c r="A2980" i="5"/>
  <c r="L2980" i="5" s="1"/>
  <c r="A2981" i="5"/>
  <c r="L2981" i="5" s="1"/>
  <c r="A2982" i="5"/>
  <c r="L2982" i="5" s="1"/>
  <c r="A2983" i="5"/>
  <c r="L2983" i="5" s="1"/>
  <c r="A2984" i="5"/>
  <c r="L2984" i="5" s="1"/>
  <c r="A2985" i="5"/>
  <c r="L2985" i="5" s="1"/>
  <c r="A2986" i="5"/>
  <c r="L2986" i="5" s="1"/>
  <c r="A2987" i="5"/>
  <c r="L2987" i="5" s="1"/>
  <c r="A2988" i="5"/>
  <c r="L2988" i="5" s="1"/>
  <c r="A2989" i="5"/>
  <c r="L2989" i="5" s="1"/>
  <c r="A2990" i="5"/>
  <c r="L2990" i="5" s="1"/>
  <c r="A2991" i="5"/>
  <c r="L2991" i="5" s="1"/>
  <c r="A2992" i="5"/>
  <c r="L2992" i="5" s="1"/>
  <c r="A2993" i="5"/>
  <c r="L2993" i="5" s="1"/>
  <c r="A2994" i="5"/>
  <c r="L2994" i="5" s="1"/>
  <c r="A2995" i="5"/>
  <c r="L2995" i="5" s="1"/>
  <c r="A2996" i="5"/>
  <c r="L2996" i="5" s="1"/>
  <c r="A2997" i="5"/>
  <c r="L2997" i="5" s="1"/>
  <c r="A2998" i="5"/>
  <c r="L2998" i="5" s="1"/>
  <c r="A2999" i="5"/>
  <c r="L2999" i="5" s="1"/>
  <c r="A3000" i="5"/>
  <c r="L3000" i="5" s="1"/>
  <c r="A3001" i="5"/>
  <c r="L3001" i="5" s="1"/>
  <c r="A3002" i="5"/>
  <c r="L3002" i="5" s="1"/>
  <c r="A3003" i="5"/>
  <c r="L3003" i="5" s="1"/>
  <c r="A3004" i="5"/>
  <c r="L3004" i="5" s="1"/>
  <c r="A3005" i="5"/>
  <c r="L3005" i="5" s="1"/>
  <c r="A3006" i="5"/>
  <c r="L3006" i="5" s="1"/>
  <c r="A3007" i="5"/>
  <c r="L3007" i="5" s="1"/>
  <c r="A3008" i="5"/>
  <c r="L3008" i="5" s="1"/>
  <c r="A3009" i="5"/>
  <c r="L3009" i="5" s="1"/>
  <c r="A3010" i="5"/>
  <c r="L3010" i="5" s="1"/>
  <c r="A3011" i="5"/>
  <c r="L3011" i="5" s="1"/>
  <c r="A3012" i="5"/>
  <c r="L3012" i="5" s="1"/>
  <c r="A3013" i="5"/>
  <c r="L3013" i="5" s="1"/>
  <c r="A3014" i="5"/>
  <c r="L3014" i="5" s="1"/>
  <c r="A3015" i="5"/>
  <c r="L3015" i="5" s="1"/>
  <c r="A3016" i="5"/>
  <c r="L3016" i="5" s="1"/>
  <c r="A3017" i="5"/>
  <c r="L3017" i="5" s="1"/>
  <c r="A3018" i="5"/>
  <c r="L3018" i="5" s="1"/>
  <c r="A3019" i="5"/>
  <c r="L3019" i="5" s="1"/>
  <c r="A3020" i="5"/>
  <c r="L3020" i="5" s="1"/>
  <c r="A3021" i="5"/>
  <c r="L3021" i="5" s="1"/>
  <c r="A3022" i="5"/>
  <c r="L3022" i="5" s="1"/>
  <c r="A3023" i="5"/>
  <c r="L3023" i="5" s="1"/>
  <c r="A3024" i="5"/>
  <c r="L3024" i="5" s="1"/>
  <c r="A3025" i="5"/>
  <c r="L3025" i="5" s="1"/>
  <c r="A3026" i="5"/>
  <c r="L3026" i="5" s="1"/>
  <c r="A3027" i="5"/>
  <c r="L3027" i="5" s="1"/>
  <c r="A3028" i="5"/>
  <c r="L3028" i="5" s="1"/>
  <c r="A3029" i="5"/>
  <c r="L3029" i="5" s="1"/>
  <c r="A3030" i="5"/>
  <c r="L3030" i="5" s="1"/>
  <c r="A3031" i="5"/>
  <c r="L3031" i="5" s="1"/>
  <c r="A3032" i="5"/>
  <c r="L3032" i="5" s="1"/>
  <c r="A3033" i="5"/>
  <c r="L3033" i="5" s="1"/>
  <c r="A3034" i="5"/>
  <c r="L3034" i="5" s="1"/>
  <c r="A3035" i="5"/>
  <c r="L3035" i="5" s="1"/>
  <c r="A3036" i="5"/>
  <c r="L3036" i="5" s="1"/>
  <c r="A3037" i="5"/>
  <c r="L3037" i="5" s="1"/>
  <c r="A3038" i="5"/>
  <c r="L3038" i="5" s="1"/>
  <c r="A3039" i="5"/>
  <c r="L3039" i="5" s="1"/>
  <c r="A3040" i="5"/>
  <c r="L3040" i="5" s="1"/>
  <c r="A3041" i="5"/>
  <c r="L3041" i="5" s="1"/>
  <c r="A3042" i="5"/>
  <c r="L3042" i="5" s="1"/>
  <c r="A3043" i="5"/>
  <c r="L3043" i="5" s="1"/>
  <c r="A3044" i="5"/>
  <c r="L3044" i="5" s="1"/>
  <c r="A3045" i="5"/>
  <c r="L3045" i="5" s="1"/>
  <c r="A3046" i="5"/>
  <c r="L3046" i="5" s="1"/>
  <c r="A3047" i="5"/>
  <c r="L3047" i="5" s="1"/>
  <c r="A3048" i="5"/>
  <c r="L3048" i="5" s="1"/>
  <c r="A3049" i="5"/>
  <c r="L3049" i="5" s="1"/>
  <c r="A3050" i="5"/>
  <c r="L3050" i="5" s="1"/>
  <c r="A3051" i="5"/>
  <c r="L3051" i="5" s="1"/>
  <c r="A3052" i="5"/>
  <c r="L3052" i="5" s="1"/>
  <c r="A3053" i="5"/>
  <c r="L3053" i="5" s="1"/>
  <c r="A3054" i="5"/>
  <c r="L3054" i="5" s="1"/>
  <c r="A3055" i="5"/>
  <c r="L3055" i="5" s="1"/>
  <c r="A3056" i="5"/>
  <c r="L3056" i="5" s="1"/>
  <c r="A3057" i="5"/>
  <c r="L3057" i="5" s="1"/>
  <c r="A3058" i="5"/>
  <c r="L3058" i="5" s="1"/>
  <c r="A3059" i="5"/>
  <c r="L3059" i="5" s="1"/>
  <c r="A3060" i="5"/>
  <c r="L3060" i="5" s="1"/>
  <c r="A3061" i="5"/>
  <c r="L3061" i="5" s="1"/>
  <c r="A3062" i="5"/>
  <c r="L3062" i="5" s="1"/>
  <c r="A3063" i="5"/>
  <c r="L3063" i="5" s="1"/>
  <c r="A3064" i="5"/>
  <c r="L3064" i="5" s="1"/>
  <c r="A3065" i="5"/>
  <c r="L3065" i="5" s="1"/>
  <c r="A3066" i="5"/>
  <c r="L3066" i="5" s="1"/>
  <c r="A3067" i="5"/>
  <c r="L3067" i="5" s="1"/>
  <c r="A3068" i="5"/>
  <c r="L3068" i="5" s="1"/>
  <c r="A3069" i="5"/>
  <c r="L3069" i="5" s="1"/>
  <c r="A3070" i="5"/>
  <c r="L3070" i="5" s="1"/>
  <c r="A3071" i="5"/>
  <c r="L3071" i="5" s="1"/>
  <c r="A3072" i="5"/>
  <c r="L3072" i="5" s="1"/>
  <c r="A3073" i="5"/>
  <c r="L3073" i="5" s="1"/>
  <c r="A3074" i="5"/>
  <c r="L3074" i="5" s="1"/>
  <c r="A3075" i="5"/>
  <c r="L3075" i="5" s="1"/>
  <c r="A3076" i="5"/>
  <c r="L3076" i="5" s="1"/>
  <c r="A3077" i="5"/>
  <c r="L3077" i="5" s="1"/>
  <c r="A3078" i="5"/>
  <c r="L3078" i="5" s="1"/>
  <c r="A3079" i="5"/>
  <c r="L3079" i="5" s="1"/>
  <c r="A3080" i="5"/>
  <c r="L3080" i="5" s="1"/>
  <c r="A3081" i="5"/>
  <c r="L3081" i="5" s="1"/>
  <c r="A3082" i="5"/>
  <c r="L3082" i="5" s="1"/>
  <c r="A3083" i="5"/>
  <c r="L3083" i="5" s="1"/>
  <c r="A3084" i="5"/>
  <c r="L3084" i="5" s="1"/>
  <c r="A3085" i="5"/>
  <c r="L3085" i="5" s="1"/>
  <c r="A3086" i="5"/>
  <c r="L3086" i="5" s="1"/>
  <c r="A3087" i="5"/>
  <c r="L3087" i="5" s="1"/>
  <c r="A3088" i="5"/>
  <c r="L3088" i="5" s="1"/>
  <c r="A3089" i="5"/>
  <c r="L3089" i="5" s="1"/>
  <c r="A3090" i="5"/>
  <c r="L3090" i="5" s="1"/>
  <c r="A3091" i="5"/>
  <c r="L3091" i="5" s="1"/>
  <c r="A3092" i="5"/>
  <c r="L3092" i="5" s="1"/>
  <c r="A3093" i="5"/>
  <c r="L3093" i="5" s="1"/>
  <c r="A3094" i="5"/>
  <c r="L3094" i="5" s="1"/>
  <c r="A3095" i="5"/>
  <c r="L3095" i="5" s="1"/>
  <c r="A3096" i="5"/>
  <c r="L3096" i="5" s="1"/>
  <c r="A3097" i="5"/>
  <c r="L3097" i="5" s="1"/>
  <c r="A3098" i="5"/>
  <c r="L3098" i="5" s="1"/>
  <c r="A3099" i="5"/>
  <c r="L3099" i="5" s="1"/>
  <c r="A3100" i="5"/>
  <c r="L3100" i="5" s="1"/>
  <c r="A3101" i="5"/>
  <c r="L3101" i="5" s="1"/>
  <c r="A3102" i="5"/>
  <c r="L3102" i="5" s="1"/>
  <c r="A3103" i="5"/>
  <c r="L3103" i="5" s="1"/>
  <c r="A3104" i="5"/>
  <c r="L3104" i="5" s="1"/>
  <c r="A3105" i="5"/>
  <c r="L3105" i="5" s="1"/>
  <c r="A3106" i="5"/>
  <c r="L3106" i="5" s="1"/>
  <c r="A3107" i="5"/>
  <c r="L3107" i="5" s="1"/>
  <c r="A3108" i="5"/>
  <c r="L3108" i="5" s="1"/>
  <c r="A3109" i="5"/>
  <c r="L3109" i="5" s="1"/>
  <c r="A3110" i="5"/>
  <c r="L3110" i="5" s="1"/>
  <c r="A3111" i="5"/>
  <c r="L3111" i="5" s="1"/>
  <c r="A3112" i="5"/>
  <c r="L3112" i="5" s="1"/>
  <c r="A3113" i="5"/>
  <c r="L3113" i="5" s="1"/>
  <c r="A3114" i="5"/>
  <c r="L3114" i="5" s="1"/>
  <c r="A3115" i="5"/>
  <c r="L3115" i="5" s="1"/>
  <c r="A3116" i="5"/>
  <c r="L3116" i="5" s="1"/>
  <c r="A3117" i="5"/>
  <c r="L3117" i="5" s="1"/>
  <c r="A3118" i="5"/>
  <c r="L3118" i="5" s="1"/>
  <c r="A3119" i="5"/>
  <c r="L3119" i="5" s="1"/>
  <c r="A3120" i="5"/>
  <c r="L3120" i="5" s="1"/>
  <c r="A3121" i="5"/>
  <c r="L3121" i="5" s="1"/>
  <c r="A3122" i="5"/>
  <c r="L3122" i="5" s="1"/>
  <c r="A3123" i="5"/>
  <c r="L3123" i="5" s="1"/>
  <c r="A3124" i="5"/>
  <c r="L3124" i="5" s="1"/>
  <c r="A3125" i="5"/>
  <c r="L3125" i="5" s="1"/>
  <c r="A3126" i="5"/>
  <c r="L3126" i="5" s="1"/>
  <c r="A3127" i="5"/>
  <c r="L3127" i="5" s="1"/>
  <c r="A3128" i="5"/>
  <c r="L3128" i="5" s="1"/>
  <c r="A3129" i="5"/>
  <c r="L3129" i="5" s="1"/>
  <c r="A3130" i="5"/>
  <c r="L3130" i="5" s="1"/>
  <c r="A3131" i="5"/>
  <c r="L3131" i="5" s="1"/>
  <c r="A3132" i="5"/>
  <c r="L3132" i="5" s="1"/>
  <c r="A3133" i="5"/>
  <c r="L3133" i="5" s="1"/>
  <c r="A3134" i="5"/>
  <c r="L3134" i="5" s="1"/>
  <c r="A3135" i="5"/>
  <c r="L3135" i="5" s="1"/>
  <c r="A3136" i="5"/>
  <c r="L3136" i="5" s="1"/>
  <c r="A3137" i="5"/>
  <c r="L3137" i="5" s="1"/>
  <c r="A3138" i="5"/>
  <c r="L3138" i="5" s="1"/>
  <c r="A3139" i="5"/>
  <c r="L3139" i="5" s="1"/>
  <c r="A3140" i="5"/>
  <c r="L3140" i="5" s="1"/>
  <c r="A3141" i="5"/>
  <c r="L3141" i="5" s="1"/>
  <c r="A3142" i="5"/>
  <c r="L3142" i="5" s="1"/>
  <c r="A3143" i="5"/>
  <c r="L3143" i="5" s="1"/>
  <c r="A3144" i="5"/>
  <c r="L3144" i="5" s="1"/>
  <c r="A3145" i="5"/>
  <c r="L3145" i="5" s="1"/>
  <c r="A3146" i="5"/>
  <c r="L3146" i="5" s="1"/>
  <c r="A3147" i="5"/>
  <c r="L3147" i="5" s="1"/>
  <c r="A3148" i="5"/>
  <c r="L3148" i="5" s="1"/>
  <c r="A3149" i="5"/>
  <c r="L3149" i="5" s="1"/>
  <c r="A3150" i="5"/>
  <c r="L3150" i="5" s="1"/>
  <c r="A3151" i="5"/>
  <c r="L3151" i="5" s="1"/>
  <c r="A3152" i="5"/>
  <c r="L3152" i="5" s="1"/>
  <c r="A3153" i="5"/>
  <c r="L3153" i="5" s="1"/>
  <c r="A3154" i="5"/>
  <c r="L3154" i="5" s="1"/>
  <c r="A3155" i="5"/>
  <c r="L3155" i="5" s="1"/>
  <c r="A3156" i="5"/>
  <c r="L3156" i="5" s="1"/>
  <c r="A3157" i="5"/>
  <c r="L3157" i="5" s="1"/>
  <c r="A3158" i="5"/>
  <c r="L3158" i="5" s="1"/>
  <c r="A3159" i="5"/>
  <c r="L3159" i="5" s="1"/>
  <c r="A3160" i="5"/>
  <c r="L3160" i="5" s="1"/>
  <c r="A3161" i="5"/>
  <c r="L3161" i="5" s="1"/>
  <c r="A3162" i="5"/>
  <c r="L3162" i="5" s="1"/>
  <c r="A3163" i="5"/>
  <c r="L3163" i="5" s="1"/>
  <c r="A3164" i="5"/>
  <c r="L3164" i="5" s="1"/>
  <c r="A3165" i="5"/>
  <c r="L3165" i="5" s="1"/>
  <c r="A3166" i="5"/>
  <c r="L3166" i="5" s="1"/>
  <c r="A3167" i="5"/>
  <c r="L3167" i="5" s="1"/>
  <c r="A3168" i="5"/>
  <c r="L3168" i="5" s="1"/>
  <c r="A3169" i="5"/>
  <c r="L3169" i="5" s="1"/>
  <c r="A3170" i="5"/>
  <c r="L3170" i="5" s="1"/>
  <c r="A3171" i="5"/>
  <c r="L3171" i="5" s="1"/>
  <c r="A3172" i="5"/>
  <c r="L3172" i="5" s="1"/>
  <c r="A3173" i="5"/>
  <c r="L3173" i="5" s="1"/>
  <c r="A3174" i="5"/>
  <c r="L3174" i="5" s="1"/>
  <c r="A3175" i="5"/>
  <c r="L3175" i="5" s="1"/>
  <c r="A3176" i="5"/>
  <c r="L3176" i="5" s="1"/>
  <c r="A3177" i="5"/>
  <c r="L3177" i="5" s="1"/>
  <c r="A3178" i="5"/>
  <c r="L3178" i="5" s="1"/>
  <c r="A3179" i="5"/>
  <c r="L3179" i="5" s="1"/>
  <c r="A3180" i="5"/>
  <c r="L3180" i="5" s="1"/>
  <c r="A3181" i="5"/>
  <c r="L3181" i="5" s="1"/>
  <c r="A3182" i="5"/>
  <c r="L3182" i="5" s="1"/>
  <c r="A3183" i="5"/>
  <c r="L3183" i="5" s="1"/>
  <c r="A3184" i="5"/>
  <c r="L3184" i="5" s="1"/>
  <c r="A3185" i="5"/>
  <c r="L3185" i="5" s="1"/>
  <c r="A3186" i="5"/>
  <c r="L3186" i="5" s="1"/>
  <c r="A3187" i="5"/>
  <c r="L3187" i="5" s="1"/>
  <c r="A3188" i="5"/>
  <c r="L3188" i="5" s="1"/>
  <c r="A3189" i="5"/>
  <c r="L3189" i="5" s="1"/>
  <c r="A3190" i="5"/>
  <c r="L3190" i="5" s="1"/>
  <c r="A3191" i="5"/>
  <c r="L3191" i="5" s="1"/>
  <c r="A3192" i="5"/>
  <c r="L3192" i="5" s="1"/>
  <c r="A3193" i="5"/>
  <c r="L3193" i="5" s="1"/>
  <c r="A3194" i="5"/>
  <c r="L3194" i="5" s="1"/>
  <c r="A3195" i="5"/>
  <c r="L3195" i="5" s="1"/>
  <c r="A3196" i="5"/>
  <c r="L3196" i="5" s="1"/>
  <c r="A3197" i="5"/>
  <c r="L3197" i="5" s="1"/>
  <c r="A3198" i="5"/>
  <c r="L3198" i="5" s="1"/>
  <c r="A3199" i="5"/>
  <c r="L3199" i="5" s="1"/>
  <c r="A3200" i="5"/>
  <c r="L3200" i="5" s="1"/>
  <c r="A3201" i="5"/>
  <c r="L3201" i="5" s="1"/>
  <c r="A3202" i="5"/>
  <c r="L3202" i="5" s="1"/>
  <c r="A3203" i="5"/>
  <c r="L3203" i="5" s="1"/>
  <c r="A3204" i="5"/>
  <c r="L3204" i="5" s="1"/>
  <c r="A3205" i="5"/>
  <c r="L3205" i="5" s="1"/>
  <c r="A3206" i="5"/>
  <c r="L3206" i="5" s="1"/>
  <c r="A3207" i="5"/>
  <c r="L3207" i="5" s="1"/>
  <c r="A3208" i="5"/>
  <c r="L3208" i="5" s="1"/>
  <c r="A3209" i="5"/>
  <c r="L3209" i="5" s="1"/>
  <c r="A3210" i="5"/>
  <c r="L3210" i="5" s="1"/>
  <c r="A3211" i="5"/>
  <c r="L3211" i="5" s="1"/>
  <c r="A3212" i="5"/>
  <c r="L3212" i="5" s="1"/>
  <c r="A3213" i="5"/>
  <c r="L3213" i="5" s="1"/>
  <c r="A3214" i="5"/>
  <c r="L3214" i="5" s="1"/>
  <c r="A3215" i="5"/>
  <c r="L3215" i="5" s="1"/>
  <c r="A3216" i="5"/>
  <c r="L3216" i="5" s="1"/>
  <c r="A3217" i="5"/>
  <c r="L3217" i="5" s="1"/>
  <c r="A3218" i="5"/>
  <c r="L3218" i="5" s="1"/>
  <c r="A3219" i="5"/>
  <c r="L3219" i="5" s="1"/>
  <c r="A3220" i="5"/>
  <c r="L3220" i="5" s="1"/>
  <c r="A3221" i="5"/>
  <c r="L3221" i="5" s="1"/>
  <c r="A3222" i="5"/>
  <c r="L3222" i="5" s="1"/>
  <c r="A3223" i="5"/>
  <c r="L3223" i="5" s="1"/>
  <c r="A3224" i="5"/>
  <c r="L3224" i="5" s="1"/>
  <c r="A3225" i="5"/>
  <c r="L3225" i="5" s="1"/>
  <c r="A3226" i="5"/>
  <c r="L3226" i="5" s="1"/>
  <c r="A3227" i="5"/>
  <c r="L3227" i="5" s="1"/>
  <c r="A3228" i="5"/>
  <c r="L3228" i="5" s="1"/>
  <c r="A3229" i="5"/>
  <c r="L3229" i="5" s="1"/>
  <c r="A3230" i="5"/>
  <c r="L3230" i="5" s="1"/>
  <c r="A3231" i="5"/>
  <c r="L3231" i="5" s="1"/>
  <c r="A3232" i="5"/>
  <c r="L3232" i="5" s="1"/>
  <c r="A3233" i="5"/>
  <c r="L3233" i="5" s="1"/>
  <c r="A3234" i="5"/>
  <c r="L3234" i="5" s="1"/>
  <c r="A3235" i="5"/>
  <c r="L3235" i="5" s="1"/>
  <c r="A3236" i="5"/>
  <c r="L3236" i="5" s="1"/>
  <c r="A3237" i="5"/>
  <c r="L3237" i="5" s="1"/>
  <c r="A3238" i="5"/>
  <c r="L3238" i="5" s="1"/>
  <c r="A3239" i="5"/>
  <c r="L3239" i="5" s="1"/>
  <c r="A3240" i="5"/>
  <c r="L3240" i="5" s="1"/>
  <c r="A3241" i="5"/>
  <c r="L3241" i="5" s="1"/>
  <c r="A3242" i="5"/>
  <c r="L3242" i="5" s="1"/>
  <c r="A3243" i="5"/>
  <c r="L3243" i="5" s="1"/>
  <c r="A3244" i="5"/>
  <c r="L3244" i="5" s="1"/>
  <c r="A3245" i="5"/>
  <c r="L3245" i="5" s="1"/>
  <c r="A3246" i="5"/>
  <c r="L3246" i="5" s="1"/>
  <c r="A3247" i="5"/>
  <c r="L3247" i="5" s="1"/>
  <c r="A3248" i="5"/>
  <c r="L3248" i="5" s="1"/>
  <c r="A3249" i="5"/>
  <c r="L3249" i="5" s="1"/>
  <c r="A3250" i="5"/>
  <c r="L3250" i="5" s="1"/>
  <c r="A3251" i="5"/>
  <c r="L3251" i="5" s="1"/>
  <c r="A3252" i="5"/>
  <c r="L3252" i="5" s="1"/>
  <c r="A3253" i="5"/>
  <c r="L3253" i="5" s="1"/>
  <c r="A3254" i="5"/>
  <c r="L3254" i="5" s="1"/>
  <c r="A3255" i="5"/>
  <c r="L3255" i="5" s="1"/>
  <c r="A3256" i="5"/>
  <c r="L3256" i="5" s="1"/>
  <c r="A3257" i="5"/>
  <c r="L3257" i="5" s="1"/>
  <c r="A3258" i="5"/>
  <c r="L3258" i="5" s="1"/>
  <c r="A3259" i="5"/>
  <c r="L3259" i="5" s="1"/>
  <c r="A3260" i="5"/>
  <c r="L3260" i="5" s="1"/>
  <c r="A3261" i="5"/>
  <c r="L3261" i="5" s="1"/>
  <c r="A3262" i="5"/>
  <c r="L3262" i="5" s="1"/>
  <c r="A3263" i="5"/>
  <c r="L3263" i="5" s="1"/>
  <c r="A3264" i="5"/>
  <c r="L3264" i="5" s="1"/>
  <c r="A3265" i="5"/>
  <c r="L3265" i="5" s="1"/>
  <c r="A3266" i="5"/>
  <c r="L3266" i="5" s="1"/>
  <c r="A3267" i="5"/>
  <c r="L3267" i="5" s="1"/>
  <c r="A3268" i="5"/>
  <c r="L3268" i="5" s="1"/>
  <c r="A3269" i="5"/>
  <c r="L3269" i="5" s="1"/>
  <c r="A3270" i="5"/>
  <c r="L3270" i="5" s="1"/>
  <c r="A3271" i="5"/>
  <c r="L3271" i="5" s="1"/>
  <c r="A3272" i="5"/>
  <c r="L3272" i="5" s="1"/>
  <c r="A3273" i="5"/>
  <c r="L3273" i="5" s="1"/>
  <c r="A3274" i="5"/>
  <c r="L3274" i="5" s="1"/>
  <c r="A3275" i="5"/>
  <c r="L3275" i="5" s="1"/>
  <c r="A3276" i="5"/>
  <c r="L3276" i="5" s="1"/>
  <c r="A3277" i="5"/>
  <c r="L3277" i="5" s="1"/>
  <c r="A3278" i="5"/>
  <c r="L3278" i="5" s="1"/>
  <c r="A3279" i="5"/>
  <c r="L3279" i="5" s="1"/>
  <c r="A3280" i="5"/>
  <c r="L3280" i="5" s="1"/>
  <c r="A3281" i="5"/>
  <c r="L3281" i="5" s="1"/>
  <c r="A3282" i="5"/>
  <c r="L3282" i="5" s="1"/>
  <c r="A3283" i="5"/>
  <c r="L3283" i="5" s="1"/>
  <c r="A3284" i="5"/>
  <c r="L3284" i="5" s="1"/>
  <c r="A3285" i="5"/>
  <c r="L3285" i="5" s="1"/>
  <c r="A3286" i="5"/>
  <c r="L3286" i="5" s="1"/>
  <c r="A3287" i="5"/>
  <c r="L3287" i="5" s="1"/>
  <c r="A3288" i="5"/>
  <c r="L3288" i="5" s="1"/>
  <c r="A3289" i="5"/>
  <c r="L3289" i="5" s="1"/>
  <c r="A3290" i="5"/>
  <c r="L3290" i="5" s="1"/>
  <c r="A3291" i="5"/>
  <c r="L3291" i="5" s="1"/>
  <c r="A3292" i="5"/>
  <c r="L3292" i="5" s="1"/>
  <c r="A3293" i="5"/>
  <c r="L3293" i="5" s="1"/>
  <c r="A3294" i="5"/>
  <c r="L3294" i="5" s="1"/>
  <c r="A3295" i="5"/>
  <c r="L3295" i="5" s="1"/>
  <c r="A3296" i="5"/>
  <c r="L3296" i="5" s="1"/>
  <c r="A3297" i="5"/>
  <c r="L3297" i="5" s="1"/>
  <c r="A3298" i="5"/>
  <c r="L3298" i="5" s="1"/>
  <c r="A3299" i="5"/>
  <c r="L3299" i="5" s="1"/>
  <c r="A3300" i="5"/>
  <c r="L3300" i="5" s="1"/>
  <c r="A3301" i="5"/>
  <c r="L3301" i="5" s="1"/>
  <c r="A3302" i="5"/>
  <c r="L3302" i="5" s="1"/>
  <c r="A3303" i="5"/>
  <c r="L3303" i="5" s="1"/>
  <c r="A3304" i="5"/>
  <c r="L3304" i="5" s="1"/>
  <c r="A3305" i="5"/>
  <c r="L3305" i="5" s="1"/>
  <c r="A3306" i="5"/>
  <c r="L3306" i="5" s="1"/>
  <c r="A3307" i="5"/>
  <c r="L3307" i="5" s="1"/>
  <c r="A3308" i="5"/>
  <c r="L3308" i="5" s="1"/>
  <c r="A3309" i="5"/>
  <c r="L3309" i="5" s="1"/>
  <c r="A3310" i="5"/>
  <c r="L3310" i="5" s="1"/>
  <c r="A3311" i="5"/>
  <c r="L3311" i="5" s="1"/>
  <c r="A3312" i="5"/>
  <c r="L3312" i="5" s="1"/>
  <c r="A3313" i="5"/>
  <c r="L3313" i="5" s="1"/>
  <c r="A3314" i="5"/>
  <c r="L3314" i="5" s="1"/>
  <c r="A3315" i="5"/>
  <c r="L3315" i="5" s="1"/>
  <c r="A3316" i="5"/>
  <c r="L3316" i="5" s="1"/>
  <c r="A3317" i="5"/>
  <c r="L3317" i="5" s="1"/>
  <c r="A3318" i="5"/>
  <c r="L3318" i="5" s="1"/>
  <c r="A3319" i="5"/>
  <c r="L3319" i="5" s="1"/>
  <c r="A3320" i="5"/>
  <c r="L3320" i="5" s="1"/>
  <c r="A3321" i="5"/>
  <c r="L3321" i="5" s="1"/>
  <c r="A3322" i="5"/>
  <c r="L3322" i="5" s="1"/>
  <c r="A3323" i="5"/>
  <c r="L3323" i="5" s="1"/>
  <c r="A3324" i="5"/>
  <c r="L3324" i="5" s="1"/>
  <c r="A3325" i="5"/>
  <c r="L3325" i="5" s="1"/>
  <c r="A3326" i="5"/>
  <c r="L3326" i="5" s="1"/>
  <c r="A3327" i="5"/>
  <c r="L3327" i="5" s="1"/>
  <c r="A3328" i="5"/>
  <c r="L3328" i="5" s="1"/>
  <c r="A3329" i="5"/>
  <c r="L3329" i="5" s="1"/>
  <c r="A3330" i="5"/>
  <c r="L3330" i="5" s="1"/>
  <c r="A3331" i="5"/>
  <c r="L3331" i="5" s="1"/>
  <c r="A3332" i="5"/>
  <c r="L3332" i="5" s="1"/>
  <c r="A3333" i="5"/>
  <c r="L3333" i="5" s="1"/>
  <c r="A3334" i="5"/>
  <c r="L3334" i="5" s="1"/>
  <c r="A3335" i="5"/>
  <c r="L3335" i="5" s="1"/>
  <c r="A3336" i="5"/>
  <c r="L3336" i="5" s="1"/>
  <c r="A3337" i="5"/>
  <c r="L3337" i="5" s="1"/>
  <c r="A3338" i="5"/>
  <c r="L3338" i="5" s="1"/>
  <c r="A3339" i="5"/>
  <c r="L3339" i="5" s="1"/>
  <c r="A3340" i="5"/>
  <c r="L3340" i="5" s="1"/>
  <c r="A3341" i="5"/>
  <c r="L3341" i="5" s="1"/>
  <c r="A3342" i="5"/>
  <c r="L3342" i="5" s="1"/>
  <c r="A3343" i="5"/>
  <c r="L3343" i="5" s="1"/>
  <c r="A3344" i="5"/>
  <c r="L3344" i="5" s="1"/>
  <c r="A3345" i="5"/>
  <c r="L3345" i="5" s="1"/>
  <c r="A3346" i="5"/>
  <c r="L3346" i="5" s="1"/>
  <c r="A3347" i="5"/>
  <c r="L3347" i="5" s="1"/>
  <c r="A3348" i="5"/>
  <c r="L3348" i="5" s="1"/>
  <c r="A3349" i="5"/>
  <c r="L3349" i="5" s="1"/>
  <c r="A3350" i="5"/>
  <c r="L3350" i="5" s="1"/>
  <c r="A3351" i="5"/>
  <c r="L3351" i="5" s="1"/>
  <c r="A3352" i="5"/>
  <c r="L3352" i="5" s="1"/>
  <c r="A3353" i="5"/>
  <c r="L3353" i="5" s="1"/>
  <c r="A3354" i="5"/>
  <c r="L3354" i="5" s="1"/>
  <c r="A3355" i="5"/>
  <c r="L3355" i="5" s="1"/>
  <c r="A3356" i="5"/>
  <c r="L3356" i="5" s="1"/>
  <c r="A3357" i="5"/>
  <c r="L3357" i="5" s="1"/>
  <c r="A3358" i="5"/>
  <c r="L3358" i="5" s="1"/>
  <c r="A3359" i="5"/>
  <c r="L3359" i="5" s="1"/>
  <c r="A3360" i="5"/>
  <c r="L3360" i="5" s="1"/>
  <c r="A3361" i="5"/>
  <c r="L3361" i="5" s="1"/>
  <c r="A3362" i="5"/>
  <c r="L3362" i="5" s="1"/>
  <c r="A3363" i="5"/>
  <c r="L3363" i="5" s="1"/>
  <c r="A3364" i="5"/>
  <c r="L3364" i="5" s="1"/>
  <c r="A3365" i="5"/>
  <c r="L3365" i="5" s="1"/>
  <c r="A3366" i="5"/>
  <c r="L3366" i="5" s="1"/>
  <c r="A3367" i="5"/>
  <c r="L3367" i="5" s="1"/>
  <c r="A3368" i="5"/>
  <c r="L3368" i="5" s="1"/>
  <c r="A3369" i="5"/>
  <c r="L3369" i="5" s="1"/>
  <c r="A3370" i="5"/>
  <c r="L3370" i="5" s="1"/>
  <c r="A3371" i="5"/>
  <c r="L3371" i="5" s="1"/>
  <c r="A3372" i="5"/>
  <c r="L3372" i="5" s="1"/>
  <c r="A3373" i="5"/>
  <c r="L3373" i="5" s="1"/>
  <c r="A3374" i="5"/>
  <c r="L3374" i="5" s="1"/>
  <c r="A3375" i="5"/>
  <c r="L3375" i="5" s="1"/>
  <c r="A3376" i="5"/>
  <c r="L3376" i="5" s="1"/>
  <c r="A3377" i="5"/>
  <c r="L3377" i="5" s="1"/>
  <c r="A3378" i="5"/>
  <c r="L3378" i="5" s="1"/>
  <c r="A3379" i="5"/>
  <c r="L3379" i="5" s="1"/>
  <c r="A3380" i="5"/>
  <c r="L3380" i="5" s="1"/>
  <c r="A3381" i="5"/>
  <c r="L3381" i="5" s="1"/>
  <c r="A3382" i="5"/>
  <c r="L3382" i="5" s="1"/>
  <c r="A3383" i="5"/>
  <c r="L3383" i="5" s="1"/>
  <c r="A3384" i="5"/>
  <c r="L3384" i="5" s="1"/>
  <c r="A3385" i="5"/>
  <c r="L3385" i="5" s="1"/>
  <c r="A3386" i="5"/>
  <c r="L3386" i="5" s="1"/>
  <c r="A3387" i="5"/>
  <c r="L3387" i="5" s="1"/>
  <c r="A3388" i="5"/>
  <c r="L3388" i="5" s="1"/>
  <c r="A3389" i="5"/>
  <c r="L3389" i="5" s="1"/>
  <c r="A3390" i="5"/>
  <c r="L3390" i="5" s="1"/>
  <c r="A3391" i="5"/>
  <c r="L3391" i="5" s="1"/>
  <c r="A3392" i="5"/>
  <c r="L3392" i="5" s="1"/>
  <c r="A3393" i="5"/>
  <c r="L3393" i="5" s="1"/>
  <c r="A3394" i="5"/>
  <c r="L3394" i="5" s="1"/>
  <c r="A3395" i="5"/>
  <c r="L3395" i="5" s="1"/>
  <c r="A3396" i="5"/>
  <c r="L3396" i="5" s="1"/>
  <c r="A3397" i="5"/>
  <c r="L3397" i="5" s="1"/>
  <c r="A3398" i="5"/>
  <c r="L3398" i="5" s="1"/>
  <c r="A3399" i="5"/>
  <c r="L3399" i="5" s="1"/>
  <c r="A3400" i="5"/>
  <c r="L3400" i="5" s="1"/>
  <c r="A3401" i="5"/>
  <c r="L3401" i="5" s="1"/>
  <c r="A3402" i="5"/>
  <c r="L3402" i="5" s="1"/>
  <c r="A3403" i="5"/>
  <c r="L3403" i="5" s="1"/>
  <c r="A3404" i="5"/>
  <c r="L3404" i="5" s="1"/>
  <c r="A3405" i="5"/>
  <c r="L3405" i="5" s="1"/>
  <c r="A3406" i="5"/>
  <c r="L3406" i="5" s="1"/>
  <c r="A3407" i="5"/>
  <c r="L3407" i="5" s="1"/>
  <c r="A3408" i="5"/>
  <c r="L3408" i="5" s="1"/>
  <c r="A3409" i="5"/>
  <c r="L3409" i="5" s="1"/>
  <c r="A3410" i="5"/>
  <c r="L3410" i="5" s="1"/>
  <c r="A3411" i="5"/>
  <c r="L3411" i="5" s="1"/>
  <c r="A3412" i="5"/>
  <c r="L3412" i="5" s="1"/>
  <c r="A3413" i="5"/>
  <c r="L3413" i="5" s="1"/>
  <c r="A3414" i="5"/>
  <c r="L3414" i="5" s="1"/>
  <c r="A3415" i="5"/>
  <c r="L3415" i="5" s="1"/>
  <c r="A3416" i="5"/>
  <c r="L3416" i="5" s="1"/>
  <c r="A3417" i="5"/>
  <c r="L3417" i="5" s="1"/>
  <c r="A3418" i="5"/>
  <c r="L3418" i="5" s="1"/>
  <c r="A3419" i="5"/>
  <c r="L3419" i="5" s="1"/>
  <c r="A3420" i="5"/>
  <c r="L3420" i="5" s="1"/>
  <c r="A3421" i="5"/>
  <c r="L3421" i="5" s="1"/>
  <c r="A3422" i="5"/>
  <c r="L3422" i="5" s="1"/>
  <c r="A3423" i="5"/>
  <c r="L3423" i="5" s="1"/>
  <c r="A3424" i="5"/>
  <c r="L3424" i="5" s="1"/>
  <c r="A3425" i="5"/>
  <c r="L3425" i="5" s="1"/>
  <c r="A3426" i="5"/>
  <c r="L3426" i="5" s="1"/>
  <c r="A3427" i="5"/>
  <c r="L3427" i="5" s="1"/>
  <c r="A3428" i="5"/>
  <c r="L3428" i="5" s="1"/>
  <c r="A3429" i="5"/>
  <c r="L3429" i="5" s="1"/>
  <c r="A3430" i="5"/>
  <c r="L3430" i="5" s="1"/>
  <c r="A3431" i="5"/>
  <c r="L3431" i="5" s="1"/>
  <c r="A3432" i="5"/>
  <c r="L3432" i="5" s="1"/>
  <c r="A3433" i="5"/>
  <c r="L3433" i="5" s="1"/>
  <c r="A3434" i="5"/>
  <c r="L3434" i="5" s="1"/>
  <c r="A3435" i="5"/>
  <c r="L3435" i="5" s="1"/>
  <c r="A3436" i="5"/>
  <c r="L3436" i="5" s="1"/>
  <c r="A3437" i="5"/>
  <c r="L3437" i="5" s="1"/>
  <c r="A3438" i="5"/>
  <c r="L3438" i="5" s="1"/>
  <c r="A3439" i="5"/>
  <c r="L3439" i="5" s="1"/>
  <c r="A3440" i="5"/>
  <c r="L3440" i="5" s="1"/>
  <c r="A3441" i="5"/>
  <c r="L3441" i="5" s="1"/>
  <c r="A3442" i="5"/>
  <c r="L3442" i="5" s="1"/>
  <c r="A3443" i="5"/>
  <c r="L3443" i="5" s="1"/>
  <c r="A3444" i="5"/>
  <c r="L3444" i="5" s="1"/>
  <c r="A3445" i="5"/>
  <c r="L3445" i="5" s="1"/>
  <c r="A3446" i="5"/>
  <c r="L3446" i="5" s="1"/>
  <c r="A3447" i="5"/>
  <c r="L3447" i="5" s="1"/>
  <c r="A3448" i="5"/>
  <c r="L3448" i="5" s="1"/>
  <c r="A3449" i="5"/>
  <c r="L3449" i="5" s="1"/>
  <c r="A3450" i="5"/>
  <c r="L3450" i="5" s="1"/>
  <c r="A3451" i="5"/>
  <c r="L3451" i="5" s="1"/>
  <c r="A3452" i="5"/>
  <c r="L3452" i="5" s="1"/>
  <c r="A3453" i="5"/>
  <c r="L3453" i="5" s="1"/>
  <c r="A3454" i="5"/>
  <c r="L3454" i="5" s="1"/>
  <c r="A3455" i="5"/>
  <c r="L3455" i="5" s="1"/>
  <c r="A3456" i="5"/>
  <c r="L3456" i="5" s="1"/>
  <c r="A3457" i="5"/>
  <c r="L3457" i="5" s="1"/>
  <c r="A3458" i="5"/>
  <c r="L3458" i="5" s="1"/>
  <c r="A3459" i="5"/>
  <c r="L3459" i="5" s="1"/>
  <c r="A3460" i="5"/>
  <c r="L3460" i="5" s="1"/>
  <c r="A3461" i="5"/>
  <c r="L3461" i="5" s="1"/>
  <c r="A3462" i="5"/>
  <c r="L3462" i="5" s="1"/>
  <c r="A3463" i="5"/>
  <c r="L3463" i="5" s="1"/>
  <c r="A3464" i="5"/>
  <c r="L3464" i="5" s="1"/>
  <c r="A3465" i="5"/>
  <c r="L3465" i="5" s="1"/>
  <c r="A3466" i="5"/>
  <c r="L3466" i="5" s="1"/>
  <c r="A3467" i="5"/>
  <c r="L3467" i="5" s="1"/>
  <c r="A3468" i="5"/>
  <c r="L3468" i="5" s="1"/>
  <c r="A3469" i="5"/>
  <c r="L3469" i="5" s="1"/>
  <c r="A3470" i="5"/>
  <c r="L3470" i="5" s="1"/>
  <c r="A3471" i="5"/>
  <c r="L3471" i="5" s="1"/>
  <c r="A3472" i="5"/>
  <c r="L3472" i="5" s="1"/>
  <c r="A3473" i="5"/>
  <c r="L3473" i="5" s="1"/>
  <c r="A3474" i="5"/>
  <c r="L3474" i="5" s="1"/>
  <c r="A3475" i="5"/>
  <c r="L3475" i="5" s="1"/>
  <c r="A3476" i="5"/>
  <c r="L3476" i="5" s="1"/>
  <c r="A3477" i="5"/>
  <c r="L3477" i="5" s="1"/>
  <c r="A3478" i="5"/>
  <c r="L3478" i="5" s="1"/>
  <c r="A3479" i="5"/>
  <c r="L3479" i="5" s="1"/>
  <c r="A3480" i="5"/>
  <c r="L3480" i="5" s="1"/>
  <c r="A3481" i="5"/>
  <c r="L3481" i="5" s="1"/>
  <c r="A3482" i="5"/>
  <c r="L3482" i="5" s="1"/>
  <c r="A3483" i="5"/>
  <c r="L3483" i="5" s="1"/>
  <c r="A3484" i="5"/>
  <c r="L3484" i="5" s="1"/>
  <c r="A3485" i="5"/>
  <c r="L3485" i="5" s="1"/>
  <c r="A3486" i="5"/>
  <c r="L3486" i="5" s="1"/>
  <c r="A3487" i="5"/>
  <c r="L3487" i="5" s="1"/>
  <c r="A3488" i="5"/>
  <c r="L3488" i="5" s="1"/>
  <c r="A3489" i="5"/>
  <c r="L3489" i="5" s="1"/>
  <c r="A3490" i="5"/>
  <c r="L3490" i="5" s="1"/>
  <c r="A3491" i="5"/>
  <c r="L3491" i="5" s="1"/>
  <c r="A3492" i="5"/>
  <c r="L3492" i="5" s="1"/>
  <c r="A3493" i="5"/>
  <c r="L3493" i="5" s="1"/>
  <c r="A3494" i="5"/>
  <c r="L3494" i="5" s="1"/>
  <c r="A3495" i="5"/>
  <c r="L3495" i="5" s="1"/>
  <c r="A3496" i="5"/>
  <c r="L3496" i="5" s="1"/>
  <c r="A3497" i="5"/>
  <c r="L3497" i="5" s="1"/>
  <c r="A3498" i="5"/>
  <c r="L3498" i="5" s="1"/>
  <c r="A3499" i="5"/>
  <c r="L3499" i="5" s="1"/>
  <c r="A3500" i="5"/>
  <c r="L3500" i="5" s="1"/>
  <c r="A3501" i="5"/>
  <c r="L3501" i="5" s="1"/>
  <c r="A3502" i="5"/>
  <c r="L3502" i="5" s="1"/>
  <c r="A3503" i="5"/>
  <c r="L3503" i="5" s="1"/>
  <c r="A3504" i="5"/>
  <c r="L3504" i="5" s="1"/>
  <c r="A3505" i="5"/>
  <c r="L3505" i="5" s="1"/>
  <c r="A3506" i="5"/>
  <c r="L3506" i="5" s="1"/>
  <c r="A3507" i="5"/>
  <c r="L3507" i="5" s="1"/>
  <c r="A3508" i="5"/>
  <c r="L3508" i="5" s="1"/>
  <c r="A3509" i="5"/>
  <c r="L3509" i="5" s="1"/>
  <c r="A3510" i="5"/>
  <c r="L3510" i="5" s="1"/>
  <c r="A3511" i="5"/>
  <c r="L3511" i="5" s="1"/>
  <c r="A3512" i="5"/>
  <c r="L3512" i="5" s="1"/>
  <c r="A3513" i="5"/>
  <c r="L3513" i="5" s="1"/>
  <c r="A3514" i="5"/>
  <c r="L3514" i="5" s="1"/>
  <c r="A3515" i="5"/>
  <c r="L3515" i="5" s="1"/>
  <c r="A3516" i="5"/>
  <c r="L3516" i="5" s="1"/>
  <c r="A3517" i="5"/>
  <c r="L3517" i="5" s="1"/>
  <c r="A3518" i="5"/>
  <c r="L3518" i="5" s="1"/>
  <c r="A3519" i="5"/>
  <c r="L3519" i="5" s="1"/>
  <c r="A3520" i="5"/>
  <c r="L3520" i="5" s="1"/>
  <c r="A3521" i="5"/>
  <c r="L3521" i="5" s="1"/>
  <c r="A3522" i="5"/>
  <c r="L3522" i="5" s="1"/>
  <c r="A3523" i="5"/>
  <c r="L3523" i="5" s="1"/>
  <c r="A3524" i="5"/>
  <c r="L3524" i="5" s="1"/>
  <c r="A3525" i="5"/>
  <c r="L3525" i="5" s="1"/>
  <c r="A3526" i="5"/>
  <c r="L3526" i="5" s="1"/>
  <c r="A3527" i="5"/>
  <c r="L3527" i="5" s="1"/>
  <c r="A3528" i="5"/>
  <c r="L3528" i="5" s="1"/>
  <c r="A3529" i="5"/>
  <c r="L3529" i="5" s="1"/>
  <c r="A3530" i="5"/>
  <c r="L3530" i="5" s="1"/>
  <c r="A3531" i="5"/>
  <c r="L3531" i="5" s="1"/>
  <c r="A3532" i="5"/>
  <c r="L3532" i="5" s="1"/>
  <c r="A3533" i="5"/>
  <c r="L3533" i="5" s="1"/>
  <c r="A3534" i="5"/>
  <c r="L3534" i="5" s="1"/>
  <c r="A3535" i="5"/>
  <c r="L3535" i="5" s="1"/>
  <c r="A3536" i="5"/>
  <c r="L3536" i="5" s="1"/>
  <c r="A3537" i="5"/>
  <c r="L3537" i="5" s="1"/>
  <c r="A3538" i="5"/>
  <c r="L3538" i="5" s="1"/>
  <c r="A3539" i="5"/>
  <c r="L3539" i="5" s="1"/>
  <c r="A3540" i="5"/>
  <c r="L3540" i="5" s="1"/>
  <c r="A3541" i="5"/>
  <c r="L3541" i="5" s="1"/>
  <c r="A3542" i="5"/>
  <c r="L3542" i="5" s="1"/>
  <c r="A3543" i="5"/>
  <c r="L3543" i="5" s="1"/>
  <c r="A3544" i="5"/>
  <c r="L3544" i="5" s="1"/>
  <c r="A3545" i="5"/>
  <c r="L3545" i="5" s="1"/>
  <c r="A3546" i="5"/>
  <c r="L3546" i="5" s="1"/>
  <c r="A3547" i="5"/>
  <c r="L3547" i="5" s="1"/>
  <c r="A3548" i="5"/>
  <c r="L3548" i="5" s="1"/>
  <c r="A3549" i="5"/>
  <c r="L3549" i="5" s="1"/>
  <c r="A3550" i="5"/>
  <c r="L3550" i="5" s="1"/>
  <c r="A3551" i="5"/>
  <c r="L3551" i="5" s="1"/>
  <c r="A3552" i="5"/>
  <c r="L3552" i="5" s="1"/>
  <c r="A3553" i="5"/>
  <c r="L3553" i="5" s="1"/>
  <c r="A3554" i="5"/>
  <c r="L3554" i="5" s="1"/>
  <c r="A3555" i="5"/>
  <c r="L3555" i="5" s="1"/>
  <c r="A3556" i="5"/>
  <c r="L3556" i="5" s="1"/>
  <c r="A3557" i="5"/>
  <c r="L3557" i="5" s="1"/>
  <c r="A3558" i="5"/>
  <c r="L3558" i="5" s="1"/>
  <c r="A3559" i="5"/>
  <c r="L3559" i="5" s="1"/>
  <c r="A3560" i="5"/>
  <c r="L3560" i="5" s="1"/>
  <c r="A3561" i="5"/>
  <c r="L3561" i="5" s="1"/>
  <c r="A3562" i="5"/>
  <c r="L3562" i="5" s="1"/>
  <c r="A3563" i="5"/>
  <c r="L3563" i="5" s="1"/>
  <c r="A3564" i="5"/>
  <c r="L3564" i="5" s="1"/>
  <c r="A3565" i="5"/>
  <c r="L3565" i="5" s="1"/>
  <c r="A3566" i="5"/>
  <c r="L3566" i="5" s="1"/>
  <c r="A3567" i="5"/>
  <c r="L3567" i="5" s="1"/>
  <c r="A3568" i="5"/>
  <c r="L3568" i="5" s="1"/>
  <c r="A3569" i="5"/>
  <c r="L3569" i="5" s="1"/>
  <c r="A3570" i="5"/>
  <c r="L3570" i="5" s="1"/>
  <c r="A3571" i="5"/>
  <c r="L3571" i="5" s="1"/>
  <c r="A3572" i="5"/>
  <c r="L3572" i="5" s="1"/>
  <c r="A3573" i="5"/>
  <c r="L3573" i="5" s="1"/>
  <c r="A3574" i="5"/>
  <c r="L3574" i="5" s="1"/>
  <c r="A3575" i="5"/>
  <c r="L3575" i="5" s="1"/>
  <c r="A3576" i="5"/>
  <c r="L3576" i="5" s="1"/>
  <c r="A3577" i="5"/>
  <c r="L3577" i="5" s="1"/>
  <c r="A3578" i="5"/>
  <c r="L3578" i="5" s="1"/>
  <c r="A3579" i="5"/>
  <c r="L3579" i="5" s="1"/>
  <c r="A3580" i="5"/>
  <c r="L3580" i="5" s="1"/>
  <c r="A3581" i="5"/>
  <c r="L3581" i="5" s="1"/>
  <c r="A3582" i="5"/>
  <c r="L3582" i="5" s="1"/>
  <c r="A3583" i="5"/>
  <c r="L3583" i="5" s="1"/>
  <c r="A3584" i="5"/>
  <c r="L3584" i="5" s="1"/>
  <c r="A3585" i="5"/>
  <c r="L3585" i="5" s="1"/>
  <c r="A3586" i="5"/>
  <c r="L3586" i="5" s="1"/>
  <c r="A3587" i="5"/>
  <c r="L3587" i="5" s="1"/>
  <c r="A3588" i="5"/>
  <c r="L3588" i="5" s="1"/>
  <c r="A3589" i="5"/>
  <c r="L3589" i="5" s="1"/>
  <c r="A3590" i="5"/>
  <c r="L3590" i="5" s="1"/>
  <c r="A3591" i="5"/>
  <c r="L3591" i="5" s="1"/>
  <c r="A3592" i="5"/>
  <c r="L3592" i="5" s="1"/>
  <c r="A3593" i="5"/>
  <c r="L3593" i="5" s="1"/>
  <c r="A3594" i="5"/>
  <c r="L3594" i="5" s="1"/>
  <c r="A3595" i="5"/>
  <c r="L3595" i="5" s="1"/>
  <c r="A3596" i="5"/>
  <c r="L3596" i="5" s="1"/>
  <c r="A3597" i="5"/>
  <c r="L3597" i="5" s="1"/>
  <c r="A3598" i="5"/>
  <c r="L3598" i="5" s="1"/>
  <c r="A3599" i="5"/>
  <c r="L3599" i="5" s="1"/>
  <c r="A3600" i="5"/>
  <c r="L3600" i="5" s="1"/>
  <c r="A3601" i="5"/>
  <c r="L3601" i="5" s="1"/>
  <c r="A3602" i="5"/>
  <c r="L3602" i="5" s="1"/>
  <c r="A3603" i="5"/>
  <c r="L3603" i="5" s="1"/>
  <c r="A3604" i="5"/>
  <c r="L3604" i="5" s="1"/>
  <c r="A3605" i="5"/>
  <c r="L3605" i="5" s="1"/>
  <c r="A3606" i="5"/>
  <c r="L3606" i="5" s="1"/>
  <c r="A3607" i="5"/>
  <c r="L3607" i="5" s="1"/>
  <c r="A3608" i="5"/>
  <c r="L3608" i="5" s="1"/>
  <c r="A3609" i="5"/>
  <c r="L3609" i="5" s="1"/>
  <c r="A3610" i="5"/>
  <c r="L3610" i="5" s="1"/>
  <c r="A3611" i="5"/>
  <c r="L3611" i="5" s="1"/>
  <c r="A3612" i="5"/>
  <c r="L3612" i="5" s="1"/>
  <c r="A3613" i="5"/>
  <c r="L3613" i="5" s="1"/>
  <c r="A3614" i="5"/>
  <c r="L3614" i="5" s="1"/>
  <c r="A3615" i="5"/>
  <c r="L3615" i="5" s="1"/>
  <c r="A3616" i="5"/>
  <c r="L3616" i="5" s="1"/>
  <c r="A3617" i="5"/>
  <c r="L3617" i="5" s="1"/>
  <c r="A3618" i="5"/>
  <c r="L3618" i="5" s="1"/>
  <c r="A3619" i="5"/>
  <c r="L3619" i="5" s="1"/>
  <c r="A3620" i="5"/>
  <c r="L3620" i="5" s="1"/>
  <c r="A3621" i="5"/>
  <c r="L3621" i="5" s="1"/>
  <c r="A3622" i="5"/>
  <c r="L3622" i="5" s="1"/>
  <c r="A3623" i="5"/>
  <c r="L3623" i="5" s="1"/>
  <c r="A3624" i="5"/>
  <c r="L3624" i="5" s="1"/>
  <c r="A3625" i="5"/>
  <c r="L3625" i="5" s="1"/>
  <c r="A3626" i="5"/>
  <c r="L3626" i="5" s="1"/>
  <c r="A3627" i="5"/>
  <c r="L3627" i="5" s="1"/>
  <c r="A3628" i="5"/>
  <c r="L3628" i="5" s="1"/>
  <c r="A3629" i="5"/>
  <c r="L3629" i="5" s="1"/>
  <c r="A3630" i="5"/>
  <c r="L3630" i="5" s="1"/>
  <c r="A3631" i="5"/>
  <c r="L3631" i="5" s="1"/>
  <c r="A3632" i="5"/>
  <c r="L3632" i="5" s="1"/>
  <c r="A3633" i="5"/>
  <c r="L3633" i="5" s="1"/>
  <c r="A3634" i="5"/>
  <c r="L3634" i="5" s="1"/>
  <c r="A3635" i="5"/>
  <c r="L3635" i="5" s="1"/>
  <c r="A3636" i="5"/>
  <c r="L3636" i="5" s="1"/>
  <c r="A3637" i="5"/>
  <c r="L3637" i="5" s="1"/>
  <c r="A3638" i="5"/>
  <c r="L3638" i="5" s="1"/>
  <c r="A3639" i="5"/>
  <c r="L3639" i="5" s="1"/>
  <c r="A3640" i="5"/>
  <c r="L3640" i="5" s="1"/>
  <c r="A3641" i="5"/>
  <c r="L3641" i="5" s="1"/>
  <c r="A3642" i="5"/>
  <c r="L3642" i="5" s="1"/>
  <c r="A3643" i="5"/>
  <c r="L3643" i="5" s="1"/>
  <c r="A3644" i="5"/>
  <c r="L3644" i="5" s="1"/>
  <c r="A3645" i="5"/>
  <c r="L3645" i="5" s="1"/>
  <c r="A3646" i="5"/>
  <c r="L3646" i="5" s="1"/>
  <c r="A3647" i="5"/>
  <c r="L3647" i="5" s="1"/>
  <c r="A3648" i="5"/>
  <c r="L3648" i="5" s="1"/>
  <c r="A3649" i="5"/>
  <c r="L3649" i="5" s="1"/>
  <c r="A3650" i="5"/>
  <c r="L3650" i="5" s="1"/>
  <c r="A3651" i="5"/>
  <c r="L3651" i="5" s="1"/>
  <c r="A3652" i="5"/>
  <c r="L3652" i="5" s="1"/>
  <c r="A3653" i="5"/>
  <c r="L3653" i="5" s="1"/>
  <c r="A3654" i="5"/>
  <c r="L3654" i="5" s="1"/>
  <c r="A3655" i="5"/>
  <c r="L3655" i="5" s="1"/>
  <c r="A3656" i="5"/>
  <c r="L3656" i="5" s="1"/>
  <c r="A3657" i="5"/>
  <c r="L3657" i="5" s="1"/>
  <c r="A3658" i="5"/>
  <c r="L3658" i="5" s="1"/>
  <c r="A3659" i="5"/>
  <c r="L3659" i="5" s="1"/>
  <c r="A3660" i="5"/>
  <c r="L3660" i="5" s="1"/>
  <c r="A3661" i="5"/>
  <c r="L3661" i="5" s="1"/>
  <c r="A3662" i="5"/>
  <c r="L3662" i="5" s="1"/>
  <c r="A3663" i="5"/>
  <c r="L3663" i="5" s="1"/>
  <c r="A3664" i="5"/>
  <c r="L3664" i="5" s="1"/>
  <c r="A3665" i="5"/>
  <c r="L3665" i="5" s="1"/>
  <c r="A3666" i="5"/>
  <c r="L3666" i="5" s="1"/>
  <c r="A3667" i="5"/>
  <c r="L3667" i="5" s="1"/>
  <c r="A3668" i="5"/>
  <c r="L3668" i="5" s="1"/>
  <c r="A3669" i="5"/>
  <c r="L3669" i="5" s="1"/>
  <c r="A3670" i="5"/>
  <c r="L3670" i="5" s="1"/>
  <c r="A3671" i="5"/>
  <c r="L3671" i="5" s="1"/>
  <c r="A3672" i="5"/>
  <c r="L3672" i="5" s="1"/>
  <c r="A3673" i="5"/>
  <c r="L3673" i="5" s="1"/>
  <c r="A3674" i="5"/>
  <c r="L3674" i="5" s="1"/>
  <c r="A3675" i="5"/>
  <c r="L3675" i="5" s="1"/>
  <c r="A3676" i="5"/>
  <c r="L3676" i="5" s="1"/>
  <c r="A3677" i="5"/>
  <c r="L3677" i="5" s="1"/>
  <c r="A3678" i="5"/>
  <c r="L3678" i="5" s="1"/>
  <c r="A3679" i="5"/>
  <c r="L3679" i="5" s="1"/>
  <c r="A3680" i="5"/>
  <c r="L3680" i="5" s="1"/>
  <c r="A3681" i="5"/>
  <c r="L3681" i="5" s="1"/>
  <c r="A3682" i="5"/>
  <c r="L3682" i="5" s="1"/>
  <c r="A3683" i="5"/>
  <c r="L3683" i="5" s="1"/>
  <c r="A3684" i="5"/>
  <c r="L3684" i="5" s="1"/>
  <c r="A3685" i="5"/>
  <c r="L3685" i="5" s="1"/>
  <c r="A3686" i="5"/>
  <c r="L3686" i="5" s="1"/>
  <c r="A3687" i="5"/>
  <c r="L3687" i="5" s="1"/>
  <c r="A3688" i="5"/>
  <c r="L3688" i="5" s="1"/>
  <c r="A3689" i="5"/>
  <c r="L3689" i="5" s="1"/>
  <c r="A3690" i="5"/>
  <c r="L3690" i="5" s="1"/>
  <c r="A3691" i="5"/>
  <c r="L3691" i="5" s="1"/>
  <c r="A3692" i="5"/>
  <c r="L3692" i="5" s="1"/>
  <c r="A3693" i="5"/>
  <c r="L3693" i="5" s="1"/>
  <c r="A3694" i="5"/>
  <c r="L3694" i="5" s="1"/>
  <c r="A3695" i="5"/>
  <c r="L3695" i="5" s="1"/>
  <c r="A3696" i="5"/>
  <c r="L3696" i="5" s="1"/>
  <c r="A3697" i="5"/>
  <c r="L3697" i="5" s="1"/>
  <c r="A3698" i="5"/>
  <c r="L3698" i="5" s="1"/>
  <c r="A3699" i="5"/>
  <c r="L3699" i="5" s="1"/>
  <c r="A3700" i="5"/>
  <c r="L3700" i="5" s="1"/>
  <c r="A3701" i="5"/>
  <c r="L3701" i="5" s="1"/>
  <c r="A3702" i="5"/>
  <c r="L3702" i="5" s="1"/>
  <c r="A3703" i="5"/>
  <c r="L3703" i="5" s="1"/>
  <c r="A3704" i="5"/>
  <c r="L3704" i="5" s="1"/>
  <c r="A3705" i="5"/>
  <c r="L3705" i="5" s="1"/>
  <c r="A3706" i="5"/>
  <c r="L3706" i="5" s="1"/>
  <c r="A3707" i="5"/>
  <c r="L3707" i="5" s="1"/>
  <c r="A3708" i="5"/>
  <c r="L3708" i="5" s="1"/>
  <c r="A3709" i="5"/>
  <c r="L3709" i="5" s="1"/>
  <c r="A3710" i="5"/>
  <c r="L3710" i="5" s="1"/>
  <c r="A3711" i="5"/>
  <c r="L3711" i="5" s="1"/>
  <c r="A3712" i="5"/>
  <c r="L3712" i="5" s="1"/>
  <c r="A3713" i="5"/>
  <c r="L3713" i="5" s="1"/>
  <c r="A3714" i="5"/>
  <c r="L3714" i="5" s="1"/>
  <c r="A3715" i="5"/>
  <c r="L3715" i="5" s="1"/>
  <c r="A3716" i="5"/>
  <c r="L3716" i="5" s="1"/>
  <c r="A3717" i="5"/>
  <c r="L3717" i="5" s="1"/>
  <c r="A3718" i="5"/>
  <c r="L3718" i="5" s="1"/>
  <c r="A3719" i="5"/>
  <c r="L3719" i="5" s="1"/>
  <c r="A3720" i="5"/>
  <c r="L3720" i="5" s="1"/>
  <c r="A3721" i="5"/>
  <c r="L3721" i="5" s="1"/>
  <c r="A3722" i="5"/>
  <c r="L3722" i="5" s="1"/>
  <c r="A3723" i="5"/>
  <c r="L3723" i="5" s="1"/>
  <c r="A3724" i="5"/>
  <c r="L3724" i="5" s="1"/>
  <c r="A3725" i="5"/>
  <c r="L3725" i="5" s="1"/>
  <c r="A3726" i="5"/>
  <c r="L3726" i="5" s="1"/>
  <c r="A3727" i="5"/>
  <c r="L3727" i="5" s="1"/>
  <c r="A3728" i="5"/>
  <c r="L3728" i="5" s="1"/>
  <c r="A3729" i="5"/>
  <c r="L3729" i="5" s="1"/>
  <c r="A3730" i="5"/>
  <c r="L3730" i="5" s="1"/>
  <c r="A3731" i="5"/>
  <c r="L3731" i="5" s="1"/>
  <c r="A3732" i="5"/>
  <c r="L3732" i="5" s="1"/>
  <c r="A3733" i="5"/>
  <c r="L3733" i="5" s="1"/>
  <c r="A3734" i="5"/>
  <c r="L3734" i="5" s="1"/>
  <c r="A3735" i="5"/>
  <c r="L3735" i="5" s="1"/>
  <c r="A3736" i="5"/>
  <c r="L3736" i="5" s="1"/>
  <c r="A3737" i="5"/>
  <c r="L3737" i="5" s="1"/>
  <c r="A3738" i="5"/>
  <c r="L3738" i="5" s="1"/>
  <c r="A3739" i="5"/>
  <c r="L3739" i="5" s="1"/>
  <c r="A3740" i="5"/>
  <c r="L3740" i="5" s="1"/>
  <c r="A3741" i="5"/>
  <c r="L3741" i="5" s="1"/>
  <c r="A3742" i="5"/>
  <c r="L3742" i="5" s="1"/>
  <c r="A3743" i="5"/>
  <c r="L3743" i="5" s="1"/>
  <c r="A3744" i="5"/>
  <c r="L3744" i="5" s="1"/>
  <c r="A3745" i="5"/>
  <c r="L3745" i="5" s="1"/>
  <c r="A3746" i="5"/>
  <c r="L3746" i="5" s="1"/>
  <c r="A3747" i="5"/>
  <c r="L3747" i="5" s="1"/>
  <c r="A3748" i="5"/>
  <c r="L3748" i="5" s="1"/>
  <c r="A3749" i="5"/>
  <c r="L3749" i="5" s="1"/>
  <c r="A3750" i="5"/>
  <c r="L3750" i="5" s="1"/>
  <c r="A3751" i="5"/>
  <c r="L3751" i="5" s="1"/>
  <c r="A3752" i="5"/>
  <c r="L3752" i="5" s="1"/>
  <c r="A3753" i="5"/>
  <c r="L3753" i="5" s="1"/>
  <c r="A3754" i="5"/>
  <c r="L3754" i="5" s="1"/>
  <c r="A3755" i="5"/>
  <c r="L3755" i="5" s="1"/>
  <c r="A3756" i="5"/>
  <c r="L3756" i="5" s="1"/>
  <c r="A3757" i="5"/>
  <c r="L3757" i="5" s="1"/>
  <c r="A3758" i="5"/>
  <c r="L3758" i="5" s="1"/>
  <c r="A3759" i="5"/>
  <c r="L3759" i="5" s="1"/>
  <c r="A3760" i="5"/>
  <c r="L3760" i="5" s="1"/>
  <c r="A3761" i="5"/>
  <c r="L3761" i="5" s="1"/>
  <c r="A3762" i="5"/>
  <c r="L3762" i="5" s="1"/>
  <c r="A3763" i="5"/>
  <c r="L3763" i="5" s="1"/>
  <c r="A3764" i="5"/>
  <c r="L3764" i="5" s="1"/>
  <c r="A3765" i="5"/>
  <c r="L3765" i="5" s="1"/>
  <c r="A3766" i="5"/>
  <c r="L3766" i="5" s="1"/>
  <c r="A3767" i="5"/>
  <c r="L3767" i="5" s="1"/>
  <c r="A3768" i="5"/>
  <c r="L3768" i="5" s="1"/>
  <c r="A3769" i="5"/>
  <c r="L3769" i="5" s="1"/>
  <c r="A3770" i="5"/>
  <c r="L3770" i="5" s="1"/>
  <c r="A3771" i="5"/>
  <c r="L3771" i="5" s="1"/>
  <c r="A3772" i="5"/>
  <c r="L3772" i="5" s="1"/>
  <c r="A3773" i="5"/>
  <c r="L3773" i="5" s="1"/>
  <c r="A3774" i="5"/>
  <c r="L3774" i="5" s="1"/>
  <c r="A3775" i="5"/>
  <c r="L3775" i="5" s="1"/>
  <c r="A3776" i="5"/>
  <c r="L3776" i="5" s="1"/>
  <c r="A3777" i="5"/>
  <c r="L3777" i="5" s="1"/>
  <c r="A3778" i="5"/>
  <c r="L3778" i="5" s="1"/>
  <c r="A3779" i="5"/>
  <c r="L3779" i="5" s="1"/>
  <c r="A3780" i="5"/>
  <c r="L3780" i="5" s="1"/>
  <c r="A3781" i="5"/>
  <c r="L3781" i="5" s="1"/>
  <c r="A3782" i="5"/>
  <c r="L3782" i="5" s="1"/>
  <c r="A3783" i="5"/>
  <c r="L3783" i="5" s="1"/>
  <c r="A3784" i="5"/>
  <c r="L3784" i="5" s="1"/>
  <c r="A3785" i="5"/>
  <c r="L3785" i="5" s="1"/>
  <c r="A3786" i="5"/>
  <c r="L3786" i="5" s="1"/>
  <c r="A3787" i="5"/>
  <c r="L3787" i="5" s="1"/>
  <c r="A3788" i="5"/>
  <c r="L3788" i="5" s="1"/>
  <c r="A3789" i="5"/>
  <c r="L3789" i="5" s="1"/>
  <c r="A3790" i="5"/>
  <c r="L3790" i="5" s="1"/>
  <c r="A3791" i="5"/>
  <c r="L3791" i="5" s="1"/>
  <c r="A3792" i="5"/>
  <c r="L3792" i="5" s="1"/>
  <c r="A3793" i="5"/>
  <c r="L3793" i="5" s="1"/>
  <c r="A3794" i="5"/>
  <c r="L3794" i="5" s="1"/>
  <c r="A3795" i="5"/>
  <c r="L3795" i="5" s="1"/>
  <c r="A3796" i="5"/>
  <c r="L3796" i="5" s="1"/>
  <c r="A3797" i="5"/>
  <c r="L3797" i="5" s="1"/>
  <c r="A3798" i="5"/>
  <c r="L3798" i="5" s="1"/>
  <c r="A3799" i="5"/>
  <c r="L3799" i="5" s="1"/>
  <c r="A3800" i="5"/>
  <c r="L3800" i="5" s="1"/>
  <c r="A3801" i="5"/>
  <c r="L3801" i="5" s="1"/>
  <c r="A3802" i="5"/>
  <c r="L3802" i="5" s="1"/>
  <c r="A3803" i="5"/>
  <c r="L3803" i="5" s="1"/>
  <c r="A3804" i="5"/>
  <c r="L3804" i="5" s="1"/>
  <c r="A3805" i="5"/>
  <c r="L3805" i="5" s="1"/>
  <c r="A3806" i="5"/>
  <c r="L3806" i="5" s="1"/>
  <c r="A3807" i="5"/>
  <c r="L3807" i="5" s="1"/>
  <c r="A3808" i="5"/>
  <c r="L3808" i="5" s="1"/>
  <c r="A3809" i="5"/>
  <c r="L3809" i="5" s="1"/>
  <c r="A3810" i="5"/>
  <c r="L3810" i="5" s="1"/>
  <c r="A3811" i="5"/>
  <c r="L3811" i="5" s="1"/>
  <c r="A3812" i="5"/>
  <c r="L3812" i="5" s="1"/>
  <c r="A3813" i="5"/>
  <c r="L3813" i="5" s="1"/>
  <c r="A3814" i="5"/>
  <c r="L3814" i="5" s="1"/>
  <c r="A3815" i="5"/>
  <c r="L3815" i="5" s="1"/>
  <c r="A3816" i="5"/>
  <c r="L3816" i="5" s="1"/>
  <c r="A3817" i="5"/>
  <c r="L3817" i="5" s="1"/>
  <c r="A3818" i="5"/>
  <c r="L3818" i="5" s="1"/>
  <c r="A3819" i="5"/>
  <c r="L3819" i="5" s="1"/>
  <c r="A3820" i="5"/>
  <c r="L3820" i="5" s="1"/>
  <c r="A3821" i="5"/>
  <c r="L3821" i="5" s="1"/>
  <c r="A3822" i="5"/>
  <c r="L3822" i="5" s="1"/>
  <c r="A3823" i="5"/>
  <c r="L3823" i="5" s="1"/>
  <c r="A3824" i="5"/>
  <c r="L3824" i="5" s="1"/>
  <c r="A3825" i="5"/>
  <c r="L3825" i="5" s="1"/>
  <c r="A3826" i="5"/>
  <c r="L3826" i="5" s="1"/>
  <c r="A3827" i="5"/>
  <c r="L3827" i="5" s="1"/>
  <c r="A3828" i="5"/>
  <c r="L3828" i="5" s="1"/>
  <c r="A3829" i="5"/>
  <c r="L3829" i="5" s="1"/>
  <c r="A3830" i="5"/>
  <c r="L3830" i="5" s="1"/>
  <c r="A3831" i="5"/>
  <c r="L3831" i="5" s="1"/>
  <c r="A3832" i="5"/>
  <c r="L3832" i="5" s="1"/>
  <c r="A3833" i="5"/>
  <c r="L3833" i="5" s="1"/>
  <c r="A3834" i="5"/>
  <c r="L3834" i="5" s="1"/>
  <c r="A3835" i="5"/>
  <c r="L3835" i="5" s="1"/>
  <c r="A3836" i="5"/>
  <c r="L3836" i="5" s="1"/>
  <c r="A3837" i="5"/>
  <c r="L3837" i="5" s="1"/>
  <c r="A3838" i="5"/>
  <c r="L3838" i="5" s="1"/>
  <c r="A3839" i="5"/>
  <c r="L3839" i="5" s="1"/>
  <c r="A3840" i="5"/>
  <c r="L3840" i="5" s="1"/>
  <c r="A3841" i="5"/>
  <c r="L3841" i="5" s="1"/>
  <c r="A3842" i="5"/>
  <c r="L3842" i="5" s="1"/>
  <c r="A3843" i="5"/>
  <c r="L3843" i="5" s="1"/>
  <c r="A3844" i="5"/>
  <c r="L3844" i="5" s="1"/>
  <c r="A3845" i="5"/>
  <c r="L3845" i="5" s="1"/>
  <c r="A3846" i="5"/>
  <c r="L3846" i="5" s="1"/>
  <c r="A3847" i="5"/>
  <c r="L3847" i="5" s="1"/>
  <c r="A3848" i="5"/>
  <c r="L3848" i="5" s="1"/>
  <c r="A3849" i="5"/>
  <c r="L3849" i="5" s="1"/>
  <c r="A3850" i="5"/>
  <c r="L3850" i="5" s="1"/>
  <c r="A3851" i="5"/>
  <c r="L3851" i="5" s="1"/>
  <c r="A3852" i="5"/>
  <c r="L3852" i="5" s="1"/>
  <c r="A3853" i="5"/>
  <c r="L3853" i="5" s="1"/>
  <c r="A3854" i="5"/>
  <c r="L3854" i="5" s="1"/>
  <c r="A3855" i="5"/>
  <c r="L3855" i="5" s="1"/>
  <c r="A3856" i="5"/>
  <c r="L3856" i="5" s="1"/>
  <c r="A3857" i="5"/>
  <c r="L3857" i="5" s="1"/>
  <c r="A3858" i="5"/>
  <c r="L3858" i="5" s="1"/>
  <c r="A3859" i="5"/>
  <c r="L3859" i="5" s="1"/>
  <c r="A3860" i="5"/>
  <c r="L3860" i="5" s="1"/>
  <c r="A3861" i="5"/>
  <c r="L3861" i="5" s="1"/>
  <c r="A3862" i="5"/>
  <c r="L3862" i="5" s="1"/>
  <c r="A3863" i="5"/>
  <c r="L3863" i="5" s="1"/>
  <c r="A3864" i="5"/>
  <c r="L3864" i="5" s="1"/>
  <c r="A3865" i="5"/>
  <c r="L3865" i="5" s="1"/>
  <c r="A3866" i="5"/>
  <c r="L3866" i="5" s="1"/>
  <c r="A3867" i="5"/>
  <c r="L3867" i="5" s="1"/>
  <c r="A3868" i="5"/>
  <c r="L3868" i="5" s="1"/>
  <c r="A3869" i="5"/>
  <c r="L3869" i="5" s="1"/>
  <c r="A3870" i="5"/>
  <c r="L3870" i="5" s="1"/>
  <c r="A3871" i="5"/>
  <c r="L3871" i="5" s="1"/>
  <c r="A3872" i="5"/>
  <c r="L3872" i="5" s="1"/>
  <c r="A3873" i="5"/>
  <c r="L3873" i="5" s="1"/>
  <c r="A3874" i="5"/>
  <c r="L3874" i="5" s="1"/>
  <c r="A3875" i="5"/>
  <c r="L3875" i="5" s="1"/>
  <c r="A3876" i="5"/>
  <c r="L3876" i="5" s="1"/>
  <c r="A3877" i="5"/>
  <c r="L3877" i="5" s="1"/>
  <c r="A3878" i="5"/>
  <c r="L3878" i="5" s="1"/>
  <c r="A3879" i="5"/>
  <c r="L3879" i="5" s="1"/>
  <c r="A3880" i="5"/>
  <c r="L3880" i="5" s="1"/>
  <c r="A3881" i="5"/>
  <c r="L3881" i="5" s="1"/>
  <c r="A3882" i="5"/>
  <c r="L3882" i="5" s="1"/>
  <c r="A3883" i="5"/>
  <c r="L3883" i="5" s="1"/>
  <c r="A3884" i="5"/>
  <c r="L3884" i="5" s="1"/>
  <c r="A3885" i="5"/>
  <c r="L3885" i="5" s="1"/>
  <c r="A3886" i="5"/>
  <c r="L3886" i="5" s="1"/>
  <c r="A3887" i="5"/>
  <c r="L3887" i="5" s="1"/>
  <c r="A3888" i="5"/>
  <c r="L3888" i="5" s="1"/>
  <c r="A3889" i="5"/>
  <c r="L3889" i="5" s="1"/>
  <c r="A3890" i="5"/>
  <c r="L3890" i="5" s="1"/>
  <c r="A3891" i="5"/>
  <c r="L3891" i="5" s="1"/>
  <c r="A3892" i="5"/>
  <c r="L3892" i="5" s="1"/>
  <c r="A3893" i="5"/>
  <c r="L3893" i="5" s="1"/>
  <c r="A3894" i="5"/>
  <c r="L3894" i="5" s="1"/>
  <c r="A3895" i="5"/>
  <c r="L3895" i="5" s="1"/>
  <c r="A3896" i="5"/>
  <c r="L3896" i="5" s="1"/>
  <c r="A3897" i="5"/>
  <c r="L3897" i="5" s="1"/>
  <c r="A3898" i="5"/>
  <c r="L3898" i="5" s="1"/>
  <c r="A3899" i="5"/>
  <c r="L3899" i="5" s="1"/>
  <c r="A3900" i="5"/>
  <c r="L3900" i="5" s="1"/>
  <c r="A3901" i="5"/>
  <c r="L3901" i="5" s="1"/>
  <c r="A3902" i="5"/>
  <c r="L3902" i="5" s="1"/>
  <c r="A3903" i="5"/>
  <c r="L3903" i="5" s="1"/>
  <c r="A3904" i="5"/>
  <c r="L3904" i="5" s="1"/>
  <c r="A3905" i="5"/>
  <c r="L3905" i="5" s="1"/>
  <c r="A3906" i="5"/>
  <c r="L3906" i="5" s="1"/>
  <c r="A3907" i="5"/>
  <c r="L3907" i="5" s="1"/>
  <c r="A3908" i="5"/>
  <c r="L3908" i="5" s="1"/>
  <c r="A3909" i="5"/>
  <c r="L3909" i="5" s="1"/>
  <c r="A3910" i="5"/>
  <c r="L3910" i="5" s="1"/>
  <c r="A3911" i="5"/>
  <c r="L3911" i="5" s="1"/>
  <c r="A3912" i="5"/>
  <c r="L3912" i="5" s="1"/>
  <c r="A3913" i="5"/>
  <c r="L3913" i="5" s="1"/>
  <c r="A3914" i="5"/>
  <c r="L3914" i="5" s="1"/>
  <c r="A3915" i="5"/>
  <c r="L3915" i="5" s="1"/>
  <c r="A3916" i="5"/>
  <c r="L3916" i="5" s="1"/>
  <c r="A3917" i="5"/>
  <c r="L3917" i="5" s="1"/>
  <c r="A3918" i="5"/>
  <c r="L3918" i="5" s="1"/>
  <c r="A3919" i="5"/>
  <c r="L3919" i="5" s="1"/>
  <c r="A3920" i="5"/>
  <c r="L3920" i="5" s="1"/>
  <c r="A3921" i="5"/>
  <c r="L3921" i="5" s="1"/>
  <c r="A3922" i="5"/>
  <c r="L3922" i="5" s="1"/>
  <c r="A3923" i="5"/>
  <c r="L3923" i="5" s="1"/>
  <c r="A3924" i="5"/>
  <c r="L3924" i="5" s="1"/>
  <c r="A3925" i="5"/>
  <c r="L3925" i="5" s="1"/>
  <c r="A3926" i="5"/>
  <c r="L3926" i="5" s="1"/>
  <c r="A3927" i="5"/>
  <c r="L3927" i="5" s="1"/>
  <c r="A3928" i="5"/>
  <c r="L3928" i="5" s="1"/>
  <c r="A3929" i="5"/>
  <c r="L3929" i="5" s="1"/>
  <c r="A3930" i="5"/>
  <c r="L3930" i="5" s="1"/>
  <c r="A3931" i="5"/>
  <c r="L3931" i="5" s="1"/>
  <c r="A3932" i="5"/>
  <c r="L3932" i="5" s="1"/>
  <c r="A3933" i="5"/>
  <c r="L3933" i="5" s="1"/>
  <c r="A3934" i="5"/>
  <c r="L3934" i="5" s="1"/>
  <c r="A3935" i="5"/>
  <c r="L3935" i="5" s="1"/>
  <c r="A3936" i="5"/>
  <c r="L3936" i="5" s="1"/>
  <c r="A3937" i="5"/>
  <c r="L3937" i="5" s="1"/>
  <c r="A3938" i="5"/>
  <c r="L3938" i="5" s="1"/>
  <c r="A3939" i="5"/>
  <c r="L3939" i="5" s="1"/>
  <c r="A3940" i="5"/>
  <c r="L3940" i="5" s="1"/>
  <c r="A3941" i="5"/>
  <c r="L3941" i="5" s="1"/>
  <c r="A3942" i="5"/>
  <c r="L3942" i="5" s="1"/>
  <c r="A3943" i="5"/>
  <c r="L3943" i="5" s="1"/>
  <c r="A3944" i="5"/>
  <c r="L3944" i="5" s="1"/>
  <c r="A3945" i="5"/>
  <c r="L3945" i="5" s="1"/>
  <c r="A3946" i="5"/>
  <c r="L3946" i="5" s="1"/>
  <c r="A3947" i="5"/>
  <c r="L3947" i="5" s="1"/>
  <c r="A3948" i="5"/>
  <c r="L3948" i="5" s="1"/>
  <c r="A3949" i="5"/>
  <c r="L3949" i="5" s="1"/>
  <c r="A3950" i="5"/>
  <c r="L3950" i="5" s="1"/>
  <c r="A3951" i="5"/>
  <c r="L3951" i="5" s="1"/>
  <c r="A3952" i="5"/>
  <c r="L3952" i="5" s="1"/>
  <c r="A3953" i="5"/>
  <c r="L3953" i="5" s="1"/>
  <c r="A3954" i="5"/>
  <c r="L3954" i="5" s="1"/>
  <c r="A3955" i="5"/>
  <c r="L3955" i="5" s="1"/>
  <c r="A3956" i="5"/>
  <c r="L3956" i="5" s="1"/>
  <c r="A3957" i="5"/>
  <c r="L3957" i="5" s="1"/>
  <c r="A3958" i="5"/>
  <c r="L3958" i="5" s="1"/>
  <c r="A3959" i="5"/>
  <c r="L3959" i="5" s="1"/>
  <c r="A3960" i="5"/>
  <c r="L3960" i="5" s="1"/>
  <c r="A3961" i="5"/>
  <c r="L3961" i="5" s="1"/>
  <c r="A3962" i="5"/>
  <c r="L3962" i="5" s="1"/>
  <c r="A3963" i="5"/>
  <c r="L3963" i="5" s="1"/>
  <c r="A3964" i="5"/>
  <c r="L3964" i="5" s="1"/>
  <c r="A3965" i="5"/>
  <c r="L3965" i="5" s="1"/>
  <c r="A3966" i="5"/>
  <c r="L3966" i="5" s="1"/>
  <c r="A3967" i="5"/>
  <c r="L3967" i="5" s="1"/>
  <c r="A3968" i="5"/>
  <c r="L3968" i="5" s="1"/>
  <c r="A3969" i="5"/>
  <c r="L3969" i="5" s="1"/>
  <c r="A3970" i="5"/>
  <c r="L3970" i="5" s="1"/>
  <c r="A3971" i="5"/>
  <c r="L3971" i="5" s="1"/>
  <c r="A3972" i="5"/>
  <c r="L3972" i="5" s="1"/>
  <c r="A3973" i="5"/>
  <c r="L3973" i="5" s="1"/>
  <c r="A3974" i="5"/>
  <c r="L3974" i="5" s="1"/>
  <c r="A3975" i="5"/>
  <c r="L3975" i="5" s="1"/>
  <c r="A3976" i="5"/>
  <c r="L3976" i="5" s="1"/>
  <c r="A3977" i="5"/>
  <c r="L3977" i="5" s="1"/>
  <c r="A3978" i="5"/>
  <c r="L3978" i="5" s="1"/>
  <c r="A3979" i="5"/>
  <c r="L3979" i="5" s="1"/>
  <c r="A3980" i="5"/>
  <c r="L3980" i="5" s="1"/>
  <c r="A3981" i="5"/>
  <c r="L3981" i="5" s="1"/>
  <c r="A3982" i="5"/>
  <c r="L3982" i="5" s="1"/>
  <c r="A3983" i="5"/>
  <c r="L3983" i="5" s="1"/>
  <c r="A3984" i="5"/>
  <c r="L3984" i="5" s="1"/>
  <c r="A3985" i="5"/>
  <c r="L3985" i="5" s="1"/>
  <c r="A3986" i="5"/>
  <c r="L3986" i="5" s="1"/>
  <c r="A3987" i="5"/>
  <c r="L3987" i="5" s="1"/>
  <c r="A3988" i="5"/>
  <c r="L3988" i="5" s="1"/>
  <c r="A3989" i="5"/>
  <c r="L3989" i="5" s="1"/>
  <c r="A3990" i="5"/>
  <c r="L3990" i="5" s="1"/>
  <c r="A3991" i="5"/>
  <c r="L3991" i="5" s="1"/>
  <c r="A3992" i="5"/>
  <c r="L3992" i="5" s="1"/>
  <c r="A3993" i="5"/>
  <c r="L3993" i="5" s="1"/>
  <c r="A3994" i="5"/>
  <c r="L3994" i="5" s="1"/>
  <c r="A3995" i="5"/>
  <c r="L3995" i="5" s="1"/>
  <c r="A3996" i="5"/>
  <c r="L3996" i="5" s="1"/>
  <c r="A3997" i="5"/>
  <c r="L3997" i="5" s="1"/>
  <c r="A3998" i="5"/>
  <c r="L3998" i="5" s="1"/>
  <c r="A3999" i="5"/>
  <c r="L3999" i="5" s="1"/>
  <c r="A4000" i="5"/>
  <c r="L4000" i="5" s="1"/>
  <c r="A4001" i="5"/>
  <c r="L4001" i="5" s="1"/>
  <c r="A4002" i="5"/>
  <c r="L4002" i="5" s="1"/>
  <c r="A4003" i="5"/>
  <c r="L4003" i="5" s="1"/>
  <c r="A4004" i="5"/>
  <c r="L4004" i="5" s="1"/>
  <c r="A4005" i="5"/>
  <c r="L4005" i="5" s="1"/>
  <c r="A4006" i="5"/>
  <c r="L4006" i="5" s="1"/>
  <c r="A4007" i="5"/>
  <c r="L4007" i="5" s="1"/>
  <c r="A4008" i="5"/>
  <c r="L4008" i="5" s="1"/>
  <c r="A4009" i="5"/>
  <c r="L4009" i="5" s="1"/>
  <c r="A4010" i="5"/>
  <c r="L4010" i="5" s="1"/>
  <c r="A4011" i="5"/>
  <c r="L4011" i="5" s="1"/>
  <c r="A4012" i="5"/>
  <c r="L4012" i="5" s="1"/>
  <c r="A4013" i="5"/>
  <c r="L4013" i="5" s="1"/>
  <c r="A4014" i="5"/>
  <c r="L4014" i="5" s="1"/>
  <c r="A4015" i="5"/>
  <c r="L4015" i="5" s="1"/>
  <c r="A4016" i="5"/>
  <c r="L4016" i="5" s="1"/>
  <c r="A4017" i="5"/>
  <c r="L4017" i="5" s="1"/>
  <c r="A4018" i="5"/>
  <c r="L4018" i="5" s="1"/>
  <c r="A4019" i="5"/>
  <c r="L4019" i="5" s="1"/>
  <c r="A4020" i="5"/>
  <c r="L4020" i="5" s="1"/>
  <c r="A4021" i="5"/>
  <c r="L4021" i="5" s="1"/>
  <c r="A4022" i="5"/>
  <c r="L4022" i="5" s="1"/>
  <c r="A4023" i="5"/>
  <c r="L4023" i="5" s="1"/>
  <c r="A4024" i="5"/>
  <c r="L4024" i="5" s="1"/>
  <c r="A4025" i="5"/>
  <c r="L4025" i="5" s="1"/>
  <c r="A4026" i="5"/>
  <c r="L4026" i="5" s="1"/>
  <c r="A4027" i="5"/>
  <c r="L4027" i="5" s="1"/>
  <c r="A4028" i="5"/>
  <c r="L4028" i="5" s="1"/>
  <c r="A4029" i="5"/>
  <c r="L4029" i="5" s="1"/>
  <c r="A4030" i="5"/>
  <c r="L4030" i="5" s="1"/>
  <c r="A4031" i="5"/>
  <c r="L4031" i="5" s="1"/>
  <c r="A4032" i="5"/>
  <c r="L4032" i="5" s="1"/>
  <c r="A4033" i="5"/>
  <c r="L4033" i="5" s="1"/>
  <c r="A4034" i="5"/>
  <c r="L4034" i="5" s="1"/>
  <c r="A4035" i="5"/>
  <c r="L4035" i="5" s="1"/>
  <c r="A4036" i="5"/>
  <c r="L4036" i="5" s="1"/>
  <c r="A4037" i="5"/>
  <c r="L4037" i="5" s="1"/>
  <c r="A4038" i="5"/>
  <c r="L4038" i="5" s="1"/>
  <c r="A4039" i="5"/>
  <c r="L4039" i="5" s="1"/>
  <c r="A4040" i="5"/>
  <c r="L4040" i="5" s="1"/>
  <c r="A4041" i="5"/>
  <c r="L4041" i="5" s="1"/>
  <c r="A4042" i="5"/>
  <c r="L4042" i="5" s="1"/>
  <c r="A4043" i="5"/>
  <c r="L4043" i="5" s="1"/>
  <c r="A4044" i="5"/>
  <c r="L4044" i="5" s="1"/>
  <c r="A4045" i="5"/>
  <c r="L4045" i="5" s="1"/>
  <c r="A4046" i="5"/>
  <c r="L4046" i="5" s="1"/>
  <c r="A4047" i="5"/>
  <c r="L4047" i="5" s="1"/>
  <c r="A4048" i="5"/>
  <c r="L4048" i="5" s="1"/>
  <c r="A4049" i="5"/>
  <c r="L4049" i="5" s="1"/>
  <c r="A4050" i="5"/>
  <c r="L4050" i="5" s="1"/>
  <c r="A4051" i="5"/>
  <c r="L4051" i="5" s="1"/>
  <c r="A4052" i="5"/>
  <c r="L4052" i="5" s="1"/>
  <c r="A4053" i="5"/>
  <c r="L4053" i="5" s="1"/>
  <c r="A4054" i="5"/>
  <c r="L4054" i="5" s="1"/>
  <c r="A4055" i="5"/>
  <c r="L4055" i="5" s="1"/>
  <c r="A4056" i="5"/>
  <c r="L4056" i="5" s="1"/>
  <c r="A4057" i="5"/>
  <c r="L4057" i="5" s="1"/>
  <c r="A4058" i="5"/>
  <c r="L4058" i="5" s="1"/>
  <c r="A4059" i="5"/>
  <c r="L4059" i="5" s="1"/>
  <c r="A4060" i="5"/>
  <c r="L4060" i="5" s="1"/>
  <c r="A4061" i="5"/>
  <c r="L4061" i="5" s="1"/>
  <c r="A4062" i="5"/>
  <c r="L4062" i="5" s="1"/>
  <c r="A4063" i="5"/>
  <c r="L4063" i="5" s="1"/>
  <c r="A4064" i="5"/>
  <c r="L4064" i="5" s="1"/>
  <c r="A4065" i="5"/>
  <c r="L4065" i="5" s="1"/>
  <c r="A4066" i="5"/>
  <c r="L4066" i="5" s="1"/>
  <c r="A4067" i="5"/>
  <c r="L4067" i="5" s="1"/>
  <c r="A4068" i="5"/>
  <c r="L4068" i="5" s="1"/>
  <c r="A4069" i="5"/>
  <c r="L4069" i="5" s="1"/>
  <c r="A4070" i="5"/>
  <c r="L4070" i="5" s="1"/>
  <c r="A4071" i="5"/>
  <c r="L4071" i="5" s="1"/>
  <c r="A4072" i="5"/>
  <c r="L4072" i="5" s="1"/>
  <c r="A4073" i="5"/>
  <c r="L4073" i="5" s="1"/>
  <c r="A4074" i="5"/>
  <c r="L4074" i="5" s="1"/>
  <c r="A4075" i="5"/>
  <c r="L4075" i="5" s="1"/>
  <c r="A4076" i="5"/>
  <c r="L4076" i="5" s="1"/>
  <c r="A4077" i="5"/>
  <c r="L4077" i="5" s="1"/>
  <c r="A4078" i="5"/>
  <c r="L4078" i="5" s="1"/>
  <c r="A4079" i="5"/>
  <c r="L4079" i="5" s="1"/>
  <c r="A4080" i="5"/>
  <c r="L4080" i="5" s="1"/>
  <c r="A4081" i="5"/>
  <c r="L4081" i="5" s="1"/>
  <c r="A4082" i="5"/>
  <c r="L4082" i="5" s="1"/>
  <c r="A4083" i="5"/>
  <c r="L4083" i="5" s="1"/>
  <c r="A4084" i="5"/>
  <c r="L4084" i="5" s="1"/>
  <c r="A4085" i="5"/>
  <c r="L4085" i="5" s="1"/>
  <c r="A4086" i="5"/>
  <c r="L4086" i="5" s="1"/>
  <c r="A4087" i="5"/>
  <c r="L4087" i="5" s="1"/>
  <c r="A4088" i="5"/>
  <c r="L4088" i="5" s="1"/>
  <c r="A4089" i="5"/>
  <c r="L4089" i="5" s="1"/>
  <c r="A4090" i="5"/>
  <c r="L4090" i="5" s="1"/>
  <c r="A4091" i="5"/>
  <c r="L4091" i="5" s="1"/>
  <c r="A4092" i="5"/>
  <c r="L4092" i="5" s="1"/>
  <c r="A4093" i="5"/>
  <c r="L4093" i="5" s="1"/>
  <c r="A4094" i="5"/>
  <c r="L4094" i="5" s="1"/>
  <c r="A4095" i="5"/>
  <c r="L4095" i="5" s="1"/>
  <c r="A4096" i="5"/>
  <c r="L4096" i="5" s="1"/>
  <c r="A4097" i="5"/>
  <c r="L4097" i="5" s="1"/>
  <c r="A4098" i="5"/>
  <c r="L4098" i="5" s="1"/>
  <c r="A4099" i="5"/>
  <c r="L4099" i="5" s="1"/>
  <c r="A4100" i="5"/>
  <c r="L4100" i="5" s="1"/>
  <c r="A4101" i="5"/>
  <c r="L4101" i="5" s="1"/>
  <c r="A4102" i="5"/>
  <c r="L4102" i="5" s="1"/>
  <c r="A4103" i="5"/>
  <c r="L4103" i="5" s="1"/>
  <c r="A4104" i="5"/>
  <c r="L4104" i="5" s="1"/>
  <c r="A4105" i="5"/>
  <c r="L4105" i="5" s="1"/>
  <c r="A4106" i="5"/>
  <c r="L4106" i="5" s="1"/>
  <c r="A4107" i="5"/>
  <c r="L4107" i="5" s="1"/>
  <c r="A4108" i="5"/>
  <c r="L4108" i="5" s="1"/>
  <c r="A4109" i="5"/>
  <c r="L4109" i="5" s="1"/>
  <c r="A4110" i="5"/>
  <c r="L4110" i="5" s="1"/>
  <c r="A4111" i="5"/>
  <c r="L4111" i="5" s="1"/>
  <c r="A4112" i="5"/>
  <c r="L4112" i="5" s="1"/>
  <c r="A4113" i="5"/>
  <c r="L4113" i="5" s="1"/>
  <c r="A4114" i="5"/>
  <c r="L4114" i="5" s="1"/>
  <c r="A4115" i="5"/>
  <c r="L4115" i="5" s="1"/>
  <c r="A4116" i="5"/>
  <c r="L4116" i="5" s="1"/>
  <c r="A4117" i="5"/>
  <c r="L4117" i="5" s="1"/>
  <c r="A4118" i="5"/>
  <c r="L4118" i="5" s="1"/>
  <c r="A4119" i="5"/>
  <c r="L4119" i="5" s="1"/>
  <c r="A4120" i="5"/>
  <c r="L4120" i="5" s="1"/>
  <c r="A4121" i="5"/>
  <c r="L4121" i="5" s="1"/>
  <c r="A4122" i="5"/>
  <c r="L4122" i="5" s="1"/>
  <c r="A4123" i="5"/>
  <c r="L4123" i="5" s="1"/>
  <c r="A4124" i="5"/>
  <c r="L4124" i="5" s="1"/>
  <c r="A4125" i="5"/>
  <c r="L4125" i="5" s="1"/>
  <c r="A4126" i="5"/>
  <c r="L4126" i="5" s="1"/>
  <c r="A4127" i="5"/>
  <c r="L4127" i="5" s="1"/>
  <c r="A4128" i="5"/>
  <c r="L4128" i="5" s="1"/>
  <c r="A4129" i="5"/>
  <c r="L4129" i="5" s="1"/>
  <c r="A4130" i="5"/>
  <c r="L4130" i="5" s="1"/>
  <c r="A4131" i="5"/>
  <c r="L4131" i="5" s="1"/>
  <c r="A4132" i="5"/>
  <c r="L4132" i="5" s="1"/>
  <c r="A4133" i="5"/>
  <c r="L4133" i="5" s="1"/>
  <c r="A4134" i="5"/>
  <c r="L4134" i="5" s="1"/>
  <c r="A4135" i="5"/>
  <c r="L4135" i="5" s="1"/>
  <c r="A4136" i="5"/>
  <c r="L4136" i="5" s="1"/>
  <c r="A4137" i="5"/>
  <c r="L4137" i="5" s="1"/>
  <c r="A4138" i="5"/>
  <c r="L4138" i="5" s="1"/>
  <c r="A4139" i="5"/>
  <c r="L4139" i="5" s="1"/>
  <c r="A4140" i="5"/>
  <c r="L4140" i="5" s="1"/>
  <c r="A4141" i="5"/>
  <c r="L4141" i="5" s="1"/>
  <c r="A4142" i="5"/>
  <c r="L4142" i="5" s="1"/>
  <c r="A4143" i="5"/>
  <c r="L4143" i="5" s="1"/>
  <c r="A4144" i="5"/>
  <c r="L4144" i="5" s="1"/>
  <c r="A4145" i="5"/>
  <c r="L4145" i="5" s="1"/>
  <c r="A4146" i="5"/>
  <c r="L4146" i="5" s="1"/>
  <c r="A4147" i="5"/>
  <c r="L4147" i="5" s="1"/>
  <c r="A4148" i="5"/>
  <c r="L4148" i="5" s="1"/>
  <c r="A4149" i="5"/>
  <c r="L4149" i="5" s="1"/>
  <c r="A4150" i="5"/>
  <c r="L4150" i="5" s="1"/>
  <c r="A4151" i="5"/>
  <c r="L4151" i="5" s="1"/>
  <c r="A4152" i="5"/>
  <c r="L4152" i="5" s="1"/>
  <c r="A4153" i="5"/>
  <c r="L4153" i="5" s="1"/>
  <c r="A4154" i="5"/>
  <c r="L4154" i="5" s="1"/>
  <c r="A4155" i="5"/>
  <c r="L4155" i="5" s="1"/>
  <c r="A4156" i="5"/>
  <c r="L4156" i="5" s="1"/>
  <c r="A4157" i="5"/>
  <c r="L4157" i="5" s="1"/>
  <c r="A4158" i="5"/>
  <c r="L4158" i="5" s="1"/>
  <c r="A4159" i="5"/>
  <c r="L4159" i="5" s="1"/>
  <c r="A4160" i="5"/>
  <c r="L4160" i="5" s="1"/>
  <c r="A4161" i="5"/>
  <c r="L4161" i="5" s="1"/>
  <c r="A4162" i="5"/>
  <c r="L4162" i="5" s="1"/>
  <c r="A4163" i="5"/>
  <c r="L4163" i="5" s="1"/>
  <c r="A4164" i="5"/>
  <c r="L4164" i="5" s="1"/>
  <c r="A4165" i="5"/>
  <c r="L4165" i="5" s="1"/>
  <c r="A4166" i="5"/>
  <c r="L4166" i="5" s="1"/>
  <c r="A4167" i="5"/>
  <c r="L4167" i="5" s="1"/>
  <c r="A4168" i="5"/>
  <c r="L4168" i="5" s="1"/>
  <c r="A4169" i="5"/>
  <c r="L4169" i="5" s="1"/>
  <c r="A4170" i="5"/>
  <c r="L4170" i="5" s="1"/>
  <c r="A4171" i="5"/>
  <c r="L4171" i="5" s="1"/>
  <c r="A4172" i="5"/>
  <c r="L4172" i="5" s="1"/>
  <c r="A4173" i="5"/>
  <c r="L4173" i="5" s="1"/>
  <c r="A4174" i="5"/>
  <c r="L4174" i="5" s="1"/>
  <c r="A4175" i="5"/>
  <c r="L4175" i="5" s="1"/>
  <c r="A4176" i="5"/>
  <c r="L4176" i="5" s="1"/>
  <c r="A4177" i="5"/>
  <c r="L4177" i="5" s="1"/>
  <c r="A4178" i="5"/>
  <c r="L4178" i="5" s="1"/>
  <c r="A4179" i="5"/>
  <c r="L4179" i="5" s="1"/>
  <c r="A4180" i="5"/>
  <c r="L4180" i="5" s="1"/>
  <c r="A4181" i="5"/>
  <c r="L4181" i="5" s="1"/>
  <c r="A4182" i="5"/>
  <c r="L4182" i="5" s="1"/>
  <c r="A4183" i="5"/>
  <c r="L4183" i="5" s="1"/>
  <c r="A4184" i="5"/>
  <c r="L4184" i="5" s="1"/>
  <c r="A4185" i="5"/>
  <c r="L4185" i="5" s="1"/>
  <c r="A4186" i="5"/>
  <c r="L4186" i="5" s="1"/>
  <c r="A4187" i="5"/>
  <c r="L4187" i="5" s="1"/>
  <c r="A4188" i="5"/>
  <c r="L4188" i="5" s="1"/>
  <c r="A4189" i="5"/>
  <c r="L4189" i="5" s="1"/>
  <c r="A4190" i="5"/>
  <c r="L4190" i="5" s="1"/>
  <c r="A4191" i="5"/>
  <c r="L4191" i="5" s="1"/>
  <c r="A4192" i="5"/>
  <c r="L4192" i="5" s="1"/>
  <c r="A4193" i="5"/>
  <c r="L4193" i="5" s="1"/>
  <c r="A4194" i="5"/>
  <c r="L4194" i="5" s="1"/>
  <c r="A4195" i="5"/>
  <c r="L4195" i="5" s="1"/>
  <c r="A4196" i="5"/>
  <c r="L4196" i="5" s="1"/>
  <c r="A4197" i="5"/>
  <c r="L4197" i="5" s="1"/>
  <c r="A4198" i="5"/>
  <c r="L4198" i="5" s="1"/>
  <c r="A4199" i="5"/>
  <c r="L4199" i="5" s="1"/>
  <c r="A4200" i="5"/>
  <c r="L4200" i="5" s="1"/>
  <c r="A4201" i="5"/>
  <c r="L4201" i="5" s="1"/>
  <c r="A4202" i="5"/>
  <c r="L4202" i="5" s="1"/>
  <c r="A4203" i="5"/>
  <c r="L4203" i="5" s="1"/>
  <c r="A4204" i="5"/>
  <c r="L4204" i="5" s="1"/>
  <c r="A4205" i="5"/>
  <c r="L4205" i="5" s="1"/>
  <c r="A4206" i="5"/>
  <c r="L4206" i="5" s="1"/>
  <c r="A4207" i="5"/>
  <c r="L4207" i="5" s="1"/>
  <c r="A4208" i="5"/>
  <c r="L4208" i="5" s="1"/>
  <c r="A4209" i="5"/>
  <c r="L4209" i="5" s="1"/>
  <c r="A4210" i="5"/>
  <c r="L4210" i="5" s="1"/>
  <c r="A4211" i="5"/>
  <c r="L4211" i="5" s="1"/>
  <c r="A4212" i="5"/>
  <c r="L4212" i="5" s="1"/>
  <c r="A4213" i="5"/>
  <c r="L4213" i="5" s="1"/>
  <c r="A4214" i="5"/>
  <c r="L4214" i="5" s="1"/>
  <c r="A4215" i="5"/>
  <c r="L4215" i="5" s="1"/>
  <c r="A4216" i="5"/>
  <c r="L4216" i="5" s="1"/>
  <c r="A4217" i="5"/>
  <c r="L4217" i="5" s="1"/>
  <c r="A4218" i="5"/>
  <c r="L4218" i="5" s="1"/>
  <c r="A4219" i="5"/>
  <c r="L4219" i="5" s="1"/>
  <c r="A4220" i="5"/>
  <c r="L4220" i="5" s="1"/>
  <c r="A4221" i="5"/>
  <c r="L4221" i="5" s="1"/>
  <c r="A4222" i="5"/>
  <c r="L4222" i="5" s="1"/>
  <c r="A4223" i="5"/>
  <c r="L4223" i="5" s="1"/>
  <c r="A4224" i="5"/>
  <c r="L4224" i="5" s="1"/>
  <c r="A4225" i="5"/>
  <c r="L4225" i="5" s="1"/>
  <c r="A4226" i="5"/>
  <c r="L4226" i="5" s="1"/>
  <c r="A4227" i="5"/>
  <c r="L4227" i="5" s="1"/>
  <c r="A4228" i="5"/>
  <c r="L4228" i="5" s="1"/>
  <c r="A4229" i="5"/>
  <c r="L4229" i="5" s="1"/>
  <c r="A4230" i="5"/>
  <c r="L4230" i="5" s="1"/>
  <c r="A4231" i="5"/>
  <c r="L4231" i="5" s="1"/>
  <c r="A4232" i="5"/>
  <c r="L4232" i="5" s="1"/>
  <c r="A4233" i="5"/>
  <c r="L4233" i="5" s="1"/>
  <c r="A4234" i="5"/>
  <c r="L4234" i="5" s="1"/>
  <c r="A4235" i="5"/>
  <c r="L4235" i="5" s="1"/>
  <c r="A4236" i="5"/>
  <c r="L4236" i="5" s="1"/>
  <c r="A4237" i="5"/>
  <c r="L4237" i="5" s="1"/>
  <c r="A4238" i="5"/>
  <c r="L4238" i="5" s="1"/>
  <c r="A4239" i="5"/>
  <c r="L4239" i="5" s="1"/>
  <c r="A4240" i="5"/>
  <c r="L4240" i="5" s="1"/>
  <c r="A4241" i="5"/>
  <c r="L4241" i="5" s="1"/>
  <c r="A4242" i="5"/>
  <c r="L4242" i="5" s="1"/>
  <c r="A4243" i="5"/>
  <c r="L4243" i="5" s="1"/>
  <c r="A4244" i="5"/>
  <c r="L4244" i="5" s="1"/>
  <c r="A4245" i="5"/>
  <c r="L4245" i="5" s="1"/>
  <c r="A4246" i="5"/>
  <c r="L4246" i="5" s="1"/>
  <c r="A4247" i="5"/>
  <c r="L4247" i="5" s="1"/>
  <c r="A4248" i="5"/>
  <c r="L4248" i="5" s="1"/>
  <c r="A4249" i="5"/>
  <c r="L4249" i="5" s="1"/>
  <c r="A4250" i="5"/>
  <c r="L4250" i="5" s="1"/>
  <c r="A4251" i="5"/>
  <c r="L4251" i="5" s="1"/>
  <c r="A4252" i="5"/>
  <c r="L4252" i="5" s="1"/>
  <c r="A4253" i="5"/>
  <c r="L4253" i="5" s="1"/>
  <c r="A4254" i="5"/>
  <c r="L4254" i="5" s="1"/>
  <c r="A4255" i="5"/>
  <c r="L4255" i="5" s="1"/>
  <c r="A4256" i="5"/>
  <c r="L4256" i="5" s="1"/>
  <c r="A4257" i="5"/>
  <c r="L4257" i="5" s="1"/>
  <c r="A4258" i="5"/>
  <c r="L4258" i="5" s="1"/>
  <c r="A4259" i="5"/>
  <c r="L4259" i="5" s="1"/>
  <c r="A4260" i="5"/>
  <c r="L4260" i="5" s="1"/>
  <c r="A4261" i="5"/>
  <c r="L4261" i="5" s="1"/>
  <c r="A4262" i="5"/>
  <c r="L4262" i="5" s="1"/>
  <c r="A4263" i="5"/>
  <c r="L4263" i="5" s="1"/>
  <c r="A4264" i="5"/>
  <c r="L4264" i="5" s="1"/>
  <c r="A4265" i="5"/>
  <c r="L4265" i="5" s="1"/>
  <c r="A4266" i="5"/>
  <c r="L4266" i="5" s="1"/>
  <c r="A4267" i="5"/>
  <c r="L4267" i="5" s="1"/>
  <c r="A4268" i="5"/>
  <c r="L4268" i="5" s="1"/>
  <c r="A4269" i="5"/>
  <c r="L4269" i="5" s="1"/>
  <c r="A4270" i="5"/>
  <c r="L4270" i="5" s="1"/>
  <c r="A4271" i="5"/>
  <c r="L4271" i="5" s="1"/>
  <c r="A4272" i="5"/>
  <c r="L4272" i="5" s="1"/>
  <c r="A4273" i="5"/>
  <c r="L4273" i="5" s="1"/>
  <c r="A4274" i="5"/>
  <c r="L4274" i="5" s="1"/>
  <c r="A4275" i="5"/>
  <c r="L4275" i="5" s="1"/>
  <c r="A4276" i="5"/>
  <c r="L4276" i="5" s="1"/>
  <c r="A4277" i="5"/>
  <c r="L4277" i="5" s="1"/>
  <c r="A4278" i="5"/>
  <c r="L4278" i="5" s="1"/>
  <c r="A4279" i="5"/>
  <c r="L4279" i="5" s="1"/>
  <c r="A4280" i="5"/>
  <c r="L4280" i="5" s="1"/>
  <c r="A4281" i="5"/>
  <c r="L4281" i="5" s="1"/>
  <c r="A4282" i="5"/>
  <c r="L4282" i="5" s="1"/>
  <c r="A4283" i="5"/>
  <c r="L4283" i="5" s="1"/>
  <c r="A4284" i="5"/>
  <c r="L4284" i="5" s="1"/>
  <c r="A4285" i="5"/>
  <c r="L4285" i="5" s="1"/>
  <c r="A4286" i="5"/>
  <c r="L4286" i="5" s="1"/>
  <c r="A4287" i="5"/>
  <c r="L4287" i="5" s="1"/>
  <c r="A4288" i="5"/>
  <c r="L4288" i="5" s="1"/>
  <c r="A4289" i="5"/>
  <c r="L4289" i="5" s="1"/>
  <c r="A4290" i="5"/>
  <c r="L4290" i="5" s="1"/>
  <c r="A4291" i="5"/>
  <c r="L4291" i="5" s="1"/>
  <c r="A4292" i="5"/>
  <c r="L4292" i="5" s="1"/>
  <c r="A4293" i="5"/>
  <c r="L4293" i="5" s="1"/>
  <c r="A4294" i="5"/>
  <c r="L4294" i="5" s="1"/>
  <c r="A4295" i="5"/>
  <c r="L4295" i="5" s="1"/>
  <c r="A4296" i="5"/>
  <c r="L4296" i="5" s="1"/>
  <c r="A4297" i="5"/>
  <c r="L4297" i="5" s="1"/>
  <c r="A4298" i="5"/>
  <c r="L4298" i="5" s="1"/>
  <c r="A4299" i="5"/>
  <c r="L4299" i="5" s="1"/>
  <c r="A4300" i="5"/>
  <c r="L4300" i="5" s="1"/>
  <c r="A4301" i="5"/>
  <c r="L4301" i="5" s="1"/>
  <c r="A4302" i="5"/>
  <c r="L4302" i="5" s="1"/>
  <c r="A4303" i="5"/>
  <c r="L4303" i="5" s="1"/>
  <c r="A4304" i="5"/>
  <c r="L4304" i="5" s="1"/>
  <c r="A4305" i="5"/>
  <c r="L4305" i="5" s="1"/>
  <c r="A4306" i="5"/>
  <c r="L4306" i="5" s="1"/>
  <c r="A4307" i="5"/>
  <c r="L4307" i="5" s="1"/>
  <c r="A4308" i="5"/>
  <c r="L4308" i="5" s="1"/>
  <c r="A4309" i="5"/>
  <c r="L4309" i="5" s="1"/>
  <c r="A4310" i="5"/>
  <c r="L4310" i="5" s="1"/>
  <c r="A4311" i="5"/>
  <c r="L4311" i="5" s="1"/>
  <c r="A4312" i="5"/>
  <c r="L4312" i="5" s="1"/>
  <c r="A4313" i="5"/>
  <c r="L4313" i="5" s="1"/>
  <c r="A4314" i="5"/>
  <c r="L4314" i="5" s="1"/>
  <c r="A4315" i="5"/>
  <c r="L4315" i="5" s="1"/>
  <c r="A4316" i="5"/>
  <c r="L4316" i="5" s="1"/>
  <c r="A4317" i="5"/>
  <c r="L4317" i="5" s="1"/>
  <c r="A4318" i="5"/>
  <c r="L4318" i="5" s="1"/>
  <c r="A4319" i="5"/>
  <c r="L4319" i="5" s="1"/>
  <c r="A4320" i="5"/>
  <c r="L4320" i="5" s="1"/>
  <c r="A4321" i="5"/>
  <c r="L4321" i="5" s="1"/>
  <c r="A4322" i="5"/>
  <c r="L4322" i="5" s="1"/>
  <c r="A4323" i="5"/>
  <c r="L4323" i="5" s="1"/>
  <c r="A4324" i="5"/>
  <c r="L4324" i="5" s="1"/>
  <c r="A4325" i="5"/>
  <c r="L4325" i="5" s="1"/>
  <c r="A4326" i="5"/>
  <c r="L4326" i="5" s="1"/>
  <c r="A4327" i="5"/>
  <c r="L4327" i="5" s="1"/>
  <c r="A4328" i="5"/>
  <c r="L4328" i="5" s="1"/>
  <c r="A4329" i="5"/>
  <c r="L4329" i="5" s="1"/>
  <c r="A4330" i="5"/>
  <c r="L4330" i="5" s="1"/>
  <c r="A4331" i="5"/>
  <c r="L4331" i="5" s="1"/>
  <c r="A4332" i="5"/>
  <c r="L4332" i="5" s="1"/>
  <c r="A4333" i="5"/>
  <c r="L4333" i="5" s="1"/>
  <c r="A4334" i="5"/>
  <c r="L4334" i="5" s="1"/>
  <c r="A4335" i="5"/>
  <c r="L4335" i="5" s="1"/>
  <c r="A4336" i="5"/>
  <c r="L4336" i="5" s="1"/>
  <c r="A4337" i="5"/>
  <c r="L4337" i="5" s="1"/>
  <c r="A4338" i="5"/>
  <c r="L4338" i="5" s="1"/>
  <c r="A4339" i="5"/>
  <c r="L4339" i="5" s="1"/>
  <c r="A4340" i="5"/>
  <c r="L4340" i="5" s="1"/>
  <c r="A4341" i="5"/>
  <c r="L4341" i="5" s="1"/>
  <c r="A4342" i="5"/>
  <c r="L4342" i="5" s="1"/>
  <c r="A4343" i="5"/>
  <c r="L4343" i="5" s="1"/>
  <c r="A4344" i="5"/>
  <c r="L4344" i="5" s="1"/>
  <c r="A4345" i="5"/>
  <c r="L4345" i="5" s="1"/>
  <c r="A4346" i="5"/>
  <c r="L4346" i="5" s="1"/>
  <c r="A4347" i="5"/>
  <c r="L4347" i="5" s="1"/>
  <c r="A4348" i="5"/>
  <c r="L4348" i="5" s="1"/>
  <c r="A4349" i="5"/>
  <c r="L4349" i="5" s="1"/>
  <c r="A4350" i="5"/>
  <c r="L4350" i="5" s="1"/>
  <c r="A4351" i="5"/>
  <c r="L4351" i="5" s="1"/>
  <c r="A4352" i="5"/>
  <c r="L4352" i="5" s="1"/>
  <c r="A4353" i="5"/>
  <c r="L4353" i="5" s="1"/>
  <c r="A4354" i="5"/>
  <c r="L4354" i="5" s="1"/>
  <c r="A4355" i="5"/>
  <c r="L4355" i="5" s="1"/>
  <c r="A4356" i="5"/>
  <c r="L4356" i="5" s="1"/>
  <c r="A4357" i="5"/>
  <c r="L4357" i="5" s="1"/>
  <c r="A4358" i="5"/>
  <c r="L4358" i="5" s="1"/>
  <c r="A4359" i="5"/>
  <c r="L4359" i="5" s="1"/>
  <c r="A4360" i="5"/>
  <c r="L4360" i="5" s="1"/>
  <c r="A4361" i="5"/>
  <c r="L4361" i="5" s="1"/>
  <c r="A4362" i="5"/>
  <c r="L4362" i="5" s="1"/>
  <c r="A4363" i="5"/>
  <c r="L4363" i="5" s="1"/>
  <c r="A4364" i="5"/>
  <c r="L4364" i="5" s="1"/>
  <c r="A4365" i="5"/>
  <c r="L4365" i="5" s="1"/>
  <c r="A4366" i="5"/>
  <c r="L4366" i="5" s="1"/>
  <c r="A4367" i="5"/>
  <c r="L4367" i="5" s="1"/>
  <c r="A4368" i="5"/>
  <c r="L4368" i="5" s="1"/>
  <c r="A4369" i="5"/>
  <c r="L4369" i="5" s="1"/>
  <c r="A4370" i="5"/>
  <c r="L4370" i="5" s="1"/>
  <c r="A4371" i="5"/>
  <c r="L4371" i="5" s="1"/>
  <c r="A4372" i="5"/>
  <c r="L4372" i="5" s="1"/>
  <c r="A4373" i="5"/>
  <c r="L4373" i="5" s="1"/>
  <c r="A4374" i="5"/>
  <c r="L4374" i="5" s="1"/>
  <c r="A4375" i="5"/>
  <c r="L4375" i="5" s="1"/>
  <c r="A4376" i="5"/>
  <c r="L4376" i="5" s="1"/>
  <c r="A4377" i="5"/>
  <c r="L4377" i="5" s="1"/>
  <c r="A4378" i="5"/>
  <c r="L4378" i="5" s="1"/>
  <c r="A4379" i="5"/>
  <c r="L4379" i="5" s="1"/>
  <c r="A4380" i="5"/>
  <c r="L4380" i="5" s="1"/>
  <c r="A4381" i="5"/>
  <c r="L4381" i="5" s="1"/>
  <c r="A4382" i="5"/>
  <c r="L4382" i="5" s="1"/>
  <c r="A4383" i="5"/>
  <c r="L4383" i="5" s="1"/>
  <c r="A4384" i="5"/>
  <c r="L4384" i="5" s="1"/>
  <c r="A4385" i="5"/>
  <c r="L4385" i="5" s="1"/>
  <c r="A4386" i="5"/>
  <c r="L4386" i="5" s="1"/>
  <c r="A4387" i="5"/>
  <c r="L4387" i="5" s="1"/>
  <c r="A4388" i="5"/>
  <c r="L4388" i="5" s="1"/>
  <c r="A4389" i="5"/>
  <c r="L4389" i="5" s="1"/>
  <c r="A4390" i="5"/>
  <c r="L4390" i="5" s="1"/>
  <c r="A4391" i="5"/>
  <c r="L4391" i="5" s="1"/>
  <c r="A4392" i="5"/>
  <c r="L4392" i="5" s="1"/>
  <c r="A4393" i="5"/>
  <c r="L4393" i="5" s="1"/>
  <c r="A4394" i="5"/>
  <c r="L4394" i="5" s="1"/>
  <c r="A4395" i="5"/>
  <c r="L4395" i="5" s="1"/>
  <c r="A4396" i="5"/>
  <c r="L4396" i="5" s="1"/>
  <c r="A4397" i="5"/>
  <c r="L4397" i="5" s="1"/>
  <c r="A4398" i="5"/>
  <c r="L4398" i="5" s="1"/>
  <c r="A4399" i="5"/>
  <c r="L4399" i="5" s="1"/>
  <c r="A4400" i="5"/>
  <c r="L4400" i="5" s="1"/>
  <c r="A4401" i="5"/>
  <c r="L4401" i="5" s="1"/>
  <c r="A4402" i="5"/>
  <c r="L4402" i="5" s="1"/>
  <c r="A4403" i="5"/>
  <c r="L4403" i="5" s="1"/>
  <c r="A4404" i="5"/>
  <c r="L4404" i="5" s="1"/>
  <c r="A4405" i="5"/>
  <c r="L4405" i="5" s="1"/>
  <c r="A4406" i="5"/>
  <c r="L4406" i="5" s="1"/>
  <c r="A4407" i="5"/>
  <c r="L4407" i="5" s="1"/>
  <c r="A4408" i="5"/>
  <c r="L4408" i="5" s="1"/>
  <c r="A4409" i="5"/>
  <c r="L4409" i="5" s="1"/>
  <c r="A4410" i="5"/>
  <c r="L4410" i="5" s="1"/>
  <c r="A4411" i="5"/>
  <c r="L4411" i="5" s="1"/>
  <c r="A4412" i="5"/>
  <c r="L4412" i="5" s="1"/>
  <c r="A4413" i="5"/>
  <c r="L4413" i="5" s="1"/>
  <c r="A4414" i="5"/>
  <c r="L4414" i="5" s="1"/>
  <c r="A4415" i="5"/>
  <c r="L4415" i="5" s="1"/>
  <c r="A4416" i="5"/>
  <c r="L4416" i="5" s="1"/>
  <c r="A4417" i="5"/>
  <c r="L4417" i="5" s="1"/>
  <c r="A4418" i="5"/>
  <c r="L4418" i="5" s="1"/>
  <c r="A4419" i="5"/>
  <c r="L4419" i="5" s="1"/>
  <c r="A4420" i="5"/>
  <c r="L4420" i="5" s="1"/>
  <c r="A4421" i="5"/>
  <c r="L4421" i="5" s="1"/>
  <c r="A4422" i="5"/>
  <c r="L4422" i="5" s="1"/>
  <c r="A4423" i="5"/>
  <c r="L4423" i="5" s="1"/>
  <c r="A4424" i="5"/>
  <c r="L4424" i="5" s="1"/>
  <c r="A4425" i="5"/>
  <c r="L4425" i="5" s="1"/>
  <c r="A4426" i="5"/>
  <c r="L4426" i="5" s="1"/>
  <c r="A4427" i="5"/>
  <c r="L4427" i="5" s="1"/>
  <c r="A4428" i="5"/>
  <c r="L4428" i="5" s="1"/>
  <c r="A4429" i="5"/>
  <c r="L4429" i="5" s="1"/>
  <c r="A4430" i="5"/>
  <c r="L4430" i="5" s="1"/>
  <c r="A4431" i="5"/>
  <c r="L4431" i="5" s="1"/>
  <c r="A4432" i="5"/>
  <c r="L4432" i="5" s="1"/>
  <c r="A4433" i="5"/>
  <c r="L4433" i="5" s="1"/>
  <c r="A4434" i="5"/>
  <c r="L4434" i="5" s="1"/>
  <c r="A4435" i="5"/>
  <c r="L4435" i="5" s="1"/>
  <c r="A4436" i="5"/>
  <c r="L4436" i="5" s="1"/>
  <c r="A4437" i="5"/>
  <c r="L4437" i="5" s="1"/>
  <c r="A4438" i="5"/>
  <c r="L4438" i="5" s="1"/>
  <c r="A4439" i="5"/>
  <c r="L4439" i="5" s="1"/>
  <c r="A4440" i="5"/>
  <c r="L4440" i="5" s="1"/>
  <c r="A4441" i="5"/>
  <c r="L4441" i="5" s="1"/>
  <c r="A4442" i="5"/>
  <c r="L4442" i="5" s="1"/>
  <c r="A4443" i="5"/>
  <c r="L4443" i="5" s="1"/>
  <c r="A4444" i="5"/>
  <c r="L4444" i="5" s="1"/>
  <c r="A4445" i="5"/>
  <c r="L4445" i="5" s="1"/>
  <c r="A4446" i="5"/>
  <c r="L4446" i="5" s="1"/>
  <c r="A4447" i="5"/>
  <c r="L4447" i="5" s="1"/>
  <c r="A4448" i="5"/>
  <c r="L4448" i="5" s="1"/>
  <c r="A4449" i="5"/>
  <c r="L4449" i="5" s="1"/>
  <c r="A4450" i="5"/>
  <c r="L4450" i="5" s="1"/>
  <c r="A4451" i="5"/>
  <c r="L4451" i="5" s="1"/>
  <c r="A4452" i="5"/>
  <c r="L4452" i="5" s="1"/>
  <c r="A4453" i="5"/>
  <c r="L4453" i="5" s="1"/>
  <c r="A4454" i="5"/>
  <c r="L4454" i="5" s="1"/>
  <c r="A4455" i="5"/>
  <c r="L4455" i="5" s="1"/>
  <c r="A4456" i="5"/>
  <c r="L4456" i="5" s="1"/>
  <c r="A4457" i="5"/>
  <c r="L4457" i="5" s="1"/>
  <c r="A4458" i="5"/>
  <c r="L4458" i="5" s="1"/>
  <c r="A4459" i="5"/>
  <c r="L4459" i="5" s="1"/>
  <c r="A4460" i="5"/>
  <c r="L4460" i="5" s="1"/>
  <c r="A4461" i="5"/>
  <c r="L4461" i="5" s="1"/>
  <c r="A4462" i="5"/>
  <c r="L4462" i="5" s="1"/>
  <c r="A4463" i="5"/>
  <c r="L4463" i="5" s="1"/>
  <c r="A4464" i="5"/>
  <c r="L4464" i="5" s="1"/>
  <c r="A4465" i="5"/>
  <c r="L4465" i="5" s="1"/>
  <c r="A4466" i="5"/>
  <c r="L4466" i="5" s="1"/>
  <c r="A4467" i="5"/>
  <c r="L4467" i="5" s="1"/>
  <c r="A4468" i="5"/>
  <c r="L4468" i="5" s="1"/>
  <c r="A4469" i="5"/>
  <c r="L4469" i="5" s="1"/>
  <c r="A4470" i="5"/>
  <c r="L4470" i="5" s="1"/>
  <c r="A4471" i="5"/>
  <c r="L4471" i="5" s="1"/>
  <c r="A4472" i="5"/>
  <c r="L4472" i="5" s="1"/>
  <c r="A4473" i="5"/>
  <c r="L4473" i="5" s="1"/>
  <c r="A4474" i="5"/>
  <c r="L4474" i="5" s="1"/>
  <c r="A4475" i="5"/>
  <c r="L4475" i="5" s="1"/>
  <c r="A4476" i="5"/>
  <c r="L4476" i="5" s="1"/>
  <c r="A4477" i="5"/>
  <c r="L4477" i="5" s="1"/>
  <c r="A4478" i="5"/>
  <c r="L4478" i="5" s="1"/>
  <c r="A4479" i="5"/>
  <c r="L4479" i="5" s="1"/>
  <c r="A4480" i="5"/>
  <c r="L4480" i="5" s="1"/>
  <c r="A4481" i="5"/>
  <c r="L4481" i="5" s="1"/>
  <c r="A4482" i="5"/>
  <c r="L4482" i="5" s="1"/>
  <c r="A4483" i="5"/>
  <c r="L4483" i="5" s="1"/>
  <c r="A4484" i="5"/>
  <c r="L4484" i="5" s="1"/>
  <c r="A4485" i="5"/>
  <c r="L4485" i="5" s="1"/>
  <c r="A4486" i="5"/>
  <c r="L4486" i="5" s="1"/>
  <c r="A4487" i="5"/>
  <c r="L4487" i="5" s="1"/>
  <c r="A4488" i="5"/>
  <c r="L4488" i="5" s="1"/>
  <c r="A4489" i="5"/>
  <c r="L4489" i="5" s="1"/>
  <c r="A4490" i="5"/>
  <c r="L4490" i="5" s="1"/>
  <c r="A4491" i="5"/>
  <c r="L4491" i="5" s="1"/>
  <c r="A4492" i="5"/>
  <c r="L4492" i="5" s="1"/>
  <c r="A4493" i="5"/>
  <c r="L4493" i="5" s="1"/>
  <c r="A4494" i="5"/>
  <c r="L4494" i="5" s="1"/>
  <c r="A4495" i="5"/>
  <c r="L4495" i="5" s="1"/>
  <c r="A4496" i="5"/>
  <c r="L4496" i="5" s="1"/>
  <c r="A4497" i="5"/>
  <c r="L4497" i="5" s="1"/>
  <c r="A4498" i="5"/>
  <c r="L4498" i="5" s="1"/>
  <c r="A4499" i="5"/>
  <c r="L4499" i="5" s="1"/>
  <c r="A4500" i="5"/>
  <c r="L4500" i="5" s="1"/>
  <c r="A4501" i="5"/>
  <c r="L4501" i="5" s="1"/>
  <c r="A4502" i="5"/>
  <c r="L4502" i="5" s="1"/>
  <c r="A4503" i="5"/>
  <c r="L4503" i="5" s="1"/>
  <c r="A4504" i="5"/>
  <c r="L4504" i="5" s="1"/>
  <c r="A4505" i="5"/>
  <c r="L4505" i="5" s="1"/>
  <c r="A4506" i="5"/>
  <c r="L4506" i="5" s="1"/>
  <c r="A4507" i="5"/>
  <c r="L4507" i="5" s="1"/>
  <c r="A4508" i="5"/>
  <c r="L4508" i="5" s="1"/>
  <c r="A4509" i="5"/>
  <c r="L4509" i="5" s="1"/>
  <c r="A4510" i="5"/>
  <c r="L4510" i="5" s="1"/>
  <c r="A4511" i="5"/>
  <c r="L4511" i="5" s="1"/>
  <c r="A4512" i="5"/>
  <c r="L4512" i="5" s="1"/>
  <c r="A4513" i="5"/>
  <c r="L4513" i="5" s="1"/>
  <c r="A4514" i="5"/>
  <c r="L4514" i="5" s="1"/>
  <c r="A4515" i="5"/>
  <c r="L4515" i="5" s="1"/>
  <c r="A4516" i="5"/>
  <c r="L4516" i="5" s="1"/>
  <c r="A4517" i="5"/>
  <c r="L4517" i="5" s="1"/>
  <c r="A4518" i="5"/>
  <c r="L4518" i="5" s="1"/>
  <c r="A4519" i="5"/>
  <c r="L4519" i="5" s="1"/>
  <c r="A4520" i="5"/>
  <c r="L4520" i="5" s="1"/>
  <c r="A4521" i="5"/>
  <c r="L4521" i="5" s="1"/>
  <c r="A4522" i="5"/>
  <c r="L4522" i="5" s="1"/>
  <c r="A4523" i="5"/>
  <c r="L4523" i="5" s="1"/>
  <c r="A4524" i="5"/>
  <c r="L4524" i="5" s="1"/>
  <c r="A4525" i="5"/>
  <c r="L4525" i="5" s="1"/>
  <c r="A4526" i="5"/>
  <c r="L4526" i="5" s="1"/>
  <c r="A4527" i="5"/>
  <c r="L4527" i="5" s="1"/>
  <c r="A4528" i="5"/>
  <c r="L4528" i="5" s="1"/>
  <c r="A4529" i="5"/>
  <c r="L4529" i="5" s="1"/>
  <c r="A4530" i="5"/>
  <c r="L4530" i="5" s="1"/>
  <c r="A4531" i="5"/>
  <c r="L4531" i="5" s="1"/>
  <c r="A4532" i="5"/>
  <c r="L4532" i="5" s="1"/>
  <c r="A4533" i="5"/>
  <c r="L4533" i="5" s="1"/>
  <c r="A4534" i="5"/>
  <c r="L4534" i="5" s="1"/>
  <c r="A4535" i="5"/>
  <c r="L4535" i="5" s="1"/>
  <c r="A4536" i="5"/>
  <c r="L4536" i="5" s="1"/>
  <c r="A4537" i="5"/>
  <c r="L4537" i="5" s="1"/>
  <c r="A4538" i="5"/>
  <c r="L4538" i="5" s="1"/>
  <c r="A4539" i="5"/>
  <c r="L4539" i="5" s="1"/>
  <c r="A4540" i="5"/>
  <c r="L4540" i="5" s="1"/>
  <c r="A4541" i="5"/>
  <c r="L4541" i="5" s="1"/>
  <c r="A4542" i="5"/>
  <c r="L4542" i="5" s="1"/>
  <c r="A4543" i="5"/>
  <c r="L4543" i="5" s="1"/>
  <c r="A4544" i="5"/>
  <c r="L4544" i="5" s="1"/>
  <c r="A4545" i="5"/>
  <c r="L4545" i="5" s="1"/>
  <c r="A4546" i="5"/>
  <c r="L4546" i="5" s="1"/>
  <c r="A4547" i="5"/>
  <c r="L4547" i="5" s="1"/>
  <c r="A4548" i="5"/>
  <c r="L4548" i="5" s="1"/>
  <c r="A4549" i="5"/>
  <c r="L4549" i="5" s="1"/>
  <c r="A4550" i="5"/>
  <c r="L4550" i="5" s="1"/>
  <c r="A4551" i="5"/>
  <c r="L4551" i="5" s="1"/>
  <c r="A4552" i="5"/>
  <c r="L4552" i="5" s="1"/>
  <c r="A4553" i="5"/>
  <c r="L4553" i="5" s="1"/>
  <c r="A4554" i="5"/>
  <c r="L4554" i="5" s="1"/>
  <c r="A4555" i="5"/>
  <c r="L4555" i="5" s="1"/>
  <c r="A4556" i="5"/>
  <c r="L4556" i="5" s="1"/>
  <c r="A4557" i="5"/>
  <c r="L4557" i="5" s="1"/>
  <c r="A4558" i="5"/>
  <c r="L4558" i="5" s="1"/>
  <c r="A4559" i="5"/>
  <c r="L4559" i="5" s="1"/>
  <c r="A4560" i="5"/>
  <c r="L4560" i="5" s="1"/>
  <c r="A4561" i="5"/>
  <c r="L4561" i="5" s="1"/>
  <c r="A4562" i="5"/>
  <c r="L4562" i="5" s="1"/>
  <c r="A4563" i="5"/>
  <c r="L4563" i="5" s="1"/>
  <c r="A4564" i="5"/>
  <c r="L4564" i="5" s="1"/>
  <c r="A4565" i="5"/>
  <c r="L4565" i="5" s="1"/>
  <c r="A4566" i="5"/>
  <c r="L4566" i="5" s="1"/>
  <c r="A4567" i="5"/>
  <c r="L4567" i="5" s="1"/>
  <c r="A4568" i="5"/>
  <c r="L4568" i="5" s="1"/>
  <c r="A4569" i="5"/>
  <c r="L4569" i="5" s="1"/>
  <c r="A4570" i="5"/>
  <c r="L4570" i="5" s="1"/>
  <c r="A4571" i="5"/>
  <c r="L4571" i="5" s="1"/>
  <c r="A4572" i="5"/>
  <c r="L4572" i="5" s="1"/>
  <c r="A4573" i="5"/>
  <c r="L4573" i="5" s="1"/>
  <c r="A4574" i="5"/>
  <c r="L4574" i="5" s="1"/>
  <c r="A4575" i="5"/>
  <c r="L4575" i="5" s="1"/>
  <c r="A4576" i="5"/>
  <c r="L4576" i="5" s="1"/>
  <c r="A4577" i="5"/>
  <c r="L4577" i="5" s="1"/>
  <c r="A4578" i="5"/>
  <c r="L4578" i="5" s="1"/>
  <c r="A4579" i="5"/>
  <c r="L4579" i="5" s="1"/>
  <c r="A4580" i="5"/>
  <c r="L4580" i="5" s="1"/>
  <c r="A4581" i="5"/>
  <c r="L4581" i="5" s="1"/>
  <c r="A4582" i="5"/>
  <c r="L4582" i="5" s="1"/>
  <c r="A4583" i="5"/>
  <c r="L4583" i="5" s="1"/>
  <c r="A4584" i="5"/>
  <c r="L4584" i="5" s="1"/>
  <c r="A4585" i="5"/>
  <c r="L4585" i="5" s="1"/>
  <c r="A4586" i="5"/>
  <c r="L4586" i="5" s="1"/>
  <c r="A4587" i="5"/>
  <c r="L4587" i="5" s="1"/>
  <c r="A4588" i="5"/>
  <c r="L4588" i="5" s="1"/>
  <c r="A4589" i="5"/>
  <c r="L4589" i="5" s="1"/>
  <c r="A4590" i="5"/>
  <c r="L4590" i="5" s="1"/>
  <c r="A4591" i="5"/>
  <c r="L4591" i="5" s="1"/>
  <c r="A4592" i="5"/>
  <c r="L4592" i="5" s="1"/>
  <c r="A4593" i="5"/>
  <c r="L4593" i="5" s="1"/>
  <c r="A4594" i="5"/>
  <c r="L4594" i="5" s="1"/>
  <c r="A4595" i="5"/>
  <c r="L4595" i="5" s="1"/>
  <c r="A4596" i="5"/>
  <c r="L4596" i="5" s="1"/>
  <c r="A4597" i="5"/>
  <c r="L4597" i="5" s="1"/>
  <c r="A4598" i="5"/>
  <c r="L4598" i="5" s="1"/>
  <c r="A4599" i="5"/>
  <c r="L4599" i="5" s="1"/>
  <c r="A4600" i="5"/>
  <c r="L4600" i="5" s="1"/>
  <c r="A4601" i="5"/>
  <c r="L4601" i="5" s="1"/>
  <c r="A4602" i="5"/>
  <c r="L4602" i="5" s="1"/>
  <c r="A4603" i="5"/>
  <c r="L4603" i="5" s="1"/>
  <c r="A4604" i="5"/>
  <c r="L4604" i="5" s="1"/>
  <c r="A4605" i="5"/>
  <c r="L4605" i="5" s="1"/>
  <c r="A4606" i="5"/>
  <c r="L4606" i="5" s="1"/>
  <c r="A4607" i="5"/>
  <c r="L4607" i="5" s="1"/>
  <c r="A4608" i="5"/>
  <c r="L4608" i="5" s="1"/>
  <c r="A4609" i="5"/>
  <c r="L4609" i="5" s="1"/>
  <c r="A4610" i="5"/>
  <c r="L4610" i="5" s="1"/>
  <c r="A4611" i="5"/>
  <c r="L4611" i="5" s="1"/>
  <c r="A4612" i="5"/>
  <c r="L4612" i="5" s="1"/>
  <c r="A4613" i="5"/>
  <c r="L4613" i="5" s="1"/>
  <c r="A4614" i="5"/>
  <c r="L4614" i="5" s="1"/>
  <c r="A4615" i="5"/>
  <c r="L4615" i="5" s="1"/>
  <c r="A4616" i="5"/>
  <c r="L4616" i="5" s="1"/>
  <c r="A4617" i="5"/>
  <c r="L4617" i="5" s="1"/>
  <c r="A4618" i="5"/>
  <c r="L4618" i="5" s="1"/>
  <c r="A4619" i="5"/>
  <c r="L4619" i="5" s="1"/>
  <c r="A4620" i="5"/>
  <c r="L4620" i="5" s="1"/>
  <c r="A4621" i="5"/>
  <c r="L4621" i="5" s="1"/>
  <c r="A4622" i="5"/>
  <c r="L4622" i="5" s="1"/>
  <c r="A4623" i="5"/>
  <c r="L4623" i="5" s="1"/>
  <c r="A4624" i="5"/>
  <c r="L4624" i="5" s="1"/>
  <c r="A4625" i="5"/>
  <c r="L4625" i="5" s="1"/>
  <c r="A4626" i="5"/>
  <c r="L4626" i="5" s="1"/>
  <c r="A4627" i="5"/>
  <c r="L4627" i="5" s="1"/>
  <c r="A4628" i="5"/>
  <c r="L4628" i="5" s="1"/>
  <c r="A4629" i="5"/>
  <c r="L4629" i="5" s="1"/>
  <c r="A4630" i="5"/>
  <c r="L4630" i="5" s="1"/>
  <c r="A4631" i="5"/>
  <c r="L4631" i="5" s="1"/>
  <c r="A4632" i="5"/>
  <c r="L4632" i="5" s="1"/>
  <c r="A4633" i="5"/>
  <c r="L4633" i="5" s="1"/>
  <c r="A4634" i="5"/>
  <c r="L4634" i="5" s="1"/>
  <c r="A4635" i="5"/>
  <c r="L4635" i="5" s="1"/>
  <c r="A4636" i="5"/>
  <c r="L4636" i="5" s="1"/>
  <c r="A4637" i="5"/>
  <c r="L4637" i="5" s="1"/>
  <c r="A4638" i="5"/>
  <c r="L4638" i="5" s="1"/>
  <c r="A4639" i="5"/>
  <c r="L4639" i="5" s="1"/>
  <c r="A4640" i="5"/>
  <c r="L4640" i="5" s="1"/>
  <c r="A4641" i="5"/>
  <c r="L4641" i="5" s="1"/>
  <c r="A4642" i="5"/>
  <c r="L4642" i="5" s="1"/>
  <c r="A4643" i="5"/>
  <c r="L4643" i="5" s="1"/>
  <c r="A4644" i="5"/>
  <c r="L4644" i="5" s="1"/>
  <c r="A4645" i="5"/>
  <c r="L4645" i="5" s="1"/>
  <c r="A4646" i="5"/>
  <c r="L4646" i="5" s="1"/>
  <c r="A4647" i="5"/>
  <c r="L4647" i="5" s="1"/>
  <c r="A4648" i="5"/>
  <c r="L4648" i="5" s="1"/>
  <c r="A4649" i="5"/>
  <c r="L4649" i="5" s="1"/>
  <c r="A4650" i="5"/>
  <c r="L4650" i="5" s="1"/>
  <c r="A4651" i="5"/>
  <c r="L4651" i="5" s="1"/>
  <c r="A4652" i="5"/>
  <c r="L4652" i="5" s="1"/>
  <c r="A4653" i="5"/>
  <c r="L4653" i="5" s="1"/>
  <c r="A4654" i="5"/>
  <c r="L4654" i="5" s="1"/>
  <c r="A4655" i="5"/>
  <c r="L4655" i="5" s="1"/>
  <c r="A4656" i="5"/>
  <c r="L4656" i="5" s="1"/>
  <c r="A4657" i="5"/>
  <c r="L4657" i="5" s="1"/>
  <c r="A4658" i="5"/>
  <c r="L4658" i="5" s="1"/>
  <c r="A4659" i="5"/>
  <c r="L4659" i="5" s="1"/>
  <c r="A4660" i="5"/>
  <c r="L4660" i="5" s="1"/>
  <c r="A4661" i="5"/>
  <c r="L4661" i="5" s="1"/>
  <c r="A4662" i="5"/>
  <c r="L4662" i="5" s="1"/>
  <c r="A4663" i="5"/>
  <c r="L4663" i="5" s="1"/>
  <c r="A4664" i="5"/>
  <c r="L4664" i="5" s="1"/>
  <c r="A4665" i="5"/>
  <c r="L4665" i="5" s="1"/>
  <c r="A4666" i="5"/>
  <c r="L4666" i="5" s="1"/>
  <c r="A4667" i="5"/>
  <c r="L4667" i="5" s="1"/>
  <c r="A4668" i="5"/>
  <c r="L4668" i="5" s="1"/>
  <c r="A4669" i="5"/>
  <c r="L4669" i="5" s="1"/>
  <c r="A4670" i="5"/>
  <c r="L4670" i="5" s="1"/>
  <c r="A4671" i="5"/>
  <c r="L4671" i="5" s="1"/>
  <c r="A4672" i="5"/>
  <c r="L4672" i="5" s="1"/>
  <c r="A4673" i="5"/>
  <c r="L4673" i="5" s="1"/>
  <c r="A4674" i="5"/>
  <c r="L4674" i="5" s="1"/>
  <c r="A4675" i="5"/>
  <c r="L4675" i="5" s="1"/>
  <c r="A4676" i="5"/>
  <c r="L4676" i="5" s="1"/>
  <c r="A4677" i="5"/>
  <c r="L4677" i="5" s="1"/>
  <c r="A4678" i="5"/>
  <c r="L4678" i="5" s="1"/>
  <c r="A4679" i="5"/>
  <c r="L4679" i="5" s="1"/>
  <c r="A4680" i="5"/>
  <c r="L4680" i="5" s="1"/>
  <c r="A4681" i="5"/>
  <c r="L4681" i="5" s="1"/>
  <c r="A4682" i="5"/>
  <c r="L4682" i="5" s="1"/>
  <c r="A4683" i="5"/>
  <c r="L4683" i="5" s="1"/>
  <c r="A4684" i="5"/>
  <c r="L4684" i="5" s="1"/>
  <c r="A4685" i="5"/>
  <c r="L4685" i="5" s="1"/>
  <c r="A4686" i="5"/>
  <c r="L4686" i="5" s="1"/>
  <c r="A4687" i="5"/>
  <c r="L4687" i="5" s="1"/>
  <c r="A4688" i="5"/>
  <c r="L4688" i="5" s="1"/>
  <c r="A4689" i="5"/>
  <c r="L4689" i="5" s="1"/>
  <c r="A4690" i="5"/>
  <c r="L4690" i="5" s="1"/>
  <c r="A4691" i="5"/>
  <c r="L4691" i="5" s="1"/>
  <c r="A4692" i="5"/>
  <c r="L4692" i="5" s="1"/>
  <c r="A4693" i="5"/>
  <c r="L4693" i="5" s="1"/>
  <c r="A4694" i="5"/>
  <c r="L4694" i="5" s="1"/>
  <c r="A4695" i="5"/>
  <c r="L4695" i="5" s="1"/>
  <c r="A4696" i="5"/>
  <c r="L4696" i="5" s="1"/>
  <c r="A4697" i="5"/>
  <c r="L4697" i="5" s="1"/>
  <c r="A4698" i="5"/>
  <c r="L4698" i="5" s="1"/>
  <c r="A4699" i="5"/>
  <c r="L4699" i="5" s="1"/>
  <c r="A4700" i="5"/>
  <c r="L4700" i="5" s="1"/>
  <c r="A4701" i="5"/>
  <c r="L4701" i="5" s="1"/>
  <c r="A4702" i="5"/>
  <c r="L4702" i="5" s="1"/>
  <c r="A4703" i="5"/>
  <c r="L4703" i="5" s="1"/>
  <c r="A4704" i="5"/>
  <c r="L4704" i="5" s="1"/>
  <c r="A4705" i="5"/>
  <c r="L4705" i="5" s="1"/>
  <c r="A4706" i="5"/>
  <c r="L4706" i="5" s="1"/>
  <c r="A4707" i="5"/>
  <c r="L4707" i="5" s="1"/>
  <c r="A4708" i="5"/>
  <c r="L4708" i="5" s="1"/>
  <c r="A4709" i="5"/>
  <c r="L4709" i="5" s="1"/>
  <c r="A4710" i="5"/>
  <c r="L4710" i="5" s="1"/>
  <c r="A4711" i="5"/>
  <c r="L4711" i="5" s="1"/>
  <c r="A4712" i="5"/>
  <c r="L4712" i="5" s="1"/>
  <c r="A4713" i="5"/>
  <c r="L4713" i="5" s="1"/>
  <c r="A4714" i="5"/>
  <c r="L4714" i="5" s="1"/>
  <c r="A4715" i="5"/>
  <c r="L4715" i="5" s="1"/>
  <c r="A4716" i="5"/>
  <c r="L4716" i="5" s="1"/>
  <c r="A4717" i="5"/>
  <c r="L4717" i="5" s="1"/>
  <c r="A4718" i="5"/>
  <c r="L4718" i="5" s="1"/>
  <c r="A4719" i="5"/>
  <c r="L4719" i="5" s="1"/>
  <c r="A4720" i="5"/>
  <c r="L4720" i="5" s="1"/>
  <c r="A4721" i="5"/>
  <c r="L4721" i="5" s="1"/>
  <c r="A4722" i="5"/>
  <c r="L4722" i="5" s="1"/>
  <c r="A4723" i="5"/>
  <c r="L4723" i="5" s="1"/>
  <c r="A4724" i="5"/>
  <c r="L4724" i="5" s="1"/>
  <c r="A4725" i="5"/>
  <c r="L4725" i="5" s="1"/>
  <c r="A4726" i="5"/>
  <c r="L4726" i="5" s="1"/>
  <c r="A4727" i="5"/>
  <c r="L4727" i="5" s="1"/>
  <c r="A4728" i="5"/>
  <c r="L4728" i="5" s="1"/>
  <c r="A4729" i="5"/>
  <c r="L4729" i="5" s="1"/>
  <c r="A4730" i="5"/>
  <c r="L4730" i="5" s="1"/>
  <c r="A4731" i="5"/>
  <c r="L4731" i="5" s="1"/>
  <c r="A4732" i="5"/>
  <c r="L4732" i="5" s="1"/>
  <c r="A4733" i="5"/>
  <c r="L4733" i="5" s="1"/>
  <c r="A4734" i="5"/>
  <c r="L4734" i="5" s="1"/>
  <c r="A4735" i="5"/>
  <c r="L4735" i="5" s="1"/>
  <c r="A4736" i="5"/>
  <c r="L4736" i="5" s="1"/>
  <c r="A4737" i="5"/>
  <c r="L4737" i="5" s="1"/>
  <c r="A4738" i="5"/>
  <c r="L4738" i="5" s="1"/>
  <c r="A4739" i="5"/>
  <c r="L4739" i="5" s="1"/>
  <c r="A4740" i="5"/>
  <c r="L4740" i="5" s="1"/>
  <c r="A4741" i="5"/>
  <c r="L4741" i="5" s="1"/>
  <c r="A4742" i="5"/>
  <c r="L4742" i="5" s="1"/>
  <c r="A4743" i="5"/>
  <c r="L4743" i="5" s="1"/>
  <c r="A4744" i="5"/>
  <c r="L4744" i="5" s="1"/>
  <c r="A4745" i="5"/>
  <c r="L4745" i="5" s="1"/>
  <c r="A4746" i="5"/>
  <c r="L4746" i="5" s="1"/>
  <c r="A4747" i="5"/>
  <c r="L4747" i="5" s="1"/>
  <c r="A4748" i="5"/>
  <c r="L4748" i="5" s="1"/>
  <c r="A4749" i="5"/>
  <c r="L4749" i="5" s="1"/>
  <c r="A4750" i="5"/>
  <c r="L4750" i="5" s="1"/>
  <c r="A4751" i="5"/>
  <c r="L4751" i="5" s="1"/>
  <c r="A4752" i="5"/>
  <c r="L4752" i="5" s="1"/>
  <c r="A4753" i="5"/>
  <c r="L4753" i="5" s="1"/>
  <c r="A4754" i="5"/>
  <c r="L4754" i="5" s="1"/>
  <c r="A4755" i="5"/>
  <c r="L4755" i="5" s="1"/>
  <c r="A4756" i="5"/>
  <c r="L4756" i="5" s="1"/>
  <c r="A4757" i="5"/>
  <c r="L4757" i="5" s="1"/>
  <c r="A4758" i="5"/>
  <c r="L4758" i="5" s="1"/>
  <c r="A4759" i="5"/>
  <c r="L4759" i="5" s="1"/>
  <c r="A4760" i="5"/>
  <c r="L4760" i="5" s="1"/>
  <c r="A4761" i="5"/>
  <c r="L4761" i="5" s="1"/>
  <c r="A4762" i="5"/>
  <c r="L4762" i="5" s="1"/>
  <c r="A4763" i="5"/>
  <c r="L4763" i="5" s="1"/>
  <c r="A4764" i="5"/>
  <c r="L4764" i="5" s="1"/>
  <c r="A4765" i="5"/>
  <c r="L4765" i="5" s="1"/>
  <c r="A4766" i="5"/>
  <c r="L4766" i="5" s="1"/>
  <c r="A4767" i="5"/>
  <c r="L4767" i="5" s="1"/>
  <c r="A4768" i="5"/>
  <c r="L4768" i="5" s="1"/>
  <c r="A4769" i="5"/>
  <c r="L4769" i="5" s="1"/>
  <c r="A4770" i="5"/>
  <c r="L4770" i="5" s="1"/>
  <c r="A4771" i="5"/>
  <c r="L4771" i="5" s="1"/>
  <c r="A4772" i="5"/>
  <c r="L4772" i="5" s="1"/>
  <c r="A4773" i="5"/>
  <c r="L4773" i="5" s="1"/>
  <c r="A4774" i="5"/>
  <c r="L4774" i="5" s="1"/>
  <c r="A4775" i="5"/>
  <c r="L4775" i="5" s="1"/>
  <c r="A4776" i="5"/>
  <c r="L4776" i="5" s="1"/>
  <c r="A4777" i="5"/>
  <c r="L4777" i="5" s="1"/>
  <c r="A4778" i="5"/>
  <c r="L4778" i="5" s="1"/>
  <c r="A4779" i="5"/>
  <c r="L4779" i="5" s="1"/>
  <c r="A4780" i="5"/>
  <c r="L4780" i="5" s="1"/>
  <c r="A4781" i="5"/>
  <c r="L4781" i="5" s="1"/>
  <c r="A4782" i="5"/>
  <c r="L4782" i="5" s="1"/>
  <c r="A4783" i="5"/>
  <c r="L4783" i="5" s="1"/>
  <c r="A4784" i="5"/>
  <c r="L4784" i="5" s="1"/>
  <c r="A4785" i="5"/>
  <c r="L4785" i="5" s="1"/>
  <c r="A4786" i="5"/>
  <c r="L4786" i="5" s="1"/>
  <c r="A4787" i="5"/>
  <c r="L4787" i="5" s="1"/>
  <c r="A4788" i="5"/>
  <c r="L4788" i="5" s="1"/>
  <c r="A4789" i="5"/>
  <c r="L4789" i="5" s="1"/>
  <c r="A4790" i="5"/>
  <c r="L4790" i="5" s="1"/>
  <c r="A4791" i="5"/>
  <c r="L4791" i="5" s="1"/>
  <c r="A4792" i="5"/>
  <c r="L4792" i="5" s="1"/>
  <c r="A4793" i="5"/>
  <c r="L4793" i="5" s="1"/>
  <c r="A4794" i="5"/>
  <c r="L4794" i="5" s="1"/>
  <c r="A4795" i="5"/>
  <c r="L4795" i="5" s="1"/>
  <c r="A4796" i="5"/>
  <c r="L4796" i="5" s="1"/>
  <c r="A4797" i="5"/>
  <c r="L4797" i="5" s="1"/>
  <c r="A4798" i="5"/>
  <c r="L4798" i="5" s="1"/>
  <c r="A4799" i="5"/>
  <c r="L4799" i="5" s="1"/>
  <c r="A4800" i="5"/>
  <c r="L4800" i="5" s="1"/>
  <c r="A4801" i="5"/>
  <c r="L4801" i="5" s="1"/>
  <c r="A4802" i="5"/>
  <c r="L4802" i="5" s="1"/>
  <c r="A4803" i="5"/>
  <c r="L4803" i="5" s="1"/>
  <c r="A4804" i="5"/>
  <c r="L4804" i="5" s="1"/>
  <c r="A4805" i="5"/>
  <c r="L4805" i="5" s="1"/>
  <c r="A4806" i="5"/>
  <c r="L4806" i="5" s="1"/>
  <c r="A4807" i="5"/>
  <c r="L4807" i="5" s="1"/>
  <c r="A4808" i="5"/>
  <c r="L4808" i="5" s="1"/>
  <c r="A4809" i="5"/>
  <c r="L4809" i="5" s="1"/>
  <c r="A4810" i="5"/>
  <c r="L4810" i="5" s="1"/>
  <c r="A4811" i="5"/>
  <c r="L4811" i="5" s="1"/>
  <c r="A4812" i="5"/>
  <c r="L4812" i="5" s="1"/>
  <c r="A4813" i="5"/>
  <c r="L4813" i="5" s="1"/>
  <c r="A4814" i="5"/>
  <c r="L4814" i="5" s="1"/>
  <c r="A4815" i="5"/>
  <c r="L4815" i="5" s="1"/>
  <c r="A4816" i="5"/>
  <c r="L4816" i="5" s="1"/>
  <c r="A4817" i="5"/>
  <c r="L4817" i="5" s="1"/>
  <c r="A4818" i="5"/>
  <c r="L4818" i="5" s="1"/>
  <c r="A4819" i="5"/>
  <c r="L4819" i="5" s="1"/>
  <c r="A4820" i="5"/>
  <c r="L4820" i="5" s="1"/>
  <c r="A4821" i="5"/>
  <c r="L4821" i="5" s="1"/>
  <c r="A4822" i="5"/>
  <c r="L4822" i="5" s="1"/>
  <c r="A4823" i="5"/>
  <c r="L4823" i="5" s="1"/>
  <c r="A4824" i="5"/>
  <c r="L4824" i="5" s="1"/>
  <c r="A4825" i="5"/>
  <c r="L4825" i="5" s="1"/>
  <c r="A4826" i="5"/>
  <c r="L4826" i="5" s="1"/>
  <c r="A4827" i="5"/>
  <c r="L4827" i="5" s="1"/>
  <c r="A4828" i="5"/>
  <c r="L4828" i="5" s="1"/>
  <c r="A4829" i="5"/>
  <c r="L4829" i="5" s="1"/>
  <c r="A4830" i="5"/>
  <c r="L4830" i="5" s="1"/>
  <c r="A4831" i="5"/>
  <c r="L4831" i="5" s="1"/>
  <c r="A4832" i="5"/>
  <c r="L4832" i="5" s="1"/>
  <c r="A4833" i="5"/>
  <c r="L4833" i="5" s="1"/>
  <c r="A4834" i="5"/>
  <c r="L4834" i="5" s="1"/>
  <c r="A4835" i="5"/>
  <c r="L4835" i="5" s="1"/>
  <c r="A4836" i="5"/>
  <c r="L4836" i="5" s="1"/>
  <c r="A4837" i="5"/>
  <c r="L4837" i="5" s="1"/>
  <c r="A4838" i="5"/>
  <c r="L4838" i="5" s="1"/>
  <c r="A4839" i="5"/>
  <c r="L4839" i="5" s="1"/>
  <c r="A4840" i="5"/>
  <c r="L4840" i="5" s="1"/>
  <c r="A4841" i="5"/>
  <c r="L4841" i="5" s="1"/>
  <c r="A4842" i="5"/>
  <c r="L4842" i="5" s="1"/>
  <c r="A4843" i="5"/>
  <c r="L4843" i="5" s="1"/>
  <c r="A4844" i="5"/>
  <c r="L4844" i="5" s="1"/>
  <c r="A4845" i="5"/>
  <c r="L4845" i="5" s="1"/>
  <c r="A4846" i="5"/>
  <c r="L4846" i="5" s="1"/>
  <c r="A4847" i="5"/>
  <c r="L4847" i="5" s="1"/>
  <c r="A4848" i="5"/>
  <c r="L4848" i="5" s="1"/>
  <c r="A4849" i="5"/>
  <c r="L4849" i="5" s="1"/>
  <c r="A4850" i="5"/>
  <c r="L4850" i="5" s="1"/>
  <c r="A4851" i="5"/>
  <c r="L4851" i="5" s="1"/>
  <c r="A4852" i="5"/>
  <c r="L4852" i="5" s="1"/>
  <c r="A4853" i="5"/>
  <c r="L4853" i="5" s="1"/>
  <c r="A4854" i="5"/>
  <c r="L4854" i="5" s="1"/>
  <c r="A4855" i="5"/>
  <c r="L4855" i="5" s="1"/>
  <c r="A4856" i="5"/>
  <c r="L4856" i="5" s="1"/>
  <c r="A4857" i="5"/>
  <c r="L4857" i="5" s="1"/>
  <c r="A4858" i="5"/>
  <c r="L4858" i="5" s="1"/>
  <c r="A4859" i="5"/>
  <c r="L4859" i="5" s="1"/>
  <c r="A4860" i="5"/>
  <c r="L4860" i="5" s="1"/>
  <c r="A4861" i="5"/>
  <c r="L4861" i="5" s="1"/>
  <c r="A4862" i="5"/>
  <c r="L4862" i="5" s="1"/>
  <c r="A4863" i="5"/>
  <c r="L4863" i="5" s="1"/>
  <c r="A4864" i="5"/>
  <c r="L4864" i="5" s="1"/>
  <c r="A4865" i="5"/>
  <c r="L4865" i="5" s="1"/>
  <c r="A4866" i="5"/>
  <c r="L4866" i="5" s="1"/>
  <c r="A4867" i="5"/>
  <c r="L4867" i="5" s="1"/>
  <c r="A4868" i="5"/>
  <c r="L4868" i="5" s="1"/>
  <c r="A4869" i="5"/>
  <c r="L4869" i="5" s="1"/>
  <c r="A4870" i="5"/>
  <c r="L4870" i="5" s="1"/>
  <c r="A4871" i="5"/>
  <c r="L4871" i="5" s="1"/>
  <c r="A4872" i="5"/>
  <c r="L4872" i="5" s="1"/>
  <c r="A4873" i="5"/>
  <c r="L4873" i="5" s="1"/>
  <c r="A4874" i="5"/>
  <c r="L4874" i="5" s="1"/>
  <c r="A4875" i="5"/>
  <c r="L4875" i="5" s="1"/>
  <c r="A4876" i="5"/>
  <c r="L4876" i="5" s="1"/>
  <c r="A4877" i="5"/>
  <c r="L4877" i="5" s="1"/>
  <c r="A4878" i="5"/>
  <c r="L4878" i="5" s="1"/>
  <c r="A4879" i="5"/>
  <c r="L4879" i="5" s="1"/>
  <c r="A4880" i="5"/>
  <c r="L4880" i="5" s="1"/>
  <c r="A4881" i="5"/>
  <c r="L4881" i="5" s="1"/>
  <c r="A4882" i="5"/>
  <c r="L4882" i="5" s="1"/>
  <c r="A4883" i="5"/>
  <c r="L4883" i="5" s="1"/>
  <c r="A4884" i="5"/>
  <c r="L4884" i="5" s="1"/>
  <c r="A4885" i="5"/>
  <c r="L4885" i="5" s="1"/>
  <c r="A4886" i="5"/>
  <c r="L4886" i="5" s="1"/>
  <c r="A4887" i="5"/>
  <c r="L4887" i="5" s="1"/>
  <c r="A4888" i="5"/>
  <c r="L4888" i="5" s="1"/>
  <c r="A4889" i="5"/>
  <c r="L4889" i="5" s="1"/>
  <c r="A4890" i="5"/>
  <c r="L4890" i="5" s="1"/>
  <c r="A4891" i="5"/>
  <c r="L4891" i="5" s="1"/>
  <c r="A4892" i="5"/>
  <c r="L4892" i="5" s="1"/>
  <c r="A4893" i="5"/>
  <c r="L4893" i="5" s="1"/>
  <c r="A4894" i="5"/>
  <c r="L4894" i="5" s="1"/>
  <c r="A4895" i="5"/>
  <c r="L4895" i="5" s="1"/>
  <c r="A4896" i="5"/>
  <c r="L4896" i="5" s="1"/>
  <c r="A4897" i="5"/>
  <c r="L4897" i="5" s="1"/>
  <c r="A4898" i="5"/>
  <c r="L4898" i="5" s="1"/>
  <c r="A4899" i="5"/>
  <c r="L4899" i="5" s="1"/>
  <c r="A4900" i="5"/>
  <c r="L4900" i="5" s="1"/>
  <c r="A4901" i="5"/>
  <c r="L4901" i="5" s="1"/>
  <c r="A4902" i="5"/>
  <c r="L4902" i="5" s="1"/>
  <c r="A4903" i="5"/>
  <c r="L4903" i="5" s="1"/>
  <c r="A4904" i="5"/>
  <c r="L4904" i="5" s="1"/>
  <c r="A4905" i="5"/>
  <c r="L4905" i="5" s="1"/>
  <c r="A4906" i="5"/>
  <c r="L4906" i="5" s="1"/>
  <c r="A4907" i="5"/>
  <c r="L4907" i="5" s="1"/>
  <c r="A4908" i="5"/>
  <c r="L4908" i="5" s="1"/>
  <c r="A4909" i="5"/>
  <c r="L4909" i="5" s="1"/>
  <c r="A4910" i="5"/>
  <c r="L4910" i="5" s="1"/>
  <c r="A4911" i="5"/>
  <c r="L4911" i="5" s="1"/>
  <c r="A4912" i="5"/>
  <c r="L4912" i="5" s="1"/>
  <c r="A4913" i="5"/>
  <c r="L4913" i="5" s="1"/>
  <c r="A4914" i="5"/>
  <c r="L4914" i="5" s="1"/>
  <c r="A4915" i="5"/>
  <c r="L4915" i="5" s="1"/>
  <c r="A4916" i="5"/>
  <c r="L4916" i="5" s="1"/>
  <c r="A4917" i="5"/>
  <c r="L4917" i="5" s="1"/>
  <c r="A4918" i="5"/>
  <c r="L4918" i="5" s="1"/>
  <c r="A4919" i="5"/>
  <c r="L4919" i="5" s="1"/>
  <c r="A4920" i="5"/>
  <c r="L4920" i="5" s="1"/>
  <c r="A4921" i="5"/>
  <c r="L4921" i="5" s="1"/>
  <c r="A4922" i="5"/>
  <c r="L4922" i="5" s="1"/>
  <c r="A4923" i="5"/>
  <c r="L4923" i="5" s="1"/>
  <c r="A4924" i="5"/>
  <c r="L4924" i="5" s="1"/>
  <c r="A4925" i="5"/>
  <c r="L4925" i="5" s="1"/>
  <c r="A4926" i="5"/>
  <c r="L4926" i="5" s="1"/>
  <c r="A4927" i="5"/>
  <c r="L4927" i="5" s="1"/>
  <c r="A4928" i="5"/>
  <c r="L4928" i="5" s="1"/>
  <c r="A4929" i="5"/>
  <c r="L4929" i="5" s="1"/>
  <c r="A4930" i="5"/>
  <c r="L4930" i="5" s="1"/>
  <c r="A4931" i="5"/>
  <c r="L4931" i="5" s="1"/>
  <c r="A4932" i="5"/>
  <c r="L4932" i="5" s="1"/>
  <c r="A4933" i="5"/>
  <c r="L4933" i="5" s="1"/>
  <c r="A4934" i="5"/>
  <c r="L4934" i="5" s="1"/>
  <c r="A4935" i="5"/>
  <c r="L4935" i="5" s="1"/>
  <c r="A4936" i="5"/>
  <c r="L4936" i="5" s="1"/>
  <c r="A4937" i="5"/>
  <c r="L4937" i="5" s="1"/>
  <c r="A4938" i="5"/>
  <c r="L4938" i="5" s="1"/>
  <c r="A4939" i="5"/>
  <c r="L4939" i="5" s="1"/>
  <c r="A4940" i="5"/>
  <c r="L4940" i="5" s="1"/>
  <c r="A4941" i="5"/>
  <c r="L4941" i="5" s="1"/>
  <c r="A4942" i="5"/>
  <c r="L4942" i="5" s="1"/>
  <c r="A4943" i="5"/>
  <c r="L4943" i="5" s="1"/>
  <c r="A4944" i="5"/>
  <c r="L4944" i="5" s="1"/>
  <c r="A4945" i="5"/>
  <c r="L4945" i="5" s="1"/>
  <c r="A4946" i="5"/>
  <c r="L4946" i="5" s="1"/>
  <c r="A4947" i="5"/>
  <c r="L4947" i="5" s="1"/>
  <c r="A4948" i="5"/>
  <c r="L4948" i="5" s="1"/>
  <c r="A4949" i="5"/>
  <c r="L4949" i="5" s="1"/>
  <c r="A4950" i="5"/>
  <c r="L4950" i="5" s="1"/>
  <c r="A4951" i="5"/>
  <c r="L4951" i="5" s="1"/>
  <c r="A4952" i="5"/>
  <c r="L4952" i="5" s="1"/>
  <c r="A4953" i="5"/>
  <c r="L4953" i="5" s="1"/>
  <c r="A4954" i="5"/>
  <c r="L4954" i="5" s="1"/>
  <c r="A4955" i="5"/>
  <c r="L4955" i="5" s="1"/>
  <c r="A4956" i="5"/>
  <c r="L4956" i="5" s="1"/>
  <c r="A4957" i="5"/>
  <c r="L4957" i="5" s="1"/>
  <c r="A4958" i="5"/>
  <c r="L4958" i="5" s="1"/>
  <c r="A4959" i="5"/>
  <c r="L4959" i="5" s="1"/>
  <c r="A4960" i="5"/>
  <c r="L4960" i="5" s="1"/>
  <c r="A4961" i="5"/>
  <c r="L4961" i="5" s="1"/>
  <c r="A4962" i="5"/>
  <c r="L4962" i="5" s="1"/>
  <c r="A4963" i="5"/>
  <c r="L4963" i="5" s="1"/>
  <c r="A4964" i="5"/>
  <c r="L4964" i="5" s="1"/>
  <c r="A4965" i="5"/>
  <c r="L4965" i="5" s="1"/>
  <c r="A4966" i="5"/>
  <c r="L4966" i="5" s="1"/>
  <c r="A4967" i="5"/>
  <c r="L4967" i="5" s="1"/>
  <c r="A4968" i="5"/>
  <c r="L4968" i="5" s="1"/>
  <c r="A4969" i="5"/>
  <c r="L4969" i="5" s="1"/>
  <c r="A4970" i="5"/>
  <c r="L4970" i="5" s="1"/>
  <c r="A4971" i="5"/>
  <c r="L4971" i="5" s="1"/>
  <c r="A4972" i="5"/>
  <c r="L4972" i="5" s="1"/>
  <c r="A4973" i="5"/>
  <c r="L4973" i="5" s="1"/>
  <c r="A4974" i="5"/>
  <c r="L4974" i="5" s="1"/>
  <c r="A4975" i="5"/>
  <c r="L4975" i="5" s="1"/>
  <c r="A4976" i="5"/>
  <c r="L4976" i="5" s="1"/>
  <c r="A4977" i="5"/>
  <c r="L4977" i="5" s="1"/>
  <c r="A4978" i="5"/>
  <c r="L4978" i="5" s="1"/>
  <c r="A4979" i="5"/>
  <c r="L4979" i="5" s="1"/>
  <c r="A4980" i="5"/>
  <c r="L4980" i="5" s="1"/>
  <c r="A4981" i="5"/>
  <c r="L4981" i="5" s="1"/>
  <c r="A4982" i="5"/>
  <c r="L4982" i="5" s="1"/>
  <c r="A4983" i="5"/>
  <c r="L4983" i="5" s="1"/>
  <c r="A4984" i="5"/>
  <c r="L4984" i="5" s="1"/>
  <c r="A4985" i="5"/>
  <c r="L4985" i="5" s="1"/>
  <c r="A4986" i="5"/>
  <c r="L4986" i="5" s="1"/>
  <c r="A4987" i="5"/>
  <c r="L4987" i="5" s="1"/>
  <c r="A4988" i="5"/>
  <c r="L4988" i="5" s="1"/>
  <c r="A4989" i="5"/>
  <c r="L4989" i="5" s="1"/>
  <c r="A4990" i="5"/>
  <c r="L4990" i="5" s="1"/>
  <c r="A4991" i="5"/>
  <c r="L4991" i="5" s="1"/>
  <c r="A4992" i="5"/>
  <c r="L4992" i="5" s="1"/>
  <c r="A4993" i="5"/>
  <c r="L4993" i="5" s="1"/>
  <c r="A4994" i="5"/>
  <c r="L4994" i="5" s="1"/>
  <c r="A4995" i="5"/>
  <c r="L4995" i="5" s="1"/>
  <c r="A4996" i="5"/>
  <c r="L4996" i="5" s="1"/>
  <c r="A4997" i="5"/>
  <c r="L4997" i="5" s="1"/>
  <c r="A4998" i="5"/>
  <c r="L4998" i="5" s="1"/>
  <c r="A4999" i="5"/>
  <c r="L4999" i="5" s="1"/>
  <c r="CHK17" i="3"/>
  <c r="AFU17" i="3"/>
  <c r="BEA17" i="3"/>
  <c r="BRK17" i="3"/>
  <c r="AUO17" i="3"/>
  <c r="AXI17" i="3"/>
  <c r="AOD17" i="3"/>
  <c r="CGN17" i="3"/>
  <c r="API17" i="3"/>
  <c r="BUQ17" i="3"/>
  <c r="BXL17" i="3"/>
  <c r="MT17" i="3"/>
  <c r="BNA17" i="3"/>
  <c r="AWT17" i="3"/>
  <c r="HU17" i="3"/>
  <c r="AUQ17" i="3"/>
  <c r="YN17" i="3"/>
  <c r="BGS17" i="3"/>
  <c r="MV17" i="3"/>
  <c r="WB17" i="3"/>
  <c r="APW17" i="3"/>
  <c r="AES17" i="3"/>
  <c r="AYF17" i="3"/>
  <c r="AYP17" i="3"/>
  <c r="BFC17" i="3"/>
  <c r="AKC17" i="3"/>
  <c r="CAJ17" i="3"/>
  <c r="UC17" i="3"/>
  <c r="JV17" i="3"/>
  <c r="BDZ17" i="3"/>
  <c r="AHD17" i="3"/>
  <c r="AWJ17" i="3"/>
  <c r="BMB17" i="3"/>
  <c r="WK17" i="3"/>
  <c r="BIR17" i="3"/>
  <c r="ABW17" i="3"/>
  <c r="AXD17" i="3"/>
  <c r="AFV17" i="3"/>
  <c r="BML17" i="3"/>
  <c r="BZL17" i="3"/>
  <c r="ATF17" i="3"/>
  <c r="BVE17" i="3"/>
  <c r="AWN17" i="3"/>
  <c r="GC17" i="3"/>
  <c r="AEP17" i="3"/>
  <c r="AKF17" i="3"/>
  <c r="BGA17" i="3"/>
  <c r="BQO17" i="3"/>
  <c r="ACI17" i="3"/>
  <c r="BE17" i="3"/>
  <c r="R17" i="3"/>
  <c r="CDN17" i="3"/>
  <c r="BKW17" i="3"/>
  <c r="AWG17" i="3"/>
  <c r="CFB17" i="3"/>
  <c r="CEW17" i="3"/>
  <c r="AQN17" i="3"/>
  <c r="BUI17" i="3"/>
  <c r="AWD17" i="3"/>
  <c r="GQ17" i="3"/>
  <c r="BLE17" i="3"/>
  <c r="CBF17" i="3"/>
  <c r="BBX17" i="3"/>
  <c r="ZM17" i="3"/>
  <c r="ACE17" i="3"/>
  <c r="BHU17" i="3"/>
  <c r="CFD17" i="3"/>
  <c r="CII17" i="3"/>
  <c r="CAG17" i="3"/>
  <c r="CDF17" i="3"/>
  <c r="AGG17" i="3"/>
  <c r="CBU17" i="3"/>
  <c r="AQQ17" i="3"/>
  <c r="AEH17" i="3"/>
  <c r="ASE17" i="3"/>
  <c r="AZU17" i="3"/>
  <c r="ABL17" i="3"/>
  <c r="ATW17" i="3"/>
  <c r="BRV17" i="3"/>
  <c r="APN17" i="3"/>
  <c r="ABT17" i="3"/>
  <c r="AVM17" i="3"/>
  <c r="VL17" i="3"/>
  <c r="ZF17" i="3"/>
  <c r="AKW17" i="3"/>
  <c r="ANM17" i="3"/>
  <c r="BVP17" i="3"/>
  <c r="BLQ17" i="3"/>
  <c r="BOD17" i="3"/>
  <c r="BHW17" i="3"/>
  <c r="BTY17" i="3"/>
  <c r="CBL17" i="3"/>
  <c r="ANG17" i="3"/>
  <c r="BEO17" i="3"/>
  <c r="FC17" i="3"/>
  <c r="SL17" i="3"/>
  <c r="AJJ17" i="3"/>
  <c r="BWS17" i="3"/>
  <c r="AM17" i="3"/>
  <c r="AWK17" i="3"/>
  <c r="BZQ17" i="3"/>
  <c r="MO17" i="3"/>
  <c r="BMG17" i="3"/>
  <c r="QU17" i="3"/>
  <c r="HS17" i="3"/>
  <c r="YB17" i="3"/>
  <c r="VE17" i="3"/>
  <c r="EP17" i="3"/>
  <c r="ZZ17" i="3"/>
  <c r="NP17" i="3"/>
  <c r="BRP17" i="3"/>
  <c r="AST17" i="3"/>
  <c r="ATK17" i="3"/>
  <c r="PQ17" i="3"/>
  <c r="ATN17" i="3"/>
  <c r="CW17" i="3"/>
  <c r="CCT17" i="3"/>
  <c r="AUK17" i="3"/>
  <c r="AZW17" i="3"/>
  <c r="BET17" i="3"/>
  <c r="ADP17" i="3"/>
  <c r="BTD17" i="3"/>
  <c r="BTC17" i="3"/>
  <c r="AKV17" i="3"/>
  <c r="AGA17" i="3"/>
  <c r="AYN17" i="3"/>
  <c r="AJD17" i="3"/>
  <c r="SH17" i="3"/>
  <c r="BSC17" i="3"/>
  <c r="BES17" i="3"/>
  <c r="BAW17" i="3"/>
  <c r="CB17" i="3"/>
  <c r="AZK17" i="3"/>
  <c r="EM17" i="3"/>
  <c r="BU17" i="3"/>
  <c r="IC17" i="3"/>
  <c r="ACA17" i="3"/>
  <c r="ATQ17" i="3"/>
  <c r="JM17" i="3"/>
  <c r="AEC17" i="3"/>
  <c r="KW17" i="3"/>
  <c r="BOO17" i="3"/>
  <c r="AQS17" i="3"/>
  <c r="BRE17" i="3"/>
  <c r="BLS17" i="3"/>
  <c r="VY17" i="3"/>
  <c r="AVR17" i="3"/>
  <c r="KG17" i="3"/>
  <c r="BUP17" i="3"/>
  <c r="BLR17" i="3"/>
  <c r="T17" i="3"/>
  <c r="BCQ17" i="3"/>
  <c r="WJ17" i="3"/>
  <c r="BXV17" i="3"/>
  <c r="YA17" i="3"/>
  <c r="CD17" i="3"/>
  <c r="ATX17" i="3"/>
  <c r="BOQ17" i="3"/>
  <c r="BUY17" i="3"/>
  <c r="AYR17" i="3"/>
  <c r="UX17" i="3"/>
  <c r="CCE17" i="3"/>
  <c r="BSG17" i="3"/>
  <c r="BUW17" i="3"/>
  <c r="JC17" i="3"/>
  <c r="BED17" i="3"/>
  <c r="BFU17" i="3"/>
  <c r="YJ17" i="3"/>
  <c r="KL17" i="3"/>
  <c r="YD17" i="3"/>
  <c r="AFG17" i="3"/>
  <c r="MX17" i="3"/>
  <c r="KE17" i="3"/>
  <c r="BAJ17" i="3"/>
  <c r="CCN17" i="3"/>
  <c r="ASB17" i="3"/>
  <c r="CGI17" i="3"/>
  <c r="ADI17" i="3"/>
  <c r="FB17" i="3"/>
  <c r="BOC17" i="3"/>
  <c r="AYK17" i="3"/>
  <c r="AAN17" i="3"/>
  <c r="BTN17" i="3"/>
  <c r="MP17" i="3"/>
  <c r="BQX17" i="3"/>
  <c r="BPV17" i="3"/>
  <c r="BVV17" i="3"/>
  <c r="BGE17" i="3"/>
  <c r="CGL17" i="3"/>
  <c r="AKM17" i="3"/>
  <c r="CHC17" i="3"/>
  <c r="XG17" i="3"/>
  <c r="AAX17" i="3"/>
  <c r="CCP17" i="3"/>
  <c r="BHA17" i="3"/>
  <c r="AAW17" i="3"/>
  <c r="AWS17" i="3"/>
  <c r="NJ17" i="3"/>
  <c r="BXE17" i="3"/>
  <c r="DK17" i="3"/>
  <c r="EZ17" i="3"/>
  <c r="BJH17" i="3"/>
  <c r="BAD17" i="3"/>
  <c r="CBN17" i="3"/>
  <c r="BSQ17" i="3"/>
  <c r="CDG17" i="3"/>
  <c r="BBL17" i="3"/>
  <c r="BYE17" i="3"/>
  <c r="YI17" i="3"/>
  <c r="Y17" i="3"/>
  <c r="BEL17" i="3"/>
  <c r="AKB17" i="3"/>
  <c r="BPK17" i="3"/>
  <c r="AXR17" i="3"/>
  <c r="AJS17" i="3"/>
  <c r="APG17" i="3"/>
  <c r="BPJ17" i="3"/>
  <c r="BVL17" i="3"/>
  <c r="ASK17" i="3"/>
  <c r="BQG17" i="3"/>
  <c r="ANT17" i="3"/>
  <c r="AEW17" i="3"/>
  <c r="BQI17" i="3"/>
  <c r="ASP17" i="3"/>
  <c r="YL17" i="3"/>
  <c r="BLK17" i="3"/>
  <c r="BZO17" i="3"/>
  <c r="AXT17" i="3"/>
  <c r="BMU17" i="3"/>
  <c r="CBX17" i="3"/>
  <c r="ABE17" i="3"/>
  <c r="BCT17" i="3"/>
  <c r="AUH17" i="3"/>
  <c r="ALB17" i="3"/>
  <c r="BTM17" i="3"/>
  <c r="LG17" i="3"/>
  <c r="ZJ17" i="3"/>
  <c r="RW17" i="3"/>
  <c r="FQ17" i="3"/>
  <c r="WY17" i="3"/>
  <c r="CHW17" i="3"/>
  <c r="BBC17" i="3"/>
  <c r="AIO17" i="3"/>
  <c r="AAB17" i="3"/>
  <c r="UA17" i="3"/>
  <c r="BRX17" i="3"/>
  <c r="BBR17" i="3"/>
  <c r="ARS17" i="3"/>
  <c r="UO17" i="3"/>
  <c r="BKV17" i="3"/>
  <c r="BIC17" i="3"/>
  <c r="JI17" i="3"/>
  <c r="BEB17" i="3"/>
  <c r="BYY17" i="3"/>
  <c r="AG17" i="3"/>
  <c r="BYR17" i="3"/>
  <c r="AWZ17" i="3"/>
  <c r="AUW17" i="3"/>
  <c r="IS17" i="3"/>
  <c r="CEQ17" i="3"/>
  <c r="AGR17" i="3"/>
  <c r="AGJ17" i="3"/>
  <c r="ABJ17" i="3"/>
  <c r="APP17" i="3"/>
  <c r="BNK17" i="3"/>
  <c r="BSW17" i="3"/>
  <c r="MK17" i="3"/>
  <c r="ZL17" i="3"/>
  <c r="AYI17" i="3"/>
  <c r="ZQ17" i="3"/>
  <c r="AIX17" i="3"/>
  <c r="BXZ17" i="3"/>
  <c r="BYC17" i="3"/>
  <c r="O17" i="3"/>
  <c r="BLU17" i="3"/>
  <c r="AIK17" i="3"/>
  <c r="TS17" i="3"/>
  <c r="ACW17" i="3"/>
  <c r="YF17" i="3"/>
  <c r="AIR17" i="3"/>
  <c r="AAC17" i="3"/>
  <c r="BVC17" i="3"/>
  <c r="BWY17" i="3"/>
  <c r="CEZ17" i="3"/>
  <c r="SC17" i="3"/>
  <c r="BCS17" i="3"/>
  <c r="PP17" i="3"/>
  <c r="AJC17" i="3"/>
  <c r="NH17" i="3"/>
  <c r="ML17" i="3"/>
  <c r="APY17" i="3"/>
  <c r="ASZ17" i="3"/>
  <c r="BGL17" i="3"/>
  <c r="AXV17" i="3"/>
  <c r="G17" i="3"/>
  <c r="BSX17" i="3"/>
  <c r="CHG17" i="3"/>
  <c r="APZ17" i="3"/>
  <c r="CFR17" i="3"/>
  <c r="LC17" i="3"/>
  <c r="ALQ17" i="3"/>
  <c r="AXX17" i="3"/>
  <c r="BNB17" i="3"/>
  <c r="BSI17" i="3"/>
  <c r="CGW17" i="3"/>
  <c r="FI17" i="3"/>
  <c r="AY17" i="3"/>
  <c r="BFO17" i="3"/>
  <c r="CEM17" i="3"/>
  <c r="AGY17" i="3"/>
  <c r="AKS17" i="3"/>
  <c r="AJX17" i="3"/>
  <c r="AJT17" i="3"/>
  <c r="CHQ17" i="3"/>
  <c r="CAF17" i="3"/>
  <c r="UU17" i="3"/>
  <c r="QT17" i="3"/>
  <c r="SW17" i="3"/>
  <c r="BDW17" i="3"/>
  <c r="ACK17" i="3"/>
  <c r="AEO17" i="3"/>
  <c r="AAY17" i="3"/>
  <c r="OT17" i="3"/>
  <c r="CY17" i="3"/>
  <c r="BGW17" i="3"/>
  <c r="BHZ17" i="3"/>
  <c r="BSE17" i="3"/>
  <c r="AQM17" i="3"/>
  <c r="BRM17" i="3"/>
  <c r="BXU17" i="3"/>
  <c r="ARA17" i="3"/>
  <c r="QX17" i="3"/>
  <c r="AZJ17" i="3"/>
  <c r="EO17" i="3"/>
  <c r="CFH17" i="3"/>
  <c r="CFO17" i="3"/>
  <c r="AGN17" i="3"/>
  <c r="WU17" i="3"/>
  <c r="BIE17" i="3"/>
  <c r="ATM17" i="3"/>
  <c r="BCR17" i="3"/>
  <c r="AFB17" i="3"/>
  <c r="AFE17" i="3"/>
  <c r="QI17" i="3"/>
  <c r="AZ17" i="3"/>
  <c r="RL17" i="3"/>
  <c r="ANH17" i="3"/>
  <c r="ARQ17" i="3"/>
  <c r="BRN17" i="3"/>
  <c r="BYI17" i="3"/>
  <c r="KU17" i="3"/>
  <c r="BXM17" i="3"/>
  <c r="CEU17" i="3"/>
  <c r="DR17" i="3"/>
  <c r="CEA17" i="3"/>
  <c r="BPE17" i="3"/>
  <c r="QB17" i="3"/>
  <c r="BWQ17" i="3"/>
  <c r="AGZ17" i="3"/>
  <c r="BBG17" i="3"/>
  <c r="AZM17" i="3"/>
  <c r="AJB17" i="3"/>
  <c r="AWU17" i="3"/>
  <c r="BCC17" i="3"/>
  <c r="AGO17" i="3"/>
  <c r="ATE17" i="3"/>
  <c r="CBZ17" i="3"/>
  <c r="BWT17" i="3"/>
  <c r="YR17" i="3"/>
  <c r="ATZ17" i="3"/>
  <c r="ARN17" i="3"/>
  <c r="AWP17" i="3"/>
  <c r="BJQ17" i="3"/>
  <c r="AQE17" i="3"/>
  <c r="E17" i="3"/>
  <c r="SX17" i="3"/>
  <c r="BFG17" i="3"/>
  <c r="AON17" i="3"/>
  <c r="CFJ17" i="3"/>
  <c r="ADK17" i="3"/>
  <c r="BJU17" i="3"/>
  <c r="YS17" i="3"/>
  <c r="DY17" i="3"/>
  <c r="OB17" i="3"/>
  <c r="BDY17" i="3"/>
  <c r="BFV17" i="3"/>
  <c r="AHR17" i="3"/>
  <c r="BDL17" i="3"/>
  <c r="AGQ17" i="3"/>
  <c r="IY17" i="3"/>
  <c r="ASW17" i="3"/>
  <c r="CQ17" i="3"/>
  <c r="JN17" i="3"/>
  <c r="UP17" i="3"/>
  <c r="XJ17" i="3"/>
  <c r="KJ17" i="3"/>
  <c r="CCL17" i="3"/>
  <c r="BXP17" i="3"/>
  <c r="QH17" i="3"/>
  <c r="CAT17" i="3"/>
  <c r="BUE17" i="3"/>
  <c r="ADD17" i="3"/>
  <c r="BUH17" i="3"/>
  <c r="JU17" i="3"/>
  <c r="AFL17" i="3"/>
  <c r="AMU17" i="3"/>
  <c r="BGF17" i="3"/>
  <c r="CAP17" i="3"/>
  <c r="AZV17" i="3"/>
  <c r="BSK17" i="3"/>
  <c r="AMO17" i="3"/>
  <c r="BIS17" i="3"/>
  <c r="AOM17" i="3"/>
  <c r="AA17" i="3"/>
  <c r="SM17" i="3"/>
  <c r="TW17" i="3"/>
  <c r="APD17" i="3"/>
  <c r="BMW17" i="3"/>
  <c r="BEM17" i="3"/>
  <c r="BHT17" i="3"/>
  <c r="AKJ17" i="3"/>
  <c r="WL17" i="3"/>
  <c r="DT17" i="3"/>
  <c r="AOS17" i="3"/>
  <c r="BYU17" i="3"/>
  <c r="FF17" i="3"/>
  <c r="CBM17" i="3"/>
  <c r="BYS17" i="3"/>
  <c r="AXJ17" i="3"/>
  <c r="BEF17" i="3"/>
  <c r="AKK17" i="3"/>
  <c r="ADS17" i="3"/>
  <c r="AEF17" i="3"/>
  <c r="BSF17" i="3"/>
  <c r="BBP17" i="3"/>
  <c r="BIA17" i="3"/>
  <c r="GF17" i="3"/>
  <c r="ADF17" i="3"/>
  <c r="AIJ17" i="3"/>
  <c r="BNI17" i="3"/>
  <c r="DW17" i="3"/>
  <c r="RC17" i="3"/>
  <c r="HK17" i="3"/>
  <c r="BCH17" i="3"/>
  <c r="ASD17" i="3"/>
  <c r="AFM17" i="3"/>
  <c r="NE17" i="3"/>
  <c r="AT17" i="3"/>
  <c r="BXJ17" i="3"/>
  <c r="YV17" i="3"/>
  <c r="AME17" i="3"/>
  <c r="APO17" i="3"/>
  <c r="BKN17" i="3"/>
  <c r="ASJ17" i="3"/>
  <c r="BFT17" i="3"/>
  <c r="BUC17" i="3"/>
  <c r="AJE17" i="3"/>
  <c r="JB17" i="3"/>
  <c r="TC17" i="3"/>
  <c r="BDT17" i="3"/>
  <c r="RQ17" i="3"/>
  <c r="ET17" i="3"/>
  <c r="PJ17" i="3"/>
  <c r="BJE17" i="3"/>
  <c r="AUE17" i="3"/>
  <c r="AIL17" i="3"/>
  <c r="BIZ17" i="3"/>
  <c r="DE17" i="3"/>
  <c r="CGO17" i="3"/>
  <c r="ACC17" i="3"/>
  <c r="AVG17" i="3"/>
  <c r="BCP17" i="3"/>
  <c r="AQW17" i="3"/>
  <c r="AIW17" i="3"/>
  <c r="AFF17" i="3"/>
  <c r="AHJ17" i="3"/>
  <c r="ACQ17" i="3"/>
  <c r="VV17" i="3"/>
  <c r="ATD17" i="3"/>
  <c r="ARI17" i="3"/>
  <c r="ALZ17" i="3"/>
  <c r="AUI17" i="3"/>
  <c r="BWX17" i="3"/>
  <c r="SU17" i="3"/>
  <c r="AAV17" i="3"/>
  <c r="AE17" i="3"/>
  <c r="BIX17" i="3"/>
  <c r="YK17" i="3"/>
  <c r="BDS17" i="3"/>
  <c r="SG17" i="3"/>
  <c r="CEK17" i="3"/>
  <c r="BGN17" i="3"/>
  <c r="AEU17" i="3"/>
  <c r="AJH17" i="3"/>
  <c r="AOH17" i="3"/>
  <c r="AMG17" i="3"/>
  <c r="BMR17" i="3"/>
  <c r="BPB17" i="3"/>
  <c r="FM17" i="3"/>
  <c r="BRA17" i="3"/>
  <c r="CGG17" i="3"/>
  <c r="CGF17" i="3"/>
  <c r="ADR17" i="3"/>
  <c r="CHV17" i="3"/>
  <c r="BRZ17" i="3"/>
  <c r="AQZ17" i="3"/>
  <c r="BHJ17" i="3"/>
  <c r="BJJ17" i="3"/>
  <c r="ADV17" i="3"/>
  <c r="YQ17" i="3"/>
  <c r="CCI17" i="3"/>
  <c r="YW17" i="3"/>
  <c r="GW17" i="3"/>
  <c r="ANC17" i="3"/>
  <c r="OL17" i="3"/>
  <c r="BPR17" i="3"/>
  <c r="CHU17" i="3"/>
  <c r="BGH17" i="3"/>
  <c r="BRU17" i="3"/>
  <c r="AFI17" i="3"/>
  <c r="AHL17" i="3"/>
  <c r="CBQ17" i="3"/>
  <c r="SS17" i="3"/>
  <c r="ANJ17" i="3"/>
  <c r="ADW17" i="3"/>
  <c r="BSA17" i="3"/>
  <c r="AWB17" i="3"/>
  <c r="AYT17" i="3"/>
  <c r="CK17" i="3"/>
  <c r="AOC17" i="3"/>
  <c r="WW17" i="3"/>
  <c r="CFN17" i="3"/>
  <c r="BHY17" i="3"/>
  <c r="BNF17" i="3"/>
  <c r="XE17" i="3"/>
  <c r="BQK17" i="3"/>
  <c r="CGY17" i="3"/>
  <c r="UD17" i="3"/>
  <c r="KO17" i="3"/>
  <c r="AFP17" i="3"/>
  <c r="APV17" i="3"/>
  <c r="AUZ17" i="3"/>
  <c r="CEB17" i="3"/>
  <c r="FZ17" i="3"/>
  <c r="OG17" i="3"/>
  <c r="CHS17" i="3"/>
  <c r="AUB17" i="3"/>
  <c r="IQ17" i="3"/>
  <c r="HB17" i="3"/>
  <c r="BRJ17" i="3"/>
  <c r="AUA17" i="3"/>
  <c r="KV17" i="3"/>
  <c r="CCO17" i="3"/>
  <c r="CX17" i="3"/>
  <c r="AMK17" i="3"/>
  <c r="BMV17" i="3"/>
  <c r="AZB17" i="3"/>
  <c r="AIC17" i="3"/>
  <c r="BT17" i="3"/>
  <c r="CDR17" i="3"/>
  <c r="BLA17" i="3"/>
  <c r="RG17" i="3"/>
  <c r="RK17" i="3"/>
  <c r="BYH17" i="3"/>
  <c r="BCE17" i="3"/>
  <c r="AJM17" i="3"/>
  <c r="DP17" i="3"/>
  <c r="BBB17" i="3"/>
  <c r="BTJ17" i="3"/>
  <c r="BIQ17" i="3"/>
  <c r="APT17" i="3"/>
  <c r="AGV17" i="3"/>
  <c r="VZ17" i="3"/>
  <c r="AVJ17" i="3"/>
  <c r="BIF17" i="3"/>
  <c r="ABF17" i="3"/>
  <c r="P17" i="3"/>
  <c r="TT17" i="3"/>
  <c r="BIG17" i="3"/>
  <c r="BTF17" i="3"/>
  <c r="CDI17" i="3"/>
  <c r="WF17" i="3"/>
  <c r="BKY17" i="3"/>
  <c r="AFW17" i="3"/>
  <c r="SF17" i="3"/>
  <c r="BQQ17" i="3"/>
  <c r="ACL17" i="3"/>
  <c r="LF17" i="3"/>
  <c r="BNU17" i="3"/>
  <c r="CEG17" i="3"/>
  <c r="BDX17" i="3"/>
  <c r="BZM17" i="3"/>
  <c r="SP17" i="3"/>
  <c r="ASY17" i="3"/>
  <c r="AIB17" i="3"/>
  <c r="BVK17" i="3"/>
  <c r="ALT17" i="3"/>
  <c r="BR17" i="3"/>
  <c r="ABP17" i="3"/>
  <c r="RF17" i="3"/>
  <c r="BZJ17" i="3"/>
  <c r="WE17" i="3"/>
  <c r="ZH17" i="3"/>
  <c r="EH17" i="3"/>
  <c r="LP17" i="3"/>
  <c r="PY17" i="3"/>
  <c r="AAS17" i="3"/>
  <c r="TZ17" i="3"/>
  <c r="CFQ17" i="3"/>
  <c r="LE17" i="3"/>
  <c r="BAY17" i="3"/>
  <c r="FA17" i="3"/>
  <c r="BRS17" i="3"/>
  <c r="AGC17" i="3"/>
  <c r="AXO17" i="3"/>
  <c r="BCW17" i="3"/>
  <c r="AIF17" i="3"/>
  <c r="CFV17" i="3"/>
  <c r="CHY17" i="3"/>
  <c r="AWW17" i="3"/>
  <c r="CAD17" i="3"/>
  <c r="KX17" i="3"/>
  <c r="AGX17" i="3"/>
  <c r="AIG17" i="3"/>
  <c r="VA17" i="3"/>
  <c r="EL17" i="3"/>
  <c r="CAR17" i="3"/>
  <c r="BFN17" i="3"/>
  <c r="CCW17" i="3"/>
  <c r="BPW17" i="3"/>
  <c r="NQ17" i="3"/>
  <c r="UB17" i="3"/>
  <c r="TG17" i="3"/>
  <c r="VS17" i="3"/>
  <c r="ARR17" i="3"/>
  <c r="AOU17" i="3"/>
  <c r="BWI17" i="3"/>
  <c r="AEB17" i="3"/>
  <c r="UM17" i="3"/>
  <c r="BSO17" i="3"/>
  <c r="AEY17" i="3"/>
  <c r="KN17" i="3"/>
  <c r="BQA17" i="3"/>
  <c r="WR17" i="3"/>
  <c r="ANN17" i="3"/>
  <c r="BAC17" i="3"/>
  <c r="ACX17" i="3"/>
  <c r="BNX17" i="3"/>
  <c r="AXC17" i="3"/>
  <c r="BS17" i="3"/>
  <c r="GM17" i="3"/>
  <c r="BSN17" i="3"/>
  <c r="BQZ17" i="3"/>
  <c r="EN17" i="3"/>
  <c r="NI17" i="3"/>
  <c r="BJG17" i="3"/>
  <c r="BYO17" i="3"/>
  <c r="UN17" i="3"/>
  <c r="BCG17" i="3"/>
  <c r="APR17" i="3"/>
  <c r="GT17" i="3"/>
  <c r="JT17" i="3"/>
  <c r="EE17" i="3"/>
  <c r="BYB17" i="3"/>
  <c r="CDU17" i="3"/>
  <c r="BZV17" i="3"/>
  <c r="ZK17" i="3"/>
  <c r="OI17" i="3"/>
  <c r="AMN17" i="3"/>
  <c r="BHI17" i="3"/>
  <c r="ADH17" i="3"/>
  <c r="APL17" i="3"/>
  <c r="TR17" i="3"/>
  <c r="CGD17" i="3"/>
  <c r="AHG17" i="3"/>
  <c r="CAX17" i="3"/>
  <c r="AKT17" i="3"/>
  <c r="AIZ17" i="3"/>
  <c r="MD17" i="3"/>
  <c r="QO17" i="3"/>
  <c r="AWL17" i="3"/>
  <c r="BXR17" i="3"/>
  <c r="AQI17" i="3"/>
  <c r="AZX17" i="3"/>
  <c r="CAK17" i="3"/>
  <c r="BDV17" i="3"/>
  <c r="BBH17" i="3"/>
  <c r="MF17" i="3"/>
  <c r="MU17" i="3"/>
  <c r="AZE17" i="3"/>
  <c r="BMF17" i="3"/>
  <c r="ABX17" i="3"/>
  <c r="AMC17" i="3"/>
  <c r="CED17" i="3"/>
  <c r="YT17" i="3"/>
  <c r="CDE17" i="3"/>
  <c r="FR17" i="3"/>
  <c r="AIU17" i="3"/>
  <c r="AII17" i="3"/>
  <c r="BKD17" i="3"/>
  <c r="AHQ17" i="3"/>
  <c r="BKP17" i="3"/>
  <c r="MJ17" i="3"/>
  <c r="XR17" i="3"/>
  <c r="CHO17" i="3"/>
  <c r="VO17" i="3"/>
  <c r="XO17" i="3"/>
  <c r="BEK17" i="3"/>
  <c r="KP17" i="3"/>
  <c r="AMP17" i="3"/>
  <c r="CBW17" i="3"/>
  <c r="AEZ17" i="3"/>
  <c r="AOR17" i="3"/>
  <c r="XU17" i="3"/>
  <c r="GB17" i="3"/>
  <c r="ARF17" i="3"/>
  <c r="AHZ17" i="3"/>
  <c r="AZQ17" i="3"/>
  <c r="AFN17" i="3"/>
  <c r="KT17" i="3"/>
  <c r="BAL17" i="3"/>
  <c r="GE17" i="3"/>
  <c r="KZ17" i="3"/>
  <c r="BVZ17" i="3"/>
  <c r="AUU17" i="3"/>
  <c r="BKE17" i="3"/>
  <c r="BKL17" i="3"/>
  <c r="AHN17" i="3"/>
  <c r="BZD17" i="3"/>
  <c r="TF17" i="3"/>
  <c r="CCK17" i="3"/>
  <c r="ASG17" i="3"/>
  <c r="OP17" i="3"/>
  <c r="BRD17" i="3"/>
  <c r="AVW17" i="3"/>
  <c r="CHN17" i="3"/>
  <c r="KD17" i="3"/>
  <c r="ATJ17" i="3"/>
  <c r="ABI17" i="3"/>
  <c r="LS17" i="3"/>
  <c r="EX17" i="3"/>
  <c r="ACD17" i="3"/>
  <c r="BQR17" i="3"/>
  <c r="RA17" i="3"/>
  <c r="AUR17" i="3"/>
  <c r="AUS17" i="3"/>
  <c r="W17" i="3"/>
  <c r="ABD17" i="3"/>
  <c r="BFS17" i="3"/>
  <c r="CDO17" i="3"/>
  <c r="BDE17" i="3"/>
  <c r="AAO17" i="3"/>
  <c r="QW17" i="3"/>
  <c r="LH17" i="3"/>
  <c r="BJN17" i="3"/>
  <c r="BZB17" i="3"/>
  <c r="AHT17" i="3"/>
  <c r="CCZ17" i="3"/>
  <c r="AIV17" i="3"/>
  <c r="ARP17" i="3"/>
  <c r="AXA17" i="3"/>
  <c r="UF17" i="3"/>
  <c r="AVA17" i="3"/>
  <c r="ADL17" i="3"/>
  <c r="CDD17" i="3"/>
  <c r="BJC17" i="3"/>
  <c r="BGO17" i="3"/>
  <c r="EA17" i="3"/>
  <c r="BEI17" i="3"/>
  <c r="AMR17" i="3"/>
  <c r="NR17" i="3"/>
  <c r="BSS17" i="3"/>
  <c r="BAS17" i="3"/>
  <c r="BNW17" i="3"/>
  <c r="BEJ17" i="3"/>
  <c r="BTI17" i="3"/>
  <c r="OS17" i="3"/>
  <c r="X17" i="3"/>
  <c r="MS17" i="3"/>
  <c r="BPU17" i="3"/>
  <c r="BHC17" i="3"/>
  <c r="WV17" i="3"/>
  <c r="BAA17" i="3"/>
  <c r="BEN17" i="3"/>
  <c r="PC17" i="3"/>
  <c r="BPL17" i="3"/>
  <c r="CBT17" i="3"/>
  <c r="BPQ17" i="3"/>
  <c r="BQE17" i="3"/>
  <c r="ACM17" i="3"/>
  <c r="AVX17" i="3"/>
  <c r="ARY17" i="3"/>
  <c r="BVU17" i="3"/>
  <c r="AUG17" i="3"/>
  <c r="ALE17" i="3"/>
  <c r="BQW17" i="3"/>
  <c r="ASS17" i="3"/>
  <c r="AOK17" i="3"/>
  <c r="BUU17" i="3"/>
  <c r="BLW17" i="3"/>
  <c r="BUT17" i="3"/>
  <c r="BOL17" i="3"/>
  <c r="GS17" i="3"/>
  <c r="BLT17" i="3"/>
  <c r="AAZ17" i="3"/>
  <c r="CAH17" i="3"/>
  <c r="ABC17" i="3"/>
  <c r="AMV17" i="3"/>
  <c r="UQ17" i="3"/>
  <c r="BQP17" i="3"/>
  <c r="BWG17" i="3"/>
  <c r="ANZ17" i="3"/>
  <c r="AHB17" i="3"/>
  <c r="AUY17" i="3"/>
  <c r="AAI17" i="3"/>
  <c r="BOY17" i="3"/>
  <c r="UJ17" i="3"/>
  <c r="BXH17" i="3"/>
  <c r="EF17" i="3"/>
  <c r="BAU17" i="3"/>
  <c r="AZO17" i="3"/>
  <c r="GI17" i="3"/>
  <c r="AKE17" i="3"/>
  <c r="BUM17" i="3"/>
  <c r="CAW17" i="3"/>
  <c r="CFI17" i="3"/>
  <c r="BMN17" i="3"/>
  <c r="OK17" i="3"/>
  <c r="ALV17" i="3"/>
  <c r="CA17" i="3"/>
  <c r="ASX17" i="3"/>
  <c r="BEX17" i="3"/>
  <c r="XQ17" i="3"/>
  <c r="CGJ17" i="3"/>
  <c r="XL17" i="3"/>
  <c r="F17" i="3"/>
  <c r="GN17" i="3"/>
  <c r="ADC17" i="3"/>
  <c r="BVF17" i="3"/>
  <c r="AKH17" i="3"/>
  <c r="BHN17" i="3"/>
  <c r="CFL17" i="3"/>
  <c r="AJQ17" i="3"/>
  <c r="CCH17" i="3"/>
  <c r="BFZ17" i="3"/>
  <c r="BWO17" i="3"/>
  <c r="ASF17" i="3"/>
  <c r="AJP17" i="3"/>
  <c r="ZN17" i="3"/>
  <c r="LJ17" i="3"/>
  <c r="CCB17" i="3"/>
  <c r="CCY17" i="3"/>
  <c r="AXS17" i="3"/>
  <c r="VC17" i="3"/>
  <c r="BIM17" i="3"/>
  <c r="TQ17" i="3"/>
  <c r="BKC17" i="3"/>
  <c r="BOI17" i="3"/>
  <c r="CBC17" i="3"/>
  <c r="RE17" i="3"/>
  <c r="BAR17" i="3"/>
  <c r="CDX17" i="3"/>
  <c r="AOX17" i="3"/>
  <c r="BGJ17" i="3"/>
  <c r="LB17" i="3"/>
  <c r="QE17" i="3"/>
  <c r="BXY17" i="3"/>
  <c r="VD17" i="3"/>
  <c r="SY17" i="3"/>
  <c r="BAV17" i="3"/>
  <c r="BH17" i="3"/>
  <c r="AZP17" i="3"/>
  <c r="AAQ17" i="3"/>
  <c r="BO17" i="3"/>
  <c r="VM17" i="3"/>
  <c r="ART17" i="3"/>
  <c r="BHG17" i="3"/>
  <c r="BSL17" i="3"/>
  <c r="HW17" i="3"/>
  <c r="AFZ17" i="3"/>
  <c r="ALN17" i="3"/>
  <c r="AFK17" i="3"/>
  <c r="DV17" i="3"/>
  <c r="APS17" i="3"/>
  <c r="BNL17" i="3"/>
  <c r="BFH17" i="3"/>
  <c r="BG17" i="3"/>
  <c r="LR17" i="3"/>
  <c r="CFP17" i="3"/>
  <c r="ASA17" i="3"/>
  <c r="AXL17" i="3"/>
  <c r="NL17" i="3"/>
  <c r="SZ17" i="3"/>
  <c r="JS17" i="3"/>
  <c r="OU17" i="3"/>
  <c r="BGB17" i="3"/>
  <c r="IK17" i="3"/>
  <c r="BNR17" i="3"/>
  <c r="ANU17" i="3"/>
  <c r="IV17" i="3"/>
  <c r="ZR17" i="3"/>
  <c r="ADU17" i="3"/>
  <c r="BPY17" i="3"/>
  <c r="AMT17" i="3"/>
  <c r="APB17" i="3"/>
  <c r="BRR17" i="3"/>
  <c r="KS17" i="3"/>
  <c r="ATG17" i="3"/>
  <c r="BDU17" i="3"/>
  <c r="VQ17" i="3"/>
  <c r="IO17" i="3"/>
  <c r="AFO17" i="3"/>
  <c r="AID17" i="3"/>
  <c r="XD17" i="3"/>
  <c r="CC17" i="3"/>
  <c r="BYP17" i="3"/>
  <c r="RO17" i="3"/>
  <c r="CEF17" i="3"/>
  <c r="BKO17" i="3"/>
  <c r="BMK17" i="3"/>
  <c r="ABK17" i="3"/>
  <c r="RD17" i="3"/>
  <c r="AWA17" i="3"/>
  <c r="BGV17" i="3"/>
  <c r="ANS17" i="3"/>
  <c r="AEA17" i="3"/>
  <c r="AZZ17" i="3"/>
  <c r="CET17" i="3"/>
  <c r="GV17" i="3"/>
  <c r="CIF17" i="3"/>
  <c r="BNQ17" i="3"/>
  <c r="GK17" i="3"/>
  <c r="RI17" i="3"/>
  <c r="BZN17" i="3"/>
  <c r="BZA17" i="3"/>
  <c r="LQ17" i="3"/>
  <c r="ADT17" i="3"/>
  <c r="KR17" i="3"/>
  <c r="TA17" i="3"/>
  <c r="BMH17" i="3"/>
  <c r="IA17" i="3"/>
  <c r="ZW17" i="3"/>
  <c r="Z17" i="3"/>
  <c r="BLL17" i="3"/>
  <c r="CAN17" i="3"/>
  <c r="AZY17" i="3"/>
  <c r="AU17" i="3"/>
  <c r="ADE17" i="3"/>
  <c r="DA17" i="3"/>
  <c r="IG17" i="3"/>
  <c r="CFZ17" i="3"/>
  <c r="OC17" i="3"/>
  <c r="BOK17" i="3"/>
  <c r="CER17" i="3"/>
  <c r="BPM17" i="3"/>
  <c r="BXD17" i="3"/>
  <c r="HV17" i="3"/>
  <c r="SD17" i="3"/>
  <c r="BXS17" i="3"/>
  <c r="AKZ17" i="3"/>
  <c r="BXN17" i="3"/>
  <c r="BNE17" i="3"/>
  <c r="BLM17" i="3"/>
  <c r="BDM17" i="3"/>
  <c r="AAH17" i="3"/>
  <c r="BTS17" i="3"/>
  <c r="LW17" i="3"/>
  <c r="ATV17" i="3"/>
  <c r="LO17" i="3"/>
  <c r="PL17" i="3"/>
  <c r="NS17" i="3"/>
  <c r="WX17" i="3"/>
  <c r="BPO17" i="3"/>
  <c r="CGQ17" i="3"/>
  <c r="YG17" i="3"/>
  <c r="PE17" i="3"/>
  <c r="CGB17" i="3"/>
  <c r="BVM17" i="3"/>
  <c r="BBO17" i="3"/>
  <c r="BHE17" i="3"/>
  <c r="CHA17" i="3"/>
  <c r="AVC17" i="3"/>
  <c r="AEK17" i="3"/>
  <c r="BIY17" i="3"/>
  <c r="BOG17" i="3"/>
  <c r="AQT17" i="3"/>
  <c r="BAE17" i="3"/>
  <c r="AAG17" i="3"/>
  <c r="BII17" i="3"/>
  <c r="BCI17" i="3"/>
  <c r="CHH17" i="3"/>
  <c r="OO17" i="3"/>
  <c r="AYE17" i="3"/>
  <c r="BI17" i="3"/>
  <c r="CDV17" i="3"/>
  <c r="BGK17" i="3"/>
  <c r="BDO17" i="3"/>
  <c r="PI17" i="3"/>
  <c r="BJS17" i="3"/>
  <c r="CF17" i="3"/>
  <c r="ALH17" i="3"/>
  <c r="ATY17" i="3"/>
  <c r="BZU17" i="3"/>
  <c r="U17" i="3"/>
  <c r="BTU17" i="3"/>
  <c r="BSZ17" i="3"/>
  <c r="AQA17" i="3"/>
  <c r="YC17" i="3"/>
  <c r="BFF17" i="3"/>
  <c r="AKN17" i="3"/>
  <c r="OA17" i="3"/>
  <c r="AOG17" i="3"/>
  <c r="BSM17" i="3"/>
  <c r="BSR17" i="3"/>
  <c r="ALR17" i="3"/>
  <c r="MC17" i="3"/>
  <c r="AX17" i="3"/>
  <c r="BEU17" i="3"/>
  <c r="AEQ17" i="3"/>
  <c r="BVN17" i="3"/>
  <c r="BKX17" i="3"/>
  <c r="GU17" i="3"/>
  <c r="BLD17" i="3"/>
  <c r="AUC17" i="3"/>
  <c r="EQ17" i="3"/>
  <c r="HF17" i="3"/>
  <c r="AVS17" i="3"/>
  <c r="AZC17" i="3"/>
  <c r="ARK17" i="3"/>
  <c r="AK17" i="3"/>
  <c r="GJ17" i="3"/>
  <c r="ASO17" i="3"/>
  <c r="WN17" i="3"/>
  <c r="BCA17" i="3"/>
  <c r="CBO17" i="3"/>
  <c r="BLJ17" i="3"/>
  <c r="AAM17" i="3"/>
  <c r="BVA17" i="3"/>
  <c r="DC17" i="3"/>
  <c r="LY17" i="3"/>
  <c r="LD17" i="3"/>
  <c r="AQH17" i="3"/>
  <c r="KC17" i="3"/>
  <c r="BLC17" i="3"/>
  <c r="ANE17" i="3"/>
  <c r="BGT17" i="3"/>
  <c r="AKX17" i="3"/>
  <c r="ABS17" i="3"/>
  <c r="BAB17" i="3"/>
  <c r="TE17" i="3"/>
  <c r="AFX17" i="3"/>
  <c r="BDH17" i="3"/>
  <c r="BOJ17" i="3"/>
  <c r="CFS17" i="3"/>
  <c r="DB17" i="3"/>
  <c r="BLP17" i="3"/>
  <c r="ALS17" i="3"/>
  <c r="AMQ17" i="3"/>
  <c r="NB17" i="3"/>
  <c r="BF17" i="3"/>
  <c r="NW17" i="3"/>
  <c r="BVB17" i="3"/>
  <c r="BAO17" i="3"/>
  <c r="AHM17" i="3"/>
  <c r="ASM17" i="3"/>
  <c r="BDK17" i="3"/>
  <c r="BRY17" i="3"/>
  <c r="BDG17" i="3"/>
  <c r="CCG17" i="3"/>
  <c r="BUZ17" i="3"/>
  <c r="ON17" i="3"/>
  <c r="BIB17" i="3"/>
  <c r="BNG17" i="3"/>
  <c r="CCC17" i="3"/>
  <c r="BIP17" i="3"/>
  <c r="PA17" i="3"/>
  <c r="BWR17" i="3"/>
  <c r="AQC17" i="3"/>
  <c r="CFT17" i="3"/>
  <c r="BZX17" i="3"/>
  <c r="HE17" i="3"/>
  <c r="AXN17" i="3"/>
  <c r="BRH17" i="3"/>
  <c r="BN17" i="3"/>
  <c r="BZH17" i="3"/>
  <c r="QN17" i="3"/>
  <c r="BDP17" i="3"/>
  <c r="AGM17" i="3"/>
  <c r="ZO17" i="3"/>
  <c r="V17" i="3"/>
  <c r="EK17" i="3"/>
  <c r="ACB17" i="3"/>
  <c r="SO17" i="3"/>
  <c r="RJ17" i="3"/>
  <c r="CG17" i="3"/>
  <c r="AIP17" i="3"/>
  <c r="AQF17" i="3"/>
  <c r="BOU17" i="3"/>
  <c r="BJR17" i="3"/>
  <c r="BUF17" i="3"/>
  <c r="CDC17" i="3"/>
  <c r="CFF17" i="3"/>
  <c r="GD17" i="3"/>
  <c r="OF17" i="3"/>
  <c r="CAZ17" i="3"/>
  <c r="H17" i="3"/>
  <c r="ADM17" i="3"/>
  <c r="AIS17" i="3"/>
  <c r="BQC17" i="3"/>
  <c r="BFW17" i="3"/>
  <c r="CCR17" i="3"/>
  <c r="CCS17" i="3"/>
  <c r="BFE17" i="3"/>
  <c r="CGA17" i="3"/>
  <c r="BWM17" i="3"/>
  <c r="ACO17" i="3"/>
  <c r="BPI17" i="3"/>
  <c r="RB17" i="3"/>
  <c r="AYJ17" i="3"/>
  <c r="BXX17" i="3"/>
  <c r="BLF17" i="3"/>
  <c r="BHD17" i="3"/>
  <c r="ADB17" i="3"/>
  <c r="BWA17" i="3"/>
  <c r="IU17" i="3"/>
  <c r="N17" i="3"/>
  <c r="I17" i="3"/>
  <c r="CBR17" i="3"/>
  <c r="ANW17" i="3"/>
  <c r="CFK17" i="3"/>
  <c r="BDA17" i="3"/>
  <c r="AGI17" i="3"/>
  <c r="ATT17" i="3"/>
  <c r="BXO17" i="3"/>
  <c r="CBI17" i="3"/>
  <c r="AOO17" i="3"/>
  <c r="BDQ17" i="3"/>
  <c r="AHI17" i="3"/>
  <c r="BYK17" i="3"/>
  <c r="BSV17" i="3"/>
  <c r="AYG17" i="3"/>
  <c r="BQ17" i="3"/>
  <c r="IJ17" i="3"/>
  <c r="BVS17" i="3"/>
  <c r="TD17" i="3"/>
  <c r="EJ17" i="3"/>
  <c r="BBS17" i="3"/>
  <c r="AQK17" i="3"/>
  <c r="ALW17" i="3"/>
  <c r="AGH17" i="3"/>
  <c r="AJO17" i="3"/>
  <c r="CDP17" i="3"/>
  <c r="AZF17" i="3"/>
  <c r="ARW17" i="3"/>
  <c r="FJ17" i="3"/>
  <c r="CBE17" i="3"/>
  <c r="HL17" i="3"/>
  <c r="BKZ17" i="3"/>
  <c r="BRW17" i="3"/>
  <c r="AJU17" i="3"/>
  <c r="BSB17" i="3"/>
  <c r="CT17" i="3"/>
  <c r="BBT17" i="3"/>
  <c r="BZZ17" i="3"/>
  <c r="IM17" i="3"/>
  <c r="AWQ17" i="3"/>
  <c r="AJK17" i="3"/>
  <c r="CR17" i="3"/>
  <c r="BMC17" i="3"/>
  <c r="CHP17" i="3"/>
  <c r="BFP17" i="3"/>
  <c r="AAA17" i="3"/>
  <c r="BYT17" i="3"/>
  <c r="AMS17" i="3"/>
  <c r="JA17" i="3"/>
  <c r="BTA17" i="3"/>
  <c r="RR17" i="3"/>
  <c r="LL17" i="3"/>
  <c r="BRI17" i="3"/>
  <c r="BLH17" i="3"/>
  <c r="HR17" i="3"/>
  <c r="BTG17" i="3"/>
  <c r="AGS17" i="3"/>
  <c r="SV17" i="3"/>
  <c r="BXB17" i="3"/>
  <c r="JE17" i="3"/>
  <c r="CFA17" i="3"/>
  <c r="BOR17" i="3"/>
  <c r="ZG17" i="3"/>
  <c r="BPP17" i="3"/>
  <c r="BTB17" i="3"/>
  <c r="JZ17" i="3"/>
  <c r="CFY17" i="3"/>
  <c r="IE17" i="3"/>
  <c r="BND17" i="3"/>
  <c r="ARL17" i="3"/>
  <c r="BRC17" i="3"/>
  <c r="IP17" i="3"/>
  <c r="UK17" i="3"/>
  <c r="ABA17" i="3"/>
  <c r="MN17" i="3"/>
  <c r="BTH17" i="3"/>
  <c r="BKJ17" i="3"/>
  <c r="VN17" i="3"/>
  <c r="CAS17" i="3"/>
  <c r="CS17" i="3"/>
  <c r="CGH17" i="3"/>
  <c r="BLX17" i="3"/>
  <c r="AOF17" i="3"/>
  <c r="BWZ17" i="3"/>
  <c r="CIB17" i="3"/>
  <c r="TL17" i="3"/>
  <c r="BMS17" i="3"/>
  <c r="AYA17" i="3"/>
  <c r="ACU17" i="3"/>
  <c r="YP17" i="3"/>
  <c r="BFM17" i="3"/>
  <c r="CIC17" i="3"/>
  <c r="ASC17" i="3"/>
  <c r="BAT17" i="3"/>
  <c r="NX17" i="3"/>
  <c r="ZE17" i="3"/>
  <c r="AKY17" i="3"/>
  <c r="BJW17" i="3"/>
  <c r="CHF17" i="3"/>
  <c r="BJM17" i="3"/>
  <c r="S17" i="3"/>
  <c r="MW17" i="3"/>
  <c r="CIG17" i="3"/>
  <c r="BGI17" i="3"/>
  <c r="ANP17" i="3"/>
  <c r="BPS17" i="3"/>
  <c r="HC17" i="3"/>
  <c r="AZI17" i="3"/>
  <c r="BDI17" i="3"/>
  <c r="CU17" i="3"/>
  <c r="BJZ17" i="3"/>
  <c r="WQ17" i="3"/>
  <c r="CP17" i="3"/>
  <c r="BKB17" i="3"/>
  <c r="AGP17" i="3"/>
  <c r="FX17" i="3"/>
  <c r="WD17" i="3"/>
  <c r="KH17" i="3"/>
  <c r="AVK17" i="3"/>
  <c r="BVG17" i="3"/>
  <c r="BJF17" i="3"/>
  <c r="AXP17" i="3"/>
  <c r="BEP17" i="3"/>
  <c r="BIJ17" i="3"/>
  <c r="OZ17" i="3"/>
  <c r="ABQ17" i="3"/>
  <c r="ASQ17" i="3"/>
  <c r="AVQ17" i="3"/>
  <c r="ALG17" i="3"/>
  <c r="BLV17" i="3"/>
  <c r="CBD17" i="3"/>
  <c r="LU17" i="3"/>
  <c r="AHS17" i="3"/>
  <c r="AHW17" i="3"/>
  <c r="HD17" i="3"/>
  <c r="ASR17" i="3"/>
  <c r="BVJ17" i="3"/>
  <c r="BHV17" i="3"/>
  <c r="ALO17" i="3"/>
  <c r="BTQ17" i="3"/>
  <c r="BGD17" i="3"/>
  <c r="BAG17" i="3"/>
  <c r="AJN17" i="3"/>
  <c r="FL17" i="3"/>
  <c r="WP17" i="3"/>
  <c r="AHA17" i="3"/>
  <c r="JY17" i="3"/>
  <c r="AQ17" i="3"/>
  <c r="BST17" i="3"/>
  <c r="AVD17" i="3"/>
  <c r="AXM17" i="3"/>
  <c r="ACY17" i="3"/>
  <c r="ATS17" i="3"/>
  <c r="BNT17" i="3"/>
  <c r="EW17" i="3"/>
  <c r="BWN17" i="3"/>
  <c r="FY17" i="3"/>
  <c r="CDJ17" i="3"/>
  <c r="AOI17" i="3"/>
  <c r="FW17" i="3"/>
  <c r="CZ17" i="3"/>
  <c r="AVT17" i="3"/>
  <c r="AOV17" i="3"/>
  <c r="CI17" i="3"/>
  <c r="CO17" i="3"/>
  <c r="BOA17" i="3"/>
  <c r="II17" i="3"/>
  <c r="AYU17" i="3"/>
  <c r="QZ17" i="3"/>
  <c r="CAI17" i="3"/>
  <c r="CGK17" i="3"/>
  <c r="BIN17" i="3"/>
  <c r="DZ17" i="3"/>
  <c r="BWK17" i="3"/>
  <c r="ATO17" i="3"/>
  <c r="ALK17" i="3"/>
  <c r="OX17" i="3"/>
  <c r="PD17" i="3"/>
  <c r="ABN17" i="3"/>
  <c r="ASL17" i="3"/>
  <c r="CEE17" i="3"/>
  <c r="AHO17" i="3"/>
  <c r="Q17" i="3"/>
  <c r="NV17" i="3"/>
  <c r="AWR17" i="3"/>
  <c r="ACV17" i="3"/>
  <c r="BWL17" i="3"/>
  <c r="CCV17" i="3"/>
  <c r="BHK17" i="3"/>
  <c r="CGP17" i="3"/>
  <c r="ALX17" i="3"/>
  <c r="BTR17" i="3"/>
  <c r="CGE17" i="3"/>
  <c r="HM17" i="3"/>
  <c r="LT17" i="3"/>
  <c r="BHX17" i="3"/>
  <c r="AVL17" i="3"/>
  <c r="BYJ17" i="3"/>
  <c r="TM17" i="3"/>
  <c r="CHX17" i="3"/>
  <c r="AWY17" i="3"/>
  <c r="ACF17" i="3"/>
  <c r="BVO17" i="3"/>
  <c r="BKQ17" i="3"/>
  <c r="BNO17" i="3"/>
  <c r="CAE17" i="3"/>
  <c r="AQD17" i="3"/>
  <c r="EI17" i="3"/>
  <c r="ANY17" i="3"/>
  <c r="AUN17" i="3"/>
  <c r="J17" i="3"/>
  <c r="AEX17" i="3"/>
  <c r="AFQ17" i="3"/>
  <c r="BVW17" i="3"/>
  <c r="AFJ17" i="3"/>
  <c r="CGT17" i="3"/>
  <c r="BFX17" i="3"/>
  <c r="OQ17" i="3"/>
  <c r="KI17" i="3"/>
  <c r="AUD17" i="3"/>
  <c r="JH17" i="3"/>
  <c r="BEZ17" i="3"/>
  <c r="BUN17" i="3"/>
  <c r="VB17" i="3"/>
  <c r="BA17" i="3"/>
  <c r="AJR17" i="3"/>
  <c r="ZS17" i="3"/>
  <c r="ALM17" i="3"/>
  <c r="AKD17" i="3"/>
  <c r="BOH17" i="3"/>
  <c r="BKG17" i="3"/>
  <c r="TK17" i="3"/>
  <c r="ADA17" i="3"/>
  <c r="FK17" i="3"/>
  <c r="DL17" i="3"/>
  <c r="BWH17" i="3"/>
  <c r="AKL17" i="3"/>
  <c r="AZG17" i="3"/>
  <c r="AQU17" i="3"/>
  <c r="RX17" i="3"/>
  <c r="SN17" i="3"/>
  <c r="CAM17" i="3"/>
  <c r="ARD17" i="3"/>
  <c r="ES17" i="3"/>
  <c r="BTT17" i="3"/>
  <c r="CBH17" i="3"/>
  <c r="AAP17" i="3"/>
  <c r="HT17" i="3"/>
  <c r="BCL17" i="3"/>
  <c r="BKR17" i="3"/>
  <c r="BK17" i="3"/>
  <c r="BSP17" i="3"/>
  <c r="UI17" i="3"/>
  <c r="FS17" i="3"/>
  <c r="BIH17" i="3"/>
  <c r="AWE17" i="3"/>
  <c r="BSD17" i="3"/>
  <c r="BCM17" i="3"/>
  <c r="BDF17" i="3"/>
  <c r="AKQ17" i="3"/>
  <c r="UE17" i="3"/>
  <c r="KY17" i="3"/>
  <c r="AGD17" i="3"/>
  <c r="CCQ17" i="3"/>
  <c r="JP17" i="3"/>
  <c r="CBP17" i="3"/>
  <c r="JX17" i="3"/>
  <c r="VF17" i="3"/>
  <c r="M17" i="3"/>
  <c r="CDB17" i="3"/>
  <c r="ABZ17" i="3"/>
  <c r="CBB17" i="3"/>
  <c r="HZ17" i="3"/>
  <c r="BHO17" i="3"/>
  <c r="HG17" i="3"/>
  <c r="CCF17" i="3"/>
  <c r="PG17" i="3"/>
  <c r="AOT17" i="3"/>
  <c r="GY17" i="3"/>
  <c r="APH17" i="3"/>
  <c r="AXQ17" i="3"/>
  <c r="AJI17" i="3"/>
  <c r="ANI17" i="3"/>
  <c r="BKU17" i="3"/>
  <c r="FD17" i="3"/>
  <c r="TI17" i="3"/>
  <c r="BXA17" i="3"/>
  <c r="BKM17" i="3"/>
  <c r="ADN17" i="3"/>
  <c r="AF17" i="3"/>
  <c r="AVO17" i="3"/>
  <c r="BCV17" i="3"/>
  <c r="LA17" i="3"/>
  <c r="VH17" i="3"/>
  <c r="XH17" i="3"/>
  <c r="BHB17" i="3"/>
  <c r="RV17" i="3"/>
  <c r="EU17" i="3"/>
  <c r="ALI17" i="3"/>
  <c r="FE17" i="3"/>
  <c r="PH17" i="3"/>
  <c r="AHF17" i="3"/>
  <c r="AFT17" i="3"/>
  <c r="AVZ17" i="3"/>
  <c r="BNJ17" i="3"/>
  <c r="AHC17" i="3"/>
  <c r="AMW17" i="3"/>
  <c r="YH17" i="3"/>
  <c r="MR17" i="3"/>
  <c r="BP17" i="3"/>
  <c r="AFS17" i="3"/>
  <c r="RY17" i="3"/>
  <c r="BQL17" i="3"/>
  <c r="BMI17" i="3"/>
  <c r="XS17" i="3"/>
  <c r="YX17" i="3"/>
  <c r="BAX17" i="3"/>
  <c r="BWJ17" i="3"/>
  <c r="IR17" i="3"/>
  <c r="BPT17" i="3"/>
  <c r="MH17" i="3"/>
  <c r="CGC17" i="3"/>
  <c r="XN17" i="3"/>
  <c r="CGX17" i="3"/>
  <c r="ACT17" i="3"/>
  <c r="CAL17" i="3"/>
  <c r="BKS17" i="3"/>
  <c r="CBG17" i="3"/>
  <c r="AMA17" i="3"/>
  <c r="BDN17" i="3"/>
  <c r="ANX17" i="3"/>
  <c r="AZH17" i="3"/>
  <c r="AHY17" i="3"/>
  <c r="FT17" i="3"/>
  <c r="ASI17" i="3"/>
  <c r="AYV17" i="3"/>
  <c r="CAO17" i="3"/>
  <c r="BOZ17" i="3"/>
  <c r="BXT17" i="3"/>
  <c r="CBA17" i="3"/>
  <c r="VK17" i="3"/>
  <c r="AN17" i="3"/>
  <c r="GG17" i="3"/>
  <c r="CHI17" i="3"/>
  <c r="CN17" i="3"/>
  <c r="ZB17" i="3"/>
  <c r="BAP17" i="3"/>
  <c r="BPG17" i="3"/>
  <c r="AOW17" i="3"/>
  <c r="CCM17" i="3"/>
  <c r="BMM17" i="3"/>
  <c r="AIA17" i="3"/>
  <c r="XW17" i="3"/>
  <c r="BEC17" i="3"/>
  <c r="ATL17" i="3"/>
  <c r="RS17" i="3"/>
  <c r="BIO17" i="3"/>
  <c r="SK17" i="3"/>
  <c r="BUL17" i="3"/>
  <c r="NU17" i="3"/>
  <c r="IT17" i="3"/>
  <c r="BGZ17" i="3"/>
  <c r="AKO17" i="3"/>
  <c r="VX17" i="3"/>
  <c r="BYM17" i="3"/>
  <c r="CDM17" i="3"/>
  <c r="BRQ17" i="3"/>
  <c r="LX17" i="3"/>
  <c r="CEO17" i="3"/>
  <c r="BQD17" i="3"/>
  <c r="ARE17" i="3"/>
  <c r="BMJ17" i="3"/>
  <c r="CDW17" i="3"/>
  <c r="IF17" i="3"/>
  <c r="ABB17" i="3"/>
  <c r="NT17" i="3"/>
  <c r="APX17" i="3"/>
  <c r="AQX17" i="3"/>
  <c r="ANA17" i="3"/>
  <c r="BB17" i="3"/>
  <c r="AMM17" i="3"/>
  <c r="BBQ17" i="3"/>
  <c r="GO17" i="3"/>
  <c r="AYB17" i="3"/>
  <c r="BVI17" i="3"/>
  <c r="XK17" i="3"/>
  <c r="BXF17" i="3"/>
  <c r="BIK17" i="3"/>
  <c r="K17" i="3"/>
  <c r="BTX17" i="3"/>
  <c r="AJG17" i="3"/>
  <c r="AWX17" i="3"/>
  <c r="ANV17" i="3"/>
  <c r="BFD17" i="3"/>
  <c r="BBJ17" i="3"/>
  <c r="CDZ17" i="3"/>
  <c r="BME17" i="3"/>
  <c r="ED17" i="3"/>
  <c r="ADO17" i="3"/>
  <c r="CEV17" i="3"/>
  <c r="JG17" i="3"/>
  <c r="WI17" i="3"/>
  <c r="AIN17" i="3"/>
  <c r="ME17" i="3"/>
  <c r="ZX17" i="3"/>
  <c r="LK17" i="3"/>
  <c r="AAF17" i="3"/>
  <c r="AND17" i="3"/>
  <c r="BUA17" i="3"/>
  <c r="BKA17" i="3"/>
  <c r="AOY17" i="3"/>
  <c r="NO17" i="3"/>
  <c r="AMH17" i="3"/>
  <c r="AHK17" i="3"/>
  <c r="HA17" i="3"/>
  <c r="BXI17" i="3"/>
  <c r="BSU17" i="3"/>
  <c r="TV17" i="3"/>
  <c r="BEG17" i="3"/>
  <c r="BWD17" i="3"/>
  <c r="CV17" i="3"/>
  <c r="CEH17" i="3"/>
  <c r="BPF17" i="3"/>
  <c r="BHP17" i="3"/>
  <c r="DD17" i="3"/>
  <c r="AZR17" i="3"/>
  <c r="BX17" i="3"/>
  <c r="DI17" i="3"/>
  <c r="IZ17" i="3"/>
  <c r="AVU17" i="3"/>
  <c r="CFE17" i="3"/>
  <c r="BYX17" i="3"/>
  <c r="AMF17" i="3"/>
  <c r="CHT17" i="3"/>
  <c r="CHE17" i="3"/>
  <c r="KF17" i="3"/>
  <c r="TY17" i="3"/>
  <c r="ATA17" i="3"/>
  <c r="BDB17" i="3"/>
  <c r="AQL17" i="3"/>
  <c r="BUX17" i="3"/>
  <c r="BDC17" i="3"/>
  <c r="CBK17" i="3"/>
  <c r="BNM17" i="3"/>
  <c r="BKT17" i="3"/>
  <c r="AFY17" i="3"/>
  <c r="CFG17" i="3"/>
  <c r="APA17" i="3"/>
  <c r="BUK17" i="3"/>
  <c r="CHZ17" i="3"/>
  <c r="GL17" i="3"/>
  <c r="RT17" i="3"/>
  <c r="BYL17" i="3"/>
  <c r="ADJ17" i="3"/>
  <c r="QJ17" i="3"/>
  <c r="AOL17" i="3"/>
  <c r="JF17" i="3"/>
  <c r="AVI17" i="3"/>
  <c r="APM17" i="3"/>
  <c r="NA17" i="3"/>
  <c r="AGT17" i="3"/>
  <c r="AXK17" i="3"/>
  <c r="ANQ17" i="3"/>
  <c r="BWV17" i="3"/>
  <c r="PV17" i="3"/>
  <c r="BBN17" i="3"/>
  <c r="ANR17" i="3"/>
  <c r="BWF17" i="3"/>
  <c r="AHH17" i="3"/>
  <c r="BOV17" i="3"/>
  <c r="AEV17" i="3"/>
  <c r="CBV17" i="3"/>
  <c r="BCB17" i="3"/>
  <c r="CFW17" i="3"/>
  <c r="HN17" i="3"/>
  <c r="AJV17" i="3"/>
  <c r="AZS17" i="3"/>
  <c r="JD17" i="3"/>
  <c r="AVY17" i="3"/>
  <c r="BJL17" i="3"/>
  <c r="AAD17" i="3"/>
  <c r="BTK17" i="3"/>
  <c r="BLN17" i="3"/>
  <c r="BYN17" i="3"/>
  <c r="ALL17" i="3"/>
  <c r="AIT17" i="3"/>
  <c r="BGC17" i="3"/>
  <c r="ALC17" i="3"/>
  <c r="BUV17" i="3"/>
  <c r="BCF17" i="3"/>
  <c r="APJ17" i="3"/>
  <c r="AC17" i="3"/>
  <c r="MI17" i="3"/>
  <c r="IN17" i="3"/>
  <c r="QC17" i="3"/>
  <c r="BSJ17" i="3"/>
  <c r="ABY17" i="3"/>
  <c r="BWC17" i="3"/>
  <c r="BFA17" i="3"/>
  <c r="AML17" i="3"/>
  <c r="CAC17" i="3"/>
  <c r="AYL17" i="3"/>
  <c r="CHD17" i="3"/>
  <c r="BER17" i="3"/>
  <c r="RM17" i="3"/>
  <c r="BQV17" i="3"/>
  <c r="FU17" i="3"/>
  <c r="CID17" i="3"/>
  <c r="BCD17" i="3"/>
  <c r="CGR17" i="3"/>
  <c r="BGY17" i="3"/>
  <c r="BRL17" i="3"/>
  <c r="DM17" i="3"/>
  <c r="BIW17" i="3"/>
  <c r="ARU17" i="3"/>
  <c r="BMQ17" i="3"/>
  <c r="AUV17" i="3"/>
  <c r="AQP17" i="3"/>
  <c r="HI17" i="3"/>
  <c r="ATU17" i="3"/>
  <c r="QR17" i="3"/>
  <c r="CBJ17" i="3"/>
  <c r="DG17" i="3"/>
  <c r="AAE17" i="3"/>
  <c r="VT17" i="3"/>
  <c r="PO17" i="3"/>
  <c r="AEL17" i="3"/>
  <c r="XC17" i="3"/>
  <c r="ZP17" i="3"/>
  <c r="BQU17" i="3"/>
  <c r="ALP17" i="3"/>
  <c r="EC17" i="3"/>
  <c r="MA17" i="3"/>
  <c r="VU17" i="3"/>
  <c r="AAR17" i="3"/>
  <c r="EY17" i="3"/>
  <c r="CFX17" i="3"/>
  <c r="BJT17" i="3"/>
  <c r="JO17" i="3"/>
  <c r="BPC17" i="3"/>
  <c r="BVT17" i="3"/>
  <c r="AR17" i="3"/>
  <c r="AJ17" i="3"/>
  <c r="GZ17" i="3"/>
  <c r="ATR17" i="3"/>
  <c r="BYD17" i="3"/>
  <c r="BBK17" i="3"/>
  <c r="ADG17" i="3"/>
  <c r="AQR17" i="3"/>
  <c r="US17" i="3"/>
  <c r="BJK17" i="3"/>
  <c r="OJ17" i="3"/>
  <c r="BCY17" i="3"/>
  <c r="XI17" i="3"/>
  <c r="QP17" i="3"/>
  <c r="AZL17" i="3"/>
  <c r="WA17" i="3"/>
  <c r="JL17" i="3"/>
  <c r="ATH17" i="3"/>
  <c r="AVF17" i="3"/>
  <c r="KM17" i="3"/>
  <c r="ABG17" i="3"/>
  <c r="ARB17" i="3"/>
  <c r="WG17" i="3"/>
  <c r="CHB17" i="3"/>
  <c r="DX17" i="3"/>
  <c r="AYS17" i="3"/>
  <c r="BBF17" i="3"/>
  <c r="BQJ17" i="3"/>
  <c r="AL17" i="3"/>
  <c r="AFD17" i="3"/>
  <c r="BYF17" i="3"/>
  <c r="BC17" i="3"/>
  <c r="BZW17" i="3"/>
  <c r="BJY17" i="3"/>
  <c r="TH17" i="3"/>
  <c r="BMT17" i="3"/>
  <c r="BMD17" i="3"/>
  <c r="ANK17" i="3"/>
  <c r="AWF17" i="3"/>
  <c r="PM17" i="3"/>
  <c r="AHP17" i="3"/>
  <c r="ARM17" i="3"/>
  <c r="CEN17" i="3"/>
  <c r="BAZ17" i="3"/>
  <c r="AFA17" i="3"/>
  <c r="BAF17" i="3"/>
  <c r="AZA17" i="3"/>
  <c r="AKR17" i="3"/>
  <c r="BEE17" i="3"/>
  <c r="AXY17" i="3"/>
  <c r="GR17" i="3"/>
  <c r="GH17" i="3"/>
  <c r="BBA17" i="3"/>
  <c r="ANB17" i="3"/>
  <c r="MG17" i="3"/>
  <c r="VR17" i="3"/>
  <c r="AYH17" i="3"/>
  <c r="BDJ17" i="3"/>
  <c r="BPZ17" i="3"/>
  <c r="LV17" i="3"/>
  <c r="SR17" i="3"/>
  <c r="AMB17" i="3"/>
  <c r="LZ17" i="3"/>
  <c r="RZ17" i="3"/>
  <c r="CEI17" i="3"/>
  <c r="ASV17" i="3"/>
  <c r="CIH17" i="3"/>
  <c r="ANF17" i="3"/>
  <c r="BJB17" i="3"/>
  <c r="BYQ17" i="3"/>
  <c r="UW17" i="3"/>
  <c r="OR17" i="3"/>
  <c r="CEP17" i="3"/>
  <c r="QK17" i="3"/>
  <c r="BBI17" i="3"/>
  <c r="BNS17" i="3"/>
  <c r="BOX17" i="3"/>
  <c r="AUJ17" i="3"/>
  <c r="BIV17" i="3"/>
  <c r="BHL17" i="3"/>
  <c r="YY17" i="3"/>
  <c r="UV17" i="3"/>
  <c r="QY17" i="3"/>
  <c r="CAB17" i="3"/>
  <c r="ACZ17" i="3"/>
  <c r="YM17" i="3"/>
  <c r="BCX17" i="3"/>
  <c r="BLG17" i="3"/>
  <c r="VJ17" i="3"/>
  <c r="BHS17" i="3"/>
  <c r="AUX17" i="3"/>
  <c r="NK17" i="3"/>
  <c r="BEY17" i="3"/>
  <c r="BWB17" i="3"/>
  <c r="NZ17" i="3"/>
  <c r="BOS17" i="3"/>
  <c r="QD17" i="3"/>
  <c r="BWE17" i="3"/>
  <c r="BPX17" i="3"/>
  <c r="BFB17" i="3"/>
  <c r="AEG17" i="3"/>
  <c r="AYM17" i="3"/>
  <c r="BAM17" i="3"/>
  <c r="BLI17" i="3"/>
  <c r="BKK17" i="3"/>
  <c r="BOB17" i="3"/>
  <c r="CHL17" i="3"/>
  <c r="BWP17" i="3"/>
  <c r="AEJ17" i="3"/>
  <c r="ARJ17" i="3"/>
  <c r="JK17" i="3"/>
  <c r="GX17" i="3"/>
  <c r="CAY17" i="3"/>
  <c r="BCU17" i="3"/>
  <c r="ATB17" i="3"/>
  <c r="BEH17" i="3"/>
  <c r="AZT17" i="3"/>
  <c r="NC17" i="3"/>
  <c r="BRO17" i="3"/>
  <c r="BBE17" i="3"/>
  <c r="XP17" i="3"/>
  <c r="ALY17" i="3"/>
  <c r="BZI17" i="3"/>
  <c r="YO17" i="3"/>
  <c r="BZG17" i="3"/>
  <c r="ARX17" i="3"/>
  <c r="BAK17" i="3"/>
  <c r="BFI17" i="3"/>
  <c r="AJA17" i="3"/>
  <c r="MM17" i="3"/>
  <c r="WT17" i="3"/>
  <c r="BAH17" i="3"/>
  <c r="ABR17" i="3"/>
  <c r="CGU17" i="3"/>
  <c r="ATC17" i="3"/>
  <c r="ID17" i="3"/>
  <c r="QM17" i="3"/>
  <c r="BIL17" i="3"/>
  <c r="AYC17" i="3"/>
  <c r="CES17" i="3"/>
  <c r="CE17" i="3"/>
  <c r="AYX17" i="3"/>
  <c r="CDK17" i="3"/>
  <c r="CEL17" i="3"/>
  <c r="BGQ17" i="3"/>
  <c r="BYG17" i="3"/>
  <c r="AXE17" i="3"/>
  <c r="BTV17" i="3"/>
  <c r="AGK17" i="3"/>
  <c r="ADZ17" i="3"/>
  <c r="ALJ17" i="3"/>
  <c r="BPN17" i="3"/>
  <c r="NM17" i="3"/>
  <c r="BZY17" i="3"/>
  <c r="BVH17" i="3"/>
  <c r="XT17" i="3"/>
  <c r="BLY17" i="3"/>
  <c r="OV17" i="3"/>
  <c r="AIE17" i="3"/>
  <c r="BLB17" i="3"/>
  <c r="ABH17" i="3"/>
  <c r="BMO17" i="3"/>
  <c r="LN17" i="3"/>
  <c r="BJ17" i="3"/>
  <c r="BTE17" i="3"/>
  <c r="AVB17" i="3"/>
  <c r="ALF17" i="3"/>
  <c r="UL17" i="3"/>
  <c r="BKF17" i="3"/>
  <c r="OM17" i="3"/>
  <c r="DU17" i="3"/>
  <c r="AUP17" i="3"/>
  <c r="CAU17" i="3"/>
  <c r="AQG17" i="3"/>
  <c r="AKA17" i="3"/>
  <c r="ACS17" i="3"/>
  <c r="ARC17" i="3"/>
  <c r="IH17" i="3"/>
  <c r="XV17" i="3"/>
  <c r="BOM17" i="3"/>
  <c r="CL17" i="3"/>
  <c r="CGM17" i="3"/>
  <c r="ND17" i="3"/>
  <c r="AAL17" i="3"/>
  <c r="C17" i="3"/>
  <c r="BVQ17" i="3"/>
  <c r="BMY17" i="3"/>
  <c r="BL17" i="3"/>
  <c r="AHX17" i="3"/>
  <c r="CDA17" i="3"/>
  <c r="CDQ17" i="3"/>
  <c r="BKI17" i="3"/>
  <c r="AGB17" i="3"/>
  <c r="JW17" i="3"/>
  <c r="BUR17" i="3"/>
  <c r="CDS17" i="3"/>
  <c r="AQY17" i="3"/>
  <c r="BOT17" i="3"/>
  <c r="SQ17" i="3"/>
  <c r="HH17" i="3"/>
  <c r="AMY17" i="3"/>
  <c r="SB17" i="3"/>
  <c r="ANL17" i="3"/>
  <c r="CAV17" i="3"/>
  <c r="AVE17" i="3"/>
  <c r="BWU17" i="3"/>
  <c r="BPD17" i="3"/>
  <c r="SJ17" i="3"/>
  <c r="ZI17" i="3"/>
  <c r="BYA17" i="3"/>
  <c r="BQY17" i="3"/>
  <c r="SI17" i="3"/>
  <c r="TN17" i="3"/>
  <c r="CEX17" i="3"/>
  <c r="DF17" i="3"/>
  <c r="AEN17" i="3"/>
  <c r="XX17" i="3"/>
  <c r="BEW17" i="3"/>
  <c r="BYW17" i="3"/>
  <c r="BV17" i="3"/>
  <c r="BQB17" i="3"/>
  <c r="BXK17" i="3"/>
  <c r="AEI17" i="3"/>
  <c r="CAA17" i="3"/>
  <c r="MB17" i="3"/>
  <c r="FG17" i="3"/>
  <c r="BJV17" i="3"/>
  <c r="VP17" i="3"/>
  <c r="BUD17" i="3"/>
  <c r="IB17" i="3"/>
  <c r="ASH17" i="3"/>
  <c r="AGE17" i="3"/>
  <c r="PX17" i="3"/>
  <c r="CEY17" i="3"/>
  <c r="CCJ17" i="3"/>
  <c r="AZN17" i="3"/>
  <c r="BHF17" i="3"/>
  <c r="TB17" i="3"/>
  <c r="AJL17" i="3"/>
  <c r="ACP17" i="3"/>
  <c r="AAK17" i="3"/>
  <c r="BOW17" i="3"/>
  <c r="APE17" i="3"/>
  <c r="BKH17" i="3"/>
  <c r="AUM17" i="3"/>
  <c r="BZF17" i="3"/>
  <c r="AUF17" i="3"/>
  <c r="AFH17" i="3"/>
  <c r="MZ17" i="3"/>
  <c r="BGM17" i="3"/>
  <c r="AYY17" i="3"/>
  <c r="KB17" i="3"/>
  <c r="TO17" i="3"/>
  <c r="AXG17" i="3"/>
  <c r="AWH17" i="3"/>
  <c r="AOE17" i="3"/>
  <c r="AXF17" i="3"/>
  <c r="AQV17" i="3"/>
  <c r="UR17" i="3"/>
  <c r="BZC17" i="3"/>
  <c r="AV17" i="3"/>
  <c r="B17" i="3"/>
  <c r="ATI17" i="3"/>
  <c r="BBM17" i="3"/>
  <c r="CDL17" i="3"/>
  <c r="TP17" i="3"/>
  <c r="AKU17" i="3"/>
  <c r="BMP17" i="3"/>
  <c r="AHE17" i="3"/>
  <c r="WM17" i="3"/>
  <c r="AMZ17" i="3"/>
  <c r="BMA17" i="3"/>
  <c r="SE17" i="3"/>
  <c r="L17" i="3"/>
  <c r="UG17" i="3"/>
  <c r="ACR17" i="3"/>
  <c r="QV17" i="3"/>
  <c r="ALU17" i="3"/>
  <c r="LI17" i="3"/>
  <c r="QL17" i="3"/>
  <c r="RU17" i="3"/>
  <c r="HX17" i="3"/>
  <c r="CGZ17" i="3"/>
  <c r="AOP17" i="3"/>
  <c r="AJF17" i="3"/>
  <c r="DH17" i="3"/>
  <c r="BCN17" i="3"/>
  <c r="UT17" i="3"/>
  <c r="BGR17" i="3"/>
  <c r="BTO17" i="3"/>
  <c r="ARO17" i="3"/>
  <c r="BCJ17" i="3"/>
  <c r="AD17" i="3"/>
  <c r="AJZ17" i="3"/>
  <c r="BXQ17" i="3"/>
  <c r="BOF17" i="3"/>
  <c r="BBZ17" i="3"/>
  <c r="BNZ17" i="3"/>
  <c r="HP17" i="3"/>
  <c r="AED17" i="3"/>
  <c r="BNH17" i="3"/>
  <c r="CGS17" i="3"/>
  <c r="BBY17" i="3"/>
  <c r="AP17" i="3"/>
  <c r="VI17" i="3"/>
  <c r="BDR17" i="3"/>
  <c r="BQS17" i="3"/>
  <c r="ALA17" i="3"/>
  <c r="ABO17" i="3"/>
  <c r="ABM17" i="3"/>
  <c r="BHR17" i="3"/>
  <c r="BMZ17" i="3"/>
  <c r="BXC17" i="3"/>
  <c r="AMI17" i="3"/>
  <c r="ACN17" i="3"/>
  <c r="JJ17" i="3"/>
  <c r="BYZ17" i="3"/>
  <c r="BPH17" i="3"/>
  <c r="CCA17" i="3"/>
  <c r="BQH17" i="3"/>
  <c r="BRF17" i="3"/>
  <c r="BAQ17" i="3"/>
  <c r="BCK17" i="3"/>
  <c r="BQM17" i="3"/>
  <c r="AXH17" i="3"/>
  <c r="DQ17" i="3"/>
  <c r="BZR17" i="3"/>
  <c r="BTL17" i="3"/>
  <c r="AWO17" i="3"/>
  <c r="ABV17" i="3"/>
  <c r="HY17" i="3"/>
  <c r="RH17" i="3"/>
  <c r="FP17" i="3"/>
  <c r="AKG17" i="3"/>
  <c r="ST17" i="3"/>
  <c r="BIU17" i="3"/>
  <c r="XM17" i="3"/>
  <c r="DS17" i="3"/>
  <c r="BYV17" i="3"/>
  <c r="CDT17" i="3"/>
  <c r="AMX17" i="3"/>
  <c r="AIY17" i="3"/>
  <c r="AHV17" i="3"/>
  <c r="CDY17" i="3"/>
  <c r="BEQ17" i="3"/>
  <c r="BUS17" i="3"/>
  <c r="IW17" i="3"/>
  <c r="AET17" i="3"/>
  <c r="BUG17" i="3"/>
  <c r="TU17" i="3"/>
  <c r="WZ17" i="3"/>
  <c r="AVP17" i="3"/>
  <c r="BJX17" i="3"/>
  <c r="AWM17" i="3"/>
  <c r="AAT17" i="3"/>
  <c r="RP17" i="3"/>
  <c r="CCX17" i="3"/>
  <c r="BUJ17" i="3"/>
  <c r="BZ17" i="3"/>
  <c r="AFC17" i="3"/>
  <c r="AAU17" i="3"/>
  <c r="AS17" i="3"/>
  <c r="AUT17" i="3"/>
  <c r="BVR17" i="3"/>
  <c r="HJ17" i="3"/>
  <c r="BHM17" i="3"/>
  <c r="BGU17" i="3"/>
  <c r="BBU17" i="3"/>
  <c r="ER17" i="3"/>
  <c r="VG17" i="3"/>
  <c r="XZ17" i="3"/>
  <c r="BD17" i="3"/>
  <c r="YU17" i="3"/>
  <c r="BSH17" i="3"/>
  <c r="AGW17" i="3"/>
  <c r="IL17" i="3"/>
  <c r="GP17" i="3"/>
  <c r="BJI17" i="3"/>
  <c r="WS17" i="3"/>
  <c r="BRG17" i="3"/>
  <c r="BZP17" i="3"/>
  <c r="BON17" i="3"/>
  <c r="AXW17" i="3"/>
  <c r="BAI17" i="3"/>
  <c r="CAQ17" i="3"/>
  <c r="CCD17" i="3"/>
  <c r="BFJ17" i="3"/>
  <c r="BCO17" i="3"/>
  <c r="BW17" i="3"/>
  <c r="FO17" i="3"/>
  <c r="ZU17" i="3"/>
  <c r="ABU17" i="3"/>
  <c r="TJ17" i="3"/>
  <c r="ADY17" i="3"/>
  <c r="OY17" i="3"/>
  <c r="D17" i="3"/>
  <c r="AO17" i="3"/>
  <c r="BIT17" i="3"/>
  <c r="BZE17" i="3"/>
  <c r="B2" i="3"/>
  <c r="BNV17" i="3"/>
  <c r="NY17" i="3"/>
  <c r="BZT17" i="3"/>
  <c r="FV17" i="3"/>
  <c r="AQB17" i="3"/>
  <c r="AW17" i="3"/>
  <c r="PF17" i="3"/>
  <c r="APC17" i="3"/>
  <c r="PR17" i="3"/>
  <c r="OH17" i="3"/>
  <c r="ZC17" i="3"/>
  <c r="GA17" i="3"/>
  <c r="CEJ17" i="3"/>
  <c r="AOQ17" i="3"/>
  <c r="DN17" i="3"/>
  <c r="XA17" i="3"/>
  <c r="UZ17" i="3"/>
  <c r="BTW17" i="3"/>
  <c r="ALD17" i="3"/>
  <c r="AOB17" i="3"/>
  <c r="HQ17" i="3"/>
  <c r="EB17" i="3"/>
  <c r="BJA17" i="3"/>
  <c r="ACH17" i="3"/>
  <c r="CJ17" i="3"/>
  <c r="AEE17" i="3"/>
  <c r="BJD17" i="3"/>
  <c r="ATP17" i="3"/>
  <c r="ASN17" i="3"/>
  <c r="BFL17" i="3"/>
  <c r="CHM17" i="3"/>
  <c r="MY17" i="3"/>
  <c r="CDH17" i="3"/>
  <c r="BHH17" i="3"/>
  <c r="AXB17" i="3"/>
  <c r="ASU17" i="3"/>
  <c r="BGP17" i="3"/>
  <c r="LM17" i="3"/>
  <c r="WH17" i="3"/>
  <c r="BFK17" i="3"/>
  <c r="CIE17" i="3"/>
  <c r="BBV17" i="3"/>
  <c r="BJP17" i="3"/>
  <c r="APF17" i="3"/>
  <c r="PT17" i="3"/>
  <c r="PB17" i="3"/>
  <c r="PS17" i="3"/>
  <c r="AJY17" i="3"/>
  <c r="CHJ17" i="3"/>
  <c r="AGL17" i="3"/>
  <c r="AHU17" i="3"/>
  <c r="AOA17" i="3"/>
  <c r="YZ17" i="3"/>
  <c r="HO17" i="3"/>
  <c r="BVY17" i="3"/>
  <c r="QA17" i="3"/>
  <c r="BCZ17" i="3"/>
  <c r="WC17" i="3"/>
  <c r="AKI17" i="3"/>
  <c r="BBD17" i="3"/>
  <c r="KA17" i="3"/>
  <c r="CBS17" i="3"/>
  <c r="BFQ17" i="3"/>
  <c r="ARV17" i="3"/>
  <c r="ARZ17" i="3"/>
  <c r="ANO17" i="3"/>
  <c r="APK17" i="3"/>
  <c r="PW17" i="3"/>
  <c r="WO17" i="3"/>
  <c r="UH17" i="3"/>
  <c r="CFC17" i="3"/>
  <c r="BM17" i="3"/>
  <c r="AZD17" i="3"/>
  <c r="AIH17" i="3"/>
  <c r="PN17" i="3"/>
  <c r="XF17" i="3"/>
  <c r="AGU17" i="3"/>
  <c r="AWC17" i="3"/>
  <c r="PK17" i="3"/>
  <c r="BBW17" i="3"/>
  <c r="JR17" i="3"/>
  <c r="AYQ17" i="3"/>
  <c r="AQJ17" i="3"/>
  <c r="EV17" i="3"/>
  <c r="BWW17" i="3"/>
  <c r="XY17" i="3"/>
  <c r="XB17" i="3"/>
  <c r="BQF17" i="3"/>
  <c r="AVV17" i="3"/>
  <c r="OE17" i="3"/>
  <c r="SA17" i="3"/>
  <c r="BQN17" i="3"/>
  <c r="UY17" i="3"/>
  <c r="ARG17" i="3"/>
  <c r="AMJ17" i="3"/>
  <c r="BHQ17" i="3"/>
  <c r="BZS17" i="3"/>
  <c r="NG17" i="3"/>
  <c r="CHR17" i="3"/>
  <c r="BFY17" i="3"/>
  <c r="BMX17" i="3"/>
  <c r="NF17" i="3"/>
  <c r="BGG17" i="3"/>
  <c r="CFU17" i="3"/>
  <c r="BTP17" i="3"/>
  <c r="QQ17" i="3"/>
  <c r="DO17" i="3"/>
  <c r="JQ17" i="3"/>
  <c r="AXZ17" i="3"/>
  <c r="QF17" i="3"/>
  <c r="AYD17" i="3"/>
  <c r="AOZ17" i="3"/>
  <c r="QG17" i="3"/>
  <c r="AWI17" i="3"/>
  <c r="CFM17" i="3"/>
  <c r="BLZ17" i="3"/>
  <c r="BJO17" i="3"/>
  <c r="APU17" i="3"/>
  <c r="TX17" i="3"/>
  <c r="BPA17" i="3"/>
  <c r="CEC17" i="3"/>
  <c r="BDD17" i="3"/>
  <c r="BXG17" i="3"/>
  <c r="ZY17" i="3"/>
  <c r="EG17" i="3"/>
  <c r="AIQ17" i="3"/>
  <c r="AYW17" i="3"/>
  <c r="BOE17" i="3"/>
  <c r="CIA17" i="3"/>
  <c r="AAJ17" i="3"/>
  <c r="OD17" i="3"/>
  <c r="ARH17" i="3"/>
  <c r="BRB17" i="3"/>
  <c r="BNN17" i="3"/>
  <c r="BUB17" i="3"/>
  <c r="AH17" i="3"/>
  <c r="YE17" i="3"/>
  <c r="ZV17" i="3"/>
  <c r="BUO17" i="3"/>
  <c r="AXU17" i="3"/>
  <c r="CCU17" i="3"/>
  <c r="ZA17" i="3"/>
  <c r="CM17" i="3"/>
  <c r="BY17" i="3"/>
  <c r="BFR17" i="3"/>
  <c r="FH17" i="3"/>
  <c r="ZD17" i="3"/>
  <c r="AQO17" i="3"/>
  <c r="CGV17" i="3"/>
  <c r="AI17" i="3"/>
  <c r="BNC17" i="3"/>
  <c r="NN17" i="3"/>
  <c r="ZT17" i="3"/>
  <c r="ACG17" i="3"/>
  <c r="AGF17" i="3"/>
  <c r="BXW17" i="3"/>
  <c r="KQ17" i="3"/>
  <c r="AOJ17" i="3"/>
  <c r="ADQ17" i="3"/>
  <c r="BGX17" i="3"/>
  <c r="BVD17" i="3"/>
  <c r="PU17" i="3"/>
  <c r="AYZ17" i="3"/>
  <c r="QS17" i="3"/>
  <c r="CBY17" i="3"/>
  <c r="ACJ17" i="3"/>
  <c r="BTZ17" i="3"/>
  <c r="AUL17" i="3"/>
  <c r="AKP17" i="3"/>
  <c r="BNP17" i="3"/>
  <c r="BID17" i="3"/>
  <c r="BLO17" i="3"/>
  <c r="DJ17" i="3"/>
  <c r="BAN17" i="3"/>
  <c r="BSY17" i="3"/>
  <c r="BNY17" i="3"/>
  <c r="AVH17" i="3"/>
  <c r="AER17" i="3"/>
  <c r="BQT17" i="3"/>
  <c r="BZK17" i="3"/>
  <c r="KK17" i="3"/>
  <c r="AWV17" i="3"/>
  <c r="BRT17" i="3"/>
  <c r="OW17" i="3"/>
  <c r="RN17" i="3"/>
  <c r="IX17" i="3"/>
  <c r="CH17" i="3"/>
  <c r="AFR17" i="3"/>
  <c r="AMD17" i="3"/>
  <c r="MQ17" i="3"/>
  <c r="APQ17" i="3"/>
  <c r="AJW17" i="3"/>
  <c r="BOP17" i="3"/>
  <c r="AEM17" i="3"/>
  <c r="BVX17" i="3"/>
  <c r="BEV17" i="3"/>
  <c r="ADX17" i="3"/>
  <c r="PZ17" i="3"/>
  <c r="AYO17" i="3"/>
  <c r="FN17" i="3"/>
  <c r="AB17" i="3"/>
  <c r="AIM17" i="3"/>
  <c r="AVN17" i="3"/>
  <c r="VW17" i="3"/>
  <c r="D252" i="1" l="1"/>
  <c r="L135" i="5" s="1"/>
  <c r="H3820" i="1"/>
  <c r="I3820" i="1"/>
  <c r="H3961" i="1"/>
  <c r="I3961" i="1"/>
  <c r="H3141" i="1"/>
  <c r="I3141" i="1"/>
  <c r="I3405" i="1"/>
  <c r="H3405" i="1"/>
  <c r="H3809" i="1"/>
  <c r="I3809" i="1"/>
  <c r="I3639" i="1"/>
  <c r="H3639" i="1"/>
  <c r="H2974" i="1"/>
  <c r="I2974" i="1"/>
  <c r="I3912" i="1"/>
  <c r="H3912" i="1"/>
  <c r="I3865" i="1"/>
  <c r="H3865" i="1"/>
  <c r="I3208" i="1"/>
  <c r="H3208" i="1"/>
  <c r="I3516" i="1"/>
  <c r="H3516" i="1"/>
  <c r="I3319" i="1"/>
  <c r="H3319" i="1"/>
  <c r="H3759" i="1"/>
  <c r="I3759" i="1"/>
  <c r="I3816" i="1"/>
  <c r="H3816" i="1"/>
  <c r="I3462" i="1"/>
  <c r="H3462" i="1"/>
  <c r="I3942" i="1"/>
  <c r="H3942" i="1"/>
  <c r="I3073" i="1"/>
  <c r="H3073" i="1"/>
  <c r="I2922" i="1"/>
  <c r="H2922" i="1"/>
  <c r="H3387" i="1"/>
  <c r="I3387" i="1"/>
  <c r="I3479" i="1"/>
  <c r="H3479" i="1"/>
  <c r="H3363" i="1"/>
  <c r="I3363" i="1"/>
  <c r="I2913" i="1"/>
  <c r="H2913" i="1"/>
  <c r="H3971" i="1"/>
  <c r="I3971" i="1"/>
  <c r="H3321" i="1"/>
  <c r="I3321" i="1"/>
  <c r="H3808" i="1"/>
  <c r="I3808" i="1"/>
  <c r="I3946" i="1"/>
  <c r="H3946" i="1"/>
  <c r="H3054" i="1"/>
  <c r="I3054" i="1"/>
  <c r="H3087" i="1"/>
  <c r="I3087" i="1"/>
  <c r="H3318" i="1"/>
  <c r="I3318" i="1"/>
  <c r="H3010" i="1"/>
  <c r="I3010" i="1"/>
  <c r="I3549" i="1"/>
  <c r="H3549" i="1"/>
  <c r="I3716" i="1"/>
  <c r="H3716" i="1"/>
  <c r="I2898" i="1"/>
  <c r="H2898" i="1"/>
  <c r="H3754" i="1"/>
  <c r="I3754" i="1"/>
  <c r="H3326" i="1"/>
  <c r="I3326" i="1"/>
  <c r="H3937" i="1"/>
  <c r="I3937" i="1"/>
  <c r="H3518" i="1"/>
  <c r="I3518" i="1"/>
  <c r="H3678" i="1"/>
  <c r="I3678" i="1"/>
  <c r="H3230" i="1"/>
  <c r="I3230" i="1"/>
  <c r="I3005" i="1"/>
  <c r="H3005" i="1"/>
  <c r="I3015" i="1"/>
  <c r="H3015" i="1"/>
  <c r="I3902" i="1"/>
  <c r="H3902" i="1"/>
  <c r="H3703" i="1"/>
  <c r="I3703" i="1"/>
  <c r="I3608" i="1"/>
  <c r="H3608" i="1"/>
  <c r="I3106" i="1"/>
  <c r="H3106" i="1"/>
  <c r="I3344" i="1"/>
  <c r="H3344" i="1"/>
  <c r="I3996" i="1"/>
  <c r="H3996" i="1"/>
  <c r="H3390" i="1"/>
  <c r="I3390" i="1"/>
  <c r="I3189" i="1"/>
  <c r="H3189" i="1"/>
  <c r="H3343" i="1"/>
  <c r="I3343" i="1"/>
  <c r="I3415" i="1"/>
  <c r="H3415" i="1"/>
  <c r="H3735" i="1"/>
  <c r="I3735" i="1"/>
  <c r="I2984" i="1"/>
  <c r="H2984" i="1"/>
  <c r="I3968" i="1"/>
  <c r="H3968" i="1"/>
  <c r="H3130" i="1"/>
  <c r="I3130" i="1"/>
  <c r="H3278" i="1"/>
  <c r="I3278" i="1"/>
  <c r="I3766" i="1"/>
  <c r="H3766" i="1"/>
  <c r="H3793" i="1"/>
  <c r="I3793" i="1"/>
  <c r="I3429" i="1"/>
  <c r="H3429" i="1"/>
  <c r="I3070" i="1"/>
  <c r="H3070" i="1"/>
  <c r="H3314" i="1"/>
  <c r="I3314" i="1"/>
  <c r="H3883" i="1"/>
  <c r="I3883" i="1"/>
  <c r="I3623" i="1"/>
  <c r="H3623" i="1"/>
  <c r="H3997" i="1"/>
  <c r="I3997" i="1"/>
  <c r="H3591" i="1"/>
  <c r="I3591" i="1"/>
  <c r="H3092" i="1"/>
  <c r="I3092" i="1"/>
  <c r="H3259" i="1"/>
  <c r="I3259" i="1"/>
  <c r="I3994" i="1"/>
  <c r="H3994" i="1"/>
  <c r="I3513" i="1"/>
  <c r="H3513" i="1"/>
  <c r="H3693" i="1"/>
  <c r="I3693" i="1"/>
  <c r="I3354" i="1"/>
  <c r="H3354" i="1"/>
  <c r="I3634" i="1"/>
  <c r="H3634" i="1"/>
  <c r="H3796" i="1"/>
  <c r="I3796" i="1"/>
  <c r="I3926" i="1"/>
  <c r="H3926" i="1"/>
  <c r="I2918" i="1"/>
  <c r="H2918" i="1"/>
  <c r="H3118" i="1"/>
  <c r="I3118" i="1"/>
  <c r="I3635" i="1"/>
  <c r="H3635" i="1"/>
  <c r="H2879" i="1"/>
  <c r="I2879" i="1"/>
  <c r="I3417" i="1"/>
  <c r="H3417" i="1"/>
  <c r="I3733" i="1"/>
  <c r="H3733" i="1"/>
  <c r="I2912" i="1"/>
  <c r="H2912" i="1"/>
  <c r="I3071" i="1"/>
  <c r="H3071" i="1"/>
  <c r="H3934" i="1"/>
  <c r="I3934" i="1"/>
  <c r="I3512" i="1"/>
  <c r="H3512" i="1"/>
  <c r="H3403" i="1"/>
  <c r="I3403" i="1"/>
  <c r="I3860" i="1"/>
  <c r="H3860" i="1"/>
  <c r="I3226" i="1"/>
  <c r="H3226" i="1"/>
  <c r="I3982" i="1"/>
  <c r="H3982" i="1"/>
  <c r="H3701" i="1"/>
  <c r="I3701" i="1"/>
  <c r="H3560" i="1"/>
  <c r="I3560" i="1"/>
  <c r="H3488" i="1"/>
  <c r="I3488" i="1"/>
  <c r="H3185" i="1"/>
  <c r="I3185" i="1"/>
  <c r="H3849" i="1"/>
  <c r="I3849" i="1"/>
  <c r="I3360" i="1"/>
  <c r="H3360" i="1"/>
  <c r="H3000" i="1"/>
  <c r="I3000" i="1"/>
  <c r="I3269" i="1"/>
  <c r="H3269" i="1"/>
  <c r="H3032" i="1"/>
  <c r="I3032" i="1"/>
  <c r="H3205" i="1"/>
  <c r="I3205" i="1"/>
  <c r="I3607" i="1"/>
  <c r="H3607" i="1"/>
  <c r="I3836" i="1"/>
  <c r="H3836" i="1"/>
  <c r="H3341" i="1"/>
  <c r="I3341" i="1"/>
  <c r="H3301" i="1"/>
  <c r="I3301" i="1"/>
  <c r="H3581" i="1"/>
  <c r="I3581" i="1"/>
  <c r="I3647" i="1"/>
  <c r="H3647" i="1"/>
  <c r="I3202" i="1"/>
  <c r="H3202" i="1"/>
  <c r="H3161" i="1"/>
  <c r="I3161" i="1"/>
  <c r="H3977" i="1"/>
  <c r="I3977" i="1"/>
  <c r="H3522" i="1"/>
  <c r="I3522" i="1"/>
  <c r="H2866" i="1"/>
  <c r="I2866" i="1"/>
  <c r="H3336" i="1"/>
  <c r="I3336" i="1"/>
  <c r="I3338" i="1"/>
  <c r="H3338" i="1"/>
  <c r="H3989" i="1"/>
  <c r="I3989" i="1"/>
  <c r="H3452" i="1"/>
  <c r="I3452" i="1"/>
  <c r="H3980" i="1"/>
  <c r="I3980" i="1"/>
  <c r="H3565" i="1"/>
  <c r="I3565" i="1"/>
  <c r="I3620" i="1"/>
  <c r="H3620" i="1"/>
  <c r="I3618" i="1"/>
  <c r="H3618" i="1"/>
  <c r="H3306" i="1"/>
  <c r="I3306" i="1"/>
  <c r="I3738" i="1"/>
  <c r="H3738" i="1"/>
  <c r="I3014" i="1"/>
  <c r="H3014" i="1"/>
  <c r="I3373" i="1"/>
  <c r="H3373" i="1"/>
  <c r="H3537" i="1"/>
  <c r="I3537" i="1"/>
  <c r="I3731" i="1"/>
  <c r="H3731" i="1"/>
  <c r="I3885" i="1"/>
  <c r="H3885" i="1"/>
  <c r="I3645" i="1"/>
  <c r="H3645" i="1"/>
  <c r="H3803" i="1"/>
  <c r="I3803" i="1"/>
  <c r="I3958" i="1"/>
  <c r="H3958" i="1"/>
  <c r="H3923" i="1"/>
  <c r="I3923" i="1"/>
  <c r="H3702" i="1"/>
  <c r="I3702" i="1"/>
  <c r="I3755" i="1"/>
  <c r="H3755" i="1"/>
  <c r="H3409" i="1"/>
  <c r="I3409" i="1"/>
  <c r="H3872" i="1"/>
  <c r="I3872" i="1"/>
  <c r="H3292" i="1"/>
  <c r="I3292" i="1"/>
  <c r="I3787" i="1"/>
  <c r="H3787" i="1"/>
  <c r="I3210" i="1"/>
  <c r="H3210" i="1"/>
  <c r="I3686" i="1"/>
  <c r="H3686" i="1"/>
  <c r="I3831" i="1"/>
  <c r="H3831" i="1"/>
  <c r="I3374" i="1"/>
  <c r="H3374" i="1"/>
  <c r="I3013" i="1"/>
  <c r="H3013" i="1"/>
  <c r="I3879" i="1"/>
  <c r="H3879" i="1"/>
  <c r="H3706" i="1"/>
  <c r="I3706" i="1"/>
  <c r="I3751" i="1"/>
  <c r="H3751" i="1"/>
  <c r="H3822" i="1"/>
  <c r="I3822" i="1"/>
  <c r="I3160" i="1"/>
  <c r="H3160" i="1"/>
  <c r="H3924" i="1"/>
  <c r="I3924" i="1"/>
  <c r="H3066" i="1"/>
  <c r="I3066" i="1"/>
  <c r="H3913" i="1"/>
  <c r="I3913" i="1"/>
  <c r="H2947" i="1"/>
  <c r="I2947" i="1"/>
  <c r="H3939" i="1"/>
  <c r="I3939" i="1"/>
  <c r="I3328" i="1"/>
  <c r="H3328" i="1"/>
  <c r="I3650" i="1"/>
  <c r="H3650" i="1"/>
  <c r="I3585" i="1"/>
  <c r="H3585" i="1"/>
  <c r="H3001" i="1"/>
  <c r="I3001" i="1"/>
  <c r="I3592" i="1"/>
  <c r="H3592" i="1"/>
  <c r="H3699" i="1"/>
  <c r="I3699" i="1"/>
  <c r="I3910" i="1"/>
  <c r="H3910" i="1"/>
  <c r="I3094" i="1"/>
  <c r="H3094" i="1"/>
  <c r="I3695" i="1"/>
  <c r="H3695" i="1"/>
  <c r="H3742" i="1"/>
  <c r="I3742" i="1"/>
  <c r="H3963" i="1"/>
  <c r="I3963" i="1"/>
  <c r="I3397" i="1"/>
  <c r="H3397" i="1"/>
  <c r="H3746" i="1"/>
  <c r="I3746" i="1"/>
  <c r="H3625" i="1"/>
  <c r="I3625" i="1"/>
  <c r="H3976" i="1"/>
  <c r="I3976" i="1"/>
  <c r="I3300" i="1"/>
  <c r="H3300" i="1"/>
  <c r="I3381" i="1"/>
  <c r="H3381" i="1"/>
  <c r="I3238" i="1"/>
  <c r="H3238" i="1"/>
  <c r="H3163" i="1"/>
  <c r="I3163" i="1"/>
  <c r="I3380" i="1"/>
  <c r="H3380" i="1"/>
  <c r="I3542" i="1"/>
  <c r="H3542" i="1"/>
  <c r="I3028" i="1"/>
  <c r="H3028" i="1"/>
  <c r="I3067" i="1"/>
  <c r="H3067" i="1"/>
  <c r="H3310" i="1"/>
  <c r="I3310" i="1"/>
  <c r="I3433" i="1"/>
  <c r="H3433" i="1"/>
  <c r="I2976" i="1"/>
  <c r="H2976" i="1"/>
  <c r="H2999" i="1"/>
  <c r="I2999" i="1"/>
  <c r="I3682" i="1"/>
  <c r="H3682" i="1"/>
  <c r="I3221" i="1"/>
  <c r="H3221" i="1"/>
  <c r="H3896" i="1"/>
  <c r="I3896" i="1"/>
  <c r="H3175" i="1"/>
  <c r="I3175" i="1"/>
  <c r="H3583" i="1"/>
  <c r="I3583" i="1"/>
  <c r="H2904" i="1"/>
  <c r="I2904" i="1"/>
  <c r="H3876" i="1"/>
  <c r="I3876" i="1"/>
  <c r="I3558" i="1"/>
  <c r="H3558" i="1"/>
  <c r="I3888" i="1"/>
  <c r="H3888" i="1"/>
  <c r="H3986" i="1"/>
  <c r="I3986" i="1"/>
  <c r="H3928" i="1"/>
  <c r="I3928" i="1"/>
  <c r="H3938" i="1"/>
  <c r="I3938" i="1"/>
  <c r="H3740" i="1"/>
  <c r="I3740" i="1"/>
  <c r="H3966" i="1"/>
  <c r="I3966" i="1"/>
  <c r="H3605" i="1"/>
  <c r="I3605" i="1"/>
  <c r="H3164" i="1"/>
  <c r="I3164" i="1"/>
  <c r="I3423" i="1"/>
  <c r="H3423" i="1"/>
  <c r="H2996" i="1"/>
  <c r="I2996" i="1"/>
  <c r="I2939" i="1"/>
  <c r="H2939" i="1"/>
  <c r="I3554" i="1"/>
  <c r="H3554" i="1"/>
  <c r="I3930" i="1"/>
  <c r="H3930" i="1"/>
  <c r="H3573" i="1"/>
  <c r="I3573" i="1"/>
  <c r="I3846" i="1"/>
  <c r="H3846" i="1"/>
  <c r="H3842" i="1"/>
  <c r="I3842" i="1"/>
  <c r="H3758" i="1"/>
  <c r="I3758" i="1"/>
  <c r="H3717" i="1"/>
  <c r="I3717" i="1"/>
  <c r="H3985" i="1"/>
  <c r="I3985" i="1"/>
  <c r="I2940" i="1"/>
  <c r="H2940" i="1"/>
  <c r="H3116" i="1"/>
  <c r="I3116" i="1"/>
  <c r="I3744" i="1"/>
  <c r="H3744" i="1"/>
  <c r="I3307" i="1"/>
  <c r="H3307" i="1"/>
  <c r="I3741" i="1"/>
  <c r="H3741" i="1"/>
  <c r="I3990" i="1"/>
  <c r="H3990" i="1"/>
  <c r="I3418" i="1"/>
  <c r="H3418" i="1"/>
  <c r="H3771" i="1"/>
  <c r="I3771" i="1"/>
  <c r="H2864" i="1"/>
  <c r="I2864" i="1"/>
  <c r="I3698" i="1"/>
  <c r="H3698" i="1"/>
  <c r="H3432" i="1"/>
  <c r="I3432" i="1"/>
  <c r="I3122" i="1"/>
  <c r="H3122" i="1"/>
  <c r="I3102" i="1"/>
  <c r="H3102" i="1"/>
  <c r="H3705" i="1"/>
  <c r="I3705" i="1"/>
  <c r="H3922" i="1"/>
  <c r="I3922" i="1"/>
  <c r="I3630" i="1"/>
  <c r="H3630" i="1"/>
  <c r="H3101" i="1"/>
  <c r="I3101" i="1"/>
  <c r="I3382" i="1"/>
  <c r="H3382" i="1"/>
  <c r="H3962" i="1"/>
  <c r="I3962" i="1"/>
  <c r="H3563" i="1"/>
  <c r="I3563" i="1"/>
  <c r="I3732" i="1"/>
  <c r="H3732" i="1"/>
  <c r="H3414" i="1"/>
  <c r="I3414" i="1"/>
  <c r="I3594" i="1"/>
  <c r="H3594" i="1"/>
  <c r="H3078" i="1"/>
  <c r="I3078" i="1"/>
  <c r="H3792" i="1"/>
  <c r="I3792" i="1"/>
  <c r="I3459" i="1"/>
  <c r="H3459" i="1"/>
  <c r="H3870" i="1"/>
  <c r="I3870" i="1"/>
  <c r="H3677" i="1"/>
  <c r="I3677" i="1"/>
  <c r="I3539" i="1"/>
  <c r="H3539" i="1"/>
  <c r="I3965" i="1"/>
  <c r="H3965" i="1"/>
  <c r="H3428" i="1"/>
  <c r="I3428" i="1"/>
  <c r="I2963" i="1"/>
  <c r="H2963" i="1"/>
  <c r="H3916" i="1"/>
  <c r="I3916" i="1"/>
  <c r="H2986" i="1"/>
  <c r="I2986" i="1"/>
  <c r="H3375" i="1"/>
  <c r="I3375" i="1"/>
  <c r="H3861" i="1"/>
  <c r="I3861" i="1"/>
  <c r="H3675" i="1"/>
  <c r="I3675" i="1"/>
  <c r="H3540" i="1"/>
  <c r="I3540" i="1"/>
  <c r="H2862" i="1"/>
  <c r="I2862" i="1"/>
  <c r="H3871" i="1"/>
  <c r="I3871" i="1"/>
  <c r="H3144" i="1"/>
  <c r="I3144" i="1"/>
  <c r="H3993" i="1"/>
  <c r="I3993" i="1"/>
  <c r="I3895" i="1"/>
  <c r="H3895" i="1"/>
  <c r="H3743" i="1"/>
  <c r="I3743" i="1"/>
  <c r="I3624" i="1"/>
  <c r="H3624" i="1"/>
  <c r="I3827" i="1"/>
  <c r="H3827" i="1"/>
  <c r="H3988" i="1"/>
  <c r="I3988" i="1"/>
  <c r="I3975" i="1"/>
  <c r="H3975" i="1"/>
  <c r="H3508" i="1"/>
  <c r="I3508" i="1"/>
  <c r="I3610" i="1"/>
  <c r="H3610" i="1"/>
  <c r="H3469" i="1"/>
  <c r="I3469" i="1"/>
  <c r="H3800" i="1"/>
  <c r="I3800" i="1"/>
  <c r="I3839" i="1"/>
  <c r="H3839" i="1"/>
  <c r="H3317" i="1"/>
  <c r="I3317" i="1"/>
  <c r="CZK2" i="7"/>
  <c r="CTW2" i="7"/>
  <c r="COI2" i="7"/>
  <c r="CIU2" i="7"/>
  <c r="CUH2" i="7"/>
  <c r="COT2" i="7"/>
  <c r="CJF2" i="7"/>
  <c r="CUS2" i="7"/>
  <c r="CPE2" i="7"/>
  <c r="CJQ2" i="7"/>
  <c r="CVD2" i="7"/>
  <c r="CPP2" i="7"/>
  <c r="CKB2" i="7"/>
  <c r="CVO2" i="7"/>
  <c r="CQA2" i="7"/>
  <c r="CKM2" i="7"/>
  <c r="CVZ2" i="7"/>
  <c r="CQL2" i="7"/>
  <c r="CKX2" i="7"/>
  <c r="CWK2" i="7"/>
  <c r="CQW2" i="7"/>
  <c r="CLI2" i="7"/>
  <c r="CXH2" i="7"/>
  <c r="CRT2" i="7"/>
  <c r="CMF2" i="7"/>
  <c r="CYE2" i="7"/>
  <c r="CSQ2" i="7"/>
  <c r="CNC2" i="7"/>
  <c r="CZB2" i="7"/>
  <c r="CTN2" i="7"/>
  <c r="CNZ2" i="7"/>
  <c r="CIL2" i="7"/>
  <c r="CTY2" i="7"/>
  <c r="COK2" i="7"/>
  <c r="CIW2" i="7"/>
  <c r="CUV2" i="7"/>
  <c r="CPH2" i="7"/>
  <c r="CYY2" i="7"/>
  <c r="CTK2" i="7"/>
  <c r="CNW2" i="7"/>
  <c r="CZJ2" i="7"/>
  <c r="CTV2" i="7"/>
  <c r="COH2" i="7"/>
  <c r="CIT2" i="7"/>
  <c r="CUG2" i="7"/>
  <c r="COS2" i="7"/>
  <c r="CJE2" i="7"/>
  <c r="CUR2" i="7"/>
  <c r="CPD2" i="7"/>
  <c r="CJP2" i="7"/>
  <c r="CVC2" i="7"/>
  <c r="CPO2" i="7"/>
  <c r="CKA2" i="7"/>
  <c r="CVN2" i="7"/>
  <c r="CPZ2" i="7"/>
  <c r="CKL2" i="7"/>
  <c r="CVY2" i="7"/>
  <c r="CQK2" i="7"/>
  <c r="CKW2" i="7"/>
  <c r="CWV2" i="7"/>
  <c r="CRH2" i="7"/>
  <c r="CLT2" i="7"/>
  <c r="CXS2" i="7"/>
  <c r="CSE2" i="7"/>
  <c r="CMQ2" i="7"/>
  <c r="CYP2" i="7"/>
  <c r="CTB2" i="7"/>
  <c r="CNN2" i="7"/>
  <c r="CZA2" i="7"/>
  <c r="CTM2" i="7"/>
  <c r="CNY2" i="7"/>
  <c r="CIK2" i="7"/>
  <c r="CUJ2" i="7"/>
  <c r="COV2" i="7"/>
  <c r="CYM2" i="7"/>
  <c r="CSY2" i="7"/>
  <c r="CNK2" i="7"/>
  <c r="CYX2" i="7"/>
  <c r="CTJ2" i="7"/>
  <c r="CNV2" i="7"/>
  <c r="CZI2" i="7"/>
  <c r="CTU2" i="7"/>
  <c r="COG2" i="7"/>
  <c r="CIS2" i="7"/>
  <c r="CUF2" i="7"/>
  <c r="COR2" i="7"/>
  <c r="CJD2" i="7"/>
  <c r="CUQ2" i="7"/>
  <c r="CPC2" i="7"/>
  <c r="CJO2" i="7"/>
  <c r="CVB2" i="7"/>
  <c r="CPN2" i="7"/>
  <c r="CJZ2" i="7"/>
  <c r="CVM2" i="7"/>
  <c r="CPY2" i="7"/>
  <c r="CKK2" i="7"/>
  <c r="CWJ2" i="7"/>
  <c r="CQV2" i="7"/>
  <c r="CLH2" i="7"/>
  <c r="CXG2" i="7"/>
  <c r="CRS2" i="7"/>
  <c r="CME2" i="7"/>
  <c r="CYD2" i="7"/>
  <c r="CSP2" i="7"/>
  <c r="CNB2" i="7"/>
  <c r="CYO2" i="7"/>
  <c r="CTA2" i="7"/>
  <c r="CNM2" i="7"/>
  <c r="CKF2" i="7"/>
  <c r="CTX2" i="7"/>
  <c r="COJ2" i="7"/>
  <c r="CYA2" i="7"/>
  <c r="CSM2" i="7"/>
  <c r="CMY2" i="7"/>
  <c r="CYL2" i="7"/>
  <c r="CSX2" i="7"/>
  <c r="CNJ2" i="7"/>
  <c r="CYW2" i="7"/>
  <c r="CTI2" i="7"/>
  <c r="CNU2" i="7"/>
  <c r="CZH2" i="7"/>
  <c r="CTT2" i="7"/>
  <c r="COF2" i="7"/>
  <c r="CIR2" i="7"/>
  <c r="CUE2" i="7"/>
  <c r="COQ2" i="7"/>
  <c r="CJC2" i="7"/>
  <c r="CUP2" i="7"/>
  <c r="CPB2" i="7"/>
  <c r="CJN2" i="7"/>
  <c r="CVA2" i="7"/>
  <c r="CPM2" i="7"/>
  <c r="CJY2" i="7"/>
  <c r="CVX2" i="7"/>
  <c r="CQJ2" i="7"/>
  <c r="CKV2" i="7"/>
  <c r="CWU2" i="7"/>
  <c r="CRG2" i="7"/>
  <c r="CLS2" i="7"/>
  <c r="CXR2" i="7"/>
  <c r="CSD2" i="7"/>
  <c r="CMP2" i="7"/>
  <c r="CYC2" i="7"/>
  <c r="CSO2" i="7"/>
  <c r="CNA2" i="7"/>
  <c r="CYZ2" i="7"/>
  <c r="CTL2" i="7"/>
  <c r="CNX2" i="7"/>
  <c r="CXO2" i="7"/>
  <c r="CSA2" i="7"/>
  <c r="CMM2" i="7"/>
  <c r="CXZ2" i="7"/>
  <c r="CSL2" i="7"/>
  <c r="CMX2" i="7"/>
  <c r="CYK2" i="7"/>
  <c r="CSW2" i="7"/>
  <c r="CNI2" i="7"/>
  <c r="CYV2" i="7"/>
  <c r="CTH2" i="7"/>
  <c r="CNT2" i="7"/>
  <c r="CZG2" i="7"/>
  <c r="CTS2" i="7"/>
  <c r="COE2" i="7"/>
  <c r="CIQ2" i="7"/>
  <c r="CUD2" i="7"/>
  <c r="COP2" i="7"/>
  <c r="CJB2" i="7"/>
  <c r="CUO2" i="7"/>
  <c r="CPA2" i="7"/>
  <c r="CJM2" i="7"/>
  <c r="CVL2" i="7"/>
  <c r="CPX2" i="7"/>
  <c r="CKJ2" i="7"/>
  <c r="CWI2" i="7"/>
  <c r="CQU2" i="7"/>
  <c r="CLG2" i="7"/>
  <c r="CXF2" i="7"/>
  <c r="CRR2" i="7"/>
  <c r="CMD2" i="7"/>
  <c r="CXQ2" i="7"/>
  <c r="CSC2" i="7"/>
  <c r="CMO2" i="7"/>
  <c r="CYN2" i="7"/>
  <c r="CSZ2" i="7"/>
  <c r="CNL2" i="7"/>
  <c r="CXC2" i="7"/>
  <c r="CRO2" i="7"/>
  <c r="CMA2" i="7"/>
  <c r="CXN2" i="7"/>
  <c r="CRZ2" i="7"/>
  <c r="CML2" i="7"/>
  <c r="CXY2" i="7"/>
  <c r="CSK2" i="7"/>
  <c r="CMW2" i="7"/>
  <c r="CYJ2" i="7"/>
  <c r="CSV2" i="7"/>
  <c r="CNH2" i="7"/>
  <c r="CYU2" i="7"/>
  <c r="CTG2" i="7"/>
  <c r="CNS2" i="7"/>
  <c r="CZF2" i="7"/>
  <c r="CTR2" i="7"/>
  <c r="COD2" i="7"/>
  <c r="CIP2" i="7"/>
  <c r="CUC2" i="7"/>
  <c r="COO2" i="7"/>
  <c r="CJA2" i="7"/>
  <c r="CUZ2" i="7"/>
  <c r="CPL2" i="7"/>
  <c r="CJX2" i="7"/>
  <c r="CVW2" i="7"/>
  <c r="CQI2" i="7"/>
  <c r="CKU2" i="7"/>
  <c r="CWT2" i="7"/>
  <c r="CRF2" i="7"/>
  <c r="CLR2" i="7"/>
  <c r="CXE2" i="7"/>
  <c r="CRQ2" i="7"/>
  <c r="CMC2" i="7"/>
  <c r="CYB2" i="7"/>
  <c r="CSN2" i="7"/>
  <c r="CMZ2" i="7"/>
  <c r="CWQ2" i="7"/>
  <c r="CRC2" i="7"/>
  <c r="CLO2" i="7"/>
  <c r="CXB2" i="7"/>
  <c r="CRN2" i="7"/>
  <c r="CLZ2" i="7"/>
  <c r="CXM2" i="7"/>
  <c r="CRY2" i="7"/>
  <c r="CMK2" i="7"/>
  <c r="CXX2" i="7"/>
  <c r="CSJ2" i="7"/>
  <c r="CMV2" i="7"/>
  <c r="CYI2" i="7"/>
  <c r="CSU2" i="7"/>
  <c r="CNG2" i="7"/>
  <c r="CYT2" i="7"/>
  <c r="CTF2" i="7"/>
  <c r="CNR2" i="7"/>
  <c r="CZE2" i="7"/>
  <c r="CTQ2" i="7"/>
  <c r="COC2" i="7"/>
  <c r="CIO2" i="7"/>
  <c r="CUN2" i="7"/>
  <c r="COZ2" i="7"/>
  <c r="CJL2" i="7"/>
  <c r="CVK2" i="7"/>
  <c r="CPW2" i="7"/>
  <c r="CKI2" i="7"/>
  <c r="CWH2" i="7"/>
  <c r="CQT2" i="7"/>
  <c r="CLF2" i="7"/>
  <c r="CWS2" i="7"/>
  <c r="CRE2" i="7"/>
  <c r="CLQ2" i="7"/>
  <c r="CXP2" i="7"/>
  <c r="CSB2" i="7"/>
  <c r="CMN2" i="7"/>
  <c r="CWE2" i="7"/>
  <c r="CQQ2" i="7"/>
  <c r="CLC2" i="7"/>
  <c r="CWP2" i="7"/>
  <c r="CRB2" i="7"/>
  <c r="CLN2" i="7"/>
  <c r="CXA2" i="7"/>
  <c r="CRM2" i="7"/>
  <c r="CLY2" i="7"/>
  <c r="CXL2" i="7"/>
  <c r="CRX2" i="7"/>
  <c r="CMJ2" i="7"/>
  <c r="CXW2" i="7"/>
  <c r="CSI2" i="7"/>
  <c r="CMU2" i="7"/>
  <c r="CYH2" i="7"/>
  <c r="CST2" i="7"/>
  <c r="CNF2" i="7"/>
  <c r="CYS2" i="7"/>
  <c r="CTE2" i="7"/>
  <c r="CNQ2" i="7"/>
  <c r="CIV2" i="7"/>
  <c r="CUB2" i="7"/>
  <c r="CON2" i="7"/>
  <c r="CIZ2" i="7"/>
  <c r="CUY2" i="7"/>
  <c r="CPK2" i="7"/>
  <c r="CJW2" i="7"/>
  <c r="CVV2" i="7"/>
  <c r="CQH2" i="7"/>
  <c r="CKT2" i="7"/>
  <c r="CWG2" i="7"/>
  <c r="CQS2" i="7"/>
  <c r="CLE2" i="7"/>
  <c r="CXD2" i="7"/>
  <c r="CRP2" i="7"/>
  <c r="CMB2" i="7"/>
  <c r="CVS2" i="7"/>
  <c r="CQE2" i="7"/>
  <c r="CKQ2" i="7"/>
  <c r="CWD2" i="7"/>
  <c r="CQP2" i="7"/>
  <c r="CLB2" i="7"/>
  <c r="CWO2" i="7"/>
  <c r="CRA2" i="7"/>
  <c r="CLM2" i="7"/>
  <c r="CWZ2" i="7"/>
  <c r="CRL2" i="7"/>
  <c r="CLX2" i="7"/>
  <c r="CXK2" i="7"/>
  <c r="CRW2" i="7"/>
  <c r="CMI2" i="7"/>
  <c r="CXV2" i="7"/>
  <c r="CSH2" i="7"/>
  <c r="CMT2" i="7"/>
  <c r="CYG2" i="7"/>
  <c r="CSS2" i="7"/>
  <c r="CNE2" i="7"/>
  <c r="CZD2" i="7"/>
  <c r="CTP2" i="7"/>
  <c r="COB2" i="7"/>
  <c r="CIN2" i="7"/>
  <c r="CUM2" i="7"/>
  <c r="COY2" i="7"/>
  <c r="CJK2" i="7"/>
  <c r="CVJ2" i="7"/>
  <c r="CPV2" i="7"/>
  <c r="CKH2" i="7"/>
  <c r="CVU2" i="7"/>
  <c r="CQG2" i="7"/>
  <c r="CKS2" i="7"/>
  <c r="CWR2" i="7"/>
  <c r="CRD2" i="7"/>
  <c r="CLP2" i="7"/>
  <c r="CVG2" i="7"/>
  <c r="CPS2" i="7"/>
  <c r="CKE2" i="7"/>
  <c r="CVR2" i="7"/>
  <c r="CQD2" i="7"/>
  <c r="CKP2" i="7"/>
  <c r="CWC2" i="7"/>
  <c r="CQO2" i="7"/>
  <c r="CLA2" i="7"/>
  <c r="CWN2" i="7"/>
  <c r="CQZ2" i="7"/>
  <c r="CLL2" i="7"/>
  <c r="CWY2" i="7"/>
  <c r="CRK2" i="7"/>
  <c r="CLW2" i="7"/>
  <c r="CXJ2" i="7"/>
  <c r="CRV2" i="7"/>
  <c r="CMH2" i="7"/>
  <c r="CXU2" i="7"/>
  <c r="CSG2" i="7"/>
  <c r="CMS2" i="7"/>
  <c r="CYR2" i="7"/>
  <c r="CTD2" i="7"/>
  <c r="CNP2" i="7"/>
  <c r="CIJ2" i="7"/>
  <c r="CUA2" i="7"/>
  <c r="COM2" i="7"/>
  <c r="CIY2" i="7"/>
  <c r="CUX2" i="7"/>
  <c r="CPJ2" i="7"/>
  <c r="CJV2" i="7"/>
  <c r="CVI2" i="7"/>
  <c r="CPU2" i="7"/>
  <c r="CKG2" i="7"/>
  <c r="CWF2" i="7"/>
  <c r="CQR2" i="7"/>
  <c r="CLD2" i="7"/>
  <c r="CUU2" i="7"/>
  <c r="CPG2" i="7"/>
  <c r="CJS2" i="7"/>
  <c r="CVF2" i="7"/>
  <c r="CPR2" i="7"/>
  <c r="CKD2" i="7"/>
  <c r="CVQ2" i="7"/>
  <c r="CQC2" i="7"/>
  <c r="CKO2" i="7"/>
  <c r="CWB2" i="7"/>
  <c r="CQN2" i="7"/>
  <c r="CKZ2" i="7"/>
  <c r="CWM2" i="7"/>
  <c r="CQY2" i="7"/>
  <c r="CLK2" i="7"/>
  <c r="CWX2" i="7"/>
  <c r="CRJ2" i="7"/>
  <c r="CLV2" i="7"/>
  <c r="CXI2" i="7"/>
  <c r="CRU2" i="7"/>
  <c r="CMG2" i="7"/>
  <c r="CYF2" i="7"/>
  <c r="CSR2" i="7"/>
  <c r="CND2" i="7"/>
  <c r="CZC2" i="7"/>
  <c r="CTO2" i="7"/>
  <c r="COA2" i="7"/>
  <c r="CIM2" i="7"/>
  <c r="CUL2" i="7"/>
  <c r="COX2" i="7"/>
  <c r="CJJ2" i="7"/>
  <c r="CUW2" i="7"/>
  <c r="CPI2" i="7"/>
  <c r="CJU2" i="7"/>
  <c r="CVT2" i="7"/>
  <c r="CQF2" i="7"/>
  <c r="CKR2" i="7"/>
  <c r="CUI2" i="7"/>
  <c r="COU2" i="7"/>
  <c r="CJG2" i="7"/>
  <c r="CUT2" i="7"/>
  <c r="CPF2" i="7"/>
  <c r="CJR2" i="7"/>
  <c r="CVE2" i="7"/>
  <c r="CPQ2" i="7"/>
  <c r="CKC2" i="7"/>
  <c r="CVP2" i="7"/>
  <c r="CQB2" i="7"/>
  <c r="CKN2" i="7"/>
  <c r="CWA2" i="7"/>
  <c r="CQM2" i="7"/>
  <c r="CKY2" i="7"/>
  <c r="CWL2" i="7"/>
  <c r="CQX2" i="7"/>
  <c r="CLJ2" i="7"/>
  <c r="CWW2" i="7"/>
  <c r="CRI2" i="7"/>
  <c r="CLU2" i="7"/>
  <c r="CXT2" i="7"/>
  <c r="CSF2" i="7"/>
  <c r="CMR2" i="7"/>
  <c r="CYQ2" i="7"/>
  <c r="CTC2" i="7"/>
  <c r="CNO2" i="7"/>
  <c r="CJH2" i="7"/>
  <c r="CTZ2" i="7"/>
  <c r="COL2" i="7"/>
  <c r="CIX2" i="7"/>
  <c r="CUK2" i="7"/>
  <c r="COW2" i="7"/>
  <c r="CJI2" i="7"/>
  <c r="CVH2" i="7"/>
  <c r="CPT2" i="7"/>
  <c r="CJT2" i="7"/>
  <c r="I252" i="1"/>
  <c r="AAP5" i="6"/>
  <c r="F2442" i="1"/>
  <c r="W7" i="1"/>
  <c r="X7" i="1"/>
  <c r="Y7" i="1"/>
  <c r="Z7" i="1"/>
  <c r="W8" i="1"/>
  <c r="X8" i="1"/>
  <c r="Y8" i="1"/>
  <c r="Z8" i="1"/>
  <c r="W9" i="1"/>
  <c r="X9" i="1"/>
  <c r="Y9" i="1"/>
  <c r="Z9" i="1"/>
  <c r="W10" i="1"/>
  <c r="X10" i="1"/>
  <c r="Y10" i="1"/>
  <c r="Z10" i="1"/>
  <c r="W11" i="1"/>
  <c r="X11" i="1"/>
  <c r="Y11" i="1"/>
  <c r="Z11" i="1"/>
  <c r="W12" i="1"/>
  <c r="X12" i="1"/>
  <c r="Y12" i="1"/>
  <c r="Z12" i="1"/>
  <c r="W13" i="1"/>
  <c r="X13" i="1"/>
  <c r="Y13" i="1"/>
  <c r="Z13" i="1"/>
  <c r="W14" i="1"/>
  <c r="X14" i="1"/>
  <c r="Y14" i="1"/>
  <c r="Z14" i="1"/>
  <c r="W15" i="1"/>
  <c r="X15" i="1"/>
  <c r="Y15" i="1"/>
  <c r="Z15" i="1"/>
  <c r="W16" i="1"/>
  <c r="X16" i="1"/>
  <c r="Y16" i="1"/>
  <c r="Z16" i="1"/>
  <c r="W17" i="1"/>
  <c r="X17" i="1"/>
  <c r="Y17" i="1"/>
  <c r="Z17" i="1"/>
  <c r="W18" i="1"/>
  <c r="X18" i="1"/>
  <c r="Y18" i="1"/>
  <c r="Z18" i="1"/>
  <c r="W19" i="1"/>
  <c r="X19" i="1"/>
  <c r="Y19" i="1"/>
  <c r="Z19" i="1"/>
  <c r="W20" i="1"/>
  <c r="X20" i="1"/>
  <c r="Y20" i="1"/>
  <c r="Z20" i="1"/>
  <c r="W21" i="1"/>
  <c r="X21" i="1"/>
  <c r="Y21" i="1"/>
  <c r="Z21" i="1"/>
  <c r="W22" i="1"/>
  <c r="X22" i="1"/>
  <c r="Y22" i="1"/>
  <c r="Z22" i="1"/>
  <c r="W23" i="1"/>
  <c r="X23" i="1"/>
  <c r="Y23" i="1"/>
  <c r="Z23" i="1"/>
  <c r="W24" i="1"/>
  <c r="X24" i="1"/>
  <c r="Y24" i="1"/>
  <c r="Z24" i="1"/>
  <c r="W25" i="1"/>
  <c r="X25" i="1"/>
  <c r="Y25" i="1"/>
  <c r="Z25" i="1"/>
  <c r="W26" i="1"/>
  <c r="X26" i="1"/>
  <c r="Y26" i="1"/>
  <c r="Z26" i="1"/>
  <c r="W27" i="1"/>
  <c r="X27" i="1"/>
  <c r="Y27" i="1"/>
  <c r="Z27" i="1"/>
  <c r="W28" i="1"/>
  <c r="X28" i="1"/>
  <c r="Y28" i="1"/>
  <c r="Z28" i="1"/>
  <c r="W29" i="1"/>
  <c r="X29" i="1"/>
  <c r="Y29" i="1"/>
  <c r="Z29" i="1"/>
  <c r="W30" i="1"/>
  <c r="X30" i="1"/>
  <c r="Y30" i="1"/>
  <c r="Z30" i="1"/>
  <c r="W31" i="1"/>
  <c r="X31" i="1"/>
  <c r="Y31" i="1"/>
  <c r="Z31" i="1"/>
  <c r="W32" i="1"/>
  <c r="X32" i="1"/>
  <c r="Y32" i="1"/>
  <c r="Z32" i="1"/>
  <c r="W33" i="1"/>
  <c r="X33" i="1"/>
  <c r="Y33" i="1"/>
  <c r="Z33" i="1"/>
  <c r="W34" i="1"/>
  <c r="X34" i="1"/>
  <c r="Y34" i="1"/>
  <c r="Z34" i="1"/>
  <c r="W35" i="1"/>
  <c r="X35" i="1"/>
  <c r="Y35" i="1"/>
  <c r="Z35" i="1"/>
  <c r="W36" i="1"/>
  <c r="X36" i="1"/>
  <c r="Y36" i="1"/>
  <c r="Z36" i="1"/>
  <c r="W37" i="1"/>
  <c r="X37" i="1"/>
  <c r="Y37" i="1"/>
  <c r="Z37" i="1"/>
  <c r="W38" i="1"/>
  <c r="X38" i="1"/>
  <c r="Y38" i="1"/>
  <c r="Z38" i="1"/>
  <c r="W39" i="1"/>
  <c r="X39" i="1"/>
  <c r="Y39" i="1"/>
  <c r="Z39" i="1"/>
  <c r="W40" i="1"/>
  <c r="X40" i="1"/>
  <c r="Y40" i="1"/>
  <c r="Z40" i="1"/>
  <c r="W41" i="1"/>
  <c r="X41" i="1"/>
  <c r="Y41" i="1"/>
  <c r="Z41" i="1"/>
  <c r="W42" i="1"/>
  <c r="X42" i="1"/>
  <c r="Y42" i="1"/>
  <c r="Z42" i="1"/>
  <c r="W43" i="1"/>
  <c r="X43" i="1"/>
  <c r="Y43" i="1"/>
  <c r="Z43" i="1"/>
  <c r="W44" i="1"/>
  <c r="X44" i="1"/>
  <c r="Y44" i="1"/>
  <c r="Z44" i="1"/>
  <c r="W45" i="1"/>
  <c r="X45" i="1"/>
  <c r="Y45" i="1"/>
  <c r="Z45" i="1"/>
  <c r="W46" i="1"/>
  <c r="X46" i="1"/>
  <c r="Y46" i="1"/>
  <c r="Z46" i="1"/>
  <c r="W47" i="1"/>
  <c r="X47" i="1"/>
  <c r="Y47" i="1"/>
  <c r="Z47" i="1"/>
  <c r="W48" i="1"/>
  <c r="X48" i="1"/>
  <c r="Y48" i="1"/>
  <c r="Z48" i="1"/>
  <c r="W49" i="1"/>
  <c r="X49" i="1"/>
  <c r="Y49" i="1"/>
  <c r="Z49" i="1"/>
  <c r="W50" i="1"/>
  <c r="X50" i="1"/>
  <c r="Y50" i="1"/>
  <c r="Z50" i="1"/>
  <c r="W51" i="1"/>
  <c r="X51" i="1"/>
  <c r="Y51" i="1"/>
  <c r="Z51" i="1"/>
  <c r="W52" i="1"/>
  <c r="X52" i="1"/>
  <c r="Y52" i="1"/>
  <c r="Z52" i="1"/>
  <c r="W53" i="1"/>
  <c r="X53" i="1"/>
  <c r="Y53" i="1"/>
  <c r="Z53" i="1"/>
  <c r="W54" i="1"/>
  <c r="X54" i="1"/>
  <c r="Y54" i="1"/>
  <c r="Z54" i="1"/>
  <c r="W55" i="1"/>
  <c r="X55" i="1"/>
  <c r="Y55" i="1"/>
  <c r="Z55" i="1"/>
  <c r="W56" i="1"/>
  <c r="X56" i="1"/>
  <c r="Y56" i="1"/>
  <c r="Z56" i="1"/>
  <c r="W57" i="1"/>
  <c r="X57" i="1"/>
  <c r="Y57" i="1"/>
  <c r="Z57" i="1"/>
  <c r="W58" i="1"/>
  <c r="X58" i="1"/>
  <c r="Y58" i="1"/>
  <c r="Z58" i="1"/>
  <c r="W59" i="1"/>
  <c r="X59" i="1"/>
  <c r="Y59" i="1"/>
  <c r="Z59" i="1"/>
  <c r="W60" i="1"/>
  <c r="X60" i="1"/>
  <c r="Y60" i="1"/>
  <c r="Z60" i="1"/>
  <c r="W61" i="1"/>
  <c r="X61" i="1"/>
  <c r="Y61" i="1"/>
  <c r="Z61" i="1"/>
  <c r="W62" i="1"/>
  <c r="X62" i="1"/>
  <c r="Y62" i="1"/>
  <c r="Z62" i="1"/>
  <c r="W63" i="1"/>
  <c r="X63" i="1"/>
  <c r="Y63" i="1"/>
  <c r="Z63" i="1"/>
  <c r="W64" i="1"/>
  <c r="X64" i="1"/>
  <c r="Y64" i="1"/>
  <c r="Z64" i="1"/>
  <c r="W65" i="1"/>
  <c r="X65" i="1"/>
  <c r="Y65" i="1"/>
  <c r="Z65" i="1"/>
  <c r="W66" i="1"/>
  <c r="X66" i="1"/>
  <c r="Y66" i="1"/>
  <c r="Z66" i="1"/>
  <c r="W67" i="1"/>
  <c r="X67" i="1"/>
  <c r="Y67" i="1"/>
  <c r="Z67" i="1"/>
  <c r="W68" i="1"/>
  <c r="X68" i="1"/>
  <c r="Y68" i="1"/>
  <c r="Z68" i="1"/>
  <c r="W69" i="1"/>
  <c r="X69" i="1"/>
  <c r="Y69" i="1"/>
  <c r="Z69" i="1"/>
  <c r="W70" i="1"/>
  <c r="X70" i="1"/>
  <c r="Y70" i="1"/>
  <c r="Z70" i="1"/>
  <c r="W71" i="1"/>
  <c r="X71" i="1"/>
  <c r="Y71" i="1"/>
  <c r="Z71" i="1"/>
  <c r="W72" i="1"/>
  <c r="X72" i="1"/>
  <c r="Y72" i="1"/>
  <c r="Z72" i="1"/>
  <c r="W73" i="1"/>
  <c r="X73" i="1"/>
  <c r="Y73" i="1"/>
  <c r="Z73" i="1"/>
  <c r="W74" i="1"/>
  <c r="X74" i="1"/>
  <c r="Y74" i="1"/>
  <c r="Z74" i="1"/>
  <c r="W75" i="1"/>
  <c r="X75" i="1"/>
  <c r="Y75" i="1"/>
  <c r="Z75" i="1"/>
  <c r="W76" i="1"/>
  <c r="X76" i="1"/>
  <c r="Y76" i="1"/>
  <c r="Z76" i="1"/>
  <c r="W77" i="1"/>
  <c r="X77" i="1"/>
  <c r="Y77" i="1"/>
  <c r="Z77" i="1"/>
  <c r="W78" i="1"/>
  <c r="X78" i="1"/>
  <c r="Y78" i="1"/>
  <c r="Z78" i="1"/>
  <c r="W79" i="1"/>
  <c r="X79" i="1"/>
  <c r="Y79" i="1"/>
  <c r="Z79" i="1"/>
  <c r="W80" i="1"/>
  <c r="X80" i="1"/>
  <c r="Y80" i="1"/>
  <c r="Z80" i="1"/>
  <c r="W81" i="1"/>
  <c r="X81" i="1"/>
  <c r="Y81" i="1"/>
  <c r="Z81" i="1"/>
  <c r="W82" i="1"/>
  <c r="X82" i="1"/>
  <c r="Y82" i="1"/>
  <c r="Z82" i="1"/>
  <c r="W83" i="1"/>
  <c r="X83" i="1"/>
  <c r="Y83" i="1"/>
  <c r="Z83" i="1"/>
  <c r="W84" i="1"/>
  <c r="X84" i="1"/>
  <c r="Y84" i="1"/>
  <c r="Z84" i="1"/>
  <c r="W85" i="1"/>
  <c r="X85" i="1"/>
  <c r="Y85" i="1"/>
  <c r="Z85" i="1"/>
  <c r="W86" i="1"/>
  <c r="X86" i="1"/>
  <c r="Y86" i="1"/>
  <c r="Z86" i="1"/>
  <c r="W87" i="1"/>
  <c r="X87" i="1"/>
  <c r="Y87" i="1"/>
  <c r="Z87" i="1"/>
  <c r="W88" i="1"/>
  <c r="X88" i="1"/>
  <c r="Y88" i="1"/>
  <c r="Z88" i="1"/>
  <c r="W89" i="1"/>
  <c r="X89" i="1"/>
  <c r="Y89" i="1"/>
  <c r="Z89" i="1"/>
  <c r="W90" i="1"/>
  <c r="X90" i="1"/>
  <c r="Y90" i="1"/>
  <c r="Z90" i="1"/>
  <c r="W91" i="1"/>
  <c r="X91" i="1"/>
  <c r="Y91" i="1"/>
  <c r="Z91" i="1"/>
  <c r="W92" i="1"/>
  <c r="X92" i="1"/>
  <c r="Y92" i="1"/>
  <c r="Z92" i="1"/>
  <c r="W93" i="1"/>
  <c r="X93" i="1"/>
  <c r="Y93" i="1"/>
  <c r="Z93" i="1"/>
  <c r="W94" i="1"/>
  <c r="X94" i="1"/>
  <c r="Y94" i="1"/>
  <c r="Z94" i="1"/>
  <c r="W95" i="1"/>
  <c r="X95" i="1"/>
  <c r="Y95" i="1"/>
  <c r="Z95" i="1"/>
  <c r="W96" i="1"/>
  <c r="X96" i="1"/>
  <c r="Y96" i="1"/>
  <c r="Z96" i="1"/>
  <c r="W97" i="1"/>
  <c r="X97" i="1"/>
  <c r="Y97" i="1"/>
  <c r="Z97" i="1"/>
  <c r="W98" i="1"/>
  <c r="X98" i="1"/>
  <c r="Y98" i="1"/>
  <c r="Z98" i="1"/>
  <c r="W99" i="1"/>
  <c r="X99" i="1"/>
  <c r="Y99" i="1"/>
  <c r="Z99" i="1"/>
  <c r="W100" i="1"/>
  <c r="X100" i="1"/>
  <c r="Y100" i="1"/>
  <c r="Z100" i="1"/>
  <c r="W101" i="1"/>
  <c r="X101" i="1"/>
  <c r="Y101" i="1"/>
  <c r="Z101" i="1"/>
  <c r="W102" i="1"/>
  <c r="X102" i="1"/>
  <c r="Y102" i="1"/>
  <c r="Z102" i="1"/>
  <c r="W103" i="1"/>
  <c r="X103" i="1"/>
  <c r="Y103" i="1"/>
  <c r="Z103" i="1"/>
  <c r="W104" i="1"/>
  <c r="X104" i="1"/>
  <c r="Y104" i="1"/>
  <c r="Z104" i="1"/>
  <c r="W105" i="1"/>
  <c r="X105" i="1"/>
  <c r="Y105" i="1"/>
  <c r="Z105" i="1"/>
  <c r="W106" i="1"/>
  <c r="X106" i="1"/>
  <c r="Y106" i="1"/>
  <c r="Z106" i="1"/>
  <c r="W107" i="1"/>
  <c r="X107" i="1"/>
  <c r="Y107" i="1"/>
  <c r="Z107" i="1"/>
  <c r="W108" i="1"/>
  <c r="X108" i="1"/>
  <c r="Y108" i="1"/>
  <c r="Z108" i="1"/>
  <c r="W109" i="1"/>
  <c r="X109" i="1"/>
  <c r="Y109" i="1"/>
  <c r="Z109" i="1"/>
  <c r="W110" i="1"/>
  <c r="X110" i="1"/>
  <c r="Y110" i="1"/>
  <c r="Z110" i="1"/>
  <c r="W111" i="1"/>
  <c r="X111" i="1"/>
  <c r="Y111" i="1"/>
  <c r="Z111" i="1"/>
  <c r="W112" i="1"/>
  <c r="X112" i="1"/>
  <c r="Y112" i="1"/>
  <c r="Z112" i="1"/>
  <c r="W113" i="1"/>
  <c r="X113" i="1"/>
  <c r="Y113" i="1"/>
  <c r="Z113" i="1"/>
  <c r="W114" i="1"/>
  <c r="X114" i="1"/>
  <c r="Y114" i="1"/>
  <c r="Z114" i="1"/>
  <c r="W115" i="1"/>
  <c r="X115" i="1"/>
  <c r="Y115" i="1"/>
  <c r="Z115" i="1"/>
  <c r="W116" i="1"/>
  <c r="X116" i="1"/>
  <c r="Y116" i="1"/>
  <c r="Z116" i="1"/>
  <c r="W117" i="1"/>
  <c r="X117" i="1"/>
  <c r="Y117" i="1"/>
  <c r="Z117" i="1"/>
  <c r="W118" i="1"/>
  <c r="X118" i="1"/>
  <c r="Y118" i="1"/>
  <c r="Z118" i="1"/>
  <c r="W119" i="1"/>
  <c r="X119" i="1"/>
  <c r="Y119" i="1"/>
  <c r="Z119" i="1"/>
  <c r="W120" i="1"/>
  <c r="X120" i="1"/>
  <c r="Y120" i="1"/>
  <c r="Z120" i="1"/>
  <c r="W121" i="1"/>
  <c r="X121" i="1"/>
  <c r="Y121" i="1"/>
  <c r="Z121" i="1"/>
  <c r="W122" i="1"/>
  <c r="X122" i="1"/>
  <c r="Y122" i="1"/>
  <c r="Z122" i="1"/>
  <c r="W123" i="1"/>
  <c r="X123" i="1"/>
  <c r="Y123" i="1"/>
  <c r="Z123" i="1"/>
  <c r="W124" i="1"/>
  <c r="X124" i="1"/>
  <c r="Y124" i="1"/>
  <c r="Z124" i="1"/>
  <c r="W125" i="1"/>
  <c r="X125" i="1"/>
  <c r="Y125" i="1"/>
  <c r="Z125" i="1"/>
  <c r="W126" i="1"/>
  <c r="X126" i="1"/>
  <c r="Y126" i="1"/>
  <c r="Z126" i="1"/>
  <c r="W127" i="1"/>
  <c r="X127" i="1"/>
  <c r="Y127" i="1"/>
  <c r="Z127" i="1"/>
  <c r="W128" i="1"/>
  <c r="X128" i="1"/>
  <c r="Y128" i="1"/>
  <c r="Z128" i="1"/>
  <c r="W129" i="1"/>
  <c r="X129" i="1"/>
  <c r="Y129" i="1"/>
  <c r="Z129" i="1"/>
  <c r="W130" i="1"/>
  <c r="X130" i="1"/>
  <c r="Y130" i="1"/>
  <c r="Z130" i="1"/>
  <c r="W131" i="1"/>
  <c r="X131" i="1"/>
  <c r="Y131" i="1"/>
  <c r="Z131" i="1"/>
  <c r="W132" i="1"/>
  <c r="X132" i="1"/>
  <c r="Y132" i="1"/>
  <c r="Z132" i="1"/>
  <c r="W133" i="1"/>
  <c r="X133" i="1"/>
  <c r="Y133" i="1"/>
  <c r="Z133" i="1"/>
  <c r="W134" i="1"/>
  <c r="X134" i="1"/>
  <c r="Y134" i="1"/>
  <c r="Z134" i="1"/>
  <c r="W135" i="1"/>
  <c r="X135" i="1"/>
  <c r="Y135" i="1"/>
  <c r="Z135" i="1"/>
  <c r="W136" i="1"/>
  <c r="X136" i="1"/>
  <c r="Y136" i="1"/>
  <c r="Z136" i="1"/>
  <c r="W137" i="1"/>
  <c r="X137" i="1"/>
  <c r="Y137" i="1"/>
  <c r="Z137" i="1"/>
  <c r="W138" i="1"/>
  <c r="X138" i="1"/>
  <c r="Y138" i="1"/>
  <c r="Z138" i="1"/>
  <c r="W139" i="1"/>
  <c r="X139" i="1"/>
  <c r="Y139" i="1"/>
  <c r="Z139" i="1"/>
  <c r="W140" i="1"/>
  <c r="X140" i="1"/>
  <c r="Y140" i="1"/>
  <c r="Z140" i="1"/>
  <c r="W141" i="1"/>
  <c r="X141" i="1"/>
  <c r="Y141" i="1"/>
  <c r="Z141" i="1"/>
  <c r="W142" i="1"/>
  <c r="X142" i="1"/>
  <c r="Y142" i="1"/>
  <c r="Z142" i="1"/>
  <c r="W143" i="1"/>
  <c r="X143" i="1"/>
  <c r="Y143" i="1"/>
  <c r="Z143" i="1"/>
  <c r="W144" i="1"/>
  <c r="X144" i="1"/>
  <c r="Y144" i="1"/>
  <c r="Z144" i="1"/>
  <c r="W145" i="1"/>
  <c r="X145" i="1"/>
  <c r="Y145" i="1"/>
  <c r="Z145" i="1"/>
  <c r="W146" i="1"/>
  <c r="X146" i="1"/>
  <c r="Y146" i="1"/>
  <c r="Z146" i="1"/>
  <c r="W147" i="1"/>
  <c r="X147" i="1"/>
  <c r="Y147" i="1"/>
  <c r="Z147" i="1"/>
  <c r="W148" i="1"/>
  <c r="X148" i="1"/>
  <c r="Y148" i="1"/>
  <c r="Z148" i="1"/>
  <c r="W149" i="1"/>
  <c r="X149" i="1"/>
  <c r="Y149" i="1"/>
  <c r="Z149" i="1"/>
  <c r="W150" i="1"/>
  <c r="X150" i="1"/>
  <c r="Y150" i="1"/>
  <c r="Z150" i="1"/>
  <c r="W151" i="1"/>
  <c r="X151" i="1"/>
  <c r="Y151" i="1"/>
  <c r="Z151" i="1"/>
  <c r="W152" i="1"/>
  <c r="X152" i="1"/>
  <c r="Y152" i="1"/>
  <c r="Z152" i="1"/>
  <c r="W153" i="1"/>
  <c r="X153" i="1"/>
  <c r="Y153" i="1"/>
  <c r="Z153" i="1"/>
  <c r="W154" i="1"/>
  <c r="X154" i="1"/>
  <c r="Y154" i="1"/>
  <c r="Z154" i="1"/>
  <c r="W155" i="1"/>
  <c r="X155" i="1"/>
  <c r="Y155" i="1"/>
  <c r="Z155" i="1"/>
  <c r="W156" i="1"/>
  <c r="X156" i="1"/>
  <c r="Y156" i="1"/>
  <c r="Z156" i="1"/>
  <c r="W157" i="1"/>
  <c r="X157" i="1"/>
  <c r="Y157" i="1"/>
  <c r="Z157" i="1"/>
  <c r="W158" i="1"/>
  <c r="X158" i="1"/>
  <c r="Y158" i="1"/>
  <c r="Z158" i="1"/>
  <c r="W159" i="1"/>
  <c r="X159" i="1"/>
  <c r="Y159" i="1"/>
  <c r="Z159" i="1"/>
  <c r="W160" i="1"/>
  <c r="X160" i="1"/>
  <c r="Y160" i="1"/>
  <c r="Z160" i="1"/>
  <c r="W161" i="1"/>
  <c r="X161" i="1"/>
  <c r="Y161" i="1"/>
  <c r="Z161" i="1"/>
  <c r="W162" i="1"/>
  <c r="X162" i="1"/>
  <c r="Y162" i="1"/>
  <c r="Z162" i="1"/>
  <c r="W163" i="1"/>
  <c r="X163" i="1"/>
  <c r="Y163" i="1"/>
  <c r="Z163" i="1"/>
  <c r="W164" i="1"/>
  <c r="X164" i="1"/>
  <c r="Y164" i="1"/>
  <c r="Z164" i="1"/>
  <c r="W165" i="1"/>
  <c r="X165" i="1"/>
  <c r="Y165" i="1"/>
  <c r="Z165" i="1"/>
  <c r="W166" i="1"/>
  <c r="X166" i="1"/>
  <c r="Y166" i="1"/>
  <c r="Z166" i="1"/>
  <c r="W167" i="1"/>
  <c r="X167" i="1"/>
  <c r="Y167" i="1"/>
  <c r="Z167" i="1"/>
  <c r="W168" i="1"/>
  <c r="X168" i="1"/>
  <c r="Y168" i="1"/>
  <c r="Z168" i="1"/>
  <c r="W169" i="1"/>
  <c r="X169" i="1"/>
  <c r="Y169" i="1"/>
  <c r="Z169" i="1"/>
  <c r="W170" i="1"/>
  <c r="X170" i="1"/>
  <c r="Y170" i="1"/>
  <c r="Z170" i="1"/>
  <c r="W171" i="1"/>
  <c r="X171" i="1"/>
  <c r="Y171" i="1"/>
  <c r="Z171" i="1"/>
  <c r="W172" i="1"/>
  <c r="X172" i="1"/>
  <c r="Y172" i="1"/>
  <c r="Z172" i="1"/>
  <c r="W173" i="1"/>
  <c r="X173" i="1"/>
  <c r="Y173" i="1"/>
  <c r="Z173" i="1"/>
  <c r="W174" i="1"/>
  <c r="X174" i="1"/>
  <c r="Y174" i="1"/>
  <c r="Z174" i="1"/>
  <c r="W175" i="1"/>
  <c r="X175" i="1"/>
  <c r="Y175" i="1"/>
  <c r="Z175" i="1"/>
  <c r="W176" i="1"/>
  <c r="X176" i="1"/>
  <c r="Y176" i="1"/>
  <c r="Z176" i="1"/>
  <c r="W177" i="1"/>
  <c r="X177" i="1"/>
  <c r="Y177" i="1"/>
  <c r="Z177" i="1"/>
  <c r="W178" i="1"/>
  <c r="X178" i="1"/>
  <c r="Y178" i="1"/>
  <c r="Z178" i="1"/>
  <c r="W179" i="1"/>
  <c r="X179" i="1"/>
  <c r="Y179" i="1"/>
  <c r="Z179" i="1"/>
  <c r="W180" i="1"/>
  <c r="X180" i="1"/>
  <c r="Y180" i="1"/>
  <c r="Z180" i="1"/>
  <c r="W181" i="1"/>
  <c r="X181" i="1"/>
  <c r="Y181" i="1"/>
  <c r="Z181" i="1"/>
  <c r="W182" i="1"/>
  <c r="X182" i="1"/>
  <c r="Y182" i="1"/>
  <c r="Z182" i="1"/>
  <c r="W183" i="1"/>
  <c r="X183" i="1"/>
  <c r="Y183" i="1"/>
  <c r="Z183" i="1"/>
  <c r="W184" i="1"/>
  <c r="X184" i="1"/>
  <c r="Y184" i="1"/>
  <c r="Z184" i="1"/>
  <c r="W185" i="1"/>
  <c r="X185" i="1"/>
  <c r="Y185" i="1"/>
  <c r="Z185" i="1"/>
  <c r="W186" i="1"/>
  <c r="X186" i="1"/>
  <c r="Y186" i="1"/>
  <c r="Z186" i="1"/>
  <c r="W187" i="1"/>
  <c r="X187" i="1"/>
  <c r="Y187" i="1"/>
  <c r="Z187" i="1"/>
  <c r="W188" i="1"/>
  <c r="X188" i="1"/>
  <c r="Y188" i="1"/>
  <c r="Z188" i="1"/>
  <c r="W189" i="1"/>
  <c r="X189" i="1"/>
  <c r="Y189" i="1"/>
  <c r="Z189" i="1"/>
  <c r="W190" i="1"/>
  <c r="X190" i="1"/>
  <c r="Y190" i="1"/>
  <c r="Z190" i="1"/>
  <c r="W191" i="1"/>
  <c r="X191" i="1"/>
  <c r="Y191" i="1"/>
  <c r="Z191" i="1"/>
  <c r="W192" i="1"/>
  <c r="X192" i="1"/>
  <c r="Y192" i="1"/>
  <c r="Z192" i="1"/>
  <c r="W193" i="1"/>
  <c r="X193" i="1"/>
  <c r="Y193" i="1"/>
  <c r="Z193" i="1"/>
  <c r="W194" i="1"/>
  <c r="X194" i="1"/>
  <c r="Y194" i="1"/>
  <c r="Z194" i="1"/>
  <c r="W195" i="1"/>
  <c r="X195" i="1"/>
  <c r="Y195" i="1"/>
  <c r="Z195" i="1"/>
  <c r="W196" i="1"/>
  <c r="X196" i="1"/>
  <c r="Y196" i="1"/>
  <c r="Z196" i="1"/>
  <c r="W197" i="1"/>
  <c r="X197" i="1"/>
  <c r="Y197" i="1"/>
  <c r="Z197" i="1"/>
  <c r="W198" i="1"/>
  <c r="X198" i="1"/>
  <c r="Y198" i="1"/>
  <c r="Z198" i="1"/>
  <c r="W199" i="1"/>
  <c r="X199" i="1"/>
  <c r="Y199" i="1"/>
  <c r="Z199" i="1"/>
  <c r="W200" i="1"/>
  <c r="X200" i="1"/>
  <c r="Y200" i="1"/>
  <c r="Z200" i="1"/>
  <c r="W201" i="1"/>
  <c r="X201" i="1"/>
  <c r="Y201" i="1"/>
  <c r="Z201" i="1"/>
  <c r="W202" i="1"/>
  <c r="X202" i="1"/>
  <c r="Y202" i="1"/>
  <c r="Z202" i="1"/>
  <c r="W203" i="1"/>
  <c r="X203" i="1"/>
  <c r="Y203" i="1"/>
  <c r="Z203" i="1"/>
  <c r="W204" i="1"/>
  <c r="X204" i="1"/>
  <c r="Y204" i="1"/>
  <c r="Z204" i="1"/>
  <c r="W205" i="1"/>
  <c r="X205" i="1"/>
  <c r="Y205" i="1"/>
  <c r="Z205" i="1"/>
  <c r="W206" i="1"/>
  <c r="X206" i="1"/>
  <c r="Y206" i="1"/>
  <c r="Z206" i="1"/>
  <c r="W207" i="1"/>
  <c r="X207" i="1"/>
  <c r="Y207" i="1"/>
  <c r="Z207" i="1"/>
  <c r="W208" i="1"/>
  <c r="X208" i="1"/>
  <c r="Y208" i="1"/>
  <c r="Z208" i="1"/>
  <c r="W209" i="1"/>
  <c r="X209" i="1"/>
  <c r="Y209" i="1"/>
  <c r="Z209" i="1"/>
  <c r="W210" i="1"/>
  <c r="X210" i="1"/>
  <c r="Y210" i="1"/>
  <c r="Z210" i="1"/>
  <c r="W211" i="1"/>
  <c r="X211" i="1"/>
  <c r="Y211" i="1"/>
  <c r="Z211" i="1"/>
  <c r="W212" i="1"/>
  <c r="X212" i="1"/>
  <c r="Y212" i="1"/>
  <c r="Z212" i="1"/>
  <c r="W213" i="1"/>
  <c r="X213" i="1"/>
  <c r="Y213" i="1"/>
  <c r="Z213" i="1"/>
  <c r="W214" i="1"/>
  <c r="X214" i="1"/>
  <c r="Y214" i="1"/>
  <c r="Z214" i="1"/>
  <c r="W215" i="1"/>
  <c r="X215" i="1"/>
  <c r="Y215" i="1"/>
  <c r="Z215" i="1"/>
  <c r="W216" i="1"/>
  <c r="X216" i="1"/>
  <c r="Y216" i="1"/>
  <c r="Z216" i="1"/>
  <c r="W217" i="1"/>
  <c r="X217" i="1"/>
  <c r="Y217" i="1"/>
  <c r="Z217" i="1"/>
  <c r="W218" i="1"/>
  <c r="X218" i="1"/>
  <c r="Y218" i="1"/>
  <c r="Z218" i="1"/>
  <c r="W219" i="1"/>
  <c r="X219" i="1"/>
  <c r="Y219" i="1"/>
  <c r="Z219" i="1"/>
  <c r="W220" i="1"/>
  <c r="X220" i="1"/>
  <c r="Y220" i="1"/>
  <c r="Z220" i="1"/>
  <c r="W221" i="1"/>
  <c r="X221" i="1"/>
  <c r="Y221" i="1"/>
  <c r="Z221" i="1"/>
  <c r="W222" i="1"/>
  <c r="X222" i="1"/>
  <c r="Y222" i="1"/>
  <c r="Z222" i="1"/>
  <c r="W223" i="1"/>
  <c r="X223" i="1"/>
  <c r="Y223" i="1"/>
  <c r="Z223" i="1"/>
  <c r="W224" i="1"/>
  <c r="X224" i="1"/>
  <c r="Y224" i="1"/>
  <c r="Z224" i="1"/>
  <c r="W225" i="1"/>
  <c r="X225" i="1"/>
  <c r="Y225" i="1"/>
  <c r="Z225" i="1"/>
  <c r="W226" i="1"/>
  <c r="X226" i="1"/>
  <c r="Y226" i="1"/>
  <c r="Z226" i="1"/>
  <c r="W227" i="1"/>
  <c r="X227" i="1"/>
  <c r="Y227" i="1"/>
  <c r="Z227" i="1"/>
  <c r="W228" i="1"/>
  <c r="X228" i="1"/>
  <c r="Y228" i="1"/>
  <c r="Z228" i="1"/>
  <c r="W229" i="1"/>
  <c r="X229" i="1"/>
  <c r="Y229" i="1"/>
  <c r="Z229" i="1"/>
  <c r="W230" i="1"/>
  <c r="X230" i="1"/>
  <c r="Y230" i="1"/>
  <c r="Z230" i="1"/>
  <c r="W231" i="1"/>
  <c r="X231" i="1"/>
  <c r="Y231" i="1"/>
  <c r="Z231" i="1"/>
  <c r="W232" i="1"/>
  <c r="X232" i="1"/>
  <c r="Y232" i="1"/>
  <c r="Z232" i="1"/>
  <c r="W233" i="1"/>
  <c r="X233" i="1"/>
  <c r="Y233" i="1"/>
  <c r="Z233" i="1"/>
  <c r="W234" i="1"/>
  <c r="X234" i="1"/>
  <c r="Y234" i="1"/>
  <c r="Z234" i="1"/>
  <c r="W235" i="1"/>
  <c r="X235" i="1"/>
  <c r="Y235" i="1"/>
  <c r="Z235" i="1"/>
  <c r="W236" i="1"/>
  <c r="X236" i="1"/>
  <c r="Y236" i="1"/>
  <c r="Z236" i="1"/>
  <c r="W237" i="1"/>
  <c r="X237" i="1"/>
  <c r="Y237" i="1"/>
  <c r="Z237" i="1"/>
  <c r="W238" i="1"/>
  <c r="X238" i="1"/>
  <c r="Y238" i="1"/>
  <c r="Z238" i="1"/>
  <c r="W239" i="1"/>
  <c r="X239" i="1"/>
  <c r="Y239" i="1"/>
  <c r="Z239" i="1"/>
  <c r="W240" i="1"/>
  <c r="X240" i="1"/>
  <c r="Y240" i="1"/>
  <c r="Z240" i="1"/>
  <c r="W241" i="1"/>
  <c r="X241" i="1"/>
  <c r="Y241" i="1"/>
  <c r="Z241" i="1"/>
  <c r="W242" i="1"/>
  <c r="X242" i="1"/>
  <c r="Y242" i="1"/>
  <c r="Z242" i="1"/>
  <c r="W243" i="1"/>
  <c r="X243" i="1"/>
  <c r="Y243" i="1"/>
  <c r="Z243" i="1"/>
  <c r="W244" i="1"/>
  <c r="X244" i="1"/>
  <c r="Y244" i="1"/>
  <c r="Z244" i="1"/>
  <c r="W245" i="1"/>
  <c r="X245" i="1"/>
  <c r="Y245" i="1"/>
  <c r="Z245" i="1"/>
  <c r="W246" i="1"/>
  <c r="X246" i="1"/>
  <c r="Y246" i="1"/>
  <c r="Z246" i="1"/>
  <c r="W247" i="1"/>
  <c r="X247" i="1"/>
  <c r="Y247" i="1"/>
  <c r="Z247" i="1"/>
  <c r="W248" i="1"/>
  <c r="X248" i="1"/>
  <c r="Y248" i="1"/>
  <c r="Z248" i="1"/>
  <c r="W249" i="1"/>
  <c r="X249" i="1"/>
  <c r="Y249" i="1"/>
  <c r="Z249" i="1"/>
  <c r="W250" i="1"/>
  <c r="X250" i="1"/>
  <c r="Y250" i="1"/>
  <c r="Z250" i="1"/>
  <c r="W251" i="1"/>
  <c r="X251" i="1"/>
  <c r="Y251" i="1"/>
  <c r="Z251" i="1"/>
  <c r="W253" i="1"/>
  <c r="X253" i="1"/>
  <c r="Y253" i="1"/>
  <c r="Z253" i="1"/>
  <c r="W254" i="1"/>
  <c r="X254" i="1"/>
  <c r="Y254" i="1"/>
  <c r="Z254" i="1"/>
  <c r="W255" i="1"/>
  <c r="X255" i="1"/>
  <c r="Y255" i="1"/>
  <c r="Z255" i="1"/>
  <c r="W256" i="1"/>
  <c r="X256" i="1"/>
  <c r="Y256" i="1"/>
  <c r="Z256" i="1"/>
  <c r="W257" i="1"/>
  <c r="X257" i="1"/>
  <c r="Y257" i="1"/>
  <c r="Z257" i="1"/>
  <c r="W258" i="1"/>
  <c r="X258" i="1"/>
  <c r="Y258" i="1"/>
  <c r="Z258" i="1"/>
  <c r="W259" i="1"/>
  <c r="X259" i="1"/>
  <c r="Y259" i="1"/>
  <c r="Z259" i="1"/>
  <c r="W260" i="1"/>
  <c r="X260" i="1"/>
  <c r="Y260" i="1"/>
  <c r="Z260" i="1"/>
  <c r="W261" i="1"/>
  <c r="X261" i="1"/>
  <c r="Y261" i="1"/>
  <c r="Z261" i="1"/>
  <c r="W262" i="1"/>
  <c r="X262" i="1"/>
  <c r="Y262" i="1"/>
  <c r="Z262" i="1"/>
  <c r="W263" i="1"/>
  <c r="X263" i="1"/>
  <c r="Y263" i="1"/>
  <c r="Z263" i="1"/>
  <c r="W264" i="1"/>
  <c r="X264" i="1"/>
  <c r="Y264" i="1"/>
  <c r="Z264" i="1"/>
  <c r="W265" i="1"/>
  <c r="X265" i="1"/>
  <c r="Y265" i="1"/>
  <c r="Z265" i="1"/>
  <c r="W266" i="1"/>
  <c r="X266" i="1"/>
  <c r="Y266" i="1"/>
  <c r="Z266" i="1"/>
  <c r="W267" i="1"/>
  <c r="X267" i="1"/>
  <c r="Y267" i="1"/>
  <c r="Z267" i="1"/>
  <c r="W268" i="1"/>
  <c r="X268" i="1"/>
  <c r="Y268" i="1"/>
  <c r="Z268" i="1"/>
  <c r="W269" i="1"/>
  <c r="X269" i="1"/>
  <c r="Y269" i="1"/>
  <c r="Z269" i="1"/>
  <c r="W270" i="1"/>
  <c r="X270" i="1"/>
  <c r="Y270" i="1"/>
  <c r="Z270" i="1"/>
  <c r="W271" i="1"/>
  <c r="X271" i="1"/>
  <c r="Y271" i="1"/>
  <c r="Z271" i="1"/>
  <c r="W272" i="1"/>
  <c r="X272" i="1"/>
  <c r="Y272" i="1"/>
  <c r="Z272" i="1"/>
  <c r="W273" i="1"/>
  <c r="X273" i="1"/>
  <c r="Y273" i="1"/>
  <c r="Z273" i="1"/>
  <c r="W274" i="1"/>
  <c r="X274" i="1"/>
  <c r="Y274" i="1"/>
  <c r="Z274" i="1"/>
  <c r="W275" i="1"/>
  <c r="X275" i="1"/>
  <c r="Y275" i="1"/>
  <c r="Z275" i="1"/>
  <c r="W276" i="1"/>
  <c r="X276" i="1"/>
  <c r="Y276" i="1"/>
  <c r="Z276" i="1"/>
  <c r="W277" i="1"/>
  <c r="X277" i="1"/>
  <c r="Y277" i="1"/>
  <c r="Z277" i="1"/>
  <c r="W278" i="1"/>
  <c r="X278" i="1"/>
  <c r="Y278" i="1"/>
  <c r="Z278" i="1"/>
  <c r="W279" i="1"/>
  <c r="X279" i="1"/>
  <c r="Y279" i="1"/>
  <c r="Z279" i="1"/>
  <c r="W280" i="1"/>
  <c r="X280" i="1"/>
  <c r="Y280" i="1"/>
  <c r="Z280" i="1"/>
  <c r="W281" i="1"/>
  <c r="X281" i="1"/>
  <c r="Y281" i="1"/>
  <c r="Z281" i="1"/>
  <c r="W282" i="1"/>
  <c r="X282" i="1"/>
  <c r="Y282" i="1"/>
  <c r="Z282" i="1"/>
  <c r="W283" i="1"/>
  <c r="X283" i="1"/>
  <c r="Y283" i="1"/>
  <c r="Z283" i="1"/>
  <c r="W284" i="1"/>
  <c r="X284" i="1"/>
  <c r="Y284" i="1"/>
  <c r="Z284" i="1"/>
  <c r="W285" i="1"/>
  <c r="X285" i="1"/>
  <c r="Y285" i="1"/>
  <c r="Z285" i="1"/>
  <c r="W286" i="1"/>
  <c r="X286" i="1"/>
  <c r="Y286" i="1"/>
  <c r="Z286" i="1"/>
  <c r="W287" i="1"/>
  <c r="X287" i="1"/>
  <c r="Y287" i="1"/>
  <c r="Z287" i="1"/>
  <c r="W288" i="1"/>
  <c r="X288" i="1"/>
  <c r="Y288" i="1"/>
  <c r="Z288" i="1"/>
  <c r="W289" i="1"/>
  <c r="X289" i="1"/>
  <c r="Y289" i="1"/>
  <c r="Z289" i="1"/>
  <c r="W290" i="1"/>
  <c r="X290" i="1"/>
  <c r="Y290" i="1"/>
  <c r="Z290" i="1"/>
  <c r="W291" i="1"/>
  <c r="X291" i="1"/>
  <c r="Y291" i="1"/>
  <c r="Z291" i="1"/>
  <c r="W292" i="1"/>
  <c r="X292" i="1"/>
  <c r="Y292" i="1"/>
  <c r="Z292" i="1"/>
  <c r="W293" i="1"/>
  <c r="X293" i="1"/>
  <c r="Y293" i="1"/>
  <c r="Z293" i="1"/>
  <c r="W294" i="1"/>
  <c r="X294" i="1"/>
  <c r="Y294" i="1"/>
  <c r="Z294" i="1"/>
  <c r="W295" i="1"/>
  <c r="X295" i="1"/>
  <c r="Y295" i="1"/>
  <c r="Z295" i="1"/>
  <c r="W296" i="1"/>
  <c r="X296" i="1"/>
  <c r="Y296" i="1"/>
  <c r="Z296" i="1"/>
  <c r="W297" i="1"/>
  <c r="X297" i="1"/>
  <c r="Y297" i="1"/>
  <c r="Z297" i="1"/>
  <c r="W298" i="1"/>
  <c r="X298" i="1"/>
  <c r="Y298" i="1"/>
  <c r="Z298" i="1"/>
  <c r="W299" i="1"/>
  <c r="X299" i="1"/>
  <c r="Y299" i="1"/>
  <c r="Z299" i="1"/>
  <c r="W300" i="1"/>
  <c r="X300" i="1"/>
  <c r="Y300" i="1"/>
  <c r="Z300" i="1"/>
  <c r="W301" i="1"/>
  <c r="X301" i="1"/>
  <c r="Y301" i="1"/>
  <c r="Z301" i="1"/>
  <c r="W302" i="1"/>
  <c r="X302" i="1"/>
  <c r="Y302" i="1"/>
  <c r="Z302" i="1"/>
  <c r="W303" i="1"/>
  <c r="X303" i="1"/>
  <c r="Y303" i="1"/>
  <c r="Z303" i="1"/>
  <c r="W304" i="1"/>
  <c r="X304" i="1"/>
  <c r="Y304" i="1"/>
  <c r="Z304" i="1"/>
  <c r="W305" i="1"/>
  <c r="X305" i="1"/>
  <c r="Y305" i="1"/>
  <c r="Z305" i="1"/>
  <c r="W306" i="1"/>
  <c r="X306" i="1"/>
  <c r="Y306" i="1"/>
  <c r="Z306" i="1"/>
  <c r="W307" i="1"/>
  <c r="X307" i="1"/>
  <c r="Y307" i="1"/>
  <c r="Z307" i="1"/>
  <c r="W308" i="1"/>
  <c r="X308" i="1"/>
  <c r="Y308" i="1"/>
  <c r="Z308" i="1"/>
  <c r="W309" i="1"/>
  <c r="X309" i="1"/>
  <c r="Y309" i="1"/>
  <c r="Z309" i="1"/>
  <c r="W310" i="1"/>
  <c r="X310" i="1"/>
  <c r="Y310" i="1"/>
  <c r="Z310" i="1"/>
  <c r="W311" i="1"/>
  <c r="X311" i="1"/>
  <c r="Y311" i="1"/>
  <c r="Z311" i="1"/>
  <c r="W312" i="1"/>
  <c r="X312" i="1"/>
  <c r="Y312" i="1"/>
  <c r="Z312" i="1"/>
  <c r="W313" i="1"/>
  <c r="X313" i="1"/>
  <c r="Y313" i="1"/>
  <c r="Z313" i="1"/>
  <c r="W314" i="1"/>
  <c r="X314" i="1"/>
  <c r="Y314" i="1"/>
  <c r="Z314" i="1"/>
  <c r="W315" i="1"/>
  <c r="X315" i="1"/>
  <c r="Y315" i="1"/>
  <c r="Z315" i="1"/>
  <c r="W316" i="1"/>
  <c r="X316" i="1"/>
  <c r="Y316" i="1"/>
  <c r="Z316" i="1"/>
  <c r="W317" i="1"/>
  <c r="X317" i="1"/>
  <c r="Y317" i="1"/>
  <c r="Z317" i="1"/>
  <c r="W318" i="1"/>
  <c r="X318" i="1"/>
  <c r="Y318" i="1"/>
  <c r="Z318" i="1"/>
  <c r="W319" i="1"/>
  <c r="X319" i="1"/>
  <c r="Y319" i="1"/>
  <c r="Z319" i="1"/>
  <c r="W320" i="1"/>
  <c r="X320" i="1"/>
  <c r="Y320" i="1"/>
  <c r="Z320" i="1"/>
  <c r="W321" i="1"/>
  <c r="X321" i="1"/>
  <c r="Y321" i="1"/>
  <c r="Z321" i="1"/>
  <c r="W322" i="1"/>
  <c r="X322" i="1"/>
  <c r="Y322" i="1"/>
  <c r="Z322" i="1"/>
  <c r="W323" i="1"/>
  <c r="X323" i="1"/>
  <c r="Y323" i="1"/>
  <c r="Z323" i="1"/>
  <c r="W324" i="1"/>
  <c r="X324" i="1"/>
  <c r="Y324" i="1"/>
  <c r="Z324" i="1"/>
  <c r="W325" i="1"/>
  <c r="X325" i="1"/>
  <c r="Y325" i="1"/>
  <c r="Z325" i="1"/>
  <c r="W326" i="1"/>
  <c r="X326" i="1"/>
  <c r="Y326" i="1"/>
  <c r="Z326" i="1"/>
  <c r="W327" i="1"/>
  <c r="X327" i="1"/>
  <c r="Y327" i="1"/>
  <c r="Z327" i="1"/>
  <c r="W328" i="1"/>
  <c r="X328" i="1"/>
  <c r="Y328" i="1"/>
  <c r="Z328" i="1"/>
  <c r="W329" i="1"/>
  <c r="X329" i="1"/>
  <c r="Y329" i="1"/>
  <c r="Z329" i="1"/>
  <c r="W330" i="1"/>
  <c r="X330" i="1"/>
  <c r="Y330" i="1"/>
  <c r="Z330" i="1"/>
  <c r="W331" i="1"/>
  <c r="X331" i="1"/>
  <c r="Y331" i="1"/>
  <c r="Z331" i="1"/>
  <c r="W332" i="1"/>
  <c r="X332" i="1"/>
  <c r="Y332" i="1"/>
  <c r="Z332" i="1"/>
  <c r="W333" i="1"/>
  <c r="X333" i="1"/>
  <c r="Y333" i="1"/>
  <c r="Z333" i="1"/>
  <c r="W334" i="1"/>
  <c r="X334" i="1"/>
  <c r="Y334" i="1"/>
  <c r="Z334" i="1"/>
  <c r="W335" i="1"/>
  <c r="X335" i="1"/>
  <c r="Y335" i="1"/>
  <c r="Z335" i="1"/>
  <c r="W336" i="1"/>
  <c r="X336" i="1"/>
  <c r="Y336" i="1"/>
  <c r="Z336" i="1"/>
  <c r="W337" i="1"/>
  <c r="X337" i="1"/>
  <c r="Y337" i="1"/>
  <c r="Z337" i="1"/>
  <c r="W338" i="1"/>
  <c r="X338" i="1"/>
  <c r="Y338" i="1"/>
  <c r="Z338" i="1"/>
  <c r="W339" i="1"/>
  <c r="X339" i="1"/>
  <c r="Y339" i="1"/>
  <c r="Z339" i="1"/>
  <c r="W340" i="1"/>
  <c r="X340" i="1"/>
  <c r="Y340" i="1"/>
  <c r="Z340" i="1"/>
  <c r="W341" i="1"/>
  <c r="X341" i="1"/>
  <c r="Y341" i="1"/>
  <c r="Z341" i="1"/>
  <c r="W342" i="1"/>
  <c r="X342" i="1"/>
  <c r="Y342" i="1"/>
  <c r="Z342" i="1"/>
  <c r="W343" i="1"/>
  <c r="X343" i="1"/>
  <c r="Y343" i="1"/>
  <c r="Z343" i="1"/>
  <c r="W344" i="1"/>
  <c r="X344" i="1"/>
  <c r="Y344" i="1"/>
  <c r="Z344" i="1"/>
  <c r="W345" i="1"/>
  <c r="X345" i="1"/>
  <c r="Y345" i="1"/>
  <c r="Z345" i="1"/>
  <c r="W346" i="1"/>
  <c r="X346" i="1"/>
  <c r="Y346" i="1"/>
  <c r="Z346" i="1"/>
  <c r="W347" i="1"/>
  <c r="X347" i="1"/>
  <c r="Y347" i="1"/>
  <c r="Z347" i="1"/>
  <c r="W348" i="1"/>
  <c r="X348" i="1"/>
  <c r="Y348" i="1"/>
  <c r="Z348" i="1"/>
  <c r="W349" i="1"/>
  <c r="X349" i="1"/>
  <c r="Y349" i="1"/>
  <c r="Z349" i="1"/>
  <c r="W350" i="1"/>
  <c r="X350" i="1"/>
  <c r="Y350" i="1"/>
  <c r="Z350" i="1"/>
  <c r="W351" i="1"/>
  <c r="X351" i="1"/>
  <c r="Y351" i="1"/>
  <c r="Z351" i="1"/>
  <c r="W352" i="1"/>
  <c r="X352" i="1"/>
  <c r="Y352" i="1"/>
  <c r="Z352" i="1"/>
  <c r="W353" i="1"/>
  <c r="X353" i="1"/>
  <c r="Y353" i="1"/>
  <c r="Z353" i="1"/>
  <c r="W354" i="1"/>
  <c r="X354" i="1"/>
  <c r="Y354" i="1"/>
  <c r="Z354" i="1"/>
  <c r="W355" i="1"/>
  <c r="X355" i="1"/>
  <c r="Y355" i="1"/>
  <c r="Z355" i="1"/>
  <c r="W356" i="1"/>
  <c r="X356" i="1"/>
  <c r="Y356" i="1"/>
  <c r="Z356" i="1"/>
  <c r="W357" i="1"/>
  <c r="X357" i="1"/>
  <c r="Y357" i="1"/>
  <c r="Z357" i="1"/>
  <c r="W358" i="1"/>
  <c r="X358" i="1"/>
  <c r="Y358" i="1"/>
  <c r="Z358" i="1"/>
  <c r="W359" i="1"/>
  <c r="X359" i="1"/>
  <c r="Y359" i="1"/>
  <c r="Z359" i="1"/>
  <c r="W360" i="1"/>
  <c r="X360" i="1"/>
  <c r="Y360" i="1"/>
  <c r="Z360" i="1"/>
  <c r="W361" i="1"/>
  <c r="X361" i="1"/>
  <c r="Y361" i="1"/>
  <c r="Z361" i="1"/>
  <c r="W362" i="1"/>
  <c r="X362" i="1"/>
  <c r="Y362" i="1"/>
  <c r="Z362" i="1"/>
  <c r="W363" i="1"/>
  <c r="X363" i="1"/>
  <c r="Y363" i="1"/>
  <c r="Z363" i="1"/>
  <c r="W364" i="1"/>
  <c r="X364" i="1"/>
  <c r="Y364" i="1"/>
  <c r="Z364" i="1"/>
  <c r="W365" i="1"/>
  <c r="X365" i="1"/>
  <c r="Y365" i="1"/>
  <c r="Z365" i="1"/>
  <c r="W366" i="1"/>
  <c r="X366" i="1"/>
  <c r="Y366" i="1"/>
  <c r="Z366" i="1"/>
  <c r="W367" i="1"/>
  <c r="X367" i="1"/>
  <c r="Y367" i="1"/>
  <c r="Z367" i="1"/>
  <c r="W368" i="1"/>
  <c r="X368" i="1"/>
  <c r="Y368" i="1"/>
  <c r="Z368" i="1"/>
  <c r="W369" i="1"/>
  <c r="X369" i="1"/>
  <c r="Y369" i="1"/>
  <c r="Z369" i="1"/>
  <c r="W370" i="1"/>
  <c r="X370" i="1"/>
  <c r="Y370" i="1"/>
  <c r="Z370" i="1"/>
  <c r="W371" i="1"/>
  <c r="X371" i="1"/>
  <c r="Y371" i="1"/>
  <c r="Z371" i="1"/>
  <c r="W372" i="1"/>
  <c r="X372" i="1"/>
  <c r="Y372" i="1"/>
  <c r="Z372" i="1"/>
  <c r="W373" i="1"/>
  <c r="X373" i="1"/>
  <c r="Y373" i="1"/>
  <c r="Z373" i="1"/>
  <c r="W374" i="1"/>
  <c r="X374" i="1"/>
  <c r="Y374" i="1"/>
  <c r="Z374" i="1"/>
  <c r="W375" i="1"/>
  <c r="X375" i="1"/>
  <c r="Y375" i="1"/>
  <c r="Z375" i="1"/>
  <c r="W376" i="1"/>
  <c r="X376" i="1"/>
  <c r="Y376" i="1"/>
  <c r="Z376" i="1"/>
  <c r="W377" i="1"/>
  <c r="X377" i="1"/>
  <c r="Y377" i="1"/>
  <c r="Z377" i="1"/>
  <c r="W378" i="1"/>
  <c r="X378" i="1"/>
  <c r="Y378" i="1"/>
  <c r="Z378" i="1"/>
  <c r="W379" i="1"/>
  <c r="X379" i="1"/>
  <c r="Y379" i="1"/>
  <c r="Z379" i="1"/>
  <c r="W380" i="1"/>
  <c r="X380" i="1"/>
  <c r="Y380" i="1"/>
  <c r="Z380" i="1"/>
  <c r="W381" i="1"/>
  <c r="X381" i="1"/>
  <c r="Y381" i="1"/>
  <c r="Z381" i="1"/>
  <c r="W382" i="1"/>
  <c r="X382" i="1"/>
  <c r="Y382" i="1"/>
  <c r="Z382" i="1"/>
  <c r="W383" i="1"/>
  <c r="X383" i="1"/>
  <c r="Y383" i="1"/>
  <c r="Z383" i="1"/>
  <c r="W384" i="1"/>
  <c r="X384" i="1"/>
  <c r="Y384" i="1"/>
  <c r="Z384" i="1"/>
  <c r="W385" i="1"/>
  <c r="X385" i="1"/>
  <c r="Y385" i="1"/>
  <c r="Z385" i="1"/>
  <c r="W386" i="1"/>
  <c r="X386" i="1"/>
  <c r="Y386" i="1"/>
  <c r="Z386" i="1"/>
  <c r="W387" i="1"/>
  <c r="X387" i="1"/>
  <c r="Y387" i="1"/>
  <c r="Z387" i="1"/>
  <c r="W388" i="1"/>
  <c r="X388" i="1"/>
  <c r="Y388" i="1"/>
  <c r="Z388" i="1"/>
  <c r="W389" i="1"/>
  <c r="X389" i="1"/>
  <c r="Y389" i="1"/>
  <c r="Z389" i="1"/>
  <c r="W390" i="1"/>
  <c r="X390" i="1"/>
  <c r="Y390" i="1"/>
  <c r="Z390" i="1"/>
  <c r="W391" i="1"/>
  <c r="X391" i="1"/>
  <c r="Y391" i="1"/>
  <c r="Z391" i="1"/>
  <c r="W392" i="1"/>
  <c r="X392" i="1"/>
  <c r="Y392" i="1"/>
  <c r="Z392" i="1"/>
  <c r="W393" i="1"/>
  <c r="X393" i="1"/>
  <c r="Y393" i="1"/>
  <c r="Z393" i="1"/>
  <c r="W394" i="1"/>
  <c r="X394" i="1"/>
  <c r="Y394" i="1"/>
  <c r="Z394" i="1"/>
  <c r="W395" i="1"/>
  <c r="X395" i="1"/>
  <c r="Y395" i="1"/>
  <c r="Z395" i="1"/>
  <c r="W396" i="1"/>
  <c r="X396" i="1"/>
  <c r="Y396" i="1"/>
  <c r="Z396" i="1"/>
  <c r="W397" i="1"/>
  <c r="X397" i="1"/>
  <c r="Y397" i="1"/>
  <c r="Z397" i="1"/>
  <c r="W398" i="1"/>
  <c r="X398" i="1"/>
  <c r="Y398" i="1"/>
  <c r="Z398" i="1"/>
  <c r="W399" i="1"/>
  <c r="X399" i="1"/>
  <c r="Y399" i="1"/>
  <c r="Z399" i="1"/>
  <c r="W400" i="1"/>
  <c r="X400" i="1"/>
  <c r="Y400" i="1"/>
  <c r="Z400" i="1"/>
  <c r="W401" i="1"/>
  <c r="X401" i="1"/>
  <c r="Y401" i="1"/>
  <c r="Z401" i="1"/>
  <c r="W402" i="1"/>
  <c r="X402" i="1"/>
  <c r="Y402" i="1"/>
  <c r="Z402" i="1"/>
  <c r="W403" i="1"/>
  <c r="X403" i="1"/>
  <c r="Y403" i="1"/>
  <c r="Z403" i="1"/>
  <c r="W404" i="1"/>
  <c r="X404" i="1"/>
  <c r="Y404" i="1"/>
  <c r="Z404" i="1"/>
  <c r="W405" i="1"/>
  <c r="X405" i="1"/>
  <c r="Y405" i="1"/>
  <c r="Z405" i="1"/>
  <c r="W406" i="1"/>
  <c r="X406" i="1"/>
  <c r="Y406" i="1"/>
  <c r="Z406" i="1"/>
  <c r="W407" i="1"/>
  <c r="X407" i="1"/>
  <c r="Y407" i="1"/>
  <c r="Z407" i="1"/>
  <c r="W408" i="1"/>
  <c r="X408" i="1"/>
  <c r="Y408" i="1"/>
  <c r="Z408" i="1"/>
  <c r="W409" i="1"/>
  <c r="X409" i="1"/>
  <c r="Y409" i="1"/>
  <c r="Z409" i="1"/>
  <c r="W410" i="1"/>
  <c r="X410" i="1"/>
  <c r="Y410" i="1"/>
  <c r="Z410" i="1"/>
  <c r="W411" i="1"/>
  <c r="X411" i="1"/>
  <c r="Y411" i="1"/>
  <c r="Z411" i="1"/>
  <c r="W412" i="1"/>
  <c r="X412" i="1"/>
  <c r="Y412" i="1"/>
  <c r="Z412" i="1"/>
  <c r="W413" i="1"/>
  <c r="X413" i="1"/>
  <c r="Y413" i="1"/>
  <c r="Z413" i="1"/>
  <c r="W414" i="1"/>
  <c r="X414" i="1"/>
  <c r="Y414" i="1"/>
  <c r="Z414" i="1"/>
  <c r="W415" i="1"/>
  <c r="X415" i="1"/>
  <c r="Y415" i="1"/>
  <c r="Z415" i="1"/>
  <c r="W416" i="1"/>
  <c r="X416" i="1"/>
  <c r="Y416" i="1"/>
  <c r="Z416" i="1"/>
  <c r="W417" i="1"/>
  <c r="X417" i="1"/>
  <c r="Y417" i="1"/>
  <c r="Z417" i="1"/>
  <c r="W418" i="1"/>
  <c r="X418" i="1"/>
  <c r="Y418" i="1"/>
  <c r="Z418" i="1"/>
  <c r="W419" i="1"/>
  <c r="X419" i="1"/>
  <c r="Y419" i="1"/>
  <c r="Z419" i="1"/>
  <c r="W420" i="1"/>
  <c r="X420" i="1"/>
  <c r="Y420" i="1"/>
  <c r="Z420" i="1"/>
  <c r="W421" i="1"/>
  <c r="X421" i="1"/>
  <c r="Y421" i="1"/>
  <c r="Z421" i="1"/>
  <c r="W422" i="1"/>
  <c r="X422" i="1"/>
  <c r="Y422" i="1"/>
  <c r="Z422" i="1"/>
  <c r="W423" i="1"/>
  <c r="X423" i="1"/>
  <c r="Y423" i="1"/>
  <c r="Z423" i="1"/>
  <c r="W424" i="1"/>
  <c r="X424" i="1"/>
  <c r="Y424" i="1"/>
  <c r="Z424" i="1"/>
  <c r="W425" i="1"/>
  <c r="X425" i="1"/>
  <c r="Y425" i="1"/>
  <c r="Z425" i="1"/>
  <c r="W426" i="1"/>
  <c r="X426" i="1"/>
  <c r="Y426" i="1"/>
  <c r="Z426" i="1"/>
  <c r="W427" i="1"/>
  <c r="X427" i="1"/>
  <c r="Y427" i="1"/>
  <c r="Z427" i="1"/>
  <c r="W428" i="1"/>
  <c r="X428" i="1"/>
  <c r="Y428" i="1"/>
  <c r="Z428" i="1"/>
  <c r="W429" i="1"/>
  <c r="X429" i="1"/>
  <c r="Y429" i="1"/>
  <c r="Z429" i="1"/>
  <c r="W430" i="1"/>
  <c r="X430" i="1"/>
  <c r="Y430" i="1"/>
  <c r="Z430" i="1"/>
  <c r="W431" i="1"/>
  <c r="X431" i="1"/>
  <c r="Y431" i="1"/>
  <c r="Z431" i="1"/>
  <c r="W432" i="1"/>
  <c r="X432" i="1"/>
  <c r="Y432" i="1"/>
  <c r="Z432" i="1"/>
  <c r="W433" i="1"/>
  <c r="X433" i="1"/>
  <c r="Y433" i="1"/>
  <c r="Z433" i="1"/>
  <c r="W434" i="1"/>
  <c r="X434" i="1"/>
  <c r="Y434" i="1"/>
  <c r="Z434" i="1"/>
  <c r="W435" i="1"/>
  <c r="X435" i="1"/>
  <c r="Y435" i="1"/>
  <c r="Z435" i="1"/>
  <c r="W436" i="1"/>
  <c r="X436" i="1"/>
  <c r="Y436" i="1"/>
  <c r="Z436" i="1"/>
  <c r="W437" i="1"/>
  <c r="X437" i="1"/>
  <c r="Y437" i="1"/>
  <c r="Z437" i="1"/>
  <c r="W438" i="1"/>
  <c r="X438" i="1"/>
  <c r="Y438" i="1"/>
  <c r="Z438" i="1"/>
  <c r="W439" i="1"/>
  <c r="X439" i="1"/>
  <c r="Y439" i="1"/>
  <c r="Z439" i="1"/>
  <c r="W440" i="1"/>
  <c r="X440" i="1"/>
  <c r="Y440" i="1"/>
  <c r="Z440" i="1"/>
  <c r="W441" i="1"/>
  <c r="X441" i="1"/>
  <c r="Y441" i="1"/>
  <c r="Z441" i="1"/>
  <c r="W442" i="1"/>
  <c r="X442" i="1"/>
  <c r="Y442" i="1"/>
  <c r="Z442" i="1"/>
  <c r="W443" i="1"/>
  <c r="X443" i="1"/>
  <c r="Y443" i="1"/>
  <c r="Z443" i="1"/>
  <c r="W444" i="1"/>
  <c r="X444" i="1"/>
  <c r="Y444" i="1"/>
  <c r="Z444" i="1"/>
  <c r="W445" i="1"/>
  <c r="X445" i="1"/>
  <c r="Y445" i="1"/>
  <c r="Z445" i="1"/>
  <c r="W446" i="1"/>
  <c r="X446" i="1"/>
  <c r="Y446" i="1"/>
  <c r="Z446" i="1"/>
  <c r="W447" i="1"/>
  <c r="X447" i="1"/>
  <c r="Y447" i="1"/>
  <c r="Z447" i="1"/>
  <c r="W448" i="1"/>
  <c r="X448" i="1"/>
  <c r="Y448" i="1"/>
  <c r="Z448" i="1"/>
  <c r="W449" i="1"/>
  <c r="X449" i="1"/>
  <c r="Y449" i="1"/>
  <c r="Z449" i="1"/>
  <c r="W450" i="1"/>
  <c r="X450" i="1"/>
  <c r="Y450" i="1"/>
  <c r="Z450" i="1"/>
  <c r="W451" i="1"/>
  <c r="X451" i="1"/>
  <c r="Y451" i="1"/>
  <c r="Z451" i="1"/>
  <c r="W452" i="1"/>
  <c r="X452" i="1"/>
  <c r="Y452" i="1"/>
  <c r="Z452" i="1"/>
  <c r="W453" i="1"/>
  <c r="X453" i="1"/>
  <c r="Y453" i="1"/>
  <c r="Z453" i="1"/>
  <c r="W454" i="1"/>
  <c r="X454" i="1"/>
  <c r="Y454" i="1"/>
  <c r="Z454" i="1"/>
  <c r="W455" i="1"/>
  <c r="X455" i="1"/>
  <c r="Y455" i="1"/>
  <c r="Z455" i="1"/>
  <c r="W456" i="1"/>
  <c r="X456" i="1"/>
  <c r="Y456" i="1"/>
  <c r="Z456" i="1"/>
  <c r="W457" i="1"/>
  <c r="X457" i="1"/>
  <c r="Y457" i="1"/>
  <c r="Z457" i="1"/>
  <c r="W458" i="1"/>
  <c r="X458" i="1"/>
  <c r="Y458" i="1"/>
  <c r="Z458" i="1"/>
  <c r="W459" i="1"/>
  <c r="X459" i="1"/>
  <c r="Y459" i="1"/>
  <c r="Z459" i="1"/>
  <c r="W460" i="1"/>
  <c r="X460" i="1"/>
  <c r="Y460" i="1"/>
  <c r="Z460" i="1"/>
  <c r="W461" i="1"/>
  <c r="X461" i="1"/>
  <c r="Y461" i="1"/>
  <c r="Z461" i="1"/>
  <c r="W462" i="1"/>
  <c r="X462" i="1"/>
  <c r="Y462" i="1"/>
  <c r="Z462" i="1"/>
  <c r="W463" i="1"/>
  <c r="X463" i="1"/>
  <c r="Y463" i="1"/>
  <c r="Z463" i="1"/>
  <c r="W464" i="1"/>
  <c r="X464" i="1"/>
  <c r="Y464" i="1"/>
  <c r="Z464" i="1"/>
  <c r="W465" i="1"/>
  <c r="X465" i="1"/>
  <c r="Y465" i="1"/>
  <c r="Z465" i="1"/>
  <c r="W466" i="1"/>
  <c r="X466" i="1"/>
  <c r="Y466" i="1"/>
  <c r="Z466" i="1"/>
  <c r="W467" i="1"/>
  <c r="X467" i="1"/>
  <c r="Y467" i="1"/>
  <c r="Z467" i="1"/>
  <c r="W468" i="1"/>
  <c r="X468" i="1"/>
  <c r="Y468" i="1"/>
  <c r="Z468" i="1"/>
  <c r="W469" i="1"/>
  <c r="X469" i="1"/>
  <c r="Y469" i="1"/>
  <c r="Z469" i="1"/>
  <c r="W470" i="1"/>
  <c r="X470" i="1"/>
  <c r="Y470" i="1"/>
  <c r="Z470" i="1"/>
  <c r="W471" i="1"/>
  <c r="X471" i="1"/>
  <c r="Y471" i="1"/>
  <c r="Z471" i="1"/>
  <c r="W472" i="1"/>
  <c r="X472" i="1"/>
  <c r="Y472" i="1"/>
  <c r="Z472" i="1"/>
  <c r="W473" i="1"/>
  <c r="X473" i="1"/>
  <c r="Y473" i="1"/>
  <c r="Z473" i="1"/>
  <c r="W474" i="1"/>
  <c r="X474" i="1"/>
  <c r="Y474" i="1"/>
  <c r="Z474" i="1"/>
  <c r="W475" i="1"/>
  <c r="X475" i="1"/>
  <c r="Y475" i="1"/>
  <c r="Z475" i="1"/>
  <c r="W476" i="1"/>
  <c r="X476" i="1"/>
  <c r="Y476" i="1"/>
  <c r="Z476" i="1"/>
  <c r="W477" i="1"/>
  <c r="X477" i="1"/>
  <c r="Y477" i="1"/>
  <c r="Z477" i="1"/>
  <c r="W478" i="1"/>
  <c r="X478" i="1"/>
  <c r="Y478" i="1"/>
  <c r="Z478" i="1"/>
  <c r="W479" i="1"/>
  <c r="X479" i="1"/>
  <c r="Y479" i="1"/>
  <c r="Z479" i="1"/>
  <c r="W480" i="1"/>
  <c r="X480" i="1"/>
  <c r="Y480" i="1"/>
  <c r="Z480" i="1"/>
  <c r="W481" i="1"/>
  <c r="X481" i="1"/>
  <c r="Y481" i="1"/>
  <c r="Z481" i="1"/>
  <c r="W482" i="1"/>
  <c r="X482" i="1"/>
  <c r="Y482" i="1"/>
  <c r="Z482" i="1"/>
  <c r="W483" i="1"/>
  <c r="X483" i="1"/>
  <c r="Y483" i="1"/>
  <c r="Z483" i="1"/>
  <c r="W484" i="1"/>
  <c r="X484" i="1"/>
  <c r="Y484" i="1"/>
  <c r="Z484" i="1"/>
  <c r="W485" i="1"/>
  <c r="X485" i="1"/>
  <c r="Y485" i="1"/>
  <c r="Z485" i="1"/>
  <c r="W486" i="1"/>
  <c r="X486" i="1"/>
  <c r="Y486" i="1"/>
  <c r="Z486" i="1"/>
  <c r="W487" i="1"/>
  <c r="X487" i="1"/>
  <c r="Y487" i="1"/>
  <c r="Z487" i="1"/>
  <c r="W488" i="1"/>
  <c r="X488" i="1"/>
  <c r="Y488" i="1"/>
  <c r="Z488" i="1"/>
  <c r="W489" i="1"/>
  <c r="X489" i="1"/>
  <c r="Y489" i="1"/>
  <c r="Z489" i="1"/>
  <c r="W490" i="1"/>
  <c r="X490" i="1"/>
  <c r="Y490" i="1"/>
  <c r="Z490" i="1"/>
  <c r="W491" i="1"/>
  <c r="X491" i="1"/>
  <c r="Y491" i="1"/>
  <c r="Z491" i="1"/>
  <c r="W492" i="1"/>
  <c r="X492" i="1"/>
  <c r="Y492" i="1"/>
  <c r="Z492" i="1"/>
  <c r="W493" i="1"/>
  <c r="X493" i="1"/>
  <c r="Y493" i="1"/>
  <c r="Z493" i="1"/>
  <c r="W494" i="1"/>
  <c r="X494" i="1"/>
  <c r="Y494" i="1"/>
  <c r="Z494" i="1"/>
  <c r="W495" i="1"/>
  <c r="X495" i="1"/>
  <c r="Y495" i="1"/>
  <c r="Z495" i="1"/>
  <c r="W496" i="1"/>
  <c r="X496" i="1"/>
  <c r="Y496" i="1"/>
  <c r="Z496" i="1"/>
  <c r="W497" i="1"/>
  <c r="X497" i="1"/>
  <c r="Y497" i="1"/>
  <c r="Z497" i="1"/>
  <c r="W498" i="1"/>
  <c r="X498" i="1"/>
  <c r="Y498" i="1"/>
  <c r="Z498" i="1"/>
  <c r="W499" i="1"/>
  <c r="X499" i="1"/>
  <c r="Y499" i="1"/>
  <c r="Z499" i="1"/>
  <c r="W500" i="1"/>
  <c r="X500" i="1"/>
  <c r="Y500" i="1"/>
  <c r="Z500" i="1"/>
  <c r="W501" i="1"/>
  <c r="X501" i="1"/>
  <c r="Y501" i="1"/>
  <c r="Z501" i="1"/>
  <c r="W502" i="1"/>
  <c r="X502" i="1"/>
  <c r="Y502" i="1"/>
  <c r="Z502" i="1"/>
  <c r="W503" i="1"/>
  <c r="X503" i="1"/>
  <c r="Y503" i="1"/>
  <c r="Z503" i="1"/>
  <c r="W504" i="1"/>
  <c r="X504" i="1"/>
  <c r="Y504" i="1"/>
  <c r="Z504" i="1"/>
  <c r="W505" i="1"/>
  <c r="X505" i="1"/>
  <c r="Y505" i="1"/>
  <c r="Z505" i="1"/>
  <c r="W506" i="1"/>
  <c r="X506" i="1"/>
  <c r="Y506" i="1"/>
  <c r="Z506" i="1"/>
  <c r="W507" i="1"/>
  <c r="X507" i="1"/>
  <c r="Y507" i="1"/>
  <c r="Z507" i="1"/>
  <c r="W508" i="1"/>
  <c r="X508" i="1"/>
  <c r="Y508" i="1"/>
  <c r="Z508" i="1"/>
  <c r="W509" i="1"/>
  <c r="X509" i="1"/>
  <c r="Y509" i="1"/>
  <c r="Z509" i="1"/>
  <c r="W510" i="1"/>
  <c r="X510" i="1"/>
  <c r="Y510" i="1"/>
  <c r="Z510" i="1"/>
  <c r="W511" i="1"/>
  <c r="X511" i="1"/>
  <c r="Y511" i="1"/>
  <c r="Z511" i="1"/>
  <c r="W512" i="1"/>
  <c r="X512" i="1"/>
  <c r="Y512" i="1"/>
  <c r="Z512" i="1"/>
  <c r="W513" i="1"/>
  <c r="X513" i="1"/>
  <c r="Y513" i="1"/>
  <c r="Z513" i="1"/>
  <c r="W514" i="1"/>
  <c r="X514" i="1"/>
  <c r="Y514" i="1"/>
  <c r="Z514" i="1"/>
  <c r="W515" i="1"/>
  <c r="X515" i="1"/>
  <c r="Y515" i="1"/>
  <c r="Z515" i="1"/>
  <c r="W516" i="1"/>
  <c r="X516" i="1"/>
  <c r="Y516" i="1"/>
  <c r="Z516" i="1"/>
  <c r="W517" i="1"/>
  <c r="X517" i="1"/>
  <c r="Y517" i="1"/>
  <c r="Z517" i="1"/>
  <c r="W518" i="1"/>
  <c r="X518" i="1"/>
  <c r="Y518" i="1"/>
  <c r="Z518" i="1"/>
  <c r="W519" i="1"/>
  <c r="X519" i="1"/>
  <c r="Y519" i="1"/>
  <c r="Z519" i="1"/>
  <c r="W520" i="1"/>
  <c r="X520" i="1"/>
  <c r="Y520" i="1"/>
  <c r="Z520" i="1"/>
  <c r="W521" i="1"/>
  <c r="X521" i="1"/>
  <c r="Y521" i="1"/>
  <c r="Z521" i="1"/>
  <c r="W522" i="1"/>
  <c r="X522" i="1"/>
  <c r="Y522" i="1"/>
  <c r="Z522" i="1"/>
  <c r="W523" i="1"/>
  <c r="X523" i="1"/>
  <c r="Y523" i="1"/>
  <c r="Z523" i="1"/>
  <c r="W524" i="1"/>
  <c r="X524" i="1"/>
  <c r="Y524" i="1"/>
  <c r="Z524" i="1"/>
  <c r="W525" i="1"/>
  <c r="X525" i="1"/>
  <c r="Y525" i="1"/>
  <c r="Z525" i="1"/>
  <c r="W526" i="1"/>
  <c r="X526" i="1"/>
  <c r="Y526" i="1"/>
  <c r="Z526" i="1"/>
  <c r="W527" i="1"/>
  <c r="X527" i="1"/>
  <c r="Y527" i="1"/>
  <c r="Z527" i="1"/>
  <c r="W528" i="1"/>
  <c r="X528" i="1"/>
  <c r="Y528" i="1"/>
  <c r="Z528" i="1"/>
  <c r="W529" i="1"/>
  <c r="X529" i="1"/>
  <c r="Y529" i="1"/>
  <c r="Z529" i="1"/>
  <c r="W530" i="1"/>
  <c r="X530" i="1"/>
  <c r="Y530" i="1"/>
  <c r="Z530" i="1"/>
  <c r="W531" i="1"/>
  <c r="X531" i="1"/>
  <c r="Y531" i="1"/>
  <c r="Z531" i="1"/>
  <c r="W532" i="1"/>
  <c r="X532" i="1"/>
  <c r="Y532" i="1"/>
  <c r="Z532" i="1"/>
  <c r="W533" i="1"/>
  <c r="X533" i="1"/>
  <c r="Y533" i="1"/>
  <c r="Z533" i="1"/>
  <c r="W534" i="1"/>
  <c r="X534" i="1"/>
  <c r="Y534" i="1"/>
  <c r="Z534" i="1"/>
  <c r="W535" i="1"/>
  <c r="X535" i="1"/>
  <c r="Y535" i="1"/>
  <c r="Z535" i="1"/>
  <c r="W536" i="1"/>
  <c r="X536" i="1"/>
  <c r="Y536" i="1"/>
  <c r="Z536" i="1"/>
  <c r="W537" i="1"/>
  <c r="X537" i="1"/>
  <c r="Y537" i="1"/>
  <c r="Z537" i="1"/>
  <c r="W538" i="1"/>
  <c r="X538" i="1"/>
  <c r="Y538" i="1"/>
  <c r="Z538" i="1"/>
  <c r="W539" i="1"/>
  <c r="X539" i="1"/>
  <c r="Y539" i="1"/>
  <c r="Z539" i="1"/>
  <c r="W540" i="1"/>
  <c r="X540" i="1"/>
  <c r="Y540" i="1"/>
  <c r="Z540" i="1"/>
  <c r="W541" i="1"/>
  <c r="X541" i="1"/>
  <c r="Y541" i="1"/>
  <c r="Z541" i="1"/>
  <c r="W542" i="1"/>
  <c r="X542" i="1"/>
  <c r="Y542" i="1"/>
  <c r="Z542" i="1"/>
  <c r="W543" i="1"/>
  <c r="X543" i="1"/>
  <c r="Y543" i="1"/>
  <c r="Z543" i="1"/>
  <c r="W544" i="1"/>
  <c r="X544" i="1"/>
  <c r="Y544" i="1"/>
  <c r="Z544" i="1"/>
  <c r="W545" i="1"/>
  <c r="X545" i="1"/>
  <c r="Y545" i="1"/>
  <c r="Z545" i="1"/>
  <c r="W546" i="1"/>
  <c r="X546" i="1"/>
  <c r="Y546" i="1"/>
  <c r="Z546" i="1"/>
  <c r="W547" i="1"/>
  <c r="X547" i="1"/>
  <c r="Y547" i="1"/>
  <c r="Z547" i="1"/>
  <c r="W548" i="1"/>
  <c r="X548" i="1"/>
  <c r="Y548" i="1"/>
  <c r="Z548" i="1"/>
  <c r="W549" i="1"/>
  <c r="X549" i="1"/>
  <c r="Y549" i="1"/>
  <c r="Z549" i="1"/>
  <c r="W550" i="1"/>
  <c r="X550" i="1"/>
  <c r="Y550" i="1"/>
  <c r="Z550" i="1"/>
  <c r="W551" i="1"/>
  <c r="X551" i="1"/>
  <c r="Y551" i="1"/>
  <c r="Z551" i="1"/>
  <c r="W552" i="1"/>
  <c r="X552" i="1"/>
  <c r="Y552" i="1"/>
  <c r="Z552" i="1"/>
  <c r="W553" i="1"/>
  <c r="X553" i="1"/>
  <c r="Y553" i="1"/>
  <c r="Z553" i="1"/>
  <c r="W554" i="1"/>
  <c r="X554" i="1"/>
  <c r="Y554" i="1"/>
  <c r="Z554" i="1"/>
  <c r="W555" i="1"/>
  <c r="X555" i="1"/>
  <c r="Y555" i="1"/>
  <c r="Z555" i="1"/>
  <c r="W556" i="1"/>
  <c r="X556" i="1"/>
  <c r="Y556" i="1"/>
  <c r="Z556" i="1"/>
  <c r="W557" i="1"/>
  <c r="X557" i="1"/>
  <c r="Y557" i="1"/>
  <c r="Z557" i="1"/>
  <c r="W558" i="1"/>
  <c r="X558" i="1"/>
  <c r="Y558" i="1"/>
  <c r="Z558" i="1"/>
  <c r="W559" i="1"/>
  <c r="X559" i="1"/>
  <c r="Y559" i="1"/>
  <c r="Z559" i="1"/>
  <c r="W560" i="1"/>
  <c r="X560" i="1"/>
  <c r="Y560" i="1"/>
  <c r="Z560" i="1"/>
  <c r="W561" i="1"/>
  <c r="X561" i="1"/>
  <c r="Y561" i="1"/>
  <c r="Z561" i="1"/>
  <c r="W562" i="1"/>
  <c r="X562" i="1"/>
  <c r="Y562" i="1"/>
  <c r="Z562" i="1"/>
  <c r="W563" i="1"/>
  <c r="X563" i="1"/>
  <c r="Y563" i="1"/>
  <c r="Z563" i="1"/>
  <c r="W564" i="1"/>
  <c r="X564" i="1"/>
  <c r="Y564" i="1"/>
  <c r="Z564" i="1"/>
  <c r="W565" i="1"/>
  <c r="X565" i="1"/>
  <c r="Y565" i="1"/>
  <c r="Z565" i="1"/>
  <c r="W566" i="1"/>
  <c r="X566" i="1"/>
  <c r="Y566" i="1"/>
  <c r="Z566" i="1"/>
  <c r="W567" i="1"/>
  <c r="X567" i="1"/>
  <c r="Y567" i="1"/>
  <c r="Z567" i="1"/>
  <c r="W568" i="1"/>
  <c r="X568" i="1"/>
  <c r="Y568" i="1"/>
  <c r="Z568" i="1"/>
  <c r="W569" i="1"/>
  <c r="X569" i="1"/>
  <c r="Y569" i="1"/>
  <c r="Z569" i="1"/>
  <c r="W570" i="1"/>
  <c r="X570" i="1"/>
  <c r="Y570" i="1"/>
  <c r="Z570" i="1"/>
  <c r="W571" i="1"/>
  <c r="X571" i="1"/>
  <c r="Y571" i="1"/>
  <c r="Z571" i="1"/>
  <c r="W572" i="1"/>
  <c r="X572" i="1"/>
  <c r="Y572" i="1"/>
  <c r="Z572" i="1"/>
  <c r="W573" i="1"/>
  <c r="X573" i="1"/>
  <c r="Y573" i="1"/>
  <c r="Z573" i="1"/>
  <c r="W574" i="1"/>
  <c r="X574" i="1"/>
  <c r="Y574" i="1"/>
  <c r="Z574" i="1"/>
  <c r="W575" i="1"/>
  <c r="X575" i="1"/>
  <c r="Y575" i="1"/>
  <c r="Z575" i="1"/>
  <c r="W576" i="1"/>
  <c r="X576" i="1"/>
  <c r="Y576" i="1"/>
  <c r="Z576" i="1"/>
  <c r="W577" i="1"/>
  <c r="X577" i="1"/>
  <c r="Y577" i="1"/>
  <c r="Z577" i="1"/>
  <c r="W578" i="1"/>
  <c r="X578" i="1"/>
  <c r="Y578" i="1"/>
  <c r="Z578" i="1"/>
  <c r="W579" i="1"/>
  <c r="X579" i="1"/>
  <c r="Y579" i="1"/>
  <c r="Z579" i="1"/>
  <c r="W580" i="1"/>
  <c r="X580" i="1"/>
  <c r="Y580" i="1"/>
  <c r="Z580" i="1"/>
  <c r="W581" i="1"/>
  <c r="X581" i="1"/>
  <c r="Y581" i="1"/>
  <c r="Z581" i="1"/>
  <c r="W582" i="1"/>
  <c r="X582" i="1"/>
  <c r="Y582" i="1"/>
  <c r="Z582" i="1"/>
  <c r="W583" i="1"/>
  <c r="X583" i="1"/>
  <c r="Y583" i="1"/>
  <c r="Z583" i="1"/>
  <c r="W584" i="1"/>
  <c r="X584" i="1"/>
  <c r="Y584" i="1"/>
  <c r="Z584" i="1"/>
  <c r="W585" i="1"/>
  <c r="X585" i="1"/>
  <c r="Y585" i="1"/>
  <c r="Z585" i="1"/>
  <c r="W586" i="1"/>
  <c r="X586" i="1"/>
  <c r="Y586" i="1"/>
  <c r="Z586" i="1"/>
  <c r="W587" i="1"/>
  <c r="X587" i="1"/>
  <c r="Y587" i="1"/>
  <c r="Z587" i="1"/>
  <c r="W588" i="1"/>
  <c r="X588" i="1"/>
  <c r="Y588" i="1"/>
  <c r="Z588" i="1"/>
  <c r="W589" i="1"/>
  <c r="X589" i="1"/>
  <c r="Y589" i="1"/>
  <c r="Z589" i="1"/>
  <c r="W590" i="1"/>
  <c r="X590" i="1"/>
  <c r="Y590" i="1"/>
  <c r="Z590" i="1"/>
  <c r="W591" i="1"/>
  <c r="X591" i="1"/>
  <c r="Y591" i="1"/>
  <c r="Z591" i="1"/>
  <c r="W592" i="1"/>
  <c r="X592" i="1"/>
  <c r="Y592" i="1"/>
  <c r="Z592" i="1"/>
  <c r="W593" i="1"/>
  <c r="X593" i="1"/>
  <c r="Y593" i="1"/>
  <c r="Z593" i="1"/>
  <c r="W594" i="1"/>
  <c r="X594" i="1"/>
  <c r="Y594" i="1"/>
  <c r="Z594" i="1"/>
  <c r="W595" i="1"/>
  <c r="X595" i="1"/>
  <c r="Y595" i="1"/>
  <c r="Z595" i="1"/>
  <c r="W596" i="1"/>
  <c r="X596" i="1"/>
  <c r="Y596" i="1"/>
  <c r="Z596" i="1"/>
  <c r="W597" i="1"/>
  <c r="X597" i="1"/>
  <c r="Y597" i="1"/>
  <c r="Z597" i="1"/>
  <c r="W598" i="1"/>
  <c r="X598" i="1"/>
  <c r="Y598" i="1"/>
  <c r="Z598" i="1"/>
  <c r="W599" i="1"/>
  <c r="X599" i="1"/>
  <c r="Y599" i="1"/>
  <c r="Z599" i="1"/>
  <c r="W600" i="1"/>
  <c r="X600" i="1"/>
  <c r="Y600" i="1"/>
  <c r="Z600" i="1"/>
  <c r="W601" i="1"/>
  <c r="X601" i="1"/>
  <c r="Y601" i="1"/>
  <c r="Z601" i="1"/>
  <c r="W602" i="1"/>
  <c r="X602" i="1"/>
  <c r="Y602" i="1"/>
  <c r="Z602" i="1"/>
  <c r="W603" i="1"/>
  <c r="X603" i="1"/>
  <c r="Y603" i="1"/>
  <c r="Z603" i="1"/>
  <c r="W604" i="1"/>
  <c r="X604" i="1"/>
  <c r="Y604" i="1"/>
  <c r="Z604" i="1"/>
  <c r="W605" i="1"/>
  <c r="X605" i="1"/>
  <c r="Y605" i="1"/>
  <c r="Z605" i="1"/>
  <c r="W606" i="1"/>
  <c r="X606" i="1"/>
  <c r="Y606" i="1"/>
  <c r="Z606" i="1"/>
  <c r="W607" i="1"/>
  <c r="X607" i="1"/>
  <c r="Y607" i="1"/>
  <c r="Z607" i="1"/>
  <c r="W608" i="1"/>
  <c r="X608" i="1"/>
  <c r="Y608" i="1"/>
  <c r="Z608" i="1"/>
  <c r="W609" i="1"/>
  <c r="X609" i="1"/>
  <c r="Y609" i="1"/>
  <c r="Z609" i="1"/>
  <c r="W610" i="1"/>
  <c r="X610" i="1"/>
  <c r="Y610" i="1"/>
  <c r="Z610" i="1"/>
  <c r="W611" i="1"/>
  <c r="X611" i="1"/>
  <c r="Y611" i="1"/>
  <c r="Z611" i="1"/>
  <c r="W612" i="1"/>
  <c r="X612" i="1"/>
  <c r="Y612" i="1"/>
  <c r="Z612" i="1"/>
  <c r="W613" i="1"/>
  <c r="X613" i="1"/>
  <c r="Y613" i="1"/>
  <c r="Z613" i="1"/>
  <c r="W614" i="1"/>
  <c r="X614" i="1"/>
  <c r="Y614" i="1"/>
  <c r="Z614" i="1"/>
  <c r="W615" i="1"/>
  <c r="X615" i="1"/>
  <c r="Y615" i="1"/>
  <c r="Z615" i="1"/>
  <c r="W616" i="1"/>
  <c r="X616" i="1"/>
  <c r="Y616" i="1"/>
  <c r="Z616" i="1"/>
  <c r="W617" i="1"/>
  <c r="X617" i="1"/>
  <c r="Y617" i="1"/>
  <c r="Z617" i="1"/>
  <c r="W618" i="1"/>
  <c r="X618" i="1"/>
  <c r="Y618" i="1"/>
  <c r="Z618" i="1"/>
  <c r="W619" i="1"/>
  <c r="X619" i="1"/>
  <c r="Y619" i="1"/>
  <c r="Z619" i="1"/>
  <c r="W620" i="1"/>
  <c r="X620" i="1"/>
  <c r="Y620" i="1"/>
  <c r="Z620" i="1"/>
  <c r="W621" i="1"/>
  <c r="X621" i="1"/>
  <c r="Y621" i="1"/>
  <c r="Z621" i="1"/>
  <c r="W622" i="1"/>
  <c r="X622" i="1"/>
  <c r="Y622" i="1"/>
  <c r="Z622" i="1"/>
  <c r="W623" i="1"/>
  <c r="X623" i="1"/>
  <c r="Y623" i="1"/>
  <c r="Z623" i="1"/>
  <c r="W624" i="1"/>
  <c r="X624" i="1"/>
  <c r="Y624" i="1"/>
  <c r="Z624" i="1"/>
  <c r="W625" i="1"/>
  <c r="X625" i="1"/>
  <c r="Y625" i="1"/>
  <c r="Z625" i="1"/>
  <c r="W626" i="1"/>
  <c r="X626" i="1"/>
  <c r="Y626" i="1"/>
  <c r="Z626" i="1"/>
  <c r="W627" i="1"/>
  <c r="X627" i="1"/>
  <c r="Y627" i="1"/>
  <c r="Z627" i="1"/>
  <c r="W628" i="1"/>
  <c r="X628" i="1"/>
  <c r="Y628" i="1"/>
  <c r="Z628" i="1"/>
  <c r="W629" i="1"/>
  <c r="X629" i="1"/>
  <c r="Y629" i="1"/>
  <c r="Z629" i="1"/>
  <c r="W630" i="1"/>
  <c r="X630" i="1"/>
  <c r="Y630" i="1"/>
  <c r="Z630" i="1"/>
  <c r="W631" i="1"/>
  <c r="X631" i="1"/>
  <c r="Y631" i="1"/>
  <c r="Z631" i="1"/>
  <c r="W632" i="1"/>
  <c r="X632" i="1"/>
  <c r="Y632" i="1"/>
  <c r="Z632" i="1"/>
  <c r="W633" i="1"/>
  <c r="X633" i="1"/>
  <c r="Y633" i="1"/>
  <c r="Z633" i="1"/>
  <c r="W634" i="1"/>
  <c r="X634" i="1"/>
  <c r="Y634" i="1"/>
  <c r="Z634" i="1"/>
  <c r="W635" i="1"/>
  <c r="X635" i="1"/>
  <c r="Y635" i="1"/>
  <c r="Z635" i="1"/>
  <c r="W636" i="1"/>
  <c r="X636" i="1"/>
  <c r="Y636" i="1"/>
  <c r="Z636" i="1"/>
  <c r="W637" i="1"/>
  <c r="X637" i="1"/>
  <c r="Y637" i="1"/>
  <c r="Z637" i="1"/>
  <c r="W638" i="1"/>
  <c r="X638" i="1"/>
  <c r="Y638" i="1"/>
  <c r="Z638" i="1"/>
  <c r="W639" i="1"/>
  <c r="X639" i="1"/>
  <c r="Y639" i="1"/>
  <c r="Z639" i="1"/>
  <c r="W640" i="1"/>
  <c r="X640" i="1"/>
  <c r="Y640" i="1"/>
  <c r="Z640" i="1"/>
  <c r="W641" i="1"/>
  <c r="X641" i="1"/>
  <c r="Y641" i="1"/>
  <c r="Z641" i="1"/>
  <c r="W642" i="1"/>
  <c r="X642" i="1"/>
  <c r="Y642" i="1"/>
  <c r="Z642" i="1"/>
  <c r="W643" i="1"/>
  <c r="X643" i="1"/>
  <c r="Y643" i="1"/>
  <c r="Z643" i="1"/>
  <c r="W644" i="1"/>
  <c r="X644" i="1"/>
  <c r="Y644" i="1"/>
  <c r="Z644" i="1"/>
  <c r="W645" i="1"/>
  <c r="X645" i="1"/>
  <c r="Y645" i="1"/>
  <c r="Z645" i="1"/>
  <c r="W646" i="1"/>
  <c r="X646" i="1"/>
  <c r="Y646" i="1"/>
  <c r="Z646" i="1"/>
  <c r="W647" i="1"/>
  <c r="X647" i="1"/>
  <c r="Y647" i="1"/>
  <c r="Z647" i="1"/>
  <c r="W648" i="1"/>
  <c r="X648" i="1"/>
  <c r="Y648" i="1"/>
  <c r="Z648" i="1"/>
  <c r="W649" i="1"/>
  <c r="X649" i="1"/>
  <c r="Y649" i="1"/>
  <c r="Z649" i="1"/>
  <c r="W650" i="1"/>
  <c r="X650" i="1"/>
  <c r="Y650" i="1"/>
  <c r="Z650" i="1"/>
  <c r="W651" i="1"/>
  <c r="X651" i="1"/>
  <c r="Y651" i="1"/>
  <c r="Z651" i="1"/>
  <c r="W652" i="1"/>
  <c r="X652" i="1"/>
  <c r="Y652" i="1"/>
  <c r="Z652" i="1"/>
  <c r="W653" i="1"/>
  <c r="X653" i="1"/>
  <c r="Y653" i="1"/>
  <c r="Z653" i="1"/>
  <c r="W654" i="1"/>
  <c r="X654" i="1"/>
  <c r="Y654" i="1"/>
  <c r="Z654" i="1"/>
  <c r="W655" i="1"/>
  <c r="X655" i="1"/>
  <c r="Y655" i="1"/>
  <c r="Z655" i="1"/>
  <c r="W656" i="1"/>
  <c r="X656" i="1"/>
  <c r="Y656" i="1"/>
  <c r="Z656" i="1"/>
  <c r="W657" i="1"/>
  <c r="X657" i="1"/>
  <c r="Y657" i="1"/>
  <c r="Z657" i="1"/>
  <c r="W658" i="1"/>
  <c r="X658" i="1"/>
  <c r="Y658" i="1"/>
  <c r="Z658" i="1"/>
  <c r="W659" i="1"/>
  <c r="X659" i="1"/>
  <c r="Y659" i="1"/>
  <c r="Z659" i="1"/>
  <c r="W660" i="1"/>
  <c r="X660" i="1"/>
  <c r="Y660" i="1"/>
  <c r="Z660" i="1"/>
  <c r="W661" i="1"/>
  <c r="X661" i="1"/>
  <c r="Y661" i="1"/>
  <c r="Z661" i="1"/>
  <c r="W662" i="1"/>
  <c r="X662" i="1"/>
  <c r="Y662" i="1"/>
  <c r="Z662" i="1"/>
  <c r="W663" i="1"/>
  <c r="X663" i="1"/>
  <c r="Y663" i="1"/>
  <c r="Z663" i="1"/>
  <c r="W664" i="1"/>
  <c r="X664" i="1"/>
  <c r="Y664" i="1"/>
  <c r="Z664" i="1"/>
  <c r="W665" i="1"/>
  <c r="X665" i="1"/>
  <c r="Y665" i="1"/>
  <c r="Z665" i="1"/>
  <c r="W666" i="1"/>
  <c r="X666" i="1"/>
  <c r="Y666" i="1"/>
  <c r="Z666" i="1"/>
  <c r="W667" i="1"/>
  <c r="X667" i="1"/>
  <c r="Y667" i="1"/>
  <c r="Z667" i="1"/>
  <c r="W668" i="1"/>
  <c r="X668" i="1"/>
  <c r="Y668" i="1"/>
  <c r="Z668" i="1"/>
  <c r="W669" i="1"/>
  <c r="X669" i="1"/>
  <c r="Y669" i="1"/>
  <c r="Z669" i="1"/>
  <c r="W670" i="1"/>
  <c r="X670" i="1"/>
  <c r="Y670" i="1"/>
  <c r="Z670" i="1"/>
  <c r="W671" i="1"/>
  <c r="X671" i="1"/>
  <c r="Y671" i="1"/>
  <c r="Z671" i="1"/>
  <c r="W672" i="1"/>
  <c r="X672" i="1"/>
  <c r="Y672" i="1"/>
  <c r="Z672" i="1"/>
  <c r="W673" i="1"/>
  <c r="X673" i="1"/>
  <c r="Y673" i="1"/>
  <c r="Z673" i="1"/>
  <c r="W674" i="1"/>
  <c r="X674" i="1"/>
  <c r="Y674" i="1"/>
  <c r="Z674" i="1"/>
  <c r="W675" i="1"/>
  <c r="X675" i="1"/>
  <c r="Y675" i="1"/>
  <c r="Z675" i="1"/>
  <c r="W676" i="1"/>
  <c r="X676" i="1"/>
  <c r="Y676" i="1"/>
  <c r="Z676" i="1"/>
  <c r="W677" i="1"/>
  <c r="X677" i="1"/>
  <c r="Y677" i="1"/>
  <c r="Z677" i="1"/>
  <c r="W678" i="1"/>
  <c r="X678" i="1"/>
  <c r="Y678" i="1"/>
  <c r="Z678" i="1"/>
  <c r="W679" i="1"/>
  <c r="X679" i="1"/>
  <c r="Y679" i="1"/>
  <c r="Z679" i="1"/>
  <c r="W680" i="1"/>
  <c r="X680" i="1"/>
  <c r="Y680" i="1"/>
  <c r="Z680" i="1"/>
  <c r="W681" i="1"/>
  <c r="X681" i="1"/>
  <c r="Y681" i="1"/>
  <c r="Z681" i="1"/>
  <c r="W682" i="1"/>
  <c r="X682" i="1"/>
  <c r="Y682" i="1"/>
  <c r="Z682" i="1"/>
  <c r="W683" i="1"/>
  <c r="X683" i="1"/>
  <c r="Y683" i="1"/>
  <c r="Z683" i="1"/>
  <c r="W684" i="1"/>
  <c r="X684" i="1"/>
  <c r="Y684" i="1"/>
  <c r="Z684" i="1"/>
  <c r="W685" i="1"/>
  <c r="X685" i="1"/>
  <c r="Y685" i="1"/>
  <c r="Z685" i="1"/>
  <c r="W686" i="1"/>
  <c r="X686" i="1"/>
  <c r="Y686" i="1"/>
  <c r="Z686" i="1"/>
  <c r="W687" i="1"/>
  <c r="X687" i="1"/>
  <c r="Y687" i="1"/>
  <c r="Z687" i="1"/>
  <c r="W688" i="1"/>
  <c r="X688" i="1"/>
  <c r="Y688" i="1"/>
  <c r="Z688" i="1"/>
  <c r="W689" i="1"/>
  <c r="X689" i="1"/>
  <c r="Y689" i="1"/>
  <c r="Z689" i="1"/>
  <c r="W690" i="1"/>
  <c r="X690" i="1"/>
  <c r="Y690" i="1"/>
  <c r="Z690" i="1"/>
  <c r="W691" i="1"/>
  <c r="X691" i="1"/>
  <c r="Y691" i="1"/>
  <c r="Z691" i="1"/>
  <c r="W692" i="1"/>
  <c r="X692" i="1"/>
  <c r="Y692" i="1"/>
  <c r="Z692" i="1"/>
  <c r="W693" i="1"/>
  <c r="X693" i="1"/>
  <c r="Y693" i="1"/>
  <c r="Z693" i="1"/>
  <c r="W694" i="1"/>
  <c r="X694" i="1"/>
  <c r="Y694" i="1"/>
  <c r="Z694" i="1"/>
  <c r="W695" i="1"/>
  <c r="X695" i="1"/>
  <c r="Y695" i="1"/>
  <c r="Z695" i="1"/>
  <c r="W696" i="1"/>
  <c r="X696" i="1"/>
  <c r="Y696" i="1"/>
  <c r="Z696" i="1"/>
  <c r="W697" i="1"/>
  <c r="X697" i="1"/>
  <c r="Y697" i="1"/>
  <c r="Z697" i="1"/>
  <c r="W698" i="1"/>
  <c r="X698" i="1"/>
  <c r="Y698" i="1"/>
  <c r="Z698" i="1"/>
  <c r="W699" i="1"/>
  <c r="X699" i="1"/>
  <c r="Y699" i="1"/>
  <c r="Z699" i="1"/>
  <c r="W700" i="1"/>
  <c r="X700" i="1"/>
  <c r="Y700" i="1"/>
  <c r="Z700" i="1"/>
  <c r="W701" i="1"/>
  <c r="X701" i="1"/>
  <c r="Y701" i="1"/>
  <c r="Z701" i="1"/>
  <c r="W702" i="1"/>
  <c r="X702" i="1"/>
  <c r="Y702" i="1"/>
  <c r="Z702" i="1"/>
  <c r="W703" i="1"/>
  <c r="X703" i="1"/>
  <c r="Y703" i="1"/>
  <c r="Z703" i="1"/>
  <c r="W704" i="1"/>
  <c r="X704" i="1"/>
  <c r="Y704" i="1"/>
  <c r="Z704" i="1"/>
  <c r="W705" i="1"/>
  <c r="X705" i="1"/>
  <c r="Y705" i="1"/>
  <c r="Z705" i="1"/>
  <c r="W706" i="1"/>
  <c r="X706" i="1"/>
  <c r="Y706" i="1"/>
  <c r="Z706" i="1"/>
  <c r="W707" i="1"/>
  <c r="X707" i="1"/>
  <c r="Y707" i="1"/>
  <c r="Z707" i="1"/>
  <c r="W708" i="1"/>
  <c r="X708" i="1"/>
  <c r="Y708" i="1"/>
  <c r="Z708" i="1"/>
  <c r="W709" i="1"/>
  <c r="X709" i="1"/>
  <c r="Y709" i="1"/>
  <c r="Z709" i="1"/>
  <c r="W710" i="1"/>
  <c r="X710" i="1"/>
  <c r="Y710" i="1"/>
  <c r="Z710" i="1"/>
  <c r="W711" i="1"/>
  <c r="X711" i="1"/>
  <c r="Y711" i="1"/>
  <c r="Z711" i="1"/>
  <c r="W712" i="1"/>
  <c r="X712" i="1"/>
  <c r="Y712" i="1"/>
  <c r="Z712" i="1"/>
  <c r="W713" i="1"/>
  <c r="X713" i="1"/>
  <c r="Y713" i="1"/>
  <c r="Z713" i="1"/>
  <c r="W714" i="1"/>
  <c r="X714" i="1"/>
  <c r="Y714" i="1"/>
  <c r="Z714" i="1"/>
  <c r="W715" i="1"/>
  <c r="X715" i="1"/>
  <c r="Y715" i="1"/>
  <c r="Z715" i="1"/>
  <c r="W716" i="1"/>
  <c r="X716" i="1"/>
  <c r="Y716" i="1"/>
  <c r="Z716" i="1"/>
  <c r="W717" i="1"/>
  <c r="X717" i="1"/>
  <c r="Y717" i="1"/>
  <c r="Z717" i="1"/>
  <c r="W718" i="1"/>
  <c r="X718" i="1"/>
  <c r="Y718" i="1"/>
  <c r="Z718" i="1"/>
  <c r="W719" i="1"/>
  <c r="X719" i="1"/>
  <c r="Y719" i="1"/>
  <c r="Z719" i="1"/>
  <c r="W720" i="1"/>
  <c r="X720" i="1"/>
  <c r="Y720" i="1"/>
  <c r="Z720" i="1"/>
  <c r="W721" i="1"/>
  <c r="X721" i="1"/>
  <c r="Y721" i="1"/>
  <c r="Z721" i="1"/>
  <c r="W722" i="1"/>
  <c r="X722" i="1"/>
  <c r="Y722" i="1"/>
  <c r="Z722" i="1"/>
  <c r="W723" i="1"/>
  <c r="X723" i="1"/>
  <c r="Y723" i="1"/>
  <c r="Z723" i="1"/>
  <c r="W724" i="1"/>
  <c r="X724" i="1"/>
  <c r="Y724" i="1"/>
  <c r="Z724" i="1"/>
  <c r="W725" i="1"/>
  <c r="X725" i="1"/>
  <c r="Y725" i="1"/>
  <c r="Z725" i="1"/>
  <c r="W726" i="1"/>
  <c r="X726" i="1"/>
  <c r="Y726" i="1"/>
  <c r="Z726" i="1"/>
  <c r="W727" i="1"/>
  <c r="X727" i="1"/>
  <c r="Y727" i="1"/>
  <c r="Z727" i="1"/>
  <c r="W728" i="1"/>
  <c r="X728" i="1"/>
  <c r="Y728" i="1"/>
  <c r="Z728" i="1"/>
  <c r="W729" i="1"/>
  <c r="X729" i="1"/>
  <c r="Y729" i="1"/>
  <c r="Z729" i="1"/>
  <c r="W730" i="1"/>
  <c r="X730" i="1"/>
  <c r="Y730" i="1"/>
  <c r="Z730" i="1"/>
  <c r="W731" i="1"/>
  <c r="X731" i="1"/>
  <c r="Y731" i="1"/>
  <c r="Z731" i="1"/>
  <c r="W732" i="1"/>
  <c r="X732" i="1"/>
  <c r="Y732" i="1"/>
  <c r="Z732" i="1"/>
  <c r="W733" i="1"/>
  <c r="X733" i="1"/>
  <c r="Y733" i="1"/>
  <c r="Z733" i="1"/>
  <c r="W734" i="1"/>
  <c r="X734" i="1"/>
  <c r="Y734" i="1"/>
  <c r="Z734" i="1"/>
  <c r="W735" i="1"/>
  <c r="X735" i="1"/>
  <c r="Y735" i="1"/>
  <c r="Z735" i="1"/>
  <c r="W736" i="1"/>
  <c r="X736" i="1"/>
  <c r="Y736" i="1"/>
  <c r="Z736" i="1"/>
  <c r="W737" i="1"/>
  <c r="X737" i="1"/>
  <c r="Y737" i="1"/>
  <c r="Z737" i="1"/>
  <c r="W738" i="1"/>
  <c r="X738" i="1"/>
  <c r="Y738" i="1"/>
  <c r="Z738" i="1"/>
  <c r="W739" i="1"/>
  <c r="X739" i="1"/>
  <c r="Y739" i="1"/>
  <c r="Z739" i="1"/>
  <c r="W740" i="1"/>
  <c r="X740" i="1"/>
  <c r="Y740" i="1"/>
  <c r="Z740" i="1"/>
  <c r="W741" i="1"/>
  <c r="X741" i="1"/>
  <c r="Y741" i="1"/>
  <c r="Z741" i="1"/>
  <c r="W742" i="1"/>
  <c r="X742" i="1"/>
  <c r="Y742" i="1"/>
  <c r="Z742" i="1"/>
  <c r="W743" i="1"/>
  <c r="X743" i="1"/>
  <c r="Y743" i="1"/>
  <c r="Z743" i="1"/>
  <c r="W744" i="1"/>
  <c r="X744" i="1"/>
  <c r="Y744" i="1"/>
  <c r="Z744" i="1"/>
  <c r="W745" i="1"/>
  <c r="X745" i="1"/>
  <c r="Y745" i="1"/>
  <c r="Z745" i="1"/>
  <c r="W746" i="1"/>
  <c r="X746" i="1"/>
  <c r="Y746" i="1"/>
  <c r="Z746" i="1"/>
  <c r="W747" i="1"/>
  <c r="X747" i="1"/>
  <c r="Y747" i="1"/>
  <c r="Z747" i="1"/>
  <c r="W748" i="1"/>
  <c r="X748" i="1"/>
  <c r="Y748" i="1"/>
  <c r="Z748" i="1"/>
  <c r="W749" i="1"/>
  <c r="X749" i="1"/>
  <c r="Y749" i="1"/>
  <c r="Z749" i="1"/>
  <c r="W750" i="1"/>
  <c r="X750" i="1"/>
  <c r="Y750" i="1"/>
  <c r="Z750" i="1"/>
  <c r="W751" i="1"/>
  <c r="X751" i="1"/>
  <c r="Y751" i="1"/>
  <c r="Z751" i="1"/>
  <c r="W752" i="1"/>
  <c r="X752" i="1"/>
  <c r="Y752" i="1"/>
  <c r="Z752" i="1"/>
  <c r="W753" i="1"/>
  <c r="X753" i="1"/>
  <c r="Y753" i="1"/>
  <c r="Z753" i="1"/>
  <c r="W754" i="1"/>
  <c r="X754" i="1"/>
  <c r="Y754" i="1"/>
  <c r="Z754" i="1"/>
  <c r="W755" i="1"/>
  <c r="X755" i="1"/>
  <c r="Y755" i="1"/>
  <c r="Z755" i="1"/>
  <c r="W756" i="1"/>
  <c r="X756" i="1"/>
  <c r="Y756" i="1"/>
  <c r="Z756" i="1"/>
  <c r="W757" i="1"/>
  <c r="X757" i="1"/>
  <c r="Y757" i="1"/>
  <c r="Z757" i="1"/>
  <c r="W758" i="1"/>
  <c r="X758" i="1"/>
  <c r="Y758" i="1"/>
  <c r="Z758" i="1"/>
  <c r="W759" i="1"/>
  <c r="X759" i="1"/>
  <c r="Y759" i="1"/>
  <c r="Z759" i="1"/>
  <c r="W760" i="1"/>
  <c r="X760" i="1"/>
  <c r="Y760" i="1"/>
  <c r="Z760" i="1"/>
  <c r="W761" i="1"/>
  <c r="X761" i="1"/>
  <c r="Y761" i="1"/>
  <c r="Z761" i="1"/>
  <c r="W762" i="1"/>
  <c r="X762" i="1"/>
  <c r="Y762" i="1"/>
  <c r="Z762" i="1"/>
  <c r="W763" i="1"/>
  <c r="X763" i="1"/>
  <c r="Y763" i="1"/>
  <c r="Z763" i="1"/>
  <c r="W764" i="1"/>
  <c r="X764" i="1"/>
  <c r="Y764" i="1"/>
  <c r="Z764" i="1"/>
  <c r="W765" i="1"/>
  <c r="X765" i="1"/>
  <c r="Y765" i="1"/>
  <c r="Z765" i="1"/>
  <c r="W766" i="1"/>
  <c r="X766" i="1"/>
  <c r="Y766" i="1"/>
  <c r="Z766" i="1"/>
  <c r="W767" i="1"/>
  <c r="X767" i="1"/>
  <c r="Y767" i="1"/>
  <c r="Z767" i="1"/>
  <c r="W768" i="1"/>
  <c r="X768" i="1"/>
  <c r="Y768" i="1"/>
  <c r="Z768" i="1"/>
  <c r="W769" i="1"/>
  <c r="X769" i="1"/>
  <c r="Y769" i="1"/>
  <c r="Z769" i="1"/>
  <c r="W770" i="1"/>
  <c r="X770" i="1"/>
  <c r="Y770" i="1"/>
  <c r="Z770" i="1"/>
  <c r="W771" i="1"/>
  <c r="X771" i="1"/>
  <c r="Y771" i="1"/>
  <c r="Z771" i="1"/>
  <c r="W772" i="1"/>
  <c r="X772" i="1"/>
  <c r="Y772" i="1"/>
  <c r="Z772" i="1"/>
  <c r="W773" i="1"/>
  <c r="X773" i="1"/>
  <c r="Y773" i="1"/>
  <c r="Z773" i="1"/>
  <c r="W774" i="1"/>
  <c r="X774" i="1"/>
  <c r="Y774" i="1"/>
  <c r="Z774" i="1"/>
  <c r="W775" i="1"/>
  <c r="X775" i="1"/>
  <c r="Y775" i="1"/>
  <c r="Z775" i="1"/>
  <c r="W776" i="1"/>
  <c r="X776" i="1"/>
  <c r="Y776" i="1"/>
  <c r="Z776" i="1"/>
  <c r="W777" i="1"/>
  <c r="X777" i="1"/>
  <c r="Y777" i="1"/>
  <c r="Z777" i="1"/>
  <c r="W778" i="1"/>
  <c r="X778" i="1"/>
  <c r="Y778" i="1"/>
  <c r="Z778" i="1"/>
  <c r="W779" i="1"/>
  <c r="X779" i="1"/>
  <c r="Y779" i="1"/>
  <c r="Z779" i="1"/>
  <c r="W780" i="1"/>
  <c r="X780" i="1"/>
  <c r="Y780" i="1"/>
  <c r="Z780" i="1"/>
  <c r="W781" i="1"/>
  <c r="X781" i="1"/>
  <c r="Y781" i="1"/>
  <c r="Z781" i="1"/>
  <c r="W782" i="1"/>
  <c r="X782" i="1"/>
  <c r="Y782" i="1"/>
  <c r="Z782" i="1"/>
  <c r="W783" i="1"/>
  <c r="X783" i="1"/>
  <c r="Y783" i="1"/>
  <c r="Z783" i="1"/>
  <c r="W784" i="1"/>
  <c r="X784" i="1"/>
  <c r="Y784" i="1"/>
  <c r="Z784" i="1"/>
  <c r="W785" i="1"/>
  <c r="X785" i="1"/>
  <c r="Y785" i="1"/>
  <c r="Z785" i="1"/>
  <c r="W786" i="1"/>
  <c r="X786" i="1"/>
  <c r="Y786" i="1"/>
  <c r="Z786" i="1"/>
  <c r="W787" i="1"/>
  <c r="X787" i="1"/>
  <c r="Y787" i="1"/>
  <c r="Z787" i="1"/>
  <c r="W788" i="1"/>
  <c r="X788" i="1"/>
  <c r="Y788" i="1"/>
  <c r="Z788" i="1"/>
  <c r="W789" i="1"/>
  <c r="X789" i="1"/>
  <c r="Y789" i="1"/>
  <c r="Z789" i="1"/>
  <c r="W790" i="1"/>
  <c r="X790" i="1"/>
  <c r="Y790" i="1"/>
  <c r="Z790" i="1"/>
  <c r="W791" i="1"/>
  <c r="X791" i="1"/>
  <c r="Y791" i="1"/>
  <c r="Z791" i="1"/>
  <c r="W792" i="1"/>
  <c r="X792" i="1"/>
  <c r="Y792" i="1"/>
  <c r="Z792" i="1"/>
  <c r="W793" i="1"/>
  <c r="X793" i="1"/>
  <c r="Y793" i="1"/>
  <c r="Z793" i="1"/>
  <c r="W794" i="1"/>
  <c r="X794" i="1"/>
  <c r="Y794" i="1"/>
  <c r="Z794" i="1"/>
  <c r="W795" i="1"/>
  <c r="X795" i="1"/>
  <c r="Y795" i="1"/>
  <c r="Z795" i="1"/>
  <c r="W796" i="1"/>
  <c r="X796" i="1"/>
  <c r="Y796" i="1"/>
  <c r="Z796" i="1"/>
  <c r="W797" i="1"/>
  <c r="X797" i="1"/>
  <c r="Y797" i="1"/>
  <c r="Z797" i="1"/>
  <c r="W798" i="1"/>
  <c r="X798" i="1"/>
  <c r="Y798" i="1"/>
  <c r="Z798" i="1"/>
  <c r="W799" i="1"/>
  <c r="X799" i="1"/>
  <c r="Y799" i="1"/>
  <c r="Z799" i="1"/>
  <c r="W800" i="1"/>
  <c r="X800" i="1"/>
  <c r="Y800" i="1"/>
  <c r="Z800" i="1"/>
  <c r="W801" i="1"/>
  <c r="X801" i="1"/>
  <c r="Y801" i="1"/>
  <c r="Z801" i="1"/>
  <c r="W802" i="1"/>
  <c r="X802" i="1"/>
  <c r="Y802" i="1"/>
  <c r="Z802" i="1"/>
  <c r="W803" i="1"/>
  <c r="X803" i="1"/>
  <c r="Y803" i="1"/>
  <c r="Z803" i="1"/>
  <c r="W804" i="1"/>
  <c r="X804" i="1"/>
  <c r="Y804" i="1"/>
  <c r="Z804" i="1"/>
  <c r="W805" i="1"/>
  <c r="X805" i="1"/>
  <c r="Y805" i="1"/>
  <c r="Z805" i="1"/>
  <c r="W806" i="1"/>
  <c r="X806" i="1"/>
  <c r="Y806" i="1"/>
  <c r="Z806" i="1"/>
  <c r="W807" i="1"/>
  <c r="X807" i="1"/>
  <c r="Y807" i="1"/>
  <c r="Z807" i="1"/>
  <c r="W808" i="1"/>
  <c r="X808" i="1"/>
  <c r="Y808" i="1"/>
  <c r="Z808" i="1"/>
  <c r="W809" i="1"/>
  <c r="X809" i="1"/>
  <c r="Y809" i="1"/>
  <c r="Z809" i="1"/>
  <c r="W810" i="1"/>
  <c r="X810" i="1"/>
  <c r="Y810" i="1"/>
  <c r="Z810" i="1"/>
  <c r="W811" i="1"/>
  <c r="X811" i="1"/>
  <c r="Y811" i="1"/>
  <c r="Z811" i="1"/>
  <c r="W812" i="1"/>
  <c r="X812" i="1"/>
  <c r="Y812" i="1"/>
  <c r="Z812" i="1"/>
  <c r="W813" i="1"/>
  <c r="X813" i="1"/>
  <c r="Y813" i="1"/>
  <c r="Z813" i="1"/>
  <c r="W814" i="1"/>
  <c r="X814" i="1"/>
  <c r="Y814" i="1"/>
  <c r="Z814" i="1"/>
  <c r="W815" i="1"/>
  <c r="X815" i="1"/>
  <c r="Y815" i="1"/>
  <c r="Z815" i="1"/>
  <c r="W816" i="1"/>
  <c r="X816" i="1"/>
  <c r="Y816" i="1"/>
  <c r="Z816" i="1"/>
  <c r="W817" i="1"/>
  <c r="X817" i="1"/>
  <c r="Y817" i="1"/>
  <c r="Z817" i="1"/>
  <c r="W818" i="1"/>
  <c r="X818" i="1"/>
  <c r="Y818" i="1"/>
  <c r="Z818" i="1"/>
  <c r="W819" i="1"/>
  <c r="X819" i="1"/>
  <c r="Y819" i="1"/>
  <c r="Z819" i="1"/>
  <c r="W820" i="1"/>
  <c r="X820" i="1"/>
  <c r="Y820" i="1"/>
  <c r="Z820" i="1"/>
  <c r="W821" i="1"/>
  <c r="X821" i="1"/>
  <c r="Y821" i="1"/>
  <c r="Z821" i="1"/>
  <c r="W822" i="1"/>
  <c r="X822" i="1"/>
  <c r="Y822" i="1"/>
  <c r="Z822" i="1"/>
  <c r="W823" i="1"/>
  <c r="X823" i="1"/>
  <c r="Y823" i="1"/>
  <c r="Z823" i="1"/>
  <c r="W824" i="1"/>
  <c r="X824" i="1"/>
  <c r="Y824" i="1"/>
  <c r="Z824" i="1"/>
  <c r="W825" i="1"/>
  <c r="X825" i="1"/>
  <c r="Y825" i="1"/>
  <c r="Z825" i="1"/>
  <c r="W826" i="1"/>
  <c r="X826" i="1"/>
  <c r="Y826" i="1"/>
  <c r="Z826" i="1"/>
  <c r="W827" i="1"/>
  <c r="X827" i="1"/>
  <c r="Y827" i="1"/>
  <c r="Z827" i="1"/>
  <c r="W828" i="1"/>
  <c r="X828" i="1"/>
  <c r="Y828" i="1"/>
  <c r="Z828" i="1"/>
  <c r="W829" i="1"/>
  <c r="X829" i="1"/>
  <c r="Y829" i="1"/>
  <c r="Z829" i="1"/>
  <c r="W830" i="1"/>
  <c r="X830" i="1"/>
  <c r="Y830" i="1"/>
  <c r="Z830" i="1"/>
  <c r="W831" i="1"/>
  <c r="X831" i="1"/>
  <c r="Y831" i="1"/>
  <c r="Z831" i="1"/>
  <c r="W832" i="1"/>
  <c r="X832" i="1"/>
  <c r="Y832" i="1"/>
  <c r="Z832" i="1"/>
  <c r="W833" i="1"/>
  <c r="X833" i="1"/>
  <c r="Y833" i="1"/>
  <c r="Z833" i="1"/>
  <c r="W834" i="1"/>
  <c r="X834" i="1"/>
  <c r="Y834" i="1"/>
  <c r="Z834" i="1"/>
  <c r="W835" i="1"/>
  <c r="X835" i="1"/>
  <c r="Y835" i="1"/>
  <c r="Z835" i="1"/>
  <c r="W836" i="1"/>
  <c r="X836" i="1"/>
  <c r="Y836" i="1"/>
  <c r="Z836" i="1"/>
  <c r="W837" i="1"/>
  <c r="X837" i="1"/>
  <c r="Y837" i="1"/>
  <c r="Z837" i="1"/>
  <c r="W838" i="1"/>
  <c r="X838" i="1"/>
  <c r="Y838" i="1"/>
  <c r="Z838" i="1"/>
  <c r="W839" i="1"/>
  <c r="X839" i="1"/>
  <c r="Y839" i="1"/>
  <c r="Z839" i="1"/>
  <c r="W840" i="1"/>
  <c r="X840" i="1"/>
  <c r="Y840" i="1"/>
  <c r="Z840" i="1"/>
  <c r="W841" i="1"/>
  <c r="X841" i="1"/>
  <c r="Y841" i="1"/>
  <c r="Z841" i="1"/>
  <c r="W842" i="1"/>
  <c r="X842" i="1"/>
  <c r="Y842" i="1"/>
  <c r="Z842" i="1"/>
  <c r="W843" i="1"/>
  <c r="X843" i="1"/>
  <c r="Y843" i="1"/>
  <c r="Z843" i="1"/>
  <c r="W844" i="1"/>
  <c r="X844" i="1"/>
  <c r="Y844" i="1"/>
  <c r="Z844" i="1"/>
  <c r="W845" i="1"/>
  <c r="X845" i="1"/>
  <c r="Y845" i="1"/>
  <c r="Z845" i="1"/>
  <c r="W846" i="1"/>
  <c r="X846" i="1"/>
  <c r="Y846" i="1"/>
  <c r="Z846" i="1"/>
  <c r="W847" i="1"/>
  <c r="X847" i="1"/>
  <c r="Y847" i="1"/>
  <c r="Z847" i="1"/>
  <c r="W848" i="1"/>
  <c r="X848" i="1"/>
  <c r="Y848" i="1"/>
  <c r="Z848" i="1"/>
  <c r="W849" i="1"/>
  <c r="X849" i="1"/>
  <c r="Y849" i="1"/>
  <c r="Z849" i="1"/>
  <c r="W850" i="1"/>
  <c r="X850" i="1"/>
  <c r="Y850" i="1"/>
  <c r="Z850" i="1"/>
  <c r="W851" i="1"/>
  <c r="X851" i="1"/>
  <c r="Y851" i="1"/>
  <c r="Z851" i="1"/>
  <c r="W852" i="1"/>
  <c r="X852" i="1"/>
  <c r="Y852" i="1"/>
  <c r="Z852" i="1"/>
  <c r="W853" i="1"/>
  <c r="X853" i="1"/>
  <c r="Y853" i="1"/>
  <c r="Z853" i="1"/>
  <c r="W854" i="1"/>
  <c r="X854" i="1"/>
  <c r="Y854" i="1"/>
  <c r="Z854" i="1"/>
  <c r="W855" i="1"/>
  <c r="X855" i="1"/>
  <c r="Y855" i="1"/>
  <c r="Z855" i="1"/>
  <c r="W856" i="1"/>
  <c r="X856" i="1"/>
  <c r="Y856" i="1"/>
  <c r="Z856" i="1"/>
  <c r="W857" i="1"/>
  <c r="X857" i="1"/>
  <c r="Y857" i="1"/>
  <c r="Z857" i="1"/>
  <c r="W858" i="1"/>
  <c r="X858" i="1"/>
  <c r="Y858" i="1"/>
  <c r="Z858" i="1"/>
  <c r="W859" i="1"/>
  <c r="X859" i="1"/>
  <c r="Y859" i="1"/>
  <c r="Z859" i="1"/>
  <c r="W860" i="1"/>
  <c r="X860" i="1"/>
  <c r="Y860" i="1"/>
  <c r="Z860" i="1"/>
  <c r="W861" i="1"/>
  <c r="X861" i="1"/>
  <c r="Y861" i="1"/>
  <c r="Z861" i="1"/>
  <c r="W862" i="1"/>
  <c r="X862" i="1"/>
  <c r="Y862" i="1"/>
  <c r="Z862" i="1"/>
  <c r="W863" i="1"/>
  <c r="X863" i="1"/>
  <c r="Y863" i="1"/>
  <c r="Z863" i="1"/>
  <c r="W864" i="1"/>
  <c r="X864" i="1"/>
  <c r="Y864" i="1"/>
  <c r="Z864" i="1"/>
  <c r="W865" i="1"/>
  <c r="X865" i="1"/>
  <c r="Y865" i="1"/>
  <c r="Z865" i="1"/>
  <c r="W866" i="1"/>
  <c r="X866" i="1"/>
  <c r="Y866" i="1"/>
  <c r="Z866" i="1"/>
  <c r="W867" i="1"/>
  <c r="X867" i="1"/>
  <c r="Y867" i="1"/>
  <c r="Z867" i="1"/>
  <c r="W868" i="1"/>
  <c r="X868" i="1"/>
  <c r="Y868" i="1"/>
  <c r="Z868" i="1"/>
  <c r="W869" i="1"/>
  <c r="X869" i="1"/>
  <c r="Y869" i="1"/>
  <c r="Z869" i="1"/>
  <c r="W870" i="1"/>
  <c r="X870" i="1"/>
  <c r="Y870" i="1"/>
  <c r="Z870" i="1"/>
  <c r="W871" i="1"/>
  <c r="X871" i="1"/>
  <c r="Y871" i="1"/>
  <c r="Z871" i="1"/>
  <c r="W872" i="1"/>
  <c r="X872" i="1"/>
  <c r="Y872" i="1"/>
  <c r="Z872" i="1"/>
  <c r="W873" i="1"/>
  <c r="X873" i="1"/>
  <c r="Y873" i="1"/>
  <c r="Z873" i="1"/>
  <c r="W874" i="1"/>
  <c r="X874" i="1"/>
  <c r="Y874" i="1"/>
  <c r="Z874" i="1"/>
  <c r="W875" i="1"/>
  <c r="X875" i="1"/>
  <c r="Y875" i="1"/>
  <c r="Z875" i="1"/>
  <c r="W876" i="1"/>
  <c r="X876" i="1"/>
  <c r="Y876" i="1"/>
  <c r="Z876" i="1"/>
  <c r="W877" i="1"/>
  <c r="X877" i="1"/>
  <c r="Y877" i="1"/>
  <c r="Z877" i="1"/>
  <c r="W878" i="1"/>
  <c r="X878" i="1"/>
  <c r="Y878" i="1"/>
  <c r="Z878" i="1"/>
  <c r="W879" i="1"/>
  <c r="X879" i="1"/>
  <c r="Y879" i="1"/>
  <c r="Z879" i="1"/>
  <c r="W880" i="1"/>
  <c r="X880" i="1"/>
  <c r="Y880" i="1"/>
  <c r="Z880" i="1"/>
  <c r="W881" i="1"/>
  <c r="X881" i="1"/>
  <c r="Y881" i="1"/>
  <c r="Z881" i="1"/>
  <c r="W882" i="1"/>
  <c r="X882" i="1"/>
  <c r="Y882" i="1"/>
  <c r="Z882" i="1"/>
  <c r="W883" i="1"/>
  <c r="X883" i="1"/>
  <c r="Y883" i="1"/>
  <c r="Z883" i="1"/>
  <c r="W884" i="1"/>
  <c r="X884" i="1"/>
  <c r="Y884" i="1"/>
  <c r="Z884" i="1"/>
  <c r="W885" i="1"/>
  <c r="X885" i="1"/>
  <c r="Y885" i="1"/>
  <c r="Z885" i="1"/>
  <c r="W886" i="1"/>
  <c r="X886" i="1"/>
  <c r="Y886" i="1"/>
  <c r="Z886" i="1"/>
  <c r="W887" i="1"/>
  <c r="X887" i="1"/>
  <c r="Y887" i="1"/>
  <c r="Z887" i="1"/>
  <c r="W888" i="1"/>
  <c r="X888" i="1"/>
  <c r="Y888" i="1"/>
  <c r="Z888" i="1"/>
  <c r="W889" i="1"/>
  <c r="X889" i="1"/>
  <c r="Y889" i="1"/>
  <c r="Z889" i="1"/>
  <c r="W890" i="1"/>
  <c r="X890" i="1"/>
  <c r="Y890" i="1"/>
  <c r="Z890" i="1"/>
  <c r="W891" i="1"/>
  <c r="X891" i="1"/>
  <c r="Y891" i="1"/>
  <c r="Z891" i="1"/>
  <c r="W892" i="1"/>
  <c r="X892" i="1"/>
  <c r="Y892" i="1"/>
  <c r="Z892" i="1"/>
  <c r="W893" i="1"/>
  <c r="X893" i="1"/>
  <c r="Y893" i="1"/>
  <c r="Z893" i="1"/>
  <c r="W894" i="1"/>
  <c r="X894" i="1"/>
  <c r="Y894" i="1"/>
  <c r="Z894" i="1"/>
  <c r="W895" i="1"/>
  <c r="X895" i="1"/>
  <c r="Y895" i="1"/>
  <c r="Z895" i="1"/>
  <c r="W896" i="1"/>
  <c r="X896" i="1"/>
  <c r="Y896" i="1"/>
  <c r="Z896" i="1"/>
  <c r="W897" i="1"/>
  <c r="X897" i="1"/>
  <c r="Y897" i="1"/>
  <c r="Z897" i="1"/>
  <c r="W898" i="1"/>
  <c r="X898" i="1"/>
  <c r="Y898" i="1"/>
  <c r="Z898" i="1"/>
  <c r="W899" i="1"/>
  <c r="X899" i="1"/>
  <c r="Y899" i="1"/>
  <c r="Z899" i="1"/>
  <c r="W900" i="1"/>
  <c r="X900" i="1"/>
  <c r="Y900" i="1"/>
  <c r="Z900" i="1"/>
  <c r="W901" i="1"/>
  <c r="X901" i="1"/>
  <c r="Y901" i="1"/>
  <c r="Z901" i="1"/>
  <c r="W902" i="1"/>
  <c r="X902" i="1"/>
  <c r="Y902" i="1"/>
  <c r="Z902" i="1"/>
  <c r="W903" i="1"/>
  <c r="X903" i="1"/>
  <c r="Y903" i="1"/>
  <c r="Z903" i="1"/>
  <c r="W904" i="1"/>
  <c r="X904" i="1"/>
  <c r="Y904" i="1"/>
  <c r="Z904" i="1"/>
  <c r="W905" i="1"/>
  <c r="X905" i="1"/>
  <c r="Y905" i="1"/>
  <c r="Z905" i="1"/>
  <c r="W906" i="1"/>
  <c r="X906" i="1"/>
  <c r="Y906" i="1"/>
  <c r="Z906" i="1"/>
  <c r="W907" i="1"/>
  <c r="X907" i="1"/>
  <c r="Y907" i="1"/>
  <c r="Z907" i="1"/>
  <c r="W908" i="1"/>
  <c r="X908" i="1"/>
  <c r="Y908" i="1"/>
  <c r="Z908" i="1"/>
  <c r="W909" i="1"/>
  <c r="X909" i="1"/>
  <c r="Y909" i="1"/>
  <c r="Z909" i="1"/>
  <c r="W910" i="1"/>
  <c r="X910" i="1"/>
  <c r="Y910" i="1"/>
  <c r="Z910" i="1"/>
  <c r="W911" i="1"/>
  <c r="X911" i="1"/>
  <c r="Y911" i="1"/>
  <c r="Z911" i="1"/>
  <c r="W912" i="1"/>
  <c r="X912" i="1"/>
  <c r="Y912" i="1"/>
  <c r="Z912" i="1"/>
  <c r="W913" i="1"/>
  <c r="X913" i="1"/>
  <c r="Y913" i="1"/>
  <c r="Z913" i="1"/>
  <c r="W914" i="1"/>
  <c r="X914" i="1"/>
  <c r="Y914" i="1"/>
  <c r="Z914" i="1"/>
  <c r="W915" i="1"/>
  <c r="X915" i="1"/>
  <c r="Y915" i="1"/>
  <c r="Z915" i="1"/>
  <c r="W916" i="1"/>
  <c r="X916" i="1"/>
  <c r="Y916" i="1"/>
  <c r="Z916" i="1"/>
  <c r="W917" i="1"/>
  <c r="X917" i="1"/>
  <c r="Y917" i="1"/>
  <c r="Z917" i="1"/>
  <c r="W918" i="1"/>
  <c r="X918" i="1"/>
  <c r="Y918" i="1"/>
  <c r="Z918" i="1"/>
  <c r="W919" i="1"/>
  <c r="X919" i="1"/>
  <c r="Y919" i="1"/>
  <c r="Z919" i="1"/>
  <c r="W920" i="1"/>
  <c r="X920" i="1"/>
  <c r="Y920" i="1"/>
  <c r="Z920" i="1"/>
  <c r="W921" i="1"/>
  <c r="X921" i="1"/>
  <c r="Y921" i="1"/>
  <c r="Z921" i="1"/>
  <c r="W922" i="1"/>
  <c r="X922" i="1"/>
  <c r="Y922" i="1"/>
  <c r="Z922" i="1"/>
  <c r="W923" i="1"/>
  <c r="X923" i="1"/>
  <c r="Y923" i="1"/>
  <c r="Z923" i="1"/>
  <c r="W924" i="1"/>
  <c r="X924" i="1"/>
  <c r="Y924" i="1"/>
  <c r="Z924" i="1"/>
  <c r="W925" i="1"/>
  <c r="X925" i="1"/>
  <c r="Y925" i="1"/>
  <c r="Z925" i="1"/>
  <c r="W926" i="1"/>
  <c r="X926" i="1"/>
  <c r="Y926" i="1"/>
  <c r="Z926" i="1"/>
  <c r="W927" i="1"/>
  <c r="X927" i="1"/>
  <c r="Y927" i="1"/>
  <c r="Z927" i="1"/>
  <c r="W928" i="1"/>
  <c r="X928" i="1"/>
  <c r="Y928" i="1"/>
  <c r="Z928" i="1"/>
  <c r="W929" i="1"/>
  <c r="X929" i="1"/>
  <c r="Y929" i="1"/>
  <c r="Z929" i="1"/>
  <c r="W930" i="1"/>
  <c r="X930" i="1"/>
  <c r="Y930" i="1"/>
  <c r="Z930" i="1"/>
  <c r="W931" i="1"/>
  <c r="X931" i="1"/>
  <c r="Y931" i="1"/>
  <c r="Z931" i="1"/>
  <c r="W932" i="1"/>
  <c r="X932" i="1"/>
  <c r="Y932" i="1"/>
  <c r="Z932" i="1"/>
  <c r="W933" i="1"/>
  <c r="X933" i="1"/>
  <c r="Y933" i="1"/>
  <c r="Z933" i="1"/>
  <c r="W934" i="1"/>
  <c r="X934" i="1"/>
  <c r="Y934" i="1"/>
  <c r="Z934" i="1"/>
  <c r="W935" i="1"/>
  <c r="X935" i="1"/>
  <c r="Y935" i="1"/>
  <c r="Z935" i="1"/>
  <c r="W936" i="1"/>
  <c r="X936" i="1"/>
  <c r="Y936" i="1"/>
  <c r="Z936" i="1"/>
  <c r="W937" i="1"/>
  <c r="X937" i="1"/>
  <c r="Y937" i="1"/>
  <c r="Z937" i="1"/>
  <c r="W938" i="1"/>
  <c r="X938" i="1"/>
  <c r="Y938" i="1"/>
  <c r="Z938" i="1"/>
  <c r="W939" i="1"/>
  <c r="X939" i="1"/>
  <c r="Y939" i="1"/>
  <c r="Z939" i="1"/>
  <c r="W940" i="1"/>
  <c r="X940" i="1"/>
  <c r="Y940" i="1"/>
  <c r="Z940" i="1"/>
  <c r="W941" i="1"/>
  <c r="X941" i="1"/>
  <c r="Y941" i="1"/>
  <c r="Z941" i="1"/>
  <c r="W942" i="1"/>
  <c r="X942" i="1"/>
  <c r="Y942" i="1"/>
  <c r="Z942" i="1"/>
  <c r="W943" i="1"/>
  <c r="X943" i="1"/>
  <c r="Y943" i="1"/>
  <c r="Z943" i="1"/>
  <c r="W944" i="1"/>
  <c r="X944" i="1"/>
  <c r="Y944" i="1"/>
  <c r="Z944" i="1"/>
  <c r="W945" i="1"/>
  <c r="X945" i="1"/>
  <c r="Y945" i="1"/>
  <c r="Z945" i="1"/>
  <c r="W946" i="1"/>
  <c r="X946" i="1"/>
  <c r="Y946" i="1"/>
  <c r="Z946" i="1"/>
  <c r="W947" i="1"/>
  <c r="X947" i="1"/>
  <c r="Y947" i="1"/>
  <c r="Z947" i="1"/>
  <c r="W948" i="1"/>
  <c r="X948" i="1"/>
  <c r="Y948" i="1"/>
  <c r="Z948" i="1"/>
  <c r="W949" i="1"/>
  <c r="X949" i="1"/>
  <c r="Y949" i="1"/>
  <c r="Z949" i="1"/>
  <c r="W950" i="1"/>
  <c r="X950" i="1"/>
  <c r="Y950" i="1"/>
  <c r="Z950" i="1"/>
  <c r="W951" i="1"/>
  <c r="X951" i="1"/>
  <c r="Y951" i="1"/>
  <c r="Z951" i="1"/>
  <c r="W952" i="1"/>
  <c r="X952" i="1"/>
  <c r="Y952" i="1"/>
  <c r="Z952" i="1"/>
  <c r="W953" i="1"/>
  <c r="X953" i="1"/>
  <c r="Y953" i="1"/>
  <c r="Z953" i="1"/>
  <c r="W954" i="1"/>
  <c r="X954" i="1"/>
  <c r="Y954" i="1"/>
  <c r="Z954" i="1"/>
  <c r="W955" i="1"/>
  <c r="X955" i="1"/>
  <c r="Y955" i="1"/>
  <c r="Z955" i="1"/>
  <c r="W956" i="1"/>
  <c r="X956" i="1"/>
  <c r="Y956" i="1"/>
  <c r="Z956" i="1"/>
  <c r="W957" i="1"/>
  <c r="X957" i="1"/>
  <c r="Y957" i="1"/>
  <c r="Z957" i="1"/>
  <c r="W958" i="1"/>
  <c r="X958" i="1"/>
  <c r="Y958" i="1"/>
  <c r="Z958" i="1"/>
  <c r="W959" i="1"/>
  <c r="X959" i="1"/>
  <c r="Y959" i="1"/>
  <c r="Z959" i="1"/>
  <c r="W960" i="1"/>
  <c r="X960" i="1"/>
  <c r="Y960" i="1"/>
  <c r="Z960" i="1"/>
  <c r="W961" i="1"/>
  <c r="X961" i="1"/>
  <c r="Y961" i="1"/>
  <c r="Z961" i="1"/>
  <c r="W962" i="1"/>
  <c r="X962" i="1"/>
  <c r="Y962" i="1"/>
  <c r="Z962" i="1"/>
  <c r="W963" i="1"/>
  <c r="X963" i="1"/>
  <c r="Y963" i="1"/>
  <c r="Z963" i="1"/>
  <c r="W964" i="1"/>
  <c r="X964" i="1"/>
  <c r="Y964" i="1"/>
  <c r="Z964" i="1"/>
  <c r="W965" i="1"/>
  <c r="X965" i="1"/>
  <c r="Y965" i="1"/>
  <c r="Z965" i="1"/>
  <c r="W966" i="1"/>
  <c r="X966" i="1"/>
  <c r="Y966" i="1"/>
  <c r="Z966" i="1"/>
  <c r="W967" i="1"/>
  <c r="X967" i="1"/>
  <c r="Y967" i="1"/>
  <c r="Z967" i="1"/>
  <c r="W968" i="1"/>
  <c r="X968" i="1"/>
  <c r="Y968" i="1"/>
  <c r="Z968" i="1"/>
  <c r="W969" i="1"/>
  <c r="X969" i="1"/>
  <c r="Y969" i="1"/>
  <c r="Z969" i="1"/>
  <c r="W970" i="1"/>
  <c r="X970" i="1"/>
  <c r="Y970" i="1"/>
  <c r="Z970" i="1"/>
  <c r="W971" i="1"/>
  <c r="X971" i="1"/>
  <c r="Y971" i="1"/>
  <c r="Z971" i="1"/>
  <c r="W972" i="1"/>
  <c r="X972" i="1"/>
  <c r="Y972" i="1"/>
  <c r="Z972" i="1"/>
  <c r="W973" i="1"/>
  <c r="X973" i="1"/>
  <c r="Y973" i="1"/>
  <c r="Z973" i="1"/>
  <c r="W974" i="1"/>
  <c r="X974" i="1"/>
  <c r="Y974" i="1"/>
  <c r="Z974" i="1"/>
  <c r="W975" i="1"/>
  <c r="X975" i="1"/>
  <c r="Y975" i="1"/>
  <c r="Z975" i="1"/>
  <c r="W976" i="1"/>
  <c r="X976" i="1"/>
  <c r="Y976" i="1"/>
  <c r="Z976" i="1"/>
  <c r="W977" i="1"/>
  <c r="X977" i="1"/>
  <c r="Y977" i="1"/>
  <c r="Z977" i="1"/>
  <c r="W978" i="1"/>
  <c r="X978" i="1"/>
  <c r="Y978" i="1"/>
  <c r="Z978" i="1"/>
  <c r="W979" i="1"/>
  <c r="X979" i="1"/>
  <c r="Y979" i="1"/>
  <c r="Z979" i="1"/>
  <c r="W980" i="1"/>
  <c r="X980" i="1"/>
  <c r="Y980" i="1"/>
  <c r="Z980" i="1"/>
  <c r="W981" i="1"/>
  <c r="X981" i="1"/>
  <c r="Y981" i="1"/>
  <c r="Z981" i="1"/>
  <c r="W982" i="1"/>
  <c r="X982" i="1"/>
  <c r="Y982" i="1"/>
  <c r="Z982" i="1"/>
  <c r="W983" i="1"/>
  <c r="X983" i="1"/>
  <c r="Y983" i="1"/>
  <c r="Z983" i="1"/>
  <c r="W984" i="1"/>
  <c r="X984" i="1"/>
  <c r="Y984" i="1"/>
  <c r="Z984" i="1"/>
  <c r="W985" i="1"/>
  <c r="X985" i="1"/>
  <c r="Y985" i="1"/>
  <c r="Z985" i="1"/>
  <c r="W986" i="1"/>
  <c r="X986" i="1"/>
  <c r="Y986" i="1"/>
  <c r="Z986" i="1"/>
  <c r="W987" i="1"/>
  <c r="X987" i="1"/>
  <c r="Y987" i="1"/>
  <c r="Z987" i="1"/>
  <c r="W988" i="1"/>
  <c r="X988" i="1"/>
  <c r="Y988" i="1"/>
  <c r="Z988" i="1"/>
  <c r="W989" i="1"/>
  <c r="X989" i="1"/>
  <c r="Y989" i="1"/>
  <c r="Z989" i="1"/>
  <c r="W990" i="1"/>
  <c r="X990" i="1"/>
  <c r="Y990" i="1"/>
  <c r="Z990" i="1"/>
  <c r="W991" i="1"/>
  <c r="X991" i="1"/>
  <c r="Y991" i="1"/>
  <c r="Z991" i="1"/>
  <c r="W992" i="1"/>
  <c r="X992" i="1"/>
  <c r="Y992" i="1"/>
  <c r="Z992" i="1"/>
  <c r="W993" i="1"/>
  <c r="X993" i="1"/>
  <c r="Y993" i="1"/>
  <c r="Z993" i="1"/>
  <c r="W994" i="1"/>
  <c r="X994" i="1"/>
  <c r="Y994" i="1"/>
  <c r="Z994" i="1"/>
  <c r="W995" i="1"/>
  <c r="X995" i="1"/>
  <c r="Y995" i="1"/>
  <c r="Z995" i="1"/>
  <c r="W996" i="1"/>
  <c r="X996" i="1"/>
  <c r="Y996" i="1"/>
  <c r="Z996" i="1"/>
  <c r="W997" i="1"/>
  <c r="X997" i="1"/>
  <c r="Y997" i="1"/>
  <c r="Z997" i="1"/>
  <c r="W998" i="1"/>
  <c r="X998" i="1"/>
  <c r="Y998" i="1"/>
  <c r="Z998" i="1"/>
  <c r="W999" i="1"/>
  <c r="X999" i="1"/>
  <c r="Y999" i="1"/>
  <c r="Z999" i="1"/>
  <c r="W1000" i="1"/>
  <c r="X1000" i="1"/>
  <c r="Y1000" i="1"/>
  <c r="Z1000" i="1"/>
  <c r="W1001" i="1"/>
  <c r="X1001" i="1"/>
  <c r="Y1001" i="1"/>
  <c r="Z1001" i="1"/>
  <c r="W1002" i="1"/>
  <c r="X1002" i="1"/>
  <c r="Y1002" i="1"/>
  <c r="Z1002" i="1"/>
  <c r="W1003" i="1"/>
  <c r="X1003" i="1"/>
  <c r="Y1003" i="1"/>
  <c r="Z1003" i="1"/>
  <c r="W1004" i="1"/>
  <c r="X1004" i="1"/>
  <c r="Y1004" i="1"/>
  <c r="Z1004" i="1"/>
  <c r="W1005" i="1"/>
  <c r="X1005" i="1"/>
  <c r="Y1005" i="1"/>
  <c r="Z1005" i="1"/>
  <c r="W1006" i="1"/>
  <c r="X1006" i="1"/>
  <c r="Y1006" i="1"/>
  <c r="Z1006" i="1"/>
  <c r="W1007" i="1"/>
  <c r="X1007" i="1"/>
  <c r="Y1007" i="1"/>
  <c r="Z1007" i="1"/>
  <c r="W1008" i="1"/>
  <c r="X1008" i="1"/>
  <c r="Y1008" i="1"/>
  <c r="Z1008" i="1"/>
  <c r="W1009" i="1"/>
  <c r="X1009" i="1"/>
  <c r="Y1009" i="1"/>
  <c r="Z1009" i="1"/>
  <c r="W1010" i="1"/>
  <c r="X1010" i="1"/>
  <c r="Y1010" i="1"/>
  <c r="Z1010" i="1"/>
  <c r="W1011" i="1"/>
  <c r="X1011" i="1"/>
  <c r="Y1011" i="1"/>
  <c r="Z1011" i="1"/>
  <c r="W1012" i="1"/>
  <c r="X1012" i="1"/>
  <c r="Y1012" i="1"/>
  <c r="Z1012" i="1"/>
  <c r="W1013" i="1"/>
  <c r="X1013" i="1"/>
  <c r="Y1013" i="1"/>
  <c r="Z1013" i="1"/>
  <c r="W1014" i="1"/>
  <c r="X1014" i="1"/>
  <c r="Y1014" i="1"/>
  <c r="Z1014" i="1"/>
  <c r="W1015" i="1"/>
  <c r="X1015" i="1"/>
  <c r="Y1015" i="1"/>
  <c r="Z1015" i="1"/>
  <c r="W1016" i="1"/>
  <c r="X1016" i="1"/>
  <c r="Y1016" i="1"/>
  <c r="Z1016" i="1"/>
  <c r="W1017" i="1"/>
  <c r="X1017" i="1"/>
  <c r="Y1017" i="1"/>
  <c r="Z1017" i="1"/>
  <c r="W1018" i="1"/>
  <c r="X1018" i="1"/>
  <c r="Y1018" i="1"/>
  <c r="Z1018" i="1"/>
  <c r="W1019" i="1"/>
  <c r="X1019" i="1"/>
  <c r="Y1019" i="1"/>
  <c r="Z1019" i="1"/>
  <c r="W1020" i="1"/>
  <c r="X1020" i="1"/>
  <c r="Y1020" i="1"/>
  <c r="Z1020" i="1"/>
  <c r="W1021" i="1"/>
  <c r="X1021" i="1"/>
  <c r="Y1021" i="1"/>
  <c r="Z1021" i="1"/>
  <c r="W1022" i="1"/>
  <c r="X1022" i="1"/>
  <c r="Y1022" i="1"/>
  <c r="Z1022" i="1"/>
  <c r="W1023" i="1"/>
  <c r="X1023" i="1"/>
  <c r="Y1023" i="1"/>
  <c r="Z1023" i="1"/>
  <c r="W1024" i="1"/>
  <c r="X1024" i="1"/>
  <c r="Y1024" i="1"/>
  <c r="Z1024" i="1"/>
  <c r="W1025" i="1"/>
  <c r="X1025" i="1"/>
  <c r="Y1025" i="1"/>
  <c r="Z1025" i="1"/>
  <c r="W1026" i="1"/>
  <c r="X1026" i="1"/>
  <c r="Y1026" i="1"/>
  <c r="Z1026" i="1"/>
  <c r="W1027" i="1"/>
  <c r="X1027" i="1"/>
  <c r="Y1027" i="1"/>
  <c r="Z1027" i="1"/>
  <c r="W1028" i="1"/>
  <c r="X1028" i="1"/>
  <c r="Y1028" i="1"/>
  <c r="Z1028" i="1"/>
  <c r="W1029" i="1"/>
  <c r="X1029" i="1"/>
  <c r="Y1029" i="1"/>
  <c r="Z1029" i="1"/>
  <c r="W1030" i="1"/>
  <c r="X1030" i="1"/>
  <c r="Y1030" i="1"/>
  <c r="Z1030" i="1"/>
  <c r="W1031" i="1"/>
  <c r="X1031" i="1"/>
  <c r="Y1031" i="1"/>
  <c r="Z1031" i="1"/>
  <c r="W1032" i="1"/>
  <c r="X1032" i="1"/>
  <c r="Y1032" i="1"/>
  <c r="Z1032" i="1"/>
  <c r="W1033" i="1"/>
  <c r="X1033" i="1"/>
  <c r="Y1033" i="1"/>
  <c r="Z1033" i="1"/>
  <c r="W1034" i="1"/>
  <c r="X1034" i="1"/>
  <c r="Y1034" i="1"/>
  <c r="Z1034" i="1"/>
  <c r="W1035" i="1"/>
  <c r="X1035" i="1"/>
  <c r="Y1035" i="1"/>
  <c r="Z1035" i="1"/>
  <c r="W1036" i="1"/>
  <c r="X1036" i="1"/>
  <c r="Y1036" i="1"/>
  <c r="Z1036" i="1"/>
  <c r="W1037" i="1"/>
  <c r="X1037" i="1"/>
  <c r="Y1037" i="1"/>
  <c r="Z1037" i="1"/>
  <c r="W1038" i="1"/>
  <c r="X1038" i="1"/>
  <c r="Y1038" i="1"/>
  <c r="Z1038" i="1"/>
  <c r="W1039" i="1"/>
  <c r="X1039" i="1"/>
  <c r="Y1039" i="1"/>
  <c r="Z1039" i="1"/>
  <c r="W1040" i="1"/>
  <c r="X1040" i="1"/>
  <c r="Y1040" i="1"/>
  <c r="Z1040" i="1"/>
  <c r="W1041" i="1"/>
  <c r="X1041" i="1"/>
  <c r="Y1041" i="1"/>
  <c r="Z1041" i="1"/>
  <c r="W1042" i="1"/>
  <c r="X1042" i="1"/>
  <c r="Y1042" i="1"/>
  <c r="Z1042" i="1"/>
  <c r="W1043" i="1"/>
  <c r="X1043" i="1"/>
  <c r="Y1043" i="1"/>
  <c r="Z1043" i="1"/>
  <c r="W1044" i="1"/>
  <c r="X1044" i="1"/>
  <c r="Y1044" i="1"/>
  <c r="Z1044" i="1"/>
  <c r="W1045" i="1"/>
  <c r="X1045" i="1"/>
  <c r="Y1045" i="1"/>
  <c r="Z1045" i="1"/>
  <c r="W1046" i="1"/>
  <c r="X1046" i="1"/>
  <c r="Y1046" i="1"/>
  <c r="Z1046" i="1"/>
  <c r="W1047" i="1"/>
  <c r="X1047" i="1"/>
  <c r="Y1047" i="1"/>
  <c r="Z1047" i="1"/>
  <c r="W1048" i="1"/>
  <c r="X1048" i="1"/>
  <c r="Y1048" i="1"/>
  <c r="Z1048" i="1"/>
  <c r="W1049" i="1"/>
  <c r="X1049" i="1"/>
  <c r="Y1049" i="1"/>
  <c r="Z1049" i="1"/>
  <c r="W1050" i="1"/>
  <c r="X1050" i="1"/>
  <c r="Y1050" i="1"/>
  <c r="Z1050" i="1"/>
  <c r="W1051" i="1"/>
  <c r="X1051" i="1"/>
  <c r="Y1051" i="1"/>
  <c r="Z1051" i="1"/>
  <c r="W1052" i="1"/>
  <c r="X1052" i="1"/>
  <c r="Y1052" i="1"/>
  <c r="Z1052" i="1"/>
  <c r="W1053" i="1"/>
  <c r="X1053" i="1"/>
  <c r="Y1053" i="1"/>
  <c r="Z1053" i="1"/>
  <c r="W1054" i="1"/>
  <c r="X1054" i="1"/>
  <c r="Y1054" i="1"/>
  <c r="Z1054" i="1"/>
  <c r="W1055" i="1"/>
  <c r="X1055" i="1"/>
  <c r="Y1055" i="1"/>
  <c r="Z1055" i="1"/>
  <c r="W1056" i="1"/>
  <c r="X1056" i="1"/>
  <c r="Y1056" i="1"/>
  <c r="Z1056" i="1"/>
  <c r="W1057" i="1"/>
  <c r="X1057" i="1"/>
  <c r="Y1057" i="1"/>
  <c r="Z1057" i="1"/>
  <c r="W1058" i="1"/>
  <c r="X1058" i="1"/>
  <c r="Y1058" i="1"/>
  <c r="Z1058" i="1"/>
  <c r="W1059" i="1"/>
  <c r="X1059" i="1"/>
  <c r="Y1059" i="1"/>
  <c r="Z1059" i="1"/>
  <c r="W1060" i="1"/>
  <c r="X1060" i="1"/>
  <c r="Y1060" i="1"/>
  <c r="Z1060" i="1"/>
  <c r="W1061" i="1"/>
  <c r="X1061" i="1"/>
  <c r="Y1061" i="1"/>
  <c r="Z1061" i="1"/>
  <c r="W1062" i="1"/>
  <c r="X1062" i="1"/>
  <c r="Y1062" i="1"/>
  <c r="Z1062" i="1"/>
  <c r="W1063" i="1"/>
  <c r="X1063" i="1"/>
  <c r="Y1063" i="1"/>
  <c r="Z1063" i="1"/>
  <c r="W1064" i="1"/>
  <c r="X1064" i="1"/>
  <c r="Y1064" i="1"/>
  <c r="Z1064" i="1"/>
  <c r="W1065" i="1"/>
  <c r="X1065" i="1"/>
  <c r="Y1065" i="1"/>
  <c r="Z1065" i="1"/>
  <c r="W1066" i="1"/>
  <c r="X1066" i="1"/>
  <c r="Y1066" i="1"/>
  <c r="Z1066" i="1"/>
  <c r="W1067" i="1"/>
  <c r="X1067" i="1"/>
  <c r="Y1067" i="1"/>
  <c r="Z1067" i="1"/>
  <c r="W1068" i="1"/>
  <c r="X1068" i="1"/>
  <c r="Y1068" i="1"/>
  <c r="Z1068" i="1"/>
  <c r="W1069" i="1"/>
  <c r="X1069" i="1"/>
  <c r="Y1069" i="1"/>
  <c r="Z1069" i="1"/>
  <c r="W1070" i="1"/>
  <c r="X1070" i="1"/>
  <c r="Y1070" i="1"/>
  <c r="Z1070" i="1"/>
  <c r="W1071" i="1"/>
  <c r="X1071" i="1"/>
  <c r="Y1071" i="1"/>
  <c r="Z1071" i="1"/>
  <c r="W1072" i="1"/>
  <c r="X1072" i="1"/>
  <c r="Y1072" i="1"/>
  <c r="Z1072" i="1"/>
  <c r="W1073" i="1"/>
  <c r="X1073" i="1"/>
  <c r="Y1073" i="1"/>
  <c r="Z1073" i="1"/>
  <c r="W1074" i="1"/>
  <c r="X1074" i="1"/>
  <c r="Y1074" i="1"/>
  <c r="Z1074" i="1"/>
  <c r="W1075" i="1"/>
  <c r="X1075" i="1"/>
  <c r="Y1075" i="1"/>
  <c r="Z1075" i="1"/>
  <c r="W1076" i="1"/>
  <c r="X1076" i="1"/>
  <c r="Y1076" i="1"/>
  <c r="Z1076" i="1"/>
  <c r="W1077" i="1"/>
  <c r="X1077" i="1"/>
  <c r="Y1077" i="1"/>
  <c r="Z1077" i="1"/>
  <c r="W1078" i="1"/>
  <c r="X1078" i="1"/>
  <c r="Y1078" i="1"/>
  <c r="Z1078" i="1"/>
  <c r="W1079" i="1"/>
  <c r="X1079" i="1"/>
  <c r="Y1079" i="1"/>
  <c r="Z1079" i="1"/>
  <c r="W1080" i="1"/>
  <c r="X1080" i="1"/>
  <c r="Y1080" i="1"/>
  <c r="Z1080" i="1"/>
  <c r="W1081" i="1"/>
  <c r="X1081" i="1"/>
  <c r="Y1081" i="1"/>
  <c r="Z1081" i="1"/>
  <c r="W1082" i="1"/>
  <c r="X1082" i="1"/>
  <c r="Y1082" i="1"/>
  <c r="Z1082" i="1"/>
  <c r="W1083" i="1"/>
  <c r="X1083" i="1"/>
  <c r="Y1083" i="1"/>
  <c r="Z1083" i="1"/>
  <c r="W1084" i="1"/>
  <c r="X1084" i="1"/>
  <c r="Y1084" i="1"/>
  <c r="Z1084" i="1"/>
  <c r="W1085" i="1"/>
  <c r="X1085" i="1"/>
  <c r="Y1085" i="1"/>
  <c r="Z1085" i="1"/>
  <c r="W1086" i="1"/>
  <c r="X1086" i="1"/>
  <c r="Y1086" i="1"/>
  <c r="Z1086" i="1"/>
  <c r="W1087" i="1"/>
  <c r="X1087" i="1"/>
  <c r="Y1087" i="1"/>
  <c r="Z1087" i="1"/>
  <c r="W1088" i="1"/>
  <c r="X1088" i="1"/>
  <c r="Y1088" i="1"/>
  <c r="Z1088" i="1"/>
  <c r="W1089" i="1"/>
  <c r="X1089" i="1"/>
  <c r="Y1089" i="1"/>
  <c r="Z1089" i="1"/>
  <c r="W1090" i="1"/>
  <c r="X1090" i="1"/>
  <c r="Y1090" i="1"/>
  <c r="Z1090" i="1"/>
  <c r="W1091" i="1"/>
  <c r="X1091" i="1"/>
  <c r="Y1091" i="1"/>
  <c r="Z1091" i="1"/>
  <c r="W1092" i="1"/>
  <c r="X1092" i="1"/>
  <c r="Y1092" i="1"/>
  <c r="Z1092" i="1"/>
  <c r="W1093" i="1"/>
  <c r="X1093" i="1"/>
  <c r="Y1093" i="1"/>
  <c r="Z1093" i="1"/>
  <c r="W1094" i="1"/>
  <c r="X1094" i="1"/>
  <c r="Y1094" i="1"/>
  <c r="Z1094" i="1"/>
  <c r="W1095" i="1"/>
  <c r="X1095" i="1"/>
  <c r="Y1095" i="1"/>
  <c r="Z1095" i="1"/>
  <c r="W1096" i="1"/>
  <c r="X1096" i="1"/>
  <c r="Y1096" i="1"/>
  <c r="Z1096" i="1"/>
  <c r="W1097" i="1"/>
  <c r="X1097" i="1"/>
  <c r="Y1097" i="1"/>
  <c r="Z1097" i="1"/>
  <c r="W1098" i="1"/>
  <c r="X1098" i="1"/>
  <c r="Y1098" i="1"/>
  <c r="Z1098" i="1"/>
  <c r="W1099" i="1"/>
  <c r="X1099" i="1"/>
  <c r="Y1099" i="1"/>
  <c r="Z1099" i="1"/>
  <c r="W1100" i="1"/>
  <c r="X1100" i="1"/>
  <c r="Y1100" i="1"/>
  <c r="Z1100" i="1"/>
  <c r="W1101" i="1"/>
  <c r="X1101" i="1"/>
  <c r="Y1101" i="1"/>
  <c r="Z1101" i="1"/>
  <c r="W1102" i="1"/>
  <c r="X1102" i="1"/>
  <c r="Y1102" i="1"/>
  <c r="Z1102" i="1"/>
  <c r="W1103" i="1"/>
  <c r="X1103" i="1"/>
  <c r="Y1103" i="1"/>
  <c r="Z1103" i="1"/>
  <c r="W1104" i="1"/>
  <c r="X1104" i="1"/>
  <c r="Y1104" i="1"/>
  <c r="Z1104" i="1"/>
  <c r="W1105" i="1"/>
  <c r="X1105" i="1"/>
  <c r="Y1105" i="1"/>
  <c r="Z1105" i="1"/>
  <c r="W1106" i="1"/>
  <c r="X1106" i="1"/>
  <c r="Y1106" i="1"/>
  <c r="Z1106" i="1"/>
  <c r="W1107" i="1"/>
  <c r="X1107" i="1"/>
  <c r="Y1107" i="1"/>
  <c r="Z1107" i="1"/>
  <c r="W1108" i="1"/>
  <c r="X1108" i="1"/>
  <c r="Y1108" i="1"/>
  <c r="Z1108" i="1"/>
  <c r="W1109" i="1"/>
  <c r="X1109" i="1"/>
  <c r="Y1109" i="1"/>
  <c r="Z1109" i="1"/>
  <c r="W1110" i="1"/>
  <c r="X1110" i="1"/>
  <c r="Y1110" i="1"/>
  <c r="Z1110" i="1"/>
  <c r="W1111" i="1"/>
  <c r="X1111" i="1"/>
  <c r="Y1111" i="1"/>
  <c r="Z1111" i="1"/>
  <c r="W1112" i="1"/>
  <c r="X1112" i="1"/>
  <c r="Y1112" i="1"/>
  <c r="Z1112" i="1"/>
  <c r="W1113" i="1"/>
  <c r="X1113" i="1"/>
  <c r="Y1113" i="1"/>
  <c r="Z1113" i="1"/>
  <c r="W1114" i="1"/>
  <c r="X1114" i="1"/>
  <c r="Y1114" i="1"/>
  <c r="Z1114" i="1"/>
  <c r="W1115" i="1"/>
  <c r="X1115" i="1"/>
  <c r="Y1115" i="1"/>
  <c r="Z1115" i="1"/>
  <c r="W1116" i="1"/>
  <c r="X1116" i="1"/>
  <c r="Y1116" i="1"/>
  <c r="Z1116" i="1"/>
  <c r="W1117" i="1"/>
  <c r="X1117" i="1"/>
  <c r="Y1117" i="1"/>
  <c r="Z1117" i="1"/>
  <c r="W1118" i="1"/>
  <c r="X1118" i="1"/>
  <c r="Y1118" i="1"/>
  <c r="Z1118" i="1"/>
  <c r="W1119" i="1"/>
  <c r="X1119" i="1"/>
  <c r="Y1119" i="1"/>
  <c r="Z1119" i="1"/>
  <c r="W1120" i="1"/>
  <c r="X1120" i="1"/>
  <c r="Y1120" i="1"/>
  <c r="Z1120" i="1"/>
  <c r="W1121" i="1"/>
  <c r="X1121" i="1"/>
  <c r="Y1121" i="1"/>
  <c r="Z1121" i="1"/>
  <c r="W1122" i="1"/>
  <c r="X1122" i="1"/>
  <c r="Y1122" i="1"/>
  <c r="Z1122" i="1"/>
  <c r="W1123" i="1"/>
  <c r="X1123" i="1"/>
  <c r="Y1123" i="1"/>
  <c r="Z1123" i="1"/>
  <c r="W1124" i="1"/>
  <c r="X1124" i="1"/>
  <c r="Y1124" i="1"/>
  <c r="Z1124" i="1"/>
  <c r="W1125" i="1"/>
  <c r="X1125" i="1"/>
  <c r="Y1125" i="1"/>
  <c r="Z1125" i="1"/>
  <c r="W1126" i="1"/>
  <c r="X1126" i="1"/>
  <c r="Y1126" i="1"/>
  <c r="Z1126" i="1"/>
  <c r="W1127" i="1"/>
  <c r="X1127" i="1"/>
  <c r="Y1127" i="1"/>
  <c r="Z1127" i="1"/>
  <c r="W1128" i="1"/>
  <c r="X1128" i="1"/>
  <c r="Y1128" i="1"/>
  <c r="Z1128" i="1"/>
  <c r="W1129" i="1"/>
  <c r="X1129" i="1"/>
  <c r="Y1129" i="1"/>
  <c r="Z1129" i="1"/>
  <c r="W1130" i="1"/>
  <c r="X1130" i="1"/>
  <c r="Y1130" i="1"/>
  <c r="Z1130" i="1"/>
  <c r="W1131" i="1"/>
  <c r="X1131" i="1"/>
  <c r="Y1131" i="1"/>
  <c r="Z1131" i="1"/>
  <c r="W1132" i="1"/>
  <c r="X1132" i="1"/>
  <c r="Y1132" i="1"/>
  <c r="Z1132" i="1"/>
  <c r="W1133" i="1"/>
  <c r="X1133" i="1"/>
  <c r="Y1133" i="1"/>
  <c r="Z1133" i="1"/>
  <c r="W1134" i="1"/>
  <c r="X1134" i="1"/>
  <c r="Y1134" i="1"/>
  <c r="Z1134" i="1"/>
  <c r="W1135" i="1"/>
  <c r="X1135" i="1"/>
  <c r="Y1135" i="1"/>
  <c r="Z1135" i="1"/>
  <c r="W1136" i="1"/>
  <c r="X1136" i="1"/>
  <c r="Y1136" i="1"/>
  <c r="Z1136" i="1"/>
  <c r="W1137" i="1"/>
  <c r="X1137" i="1"/>
  <c r="Y1137" i="1"/>
  <c r="Z1137" i="1"/>
  <c r="W1138" i="1"/>
  <c r="X1138" i="1"/>
  <c r="Y1138" i="1"/>
  <c r="Z1138" i="1"/>
  <c r="W1139" i="1"/>
  <c r="X1139" i="1"/>
  <c r="Y1139" i="1"/>
  <c r="Z1139" i="1"/>
  <c r="W1140" i="1"/>
  <c r="X1140" i="1"/>
  <c r="Y1140" i="1"/>
  <c r="Z1140" i="1"/>
  <c r="W1141" i="1"/>
  <c r="X1141" i="1"/>
  <c r="Y1141" i="1"/>
  <c r="Z1141" i="1"/>
  <c r="W1142" i="1"/>
  <c r="X1142" i="1"/>
  <c r="Y1142" i="1"/>
  <c r="Z1142" i="1"/>
  <c r="W1143" i="1"/>
  <c r="X1143" i="1"/>
  <c r="Y1143" i="1"/>
  <c r="Z1143" i="1"/>
  <c r="W1144" i="1"/>
  <c r="X1144" i="1"/>
  <c r="Y1144" i="1"/>
  <c r="Z1144" i="1"/>
  <c r="W1145" i="1"/>
  <c r="X1145" i="1"/>
  <c r="Y1145" i="1"/>
  <c r="Z1145" i="1"/>
  <c r="W1146" i="1"/>
  <c r="X1146" i="1"/>
  <c r="Y1146" i="1"/>
  <c r="Z1146" i="1"/>
  <c r="W1147" i="1"/>
  <c r="X1147" i="1"/>
  <c r="Y1147" i="1"/>
  <c r="Z1147" i="1"/>
  <c r="W1148" i="1"/>
  <c r="X1148" i="1"/>
  <c r="Y1148" i="1"/>
  <c r="Z1148" i="1"/>
  <c r="W1149" i="1"/>
  <c r="X1149" i="1"/>
  <c r="Y1149" i="1"/>
  <c r="Z1149" i="1"/>
  <c r="W1150" i="1"/>
  <c r="X1150" i="1"/>
  <c r="Y1150" i="1"/>
  <c r="Z1150" i="1"/>
  <c r="W1151" i="1"/>
  <c r="X1151" i="1"/>
  <c r="Y1151" i="1"/>
  <c r="Z1151" i="1"/>
  <c r="W1152" i="1"/>
  <c r="X1152" i="1"/>
  <c r="Y1152" i="1"/>
  <c r="Z1152" i="1"/>
  <c r="W1153" i="1"/>
  <c r="X1153" i="1"/>
  <c r="Y1153" i="1"/>
  <c r="Z1153" i="1"/>
  <c r="W1154" i="1"/>
  <c r="X1154" i="1"/>
  <c r="Y1154" i="1"/>
  <c r="Z1154" i="1"/>
  <c r="W1155" i="1"/>
  <c r="X1155" i="1"/>
  <c r="Y1155" i="1"/>
  <c r="Z1155" i="1"/>
  <c r="W1156" i="1"/>
  <c r="X1156" i="1"/>
  <c r="Y1156" i="1"/>
  <c r="Z1156" i="1"/>
  <c r="W1157" i="1"/>
  <c r="X1157" i="1"/>
  <c r="Y1157" i="1"/>
  <c r="Z1157" i="1"/>
  <c r="W1158" i="1"/>
  <c r="X1158" i="1"/>
  <c r="Y1158" i="1"/>
  <c r="Z1158" i="1"/>
  <c r="W1159" i="1"/>
  <c r="X1159" i="1"/>
  <c r="Y1159" i="1"/>
  <c r="Z1159" i="1"/>
  <c r="W1160" i="1"/>
  <c r="X1160" i="1"/>
  <c r="Y1160" i="1"/>
  <c r="Z1160" i="1"/>
  <c r="W1161" i="1"/>
  <c r="X1161" i="1"/>
  <c r="Y1161" i="1"/>
  <c r="Z1161" i="1"/>
  <c r="W1162" i="1"/>
  <c r="X1162" i="1"/>
  <c r="Y1162" i="1"/>
  <c r="Z1162" i="1"/>
  <c r="W1163" i="1"/>
  <c r="X1163" i="1"/>
  <c r="Y1163" i="1"/>
  <c r="Z1163" i="1"/>
  <c r="W1164" i="1"/>
  <c r="X1164" i="1"/>
  <c r="Y1164" i="1"/>
  <c r="Z1164" i="1"/>
  <c r="W1165" i="1"/>
  <c r="X1165" i="1"/>
  <c r="Y1165" i="1"/>
  <c r="Z1165" i="1"/>
  <c r="W1166" i="1"/>
  <c r="X1166" i="1"/>
  <c r="Y1166" i="1"/>
  <c r="Z1166" i="1"/>
  <c r="W1167" i="1"/>
  <c r="X1167" i="1"/>
  <c r="Y1167" i="1"/>
  <c r="Z1167" i="1"/>
  <c r="W1168" i="1"/>
  <c r="X1168" i="1"/>
  <c r="Y1168" i="1"/>
  <c r="Z1168" i="1"/>
  <c r="W1169" i="1"/>
  <c r="X1169" i="1"/>
  <c r="Y1169" i="1"/>
  <c r="Z1169" i="1"/>
  <c r="W1170" i="1"/>
  <c r="X1170" i="1"/>
  <c r="Y1170" i="1"/>
  <c r="Z1170" i="1"/>
  <c r="W1171" i="1"/>
  <c r="X1171" i="1"/>
  <c r="Y1171" i="1"/>
  <c r="Z1171" i="1"/>
  <c r="W1172" i="1"/>
  <c r="X1172" i="1"/>
  <c r="Y1172" i="1"/>
  <c r="Z1172" i="1"/>
  <c r="W1173" i="1"/>
  <c r="X1173" i="1"/>
  <c r="Y1173" i="1"/>
  <c r="Z1173" i="1"/>
  <c r="W1174" i="1"/>
  <c r="X1174" i="1"/>
  <c r="Y1174" i="1"/>
  <c r="Z1174" i="1"/>
  <c r="W1175" i="1"/>
  <c r="X1175" i="1"/>
  <c r="Y1175" i="1"/>
  <c r="Z1175" i="1"/>
  <c r="W1176" i="1"/>
  <c r="X1176" i="1"/>
  <c r="Y1176" i="1"/>
  <c r="Z1176" i="1"/>
  <c r="W1177" i="1"/>
  <c r="X1177" i="1"/>
  <c r="Y1177" i="1"/>
  <c r="Z1177" i="1"/>
  <c r="W1178" i="1"/>
  <c r="X1178" i="1"/>
  <c r="Y1178" i="1"/>
  <c r="Z1178" i="1"/>
  <c r="W1179" i="1"/>
  <c r="X1179" i="1"/>
  <c r="Y1179" i="1"/>
  <c r="Z1179" i="1"/>
  <c r="W1180" i="1"/>
  <c r="X1180" i="1"/>
  <c r="Y1180" i="1"/>
  <c r="Z1180" i="1"/>
  <c r="W1181" i="1"/>
  <c r="X1181" i="1"/>
  <c r="Y1181" i="1"/>
  <c r="Z1181" i="1"/>
  <c r="W1182" i="1"/>
  <c r="X1182" i="1"/>
  <c r="Y1182" i="1"/>
  <c r="Z1182" i="1"/>
  <c r="W1183" i="1"/>
  <c r="X1183" i="1"/>
  <c r="Y1183" i="1"/>
  <c r="Z1183" i="1"/>
  <c r="W1184" i="1"/>
  <c r="X1184" i="1"/>
  <c r="Y1184" i="1"/>
  <c r="Z1184" i="1"/>
  <c r="W1185" i="1"/>
  <c r="X1185" i="1"/>
  <c r="Y1185" i="1"/>
  <c r="Z1185" i="1"/>
  <c r="W1186" i="1"/>
  <c r="X1186" i="1"/>
  <c r="Y1186" i="1"/>
  <c r="Z1186" i="1"/>
  <c r="W1187" i="1"/>
  <c r="X1187" i="1"/>
  <c r="Y1187" i="1"/>
  <c r="Z1187" i="1"/>
  <c r="W1188" i="1"/>
  <c r="X1188" i="1"/>
  <c r="Y1188" i="1"/>
  <c r="Z1188" i="1"/>
  <c r="W1189" i="1"/>
  <c r="X1189" i="1"/>
  <c r="Y1189" i="1"/>
  <c r="Z1189" i="1"/>
  <c r="W1190" i="1"/>
  <c r="X1190" i="1"/>
  <c r="Y1190" i="1"/>
  <c r="Z1190" i="1"/>
  <c r="W1191" i="1"/>
  <c r="X1191" i="1"/>
  <c r="Y1191" i="1"/>
  <c r="Z1191" i="1"/>
  <c r="W1192" i="1"/>
  <c r="X1192" i="1"/>
  <c r="Y1192" i="1"/>
  <c r="Z1192" i="1"/>
  <c r="W1193" i="1"/>
  <c r="X1193" i="1"/>
  <c r="Y1193" i="1"/>
  <c r="Z1193" i="1"/>
  <c r="W1194" i="1"/>
  <c r="X1194" i="1"/>
  <c r="Y1194" i="1"/>
  <c r="Z1194" i="1"/>
  <c r="W1195" i="1"/>
  <c r="X1195" i="1"/>
  <c r="Y1195" i="1"/>
  <c r="Z1195" i="1"/>
  <c r="W1196" i="1"/>
  <c r="X1196" i="1"/>
  <c r="Y1196" i="1"/>
  <c r="Z1196" i="1"/>
  <c r="W1197" i="1"/>
  <c r="X1197" i="1"/>
  <c r="Y1197" i="1"/>
  <c r="Z1197" i="1"/>
  <c r="W1198" i="1"/>
  <c r="X1198" i="1"/>
  <c r="Y1198" i="1"/>
  <c r="Z1198" i="1"/>
  <c r="W1199" i="1"/>
  <c r="X1199" i="1"/>
  <c r="Y1199" i="1"/>
  <c r="Z1199" i="1"/>
  <c r="W1200" i="1"/>
  <c r="X1200" i="1"/>
  <c r="Y1200" i="1"/>
  <c r="Z1200" i="1"/>
  <c r="W1201" i="1"/>
  <c r="X1201" i="1"/>
  <c r="Y1201" i="1"/>
  <c r="Z1201" i="1"/>
  <c r="W1202" i="1"/>
  <c r="X1202" i="1"/>
  <c r="Y1202" i="1"/>
  <c r="Z1202" i="1"/>
  <c r="W1203" i="1"/>
  <c r="X1203" i="1"/>
  <c r="Y1203" i="1"/>
  <c r="Z1203" i="1"/>
  <c r="W1204" i="1"/>
  <c r="X1204" i="1"/>
  <c r="Y1204" i="1"/>
  <c r="Z1204" i="1"/>
  <c r="W1205" i="1"/>
  <c r="X1205" i="1"/>
  <c r="Y1205" i="1"/>
  <c r="Z1205" i="1"/>
  <c r="W1206" i="1"/>
  <c r="X1206" i="1"/>
  <c r="Y1206" i="1"/>
  <c r="Z1206" i="1"/>
  <c r="W1207" i="1"/>
  <c r="X1207" i="1"/>
  <c r="Y1207" i="1"/>
  <c r="Z1207" i="1"/>
  <c r="W1208" i="1"/>
  <c r="X1208" i="1"/>
  <c r="Y1208" i="1"/>
  <c r="Z1208" i="1"/>
  <c r="W1209" i="1"/>
  <c r="X1209" i="1"/>
  <c r="Y1209" i="1"/>
  <c r="Z1209" i="1"/>
  <c r="W1210" i="1"/>
  <c r="X1210" i="1"/>
  <c r="Y1210" i="1"/>
  <c r="Z1210" i="1"/>
  <c r="W1211" i="1"/>
  <c r="X1211" i="1"/>
  <c r="Y1211" i="1"/>
  <c r="Z1211" i="1"/>
  <c r="W1212" i="1"/>
  <c r="X1212" i="1"/>
  <c r="Y1212" i="1"/>
  <c r="Z1212" i="1"/>
  <c r="W1213" i="1"/>
  <c r="X1213" i="1"/>
  <c r="Y1213" i="1"/>
  <c r="Z1213" i="1"/>
  <c r="W1214" i="1"/>
  <c r="X1214" i="1"/>
  <c r="Y1214" i="1"/>
  <c r="Z1214" i="1"/>
  <c r="W1215" i="1"/>
  <c r="X1215" i="1"/>
  <c r="Y1215" i="1"/>
  <c r="Z1215" i="1"/>
  <c r="W1216" i="1"/>
  <c r="X1216" i="1"/>
  <c r="Y1216" i="1"/>
  <c r="Z1216" i="1"/>
  <c r="W1217" i="1"/>
  <c r="X1217" i="1"/>
  <c r="Y1217" i="1"/>
  <c r="Z1217" i="1"/>
  <c r="W1218" i="1"/>
  <c r="X1218" i="1"/>
  <c r="Y1218" i="1"/>
  <c r="Z1218" i="1"/>
  <c r="W1219" i="1"/>
  <c r="X1219" i="1"/>
  <c r="Y1219" i="1"/>
  <c r="Z1219" i="1"/>
  <c r="W1220" i="1"/>
  <c r="X1220" i="1"/>
  <c r="Y1220" i="1"/>
  <c r="Z1220" i="1"/>
  <c r="W1221" i="1"/>
  <c r="X1221" i="1"/>
  <c r="Y1221" i="1"/>
  <c r="Z1221" i="1"/>
  <c r="W1222" i="1"/>
  <c r="X1222" i="1"/>
  <c r="Y1222" i="1"/>
  <c r="Z1222" i="1"/>
  <c r="W1223" i="1"/>
  <c r="X1223" i="1"/>
  <c r="Y1223" i="1"/>
  <c r="Z1223" i="1"/>
  <c r="W1224" i="1"/>
  <c r="X1224" i="1"/>
  <c r="Y1224" i="1"/>
  <c r="Z1224" i="1"/>
  <c r="W1225" i="1"/>
  <c r="X1225" i="1"/>
  <c r="Y1225" i="1"/>
  <c r="Z1225" i="1"/>
  <c r="W1226" i="1"/>
  <c r="X1226" i="1"/>
  <c r="Y1226" i="1"/>
  <c r="Z1226" i="1"/>
  <c r="W1227" i="1"/>
  <c r="X1227" i="1"/>
  <c r="Y1227" i="1"/>
  <c r="Z1227" i="1"/>
  <c r="W1228" i="1"/>
  <c r="X1228" i="1"/>
  <c r="Y1228" i="1"/>
  <c r="Z1228" i="1"/>
  <c r="W1229" i="1"/>
  <c r="X1229" i="1"/>
  <c r="Y1229" i="1"/>
  <c r="Z1229" i="1"/>
  <c r="W1230" i="1"/>
  <c r="X1230" i="1"/>
  <c r="Y1230" i="1"/>
  <c r="Z1230" i="1"/>
  <c r="W1231" i="1"/>
  <c r="X1231" i="1"/>
  <c r="Y1231" i="1"/>
  <c r="Z1231" i="1"/>
  <c r="W1232" i="1"/>
  <c r="X1232" i="1"/>
  <c r="Y1232" i="1"/>
  <c r="Z1232" i="1"/>
  <c r="W1233" i="1"/>
  <c r="X1233" i="1"/>
  <c r="Y1233" i="1"/>
  <c r="Z1233" i="1"/>
  <c r="W1234" i="1"/>
  <c r="X1234" i="1"/>
  <c r="Y1234" i="1"/>
  <c r="Z1234" i="1"/>
  <c r="W1235" i="1"/>
  <c r="X1235" i="1"/>
  <c r="Y1235" i="1"/>
  <c r="Z1235" i="1"/>
  <c r="W1236" i="1"/>
  <c r="X1236" i="1"/>
  <c r="Y1236" i="1"/>
  <c r="Z1236" i="1"/>
  <c r="W1237" i="1"/>
  <c r="X1237" i="1"/>
  <c r="Y1237" i="1"/>
  <c r="Z1237" i="1"/>
  <c r="W1238" i="1"/>
  <c r="X1238" i="1"/>
  <c r="Y1238" i="1"/>
  <c r="Z1238" i="1"/>
  <c r="W1239" i="1"/>
  <c r="X1239" i="1"/>
  <c r="Y1239" i="1"/>
  <c r="Z1239" i="1"/>
  <c r="W1240" i="1"/>
  <c r="X1240" i="1"/>
  <c r="Y1240" i="1"/>
  <c r="Z1240" i="1"/>
  <c r="W1241" i="1"/>
  <c r="X1241" i="1"/>
  <c r="Y1241" i="1"/>
  <c r="Z1241" i="1"/>
  <c r="W1242" i="1"/>
  <c r="X1242" i="1"/>
  <c r="Y1242" i="1"/>
  <c r="Z1242" i="1"/>
  <c r="W1243" i="1"/>
  <c r="X1243" i="1"/>
  <c r="Y1243" i="1"/>
  <c r="Z1243" i="1"/>
  <c r="W1244" i="1"/>
  <c r="X1244" i="1"/>
  <c r="Y1244" i="1"/>
  <c r="Z1244" i="1"/>
  <c r="W1245" i="1"/>
  <c r="X1245" i="1"/>
  <c r="Y1245" i="1"/>
  <c r="Z1245" i="1"/>
  <c r="W1246" i="1"/>
  <c r="X1246" i="1"/>
  <c r="Y1246" i="1"/>
  <c r="Z1246" i="1"/>
  <c r="W1247" i="1"/>
  <c r="X1247" i="1"/>
  <c r="Y1247" i="1"/>
  <c r="Z1247" i="1"/>
  <c r="W1248" i="1"/>
  <c r="X1248" i="1"/>
  <c r="Y1248" i="1"/>
  <c r="Z1248" i="1"/>
  <c r="W1249" i="1"/>
  <c r="X1249" i="1"/>
  <c r="Y1249" i="1"/>
  <c r="Z1249" i="1"/>
  <c r="W1250" i="1"/>
  <c r="X1250" i="1"/>
  <c r="Y1250" i="1"/>
  <c r="Z1250" i="1"/>
  <c r="W1251" i="1"/>
  <c r="X1251" i="1"/>
  <c r="Y1251" i="1"/>
  <c r="Z1251" i="1"/>
  <c r="W1252" i="1"/>
  <c r="X1252" i="1"/>
  <c r="Y1252" i="1"/>
  <c r="Z1252" i="1"/>
  <c r="W1253" i="1"/>
  <c r="X1253" i="1"/>
  <c r="Y1253" i="1"/>
  <c r="Z1253" i="1"/>
  <c r="W1254" i="1"/>
  <c r="X1254" i="1"/>
  <c r="Y1254" i="1"/>
  <c r="Z1254" i="1"/>
  <c r="W1255" i="1"/>
  <c r="X1255" i="1"/>
  <c r="Y1255" i="1"/>
  <c r="Z1255" i="1"/>
  <c r="W1256" i="1"/>
  <c r="X1256" i="1"/>
  <c r="Y1256" i="1"/>
  <c r="Z1256" i="1"/>
  <c r="W1257" i="1"/>
  <c r="X1257" i="1"/>
  <c r="Y1257" i="1"/>
  <c r="Z1257" i="1"/>
  <c r="W1258" i="1"/>
  <c r="X1258" i="1"/>
  <c r="Y1258" i="1"/>
  <c r="Z1258" i="1"/>
  <c r="W1259" i="1"/>
  <c r="X1259" i="1"/>
  <c r="Y1259" i="1"/>
  <c r="Z1259" i="1"/>
  <c r="W1260" i="1"/>
  <c r="X1260" i="1"/>
  <c r="Y1260" i="1"/>
  <c r="Z1260" i="1"/>
  <c r="W1261" i="1"/>
  <c r="X1261" i="1"/>
  <c r="Y1261" i="1"/>
  <c r="Z1261" i="1"/>
  <c r="W1262" i="1"/>
  <c r="X1262" i="1"/>
  <c r="Y1262" i="1"/>
  <c r="Z1262" i="1"/>
  <c r="W1263" i="1"/>
  <c r="X1263" i="1"/>
  <c r="Y1263" i="1"/>
  <c r="Z1263" i="1"/>
  <c r="W1264" i="1"/>
  <c r="X1264" i="1"/>
  <c r="Y1264" i="1"/>
  <c r="Z1264" i="1"/>
  <c r="W1265" i="1"/>
  <c r="X1265" i="1"/>
  <c r="Y1265" i="1"/>
  <c r="Z1265" i="1"/>
  <c r="W1266" i="1"/>
  <c r="X1266" i="1"/>
  <c r="Y1266" i="1"/>
  <c r="Z1266" i="1"/>
  <c r="W1267" i="1"/>
  <c r="X1267" i="1"/>
  <c r="Y1267" i="1"/>
  <c r="Z1267" i="1"/>
  <c r="W1268" i="1"/>
  <c r="X1268" i="1"/>
  <c r="Y1268" i="1"/>
  <c r="Z1268" i="1"/>
  <c r="W1269" i="1"/>
  <c r="X1269" i="1"/>
  <c r="Y1269" i="1"/>
  <c r="Z1269" i="1"/>
  <c r="W1270" i="1"/>
  <c r="X1270" i="1"/>
  <c r="Y1270" i="1"/>
  <c r="Z1270" i="1"/>
  <c r="W1271" i="1"/>
  <c r="X1271" i="1"/>
  <c r="Y1271" i="1"/>
  <c r="Z1271" i="1"/>
  <c r="W1272" i="1"/>
  <c r="X1272" i="1"/>
  <c r="Y1272" i="1"/>
  <c r="Z1272" i="1"/>
  <c r="W1273" i="1"/>
  <c r="X1273" i="1"/>
  <c r="Y1273" i="1"/>
  <c r="Z1273" i="1"/>
  <c r="W1274" i="1"/>
  <c r="X1274" i="1"/>
  <c r="Y1274" i="1"/>
  <c r="Z1274" i="1"/>
  <c r="W1275" i="1"/>
  <c r="X1275" i="1"/>
  <c r="Y1275" i="1"/>
  <c r="Z1275" i="1"/>
  <c r="W1276" i="1"/>
  <c r="X1276" i="1"/>
  <c r="Y1276" i="1"/>
  <c r="Z1276" i="1"/>
  <c r="W1277" i="1"/>
  <c r="X1277" i="1"/>
  <c r="Y1277" i="1"/>
  <c r="Z1277" i="1"/>
  <c r="W1278" i="1"/>
  <c r="X1278" i="1"/>
  <c r="Y1278" i="1"/>
  <c r="Z1278" i="1"/>
  <c r="W1279" i="1"/>
  <c r="X1279" i="1"/>
  <c r="Y1279" i="1"/>
  <c r="Z1279" i="1"/>
  <c r="W1280" i="1"/>
  <c r="X1280" i="1"/>
  <c r="Y1280" i="1"/>
  <c r="Z1280" i="1"/>
  <c r="W1281" i="1"/>
  <c r="X1281" i="1"/>
  <c r="Y1281" i="1"/>
  <c r="Z1281" i="1"/>
  <c r="W1282" i="1"/>
  <c r="X1282" i="1"/>
  <c r="Y1282" i="1"/>
  <c r="Z1282" i="1"/>
  <c r="W1283" i="1"/>
  <c r="X1283" i="1"/>
  <c r="Y1283" i="1"/>
  <c r="Z1283" i="1"/>
  <c r="W1284" i="1"/>
  <c r="X1284" i="1"/>
  <c r="Y1284" i="1"/>
  <c r="Z1284" i="1"/>
  <c r="W1285" i="1"/>
  <c r="X1285" i="1"/>
  <c r="Y1285" i="1"/>
  <c r="Z1285" i="1"/>
  <c r="W1286" i="1"/>
  <c r="X1286" i="1"/>
  <c r="Y1286" i="1"/>
  <c r="Z1286" i="1"/>
  <c r="W1287" i="1"/>
  <c r="X1287" i="1"/>
  <c r="Y1287" i="1"/>
  <c r="Z1287" i="1"/>
  <c r="W1288" i="1"/>
  <c r="X1288" i="1"/>
  <c r="Y1288" i="1"/>
  <c r="Z1288" i="1"/>
  <c r="W1289" i="1"/>
  <c r="X1289" i="1"/>
  <c r="Y1289" i="1"/>
  <c r="Z1289" i="1"/>
  <c r="W1290" i="1"/>
  <c r="X1290" i="1"/>
  <c r="Y1290" i="1"/>
  <c r="Z1290" i="1"/>
  <c r="W1291" i="1"/>
  <c r="X1291" i="1"/>
  <c r="Y1291" i="1"/>
  <c r="Z1291" i="1"/>
  <c r="W1292" i="1"/>
  <c r="X1292" i="1"/>
  <c r="Y1292" i="1"/>
  <c r="Z1292" i="1"/>
  <c r="W1293" i="1"/>
  <c r="X1293" i="1"/>
  <c r="Y1293" i="1"/>
  <c r="Z1293" i="1"/>
  <c r="W1294" i="1"/>
  <c r="X1294" i="1"/>
  <c r="Y1294" i="1"/>
  <c r="Z1294" i="1"/>
  <c r="W1295" i="1"/>
  <c r="X1295" i="1"/>
  <c r="Y1295" i="1"/>
  <c r="Z1295" i="1"/>
  <c r="W1296" i="1"/>
  <c r="X1296" i="1"/>
  <c r="Y1296" i="1"/>
  <c r="Z1296" i="1"/>
  <c r="W1297" i="1"/>
  <c r="X1297" i="1"/>
  <c r="Y1297" i="1"/>
  <c r="Z1297" i="1"/>
  <c r="W1298" i="1"/>
  <c r="X1298" i="1"/>
  <c r="Y1298" i="1"/>
  <c r="Z1298" i="1"/>
  <c r="W1299" i="1"/>
  <c r="X1299" i="1"/>
  <c r="Y1299" i="1"/>
  <c r="Z1299" i="1"/>
  <c r="W1300" i="1"/>
  <c r="X1300" i="1"/>
  <c r="Y1300" i="1"/>
  <c r="Z1300" i="1"/>
  <c r="W1301" i="1"/>
  <c r="X1301" i="1"/>
  <c r="Y1301" i="1"/>
  <c r="Z1301" i="1"/>
  <c r="W1302" i="1"/>
  <c r="X1302" i="1"/>
  <c r="Y1302" i="1"/>
  <c r="Z1302" i="1"/>
  <c r="W1303" i="1"/>
  <c r="X1303" i="1"/>
  <c r="Y1303" i="1"/>
  <c r="Z1303" i="1"/>
  <c r="W1304" i="1"/>
  <c r="X1304" i="1"/>
  <c r="Y1304" i="1"/>
  <c r="Z1304" i="1"/>
  <c r="W1305" i="1"/>
  <c r="X1305" i="1"/>
  <c r="Y1305" i="1"/>
  <c r="Z1305" i="1"/>
  <c r="W1306" i="1"/>
  <c r="X1306" i="1"/>
  <c r="Y1306" i="1"/>
  <c r="Z1306" i="1"/>
  <c r="W1307" i="1"/>
  <c r="X1307" i="1"/>
  <c r="Y1307" i="1"/>
  <c r="Z1307" i="1"/>
  <c r="W1308" i="1"/>
  <c r="X1308" i="1"/>
  <c r="Y1308" i="1"/>
  <c r="Z1308" i="1"/>
  <c r="W1309" i="1"/>
  <c r="X1309" i="1"/>
  <c r="Y1309" i="1"/>
  <c r="Z1309" i="1"/>
  <c r="W1310" i="1"/>
  <c r="X1310" i="1"/>
  <c r="Y1310" i="1"/>
  <c r="Z1310" i="1"/>
  <c r="W1311" i="1"/>
  <c r="X1311" i="1"/>
  <c r="Y1311" i="1"/>
  <c r="Z1311" i="1"/>
  <c r="W1312" i="1"/>
  <c r="X1312" i="1"/>
  <c r="Y1312" i="1"/>
  <c r="Z1312" i="1"/>
  <c r="W1313" i="1"/>
  <c r="X1313" i="1"/>
  <c r="Y1313" i="1"/>
  <c r="Z1313" i="1"/>
  <c r="W1314" i="1"/>
  <c r="X1314" i="1"/>
  <c r="Y1314" i="1"/>
  <c r="Z1314" i="1"/>
  <c r="W1315" i="1"/>
  <c r="X1315" i="1"/>
  <c r="Y1315" i="1"/>
  <c r="Z1315" i="1"/>
  <c r="W1316" i="1"/>
  <c r="X1316" i="1"/>
  <c r="Y1316" i="1"/>
  <c r="Z1316" i="1"/>
  <c r="W1317" i="1"/>
  <c r="X1317" i="1"/>
  <c r="Y1317" i="1"/>
  <c r="Z1317" i="1"/>
  <c r="W1318" i="1"/>
  <c r="X1318" i="1"/>
  <c r="Y1318" i="1"/>
  <c r="Z1318" i="1"/>
  <c r="W1319" i="1"/>
  <c r="X1319" i="1"/>
  <c r="Y1319" i="1"/>
  <c r="Z1319" i="1"/>
  <c r="W1320" i="1"/>
  <c r="X1320" i="1"/>
  <c r="Y1320" i="1"/>
  <c r="Z1320" i="1"/>
  <c r="W1321" i="1"/>
  <c r="X1321" i="1"/>
  <c r="Y1321" i="1"/>
  <c r="Z1321" i="1"/>
  <c r="W1322" i="1"/>
  <c r="X1322" i="1"/>
  <c r="Y1322" i="1"/>
  <c r="Z1322" i="1"/>
  <c r="W1323" i="1"/>
  <c r="X1323" i="1"/>
  <c r="Y1323" i="1"/>
  <c r="Z1323" i="1"/>
  <c r="W1324" i="1"/>
  <c r="X1324" i="1"/>
  <c r="Y1324" i="1"/>
  <c r="Z1324" i="1"/>
  <c r="W1325" i="1"/>
  <c r="X1325" i="1"/>
  <c r="Y1325" i="1"/>
  <c r="Z1325" i="1"/>
  <c r="W1326" i="1"/>
  <c r="X1326" i="1"/>
  <c r="Y1326" i="1"/>
  <c r="Z1326" i="1"/>
  <c r="W1327" i="1"/>
  <c r="X1327" i="1"/>
  <c r="Y1327" i="1"/>
  <c r="Z1327" i="1"/>
  <c r="W1328" i="1"/>
  <c r="X1328" i="1"/>
  <c r="Y1328" i="1"/>
  <c r="Z1328" i="1"/>
  <c r="W1329" i="1"/>
  <c r="X1329" i="1"/>
  <c r="Y1329" i="1"/>
  <c r="Z1329" i="1"/>
  <c r="W1330" i="1"/>
  <c r="X1330" i="1"/>
  <c r="Y1330" i="1"/>
  <c r="Z1330" i="1"/>
  <c r="W1331" i="1"/>
  <c r="X1331" i="1"/>
  <c r="Y1331" i="1"/>
  <c r="Z1331" i="1"/>
  <c r="W1332" i="1"/>
  <c r="X1332" i="1"/>
  <c r="Y1332" i="1"/>
  <c r="Z1332" i="1"/>
  <c r="W1333" i="1"/>
  <c r="X1333" i="1"/>
  <c r="Y1333" i="1"/>
  <c r="Z1333" i="1"/>
  <c r="W1334" i="1"/>
  <c r="X1334" i="1"/>
  <c r="Y1334" i="1"/>
  <c r="Z1334" i="1"/>
  <c r="W1335" i="1"/>
  <c r="X1335" i="1"/>
  <c r="Y1335" i="1"/>
  <c r="Z1335" i="1"/>
  <c r="W1336" i="1"/>
  <c r="X1336" i="1"/>
  <c r="Y1336" i="1"/>
  <c r="Z1336" i="1"/>
  <c r="W1337" i="1"/>
  <c r="X1337" i="1"/>
  <c r="Y1337" i="1"/>
  <c r="Z1337" i="1"/>
  <c r="W1338" i="1"/>
  <c r="X1338" i="1"/>
  <c r="Y1338" i="1"/>
  <c r="Z1338" i="1"/>
  <c r="W1339" i="1"/>
  <c r="X1339" i="1"/>
  <c r="Y1339" i="1"/>
  <c r="Z1339" i="1"/>
  <c r="W1340" i="1"/>
  <c r="X1340" i="1"/>
  <c r="Y1340" i="1"/>
  <c r="Z1340" i="1"/>
  <c r="W1341" i="1"/>
  <c r="X1341" i="1"/>
  <c r="Y1341" i="1"/>
  <c r="Z1341" i="1"/>
  <c r="W1342" i="1"/>
  <c r="X1342" i="1"/>
  <c r="Y1342" i="1"/>
  <c r="Z1342" i="1"/>
  <c r="W1343" i="1"/>
  <c r="X1343" i="1"/>
  <c r="Y1343" i="1"/>
  <c r="Z1343" i="1"/>
  <c r="W1344" i="1"/>
  <c r="X1344" i="1"/>
  <c r="Y1344" i="1"/>
  <c r="Z1344" i="1"/>
  <c r="W1345" i="1"/>
  <c r="X1345" i="1"/>
  <c r="Y1345" i="1"/>
  <c r="Z1345" i="1"/>
  <c r="W1346" i="1"/>
  <c r="X1346" i="1"/>
  <c r="Y1346" i="1"/>
  <c r="Z1346" i="1"/>
  <c r="W1347" i="1"/>
  <c r="X1347" i="1"/>
  <c r="Y1347" i="1"/>
  <c r="Z1347" i="1"/>
  <c r="W1348" i="1"/>
  <c r="X1348" i="1"/>
  <c r="Y1348" i="1"/>
  <c r="Z1348" i="1"/>
  <c r="W1349" i="1"/>
  <c r="X1349" i="1"/>
  <c r="Y1349" i="1"/>
  <c r="Z1349" i="1"/>
  <c r="W1350" i="1"/>
  <c r="X1350" i="1"/>
  <c r="Y1350" i="1"/>
  <c r="Z1350" i="1"/>
  <c r="W1351" i="1"/>
  <c r="X1351" i="1"/>
  <c r="Y1351" i="1"/>
  <c r="Z1351" i="1"/>
  <c r="W1352" i="1"/>
  <c r="X1352" i="1"/>
  <c r="Y1352" i="1"/>
  <c r="Z1352" i="1"/>
  <c r="W1353" i="1"/>
  <c r="X1353" i="1"/>
  <c r="Y1353" i="1"/>
  <c r="Z1353" i="1"/>
  <c r="W1354" i="1"/>
  <c r="X1354" i="1"/>
  <c r="Y1354" i="1"/>
  <c r="Z1354" i="1"/>
  <c r="W1355" i="1"/>
  <c r="X1355" i="1"/>
  <c r="Y1355" i="1"/>
  <c r="Z1355" i="1"/>
  <c r="W1356" i="1"/>
  <c r="X1356" i="1"/>
  <c r="Y1356" i="1"/>
  <c r="Z1356" i="1"/>
  <c r="W1357" i="1"/>
  <c r="X1357" i="1"/>
  <c r="Y1357" i="1"/>
  <c r="Z1357" i="1"/>
  <c r="W1358" i="1"/>
  <c r="X1358" i="1"/>
  <c r="Y1358" i="1"/>
  <c r="Z1358" i="1"/>
  <c r="W1359" i="1"/>
  <c r="X1359" i="1"/>
  <c r="Y1359" i="1"/>
  <c r="Z1359" i="1"/>
  <c r="W1360" i="1"/>
  <c r="X1360" i="1"/>
  <c r="Y1360" i="1"/>
  <c r="Z1360" i="1"/>
  <c r="W1361" i="1"/>
  <c r="X1361" i="1"/>
  <c r="Y1361" i="1"/>
  <c r="Z1361" i="1"/>
  <c r="W1362" i="1"/>
  <c r="X1362" i="1"/>
  <c r="Y1362" i="1"/>
  <c r="Z1362" i="1"/>
  <c r="W1363" i="1"/>
  <c r="X1363" i="1"/>
  <c r="Y1363" i="1"/>
  <c r="Z1363" i="1"/>
  <c r="W1364" i="1"/>
  <c r="X1364" i="1"/>
  <c r="Y1364" i="1"/>
  <c r="Z1364" i="1"/>
  <c r="W1365" i="1"/>
  <c r="X1365" i="1"/>
  <c r="Y1365" i="1"/>
  <c r="Z1365" i="1"/>
  <c r="W1366" i="1"/>
  <c r="X1366" i="1"/>
  <c r="Y1366" i="1"/>
  <c r="Z1366" i="1"/>
  <c r="W1367" i="1"/>
  <c r="X1367" i="1"/>
  <c r="Y1367" i="1"/>
  <c r="Z1367" i="1"/>
  <c r="W1368" i="1"/>
  <c r="X1368" i="1"/>
  <c r="Y1368" i="1"/>
  <c r="Z1368" i="1"/>
  <c r="W1369" i="1"/>
  <c r="X1369" i="1"/>
  <c r="Y1369" i="1"/>
  <c r="Z1369" i="1"/>
  <c r="W1370" i="1"/>
  <c r="X1370" i="1"/>
  <c r="Y1370" i="1"/>
  <c r="Z1370" i="1"/>
  <c r="W1371" i="1"/>
  <c r="X1371" i="1"/>
  <c r="Y1371" i="1"/>
  <c r="Z1371" i="1"/>
  <c r="W1372" i="1"/>
  <c r="X1372" i="1"/>
  <c r="Y1372" i="1"/>
  <c r="Z1372" i="1"/>
  <c r="W1373" i="1"/>
  <c r="X1373" i="1"/>
  <c r="Y1373" i="1"/>
  <c r="Z1373" i="1"/>
  <c r="W1374" i="1"/>
  <c r="X1374" i="1"/>
  <c r="Y1374" i="1"/>
  <c r="Z1374" i="1"/>
  <c r="W1375" i="1"/>
  <c r="X1375" i="1"/>
  <c r="Y1375" i="1"/>
  <c r="Z1375" i="1"/>
  <c r="W1376" i="1"/>
  <c r="X1376" i="1"/>
  <c r="Y1376" i="1"/>
  <c r="Z1376" i="1"/>
  <c r="W1377" i="1"/>
  <c r="X1377" i="1"/>
  <c r="Y1377" i="1"/>
  <c r="Z1377" i="1"/>
  <c r="W1378" i="1"/>
  <c r="X1378" i="1"/>
  <c r="Y1378" i="1"/>
  <c r="Z1378" i="1"/>
  <c r="W1379" i="1"/>
  <c r="X1379" i="1"/>
  <c r="Y1379" i="1"/>
  <c r="Z1379" i="1"/>
  <c r="W1380" i="1"/>
  <c r="X1380" i="1"/>
  <c r="Y1380" i="1"/>
  <c r="Z1380" i="1"/>
  <c r="W1381" i="1"/>
  <c r="X1381" i="1"/>
  <c r="Y1381" i="1"/>
  <c r="Z1381" i="1"/>
  <c r="W1382" i="1"/>
  <c r="X1382" i="1"/>
  <c r="Y1382" i="1"/>
  <c r="Z1382" i="1"/>
  <c r="W1383" i="1"/>
  <c r="X1383" i="1"/>
  <c r="Y1383" i="1"/>
  <c r="Z1383" i="1"/>
  <c r="W1384" i="1"/>
  <c r="X1384" i="1"/>
  <c r="Y1384" i="1"/>
  <c r="Z1384" i="1"/>
  <c r="W1385" i="1"/>
  <c r="X1385" i="1"/>
  <c r="Y1385" i="1"/>
  <c r="Z1385" i="1"/>
  <c r="W1386" i="1"/>
  <c r="X1386" i="1"/>
  <c r="Y1386" i="1"/>
  <c r="Z1386" i="1"/>
  <c r="W1387" i="1"/>
  <c r="X1387" i="1"/>
  <c r="Y1387" i="1"/>
  <c r="Z1387" i="1"/>
  <c r="W1388" i="1"/>
  <c r="X1388" i="1"/>
  <c r="Y1388" i="1"/>
  <c r="Z1388" i="1"/>
  <c r="W1389" i="1"/>
  <c r="X1389" i="1"/>
  <c r="Y1389" i="1"/>
  <c r="Z1389" i="1"/>
  <c r="W1390" i="1"/>
  <c r="X1390" i="1"/>
  <c r="Y1390" i="1"/>
  <c r="Z1390" i="1"/>
  <c r="W1391" i="1"/>
  <c r="X1391" i="1"/>
  <c r="Y1391" i="1"/>
  <c r="Z1391" i="1"/>
  <c r="W1392" i="1"/>
  <c r="X1392" i="1"/>
  <c r="Y1392" i="1"/>
  <c r="Z1392" i="1"/>
  <c r="W1393" i="1"/>
  <c r="X1393" i="1"/>
  <c r="Y1393" i="1"/>
  <c r="Z1393" i="1"/>
  <c r="W1394" i="1"/>
  <c r="X1394" i="1"/>
  <c r="Y1394" i="1"/>
  <c r="Z1394" i="1"/>
  <c r="W1395" i="1"/>
  <c r="X1395" i="1"/>
  <c r="Y1395" i="1"/>
  <c r="Z1395" i="1"/>
  <c r="W1396" i="1"/>
  <c r="X1396" i="1"/>
  <c r="Y1396" i="1"/>
  <c r="Z1396" i="1"/>
  <c r="W1397" i="1"/>
  <c r="X1397" i="1"/>
  <c r="Y1397" i="1"/>
  <c r="Z1397" i="1"/>
  <c r="W1398" i="1"/>
  <c r="X1398" i="1"/>
  <c r="Y1398" i="1"/>
  <c r="Z1398" i="1"/>
  <c r="W1399" i="1"/>
  <c r="X1399" i="1"/>
  <c r="Y1399" i="1"/>
  <c r="Z1399" i="1"/>
  <c r="W1400" i="1"/>
  <c r="X1400" i="1"/>
  <c r="Y1400" i="1"/>
  <c r="Z1400" i="1"/>
  <c r="W1401" i="1"/>
  <c r="X1401" i="1"/>
  <c r="Y1401" i="1"/>
  <c r="Z1401" i="1"/>
  <c r="W1402" i="1"/>
  <c r="X1402" i="1"/>
  <c r="Y1402" i="1"/>
  <c r="Z1402" i="1"/>
  <c r="W1403" i="1"/>
  <c r="X1403" i="1"/>
  <c r="Y1403" i="1"/>
  <c r="Z1403" i="1"/>
  <c r="W1404" i="1"/>
  <c r="X1404" i="1"/>
  <c r="Y1404" i="1"/>
  <c r="Z1404" i="1"/>
  <c r="W1405" i="1"/>
  <c r="X1405" i="1"/>
  <c r="Y1405" i="1"/>
  <c r="Z1405" i="1"/>
  <c r="W1406" i="1"/>
  <c r="X1406" i="1"/>
  <c r="Y1406" i="1"/>
  <c r="Z1406" i="1"/>
  <c r="W1407" i="1"/>
  <c r="X1407" i="1"/>
  <c r="Y1407" i="1"/>
  <c r="Z1407" i="1"/>
  <c r="W1408" i="1"/>
  <c r="X1408" i="1"/>
  <c r="Y1408" i="1"/>
  <c r="Z1408" i="1"/>
  <c r="W1409" i="1"/>
  <c r="X1409" i="1"/>
  <c r="Y1409" i="1"/>
  <c r="Z1409" i="1"/>
  <c r="W1410" i="1"/>
  <c r="X1410" i="1"/>
  <c r="Y1410" i="1"/>
  <c r="Z1410" i="1"/>
  <c r="W1411" i="1"/>
  <c r="X1411" i="1"/>
  <c r="Y1411" i="1"/>
  <c r="Z1411" i="1"/>
  <c r="W1412" i="1"/>
  <c r="X1412" i="1"/>
  <c r="Y1412" i="1"/>
  <c r="Z1412" i="1"/>
  <c r="W1413" i="1"/>
  <c r="X1413" i="1"/>
  <c r="Y1413" i="1"/>
  <c r="Z1413" i="1"/>
  <c r="W1414" i="1"/>
  <c r="X1414" i="1"/>
  <c r="Y1414" i="1"/>
  <c r="Z1414" i="1"/>
  <c r="W1415" i="1"/>
  <c r="X1415" i="1"/>
  <c r="Y1415" i="1"/>
  <c r="Z1415" i="1"/>
  <c r="W1416" i="1"/>
  <c r="X1416" i="1"/>
  <c r="Y1416" i="1"/>
  <c r="Z1416" i="1"/>
  <c r="W1417" i="1"/>
  <c r="X1417" i="1"/>
  <c r="Y1417" i="1"/>
  <c r="Z1417" i="1"/>
  <c r="W1418" i="1"/>
  <c r="X1418" i="1"/>
  <c r="Y1418" i="1"/>
  <c r="Z1418" i="1"/>
  <c r="W1419" i="1"/>
  <c r="X1419" i="1"/>
  <c r="Y1419" i="1"/>
  <c r="Z1419" i="1"/>
  <c r="W1420" i="1"/>
  <c r="X1420" i="1"/>
  <c r="Y1420" i="1"/>
  <c r="Z1420" i="1"/>
  <c r="W1421" i="1"/>
  <c r="X1421" i="1"/>
  <c r="Y1421" i="1"/>
  <c r="Z1421" i="1"/>
  <c r="W1422" i="1"/>
  <c r="X1422" i="1"/>
  <c r="Y1422" i="1"/>
  <c r="Z1422" i="1"/>
  <c r="W1423" i="1"/>
  <c r="X1423" i="1"/>
  <c r="Y1423" i="1"/>
  <c r="Z1423" i="1"/>
  <c r="W1424" i="1"/>
  <c r="X1424" i="1"/>
  <c r="Y1424" i="1"/>
  <c r="Z1424" i="1"/>
  <c r="W1425" i="1"/>
  <c r="X1425" i="1"/>
  <c r="Y1425" i="1"/>
  <c r="Z1425" i="1"/>
  <c r="W1426" i="1"/>
  <c r="X1426" i="1"/>
  <c r="Y1426" i="1"/>
  <c r="Z1426" i="1"/>
  <c r="W1427" i="1"/>
  <c r="X1427" i="1"/>
  <c r="Y1427" i="1"/>
  <c r="Z1427" i="1"/>
  <c r="W1428" i="1"/>
  <c r="X1428" i="1"/>
  <c r="Y1428" i="1"/>
  <c r="Z1428" i="1"/>
  <c r="W1429" i="1"/>
  <c r="X1429" i="1"/>
  <c r="Y1429" i="1"/>
  <c r="Z1429" i="1"/>
  <c r="W1430" i="1"/>
  <c r="X1430" i="1"/>
  <c r="Y1430" i="1"/>
  <c r="Z1430" i="1"/>
  <c r="W1431" i="1"/>
  <c r="X1431" i="1"/>
  <c r="Y1431" i="1"/>
  <c r="Z1431" i="1"/>
  <c r="W1432" i="1"/>
  <c r="X1432" i="1"/>
  <c r="Y1432" i="1"/>
  <c r="Z1432" i="1"/>
  <c r="W1433" i="1"/>
  <c r="X1433" i="1"/>
  <c r="Y1433" i="1"/>
  <c r="Z1433" i="1"/>
  <c r="W1434" i="1"/>
  <c r="X1434" i="1"/>
  <c r="Y1434" i="1"/>
  <c r="Z1434" i="1"/>
  <c r="W1435" i="1"/>
  <c r="X1435" i="1"/>
  <c r="Y1435" i="1"/>
  <c r="Z1435" i="1"/>
  <c r="W1436" i="1"/>
  <c r="X1436" i="1"/>
  <c r="Y1436" i="1"/>
  <c r="Z1436" i="1"/>
  <c r="W1437" i="1"/>
  <c r="X1437" i="1"/>
  <c r="Y1437" i="1"/>
  <c r="Z1437" i="1"/>
  <c r="W1438" i="1"/>
  <c r="X1438" i="1"/>
  <c r="Y1438" i="1"/>
  <c r="Z1438" i="1"/>
  <c r="W1439" i="1"/>
  <c r="X1439" i="1"/>
  <c r="Y1439" i="1"/>
  <c r="Z1439" i="1"/>
  <c r="W1440" i="1"/>
  <c r="X1440" i="1"/>
  <c r="Y1440" i="1"/>
  <c r="Z1440" i="1"/>
  <c r="W1441" i="1"/>
  <c r="X1441" i="1"/>
  <c r="Y1441" i="1"/>
  <c r="Z1441" i="1"/>
  <c r="W1442" i="1"/>
  <c r="X1442" i="1"/>
  <c r="Y1442" i="1"/>
  <c r="Z1442" i="1"/>
  <c r="W1443" i="1"/>
  <c r="X1443" i="1"/>
  <c r="Y1443" i="1"/>
  <c r="Z1443" i="1"/>
  <c r="W1444" i="1"/>
  <c r="X1444" i="1"/>
  <c r="Y1444" i="1"/>
  <c r="Z1444" i="1"/>
  <c r="W1445" i="1"/>
  <c r="X1445" i="1"/>
  <c r="Y1445" i="1"/>
  <c r="Z1445" i="1"/>
  <c r="W1446" i="1"/>
  <c r="X1446" i="1"/>
  <c r="Y1446" i="1"/>
  <c r="Z1446" i="1"/>
  <c r="W1447" i="1"/>
  <c r="X1447" i="1"/>
  <c r="Y1447" i="1"/>
  <c r="Z1447" i="1"/>
  <c r="W1448" i="1"/>
  <c r="X1448" i="1"/>
  <c r="Y1448" i="1"/>
  <c r="Z1448" i="1"/>
  <c r="W1449" i="1"/>
  <c r="X1449" i="1"/>
  <c r="Y1449" i="1"/>
  <c r="Z1449" i="1"/>
  <c r="W1450" i="1"/>
  <c r="X1450" i="1"/>
  <c r="Y1450" i="1"/>
  <c r="Z1450" i="1"/>
  <c r="W1451" i="1"/>
  <c r="X1451" i="1"/>
  <c r="Y1451" i="1"/>
  <c r="Z1451" i="1"/>
  <c r="W1452" i="1"/>
  <c r="X1452" i="1"/>
  <c r="Y1452" i="1"/>
  <c r="Z1452" i="1"/>
  <c r="W1453" i="1"/>
  <c r="X1453" i="1"/>
  <c r="Y1453" i="1"/>
  <c r="Z1453" i="1"/>
  <c r="W1454" i="1"/>
  <c r="X1454" i="1"/>
  <c r="Y1454" i="1"/>
  <c r="Z1454" i="1"/>
  <c r="W1455" i="1"/>
  <c r="X1455" i="1"/>
  <c r="Y1455" i="1"/>
  <c r="Z1455" i="1"/>
  <c r="W1456" i="1"/>
  <c r="X1456" i="1"/>
  <c r="Y1456" i="1"/>
  <c r="Z1456" i="1"/>
  <c r="W1457" i="1"/>
  <c r="X1457" i="1"/>
  <c r="Y1457" i="1"/>
  <c r="Z1457" i="1"/>
  <c r="W1458" i="1"/>
  <c r="X1458" i="1"/>
  <c r="Y1458" i="1"/>
  <c r="Z1458" i="1"/>
  <c r="W1459" i="1"/>
  <c r="X1459" i="1"/>
  <c r="Y1459" i="1"/>
  <c r="Z1459" i="1"/>
  <c r="W1460" i="1"/>
  <c r="X1460" i="1"/>
  <c r="Y1460" i="1"/>
  <c r="Z1460" i="1"/>
  <c r="W1461" i="1"/>
  <c r="X1461" i="1"/>
  <c r="Y1461" i="1"/>
  <c r="Z1461" i="1"/>
  <c r="W1462" i="1"/>
  <c r="X1462" i="1"/>
  <c r="Y1462" i="1"/>
  <c r="Z1462" i="1"/>
  <c r="W1463" i="1"/>
  <c r="X1463" i="1"/>
  <c r="Y1463" i="1"/>
  <c r="Z1463" i="1"/>
  <c r="W1464" i="1"/>
  <c r="X1464" i="1"/>
  <c r="Y1464" i="1"/>
  <c r="Z1464" i="1"/>
  <c r="W1465" i="1"/>
  <c r="X1465" i="1"/>
  <c r="Y1465" i="1"/>
  <c r="Z1465" i="1"/>
  <c r="W1466" i="1"/>
  <c r="X1466" i="1"/>
  <c r="Y1466" i="1"/>
  <c r="Z1466" i="1"/>
  <c r="W1467" i="1"/>
  <c r="X1467" i="1"/>
  <c r="Y1467" i="1"/>
  <c r="Z1467" i="1"/>
  <c r="W1468" i="1"/>
  <c r="X1468" i="1"/>
  <c r="Y1468" i="1"/>
  <c r="Z1468" i="1"/>
  <c r="W1469" i="1"/>
  <c r="X1469" i="1"/>
  <c r="Y1469" i="1"/>
  <c r="Z1469" i="1"/>
  <c r="W1470" i="1"/>
  <c r="X1470" i="1"/>
  <c r="Y1470" i="1"/>
  <c r="Z1470" i="1"/>
  <c r="W1471" i="1"/>
  <c r="X1471" i="1"/>
  <c r="Y1471" i="1"/>
  <c r="Z1471" i="1"/>
  <c r="W1472" i="1"/>
  <c r="X1472" i="1"/>
  <c r="Y1472" i="1"/>
  <c r="Z1472" i="1"/>
  <c r="W1473" i="1"/>
  <c r="X1473" i="1"/>
  <c r="Y1473" i="1"/>
  <c r="Z1473" i="1"/>
  <c r="W1474" i="1"/>
  <c r="X1474" i="1"/>
  <c r="Y1474" i="1"/>
  <c r="Z1474" i="1"/>
  <c r="W1475" i="1"/>
  <c r="X1475" i="1"/>
  <c r="Y1475" i="1"/>
  <c r="Z1475" i="1"/>
  <c r="W1476" i="1"/>
  <c r="X1476" i="1"/>
  <c r="Y1476" i="1"/>
  <c r="Z1476" i="1"/>
  <c r="W1477" i="1"/>
  <c r="X1477" i="1"/>
  <c r="Y1477" i="1"/>
  <c r="Z1477" i="1"/>
  <c r="W1478" i="1"/>
  <c r="X1478" i="1"/>
  <c r="Y1478" i="1"/>
  <c r="Z1478" i="1"/>
  <c r="W1479" i="1"/>
  <c r="X1479" i="1"/>
  <c r="Y1479" i="1"/>
  <c r="Z1479" i="1"/>
  <c r="W1480" i="1"/>
  <c r="X1480" i="1"/>
  <c r="Y1480" i="1"/>
  <c r="Z1480" i="1"/>
  <c r="W1481" i="1"/>
  <c r="X1481" i="1"/>
  <c r="Y1481" i="1"/>
  <c r="Z1481" i="1"/>
  <c r="W1482" i="1"/>
  <c r="X1482" i="1"/>
  <c r="Y1482" i="1"/>
  <c r="Z1482" i="1"/>
  <c r="W1483" i="1"/>
  <c r="X1483" i="1"/>
  <c r="Y1483" i="1"/>
  <c r="Z1483" i="1"/>
  <c r="W1484" i="1"/>
  <c r="X1484" i="1"/>
  <c r="Y1484" i="1"/>
  <c r="Z1484" i="1"/>
  <c r="W1485" i="1"/>
  <c r="X1485" i="1"/>
  <c r="Y1485" i="1"/>
  <c r="Z1485" i="1"/>
  <c r="W1486" i="1"/>
  <c r="X1486" i="1"/>
  <c r="Y1486" i="1"/>
  <c r="Z1486" i="1"/>
  <c r="W1487" i="1"/>
  <c r="X1487" i="1"/>
  <c r="Y1487" i="1"/>
  <c r="Z1487" i="1"/>
  <c r="W1488" i="1"/>
  <c r="X1488" i="1"/>
  <c r="Y1488" i="1"/>
  <c r="Z1488" i="1"/>
  <c r="W1489" i="1"/>
  <c r="X1489" i="1"/>
  <c r="Y1489" i="1"/>
  <c r="Z1489" i="1"/>
  <c r="W1490" i="1"/>
  <c r="X1490" i="1"/>
  <c r="Y1490" i="1"/>
  <c r="Z1490" i="1"/>
  <c r="W1491" i="1"/>
  <c r="X1491" i="1"/>
  <c r="Y1491" i="1"/>
  <c r="Z1491" i="1"/>
  <c r="W1492" i="1"/>
  <c r="X1492" i="1"/>
  <c r="Y1492" i="1"/>
  <c r="Z1492" i="1"/>
  <c r="W1493" i="1"/>
  <c r="X1493" i="1"/>
  <c r="Y1493" i="1"/>
  <c r="Z1493" i="1"/>
  <c r="W1494" i="1"/>
  <c r="X1494" i="1"/>
  <c r="Y1494" i="1"/>
  <c r="Z1494" i="1"/>
  <c r="W1495" i="1"/>
  <c r="X1495" i="1"/>
  <c r="Y1495" i="1"/>
  <c r="Z1495" i="1"/>
  <c r="W1496" i="1"/>
  <c r="X1496" i="1"/>
  <c r="Y1496" i="1"/>
  <c r="Z1496" i="1"/>
  <c r="W1497" i="1"/>
  <c r="X1497" i="1"/>
  <c r="Y1497" i="1"/>
  <c r="Z1497" i="1"/>
  <c r="W1498" i="1"/>
  <c r="X1498" i="1"/>
  <c r="Y1498" i="1"/>
  <c r="Z1498" i="1"/>
  <c r="W1499" i="1"/>
  <c r="X1499" i="1"/>
  <c r="Y1499" i="1"/>
  <c r="Z1499" i="1"/>
  <c r="W1500" i="1"/>
  <c r="X1500" i="1"/>
  <c r="Y1500" i="1"/>
  <c r="Z1500" i="1"/>
  <c r="W1501" i="1"/>
  <c r="X1501" i="1"/>
  <c r="Y1501" i="1"/>
  <c r="Z1501" i="1"/>
  <c r="W1502" i="1"/>
  <c r="X1502" i="1"/>
  <c r="Y1502" i="1"/>
  <c r="Z1502" i="1"/>
  <c r="W1503" i="1"/>
  <c r="X1503" i="1"/>
  <c r="Y1503" i="1"/>
  <c r="Z1503" i="1"/>
  <c r="W1504" i="1"/>
  <c r="X1504" i="1"/>
  <c r="Y1504" i="1"/>
  <c r="Z1504" i="1"/>
  <c r="W1505" i="1"/>
  <c r="X1505" i="1"/>
  <c r="Y1505" i="1"/>
  <c r="Z1505" i="1"/>
  <c r="W1506" i="1"/>
  <c r="X1506" i="1"/>
  <c r="Y1506" i="1"/>
  <c r="Z1506" i="1"/>
  <c r="W1507" i="1"/>
  <c r="X1507" i="1"/>
  <c r="Y1507" i="1"/>
  <c r="Z1507" i="1"/>
  <c r="W1508" i="1"/>
  <c r="X1508" i="1"/>
  <c r="Y1508" i="1"/>
  <c r="Z1508" i="1"/>
  <c r="W1509" i="1"/>
  <c r="X1509" i="1"/>
  <c r="Y1509" i="1"/>
  <c r="Z1509" i="1"/>
  <c r="W1510" i="1"/>
  <c r="X1510" i="1"/>
  <c r="Y1510" i="1"/>
  <c r="Z1510" i="1"/>
  <c r="W1511" i="1"/>
  <c r="X1511" i="1"/>
  <c r="Y1511" i="1"/>
  <c r="Z1511" i="1"/>
  <c r="W1512" i="1"/>
  <c r="X1512" i="1"/>
  <c r="Y1512" i="1"/>
  <c r="Z1512" i="1"/>
  <c r="W1513" i="1"/>
  <c r="X1513" i="1"/>
  <c r="Y1513" i="1"/>
  <c r="Z1513" i="1"/>
  <c r="W1514" i="1"/>
  <c r="X1514" i="1"/>
  <c r="Y1514" i="1"/>
  <c r="Z1514" i="1"/>
  <c r="W1515" i="1"/>
  <c r="X1515" i="1"/>
  <c r="Y1515" i="1"/>
  <c r="Z1515" i="1"/>
  <c r="W1516" i="1"/>
  <c r="X1516" i="1"/>
  <c r="Y1516" i="1"/>
  <c r="Z1516" i="1"/>
  <c r="W1517" i="1"/>
  <c r="X1517" i="1"/>
  <c r="Y1517" i="1"/>
  <c r="Z1517" i="1"/>
  <c r="W1518" i="1"/>
  <c r="X1518" i="1"/>
  <c r="Y1518" i="1"/>
  <c r="Z1518" i="1"/>
  <c r="W1519" i="1"/>
  <c r="X1519" i="1"/>
  <c r="Y1519" i="1"/>
  <c r="Z1519" i="1"/>
  <c r="W1520" i="1"/>
  <c r="X1520" i="1"/>
  <c r="Y1520" i="1"/>
  <c r="Z1520" i="1"/>
  <c r="W1521" i="1"/>
  <c r="X1521" i="1"/>
  <c r="Y1521" i="1"/>
  <c r="Z1521" i="1"/>
  <c r="W1522" i="1"/>
  <c r="X1522" i="1"/>
  <c r="Y1522" i="1"/>
  <c r="Z1522" i="1"/>
  <c r="W1523" i="1"/>
  <c r="X1523" i="1"/>
  <c r="Y1523" i="1"/>
  <c r="Z1523" i="1"/>
  <c r="W1524" i="1"/>
  <c r="X1524" i="1"/>
  <c r="Y1524" i="1"/>
  <c r="Z1524" i="1"/>
  <c r="W1525" i="1"/>
  <c r="X1525" i="1"/>
  <c r="Y1525" i="1"/>
  <c r="Z1525" i="1"/>
  <c r="W1526" i="1"/>
  <c r="X1526" i="1"/>
  <c r="Y1526" i="1"/>
  <c r="Z1526" i="1"/>
  <c r="W1527" i="1"/>
  <c r="X1527" i="1"/>
  <c r="Y1527" i="1"/>
  <c r="Z1527" i="1"/>
  <c r="W1528" i="1"/>
  <c r="X1528" i="1"/>
  <c r="Y1528" i="1"/>
  <c r="Z1528" i="1"/>
  <c r="W1529" i="1"/>
  <c r="X1529" i="1"/>
  <c r="Y1529" i="1"/>
  <c r="Z1529" i="1"/>
  <c r="W1530" i="1"/>
  <c r="X1530" i="1"/>
  <c r="Y1530" i="1"/>
  <c r="Z1530" i="1"/>
  <c r="W1531" i="1"/>
  <c r="X1531" i="1"/>
  <c r="Y1531" i="1"/>
  <c r="Z1531" i="1"/>
  <c r="W1532" i="1"/>
  <c r="X1532" i="1"/>
  <c r="Y1532" i="1"/>
  <c r="Z1532" i="1"/>
  <c r="W1533" i="1"/>
  <c r="X1533" i="1"/>
  <c r="Y1533" i="1"/>
  <c r="Z1533" i="1"/>
  <c r="W1534" i="1"/>
  <c r="X1534" i="1"/>
  <c r="Y1534" i="1"/>
  <c r="Z1534" i="1"/>
  <c r="W1535" i="1"/>
  <c r="X1535" i="1"/>
  <c r="Y1535" i="1"/>
  <c r="Z1535" i="1"/>
  <c r="W1536" i="1"/>
  <c r="X1536" i="1"/>
  <c r="Y1536" i="1"/>
  <c r="Z1536" i="1"/>
  <c r="W1537" i="1"/>
  <c r="X1537" i="1"/>
  <c r="Y1537" i="1"/>
  <c r="Z1537" i="1"/>
  <c r="W1538" i="1"/>
  <c r="X1538" i="1"/>
  <c r="Y1538" i="1"/>
  <c r="Z1538" i="1"/>
  <c r="W1539" i="1"/>
  <c r="X1539" i="1"/>
  <c r="Y1539" i="1"/>
  <c r="Z1539" i="1"/>
  <c r="W1540" i="1"/>
  <c r="X1540" i="1"/>
  <c r="Y1540" i="1"/>
  <c r="Z1540" i="1"/>
  <c r="W1541" i="1"/>
  <c r="X1541" i="1"/>
  <c r="Y1541" i="1"/>
  <c r="Z1541" i="1"/>
  <c r="W1542" i="1"/>
  <c r="X1542" i="1"/>
  <c r="Y1542" i="1"/>
  <c r="Z1542" i="1"/>
  <c r="W1543" i="1"/>
  <c r="X1543" i="1"/>
  <c r="Y1543" i="1"/>
  <c r="Z1543" i="1"/>
  <c r="W1544" i="1"/>
  <c r="X1544" i="1"/>
  <c r="Y1544" i="1"/>
  <c r="Z1544" i="1"/>
  <c r="W1545" i="1"/>
  <c r="X1545" i="1"/>
  <c r="Y1545" i="1"/>
  <c r="Z1545" i="1"/>
  <c r="W1546" i="1"/>
  <c r="X1546" i="1"/>
  <c r="Y1546" i="1"/>
  <c r="Z1546" i="1"/>
  <c r="W1547" i="1"/>
  <c r="X1547" i="1"/>
  <c r="Y1547" i="1"/>
  <c r="Z1547" i="1"/>
  <c r="W1548" i="1"/>
  <c r="X1548" i="1"/>
  <c r="Y1548" i="1"/>
  <c r="Z1548" i="1"/>
  <c r="W1549" i="1"/>
  <c r="X1549" i="1"/>
  <c r="Y1549" i="1"/>
  <c r="Z1549" i="1"/>
  <c r="W1550" i="1"/>
  <c r="X1550" i="1"/>
  <c r="Y1550" i="1"/>
  <c r="Z1550" i="1"/>
  <c r="W1551" i="1"/>
  <c r="X1551" i="1"/>
  <c r="Y1551" i="1"/>
  <c r="Z1551" i="1"/>
  <c r="W1552" i="1"/>
  <c r="X1552" i="1"/>
  <c r="Y1552" i="1"/>
  <c r="Z1552" i="1"/>
  <c r="W1553" i="1"/>
  <c r="X1553" i="1"/>
  <c r="Y1553" i="1"/>
  <c r="Z1553" i="1"/>
  <c r="W1554" i="1"/>
  <c r="X1554" i="1"/>
  <c r="Y1554" i="1"/>
  <c r="Z1554" i="1"/>
  <c r="W1555" i="1"/>
  <c r="X1555" i="1"/>
  <c r="Y1555" i="1"/>
  <c r="Z1555" i="1"/>
  <c r="W1556" i="1"/>
  <c r="X1556" i="1"/>
  <c r="Y1556" i="1"/>
  <c r="Z1556" i="1"/>
  <c r="W1557" i="1"/>
  <c r="X1557" i="1"/>
  <c r="Y1557" i="1"/>
  <c r="Z1557" i="1"/>
  <c r="W1558" i="1"/>
  <c r="X1558" i="1"/>
  <c r="Y1558" i="1"/>
  <c r="Z1558" i="1"/>
  <c r="W1559" i="1"/>
  <c r="X1559" i="1"/>
  <c r="Y1559" i="1"/>
  <c r="Z1559" i="1"/>
  <c r="W1560" i="1"/>
  <c r="X1560" i="1"/>
  <c r="Y1560" i="1"/>
  <c r="Z1560" i="1"/>
  <c r="W1561" i="1"/>
  <c r="X1561" i="1"/>
  <c r="Y1561" i="1"/>
  <c r="Z1561" i="1"/>
  <c r="W1562" i="1"/>
  <c r="X1562" i="1"/>
  <c r="Y1562" i="1"/>
  <c r="Z1562" i="1"/>
  <c r="W1563" i="1"/>
  <c r="X1563" i="1"/>
  <c r="Y1563" i="1"/>
  <c r="Z1563" i="1"/>
  <c r="W1564" i="1"/>
  <c r="X1564" i="1"/>
  <c r="Y1564" i="1"/>
  <c r="Z1564" i="1"/>
  <c r="W1565" i="1"/>
  <c r="X1565" i="1"/>
  <c r="Y1565" i="1"/>
  <c r="Z1565" i="1"/>
  <c r="W1566" i="1"/>
  <c r="X1566" i="1"/>
  <c r="Y1566" i="1"/>
  <c r="Z1566" i="1"/>
  <c r="W1567" i="1"/>
  <c r="X1567" i="1"/>
  <c r="Y1567" i="1"/>
  <c r="Z1567" i="1"/>
  <c r="W1568" i="1"/>
  <c r="X1568" i="1"/>
  <c r="Y1568" i="1"/>
  <c r="Z1568" i="1"/>
  <c r="W1569" i="1"/>
  <c r="X1569" i="1"/>
  <c r="Y1569" i="1"/>
  <c r="Z1569" i="1"/>
  <c r="W1570" i="1"/>
  <c r="X1570" i="1"/>
  <c r="Y1570" i="1"/>
  <c r="Z1570" i="1"/>
  <c r="W1571" i="1"/>
  <c r="X1571" i="1"/>
  <c r="Y1571" i="1"/>
  <c r="Z1571" i="1"/>
  <c r="W1572" i="1"/>
  <c r="X1572" i="1"/>
  <c r="Y1572" i="1"/>
  <c r="Z1572" i="1"/>
  <c r="W1573" i="1"/>
  <c r="X1573" i="1"/>
  <c r="Y1573" i="1"/>
  <c r="Z1573" i="1"/>
  <c r="W1574" i="1"/>
  <c r="X1574" i="1"/>
  <c r="Y1574" i="1"/>
  <c r="Z1574" i="1"/>
  <c r="W1575" i="1"/>
  <c r="X1575" i="1"/>
  <c r="Y1575" i="1"/>
  <c r="Z1575" i="1"/>
  <c r="W1576" i="1"/>
  <c r="X1576" i="1"/>
  <c r="Y1576" i="1"/>
  <c r="Z1576" i="1"/>
  <c r="W1577" i="1"/>
  <c r="X1577" i="1"/>
  <c r="Y1577" i="1"/>
  <c r="Z1577" i="1"/>
  <c r="W1578" i="1"/>
  <c r="X1578" i="1"/>
  <c r="Y1578" i="1"/>
  <c r="Z1578" i="1"/>
  <c r="W1579" i="1"/>
  <c r="X1579" i="1"/>
  <c r="Y1579" i="1"/>
  <c r="Z1579" i="1"/>
  <c r="W1580" i="1"/>
  <c r="X1580" i="1"/>
  <c r="Y1580" i="1"/>
  <c r="Z1580" i="1"/>
  <c r="W1581" i="1"/>
  <c r="X1581" i="1"/>
  <c r="Y1581" i="1"/>
  <c r="Z1581" i="1"/>
  <c r="W1582" i="1"/>
  <c r="X1582" i="1"/>
  <c r="Y1582" i="1"/>
  <c r="Z1582" i="1"/>
  <c r="W1583" i="1"/>
  <c r="X1583" i="1"/>
  <c r="Y1583" i="1"/>
  <c r="Z1583" i="1"/>
  <c r="W1584" i="1"/>
  <c r="X1584" i="1"/>
  <c r="Y1584" i="1"/>
  <c r="Z1584" i="1"/>
  <c r="W1585" i="1"/>
  <c r="X1585" i="1"/>
  <c r="Y1585" i="1"/>
  <c r="Z1585" i="1"/>
  <c r="W1586" i="1"/>
  <c r="X1586" i="1"/>
  <c r="Y1586" i="1"/>
  <c r="Z1586" i="1"/>
  <c r="W1587" i="1"/>
  <c r="X1587" i="1"/>
  <c r="Y1587" i="1"/>
  <c r="Z1587" i="1"/>
  <c r="W1588" i="1"/>
  <c r="X1588" i="1"/>
  <c r="Y1588" i="1"/>
  <c r="Z1588" i="1"/>
  <c r="W1589" i="1"/>
  <c r="X1589" i="1"/>
  <c r="Y1589" i="1"/>
  <c r="Z1589" i="1"/>
  <c r="W1590" i="1"/>
  <c r="X1590" i="1"/>
  <c r="Y1590" i="1"/>
  <c r="Z1590" i="1"/>
  <c r="W1591" i="1"/>
  <c r="X1591" i="1"/>
  <c r="Y1591" i="1"/>
  <c r="Z1591" i="1"/>
  <c r="W1592" i="1"/>
  <c r="X1592" i="1"/>
  <c r="Y1592" i="1"/>
  <c r="Z1592" i="1"/>
  <c r="W1593" i="1"/>
  <c r="X1593" i="1"/>
  <c r="Y1593" i="1"/>
  <c r="Z1593" i="1"/>
  <c r="W1594" i="1"/>
  <c r="X1594" i="1"/>
  <c r="Y1594" i="1"/>
  <c r="Z1594" i="1"/>
  <c r="W1595" i="1"/>
  <c r="X1595" i="1"/>
  <c r="Y1595" i="1"/>
  <c r="Z1595" i="1"/>
  <c r="W1596" i="1"/>
  <c r="X1596" i="1"/>
  <c r="Y1596" i="1"/>
  <c r="Z1596" i="1"/>
  <c r="W1597" i="1"/>
  <c r="X1597" i="1"/>
  <c r="Y1597" i="1"/>
  <c r="Z1597" i="1"/>
  <c r="W1598" i="1"/>
  <c r="X1598" i="1"/>
  <c r="Y1598" i="1"/>
  <c r="Z1598" i="1"/>
  <c r="W1599" i="1"/>
  <c r="X1599" i="1"/>
  <c r="Y1599" i="1"/>
  <c r="Z1599" i="1"/>
  <c r="W1600" i="1"/>
  <c r="X1600" i="1"/>
  <c r="Y1600" i="1"/>
  <c r="Z1600" i="1"/>
  <c r="W1601" i="1"/>
  <c r="X1601" i="1"/>
  <c r="Y1601" i="1"/>
  <c r="Z1601" i="1"/>
  <c r="W1602" i="1"/>
  <c r="X1602" i="1"/>
  <c r="Y1602" i="1"/>
  <c r="Z1602" i="1"/>
  <c r="W1603" i="1"/>
  <c r="X1603" i="1"/>
  <c r="Y1603" i="1"/>
  <c r="Z1603" i="1"/>
  <c r="W1604" i="1"/>
  <c r="X1604" i="1"/>
  <c r="Y1604" i="1"/>
  <c r="Z1604" i="1"/>
  <c r="W1605" i="1"/>
  <c r="X1605" i="1"/>
  <c r="Y1605" i="1"/>
  <c r="Z1605" i="1"/>
  <c r="W1606" i="1"/>
  <c r="X1606" i="1"/>
  <c r="Y1606" i="1"/>
  <c r="Z1606" i="1"/>
  <c r="W1607" i="1"/>
  <c r="X1607" i="1"/>
  <c r="Y1607" i="1"/>
  <c r="Z1607" i="1"/>
  <c r="W1608" i="1"/>
  <c r="X1608" i="1"/>
  <c r="Y1608" i="1"/>
  <c r="Z1608" i="1"/>
  <c r="W1609" i="1"/>
  <c r="X1609" i="1"/>
  <c r="Y1609" i="1"/>
  <c r="Z1609" i="1"/>
  <c r="W1610" i="1"/>
  <c r="X1610" i="1"/>
  <c r="Y1610" i="1"/>
  <c r="Z1610" i="1"/>
  <c r="W1611" i="1"/>
  <c r="X1611" i="1"/>
  <c r="Y1611" i="1"/>
  <c r="Z1611" i="1"/>
  <c r="W1612" i="1"/>
  <c r="X1612" i="1"/>
  <c r="Y1612" i="1"/>
  <c r="Z1612" i="1"/>
  <c r="W1613" i="1"/>
  <c r="X1613" i="1"/>
  <c r="Y1613" i="1"/>
  <c r="Z1613" i="1"/>
  <c r="W1614" i="1"/>
  <c r="X1614" i="1"/>
  <c r="Y1614" i="1"/>
  <c r="Z1614" i="1"/>
  <c r="W1615" i="1"/>
  <c r="X1615" i="1"/>
  <c r="Y1615" i="1"/>
  <c r="Z1615" i="1"/>
  <c r="W1616" i="1"/>
  <c r="X1616" i="1"/>
  <c r="Y1616" i="1"/>
  <c r="Z1616" i="1"/>
  <c r="W1617" i="1"/>
  <c r="X1617" i="1"/>
  <c r="Y1617" i="1"/>
  <c r="Z1617" i="1"/>
  <c r="W1618" i="1"/>
  <c r="X1618" i="1"/>
  <c r="Y1618" i="1"/>
  <c r="Z1618" i="1"/>
  <c r="W1619" i="1"/>
  <c r="X1619" i="1"/>
  <c r="Y1619" i="1"/>
  <c r="Z1619" i="1"/>
  <c r="W1620" i="1"/>
  <c r="X1620" i="1"/>
  <c r="Y1620" i="1"/>
  <c r="Z1620" i="1"/>
  <c r="W1621" i="1"/>
  <c r="X1621" i="1"/>
  <c r="Y1621" i="1"/>
  <c r="Z1621" i="1"/>
  <c r="W1622" i="1"/>
  <c r="X1622" i="1"/>
  <c r="Y1622" i="1"/>
  <c r="Z1622" i="1"/>
  <c r="W1623" i="1"/>
  <c r="X1623" i="1"/>
  <c r="Y1623" i="1"/>
  <c r="Z1623" i="1"/>
  <c r="W1624" i="1"/>
  <c r="X1624" i="1"/>
  <c r="Y1624" i="1"/>
  <c r="Z1624" i="1"/>
  <c r="W1625" i="1"/>
  <c r="X1625" i="1"/>
  <c r="Y1625" i="1"/>
  <c r="Z1625" i="1"/>
  <c r="W1626" i="1"/>
  <c r="X1626" i="1"/>
  <c r="Y1626" i="1"/>
  <c r="Z1626" i="1"/>
  <c r="W1627" i="1"/>
  <c r="X1627" i="1"/>
  <c r="Y1627" i="1"/>
  <c r="Z1627" i="1"/>
  <c r="W1628" i="1"/>
  <c r="X1628" i="1"/>
  <c r="Y1628" i="1"/>
  <c r="Z1628" i="1"/>
  <c r="W1629" i="1"/>
  <c r="X1629" i="1"/>
  <c r="Y1629" i="1"/>
  <c r="Z1629" i="1"/>
  <c r="W1630" i="1"/>
  <c r="X1630" i="1"/>
  <c r="Y1630" i="1"/>
  <c r="Z1630" i="1"/>
  <c r="W1631" i="1"/>
  <c r="X1631" i="1"/>
  <c r="Y1631" i="1"/>
  <c r="Z1631" i="1"/>
  <c r="W1632" i="1"/>
  <c r="X1632" i="1"/>
  <c r="Y1632" i="1"/>
  <c r="Z1632" i="1"/>
  <c r="W1633" i="1"/>
  <c r="X1633" i="1"/>
  <c r="Y1633" i="1"/>
  <c r="Z1633" i="1"/>
  <c r="W1634" i="1"/>
  <c r="X1634" i="1"/>
  <c r="Y1634" i="1"/>
  <c r="Z1634" i="1"/>
  <c r="W1635" i="1"/>
  <c r="X1635" i="1"/>
  <c r="Y1635" i="1"/>
  <c r="Z1635" i="1"/>
  <c r="W1636" i="1"/>
  <c r="X1636" i="1"/>
  <c r="Y1636" i="1"/>
  <c r="Z1636" i="1"/>
  <c r="W1637" i="1"/>
  <c r="X1637" i="1"/>
  <c r="Y1637" i="1"/>
  <c r="Z1637" i="1"/>
  <c r="W1638" i="1"/>
  <c r="X1638" i="1"/>
  <c r="Y1638" i="1"/>
  <c r="Z1638" i="1"/>
  <c r="W1639" i="1"/>
  <c r="X1639" i="1"/>
  <c r="Y1639" i="1"/>
  <c r="Z1639" i="1"/>
  <c r="W1640" i="1"/>
  <c r="X1640" i="1"/>
  <c r="Y1640" i="1"/>
  <c r="Z1640" i="1"/>
  <c r="W1641" i="1"/>
  <c r="X1641" i="1"/>
  <c r="Y1641" i="1"/>
  <c r="Z1641" i="1"/>
  <c r="W1642" i="1"/>
  <c r="X1642" i="1"/>
  <c r="Y1642" i="1"/>
  <c r="Z1642" i="1"/>
  <c r="W1643" i="1"/>
  <c r="X1643" i="1"/>
  <c r="Y1643" i="1"/>
  <c r="Z1643" i="1"/>
  <c r="W1644" i="1"/>
  <c r="X1644" i="1"/>
  <c r="Y1644" i="1"/>
  <c r="Z1644" i="1"/>
  <c r="W1645" i="1"/>
  <c r="X1645" i="1"/>
  <c r="Y1645" i="1"/>
  <c r="Z1645" i="1"/>
  <c r="W1646" i="1"/>
  <c r="X1646" i="1"/>
  <c r="Y1646" i="1"/>
  <c r="Z1646" i="1"/>
  <c r="W1647" i="1"/>
  <c r="X1647" i="1"/>
  <c r="Y1647" i="1"/>
  <c r="Z1647" i="1"/>
  <c r="W1648" i="1"/>
  <c r="X1648" i="1"/>
  <c r="Y1648" i="1"/>
  <c r="Z1648" i="1"/>
  <c r="W1649" i="1"/>
  <c r="X1649" i="1"/>
  <c r="Y1649" i="1"/>
  <c r="Z1649" i="1"/>
  <c r="W1650" i="1"/>
  <c r="X1650" i="1"/>
  <c r="Y1650" i="1"/>
  <c r="Z1650" i="1"/>
  <c r="W1651" i="1"/>
  <c r="X1651" i="1"/>
  <c r="Y1651" i="1"/>
  <c r="Z1651" i="1"/>
  <c r="W1652" i="1"/>
  <c r="X1652" i="1"/>
  <c r="Y1652" i="1"/>
  <c r="Z1652" i="1"/>
  <c r="W1653" i="1"/>
  <c r="X1653" i="1"/>
  <c r="Y1653" i="1"/>
  <c r="Z1653" i="1"/>
  <c r="W1654" i="1"/>
  <c r="X1654" i="1"/>
  <c r="Y1654" i="1"/>
  <c r="Z1654" i="1"/>
  <c r="W1655" i="1"/>
  <c r="X1655" i="1"/>
  <c r="Y1655" i="1"/>
  <c r="Z1655" i="1"/>
  <c r="W1656" i="1"/>
  <c r="X1656" i="1"/>
  <c r="Y1656" i="1"/>
  <c r="Z1656" i="1"/>
  <c r="W1657" i="1"/>
  <c r="X1657" i="1"/>
  <c r="Y1657" i="1"/>
  <c r="Z1657" i="1"/>
  <c r="W1658" i="1"/>
  <c r="X1658" i="1"/>
  <c r="Y1658" i="1"/>
  <c r="Z1658" i="1"/>
  <c r="W1659" i="1"/>
  <c r="X1659" i="1"/>
  <c r="Y1659" i="1"/>
  <c r="Z1659" i="1"/>
  <c r="W1660" i="1"/>
  <c r="X1660" i="1"/>
  <c r="Y1660" i="1"/>
  <c r="Z1660" i="1"/>
  <c r="W1661" i="1"/>
  <c r="X1661" i="1"/>
  <c r="Y1661" i="1"/>
  <c r="Z1661" i="1"/>
  <c r="W1662" i="1"/>
  <c r="X1662" i="1"/>
  <c r="Y1662" i="1"/>
  <c r="Z1662" i="1"/>
  <c r="W1663" i="1"/>
  <c r="X1663" i="1"/>
  <c r="Y1663" i="1"/>
  <c r="Z1663" i="1"/>
  <c r="W1664" i="1"/>
  <c r="X1664" i="1"/>
  <c r="Y1664" i="1"/>
  <c r="Z1664" i="1"/>
  <c r="W1665" i="1"/>
  <c r="X1665" i="1"/>
  <c r="Y1665" i="1"/>
  <c r="Z1665" i="1"/>
  <c r="W1666" i="1"/>
  <c r="X1666" i="1"/>
  <c r="Y1666" i="1"/>
  <c r="Z1666" i="1"/>
  <c r="W1667" i="1"/>
  <c r="X1667" i="1"/>
  <c r="Y1667" i="1"/>
  <c r="Z1667" i="1"/>
  <c r="W1668" i="1"/>
  <c r="X1668" i="1"/>
  <c r="Y1668" i="1"/>
  <c r="Z1668" i="1"/>
  <c r="W1669" i="1"/>
  <c r="X1669" i="1"/>
  <c r="Y1669" i="1"/>
  <c r="Z1669" i="1"/>
  <c r="W1670" i="1"/>
  <c r="X1670" i="1"/>
  <c r="Y1670" i="1"/>
  <c r="Z1670" i="1"/>
  <c r="W1671" i="1"/>
  <c r="X1671" i="1"/>
  <c r="Y1671" i="1"/>
  <c r="Z1671" i="1"/>
  <c r="W1672" i="1"/>
  <c r="X1672" i="1"/>
  <c r="Y1672" i="1"/>
  <c r="Z1672" i="1"/>
  <c r="W1673" i="1"/>
  <c r="X1673" i="1"/>
  <c r="Y1673" i="1"/>
  <c r="Z1673" i="1"/>
  <c r="W1674" i="1"/>
  <c r="X1674" i="1"/>
  <c r="Y1674" i="1"/>
  <c r="Z1674" i="1"/>
  <c r="W1675" i="1"/>
  <c r="X1675" i="1"/>
  <c r="Y1675" i="1"/>
  <c r="Z1675" i="1"/>
  <c r="W1676" i="1"/>
  <c r="X1676" i="1"/>
  <c r="Y1676" i="1"/>
  <c r="Z1676" i="1"/>
  <c r="W1677" i="1"/>
  <c r="X1677" i="1"/>
  <c r="Y1677" i="1"/>
  <c r="Z1677" i="1"/>
  <c r="W1678" i="1"/>
  <c r="X1678" i="1"/>
  <c r="Y1678" i="1"/>
  <c r="Z1678" i="1"/>
  <c r="W1679" i="1"/>
  <c r="X1679" i="1"/>
  <c r="Y1679" i="1"/>
  <c r="Z1679" i="1"/>
  <c r="W1680" i="1"/>
  <c r="X1680" i="1"/>
  <c r="Y1680" i="1"/>
  <c r="Z1680" i="1"/>
  <c r="W1681" i="1"/>
  <c r="X1681" i="1"/>
  <c r="Y1681" i="1"/>
  <c r="Z1681" i="1"/>
  <c r="W1682" i="1"/>
  <c r="X1682" i="1"/>
  <c r="Y1682" i="1"/>
  <c r="Z1682" i="1"/>
  <c r="W1683" i="1"/>
  <c r="X1683" i="1"/>
  <c r="Y1683" i="1"/>
  <c r="Z1683" i="1"/>
  <c r="W1684" i="1"/>
  <c r="X1684" i="1"/>
  <c r="Y1684" i="1"/>
  <c r="Z1684" i="1"/>
  <c r="W1685" i="1"/>
  <c r="X1685" i="1"/>
  <c r="Y1685" i="1"/>
  <c r="Z1685" i="1"/>
  <c r="W1686" i="1"/>
  <c r="X1686" i="1"/>
  <c r="Y1686" i="1"/>
  <c r="Z1686" i="1"/>
  <c r="W1687" i="1"/>
  <c r="X1687" i="1"/>
  <c r="Y1687" i="1"/>
  <c r="Z1687" i="1"/>
  <c r="W1688" i="1"/>
  <c r="X1688" i="1"/>
  <c r="Y1688" i="1"/>
  <c r="Z1688" i="1"/>
  <c r="W1689" i="1"/>
  <c r="X1689" i="1"/>
  <c r="Y1689" i="1"/>
  <c r="Z1689" i="1"/>
  <c r="W1690" i="1"/>
  <c r="X1690" i="1"/>
  <c r="Y1690" i="1"/>
  <c r="Z1690" i="1"/>
  <c r="W1691" i="1"/>
  <c r="X1691" i="1"/>
  <c r="Y1691" i="1"/>
  <c r="Z1691" i="1"/>
  <c r="W1692" i="1"/>
  <c r="X1692" i="1"/>
  <c r="Y1692" i="1"/>
  <c r="Z1692" i="1"/>
  <c r="W1693" i="1"/>
  <c r="X1693" i="1"/>
  <c r="Y1693" i="1"/>
  <c r="Z1693" i="1"/>
  <c r="W1694" i="1"/>
  <c r="X1694" i="1"/>
  <c r="Y1694" i="1"/>
  <c r="Z1694" i="1"/>
  <c r="W1695" i="1"/>
  <c r="X1695" i="1"/>
  <c r="Y1695" i="1"/>
  <c r="Z1695" i="1"/>
  <c r="W1696" i="1"/>
  <c r="X1696" i="1"/>
  <c r="Y1696" i="1"/>
  <c r="Z1696" i="1"/>
  <c r="W1697" i="1"/>
  <c r="X1697" i="1"/>
  <c r="Y1697" i="1"/>
  <c r="Z1697" i="1"/>
  <c r="W1698" i="1"/>
  <c r="X1698" i="1"/>
  <c r="Y1698" i="1"/>
  <c r="Z1698" i="1"/>
  <c r="W1699" i="1"/>
  <c r="X1699" i="1"/>
  <c r="Y1699" i="1"/>
  <c r="Z1699" i="1"/>
  <c r="W1700" i="1"/>
  <c r="X1700" i="1"/>
  <c r="Y1700" i="1"/>
  <c r="Z1700" i="1"/>
  <c r="W1701" i="1"/>
  <c r="X1701" i="1"/>
  <c r="Y1701" i="1"/>
  <c r="Z1701" i="1"/>
  <c r="W1702" i="1"/>
  <c r="X1702" i="1"/>
  <c r="Y1702" i="1"/>
  <c r="Z1702" i="1"/>
  <c r="W1703" i="1"/>
  <c r="X1703" i="1"/>
  <c r="Y1703" i="1"/>
  <c r="Z1703" i="1"/>
  <c r="W1704" i="1"/>
  <c r="X1704" i="1"/>
  <c r="Y1704" i="1"/>
  <c r="Z1704" i="1"/>
  <c r="W1705" i="1"/>
  <c r="X1705" i="1"/>
  <c r="Y1705" i="1"/>
  <c r="Z1705" i="1"/>
  <c r="W1706" i="1"/>
  <c r="X1706" i="1"/>
  <c r="Y1706" i="1"/>
  <c r="Z1706" i="1"/>
  <c r="W1707" i="1"/>
  <c r="X1707" i="1"/>
  <c r="Y1707" i="1"/>
  <c r="Z1707" i="1"/>
  <c r="W1708" i="1"/>
  <c r="X1708" i="1"/>
  <c r="Y1708" i="1"/>
  <c r="Z1708" i="1"/>
  <c r="W1709" i="1"/>
  <c r="X1709" i="1"/>
  <c r="Y1709" i="1"/>
  <c r="Z1709" i="1"/>
  <c r="W1710" i="1"/>
  <c r="X1710" i="1"/>
  <c r="Y1710" i="1"/>
  <c r="Z1710" i="1"/>
  <c r="W1711" i="1"/>
  <c r="X1711" i="1"/>
  <c r="Y1711" i="1"/>
  <c r="Z1711" i="1"/>
  <c r="W1712" i="1"/>
  <c r="X1712" i="1"/>
  <c r="Y1712" i="1"/>
  <c r="Z1712" i="1"/>
  <c r="W1713" i="1"/>
  <c r="X1713" i="1"/>
  <c r="Y1713" i="1"/>
  <c r="Z1713" i="1"/>
  <c r="W1714" i="1"/>
  <c r="X1714" i="1"/>
  <c r="Y1714" i="1"/>
  <c r="Z1714" i="1"/>
  <c r="W1715" i="1"/>
  <c r="X1715" i="1"/>
  <c r="Y1715" i="1"/>
  <c r="Z1715" i="1"/>
  <c r="W1716" i="1"/>
  <c r="X1716" i="1"/>
  <c r="Y1716" i="1"/>
  <c r="Z1716" i="1"/>
  <c r="W1717" i="1"/>
  <c r="X1717" i="1"/>
  <c r="Y1717" i="1"/>
  <c r="Z1717" i="1"/>
  <c r="W1718" i="1"/>
  <c r="X1718" i="1"/>
  <c r="Y1718" i="1"/>
  <c r="Z1718" i="1"/>
  <c r="W1719" i="1"/>
  <c r="X1719" i="1"/>
  <c r="Y1719" i="1"/>
  <c r="Z1719" i="1"/>
  <c r="W1720" i="1"/>
  <c r="X1720" i="1"/>
  <c r="Y1720" i="1"/>
  <c r="Z1720" i="1"/>
  <c r="W1721" i="1"/>
  <c r="X1721" i="1"/>
  <c r="Y1721" i="1"/>
  <c r="Z1721" i="1"/>
  <c r="W1722" i="1"/>
  <c r="X1722" i="1"/>
  <c r="Y1722" i="1"/>
  <c r="Z1722" i="1"/>
  <c r="W1723" i="1"/>
  <c r="X1723" i="1"/>
  <c r="Y1723" i="1"/>
  <c r="Z1723" i="1"/>
  <c r="W1724" i="1"/>
  <c r="X1724" i="1"/>
  <c r="Y1724" i="1"/>
  <c r="Z1724" i="1"/>
  <c r="W1725" i="1"/>
  <c r="X1725" i="1"/>
  <c r="Y1725" i="1"/>
  <c r="Z1725" i="1"/>
  <c r="W1726" i="1"/>
  <c r="X1726" i="1"/>
  <c r="Y1726" i="1"/>
  <c r="Z1726" i="1"/>
  <c r="W1727" i="1"/>
  <c r="X1727" i="1"/>
  <c r="Y1727" i="1"/>
  <c r="Z1727" i="1"/>
  <c r="W1728" i="1"/>
  <c r="X1728" i="1"/>
  <c r="Y1728" i="1"/>
  <c r="Z1728" i="1"/>
  <c r="W1729" i="1"/>
  <c r="X1729" i="1"/>
  <c r="Y1729" i="1"/>
  <c r="Z1729" i="1"/>
  <c r="W1730" i="1"/>
  <c r="X1730" i="1"/>
  <c r="Y1730" i="1"/>
  <c r="Z1730" i="1"/>
  <c r="W1731" i="1"/>
  <c r="X1731" i="1"/>
  <c r="Y1731" i="1"/>
  <c r="Z1731" i="1"/>
  <c r="W1732" i="1"/>
  <c r="X1732" i="1"/>
  <c r="Y1732" i="1"/>
  <c r="Z1732" i="1"/>
  <c r="W1733" i="1"/>
  <c r="X1733" i="1"/>
  <c r="Y1733" i="1"/>
  <c r="Z1733" i="1"/>
  <c r="W1734" i="1"/>
  <c r="X1734" i="1"/>
  <c r="Y1734" i="1"/>
  <c r="Z1734" i="1"/>
  <c r="W1735" i="1"/>
  <c r="X1735" i="1"/>
  <c r="Y1735" i="1"/>
  <c r="Z1735" i="1"/>
  <c r="W1736" i="1"/>
  <c r="X1736" i="1"/>
  <c r="Y1736" i="1"/>
  <c r="Z1736" i="1"/>
  <c r="W1737" i="1"/>
  <c r="X1737" i="1"/>
  <c r="Y1737" i="1"/>
  <c r="Z1737" i="1"/>
  <c r="W1738" i="1"/>
  <c r="X1738" i="1"/>
  <c r="Y1738" i="1"/>
  <c r="Z1738" i="1"/>
  <c r="W1739" i="1"/>
  <c r="X1739" i="1"/>
  <c r="Y1739" i="1"/>
  <c r="Z1739" i="1"/>
  <c r="W1740" i="1"/>
  <c r="X1740" i="1"/>
  <c r="Y1740" i="1"/>
  <c r="Z1740" i="1"/>
  <c r="W1741" i="1"/>
  <c r="X1741" i="1"/>
  <c r="Y1741" i="1"/>
  <c r="Z1741" i="1"/>
  <c r="W1742" i="1"/>
  <c r="X1742" i="1"/>
  <c r="Y1742" i="1"/>
  <c r="Z1742" i="1"/>
  <c r="W1743" i="1"/>
  <c r="X1743" i="1"/>
  <c r="Y1743" i="1"/>
  <c r="Z1743" i="1"/>
  <c r="W1744" i="1"/>
  <c r="X1744" i="1"/>
  <c r="Y1744" i="1"/>
  <c r="Z1744" i="1"/>
  <c r="W1745" i="1"/>
  <c r="X1745" i="1"/>
  <c r="Y1745" i="1"/>
  <c r="Z1745" i="1"/>
  <c r="W1746" i="1"/>
  <c r="X1746" i="1"/>
  <c r="Y1746" i="1"/>
  <c r="Z1746" i="1"/>
  <c r="W1747" i="1"/>
  <c r="X1747" i="1"/>
  <c r="Y1747" i="1"/>
  <c r="Z1747" i="1"/>
  <c r="W1748" i="1"/>
  <c r="X1748" i="1"/>
  <c r="Y1748" i="1"/>
  <c r="Z1748" i="1"/>
  <c r="W1749" i="1"/>
  <c r="X1749" i="1"/>
  <c r="Y1749" i="1"/>
  <c r="Z1749" i="1"/>
  <c r="W1750" i="1"/>
  <c r="X1750" i="1"/>
  <c r="Y1750" i="1"/>
  <c r="Z1750" i="1"/>
  <c r="W1751" i="1"/>
  <c r="X1751" i="1"/>
  <c r="Y1751" i="1"/>
  <c r="Z1751" i="1"/>
  <c r="W1752" i="1"/>
  <c r="X1752" i="1"/>
  <c r="Y1752" i="1"/>
  <c r="Z1752" i="1"/>
  <c r="W1753" i="1"/>
  <c r="X1753" i="1"/>
  <c r="Y1753" i="1"/>
  <c r="Z1753" i="1"/>
  <c r="W1754" i="1"/>
  <c r="X1754" i="1"/>
  <c r="Y1754" i="1"/>
  <c r="Z1754" i="1"/>
  <c r="W1755" i="1"/>
  <c r="X1755" i="1"/>
  <c r="Y1755" i="1"/>
  <c r="Z1755" i="1"/>
  <c r="W1756" i="1"/>
  <c r="X1756" i="1"/>
  <c r="Y1756" i="1"/>
  <c r="Z1756" i="1"/>
  <c r="W1757" i="1"/>
  <c r="X1757" i="1"/>
  <c r="Y1757" i="1"/>
  <c r="Z1757" i="1"/>
  <c r="W1758" i="1"/>
  <c r="X1758" i="1"/>
  <c r="Y1758" i="1"/>
  <c r="Z1758" i="1"/>
  <c r="W1759" i="1"/>
  <c r="X1759" i="1"/>
  <c r="Y1759" i="1"/>
  <c r="Z1759" i="1"/>
  <c r="W1760" i="1"/>
  <c r="X1760" i="1"/>
  <c r="Y1760" i="1"/>
  <c r="Z1760" i="1"/>
  <c r="W1761" i="1"/>
  <c r="X1761" i="1"/>
  <c r="Y1761" i="1"/>
  <c r="Z1761" i="1"/>
  <c r="W1762" i="1"/>
  <c r="X1762" i="1"/>
  <c r="Y1762" i="1"/>
  <c r="Z1762" i="1"/>
  <c r="W1763" i="1"/>
  <c r="X1763" i="1"/>
  <c r="Y1763" i="1"/>
  <c r="Z1763" i="1"/>
  <c r="W1764" i="1"/>
  <c r="X1764" i="1"/>
  <c r="Y1764" i="1"/>
  <c r="Z1764" i="1"/>
  <c r="W1765" i="1"/>
  <c r="X1765" i="1"/>
  <c r="Y1765" i="1"/>
  <c r="Z1765" i="1"/>
  <c r="W1766" i="1"/>
  <c r="X1766" i="1"/>
  <c r="Y1766" i="1"/>
  <c r="Z1766" i="1"/>
  <c r="W1767" i="1"/>
  <c r="X1767" i="1"/>
  <c r="Y1767" i="1"/>
  <c r="Z1767" i="1"/>
  <c r="W1768" i="1"/>
  <c r="X1768" i="1"/>
  <c r="Y1768" i="1"/>
  <c r="Z1768" i="1"/>
  <c r="W1769" i="1"/>
  <c r="X1769" i="1"/>
  <c r="Y1769" i="1"/>
  <c r="Z1769" i="1"/>
  <c r="W1770" i="1"/>
  <c r="X1770" i="1"/>
  <c r="Y1770" i="1"/>
  <c r="Z1770" i="1"/>
  <c r="W1771" i="1"/>
  <c r="X1771" i="1"/>
  <c r="Y1771" i="1"/>
  <c r="Z1771" i="1"/>
  <c r="W1772" i="1"/>
  <c r="X1772" i="1"/>
  <c r="Y1772" i="1"/>
  <c r="Z1772" i="1"/>
  <c r="W1773" i="1"/>
  <c r="X1773" i="1"/>
  <c r="Y1773" i="1"/>
  <c r="Z1773" i="1"/>
  <c r="W1774" i="1"/>
  <c r="X1774" i="1"/>
  <c r="Y1774" i="1"/>
  <c r="Z1774" i="1"/>
  <c r="W1775" i="1"/>
  <c r="X1775" i="1"/>
  <c r="Y1775" i="1"/>
  <c r="Z1775" i="1"/>
  <c r="W1776" i="1"/>
  <c r="X1776" i="1"/>
  <c r="Y1776" i="1"/>
  <c r="Z1776" i="1"/>
  <c r="W1777" i="1"/>
  <c r="X1777" i="1"/>
  <c r="Y1777" i="1"/>
  <c r="Z1777" i="1"/>
  <c r="W1778" i="1"/>
  <c r="X1778" i="1"/>
  <c r="Y1778" i="1"/>
  <c r="Z1778" i="1"/>
  <c r="W1779" i="1"/>
  <c r="X1779" i="1"/>
  <c r="Y1779" i="1"/>
  <c r="Z1779" i="1"/>
  <c r="W1780" i="1"/>
  <c r="X1780" i="1"/>
  <c r="Y1780" i="1"/>
  <c r="Z1780" i="1"/>
  <c r="W1781" i="1"/>
  <c r="X1781" i="1"/>
  <c r="Y1781" i="1"/>
  <c r="Z1781" i="1"/>
  <c r="W1782" i="1"/>
  <c r="X1782" i="1"/>
  <c r="Y1782" i="1"/>
  <c r="Z1782" i="1"/>
  <c r="W1783" i="1"/>
  <c r="X1783" i="1"/>
  <c r="Y1783" i="1"/>
  <c r="Z1783" i="1"/>
  <c r="W1784" i="1"/>
  <c r="X1784" i="1"/>
  <c r="Y1784" i="1"/>
  <c r="Z1784" i="1"/>
  <c r="W1785" i="1"/>
  <c r="X1785" i="1"/>
  <c r="Y1785" i="1"/>
  <c r="Z1785" i="1"/>
  <c r="W1786" i="1"/>
  <c r="X1786" i="1"/>
  <c r="Y1786" i="1"/>
  <c r="Z1786" i="1"/>
  <c r="W1787" i="1"/>
  <c r="X1787" i="1"/>
  <c r="Y1787" i="1"/>
  <c r="Z1787" i="1"/>
  <c r="W1788" i="1"/>
  <c r="X1788" i="1"/>
  <c r="Y1788" i="1"/>
  <c r="Z1788" i="1"/>
  <c r="W1789" i="1"/>
  <c r="X1789" i="1"/>
  <c r="Y1789" i="1"/>
  <c r="Z1789" i="1"/>
  <c r="W1790" i="1"/>
  <c r="X1790" i="1"/>
  <c r="Y1790" i="1"/>
  <c r="Z1790" i="1"/>
  <c r="W1791" i="1"/>
  <c r="X1791" i="1"/>
  <c r="Y1791" i="1"/>
  <c r="Z1791" i="1"/>
  <c r="W1792" i="1"/>
  <c r="X1792" i="1"/>
  <c r="Y1792" i="1"/>
  <c r="Z1792" i="1"/>
  <c r="W1793" i="1"/>
  <c r="X1793" i="1"/>
  <c r="Y1793" i="1"/>
  <c r="Z1793" i="1"/>
  <c r="W1794" i="1"/>
  <c r="X1794" i="1"/>
  <c r="Y1794" i="1"/>
  <c r="Z1794" i="1"/>
  <c r="W1795" i="1"/>
  <c r="X1795" i="1"/>
  <c r="Y1795" i="1"/>
  <c r="Z1795" i="1"/>
  <c r="W1796" i="1"/>
  <c r="X1796" i="1"/>
  <c r="Y1796" i="1"/>
  <c r="Z1796" i="1"/>
  <c r="W1797" i="1"/>
  <c r="X1797" i="1"/>
  <c r="Y1797" i="1"/>
  <c r="Z1797" i="1"/>
  <c r="W1798" i="1"/>
  <c r="X1798" i="1"/>
  <c r="Y1798" i="1"/>
  <c r="Z1798" i="1"/>
  <c r="W1799" i="1"/>
  <c r="X1799" i="1"/>
  <c r="Y1799" i="1"/>
  <c r="Z1799" i="1"/>
  <c r="W1800" i="1"/>
  <c r="X1800" i="1"/>
  <c r="Y1800" i="1"/>
  <c r="Z1800" i="1"/>
  <c r="W1801" i="1"/>
  <c r="X1801" i="1"/>
  <c r="Y1801" i="1"/>
  <c r="Z1801" i="1"/>
  <c r="W1802" i="1"/>
  <c r="X1802" i="1"/>
  <c r="Y1802" i="1"/>
  <c r="Z1802" i="1"/>
  <c r="W1803" i="1"/>
  <c r="X1803" i="1"/>
  <c r="Y1803" i="1"/>
  <c r="Z1803" i="1"/>
  <c r="W1804" i="1"/>
  <c r="X1804" i="1"/>
  <c r="Y1804" i="1"/>
  <c r="Z1804" i="1"/>
  <c r="W1805" i="1"/>
  <c r="X1805" i="1"/>
  <c r="Y1805" i="1"/>
  <c r="Z1805" i="1"/>
  <c r="W1806" i="1"/>
  <c r="X1806" i="1"/>
  <c r="Y1806" i="1"/>
  <c r="Z1806" i="1"/>
  <c r="W1807" i="1"/>
  <c r="X1807" i="1"/>
  <c r="Y1807" i="1"/>
  <c r="Z1807" i="1"/>
  <c r="W1808" i="1"/>
  <c r="X1808" i="1"/>
  <c r="Y1808" i="1"/>
  <c r="Z1808" i="1"/>
  <c r="W1809" i="1"/>
  <c r="X1809" i="1"/>
  <c r="Y1809" i="1"/>
  <c r="Z1809" i="1"/>
  <c r="W1810" i="1"/>
  <c r="X1810" i="1"/>
  <c r="Y1810" i="1"/>
  <c r="Z1810" i="1"/>
  <c r="W1811" i="1"/>
  <c r="X1811" i="1"/>
  <c r="Y1811" i="1"/>
  <c r="Z1811" i="1"/>
  <c r="W1812" i="1"/>
  <c r="X1812" i="1"/>
  <c r="Y1812" i="1"/>
  <c r="Z1812" i="1"/>
  <c r="W1813" i="1"/>
  <c r="X1813" i="1"/>
  <c r="Y1813" i="1"/>
  <c r="Z1813" i="1"/>
  <c r="W1814" i="1"/>
  <c r="X1814" i="1"/>
  <c r="Y1814" i="1"/>
  <c r="Z1814" i="1"/>
  <c r="W1815" i="1"/>
  <c r="X1815" i="1"/>
  <c r="Y1815" i="1"/>
  <c r="Z1815" i="1"/>
  <c r="W1816" i="1"/>
  <c r="X1816" i="1"/>
  <c r="Y1816" i="1"/>
  <c r="Z1816" i="1"/>
  <c r="W1817" i="1"/>
  <c r="X1817" i="1"/>
  <c r="Y1817" i="1"/>
  <c r="Z1817" i="1"/>
  <c r="W1818" i="1"/>
  <c r="X1818" i="1"/>
  <c r="Y1818" i="1"/>
  <c r="Z1818" i="1"/>
  <c r="W1819" i="1"/>
  <c r="X1819" i="1"/>
  <c r="Y1819" i="1"/>
  <c r="Z1819" i="1"/>
  <c r="W1820" i="1"/>
  <c r="X1820" i="1"/>
  <c r="Y1820" i="1"/>
  <c r="Z1820" i="1"/>
  <c r="W1821" i="1"/>
  <c r="X1821" i="1"/>
  <c r="Y1821" i="1"/>
  <c r="Z1821" i="1"/>
  <c r="W1822" i="1"/>
  <c r="X1822" i="1"/>
  <c r="Y1822" i="1"/>
  <c r="Z1822" i="1"/>
  <c r="W1823" i="1"/>
  <c r="X1823" i="1"/>
  <c r="Y1823" i="1"/>
  <c r="Z1823" i="1"/>
  <c r="W1824" i="1"/>
  <c r="X1824" i="1"/>
  <c r="Y1824" i="1"/>
  <c r="Z1824" i="1"/>
  <c r="W1825" i="1"/>
  <c r="X1825" i="1"/>
  <c r="Y1825" i="1"/>
  <c r="Z1825" i="1"/>
  <c r="W1826" i="1"/>
  <c r="X1826" i="1"/>
  <c r="Y1826" i="1"/>
  <c r="Z1826" i="1"/>
  <c r="W1827" i="1"/>
  <c r="X1827" i="1"/>
  <c r="Y1827" i="1"/>
  <c r="Z1827" i="1"/>
  <c r="W1828" i="1"/>
  <c r="X1828" i="1"/>
  <c r="Y1828" i="1"/>
  <c r="Z1828" i="1"/>
  <c r="W1829" i="1"/>
  <c r="X1829" i="1"/>
  <c r="Y1829" i="1"/>
  <c r="Z1829" i="1"/>
  <c r="W1830" i="1"/>
  <c r="X1830" i="1"/>
  <c r="Y1830" i="1"/>
  <c r="Z1830" i="1"/>
  <c r="W1831" i="1"/>
  <c r="X1831" i="1"/>
  <c r="Y1831" i="1"/>
  <c r="Z1831" i="1"/>
  <c r="W1832" i="1"/>
  <c r="X1832" i="1"/>
  <c r="Y1832" i="1"/>
  <c r="Z1832" i="1"/>
  <c r="W1833" i="1"/>
  <c r="X1833" i="1"/>
  <c r="Y1833" i="1"/>
  <c r="Z1833" i="1"/>
  <c r="W1834" i="1"/>
  <c r="X1834" i="1"/>
  <c r="Y1834" i="1"/>
  <c r="Z1834" i="1"/>
  <c r="W1835" i="1"/>
  <c r="X1835" i="1"/>
  <c r="Y1835" i="1"/>
  <c r="Z1835" i="1"/>
  <c r="W1836" i="1"/>
  <c r="X1836" i="1"/>
  <c r="Y1836" i="1"/>
  <c r="Z1836" i="1"/>
  <c r="W1837" i="1"/>
  <c r="X1837" i="1"/>
  <c r="Y1837" i="1"/>
  <c r="Z1837" i="1"/>
  <c r="W1838" i="1"/>
  <c r="X1838" i="1"/>
  <c r="Y1838" i="1"/>
  <c r="Z1838" i="1"/>
  <c r="W1839" i="1"/>
  <c r="X1839" i="1"/>
  <c r="Y1839" i="1"/>
  <c r="Z1839" i="1"/>
  <c r="W1840" i="1"/>
  <c r="X1840" i="1"/>
  <c r="Y1840" i="1"/>
  <c r="Z1840" i="1"/>
  <c r="W1841" i="1"/>
  <c r="X1841" i="1"/>
  <c r="Y1841" i="1"/>
  <c r="Z1841" i="1"/>
  <c r="W1842" i="1"/>
  <c r="X1842" i="1"/>
  <c r="Y1842" i="1"/>
  <c r="Z1842" i="1"/>
  <c r="W1843" i="1"/>
  <c r="X1843" i="1"/>
  <c r="Y1843" i="1"/>
  <c r="Z1843" i="1"/>
  <c r="W1844" i="1"/>
  <c r="X1844" i="1"/>
  <c r="Y1844" i="1"/>
  <c r="Z1844" i="1"/>
  <c r="W1845" i="1"/>
  <c r="X1845" i="1"/>
  <c r="Y1845" i="1"/>
  <c r="Z1845" i="1"/>
  <c r="W1846" i="1"/>
  <c r="X1846" i="1"/>
  <c r="Y1846" i="1"/>
  <c r="Z1846" i="1"/>
  <c r="W1847" i="1"/>
  <c r="X1847" i="1"/>
  <c r="Y1847" i="1"/>
  <c r="Z1847" i="1"/>
  <c r="W1848" i="1"/>
  <c r="X1848" i="1"/>
  <c r="Y1848" i="1"/>
  <c r="Z1848" i="1"/>
  <c r="W1849" i="1"/>
  <c r="X1849" i="1"/>
  <c r="Y1849" i="1"/>
  <c r="Z1849" i="1"/>
  <c r="W1850" i="1"/>
  <c r="X1850" i="1"/>
  <c r="Y1850" i="1"/>
  <c r="Z1850" i="1"/>
  <c r="W1851" i="1"/>
  <c r="X1851" i="1"/>
  <c r="Y1851" i="1"/>
  <c r="Z1851" i="1"/>
  <c r="W1852" i="1"/>
  <c r="X1852" i="1"/>
  <c r="Y1852" i="1"/>
  <c r="Z1852" i="1"/>
  <c r="W1853" i="1"/>
  <c r="X1853" i="1"/>
  <c r="Y1853" i="1"/>
  <c r="Z1853" i="1"/>
  <c r="W1854" i="1"/>
  <c r="X1854" i="1"/>
  <c r="Y1854" i="1"/>
  <c r="Z1854" i="1"/>
  <c r="W1855" i="1"/>
  <c r="X1855" i="1"/>
  <c r="Y1855" i="1"/>
  <c r="Z1855" i="1"/>
  <c r="W1856" i="1"/>
  <c r="X1856" i="1"/>
  <c r="Y1856" i="1"/>
  <c r="Z1856" i="1"/>
  <c r="W1857" i="1"/>
  <c r="X1857" i="1"/>
  <c r="Y1857" i="1"/>
  <c r="Z1857" i="1"/>
  <c r="W1858" i="1"/>
  <c r="X1858" i="1"/>
  <c r="Y1858" i="1"/>
  <c r="Z1858" i="1"/>
  <c r="W1859" i="1"/>
  <c r="X1859" i="1"/>
  <c r="Y1859" i="1"/>
  <c r="Z1859" i="1"/>
  <c r="W1860" i="1"/>
  <c r="X1860" i="1"/>
  <c r="Y1860" i="1"/>
  <c r="Z1860" i="1"/>
  <c r="W1861" i="1"/>
  <c r="X1861" i="1"/>
  <c r="Y1861" i="1"/>
  <c r="Z1861" i="1"/>
  <c r="W1862" i="1"/>
  <c r="X1862" i="1"/>
  <c r="Y1862" i="1"/>
  <c r="Z1862" i="1"/>
  <c r="W1863" i="1"/>
  <c r="X1863" i="1"/>
  <c r="Y1863" i="1"/>
  <c r="Z1863" i="1"/>
  <c r="W1864" i="1"/>
  <c r="X1864" i="1"/>
  <c r="Y1864" i="1"/>
  <c r="Z1864" i="1"/>
  <c r="W1865" i="1"/>
  <c r="X1865" i="1"/>
  <c r="Y1865" i="1"/>
  <c r="Z1865" i="1"/>
  <c r="W1866" i="1"/>
  <c r="X1866" i="1"/>
  <c r="Y1866" i="1"/>
  <c r="Z1866" i="1"/>
  <c r="W1867" i="1"/>
  <c r="X1867" i="1"/>
  <c r="Y1867" i="1"/>
  <c r="Z1867" i="1"/>
  <c r="W1868" i="1"/>
  <c r="X1868" i="1"/>
  <c r="Y1868" i="1"/>
  <c r="Z1868" i="1"/>
  <c r="W1869" i="1"/>
  <c r="X1869" i="1"/>
  <c r="Y1869" i="1"/>
  <c r="Z1869" i="1"/>
  <c r="W1870" i="1"/>
  <c r="X1870" i="1"/>
  <c r="Y1870" i="1"/>
  <c r="Z1870" i="1"/>
  <c r="W1871" i="1"/>
  <c r="X1871" i="1"/>
  <c r="Y1871" i="1"/>
  <c r="Z1871" i="1"/>
  <c r="W1872" i="1"/>
  <c r="X1872" i="1"/>
  <c r="Y1872" i="1"/>
  <c r="Z1872" i="1"/>
  <c r="W1873" i="1"/>
  <c r="X1873" i="1"/>
  <c r="Y1873" i="1"/>
  <c r="Z1873" i="1"/>
  <c r="W1874" i="1"/>
  <c r="X1874" i="1"/>
  <c r="Y1874" i="1"/>
  <c r="Z1874" i="1"/>
  <c r="W1875" i="1"/>
  <c r="X1875" i="1"/>
  <c r="Y1875" i="1"/>
  <c r="Z1875" i="1"/>
  <c r="W1876" i="1"/>
  <c r="X1876" i="1"/>
  <c r="Y1876" i="1"/>
  <c r="Z1876" i="1"/>
  <c r="W1877" i="1"/>
  <c r="X1877" i="1"/>
  <c r="Y1877" i="1"/>
  <c r="Z1877" i="1"/>
  <c r="W1878" i="1"/>
  <c r="X1878" i="1"/>
  <c r="Y1878" i="1"/>
  <c r="Z1878" i="1"/>
  <c r="W1879" i="1"/>
  <c r="X1879" i="1"/>
  <c r="Y1879" i="1"/>
  <c r="Z1879" i="1"/>
  <c r="W1880" i="1"/>
  <c r="X1880" i="1"/>
  <c r="Y1880" i="1"/>
  <c r="Z1880" i="1"/>
  <c r="W1881" i="1"/>
  <c r="X1881" i="1"/>
  <c r="Y1881" i="1"/>
  <c r="Z1881" i="1"/>
  <c r="W1882" i="1"/>
  <c r="X1882" i="1"/>
  <c r="Y1882" i="1"/>
  <c r="Z1882" i="1"/>
  <c r="W1883" i="1"/>
  <c r="X1883" i="1"/>
  <c r="Y1883" i="1"/>
  <c r="Z1883" i="1"/>
  <c r="W1884" i="1"/>
  <c r="X1884" i="1"/>
  <c r="Y1884" i="1"/>
  <c r="Z1884" i="1"/>
  <c r="W1885" i="1"/>
  <c r="X1885" i="1"/>
  <c r="Y1885" i="1"/>
  <c r="Z1885" i="1"/>
  <c r="W1886" i="1"/>
  <c r="X1886" i="1"/>
  <c r="Y1886" i="1"/>
  <c r="Z1886" i="1"/>
  <c r="W1887" i="1"/>
  <c r="X1887" i="1"/>
  <c r="Y1887" i="1"/>
  <c r="Z1887" i="1"/>
  <c r="W1888" i="1"/>
  <c r="X1888" i="1"/>
  <c r="Y1888" i="1"/>
  <c r="Z1888" i="1"/>
  <c r="W1889" i="1"/>
  <c r="X1889" i="1"/>
  <c r="Y1889" i="1"/>
  <c r="Z1889" i="1"/>
  <c r="W1890" i="1"/>
  <c r="X1890" i="1"/>
  <c r="Y1890" i="1"/>
  <c r="Z1890" i="1"/>
  <c r="W1891" i="1"/>
  <c r="X1891" i="1"/>
  <c r="Y1891" i="1"/>
  <c r="Z1891" i="1"/>
  <c r="W1892" i="1"/>
  <c r="X1892" i="1"/>
  <c r="Y1892" i="1"/>
  <c r="Z1892" i="1"/>
  <c r="W1893" i="1"/>
  <c r="X1893" i="1"/>
  <c r="Y1893" i="1"/>
  <c r="Z1893" i="1"/>
  <c r="W1894" i="1"/>
  <c r="X1894" i="1"/>
  <c r="Y1894" i="1"/>
  <c r="Z1894" i="1"/>
  <c r="W1895" i="1"/>
  <c r="X1895" i="1"/>
  <c r="Y1895" i="1"/>
  <c r="Z1895" i="1"/>
  <c r="W1896" i="1"/>
  <c r="X1896" i="1"/>
  <c r="Y1896" i="1"/>
  <c r="Z1896" i="1"/>
  <c r="W1897" i="1"/>
  <c r="X1897" i="1"/>
  <c r="Y1897" i="1"/>
  <c r="Z1897" i="1"/>
  <c r="W1898" i="1"/>
  <c r="X1898" i="1"/>
  <c r="Y1898" i="1"/>
  <c r="Z1898" i="1"/>
  <c r="W1899" i="1"/>
  <c r="X1899" i="1"/>
  <c r="Y1899" i="1"/>
  <c r="Z1899" i="1"/>
  <c r="W1900" i="1"/>
  <c r="X1900" i="1"/>
  <c r="Y1900" i="1"/>
  <c r="Z1900" i="1"/>
  <c r="W1901" i="1"/>
  <c r="X1901" i="1"/>
  <c r="Y1901" i="1"/>
  <c r="Z1901" i="1"/>
  <c r="W1902" i="1"/>
  <c r="X1902" i="1"/>
  <c r="Y1902" i="1"/>
  <c r="Z1902" i="1"/>
  <c r="W1903" i="1"/>
  <c r="X1903" i="1"/>
  <c r="Y1903" i="1"/>
  <c r="Z1903" i="1"/>
  <c r="W1904" i="1"/>
  <c r="X1904" i="1"/>
  <c r="Y1904" i="1"/>
  <c r="Z1904" i="1"/>
  <c r="W1905" i="1"/>
  <c r="X1905" i="1"/>
  <c r="Y1905" i="1"/>
  <c r="Z1905" i="1"/>
  <c r="W1906" i="1"/>
  <c r="X1906" i="1"/>
  <c r="Y1906" i="1"/>
  <c r="Z1906" i="1"/>
  <c r="W1907" i="1"/>
  <c r="X1907" i="1"/>
  <c r="Y1907" i="1"/>
  <c r="Z1907" i="1"/>
  <c r="W1908" i="1"/>
  <c r="X1908" i="1"/>
  <c r="Y1908" i="1"/>
  <c r="Z1908" i="1"/>
  <c r="W1909" i="1"/>
  <c r="X1909" i="1"/>
  <c r="Y1909" i="1"/>
  <c r="Z1909" i="1"/>
  <c r="W1910" i="1"/>
  <c r="X1910" i="1"/>
  <c r="Y1910" i="1"/>
  <c r="Z1910" i="1"/>
  <c r="W1911" i="1"/>
  <c r="X1911" i="1"/>
  <c r="Y1911" i="1"/>
  <c r="Z1911" i="1"/>
  <c r="W1912" i="1"/>
  <c r="X1912" i="1"/>
  <c r="Y1912" i="1"/>
  <c r="Z1912" i="1"/>
  <c r="W1913" i="1"/>
  <c r="X1913" i="1"/>
  <c r="Y1913" i="1"/>
  <c r="Z1913" i="1"/>
  <c r="W1914" i="1"/>
  <c r="X1914" i="1"/>
  <c r="Y1914" i="1"/>
  <c r="Z1914" i="1"/>
  <c r="W1915" i="1"/>
  <c r="X1915" i="1"/>
  <c r="Y1915" i="1"/>
  <c r="Z1915" i="1"/>
  <c r="W1916" i="1"/>
  <c r="X1916" i="1"/>
  <c r="Y1916" i="1"/>
  <c r="Z1916" i="1"/>
  <c r="W1917" i="1"/>
  <c r="X1917" i="1"/>
  <c r="Y1917" i="1"/>
  <c r="Z1917" i="1"/>
  <c r="W1918" i="1"/>
  <c r="X1918" i="1"/>
  <c r="Y1918" i="1"/>
  <c r="Z1918" i="1"/>
  <c r="W1919" i="1"/>
  <c r="X1919" i="1"/>
  <c r="Y1919" i="1"/>
  <c r="Z1919" i="1"/>
  <c r="W1920" i="1"/>
  <c r="X1920" i="1"/>
  <c r="Y1920" i="1"/>
  <c r="Z1920" i="1"/>
  <c r="W1921" i="1"/>
  <c r="X1921" i="1"/>
  <c r="Y1921" i="1"/>
  <c r="Z1921" i="1"/>
  <c r="W1922" i="1"/>
  <c r="X1922" i="1"/>
  <c r="Y1922" i="1"/>
  <c r="Z1922" i="1"/>
  <c r="W1923" i="1"/>
  <c r="X1923" i="1"/>
  <c r="Y1923" i="1"/>
  <c r="Z1923" i="1"/>
  <c r="W1924" i="1"/>
  <c r="X1924" i="1"/>
  <c r="Y1924" i="1"/>
  <c r="Z1924" i="1"/>
  <c r="W1925" i="1"/>
  <c r="X1925" i="1"/>
  <c r="Y1925" i="1"/>
  <c r="Z1925" i="1"/>
  <c r="W1926" i="1"/>
  <c r="X1926" i="1"/>
  <c r="Y1926" i="1"/>
  <c r="Z1926" i="1"/>
  <c r="W1927" i="1"/>
  <c r="X1927" i="1"/>
  <c r="Y1927" i="1"/>
  <c r="Z1927" i="1"/>
  <c r="W1928" i="1"/>
  <c r="X1928" i="1"/>
  <c r="Y1928" i="1"/>
  <c r="Z1928" i="1"/>
  <c r="W1929" i="1"/>
  <c r="X1929" i="1"/>
  <c r="Y1929" i="1"/>
  <c r="Z1929" i="1"/>
  <c r="W1930" i="1"/>
  <c r="X1930" i="1"/>
  <c r="Y1930" i="1"/>
  <c r="Z1930" i="1"/>
  <c r="W1931" i="1"/>
  <c r="X1931" i="1"/>
  <c r="Y1931" i="1"/>
  <c r="Z1931" i="1"/>
  <c r="W1932" i="1"/>
  <c r="X1932" i="1"/>
  <c r="Y1932" i="1"/>
  <c r="Z1932" i="1"/>
  <c r="W1933" i="1"/>
  <c r="X1933" i="1"/>
  <c r="Y1933" i="1"/>
  <c r="Z1933" i="1"/>
  <c r="W1934" i="1"/>
  <c r="X1934" i="1"/>
  <c r="Y1934" i="1"/>
  <c r="Z1934" i="1"/>
  <c r="W1935" i="1"/>
  <c r="X1935" i="1"/>
  <c r="Y1935" i="1"/>
  <c r="Z1935" i="1"/>
  <c r="W1936" i="1"/>
  <c r="X1936" i="1"/>
  <c r="Y1936" i="1"/>
  <c r="Z1936" i="1"/>
  <c r="W1937" i="1"/>
  <c r="X1937" i="1"/>
  <c r="Y1937" i="1"/>
  <c r="Z1937" i="1"/>
  <c r="W1938" i="1"/>
  <c r="X1938" i="1"/>
  <c r="Y1938" i="1"/>
  <c r="Z1938" i="1"/>
  <c r="W1939" i="1"/>
  <c r="X1939" i="1"/>
  <c r="Y1939" i="1"/>
  <c r="Z1939" i="1"/>
  <c r="W1940" i="1"/>
  <c r="X1940" i="1"/>
  <c r="Y1940" i="1"/>
  <c r="Z1940" i="1"/>
  <c r="W1941" i="1"/>
  <c r="X1941" i="1"/>
  <c r="Y1941" i="1"/>
  <c r="Z1941" i="1"/>
  <c r="W1942" i="1"/>
  <c r="X1942" i="1"/>
  <c r="Y1942" i="1"/>
  <c r="Z1942" i="1"/>
  <c r="W1943" i="1"/>
  <c r="X1943" i="1"/>
  <c r="Y1943" i="1"/>
  <c r="Z1943" i="1"/>
  <c r="W1944" i="1"/>
  <c r="X1944" i="1"/>
  <c r="Y1944" i="1"/>
  <c r="Z1944" i="1"/>
  <c r="W1945" i="1"/>
  <c r="X1945" i="1"/>
  <c r="Y1945" i="1"/>
  <c r="Z1945" i="1"/>
  <c r="W1946" i="1"/>
  <c r="X1946" i="1"/>
  <c r="Y1946" i="1"/>
  <c r="Z1946" i="1"/>
  <c r="W1947" i="1"/>
  <c r="X1947" i="1"/>
  <c r="Y1947" i="1"/>
  <c r="Z1947" i="1"/>
  <c r="W1948" i="1"/>
  <c r="X1948" i="1"/>
  <c r="Y1948" i="1"/>
  <c r="Z1948" i="1"/>
  <c r="W1949" i="1"/>
  <c r="X1949" i="1"/>
  <c r="Y1949" i="1"/>
  <c r="Z1949" i="1"/>
  <c r="W1950" i="1"/>
  <c r="X1950" i="1"/>
  <c r="Y1950" i="1"/>
  <c r="Z1950" i="1"/>
  <c r="W1951" i="1"/>
  <c r="X1951" i="1"/>
  <c r="Y1951" i="1"/>
  <c r="Z1951" i="1"/>
  <c r="W1952" i="1"/>
  <c r="X1952" i="1"/>
  <c r="Y1952" i="1"/>
  <c r="Z1952" i="1"/>
  <c r="W1953" i="1"/>
  <c r="X1953" i="1"/>
  <c r="Y1953" i="1"/>
  <c r="Z1953" i="1"/>
  <c r="W1954" i="1"/>
  <c r="X1954" i="1"/>
  <c r="Y1954" i="1"/>
  <c r="Z1954" i="1"/>
  <c r="W1955" i="1"/>
  <c r="X1955" i="1"/>
  <c r="Y1955" i="1"/>
  <c r="Z1955" i="1"/>
  <c r="W1956" i="1"/>
  <c r="X1956" i="1"/>
  <c r="Y1956" i="1"/>
  <c r="Z1956" i="1"/>
  <c r="W1957" i="1"/>
  <c r="X1957" i="1"/>
  <c r="Y1957" i="1"/>
  <c r="Z1957" i="1"/>
  <c r="W1958" i="1"/>
  <c r="X1958" i="1"/>
  <c r="Y1958" i="1"/>
  <c r="Z1958" i="1"/>
  <c r="W1959" i="1"/>
  <c r="X1959" i="1"/>
  <c r="Y1959" i="1"/>
  <c r="Z1959" i="1"/>
  <c r="W1960" i="1"/>
  <c r="X1960" i="1"/>
  <c r="Y1960" i="1"/>
  <c r="Z1960" i="1"/>
  <c r="W1961" i="1"/>
  <c r="X1961" i="1"/>
  <c r="Y1961" i="1"/>
  <c r="Z1961" i="1"/>
  <c r="W1962" i="1"/>
  <c r="X1962" i="1"/>
  <c r="Y1962" i="1"/>
  <c r="Z1962" i="1"/>
  <c r="W1963" i="1"/>
  <c r="X1963" i="1"/>
  <c r="Y1963" i="1"/>
  <c r="Z1963" i="1"/>
  <c r="W1964" i="1"/>
  <c r="X1964" i="1"/>
  <c r="Y1964" i="1"/>
  <c r="Z1964" i="1"/>
  <c r="W1965" i="1"/>
  <c r="X1965" i="1"/>
  <c r="Y1965" i="1"/>
  <c r="Z1965" i="1"/>
  <c r="W1966" i="1"/>
  <c r="X1966" i="1"/>
  <c r="Y1966" i="1"/>
  <c r="Z1966" i="1"/>
  <c r="W1967" i="1"/>
  <c r="X1967" i="1"/>
  <c r="Y1967" i="1"/>
  <c r="Z1967" i="1"/>
  <c r="W1968" i="1"/>
  <c r="X1968" i="1"/>
  <c r="Y1968" i="1"/>
  <c r="Z1968" i="1"/>
  <c r="W1969" i="1"/>
  <c r="X1969" i="1"/>
  <c r="Y1969" i="1"/>
  <c r="Z1969" i="1"/>
  <c r="W1970" i="1"/>
  <c r="X1970" i="1"/>
  <c r="Y1970" i="1"/>
  <c r="Z1970" i="1"/>
  <c r="W1971" i="1"/>
  <c r="X1971" i="1"/>
  <c r="Y1971" i="1"/>
  <c r="Z1971" i="1"/>
  <c r="W1972" i="1"/>
  <c r="X1972" i="1"/>
  <c r="Y1972" i="1"/>
  <c r="Z1972" i="1"/>
  <c r="W1973" i="1"/>
  <c r="X1973" i="1"/>
  <c r="Y1973" i="1"/>
  <c r="Z1973" i="1"/>
  <c r="W1974" i="1"/>
  <c r="X1974" i="1"/>
  <c r="Y1974" i="1"/>
  <c r="Z1974" i="1"/>
  <c r="W1975" i="1"/>
  <c r="X1975" i="1"/>
  <c r="Y1975" i="1"/>
  <c r="Z1975" i="1"/>
  <c r="W1976" i="1"/>
  <c r="X1976" i="1"/>
  <c r="Y1976" i="1"/>
  <c r="Z1976" i="1"/>
  <c r="W1977" i="1"/>
  <c r="X1977" i="1"/>
  <c r="Y1977" i="1"/>
  <c r="Z1977" i="1"/>
  <c r="W1978" i="1"/>
  <c r="X1978" i="1"/>
  <c r="Y1978" i="1"/>
  <c r="Z1978" i="1"/>
  <c r="W1979" i="1"/>
  <c r="X1979" i="1"/>
  <c r="Y1979" i="1"/>
  <c r="Z1979" i="1"/>
  <c r="W1980" i="1"/>
  <c r="X1980" i="1"/>
  <c r="Y1980" i="1"/>
  <c r="Z1980" i="1"/>
  <c r="W1981" i="1"/>
  <c r="X1981" i="1"/>
  <c r="Y1981" i="1"/>
  <c r="Z1981" i="1"/>
  <c r="W1982" i="1"/>
  <c r="X1982" i="1"/>
  <c r="Y1982" i="1"/>
  <c r="Z1982" i="1"/>
  <c r="W1983" i="1"/>
  <c r="X1983" i="1"/>
  <c r="Y1983" i="1"/>
  <c r="Z1983" i="1"/>
  <c r="W1984" i="1"/>
  <c r="X1984" i="1"/>
  <c r="Y1984" i="1"/>
  <c r="Z1984" i="1"/>
  <c r="W1985" i="1"/>
  <c r="X1985" i="1"/>
  <c r="Y1985" i="1"/>
  <c r="Z1985" i="1"/>
  <c r="W1986" i="1"/>
  <c r="X1986" i="1"/>
  <c r="Y1986" i="1"/>
  <c r="Z1986" i="1"/>
  <c r="W1987" i="1"/>
  <c r="X1987" i="1"/>
  <c r="Y1987" i="1"/>
  <c r="Z1987" i="1"/>
  <c r="W1988" i="1"/>
  <c r="X1988" i="1"/>
  <c r="Y1988" i="1"/>
  <c r="Z1988" i="1"/>
  <c r="W1989" i="1"/>
  <c r="X1989" i="1"/>
  <c r="Y1989" i="1"/>
  <c r="Z1989" i="1"/>
  <c r="W1990" i="1"/>
  <c r="X1990" i="1"/>
  <c r="Y1990" i="1"/>
  <c r="Z1990" i="1"/>
  <c r="W1991" i="1"/>
  <c r="X1991" i="1"/>
  <c r="Y1991" i="1"/>
  <c r="Z1991" i="1"/>
  <c r="W1992" i="1"/>
  <c r="X1992" i="1"/>
  <c r="Y1992" i="1"/>
  <c r="Z1992" i="1"/>
  <c r="W1993" i="1"/>
  <c r="X1993" i="1"/>
  <c r="Y1993" i="1"/>
  <c r="Z1993" i="1"/>
  <c r="W1994" i="1"/>
  <c r="X1994" i="1"/>
  <c r="Y1994" i="1"/>
  <c r="Z1994" i="1"/>
  <c r="W1995" i="1"/>
  <c r="X1995" i="1"/>
  <c r="Y1995" i="1"/>
  <c r="Z1995" i="1"/>
  <c r="W1996" i="1"/>
  <c r="X1996" i="1"/>
  <c r="Y1996" i="1"/>
  <c r="Z1996" i="1"/>
  <c r="W1997" i="1"/>
  <c r="X1997" i="1"/>
  <c r="Y1997" i="1"/>
  <c r="Z1997" i="1"/>
  <c r="W1998" i="1"/>
  <c r="X1998" i="1"/>
  <c r="Y1998" i="1"/>
  <c r="Z1998" i="1"/>
  <c r="W1999" i="1"/>
  <c r="X1999" i="1"/>
  <c r="Y1999" i="1"/>
  <c r="Z1999" i="1"/>
  <c r="W2000" i="1"/>
  <c r="X2000" i="1"/>
  <c r="Y2000" i="1"/>
  <c r="Z2000" i="1"/>
  <c r="W2001" i="1"/>
  <c r="X2001" i="1"/>
  <c r="Y2001" i="1"/>
  <c r="Z2001" i="1"/>
  <c r="W2002" i="1"/>
  <c r="X2002" i="1"/>
  <c r="Y2002" i="1"/>
  <c r="Z2002" i="1"/>
  <c r="W2003" i="1"/>
  <c r="X2003" i="1"/>
  <c r="Y2003" i="1"/>
  <c r="Z2003" i="1"/>
  <c r="W2004" i="1"/>
  <c r="X2004" i="1"/>
  <c r="Y2004" i="1"/>
  <c r="Z2004" i="1"/>
  <c r="W2005" i="1"/>
  <c r="X2005" i="1"/>
  <c r="Y2005" i="1"/>
  <c r="Z2005" i="1"/>
  <c r="W2006" i="1"/>
  <c r="X2006" i="1"/>
  <c r="Y2006" i="1"/>
  <c r="Z2006" i="1"/>
  <c r="W2007" i="1"/>
  <c r="X2007" i="1"/>
  <c r="Y2007" i="1"/>
  <c r="Z2007" i="1"/>
  <c r="W2008" i="1"/>
  <c r="X2008" i="1"/>
  <c r="Y2008" i="1"/>
  <c r="Z2008" i="1"/>
  <c r="W2009" i="1"/>
  <c r="X2009" i="1"/>
  <c r="Y2009" i="1"/>
  <c r="Z2009" i="1"/>
  <c r="W2010" i="1"/>
  <c r="X2010" i="1"/>
  <c r="Y2010" i="1"/>
  <c r="Z2010" i="1"/>
  <c r="W2011" i="1"/>
  <c r="X2011" i="1"/>
  <c r="Y2011" i="1"/>
  <c r="Z2011" i="1"/>
  <c r="W2012" i="1"/>
  <c r="X2012" i="1"/>
  <c r="Y2012" i="1"/>
  <c r="Z2012" i="1"/>
  <c r="W2013" i="1"/>
  <c r="X2013" i="1"/>
  <c r="Y2013" i="1"/>
  <c r="Z2013" i="1"/>
  <c r="W2014" i="1"/>
  <c r="X2014" i="1"/>
  <c r="Y2014" i="1"/>
  <c r="Z2014" i="1"/>
  <c r="W2015" i="1"/>
  <c r="X2015" i="1"/>
  <c r="Y2015" i="1"/>
  <c r="Z2015" i="1"/>
  <c r="W2016" i="1"/>
  <c r="X2016" i="1"/>
  <c r="Y2016" i="1"/>
  <c r="Z2016" i="1"/>
  <c r="W2017" i="1"/>
  <c r="X2017" i="1"/>
  <c r="Y2017" i="1"/>
  <c r="Z2017" i="1"/>
  <c r="W2018" i="1"/>
  <c r="X2018" i="1"/>
  <c r="Y2018" i="1"/>
  <c r="Z2018" i="1"/>
  <c r="W2019" i="1"/>
  <c r="X2019" i="1"/>
  <c r="Y2019" i="1"/>
  <c r="Z2019" i="1"/>
  <c r="W2020" i="1"/>
  <c r="X2020" i="1"/>
  <c r="Y2020" i="1"/>
  <c r="Z2020" i="1"/>
  <c r="W2021" i="1"/>
  <c r="X2021" i="1"/>
  <c r="Y2021" i="1"/>
  <c r="Z2021" i="1"/>
  <c r="W2022" i="1"/>
  <c r="X2022" i="1"/>
  <c r="Y2022" i="1"/>
  <c r="Z2022" i="1"/>
  <c r="W2023" i="1"/>
  <c r="X2023" i="1"/>
  <c r="Y2023" i="1"/>
  <c r="Z2023" i="1"/>
  <c r="W2024" i="1"/>
  <c r="X2024" i="1"/>
  <c r="Y2024" i="1"/>
  <c r="Z2024" i="1"/>
  <c r="W2025" i="1"/>
  <c r="X2025" i="1"/>
  <c r="Y2025" i="1"/>
  <c r="Z2025" i="1"/>
  <c r="W2026" i="1"/>
  <c r="X2026" i="1"/>
  <c r="Y2026" i="1"/>
  <c r="Z2026" i="1"/>
  <c r="W2027" i="1"/>
  <c r="X2027" i="1"/>
  <c r="Y2027" i="1"/>
  <c r="Z2027" i="1"/>
  <c r="W2028" i="1"/>
  <c r="X2028" i="1"/>
  <c r="Y2028" i="1"/>
  <c r="Z2028" i="1"/>
  <c r="W2029" i="1"/>
  <c r="X2029" i="1"/>
  <c r="Y2029" i="1"/>
  <c r="Z2029" i="1"/>
  <c r="W2030" i="1"/>
  <c r="X2030" i="1"/>
  <c r="Y2030" i="1"/>
  <c r="Z2030" i="1"/>
  <c r="W2031" i="1"/>
  <c r="X2031" i="1"/>
  <c r="Y2031" i="1"/>
  <c r="Z2031" i="1"/>
  <c r="W2032" i="1"/>
  <c r="X2032" i="1"/>
  <c r="Y2032" i="1"/>
  <c r="Z2032" i="1"/>
  <c r="W2033" i="1"/>
  <c r="X2033" i="1"/>
  <c r="Y2033" i="1"/>
  <c r="Z2033" i="1"/>
  <c r="W2034" i="1"/>
  <c r="X2034" i="1"/>
  <c r="Y2034" i="1"/>
  <c r="Z2034" i="1"/>
  <c r="W2035" i="1"/>
  <c r="X2035" i="1"/>
  <c r="Y2035" i="1"/>
  <c r="Z2035" i="1"/>
  <c r="W2036" i="1"/>
  <c r="X2036" i="1"/>
  <c r="Y2036" i="1"/>
  <c r="Z2036" i="1"/>
  <c r="W2037" i="1"/>
  <c r="X2037" i="1"/>
  <c r="Y2037" i="1"/>
  <c r="Z2037" i="1"/>
  <c r="W2038" i="1"/>
  <c r="X2038" i="1"/>
  <c r="Y2038" i="1"/>
  <c r="Z2038" i="1"/>
  <c r="W2039" i="1"/>
  <c r="X2039" i="1"/>
  <c r="Y2039" i="1"/>
  <c r="Z2039" i="1"/>
  <c r="W2040" i="1"/>
  <c r="X2040" i="1"/>
  <c r="Y2040" i="1"/>
  <c r="Z2040" i="1"/>
  <c r="W2041" i="1"/>
  <c r="X2041" i="1"/>
  <c r="Y2041" i="1"/>
  <c r="Z2041" i="1"/>
  <c r="W2042" i="1"/>
  <c r="X2042" i="1"/>
  <c r="Y2042" i="1"/>
  <c r="Z2042" i="1"/>
  <c r="W2043" i="1"/>
  <c r="X2043" i="1"/>
  <c r="Y2043" i="1"/>
  <c r="Z2043" i="1"/>
  <c r="W2044" i="1"/>
  <c r="X2044" i="1"/>
  <c r="Y2044" i="1"/>
  <c r="Z2044" i="1"/>
  <c r="W2045" i="1"/>
  <c r="X2045" i="1"/>
  <c r="Y2045" i="1"/>
  <c r="Z2045" i="1"/>
  <c r="W2046" i="1"/>
  <c r="X2046" i="1"/>
  <c r="Y2046" i="1"/>
  <c r="Z2046" i="1"/>
  <c r="W2047" i="1"/>
  <c r="X2047" i="1"/>
  <c r="Y2047" i="1"/>
  <c r="Z2047" i="1"/>
  <c r="W2048" i="1"/>
  <c r="X2048" i="1"/>
  <c r="Y2048" i="1"/>
  <c r="Z2048" i="1"/>
  <c r="W2049" i="1"/>
  <c r="X2049" i="1"/>
  <c r="Y2049" i="1"/>
  <c r="Z2049" i="1"/>
  <c r="W2050" i="1"/>
  <c r="X2050" i="1"/>
  <c r="Y2050" i="1"/>
  <c r="Z2050" i="1"/>
  <c r="W2051" i="1"/>
  <c r="X2051" i="1"/>
  <c r="Y2051" i="1"/>
  <c r="Z2051" i="1"/>
  <c r="W2052" i="1"/>
  <c r="X2052" i="1"/>
  <c r="Y2052" i="1"/>
  <c r="Z2052" i="1"/>
  <c r="W2053" i="1"/>
  <c r="X2053" i="1"/>
  <c r="Y2053" i="1"/>
  <c r="Z2053" i="1"/>
  <c r="W2054" i="1"/>
  <c r="X2054" i="1"/>
  <c r="Y2054" i="1"/>
  <c r="Z2054" i="1"/>
  <c r="W2055" i="1"/>
  <c r="X2055" i="1"/>
  <c r="Y2055" i="1"/>
  <c r="Z2055" i="1"/>
  <c r="W2056" i="1"/>
  <c r="X2056" i="1"/>
  <c r="Y2056" i="1"/>
  <c r="Z2056" i="1"/>
  <c r="W2057" i="1"/>
  <c r="X2057" i="1"/>
  <c r="Y2057" i="1"/>
  <c r="Z2057" i="1"/>
  <c r="W2058" i="1"/>
  <c r="X2058" i="1"/>
  <c r="Y2058" i="1"/>
  <c r="Z2058" i="1"/>
  <c r="W2059" i="1"/>
  <c r="X2059" i="1"/>
  <c r="Y2059" i="1"/>
  <c r="Z2059" i="1"/>
  <c r="W2060" i="1"/>
  <c r="X2060" i="1"/>
  <c r="Y2060" i="1"/>
  <c r="Z2060" i="1"/>
  <c r="W2061" i="1"/>
  <c r="X2061" i="1"/>
  <c r="Y2061" i="1"/>
  <c r="Z2061" i="1"/>
  <c r="W2062" i="1"/>
  <c r="X2062" i="1"/>
  <c r="Y2062" i="1"/>
  <c r="Z2062" i="1"/>
  <c r="W2063" i="1"/>
  <c r="X2063" i="1"/>
  <c r="Y2063" i="1"/>
  <c r="Z2063" i="1"/>
  <c r="W2064" i="1"/>
  <c r="X2064" i="1"/>
  <c r="Y2064" i="1"/>
  <c r="Z2064" i="1"/>
  <c r="W2065" i="1"/>
  <c r="X2065" i="1"/>
  <c r="Y2065" i="1"/>
  <c r="Z2065" i="1"/>
  <c r="W2066" i="1"/>
  <c r="X2066" i="1"/>
  <c r="Y2066" i="1"/>
  <c r="Z2066" i="1"/>
  <c r="W2067" i="1"/>
  <c r="X2067" i="1"/>
  <c r="Y2067" i="1"/>
  <c r="Z2067" i="1"/>
  <c r="W2068" i="1"/>
  <c r="X2068" i="1"/>
  <c r="Y2068" i="1"/>
  <c r="Z2068" i="1"/>
  <c r="W2069" i="1"/>
  <c r="X2069" i="1"/>
  <c r="Y2069" i="1"/>
  <c r="Z2069" i="1"/>
  <c r="W2070" i="1"/>
  <c r="X2070" i="1"/>
  <c r="Y2070" i="1"/>
  <c r="Z2070" i="1"/>
  <c r="W2071" i="1"/>
  <c r="X2071" i="1"/>
  <c r="Y2071" i="1"/>
  <c r="Z2071" i="1"/>
  <c r="W2072" i="1"/>
  <c r="X2072" i="1"/>
  <c r="Y2072" i="1"/>
  <c r="Z2072" i="1"/>
  <c r="W2073" i="1"/>
  <c r="X2073" i="1"/>
  <c r="Y2073" i="1"/>
  <c r="Z2073" i="1"/>
  <c r="W2074" i="1"/>
  <c r="X2074" i="1"/>
  <c r="Y2074" i="1"/>
  <c r="Z2074" i="1"/>
  <c r="W2075" i="1"/>
  <c r="X2075" i="1"/>
  <c r="Y2075" i="1"/>
  <c r="Z2075" i="1"/>
  <c r="W2076" i="1"/>
  <c r="X2076" i="1"/>
  <c r="Y2076" i="1"/>
  <c r="Z2076" i="1"/>
  <c r="W2077" i="1"/>
  <c r="X2077" i="1"/>
  <c r="Y2077" i="1"/>
  <c r="Z2077" i="1"/>
  <c r="W2078" i="1"/>
  <c r="X2078" i="1"/>
  <c r="Y2078" i="1"/>
  <c r="Z2078" i="1"/>
  <c r="W2079" i="1"/>
  <c r="X2079" i="1"/>
  <c r="Y2079" i="1"/>
  <c r="Z2079" i="1"/>
  <c r="W2080" i="1"/>
  <c r="X2080" i="1"/>
  <c r="Y2080" i="1"/>
  <c r="Z2080" i="1"/>
  <c r="W2081" i="1"/>
  <c r="X2081" i="1"/>
  <c r="Y2081" i="1"/>
  <c r="Z2081" i="1"/>
  <c r="W2082" i="1"/>
  <c r="X2082" i="1"/>
  <c r="Y2082" i="1"/>
  <c r="Z2082" i="1"/>
  <c r="W2083" i="1"/>
  <c r="X2083" i="1"/>
  <c r="Y2083" i="1"/>
  <c r="Z2083" i="1"/>
  <c r="W2084" i="1"/>
  <c r="X2084" i="1"/>
  <c r="Y2084" i="1"/>
  <c r="Z2084" i="1"/>
  <c r="W2085" i="1"/>
  <c r="X2085" i="1"/>
  <c r="Y2085" i="1"/>
  <c r="Z2085" i="1"/>
  <c r="W2086" i="1"/>
  <c r="X2086" i="1"/>
  <c r="Y2086" i="1"/>
  <c r="Z2086" i="1"/>
  <c r="W2087" i="1"/>
  <c r="X2087" i="1"/>
  <c r="Y2087" i="1"/>
  <c r="Z2087" i="1"/>
  <c r="W2088" i="1"/>
  <c r="X2088" i="1"/>
  <c r="Y2088" i="1"/>
  <c r="Z2088" i="1"/>
  <c r="W2089" i="1"/>
  <c r="X2089" i="1"/>
  <c r="Y2089" i="1"/>
  <c r="Z2089" i="1"/>
  <c r="W2090" i="1"/>
  <c r="X2090" i="1"/>
  <c r="Y2090" i="1"/>
  <c r="Z2090" i="1"/>
  <c r="W2091" i="1"/>
  <c r="X2091" i="1"/>
  <c r="Y2091" i="1"/>
  <c r="Z2091" i="1"/>
  <c r="W2092" i="1"/>
  <c r="X2092" i="1"/>
  <c r="Y2092" i="1"/>
  <c r="Z2092" i="1"/>
  <c r="W2093" i="1"/>
  <c r="X2093" i="1"/>
  <c r="Y2093" i="1"/>
  <c r="Z2093" i="1"/>
  <c r="W2094" i="1"/>
  <c r="X2094" i="1"/>
  <c r="Y2094" i="1"/>
  <c r="Z2094" i="1"/>
  <c r="W2095" i="1"/>
  <c r="X2095" i="1"/>
  <c r="Y2095" i="1"/>
  <c r="Z2095" i="1"/>
  <c r="W2096" i="1"/>
  <c r="X2096" i="1"/>
  <c r="Y2096" i="1"/>
  <c r="Z2096" i="1"/>
  <c r="W2097" i="1"/>
  <c r="X2097" i="1"/>
  <c r="Y2097" i="1"/>
  <c r="Z2097" i="1"/>
  <c r="W2098" i="1"/>
  <c r="X2098" i="1"/>
  <c r="Y2098" i="1"/>
  <c r="Z2098" i="1"/>
  <c r="W2099" i="1"/>
  <c r="X2099" i="1"/>
  <c r="Y2099" i="1"/>
  <c r="Z2099" i="1"/>
  <c r="W2100" i="1"/>
  <c r="X2100" i="1"/>
  <c r="Y2100" i="1"/>
  <c r="Z2100" i="1"/>
  <c r="W2101" i="1"/>
  <c r="X2101" i="1"/>
  <c r="Y2101" i="1"/>
  <c r="Z2101" i="1"/>
  <c r="W2102" i="1"/>
  <c r="X2102" i="1"/>
  <c r="Y2102" i="1"/>
  <c r="Z2102" i="1"/>
  <c r="W2103" i="1"/>
  <c r="X2103" i="1"/>
  <c r="Y2103" i="1"/>
  <c r="Z2103" i="1"/>
  <c r="W2104" i="1"/>
  <c r="X2104" i="1"/>
  <c r="Y2104" i="1"/>
  <c r="Z2104" i="1"/>
  <c r="W2105" i="1"/>
  <c r="X2105" i="1"/>
  <c r="Y2105" i="1"/>
  <c r="Z2105" i="1"/>
  <c r="W2106" i="1"/>
  <c r="X2106" i="1"/>
  <c r="Y2106" i="1"/>
  <c r="Z2106" i="1"/>
  <c r="W2107" i="1"/>
  <c r="X2107" i="1"/>
  <c r="Y2107" i="1"/>
  <c r="Z2107" i="1"/>
  <c r="W2108" i="1"/>
  <c r="X2108" i="1"/>
  <c r="Y2108" i="1"/>
  <c r="Z2108" i="1"/>
  <c r="W2109" i="1"/>
  <c r="X2109" i="1"/>
  <c r="Y2109" i="1"/>
  <c r="Z2109" i="1"/>
  <c r="W2110" i="1"/>
  <c r="X2110" i="1"/>
  <c r="Y2110" i="1"/>
  <c r="Z2110" i="1"/>
  <c r="W2111" i="1"/>
  <c r="X2111" i="1"/>
  <c r="Y2111" i="1"/>
  <c r="Z2111" i="1"/>
  <c r="W2112" i="1"/>
  <c r="X2112" i="1"/>
  <c r="Y2112" i="1"/>
  <c r="Z2112" i="1"/>
  <c r="W2113" i="1"/>
  <c r="X2113" i="1"/>
  <c r="Y2113" i="1"/>
  <c r="Z2113" i="1"/>
  <c r="W2114" i="1"/>
  <c r="X2114" i="1"/>
  <c r="Y2114" i="1"/>
  <c r="Z2114" i="1"/>
  <c r="W2115" i="1"/>
  <c r="X2115" i="1"/>
  <c r="Y2115" i="1"/>
  <c r="Z2115" i="1"/>
  <c r="W2116" i="1"/>
  <c r="X2116" i="1"/>
  <c r="Y2116" i="1"/>
  <c r="Z2116" i="1"/>
  <c r="W2117" i="1"/>
  <c r="X2117" i="1"/>
  <c r="Y2117" i="1"/>
  <c r="Z2117" i="1"/>
  <c r="W2118" i="1"/>
  <c r="X2118" i="1"/>
  <c r="Y2118" i="1"/>
  <c r="Z2118" i="1"/>
  <c r="W2119" i="1"/>
  <c r="X2119" i="1"/>
  <c r="Y2119" i="1"/>
  <c r="Z2119" i="1"/>
  <c r="W2120" i="1"/>
  <c r="X2120" i="1"/>
  <c r="Y2120" i="1"/>
  <c r="Z2120" i="1"/>
  <c r="W2121" i="1"/>
  <c r="X2121" i="1"/>
  <c r="Y2121" i="1"/>
  <c r="Z2121" i="1"/>
  <c r="W2122" i="1"/>
  <c r="X2122" i="1"/>
  <c r="Y2122" i="1"/>
  <c r="Z2122" i="1"/>
  <c r="W2123" i="1"/>
  <c r="X2123" i="1"/>
  <c r="Y2123" i="1"/>
  <c r="Z2123" i="1"/>
  <c r="W2124" i="1"/>
  <c r="X2124" i="1"/>
  <c r="Y2124" i="1"/>
  <c r="Z2124" i="1"/>
  <c r="W2125" i="1"/>
  <c r="X2125" i="1"/>
  <c r="Y2125" i="1"/>
  <c r="Z2125" i="1"/>
  <c r="W2126" i="1"/>
  <c r="X2126" i="1"/>
  <c r="Y2126" i="1"/>
  <c r="Z2126" i="1"/>
  <c r="W2127" i="1"/>
  <c r="X2127" i="1"/>
  <c r="Y2127" i="1"/>
  <c r="Z2127" i="1"/>
  <c r="W2128" i="1"/>
  <c r="X2128" i="1"/>
  <c r="Y2128" i="1"/>
  <c r="Z2128" i="1"/>
  <c r="W2129" i="1"/>
  <c r="X2129" i="1"/>
  <c r="Y2129" i="1"/>
  <c r="Z2129" i="1"/>
  <c r="W2130" i="1"/>
  <c r="X2130" i="1"/>
  <c r="Y2130" i="1"/>
  <c r="Z2130" i="1"/>
  <c r="W2131" i="1"/>
  <c r="X2131" i="1"/>
  <c r="Y2131" i="1"/>
  <c r="Z2131" i="1"/>
  <c r="W2132" i="1"/>
  <c r="X2132" i="1"/>
  <c r="Y2132" i="1"/>
  <c r="Z2132" i="1"/>
  <c r="W2133" i="1"/>
  <c r="X2133" i="1"/>
  <c r="Y2133" i="1"/>
  <c r="Z2133" i="1"/>
  <c r="W2134" i="1"/>
  <c r="X2134" i="1"/>
  <c r="Y2134" i="1"/>
  <c r="Z2134" i="1"/>
  <c r="W2135" i="1"/>
  <c r="X2135" i="1"/>
  <c r="Y2135" i="1"/>
  <c r="Z2135" i="1"/>
  <c r="W2136" i="1"/>
  <c r="X2136" i="1"/>
  <c r="Y2136" i="1"/>
  <c r="Z2136" i="1"/>
  <c r="W2137" i="1"/>
  <c r="X2137" i="1"/>
  <c r="Y2137" i="1"/>
  <c r="Z2137" i="1"/>
  <c r="W2138" i="1"/>
  <c r="X2138" i="1"/>
  <c r="Y2138" i="1"/>
  <c r="Z2138" i="1"/>
  <c r="W2139" i="1"/>
  <c r="X2139" i="1"/>
  <c r="Y2139" i="1"/>
  <c r="Z2139" i="1"/>
  <c r="W2140" i="1"/>
  <c r="X2140" i="1"/>
  <c r="Y2140" i="1"/>
  <c r="Z2140" i="1"/>
  <c r="W2141" i="1"/>
  <c r="X2141" i="1"/>
  <c r="Y2141" i="1"/>
  <c r="Z2141" i="1"/>
  <c r="W2142" i="1"/>
  <c r="X2142" i="1"/>
  <c r="Y2142" i="1"/>
  <c r="Z2142" i="1"/>
  <c r="W2143" i="1"/>
  <c r="X2143" i="1"/>
  <c r="Y2143" i="1"/>
  <c r="Z2143" i="1"/>
  <c r="W2144" i="1"/>
  <c r="X2144" i="1"/>
  <c r="Y2144" i="1"/>
  <c r="Z2144" i="1"/>
  <c r="W2145" i="1"/>
  <c r="X2145" i="1"/>
  <c r="Y2145" i="1"/>
  <c r="Z2145" i="1"/>
  <c r="W2146" i="1"/>
  <c r="X2146" i="1"/>
  <c r="Y2146" i="1"/>
  <c r="Z2146" i="1"/>
  <c r="W2147" i="1"/>
  <c r="X2147" i="1"/>
  <c r="Y2147" i="1"/>
  <c r="Z2147" i="1"/>
  <c r="W2148" i="1"/>
  <c r="X2148" i="1"/>
  <c r="Y2148" i="1"/>
  <c r="Z2148" i="1"/>
  <c r="W2149" i="1"/>
  <c r="X2149" i="1"/>
  <c r="Y2149" i="1"/>
  <c r="Z2149" i="1"/>
  <c r="W2150" i="1"/>
  <c r="X2150" i="1"/>
  <c r="Y2150" i="1"/>
  <c r="Z2150" i="1"/>
  <c r="W2151" i="1"/>
  <c r="X2151" i="1"/>
  <c r="Y2151" i="1"/>
  <c r="Z2151" i="1"/>
  <c r="W2152" i="1"/>
  <c r="X2152" i="1"/>
  <c r="Y2152" i="1"/>
  <c r="Z2152" i="1"/>
  <c r="W2153" i="1"/>
  <c r="X2153" i="1"/>
  <c r="Y2153" i="1"/>
  <c r="Z2153" i="1"/>
  <c r="W2154" i="1"/>
  <c r="X2154" i="1"/>
  <c r="Y2154" i="1"/>
  <c r="Z2154" i="1"/>
  <c r="W2155" i="1"/>
  <c r="X2155" i="1"/>
  <c r="Y2155" i="1"/>
  <c r="Z2155" i="1"/>
  <c r="W2156" i="1"/>
  <c r="X2156" i="1"/>
  <c r="Y2156" i="1"/>
  <c r="Z2156" i="1"/>
  <c r="W2157" i="1"/>
  <c r="X2157" i="1"/>
  <c r="Y2157" i="1"/>
  <c r="Z2157" i="1"/>
  <c r="W2158" i="1"/>
  <c r="X2158" i="1"/>
  <c r="Y2158" i="1"/>
  <c r="Z2158" i="1"/>
  <c r="W2159" i="1"/>
  <c r="X2159" i="1"/>
  <c r="Y2159" i="1"/>
  <c r="Z2159" i="1"/>
  <c r="W2160" i="1"/>
  <c r="X2160" i="1"/>
  <c r="Y2160" i="1"/>
  <c r="Z2160" i="1"/>
  <c r="W2161" i="1"/>
  <c r="X2161" i="1"/>
  <c r="Y2161" i="1"/>
  <c r="Z2161" i="1"/>
  <c r="W2162" i="1"/>
  <c r="X2162" i="1"/>
  <c r="Y2162" i="1"/>
  <c r="Z2162" i="1"/>
  <c r="W2163" i="1"/>
  <c r="X2163" i="1"/>
  <c r="Y2163" i="1"/>
  <c r="Z2163" i="1"/>
  <c r="W2164" i="1"/>
  <c r="X2164" i="1"/>
  <c r="Y2164" i="1"/>
  <c r="Z2164" i="1"/>
  <c r="W2165" i="1"/>
  <c r="X2165" i="1"/>
  <c r="Y2165" i="1"/>
  <c r="Z2165" i="1"/>
  <c r="W2166" i="1"/>
  <c r="X2166" i="1"/>
  <c r="Y2166" i="1"/>
  <c r="Z2166" i="1"/>
  <c r="W2167" i="1"/>
  <c r="X2167" i="1"/>
  <c r="Y2167" i="1"/>
  <c r="Z2167" i="1"/>
  <c r="W2168" i="1"/>
  <c r="X2168" i="1"/>
  <c r="Y2168" i="1"/>
  <c r="Z2168" i="1"/>
  <c r="W2169" i="1"/>
  <c r="X2169" i="1"/>
  <c r="Y2169" i="1"/>
  <c r="Z2169" i="1"/>
  <c r="W2170" i="1"/>
  <c r="X2170" i="1"/>
  <c r="Y2170" i="1"/>
  <c r="Z2170" i="1"/>
  <c r="W2171" i="1"/>
  <c r="X2171" i="1"/>
  <c r="Y2171" i="1"/>
  <c r="Z2171" i="1"/>
  <c r="W2172" i="1"/>
  <c r="X2172" i="1"/>
  <c r="Y2172" i="1"/>
  <c r="Z2172" i="1"/>
  <c r="W2173" i="1"/>
  <c r="X2173" i="1"/>
  <c r="Y2173" i="1"/>
  <c r="Z2173" i="1"/>
  <c r="W2174" i="1"/>
  <c r="X2174" i="1"/>
  <c r="Y2174" i="1"/>
  <c r="Z2174" i="1"/>
  <c r="W2175" i="1"/>
  <c r="X2175" i="1"/>
  <c r="Y2175" i="1"/>
  <c r="Z2175" i="1"/>
  <c r="W2176" i="1"/>
  <c r="X2176" i="1"/>
  <c r="Y2176" i="1"/>
  <c r="Z2176" i="1"/>
  <c r="W2177" i="1"/>
  <c r="X2177" i="1"/>
  <c r="Y2177" i="1"/>
  <c r="Z2177" i="1"/>
  <c r="W2178" i="1"/>
  <c r="X2178" i="1"/>
  <c r="Y2178" i="1"/>
  <c r="Z2178" i="1"/>
  <c r="W2179" i="1"/>
  <c r="X2179" i="1"/>
  <c r="Y2179" i="1"/>
  <c r="Z2179" i="1"/>
  <c r="W2180" i="1"/>
  <c r="X2180" i="1"/>
  <c r="Y2180" i="1"/>
  <c r="Z2180" i="1"/>
  <c r="W2181" i="1"/>
  <c r="X2181" i="1"/>
  <c r="Y2181" i="1"/>
  <c r="Z2181" i="1"/>
  <c r="W2182" i="1"/>
  <c r="X2182" i="1"/>
  <c r="Y2182" i="1"/>
  <c r="Z2182" i="1"/>
  <c r="W2183" i="1"/>
  <c r="X2183" i="1"/>
  <c r="Y2183" i="1"/>
  <c r="Z2183" i="1"/>
  <c r="W2184" i="1"/>
  <c r="X2184" i="1"/>
  <c r="Y2184" i="1"/>
  <c r="Z2184" i="1"/>
  <c r="W2185" i="1"/>
  <c r="X2185" i="1"/>
  <c r="Y2185" i="1"/>
  <c r="Z2185" i="1"/>
  <c r="W2186" i="1"/>
  <c r="X2186" i="1"/>
  <c r="Y2186" i="1"/>
  <c r="Z2186" i="1"/>
  <c r="W2187" i="1"/>
  <c r="X2187" i="1"/>
  <c r="Y2187" i="1"/>
  <c r="Z2187" i="1"/>
  <c r="W2188" i="1"/>
  <c r="X2188" i="1"/>
  <c r="Y2188" i="1"/>
  <c r="Z2188" i="1"/>
  <c r="W2189" i="1"/>
  <c r="X2189" i="1"/>
  <c r="Y2189" i="1"/>
  <c r="Z2189" i="1"/>
  <c r="W2190" i="1"/>
  <c r="X2190" i="1"/>
  <c r="Y2190" i="1"/>
  <c r="Z2190" i="1"/>
  <c r="W2191" i="1"/>
  <c r="X2191" i="1"/>
  <c r="Y2191" i="1"/>
  <c r="Z2191" i="1"/>
  <c r="W2192" i="1"/>
  <c r="X2192" i="1"/>
  <c r="Y2192" i="1"/>
  <c r="Z2192" i="1"/>
  <c r="W2193" i="1"/>
  <c r="X2193" i="1"/>
  <c r="Y2193" i="1"/>
  <c r="Z2193" i="1"/>
  <c r="W2194" i="1"/>
  <c r="X2194" i="1"/>
  <c r="Y2194" i="1"/>
  <c r="Z2194" i="1"/>
  <c r="W2195" i="1"/>
  <c r="X2195" i="1"/>
  <c r="Y2195" i="1"/>
  <c r="Z2195" i="1"/>
  <c r="W2196" i="1"/>
  <c r="X2196" i="1"/>
  <c r="Y2196" i="1"/>
  <c r="Z2196" i="1"/>
  <c r="W2197" i="1"/>
  <c r="X2197" i="1"/>
  <c r="Y2197" i="1"/>
  <c r="Z2197" i="1"/>
  <c r="W2198" i="1"/>
  <c r="X2198" i="1"/>
  <c r="Y2198" i="1"/>
  <c r="Z2198" i="1"/>
  <c r="W2199" i="1"/>
  <c r="X2199" i="1"/>
  <c r="Y2199" i="1"/>
  <c r="Z2199" i="1"/>
  <c r="W2200" i="1"/>
  <c r="X2200" i="1"/>
  <c r="Y2200" i="1"/>
  <c r="Z2200" i="1"/>
  <c r="W2201" i="1"/>
  <c r="X2201" i="1"/>
  <c r="Y2201" i="1"/>
  <c r="Z2201" i="1"/>
  <c r="W2202" i="1"/>
  <c r="X2202" i="1"/>
  <c r="Y2202" i="1"/>
  <c r="Z2202" i="1"/>
  <c r="W2203" i="1"/>
  <c r="X2203" i="1"/>
  <c r="Y2203" i="1"/>
  <c r="Z2203" i="1"/>
  <c r="W2204" i="1"/>
  <c r="X2204" i="1"/>
  <c r="Y2204" i="1"/>
  <c r="Z2204" i="1"/>
  <c r="W2205" i="1"/>
  <c r="X2205" i="1"/>
  <c r="Y2205" i="1"/>
  <c r="Z2205" i="1"/>
  <c r="W2206" i="1"/>
  <c r="X2206" i="1"/>
  <c r="Y2206" i="1"/>
  <c r="Z2206" i="1"/>
  <c r="W2207" i="1"/>
  <c r="X2207" i="1"/>
  <c r="Y2207" i="1"/>
  <c r="Z2207" i="1"/>
  <c r="W2208" i="1"/>
  <c r="X2208" i="1"/>
  <c r="Y2208" i="1"/>
  <c r="Z2208" i="1"/>
  <c r="W2209" i="1"/>
  <c r="X2209" i="1"/>
  <c r="Y2209" i="1"/>
  <c r="Z2209" i="1"/>
  <c r="W2210" i="1"/>
  <c r="X2210" i="1"/>
  <c r="Y2210" i="1"/>
  <c r="Z2210" i="1"/>
  <c r="W2211" i="1"/>
  <c r="X2211" i="1"/>
  <c r="Y2211" i="1"/>
  <c r="Z2211" i="1"/>
  <c r="W2212" i="1"/>
  <c r="X2212" i="1"/>
  <c r="Y2212" i="1"/>
  <c r="Z2212" i="1"/>
  <c r="W2213" i="1"/>
  <c r="X2213" i="1"/>
  <c r="Y2213" i="1"/>
  <c r="Z2213" i="1"/>
  <c r="W2214" i="1"/>
  <c r="X2214" i="1"/>
  <c r="Y2214" i="1"/>
  <c r="Z2214" i="1"/>
  <c r="W2215" i="1"/>
  <c r="X2215" i="1"/>
  <c r="Y2215" i="1"/>
  <c r="Z2215" i="1"/>
  <c r="W2216" i="1"/>
  <c r="X2216" i="1"/>
  <c r="Y2216" i="1"/>
  <c r="Z2216" i="1"/>
  <c r="W2217" i="1"/>
  <c r="X2217" i="1"/>
  <c r="Y2217" i="1"/>
  <c r="Z2217" i="1"/>
  <c r="W2218" i="1"/>
  <c r="X2218" i="1"/>
  <c r="Y2218" i="1"/>
  <c r="Z2218" i="1"/>
  <c r="W2219" i="1"/>
  <c r="X2219" i="1"/>
  <c r="Y2219" i="1"/>
  <c r="Z2219" i="1"/>
  <c r="W2220" i="1"/>
  <c r="X2220" i="1"/>
  <c r="Y2220" i="1"/>
  <c r="Z2220" i="1"/>
  <c r="W2221" i="1"/>
  <c r="X2221" i="1"/>
  <c r="Y2221" i="1"/>
  <c r="Z2221" i="1"/>
  <c r="W2222" i="1"/>
  <c r="X2222" i="1"/>
  <c r="Y2222" i="1"/>
  <c r="Z2222" i="1"/>
  <c r="W2223" i="1"/>
  <c r="X2223" i="1"/>
  <c r="Y2223" i="1"/>
  <c r="Z2223" i="1"/>
  <c r="W2224" i="1"/>
  <c r="X2224" i="1"/>
  <c r="Y2224" i="1"/>
  <c r="Z2224" i="1"/>
  <c r="W2225" i="1"/>
  <c r="X2225" i="1"/>
  <c r="Y2225" i="1"/>
  <c r="Z2225" i="1"/>
  <c r="W2226" i="1"/>
  <c r="X2226" i="1"/>
  <c r="Y2226" i="1"/>
  <c r="Z2226" i="1"/>
  <c r="W2227" i="1"/>
  <c r="X2227" i="1"/>
  <c r="Y2227" i="1"/>
  <c r="Z2227" i="1"/>
  <c r="W2228" i="1"/>
  <c r="X2228" i="1"/>
  <c r="Y2228" i="1"/>
  <c r="Z2228" i="1"/>
  <c r="W2229" i="1"/>
  <c r="X2229" i="1"/>
  <c r="Y2229" i="1"/>
  <c r="Z2229" i="1"/>
  <c r="W2230" i="1"/>
  <c r="X2230" i="1"/>
  <c r="Y2230" i="1"/>
  <c r="Z2230" i="1"/>
  <c r="W2231" i="1"/>
  <c r="X2231" i="1"/>
  <c r="Y2231" i="1"/>
  <c r="Z2231" i="1"/>
  <c r="W2232" i="1"/>
  <c r="X2232" i="1"/>
  <c r="Y2232" i="1"/>
  <c r="Z2232" i="1"/>
  <c r="W2233" i="1"/>
  <c r="X2233" i="1"/>
  <c r="Y2233" i="1"/>
  <c r="Z2233" i="1"/>
  <c r="W2234" i="1"/>
  <c r="X2234" i="1"/>
  <c r="Y2234" i="1"/>
  <c r="Z2234" i="1"/>
  <c r="W2235" i="1"/>
  <c r="X2235" i="1"/>
  <c r="Y2235" i="1"/>
  <c r="Z2235" i="1"/>
  <c r="W2236" i="1"/>
  <c r="X2236" i="1"/>
  <c r="Y2236" i="1"/>
  <c r="Z2236" i="1"/>
  <c r="W2237" i="1"/>
  <c r="X2237" i="1"/>
  <c r="Y2237" i="1"/>
  <c r="Z2237" i="1"/>
  <c r="W2238" i="1"/>
  <c r="X2238" i="1"/>
  <c r="Y2238" i="1"/>
  <c r="Z2238" i="1"/>
  <c r="W2239" i="1"/>
  <c r="X2239" i="1"/>
  <c r="Y2239" i="1"/>
  <c r="Z2239" i="1"/>
  <c r="W2240" i="1"/>
  <c r="X2240" i="1"/>
  <c r="Y2240" i="1"/>
  <c r="Z2240" i="1"/>
  <c r="W2241" i="1"/>
  <c r="X2241" i="1"/>
  <c r="Y2241" i="1"/>
  <c r="Z2241" i="1"/>
  <c r="W2242" i="1"/>
  <c r="X2242" i="1"/>
  <c r="Y2242" i="1"/>
  <c r="Z2242" i="1"/>
  <c r="W2243" i="1"/>
  <c r="X2243" i="1"/>
  <c r="Y2243" i="1"/>
  <c r="Z2243" i="1"/>
  <c r="W2244" i="1"/>
  <c r="X2244" i="1"/>
  <c r="Y2244" i="1"/>
  <c r="Z2244" i="1"/>
  <c r="W2245" i="1"/>
  <c r="X2245" i="1"/>
  <c r="Y2245" i="1"/>
  <c r="Z2245" i="1"/>
  <c r="W2246" i="1"/>
  <c r="X2246" i="1"/>
  <c r="Y2246" i="1"/>
  <c r="Z2246" i="1"/>
  <c r="W2247" i="1"/>
  <c r="X2247" i="1"/>
  <c r="Y2247" i="1"/>
  <c r="Z2247" i="1"/>
  <c r="W2248" i="1"/>
  <c r="X2248" i="1"/>
  <c r="Y2248" i="1"/>
  <c r="Z2248" i="1"/>
  <c r="W2249" i="1"/>
  <c r="X2249" i="1"/>
  <c r="Y2249" i="1"/>
  <c r="Z2249" i="1"/>
  <c r="W2250" i="1"/>
  <c r="X2250" i="1"/>
  <c r="Y2250" i="1"/>
  <c r="Z2250" i="1"/>
  <c r="W2251" i="1"/>
  <c r="X2251" i="1"/>
  <c r="Y2251" i="1"/>
  <c r="Z2251" i="1"/>
  <c r="W2252" i="1"/>
  <c r="X2252" i="1"/>
  <c r="Y2252" i="1"/>
  <c r="Z2252" i="1"/>
  <c r="W2253" i="1"/>
  <c r="X2253" i="1"/>
  <c r="Y2253" i="1"/>
  <c r="Z2253" i="1"/>
  <c r="W2254" i="1"/>
  <c r="X2254" i="1"/>
  <c r="Y2254" i="1"/>
  <c r="Z2254" i="1"/>
  <c r="W2255" i="1"/>
  <c r="X2255" i="1"/>
  <c r="Y2255" i="1"/>
  <c r="Z2255" i="1"/>
  <c r="W2256" i="1"/>
  <c r="X2256" i="1"/>
  <c r="Y2256" i="1"/>
  <c r="Z2256" i="1"/>
  <c r="W2257" i="1"/>
  <c r="X2257" i="1"/>
  <c r="Y2257" i="1"/>
  <c r="Z2257" i="1"/>
  <c r="W2258" i="1"/>
  <c r="X2258" i="1"/>
  <c r="Y2258" i="1"/>
  <c r="Z2258" i="1"/>
  <c r="W2259" i="1"/>
  <c r="X2259" i="1"/>
  <c r="Y2259" i="1"/>
  <c r="Z2259" i="1"/>
  <c r="W2260" i="1"/>
  <c r="X2260" i="1"/>
  <c r="Y2260" i="1"/>
  <c r="Z2260" i="1"/>
  <c r="W2261" i="1"/>
  <c r="X2261" i="1"/>
  <c r="Y2261" i="1"/>
  <c r="Z2261" i="1"/>
  <c r="W2262" i="1"/>
  <c r="X2262" i="1"/>
  <c r="Y2262" i="1"/>
  <c r="Z2262" i="1"/>
  <c r="W2263" i="1"/>
  <c r="X2263" i="1"/>
  <c r="Y2263" i="1"/>
  <c r="Z2263" i="1"/>
  <c r="W2264" i="1"/>
  <c r="X2264" i="1"/>
  <c r="Y2264" i="1"/>
  <c r="Z2264" i="1"/>
  <c r="W2265" i="1"/>
  <c r="X2265" i="1"/>
  <c r="Y2265" i="1"/>
  <c r="Z2265" i="1"/>
  <c r="W2266" i="1"/>
  <c r="X2266" i="1"/>
  <c r="Y2266" i="1"/>
  <c r="Z2266" i="1"/>
  <c r="W2267" i="1"/>
  <c r="X2267" i="1"/>
  <c r="Y2267" i="1"/>
  <c r="Z2267" i="1"/>
  <c r="W2268" i="1"/>
  <c r="X2268" i="1"/>
  <c r="Y2268" i="1"/>
  <c r="Z2268" i="1"/>
  <c r="W2269" i="1"/>
  <c r="X2269" i="1"/>
  <c r="Y2269" i="1"/>
  <c r="Z2269" i="1"/>
  <c r="W2270" i="1"/>
  <c r="X2270" i="1"/>
  <c r="Y2270" i="1"/>
  <c r="Z2270" i="1"/>
  <c r="W2271" i="1"/>
  <c r="X2271" i="1"/>
  <c r="Y2271" i="1"/>
  <c r="Z2271" i="1"/>
  <c r="W2272" i="1"/>
  <c r="X2272" i="1"/>
  <c r="Y2272" i="1"/>
  <c r="Z2272" i="1"/>
  <c r="W2273" i="1"/>
  <c r="X2273" i="1"/>
  <c r="Y2273" i="1"/>
  <c r="Z2273" i="1"/>
  <c r="W2274" i="1"/>
  <c r="X2274" i="1"/>
  <c r="Y2274" i="1"/>
  <c r="Z2274" i="1"/>
  <c r="W2275" i="1"/>
  <c r="X2275" i="1"/>
  <c r="Y2275" i="1"/>
  <c r="Z2275" i="1"/>
  <c r="W2276" i="1"/>
  <c r="X2276" i="1"/>
  <c r="Y2276" i="1"/>
  <c r="Z2276" i="1"/>
  <c r="W2277" i="1"/>
  <c r="X2277" i="1"/>
  <c r="Y2277" i="1"/>
  <c r="Z2277" i="1"/>
  <c r="W2278" i="1"/>
  <c r="X2278" i="1"/>
  <c r="Y2278" i="1"/>
  <c r="Z2278" i="1"/>
  <c r="W2279" i="1"/>
  <c r="X2279" i="1"/>
  <c r="Y2279" i="1"/>
  <c r="Z2279" i="1"/>
  <c r="W2280" i="1"/>
  <c r="X2280" i="1"/>
  <c r="Y2280" i="1"/>
  <c r="Z2280" i="1"/>
  <c r="W2281" i="1"/>
  <c r="X2281" i="1"/>
  <c r="Y2281" i="1"/>
  <c r="Z2281" i="1"/>
  <c r="W2282" i="1"/>
  <c r="X2282" i="1"/>
  <c r="Y2282" i="1"/>
  <c r="Z2282" i="1"/>
  <c r="W2283" i="1"/>
  <c r="X2283" i="1"/>
  <c r="Y2283" i="1"/>
  <c r="Z2283" i="1"/>
  <c r="W2284" i="1"/>
  <c r="X2284" i="1"/>
  <c r="Y2284" i="1"/>
  <c r="Z2284" i="1"/>
  <c r="W2285" i="1"/>
  <c r="X2285" i="1"/>
  <c r="Y2285" i="1"/>
  <c r="Z2285" i="1"/>
  <c r="W2286" i="1"/>
  <c r="X2286" i="1"/>
  <c r="Y2286" i="1"/>
  <c r="Z2286" i="1"/>
  <c r="W2287" i="1"/>
  <c r="X2287" i="1"/>
  <c r="Y2287" i="1"/>
  <c r="Z2287" i="1"/>
  <c r="W2288" i="1"/>
  <c r="X2288" i="1"/>
  <c r="Y2288" i="1"/>
  <c r="Z2288" i="1"/>
  <c r="W2289" i="1"/>
  <c r="X2289" i="1"/>
  <c r="Y2289" i="1"/>
  <c r="Z2289" i="1"/>
  <c r="W2290" i="1"/>
  <c r="X2290" i="1"/>
  <c r="Y2290" i="1"/>
  <c r="Z2290" i="1"/>
  <c r="W2291" i="1"/>
  <c r="X2291" i="1"/>
  <c r="Y2291" i="1"/>
  <c r="Z2291" i="1"/>
  <c r="W2292" i="1"/>
  <c r="X2292" i="1"/>
  <c r="Y2292" i="1"/>
  <c r="Z2292" i="1"/>
  <c r="W2293" i="1"/>
  <c r="X2293" i="1"/>
  <c r="Y2293" i="1"/>
  <c r="Z2293" i="1"/>
  <c r="W2294" i="1"/>
  <c r="X2294" i="1"/>
  <c r="Y2294" i="1"/>
  <c r="Z2294" i="1"/>
  <c r="W2295" i="1"/>
  <c r="X2295" i="1"/>
  <c r="Y2295" i="1"/>
  <c r="Z2295" i="1"/>
  <c r="W2296" i="1"/>
  <c r="X2296" i="1"/>
  <c r="Y2296" i="1"/>
  <c r="Z2296" i="1"/>
  <c r="W2297" i="1"/>
  <c r="X2297" i="1"/>
  <c r="Y2297" i="1"/>
  <c r="Z2297" i="1"/>
  <c r="W2298" i="1"/>
  <c r="X2298" i="1"/>
  <c r="Y2298" i="1"/>
  <c r="Z2298" i="1"/>
  <c r="W2299" i="1"/>
  <c r="X2299" i="1"/>
  <c r="Y2299" i="1"/>
  <c r="Z2299" i="1"/>
  <c r="W2300" i="1"/>
  <c r="X2300" i="1"/>
  <c r="Y2300" i="1"/>
  <c r="Z2300" i="1"/>
  <c r="W2301" i="1"/>
  <c r="X2301" i="1"/>
  <c r="Y2301" i="1"/>
  <c r="Z2301" i="1"/>
  <c r="W2302" i="1"/>
  <c r="X2302" i="1"/>
  <c r="Y2302" i="1"/>
  <c r="Z2302" i="1"/>
  <c r="W2303" i="1"/>
  <c r="X2303" i="1"/>
  <c r="Y2303" i="1"/>
  <c r="Z2303" i="1"/>
  <c r="W2304" i="1"/>
  <c r="X2304" i="1"/>
  <c r="Y2304" i="1"/>
  <c r="Z2304" i="1"/>
  <c r="W2305" i="1"/>
  <c r="X2305" i="1"/>
  <c r="Y2305" i="1"/>
  <c r="Z2305" i="1"/>
  <c r="W2306" i="1"/>
  <c r="X2306" i="1"/>
  <c r="Y2306" i="1"/>
  <c r="Z2306" i="1"/>
  <c r="W2307" i="1"/>
  <c r="X2307" i="1"/>
  <c r="Y2307" i="1"/>
  <c r="Z2307" i="1"/>
  <c r="W2308" i="1"/>
  <c r="X2308" i="1"/>
  <c r="Y2308" i="1"/>
  <c r="Z2308" i="1"/>
  <c r="W2309" i="1"/>
  <c r="X2309" i="1"/>
  <c r="Y2309" i="1"/>
  <c r="Z2309" i="1"/>
  <c r="W2310" i="1"/>
  <c r="X2310" i="1"/>
  <c r="Y2310" i="1"/>
  <c r="Z2310" i="1"/>
  <c r="W2311" i="1"/>
  <c r="X2311" i="1"/>
  <c r="Y2311" i="1"/>
  <c r="Z2311" i="1"/>
  <c r="W2312" i="1"/>
  <c r="X2312" i="1"/>
  <c r="Y2312" i="1"/>
  <c r="Z2312" i="1"/>
  <c r="W2313" i="1"/>
  <c r="X2313" i="1"/>
  <c r="Y2313" i="1"/>
  <c r="Z2313" i="1"/>
  <c r="W2314" i="1"/>
  <c r="X2314" i="1"/>
  <c r="Y2314" i="1"/>
  <c r="Z2314" i="1"/>
  <c r="W2315" i="1"/>
  <c r="X2315" i="1"/>
  <c r="Y2315" i="1"/>
  <c r="Z2315" i="1"/>
  <c r="W2316" i="1"/>
  <c r="X2316" i="1"/>
  <c r="Y2316" i="1"/>
  <c r="Z2316" i="1"/>
  <c r="W2317" i="1"/>
  <c r="X2317" i="1"/>
  <c r="Y2317" i="1"/>
  <c r="Z2317" i="1"/>
  <c r="W2318" i="1"/>
  <c r="X2318" i="1"/>
  <c r="Y2318" i="1"/>
  <c r="Z2318" i="1"/>
  <c r="W2319" i="1"/>
  <c r="X2319" i="1"/>
  <c r="Y2319" i="1"/>
  <c r="Z2319" i="1"/>
  <c r="W2320" i="1"/>
  <c r="X2320" i="1"/>
  <c r="Y2320" i="1"/>
  <c r="Z2320" i="1"/>
  <c r="W2321" i="1"/>
  <c r="X2321" i="1"/>
  <c r="Y2321" i="1"/>
  <c r="Z2321" i="1"/>
  <c r="W2322" i="1"/>
  <c r="X2322" i="1"/>
  <c r="Y2322" i="1"/>
  <c r="Z2322" i="1"/>
  <c r="W2323" i="1"/>
  <c r="X2323" i="1"/>
  <c r="Y2323" i="1"/>
  <c r="Z2323" i="1"/>
  <c r="W2324" i="1"/>
  <c r="X2324" i="1"/>
  <c r="Y2324" i="1"/>
  <c r="Z2324" i="1"/>
  <c r="W2325" i="1"/>
  <c r="X2325" i="1"/>
  <c r="Y2325" i="1"/>
  <c r="Z2325" i="1"/>
  <c r="W2326" i="1"/>
  <c r="X2326" i="1"/>
  <c r="Y2326" i="1"/>
  <c r="Z2326" i="1"/>
  <c r="W2327" i="1"/>
  <c r="X2327" i="1"/>
  <c r="Y2327" i="1"/>
  <c r="Z2327" i="1"/>
  <c r="W2328" i="1"/>
  <c r="X2328" i="1"/>
  <c r="Y2328" i="1"/>
  <c r="Z2328" i="1"/>
  <c r="W2329" i="1"/>
  <c r="X2329" i="1"/>
  <c r="Y2329" i="1"/>
  <c r="Z2329" i="1"/>
  <c r="W2330" i="1"/>
  <c r="X2330" i="1"/>
  <c r="Y2330" i="1"/>
  <c r="Z2330" i="1"/>
  <c r="W2331" i="1"/>
  <c r="X2331" i="1"/>
  <c r="Y2331" i="1"/>
  <c r="Z2331" i="1"/>
  <c r="W2332" i="1"/>
  <c r="X2332" i="1"/>
  <c r="Y2332" i="1"/>
  <c r="Z2332" i="1"/>
  <c r="W2333" i="1"/>
  <c r="X2333" i="1"/>
  <c r="Y2333" i="1"/>
  <c r="Z2333" i="1"/>
  <c r="W2334" i="1"/>
  <c r="X2334" i="1"/>
  <c r="Y2334" i="1"/>
  <c r="Z2334" i="1"/>
  <c r="W2335" i="1"/>
  <c r="X2335" i="1"/>
  <c r="Y2335" i="1"/>
  <c r="Z2335" i="1"/>
  <c r="W2336" i="1"/>
  <c r="X2336" i="1"/>
  <c r="Y2336" i="1"/>
  <c r="Z2336" i="1"/>
  <c r="W2337" i="1"/>
  <c r="X2337" i="1"/>
  <c r="Y2337" i="1"/>
  <c r="Z2337" i="1"/>
  <c r="W2338" i="1"/>
  <c r="X2338" i="1"/>
  <c r="Y2338" i="1"/>
  <c r="Z2338" i="1"/>
  <c r="W2339" i="1"/>
  <c r="X2339" i="1"/>
  <c r="Y2339" i="1"/>
  <c r="Z2339" i="1"/>
  <c r="W2340" i="1"/>
  <c r="X2340" i="1"/>
  <c r="Y2340" i="1"/>
  <c r="Z2340" i="1"/>
  <c r="W2341" i="1"/>
  <c r="X2341" i="1"/>
  <c r="Y2341" i="1"/>
  <c r="Z2341" i="1"/>
  <c r="W2342" i="1"/>
  <c r="X2342" i="1"/>
  <c r="Y2342" i="1"/>
  <c r="Z2342" i="1"/>
  <c r="W2343" i="1"/>
  <c r="X2343" i="1"/>
  <c r="Y2343" i="1"/>
  <c r="Z2343" i="1"/>
  <c r="W2344" i="1"/>
  <c r="X2344" i="1"/>
  <c r="Y2344" i="1"/>
  <c r="Z2344" i="1"/>
  <c r="W2345" i="1"/>
  <c r="X2345" i="1"/>
  <c r="Y2345" i="1"/>
  <c r="Z2345" i="1"/>
  <c r="W2346" i="1"/>
  <c r="X2346" i="1"/>
  <c r="Y2346" i="1"/>
  <c r="Z2346" i="1"/>
  <c r="W2347" i="1"/>
  <c r="X2347" i="1"/>
  <c r="Y2347" i="1"/>
  <c r="Z2347" i="1"/>
  <c r="W2348" i="1"/>
  <c r="X2348" i="1"/>
  <c r="Y2348" i="1"/>
  <c r="Z2348" i="1"/>
  <c r="W2349" i="1"/>
  <c r="X2349" i="1"/>
  <c r="Y2349" i="1"/>
  <c r="Z2349" i="1"/>
  <c r="W2350" i="1"/>
  <c r="X2350" i="1"/>
  <c r="Y2350" i="1"/>
  <c r="Z2350" i="1"/>
  <c r="W2351" i="1"/>
  <c r="X2351" i="1"/>
  <c r="Y2351" i="1"/>
  <c r="Z2351" i="1"/>
  <c r="W2352" i="1"/>
  <c r="X2352" i="1"/>
  <c r="Y2352" i="1"/>
  <c r="Z2352" i="1"/>
  <c r="W2353" i="1"/>
  <c r="X2353" i="1"/>
  <c r="Y2353" i="1"/>
  <c r="Z2353" i="1"/>
  <c r="W2354" i="1"/>
  <c r="X2354" i="1"/>
  <c r="Y2354" i="1"/>
  <c r="Z2354" i="1"/>
  <c r="W2355" i="1"/>
  <c r="X2355" i="1"/>
  <c r="Y2355" i="1"/>
  <c r="Z2355" i="1"/>
  <c r="W2356" i="1"/>
  <c r="X2356" i="1"/>
  <c r="Y2356" i="1"/>
  <c r="Z2356" i="1"/>
  <c r="W2357" i="1"/>
  <c r="X2357" i="1"/>
  <c r="Y2357" i="1"/>
  <c r="Z2357" i="1"/>
  <c r="W2358" i="1"/>
  <c r="X2358" i="1"/>
  <c r="Y2358" i="1"/>
  <c r="Z2358" i="1"/>
  <c r="W2359" i="1"/>
  <c r="X2359" i="1"/>
  <c r="Y2359" i="1"/>
  <c r="Z2359" i="1"/>
  <c r="W2360" i="1"/>
  <c r="X2360" i="1"/>
  <c r="Y2360" i="1"/>
  <c r="Z2360" i="1"/>
  <c r="W2361" i="1"/>
  <c r="X2361" i="1"/>
  <c r="Y2361" i="1"/>
  <c r="Z2361" i="1"/>
  <c r="W2362" i="1"/>
  <c r="X2362" i="1"/>
  <c r="Y2362" i="1"/>
  <c r="Z2362" i="1"/>
  <c r="W2363" i="1"/>
  <c r="X2363" i="1"/>
  <c r="Y2363" i="1"/>
  <c r="Z2363" i="1"/>
  <c r="W2364" i="1"/>
  <c r="X2364" i="1"/>
  <c r="Y2364" i="1"/>
  <c r="Z2364" i="1"/>
  <c r="W2365" i="1"/>
  <c r="X2365" i="1"/>
  <c r="Y2365" i="1"/>
  <c r="Z2365" i="1"/>
  <c r="W2366" i="1"/>
  <c r="X2366" i="1"/>
  <c r="Y2366" i="1"/>
  <c r="Z2366" i="1"/>
  <c r="W2367" i="1"/>
  <c r="X2367" i="1"/>
  <c r="Y2367" i="1"/>
  <c r="Z2367" i="1"/>
  <c r="W2368" i="1"/>
  <c r="X2368" i="1"/>
  <c r="Y2368" i="1"/>
  <c r="Z2368" i="1"/>
  <c r="W2369" i="1"/>
  <c r="X2369" i="1"/>
  <c r="Y2369" i="1"/>
  <c r="Z2369" i="1"/>
  <c r="W2370" i="1"/>
  <c r="X2370" i="1"/>
  <c r="Y2370" i="1"/>
  <c r="Z2370" i="1"/>
  <c r="W2371" i="1"/>
  <c r="X2371" i="1"/>
  <c r="Y2371" i="1"/>
  <c r="Z2371" i="1"/>
  <c r="W2372" i="1"/>
  <c r="X2372" i="1"/>
  <c r="Y2372" i="1"/>
  <c r="Z2372" i="1"/>
  <c r="W2373" i="1"/>
  <c r="X2373" i="1"/>
  <c r="Y2373" i="1"/>
  <c r="Z2373" i="1"/>
  <c r="W2374" i="1"/>
  <c r="X2374" i="1"/>
  <c r="Y2374" i="1"/>
  <c r="Z2374" i="1"/>
  <c r="W2375" i="1"/>
  <c r="X2375" i="1"/>
  <c r="Y2375" i="1"/>
  <c r="Z2375" i="1"/>
  <c r="W2376" i="1"/>
  <c r="X2376" i="1"/>
  <c r="Y2376" i="1"/>
  <c r="Z2376" i="1"/>
  <c r="W2377" i="1"/>
  <c r="X2377" i="1"/>
  <c r="Y2377" i="1"/>
  <c r="Z2377" i="1"/>
  <c r="W2378" i="1"/>
  <c r="X2378" i="1"/>
  <c r="Y2378" i="1"/>
  <c r="Z2378" i="1"/>
  <c r="W2379" i="1"/>
  <c r="X2379" i="1"/>
  <c r="Y2379" i="1"/>
  <c r="Z2379" i="1"/>
  <c r="W2380" i="1"/>
  <c r="X2380" i="1"/>
  <c r="Y2380" i="1"/>
  <c r="Z2380" i="1"/>
  <c r="W2381" i="1"/>
  <c r="X2381" i="1"/>
  <c r="Y2381" i="1"/>
  <c r="Z2381" i="1"/>
  <c r="W2382" i="1"/>
  <c r="X2382" i="1"/>
  <c r="Y2382" i="1"/>
  <c r="Z2382" i="1"/>
  <c r="W2383" i="1"/>
  <c r="X2383" i="1"/>
  <c r="Y2383" i="1"/>
  <c r="Z2383" i="1"/>
  <c r="W2384" i="1"/>
  <c r="X2384" i="1"/>
  <c r="Y2384" i="1"/>
  <c r="Z2384" i="1"/>
  <c r="W2385" i="1"/>
  <c r="X2385" i="1"/>
  <c r="Y2385" i="1"/>
  <c r="Z2385" i="1"/>
  <c r="W2386" i="1"/>
  <c r="X2386" i="1"/>
  <c r="Y2386" i="1"/>
  <c r="Z2386" i="1"/>
  <c r="W2387" i="1"/>
  <c r="X2387" i="1"/>
  <c r="Y2387" i="1"/>
  <c r="Z2387" i="1"/>
  <c r="W2388" i="1"/>
  <c r="X2388" i="1"/>
  <c r="Y2388" i="1"/>
  <c r="Z2388" i="1"/>
  <c r="W2389" i="1"/>
  <c r="X2389" i="1"/>
  <c r="Y2389" i="1"/>
  <c r="Z2389" i="1"/>
  <c r="W2390" i="1"/>
  <c r="X2390" i="1"/>
  <c r="Y2390" i="1"/>
  <c r="Z2390" i="1"/>
  <c r="W2391" i="1"/>
  <c r="X2391" i="1"/>
  <c r="Y2391" i="1"/>
  <c r="Z2391" i="1"/>
  <c r="W2392" i="1"/>
  <c r="X2392" i="1"/>
  <c r="Y2392" i="1"/>
  <c r="Z2392" i="1"/>
  <c r="W2393" i="1"/>
  <c r="X2393" i="1"/>
  <c r="Y2393" i="1"/>
  <c r="Z2393" i="1"/>
  <c r="W2394" i="1"/>
  <c r="X2394" i="1"/>
  <c r="Y2394" i="1"/>
  <c r="Z2394" i="1"/>
  <c r="W2395" i="1"/>
  <c r="X2395" i="1"/>
  <c r="Y2395" i="1"/>
  <c r="Z2395" i="1"/>
  <c r="W2396" i="1"/>
  <c r="X2396" i="1"/>
  <c r="Y2396" i="1"/>
  <c r="Z2396" i="1"/>
  <c r="W2397" i="1"/>
  <c r="X2397" i="1"/>
  <c r="Y2397" i="1"/>
  <c r="Z2397" i="1"/>
  <c r="W2398" i="1"/>
  <c r="X2398" i="1"/>
  <c r="Y2398" i="1"/>
  <c r="Z2398" i="1"/>
  <c r="W2399" i="1"/>
  <c r="X2399" i="1"/>
  <c r="Y2399" i="1"/>
  <c r="Z2399" i="1"/>
  <c r="W2400" i="1"/>
  <c r="X2400" i="1"/>
  <c r="Y2400" i="1"/>
  <c r="Z2400" i="1"/>
  <c r="W2401" i="1"/>
  <c r="X2401" i="1"/>
  <c r="Y2401" i="1"/>
  <c r="Z2401" i="1"/>
  <c r="W2402" i="1"/>
  <c r="X2402" i="1"/>
  <c r="Y2402" i="1"/>
  <c r="Z2402" i="1"/>
  <c r="W2403" i="1"/>
  <c r="X2403" i="1"/>
  <c r="Y2403" i="1"/>
  <c r="Z2403" i="1"/>
  <c r="W2404" i="1"/>
  <c r="X2404" i="1"/>
  <c r="Y2404" i="1"/>
  <c r="Z2404" i="1"/>
  <c r="W2405" i="1"/>
  <c r="X2405" i="1"/>
  <c r="Y2405" i="1"/>
  <c r="Z2405" i="1"/>
  <c r="W2406" i="1"/>
  <c r="X2406" i="1"/>
  <c r="Y2406" i="1"/>
  <c r="Z2406" i="1"/>
  <c r="W2407" i="1"/>
  <c r="X2407" i="1"/>
  <c r="Y2407" i="1"/>
  <c r="Z2407" i="1"/>
  <c r="W2408" i="1"/>
  <c r="X2408" i="1"/>
  <c r="Y2408" i="1"/>
  <c r="Z2408" i="1"/>
  <c r="W2409" i="1"/>
  <c r="X2409" i="1"/>
  <c r="Y2409" i="1"/>
  <c r="Z2409" i="1"/>
  <c r="W2410" i="1"/>
  <c r="X2410" i="1"/>
  <c r="Y2410" i="1"/>
  <c r="Z2410" i="1"/>
  <c r="W2411" i="1"/>
  <c r="X2411" i="1"/>
  <c r="Y2411" i="1"/>
  <c r="Z2411" i="1"/>
  <c r="W2412" i="1"/>
  <c r="X2412" i="1"/>
  <c r="Y2412" i="1"/>
  <c r="Z2412" i="1"/>
  <c r="W2413" i="1"/>
  <c r="X2413" i="1"/>
  <c r="Y2413" i="1"/>
  <c r="Z2413" i="1"/>
  <c r="W2414" i="1"/>
  <c r="X2414" i="1"/>
  <c r="Y2414" i="1"/>
  <c r="Z2414" i="1"/>
  <c r="W2415" i="1"/>
  <c r="X2415" i="1"/>
  <c r="Y2415" i="1"/>
  <c r="Z2415" i="1"/>
  <c r="W2416" i="1"/>
  <c r="X2416" i="1"/>
  <c r="Y2416" i="1"/>
  <c r="Z2416" i="1"/>
  <c r="W2417" i="1"/>
  <c r="X2417" i="1"/>
  <c r="Y2417" i="1"/>
  <c r="Z2417" i="1"/>
  <c r="W2418" i="1"/>
  <c r="X2418" i="1"/>
  <c r="Y2418" i="1"/>
  <c r="Z2418" i="1"/>
  <c r="W2419" i="1"/>
  <c r="X2419" i="1"/>
  <c r="Y2419" i="1"/>
  <c r="Z2419" i="1"/>
  <c r="W2420" i="1"/>
  <c r="X2420" i="1"/>
  <c r="Y2420" i="1"/>
  <c r="Z2420" i="1"/>
  <c r="W2421" i="1"/>
  <c r="X2421" i="1"/>
  <c r="Y2421" i="1"/>
  <c r="Z2421" i="1"/>
  <c r="W2422" i="1"/>
  <c r="X2422" i="1"/>
  <c r="Y2422" i="1"/>
  <c r="Z2422" i="1"/>
  <c r="W2423" i="1"/>
  <c r="X2423" i="1"/>
  <c r="Y2423" i="1"/>
  <c r="Z2423" i="1"/>
  <c r="W2424" i="1"/>
  <c r="X2424" i="1"/>
  <c r="Y2424" i="1"/>
  <c r="Z2424" i="1"/>
  <c r="W2425" i="1"/>
  <c r="X2425" i="1"/>
  <c r="Y2425" i="1"/>
  <c r="Z2425" i="1"/>
  <c r="W2426" i="1"/>
  <c r="X2426" i="1"/>
  <c r="Y2426" i="1"/>
  <c r="Z2426" i="1"/>
  <c r="W2427" i="1"/>
  <c r="X2427" i="1"/>
  <c r="Y2427" i="1"/>
  <c r="Z2427" i="1"/>
  <c r="W2428" i="1"/>
  <c r="X2428" i="1"/>
  <c r="Y2428" i="1"/>
  <c r="Z2428" i="1"/>
  <c r="W2429" i="1"/>
  <c r="X2429" i="1"/>
  <c r="Y2429" i="1"/>
  <c r="Z2429" i="1"/>
  <c r="W2430" i="1"/>
  <c r="X2430" i="1"/>
  <c r="Y2430" i="1"/>
  <c r="Z2430" i="1"/>
  <c r="W2431" i="1"/>
  <c r="X2431" i="1"/>
  <c r="Y2431" i="1"/>
  <c r="Z2431" i="1"/>
  <c r="W2432" i="1"/>
  <c r="X2432" i="1"/>
  <c r="Y2432" i="1"/>
  <c r="Z2432" i="1"/>
  <c r="W2433" i="1"/>
  <c r="X2433" i="1"/>
  <c r="Y2433" i="1"/>
  <c r="Z2433" i="1"/>
  <c r="W2434" i="1"/>
  <c r="X2434" i="1"/>
  <c r="Y2434" i="1"/>
  <c r="Z2434" i="1"/>
  <c r="W2435" i="1"/>
  <c r="X2435" i="1"/>
  <c r="Y2435" i="1"/>
  <c r="Z2435" i="1"/>
  <c r="W2436" i="1"/>
  <c r="X2436" i="1"/>
  <c r="Y2436" i="1"/>
  <c r="Z2436" i="1"/>
  <c r="W2437" i="1"/>
  <c r="X2437" i="1"/>
  <c r="Y2437" i="1"/>
  <c r="Z2437" i="1"/>
  <c r="W2438" i="1"/>
  <c r="X2438" i="1"/>
  <c r="Y2438" i="1"/>
  <c r="Z2438" i="1"/>
  <c r="W2439" i="1"/>
  <c r="X2439" i="1"/>
  <c r="Y2439" i="1"/>
  <c r="Z2439" i="1"/>
  <c r="W2440" i="1"/>
  <c r="X2440" i="1"/>
  <c r="Y2440" i="1"/>
  <c r="Z2440" i="1"/>
  <c r="W2441" i="1"/>
  <c r="X2441" i="1"/>
  <c r="Y2441" i="1"/>
  <c r="Z2441" i="1"/>
  <c r="W2442" i="1"/>
  <c r="X2442" i="1"/>
  <c r="Y2442" i="1"/>
  <c r="Z2442" i="1"/>
  <c r="W2443" i="1"/>
  <c r="X2443" i="1"/>
  <c r="Y2443" i="1"/>
  <c r="Z2443" i="1"/>
  <c r="W2444" i="1"/>
  <c r="X2444" i="1"/>
  <c r="Y2444" i="1"/>
  <c r="Z2444" i="1"/>
  <c r="W2445" i="1"/>
  <c r="X2445" i="1"/>
  <c r="Y2445" i="1"/>
  <c r="Z2445" i="1"/>
  <c r="W2446" i="1"/>
  <c r="X2446" i="1"/>
  <c r="Y2446" i="1"/>
  <c r="Z2446" i="1"/>
  <c r="W2447" i="1"/>
  <c r="X2447" i="1"/>
  <c r="Y2447" i="1"/>
  <c r="Z2447" i="1"/>
  <c r="W2448" i="1"/>
  <c r="X2448" i="1"/>
  <c r="Y2448" i="1"/>
  <c r="Z2448" i="1"/>
  <c r="W2449" i="1"/>
  <c r="X2449" i="1"/>
  <c r="Y2449" i="1"/>
  <c r="Z2449" i="1"/>
  <c r="W2450" i="1"/>
  <c r="X2450" i="1"/>
  <c r="Y2450" i="1"/>
  <c r="Z2450" i="1"/>
  <c r="W2451" i="1"/>
  <c r="X2451" i="1"/>
  <c r="Y2451" i="1"/>
  <c r="Z2451" i="1"/>
  <c r="W2452" i="1"/>
  <c r="X2452" i="1"/>
  <c r="Y2452" i="1"/>
  <c r="Z2452" i="1"/>
  <c r="W2453" i="1"/>
  <c r="X2453" i="1"/>
  <c r="Y2453" i="1"/>
  <c r="Z2453" i="1"/>
  <c r="W2454" i="1"/>
  <c r="X2454" i="1"/>
  <c r="Y2454" i="1"/>
  <c r="Z2454" i="1"/>
  <c r="W2455" i="1"/>
  <c r="X2455" i="1"/>
  <c r="Y2455" i="1"/>
  <c r="Z2455" i="1"/>
  <c r="W2456" i="1"/>
  <c r="X2456" i="1"/>
  <c r="Y2456" i="1"/>
  <c r="Z2456" i="1"/>
  <c r="W2457" i="1"/>
  <c r="X2457" i="1"/>
  <c r="Y2457" i="1"/>
  <c r="Z2457" i="1"/>
  <c r="W2458" i="1"/>
  <c r="X2458" i="1"/>
  <c r="Y2458" i="1"/>
  <c r="Z2458" i="1"/>
  <c r="W2459" i="1"/>
  <c r="X2459" i="1"/>
  <c r="Y2459" i="1"/>
  <c r="Z2459" i="1"/>
  <c r="W2460" i="1"/>
  <c r="X2460" i="1"/>
  <c r="Y2460" i="1"/>
  <c r="Z2460" i="1"/>
  <c r="W2461" i="1"/>
  <c r="X2461" i="1"/>
  <c r="Y2461" i="1"/>
  <c r="Z2461" i="1"/>
  <c r="W2462" i="1"/>
  <c r="X2462" i="1"/>
  <c r="Y2462" i="1"/>
  <c r="Z2462" i="1"/>
  <c r="W2463" i="1"/>
  <c r="X2463" i="1"/>
  <c r="Y2463" i="1"/>
  <c r="Z2463" i="1"/>
  <c r="W2464" i="1"/>
  <c r="X2464" i="1"/>
  <c r="Y2464" i="1"/>
  <c r="Z2464" i="1"/>
  <c r="W2465" i="1"/>
  <c r="X2465" i="1"/>
  <c r="Y2465" i="1"/>
  <c r="Z2465" i="1"/>
  <c r="W2466" i="1"/>
  <c r="X2466" i="1"/>
  <c r="Y2466" i="1"/>
  <c r="Z2466" i="1"/>
  <c r="W2467" i="1"/>
  <c r="X2467" i="1"/>
  <c r="Y2467" i="1"/>
  <c r="Z2467" i="1"/>
  <c r="W2468" i="1"/>
  <c r="X2468" i="1"/>
  <c r="Y2468" i="1"/>
  <c r="Z2468" i="1"/>
  <c r="W2469" i="1"/>
  <c r="X2469" i="1"/>
  <c r="Y2469" i="1"/>
  <c r="Z2469" i="1"/>
  <c r="W2470" i="1"/>
  <c r="X2470" i="1"/>
  <c r="Y2470" i="1"/>
  <c r="Z2470" i="1"/>
  <c r="W2471" i="1"/>
  <c r="X2471" i="1"/>
  <c r="Y2471" i="1"/>
  <c r="Z2471" i="1"/>
  <c r="W2472" i="1"/>
  <c r="X2472" i="1"/>
  <c r="Y2472" i="1"/>
  <c r="Z2472" i="1"/>
  <c r="W2473" i="1"/>
  <c r="X2473" i="1"/>
  <c r="Y2473" i="1"/>
  <c r="Z2473" i="1"/>
  <c r="W2474" i="1"/>
  <c r="X2474" i="1"/>
  <c r="Y2474" i="1"/>
  <c r="Z2474" i="1"/>
  <c r="W2475" i="1"/>
  <c r="X2475" i="1"/>
  <c r="Y2475" i="1"/>
  <c r="Z2475" i="1"/>
  <c r="W2476" i="1"/>
  <c r="X2476" i="1"/>
  <c r="Y2476" i="1"/>
  <c r="Z2476" i="1"/>
  <c r="W2477" i="1"/>
  <c r="X2477" i="1"/>
  <c r="Y2477" i="1"/>
  <c r="Z2477" i="1"/>
  <c r="W2478" i="1"/>
  <c r="X2478" i="1"/>
  <c r="Y2478" i="1"/>
  <c r="Z2478" i="1"/>
  <c r="W2479" i="1"/>
  <c r="X2479" i="1"/>
  <c r="Y2479" i="1"/>
  <c r="Z2479" i="1"/>
  <c r="W2480" i="1"/>
  <c r="X2480" i="1"/>
  <c r="Y2480" i="1"/>
  <c r="Z2480" i="1"/>
  <c r="W2481" i="1"/>
  <c r="X2481" i="1"/>
  <c r="Y2481" i="1"/>
  <c r="Z2481" i="1"/>
  <c r="W2482" i="1"/>
  <c r="X2482" i="1"/>
  <c r="Y2482" i="1"/>
  <c r="Z2482" i="1"/>
  <c r="W2483" i="1"/>
  <c r="X2483" i="1"/>
  <c r="Y2483" i="1"/>
  <c r="Z2483" i="1"/>
  <c r="W2484" i="1"/>
  <c r="X2484" i="1"/>
  <c r="Y2484" i="1"/>
  <c r="Z2484" i="1"/>
  <c r="W2485" i="1"/>
  <c r="X2485" i="1"/>
  <c r="Y2485" i="1"/>
  <c r="Z2485" i="1"/>
  <c r="W2486" i="1"/>
  <c r="X2486" i="1"/>
  <c r="Y2486" i="1"/>
  <c r="Z2486" i="1"/>
  <c r="W2487" i="1"/>
  <c r="X2487" i="1"/>
  <c r="Y2487" i="1"/>
  <c r="Z2487" i="1"/>
  <c r="W2488" i="1"/>
  <c r="X2488" i="1"/>
  <c r="Y2488" i="1"/>
  <c r="Z2488" i="1"/>
  <c r="W2489" i="1"/>
  <c r="X2489" i="1"/>
  <c r="Y2489" i="1"/>
  <c r="Z2489" i="1"/>
  <c r="W2490" i="1"/>
  <c r="X2490" i="1"/>
  <c r="Y2490" i="1"/>
  <c r="Z2490" i="1"/>
  <c r="W2491" i="1"/>
  <c r="X2491" i="1"/>
  <c r="Y2491" i="1"/>
  <c r="Z2491" i="1"/>
  <c r="W2492" i="1"/>
  <c r="X2492" i="1"/>
  <c r="Y2492" i="1"/>
  <c r="Z2492" i="1"/>
  <c r="W2493" i="1"/>
  <c r="X2493" i="1"/>
  <c r="Y2493" i="1"/>
  <c r="Z2493" i="1"/>
  <c r="W2494" i="1"/>
  <c r="X2494" i="1"/>
  <c r="Y2494" i="1"/>
  <c r="Z2494" i="1"/>
  <c r="W2495" i="1"/>
  <c r="X2495" i="1"/>
  <c r="Y2495" i="1"/>
  <c r="Z2495" i="1"/>
  <c r="W2496" i="1"/>
  <c r="X2496" i="1"/>
  <c r="Y2496" i="1"/>
  <c r="Z2496" i="1"/>
  <c r="W2497" i="1"/>
  <c r="X2497" i="1"/>
  <c r="Y2497" i="1"/>
  <c r="Z2497" i="1"/>
  <c r="W2498" i="1"/>
  <c r="X2498" i="1"/>
  <c r="Y2498" i="1"/>
  <c r="Z2498" i="1"/>
  <c r="W2499" i="1"/>
  <c r="X2499" i="1"/>
  <c r="Y2499" i="1"/>
  <c r="Z2499" i="1"/>
  <c r="W2500" i="1"/>
  <c r="X2500" i="1"/>
  <c r="Y2500" i="1"/>
  <c r="Z2500" i="1"/>
  <c r="W2501" i="1"/>
  <c r="X2501" i="1"/>
  <c r="Y2501" i="1"/>
  <c r="Z2501" i="1"/>
  <c r="W2502" i="1"/>
  <c r="X2502" i="1"/>
  <c r="Y2502" i="1"/>
  <c r="Z2502" i="1"/>
  <c r="W2503" i="1"/>
  <c r="X2503" i="1"/>
  <c r="Y2503" i="1"/>
  <c r="Z2503" i="1"/>
  <c r="W2504" i="1"/>
  <c r="X2504" i="1"/>
  <c r="Y2504" i="1"/>
  <c r="Z2504" i="1"/>
  <c r="W2505" i="1"/>
  <c r="X2505" i="1"/>
  <c r="Y2505" i="1"/>
  <c r="Z2505" i="1"/>
  <c r="W2506" i="1"/>
  <c r="X2506" i="1"/>
  <c r="Y2506" i="1"/>
  <c r="Z2506" i="1"/>
  <c r="W2507" i="1"/>
  <c r="X2507" i="1"/>
  <c r="Y2507" i="1"/>
  <c r="Z2507" i="1"/>
  <c r="W2508" i="1"/>
  <c r="X2508" i="1"/>
  <c r="Y2508" i="1"/>
  <c r="Z2508" i="1"/>
  <c r="W2509" i="1"/>
  <c r="X2509" i="1"/>
  <c r="Y2509" i="1"/>
  <c r="Z2509" i="1"/>
  <c r="W2510" i="1"/>
  <c r="X2510" i="1"/>
  <c r="Y2510" i="1"/>
  <c r="Z2510" i="1"/>
  <c r="W2511" i="1"/>
  <c r="X2511" i="1"/>
  <c r="Y2511" i="1"/>
  <c r="Z2511" i="1"/>
  <c r="W2512" i="1"/>
  <c r="X2512" i="1"/>
  <c r="Y2512" i="1"/>
  <c r="Z2512" i="1"/>
  <c r="W2513" i="1"/>
  <c r="X2513" i="1"/>
  <c r="Y2513" i="1"/>
  <c r="Z2513" i="1"/>
  <c r="W2514" i="1"/>
  <c r="X2514" i="1"/>
  <c r="Y2514" i="1"/>
  <c r="Z2514" i="1"/>
  <c r="W2515" i="1"/>
  <c r="X2515" i="1"/>
  <c r="Y2515" i="1"/>
  <c r="Z2515" i="1"/>
  <c r="W2516" i="1"/>
  <c r="X2516" i="1"/>
  <c r="Y2516" i="1"/>
  <c r="Z2516" i="1"/>
  <c r="W2517" i="1"/>
  <c r="X2517" i="1"/>
  <c r="Y2517" i="1"/>
  <c r="Z2517" i="1"/>
  <c r="W2518" i="1"/>
  <c r="X2518" i="1"/>
  <c r="Y2518" i="1"/>
  <c r="Z2518" i="1"/>
  <c r="W2519" i="1"/>
  <c r="X2519" i="1"/>
  <c r="Y2519" i="1"/>
  <c r="Z2519" i="1"/>
  <c r="W2520" i="1"/>
  <c r="X2520" i="1"/>
  <c r="Y2520" i="1"/>
  <c r="Z2520" i="1"/>
  <c r="W2521" i="1"/>
  <c r="X2521" i="1"/>
  <c r="Y2521" i="1"/>
  <c r="Z2521" i="1"/>
  <c r="W2522" i="1"/>
  <c r="X2522" i="1"/>
  <c r="Y2522" i="1"/>
  <c r="Z2522" i="1"/>
  <c r="W2523" i="1"/>
  <c r="X2523" i="1"/>
  <c r="Y2523" i="1"/>
  <c r="Z2523" i="1"/>
  <c r="W2524" i="1"/>
  <c r="X2524" i="1"/>
  <c r="Y2524" i="1"/>
  <c r="Z2524" i="1"/>
  <c r="W2525" i="1"/>
  <c r="X2525" i="1"/>
  <c r="Y2525" i="1"/>
  <c r="Z2525" i="1"/>
  <c r="W2526" i="1"/>
  <c r="X2526" i="1"/>
  <c r="Y2526" i="1"/>
  <c r="Z2526" i="1"/>
  <c r="W2527" i="1"/>
  <c r="X2527" i="1"/>
  <c r="Y2527" i="1"/>
  <c r="Z2527" i="1"/>
  <c r="W2528" i="1"/>
  <c r="X2528" i="1"/>
  <c r="Y2528" i="1"/>
  <c r="Z2528" i="1"/>
  <c r="W2529" i="1"/>
  <c r="X2529" i="1"/>
  <c r="Y2529" i="1"/>
  <c r="Z2529" i="1"/>
  <c r="W2530" i="1"/>
  <c r="X2530" i="1"/>
  <c r="Y2530" i="1"/>
  <c r="Z2530" i="1"/>
  <c r="W2531" i="1"/>
  <c r="X2531" i="1"/>
  <c r="Y2531" i="1"/>
  <c r="Z2531" i="1"/>
  <c r="W2532" i="1"/>
  <c r="X2532" i="1"/>
  <c r="Y2532" i="1"/>
  <c r="Z2532" i="1"/>
  <c r="W2533" i="1"/>
  <c r="X2533" i="1"/>
  <c r="Y2533" i="1"/>
  <c r="Z2533" i="1"/>
  <c r="W2534" i="1"/>
  <c r="X2534" i="1"/>
  <c r="Y2534" i="1"/>
  <c r="Z2534" i="1"/>
  <c r="W2535" i="1"/>
  <c r="X2535" i="1"/>
  <c r="Y2535" i="1"/>
  <c r="Z2535" i="1"/>
  <c r="W2536" i="1"/>
  <c r="X2536" i="1"/>
  <c r="Y2536" i="1"/>
  <c r="Z2536" i="1"/>
  <c r="W2537" i="1"/>
  <c r="X2537" i="1"/>
  <c r="Y2537" i="1"/>
  <c r="Z2537" i="1"/>
  <c r="W2538" i="1"/>
  <c r="X2538" i="1"/>
  <c r="Y2538" i="1"/>
  <c r="Z2538" i="1"/>
  <c r="W2539" i="1"/>
  <c r="X2539" i="1"/>
  <c r="Y2539" i="1"/>
  <c r="Z2539" i="1"/>
  <c r="W2540" i="1"/>
  <c r="X2540" i="1"/>
  <c r="Y2540" i="1"/>
  <c r="Z2540" i="1"/>
  <c r="W2541" i="1"/>
  <c r="X2541" i="1"/>
  <c r="Y2541" i="1"/>
  <c r="Z2541" i="1"/>
  <c r="W2542" i="1"/>
  <c r="X2542" i="1"/>
  <c r="Y2542" i="1"/>
  <c r="Z2542" i="1"/>
  <c r="W2543" i="1"/>
  <c r="X2543" i="1"/>
  <c r="Y2543" i="1"/>
  <c r="Z2543" i="1"/>
  <c r="W2544" i="1"/>
  <c r="X2544" i="1"/>
  <c r="Y2544" i="1"/>
  <c r="Z2544" i="1"/>
  <c r="W2545" i="1"/>
  <c r="X2545" i="1"/>
  <c r="Y2545" i="1"/>
  <c r="Z2545" i="1"/>
  <c r="W2546" i="1"/>
  <c r="X2546" i="1"/>
  <c r="Y2546" i="1"/>
  <c r="Z2546" i="1"/>
  <c r="W2547" i="1"/>
  <c r="X2547" i="1"/>
  <c r="Y2547" i="1"/>
  <c r="Z2547" i="1"/>
  <c r="W2548" i="1"/>
  <c r="X2548" i="1"/>
  <c r="Y2548" i="1"/>
  <c r="Z2548" i="1"/>
  <c r="W2549" i="1"/>
  <c r="X2549" i="1"/>
  <c r="Y2549" i="1"/>
  <c r="Z2549" i="1"/>
  <c r="W2550" i="1"/>
  <c r="X2550" i="1"/>
  <c r="Y2550" i="1"/>
  <c r="Z2550" i="1"/>
  <c r="W2551" i="1"/>
  <c r="X2551" i="1"/>
  <c r="Y2551" i="1"/>
  <c r="Z2551" i="1"/>
  <c r="W2552" i="1"/>
  <c r="X2552" i="1"/>
  <c r="Y2552" i="1"/>
  <c r="Z2552" i="1"/>
  <c r="W2553" i="1"/>
  <c r="X2553" i="1"/>
  <c r="Y2553" i="1"/>
  <c r="Z2553" i="1"/>
  <c r="W2554" i="1"/>
  <c r="X2554" i="1"/>
  <c r="Y2554" i="1"/>
  <c r="Z2554" i="1"/>
  <c r="W2555" i="1"/>
  <c r="X2555" i="1"/>
  <c r="Y2555" i="1"/>
  <c r="Z2555" i="1"/>
  <c r="W2556" i="1"/>
  <c r="X2556" i="1"/>
  <c r="Y2556" i="1"/>
  <c r="Z2556" i="1"/>
  <c r="W2557" i="1"/>
  <c r="X2557" i="1"/>
  <c r="Y2557" i="1"/>
  <c r="Z2557" i="1"/>
  <c r="W2558" i="1"/>
  <c r="X2558" i="1"/>
  <c r="Y2558" i="1"/>
  <c r="Z2558" i="1"/>
  <c r="W2559" i="1"/>
  <c r="X2559" i="1"/>
  <c r="Y2559" i="1"/>
  <c r="Z2559" i="1"/>
  <c r="W2560" i="1"/>
  <c r="X2560" i="1"/>
  <c r="Y2560" i="1"/>
  <c r="Z2560" i="1"/>
  <c r="W2561" i="1"/>
  <c r="X2561" i="1"/>
  <c r="Y2561" i="1"/>
  <c r="Z2561" i="1"/>
  <c r="W2562" i="1"/>
  <c r="X2562" i="1"/>
  <c r="Y2562" i="1"/>
  <c r="Z2562" i="1"/>
  <c r="W2563" i="1"/>
  <c r="X2563" i="1"/>
  <c r="Y2563" i="1"/>
  <c r="Z2563" i="1"/>
  <c r="W2564" i="1"/>
  <c r="X2564" i="1"/>
  <c r="Y2564" i="1"/>
  <c r="Z2564" i="1"/>
  <c r="W2565" i="1"/>
  <c r="X2565" i="1"/>
  <c r="Y2565" i="1"/>
  <c r="Z2565" i="1"/>
  <c r="W2566" i="1"/>
  <c r="X2566" i="1"/>
  <c r="Y2566" i="1"/>
  <c r="Z2566" i="1"/>
  <c r="W2567" i="1"/>
  <c r="X2567" i="1"/>
  <c r="Y2567" i="1"/>
  <c r="Z2567" i="1"/>
  <c r="W2568" i="1"/>
  <c r="X2568" i="1"/>
  <c r="Y2568" i="1"/>
  <c r="Z2568" i="1"/>
  <c r="W2569" i="1"/>
  <c r="X2569" i="1"/>
  <c r="Y2569" i="1"/>
  <c r="Z2569" i="1"/>
  <c r="W2570" i="1"/>
  <c r="X2570" i="1"/>
  <c r="Y2570" i="1"/>
  <c r="Z2570" i="1"/>
  <c r="W2571" i="1"/>
  <c r="X2571" i="1"/>
  <c r="Y2571" i="1"/>
  <c r="Z2571" i="1"/>
  <c r="W2572" i="1"/>
  <c r="X2572" i="1"/>
  <c r="Y2572" i="1"/>
  <c r="Z2572" i="1"/>
  <c r="W2573" i="1"/>
  <c r="X2573" i="1"/>
  <c r="Y2573" i="1"/>
  <c r="Z2573" i="1"/>
  <c r="W2574" i="1"/>
  <c r="X2574" i="1"/>
  <c r="Y2574" i="1"/>
  <c r="Z2574" i="1"/>
  <c r="W2575" i="1"/>
  <c r="X2575" i="1"/>
  <c r="Y2575" i="1"/>
  <c r="Z2575" i="1"/>
  <c r="W2576" i="1"/>
  <c r="X2576" i="1"/>
  <c r="Y2576" i="1"/>
  <c r="Z2576" i="1"/>
  <c r="W2577" i="1"/>
  <c r="X2577" i="1"/>
  <c r="Y2577" i="1"/>
  <c r="Z2577" i="1"/>
  <c r="W2578" i="1"/>
  <c r="X2578" i="1"/>
  <c r="Y2578" i="1"/>
  <c r="Z2578" i="1"/>
  <c r="W2579" i="1"/>
  <c r="X2579" i="1"/>
  <c r="Y2579" i="1"/>
  <c r="Z2579" i="1"/>
  <c r="W2580" i="1"/>
  <c r="X2580" i="1"/>
  <c r="Y2580" i="1"/>
  <c r="Z2580" i="1"/>
  <c r="W2581" i="1"/>
  <c r="X2581" i="1"/>
  <c r="Y2581" i="1"/>
  <c r="Z2581" i="1"/>
  <c r="W2582" i="1"/>
  <c r="X2582" i="1"/>
  <c r="Y2582" i="1"/>
  <c r="Z2582" i="1"/>
  <c r="W2583" i="1"/>
  <c r="X2583" i="1"/>
  <c r="Y2583" i="1"/>
  <c r="Z2583" i="1"/>
  <c r="W2584" i="1"/>
  <c r="X2584" i="1"/>
  <c r="Y2584" i="1"/>
  <c r="Z2584" i="1"/>
  <c r="W2585" i="1"/>
  <c r="X2585" i="1"/>
  <c r="Y2585" i="1"/>
  <c r="Z2585" i="1"/>
  <c r="W2586" i="1"/>
  <c r="X2586" i="1"/>
  <c r="Y2586" i="1"/>
  <c r="Z2586" i="1"/>
  <c r="W2587" i="1"/>
  <c r="X2587" i="1"/>
  <c r="Y2587" i="1"/>
  <c r="Z2587" i="1"/>
  <c r="W2588" i="1"/>
  <c r="X2588" i="1"/>
  <c r="Y2588" i="1"/>
  <c r="Z2588" i="1"/>
  <c r="W2589" i="1"/>
  <c r="X2589" i="1"/>
  <c r="Y2589" i="1"/>
  <c r="Z2589" i="1"/>
  <c r="W2590" i="1"/>
  <c r="X2590" i="1"/>
  <c r="Y2590" i="1"/>
  <c r="Z2590" i="1"/>
  <c r="W2591" i="1"/>
  <c r="X2591" i="1"/>
  <c r="Y2591" i="1"/>
  <c r="Z2591" i="1"/>
  <c r="W2592" i="1"/>
  <c r="X2592" i="1"/>
  <c r="Y2592" i="1"/>
  <c r="Z2592" i="1"/>
  <c r="W2593" i="1"/>
  <c r="X2593" i="1"/>
  <c r="Y2593" i="1"/>
  <c r="Z2593" i="1"/>
  <c r="W2594" i="1"/>
  <c r="X2594" i="1"/>
  <c r="Y2594" i="1"/>
  <c r="Z2594" i="1"/>
  <c r="W2595" i="1"/>
  <c r="X2595" i="1"/>
  <c r="Y2595" i="1"/>
  <c r="Z2595" i="1"/>
  <c r="W2596" i="1"/>
  <c r="X2596" i="1"/>
  <c r="Y2596" i="1"/>
  <c r="Z2596" i="1"/>
  <c r="W2597" i="1"/>
  <c r="X2597" i="1"/>
  <c r="Y2597" i="1"/>
  <c r="Z2597" i="1"/>
  <c r="W2598" i="1"/>
  <c r="X2598" i="1"/>
  <c r="Y2598" i="1"/>
  <c r="Z2598" i="1"/>
  <c r="W2599" i="1"/>
  <c r="X2599" i="1"/>
  <c r="Y2599" i="1"/>
  <c r="Z2599" i="1"/>
  <c r="W2600" i="1"/>
  <c r="X2600" i="1"/>
  <c r="Y2600" i="1"/>
  <c r="Z2600" i="1"/>
  <c r="W2601" i="1"/>
  <c r="X2601" i="1"/>
  <c r="Y2601" i="1"/>
  <c r="Z2601" i="1"/>
  <c r="W2602" i="1"/>
  <c r="X2602" i="1"/>
  <c r="Y2602" i="1"/>
  <c r="Z2602" i="1"/>
  <c r="W2603" i="1"/>
  <c r="X2603" i="1"/>
  <c r="Y2603" i="1"/>
  <c r="Z2603" i="1"/>
  <c r="W2604" i="1"/>
  <c r="X2604" i="1"/>
  <c r="Y2604" i="1"/>
  <c r="Z2604" i="1"/>
  <c r="W2605" i="1"/>
  <c r="X2605" i="1"/>
  <c r="Y2605" i="1"/>
  <c r="Z2605" i="1"/>
  <c r="W2606" i="1"/>
  <c r="X2606" i="1"/>
  <c r="Y2606" i="1"/>
  <c r="Z2606" i="1"/>
  <c r="W2607" i="1"/>
  <c r="X2607" i="1"/>
  <c r="Y2607" i="1"/>
  <c r="Z2607" i="1"/>
  <c r="W2608" i="1"/>
  <c r="X2608" i="1"/>
  <c r="Y2608" i="1"/>
  <c r="Z2608" i="1"/>
  <c r="W2609" i="1"/>
  <c r="X2609" i="1"/>
  <c r="Y2609" i="1"/>
  <c r="Z2609" i="1"/>
  <c r="W2610" i="1"/>
  <c r="X2610" i="1"/>
  <c r="Y2610" i="1"/>
  <c r="Z2610" i="1"/>
  <c r="W2611" i="1"/>
  <c r="X2611" i="1"/>
  <c r="Y2611" i="1"/>
  <c r="Z2611" i="1"/>
  <c r="W2612" i="1"/>
  <c r="X2612" i="1"/>
  <c r="Y2612" i="1"/>
  <c r="Z2612" i="1"/>
  <c r="W2613" i="1"/>
  <c r="X2613" i="1"/>
  <c r="Y2613" i="1"/>
  <c r="Z2613" i="1"/>
  <c r="W2614" i="1"/>
  <c r="X2614" i="1"/>
  <c r="Y2614" i="1"/>
  <c r="Z2614" i="1"/>
  <c r="W2615" i="1"/>
  <c r="X2615" i="1"/>
  <c r="Y2615" i="1"/>
  <c r="Z2615" i="1"/>
  <c r="W2616" i="1"/>
  <c r="X2616" i="1"/>
  <c r="Y2616" i="1"/>
  <c r="Z2616" i="1"/>
  <c r="W2617" i="1"/>
  <c r="X2617" i="1"/>
  <c r="Y2617" i="1"/>
  <c r="Z2617" i="1"/>
  <c r="W2618" i="1"/>
  <c r="X2618" i="1"/>
  <c r="Y2618" i="1"/>
  <c r="Z2618" i="1"/>
  <c r="W2619" i="1"/>
  <c r="X2619" i="1"/>
  <c r="Y2619" i="1"/>
  <c r="Z2619" i="1"/>
  <c r="W2620" i="1"/>
  <c r="X2620" i="1"/>
  <c r="Y2620" i="1"/>
  <c r="Z2620" i="1"/>
  <c r="W2621" i="1"/>
  <c r="X2621" i="1"/>
  <c r="Y2621" i="1"/>
  <c r="Z2621" i="1"/>
  <c r="W2622" i="1"/>
  <c r="X2622" i="1"/>
  <c r="Y2622" i="1"/>
  <c r="Z2622" i="1"/>
  <c r="W2623" i="1"/>
  <c r="X2623" i="1"/>
  <c r="Y2623" i="1"/>
  <c r="Z2623" i="1"/>
  <c r="W2624" i="1"/>
  <c r="X2624" i="1"/>
  <c r="Y2624" i="1"/>
  <c r="Z2624" i="1"/>
  <c r="W2625" i="1"/>
  <c r="X2625" i="1"/>
  <c r="Y2625" i="1"/>
  <c r="Z2625" i="1"/>
  <c r="W2626" i="1"/>
  <c r="X2626" i="1"/>
  <c r="Y2626" i="1"/>
  <c r="Z2626" i="1"/>
  <c r="W2627" i="1"/>
  <c r="X2627" i="1"/>
  <c r="Y2627" i="1"/>
  <c r="Z2627" i="1"/>
  <c r="W2628" i="1"/>
  <c r="X2628" i="1"/>
  <c r="Y2628" i="1"/>
  <c r="Z2628" i="1"/>
  <c r="W2629" i="1"/>
  <c r="X2629" i="1"/>
  <c r="Y2629" i="1"/>
  <c r="Z2629" i="1"/>
  <c r="W2630" i="1"/>
  <c r="X2630" i="1"/>
  <c r="Y2630" i="1"/>
  <c r="Z2630" i="1"/>
  <c r="W2631" i="1"/>
  <c r="X2631" i="1"/>
  <c r="Y2631" i="1"/>
  <c r="Z2631" i="1"/>
  <c r="W2632" i="1"/>
  <c r="X2632" i="1"/>
  <c r="Y2632" i="1"/>
  <c r="Z2632" i="1"/>
  <c r="W2633" i="1"/>
  <c r="X2633" i="1"/>
  <c r="Y2633" i="1"/>
  <c r="Z2633" i="1"/>
  <c r="W2634" i="1"/>
  <c r="X2634" i="1"/>
  <c r="Y2634" i="1"/>
  <c r="Z2634" i="1"/>
  <c r="W2635" i="1"/>
  <c r="X2635" i="1"/>
  <c r="Y2635" i="1"/>
  <c r="Z2635" i="1"/>
  <c r="W2636" i="1"/>
  <c r="X2636" i="1"/>
  <c r="Y2636" i="1"/>
  <c r="Z2636" i="1"/>
  <c r="W2637" i="1"/>
  <c r="X2637" i="1"/>
  <c r="Y2637" i="1"/>
  <c r="Z2637" i="1"/>
  <c r="W2638" i="1"/>
  <c r="X2638" i="1"/>
  <c r="Y2638" i="1"/>
  <c r="Z2638" i="1"/>
  <c r="W2639" i="1"/>
  <c r="X2639" i="1"/>
  <c r="Y2639" i="1"/>
  <c r="Z2639" i="1"/>
  <c r="W2640" i="1"/>
  <c r="X2640" i="1"/>
  <c r="Y2640" i="1"/>
  <c r="Z2640" i="1"/>
  <c r="W2641" i="1"/>
  <c r="X2641" i="1"/>
  <c r="Y2641" i="1"/>
  <c r="Z2641" i="1"/>
  <c r="W2642" i="1"/>
  <c r="X2642" i="1"/>
  <c r="Y2642" i="1"/>
  <c r="Z2642" i="1"/>
  <c r="W2643" i="1"/>
  <c r="X2643" i="1"/>
  <c r="Y2643" i="1"/>
  <c r="Z2643" i="1"/>
  <c r="W2644" i="1"/>
  <c r="X2644" i="1"/>
  <c r="Y2644" i="1"/>
  <c r="Z2644" i="1"/>
  <c r="W2645" i="1"/>
  <c r="X2645" i="1"/>
  <c r="Y2645" i="1"/>
  <c r="Z2645" i="1"/>
  <c r="W2646" i="1"/>
  <c r="X2646" i="1"/>
  <c r="Y2646" i="1"/>
  <c r="Z2646" i="1"/>
  <c r="W2647" i="1"/>
  <c r="X2647" i="1"/>
  <c r="Y2647" i="1"/>
  <c r="Z2647" i="1"/>
  <c r="W2648" i="1"/>
  <c r="X2648" i="1"/>
  <c r="Y2648" i="1"/>
  <c r="Z2648" i="1"/>
  <c r="W2649" i="1"/>
  <c r="X2649" i="1"/>
  <c r="Y2649" i="1"/>
  <c r="Z2649" i="1"/>
  <c r="W2650" i="1"/>
  <c r="X2650" i="1"/>
  <c r="Y2650" i="1"/>
  <c r="Z2650" i="1"/>
  <c r="W2651" i="1"/>
  <c r="X2651" i="1"/>
  <c r="Y2651" i="1"/>
  <c r="Z2651" i="1"/>
  <c r="W2652" i="1"/>
  <c r="X2652" i="1"/>
  <c r="Y2652" i="1"/>
  <c r="Z2652" i="1"/>
  <c r="W2653" i="1"/>
  <c r="X2653" i="1"/>
  <c r="Y2653" i="1"/>
  <c r="Z2653" i="1"/>
  <c r="W2654" i="1"/>
  <c r="X2654" i="1"/>
  <c r="Y2654" i="1"/>
  <c r="Z2654" i="1"/>
  <c r="W2655" i="1"/>
  <c r="X2655" i="1"/>
  <c r="Y2655" i="1"/>
  <c r="Z2655" i="1"/>
  <c r="W2656" i="1"/>
  <c r="X2656" i="1"/>
  <c r="Y2656" i="1"/>
  <c r="Z2656" i="1"/>
  <c r="W2657" i="1"/>
  <c r="X2657" i="1"/>
  <c r="Y2657" i="1"/>
  <c r="Z2657" i="1"/>
  <c r="W2658" i="1"/>
  <c r="X2658" i="1"/>
  <c r="Y2658" i="1"/>
  <c r="Z2658" i="1"/>
  <c r="W2659" i="1"/>
  <c r="X2659" i="1"/>
  <c r="Y2659" i="1"/>
  <c r="Z2659" i="1"/>
  <c r="W2660" i="1"/>
  <c r="X2660" i="1"/>
  <c r="Y2660" i="1"/>
  <c r="Z2660" i="1"/>
  <c r="W2661" i="1"/>
  <c r="X2661" i="1"/>
  <c r="Y2661" i="1"/>
  <c r="Z2661" i="1"/>
  <c r="W2662" i="1"/>
  <c r="X2662" i="1"/>
  <c r="Y2662" i="1"/>
  <c r="Z2662" i="1"/>
  <c r="W2663" i="1"/>
  <c r="X2663" i="1"/>
  <c r="Y2663" i="1"/>
  <c r="Z2663" i="1"/>
  <c r="W2664" i="1"/>
  <c r="X2664" i="1"/>
  <c r="Y2664" i="1"/>
  <c r="Z2664" i="1"/>
  <c r="W2665" i="1"/>
  <c r="X2665" i="1"/>
  <c r="Y2665" i="1"/>
  <c r="Z2665" i="1"/>
  <c r="W2666" i="1"/>
  <c r="X2666" i="1"/>
  <c r="Y2666" i="1"/>
  <c r="Z2666" i="1"/>
  <c r="W2667" i="1"/>
  <c r="X2667" i="1"/>
  <c r="Y2667" i="1"/>
  <c r="Z2667" i="1"/>
  <c r="W2668" i="1"/>
  <c r="X2668" i="1"/>
  <c r="Y2668" i="1"/>
  <c r="Z2668" i="1"/>
  <c r="W2669" i="1"/>
  <c r="X2669" i="1"/>
  <c r="Y2669" i="1"/>
  <c r="Z2669" i="1"/>
  <c r="W2670" i="1"/>
  <c r="X2670" i="1"/>
  <c r="Y2670" i="1"/>
  <c r="Z2670" i="1"/>
  <c r="W2671" i="1"/>
  <c r="X2671" i="1"/>
  <c r="Y2671" i="1"/>
  <c r="Z2671" i="1"/>
  <c r="W2672" i="1"/>
  <c r="X2672" i="1"/>
  <c r="Y2672" i="1"/>
  <c r="Z2672" i="1"/>
  <c r="W2673" i="1"/>
  <c r="X2673" i="1"/>
  <c r="Y2673" i="1"/>
  <c r="Z2673" i="1"/>
  <c r="W2674" i="1"/>
  <c r="X2674" i="1"/>
  <c r="Y2674" i="1"/>
  <c r="Z2674" i="1"/>
  <c r="W2675" i="1"/>
  <c r="X2675" i="1"/>
  <c r="Y2675" i="1"/>
  <c r="Z2675" i="1"/>
  <c r="W2676" i="1"/>
  <c r="X2676" i="1"/>
  <c r="Y2676" i="1"/>
  <c r="Z2676" i="1"/>
  <c r="W2677" i="1"/>
  <c r="X2677" i="1"/>
  <c r="Y2677" i="1"/>
  <c r="Z2677" i="1"/>
  <c r="W2678" i="1"/>
  <c r="X2678" i="1"/>
  <c r="Y2678" i="1"/>
  <c r="Z2678" i="1"/>
  <c r="W2679" i="1"/>
  <c r="X2679" i="1"/>
  <c r="Y2679" i="1"/>
  <c r="Z2679" i="1"/>
  <c r="W2680" i="1"/>
  <c r="X2680" i="1"/>
  <c r="Y2680" i="1"/>
  <c r="Z2680" i="1"/>
  <c r="W2681" i="1"/>
  <c r="X2681" i="1"/>
  <c r="Y2681" i="1"/>
  <c r="Z2681" i="1"/>
  <c r="W2682" i="1"/>
  <c r="X2682" i="1"/>
  <c r="Y2682" i="1"/>
  <c r="Z2682" i="1"/>
  <c r="W2683" i="1"/>
  <c r="X2683" i="1"/>
  <c r="Y2683" i="1"/>
  <c r="Z2683" i="1"/>
  <c r="W2684" i="1"/>
  <c r="X2684" i="1"/>
  <c r="Y2684" i="1"/>
  <c r="Z2684" i="1"/>
  <c r="W2685" i="1"/>
  <c r="X2685" i="1"/>
  <c r="Y2685" i="1"/>
  <c r="Z2685" i="1"/>
  <c r="W2686" i="1"/>
  <c r="X2686" i="1"/>
  <c r="Y2686" i="1"/>
  <c r="Z2686" i="1"/>
  <c r="W2687" i="1"/>
  <c r="X2687" i="1"/>
  <c r="Y2687" i="1"/>
  <c r="Z2687" i="1"/>
  <c r="W2688" i="1"/>
  <c r="X2688" i="1"/>
  <c r="Y2688" i="1"/>
  <c r="Z2688" i="1"/>
  <c r="W2689" i="1"/>
  <c r="X2689" i="1"/>
  <c r="Y2689" i="1"/>
  <c r="Z2689" i="1"/>
  <c r="W2690" i="1"/>
  <c r="X2690" i="1"/>
  <c r="Y2690" i="1"/>
  <c r="Z2690" i="1"/>
  <c r="W2691" i="1"/>
  <c r="X2691" i="1"/>
  <c r="Y2691" i="1"/>
  <c r="Z2691" i="1"/>
  <c r="W2692" i="1"/>
  <c r="X2692" i="1"/>
  <c r="Y2692" i="1"/>
  <c r="Z2692" i="1"/>
  <c r="W2693" i="1"/>
  <c r="X2693" i="1"/>
  <c r="Y2693" i="1"/>
  <c r="Z2693" i="1"/>
  <c r="W2694" i="1"/>
  <c r="X2694" i="1"/>
  <c r="Y2694" i="1"/>
  <c r="Z2694" i="1"/>
  <c r="W2695" i="1"/>
  <c r="X2695" i="1"/>
  <c r="Y2695" i="1"/>
  <c r="Z2695" i="1"/>
  <c r="W2696" i="1"/>
  <c r="X2696" i="1"/>
  <c r="Y2696" i="1"/>
  <c r="Z2696" i="1"/>
  <c r="W2697" i="1"/>
  <c r="X2697" i="1"/>
  <c r="Y2697" i="1"/>
  <c r="Z2697" i="1"/>
  <c r="W2698" i="1"/>
  <c r="X2698" i="1"/>
  <c r="Y2698" i="1"/>
  <c r="Z2698" i="1"/>
  <c r="W2699" i="1"/>
  <c r="X2699" i="1"/>
  <c r="Y2699" i="1"/>
  <c r="Z2699" i="1"/>
  <c r="W2700" i="1"/>
  <c r="X2700" i="1"/>
  <c r="Y2700" i="1"/>
  <c r="Z2700" i="1"/>
  <c r="W2701" i="1"/>
  <c r="X2701" i="1"/>
  <c r="Y2701" i="1"/>
  <c r="Z2701" i="1"/>
  <c r="W2702" i="1"/>
  <c r="X2702" i="1"/>
  <c r="Y2702" i="1"/>
  <c r="Z2702" i="1"/>
  <c r="W2703" i="1"/>
  <c r="X2703" i="1"/>
  <c r="Y2703" i="1"/>
  <c r="Z2703" i="1"/>
  <c r="W2704" i="1"/>
  <c r="X2704" i="1"/>
  <c r="Y2704" i="1"/>
  <c r="Z2704" i="1"/>
  <c r="W2705" i="1"/>
  <c r="X2705" i="1"/>
  <c r="Y2705" i="1"/>
  <c r="Z2705" i="1"/>
  <c r="W2706" i="1"/>
  <c r="X2706" i="1"/>
  <c r="Y2706" i="1"/>
  <c r="Z2706" i="1"/>
  <c r="W2707" i="1"/>
  <c r="X2707" i="1"/>
  <c r="Y2707" i="1"/>
  <c r="Z2707" i="1"/>
  <c r="W2708" i="1"/>
  <c r="X2708" i="1"/>
  <c r="Y2708" i="1"/>
  <c r="Z2708" i="1"/>
  <c r="W2709" i="1"/>
  <c r="X2709" i="1"/>
  <c r="Y2709" i="1"/>
  <c r="Z2709" i="1"/>
  <c r="W2710" i="1"/>
  <c r="X2710" i="1"/>
  <c r="Y2710" i="1"/>
  <c r="Z2710" i="1"/>
  <c r="W2711" i="1"/>
  <c r="X2711" i="1"/>
  <c r="Y2711" i="1"/>
  <c r="Z2711" i="1"/>
  <c r="W2712" i="1"/>
  <c r="X2712" i="1"/>
  <c r="Y2712" i="1"/>
  <c r="Z2712" i="1"/>
  <c r="W2713" i="1"/>
  <c r="X2713" i="1"/>
  <c r="Y2713" i="1"/>
  <c r="Z2713" i="1"/>
  <c r="W2714" i="1"/>
  <c r="X2714" i="1"/>
  <c r="Y2714" i="1"/>
  <c r="Z2714" i="1"/>
  <c r="W2715" i="1"/>
  <c r="X2715" i="1"/>
  <c r="Y2715" i="1"/>
  <c r="Z2715" i="1"/>
  <c r="W2716" i="1"/>
  <c r="X2716" i="1"/>
  <c r="Y2716" i="1"/>
  <c r="Z2716" i="1"/>
  <c r="W2717" i="1"/>
  <c r="X2717" i="1"/>
  <c r="Y2717" i="1"/>
  <c r="Z2717" i="1"/>
  <c r="W2718" i="1"/>
  <c r="X2718" i="1"/>
  <c r="Y2718" i="1"/>
  <c r="Z2718" i="1"/>
  <c r="W2719" i="1"/>
  <c r="X2719" i="1"/>
  <c r="Y2719" i="1"/>
  <c r="Z2719" i="1"/>
  <c r="W2720" i="1"/>
  <c r="X2720" i="1"/>
  <c r="Y2720" i="1"/>
  <c r="Z2720" i="1"/>
  <c r="W2721" i="1"/>
  <c r="X2721" i="1"/>
  <c r="Y2721" i="1"/>
  <c r="Z2721" i="1"/>
  <c r="W2722" i="1"/>
  <c r="X2722" i="1"/>
  <c r="Y2722" i="1"/>
  <c r="Z2722" i="1"/>
  <c r="W2723" i="1"/>
  <c r="X2723" i="1"/>
  <c r="Y2723" i="1"/>
  <c r="Z2723" i="1"/>
  <c r="W2724" i="1"/>
  <c r="X2724" i="1"/>
  <c r="Y2724" i="1"/>
  <c r="Z2724" i="1"/>
  <c r="W2725" i="1"/>
  <c r="X2725" i="1"/>
  <c r="Y2725" i="1"/>
  <c r="Z2725" i="1"/>
  <c r="W2726" i="1"/>
  <c r="X2726" i="1"/>
  <c r="Y2726" i="1"/>
  <c r="Z2726" i="1"/>
  <c r="W2727" i="1"/>
  <c r="X2727" i="1"/>
  <c r="Y2727" i="1"/>
  <c r="Z2727" i="1"/>
  <c r="W2728" i="1"/>
  <c r="X2728" i="1"/>
  <c r="Y2728" i="1"/>
  <c r="Z2728" i="1"/>
  <c r="W2729" i="1"/>
  <c r="X2729" i="1"/>
  <c r="Y2729" i="1"/>
  <c r="Z2729" i="1"/>
  <c r="W2730" i="1"/>
  <c r="X2730" i="1"/>
  <c r="Y2730" i="1"/>
  <c r="Z2730" i="1"/>
  <c r="W2731" i="1"/>
  <c r="X2731" i="1"/>
  <c r="Y2731" i="1"/>
  <c r="Z2731" i="1"/>
  <c r="W2732" i="1"/>
  <c r="X2732" i="1"/>
  <c r="Y2732" i="1"/>
  <c r="Z2732" i="1"/>
  <c r="W2733" i="1"/>
  <c r="X2733" i="1"/>
  <c r="Y2733" i="1"/>
  <c r="Z2733" i="1"/>
  <c r="W2734" i="1"/>
  <c r="X2734" i="1"/>
  <c r="Y2734" i="1"/>
  <c r="Z2734" i="1"/>
  <c r="W2735" i="1"/>
  <c r="X2735" i="1"/>
  <c r="Y2735" i="1"/>
  <c r="Z2735" i="1"/>
  <c r="W2736" i="1"/>
  <c r="X2736" i="1"/>
  <c r="Y2736" i="1"/>
  <c r="Z2736" i="1"/>
  <c r="W2737" i="1"/>
  <c r="X2737" i="1"/>
  <c r="Y2737" i="1"/>
  <c r="Z2737" i="1"/>
  <c r="W2738" i="1"/>
  <c r="X2738" i="1"/>
  <c r="Y2738" i="1"/>
  <c r="Z2738" i="1"/>
  <c r="W2739" i="1"/>
  <c r="X2739" i="1"/>
  <c r="Y2739" i="1"/>
  <c r="Z2739" i="1"/>
  <c r="W2740" i="1"/>
  <c r="X2740" i="1"/>
  <c r="Y2740" i="1"/>
  <c r="Z2740" i="1"/>
  <c r="W2741" i="1"/>
  <c r="X2741" i="1"/>
  <c r="Y2741" i="1"/>
  <c r="Z2741" i="1"/>
  <c r="W2742" i="1"/>
  <c r="X2742" i="1"/>
  <c r="Y2742" i="1"/>
  <c r="Z2742" i="1"/>
  <c r="W2743" i="1"/>
  <c r="X2743" i="1"/>
  <c r="Y2743" i="1"/>
  <c r="Z2743" i="1"/>
  <c r="W2744" i="1"/>
  <c r="X2744" i="1"/>
  <c r="Y2744" i="1"/>
  <c r="Z2744" i="1"/>
  <c r="W2745" i="1"/>
  <c r="X2745" i="1"/>
  <c r="Y2745" i="1"/>
  <c r="Z2745" i="1"/>
  <c r="W2746" i="1"/>
  <c r="X2746" i="1"/>
  <c r="Y2746" i="1"/>
  <c r="Z2746" i="1"/>
  <c r="W2747" i="1"/>
  <c r="X2747" i="1"/>
  <c r="Y2747" i="1"/>
  <c r="Z2747" i="1"/>
  <c r="W2748" i="1"/>
  <c r="X2748" i="1"/>
  <c r="Y2748" i="1"/>
  <c r="Z2748" i="1"/>
  <c r="W2749" i="1"/>
  <c r="X2749" i="1"/>
  <c r="Y2749" i="1"/>
  <c r="Z2749" i="1"/>
  <c r="W2750" i="1"/>
  <c r="X2750" i="1"/>
  <c r="Y2750" i="1"/>
  <c r="Z2750" i="1"/>
  <c r="W2751" i="1"/>
  <c r="X2751" i="1"/>
  <c r="Y2751" i="1"/>
  <c r="Z2751" i="1"/>
  <c r="W2752" i="1"/>
  <c r="X2752" i="1"/>
  <c r="Y2752" i="1"/>
  <c r="Z2752" i="1"/>
  <c r="W2753" i="1"/>
  <c r="X2753" i="1"/>
  <c r="Y2753" i="1"/>
  <c r="Z2753" i="1"/>
  <c r="W2754" i="1"/>
  <c r="X2754" i="1"/>
  <c r="Y2754" i="1"/>
  <c r="Z2754" i="1"/>
  <c r="W2755" i="1"/>
  <c r="X2755" i="1"/>
  <c r="Y2755" i="1"/>
  <c r="Z2755" i="1"/>
  <c r="W2756" i="1"/>
  <c r="X2756" i="1"/>
  <c r="Y2756" i="1"/>
  <c r="Z2756" i="1"/>
  <c r="W2757" i="1"/>
  <c r="X2757" i="1"/>
  <c r="Y2757" i="1"/>
  <c r="Z2757" i="1"/>
  <c r="W2758" i="1"/>
  <c r="X2758" i="1"/>
  <c r="Y2758" i="1"/>
  <c r="Z2758" i="1"/>
  <c r="W2759" i="1"/>
  <c r="X2759" i="1"/>
  <c r="Y2759" i="1"/>
  <c r="Z2759" i="1"/>
  <c r="W2760" i="1"/>
  <c r="X2760" i="1"/>
  <c r="Y2760" i="1"/>
  <c r="Z2760" i="1"/>
  <c r="W2761" i="1"/>
  <c r="X2761" i="1"/>
  <c r="Y2761" i="1"/>
  <c r="Z2761" i="1"/>
  <c r="W2762" i="1"/>
  <c r="X2762" i="1"/>
  <c r="Y2762" i="1"/>
  <c r="Z2762" i="1"/>
  <c r="W2763" i="1"/>
  <c r="X2763" i="1"/>
  <c r="Y2763" i="1"/>
  <c r="Z2763" i="1"/>
  <c r="W2764" i="1"/>
  <c r="X2764" i="1"/>
  <c r="Y2764" i="1"/>
  <c r="Z2764" i="1"/>
  <c r="W2765" i="1"/>
  <c r="X2765" i="1"/>
  <c r="Y2765" i="1"/>
  <c r="Z2765" i="1"/>
  <c r="W2766" i="1"/>
  <c r="X2766" i="1"/>
  <c r="Y2766" i="1"/>
  <c r="Z2766" i="1"/>
  <c r="W2767" i="1"/>
  <c r="X2767" i="1"/>
  <c r="Y2767" i="1"/>
  <c r="Z2767" i="1"/>
  <c r="W2768" i="1"/>
  <c r="X2768" i="1"/>
  <c r="Y2768" i="1"/>
  <c r="Z2768" i="1"/>
  <c r="W2769" i="1"/>
  <c r="X2769" i="1"/>
  <c r="Y2769" i="1"/>
  <c r="Z2769" i="1"/>
  <c r="W2770" i="1"/>
  <c r="X2770" i="1"/>
  <c r="Y2770" i="1"/>
  <c r="Z2770" i="1"/>
  <c r="W2771" i="1"/>
  <c r="X2771" i="1"/>
  <c r="Y2771" i="1"/>
  <c r="Z2771" i="1"/>
  <c r="W2772" i="1"/>
  <c r="X2772" i="1"/>
  <c r="Y2772" i="1"/>
  <c r="Z2772" i="1"/>
  <c r="W2773" i="1"/>
  <c r="X2773" i="1"/>
  <c r="Y2773" i="1"/>
  <c r="Z2773" i="1"/>
  <c r="W2774" i="1"/>
  <c r="X2774" i="1"/>
  <c r="Y2774" i="1"/>
  <c r="Z2774" i="1"/>
  <c r="W2775" i="1"/>
  <c r="X2775" i="1"/>
  <c r="Y2775" i="1"/>
  <c r="Z2775" i="1"/>
  <c r="W2776" i="1"/>
  <c r="X2776" i="1"/>
  <c r="Y2776" i="1"/>
  <c r="Z2776" i="1"/>
  <c r="W2777" i="1"/>
  <c r="X2777" i="1"/>
  <c r="Y2777" i="1"/>
  <c r="Z2777" i="1"/>
  <c r="W2778" i="1"/>
  <c r="X2778" i="1"/>
  <c r="Y2778" i="1"/>
  <c r="Z2778" i="1"/>
  <c r="W2779" i="1"/>
  <c r="X2779" i="1"/>
  <c r="Y2779" i="1"/>
  <c r="Z2779" i="1"/>
  <c r="W2780" i="1"/>
  <c r="X2780" i="1"/>
  <c r="Y2780" i="1"/>
  <c r="Z2780" i="1"/>
  <c r="W2781" i="1"/>
  <c r="X2781" i="1"/>
  <c r="Y2781" i="1"/>
  <c r="Z2781" i="1"/>
  <c r="W2782" i="1"/>
  <c r="X2782" i="1"/>
  <c r="Y2782" i="1"/>
  <c r="Z2782" i="1"/>
  <c r="W2783" i="1"/>
  <c r="X2783" i="1"/>
  <c r="Y2783" i="1"/>
  <c r="Z2783" i="1"/>
  <c r="W2784" i="1"/>
  <c r="X2784" i="1"/>
  <c r="Y2784" i="1"/>
  <c r="Z2784" i="1"/>
  <c r="W2785" i="1"/>
  <c r="X2785" i="1"/>
  <c r="Y2785" i="1"/>
  <c r="Z2785" i="1"/>
  <c r="W2786" i="1"/>
  <c r="X2786" i="1"/>
  <c r="Y2786" i="1"/>
  <c r="Z2786" i="1"/>
  <c r="W2787" i="1"/>
  <c r="X2787" i="1"/>
  <c r="Y2787" i="1"/>
  <c r="Z2787" i="1"/>
  <c r="W2788" i="1"/>
  <c r="X2788" i="1"/>
  <c r="Y2788" i="1"/>
  <c r="Z2788" i="1"/>
  <c r="W2789" i="1"/>
  <c r="X2789" i="1"/>
  <c r="Y2789" i="1"/>
  <c r="Z2789" i="1"/>
  <c r="W2790" i="1"/>
  <c r="X2790" i="1"/>
  <c r="Y2790" i="1"/>
  <c r="Z2790" i="1"/>
  <c r="W2791" i="1"/>
  <c r="X2791" i="1"/>
  <c r="Y2791" i="1"/>
  <c r="Z2791" i="1"/>
  <c r="W2792" i="1"/>
  <c r="X2792" i="1"/>
  <c r="Y2792" i="1"/>
  <c r="Z2792" i="1"/>
  <c r="W2793" i="1"/>
  <c r="X2793" i="1"/>
  <c r="Y2793" i="1"/>
  <c r="Z2793" i="1"/>
  <c r="W2794" i="1"/>
  <c r="X2794" i="1"/>
  <c r="Y2794" i="1"/>
  <c r="Z2794" i="1"/>
  <c r="W2795" i="1"/>
  <c r="X2795" i="1"/>
  <c r="Y2795" i="1"/>
  <c r="Z2795" i="1"/>
  <c r="W2796" i="1"/>
  <c r="X2796" i="1"/>
  <c r="Y2796" i="1"/>
  <c r="Z2796" i="1"/>
  <c r="W2797" i="1"/>
  <c r="X2797" i="1"/>
  <c r="Y2797" i="1"/>
  <c r="Z2797" i="1"/>
  <c r="W2798" i="1"/>
  <c r="X2798" i="1"/>
  <c r="Y2798" i="1"/>
  <c r="Z2798" i="1"/>
  <c r="W2799" i="1"/>
  <c r="X2799" i="1"/>
  <c r="Y2799" i="1"/>
  <c r="Z2799" i="1"/>
  <c r="W2800" i="1"/>
  <c r="X2800" i="1"/>
  <c r="Y2800" i="1"/>
  <c r="Z2800" i="1"/>
  <c r="W2801" i="1"/>
  <c r="X2801" i="1"/>
  <c r="Y2801" i="1"/>
  <c r="Z2801" i="1"/>
  <c r="W2802" i="1"/>
  <c r="X2802" i="1"/>
  <c r="Y2802" i="1"/>
  <c r="Z2802" i="1"/>
  <c r="W2803" i="1"/>
  <c r="X2803" i="1"/>
  <c r="Y2803" i="1"/>
  <c r="Z2803" i="1"/>
  <c r="W2804" i="1"/>
  <c r="X2804" i="1"/>
  <c r="Y2804" i="1"/>
  <c r="Z2804" i="1"/>
  <c r="W2805" i="1"/>
  <c r="X2805" i="1"/>
  <c r="Y2805" i="1"/>
  <c r="Z2805" i="1"/>
  <c r="W2806" i="1"/>
  <c r="X2806" i="1"/>
  <c r="Y2806" i="1"/>
  <c r="Z2806" i="1"/>
  <c r="W2807" i="1"/>
  <c r="X2807" i="1"/>
  <c r="Y2807" i="1"/>
  <c r="Z2807" i="1"/>
  <c r="W2808" i="1"/>
  <c r="X2808" i="1"/>
  <c r="Y2808" i="1"/>
  <c r="Z2808" i="1"/>
  <c r="W2809" i="1"/>
  <c r="X2809" i="1"/>
  <c r="Y2809" i="1"/>
  <c r="Z2809" i="1"/>
  <c r="W2810" i="1"/>
  <c r="X2810" i="1"/>
  <c r="Y2810" i="1"/>
  <c r="Z2810" i="1"/>
  <c r="W2811" i="1"/>
  <c r="X2811" i="1"/>
  <c r="Y2811" i="1"/>
  <c r="Z2811" i="1"/>
  <c r="W2812" i="1"/>
  <c r="X2812" i="1"/>
  <c r="Y2812" i="1"/>
  <c r="Z2812" i="1"/>
  <c r="W2813" i="1"/>
  <c r="X2813" i="1"/>
  <c r="Y2813" i="1"/>
  <c r="Z2813" i="1"/>
  <c r="W2814" i="1"/>
  <c r="X2814" i="1"/>
  <c r="Y2814" i="1"/>
  <c r="Z2814" i="1"/>
  <c r="W2815" i="1"/>
  <c r="X2815" i="1"/>
  <c r="Y2815" i="1"/>
  <c r="Z2815" i="1"/>
  <c r="W2816" i="1"/>
  <c r="X2816" i="1"/>
  <c r="Y2816" i="1"/>
  <c r="Z2816" i="1"/>
  <c r="W2817" i="1"/>
  <c r="X2817" i="1"/>
  <c r="Y2817" i="1"/>
  <c r="Z2817" i="1"/>
  <c r="W2818" i="1"/>
  <c r="X2818" i="1"/>
  <c r="Y2818" i="1"/>
  <c r="Z2818" i="1"/>
  <c r="W2819" i="1"/>
  <c r="X2819" i="1"/>
  <c r="Y2819" i="1"/>
  <c r="Z2819" i="1"/>
  <c r="W2820" i="1"/>
  <c r="X2820" i="1"/>
  <c r="Y2820" i="1"/>
  <c r="Z2820" i="1"/>
  <c r="W2821" i="1"/>
  <c r="X2821" i="1"/>
  <c r="Y2821" i="1"/>
  <c r="Z2821" i="1"/>
  <c r="W2822" i="1"/>
  <c r="X2822" i="1"/>
  <c r="Y2822" i="1"/>
  <c r="Z2822" i="1"/>
  <c r="W2823" i="1"/>
  <c r="X2823" i="1"/>
  <c r="Y2823" i="1"/>
  <c r="Z2823" i="1"/>
  <c r="W2824" i="1"/>
  <c r="X2824" i="1"/>
  <c r="Y2824" i="1"/>
  <c r="Z2824" i="1"/>
  <c r="W2825" i="1"/>
  <c r="X2825" i="1"/>
  <c r="Y2825" i="1"/>
  <c r="Z2825" i="1"/>
  <c r="W2826" i="1"/>
  <c r="X2826" i="1"/>
  <c r="Y2826" i="1"/>
  <c r="Z2826" i="1"/>
  <c r="W2827" i="1"/>
  <c r="X2827" i="1"/>
  <c r="Y2827" i="1"/>
  <c r="Z2827" i="1"/>
  <c r="W2828" i="1"/>
  <c r="X2828" i="1"/>
  <c r="Y2828" i="1"/>
  <c r="Z2828" i="1"/>
  <c r="W2829" i="1"/>
  <c r="X2829" i="1"/>
  <c r="Y2829" i="1"/>
  <c r="Z2829" i="1"/>
  <c r="W2830" i="1"/>
  <c r="X2830" i="1"/>
  <c r="Y2830" i="1"/>
  <c r="Z2830" i="1"/>
  <c r="W2831" i="1"/>
  <c r="X2831" i="1"/>
  <c r="Y2831" i="1"/>
  <c r="Z2831" i="1"/>
  <c r="W2832" i="1"/>
  <c r="X2832" i="1"/>
  <c r="Y2832" i="1"/>
  <c r="Z2832" i="1"/>
  <c r="W2833" i="1"/>
  <c r="X2833" i="1"/>
  <c r="Y2833" i="1"/>
  <c r="Z2833" i="1"/>
  <c r="W2834" i="1"/>
  <c r="X2834" i="1"/>
  <c r="Y2834" i="1"/>
  <c r="Z2834" i="1"/>
  <c r="W2835" i="1"/>
  <c r="X2835" i="1"/>
  <c r="Y2835" i="1"/>
  <c r="Z2835" i="1"/>
  <c r="W2836" i="1"/>
  <c r="X2836" i="1"/>
  <c r="Y2836" i="1"/>
  <c r="Z2836" i="1"/>
  <c r="W2837" i="1"/>
  <c r="X2837" i="1"/>
  <c r="Y2837" i="1"/>
  <c r="Z2837" i="1"/>
  <c r="W2838" i="1"/>
  <c r="X2838" i="1"/>
  <c r="Y2838" i="1"/>
  <c r="Z2838" i="1"/>
  <c r="W2839" i="1"/>
  <c r="X2839" i="1"/>
  <c r="Y2839" i="1"/>
  <c r="Z2839" i="1"/>
  <c r="W2840" i="1"/>
  <c r="X2840" i="1"/>
  <c r="Y2840" i="1"/>
  <c r="Z2840" i="1"/>
  <c r="W2841" i="1"/>
  <c r="X2841" i="1"/>
  <c r="Y2841" i="1"/>
  <c r="Z2841" i="1"/>
  <c r="W2842" i="1"/>
  <c r="X2842" i="1"/>
  <c r="Y2842" i="1"/>
  <c r="Z2842" i="1"/>
  <c r="W2843" i="1"/>
  <c r="X2843" i="1"/>
  <c r="Y2843" i="1"/>
  <c r="Z2843" i="1"/>
  <c r="W2844" i="1"/>
  <c r="X2844" i="1"/>
  <c r="Y2844" i="1"/>
  <c r="Z2844" i="1"/>
  <c r="W2845" i="1"/>
  <c r="X2845" i="1"/>
  <c r="Y2845" i="1"/>
  <c r="Z2845" i="1"/>
  <c r="W2846" i="1"/>
  <c r="X2846" i="1"/>
  <c r="Y2846" i="1"/>
  <c r="Z2846" i="1"/>
  <c r="W2847" i="1"/>
  <c r="X2847" i="1"/>
  <c r="Y2847" i="1"/>
  <c r="Z2847" i="1"/>
  <c r="W2848" i="1"/>
  <c r="X2848" i="1"/>
  <c r="Y2848" i="1"/>
  <c r="Z2848" i="1"/>
  <c r="W2849" i="1"/>
  <c r="X2849" i="1"/>
  <c r="Y2849" i="1"/>
  <c r="Z2849" i="1"/>
  <c r="W2850" i="1"/>
  <c r="X2850" i="1"/>
  <c r="Y2850" i="1"/>
  <c r="Z2850" i="1"/>
  <c r="W2851" i="1"/>
  <c r="X2851" i="1"/>
  <c r="Y2851" i="1"/>
  <c r="Z2851" i="1"/>
  <c r="W2852" i="1"/>
  <c r="X2852" i="1"/>
  <c r="Y2852" i="1"/>
  <c r="Z2852" i="1"/>
  <c r="W2853" i="1"/>
  <c r="X2853" i="1"/>
  <c r="Y2853" i="1"/>
  <c r="Z2853" i="1"/>
  <c r="Z6" i="1"/>
  <c r="Y6" i="1"/>
  <c r="X6" i="1"/>
  <c r="W6" i="1"/>
  <c r="A2" i="7"/>
  <c r="M7" i="1"/>
  <c r="N7" i="1"/>
  <c r="O7" i="1"/>
  <c r="M8" i="1"/>
  <c r="N8" i="1"/>
  <c r="O8" i="1"/>
  <c r="M9" i="1"/>
  <c r="N9" i="1"/>
  <c r="O9" i="1"/>
  <c r="M10" i="1"/>
  <c r="N10" i="1"/>
  <c r="O10" i="1"/>
  <c r="M11" i="1"/>
  <c r="N11" i="1"/>
  <c r="O11" i="1"/>
  <c r="M12" i="1"/>
  <c r="N12" i="1"/>
  <c r="O12" i="1"/>
  <c r="M13" i="1"/>
  <c r="N13" i="1"/>
  <c r="O13" i="1"/>
  <c r="M14" i="1"/>
  <c r="N14" i="1"/>
  <c r="O14" i="1"/>
  <c r="M15" i="1"/>
  <c r="N15" i="1"/>
  <c r="O15" i="1"/>
  <c r="M16" i="1"/>
  <c r="N16" i="1"/>
  <c r="O16" i="1"/>
  <c r="M17" i="1"/>
  <c r="N17" i="1"/>
  <c r="O17" i="1"/>
  <c r="M18" i="1"/>
  <c r="N18" i="1"/>
  <c r="O18" i="1"/>
  <c r="M19" i="1"/>
  <c r="N19" i="1"/>
  <c r="O19" i="1"/>
  <c r="M20" i="1"/>
  <c r="N20" i="1"/>
  <c r="O20" i="1"/>
  <c r="M21" i="1"/>
  <c r="N21" i="1"/>
  <c r="O21" i="1"/>
  <c r="M22" i="1"/>
  <c r="N22" i="1"/>
  <c r="O22" i="1"/>
  <c r="M23" i="1"/>
  <c r="N23" i="1"/>
  <c r="O23" i="1"/>
  <c r="M24" i="1"/>
  <c r="N24" i="1"/>
  <c r="O24" i="1"/>
  <c r="M25" i="1"/>
  <c r="N25" i="1"/>
  <c r="O25" i="1"/>
  <c r="M26" i="1"/>
  <c r="N26" i="1"/>
  <c r="O26" i="1"/>
  <c r="M27" i="1"/>
  <c r="N27" i="1"/>
  <c r="O27" i="1"/>
  <c r="M28" i="1"/>
  <c r="N28" i="1"/>
  <c r="O28" i="1"/>
  <c r="M29" i="1"/>
  <c r="N29" i="1"/>
  <c r="O29" i="1"/>
  <c r="M30" i="1"/>
  <c r="N30" i="1"/>
  <c r="O30" i="1"/>
  <c r="M31" i="1"/>
  <c r="N31" i="1"/>
  <c r="O31" i="1"/>
  <c r="M32" i="1"/>
  <c r="N32" i="1"/>
  <c r="O32" i="1"/>
  <c r="M33" i="1"/>
  <c r="N33" i="1"/>
  <c r="O33" i="1"/>
  <c r="M34" i="1"/>
  <c r="N34" i="1"/>
  <c r="O34" i="1"/>
  <c r="M35" i="1"/>
  <c r="N35" i="1"/>
  <c r="O35" i="1"/>
  <c r="M36" i="1"/>
  <c r="N36" i="1"/>
  <c r="O36" i="1"/>
  <c r="M37" i="1"/>
  <c r="N37" i="1"/>
  <c r="O37" i="1"/>
  <c r="M38" i="1"/>
  <c r="N38" i="1"/>
  <c r="O38" i="1"/>
  <c r="M39" i="1"/>
  <c r="N39" i="1"/>
  <c r="O39" i="1"/>
  <c r="M40" i="1"/>
  <c r="N40" i="1"/>
  <c r="O40" i="1"/>
  <c r="M41" i="1"/>
  <c r="N41" i="1"/>
  <c r="O41" i="1"/>
  <c r="M42" i="1"/>
  <c r="N42" i="1"/>
  <c r="O42" i="1"/>
  <c r="M43" i="1"/>
  <c r="N43" i="1"/>
  <c r="O43" i="1"/>
  <c r="M44" i="1"/>
  <c r="N44" i="1"/>
  <c r="O44" i="1"/>
  <c r="M45" i="1"/>
  <c r="N45" i="1"/>
  <c r="O45" i="1"/>
  <c r="M46" i="1"/>
  <c r="N46" i="1"/>
  <c r="O46" i="1"/>
  <c r="M47" i="1"/>
  <c r="N47" i="1"/>
  <c r="O47" i="1"/>
  <c r="M48" i="1"/>
  <c r="N48" i="1"/>
  <c r="O48" i="1"/>
  <c r="M49" i="1"/>
  <c r="N49" i="1"/>
  <c r="O49" i="1"/>
  <c r="M50" i="1"/>
  <c r="N50" i="1"/>
  <c r="O50" i="1"/>
  <c r="M51" i="1"/>
  <c r="N51" i="1"/>
  <c r="O51" i="1"/>
  <c r="M52" i="1"/>
  <c r="N52" i="1"/>
  <c r="O52" i="1"/>
  <c r="M53" i="1"/>
  <c r="N53" i="1"/>
  <c r="O53" i="1"/>
  <c r="M54" i="1"/>
  <c r="N54" i="1"/>
  <c r="O54" i="1"/>
  <c r="M55" i="1"/>
  <c r="N55" i="1"/>
  <c r="O55" i="1"/>
  <c r="M56" i="1"/>
  <c r="N56" i="1"/>
  <c r="O56" i="1"/>
  <c r="M57" i="1"/>
  <c r="N57" i="1"/>
  <c r="O57" i="1"/>
  <c r="M58" i="1"/>
  <c r="N58" i="1"/>
  <c r="O58" i="1"/>
  <c r="M59" i="1"/>
  <c r="N59" i="1"/>
  <c r="O59" i="1"/>
  <c r="M60" i="1"/>
  <c r="N60" i="1"/>
  <c r="O60" i="1"/>
  <c r="M61" i="1"/>
  <c r="N61" i="1"/>
  <c r="O61" i="1"/>
  <c r="M62" i="1"/>
  <c r="N62" i="1"/>
  <c r="O62" i="1"/>
  <c r="M63" i="1"/>
  <c r="N63" i="1"/>
  <c r="O63" i="1"/>
  <c r="M64" i="1"/>
  <c r="N64" i="1"/>
  <c r="O64" i="1"/>
  <c r="M65" i="1"/>
  <c r="N65" i="1"/>
  <c r="O65" i="1"/>
  <c r="M66" i="1"/>
  <c r="N66" i="1"/>
  <c r="O66" i="1"/>
  <c r="M67" i="1"/>
  <c r="N67" i="1"/>
  <c r="O67" i="1"/>
  <c r="M68" i="1"/>
  <c r="N68" i="1"/>
  <c r="O68" i="1"/>
  <c r="M69" i="1"/>
  <c r="N69" i="1"/>
  <c r="O69" i="1"/>
  <c r="M70" i="1"/>
  <c r="N70" i="1"/>
  <c r="O70" i="1"/>
  <c r="M71" i="1"/>
  <c r="N71" i="1"/>
  <c r="O71" i="1"/>
  <c r="M72" i="1"/>
  <c r="N72" i="1"/>
  <c r="O72" i="1"/>
  <c r="M73" i="1"/>
  <c r="N73" i="1"/>
  <c r="O73" i="1"/>
  <c r="M74" i="1"/>
  <c r="N74" i="1"/>
  <c r="O74" i="1"/>
  <c r="M75" i="1"/>
  <c r="N75" i="1"/>
  <c r="O75" i="1"/>
  <c r="M76" i="1"/>
  <c r="N76" i="1"/>
  <c r="O76" i="1"/>
  <c r="M77" i="1"/>
  <c r="N77" i="1"/>
  <c r="O77" i="1"/>
  <c r="M78" i="1"/>
  <c r="N78" i="1"/>
  <c r="O78" i="1"/>
  <c r="M79" i="1"/>
  <c r="N79" i="1"/>
  <c r="O79" i="1"/>
  <c r="M80" i="1"/>
  <c r="N80" i="1"/>
  <c r="O80" i="1"/>
  <c r="M81" i="1"/>
  <c r="N81" i="1"/>
  <c r="O81" i="1"/>
  <c r="M82" i="1"/>
  <c r="N82" i="1"/>
  <c r="O82" i="1"/>
  <c r="M83" i="1"/>
  <c r="N83" i="1"/>
  <c r="O83" i="1"/>
  <c r="M84" i="1"/>
  <c r="N84" i="1"/>
  <c r="O84" i="1"/>
  <c r="M85" i="1"/>
  <c r="N85" i="1"/>
  <c r="O85" i="1"/>
  <c r="M86" i="1"/>
  <c r="N86" i="1"/>
  <c r="O86" i="1"/>
  <c r="M87" i="1"/>
  <c r="N87" i="1"/>
  <c r="O87" i="1"/>
  <c r="M88" i="1"/>
  <c r="N88" i="1"/>
  <c r="O88" i="1"/>
  <c r="M89" i="1"/>
  <c r="N89" i="1"/>
  <c r="O89" i="1"/>
  <c r="M90" i="1"/>
  <c r="N90" i="1"/>
  <c r="O90" i="1"/>
  <c r="M91" i="1"/>
  <c r="N91" i="1"/>
  <c r="O91" i="1"/>
  <c r="M92" i="1"/>
  <c r="N92" i="1"/>
  <c r="O92" i="1"/>
  <c r="M93" i="1"/>
  <c r="N93" i="1"/>
  <c r="O93" i="1"/>
  <c r="M94" i="1"/>
  <c r="N94" i="1"/>
  <c r="O94" i="1"/>
  <c r="M95" i="1"/>
  <c r="N95" i="1"/>
  <c r="O95" i="1"/>
  <c r="M96" i="1"/>
  <c r="N96" i="1"/>
  <c r="O96" i="1"/>
  <c r="M97" i="1"/>
  <c r="N97" i="1"/>
  <c r="O97" i="1"/>
  <c r="M98" i="1"/>
  <c r="N98" i="1"/>
  <c r="O98" i="1"/>
  <c r="M99" i="1"/>
  <c r="N99" i="1"/>
  <c r="O99" i="1"/>
  <c r="M100" i="1"/>
  <c r="N100" i="1"/>
  <c r="O100" i="1"/>
  <c r="M101" i="1"/>
  <c r="N101" i="1"/>
  <c r="O101" i="1"/>
  <c r="M102" i="1"/>
  <c r="N102" i="1"/>
  <c r="O102" i="1"/>
  <c r="M103" i="1"/>
  <c r="N103" i="1"/>
  <c r="O103" i="1"/>
  <c r="M104" i="1"/>
  <c r="N104" i="1"/>
  <c r="O104" i="1"/>
  <c r="M105" i="1"/>
  <c r="N105" i="1"/>
  <c r="O105" i="1"/>
  <c r="M106" i="1"/>
  <c r="N106" i="1"/>
  <c r="O106" i="1"/>
  <c r="M107" i="1"/>
  <c r="N107" i="1"/>
  <c r="O107" i="1"/>
  <c r="M108" i="1"/>
  <c r="N108" i="1"/>
  <c r="O108" i="1"/>
  <c r="M109" i="1"/>
  <c r="N109" i="1"/>
  <c r="O109" i="1"/>
  <c r="M110" i="1"/>
  <c r="N110" i="1"/>
  <c r="O110" i="1"/>
  <c r="M111" i="1"/>
  <c r="N111" i="1"/>
  <c r="O111" i="1"/>
  <c r="M112" i="1"/>
  <c r="N112" i="1"/>
  <c r="O112" i="1"/>
  <c r="M113" i="1"/>
  <c r="N113" i="1"/>
  <c r="O113" i="1"/>
  <c r="M114" i="1"/>
  <c r="N114" i="1"/>
  <c r="O114" i="1"/>
  <c r="M115" i="1"/>
  <c r="N115" i="1"/>
  <c r="O115" i="1"/>
  <c r="M116" i="1"/>
  <c r="N116" i="1"/>
  <c r="O116" i="1"/>
  <c r="M117" i="1"/>
  <c r="N117" i="1"/>
  <c r="O117" i="1"/>
  <c r="M118" i="1"/>
  <c r="N118" i="1"/>
  <c r="O118" i="1"/>
  <c r="M119" i="1"/>
  <c r="N119" i="1"/>
  <c r="O119" i="1"/>
  <c r="M120" i="1"/>
  <c r="N120" i="1"/>
  <c r="O120" i="1"/>
  <c r="M121" i="1"/>
  <c r="N121" i="1"/>
  <c r="O121" i="1"/>
  <c r="M122" i="1"/>
  <c r="N122" i="1"/>
  <c r="O122" i="1"/>
  <c r="M123" i="1"/>
  <c r="N123" i="1"/>
  <c r="O123" i="1"/>
  <c r="M124" i="1"/>
  <c r="N124" i="1"/>
  <c r="O124" i="1"/>
  <c r="M125" i="1"/>
  <c r="N125" i="1"/>
  <c r="O125" i="1"/>
  <c r="M126" i="1"/>
  <c r="N126" i="1"/>
  <c r="O126" i="1"/>
  <c r="M127" i="1"/>
  <c r="N127" i="1"/>
  <c r="O127" i="1"/>
  <c r="M128" i="1"/>
  <c r="N128" i="1"/>
  <c r="O128" i="1"/>
  <c r="M129" i="1"/>
  <c r="N129" i="1"/>
  <c r="O129" i="1"/>
  <c r="M130" i="1"/>
  <c r="N130" i="1"/>
  <c r="O130" i="1"/>
  <c r="M131" i="1"/>
  <c r="N131" i="1"/>
  <c r="O131" i="1"/>
  <c r="M132" i="1"/>
  <c r="N132" i="1"/>
  <c r="O132" i="1"/>
  <c r="M133" i="1"/>
  <c r="N133" i="1"/>
  <c r="O133" i="1"/>
  <c r="M134" i="1"/>
  <c r="N134" i="1"/>
  <c r="O134" i="1"/>
  <c r="M135" i="1"/>
  <c r="N135" i="1"/>
  <c r="O135" i="1"/>
  <c r="M136" i="1"/>
  <c r="N136" i="1"/>
  <c r="O136" i="1"/>
  <c r="M137" i="1"/>
  <c r="N137" i="1"/>
  <c r="O137" i="1"/>
  <c r="M138" i="1"/>
  <c r="N138" i="1"/>
  <c r="O138" i="1"/>
  <c r="M139" i="1"/>
  <c r="N139" i="1"/>
  <c r="O139" i="1"/>
  <c r="M140" i="1"/>
  <c r="N140" i="1"/>
  <c r="O140" i="1"/>
  <c r="M141" i="1"/>
  <c r="N141" i="1"/>
  <c r="O141" i="1"/>
  <c r="M142" i="1"/>
  <c r="N142" i="1"/>
  <c r="O142" i="1"/>
  <c r="M143" i="1"/>
  <c r="N143" i="1"/>
  <c r="O143" i="1"/>
  <c r="M144" i="1"/>
  <c r="N144" i="1"/>
  <c r="O144" i="1"/>
  <c r="M145" i="1"/>
  <c r="N145" i="1"/>
  <c r="O145" i="1"/>
  <c r="M146" i="1"/>
  <c r="N146" i="1"/>
  <c r="O146" i="1"/>
  <c r="M147" i="1"/>
  <c r="N147" i="1"/>
  <c r="O147" i="1"/>
  <c r="M148" i="1"/>
  <c r="N148" i="1"/>
  <c r="O148" i="1"/>
  <c r="M149" i="1"/>
  <c r="N149" i="1"/>
  <c r="O149" i="1"/>
  <c r="M150" i="1"/>
  <c r="N150" i="1"/>
  <c r="O150" i="1"/>
  <c r="M151" i="1"/>
  <c r="N151" i="1"/>
  <c r="O151" i="1"/>
  <c r="M152" i="1"/>
  <c r="N152" i="1"/>
  <c r="O152" i="1"/>
  <c r="M153" i="1"/>
  <c r="N153" i="1"/>
  <c r="O153" i="1"/>
  <c r="M154" i="1"/>
  <c r="N154" i="1"/>
  <c r="O154" i="1"/>
  <c r="M155" i="1"/>
  <c r="N155" i="1"/>
  <c r="O155" i="1"/>
  <c r="M156" i="1"/>
  <c r="N156" i="1"/>
  <c r="O156" i="1"/>
  <c r="M157" i="1"/>
  <c r="N157" i="1"/>
  <c r="O157" i="1"/>
  <c r="M158" i="1"/>
  <c r="N158" i="1"/>
  <c r="O158" i="1"/>
  <c r="M159" i="1"/>
  <c r="N159" i="1"/>
  <c r="O159" i="1"/>
  <c r="M160" i="1"/>
  <c r="N160" i="1"/>
  <c r="O160" i="1"/>
  <c r="M161" i="1"/>
  <c r="N161" i="1"/>
  <c r="O161" i="1"/>
  <c r="M162" i="1"/>
  <c r="N162" i="1"/>
  <c r="O162" i="1"/>
  <c r="M163" i="1"/>
  <c r="N163" i="1"/>
  <c r="O163" i="1"/>
  <c r="M164" i="1"/>
  <c r="N164" i="1"/>
  <c r="O164" i="1"/>
  <c r="M165" i="1"/>
  <c r="N165" i="1"/>
  <c r="O165" i="1"/>
  <c r="M166" i="1"/>
  <c r="N166" i="1"/>
  <c r="O166" i="1"/>
  <c r="M167" i="1"/>
  <c r="N167" i="1"/>
  <c r="O167" i="1"/>
  <c r="M168" i="1"/>
  <c r="N168" i="1"/>
  <c r="O168" i="1"/>
  <c r="M169" i="1"/>
  <c r="N169" i="1"/>
  <c r="O169" i="1"/>
  <c r="M170" i="1"/>
  <c r="N170" i="1"/>
  <c r="O170" i="1"/>
  <c r="M171" i="1"/>
  <c r="N171" i="1"/>
  <c r="O171" i="1"/>
  <c r="M172" i="1"/>
  <c r="N172" i="1"/>
  <c r="O172" i="1"/>
  <c r="M173" i="1"/>
  <c r="N173" i="1"/>
  <c r="O173" i="1"/>
  <c r="M174" i="1"/>
  <c r="N174" i="1"/>
  <c r="O174" i="1"/>
  <c r="M175" i="1"/>
  <c r="N175" i="1"/>
  <c r="O175" i="1"/>
  <c r="M176" i="1"/>
  <c r="N176" i="1"/>
  <c r="O176" i="1"/>
  <c r="M177" i="1"/>
  <c r="N177" i="1"/>
  <c r="O177" i="1"/>
  <c r="M178" i="1"/>
  <c r="N178" i="1"/>
  <c r="O178" i="1"/>
  <c r="M179" i="1"/>
  <c r="N179" i="1"/>
  <c r="O179" i="1"/>
  <c r="M180" i="1"/>
  <c r="N180" i="1"/>
  <c r="O180" i="1"/>
  <c r="M181" i="1"/>
  <c r="N181" i="1"/>
  <c r="O181" i="1"/>
  <c r="M182" i="1"/>
  <c r="N182" i="1"/>
  <c r="O182" i="1"/>
  <c r="M183" i="1"/>
  <c r="N183" i="1"/>
  <c r="O183" i="1"/>
  <c r="M184" i="1"/>
  <c r="N184" i="1"/>
  <c r="O184" i="1"/>
  <c r="M185" i="1"/>
  <c r="N185" i="1"/>
  <c r="O185" i="1"/>
  <c r="M186" i="1"/>
  <c r="N186" i="1"/>
  <c r="O186" i="1"/>
  <c r="M187" i="1"/>
  <c r="N187" i="1"/>
  <c r="O187" i="1"/>
  <c r="M188" i="1"/>
  <c r="N188" i="1"/>
  <c r="O188" i="1"/>
  <c r="M189" i="1"/>
  <c r="N189" i="1"/>
  <c r="O189" i="1"/>
  <c r="M190" i="1"/>
  <c r="N190" i="1"/>
  <c r="O190" i="1"/>
  <c r="M191" i="1"/>
  <c r="N191" i="1"/>
  <c r="O191" i="1"/>
  <c r="M192" i="1"/>
  <c r="N192" i="1"/>
  <c r="O192" i="1"/>
  <c r="M193" i="1"/>
  <c r="N193" i="1"/>
  <c r="O193" i="1"/>
  <c r="M194" i="1"/>
  <c r="N194" i="1"/>
  <c r="O194" i="1"/>
  <c r="M195" i="1"/>
  <c r="N195" i="1"/>
  <c r="O195" i="1"/>
  <c r="M196" i="1"/>
  <c r="N196" i="1"/>
  <c r="O196" i="1"/>
  <c r="M197" i="1"/>
  <c r="N197" i="1"/>
  <c r="O197" i="1"/>
  <c r="M198" i="1"/>
  <c r="N198" i="1"/>
  <c r="O198" i="1"/>
  <c r="M199" i="1"/>
  <c r="N199" i="1"/>
  <c r="O199" i="1"/>
  <c r="M200" i="1"/>
  <c r="N200" i="1"/>
  <c r="O200" i="1"/>
  <c r="M201" i="1"/>
  <c r="N201" i="1"/>
  <c r="O201" i="1"/>
  <c r="M202" i="1"/>
  <c r="N202" i="1"/>
  <c r="O202" i="1"/>
  <c r="M203" i="1"/>
  <c r="N203" i="1"/>
  <c r="O203" i="1"/>
  <c r="M204" i="1"/>
  <c r="N204" i="1"/>
  <c r="O204" i="1"/>
  <c r="M205" i="1"/>
  <c r="N205" i="1"/>
  <c r="O205" i="1"/>
  <c r="M206" i="1"/>
  <c r="N206" i="1"/>
  <c r="O206" i="1"/>
  <c r="M207" i="1"/>
  <c r="N207" i="1"/>
  <c r="O207" i="1"/>
  <c r="M208" i="1"/>
  <c r="N208" i="1"/>
  <c r="O208" i="1"/>
  <c r="M209" i="1"/>
  <c r="N209" i="1"/>
  <c r="O209" i="1"/>
  <c r="M210" i="1"/>
  <c r="N210" i="1"/>
  <c r="O210" i="1"/>
  <c r="M211" i="1"/>
  <c r="N211" i="1"/>
  <c r="O211" i="1"/>
  <c r="M212" i="1"/>
  <c r="N212" i="1"/>
  <c r="O212" i="1"/>
  <c r="M213" i="1"/>
  <c r="N213" i="1"/>
  <c r="O213" i="1"/>
  <c r="M214" i="1"/>
  <c r="N214" i="1"/>
  <c r="O214" i="1"/>
  <c r="M215" i="1"/>
  <c r="N215" i="1"/>
  <c r="O215" i="1"/>
  <c r="M216" i="1"/>
  <c r="N216" i="1"/>
  <c r="O216" i="1"/>
  <c r="M217" i="1"/>
  <c r="N217" i="1"/>
  <c r="O217" i="1"/>
  <c r="M218" i="1"/>
  <c r="N218" i="1"/>
  <c r="O218" i="1"/>
  <c r="M219" i="1"/>
  <c r="N219" i="1"/>
  <c r="O219" i="1"/>
  <c r="M220" i="1"/>
  <c r="N220" i="1"/>
  <c r="O220" i="1"/>
  <c r="M221" i="1"/>
  <c r="N221" i="1"/>
  <c r="O221" i="1"/>
  <c r="M222" i="1"/>
  <c r="N222" i="1"/>
  <c r="O222" i="1"/>
  <c r="M223" i="1"/>
  <c r="N223" i="1"/>
  <c r="O223" i="1"/>
  <c r="M224" i="1"/>
  <c r="N224" i="1"/>
  <c r="O224" i="1"/>
  <c r="M225" i="1"/>
  <c r="N225" i="1"/>
  <c r="O225" i="1"/>
  <c r="M226" i="1"/>
  <c r="N226" i="1"/>
  <c r="O226" i="1"/>
  <c r="M227" i="1"/>
  <c r="N227" i="1"/>
  <c r="O227" i="1"/>
  <c r="M228" i="1"/>
  <c r="N228" i="1"/>
  <c r="O228" i="1"/>
  <c r="M229" i="1"/>
  <c r="N229" i="1"/>
  <c r="O229" i="1"/>
  <c r="M230" i="1"/>
  <c r="N230" i="1"/>
  <c r="O230" i="1"/>
  <c r="M231" i="1"/>
  <c r="N231" i="1"/>
  <c r="O231" i="1"/>
  <c r="M232" i="1"/>
  <c r="N232" i="1"/>
  <c r="O232" i="1"/>
  <c r="M233" i="1"/>
  <c r="N233" i="1"/>
  <c r="O233" i="1"/>
  <c r="M234" i="1"/>
  <c r="N234" i="1"/>
  <c r="O234" i="1"/>
  <c r="M235" i="1"/>
  <c r="N235" i="1"/>
  <c r="O235" i="1"/>
  <c r="M236" i="1"/>
  <c r="N236" i="1"/>
  <c r="O236" i="1"/>
  <c r="M237" i="1"/>
  <c r="N237" i="1"/>
  <c r="O237" i="1"/>
  <c r="M238" i="1"/>
  <c r="N238" i="1"/>
  <c r="O238" i="1"/>
  <c r="M239" i="1"/>
  <c r="N239" i="1"/>
  <c r="O239" i="1"/>
  <c r="M240" i="1"/>
  <c r="N240" i="1"/>
  <c r="O240" i="1"/>
  <c r="M241" i="1"/>
  <c r="N241" i="1"/>
  <c r="O241" i="1"/>
  <c r="M242" i="1"/>
  <c r="N242" i="1"/>
  <c r="O242" i="1"/>
  <c r="M243" i="1"/>
  <c r="N243" i="1"/>
  <c r="O243" i="1"/>
  <c r="M244" i="1"/>
  <c r="N244" i="1"/>
  <c r="O244" i="1"/>
  <c r="M245" i="1"/>
  <c r="N245" i="1"/>
  <c r="O245" i="1"/>
  <c r="M246" i="1"/>
  <c r="N246" i="1"/>
  <c r="O246" i="1"/>
  <c r="M247" i="1"/>
  <c r="N247" i="1"/>
  <c r="O247" i="1"/>
  <c r="M248" i="1"/>
  <c r="N248" i="1"/>
  <c r="O248" i="1"/>
  <c r="M249" i="1"/>
  <c r="N249" i="1"/>
  <c r="O249" i="1"/>
  <c r="M250" i="1"/>
  <c r="N250" i="1"/>
  <c r="O250" i="1"/>
  <c r="M251" i="1"/>
  <c r="N251" i="1"/>
  <c r="O251" i="1"/>
  <c r="M253" i="1"/>
  <c r="N253" i="1"/>
  <c r="O253" i="1"/>
  <c r="M254" i="1"/>
  <c r="N254" i="1"/>
  <c r="O254" i="1"/>
  <c r="M255" i="1"/>
  <c r="N255" i="1"/>
  <c r="O255" i="1"/>
  <c r="M256" i="1"/>
  <c r="N256" i="1"/>
  <c r="O256" i="1"/>
  <c r="M257" i="1"/>
  <c r="N257" i="1"/>
  <c r="O257" i="1"/>
  <c r="M258" i="1"/>
  <c r="N258" i="1"/>
  <c r="O258" i="1"/>
  <c r="M259" i="1"/>
  <c r="N259" i="1"/>
  <c r="O259" i="1"/>
  <c r="M260" i="1"/>
  <c r="N260" i="1"/>
  <c r="O260" i="1"/>
  <c r="M261" i="1"/>
  <c r="N261" i="1"/>
  <c r="O261" i="1"/>
  <c r="M262" i="1"/>
  <c r="N262" i="1"/>
  <c r="O262" i="1"/>
  <c r="M263" i="1"/>
  <c r="N263" i="1"/>
  <c r="O263" i="1"/>
  <c r="M264" i="1"/>
  <c r="N264" i="1"/>
  <c r="O264" i="1"/>
  <c r="M265" i="1"/>
  <c r="N265" i="1"/>
  <c r="O265" i="1"/>
  <c r="M266" i="1"/>
  <c r="N266" i="1"/>
  <c r="O266" i="1"/>
  <c r="M267" i="1"/>
  <c r="N267" i="1"/>
  <c r="O267" i="1"/>
  <c r="M268" i="1"/>
  <c r="N268" i="1"/>
  <c r="O268" i="1"/>
  <c r="M269" i="1"/>
  <c r="N269" i="1"/>
  <c r="O269" i="1"/>
  <c r="M270" i="1"/>
  <c r="N270" i="1"/>
  <c r="O270" i="1"/>
  <c r="M271" i="1"/>
  <c r="N271" i="1"/>
  <c r="O271" i="1"/>
  <c r="M272" i="1"/>
  <c r="N272" i="1"/>
  <c r="O272" i="1"/>
  <c r="M273" i="1"/>
  <c r="N273" i="1"/>
  <c r="O273" i="1"/>
  <c r="M274" i="1"/>
  <c r="N274" i="1"/>
  <c r="O274" i="1"/>
  <c r="M275" i="1"/>
  <c r="N275" i="1"/>
  <c r="O275" i="1"/>
  <c r="M276" i="1"/>
  <c r="N276" i="1"/>
  <c r="O276" i="1"/>
  <c r="M277" i="1"/>
  <c r="N277" i="1"/>
  <c r="O277" i="1"/>
  <c r="M278" i="1"/>
  <c r="N278" i="1"/>
  <c r="O278" i="1"/>
  <c r="M279" i="1"/>
  <c r="N279" i="1"/>
  <c r="O279" i="1"/>
  <c r="M280" i="1"/>
  <c r="N280" i="1"/>
  <c r="O280" i="1"/>
  <c r="M281" i="1"/>
  <c r="N281" i="1"/>
  <c r="O281" i="1"/>
  <c r="M282" i="1"/>
  <c r="N282" i="1"/>
  <c r="O282" i="1"/>
  <c r="M283" i="1"/>
  <c r="N283" i="1"/>
  <c r="O283" i="1"/>
  <c r="M284" i="1"/>
  <c r="N284" i="1"/>
  <c r="O284" i="1"/>
  <c r="M285" i="1"/>
  <c r="N285" i="1"/>
  <c r="O285" i="1"/>
  <c r="M286" i="1"/>
  <c r="N286" i="1"/>
  <c r="O286" i="1"/>
  <c r="M287" i="1"/>
  <c r="N287" i="1"/>
  <c r="O287" i="1"/>
  <c r="M288" i="1"/>
  <c r="N288" i="1"/>
  <c r="O288" i="1"/>
  <c r="M289" i="1"/>
  <c r="N289" i="1"/>
  <c r="O289" i="1"/>
  <c r="M290" i="1"/>
  <c r="N290" i="1"/>
  <c r="O290" i="1"/>
  <c r="M291" i="1"/>
  <c r="N291" i="1"/>
  <c r="O291" i="1"/>
  <c r="M292" i="1"/>
  <c r="N292" i="1"/>
  <c r="O292" i="1"/>
  <c r="M293" i="1"/>
  <c r="N293" i="1"/>
  <c r="O293" i="1"/>
  <c r="M294" i="1"/>
  <c r="N294" i="1"/>
  <c r="O294" i="1"/>
  <c r="M295" i="1"/>
  <c r="N295" i="1"/>
  <c r="O295" i="1"/>
  <c r="M296" i="1"/>
  <c r="N296" i="1"/>
  <c r="O296" i="1"/>
  <c r="M297" i="1"/>
  <c r="N297" i="1"/>
  <c r="O297" i="1"/>
  <c r="M298" i="1"/>
  <c r="N298" i="1"/>
  <c r="O298" i="1"/>
  <c r="M299" i="1"/>
  <c r="N299" i="1"/>
  <c r="O299" i="1"/>
  <c r="M300" i="1"/>
  <c r="N300" i="1"/>
  <c r="O300" i="1"/>
  <c r="M301" i="1"/>
  <c r="N301" i="1"/>
  <c r="O301" i="1"/>
  <c r="M302" i="1"/>
  <c r="N302" i="1"/>
  <c r="O302" i="1"/>
  <c r="M303" i="1"/>
  <c r="N303" i="1"/>
  <c r="O303" i="1"/>
  <c r="M304" i="1"/>
  <c r="N304" i="1"/>
  <c r="O304" i="1"/>
  <c r="M305" i="1"/>
  <c r="N305" i="1"/>
  <c r="O305" i="1"/>
  <c r="M306" i="1"/>
  <c r="N306" i="1"/>
  <c r="O306" i="1"/>
  <c r="M307" i="1"/>
  <c r="N307" i="1"/>
  <c r="O307" i="1"/>
  <c r="M308" i="1"/>
  <c r="N308" i="1"/>
  <c r="O308" i="1"/>
  <c r="M309" i="1"/>
  <c r="N309" i="1"/>
  <c r="O309" i="1"/>
  <c r="M310" i="1"/>
  <c r="N310" i="1"/>
  <c r="O310" i="1"/>
  <c r="M311" i="1"/>
  <c r="N311" i="1"/>
  <c r="O311" i="1"/>
  <c r="M312" i="1"/>
  <c r="N312" i="1"/>
  <c r="O312" i="1"/>
  <c r="M313" i="1"/>
  <c r="N313" i="1"/>
  <c r="O313" i="1"/>
  <c r="M314" i="1"/>
  <c r="N314" i="1"/>
  <c r="O314" i="1"/>
  <c r="M315" i="1"/>
  <c r="N315" i="1"/>
  <c r="O315" i="1"/>
  <c r="M316" i="1"/>
  <c r="N316" i="1"/>
  <c r="O316" i="1"/>
  <c r="M317" i="1"/>
  <c r="N317" i="1"/>
  <c r="O317" i="1"/>
  <c r="M318" i="1"/>
  <c r="N318" i="1"/>
  <c r="O318" i="1"/>
  <c r="M319" i="1"/>
  <c r="N319" i="1"/>
  <c r="O319" i="1"/>
  <c r="M320" i="1"/>
  <c r="N320" i="1"/>
  <c r="O320" i="1"/>
  <c r="M321" i="1"/>
  <c r="N321" i="1"/>
  <c r="O321" i="1"/>
  <c r="M322" i="1"/>
  <c r="N322" i="1"/>
  <c r="O322" i="1"/>
  <c r="M323" i="1"/>
  <c r="N323" i="1"/>
  <c r="O323" i="1"/>
  <c r="M324" i="1"/>
  <c r="N324" i="1"/>
  <c r="O324" i="1"/>
  <c r="M325" i="1"/>
  <c r="N325" i="1"/>
  <c r="O325" i="1"/>
  <c r="M326" i="1"/>
  <c r="N326" i="1"/>
  <c r="O326" i="1"/>
  <c r="M327" i="1"/>
  <c r="N327" i="1"/>
  <c r="O327" i="1"/>
  <c r="M328" i="1"/>
  <c r="N328" i="1"/>
  <c r="O328" i="1"/>
  <c r="M329" i="1"/>
  <c r="N329" i="1"/>
  <c r="O329" i="1"/>
  <c r="M330" i="1"/>
  <c r="N330" i="1"/>
  <c r="O330" i="1"/>
  <c r="M331" i="1"/>
  <c r="N331" i="1"/>
  <c r="O331" i="1"/>
  <c r="M332" i="1"/>
  <c r="N332" i="1"/>
  <c r="O332" i="1"/>
  <c r="M333" i="1"/>
  <c r="N333" i="1"/>
  <c r="O333" i="1"/>
  <c r="M334" i="1"/>
  <c r="N334" i="1"/>
  <c r="O334" i="1"/>
  <c r="M335" i="1"/>
  <c r="N335" i="1"/>
  <c r="O335" i="1"/>
  <c r="M336" i="1"/>
  <c r="N336" i="1"/>
  <c r="O336" i="1"/>
  <c r="M337" i="1"/>
  <c r="N337" i="1"/>
  <c r="O337" i="1"/>
  <c r="M338" i="1"/>
  <c r="N338" i="1"/>
  <c r="O338" i="1"/>
  <c r="M339" i="1"/>
  <c r="N339" i="1"/>
  <c r="O339" i="1"/>
  <c r="M340" i="1"/>
  <c r="N340" i="1"/>
  <c r="O340" i="1"/>
  <c r="M341" i="1"/>
  <c r="N341" i="1"/>
  <c r="O341" i="1"/>
  <c r="M342" i="1"/>
  <c r="N342" i="1"/>
  <c r="O342" i="1"/>
  <c r="M343" i="1"/>
  <c r="N343" i="1"/>
  <c r="O343" i="1"/>
  <c r="M344" i="1"/>
  <c r="N344" i="1"/>
  <c r="O344" i="1"/>
  <c r="M345" i="1"/>
  <c r="N345" i="1"/>
  <c r="O345" i="1"/>
  <c r="M346" i="1"/>
  <c r="N346" i="1"/>
  <c r="O346" i="1"/>
  <c r="M347" i="1"/>
  <c r="N347" i="1"/>
  <c r="O347" i="1"/>
  <c r="M348" i="1"/>
  <c r="N348" i="1"/>
  <c r="O348" i="1"/>
  <c r="M349" i="1"/>
  <c r="N349" i="1"/>
  <c r="O349" i="1"/>
  <c r="M350" i="1"/>
  <c r="N350" i="1"/>
  <c r="O350" i="1"/>
  <c r="M351" i="1"/>
  <c r="N351" i="1"/>
  <c r="O351" i="1"/>
  <c r="M352" i="1"/>
  <c r="N352" i="1"/>
  <c r="O352" i="1"/>
  <c r="M353" i="1"/>
  <c r="N353" i="1"/>
  <c r="O353" i="1"/>
  <c r="M354" i="1"/>
  <c r="N354" i="1"/>
  <c r="O354" i="1"/>
  <c r="M355" i="1"/>
  <c r="N355" i="1"/>
  <c r="O355" i="1"/>
  <c r="M356" i="1"/>
  <c r="N356" i="1"/>
  <c r="O356" i="1"/>
  <c r="M357" i="1"/>
  <c r="N357" i="1"/>
  <c r="O357" i="1"/>
  <c r="M358" i="1"/>
  <c r="N358" i="1"/>
  <c r="O358" i="1"/>
  <c r="M359" i="1"/>
  <c r="N359" i="1"/>
  <c r="O359" i="1"/>
  <c r="M360" i="1"/>
  <c r="N360" i="1"/>
  <c r="O360" i="1"/>
  <c r="M361" i="1"/>
  <c r="N361" i="1"/>
  <c r="O361" i="1"/>
  <c r="M362" i="1"/>
  <c r="N362" i="1"/>
  <c r="O362" i="1"/>
  <c r="M363" i="1"/>
  <c r="N363" i="1"/>
  <c r="O363" i="1"/>
  <c r="M364" i="1"/>
  <c r="N364" i="1"/>
  <c r="O364" i="1"/>
  <c r="M365" i="1"/>
  <c r="N365" i="1"/>
  <c r="O365" i="1"/>
  <c r="M366" i="1"/>
  <c r="N366" i="1"/>
  <c r="O366" i="1"/>
  <c r="M367" i="1"/>
  <c r="N367" i="1"/>
  <c r="O367" i="1"/>
  <c r="M368" i="1"/>
  <c r="N368" i="1"/>
  <c r="O368" i="1"/>
  <c r="M369" i="1"/>
  <c r="N369" i="1"/>
  <c r="O369" i="1"/>
  <c r="M370" i="1"/>
  <c r="N370" i="1"/>
  <c r="O370" i="1"/>
  <c r="M371" i="1"/>
  <c r="N371" i="1"/>
  <c r="O371" i="1"/>
  <c r="M372" i="1"/>
  <c r="N372" i="1"/>
  <c r="O372" i="1"/>
  <c r="M373" i="1"/>
  <c r="N373" i="1"/>
  <c r="O373" i="1"/>
  <c r="M374" i="1"/>
  <c r="N374" i="1"/>
  <c r="O374" i="1"/>
  <c r="M375" i="1"/>
  <c r="N375" i="1"/>
  <c r="O375" i="1"/>
  <c r="M376" i="1"/>
  <c r="N376" i="1"/>
  <c r="O376" i="1"/>
  <c r="M377" i="1"/>
  <c r="N377" i="1"/>
  <c r="O377" i="1"/>
  <c r="M378" i="1"/>
  <c r="N378" i="1"/>
  <c r="O378" i="1"/>
  <c r="M379" i="1"/>
  <c r="N379" i="1"/>
  <c r="O379" i="1"/>
  <c r="M380" i="1"/>
  <c r="N380" i="1"/>
  <c r="O380" i="1"/>
  <c r="M381" i="1"/>
  <c r="N381" i="1"/>
  <c r="O381" i="1"/>
  <c r="M382" i="1"/>
  <c r="N382" i="1"/>
  <c r="O382" i="1"/>
  <c r="M383" i="1"/>
  <c r="N383" i="1"/>
  <c r="O383" i="1"/>
  <c r="M384" i="1"/>
  <c r="N384" i="1"/>
  <c r="O384" i="1"/>
  <c r="M385" i="1"/>
  <c r="N385" i="1"/>
  <c r="O385" i="1"/>
  <c r="M386" i="1"/>
  <c r="N386" i="1"/>
  <c r="O386" i="1"/>
  <c r="M387" i="1"/>
  <c r="N387" i="1"/>
  <c r="O387" i="1"/>
  <c r="M388" i="1"/>
  <c r="N388" i="1"/>
  <c r="O388" i="1"/>
  <c r="M389" i="1"/>
  <c r="N389" i="1"/>
  <c r="O389" i="1"/>
  <c r="M390" i="1"/>
  <c r="N390" i="1"/>
  <c r="O390" i="1"/>
  <c r="M391" i="1"/>
  <c r="N391" i="1"/>
  <c r="O391" i="1"/>
  <c r="M392" i="1"/>
  <c r="N392" i="1"/>
  <c r="O392" i="1"/>
  <c r="M393" i="1"/>
  <c r="N393" i="1"/>
  <c r="O393" i="1"/>
  <c r="M394" i="1"/>
  <c r="N394" i="1"/>
  <c r="O394" i="1"/>
  <c r="M395" i="1"/>
  <c r="N395" i="1"/>
  <c r="O395" i="1"/>
  <c r="M396" i="1"/>
  <c r="N396" i="1"/>
  <c r="O396" i="1"/>
  <c r="M397" i="1"/>
  <c r="N397" i="1"/>
  <c r="O397" i="1"/>
  <c r="M398" i="1"/>
  <c r="N398" i="1"/>
  <c r="O398" i="1"/>
  <c r="M399" i="1"/>
  <c r="N399" i="1"/>
  <c r="O399" i="1"/>
  <c r="M400" i="1"/>
  <c r="N400" i="1"/>
  <c r="O400" i="1"/>
  <c r="M401" i="1"/>
  <c r="N401" i="1"/>
  <c r="O401" i="1"/>
  <c r="M402" i="1"/>
  <c r="N402" i="1"/>
  <c r="O402" i="1"/>
  <c r="M403" i="1"/>
  <c r="N403" i="1"/>
  <c r="O403" i="1"/>
  <c r="M404" i="1"/>
  <c r="N404" i="1"/>
  <c r="O404" i="1"/>
  <c r="M405" i="1"/>
  <c r="N405" i="1"/>
  <c r="O405" i="1"/>
  <c r="M406" i="1"/>
  <c r="N406" i="1"/>
  <c r="O406" i="1"/>
  <c r="M407" i="1"/>
  <c r="N407" i="1"/>
  <c r="O407" i="1"/>
  <c r="M408" i="1"/>
  <c r="N408" i="1"/>
  <c r="O408" i="1"/>
  <c r="M409" i="1"/>
  <c r="N409" i="1"/>
  <c r="O409" i="1"/>
  <c r="M410" i="1"/>
  <c r="N410" i="1"/>
  <c r="O410" i="1"/>
  <c r="M411" i="1"/>
  <c r="N411" i="1"/>
  <c r="O411" i="1"/>
  <c r="M412" i="1"/>
  <c r="N412" i="1"/>
  <c r="O412" i="1"/>
  <c r="M413" i="1"/>
  <c r="N413" i="1"/>
  <c r="O413" i="1"/>
  <c r="M414" i="1"/>
  <c r="N414" i="1"/>
  <c r="O414" i="1"/>
  <c r="M415" i="1"/>
  <c r="N415" i="1"/>
  <c r="O415" i="1"/>
  <c r="M416" i="1"/>
  <c r="N416" i="1"/>
  <c r="O416" i="1"/>
  <c r="M417" i="1"/>
  <c r="N417" i="1"/>
  <c r="O417" i="1"/>
  <c r="M418" i="1"/>
  <c r="N418" i="1"/>
  <c r="O418" i="1"/>
  <c r="M419" i="1"/>
  <c r="N419" i="1"/>
  <c r="O419" i="1"/>
  <c r="M420" i="1"/>
  <c r="N420" i="1"/>
  <c r="O420" i="1"/>
  <c r="M421" i="1"/>
  <c r="N421" i="1"/>
  <c r="O421" i="1"/>
  <c r="M422" i="1"/>
  <c r="N422" i="1"/>
  <c r="O422" i="1"/>
  <c r="M423" i="1"/>
  <c r="N423" i="1"/>
  <c r="O423" i="1"/>
  <c r="M424" i="1"/>
  <c r="N424" i="1"/>
  <c r="O424" i="1"/>
  <c r="M425" i="1"/>
  <c r="N425" i="1"/>
  <c r="O425" i="1"/>
  <c r="M426" i="1"/>
  <c r="N426" i="1"/>
  <c r="O426" i="1"/>
  <c r="M427" i="1"/>
  <c r="N427" i="1"/>
  <c r="O427" i="1"/>
  <c r="M428" i="1"/>
  <c r="N428" i="1"/>
  <c r="O428" i="1"/>
  <c r="M429" i="1"/>
  <c r="N429" i="1"/>
  <c r="O429" i="1"/>
  <c r="M430" i="1"/>
  <c r="N430" i="1"/>
  <c r="O430" i="1"/>
  <c r="M431" i="1"/>
  <c r="N431" i="1"/>
  <c r="O431" i="1"/>
  <c r="M432" i="1"/>
  <c r="N432" i="1"/>
  <c r="O432" i="1"/>
  <c r="M433" i="1"/>
  <c r="N433" i="1"/>
  <c r="O433" i="1"/>
  <c r="M434" i="1"/>
  <c r="N434" i="1"/>
  <c r="O434" i="1"/>
  <c r="M435" i="1"/>
  <c r="N435" i="1"/>
  <c r="O435" i="1"/>
  <c r="M436" i="1"/>
  <c r="N436" i="1"/>
  <c r="O436" i="1"/>
  <c r="M437" i="1"/>
  <c r="N437" i="1"/>
  <c r="O437" i="1"/>
  <c r="M438" i="1"/>
  <c r="N438" i="1"/>
  <c r="O438" i="1"/>
  <c r="M439" i="1"/>
  <c r="N439" i="1"/>
  <c r="O439" i="1"/>
  <c r="M440" i="1"/>
  <c r="N440" i="1"/>
  <c r="O440" i="1"/>
  <c r="M441" i="1"/>
  <c r="N441" i="1"/>
  <c r="O441" i="1"/>
  <c r="M442" i="1"/>
  <c r="N442" i="1"/>
  <c r="O442" i="1"/>
  <c r="M443" i="1"/>
  <c r="N443" i="1"/>
  <c r="O443" i="1"/>
  <c r="M444" i="1"/>
  <c r="N444" i="1"/>
  <c r="O444" i="1"/>
  <c r="M445" i="1"/>
  <c r="N445" i="1"/>
  <c r="O445" i="1"/>
  <c r="M446" i="1"/>
  <c r="N446" i="1"/>
  <c r="O446" i="1"/>
  <c r="M447" i="1"/>
  <c r="N447" i="1"/>
  <c r="O447" i="1"/>
  <c r="M448" i="1"/>
  <c r="N448" i="1"/>
  <c r="O448" i="1"/>
  <c r="M449" i="1"/>
  <c r="N449" i="1"/>
  <c r="O449" i="1"/>
  <c r="M450" i="1"/>
  <c r="N450" i="1"/>
  <c r="O450" i="1"/>
  <c r="M451" i="1"/>
  <c r="N451" i="1"/>
  <c r="O451" i="1"/>
  <c r="M452" i="1"/>
  <c r="N452" i="1"/>
  <c r="O452" i="1"/>
  <c r="M453" i="1"/>
  <c r="N453" i="1"/>
  <c r="O453" i="1"/>
  <c r="M454" i="1"/>
  <c r="N454" i="1"/>
  <c r="O454" i="1"/>
  <c r="M455" i="1"/>
  <c r="N455" i="1"/>
  <c r="O455" i="1"/>
  <c r="M456" i="1"/>
  <c r="N456" i="1"/>
  <c r="O456" i="1"/>
  <c r="M457" i="1"/>
  <c r="N457" i="1"/>
  <c r="O457" i="1"/>
  <c r="M458" i="1"/>
  <c r="N458" i="1"/>
  <c r="O458" i="1"/>
  <c r="M459" i="1"/>
  <c r="N459" i="1"/>
  <c r="O459" i="1"/>
  <c r="M460" i="1"/>
  <c r="N460" i="1"/>
  <c r="O460" i="1"/>
  <c r="M461" i="1"/>
  <c r="N461" i="1"/>
  <c r="O461" i="1"/>
  <c r="M462" i="1"/>
  <c r="N462" i="1"/>
  <c r="O462" i="1"/>
  <c r="M463" i="1"/>
  <c r="N463" i="1"/>
  <c r="O463" i="1"/>
  <c r="M464" i="1"/>
  <c r="N464" i="1"/>
  <c r="O464" i="1"/>
  <c r="M465" i="1"/>
  <c r="N465" i="1"/>
  <c r="O465" i="1"/>
  <c r="M466" i="1"/>
  <c r="N466" i="1"/>
  <c r="O466" i="1"/>
  <c r="M467" i="1"/>
  <c r="N467" i="1"/>
  <c r="O467" i="1"/>
  <c r="M468" i="1"/>
  <c r="N468" i="1"/>
  <c r="O468" i="1"/>
  <c r="M469" i="1"/>
  <c r="N469" i="1"/>
  <c r="O469" i="1"/>
  <c r="M470" i="1"/>
  <c r="N470" i="1"/>
  <c r="O470" i="1"/>
  <c r="M471" i="1"/>
  <c r="N471" i="1"/>
  <c r="O471" i="1"/>
  <c r="M472" i="1"/>
  <c r="N472" i="1"/>
  <c r="O472" i="1"/>
  <c r="M473" i="1"/>
  <c r="N473" i="1"/>
  <c r="O473" i="1"/>
  <c r="M474" i="1"/>
  <c r="N474" i="1"/>
  <c r="O474" i="1"/>
  <c r="M475" i="1"/>
  <c r="N475" i="1"/>
  <c r="O475" i="1"/>
  <c r="M476" i="1"/>
  <c r="N476" i="1"/>
  <c r="O476" i="1"/>
  <c r="M477" i="1"/>
  <c r="N477" i="1"/>
  <c r="O477" i="1"/>
  <c r="M478" i="1"/>
  <c r="N478" i="1"/>
  <c r="O478" i="1"/>
  <c r="M479" i="1"/>
  <c r="N479" i="1"/>
  <c r="O479" i="1"/>
  <c r="M480" i="1"/>
  <c r="N480" i="1"/>
  <c r="O480" i="1"/>
  <c r="M481" i="1"/>
  <c r="N481" i="1"/>
  <c r="O481" i="1"/>
  <c r="M482" i="1"/>
  <c r="N482" i="1"/>
  <c r="O482" i="1"/>
  <c r="M483" i="1"/>
  <c r="N483" i="1"/>
  <c r="O483" i="1"/>
  <c r="M484" i="1"/>
  <c r="N484" i="1"/>
  <c r="O484" i="1"/>
  <c r="M485" i="1"/>
  <c r="N485" i="1"/>
  <c r="O485" i="1"/>
  <c r="M486" i="1"/>
  <c r="N486" i="1"/>
  <c r="O486" i="1"/>
  <c r="M487" i="1"/>
  <c r="N487" i="1"/>
  <c r="O487" i="1"/>
  <c r="M488" i="1"/>
  <c r="N488" i="1"/>
  <c r="O488" i="1"/>
  <c r="M489" i="1"/>
  <c r="N489" i="1"/>
  <c r="O489" i="1"/>
  <c r="M490" i="1"/>
  <c r="N490" i="1"/>
  <c r="O490" i="1"/>
  <c r="M491" i="1"/>
  <c r="N491" i="1"/>
  <c r="O491" i="1"/>
  <c r="M492" i="1"/>
  <c r="N492" i="1"/>
  <c r="O492" i="1"/>
  <c r="M493" i="1"/>
  <c r="N493" i="1"/>
  <c r="O493" i="1"/>
  <c r="M494" i="1"/>
  <c r="N494" i="1"/>
  <c r="O494" i="1"/>
  <c r="M495" i="1"/>
  <c r="N495" i="1"/>
  <c r="O495" i="1"/>
  <c r="M496" i="1"/>
  <c r="N496" i="1"/>
  <c r="O496" i="1"/>
  <c r="M497" i="1"/>
  <c r="N497" i="1"/>
  <c r="O497" i="1"/>
  <c r="M498" i="1"/>
  <c r="N498" i="1"/>
  <c r="O498" i="1"/>
  <c r="M499" i="1"/>
  <c r="N499" i="1"/>
  <c r="O499" i="1"/>
  <c r="M500" i="1"/>
  <c r="N500" i="1"/>
  <c r="O500" i="1"/>
  <c r="M501" i="1"/>
  <c r="N501" i="1"/>
  <c r="O501" i="1"/>
  <c r="M502" i="1"/>
  <c r="N502" i="1"/>
  <c r="O502" i="1"/>
  <c r="M503" i="1"/>
  <c r="N503" i="1"/>
  <c r="O503" i="1"/>
  <c r="M504" i="1"/>
  <c r="N504" i="1"/>
  <c r="O504" i="1"/>
  <c r="M505" i="1"/>
  <c r="N505" i="1"/>
  <c r="O505" i="1"/>
  <c r="M506" i="1"/>
  <c r="N506" i="1"/>
  <c r="O506" i="1"/>
  <c r="M507" i="1"/>
  <c r="N507" i="1"/>
  <c r="O507" i="1"/>
  <c r="M508" i="1"/>
  <c r="N508" i="1"/>
  <c r="O508" i="1"/>
  <c r="M509" i="1"/>
  <c r="N509" i="1"/>
  <c r="O509" i="1"/>
  <c r="M510" i="1"/>
  <c r="N510" i="1"/>
  <c r="O510" i="1"/>
  <c r="M511" i="1"/>
  <c r="N511" i="1"/>
  <c r="O511" i="1"/>
  <c r="M512" i="1"/>
  <c r="N512" i="1"/>
  <c r="O512" i="1"/>
  <c r="M513" i="1"/>
  <c r="N513" i="1"/>
  <c r="O513" i="1"/>
  <c r="M514" i="1"/>
  <c r="N514" i="1"/>
  <c r="O514" i="1"/>
  <c r="M515" i="1"/>
  <c r="N515" i="1"/>
  <c r="O515" i="1"/>
  <c r="M516" i="1"/>
  <c r="N516" i="1"/>
  <c r="O516" i="1"/>
  <c r="M517" i="1"/>
  <c r="N517" i="1"/>
  <c r="O517" i="1"/>
  <c r="M518" i="1"/>
  <c r="N518" i="1"/>
  <c r="O518" i="1"/>
  <c r="M519" i="1"/>
  <c r="N519" i="1"/>
  <c r="O519" i="1"/>
  <c r="M520" i="1"/>
  <c r="N520" i="1"/>
  <c r="O520" i="1"/>
  <c r="M521" i="1"/>
  <c r="N521" i="1"/>
  <c r="O521" i="1"/>
  <c r="M522" i="1"/>
  <c r="N522" i="1"/>
  <c r="O522" i="1"/>
  <c r="M523" i="1"/>
  <c r="N523" i="1"/>
  <c r="O523" i="1"/>
  <c r="M524" i="1"/>
  <c r="N524" i="1"/>
  <c r="O524" i="1"/>
  <c r="M525" i="1"/>
  <c r="N525" i="1"/>
  <c r="O525" i="1"/>
  <c r="M526" i="1"/>
  <c r="N526" i="1"/>
  <c r="O526" i="1"/>
  <c r="M527" i="1"/>
  <c r="N527" i="1"/>
  <c r="O527" i="1"/>
  <c r="M528" i="1"/>
  <c r="N528" i="1"/>
  <c r="O528" i="1"/>
  <c r="M529" i="1"/>
  <c r="N529" i="1"/>
  <c r="O529" i="1"/>
  <c r="M530" i="1"/>
  <c r="N530" i="1"/>
  <c r="O530" i="1"/>
  <c r="M531" i="1"/>
  <c r="N531" i="1"/>
  <c r="O531" i="1"/>
  <c r="M532" i="1"/>
  <c r="N532" i="1"/>
  <c r="O532" i="1"/>
  <c r="M533" i="1"/>
  <c r="N533" i="1"/>
  <c r="O533" i="1"/>
  <c r="M534" i="1"/>
  <c r="N534" i="1"/>
  <c r="O534" i="1"/>
  <c r="M535" i="1"/>
  <c r="N535" i="1"/>
  <c r="O535" i="1"/>
  <c r="M536" i="1"/>
  <c r="N536" i="1"/>
  <c r="O536" i="1"/>
  <c r="M537" i="1"/>
  <c r="N537" i="1"/>
  <c r="O537" i="1"/>
  <c r="M538" i="1"/>
  <c r="N538" i="1"/>
  <c r="O538" i="1"/>
  <c r="M539" i="1"/>
  <c r="N539" i="1"/>
  <c r="O539" i="1"/>
  <c r="M540" i="1"/>
  <c r="N540" i="1"/>
  <c r="O540" i="1"/>
  <c r="M541" i="1"/>
  <c r="N541" i="1"/>
  <c r="O541" i="1"/>
  <c r="M542" i="1"/>
  <c r="N542" i="1"/>
  <c r="O542" i="1"/>
  <c r="M543" i="1"/>
  <c r="N543" i="1"/>
  <c r="O543" i="1"/>
  <c r="M544" i="1"/>
  <c r="N544" i="1"/>
  <c r="O544" i="1"/>
  <c r="M545" i="1"/>
  <c r="N545" i="1"/>
  <c r="O545" i="1"/>
  <c r="M546" i="1"/>
  <c r="N546" i="1"/>
  <c r="O546" i="1"/>
  <c r="M547" i="1"/>
  <c r="N547" i="1"/>
  <c r="O547" i="1"/>
  <c r="M548" i="1"/>
  <c r="N548" i="1"/>
  <c r="O548" i="1"/>
  <c r="M549" i="1"/>
  <c r="N549" i="1"/>
  <c r="O549" i="1"/>
  <c r="M550" i="1"/>
  <c r="N550" i="1"/>
  <c r="O550" i="1"/>
  <c r="M551" i="1"/>
  <c r="N551" i="1"/>
  <c r="O551" i="1"/>
  <c r="M552" i="1"/>
  <c r="N552" i="1"/>
  <c r="O552" i="1"/>
  <c r="M553" i="1"/>
  <c r="N553" i="1"/>
  <c r="O553" i="1"/>
  <c r="M554" i="1"/>
  <c r="N554" i="1"/>
  <c r="O554" i="1"/>
  <c r="M555" i="1"/>
  <c r="N555" i="1"/>
  <c r="O555" i="1"/>
  <c r="M556" i="1"/>
  <c r="N556" i="1"/>
  <c r="O556" i="1"/>
  <c r="M557" i="1"/>
  <c r="N557" i="1"/>
  <c r="O557" i="1"/>
  <c r="M558" i="1"/>
  <c r="N558" i="1"/>
  <c r="O558" i="1"/>
  <c r="M559" i="1"/>
  <c r="N559" i="1"/>
  <c r="O559" i="1"/>
  <c r="M560" i="1"/>
  <c r="N560" i="1"/>
  <c r="O560" i="1"/>
  <c r="M561" i="1"/>
  <c r="N561" i="1"/>
  <c r="O561" i="1"/>
  <c r="M562" i="1"/>
  <c r="N562" i="1"/>
  <c r="O562" i="1"/>
  <c r="M563" i="1"/>
  <c r="N563" i="1"/>
  <c r="O563" i="1"/>
  <c r="M564" i="1"/>
  <c r="N564" i="1"/>
  <c r="O564" i="1"/>
  <c r="M565" i="1"/>
  <c r="N565" i="1"/>
  <c r="O565" i="1"/>
  <c r="M566" i="1"/>
  <c r="N566" i="1"/>
  <c r="O566" i="1"/>
  <c r="M567" i="1"/>
  <c r="N567" i="1"/>
  <c r="O567" i="1"/>
  <c r="M568" i="1"/>
  <c r="N568" i="1"/>
  <c r="O568" i="1"/>
  <c r="M569" i="1"/>
  <c r="N569" i="1"/>
  <c r="O569" i="1"/>
  <c r="M570" i="1"/>
  <c r="N570" i="1"/>
  <c r="O570" i="1"/>
  <c r="M571" i="1"/>
  <c r="N571" i="1"/>
  <c r="O571" i="1"/>
  <c r="M572" i="1"/>
  <c r="N572" i="1"/>
  <c r="O572" i="1"/>
  <c r="M573" i="1"/>
  <c r="N573" i="1"/>
  <c r="O573" i="1"/>
  <c r="M574" i="1"/>
  <c r="N574" i="1"/>
  <c r="O574" i="1"/>
  <c r="M575" i="1"/>
  <c r="N575" i="1"/>
  <c r="O575" i="1"/>
  <c r="M576" i="1"/>
  <c r="N576" i="1"/>
  <c r="O576" i="1"/>
  <c r="M577" i="1"/>
  <c r="N577" i="1"/>
  <c r="O577" i="1"/>
  <c r="M578" i="1"/>
  <c r="N578" i="1"/>
  <c r="O578" i="1"/>
  <c r="M579" i="1"/>
  <c r="N579" i="1"/>
  <c r="O579" i="1"/>
  <c r="M580" i="1"/>
  <c r="N580" i="1"/>
  <c r="O580" i="1"/>
  <c r="M581" i="1"/>
  <c r="N581" i="1"/>
  <c r="O581" i="1"/>
  <c r="M582" i="1"/>
  <c r="N582" i="1"/>
  <c r="O582" i="1"/>
  <c r="M583" i="1"/>
  <c r="N583" i="1"/>
  <c r="O583" i="1"/>
  <c r="M584" i="1"/>
  <c r="N584" i="1"/>
  <c r="O584" i="1"/>
  <c r="M585" i="1"/>
  <c r="N585" i="1"/>
  <c r="O585" i="1"/>
  <c r="M586" i="1"/>
  <c r="N586" i="1"/>
  <c r="O586" i="1"/>
  <c r="M587" i="1"/>
  <c r="N587" i="1"/>
  <c r="O587" i="1"/>
  <c r="M588" i="1"/>
  <c r="N588" i="1"/>
  <c r="O588" i="1"/>
  <c r="M589" i="1"/>
  <c r="N589" i="1"/>
  <c r="O589" i="1"/>
  <c r="M590" i="1"/>
  <c r="N590" i="1"/>
  <c r="O590" i="1"/>
  <c r="M591" i="1"/>
  <c r="N591" i="1"/>
  <c r="O591" i="1"/>
  <c r="M592" i="1"/>
  <c r="N592" i="1"/>
  <c r="O592" i="1"/>
  <c r="M593" i="1"/>
  <c r="N593" i="1"/>
  <c r="O593" i="1"/>
  <c r="M594" i="1"/>
  <c r="N594" i="1"/>
  <c r="O594" i="1"/>
  <c r="M595" i="1"/>
  <c r="N595" i="1"/>
  <c r="O595" i="1"/>
  <c r="M596" i="1"/>
  <c r="N596" i="1"/>
  <c r="O596" i="1"/>
  <c r="M597" i="1"/>
  <c r="N597" i="1"/>
  <c r="O597" i="1"/>
  <c r="M598" i="1"/>
  <c r="N598" i="1"/>
  <c r="O598" i="1"/>
  <c r="M599" i="1"/>
  <c r="N599" i="1"/>
  <c r="O599" i="1"/>
  <c r="M600" i="1"/>
  <c r="N600" i="1"/>
  <c r="O600" i="1"/>
  <c r="M601" i="1"/>
  <c r="N601" i="1"/>
  <c r="O601" i="1"/>
  <c r="M602" i="1"/>
  <c r="N602" i="1"/>
  <c r="O602" i="1"/>
  <c r="M603" i="1"/>
  <c r="N603" i="1"/>
  <c r="O603" i="1"/>
  <c r="M604" i="1"/>
  <c r="N604" i="1"/>
  <c r="O604" i="1"/>
  <c r="M605" i="1"/>
  <c r="N605" i="1"/>
  <c r="O605" i="1"/>
  <c r="M606" i="1"/>
  <c r="N606" i="1"/>
  <c r="O606" i="1"/>
  <c r="M607" i="1"/>
  <c r="N607" i="1"/>
  <c r="O607" i="1"/>
  <c r="M608" i="1"/>
  <c r="N608" i="1"/>
  <c r="O608" i="1"/>
  <c r="M609" i="1"/>
  <c r="N609" i="1"/>
  <c r="O609" i="1"/>
  <c r="M610" i="1"/>
  <c r="N610" i="1"/>
  <c r="O610" i="1"/>
  <c r="M611" i="1"/>
  <c r="N611" i="1"/>
  <c r="O611" i="1"/>
  <c r="M612" i="1"/>
  <c r="N612" i="1"/>
  <c r="O612" i="1"/>
  <c r="M613" i="1"/>
  <c r="N613" i="1"/>
  <c r="O613" i="1"/>
  <c r="M614" i="1"/>
  <c r="N614" i="1"/>
  <c r="O614" i="1"/>
  <c r="M615" i="1"/>
  <c r="N615" i="1"/>
  <c r="O615" i="1"/>
  <c r="M616" i="1"/>
  <c r="N616" i="1"/>
  <c r="O616" i="1"/>
  <c r="M617" i="1"/>
  <c r="N617" i="1"/>
  <c r="O617" i="1"/>
  <c r="M618" i="1"/>
  <c r="N618" i="1"/>
  <c r="O618" i="1"/>
  <c r="M619" i="1"/>
  <c r="N619" i="1"/>
  <c r="O619" i="1"/>
  <c r="M620" i="1"/>
  <c r="N620" i="1"/>
  <c r="O620" i="1"/>
  <c r="M621" i="1"/>
  <c r="N621" i="1"/>
  <c r="O621" i="1"/>
  <c r="M622" i="1"/>
  <c r="N622" i="1"/>
  <c r="O622" i="1"/>
  <c r="M623" i="1"/>
  <c r="N623" i="1"/>
  <c r="O623" i="1"/>
  <c r="M624" i="1"/>
  <c r="N624" i="1"/>
  <c r="O624" i="1"/>
  <c r="M625" i="1"/>
  <c r="N625" i="1"/>
  <c r="O625" i="1"/>
  <c r="M626" i="1"/>
  <c r="N626" i="1"/>
  <c r="O626" i="1"/>
  <c r="M627" i="1"/>
  <c r="N627" i="1"/>
  <c r="O627" i="1"/>
  <c r="M628" i="1"/>
  <c r="N628" i="1"/>
  <c r="O628" i="1"/>
  <c r="M629" i="1"/>
  <c r="N629" i="1"/>
  <c r="O629" i="1"/>
  <c r="M630" i="1"/>
  <c r="N630" i="1"/>
  <c r="O630" i="1"/>
  <c r="M631" i="1"/>
  <c r="N631" i="1"/>
  <c r="O631" i="1"/>
  <c r="M632" i="1"/>
  <c r="N632" i="1"/>
  <c r="O632" i="1"/>
  <c r="M633" i="1"/>
  <c r="N633" i="1"/>
  <c r="O633" i="1"/>
  <c r="M634" i="1"/>
  <c r="N634" i="1"/>
  <c r="O634" i="1"/>
  <c r="M635" i="1"/>
  <c r="N635" i="1"/>
  <c r="O635" i="1"/>
  <c r="M636" i="1"/>
  <c r="N636" i="1"/>
  <c r="O636" i="1"/>
  <c r="M637" i="1"/>
  <c r="N637" i="1"/>
  <c r="O637" i="1"/>
  <c r="M638" i="1"/>
  <c r="N638" i="1"/>
  <c r="O638" i="1"/>
  <c r="M639" i="1"/>
  <c r="N639" i="1"/>
  <c r="O639" i="1"/>
  <c r="M640" i="1"/>
  <c r="N640" i="1"/>
  <c r="O640" i="1"/>
  <c r="M641" i="1"/>
  <c r="N641" i="1"/>
  <c r="O641" i="1"/>
  <c r="M642" i="1"/>
  <c r="N642" i="1"/>
  <c r="O642" i="1"/>
  <c r="M643" i="1"/>
  <c r="N643" i="1"/>
  <c r="O643" i="1"/>
  <c r="M644" i="1"/>
  <c r="N644" i="1"/>
  <c r="O644" i="1"/>
  <c r="M645" i="1"/>
  <c r="N645" i="1"/>
  <c r="O645" i="1"/>
  <c r="M646" i="1"/>
  <c r="N646" i="1"/>
  <c r="O646" i="1"/>
  <c r="M647" i="1"/>
  <c r="N647" i="1"/>
  <c r="O647" i="1"/>
  <c r="M648" i="1"/>
  <c r="N648" i="1"/>
  <c r="O648" i="1"/>
  <c r="M649" i="1"/>
  <c r="N649" i="1"/>
  <c r="O649" i="1"/>
  <c r="M650" i="1"/>
  <c r="N650" i="1"/>
  <c r="O650" i="1"/>
  <c r="M651" i="1"/>
  <c r="N651" i="1"/>
  <c r="O651" i="1"/>
  <c r="M652" i="1"/>
  <c r="N652" i="1"/>
  <c r="O652" i="1"/>
  <c r="M653" i="1"/>
  <c r="N653" i="1"/>
  <c r="O653" i="1"/>
  <c r="M654" i="1"/>
  <c r="N654" i="1"/>
  <c r="O654" i="1"/>
  <c r="M655" i="1"/>
  <c r="N655" i="1"/>
  <c r="O655" i="1"/>
  <c r="M656" i="1"/>
  <c r="N656" i="1"/>
  <c r="O656" i="1"/>
  <c r="M657" i="1"/>
  <c r="N657" i="1"/>
  <c r="O657" i="1"/>
  <c r="M658" i="1"/>
  <c r="N658" i="1"/>
  <c r="O658" i="1"/>
  <c r="M659" i="1"/>
  <c r="N659" i="1"/>
  <c r="O659" i="1"/>
  <c r="M660" i="1"/>
  <c r="N660" i="1"/>
  <c r="O660" i="1"/>
  <c r="M661" i="1"/>
  <c r="N661" i="1"/>
  <c r="O661" i="1"/>
  <c r="M662" i="1"/>
  <c r="N662" i="1"/>
  <c r="O662" i="1"/>
  <c r="M663" i="1"/>
  <c r="N663" i="1"/>
  <c r="O663" i="1"/>
  <c r="M664" i="1"/>
  <c r="N664" i="1"/>
  <c r="O664" i="1"/>
  <c r="M665" i="1"/>
  <c r="N665" i="1"/>
  <c r="O665" i="1"/>
  <c r="M666" i="1"/>
  <c r="N666" i="1"/>
  <c r="O666" i="1"/>
  <c r="M667" i="1"/>
  <c r="N667" i="1"/>
  <c r="O667" i="1"/>
  <c r="M668" i="1"/>
  <c r="N668" i="1"/>
  <c r="O668" i="1"/>
  <c r="M669" i="1"/>
  <c r="N669" i="1"/>
  <c r="O669" i="1"/>
  <c r="M670" i="1"/>
  <c r="N670" i="1"/>
  <c r="O670" i="1"/>
  <c r="M671" i="1"/>
  <c r="N671" i="1"/>
  <c r="O671" i="1"/>
  <c r="M672" i="1"/>
  <c r="N672" i="1"/>
  <c r="O672" i="1"/>
  <c r="M673" i="1"/>
  <c r="N673" i="1"/>
  <c r="O673" i="1"/>
  <c r="M674" i="1"/>
  <c r="N674" i="1"/>
  <c r="O674" i="1"/>
  <c r="M675" i="1"/>
  <c r="N675" i="1"/>
  <c r="O675" i="1"/>
  <c r="M676" i="1"/>
  <c r="N676" i="1"/>
  <c r="O676" i="1"/>
  <c r="M677" i="1"/>
  <c r="N677" i="1"/>
  <c r="O677" i="1"/>
  <c r="M678" i="1"/>
  <c r="N678" i="1"/>
  <c r="O678" i="1"/>
  <c r="M679" i="1"/>
  <c r="N679" i="1"/>
  <c r="O679" i="1"/>
  <c r="M680" i="1"/>
  <c r="N680" i="1"/>
  <c r="O680" i="1"/>
  <c r="M681" i="1"/>
  <c r="N681" i="1"/>
  <c r="O681" i="1"/>
  <c r="M682" i="1"/>
  <c r="N682" i="1"/>
  <c r="O682" i="1"/>
  <c r="M683" i="1"/>
  <c r="N683" i="1"/>
  <c r="O683" i="1"/>
  <c r="M684" i="1"/>
  <c r="N684" i="1"/>
  <c r="O684" i="1"/>
  <c r="M685" i="1"/>
  <c r="N685" i="1"/>
  <c r="O685" i="1"/>
  <c r="M686" i="1"/>
  <c r="N686" i="1"/>
  <c r="O686" i="1"/>
  <c r="M687" i="1"/>
  <c r="N687" i="1"/>
  <c r="O687" i="1"/>
  <c r="M688" i="1"/>
  <c r="N688" i="1"/>
  <c r="O688" i="1"/>
  <c r="M689" i="1"/>
  <c r="N689" i="1"/>
  <c r="O689" i="1"/>
  <c r="M690" i="1"/>
  <c r="N690" i="1"/>
  <c r="O690" i="1"/>
  <c r="M691" i="1"/>
  <c r="N691" i="1"/>
  <c r="O691" i="1"/>
  <c r="M692" i="1"/>
  <c r="N692" i="1"/>
  <c r="O692" i="1"/>
  <c r="M693" i="1"/>
  <c r="N693" i="1"/>
  <c r="O693" i="1"/>
  <c r="M694" i="1"/>
  <c r="N694" i="1"/>
  <c r="O694" i="1"/>
  <c r="M695" i="1"/>
  <c r="N695" i="1"/>
  <c r="O695" i="1"/>
  <c r="M696" i="1"/>
  <c r="N696" i="1"/>
  <c r="O696" i="1"/>
  <c r="M697" i="1"/>
  <c r="N697" i="1"/>
  <c r="O697" i="1"/>
  <c r="M698" i="1"/>
  <c r="N698" i="1"/>
  <c r="O698" i="1"/>
  <c r="M699" i="1"/>
  <c r="N699" i="1"/>
  <c r="O699" i="1"/>
  <c r="M700" i="1"/>
  <c r="N700" i="1"/>
  <c r="O700" i="1"/>
  <c r="M701" i="1"/>
  <c r="N701" i="1"/>
  <c r="O701" i="1"/>
  <c r="M702" i="1"/>
  <c r="N702" i="1"/>
  <c r="O702" i="1"/>
  <c r="M703" i="1"/>
  <c r="N703" i="1"/>
  <c r="O703" i="1"/>
  <c r="M704" i="1"/>
  <c r="N704" i="1"/>
  <c r="O704" i="1"/>
  <c r="M705" i="1"/>
  <c r="N705" i="1"/>
  <c r="O705" i="1"/>
  <c r="M706" i="1"/>
  <c r="N706" i="1"/>
  <c r="O706" i="1"/>
  <c r="M707" i="1"/>
  <c r="N707" i="1"/>
  <c r="O707" i="1"/>
  <c r="M708" i="1"/>
  <c r="N708" i="1"/>
  <c r="O708" i="1"/>
  <c r="M709" i="1"/>
  <c r="N709" i="1"/>
  <c r="O709" i="1"/>
  <c r="M710" i="1"/>
  <c r="N710" i="1"/>
  <c r="O710" i="1"/>
  <c r="M711" i="1"/>
  <c r="N711" i="1"/>
  <c r="O711" i="1"/>
  <c r="M712" i="1"/>
  <c r="N712" i="1"/>
  <c r="O712" i="1"/>
  <c r="M713" i="1"/>
  <c r="N713" i="1"/>
  <c r="O713" i="1"/>
  <c r="M714" i="1"/>
  <c r="N714" i="1"/>
  <c r="O714" i="1"/>
  <c r="M715" i="1"/>
  <c r="N715" i="1"/>
  <c r="O715" i="1"/>
  <c r="M716" i="1"/>
  <c r="N716" i="1"/>
  <c r="O716" i="1"/>
  <c r="M717" i="1"/>
  <c r="N717" i="1"/>
  <c r="O717" i="1"/>
  <c r="M718" i="1"/>
  <c r="N718" i="1"/>
  <c r="O718" i="1"/>
  <c r="M719" i="1"/>
  <c r="N719" i="1"/>
  <c r="O719" i="1"/>
  <c r="M720" i="1"/>
  <c r="N720" i="1"/>
  <c r="O720" i="1"/>
  <c r="M721" i="1"/>
  <c r="N721" i="1"/>
  <c r="O721" i="1"/>
  <c r="M723" i="1"/>
  <c r="N723" i="1"/>
  <c r="O723" i="1"/>
  <c r="M724" i="1"/>
  <c r="N724" i="1"/>
  <c r="O724" i="1"/>
  <c r="M725" i="1"/>
  <c r="N725" i="1"/>
  <c r="O725" i="1"/>
  <c r="M726" i="1"/>
  <c r="N726" i="1"/>
  <c r="O726" i="1"/>
  <c r="M727" i="1"/>
  <c r="N727" i="1"/>
  <c r="O727" i="1"/>
  <c r="M728" i="1"/>
  <c r="N728" i="1"/>
  <c r="O728" i="1"/>
  <c r="M729" i="1"/>
  <c r="N729" i="1"/>
  <c r="O729" i="1"/>
  <c r="M730" i="1"/>
  <c r="N730" i="1"/>
  <c r="O730" i="1"/>
  <c r="M731" i="1"/>
  <c r="N731" i="1"/>
  <c r="O731" i="1"/>
  <c r="M732" i="1"/>
  <c r="N732" i="1"/>
  <c r="O732" i="1"/>
  <c r="M733" i="1"/>
  <c r="N733" i="1"/>
  <c r="O733" i="1"/>
  <c r="M734" i="1"/>
  <c r="N734" i="1"/>
  <c r="O734" i="1"/>
  <c r="M735" i="1"/>
  <c r="N735" i="1"/>
  <c r="O735" i="1"/>
  <c r="M736" i="1"/>
  <c r="N736" i="1"/>
  <c r="O736" i="1"/>
  <c r="M737" i="1"/>
  <c r="N737" i="1"/>
  <c r="O737" i="1"/>
  <c r="M738" i="1"/>
  <c r="N738" i="1"/>
  <c r="O738" i="1"/>
  <c r="M739" i="1"/>
  <c r="N739" i="1"/>
  <c r="O739" i="1"/>
  <c r="M740" i="1"/>
  <c r="N740" i="1"/>
  <c r="O740" i="1"/>
  <c r="M741" i="1"/>
  <c r="N741" i="1"/>
  <c r="O741" i="1"/>
  <c r="M742" i="1"/>
  <c r="N742" i="1"/>
  <c r="O742" i="1"/>
  <c r="M743" i="1"/>
  <c r="N743" i="1"/>
  <c r="O743" i="1"/>
  <c r="M744" i="1"/>
  <c r="N744" i="1"/>
  <c r="O744" i="1"/>
  <c r="M745" i="1"/>
  <c r="N745" i="1"/>
  <c r="O745" i="1"/>
  <c r="M746" i="1"/>
  <c r="N746" i="1"/>
  <c r="O746" i="1"/>
  <c r="M747" i="1"/>
  <c r="N747" i="1"/>
  <c r="O747" i="1"/>
  <c r="M748" i="1"/>
  <c r="N748" i="1"/>
  <c r="O748" i="1"/>
  <c r="M749" i="1"/>
  <c r="N749" i="1"/>
  <c r="O749" i="1"/>
  <c r="M750" i="1"/>
  <c r="N750" i="1"/>
  <c r="O750" i="1"/>
  <c r="M751" i="1"/>
  <c r="N751" i="1"/>
  <c r="O751" i="1"/>
  <c r="M752" i="1"/>
  <c r="N752" i="1"/>
  <c r="O752" i="1"/>
  <c r="M753" i="1"/>
  <c r="N753" i="1"/>
  <c r="O753" i="1"/>
  <c r="M754" i="1"/>
  <c r="N754" i="1"/>
  <c r="O754" i="1"/>
  <c r="M755" i="1"/>
  <c r="N755" i="1"/>
  <c r="O755" i="1"/>
  <c r="M756" i="1"/>
  <c r="N756" i="1"/>
  <c r="O756" i="1"/>
  <c r="M757" i="1"/>
  <c r="N757" i="1"/>
  <c r="O757" i="1"/>
  <c r="M758" i="1"/>
  <c r="N758" i="1"/>
  <c r="O758" i="1"/>
  <c r="M759" i="1"/>
  <c r="N759" i="1"/>
  <c r="O759" i="1"/>
  <c r="M760" i="1"/>
  <c r="N760" i="1"/>
  <c r="O760" i="1"/>
  <c r="M761" i="1"/>
  <c r="N761" i="1"/>
  <c r="O761" i="1"/>
  <c r="M762" i="1"/>
  <c r="N762" i="1"/>
  <c r="O762" i="1"/>
  <c r="M763" i="1"/>
  <c r="N763" i="1"/>
  <c r="O763" i="1"/>
  <c r="M764" i="1"/>
  <c r="N764" i="1"/>
  <c r="O764" i="1"/>
  <c r="M765" i="1"/>
  <c r="N765" i="1"/>
  <c r="O765" i="1"/>
  <c r="M766" i="1"/>
  <c r="N766" i="1"/>
  <c r="O766" i="1"/>
  <c r="M767" i="1"/>
  <c r="N767" i="1"/>
  <c r="O767" i="1"/>
  <c r="M768" i="1"/>
  <c r="N768" i="1"/>
  <c r="O768" i="1"/>
  <c r="M769" i="1"/>
  <c r="N769" i="1"/>
  <c r="O769" i="1"/>
  <c r="M770" i="1"/>
  <c r="N770" i="1"/>
  <c r="O770" i="1"/>
  <c r="M771" i="1"/>
  <c r="N771" i="1"/>
  <c r="O771" i="1"/>
  <c r="M772" i="1"/>
  <c r="N772" i="1"/>
  <c r="O772" i="1"/>
  <c r="M773" i="1"/>
  <c r="N773" i="1"/>
  <c r="O773" i="1"/>
  <c r="M774" i="1"/>
  <c r="N774" i="1"/>
  <c r="O774" i="1"/>
  <c r="M775" i="1"/>
  <c r="N775" i="1"/>
  <c r="O775" i="1"/>
  <c r="M776" i="1"/>
  <c r="N776" i="1"/>
  <c r="O776" i="1"/>
  <c r="M777" i="1"/>
  <c r="N777" i="1"/>
  <c r="O777" i="1"/>
  <c r="M778" i="1"/>
  <c r="N778" i="1"/>
  <c r="O778" i="1"/>
  <c r="M779" i="1"/>
  <c r="N779" i="1"/>
  <c r="O779" i="1"/>
  <c r="M780" i="1"/>
  <c r="N780" i="1"/>
  <c r="O780" i="1"/>
  <c r="M781" i="1"/>
  <c r="N781" i="1"/>
  <c r="O781" i="1"/>
  <c r="M782" i="1"/>
  <c r="N782" i="1"/>
  <c r="O782" i="1"/>
  <c r="M783" i="1"/>
  <c r="N783" i="1"/>
  <c r="O783" i="1"/>
  <c r="M784" i="1"/>
  <c r="N784" i="1"/>
  <c r="O784" i="1"/>
  <c r="M785" i="1"/>
  <c r="N785" i="1"/>
  <c r="O785" i="1"/>
  <c r="M786" i="1"/>
  <c r="N786" i="1"/>
  <c r="O786" i="1"/>
  <c r="M787" i="1"/>
  <c r="N787" i="1"/>
  <c r="O787" i="1"/>
  <c r="M788" i="1"/>
  <c r="N788" i="1"/>
  <c r="O788" i="1"/>
  <c r="M789" i="1"/>
  <c r="N789" i="1"/>
  <c r="O789" i="1"/>
  <c r="M790" i="1"/>
  <c r="N790" i="1"/>
  <c r="O790" i="1"/>
  <c r="M791" i="1"/>
  <c r="N791" i="1"/>
  <c r="O791" i="1"/>
  <c r="M792" i="1"/>
  <c r="N792" i="1"/>
  <c r="O792" i="1"/>
  <c r="M793" i="1"/>
  <c r="N793" i="1"/>
  <c r="O793" i="1"/>
  <c r="M794" i="1"/>
  <c r="N794" i="1"/>
  <c r="O794" i="1"/>
  <c r="M795" i="1"/>
  <c r="N795" i="1"/>
  <c r="O795" i="1"/>
  <c r="M796" i="1"/>
  <c r="N796" i="1"/>
  <c r="O796" i="1"/>
  <c r="M797" i="1"/>
  <c r="N797" i="1"/>
  <c r="O797" i="1"/>
  <c r="M798" i="1"/>
  <c r="N798" i="1"/>
  <c r="O798" i="1"/>
  <c r="M799" i="1"/>
  <c r="N799" i="1"/>
  <c r="O799" i="1"/>
  <c r="M800" i="1"/>
  <c r="N800" i="1"/>
  <c r="O800" i="1"/>
  <c r="M801" i="1"/>
  <c r="N801" i="1"/>
  <c r="O801" i="1"/>
  <c r="M802" i="1"/>
  <c r="N802" i="1"/>
  <c r="O802" i="1"/>
  <c r="M803" i="1"/>
  <c r="N803" i="1"/>
  <c r="O803" i="1"/>
  <c r="M804" i="1"/>
  <c r="N804" i="1"/>
  <c r="O804" i="1"/>
  <c r="M805" i="1"/>
  <c r="N805" i="1"/>
  <c r="O805" i="1"/>
  <c r="M806" i="1"/>
  <c r="N806" i="1"/>
  <c r="O806" i="1"/>
  <c r="M807" i="1"/>
  <c r="N807" i="1"/>
  <c r="O807" i="1"/>
  <c r="M808" i="1"/>
  <c r="N808" i="1"/>
  <c r="O808" i="1"/>
  <c r="M809" i="1"/>
  <c r="N809" i="1"/>
  <c r="O809" i="1"/>
  <c r="M810" i="1"/>
  <c r="N810" i="1"/>
  <c r="O810" i="1"/>
  <c r="M811" i="1"/>
  <c r="N811" i="1"/>
  <c r="O811" i="1"/>
  <c r="M812" i="1"/>
  <c r="N812" i="1"/>
  <c r="O812" i="1"/>
  <c r="M813" i="1"/>
  <c r="N813" i="1"/>
  <c r="O813" i="1"/>
  <c r="M814" i="1"/>
  <c r="N814" i="1"/>
  <c r="O814" i="1"/>
  <c r="M815" i="1"/>
  <c r="N815" i="1"/>
  <c r="O815" i="1"/>
  <c r="M816" i="1"/>
  <c r="N816" i="1"/>
  <c r="O816" i="1"/>
  <c r="M817" i="1"/>
  <c r="N817" i="1"/>
  <c r="O817" i="1"/>
  <c r="M818" i="1"/>
  <c r="N818" i="1"/>
  <c r="O818" i="1"/>
  <c r="M819" i="1"/>
  <c r="N819" i="1"/>
  <c r="O819" i="1"/>
  <c r="M820" i="1"/>
  <c r="N820" i="1"/>
  <c r="O820" i="1"/>
  <c r="M821" i="1"/>
  <c r="N821" i="1"/>
  <c r="O821" i="1"/>
  <c r="M822" i="1"/>
  <c r="N822" i="1"/>
  <c r="O822" i="1"/>
  <c r="M823" i="1"/>
  <c r="N823" i="1"/>
  <c r="O823" i="1"/>
  <c r="M824" i="1"/>
  <c r="N824" i="1"/>
  <c r="O824" i="1"/>
  <c r="M825" i="1"/>
  <c r="N825" i="1"/>
  <c r="O825" i="1"/>
  <c r="M826" i="1"/>
  <c r="N826" i="1"/>
  <c r="O826" i="1"/>
  <c r="M827" i="1"/>
  <c r="N827" i="1"/>
  <c r="O827" i="1"/>
  <c r="M828" i="1"/>
  <c r="N828" i="1"/>
  <c r="O828" i="1"/>
  <c r="M829" i="1"/>
  <c r="N829" i="1"/>
  <c r="O829" i="1"/>
  <c r="M830" i="1"/>
  <c r="N830" i="1"/>
  <c r="O830" i="1"/>
  <c r="M831" i="1"/>
  <c r="N831" i="1"/>
  <c r="O831" i="1"/>
  <c r="M832" i="1"/>
  <c r="N832" i="1"/>
  <c r="O832" i="1"/>
  <c r="M833" i="1"/>
  <c r="N833" i="1"/>
  <c r="O833" i="1"/>
  <c r="M834" i="1"/>
  <c r="N834" i="1"/>
  <c r="O834" i="1"/>
  <c r="M835" i="1"/>
  <c r="N835" i="1"/>
  <c r="O835" i="1"/>
  <c r="M836" i="1"/>
  <c r="N836" i="1"/>
  <c r="O836" i="1"/>
  <c r="M837" i="1"/>
  <c r="N837" i="1"/>
  <c r="O837" i="1"/>
  <c r="M838" i="1"/>
  <c r="N838" i="1"/>
  <c r="O838" i="1"/>
  <c r="M839" i="1"/>
  <c r="N839" i="1"/>
  <c r="O839" i="1"/>
  <c r="M840" i="1"/>
  <c r="N840" i="1"/>
  <c r="O840" i="1"/>
  <c r="M841" i="1"/>
  <c r="N841" i="1"/>
  <c r="O841" i="1"/>
  <c r="M842" i="1"/>
  <c r="N842" i="1"/>
  <c r="O842" i="1"/>
  <c r="M843" i="1"/>
  <c r="N843" i="1"/>
  <c r="O843" i="1"/>
  <c r="M844" i="1"/>
  <c r="N844" i="1"/>
  <c r="O844" i="1"/>
  <c r="M845" i="1"/>
  <c r="N845" i="1"/>
  <c r="O845" i="1"/>
  <c r="M846" i="1"/>
  <c r="N846" i="1"/>
  <c r="O846" i="1"/>
  <c r="M847" i="1"/>
  <c r="N847" i="1"/>
  <c r="O847" i="1"/>
  <c r="M848" i="1"/>
  <c r="N848" i="1"/>
  <c r="O848" i="1"/>
  <c r="M849" i="1"/>
  <c r="N849" i="1"/>
  <c r="O849" i="1"/>
  <c r="M850" i="1"/>
  <c r="N850" i="1"/>
  <c r="O850" i="1"/>
  <c r="M851" i="1"/>
  <c r="N851" i="1"/>
  <c r="O851" i="1"/>
  <c r="M852" i="1"/>
  <c r="N852" i="1"/>
  <c r="O852" i="1"/>
  <c r="M853" i="1"/>
  <c r="N853" i="1"/>
  <c r="O853" i="1"/>
  <c r="M854" i="1"/>
  <c r="N854" i="1"/>
  <c r="O854" i="1"/>
  <c r="M855" i="1"/>
  <c r="N855" i="1"/>
  <c r="O855" i="1"/>
  <c r="M856" i="1"/>
  <c r="N856" i="1"/>
  <c r="O856" i="1"/>
  <c r="M857" i="1"/>
  <c r="N857" i="1"/>
  <c r="O857" i="1"/>
  <c r="M858" i="1"/>
  <c r="N858" i="1"/>
  <c r="O858" i="1"/>
  <c r="M859" i="1"/>
  <c r="N859" i="1"/>
  <c r="O859" i="1"/>
  <c r="M860" i="1"/>
  <c r="N860" i="1"/>
  <c r="O860" i="1"/>
  <c r="M861" i="1"/>
  <c r="N861" i="1"/>
  <c r="O861" i="1"/>
  <c r="M862" i="1"/>
  <c r="N862" i="1"/>
  <c r="O862" i="1"/>
  <c r="M863" i="1"/>
  <c r="N863" i="1"/>
  <c r="O863" i="1"/>
  <c r="M864" i="1"/>
  <c r="N864" i="1"/>
  <c r="O864" i="1"/>
  <c r="M865" i="1"/>
  <c r="N865" i="1"/>
  <c r="O865" i="1"/>
  <c r="M866" i="1"/>
  <c r="N866" i="1"/>
  <c r="O866" i="1"/>
  <c r="M867" i="1"/>
  <c r="N867" i="1"/>
  <c r="O867" i="1"/>
  <c r="M868" i="1"/>
  <c r="N868" i="1"/>
  <c r="O868" i="1"/>
  <c r="M869" i="1"/>
  <c r="N869" i="1"/>
  <c r="O869" i="1"/>
  <c r="M870" i="1"/>
  <c r="N870" i="1"/>
  <c r="O870" i="1"/>
  <c r="M871" i="1"/>
  <c r="N871" i="1"/>
  <c r="O871" i="1"/>
  <c r="M872" i="1"/>
  <c r="N872" i="1"/>
  <c r="O872" i="1"/>
  <c r="M873" i="1"/>
  <c r="N873" i="1"/>
  <c r="O873" i="1"/>
  <c r="M874" i="1"/>
  <c r="N874" i="1"/>
  <c r="O874" i="1"/>
  <c r="M875" i="1"/>
  <c r="N875" i="1"/>
  <c r="O875" i="1"/>
  <c r="M876" i="1"/>
  <c r="N876" i="1"/>
  <c r="O876" i="1"/>
  <c r="M877" i="1"/>
  <c r="N877" i="1"/>
  <c r="O877" i="1"/>
  <c r="M878" i="1"/>
  <c r="N878" i="1"/>
  <c r="O878" i="1"/>
  <c r="M879" i="1"/>
  <c r="N879" i="1"/>
  <c r="O879" i="1"/>
  <c r="M880" i="1"/>
  <c r="N880" i="1"/>
  <c r="O880" i="1"/>
  <c r="M881" i="1"/>
  <c r="N881" i="1"/>
  <c r="O881" i="1"/>
  <c r="M882" i="1"/>
  <c r="N882" i="1"/>
  <c r="O882" i="1"/>
  <c r="M883" i="1"/>
  <c r="N883" i="1"/>
  <c r="O883" i="1"/>
  <c r="M884" i="1"/>
  <c r="N884" i="1"/>
  <c r="O884" i="1"/>
  <c r="M885" i="1"/>
  <c r="N885" i="1"/>
  <c r="O885" i="1"/>
  <c r="M886" i="1"/>
  <c r="N886" i="1"/>
  <c r="O886" i="1"/>
  <c r="M887" i="1"/>
  <c r="N887" i="1"/>
  <c r="O887" i="1"/>
  <c r="M888" i="1"/>
  <c r="N888" i="1"/>
  <c r="O888" i="1"/>
  <c r="M889" i="1"/>
  <c r="N889" i="1"/>
  <c r="O889" i="1"/>
  <c r="M890" i="1"/>
  <c r="N890" i="1"/>
  <c r="O890" i="1"/>
  <c r="M891" i="1"/>
  <c r="N891" i="1"/>
  <c r="O891" i="1"/>
  <c r="M892" i="1"/>
  <c r="N892" i="1"/>
  <c r="O892" i="1"/>
  <c r="M893" i="1"/>
  <c r="N893" i="1"/>
  <c r="O893" i="1"/>
  <c r="M894" i="1"/>
  <c r="N894" i="1"/>
  <c r="O894" i="1"/>
  <c r="M895" i="1"/>
  <c r="N895" i="1"/>
  <c r="O895" i="1"/>
  <c r="M896" i="1"/>
  <c r="N896" i="1"/>
  <c r="O896" i="1"/>
  <c r="M897" i="1"/>
  <c r="N897" i="1"/>
  <c r="O897" i="1"/>
  <c r="M898" i="1"/>
  <c r="N898" i="1"/>
  <c r="O898" i="1"/>
  <c r="M899" i="1"/>
  <c r="N899" i="1"/>
  <c r="O899" i="1"/>
  <c r="M900" i="1"/>
  <c r="N900" i="1"/>
  <c r="O900" i="1"/>
  <c r="M901" i="1"/>
  <c r="N901" i="1"/>
  <c r="O901" i="1"/>
  <c r="M902" i="1"/>
  <c r="N902" i="1"/>
  <c r="O902" i="1"/>
  <c r="M903" i="1"/>
  <c r="N903" i="1"/>
  <c r="O903" i="1"/>
  <c r="M904" i="1"/>
  <c r="N904" i="1"/>
  <c r="O904" i="1"/>
  <c r="M905" i="1"/>
  <c r="N905" i="1"/>
  <c r="O905" i="1"/>
  <c r="M906" i="1"/>
  <c r="N906" i="1"/>
  <c r="O906" i="1"/>
  <c r="M907" i="1"/>
  <c r="N907" i="1"/>
  <c r="O907" i="1"/>
  <c r="M908" i="1"/>
  <c r="N908" i="1"/>
  <c r="O908" i="1"/>
  <c r="M909" i="1"/>
  <c r="N909" i="1"/>
  <c r="O909" i="1"/>
  <c r="M910" i="1"/>
  <c r="N910" i="1"/>
  <c r="O910" i="1"/>
  <c r="M911" i="1"/>
  <c r="N911" i="1"/>
  <c r="O911" i="1"/>
  <c r="M912" i="1"/>
  <c r="N912" i="1"/>
  <c r="O912" i="1"/>
  <c r="M913" i="1"/>
  <c r="N913" i="1"/>
  <c r="O913" i="1"/>
  <c r="M914" i="1"/>
  <c r="N914" i="1"/>
  <c r="O914" i="1"/>
  <c r="M915" i="1"/>
  <c r="N915" i="1"/>
  <c r="O915" i="1"/>
  <c r="M916" i="1"/>
  <c r="N916" i="1"/>
  <c r="O916" i="1"/>
  <c r="M917" i="1"/>
  <c r="N917" i="1"/>
  <c r="O917" i="1"/>
  <c r="M918" i="1"/>
  <c r="N918" i="1"/>
  <c r="O918" i="1"/>
  <c r="M919" i="1"/>
  <c r="N919" i="1"/>
  <c r="O919" i="1"/>
  <c r="M920" i="1"/>
  <c r="N920" i="1"/>
  <c r="O920" i="1"/>
  <c r="M921" i="1"/>
  <c r="N921" i="1"/>
  <c r="O921" i="1"/>
  <c r="M922" i="1"/>
  <c r="N922" i="1"/>
  <c r="O922" i="1"/>
  <c r="M923" i="1"/>
  <c r="N923" i="1"/>
  <c r="O923" i="1"/>
  <c r="M924" i="1"/>
  <c r="N924" i="1"/>
  <c r="O924" i="1"/>
  <c r="M925" i="1"/>
  <c r="N925" i="1"/>
  <c r="O925" i="1"/>
  <c r="M926" i="1"/>
  <c r="N926" i="1"/>
  <c r="O926" i="1"/>
  <c r="M927" i="1"/>
  <c r="N927" i="1"/>
  <c r="O927" i="1"/>
  <c r="M928" i="1"/>
  <c r="N928" i="1"/>
  <c r="O928" i="1"/>
  <c r="M929" i="1"/>
  <c r="N929" i="1"/>
  <c r="O929" i="1"/>
  <c r="M930" i="1"/>
  <c r="N930" i="1"/>
  <c r="O930" i="1"/>
  <c r="M931" i="1"/>
  <c r="N931" i="1"/>
  <c r="O931" i="1"/>
  <c r="M932" i="1"/>
  <c r="N932" i="1"/>
  <c r="O932" i="1"/>
  <c r="M933" i="1"/>
  <c r="N933" i="1"/>
  <c r="O933" i="1"/>
  <c r="M934" i="1"/>
  <c r="N934" i="1"/>
  <c r="O934" i="1"/>
  <c r="M935" i="1"/>
  <c r="N935" i="1"/>
  <c r="O935" i="1"/>
  <c r="M936" i="1"/>
  <c r="N936" i="1"/>
  <c r="O936" i="1"/>
  <c r="M937" i="1"/>
  <c r="N937" i="1"/>
  <c r="O937" i="1"/>
  <c r="M938" i="1"/>
  <c r="N938" i="1"/>
  <c r="O938" i="1"/>
  <c r="M939" i="1"/>
  <c r="N939" i="1"/>
  <c r="O939" i="1"/>
  <c r="M940" i="1"/>
  <c r="N940" i="1"/>
  <c r="O940" i="1"/>
  <c r="M941" i="1"/>
  <c r="N941" i="1"/>
  <c r="O941" i="1"/>
  <c r="M942" i="1"/>
  <c r="N942" i="1"/>
  <c r="O942" i="1"/>
  <c r="M943" i="1"/>
  <c r="N943" i="1"/>
  <c r="O943" i="1"/>
  <c r="M944" i="1"/>
  <c r="N944" i="1"/>
  <c r="O944" i="1"/>
  <c r="M945" i="1"/>
  <c r="N945" i="1"/>
  <c r="O945" i="1"/>
  <c r="M946" i="1"/>
  <c r="N946" i="1"/>
  <c r="O946" i="1"/>
  <c r="M947" i="1"/>
  <c r="N947" i="1"/>
  <c r="O947" i="1"/>
  <c r="M948" i="1"/>
  <c r="N948" i="1"/>
  <c r="O948" i="1"/>
  <c r="M949" i="1"/>
  <c r="N949" i="1"/>
  <c r="O949" i="1"/>
  <c r="M950" i="1"/>
  <c r="N950" i="1"/>
  <c r="O950" i="1"/>
  <c r="M951" i="1"/>
  <c r="N951" i="1"/>
  <c r="O951" i="1"/>
  <c r="M952" i="1"/>
  <c r="N952" i="1"/>
  <c r="O952" i="1"/>
  <c r="M953" i="1"/>
  <c r="N953" i="1"/>
  <c r="O953" i="1"/>
  <c r="M954" i="1"/>
  <c r="N954" i="1"/>
  <c r="O954" i="1"/>
  <c r="M955" i="1"/>
  <c r="N955" i="1"/>
  <c r="O955" i="1"/>
  <c r="M956" i="1"/>
  <c r="N956" i="1"/>
  <c r="O956" i="1"/>
  <c r="M957" i="1"/>
  <c r="N957" i="1"/>
  <c r="O957" i="1"/>
  <c r="M958" i="1"/>
  <c r="N958" i="1"/>
  <c r="O958" i="1"/>
  <c r="M959" i="1"/>
  <c r="N959" i="1"/>
  <c r="O959" i="1"/>
  <c r="M960" i="1"/>
  <c r="N960" i="1"/>
  <c r="O960" i="1"/>
  <c r="M961" i="1"/>
  <c r="N961" i="1"/>
  <c r="O961" i="1"/>
  <c r="M962" i="1"/>
  <c r="N962" i="1"/>
  <c r="O962" i="1"/>
  <c r="M963" i="1"/>
  <c r="N963" i="1"/>
  <c r="O963" i="1"/>
  <c r="M964" i="1"/>
  <c r="N964" i="1"/>
  <c r="O964" i="1"/>
  <c r="M965" i="1"/>
  <c r="N965" i="1"/>
  <c r="O965" i="1"/>
  <c r="M966" i="1"/>
  <c r="N966" i="1"/>
  <c r="O966" i="1"/>
  <c r="M967" i="1"/>
  <c r="N967" i="1"/>
  <c r="O967" i="1"/>
  <c r="M968" i="1"/>
  <c r="N968" i="1"/>
  <c r="O968" i="1"/>
  <c r="M969" i="1"/>
  <c r="N969" i="1"/>
  <c r="O969" i="1"/>
  <c r="M970" i="1"/>
  <c r="N970" i="1"/>
  <c r="O970" i="1"/>
  <c r="M971" i="1"/>
  <c r="N971" i="1"/>
  <c r="O971" i="1"/>
  <c r="M972" i="1"/>
  <c r="N972" i="1"/>
  <c r="O972" i="1"/>
  <c r="M973" i="1"/>
  <c r="N973" i="1"/>
  <c r="O973" i="1"/>
  <c r="M974" i="1"/>
  <c r="N974" i="1"/>
  <c r="O974" i="1"/>
  <c r="M975" i="1"/>
  <c r="N975" i="1"/>
  <c r="O975" i="1"/>
  <c r="M976" i="1"/>
  <c r="N976" i="1"/>
  <c r="O976" i="1"/>
  <c r="M977" i="1"/>
  <c r="N977" i="1"/>
  <c r="O977" i="1"/>
  <c r="M978" i="1"/>
  <c r="N978" i="1"/>
  <c r="O978" i="1"/>
  <c r="M979" i="1"/>
  <c r="N979" i="1"/>
  <c r="O979" i="1"/>
  <c r="M980" i="1"/>
  <c r="N980" i="1"/>
  <c r="O980" i="1"/>
  <c r="M981" i="1"/>
  <c r="N981" i="1"/>
  <c r="O981" i="1"/>
  <c r="M982" i="1"/>
  <c r="N982" i="1"/>
  <c r="O982" i="1"/>
  <c r="M983" i="1"/>
  <c r="N983" i="1"/>
  <c r="O983" i="1"/>
  <c r="M984" i="1"/>
  <c r="N984" i="1"/>
  <c r="O984" i="1"/>
  <c r="M985" i="1"/>
  <c r="N985" i="1"/>
  <c r="O985" i="1"/>
  <c r="M986" i="1"/>
  <c r="N986" i="1"/>
  <c r="O986" i="1"/>
  <c r="M987" i="1"/>
  <c r="N987" i="1"/>
  <c r="O987" i="1"/>
  <c r="M988" i="1"/>
  <c r="N988" i="1"/>
  <c r="O988" i="1"/>
  <c r="M989" i="1"/>
  <c r="N989" i="1"/>
  <c r="O989" i="1"/>
  <c r="M990" i="1"/>
  <c r="N990" i="1"/>
  <c r="O990" i="1"/>
  <c r="M991" i="1"/>
  <c r="N991" i="1"/>
  <c r="O991" i="1"/>
  <c r="M992" i="1"/>
  <c r="N992" i="1"/>
  <c r="O992" i="1"/>
  <c r="M993" i="1"/>
  <c r="N993" i="1"/>
  <c r="O993" i="1"/>
  <c r="M994" i="1"/>
  <c r="N994" i="1"/>
  <c r="O994" i="1"/>
  <c r="M995" i="1"/>
  <c r="N995" i="1"/>
  <c r="O995" i="1"/>
  <c r="M996" i="1"/>
  <c r="N996" i="1"/>
  <c r="O996" i="1"/>
  <c r="M997" i="1"/>
  <c r="N997" i="1"/>
  <c r="O997" i="1"/>
  <c r="M998" i="1"/>
  <c r="N998" i="1"/>
  <c r="O998" i="1"/>
  <c r="M999" i="1"/>
  <c r="N999" i="1"/>
  <c r="O999" i="1"/>
  <c r="M1000" i="1"/>
  <c r="N1000" i="1"/>
  <c r="O1000" i="1"/>
  <c r="M1001" i="1"/>
  <c r="N1001" i="1"/>
  <c r="O1001" i="1"/>
  <c r="M1002" i="1"/>
  <c r="N1002" i="1"/>
  <c r="O1002" i="1"/>
  <c r="M1003" i="1"/>
  <c r="N1003" i="1"/>
  <c r="O1003" i="1"/>
  <c r="M1004" i="1"/>
  <c r="N1004" i="1"/>
  <c r="O1004" i="1"/>
  <c r="M1005" i="1"/>
  <c r="N1005" i="1"/>
  <c r="O1005" i="1"/>
  <c r="M1006" i="1"/>
  <c r="N1006" i="1"/>
  <c r="O1006" i="1"/>
  <c r="M1007" i="1"/>
  <c r="N1007" i="1"/>
  <c r="O1007" i="1"/>
  <c r="M1008" i="1"/>
  <c r="N1008" i="1"/>
  <c r="O1008" i="1"/>
  <c r="M1009" i="1"/>
  <c r="N1009" i="1"/>
  <c r="O1009" i="1"/>
  <c r="M1010" i="1"/>
  <c r="N1010" i="1"/>
  <c r="O1010" i="1"/>
  <c r="M1011" i="1"/>
  <c r="N1011" i="1"/>
  <c r="O1011" i="1"/>
  <c r="M1012" i="1"/>
  <c r="N1012" i="1"/>
  <c r="O1012" i="1"/>
  <c r="M1013" i="1"/>
  <c r="N1013" i="1"/>
  <c r="O1013" i="1"/>
  <c r="M1014" i="1"/>
  <c r="N1014" i="1"/>
  <c r="O1014" i="1"/>
  <c r="M1015" i="1"/>
  <c r="N1015" i="1"/>
  <c r="O1015" i="1"/>
  <c r="M1016" i="1"/>
  <c r="N1016" i="1"/>
  <c r="O1016" i="1"/>
  <c r="M1017" i="1"/>
  <c r="N1017" i="1"/>
  <c r="O1017" i="1"/>
  <c r="M1018" i="1"/>
  <c r="N1018" i="1"/>
  <c r="O1018" i="1"/>
  <c r="M1019" i="1"/>
  <c r="N1019" i="1"/>
  <c r="O1019" i="1"/>
  <c r="M1020" i="1"/>
  <c r="N1020" i="1"/>
  <c r="O1020" i="1"/>
  <c r="M1021" i="1"/>
  <c r="N1021" i="1"/>
  <c r="O1021" i="1"/>
  <c r="M1022" i="1"/>
  <c r="N1022" i="1"/>
  <c r="O1022" i="1"/>
  <c r="M1023" i="1"/>
  <c r="N1023" i="1"/>
  <c r="O1023" i="1"/>
  <c r="M1024" i="1"/>
  <c r="N1024" i="1"/>
  <c r="O1024" i="1"/>
  <c r="M1025" i="1"/>
  <c r="N1025" i="1"/>
  <c r="O1025" i="1"/>
  <c r="M1026" i="1"/>
  <c r="N1026" i="1"/>
  <c r="O1026" i="1"/>
  <c r="M1027" i="1"/>
  <c r="N1027" i="1"/>
  <c r="O1027" i="1"/>
  <c r="M1028" i="1"/>
  <c r="N1028" i="1"/>
  <c r="O1028" i="1"/>
  <c r="M1029" i="1"/>
  <c r="N1029" i="1"/>
  <c r="O1029" i="1"/>
  <c r="M1030" i="1"/>
  <c r="N1030" i="1"/>
  <c r="O1030" i="1"/>
  <c r="M1031" i="1"/>
  <c r="N1031" i="1"/>
  <c r="O1031" i="1"/>
  <c r="M1032" i="1"/>
  <c r="N1032" i="1"/>
  <c r="O1032" i="1"/>
  <c r="M1033" i="1"/>
  <c r="N1033" i="1"/>
  <c r="O1033" i="1"/>
  <c r="M1034" i="1"/>
  <c r="N1034" i="1"/>
  <c r="O1034" i="1"/>
  <c r="M1035" i="1"/>
  <c r="N1035" i="1"/>
  <c r="O1035" i="1"/>
  <c r="M1036" i="1"/>
  <c r="N1036" i="1"/>
  <c r="O1036" i="1"/>
  <c r="M1037" i="1"/>
  <c r="N1037" i="1"/>
  <c r="O1037" i="1"/>
  <c r="M1038" i="1"/>
  <c r="N1038" i="1"/>
  <c r="O1038" i="1"/>
  <c r="M1039" i="1"/>
  <c r="N1039" i="1"/>
  <c r="O1039" i="1"/>
  <c r="M1040" i="1"/>
  <c r="N1040" i="1"/>
  <c r="O1040" i="1"/>
  <c r="M1041" i="1"/>
  <c r="N1041" i="1"/>
  <c r="O1041" i="1"/>
  <c r="M1042" i="1"/>
  <c r="N1042" i="1"/>
  <c r="O1042" i="1"/>
  <c r="M1043" i="1"/>
  <c r="N1043" i="1"/>
  <c r="O1043" i="1"/>
  <c r="M1044" i="1"/>
  <c r="N1044" i="1"/>
  <c r="O1044" i="1"/>
  <c r="M1045" i="1"/>
  <c r="N1045" i="1"/>
  <c r="O1045" i="1"/>
  <c r="M1046" i="1"/>
  <c r="N1046" i="1"/>
  <c r="O1046" i="1"/>
  <c r="M1047" i="1"/>
  <c r="N1047" i="1"/>
  <c r="O1047" i="1"/>
  <c r="M1048" i="1"/>
  <c r="N1048" i="1"/>
  <c r="O1048" i="1"/>
  <c r="M1049" i="1"/>
  <c r="N1049" i="1"/>
  <c r="O1049" i="1"/>
  <c r="M1050" i="1"/>
  <c r="N1050" i="1"/>
  <c r="O1050" i="1"/>
  <c r="M1051" i="1"/>
  <c r="N1051" i="1"/>
  <c r="O1051" i="1"/>
  <c r="M1052" i="1"/>
  <c r="N1052" i="1"/>
  <c r="O1052" i="1"/>
  <c r="M1053" i="1"/>
  <c r="N1053" i="1"/>
  <c r="O1053" i="1"/>
  <c r="M1054" i="1"/>
  <c r="N1054" i="1"/>
  <c r="O1054" i="1"/>
  <c r="M1055" i="1"/>
  <c r="N1055" i="1"/>
  <c r="O1055" i="1"/>
  <c r="M1056" i="1"/>
  <c r="N1056" i="1"/>
  <c r="O1056" i="1"/>
  <c r="M1057" i="1"/>
  <c r="N1057" i="1"/>
  <c r="O1057" i="1"/>
  <c r="M1058" i="1"/>
  <c r="N1058" i="1"/>
  <c r="O1058" i="1"/>
  <c r="M1059" i="1"/>
  <c r="N1059" i="1"/>
  <c r="O1059" i="1"/>
  <c r="M1060" i="1"/>
  <c r="N1060" i="1"/>
  <c r="O1060" i="1"/>
  <c r="M1061" i="1"/>
  <c r="N1061" i="1"/>
  <c r="O1061" i="1"/>
  <c r="M1062" i="1"/>
  <c r="N1062" i="1"/>
  <c r="O1062" i="1"/>
  <c r="M1063" i="1"/>
  <c r="N1063" i="1"/>
  <c r="O1063" i="1"/>
  <c r="M1064" i="1"/>
  <c r="N1064" i="1"/>
  <c r="O1064" i="1"/>
  <c r="M1065" i="1"/>
  <c r="N1065" i="1"/>
  <c r="O1065" i="1"/>
  <c r="M1066" i="1"/>
  <c r="N1066" i="1"/>
  <c r="O1066" i="1"/>
  <c r="M1067" i="1"/>
  <c r="N1067" i="1"/>
  <c r="O1067" i="1"/>
  <c r="M1068" i="1"/>
  <c r="N1068" i="1"/>
  <c r="O1068" i="1"/>
  <c r="M1069" i="1"/>
  <c r="N1069" i="1"/>
  <c r="O1069" i="1"/>
  <c r="M1070" i="1"/>
  <c r="N1070" i="1"/>
  <c r="O1070" i="1"/>
  <c r="M1071" i="1"/>
  <c r="N1071" i="1"/>
  <c r="O1071" i="1"/>
  <c r="M1072" i="1"/>
  <c r="N1072" i="1"/>
  <c r="O1072" i="1"/>
  <c r="M1073" i="1"/>
  <c r="N1073" i="1"/>
  <c r="O1073" i="1"/>
  <c r="M1074" i="1"/>
  <c r="N1074" i="1"/>
  <c r="O1074" i="1"/>
  <c r="M1075" i="1"/>
  <c r="N1075" i="1"/>
  <c r="O1075" i="1"/>
  <c r="M1076" i="1"/>
  <c r="N1076" i="1"/>
  <c r="O1076" i="1"/>
  <c r="M1077" i="1"/>
  <c r="N1077" i="1"/>
  <c r="O1077" i="1"/>
  <c r="M1078" i="1"/>
  <c r="N1078" i="1"/>
  <c r="O1078" i="1"/>
  <c r="M1079" i="1"/>
  <c r="N1079" i="1"/>
  <c r="O1079" i="1"/>
  <c r="M1080" i="1"/>
  <c r="N1080" i="1"/>
  <c r="O1080" i="1"/>
  <c r="M1081" i="1"/>
  <c r="N1081" i="1"/>
  <c r="O1081" i="1"/>
  <c r="M1082" i="1"/>
  <c r="N1082" i="1"/>
  <c r="O1082" i="1"/>
  <c r="M1083" i="1"/>
  <c r="N1083" i="1"/>
  <c r="O1083" i="1"/>
  <c r="M1084" i="1"/>
  <c r="N1084" i="1"/>
  <c r="O1084" i="1"/>
  <c r="M1085" i="1"/>
  <c r="N1085" i="1"/>
  <c r="O1085" i="1"/>
  <c r="M1086" i="1"/>
  <c r="N1086" i="1"/>
  <c r="O1086" i="1"/>
  <c r="M1087" i="1"/>
  <c r="N1087" i="1"/>
  <c r="O1087" i="1"/>
  <c r="M1088" i="1"/>
  <c r="N1088" i="1"/>
  <c r="O1088" i="1"/>
  <c r="M1089" i="1"/>
  <c r="N1089" i="1"/>
  <c r="O1089" i="1"/>
  <c r="M1090" i="1"/>
  <c r="N1090" i="1"/>
  <c r="O1090" i="1"/>
  <c r="M1091" i="1"/>
  <c r="N1091" i="1"/>
  <c r="O1091" i="1"/>
  <c r="M1092" i="1"/>
  <c r="N1092" i="1"/>
  <c r="O1092" i="1"/>
  <c r="M1093" i="1"/>
  <c r="N1093" i="1"/>
  <c r="O1093" i="1"/>
  <c r="M1094" i="1"/>
  <c r="N1094" i="1"/>
  <c r="O1094" i="1"/>
  <c r="M1095" i="1"/>
  <c r="N1095" i="1"/>
  <c r="O1095" i="1"/>
  <c r="M1096" i="1"/>
  <c r="N1096" i="1"/>
  <c r="O1096" i="1"/>
  <c r="M1097" i="1"/>
  <c r="N1097" i="1"/>
  <c r="O1097" i="1"/>
  <c r="M1098" i="1"/>
  <c r="N1098" i="1"/>
  <c r="O1098" i="1"/>
  <c r="M1099" i="1"/>
  <c r="N1099" i="1"/>
  <c r="O1099" i="1"/>
  <c r="M1100" i="1"/>
  <c r="N1100" i="1"/>
  <c r="O1100" i="1"/>
  <c r="M1101" i="1"/>
  <c r="N1101" i="1"/>
  <c r="O1101" i="1"/>
  <c r="M1102" i="1"/>
  <c r="N1102" i="1"/>
  <c r="O1102" i="1"/>
  <c r="M1103" i="1"/>
  <c r="N1103" i="1"/>
  <c r="O1103" i="1"/>
  <c r="M1104" i="1"/>
  <c r="N1104" i="1"/>
  <c r="O1104" i="1"/>
  <c r="M1105" i="1"/>
  <c r="N1105" i="1"/>
  <c r="O1105" i="1"/>
  <c r="M1106" i="1"/>
  <c r="N1106" i="1"/>
  <c r="O1106" i="1"/>
  <c r="M1107" i="1"/>
  <c r="N1107" i="1"/>
  <c r="O1107" i="1"/>
  <c r="M1108" i="1"/>
  <c r="N1108" i="1"/>
  <c r="O1108" i="1"/>
  <c r="M1109" i="1"/>
  <c r="N1109" i="1"/>
  <c r="O1109" i="1"/>
  <c r="M1110" i="1"/>
  <c r="N1110" i="1"/>
  <c r="O1110" i="1"/>
  <c r="M1111" i="1"/>
  <c r="N1111" i="1"/>
  <c r="O1111" i="1"/>
  <c r="M1112" i="1"/>
  <c r="N1112" i="1"/>
  <c r="O1112" i="1"/>
  <c r="M1113" i="1"/>
  <c r="N1113" i="1"/>
  <c r="O1113" i="1"/>
  <c r="M1114" i="1"/>
  <c r="N1114" i="1"/>
  <c r="O1114" i="1"/>
  <c r="M1115" i="1"/>
  <c r="N1115" i="1"/>
  <c r="O1115" i="1"/>
  <c r="M1116" i="1"/>
  <c r="N1116" i="1"/>
  <c r="O1116" i="1"/>
  <c r="M1117" i="1"/>
  <c r="N1117" i="1"/>
  <c r="O1117" i="1"/>
  <c r="M1118" i="1"/>
  <c r="N1118" i="1"/>
  <c r="O1118" i="1"/>
  <c r="M1119" i="1"/>
  <c r="N1119" i="1"/>
  <c r="O1119" i="1"/>
  <c r="M1120" i="1"/>
  <c r="N1120" i="1"/>
  <c r="O1120" i="1"/>
  <c r="M1121" i="1"/>
  <c r="N1121" i="1"/>
  <c r="O1121" i="1"/>
  <c r="M1122" i="1"/>
  <c r="N1122" i="1"/>
  <c r="O1122" i="1"/>
  <c r="M1123" i="1"/>
  <c r="N1123" i="1"/>
  <c r="O1123" i="1"/>
  <c r="M1124" i="1"/>
  <c r="N1124" i="1"/>
  <c r="O1124" i="1"/>
  <c r="M1125" i="1"/>
  <c r="N1125" i="1"/>
  <c r="O1125" i="1"/>
  <c r="M1126" i="1"/>
  <c r="N1126" i="1"/>
  <c r="O1126" i="1"/>
  <c r="M1127" i="1"/>
  <c r="N1127" i="1"/>
  <c r="O1127" i="1"/>
  <c r="M1128" i="1"/>
  <c r="N1128" i="1"/>
  <c r="O1128" i="1"/>
  <c r="M1129" i="1"/>
  <c r="N1129" i="1"/>
  <c r="O1129" i="1"/>
  <c r="M1130" i="1"/>
  <c r="N1130" i="1"/>
  <c r="O1130" i="1"/>
  <c r="M1131" i="1"/>
  <c r="N1131" i="1"/>
  <c r="O1131" i="1"/>
  <c r="M1132" i="1"/>
  <c r="N1132" i="1"/>
  <c r="O1132" i="1"/>
  <c r="M1133" i="1"/>
  <c r="N1133" i="1"/>
  <c r="O1133" i="1"/>
  <c r="M1134" i="1"/>
  <c r="N1134" i="1"/>
  <c r="O1134" i="1"/>
  <c r="M1135" i="1"/>
  <c r="N1135" i="1"/>
  <c r="O1135" i="1"/>
  <c r="M1136" i="1"/>
  <c r="N1136" i="1"/>
  <c r="O1136" i="1"/>
  <c r="M1137" i="1"/>
  <c r="N1137" i="1"/>
  <c r="O1137" i="1"/>
  <c r="M1138" i="1"/>
  <c r="N1138" i="1"/>
  <c r="O1138" i="1"/>
  <c r="M1139" i="1"/>
  <c r="N1139" i="1"/>
  <c r="O1139" i="1"/>
  <c r="M1140" i="1"/>
  <c r="N1140" i="1"/>
  <c r="O1140" i="1"/>
  <c r="M1141" i="1"/>
  <c r="N1141" i="1"/>
  <c r="O1141" i="1"/>
  <c r="M1142" i="1"/>
  <c r="N1142" i="1"/>
  <c r="O1142" i="1"/>
  <c r="M1143" i="1"/>
  <c r="N1143" i="1"/>
  <c r="O1143" i="1"/>
  <c r="M1144" i="1"/>
  <c r="N1144" i="1"/>
  <c r="O1144" i="1"/>
  <c r="M1145" i="1"/>
  <c r="N1145" i="1"/>
  <c r="O1145" i="1"/>
  <c r="M1146" i="1"/>
  <c r="N1146" i="1"/>
  <c r="O1146" i="1"/>
  <c r="M1147" i="1"/>
  <c r="N1147" i="1"/>
  <c r="O1147" i="1"/>
  <c r="M1148" i="1"/>
  <c r="N1148" i="1"/>
  <c r="O1148" i="1"/>
  <c r="M1149" i="1"/>
  <c r="N1149" i="1"/>
  <c r="O1149" i="1"/>
  <c r="M1150" i="1"/>
  <c r="N1150" i="1"/>
  <c r="O1150" i="1"/>
  <c r="M1151" i="1"/>
  <c r="N1151" i="1"/>
  <c r="O1151" i="1"/>
  <c r="M1152" i="1"/>
  <c r="N1152" i="1"/>
  <c r="O1152" i="1"/>
  <c r="M1153" i="1"/>
  <c r="N1153" i="1"/>
  <c r="O1153" i="1"/>
  <c r="M1154" i="1"/>
  <c r="N1154" i="1"/>
  <c r="O1154" i="1"/>
  <c r="M1155" i="1"/>
  <c r="N1155" i="1"/>
  <c r="O1155" i="1"/>
  <c r="M1156" i="1"/>
  <c r="N1156" i="1"/>
  <c r="O1156" i="1"/>
  <c r="M1157" i="1"/>
  <c r="N1157" i="1"/>
  <c r="O1157" i="1"/>
  <c r="M1158" i="1"/>
  <c r="N1158" i="1"/>
  <c r="O1158" i="1"/>
  <c r="M1159" i="1"/>
  <c r="N1159" i="1"/>
  <c r="O1159" i="1"/>
  <c r="M1160" i="1"/>
  <c r="N1160" i="1"/>
  <c r="O1160" i="1"/>
  <c r="M1161" i="1"/>
  <c r="N1161" i="1"/>
  <c r="O1161" i="1"/>
  <c r="M1162" i="1"/>
  <c r="N1162" i="1"/>
  <c r="O1162" i="1"/>
  <c r="M1163" i="1"/>
  <c r="N1163" i="1"/>
  <c r="O1163" i="1"/>
  <c r="M1164" i="1"/>
  <c r="N1164" i="1"/>
  <c r="O1164" i="1"/>
  <c r="M1165" i="1"/>
  <c r="N1165" i="1"/>
  <c r="O1165" i="1"/>
  <c r="M1166" i="1"/>
  <c r="N1166" i="1"/>
  <c r="O1166" i="1"/>
  <c r="M1167" i="1"/>
  <c r="N1167" i="1"/>
  <c r="O1167" i="1"/>
  <c r="M1168" i="1"/>
  <c r="N1168" i="1"/>
  <c r="O1168" i="1"/>
  <c r="M1169" i="1"/>
  <c r="N1169" i="1"/>
  <c r="O1169" i="1"/>
  <c r="M1170" i="1"/>
  <c r="N1170" i="1"/>
  <c r="O1170" i="1"/>
  <c r="M1171" i="1"/>
  <c r="N1171" i="1"/>
  <c r="O1171" i="1"/>
  <c r="M1172" i="1"/>
  <c r="N1172" i="1"/>
  <c r="O1172" i="1"/>
  <c r="M1173" i="1"/>
  <c r="N1173" i="1"/>
  <c r="O1173" i="1"/>
  <c r="M1174" i="1"/>
  <c r="N1174" i="1"/>
  <c r="O1174" i="1"/>
  <c r="M1175" i="1"/>
  <c r="N1175" i="1"/>
  <c r="O1175" i="1"/>
  <c r="M1176" i="1"/>
  <c r="N1176" i="1"/>
  <c r="O1176" i="1"/>
  <c r="M1177" i="1"/>
  <c r="N1177" i="1"/>
  <c r="O1177" i="1"/>
  <c r="M1178" i="1"/>
  <c r="N1178" i="1"/>
  <c r="O1178" i="1"/>
  <c r="M1179" i="1"/>
  <c r="N1179" i="1"/>
  <c r="O1179" i="1"/>
  <c r="M1180" i="1"/>
  <c r="N1180" i="1"/>
  <c r="O1180" i="1"/>
  <c r="M1181" i="1"/>
  <c r="N1181" i="1"/>
  <c r="O1181" i="1"/>
  <c r="M1182" i="1"/>
  <c r="N1182" i="1"/>
  <c r="O1182" i="1"/>
  <c r="M1183" i="1"/>
  <c r="N1183" i="1"/>
  <c r="O1183" i="1"/>
  <c r="M1184" i="1"/>
  <c r="N1184" i="1"/>
  <c r="O1184" i="1"/>
  <c r="M1185" i="1"/>
  <c r="N1185" i="1"/>
  <c r="O1185" i="1"/>
  <c r="M1186" i="1"/>
  <c r="N1186" i="1"/>
  <c r="O1186" i="1"/>
  <c r="M1187" i="1"/>
  <c r="N1187" i="1"/>
  <c r="O1187" i="1"/>
  <c r="M1188" i="1"/>
  <c r="N1188" i="1"/>
  <c r="O1188" i="1"/>
  <c r="M1189" i="1"/>
  <c r="N1189" i="1"/>
  <c r="O1189" i="1"/>
  <c r="M1190" i="1"/>
  <c r="N1190" i="1"/>
  <c r="O1190" i="1"/>
  <c r="M1191" i="1"/>
  <c r="N1191" i="1"/>
  <c r="O1191" i="1"/>
  <c r="M1192" i="1"/>
  <c r="N1192" i="1"/>
  <c r="O1192" i="1"/>
  <c r="M1193" i="1"/>
  <c r="N1193" i="1"/>
  <c r="O1193" i="1"/>
  <c r="M1194" i="1"/>
  <c r="N1194" i="1"/>
  <c r="O1194" i="1"/>
  <c r="M1195" i="1"/>
  <c r="N1195" i="1"/>
  <c r="O1195" i="1"/>
  <c r="M1196" i="1"/>
  <c r="N1196" i="1"/>
  <c r="O1196" i="1"/>
  <c r="M1197" i="1"/>
  <c r="N1197" i="1"/>
  <c r="O1197" i="1"/>
  <c r="M1198" i="1"/>
  <c r="N1198" i="1"/>
  <c r="O1198" i="1"/>
  <c r="M1199" i="1"/>
  <c r="N1199" i="1"/>
  <c r="O1199" i="1"/>
  <c r="M1200" i="1"/>
  <c r="N1200" i="1"/>
  <c r="O1200" i="1"/>
  <c r="M1201" i="1"/>
  <c r="N1201" i="1"/>
  <c r="O1201" i="1"/>
  <c r="M1202" i="1"/>
  <c r="N1202" i="1"/>
  <c r="O1202" i="1"/>
  <c r="M1203" i="1"/>
  <c r="N1203" i="1"/>
  <c r="O1203" i="1"/>
  <c r="M1204" i="1"/>
  <c r="N1204" i="1"/>
  <c r="O1204" i="1"/>
  <c r="M1205" i="1"/>
  <c r="N1205" i="1"/>
  <c r="O1205" i="1"/>
  <c r="M1206" i="1"/>
  <c r="N1206" i="1"/>
  <c r="O1206" i="1"/>
  <c r="M1207" i="1"/>
  <c r="N1207" i="1"/>
  <c r="O1207" i="1"/>
  <c r="M1208" i="1"/>
  <c r="N1208" i="1"/>
  <c r="O1208" i="1"/>
  <c r="M1209" i="1"/>
  <c r="N1209" i="1"/>
  <c r="O1209" i="1"/>
  <c r="M1210" i="1"/>
  <c r="N1210" i="1"/>
  <c r="O1210" i="1"/>
  <c r="M1211" i="1"/>
  <c r="N1211" i="1"/>
  <c r="O1211" i="1"/>
  <c r="M1212" i="1"/>
  <c r="N1212" i="1"/>
  <c r="O1212" i="1"/>
  <c r="M1213" i="1"/>
  <c r="N1213" i="1"/>
  <c r="O1213" i="1"/>
  <c r="M1214" i="1"/>
  <c r="N1214" i="1"/>
  <c r="O1214" i="1"/>
  <c r="M1215" i="1"/>
  <c r="N1215" i="1"/>
  <c r="O1215" i="1"/>
  <c r="M1216" i="1"/>
  <c r="N1216" i="1"/>
  <c r="O1216" i="1"/>
  <c r="M1217" i="1"/>
  <c r="N1217" i="1"/>
  <c r="O1217" i="1"/>
  <c r="M1218" i="1"/>
  <c r="N1218" i="1"/>
  <c r="O1218" i="1"/>
  <c r="M1219" i="1"/>
  <c r="N1219" i="1"/>
  <c r="O1219" i="1"/>
  <c r="M1220" i="1"/>
  <c r="N1220" i="1"/>
  <c r="O1220" i="1"/>
  <c r="M1221" i="1"/>
  <c r="N1221" i="1"/>
  <c r="O1221" i="1"/>
  <c r="M1222" i="1"/>
  <c r="N1222" i="1"/>
  <c r="O1222" i="1"/>
  <c r="M1223" i="1"/>
  <c r="N1223" i="1"/>
  <c r="O1223" i="1"/>
  <c r="M1224" i="1"/>
  <c r="N1224" i="1"/>
  <c r="O1224" i="1"/>
  <c r="M1225" i="1"/>
  <c r="N1225" i="1"/>
  <c r="O1225" i="1"/>
  <c r="M1226" i="1"/>
  <c r="N1226" i="1"/>
  <c r="O1226" i="1"/>
  <c r="M1227" i="1"/>
  <c r="N1227" i="1"/>
  <c r="O1227" i="1"/>
  <c r="M1228" i="1"/>
  <c r="N1228" i="1"/>
  <c r="O1228" i="1"/>
  <c r="M1229" i="1"/>
  <c r="N1229" i="1"/>
  <c r="O1229" i="1"/>
  <c r="M1230" i="1"/>
  <c r="N1230" i="1"/>
  <c r="O1230" i="1"/>
  <c r="M1231" i="1"/>
  <c r="N1231" i="1"/>
  <c r="O1231" i="1"/>
  <c r="M1232" i="1"/>
  <c r="N1232" i="1"/>
  <c r="O1232" i="1"/>
  <c r="M1233" i="1"/>
  <c r="N1233" i="1"/>
  <c r="O1233" i="1"/>
  <c r="M1234" i="1"/>
  <c r="N1234" i="1"/>
  <c r="O1234" i="1"/>
  <c r="M1235" i="1"/>
  <c r="N1235" i="1"/>
  <c r="O1235" i="1"/>
  <c r="M1236" i="1"/>
  <c r="N1236" i="1"/>
  <c r="O1236" i="1"/>
  <c r="M1237" i="1"/>
  <c r="N1237" i="1"/>
  <c r="O1237" i="1"/>
  <c r="M1238" i="1"/>
  <c r="N1238" i="1"/>
  <c r="O1238" i="1"/>
  <c r="M1239" i="1"/>
  <c r="N1239" i="1"/>
  <c r="O1239" i="1"/>
  <c r="M1240" i="1"/>
  <c r="N1240" i="1"/>
  <c r="O1240" i="1"/>
  <c r="M1241" i="1"/>
  <c r="N1241" i="1"/>
  <c r="O1241" i="1"/>
  <c r="M1242" i="1"/>
  <c r="N1242" i="1"/>
  <c r="O1242" i="1"/>
  <c r="M1243" i="1"/>
  <c r="N1243" i="1"/>
  <c r="O1243" i="1"/>
  <c r="M1244" i="1"/>
  <c r="N1244" i="1"/>
  <c r="O1244" i="1"/>
  <c r="M1245" i="1"/>
  <c r="N1245" i="1"/>
  <c r="O1245" i="1"/>
  <c r="M1246" i="1"/>
  <c r="N1246" i="1"/>
  <c r="O1246" i="1"/>
  <c r="M1247" i="1"/>
  <c r="N1247" i="1"/>
  <c r="O1247" i="1"/>
  <c r="M1248" i="1"/>
  <c r="N1248" i="1"/>
  <c r="O1248" i="1"/>
  <c r="M1249" i="1"/>
  <c r="N1249" i="1"/>
  <c r="O1249" i="1"/>
  <c r="M1250" i="1"/>
  <c r="N1250" i="1"/>
  <c r="O1250" i="1"/>
  <c r="M1251" i="1"/>
  <c r="N1251" i="1"/>
  <c r="O1251" i="1"/>
  <c r="M1252" i="1"/>
  <c r="N1252" i="1"/>
  <c r="O1252" i="1"/>
  <c r="M1253" i="1"/>
  <c r="N1253" i="1"/>
  <c r="O1253" i="1"/>
  <c r="M1254" i="1"/>
  <c r="N1254" i="1"/>
  <c r="O1254" i="1"/>
  <c r="M1255" i="1"/>
  <c r="N1255" i="1"/>
  <c r="O1255" i="1"/>
  <c r="M1256" i="1"/>
  <c r="N1256" i="1"/>
  <c r="O1256" i="1"/>
  <c r="M1257" i="1"/>
  <c r="N1257" i="1"/>
  <c r="O1257" i="1"/>
  <c r="M1258" i="1"/>
  <c r="N1258" i="1"/>
  <c r="O1258" i="1"/>
  <c r="M1259" i="1"/>
  <c r="N1259" i="1"/>
  <c r="O1259" i="1"/>
  <c r="M1260" i="1"/>
  <c r="N1260" i="1"/>
  <c r="O1260" i="1"/>
  <c r="M1261" i="1"/>
  <c r="N1261" i="1"/>
  <c r="O1261" i="1"/>
  <c r="M1262" i="1"/>
  <c r="N1262" i="1"/>
  <c r="O1262" i="1"/>
  <c r="M1263" i="1"/>
  <c r="N1263" i="1"/>
  <c r="O1263" i="1"/>
  <c r="M1264" i="1"/>
  <c r="N1264" i="1"/>
  <c r="O1264" i="1"/>
  <c r="M1265" i="1"/>
  <c r="N1265" i="1"/>
  <c r="O1265" i="1"/>
  <c r="M1266" i="1"/>
  <c r="N1266" i="1"/>
  <c r="O1266" i="1"/>
  <c r="M1267" i="1"/>
  <c r="N1267" i="1"/>
  <c r="O1267" i="1"/>
  <c r="M1268" i="1"/>
  <c r="N1268" i="1"/>
  <c r="O1268" i="1"/>
  <c r="M1269" i="1"/>
  <c r="N1269" i="1"/>
  <c r="O1269" i="1"/>
  <c r="M1270" i="1"/>
  <c r="N1270" i="1"/>
  <c r="O1270" i="1"/>
  <c r="M1271" i="1"/>
  <c r="N1271" i="1"/>
  <c r="O1271" i="1"/>
  <c r="M1272" i="1"/>
  <c r="N1272" i="1"/>
  <c r="O1272" i="1"/>
  <c r="M1273" i="1"/>
  <c r="N1273" i="1"/>
  <c r="O1273" i="1"/>
  <c r="M1274" i="1"/>
  <c r="N1274" i="1"/>
  <c r="O1274" i="1"/>
  <c r="M1275" i="1"/>
  <c r="N1275" i="1"/>
  <c r="O1275" i="1"/>
  <c r="M1276" i="1"/>
  <c r="N1276" i="1"/>
  <c r="O1276" i="1"/>
  <c r="M1277" i="1"/>
  <c r="N1277" i="1"/>
  <c r="O1277" i="1"/>
  <c r="M1278" i="1"/>
  <c r="N1278" i="1"/>
  <c r="O1278" i="1"/>
  <c r="M1279" i="1"/>
  <c r="N1279" i="1"/>
  <c r="O1279" i="1"/>
  <c r="M1280" i="1"/>
  <c r="N1280" i="1"/>
  <c r="O1280" i="1"/>
  <c r="M1281" i="1"/>
  <c r="N1281" i="1"/>
  <c r="O1281" i="1"/>
  <c r="M1282" i="1"/>
  <c r="N1282" i="1"/>
  <c r="O1282" i="1"/>
  <c r="M1283" i="1"/>
  <c r="N1283" i="1"/>
  <c r="O1283" i="1"/>
  <c r="M1284" i="1"/>
  <c r="N1284" i="1"/>
  <c r="O1284" i="1"/>
  <c r="M1285" i="1"/>
  <c r="N1285" i="1"/>
  <c r="O1285" i="1"/>
  <c r="M1286" i="1"/>
  <c r="N1286" i="1"/>
  <c r="O1286" i="1"/>
  <c r="M1287" i="1"/>
  <c r="N1287" i="1"/>
  <c r="O1287" i="1"/>
  <c r="M1288" i="1"/>
  <c r="N1288" i="1"/>
  <c r="O1288" i="1"/>
  <c r="M1289" i="1"/>
  <c r="N1289" i="1"/>
  <c r="O1289" i="1"/>
  <c r="M1290" i="1"/>
  <c r="N1290" i="1"/>
  <c r="O1290" i="1"/>
  <c r="M1291" i="1"/>
  <c r="N1291" i="1"/>
  <c r="O1291" i="1"/>
  <c r="M1292" i="1"/>
  <c r="N1292" i="1"/>
  <c r="O1292" i="1"/>
  <c r="M1293" i="1"/>
  <c r="N1293" i="1"/>
  <c r="O1293" i="1"/>
  <c r="M1294" i="1"/>
  <c r="N1294" i="1"/>
  <c r="O1294" i="1"/>
  <c r="M1295" i="1"/>
  <c r="N1295" i="1"/>
  <c r="O1295" i="1"/>
  <c r="M1296" i="1"/>
  <c r="N1296" i="1"/>
  <c r="O1296" i="1"/>
  <c r="M1297" i="1"/>
  <c r="N1297" i="1"/>
  <c r="O1297" i="1"/>
  <c r="M1298" i="1"/>
  <c r="N1298" i="1"/>
  <c r="O1298" i="1"/>
  <c r="M1299" i="1"/>
  <c r="N1299" i="1"/>
  <c r="O1299" i="1"/>
  <c r="M1300" i="1"/>
  <c r="N1300" i="1"/>
  <c r="O1300" i="1"/>
  <c r="M1301" i="1"/>
  <c r="N1301" i="1"/>
  <c r="O1301" i="1"/>
  <c r="M1302" i="1"/>
  <c r="N1302" i="1"/>
  <c r="O1302" i="1"/>
  <c r="M1303" i="1"/>
  <c r="N1303" i="1"/>
  <c r="O1303" i="1"/>
  <c r="M1304" i="1"/>
  <c r="N1304" i="1"/>
  <c r="O1304" i="1"/>
  <c r="M1305" i="1"/>
  <c r="N1305" i="1"/>
  <c r="O1305" i="1"/>
  <c r="M1306" i="1"/>
  <c r="N1306" i="1"/>
  <c r="O1306" i="1"/>
  <c r="M1307" i="1"/>
  <c r="N1307" i="1"/>
  <c r="O1307" i="1"/>
  <c r="M1308" i="1"/>
  <c r="N1308" i="1"/>
  <c r="O1308" i="1"/>
  <c r="M1309" i="1"/>
  <c r="N1309" i="1"/>
  <c r="O1309" i="1"/>
  <c r="M1310" i="1"/>
  <c r="N1310" i="1"/>
  <c r="O1310" i="1"/>
  <c r="M1311" i="1"/>
  <c r="N1311" i="1"/>
  <c r="O1311" i="1"/>
  <c r="M1312" i="1"/>
  <c r="N1312" i="1"/>
  <c r="O1312" i="1"/>
  <c r="M1313" i="1"/>
  <c r="N1313" i="1"/>
  <c r="O1313" i="1"/>
  <c r="M1314" i="1"/>
  <c r="N1314" i="1"/>
  <c r="O1314" i="1"/>
  <c r="M1315" i="1"/>
  <c r="N1315" i="1"/>
  <c r="O1315" i="1"/>
  <c r="M1316" i="1"/>
  <c r="N1316" i="1"/>
  <c r="O1316" i="1"/>
  <c r="M1317" i="1"/>
  <c r="N1317" i="1"/>
  <c r="O1317" i="1"/>
  <c r="M1318" i="1"/>
  <c r="N1318" i="1"/>
  <c r="O1318" i="1"/>
  <c r="M1319" i="1"/>
  <c r="N1319" i="1"/>
  <c r="O1319" i="1"/>
  <c r="M1320" i="1"/>
  <c r="N1320" i="1"/>
  <c r="O1320" i="1"/>
  <c r="M1321" i="1"/>
  <c r="N1321" i="1"/>
  <c r="O1321" i="1"/>
  <c r="M1322" i="1"/>
  <c r="N1322" i="1"/>
  <c r="O1322" i="1"/>
  <c r="M1323" i="1"/>
  <c r="N1323" i="1"/>
  <c r="O1323" i="1"/>
  <c r="M1324" i="1"/>
  <c r="N1324" i="1"/>
  <c r="O1324" i="1"/>
  <c r="M1325" i="1"/>
  <c r="N1325" i="1"/>
  <c r="O1325" i="1"/>
  <c r="M1326" i="1"/>
  <c r="N1326" i="1"/>
  <c r="O1326" i="1"/>
  <c r="M1327" i="1"/>
  <c r="N1327" i="1"/>
  <c r="O1327" i="1"/>
  <c r="M1328" i="1"/>
  <c r="N1328" i="1"/>
  <c r="O1328" i="1"/>
  <c r="M1329" i="1"/>
  <c r="N1329" i="1"/>
  <c r="O1329" i="1"/>
  <c r="M1330" i="1"/>
  <c r="N1330" i="1"/>
  <c r="O1330" i="1"/>
  <c r="M1331" i="1"/>
  <c r="N1331" i="1"/>
  <c r="O1331" i="1"/>
  <c r="M1332" i="1"/>
  <c r="N1332" i="1"/>
  <c r="O1332" i="1"/>
  <c r="M1333" i="1"/>
  <c r="N1333" i="1"/>
  <c r="O1333" i="1"/>
  <c r="M1334" i="1"/>
  <c r="N1334" i="1"/>
  <c r="O1334" i="1"/>
  <c r="M1335" i="1"/>
  <c r="N1335" i="1"/>
  <c r="O1335" i="1"/>
  <c r="M1336" i="1"/>
  <c r="N1336" i="1"/>
  <c r="O1336" i="1"/>
  <c r="M1337" i="1"/>
  <c r="N1337" i="1"/>
  <c r="O1337" i="1"/>
  <c r="M1338" i="1"/>
  <c r="N1338" i="1"/>
  <c r="O1338" i="1"/>
  <c r="M1339" i="1"/>
  <c r="N1339" i="1"/>
  <c r="O1339" i="1"/>
  <c r="M1340" i="1"/>
  <c r="N1340" i="1"/>
  <c r="O1340" i="1"/>
  <c r="M1341" i="1"/>
  <c r="N1341" i="1"/>
  <c r="O1341" i="1"/>
  <c r="M1342" i="1"/>
  <c r="N1342" i="1"/>
  <c r="O1342" i="1"/>
  <c r="M1343" i="1"/>
  <c r="N1343" i="1"/>
  <c r="O1343" i="1"/>
  <c r="M1344" i="1"/>
  <c r="N1344" i="1"/>
  <c r="O1344" i="1"/>
  <c r="M1345" i="1"/>
  <c r="N1345" i="1"/>
  <c r="O1345" i="1"/>
  <c r="M1346" i="1"/>
  <c r="N1346" i="1"/>
  <c r="O1346" i="1"/>
  <c r="M1347" i="1"/>
  <c r="N1347" i="1"/>
  <c r="O1347" i="1"/>
  <c r="M1348" i="1"/>
  <c r="N1348" i="1"/>
  <c r="O1348" i="1"/>
  <c r="M1349" i="1"/>
  <c r="N1349" i="1"/>
  <c r="O1349" i="1"/>
  <c r="M1350" i="1"/>
  <c r="N1350" i="1"/>
  <c r="O1350" i="1"/>
  <c r="M1351" i="1"/>
  <c r="N1351" i="1"/>
  <c r="O1351" i="1"/>
  <c r="M1352" i="1"/>
  <c r="N1352" i="1"/>
  <c r="O1352" i="1"/>
  <c r="M1353" i="1"/>
  <c r="N1353" i="1"/>
  <c r="O1353" i="1"/>
  <c r="M1354" i="1"/>
  <c r="N1354" i="1"/>
  <c r="O1354" i="1"/>
  <c r="M1355" i="1"/>
  <c r="N1355" i="1"/>
  <c r="O1355" i="1"/>
  <c r="M1356" i="1"/>
  <c r="N1356" i="1"/>
  <c r="O1356" i="1"/>
  <c r="M1357" i="1"/>
  <c r="N1357" i="1"/>
  <c r="O1357" i="1"/>
  <c r="M1358" i="1"/>
  <c r="N1358" i="1"/>
  <c r="O1358" i="1"/>
  <c r="M1359" i="1"/>
  <c r="N1359" i="1"/>
  <c r="O1359" i="1"/>
  <c r="M1360" i="1"/>
  <c r="N1360" i="1"/>
  <c r="O1360" i="1"/>
  <c r="M1361" i="1"/>
  <c r="N1361" i="1"/>
  <c r="O1361" i="1"/>
  <c r="M1362" i="1"/>
  <c r="N1362" i="1"/>
  <c r="O1362" i="1"/>
  <c r="M1363" i="1"/>
  <c r="N1363" i="1"/>
  <c r="O1363" i="1"/>
  <c r="M1364" i="1"/>
  <c r="N1364" i="1"/>
  <c r="O1364" i="1"/>
  <c r="M1365" i="1"/>
  <c r="N1365" i="1"/>
  <c r="O1365" i="1"/>
  <c r="M1366" i="1"/>
  <c r="N1366" i="1"/>
  <c r="O1366" i="1"/>
  <c r="M1367" i="1"/>
  <c r="N1367" i="1"/>
  <c r="O1367" i="1"/>
  <c r="M1368" i="1"/>
  <c r="N1368" i="1"/>
  <c r="O1368" i="1"/>
  <c r="M1369" i="1"/>
  <c r="N1369" i="1"/>
  <c r="O1369" i="1"/>
  <c r="M1370" i="1"/>
  <c r="N1370" i="1"/>
  <c r="O1370" i="1"/>
  <c r="M1371" i="1"/>
  <c r="N1371" i="1"/>
  <c r="O1371" i="1"/>
  <c r="M1372" i="1"/>
  <c r="N1372" i="1"/>
  <c r="O1372" i="1"/>
  <c r="M1373" i="1"/>
  <c r="N1373" i="1"/>
  <c r="O1373" i="1"/>
  <c r="M1374" i="1"/>
  <c r="N1374" i="1"/>
  <c r="O1374" i="1"/>
  <c r="M1375" i="1"/>
  <c r="N1375" i="1"/>
  <c r="O1375" i="1"/>
  <c r="M1376" i="1"/>
  <c r="N1376" i="1"/>
  <c r="O1376" i="1"/>
  <c r="M1377" i="1"/>
  <c r="N1377" i="1"/>
  <c r="O1377" i="1"/>
  <c r="M1378" i="1"/>
  <c r="N1378" i="1"/>
  <c r="O1378" i="1"/>
  <c r="M1379" i="1"/>
  <c r="N1379" i="1"/>
  <c r="O1379" i="1"/>
  <c r="M1380" i="1"/>
  <c r="N1380" i="1"/>
  <c r="O1380" i="1"/>
  <c r="M1381" i="1"/>
  <c r="N1381" i="1"/>
  <c r="O1381" i="1"/>
  <c r="M1382" i="1"/>
  <c r="N1382" i="1"/>
  <c r="O1382" i="1"/>
  <c r="M1383" i="1"/>
  <c r="N1383" i="1"/>
  <c r="O1383" i="1"/>
  <c r="M1384" i="1"/>
  <c r="N1384" i="1"/>
  <c r="O1384" i="1"/>
  <c r="M1385" i="1"/>
  <c r="N1385" i="1"/>
  <c r="O1385" i="1"/>
  <c r="M1386" i="1"/>
  <c r="N1386" i="1"/>
  <c r="O1386" i="1"/>
  <c r="M1387" i="1"/>
  <c r="N1387" i="1"/>
  <c r="O1387" i="1"/>
  <c r="M1388" i="1"/>
  <c r="N1388" i="1"/>
  <c r="O1388" i="1"/>
  <c r="M1389" i="1"/>
  <c r="N1389" i="1"/>
  <c r="O1389" i="1"/>
  <c r="M1390" i="1"/>
  <c r="N1390" i="1"/>
  <c r="O1390" i="1"/>
  <c r="M1391" i="1"/>
  <c r="N1391" i="1"/>
  <c r="O1391" i="1"/>
  <c r="M1392" i="1"/>
  <c r="N1392" i="1"/>
  <c r="O1392" i="1"/>
  <c r="M1393" i="1"/>
  <c r="N1393" i="1"/>
  <c r="O1393" i="1"/>
  <c r="M1394" i="1"/>
  <c r="N1394" i="1"/>
  <c r="O1394" i="1"/>
  <c r="M1395" i="1"/>
  <c r="N1395" i="1"/>
  <c r="O1395" i="1"/>
  <c r="M1396" i="1"/>
  <c r="N1396" i="1"/>
  <c r="O1396" i="1"/>
  <c r="M1397" i="1"/>
  <c r="N1397" i="1"/>
  <c r="O1397" i="1"/>
  <c r="M1398" i="1"/>
  <c r="N1398" i="1"/>
  <c r="O1398" i="1"/>
  <c r="M1399" i="1"/>
  <c r="N1399" i="1"/>
  <c r="O1399" i="1"/>
  <c r="M1400" i="1"/>
  <c r="N1400" i="1"/>
  <c r="O1400" i="1"/>
  <c r="M1401" i="1"/>
  <c r="N1401" i="1"/>
  <c r="O1401" i="1"/>
  <c r="M1402" i="1"/>
  <c r="N1402" i="1"/>
  <c r="O1402" i="1"/>
  <c r="M1403" i="1"/>
  <c r="N1403" i="1"/>
  <c r="O1403" i="1"/>
  <c r="M1404" i="1"/>
  <c r="N1404" i="1"/>
  <c r="O1404" i="1"/>
  <c r="M1405" i="1"/>
  <c r="N1405" i="1"/>
  <c r="O1405" i="1"/>
  <c r="M1406" i="1"/>
  <c r="N1406" i="1"/>
  <c r="O1406" i="1"/>
  <c r="M1407" i="1"/>
  <c r="N1407" i="1"/>
  <c r="O1407" i="1"/>
  <c r="M1408" i="1"/>
  <c r="N1408" i="1"/>
  <c r="O1408" i="1"/>
  <c r="M1409" i="1"/>
  <c r="N1409" i="1"/>
  <c r="O1409" i="1"/>
  <c r="M1410" i="1"/>
  <c r="N1410" i="1"/>
  <c r="O1410" i="1"/>
  <c r="M1411" i="1"/>
  <c r="N1411" i="1"/>
  <c r="O1411" i="1"/>
  <c r="M1412" i="1"/>
  <c r="N1412" i="1"/>
  <c r="O1412" i="1"/>
  <c r="M1413" i="1"/>
  <c r="N1413" i="1"/>
  <c r="O1413" i="1"/>
  <c r="M1414" i="1"/>
  <c r="N1414" i="1"/>
  <c r="O1414" i="1"/>
  <c r="M1415" i="1"/>
  <c r="N1415" i="1"/>
  <c r="O1415" i="1"/>
  <c r="M1416" i="1"/>
  <c r="N1416" i="1"/>
  <c r="O1416" i="1"/>
  <c r="M1417" i="1"/>
  <c r="N1417" i="1"/>
  <c r="O1417" i="1"/>
  <c r="M1418" i="1"/>
  <c r="N1418" i="1"/>
  <c r="O1418" i="1"/>
  <c r="M1419" i="1"/>
  <c r="N1419" i="1"/>
  <c r="O1419" i="1"/>
  <c r="M1420" i="1"/>
  <c r="N1420" i="1"/>
  <c r="O1420" i="1"/>
  <c r="M1421" i="1"/>
  <c r="N1421" i="1"/>
  <c r="O1421" i="1"/>
  <c r="M1422" i="1"/>
  <c r="N1422" i="1"/>
  <c r="O1422" i="1"/>
  <c r="M1423" i="1"/>
  <c r="N1423" i="1"/>
  <c r="O1423" i="1"/>
  <c r="M1424" i="1"/>
  <c r="N1424" i="1"/>
  <c r="O1424" i="1"/>
  <c r="M1425" i="1"/>
  <c r="N1425" i="1"/>
  <c r="O1425" i="1"/>
  <c r="M1426" i="1"/>
  <c r="N1426" i="1"/>
  <c r="O1426" i="1"/>
  <c r="M1427" i="1"/>
  <c r="N1427" i="1"/>
  <c r="O1427" i="1"/>
  <c r="M1428" i="1"/>
  <c r="N1428" i="1"/>
  <c r="O1428" i="1"/>
  <c r="M1429" i="1"/>
  <c r="N1429" i="1"/>
  <c r="O1429" i="1"/>
  <c r="M1430" i="1"/>
  <c r="N1430" i="1"/>
  <c r="O1430" i="1"/>
  <c r="M1431" i="1"/>
  <c r="N1431" i="1"/>
  <c r="O1431" i="1"/>
  <c r="M1432" i="1"/>
  <c r="N1432" i="1"/>
  <c r="O1432" i="1"/>
  <c r="M1433" i="1"/>
  <c r="N1433" i="1"/>
  <c r="O1433" i="1"/>
  <c r="M1434" i="1"/>
  <c r="N1434" i="1"/>
  <c r="O1434" i="1"/>
  <c r="M1435" i="1"/>
  <c r="N1435" i="1"/>
  <c r="O1435" i="1"/>
  <c r="M1436" i="1"/>
  <c r="N1436" i="1"/>
  <c r="O1436" i="1"/>
  <c r="M1437" i="1"/>
  <c r="N1437" i="1"/>
  <c r="O1437" i="1"/>
  <c r="M1438" i="1"/>
  <c r="N1438" i="1"/>
  <c r="O1438" i="1"/>
  <c r="M1439" i="1"/>
  <c r="N1439" i="1"/>
  <c r="O1439" i="1"/>
  <c r="M1440" i="1"/>
  <c r="N1440" i="1"/>
  <c r="O1440" i="1"/>
  <c r="M1441" i="1"/>
  <c r="N1441" i="1"/>
  <c r="O1441" i="1"/>
  <c r="M1442" i="1"/>
  <c r="N1442" i="1"/>
  <c r="O1442" i="1"/>
  <c r="M1443" i="1"/>
  <c r="N1443" i="1"/>
  <c r="O1443" i="1"/>
  <c r="M1444" i="1"/>
  <c r="N1444" i="1"/>
  <c r="O1444" i="1"/>
  <c r="M1445" i="1"/>
  <c r="N1445" i="1"/>
  <c r="O1445" i="1"/>
  <c r="M1446" i="1"/>
  <c r="N1446" i="1"/>
  <c r="O1446" i="1"/>
  <c r="M1447" i="1"/>
  <c r="N1447" i="1"/>
  <c r="O1447" i="1"/>
  <c r="M1448" i="1"/>
  <c r="N1448" i="1"/>
  <c r="O1448" i="1"/>
  <c r="M1449" i="1"/>
  <c r="N1449" i="1"/>
  <c r="O1449" i="1"/>
  <c r="M1450" i="1"/>
  <c r="N1450" i="1"/>
  <c r="O1450" i="1"/>
  <c r="M1451" i="1"/>
  <c r="N1451" i="1"/>
  <c r="O1451" i="1"/>
  <c r="M1452" i="1"/>
  <c r="N1452" i="1"/>
  <c r="O1452" i="1"/>
  <c r="M1453" i="1"/>
  <c r="N1453" i="1"/>
  <c r="O1453" i="1"/>
  <c r="M1454" i="1"/>
  <c r="N1454" i="1"/>
  <c r="O1454" i="1"/>
  <c r="M1455" i="1"/>
  <c r="N1455" i="1"/>
  <c r="O1455" i="1"/>
  <c r="M1456" i="1"/>
  <c r="N1456" i="1"/>
  <c r="O1456" i="1"/>
  <c r="M1457" i="1"/>
  <c r="N1457" i="1"/>
  <c r="O1457" i="1"/>
  <c r="M1458" i="1"/>
  <c r="N1458" i="1"/>
  <c r="O1458" i="1"/>
  <c r="M1459" i="1"/>
  <c r="N1459" i="1"/>
  <c r="O1459" i="1"/>
  <c r="M1460" i="1"/>
  <c r="N1460" i="1"/>
  <c r="O1460" i="1"/>
  <c r="M1461" i="1"/>
  <c r="N1461" i="1"/>
  <c r="O1461" i="1"/>
  <c r="M1462" i="1"/>
  <c r="N1462" i="1"/>
  <c r="O1462" i="1"/>
  <c r="M1463" i="1"/>
  <c r="N1463" i="1"/>
  <c r="O1463" i="1"/>
  <c r="M1464" i="1"/>
  <c r="N1464" i="1"/>
  <c r="O1464" i="1"/>
  <c r="M1465" i="1"/>
  <c r="N1465" i="1"/>
  <c r="O1465" i="1"/>
  <c r="M1466" i="1"/>
  <c r="N1466" i="1"/>
  <c r="O1466" i="1"/>
  <c r="M1467" i="1"/>
  <c r="N1467" i="1"/>
  <c r="O1467" i="1"/>
  <c r="M1468" i="1"/>
  <c r="N1468" i="1"/>
  <c r="O1468" i="1"/>
  <c r="M1469" i="1"/>
  <c r="N1469" i="1"/>
  <c r="O1469" i="1"/>
  <c r="M1470" i="1"/>
  <c r="N1470" i="1"/>
  <c r="O1470" i="1"/>
  <c r="M1471" i="1"/>
  <c r="N1471" i="1"/>
  <c r="O1471" i="1"/>
  <c r="M1472" i="1"/>
  <c r="N1472" i="1"/>
  <c r="O1472" i="1"/>
  <c r="M1473" i="1"/>
  <c r="N1473" i="1"/>
  <c r="O1473" i="1"/>
  <c r="M1474" i="1"/>
  <c r="N1474" i="1"/>
  <c r="O1474" i="1"/>
  <c r="M1475" i="1"/>
  <c r="N1475" i="1"/>
  <c r="O1475" i="1"/>
  <c r="M1476" i="1"/>
  <c r="N1476" i="1"/>
  <c r="O1476" i="1"/>
  <c r="M1477" i="1"/>
  <c r="N1477" i="1"/>
  <c r="O1477" i="1"/>
  <c r="M1478" i="1"/>
  <c r="N1478" i="1"/>
  <c r="O1478" i="1"/>
  <c r="M1479" i="1"/>
  <c r="N1479" i="1"/>
  <c r="O1479" i="1"/>
  <c r="M1480" i="1"/>
  <c r="N1480" i="1"/>
  <c r="O1480" i="1"/>
  <c r="M1481" i="1"/>
  <c r="N1481" i="1"/>
  <c r="O1481" i="1"/>
  <c r="M1482" i="1"/>
  <c r="N1482" i="1"/>
  <c r="O1482" i="1"/>
  <c r="M1483" i="1"/>
  <c r="N1483" i="1"/>
  <c r="O1483" i="1"/>
  <c r="M1484" i="1"/>
  <c r="N1484" i="1"/>
  <c r="O1484" i="1"/>
  <c r="M1485" i="1"/>
  <c r="N1485" i="1"/>
  <c r="O1485" i="1"/>
  <c r="M1486" i="1"/>
  <c r="N1486" i="1"/>
  <c r="O1486" i="1"/>
  <c r="M1487" i="1"/>
  <c r="N1487" i="1"/>
  <c r="O1487" i="1"/>
  <c r="M1488" i="1"/>
  <c r="N1488" i="1"/>
  <c r="O1488" i="1"/>
  <c r="M1489" i="1"/>
  <c r="N1489" i="1"/>
  <c r="O1489" i="1"/>
  <c r="M1490" i="1"/>
  <c r="N1490" i="1"/>
  <c r="O1490" i="1"/>
  <c r="M1491" i="1"/>
  <c r="N1491" i="1"/>
  <c r="O1491" i="1"/>
  <c r="M1492" i="1"/>
  <c r="N1492" i="1"/>
  <c r="O1492" i="1"/>
  <c r="M1493" i="1"/>
  <c r="N1493" i="1"/>
  <c r="O1493" i="1"/>
  <c r="M1494" i="1"/>
  <c r="N1494" i="1"/>
  <c r="O1494" i="1"/>
  <c r="M1495" i="1"/>
  <c r="N1495" i="1"/>
  <c r="O1495" i="1"/>
  <c r="M1496" i="1"/>
  <c r="N1496" i="1"/>
  <c r="O1496" i="1"/>
  <c r="M1497" i="1"/>
  <c r="N1497" i="1"/>
  <c r="O1497" i="1"/>
  <c r="M1498" i="1"/>
  <c r="N1498" i="1"/>
  <c r="O1498" i="1"/>
  <c r="M1499" i="1"/>
  <c r="N1499" i="1"/>
  <c r="O1499" i="1"/>
  <c r="M1500" i="1"/>
  <c r="N1500" i="1"/>
  <c r="O1500" i="1"/>
  <c r="M1501" i="1"/>
  <c r="N1501" i="1"/>
  <c r="O1501" i="1"/>
  <c r="M1502" i="1"/>
  <c r="N1502" i="1"/>
  <c r="O1502" i="1"/>
  <c r="M1503" i="1"/>
  <c r="N1503" i="1"/>
  <c r="O1503" i="1"/>
  <c r="M1504" i="1"/>
  <c r="N1504" i="1"/>
  <c r="O1504" i="1"/>
  <c r="M1505" i="1"/>
  <c r="N1505" i="1"/>
  <c r="O1505" i="1"/>
  <c r="M1506" i="1"/>
  <c r="N1506" i="1"/>
  <c r="O1506" i="1"/>
  <c r="M1507" i="1"/>
  <c r="N1507" i="1"/>
  <c r="O1507" i="1"/>
  <c r="M1508" i="1"/>
  <c r="N1508" i="1"/>
  <c r="O1508" i="1"/>
  <c r="M1509" i="1"/>
  <c r="N1509" i="1"/>
  <c r="O1509" i="1"/>
  <c r="M1510" i="1"/>
  <c r="N1510" i="1"/>
  <c r="O1510" i="1"/>
  <c r="M1511" i="1"/>
  <c r="N1511" i="1"/>
  <c r="O1511" i="1"/>
  <c r="M1512" i="1"/>
  <c r="N1512" i="1"/>
  <c r="O1512" i="1"/>
  <c r="M1513" i="1"/>
  <c r="N1513" i="1"/>
  <c r="O1513" i="1"/>
  <c r="M1514" i="1"/>
  <c r="N1514" i="1"/>
  <c r="O1514" i="1"/>
  <c r="M1515" i="1"/>
  <c r="N1515" i="1"/>
  <c r="O1515" i="1"/>
  <c r="M1516" i="1"/>
  <c r="N1516" i="1"/>
  <c r="O1516" i="1"/>
  <c r="M1517" i="1"/>
  <c r="N1517" i="1"/>
  <c r="O1517" i="1"/>
  <c r="M1518" i="1"/>
  <c r="N1518" i="1"/>
  <c r="O1518" i="1"/>
  <c r="M1519" i="1"/>
  <c r="N1519" i="1"/>
  <c r="O1519" i="1"/>
  <c r="M1520" i="1"/>
  <c r="N1520" i="1"/>
  <c r="O1520" i="1"/>
  <c r="M1521" i="1"/>
  <c r="N1521" i="1"/>
  <c r="O1521" i="1"/>
  <c r="M1522" i="1"/>
  <c r="N1522" i="1"/>
  <c r="O1522" i="1"/>
  <c r="M1523" i="1"/>
  <c r="N1523" i="1"/>
  <c r="O1523" i="1"/>
  <c r="M1524" i="1"/>
  <c r="N1524" i="1"/>
  <c r="O1524" i="1"/>
  <c r="M1525" i="1"/>
  <c r="N1525" i="1"/>
  <c r="O1525" i="1"/>
  <c r="M1526" i="1"/>
  <c r="N1526" i="1"/>
  <c r="O1526" i="1"/>
  <c r="M1527" i="1"/>
  <c r="N1527" i="1"/>
  <c r="O1527" i="1"/>
  <c r="M1528" i="1"/>
  <c r="N1528" i="1"/>
  <c r="O1528" i="1"/>
  <c r="M1529" i="1"/>
  <c r="N1529" i="1"/>
  <c r="O1529" i="1"/>
  <c r="M1530" i="1"/>
  <c r="N1530" i="1"/>
  <c r="O1530" i="1"/>
  <c r="M1531" i="1"/>
  <c r="N1531" i="1"/>
  <c r="O1531" i="1"/>
  <c r="M1532" i="1"/>
  <c r="N1532" i="1"/>
  <c r="O1532" i="1"/>
  <c r="M1533" i="1"/>
  <c r="N1533" i="1"/>
  <c r="O1533" i="1"/>
  <c r="M1534" i="1"/>
  <c r="N1534" i="1"/>
  <c r="O1534" i="1"/>
  <c r="M1535" i="1"/>
  <c r="N1535" i="1"/>
  <c r="O1535" i="1"/>
  <c r="M1536" i="1"/>
  <c r="N1536" i="1"/>
  <c r="O1536" i="1"/>
  <c r="M1537" i="1"/>
  <c r="N1537" i="1"/>
  <c r="O1537" i="1"/>
  <c r="M1538" i="1"/>
  <c r="N1538" i="1"/>
  <c r="O1538" i="1"/>
  <c r="M1539" i="1"/>
  <c r="N1539" i="1"/>
  <c r="O1539" i="1"/>
  <c r="M1540" i="1"/>
  <c r="N1540" i="1"/>
  <c r="O1540" i="1"/>
  <c r="M1541" i="1"/>
  <c r="N1541" i="1"/>
  <c r="O1541" i="1"/>
  <c r="M1542" i="1"/>
  <c r="N1542" i="1"/>
  <c r="O1542" i="1"/>
  <c r="M1543" i="1"/>
  <c r="N1543" i="1"/>
  <c r="O1543" i="1"/>
  <c r="M1544" i="1"/>
  <c r="N1544" i="1"/>
  <c r="O1544" i="1"/>
  <c r="M1545" i="1"/>
  <c r="N1545" i="1"/>
  <c r="O1545" i="1"/>
  <c r="M1546" i="1"/>
  <c r="N1546" i="1"/>
  <c r="O1546" i="1"/>
  <c r="M1547" i="1"/>
  <c r="N1547" i="1"/>
  <c r="O1547" i="1"/>
  <c r="M1548" i="1"/>
  <c r="N1548" i="1"/>
  <c r="O1548" i="1"/>
  <c r="M1549" i="1"/>
  <c r="N1549" i="1"/>
  <c r="O1549" i="1"/>
  <c r="M1550" i="1"/>
  <c r="N1550" i="1"/>
  <c r="O1550" i="1"/>
  <c r="M1551" i="1"/>
  <c r="N1551" i="1"/>
  <c r="O1551" i="1"/>
  <c r="M1552" i="1"/>
  <c r="N1552" i="1"/>
  <c r="O1552" i="1"/>
  <c r="M1553" i="1"/>
  <c r="N1553" i="1"/>
  <c r="O1553" i="1"/>
  <c r="M1554" i="1"/>
  <c r="N1554" i="1"/>
  <c r="O1554" i="1"/>
  <c r="M1555" i="1"/>
  <c r="N1555" i="1"/>
  <c r="O1555" i="1"/>
  <c r="M1556" i="1"/>
  <c r="N1556" i="1"/>
  <c r="O1556" i="1"/>
  <c r="M1557" i="1"/>
  <c r="N1557" i="1"/>
  <c r="O1557" i="1"/>
  <c r="M1558" i="1"/>
  <c r="N1558" i="1"/>
  <c r="O1558" i="1"/>
  <c r="M1559" i="1"/>
  <c r="N1559" i="1"/>
  <c r="O1559" i="1"/>
  <c r="M1560" i="1"/>
  <c r="N1560" i="1"/>
  <c r="O1560" i="1"/>
  <c r="M1561" i="1"/>
  <c r="N1561" i="1"/>
  <c r="O1561" i="1"/>
  <c r="M1562" i="1"/>
  <c r="N1562" i="1"/>
  <c r="O1562" i="1"/>
  <c r="M1563" i="1"/>
  <c r="N1563" i="1"/>
  <c r="O1563" i="1"/>
  <c r="M1564" i="1"/>
  <c r="N1564" i="1"/>
  <c r="O1564" i="1"/>
  <c r="M1565" i="1"/>
  <c r="N1565" i="1"/>
  <c r="O1565" i="1"/>
  <c r="M1566" i="1"/>
  <c r="N1566" i="1"/>
  <c r="O1566" i="1"/>
  <c r="M1567" i="1"/>
  <c r="N1567" i="1"/>
  <c r="O1567" i="1"/>
  <c r="M1568" i="1"/>
  <c r="N1568" i="1"/>
  <c r="O1568" i="1"/>
  <c r="M1569" i="1"/>
  <c r="N1569" i="1"/>
  <c r="O1569" i="1"/>
  <c r="M1570" i="1"/>
  <c r="N1570" i="1"/>
  <c r="O1570" i="1"/>
  <c r="M1571" i="1"/>
  <c r="N1571" i="1"/>
  <c r="O1571" i="1"/>
  <c r="M1572" i="1"/>
  <c r="N1572" i="1"/>
  <c r="O1572" i="1"/>
  <c r="M1573" i="1"/>
  <c r="N1573" i="1"/>
  <c r="O1573" i="1"/>
  <c r="M1574" i="1"/>
  <c r="N1574" i="1"/>
  <c r="O1574" i="1"/>
  <c r="M1575" i="1"/>
  <c r="N1575" i="1"/>
  <c r="O1575" i="1"/>
  <c r="M1576" i="1"/>
  <c r="N1576" i="1"/>
  <c r="O1576" i="1"/>
  <c r="M1577" i="1"/>
  <c r="N1577" i="1"/>
  <c r="O1577" i="1"/>
  <c r="M1578" i="1"/>
  <c r="N1578" i="1"/>
  <c r="O1578" i="1"/>
  <c r="M1579" i="1"/>
  <c r="N1579" i="1"/>
  <c r="O1579" i="1"/>
  <c r="M1580" i="1"/>
  <c r="N1580" i="1"/>
  <c r="O1580" i="1"/>
  <c r="M1581" i="1"/>
  <c r="N1581" i="1"/>
  <c r="O1581" i="1"/>
  <c r="M1582" i="1"/>
  <c r="N1582" i="1"/>
  <c r="O1582" i="1"/>
  <c r="M1583" i="1"/>
  <c r="N1583" i="1"/>
  <c r="O1583" i="1"/>
  <c r="M1584" i="1"/>
  <c r="N1584" i="1"/>
  <c r="O1584" i="1"/>
  <c r="M1585" i="1"/>
  <c r="N1585" i="1"/>
  <c r="O1585" i="1"/>
  <c r="M1586" i="1"/>
  <c r="N1586" i="1"/>
  <c r="O1586" i="1"/>
  <c r="M1587" i="1"/>
  <c r="N1587" i="1"/>
  <c r="O1587" i="1"/>
  <c r="M1588" i="1"/>
  <c r="N1588" i="1"/>
  <c r="O1588" i="1"/>
  <c r="M1589" i="1"/>
  <c r="N1589" i="1"/>
  <c r="O1589" i="1"/>
  <c r="M1590" i="1"/>
  <c r="N1590" i="1"/>
  <c r="O1590" i="1"/>
  <c r="M1591" i="1"/>
  <c r="N1591" i="1"/>
  <c r="O1591" i="1"/>
  <c r="M1592" i="1"/>
  <c r="N1592" i="1"/>
  <c r="O1592" i="1"/>
  <c r="M1593" i="1"/>
  <c r="N1593" i="1"/>
  <c r="O1593" i="1"/>
  <c r="M1594" i="1"/>
  <c r="N1594" i="1"/>
  <c r="O1594" i="1"/>
  <c r="M1595" i="1"/>
  <c r="N1595" i="1"/>
  <c r="O1595" i="1"/>
  <c r="M1596" i="1"/>
  <c r="N1596" i="1"/>
  <c r="O1596" i="1"/>
  <c r="M1597" i="1"/>
  <c r="N1597" i="1"/>
  <c r="O1597" i="1"/>
  <c r="M1598" i="1"/>
  <c r="N1598" i="1"/>
  <c r="O1598" i="1"/>
  <c r="M1599" i="1"/>
  <c r="N1599" i="1"/>
  <c r="O1599" i="1"/>
  <c r="M1600" i="1"/>
  <c r="N1600" i="1"/>
  <c r="O1600" i="1"/>
  <c r="M1601" i="1"/>
  <c r="N1601" i="1"/>
  <c r="O1601" i="1"/>
  <c r="M1602" i="1"/>
  <c r="N1602" i="1"/>
  <c r="O1602" i="1"/>
  <c r="M1603" i="1"/>
  <c r="N1603" i="1"/>
  <c r="O1603" i="1"/>
  <c r="M1604" i="1"/>
  <c r="N1604" i="1"/>
  <c r="O1604" i="1"/>
  <c r="M1605" i="1"/>
  <c r="N1605" i="1"/>
  <c r="O1605" i="1"/>
  <c r="M1606" i="1"/>
  <c r="N1606" i="1"/>
  <c r="O1606" i="1"/>
  <c r="M1607" i="1"/>
  <c r="N1607" i="1"/>
  <c r="O1607" i="1"/>
  <c r="M1608" i="1"/>
  <c r="N1608" i="1"/>
  <c r="O1608" i="1"/>
  <c r="M1609" i="1"/>
  <c r="N1609" i="1"/>
  <c r="O1609" i="1"/>
  <c r="M1610" i="1"/>
  <c r="N1610" i="1"/>
  <c r="O1610" i="1"/>
  <c r="M1611" i="1"/>
  <c r="N1611" i="1"/>
  <c r="O1611" i="1"/>
  <c r="M1612" i="1"/>
  <c r="N1612" i="1"/>
  <c r="O1612" i="1"/>
  <c r="M1613" i="1"/>
  <c r="N1613" i="1"/>
  <c r="O1613" i="1"/>
  <c r="M1614" i="1"/>
  <c r="N1614" i="1"/>
  <c r="O1614" i="1"/>
  <c r="M1615" i="1"/>
  <c r="N1615" i="1"/>
  <c r="O1615" i="1"/>
  <c r="M1616" i="1"/>
  <c r="N1616" i="1"/>
  <c r="O1616" i="1"/>
  <c r="M1617" i="1"/>
  <c r="N1617" i="1"/>
  <c r="O1617" i="1"/>
  <c r="M1618" i="1"/>
  <c r="N1618" i="1"/>
  <c r="O1618" i="1"/>
  <c r="M1619" i="1"/>
  <c r="N1619" i="1"/>
  <c r="O1619" i="1"/>
  <c r="M1620" i="1"/>
  <c r="N1620" i="1"/>
  <c r="O1620" i="1"/>
  <c r="M1621" i="1"/>
  <c r="N1621" i="1"/>
  <c r="O1621" i="1"/>
  <c r="M1622" i="1"/>
  <c r="N1622" i="1"/>
  <c r="O1622" i="1"/>
  <c r="M1623" i="1"/>
  <c r="N1623" i="1"/>
  <c r="O1623" i="1"/>
  <c r="M1624" i="1"/>
  <c r="N1624" i="1"/>
  <c r="O1624" i="1"/>
  <c r="M1625" i="1"/>
  <c r="N1625" i="1"/>
  <c r="O1625" i="1"/>
  <c r="M1626" i="1"/>
  <c r="N1626" i="1"/>
  <c r="O1626" i="1"/>
  <c r="M1627" i="1"/>
  <c r="N1627" i="1"/>
  <c r="O1627" i="1"/>
  <c r="M1628" i="1"/>
  <c r="N1628" i="1"/>
  <c r="O1628" i="1"/>
  <c r="M1629" i="1"/>
  <c r="N1629" i="1"/>
  <c r="O1629" i="1"/>
  <c r="M1630" i="1"/>
  <c r="N1630" i="1"/>
  <c r="O1630" i="1"/>
  <c r="M1631" i="1"/>
  <c r="N1631" i="1"/>
  <c r="O1631" i="1"/>
  <c r="M1632" i="1"/>
  <c r="N1632" i="1"/>
  <c r="O1632" i="1"/>
  <c r="M1633" i="1"/>
  <c r="N1633" i="1"/>
  <c r="O1633" i="1"/>
  <c r="M1634" i="1"/>
  <c r="N1634" i="1"/>
  <c r="O1634" i="1"/>
  <c r="M1635" i="1"/>
  <c r="N1635" i="1"/>
  <c r="O1635" i="1"/>
  <c r="M1636" i="1"/>
  <c r="N1636" i="1"/>
  <c r="O1636" i="1"/>
  <c r="M1637" i="1"/>
  <c r="N1637" i="1"/>
  <c r="O1637" i="1"/>
  <c r="M1638" i="1"/>
  <c r="N1638" i="1"/>
  <c r="O1638" i="1"/>
  <c r="M1639" i="1"/>
  <c r="N1639" i="1"/>
  <c r="O1639" i="1"/>
  <c r="M1640" i="1"/>
  <c r="N1640" i="1"/>
  <c r="O1640" i="1"/>
  <c r="M1641" i="1"/>
  <c r="N1641" i="1"/>
  <c r="O1641" i="1"/>
  <c r="M1642" i="1"/>
  <c r="N1642" i="1"/>
  <c r="O1642" i="1"/>
  <c r="M1643" i="1"/>
  <c r="N1643" i="1"/>
  <c r="O1643" i="1"/>
  <c r="M1644" i="1"/>
  <c r="N1644" i="1"/>
  <c r="O1644" i="1"/>
  <c r="M1645" i="1"/>
  <c r="N1645" i="1"/>
  <c r="O1645" i="1"/>
  <c r="M1646" i="1"/>
  <c r="N1646" i="1"/>
  <c r="O1646" i="1"/>
  <c r="M1647" i="1"/>
  <c r="N1647" i="1"/>
  <c r="O1647" i="1"/>
  <c r="M1648" i="1"/>
  <c r="N1648" i="1"/>
  <c r="O1648" i="1"/>
  <c r="M1649" i="1"/>
  <c r="N1649" i="1"/>
  <c r="O1649" i="1"/>
  <c r="M1650" i="1"/>
  <c r="N1650" i="1"/>
  <c r="O1650" i="1"/>
  <c r="M1651" i="1"/>
  <c r="N1651" i="1"/>
  <c r="O1651" i="1"/>
  <c r="M1652" i="1"/>
  <c r="N1652" i="1"/>
  <c r="O1652" i="1"/>
  <c r="M1653" i="1"/>
  <c r="N1653" i="1"/>
  <c r="O1653" i="1"/>
  <c r="M1654" i="1"/>
  <c r="N1654" i="1"/>
  <c r="O1654" i="1"/>
  <c r="M1655" i="1"/>
  <c r="N1655" i="1"/>
  <c r="O1655" i="1"/>
  <c r="M1656" i="1"/>
  <c r="N1656" i="1"/>
  <c r="O1656" i="1"/>
  <c r="M1657" i="1"/>
  <c r="N1657" i="1"/>
  <c r="O1657" i="1"/>
  <c r="M1658" i="1"/>
  <c r="N1658" i="1"/>
  <c r="O1658" i="1"/>
  <c r="M1659" i="1"/>
  <c r="N1659" i="1"/>
  <c r="O1659" i="1"/>
  <c r="M1660" i="1"/>
  <c r="N1660" i="1"/>
  <c r="O1660" i="1"/>
  <c r="M1661" i="1"/>
  <c r="N1661" i="1"/>
  <c r="O1661" i="1"/>
  <c r="M1662" i="1"/>
  <c r="N1662" i="1"/>
  <c r="O1662" i="1"/>
  <c r="M1663" i="1"/>
  <c r="N1663" i="1"/>
  <c r="O1663" i="1"/>
  <c r="M1664" i="1"/>
  <c r="N1664" i="1"/>
  <c r="O1664" i="1"/>
  <c r="M1665" i="1"/>
  <c r="N1665" i="1"/>
  <c r="O1665" i="1"/>
  <c r="M1666" i="1"/>
  <c r="N1666" i="1"/>
  <c r="O1666" i="1"/>
  <c r="M1667" i="1"/>
  <c r="N1667" i="1"/>
  <c r="O1667" i="1"/>
  <c r="M1668" i="1"/>
  <c r="N1668" i="1"/>
  <c r="O1668" i="1"/>
  <c r="M1669" i="1"/>
  <c r="N1669" i="1"/>
  <c r="O1669" i="1"/>
  <c r="M1670" i="1"/>
  <c r="N1670" i="1"/>
  <c r="O1670" i="1"/>
  <c r="M1671" i="1"/>
  <c r="N1671" i="1"/>
  <c r="O1671" i="1"/>
  <c r="M1672" i="1"/>
  <c r="N1672" i="1"/>
  <c r="O1672" i="1"/>
  <c r="M1673" i="1"/>
  <c r="N1673" i="1"/>
  <c r="O1673" i="1"/>
  <c r="M1674" i="1"/>
  <c r="N1674" i="1"/>
  <c r="O1674" i="1"/>
  <c r="M1675" i="1"/>
  <c r="N1675" i="1"/>
  <c r="O1675" i="1"/>
  <c r="M1676" i="1"/>
  <c r="N1676" i="1"/>
  <c r="O1676" i="1"/>
  <c r="M1677" i="1"/>
  <c r="N1677" i="1"/>
  <c r="O1677" i="1"/>
  <c r="M1678" i="1"/>
  <c r="N1678" i="1"/>
  <c r="O1678" i="1"/>
  <c r="M1679" i="1"/>
  <c r="N1679" i="1"/>
  <c r="O1679" i="1"/>
  <c r="M1680" i="1"/>
  <c r="N1680" i="1"/>
  <c r="O1680" i="1"/>
  <c r="M1681" i="1"/>
  <c r="N1681" i="1"/>
  <c r="O1681" i="1"/>
  <c r="M1682" i="1"/>
  <c r="N1682" i="1"/>
  <c r="O1682" i="1"/>
  <c r="M1683" i="1"/>
  <c r="N1683" i="1"/>
  <c r="O1683" i="1"/>
  <c r="M1684" i="1"/>
  <c r="N1684" i="1"/>
  <c r="O1684" i="1"/>
  <c r="M1685" i="1"/>
  <c r="N1685" i="1"/>
  <c r="O1685" i="1"/>
  <c r="M1686" i="1"/>
  <c r="N1686" i="1"/>
  <c r="O1686" i="1"/>
  <c r="M1687" i="1"/>
  <c r="N1687" i="1"/>
  <c r="O1687" i="1"/>
  <c r="M1688" i="1"/>
  <c r="N1688" i="1"/>
  <c r="O1688" i="1"/>
  <c r="M1689" i="1"/>
  <c r="N1689" i="1"/>
  <c r="O1689" i="1"/>
  <c r="M1690" i="1"/>
  <c r="N1690" i="1"/>
  <c r="O1690" i="1"/>
  <c r="M1691" i="1"/>
  <c r="N1691" i="1"/>
  <c r="O1691" i="1"/>
  <c r="M1692" i="1"/>
  <c r="N1692" i="1"/>
  <c r="O1692" i="1"/>
  <c r="M1693" i="1"/>
  <c r="N1693" i="1"/>
  <c r="O1693" i="1"/>
  <c r="M1694" i="1"/>
  <c r="N1694" i="1"/>
  <c r="O1694" i="1"/>
  <c r="M1695" i="1"/>
  <c r="N1695" i="1"/>
  <c r="O1695" i="1"/>
  <c r="M1696" i="1"/>
  <c r="N1696" i="1"/>
  <c r="O1696" i="1"/>
  <c r="M1697" i="1"/>
  <c r="N1697" i="1"/>
  <c r="O1697" i="1"/>
  <c r="M1698" i="1"/>
  <c r="N1698" i="1"/>
  <c r="O1698" i="1"/>
  <c r="M1699" i="1"/>
  <c r="N1699" i="1"/>
  <c r="O1699" i="1"/>
  <c r="M1700" i="1"/>
  <c r="N1700" i="1"/>
  <c r="O1700" i="1"/>
  <c r="M1701" i="1"/>
  <c r="N1701" i="1"/>
  <c r="O1701" i="1"/>
  <c r="M1702" i="1"/>
  <c r="N1702" i="1"/>
  <c r="O1702" i="1"/>
  <c r="M1703" i="1"/>
  <c r="N1703" i="1"/>
  <c r="O1703" i="1"/>
  <c r="M1704" i="1"/>
  <c r="N1704" i="1"/>
  <c r="O1704" i="1"/>
  <c r="M1705" i="1"/>
  <c r="N1705" i="1"/>
  <c r="O1705" i="1"/>
  <c r="M1706" i="1"/>
  <c r="N1706" i="1"/>
  <c r="O1706" i="1"/>
  <c r="M1707" i="1"/>
  <c r="N1707" i="1"/>
  <c r="O1707" i="1"/>
  <c r="M1708" i="1"/>
  <c r="N1708" i="1"/>
  <c r="O1708" i="1"/>
  <c r="M1709" i="1"/>
  <c r="N1709" i="1"/>
  <c r="O1709" i="1"/>
  <c r="M1710" i="1"/>
  <c r="N1710" i="1"/>
  <c r="O1710" i="1"/>
  <c r="M1711" i="1"/>
  <c r="N1711" i="1"/>
  <c r="O1711" i="1"/>
  <c r="M1712" i="1"/>
  <c r="N1712" i="1"/>
  <c r="O1712" i="1"/>
  <c r="M1713" i="1"/>
  <c r="N1713" i="1"/>
  <c r="O1713" i="1"/>
  <c r="M1714" i="1"/>
  <c r="N1714" i="1"/>
  <c r="O1714" i="1"/>
  <c r="M1715" i="1"/>
  <c r="N1715" i="1"/>
  <c r="O1715" i="1"/>
  <c r="M1716" i="1"/>
  <c r="N1716" i="1"/>
  <c r="O1716" i="1"/>
  <c r="M1717" i="1"/>
  <c r="N1717" i="1"/>
  <c r="O1717" i="1"/>
  <c r="M1718" i="1"/>
  <c r="N1718" i="1"/>
  <c r="O1718" i="1"/>
  <c r="M1719" i="1"/>
  <c r="N1719" i="1"/>
  <c r="O1719" i="1"/>
  <c r="M1720" i="1"/>
  <c r="N1720" i="1"/>
  <c r="O1720" i="1"/>
  <c r="M1721" i="1"/>
  <c r="N1721" i="1"/>
  <c r="O1721" i="1"/>
  <c r="M1722" i="1"/>
  <c r="N1722" i="1"/>
  <c r="O1722" i="1"/>
  <c r="M1723" i="1"/>
  <c r="N1723" i="1"/>
  <c r="O1723" i="1"/>
  <c r="M1724" i="1"/>
  <c r="N1724" i="1"/>
  <c r="O1724" i="1"/>
  <c r="M1725" i="1"/>
  <c r="N1725" i="1"/>
  <c r="O1725" i="1"/>
  <c r="M1726" i="1"/>
  <c r="N1726" i="1"/>
  <c r="O1726" i="1"/>
  <c r="M1727" i="1"/>
  <c r="N1727" i="1"/>
  <c r="O1727" i="1"/>
  <c r="M1728" i="1"/>
  <c r="N1728" i="1"/>
  <c r="O1728" i="1"/>
  <c r="M1729" i="1"/>
  <c r="N1729" i="1"/>
  <c r="O1729" i="1"/>
  <c r="M1730" i="1"/>
  <c r="N1730" i="1"/>
  <c r="O1730" i="1"/>
  <c r="M1731" i="1"/>
  <c r="N1731" i="1"/>
  <c r="O1731" i="1"/>
  <c r="M1732" i="1"/>
  <c r="N1732" i="1"/>
  <c r="O1732" i="1"/>
  <c r="M1733" i="1"/>
  <c r="N1733" i="1"/>
  <c r="O1733" i="1"/>
  <c r="M1734" i="1"/>
  <c r="N1734" i="1"/>
  <c r="O1734" i="1"/>
  <c r="M1735" i="1"/>
  <c r="N1735" i="1"/>
  <c r="O1735" i="1"/>
  <c r="M1736" i="1"/>
  <c r="N1736" i="1"/>
  <c r="O1736" i="1"/>
  <c r="M1737" i="1"/>
  <c r="N1737" i="1"/>
  <c r="O1737" i="1"/>
  <c r="M1738" i="1"/>
  <c r="N1738" i="1"/>
  <c r="O1738" i="1"/>
  <c r="M1739" i="1"/>
  <c r="N1739" i="1"/>
  <c r="O1739" i="1"/>
  <c r="M1740" i="1"/>
  <c r="N1740" i="1"/>
  <c r="O1740" i="1"/>
  <c r="M1741" i="1"/>
  <c r="N1741" i="1"/>
  <c r="O1741" i="1"/>
  <c r="M1742" i="1"/>
  <c r="N1742" i="1"/>
  <c r="O1742" i="1"/>
  <c r="M1743" i="1"/>
  <c r="N1743" i="1"/>
  <c r="O1743" i="1"/>
  <c r="M1744" i="1"/>
  <c r="N1744" i="1"/>
  <c r="O1744" i="1"/>
  <c r="M1745" i="1"/>
  <c r="N1745" i="1"/>
  <c r="O1745" i="1"/>
  <c r="M1746" i="1"/>
  <c r="N1746" i="1"/>
  <c r="O1746" i="1"/>
  <c r="M1747" i="1"/>
  <c r="N1747" i="1"/>
  <c r="O1747" i="1"/>
  <c r="M1748" i="1"/>
  <c r="N1748" i="1"/>
  <c r="O1748" i="1"/>
  <c r="M1749" i="1"/>
  <c r="N1749" i="1"/>
  <c r="O1749" i="1"/>
  <c r="M1750" i="1"/>
  <c r="N1750" i="1"/>
  <c r="O1750" i="1"/>
  <c r="M1751" i="1"/>
  <c r="N1751" i="1"/>
  <c r="O1751" i="1"/>
  <c r="M1752" i="1"/>
  <c r="N1752" i="1"/>
  <c r="O1752" i="1"/>
  <c r="M1753" i="1"/>
  <c r="N1753" i="1"/>
  <c r="O1753" i="1"/>
  <c r="M1754" i="1"/>
  <c r="N1754" i="1"/>
  <c r="O1754" i="1"/>
  <c r="M1755" i="1"/>
  <c r="N1755" i="1"/>
  <c r="O1755" i="1"/>
  <c r="M1756" i="1"/>
  <c r="N1756" i="1"/>
  <c r="O1756" i="1"/>
  <c r="M1757" i="1"/>
  <c r="N1757" i="1"/>
  <c r="O1757" i="1"/>
  <c r="M1758" i="1"/>
  <c r="N1758" i="1"/>
  <c r="O1758" i="1"/>
  <c r="M1759" i="1"/>
  <c r="N1759" i="1"/>
  <c r="O1759" i="1"/>
  <c r="M1760" i="1"/>
  <c r="N1760" i="1"/>
  <c r="O1760" i="1"/>
  <c r="M1761" i="1"/>
  <c r="N1761" i="1"/>
  <c r="O1761" i="1"/>
  <c r="M1762" i="1"/>
  <c r="N1762" i="1"/>
  <c r="O1762" i="1"/>
  <c r="M1763" i="1"/>
  <c r="N1763" i="1"/>
  <c r="O1763" i="1"/>
  <c r="M1764" i="1"/>
  <c r="N1764" i="1"/>
  <c r="O1764" i="1"/>
  <c r="M1765" i="1"/>
  <c r="N1765" i="1"/>
  <c r="O1765" i="1"/>
  <c r="M1766" i="1"/>
  <c r="N1766" i="1"/>
  <c r="O1766" i="1"/>
  <c r="M1767" i="1"/>
  <c r="N1767" i="1"/>
  <c r="O1767" i="1"/>
  <c r="M1768" i="1"/>
  <c r="N1768" i="1"/>
  <c r="O1768" i="1"/>
  <c r="M1769" i="1"/>
  <c r="N1769" i="1"/>
  <c r="O1769" i="1"/>
  <c r="M1770" i="1"/>
  <c r="N1770" i="1"/>
  <c r="O1770" i="1"/>
  <c r="M1771" i="1"/>
  <c r="N1771" i="1"/>
  <c r="O1771" i="1"/>
  <c r="M1772" i="1"/>
  <c r="N1772" i="1"/>
  <c r="O1772" i="1"/>
  <c r="M1773" i="1"/>
  <c r="N1773" i="1"/>
  <c r="O1773" i="1"/>
  <c r="M1774" i="1"/>
  <c r="N1774" i="1"/>
  <c r="O1774" i="1"/>
  <c r="M1775" i="1"/>
  <c r="N1775" i="1"/>
  <c r="O1775" i="1"/>
  <c r="M1776" i="1"/>
  <c r="N1776" i="1"/>
  <c r="O1776" i="1"/>
  <c r="M1777" i="1"/>
  <c r="N1777" i="1"/>
  <c r="O1777" i="1"/>
  <c r="M1778" i="1"/>
  <c r="N1778" i="1"/>
  <c r="O1778" i="1"/>
  <c r="M1779" i="1"/>
  <c r="N1779" i="1"/>
  <c r="O1779" i="1"/>
  <c r="M1780" i="1"/>
  <c r="N1780" i="1"/>
  <c r="O1780" i="1"/>
  <c r="M1781" i="1"/>
  <c r="N1781" i="1"/>
  <c r="O1781" i="1"/>
  <c r="M1782" i="1"/>
  <c r="N1782" i="1"/>
  <c r="O1782" i="1"/>
  <c r="M1783" i="1"/>
  <c r="N1783" i="1"/>
  <c r="O1783" i="1"/>
  <c r="M1784" i="1"/>
  <c r="N1784" i="1"/>
  <c r="O1784" i="1"/>
  <c r="M1785" i="1"/>
  <c r="N1785" i="1"/>
  <c r="O1785" i="1"/>
  <c r="M1786" i="1"/>
  <c r="N1786" i="1"/>
  <c r="O1786" i="1"/>
  <c r="M1787" i="1"/>
  <c r="N1787" i="1"/>
  <c r="O1787" i="1"/>
  <c r="M1788" i="1"/>
  <c r="N1788" i="1"/>
  <c r="O1788" i="1"/>
  <c r="M1789" i="1"/>
  <c r="N1789" i="1"/>
  <c r="O1789" i="1"/>
  <c r="M1790" i="1"/>
  <c r="N1790" i="1"/>
  <c r="O1790" i="1"/>
  <c r="M1791" i="1"/>
  <c r="N1791" i="1"/>
  <c r="O1791" i="1"/>
  <c r="M1792" i="1"/>
  <c r="N1792" i="1"/>
  <c r="O1792" i="1"/>
  <c r="M1793" i="1"/>
  <c r="N1793" i="1"/>
  <c r="O1793" i="1"/>
  <c r="M1794" i="1"/>
  <c r="N1794" i="1"/>
  <c r="O1794" i="1"/>
  <c r="M1795" i="1"/>
  <c r="N1795" i="1"/>
  <c r="O1795" i="1"/>
  <c r="M1796" i="1"/>
  <c r="N1796" i="1"/>
  <c r="O1796" i="1"/>
  <c r="M1797" i="1"/>
  <c r="N1797" i="1"/>
  <c r="O1797" i="1"/>
  <c r="M1798" i="1"/>
  <c r="N1798" i="1"/>
  <c r="O1798" i="1"/>
  <c r="M1799" i="1"/>
  <c r="N1799" i="1"/>
  <c r="O1799" i="1"/>
  <c r="M1800" i="1"/>
  <c r="N1800" i="1"/>
  <c r="O1800" i="1"/>
  <c r="M1801" i="1"/>
  <c r="N1801" i="1"/>
  <c r="O1801" i="1"/>
  <c r="M1802" i="1"/>
  <c r="N1802" i="1"/>
  <c r="O1802" i="1"/>
  <c r="M1803" i="1"/>
  <c r="N1803" i="1"/>
  <c r="O1803" i="1"/>
  <c r="M1804" i="1"/>
  <c r="N1804" i="1"/>
  <c r="O1804" i="1"/>
  <c r="M1805" i="1"/>
  <c r="N1805" i="1"/>
  <c r="O1805" i="1"/>
  <c r="M1806" i="1"/>
  <c r="N1806" i="1"/>
  <c r="O1806" i="1"/>
  <c r="M1807" i="1"/>
  <c r="N1807" i="1"/>
  <c r="O1807" i="1"/>
  <c r="M1808" i="1"/>
  <c r="N1808" i="1"/>
  <c r="O1808" i="1"/>
  <c r="M1809" i="1"/>
  <c r="N1809" i="1"/>
  <c r="O1809" i="1"/>
  <c r="M1810" i="1"/>
  <c r="N1810" i="1"/>
  <c r="O1810" i="1"/>
  <c r="M1811" i="1"/>
  <c r="N1811" i="1"/>
  <c r="O1811" i="1"/>
  <c r="M1812" i="1"/>
  <c r="N1812" i="1"/>
  <c r="O1812" i="1"/>
  <c r="M1813" i="1"/>
  <c r="N1813" i="1"/>
  <c r="O1813" i="1"/>
  <c r="M1814" i="1"/>
  <c r="N1814" i="1"/>
  <c r="O1814" i="1"/>
  <c r="M1815" i="1"/>
  <c r="N1815" i="1"/>
  <c r="O1815" i="1"/>
  <c r="M1816" i="1"/>
  <c r="N1816" i="1"/>
  <c r="O1816" i="1"/>
  <c r="M1817" i="1"/>
  <c r="N1817" i="1"/>
  <c r="O1817" i="1"/>
  <c r="M1818" i="1"/>
  <c r="N1818" i="1"/>
  <c r="O1818" i="1"/>
  <c r="M1819" i="1"/>
  <c r="N1819" i="1"/>
  <c r="O1819" i="1"/>
  <c r="M1820" i="1"/>
  <c r="N1820" i="1"/>
  <c r="O1820" i="1"/>
  <c r="M1821" i="1"/>
  <c r="N1821" i="1"/>
  <c r="O1821" i="1"/>
  <c r="M1822" i="1"/>
  <c r="N1822" i="1"/>
  <c r="O1822" i="1"/>
  <c r="M1823" i="1"/>
  <c r="N1823" i="1"/>
  <c r="O1823" i="1"/>
  <c r="M1824" i="1"/>
  <c r="N1824" i="1"/>
  <c r="O1824" i="1"/>
  <c r="M1825" i="1"/>
  <c r="N1825" i="1"/>
  <c r="O1825" i="1"/>
  <c r="M1826" i="1"/>
  <c r="N1826" i="1"/>
  <c r="O1826" i="1"/>
  <c r="M1827" i="1"/>
  <c r="N1827" i="1"/>
  <c r="O1827" i="1"/>
  <c r="M1828" i="1"/>
  <c r="N1828" i="1"/>
  <c r="O1828" i="1"/>
  <c r="M1829" i="1"/>
  <c r="N1829" i="1"/>
  <c r="O1829" i="1"/>
  <c r="M1830" i="1"/>
  <c r="N1830" i="1"/>
  <c r="O1830" i="1"/>
  <c r="M1831" i="1"/>
  <c r="N1831" i="1"/>
  <c r="O1831" i="1"/>
  <c r="M1832" i="1"/>
  <c r="N1832" i="1"/>
  <c r="O1832" i="1"/>
  <c r="M1833" i="1"/>
  <c r="N1833" i="1"/>
  <c r="O1833" i="1"/>
  <c r="M1834" i="1"/>
  <c r="N1834" i="1"/>
  <c r="O1834" i="1"/>
  <c r="M1835" i="1"/>
  <c r="N1835" i="1"/>
  <c r="O1835" i="1"/>
  <c r="M1836" i="1"/>
  <c r="N1836" i="1"/>
  <c r="O1836" i="1"/>
  <c r="M1837" i="1"/>
  <c r="N1837" i="1"/>
  <c r="O1837" i="1"/>
  <c r="M1838" i="1"/>
  <c r="N1838" i="1"/>
  <c r="O1838" i="1"/>
  <c r="M1839" i="1"/>
  <c r="N1839" i="1"/>
  <c r="O1839" i="1"/>
  <c r="M1840" i="1"/>
  <c r="N1840" i="1"/>
  <c r="O1840" i="1"/>
  <c r="M1841" i="1"/>
  <c r="N1841" i="1"/>
  <c r="O1841" i="1"/>
  <c r="M1842" i="1"/>
  <c r="N1842" i="1"/>
  <c r="O1842" i="1"/>
  <c r="M1843" i="1"/>
  <c r="N1843" i="1"/>
  <c r="O1843" i="1"/>
  <c r="M1844" i="1"/>
  <c r="N1844" i="1"/>
  <c r="O1844" i="1"/>
  <c r="M1845" i="1"/>
  <c r="N1845" i="1"/>
  <c r="O1845" i="1"/>
  <c r="M1846" i="1"/>
  <c r="N1846" i="1"/>
  <c r="O1846" i="1"/>
  <c r="M1847" i="1"/>
  <c r="N1847" i="1"/>
  <c r="O1847" i="1"/>
  <c r="M1848" i="1"/>
  <c r="N1848" i="1"/>
  <c r="O1848" i="1"/>
  <c r="M1849" i="1"/>
  <c r="N1849" i="1"/>
  <c r="O1849" i="1"/>
  <c r="M1850" i="1"/>
  <c r="N1850" i="1"/>
  <c r="O1850" i="1"/>
  <c r="M1851" i="1"/>
  <c r="N1851" i="1"/>
  <c r="O1851" i="1"/>
  <c r="M1852" i="1"/>
  <c r="N1852" i="1"/>
  <c r="O1852" i="1"/>
  <c r="M1853" i="1"/>
  <c r="N1853" i="1"/>
  <c r="O1853" i="1"/>
  <c r="M1854" i="1"/>
  <c r="N1854" i="1"/>
  <c r="O1854" i="1"/>
  <c r="M1855" i="1"/>
  <c r="N1855" i="1"/>
  <c r="O1855" i="1"/>
  <c r="M1856" i="1"/>
  <c r="N1856" i="1"/>
  <c r="O1856" i="1"/>
  <c r="M1857" i="1"/>
  <c r="N1857" i="1"/>
  <c r="O1857" i="1"/>
  <c r="M1858" i="1"/>
  <c r="N1858" i="1"/>
  <c r="O1858" i="1"/>
  <c r="M1859" i="1"/>
  <c r="N1859" i="1"/>
  <c r="O1859" i="1"/>
  <c r="M1860" i="1"/>
  <c r="N1860" i="1"/>
  <c r="O1860" i="1"/>
  <c r="M1861" i="1"/>
  <c r="N1861" i="1"/>
  <c r="O1861" i="1"/>
  <c r="M1862" i="1"/>
  <c r="N1862" i="1"/>
  <c r="O1862" i="1"/>
  <c r="M1863" i="1"/>
  <c r="N1863" i="1"/>
  <c r="O1863" i="1"/>
  <c r="M1864" i="1"/>
  <c r="N1864" i="1"/>
  <c r="O1864" i="1"/>
  <c r="M1865" i="1"/>
  <c r="N1865" i="1"/>
  <c r="O1865" i="1"/>
  <c r="M1866" i="1"/>
  <c r="N1866" i="1"/>
  <c r="O1866" i="1"/>
  <c r="M1867" i="1"/>
  <c r="N1867" i="1"/>
  <c r="O1867" i="1"/>
  <c r="M1868" i="1"/>
  <c r="N1868" i="1"/>
  <c r="O1868" i="1"/>
  <c r="M1869" i="1"/>
  <c r="N1869" i="1"/>
  <c r="O1869" i="1"/>
  <c r="M1870" i="1"/>
  <c r="N1870" i="1"/>
  <c r="O1870" i="1"/>
  <c r="M1871" i="1"/>
  <c r="N1871" i="1"/>
  <c r="O1871" i="1"/>
  <c r="M1872" i="1"/>
  <c r="N1872" i="1"/>
  <c r="O1872" i="1"/>
  <c r="M1873" i="1"/>
  <c r="N1873" i="1"/>
  <c r="O1873" i="1"/>
  <c r="M1874" i="1"/>
  <c r="N1874" i="1"/>
  <c r="O1874" i="1"/>
  <c r="M1875" i="1"/>
  <c r="N1875" i="1"/>
  <c r="O1875" i="1"/>
  <c r="M1876" i="1"/>
  <c r="N1876" i="1"/>
  <c r="O1876" i="1"/>
  <c r="M1877" i="1"/>
  <c r="N1877" i="1"/>
  <c r="O1877" i="1"/>
  <c r="M1878" i="1"/>
  <c r="N1878" i="1"/>
  <c r="O1878" i="1"/>
  <c r="M1879" i="1"/>
  <c r="N1879" i="1"/>
  <c r="O1879" i="1"/>
  <c r="M1880" i="1"/>
  <c r="N1880" i="1"/>
  <c r="O1880" i="1"/>
  <c r="M1881" i="1"/>
  <c r="N1881" i="1"/>
  <c r="O1881" i="1"/>
  <c r="M1882" i="1"/>
  <c r="N1882" i="1"/>
  <c r="O1882" i="1"/>
  <c r="M1883" i="1"/>
  <c r="N1883" i="1"/>
  <c r="O1883" i="1"/>
  <c r="M1884" i="1"/>
  <c r="N1884" i="1"/>
  <c r="O1884" i="1"/>
  <c r="M1885" i="1"/>
  <c r="N1885" i="1"/>
  <c r="O1885" i="1"/>
  <c r="M1886" i="1"/>
  <c r="N1886" i="1"/>
  <c r="O1886" i="1"/>
  <c r="M1887" i="1"/>
  <c r="N1887" i="1"/>
  <c r="O1887" i="1"/>
  <c r="M1888" i="1"/>
  <c r="N1888" i="1"/>
  <c r="O1888" i="1"/>
  <c r="M1889" i="1"/>
  <c r="N1889" i="1"/>
  <c r="O1889" i="1"/>
  <c r="M1890" i="1"/>
  <c r="N1890" i="1"/>
  <c r="O1890" i="1"/>
  <c r="M1891" i="1"/>
  <c r="N1891" i="1"/>
  <c r="O1891" i="1"/>
  <c r="M1892" i="1"/>
  <c r="N1892" i="1"/>
  <c r="O1892" i="1"/>
  <c r="M1893" i="1"/>
  <c r="N1893" i="1"/>
  <c r="O1893" i="1"/>
  <c r="M1894" i="1"/>
  <c r="N1894" i="1"/>
  <c r="O1894" i="1"/>
  <c r="M1895" i="1"/>
  <c r="N1895" i="1"/>
  <c r="O1895" i="1"/>
  <c r="M1896" i="1"/>
  <c r="N1896" i="1"/>
  <c r="O1896" i="1"/>
  <c r="M1897" i="1"/>
  <c r="N1897" i="1"/>
  <c r="O1897" i="1"/>
  <c r="M1898" i="1"/>
  <c r="N1898" i="1"/>
  <c r="O1898" i="1"/>
  <c r="M1899" i="1"/>
  <c r="N1899" i="1"/>
  <c r="O1899" i="1"/>
  <c r="M1900" i="1"/>
  <c r="N1900" i="1"/>
  <c r="O1900" i="1"/>
  <c r="M1901" i="1"/>
  <c r="N1901" i="1"/>
  <c r="O1901" i="1"/>
  <c r="M1902" i="1"/>
  <c r="N1902" i="1"/>
  <c r="O1902" i="1"/>
  <c r="M1903" i="1"/>
  <c r="N1903" i="1"/>
  <c r="O1903" i="1"/>
  <c r="M1904" i="1"/>
  <c r="N1904" i="1"/>
  <c r="O1904" i="1"/>
  <c r="M1905" i="1"/>
  <c r="N1905" i="1"/>
  <c r="O1905" i="1"/>
  <c r="M1906" i="1"/>
  <c r="N1906" i="1"/>
  <c r="O1906" i="1"/>
  <c r="M1907" i="1"/>
  <c r="N1907" i="1"/>
  <c r="O1907" i="1"/>
  <c r="M1908" i="1"/>
  <c r="N1908" i="1"/>
  <c r="O1908" i="1"/>
  <c r="M1909" i="1"/>
  <c r="N1909" i="1"/>
  <c r="O1909" i="1"/>
  <c r="M1910" i="1"/>
  <c r="N1910" i="1"/>
  <c r="O1910" i="1"/>
  <c r="M1911" i="1"/>
  <c r="N1911" i="1"/>
  <c r="O1911" i="1"/>
  <c r="M1912" i="1"/>
  <c r="N1912" i="1"/>
  <c r="O1912" i="1"/>
  <c r="M1913" i="1"/>
  <c r="N1913" i="1"/>
  <c r="O1913" i="1"/>
  <c r="M1914" i="1"/>
  <c r="N1914" i="1"/>
  <c r="O1914" i="1"/>
  <c r="M1915" i="1"/>
  <c r="N1915" i="1"/>
  <c r="O1915" i="1"/>
  <c r="M1916" i="1"/>
  <c r="N1916" i="1"/>
  <c r="O1916" i="1"/>
  <c r="M1917" i="1"/>
  <c r="N1917" i="1"/>
  <c r="O1917" i="1"/>
  <c r="M1918" i="1"/>
  <c r="N1918" i="1"/>
  <c r="O1918" i="1"/>
  <c r="M1919" i="1"/>
  <c r="N1919" i="1"/>
  <c r="O1919" i="1"/>
  <c r="M1920" i="1"/>
  <c r="N1920" i="1"/>
  <c r="O1920" i="1"/>
  <c r="M1921" i="1"/>
  <c r="N1921" i="1"/>
  <c r="O1921" i="1"/>
  <c r="M1922" i="1"/>
  <c r="N1922" i="1"/>
  <c r="O1922" i="1"/>
  <c r="M1923" i="1"/>
  <c r="N1923" i="1"/>
  <c r="O1923" i="1"/>
  <c r="M1924" i="1"/>
  <c r="N1924" i="1"/>
  <c r="O1924" i="1"/>
  <c r="M1925" i="1"/>
  <c r="N1925" i="1"/>
  <c r="O1925" i="1"/>
  <c r="M1926" i="1"/>
  <c r="N1926" i="1"/>
  <c r="O1926" i="1"/>
  <c r="M1927" i="1"/>
  <c r="N1927" i="1"/>
  <c r="O1927" i="1"/>
  <c r="M1928" i="1"/>
  <c r="N1928" i="1"/>
  <c r="O1928" i="1"/>
  <c r="M1929" i="1"/>
  <c r="N1929" i="1"/>
  <c r="O1929" i="1"/>
  <c r="M1930" i="1"/>
  <c r="N1930" i="1"/>
  <c r="O1930" i="1"/>
  <c r="M1931" i="1"/>
  <c r="N1931" i="1"/>
  <c r="O1931" i="1"/>
  <c r="M1932" i="1"/>
  <c r="N1932" i="1"/>
  <c r="O1932" i="1"/>
  <c r="M1933" i="1"/>
  <c r="N1933" i="1"/>
  <c r="O1933" i="1"/>
  <c r="M1934" i="1"/>
  <c r="N1934" i="1"/>
  <c r="O1934" i="1"/>
  <c r="M1935" i="1"/>
  <c r="N1935" i="1"/>
  <c r="O1935" i="1"/>
  <c r="M1936" i="1"/>
  <c r="N1936" i="1"/>
  <c r="O1936" i="1"/>
  <c r="M1937" i="1"/>
  <c r="N1937" i="1"/>
  <c r="O1937" i="1"/>
  <c r="M1938" i="1"/>
  <c r="N1938" i="1"/>
  <c r="O1938" i="1"/>
  <c r="M1939" i="1"/>
  <c r="N1939" i="1"/>
  <c r="O1939" i="1"/>
  <c r="M1940" i="1"/>
  <c r="N1940" i="1"/>
  <c r="O1940" i="1"/>
  <c r="M1941" i="1"/>
  <c r="N1941" i="1"/>
  <c r="O1941" i="1"/>
  <c r="M1942" i="1"/>
  <c r="N1942" i="1"/>
  <c r="O1942" i="1"/>
  <c r="M1943" i="1"/>
  <c r="N1943" i="1"/>
  <c r="O1943" i="1"/>
  <c r="M1944" i="1"/>
  <c r="N1944" i="1"/>
  <c r="O1944" i="1"/>
  <c r="M1945" i="1"/>
  <c r="N1945" i="1"/>
  <c r="O1945" i="1"/>
  <c r="M1946" i="1"/>
  <c r="N1946" i="1"/>
  <c r="O1946" i="1"/>
  <c r="M1947" i="1"/>
  <c r="N1947" i="1"/>
  <c r="O1947" i="1"/>
  <c r="M1948" i="1"/>
  <c r="N1948" i="1"/>
  <c r="O1948" i="1"/>
  <c r="M1949" i="1"/>
  <c r="N1949" i="1"/>
  <c r="O1949" i="1"/>
  <c r="M1950" i="1"/>
  <c r="N1950" i="1"/>
  <c r="O1950" i="1"/>
  <c r="M1951" i="1"/>
  <c r="N1951" i="1"/>
  <c r="O1951" i="1"/>
  <c r="M1952" i="1"/>
  <c r="N1952" i="1"/>
  <c r="O1952" i="1"/>
  <c r="M1953" i="1"/>
  <c r="N1953" i="1"/>
  <c r="O1953" i="1"/>
  <c r="M1954" i="1"/>
  <c r="N1954" i="1"/>
  <c r="O1954" i="1"/>
  <c r="M1955" i="1"/>
  <c r="N1955" i="1"/>
  <c r="O1955" i="1"/>
  <c r="M1956" i="1"/>
  <c r="N1956" i="1"/>
  <c r="O1956" i="1"/>
  <c r="M1957" i="1"/>
  <c r="N1957" i="1"/>
  <c r="O1957" i="1"/>
  <c r="M1958" i="1"/>
  <c r="N1958" i="1"/>
  <c r="O1958" i="1"/>
  <c r="M1959" i="1"/>
  <c r="N1959" i="1"/>
  <c r="O1959" i="1"/>
  <c r="M1960" i="1"/>
  <c r="N1960" i="1"/>
  <c r="O1960" i="1"/>
  <c r="M1961" i="1"/>
  <c r="N1961" i="1"/>
  <c r="O1961" i="1"/>
  <c r="M1962" i="1"/>
  <c r="N1962" i="1"/>
  <c r="O1962" i="1"/>
  <c r="M1963" i="1"/>
  <c r="N1963" i="1"/>
  <c r="O1963" i="1"/>
  <c r="M1964" i="1"/>
  <c r="N1964" i="1"/>
  <c r="O1964" i="1"/>
  <c r="M1965" i="1"/>
  <c r="N1965" i="1"/>
  <c r="O1965" i="1"/>
  <c r="M1966" i="1"/>
  <c r="N1966" i="1"/>
  <c r="O1966" i="1"/>
  <c r="M1967" i="1"/>
  <c r="N1967" i="1"/>
  <c r="O1967" i="1"/>
  <c r="M1968" i="1"/>
  <c r="N1968" i="1"/>
  <c r="O1968" i="1"/>
  <c r="M1969" i="1"/>
  <c r="N1969" i="1"/>
  <c r="O1969" i="1"/>
  <c r="M1970" i="1"/>
  <c r="N1970" i="1"/>
  <c r="O1970" i="1"/>
  <c r="M1971" i="1"/>
  <c r="N1971" i="1"/>
  <c r="O1971" i="1"/>
  <c r="M1972" i="1"/>
  <c r="N1972" i="1"/>
  <c r="O1972" i="1"/>
  <c r="M1973" i="1"/>
  <c r="N1973" i="1"/>
  <c r="O1973" i="1"/>
  <c r="M1974" i="1"/>
  <c r="N1974" i="1"/>
  <c r="O1974" i="1"/>
  <c r="M1975" i="1"/>
  <c r="N1975" i="1"/>
  <c r="O1975" i="1"/>
  <c r="M1976" i="1"/>
  <c r="N1976" i="1"/>
  <c r="O1976" i="1"/>
  <c r="M1977" i="1"/>
  <c r="N1977" i="1"/>
  <c r="O1977" i="1"/>
  <c r="M1978" i="1"/>
  <c r="N1978" i="1"/>
  <c r="O1978" i="1"/>
  <c r="M1979" i="1"/>
  <c r="N1979" i="1"/>
  <c r="O1979" i="1"/>
  <c r="M1980" i="1"/>
  <c r="N1980" i="1"/>
  <c r="O1980" i="1"/>
  <c r="M1981" i="1"/>
  <c r="N1981" i="1"/>
  <c r="O1981" i="1"/>
  <c r="M1982" i="1"/>
  <c r="N1982" i="1"/>
  <c r="O1982" i="1"/>
  <c r="M1983" i="1"/>
  <c r="N1983" i="1"/>
  <c r="O1983" i="1"/>
  <c r="M1984" i="1"/>
  <c r="N1984" i="1"/>
  <c r="O1984" i="1"/>
  <c r="M1985" i="1"/>
  <c r="N1985" i="1"/>
  <c r="O1985" i="1"/>
  <c r="M1986" i="1"/>
  <c r="N1986" i="1"/>
  <c r="O1986" i="1"/>
  <c r="M1987" i="1"/>
  <c r="N1987" i="1"/>
  <c r="O1987" i="1"/>
  <c r="M1988" i="1"/>
  <c r="N1988" i="1"/>
  <c r="O1988" i="1"/>
  <c r="M1989" i="1"/>
  <c r="N1989" i="1"/>
  <c r="O1989" i="1"/>
  <c r="M1990" i="1"/>
  <c r="N1990" i="1"/>
  <c r="O1990" i="1"/>
  <c r="M1991" i="1"/>
  <c r="N1991" i="1"/>
  <c r="O1991" i="1"/>
  <c r="M1992" i="1"/>
  <c r="N1992" i="1"/>
  <c r="O1992" i="1"/>
  <c r="M1993" i="1"/>
  <c r="N1993" i="1"/>
  <c r="O1993" i="1"/>
  <c r="M1994" i="1"/>
  <c r="N1994" i="1"/>
  <c r="O1994" i="1"/>
  <c r="M1995" i="1"/>
  <c r="N1995" i="1"/>
  <c r="O1995" i="1"/>
  <c r="M1996" i="1"/>
  <c r="N1996" i="1"/>
  <c r="O1996" i="1"/>
  <c r="M1997" i="1"/>
  <c r="N1997" i="1"/>
  <c r="O1997" i="1"/>
  <c r="M1998" i="1"/>
  <c r="N1998" i="1"/>
  <c r="O1998" i="1"/>
  <c r="M1999" i="1"/>
  <c r="N1999" i="1"/>
  <c r="O1999" i="1"/>
  <c r="M2000" i="1"/>
  <c r="N2000" i="1"/>
  <c r="O2000" i="1"/>
  <c r="M2001" i="1"/>
  <c r="N2001" i="1"/>
  <c r="O2001" i="1"/>
  <c r="M2002" i="1"/>
  <c r="N2002" i="1"/>
  <c r="O2002" i="1"/>
  <c r="M2003" i="1"/>
  <c r="N2003" i="1"/>
  <c r="O2003" i="1"/>
  <c r="M2004" i="1"/>
  <c r="N2004" i="1"/>
  <c r="O2004" i="1"/>
  <c r="M2005" i="1"/>
  <c r="N2005" i="1"/>
  <c r="O2005" i="1"/>
  <c r="M2006" i="1"/>
  <c r="N2006" i="1"/>
  <c r="O2006" i="1"/>
  <c r="M2007" i="1"/>
  <c r="N2007" i="1"/>
  <c r="O2007" i="1"/>
  <c r="M2008" i="1"/>
  <c r="N2008" i="1"/>
  <c r="O2008" i="1"/>
  <c r="M2009" i="1"/>
  <c r="N2009" i="1"/>
  <c r="O2009" i="1"/>
  <c r="M2010" i="1"/>
  <c r="N2010" i="1"/>
  <c r="O2010" i="1"/>
  <c r="M2011" i="1"/>
  <c r="N2011" i="1"/>
  <c r="O2011" i="1"/>
  <c r="M2012" i="1"/>
  <c r="N2012" i="1"/>
  <c r="O2012" i="1"/>
  <c r="M2013" i="1"/>
  <c r="N2013" i="1"/>
  <c r="O2013" i="1"/>
  <c r="M2014" i="1"/>
  <c r="N2014" i="1"/>
  <c r="O2014" i="1"/>
  <c r="M2015" i="1"/>
  <c r="N2015" i="1"/>
  <c r="O2015" i="1"/>
  <c r="M2016" i="1"/>
  <c r="N2016" i="1"/>
  <c r="O2016" i="1"/>
  <c r="M2017" i="1"/>
  <c r="N2017" i="1"/>
  <c r="O2017" i="1"/>
  <c r="M2018" i="1"/>
  <c r="N2018" i="1"/>
  <c r="O2018" i="1"/>
  <c r="M2019" i="1"/>
  <c r="N2019" i="1"/>
  <c r="O2019" i="1"/>
  <c r="M2020" i="1"/>
  <c r="N2020" i="1"/>
  <c r="O2020" i="1"/>
  <c r="M2021" i="1"/>
  <c r="N2021" i="1"/>
  <c r="O2021" i="1"/>
  <c r="M2022" i="1"/>
  <c r="N2022" i="1"/>
  <c r="O2022" i="1"/>
  <c r="M2023" i="1"/>
  <c r="N2023" i="1"/>
  <c r="O2023" i="1"/>
  <c r="M2024" i="1"/>
  <c r="N2024" i="1"/>
  <c r="O2024" i="1"/>
  <c r="M2025" i="1"/>
  <c r="N2025" i="1"/>
  <c r="O2025" i="1"/>
  <c r="M2026" i="1"/>
  <c r="N2026" i="1"/>
  <c r="O2026" i="1"/>
  <c r="M2027" i="1"/>
  <c r="N2027" i="1"/>
  <c r="O2027" i="1"/>
  <c r="M2028" i="1"/>
  <c r="N2028" i="1"/>
  <c r="O2028" i="1"/>
  <c r="M2029" i="1"/>
  <c r="N2029" i="1"/>
  <c r="O2029" i="1"/>
  <c r="M2030" i="1"/>
  <c r="N2030" i="1"/>
  <c r="O2030" i="1"/>
  <c r="M2031" i="1"/>
  <c r="N2031" i="1"/>
  <c r="O2031" i="1"/>
  <c r="M2032" i="1"/>
  <c r="N2032" i="1"/>
  <c r="O2032" i="1"/>
  <c r="M2033" i="1"/>
  <c r="N2033" i="1"/>
  <c r="O2033" i="1"/>
  <c r="M2034" i="1"/>
  <c r="N2034" i="1"/>
  <c r="O2034" i="1"/>
  <c r="M2035" i="1"/>
  <c r="N2035" i="1"/>
  <c r="O2035" i="1"/>
  <c r="M2036" i="1"/>
  <c r="N2036" i="1"/>
  <c r="O2036" i="1"/>
  <c r="M2037" i="1"/>
  <c r="N2037" i="1"/>
  <c r="O2037" i="1"/>
  <c r="M2038" i="1"/>
  <c r="N2038" i="1"/>
  <c r="O2038" i="1"/>
  <c r="M2039" i="1"/>
  <c r="N2039" i="1"/>
  <c r="O2039" i="1"/>
  <c r="M2040" i="1"/>
  <c r="N2040" i="1"/>
  <c r="O2040" i="1"/>
  <c r="M2041" i="1"/>
  <c r="N2041" i="1"/>
  <c r="O2041" i="1"/>
  <c r="M2042" i="1"/>
  <c r="N2042" i="1"/>
  <c r="O2042" i="1"/>
  <c r="M2043" i="1"/>
  <c r="N2043" i="1"/>
  <c r="O2043" i="1"/>
  <c r="M2044" i="1"/>
  <c r="N2044" i="1"/>
  <c r="O2044" i="1"/>
  <c r="M2045" i="1"/>
  <c r="N2045" i="1"/>
  <c r="O2045" i="1"/>
  <c r="M2046" i="1"/>
  <c r="N2046" i="1"/>
  <c r="O2046" i="1"/>
  <c r="M2047" i="1"/>
  <c r="N2047" i="1"/>
  <c r="O2047" i="1"/>
  <c r="M2048" i="1"/>
  <c r="N2048" i="1"/>
  <c r="O2048" i="1"/>
  <c r="M2049" i="1"/>
  <c r="N2049" i="1"/>
  <c r="O2049" i="1"/>
  <c r="M2050" i="1"/>
  <c r="N2050" i="1"/>
  <c r="O2050" i="1"/>
  <c r="M2051" i="1"/>
  <c r="N2051" i="1"/>
  <c r="O2051" i="1"/>
  <c r="M2052" i="1"/>
  <c r="N2052" i="1"/>
  <c r="O2052" i="1"/>
  <c r="M2053" i="1"/>
  <c r="N2053" i="1"/>
  <c r="O2053" i="1"/>
  <c r="M2054" i="1"/>
  <c r="N2054" i="1"/>
  <c r="O2054" i="1"/>
  <c r="M2055" i="1"/>
  <c r="N2055" i="1"/>
  <c r="O2055" i="1"/>
  <c r="M2056" i="1"/>
  <c r="N2056" i="1"/>
  <c r="O2056" i="1"/>
  <c r="M2057" i="1"/>
  <c r="N2057" i="1"/>
  <c r="O2057" i="1"/>
  <c r="M2058" i="1"/>
  <c r="N2058" i="1"/>
  <c r="O2058" i="1"/>
  <c r="M2059" i="1"/>
  <c r="N2059" i="1"/>
  <c r="O2059" i="1"/>
  <c r="M2060" i="1"/>
  <c r="N2060" i="1"/>
  <c r="O2060" i="1"/>
  <c r="M2061" i="1"/>
  <c r="N2061" i="1"/>
  <c r="O2061" i="1"/>
  <c r="M2062" i="1"/>
  <c r="N2062" i="1"/>
  <c r="O2062" i="1"/>
  <c r="M2063" i="1"/>
  <c r="N2063" i="1"/>
  <c r="O2063" i="1"/>
  <c r="M2064" i="1"/>
  <c r="N2064" i="1"/>
  <c r="O2064" i="1"/>
  <c r="M2065" i="1"/>
  <c r="N2065" i="1"/>
  <c r="O2065" i="1"/>
  <c r="M2066" i="1"/>
  <c r="N2066" i="1"/>
  <c r="O2066" i="1"/>
  <c r="M2067" i="1"/>
  <c r="N2067" i="1"/>
  <c r="O2067" i="1"/>
  <c r="M2068" i="1"/>
  <c r="N2068" i="1"/>
  <c r="O2068" i="1"/>
  <c r="M2069" i="1"/>
  <c r="N2069" i="1"/>
  <c r="O2069" i="1"/>
  <c r="M2070" i="1"/>
  <c r="N2070" i="1"/>
  <c r="O2070" i="1"/>
  <c r="M2071" i="1"/>
  <c r="N2071" i="1"/>
  <c r="O2071" i="1"/>
  <c r="M2072" i="1"/>
  <c r="N2072" i="1"/>
  <c r="O2072" i="1"/>
  <c r="M2073" i="1"/>
  <c r="N2073" i="1"/>
  <c r="O2073" i="1"/>
  <c r="M2074" i="1"/>
  <c r="N2074" i="1"/>
  <c r="O2074" i="1"/>
  <c r="M2075" i="1"/>
  <c r="N2075" i="1"/>
  <c r="O2075" i="1"/>
  <c r="M2076" i="1"/>
  <c r="N2076" i="1"/>
  <c r="O2076" i="1"/>
  <c r="M2077" i="1"/>
  <c r="N2077" i="1"/>
  <c r="O2077" i="1"/>
  <c r="M2078" i="1"/>
  <c r="N2078" i="1"/>
  <c r="O2078" i="1"/>
  <c r="M2079" i="1"/>
  <c r="N2079" i="1"/>
  <c r="O2079" i="1"/>
  <c r="M2080" i="1"/>
  <c r="N2080" i="1"/>
  <c r="O2080" i="1"/>
  <c r="M2081" i="1"/>
  <c r="N2081" i="1"/>
  <c r="O2081" i="1"/>
  <c r="M2082" i="1"/>
  <c r="N2082" i="1"/>
  <c r="O2082" i="1"/>
  <c r="M2083" i="1"/>
  <c r="N2083" i="1"/>
  <c r="O2083" i="1"/>
  <c r="M2084" i="1"/>
  <c r="N2084" i="1"/>
  <c r="O2084" i="1"/>
  <c r="M2085" i="1"/>
  <c r="N2085" i="1"/>
  <c r="O2085" i="1"/>
  <c r="M2086" i="1"/>
  <c r="N2086" i="1"/>
  <c r="O2086" i="1"/>
  <c r="M2087" i="1"/>
  <c r="N2087" i="1"/>
  <c r="O2087" i="1"/>
  <c r="M2088" i="1"/>
  <c r="N2088" i="1"/>
  <c r="O2088" i="1"/>
  <c r="M2089" i="1"/>
  <c r="N2089" i="1"/>
  <c r="O2089" i="1"/>
  <c r="M2090" i="1"/>
  <c r="N2090" i="1"/>
  <c r="O2090" i="1"/>
  <c r="M2091" i="1"/>
  <c r="N2091" i="1"/>
  <c r="O2091" i="1"/>
  <c r="M2092" i="1"/>
  <c r="N2092" i="1"/>
  <c r="O2092" i="1"/>
  <c r="M2093" i="1"/>
  <c r="N2093" i="1"/>
  <c r="O2093" i="1"/>
  <c r="M2094" i="1"/>
  <c r="N2094" i="1"/>
  <c r="O2094" i="1"/>
  <c r="M2095" i="1"/>
  <c r="N2095" i="1"/>
  <c r="O2095" i="1"/>
  <c r="M2096" i="1"/>
  <c r="N2096" i="1"/>
  <c r="O2096" i="1"/>
  <c r="M2097" i="1"/>
  <c r="N2097" i="1"/>
  <c r="O2097" i="1"/>
  <c r="M2098" i="1"/>
  <c r="N2098" i="1"/>
  <c r="O2098" i="1"/>
  <c r="M2099" i="1"/>
  <c r="N2099" i="1"/>
  <c r="O2099" i="1"/>
  <c r="M2100" i="1"/>
  <c r="N2100" i="1"/>
  <c r="O2100" i="1"/>
  <c r="M2101" i="1"/>
  <c r="N2101" i="1"/>
  <c r="O2101" i="1"/>
  <c r="M2102" i="1"/>
  <c r="N2102" i="1"/>
  <c r="O2102" i="1"/>
  <c r="M2103" i="1"/>
  <c r="N2103" i="1"/>
  <c r="O2103" i="1"/>
  <c r="M2104" i="1"/>
  <c r="N2104" i="1"/>
  <c r="O2104" i="1"/>
  <c r="M2105" i="1"/>
  <c r="N2105" i="1"/>
  <c r="O2105" i="1"/>
  <c r="M2106" i="1"/>
  <c r="N2106" i="1"/>
  <c r="O2106" i="1"/>
  <c r="M2107" i="1"/>
  <c r="N2107" i="1"/>
  <c r="O2107" i="1"/>
  <c r="M2108" i="1"/>
  <c r="N2108" i="1"/>
  <c r="O2108" i="1"/>
  <c r="M2109" i="1"/>
  <c r="N2109" i="1"/>
  <c r="O2109" i="1"/>
  <c r="M2110" i="1"/>
  <c r="N2110" i="1"/>
  <c r="O2110" i="1"/>
  <c r="M2111" i="1"/>
  <c r="N2111" i="1"/>
  <c r="O2111" i="1"/>
  <c r="M2112" i="1"/>
  <c r="N2112" i="1"/>
  <c r="O2112" i="1"/>
  <c r="M2113" i="1"/>
  <c r="N2113" i="1"/>
  <c r="O2113" i="1"/>
  <c r="M2114" i="1"/>
  <c r="N2114" i="1"/>
  <c r="O2114" i="1"/>
  <c r="M2115" i="1"/>
  <c r="N2115" i="1"/>
  <c r="O2115" i="1"/>
  <c r="M2116" i="1"/>
  <c r="N2116" i="1"/>
  <c r="O2116" i="1"/>
  <c r="M2117" i="1"/>
  <c r="N2117" i="1"/>
  <c r="O2117" i="1"/>
  <c r="M2118" i="1"/>
  <c r="N2118" i="1"/>
  <c r="O2118" i="1"/>
  <c r="M2119" i="1"/>
  <c r="N2119" i="1"/>
  <c r="O2119" i="1"/>
  <c r="M2120" i="1"/>
  <c r="N2120" i="1"/>
  <c r="O2120" i="1"/>
  <c r="M2121" i="1"/>
  <c r="N2121" i="1"/>
  <c r="O2121" i="1"/>
  <c r="M2122" i="1"/>
  <c r="N2122" i="1"/>
  <c r="O2122" i="1"/>
  <c r="M2123" i="1"/>
  <c r="N2123" i="1"/>
  <c r="O2123" i="1"/>
  <c r="M2124" i="1"/>
  <c r="N2124" i="1"/>
  <c r="O2124" i="1"/>
  <c r="M2125" i="1"/>
  <c r="N2125" i="1"/>
  <c r="O2125" i="1"/>
  <c r="M2126" i="1"/>
  <c r="N2126" i="1"/>
  <c r="O2126" i="1"/>
  <c r="M2127" i="1"/>
  <c r="N2127" i="1"/>
  <c r="O2127" i="1"/>
  <c r="M2128" i="1"/>
  <c r="N2128" i="1"/>
  <c r="O2128" i="1"/>
  <c r="M2129" i="1"/>
  <c r="N2129" i="1"/>
  <c r="O2129" i="1"/>
  <c r="M2130" i="1"/>
  <c r="N2130" i="1"/>
  <c r="O2130" i="1"/>
  <c r="M2131" i="1"/>
  <c r="N2131" i="1"/>
  <c r="O2131" i="1"/>
  <c r="M2132" i="1"/>
  <c r="N2132" i="1"/>
  <c r="O2132" i="1"/>
  <c r="M2133" i="1"/>
  <c r="N2133" i="1"/>
  <c r="O2133" i="1"/>
  <c r="M2134" i="1"/>
  <c r="N2134" i="1"/>
  <c r="O2134" i="1"/>
  <c r="M2135" i="1"/>
  <c r="N2135" i="1"/>
  <c r="O2135" i="1"/>
  <c r="M2136" i="1"/>
  <c r="N2136" i="1"/>
  <c r="O2136" i="1"/>
  <c r="M2137" i="1"/>
  <c r="N2137" i="1"/>
  <c r="O2137" i="1"/>
  <c r="M2138" i="1"/>
  <c r="N2138" i="1"/>
  <c r="O2138" i="1"/>
  <c r="M2139" i="1"/>
  <c r="N2139" i="1"/>
  <c r="O2139" i="1"/>
  <c r="M2140" i="1"/>
  <c r="N2140" i="1"/>
  <c r="O2140" i="1"/>
  <c r="M2141" i="1"/>
  <c r="N2141" i="1"/>
  <c r="O2141" i="1"/>
  <c r="M2142" i="1"/>
  <c r="N2142" i="1"/>
  <c r="O2142" i="1"/>
  <c r="M2143" i="1"/>
  <c r="N2143" i="1"/>
  <c r="O2143" i="1"/>
  <c r="M2144" i="1"/>
  <c r="N2144" i="1"/>
  <c r="O2144" i="1"/>
  <c r="M2145" i="1"/>
  <c r="N2145" i="1"/>
  <c r="O2145" i="1"/>
  <c r="M2146" i="1"/>
  <c r="N2146" i="1"/>
  <c r="O2146" i="1"/>
  <c r="M2147" i="1"/>
  <c r="N2147" i="1"/>
  <c r="O2147" i="1"/>
  <c r="M2148" i="1"/>
  <c r="N2148" i="1"/>
  <c r="O2148" i="1"/>
  <c r="M2149" i="1"/>
  <c r="N2149" i="1"/>
  <c r="O2149" i="1"/>
  <c r="M2150" i="1"/>
  <c r="N2150" i="1"/>
  <c r="O2150" i="1"/>
  <c r="M2151" i="1"/>
  <c r="N2151" i="1"/>
  <c r="O2151" i="1"/>
  <c r="M2152" i="1"/>
  <c r="N2152" i="1"/>
  <c r="O2152" i="1"/>
  <c r="M2153" i="1"/>
  <c r="N2153" i="1"/>
  <c r="O2153" i="1"/>
  <c r="M2154" i="1"/>
  <c r="N2154" i="1"/>
  <c r="O2154" i="1"/>
  <c r="M2155" i="1"/>
  <c r="N2155" i="1"/>
  <c r="O2155" i="1"/>
  <c r="M2156" i="1"/>
  <c r="N2156" i="1"/>
  <c r="O2156" i="1"/>
  <c r="M2157" i="1"/>
  <c r="N2157" i="1"/>
  <c r="O2157" i="1"/>
  <c r="M2158" i="1"/>
  <c r="N2158" i="1"/>
  <c r="O2158" i="1"/>
  <c r="M2159" i="1"/>
  <c r="N2159" i="1"/>
  <c r="O2159" i="1"/>
  <c r="M2160" i="1"/>
  <c r="N2160" i="1"/>
  <c r="O2160" i="1"/>
  <c r="M2161" i="1"/>
  <c r="N2161" i="1"/>
  <c r="O2161" i="1"/>
  <c r="M2162" i="1"/>
  <c r="N2162" i="1"/>
  <c r="O2162" i="1"/>
  <c r="M2163" i="1"/>
  <c r="N2163" i="1"/>
  <c r="O2163" i="1"/>
  <c r="M2164" i="1"/>
  <c r="N2164" i="1"/>
  <c r="O2164" i="1"/>
  <c r="M2165" i="1"/>
  <c r="N2165" i="1"/>
  <c r="O2165" i="1"/>
  <c r="M2166" i="1"/>
  <c r="N2166" i="1"/>
  <c r="O2166" i="1"/>
  <c r="M2167" i="1"/>
  <c r="N2167" i="1"/>
  <c r="O2167" i="1"/>
  <c r="M2168" i="1"/>
  <c r="N2168" i="1"/>
  <c r="O2168" i="1"/>
  <c r="M2169" i="1"/>
  <c r="N2169" i="1"/>
  <c r="O2169" i="1"/>
  <c r="M2170" i="1"/>
  <c r="N2170" i="1"/>
  <c r="O2170" i="1"/>
  <c r="M2171" i="1"/>
  <c r="N2171" i="1"/>
  <c r="O2171" i="1"/>
  <c r="M2172" i="1"/>
  <c r="N2172" i="1"/>
  <c r="O2172" i="1"/>
  <c r="M2173" i="1"/>
  <c r="N2173" i="1"/>
  <c r="O2173" i="1"/>
  <c r="M2174" i="1"/>
  <c r="N2174" i="1"/>
  <c r="O2174" i="1"/>
  <c r="M2175" i="1"/>
  <c r="N2175" i="1"/>
  <c r="O2175" i="1"/>
  <c r="M2176" i="1"/>
  <c r="N2176" i="1"/>
  <c r="O2176" i="1"/>
  <c r="M2177" i="1"/>
  <c r="N2177" i="1"/>
  <c r="O2177" i="1"/>
  <c r="M2178" i="1"/>
  <c r="N2178" i="1"/>
  <c r="O2178" i="1"/>
  <c r="M2179" i="1"/>
  <c r="N2179" i="1"/>
  <c r="O2179" i="1"/>
  <c r="M2180" i="1"/>
  <c r="N2180" i="1"/>
  <c r="O2180" i="1"/>
  <c r="M2181" i="1"/>
  <c r="N2181" i="1"/>
  <c r="O2181" i="1"/>
  <c r="M2182" i="1"/>
  <c r="N2182" i="1"/>
  <c r="O2182" i="1"/>
  <c r="M2183" i="1"/>
  <c r="N2183" i="1"/>
  <c r="O2183" i="1"/>
  <c r="M2184" i="1"/>
  <c r="N2184" i="1"/>
  <c r="O2184" i="1"/>
  <c r="M2185" i="1"/>
  <c r="N2185" i="1"/>
  <c r="O2185" i="1"/>
  <c r="M2186" i="1"/>
  <c r="N2186" i="1"/>
  <c r="O2186" i="1"/>
  <c r="M2187" i="1"/>
  <c r="N2187" i="1"/>
  <c r="O2187" i="1"/>
  <c r="M2188" i="1"/>
  <c r="N2188" i="1"/>
  <c r="O2188" i="1"/>
  <c r="M2189" i="1"/>
  <c r="N2189" i="1"/>
  <c r="O2189" i="1"/>
  <c r="M2190" i="1"/>
  <c r="N2190" i="1"/>
  <c r="O2190" i="1"/>
  <c r="M2191" i="1"/>
  <c r="N2191" i="1"/>
  <c r="O2191" i="1"/>
  <c r="M2192" i="1"/>
  <c r="N2192" i="1"/>
  <c r="O2192" i="1"/>
  <c r="M2193" i="1"/>
  <c r="N2193" i="1"/>
  <c r="O2193" i="1"/>
  <c r="M2194" i="1"/>
  <c r="N2194" i="1"/>
  <c r="O2194" i="1"/>
  <c r="M2195" i="1"/>
  <c r="N2195" i="1"/>
  <c r="O2195" i="1"/>
  <c r="M2196" i="1"/>
  <c r="N2196" i="1"/>
  <c r="O2196" i="1"/>
  <c r="M2197" i="1"/>
  <c r="N2197" i="1"/>
  <c r="O2197" i="1"/>
  <c r="M2198" i="1"/>
  <c r="N2198" i="1"/>
  <c r="O2198" i="1"/>
  <c r="M2199" i="1"/>
  <c r="N2199" i="1"/>
  <c r="O2199" i="1"/>
  <c r="M2200" i="1"/>
  <c r="N2200" i="1"/>
  <c r="O2200" i="1"/>
  <c r="M2201" i="1"/>
  <c r="N2201" i="1"/>
  <c r="O2201" i="1"/>
  <c r="M2202" i="1"/>
  <c r="N2202" i="1"/>
  <c r="O2202" i="1"/>
  <c r="M2203" i="1"/>
  <c r="N2203" i="1"/>
  <c r="O2203" i="1"/>
  <c r="M2204" i="1"/>
  <c r="N2204" i="1"/>
  <c r="O2204" i="1"/>
  <c r="M2205" i="1"/>
  <c r="N2205" i="1"/>
  <c r="O2205" i="1"/>
  <c r="M2206" i="1"/>
  <c r="N2206" i="1"/>
  <c r="O2206" i="1"/>
  <c r="M2207" i="1"/>
  <c r="N2207" i="1"/>
  <c r="O2207" i="1"/>
  <c r="M2208" i="1"/>
  <c r="N2208" i="1"/>
  <c r="O2208" i="1"/>
  <c r="M2209" i="1"/>
  <c r="N2209" i="1"/>
  <c r="O2209" i="1"/>
  <c r="M2210" i="1"/>
  <c r="N2210" i="1"/>
  <c r="O2210" i="1"/>
  <c r="M2211" i="1"/>
  <c r="N2211" i="1"/>
  <c r="O2211" i="1"/>
  <c r="M2212" i="1"/>
  <c r="N2212" i="1"/>
  <c r="O2212" i="1"/>
  <c r="M2213" i="1"/>
  <c r="N2213" i="1"/>
  <c r="O2213" i="1"/>
  <c r="M2214" i="1"/>
  <c r="N2214" i="1"/>
  <c r="O2214" i="1"/>
  <c r="M2215" i="1"/>
  <c r="N2215" i="1"/>
  <c r="O2215" i="1"/>
  <c r="M2216" i="1"/>
  <c r="N2216" i="1"/>
  <c r="O2216" i="1"/>
  <c r="M2217" i="1"/>
  <c r="N2217" i="1"/>
  <c r="O2217" i="1"/>
  <c r="M2218" i="1"/>
  <c r="N2218" i="1"/>
  <c r="O2218" i="1"/>
  <c r="M2219" i="1"/>
  <c r="N2219" i="1"/>
  <c r="O2219" i="1"/>
  <c r="M2220" i="1"/>
  <c r="N2220" i="1"/>
  <c r="O2220" i="1"/>
  <c r="M2221" i="1"/>
  <c r="N2221" i="1"/>
  <c r="O2221" i="1"/>
  <c r="M2222" i="1"/>
  <c r="N2222" i="1"/>
  <c r="O2222" i="1"/>
  <c r="M2223" i="1"/>
  <c r="N2223" i="1"/>
  <c r="O2223" i="1"/>
  <c r="M2224" i="1"/>
  <c r="N2224" i="1"/>
  <c r="O2224" i="1"/>
  <c r="M2225" i="1"/>
  <c r="N2225" i="1"/>
  <c r="O2225" i="1"/>
  <c r="M2226" i="1"/>
  <c r="N2226" i="1"/>
  <c r="O2226" i="1"/>
  <c r="M2227" i="1"/>
  <c r="N2227" i="1"/>
  <c r="O2227" i="1"/>
  <c r="M2228" i="1"/>
  <c r="N2228" i="1"/>
  <c r="O2228" i="1"/>
  <c r="M2229" i="1"/>
  <c r="N2229" i="1"/>
  <c r="O2229" i="1"/>
  <c r="M2230" i="1"/>
  <c r="N2230" i="1"/>
  <c r="O2230" i="1"/>
  <c r="M2231" i="1"/>
  <c r="N2231" i="1"/>
  <c r="O2231" i="1"/>
  <c r="M2232" i="1"/>
  <c r="N2232" i="1"/>
  <c r="O2232" i="1"/>
  <c r="M2233" i="1"/>
  <c r="N2233" i="1"/>
  <c r="O2233" i="1"/>
  <c r="M2234" i="1"/>
  <c r="N2234" i="1"/>
  <c r="O2234" i="1"/>
  <c r="M2235" i="1"/>
  <c r="N2235" i="1"/>
  <c r="O2235" i="1"/>
  <c r="M2236" i="1"/>
  <c r="N2236" i="1"/>
  <c r="O2236" i="1"/>
  <c r="M2237" i="1"/>
  <c r="N2237" i="1"/>
  <c r="O2237" i="1"/>
  <c r="M2238" i="1"/>
  <c r="N2238" i="1"/>
  <c r="O2238" i="1"/>
  <c r="M2239" i="1"/>
  <c r="N2239" i="1"/>
  <c r="O2239" i="1"/>
  <c r="M2240" i="1"/>
  <c r="N2240" i="1"/>
  <c r="O2240" i="1"/>
  <c r="M2241" i="1"/>
  <c r="N2241" i="1"/>
  <c r="O2241" i="1"/>
  <c r="M2242" i="1"/>
  <c r="N2242" i="1"/>
  <c r="O2242" i="1"/>
  <c r="M2243" i="1"/>
  <c r="N2243" i="1"/>
  <c r="O2243" i="1"/>
  <c r="M2244" i="1"/>
  <c r="N2244" i="1"/>
  <c r="O2244" i="1"/>
  <c r="M2245" i="1"/>
  <c r="N2245" i="1"/>
  <c r="O2245" i="1"/>
  <c r="M2246" i="1"/>
  <c r="N2246" i="1"/>
  <c r="O2246" i="1"/>
  <c r="M2247" i="1"/>
  <c r="N2247" i="1"/>
  <c r="O2247" i="1"/>
  <c r="M2248" i="1"/>
  <c r="N2248" i="1"/>
  <c r="O2248" i="1"/>
  <c r="M2249" i="1"/>
  <c r="N2249" i="1"/>
  <c r="O2249" i="1"/>
  <c r="M2250" i="1"/>
  <c r="N2250" i="1"/>
  <c r="O2250" i="1"/>
  <c r="M2251" i="1"/>
  <c r="N2251" i="1"/>
  <c r="O2251" i="1"/>
  <c r="M2252" i="1"/>
  <c r="N2252" i="1"/>
  <c r="O2252" i="1"/>
  <c r="M2253" i="1"/>
  <c r="N2253" i="1"/>
  <c r="O2253" i="1"/>
  <c r="M2254" i="1"/>
  <c r="N2254" i="1"/>
  <c r="O2254" i="1"/>
  <c r="M2255" i="1"/>
  <c r="N2255" i="1"/>
  <c r="O2255" i="1"/>
  <c r="M2256" i="1"/>
  <c r="N2256" i="1"/>
  <c r="O2256" i="1"/>
  <c r="M2257" i="1"/>
  <c r="N2257" i="1"/>
  <c r="O2257" i="1"/>
  <c r="M2258" i="1"/>
  <c r="N2258" i="1"/>
  <c r="O2258" i="1"/>
  <c r="M2259" i="1"/>
  <c r="N2259" i="1"/>
  <c r="O2259" i="1"/>
  <c r="M2260" i="1"/>
  <c r="N2260" i="1"/>
  <c r="O2260" i="1"/>
  <c r="M2261" i="1"/>
  <c r="N2261" i="1"/>
  <c r="O2261" i="1"/>
  <c r="M2262" i="1"/>
  <c r="N2262" i="1"/>
  <c r="O2262" i="1"/>
  <c r="M2263" i="1"/>
  <c r="N2263" i="1"/>
  <c r="O2263" i="1"/>
  <c r="M2264" i="1"/>
  <c r="N2264" i="1"/>
  <c r="O2264" i="1"/>
  <c r="M2265" i="1"/>
  <c r="N2265" i="1"/>
  <c r="O2265" i="1"/>
  <c r="M2266" i="1"/>
  <c r="N2266" i="1"/>
  <c r="O2266" i="1"/>
  <c r="M2267" i="1"/>
  <c r="N2267" i="1"/>
  <c r="O2267" i="1"/>
  <c r="M2268" i="1"/>
  <c r="N2268" i="1"/>
  <c r="O2268" i="1"/>
  <c r="M2269" i="1"/>
  <c r="N2269" i="1"/>
  <c r="O2269" i="1"/>
  <c r="M2270" i="1"/>
  <c r="N2270" i="1"/>
  <c r="O2270" i="1"/>
  <c r="M2271" i="1"/>
  <c r="N2271" i="1"/>
  <c r="O2271" i="1"/>
  <c r="M2272" i="1"/>
  <c r="N2272" i="1"/>
  <c r="O2272" i="1"/>
  <c r="M2273" i="1"/>
  <c r="N2273" i="1"/>
  <c r="O2273" i="1"/>
  <c r="M2274" i="1"/>
  <c r="N2274" i="1"/>
  <c r="O2274" i="1"/>
  <c r="M2275" i="1"/>
  <c r="N2275" i="1"/>
  <c r="O2275" i="1"/>
  <c r="L2276" i="1"/>
  <c r="M2276" i="1"/>
  <c r="N2276" i="1"/>
  <c r="O2276" i="1"/>
  <c r="L2277" i="1"/>
  <c r="M2277" i="1"/>
  <c r="N2277" i="1"/>
  <c r="O2277" i="1"/>
  <c r="L2278" i="1"/>
  <c r="M2278" i="1"/>
  <c r="N2278" i="1"/>
  <c r="O2278" i="1"/>
  <c r="L2279" i="1"/>
  <c r="M2279" i="1"/>
  <c r="N2279" i="1"/>
  <c r="O2279" i="1"/>
  <c r="L2280" i="1"/>
  <c r="M2280" i="1"/>
  <c r="N2280" i="1"/>
  <c r="O2280" i="1"/>
  <c r="L2281" i="1"/>
  <c r="M2281" i="1"/>
  <c r="N2281" i="1"/>
  <c r="O2281" i="1"/>
  <c r="L2282" i="1"/>
  <c r="M2282" i="1"/>
  <c r="N2282" i="1"/>
  <c r="O2282" i="1"/>
  <c r="L2283" i="1"/>
  <c r="M2283" i="1"/>
  <c r="N2283" i="1"/>
  <c r="O2283" i="1"/>
  <c r="L2284" i="1"/>
  <c r="M2284" i="1"/>
  <c r="N2284" i="1"/>
  <c r="O2284" i="1"/>
  <c r="L2285" i="1"/>
  <c r="M2285" i="1"/>
  <c r="N2285" i="1"/>
  <c r="O2285" i="1"/>
  <c r="L2286" i="1"/>
  <c r="M2286" i="1"/>
  <c r="N2286" i="1"/>
  <c r="O2286" i="1"/>
  <c r="L2287" i="1"/>
  <c r="M2287" i="1"/>
  <c r="N2287" i="1"/>
  <c r="O2287" i="1"/>
  <c r="L2288" i="1"/>
  <c r="M2288" i="1"/>
  <c r="N2288" i="1"/>
  <c r="O2288" i="1"/>
  <c r="L2289" i="1"/>
  <c r="M2289" i="1"/>
  <c r="N2289" i="1"/>
  <c r="O2289" i="1"/>
  <c r="L2290" i="1"/>
  <c r="M2290" i="1"/>
  <c r="N2290" i="1"/>
  <c r="O2290" i="1"/>
  <c r="L2291" i="1"/>
  <c r="M2291" i="1"/>
  <c r="N2291" i="1"/>
  <c r="O2291" i="1"/>
  <c r="L2292" i="1"/>
  <c r="M2292" i="1"/>
  <c r="N2292" i="1"/>
  <c r="O2292" i="1"/>
  <c r="L2293" i="1"/>
  <c r="M2293" i="1"/>
  <c r="N2293" i="1"/>
  <c r="O2293" i="1"/>
  <c r="L2294" i="1"/>
  <c r="M2294" i="1"/>
  <c r="N2294" i="1"/>
  <c r="O2294" i="1"/>
  <c r="L2295" i="1"/>
  <c r="M2295" i="1"/>
  <c r="N2295" i="1"/>
  <c r="O2295" i="1"/>
  <c r="L2296" i="1"/>
  <c r="M2296" i="1"/>
  <c r="N2296" i="1"/>
  <c r="O2296" i="1"/>
  <c r="L2297" i="1"/>
  <c r="M2297" i="1"/>
  <c r="N2297" i="1"/>
  <c r="O2297" i="1"/>
  <c r="L2298" i="1"/>
  <c r="M2298" i="1"/>
  <c r="N2298" i="1"/>
  <c r="O2298" i="1"/>
  <c r="L2299" i="1"/>
  <c r="M2299" i="1"/>
  <c r="N2299" i="1"/>
  <c r="O2299" i="1"/>
  <c r="L2300" i="1"/>
  <c r="M2300" i="1"/>
  <c r="N2300" i="1"/>
  <c r="O2300" i="1"/>
  <c r="L2301" i="1"/>
  <c r="M2301" i="1"/>
  <c r="N2301" i="1"/>
  <c r="O2301" i="1"/>
  <c r="L2302" i="1"/>
  <c r="M2302" i="1"/>
  <c r="N2302" i="1"/>
  <c r="O2302" i="1"/>
  <c r="L2303" i="1"/>
  <c r="M2303" i="1"/>
  <c r="N2303" i="1"/>
  <c r="O2303" i="1"/>
  <c r="L2304" i="1"/>
  <c r="M2304" i="1"/>
  <c r="N2304" i="1"/>
  <c r="O2304" i="1"/>
  <c r="L2305" i="1"/>
  <c r="M2305" i="1"/>
  <c r="N2305" i="1"/>
  <c r="O2305" i="1"/>
  <c r="L2306" i="1"/>
  <c r="M2306" i="1"/>
  <c r="N2306" i="1"/>
  <c r="O2306" i="1"/>
  <c r="L2307" i="1"/>
  <c r="M2307" i="1"/>
  <c r="N2307" i="1"/>
  <c r="O2307" i="1"/>
  <c r="L2308" i="1"/>
  <c r="M2308" i="1"/>
  <c r="N2308" i="1"/>
  <c r="O2308" i="1"/>
  <c r="L2309" i="1"/>
  <c r="M2309" i="1"/>
  <c r="N2309" i="1"/>
  <c r="O2309" i="1"/>
  <c r="L2310" i="1"/>
  <c r="M2310" i="1"/>
  <c r="N2310" i="1"/>
  <c r="O2310" i="1"/>
  <c r="L2311" i="1"/>
  <c r="M2311" i="1"/>
  <c r="N2311" i="1"/>
  <c r="O2311" i="1"/>
  <c r="L2312" i="1"/>
  <c r="M2312" i="1"/>
  <c r="N2312" i="1"/>
  <c r="O2312" i="1"/>
  <c r="L2313" i="1"/>
  <c r="M2313" i="1"/>
  <c r="N2313" i="1"/>
  <c r="O2313" i="1"/>
  <c r="L2314" i="1"/>
  <c r="M2314" i="1"/>
  <c r="N2314" i="1"/>
  <c r="O2314" i="1"/>
  <c r="L2315" i="1"/>
  <c r="M2315" i="1"/>
  <c r="N2315" i="1"/>
  <c r="O2315" i="1"/>
  <c r="L2316" i="1"/>
  <c r="M2316" i="1"/>
  <c r="N2316" i="1"/>
  <c r="O2316" i="1"/>
  <c r="L2317" i="1"/>
  <c r="M2317" i="1"/>
  <c r="N2317" i="1"/>
  <c r="O2317" i="1"/>
  <c r="L2318" i="1"/>
  <c r="M2318" i="1"/>
  <c r="N2318" i="1"/>
  <c r="O2318" i="1"/>
  <c r="L2319" i="1"/>
  <c r="M2319" i="1"/>
  <c r="N2319" i="1"/>
  <c r="O2319" i="1"/>
  <c r="L2320" i="1"/>
  <c r="M2320" i="1"/>
  <c r="N2320" i="1"/>
  <c r="O2320" i="1"/>
  <c r="L2321" i="1"/>
  <c r="M2321" i="1"/>
  <c r="N2321" i="1"/>
  <c r="O2321" i="1"/>
  <c r="L2322" i="1"/>
  <c r="M2322" i="1"/>
  <c r="N2322" i="1"/>
  <c r="O2322" i="1"/>
  <c r="L2323" i="1"/>
  <c r="M2323" i="1"/>
  <c r="N2323" i="1"/>
  <c r="O2323" i="1"/>
  <c r="L2324" i="1"/>
  <c r="M2324" i="1"/>
  <c r="N2324" i="1"/>
  <c r="O2324" i="1"/>
  <c r="L2325" i="1"/>
  <c r="M2325" i="1"/>
  <c r="N2325" i="1"/>
  <c r="O2325" i="1"/>
  <c r="L2326" i="1"/>
  <c r="M2326" i="1"/>
  <c r="N2326" i="1"/>
  <c r="O2326" i="1"/>
  <c r="L2327" i="1"/>
  <c r="M2327" i="1"/>
  <c r="N2327" i="1"/>
  <c r="O2327" i="1"/>
  <c r="L2328" i="1"/>
  <c r="M2328" i="1"/>
  <c r="N2328" i="1"/>
  <c r="O2328" i="1"/>
  <c r="L2329" i="1"/>
  <c r="M2329" i="1"/>
  <c r="N2329" i="1"/>
  <c r="O2329" i="1"/>
  <c r="L2330" i="1"/>
  <c r="M2330" i="1"/>
  <c r="N2330" i="1"/>
  <c r="O2330" i="1"/>
  <c r="L2331" i="1"/>
  <c r="M2331" i="1"/>
  <c r="N2331" i="1"/>
  <c r="O2331" i="1"/>
  <c r="L2332" i="1"/>
  <c r="M2332" i="1"/>
  <c r="N2332" i="1"/>
  <c r="O2332" i="1"/>
  <c r="L2333" i="1"/>
  <c r="M2333" i="1"/>
  <c r="N2333" i="1"/>
  <c r="O2333" i="1"/>
  <c r="L2334" i="1"/>
  <c r="M2334" i="1"/>
  <c r="N2334" i="1"/>
  <c r="O2334" i="1"/>
  <c r="L2335" i="1"/>
  <c r="M2335" i="1"/>
  <c r="N2335" i="1"/>
  <c r="O2335" i="1"/>
  <c r="L2336" i="1"/>
  <c r="M2336" i="1"/>
  <c r="N2336" i="1"/>
  <c r="O2336" i="1"/>
  <c r="L2337" i="1"/>
  <c r="M2337" i="1"/>
  <c r="N2337" i="1"/>
  <c r="O2337" i="1"/>
  <c r="L2338" i="1"/>
  <c r="M2338" i="1"/>
  <c r="N2338" i="1"/>
  <c r="O2338" i="1"/>
  <c r="L2339" i="1"/>
  <c r="M2339" i="1"/>
  <c r="N2339" i="1"/>
  <c r="O2339" i="1"/>
  <c r="L2340" i="1"/>
  <c r="M2340" i="1"/>
  <c r="N2340" i="1"/>
  <c r="O2340" i="1"/>
  <c r="L2341" i="1"/>
  <c r="M2341" i="1"/>
  <c r="N2341" i="1"/>
  <c r="O2341" i="1"/>
  <c r="L2342" i="1"/>
  <c r="M2342" i="1"/>
  <c r="N2342" i="1"/>
  <c r="O2342" i="1"/>
  <c r="L2343" i="1"/>
  <c r="M2343" i="1"/>
  <c r="N2343" i="1"/>
  <c r="O2343" i="1"/>
  <c r="L2344" i="1"/>
  <c r="M2344" i="1"/>
  <c r="N2344" i="1"/>
  <c r="O2344" i="1"/>
  <c r="L2345" i="1"/>
  <c r="M2345" i="1"/>
  <c r="N2345" i="1"/>
  <c r="O2345" i="1"/>
  <c r="L2346" i="1"/>
  <c r="M2346" i="1"/>
  <c r="N2346" i="1"/>
  <c r="O2346" i="1"/>
  <c r="L2347" i="1"/>
  <c r="M2347" i="1"/>
  <c r="N2347" i="1"/>
  <c r="O2347" i="1"/>
  <c r="L2348" i="1"/>
  <c r="M2348" i="1"/>
  <c r="N2348" i="1"/>
  <c r="O2348" i="1"/>
  <c r="L2349" i="1"/>
  <c r="M2349" i="1"/>
  <c r="N2349" i="1"/>
  <c r="O2349" i="1"/>
  <c r="L2350" i="1"/>
  <c r="M2350" i="1"/>
  <c r="N2350" i="1"/>
  <c r="O2350" i="1"/>
  <c r="L2351" i="1"/>
  <c r="M2351" i="1"/>
  <c r="N2351" i="1"/>
  <c r="O2351" i="1"/>
  <c r="L2352" i="1"/>
  <c r="M2352" i="1"/>
  <c r="N2352" i="1"/>
  <c r="O2352" i="1"/>
  <c r="L2353" i="1"/>
  <c r="M2353" i="1"/>
  <c r="N2353" i="1"/>
  <c r="O2353" i="1"/>
  <c r="L2354" i="1"/>
  <c r="M2354" i="1"/>
  <c r="N2354" i="1"/>
  <c r="O2354" i="1"/>
  <c r="L2355" i="1"/>
  <c r="M2355" i="1"/>
  <c r="N2355" i="1"/>
  <c r="O2355" i="1"/>
  <c r="L2356" i="1"/>
  <c r="M2356" i="1"/>
  <c r="N2356" i="1"/>
  <c r="O2356" i="1"/>
  <c r="L2357" i="1"/>
  <c r="M2357" i="1"/>
  <c r="N2357" i="1"/>
  <c r="O2357" i="1"/>
  <c r="L2358" i="1"/>
  <c r="M2358" i="1"/>
  <c r="N2358" i="1"/>
  <c r="O2358" i="1"/>
  <c r="L2359" i="1"/>
  <c r="M2359" i="1"/>
  <c r="N2359" i="1"/>
  <c r="O2359" i="1"/>
  <c r="L2360" i="1"/>
  <c r="M2360" i="1"/>
  <c r="N2360" i="1"/>
  <c r="O2360" i="1"/>
  <c r="L2361" i="1"/>
  <c r="M2361" i="1"/>
  <c r="N2361" i="1"/>
  <c r="O2361" i="1"/>
  <c r="L2362" i="1"/>
  <c r="M2362" i="1"/>
  <c r="N2362" i="1"/>
  <c r="O2362" i="1"/>
  <c r="L2363" i="1"/>
  <c r="M2363" i="1"/>
  <c r="N2363" i="1"/>
  <c r="O2363" i="1"/>
  <c r="L2364" i="1"/>
  <c r="M2364" i="1"/>
  <c r="N2364" i="1"/>
  <c r="O2364" i="1"/>
  <c r="L2365" i="1"/>
  <c r="M2365" i="1"/>
  <c r="N2365" i="1"/>
  <c r="O2365" i="1"/>
  <c r="L2366" i="1"/>
  <c r="M2366" i="1"/>
  <c r="N2366" i="1"/>
  <c r="O2366" i="1"/>
  <c r="L2367" i="1"/>
  <c r="M2367" i="1"/>
  <c r="N2367" i="1"/>
  <c r="O2367" i="1"/>
  <c r="L2368" i="1"/>
  <c r="M2368" i="1"/>
  <c r="N2368" i="1"/>
  <c r="O2368" i="1"/>
  <c r="L2369" i="1"/>
  <c r="M2369" i="1"/>
  <c r="N2369" i="1"/>
  <c r="O2369" i="1"/>
  <c r="L2370" i="1"/>
  <c r="M2370" i="1"/>
  <c r="N2370" i="1"/>
  <c r="O2370" i="1"/>
  <c r="L2371" i="1"/>
  <c r="M2371" i="1"/>
  <c r="N2371" i="1"/>
  <c r="O2371" i="1"/>
  <c r="L2372" i="1"/>
  <c r="M2372" i="1"/>
  <c r="N2372" i="1"/>
  <c r="O2372" i="1"/>
  <c r="L2373" i="1"/>
  <c r="M2373" i="1"/>
  <c r="N2373" i="1"/>
  <c r="O2373" i="1"/>
  <c r="L2374" i="1"/>
  <c r="M2374" i="1"/>
  <c r="N2374" i="1"/>
  <c r="O2374" i="1"/>
  <c r="L2375" i="1"/>
  <c r="M2375" i="1"/>
  <c r="N2375" i="1"/>
  <c r="O2375" i="1"/>
  <c r="L2376" i="1"/>
  <c r="M2376" i="1"/>
  <c r="N2376" i="1"/>
  <c r="O2376" i="1"/>
  <c r="L2377" i="1"/>
  <c r="M2377" i="1"/>
  <c r="N2377" i="1"/>
  <c r="O2377" i="1"/>
  <c r="L2378" i="1"/>
  <c r="M2378" i="1"/>
  <c r="N2378" i="1"/>
  <c r="O2378" i="1"/>
  <c r="L2379" i="1"/>
  <c r="M2379" i="1"/>
  <c r="N2379" i="1"/>
  <c r="O2379" i="1"/>
  <c r="L2380" i="1"/>
  <c r="M2380" i="1"/>
  <c r="N2380" i="1"/>
  <c r="O2380" i="1"/>
  <c r="L2381" i="1"/>
  <c r="M2381" i="1"/>
  <c r="N2381" i="1"/>
  <c r="O2381" i="1"/>
  <c r="L2382" i="1"/>
  <c r="M2382" i="1"/>
  <c r="N2382" i="1"/>
  <c r="O2382" i="1"/>
  <c r="L2383" i="1"/>
  <c r="M2383" i="1"/>
  <c r="N2383" i="1"/>
  <c r="O2383" i="1"/>
  <c r="L2384" i="1"/>
  <c r="M2384" i="1"/>
  <c r="N2384" i="1"/>
  <c r="O2384" i="1"/>
  <c r="L2385" i="1"/>
  <c r="M2385" i="1"/>
  <c r="N2385" i="1"/>
  <c r="O2385" i="1"/>
  <c r="L2386" i="1"/>
  <c r="M2386" i="1"/>
  <c r="N2386" i="1"/>
  <c r="O2386" i="1"/>
  <c r="L2387" i="1"/>
  <c r="M2387" i="1"/>
  <c r="N2387" i="1"/>
  <c r="O2387" i="1"/>
  <c r="L2388" i="1"/>
  <c r="M2388" i="1"/>
  <c r="N2388" i="1"/>
  <c r="O2388" i="1"/>
  <c r="L2389" i="1"/>
  <c r="M2389" i="1"/>
  <c r="N2389" i="1"/>
  <c r="O2389" i="1"/>
  <c r="L2390" i="1"/>
  <c r="M2390" i="1"/>
  <c r="N2390" i="1"/>
  <c r="O2390" i="1"/>
  <c r="L2391" i="1"/>
  <c r="M2391" i="1"/>
  <c r="N2391" i="1"/>
  <c r="O2391" i="1"/>
  <c r="L2392" i="1"/>
  <c r="M2392" i="1"/>
  <c r="N2392" i="1"/>
  <c r="O2392" i="1"/>
  <c r="L2393" i="1"/>
  <c r="M2393" i="1"/>
  <c r="N2393" i="1"/>
  <c r="O2393" i="1"/>
  <c r="L2394" i="1"/>
  <c r="M2394" i="1"/>
  <c r="N2394" i="1"/>
  <c r="O2394" i="1"/>
  <c r="L2395" i="1"/>
  <c r="M2395" i="1"/>
  <c r="N2395" i="1"/>
  <c r="O2395" i="1"/>
  <c r="L2396" i="1"/>
  <c r="M2396" i="1"/>
  <c r="N2396" i="1"/>
  <c r="O2396" i="1"/>
  <c r="L2397" i="1"/>
  <c r="M2397" i="1"/>
  <c r="N2397" i="1"/>
  <c r="O2397" i="1"/>
  <c r="L2398" i="1"/>
  <c r="M2398" i="1"/>
  <c r="N2398" i="1"/>
  <c r="O2398" i="1"/>
  <c r="L2399" i="1"/>
  <c r="M2399" i="1"/>
  <c r="N2399" i="1"/>
  <c r="O2399" i="1"/>
  <c r="L2400" i="1"/>
  <c r="M2400" i="1"/>
  <c r="N2400" i="1"/>
  <c r="O2400" i="1"/>
  <c r="L2401" i="1"/>
  <c r="M2401" i="1"/>
  <c r="N2401" i="1"/>
  <c r="O2401" i="1"/>
  <c r="L2402" i="1"/>
  <c r="M2402" i="1"/>
  <c r="N2402" i="1"/>
  <c r="O2402" i="1"/>
  <c r="L2403" i="1"/>
  <c r="M2403" i="1"/>
  <c r="N2403" i="1"/>
  <c r="O2403" i="1"/>
  <c r="L2404" i="1"/>
  <c r="M2404" i="1"/>
  <c r="N2404" i="1"/>
  <c r="O2404" i="1"/>
  <c r="L2405" i="1"/>
  <c r="M2405" i="1"/>
  <c r="N2405" i="1"/>
  <c r="O2405" i="1"/>
  <c r="L2406" i="1"/>
  <c r="M2406" i="1"/>
  <c r="N2406" i="1"/>
  <c r="O2406" i="1"/>
  <c r="L2407" i="1"/>
  <c r="M2407" i="1"/>
  <c r="N2407" i="1"/>
  <c r="O2407" i="1"/>
  <c r="L2408" i="1"/>
  <c r="M2408" i="1"/>
  <c r="N2408" i="1"/>
  <c r="O2408" i="1"/>
  <c r="L2409" i="1"/>
  <c r="M2409" i="1"/>
  <c r="N2409" i="1"/>
  <c r="O2409" i="1"/>
  <c r="L2410" i="1"/>
  <c r="M2410" i="1"/>
  <c r="N2410" i="1"/>
  <c r="O2410" i="1"/>
  <c r="L2411" i="1"/>
  <c r="M2411" i="1"/>
  <c r="N2411" i="1"/>
  <c r="O2411" i="1"/>
  <c r="L2412" i="1"/>
  <c r="M2412" i="1"/>
  <c r="N2412" i="1"/>
  <c r="O2412" i="1"/>
  <c r="L2413" i="1"/>
  <c r="M2413" i="1"/>
  <c r="N2413" i="1"/>
  <c r="O2413" i="1"/>
  <c r="L2414" i="1"/>
  <c r="M2414" i="1"/>
  <c r="N2414" i="1"/>
  <c r="O2414" i="1"/>
  <c r="L2415" i="1"/>
  <c r="M2415" i="1"/>
  <c r="N2415" i="1"/>
  <c r="O2415" i="1"/>
  <c r="L2416" i="1"/>
  <c r="M2416" i="1"/>
  <c r="N2416" i="1"/>
  <c r="O2416" i="1"/>
  <c r="L2417" i="1"/>
  <c r="M2417" i="1"/>
  <c r="N2417" i="1"/>
  <c r="O2417" i="1"/>
  <c r="L2418" i="1"/>
  <c r="M2418" i="1"/>
  <c r="N2418" i="1"/>
  <c r="O2418" i="1"/>
  <c r="L2419" i="1"/>
  <c r="M2419" i="1"/>
  <c r="N2419" i="1"/>
  <c r="O2419" i="1"/>
  <c r="L2420" i="1"/>
  <c r="M2420" i="1"/>
  <c r="N2420" i="1"/>
  <c r="O2420" i="1"/>
  <c r="L2421" i="1"/>
  <c r="M2421" i="1"/>
  <c r="N2421" i="1"/>
  <c r="O2421" i="1"/>
  <c r="L2422" i="1"/>
  <c r="M2422" i="1"/>
  <c r="N2422" i="1"/>
  <c r="O2422" i="1"/>
  <c r="L2423" i="1"/>
  <c r="M2423" i="1"/>
  <c r="N2423" i="1"/>
  <c r="O2423" i="1"/>
  <c r="L2424" i="1"/>
  <c r="M2424" i="1"/>
  <c r="N2424" i="1"/>
  <c r="O2424" i="1"/>
  <c r="L2425" i="1"/>
  <c r="M2425" i="1"/>
  <c r="N2425" i="1"/>
  <c r="O2425" i="1"/>
  <c r="L2426" i="1"/>
  <c r="M2426" i="1"/>
  <c r="N2426" i="1"/>
  <c r="O2426" i="1"/>
  <c r="L2427" i="1"/>
  <c r="M2427" i="1"/>
  <c r="N2427" i="1"/>
  <c r="O2427" i="1"/>
  <c r="L2428" i="1"/>
  <c r="M2428" i="1"/>
  <c r="N2428" i="1"/>
  <c r="O2428" i="1"/>
  <c r="L2429" i="1"/>
  <c r="M2429" i="1"/>
  <c r="N2429" i="1"/>
  <c r="O2429" i="1"/>
  <c r="L2430" i="1"/>
  <c r="M2430" i="1"/>
  <c r="N2430" i="1"/>
  <c r="O2430" i="1"/>
  <c r="L2431" i="1"/>
  <c r="M2431" i="1"/>
  <c r="N2431" i="1"/>
  <c r="O2431" i="1"/>
  <c r="L2432" i="1"/>
  <c r="M2432" i="1"/>
  <c r="N2432" i="1"/>
  <c r="O2432" i="1"/>
  <c r="L2433" i="1"/>
  <c r="M2433" i="1"/>
  <c r="N2433" i="1"/>
  <c r="O2433" i="1"/>
  <c r="L2434" i="1"/>
  <c r="M2434" i="1"/>
  <c r="N2434" i="1"/>
  <c r="O2434" i="1"/>
  <c r="L2435" i="1"/>
  <c r="M2435" i="1"/>
  <c r="N2435" i="1"/>
  <c r="O2435" i="1"/>
  <c r="L2436" i="1"/>
  <c r="M2436" i="1"/>
  <c r="N2436" i="1"/>
  <c r="O2436" i="1"/>
  <c r="L2437" i="1"/>
  <c r="M2437" i="1"/>
  <c r="N2437" i="1"/>
  <c r="O2437" i="1"/>
  <c r="L2438" i="1"/>
  <c r="M2438" i="1"/>
  <c r="N2438" i="1"/>
  <c r="O2438" i="1"/>
  <c r="L2439" i="1"/>
  <c r="M2439" i="1"/>
  <c r="N2439" i="1"/>
  <c r="O2439" i="1"/>
  <c r="L2440" i="1"/>
  <c r="M2440" i="1"/>
  <c r="N2440" i="1"/>
  <c r="O2440" i="1"/>
  <c r="L2441" i="1"/>
  <c r="M2441" i="1"/>
  <c r="N2441" i="1"/>
  <c r="O2441" i="1"/>
  <c r="L2442" i="1"/>
  <c r="M2442" i="1"/>
  <c r="N2442" i="1"/>
  <c r="O2442" i="1"/>
  <c r="L2443" i="1"/>
  <c r="M2443" i="1"/>
  <c r="N2443" i="1"/>
  <c r="O2443" i="1"/>
  <c r="L2444" i="1"/>
  <c r="M2444" i="1"/>
  <c r="N2444" i="1"/>
  <c r="O2444" i="1"/>
  <c r="L2445" i="1"/>
  <c r="M2445" i="1"/>
  <c r="N2445" i="1"/>
  <c r="O2445" i="1"/>
  <c r="L2446" i="1"/>
  <c r="M2446" i="1"/>
  <c r="N2446" i="1"/>
  <c r="O2446" i="1"/>
  <c r="L2447" i="1"/>
  <c r="M2447" i="1"/>
  <c r="N2447" i="1"/>
  <c r="O2447" i="1"/>
  <c r="L2448" i="1"/>
  <c r="M2448" i="1"/>
  <c r="N2448" i="1"/>
  <c r="O2448" i="1"/>
  <c r="L2449" i="1"/>
  <c r="M2449" i="1"/>
  <c r="N2449" i="1"/>
  <c r="O2449" i="1"/>
  <c r="L2450" i="1"/>
  <c r="M2450" i="1"/>
  <c r="N2450" i="1"/>
  <c r="O2450" i="1"/>
  <c r="L2451" i="1"/>
  <c r="M2451" i="1"/>
  <c r="N2451" i="1"/>
  <c r="O2451" i="1"/>
  <c r="L2452" i="1"/>
  <c r="M2452" i="1"/>
  <c r="N2452" i="1"/>
  <c r="O2452" i="1"/>
  <c r="L2453" i="1"/>
  <c r="M2453" i="1"/>
  <c r="N2453" i="1"/>
  <c r="O2453" i="1"/>
  <c r="L2454" i="1"/>
  <c r="M2454" i="1"/>
  <c r="N2454" i="1"/>
  <c r="O2454" i="1"/>
  <c r="L2455" i="1"/>
  <c r="M2455" i="1"/>
  <c r="N2455" i="1"/>
  <c r="O2455" i="1"/>
  <c r="L2456" i="1"/>
  <c r="M2456" i="1"/>
  <c r="N2456" i="1"/>
  <c r="O2456" i="1"/>
  <c r="L2457" i="1"/>
  <c r="M2457" i="1"/>
  <c r="N2457" i="1"/>
  <c r="O2457" i="1"/>
  <c r="L2458" i="1"/>
  <c r="M2458" i="1"/>
  <c r="N2458" i="1"/>
  <c r="O2458" i="1"/>
  <c r="L2459" i="1"/>
  <c r="M2459" i="1"/>
  <c r="N2459" i="1"/>
  <c r="O2459" i="1"/>
  <c r="L2460" i="1"/>
  <c r="M2460" i="1"/>
  <c r="N2460" i="1"/>
  <c r="O2460" i="1"/>
  <c r="L2461" i="1"/>
  <c r="M2461" i="1"/>
  <c r="N2461" i="1"/>
  <c r="O2461" i="1"/>
  <c r="L2462" i="1"/>
  <c r="M2462" i="1"/>
  <c r="N2462" i="1"/>
  <c r="O2462" i="1"/>
  <c r="L2463" i="1"/>
  <c r="M2463" i="1"/>
  <c r="N2463" i="1"/>
  <c r="O2463" i="1"/>
  <c r="L2464" i="1"/>
  <c r="M2464" i="1"/>
  <c r="N2464" i="1"/>
  <c r="O2464" i="1"/>
  <c r="L2465" i="1"/>
  <c r="M2465" i="1"/>
  <c r="N2465" i="1"/>
  <c r="O2465" i="1"/>
  <c r="L2466" i="1"/>
  <c r="M2466" i="1"/>
  <c r="N2466" i="1"/>
  <c r="O2466" i="1"/>
  <c r="L2467" i="1"/>
  <c r="M2467" i="1"/>
  <c r="N2467" i="1"/>
  <c r="O2467" i="1"/>
  <c r="L2468" i="1"/>
  <c r="M2468" i="1"/>
  <c r="N2468" i="1"/>
  <c r="O2468" i="1"/>
  <c r="L2469" i="1"/>
  <c r="M2469" i="1"/>
  <c r="N2469" i="1"/>
  <c r="O2469" i="1"/>
  <c r="L2470" i="1"/>
  <c r="M2470" i="1"/>
  <c r="N2470" i="1"/>
  <c r="O2470" i="1"/>
  <c r="L2471" i="1"/>
  <c r="M2471" i="1"/>
  <c r="N2471" i="1"/>
  <c r="O2471" i="1"/>
  <c r="L2472" i="1"/>
  <c r="M2472" i="1"/>
  <c r="N2472" i="1"/>
  <c r="O2472" i="1"/>
  <c r="L2473" i="1"/>
  <c r="M2473" i="1"/>
  <c r="N2473" i="1"/>
  <c r="O2473" i="1"/>
  <c r="L2474" i="1"/>
  <c r="M2474" i="1"/>
  <c r="N2474" i="1"/>
  <c r="O2474" i="1"/>
  <c r="L2475" i="1"/>
  <c r="M2475" i="1"/>
  <c r="N2475" i="1"/>
  <c r="O2475" i="1"/>
  <c r="L2476" i="1"/>
  <c r="M2476" i="1"/>
  <c r="N2476" i="1"/>
  <c r="O2476" i="1"/>
  <c r="L2477" i="1"/>
  <c r="M2477" i="1"/>
  <c r="N2477" i="1"/>
  <c r="O2477" i="1"/>
  <c r="L2478" i="1"/>
  <c r="M2478" i="1"/>
  <c r="N2478" i="1"/>
  <c r="O2478" i="1"/>
  <c r="L2479" i="1"/>
  <c r="M2479" i="1"/>
  <c r="N2479" i="1"/>
  <c r="O2479" i="1"/>
  <c r="L2480" i="1"/>
  <c r="M2480" i="1"/>
  <c r="N2480" i="1"/>
  <c r="O2480" i="1"/>
  <c r="L2481" i="1"/>
  <c r="M2481" i="1"/>
  <c r="N2481" i="1"/>
  <c r="O2481" i="1"/>
  <c r="L2482" i="1"/>
  <c r="M2482" i="1"/>
  <c r="N2482" i="1"/>
  <c r="O2482" i="1"/>
  <c r="L2483" i="1"/>
  <c r="M2483" i="1"/>
  <c r="N2483" i="1"/>
  <c r="O2483" i="1"/>
  <c r="L2484" i="1"/>
  <c r="M2484" i="1"/>
  <c r="N2484" i="1"/>
  <c r="O2484" i="1"/>
  <c r="L2485" i="1"/>
  <c r="M2485" i="1"/>
  <c r="N2485" i="1"/>
  <c r="O2485" i="1"/>
  <c r="L2486" i="1"/>
  <c r="M2486" i="1"/>
  <c r="N2486" i="1"/>
  <c r="O2486" i="1"/>
  <c r="L2487" i="1"/>
  <c r="M2487" i="1"/>
  <c r="N2487" i="1"/>
  <c r="O2487" i="1"/>
  <c r="L2488" i="1"/>
  <c r="M2488" i="1"/>
  <c r="N2488" i="1"/>
  <c r="O2488" i="1"/>
  <c r="L2489" i="1"/>
  <c r="M2489" i="1"/>
  <c r="N2489" i="1"/>
  <c r="O2489" i="1"/>
  <c r="L2490" i="1"/>
  <c r="M2490" i="1"/>
  <c r="N2490" i="1"/>
  <c r="O2490" i="1"/>
  <c r="L2491" i="1"/>
  <c r="M2491" i="1"/>
  <c r="N2491" i="1"/>
  <c r="O2491" i="1"/>
  <c r="L2492" i="1"/>
  <c r="M2492" i="1"/>
  <c r="N2492" i="1"/>
  <c r="O2492" i="1"/>
  <c r="L2493" i="1"/>
  <c r="M2493" i="1"/>
  <c r="N2493" i="1"/>
  <c r="O2493" i="1"/>
  <c r="L2494" i="1"/>
  <c r="M2494" i="1"/>
  <c r="N2494" i="1"/>
  <c r="O2494" i="1"/>
  <c r="L2495" i="1"/>
  <c r="M2495" i="1"/>
  <c r="N2495" i="1"/>
  <c r="O2495" i="1"/>
  <c r="L2496" i="1"/>
  <c r="M2496" i="1"/>
  <c r="N2496" i="1"/>
  <c r="O2496" i="1"/>
  <c r="L2497" i="1"/>
  <c r="M2497" i="1"/>
  <c r="N2497" i="1"/>
  <c r="O2497" i="1"/>
  <c r="L2498" i="1"/>
  <c r="M2498" i="1"/>
  <c r="N2498" i="1"/>
  <c r="O2498" i="1"/>
  <c r="L2499" i="1"/>
  <c r="M2499" i="1"/>
  <c r="N2499" i="1"/>
  <c r="O2499" i="1"/>
  <c r="L2500" i="1"/>
  <c r="M2500" i="1"/>
  <c r="N2500" i="1"/>
  <c r="O2500" i="1"/>
  <c r="L2501" i="1"/>
  <c r="M2501" i="1"/>
  <c r="N2501" i="1"/>
  <c r="O2501" i="1"/>
  <c r="L2502" i="1"/>
  <c r="M2502" i="1"/>
  <c r="N2502" i="1"/>
  <c r="O2502" i="1"/>
  <c r="L2503" i="1"/>
  <c r="M2503" i="1"/>
  <c r="N2503" i="1"/>
  <c r="O2503" i="1"/>
  <c r="L2504" i="1"/>
  <c r="M2504" i="1"/>
  <c r="N2504" i="1"/>
  <c r="O2504" i="1"/>
  <c r="L2505" i="1"/>
  <c r="M2505" i="1"/>
  <c r="N2505" i="1"/>
  <c r="O2505" i="1"/>
  <c r="L2506" i="1"/>
  <c r="M2506" i="1"/>
  <c r="N2506" i="1"/>
  <c r="O2506" i="1"/>
  <c r="L2507" i="1"/>
  <c r="M2507" i="1"/>
  <c r="N2507" i="1"/>
  <c r="O2507" i="1"/>
  <c r="L2508" i="1"/>
  <c r="M2508" i="1"/>
  <c r="N2508" i="1"/>
  <c r="O2508" i="1"/>
  <c r="L2509" i="1"/>
  <c r="M2509" i="1"/>
  <c r="N2509" i="1"/>
  <c r="O2509" i="1"/>
  <c r="L2510" i="1"/>
  <c r="M2510" i="1"/>
  <c r="N2510" i="1"/>
  <c r="O2510" i="1"/>
  <c r="L2511" i="1"/>
  <c r="M2511" i="1"/>
  <c r="N2511" i="1"/>
  <c r="O2511" i="1"/>
  <c r="L2512" i="1"/>
  <c r="M2512" i="1"/>
  <c r="N2512" i="1"/>
  <c r="O2512" i="1"/>
  <c r="L2513" i="1"/>
  <c r="M2513" i="1"/>
  <c r="N2513" i="1"/>
  <c r="O2513" i="1"/>
  <c r="L2514" i="1"/>
  <c r="M2514" i="1"/>
  <c r="N2514" i="1"/>
  <c r="O2514" i="1"/>
  <c r="L2515" i="1"/>
  <c r="M2515" i="1"/>
  <c r="N2515" i="1"/>
  <c r="O2515" i="1"/>
  <c r="L2516" i="1"/>
  <c r="M2516" i="1"/>
  <c r="N2516" i="1"/>
  <c r="O2516" i="1"/>
  <c r="L2517" i="1"/>
  <c r="M2517" i="1"/>
  <c r="N2517" i="1"/>
  <c r="O2517" i="1"/>
  <c r="L2518" i="1"/>
  <c r="M2518" i="1"/>
  <c r="N2518" i="1"/>
  <c r="O2518" i="1"/>
  <c r="L2519" i="1"/>
  <c r="M2519" i="1"/>
  <c r="N2519" i="1"/>
  <c r="O2519" i="1"/>
  <c r="L2520" i="1"/>
  <c r="M2520" i="1"/>
  <c r="N2520" i="1"/>
  <c r="O2520" i="1"/>
  <c r="L2521" i="1"/>
  <c r="M2521" i="1"/>
  <c r="N2521" i="1"/>
  <c r="O2521" i="1"/>
  <c r="L2522" i="1"/>
  <c r="M2522" i="1"/>
  <c r="N2522" i="1"/>
  <c r="O2522" i="1"/>
  <c r="L2523" i="1"/>
  <c r="M2523" i="1"/>
  <c r="N2523" i="1"/>
  <c r="O2523" i="1"/>
  <c r="L2524" i="1"/>
  <c r="M2524" i="1"/>
  <c r="N2524" i="1"/>
  <c r="O2524" i="1"/>
  <c r="L2525" i="1"/>
  <c r="M2525" i="1"/>
  <c r="N2525" i="1"/>
  <c r="O2525" i="1"/>
  <c r="L2526" i="1"/>
  <c r="M2526" i="1"/>
  <c r="N2526" i="1"/>
  <c r="O2526" i="1"/>
  <c r="L2527" i="1"/>
  <c r="M2527" i="1"/>
  <c r="N2527" i="1"/>
  <c r="O2527" i="1"/>
  <c r="L2528" i="1"/>
  <c r="M2528" i="1"/>
  <c r="N2528" i="1"/>
  <c r="O2528" i="1"/>
  <c r="L2529" i="1"/>
  <c r="M2529" i="1"/>
  <c r="N2529" i="1"/>
  <c r="O2529" i="1"/>
  <c r="L2530" i="1"/>
  <c r="M2530" i="1"/>
  <c r="N2530" i="1"/>
  <c r="O2530" i="1"/>
  <c r="L2531" i="1"/>
  <c r="M2531" i="1"/>
  <c r="N2531" i="1"/>
  <c r="O2531" i="1"/>
  <c r="L2532" i="1"/>
  <c r="M2532" i="1"/>
  <c r="N2532" i="1"/>
  <c r="O2532" i="1"/>
  <c r="L2533" i="1"/>
  <c r="M2533" i="1"/>
  <c r="N2533" i="1"/>
  <c r="O2533" i="1"/>
  <c r="L2534" i="1"/>
  <c r="M2534" i="1"/>
  <c r="N2534" i="1"/>
  <c r="O2534" i="1"/>
  <c r="L2535" i="1"/>
  <c r="M2535" i="1"/>
  <c r="N2535" i="1"/>
  <c r="O2535" i="1"/>
  <c r="L2536" i="1"/>
  <c r="M2536" i="1"/>
  <c r="N2536" i="1"/>
  <c r="O2536" i="1"/>
  <c r="L2537" i="1"/>
  <c r="M2537" i="1"/>
  <c r="N2537" i="1"/>
  <c r="O2537" i="1"/>
  <c r="L2538" i="1"/>
  <c r="M2538" i="1"/>
  <c r="N2538" i="1"/>
  <c r="O2538" i="1"/>
  <c r="L2539" i="1"/>
  <c r="M2539" i="1"/>
  <c r="N2539" i="1"/>
  <c r="O2539" i="1"/>
  <c r="L2540" i="1"/>
  <c r="M2540" i="1"/>
  <c r="N2540" i="1"/>
  <c r="O2540" i="1"/>
  <c r="L2541" i="1"/>
  <c r="M2541" i="1"/>
  <c r="N2541" i="1"/>
  <c r="O2541" i="1"/>
  <c r="L2542" i="1"/>
  <c r="M2542" i="1"/>
  <c r="N2542" i="1"/>
  <c r="O2542" i="1"/>
  <c r="L2543" i="1"/>
  <c r="M2543" i="1"/>
  <c r="N2543" i="1"/>
  <c r="O2543" i="1"/>
  <c r="L2544" i="1"/>
  <c r="M2544" i="1"/>
  <c r="N2544" i="1"/>
  <c r="O2544" i="1"/>
  <c r="L2545" i="1"/>
  <c r="M2545" i="1"/>
  <c r="N2545" i="1"/>
  <c r="O2545" i="1"/>
  <c r="L2546" i="1"/>
  <c r="M2546" i="1"/>
  <c r="N2546" i="1"/>
  <c r="O2546" i="1"/>
  <c r="L2547" i="1"/>
  <c r="M2547" i="1"/>
  <c r="N2547" i="1"/>
  <c r="O2547" i="1"/>
  <c r="L2548" i="1"/>
  <c r="M2548" i="1"/>
  <c r="N2548" i="1"/>
  <c r="O2548" i="1"/>
  <c r="L2549" i="1"/>
  <c r="M2549" i="1"/>
  <c r="N2549" i="1"/>
  <c r="O2549" i="1"/>
  <c r="L2550" i="1"/>
  <c r="M2550" i="1"/>
  <c r="N2550" i="1"/>
  <c r="O2550" i="1"/>
  <c r="L2551" i="1"/>
  <c r="M2551" i="1"/>
  <c r="N2551" i="1"/>
  <c r="O2551" i="1"/>
  <c r="L2552" i="1"/>
  <c r="M2552" i="1"/>
  <c r="N2552" i="1"/>
  <c r="O2552" i="1"/>
  <c r="L2553" i="1"/>
  <c r="M2553" i="1"/>
  <c r="N2553" i="1"/>
  <c r="O2553" i="1"/>
  <c r="L2554" i="1"/>
  <c r="M2554" i="1"/>
  <c r="N2554" i="1"/>
  <c r="O2554" i="1"/>
  <c r="L2555" i="1"/>
  <c r="M2555" i="1"/>
  <c r="N2555" i="1"/>
  <c r="O2555" i="1"/>
  <c r="L2556" i="1"/>
  <c r="M2556" i="1"/>
  <c r="N2556" i="1"/>
  <c r="O2556" i="1"/>
  <c r="L2557" i="1"/>
  <c r="M2557" i="1"/>
  <c r="N2557" i="1"/>
  <c r="O2557" i="1"/>
  <c r="L2558" i="1"/>
  <c r="M2558" i="1"/>
  <c r="N2558" i="1"/>
  <c r="O2558" i="1"/>
  <c r="L2559" i="1"/>
  <c r="M2559" i="1"/>
  <c r="N2559" i="1"/>
  <c r="O2559" i="1"/>
  <c r="L2560" i="1"/>
  <c r="M2560" i="1"/>
  <c r="N2560" i="1"/>
  <c r="O2560" i="1"/>
  <c r="L2561" i="1"/>
  <c r="M2561" i="1"/>
  <c r="N2561" i="1"/>
  <c r="O2561" i="1"/>
  <c r="L2562" i="1"/>
  <c r="M2562" i="1"/>
  <c r="N2562" i="1"/>
  <c r="O2562" i="1"/>
  <c r="L2563" i="1"/>
  <c r="M2563" i="1"/>
  <c r="N2563" i="1"/>
  <c r="O2563" i="1"/>
  <c r="L2564" i="1"/>
  <c r="M2564" i="1"/>
  <c r="N2564" i="1"/>
  <c r="O2564" i="1"/>
  <c r="L2565" i="1"/>
  <c r="M2565" i="1"/>
  <c r="N2565" i="1"/>
  <c r="O2565" i="1"/>
  <c r="L2566" i="1"/>
  <c r="M2566" i="1"/>
  <c r="N2566" i="1"/>
  <c r="O2566" i="1"/>
  <c r="L2567" i="1"/>
  <c r="M2567" i="1"/>
  <c r="N2567" i="1"/>
  <c r="O2567" i="1"/>
  <c r="L2568" i="1"/>
  <c r="M2568" i="1"/>
  <c r="N2568" i="1"/>
  <c r="O2568" i="1"/>
  <c r="L2569" i="1"/>
  <c r="M2569" i="1"/>
  <c r="N2569" i="1"/>
  <c r="O2569" i="1"/>
  <c r="L2570" i="1"/>
  <c r="M2570" i="1"/>
  <c r="N2570" i="1"/>
  <c r="O2570" i="1"/>
  <c r="L2571" i="1"/>
  <c r="M2571" i="1"/>
  <c r="N2571" i="1"/>
  <c r="O2571" i="1"/>
  <c r="L2572" i="1"/>
  <c r="M2572" i="1"/>
  <c r="N2572" i="1"/>
  <c r="O2572" i="1"/>
  <c r="L2573" i="1"/>
  <c r="M2573" i="1"/>
  <c r="N2573" i="1"/>
  <c r="O2573" i="1"/>
  <c r="L2574" i="1"/>
  <c r="M2574" i="1"/>
  <c r="N2574" i="1"/>
  <c r="O2574" i="1"/>
  <c r="L2575" i="1"/>
  <c r="M2575" i="1"/>
  <c r="N2575" i="1"/>
  <c r="O2575" i="1"/>
  <c r="L2576" i="1"/>
  <c r="M2576" i="1"/>
  <c r="N2576" i="1"/>
  <c r="O2576" i="1"/>
  <c r="L2577" i="1"/>
  <c r="M2577" i="1"/>
  <c r="N2577" i="1"/>
  <c r="O2577" i="1"/>
  <c r="L2578" i="1"/>
  <c r="M2578" i="1"/>
  <c r="N2578" i="1"/>
  <c r="O2578" i="1"/>
  <c r="L2579" i="1"/>
  <c r="M2579" i="1"/>
  <c r="N2579" i="1"/>
  <c r="O2579" i="1"/>
  <c r="L2580" i="1"/>
  <c r="M2580" i="1"/>
  <c r="N2580" i="1"/>
  <c r="O2580" i="1"/>
  <c r="L2581" i="1"/>
  <c r="M2581" i="1"/>
  <c r="N2581" i="1"/>
  <c r="O2581" i="1"/>
  <c r="L2582" i="1"/>
  <c r="M2582" i="1"/>
  <c r="N2582" i="1"/>
  <c r="O2582" i="1"/>
  <c r="L2583" i="1"/>
  <c r="M2583" i="1"/>
  <c r="N2583" i="1"/>
  <c r="O2583" i="1"/>
  <c r="L2584" i="1"/>
  <c r="M2584" i="1"/>
  <c r="N2584" i="1"/>
  <c r="O2584" i="1"/>
  <c r="L2585" i="1"/>
  <c r="M2585" i="1"/>
  <c r="N2585" i="1"/>
  <c r="O2585" i="1"/>
  <c r="L2586" i="1"/>
  <c r="M2586" i="1"/>
  <c r="N2586" i="1"/>
  <c r="O2586" i="1"/>
  <c r="L2587" i="1"/>
  <c r="M2587" i="1"/>
  <c r="N2587" i="1"/>
  <c r="O2587" i="1"/>
  <c r="L2588" i="1"/>
  <c r="M2588" i="1"/>
  <c r="N2588" i="1"/>
  <c r="O2588" i="1"/>
  <c r="L2589" i="1"/>
  <c r="M2589" i="1"/>
  <c r="N2589" i="1"/>
  <c r="O2589" i="1"/>
  <c r="L2590" i="1"/>
  <c r="M2590" i="1"/>
  <c r="N2590" i="1"/>
  <c r="O2590" i="1"/>
  <c r="L2591" i="1"/>
  <c r="M2591" i="1"/>
  <c r="N2591" i="1"/>
  <c r="O2591" i="1"/>
  <c r="L2592" i="1"/>
  <c r="M2592" i="1"/>
  <c r="N2592" i="1"/>
  <c r="O2592" i="1"/>
  <c r="L2593" i="1"/>
  <c r="M2593" i="1"/>
  <c r="N2593" i="1"/>
  <c r="O2593" i="1"/>
  <c r="L2594" i="1"/>
  <c r="M2594" i="1"/>
  <c r="N2594" i="1"/>
  <c r="O2594" i="1"/>
  <c r="L2595" i="1"/>
  <c r="M2595" i="1"/>
  <c r="N2595" i="1"/>
  <c r="O2595" i="1"/>
  <c r="L2596" i="1"/>
  <c r="M2596" i="1"/>
  <c r="N2596" i="1"/>
  <c r="O2596" i="1"/>
  <c r="L2597" i="1"/>
  <c r="M2597" i="1"/>
  <c r="N2597" i="1"/>
  <c r="O2597" i="1"/>
  <c r="L2598" i="1"/>
  <c r="M2598" i="1"/>
  <c r="N2598" i="1"/>
  <c r="O2598" i="1"/>
  <c r="L2599" i="1"/>
  <c r="M2599" i="1"/>
  <c r="N2599" i="1"/>
  <c r="O2599" i="1"/>
  <c r="L2600" i="1"/>
  <c r="M2600" i="1"/>
  <c r="N2600" i="1"/>
  <c r="O2600" i="1"/>
  <c r="L2601" i="1"/>
  <c r="M2601" i="1"/>
  <c r="N2601" i="1"/>
  <c r="O2601" i="1"/>
  <c r="L2602" i="1"/>
  <c r="M2602" i="1"/>
  <c r="N2602" i="1"/>
  <c r="O2602" i="1"/>
  <c r="L2603" i="1"/>
  <c r="M2603" i="1"/>
  <c r="N2603" i="1"/>
  <c r="O2603" i="1"/>
  <c r="L2604" i="1"/>
  <c r="M2604" i="1"/>
  <c r="N2604" i="1"/>
  <c r="O2604" i="1"/>
  <c r="L2605" i="1"/>
  <c r="M2605" i="1"/>
  <c r="N2605" i="1"/>
  <c r="O2605" i="1"/>
  <c r="L2606" i="1"/>
  <c r="M2606" i="1"/>
  <c r="N2606" i="1"/>
  <c r="O2606" i="1"/>
  <c r="L2607" i="1"/>
  <c r="M2607" i="1"/>
  <c r="N2607" i="1"/>
  <c r="O2607" i="1"/>
  <c r="L2608" i="1"/>
  <c r="M2608" i="1"/>
  <c r="N2608" i="1"/>
  <c r="O2608" i="1"/>
  <c r="L2609" i="1"/>
  <c r="M2609" i="1"/>
  <c r="N2609" i="1"/>
  <c r="O2609" i="1"/>
  <c r="L2610" i="1"/>
  <c r="M2610" i="1"/>
  <c r="N2610" i="1"/>
  <c r="O2610" i="1"/>
  <c r="L2611" i="1"/>
  <c r="M2611" i="1"/>
  <c r="N2611" i="1"/>
  <c r="O2611" i="1"/>
  <c r="L2612" i="1"/>
  <c r="M2612" i="1"/>
  <c r="N2612" i="1"/>
  <c r="O2612" i="1"/>
  <c r="L2613" i="1"/>
  <c r="M2613" i="1"/>
  <c r="N2613" i="1"/>
  <c r="O2613" i="1"/>
  <c r="L2614" i="1"/>
  <c r="M2614" i="1"/>
  <c r="N2614" i="1"/>
  <c r="O2614" i="1"/>
  <c r="L2615" i="1"/>
  <c r="M2615" i="1"/>
  <c r="N2615" i="1"/>
  <c r="O2615" i="1"/>
  <c r="L2616" i="1"/>
  <c r="M2616" i="1"/>
  <c r="N2616" i="1"/>
  <c r="O2616" i="1"/>
  <c r="L2617" i="1"/>
  <c r="M2617" i="1"/>
  <c r="N2617" i="1"/>
  <c r="O2617" i="1"/>
  <c r="L2618" i="1"/>
  <c r="M2618" i="1"/>
  <c r="N2618" i="1"/>
  <c r="O2618" i="1"/>
  <c r="L2619" i="1"/>
  <c r="M2619" i="1"/>
  <c r="N2619" i="1"/>
  <c r="O2619" i="1"/>
  <c r="L2620" i="1"/>
  <c r="M2620" i="1"/>
  <c r="N2620" i="1"/>
  <c r="O2620" i="1"/>
  <c r="L2621" i="1"/>
  <c r="M2621" i="1"/>
  <c r="N2621" i="1"/>
  <c r="O2621" i="1"/>
  <c r="L2622" i="1"/>
  <c r="M2622" i="1"/>
  <c r="N2622" i="1"/>
  <c r="O2622" i="1"/>
  <c r="L2623" i="1"/>
  <c r="M2623" i="1"/>
  <c r="N2623" i="1"/>
  <c r="O2623" i="1"/>
  <c r="L2624" i="1"/>
  <c r="M2624" i="1"/>
  <c r="N2624" i="1"/>
  <c r="O2624" i="1"/>
  <c r="L2625" i="1"/>
  <c r="M2625" i="1"/>
  <c r="N2625" i="1"/>
  <c r="O2625" i="1"/>
  <c r="L2626" i="1"/>
  <c r="M2626" i="1"/>
  <c r="N2626" i="1"/>
  <c r="O2626" i="1"/>
  <c r="L2627" i="1"/>
  <c r="M2627" i="1"/>
  <c r="N2627" i="1"/>
  <c r="O2627" i="1"/>
  <c r="L2628" i="1"/>
  <c r="M2628" i="1"/>
  <c r="N2628" i="1"/>
  <c r="O2628" i="1"/>
  <c r="L2629" i="1"/>
  <c r="M2629" i="1"/>
  <c r="N2629" i="1"/>
  <c r="O2629" i="1"/>
  <c r="L2630" i="1"/>
  <c r="M2630" i="1"/>
  <c r="N2630" i="1"/>
  <c r="O2630" i="1"/>
  <c r="L2631" i="1"/>
  <c r="M2631" i="1"/>
  <c r="N2631" i="1"/>
  <c r="O2631" i="1"/>
  <c r="L2632" i="1"/>
  <c r="M2632" i="1"/>
  <c r="N2632" i="1"/>
  <c r="O2632" i="1"/>
  <c r="L2633" i="1"/>
  <c r="M2633" i="1"/>
  <c r="N2633" i="1"/>
  <c r="O2633" i="1"/>
  <c r="L2634" i="1"/>
  <c r="M2634" i="1"/>
  <c r="N2634" i="1"/>
  <c r="O2634" i="1"/>
  <c r="L2635" i="1"/>
  <c r="M2635" i="1"/>
  <c r="N2635" i="1"/>
  <c r="O2635" i="1"/>
  <c r="L2636" i="1"/>
  <c r="M2636" i="1"/>
  <c r="N2636" i="1"/>
  <c r="O2636" i="1"/>
  <c r="L2637" i="1"/>
  <c r="M2637" i="1"/>
  <c r="N2637" i="1"/>
  <c r="O2637" i="1"/>
  <c r="L2638" i="1"/>
  <c r="M2638" i="1"/>
  <c r="N2638" i="1"/>
  <c r="O2638" i="1"/>
  <c r="L2639" i="1"/>
  <c r="M2639" i="1"/>
  <c r="N2639" i="1"/>
  <c r="O2639" i="1"/>
  <c r="L2640" i="1"/>
  <c r="M2640" i="1"/>
  <c r="N2640" i="1"/>
  <c r="O2640" i="1"/>
  <c r="L2641" i="1"/>
  <c r="M2641" i="1"/>
  <c r="N2641" i="1"/>
  <c r="O2641" i="1"/>
  <c r="L2642" i="1"/>
  <c r="M2642" i="1"/>
  <c r="N2642" i="1"/>
  <c r="O2642" i="1"/>
  <c r="L2643" i="1"/>
  <c r="M2643" i="1"/>
  <c r="N2643" i="1"/>
  <c r="O2643" i="1"/>
  <c r="L2644" i="1"/>
  <c r="M2644" i="1"/>
  <c r="N2644" i="1"/>
  <c r="O2644" i="1"/>
  <c r="L2645" i="1"/>
  <c r="M2645" i="1"/>
  <c r="N2645" i="1"/>
  <c r="O2645" i="1"/>
  <c r="L2646" i="1"/>
  <c r="M2646" i="1"/>
  <c r="N2646" i="1"/>
  <c r="O2646" i="1"/>
  <c r="L2647" i="1"/>
  <c r="M2647" i="1"/>
  <c r="N2647" i="1"/>
  <c r="O2647" i="1"/>
  <c r="L2648" i="1"/>
  <c r="M2648" i="1"/>
  <c r="N2648" i="1"/>
  <c r="O2648" i="1"/>
  <c r="L2649" i="1"/>
  <c r="M2649" i="1"/>
  <c r="N2649" i="1"/>
  <c r="O2649" i="1"/>
  <c r="L2650" i="1"/>
  <c r="M2650" i="1"/>
  <c r="N2650" i="1"/>
  <c r="O2650" i="1"/>
  <c r="L2651" i="1"/>
  <c r="M2651" i="1"/>
  <c r="N2651" i="1"/>
  <c r="O2651" i="1"/>
  <c r="L2652" i="1"/>
  <c r="M2652" i="1"/>
  <c r="N2652" i="1"/>
  <c r="O2652" i="1"/>
  <c r="L2653" i="1"/>
  <c r="M2653" i="1"/>
  <c r="N2653" i="1"/>
  <c r="O2653" i="1"/>
  <c r="L2654" i="1"/>
  <c r="M2654" i="1"/>
  <c r="N2654" i="1"/>
  <c r="O2654" i="1"/>
  <c r="L2655" i="1"/>
  <c r="M2655" i="1"/>
  <c r="N2655" i="1"/>
  <c r="O2655" i="1"/>
  <c r="L2656" i="1"/>
  <c r="M2656" i="1"/>
  <c r="N2656" i="1"/>
  <c r="O2656" i="1"/>
  <c r="L2657" i="1"/>
  <c r="M2657" i="1"/>
  <c r="N2657" i="1"/>
  <c r="O2657" i="1"/>
  <c r="L2658" i="1"/>
  <c r="M2658" i="1"/>
  <c r="N2658" i="1"/>
  <c r="O2658" i="1"/>
  <c r="L2659" i="1"/>
  <c r="M2659" i="1"/>
  <c r="N2659" i="1"/>
  <c r="O2659" i="1"/>
  <c r="L2660" i="1"/>
  <c r="M2660" i="1"/>
  <c r="N2660" i="1"/>
  <c r="O2660" i="1"/>
  <c r="L2661" i="1"/>
  <c r="M2661" i="1"/>
  <c r="N2661" i="1"/>
  <c r="O2661" i="1"/>
  <c r="L2662" i="1"/>
  <c r="M2662" i="1"/>
  <c r="N2662" i="1"/>
  <c r="O2662" i="1"/>
  <c r="L2663" i="1"/>
  <c r="M2663" i="1"/>
  <c r="N2663" i="1"/>
  <c r="O2663" i="1"/>
  <c r="L2664" i="1"/>
  <c r="M2664" i="1"/>
  <c r="N2664" i="1"/>
  <c r="O2664" i="1"/>
  <c r="L2665" i="1"/>
  <c r="M2665" i="1"/>
  <c r="N2665" i="1"/>
  <c r="O2665" i="1"/>
  <c r="L2666" i="1"/>
  <c r="M2666" i="1"/>
  <c r="N2666" i="1"/>
  <c r="O2666" i="1"/>
  <c r="L2667" i="1"/>
  <c r="M2667" i="1"/>
  <c r="N2667" i="1"/>
  <c r="O2667" i="1"/>
  <c r="L2668" i="1"/>
  <c r="M2668" i="1"/>
  <c r="N2668" i="1"/>
  <c r="O2668" i="1"/>
  <c r="L2669" i="1"/>
  <c r="M2669" i="1"/>
  <c r="N2669" i="1"/>
  <c r="O2669" i="1"/>
  <c r="L2670" i="1"/>
  <c r="M2670" i="1"/>
  <c r="N2670" i="1"/>
  <c r="O2670" i="1"/>
  <c r="L2671" i="1"/>
  <c r="M2671" i="1"/>
  <c r="N2671" i="1"/>
  <c r="O2671" i="1"/>
  <c r="L2672" i="1"/>
  <c r="M2672" i="1"/>
  <c r="N2672" i="1"/>
  <c r="O2672" i="1"/>
  <c r="L2673" i="1"/>
  <c r="M2673" i="1"/>
  <c r="N2673" i="1"/>
  <c r="O2673" i="1"/>
  <c r="L2674" i="1"/>
  <c r="M2674" i="1"/>
  <c r="N2674" i="1"/>
  <c r="O2674" i="1"/>
  <c r="L2675" i="1"/>
  <c r="M2675" i="1"/>
  <c r="N2675" i="1"/>
  <c r="O2675" i="1"/>
  <c r="L2676" i="1"/>
  <c r="M2676" i="1"/>
  <c r="N2676" i="1"/>
  <c r="O2676" i="1"/>
  <c r="L2677" i="1"/>
  <c r="M2677" i="1"/>
  <c r="N2677" i="1"/>
  <c r="O2677" i="1"/>
  <c r="L2678" i="1"/>
  <c r="M2678" i="1"/>
  <c r="N2678" i="1"/>
  <c r="O2678" i="1"/>
  <c r="L2679" i="1"/>
  <c r="M2679" i="1"/>
  <c r="N2679" i="1"/>
  <c r="O2679" i="1"/>
  <c r="L2680" i="1"/>
  <c r="M2680" i="1"/>
  <c r="N2680" i="1"/>
  <c r="O2680" i="1"/>
  <c r="L2681" i="1"/>
  <c r="M2681" i="1"/>
  <c r="N2681" i="1"/>
  <c r="O2681" i="1"/>
  <c r="L2682" i="1"/>
  <c r="M2682" i="1"/>
  <c r="N2682" i="1"/>
  <c r="O2682" i="1"/>
  <c r="L2683" i="1"/>
  <c r="M2683" i="1"/>
  <c r="N2683" i="1"/>
  <c r="O2683" i="1"/>
  <c r="L2684" i="1"/>
  <c r="M2684" i="1"/>
  <c r="N2684" i="1"/>
  <c r="O2684" i="1"/>
  <c r="L2685" i="1"/>
  <c r="M2685" i="1"/>
  <c r="N2685" i="1"/>
  <c r="O2685" i="1"/>
  <c r="L2686" i="1"/>
  <c r="M2686" i="1"/>
  <c r="N2686" i="1"/>
  <c r="O2686" i="1"/>
  <c r="L2687" i="1"/>
  <c r="M2687" i="1"/>
  <c r="N2687" i="1"/>
  <c r="O2687" i="1"/>
  <c r="L2688" i="1"/>
  <c r="M2688" i="1"/>
  <c r="N2688" i="1"/>
  <c r="O2688" i="1"/>
  <c r="L2689" i="1"/>
  <c r="M2689" i="1"/>
  <c r="N2689" i="1"/>
  <c r="O2689" i="1"/>
  <c r="L2690" i="1"/>
  <c r="M2690" i="1"/>
  <c r="N2690" i="1"/>
  <c r="O2690" i="1"/>
  <c r="L2691" i="1"/>
  <c r="M2691" i="1"/>
  <c r="N2691" i="1"/>
  <c r="O2691" i="1"/>
  <c r="L2692" i="1"/>
  <c r="M2692" i="1"/>
  <c r="N2692" i="1"/>
  <c r="O2692" i="1"/>
  <c r="L2693" i="1"/>
  <c r="M2693" i="1"/>
  <c r="N2693" i="1"/>
  <c r="O2693" i="1"/>
  <c r="L2694" i="1"/>
  <c r="M2694" i="1"/>
  <c r="N2694" i="1"/>
  <c r="O2694" i="1"/>
  <c r="L2695" i="1"/>
  <c r="M2695" i="1"/>
  <c r="N2695" i="1"/>
  <c r="O2695" i="1"/>
  <c r="L2696" i="1"/>
  <c r="M2696" i="1"/>
  <c r="N2696" i="1"/>
  <c r="O2696" i="1"/>
  <c r="L2697" i="1"/>
  <c r="M2697" i="1"/>
  <c r="N2697" i="1"/>
  <c r="O2697" i="1"/>
  <c r="L2698" i="1"/>
  <c r="M2698" i="1"/>
  <c r="N2698" i="1"/>
  <c r="O2698" i="1"/>
  <c r="L2699" i="1"/>
  <c r="M2699" i="1"/>
  <c r="N2699" i="1"/>
  <c r="O2699" i="1"/>
  <c r="L2700" i="1"/>
  <c r="M2700" i="1"/>
  <c r="N2700" i="1"/>
  <c r="O2700" i="1"/>
  <c r="L2701" i="1"/>
  <c r="M2701" i="1"/>
  <c r="N2701" i="1"/>
  <c r="O2701" i="1"/>
  <c r="L2702" i="1"/>
  <c r="M2702" i="1"/>
  <c r="N2702" i="1"/>
  <c r="O2702" i="1"/>
  <c r="L2703" i="1"/>
  <c r="M2703" i="1"/>
  <c r="N2703" i="1"/>
  <c r="O2703" i="1"/>
  <c r="L2704" i="1"/>
  <c r="M2704" i="1"/>
  <c r="N2704" i="1"/>
  <c r="O2704" i="1"/>
  <c r="L2705" i="1"/>
  <c r="M2705" i="1"/>
  <c r="N2705" i="1"/>
  <c r="O2705" i="1"/>
  <c r="L2706" i="1"/>
  <c r="M2706" i="1"/>
  <c r="N2706" i="1"/>
  <c r="O2706" i="1"/>
  <c r="L2707" i="1"/>
  <c r="M2707" i="1"/>
  <c r="N2707" i="1"/>
  <c r="O2707" i="1"/>
  <c r="L2708" i="1"/>
  <c r="M2708" i="1"/>
  <c r="N2708" i="1"/>
  <c r="O2708" i="1"/>
  <c r="L2709" i="1"/>
  <c r="M2709" i="1"/>
  <c r="N2709" i="1"/>
  <c r="O2709" i="1"/>
  <c r="L2710" i="1"/>
  <c r="M2710" i="1"/>
  <c r="N2710" i="1"/>
  <c r="O2710" i="1"/>
  <c r="L2711" i="1"/>
  <c r="M2711" i="1"/>
  <c r="N2711" i="1"/>
  <c r="O2711" i="1"/>
  <c r="L2712" i="1"/>
  <c r="M2712" i="1"/>
  <c r="N2712" i="1"/>
  <c r="O2712" i="1"/>
  <c r="L2713" i="1"/>
  <c r="M2713" i="1"/>
  <c r="N2713" i="1"/>
  <c r="O2713" i="1"/>
  <c r="L2714" i="1"/>
  <c r="M2714" i="1"/>
  <c r="N2714" i="1"/>
  <c r="O2714" i="1"/>
  <c r="L2715" i="1"/>
  <c r="M2715" i="1"/>
  <c r="N2715" i="1"/>
  <c r="O2715" i="1"/>
  <c r="L2716" i="1"/>
  <c r="M2716" i="1"/>
  <c r="N2716" i="1"/>
  <c r="O2716" i="1"/>
  <c r="L2717" i="1"/>
  <c r="M2717" i="1"/>
  <c r="N2717" i="1"/>
  <c r="O2717" i="1"/>
  <c r="L2718" i="1"/>
  <c r="M2718" i="1"/>
  <c r="N2718" i="1"/>
  <c r="O2718" i="1"/>
  <c r="L2719" i="1"/>
  <c r="M2719" i="1"/>
  <c r="N2719" i="1"/>
  <c r="O2719" i="1"/>
  <c r="L2720" i="1"/>
  <c r="M2720" i="1"/>
  <c r="N2720" i="1"/>
  <c r="O2720" i="1"/>
  <c r="L2721" i="1"/>
  <c r="M2721" i="1"/>
  <c r="N2721" i="1"/>
  <c r="O2721" i="1"/>
  <c r="L2722" i="1"/>
  <c r="M2722" i="1"/>
  <c r="N2722" i="1"/>
  <c r="O2722" i="1"/>
  <c r="L2723" i="1"/>
  <c r="M2723" i="1"/>
  <c r="N2723" i="1"/>
  <c r="O2723" i="1"/>
  <c r="L2724" i="1"/>
  <c r="M2724" i="1"/>
  <c r="N2724" i="1"/>
  <c r="O2724" i="1"/>
  <c r="L2725" i="1"/>
  <c r="M2725" i="1"/>
  <c r="N2725" i="1"/>
  <c r="O2725" i="1"/>
  <c r="L2726" i="1"/>
  <c r="M2726" i="1"/>
  <c r="N2726" i="1"/>
  <c r="O2726" i="1"/>
  <c r="L2727" i="1"/>
  <c r="M2727" i="1"/>
  <c r="N2727" i="1"/>
  <c r="O2727" i="1"/>
  <c r="L2728" i="1"/>
  <c r="M2728" i="1"/>
  <c r="N2728" i="1"/>
  <c r="O2728" i="1"/>
  <c r="L2729" i="1"/>
  <c r="M2729" i="1"/>
  <c r="N2729" i="1"/>
  <c r="O2729" i="1"/>
  <c r="L2730" i="1"/>
  <c r="M2730" i="1"/>
  <c r="N2730" i="1"/>
  <c r="O2730" i="1"/>
  <c r="L2731" i="1"/>
  <c r="M2731" i="1"/>
  <c r="N2731" i="1"/>
  <c r="O2731" i="1"/>
  <c r="L2732" i="1"/>
  <c r="M2732" i="1"/>
  <c r="N2732" i="1"/>
  <c r="O2732" i="1"/>
  <c r="L2733" i="1"/>
  <c r="M2733" i="1"/>
  <c r="N2733" i="1"/>
  <c r="O2733" i="1"/>
  <c r="L2734" i="1"/>
  <c r="M2734" i="1"/>
  <c r="N2734" i="1"/>
  <c r="O2734" i="1"/>
  <c r="L2735" i="1"/>
  <c r="M2735" i="1"/>
  <c r="N2735" i="1"/>
  <c r="O2735" i="1"/>
  <c r="L2736" i="1"/>
  <c r="M2736" i="1"/>
  <c r="N2736" i="1"/>
  <c r="O2736" i="1"/>
  <c r="L2737" i="1"/>
  <c r="M2737" i="1"/>
  <c r="N2737" i="1"/>
  <c r="O2737" i="1"/>
  <c r="L2738" i="1"/>
  <c r="M2738" i="1"/>
  <c r="N2738" i="1"/>
  <c r="O2738" i="1"/>
  <c r="L2739" i="1"/>
  <c r="M2739" i="1"/>
  <c r="N2739" i="1"/>
  <c r="O2739" i="1"/>
  <c r="L2740" i="1"/>
  <c r="M2740" i="1"/>
  <c r="N2740" i="1"/>
  <c r="O2740" i="1"/>
  <c r="L2741" i="1"/>
  <c r="M2741" i="1"/>
  <c r="N2741" i="1"/>
  <c r="O2741" i="1"/>
  <c r="L2742" i="1"/>
  <c r="M2742" i="1"/>
  <c r="N2742" i="1"/>
  <c r="O2742" i="1"/>
  <c r="L2743" i="1"/>
  <c r="M2743" i="1"/>
  <c r="N2743" i="1"/>
  <c r="O2743" i="1"/>
  <c r="L2744" i="1"/>
  <c r="M2744" i="1"/>
  <c r="N2744" i="1"/>
  <c r="O2744" i="1"/>
  <c r="L2745" i="1"/>
  <c r="M2745" i="1"/>
  <c r="N2745" i="1"/>
  <c r="O2745" i="1"/>
  <c r="L2746" i="1"/>
  <c r="M2746" i="1"/>
  <c r="N2746" i="1"/>
  <c r="O2746" i="1"/>
  <c r="L2747" i="1"/>
  <c r="M2747" i="1"/>
  <c r="N2747" i="1"/>
  <c r="O2747" i="1"/>
  <c r="L2748" i="1"/>
  <c r="M2748" i="1"/>
  <c r="N2748" i="1"/>
  <c r="O2748" i="1"/>
  <c r="L2749" i="1"/>
  <c r="M2749" i="1"/>
  <c r="N2749" i="1"/>
  <c r="O2749" i="1"/>
  <c r="L2750" i="1"/>
  <c r="M2750" i="1"/>
  <c r="N2750" i="1"/>
  <c r="O2750" i="1"/>
  <c r="L2751" i="1"/>
  <c r="M2751" i="1"/>
  <c r="N2751" i="1"/>
  <c r="O2751" i="1"/>
  <c r="L2752" i="1"/>
  <c r="M2752" i="1"/>
  <c r="N2752" i="1"/>
  <c r="O2752" i="1"/>
  <c r="L2753" i="1"/>
  <c r="M2753" i="1"/>
  <c r="N2753" i="1"/>
  <c r="O2753" i="1"/>
  <c r="L2754" i="1"/>
  <c r="M2754" i="1"/>
  <c r="N2754" i="1"/>
  <c r="O2754" i="1"/>
  <c r="L2755" i="1"/>
  <c r="M2755" i="1"/>
  <c r="N2755" i="1"/>
  <c r="O2755" i="1"/>
  <c r="L2756" i="1"/>
  <c r="M2756" i="1"/>
  <c r="N2756" i="1"/>
  <c r="O2756" i="1"/>
  <c r="L2757" i="1"/>
  <c r="M2757" i="1"/>
  <c r="N2757" i="1"/>
  <c r="O2757" i="1"/>
  <c r="L2758" i="1"/>
  <c r="M2758" i="1"/>
  <c r="N2758" i="1"/>
  <c r="O2758" i="1"/>
  <c r="L2759" i="1"/>
  <c r="M2759" i="1"/>
  <c r="N2759" i="1"/>
  <c r="O2759" i="1"/>
  <c r="L2760" i="1"/>
  <c r="M2760" i="1"/>
  <c r="N2760" i="1"/>
  <c r="O2760" i="1"/>
  <c r="L2761" i="1"/>
  <c r="M2761" i="1"/>
  <c r="N2761" i="1"/>
  <c r="O2761" i="1"/>
  <c r="L2762" i="1"/>
  <c r="M2762" i="1"/>
  <c r="N2762" i="1"/>
  <c r="O2762" i="1"/>
  <c r="L2763" i="1"/>
  <c r="M2763" i="1"/>
  <c r="N2763" i="1"/>
  <c r="O2763" i="1"/>
  <c r="L2764" i="1"/>
  <c r="M2764" i="1"/>
  <c r="N2764" i="1"/>
  <c r="O2764" i="1"/>
  <c r="L2765" i="1"/>
  <c r="M2765" i="1"/>
  <c r="N2765" i="1"/>
  <c r="O2765" i="1"/>
  <c r="L2766" i="1"/>
  <c r="M2766" i="1"/>
  <c r="N2766" i="1"/>
  <c r="O2766" i="1"/>
  <c r="L2767" i="1"/>
  <c r="M2767" i="1"/>
  <c r="N2767" i="1"/>
  <c r="O2767" i="1"/>
  <c r="L2768" i="1"/>
  <c r="M2768" i="1"/>
  <c r="N2768" i="1"/>
  <c r="O2768" i="1"/>
  <c r="L2769" i="1"/>
  <c r="M2769" i="1"/>
  <c r="N2769" i="1"/>
  <c r="O2769" i="1"/>
  <c r="L2770" i="1"/>
  <c r="M2770" i="1"/>
  <c r="N2770" i="1"/>
  <c r="O2770" i="1"/>
  <c r="L2771" i="1"/>
  <c r="M2771" i="1"/>
  <c r="N2771" i="1"/>
  <c r="O2771" i="1"/>
  <c r="L2772" i="1"/>
  <c r="M2772" i="1"/>
  <c r="N2772" i="1"/>
  <c r="O2772" i="1"/>
  <c r="L2773" i="1"/>
  <c r="M2773" i="1"/>
  <c r="N2773" i="1"/>
  <c r="O2773" i="1"/>
  <c r="L2774" i="1"/>
  <c r="M2774" i="1"/>
  <c r="N2774" i="1"/>
  <c r="O2774" i="1"/>
  <c r="L2775" i="1"/>
  <c r="M2775" i="1"/>
  <c r="N2775" i="1"/>
  <c r="O2775" i="1"/>
  <c r="L2776" i="1"/>
  <c r="M2776" i="1"/>
  <c r="N2776" i="1"/>
  <c r="O2776" i="1"/>
  <c r="L2777" i="1"/>
  <c r="M2777" i="1"/>
  <c r="N2777" i="1"/>
  <c r="O2777" i="1"/>
  <c r="L2778" i="1"/>
  <c r="M2778" i="1"/>
  <c r="N2778" i="1"/>
  <c r="O2778" i="1"/>
  <c r="L2779" i="1"/>
  <c r="M2779" i="1"/>
  <c r="N2779" i="1"/>
  <c r="O2779" i="1"/>
  <c r="L2780" i="1"/>
  <c r="M2780" i="1"/>
  <c r="N2780" i="1"/>
  <c r="O2780" i="1"/>
  <c r="L2781" i="1"/>
  <c r="M2781" i="1"/>
  <c r="N2781" i="1"/>
  <c r="O2781" i="1"/>
  <c r="L2782" i="1"/>
  <c r="M2782" i="1"/>
  <c r="N2782" i="1"/>
  <c r="O2782" i="1"/>
  <c r="L2783" i="1"/>
  <c r="M2783" i="1"/>
  <c r="N2783" i="1"/>
  <c r="O2783" i="1"/>
  <c r="L2784" i="1"/>
  <c r="M2784" i="1"/>
  <c r="N2784" i="1"/>
  <c r="O2784" i="1"/>
  <c r="L2785" i="1"/>
  <c r="M2785" i="1"/>
  <c r="N2785" i="1"/>
  <c r="O2785" i="1"/>
  <c r="L2786" i="1"/>
  <c r="M2786" i="1"/>
  <c r="N2786" i="1"/>
  <c r="O2786" i="1"/>
  <c r="L2787" i="1"/>
  <c r="M2787" i="1"/>
  <c r="N2787" i="1"/>
  <c r="O2787" i="1"/>
  <c r="L2788" i="1"/>
  <c r="M2788" i="1"/>
  <c r="N2788" i="1"/>
  <c r="O2788" i="1"/>
  <c r="L2789" i="1"/>
  <c r="M2789" i="1"/>
  <c r="N2789" i="1"/>
  <c r="O2789" i="1"/>
  <c r="L2790" i="1"/>
  <c r="M2790" i="1"/>
  <c r="N2790" i="1"/>
  <c r="O2790" i="1"/>
  <c r="L2791" i="1"/>
  <c r="M2791" i="1"/>
  <c r="N2791" i="1"/>
  <c r="O2791" i="1"/>
  <c r="L2792" i="1"/>
  <c r="M2792" i="1"/>
  <c r="N2792" i="1"/>
  <c r="O2792" i="1"/>
  <c r="L2793" i="1"/>
  <c r="M2793" i="1"/>
  <c r="N2793" i="1"/>
  <c r="O2793" i="1"/>
  <c r="L2794" i="1"/>
  <c r="M2794" i="1"/>
  <c r="N2794" i="1"/>
  <c r="O2794" i="1"/>
  <c r="L2795" i="1"/>
  <c r="M2795" i="1"/>
  <c r="N2795" i="1"/>
  <c r="O2795" i="1"/>
  <c r="L2796" i="1"/>
  <c r="M2796" i="1"/>
  <c r="N2796" i="1"/>
  <c r="O2796" i="1"/>
  <c r="L2797" i="1"/>
  <c r="M2797" i="1"/>
  <c r="N2797" i="1"/>
  <c r="O2797" i="1"/>
  <c r="L2798" i="1"/>
  <c r="M2798" i="1"/>
  <c r="N2798" i="1"/>
  <c r="O2798" i="1"/>
  <c r="L2799" i="1"/>
  <c r="M2799" i="1"/>
  <c r="N2799" i="1"/>
  <c r="O2799" i="1"/>
  <c r="L2800" i="1"/>
  <c r="M2800" i="1"/>
  <c r="N2800" i="1"/>
  <c r="O2800" i="1"/>
  <c r="L2801" i="1"/>
  <c r="M2801" i="1"/>
  <c r="N2801" i="1"/>
  <c r="O2801" i="1"/>
  <c r="L2802" i="1"/>
  <c r="M2802" i="1"/>
  <c r="N2802" i="1"/>
  <c r="O2802" i="1"/>
  <c r="L2803" i="1"/>
  <c r="M2803" i="1"/>
  <c r="N2803" i="1"/>
  <c r="O2803" i="1"/>
  <c r="L2804" i="1"/>
  <c r="M2804" i="1"/>
  <c r="N2804" i="1"/>
  <c r="O2804" i="1"/>
  <c r="L2805" i="1"/>
  <c r="M2805" i="1"/>
  <c r="N2805" i="1"/>
  <c r="O2805" i="1"/>
  <c r="L2806" i="1"/>
  <c r="M2806" i="1"/>
  <c r="N2806" i="1"/>
  <c r="O2806" i="1"/>
  <c r="L2807" i="1"/>
  <c r="M2807" i="1"/>
  <c r="N2807" i="1"/>
  <c r="O2807" i="1"/>
  <c r="L2808" i="1"/>
  <c r="M2808" i="1"/>
  <c r="N2808" i="1"/>
  <c r="O2808" i="1"/>
  <c r="L2809" i="1"/>
  <c r="M2809" i="1"/>
  <c r="N2809" i="1"/>
  <c r="O2809" i="1"/>
  <c r="L2810" i="1"/>
  <c r="M2810" i="1"/>
  <c r="N2810" i="1"/>
  <c r="O2810" i="1"/>
  <c r="L2811" i="1"/>
  <c r="M2811" i="1"/>
  <c r="N2811" i="1"/>
  <c r="O2811" i="1"/>
  <c r="L2812" i="1"/>
  <c r="M2812" i="1"/>
  <c r="N2812" i="1"/>
  <c r="O2812" i="1"/>
  <c r="L2813" i="1"/>
  <c r="M2813" i="1"/>
  <c r="N2813" i="1"/>
  <c r="O2813" i="1"/>
  <c r="L2814" i="1"/>
  <c r="M2814" i="1"/>
  <c r="N2814" i="1"/>
  <c r="O2814" i="1"/>
  <c r="L2815" i="1"/>
  <c r="M2815" i="1"/>
  <c r="N2815" i="1"/>
  <c r="O2815" i="1"/>
  <c r="L2816" i="1"/>
  <c r="M2816" i="1"/>
  <c r="N2816" i="1"/>
  <c r="O2816" i="1"/>
  <c r="L2817" i="1"/>
  <c r="M2817" i="1"/>
  <c r="N2817" i="1"/>
  <c r="O2817" i="1"/>
  <c r="L2818" i="1"/>
  <c r="M2818" i="1"/>
  <c r="N2818" i="1"/>
  <c r="O2818" i="1"/>
  <c r="L2819" i="1"/>
  <c r="M2819" i="1"/>
  <c r="N2819" i="1"/>
  <c r="O2819" i="1"/>
  <c r="L2820" i="1"/>
  <c r="M2820" i="1"/>
  <c r="N2820" i="1"/>
  <c r="O2820" i="1"/>
  <c r="L2821" i="1"/>
  <c r="M2821" i="1"/>
  <c r="N2821" i="1"/>
  <c r="O2821" i="1"/>
  <c r="L2822" i="1"/>
  <c r="M2822" i="1"/>
  <c r="N2822" i="1"/>
  <c r="O2822" i="1"/>
  <c r="L2823" i="1"/>
  <c r="M2823" i="1"/>
  <c r="N2823" i="1"/>
  <c r="O2823" i="1"/>
  <c r="L2824" i="1"/>
  <c r="M2824" i="1"/>
  <c r="N2824" i="1"/>
  <c r="O2824" i="1"/>
  <c r="L2825" i="1"/>
  <c r="M2825" i="1"/>
  <c r="N2825" i="1"/>
  <c r="O2825" i="1"/>
  <c r="L2826" i="1"/>
  <c r="M2826" i="1"/>
  <c r="N2826" i="1"/>
  <c r="O2826" i="1"/>
  <c r="L2827" i="1"/>
  <c r="M2827" i="1"/>
  <c r="N2827" i="1"/>
  <c r="O2827" i="1"/>
  <c r="L2828" i="1"/>
  <c r="M2828" i="1"/>
  <c r="N2828" i="1"/>
  <c r="O2828" i="1"/>
  <c r="L2829" i="1"/>
  <c r="M2829" i="1"/>
  <c r="N2829" i="1"/>
  <c r="O2829" i="1"/>
  <c r="L2830" i="1"/>
  <c r="M2830" i="1"/>
  <c r="N2830" i="1"/>
  <c r="O2830" i="1"/>
  <c r="L2831" i="1"/>
  <c r="M2831" i="1"/>
  <c r="N2831" i="1"/>
  <c r="O2831" i="1"/>
  <c r="L2832" i="1"/>
  <c r="M2832" i="1"/>
  <c r="N2832" i="1"/>
  <c r="O2832" i="1"/>
  <c r="L2833" i="1"/>
  <c r="M2833" i="1"/>
  <c r="N2833" i="1"/>
  <c r="O2833" i="1"/>
  <c r="L2834" i="1"/>
  <c r="M2834" i="1"/>
  <c r="N2834" i="1"/>
  <c r="O2834" i="1"/>
  <c r="L2835" i="1"/>
  <c r="M2835" i="1"/>
  <c r="N2835" i="1"/>
  <c r="O2835" i="1"/>
  <c r="L2836" i="1"/>
  <c r="M2836" i="1"/>
  <c r="N2836" i="1"/>
  <c r="O2836" i="1"/>
  <c r="L2837" i="1"/>
  <c r="M2837" i="1"/>
  <c r="N2837" i="1"/>
  <c r="O2837" i="1"/>
  <c r="L2838" i="1"/>
  <c r="M2838" i="1"/>
  <c r="N2838" i="1"/>
  <c r="O2838" i="1"/>
  <c r="L2839" i="1"/>
  <c r="M2839" i="1"/>
  <c r="N2839" i="1"/>
  <c r="O2839" i="1"/>
  <c r="L2840" i="1"/>
  <c r="M2840" i="1"/>
  <c r="N2840" i="1"/>
  <c r="O2840" i="1"/>
  <c r="L2841" i="1"/>
  <c r="M2841" i="1"/>
  <c r="N2841" i="1"/>
  <c r="O2841" i="1"/>
  <c r="L2842" i="1"/>
  <c r="M2842" i="1"/>
  <c r="N2842" i="1"/>
  <c r="O2842" i="1"/>
  <c r="L2843" i="1"/>
  <c r="M2843" i="1"/>
  <c r="N2843" i="1"/>
  <c r="O2843" i="1"/>
  <c r="L2844" i="1"/>
  <c r="M2844" i="1"/>
  <c r="N2844" i="1"/>
  <c r="O2844" i="1"/>
  <c r="L2845" i="1"/>
  <c r="M2845" i="1"/>
  <c r="N2845" i="1"/>
  <c r="O2845" i="1"/>
  <c r="L2846" i="1"/>
  <c r="M2846" i="1"/>
  <c r="N2846" i="1"/>
  <c r="O2846" i="1"/>
  <c r="L2847" i="1"/>
  <c r="M2847" i="1"/>
  <c r="N2847" i="1"/>
  <c r="O2847" i="1"/>
  <c r="L2848" i="1"/>
  <c r="M2848" i="1"/>
  <c r="N2848" i="1"/>
  <c r="O2848" i="1"/>
  <c r="L2849" i="1"/>
  <c r="M2849" i="1"/>
  <c r="N2849" i="1"/>
  <c r="O2849" i="1"/>
  <c r="L2850" i="1"/>
  <c r="M2850" i="1"/>
  <c r="N2850" i="1"/>
  <c r="O2850" i="1"/>
  <c r="L2851" i="1"/>
  <c r="M2851" i="1"/>
  <c r="N2851" i="1"/>
  <c r="O2851" i="1"/>
  <c r="L2852" i="1"/>
  <c r="M2852" i="1"/>
  <c r="N2852" i="1"/>
  <c r="O2852" i="1"/>
  <c r="L2853" i="1"/>
  <c r="M2853" i="1"/>
  <c r="N2853" i="1"/>
  <c r="O2853" i="1"/>
  <c r="O6" i="1"/>
  <c r="N6" i="1"/>
  <c r="M6" i="1"/>
  <c r="A2" i="6"/>
  <c r="O5" i="1"/>
  <c r="N5" i="1"/>
  <c r="M5" i="1"/>
  <c r="L5" i="1"/>
  <c r="H252" i="1" l="1"/>
  <c r="K3912" i="1"/>
  <c r="K3820" i="1"/>
  <c r="K2974" i="1"/>
  <c r="K3639" i="1"/>
  <c r="K3809" i="1"/>
  <c r="K3405" i="1"/>
  <c r="K3961" i="1"/>
  <c r="K3141" i="1"/>
  <c r="K3516" i="1"/>
  <c r="K2922" i="1"/>
  <c r="K3208" i="1"/>
  <c r="K3865" i="1"/>
  <c r="K3073" i="1"/>
  <c r="K3816" i="1"/>
  <c r="K3462" i="1"/>
  <c r="K3319" i="1"/>
  <c r="K3759" i="1"/>
  <c r="K3015" i="1"/>
  <c r="K3808" i="1"/>
  <c r="K3971" i="1"/>
  <c r="K3363" i="1"/>
  <c r="K3518" i="1"/>
  <c r="K3230" i="1"/>
  <c r="K3054" i="1"/>
  <c r="K3326" i="1"/>
  <c r="K3937" i="1"/>
  <c r="K3703" i="1"/>
  <c r="K3678" i="1"/>
  <c r="K3902" i="1"/>
  <c r="K3716" i="1"/>
  <c r="K3549" i="1"/>
  <c r="K3010" i="1"/>
  <c r="K3087" i="1"/>
  <c r="K3321" i="1"/>
  <c r="K3344" i="1"/>
  <c r="K3106" i="1"/>
  <c r="K3390" i="1"/>
  <c r="K3278" i="1"/>
  <c r="K3130" i="1"/>
  <c r="K3968" i="1"/>
  <c r="K3766" i="1"/>
  <c r="K3735" i="1"/>
  <c r="K3415" i="1"/>
  <c r="K3343" i="1"/>
  <c r="K3996" i="1"/>
  <c r="K3189" i="1"/>
  <c r="K3793" i="1"/>
  <c r="K3693" i="1"/>
  <c r="K3429" i="1"/>
  <c r="K3513" i="1"/>
  <c r="K3994" i="1"/>
  <c r="K3259" i="1"/>
  <c r="K3092" i="1"/>
  <c r="K3997" i="1"/>
  <c r="K3623" i="1"/>
  <c r="K3883" i="1"/>
  <c r="K3591" i="1"/>
  <c r="K3314" i="1"/>
  <c r="K2918" i="1"/>
  <c r="K3926" i="1"/>
  <c r="K3796" i="1"/>
  <c r="K3354" i="1"/>
  <c r="K3634" i="1"/>
  <c r="K3635" i="1"/>
  <c r="K2879" i="1"/>
  <c r="K3118" i="1"/>
  <c r="K2912" i="1"/>
  <c r="K3607" i="1"/>
  <c r="K3000" i="1"/>
  <c r="K3032" i="1"/>
  <c r="K3360" i="1"/>
  <c r="K3403" i="1"/>
  <c r="K3226" i="1"/>
  <c r="K3488" i="1"/>
  <c r="K3982" i="1"/>
  <c r="K3934" i="1"/>
  <c r="K3071" i="1"/>
  <c r="K3733" i="1"/>
  <c r="K3836" i="1"/>
  <c r="K3417" i="1"/>
  <c r="K3560" i="1"/>
  <c r="K3185" i="1"/>
  <c r="K3512" i="1"/>
  <c r="K3701" i="1"/>
  <c r="K3581" i="1"/>
  <c r="K3803" i="1"/>
  <c r="K3373" i="1"/>
  <c r="K3738" i="1"/>
  <c r="K3620" i="1"/>
  <c r="K3565" i="1"/>
  <c r="K2866" i="1"/>
  <c r="K3977" i="1"/>
  <c r="K3161" i="1"/>
  <c r="K3618" i="1"/>
  <c r="K3202" i="1"/>
  <c r="K3537" i="1"/>
  <c r="K3731" i="1"/>
  <c r="K3301" i="1"/>
  <c r="K3014" i="1"/>
  <c r="K3522" i="1"/>
  <c r="K3980" i="1"/>
  <c r="K3989" i="1"/>
  <c r="K3338" i="1"/>
  <c r="K3336" i="1"/>
  <c r="K3341" i="1"/>
  <c r="K3885" i="1"/>
  <c r="K3094" i="1"/>
  <c r="K3300" i="1"/>
  <c r="K3872" i="1"/>
  <c r="K3958" i="1"/>
  <c r="K3397" i="1"/>
  <c r="K3001" i="1"/>
  <c r="K3328" i="1"/>
  <c r="K3822" i="1"/>
  <c r="K3409" i="1"/>
  <c r="K3963" i="1"/>
  <c r="K3879" i="1"/>
  <c r="K3210" i="1"/>
  <c r="K3976" i="1"/>
  <c r="K3939" i="1"/>
  <c r="K3381" i="1"/>
  <c r="K3238" i="1"/>
  <c r="K3585" i="1"/>
  <c r="K3751" i="1"/>
  <c r="K3831" i="1"/>
  <c r="K3686" i="1"/>
  <c r="K3013" i="1"/>
  <c r="K3787" i="1"/>
  <c r="K3755" i="1"/>
  <c r="K3742" i="1"/>
  <c r="K3625" i="1"/>
  <c r="K3923" i="1"/>
  <c r="K3650" i="1"/>
  <c r="K3706" i="1"/>
  <c r="K3374" i="1"/>
  <c r="K2947" i="1"/>
  <c r="K3699" i="1"/>
  <c r="K3292" i="1"/>
  <c r="K3702" i="1"/>
  <c r="K3160" i="1"/>
  <c r="K3695" i="1"/>
  <c r="K3910" i="1"/>
  <c r="K3746" i="1"/>
  <c r="K3592" i="1"/>
  <c r="K2999" i="1"/>
  <c r="K2976" i="1"/>
  <c r="K3433" i="1"/>
  <c r="K3310" i="1"/>
  <c r="K3067" i="1"/>
  <c r="K3380" i="1"/>
  <c r="K3542" i="1"/>
  <c r="K3078" i="1"/>
  <c r="K3876" i="1"/>
  <c r="K3705" i="1"/>
  <c r="K3871" i="1"/>
  <c r="K3164" i="1"/>
  <c r="K3965" i="1"/>
  <c r="K3827" i="1"/>
  <c r="K3741" i="1"/>
  <c r="K3846" i="1"/>
  <c r="K3988" i="1"/>
  <c r="K3317" i="1"/>
  <c r="K3682" i="1"/>
  <c r="K3916" i="1"/>
  <c r="K2862" i="1"/>
  <c r="K3740" i="1"/>
  <c r="K3839" i="1"/>
  <c r="K3758" i="1"/>
  <c r="K3594" i="1"/>
  <c r="K3938" i="1"/>
  <c r="K3102" i="1"/>
  <c r="K3573" i="1"/>
  <c r="K3624" i="1"/>
  <c r="K3414" i="1"/>
  <c r="K2904" i="1"/>
  <c r="K3540" i="1"/>
  <c r="K3428" i="1"/>
  <c r="K3930" i="1"/>
  <c r="K3677" i="1"/>
  <c r="K3122" i="1"/>
  <c r="K3583" i="1"/>
  <c r="K3675" i="1"/>
  <c r="K3990" i="1"/>
  <c r="K3432" i="1"/>
  <c r="K3732" i="1"/>
  <c r="K3469" i="1"/>
  <c r="K3744" i="1"/>
  <c r="K3928" i="1"/>
  <c r="K3116" i="1"/>
  <c r="K3101" i="1"/>
  <c r="K3418" i="1"/>
  <c r="K3554" i="1"/>
  <c r="K3175" i="1"/>
  <c r="K3895" i="1"/>
  <c r="K3610" i="1"/>
  <c r="K3922" i="1"/>
  <c r="K3698" i="1"/>
  <c r="K2940" i="1"/>
  <c r="K3870" i="1"/>
  <c r="K3563" i="1"/>
  <c r="K3861" i="1"/>
  <c r="K3993" i="1"/>
  <c r="K3966" i="1"/>
  <c r="K3508" i="1"/>
  <c r="K3630" i="1"/>
  <c r="K3888" i="1"/>
  <c r="K2939" i="1"/>
  <c r="K3962" i="1"/>
  <c r="K2963" i="1"/>
  <c r="K2996" i="1"/>
  <c r="K2864" i="1"/>
  <c r="K3985" i="1"/>
  <c r="K3792" i="1"/>
  <c r="K3842" i="1"/>
  <c r="K3975" i="1"/>
  <c r="K3221" i="1"/>
  <c r="K3558" i="1"/>
  <c r="K3144" i="1"/>
  <c r="K3717" i="1"/>
  <c r="K3382" i="1"/>
  <c r="K2986" i="1"/>
  <c r="K3771" i="1"/>
  <c r="K3459" i="1"/>
  <c r="K3423" i="1"/>
  <c r="K3605" i="1"/>
  <c r="L23" i="1"/>
  <c r="L1902" i="1"/>
  <c r="L1621" i="1"/>
  <c r="L547" i="1"/>
  <c r="L1168" i="1"/>
  <c r="L2043" i="1"/>
  <c r="L51" i="1"/>
  <c r="L147" i="1"/>
  <c r="L1506" i="1"/>
  <c r="L238" i="1"/>
  <c r="L1246" i="1"/>
  <c r="L715" i="1"/>
  <c r="L252" i="1"/>
  <c r="L617" i="1"/>
  <c r="L264" i="1"/>
  <c r="L1078" i="1"/>
  <c r="L950" i="1"/>
  <c r="L918" i="1"/>
  <c r="L1547" i="1"/>
  <c r="L1361" i="1"/>
  <c r="L836" i="1"/>
  <c r="L850" i="1"/>
  <c r="L53" i="1"/>
  <c r="L803" i="1"/>
  <c r="L1786" i="1"/>
  <c r="L893" i="1"/>
  <c r="L1687" i="1"/>
  <c r="L2039" i="1"/>
  <c r="L68" i="1"/>
  <c r="L1291" i="1"/>
  <c r="L785" i="1"/>
  <c r="L1883" i="1"/>
  <c r="L2105" i="1"/>
  <c r="L1248" i="1"/>
  <c r="L22" i="1"/>
  <c r="L800" i="1"/>
  <c r="L1752" i="1"/>
  <c r="L328" i="1"/>
  <c r="L1708" i="1"/>
  <c r="L2029" i="1"/>
  <c r="L1748" i="1"/>
  <c r="L1004" i="1"/>
  <c r="L1664" i="1"/>
  <c r="L621" i="1"/>
  <c r="L654" i="1"/>
  <c r="L2001" i="1"/>
  <c r="L1647" i="1"/>
  <c r="L1733" i="1"/>
  <c r="L623" i="1"/>
  <c r="L821" i="1"/>
  <c r="L2167" i="1"/>
  <c r="L1217" i="1"/>
  <c r="L811" i="1"/>
  <c r="L1421" i="1"/>
  <c r="L461" i="1"/>
  <c r="L1209" i="1"/>
  <c r="L2052" i="1"/>
  <c r="L1059" i="1"/>
  <c r="L1635" i="1"/>
  <c r="L1350" i="1"/>
  <c r="L1238" i="1"/>
  <c r="L1676" i="1"/>
  <c r="L472" i="1"/>
  <c r="L2053" i="1"/>
  <c r="L1615" i="1"/>
  <c r="L1371" i="1"/>
  <c r="L429" i="1"/>
  <c r="L1306" i="1"/>
  <c r="L1079" i="1"/>
  <c r="L702" i="1"/>
  <c r="L1661" i="1"/>
  <c r="L952" i="1"/>
  <c r="L663" i="1"/>
  <c r="L2170" i="1"/>
  <c r="L1232" i="1"/>
  <c r="L166" i="1"/>
  <c r="L1817" i="1"/>
  <c r="L1454" i="1"/>
  <c r="L2265" i="1"/>
  <c r="L1241" i="1"/>
  <c r="L1112" i="1"/>
  <c r="L742" i="1"/>
  <c r="L1658" i="1"/>
  <c r="L62" i="1"/>
  <c r="L824" i="1"/>
  <c r="L2007" i="1"/>
  <c r="L160" i="1"/>
  <c r="L29" i="1"/>
  <c r="L2049" i="1"/>
  <c r="L881" i="1"/>
  <c r="L533" i="1"/>
  <c r="L1427" i="1"/>
  <c r="L1671" i="1"/>
  <c r="L740" i="1"/>
  <c r="L947" i="1"/>
  <c r="L2113" i="1"/>
  <c r="L1881" i="1"/>
  <c r="L1465" i="1"/>
  <c r="L1140" i="1"/>
  <c r="L268" i="1"/>
  <c r="L987" i="1"/>
  <c r="L976" i="1"/>
  <c r="L2147" i="1"/>
  <c r="L343" i="1"/>
  <c r="L1058" i="1"/>
  <c r="L2169" i="1"/>
  <c r="L733" i="1"/>
  <c r="L116" i="1"/>
  <c r="L207" i="1"/>
  <c r="L2224" i="1"/>
  <c r="L1673" i="1"/>
  <c r="L1491" i="1"/>
  <c r="L485" i="1"/>
  <c r="L778" i="1"/>
  <c r="L1788" i="1"/>
  <c r="L317" i="1"/>
  <c r="L584" i="1"/>
  <c r="L92" i="1"/>
  <c r="L2032" i="1"/>
  <c r="L501" i="1"/>
  <c r="L1618" i="1"/>
  <c r="L562" i="1"/>
  <c r="L568" i="1"/>
  <c r="L95" i="1"/>
  <c r="L1790" i="1"/>
  <c r="L946" i="1"/>
  <c r="L1122" i="1"/>
  <c r="L258" i="1"/>
  <c r="L2047" i="1"/>
  <c r="L280" i="1"/>
  <c r="L395" i="1"/>
  <c r="L1548" i="1"/>
  <c r="L753" i="1"/>
  <c r="L373" i="1"/>
  <c r="L1308" i="1"/>
  <c r="L696" i="1"/>
  <c r="L1776" i="1"/>
  <c r="L1693" i="1"/>
  <c r="L1472" i="1"/>
  <c r="L2075" i="1"/>
  <c r="L2130" i="1"/>
  <c r="L1028" i="1"/>
  <c r="L640" i="1"/>
  <c r="L1082" i="1"/>
  <c r="L846" i="1"/>
  <c r="L808" i="1"/>
  <c r="L1154" i="1"/>
  <c r="L492" i="1"/>
  <c r="L668" i="1"/>
  <c r="L1983" i="1"/>
  <c r="L2078" i="1"/>
  <c r="L1921" i="1"/>
  <c r="L2055" i="1"/>
  <c r="L74" i="1"/>
  <c r="L381" i="1"/>
  <c r="L2133" i="1"/>
  <c r="L1595" i="1"/>
  <c r="L1052" i="1"/>
  <c r="L2036" i="1"/>
  <c r="L1098" i="1"/>
  <c r="L1393" i="1"/>
  <c r="L993" i="1"/>
  <c r="L774" i="1"/>
  <c r="L129" i="1"/>
  <c r="L2187" i="1"/>
  <c r="L1608" i="1"/>
  <c r="L1568" i="1"/>
  <c r="L172" i="1"/>
  <c r="L1656" i="1"/>
  <c r="L460" i="1"/>
  <c r="L334" i="1"/>
  <c r="L931" i="1"/>
  <c r="L1802" i="1"/>
  <c r="L12" i="1"/>
  <c r="L1496" i="1"/>
  <c r="L256" i="1"/>
  <c r="L483" i="1"/>
  <c r="L13" i="1"/>
  <c r="L1389" i="1"/>
  <c r="L1502" i="1"/>
  <c r="L602" i="1"/>
  <c r="L1557" i="1"/>
  <c r="L428" i="1"/>
  <c r="L2079" i="1"/>
  <c r="L1062" i="1"/>
  <c r="L844" i="1"/>
  <c r="L586" i="1"/>
  <c r="L2174" i="1"/>
  <c r="L1035" i="1"/>
  <c r="L1403" i="1"/>
  <c r="L102" i="1"/>
  <c r="L2165" i="1"/>
  <c r="L35" i="1"/>
  <c r="L1015" i="1"/>
  <c r="L364" i="1"/>
  <c r="L1075" i="1"/>
  <c r="L728" i="1"/>
  <c r="L1201" i="1"/>
  <c r="L1437" i="1"/>
  <c r="L1579" i="1"/>
  <c r="L1844" i="1"/>
  <c r="L1669" i="1"/>
  <c r="L1033" i="1"/>
  <c r="L641" i="1"/>
  <c r="L1347" i="1"/>
  <c r="L234" i="1"/>
  <c r="L2259" i="1"/>
  <c r="L1545" i="1"/>
  <c r="L1216" i="1"/>
  <c r="L651" i="1"/>
  <c r="L614" i="1"/>
  <c r="L1667" i="1"/>
  <c r="L353" i="1"/>
  <c r="L791" i="1"/>
  <c r="L1072" i="1"/>
  <c r="L1701" i="1"/>
  <c r="L108" i="1"/>
  <c r="L556" i="1"/>
  <c r="L843" i="1"/>
  <c r="L1507" i="1"/>
  <c r="L1304" i="1"/>
  <c r="L2193" i="1"/>
  <c r="L1678" i="1"/>
  <c r="L1487" i="1"/>
  <c r="L908" i="1"/>
  <c r="L1692" i="1"/>
  <c r="L685" i="1"/>
  <c r="L307" i="1"/>
  <c r="L1174" i="1"/>
  <c r="L85" i="1"/>
  <c r="L331" i="1"/>
  <c r="L1755" i="1"/>
  <c r="L2256" i="1"/>
  <c r="L2139" i="1"/>
  <c r="L524" i="1"/>
  <c r="L1130" i="1"/>
  <c r="L902" i="1"/>
  <c r="L1760" i="1"/>
  <c r="L336" i="1"/>
  <c r="L400" i="1"/>
  <c r="L2275" i="1"/>
  <c r="L362" i="1"/>
  <c r="L891" i="1"/>
  <c r="L2212" i="1"/>
  <c r="L2246" i="1"/>
  <c r="L2132" i="1"/>
  <c r="L995" i="1"/>
  <c r="L77" i="1"/>
  <c r="L828" i="1"/>
  <c r="L1566" i="1"/>
  <c r="L363" i="1"/>
  <c r="L1549" i="1"/>
  <c r="L223" i="1"/>
  <c r="L1780" i="1"/>
  <c r="L840" i="1"/>
  <c r="L949" i="1"/>
  <c r="L1822" i="1"/>
  <c r="L713" i="1"/>
  <c r="L1104" i="1"/>
  <c r="L1488" i="1"/>
  <c r="L595" i="1"/>
  <c r="L1636" i="1"/>
  <c r="L1815" i="1"/>
  <c r="L1439" i="1"/>
  <c r="L802" i="1"/>
  <c r="L243" i="1"/>
  <c r="L538" i="1"/>
  <c r="L2065" i="1"/>
  <c r="L1008" i="1"/>
  <c r="L2090" i="1"/>
  <c r="L469" i="1"/>
  <c r="L924" i="1"/>
  <c r="L762" i="1"/>
  <c r="L1567" i="1"/>
  <c r="L452" i="1"/>
  <c r="L171" i="1"/>
  <c r="L270" i="1"/>
  <c r="L1298" i="1"/>
  <c r="L1340" i="1"/>
  <c r="L507" i="1"/>
  <c r="L1249" i="1"/>
  <c r="L835" i="1"/>
  <c r="L1885" i="1"/>
  <c r="L1529" i="1"/>
  <c r="L1899" i="1"/>
  <c r="L1167" i="1"/>
  <c r="L1349" i="1"/>
  <c r="L1638" i="1"/>
  <c r="L2151" i="1"/>
  <c r="L311" i="1"/>
  <c r="L251" i="1"/>
  <c r="L267" i="1"/>
  <c r="L1830" i="1"/>
  <c r="L2156" i="1"/>
  <c r="L2143" i="1"/>
  <c r="L847" i="1"/>
  <c r="L873" i="1"/>
  <c r="L2222" i="1"/>
  <c r="L63" i="1"/>
  <c r="L1120" i="1"/>
  <c r="L1110" i="1"/>
  <c r="L1666" i="1"/>
  <c r="L277" i="1"/>
  <c r="L578" i="1"/>
  <c r="L1080" i="1"/>
  <c r="L1606" i="1"/>
  <c r="L1077" i="1"/>
  <c r="L1922" i="1"/>
  <c r="L1311" i="1"/>
  <c r="L1712" i="1"/>
  <c r="L1827" i="1"/>
  <c r="L1651" i="1"/>
  <c r="L1849" i="1"/>
  <c r="L1124" i="1"/>
  <c r="L671" i="1"/>
  <c r="L963" i="1"/>
  <c r="L1123" i="1"/>
  <c r="L2235" i="1"/>
  <c r="L1102" i="1"/>
  <c r="L1542" i="1"/>
  <c r="L1001" i="1"/>
  <c r="L141" i="1"/>
  <c r="L1419" i="1"/>
  <c r="L457" i="1"/>
  <c r="L1336" i="1"/>
  <c r="L985" i="1"/>
  <c r="L1966" i="1"/>
  <c r="L1700" i="1"/>
  <c r="L103" i="1"/>
  <c r="L456" i="1"/>
  <c r="L787" i="1"/>
  <c r="L1071" i="1"/>
  <c r="L261" i="1"/>
  <c r="L1360" i="1"/>
  <c r="L2035" i="1"/>
  <c r="L426" i="1"/>
  <c r="L360" i="1"/>
  <c r="L611" i="1"/>
  <c r="L2097" i="1"/>
  <c r="L352" i="1"/>
  <c r="L1214" i="1"/>
  <c r="L818" i="1"/>
  <c r="L915" i="1"/>
  <c r="L1626" i="1"/>
  <c r="L1900" i="1"/>
  <c r="L822" i="1"/>
  <c r="L184" i="1"/>
  <c r="L543" i="1"/>
  <c r="L973" i="1"/>
  <c r="L1649" i="1"/>
  <c r="L1383" i="1"/>
  <c r="L146" i="1"/>
  <c r="L777" i="1"/>
  <c r="L864" i="1"/>
  <c r="L1979" i="1"/>
  <c r="L2083" i="1"/>
  <c r="L2042" i="1"/>
  <c r="L409" i="1"/>
  <c r="L2062" i="1"/>
  <c r="L441" i="1"/>
  <c r="L606" i="1"/>
  <c r="L871" i="1"/>
  <c r="L1783" i="1"/>
  <c r="L1226" i="1"/>
  <c r="L413" i="1"/>
  <c r="L1359" i="1"/>
  <c r="L1711" i="1"/>
  <c r="L302" i="1"/>
  <c r="L1805" i="1"/>
  <c r="L38" i="1"/>
  <c r="L2051" i="1"/>
  <c r="L430" i="1"/>
  <c r="L414" i="1"/>
  <c r="L1728" i="1"/>
  <c r="L382" i="1"/>
  <c r="L941" i="1"/>
  <c r="L1917" i="1"/>
  <c r="L1310" i="1"/>
  <c r="L1633" i="1"/>
  <c r="L2080" i="1"/>
  <c r="L320" i="1"/>
  <c r="L498" i="1"/>
  <c r="L2030" i="1"/>
  <c r="L1060" i="1"/>
  <c r="L30" i="1"/>
  <c r="L502" i="1"/>
  <c r="L1096" i="1"/>
  <c r="L1091" i="1"/>
  <c r="L327" i="1"/>
  <c r="L2272" i="1"/>
  <c r="L48" i="1"/>
  <c r="L951" i="1"/>
  <c r="L1438" i="1"/>
  <c r="L589" i="1"/>
  <c r="L539" i="1"/>
  <c r="L2260" i="1"/>
  <c r="L1558" i="1"/>
  <c r="L2033" i="1"/>
  <c r="L1978" i="1"/>
  <c r="L911" i="1"/>
  <c r="L107" i="1"/>
  <c r="L127" i="1"/>
  <c r="L650" i="1"/>
  <c r="L1129" i="1"/>
  <c r="L1824" i="1"/>
  <c r="L1500" i="1"/>
  <c r="L325" i="1"/>
  <c r="L635" i="1"/>
  <c r="L765" i="1"/>
  <c r="L1784" i="1"/>
  <c r="L1156" i="1"/>
  <c r="L603" i="1"/>
  <c r="L2184" i="1"/>
  <c r="L684" i="1"/>
  <c r="L2054" i="1"/>
  <c r="L295" i="1"/>
  <c r="L380" i="1"/>
  <c r="L1234" i="1"/>
  <c r="L2159" i="1"/>
  <c r="L508" i="1"/>
  <c r="L1552" i="1"/>
  <c r="L27" i="1"/>
  <c r="L1982" i="1"/>
  <c r="L467" i="1"/>
  <c r="L2045" i="1"/>
  <c r="L2040" i="1"/>
  <c r="L237" i="1"/>
  <c r="L1083" i="1"/>
  <c r="L576" i="1"/>
  <c r="L406" i="1"/>
  <c r="L1807" i="1"/>
  <c r="L1969" i="1"/>
  <c r="L1257" i="1"/>
  <c r="L1625" i="1"/>
  <c r="L219" i="1"/>
  <c r="L1773" i="1"/>
  <c r="L1026" i="1"/>
  <c r="L1276" i="1"/>
  <c r="L471" i="1"/>
  <c r="L344" i="1"/>
  <c r="L830" i="1"/>
  <c r="L162" i="1"/>
  <c r="L874" i="1"/>
  <c r="L625" i="1"/>
  <c r="L2255" i="1"/>
  <c r="L867" i="1"/>
  <c r="L1188" i="1"/>
  <c r="L1237" i="1"/>
  <c r="L616" i="1"/>
  <c r="L1800" i="1"/>
  <c r="L1553" i="1"/>
  <c r="L673" i="1"/>
  <c r="L1458" i="1"/>
  <c r="L832" i="1"/>
  <c r="L1412" i="1"/>
  <c r="L100" i="1"/>
  <c r="L1467" i="1"/>
  <c r="L2070" i="1"/>
  <c r="L1400" i="1"/>
  <c r="L2046" i="1"/>
  <c r="L1644" i="1"/>
  <c r="L1252" i="1"/>
  <c r="L1645" i="1"/>
  <c r="L1267" i="1"/>
  <c r="L736" i="1"/>
  <c r="L394" i="1"/>
  <c r="L2125" i="1"/>
  <c r="L386" i="1"/>
  <c r="L1166" i="1"/>
  <c r="L1826" i="1"/>
  <c r="L1857" i="1"/>
  <c r="L432" i="1"/>
  <c r="L2158" i="1"/>
  <c r="L1531" i="1"/>
  <c r="L134" i="1"/>
  <c r="L2160" i="1"/>
  <c r="L1181" i="1"/>
  <c r="L2024" i="1"/>
  <c r="L2226" i="1"/>
  <c r="L1409" i="1"/>
  <c r="L1134" i="1"/>
  <c r="L203" i="1"/>
  <c r="L712" i="1"/>
  <c r="L1265" i="1"/>
  <c r="L56" i="1"/>
  <c r="L1724" i="1"/>
  <c r="L1559" i="1"/>
  <c r="L76" i="1"/>
  <c r="L972" i="1"/>
  <c r="L837" i="1"/>
  <c r="L1342" i="1"/>
  <c r="L566" i="1"/>
  <c r="L544" i="1"/>
  <c r="L2068" i="1"/>
  <c r="L1586" i="1"/>
  <c r="L2117" i="1"/>
  <c r="L817" i="1"/>
  <c r="L2241" i="1"/>
  <c r="L968" i="1"/>
  <c r="L1345" i="1"/>
  <c r="L1576" i="1"/>
  <c r="L1862" i="1"/>
  <c r="L158" i="1"/>
  <c r="L185" i="1"/>
  <c r="L2164" i="1"/>
  <c r="L2163" i="1"/>
  <c r="L359" i="1"/>
  <c r="L9" i="1"/>
  <c r="L920" i="1"/>
  <c r="L26" i="1"/>
  <c r="L71" i="1"/>
  <c r="L834" i="1"/>
  <c r="L1420" i="1"/>
  <c r="L772" i="1"/>
  <c r="L1893" i="1"/>
  <c r="L1285" i="1"/>
  <c r="L1821" i="1"/>
  <c r="L1367" i="1"/>
  <c r="L970" i="1"/>
  <c r="L447" i="1"/>
  <c r="L1338" i="1"/>
  <c r="L1317" i="1"/>
  <c r="L1916" i="1"/>
  <c r="L763" i="1"/>
  <c r="L1657" i="1"/>
  <c r="L1299" i="1"/>
  <c r="L1279" i="1"/>
  <c r="L1607" i="1"/>
  <c r="L2186" i="1"/>
  <c r="L523" i="1"/>
  <c r="L1223" i="1"/>
  <c r="L1741" i="1"/>
  <c r="L1064" i="1"/>
  <c r="L47" i="1"/>
  <c r="L1253" i="1"/>
  <c r="L688" i="1"/>
  <c r="L285" i="1"/>
  <c r="L2091" i="1"/>
  <c r="L313" i="1"/>
  <c r="L2064" i="1"/>
  <c r="L384" i="1"/>
  <c r="L2041" i="1"/>
  <c r="L1696" i="1"/>
  <c r="L140" i="1"/>
  <c r="L885" i="1"/>
  <c r="L594" i="1"/>
  <c r="L1045" i="1"/>
  <c r="L829" i="1"/>
  <c r="L1769" i="1"/>
  <c r="L1660" i="1"/>
  <c r="L513" i="1"/>
  <c r="L1852" i="1"/>
  <c r="L883" i="1"/>
  <c r="L276" i="1"/>
  <c r="L173" i="1"/>
  <c r="L1086" i="1"/>
  <c r="L2016" i="1"/>
  <c r="L2264" i="1"/>
  <c r="L1196" i="1"/>
  <c r="L170" i="1"/>
  <c r="L148" i="1"/>
  <c r="L916" i="1"/>
  <c r="L1431" i="1"/>
  <c r="L163" i="1"/>
  <c r="L2002" i="1"/>
  <c r="L319" i="1"/>
  <c r="L1165" i="1"/>
  <c r="L2149" i="1"/>
  <c r="L1477" i="1"/>
  <c r="L1147" i="1"/>
  <c r="L1775" i="1"/>
  <c r="L1847" i="1"/>
  <c r="L154" i="1"/>
  <c r="L2136" i="1"/>
  <c r="L1839" i="1"/>
  <c r="L499" i="1"/>
  <c r="L1063" i="1"/>
  <c r="L707" i="1"/>
  <c r="L1924" i="1"/>
  <c r="L242" i="1"/>
  <c r="L554" i="1"/>
  <c r="L335" i="1"/>
  <c r="L1029" i="1"/>
  <c r="L660" i="1"/>
  <c r="L694" i="1"/>
  <c r="L2207" i="1"/>
  <c r="L1213" i="1"/>
  <c r="L36" i="1"/>
  <c r="L2197" i="1"/>
  <c r="L776" i="1"/>
  <c r="L631" i="1"/>
  <c r="L1725" i="1"/>
  <c r="L571" i="1"/>
  <c r="L2253" i="1"/>
  <c r="L2242" i="1"/>
  <c r="L676" i="1"/>
  <c r="L1640" i="1"/>
  <c r="L480" i="1"/>
  <c r="L57" i="1"/>
  <c r="L125" i="1"/>
  <c r="L1177" i="1"/>
  <c r="L537" i="1"/>
  <c r="L1904" i="1"/>
  <c r="L958" i="1"/>
  <c r="L1564" i="1"/>
  <c r="L717" i="1"/>
  <c r="L377" i="1"/>
  <c r="L1623" i="1"/>
  <c r="L1953" i="1"/>
  <c r="L368" i="1"/>
  <c r="L1463" i="1"/>
  <c r="L596" i="1"/>
  <c r="L106" i="1"/>
  <c r="L662" i="1"/>
  <c r="L348" i="1"/>
  <c r="L161" i="1"/>
  <c r="L333" i="1"/>
  <c r="L526" i="1"/>
  <c r="L598" i="1"/>
  <c r="L1791" i="1"/>
  <c r="L192" i="1"/>
  <c r="L1591" i="1"/>
  <c r="L188" i="1"/>
  <c r="L613" i="1"/>
  <c r="L1703" i="1"/>
  <c r="L67" i="1"/>
  <c r="L37" i="1"/>
  <c r="L228" i="1"/>
  <c r="L372" i="1"/>
  <c r="L2161" i="1"/>
  <c r="L1556" i="1"/>
  <c r="L124" i="1"/>
  <c r="L680" i="1"/>
  <c r="L1756" i="1"/>
  <c r="L514" i="1"/>
  <c r="L1897" i="1"/>
  <c r="L151" i="1"/>
  <c r="L1088" i="1"/>
  <c r="L2028" i="1"/>
  <c r="L1781" i="1"/>
  <c r="L301" i="1"/>
  <c r="L297" i="1"/>
  <c r="L1003" i="1"/>
  <c r="L1119" i="1"/>
  <c r="L187" i="1"/>
  <c r="L1089" i="1"/>
  <c r="L697" i="1"/>
  <c r="L805" i="1"/>
  <c r="L1272" i="1"/>
  <c r="L1872" i="1"/>
  <c r="L255" i="1"/>
  <c r="L597" i="1"/>
  <c r="L860" i="1"/>
  <c r="L1801" i="1"/>
  <c r="L1513" i="1"/>
  <c r="L690" i="1"/>
  <c r="L2089" i="1"/>
  <c r="L2056" i="1"/>
  <c r="L1518" i="1"/>
  <c r="L1846" i="1"/>
  <c r="L1675" i="1"/>
  <c r="L1674" i="1"/>
  <c r="L2166" i="1"/>
  <c r="L1081" i="1"/>
  <c r="L1009" i="1"/>
  <c r="L1956" i="1"/>
  <c r="L1152" i="1"/>
  <c r="L546" i="1"/>
  <c r="L1113" i="1"/>
  <c r="L1169" i="1"/>
  <c r="L1055" i="1"/>
  <c r="L938" i="1"/>
  <c r="L2247" i="1"/>
  <c r="L1946" i="1"/>
  <c r="L1795" i="1"/>
  <c r="L500" i="1"/>
  <c r="L1309" i="1"/>
  <c r="L1430" i="1"/>
  <c r="L1898" i="1"/>
  <c r="L609" i="1"/>
  <c r="L2123" i="1"/>
  <c r="L1275" i="1"/>
  <c r="L996" i="1"/>
  <c r="L1996" i="1"/>
  <c r="L1149" i="1"/>
  <c r="L230" i="1"/>
  <c r="L1713" i="1"/>
  <c r="L1017" i="1"/>
  <c r="L1087" i="1"/>
  <c r="L249" i="1"/>
  <c r="L1376" i="1"/>
  <c r="L2027" i="1"/>
  <c r="L1019" i="1"/>
  <c r="L339" i="1"/>
  <c r="L869" i="1"/>
  <c r="L2148" i="1"/>
  <c r="L2200" i="1"/>
  <c r="L1861" i="1"/>
  <c r="L462" i="1"/>
  <c r="L2116" i="1"/>
  <c r="L1722" i="1"/>
  <c r="L2009" i="1"/>
  <c r="L44" i="1"/>
  <c r="L1044" i="1"/>
  <c r="L175" i="1"/>
  <c r="L1762" i="1"/>
  <c r="L1450" i="1"/>
  <c r="L1873" i="1"/>
  <c r="L1940" i="1"/>
  <c r="L2257" i="1"/>
  <c r="L699" i="1"/>
  <c r="L1889" i="1"/>
  <c r="L1619" i="1"/>
  <c r="L404" i="1"/>
  <c r="L2218" i="1"/>
  <c r="L1108" i="1"/>
  <c r="L397" i="1"/>
  <c r="L1796" i="1"/>
  <c r="L216" i="1"/>
  <c r="L770" i="1"/>
  <c r="L719" i="1"/>
  <c r="L1520" i="1"/>
  <c r="L2014" i="1"/>
  <c r="L193" i="1"/>
  <c r="L709" i="1"/>
  <c r="L1794" i="1"/>
  <c r="L1772" i="1"/>
  <c r="L15" i="1"/>
  <c r="L1935" i="1"/>
  <c r="L1951" i="1"/>
  <c r="L880" i="1"/>
  <c r="L823" i="1"/>
  <c r="L1171" i="1"/>
  <c r="L1976" i="1"/>
  <c r="L2011" i="1"/>
  <c r="L286" i="1"/>
  <c r="L845" i="1"/>
  <c r="L259" i="1"/>
  <c r="L815" i="1"/>
  <c r="L2188" i="1"/>
  <c r="L1159" i="1"/>
  <c r="L786" i="1"/>
  <c r="L393" i="1"/>
  <c r="L1486" i="1"/>
  <c r="L136" i="1"/>
  <c r="L197" i="1"/>
  <c r="L310" i="1"/>
  <c r="L1874" i="1"/>
  <c r="L518" i="1"/>
  <c r="L1277" i="1"/>
  <c r="L1710" i="1"/>
  <c r="L734" i="1"/>
  <c r="L463" i="1"/>
  <c r="L583" i="1"/>
  <c r="L133" i="1"/>
  <c r="L1429" i="1"/>
  <c r="L332" i="1"/>
  <c r="L1894" i="1"/>
  <c r="L799" i="1"/>
  <c r="L374" i="1"/>
  <c r="L49" i="1"/>
  <c r="L503" i="1"/>
  <c r="L567" i="1"/>
  <c r="L1863" i="1"/>
  <c r="L1750" i="1"/>
  <c r="L272" i="1"/>
  <c r="L1136" i="1"/>
  <c r="L233" i="1"/>
  <c r="L656" i="1"/>
  <c r="L1155" i="1"/>
  <c r="L405" i="1"/>
  <c r="L444" i="1"/>
  <c r="L496" i="1"/>
  <c r="L1198" i="1"/>
  <c r="L120" i="1"/>
  <c r="L354" i="1"/>
  <c r="L1540" i="1"/>
  <c r="L2013" i="1"/>
  <c r="L2199" i="1"/>
  <c r="L1021" i="1"/>
  <c r="L926" i="1"/>
  <c r="L1943" i="1"/>
  <c r="L2017" i="1"/>
  <c r="L1023" i="1"/>
  <c r="L683" i="1"/>
  <c r="L639" i="1"/>
  <c r="L710" i="1"/>
  <c r="L1453" i="1"/>
  <c r="L1751" i="1"/>
  <c r="L2228" i="1"/>
  <c r="L1938" i="1"/>
  <c r="L1094" i="1"/>
  <c r="L196" i="1"/>
  <c r="L2229" i="1"/>
  <c r="L1912" i="1"/>
  <c r="L1659" i="1"/>
  <c r="L1936" i="1"/>
  <c r="L1869" i="1"/>
  <c r="L708" i="1"/>
  <c r="L901" i="1"/>
  <c r="L1859" i="1"/>
  <c r="L1118" i="1"/>
  <c r="L2142" i="1"/>
  <c r="L298" i="1"/>
  <c r="L1259" i="1"/>
  <c r="L535" i="1"/>
  <c r="L440" i="1"/>
  <c r="L217" i="1"/>
  <c r="L540" i="1"/>
  <c r="L509" i="1"/>
  <c r="L1858" i="1"/>
  <c r="L2215" i="1"/>
  <c r="L2240" i="1"/>
  <c r="L505" i="1"/>
  <c r="L1856" i="1"/>
  <c r="L1642" i="1"/>
  <c r="L2096" i="1"/>
  <c r="L1321" i="1"/>
  <c r="L1144" i="1"/>
  <c r="L1600" i="1"/>
  <c r="L1742" i="1"/>
  <c r="L1357" i="1"/>
  <c r="L1731" i="1"/>
  <c r="L2263" i="1"/>
  <c r="L1432" i="1"/>
  <c r="L436" i="1"/>
  <c r="L1254" i="1"/>
  <c r="L198" i="1"/>
  <c r="L1994" i="1"/>
  <c r="L312" i="1"/>
  <c r="L387" i="1"/>
  <c r="L1890" i="1"/>
  <c r="L1175" i="1"/>
  <c r="L735" i="1"/>
  <c r="L1043" i="1"/>
  <c r="L1163" i="1"/>
  <c r="L1067" i="1"/>
  <c r="L1729" i="1"/>
  <c r="L1195" i="1"/>
  <c r="L46" i="1"/>
  <c r="L553" i="1"/>
  <c r="L2019" i="1"/>
  <c r="L318" i="1"/>
  <c r="L2271" i="1"/>
  <c r="L122" i="1"/>
  <c r="L1056" i="1"/>
  <c r="L1051" i="1"/>
  <c r="L484" i="1"/>
  <c r="L929" i="1"/>
  <c r="L1833" i="1"/>
  <c r="L888" i="1"/>
  <c r="L1121" i="1"/>
  <c r="L1408" i="1"/>
  <c r="L720" i="1"/>
  <c r="L218" i="1"/>
  <c r="L321" i="1"/>
  <c r="L181" i="1"/>
  <c r="L2266" i="1"/>
  <c r="L1131" i="1"/>
  <c r="L1727" i="1"/>
  <c r="L1251" i="1"/>
  <c r="L1808" i="1"/>
  <c r="L1363" i="1"/>
  <c r="L890" i="1"/>
  <c r="L1127" i="1"/>
  <c r="L330" i="1"/>
  <c r="L497" i="1"/>
  <c r="L1422" i="1"/>
  <c r="L934" i="1"/>
  <c r="L1107" i="1"/>
  <c r="L511" i="1"/>
  <c r="L1441" i="1"/>
  <c r="L1235" i="1"/>
  <c r="L1303" i="1"/>
  <c r="L2135" i="1"/>
  <c r="L1173" i="1"/>
  <c r="L1210" i="1"/>
  <c r="L300" i="1"/>
  <c r="L2057" i="1"/>
  <c r="L2220" i="1"/>
  <c r="L1970" i="1"/>
  <c r="L726" i="1"/>
  <c r="L1740" i="1"/>
  <c r="L945" i="1"/>
  <c r="L152" i="1"/>
  <c r="L559" i="1"/>
  <c r="L1913" i="1"/>
  <c r="L754" i="1"/>
  <c r="L1243" i="1"/>
  <c r="L693" i="1"/>
  <c r="L1398" i="1"/>
  <c r="L1231" i="1"/>
  <c r="L1763" i="1"/>
  <c r="L1170" i="1"/>
  <c r="L1061" i="1"/>
  <c r="L1771" i="1"/>
  <c r="L1736" i="1"/>
  <c r="L1103" i="1"/>
  <c r="L560" i="1"/>
  <c r="L174" i="1"/>
  <c r="L1435" i="1"/>
  <c r="L1137" i="1"/>
  <c r="L962" i="1"/>
  <c r="L58" i="1"/>
  <c r="L1492" i="1"/>
  <c r="L213" i="1"/>
  <c r="L588" i="1"/>
  <c r="L1329" i="1"/>
  <c r="L1555" i="1"/>
  <c r="L324" i="1"/>
  <c r="L1379" i="1"/>
  <c r="L1765" i="1"/>
  <c r="L50" i="1"/>
  <c r="L1688" i="1"/>
  <c r="L115" i="1"/>
  <c r="L2044" i="1"/>
  <c r="L2110" i="1"/>
  <c r="L1681" i="1"/>
  <c r="L1301" i="1"/>
  <c r="L178" i="1"/>
  <c r="L1578" i="1"/>
  <c r="L1222" i="1"/>
  <c r="L1925" i="1"/>
  <c r="L687" i="1"/>
  <c r="L2196" i="1"/>
  <c r="L375" i="1"/>
  <c r="L661" i="1"/>
  <c r="L2194" i="1"/>
  <c r="L1746" i="1"/>
  <c r="L2069" i="1"/>
  <c r="L1699" i="1"/>
  <c r="L1950" i="1"/>
  <c r="L1185" i="1"/>
  <c r="L2081" i="1"/>
  <c r="L1191" i="1"/>
  <c r="L1914" i="1"/>
  <c r="L486" i="1"/>
  <c r="L1440" i="1"/>
  <c r="L1358" i="1"/>
  <c r="L304" i="1"/>
  <c r="L1993" i="1"/>
  <c r="L1799" i="1"/>
  <c r="L1655" i="1"/>
  <c r="L338" i="1"/>
  <c r="L1530" i="1"/>
  <c r="L31" i="1"/>
  <c r="L1589" i="1"/>
  <c r="L1575" i="1"/>
  <c r="L655" i="1"/>
  <c r="L1352" i="1"/>
  <c r="L1084" i="1"/>
  <c r="L99" i="1"/>
  <c r="L183" i="1"/>
  <c r="L551" i="1"/>
  <c r="L403" i="1"/>
  <c r="L1478" i="1"/>
  <c r="L1832" i="1"/>
  <c r="L1901" i="1"/>
  <c r="L2095" i="1"/>
  <c r="L1963" i="1"/>
  <c r="L592" i="1"/>
  <c r="L412" i="1"/>
  <c r="L1036" i="1"/>
  <c r="L306" i="1"/>
  <c r="L1689" i="1"/>
  <c r="L423" i="1"/>
  <c r="L98" i="1"/>
  <c r="L1541" i="1"/>
  <c r="L1761" i="1"/>
  <c r="L2121" i="1"/>
  <c r="L1715" i="1"/>
  <c r="L137" i="1"/>
  <c r="L1281" i="1"/>
  <c r="L2008" i="1"/>
  <c r="L1197" i="1"/>
  <c r="L866" i="1"/>
  <c r="L494" i="1"/>
  <c r="L1414" i="1"/>
  <c r="L1536" i="1"/>
  <c r="L1268" i="1"/>
  <c r="L383" i="1"/>
  <c r="L1160" i="1"/>
  <c r="L648" i="1"/>
  <c r="L1451" i="1"/>
  <c r="L1560" i="1"/>
  <c r="L1509" i="1"/>
  <c r="L2274" i="1"/>
  <c r="L1100" i="1"/>
  <c r="L1670" i="1"/>
  <c r="L143" i="1"/>
  <c r="L1215" i="1"/>
  <c r="L563" i="1"/>
  <c r="L1293" i="1"/>
  <c r="L112" i="1"/>
  <c r="L1162" i="1"/>
  <c r="L1632" i="1"/>
  <c r="L425" i="1"/>
  <c r="L1835" i="1"/>
  <c r="L1620" i="1"/>
  <c r="L570" i="1"/>
  <c r="L87" i="1"/>
  <c r="L1050" i="1"/>
  <c r="L528" i="1"/>
  <c r="L642" i="1"/>
  <c r="L1806" i="1"/>
  <c r="L1695" i="1"/>
  <c r="L1328" i="1"/>
  <c r="L838" i="1"/>
  <c r="L1278" i="1"/>
  <c r="L932" i="1"/>
  <c r="L81" i="1"/>
  <c r="L879" i="1"/>
  <c r="L1851" i="1"/>
  <c r="L636" i="1"/>
  <c r="L1683" i="1"/>
  <c r="L1229" i="1"/>
  <c r="L419" i="1"/>
  <c r="L2012" i="1"/>
  <c r="L2214" i="1"/>
  <c r="L1804" i="1"/>
  <c r="L1366" i="1"/>
  <c r="L1643" i="1"/>
  <c r="L365" i="1"/>
  <c r="L1069" i="1"/>
  <c r="L1182" i="1"/>
  <c r="L1981" i="1"/>
  <c r="L1034" i="1"/>
  <c r="L1271" i="1"/>
  <c r="L1517" i="1"/>
  <c r="L698" i="1"/>
  <c r="L431" i="1"/>
  <c r="L1446" i="1"/>
  <c r="L652" i="1"/>
  <c r="L1958" i="1"/>
  <c r="L899" i="1"/>
  <c r="L271" i="1"/>
  <c r="L1348" i="1"/>
  <c r="L619" i="1"/>
  <c r="L1106" i="1"/>
  <c r="L792" i="1"/>
  <c r="L2244" i="1"/>
  <c r="L2249" i="1"/>
  <c r="L54" i="1"/>
  <c r="L521" i="1"/>
  <c r="L104" i="1"/>
  <c r="L1153" i="1"/>
  <c r="L967" i="1"/>
  <c r="L1959" i="1"/>
  <c r="L458" i="1"/>
  <c r="L2223" i="1"/>
  <c r="L453" i="1"/>
  <c r="L1952" i="1"/>
  <c r="L1416" i="1"/>
  <c r="L2144" i="1"/>
  <c r="L1906" i="1"/>
  <c r="L1455" i="1"/>
  <c r="L718" i="1"/>
  <c r="L470" i="1"/>
  <c r="L788" i="1"/>
  <c r="L1392" i="1"/>
  <c r="L2254" i="1"/>
  <c r="L2178" i="1"/>
  <c r="L2243" i="1"/>
  <c r="L1973" i="1"/>
  <c r="L1789" i="1"/>
  <c r="L2150" i="1"/>
  <c r="L610" i="1"/>
  <c r="L1816" i="1"/>
  <c r="L1535" i="1"/>
  <c r="L464" i="1"/>
  <c r="L907" i="1"/>
  <c r="L1511" i="1"/>
  <c r="L1653" i="1"/>
  <c r="L1495" i="1"/>
  <c r="L1390" i="1"/>
  <c r="L2063" i="1"/>
  <c r="L1768" i="1"/>
  <c r="L1599" i="1"/>
  <c r="L2093" i="1"/>
  <c r="L737" i="1"/>
  <c r="L1013" i="1"/>
  <c r="L90" i="1"/>
  <c r="L366" i="1"/>
  <c r="L1744" i="1"/>
  <c r="L1770" i="1"/>
  <c r="L536" i="1"/>
  <c r="L1425" i="1"/>
  <c r="L1927" i="1"/>
  <c r="L482" i="1"/>
  <c r="L10" i="1"/>
  <c r="L1960" i="1"/>
  <c r="L1039" i="1"/>
  <c r="L573" i="1"/>
  <c r="L59" i="1"/>
  <c r="L1855" i="1"/>
  <c r="L686" i="1"/>
  <c r="L1204" i="1"/>
  <c r="L1385" i="1"/>
  <c r="L565" i="1"/>
  <c r="L925" i="1"/>
  <c r="L392" i="1"/>
  <c r="L2099" i="1"/>
  <c r="L1476" i="1"/>
  <c r="L2074" i="1"/>
  <c r="L2155" i="1"/>
  <c r="L2209" i="1"/>
  <c r="L337" i="1"/>
  <c r="L664" i="1"/>
  <c r="L1876" i="1"/>
  <c r="L451" i="1"/>
  <c r="L1627" i="1"/>
  <c r="L634" i="1"/>
  <c r="L1115" i="1"/>
  <c r="L2175" i="1"/>
  <c r="L520" i="1"/>
  <c r="L868" i="1"/>
  <c r="L1184" i="1"/>
  <c r="L2100" i="1"/>
  <c r="L1718" i="1"/>
  <c r="L438" i="1"/>
  <c r="L1283" i="1"/>
  <c r="L1474" i="1"/>
  <c r="L632" i="1"/>
  <c r="L1049" i="1"/>
  <c r="L1207" i="1"/>
  <c r="L135" i="1"/>
  <c r="L1305" i="1"/>
  <c r="L989" i="1"/>
  <c r="L637" i="1"/>
  <c r="L2111" i="1"/>
  <c r="L1459" i="1"/>
  <c r="L1734" i="1"/>
  <c r="L224" i="1"/>
  <c r="L1220" i="1"/>
  <c r="L1613" i="1"/>
  <c r="L1368" i="1"/>
  <c r="L1758" i="1"/>
  <c r="L761" i="1"/>
  <c r="L574" i="1"/>
  <c r="L2076" i="1"/>
  <c r="L2146" i="1"/>
  <c r="L1829" i="1"/>
  <c r="L121" i="1"/>
  <c r="L1569" i="1"/>
  <c r="L340" i="1"/>
  <c r="L477" i="1"/>
  <c r="L922" i="1"/>
  <c r="L1524" i="1"/>
  <c r="L649" i="1"/>
  <c r="L1135" i="1"/>
  <c r="L2061" i="1"/>
  <c r="L1726" i="1"/>
  <c r="L1417" i="1"/>
  <c r="L435" i="1"/>
  <c r="L371" i="1"/>
  <c r="L150" i="1"/>
  <c r="L289" i="1"/>
  <c r="L1372" i="1"/>
  <c r="L265" i="1"/>
  <c r="L1698" i="1"/>
  <c r="L1680" i="1"/>
  <c r="L789" i="1"/>
  <c r="L1907" i="1"/>
  <c r="L2129" i="1"/>
  <c r="L2216" i="1"/>
  <c r="L1233" i="1"/>
  <c r="L1219" i="1"/>
  <c r="L45" i="1"/>
  <c r="L1294" i="1"/>
  <c r="L235" i="1"/>
  <c r="L19" i="1"/>
  <c r="L1462" i="1"/>
  <c r="L1677" i="1"/>
  <c r="L1764" i="1"/>
  <c r="L2232" i="1"/>
  <c r="L1047" i="1"/>
  <c r="L1610" i="1"/>
  <c r="L282" i="1"/>
  <c r="L191" i="1"/>
  <c r="L2171" i="1"/>
  <c r="L2217" i="1"/>
  <c r="L1263" i="1"/>
  <c r="L1218" i="1"/>
  <c r="L1909" i="1"/>
  <c r="L262" i="1"/>
  <c r="L1404" i="1"/>
  <c r="L1848" i="1"/>
  <c r="L927" i="1"/>
  <c r="L677" i="1"/>
  <c r="L42" i="1"/>
  <c r="L1962" i="1"/>
  <c r="L1510" i="1"/>
  <c r="L1819" i="1"/>
  <c r="L2168" i="1"/>
  <c r="L1042" i="1"/>
  <c r="L1242" i="1"/>
  <c r="L1767" i="1"/>
  <c r="L2138" i="1"/>
  <c r="L2238" i="1"/>
  <c r="L1757" i="1"/>
  <c r="L2239" i="1"/>
  <c r="L1482" i="1"/>
  <c r="L1602" i="1"/>
  <c r="L1774" i="1"/>
  <c r="L60" i="1"/>
  <c r="L669" i="1"/>
  <c r="L1860" i="1"/>
  <c r="L994" i="1"/>
  <c r="L933" i="1"/>
  <c r="L2137" i="1"/>
  <c r="L91" i="1"/>
  <c r="L1330" i="1"/>
  <c r="L329" i="1"/>
  <c r="L229" i="1"/>
  <c r="L674" i="1"/>
  <c r="L153" i="1"/>
  <c r="L1522" i="1"/>
  <c r="L475" i="1"/>
  <c r="L309" i="1"/>
  <c r="L599" i="1"/>
  <c r="L705" i="1"/>
  <c r="L119" i="1"/>
  <c r="L624" i="1"/>
  <c r="L1225" i="1"/>
  <c r="L591" i="1"/>
  <c r="L872" i="1"/>
  <c r="L1995" i="1"/>
  <c r="L346" i="1"/>
  <c r="L966" i="1"/>
  <c r="L2037" i="1"/>
  <c r="L349" i="1"/>
  <c r="L861" i="1"/>
  <c r="L1343" i="1"/>
  <c r="L442" i="1"/>
  <c r="L66" i="1"/>
  <c r="L1850" i="1"/>
  <c r="L385" i="1"/>
  <c r="L1968" i="1"/>
  <c r="L489" i="1"/>
  <c r="L701" i="1"/>
  <c r="L988" i="1"/>
  <c r="L1908" i="1"/>
  <c r="L105" i="1"/>
  <c r="L1469" i="1"/>
  <c r="L1095" i="1"/>
  <c r="L2103" i="1"/>
  <c r="L128" i="1"/>
  <c r="L443" i="1"/>
  <c r="L1424" i="1"/>
  <c r="L1228" i="1"/>
  <c r="L299" i="1"/>
  <c r="L1984" i="1"/>
  <c r="L1878" i="1"/>
  <c r="L666" i="1"/>
  <c r="L1179" i="1"/>
  <c r="L527" i="1"/>
  <c r="L1629" i="1"/>
  <c r="L1380" i="1"/>
  <c r="L1739" i="1"/>
  <c r="L2003" i="1"/>
  <c r="L2106" i="1"/>
  <c r="L1394" i="1"/>
  <c r="L322" i="1"/>
  <c r="L856" i="1"/>
  <c r="L1714" i="1"/>
  <c r="L1011" i="1"/>
  <c r="L1853" i="1"/>
  <c r="L1331" i="1"/>
  <c r="L585" i="1"/>
  <c r="L1375" i="1"/>
  <c r="L303" i="1"/>
  <c r="L550" i="1"/>
  <c r="L208" i="1"/>
  <c r="L747" i="1"/>
  <c r="L28" i="1"/>
  <c r="L653" i="1"/>
  <c r="L750" i="1"/>
  <c r="L692" i="1"/>
  <c r="L557" i="1"/>
  <c r="L855" i="1"/>
  <c r="L2048" i="1"/>
  <c r="L1685" i="1"/>
  <c r="L1266" i="1"/>
  <c r="L232" i="1"/>
  <c r="L1782" i="1"/>
  <c r="L1387" i="1"/>
  <c r="L798" i="1"/>
  <c r="L2190" i="1"/>
  <c r="L1202" i="1"/>
  <c r="L782" i="1"/>
  <c r="L291" i="1"/>
  <c r="L1605" i="1"/>
  <c r="L1395" i="1"/>
  <c r="L2119" i="1"/>
  <c r="L1319" i="1"/>
  <c r="L1494" i="1"/>
  <c r="L1980" i="1"/>
  <c r="L1180" i="1"/>
  <c r="L1841" i="1"/>
  <c r="L448" i="1"/>
  <c r="L209" i="1"/>
  <c r="L1597" i="1"/>
  <c r="L1443" i="1"/>
  <c r="L149" i="1"/>
  <c r="L858" i="1"/>
  <c r="L473" i="1"/>
  <c r="L2020" i="1"/>
  <c r="L1988" i="1"/>
  <c r="L1646" i="1"/>
  <c r="L809" i="1"/>
  <c r="L2004" i="1"/>
  <c r="L1537" i="1"/>
  <c r="L1709" i="1"/>
  <c r="L1743" i="1"/>
  <c r="L1972" i="1"/>
  <c r="L997" i="1"/>
  <c r="L1609" i="1"/>
  <c r="L396" i="1"/>
  <c r="L1992" i="1"/>
  <c r="L2066" i="1"/>
  <c r="L877" i="1"/>
  <c r="L131" i="1"/>
  <c r="L1164" i="1"/>
  <c r="L1521" i="1"/>
  <c r="L1262" i="1"/>
  <c r="L659" i="1"/>
  <c r="L581" i="1"/>
  <c r="L2071" i="1"/>
  <c r="L1356" i="1"/>
  <c r="L32" i="1"/>
  <c r="L1230" i="1"/>
  <c r="L593" i="1"/>
  <c r="L991" i="1"/>
  <c r="L1187" i="1"/>
  <c r="L1865" i="1"/>
  <c r="L1989" i="1"/>
  <c r="L1985" i="1"/>
  <c r="L109" i="1"/>
  <c r="L1986" i="1"/>
  <c r="L1554" i="1"/>
  <c r="L1327" i="1"/>
  <c r="L1151" i="1"/>
  <c r="L1200" i="1"/>
  <c r="L675" i="1"/>
  <c r="L545" i="1"/>
  <c r="L1384" i="1"/>
  <c r="L1415" i="1"/>
  <c r="L225" i="1"/>
  <c r="L863" i="1"/>
  <c r="L2185" i="1"/>
  <c r="L1523" i="1"/>
  <c r="L1512" i="1"/>
  <c r="L86" i="1"/>
  <c r="L1244" i="1"/>
  <c r="L1255" i="1"/>
  <c r="L1099" i="1"/>
  <c r="L1957" i="1"/>
  <c r="L1314" i="1"/>
  <c r="L72" i="1"/>
  <c r="L771" i="1"/>
  <c r="L200" i="1"/>
  <c r="L955" i="1"/>
  <c r="L2060" i="1"/>
  <c r="L886" i="1"/>
  <c r="L424" i="1"/>
  <c r="L1918" i="1"/>
  <c r="L870" i="1"/>
  <c r="L236" i="1"/>
  <c r="L587" i="1"/>
  <c r="L767" i="1"/>
  <c r="L212" i="1"/>
  <c r="L1090" i="1"/>
  <c r="L2015" i="1"/>
  <c r="L957" i="1"/>
  <c r="L768" i="1"/>
  <c r="L180" i="1"/>
  <c r="L1813" i="1"/>
  <c r="L1550" i="1"/>
  <c r="L1053" i="1"/>
  <c r="L646" i="1"/>
  <c r="L643" i="1"/>
  <c r="L1706" i="1"/>
  <c r="L2114" i="1"/>
  <c r="L1652" i="1"/>
  <c r="L2198" i="1"/>
  <c r="L564" i="1"/>
  <c r="L841" i="1"/>
  <c r="L1834" i="1"/>
  <c r="L69" i="1"/>
  <c r="L1258" i="1"/>
  <c r="L541" i="1"/>
  <c r="L1264" i="1"/>
  <c r="L1593" i="1"/>
  <c r="L1735" i="1"/>
  <c r="L355" i="1"/>
  <c r="L700" i="1"/>
  <c r="L1967" i="1"/>
  <c r="L1905" i="1"/>
  <c r="L1663" i="1"/>
  <c r="L2225" i="1"/>
  <c r="L164" i="1"/>
  <c r="L1337" i="1"/>
  <c r="L1933" i="1"/>
  <c r="L842" i="1"/>
  <c r="L807" i="1"/>
  <c r="L113" i="1"/>
  <c r="L2058" i="1"/>
  <c r="L55" i="1"/>
  <c r="L1866" i="1"/>
  <c r="L1490" i="1"/>
  <c r="L1838" i="1"/>
  <c r="L157" i="1"/>
  <c r="L1526" i="1"/>
  <c r="L1719" i="1"/>
  <c r="L1880" i="1"/>
  <c r="L1964" i="1"/>
  <c r="L2022" i="1"/>
  <c r="L1812" i="1"/>
  <c r="L182" i="1"/>
  <c r="L1624" i="1"/>
  <c r="L195" i="1"/>
  <c r="L1239" i="1"/>
  <c r="L2059" i="1"/>
  <c r="L900" i="1"/>
  <c r="L744" i="1"/>
  <c r="L756" i="1"/>
  <c r="L1436" i="1"/>
  <c r="L1955" i="1"/>
  <c r="L1066" i="1"/>
  <c r="L1582" i="1"/>
  <c r="L2087" i="1"/>
  <c r="L1057" i="1"/>
  <c r="L1810" i="1"/>
  <c r="L1630" i="1"/>
  <c r="L731" i="1"/>
  <c r="L1186" i="1"/>
  <c r="L1139" i="1"/>
  <c r="L2086" i="1"/>
  <c r="L552" i="1"/>
  <c r="L1031" i="1"/>
  <c r="L466" i="1"/>
  <c r="L1583" i="1"/>
  <c r="L827" i="1"/>
  <c r="L1227" i="1"/>
  <c r="L919" i="1"/>
  <c r="L813" i="1"/>
  <c r="L940" i="1"/>
  <c r="L1639" i="1"/>
  <c r="L1157" i="1"/>
  <c r="L1046" i="1"/>
  <c r="L1434" i="1"/>
  <c r="L760" i="1"/>
  <c r="L231" i="1"/>
  <c r="L582" i="1"/>
  <c r="L1551" i="1"/>
  <c r="L1538" i="1"/>
  <c r="L665" i="1"/>
  <c r="L1809" i="1"/>
  <c r="L446" i="1"/>
  <c r="L1961" i="1"/>
  <c r="L388" i="1"/>
  <c r="L274" i="1"/>
  <c r="L1941" i="1"/>
  <c r="L281" i="1"/>
  <c r="L314" i="1"/>
  <c r="L2270" i="1"/>
  <c r="L246" i="1"/>
  <c r="L921" i="1"/>
  <c r="L555" i="1"/>
  <c r="L913" i="1"/>
  <c r="L1065" i="1"/>
  <c r="L358" i="1"/>
  <c r="L534" i="1"/>
  <c r="L928" i="1"/>
  <c r="L1534" i="1"/>
  <c r="L315" i="1"/>
  <c r="L1895" i="1"/>
  <c r="L1854" i="1"/>
  <c r="L969" i="1"/>
  <c r="L1176" i="1"/>
  <c r="L239" i="1"/>
  <c r="L506" i="1"/>
  <c r="L1341" i="1"/>
  <c r="L779" i="1"/>
  <c r="L1256" i="1"/>
  <c r="L2252" i="1"/>
  <c r="L1346" i="1"/>
  <c r="L244" i="1"/>
  <c r="L1374" i="1"/>
  <c r="L1641" i="1"/>
  <c r="L1326" i="1"/>
  <c r="L221" i="1"/>
  <c r="L199" i="1"/>
  <c r="L1503" i="1"/>
  <c r="L1942" i="1"/>
  <c r="L806" i="1"/>
  <c r="L939" i="1"/>
  <c r="L1931" i="1"/>
  <c r="L1006" i="1"/>
  <c r="L1287" i="1"/>
  <c r="L1483" i="1"/>
  <c r="L2000" i="1"/>
  <c r="L1076" i="1"/>
  <c r="L1365" i="1"/>
  <c r="L93" i="1"/>
  <c r="L449" i="1"/>
  <c r="L82" i="1"/>
  <c r="L1097" i="1"/>
  <c r="L1466" i="1"/>
  <c r="L165" i="1"/>
  <c r="L478" i="1"/>
  <c r="L1461" i="1"/>
  <c r="L730" i="1"/>
  <c r="L1433" i="1"/>
  <c r="L1485" i="1"/>
  <c r="L1354" i="1"/>
  <c r="L923" i="1"/>
  <c r="L34" i="1"/>
  <c r="L1825" i="1"/>
  <c r="L84" i="1"/>
  <c r="L784" i="1"/>
  <c r="L1364" i="1"/>
  <c r="L288" i="1"/>
  <c r="L1037" i="1"/>
  <c r="L168" i="1"/>
  <c r="L672" i="1"/>
  <c r="L279" i="1"/>
  <c r="L341" i="1"/>
  <c r="L294" i="1"/>
  <c r="L1910" i="1"/>
  <c r="L1999" i="1"/>
  <c r="L345" i="1"/>
  <c r="L716" i="1"/>
  <c r="L420" i="1"/>
  <c r="L577" i="1"/>
  <c r="L434" i="1"/>
  <c r="L1322" i="1"/>
  <c r="L2251" i="1"/>
  <c r="L1410" i="1"/>
  <c r="L1814" i="1"/>
  <c r="L65" i="1"/>
  <c r="L572" i="1"/>
  <c r="L1888" i="1"/>
  <c r="L1842" i="1"/>
  <c r="L2219" i="1"/>
  <c r="L1990" i="1"/>
  <c r="L1125" i="1"/>
  <c r="L1947" i="1"/>
  <c r="L1273" i="1"/>
  <c r="L347" i="1"/>
  <c r="L1142" i="1"/>
  <c r="L2234" i="1"/>
  <c r="L1377" i="1"/>
  <c r="L422" i="1"/>
  <c r="L936" i="1"/>
  <c r="L1025" i="1"/>
  <c r="L411" i="1"/>
  <c r="L1654" i="1"/>
  <c r="L1133" i="1"/>
  <c r="L2248" i="1"/>
  <c r="L101" i="1"/>
  <c r="L667" i="1"/>
  <c r="L1803" i="1"/>
  <c r="L138" i="1"/>
  <c r="L316" i="1"/>
  <c r="L758" i="1"/>
  <c r="L2101" i="1"/>
  <c r="L859" i="1"/>
  <c r="L1378" i="1"/>
  <c r="L1884" i="1"/>
  <c r="L439" i="1"/>
  <c r="L1840" i="1"/>
  <c r="L1515" i="1"/>
  <c r="L1949" i="1"/>
  <c r="L2208" i="1"/>
  <c r="L342" i="1"/>
  <c r="L2026" i="1"/>
  <c r="L410" i="1"/>
  <c r="L1464" i="1"/>
  <c r="L1212" i="1"/>
  <c r="L144" i="1"/>
  <c r="L2034" i="1"/>
  <c r="L177" i="1"/>
  <c r="L78" i="1"/>
  <c r="L769" i="1"/>
  <c r="L1312" i="1"/>
  <c r="L1691" i="1"/>
  <c r="L1723" i="1"/>
  <c r="L1896" i="1"/>
  <c r="L1948" i="1"/>
  <c r="L825" i="1"/>
  <c r="L490" i="1"/>
  <c r="L755" i="1"/>
  <c r="L24" i="1"/>
  <c r="L1937" i="1"/>
  <c r="L2267" i="1"/>
  <c r="L953" i="1"/>
  <c r="L1411" i="1"/>
  <c r="L1928" i="1"/>
  <c r="L764" i="1"/>
  <c r="L88" i="1"/>
  <c r="L257" i="1"/>
  <c r="L1581" i="1"/>
  <c r="L43" i="1"/>
  <c r="L226" i="1"/>
  <c r="L1386" i="1"/>
  <c r="L790" i="1"/>
  <c r="L1584" i="1"/>
  <c r="L123" i="1"/>
  <c r="L857" i="1"/>
  <c r="L1274" i="1"/>
  <c r="L156" i="1"/>
  <c r="L1280" i="1"/>
  <c r="L1335" i="1"/>
  <c r="L1027" i="1"/>
  <c r="L110" i="1"/>
  <c r="L517" i="1"/>
  <c r="L1787" i="1"/>
  <c r="L1333" i="1"/>
  <c r="L1998" i="1"/>
  <c r="L1614" i="1"/>
  <c r="L1577" i="1"/>
  <c r="L1423" i="1"/>
  <c r="L992" i="1"/>
  <c r="L1818" i="1"/>
  <c r="L1497" i="1"/>
  <c r="L657" i="1"/>
  <c r="L605" i="1"/>
  <c r="L1018" i="1"/>
  <c r="L145" i="1"/>
  <c r="L971" i="1"/>
  <c r="L1128" i="1"/>
  <c r="L1413" i="1"/>
  <c r="L2126" i="1"/>
  <c r="L898" i="1"/>
  <c r="L1073" i="1"/>
  <c r="L794" i="1"/>
  <c r="L1405" i="1"/>
  <c r="L176" i="1"/>
  <c r="L1307" i="1"/>
  <c r="L454" i="1"/>
  <c r="L1753" i="1"/>
  <c r="L796" i="1"/>
  <c r="L169" i="1"/>
  <c r="L580" i="1"/>
  <c r="L1192" i="1"/>
  <c r="L622" i="1"/>
  <c r="L944" i="1"/>
  <c r="L530" i="1"/>
  <c r="L1679" i="1"/>
  <c r="L2073" i="1"/>
  <c r="L139" i="1"/>
  <c r="L1005" i="1"/>
  <c r="L2092" i="1"/>
  <c r="L2205" i="1"/>
  <c r="L117" i="1"/>
  <c r="L896" i="1"/>
  <c r="L7" i="1"/>
  <c r="L1965" i="1"/>
  <c r="L1845" i="1"/>
  <c r="L2183" i="1"/>
  <c r="L729" i="1"/>
  <c r="L1929" i="1"/>
  <c r="L1296" i="1"/>
  <c r="L418" i="1"/>
  <c r="L2221" i="1"/>
  <c r="L2213" i="1"/>
  <c r="L1754" i="1"/>
  <c r="L1737" i="1"/>
  <c r="L1479" i="1"/>
  <c r="L1837" i="1"/>
  <c r="L204" i="1"/>
  <c r="L1428" i="1"/>
  <c r="L481" i="1"/>
  <c r="L94" i="1"/>
  <c r="L1519" i="1"/>
  <c r="L542" i="1"/>
  <c r="L1381" i="1"/>
  <c r="L978" i="1"/>
  <c r="L1388" i="1"/>
  <c r="L287" i="1"/>
  <c r="L679" i="1"/>
  <c r="L2077" i="1"/>
  <c r="L1945" i="1"/>
  <c r="L2195" i="1"/>
  <c r="L1161" i="1"/>
  <c r="L1828" i="1"/>
  <c r="L1911" i="1"/>
  <c r="L1145" i="1"/>
  <c r="L999" i="1"/>
  <c r="L260" i="1"/>
  <c r="L1868" i="1"/>
  <c r="L1172" i="1"/>
  <c r="L801" i="1"/>
  <c r="L612" i="1"/>
  <c r="L1514" i="1"/>
  <c r="L2157" i="1"/>
  <c r="L1668" i="1"/>
  <c r="L1793" i="1"/>
  <c r="L1570" i="1"/>
  <c r="L2084" i="1"/>
  <c r="L179" i="1"/>
  <c r="L21" i="1"/>
  <c r="L1648" i="1"/>
  <c r="L956" i="1"/>
  <c r="L1505" i="1"/>
  <c r="L1887" i="1"/>
  <c r="L959" i="1"/>
  <c r="L1070" i="1"/>
  <c r="L491" i="1"/>
  <c r="L862" i="1"/>
  <c r="L220" i="1"/>
  <c r="L1954" i="1"/>
  <c r="L2269" i="1"/>
  <c r="L83" i="1"/>
  <c r="L1934" i="1"/>
  <c r="L376" i="1"/>
  <c r="L465" i="1"/>
  <c r="L948" i="1"/>
  <c r="L1183" i="1"/>
  <c r="L2005" i="1"/>
  <c r="L1189" i="1"/>
  <c r="L1489" i="1"/>
  <c r="L1508" i="1"/>
  <c r="L1604" i="1"/>
  <c r="L814" i="1"/>
  <c r="L1919" i="1"/>
  <c r="L1399" i="1"/>
  <c r="L975" i="1"/>
  <c r="L1932" i="1"/>
  <c r="L402" i="1"/>
  <c r="L905" i="1"/>
  <c r="L1779" i="1"/>
  <c r="L357" i="1"/>
  <c r="L2131" i="1"/>
  <c r="L1297" i="1"/>
  <c r="L1221" i="1"/>
  <c r="L1572" i="1"/>
  <c r="L1284" i="1"/>
  <c r="L2050" i="1"/>
  <c r="L1418" i="1"/>
  <c r="L579" i="1"/>
  <c r="L1891" i="1"/>
  <c r="L142" i="1"/>
  <c r="L1452" i="1"/>
  <c r="L2210" i="1"/>
  <c r="L516" i="1"/>
  <c r="L1397" i="1"/>
  <c r="L1480" i="1"/>
  <c r="L159" i="1"/>
  <c r="L1977" i="1"/>
  <c r="L250" i="1"/>
  <c r="L1997" i="1"/>
  <c r="L367" i="1"/>
  <c r="L1601" i="1"/>
  <c r="L2010" i="1"/>
  <c r="L1926" i="1"/>
  <c r="L1300" i="1"/>
  <c r="L2191" i="1"/>
  <c r="L1882" i="1"/>
  <c r="L831" i="1"/>
  <c r="L1702" i="1"/>
  <c r="L615" i="1"/>
  <c r="L2268" i="1"/>
  <c r="L2127" i="1"/>
  <c r="L417" i="1"/>
  <c r="L1484" i="1"/>
  <c r="L704" i="1"/>
  <c r="L1016" i="1"/>
  <c r="L1000" i="1"/>
  <c r="L532" i="1"/>
  <c r="L1611" i="1"/>
  <c r="L732" i="1"/>
  <c r="L644" i="1"/>
  <c r="L2237" i="1"/>
  <c r="L1759" i="1"/>
  <c r="L1886" i="1"/>
  <c r="L1426" i="1"/>
  <c r="L1289" i="1"/>
  <c r="L965" i="1"/>
  <c r="L2107" i="1"/>
  <c r="L33" i="1"/>
  <c r="L1777" i="1"/>
  <c r="L487" i="1"/>
  <c r="L1092" i="1"/>
  <c r="L1324" i="1"/>
  <c r="L2182" i="1"/>
  <c r="L2204" i="1"/>
  <c r="L370" i="1"/>
  <c r="L1798" i="1"/>
  <c r="L476" i="1"/>
  <c r="L194" i="1"/>
  <c r="L1707" i="1"/>
  <c r="L1260" i="1"/>
  <c r="L323" i="1"/>
  <c r="L1194" i="1"/>
  <c r="L1178" i="1"/>
  <c r="L781" i="1"/>
  <c r="L1720" i="1"/>
  <c r="L96" i="1"/>
  <c r="L1245" i="1"/>
  <c r="L1332" i="1"/>
  <c r="L2180" i="1"/>
  <c r="L1716" i="1"/>
  <c r="L757" i="1"/>
  <c r="L892" i="1"/>
  <c r="L1224" i="1"/>
  <c r="L1820" i="1"/>
  <c r="L2203" i="1"/>
  <c r="L278" i="1"/>
  <c r="L1672" i="1"/>
  <c r="L1339" i="1"/>
  <c r="L118" i="1"/>
  <c r="L826" i="1"/>
  <c r="L189" i="1"/>
  <c r="L130" i="1"/>
  <c r="L2021" i="1"/>
  <c r="L1007" i="1"/>
  <c r="L884" i="1"/>
  <c r="L1313" i="1"/>
  <c r="L61" i="1"/>
  <c r="L1320" i="1"/>
  <c r="L575" i="1"/>
  <c r="L812" i="1"/>
  <c r="L1892" i="1"/>
  <c r="L1315" i="1"/>
  <c r="L984" i="1"/>
  <c r="L356" i="1"/>
  <c r="L2202" i="1"/>
  <c r="L1105" i="1"/>
  <c r="L75" i="1"/>
  <c r="L909" i="1"/>
  <c r="L894" i="1"/>
  <c r="L512" i="1"/>
  <c r="L2023" i="1"/>
  <c r="L415" i="1"/>
  <c r="L1085" i="1"/>
  <c r="L2112" i="1"/>
  <c r="L398" i="1"/>
  <c r="L1501" i="1"/>
  <c r="L427" i="1"/>
  <c r="L1355" i="1"/>
  <c r="L1622" i="1"/>
  <c r="L853" i="1"/>
  <c r="L8" i="1"/>
  <c r="L1199" i="1"/>
  <c r="L1991" i="1"/>
  <c r="L1527" i="1"/>
  <c r="L1915" i="1"/>
  <c r="L1286" i="1"/>
  <c r="L210" i="1"/>
  <c r="L1373" i="1"/>
  <c r="L1038" i="1"/>
  <c r="L1457" i="1"/>
  <c r="L1923" i="1"/>
  <c r="L1158" i="1"/>
  <c r="L2118" i="1"/>
  <c r="L2122" i="1"/>
  <c r="L1843" i="1"/>
  <c r="L1323" i="1"/>
  <c r="L1797" i="1"/>
  <c r="L240" i="1"/>
  <c r="L1532" i="1"/>
  <c r="L608" i="1"/>
  <c r="L1684" i="1"/>
  <c r="L819" i="1"/>
  <c r="L1543" i="1"/>
  <c r="L296" i="1"/>
  <c r="L1562" i="1"/>
  <c r="L1150" i="1"/>
  <c r="L990" i="1"/>
  <c r="L407" i="1"/>
  <c r="L1295" i="1"/>
  <c r="L1401" i="1"/>
  <c r="L604" i="1"/>
  <c r="L1546" i="1"/>
  <c r="L361" i="1"/>
  <c r="L2134" i="1"/>
  <c r="L1460" i="1"/>
  <c r="L2141" i="1"/>
  <c r="L111" i="1"/>
  <c r="L741" i="1"/>
  <c r="L253" i="1"/>
  <c r="L241" i="1"/>
  <c r="L1573" i="1"/>
  <c r="L759" i="1"/>
  <c r="L1143" i="1"/>
  <c r="L1650" i="1"/>
  <c r="L1290" i="1"/>
  <c r="L1867" i="1"/>
  <c r="L626" i="1"/>
  <c r="L630" i="1"/>
  <c r="L155" i="1"/>
  <c r="L1475" i="1"/>
  <c r="L1471" i="1"/>
  <c r="L1920" i="1"/>
  <c r="L273" i="1"/>
  <c r="L986" i="1"/>
  <c r="L1316" i="1"/>
  <c r="L390" i="1"/>
  <c r="L2120" i="1"/>
  <c r="L2172" i="1"/>
  <c r="L1778" i="1"/>
  <c r="L722" i="1"/>
  <c r="AAP6" i="6"/>
  <c r="M722" i="1" s="1"/>
  <c r="K252" i="1"/>
  <c r="F2835" i="1"/>
  <c r="F628" i="1"/>
  <c r="K60" i="1"/>
  <c r="K102" i="1"/>
  <c r="K142" i="1"/>
  <c r="K246" i="1"/>
  <c r="K288" i="1"/>
  <c r="K329" i="1"/>
  <c r="K377" i="1"/>
  <c r="K430" i="1"/>
  <c r="K483" i="1"/>
  <c r="K534" i="1"/>
  <c r="K586" i="1"/>
  <c r="K637" i="1"/>
  <c r="K742" i="1"/>
  <c r="K845" i="1"/>
  <c r="K949" i="1"/>
  <c r="K1001" i="1"/>
  <c r="K1053" i="1"/>
  <c r="K1172" i="1"/>
  <c r="K1300" i="1"/>
  <c r="K1465" i="1"/>
  <c r="K1609" i="1"/>
  <c r="K1737" i="1"/>
  <c r="K2003" i="1"/>
  <c r="K2139" i="1"/>
  <c r="K84" i="1"/>
  <c r="K124" i="1"/>
  <c r="K166" i="1"/>
  <c r="K208" i="1"/>
  <c r="K330" i="1"/>
  <c r="K382" i="1"/>
  <c r="K410" i="1"/>
  <c r="K458" i="1"/>
  <c r="K512" i="1"/>
  <c r="K564" i="1"/>
  <c r="K614" i="1"/>
  <c r="K669" i="1"/>
  <c r="K717" i="1"/>
  <c r="K771" i="1"/>
  <c r="K822" i="1"/>
  <c r="K873" i="1"/>
  <c r="K928" i="1"/>
  <c r="K976" i="1"/>
  <c r="K1085" i="1"/>
  <c r="K1145" i="1"/>
  <c r="K1419" i="1"/>
  <c r="K1685" i="1"/>
  <c r="K1949" i="1"/>
  <c r="K2076" i="1"/>
  <c r="K2229" i="1"/>
  <c r="K2443" i="1"/>
  <c r="K2703" i="1"/>
  <c r="K85" i="1"/>
  <c r="K125" i="1"/>
  <c r="K168" i="1"/>
  <c r="K189" i="1"/>
  <c r="K229" i="1"/>
  <c r="K313" i="1"/>
  <c r="K356" i="1"/>
  <c r="K411" i="1"/>
  <c r="K513" i="1"/>
  <c r="K565" i="1"/>
  <c r="K615" i="1"/>
  <c r="K718" i="1"/>
  <c r="K772" i="1"/>
  <c r="K824" i="1"/>
  <c r="K874" i="1"/>
  <c r="K929" i="1"/>
  <c r="K1086" i="1"/>
  <c r="K1214" i="1"/>
  <c r="K1336" i="1"/>
  <c r="K1425" i="1"/>
  <c r="K1689" i="1"/>
  <c r="K1815" i="1"/>
  <c r="K1953" i="1"/>
  <c r="K2156" i="1"/>
  <c r="K2447" i="1"/>
  <c r="K2580" i="1"/>
  <c r="K2839" i="1"/>
  <c r="K24" i="1"/>
  <c r="K66" i="1"/>
  <c r="K108" i="1"/>
  <c r="K148" i="1"/>
  <c r="K230" i="1"/>
  <c r="K273" i="1"/>
  <c r="K314" i="1"/>
  <c r="K358" i="1"/>
  <c r="K412" i="1"/>
  <c r="K462" i="1"/>
  <c r="K568" i="1"/>
  <c r="K617" i="1"/>
  <c r="K672" i="1"/>
  <c r="K828" i="1"/>
  <c r="K1034" i="1"/>
  <c r="K1090" i="1"/>
  <c r="K1150" i="1"/>
  <c r="K1215" i="1"/>
  <c r="K1275" i="1"/>
  <c r="K1431" i="1"/>
  <c r="K1556" i="1"/>
  <c r="K1816" i="1"/>
  <c r="K1955" i="1"/>
  <c r="K2448" i="1"/>
  <c r="K46" i="1"/>
  <c r="K68" i="1"/>
  <c r="K88" i="1"/>
  <c r="K109" i="1"/>
  <c r="K128" i="1"/>
  <c r="K150" i="1"/>
  <c r="K171" i="1"/>
  <c r="K192" i="1"/>
  <c r="K212" i="1"/>
  <c r="K232" i="1"/>
  <c r="K296" i="1"/>
  <c r="K315" i="1"/>
  <c r="K336" i="1"/>
  <c r="K362" i="1"/>
  <c r="K387" i="1"/>
  <c r="K413" i="1"/>
  <c r="K440" i="1"/>
  <c r="K464" i="1"/>
  <c r="K492" i="1"/>
  <c r="K517" i="1"/>
  <c r="K543" i="1"/>
  <c r="K593" i="1"/>
  <c r="K673" i="1"/>
  <c r="K699" i="1"/>
  <c r="K802" i="1"/>
  <c r="K829" i="1"/>
  <c r="K880" i="1"/>
  <c r="K932" i="1"/>
  <c r="K958" i="1"/>
  <c r="K1035" i="1"/>
  <c r="K1061" i="1"/>
  <c r="K1092" i="1"/>
  <c r="K1121" i="1"/>
  <c r="K1155" i="1"/>
  <c r="K1184" i="1"/>
  <c r="K1216" i="1"/>
  <c r="K1276" i="1"/>
  <c r="K1310" i="1"/>
  <c r="K1340" i="1"/>
  <c r="K1381" i="1"/>
  <c r="K1433" i="1"/>
  <c r="K1620" i="1"/>
  <c r="K1692" i="1"/>
  <c r="K1764" i="1"/>
  <c r="K1828" i="1"/>
  <c r="K1892" i="1"/>
  <c r="K1961" i="1"/>
  <c r="K2087" i="1"/>
  <c r="K2159" i="1"/>
  <c r="K2325" i="1"/>
  <c r="K2455" i="1"/>
  <c r="K2715" i="1"/>
  <c r="K2844" i="1"/>
  <c r="K27" i="1"/>
  <c r="K50" i="1"/>
  <c r="K69" i="1"/>
  <c r="K110" i="1"/>
  <c r="K153" i="1"/>
  <c r="K172" i="1"/>
  <c r="K194" i="1"/>
  <c r="K213" i="1"/>
  <c r="K234" i="1"/>
  <c r="K256" i="1"/>
  <c r="K277" i="1"/>
  <c r="K297" i="1"/>
  <c r="K316" i="1"/>
  <c r="K339" i="1"/>
  <c r="K366" i="1"/>
  <c r="K414" i="1"/>
  <c r="K441" i="1"/>
  <c r="K544" i="1"/>
  <c r="K598" i="1"/>
  <c r="K626" i="1"/>
  <c r="K650" i="1"/>
  <c r="K674" i="1"/>
  <c r="K700" i="1"/>
  <c r="K756" i="1"/>
  <c r="K830" i="1"/>
  <c r="K857" i="1"/>
  <c r="K885" i="1"/>
  <c r="K909" i="1"/>
  <c r="K933" i="1"/>
  <c r="K987" i="1"/>
  <c r="K1038" i="1"/>
  <c r="K1062" i="1"/>
  <c r="K1159" i="1"/>
  <c r="K1188" i="1"/>
  <c r="K1217" i="1"/>
  <c r="K1315" i="1"/>
  <c r="K1347" i="1"/>
  <c r="K1436" i="1"/>
  <c r="K1568" i="1"/>
  <c r="K1841" i="1"/>
  <c r="K1897" i="1"/>
  <c r="K1965" i="1"/>
  <c r="K2035" i="1"/>
  <c r="K2160" i="1"/>
  <c r="K2238" i="1"/>
  <c r="K2328" i="1"/>
  <c r="K2717" i="1"/>
  <c r="K2847" i="1"/>
  <c r="K8" i="1"/>
  <c r="K28" i="1"/>
  <c r="K51" i="1"/>
  <c r="K90" i="1"/>
  <c r="K111" i="1"/>
  <c r="K133" i="1"/>
  <c r="K154" i="1"/>
  <c r="K174" i="1"/>
  <c r="K195" i="1"/>
  <c r="K237" i="1"/>
  <c r="K257" i="1"/>
  <c r="K278" i="1"/>
  <c r="K298" i="1"/>
  <c r="K318" i="1"/>
  <c r="K340" i="1"/>
  <c r="K368" i="1"/>
  <c r="K442" i="1"/>
  <c r="K470" i="1"/>
  <c r="K497" i="1"/>
  <c r="K521" i="1"/>
  <c r="K545" i="1"/>
  <c r="K572" i="1"/>
  <c r="K651" i="1"/>
  <c r="K675" i="1"/>
  <c r="K701" i="1"/>
  <c r="K729" i="1"/>
  <c r="K757" i="1"/>
  <c r="K831" i="1"/>
  <c r="K858" i="1"/>
  <c r="K886" i="1"/>
  <c r="K934" i="1"/>
  <c r="K988" i="1"/>
  <c r="K1016" i="1"/>
  <c r="K1064" i="1"/>
  <c r="K1095" i="1"/>
  <c r="K1128" i="1"/>
  <c r="K1160" i="1"/>
  <c r="K1218" i="1"/>
  <c r="K1284" i="1"/>
  <c r="K1316" i="1"/>
  <c r="K1349" i="1"/>
  <c r="K1384" i="1"/>
  <c r="K1641" i="1"/>
  <c r="K1696" i="1"/>
  <c r="K1770" i="1"/>
  <c r="K1844" i="1"/>
  <c r="K1902" i="1"/>
  <c r="K2040" i="1"/>
  <c r="K2161" i="1"/>
  <c r="K2243" i="1"/>
  <c r="K2332" i="1"/>
  <c r="K2591" i="1"/>
  <c r="K2724" i="1"/>
  <c r="K2850" i="1"/>
  <c r="K10" i="1"/>
  <c r="K32" i="1"/>
  <c r="K72" i="1"/>
  <c r="K93" i="1"/>
  <c r="K113" i="1"/>
  <c r="K136" i="1"/>
  <c r="K156" i="1"/>
  <c r="K176" i="1"/>
  <c r="K196" i="1"/>
  <c r="K218" i="1"/>
  <c r="K240" i="1"/>
  <c r="K258" i="1"/>
  <c r="K280" i="1"/>
  <c r="K300" i="1"/>
  <c r="K321" i="1"/>
  <c r="K342" i="1"/>
  <c r="K396" i="1"/>
  <c r="K420" i="1"/>
  <c r="K472" i="1"/>
  <c r="K498" i="1"/>
  <c r="K574" i="1"/>
  <c r="K654" i="1"/>
  <c r="K732" i="1"/>
  <c r="K758" i="1"/>
  <c r="K808" i="1"/>
  <c r="K861" i="1"/>
  <c r="K963" i="1"/>
  <c r="K990" i="1"/>
  <c r="K1017" i="1"/>
  <c r="K1044" i="1"/>
  <c r="K1098" i="1"/>
  <c r="K1131" i="1"/>
  <c r="K1162" i="1"/>
  <c r="K1223" i="1"/>
  <c r="K1253" i="1"/>
  <c r="K1287" i="1"/>
  <c r="K1452" i="1"/>
  <c r="K1643" i="1"/>
  <c r="K1712" i="1"/>
  <c r="K1771" i="1"/>
  <c r="K1845" i="1"/>
  <c r="K1917" i="1"/>
  <c r="K2041" i="1"/>
  <c r="K2187" i="1"/>
  <c r="K2371" i="1"/>
  <c r="K2501" i="1"/>
  <c r="K2631" i="1"/>
  <c r="K2760" i="1"/>
  <c r="K81" i="1"/>
  <c r="K123" i="1"/>
  <c r="K184" i="1"/>
  <c r="K226" i="1"/>
  <c r="K310" i="1"/>
  <c r="K353" i="1"/>
  <c r="K405" i="1"/>
  <c r="K457" i="1"/>
  <c r="K507" i="1"/>
  <c r="K560" i="1"/>
  <c r="K613" i="1"/>
  <c r="K664" i="1"/>
  <c r="K716" i="1"/>
  <c r="K819" i="1"/>
  <c r="K872" i="1"/>
  <c r="K924" i="1"/>
  <c r="K1080" i="1"/>
  <c r="K1144" i="1"/>
  <c r="K1267" i="1"/>
  <c r="K1328" i="1"/>
  <c r="K1537" i="1"/>
  <c r="K1672" i="1"/>
  <c r="K1806" i="1"/>
  <c r="K2075" i="1"/>
  <c r="K2208" i="1"/>
  <c r="K2407" i="1"/>
  <c r="K2533" i="1"/>
  <c r="K2792" i="1"/>
  <c r="K21" i="1"/>
  <c r="K62" i="1"/>
  <c r="K104" i="1"/>
  <c r="K144" i="1"/>
  <c r="K228" i="1"/>
  <c r="K312" i="1"/>
  <c r="K354" i="1"/>
  <c r="K484" i="1"/>
  <c r="K540" i="1"/>
  <c r="K588" i="1"/>
  <c r="K641" i="1"/>
  <c r="K693" i="1"/>
  <c r="K846" i="1"/>
  <c r="K901" i="1"/>
  <c r="K952" i="1"/>
  <c r="K1058" i="1"/>
  <c r="K1179" i="1"/>
  <c r="K1301" i="1"/>
  <c r="K1611" i="1"/>
  <c r="K1741" i="1"/>
  <c r="K2004" i="1"/>
  <c r="K2316" i="1"/>
  <c r="K2573" i="1"/>
  <c r="K2832" i="1"/>
  <c r="K22" i="1"/>
  <c r="K105" i="1"/>
  <c r="K146" i="1"/>
  <c r="K209" i="1"/>
  <c r="K249" i="1"/>
  <c r="K333" i="1"/>
  <c r="K384" i="1"/>
  <c r="K435" i="1"/>
  <c r="K485" i="1"/>
  <c r="K541" i="1"/>
  <c r="K589" i="1"/>
  <c r="K642" i="1"/>
  <c r="K694" i="1"/>
  <c r="K800" i="1"/>
  <c r="K902" i="1"/>
  <c r="K953" i="1"/>
  <c r="K1004" i="1"/>
  <c r="K1059" i="1"/>
  <c r="K1180" i="1"/>
  <c r="K1242" i="1"/>
  <c r="K1379" i="1"/>
  <c r="K1485" i="1"/>
  <c r="K1614" i="1"/>
  <c r="K1884" i="1"/>
  <c r="K2081" i="1"/>
  <c r="K2706" i="1"/>
  <c r="K45" i="1"/>
  <c r="K86" i="1"/>
  <c r="K170" i="1"/>
  <c r="K210" i="1"/>
  <c r="K253" i="1"/>
  <c r="K334" i="1"/>
  <c r="K386" i="1"/>
  <c r="K542" i="1"/>
  <c r="K592" i="1"/>
  <c r="K698" i="1"/>
  <c r="K801" i="1"/>
  <c r="K957" i="1"/>
  <c r="K1006" i="1"/>
  <c r="K1060" i="1"/>
  <c r="K1119" i="1"/>
  <c r="K1183" i="1"/>
  <c r="K1246" i="1"/>
  <c r="K1304" i="1"/>
  <c r="K1380" i="1"/>
  <c r="K1488" i="1"/>
  <c r="K1615" i="1"/>
  <c r="K1763" i="1"/>
  <c r="K1885" i="1"/>
  <c r="K2023" i="1"/>
  <c r="K2157" i="1"/>
  <c r="K2707" i="1"/>
  <c r="K12" i="1"/>
  <c r="K33" i="1"/>
  <c r="K53" i="1"/>
  <c r="K74" i="1"/>
  <c r="K94" i="1"/>
  <c r="K137" i="1"/>
  <c r="K157" i="1"/>
  <c r="K177" i="1"/>
  <c r="K197" i="1"/>
  <c r="K219" i="1"/>
  <c r="K241" i="1"/>
  <c r="K261" i="1"/>
  <c r="K281" i="1"/>
  <c r="K301" i="1"/>
  <c r="K324" i="1"/>
  <c r="K344" i="1"/>
  <c r="K397" i="1"/>
  <c r="K448" i="1"/>
  <c r="K473" i="1"/>
  <c r="K500" i="1"/>
  <c r="K578" i="1"/>
  <c r="K603" i="1"/>
  <c r="K656" i="1"/>
  <c r="K680" i="1"/>
  <c r="K708" i="1"/>
  <c r="K733" i="1"/>
  <c r="K759" i="1"/>
  <c r="K785" i="1"/>
  <c r="K809" i="1"/>
  <c r="K837" i="1"/>
  <c r="K862" i="1"/>
  <c r="K939" i="1"/>
  <c r="K966" i="1"/>
  <c r="K992" i="1"/>
  <c r="K1018" i="1"/>
  <c r="K1045" i="1"/>
  <c r="K1070" i="1"/>
  <c r="K1164" i="1"/>
  <c r="K1195" i="1"/>
  <c r="K1224" i="1"/>
  <c r="K1258" i="1"/>
  <c r="K1355" i="1"/>
  <c r="K1401" i="1"/>
  <c r="K1453" i="1"/>
  <c r="K1651" i="1"/>
  <c r="K1720" i="1"/>
  <c r="K1776" i="1"/>
  <c r="K1848" i="1"/>
  <c r="K1920" i="1"/>
  <c r="K1984" i="1"/>
  <c r="K2047" i="1"/>
  <c r="K2117" i="1"/>
  <c r="K2265" i="1"/>
  <c r="K2504" i="1"/>
  <c r="K2764" i="1"/>
  <c r="K36" i="1"/>
  <c r="K54" i="1"/>
  <c r="K75" i="1"/>
  <c r="K118" i="1"/>
  <c r="K138" i="1"/>
  <c r="K158" i="1"/>
  <c r="K180" i="1"/>
  <c r="K200" i="1"/>
  <c r="K242" i="1"/>
  <c r="K262" i="1"/>
  <c r="K282" i="1"/>
  <c r="K304" i="1"/>
  <c r="K348" i="1"/>
  <c r="K372" i="1"/>
  <c r="K398" i="1"/>
  <c r="K425" i="1"/>
  <c r="K453" i="1"/>
  <c r="K477" i="1"/>
  <c r="K501" i="1"/>
  <c r="K528" i="1"/>
  <c r="K555" i="1"/>
  <c r="K582" i="1"/>
  <c r="K606" i="1"/>
  <c r="K657" i="1"/>
  <c r="K685" i="1"/>
  <c r="K736" i="1"/>
  <c r="K760" i="1"/>
  <c r="K786" i="1"/>
  <c r="K814" i="1"/>
  <c r="K842" i="1"/>
  <c r="K916" i="1"/>
  <c r="K972" i="1"/>
  <c r="K996" i="1"/>
  <c r="K1046" i="1"/>
  <c r="K1108" i="1"/>
  <c r="K1136" i="1"/>
  <c r="K1166" i="1"/>
  <c r="K1198" i="1"/>
  <c r="K1230" i="1"/>
  <c r="K1263" i="1"/>
  <c r="K1291" i="1"/>
  <c r="K1320" i="1"/>
  <c r="K1356" i="1"/>
  <c r="K1455" i="1"/>
  <c r="K1655" i="1"/>
  <c r="K1724" i="1"/>
  <c r="K1849" i="1"/>
  <c r="K1921" i="1"/>
  <c r="K1997" i="1"/>
  <c r="K2052" i="1"/>
  <c r="K2121" i="1"/>
  <c r="K2195" i="1"/>
  <c r="K2385" i="1"/>
  <c r="K2645" i="1"/>
  <c r="K2775" i="1"/>
  <c r="K37" i="1"/>
  <c r="K56" i="1"/>
  <c r="K76" i="1"/>
  <c r="K98" i="1"/>
  <c r="K120" i="1"/>
  <c r="K140" i="1"/>
  <c r="K160" i="1"/>
  <c r="K181" i="1"/>
  <c r="K224" i="1"/>
  <c r="K243" i="1"/>
  <c r="K349" i="1"/>
  <c r="K373" i="1"/>
  <c r="K426" i="1"/>
  <c r="K454" i="1"/>
  <c r="K478" i="1"/>
  <c r="K502" i="1"/>
  <c r="K556" i="1"/>
  <c r="K584" i="1"/>
  <c r="K632" i="1"/>
  <c r="K686" i="1"/>
  <c r="K713" i="1"/>
  <c r="K737" i="1"/>
  <c r="K761" i="1"/>
  <c r="K788" i="1"/>
  <c r="K843" i="1"/>
  <c r="K867" i="1"/>
  <c r="K891" i="1"/>
  <c r="K945" i="1"/>
  <c r="K973" i="1"/>
  <c r="K997" i="1"/>
  <c r="K1047" i="1"/>
  <c r="K1167" i="1"/>
  <c r="K1199" i="1"/>
  <c r="K1231" i="1"/>
  <c r="K1265" i="1"/>
  <c r="K1323" i="1"/>
  <c r="K1359" i="1"/>
  <c r="K1409" i="1"/>
  <c r="K1459" i="1"/>
  <c r="K1659" i="1"/>
  <c r="K1728" i="1"/>
  <c r="K1797" i="1"/>
  <c r="K1926" i="1"/>
  <c r="K2000" i="1"/>
  <c r="K2058" i="1"/>
  <c r="K2127" i="1"/>
  <c r="K2196" i="1"/>
  <c r="K2277" i="1"/>
  <c r="K2389" i="1"/>
  <c r="K2523" i="1"/>
  <c r="K2648" i="1"/>
  <c r="K38" i="1"/>
  <c r="K57" i="1"/>
  <c r="K100" i="1"/>
  <c r="K122" i="1"/>
  <c r="K141" i="1"/>
  <c r="K161" i="1"/>
  <c r="K183" i="1"/>
  <c r="K225" i="1"/>
  <c r="K244" i="1"/>
  <c r="K286" i="1"/>
  <c r="K328" i="1"/>
  <c r="K376" i="1"/>
  <c r="K429" i="1"/>
  <c r="K482" i="1"/>
  <c r="K506" i="1"/>
  <c r="K585" i="1"/>
  <c r="K612" i="1"/>
  <c r="K636" i="1"/>
  <c r="K661" i="1"/>
  <c r="K688" i="1"/>
  <c r="K741" i="1"/>
  <c r="K765" i="1"/>
  <c r="K790" i="1"/>
  <c r="K818" i="1"/>
  <c r="K844" i="1"/>
  <c r="K870" i="1"/>
  <c r="K894" i="1"/>
  <c r="K920" i="1"/>
  <c r="K948" i="1"/>
  <c r="K1000" i="1"/>
  <c r="K1079" i="1"/>
  <c r="K1143" i="1"/>
  <c r="K1171" i="1"/>
  <c r="K1202" i="1"/>
  <c r="K1234" i="1"/>
  <c r="K1266" i="1"/>
  <c r="K1299" i="1"/>
  <c r="K1327" i="1"/>
  <c r="K1412" i="1"/>
  <c r="K1460" i="1"/>
  <c r="K1536" i="1"/>
  <c r="K1608" i="1"/>
  <c r="K1661" i="1"/>
  <c r="K1729" i="1"/>
  <c r="K1799" i="1"/>
  <c r="K1868" i="1"/>
  <c r="K1927" i="1"/>
  <c r="K2001" i="1"/>
  <c r="K2203" i="1"/>
  <c r="K2400" i="1"/>
  <c r="K2529" i="1"/>
  <c r="K2659" i="1"/>
  <c r="K2789" i="1"/>
  <c r="K162" i="1"/>
  <c r="K1507" i="1"/>
  <c r="K1547" i="1"/>
  <c r="K1625" i="1"/>
  <c r="K1701" i="1"/>
  <c r="K1743" i="1"/>
  <c r="K1781" i="1"/>
  <c r="K1817" i="1"/>
  <c r="K1857" i="1"/>
  <c r="K1899" i="1"/>
  <c r="K1936" i="1"/>
  <c r="K1973" i="1"/>
  <c r="K2013" i="1"/>
  <c r="K2055" i="1"/>
  <c r="K2091" i="1"/>
  <c r="K2169" i="1"/>
  <c r="K2209" i="1"/>
  <c r="K2247" i="1"/>
  <c r="K2343" i="1"/>
  <c r="K2411" i="1"/>
  <c r="K2472" i="1"/>
  <c r="K2535" i="1"/>
  <c r="K2601" i="1"/>
  <c r="K2670" i="1"/>
  <c r="K2731" i="1"/>
  <c r="K2793" i="1"/>
  <c r="K1511" i="1"/>
  <c r="K1552" i="1"/>
  <c r="K1626" i="1"/>
  <c r="K1667" i="1"/>
  <c r="K1707" i="1"/>
  <c r="K1744" i="1"/>
  <c r="K1782" i="1"/>
  <c r="K1821" i="1"/>
  <c r="K1863" i="1"/>
  <c r="K1900" i="1"/>
  <c r="K1937" i="1"/>
  <c r="K1977" i="1"/>
  <c r="K2017" i="1"/>
  <c r="K2056" i="1"/>
  <c r="K2093" i="1"/>
  <c r="K2132" i="1"/>
  <c r="K2248" i="1"/>
  <c r="K2292" i="1"/>
  <c r="K2349" i="1"/>
  <c r="K2412" i="1"/>
  <c r="K2541" i="1"/>
  <c r="K2609" i="1"/>
  <c r="K2671" i="1"/>
  <c r="K2735" i="1"/>
  <c r="K2801" i="1"/>
  <c r="K9" i="1"/>
  <c r="K26" i="1"/>
  <c r="K42" i="1"/>
  <c r="K61" i="1"/>
  <c r="K78" i="1"/>
  <c r="K96" i="1"/>
  <c r="K112" i="1"/>
  <c r="K129" i="1"/>
  <c r="K147" i="1"/>
  <c r="K165" i="1"/>
  <c r="K182" i="1"/>
  <c r="K198" i="1"/>
  <c r="K216" i="1"/>
  <c r="K233" i="1"/>
  <c r="K268" i="1"/>
  <c r="K302" i="1"/>
  <c r="K320" i="1"/>
  <c r="K338" i="1"/>
  <c r="K357" i="1"/>
  <c r="K381" i="1"/>
  <c r="K424" i="1"/>
  <c r="K444" i="1"/>
  <c r="K486" i="1"/>
  <c r="K554" i="1"/>
  <c r="K573" i="1"/>
  <c r="K597" i="1"/>
  <c r="K616" i="1"/>
  <c r="K640" i="1"/>
  <c r="K660" i="1"/>
  <c r="K684" i="1"/>
  <c r="K702" i="1"/>
  <c r="K770" i="1"/>
  <c r="K789" i="1"/>
  <c r="K813" i="1"/>
  <c r="K832" i="1"/>
  <c r="K856" i="1"/>
  <c r="K900" i="1"/>
  <c r="K986" i="1"/>
  <c r="K1005" i="1"/>
  <c r="K1029" i="1"/>
  <c r="K1073" i="1"/>
  <c r="K1097" i="1"/>
  <c r="K1176" i="1"/>
  <c r="K1200" i="1"/>
  <c r="K1229" i="1"/>
  <c r="K1252" i="1"/>
  <c r="K1280" i="1"/>
  <c r="K1361" i="1"/>
  <c r="K1399" i="1"/>
  <c r="K1435" i="1"/>
  <c r="K1479" i="1"/>
  <c r="K1512" i="1"/>
  <c r="K1555" i="1"/>
  <c r="K1633" i="1"/>
  <c r="K1668" i="1"/>
  <c r="K1788" i="1"/>
  <c r="K1867" i="1"/>
  <c r="K1901" i="1"/>
  <c r="K1979" i="1"/>
  <c r="K2022" i="1"/>
  <c r="K2057" i="1"/>
  <c r="K2100" i="1"/>
  <c r="K2133" i="1"/>
  <c r="K2213" i="1"/>
  <c r="K2256" i="1"/>
  <c r="K2616" i="1"/>
  <c r="K2745" i="1"/>
  <c r="K2803" i="1"/>
  <c r="K2214" i="1"/>
  <c r="K2260" i="1"/>
  <c r="K2300" i="1"/>
  <c r="K2360" i="1"/>
  <c r="K2418" i="1"/>
  <c r="K2493" i="1"/>
  <c r="K2620" i="1"/>
  <c r="K2677" i="1"/>
  <c r="K2753" i="1"/>
  <c r="K1483" i="1"/>
  <c r="K1521" i="1"/>
  <c r="K1557" i="1"/>
  <c r="K1639" i="1"/>
  <c r="K1676" i="1"/>
  <c r="K1713" i="1"/>
  <c r="K1755" i="1"/>
  <c r="K1795" i="1"/>
  <c r="K1869" i="1"/>
  <c r="K1911" i="1"/>
  <c r="K1950" i="1"/>
  <c r="K2065" i="1"/>
  <c r="K2143" i="1"/>
  <c r="K2220" i="1"/>
  <c r="K2361" i="1"/>
  <c r="K2429" i="1"/>
  <c r="K2497" i="1"/>
  <c r="K2621" i="1"/>
  <c r="K2688" i="1"/>
  <c r="K2817" i="1"/>
  <c r="K13" i="1"/>
  <c r="K30" i="1"/>
  <c r="K48" i="1"/>
  <c r="K65" i="1"/>
  <c r="K82" i="1"/>
  <c r="K99" i="1"/>
  <c r="K117" i="1"/>
  <c r="K134" i="1"/>
  <c r="K152" i="1"/>
  <c r="K169" i="1"/>
  <c r="K185" i="1"/>
  <c r="K204" i="1"/>
  <c r="K220" i="1"/>
  <c r="K238" i="1"/>
  <c r="K272" i="1"/>
  <c r="K325" i="1"/>
  <c r="K341" i="1"/>
  <c r="K363" i="1"/>
  <c r="K385" i="1"/>
  <c r="K406" i="1"/>
  <c r="K428" i="1"/>
  <c r="K449" i="1"/>
  <c r="K471" i="1"/>
  <c r="K514" i="1"/>
  <c r="K536" i="1"/>
  <c r="K557" i="1"/>
  <c r="K579" i="1"/>
  <c r="K622" i="1"/>
  <c r="K644" i="1"/>
  <c r="K665" i="1"/>
  <c r="K687" i="1"/>
  <c r="K709" i="1"/>
  <c r="K730" i="1"/>
  <c r="K838" i="1"/>
  <c r="K860" i="1"/>
  <c r="K881" i="1"/>
  <c r="K925" i="1"/>
  <c r="K946" i="1"/>
  <c r="K968" i="1"/>
  <c r="K989" i="1"/>
  <c r="K1078" i="1"/>
  <c r="K1103" i="1"/>
  <c r="K1130" i="1"/>
  <c r="K1156" i="1"/>
  <c r="K1181" i="1"/>
  <c r="K1232" i="1"/>
  <c r="K1259" i="1"/>
  <c r="K1286" i="1"/>
  <c r="K1311" i="1"/>
  <c r="K1368" i="1"/>
  <c r="K1523" i="1"/>
  <c r="K1640" i="1"/>
  <c r="K1677" i="1"/>
  <c r="K1719" i="1"/>
  <c r="K1758" i="1"/>
  <c r="K1796" i="1"/>
  <c r="K1833" i="1"/>
  <c r="K1873" i="1"/>
  <c r="K1914" i="1"/>
  <c r="K1951" i="1"/>
  <c r="K2029" i="1"/>
  <c r="K2070" i="1"/>
  <c r="K2107" i="1"/>
  <c r="K2144" i="1"/>
  <c r="K2185" i="1"/>
  <c r="K2225" i="1"/>
  <c r="K2307" i="1"/>
  <c r="K2369" i="1"/>
  <c r="K2436" i="1"/>
  <c r="K2499" i="1"/>
  <c r="K2562" i="1"/>
  <c r="K2628" i="1"/>
  <c r="K2757" i="1"/>
  <c r="K345" i="1"/>
  <c r="K360" i="1"/>
  <c r="K374" i="1"/>
  <c r="K388" i="1"/>
  <c r="K432" i="1"/>
  <c r="K518" i="1"/>
  <c r="K546" i="1"/>
  <c r="K576" i="1"/>
  <c r="K604" i="1"/>
  <c r="K662" i="1"/>
  <c r="K676" i="1"/>
  <c r="K705" i="1"/>
  <c r="K720" i="1"/>
  <c r="K734" i="1"/>
  <c r="K762" i="1"/>
  <c r="K777" i="1"/>
  <c r="K792" i="1"/>
  <c r="K806" i="1"/>
  <c r="K864" i="1"/>
  <c r="K892" i="1"/>
  <c r="K921" i="1"/>
  <c r="K950" i="1"/>
  <c r="K993" i="1"/>
  <c r="K1008" i="1"/>
  <c r="K1036" i="1"/>
  <c r="K1050" i="1"/>
  <c r="K1065" i="1"/>
  <c r="K1083" i="1"/>
  <c r="K1099" i="1"/>
  <c r="K1151" i="1"/>
  <c r="K1169" i="1"/>
  <c r="K1186" i="1"/>
  <c r="K1219" i="1"/>
  <c r="K1238" i="1"/>
  <c r="K1255" i="1"/>
  <c r="K1272" i="1"/>
  <c r="K1364" i="1"/>
  <c r="K1385" i="1"/>
  <c r="K1413" i="1"/>
  <c r="K1437" i="1"/>
  <c r="K1489" i="1"/>
  <c r="K1518" i="1"/>
  <c r="K1541" i="1"/>
  <c r="K1569" i="1"/>
  <c r="K1623" i="1"/>
  <c r="K1673" i="1"/>
  <c r="K1725" i="1"/>
  <c r="K1777" i="1"/>
  <c r="K1800" i="1"/>
  <c r="K1829" i="1"/>
  <c r="K1853" i="1"/>
  <c r="K1881" i="1"/>
  <c r="K1932" i="1"/>
  <c r="K1956" i="1"/>
  <c r="K1985" i="1"/>
  <c r="K2008" i="1"/>
  <c r="K2036" i="1"/>
  <c r="K2059" i="1"/>
  <c r="K2112" i="1"/>
  <c r="K2191" i="1"/>
  <c r="K2215" i="1"/>
  <c r="K2244" i="1"/>
  <c r="K2267" i="1"/>
  <c r="K2333" i="1"/>
  <c r="K2382" i="1"/>
  <c r="K2419" i="1"/>
  <c r="K2468" i="1"/>
  <c r="K2505" i="1"/>
  <c r="K2555" i="1"/>
  <c r="K2592" i="1"/>
  <c r="K2641" i="1"/>
  <c r="K2679" i="1"/>
  <c r="K2765" i="1"/>
  <c r="K2814" i="1"/>
  <c r="K2851" i="1"/>
  <c r="K15" i="1"/>
  <c r="K29" i="1"/>
  <c r="K44" i="1"/>
  <c r="K58" i="1"/>
  <c r="K87" i="1"/>
  <c r="K101" i="1"/>
  <c r="K116" i="1"/>
  <c r="K130" i="1"/>
  <c r="K145" i="1"/>
  <c r="K159" i="1"/>
  <c r="K173" i="1"/>
  <c r="K188" i="1"/>
  <c r="K217" i="1"/>
  <c r="K231" i="1"/>
  <c r="K260" i="1"/>
  <c r="K274" i="1"/>
  <c r="K289" i="1"/>
  <c r="K303" i="1"/>
  <c r="K317" i="1"/>
  <c r="K332" i="1"/>
  <c r="K346" i="1"/>
  <c r="K361" i="1"/>
  <c r="K375" i="1"/>
  <c r="K404" i="1"/>
  <c r="K418" i="1"/>
  <c r="K447" i="1"/>
  <c r="K461" i="1"/>
  <c r="K476" i="1"/>
  <c r="K490" i="1"/>
  <c r="K533" i="1"/>
  <c r="K577" i="1"/>
  <c r="K605" i="1"/>
  <c r="K649" i="1"/>
  <c r="K663" i="1"/>
  <c r="K677" i="1"/>
  <c r="K735" i="1"/>
  <c r="K764" i="1"/>
  <c r="K778" i="1"/>
  <c r="K807" i="1"/>
  <c r="K836" i="1"/>
  <c r="K893" i="1"/>
  <c r="K908" i="1"/>
  <c r="K922" i="1"/>
  <c r="K951" i="1"/>
  <c r="K994" i="1"/>
  <c r="K1009" i="1"/>
  <c r="K1037" i="1"/>
  <c r="K1052" i="1"/>
  <c r="K1066" i="1"/>
  <c r="K1084" i="1"/>
  <c r="K1100" i="1"/>
  <c r="K1135" i="1"/>
  <c r="K1152" i="1"/>
  <c r="K1170" i="1"/>
  <c r="K1187" i="1"/>
  <c r="K1222" i="1"/>
  <c r="K1239" i="1"/>
  <c r="K1256" i="1"/>
  <c r="K1274" i="1"/>
  <c r="K1290" i="1"/>
  <c r="K1308" i="1"/>
  <c r="K1389" i="1"/>
  <c r="K1416" i="1"/>
  <c r="K1441" i="1"/>
  <c r="K1519" i="1"/>
  <c r="K1624" i="1"/>
  <c r="K1649" i="1"/>
  <c r="K1675" i="1"/>
  <c r="K1700" i="1"/>
  <c r="K1727" i="1"/>
  <c r="K1753" i="1"/>
  <c r="K1779" i="1"/>
  <c r="K1805" i="1"/>
  <c r="K1830" i="1"/>
  <c r="K1856" i="1"/>
  <c r="K1883" i="1"/>
  <c r="K1908" i="1"/>
  <c r="K1935" i="1"/>
  <c r="K1960" i="1"/>
  <c r="K2012" i="1"/>
  <c r="K2037" i="1"/>
  <c r="K2064" i="1"/>
  <c r="K2142" i="1"/>
  <c r="K2167" i="1"/>
  <c r="K2219" i="1"/>
  <c r="K2383" i="1"/>
  <c r="K2469" i="1"/>
  <c r="K2513" i="1"/>
  <c r="K2556" i="1"/>
  <c r="K2599" i="1"/>
  <c r="K2643" i="1"/>
  <c r="K2729" i="1"/>
  <c r="K2772" i="1"/>
  <c r="K2815" i="1"/>
  <c r="K364" i="1"/>
  <c r="K393" i="1"/>
  <c r="K436" i="1"/>
  <c r="K465" i="1"/>
  <c r="K508" i="1"/>
  <c r="K537" i="1"/>
  <c r="K552" i="1"/>
  <c r="K566" i="1"/>
  <c r="K580" i="1"/>
  <c r="K594" i="1"/>
  <c r="K609" i="1"/>
  <c r="K624" i="1"/>
  <c r="K652" i="1"/>
  <c r="K666" i="1"/>
  <c r="K710" i="1"/>
  <c r="K768" i="1"/>
  <c r="K782" i="1"/>
  <c r="K825" i="1"/>
  <c r="K868" i="1"/>
  <c r="K926" i="1"/>
  <c r="K940" i="1"/>
  <c r="K969" i="1"/>
  <c r="K1026" i="1"/>
  <c r="K1056" i="1"/>
  <c r="K1071" i="1"/>
  <c r="K1087" i="1"/>
  <c r="K1104" i="1"/>
  <c r="K1122" i="1"/>
  <c r="K1140" i="1"/>
  <c r="K1157" i="1"/>
  <c r="K1174" i="1"/>
  <c r="K1227" i="1"/>
  <c r="K1243" i="1"/>
  <c r="K1260" i="1"/>
  <c r="K1277" i="1"/>
  <c r="K1295" i="1"/>
  <c r="K1313" i="1"/>
  <c r="K1330" i="1"/>
  <c r="K1350" i="1"/>
  <c r="K1421" i="1"/>
  <c r="K1524" i="1"/>
  <c r="K1553" i="1"/>
  <c r="K1576" i="1"/>
  <c r="K1627" i="1"/>
  <c r="K1656" i="1"/>
  <c r="K1680" i="1"/>
  <c r="K1709" i="1"/>
  <c r="K1759" i="1"/>
  <c r="K1835" i="1"/>
  <c r="K1887" i="1"/>
  <c r="K1915" i="1"/>
  <c r="K1968" i="1"/>
  <c r="K1989" i="1"/>
  <c r="K2043" i="1"/>
  <c r="K2071" i="1"/>
  <c r="K2123" i="1"/>
  <c r="K2175" i="1"/>
  <c r="K2199" i="1"/>
  <c r="K2249" i="1"/>
  <c r="K2310" i="1"/>
  <c r="K2353" i="1"/>
  <c r="K2391" i="1"/>
  <c r="K2526" i="1"/>
  <c r="K2612" i="1"/>
  <c r="K2649" i="1"/>
  <c r="K2736" i="1"/>
  <c r="K2785" i="1"/>
  <c r="K2823" i="1"/>
  <c r="K34" i="1"/>
  <c r="K49" i="1"/>
  <c r="K63" i="1"/>
  <c r="K77" i="1"/>
  <c r="K92" i="1"/>
  <c r="K106" i="1"/>
  <c r="K121" i="1"/>
  <c r="K135" i="1"/>
  <c r="K149" i="1"/>
  <c r="K164" i="1"/>
  <c r="K178" i="1"/>
  <c r="K193" i="1"/>
  <c r="K207" i="1"/>
  <c r="K221" i="1"/>
  <c r="K236" i="1"/>
  <c r="K250" i="1"/>
  <c r="K265" i="1"/>
  <c r="K279" i="1"/>
  <c r="K322" i="1"/>
  <c r="K337" i="1"/>
  <c r="K365" i="1"/>
  <c r="K394" i="1"/>
  <c r="K423" i="1"/>
  <c r="K452" i="1"/>
  <c r="K466" i="1"/>
  <c r="K481" i="1"/>
  <c r="K509" i="1"/>
  <c r="K524" i="1"/>
  <c r="K538" i="1"/>
  <c r="K553" i="1"/>
  <c r="K567" i="1"/>
  <c r="K581" i="1"/>
  <c r="K596" i="1"/>
  <c r="K610" i="1"/>
  <c r="K625" i="1"/>
  <c r="K653" i="1"/>
  <c r="K668" i="1"/>
  <c r="K697" i="1"/>
  <c r="K754" i="1"/>
  <c r="K769" i="1"/>
  <c r="K812" i="1"/>
  <c r="K826" i="1"/>
  <c r="K841" i="1"/>
  <c r="K869" i="1"/>
  <c r="K884" i="1"/>
  <c r="K927" i="1"/>
  <c r="K941" i="1"/>
  <c r="K956" i="1"/>
  <c r="K970" i="1"/>
  <c r="K985" i="1"/>
  <c r="K1028" i="1"/>
  <c r="K1057" i="1"/>
  <c r="K1072" i="1"/>
  <c r="K1088" i="1"/>
  <c r="K1107" i="1"/>
  <c r="K1123" i="1"/>
  <c r="K1158" i="1"/>
  <c r="K1175" i="1"/>
  <c r="K1210" i="1"/>
  <c r="K1228" i="1"/>
  <c r="K1244" i="1"/>
  <c r="K1279" i="1"/>
  <c r="K1296" i="1"/>
  <c r="K1331" i="1"/>
  <c r="K1373" i="1"/>
  <c r="K1398" i="1"/>
  <c r="K1451" i="1"/>
  <c r="K1476" i="1"/>
  <c r="K1503" i="1"/>
  <c r="K1554" i="1"/>
  <c r="K1605" i="1"/>
  <c r="K1657" i="1"/>
  <c r="K1684" i="1"/>
  <c r="K1710" i="1"/>
  <c r="K1735" i="1"/>
  <c r="K1761" i="1"/>
  <c r="K1787" i="1"/>
  <c r="K1813" i="1"/>
  <c r="K1840" i="1"/>
  <c r="K1891" i="1"/>
  <c r="K1916" i="1"/>
  <c r="K1943" i="1"/>
  <c r="K1969" i="1"/>
  <c r="K1995" i="1"/>
  <c r="K2021" i="1"/>
  <c r="K2046" i="1"/>
  <c r="K2151" i="1"/>
  <c r="K2253" i="1"/>
  <c r="K2283" i="1"/>
  <c r="K2315" i="1"/>
  <c r="K2397" i="1"/>
  <c r="K2441" i="1"/>
  <c r="K2527" i="1"/>
  <c r="K2571" i="1"/>
  <c r="K2613" i="1"/>
  <c r="K2657" i="1"/>
  <c r="K2700" i="1"/>
  <c r="K2743" i="1"/>
  <c r="K2787" i="1"/>
  <c r="K2829" i="1"/>
  <c r="K1387" i="1"/>
  <c r="K1404" i="1"/>
  <c r="K1422" i="1"/>
  <c r="K1439" i="1"/>
  <c r="K1491" i="1"/>
  <c r="K1542" i="1"/>
  <c r="K1560" i="1"/>
  <c r="K1577" i="1"/>
  <c r="K1647" i="1"/>
  <c r="K1681" i="1"/>
  <c r="K1715" i="1"/>
  <c r="K1768" i="1"/>
  <c r="K1784" i="1"/>
  <c r="K1801" i="1"/>
  <c r="K1819" i="1"/>
  <c r="K1854" i="1"/>
  <c r="K1888" i="1"/>
  <c r="K1905" i="1"/>
  <c r="K1923" i="1"/>
  <c r="K1957" i="1"/>
  <c r="K1992" i="1"/>
  <c r="K2009" i="1"/>
  <c r="K2027" i="1"/>
  <c r="K2044" i="1"/>
  <c r="K2060" i="1"/>
  <c r="K2079" i="1"/>
  <c r="K2113" i="1"/>
  <c r="K2130" i="1"/>
  <c r="K2147" i="1"/>
  <c r="K2165" i="1"/>
  <c r="K2200" i="1"/>
  <c r="K2216" i="1"/>
  <c r="K2268" i="1"/>
  <c r="K2288" i="1"/>
  <c r="K2311" i="1"/>
  <c r="K2335" i="1"/>
  <c r="K2364" i="1"/>
  <c r="K2393" i="1"/>
  <c r="K2421" i="1"/>
  <c r="K2451" i="1"/>
  <c r="K2479" i="1"/>
  <c r="K2508" i="1"/>
  <c r="K2537" i="1"/>
  <c r="K2595" i="1"/>
  <c r="K2623" i="1"/>
  <c r="K2652" i="1"/>
  <c r="K2681" i="1"/>
  <c r="K2767" i="1"/>
  <c r="K2796" i="1"/>
  <c r="K2825" i="1"/>
  <c r="K7" i="1"/>
  <c r="K19" i="1"/>
  <c r="K31" i="1"/>
  <c r="K43" i="1"/>
  <c r="K55" i="1"/>
  <c r="K67" i="1"/>
  <c r="K91" i="1"/>
  <c r="K103" i="1"/>
  <c r="K115" i="1"/>
  <c r="K127" i="1"/>
  <c r="K139" i="1"/>
  <c r="K151" i="1"/>
  <c r="K163" i="1"/>
  <c r="K175" i="1"/>
  <c r="K187" i="1"/>
  <c r="K199" i="1"/>
  <c r="K223" i="1"/>
  <c r="K235" i="1"/>
  <c r="K259" i="1"/>
  <c r="K271" i="1"/>
  <c r="K295" i="1"/>
  <c r="K307" i="1"/>
  <c r="K319" i="1"/>
  <c r="K331" i="1"/>
  <c r="K343" i="1"/>
  <c r="K355" i="1"/>
  <c r="K367" i="1"/>
  <c r="K403" i="1"/>
  <c r="K415" i="1"/>
  <c r="K427" i="1"/>
  <c r="K439" i="1"/>
  <c r="K463" i="1"/>
  <c r="K487" i="1"/>
  <c r="K499" i="1"/>
  <c r="K535" i="1"/>
  <c r="K547" i="1"/>
  <c r="K571" i="1"/>
  <c r="K583" i="1"/>
  <c r="K595" i="1"/>
  <c r="K631" i="1"/>
  <c r="K643" i="1"/>
  <c r="K655" i="1"/>
  <c r="K667" i="1"/>
  <c r="K763" i="1"/>
  <c r="K787" i="1"/>
  <c r="K799" i="1"/>
  <c r="K823" i="1"/>
  <c r="K835" i="1"/>
  <c r="K847" i="1"/>
  <c r="K859" i="1"/>
  <c r="K871" i="1"/>
  <c r="K919" i="1"/>
  <c r="K967" i="1"/>
  <c r="K991" i="1"/>
  <c r="K1027" i="1"/>
  <c r="K1039" i="1"/>
  <c r="K1051" i="1"/>
  <c r="K1063" i="1"/>
  <c r="K1076" i="1"/>
  <c r="K1091" i="1"/>
  <c r="K1106" i="1"/>
  <c r="K1120" i="1"/>
  <c r="K1134" i="1"/>
  <c r="K1163" i="1"/>
  <c r="K1178" i="1"/>
  <c r="K1192" i="1"/>
  <c r="K1220" i="1"/>
  <c r="K1235" i="1"/>
  <c r="K1264" i="1"/>
  <c r="K1278" i="1"/>
  <c r="K1307" i="1"/>
  <c r="K1322" i="1"/>
  <c r="K1337" i="1"/>
  <c r="K1388" i="1"/>
  <c r="K1423" i="1"/>
  <c r="K1440" i="1"/>
  <c r="K1475" i="1"/>
  <c r="K1509" i="1"/>
  <c r="K1527" i="1"/>
  <c r="K1543" i="1"/>
  <c r="K1579" i="1"/>
  <c r="K1648" i="1"/>
  <c r="K1699" i="1"/>
  <c r="K1716" i="1"/>
  <c r="K1734" i="1"/>
  <c r="K1752" i="1"/>
  <c r="K1769" i="1"/>
  <c r="K1820" i="1"/>
  <c r="K1839" i="1"/>
  <c r="K1855" i="1"/>
  <c r="K1889" i="1"/>
  <c r="K1907" i="1"/>
  <c r="K1925" i="1"/>
  <c r="K1941" i="1"/>
  <c r="K1959" i="1"/>
  <c r="K1993" i="1"/>
  <c r="K2011" i="1"/>
  <c r="K2028" i="1"/>
  <c r="K2045" i="1"/>
  <c r="K2061" i="1"/>
  <c r="K2080" i="1"/>
  <c r="K2097" i="1"/>
  <c r="K2131" i="1"/>
  <c r="K2148" i="1"/>
  <c r="K2184" i="1"/>
  <c r="K2217" i="1"/>
  <c r="K2235" i="1"/>
  <c r="K2252" i="1"/>
  <c r="K2271" i="1"/>
  <c r="K2313" i="1"/>
  <c r="K2339" i="1"/>
  <c r="K2425" i="1"/>
  <c r="K2454" i="1"/>
  <c r="K2483" i="1"/>
  <c r="K2512" i="1"/>
  <c r="K2540" i="1"/>
  <c r="K2569" i="1"/>
  <c r="K2598" i="1"/>
  <c r="K2627" i="1"/>
  <c r="K2656" i="1"/>
  <c r="K2684" i="1"/>
  <c r="K2713" i="1"/>
  <c r="K2742" i="1"/>
  <c r="K2771" i="1"/>
  <c r="K2800" i="1"/>
  <c r="K2828" i="1"/>
  <c r="K1375" i="1"/>
  <c r="K1393" i="1"/>
  <c r="K1427" i="1"/>
  <c r="K1461" i="1"/>
  <c r="K1480" i="1"/>
  <c r="K1496" i="1"/>
  <c r="K1513" i="1"/>
  <c r="K1548" i="1"/>
  <c r="K1583" i="1"/>
  <c r="K1600" i="1"/>
  <c r="K1652" i="1"/>
  <c r="K1669" i="1"/>
  <c r="K1756" i="1"/>
  <c r="K1772" i="1"/>
  <c r="K1791" i="1"/>
  <c r="K1807" i="1"/>
  <c r="K1825" i="1"/>
  <c r="K1842" i="1"/>
  <c r="K1859" i="1"/>
  <c r="K1912" i="1"/>
  <c r="K1928" i="1"/>
  <c r="K1963" i="1"/>
  <c r="K1980" i="1"/>
  <c r="K1998" i="1"/>
  <c r="K2015" i="1"/>
  <c r="K2049" i="1"/>
  <c r="K2084" i="1"/>
  <c r="K2101" i="1"/>
  <c r="K2118" i="1"/>
  <c r="K2171" i="1"/>
  <c r="K2188" i="1"/>
  <c r="K2204" i="1"/>
  <c r="K2223" i="1"/>
  <c r="K2239" i="1"/>
  <c r="K2257" i="1"/>
  <c r="K2297" i="1"/>
  <c r="K2404" i="1"/>
  <c r="K2432" i="1"/>
  <c r="K2461" i="1"/>
  <c r="K2490" i="1"/>
  <c r="K2519" i="1"/>
  <c r="K2548" i="1"/>
  <c r="K2576" i="1"/>
  <c r="K2634" i="1"/>
  <c r="K2663" i="1"/>
  <c r="K2692" i="1"/>
  <c r="K2720" i="1"/>
  <c r="K2749" i="1"/>
  <c r="K2778" i="1"/>
  <c r="K2807" i="1"/>
  <c r="K23" i="1"/>
  <c r="K35" i="1"/>
  <c r="K47" i="1"/>
  <c r="K59" i="1"/>
  <c r="K71" i="1"/>
  <c r="K83" i="1"/>
  <c r="K95" i="1"/>
  <c r="K107" i="1"/>
  <c r="K119" i="1"/>
  <c r="K131" i="1"/>
  <c r="K143" i="1"/>
  <c r="K155" i="1"/>
  <c r="K179" i="1"/>
  <c r="K191" i="1"/>
  <c r="K203" i="1"/>
  <c r="K239" i="1"/>
  <c r="K251" i="1"/>
  <c r="K287" i="1"/>
  <c r="K299" i="1"/>
  <c r="K311" i="1"/>
  <c r="K323" i="1"/>
  <c r="K335" i="1"/>
  <c r="K347" i="1"/>
  <c r="K359" i="1"/>
  <c r="K371" i="1"/>
  <c r="K383" i="1"/>
  <c r="K395" i="1"/>
  <c r="K407" i="1"/>
  <c r="K419" i="1"/>
  <c r="K431" i="1"/>
  <c r="K443" i="1"/>
  <c r="K467" i="1"/>
  <c r="K491" i="1"/>
  <c r="K503" i="1"/>
  <c r="K527" i="1"/>
  <c r="K539" i="1"/>
  <c r="K551" i="1"/>
  <c r="K563" i="1"/>
  <c r="K575" i="1"/>
  <c r="K587" i="1"/>
  <c r="K599" i="1"/>
  <c r="K611" i="1"/>
  <c r="K623" i="1"/>
  <c r="K635" i="1"/>
  <c r="K719" i="1"/>
  <c r="K731" i="1"/>
  <c r="K755" i="1"/>
  <c r="K779" i="1"/>
  <c r="K791" i="1"/>
  <c r="K803" i="1"/>
  <c r="K815" i="1"/>
  <c r="K827" i="1"/>
  <c r="K863" i="1"/>
  <c r="K899" i="1"/>
  <c r="K923" i="1"/>
  <c r="K947" i="1"/>
  <c r="K959" i="1"/>
  <c r="K971" i="1"/>
  <c r="K995" i="1"/>
  <c r="K1007" i="1"/>
  <c r="K1019" i="1"/>
  <c r="K1043" i="1"/>
  <c r="K1067" i="1"/>
  <c r="K1082" i="1"/>
  <c r="K1096" i="1"/>
  <c r="K1124" i="1"/>
  <c r="K1154" i="1"/>
  <c r="K1168" i="1"/>
  <c r="K1182" i="1"/>
  <c r="K1196" i="1"/>
  <c r="K1226" i="1"/>
  <c r="K1254" i="1"/>
  <c r="K1268" i="1"/>
  <c r="K1298" i="1"/>
  <c r="K1312" i="1"/>
  <c r="K1360" i="1"/>
  <c r="K1377" i="1"/>
  <c r="K1395" i="1"/>
  <c r="K1411" i="1"/>
  <c r="K1428" i="1"/>
  <c r="K1464" i="1"/>
  <c r="K1497" i="1"/>
  <c r="K1515" i="1"/>
  <c r="K1532" i="1"/>
  <c r="K1551" i="1"/>
  <c r="K1567" i="1"/>
  <c r="K1584" i="1"/>
  <c r="K1619" i="1"/>
  <c r="K1653" i="1"/>
  <c r="K1671" i="1"/>
  <c r="K1723" i="1"/>
  <c r="K1740" i="1"/>
  <c r="K1757" i="1"/>
  <c r="K1773" i="1"/>
  <c r="K1809" i="1"/>
  <c r="K1843" i="1"/>
  <c r="K1860" i="1"/>
  <c r="K1896" i="1"/>
  <c r="K1913" i="1"/>
  <c r="K1929" i="1"/>
  <c r="K1947" i="1"/>
  <c r="K1964" i="1"/>
  <c r="K1983" i="1"/>
  <c r="K1999" i="1"/>
  <c r="K2016" i="1"/>
  <c r="K2033" i="1"/>
  <c r="K2051" i="1"/>
  <c r="K2069" i="1"/>
  <c r="K2119" i="1"/>
  <c r="K2137" i="1"/>
  <c r="K2172" i="1"/>
  <c r="K2205" i="1"/>
  <c r="K2224" i="1"/>
  <c r="K2241" i="1"/>
  <c r="K2275" i="1"/>
  <c r="K2299" i="1"/>
  <c r="K2376" i="1"/>
  <c r="K2405" i="1"/>
  <c r="K2433" i="1"/>
  <c r="K2463" i="1"/>
  <c r="K2491" i="1"/>
  <c r="K2520" i="1"/>
  <c r="K2549" i="1"/>
  <c r="K2577" i="1"/>
  <c r="K2607" i="1"/>
  <c r="K2635" i="1"/>
  <c r="K2664" i="1"/>
  <c r="K2721" i="1"/>
  <c r="K2751" i="1"/>
  <c r="K2779" i="1"/>
  <c r="K2808" i="1"/>
  <c r="K1077" i="1"/>
  <c r="K1089" i="1"/>
  <c r="K1113" i="1"/>
  <c r="K1125" i="1"/>
  <c r="K1137" i="1"/>
  <c r="K1161" i="1"/>
  <c r="K1173" i="1"/>
  <c r="K1185" i="1"/>
  <c r="K1197" i="1"/>
  <c r="K1221" i="1"/>
  <c r="K1233" i="1"/>
  <c r="K1245" i="1"/>
  <c r="K1257" i="1"/>
  <c r="K1281" i="1"/>
  <c r="K1305" i="1"/>
  <c r="K1317" i="1"/>
  <c r="K1329" i="1"/>
  <c r="K1372" i="1"/>
  <c r="K1415" i="1"/>
  <c r="K1472" i="1"/>
  <c r="K1487" i="1"/>
  <c r="K1501" i="1"/>
  <c r="K1530" i="1"/>
  <c r="K1559" i="1"/>
  <c r="K1573" i="1"/>
  <c r="K1602" i="1"/>
  <c r="K1645" i="1"/>
  <c r="K1660" i="1"/>
  <c r="K1674" i="1"/>
  <c r="K1688" i="1"/>
  <c r="K1703" i="1"/>
  <c r="K1760" i="1"/>
  <c r="K1775" i="1"/>
  <c r="K1789" i="1"/>
  <c r="K1804" i="1"/>
  <c r="K1818" i="1"/>
  <c r="K1847" i="1"/>
  <c r="K1861" i="1"/>
  <c r="K1890" i="1"/>
  <c r="K1919" i="1"/>
  <c r="K1948" i="1"/>
  <c r="K1962" i="1"/>
  <c r="K1991" i="1"/>
  <c r="K2005" i="1"/>
  <c r="K2020" i="1"/>
  <c r="K2034" i="1"/>
  <c r="K2048" i="1"/>
  <c r="K2063" i="1"/>
  <c r="K2077" i="1"/>
  <c r="K2092" i="1"/>
  <c r="K2106" i="1"/>
  <c r="K2135" i="1"/>
  <c r="K2149" i="1"/>
  <c r="K2164" i="1"/>
  <c r="K2221" i="1"/>
  <c r="K2264" i="1"/>
  <c r="K2279" i="1"/>
  <c r="K2293" i="1"/>
  <c r="K2308" i="1"/>
  <c r="K2336" i="1"/>
  <c r="K2351" i="1"/>
  <c r="K2365" i="1"/>
  <c r="K2394" i="1"/>
  <c r="K2408" i="1"/>
  <c r="K2423" i="1"/>
  <c r="K2437" i="1"/>
  <c r="K2466" i="1"/>
  <c r="K2480" i="1"/>
  <c r="K2495" i="1"/>
  <c r="K2509" i="1"/>
  <c r="K2524" i="1"/>
  <c r="K2538" i="1"/>
  <c r="K2567" i="1"/>
  <c r="K2581" i="1"/>
  <c r="K2596" i="1"/>
  <c r="K2624" i="1"/>
  <c r="K2639" i="1"/>
  <c r="K2653" i="1"/>
  <c r="K2668" i="1"/>
  <c r="K2682" i="1"/>
  <c r="K2696" i="1"/>
  <c r="K2725" i="1"/>
  <c r="K2754" i="1"/>
  <c r="K2768" i="1"/>
  <c r="K2783" i="1"/>
  <c r="K2797" i="1"/>
  <c r="K2812" i="1"/>
  <c r="K2826" i="1"/>
  <c r="K2840" i="1"/>
  <c r="K2280" i="1"/>
  <c r="K2337" i="1"/>
  <c r="K2352" i="1"/>
  <c r="K2381" i="1"/>
  <c r="K2409" i="1"/>
  <c r="K2424" i="1"/>
  <c r="K2453" i="1"/>
  <c r="K2467" i="1"/>
  <c r="K2481" i="1"/>
  <c r="K2496" i="1"/>
  <c r="K2525" i="1"/>
  <c r="K2539" i="1"/>
  <c r="K2553" i="1"/>
  <c r="K2568" i="1"/>
  <c r="K2583" i="1"/>
  <c r="K2597" i="1"/>
  <c r="K2625" i="1"/>
  <c r="K2640" i="1"/>
  <c r="K2655" i="1"/>
  <c r="K2669" i="1"/>
  <c r="K2683" i="1"/>
  <c r="K2697" i="1"/>
  <c r="K2712" i="1"/>
  <c r="K2741" i="1"/>
  <c r="K2769" i="1"/>
  <c r="K2784" i="1"/>
  <c r="K2799" i="1"/>
  <c r="K2813" i="1"/>
  <c r="K2827" i="1"/>
  <c r="K2841" i="1"/>
  <c r="K1081" i="1"/>
  <c r="K1105" i="1"/>
  <c r="K1129" i="1"/>
  <c r="K1153" i="1"/>
  <c r="K1165" i="1"/>
  <c r="K1177" i="1"/>
  <c r="K1189" i="1"/>
  <c r="K1201" i="1"/>
  <c r="K1213" i="1"/>
  <c r="K1225" i="1"/>
  <c r="K1249" i="1"/>
  <c r="K1273" i="1"/>
  <c r="K1285" i="1"/>
  <c r="K1297" i="1"/>
  <c r="K1321" i="1"/>
  <c r="K1333" i="1"/>
  <c r="K1348" i="1"/>
  <c r="K1376" i="1"/>
  <c r="K1405" i="1"/>
  <c r="K1420" i="1"/>
  <c r="K1434" i="1"/>
  <c r="K1463" i="1"/>
  <c r="K1477" i="1"/>
  <c r="K1492" i="1"/>
  <c r="K1506" i="1"/>
  <c r="K1520" i="1"/>
  <c r="K1535" i="1"/>
  <c r="K1549" i="1"/>
  <c r="K1578" i="1"/>
  <c r="K1607" i="1"/>
  <c r="K1621" i="1"/>
  <c r="K1636" i="1"/>
  <c r="K1650" i="1"/>
  <c r="K1664" i="1"/>
  <c r="K1679" i="1"/>
  <c r="K1693" i="1"/>
  <c r="K1708" i="1"/>
  <c r="K1736" i="1"/>
  <c r="K1751" i="1"/>
  <c r="K1765" i="1"/>
  <c r="K1780" i="1"/>
  <c r="K1794" i="1"/>
  <c r="K1808" i="1"/>
  <c r="K1852" i="1"/>
  <c r="K1866" i="1"/>
  <c r="K1895" i="1"/>
  <c r="K1909" i="1"/>
  <c r="K1924" i="1"/>
  <c r="K1938" i="1"/>
  <c r="K1952" i="1"/>
  <c r="K1967" i="1"/>
  <c r="K1981" i="1"/>
  <c r="K1996" i="1"/>
  <c r="K2010" i="1"/>
  <c r="K2053" i="1"/>
  <c r="K2096" i="1"/>
  <c r="K2168" i="1"/>
  <c r="K2183" i="1"/>
  <c r="K2197" i="1"/>
  <c r="K2226" i="1"/>
  <c r="K2240" i="1"/>
  <c r="K2255" i="1"/>
  <c r="K2269" i="1"/>
  <c r="K2284" i="1"/>
  <c r="K2298" i="1"/>
  <c r="K2312" i="1"/>
  <c r="K2327" i="1"/>
  <c r="K2370" i="1"/>
  <c r="K2384" i="1"/>
  <c r="K2413" i="1"/>
  <c r="K2428" i="1"/>
  <c r="K2442" i="1"/>
  <c r="K2500" i="1"/>
  <c r="K2528" i="1"/>
  <c r="K2543" i="1"/>
  <c r="K2557" i="1"/>
  <c r="K2572" i="1"/>
  <c r="K2600" i="1"/>
  <c r="K2615" i="1"/>
  <c r="K2658" i="1"/>
  <c r="K2687" i="1"/>
  <c r="K2716" i="1"/>
  <c r="K2730" i="1"/>
  <c r="K2744" i="1"/>
  <c r="K2759" i="1"/>
  <c r="K2773" i="1"/>
  <c r="K2788" i="1"/>
  <c r="K2802" i="1"/>
  <c r="K2816" i="1"/>
  <c r="K2831" i="1"/>
  <c r="K2845" i="1"/>
  <c r="K2329" i="1"/>
  <c r="K2344" i="1"/>
  <c r="K2372" i="1"/>
  <c r="K2387" i="1"/>
  <c r="K2401" i="1"/>
  <c r="K2430" i="1"/>
  <c r="K2444" i="1"/>
  <c r="K2459" i="1"/>
  <c r="K2473" i="1"/>
  <c r="K2488" i="1"/>
  <c r="K2502" i="1"/>
  <c r="K2531" i="1"/>
  <c r="K2574" i="1"/>
  <c r="K2588" i="1"/>
  <c r="K2617" i="1"/>
  <c r="K2632" i="1"/>
  <c r="K2646" i="1"/>
  <c r="K2660" i="1"/>
  <c r="K2689" i="1"/>
  <c r="K2704" i="1"/>
  <c r="K2718" i="1"/>
  <c r="K2732" i="1"/>
  <c r="K2747" i="1"/>
  <c r="K2761" i="1"/>
  <c r="K2776" i="1"/>
  <c r="K2790" i="1"/>
  <c r="K2804" i="1"/>
  <c r="K2819" i="1"/>
  <c r="K2848" i="1"/>
  <c r="K2331" i="1"/>
  <c r="K2345" i="1"/>
  <c r="K2359" i="1"/>
  <c r="K2373" i="1"/>
  <c r="K2388" i="1"/>
  <c r="K2417" i="1"/>
  <c r="K2431" i="1"/>
  <c r="K2460" i="1"/>
  <c r="K2503" i="1"/>
  <c r="K2532" i="1"/>
  <c r="K2547" i="1"/>
  <c r="K2575" i="1"/>
  <c r="K2589" i="1"/>
  <c r="K2619" i="1"/>
  <c r="K2633" i="1"/>
  <c r="K2647" i="1"/>
  <c r="K2661" i="1"/>
  <c r="K2676" i="1"/>
  <c r="K2691" i="1"/>
  <c r="K2705" i="1"/>
  <c r="K2719" i="1"/>
  <c r="K2733" i="1"/>
  <c r="K2748" i="1"/>
  <c r="K2763" i="1"/>
  <c r="K2777" i="1"/>
  <c r="K2791" i="1"/>
  <c r="K2805" i="1"/>
  <c r="K2820" i="1"/>
  <c r="K2835" i="1"/>
  <c r="K2849" i="1"/>
  <c r="K2276" i="1"/>
  <c r="K2305" i="1"/>
  <c r="K2334" i="1"/>
  <c r="K2377" i="1"/>
  <c r="K2392" i="1"/>
  <c r="K2406" i="1"/>
  <c r="K2420" i="1"/>
  <c r="K2435" i="1"/>
  <c r="K2478" i="1"/>
  <c r="K2492" i="1"/>
  <c r="K2507" i="1"/>
  <c r="K2521" i="1"/>
  <c r="K2536" i="1"/>
  <c r="K2550" i="1"/>
  <c r="K2593" i="1"/>
  <c r="K2608" i="1"/>
  <c r="K2622" i="1"/>
  <c r="K2651" i="1"/>
  <c r="K2665" i="1"/>
  <c r="K2680" i="1"/>
  <c r="K2708" i="1"/>
  <c r="K2723" i="1"/>
  <c r="K2737" i="1"/>
  <c r="K2752" i="1"/>
  <c r="K2766" i="1"/>
  <c r="K2795" i="1"/>
  <c r="K2809" i="1"/>
  <c r="K2824" i="1"/>
  <c r="K2838" i="1"/>
  <c r="K1366" i="1"/>
  <c r="K1378" i="1"/>
  <c r="K1390" i="1"/>
  <c r="K1414" i="1"/>
  <c r="K1426" i="1"/>
  <c r="K1438" i="1"/>
  <c r="K1462" i="1"/>
  <c r="K1486" i="1"/>
  <c r="K1510" i="1"/>
  <c r="K1522" i="1"/>
  <c r="K1546" i="1"/>
  <c r="K1558" i="1"/>
  <c r="K1570" i="1"/>
  <c r="K1582" i="1"/>
  <c r="K1606" i="1"/>
  <c r="K1630" i="1"/>
  <c r="K1642" i="1"/>
  <c r="K1678" i="1"/>
  <c r="K1702" i="1"/>
  <c r="K1714" i="1"/>
  <c r="K1726" i="1"/>
  <c r="K1762" i="1"/>
  <c r="K1774" i="1"/>
  <c r="K1798" i="1"/>
  <c r="K1810" i="1"/>
  <c r="K1822" i="1"/>
  <c r="K1834" i="1"/>
  <c r="K1846" i="1"/>
  <c r="K1858" i="1"/>
  <c r="K1882" i="1"/>
  <c r="K1894" i="1"/>
  <c r="K1906" i="1"/>
  <c r="K1918" i="1"/>
  <c r="K1954" i="1"/>
  <c r="K1966" i="1"/>
  <c r="K1978" i="1"/>
  <c r="K1990" i="1"/>
  <c r="K2002" i="1"/>
  <c r="K2014" i="1"/>
  <c r="K2050" i="1"/>
  <c r="K2062" i="1"/>
  <c r="K2074" i="1"/>
  <c r="K2122" i="1"/>
  <c r="K2134" i="1"/>
  <c r="K2158" i="1"/>
  <c r="K2170" i="1"/>
  <c r="K2194" i="1"/>
  <c r="K2218" i="1"/>
  <c r="K2242" i="1"/>
  <c r="K2254" i="1"/>
  <c r="K2266" i="1"/>
  <c r="K2278" i="1"/>
  <c r="K2314" i="1"/>
  <c r="K2326" i="1"/>
  <c r="K2338" i="1"/>
  <c r="K2350" i="1"/>
  <c r="K2386" i="1"/>
  <c r="K2410" i="1"/>
  <c r="K2422" i="1"/>
  <c r="K2434" i="1"/>
  <c r="K2458" i="1"/>
  <c r="K2482" i="1"/>
  <c r="K2494" i="1"/>
  <c r="K2506" i="1"/>
  <c r="K2518" i="1"/>
  <c r="K2530" i="1"/>
  <c r="K2542" i="1"/>
  <c r="K2554" i="1"/>
  <c r="K2566" i="1"/>
  <c r="K2590" i="1"/>
  <c r="K2614" i="1"/>
  <c r="K2626" i="1"/>
  <c r="K2638" i="1"/>
  <c r="K2650" i="1"/>
  <c r="K2662" i="1"/>
  <c r="K2722" i="1"/>
  <c r="K2734" i="1"/>
  <c r="K2746" i="1"/>
  <c r="K2758" i="1"/>
  <c r="K2770" i="1"/>
  <c r="K2794" i="1"/>
  <c r="K2818" i="1"/>
  <c r="K2830" i="1"/>
  <c r="K1346" i="1"/>
  <c r="K1358" i="1"/>
  <c r="K1394" i="1"/>
  <c r="K1418" i="1"/>
  <c r="K1430" i="1"/>
  <c r="K1454" i="1"/>
  <c r="K1466" i="1"/>
  <c r="K1478" i="1"/>
  <c r="K1490" i="1"/>
  <c r="K1502" i="1"/>
  <c r="K1514" i="1"/>
  <c r="K1538" i="1"/>
  <c r="K1550" i="1"/>
  <c r="K1610" i="1"/>
  <c r="K1622" i="1"/>
  <c r="K1646" i="1"/>
  <c r="K1658" i="1"/>
  <c r="K1670" i="1"/>
  <c r="K1742" i="1"/>
  <c r="K1754" i="1"/>
  <c r="K1778" i="1"/>
  <c r="K1790" i="1"/>
  <c r="K1802" i="1"/>
  <c r="K1814" i="1"/>
  <c r="K1826" i="1"/>
  <c r="K1838" i="1"/>
  <c r="K1850" i="1"/>
  <c r="K1862" i="1"/>
  <c r="K1874" i="1"/>
  <c r="K1886" i="1"/>
  <c r="K1898" i="1"/>
  <c r="K1910" i="1"/>
  <c r="K1922" i="1"/>
  <c r="K1934" i="1"/>
  <c r="K1946" i="1"/>
  <c r="K1958" i="1"/>
  <c r="K1970" i="1"/>
  <c r="K1982" i="1"/>
  <c r="K1994" i="1"/>
  <c r="K2030" i="1"/>
  <c r="K2042" i="1"/>
  <c r="K2054" i="1"/>
  <c r="K2066" i="1"/>
  <c r="K2078" i="1"/>
  <c r="K2090" i="1"/>
  <c r="K2114" i="1"/>
  <c r="K2126" i="1"/>
  <c r="K2138" i="1"/>
  <c r="K2150" i="1"/>
  <c r="K2186" i="1"/>
  <c r="K2198" i="1"/>
  <c r="K2210" i="1"/>
  <c r="K2222" i="1"/>
  <c r="K2270" i="1"/>
  <c r="K2294" i="1"/>
  <c r="K2306" i="1"/>
  <c r="K2330" i="1"/>
  <c r="K2342" i="1"/>
  <c r="K2366" i="1"/>
  <c r="K2378" i="1"/>
  <c r="K2390" i="1"/>
  <c r="K2402" i="1"/>
  <c r="K2414" i="1"/>
  <c r="K2438" i="1"/>
  <c r="K2462" i="1"/>
  <c r="K2474" i="1"/>
  <c r="K2498" i="1"/>
  <c r="K2522" i="1"/>
  <c r="K2534" i="1"/>
  <c r="K2570" i="1"/>
  <c r="K2582" i="1"/>
  <c r="K2594" i="1"/>
  <c r="K2606" i="1"/>
  <c r="K2618" i="1"/>
  <c r="K2642" i="1"/>
  <c r="K2654" i="1"/>
  <c r="K2678" i="1"/>
  <c r="K2690" i="1"/>
  <c r="K2714" i="1"/>
  <c r="K2738" i="1"/>
  <c r="K2750" i="1"/>
  <c r="K2774" i="1"/>
  <c r="K2786" i="1"/>
  <c r="K2798" i="1"/>
  <c r="K2810" i="1"/>
  <c r="K2846" i="1"/>
  <c r="BSC2" i="7"/>
  <c r="AC230" i="1"/>
  <c r="R230" i="1" s="1"/>
  <c r="AD230" i="1"/>
  <c r="S230" i="1" s="1"/>
  <c r="AE230" i="1"/>
  <c r="T230" i="1" s="1"/>
  <c r="AC231" i="1"/>
  <c r="R231" i="1" s="1"/>
  <c r="AD231" i="1"/>
  <c r="S231" i="1" s="1"/>
  <c r="AE231" i="1"/>
  <c r="T231" i="1" s="1"/>
  <c r="AC232" i="1"/>
  <c r="R232" i="1" s="1"/>
  <c r="AD232" i="1"/>
  <c r="S232" i="1" s="1"/>
  <c r="AE232" i="1"/>
  <c r="T232" i="1" s="1"/>
  <c r="AC233" i="1"/>
  <c r="R233" i="1" s="1"/>
  <c r="AD233" i="1"/>
  <c r="S233" i="1" s="1"/>
  <c r="AE233" i="1"/>
  <c r="T233" i="1" s="1"/>
  <c r="AC234" i="1"/>
  <c r="R234" i="1" s="1"/>
  <c r="AD234" i="1"/>
  <c r="S234" i="1" s="1"/>
  <c r="AE234" i="1"/>
  <c r="T234" i="1" s="1"/>
  <c r="AC235" i="1"/>
  <c r="R235" i="1" s="1"/>
  <c r="AD235" i="1"/>
  <c r="S235" i="1" s="1"/>
  <c r="AE235" i="1"/>
  <c r="T235" i="1" s="1"/>
  <c r="AC236" i="1"/>
  <c r="R236" i="1" s="1"/>
  <c r="AD236" i="1"/>
  <c r="S236" i="1" s="1"/>
  <c r="AE236" i="1"/>
  <c r="T236" i="1" s="1"/>
  <c r="AC237" i="1"/>
  <c r="R237" i="1" s="1"/>
  <c r="AD237" i="1"/>
  <c r="S237" i="1" s="1"/>
  <c r="AE237" i="1"/>
  <c r="T237" i="1" s="1"/>
  <c r="AC238" i="1"/>
  <c r="R238" i="1" s="1"/>
  <c r="AD238" i="1"/>
  <c r="S238" i="1" s="1"/>
  <c r="AE238" i="1"/>
  <c r="T238" i="1" s="1"/>
  <c r="AC239" i="1"/>
  <c r="R239" i="1" s="1"/>
  <c r="AD239" i="1"/>
  <c r="S239" i="1" s="1"/>
  <c r="AE239" i="1"/>
  <c r="T239" i="1" s="1"/>
  <c r="AC240" i="1"/>
  <c r="R240" i="1" s="1"/>
  <c r="AD240" i="1"/>
  <c r="S240" i="1" s="1"/>
  <c r="AE240" i="1"/>
  <c r="T240" i="1" s="1"/>
  <c r="AC241" i="1"/>
  <c r="R241" i="1" s="1"/>
  <c r="AD241" i="1"/>
  <c r="S241" i="1" s="1"/>
  <c r="AE241" i="1"/>
  <c r="T241" i="1" s="1"/>
  <c r="AC242" i="1"/>
  <c r="R242" i="1" s="1"/>
  <c r="AD242" i="1"/>
  <c r="S242" i="1" s="1"/>
  <c r="AE242" i="1"/>
  <c r="T242" i="1" s="1"/>
  <c r="AC243" i="1"/>
  <c r="R243" i="1" s="1"/>
  <c r="AD243" i="1"/>
  <c r="S243" i="1" s="1"/>
  <c r="AE243" i="1"/>
  <c r="T243" i="1" s="1"/>
  <c r="AC244" i="1"/>
  <c r="R244" i="1" s="1"/>
  <c r="AD244" i="1"/>
  <c r="S244" i="1" s="1"/>
  <c r="AE244" i="1"/>
  <c r="T244" i="1" s="1"/>
  <c r="AC245" i="1"/>
  <c r="R245" i="1" s="1"/>
  <c r="AD245" i="1"/>
  <c r="S245" i="1" s="1"/>
  <c r="AE245" i="1"/>
  <c r="T245" i="1" s="1"/>
  <c r="AC246" i="1"/>
  <c r="R246" i="1" s="1"/>
  <c r="AD246" i="1"/>
  <c r="S246" i="1" s="1"/>
  <c r="AE246" i="1"/>
  <c r="T246" i="1" s="1"/>
  <c r="AC247" i="1"/>
  <c r="R247" i="1" s="1"/>
  <c r="AD247" i="1"/>
  <c r="S247" i="1" s="1"/>
  <c r="AE247" i="1"/>
  <c r="T247" i="1" s="1"/>
  <c r="AC248" i="1"/>
  <c r="R248" i="1" s="1"/>
  <c r="AD248" i="1"/>
  <c r="S248" i="1" s="1"/>
  <c r="AE248" i="1"/>
  <c r="T248" i="1" s="1"/>
  <c r="AC249" i="1"/>
  <c r="R249" i="1" s="1"/>
  <c r="AD249" i="1"/>
  <c r="S249" i="1" s="1"/>
  <c r="AE249" i="1"/>
  <c r="T249" i="1" s="1"/>
  <c r="AC250" i="1"/>
  <c r="R250" i="1" s="1"/>
  <c r="AD250" i="1"/>
  <c r="S250" i="1" s="1"/>
  <c r="AE250" i="1"/>
  <c r="T250" i="1" s="1"/>
  <c r="AC251" i="1"/>
  <c r="R251" i="1" s="1"/>
  <c r="AD251" i="1"/>
  <c r="S251" i="1" s="1"/>
  <c r="AE251" i="1"/>
  <c r="T251" i="1" s="1"/>
  <c r="AC253" i="1"/>
  <c r="R253" i="1" s="1"/>
  <c r="AD253" i="1"/>
  <c r="S253" i="1" s="1"/>
  <c r="AE253" i="1"/>
  <c r="T253" i="1" s="1"/>
  <c r="AC254" i="1"/>
  <c r="R254" i="1" s="1"/>
  <c r="AD254" i="1"/>
  <c r="S254" i="1" s="1"/>
  <c r="AE254" i="1"/>
  <c r="T254" i="1" s="1"/>
  <c r="AC255" i="1"/>
  <c r="R255" i="1" s="1"/>
  <c r="AD255" i="1"/>
  <c r="S255" i="1" s="1"/>
  <c r="AE255" i="1"/>
  <c r="T255" i="1" s="1"/>
  <c r="AC256" i="1"/>
  <c r="R256" i="1" s="1"/>
  <c r="AD256" i="1"/>
  <c r="S256" i="1" s="1"/>
  <c r="AE256" i="1"/>
  <c r="T256" i="1" s="1"/>
  <c r="AC257" i="1"/>
  <c r="R257" i="1" s="1"/>
  <c r="AD257" i="1"/>
  <c r="S257" i="1" s="1"/>
  <c r="AE257" i="1"/>
  <c r="T257" i="1" s="1"/>
  <c r="AC258" i="1"/>
  <c r="R258" i="1" s="1"/>
  <c r="AD258" i="1"/>
  <c r="S258" i="1" s="1"/>
  <c r="AE258" i="1"/>
  <c r="T258" i="1" s="1"/>
  <c r="AC259" i="1"/>
  <c r="R259" i="1" s="1"/>
  <c r="AD259" i="1"/>
  <c r="S259" i="1" s="1"/>
  <c r="AE259" i="1"/>
  <c r="T259" i="1" s="1"/>
  <c r="AC260" i="1"/>
  <c r="R260" i="1" s="1"/>
  <c r="AD260" i="1"/>
  <c r="S260" i="1" s="1"/>
  <c r="AE260" i="1"/>
  <c r="T260" i="1" s="1"/>
  <c r="AC261" i="1"/>
  <c r="R261" i="1" s="1"/>
  <c r="AD261" i="1"/>
  <c r="S261" i="1" s="1"/>
  <c r="AE261" i="1"/>
  <c r="T261" i="1" s="1"/>
  <c r="AC262" i="1"/>
  <c r="R262" i="1" s="1"/>
  <c r="AD262" i="1"/>
  <c r="S262" i="1" s="1"/>
  <c r="AE262" i="1"/>
  <c r="T262" i="1" s="1"/>
  <c r="AC263" i="1"/>
  <c r="R263" i="1" s="1"/>
  <c r="AD263" i="1"/>
  <c r="S263" i="1" s="1"/>
  <c r="AE263" i="1"/>
  <c r="T263" i="1" s="1"/>
  <c r="AC264" i="1"/>
  <c r="R264" i="1" s="1"/>
  <c r="AD264" i="1"/>
  <c r="S264" i="1" s="1"/>
  <c r="AE264" i="1"/>
  <c r="T264" i="1" s="1"/>
  <c r="AC265" i="1"/>
  <c r="R265" i="1" s="1"/>
  <c r="AD265" i="1"/>
  <c r="S265" i="1" s="1"/>
  <c r="AE265" i="1"/>
  <c r="T265" i="1" s="1"/>
  <c r="AC266" i="1"/>
  <c r="R266" i="1" s="1"/>
  <c r="AD266" i="1"/>
  <c r="S266" i="1" s="1"/>
  <c r="AE266" i="1"/>
  <c r="T266" i="1" s="1"/>
  <c r="AC267" i="1"/>
  <c r="R267" i="1" s="1"/>
  <c r="AD267" i="1"/>
  <c r="S267" i="1" s="1"/>
  <c r="AE267" i="1"/>
  <c r="T267" i="1" s="1"/>
  <c r="AC268" i="1"/>
  <c r="R268" i="1" s="1"/>
  <c r="AD268" i="1"/>
  <c r="S268" i="1" s="1"/>
  <c r="AE268" i="1"/>
  <c r="T268" i="1" s="1"/>
  <c r="AC269" i="1"/>
  <c r="R269" i="1" s="1"/>
  <c r="AD269" i="1"/>
  <c r="S269" i="1" s="1"/>
  <c r="AE269" i="1"/>
  <c r="T269" i="1" s="1"/>
  <c r="AC270" i="1"/>
  <c r="R270" i="1" s="1"/>
  <c r="AD270" i="1"/>
  <c r="S270" i="1" s="1"/>
  <c r="AE270" i="1"/>
  <c r="T270" i="1" s="1"/>
  <c r="AC271" i="1"/>
  <c r="R271" i="1" s="1"/>
  <c r="AD271" i="1"/>
  <c r="S271" i="1" s="1"/>
  <c r="AE271" i="1"/>
  <c r="T271" i="1" s="1"/>
  <c r="AC272" i="1"/>
  <c r="R272" i="1" s="1"/>
  <c r="AD272" i="1"/>
  <c r="S272" i="1" s="1"/>
  <c r="AE272" i="1"/>
  <c r="T272" i="1" s="1"/>
  <c r="AC273" i="1"/>
  <c r="R273" i="1" s="1"/>
  <c r="AD273" i="1"/>
  <c r="S273" i="1" s="1"/>
  <c r="AE273" i="1"/>
  <c r="T273" i="1" s="1"/>
  <c r="AC274" i="1"/>
  <c r="R274" i="1" s="1"/>
  <c r="AD274" i="1"/>
  <c r="S274" i="1" s="1"/>
  <c r="AE274" i="1"/>
  <c r="T274" i="1" s="1"/>
  <c r="AC275" i="1"/>
  <c r="R275" i="1" s="1"/>
  <c r="AD275" i="1"/>
  <c r="S275" i="1" s="1"/>
  <c r="AE275" i="1"/>
  <c r="T275" i="1" s="1"/>
  <c r="AC276" i="1"/>
  <c r="R276" i="1" s="1"/>
  <c r="AD276" i="1"/>
  <c r="S276" i="1" s="1"/>
  <c r="AE276" i="1"/>
  <c r="T276" i="1" s="1"/>
  <c r="AC277" i="1"/>
  <c r="R277" i="1" s="1"/>
  <c r="AD277" i="1"/>
  <c r="S277" i="1" s="1"/>
  <c r="AE277" i="1"/>
  <c r="T277" i="1" s="1"/>
  <c r="AC278" i="1"/>
  <c r="R278" i="1" s="1"/>
  <c r="AD278" i="1"/>
  <c r="S278" i="1" s="1"/>
  <c r="AE278" i="1"/>
  <c r="T278" i="1" s="1"/>
  <c r="AC279" i="1"/>
  <c r="R279" i="1" s="1"/>
  <c r="AD279" i="1"/>
  <c r="S279" i="1" s="1"/>
  <c r="AE279" i="1"/>
  <c r="T279" i="1" s="1"/>
  <c r="AC280" i="1"/>
  <c r="R280" i="1" s="1"/>
  <c r="AD280" i="1"/>
  <c r="S280" i="1" s="1"/>
  <c r="AE280" i="1"/>
  <c r="T280" i="1" s="1"/>
  <c r="AC281" i="1"/>
  <c r="R281" i="1" s="1"/>
  <c r="AD281" i="1"/>
  <c r="S281" i="1" s="1"/>
  <c r="AE281" i="1"/>
  <c r="T281" i="1" s="1"/>
  <c r="AC282" i="1"/>
  <c r="R282" i="1" s="1"/>
  <c r="AD282" i="1"/>
  <c r="S282" i="1" s="1"/>
  <c r="AE282" i="1"/>
  <c r="T282" i="1" s="1"/>
  <c r="AC283" i="1"/>
  <c r="R283" i="1" s="1"/>
  <c r="AD283" i="1"/>
  <c r="S283" i="1" s="1"/>
  <c r="AE283" i="1"/>
  <c r="T283" i="1" s="1"/>
  <c r="AC284" i="1"/>
  <c r="R284" i="1" s="1"/>
  <c r="AD284" i="1"/>
  <c r="S284" i="1" s="1"/>
  <c r="AE284" i="1"/>
  <c r="T284" i="1" s="1"/>
  <c r="AC285" i="1"/>
  <c r="R285" i="1" s="1"/>
  <c r="AD285" i="1"/>
  <c r="S285" i="1" s="1"/>
  <c r="AE285" i="1"/>
  <c r="T285" i="1" s="1"/>
  <c r="AC286" i="1"/>
  <c r="R286" i="1" s="1"/>
  <c r="AD286" i="1"/>
  <c r="S286" i="1" s="1"/>
  <c r="AE286" i="1"/>
  <c r="T286" i="1" s="1"/>
  <c r="AC287" i="1"/>
  <c r="R287" i="1" s="1"/>
  <c r="AD287" i="1"/>
  <c r="S287" i="1" s="1"/>
  <c r="AE287" i="1"/>
  <c r="T287" i="1" s="1"/>
  <c r="AC288" i="1"/>
  <c r="R288" i="1" s="1"/>
  <c r="AD288" i="1"/>
  <c r="S288" i="1" s="1"/>
  <c r="AE288" i="1"/>
  <c r="T288" i="1" s="1"/>
  <c r="AC289" i="1"/>
  <c r="R289" i="1" s="1"/>
  <c r="AD289" i="1"/>
  <c r="S289" i="1" s="1"/>
  <c r="AE289" i="1"/>
  <c r="T289" i="1" s="1"/>
  <c r="AC290" i="1"/>
  <c r="R290" i="1" s="1"/>
  <c r="AD290" i="1"/>
  <c r="S290" i="1" s="1"/>
  <c r="AE290" i="1"/>
  <c r="T290" i="1" s="1"/>
  <c r="AC291" i="1"/>
  <c r="R291" i="1" s="1"/>
  <c r="AD291" i="1"/>
  <c r="S291" i="1" s="1"/>
  <c r="AE291" i="1"/>
  <c r="T291" i="1" s="1"/>
  <c r="AC292" i="1"/>
  <c r="R292" i="1" s="1"/>
  <c r="AD292" i="1"/>
  <c r="S292" i="1" s="1"/>
  <c r="AE292" i="1"/>
  <c r="T292" i="1" s="1"/>
  <c r="AC293" i="1"/>
  <c r="R293" i="1" s="1"/>
  <c r="AD293" i="1"/>
  <c r="S293" i="1" s="1"/>
  <c r="AE293" i="1"/>
  <c r="T293" i="1" s="1"/>
  <c r="AC294" i="1"/>
  <c r="R294" i="1" s="1"/>
  <c r="AD294" i="1"/>
  <c r="S294" i="1" s="1"/>
  <c r="AE294" i="1"/>
  <c r="T294" i="1" s="1"/>
  <c r="AC295" i="1"/>
  <c r="R295" i="1" s="1"/>
  <c r="AD295" i="1"/>
  <c r="S295" i="1" s="1"/>
  <c r="AE295" i="1"/>
  <c r="T295" i="1" s="1"/>
  <c r="AC296" i="1"/>
  <c r="R296" i="1" s="1"/>
  <c r="AD296" i="1"/>
  <c r="S296" i="1" s="1"/>
  <c r="AE296" i="1"/>
  <c r="T296" i="1" s="1"/>
  <c r="AC297" i="1"/>
  <c r="R297" i="1" s="1"/>
  <c r="AD297" i="1"/>
  <c r="S297" i="1" s="1"/>
  <c r="AE297" i="1"/>
  <c r="T297" i="1" s="1"/>
  <c r="AC298" i="1"/>
  <c r="R298" i="1" s="1"/>
  <c r="AD298" i="1"/>
  <c r="S298" i="1" s="1"/>
  <c r="AE298" i="1"/>
  <c r="T298" i="1" s="1"/>
  <c r="AC299" i="1"/>
  <c r="R299" i="1" s="1"/>
  <c r="AD299" i="1"/>
  <c r="S299" i="1" s="1"/>
  <c r="AE299" i="1"/>
  <c r="T299" i="1" s="1"/>
  <c r="AC300" i="1"/>
  <c r="R300" i="1" s="1"/>
  <c r="AD300" i="1"/>
  <c r="S300" i="1" s="1"/>
  <c r="AE300" i="1"/>
  <c r="T300" i="1" s="1"/>
  <c r="AC301" i="1"/>
  <c r="R301" i="1" s="1"/>
  <c r="AD301" i="1"/>
  <c r="S301" i="1" s="1"/>
  <c r="AE301" i="1"/>
  <c r="T301" i="1" s="1"/>
  <c r="AC302" i="1"/>
  <c r="R302" i="1" s="1"/>
  <c r="AD302" i="1"/>
  <c r="S302" i="1" s="1"/>
  <c r="AE302" i="1"/>
  <c r="T302" i="1" s="1"/>
  <c r="AC303" i="1"/>
  <c r="R303" i="1" s="1"/>
  <c r="AD303" i="1"/>
  <c r="S303" i="1" s="1"/>
  <c r="AE303" i="1"/>
  <c r="T303" i="1" s="1"/>
  <c r="AC304" i="1"/>
  <c r="R304" i="1" s="1"/>
  <c r="AD304" i="1"/>
  <c r="S304" i="1" s="1"/>
  <c r="AE304" i="1"/>
  <c r="T304" i="1" s="1"/>
  <c r="AC305" i="1"/>
  <c r="R305" i="1" s="1"/>
  <c r="AD305" i="1"/>
  <c r="S305" i="1" s="1"/>
  <c r="AE305" i="1"/>
  <c r="T305" i="1" s="1"/>
  <c r="AC306" i="1"/>
  <c r="R306" i="1" s="1"/>
  <c r="AD306" i="1"/>
  <c r="S306" i="1" s="1"/>
  <c r="AE306" i="1"/>
  <c r="T306" i="1" s="1"/>
  <c r="AC307" i="1"/>
  <c r="R307" i="1" s="1"/>
  <c r="AD307" i="1"/>
  <c r="S307" i="1" s="1"/>
  <c r="AE307" i="1"/>
  <c r="T307" i="1" s="1"/>
  <c r="AC308" i="1"/>
  <c r="R308" i="1" s="1"/>
  <c r="AD308" i="1"/>
  <c r="S308" i="1" s="1"/>
  <c r="AE308" i="1"/>
  <c r="T308" i="1" s="1"/>
  <c r="AC309" i="1"/>
  <c r="R309" i="1" s="1"/>
  <c r="AD309" i="1"/>
  <c r="S309" i="1" s="1"/>
  <c r="AE309" i="1"/>
  <c r="T309" i="1" s="1"/>
  <c r="AC310" i="1"/>
  <c r="R310" i="1" s="1"/>
  <c r="AD310" i="1"/>
  <c r="S310" i="1" s="1"/>
  <c r="AE310" i="1"/>
  <c r="T310" i="1" s="1"/>
  <c r="AC311" i="1"/>
  <c r="R311" i="1" s="1"/>
  <c r="AD311" i="1"/>
  <c r="S311" i="1" s="1"/>
  <c r="AE311" i="1"/>
  <c r="T311" i="1" s="1"/>
  <c r="AC312" i="1"/>
  <c r="R312" i="1" s="1"/>
  <c r="AD312" i="1"/>
  <c r="S312" i="1" s="1"/>
  <c r="AE312" i="1"/>
  <c r="T312" i="1" s="1"/>
  <c r="AC313" i="1"/>
  <c r="R313" i="1" s="1"/>
  <c r="AD313" i="1"/>
  <c r="S313" i="1" s="1"/>
  <c r="AE313" i="1"/>
  <c r="T313" i="1" s="1"/>
  <c r="AC314" i="1"/>
  <c r="R314" i="1" s="1"/>
  <c r="AD314" i="1"/>
  <c r="S314" i="1" s="1"/>
  <c r="AE314" i="1"/>
  <c r="T314" i="1" s="1"/>
  <c r="AC315" i="1"/>
  <c r="R315" i="1" s="1"/>
  <c r="AD315" i="1"/>
  <c r="S315" i="1" s="1"/>
  <c r="AE315" i="1"/>
  <c r="T315" i="1" s="1"/>
  <c r="AC316" i="1"/>
  <c r="R316" i="1" s="1"/>
  <c r="AD316" i="1"/>
  <c r="S316" i="1" s="1"/>
  <c r="AE316" i="1"/>
  <c r="T316" i="1" s="1"/>
  <c r="AC317" i="1"/>
  <c r="R317" i="1" s="1"/>
  <c r="AD317" i="1"/>
  <c r="S317" i="1" s="1"/>
  <c r="AE317" i="1"/>
  <c r="T317" i="1" s="1"/>
  <c r="AC318" i="1"/>
  <c r="R318" i="1" s="1"/>
  <c r="AD318" i="1"/>
  <c r="S318" i="1" s="1"/>
  <c r="AE318" i="1"/>
  <c r="T318" i="1" s="1"/>
  <c r="AC319" i="1"/>
  <c r="R319" i="1" s="1"/>
  <c r="AD319" i="1"/>
  <c r="S319" i="1" s="1"/>
  <c r="AE319" i="1"/>
  <c r="T319" i="1" s="1"/>
  <c r="AC320" i="1"/>
  <c r="R320" i="1" s="1"/>
  <c r="AD320" i="1"/>
  <c r="S320" i="1" s="1"/>
  <c r="AE320" i="1"/>
  <c r="T320" i="1" s="1"/>
  <c r="AC321" i="1"/>
  <c r="R321" i="1" s="1"/>
  <c r="AD321" i="1"/>
  <c r="S321" i="1" s="1"/>
  <c r="AE321" i="1"/>
  <c r="T321" i="1" s="1"/>
  <c r="AC322" i="1"/>
  <c r="R322" i="1" s="1"/>
  <c r="AD322" i="1"/>
  <c r="S322" i="1" s="1"/>
  <c r="AE322" i="1"/>
  <c r="T322" i="1" s="1"/>
  <c r="AC323" i="1"/>
  <c r="R323" i="1" s="1"/>
  <c r="AD323" i="1"/>
  <c r="S323" i="1" s="1"/>
  <c r="AE323" i="1"/>
  <c r="T323" i="1" s="1"/>
  <c r="AC324" i="1"/>
  <c r="R324" i="1" s="1"/>
  <c r="AD324" i="1"/>
  <c r="S324" i="1" s="1"/>
  <c r="AE324" i="1"/>
  <c r="T324" i="1" s="1"/>
  <c r="AC325" i="1"/>
  <c r="R325" i="1" s="1"/>
  <c r="AD325" i="1"/>
  <c r="S325" i="1" s="1"/>
  <c r="AE325" i="1"/>
  <c r="T325" i="1" s="1"/>
  <c r="AC326" i="1"/>
  <c r="R326" i="1" s="1"/>
  <c r="AD326" i="1"/>
  <c r="S326" i="1" s="1"/>
  <c r="AE326" i="1"/>
  <c r="T326" i="1" s="1"/>
  <c r="AC327" i="1"/>
  <c r="R327" i="1" s="1"/>
  <c r="AD327" i="1"/>
  <c r="S327" i="1" s="1"/>
  <c r="AE327" i="1"/>
  <c r="T327" i="1" s="1"/>
  <c r="AC328" i="1"/>
  <c r="R328" i="1" s="1"/>
  <c r="AD328" i="1"/>
  <c r="S328" i="1" s="1"/>
  <c r="AE328" i="1"/>
  <c r="T328" i="1" s="1"/>
  <c r="AC329" i="1"/>
  <c r="R329" i="1" s="1"/>
  <c r="AD329" i="1"/>
  <c r="S329" i="1" s="1"/>
  <c r="AE329" i="1"/>
  <c r="T329" i="1" s="1"/>
  <c r="AC330" i="1"/>
  <c r="R330" i="1" s="1"/>
  <c r="AD330" i="1"/>
  <c r="S330" i="1" s="1"/>
  <c r="AE330" i="1"/>
  <c r="T330" i="1" s="1"/>
  <c r="AC331" i="1"/>
  <c r="R331" i="1" s="1"/>
  <c r="AD331" i="1"/>
  <c r="S331" i="1" s="1"/>
  <c r="AE331" i="1"/>
  <c r="T331" i="1" s="1"/>
  <c r="AC332" i="1"/>
  <c r="R332" i="1" s="1"/>
  <c r="AD332" i="1"/>
  <c r="S332" i="1" s="1"/>
  <c r="AE332" i="1"/>
  <c r="T332" i="1" s="1"/>
  <c r="AC333" i="1"/>
  <c r="R333" i="1" s="1"/>
  <c r="AD333" i="1"/>
  <c r="S333" i="1" s="1"/>
  <c r="AE333" i="1"/>
  <c r="T333" i="1" s="1"/>
  <c r="AC334" i="1"/>
  <c r="R334" i="1" s="1"/>
  <c r="AD334" i="1"/>
  <c r="S334" i="1" s="1"/>
  <c r="AE334" i="1"/>
  <c r="T334" i="1" s="1"/>
  <c r="AC335" i="1"/>
  <c r="R335" i="1" s="1"/>
  <c r="AD335" i="1"/>
  <c r="S335" i="1" s="1"/>
  <c r="AE335" i="1"/>
  <c r="T335" i="1" s="1"/>
  <c r="AC336" i="1"/>
  <c r="R336" i="1" s="1"/>
  <c r="AD336" i="1"/>
  <c r="S336" i="1" s="1"/>
  <c r="AE336" i="1"/>
  <c r="T336" i="1" s="1"/>
  <c r="AC337" i="1"/>
  <c r="R337" i="1" s="1"/>
  <c r="AD337" i="1"/>
  <c r="S337" i="1" s="1"/>
  <c r="AE337" i="1"/>
  <c r="T337" i="1" s="1"/>
  <c r="AC338" i="1"/>
  <c r="R338" i="1" s="1"/>
  <c r="AD338" i="1"/>
  <c r="S338" i="1" s="1"/>
  <c r="AE338" i="1"/>
  <c r="T338" i="1" s="1"/>
  <c r="AC339" i="1"/>
  <c r="R339" i="1" s="1"/>
  <c r="AD339" i="1"/>
  <c r="S339" i="1" s="1"/>
  <c r="AE339" i="1"/>
  <c r="T339" i="1" s="1"/>
  <c r="AC340" i="1"/>
  <c r="R340" i="1" s="1"/>
  <c r="AD340" i="1"/>
  <c r="S340" i="1" s="1"/>
  <c r="AE340" i="1"/>
  <c r="T340" i="1" s="1"/>
  <c r="AC341" i="1"/>
  <c r="R341" i="1" s="1"/>
  <c r="AD341" i="1"/>
  <c r="S341" i="1" s="1"/>
  <c r="AE341" i="1"/>
  <c r="T341" i="1" s="1"/>
  <c r="AC342" i="1"/>
  <c r="R342" i="1" s="1"/>
  <c r="AD342" i="1"/>
  <c r="S342" i="1" s="1"/>
  <c r="AE342" i="1"/>
  <c r="T342" i="1" s="1"/>
  <c r="AC343" i="1"/>
  <c r="R343" i="1" s="1"/>
  <c r="AD343" i="1"/>
  <c r="S343" i="1" s="1"/>
  <c r="AE343" i="1"/>
  <c r="T343" i="1" s="1"/>
  <c r="AC344" i="1"/>
  <c r="R344" i="1" s="1"/>
  <c r="AD344" i="1"/>
  <c r="S344" i="1" s="1"/>
  <c r="AE344" i="1"/>
  <c r="T344" i="1" s="1"/>
  <c r="AC345" i="1"/>
  <c r="R345" i="1" s="1"/>
  <c r="AD345" i="1"/>
  <c r="S345" i="1" s="1"/>
  <c r="AE345" i="1"/>
  <c r="T345" i="1" s="1"/>
  <c r="AC346" i="1"/>
  <c r="R346" i="1" s="1"/>
  <c r="AD346" i="1"/>
  <c r="S346" i="1" s="1"/>
  <c r="AE346" i="1"/>
  <c r="T346" i="1" s="1"/>
  <c r="AC347" i="1"/>
  <c r="R347" i="1" s="1"/>
  <c r="AD347" i="1"/>
  <c r="S347" i="1" s="1"/>
  <c r="AE347" i="1"/>
  <c r="T347" i="1" s="1"/>
  <c r="AC348" i="1"/>
  <c r="R348" i="1" s="1"/>
  <c r="AD348" i="1"/>
  <c r="S348" i="1" s="1"/>
  <c r="AE348" i="1"/>
  <c r="T348" i="1" s="1"/>
  <c r="AC349" i="1"/>
  <c r="R349" i="1" s="1"/>
  <c r="AD349" i="1"/>
  <c r="S349" i="1" s="1"/>
  <c r="AE349" i="1"/>
  <c r="T349" i="1" s="1"/>
  <c r="AC350" i="1"/>
  <c r="R350" i="1" s="1"/>
  <c r="AD350" i="1"/>
  <c r="S350" i="1" s="1"/>
  <c r="AE350" i="1"/>
  <c r="T350" i="1" s="1"/>
  <c r="AC351" i="1"/>
  <c r="R351" i="1" s="1"/>
  <c r="AD351" i="1"/>
  <c r="S351" i="1" s="1"/>
  <c r="AE351" i="1"/>
  <c r="T351" i="1" s="1"/>
  <c r="AC352" i="1"/>
  <c r="R352" i="1" s="1"/>
  <c r="AD352" i="1"/>
  <c r="S352" i="1" s="1"/>
  <c r="AE352" i="1"/>
  <c r="T352" i="1" s="1"/>
  <c r="AC353" i="1"/>
  <c r="R353" i="1" s="1"/>
  <c r="AD353" i="1"/>
  <c r="S353" i="1" s="1"/>
  <c r="AE353" i="1"/>
  <c r="T353" i="1" s="1"/>
  <c r="AC354" i="1"/>
  <c r="R354" i="1" s="1"/>
  <c r="AD354" i="1"/>
  <c r="S354" i="1" s="1"/>
  <c r="AE354" i="1"/>
  <c r="T354" i="1" s="1"/>
  <c r="AC355" i="1"/>
  <c r="R355" i="1" s="1"/>
  <c r="AD355" i="1"/>
  <c r="S355" i="1" s="1"/>
  <c r="AE355" i="1"/>
  <c r="T355" i="1" s="1"/>
  <c r="AC356" i="1"/>
  <c r="R356" i="1" s="1"/>
  <c r="AD356" i="1"/>
  <c r="S356" i="1" s="1"/>
  <c r="AE356" i="1"/>
  <c r="T356" i="1" s="1"/>
  <c r="AC357" i="1"/>
  <c r="R357" i="1" s="1"/>
  <c r="AD357" i="1"/>
  <c r="S357" i="1" s="1"/>
  <c r="AE357" i="1"/>
  <c r="T357" i="1" s="1"/>
  <c r="AC358" i="1"/>
  <c r="R358" i="1" s="1"/>
  <c r="AD358" i="1"/>
  <c r="S358" i="1" s="1"/>
  <c r="AE358" i="1"/>
  <c r="T358" i="1" s="1"/>
  <c r="AC359" i="1"/>
  <c r="R359" i="1" s="1"/>
  <c r="AD359" i="1"/>
  <c r="S359" i="1" s="1"/>
  <c r="AE359" i="1"/>
  <c r="T359" i="1" s="1"/>
  <c r="AC360" i="1"/>
  <c r="R360" i="1" s="1"/>
  <c r="AD360" i="1"/>
  <c r="S360" i="1" s="1"/>
  <c r="AE360" i="1"/>
  <c r="T360" i="1" s="1"/>
  <c r="AC361" i="1"/>
  <c r="R361" i="1" s="1"/>
  <c r="AD361" i="1"/>
  <c r="S361" i="1" s="1"/>
  <c r="AE361" i="1"/>
  <c r="T361" i="1" s="1"/>
  <c r="AC362" i="1"/>
  <c r="R362" i="1" s="1"/>
  <c r="AD362" i="1"/>
  <c r="S362" i="1" s="1"/>
  <c r="AE362" i="1"/>
  <c r="T362" i="1" s="1"/>
  <c r="AC363" i="1"/>
  <c r="R363" i="1" s="1"/>
  <c r="AD363" i="1"/>
  <c r="S363" i="1" s="1"/>
  <c r="AE363" i="1"/>
  <c r="T363" i="1" s="1"/>
  <c r="AC364" i="1"/>
  <c r="R364" i="1" s="1"/>
  <c r="AD364" i="1"/>
  <c r="S364" i="1" s="1"/>
  <c r="AE364" i="1"/>
  <c r="T364" i="1" s="1"/>
  <c r="AC365" i="1"/>
  <c r="R365" i="1" s="1"/>
  <c r="AD365" i="1"/>
  <c r="S365" i="1" s="1"/>
  <c r="AE365" i="1"/>
  <c r="T365" i="1" s="1"/>
  <c r="AC366" i="1"/>
  <c r="R366" i="1" s="1"/>
  <c r="AD366" i="1"/>
  <c r="S366" i="1" s="1"/>
  <c r="AE366" i="1"/>
  <c r="T366" i="1" s="1"/>
  <c r="AC367" i="1"/>
  <c r="R367" i="1" s="1"/>
  <c r="AD367" i="1"/>
  <c r="S367" i="1" s="1"/>
  <c r="AE367" i="1"/>
  <c r="T367" i="1" s="1"/>
  <c r="AC368" i="1"/>
  <c r="R368" i="1" s="1"/>
  <c r="AD368" i="1"/>
  <c r="S368" i="1" s="1"/>
  <c r="AE368" i="1"/>
  <c r="T368" i="1" s="1"/>
  <c r="AC369" i="1"/>
  <c r="R369" i="1" s="1"/>
  <c r="AD369" i="1"/>
  <c r="S369" i="1" s="1"/>
  <c r="AE369" i="1"/>
  <c r="T369" i="1" s="1"/>
  <c r="AC370" i="1"/>
  <c r="R370" i="1" s="1"/>
  <c r="AD370" i="1"/>
  <c r="S370" i="1" s="1"/>
  <c r="AE370" i="1"/>
  <c r="T370" i="1" s="1"/>
  <c r="AC371" i="1"/>
  <c r="R371" i="1" s="1"/>
  <c r="AD371" i="1"/>
  <c r="S371" i="1" s="1"/>
  <c r="AE371" i="1"/>
  <c r="T371" i="1" s="1"/>
  <c r="AC372" i="1"/>
  <c r="R372" i="1" s="1"/>
  <c r="AD372" i="1"/>
  <c r="S372" i="1" s="1"/>
  <c r="AE372" i="1"/>
  <c r="T372" i="1" s="1"/>
  <c r="AC373" i="1"/>
  <c r="R373" i="1" s="1"/>
  <c r="AD373" i="1"/>
  <c r="S373" i="1" s="1"/>
  <c r="AE373" i="1"/>
  <c r="T373" i="1" s="1"/>
  <c r="AC374" i="1"/>
  <c r="R374" i="1" s="1"/>
  <c r="AD374" i="1"/>
  <c r="S374" i="1" s="1"/>
  <c r="AE374" i="1"/>
  <c r="T374" i="1" s="1"/>
  <c r="AC375" i="1"/>
  <c r="R375" i="1" s="1"/>
  <c r="AD375" i="1"/>
  <c r="S375" i="1" s="1"/>
  <c r="AE375" i="1"/>
  <c r="T375" i="1" s="1"/>
  <c r="AC376" i="1"/>
  <c r="R376" i="1" s="1"/>
  <c r="AD376" i="1"/>
  <c r="S376" i="1" s="1"/>
  <c r="AE376" i="1"/>
  <c r="T376" i="1" s="1"/>
  <c r="AC377" i="1"/>
  <c r="R377" i="1" s="1"/>
  <c r="AD377" i="1"/>
  <c r="S377" i="1" s="1"/>
  <c r="AE377" i="1"/>
  <c r="T377" i="1" s="1"/>
  <c r="AC378" i="1"/>
  <c r="R378" i="1" s="1"/>
  <c r="AD378" i="1"/>
  <c r="S378" i="1" s="1"/>
  <c r="AE378" i="1"/>
  <c r="T378" i="1" s="1"/>
  <c r="AC379" i="1"/>
  <c r="R379" i="1" s="1"/>
  <c r="AD379" i="1"/>
  <c r="S379" i="1" s="1"/>
  <c r="AE379" i="1"/>
  <c r="T379" i="1" s="1"/>
  <c r="AC380" i="1"/>
  <c r="R380" i="1" s="1"/>
  <c r="AD380" i="1"/>
  <c r="S380" i="1" s="1"/>
  <c r="AE380" i="1"/>
  <c r="T380" i="1" s="1"/>
  <c r="AC381" i="1"/>
  <c r="R381" i="1" s="1"/>
  <c r="AD381" i="1"/>
  <c r="S381" i="1" s="1"/>
  <c r="AE381" i="1"/>
  <c r="T381" i="1" s="1"/>
  <c r="AC382" i="1"/>
  <c r="R382" i="1" s="1"/>
  <c r="AD382" i="1"/>
  <c r="S382" i="1" s="1"/>
  <c r="AE382" i="1"/>
  <c r="T382" i="1" s="1"/>
  <c r="AC383" i="1"/>
  <c r="R383" i="1" s="1"/>
  <c r="AD383" i="1"/>
  <c r="S383" i="1" s="1"/>
  <c r="AE383" i="1"/>
  <c r="T383" i="1" s="1"/>
  <c r="AC384" i="1"/>
  <c r="R384" i="1" s="1"/>
  <c r="AD384" i="1"/>
  <c r="S384" i="1" s="1"/>
  <c r="AE384" i="1"/>
  <c r="T384" i="1" s="1"/>
  <c r="AC385" i="1"/>
  <c r="R385" i="1" s="1"/>
  <c r="AD385" i="1"/>
  <c r="S385" i="1" s="1"/>
  <c r="AE385" i="1"/>
  <c r="T385" i="1" s="1"/>
  <c r="AC386" i="1"/>
  <c r="R386" i="1" s="1"/>
  <c r="AD386" i="1"/>
  <c r="S386" i="1" s="1"/>
  <c r="AE386" i="1"/>
  <c r="T386" i="1" s="1"/>
  <c r="AC387" i="1"/>
  <c r="R387" i="1" s="1"/>
  <c r="AD387" i="1"/>
  <c r="S387" i="1" s="1"/>
  <c r="AE387" i="1"/>
  <c r="T387" i="1" s="1"/>
  <c r="AC388" i="1"/>
  <c r="R388" i="1" s="1"/>
  <c r="AD388" i="1"/>
  <c r="S388" i="1" s="1"/>
  <c r="AE388" i="1"/>
  <c r="T388" i="1" s="1"/>
  <c r="AC389" i="1"/>
  <c r="R389" i="1" s="1"/>
  <c r="AD389" i="1"/>
  <c r="S389" i="1" s="1"/>
  <c r="AE389" i="1"/>
  <c r="T389" i="1" s="1"/>
  <c r="AC390" i="1"/>
  <c r="R390" i="1" s="1"/>
  <c r="AD390" i="1"/>
  <c r="S390" i="1" s="1"/>
  <c r="AE390" i="1"/>
  <c r="T390" i="1" s="1"/>
  <c r="AC391" i="1"/>
  <c r="R391" i="1" s="1"/>
  <c r="AD391" i="1"/>
  <c r="S391" i="1" s="1"/>
  <c r="AE391" i="1"/>
  <c r="T391" i="1" s="1"/>
  <c r="AC392" i="1"/>
  <c r="R392" i="1" s="1"/>
  <c r="AD392" i="1"/>
  <c r="S392" i="1" s="1"/>
  <c r="AE392" i="1"/>
  <c r="T392" i="1" s="1"/>
  <c r="AC393" i="1"/>
  <c r="R393" i="1" s="1"/>
  <c r="AD393" i="1"/>
  <c r="S393" i="1" s="1"/>
  <c r="AE393" i="1"/>
  <c r="T393" i="1" s="1"/>
  <c r="AC394" i="1"/>
  <c r="R394" i="1" s="1"/>
  <c r="AD394" i="1"/>
  <c r="S394" i="1" s="1"/>
  <c r="AE394" i="1"/>
  <c r="T394" i="1" s="1"/>
  <c r="AC395" i="1"/>
  <c r="R395" i="1" s="1"/>
  <c r="AD395" i="1"/>
  <c r="S395" i="1" s="1"/>
  <c r="AE395" i="1"/>
  <c r="T395" i="1" s="1"/>
  <c r="AC396" i="1"/>
  <c r="R396" i="1" s="1"/>
  <c r="AD396" i="1"/>
  <c r="S396" i="1" s="1"/>
  <c r="AE396" i="1"/>
  <c r="T396" i="1" s="1"/>
  <c r="AC397" i="1"/>
  <c r="R397" i="1" s="1"/>
  <c r="AD397" i="1"/>
  <c r="S397" i="1" s="1"/>
  <c r="AE397" i="1"/>
  <c r="T397" i="1" s="1"/>
  <c r="AC398" i="1"/>
  <c r="R398" i="1" s="1"/>
  <c r="AD398" i="1"/>
  <c r="S398" i="1" s="1"/>
  <c r="AE398" i="1"/>
  <c r="T398" i="1" s="1"/>
  <c r="AC399" i="1"/>
  <c r="R399" i="1" s="1"/>
  <c r="AD399" i="1"/>
  <c r="S399" i="1" s="1"/>
  <c r="AE399" i="1"/>
  <c r="T399" i="1" s="1"/>
  <c r="AC400" i="1"/>
  <c r="R400" i="1" s="1"/>
  <c r="AD400" i="1"/>
  <c r="S400" i="1" s="1"/>
  <c r="AE400" i="1"/>
  <c r="T400" i="1" s="1"/>
  <c r="AC401" i="1"/>
  <c r="R401" i="1" s="1"/>
  <c r="AD401" i="1"/>
  <c r="S401" i="1" s="1"/>
  <c r="AE401" i="1"/>
  <c r="T401" i="1" s="1"/>
  <c r="AC402" i="1"/>
  <c r="R402" i="1" s="1"/>
  <c r="AD402" i="1"/>
  <c r="S402" i="1" s="1"/>
  <c r="AE402" i="1"/>
  <c r="T402" i="1" s="1"/>
  <c r="AC403" i="1"/>
  <c r="R403" i="1" s="1"/>
  <c r="AD403" i="1"/>
  <c r="S403" i="1" s="1"/>
  <c r="AE403" i="1"/>
  <c r="T403" i="1" s="1"/>
  <c r="AC404" i="1"/>
  <c r="R404" i="1" s="1"/>
  <c r="AD404" i="1"/>
  <c r="S404" i="1" s="1"/>
  <c r="AE404" i="1"/>
  <c r="T404" i="1" s="1"/>
  <c r="AC405" i="1"/>
  <c r="R405" i="1" s="1"/>
  <c r="AD405" i="1"/>
  <c r="S405" i="1" s="1"/>
  <c r="AE405" i="1"/>
  <c r="T405" i="1" s="1"/>
  <c r="AC406" i="1"/>
  <c r="R406" i="1" s="1"/>
  <c r="AD406" i="1"/>
  <c r="S406" i="1" s="1"/>
  <c r="AE406" i="1"/>
  <c r="T406" i="1" s="1"/>
  <c r="AC407" i="1"/>
  <c r="R407" i="1" s="1"/>
  <c r="AD407" i="1"/>
  <c r="S407" i="1" s="1"/>
  <c r="AE407" i="1"/>
  <c r="T407" i="1" s="1"/>
  <c r="AC408" i="1"/>
  <c r="R408" i="1" s="1"/>
  <c r="AD408" i="1"/>
  <c r="S408" i="1" s="1"/>
  <c r="AE408" i="1"/>
  <c r="T408" i="1" s="1"/>
  <c r="AC409" i="1"/>
  <c r="R409" i="1" s="1"/>
  <c r="AD409" i="1"/>
  <c r="S409" i="1" s="1"/>
  <c r="AE409" i="1"/>
  <c r="T409" i="1" s="1"/>
  <c r="AC410" i="1"/>
  <c r="R410" i="1" s="1"/>
  <c r="AD410" i="1"/>
  <c r="S410" i="1" s="1"/>
  <c r="AE410" i="1"/>
  <c r="T410" i="1" s="1"/>
  <c r="AC411" i="1"/>
  <c r="R411" i="1" s="1"/>
  <c r="AD411" i="1"/>
  <c r="S411" i="1" s="1"/>
  <c r="AE411" i="1"/>
  <c r="T411" i="1" s="1"/>
  <c r="AC412" i="1"/>
  <c r="R412" i="1" s="1"/>
  <c r="AD412" i="1"/>
  <c r="S412" i="1" s="1"/>
  <c r="AE412" i="1"/>
  <c r="T412" i="1" s="1"/>
  <c r="AC413" i="1"/>
  <c r="R413" i="1" s="1"/>
  <c r="AD413" i="1"/>
  <c r="S413" i="1" s="1"/>
  <c r="AE413" i="1"/>
  <c r="T413" i="1" s="1"/>
  <c r="AC414" i="1"/>
  <c r="R414" i="1" s="1"/>
  <c r="AD414" i="1"/>
  <c r="S414" i="1" s="1"/>
  <c r="AE414" i="1"/>
  <c r="T414" i="1" s="1"/>
  <c r="AC415" i="1"/>
  <c r="R415" i="1" s="1"/>
  <c r="AD415" i="1"/>
  <c r="S415" i="1" s="1"/>
  <c r="AE415" i="1"/>
  <c r="T415" i="1" s="1"/>
  <c r="AC416" i="1"/>
  <c r="R416" i="1" s="1"/>
  <c r="AD416" i="1"/>
  <c r="S416" i="1" s="1"/>
  <c r="AE416" i="1"/>
  <c r="T416" i="1" s="1"/>
  <c r="AC417" i="1"/>
  <c r="R417" i="1" s="1"/>
  <c r="AD417" i="1"/>
  <c r="S417" i="1" s="1"/>
  <c r="AE417" i="1"/>
  <c r="T417" i="1" s="1"/>
  <c r="AC418" i="1"/>
  <c r="R418" i="1" s="1"/>
  <c r="AD418" i="1"/>
  <c r="S418" i="1" s="1"/>
  <c r="AE418" i="1"/>
  <c r="T418" i="1" s="1"/>
  <c r="AC419" i="1"/>
  <c r="R419" i="1" s="1"/>
  <c r="AD419" i="1"/>
  <c r="S419" i="1" s="1"/>
  <c r="AE419" i="1"/>
  <c r="T419" i="1" s="1"/>
  <c r="AC420" i="1"/>
  <c r="R420" i="1" s="1"/>
  <c r="AD420" i="1"/>
  <c r="S420" i="1" s="1"/>
  <c r="AE420" i="1"/>
  <c r="T420" i="1" s="1"/>
  <c r="AC421" i="1"/>
  <c r="R421" i="1" s="1"/>
  <c r="AD421" i="1"/>
  <c r="S421" i="1" s="1"/>
  <c r="AE421" i="1"/>
  <c r="T421" i="1" s="1"/>
  <c r="AC422" i="1"/>
  <c r="R422" i="1" s="1"/>
  <c r="AD422" i="1"/>
  <c r="S422" i="1" s="1"/>
  <c r="AE422" i="1"/>
  <c r="T422" i="1" s="1"/>
  <c r="AC423" i="1"/>
  <c r="R423" i="1" s="1"/>
  <c r="AD423" i="1"/>
  <c r="S423" i="1" s="1"/>
  <c r="AE423" i="1"/>
  <c r="T423" i="1" s="1"/>
  <c r="AC424" i="1"/>
  <c r="R424" i="1" s="1"/>
  <c r="AD424" i="1"/>
  <c r="S424" i="1" s="1"/>
  <c r="AE424" i="1"/>
  <c r="T424" i="1" s="1"/>
  <c r="AC425" i="1"/>
  <c r="R425" i="1" s="1"/>
  <c r="AD425" i="1"/>
  <c r="S425" i="1" s="1"/>
  <c r="AE425" i="1"/>
  <c r="T425" i="1" s="1"/>
  <c r="AC426" i="1"/>
  <c r="R426" i="1" s="1"/>
  <c r="AD426" i="1"/>
  <c r="S426" i="1" s="1"/>
  <c r="AE426" i="1"/>
  <c r="T426" i="1" s="1"/>
  <c r="AC427" i="1"/>
  <c r="R427" i="1" s="1"/>
  <c r="AD427" i="1"/>
  <c r="S427" i="1" s="1"/>
  <c r="AE427" i="1"/>
  <c r="T427" i="1" s="1"/>
  <c r="AC428" i="1"/>
  <c r="R428" i="1" s="1"/>
  <c r="AD428" i="1"/>
  <c r="S428" i="1" s="1"/>
  <c r="AE428" i="1"/>
  <c r="T428" i="1" s="1"/>
  <c r="AC429" i="1"/>
  <c r="R429" i="1" s="1"/>
  <c r="AD429" i="1"/>
  <c r="S429" i="1" s="1"/>
  <c r="AE429" i="1"/>
  <c r="T429" i="1" s="1"/>
  <c r="AC430" i="1"/>
  <c r="R430" i="1" s="1"/>
  <c r="AD430" i="1"/>
  <c r="S430" i="1" s="1"/>
  <c r="AE430" i="1"/>
  <c r="T430" i="1" s="1"/>
  <c r="AC431" i="1"/>
  <c r="R431" i="1" s="1"/>
  <c r="AD431" i="1"/>
  <c r="S431" i="1" s="1"/>
  <c r="AE431" i="1"/>
  <c r="T431" i="1" s="1"/>
  <c r="AC432" i="1"/>
  <c r="R432" i="1" s="1"/>
  <c r="AD432" i="1"/>
  <c r="S432" i="1" s="1"/>
  <c r="AE432" i="1"/>
  <c r="T432" i="1" s="1"/>
  <c r="AC433" i="1"/>
  <c r="R433" i="1" s="1"/>
  <c r="AD433" i="1"/>
  <c r="S433" i="1" s="1"/>
  <c r="AE433" i="1"/>
  <c r="T433" i="1" s="1"/>
  <c r="AC434" i="1"/>
  <c r="R434" i="1" s="1"/>
  <c r="AD434" i="1"/>
  <c r="S434" i="1" s="1"/>
  <c r="AE434" i="1"/>
  <c r="T434" i="1" s="1"/>
  <c r="AC435" i="1"/>
  <c r="R435" i="1" s="1"/>
  <c r="AD435" i="1"/>
  <c r="S435" i="1" s="1"/>
  <c r="AE435" i="1"/>
  <c r="T435" i="1" s="1"/>
  <c r="AC436" i="1"/>
  <c r="R436" i="1" s="1"/>
  <c r="AD436" i="1"/>
  <c r="S436" i="1" s="1"/>
  <c r="AE436" i="1"/>
  <c r="T436" i="1" s="1"/>
  <c r="AC437" i="1"/>
  <c r="R437" i="1" s="1"/>
  <c r="AD437" i="1"/>
  <c r="S437" i="1" s="1"/>
  <c r="AE437" i="1"/>
  <c r="T437" i="1" s="1"/>
  <c r="AC438" i="1"/>
  <c r="R438" i="1" s="1"/>
  <c r="AD438" i="1"/>
  <c r="S438" i="1" s="1"/>
  <c r="AE438" i="1"/>
  <c r="T438" i="1" s="1"/>
  <c r="AC439" i="1"/>
  <c r="R439" i="1" s="1"/>
  <c r="AD439" i="1"/>
  <c r="S439" i="1" s="1"/>
  <c r="AE439" i="1"/>
  <c r="T439" i="1" s="1"/>
  <c r="AC440" i="1"/>
  <c r="R440" i="1" s="1"/>
  <c r="AD440" i="1"/>
  <c r="S440" i="1" s="1"/>
  <c r="AE440" i="1"/>
  <c r="T440" i="1" s="1"/>
  <c r="AC441" i="1"/>
  <c r="R441" i="1" s="1"/>
  <c r="AD441" i="1"/>
  <c r="S441" i="1" s="1"/>
  <c r="AE441" i="1"/>
  <c r="T441" i="1" s="1"/>
  <c r="AC442" i="1"/>
  <c r="R442" i="1" s="1"/>
  <c r="AD442" i="1"/>
  <c r="S442" i="1" s="1"/>
  <c r="AE442" i="1"/>
  <c r="T442" i="1" s="1"/>
  <c r="AC443" i="1"/>
  <c r="R443" i="1" s="1"/>
  <c r="AD443" i="1"/>
  <c r="S443" i="1" s="1"/>
  <c r="AE443" i="1"/>
  <c r="T443" i="1" s="1"/>
  <c r="AC444" i="1"/>
  <c r="R444" i="1" s="1"/>
  <c r="AD444" i="1"/>
  <c r="S444" i="1" s="1"/>
  <c r="AE444" i="1"/>
  <c r="T444" i="1" s="1"/>
  <c r="AC445" i="1"/>
  <c r="R445" i="1" s="1"/>
  <c r="AD445" i="1"/>
  <c r="S445" i="1" s="1"/>
  <c r="AE445" i="1"/>
  <c r="T445" i="1" s="1"/>
  <c r="AC446" i="1"/>
  <c r="R446" i="1" s="1"/>
  <c r="AD446" i="1"/>
  <c r="S446" i="1" s="1"/>
  <c r="AE446" i="1"/>
  <c r="T446" i="1" s="1"/>
  <c r="AC447" i="1"/>
  <c r="R447" i="1" s="1"/>
  <c r="AD447" i="1"/>
  <c r="S447" i="1" s="1"/>
  <c r="AE447" i="1"/>
  <c r="T447" i="1" s="1"/>
  <c r="AC448" i="1"/>
  <c r="R448" i="1" s="1"/>
  <c r="AD448" i="1"/>
  <c r="S448" i="1" s="1"/>
  <c r="AE448" i="1"/>
  <c r="T448" i="1" s="1"/>
  <c r="AC449" i="1"/>
  <c r="R449" i="1" s="1"/>
  <c r="AD449" i="1"/>
  <c r="S449" i="1" s="1"/>
  <c r="AE449" i="1"/>
  <c r="T449" i="1" s="1"/>
  <c r="AC450" i="1"/>
  <c r="R450" i="1" s="1"/>
  <c r="AD450" i="1"/>
  <c r="S450" i="1" s="1"/>
  <c r="AE450" i="1"/>
  <c r="T450" i="1" s="1"/>
  <c r="AC451" i="1"/>
  <c r="R451" i="1" s="1"/>
  <c r="AD451" i="1"/>
  <c r="S451" i="1" s="1"/>
  <c r="AE451" i="1"/>
  <c r="T451" i="1" s="1"/>
  <c r="AC452" i="1"/>
  <c r="R452" i="1" s="1"/>
  <c r="AD452" i="1"/>
  <c r="S452" i="1" s="1"/>
  <c r="AE452" i="1"/>
  <c r="T452" i="1" s="1"/>
  <c r="AC453" i="1"/>
  <c r="R453" i="1" s="1"/>
  <c r="AD453" i="1"/>
  <c r="S453" i="1" s="1"/>
  <c r="AE453" i="1"/>
  <c r="T453" i="1" s="1"/>
  <c r="AC454" i="1"/>
  <c r="R454" i="1" s="1"/>
  <c r="AD454" i="1"/>
  <c r="S454" i="1" s="1"/>
  <c r="AE454" i="1"/>
  <c r="T454" i="1" s="1"/>
  <c r="AC455" i="1"/>
  <c r="R455" i="1" s="1"/>
  <c r="AD455" i="1"/>
  <c r="S455" i="1" s="1"/>
  <c r="AE455" i="1"/>
  <c r="T455" i="1" s="1"/>
  <c r="AC456" i="1"/>
  <c r="R456" i="1" s="1"/>
  <c r="AD456" i="1"/>
  <c r="S456" i="1" s="1"/>
  <c r="AE456" i="1"/>
  <c r="T456" i="1" s="1"/>
  <c r="AC457" i="1"/>
  <c r="R457" i="1" s="1"/>
  <c r="AD457" i="1"/>
  <c r="S457" i="1" s="1"/>
  <c r="AE457" i="1"/>
  <c r="T457" i="1" s="1"/>
  <c r="AC458" i="1"/>
  <c r="R458" i="1" s="1"/>
  <c r="AD458" i="1"/>
  <c r="S458" i="1" s="1"/>
  <c r="AE458" i="1"/>
  <c r="T458" i="1" s="1"/>
  <c r="AC459" i="1"/>
  <c r="R459" i="1" s="1"/>
  <c r="AD459" i="1"/>
  <c r="S459" i="1" s="1"/>
  <c r="AE459" i="1"/>
  <c r="T459" i="1" s="1"/>
  <c r="AC460" i="1"/>
  <c r="R460" i="1" s="1"/>
  <c r="AD460" i="1"/>
  <c r="S460" i="1" s="1"/>
  <c r="AE460" i="1"/>
  <c r="T460" i="1" s="1"/>
  <c r="AC461" i="1"/>
  <c r="R461" i="1" s="1"/>
  <c r="AD461" i="1"/>
  <c r="S461" i="1" s="1"/>
  <c r="AE461" i="1"/>
  <c r="T461" i="1" s="1"/>
  <c r="AC462" i="1"/>
  <c r="R462" i="1" s="1"/>
  <c r="AD462" i="1"/>
  <c r="S462" i="1" s="1"/>
  <c r="AE462" i="1"/>
  <c r="T462" i="1" s="1"/>
  <c r="AC463" i="1"/>
  <c r="R463" i="1" s="1"/>
  <c r="AD463" i="1"/>
  <c r="S463" i="1" s="1"/>
  <c r="AE463" i="1"/>
  <c r="T463" i="1" s="1"/>
  <c r="AC464" i="1"/>
  <c r="R464" i="1" s="1"/>
  <c r="AD464" i="1"/>
  <c r="S464" i="1" s="1"/>
  <c r="AE464" i="1"/>
  <c r="T464" i="1" s="1"/>
  <c r="AC465" i="1"/>
  <c r="R465" i="1" s="1"/>
  <c r="AD465" i="1"/>
  <c r="S465" i="1" s="1"/>
  <c r="AE465" i="1"/>
  <c r="T465" i="1" s="1"/>
  <c r="AC466" i="1"/>
  <c r="R466" i="1" s="1"/>
  <c r="AD466" i="1"/>
  <c r="S466" i="1" s="1"/>
  <c r="AE466" i="1"/>
  <c r="T466" i="1" s="1"/>
  <c r="AC467" i="1"/>
  <c r="R467" i="1" s="1"/>
  <c r="AD467" i="1"/>
  <c r="S467" i="1" s="1"/>
  <c r="AE467" i="1"/>
  <c r="T467" i="1" s="1"/>
  <c r="AC468" i="1"/>
  <c r="R468" i="1" s="1"/>
  <c r="AD468" i="1"/>
  <c r="S468" i="1" s="1"/>
  <c r="AE468" i="1"/>
  <c r="T468" i="1" s="1"/>
  <c r="AC469" i="1"/>
  <c r="R469" i="1" s="1"/>
  <c r="AD469" i="1"/>
  <c r="S469" i="1" s="1"/>
  <c r="AE469" i="1"/>
  <c r="T469" i="1" s="1"/>
  <c r="AC470" i="1"/>
  <c r="R470" i="1" s="1"/>
  <c r="AD470" i="1"/>
  <c r="S470" i="1" s="1"/>
  <c r="AE470" i="1"/>
  <c r="T470" i="1" s="1"/>
  <c r="AC471" i="1"/>
  <c r="R471" i="1" s="1"/>
  <c r="AD471" i="1"/>
  <c r="S471" i="1" s="1"/>
  <c r="AE471" i="1"/>
  <c r="T471" i="1" s="1"/>
  <c r="AC472" i="1"/>
  <c r="R472" i="1" s="1"/>
  <c r="AD472" i="1"/>
  <c r="S472" i="1" s="1"/>
  <c r="AE472" i="1"/>
  <c r="T472" i="1" s="1"/>
  <c r="AC473" i="1"/>
  <c r="R473" i="1" s="1"/>
  <c r="AD473" i="1"/>
  <c r="S473" i="1" s="1"/>
  <c r="AE473" i="1"/>
  <c r="T473" i="1" s="1"/>
  <c r="AC474" i="1"/>
  <c r="R474" i="1" s="1"/>
  <c r="AD474" i="1"/>
  <c r="S474" i="1" s="1"/>
  <c r="AE474" i="1"/>
  <c r="T474" i="1" s="1"/>
  <c r="AC475" i="1"/>
  <c r="R475" i="1" s="1"/>
  <c r="AD475" i="1"/>
  <c r="S475" i="1" s="1"/>
  <c r="AE475" i="1"/>
  <c r="T475" i="1" s="1"/>
  <c r="AC476" i="1"/>
  <c r="R476" i="1" s="1"/>
  <c r="AD476" i="1"/>
  <c r="S476" i="1" s="1"/>
  <c r="AE476" i="1"/>
  <c r="T476" i="1" s="1"/>
  <c r="AC477" i="1"/>
  <c r="R477" i="1" s="1"/>
  <c r="AD477" i="1"/>
  <c r="S477" i="1" s="1"/>
  <c r="AE477" i="1"/>
  <c r="T477" i="1" s="1"/>
  <c r="AC478" i="1"/>
  <c r="R478" i="1" s="1"/>
  <c r="AD478" i="1"/>
  <c r="S478" i="1" s="1"/>
  <c r="AE478" i="1"/>
  <c r="T478" i="1" s="1"/>
  <c r="AC479" i="1"/>
  <c r="R479" i="1" s="1"/>
  <c r="AD479" i="1"/>
  <c r="S479" i="1" s="1"/>
  <c r="AE479" i="1"/>
  <c r="T479" i="1" s="1"/>
  <c r="AC480" i="1"/>
  <c r="R480" i="1" s="1"/>
  <c r="AD480" i="1"/>
  <c r="S480" i="1" s="1"/>
  <c r="AE480" i="1"/>
  <c r="T480" i="1" s="1"/>
  <c r="AC481" i="1"/>
  <c r="R481" i="1" s="1"/>
  <c r="AD481" i="1"/>
  <c r="S481" i="1" s="1"/>
  <c r="AE481" i="1"/>
  <c r="T481" i="1" s="1"/>
  <c r="AC482" i="1"/>
  <c r="R482" i="1" s="1"/>
  <c r="AD482" i="1"/>
  <c r="S482" i="1" s="1"/>
  <c r="AE482" i="1"/>
  <c r="T482" i="1" s="1"/>
  <c r="AC483" i="1"/>
  <c r="R483" i="1" s="1"/>
  <c r="AD483" i="1"/>
  <c r="S483" i="1" s="1"/>
  <c r="AE483" i="1"/>
  <c r="T483" i="1" s="1"/>
  <c r="AC484" i="1"/>
  <c r="R484" i="1" s="1"/>
  <c r="AD484" i="1"/>
  <c r="S484" i="1" s="1"/>
  <c r="AE484" i="1"/>
  <c r="T484" i="1" s="1"/>
  <c r="AC485" i="1"/>
  <c r="R485" i="1" s="1"/>
  <c r="AD485" i="1"/>
  <c r="S485" i="1" s="1"/>
  <c r="AE485" i="1"/>
  <c r="T485" i="1" s="1"/>
  <c r="AC486" i="1"/>
  <c r="R486" i="1" s="1"/>
  <c r="AD486" i="1"/>
  <c r="S486" i="1" s="1"/>
  <c r="AE486" i="1"/>
  <c r="T486" i="1" s="1"/>
  <c r="AC487" i="1"/>
  <c r="R487" i="1" s="1"/>
  <c r="AD487" i="1"/>
  <c r="S487" i="1" s="1"/>
  <c r="AE487" i="1"/>
  <c r="T487" i="1" s="1"/>
  <c r="AC488" i="1"/>
  <c r="R488" i="1" s="1"/>
  <c r="AD488" i="1"/>
  <c r="S488" i="1" s="1"/>
  <c r="AE488" i="1"/>
  <c r="T488" i="1" s="1"/>
  <c r="AC489" i="1"/>
  <c r="R489" i="1" s="1"/>
  <c r="AD489" i="1"/>
  <c r="S489" i="1" s="1"/>
  <c r="AE489" i="1"/>
  <c r="T489" i="1" s="1"/>
  <c r="AC490" i="1"/>
  <c r="R490" i="1" s="1"/>
  <c r="AD490" i="1"/>
  <c r="S490" i="1" s="1"/>
  <c r="AE490" i="1"/>
  <c r="T490" i="1" s="1"/>
  <c r="AC491" i="1"/>
  <c r="R491" i="1" s="1"/>
  <c r="AD491" i="1"/>
  <c r="S491" i="1" s="1"/>
  <c r="AE491" i="1"/>
  <c r="T491" i="1" s="1"/>
  <c r="AC492" i="1"/>
  <c r="R492" i="1" s="1"/>
  <c r="AD492" i="1"/>
  <c r="S492" i="1" s="1"/>
  <c r="AE492" i="1"/>
  <c r="T492" i="1" s="1"/>
  <c r="AC493" i="1"/>
  <c r="R493" i="1" s="1"/>
  <c r="AD493" i="1"/>
  <c r="S493" i="1" s="1"/>
  <c r="AE493" i="1"/>
  <c r="T493" i="1" s="1"/>
  <c r="AC494" i="1"/>
  <c r="R494" i="1" s="1"/>
  <c r="AD494" i="1"/>
  <c r="S494" i="1" s="1"/>
  <c r="AE494" i="1"/>
  <c r="T494" i="1" s="1"/>
  <c r="AC495" i="1"/>
  <c r="R495" i="1" s="1"/>
  <c r="AD495" i="1"/>
  <c r="S495" i="1" s="1"/>
  <c r="AE495" i="1"/>
  <c r="T495" i="1" s="1"/>
  <c r="AC496" i="1"/>
  <c r="R496" i="1" s="1"/>
  <c r="AD496" i="1"/>
  <c r="S496" i="1" s="1"/>
  <c r="AE496" i="1"/>
  <c r="T496" i="1" s="1"/>
  <c r="AC497" i="1"/>
  <c r="R497" i="1" s="1"/>
  <c r="AD497" i="1"/>
  <c r="S497" i="1" s="1"/>
  <c r="AE497" i="1"/>
  <c r="T497" i="1" s="1"/>
  <c r="AC498" i="1"/>
  <c r="R498" i="1" s="1"/>
  <c r="AD498" i="1"/>
  <c r="S498" i="1" s="1"/>
  <c r="AE498" i="1"/>
  <c r="T498" i="1" s="1"/>
  <c r="AC499" i="1"/>
  <c r="R499" i="1" s="1"/>
  <c r="AD499" i="1"/>
  <c r="S499" i="1" s="1"/>
  <c r="AE499" i="1"/>
  <c r="T499" i="1" s="1"/>
  <c r="AC500" i="1"/>
  <c r="R500" i="1" s="1"/>
  <c r="AD500" i="1"/>
  <c r="S500" i="1" s="1"/>
  <c r="AE500" i="1"/>
  <c r="T500" i="1" s="1"/>
  <c r="AC501" i="1"/>
  <c r="R501" i="1" s="1"/>
  <c r="AD501" i="1"/>
  <c r="S501" i="1" s="1"/>
  <c r="AE501" i="1"/>
  <c r="T501" i="1" s="1"/>
  <c r="AC502" i="1"/>
  <c r="R502" i="1" s="1"/>
  <c r="AD502" i="1"/>
  <c r="S502" i="1" s="1"/>
  <c r="AE502" i="1"/>
  <c r="T502" i="1" s="1"/>
  <c r="AC503" i="1"/>
  <c r="R503" i="1" s="1"/>
  <c r="AD503" i="1"/>
  <c r="S503" i="1" s="1"/>
  <c r="AE503" i="1"/>
  <c r="T503" i="1" s="1"/>
  <c r="AC504" i="1"/>
  <c r="R504" i="1" s="1"/>
  <c r="AD504" i="1"/>
  <c r="S504" i="1" s="1"/>
  <c r="AE504" i="1"/>
  <c r="T504" i="1" s="1"/>
  <c r="AC505" i="1"/>
  <c r="R505" i="1" s="1"/>
  <c r="AD505" i="1"/>
  <c r="S505" i="1" s="1"/>
  <c r="AE505" i="1"/>
  <c r="T505" i="1" s="1"/>
  <c r="AC506" i="1"/>
  <c r="R506" i="1" s="1"/>
  <c r="AD506" i="1"/>
  <c r="S506" i="1" s="1"/>
  <c r="AE506" i="1"/>
  <c r="T506" i="1" s="1"/>
  <c r="AC507" i="1"/>
  <c r="R507" i="1" s="1"/>
  <c r="AD507" i="1"/>
  <c r="S507" i="1" s="1"/>
  <c r="AE507" i="1"/>
  <c r="T507" i="1" s="1"/>
  <c r="AC508" i="1"/>
  <c r="R508" i="1" s="1"/>
  <c r="AD508" i="1"/>
  <c r="S508" i="1" s="1"/>
  <c r="AE508" i="1"/>
  <c r="T508" i="1" s="1"/>
  <c r="AC509" i="1"/>
  <c r="R509" i="1" s="1"/>
  <c r="AD509" i="1"/>
  <c r="S509" i="1" s="1"/>
  <c r="AE509" i="1"/>
  <c r="T509" i="1" s="1"/>
  <c r="AC510" i="1"/>
  <c r="R510" i="1" s="1"/>
  <c r="AD510" i="1"/>
  <c r="S510" i="1" s="1"/>
  <c r="AE510" i="1"/>
  <c r="T510" i="1" s="1"/>
  <c r="AC511" i="1"/>
  <c r="R511" i="1" s="1"/>
  <c r="AD511" i="1"/>
  <c r="S511" i="1" s="1"/>
  <c r="AE511" i="1"/>
  <c r="T511" i="1" s="1"/>
  <c r="AC512" i="1"/>
  <c r="R512" i="1" s="1"/>
  <c r="AD512" i="1"/>
  <c r="S512" i="1" s="1"/>
  <c r="AE512" i="1"/>
  <c r="T512" i="1" s="1"/>
  <c r="AC513" i="1"/>
  <c r="R513" i="1" s="1"/>
  <c r="AD513" i="1"/>
  <c r="S513" i="1" s="1"/>
  <c r="AE513" i="1"/>
  <c r="T513" i="1" s="1"/>
  <c r="AC514" i="1"/>
  <c r="R514" i="1" s="1"/>
  <c r="AD514" i="1"/>
  <c r="S514" i="1" s="1"/>
  <c r="AE514" i="1"/>
  <c r="T514" i="1" s="1"/>
  <c r="AC515" i="1"/>
  <c r="R515" i="1" s="1"/>
  <c r="AD515" i="1"/>
  <c r="S515" i="1" s="1"/>
  <c r="AE515" i="1"/>
  <c r="T515" i="1" s="1"/>
  <c r="AC516" i="1"/>
  <c r="R516" i="1" s="1"/>
  <c r="AD516" i="1"/>
  <c r="S516" i="1" s="1"/>
  <c r="AE516" i="1"/>
  <c r="T516" i="1" s="1"/>
  <c r="AC517" i="1"/>
  <c r="R517" i="1" s="1"/>
  <c r="AD517" i="1"/>
  <c r="S517" i="1" s="1"/>
  <c r="AE517" i="1"/>
  <c r="T517" i="1" s="1"/>
  <c r="AC518" i="1"/>
  <c r="R518" i="1" s="1"/>
  <c r="AD518" i="1"/>
  <c r="S518" i="1" s="1"/>
  <c r="AE518" i="1"/>
  <c r="T518" i="1" s="1"/>
  <c r="AC519" i="1"/>
  <c r="R519" i="1" s="1"/>
  <c r="AD519" i="1"/>
  <c r="S519" i="1" s="1"/>
  <c r="AE519" i="1"/>
  <c r="T519" i="1" s="1"/>
  <c r="AC520" i="1"/>
  <c r="R520" i="1" s="1"/>
  <c r="AD520" i="1"/>
  <c r="S520" i="1" s="1"/>
  <c r="AE520" i="1"/>
  <c r="T520" i="1" s="1"/>
  <c r="AC521" i="1"/>
  <c r="R521" i="1" s="1"/>
  <c r="AD521" i="1"/>
  <c r="S521" i="1" s="1"/>
  <c r="AE521" i="1"/>
  <c r="T521" i="1" s="1"/>
  <c r="AC522" i="1"/>
  <c r="R522" i="1" s="1"/>
  <c r="AD522" i="1"/>
  <c r="S522" i="1" s="1"/>
  <c r="AE522" i="1"/>
  <c r="T522" i="1" s="1"/>
  <c r="AC523" i="1"/>
  <c r="R523" i="1" s="1"/>
  <c r="AD523" i="1"/>
  <c r="S523" i="1" s="1"/>
  <c r="AE523" i="1"/>
  <c r="T523" i="1" s="1"/>
  <c r="AC524" i="1"/>
  <c r="R524" i="1" s="1"/>
  <c r="AD524" i="1"/>
  <c r="S524" i="1" s="1"/>
  <c r="AE524" i="1"/>
  <c r="T524" i="1" s="1"/>
  <c r="AC525" i="1"/>
  <c r="R525" i="1" s="1"/>
  <c r="AD525" i="1"/>
  <c r="S525" i="1" s="1"/>
  <c r="AE525" i="1"/>
  <c r="T525" i="1" s="1"/>
  <c r="AC526" i="1"/>
  <c r="R526" i="1" s="1"/>
  <c r="AD526" i="1"/>
  <c r="S526" i="1" s="1"/>
  <c r="AE526" i="1"/>
  <c r="T526" i="1" s="1"/>
  <c r="AC527" i="1"/>
  <c r="R527" i="1" s="1"/>
  <c r="AD527" i="1"/>
  <c r="S527" i="1" s="1"/>
  <c r="AE527" i="1"/>
  <c r="T527" i="1" s="1"/>
  <c r="AC528" i="1"/>
  <c r="R528" i="1" s="1"/>
  <c r="AD528" i="1"/>
  <c r="S528" i="1" s="1"/>
  <c r="AE528" i="1"/>
  <c r="T528" i="1" s="1"/>
  <c r="AC529" i="1"/>
  <c r="R529" i="1" s="1"/>
  <c r="AD529" i="1"/>
  <c r="S529" i="1" s="1"/>
  <c r="AE529" i="1"/>
  <c r="T529" i="1" s="1"/>
  <c r="AC530" i="1"/>
  <c r="R530" i="1" s="1"/>
  <c r="AD530" i="1"/>
  <c r="S530" i="1" s="1"/>
  <c r="AE530" i="1"/>
  <c r="T530" i="1" s="1"/>
  <c r="AC531" i="1"/>
  <c r="R531" i="1" s="1"/>
  <c r="AD531" i="1"/>
  <c r="S531" i="1" s="1"/>
  <c r="AE531" i="1"/>
  <c r="T531" i="1" s="1"/>
  <c r="AC532" i="1"/>
  <c r="R532" i="1" s="1"/>
  <c r="AD532" i="1"/>
  <c r="S532" i="1" s="1"/>
  <c r="AE532" i="1"/>
  <c r="T532" i="1" s="1"/>
  <c r="AC533" i="1"/>
  <c r="R533" i="1" s="1"/>
  <c r="AD533" i="1"/>
  <c r="S533" i="1" s="1"/>
  <c r="AE533" i="1"/>
  <c r="T533" i="1" s="1"/>
  <c r="AC534" i="1"/>
  <c r="R534" i="1" s="1"/>
  <c r="AD534" i="1"/>
  <c r="S534" i="1" s="1"/>
  <c r="AE534" i="1"/>
  <c r="T534" i="1" s="1"/>
  <c r="AC535" i="1"/>
  <c r="R535" i="1" s="1"/>
  <c r="AD535" i="1"/>
  <c r="S535" i="1" s="1"/>
  <c r="AE535" i="1"/>
  <c r="T535" i="1" s="1"/>
  <c r="AC536" i="1"/>
  <c r="R536" i="1" s="1"/>
  <c r="AD536" i="1"/>
  <c r="S536" i="1" s="1"/>
  <c r="AE536" i="1"/>
  <c r="T536" i="1" s="1"/>
  <c r="AC537" i="1"/>
  <c r="R537" i="1" s="1"/>
  <c r="AD537" i="1"/>
  <c r="S537" i="1" s="1"/>
  <c r="AE537" i="1"/>
  <c r="T537" i="1" s="1"/>
  <c r="AC538" i="1"/>
  <c r="R538" i="1" s="1"/>
  <c r="AD538" i="1"/>
  <c r="S538" i="1" s="1"/>
  <c r="AE538" i="1"/>
  <c r="T538" i="1" s="1"/>
  <c r="AC539" i="1"/>
  <c r="R539" i="1" s="1"/>
  <c r="AD539" i="1"/>
  <c r="S539" i="1" s="1"/>
  <c r="AE539" i="1"/>
  <c r="T539" i="1" s="1"/>
  <c r="AC540" i="1"/>
  <c r="R540" i="1" s="1"/>
  <c r="AD540" i="1"/>
  <c r="S540" i="1" s="1"/>
  <c r="AE540" i="1"/>
  <c r="T540" i="1" s="1"/>
  <c r="AC541" i="1"/>
  <c r="R541" i="1" s="1"/>
  <c r="AD541" i="1"/>
  <c r="S541" i="1" s="1"/>
  <c r="AE541" i="1"/>
  <c r="T541" i="1" s="1"/>
  <c r="AC542" i="1"/>
  <c r="R542" i="1" s="1"/>
  <c r="AD542" i="1"/>
  <c r="S542" i="1" s="1"/>
  <c r="AE542" i="1"/>
  <c r="T542" i="1" s="1"/>
  <c r="AC543" i="1"/>
  <c r="R543" i="1" s="1"/>
  <c r="AD543" i="1"/>
  <c r="S543" i="1" s="1"/>
  <c r="AE543" i="1"/>
  <c r="T543" i="1" s="1"/>
  <c r="AC544" i="1"/>
  <c r="R544" i="1" s="1"/>
  <c r="AD544" i="1"/>
  <c r="S544" i="1" s="1"/>
  <c r="AE544" i="1"/>
  <c r="T544" i="1" s="1"/>
  <c r="AC545" i="1"/>
  <c r="R545" i="1" s="1"/>
  <c r="AD545" i="1"/>
  <c r="S545" i="1" s="1"/>
  <c r="AE545" i="1"/>
  <c r="T545" i="1" s="1"/>
  <c r="AC546" i="1"/>
  <c r="R546" i="1" s="1"/>
  <c r="AD546" i="1"/>
  <c r="S546" i="1" s="1"/>
  <c r="AE546" i="1"/>
  <c r="T546" i="1" s="1"/>
  <c r="AC547" i="1"/>
  <c r="R547" i="1" s="1"/>
  <c r="AD547" i="1"/>
  <c r="S547" i="1" s="1"/>
  <c r="AE547" i="1"/>
  <c r="T547" i="1" s="1"/>
  <c r="AC548" i="1"/>
  <c r="R548" i="1" s="1"/>
  <c r="AD548" i="1"/>
  <c r="S548" i="1" s="1"/>
  <c r="AE548" i="1"/>
  <c r="T548" i="1" s="1"/>
  <c r="AC549" i="1"/>
  <c r="R549" i="1" s="1"/>
  <c r="AD549" i="1"/>
  <c r="S549" i="1" s="1"/>
  <c r="AE549" i="1"/>
  <c r="T549" i="1" s="1"/>
  <c r="AC550" i="1"/>
  <c r="R550" i="1" s="1"/>
  <c r="AD550" i="1"/>
  <c r="S550" i="1" s="1"/>
  <c r="AE550" i="1"/>
  <c r="T550" i="1" s="1"/>
  <c r="AC551" i="1"/>
  <c r="R551" i="1" s="1"/>
  <c r="AD551" i="1"/>
  <c r="S551" i="1" s="1"/>
  <c r="AE551" i="1"/>
  <c r="T551" i="1" s="1"/>
  <c r="AC552" i="1"/>
  <c r="R552" i="1" s="1"/>
  <c r="AD552" i="1"/>
  <c r="S552" i="1" s="1"/>
  <c r="AE552" i="1"/>
  <c r="T552" i="1" s="1"/>
  <c r="AC553" i="1"/>
  <c r="R553" i="1" s="1"/>
  <c r="AD553" i="1"/>
  <c r="S553" i="1" s="1"/>
  <c r="AE553" i="1"/>
  <c r="T553" i="1" s="1"/>
  <c r="AC554" i="1"/>
  <c r="R554" i="1" s="1"/>
  <c r="AD554" i="1"/>
  <c r="S554" i="1" s="1"/>
  <c r="AE554" i="1"/>
  <c r="T554" i="1" s="1"/>
  <c r="AC555" i="1"/>
  <c r="R555" i="1" s="1"/>
  <c r="AD555" i="1"/>
  <c r="S555" i="1" s="1"/>
  <c r="AE555" i="1"/>
  <c r="T555" i="1" s="1"/>
  <c r="AC556" i="1"/>
  <c r="R556" i="1" s="1"/>
  <c r="AD556" i="1"/>
  <c r="S556" i="1" s="1"/>
  <c r="AE556" i="1"/>
  <c r="T556" i="1" s="1"/>
  <c r="AC557" i="1"/>
  <c r="R557" i="1" s="1"/>
  <c r="AD557" i="1"/>
  <c r="S557" i="1" s="1"/>
  <c r="AE557" i="1"/>
  <c r="T557" i="1" s="1"/>
  <c r="AC558" i="1"/>
  <c r="R558" i="1" s="1"/>
  <c r="AD558" i="1"/>
  <c r="S558" i="1" s="1"/>
  <c r="AE558" i="1"/>
  <c r="T558" i="1" s="1"/>
  <c r="AC559" i="1"/>
  <c r="R559" i="1" s="1"/>
  <c r="AD559" i="1"/>
  <c r="S559" i="1" s="1"/>
  <c r="AE559" i="1"/>
  <c r="T559" i="1" s="1"/>
  <c r="AC560" i="1"/>
  <c r="R560" i="1" s="1"/>
  <c r="AD560" i="1"/>
  <c r="S560" i="1" s="1"/>
  <c r="AE560" i="1"/>
  <c r="T560" i="1" s="1"/>
  <c r="AC561" i="1"/>
  <c r="R561" i="1" s="1"/>
  <c r="AD561" i="1"/>
  <c r="S561" i="1" s="1"/>
  <c r="AE561" i="1"/>
  <c r="T561" i="1" s="1"/>
  <c r="AC562" i="1"/>
  <c r="R562" i="1" s="1"/>
  <c r="AD562" i="1"/>
  <c r="S562" i="1" s="1"/>
  <c r="AE562" i="1"/>
  <c r="T562" i="1" s="1"/>
  <c r="AC563" i="1"/>
  <c r="R563" i="1" s="1"/>
  <c r="AD563" i="1"/>
  <c r="S563" i="1" s="1"/>
  <c r="AE563" i="1"/>
  <c r="T563" i="1" s="1"/>
  <c r="AC564" i="1"/>
  <c r="R564" i="1" s="1"/>
  <c r="AD564" i="1"/>
  <c r="S564" i="1" s="1"/>
  <c r="AE564" i="1"/>
  <c r="T564" i="1" s="1"/>
  <c r="AC565" i="1"/>
  <c r="R565" i="1" s="1"/>
  <c r="AD565" i="1"/>
  <c r="S565" i="1" s="1"/>
  <c r="AE565" i="1"/>
  <c r="T565" i="1" s="1"/>
  <c r="AC566" i="1"/>
  <c r="R566" i="1" s="1"/>
  <c r="AD566" i="1"/>
  <c r="S566" i="1" s="1"/>
  <c r="AE566" i="1"/>
  <c r="T566" i="1" s="1"/>
  <c r="AC567" i="1"/>
  <c r="R567" i="1" s="1"/>
  <c r="AD567" i="1"/>
  <c r="S567" i="1" s="1"/>
  <c r="AE567" i="1"/>
  <c r="T567" i="1" s="1"/>
  <c r="AC568" i="1"/>
  <c r="R568" i="1" s="1"/>
  <c r="AD568" i="1"/>
  <c r="S568" i="1" s="1"/>
  <c r="AE568" i="1"/>
  <c r="T568" i="1" s="1"/>
  <c r="AC569" i="1"/>
  <c r="R569" i="1" s="1"/>
  <c r="AD569" i="1"/>
  <c r="S569" i="1" s="1"/>
  <c r="AE569" i="1"/>
  <c r="T569" i="1" s="1"/>
  <c r="AC570" i="1"/>
  <c r="R570" i="1" s="1"/>
  <c r="AD570" i="1"/>
  <c r="S570" i="1" s="1"/>
  <c r="AE570" i="1"/>
  <c r="T570" i="1" s="1"/>
  <c r="AC571" i="1"/>
  <c r="R571" i="1" s="1"/>
  <c r="AD571" i="1"/>
  <c r="S571" i="1" s="1"/>
  <c r="AE571" i="1"/>
  <c r="T571" i="1" s="1"/>
  <c r="AC572" i="1"/>
  <c r="R572" i="1" s="1"/>
  <c r="AD572" i="1"/>
  <c r="S572" i="1" s="1"/>
  <c r="AE572" i="1"/>
  <c r="T572" i="1" s="1"/>
  <c r="AC573" i="1"/>
  <c r="R573" i="1" s="1"/>
  <c r="AD573" i="1"/>
  <c r="S573" i="1" s="1"/>
  <c r="AE573" i="1"/>
  <c r="T573" i="1" s="1"/>
  <c r="AC574" i="1"/>
  <c r="R574" i="1" s="1"/>
  <c r="AD574" i="1"/>
  <c r="S574" i="1" s="1"/>
  <c r="AE574" i="1"/>
  <c r="T574" i="1" s="1"/>
  <c r="AC575" i="1"/>
  <c r="R575" i="1" s="1"/>
  <c r="AD575" i="1"/>
  <c r="S575" i="1" s="1"/>
  <c r="AE575" i="1"/>
  <c r="T575" i="1" s="1"/>
  <c r="AC576" i="1"/>
  <c r="R576" i="1" s="1"/>
  <c r="AD576" i="1"/>
  <c r="S576" i="1" s="1"/>
  <c r="AE576" i="1"/>
  <c r="T576" i="1" s="1"/>
  <c r="AC577" i="1"/>
  <c r="R577" i="1" s="1"/>
  <c r="AD577" i="1"/>
  <c r="S577" i="1" s="1"/>
  <c r="AE577" i="1"/>
  <c r="T577" i="1" s="1"/>
  <c r="AC578" i="1"/>
  <c r="R578" i="1" s="1"/>
  <c r="AD578" i="1"/>
  <c r="S578" i="1" s="1"/>
  <c r="AE578" i="1"/>
  <c r="T578" i="1" s="1"/>
  <c r="AC579" i="1"/>
  <c r="R579" i="1" s="1"/>
  <c r="AD579" i="1"/>
  <c r="S579" i="1" s="1"/>
  <c r="AE579" i="1"/>
  <c r="T579" i="1" s="1"/>
  <c r="AC580" i="1"/>
  <c r="R580" i="1" s="1"/>
  <c r="AD580" i="1"/>
  <c r="S580" i="1" s="1"/>
  <c r="AE580" i="1"/>
  <c r="T580" i="1" s="1"/>
  <c r="AC581" i="1"/>
  <c r="R581" i="1" s="1"/>
  <c r="AD581" i="1"/>
  <c r="S581" i="1" s="1"/>
  <c r="AE581" i="1"/>
  <c r="T581" i="1" s="1"/>
  <c r="AC582" i="1"/>
  <c r="R582" i="1" s="1"/>
  <c r="AD582" i="1"/>
  <c r="S582" i="1" s="1"/>
  <c r="AE582" i="1"/>
  <c r="T582" i="1" s="1"/>
  <c r="AC583" i="1"/>
  <c r="R583" i="1" s="1"/>
  <c r="AD583" i="1"/>
  <c r="S583" i="1" s="1"/>
  <c r="AE583" i="1"/>
  <c r="T583" i="1" s="1"/>
  <c r="AC584" i="1"/>
  <c r="R584" i="1" s="1"/>
  <c r="AD584" i="1"/>
  <c r="S584" i="1" s="1"/>
  <c r="AE584" i="1"/>
  <c r="T584" i="1" s="1"/>
  <c r="AC585" i="1"/>
  <c r="R585" i="1" s="1"/>
  <c r="AD585" i="1"/>
  <c r="S585" i="1" s="1"/>
  <c r="AE585" i="1"/>
  <c r="T585" i="1" s="1"/>
  <c r="AC586" i="1"/>
  <c r="R586" i="1" s="1"/>
  <c r="AD586" i="1"/>
  <c r="S586" i="1" s="1"/>
  <c r="AE586" i="1"/>
  <c r="T586" i="1" s="1"/>
  <c r="AC587" i="1"/>
  <c r="R587" i="1" s="1"/>
  <c r="AD587" i="1"/>
  <c r="S587" i="1" s="1"/>
  <c r="AE587" i="1"/>
  <c r="T587" i="1" s="1"/>
  <c r="AC588" i="1"/>
  <c r="R588" i="1" s="1"/>
  <c r="AD588" i="1"/>
  <c r="S588" i="1" s="1"/>
  <c r="AE588" i="1"/>
  <c r="T588" i="1" s="1"/>
  <c r="AC589" i="1"/>
  <c r="R589" i="1" s="1"/>
  <c r="AD589" i="1"/>
  <c r="S589" i="1" s="1"/>
  <c r="AE589" i="1"/>
  <c r="T589" i="1" s="1"/>
  <c r="AC590" i="1"/>
  <c r="R590" i="1" s="1"/>
  <c r="AD590" i="1"/>
  <c r="S590" i="1" s="1"/>
  <c r="AE590" i="1"/>
  <c r="T590" i="1" s="1"/>
  <c r="AC591" i="1"/>
  <c r="R591" i="1" s="1"/>
  <c r="AD591" i="1"/>
  <c r="S591" i="1" s="1"/>
  <c r="AE591" i="1"/>
  <c r="T591" i="1" s="1"/>
  <c r="AC592" i="1"/>
  <c r="R592" i="1" s="1"/>
  <c r="AD592" i="1"/>
  <c r="S592" i="1" s="1"/>
  <c r="AE592" i="1"/>
  <c r="T592" i="1" s="1"/>
  <c r="AC593" i="1"/>
  <c r="R593" i="1" s="1"/>
  <c r="AD593" i="1"/>
  <c r="S593" i="1" s="1"/>
  <c r="AE593" i="1"/>
  <c r="T593" i="1" s="1"/>
  <c r="AC594" i="1"/>
  <c r="R594" i="1" s="1"/>
  <c r="AD594" i="1"/>
  <c r="S594" i="1" s="1"/>
  <c r="AE594" i="1"/>
  <c r="T594" i="1" s="1"/>
  <c r="AC595" i="1"/>
  <c r="R595" i="1" s="1"/>
  <c r="AD595" i="1"/>
  <c r="S595" i="1" s="1"/>
  <c r="AE595" i="1"/>
  <c r="T595" i="1" s="1"/>
  <c r="AC596" i="1"/>
  <c r="R596" i="1" s="1"/>
  <c r="AD596" i="1"/>
  <c r="S596" i="1" s="1"/>
  <c r="AE596" i="1"/>
  <c r="T596" i="1" s="1"/>
  <c r="AC597" i="1"/>
  <c r="R597" i="1" s="1"/>
  <c r="AD597" i="1"/>
  <c r="S597" i="1" s="1"/>
  <c r="AE597" i="1"/>
  <c r="T597" i="1" s="1"/>
  <c r="AC598" i="1"/>
  <c r="R598" i="1" s="1"/>
  <c r="AD598" i="1"/>
  <c r="S598" i="1" s="1"/>
  <c r="AE598" i="1"/>
  <c r="T598" i="1" s="1"/>
  <c r="AC599" i="1"/>
  <c r="R599" i="1" s="1"/>
  <c r="AD599" i="1"/>
  <c r="S599" i="1" s="1"/>
  <c r="AE599" i="1"/>
  <c r="T599" i="1" s="1"/>
  <c r="AC600" i="1"/>
  <c r="R600" i="1" s="1"/>
  <c r="AD600" i="1"/>
  <c r="S600" i="1" s="1"/>
  <c r="AE600" i="1"/>
  <c r="T600" i="1" s="1"/>
  <c r="AC601" i="1"/>
  <c r="R601" i="1" s="1"/>
  <c r="AD601" i="1"/>
  <c r="S601" i="1" s="1"/>
  <c r="AE601" i="1"/>
  <c r="T601" i="1" s="1"/>
  <c r="AC602" i="1"/>
  <c r="R602" i="1" s="1"/>
  <c r="AD602" i="1"/>
  <c r="S602" i="1" s="1"/>
  <c r="AE602" i="1"/>
  <c r="T602" i="1" s="1"/>
  <c r="AC603" i="1"/>
  <c r="R603" i="1" s="1"/>
  <c r="AD603" i="1"/>
  <c r="S603" i="1" s="1"/>
  <c r="AE603" i="1"/>
  <c r="T603" i="1" s="1"/>
  <c r="AC604" i="1"/>
  <c r="R604" i="1" s="1"/>
  <c r="AD604" i="1"/>
  <c r="S604" i="1" s="1"/>
  <c r="AE604" i="1"/>
  <c r="T604" i="1" s="1"/>
  <c r="AC605" i="1"/>
  <c r="R605" i="1" s="1"/>
  <c r="AD605" i="1"/>
  <c r="S605" i="1" s="1"/>
  <c r="AE605" i="1"/>
  <c r="T605" i="1" s="1"/>
  <c r="AC606" i="1"/>
  <c r="R606" i="1" s="1"/>
  <c r="AD606" i="1"/>
  <c r="S606" i="1" s="1"/>
  <c r="AE606" i="1"/>
  <c r="T606" i="1" s="1"/>
  <c r="AC607" i="1"/>
  <c r="R607" i="1" s="1"/>
  <c r="AD607" i="1"/>
  <c r="S607" i="1" s="1"/>
  <c r="AE607" i="1"/>
  <c r="T607" i="1" s="1"/>
  <c r="AC608" i="1"/>
  <c r="R608" i="1" s="1"/>
  <c r="AD608" i="1"/>
  <c r="S608" i="1" s="1"/>
  <c r="AE608" i="1"/>
  <c r="T608" i="1" s="1"/>
  <c r="AC609" i="1"/>
  <c r="R609" i="1" s="1"/>
  <c r="AD609" i="1"/>
  <c r="S609" i="1" s="1"/>
  <c r="AE609" i="1"/>
  <c r="T609" i="1" s="1"/>
  <c r="AC610" i="1"/>
  <c r="R610" i="1" s="1"/>
  <c r="AD610" i="1"/>
  <c r="S610" i="1" s="1"/>
  <c r="AE610" i="1"/>
  <c r="T610" i="1" s="1"/>
  <c r="AC611" i="1"/>
  <c r="R611" i="1" s="1"/>
  <c r="AD611" i="1"/>
  <c r="S611" i="1" s="1"/>
  <c r="AE611" i="1"/>
  <c r="T611" i="1" s="1"/>
  <c r="AC612" i="1"/>
  <c r="R612" i="1" s="1"/>
  <c r="AD612" i="1"/>
  <c r="S612" i="1" s="1"/>
  <c r="AE612" i="1"/>
  <c r="T612" i="1" s="1"/>
  <c r="AC613" i="1"/>
  <c r="R613" i="1" s="1"/>
  <c r="AD613" i="1"/>
  <c r="S613" i="1" s="1"/>
  <c r="AE613" i="1"/>
  <c r="T613" i="1" s="1"/>
  <c r="AC614" i="1"/>
  <c r="R614" i="1" s="1"/>
  <c r="AD614" i="1"/>
  <c r="S614" i="1" s="1"/>
  <c r="AE614" i="1"/>
  <c r="T614" i="1" s="1"/>
  <c r="AC615" i="1"/>
  <c r="R615" i="1" s="1"/>
  <c r="AD615" i="1"/>
  <c r="S615" i="1" s="1"/>
  <c r="AE615" i="1"/>
  <c r="T615" i="1" s="1"/>
  <c r="AC616" i="1"/>
  <c r="R616" i="1" s="1"/>
  <c r="AD616" i="1"/>
  <c r="S616" i="1" s="1"/>
  <c r="AE616" i="1"/>
  <c r="T616" i="1" s="1"/>
  <c r="AC617" i="1"/>
  <c r="R617" i="1" s="1"/>
  <c r="AD617" i="1"/>
  <c r="S617" i="1" s="1"/>
  <c r="AE617" i="1"/>
  <c r="T617" i="1" s="1"/>
  <c r="AC618" i="1"/>
  <c r="R618" i="1" s="1"/>
  <c r="AD618" i="1"/>
  <c r="S618" i="1" s="1"/>
  <c r="AE618" i="1"/>
  <c r="T618" i="1" s="1"/>
  <c r="AC619" i="1"/>
  <c r="R619" i="1" s="1"/>
  <c r="AD619" i="1"/>
  <c r="S619" i="1" s="1"/>
  <c r="AE619" i="1"/>
  <c r="T619" i="1" s="1"/>
  <c r="AC620" i="1"/>
  <c r="R620" i="1" s="1"/>
  <c r="AD620" i="1"/>
  <c r="S620" i="1" s="1"/>
  <c r="AE620" i="1"/>
  <c r="T620" i="1" s="1"/>
  <c r="AC621" i="1"/>
  <c r="R621" i="1" s="1"/>
  <c r="AD621" i="1"/>
  <c r="S621" i="1" s="1"/>
  <c r="AE621" i="1"/>
  <c r="T621" i="1" s="1"/>
  <c r="AC622" i="1"/>
  <c r="R622" i="1" s="1"/>
  <c r="AD622" i="1"/>
  <c r="S622" i="1" s="1"/>
  <c r="AE622" i="1"/>
  <c r="T622" i="1" s="1"/>
  <c r="AC623" i="1"/>
  <c r="R623" i="1" s="1"/>
  <c r="AD623" i="1"/>
  <c r="S623" i="1" s="1"/>
  <c r="AE623" i="1"/>
  <c r="T623" i="1" s="1"/>
  <c r="AC624" i="1"/>
  <c r="R624" i="1" s="1"/>
  <c r="AD624" i="1"/>
  <c r="S624" i="1" s="1"/>
  <c r="AE624" i="1"/>
  <c r="T624" i="1" s="1"/>
  <c r="AC625" i="1"/>
  <c r="R625" i="1" s="1"/>
  <c r="AD625" i="1"/>
  <c r="S625" i="1" s="1"/>
  <c r="AE625" i="1"/>
  <c r="T625" i="1" s="1"/>
  <c r="AC626" i="1"/>
  <c r="R626" i="1" s="1"/>
  <c r="AD626" i="1"/>
  <c r="S626" i="1" s="1"/>
  <c r="AE626" i="1"/>
  <c r="T626" i="1" s="1"/>
  <c r="AC627" i="1"/>
  <c r="R627" i="1" s="1"/>
  <c r="AD627" i="1"/>
  <c r="S627" i="1" s="1"/>
  <c r="AE627" i="1"/>
  <c r="T627" i="1" s="1"/>
  <c r="AC628" i="1"/>
  <c r="R628" i="1" s="1"/>
  <c r="AD628" i="1"/>
  <c r="S628" i="1" s="1"/>
  <c r="AE628" i="1"/>
  <c r="T628" i="1" s="1"/>
  <c r="AC629" i="1"/>
  <c r="R629" i="1" s="1"/>
  <c r="AD629" i="1"/>
  <c r="S629" i="1" s="1"/>
  <c r="AE629" i="1"/>
  <c r="T629" i="1" s="1"/>
  <c r="AC630" i="1"/>
  <c r="R630" i="1" s="1"/>
  <c r="AD630" i="1"/>
  <c r="S630" i="1" s="1"/>
  <c r="AE630" i="1"/>
  <c r="T630" i="1" s="1"/>
  <c r="AC631" i="1"/>
  <c r="R631" i="1" s="1"/>
  <c r="AD631" i="1"/>
  <c r="S631" i="1" s="1"/>
  <c r="AE631" i="1"/>
  <c r="T631" i="1" s="1"/>
  <c r="AC632" i="1"/>
  <c r="R632" i="1" s="1"/>
  <c r="AD632" i="1"/>
  <c r="S632" i="1" s="1"/>
  <c r="AE632" i="1"/>
  <c r="T632" i="1" s="1"/>
  <c r="AC633" i="1"/>
  <c r="R633" i="1" s="1"/>
  <c r="AD633" i="1"/>
  <c r="S633" i="1" s="1"/>
  <c r="AE633" i="1"/>
  <c r="T633" i="1" s="1"/>
  <c r="AC634" i="1"/>
  <c r="R634" i="1" s="1"/>
  <c r="AD634" i="1"/>
  <c r="S634" i="1" s="1"/>
  <c r="AE634" i="1"/>
  <c r="T634" i="1" s="1"/>
  <c r="AC635" i="1"/>
  <c r="R635" i="1" s="1"/>
  <c r="AD635" i="1"/>
  <c r="S635" i="1" s="1"/>
  <c r="AE635" i="1"/>
  <c r="T635" i="1" s="1"/>
  <c r="AC636" i="1"/>
  <c r="R636" i="1" s="1"/>
  <c r="AD636" i="1"/>
  <c r="S636" i="1" s="1"/>
  <c r="AE636" i="1"/>
  <c r="T636" i="1" s="1"/>
  <c r="AC637" i="1"/>
  <c r="R637" i="1" s="1"/>
  <c r="AD637" i="1"/>
  <c r="S637" i="1" s="1"/>
  <c r="AE637" i="1"/>
  <c r="T637" i="1" s="1"/>
  <c r="AC638" i="1"/>
  <c r="R638" i="1" s="1"/>
  <c r="AD638" i="1"/>
  <c r="S638" i="1" s="1"/>
  <c r="AE638" i="1"/>
  <c r="T638" i="1" s="1"/>
  <c r="AC639" i="1"/>
  <c r="R639" i="1" s="1"/>
  <c r="AD639" i="1"/>
  <c r="S639" i="1" s="1"/>
  <c r="AE639" i="1"/>
  <c r="T639" i="1" s="1"/>
  <c r="AC640" i="1"/>
  <c r="R640" i="1" s="1"/>
  <c r="AD640" i="1"/>
  <c r="S640" i="1" s="1"/>
  <c r="AE640" i="1"/>
  <c r="T640" i="1" s="1"/>
  <c r="AC641" i="1"/>
  <c r="R641" i="1" s="1"/>
  <c r="AD641" i="1"/>
  <c r="S641" i="1" s="1"/>
  <c r="AE641" i="1"/>
  <c r="T641" i="1" s="1"/>
  <c r="AC642" i="1"/>
  <c r="R642" i="1" s="1"/>
  <c r="AD642" i="1"/>
  <c r="S642" i="1" s="1"/>
  <c r="AE642" i="1"/>
  <c r="T642" i="1" s="1"/>
  <c r="AC643" i="1"/>
  <c r="R643" i="1" s="1"/>
  <c r="AD643" i="1"/>
  <c r="S643" i="1" s="1"/>
  <c r="AE643" i="1"/>
  <c r="T643" i="1" s="1"/>
  <c r="AC644" i="1"/>
  <c r="R644" i="1" s="1"/>
  <c r="AD644" i="1"/>
  <c r="S644" i="1" s="1"/>
  <c r="AE644" i="1"/>
  <c r="T644" i="1" s="1"/>
  <c r="AC645" i="1"/>
  <c r="R645" i="1" s="1"/>
  <c r="AD645" i="1"/>
  <c r="S645" i="1" s="1"/>
  <c r="AE645" i="1"/>
  <c r="T645" i="1" s="1"/>
  <c r="AC646" i="1"/>
  <c r="R646" i="1" s="1"/>
  <c r="AD646" i="1"/>
  <c r="S646" i="1" s="1"/>
  <c r="AE646" i="1"/>
  <c r="T646" i="1" s="1"/>
  <c r="AC647" i="1"/>
  <c r="R647" i="1" s="1"/>
  <c r="AD647" i="1"/>
  <c r="S647" i="1" s="1"/>
  <c r="AE647" i="1"/>
  <c r="T647" i="1" s="1"/>
  <c r="AC648" i="1"/>
  <c r="R648" i="1" s="1"/>
  <c r="AD648" i="1"/>
  <c r="S648" i="1" s="1"/>
  <c r="AE648" i="1"/>
  <c r="T648" i="1" s="1"/>
  <c r="AC649" i="1"/>
  <c r="R649" i="1" s="1"/>
  <c r="AD649" i="1"/>
  <c r="S649" i="1" s="1"/>
  <c r="AE649" i="1"/>
  <c r="T649" i="1" s="1"/>
  <c r="AC650" i="1"/>
  <c r="R650" i="1" s="1"/>
  <c r="AD650" i="1"/>
  <c r="S650" i="1" s="1"/>
  <c r="AE650" i="1"/>
  <c r="T650" i="1" s="1"/>
  <c r="AC651" i="1"/>
  <c r="R651" i="1" s="1"/>
  <c r="AD651" i="1"/>
  <c r="S651" i="1" s="1"/>
  <c r="AE651" i="1"/>
  <c r="T651" i="1" s="1"/>
  <c r="AC652" i="1"/>
  <c r="R652" i="1" s="1"/>
  <c r="AD652" i="1"/>
  <c r="S652" i="1" s="1"/>
  <c r="AE652" i="1"/>
  <c r="T652" i="1" s="1"/>
  <c r="AC653" i="1"/>
  <c r="R653" i="1" s="1"/>
  <c r="AD653" i="1"/>
  <c r="S653" i="1" s="1"/>
  <c r="AE653" i="1"/>
  <c r="T653" i="1" s="1"/>
  <c r="AC654" i="1"/>
  <c r="R654" i="1" s="1"/>
  <c r="AD654" i="1"/>
  <c r="S654" i="1" s="1"/>
  <c r="AE654" i="1"/>
  <c r="T654" i="1" s="1"/>
  <c r="AC655" i="1"/>
  <c r="R655" i="1" s="1"/>
  <c r="AD655" i="1"/>
  <c r="S655" i="1" s="1"/>
  <c r="AE655" i="1"/>
  <c r="T655" i="1" s="1"/>
  <c r="AC656" i="1"/>
  <c r="R656" i="1" s="1"/>
  <c r="AD656" i="1"/>
  <c r="S656" i="1" s="1"/>
  <c r="AE656" i="1"/>
  <c r="T656" i="1" s="1"/>
  <c r="AC657" i="1"/>
  <c r="R657" i="1" s="1"/>
  <c r="AD657" i="1"/>
  <c r="S657" i="1" s="1"/>
  <c r="AE657" i="1"/>
  <c r="T657" i="1" s="1"/>
  <c r="AC658" i="1"/>
  <c r="R658" i="1" s="1"/>
  <c r="AD658" i="1"/>
  <c r="S658" i="1" s="1"/>
  <c r="AE658" i="1"/>
  <c r="T658" i="1" s="1"/>
  <c r="AC659" i="1"/>
  <c r="R659" i="1" s="1"/>
  <c r="AD659" i="1"/>
  <c r="S659" i="1" s="1"/>
  <c r="AE659" i="1"/>
  <c r="T659" i="1" s="1"/>
  <c r="AC660" i="1"/>
  <c r="R660" i="1" s="1"/>
  <c r="AD660" i="1"/>
  <c r="S660" i="1" s="1"/>
  <c r="AE660" i="1"/>
  <c r="T660" i="1" s="1"/>
  <c r="AC661" i="1"/>
  <c r="R661" i="1" s="1"/>
  <c r="AD661" i="1"/>
  <c r="S661" i="1" s="1"/>
  <c r="AE661" i="1"/>
  <c r="T661" i="1" s="1"/>
  <c r="AC662" i="1"/>
  <c r="R662" i="1" s="1"/>
  <c r="AD662" i="1"/>
  <c r="S662" i="1" s="1"/>
  <c r="AE662" i="1"/>
  <c r="T662" i="1" s="1"/>
  <c r="AC663" i="1"/>
  <c r="R663" i="1" s="1"/>
  <c r="AD663" i="1"/>
  <c r="S663" i="1" s="1"/>
  <c r="AE663" i="1"/>
  <c r="T663" i="1" s="1"/>
  <c r="AC664" i="1"/>
  <c r="R664" i="1" s="1"/>
  <c r="AD664" i="1"/>
  <c r="S664" i="1" s="1"/>
  <c r="AE664" i="1"/>
  <c r="T664" i="1" s="1"/>
  <c r="AC665" i="1"/>
  <c r="R665" i="1" s="1"/>
  <c r="AD665" i="1"/>
  <c r="S665" i="1" s="1"/>
  <c r="AE665" i="1"/>
  <c r="T665" i="1" s="1"/>
  <c r="AC666" i="1"/>
  <c r="R666" i="1" s="1"/>
  <c r="AD666" i="1"/>
  <c r="S666" i="1" s="1"/>
  <c r="AE666" i="1"/>
  <c r="T666" i="1" s="1"/>
  <c r="AC667" i="1"/>
  <c r="R667" i="1" s="1"/>
  <c r="AD667" i="1"/>
  <c r="S667" i="1" s="1"/>
  <c r="AE667" i="1"/>
  <c r="T667" i="1" s="1"/>
  <c r="AC668" i="1"/>
  <c r="R668" i="1" s="1"/>
  <c r="AD668" i="1"/>
  <c r="S668" i="1" s="1"/>
  <c r="AE668" i="1"/>
  <c r="T668" i="1" s="1"/>
  <c r="AC669" i="1"/>
  <c r="R669" i="1" s="1"/>
  <c r="AD669" i="1"/>
  <c r="S669" i="1" s="1"/>
  <c r="AE669" i="1"/>
  <c r="T669" i="1" s="1"/>
  <c r="AC670" i="1"/>
  <c r="R670" i="1" s="1"/>
  <c r="AD670" i="1"/>
  <c r="S670" i="1" s="1"/>
  <c r="AE670" i="1"/>
  <c r="T670" i="1" s="1"/>
  <c r="AC671" i="1"/>
  <c r="R671" i="1" s="1"/>
  <c r="AD671" i="1"/>
  <c r="S671" i="1" s="1"/>
  <c r="AE671" i="1"/>
  <c r="T671" i="1" s="1"/>
  <c r="AC672" i="1"/>
  <c r="R672" i="1" s="1"/>
  <c r="AD672" i="1"/>
  <c r="S672" i="1" s="1"/>
  <c r="AE672" i="1"/>
  <c r="T672" i="1" s="1"/>
  <c r="AC673" i="1"/>
  <c r="R673" i="1" s="1"/>
  <c r="AD673" i="1"/>
  <c r="S673" i="1" s="1"/>
  <c r="AE673" i="1"/>
  <c r="T673" i="1" s="1"/>
  <c r="AC674" i="1"/>
  <c r="R674" i="1" s="1"/>
  <c r="AD674" i="1"/>
  <c r="S674" i="1" s="1"/>
  <c r="AE674" i="1"/>
  <c r="T674" i="1" s="1"/>
  <c r="AC675" i="1"/>
  <c r="R675" i="1" s="1"/>
  <c r="AD675" i="1"/>
  <c r="S675" i="1" s="1"/>
  <c r="AE675" i="1"/>
  <c r="T675" i="1" s="1"/>
  <c r="AC676" i="1"/>
  <c r="R676" i="1" s="1"/>
  <c r="AD676" i="1"/>
  <c r="S676" i="1" s="1"/>
  <c r="AE676" i="1"/>
  <c r="T676" i="1" s="1"/>
  <c r="AC677" i="1"/>
  <c r="R677" i="1" s="1"/>
  <c r="AD677" i="1"/>
  <c r="S677" i="1" s="1"/>
  <c r="AE677" i="1"/>
  <c r="T677" i="1" s="1"/>
  <c r="AC678" i="1"/>
  <c r="R678" i="1" s="1"/>
  <c r="AD678" i="1"/>
  <c r="S678" i="1" s="1"/>
  <c r="AE678" i="1"/>
  <c r="T678" i="1" s="1"/>
  <c r="AC679" i="1"/>
  <c r="R679" i="1" s="1"/>
  <c r="AD679" i="1"/>
  <c r="S679" i="1" s="1"/>
  <c r="AE679" i="1"/>
  <c r="T679" i="1" s="1"/>
  <c r="AC680" i="1"/>
  <c r="R680" i="1" s="1"/>
  <c r="AD680" i="1"/>
  <c r="S680" i="1" s="1"/>
  <c r="AE680" i="1"/>
  <c r="T680" i="1" s="1"/>
  <c r="AC681" i="1"/>
  <c r="R681" i="1" s="1"/>
  <c r="AD681" i="1"/>
  <c r="S681" i="1" s="1"/>
  <c r="AE681" i="1"/>
  <c r="T681" i="1" s="1"/>
  <c r="AC682" i="1"/>
  <c r="R682" i="1" s="1"/>
  <c r="AD682" i="1"/>
  <c r="S682" i="1" s="1"/>
  <c r="AE682" i="1"/>
  <c r="T682" i="1" s="1"/>
  <c r="AC683" i="1"/>
  <c r="R683" i="1" s="1"/>
  <c r="AD683" i="1"/>
  <c r="S683" i="1" s="1"/>
  <c r="AE683" i="1"/>
  <c r="T683" i="1" s="1"/>
  <c r="AC684" i="1"/>
  <c r="R684" i="1" s="1"/>
  <c r="AD684" i="1"/>
  <c r="S684" i="1" s="1"/>
  <c r="AE684" i="1"/>
  <c r="T684" i="1" s="1"/>
  <c r="AC685" i="1"/>
  <c r="R685" i="1" s="1"/>
  <c r="AD685" i="1"/>
  <c r="S685" i="1" s="1"/>
  <c r="AE685" i="1"/>
  <c r="T685" i="1" s="1"/>
  <c r="AC686" i="1"/>
  <c r="R686" i="1" s="1"/>
  <c r="AD686" i="1"/>
  <c r="S686" i="1" s="1"/>
  <c r="AE686" i="1"/>
  <c r="T686" i="1" s="1"/>
  <c r="AC687" i="1"/>
  <c r="R687" i="1" s="1"/>
  <c r="AD687" i="1"/>
  <c r="S687" i="1" s="1"/>
  <c r="AE687" i="1"/>
  <c r="T687" i="1" s="1"/>
  <c r="AC688" i="1"/>
  <c r="R688" i="1" s="1"/>
  <c r="AD688" i="1"/>
  <c r="S688" i="1" s="1"/>
  <c r="AE688" i="1"/>
  <c r="T688" i="1" s="1"/>
  <c r="AC689" i="1"/>
  <c r="R689" i="1" s="1"/>
  <c r="AD689" i="1"/>
  <c r="S689" i="1" s="1"/>
  <c r="AE689" i="1"/>
  <c r="T689" i="1" s="1"/>
  <c r="AC690" i="1"/>
  <c r="R690" i="1" s="1"/>
  <c r="AD690" i="1"/>
  <c r="S690" i="1" s="1"/>
  <c r="AE690" i="1"/>
  <c r="T690" i="1" s="1"/>
  <c r="AC691" i="1"/>
  <c r="R691" i="1" s="1"/>
  <c r="AD691" i="1"/>
  <c r="S691" i="1" s="1"/>
  <c r="AE691" i="1"/>
  <c r="T691" i="1" s="1"/>
  <c r="AC692" i="1"/>
  <c r="R692" i="1" s="1"/>
  <c r="AD692" i="1"/>
  <c r="S692" i="1" s="1"/>
  <c r="AE692" i="1"/>
  <c r="T692" i="1" s="1"/>
  <c r="AC693" i="1"/>
  <c r="R693" i="1" s="1"/>
  <c r="AD693" i="1"/>
  <c r="S693" i="1" s="1"/>
  <c r="AE693" i="1"/>
  <c r="T693" i="1" s="1"/>
  <c r="AC694" i="1"/>
  <c r="R694" i="1" s="1"/>
  <c r="AD694" i="1"/>
  <c r="S694" i="1" s="1"/>
  <c r="AE694" i="1"/>
  <c r="T694" i="1" s="1"/>
  <c r="AC695" i="1"/>
  <c r="R695" i="1" s="1"/>
  <c r="AD695" i="1"/>
  <c r="S695" i="1" s="1"/>
  <c r="AE695" i="1"/>
  <c r="T695" i="1" s="1"/>
  <c r="AC696" i="1"/>
  <c r="R696" i="1" s="1"/>
  <c r="AD696" i="1"/>
  <c r="S696" i="1" s="1"/>
  <c r="AE696" i="1"/>
  <c r="T696" i="1" s="1"/>
  <c r="AC697" i="1"/>
  <c r="R697" i="1" s="1"/>
  <c r="AD697" i="1"/>
  <c r="S697" i="1" s="1"/>
  <c r="AE697" i="1"/>
  <c r="T697" i="1" s="1"/>
  <c r="AC698" i="1"/>
  <c r="R698" i="1" s="1"/>
  <c r="AD698" i="1"/>
  <c r="S698" i="1" s="1"/>
  <c r="AE698" i="1"/>
  <c r="T698" i="1" s="1"/>
  <c r="AC699" i="1"/>
  <c r="R699" i="1" s="1"/>
  <c r="AD699" i="1"/>
  <c r="S699" i="1" s="1"/>
  <c r="AE699" i="1"/>
  <c r="T699" i="1" s="1"/>
  <c r="AC700" i="1"/>
  <c r="R700" i="1" s="1"/>
  <c r="AD700" i="1"/>
  <c r="S700" i="1" s="1"/>
  <c r="AE700" i="1"/>
  <c r="T700" i="1" s="1"/>
  <c r="AC701" i="1"/>
  <c r="R701" i="1" s="1"/>
  <c r="AD701" i="1"/>
  <c r="S701" i="1" s="1"/>
  <c r="AE701" i="1"/>
  <c r="T701" i="1" s="1"/>
  <c r="AC702" i="1"/>
  <c r="R702" i="1" s="1"/>
  <c r="AD702" i="1"/>
  <c r="S702" i="1" s="1"/>
  <c r="AE702" i="1"/>
  <c r="T702" i="1" s="1"/>
  <c r="AC703" i="1"/>
  <c r="R703" i="1" s="1"/>
  <c r="AD703" i="1"/>
  <c r="S703" i="1" s="1"/>
  <c r="AE703" i="1"/>
  <c r="T703" i="1" s="1"/>
  <c r="AC704" i="1"/>
  <c r="R704" i="1" s="1"/>
  <c r="AD704" i="1"/>
  <c r="S704" i="1" s="1"/>
  <c r="AE704" i="1"/>
  <c r="T704" i="1" s="1"/>
  <c r="AC705" i="1"/>
  <c r="R705" i="1" s="1"/>
  <c r="AD705" i="1"/>
  <c r="S705" i="1" s="1"/>
  <c r="AE705" i="1"/>
  <c r="T705" i="1" s="1"/>
  <c r="AC706" i="1"/>
  <c r="R706" i="1" s="1"/>
  <c r="AD706" i="1"/>
  <c r="S706" i="1" s="1"/>
  <c r="AE706" i="1"/>
  <c r="T706" i="1" s="1"/>
  <c r="AC707" i="1"/>
  <c r="R707" i="1" s="1"/>
  <c r="AD707" i="1"/>
  <c r="S707" i="1" s="1"/>
  <c r="AE707" i="1"/>
  <c r="T707" i="1" s="1"/>
  <c r="AC708" i="1"/>
  <c r="R708" i="1" s="1"/>
  <c r="AD708" i="1"/>
  <c r="S708" i="1" s="1"/>
  <c r="AE708" i="1"/>
  <c r="T708" i="1" s="1"/>
  <c r="AC709" i="1"/>
  <c r="R709" i="1" s="1"/>
  <c r="AD709" i="1"/>
  <c r="S709" i="1" s="1"/>
  <c r="AE709" i="1"/>
  <c r="T709" i="1" s="1"/>
  <c r="AC710" i="1"/>
  <c r="R710" i="1" s="1"/>
  <c r="AD710" i="1"/>
  <c r="S710" i="1" s="1"/>
  <c r="AE710" i="1"/>
  <c r="T710" i="1" s="1"/>
  <c r="AC711" i="1"/>
  <c r="R711" i="1" s="1"/>
  <c r="AD711" i="1"/>
  <c r="S711" i="1" s="1"/>
  <c r="AE711" i="1"/>
  <c r="T711" i="1" s="1"/>
  <c r="AC712" i="1"/>
  <c r="R712" i="1" s="1"/>
  <c r="AD712" i="1"/>
  <c r="S712" i="1" s="1"/>
  <c r="AE712" i="1"/>
  <c r="T712" i="1" s="1"/>
  <c r="AC713" i="1"/>
  <c r="R713" i="1" s="1"/>
  <c r="AD713" i="1"/>
  <c r="S713" i="1" s="1"/>
  <c r="AE713" i="1"/>
  <c r="T713" i="1" s="1"/>
  <c r="AC714" i="1"/>
  <c r="R714" i="1" s="1"/>
  <c r="AD714" i="1"/>
  <c r="S714" i="1" s="1"/>
  <c r="AE714" i="1"/>
  <c r="T714" i="1" s="1"/>
  <c r="AC715" i="1"/>
  <c r="R715" i="1" s="1"/>
  <c r="AD715" i="1"/>
  <c r="S715" i="1" s="1"/>
  <c r="AE715" i="1"/>
  <c r="T715" i="1" s="1"/>
  <c r="AC716" i="1"/>
  <c r="R716" i="1" s="1"/>
  <c r="AD716" i="1"/>
  <c r="S716" i="1" s="1"/>
  <c r="AE716" i="1"/>
  <c r="T716" i="1" s="1"/>
  <c r="AC717" i="1"/>
  <c r="R717" i="1" s="1"/>
  <c r="AD717" i="1"/>
  <c r="S717" i="1" s="1"/>
  <c r="AE717" i="1"/>
  <c r="T717" i="1" s="1"/>
  <c r="AC718" i="1"/>
  <c r="R718" i="1" s="1"/>
  <c r="AD718" i="1"/>
  <c r="S718" i="1" s="1"/>
  <c r="AE718" i="1"/>
  <c r="T718" i="1" s="1"/>
  <c r="AC719" i="1"/>
  <c r="R719" i="1" s="1"/>
  <c r="AD719" i="1"/>
  <c r="S719" i="1" s="1"/>
  <c r="AE719" i="1"/>
  <c r="T719" i="1" s="1"/>
  <c r="AC720" i="1"/>
  <c r="R720" i="1" s="1"/>
  <c r="AD720" i="1"/>
  <c r="S720" i="1" s="1"/>
  <c r="AE720" i="1"/>
  <c r="T720" i="1" s="1"/>
  <c r="AC721" i="1"/>
  <c r="R721" i="1" s="1"/>
  <c r="AD721" i="1"/>
  <c r="S721" i="1" s="1"/>
  <c r="AE721" i="1"/>
  <c r="T721" i="1" s="1"/>
  <c r="AC722" i="1"/>
  <c r="R722" i="1" s="1"/>
  <c r="AD722" i="1"/>
  <c r="S722" i="1" s="1"/>
  <c r="AE722" i="1"/>
  <c r="T722" i="1" s="1"/>
  <c r="AC723" i="1"/>
  <c r="R723" i="1" s="1"/>
  <c r="AD723" i="1"/>
  <c r="S723" i="1" s="1"/>
  <c r="AE723" i="1"/>
  <c r="T723" i="1" s="1"/>
  <c r="AC724" i="1"/>
  <c r="R724" i="1" s="1"/>
  <c r="AD724" i="1"/>
  <c r="S724" i="1" s="1"/>
  <c r="AE724" i="1"/>
  <c r="T724" i="1" s="1"/>
  <c r="AC725" i="1"/>
  <c r="R725" i="1" s="1"/>
  <c r="AD725" i="1"/>
  <c r="S725" i="1" s="1"/>
  <c r="AE725" i="1"/>
  <c r="T725" i="1" s="1"/>
  <c r="AC726" i="1"/>
  <c r="R726" i="1" s="1"/>
  <c r="AD726" i="1"/>
  <c r="S726" i="1" s="1"/>
  <c r="AE726" i="1"/>
  <c r="T726" i="1" s="1"/>
  <c r="AC727" i="1"/>
  <c r="R727" i="1" s="1"/>
  <c r="AD727" i="1"/>
  <c r="S727" i="1" s="1"/>
  <c r="AE727" i="1"/>
  <c r="T727" i="1" s="1"/>
  <c r="AC728" i="1"/>
  <c r="R728" i="1" s="1"/>
  <c r="AD728" i="1"/>
  <c r="S728" i="1" s="1"/>
  <c r="AE728" i="1"/>
  <c r="T728" i="1" s="1"/>
  <c r="AC729" i="1"/>
  <c r="R729" i="1" s="1"/>
  <c r="AD729" i="1"/>
  <c r="S729" i="1" s="1"/>
  <c r="AE729" i="1"/>
  <c r="T729" i="1" s="1"/>
  <c r="AC730" i="1"/>
  <c r="R730" i="1" s="1"/>
  <c r="AD730" i="1"/>
  <c r="S730" i="1" s="1"/>
  <c r="AE730" i="1"/>
  <c r="T730" i="1" s="1"/>
  <c r="AC731" i="1"/>
  <c r="R731" i="1" s="1"/>
  <c r="AD731" i="1"/>
  <c r="S731" i="1" s="1"/>
  <c r="AE731" i="1"/>
  <c r="T731" i="1" s="1"/>
  <c r="AC732" i="1"/>
  <c r="R732" i="1" s="1"/>
  <c r="AD732" i="1"/>
  <c r="S732" i="1" s="1"/>
  <c r="AE732" i="1"/>
  <c r="T732" i="1" s="1"/>
  <c r="AC733" i="1"/>
  <c r="R733" i="1" s="1"/>
  <c r="AD733" i="1"/>
  <c r="S733" i="1" s="1"/>
  <c r="AE733" i="1"/>
  <c r="T733" i="1" s="1"/>
  <c r="AC734" i="1"/>
  <c r="R734" i="1" s="1"/>
  <c r="AD734" i="1"/>
  <c r="S734" i="1" s="1"/>
  <c r="AE734" i="1"/>
  <c r="T734" i="1" s="1"/>
  <c r="AC735" i="1"/>
  <c r="R735" i="1" s="1"/>
  <c r="AD735" i="1"/>
  <c r="S735" i="1" s="1"/>
  <c r="AE735" i="1"/>
  <c r="T735" i="1" s="1"/>
  <c r="AC736" i="1"/>
  <c r="R736" i="1" s="1"/>
  <c r="AD736" i="1"/>
  <c r="S736" i="1" s="1"/>
  <c r="AE736" i="1"/>
  <c r="T736" i="1" s="1"/>
  <c r="AC737" i="1"/>
  <c r="R737" i="1" s="1"/>
  <c r="AD737" i="1"/>
  <c r="S737" i="1" s="1"/>
  <c r="AE737" i="1"/>
  <c r="T737" i="1" s="1"/>
  <c r="AC738" i="1"/>
  <c r="R738" i="1" s="1"/>
  <c r="AD738" i="1"/>
  <c r="S738" i="1" s="1"/>
  <c r="AE738" i="1"/>
  <c r="T738" i="1" s="1"/>
  <c r="AC739" i="1"/>
  <c r="R739" i="1" s="1"/>
  <c r="AD739" i="1"/>
  <c r="S739" i="1" s="1"/>
  <c r="AE739" i="1"/>
  <c r="T739" i="1" s="1"/>
  <c r="AC740" i="1"/>
  <c r="R740" i="1" s="1"/>
  <c r="AD740" i="1"/>
  <c r="S740" i="1" s="1"/>
  <c r="AE740" i="1"/>
  <c r="T740" i="1" s="1"/>
  <c r="AC741" i="1"/>
  <c r="R741" i="1" s="1"/>
  <c r="AD741" i="1"/>
  <c r="S741" i="1" s="1"/>
  <c r="AE741" i="1"/>
  <c r="T741" i="1" s="1"/>
  <c r="AC742" i="1"/>
  <c r="R742" i="1" s="1"/>
  <c r="AD742" i="1"/>
  <c r="S742" i="1" s="1"/>
  <c r="AE742" i="1"/>
  <c r="T742" i="1" s="1"/>
  <c r="AC743" i="1"/>
  <c r="R743" i="1" s="1"/>
  <c r="AD743" i="1"/>
  <c r="S743" i="1" s="1"/>
  <c r="AE743" i="1"/>
  <c r="T743" i="1" s="1"/>
  <c r="AC744" i="1"/>
  <c r="R744" i="1" s="1"/>
  <c r="AD744" i="1"/>
  <c r="S744" i="1" s="1"/>
  <c r="AE744" i="1"/>
  <c r="T744" i="1" s="1"/>
  <c r="AC745" i="1"/>
  <c r="R745" i="1" s="1"/>
  <c r="AD745" i="1"/>
  <c r="S745" i="1" s="1"/>
  <c r="AE745" i="1"/>
  <c r="T745" i="1" s="1"/>
  <c r="AC746" i="1"/>
  <c r="R746" i="1" s="1"/>
  <c r="AD746" i="1"/>
  <c r="S746" i="1" s="1"/>
  <c r="AE746" i="1"/>
  <c r="T746" i="1" s="1"/>
  <c r="AC747" i="1"/>
  <c r="R747" i="1" s="1"/>
  <c r="AD747" i="1"/>
  <c r="S747" i="1" s="1"/>
  <c r="AE747" i="1"/>
  <c r="T747" i="1" s="1"/>
  <c r="AC748" i="1"/>
  <c r="R748" i="1" s="1"/>
  <c r="AD748" i="1"/>
  <c r="S748" i="1" s="1"/>
  <c r="AE748" i="1"/>
  <c r="T748" i="1" s="1"/>
  <c r="AC749" i="1"/>
  <c r="R749" i="1" s="1"/>
  <c r="AD749" i="1"/>
  <c r="S749" i="1" s="1"/>
  <c r="AE749" i="1"/>
  <c r="T749" i="1" s="1"/>
  <c r="AC750" i="1"/>
  <c r="R750" i="1" s="1"/>
  <c r="AD750" i="1"/>
  <c r="S750" i="1" s="1"/>
  <c r="AE750" i="1"/>
  <c r="T750" i="1" s="1"/>
  <c r="AC751" i="1"/>
  <c r="R751" i="1" s="1"/>
  <c r="AD751" i="1"/>
  <c r="S751" i="1" s="1"/>
  <c r="AE751" i="1"/>
  <c r="T751" i="1" s="1"/>
  <c r="AC752" i="1"/>
  <c r="R752" i="1" s="1"/>
  <c r="AD752" i="1"/>
  <c r="S752" i="1" s="1"/>
  <c r="AE752" i="1"/>
  <c r="T752" i="1" s="1"/>
  <c r="AC753" i="1"/>
  <c r="R753" i="1" s="1"/>
  <c r="AD753" i="1"/>
  <c r="S753" i="1" s="1"/>
  <c r="AE753" i="1"/>
  <c r="T753" i="1" s="1"/>
  <c r="AC754" i="1"/>
  <c r="R754" i="1" s="1"/>
  <c r="AD754" i="1"/>
  <c r="S754" i="1" s="1"/>
  <c r="AE754" i="1"/>
  <c r="T754" i="1" s="1"/>
  <c r="AC755" i="1"/>
  <c r="R755" i="1" s="1"/>
  <c r="AD755" i="1"/>
  <c r="S755" i="1" s="1"/>
  <c r="AE755" i="1"/>
  <c r="T755" i="1" s="1"/>
  <c r="AC756" i="1"/>
  <c r="R756" i="1" s="1"/>
  <c r="AD756" i="1"/>
  <c r="S756" i="1" s="1"/>
  <c r="AE756" i="1"/>
  <c r="T756" i="1" s="1"/>
  <c r="AC757" i="1"/>
  <c r="R757" i="1" s="1"/>
  <c r="AD757" i="1"/>
  <c r="S757" i="1" s="1"/>
  <c r="AE757" i="1"/>
  <c r="T757" i="1" s="1"/>
  <c r="AC758" i="1"/>
  <c r="R758" i="1" s="1"/>
  <c r="AD758" i="1"/>
  <c r="S758" i="1" s="1"/>
  <c r="AE758" i="1"/>
  <c r="T758" i="1" s="1"/>
  <c r="AC759" i="1"/>
  <c r="R759" i="1" s="1"/>
  <c r="AD759" i="1"/>
  <c r="S759" i="1" s="1"/>
  <c r="AE759" i="1"/>
  <c r="T759" i="1" s="1"/>
  <c r="AC760" i="1"/>
  <c r="R760" i="1" s="1"/>
  <c r="AD760" i="1"/>
  <c r="S760" i="1" s="1"/>
  <c r="AE760" i="1"/>
  <c r="T760" i="1" s="1"/>
  <c r="AC761" i="1"/>
  <c r="R761" i="1" s="1"/>
  <c r="AD761" i="1"/>
  <c r="S761" i="1" s="1"/>
  <c r="AE761" i="1"/>
  <c r="T761" i="1" s="1"/>
  <c r="AC762" i="1"/>
  <c r="R762" i="1" s="1"/>
  <c r="AD762" i="1"/>
  <c r="S762" i="1" s="1"/>
  <c r="AE762" i="1"/>
  <c r="T762" i="1" s="1"/>
  <c r="AC763" i="1"/>
  <c r="R763" i="1" s="1"/>
  <c r="AD763" i="1"/>
  <c r="S763" i="1" s="1"/>
  <c r="AE763" i="1"/>
  <c r="T763" i="1" s="1"/>
  <c r="AC764" i="1"/>
  <c r="R764" i="1" s="1"/>
  <c r="AD764" i="1"/>
  <c r="S764" i="1" s="1"/>
  <c r="AE764" i="1"/>
  <c r="T764" i="1" s="1"/>
  <c r="AC765" i="1"/>
  <c r="R765" i="1" s="1"/>
  <c r="AD765" i="1"/>
  <c r="S765" i="1" s="1"/>
  <c r="AE765" i="1"/>
  <c r="T765" i="1" s="1"/>
  <c r="AC766" i="1"/>
  <c r="R766" i="1" s="1"/>
  <c r="AD766" i="1"/>
  <c r="S766" i="1" s="1"/>
  <c r="AE766" i="1"/>
  <c r="T766" i="1" s="1"/>
  <c r="AC767" i="1"/>
  <c r="R767" i="1" s="1"/>
  <c r="AD767" i="1"/>
  <c r="S767" i="1" s="1"/>
  <c r="AE767" i="1"/>
  <c r="T767" i="1" s="1"/>
  <c r="AC768" i="1"/>
  <c r="R768" i="1" s="1"/>
  <c r="AD768" i="1"/>
  <c r="S768" i="1" s="1"/>
  <c r="AE768" i="1"/>
  <c r="T768" i="1" s="1"/>
  <c r="AC769" i="1"/>
  <c r="R769" i="1" s="1"/>
  <c r="AD769" i="1"/>
  <c r="S769" i="1" s="1"/>
  <c r="AE769" i="1"/>
  <c r="T769" i="1" s="1"/>
  <c r="AC770" i="1"/>
  <c r="R770" i="1" s="1"/>
  <c r="AD770" i="1"/>
  <c r="S770" i="1" s="1"/>
  <c r="AE770" i="1"/>
  <c r="T770" i="1" s="1"/>
  <c r="AC771" i="1"/>
  <c r="R771" i="1" s="1"/>
  <c r="AD771" i="1"/>
  <c r="S771" i="1" s="1"/>
  <c r="AE771" i="1"/>
  <c r="T771" i="1" s="1"/>
  <c r="AC772" i="1"/>
  <c r="R772" i="1" s="1"/>
  <c r="AD772" i="1"/>
  <c r="S772" i="1" s="1"/>
  <c r="AE772" i="1"/>
  <c r="T772" i="1" s="1"/>
  <c r="AC773" i="1"/>
  <c r="R773" i="1" s="1"/>
  <c r="AD773" i="1"/>
  <c r="S773" i="1" s="1"/>
  <c r="AE773" i="1"/>
  <c r="T773" i="1" s="1"/>
  <c r="AC774" i="1"/>
  <c r="R774" i="1" s="1"/>
  <c r="AD774" i="1"/>
  <c r="S774" i="1" s="1"/>
  <c r="AE774" i="1"/>
  <c r="T774" i="1" s="1"/>
  <c r="AC775" i="1"/>
  <c r="R775" i="1" s="1"/>
  <c r="AD775" i="1"/>
  <c r="S775" i="1" s="1"/>
  <c r="AE775" i="1"/>
  <c r="T775" i="1" s="1"/>
  <c r="AC776" i="1"/>
  <c r="R776" i="1" s="1"/>
  <c r="AD776" i="1"/>
  <c r="S776" i="1" s="1"/>
  <c r="AE776" i="1"/>
  <c r="T776" i="1" s="1"/>
  <c r="AC777" i="1"/>
  <c r="R777" i="1" s="1"/>
  <c r="AD777" i="1"/>
  <c r="S777" i="1" s="1"/>
  <c r="AE777" i="1"/>
  <c r="T777" i="1" s="1"/>
  <c r="AC778" i="1"/>
  <c r="R778" i="1" s="1"/>
  <c r="AD778" i="1"/>
  <c r="S778" i="1" s="1"/>
  <c r="AE778" i="1"/>
  <c r="T778" i="1" s="1"/>
  <c r="AC779" i="1"/>
  <c r="R779" i="1" s="1"/>
  <c r="AD779" i="1"/>
  <c r="S779" i="1" s="1"/>
  <c r="AE779" i="1"/>
  <c r="T779" i="1" s="1"/>
  <c r="AC780" i="1"/>
  <c r="R780" i="1" s="1"/>
  <c r="AD780" i="1"/>
  <c r="S780" i="1" s="1"/>
  <c r="AE780" i="1"/>
  <c r="T780" i="1" s="1"/>
  <c r="AC781" i="1"/>
  <c r="R781" i="1" s="1"/>
  <c r="AD781" i="1"/>
  <c r="S781" i="1" s="1"/>
  <c r="AE781" i="1"/>
  <c r="T781" i="1" s="1"/>
  <c r="AC782" i="1"/>
  <c r="R782" i="1" s="1"/>
  <c r="AD782" i="1"/>
  <c r="S782" i="1" s="1"/>
  <c r="AE782" i="1"/>
  <c r="T782" i="1" s="1"/>
  <c r="AC783" i="1"/>
  <c r="R783" i="1" s="1"/>
  <c r="AD783" i="1"/>
  <c r="S783" i="1" s="1"/>
  <c r="AE783" i="1"/>
  <c r="T783" i="1" s="1"/>
  <c r="AC784" i="1"/>
  <c r="R784" i="1" s="1"/>
  <c r="AD784" i="1"/>
  <c r="S784" i="1" s="1"/>
  <c r="AE784" i="1"/>
  <c r="T784" i="1" s="1"/>
  <c r="AC785" i="1"/>
  <c r="R785" i="1" s="1"/>
  <c r="AD785" i="1"/>
  <c r="S785" i="1" s="1"/>
  <c r="AE785" i="1"/>
  <c r="T785" i="1" s="1"/>
  <c r="AC786" i="1"/>
  <c r="R786" i="1" s="1"/>
  <c r="AD786" i="1"/>
  <c r="S786" i="1" s="1"/>
  <c r="AE786" i="1"/>
  <c r="T786" i="1" s="1"/>
  <c r="AC787" i="1"/>
  <c r="R787" i="1" s="1"/>
  <c r="AD787" i="1"/>
  <c r="S787" i="1" s="1"/>
  <c r="AE787" i="1"/>
  <c r="T787" i="1" s="1"/>
  <c r="AC788" i="1"/>
  <c r="R788" i="1" s="1"/>
  <c r="AD788" i="1"/>
  <c r="S788" i="1" s="1"/>
  <c r="AE788" i="1"/>
  <c r="T788" i="1" s="1"/>
  <c r="AC789" i="1"/>
  <c r="R789" i="1" s="1"/>
  <c r="AD789" i="1"/>
  <c r="S789" i="1" s="1"/>
  <c r="AE789" i="1"/>
  <c r="T789" i="1" s="1"/>
  <c r="AC790" i="1"/>
  <c r="R790" i="1" s="1"/>
  <c r="AD790" i="1"/>
  <c r="S790" i="1" s="1"/>
  <c r="AE790" i="1"/>
  <c r="T790" i="1" s="1"/>
  <c r="AC791" i="1"/>
  <c r="R791" i="1" s="1"/>
  <c r="AD791" i="1"/>
  <c r="S791" i="1" s="1"/>
  <c r="AE791" i="1"/>
  <c r="T791" i="1" s="1"/>
  <c r="AC792" i="1"/>
  <c r="R792" i="1" s="1"/>
  <c r="AD792" i="1"/>
  <c r="S792" i="1" s="1"/>
  <c r="AE792" i="1"/>
  <c r="T792" i="1" s="1"/>
  <c r="AC793" i="1"/>
  <c r="R793" i="1" s="1"/>
  <c r="AD793" i="1"/>
  <c r="S793" i="1" s="1"/>
  <c r="AE793" i="1"/>
  <c r="T793" i="1" s="1"/>
  <c r="AC794" i="1"/>
  <c r="R794" i="1" s="1"/>
  <c r="AD794" i="1"/>
  <c r="S794" i="1" s="1"/>
  <c r="AE794" i="1"/>
  <c r="T794" i="1" s="1"/>
  <c r="AC795" i="1"/>
  <c r="R795" i="1" s="1"/>
  <c r="AD795" i="1"/>
  <c r="S795" i="1" s="1"/>
  <c r="AE795" i="1"/>
  <c r="T795" i="1" s="1"/>
  <c r="AC796" i="1"/>
  <c r="R796" i="1" s="1"/>
  <c r="AD796" i="1"/>
  <c r="S796" i="1" s="1"/>
  <c r="AE796" i="1"/>
  <c r="T796" i="1" s="1"/>
  <c r="AC797" i="1"/>
  <c r="R797" i="1" s="1"/>
  <c r="AD797" i="1"/>
  <c r="S797" i="1" s="1"/>
  <c r="AE797" i="1"/>
  <c r="T797" i="1" s="1"/>
  <c r="AC798" i="1"/>
  <c r="R798" i="1" s="1"/>
  <c r="AD798" i="1"/>
  <c r="S798" i="1" s="1"/>
  <c r="AE798" i="1"/>
  <c r="T798" i="1" s="1"/>
  <c r="AC799" i="1"/>
  <c r="R799" i="1" s="1"/>
  <c r="AD799" i="1"/>
  <c r="S799" i="1" s="1"/>
  <c r="AE799" i="1"/>
  <c r="T799" i="1" s="1"/>
  <c r="AC800" i="1"/>
  <c r="R800" i="1" s="1"/>
  <c r="AD800" i="1"/>
  <c r="S800" i="1" s="1"/>
  <c r="AE800" i="1"/>
  <c r="T800" i="1" s="1"/>
  <c r="AC801" i="1"/>
  <c r="R801" i="1" s="1"/>
  <c r="AD801" i="1"/>
  <c r="S801" i="1" s="1"/>
  <c r="AE801" i="1"/>
  <c r="T801" i="1" s="1"/>
  <c r="AC802" i="1"/>
  <c r="R802" i="1" s="1"/>
  <c r="AD802" i="1"/>
  <c r="S802" i="1" s="1"/>
  <c r="AE802" i="1"/>
  <c r="T802" i="1" s="1"/>
  <c r="AC803" i="1"/>
  <c r="R803" i="1" s="1"/>
  <c r="AD803" i="1"/>
  <c r="S803" i="1" s="1"/>
  <c r="AE803" i="1"/>
  <c r="T803" i="1" s="1"/>
  <c r="AC804" i="1"/>
  <c r="R804" i="1" s="1"/>
  <c r="AD804" i="1"/>
  <c r="S804" i="1" s="1"/>
  <c r="AE804" i="1"/>
  <c r="T804" i="1" s="1"/>
  <c r="AC805" i="1"/>
  <c r="R805" i="1" s="1"/>
  <c r="AD805" i="1"/>
  <c r="S805" i="1" s="1"/>
  <c r="AE805" i="1"/>
  <c r="T805" i="1" s="1"/>
  <c r="AC806" i="1"/>
  <c r="R806" i="1" s="1"/>
  <c r="AD806" i="1"/>
  <c r="S806" i="1" s="1"/>
  <c r="AE806" i="1"/>
  <c r="T806" i="1" s="1"/>
  <c r="AC807" i="1"/>
  <c r="R807" i="1" s="1"/>
  <c r="AD807" i="1"/>
  <c r="S807" i="1" s="1"/>
  <c r="AE807" i="1"/>
  <c r="T807" i="1" s="1"/>
  <c r="AC808" i="1"/>
  <c r="R808" i="1" s="1"/>
  <c r="AD808" i="1"/>
  <c r="S808" i="1" s="1"/>
  <c r="AE808" i="1"/>
  <c r="T808" i="1" s="1"/>
  <c r="AC809" i="1"/>
  <c r="R809" i="1" s="1"/>
  <c r="AD809" i="1"/>
  <c r="S809" i="1" s="1"/>
  <c r="AE809" i="1"/>
  <c r="T809" i="1" s="1"/>
  <c r="AC810" i="1"/>
  <c r="R810" i="1" s="1"/>
  <c r="AD810" i="1"/>
  <c r="S810" i="1" s="1"/>
  <c r="AE810" i="1"/>
  <c r="T810" i="1" s="1"/>
  <c r="AC811" i="1"/>
  <c r="R811" i="1" s="1"/>
  <c r="AD811" i="1"/>
  <c r="S811" i="1" s="1"/>
  <c r="AE811" i="1"/>
  <c r="T811" i="1" s="1"/>
  <c r="AC812" i="1"/>
  <c r="R812" i="1" s="1"/>
  <c r="AD812" i="1"/>
  <c r="S812" i="1" s="1"/>
  <c r="AE812" i="1"/>
  <c r="T812" i="1" s="1"/>
  <c r="AC813" i="1"/>
  <c r="R813" i="1" s="1"/>
  <c r="AD813" i="1"/>
  <c r="S813" i="1" s="1"/>
  <c r="AE813" i="1"/>
  <c r="T813" i="1" s="1"/>
  <c r="AC814" i="1"/>
  <c r="R814" i="1" s="1"/>
  <c r="AD814" i="1"/>
  <c r="S814" i="1" s="1"/>
  <c r="AE814" i="1"/>
  <c r="T814" i="1" s="1"/>
  <c r="AC815" i="1"/>
  <c r="R815" i="1" s="1"/>
  <c r="AD815" i="1"/>
  <c r="S815" i="1" s="1"/>
  <c r="AE815" i="1"/>
  <c r="T815" i="1" s="1"/>
  <c r="AC816" i="1"/>
  <c r="R816" i="1" s="1"/>
  <c r="AD816" i="1"/>
  <c r="S816" i="1" s="1"/>
  <c r="AE816" i="1"/>
  <c r="T816" i="1" s="1"/>
  <c r="AC817" i="1"/>
  <c r="R817" i="1" s="1"/>
  <c r="AD817" i="1"/>
  <c r="S817" i="1" s="1"/>
  <c r="AE817" i="1"/>
  <c r="T817" i="1" s="1"/>
  <c r="AC818" i="1"/>
  <c r="R818" i="1" s="1"/>
  <c r="AD818" i="1"/>
  <c r="S818" i="1" s="1"/>
  <c r="AE818" i="1"/>
  <c r="T818" i="1" s="1"/>
  <c r="AC819" i="1"/>
  <c r="R819" i="1" s="1"/>
  <c r="AD819" i="1"/>
  <c r="S819" i="1" s="1"/>
  <c r="AE819" i="1"/>
  <c r="T819" i="1" s="1"/>
  <c r="AC820" i="1"/>
  <c r="R820" i="1" s="1"/>
  <c r="AD820" i="1"/>
  <c r="S820" i="1" s="1"/>
  <c r="AE820" i="1"/>
  <c r="T820" i="1" s="1"/>
  <c r="AC821" i="1"/>
  <c r="R821" i="1" s="1"/>
  <c r="AD821" i="1"/>
  <c r="S821" i="1" s="1"/>
  <c r="AE821" i="1"/>
  <c r="T821" i="1" s="1"/>
  <c r="AC822" i="1"/>
  <c r="R822" i="1" s="1"/>
  <c r="AD822" i="1"/>
  <c r="S822" i="1" s="1"/>
  <c r="AE822" i="1"/>
  <c r="T822" i="1" s="1"/>
  <c r="AC823" i="1"/>
  <c r="R823" i="1" s="1"/>
  <c r="AD823" i="1"/>
  <c r="S823" i="1" s="1"/>
  <c r="AE823" i="1"/>
  <c r="T823" i="1" s="1"/>
  <c r="AC824" i="1"/>
  <c r="R824" i="1" s="1"/>
  <c r="AD824" i="1"/>
  <c r="S824" i="1" s="1"/>
  <c r="AE824" i="1"/>
  <c r="T824" i="1" s="1"/>
  <c r="AC825" i="1"/>
  <c r="R825" i="1" s="1"/>
  <c r="AD825" i="1"/>
  <c r="S825" i="1" s="1"/>
  <c r="AE825" i="1"/>
  <c r="T825" i="1" s="1"/>
  <c r="AC826" i="1"/>
  <c r="R826" i="1" s="1"/>
  <c r="AD826" i="1"/>
  <c r="S826" i="1" s="1"/>
  <c r="AE826" i="1"/>
  <c r="T826" i="1" s="1"/>
  <c r="AC827" i="1"/>
  <c r="R827" i="1" s="1"/>
  <c r="AD827" i="1"/>
  <c r="S827" i="1" s="1"/>
  <c r="AE827" i="1"/>
  <c r="T827" i="1" s="1"/>
  <c r="AC828" i="1"/>
  <c r="R828" i="1" s="1"/>
  <c r="AD828" i="1"/>
  <c r="S828" i="1" s="1"/>
  <c r="AE828" i="1"/>
  <c r="T828" i="1" s="1"/>
  <c r="AC829" i="1"/>
  <c r="R829" i="1" s="1"/>
  <c r="AD829" i="1"/>
  <c r="S829" i="1" s="1"/>
  <c r="AE829" i="1"/>
  <c r="T829" i="1" s="1"/>
  <c r="AC830" i="1"/>
  <c r="R830" i="1" s="1"/>
  <c r="AD830" i="1"/>
  <c r="S830" i="1" s="1"/>
  <c r="AE830" i="1"/>
  <c r="T830" i="1" s="1"/>
  <c r="AC831" i="1"/>
  <c r="R831" i="1" s="1"/>
  <c r="AD831" i="1"/>
  <c r="S831" i="1" s="1"/>
  <c r="AE831" i="1"/>
  <c r="T831" i="1" s="1"/>
  <c r="AC832" i="1"/>
  <c r="R832" i="1" s="1"/>
  <c r="AD832" i="1"/>
  <c r="S832" i="1" s="1"/>
  <c r="AE832" i="1"/>
  <c r="T832" i="1" s="1"/>
  <c r="AC833" i="1"/>
  <c r="R833" i="1" s="1"/>
  <c r="AD833" i="1"/>
  <c r="S833" i="1" s="1"/>
  <c r="AE833" i="1"/>
  <c r="T833" i="1" s="1"/>
  <c r="AC834" i="1"/>
  <c r="R834" i="1" s="1"/>
  <c r="AD834" i="1"/>
  <c r="S834" i="1" s="1"/>
  <c r="AE834" i="1"/>
  <c r="T834" i="1" s="1"/>
  <c r="AC835" i="1"/>
  <c r="R835" i="1" s="1"/>
  <c r="AD835" i="1"/>
  <c r="S835" i="1" s="1"/>
  <c r="AE835" i="1"/>
  <c r="T835" i="1" s="1"/>
  <c r="AC836" i="1"/>
  <c r="R836" i="1" s="1"/>
  <c r="AD836" i="1"/>
  <c r="S836" i="1" s="1"/>
  <c r="AE836" i="1"/>
  <c r="T836" i="1" s="1"/>
  <c r="AC837" i="1"/>
  <c r="R837" i="1" s="1"/>
  <c r="AD837" i="1"/>
  <c r="S837" i="1" s="1"/>
  <c r="AE837" i="1"/>
  <c r="T837" i="1" s="1"/>
  <c r="AC838" i="1"/>
  <c r="R838" i="1" s="1"/>
  <c r="AD838" i="1"/>
  <c r="S838" i="1" s="1"/>
  <c r="AE838" i="1"/>
  <c r="T838" i="1" s="1"/>
  <c r="AC839" i="1"/>
  <c r="R839" i="1" s="1"/>
  <c r="AD839" i="1"/>
  <c r="S839" i="1" s="1"/>
  <c r="AE839" i="1"/>
  <c r="T839" i="1" s="1"/>
  <c r="AC840" i="1"/>
  <c r="R840" i="1" s="1"/>
  <c r="AD840" i="1"/>
  <c r="S840" i="1" s="1"/>
  <c r="AE840" i="1"/>
  <c r="T840" i="1" s="1"/>
  <c r="AC841" i="1"/>
  <c r="R841" i="1" s="1"/>
  <c r="AD841" i="1"/>
  <c r="S841" i="1" s="1"/>
  <c r="AE841" i="1"/>
  <c r="T841" i="1" s="1"/>
  <c r="AC842" i="1"/>
  <c r="R842" i="1" s="1"/>
  <c r="AD842" i="1"/>
  <c r="S842" i="1" s="1"/>
  <c r="AE842" i="1"/>
  <c r="T842" i="1" s="1"/>
  <c r="AC843" i="1"/>
  <c r="R843" i="1" s="1"/>
  <c r="AD843" i="1"/>
  <c r="S843" i="1" s="1"/>
  <c r="AE843" i="1"/>
  <c r="T843" i="1" s="1"/>
  <c r="AC844" i="1"/>
  <c r="R844" i="1" s="1"/>
  <c r="AD844" i="1"/>
  <c r="S844" i="1" s="1"/>
  <c r="AE844" i="1"/>
  <c r="T844" i="1" s="1"/>
  <c r="AC845" i="1"/>
  <c r="R845" i="1" s="1"/>
  <c r="AD845" i="1"/>
  <c r="S845" i="1" s="1"/>
  <c r="AE845" i="1"/>
  <c r="T845" i="1" s="1"/>
  <c r="AC846" i="1"/>
  <c r="R846" i="1" s="1"/>
  <c r="AD846" i="1"/>
  <c r="S846" i="1" s="1"/>
  <c r="AE846" i="1"/>
  <c r="T846" i="1" s="1"/>
  <c r="AC847" i="1"/>
  <c r="R847" i="1" s="1"/>
  <c r="AD847" i="1"/>
  <c r="S847" i="1" s="1"/>
  <c r="AE847" i="1"/>
  <c r="T847" i="1" s="1"/>
  <c r="AC848" i="1"/>
  <c r="R848" i="1" s="1"/>
  <c r="AD848" i="1"/>
  <c r="S848" i="1" s="1"/>
  <c r="AE848" i="1"/>
  <c r="T848" i="1" s="1"/>
  <c r="AC849" i="1"/>
  <c r="R849" i="1" s="1"/>
  <c r="AD849" i="1"/>
  <c r="S849" i="1" s="1"/>
  <c r="AE849" i="1"/>
  <c r="T849" i="1" s="1"/>
  <c r="AC850" i="1"/>
  <c r="R850" i="1" s="1"/>
  <c r="AD850" i="1"/>
  <c r="S850" i="1" s="1"/>
  <c r="AE850" i="1"/>
  <c r="T850" i="1" s="1"/>
  <c r="AC851" i="1"/>
  <c r="R851" i="1" s="1"/>
  <c r="AD851" i="1"/>
  <c r="S851" i="1" s="1"/>
  <c r="AE851" i="1"/>
  <c r="T851" i="1" s="1"/>
  <c r="AC852" i="1"/>
  <c r="R852" i="1" s="1"/>
  <c r="AD852" i="1"/>
  <c r="S852" i="1" s="1"/>
  <c r="AE852" i="1"/>
  <c r="T852" i="1" s="1"/>
  <c r="AC853" i="1"/>
  <c r="R853" i="1" s="1"/>
  <c r="AD853" i="1"/>
  <c r="S853" i="1" s="1"/>
  <c r="AE853" i="1"/>
  <c r="T853" i="1" s="1"/>
  <c r="AC854" i="1"/>
  <c r="R854" i="1" s="1"/>
  <c r="AD854" i="1"/>
  <c r="S854" i="1" s="1"/>
  <c r="AE854" i="1"/>
  <c r="T854" i="1" s="1"/>
  <c r="AC855" i="1"/>
  <c r="R855" i="1" s="1"/>
  <c r="AD855" i="1"/>
  <c r="S855" i="1" s="1"/>
  <c r="AE855" i="1"/>
  <c r="T855" i="1" s="1"/>
  <c r="AC856" i="1"/>
  <c r="R856" i="1" s="1"/>
  <c r="AD856" i="1"/>
  <c r="S856" i="1" s="1"/>
  <c r="AE856" i="1"/>
  <c r="T856" i="1" s="1"/>
  <c r="AC857" i="1"/>
  <c r="R857" i="1" s="1"/>
  <c r="AD857" i="1"/>
  <c r="S857" i="1" s="1"/>
  <c r="AE857" i="1"/>
  <c r="T857" i="1" s="1"/>
  <c r="AC858" i="1"/>
  <c r="R858" i="1" s="1"/>
  <c r="AD858" i="1"/>
  <c r="S858" i="1" s="1"/>
  <c r="AE858" i="1"/>
  <c r="T858" i="1" s="1"/>
  <c r="AC859" i="1"/>
  <c r="R859" i="1" s="1"/>
  <c r="AD859" i="1"/>
  <c r="S859" i="1" s="1"/>
  <c r="AE859" i="1"/>
  <c r="T859" i="1" s="1"/>
  <c r="AC860" i="1"/>
  <c r="R860" i="1" s="1"/>
  <c r="AD860" i="1"/>
  <c r="S860" i="1" s="1"/>
  <c r="AE860" i="1"/>
  <c r="T860" i="1" s="1"/>
  <c r="AC861" i="1"/>
  <c r="R861" i="1" s="1"/>
  <c r="AD861" i="1"/>
  <c r="S861" i="1" s="1"/>
  <c r="AE861" i="1"/>
  <c r="T861" i="1" s="1"/>
  <c r="AC862" i="1"/>
  <c r="R862" i="1" s="1"/>
  <c r="AD862" i="1"/>
  <c r="S862" i="1" s="1"/>
  <c r="AE862" i="1"/>
  <c r="T862" i="1" s="1"/>
  <c r="AC863" i="1"/>
  <c r="R863" i="1" s="1"/>
  <c r="AD863" i="1"/>
  <c r="S863" i="1" s="1"/>
  <c r="AE863" i="1"/>
  <c r="T863" i="1" s="1"/>
  <c r="AC864" i="1"/>
  <c r="R864" i="1" s="1"/>
  <c r="AD864" i="1"/>
  <c r="S864" i="1" s="1"/>
  <c r="AE864" i="1"/>
  <c r="T864" i="1" s="1"/>
  <c r="AC865" i="1"/>
  <c r="R865" i="1" s="1"/>
  <c r="AD865" i="1"/>
  <c r="S865" i="1" s="1"/>
  <c r="AE865" i="1"/>
  <c r="T865" i="1" s="1"/>
  <c r="AC866" i="1"/>
  <c r="R866" i="1" s="1"/>
  <c r="AD866" i="1"/>
  <c r="S866" i="1" s="1"/>
  <c r="AE866" i="1"/>
  <c r="T866" i="1" s="1"/>
  <c r="AC867" i="1"/>
  <c r="R867" i="1" s="1"/>
  <c r="AD867" i="1"/>
  <c r="S867" i="1" s="1"/>
  <c r="AE867" i="1"/>
  <c r="T867" i="1" s="1"/>
  <c r="AC868" i="1"/>
  <c r="R868" i="1" s="1"/>
  <c r="AD868" i="1"/>
  <c r="S868" i="1" s="1"/>
  <c r="AE868" i="1"/>
  <c r="T868" i="1" s="1"/>
  <c r="AC869" i="1"/>
  <c r="R869" i="1" s="1"/>
  <c r="AD869" i="1"/>
  <c r="S869" i="1" s="1"/>
  <c r="AE869" i="1"/>
  <c r="T869" i="1" s="1"/>
  <c r="AC870" i="1"/>
  <c r="R870" i="1" s="1"/>
  <c r="AD870" i="1"/>
  <c r="S870" i="1" s="1"/>
  <c r="AE870" i="1"/>
  <c r="T870" i="1" s="1"/>
  <c r="AC871" i="1"/>
  <c r="R871" i="1" s="1"/>
  <c r="AD871" i="1"/>
  <c r="S871" i="1" s="1"/>
  <c r="AE871" i="1"/>
  <c r="T871" i="1" s="1"/>
  <c r="AC872" i="1"/>
  <c r="R872" i="1" s="1"/>
  <c r="AD872" i="1"/>
  <c r="S872" i="1" s="1"/>
  <c r="AE872" i="1"/>
  <c r="T872" i="1" s="1"/>
  <c r="AC873" i="1"/>
  <c r="R873" i="1" s="1"/>
  <c r="AD873" i="1"/>
  <c r="S873" i="1" s="1"/>
  <c r="AE873" i="1"/>
  <c r="T873" i="1" s="1"/>
  <c r="AC874" i="1"/>
  <c r="R874" i="1" s="1"/>
  <c r="AD874" i="1"/>
  <c r="S874" i="1" s="1"/>
  <c r="AE874" i="1"/>
  <c r="T874" i="1" s="1"/>
  <c r="AC875" i="1"/>
  <c r="R875" i="1" s="1"/>
  <c r="AD875" i="1"/>
  <c r="S875" i="1" s="1"/>
  <c r="AE875" i="1"/>
  <c r="T875" i="1" s="1"/>
  <c r="AC876" i="1"/>
  <c r="R876" i="1" s="1"/>
  <c r="AD876" i="1"/>
  <c r="S876" i="1" s="1"/>
  <c r="AE876" i="1"/>
  <c r="T876" i="1" s="1"/>
  <c r="AC877" i="1"/>
  <c r="R877" i="1" s="1"/>
  <c r="AD877" i="1"/>
  <c r="S877" i="1" s="1"/>
  <c r="AE877" i="1"/>
  <c r="T877" i="1" s="1"/>
  <c r="AC878" i="1"/>
  <c r="R878" i="1" s="1"/>
  <c r="AD878" i="1"/>
  <c r="S878" i="1" s="1"/>
  <c r="AE878" i="1"/>
  <c r="T878" i="1" s="1"/>
  <c r="AC879" i="1"/>
  <c r="R879" i="1" s="1"/>
  <c r="AD879" i="1"/>
  <c r="S879" i="1" s="1"/>
  <c r="AE879" i="1"/>
  <c r="T879" i="1" s="1"/>
  <c r="AC880" i="1"/>
  <c r="R880" i="1" s="1"/>
  <c r="AD880" i="1"/>
  <c r="S880" i="1" s="1"/>
  <c r="AE880" i="1"/>
  <c r="T880" i="1" s="1"/>
  <c r="AC881" i="1"/>
  <c r="R881" i="1" s="1"/>
  <c r="AD881" i="1"/>
  <c r="S881" i="1" s="1"/>
  <c r="AE881" i="1"/>
  <c r="T881" i="1" s="1"/>
  <c r="AC882" i="1"/>
  <c r="R882" i="1" s="1"/>
  <c r="AD882" i="1"/>
  <c r="S882" i="1" s="1"/>
  <c r="AE882" i="1"/>
  <c r="T882" i="1" s="1"/>
  <c r="AC883" i="1"/>
  <c r="R883" i="1" s="1"/>
  <c r="AD883" i="1"/>
  <c r="S883" i="1" s="1"/>
  <c r="AE883" i="1"/>
  <c r="T883" i="1" s="1"/>
  <c r="AC884" i="1"/>
  <c r="R884" i="1" s="1"/>
  <c r="AD884" i="1"/>
  <c r="S884" i="1" s="1"/>
  <c r="AE884" i="1"/>
  <c r="T884" i="1" s="1"/>
  <c r="AC885" i="1"/>
  <c r="R885" i="1" s="1"/>
  <c r="AD885" i="1"/>
  <c r="S885" i="1" s="1"/>
  <c r="AE885" i="1"/>
  <c r="T885" i="1" s="1"/>
  <c r="AC886" i="1"/>
  <c r="R886" i="1" s="1"/>
  <c r="AD886" i="1"/>
  <c r="S886" i="1" s="1"/>
  <c r="AE886" i="1"/>
  <c r="T886" i="1" s="1"/>
  <c r="AC887" i="1"/>
  <c r="R887" i="1" s="1"/>
  <c r="AD887" i="1"/>
  <c r="S887" i="1" s="1"/>
  <c r="AE887" i="1"/>
  <c r="T887" i="1" s="1"/>
  <c r="AC888" i="1"/>
  <c r="R888" i="1" s="1"/>
  <c r="AD888" i="1"/>
  <c r="S888" i="1" s="1"/>
  <c r="AE888" i="1"/>
  <c r="T888" i="1" s="1"/>
  <c r="AC889" i="1"/>
  <c r="R889" i="1" s="1"/>
  <c r="AD889" i="1"/>
  <c r="S889" i="1" s="1"/>
  <c r="AE889" i="1"/>
  <c r="T889" i="1" s="1"/>
  <c r="AC890" i="1"/>
  <c r="R890" i="1" s="1"/>
  <c r="AD890" i="1"/>
  <c r="S890" i="1" s="1"/>
  <c r="AE890" i="1"/>
  <c r="T890" i="1" s="1"/>
  <c r="AC891" i="1"/>
  <c r="R891" i="1" s="1"/>
  <c r="AD891" i="1"/>
  <c r="S891" i="1" s="1"/>
  <c r="AE891" i="1"/>
  <c r="T891" i="1" s="1"/>
  <c r="AC892" i="1"/>
  <c r="R892" i="1" s="1"/>
  <c r="AD892" i="1"/>
  <c r="S892" i="1" s="1"/>
  <c r="AE892" i="1"/>
  <c r="T892" i="1" s="1"/>
  <c r="AC893" i="1"/>
  <c r="R893" i="1" s="1"/>
  <c r="AD893" i="1"/>
  <c r="S893" i="1" s="1"/>
  <c r="AE893" i="1"/>
  <c r="T893" i="1" s="1"/>
  <c r="AC894" i="1"/>
  <c r="R894" i="1" s="1"/>
  <c r="AD894" i="1"/>
  <c r="S894" i="1" s="1"/>
  <c r="AE894" i="1"/>
  <c r="T894" i="1" s="1"/>
  <c r="AC895" i="1"/>
  <c r="R895" i="1" s="1"/>
  <c r="AD895" i="1"/>
  <c r="S895" i="1" s="1"/>
  <c r="AE895" i="1"/>
  <c r="T895" i="1" s="1"/>
  <c r="AC896" i="1"/>
  <c r="R896" i="1" s="1"/>
  <c r="AD896" i="1"/>
  <c r="S896" i="1" s="1"/>
  <c r="AE896" i="1"/>
  <c r="T896" i="1" s="1"/>
  <c r="AC897" i="1"/>
  <c r="R897" i="1" s="1"/>
  <c r="AD897" i="1"/>
  <c r="S897" i="1" s="1"/>
  <c r="AE897" i="1"/>
  <c r="T897" i="1" s="1"/>
  <c r="AC898" i="1"/>
  <c r="R898" i="1" s="1"/>
  <c r="AD898" i="1"/>
  <c r="S898" i="1" s="1"/>
  <c r="AE898" i="1"/>
  <c r="T898" i="1" s="1"/>
  <c r="AC899" i="1"/>
  <c r="R899" i="1" s="1"/>
  <c r="AD899" i="1"/>
  <c r="S899" i="1" s="1"/>
  <c r="AE899" i="1"/>
  <c r="T899" i="1" s="1"/>
  <c r="AC900" i="1"/>
  <c r="R900" i="1" s="1"/>
  <c r="AD900" i="1"/>
  <c r="S900" i="1" s="1"/>
  <c r="AE900" i="1"/>
  <c r="T900" i="1" s="1"/>
  <c r="AC901" i="1"/>
  <c r="R901" i="1" s="1"/>
  <c r="AD901" i="1"/>
  <c r="S901" i="1" s="1"/>
  <c r="AE901" i="1"/>
  <c r="T901" i="1" s="1"/>
  <c r="AC902" i="1"/>
  <c r="R902" i="1" s="1"/>
  <c r="AD902" i="1"/>
  <c r="S902" i="1" s="1"/>
  <c r="AE902" i="1"/>
  <c r="T902" i="1" s="1"/>
  <c r="AC903" i="1"/>
  <c r="R903" i="1" s="1"/>
  <c r="AD903" i="1"/>
  <c r="S903" i="1" s="1"/>
  <c r="AE903" i="1"/>
  <c r="T903" i="1" s="1"/>
  <c r="AC904" i="1"/>
  <c r="R904" i="1" s="1"/>
  <c r="AD904" i="1"/>
  <c r="S904" i="1" s="1"/>
  <c r="AE904" i="1"/>
  <c r="T904" i="1" s="1"/>
  <c r="AC905" i="1"/>
  <c r="R905" i="1" s="1"/>
  <c r="AD905" i="1"/>
  <c r="S905" i="1" s="1"/>
  <c r="AE905" i="1"/>
  <c r="T905" i="1" s="1"/>
  <c r="AC906" i="1"/>
  <c r="R906" i="1" s="1"/>
  <c r="AD906" i="1"/>
  <c r="S906" i="1" s="1"/>
  <c r="AE906" i="1"/>
  <c r="T906" i="1" s="1"/>
  <c r="AC907" i="1"/>
  <c r="R907" i="1" s="1"/>
  <c r="AD907" i="1"/>
  <c r="S907" i="1" s="1"/>
  <c r="AE907" i="1"/>
  <c r="T907" i="1" s="1"/>
  <c r="AC908" i="1"/>
  <c r="R908" i="1" s="1"/>
  <c r="AD908" i="1"/>
  <c r="S908" i="1" s="1"/>
  <c r="AE908" i="1"/>
  <c r="T908" i="1" s="1"/>
  <c r="AC909" i="1"/>
  <c r="R909" i="1" s="1"/>
  <c r="AD909" i="1"/>
  <c r="S909" i="1" s="1"/>
  <c r="AE909" i="1"/>
  <c r="T909" i="1" s="1"/>
  <c r="AC910" i="1"/>
  <c r="R910" i="1" s="1"/>
  <c r="AD910" i="1"/>
  <c r="S910" i="1" s="1"/>
  <c r="AE910" i="1"/>
  <c r="T910" i="1" s="1"/>
  <c r="AC911" i="1"/>
  <c r="R911" i="1" s="1"/>
  <c r="AD911" i="1"/>
  <c r="S911" i="1" s="1"/>
  <c r="AE911" i="1"/>
  <c r="T911" i="1" s="1"/>
  <c r="AC912" i="1"/>
  <c r="R912" i="1" s="1"/>
  <c r="AD912" i="1"/>
  <c r="S912" i="1" s="1"/>
  <c r="AE912" i="1"/>
  <c r="T912" i="1" s="1"/>
  <c r="AC913" i="1"/>
  <c r="R913" i="1" s="1"/>
  <c r="AD913" i="1"/>
  <c r="S913" i="1" s="1"/>
  <c r="AE913" i="1"/>
  <c r="T913" i="1" s="1"/>
  <c r="AC914" i="1"/>
  <c r="R914" i="1" s="1"/>
  <c r="AD914" i="1"/>
  <c r="S914" i="1" s="1"/>
  <c r="AE914" i="1"/>
  <c r="T914" i="1" s="1"/>
  <c r="AC915" i="1"/>
  <c r="R915" i="1" s="1"/>
  <c r="AD915" i="1"/>
  <c r="S915" i="1" s="1"/>
  <c r="AE915" i="1"/>
  <c r="T915" i="1" s="1"/>
  <c r="AC916" i="1"/>
  <c r="R916" i="1" s="1"/>
  <c r="AD916" i="1"/>
  <c r="S916" i="1" s="1"/>
  <c r="AE916" i="1"/>
  <c r="T916" i="1" s="1"/>
  <c r="AC917" i="1"/>
  <c r="R917" i="1" s="1"/>
  <c r="AD917" i="1"/>
  <c r="S917" i="1" s="1"/>
  <c r="AE917" i="1"/>
  <c r="T917" i="1" s="1"/>
  <c r="AC918" i="1"/>
  <c r="R918" i="1" s="1"/>
  <c r="AD918" i="1"/>
  <c r="S918" i="1" s="1"/>
  <c r="AE918" i="1"/>
  <c r="T918" i="1" s="1"/>
  <c r="AC919" i="1"/>
  <c r="R919" i="1" s="1"/>
  <c r="AD919" i="1"/>
  <c r="S919" i="1" s="1"/>
  <c r="AE919" i="1"/>
  <c r="T919" i="1" s="1"/>
  <c r="AC920" i="1"/>
  <c r="R920" i="1" s="1"/>
  <c r="AD920" i="1"/>
  <c r="S920" i="1" s="1"/>
  <c r="AE920" i="1"/>
  <c r="T920" i="1" s="1"/>
  <c r="AC921" i="1"/>
  <c r="R921" i="1" s="1"/>
  <c r="AD921" i="1"/>
  <c r="S921" i="1" s="1"/>
  <c r="AE921" i="1"/>
  <c r="T921" i="1" s="1"/>
  <c r="AC922" i="1"/>
  <c r="R922" i="1" s="1"/>
  <c r="AD922" i="1"/>
  <c r="S922" i="1" s="1"/>
  <c r="AE922" i="1"/>
  <c r="T922" i="1" s="1"/>
  <c r="AC923" i="1"/>
  <c r="R923" i="1" s="1"/>
  <c r="AD923" i="1"/>
  <c r="S923" i="1" s="1"/>
  <c r="AE923" i="1"/>
  <c r="T923" i="1" s="1"/>
  <c r="AC924" i="1"/>
  <c r="R924" i="1" s="1"/>
  <c r="AD924" i="1"/>
  <c r="S924" i="1" s="1"/>
  <c r="AE924" i="1"/>
  <c r="T924" i="1" s="1"/>
  <c r="AC925" i="1"/>
  <c r="R925" i="1" s="1"/>
  <c r="AD925" i="1"/>
  <c r="S925" i="1" s="1"/>
  <c r="AE925" i="1"/>
  <c r="T925" i="1" s="1"/>
  <c r="AC926" i="1"/>
  <c r="R926" i="1" s="1"/>
  <c r="AD926" i="1"/>
  <c r="S926" i="1" s="1"/>
  <c r="AE926" i="1"/>
  <c r="T926" i="1" s="1"/>
  <c r="AC927" i="1"/>
  <c r="R927" i="1" s="1"/>
  <c r="AD927" i="1"/>
  <c r="S927" i="1" s="1"/>
  <c r="AE927" i="1"/>
  <c r="T927" i="1" s="1"/>
  <c r="AC928" i="1"/>
  <c r="R928" i="1" s="1"/>
  <c r="AD928" i="1"/>
  <c r="S928" i="1" s="1"/>
  <c r="AE928" i="1"/>
  <c r="T928" i="1" s="1"/>
  <c r="AC929" i="1"/>
  <c r="R929" i="1" s="1"/>
  <c r="AD929" i="1"/>
  <c r="S929" i="1" s="1"/>
  <c r="AE929" i="1"/>
  <c r="T929" i="1" s="1"/>
  <c r="AC930" i="1"/>
  <c r="R930" i="1" s="1"/>
  <c r="AD930" i="1"/>
  <c r="S930" i="1" s="1"/>
  <c r="AE930" i="1"/>
  <c r="T930" i="1" s="1"/>
  <c r="AC931" i="1"/>
  <c r="R931" i="1" s="1"/>
  <c r="AD931" i="1"/>
  <c r="S931" i="1" s="1"/>
  <c r="AE931" i="1"/>
  <c r="T931" i="1" s="1"/>
  <c r="AC932" i="1"/>
  <c r="R932" i="1" s="1"/>
  <c r="AD932" i="1"/>
  <c r="S932" i="1" s="1"/>
  <c r="AE932" i="1"/>
  <c r="T932" i="1" s="1"/>
  <c r="AC933" i="1"/>
  <c r="R933" i="1" s="1"/>
  <c r="AD933" i="1"/>
  <c r="S933" i="1" s="1"/>
  <c r="AE933" i="1"/>
  <c r="T933" i="1" s="1"/>
  <c r="AC934" i="1"/>
  <c r="R934" i="1" s="1"/>
  <c r="AD934" i="1"/>
  <c r="S934" i="1" s="1"/>
  <c r="AE934" i="1"/>
  <c r="T934" i="1" s="1"/>
  <c r="AC935" i="1"/>
  <c r="R935" i="1" s="1"/>
  <c r="AD935" i="1"/>
  <c r="S935" i="1" s="1"/>
  <c r="AE935" i="1"/>
  <c r="T935" i="1" s="1"/>
  <c r="AC936" i="1"/>
  <c r="R936" i="1" s="1"/>
  <c r="AD936" i="1"/>
  <c r="S936" i="1" s="1"/>
  <c r="AE936" i="1"/>
  <c r="T936" i="1" s="1"/>
  <c r="AC937" i="1"/>
  <c r="R937" i="1" s="1"/>
  <c r="AD937" i="1"/>
  <c r="S937" i="1" s="1"/>
  <c r="AE937" i="1"/>
  <c r="T937" i="1" s="1"/>
  <c r="AC938" i="1"/>
  <c r="R938" i="1" s="1"/>
  <c r="AD938" i="1"/>
  <c r="S938" i="1" s="1"/>
  <c r="AE938" i="1"/>
  <c r="T938" i="1" s="1"/>
  <c r="AC939" i="1"/>
  <c r="R939" i="1" s="1"/>
  <c r="AD939" i="1"/>
  <c r="S939" i="1" s="1"/>
  <c r="AE939" i="1"/>
  <c r="T939" i="1" s="1"/>
  <c r="AC940" i="1"/>
  <c r="R940" i="1" s="1"/>
  <c r="AD940" i="1"/>
  <c r="S940" i="1" s="1"/>
  <c r="AE940" i="1"/>
  <c r="T940" i="1" s="1"/>
  <c r="AC941" i="1"/>
  <c r="R941" i="1" s="1"/>
  <c r="AD941" i="1"/>
  <c r="S941" i="1" s="1"/>
  <c r="AE941" i="1"/>
  <c r="T941" i="1" s="1"/>
  <c r="AC942" i="1"/>
  <c r="R942" i="1" s="1"/>
  <c r="AD942" i="1"/>
  <c r="S942" i="1" s="1"/>
  <c r="AE942" i="1"/>
  <c r="T942" i="1" s="1"/>
  <c r="AC943" i="1"/>
  <c r="R943" i="1" s="1"/>
  <c r="AD943" i="1"/>
  <c r="S943" i="1" s="1"/>
  <c r="AE943" i="1"/>
  <c r="T943" i="1" s="1"/>
  <c r="AC944" i="1"/>
  <c r="R944" i="1" s="1"/>
  <c r="AD944" i="1"/>
  <c r="S944" i="1" s="1"/>
  <c r="AE944" i="1"/>
  <c r="T944" i="1" s="1"/>
  <c r="AC945" i="1"/>
  <c r="R945" i="1" s="1"/>
  <c r="AD945" i="1"/>
  <c r="S945" i="1" s="1"/>
  <c r="AE945" i="1"/>
  <c r="T945" i="1" s="1"/>
  <c r="AC946" i="1"/>
  <c r="R946" i="1" s="1"/>
  <c r="AD946" i="1"/>
  <c r="S946" i="1" s="1"/>
  <c r="AE946" i="1"/>
  <c r="T946" i="1" s="1"/>
  <c r="AC947" i="1"/>
  <c r="R947" i="1" s="1"/>
  <c r="AD947" i="1"/>
  <c r="S947" i="1" s="1"/>
  <c r="AE947" i="1"/>
  <c r="T947" i="1" s="1"/>
  <c r="AC948" i="1"/>
  <c r="R948" i="1" s="1"/>
  <c r="AD948" i="1"/>
  <c r="S948" i="1" s="1"/>
  <c r="AE948" i="1"/>
  <c r="T948" i="1" s="1"/>
  <c r="AC949" i="1"/>
  <c r="R949" i="1" s="1"/>
  <c r="AD949" i="1"/>
  <c r="S949" i="1" s="1"/>
  <c r="AE949" i="1"/>
  <c r="T949" i="1" s="1"/>
  <c r="AC950" i="1"/>
  <c r="R950" i="1" s="1"/>
  <c r="AD950" i="1"/>
  <c r="S950" i="1" s="1"/>
  <c r="AE950" i="1"/>
  <c r="T950" i="1" s="1"/>
  <c r="AC951" i="1"/>
  <c r="R951" i="1" s="1"/>
  <c r="AD951" i="1"/>
  <c r="S951" i="1" s="1"/>
  <c r="AE951" i="1"/>
  <c r="T951" i="1" s="1"/>
  <c r="AC952" i="1"/>
  <c r="R952" i="1" s="1"/>
  <c r="AD952" i="1"/>
  <c r="S952" i="1" s="1"/>
  <c r="AE952" i="1"/>
  <c r="T952" i="1" s="1"/>
  <c r="AC953" i="1"/>
  <c r="R953" i="1" s="1"/>
  <c r="AD953" i="1"/>
  <c r="S953" i="1" s="1"/>
  <c r="AE953" i="1"/>
  <c r="T953" i="1" s="1"/>
  <c r="AC954" i="1"/>
  <c r="R954" i="1" s="1"/>
  <c r="AD954" i="1"/>
  <c r="S954" i="1" s="1"/>
  <c r="AE954" i="1"/>
  <c r="T954" i="1" s="1"/>
  <c r="AC955" i="1"/>
  <c r="R955" i="1" s="1"/>
  <c r="AD955" i="1"/>
  <c r="S955" i="1" s="1"/>
  <c r="AE955" i="1"/>
  <c r="T955" i="1" s="1"/>
  <c r="AC956" i="1"/>
  <c r="R956" i="1" s="1"/>
  <c r="AD956" i="1"/>
  <c r="S956" i="1" s="1"/>
  <c r="AE956" i="1"/>
  <c r="T956" i="1" s="1"/>
  <c r="AC957" i="1"/>
  <c r="R957" i="1" s="1"/>
  <c r="AD957" i="1"/>
  <c r="S957" i="1" s="1"/>
  <c r="AE957" i="1"/>
  <c r="T957" i="1" s="1"/>
  <c r="AC958" i="1"/>
  <c r="R958" i="1" s="1"/>
  <c r="AD958" i="1"/>
  <c r="S958" i="1" s="1"/>
  <c r="AE958" i="1"/>
  <c r="T958" i="1" s="1"/>
  <c r="AC959" i="1"/>
  <c r="R959" i="1" s="1"/>
  <c r="AD959" i="1"/>
  <c r="S959" i="1" s="1"/>
  <c r="AE959" i="1"/>
  <c r="T959" i="1" s="1"/>
  <c r="AC960" i="1"/>
  <c r="R960" i="1" s="1"/>
  <c r="AD960" i="1"/>
  <c r="S960" i="1" s="1"/>
  <c r="AE960" i="1"/>
  <c r="T960" i="1" s="1"/>
  <c r="AC961" i="1"/>
  <c r="R961" i="1" s="1"/>
  <c r="AD961" i="1"/>
  <c r="S961" i="1" s="1"/>
  <c r="AE961" i="1"/>
  <c r="T961" i="1" s="1"/>
  <c r="AC962" i="1"/>
  <c r="R962" i="1" s="1"/>
  <c r="AD962" i="1"/>
  <c r="S962" i="1" s="1"/>
  <c r="AE962" i="1"/>
  <c r="T962" i="1" s="1"/>
  <c r="AC963" i="1"/>
  <c r="R963" i="1" s="1"/>
  <c r="AD963" i="1"/>
  <c r="S963" i="1" s="1"/>
  <c r="AE963" i="1"/>
  <c r="T963" i="1" s="1"/>
  <c r="AC964" i="1"/>
  <c r="R964" i="1" s="1"/>
  <c r="AD964" i="1"/>
  <c r="S964" i="1" s="1"/>
  <c r="AE964" i="1"/>
  <c r="T964" i="1" s="1"/>
  <c r="AC965" i="1"/>
  <c r="R965" i="1" s="1"/>
  <c r="AD965" i="1"/>
  <c r="S965" i="1" s="1"/>
  <c r="AE965" i="1"/>
  <c r="T965" i="1" s="1"/>
  <c r="AC966" i="1"/>
  <c r="R966" i="1" s="1"/>
  <c r="AD966" i="1"/>
  <c r="S966" i="1" s="1"/>
  <c r="AE966" i="1"/>
  <c r="T966" i="1" s="1"/>
  <c r="AC967" i="1"/>
  <c r="R967" i="1" s="1"/>
  <c r="AD967" i="1"/>
  <c r="S967" i="1" s="1"/>
  <c r="AE967" i="1"/>
  <c r="T967" i="1" s="1"/>
  <c r="AC968" i="1"/>
  <c r="R968" i="1" s="1"/>
  <c r="AD968" i="1"/>
  <c r="S968" i="1" s="1"/>
  <c r="AE968" i="1"/>
  <c r="T968" i="1" s="1"/>
  <c r="AC969" i="1"/>
  <c r="R969" i="1" s="1"/>
  <c r="AD969" i="1"/>
  <c r="S969" i="1" s="1"/>
  <c r="AE969" i="1"/>
  <c r="T969" i="1" s="1"/>
  <c r="AC970" i="1"/>
  <c r="R970" i="1" s="1"/>
  <c r="AD970" i="1"/>
  <c r="S970" i="1" s="1"/>
  <c r="AE970" i="1"/>
  <c r="T970" i="1" s="1"/>
  <c r="AC971" i="1"/>
  <c r="R971" i="1" s="1"/>
  <c r="AD971" i="1"/>
  <c r="S971" i="1" s="1"/>
  <c r="AE971" i="1"/>
  <c r="T971" i="1" s="1"/>
  <c r="AC972" i="1"/>
  <c r="R972" i="1" s="1"/>
  <c r="AD972" i="1"/>
  <c r="S972" i="1" s="1"/>
  <c r="AE972" i="1"/>
  <c r="T972" i="1" s="1"/>
  <c r="AC973" i="1"/>
  <c r="R973" i="1" s="1"/>
  <c r="AD973" i="1"/>
  <c r="S973" i="1" s="1"/>
  <c r="AE973" i="1"/>
  <c r="T973" i="1" s="1"/>
  <c r="AC974" i="1"/>
  <c r="R974" i="1" s="1"/>
  <c r="AD974" i="1"/>
  <c r="S974" i="1" s="1"/>
  <c r="AE974" i="1"/>
  <c r="T974" i="1" s="1"/>
  <c r="AC975" i="1"/>
  <c r="R975" i="1" s="1"/>
  <c r="AD975" i="1"/>
  <c r="S975" i="1" s="1"/>
  <c r="AE975" i="1"/>
  <c r="T975" i="1" s="1"/>
  <c r="AC976" i="1"/>
  <c r="R976" i="1" s="1"/>
  <c r="AD976" i="1"/>
  <c r="S976" i="1" s="1"/>
  <c r="AE976" i="1"/>
  <c r="T976" i="1" s="1"/>
  <c r="AC977" i="1"/>
  <c r="R977" i="1" s="1"/>
  <c r="AD977" i="1"/>
  <c r="S977" i="1" s="1"/>
  <c r="AE977" i="1"/>
  <c r="T977" i="1" s="1"/>
  <c r="AC978" i="1"/>
  <c r="R978" i="1" s="1"/>
  <c r="AD978" i="1"/>
  <c r="S978" i="1" s="1"/>
  <c r="AE978" i="1"/>
  <c r="T978" i="1" s="1"/>
  <c r="AC979" i="1"/>
  <c r="R979" i="1" s="1"/>
  <c r="AD979" i="1"/>
  <c r="S979" i="1" s="1"/>
  <c r="AE979" i="1"/>
  <c r="T979" i="1" s="1"/>
  <c r="AC980" i="1"/>
  <c r="R980" i="1" s="1"/>
  <c r="AD980" i="1"/>
  <c r="S980" i="1" s="1"/>
  <c r="AE980" i="1"/>
  <c r="T980" i="1" s="1"/>
  <c r="AC981" i="1"/>
  <c r="R981" i="1" s="1"/>
  <c r="AD981" i="1"/>
  <c r="S981" i="1" s="1"/>
  <c r="AE981" i="1"/>
  <c r="T981" i="1" s="1"/>
  <c r="AC982" i="1"/>
  <c r="R982" i="1" s="1"/>
  <c r="AD982" i="1"/>
  <c r="S982" i="1" s="1"/>
  <c r="AE982" i="1"/>
  <c r="T982" i="1" s="1"/>
  <c r="AC983" i="1"/>
  <c r="R983" i="1" s="1"/>
  <c r="AD983" i="1"/>
  <c r="S983" i="1" s="1"/>
  <c r="AE983" i="1"/>
  <c r="T983" i="1" s="1"/>
  <c r="AC984" i="1"/>
  <c r="R984" i="1" s="1"/>
  <c r="AD984" i="1"/>
  <c r="S984" i="1" s="1"/>
  <c r="AE984" i="1"/>
  <c r="T984" i="1" s="1"/>
  <c r="AC985" i="1"/>
  <c r="R985" i="1" s="1"/>
  <c r="AD985" i="1"/>
  <c r="S985" i="1" s="1"/>
  <c r="AE985" i="1"/>
  <c r="T985" i="1" s="1"/>
  <c r="AC986" i="1"/>
  <c r="R986" i="1" s="1"/>
  <c r="AD986" i="1"/>
  <c r="S986" i="1" s="1"/>
  <c r="AE986" i="1"/>
  <c r="T986" i="1" s="1"/>
  <c r="AC987" i="1"/>
  <c r="R987" i="1" s="1"/>
  <c r="AD987" i="1"/>
  <c r="S987" i="1" s="1"/>
  <c r="AE987" i="1"/>
  <c r="T987" i="1" s="1"/>
  <c r="AC988" i="1"/>
  <c r="R988" i="1" s="1"/>
  <c r="AD988" i="1"/>
  <c r="S988" i="1" s="1"/>
  <c r="AE988" i="1"/>
  <c r="T988" i="1" s="1"/>
  <c r="AC989" i="1"/>
  <c r="R989" i="1" s="1"/>
  <c r="AD989" i="1"/>
  <c r="S989" i="1" s="1"/>
  <c r="AE989" i="1"/>
  <c r="T989" i="1" s="1"/>
  <c r="AC990" i="1"/>
  <c r="R990" i="1" s="1"/>
  <c r="AD990" i="1"/>
  <c r="S990" i="1" s="1"/>
  <c r="AE990" i="1"/>
  <c r="T990" i="1" s="1"/>
  <c r="AC991" i="1"/>
  <c r="R991" i="1" s="1"/>
  <c r="AD991" i="1"/>
  <c r="S991" i="1" s="1"/>
  <c r="AE991" i="1"/>
  <c r="T991" i="1" s="1"/>
  <c r="AC992" i="1"/>
  <c r="R992" i="1" s="1"/>
  <c r="AD992" i="1"/>
  <c r="S992" i="1" s="1"/>
  <c r="AE992" i="1"/>
  <c r="T992" i="1" s="1"/>
  <c r="AC993" i="1"/>
  <c r="R993" i="1" s="1"/>
  <c r="AD993" i="1"/>
  <c r="S993" i="1" s="1"/>
  <c r="AE993" i="1"/>
  <c r="T993" i="1" s="1"/>
  <c r="AC994" i="1"/>
  <c r="R994" i="1" s="1"/>
  <c r="AD994" i="1"/>
  <c r="S994" i="1" s="1"/>
  <c r="AE994" i="1"/>
  <c r="T994" i="1" s="1"/>
  <c r="AC995" i="1"/>
  <c r="R995" i="1" s="1"/>
  <c r="AD995" i="1"/>
  <c r="S995" i="1" s="1"/>
  <c r="AE995" i="1"/>
  <c r="T995" i="1" s="1"/>
  <c r="AC996" i="1"/>
  <c r="R996" i="1" s="1"/>
  <c r="AD996" i="1"/>
  <c r="S996" i="1" s="1"/>
  <c r="AE996" i="1"/>
  <c r="T996" i="1" s="1"/>
  <c r="AC997" i="1"/>
  <c r="R997" i="1" s="1"/>
  <c r="AD997" i="1"/>
  <c r="S997" i="1" s="1"/>
  <c r="AE997" i="1"/>
  <c r="T997" i="1" s="1"/>
  <c r="AC998" i="1"/>
  <c r="R998" i="1" s="1"/>
  <c r="AD998" i="1"/>
  <c r="S998" i="1" s="1"/>
  <c r="AE998" i="1"/>
  <c r="T998" i="1" s="1"/>
  <c r="AC999" i="1"/>
  <c r="R999" i="1" s="1"/>
  <c r="AD999" i="1"/>
  <c r="S999" i="1" s="1"/>
  <c r="AE999" i="1"/>
  <c r="T999" i="1" s="1"/>
  <c r="AC1000" i="1"/>
  <c r="R1000" i="1" s="1"/>
  <c r="AD1000" i="1"/>
  <c r="S1000" i="1" s="1"/>
  <c r="AE1000" i="1"/>
  <c r="T1000" i="1" s="1"/>
  <c r="AC1001" i="1"/>
  <c r="R1001" i="1" s="1"/>
  <c r="AD1001" i="1"/>
  <c r="S1001" i="1" s="1"/>
  <c r="AE1001" i="1"/>
  <c r="T1001" i="1" s="1"/>
  <c r="AC1002" i="1"/>
  <c r="R1002" i="1" s="1"/>
  <c r="AD1002" i="1"/>
  <c r="S1002" i="1" s="1"/>
  <c r="AE1002" i="1"/>
  <c r="T1002" i="1" s="1"/>
  <c r="AC1003" i="1"/>
  <c r="R1003" i="1" s="1"/>
  <c r="AD1003" i="1"/>
  <c r="S1003" i="1" s="1"/>
  <c r="AE1003" i="1"/>
  <c r="T1003" i="1" s="1"/>
  <c r="AC1004" i="1"/>
  <c r="R1004" i="1" s="1"/>
  <c r="AD1004" i="1"/>
  <c r="S1004" i="1" s="1"/>
  <c r="AE1004" i="1"/>
  <c r="T1004" i="1" s="1"/>
  <c r="AC1005" i="1"/>
  <c r="R1005" i="1" s="1"/>
  <c r="AD1005" i="1"/>
  <c r="S1005" i="1" s="1"/>
  <c r="AE1005" i="1"/>
  <c r="T1005" i="1" s="1"/>
  <c r="AC1006" i="1"/>
  <c r="R1006" i="1" s="1"/>
  <c r="AD1006" i="1"/>
  <c r="S1006" i="1" s="1"/>
  <c r="AE1006" i="1"/>
  <c r="T1006" i="1" s="1"/>
  <c r="AC1007" i="1"/>
  <c r="R1007" i="1" s="1"/>
  <c r="AD1007" i="1"/>
  <c r="S1007" i="1" s="1"/>
  <c r="AE1007" i="1"/>
  <c r="T1007" i="1" s="1"/>
  <c r="AC1008" i="1"/>
  <c r="R1008" i="1" s="1"/>
  <c r="AD1008" i="1"/>
  <c r="S1008" i="1" s="1"/>
  <c r="AE1008" i="1"/>
  <c r="T1008" i="1" s="1"/>
  <c r="AC1009" i="1"/>
  <c r="R1009" i="1" s="1"/>
  <c r="AD1009" i="1"/>
  <c r="S1009" i="1" s="1"/>
  <c r="AE1009" i="1"/>
  <c r="T1009" i="1" s="1"/>
  <c r="AC1010" i="1"/>
  <c r="R1010" i="1" s="1"/>
  <c r="AD1010" i="1"/>
  <c r="S1010" i="1" s="1"/>
  <c r="AE1010" i="1"/>
  <c r="T1010" i="1" s="1"/>
  <c r="AC1011" i="1"/>
  <c r="R1011" i="1" s="1"/>
  <c r="AD1011" i="1"/>
  <c r="S1011" i="1" s="1"/>
  <c r="AE1011" i="1"/>
  <c r="T1011" i="1" s="1"/>
  <c r="AC1012" i="1"/>
  <c r="R1012" i="1" s="1"/>
  <c r="AD1012" i="1"/>
  <c r="S1012" i="1" s="1"/>
  <c r="AE1012" i="1"/>
  <c r="T1012" i="1" s="1"/>
  <c r="AC1013" i="1"/>
  <c r="R1013" i="1" s="1"/>
  <c r="AD1013" i="1"/>
  <c r="S1013" i="1" s="1"/>
  <c r="AE1013" i="1"/>
  <c r="T1013" i="1" s="1"/>
  <c r="AC1014" i="1"/>
  <c r="R1014" i="1" s="1"/>
  <c r="AD1014" i="1"/>
  <c r="S1014" i="1" s="1"/>
  <c r="AE1014" i="1"/>
  <c r="T1014" i="1" s="1"/>
  <c r="AC1015" i="1"/>
  <c r="R1015" i="1" s="1"/>
  <c r="AD1015" i="1"/>
  <c r="S1015" i="1" s="1"/>
  <c r="AE1015" i="1"/>
  <c r="T1015" i="1" s="1"/>
  <c r="AC1016" i="1"/>
  <c r="R1016" i="1" s="1"/>
  <c r="AD1016" i="1"/>
  <c r="S1016" i="1" s="1"/>
  <c r="AE1016" i="1"/>
  <c r="T1016" i="1" s="1"/>
  <c r="AC1017" i="1"/>
  <c r="R1017" i="1" s="1"/>
  <c r="AD1017" i="1"/>
  <c r="S1017" i="1" s="1"/>
  <c r="AE1017" i="1"/>
  <c r="T1017" i="1" s="1"/>
  <c r="AC1018" i="1"/>
  <c r="R1018" i="1" s="1"/>
  <c r="AD1018" i="1"/>
  <c r="S1018" i="1" s="1"/>
  <c r="AE1018" i="1"/>
  <c r="T1018" i="1" s="1"/>
  <c r="AC1019" i="1"/>
  <c r="R1019" i="1" s="1"/>
  <c r="AD1019" i="1"/>
  <c r="S1019" i="1" s="1"/>
  <c r="AE1019" i="1"/>
  <c r="T1019" i="1" s="1"/>
  <c r="AC1020" i="1"/>
  <c r="R1020" i="1" s="1"/>
  <c r="AD1020" i="1"/>
  <c r="S1020" i="1" s="1"/>
  <c r="AE1020" i="1"/>
  <c r="T1020" i="1" s="1"/>
  <c r="AC1021" i="1"/>
  <c r="R1021" i="1" s="1"/>
  <c r="AD1021" i="1"/>
  <c r="S1021" i="1" s="1"/>
  <c r="AE1021" i="1"/>
  <c r="T1021" i="1" s="1"/>
  <c r="AC1022" i="1"/>
  <c r="R1022" i="1" s="1"/>
  <c r="AD1022" i="1"/>
  <c r="S1022" i="1" s="1"/>
  <c r="AE1022" i="1"/>
  <c r="T1022" i="1" s="1"/>
  <c r="AC1023" i="1"/>
  <c r="R1023" i="1" s="1"/>
  <c r="AD1023" i="1"/>
  <c r="S1023" i="1" s="1"/>
  <c r="AE1023" i="1"/>
  <c r="T1023" i="1" s="1"/>
  <c r="AC1024" i="1"/>
  <c r="R1024" i="1" s="1"/>
  <c r="AD1024" i="1"/>
  <c r="S1024" i="1" s="1"/>
  <c r="AE1024" i="1"/>
  <c r="T1024" i="1" s="1"/>
  <c r="AC1025" i="1"/>
  <c r="R1025" i="1" s="1"/>
  <c r="AD1025" i="1"/>
  <c r="S1025" i="1" s="1"/>
  <c r="AE1025" i="1"/>
  <c r="T1025" i="1" s="1"/>
  <c r="AC1026" i="1"/>
  <c r="R1026" i="1" s="1"/>
  <c r="AD1026" i="1"/>
  <c r="S1026" i="1" s="1"/>
  <c r="AE1026" i="1"/>
  <c r="T1026" i="1" s="1"/>
  <c r="AC1027" i="1"/>
  <c r="R1027" i="1" s="1"/>
  <c r="AD1027" i="1"/>
  <c r="S1027" i="1" s="1"/>
  <c r="AE1027" i="1"/>
  <c r="T1027" i="1" s="1"/>
  <c r="AC1028" i="1"/>
  <c r="R1028" i="1" s="1"/>
  <c r="AD1028" i="1"/>
  <c r="S1028" i="1" s="1"/>
  <c r="AE1028" i="1"/>
  <c r="T1028" i="1" s="1"/>
  <c r="AC1029" i="1"/>
  <c r="R1029" i="1" s="1"/>
  <c r="AD1029" i="1"/>
  <c r="S1029" i="1" s="1"/>
  <c r="AE1029" i="1"/>
  <c r="T1029" i="1" s="1"/>
  <c r="AC1030" i="1"/>
  <c r="R1030" i="1" s="1"/>
  <c r="AD1030" i="1"/>
  <c r="S1030" i="1" s="1"/>
  <c r="AE1030" i="1"/>
  <c r="T1030" i="1" s="1"/>
  <c r="AC1031" i="1"/>
  <c r="R1031" i="1" s="1"/>
  <c r="AD1031" i="1"/>
  <c r="S1031" i="1" s="1"/>
  <c r="AE1031" i="1"/>
  <c r="T1031" i="1" s="1"/>
  <c r="AC1032" i="1"/>
  <c r="R1032" i="1" s="1"/>
  <c r="AD1032" i="1"/>
  <c r="S1032" i="1" s="1"/>
  <c r="AE1032" i="1"/>
  <c r="T1032" i="1" s="1"/>
  <c r="AC1033" i="1"/>
  <c r="R1033" i="1" s="1"/>
  <c r="AD1033" i="1"/>
  <c r="S1033" i="1" s="1"/>
  <c r="AE1033" i="1"/>
  <c r="T1033" i="1" s="1"/>
  <c r="AC1034" i="1"/>
  <c r="R1034" i="1" s="1"/>
  <c r="AD1034" i="1"/>
  <c r="S1034" i="1" s="1"/>
  <c r="AE1034" i="1"/>
  <c r="T1034" i="1" s="1"/>
  <c r="AC1035" i="1"/>
  <c r="R1035" i="1" s="1"/>
  <c r="AD1035" i="1"/>
  <c r="S1035" i="1" s="1"/>
  <c r="AE1035" i="1"/>
  <c r="T1035" i="1" s="1"/>
  <c r="AC1036" i="1"/>
  <c r="R1036" i="1" s="1"/>
  <c r="AD1036" i="1"/>
  <c r="S1036" i="1" s="1"/>
  <c r="AE1036" i="1"/>
  <c r="T1036" i="1" s="1"/>
  <c r="AC1037" i="1"/>
  <c r="R1037" i="1" s="1"/>
  <c r="AD1037" i="1"/>
  <c r="S1037" i="1" s="1"/>
  <c r="AE1037" i="1"/>
  <c r="T1037" i="1" s="1"/>
  <c r="AC1038" i="1"/>
  <c r="R1038" i="1" s="1"/>
  <c r="AD1038" i="1"/>
  <c r="S1038" i="1" s="1"/>
  <c r="AE1038" i="1"/>
  <c r="T1038" i="1" s="1"/>
  <c r="AC1039" i="1"/>
  <c r="R1039" i="1" s="1"/>
  <c r="AD1039" i="1"/>
  <c r="S1039" i="1" s="1"/>
  <c r="AE1039" i="1"/>
  <c r="T1039" i="1" s="1"/>
  <c r="AC1040" i="1"/>
  <c r="R1040" i="1" s="1"/>
  <c r="AD1040" i="1"/>
  <c r="S1040" i="1" s="1"/>
  <c r="AE1040" i="1"/>
  <c r="T1040" i="1" s="1"/>
  <c r="AC1041" i="1"/>
  <c r="R1041" i="1" s="1"/>
  <c r="AD1041" i="1"/>
  <c r="S1041" i="1" s="1"/>
  <c r="AE1041" i="1"/>
  <c r="T1041" i="1" s="1"/>
  <c r="AC1042" i="1"/>
  <c r="R1042" i="1" s="1"/>
  <c r="AD1042" i="1"/>
  <c r="S1042" i="1" s="1"/>
  <c r="AE1042" i="1"/>
  <c r="T1042" i="1" s="1"/>
  <c r="AC1043" i="1"/>
  <c r="R1043" i="1" s="1"/>
  <c r="AD1043" i="1"/>
  <c r="S1043" i="1" s="1"/>
  <c r="AE1043" i="1"/>
  <c r="T1043" i="1" s="1"/>
  <c r="AC1044" i="1"/>
  <c r="R1044" i="1" s="1"/>
  <c r="AD1044" i="1"/>
  <c r="S1044" i="1" s="1"/>
  <c r="AE1044" i="1"/>
  <c r="T1044" i="1" s="1"/>
  <c r="AC1045" i="1"/>
  <c r="R1045" i="1" s="1"/>
  <c r="AD1045" i="1"/>
  <c r="S1045" i="1" s="1"/>
  <c r="AE1045" i="1"/>
  <c r="T1045" i="1" s="1"/>
  <c r="AC1046" i="1"/>
  <c r="R1046" i="1" s="1"/>
  <c r="AD1046" i="1"/>
  <c r="S1046" i="1" s="1"/>
  <c r="AE1046" i="1"/>
  <c r="T1046" i="1" s="1"/>
  <c r="AC1047" i="1"/>
  <c r="R1047" i="1" s="1"/>
  <c r="AD1047" i="1"/>
  <c r="S1047" i="1" s="1"/>
  <c r="AE1047" i="1"/>
  <c r="T1047" i="1" s="1"/>
  <c r="AC1048" i="1"/>
  <c r="R1048" i="1" s="1"/>
  <c r="AD1048" i="1"/>
  <c r="S1048" i="1" s="1"/>
  <c r="AE1048" i="1"/>
  <c r="T1048" i="1" s="1"/>
  <c r="AC1049" i="1"/>
  <c r="R1049" i="1" s="1"/>
  <c r="AD1049" i="1"/>
  <c r="S1049" i="1" s="1"/>
  <c r="AE1049" i="1"/>
  <c r="T1049" i="1" s="1"/>
  <c r="AC1050" i="1"/>
  <c r="R1050" i="1" s="1"/>
  <c r="AD1050" i="1"/>
  <c r="S1050" i="1" s="1"/>
  <c r="AE1050" i="1"/>
  <c r="T1050" i="1" s="1"/>
  <c r="AC1051" i="1"/>
  <c r="R1051" i="1" s="1"/>
  <c r="AD1051" i="1"/>
  <c r="S1051" i="1" s="1"/>
  <c r="AE1051" i="1"/>
  <c r="T1051" i="1" s="1"/>
  <c r="AC1052" i="1"/>
  <c r="R1052" i="1" s="1"/>
  <c r="AD1052" i="1"/>
  <c r="S1052" i="1" s="1"/>
  <c r="AE1052" i="1"/>
  <c r="T1052" i="1" s="1"/>
  <c r="AC1053" i="1"/>
  <c r="R1053" i="1" s="1"/>
  <c r="AD1053" i="1"/>
  <c r="S1053" i="1" s="1"/>
  <c r="AE1053" i="1"/>
  <c r="T1053" i="1" s="1"/>
  <c r="AC1054" i="1"/>
  <c r="R1054" i="1" s="1"/>
  <c r="AD1054" i="1"/>
  <c r="S1054" i="1" s="1"/>
  <c r="AE1054" i="1"/>
  <c r="T1054" i="1" s="1"/>
  <c r="AC1055" i="1"/>
  <c r="R1055" i="1" s="1"/>
  <c r="AD1055" i="1"/>
  <c r="S1055" i="1" s="1"/>
  <c r="AE1055" i="1"/>
  <c r="T1055" i="1" s="1"/>
  <c r="AC1056" i="1"/>
  <c r="R1056" i="1" s="1"/>
  <c r="AD1056" i="1"/>
  <c r="S1056" i="1" s="1"/>
  <c r="AE1056" i="1"/>
  <c r="T1056" i="1" s="1"/>
  <c r="AC1057" i="1"/>
  <c r="R1057" i="1" s="1"/>
  <c r="AD1057" i="1"/>
  <c r="S1057" i="1" s="1"/>
  <c r="AE1057" i="1"/>
  <c r="T1057" i="1" s="1"/>
  <c r="AC1058" i="1"/>
  <c r="R1058" i="1" s="1"/>
  <c r="AD1058" i="1"/>
  <c r="S1058" i="1" s="1"/>
  <c r="AE1058" i="1"/>
  <c r="T1058" i="1" s="1"/>
  <c r="AC1059" i="1"/>
  <c r="R1059" i="1" s="1"/>
  <c r="AD1059" i="1"/>
  <c r="S1059" i="1" s="1"/>
  <c r="AE1059" i="1"/>
  <c r="T1059" i="1" s="1"/>
  <c r="AC1060" i="1"/>
  <c r="R1060" i="1" s="1"/>
  <c r="AD1060" i="1"/>
  <c r="S1060" i="1" s="1"/>
  <c r="AE1060" i="1"/>
  <c r="T1060" i="1" s="1"/>
  <c r="AC1061" i="1"/>
  <c r="R1061" i="1" s="1"/>
  <c r="AD1061" i="1"/>
  <c r="S1061" i="1" s="1"/>
  <c r="AE1061" i="1"/>
  <c r="T1061" i="1" s="1"/>
  <c r="AC1062" i="1"/>
  <c r="R1062" i="1" s="1"/>
  <c r="AD1062" i="1"/>
  <c r="S1062" i="1" s="1"/>
  <c r="AE1062" i="1"/>
  <c r="T1062" i="1" s="1"/>
  <c r="AC1063" i="1"/>
  <c r="R1063" i="1" s="1"/>
  <c r="AD1063" i="1"/>
  <c r="S1063" i="1" s="1"/>
  <c r="AE1063" i="1"/>
  <c r="T1063" i="1" s="1"/>
  <c r="AC1064" i="1"/>
  <c r="R1064" i="1" s="1"/>
  <c r="AD1064" i="1"/>
  <c r="S1064" i="1" s="1"/>
  <c r="AE1064" i="1"/>
  <c r="T1064" i="1" s="1"/>
  <c r="AC1065" i="1"/>
  <c r="R1065" i="1" s="1"/>
  <c r="AD1065" i="1"/>
  <c r="S1065" i="1" s="1"/>
  <c r="AE1065" i="1"/>
  <c r="T1065" i="1" s="1"/>
  <c r="AC1066" i="1"/>
  <c r="R1066" i="1" s="1"/>
  <c r="AD1066" i="1"/>
  <c r="S1066" i="1" s="1"/>
  <c r="AE1066" i="1"/>
  <c r="T1066" i="1" s="1"/>
  <c r="AC1067" i="1"/>
  <c r="R1067" i="1" s="1"/>
  <c r="AD1067" i="1"/>
  <c r="S1067" i="1" s="1"/>
  <c r="AE1067" i="1"/>
  <c r="T1067" i="1" s="1"/>
  <c r="AC1068" i="1"/>
  <c r="R1068" i="1" s="1"/>
  <c r="AD1068" i="1"/>
  <c r="S1068" i="1" s="1"/>
  <c r="AE1068" i="1"/>
  <c r="T1068" i="1" s="1"/>
  <c r="AC1069" i="1"/>
  <c r="R1069" i="1" s="1"/>
  <c r="AD1069" i="1"/>
  <c r="S1069" i="1" s="1"/>
  <c r="AE1069" i="1"/>
  <c r="T1069" i="1" s="1"/>
  <c r="AC1070" i="1"/>
  <c r="R1070" i="1" s="1"/>
  <c r="AD1070" i="1"/>
  <c r="S1070" i="1" s="1"/>
  <c r="AE1070" i="1"/>
  <c r="T1070" i="1" s="1"/>
  <c r="AC1071" i="1"/>
  <c r="R1071" i="1" s="1"/>
  <c r="AD1071" i="1"/>
  <c r="S1071" i="1" s="1"/>
  <c r="AE1071" i="1"/>
  <c r="T1071" i="1" s="1"/>
  <c r="AC1072" i="1"/>
  <c r="R1072" i="1" s="1"/>
  <c r="AD1072" i="1"/>
  <c r="S1072" i="1" s="1"/>
  <c r="AE1072" i="1"/>
  <c r="T1072" i="1" s="1"/>
  <c r="AC1073" i="1"/>
  <c r="R1073" i="1" s="1"/>
  <c r="AD1073" i="1"/>
  <c r="S1073" i="1" s="1"/>
  <c r="AE1073" i="1"/>
  <c r="T1073" i="1" s="1"/>
  <c r="AC1074" i="1"/>
  <c r="R1074" i="1" s="1"/>
  <c r="AD1074" i="1"/>
  <c r="S1074" i="1" s="1"/>
  <c r="AE1074" i="1"/>
  <c r="T1074" i="1" s="1"/>
  <c r="AC1075" i="1"/>
  <c r="R1075" i="1" s="1"/>
  <c r="AD1075" i="1"/>
  <c r="S1075" i="1" s="1"/>
  <c r="AE1075" i="1"/>
  <c r="T1075" i="1" s="1"/>
  <c r="AC1076" i="1"/>
  <c r="R1076" i="1" s="1"/>
  <c r="AD1076" i="1"/>
  <c r="S1076" i="1" s="1"/>
  <c r="AE1076" i="1"/>
  <c r="T1076" i="1" s="1"/>
  <c r="AC1077" i="1"/>
  <c r="R1077" i="1" s="1"/>
  <c r="AD1077" i="1"/>
  <c r="S1077" i="1" s="1"/>
  <c r="AE1077" i="1"/>
  <c r="T1077" i="1" s="1"/>
  <c r="AC1078" i="1"/>
  <c r="R1078" i="1" s="1"/>
  <c r="AD1078" i="1"/>
  <c r="S1078" i="1" s="1"/>
  <c r="AE1078" i="1"/>
  <c r="T1078" i="1" s="1"/>
  <c r="AC1079" i="1"/>
  <c r="R1079" i="1" s="1"/>
  <c r="AD1079" i="1"/>
  <c r="S1079" i="1" s="1"/>
  <c r="AE1079" i="1"/>
  <c r="T1079" i="1" s="1"/>
  <c r="AC1080" i="1"/>
  <c r="R1080" i="1" s="1"/>
  <c r="AD1080" i="1"/>
  <c r="S1080" i="1" s="1"/>
  <c r="AE1080" i="1"/>
  <c r="T1080" i="1" s="1"/>
  <c r="AC1081" i="1"/>
  <c r="R1081" i="1" s="1"/>
  <c r="AD1081" i="1"/>
  <c r="S1081" i="1" s="1"/>
  <c r="AE1081" i="1"/>
  <c r="T1081" i="1" s="1"/>
  <c r="AC1082" i="1"/>
  <c r="R1082" i="1" s="1"/>
  <c r="AD1082" i="1"/>
  <c r="S1082" i="1" s="1"/>
  <c r="AE1082" i="1"/>
  <c r="T1082" i="1" s="1"/>
  <c r="AC1083" i="1"/>
  <c r="R1083" i="1" s="1"/>
  <c r="AD1083" i="1"/>
  <c r="S1083" i="1" s="1"/>
  <c r="AE1083" i="1"/>
  <c r="T1083" i="1" s="1"/>
  <c r="AC1084" i="1"/>
  <c r="R1084" i="1" s="1"/>
  <c r="AD1084" i="1"/>
  <c r="S1084" i="1" s="1"/>
  <c r="AE1084" i="1"/>
  <c r="T1084" i="1" s="1"/>
  <c r="AC1085" i="1"/>
  <c r="R1085" i="1" s="1"/>
  <c r="AD1085" i="1"/>
  <c r="S1085" i="1" s="1"/>
  <c r="AE1085" i="1"/>
  <c r="T1085" i="1" s="1"/>
  <c r="AC1086" i="1"/>
  <c r="R1086" i="1" s="1"/>
  <c r="AD1086" i="1"/>
  <c r="S1086" i="1" s="1"/>
  <c r="AE1086" i="1"/>
  <c r="T1086" i="1" s="1"/>
  <c r="AC1087" i="1"/>
  <c r="R1087" i="1" s="1"/>
  <c r="AD1087" i="1"/>
  <c r="S1087" i="1" s="1"/>
  <c r="AE1087" i="1"/>
  <c r="T1087" i="1" s="1"/>
  <c r="AC1088" i="1"/>
  <c r="R1088" i="1" s="1"/>
  <c r="AD1088" i="1"/>
  <c r="S1088" i="1" s="1"/>
  <c r="AE1088" i="1"/>
  <c r="T1088" i="1" s="1"/>
  <c r="AC1089" i="1"/>
  <c r="R1089" i="1" s="1"/>
  <c r="AD1089" i="1"/>
  <c r="S1089" i="1" s="1"/>
  <c r="AE1089" i="1"/>
  <c r="T1089" i="1" s="1"/>
  <c r="AC1090" i="1"/>
  <c r="R1090" i="1" s="1"/>
  <c r="AD1090" i="1"/>
  <c r="S1090" i="1" s="1"/>
  <c r="AE1090" i="1"/>
  <c r="T1090" i="1" s="1"/>
  <c r="AC1091" i="1"/>
  <c r="R1091" i="1" s="1"/>
  <c r="AD1091" i="1"/>
  <c r="S1091" i="1" s="1"/>
  <c r="AE1091" i="1"/>
  <c r="T1091" i="1" s="1"/>
  <c r="AC1092" i="1"/>
  <c r="R1092" i="1" s="1"/>
  <c r="AD1092" i="1"/>
  <c r="S1092" i="1" s="1"/>
  <c r="AE1092" i="1"/>
  <c r="T1092" i="1" s="1"/>
  <c r="AC1093" i="1"/>
  <c r="R1093" i="1" s="1"/>
  <c r="AD1093" i="1"/>
  <c r="S1093" i="1" s="1"/>
  <c r="AE1093" i="1"/>
  <c r="T1093" i="1" s="1"/>
  <c r="AC1094" i="1"/>
  <c r="R1094" i="1" s="1"/>
  <c r="AD1094" i="1"/>
  <c r="S1094" i="1" s="1"/>
  <c r="AE1094" i="1"/>
  <c r="T1094" i="1" s="1"/>
  <c r="AC1095" i="1"/>
  <c r="R1095" i="1" s="1"/>
  <c r="AD1095" i="1"/>
  <c r="S1095" i="1" s="1"/>
  <c r="AE1095" i="1"/>
  <c r="T1095" i="1" s="1"/>
  <c r="AC1096" i="1"/>
  <c r="R1096" i="1" s="1"/>
  <c r="AD1096" i="1"/>
  <c r="S1096" i="1" s="1"/>
  <c r="AE1096" i="1"/>
  <c r="T1096" i="1" s="1"/>
  <c r="AC1097" i="1"/>
  <c r="R1097" i="1" s="1"/>
  <c r="AD1097" i="1"/>
  <c r="S1097" i="1" s="1"/>
  <c r="AE1097" i="1"/>
  <c r="T1097" i="1" s="1"/>
  <c r="AC1098" i="1"/>
  <c r="R1098" i="1" s="1"/>
  <c r="AD1098" i="1"/>
  <c r="S1098" i="1" s="1"/>
  <c r="AE1098" i="1"/>
  <c r="T1098" i="1" s="1"/>
  <c r="AC1099" i="1"/>
  <c r="R1099" i="1" s="1"/>
  <c r="AD1099" i="1"/>
  <c r="S1099" i="1" s="1"/>
  <c r="AE1099" i="1"/>
  <c r="T1099" i="1" s="1"/>
  <c r="AC1100" i="1"/>
  <c r="R1100" i="1" s="1"/>
  <c r="AD1100" i="1"/>
  <c r="S1100" i="1" s="1"/>
  <c r="AE1100" i="1"/>
  <c r="T1100" i="1" s="1"/>
  <c r="AC1101" i="1"/>
  <c r="R1101" i="1" s="1"/>
  <c r="AD1101" i="1"/>
  <c r="S1101" i="1" s="1"/>
  <c r="AE1101" i="1"/>
  <c r="T1101" i="1" s="1"/>
  <c r="AC1102" i="1"/>
  <c r="R1102" i="1" s="1"/>
  <c r="AD1102" i="1"/>
  <c r="S1102" i="1" s="1"/>
  <c r="AE1102" i="1"/>
  <c r="T1102" i="1" s="1"/>
  <c r="AC1103" i="1"/>
  <c r="R1103" i="1" s="1"/>
  <c r="AD1103" i="1"/>
  <c r="S1103" i="1" s="1"/>
  <c r="AE1103" i="1"/>
  <c r="T1103" i="1" s="1"/>
  <c r="AC1104" i="1"/>
  <c r="R1104" i="1" s="1"/>
  <c r="AD1104" i="1"/>
  <c r="S1104" i="1" s="1"/>
  <c r="AE1104" i="1"/>
  <c r="T1104" i="1" s="1"/>
  <c r="AC1105" i="1"/>
  <c r="R1105" i="1" s="1"/>
  <c r="AD1105" i="1"/>
  <c r="S1105" i="1" s="1"/>
  <c r="AE1105" i="1"/>
  <c r="T1105" i="1" s="1"/>
  <c r="AC1106" i="1"/>
  <c r="R1106" i="1" s="1"/>
  <c r="AD1106" i="1"/>
  <c r="S1106" i="1" s="1"/>
  <c r="AE1106" i="1"/>
  <c r="T1106" i="1" s="1"/>
  <c r="AC1107" i="1"/>
  <c r="R1107" i="1" s="1"/>
  <c r="AD1107" i="1"/>
  <c r="S1107" i="1" s="1"/>
  <c r="AE1107" i="1"/>
  <c r="T1107" i="1" s="1"/>
  <c r="AC1108" i="1"/>
  <c r="R1108" i="1" s="1"/>
  <c r="AD1108" i="1"/>
  <c r="S1108" i="1" s="1"/>
  <c r="AE1108" i="1"/>
  <c r="T1108" i="1" s="1"/>
  <c r="AC1109" i="1"/>
  <c r="R1109" i="1" s="1"/>
  <c r="AD1109" i="1"/>
  <c r="S1109" i="1" s="1"/>
  <c r="AE1109" i="1"/>
  <c r="T1109" i="1" s="1"/>
  <c r="AC1110" i="1"/>
  <c r="R1110" i="1" s="1"/>
  <c r="AD1110" i="1"/>
  <c r="S1110" i="1" s="1"/>
  <c r="AE1110" i="1"/>
  <c r="T1110" i="1" s="1"/>
  <c r="AC1111" i="1"/>
  <c r="R1111" i="1" s="1"/>
  <c r="AD1111" i="1"/>
  <c r="S1111" i="1" s="1"/>
  <c r="AE1111" i="1"/>
  <c r="T1111" i="1" s="1"/>
  <c r="AC1112" i="1"/>
  <c r="R1112" i="1" s="1"/>
  <c r="AD1112" i="1"/>
  <c r="S1112" i="1" s="1"/>
  <c r="AE1112" i="1"/>
  <c r="T1112" i="1" s="1"/>
  <c r="AC1113" i="1"/>
  <c r="R1113" i="1" s="1"/>
  <c r="AD1113" i="1"/>
  <c r="S1113" i="1" s="1"/>
  <c r="AE1113" i="1"/>
  <c r="T1113" i="1" s="1"/>
  <c r="AC1114" i="1"/>
  <c r="R1114" i="1" s="1"/>
  <c r="AD1114" i="1"/>
  <c r="S1114" i="1" s="1"/>
  <c r="AE1114" i="1"/>
  <c r="T1114" i="1" s="1"/>
  <c r="AC1115" i="1"/>
  <c r="R1115" i="1" s="1"/>
  <c r="AD1115" i="1"/>
  <c r="S1115" i="1" s="1"/>
  <c r="AE1115" i="1"/>
  <c r="T1115" i="1" s="1"/>
  <c r="AC1116" i="1"/>
  <c r="R1116" i="1" s="1"/>
  <c r="AD1116" i="1"/>
  <c r="S1116" i="1" s="1"/>
  <c r="AE1116" i="1"/>
  <c r="T1116" i="1" s="1"/>
  <c r="AC1117" i="1"/>
  <c r="R1117" i="1" s="1"/>
  <c r="AD1117" i="1"/>
  <c r="S1117" i="1" s="1"/>
  <c r="AE1117" i="1"/>
  <c r="T1117" i="1" s="1"/>
  <c r="AC1118" i="1"/>
  <c r="R1118" i="1" s="1"/>
  <c r="AD1118" i="1"/>
  <c r="S1118" i="1" s="1"/>
  <c r="AE1118" i="1"/>
  <c r="T1118" i="1" s="1"/>
  <c r="AC1119" i="1"/>
  <c r="R1119" i="1" s="1"/>
  <c r="AD1119" i="1"/>
  <c r="S1119" i="1" s="1"/>
  <c r="AE1119" i="1"/>
  <c r="T1119" i="1" s="1"/>
  <c r="AC1120" i="1"/>
  <c r="R1120" i="1" s="1"/>
  <c r="AD1120" i="1"/>
  <c r="S1120" i="1" s="1"/>
  <c r="AE1120" i="1"/>
  <c r="T1120" i="1" s="1"/>
  <c r="AC1121" i="1"/>
  <c r="R1121" i="1" s="1"/>
  <c r="AD1121" i="1"/>
  <c r="S1121" i="1" s="1"/>
  <c r="AE1121" i="1"/>
  <c r="T1121" i="1" s="1"/>
  <c r="AC1122" i="1"/>
  <c r="R1122" i="1" s="1"/>
  <c r="AD1122" i="1"/>
  <c r="S1122" i="1" s="1"/>
  <c r="AE1122" i="1"/>
  <c r="T1122" i="1" s="1"/>
  <c r="AC1123" i="1"/>
  <c r="R1123" i="1" s="1"/>
  <c r="AD1123" i="1"/>
  <c r="S1123" i="1" s="1"/>
  <c r="AE1123" i="1"/>
  <c r="T1123" i="1" s="1"/>
  <c r="AC1124" i="1"/>
  <c r="R1124" i="1" s="1"/>
  <c r="AD1124" i="1"/>
  <c r="S1124" i="1" s="1"/>
  <c r="AE1124" i="1"/>
  <c r="T1124" i="1" s="1"/>
  <c r="AC1125" i="1"/>
  <c r="R1125" i="1" s="1"/>
  <c r="AD1125" i="1"/>
  <c r="S1125" i="1" s="1"/>
  <c r="AE1125" i="1"/>
  <c r="T1125" i="1" s="1"/>
  <c r="AC1126" i="1"/>
  <c r="R1126" i="1" s="1"/>
  <c r="AD1126" i="1"/>
  <c r="S1126" i="1" s="1"/>
  <c r="AE1126" i="1"/>
  <c r="T1126" i="1" s="1"/>
  <c r="AC1127" i="1"/>
  <c r="R1127" i="1" s="1"/>
  <c r="AD1127" i="1"/>
  <c r="S1127" i="1" s="1"/>
  <c r="AE1127" i="1"/>
  <c r="T1127" i="1" s="1"/>
  <c r="AC1128" i="1"/>
  <c r="R1128" i="1" s="1"/>
  <c r="AD1128" i="1"/>
  <c r="S1128" i="1" s="1"/>
  <c r="AE1128" i="1"/>
  <c r="T1128" i="1" s="1"/>
  <c r="AC1129" i="1"/>
  <c r="R1129" i="1" s="1"/>
  <c r="AD1129" i="1"/>
  <c r="S1129" i="1" s="1"/>
  <c r="AE1129" i="1"/>
  <c r="T1129" i="1" s="1"/>
  <c r="AC1130" i="1"/>
  <c r="R1130" i="1" s="1"/>
  <c r="AD1130" i="1"/>
  <c r="S1130" i="1" s="1"/>
  <c r="AE1130" i="1"/>
  <c r="T1130" i="1" s="1"/>
  <c r="AC1131" i="1"/>
  <c r="R1131" i="1" s="1"/>
  <c r="AD1131" i="1"/>
  <c r="S1131" i="1" s="1"/>
  <c r="AE1131" i="1"/>
  <c r="T1131" i="1" s="1"/>
  <c r="AC1132" i="1"/>
  <c r="R1132" i="1" s="1"/>
  <c r="AD1132" i="1"/>
  <c r="S1132" i="1" s="1"/>
  <c r="AE1132" i="1"/>
  <c r="T1132" i="1" s="1"/>
  <c r="AC1133" i="1"/>
  <c r="R1133" i="1" s="1"/>
  <c r="AD1133" i="1"/>
  <c r="S1133" i="1" s="1"/>
  <c r="AE1133" i="1"/>
  <c r="T1133" i="1" s="1"/>
  <c r="AC1134" i="1"/>
  <c r="R1134" i="1" s="1"/>
  <c r="AD1134" i="1"/>
  <c r="S1134" i="1" s="1"/>
  <c r="AE1134" i="1"/>
  <c r="T1134" i="1" s="1"/>
  <c r="AC1135" i="1"/>
  <c r="R1135" i="1" s="1"/>
  <c r="AD1135" i="1"/>
  <c r="S1135" i="1" s="1"/>
  <c r="AE1135" i="1"/>
  <c r="T1135" i="1" s="1"/>
  <c r="AC1136" i="1"/>
  <c r="R1136" i="1" s="1"/>
  <c r="AD1136" i="1"/>
  <c r="S1136" i="1" s="1"/>
  <c r="AE1136" i="1"/>
  <c r="T1136" i="1" s="1"/>
  <c r="AC1137" i="1"/>
  <c r="R1137" i="1" s="1"/>
  <c r="AD1137" i="1"/>
  <c r="S1137" i="1" s="1"/>
  <c r="AE1137" i="1"/>
  <c r="T1137" i="1" s="1"/>
  <c r="AC1138" i="1"/>
  <c r="R1138" i="1" s="1"/>
  <c r="AD1138" i="1"/>
  <c r="S1138" i="1" s="1"/>
  <c r="AE1138" i="1"/>
  <c r="T1138" i="1" s="1"/>
  <c r="AC1139" i="1"/>
  <c r="R1139" i="1" s="1"/>
  <c r="AD1139" i="1"/>
  <c r="S1139" i="1" s="1"/>
  <c r="AE1139" i="1"/>
  <c r="T1139" i="1" s="1"/>
  <c r="AC1140" i="1"/>
  <c r="R1140" i="1" s="1"/>
  <c r="AD1140" i="1"/>
  <c r="S1140" i="1" s="1"/>
  <c r="AE1140" i="1"/>
  <c r="T1140" i="1" s="1"/>
  <c r="AC1141" i="1"/>
  <c r="R1141" i="1" s="1"/>
  <c r="AD1141" i="1"/>
  <c r="S1141" i="1" s="1"/>
  <c r="AE1141" i="1"/>
  <c r="T1141" i="1" s="1"/>
  <c r="AC1142" i="1"/>
  <c r="R1142" i="1" s="1"/>
  <c r="AD1142" i="1"/>
  <c r="S1142" i="1" s="1"/>
  <c r="AE1142" i="1"/>
  <c r="T1142" i="1" s="1"/>
  <c r="AC1143" i="1"/>
  <c r="R1143" i="1" s="1"/>
  <c r="AD1143" i="1"/>
  <c r="S1143" i="1" s="1"/>
  <c r="AE1143" i="1"/>
  <c r="T1143" i="1" s="1"/>
  <c r="AC1144" i="1"/>
  <c r="R1144" i="1" s="1"/>
  <c r="AD1144" i="1"/>
  <c r="S1144" i="1" s="1"/>
  <c r="AE1144" i="1"/>
  <c r="T1144" i="1" s="1"/>
  <c r="AC1145" i="1"/>
  <c r="R1145" i="1" s="1"/>
  <c r="AD1145" i="1"/>
  <c r="S1145" i="1" s="1"/>
  <c r="AE1145" i="1"/>
  <c r="T1145" i="1" s="1"/>
  <c r="AC1146" i="1"/>
  <c r="R1146" i="1" s="1"/>
  <c r="AD1146" i="1"/>
  <c r="S1146" i="1" s="1"/>
  <c r="AE1146" i="1"/>
  <c r="T1146" i="1" s="1"/>
  <c r="AC1147" i="1"/>
  <c r="R1147" i="1" s="1"/>
  <c r="AD1147" i="1"/>
  <c r="S1147" i="1" s="1"/>
  <c r="AE1147" i="1"/>
  <c r="T1147" i="1" s="1"/>
  <c r="AC1148" i="1"/>
  <c r="R1148" i="1" s="1"/>
  <c r="AD1148" i="1"/>
  <c r="S1148" i="1" s="1"/>
  <c r="AE1148" i="1"/>
  <c r="T1148" i="1" s="1"/>
  <c r="AC1149" i="1"/>
  <c r="R1149" i="1" s="1"/>
  <c r="AD1149" i="1"/>
  <c r="S1149" i="1" s="1"/>
  <c r="AE1149" i="1"/>
  <c r="T1149" i="1" s="1"/>
  <c r="AC1150" i="1"/>
  <c r="R1150" i="1" s="1"/>
  <c r="AD1150" i="1"/>
  <c r="S1150" i="1" s="1"/>
  <c r="AE1150" i="1"/>
  <c r="T1150" i="1" s="1"/>
  <c r="AC1151" i="1"/>
  <c r="R1151" i="1" s="1"/>
  <c r="AD1151" i="1"/>
  <c r="S1151" i="1" s="1"/>
  <c r="AE1151" i="1"/>
  <c r="T1151" i="1" s="1"/>
  <c r="AC1152" i="1"/>
  <c r="R1152" i="1" s="1"/>
  <c r="AD1152" i="1"/>
  <c r="S1152" i="1" s="1"/>
  <c r="AE1152" i="1"/>
  <c r="T1152" i="1" s="1"/>
  <c r="AC1153" i="1"/>
  <c r="R1153" i="1" s="1"/>
  <c r="AD1153" i="1"/>
  <c r="S1153" i="1" s="1"/>
  <c r="AE1153" i="1"/>
  <c r="T1153" i="1" s="1"/>
  <c r="AC1154" i="1"/>
  <c r="R1154" i="1" s="1"/>
  <c r="AD1154" i="1"/>
  <c r="S1154" i="1" s="1"/>
  <c r="AE1154" i="1"/>
  <c r="T1154" i="1" s="1"/>
  <c r="AC1155" i="1"/>
  <c r="R1155" i="1" s="1"/>
  <c r="AD1155" i="1"/>
  <c r="S1155" i="1" s="1"/>
  <c r="AE1155" i="1"/>
  <c r="T1155" i="1" s="1"/>
  <c r="AC1156" i="1"/>
  <c r="R1156" i="1" s="1"/>
  <c r="AD1156" i="1"/>
  <c r="S1156" i="1" s="1"/>
  <c r="AE1156" i="1"/>
  <c r="T1156" i="1" s="1"/>
  <c r="AC1157" i="1"/>
  <c r="R1157" i="1" s="1"/>
  <c r="AD1157" i="1"/>
  <c r="S1157" i="1" s="1"/>
  <c r="AE1157" i="1"/>
  <c r="T1157" i="1" s="1"/>
  <c r="AC1158" i="1"/>
  <c r="R1158" i="1" s="1"/>
  <c r="AD1158" i="1"/>
  <c r="S1158" i="1" s="1"/>
  <c r="AE1158" i="1"/>
  <c r="T1158" i="1" s="1"/>
  <c r="AC1159" i="1"/>
  <c r="R1159" i="1" s="1"/>
  <c r="AD1159" i="1"/>
  <c r="S1159" i="1" s="1"/>
  <c r="AE1159" i="1"/>
  <c r="T1159" i="1" s="1"/>
  <c r="AC1160" i="1"/>
  <c r="R1160" i="1" s="1"/>
  <c r="AD1160" i="1"/>
  <c r="S1160" i="1" s="1"/>
  <c r="AE1160" i="1"/>
  <c r="T1160" i="1" s="1"/>
  <c r="AC1161" i="1"/>
  <c r="R1161" i="1" s="1"/>
  <c r="AD1161" i="1"/>
  <c r="S1161" i="1" s="1"/>
  <c r="AE1161" i="1"/>
  <c r="T1161" i="1" s="1"/>
  <c r="AC1162" i="1"/>
  <c r="R1162" i="1" s="1"/>
  <c r="AD1162" i="1"/>
  <c r="S1162" i="1" s="1"/>
  <c r="AE1162" i="1"/>
  <c r="T1162" i="1" s="1"/>
  <c r="AC1163" i="1"/>
  <c r="R1163" i="1" s="1"/>
  <c r="AD1163" i="1"/>
  <c r="S1163" i="1" s="1"/>
  <c r="AE1163" i="1"/>
  <c r="T1163" i="1" s="1"/>
  <c r="AC1164" i="1"/>
  <c r="R1164" i="1" s="1"/>
  <c r="AD1164" i="1"/>
  <c r="S1164" i="1" s="1"/>
  <c r="AE1164" i="1"/>
  <c r="T1164" i="1" s="1"/>
  <c r="AC1165" i="1"/>
  <c r="R1165" i="1" s="1"/>
  <c r="AD1165" i="1"/>
  <c r="S1165" i="1" s="1"/>
  <c r="AE1165" i="1"/>
  <c r="T1165" i="1" s="1"/>
  <c r="AC1166" i="1"/>
  <c r="R1166" i="1" s="1"/>
  <c r="AD1166" i="1"/>
  <c r="S1166" i="1" s="1"/>
  <c r="AE1166" i="1"/>
  <c r="T1166" i="1" s="1"/>
  <c r="AC1167" i="1"/>
  <c r="R1167" i="1" s="1"/>
  <c r="AD1167" i="1"/>
  <c r="S1167" i="1" s="1"/>
  <c r="AE1167" i="1"/>
  <c r="T1167" i="1" s="1"/>
  <c r="AC1168" i="1"/>
  <c r="R1168" i="1" s="1"/>
  <c r="AD1168" i="1"/>
  <c r="S1168" i="1" s="1"/>
  <c r="AE1168" i="1"/>
  <c r="T1168" i="1" s="1"/>
  <c r="AC1169" i="1"/>
  <c r="R1169" i="1" s="1"/>
  <c r="AD1169" i="1"/>
  <c r="S1169" i="1" s="1"/>
  <c r="AE1169" i="1"/>
  <c r="T1169" i="1" s="1"/>
  <c r="AC1170" i="1"/>
  <c r="R1170" i="1" s="1"/>
  <c r="AD1170" i="1"/>
  <c r="S1170" i="1" s="1"/>
  <c r="AE1170" i="1"/>
  <c r="T1170" i="1" s="1"/>
  <c r="AC1171" i="1"/>
  <c r="R1171" i="1" s="1"/>
  <c r="AD1171" i="1"/>
  <c r="S1171" i="1" s="1"/>
  <c r="AE1171" i="1"/>
  <c r="T1171" i="1" s="1"/>
  <c r="AC1172" i="1"/>
  <c r="R1172" i="1" s="1"/>
  <c r="AD1172" i="1"/>
  <c r="S1172" i="1" s="1"/>
  <c r="AE1172" i="1"/>
  <c r="T1172" i="1" s="1"/>
  <c r="AC1173" i="1"/>
  <c r="R1173" i="1" s="1"/>
  <c r="AD1173" i="1"/>
  <c r="S1173" i="1" s="1"/>
  <c r="AE1173" i="1"/>
  <c r="T1173" i="1" s="1"/>
  <c r="AC1174" i="1"/>
  <c r="R1174" i="1" s="1"/>
  <c r="AD1174" i="1"/>
  <c r="S1174" i="1" s="1"/>
  <c r="AE1174" i="1"/>
  <c r="T1174" i="1" s="1"/>
  <c r="AC1175" i="1"/>
  <c r="R1175" i="1" s="1"/>
  <c r="AD1175" i="1"/>
  <c r="S1175" i="1" s="1"/>
  <c r="AE1175" i="1"/>
  <c r="T1175" i="1" s="1"/>
  <c r="AC1176" i="1"/>
  <c r="R1176" i="1" s="1"/>
  <c r="AD1176" i="1"/>
  <c r="S1176" i="1" s="1"/>
  <c r="AE1176" i="1"/>
  <c r="T1176" i="1" s="1"/>
  <c r="AC1177" i="1"/>
  <c r="R1177" i="1" s="1"/>
  <c r="AD1177" i="1"/>
  <c r="S1177" i="1" s="1"/>
  <c r="AE1177" i="1"/>
  <c r="T1177" i="1" s="1"/>
  <c r="AC1178" i="1"/>
  <c r="R1178" i="1" s="1"/>
  <c r="AD1178" i="1"/>
  <c r="S1178" i="1" s="1"/>
  <c r="AE1178" i="1"/>
  <c r="T1178" i="1" s="1"/>
  <c r="AC1179" i="1"/>
  <c r="R1179" i="1" s="1"/>
  <c r="AD1179" i="1"/>
  <c r="S1179" i="1" s="1"/>
  <c r="AE1179" i="1"/>
  <c r="T1179" i="1" s="1"/>
  <c r="AC1180" i="1"/>
  <c r="R1180" i="1" s="1"/>
  <c r="AD1180" i="1"/>
  <c r="S1180" i="1" s="1"/>
  <c r="AE1180" i="1"/>
  <c r="T1180" i="1" s="1"/>
  <c r="AC1181" i="1"/>
  <c r="R1181" i="1" s="1"/>
  <c r="AD1181" i="1"/>
  <c r="S1181" i="1" s="1"/>
  <c r="AE1181" i="1"/>
  <c r="T1181" i="1" s="1"/>
  <c r="AC1182" i="1"/>
  <c r="R1182" i="1" s="1"/>
  <c r="AD1182" i="1"/>
  <c r="S1182" i="1" s="1"/>
  <c r="AE1182" i="1"/>
  <c r="T1182" i="1" s="1"/>
  <c r="AC1183" i="1"/>
  <c r="R1183" i="1" s="1"/>
  <c r="AD1183" i="1"/>
  <c r="S1183" i="1" s="1"/>
  <c r="AE1183" i="1"/>
  <c r="T1183" i="1" s="1"/>
  <c r="AC1184" i="1"/>
  <c r="R1184" i="1" s="1"/>
  <c r="AD1184" i="1"/>
  <c r="S1184" i="1" s="1"/>
  <c r="AE1184" i="1"/>
  <c r="T1184" i="1" s="1"/>
  <c r="AC1185" i="1"/>
  <c r="R1185" i="1" s="1"/>
  <c r="AD1185" i="1"/>
  <c r="S1185" i="1" s="1"/>
  <c r="AE1185" i="1"/>
  <c r="T1185" i="1" s="1"/>
  <c r="AC1186" i="1"/>
  <c r="R1186" i="1" s="1"/>
  <c r="AD1186" i="1"/>
  <c r="S1186" i="1" s="1"/>
  <c r="AE1186" i="1"/>
  <c r="T1186" i="1" s="1"/>
  <c r="AC1187" i="1"/>
  <c r="R1187" i="1" s="1"/>
  <c r="AD1187" i="1"/>
  <c r="S1187" i="1" s="1"/>
  <c r="AE1187" i="1"/>
  <c r="T1187" i="1" s="1"/>
  <c r="AC1188" i="1"/>
  <c r="R1188" i="1" s="1"/>
  <c r="AD1188" i="1"/>
  <c r="S1188" i="1" s="1"/>
  <c r="AE1188" i="1"/>
  <c r="T1188" i="1" s="1"/>
  <c r="AC1189" i="1"/>
  <c r="R1189" i="1" s="1"/>
  <c r="AD1189" i="1"/>
  <c r="S1189" i="1" s="1"/>
  <c r="AE1189" i="1"/>
  <c r="T1189" i="1" s="1"/>
  <c r="AC1190" i="1"/>
  <c r="R1190" i="1" s="1"/>
  <c r="AD1190" i="1"/>
  <c r="S1190" i="1" s="1"/>
  <c r="AE1190" i="1"/>
  <c r="T1190" i="1" s="1"/>
  <c r="AC1191" i="1"/>
  <c r="R1191" i="1" s="1"/>
  <c r="AD1191" i="1"/>
  <c r="S1191" i="1" s="1"/>
  <c r="AE1191" i="1"/>
  <c r="T1191" i="1" s="1"/>
  <c r="AC1192" i="1"/>
  <c r="R1192" i="1" s="1"/>
  <c r="AD1192" i="1"/>
  <c r="S1192" i="1" s="1"/>
  <c r="AE1192" i="1"/>
  <c r="T1192" i="1" s="1"/>
  <c r="AC1193" i="1"/>
  <c r="R1193" i="1" s="1"/>
  <c r="AD1193" i="1"/>
  <c r="S1193" i="1" s="1"/>
  <c r="AE1193" i="1"/>
  <c r="T1193" i="1" s="1"/>
  <c r="AC1194" i="1"/>
  <c r="R1194" i="1" s="1"/>
  <c r="AD1194" i="1"/>
  <c r="S1194" i="1" s="1"/>
  <c r="AE1194" i="1"/>
  <c r="T1194" i="1" s="1"/>
  <c r="AC1195" i="1"/>
  <c r="R1195" i="1" s="1"/>
  <c r="AD1195" i="1"/>
  <c r="S1195" i="1" s="1"/>
  <c r="AE1195" i="1"/>
  <c r="T1195" i="1" s="1"/>
  <c r="AC1196" i="1"/>
  <c r="R1196" i="1" s="1"/>
  <c r="AD1196" i="1"/>
  <c r="S1196" i="1" s="1"/>
  <c r="AE1196" i="1"/>
  <c r="T1196" i="1" s="1"/>
  <c r="AC1197" i="1"/>
  <c r="R1197" i="1" s="1"/>
  <c r="AD1197" i="1"/>
  <c r="S1197" i="1" s="1"/>
  <c r="AE1197" i="1"/>
  <c r="T1197" i="1" s="1"/>
  <c r="AC1198" i="1"/>
  <c r="R1198" i="1" s="1"/>
  <c r="AD1198" i="1"/>
  <c r="S1198" i="1" s="1"/>
  <c r="AE1198" i="1"/>
  <c r="T1198" i="1" s="1"/>
  <c r="AC1199" i="1"/>
  <c r="R1199" i="1" s="1"/>
  <c r="AD1199" i="1"/>
  <c r="S1199" i="1" s="1"/>
  <c r="AE1199" i="1"/>
  <c r="T1199" i="1" s="1"/>
  <c r="AC1200" i="1"/>
  <c r="R1200" i="1" s="1"/>
  <c r="AD1200" i="1"/>
  <c r="S1200" i="1" s="1"/>
  <c r="AE1200" i="1"/>
  <c r="T1200" i="1" s="1"/>
  <c r="AC1201" i="1"/>
  <c r="R1201" i="1" s="1"/>
  <c r="AD1201" i="1"/>
  <c r="S1201" i="1" s="1"/>
  <c r="AE1201" i="1"/>
  <c r="T1201" i="1" s="1"/>
  <c r="AC1202" i="1"/>
  <c r="R1202" i="1" s="1"/>
  <c r="AD1202" i="1"/>
  <c r="S1202" i="1" s="1"/>
  <c r="AE1202" i="1"/>
  <c r="T1202" i="1" s="1"/>
  <c r="AC1203" i="1"/>
  <c r="R1203" i="1" s="1"/>
  <c r="AD1203" i="1"/>
  <c r="S1203" i="1" s="1"/>
  <c r="AE1203" i="1"/>
  <c r="T1203" i="1" s="1"/>
  <c r="AC1204" i="1"/>
  <c r="R1204" i="1" s="1"/>
  <c r="AD1204" i="1"/>
  <c r="S1204" i="1" s="1"/>
  <c r="AE1204" i="1"/>
  <c r="T1204" i="1" s="1"/>
  <c r="AC1205" i="1"/>
  <c r="R1205" i="1" s="1"/>
  <c r="AD1205" i="1"/>
  <c r="S1205" i="1" s="1"/>
  <c r="AE1205" i="1"/>
  <c r="T1205" i="1" s="1"/>
  <c r="AC1206" i="1"/>
  <c r="R1206" i="1" s="1"/>
  <c r="AD1206" i="1"/>
  <c r="S1206" i="1" s="1"/>
  <c r="AE1206" i="1"/>
  <c r="T1206" i="1" s="1"/>
  <c r="AC1207" i="1"/>
  <c r="R1207" i="1" s="1"/>
  <c r="AD1207" i="1"/>
  <c r="S1207" i="1" s="1"/>
  <c r="AE1207" i="1"/>
  <c r="T1207" i="1" s="1"/>
  <c r="AC1208" i="1"/>
  <c r="R1208" i="1" s="1"/>
  <c r="AD1208" i="1"/>
  <c r="S1208" i="1" s="1"/>
  <c r="AE1208" i="1"/>
  <c r="T1208" i="1" s="1"/>
  <c r="AC1209" i="1"/>
  <c r="R1209" i="1" s="1"/>
  <c r="AD1209" i="1"/>
  <c r="S1209" i="1" s="1"/>
  <c r="AE1209" i="1"/>
  <c r="T1209" i="1" s="1"/>
  <c r="AC1210" i="1"/>
  <c r="R1210" i="1" s="1"/>
  <c r="AD1210" i="1"/>
  <c r="S1210" i="1" s="1"/>
  <c r="AE1210" i="1"/>
  <c r="T1210" i="1" s="1"/>
  <c r="AC1211" i="1"/>
  <c r="R1211" i="1" s="1"/>
  <c r="AD1211" i="1"/>
  <c r="S1211" i="1" s="1"/>
  <c r="AE1211" i="1"/>
  <c r="T1211" i="1" s="1"/>
  <c r="AC1212" i="1"/>
  <c r="R1212" i="1" s="1"/>
  <c r="AD1212" i="1"/>
  <c r="S1212" i="1" s="1"/>
  <c r="AE1212" i="1"/>
  <c r="T1212" i="1" s="1"/>
  <c r="AC1213" i="1"/>
  <c r="R1213" i="1" s="1"/>
  <c r="AD1213" i="1"/>
  <c r="S1213" i="1" s="1"/>
  <c r="AE1213" i="1"/>
  <c r="T1213" i="1" s="1"/>
  <c r="AC1214" i="1"/>
  <c r="R1214" i="1" s="1"/>
  <c r="AD1214" i="1"/>
  <c r="S1214" i="1" s="1"/>
  <c r="AE1214" i="1"/>
  <c r="T1214" i="1" s="1"/>
  <c r="AC1215" i="1"/>
  <c r="R1215" i="1" s="1"/>
  <c r="AD1215" i="1"/>
  <c r="S1215" i="1" s="1"/>
  <c r="AE1215" i="1"/>
  <c r="T1215" i="1" s="1"/>
  <c r="AC1216" i="1"/>
  <c r="R1216" i="1" s="1"/>
  <c r="AD1216" i="1"/>
  <c r="S1216" i="1" s="1"/>
  <c r="AE1216" i="1"/>
  <c r="T1216" i="1" s="1"/>
  <c r="AC1217" i="1"/>
  <c r="R1217" i="1" s="1"/>
  <c r="AD1217" i="1"/>
  <c r="S1217" i="1" s="1"/>
  <c r="AE1217" i="1"/>
  <c r="T1217" i="1" s="1"/>
  <c r="AC1218" i="1"/>
  <c r="R1218" i="1" s="1"/>
  <c r="AD1218" i="1"/>
  <c r="S1218" i="1" s="1"/>
  <c r="AE1218" i="1"/>
  <c r="T1218" i="1" s="1"/>
  <c r="AC1219" i="1"/>
  <c r="R1219" i="1" s="1"/>
  <c r="AD1219" i="1"/>
  <c r="S1219" i="1" s="1"/>
  <c r="AE1219" i="1"/>
  <c r="T1219" i="1" s="1"/>
  <c r="AC1220" i="1"/>
  <c r="R1220" i="1" s="1"/>
  <c r="AD1220" i="1"/>
  <c r="S1220" i="1" s="1"/>
  <c r="AE1220" i="1"/>
  <c r="T1220" i="1" s="1"/>
  <c r="AC1221" i="1"/>
  <c r="R1221" i="1" s="1"/>
  <c r="AD1221" i="1"/>
  <c r="S1221" i="1" s="1"/>
  <c r="AE1221" i="1"/>
  <c r="T1221" i="1" s="1"/>
  <c r="AC1222" i="1"/>
  <c r="R1222" i="1" s="1"/>
  <c r="AD1222" i="1"/>
  <c r="S1222" i="1" s="1"/>
  <c r="AE1222" i="1"/>
  <c r="T1222" i="1" s="1"/>
  <c r="AC1223" i="1"/>
  <c r="R1223" i="1" s="1"/>
  <c r="AD1223" i="1"/>
  <c r="S1223" i="1" s="1"/>
  <c r="AE1223" i="1"/>
  <c r="T1223" i="1" s="1"/>
  <c r="AC1224" i="1"/>
  <c r="R1224" i="1" s="1"/>
  <c r="AD1224" i="1"/>
  <c r="S1224" i="1" s="1"/>
  <c r="AE1224" i="1"/>
  <c r="T1224" i="1" s="1"/>
  <c r="AC1225" i="1"/>
  <c r="R1225" i="1" s="1"/>
  <c r="AD1225" i="1"/>
  <c r="S1225" i="1" s="1"/>
  <c r="AE1225" i="1"/>
  <c r="T1225" i="1" s="1"/>
  <c r="AC1226" i="1"/>
  <c r="R1226" i="1" s="1"/>
  <c r="AD1226" i="1"/>
  <c r="S1226" i="1" s="1"/>
  <c r="AE1226" i="1"/>
  <c r="T1226" i="1" s="1"/>
  <c r="AC1227" i="1"/>
  <c r="R1227" i="1" s="1"/>
  <c r="AD1227" i="1"/>
  <c r="S1227" i="1" s="1"/>
  <c r="AE1227" i="1"/>
  <c r="T1227" i="1" s="1"/>
  <c r="AC1228" i="1"/>
  <c r="R1228" i="1" s="1"/>
  <c r="AD1228" i="1"/>
  <c r="S1228" i="1" s="1"/>
  <c r="AE1228" i="1"/>
  <c r="T1228" i="1" s="1"/>
  <c r="AC1229" i="1"/>
  <c r="R1229" i="1" s="1"/>
  <c r="AD1229" i="1"/>
  <c r="S1229" i="1" s="1"/>
  <c r="AE1229" i="1"/>
  <c r="T1229" i="1" s="1"/>
  <c r="AC1230" i="1"/>
  <c r="R1230" i="1" s="1"/>
  <c r="AD1230" i="1"/>
  <c r="S1230" i="1" s="1"/>
  <c r="AE1230" i="1"/>
  <c r="T1230" i="1" s="1"/>
  <c r="AC1231" i="1"/>
  <c r="R1231" i="1" s="1"/>
  <c r="AD1231" i="1"/>
  <c r="S1231" i="1" s="1"/>
  <c r="AE1231" i="1"/>
  <c r="T1231" i="1" s="1"/>
  <c r="AC1232" i="1"/>
  <c r="R1232" i="1" s="1"/>
  <c r="AD1232" i="1"/>
  <c r="S1232" i="1" s="1"/>
  <c r="AE1232" i="1"/>
  <c r="T1232" i="1" s="1"/>
  <c r="AC1233" i="1"/>
  <c r="R1233" i="1" s="1"/>
  <c r="AD1233" i="1"/>
  <c r="S1233" i="1" s="1"/>
  <c r="AE1233" i="1"/>
  <c r="T1233" i="1" s="1"/>
  <c r="AC1234" i="1"/>
  <c r="R1234" i="1" s="1"/>
  <c r="AD1234" i="1"/>
  <c r="S1234" i="1" s="1"/>
  <c r="AE1234" i="1"/>
  <c r="T1234" i="1" s="1"/>
  <c r="AC1235" i="1"/>
  <c r="R1235" i="1" s="1"/>
  <c r="AD1235" i="1"/>
  <c r="S1235" i="1" s="1"/>
  <c r="AE1235" i="1"/>
  <c r="T1235" i="1" s="1"/>
  <c r="AC1236" i="1"/>
  <c r="R1236" i="1" s="1"/>
  <c r="AD1236" i="1"/>
  <c r="S1236" i="1" s="1"/>
  <c r="AE1236" i="1"/>
  <c r="T1236" i="1" s="1"/>
  <c r="AC1237" i="1"/>
  <c r="R1237" i="1" s="1"/>
  <c r="AD1237" i="1"/>
  <c r="S1237" i="1" s="1"/>
  <c r="AE1237" i="1"/>
  <c r="T1237" i="1" s="1"/>
  <c r="AC1238" i="1"/>
  <c r="R1238" i="1" s="1"/>
  <c r="AD1238" i="1"/>
  <c r="S1238" i="1" s="1"/>
  <c r="AE1238" i="1"/>
  <c r="T1238" i="1" s="1"/>
  <c r="AC1239" i="1"/>
  <c r="R1239" i="1" s="1"/>
  <c r="AD1239" i="1"/>
  <c r="S1239" i="1" s="1"/>
  <c r="AE1239" i="1"/>
  <c r="T1239" i="1" s="1"/>
  <c r="AC1240" i="1"/>
  <c r="R1240" i="1" s="1"/>
  <c r="AD1240" i="1"/>
  <c r="S1240" i="1" s="1"/>
  <c r="AE1240" i="1"/>
  <c r="T1240" i="1" s="1"/>
  <c r="AC1241" i="1"/>
  <c r="R1241" i="1" s="1"/>
  <c r="AD1241" i="1"/>
  <c r="S1241" i="1" s="1"/>
  <c r="AE1241" i="1"/>
  <c r="T1241" i="1" s="1"/>
  <c r="AC1242" i="1"/>
  <c r="R1242" i="1" s="1"/>
  <c r="AD1242" i="1"/>
  <c r="S1242" i="1" s="1"/>
  <c r="AE1242" i="1"/>
  <c r="T1242" i="1" s="1"/>
  <c r="AC1243" i="1"/>
  <c r="R1243" i="1" s="1"/>
  <c r="AD1243" i="1"/>
  <c r="S1243" i="1" s="1"/>
  <c r="AE1243" i="1"/>
  <c r="T1243" i="1" s="1"/>
  <c r="AC1244" i="1"/>
  <c r="R1244" i="1" s="1"/>
  <c r="AD1244" i="1"/>
  <c r="S1244" i="1" s="1"/>
  <c r="AE1244" i="1"/>
  <c r="T1244" i="1" s="1"/>
  <c r="AC1245" i="1"/>
  <c r="R1245" i="1" s="1"/>
  <c r="AD1245" i="1"/>
  <c r="S1245" i="1" s="1"/>
  <c r="AE1245" i="1"/>
  <c r="T1245" i="1" s="1"/>
  <c r="AC1246" i="1"/>
  <c r="R1246" i="1" s="1"/>
  <c r="AD1246" i="1"/>
  <c r="S1246" i="1" s="1"/>
  <c r="AE1246" i="1"/>
  <c r="T1246" i="1" s="1"/>
  <c r="AC1247" i="1"/>
  <c r="R1247" i="1" s="1"/>
  <c r="AD1247" i="1"/>
  <c r="S1247" i="1" s="1"/>
  <c r="AE1247" i="1"/>
  <c r="T1247" i="1" s="1"/>
  <c r="AC1248" i="1"/>
  <c r="R1248" i="1" s="1"/>
  <c r="AD1248" i="1"/>
  <c r="S1248" i="1" s="1"/>
  <c r="AE1248" i="1"/>
  <c r="T1248" i="1" s="1"/>
  <c r="AC1249" i="1"/>
  <c r="R1249" i="1" s="1"/>
  <c r="AD1249" i="1"/>
  <c r="S1249" i="1" s="1"/>
  <c r="AE1249" i="1"/>
  <c r="T1249" i="1" s="1"/>
  <c r="AC1250" i="1"/>
  <c r="R1250" i="1" s="1"/>
  <c r="AD1250" i="1"/>
  <c r="S1250" i="1" s="1"/>
  <c r="AE1250" i="1"/>
  <c r="T1250" i="1" s="1"/>
  <c r="AC1251" i="1"/>
  <c r="R1251" i="1" s="1"/>
  <c r="AD1251" i="1"/>
  <c r="S1251" i="1" s="1"/>
  <c r="AE1251" i="1"/>
  <c r="T1251" i="1" s="1"/>
  <c r="AC1252" i="1"/>
  <c r="R1252" i="1" s="1"/>
  <c r="AD1252" i="1"/>
  <c r="S1252" i="1" s="1"/>
  <c r="AE1252" i="1"/>
  <c r="T1252" i="1" s="1"/>
  <c r="AC1253" i="1"/>
  <c r="R1253" i="1" s="1"/>
  <c r="AD1253" i="1"/>
  <c r="S1253" i="1" s="1"/>
  <c r="AE1253" i="1"/>
  <c r="T1253" i="1" s="1"/>
  <c r="AC1254" i="1"/>
  <c r="R1254" i="1" s="1"/>
  <c r="AD1254" i="1"/>
  <c r="S1254" i="1" s="1"/>
  <c r="AE1254" i="1"/>
  <c r="T1254" i="1" s="1"/>
  <c r="AC1255" i="1"/>
  <c r="R1255" i="1" s="1"/>
  <c r="AD1255" i="1"/>
  <c r="S1255" i="1" s="1"/>
  <c r="AE1255" i="1"/>
  <c r="T1255" i="1" s="1"/>
  <c r="AC1256" i="1"/>
  <c r="R1256" i="1" s="1"/>
  <c r="AD1256" i="1"/>
  <c r="S1256" i="1" s="1"/>
  <c r="AE1256" i="1"/>
  <c r="T1256" i="1" s="1"/>
  <c r="AC1257" i="1"/>
  <c r="R1257" i="1" s="1"/>
  <c r="AD1257" i="1"/>
  <c r="S1257" i="1" s="1"/>
  <c r="AE1257" i="1"/>
  <c r="T1257" i="1" s="1"/>
  <c r="AC1258" i="1"/>
  <c r="R1258" i="1" s="1"/>
  <c r="AD1258" i="1"/>
  <c r="S1258" i="1" s="1"/>
  <c r="AE1258" i="1"/>
  <c r="T1258" i="1" s="1"/>
  <c r="AC1259" i="1"/>
  <c r="R1259" i="1" s="1"/>
  <c r="AD1259" i="1"/>
  <c r="S1259" i="1" s="1"/>
  <c r="AE1259" i="1"/>
  <c r="T1259" i="1" s="1"/>
  <c r="AC1260" i="1"/>
  <c r="R1260" i="1" s="1"/>
  <c r="AD1260" i="1"/>
  <c r="S1260" i="1" s="1"/>
  <c r="AE1260" i="1"/>
  <c r="T1260" i="1" s="1"/>
  <c r="AC1261" i="1"/>
  <c r="R1261" i="1" s="1"/>
  <c r="AD1261" i="1"/>
  <c r="S1261" i="1" s="1"/>
  <c r="AE1261" i="1"/>
  <c r="T1261" i="1" s="1"/>
  <c r="AC1262" i="1"/>
  <c r="R1262" i="1" s="1"/>
  <c r="AD1262" i="1"/>
  <c r="S1262" i="1" s="1"/>
  <c r="AE1262" i="1"/>
  <c r="T1262" i="1" s="1"/>
  <c r="AC1263" i="1"/>
  <c r="R1263" i="1" s="1"/>
  <c r="AD1263" i="1"/>
  <c r="S1263" i="1" s="1"/>
  <c r="AE1263" i="1"/>
  <c r="T1263" i="1" s="1"/>
  <c r="AC1264" i="1"/>
  <c r="R1264" i="1" s="1"/>
  <c r="AD1264" i="1"/>
  <c r="S1264" i="1" s="1"/>
  <c r="AE1264" i="1"/>
  <c r="T1264" i="1" s="1"/>
  <c r="AC1265" i="1"/>
  <c r="R1265" i="1" s="1"/>
  <c r="AD1265" i="1"/>
  <c r="S1265" i="1" s="1"/>
  <c r="AE1265" i="1"/>
  <c r="T1265" i="1" s="1"/>
  <c r="AC1266" i="1"/>
  <c r="R1266" i="1" s="1"/>
  <c r="AD1266" i="1"/>
  <c r="S1266" i="1" s="1"/>
  <c r="AE1266" i="1"/>
  <c r="T1266" i="1" s="1"/>
  <c r="AC1267" i="1"/>
  <c r="R1267" i="1" s="1"/>
  <c r="AD1267" i="1"/>
  <c r="S1267" i="1" s="1"/>
  <c r="AE1267" i="1"/>
  <c r="T1267" i="1" s="1"/>
  <c r="AC1268" i="1"/>
  <c r="R1268" i="1" s="1"/>
  <c r="AD1268" i="1"/>
  <c r="S1268" i="1" s="1"/>
  <c r="AE1268" i="1"/>
  <c r="T1268" i="1" s="1"/>
  <c r="AC1269" i="1"/>
  <c r="R1269" i="1" s="1"/>
  <c r="AD1269" i="1"/>
  <c r="S1269" i="1" s="1"/>
  <c r="AE1269" i="1"/>
  <c r="T1269" i="1" s="1"/>
  <c r="AC1270" i="1"/>
  <c r="R1270" i="1" s="1"/>
  <c r="AD1270" i="1"/>
  <c r="S1270" i="1" s="1"/>
  <c r="AE1270" i="1"/>
  <c r="T1270" i="1" s="1"/>
  <c r="AC1271" i="1"/>
  <c r="R1271" i="1" s="1"/>
  <c r="AD1271" i="1"/>
  <c r="S1271" i="1" s="1"/>
  <c r="AE1271" i="1"/>
  <c r="T1271" i="1" s="1"/>
  <c r="AC1272" i="1"/>
  <c r="R1272" i="1" s="1"/>
  <c r="AD1272" i="1"/>
  <c r="S1272" i="1" s="1"/>
  <c r="AE1272" i="1"/>
  <c r="T1272" i="1" s="1"/>
  <c r="AC1273" i="1"/>
  <c r="R1273" i="1" s="1"/>
  <c r="AD1273" i="1"/>
  <c r="S1273" i="1" s="1"/>
  <c r="AE1273" i="1"/>
  <c r="T1273" i="1" s="1"/>
  <c r="AC1274" i="1"/>
  <c r="R1274" i="1" s="1"/>
  <c r="AD1274" i="1"/>
  <c r="S1274" i="1" s="1"/>
  <c r="AE1274" i="1"/>
  <c r="T1274" i="1" s="1"/>
  <c r="AC1275" i="1"/>
  <c r="R1275" i="1" s="1"/>
  <c r="AD1275" i="1"/>
  <c r="S1275" i="1" s="1"/>
  <c r="AE1275" i="1"/>
  <c r="T1275" i="1" s="1"/>
  <c r="AC1276" i="1"/>
  <c r="R1276" i="1" s="1"/>
  <c r="AD1276" i="1"/>
  <c r="S1276" i="1" s="1"/>
  <c r="AE1276" i="1"/>
  <c r="T1276" i="1" s="1"/>
  <c r="AC1277" i="1"/>
  <c r="R1277" i="1" s="1"/>
  <c r="AD1277" i="1"/>
  <c r="S1277" i="1" s="1"/>
  <c r="AE1277" i="1"/>
  <c r="T1277" i="1" s="1"/>
  <c r="AC1278" i="1"/>
  <c r="R1278" i="1" s="1"/>
  <c r="AD1278" i="1"/>
  <c r="S1278" i="1" s="1"/>
  <c r="AE1278" i="1"/>
  <c r="T1278" i="1" s="1"/>
  <c r="AC1279" i="1"/>
  <c r="R1279" i="1" s="1"/>
  <c r="AD1279" i="1"/>
  <c r="S1279" i="1" s="1"/>
  <c r="AE1279" i="1"/>
  <c r="T1279" i="1" s="1"/>
  <c r="AC1280" i="1"/>
  <c r="R1280" i="1" s="1"/>
  <c r="AD1280" i="1"/>
  <c r="S1280" i="1" s="1"/>
  <c r="AE1280" i="1"/>
  <c r="T1280" i="1" s="1"/>
  <c r="AC1281" i="1"/>
  <c r="R1281" i="1" s="1"/>
  <c r="AD1281" i="1"/>
  <c r="S1281" i="1" s="1"/>
  <c r="AE1281" i="1"/>
  <c r="T1281" i="1" s="1"/>
  <c r="AC1282" i="1"/>
  <c r="R1282" i="1" s="1"/>
  <c r="AD1282" i="1"/>
  <c r="S1282" i="1" s="1"/>
  <c r="AE1282" i="1"/>
  <c r="T1282" i="1" s="1"/>
  <c r="AC1283" i="1"/>
  <c r="R1283" i="1" s="1"/>
  <c r="AD1283" i="1"/>
  <c r="S1283" i="1" s="1"/>
  <c r="AE1283" i="1"/>
  <c r="T1283" i="1" s="1"/>
  <c r="AC1284" i="1"/>
  <c r="R1284" i="1" s="1"/>
  <c r="AD1284" i="1"/>
  <c r="S1284" i="1" s="1"/>
  <c r="AE1284" i="1"/>
  <c r="T1284" i="1" s="1"/>
  <c r="AC1285" i="1"/>
  <c r="R1285" i="1" s="1"/>
  <c r="AD1285" i="1"/>
  <c r="S1285" i="1" s="1"/>
  <c r="AE1285" i="1"/>
  <c r="T1285" i="1" s="1"/>
  <c r="AC1286" i="1"/>
  <c r="R1286" i="1" s="1"/>
  <c r="AD1286" i="1"/>
  <c r="S1286" i="1" s="1"/>
  <c r="AE1286" i="1"/>
  <c r="T1286" i="1" s="1"/>
  <c r="AC1287" i="1"/>
  <c r="R1287" i="1" s="1"/>
  <c r="AD1287" i="1"/>
  <c r="S1287" i="1" s="1"/>
  <c r="AE1287" i="1"/>
  <c r="T1287" i="1" s="1"/>
  <c r="AC1288" i="1"/>
  <c r="R1288" i="1" s="1"/>
  <c r="AD1288" i="1"/>
  <c r="S1288" i="1" s="1"/>
  <c r="AE1288" i="1"/>
  <c r="T1288" i="1" s="1"/>
  <c r="AC1289" i="1"/>
  <c r="R1289" i="1" s="1"/>
  <c r="AD1289" i="1"/>
  <c r="S1289" i="1" s="1"/>
  <c r="AE1289" i="1"/>
  <c r="T1289" i="1" s="1"/>
  <c r="AC1290" i="1"/>
  <c r="R1290" i="1" s="1"/>
  <c r="AD1290" i="1"/>
  <c r="S1290" i="1" s="1"/>
  <c r="AE1290" i="1"/>
  <c r="T1290" i="1" s="1"/>
  <c r="AC1291" i="1"/>
  <c r="R1291" i="1" s="1"/>
  <c r="AD1291" i="1"/>
  <c r="S1291" i="1" s="1"/>
  <c r="AE1291" i="1"/>
  <c r="T1291" i="1" s="1"/>
  <c r="AC1292" i="1"/>
  <c r="R1292" i="1" s="1"/>
  <c r="AD1292" i="1"/>
  <c r="S1292" i="1" s="1"/>
  <c r="AE1292" i="1"/>
  <c r="T1292" i="1" s="1"/>
  <c r="AC1293" i="1"/>
  <c r="R1293" i="1" s="1"/>
  <c r="AD1293" i="1"/>
  <c r="S1293" i="1" s="1"/>
  <c r="AE1293" i="1"/>
  <c r="T1293" i="1" s="1"/>
  <c r="AC1294" i="1"/>
  <c r="R1294" i="1" s="1"/>
  <c r="AD1294" i="1"/>
  <c r="S1294" i="1" s="1"/>
  <c r="AE1294" i="1"/>
  <c r="T1294" i="1" s="1"/>
  <c r="AC1295" i="1"/>
  <c r="R1295" i="1" s="1"/>
  <c r="AD1295" i="1"/>
  <c r="S1295" i="1" s="1"/>
  <c r="AE1295" i="1"/>
  <c r="T1295" i="1" s="1"/>
  <c r="AC1296" i="1"/>
  <c r="R1296" i="1" s="1"/>
  <c r="AD1296" i="1"/>
  <c r="S1296" i="1" s="1"/>
  <c r="AE1296" i="1"/>
  <c r="T1296" i="1" s="1"/>
  <c r="AC1297" i="1"/>
  <c r="R1297" i="1" s="1"/>
  <c r="AD1297" i="1"/>
  <c r="S1297" i="1" s="1"/>
  <c r="AE1297" i="1"/>
  <c r="T1297" i="1" s="1"/>
  <c r="AC1298" i="1"/>
  <c r="R1298" i="1" s="1"/>
  <c r="AD1298" i="1"/>
  <c r="S1298" i="1" s="1"/>
  <c r="AE1298" i="1"/>
  <c r="T1298" i="1" s="1"/>
  <c r="AC1299" i="1"/>
  <c r="R1299" i="1" s="1"/>
  <c r="AD1299" i="1"/>
  <c r="S1299" i="1" s="1"/>
  <c r="AE1299" i="1"/>
  <c r="T1299" i="1" s="1"/>
  <c r="AC1300" i="1"/>
  <c r="R1300" i="1" s="1"/>
  <c r="AD1300" i="1"/>
  <c r="S1300" i="1" s="1"/>
  <c r="AE1300" i="1"/>
  <c r="T1300" i="1" s="1"/>
  <c r="AC1301" i="1"/>
  <c r="R1301" i="1" s="1"/>
  <c r="AD1301" i="1"/>
  <c r="S1301" i="1" s="1"/>
  <c r="AE1301" i="1"/>
  <c r="T1301" i="1" s="1"/>
  <c r="AC1302" i="1"/>
  <c r="R1302" i="1" s="1"/>
  <c r="AD1302" i="1"/>
  <c r="S1302" i="1" s="1"/>
  <c r="AE1302" i="1"/>
  <c r="T1302" i="1" s="1"/>
  <c r="AC1303" i="1"/>
  <c r="R1303" i="1" s="1"/>
  <c r="AD1303" i="1"/>
  <c r="S1303" i="1" s="1"/>
  <c r="AE1303" i="1"/>
  <c r="T1303" i="1" s="1"/>
  <c r="AC1304" i="1"/>
  <c r="R1304" i="1" s="1"/>
  <c r="AD1304" i="1"/>
  <c r="S1304" i="1" s="1"/>
  <c r="AE1304" i="1"/>
  <c r="T1304" i="1" s="1"/>
  <c r="AC1305" i="1"/>
  <c r="R1305" i="1" s="1"/>
  <c r="AD1305" i="1"/>
  <c r="S1305" i="1" s="1"/>
  <c r="AE1305" i="1"/>
  <c r="T1305" i="1" s="1"/>
  <c r="AC1306" i="1"/>
  <c r="R1306" i="1" s="1"/>
  <c r="AD1306" i="1"/>
  <c r="S1306" i="1" s="1"/>
  <c r="AE1306" i="1"/>
  <c r="T1306" i="1" s="1"/>
  <c r="AC1307" i="1"/>
  <c r="R1307" i="1" s="1"/>
  <c r="AD1307" i="1"/>
  <c r="S1307" i="1" s="1"/>
  <c r="AE1307" i="1"/>
  <c r="T1307" i="1" s="1"/>
  <c r="AC1308" i="1"/>
  <c r="R1308" i="1" s="1"/>
  <c r="AD1308" i="1"/>
  <c r="S1308" i="1" s="1"/>
  <c r="AE1308" i="1"/>
  <c r="T1308" i="1" s="1"/>
  <c r="AC1309" i="1"/>
  <c r="R1309" i="1" s="1"/>
  <c r="AD1309" i="1"/>
  <c r="S1309" i="1" s="1"/>
  <c r="AE1309" i="1"/>
  <c r="T1309" i="1" s="1"/>
  <c r="AC1310" i="1"/>
  <c r="R1310" i="1" s="1"/>
  <c r="AD1310" i="1"/>
  <c r="S1310" i="1" s="1"/>
  <c r="AE1310" i="1"/>
  <c r="T1310" i="1" s="1"/>
  <c r="AC1311" i="1"/>
  <c r="R1311" i="1" s="1"/>
  <c r="AD1311" i="1"/>
  <c r="S1311" i="1" s="1"/>
  <c r="AE1311" i="1"/>
  <c r="T1311" i="1" s="1"/>
  <c r="AC1312" i="1"/>
  <c r="R1312" i="1" s="1"/>
  <c r="AD1312" i="1"/>
  <c r="S1312" i="1" s="1"/>
  <c r="AE1312" i="1"/>
  <c r="T1312" i="1" s="1"/>
  <c r="AC1313" i="1"/>
  <c r="R1313" i="1" s="1"/>
  <c r="AD1313" i="1"/>
  <c r="S1313" i="1" s="1"/>
  <c r="AE1313" i="1"/>
  <c r="T1313" i="1" s="1"/>
  <c r="AC1314" i="1"/>
  <c r="R1314" i="1" s="1"/>
  <c r="AD1314" i="1"/>
  <c r="S1314" i="1" s="1"/>
  <c r="AE1314" i="1"/>
  <c r="T1314" i="1" s="1"/>
  <c r="AC1315" i="1"/>
  <c r="R1315" i="1" s="1"/>
  <c r="AD1315" i="1"/>
  <c r="S1315" i="1" s="1"/>
  <c r="AE1315" i="1"/>
  <c r="T1315" i="1" s="1"/>
  <c r="AC1316" i="1"/>
  <c r="R1316" i="1" s="1"/>
  <c r="AD1316" i="1"/>
  <c r="S1316" i="1" s="1"/>
  <c r="AE1316" i="1"/>
  <c r="T1316" i="1" s="1"/>
  <c r="AC1317" i="1"/>
  <c r="R1317" i="1" s="1"/>
  <c r="AD1317" i="1"/>
  <c r="S1317" i="1" s="1"/>
  <c r="AE1317" i="1"/>
  <c r="T1317" i="1" s="1"/>
  <c r="AC1318" i="1"/>
  <c r="R1318" i="1" s="1"/>
  <c r="AD1318" i="1"/>
  <c r="S1318" i="1" s="1"/>
  <c r="AE1318" i="1"/>
  <c r="T1318" i="1" s="1"/>
  <c r="AC1319" i="1"/>
  <c r="R1319" i="1" s="1"/>
  <c r="AD1319" i="1"/>
  <c r="S1319" i="1" s="1"/>
  <c r="AE1319" i="1"/>
  <c r="T1319" i="1" s="1"/>
  <c r="AC1320" i="1"/>
  <c r="R1320" i="1" s="1"/>
  <c r="AD1320" i="1"/>
  <c r="S1320" i="1" s="1"/>
  <c r="AE1320" i="1"/>
  <c r="T1320" i="1" s="1"/>
  <c r="AC1321" i="1"/>
  <c r="R1321" i="1" s="1"/>
  <c r="AD1321" i="1"/>
  <c r="S1321" i="1" s="1"/>
  <c r="AE1321" i="1"/>
  <c r="T1321" i="1" s="1"/>
  <c r="AC1322" i="1"/>
  <c r="R1322" i="1" s="1"/>
  <c r="AD1322" i="1"/>
  <c r="S1322" i="1" s="1"/>
  <c r="AE1322" i="1"/>
  <c r="T1322" i="1" s="1"/>
  <c r="AC1323" i="1"/>
  <c r="R1323" i="1" s="1"/>
  <c r="AD1323" i="1"/>
  <c r="S1323" i="1" s="1"/>
  <c r="AE1323" i="1"/>
  <c r="T1323" i="1" s="1"/>
  <c r="AC1324" i="1"/>
  <c r="R1324" i="1" s="1"/>
  <c r="AD1324" i="1"/>
  <c r="S1324" i="1" s="1"/>
  <c r="AE1324" i="1"/>
  <c r="T1324" i="1" s="1"/>
  <c r="AC1325" i="1"/>
  <c r="R1325" i="1" s="1"/>
  <c r="AD1325" i="1"/>
  <c r="S1325" i="1" s="1"/>
  <c r="AE1325" i="1"/>
  <c r="T1325" i="1" s="1"/>
  <c r="AC1326" i="1"/>
  <c r="R1326" i="1" s="1"/>
  <c r="AD1326" i="1"/>
  <c r="S1326" i="1" s="1"/>
  <c r="AE1326" i="1"/>
  <c r="T1326" i="1" s="1"/>
  <c r="AC1327" i="1"/>
  <c r="R1327" i="1" s="1"/>
  <c r="AD1327" i="1"/>
  <c r="S1327" i="1" s="1"/>
  <c r="AE1327" i="1"/>
  <c r="T1327" i="1" s="1"/>
  <c r="AC1328" i="1"/>
  <c r="R1328" i="1" s="1"/>
  <c r="AD1328" i="1"/>
  <c r="S1328" i="1" s="1"/>
  <c r="AE1328" i="1"/>
  <c r="T1328" i="1" s="1"/>
  <c r="AC1329" i="1"/>
  <c r="R1329" i="1" s="1"/>
  <c r="AD1329" i="1"/>
  <c r="S1329" i="1" s="1"/>
  <c r="AE1329" i="1"/>
  <c r="T1329" i="1" s="1"/>
  <c r="AC1330" i="1"/>
  <c r="R1330" i="1" s="1"/>
  <c r="AD1330" i="1"/>
  <c r="S1330" i="1" s="1"/>
  <c r="AE1330" i="1"/>
  <c r="T1330" i="1" s="1"/>
  <c r="AC1331" i="1"/>
  <c r="R1331" i="1" s="1"/>
  <c r="AD1331" i="1"/>
  <c r="S1331" i="1" s="1"/>
  <c r="AE1331" i="1"/>
  <c r="T1331" i="1" s="1"/>
  <c r="AC1332" i="1"/>
  <c r="R1332" i="1" s="1"/>
  <c r="AD1332" i="1"/>
  <c r="S1332" i="1" s="1"/>
  <c r="AE1332" i="1"/>
  <c r="T1332" i="1" s="1"/>
  <c r="AC1333" i="1"/>
  <c r="R1333" i="1" s="1"/>
  <c r="AD1333" i="1"/>
  <c r="S1333" i="1" s="1"/>
  <c r="AE1333" i="1"/>
  <c r="T1333" i="1" s="1"/>
  <c r="AC1334" i="1"/>
  <c r="R1334" i="1" s="1"/>
  <c r="AD1334" i="1"/>
  <c r="S1334" i="1" s="1"/>
  <c r="AE1334" i="1"/>
  <c r="T1334" i="1" s="1"/>
  <c r="AC1335" i="1"/>
  <c r="R1335" i="1" s="1"/>
  <c r="AD1335" i="1"/>
  <c r="S1335" i="1" s="1"/>
  <c r="AE1335" i="1"/>
  <c r="T1335" i="1" s="1"/>
  <c r="AC1336" i="1"/>
  <c r="R1336" i="1" s="1"/>
  <c r="AD1336" i="1"/>
  <c r="S1336" i="1" s="1"/>
  <c r="AE1336" i="1"/>
  <c r="T1336" i="1" s="1"/>
  <c r="AC1337" i="1"/>
  <c r="R1337" i="1" s="1"/>
  <c r="AD1337" i="1"/>
  <c r="S1337" i="1" s="1"/>
  <c r="AE1337" i="1"/>
  <c r="T1337" i="1" s="1"/>
  <c r="AC1338" i="1"/>
  <c r="R1338" i="1" s="1"/>
  <c r="AD1338" i="1"/>
  <c r="S1338" i="1" s="1"/>
  <c r="AE1338" i="1"/>
  <c r="T1338" i="1" s="1"/>
  <c r="AC1339" i="1"/>
  <c r="R1339" i="1" s="1"/>
  <c r="AD1339" i="1"/>
  <c r="S1339" i="1" s="1"/>
  <c r="AE1339" i="1"/>
  <c r="T1339" i="1" s="1"/>
  <c r="AC1340" i="1"/>
  <c r="R1340" i="1" s="1"/>
  <c r="AD1340" i="1"/>
  <c r="S1340" i="1" s="1"/>
  <c r="AE1340" i="1"/>
  <c r="T1340" i="1" s="1"/>
  <c r="AC1341" i="1"/>
  <c r="R1341" i="1" s="1"/>
  <c r="AD1341" i="1"/>
  <c r="S1341" i="1" s="1"/>
  <c r="AE1341" i="1"/>
  <c r="T1341" i="1" s="1"/>
  <c r="AC1342" i="1"/>
  <c r="R1342" i="1" s="1"/>
  <c r="AD1342" i="1"/>
  <c r="S1342" i="1" s="1"/>
  <c r="AE1342" i="1"/>
  <c r="T1342" i="1" s="1"/>
  <c r="AC1343" i="1"/>
  <c r="R1343" i="1" s="1"/>
  <c r="AD1343" i="1"/>
  <c r="S1343" i="1" s="1"/>
  <c r="AE1343" i="1"/>
  <c r="T1343" i="1" s="1"/>
  <c r="AC1344" i="1"/>
  <c r="R1344" i="1" s="1"/>
  <c r="AD1344" i="1"/>
  <c r="S1344" i="1" s="1"/>
  <c r="AE1344" i="1"/>
  <c r="T1344" i="1" s="1"/>
  <c r="AC1345" i="1"/>
  <c r="R1345" i="1" s="1"/>
  <c r="AD1345" i="1"/>
  <c r="S1345" i="1" s="1"/>
  <c r="AE1345" i="1"/>
  <c r="T1345" i="1" s="1"/>
  <c r="AC1346" i="1"/>
  <c r="R1346" i="1" s="1"/>
  <c r="AD1346" i="1"/>
  <c r="S1346" i="1" s="1"/>
  <c r="AE1346" i="1"/>
  <c r="T1346" i="1" s="1"/>
  <c r="AC1347" i="1"/>
  <c r="R1347" i="1" s="1"/>
  <c r="AD1347" i="1"/>
  <c r="S1347" i="1" s="1"/>
  <c r="AE1347" i="1"/>
  <c r="T1347" i="1" s="1"/>
  <c r="AC1348" i="1"/>
  <c r="R1348" i="1" s="1"/>
  <c r="AD1348" i="1"/>
  <c r="S1348" i="1" s="1"/>
  <c r="AE1348" i="1"/>
  <c r="T1348" i="1" s="1"/>
  <c r="AC1349" i="1"/>
  <c r="R1349" i="1" s="1"/>
  <c r="AD1349" i="1"/>
  <c r="S1349" i="1" s="1"/>
  <c r="AE1349" i="1"/>
  <c r="T1349" i="1" s="1"/>
  <c r="AC1350" i="1"/>
  <c r="R1350" i="1" s="1"/>
  <c r="AD1350" i="1"/>
  <c r="S1350" i="1" s="1"/>
  <c r="AE1350" i="1"/>
  <c r="T1350" i="1" s="1"/>
  <c r="AC1351" i="1"/>
  <c r="R1351" i="1" s="1"/>
  <c r="AD1351" i="1"/>
  <c r="S1351" i="1" s="1"/>
  <c r="AE1351" i="1"/>
  <c r="T1351" i="1" s="1"/>
  <c r="AC1352" i="1"/>
  <c r="R1352" i="1" s="1"/>
  <c r="AD1352" i="1"/>
  <c r="S1352" i="1" s="1"/>
  <c r="AE1352" i="1"/>
  <c r="T1352" i="1" s="1"/>
  <c r="AC1353" i="1"/>
  <c r="R1353" i="1" s="1"/>
  <c r="AD1353" i="1"/>
  <c r="S1353" i="1" s="1"/>
  <c r="AE1353" i="1"/>
  <c r="T1353" i="1" s="1"/>
  <c r="AC1354" i="1"/>
  <c r="R1354" i="1" s="1"/>
  <c r="AD1354" i="1"/>
  <c r="S1354" i="1" s="1"/>
  <c r="AE1354" i="1"/>
  <c r="T1354" i="1" s="1"/>
  <c r="AC1355" i="1"/>
  <c r="R1355" i="1" s="1"/>
  <c r="AD1355" i="1"/>
  <c r="S1355" i="1" s="1"/>
  <c r="AE1355" i="1"/>
  <c r="T1355" i="1" s="1"/>
  <c r="AC1356" i="1"/>
  <c r="R1356" i="1" s="1"/>
  <c r="AD1356" i="1"/>
  <c r="S1356" i="1" s="1"/>
  <c r="AE1356" i="1"/>
  <c r="T1356" i="1" s="1"/>
  <c r="AC1357" i="1"/>
  <c r="R1357" i="1" s="1"/>
  <c r="AD1357" i="1"/>
  <c r="S1357" i="1" s="1"/>
  <c r="AE1357" i="1"/>
  <c r="T1357" i="1" s="1"/>
  <c r="AC1358" i="1"/>
  <c r="R1358" i="1" s="1"/>
  <c r="AD1358" i="1"/>
  <c r="S1358" i="1" s="1"/>
  <c r="AE1358" i="1"/>
  <c r="T1358" i="1" s="1"/>
  <c r="AC1359" i="1"/>
  <c r="R1359" i="1" s="1"/>
  <c r="AD1359" i="1"/>
  <c r="S1359" i="1" s="1"/>
  <c r="AE1359" i="1"/>
  <c r="T1359" i="1" s="1"/>
  <c r="AC1360" i="1"/>
  <c r="R1360" i="1" s="1"/>
  <c r="AD1360" i="1"/>
  <c r="S1360" i="1" s="1"/>
  <c r="AE1360" i="1"/>
  <c r="T1360" i="1" s="1"/>
  <c r="AC1361" i="1"/>
  <c r="R1361" i="1" s="1"/>
  <c r="AD1361" i="1"/>
  <c r="S1361" i="1" s="1"/>
  <c r="AE1361" i="1"/>
  <c r="T1361" i="1" s="1"/>
  <c r="AC1362" i="1"/>
  <c r="R1362" i="1" s="1"/>
  <c r="AD1362" i="1"/>
  <c r="S1362" i="1" s="1"/>
  <c r="AE1362" i="1"/>
  <c r="T1362" i="1" s="1"/>
  <c r="AC1363" i="1"/>
  <c r="R1363" i="1" s="1"/>
  <c r="AD1363" i="1"/>
  <c r="S1363" i="1" s="1"/>
  <c r="AE1363" i="1"/>
  <c r="T1363" i="1" s="1"/>
  <c r="AC1364" i="1"/>
  <c r="R1364" i="1" s="1"/>
  <c r="AD1364" i="1"/>
  <c r="S1364" i="1" s="1"/>
  <c r="AE1364" i="1"/>
  <c r="T1364" i="1" s="1"/>
  <c r="AC1365" i="1"/>
  <c r="R1365" i="1" s="1"/>
  <c r="AD1365" i="1"/>
  <c r="S1365" i="1" s="1"/>
  <c r="AE1365" i="1"/>
  <c r="T1365" i="1" s="1"/>
  <c r="AC1366" i="1"/>
  <c r="R1366" i="1" s="1"/>
  <c r="AD1366" i="1"/>
  <c r="S1366" i="1" s="1"/>
  <c r="AE1366" i="1"/>
  <c r="T1366" i="1" s="1"/>
  <c r="AC1367" i="1"/>
  <c r="R1367" i="1" s="1"/>
  <c r="AD1367" i="1"/>
  <c r="S1367" i="1" s="1"/>
  <c r="AE1367" i="1"/>
  <c r="T1367" i="1" s="1"/>
  <c r="AC1368" i="1"/>
  <c r="R1368" i="1" s="1"/>
  <c r="AD1368" i="1"/>
  <c r="S1368" i="1" s="1"/>
  <c r="AE1368" i="1"/>
  <c r="T1368" i="1" s="1"/>
  <c r="AC1369" i="1"/>
  <c r="R1369" i="1" s="1"/>
  <c r="AD1369" i="1"/>
  <c r="S1369" i="1" s="1"/>
  <c r="AE1369" i="1"/>
  <c r="T1369" i="1" s="1"/>
  <c r="AC1370" i="1"/>
  <c r="R1370" i="1" s="1"/>
  <c r="AD1370" i="1"/>
  <c r="S1370" i="1" s="1"/>
  <c r="AE1370" i="1"/>
  <c r="T1370" i="1" s="1"/>
  <c r="AC1371" i="1"/>
  <c r="R1371" i="1" s="1"/>
  <c r="AD1371" i="1"/>
  <c r="S1371" i="1" s="1"/>
  <c r="AE1371" i="1"/>
  <c r="T1371" i="1" s="1"/>
  <c r="AC1372" i="1"/>
  <c r="R1372" i="1" s="1"/>
  <c r="AD1372" i="1"/>
  <c r="S1372" i="1" s="1"/>
  <c r="AE1372" i="1"/>
  <c r="T1372" i="1" s="1"/>
  <c r="AC1373" i="1"/>
  <c r="R1373" i="1" s="1"/>
  <c r="AD1373" i="1"/>
  <c r="S1373" i="1" s="1"/>
  <c r="AE1373" i="1"/>
  <c r="T1373" i="1" s="1"/>
  <c r="AC1374" i="1"/>
  <c r="R1374" i="1" s="1"/>
  <c r="AD1374" i="1"/>
  <c r="S1374" i="1" s="1"/>
  <c r="AE1374" i="1"/>
  <c r="T1374" i="1" s="1"/>
  <c r="AC1375" i="1"/>
  <c r="R1375" i="1" s="1"/>
  <c r="AD1375" i="1"/>
  <c r="S1375" i="1" s="1"/>
  <c r="AE1375" i="1"/>
  <c r="T1375" i="1" s="1"/>
  <c r="AC1376" i="1"/>
  <c r="R1376" i="1" s="1"/>
  <c r="AD1376" i="1"/>
  <c r="S1376" i="1" s="1"/>
  <c r="AE1376" i="1"/>
  <c r="T1376" i="1" s="1"/>
  <c r="AC1377" i="1"/>
  <c r="R1377" i="1" s="1"/>
  <c r="AD1377" i="1"/>
  <c r="S1377" i="1" s="1"/>
  <c r="AE1377" i="1"/>
  <c r="T1377" i="1" s="1"/>
  <c r="AC1378" i="1"/>
  <c r="R1378" i="1" s="1"/>
  <c r="AD1378" i="1"/>
  <c r="S1378" i="1" s="1"/>
  <c r="AE1378" i="1"/>
  <c r="T1378" i="1" s="1"/>
  <c r="AC1379" i="1"/>
  <c r="R1379" i="1" s="1"/>
  <c r="AD1379" i="1"/>
  <c r="S1379" i="1" s="1"/>
  <c r="AE1379" i="1"/>
  <c r="T1379" i="1" s="1"/>
  <c r="AC1380" i="1"/>
  <c r="R1380" i="1" s="1"/>
  <c r="AD1380" i="1"/>
  <c r="S1380" i="1" s="1"/>
  <c r="AE1380" i="1"/>
  <c r="T1380" i="1" s="1"/>
  <c r="AC1381" i="1"/>
  <c r="R1381" i="1" s="1"/>
  <c r="AD1381" i="1"/>
  <c r="S1381" i="1" s="1"/>
  <c r="AE1381" i="1"/>
  <c r="T1381" i="1" s="1"/>
  <c r="AC1382" i="1"/>
  <c r="R1382" i="1" s="1"/>
  <c r="AD1382" i="1"/>
  <c r="S1382" i="1" s="1"/>
  <c r="AE1382" i="1"/>
  <c r="T1382" i="1" s="1"/>
  <c r="AC1383" i="1"/>
  <c r="R1383" i="1" s="1"/>
  <c r="AD1383" i="1"/>
  <c r="S1383" i="1" s="1"/>
  <c r="AE1383" i="1"/>
  <c r="T1383" i="1" s="1"/>
  <c r="AC1384" i="1"/>
  <c r="R1384" i="1" s="1"/>
  <c r="AD1384" i="1"/>
  <c r="S1384" i="1" s="1"/>
  <c r="AE1384" i="1"/>
  <c r="T1384" i="1" s="1"/>
  <c r="AC1385" i="1"/>
  <c r="R1385" i="1" s="1"/>
  <c r="AD1385" i="1"/>
  <c r="S1385" i="1" s="1"/>
  <c r="AE1385" i="1"/>
  <c r="T1385" i="1" s="1"/>
  <c r="AC1386" i="1"/>
  <c r="R1386" i="1" s="1"/>
  <c r="AD1386" i="1"/>
  <c r="S1386" i="1" s="1"/>
  <c r="AE1386" i="1"/>
  <c r="T1386" i="1" s="1"/>
  <c r="AC1387" i="1"/>
  <c r="R1387" i="1" s="1"/>
  <c r="AD1387" i="1"/>
  <c r="S1387" i="1" s="1"/>
  <c r="AE1387" i="1"/>
  <c r="T1387" i="1" s="1"/>
  <c r="AC1388" i="1"/>
  <c r="R1388" i="1" s="1"/>
  <c r="AD1388" i="1"/>
  <c r="S1388" i="1" s="1"/>
  <c r="AE1388" i="1"/>
  <c r="T1388" i="1" s="1"/>
  <c r="AC1389" i="1"/>
  <c r="R1389" i="1" s="1"/>
  <c r="AD1389" i="1"/>
  <c r="S1389" i="1" s="1"/>
  <c r="AE1389" i="1"/>
  <c r="T1389" i="1" s="1"/>
  <c r="AC1390" i="1"/>
  <c r="R1390" i="1" s="1"/>
  <c r="AD1390" i="1"/>
  <c r="S1390" i="1" s="1"/>
  <c r="AE1390" i="1"/>
  <c r="T1390" i="1" s="1"/>
  <c r="AC1391" i="1"/>
  <c r="R1391" i="1" s="1"/>
  <c r="AD1391" i="1"/>
  <c r="S1391" i="1" s="1"/>
  <c r="AE1391" i="1"/>
  <c r="T1391" i="1" s="1"/>
  <c r="AC1392" i="1"/>
  <c r="R1392" i="1" s="1"/>
  <c r="AD1392" i="1"/>
  <c r="S1392" i="1" s="1"/>
  <c r="AE1392" i="1"/>
  <c r="T1392" i="1" s="1"/>
  <c r="AC1393" i="1"/>
  <c r="R1393" i="1" s="1"/>
  <c r="AD1393" i="1"/>
  <c r="S1393" i="1" s="1"/>
  <c r="AE1393" i="1"/>
  <c r="T1393" i="1" s="1"/>
  <c r="AC1394" i="1"/>
  <c r="R1394" i="1" s="1"/>
  <c r="AD1394" i="1"/>
  <c r="S1394" i="1" s="1"/>
  <c r="AE1394" i="1"/>
  <c r="T1394" i="1" s="1"/>
  <c r="AC1395" i="1"/>
  <c r="R1395" i="1" s="1"/>
  <c r="AD1395" i="1"/>
  <c r="S1395" i="1" s="1"/>
  <c r="AE1395" i="1"/>
  <c r="T1395" i="1" s="1"/>
  <c r="AC1396" i="1"/>
  <c r="R1396" i="1" s="1"/>
  <c r="AD1396" i="1"/>
  <c r="S1396" i="1" s="1"/>
  <c r="AE1396" i="1"/>
  <c r="T1396" i="1" s="1"/>
  <c r="AC1397" i="1"/>
  <c r="R1397" i="1" s="1"/>
  <c r="AD1397" i="1"/>
  <c r="S1397" i="1" s="1"/>
  <c r="AE1397" i="1"/>
  <c r="T1397" i="1" s="1"/>
  <c r="AC1398" i="1"/>
  <c r="R1398" i="1" s="1"/>
  <c r="AD1398" i="1"/>
  <c r="S1398" i="1" s="1"/>
  <c r="AE1398" i="1"/>
  <c r="T1398" i="1" s="1"/>
  <c r="AC1399" i="1"/>
  <c r="R1399" i="1" s="1"/>
  <c r="AD1399" i="1"/>
  <c r="S1399" i="1" s="1"/>
  <c r="AE1399" i="1"/>
  <c r="T1399" i="1" s="1"/>
  <c r="AC1400" i="1"/>
  <c r="R1400" i="1" s="1"/>
  <c r="AD1400" i="1"/>
  <c r="S1400" i="1" s="1"/>
  <c r="AE1400" i="1"/>
  <c r="T1400" i="1" s="1"/>
  <c r="AC1401" i="1"/>
  <c r="R1401" i="1" s="1"/>
  <c r="AD1401" i="1"/>
  <c r="S1401" i="1" s="1"/>
  <c r="AE1401" i="1"/>
  <c r="T1401" i="1" s="1"/>
  <c r="AC1402" i="1"/>
  <c r="R1402" i="1" s="1"/>
  <c r="AD1402" i="1"/>
  <c r="S1402" i="1" s="1"/>
  <c r="AE1402" i="1"/>
  <c r="T1402" i="1" s="1"/>
  <c r="AC1403" i="1"/>
  <c r="R1403" i="1" s="1"/>
  <c r="AD1403" i="1"/>
  <c r="S1403" i="1" s="1"/>
  <c r="AE1403" i="1"/>
  <c r="T1403" i="1" s="1"/>
  <c r="AC1404" i="1"/>
  <c r="R1404" i="1" s="1"/>
  <c r="AD1404" i="1"/>
  <c r="S1404" i="1" s="1"/>
  <c r="AE1404" i="1"/>
  <c r="T1404" i="1" s="1"/>
  <c r="AC1405" i="1"/>
  <c r="R1405" i="1" s="1"/>
  <c r="AD1405" i="1"/>
  <c r="S1405" i="1" s="1"/>
  <c r="AE1405" i="1"/>
  <c r="T1405" i="1" s="1"/>
  <c r="AC1406" i="1"/>
  <c r="R1406" i="1" s="1"/>
  <c r="AD1406" i="1"/>
  <c r="S1406" i="1" s="1"/>
  <c r="AE1406" i="1"/>
  <c r="T1406" i="1" s="1"/>
  <c r="AC1407" i="1"/>
  <c r="R1407" i="1" s="1"/>
  <c r="AD1407" i="1"/>
  <c r="S1407" i="1" s="1"/>
  <c r="AE1407" i="1"/>
  <c r="T1407" i="1" s="1"/>
  <c r="AC1408" i="1"/>
  <c r="R1408" i="1" s="1"/>
  <c r="AD1408" i="1"/>
  <c r="S1408" i="1" s="1"/>
  <c r="AE1408" i="1"/>
  <c r="T1408" i="1" s="1"/>
  <c r="AC1409" i="1"/>
  <c r="R1409" i="1" s="1"/>
  <c r="AD1409" i="1"/>
  <c r="S1409" i="1" s="1"/>
  <c r="AE1409" i="1"/>
  <c r="T1409" i="1" s="1"/>
  <c r="AC1410" i="1"/>
  <c r="R1410" i="1" s="1"/>
  <c r="AD1410" i="1"/>
  <c r="S1410" i="1" s="1"/>
  <c r="AE1410" i="1"/>
  <c r="T1410" i="1" s="1"/>
  <c r="AC1411" i="1"/>
  <c r="R1411" i="1" s="1"/>
  <c r="AD1411" i="1"/>
  <c r="S1411" i="1" s="1"/>
  <c r="AE1411" i="1"/>
  <c r="T1411" i="1" s="1"/>
  <c r="AC1412" i="1"/>
  <c r="R1412" i="1" s="1"/>
  <c r="AD1412" i="1"/>
  <c r="S1412" i="1" s="1"/>
  <c r="AE1412" i="1"/>
  <c r="T1412" i="1" s="1"/>
  <c r="AC1413" i="1"/>
  <c r="R1413" i="1" s="1"/>
  <c r="AD1413" i="1"/>
  <c r="S1413" i="1" s="1"/>
  <c r="AE1413" i="1"/>
  <c r="T1413" i="1" s="1"/>
  <c r="AC1414" i="1"/>
  <c r="R1414" i="1" s="1"/>
  <c r="AD1414" i="1"/>
  <c r="S1414" i="1" s="1"/>
  <c r="AE1414" i="1"/>
  <c r="T1414" i="1" s="1"/>
  <c r="AC1415" i="1"/>
  <c r="R1415" i="1" s="1"/>
  <c r="AD1415" i="1"/>
  <c r="S1415" i="1" s="1"/>
  <c r="AE1415" i="1"/>
  <c r="T1415" i="1" s="1"/>
  <c r="AC1416" i="1"/>
  <c r="R1416" i="1" s="1"/>
  <c r="AD1416" i="1"/>
  <c r="S1416" i="1" s="1"/>
  <c r="AE1416" i="1"/>
  <c r="T1416" i="1" s="1"/>
  <c r="AC1417" i="1"/>
  <c r="R1417" i="1" s="1"/>
  <c r="AD1417" i="1"/>
  <c r="S1417" i="1" s="1"/>
  <c r="AE1417" i="1"/>
  <c r="T1417" i="1" s="1"/>
  <c r="AC1418" i="1"/>
  <c r="R1418" i="1" s="1"/>
  <c r="AD1418" i="1"/>
  <c r="S1418" i="1" s="1"/>
  <c r="AE1418" i="1"/>
  <c r="T1418" i="1" s="1"/>
  <c r="AC1419" i="1"/>
  <c r="R1419" i="1" s="1"/>
  <c r="AD1419" i="1"/>
  <c r="S1419" i="1" s="1"/>
  <c r="AE1419" i="1"/>
  <c r="T1419" i="1" s="1"/>
  <c r="AC1420" i="1"/>
  <c r="R1420" i="1" s="1"/>
  <c r="AD1420" i="1"/>
  <c r="S1420" i="1" s="1"/>
  <c r="AE1420" i="1"/>
  <c r="T1420" i="1" s="1"/>
  <c r="AC1421" i="1"/>
  <c r="R1421" i="1" s="1"/>
  <c r="AD1421" i="1"/>
  <c r="S1421" i="1" s="1"/>
  <c r="AE1421" i="1"/>
  <c r="T1421" i="1" s="1"/>
  <c r="AC1422" i="1"/>
  <c r="R1422" i="1" s="1"/>
  <c r="AD1422" i="1"/>
  <c r="S1422" i="1" s="1"/>
  <c r="AE1422" i="1"/>
  <c r="T1422" i="1" s="1"/>
  <c r="AC1423" i="1"/>
  <c r="R1423" i="1" s="1"/>
  <c r="AD1423" i="1"/>
  <c r="S1423" i="1" s="1"/>
  <c r="AE1423" i="1"/>
  <c r="T1423" i="1" s="1"/>
  <c r="AC1424" i="1"/>
  <c r="R1424" i="1" s="1"/>
  <c r="AD1424" i="1"/>
  <c r="S1424" i="1" s="1"/>
  <c r="AE1424" i="1"/>
  <c r="T1424" i="1" s="1"/>
  <c r="AC1425" i="1"/>
  <c r="R1425" i="1" s="1"/>
  <c r="AD1425" i="1"/>
  <c r="S1425" i="1" s="1"/>
  <c r="AE1425" i="1"/>
  <c r="T1425" i="1" s="1"/>
  <c r="AC1426" i="1"/>
  <c r="R1426" i="1" s="1"/>
  <c r="AD1426" i="1"/>
  <c r="S1426" i="1" s="1"/>
  <c r="AE1426" i="1"/>
  <c r="T1426" i="1" s="1"/>
  <c r="AC1427" i="1"/>
  <c r="R1427" i="1" s="1"/>
  <c r="AD1427" i="1"/>
  <c r="S1427" i="1" s="1"/>
  <c r="AE1427" i="1"/>
  <c r="T1427" i="1" s="1"/>
  <c r="AC1428" i="1"/>
  <c r="R1428" i="1" s="1"/>
  <c r="AD1428" i="1"/>
  <c r="S1428" i="1" s="1"/>
  <c r="AE1428" i="1"/>
  <c r="T1428" i="1" s="1"/>
  <c r="AC1429" i="1"/>
  <c r="R1429" i="1" s="1"/>
  <c r="AD1429" i="1"/>
  <c r="S1429" i="1" s="1"/>
  <c r="AE1429" i="1"/>
  <c r="T1429" i="1" s="1"/>
  <c r="AC1430" i="1"/>
  <c r="R1430" i="1" s="1"/>
  <c r="AD1430" i="1"/>
  <c r="S1430" i="1" s="1"/>
  <c r="AE1430" i="1"/>
  <c r="T1430" i="1" s="1"/>
  <c r="AC1431" i="1"/>
  <c r="R1431" i="1" s="1"/>
  <c r="AD1431" i="1"/>
  <c r="S1431" i="1" s="1"/>
  <c r="AE1431" i="1"/>
  <c r="T1431" i="1" s="1"/>
  <c r="AC1432" i="1"/>
  <c r="R1432" i="1" s="1"/>
  <c r="AD1432" i="1"/>
  <c r="S1432" i="1" s="1"/>
  <c r="AE1432" i="1"/>
  <c r="T1432" i="1" s="1"/>
  <c r="AC1433" i="1"/>
  <c r="R1433" i="1" s="1"/>
  <c r="AD1433" i="1"/>
  <c r="S1433" i="1" s="1"/>
  <c r="AE1433" i="1"/>
  <c r="T1433" i="1" s="1"/>
  <c r="AC1434" i="1"/>
  <c r="R1434" i="1" s="1"/>
  <c r="AD1434" i="1"/>
  <c r="S1434" i="1" s="1"/>
  <c r="AE1434" i="1"/>
  <c r="T1434" i="1" s="1"/>
  <c r="AC1435" i="1"/>
  <c r="R1435" i="1" s="1"/>
  <c r="AD1435" i="1"/>
  <c r="S1435" i="1" s="1"/>
  <c r="AE1435" i="1"/>
  <c r="T1435" i="1" s="1"/>
  <c r="AC1436" i="1"/>
  <c r="R1436" i="1" s="1"/>
  <c r="AD1436" i="1"/>
  <c r="S1436" i="1" s="1"/>
  <c r="AE1436" i="1"/>
  <c r="T1436" i="1" s="1"/>
  <c r="AC1437" i="1"/>
  <c r="R1437" i="1" s="1"/>
  <c r="AD1437" i="1"/>
  <c r="S1437" i="1" s="1"/>
  <c r="AE1437" i="1"/>
  <c r="T1437" i="1" s="1"/>
  <c r="AC1438" i="1"/>
  <c r="R1438" i="1" s="1"/>
  <c r="AD1438" i="1"/>
  <c r="S1438" i="1" s="1"/>
  <c r="AE1438" i="1"/>
  <c r="T1438" i="1" s="1"/>
  <c r="AC1439" i="1"/>
  <c r="R1439" i="1" s="1"/>
  <c r="AD1439" i="1"/>
  <c r="S1439" i="1" s="1"/>
  <c r="AE1439" i="1"/>
  <c r="T1439" i="1" s="1"/>
  <c r="AC1440" i="1"/>
  <c r="R1440" i="1" s="1"/>
  <c r="AD1440" i="1"/>
  <c r="S1440" i="1" s="1"/>
  <c r="AE1440" i="1"/>
  <c r="T1440" i="1" s="1"/>
  <c r="AC1441" i="1"/>
  <c r="R1441" i="1" s="1"/>
  <c r="AD1441" i="1"/>
  <c r="S1441" i="1" s="1"/>
  <c r="AE1441" i="1"/>
  <c r="T1441" i="1" s="1"/>
  <c r="AC1442" i="1"/>
  <c r="R1442" i="1" s="1"/>
  <c r="AD1442" i="1"/>
  <c r="S1442" i="1" s="1"/>
  <c r="AE1442" i="1"/>
  <c r="T1442" i="1" s="1"/>
  <c r="AC1443" i="1"/>
  <c r="R1443" i="1" s="1"/>
  <c r="AD1443" i="1"/>
  <c r="S1443" i="1" s="1"/>
  <c r="AE1443" i="1"/>
  <c r="T1443" i="1" s="1"/>
  <c r="AC1444" i="1"/>
  <c r="R1444" i="1" s="1"/>
  <c r="AD1444" i="1"/>
  <c r="S1444" i="1" s="1"/>
  <c r="AE1444" i="1"/>
  <c r="T1444" i="1" s="1"/>
  <c r="AC1445" i="1"/>
  <c r="R1445" i="1" s="1"/>
  <c r="AD1445" i="1"/>
  <c r="S1445" i="1" s="1"/>
  <c r="AE1445" i="1"/>
  <c r="T1445" i="1" s="1"/>
  <c r="AC1446" i="1"/>
  <c r="R1446" i="1" s="1"/>
  <c r="AD1446" i="1"/>
  <c r="S1446" i="1" s="1"/>
  <c r="AE1446" i="1"/>
  <c r="T1446" i="1" s="1"/>
  <c r="AC1447" i="1"/>
  <c r="R1447" i="1" s="1"/>
  <c r="AD1447" i="1"/>
  <c r="S1447" i="1" s="1"/>
  <c r="AE1447" i="1"/>
  <c r="T1447" i="1" s="1"/>
  <c r="AC1448" i="1"/>
  <c r="R1448" i="1" s="1"/>
  <c r="AD1448" i="1"/>
  <c r="S1448" i="1" s="1"/>
  <c r="AE1448" i="1"/>
  <c r="T1448" i="1" s="1"/>
  <c r="AC1449" i="1"/>
  <c r="R1449" i="1" s="1"/>
  <c r="AD1449" i="1"/>
  <c r="S1449" i="1" s="1"/>
  <c r="AE1449" i="1"/>
  <c r="T1449" i="1" s="1"/>
  <c r="AC1450" i="1"/>
  <c r="R1450" i="1" s="1"/>
  <c r="AD1450" i="1"/>
  <c r="S1450" i="1" s="1"/>
  <c r="AE1450" i="1"/>
  <c r="T1450" i="1" s="1"/>
  <c r="AC1451" i="1"/>
  <c r="R1451" i="1" s="1"/>
  <c r="AD1451" i="1"/>
  <c r="S1451" i="1" s="1"/>
  <c r="AE1451" i="1"/>
  <c r="T1451" i="1" s="1"/>
  <c r="AC1452" i="1"/>
  <c r="R1452" i="1" s="1"/>
  <c r="AD1452" i="1"/>
  <c r="S1452" i="1" s="1"/>
  <c r="AE1452" i="1"/>
  <c r="T1452" i="1" s="1"/>
  <c r="AC1453" i="1"/>
  <c r="R1453" i="1" s="1"/>
  <c r="AD1453" i="1"/>
  <c r="S1453" i="1" s="1"/>
  <c r="AE1453" i="1"/>
  <c r="T1453" i="1" s="1"/>
  <c r="AC1454" i="1"/>
  <c r="R1454" i="1" s="1"/>
  <c r="AD1454" i="1"/>
  <c r="S1454" i="1" s="1"/>
  <c r="AE1454" i="1"/>
  <c r="T1454" i="1" s="1"/>
  <c r="AC1455" i="1"/>
  <c r="R1455" i="1" s="1"/>
  <c r="AD1455" i="1"/>
  <c r="S1455" i="1" s="1"/>
  <c r="AE1455" i="1"/>
  <c r="T1455" i="1" s="1"/>
  <c r="AC1456" i="1"/>
  <c r="R1456" i="1" s="1"/>
  <c r="AD1456" i="1"/>
  <c r="S1456" i="1" s="1"/>
  <c r="AE1456" i="1"/>
  <c r="T1456" i="1" s="1"/>
  <c r="AC1457" i="1"/>
  <c r="R1457" i="1" s="1"/>
  <c r="AD1457" i="1"/>
  <c r="S1457" i="1" s="1"/>
  <c r="AE1457" i="1"/>
  <c r="T1457" i="1" s="1"/>
  <c r="AC1458" i="1"/>
  <c r="R1458" i="1" s="1"/>
  <c r="AD1458" i="1"/>
  <c r="S1458" i="1" s="1"/>
  <c r="AE1458" i="1"/>
  <c r="T1458" i="1" s="1"/>
  <c r="AC1459" i="1"/>
  <c r="R1459" i="1" s="1"/>
  <c r="AD1459" i="1"/>
  <c r="S1459" i="1" s="1"/>
  <c r="AE1459" i="1"/>
  <c r="T1459" i="1" s="1"/>
  <c r="AC1460" i="1"/>
  <c r="R1460" i="1" s="1"/>
  <c r="AD1460" i="1"/>
  <c r="S1460" i="1" s="1"/>
  <c r="AE1460" i="1"/>
  <c r="T1460" i="1" s="1"/>
  <c r="AC1461" i="1"/>
  <c r="R1461" i="1" s="1"/>
  <c r="AD1461" i="1"/>
  <c r="S1461" i="1" s="1"/>
  <c r="AE1461" i="1"/>
  <c r="T1461" i="1" s="1"/>
  <c r="AC1462" i="1"/>
  <c r="R1462" i="1" s="1"/>
  <c r="AD1462" i="1"/>
  <c r="S1462" i="1" s="1"/>
  <c r="AE1462" i="1"/>
  <c r="T1462" i="1" s="1"/>
  <c r="AC1463" i="1"/>
  <c r="R1463" i="1" s="1"/>
  <c r="AD1463" i="1"/>
  <c r="S1463" i="1" s="1"/>
  <c r="AE1463" i="1"/>
  <c r="T1463" i="1" s="1"/>
  <c r="AC1464" i="1"/>
  <c r="R1464" i="1" s="1"/>
  <c r="AD1464" i="1"/>
  <c r="S1464" i="1" s="1"/>
  <c r="AE1464" i="1"/>
  <c r="T1464" i="1" s="1"/>
  <c r="AC1465" i="1"/>
  <c r="R1465" i="1" s="1"/>
  <c r="AD1465" i="1"/>
  <c r="S1465" i="1" s="1"/>
  <c r="AE1465" i="1"/>
  <c r="T1465" i="1" s="1"/>
  <c r="AC1466" i="1"/>
  <c r="R1466" i="1" s="1"/>
  <c r="AD1466" i="1"/>
  <c r="S1466" i="1" s="1"/>
  <c r="AE1466" i="1"/>
  <c r="T1466" i="1" s="1"/>
  <c r="AC1467" i="1"/>
  <c r="R1467" i="1" s="1"/>
  <c r="AD1467" i="1"/>
  <c r="S1467" i="1" s="1"/>
  <c r="AE1467" i="1"/>
  <c r="T1467" i="1" s="1"/>
  <c r="AC1468" i="1"/>
  <c r="R1468" i="1" s="1"/>
  <c r="AD1468" i="1"/>
  <c r="S1468" i="1" s="1"/>
  <c r="AE1468" i="1"/>
  <c r="T1468" i="1" s="1"/>
  <c r="AC1469" i="1"/>
  <c r="R1469" i="1" s="1"/>
  <c r="AD1469" i="1"/>
  <c r="S1469" i="1" s="1"/>
  <c r="AE1469" i="1"/>
  <c r="T1469" i="1" s="1"/>
  <c r="AC1470" i="1"/>
  <c r="R1470" i="1" s="1"/>
  <c r="AD1470" i="1"/>
  <c r="S1470" i="1" s="1"/>
  <c r="AE1470" i="1"/>
  <c r="T1470" i="1" s="1"/>
  <c r="AC1471" i="1"/>
  <c r="R1471" i="1" s="1"/>
  <c r="AD1471" i="1"/>
  <c r="S1471" i="1" s="1"/>
  <c r="AE1471" i="1"/>
  <c r="T1471" i="1" s="1"/>
  <c r="AC1472" i="1"/>
  <c r="R1472" i="1" s="1"/>
  <c r="AD1472" i="1"/>
  <c r="S1472" i="1" s="1"/>
  <c r="AE1472" i="1"/>
  <c r="T1472" i="1" s="1"/>
  <c r="AC1473" i="1"/>
  <c r="R1473" i="1" s="1"/>
  <c r="AD1473" i="1"/>
  <c r="S1473" i="1" s="1"/>
  <c r="AE1473" i="1"/>
  <c r="T1473" i="1" s="1"/>
  <c r="AC1474" i="1"/>
  <c r="R1474" i="1" s="1"/>
  <c r="AD1474" i="1"/>
  <c r="S1474" i="1" s="1"/>
  <c r="AE1474" i="1"/>
  <c r="T1474" i="1" s="1"/>
  <c r="AC1475" i="1"/>
  <c r="R1475" i="1" s="1"/>
  <c r="AD1475" i="1"/>
  <c r="S1475" i="1" s="1"/>
  <c r="AE1475" i="1"/>
  <c r="T1475" i="1" s="1"/>
  <c r="AC1476" i="1"/>
  <c r="R1476" i="1" s="1"/>
  <c r="AD1476" i="1"/>
  <c r="S1476" i="1" s="1"/>
  <c r="AE1476" i="1"/>
  <c r="T1476" i="1" s="1"/>
  <c r="AC1477" i="1"/>
  <c r="R1477" i="1" s="1"/>
  <c r="AD1477" i="1"/>
  <c r="S1477" i="1" s="1"/>
  <c r="AE1477" i="1"/>
  <c r="T1477" i="1" s="1"/>
  <c r="AC1478" i="1"/>
  <c r="R1478" i="1" s="1"/>
  <c r="AD1478" i="1"/>
  <c r="S1478" i="1" s="1"/>
  <c r="AE1478" i="1"/>
  <c r="T1478" i="1" s="1"/>
  <c r="AC1479" i="1"/>
  <c r="R1479" i="1" s="1"/>
  <c r="AD1479" i="1"/>
  <c r="S1479" i="1" s="1"/>
  <c r="AE1479" i="1"/>
  <c r="T1479" i="1" s="1"/>
  <c r="AC1480" i="1"/>
  <c r="R1480" i="1" s="1"/>
  <c r="AD1480" i="1"/>
  <c r="S1480" i="1" s="1"/>
  <c r="AE1480" i="1"/>
  <c r="T1480" i="1" s="1"/>
  <c r="AC1481" i="1"/>
  <c r="R1481" i="1" s="1"/>
  <c r="AD1481" i="1"/>
  <c r="S1481" i="1" s="1"/>
  <c r="AE1481" i="1"/>
  <c r="T1481" i="1" s="1"/>
  <c r="AC1482" i="1"/>
  <c r="R1482" i="1" s="1"/>
  <c r="AD1482" i="1"/>
  <c r="S1482" i="1" s="1"/>
  <c r="AE1482" i="1"/>
  <c r="T1482" i="1" s="1"/>
  <c r="AC1483" i="1"/>
  <c r="R1483" i="1" s="1"/>
  <c r="AD1483" i="1"/>
  <c r="S1483" i="1" s="1"/>
  <c r="AE1483" i="1"/>
  <c r="T1483" i="1" s="1"/>
  <c r="AC1484" i="1"/>
  <c r="R1484" i="1" s="1"/>
  <c r="AD1484" i="1"/>
  <c r="S1484" i="1" s="1"/>
  <c r="AE1484" i="1"/>
  <c r="T1484" i="1" s="1"/>
  <c r="AC1485" i="1"/>
  <c r="R1485" i="1" s="1"/>
  <c r="AD1485" i="1"/>
  <c r="S1485" i="1" s="1"/>
  <c r="AE1485" i="1"/>
  <c r="T1485" i="1" s="1"/>
  <c r="AC1486" i="1"/>
  <c r="R1486" i="1" s="1"/>
  <c r="AD1486" i="1"/>
  <c r="S1486" i="1" s="1"/>
  <c r="AE1486" i="1"/>
  <c r="T1486" i="1" s="1"/>
  <c r="AC1487" i="1"/>
  <c r="R1487" i="1" s="1"/>
  <c r="AD1487" i="1"/>
  <c r="S1487" i="1" s="1"/>
  <c r="AE1487" i="1"/>
  <c r="T1487" i="1" s="1"/>
  <c r="AC1488" i="1"/>
  <c r="R1488" i="1" s="1"/>
  <c r="AD1488" i="1"/>
  <c r="S1488" i="1" s="1"/>
  <c r="AE1488" i="1"/>
  <c r="T1488" i="1" s="1"/>
  <c r="AC1489" i="1"/>
  <c r="R1489" i="1" s="1"/>
  <c r="AD1489" i="1"/>
  <c r="S1489" i="1" s="1"/>
  <c r="AE1489" i="1"/>
  <c r="T1489" i="1" s="1"/>
  <c r="AC1490" i="1"/>
  <c r="R1490" i="1" s="1"/>
  <c r="AD1490" i="1"/>
  <c r="S1490" i="1" s="1"/>
  <c r="AE1490" i="1"/>
  <c r="T1490" i="1" s="1"/>
  <c r="AC1491" i="1"/>
  <c r="R1491" i="1" s="1"/>
  <c r="AD1491" i="1"/>
  <c r="S1491" i="1" s="1"/>
  <c r="AE1491" i="1"/>
  <c r="T1491" i="1" s="1"/>
  <c r="AC1492" i="1"/>
  <c r="R1492" i="1" s="1"/>
  <c r="AD1492" i="1"/>
  <c r="S1492" i="1" s="1"/>
  <c r="AE1492" i="1"/>
  <c r="T1492" i="1" s="1"/>
  <c r="AC1493" i="1"/>
  <c r="R1493" i="1" s="1"/>
  <c r="AD1493" i="1"/>
  <c r="S1493" i="1" s="1"/>
  <c r="AE1493" i="1"/>
  <c r="T1493" i="1" s="1"/>
  <c r="AC1494" i="1"/>
  <c r="R1494" i="1" s="1"/>
  <c r="AD1494" i="1"/>
  <c r="S1494" i="1" s="1"/>
  <c r="AE1494" i="1"/>
  <c r="T1494" i="1" s="1"/>
  <c r="AC1495" i="1"/>
  <c r="R1495" i="1" s="1"/>
  <c r="AD1495" i="1"/>
  <c r="S1495" i="1" s="1"/>
  <c r="AE1495" i="1"/>
  <c r="T1495" i="1" s="1"/>
  <c r="AC1496" i="1"/>
  <c r="R1496" i="1" s="1"/>
  <c r="AD1496" i="1"/>
  <c r="S1496" i="1" s="1"/>
  <c r="AE1496" i="1"/>
  <c r="T1496" i="1" s="1"/>
  <c r="AC1497" i="1"/>
  <c r="R1497" i="1" s="1"/>
  <c r="AD1497" i="1"/>
  <c r="S1497" i="1" s="1"/>
  <c r="AE1497" i="1"/>
  <c r="T1497" i="1" s="1"/>
  <c r="AC1498" i="1"/>
  <c r="R1498" i="1" s="1"/>
  <c r="AD1498" i="1"/>
  <c r="S1498" i="1" s="1"/>
  <c r="AE1498" i="1"/>
  <c r="T1498" i="1" s="1"/>
  <c r="AC1499" i="1"/>
  <c r="R1499" i="1" s="1"/>
  <c r="AD1499" i="1"/>
  <c r="S1499" i="1" s="1"/>
  <c r="AE1499" i="1"/>
  <c r="T1499" i="1" s="1"/>
  <c r="AC1500" i="1"/>
  <c r="R1500" i="1" s="1"/>
  <c r="AD1500" i="1"/>
  <c r="S1500" i="1" s="1"/>
  <c r="AE1500" i="1"/>
  <c r="T1500" i="1" s="1"/>
  <c r="AC1501" i="1"/>
  <c r="R1501" i="1" s="1"/>
  <c r="AD1501" i="1"/>
  <c r="S1501" i="1" s="1"/>
  <c r="AE1501" i="1"/>
  <c r="T1501" i="1" s="1"/>
  <c r="AC1502" i="1"/>
  <c r="R1502" i="1" s="1"/>
  <c r="AD1502" i="1"/>
  <c r="S1502" i="1" s="1"/>
  <c r="AE1502" i="1"/>
  <c r="T1502" i="1" s="1"/>
  <c r="AC1503" i="1"/>
  <c r="R1503" i="1" s="1"/>
  <c r="AD1503" i="1"/>
  <c r="S1503" i="1" s="1"/>
  <c r="AE1503" i="1"/>
  <c r="T1503" i="1" s="1"/>
  <c r="AC1504" i="1"/>
  <c r="R1504" i="1" s="1"/>
  <c r="AD1504" i="1"/>
  <c r="S1504" i="1" s="1"/>
  <c r="AE1504" i="1"/>
  <c r="T1504" i="1" s="1"/>
  <c r="AC1505" i="1"/>
  <c r="R1505" i="1" s="1"/>
  <c r="AD1505" i="1"/>
  <c r="S1505" i="1" s="1"/>
  <c r="AE1505" i="1"/>
  <c r="T1505" i="1" s="1"/>
  <c r="AC1506" i="1"/>
  <c r="R1506" i="1" s="1"/>
  <c r="AD1506" i="1"/>
  <c r="S1506" i="1" s="1"/>
  <c r="AE1506" i="1"/>
  <c r="T1506" i="1" s="1"/>
  <c r="AC1507" i="1"/>
  <c r="R1507" i="1" s="1"/>
  <c r="AD1507" i="1"/>
  <c r="S1507" i="1" s="1"/>
  <c r="AE1507" i="1"/>
  <c r="T1507" i="1" s="1"/>
  <c r="AC1508" i="1"/>
  <c r="R1508" i="1" s="1"/>
  <c r="AD1508" i="1"/>
  <c r="S1508" i="1" s="1"/>
  <c r="AE1508" i="1"/>
  <c r="T1508" i="1" s="1"/>
  <c r="AC1509" i="1"/>
  <c r="R1509" i="1" s="1"/>
  <c r="AD1509" i="1"/>
  <c r="S1509" i="1" s="1"/>
  <c r="AE1509" i="1"/>
  <c r="T1509" i="1" s="1"/>
  <c r="AC1510" i="1"/>
  <c r="R1510" i="1" s="1"/>
  <c r="AD1510" i="1"/>
  <c r="S1510" i="1" s="1"/>
  <c r="AE1510" i="1"/>
  <c r="T1510" i="1" s="1"/>
  <c r="AC1511" i="1"/>
  <c r="R1511" i="1" s="1"/>
  <c r="AD1511" i="1"/>
  <c r="S1511" i="1" s="1"/>
  <c r="AE1511" i="1"/>
  <c r="T1511" i="1" s="1"/>
  <c r="AC1512" i="1"/>
  <c r="R1512" i="1" s="1"/>
  <c r="AD1512" i="1"/>
  <c r="S1512" i="1" s="1"/>
  <c r="AE1512" i="1"/>
  <c r="T1512" i="1" s="1"/>
  <c r="AC1513" i="1"/>
  <c r="R1513" i="1" s="1"/>
  <c r="AD1513" i="1"/>
  <c r="S1513" i="1" s="1"/>
  <c r="AE1513" i="1"/>
  <c r="T1513" i="1" s="1"/>
  <c r="AC1514" i="1"/>
  <c r="R1514" i="1" s="1"/>
  <c r="AD1514" i="1"/>
  <c r="S1514" i="1" s="1"/>
  <c r="AE1514" i="1"/>
  <c r="T1514" i="1" s="1"/>
  <c r="AC1515" i="1"/>
  <c r="R1515" i="1" s="1"/>
  <c r="AD1515" i="1"/>
  <c r="S1515" i="1" s="1"/>
  <c r="AE1515" i="1"/>
  <c r="T1515" i="1" s="1"/>
  <c r="AC1516" i="1"/>
  <c r="R1516" i="1" s="1"/>
  <c r="AD1516" i="1"/>
  <c r="S1516" i="1" s="1"/>
  <c r="AE1516" i="1"/>
  <c r="T1516" i="1" s="1"/>
  <c r="AC1517" i="1"/>
  <c r="R1517" i="1" s="1"/>
  <c r="AD1517" i="1"/>
  <c r="S1517" i="1" s="1"/>
  <c r="AE1517" i="1"/>
  <c r="T1517" i="1" s="1"/>
  <c r="AC1518" i="1"/>
  <c r="R1518" i="1" s="1"/>
  <c r="AD1518" i="1"/>
  <c r="S1518" i="1" s="1"/>
  <c r="AE1518" i="1"/>
  <c r="T1518" i="1" s="1"/>
  <c r="AC1519" i="1"/>
  <c r="R1519" i="1" s="1"/>
  <c r="AD1519" i="1"/>
  <c r="S1519" i="1" s="1"/>
  <c r="AE1519" i="1"/>
  <c r="T1519" i="1" s="1"/>
  <c r="AC1520" i="1"/>
  <c r="R1520" i="1" s="1"/>
  <c r="AD1520" i="1"/>
  <c r="S1520" i="1" s="1"/>
  <c r="AE1520" i="1"/>
  <c r="T1520" i="1" s="1"/>
  <c r="AC1521" i="1"/>
  <c r="R1521" i="1" s="1"/>
  <c r="AD1521" i="1"/>
  <c r="S1521" i="1" s="1"/>
  <c r="AE1521" i="1"/>
  <c r="T1521" i="1" s="1"/>
  <c r="AC1522" i="1"/>
  <c r="R1522" i="1" s="1"/>
  <c r="AD1522" i="1"/>
  <c r="S1522" i="1" s="1"/>
  <c r="AE1522" i="1"/>
  <c r="T1522" i="1" s="1"/>
  <c r="AC1523" i="1"/>
  <c r="R1523" i="1" s="1"/>
  <c r="AD1523" i="1"/>
  <c r="S1523" i="1" s="1"/>
  <c r="AE1523" i="1"/>
  <c r="T1523" i="1" s="1"/>
  <c r="AC1524" i="1"/>
  <c r="R1524" i="1" s="1"/>
  <c r="AD1524" i="1"/>
  <c r="S1524" i="1" s="1"/>
  <c r="AE1524" i="1"/>
  <c r="T1524" i="1" s="1"/>
  <c r="AC1525" i="1"/>
  <c r="R1525" i="1" s="1"/>
  <c r="AD1525" i="1"/>
  <c r="S1525" i="1" s="1"/>
  <c r="AE1525" i="1"/>
  <c r="T1525" i="1" s="1"/>
  <c r="AC1526" i="1"/>
  <c r="R1526" i="1" s="1"/>
  <c r="AD1526" i="1"/>
  <c r="S1526" i="1" s="1"/>
  <c r="AE1526" i="1"/>
  <c r="T1526" i="1" s="1"/>
  <c r="AC1527" i="1"/>
  <c r="R1527" i="1" s="1"/>
  <c r="AD1527" i="1"/>
  <c r="S1527" i="1" s="1"/>
  <c r="AE1527" i="1"/>
  <c r="T1527" i="1" s="1"/>
  <c r="AC1528" i="1"/>
  <c r="R1528" i="1" s="1"/>
  <c r="AD1528" i="1"/>
  <c r="S1528" i="1" s="1"/>
  <c r="AE1528" i="1"/>
  <c r="T1528" i="1" s="1"/>
  <c r="AC1529" i="1"/>
  <c r="R1529" i="1" s="1"/>
  <c r="AD1529" i="1"/>
  <c r="S1529" i="1" s="1"/>
  <c r="AE1529" i="1"/>
  <c r="T1529" i="1" s="1"/>
  <c r="AC1530" i="1"/>
  <c r="R1530" i="1" s="1"/>
  <c r="AD1530" i="1"/>
  <c r="S1530" i="1" s="1"/>
  <c r="AE1530" i="1"/>
  <c r="T1530" i="1" s="1"/>
  <c r="AC1531" i="1"/>
  <c r="R1531" i="1" s="1"/>
  <c r="AD1531" i="1"/>
  <c r="S1531" i="1" s="1"/>
  <c r="AE1531" i="1"/>
  <c r="T1531" i="1" s="1"/>
  <c r="AC1532" i="1"/>
  <c r="R1532" i="1" s="1"/>
  <c r="AD1532" i="1"/>
  <c r="S1532" i="1" s="1"/>
  <c r="AE1532" i="1"/>
  <c r="T1532" i="1" s="1"/>
  <c r="AC1533" i="1"/>
  <c r="R1533" i="1" s="1"/>
  <c r="AD1533" i="1"/>
  <c r="S1533" i="1" s="1"/>
  <c r="AE1533" i="1"/>
  <c r="T1533" i="1" s="1"/>
  <c r="AC1534" i="1"/>
  <c r="R1534" i="1" s="1"/>
  <c r="AD1534" i="1"/>
  <c r="S1534" i="1" s="1"/>
  <c r="AE1534" i="1"/>
  <c r="T1534" i="1" s="1"/>
  <c r="AC1535" i="1"/>
  <c r="R1535" i="1" s="1"/>
  <c r="AD1535" i="1"/>
  <c r="S1535" i="1" s="1"/>
  <c r="AE1535" i="1"/>
  <c r="T1535" i="1" s="1"/>
  <c r="AC1536" i="1"/>
  <c r="R1536" i="1" s="1"/>
  <c r="AD1536" i="1"/>
  <c r="S1536" i="1" s="1"/>
  <c r="AE1536" i="1"/>
  <c r="T1536" i="1" s="1"/>
  <c r="AC1537" i="1"/>
  <c r="R1537" i="1" s="1"/>
  <c r="AD1537" i="1"/>
  <c r="S1537" i="1" s="1"/>
  <c r="AE1537" i="1"/>
  <c r="T1537" i="1" s="1"/>
  <c r="AC1538" i="1"/>
  <c r="R1538" i="1" s="1"/>
  <c r="AD1538" i="1"/>
  <c r="S1538" i="1" s="1"/>
  <c r="AE1538" i="1"/>
  <c r="T1538" i="1" s="1"/>
  <c r="AC1539" i="1"/>
  <c r="R1539" i="1" s="1"/>
  <c r="AD1539" i="1"/>
  <c r="S1539" i="1" s="1"/>
  <c r="AE1539" i="1"/>
  <c r="T1539" i="1" s="1"/>
  <c r="AC1540" i="1"/>
  <c r="R1540" i="1" s="1"/>
  <c r="AD1540" i="1"/>
  <c r="S1540" i="1" s="1"/>
  <c r="AE1540" i="1"/>
  <c r="T1540" i="1" s="1"/>
  <c r="AC1541" i="1"/>
  <c r="R1541" i="1" s="1"/>
  <c r="AD1541" i="1"/>
  <c r="S1541" i="1" s="1"/>
  <c r="AE1541" i="1"/>
  <c r="T1541" i="1" s="1"/>
  <c r="AC1542" i="1"/>
  <c r="R1542" i="1" s="1"/>
  <c r="AD1542" i="1"/>
  <c r="S1542" i="1" s="1"/>
  <c r="AE1542" i="1"/>
  <c r="T1542" i="1" s="1"/>
  <c r="AC1543" i="1"/>
  <c r="R1543" i="1" s="1"/>
  <c r="AD1543" i="1"/>
  <c r="S1543" i="1" s="1"/>
  <c r="AE1543" i="1"/>
  <c r="T1543" i="1" s="1"/>
  <c r="AC1544" i="1"/>
  <c r="R1544" i="1" s="1"/>
  <c r="AD1544" i="1"/>
  <c r="S1544" i="1" s="1"/>
  <c r="AE1544" i="1"/>
  <c r="T1544" i="1" s="1"/>
  <c r="AC1545" i="1"/>
  <c r="R1545" i="1" s="1"/>
  <c r="AD1545" i="1"/>
  <c r="S1545" i="1" s="1"/>
  <c r="AE1545" i="1"/>
  <c r="T1545" i="1" s="1"/>
  <c r="AC1546" i="1"/>
  <c r="R1546" i="1" s="1"/>
  <c r="AD1546" i="1"/>
  <c r="S1546" i="1" s="1"/>
  <c r="AE1546" i="1"/>
  <c r="T1546" i="1" s="1"/>
  <c r="AC1547" i="1"/>
  <c r="R1547" i="1" s="1"/>
  <c r="AD1547" i="1"/>
  <c r="S1547" i="1" s="1"/>
  <c r="AE1547" i="1"/>
  <c r="T1547" i="1" s="1"/>
  <c r="AC1548" i="1"/>
  <c r="R1548" i="1" s="1"/>
  <c r="AD1548" i="1"/>
  <c r="S1548" i="1" s="1"/>
  <c r="AE1548" i="1"/>
  <c r="T1548" i="1" s="1"/>
  <c r="AC1549" i="1"/>
  <c r="R1549" i="1" s="1"/>
  <c r="AD1549" i="1"/>
  <c r="S1549" i="1" s="1"/>
  <c r="AE1549" i="1"/>
  <c r="T1549" i="1" s="1"/>
  <c r="AC1550" i="1"/>
  <c r="R1550" i="1" s="1"/>
  <c r="AD1550" i="1"/>
  <c r="S1550" i="1" s="1"/>
  <c r="AE1550" i="1"/>
  <c r="T1550" i="1" s="1"/>
  <c r="AC1551" i="1"/>
  <c r="R1551" i="1" s="1"/>
  <c r="AD1551" i="1"/>
  <c r="S1551" i="1" s="1"/>
  <c r="AE1551" i="1"/>
  <c r="T1551" i="1" s="1"/>
  <c r="AC1552" i="1"/>
  <c r="R1552" i="1" s="1"/>
  <c r="AD1552" i="1"/>
  <c r="S1552" i="1" s="1"/>
  <c r="AE1552" i="1"/>
  <c r="T1552" i="1" s="1"/>
  <c r="AC1553" i="1"/>
  <c r="R1553" i="1" s="1"/>
  <c r="AD1553" i="1"/>
  <c r="S1553" i="1" s="1"/>
  <c r="AE1553" i="1"/>
  <c r="T1553" i="1" s="1"/>
  <c r="AC1554" i="1"/>
  <c r="R1554" i="1" s="1"/>
  <c r="AD1554" i="1"/>
  <c r="S1554" i="1" s="1"/>
  <c r="AE1554" i="1"/>
  <c r="T1554" i="1" s="1"/>
  <c r="AC1555" i="1"/>
  <c r="R1555" i="1" s="1"/>
  <c r="AD1555" i="1"/>
  <c r="S1555" i="1" s="1"/>
  <c r="AE1555" i="1"/>
  <c r="T1555" i="1" s="1"/>
  <c r="AC1556" i="1"/>
  <c r="R1556" i="1" s="1"/>
  <c r="AD1556" i="1"/>
  <c r="S1556" i="1" s="1"/>
  <c r="AE1556" i="1"/>
  <c r="T1556" i="1" s="1"/>
  <c r="AC1557" i="1"/>
  <c r="R1557" i="1" s="1"/>
  <c r="AD1557" i="1"/>
  <c r="S1557" i="1" s="1"/>
  <c r="AE1557" i="1"/>
  <c r="T1557" i="1" s="1"/>
  <c r="AC1558" i="1"/>
  <c r="R1558" i="1" s="1"/>
  <c r="AD1558" i="1"/>
  <c r="S1558" i="1" s="1"/>
  <c r="AE1558" i="1"/>
  <c r="T1558" i="1" s="1"/>
  <c r="AC1559" i="1"/>
  <c r="R1559" i="1" s="1"/>
  <c r="AD1559" i="1"/>
  <c r="S1559" i="1" s="1"/>
  <c r="AE1559" i="1"/>
  <c r="T1559" i="1" s="1"/>
  <c r="AC1560" i="1"/>
  <c r="R1560" i="1" s="1"/>
  <c r="AD1560" i="1"/>
  <c r="S1560" i="1" s="1"/>
  <c r="AE1560" i="1"/>
  <c r="T1560" i="1" s="1"/>
  <c r="AC1561" i="1"/>
  <c r="R1561" i="1" s="1"/>
  <c r="AD1561" i="1"/>
  <c r="S1561" i="1" s="1"/>
  <c r="AE1561" i="1"/>
  <c r="T1561" i="1" s="1"/>
  <c r="AC1562" i="1"/>
  <c r="R1562" i="1" s="1"/>
  <c r="AD1562" i="1"/>
  <c r="S1562" i="1" s="1"/>
  <c r="AE1562" i="1"/>
  <c r="T1562" i="1" s="1"/>
  <c r="AC1563" i="1"/>
  <c r="R1563" i="1" s="1"/>
  <c r="AD1563" i="1"/>
  <c r="S1563" i="1" s="1"/>
  <c r="AE1563" i="1"/>
  <c r="T1563" i="1" s="1"/>
  <c r="AC1564" i="1"/>
  <c r="R1564" i="1" s="1"/>
  <c r="AD1564" i="1"/>
  <c r="S1564" i="1" s="1"/>
  <c r="AE1564" i="1"/>
  <c r="T1564" i="1" s="1"/>
  <c r="AC1565" i="1"/>
  <c r="R1565" i="1" s="1"/>
  <c r="AD1565" i="1"/>
  <c r="S1565" i="1" s="1"/>
  <c r="AE1565" i="1"/>
  <c r="T1565" i="1" s="1"/>
  <c r="AC1566" i="1"/>
  <c r="R1566" i="1" s="1"/>
  <c r="AD1566" i="1"/>
  <c r="S1566" i="1" s="1"/>
  <c r="AE1566" i="1"/>
  <c r="T1566" i="1" s="1"/>
  <c r="AC1567" i="1"/>
  <c r="R1567" i="1" s="1"/>
  <c r="AD1567" i="1"/>
  <c r="S1567" i="1" s="1"/>
  <c r="AE1567" i="1"/>
  <c r="T1567" i="1" s="1"/>
  <c r="AC1568" i="1"/>
  <c r="R1568" i="1" s="1"/>
  <c r="AD1568" i="1"/>
  <c r="S1568" i="1" s="1"/>
  <c r="AE1568" i="1"/>
  <c r="T1568" i="1" s="1"/>
  <c r="AC1569" i="1"/>
  <c r="R1569" i="1" s="1"/>
  <c r="AD1569" i="1"/>
  <c r="S1569" i="1" s="1"/>
  <c r="AE1569" i="1"/>
  <c r="T1569" i="1" s="1"/>
  <c r="AC1570" i="1"/>
  <c r="R1570" i="1" s="1"/>
  <c r="AD1570" i="1"/>
  <c r="S1570" i="1" s="1"/>
  <c r="AE1570" i="1"/>
  <c r="T1570" i="1" s="1"/>
  <c r="AC1571" i="1"/>
  <c r="R1571" i="1" s="1"/>
  <c r="AD1571" i="1"/>
  <c r="S1571" i="1" s="1"/>
  <c r="AE1571" i="1"/>
  <c r="T1571" i="1" s="1"/>
  <c r="AC1572" i="1"/>
  <c r="R1572" i="1" s="1"/>
  <c r="AD1572" i="1"/>
  <c r="S1572" i="1" s="1"/>
  <c r="AE1572" i="1"/>
  <c r="T1572" i="1" s="1"/>
  <c r="AC1573" i="1"/>
  <c r="R1573" i="1" s="1"/>
  <c r="AD1573" i="1"/>
  <c r="S1573" i="1" s="1"/>
  <c r="AE1573" i="1"/>
  <c r="T1573" i="1" s="1"/>
  <c r="AC1574" i="1"/>
  <c r="R1574" i="1" s="1"/>
  <c r="AD1574" i="1"/>
  <c r="S1574" i="1" s="1"/>
  <c r="AE1574" i="1"/>
  <c r="T1574" i="1" s="1"/>
  <c r="AC1575" i="1"/>
  <c r="R1575" i="1" s="1"/>
  <c r="AD1575" i="1"/>
  <c r="S1575" i="1" s="1"/>
  <c r="AE1575" i="1"/>
  <c r="T1575" i="1" s="1"/>
  <c r="AC1576" i="1"/>
  <c r="R1576" i="1" s="1"/>
  <c r="AD1576" i="1"/>
  <c r="S1576" i="1" s="1"/>
  <c r="AE1576" i="1"/>
  <c r="T1576" i="1" s="1"/>
  <c r="AC1577" i="1"/>
  <c r="R1577" i="1" s="1"/>
  <c r="AD1577" i="1"/>
  <c r="S1577" i="1" s="1"/>
  <c r="AE1577" i="1"/>
  <c r="T1577" i="1" s="1"/>
  <c r="AC1578" i="1"/>
  <c r="R1578" i="1" s="1"/>
  <c r="AD1578" i="1"/>
  <c r="S1578" i="1" s="1"/>
  <c r="AE1578" i="1"/>
  <c r="T1578" i="1" s="1"/>
  <c r="AC1579" i="1"/>
  <c r="R1579" i="1" s="1"/>
  <c r="AD1579" i="1"/>
  <c r="S1579" i="1" s="1"/>
  <c r="AE1579" i="1"/>
  <c r="T1579" i="1" s="1"/>
  <c r="AC1580" i="1"/>
  <c r="R1580" i="1" s="1"/>
  <c r="AD1580" i="1"/>
  <c r="S1580" i="1" s="1"/>
  <c r="AE1580" i="1"/>
  <c r="T1580" i="1" s="1"/>
  <c r="AC1581" i="1"/>
  <c r="R1581" i="1" s="1"/>
  <c r="AD1581" i="1"/>
  <c r="S1581" i="1" s="1"/>
  <c r="AE1581" i="1"/>
  <c r="T1581" i="1" s="1"/>
  <c r="AC1582" i="1"/>
  <c r="R1582" i="1" s="1"/>
  <c r="AD1582" i="1"/>
  <c r="S1582" i="1" s="1"/>
  <c r="AE1582" i="1"/>
  <c r="T1582" i="1" s="1"/>
  <c r="AC1583" i="1"/>
  <c r="R1583" i="1" s="1"/>
  <c r="AD1583" i="1"/>
  <c r="S1583" i="1" s="1"/>
  <c r="AE1583" i="1"/>
  <c r="T1583" i="1" s="1"/>
  <c r="AC1584" i="1"/>
  <c r="R1584" i="1" s="1"/>
  <c r="AD1584" i="1"/>
  <c r="S1584" i="1" s="1"/>
  <c r="AE1584" i="1"/>
  <c r="T1584" i="1" s="1"/>
  <c r="AC1585" i="1"/>
  <c r="R1585" i="1" s="1"/>
  <c r="AD1585" i="1"/>
  <c r="S1585" i="1" s="1"/>
  <c r="AE1585" i="1"/>
  <c r="T1585" i="1" s="1"/>
  <c r="AC1586" i="1"/>
  <c r="R1586" i="1" s="1"/>
  <c r="AD1586" i="1"/>
  <c r="S1586" i="1" s="1"/>
  <c r="AE1586" i="1"/>
  <c r="T1586" i="1" s="1"/>
  <c r="AC1587" i="1"/>
  <c r="R1587" i="1" s="1"/>
  <c r="AD1587" i="1"/>
  <c r="S1587" i="1" s="1"/>
  <c r="AE1587" i="1"/>
  <c r="T1587" i="1" s="1"/>
  <c r="AC1588" i="1"/>
  <c r="R1588" i="1" s="1"/>
  <c r="AD1588" i="1"/>
  <c r="S1588" i="1" s="1"/>
  <c r="AE1588" i="1"/>
  <c r="T1588" i="1" s="1"/>
  <c r="AC1589" i="1"/>
  <c r="R1589" i="1" s="1"/>
  <c r="AD1589" i="1"/>
  <c r="S1589" i="1" s="1"/>
  <c r="AE1589" i="1"/>
  <c r="T1589" i="1" s="1"/>
  <c r="AC1590" i="1"/>
  <c r="R1590" i="1" s="1"/>
  <c r="AD1590" i="1"/>
  <c r="S1590" i="1" s="1"/>
  <c r="AE1590" i="1"/>
  <c r="T1590" i="1" s="1"/>
  <c r="AC1591" i="1"/>
  <c r="R1591" i="1" s="1"/>
  <c r="AD1591" i="1"/>
  <c r="S1591" i="1" s="1"/>
  <c r="AE1591" i="1"/>
  <c r="T1591" i="1" s="1"/>
  <c r="AC1592" i="1"/>
  <c r="R1592" i="1" s="1"/>
  <c r="AD1592" i="1"/>
  <c r="S1592" i="1" s="1"/>
  <c r="AE1592" i="1"/>
  <c r="T1592" i="1" s="1"/>
  <c r="AC1593" i="1"/>
  <c r="R1593" i="1" s="1"/>
  <c r="AD1593" i="1"/>
  <c r="S1593" i="1" s="1"/>
  <c r="AE1593" i="1"/>
  <c r="T1593" i="1" s="1"/>
  <c r="AC1594" i="1"/>
  <c r="R1594" i="1" s="1"/>
  <c r="AD1594" i="1"/>
  <c r="S1594" i="1" s="1"/>
  <c r="AE1594" i="1"/>
  <c r="T1594" i="1" s="1"/>
  <c r="AC1595" i="1"/>
  <c r="R1595" i="1" s="1"/>
  <c r="AD1595" i="1"/>
  <c r="S1595" i="1" s="1"/>
  <c r="AE1595" i="1"/>
  <c r="T1595" i="1" s="1"/>
  <c r="AC1596" i="1"/>
  <c r="R1596" i="1" s="1"/>
  <c r="AD1596" i="1"/>
  <c r="S1596" i="1" s="1"/>
  <c r="AE1596" i="1"/>
  <c r="T1596" i="1" s="1"/>
  <c r="AC1597" i="1"/>
  <c r="R1597" i="1" s="1"/>
  <c r="AD1597" i="1"/>
  <c r="S1597" i="1" s="1"/>
  <c r="AE1597" i="1"/>
  <c r="T1597" i="1" s="1"/>
  <c r="AC1598" i="1"/>
  <c r="R1598" i="1" s="1"/>
  <c r="AD1598" i="1"/>
  <c r="S1598" i="1" s="1"/>
  <c r="AE1598" i="1"/>
  <c r="T1598" i="1" s="1"/>
  <c r="AC1599" i="1"/>
  <c r="R1599" i="1" s="1"/>
  <c r="AD1599" i="1"/>
  <c r="S1599" i="1" s="1"/>
  <c r="AE1599" i="1"/>
  <c r="T1599" i="1" s="1"/>
  <c r="AC1600" i="1"/>
  <c r="R1600" i="1" s="1"/>
  <c r="AD1600" i="1"/>
  <c r="S1600" i="1" s="1"/>
  <c r="AE1600" i="1"/>
  <c r="T1600" i="1" s="1"/>
  <c r="AC1601" i="1"/>
  <c r="R1601" i="1" s="1"/>
  <c r="AD1601" i="1"/>
  <c r="S1601" i="1" s="1"/>
  <c r="AE1601" i="1"/>
  <c r="T1601" i="1" s="1"/>
  <c r="AC1602" i="1"/>
  <c r="R1602" i="1" s="1"/>
  <c r="AD1602" i="1"/>
  <c r="S1602" i="1" s="1"/>
  <c r="AE1602" i="1"/>
  <c r="T1602" i="1" s="1"/>
  <c r="AC1603" i="1"/>
  <c r="R1603" i="1" s="1"/>
  <c r="AD1603" i="1"/>
  <c r="S1603" i="1" s="1"/>
  <c r="AE1603" i="1"/>
  <c r="T1603" i="1" s="1"/>
  <c r="AC1604" i="1"/>
  <c r="R1604" i="1" s="1"/>
  <c r="AD1604" i="1"/>
  <c r="S1604" i="1" s="1"/>
  <c r="AE1604" i="1"/>
  <c r="T1604" i="1" s="1"/>
  <c r="AC1605" i="1"/>
  <c r="R1605" i="1" s="1"/>
  <c r="AD1605" i="1"/>
  <c r="S1605" i="1" s="1"/>
  <c r="AE1605" i="1"/>
  <c r="T1605" i="1" s="1"/>
  <c r="AC1606" i="1"/>
  <c r="R1606" i="1" s="1"/>
  <c r="AD1606" i="1"/>
  <c r="S1606" i="1" s="1"/>
  <c r="AE1606" i="1"/>
  <c r="T1606" i="1" s="1"/>
  <c r="AC1607" i="1"/>
  <c r="R1607" i="1" s="1"/>
  <c r="AD1607" i="1"/>
  <c r="S1607" i="1" s="1"/>
  <c r="AE1607" i="1"/>
  <c r="T1607" i="1" s="1"/>
  <c r="AC1608" i="1"/>
  <c r="R1608" i="1" s="1"/>
  <c r="AD1608" i="1"/>
  <c r="S1608" i="1" s="1"/>
  <c r="AE1608" i="1"/>
  <c r="T1608" i="1" s="1"/>
  <c r="AC1609" i="1"/>
  <c r="R1609" i="1" s="1"/>
  <c r="AD1609" i="1"/>
  <c r="S1609" i="1" s="1"/>
  <c r="AE1609" i="1"/>
  <c r="T1609" i="1" s="1"/>
  <c r="AC1610" i="1"/>
  <c r="R1610" i="1" s="1"/>
  <c r="AD1610" i="1"/>
  <c r="S1610" i="1" s="1"/>
  <c r="AE1610" i="1"/>
  <c r="T1610" i="1" s="1"/>
  <c r="AC1611" i="1"/>
  <c r="R1611" i="1" s="1"/>
  <c r="AD1611" i="1"/>
  <c r="S1611" i="1" s="1"/>
  <c r="AE1611" i="1"/>
  <c r="T1611" i="1" s="1"/>
  <c r="AC1612" i="1"/>
  <c r="R1612" i="1" s="1"/>
  <c r="AD1612" i="1"/>
  <c r="S1612" i="1" s="1"/>
  <c r="AE1612" i="1"/>
  <c r="T1612" i="1" s="1"/>
  <c r="AC1613" i="1"/>
  <c r="R1613" i="1" s="1"/>
  <c r="AD1613" i="1"/>
  <c r="S1613" i="1" s="1"/>
  <c r="AE1613" i="1"/>
  <c r="T1613" i="1" s="1"/>
  <c r="AC1614" i="1"/>
  <c r="R1614" i="1" s="1"/>
  <c r="AD1614" i="1"/>
  <c r="S1614" i="1" s="1"/>
  <c r="AE1614" i="1"/>
  <c r="T1614" i="1" s="1"/>
  <c r="AC1615" i="1"/>
  <c r="R1615" i="1" s="1"/>
  <c r="AD1615" i="1"/>
  <c r="S1615" i="1" s="1"/>
  <c r="AE1615" i="1"/>
  <c r="T1615" i="1" s="1"/>
  <c r="AC1616" i="1"/>
  <c r="R1616" i="1" s="1"/>
  <c r="AD1616" i="1"/>
  <c r="S1616" i="1" s="1"/>
  <c r="AE1616" i="1"/>
  <c r="T1616" i="1" s="1"/>
  <c r="AC1617" i="1"/>
  <c r="R1617" i="1" s="1"/>
  <c r="AD1617" i="1"/>
  <c r="S1617" i="1" s="1"/>
  <c r="AE1617" i="1"/>
  <c r="T1617" i="1" s="1"/>
  <c r="AC1618" i="1"/>
  <c r="R1618" i="1" s="1"/>
  <c r="AD1618" i="1"/>
  <c r="S1618" i="1" s="1"/>
  <c r="AE1618" i="1"/>
  <c r="T1618" i="1" s="1"/>
  <c r="AC1619" i="1"/>
  <c r="R1619" i="1" s="1"/>
  <c r="AD1619" i="1"/>
  <c r="S1619" i="1" s="1"/>
  <c r="AE1619" i="1"/>
  <c r="T1619" i="1" s="1"/>
  <c r="AC1620" i="1"/>
  <c r="R1620" i="1" s="1"/>
  <c r="AD1620" i="1"/>
  <c r="S1620" i="1" s="1"/>
  <c r="AE1620" i="1"/>
  <c r="T1620" i="1" s="1"/>
  <c r="AC1621" i="1"/>
  <c r="R1621" i="1" s="1"/>
  <c r="AD1621" i="1"/>
  <c r="S1621" i="1" s="1"/>
  <c r="AE1621" i="1"/>
  <c r="T1621" i="1" s="1"/>
  <c r="AC1622" i="1"/>
  <c r="R1622" i="1" s="1"/>
  <c r="AD1622" i="1"/>
  <c r="S1622" i="1" s="1"/>
  <c r="AE1622" i="1"/>
  <c r="T1622" i="1" s="1"/>
  <c r="AC1623" i="1"/>
  <c r="R1623" i="1" s="1"/>
  <c r="AD1623" i="1"/>
  <c r="S1623" i="1" s="1"/>
  <c r="AE1623" i="1"/>
  <c r="T1623" i="1" s="1"/>
  <c r="AC1624" i="1"/>
  <c r="R1624" i="1" s="1"/>
  <c r="AD1624" i="1"/>
  <c r="S1624" i="1" s="1"/>
  <c r="AE1624" i="1"/>
  <c r="T1624" i="1" s="1"/>
  <c r="AC1625" i="1"/>
  <c r="R1625" i="1" s="1"/>
  <c r="AD1625" i="1"/>
  <c r="S1625" i="1" s="1"/>
  <c r="AE1625" i="1"/>
  <c r="T1625" i="1" s="1"/>
  <c r="AC1626" i="1"/>
  <c r="R1626" i="1" s="1"/>
  <c r="AD1626" i="1"/>
  <c r="S1626" i="1" s="1"/>
  <c r="AE1626" i="1"/>
  <c r="T1626" i="1" s="1"/>
  <c r="AC1627" i="1"/>
  <c r="R1627" i="1" s="1"/>
  <c r="AD1627" i="1"/>
  <c r="S1627" i="1" s="1"/>
  <c r="AE1627" i="1"/>
  <c r="T1627" i="1" s="1"/>
  <c r="AC1628" i="1"/>
  <c r="R1628" i="1" s="1"/>
  <c r="AD1628" i="1"/>
  <c r="S1628" i="1" s="1"/>
  <c r="AE1628" i="1"/>
  <c r="T1628" i="1" s="1"/>
  <c r="AC1629" i="1"/>
  <c r="R1629" i="1" s="1"/>
  <c r="AD1629" i="1"/>
  <c r="S1629" i="1" s="1"/>
  <c r="AE1629" i="1"/>
  <c r="T1629" i="1" s="1"/>
  <c r="AC1630" i="1"/>
  <c r="R1630" i="1" s="1"/>
  <c r="AD1630" i="1"/>
  <c r="S1630" i="1" s="1"/>
  <c r="AE1630" i="1"/>
  <c r="T1630" i="1" s="1"/>
  <c r="AC1631" i="1"/>
  <c r="R1631" i="1" s="1"/>
  <c r="AD1631" i="1"/>
  <c r="S1631" i="1" s="1"/>
  <c r="AE1631" i="1"/>
  <c r="T1631" i="1" s="1"/>
  <c r="AC1632" i="1"/>
  <c r="R1632" i="1" s="1"/>
  <c r="AD1632" i="1"/>
  <c r="S1632" i="1" s="1"/>
  <c r="AE1632" i="1"/>
  <c r="T1632" i="1" s="1"/>
  <c r="AC1633" i="1"/>
  <c r="R1633" i="1" s="1"/>
  <c r="AD1633" i="1"/>
  <c r="S1633" i="1" s="1"/>
  <c r="AE1633" i="1"/>
  <c r="T1633" i="1" s="1"/>
  <c r="AC1634" i="1"/>
  <c r="R1634" i="1" s="1"/>
  <c r="AD1634" i="1"/>
  <c r="S1634" i="1" s="1"/>
  <c r="AE1634" i="1"/>
  <c r="T1634" i="1" s="1"/>
  <c r="AC1635" i="1"/>
  <c r="R1635" i="1" s="1"/>
  <c r="AD1635" i="1"/>
  <c r="S1635" i="1" s="1"/>
  <c r="AE1635" i="1"/>
  <c r="T1635" i="1" s="1"/>
  <c r="AC1636" i="1"/>
  <c r="R1636" i="1" s="1"/>
  <c r="AD1636" i="1"/>
  <c r="S1636" i="1" s="1"/>
  <c r="AE1636" i="1"/>
  <c r="T1636" i="1" s="1"/>
  <c r="AC1637" i="1"/>
  <c r="R1637" i="1" s="1"/>
  <c r="AD1637" i="1"/>
  <c r="S1637" i="1" s="1"/>
  <c r="AE1637" i="1"/>
  <c r="T1637" i="1" s="1"/>
  <c r="AC1638" i="1"/>
  <c r="R1638" i="1" s="1"/>
  <c r="AD1638" i="1"/>
  <c r="S1638" i="1" s="1"/>
  <c r="AE1638" i="1"/>
  <c r="T1638" i="1" s="1"/>
  <c r="AC1639" i="1"/>
  <c r="R1639" i="1" s="1"/>
  <c r="AD1639" i="1"/>
  <c r="S1639" i="1" s="1"/>
  <c r="AE1639" i="1"/>
  <c r="T1639" i="1" s="1"/>
  <c r="AC1640" i="1"/>
  <c r="R1640" i="1" s="1"/>
  <c r="AD1640" i="1"/>
  <c r="S1640" i="1" s="1"/>
  <c r="AE1640" i="1"/>
  <c r="T1640" i="1" s="1"/>
  <c r="AC1641" i="1"/>
  <c r="R1641" i="1" s="1"/>
  <c r="AD1641" i="1"/>
  <c r="S1641" i="1" s="1"/>
  <c r="AE1641" i="1"/>
  <c r="T1641" i="1" s="1"/>
  <c r="AC1642" i="1"/>
  <c r="R1642" i="1" s="1"/>
  <c r="AD1642" i="1"/>
  <c r="S1642" i="1" s="1"/>
  <c r="AE1642" i="1"/>
  <c r="T1642" i="1" s="1"/>
  <c r="AC1643" i="1"/>
  <c r="R1643" i="1" s="1"/>
  <c r="AD1643" i="1"/>
  <c r="S1643" i="1" s="1"/>
  <c r="AE1643" i="1"/>
  <c r="T1643" i="1" s="1"/>
  <c r="AC1644" i="1"/>
  <c r="R1644" i="1" s="1"/>
  <c r="AD1644" i="1"/>
  <c r="S1644" i="1" s="1"/>
  <c r="AE1644" i="1"/>
  <c r="T1644" i="1" s="1"/>
  <c r="AC1645" i="1"/>
  <c r="R1645" i="1" s="1"/>
  <c r="AD1645" i="1"/>
  <c r="S1645" i="1" s="1"/>
  <c r="AE1645" i="1"/>
  <c r="T1645" i="1" s="1"/>
  <c r="AC1646" i="1"/>
  <c r="R1646" i="1" s="1"/>
  <c r="AD1646" i="1"/>
  <c r="S1646" i="1" s="1"/>
  <c r="AE1646" i="1"/>
  <c r="T1646" i="1" s="1"/>
  <c r="AC1647" i="1"/>
  <c r="R1647" i="1" s="1"/>
  <c r="AD1647" i="1"/>
  <c r="S1647" i="1" s="1"/>
  <c r="AE1647" i="1"/>
  <c r="T1647" i="1" s="1"/>
  <c r="AC1648" i="1"/>
  <c r="R1648" i="1" s="1"/>
  <c r="AD1648" i="1"/>
  <c r="S1648" i="1" s="1"/>
  <c r="AE1648" i="1"/>
  <c r="T1648" i="1" s="1"/>
  <c r="AC1649" i="1"/>
  <c r="R1649" i="1" s="1"/>
  <c r="AD1649" i="1"/>
  <c r="S1649" i="1" s="1"/>
  <c r="AE1649" i="1"/>
  <c r="T1649" i="1" s="1"/>
  <c r="AC1650" i="1"/>
  <c r="R1650" i="1" s="1"/>
  <c r="AD1650" i="1"/>
  <c r="S1650" i="1" s="1"/>
  <c r="AE1650" i="1"/>
  <c r="T1650" i="1" s="1"/>
  <c r="AC1651" i="1"/>
  <c r="R1651" i="1" s="1"/>
  <c r="AD1651" i="1"/>
  <c r="S1651" i="1" s="1"/>
  <c r="AE1651" i="1"/>
  <c r="T1651" i="1" s="1"/>
  <c r="AC1652" i="1"/>
  <c r="R1652" i="1" s="1"/>
  <c r="AD1652" i="1"/>
  <c r="S1652" i="1" s="1"/>
  <c r="AE1652" i="1"/>
  <c r="T1652" i="1" s="1"/>
  <c r="AC1653" i="1"/>
  <c r="R1653" i="1" s="1"/>
  <c r="AD1653" i="1"/>
  <c r="S1653" i="1" s="1"/>
  <c r="AE1653" i="1"/>
  <c r="T1653" i="1" s="1"/>
  <c r="AC1654" i="1"/>
  <c r="R1654" i="1" s="1"/>
  <c r="AD1654" i="1"/>
  <c r="S1654" i="1" s="1"/>
  <c r="AE1654" i="1"/>
  <c r="T1654" i="1" s="1"/>
  <c r="AC1655" i="1"/>
  <c r="R1655" i="1" s="1"/>
  <c r="AD1655" i="1"/>
  <c r="S1655" i="1" s="1"/>
  <c r="AE1655" i="1"/>
  <c r="T1655" i="1" s="1"/>
  <c r="AC1656" i="1"/>
  <c r="R1656" i="1" s="1"/>
  <c r="AD1656" i="1"/>
  <c r="S1656" i="1" s="1"/>
  <c r="AE1656" i="1"/>
  <c r="T1656" i="1" s="1"/>
  <c r="AC1657" i="1"/>
  <c r="R1657" i="1" s="1"/>
  <c r="AD1657" i="1"/>
  <c r="S1657" i="1" s="1"/>
  <c r="AE1657" i="1"/>
  <c r="T1657" i="1" s="1"/>
  <c r="AC1658" i="1"/>
  <c r="R1658" i="1" s="1"/>
  <c r="AD1658" i="1"/>
  <c r="S1658" i="1" s="1"/>
  <c r="AE1658" i="1"/>
  <c r="T1658" i="1" s="1"/>
  <c r="AC1659" i="1"/>
  <c r="R1659" i="1" s="1"/>
  <c r="AD1659" i="1"/>
  <c r="S1659" i="1" s="1"/>
  <c r="AE1659" i="1"/>
  <c r="T1659" i="1" s="1"/>
  <c r="AC1660" i="1"/>
  <c r="R1660" i="1" s="1"/>
  <c r="AD1660" i="1"/>
  <c r="S1660" i="1" s="1"/>
  <c r="AE1660" i="1"/>
  <c r="T1660" i="1" s="1"/>
  <c r="AC1661" i="1"/>
  <c r="R1661" i="1" s="1"/>
  <c r="AD1661" i="1"/>
  <c r="S1661" i="1" s="1"/>
  <c r="AE1661" i="1"/>
  <c r="T1661" i="1" s="1"/>
  <c r="AC1662" i="1"/>
  <c r="R1662" i="1" s="1"/>
  <c r="AD1662" i="1"/>
  <c r="S1662" i="1" s="1"/>
  <c r="AE1662" i="1"/>
  <c r="T1662" i="1" s="1"/>
  <c r="AC1663" i="1"/>
  <c r="R1663" i="1" s="1"/>
  <c r="AD1663" i="1"/>
  <c r="S1663" i="1" s="1"/>
  <c r="AE1663" i="1"/>
  <c r="T1663" i="1" s="1"/>
  <c r="AC1664" i="1"/>
  <c r="R1664" i="1" s="1"/>
  <c r="AD1664" i="1"/>
  <c r="S1664" i="1" s="1"/>
  <c r="AE1664" i="1"/>
  <c r="T1664" i="1" s="1"/>
  <c r="AC1665" i="1"/>
  <c r="R1665" i="1" s="1"/>
  <c r="AD1665" i="1"/>
  <c r="S1665" i="1" s="1"/>
  <c r="AE1665" i="1"/>
  <c r="T1665" i="1" s="1"/>
  <c r="AC1666" i="1"/>
  <c r="R1666" i="1" s="1"/>
  <c r="AD1666" i="1"/>
  <c r="S1666" i="1" s="1"/>
  <c r="AE1666" i="1"/>
  <c r="T1666" i="1" s="1"/>
  <c r="AC1667" i="1"/>
  <c r="R1667" i="1" s="1"/>
  <c r="AD1667" i="1"/>
  <c r="S1667" i="1" s="1"/>
  <c r="AE1667" i="1"/>
  <c r="T1667" i="1" s="1"/>
  <c r="AC1668" i="1"/>
  <c r="R1668" i="1" s="1"/>
  <c r="AD1668" i="1"/>
  <c r="S1668" i="1" s="1"/>
  <c r="AE1668" i="1"/>
  <c r="T1668" i="1" s="1"/>
  <c r="AC1669" i="1"/>
  <c r="R1669" i="1" s="1"/>
  <c r="AD1669" i="1"/>
  <c r="S1669" i="1" s="1"/>
  <c r="AE1669" i="1"/>
  <c r="T1669" i="1" s="1"/>
  <c r="AC1670" i="1"/>
  <c r="R1670" i="1" s="1"/>
  <c r="AD1670" i="1"/>
  <c r="S1670" i="1" s="1"/>
  <c r="AE1670" i="1"/>
  <c r="T1670" i="1" s="1"/>
  <c r="AC1671" i="1"/>
  <c r="R1671" i="1" s="1"/>
  <c r="AD1671" i="1"/>
  <c r="S1671" i="1" s="1"/>
  <c r="AE1671" i="1"/>
  <c r="T1671" i="1" s="1"/>
  <c r="AC1672" i="1"/>
  <c r="R1672" i="1" s="1"/>
  <c r="AD1672" i="1"/>
  <c r="S1672" i="1" s="1"/>
  <c r="AE1672" i="1"/>
  <c r="T1672" i="1" s="1"/>
  <c r="AC1673" i="1"/>
  <c r="R1673" i="1" s="1"/>
  <c r="AD1673" i="1"/>
  <c r="S1673" i="1" s="1"/>
  <c r="AE1673" i="1"/>
  <c r="T1673" i="1" s="1"/>
  <c r="AC1674" i="1"/>
  <c r="R1674" i="1" s="1"/>
  <c r="AD1674" i="1"/>
  <c r="S1674" i="1" s="1"/>
  <c r="AE1674" i="1"/>
  <c r="T1674" i="1" s="1"/>
  <c r="AC1675" i="1"/>
  <c r="R1675" i="1" s="1"/>
  <c r="AD1675" i="1"/>
  <c r="S1675" i="1" s="1"/>
  <c r="AE1675" i="1"/>
  <c r="T1675" i="1" s="1"/>
  <c r="AC1676" i="1"/>
  <c r="R1676" i="1" s="1"/>
  <c r="AD1676" i="1"/>
  <c r="S1676" i="1" s="1"/>
  <c r="AE1676" i="1"/>
  <c r="T1676" i="1" s="1"/>
  <c r="AC1677" i="1"/>
  <c r="R1677" i="1" s="1"/>
  <c r="AD1677" i="1"/>
  <c r="S1677" i="1" s="1"/>
  <c r="AE1677" i="1"/>
  <c r="T1677" i="1" s="1"/>
  <c r="AC1678" i="1"/>
  <c r="R1678" i="1" s="1"/>
  <c r="AD1678" i="1"/>
  <c r="S1678" i="1" s="1"/>
  <c r="AE1678" i="1"/>
  <c r="T1678" i="1" s="1"/>
  <c r="AC1679" i="1"/>
  <c r="R1679" i="1" s="1"/>
  <c r="AD1679" i="1"/>
  <c r="S1679" i="1" s="1"/>
  <c r="AE1679" i="1"/>
  <c r="T1679" i="1" s="1"/>
  <c r="AC1680" i="1"/>
  <c r="R1680" i="1" s="1"/>
  <c r="AD1680" i="1"/>
  <c r="S1680" i="1" s="1"/>
  <c r="AE1680" i="1"/>
  <c r="T1680" i="1" s="1"/>
  <c r="AC1681" i="1"/>
  <c r="R1681" i="1" s="1"/>
  <c r="AD1681" i="1"/>
  <c r="S1681" i="1" s="1"/>
  <c r="AE1681" i="1"/>
  <c r="T1681" i="1" s="1"/>
  <c r="AC1682" i="1"/>
  <c r="R1682" i="1" s="1"/>
  <c r="AD1682" i="1"/>
  <c r="S1682" i="1" s="1"/>
  <c r="AE1682" i="1"/>
  <c r="T1682" i="1" s="1"/>
  <c r="AC1683" i="1"/>
  <c r="R1683" i="1" s="1"/>
  <c r="AD1683" i="1"/>
  <c r="S1683" i="1" s="1"/>
  <c r="AE1683" i="1"/>
  <c r="T1683" i="1" s="1"/>
  <c r="AC1684" i="1"/>
  <c r="R1684" i="1" s="1"/>
  <c r="AD1684" i="1"/>
  <c r="S1684" i="1" s="1"/>
  <c r="AE1684" i="1"/>
  <c r="T1684" i="1" s="1"/>
  <c r="AC1685" i="1"/>
  <c r="R1685" i="1" s="1"/>
  <c r="AD1685" i="1"/>
  <c r="S1685" i="1" s="1"/>
  <c r="AE1685" i="1"/>
  <c r="T1685" i="1" s="1"/>
  <c r="AC1686" i="1"/>
  <c r="R1686" i="1" s="1"/>
  <c r="AD1686" i="1"/>
  <c r="S1686" i="1" s="1"/>
  <c r="AE1686" i="1"/>
  <c r="T1686" i="1" s="1"/>
  <c r="AC1687" i="1"/>
  <c r="R1687" i="1" s="1"/>
  <c r="AD1687" i="1"/>
  <c r="S1687" i="1" s="1"/>
  <c r="AE1687" i="1"/>
  <c r="T1687" i="1" s="1"/>
  <c r="AC1688" i="1"/>
  <c r="R1688" i="1" s="1"/>
  <c r="AD1688" i="1"/>
  <c r="S1688" i="1" s="1"/>
  <c r="AE1688" i="1"/>
  <c r="T1688" i="1" s="1"/>
  <c r="AC1689" i="1"/>
  <c r="R1689" i="1" s="1"/>
  <c r="AD1689" i="1"/>
  <c r="S1689" i="1" s="1"/>
  <c r="AE1689" i="1"/>
  <c r="T1689" i="1" s="1"/>
  <c r="AC1690" i="1"/>
  <c r="R1690" i="1" s="1"/>
  <c r="AD1690" i="1"/>
  <c r="S1690" i="1" s="1"/>
  <c r="AE1690" i="1"/>
  <c r="T1690" i="1" s="1"/>
  <c r="AC1691" i="1"/>
  <c r="R1691" i="1" s="1"/>
  <c r="AD1691" i="1"/>
  <c r="S1691" i="1" s="1"/>
  <c r="AE1691" i="1"/>
  <c r="T1691" i="1" s="1"/>
  <c r="AC1692" i="1"/>
  <c r="R1692" i="1" s="1"/>
  <c r="AD1692" i="1"/>
  <c r="S1692" i="1" s="1"/>
  <c r="AE1692" i="1"/>
  <c r="T1692" i="1" s="1"/>
  <c r="AC1693" i="1"/>
  <c r="R1693" i="1" s="1"/>
  <c r="AD1693" i="1"/>
  <c r="S1693" i="1" s="1"/>
  <c r="AE1693" i="1"/>
  <c r="T1693" i="1" s="1"/>
  <c r="AC1694" i="1"/>
  <c r="R1694" i="1" s="1"/>
  <c r="AD1694" i="1"/>
  <c r="S1694" i="1" s="1"/>
  <c r="AE1694" i="1"/>
  <c r="T1694" i="1" s="1"/>
  <c r="AC1695" i="1"/>
  <c r="R1695" i="1" s="1"/>
  <c r="AD1695" i="1"/>
  <c r="S1695" i="1" s="1"/>
  <c r="AE1695" i="1"/>
  <c r="T1695" i="1" s="1"/>
  <c r="AC1696" i="1"/>
  <c r="R1696" i="1" s="1"/>
  <c r="AD1696" i="1"/>
  <c r="S1696" i="1" s="1"/>
  <c r="AE1696" i="1"/>
  <c r="T1696" i="1" s="1"/>
  <c r="AC1697" i="1"/>
  <c r="R1697" i="1" s="1"/>
  <c r="AD1697" i="1"/>
  <c r="S1697" i="1" s="1"/>
  <c r="AE1697" i="1"/>
  <c r="T1697" i="1" s="1"/>
  <c r="AC1698" i="1"/>
  <c r="R1698" i="1" s="1"/>
  <c r="AD1698" i="1"/>
  <c r="S1698" i="1" s="1"/>
  <c r="AE1698" i="1"/>
  <c r="T1698" i="1" s="1"/>
  <c r="AC1699" i="1"/>
  <c r="R1699" i="1" s="1"/>
  <c r="AD1699" i="1"/>
  <c r="S1699" i="1" s="1"/>
  <c r="AE1699" i="1"/>
  <c r="T1699" i="1" s="1"/>
  <c r="AC1700" i="1"/>
  <c r="R1700" i="1" s="1"/>
  <c r="AD1700" i="1"/>
  <c r="S1700" i="1" s="1"/>
  <c r="AE1700" i="1"/>
  <c r="T1700" i="1" s="1"/>
  <c r="AC1701" i="1"/>
  <c r="R1701" i="1" s="1"/>
  <c r="AD1701" i="1"/>
  <c r="S1701" i="1" s="1"/>
  <c r="AE1701" i="1"/>
  <c r="T1701" i="1" s="1"/>
  <c r="AC1702" i="1"/>
  <c r="R1702" i="1" s="1"/>
  <c r="AD1702" i="1"/>
  <c r="S1702" i="1" s="1"/>
  <c r="AE1702" i="1"/>
  <c r="T1702" i="1" s="1"/>
  <c r="AC1703" i="1"/>
  <c r="R1703" i="1" s="1"/>
  <c r="AD1703" i="1"/>
  <c r="S1703" i="1" s="1"/>
  <c r="AE1703" i="1"/>
  <c r="T1703" i="1" s="1"/>
  <c r="AC1704" i="1"/>
  <c r="R1704" i="1" s="1"/>
  <c r="AD1704" i="1"/>
  <c r="S1704" i="1" s="1"/>
  <c r="AE1704" i="1"/>
  <c r="T1704" i="1" s="1"/>
  <c r="AC1705" i="1"/>
  <c r="R1705" i="1" s="1"/>
  <c r="AD1705" i="1"/>
  <c r="S1705" i="1" s="1"/>
  <c r="AE1705" i="1"/>
  <c r="T1705" i="1" s="1"/>
  <c r="AC1706" i="1"/>
  <c r="R1706" i="1" s="1"/>
  <c r="AD1706" i="1"/>
  <c r="S1706" i="1" s="1"/>
  <c r="AE1706" i="1"/>
  <c r="T1706" i="1" s="1"/>
  <c r="AC1707" i="1"/>
  <c r="R1707" i="1" s="1"/>
  <c r="AD1707" i="1"/>
  <c r="S1707" i="1" s="1"/>
  <c r="AE1707" i="1"/>
  <c r="T1707" i="1" s="1"/>
  <c r="AC1708" i="1"/>
  <c r="R1708" i="1" s="1"/>
  <c r="AD1708" i="1"/>
  <c r="S1708" i="1" s="1"/>
  <c r="AE1708" i="1"/>
  <c r="T1708" i="1" s="1"/>
  <c r="AC1709" i="1"/>
  <c r="R1709" i="1" s="1"/>
  <c r="AD1709" i="1"/>
  <c r="S1709" i="1" s="1"/>
  <c r="AE1709" i="1"/>
  <c r="T1709" i="1" s="1"/>
  <c r="AC1710" i="1"/>
  <c r="R1710" i="1" s="1"/>
  <c r="AD1710" i="1"/>
  <c r="S1710" i="1" s="1"/>
  <c r="AE1710" i="1"/>
  <c r="T1710" i="1" s="1"/>
  <c r="AC1711" i="1"/>
  <c r="R1711" i="1" s="1"/>
  <c r="AD1711" i="1"/>
  <c r="S1711" i="1" s="1"/>
  <c r="AE1711" i="1"/>
  <c r="T1711" i="1" s="1"/>
  <c r="AC1712" i="1"/>
  <c r="R1712" i="1" s="1"/>
  <c r="AD1712" i="1"/>
  <c r="S1712" i="1" s="1"/>
  <c r="AE1712" i="1"/>
  <c r="T1712" i="1" s="1"/>
  <c r="AC1713" i="1"/>
  <c r="R1713" i="1" s="1"/>
  <c r="AD1713" i="1"/>
  <c r="S1713" i="1" s="1"/>
  <c r="AE1713" i="1"/>
  <c r="T1713" i="1" s="1"/>
  <c r="AC1714" i="1"/>
  <c r="R1714" i="1" s="1"/>
  <c r="AD1714" i="1"/>
  <c r="S1714" i="1" s="1"/>
  <c r="AE1714" i="1"/>
  <c r="T1714" i="1" s="1"/>
  <c r="AC1715" i="1"/>
  <c r="R1715" i="1" s="1"/>
  <c r="AD1715" i="1"/>
  <c r="S1715" i="1" s="1"/>
  <c r="AE1715" i="1"/>
  <c r="T1715" i="1" s="1"/>
  <c r="AC1716" i="1"/>
  <c r="R1716" i="1" s="1"/>
  <c r="AD1716" i="1"/>
  <c r="S1716" i="1" s="1"/>
  <c r="AE1716" i="1"/>
  <c r="T1716" i="1" s="1"/>
  <c r="AC1717" i="1"/>
  <c r="R1717" i="1" s="1"/>
  <c r="AD1717" i="1"/>
  <c r="S1717" i="1" s="1"/>
  <c r="AE1717" i="1"/>
  <c r="T1717" i="1" s="1"/>
  <c r="AC1718" i="1"/>
  <c r="R1718" i="1" s="1"/>
  <c r="AD1718" i="1"/>
  <c r="S1718" i="1" s="1"/>
  <c r="AE1718" i="1"/>
  <c r="T1718" i="1" s="1"/>
  <c r="AC1719" i="1"/>
  <c r="R1719" i="1" s="1"/>
  <c r="AD1719" i="1"/>
  <c r="S1719" i="1" s="1"/>
  <c r="AE1719" i="1"/>
  <c r="T1719" i="1" s="1"/>
  <c r="AC1720" i="1"/>
  <c r="R1720" i="1" s="1"/>
  <c r="AD1720" i="1"/>
  <c r="S1720" i="1" s="1"/>
  <c r="AE1720" i="1"/>
  <c r="T1720" i="1" s="1"/>
  <c r="AC1721" i="1"/>
  <c r="R1721" i="1" s="1"/>
  <c r="AD1721" i="1"/>
  <c r="S1721" i="1" s="1"/>
  <c r="AE1721" i="1"/>
  <c r="T1721" i="1" s="1"/>
  <c r="AC1722" i="1"/>
  <c r="R1722" i="1" s="1"/>
  <c r="AD1722" i="1"/>
  <c r="S1722" i="1" s="1"/>
  <c r="AE1722" i="1"/>
  <c r="T1722" i="1" s="1"/>
  <c r="AC1723" i="1"/>
  <c r="R1723" i="1" s="1"/>
  <c r="AD1723" i="1"/>
  <c r="S1723" i="1" s="1"/>
  <c r="AE1723" i="1"/>
  <c r="T1723" i="1" s="1"/>
  <c r="AC1724" i="1"/>
  <c r="R1724" i="1" s="1"/>
  <c r="AD1724" i="1"/>
  <c r="S1724" i="1" s="1"/>
  <c r="AE1724" i="1"/>
  <c r="T1724" i="1" s="1"/>
  <c r="AC1725" i="1"/>
  <c r="R1725" i="1" s="1"/>
  <c r="AD1725" i="1"/>
  <c r="S1725" i="1" s="1"/>
  <c r="AE1725" i="1"/>
  <c r="T1725" i="1" s="1"/>
  <c r="AC1726" i="1"/>
  <c r="R1726" i="1" s="1"/>
  <c r="AD1726" i="1"/>
  <c r="S1726" i="1" s="1"/>
  <c r="AE1726" i="1"/>
  <c r="T1726" i="1" s="1"/>
  <c r="AC1727" i="1"/>
  <c r="R1727" i="1" s="1"/>
  <c r="AD1727" i="1"/>
  <c r="S1727" i="1" s="1"/>
  <c r="AE1727" i="1"/>
  <c r="T1727" i="1" s="1"/>
  <c r="AC1728" i="1"/>
  <c r="R1728" i="1" s="1"/>
  <c r="AD1728" i="1"/>
  <c r="S1728" i="1" s="1"/>
  <c r="AE1728" i="1"/>
  <c r="T1728" i="1" s="1"/>
  <c r="AC1729" i="1"/>
  <c r="R1729" i="1" s="1"/>
  <c r="AD1729" i="1"/>
  <c r="S1729" i="1" s="1"/>
  <c r="AE1729" i="1"/>
  <c r="T1729" i="1" s="1"/>
  <c r="AC1730" i="1"/>
  <c r="R1730" i="1" s="1"/>
  <c r="AD1730" i="1"/>
  <c r="S1730" i="1" s="1"/>
  <c r="AE1730" i="1"/>
  <c r="T1730" i="1" s="1"/>
  <c r="AC1731" i="1"/>
  <c r="R1731" i="1" s="1"/>
  <c r="AD1731" i="1"/>
  <c r="S1731" i="1" s="1"/>
  <c r="AE1731" i="1"/>
  <c r="T1731" i="1" s="1"/>
  <c r="AC1732" i="1"/>
  <c r="R1732" i="1" s="1"/>
  <c r="AD1732" i="1"/>
  <c r="S1732" i="1" s="1"/>
  <c r="AE1732" i="1"/>
  <c r="T1732" i="1" s="1"/>
  <c r="AC1733" i="1"/>
  <c r="R1733" i="1" s="1"/>
  <c r="AD1733" i="1"/>
  <c r="S1733" i="1" s="1"/>
  <c r="AE1733" i="1"/>
  <c r="T1733" i="1" s="1"/>
  <c r="AC1734" i="1"/>
  <c r="R1734" i="1" s="1"/>
  <c r="AD1734" i="1"/>
  <c r="S1734" i="1" s="1"/>
  <c r="AE1734" i="1"/>
  <c r="T1734" i="1" s="1"/>
  <c r="AC1735" i="1"/>
  <c r="R1735" i="1" s="1"/>
  <c r="AD1735" i="1"/>
  <c r="S1735" i="1" s="1"/>
  <c r="AE1735" i="1"/>
  <c r="T1735" i="1" s="1"/>
  <c r="AC1736" i="1"/>
  <c r="R1736" i="1" s="1"/>
  <c r="AD1736" i="1"/>
  <c r="S1736" i="1" s="1"/>
  <c r="AE1736" i="1"/>
  <c r="T1736" i="1" s="1"/>
  <c r="AC1737" i="1"/>
  <c r="R1737" i="1" s="1"/>
  <c r="AD1737" i="1"/>
  <c r="S1737" i="1" s="1"/>
  <c r="AE1737" i="1"/>
  <c r="T1737" i="1" s="1"/>
  <c r="AC1738" i="1"/>
  <c r="R1738" i="1" s="1"/>
  <c r="AD1738" i="1"/>
  <c r="S1738" i="1" s="1"/>
  <c r="AE1738" i="1"/>
  <c r="T1738" i="1" s="1"/>
  <c r="AC1739" i="1"/>
  <c r="R1739" i="1" s="1"/>
  <c r="AD1739" i="1"/>
  <c r="S1739" i="1" s="1"/>
  <c r="AE1739" i="1"/>
  <c r="T1739" i="1" s="1"/>
  <c r="AC1740" i="1"/>
  <c r="R1740" i="1" s="1"/>
  <c r="AD1740" i="1"/>
  <c r="S1740" i="1" s="1"/>
  <c r="AE1740" i="1"/>
  <c r="T1740" i="1" s="1"/>
  <c r="AC1741" i="1"/>
  <c r="R1741" i="1" s="1"/>
  <c r="AD1741" i="1"/>
  <c r="S1741" i="1" s="1"/>
  <c r="AE1741" i="1"/>
  <c r="T1741" i="1" s="1"/>
  <c r="AC1742" i="1"/>
  <c r="R1742" i="1" s="1"/>
  <c r="AD1742" i="1"/>
  <c r="S1742" i="1" s="1"/>
  <c r="AE1742" i="1"/>
  <c r="T1742" i="1" s="1"/>
  <c r="AC1743" i="1"/>
  <c r="R1743" i="1" s="1"/>
  <c r="AD1743" i="1"/>
  <c r="S1743" i="1" s="1"/>
  <c r="AE1743" i="1"/>
  <c r="T1743" i="1" s="1"/>
  <c r="AC1744" i="1"/>
  <c r="R1744" i="1" s="1"/>
  <c r="AD1744" i="1"/>
  <c r="S1744" i="1" s="1"/>
  <c r="AE1744" i="1"/>
  <c r="T1744" i="1" s="1"/>
  <c r="AC1745" i="1"/>
  <c r="R1745" i="1" s="1"/>
  <c r="AD1745" i="1"/>
  <c r="S1745" i="1" s="1"/>
  <c r="AE1745" i="1"/>
  <c r="T1745" i="1" s="1"/>
  <c r="AC1746" i="1"/>
  <c r="R1746" i="1" s="1"/>
  <c r="AD1746" i="1"/>
  <c r="S1746" i="1" s="1"/>
  <c r="AE1746" i="1"/>
  <c r="T1746" i="1" s="1"/>
  <c r="AC1747" i="1"/>
  <c r="R1747" i="1" s="1"/>
  <c r="AD1747" i="1"/>
  <c r="S1747" i="1" s="1"/>
  <c r="AE1747" i="1"/>
  <c r="T1747" i="1" s="1"/>
  <c r="AC1748" i="1"/>
  <c r="R1748" i="1" s="1"/>
  <c r="AD1748" i="1"/>
  <c r="S1748" i="1" s="1"/>
  <c r="AE1748" i="1"/>
  <c r="T1748" i="1" s="1"/>
  <c r="AC1749" i="1"/>
  <c r="R1749" i="1" s="1"/>
  <c r="AD1749" i="1"/>
  <c r="S1749" i="1" s="1"/>
  <c r="AE1749" i="1"/>
  <c r="T1749" i="1" s="1"/>
  <c r="AC1750" i="1"/>
  <c r="R1750" i="1" s="1"/>
  <c r="AD1750" i="1"/>
  <c r="S1750" i="1" s="1"/>
  <c r="AE1750" i="1"/>
  <c r="T1750" i="1" s="1"/>
  <c r="AC1751" i="1"/>
  <c r="R1751" i="1" s="1"/>
  <c r="AD1751" i="1"/>
  <c r="S1751" i="1" s="1"/>
  <c r="AE1751" i="1"/>
  <c r="T1751" i="1" s="1"/>
  <c r="AC1752" i="1"/>
  <c r="R1752" i="1" s="1"/>
  <c r="AD1752" i="1"/>
  <c r="S1752" i="1" s="1"/>
  <c r="AE1752" i="1"/>
  <c r="T1752" i="1" s="1"/>
  <c r="AC1753" i="1"/>
  <c r="R1753" i="1" s="1"/>
  <c r="AD1753" i="1"/>
  <c r="S1753" i="1" s="1"/>
  <c r="AE1753" i="1"/>
  <c r="T1753" i="1" s="1"/>
  <c r="AC1754" i="1"/>
  <c r="R1754" i="1" s="1"/>
  <c r="AD1754" i="1"/>
  <c r="S1754" i="1" s="1"/>
  <c r="AE1754" i="1"/>
  <c r="T1754" i="1" s="1"/>
  <c r="AC1755" i="1"/>
  <c r="R1755" i="1" s="1"/>
  <c r="AD1755" i="1"/>
  <c r="S1755" i="1" s="1"/>
  <c r="AE1755" i="1"/>
  <c r="T1755" i="1" s="1"/>
  <c r="AC1756" i="1"/>
  <c r="R1756" i="1" s="1"/>
  <c r="AD1756" i="1"/>
  <c r="S1756" i="1" s="1"/>
  <c r="AE1756" i="1"/>
  <c r="T1756" i="1" s="1"/>
  <c r="AC1757" i="1"/>
  <c r="R1757" i="1" s="1"/>
  <c r="AD1757" i="1"/>
  <c r="S1757" i="1" s="1"/>
  <c r="AE1757" i="1"/>
  <c r="T1757" i="1" s="1"/>
  <c r="AC1758" i="1"/>
  <c r="R1758" i="1" s="1"/>
  <c r="AD1758" i="1"/>
  <c r="S1758" i="1" s="1"/>
  <c r="AE1758" i="1"/>
  <c r="T1758" i="1" s="1"/>
  <c r="AC1759" i="1"/>
  <c r="R1759" i="1" s="1"/>
  <c r="AD1759" i="1"/>
  <c r="S1759" i="1" s="1"/>
  <c r="AE1759" i="1"/>
  <c r="T1759" i="1" s="1"/>
  <c r="AC1760" i="1"/>
  <c r="R1760" i="1" s="1"/>
  <c r="AD1760" i="1"/>
  <c r="S1760" i="1" s="1"/>
  <c r="AE1760" i="1"/>
  <c r="T1760" i="1" s="1"/>
  <c r="AC1761" i="1"/>
  <c r="R1761" i="1" s="1"/>
  <c r="AD1761" i="1"/>
  <c r="S1761" i="1" s="1"/>
  <c r="AE1761" i="1"/>
  <c r="T1761" i="1" s="1"/>
  <c r="AC1762" i="1"/>
  <c r="R1762" i="1" s="1"/>
  <c r="AD1762" i="1"/>
  <c r="S1762" i="1" s="1"/>
  <c r="AE1762" i="1"/>
  <c r="T1762" i="1" s="1"/>
  <c r="AC1763" i="1"/>
  <c r="R1763" i="1" s="1"/>
  <c r="AD1763" i="1"/>
  <c r="S1763" i="1" s="1"/>
  <c r="AE1763" i="1"/>
  <c r="T1763" i="1" s="1"/>
  <c r="AC1764" i="1"/>
  <c r="R1764" i="1" s="1"/>
  <c r="AD1764" i="1"/>
  <c r="S1764" i="1" s="1"/>
  <c r="AE1764" i="1"/>
  <c r="T1764" i="1" s="1"/>
  <c r="AC1765" i="1"/>
  <c r="R1765" i="1" s="1"/>
  <c r="AD1765" i="1"/>
  <c r="S1765" i="1" s="1"/>
  <c r="AE1765" i="1"/>
  <c r="T1765" i="1" s="1"/>
  <c r="AC1766" i="1"/>
  <c r="R1766" i="1" s="1"/>
  <c r="AD1766" i="1"/>
  <c r="S1766" i="1" s="1"/>
  <c r="AE1766" i="1"/>
  <c r="T1766" i="1" s="1"/>
  <c r="AC1767" i="1"/>
  <c r="R1767" i="1" s="1"/>
  <c r="AD1767" i="1"/>
  <c r="S1767" i="1" s="1"/>
  <c r="AE1767" i="1"/>
  <c r="T1767" i="1" s="1"/>
  <c r="AC1768" i="1"/>
  <c r="R1768" i="1" s="1"/>
  <c r="AD1768" i="1"/>
  <c r="S1768" i="1" s="1"/>
  <c r="AE1768" i="1"/>
  <c r="T1768" i="1" s="1"/>
  <c r="AC1769" i="1"/>
  <c r="R1769" i="1" s="1"/>
  <c r="AD1769" i="1"/>
  <c r="S1769" i="1" s="1"/>
  <c r="AE1769" i="1"/>
  <c r="T1769" i="1" s="1"/>
  <c r="AC1770" i="1"/>
  <c r="R1770" i="1" s="1"/>
  <c r="AD1770" i="1"/>
  <c r="S1770" i="1" s="1"/>
  <c r="AE1770" i="1"/>
  <c r="T1770" i="1" s="1"/>
  <c r="AC1771" i="1"/>
  <c r="R1771" i="1" s="1"/>
  <c r="AD1771" i="1"/>
  <c r="S1771" i="1" s="1"/>
  <c r="AE1771" i="1"/>
  <c r="T1771" i="1" s="1"/>
  <c r="AC1772" i="1"/>
  <c r="R1772" i="1" s="1"/>
  <c r="AD1772" i="1"/>
  <c r="S1772" i="1" s="1"/>
  <c r="AE1772" i="1"/>
  <c r="T1772" i="1" s="1"/>
  <c r="AC1773" i="1"/>
  <c r="R1773" i="1" s="1"/>
  <c r="AD1773" i="1"/>
  <c r="S1773" i="1" s="1"/>
  <c r="AE1773" i="1"/>
  <c r="T1773" i="1" s="1"/>
  <c r="AC1774" i="1"/>
  <c r="R1774" i="1" s="1"/>
  <c r="AD1774" i="1"/>
  <c r="S1774" i="1" s="1"/>
  <c r="AE1774" i="1"/>
  <c r="T1774" i="1" s="1"/>
  <c r="AC1775" i="1"/>
  <c r="R1775" i="1" s="1"/>
  <c r="AD1775" i="1"/>
  <c r="S1775" i="1" s="1"/>
  <c r="AE1775" i="1"/>
  <c r="T1775" i="1" s="1"/>
  <c r="AC1776" i="1"/>
  <c r="R1776" i="1" s="1"/>
  <c r="AD1776" i="1"/>
  <c r="S1776" i="1" s="1"/>
  <c r="AE1776" i="1"/>
  <c r="T1776" i="1" s="1"/>
  <c r="AC1777" i="1"/>
  <c r="R1777" i="1" s="1"/>
  <c r="AD1777" i="1"/>
  <c r="S1777" i="1" s="1"/>
  <c r="AE1777" i="1"/>
  <c r="T1777" i="1" s="1"/>
  <c r="AC1778" i="1"/>
  <c r="R1778" i="1" s="1"/>
  <c r="AD1778" i="1"/>
  <c r="S1778" i="1" s="1"/>
  <c r="AE1778" i="1"/>
  <c r="T1778" i="1" s="1"/>
  <c r="AC1779" i="1"/>
  <c r="R1779" i="1" s="1"/>
  <c r="AD1779" i="1"/>
  <c r="S1779" i="1" s="1"/>
  <c r="AE1779" i="1"/>
  <c r="T1779" i="1" s="1"/>
  <c r="AC1780" i="1"/>
  <c r="R1780" i="1" s="1"/>
  <c r="AD1780" i="1"/>
  <c r="S1780" i="1" s="1"/>
  <c r="AE1780" i="1"/>
  <c r="T1780" i="1" s="1"/>
  <c r="AC1781" i="1"/>
  <c r="R1781" i="1" s="1"/>
  <c r="AD1781" i="1"/>
  <c r="S1781" i="1" s="1"/>
  <c r="AE1781" i="1"/>
  <c r="T1781" i="1" s="1"/>
  <c r="AC1782" i="1"/>
  <c r="R1782" i="1" s="1"/>
  <c r="AD1782" i="1"/>
  <c r="S1782" i="1" s="1"/>
  <c r="AE1782" i="1"/>
  <c r="T1782" i="1" s="1"/>
  <c r="AC1783" i="1"/>
  <c r="R1783" i="1" s="1"/>
  <c r="AD1783" i="1"/>
  <c r="S1783" i="1" s="1"/>
  <c r="AE1783" i="1"/>
  <c r="T1783" i="1" s="1"/>
  <c r="AC1784" i="1"/>
  <c r="R1784" i="1" s="1"/>
  <c r="AD1784" i="1"/>
  <c r="S1784" i="1" s="1"/>
  <c r="AE1784" i="1"/>
  <c r="T1784" i="1" s="1"/>
  <c r="AC1785" i="1"/>
  <c r="R1785" i="1" s="1"/>
  <c r="AD1785" i="1"/>
  <c r="S1785" i="1" s="1"/>
  <c r="AE1785" i="1"/>
  <c r="T1785" i="1" s="1"/>
  <c r="AC1786" i="1"/>
  <c r="R1786" i="1" s="1"/>
  <c r="AD1786" i="1"/>
  <c r="S1786" i="1" s="1"/>
  <c r="AE1786" i="1"/>
  <c r="T1786" i="1" s="1"/>
  <c r="AC1787" i="1"/>
  <c r="R1787" i="1" s="1"/>
  <c r="AD1787" i="1"/>
  <c r="S1787" i="1" s="1"/>
  <c r="AE1787" i="1"/>
  <c r="T1787" i="1" s="1"/>
  <c r="AC1788" i="1"/>
  <c r="R1788" i="1" s="1"/>
  <c r="AD1788" i="1"/>
  <c r="S1788" i="1" s="1"/>
  <c r="AE1788" i="1"/>
  <c r="T1788" i="1" s="1"/>
  <c r="AC1789" i="1"/>
  <c r="R1789" i="1" s="1"/>
  <c r="AD1789" i="1"/>
  <c r="S1789" i="1" s="1"/>
  <c r="AE1789" i="1"/>
  <c r="T1789" i="1" s="1"/>
  <c r="AC1790" i="1"/>
  <c r="R1790" i="1" s="1"/>
  <c r="AD1790" i="1"/>
  <c r="S1790" i="1" s="1"/>
  <c r="AE1790" i="1"/>
  <c r="T1790" i="1" s="1"/>
  <c r="AC1791" i="1"/>
  <c r="R1791" i="1" s="1"/>
  <c r="AD1791" i="1"/>
  <c r="S1791" i="1" s="1"/>
  <c r="AE1791" i="1"/>
  <c r="T1791" i="1" s="1"/>
  <c r="AC1792" i="1"/>
  <c r="R1792" i="1" s="1"/>
  <c r="AD1792" i="1"/>
  <c r="S1792" i="1" s="1"/>
  <c r="AE1792" i="1"/>
  <c r="T1792" i="1" s="1"/>
  <c r="AC1793" i="1"/>
  <c r="R1793" i="1" s="1"/>
  <c r="AD1793" i="1"/>
  <c r="S1793" i="1" s="1"/>
  <c r="AE1793" i="1"/>
  <c r="T1793" i="1" s="1"/>
  <c r="AC1794" i="1"/>
  <c r="R1794" i="1" s="1"/>
  <c r="AD1794" i="1"/>
  <c r="S1794" i="1" s="1"/>
  <c r="AE1794" i="1"/>
  <c r="T1794" i="1" s="1"/>
  <c r="AC1795" i="1"/>
  <c r="R1795" i="1" s="1"/>
  <c r="AD1795" i="1"/>
  <c r="S1795" i="1" s="1"/>
  <c r="AE1795" i="1"/>
  <c r="T1795" i="1" s="1"/>
  <c r="AC1796" i="1"/>
  <c r="R1796" i="1" s="1"/>
  <c r="AD1796" i="1"/>
  <c r="S1796" i="1" s="1"/>
  <c r="AE1796" i="1"/>
  <c r="T1796" i="1" s="1"/>
  <c r="AC1797" i="1"/>
  <c r="R1797" i="1" s="1"/>
  <c r="AD1797" i="1"/>
  <c r="S1797" i="1" s="1"/>
  <c r="AE1797" i="1"/>
  <c r="T1797" i="1" s="1"/>
  <c r="AC1798" i="1"/>
  <c r="R1798" i="1" s="1"/>
  <c r="AD1798" i="1"/>
  <c r="S1798" i="1" s="1"/>
  <c r="AE1798" i="1"/>
  <c r="T1798" i="1" s="1"/>
  <c r="AC1799" i="1"/>
  <c r="R1799" i="1" s="1"/>
  <c r="AD1799" i="1"/>
  <c r="S1799" i="1" s="1"/>
  <c r="AE1799" i="1"/>
  <c r="T1799" i="1" s="1"/>
  <c r="AC1800" i="1"/>
  <c r="R1800" i="1" s="1"/>
  <c r="AD1800" i="1"/>
  <c r="S1800" i="1" s="1"/>
  <c r="AE1800" i="1"/>
  <c r="T1800" i="1" s="1"/>
  <c r="AC1801" i="1"/>
  <c r="R1801" i="1" s="1"/>
  <c r="AD1801" i="1"/>
  <c r="S1801" i="1" s="1"/>
  <c r="AE1801" i="1"/>
  <c r="T1801" i="1" s="1"/>
  <c r="AC1802" i="1"/>
  <c r="R1802" i="1" s="1"/>
  <c r="AD1802" i="1"/>
  <c r="S1802" i="1" s="1"/>
  <c r="AE1802" i="1"/>
  <c r="T1802" i="1" s="1"/>
  <c r="AC1803" i="1"/>
  <c r="R1803" i="1" s="1"/>
  <c r="AD1803" i="1"/>
  <c r="S1803" i="1" s="1"/>
  <c r="AE1803" i="1"/>
  <c r="T1803" i="1" s="1"/>
  <c r="AC1804" i="1"/>
  <c r="R1804" i="1" s="1"/>
  <c r="AD1804" i="1"/>
  <c r="S1804" i="1" s="1"/>
  <c r="AE1804" i="1"/>
  <c r="T1804" i="1" s="1"/>
  <c r="AC1805" i="1"/>
  <c r="R1805" i="1" s="1"/>
  <c r="AD1805" i="1"/>
  <c r="S1805" i="1" s="1"/>
  <c r="AE1805" i="1"/>
  <c r="T1805" i="1" s="1"/>
  <c r="AC1806" i="1"/>
  <c r="R1806" i="1" s="1"/>
  <c r="AD1806" i="1"/>
  <c r="S1806" i="1" s="1"/>
  <c r="AE1806" i="1"/>
  <c r="T1806" i="1" s="1"/>
  <c r="AC1807" i="1"/>
  <c r="R1807" i="1" s="1"/>
  <c r="AD1807" i="1"/>
  <c r="S1807" i="1" s="1"/>
  <c r="AE1807" i="1"/>
  <c r="T1807" i="1" s="1"/>
  <c r="AC1808" i="1"/>
  <c r="R1808" i="1" s="1"/>
  <c r="AD1808" i="1"/>
  <c r="S1808" i="1" s="1"/>
  <c r="AE1808" i="1"/>
  <c r="T1808" i="1" s="1"/>
  <c r="AC1809" i="1"/>
  <c r="R1809" i="1" s="1"/>
  <c r="AD1809" i="1"/>
  <c r="S1809" i="1" s="1"/>
  <c r="AE1809" i="1"/>
  <c r="T1809" i="1" s="1"/>
  <c r="AC1810" i="1"/>
  <c r="R1810" i="1" s="1"/>
  <c r="AD1810" i="1"/>
  <c r="S1810" i="1" s="1"/>
  <c r="AE1810" i="1"/>
  <c r="T1810" i="1" s="1"/>
  <c r="AC1811" i="1"/>
  <c r="R1811" i="1" s="1"/>
  <c r="AD1811" i="1"/>
  <c r="S1811" i="1" s="1"/>
  <c r="AE1811" i="1"/>
  <c r="T1811" i="1" s="1"/>
  <c r="AC1812" i="1"/>
  <c r="R1812" i="1" s="1"/>
  <c r="AD1812" i="1"/>
  <c r="S1812" i="1" s="1"/>
  <c r="AE1812" i="1"/>
  <c r="T1812" i="1" s="1"/>
  <c r="AC1813" i="1"/>
  <c r="R1813" i="1" s="1"/>
  <c r="AD1813" i="1"/>
  <c r="S1813" i="1" s="1"/>
  <c r="AE1813" i="1"/>
  <c r="T1813" i="1" s="1"/>
  <c r="AC1814" i="1"/>
  <c r="R1814" i="1" s="1"/>
  <c r="AD1814" i="1"/>
  <c r="S1814" i="1" s="1"/>
  <c r="AE1814" i="1"/>
  <c r="T1814" i="1" s="1"/>
  <c r="AC1815" i="1"/>
  <c r="R1815" i="1" s="1"/>
  <c r="AD1815" i="1"/>
  <c r="S1815" i="1" s="1"/>
  <c r="AE1815" i="1"/>
  <c r="T1815" i="1" s="1"/>
  <c r="AC1816" i="1"/>
  <c r="R1816" i="1" s="1"/>
  <c r="AD1816" i="1"/>
  <c r="S1816" i="1" s="1"/>
  <c r="AE1816" i="1"/>
  <c r="T1816" i="1" s="1"/>
  <c r="AC1817" i="1"/>
  <c r="R1817" i="1" s="1"/>
  <c r="AD1817" i="1"/>
  <c r="S1817" i="1" s="1"/>
  <c r="AE1817" i="1"/>
  <c r="T1817" i="1" s="1"/>
  <c r="AC1818" i="1"/>
  <c r="R1818" i="1" s="1"/>
  <c r="AD1818" i="1"/>
  <c r="S1818" i="1" s="1"/>
  <c r="AE1818" i="1"/>
  <c r="T1818" i="1" s="1"/>
  <c r="AC1819" i="1"/>
  <c r="R1819" i="1" s="1"/>
  <c r="AD1819" i="1"/>
  <c r="S1819" i="1" s="1"/>
  <c r="AE1819" i="1"/>
  <c r="T1819" i="1" s="1"/>
  <c r="AC1820" i="1"/>
  <c r="R1820" i="1" s="1"/>
  <c r="AD1820" i="1"/>
  <c r="S1820" i="1" s="1"/>
  <c r="AE1820" i="1"/>
  <c r="T1820" i="1" s="1"/>
  <c r="AC1821" i="1"/>
  <c r="R1821" i="1" s="1"/>
  <c r="AD1821" i="1"/>
  <c r="S1821" i="1" s="1"/>
  <c r="AE1821" i="1"/>
  <c r="T1821" i="1" s="1"/>
  <c r="AC1822" i="1"/>
  <c r="R1822" i="1" s="1"/>
  <c r="AD1822" i="1"/>
  <c r="S1822" i="1" s="1"/>
  <c r="AE1822" i="1"/>
  <c r="T1822" i="1" s="1"/>
  <c r="AC1823" i="1"/>
  <c r="R1823" i="1" s="1"/>
  <c r="AD1823" i="1"/>
  <c r="S1823" i="1" s="1"/>
  <c r="AE1823" i="1"/>
  <c r="T1823" i="1" s="1"/>
  <c r="AC1824" i="1"/>
  <c r="R1824" i="1" s="1"/>
  <c r="AD1824" i="1"/>
  <c r="S1824" i="1" s="1"/>
  <c r="AE1824" i="1"/>
  <c r="T1824" i="1" s="1"/>
  <c r="AC1825" i="1"/>
  <c r="R1825" i="1" s="1"/>
  <c r="AD1825" i="1"/>
  <c r="S1825" i="1" s="1"/>
  <c r="AE1825" i="1"/>
  <c r="T1825" i="1" s="1"/>
  <c r="AC1826" i="1"/>
  <c r="R1826" i="1" s="1"/>
  <c r="AD1826" i="1"/>
  <c r="S1826" i="1" s="1"/>
  <c r="AE1826" i="1"/>
  <c r="T1826" i="1" s="1"/>
  <c r="AC1827" i="1"/>
  <c r="R1827" i="1" s="1"/>
  <c r="AD1827" i="1"/>
  <c r="S1827" i="1" s="1"/>
  <c r="AE1827" i="1"/>
  <c r="T1827" i="1" s="1"/>
  <c r="AC1828" i="1"/>
  <c r="R1828" i="1" s="1"/>
  <c r="AD1828" i="1"/>
  <c r="S1828" i="1" s="1"/>
  <c r="AE1828" i="1"/>
  <c r="T1828" i="1" s="1"/>
  <c r="AC1829" i="1"/>
  <c r="R1829" i="1" s="1"/>
  <c r="AD1829" i="1"/>
  <c r="S1829" i="1" s="1"/>
  <c r="AE1829" i="1"/>
  <c r="T1829" i="1" s="1"/>
  <c r="AC1830" i="1"/>
  <c r="R1830" i="1" s="1"/>
  <c r="AD1830" i="1"/>
  <c r="S1830" i="1" s="1"/>
  <c r="AE1830" i="1"/>
  <c r="T1830" i="1" s="1"/>
  <c r="AC1831" i="1"/>
  <c r="R1831" i="1" s="1"/>
  <c r="AD1831" i="1"/>
  <c r="S1831" i="1" s="1"/>
  <c r="AE1831" i="1"/>
  <c r="T1831" i="1" s="1"/>
  <c r="AC1832" i="1"/>
  <c r="R1832" i="1" s="1"/>
  <c r="AD1832" i="1"/>
  <c r="S1832" i="1" s="1"/>
  <c r="AE1832" i="1"/>
  <c r="T1832" i="1" s="1"/>
  <c r="AC1833" i="1"/>
  <c r="R1833" i="1" s="1"/>
  <c r="AD1833" i="1"/>
  <c r="S1833" i="1" s="1"/>
  <c r="AE1833" i="1"/>
  <c r="T1833" i="1" s="1"/>
  <c r="AC1834" i="1"/>
  <c r="R1834" i="1" s="1"/>
  <c r="AD1834" i="1"/>
  <c r="S1834" i="1" s="1"/>
  <c r="AE1834" i="1"/>
  <c r="T1834" i="1" s="1"/>
  <c r="AC1835" i="1"/>
  <c r="R1835" i="1" s="1"/>
  <c r="AD1835" i="1"/>
  <c r="S1835" i="1" s="1"/>
  <c r="AE1835" i="1"/>
  <c r="T1835" i="1" s="1"/>
  <c r="AC1836" i="1"/>
  <c r="R1836" i="1" s="1"/>
  <c r="AD1836" i="1"/>
  <c r="S1836" i="1" s="1"/>
  <c r="AE1836" i="1"/>
  <c r="T1836" i="1" s="1"/>
  <c r="AC1837" i="1"/>
  <c r="R1837" i="1" s="1"/>
  <c r="AD1837" i="1"/>
  <c r="S1837" i="1" s="1"/>
  <c r="AE1837" i="1"/>
  <c r="T1837" i="1" s="1"/>
  <c r="AC1838" i="1"/>
  <c r="R1838" i="1" s="1"/>
  <c r="AD1838" i="1"/>
  <c r="S1838" i="1" s="1"/>
  <c r="AE1838" i="1"/>
  <c r="T1838" i="1" s="1"/>
  <c r="AC1839" i="1"/>
  <c r="R1839" i="1" s="1"/>
  <c r="AD1839" i="1"/>
  <c r="S1839" i="1" s="1"/>
  <c r="AE1839" i="1"/>
  <c r="T1839" i="1" s="1"/>
  <c r="AC1840" i="1"/>
  <c r="R1840" i="1" s="1"/>
  <c r="AD1840" i="1"/>
  <c r="S1840" i="1" s="1"/>
  <c r="AE1840" i="1"/>
  <c r="T1840" i="1" s="1"/>
  <c r="AC1841" i="1"/>
  <c r="R1841" i="1" s="1"/>
  <c r="AD1841" i="1"/>
  <c r="S1841" i="1" s="1"/>
  <c r="AE1841" i="1"/>
  <c r="T1841" i="1" s="1"/>
  <c r="AC1842" i="1"/>
  <c r="R1842" i="1" s="1"/>
  <c r="AD1842" i="1"/>
  <c r="S1842" i="1" s="1"/>
  <c r="AE1842" i="1"/>
  <c r="T1842" i="1" s="1"/>
  <c r="AC1843" i="1"/>
  <c r="R1843" i="1" s="1"/>
  <c r="AD1843" i="1"/>
  <c r="S1843" i="1" s="1"/>
  <c r="AE1843" i="1"/>
  <c r="T1843" i="1" s="1"/>
  <c r="AC1844" i="1"/>
  <c r="R1844" i="1" s="1"/>
  <c r="AD1844" i="1"/>
  <c r="S1844" i="1" s="1"/>
  <c r="AE1844" i="1"/>
  <c r="T1844" i="1" s="1"/>
  <c r="AC1845" i="1"/>
  <c r="R1845" i="1" s="1"/>
  <c r="AD1845" i="1"/>
  <c r="S1845" i="1" s="1"/>
  <c r="AE1845" i="1"/>
  <c r="T1845" i="1" s="1"/>
  <c r="AC1846" i="1"/>
  <c r="R1846" i="1" s="1"/>
  <c r="AD1846" i="1"/>
  <c r="S1846" i="1" s="1"/>
  <c r="AE1846" i="1"/>
  <c r="T1846" i="1" s="1"/>
  <c r="AC1847" i="1"/>
  <c r="R1847" i="1" s="1"/>
  <c r="AD1847" i="1"/>
  <c r="S1847" i="1" s="1"/>
  <c r="AE1847" i="1"/>
  <c r="T1847" i="1" s="1"/>
  <c r="AC1848" i="1"/>
  <c r="R1848" i="1" s="1"/>
  <c r="AD1848" i="1"/>
  <c r="S1848" i="1" s="1"/>
  <c r="AE1848" i="1"/>
  <c r="T1848" i="1" s="1"/>
  <c r="AC1849" i="1"/>
  <c r="R1849" i="1" s="1"/>
  <c r="AD1849" i="1"/>
  <c r="S1849" i="1" s="1"/>
  <c r="AE1849" i="1"/>
  <c r="T1849" i="1" s="1"/>
  <c r="AC1850" i="1"/>
  <c r="R1850" i="1" s="1"/>
  <c r="AD1850" i="1"/>
  <c r="S1850" i="1" s="1"/>
  <c r="AE1850" i="1"/>
  <c r="T1850" i="1" s="1"/>
  <c r="AC1851" i="1"/>
  <c r="R1851" i="1" s="1"/>
  <c r="AD1851" i="1"/>
  <c r="S1851" i="1" s="1"/>
  <c r="AE1851" i="1"/>
  <c r="T1851" i="1" s="1"/>
  <c r="AC1852" i="1"/>
  <c r="R1852" i="1" s="1"/>
  <c r="AD1852" i="1"/>
  <c r="S1852" i="1" s="1"/>
  <c r="AE1852" i="1"/>
  <c r="T1852" i="1" s="1"/>
  <c r="AC1853" i="1"/>
  <c r="R1853" i="1" s="1"/>
  <c r="AD1853" i="1"/>
  <c r="S1853" i="1" s="1"/>
  <c r="AE1853" i="1"/>
  <c r="T1853" i="1" s="1"/>
  <c r="AC1854" i="1"/>
  <c r="R1854" i="1" s="1"/>
  <c r="AD1854" i="1"/>
  <c r="S1854" i="1" s="1"/>
  <c r="AE1854" i="1"/>
  <c r="T1854" i="1" s="1"/>
  <c r="AC1855" i="1"/>
  <c r="R1855" i="1" s="1"/>
  <c r="AD1855" i="1"/>
  <c r="S1855" i="1" s="1"/>
  <c r="AE1855" i="1"/>
  <c r="T1855" i="1" s="1"/>
  <c r="AC1856" i="1"/>
  <c r="R1856" i="1" s="1"/>
  <c r="AD1856" i="1"/>
  <c r="S1856" i="1" s="1"/>
  <c r="AE1856" i="1"/>
  <c r="T1856" i="1" s="1"/>
  <c r="AC1857" i="1"/>
  <c r="R1857" i="1" s="1"/>
  <c r="AD1857" i="1"/>
  <c r="S1857" i="1" s="1"/>
  <c r="AE1857" i="1"/>
  <c r="T1857" i="1" s="1"/>
  <c r="AC1858" i="1"/>
  <c r="R1858" i="1" s="1"/>
  <c r="AD1858" i="1"/>
  <c r="S1858" i="1" s="1"/>
  <c r="AE1858" i="1"/>
  <c r="T1858" i="1" s="1"/>
  <c r="AC1859" i="1"/>
  <c r="R1859" i="1" s="1"/>
  <c r="AD1859" i="1"/>
  <c r="S1859" i="1" s="1"/>
  <c r="AE1859" i="1"/>
  <c r="T1859" i="1" s="1"/>
  <c r="AC1860" i="1"/>
  <c r="R1860" i="1" s="1"/>
  <c r="AD1860" i="1"/>
  <c r="S1860" i="1" s="1"/>
  <c r="AE1860" i="1"/>
  <c r="T1860" i="1" s="1"/>
  <c r="AC1861" i="1"/>
  <c r="R1861" i="1" s="1"/>
  <c r="AD1861" i="1"/>
  <c r="S1861" i="1" s="1"/>
  <c r="AE1861" i="1"/>
  <c r="T1861" i="1" s="1"/>
  <c r="AC1862" i="1"/>
  <c r="R1862" i="1" s="1"/>
  <c r="AD1862" i="1"/>
  <c r="S1862" i="1" s="1"/>
  <c r="AE1862" i="1"/>
  <c r="T1862" i="1" s="1"/>
  <c r="AC1863" i="1"/>
  <c r="R1863" i="1" s="1"/>
  <c r="AD1863" i="1"/>
  <c r="S1863" i="1" s="1"/>
  <c r="AE1863" i="1"/>
  <c r="T1863" i="1" s="1"/>
  <c r="AC1864" i="1"/>
  <c r="R1864" i="1" s="1"/>
  <c r="AD1864" i="1"/>
  <c r="S1864" i="1" s="1"/>
  <c r="AE1864" i="1"/>
  <c r="T1864" i="1" s="1"/>
  <c r="AC1865" i="1"/>
  <c r="R1865" i="1" s="1"/>
  <c r="AD1865" i="1"/>
  <c r="S1865" i="1" s="1"/>
  <c r="AE1865" i="1"/>
  <c r="T1865" i="1" s="1"/>
  <c r="AC1866" i="1"/>
  <c r="R1866" i="1" s="1"/>
  <c r="AD1866" i="1"/>
  <c r="S1866" i="1" s="1"/>
  <c r="AE1866" i="1"/>
  <c r="T1866" i="1" s="1"/>
  <c r="AC1867" i="1"/>
  <c r="R1867" i="1" s="1"/>
  <c r="AD1867" i="1"/>
  <c r="S1867" i="1" s="1"/>
  <c r="AE1867" i="1"/>
  <c r="T1867" i="1" s="1"/>
  <c r="AC1868" i="1"/>
  <c r="R1868" i="1" s="1"/>
  <c r="AD1868" i="1"/>
  <c r="S1868" i="1" s="1"/>
  <c r="AE1868" i="1"/>
  <c r="T1868" i="1" s="1"/>
  <c r="AC1869" i="1"/>
  <c r="R1869" i="1" s="1"/>
  <c r="AD1869" i="1"/>
  <c r="S1869" i="1" s="1"/>
  <c r="AE1869" i="1"/>
  <c r="T1869" i="1" s="1"/>
  <c r="AC1870" i="1"/>
  <c r="R1870" i="1" s="1"/>
  <c r="AD1870" i="1"/>
  <c r="S1870" i="1" s="1"/>
  <c r="AE1870" i="1"/>
  <c r="T1870" i="1" s="1"/>
  <c r="AC1871" i="1"/>
  <c r="R1871" i="1" s="1"/>
  <c r="AD1871" i="1"/>
  <c r="S1871" i="1" s="1"/>
  <c r="AE1871" i="1"/>
  <c r="T1871" i="1" s="1"/>
  <c r="AC1872" i="1"/>
  <c r="R1872" i="1" s="1"/>
  <c r="AD1872" i="1"/>
  <c r="S1872" i="1" s="1"/>
  <c r="AE1872" i="1"/>
  <c r="T1872" i="1" s="1"/>
  <c r="AC1873" i="1"/>
  <c r="R1873" i="1" s="1"/>
  <c r="AD1873" i="1"/>
  <c r="S1873" i="1" s="1"/>
  <c r="AE1873" i="1"/>
  <c r="T1873" i="1" s="1"/>
  <c r="AC1874" i="1"/>
  <c r="R1874" i="1" s="1"/>
  <c r="AD1874" i="1"/>
  <c r="S1874" i="1" s="1"/>
  <c r="AE1874" i="1"/>
  <c r="T1874" i="1" s="1"/>
  <c r="AC1875" i="1"/>
  <c r="R1875" i="1" s="1"/>
  <c r="AD1875" i="1"/>
  <c r="S1875" i="1" s="1"/>
  <c r="AE1875" i="1"/>
  <c r="T1875" i="1" s="1"/>
  <c r="AC1876" i="1"/>
  <c r="R1876" i="1" s="1"/>
  <c r="AD1876" i="1"/>
  <c r="S1876" i="1" s="1"/>
  <c r="AE1876" i="1"/>
  <c r="T1876" i="1" s="1"/>
  <c r="AC1877" i="1"/>
  <c r="R1877" i="1" s="1"/>
  <c r="AD1877" i="1"/>
  <c r="S1877" i="1" s="1"/>
  <c r="AE1877" i="1"/>
  <c r="T1877" i="1" s="1"/>
  <c r="AC1878" i="1"/>
  <c r="R1878" i="1" s="1"/>
  <c r="AD1878" i="1"/>
  <c r="S1878" i="1" s="1"/>
  <c r="AE1878" i="1"/>
  <c r="T1878" i="1" s="1"/>
  <c r="AC1879" i="1"/>
  <c r="R1879" i="1" s="1"/>
  <c r="AD1879" i="1"/>
  <c r="S1879" i="1" s="1"/>
  <c r="AE1879" i="1"/>
  <c r="T1879" i="1" s="1"/>
  <c r="AC1880" i="1"/>
  <c r="R1880" i="1" s="1"/>
  <c r="AD1880" i="1"/>
  <c r="S1880" i="1" s="1"/>
  <c r="AE1880" i="1"/>
  <c r="T1880" i="1" s="1"/>
  <c r="AC1881" i="1"/>
  <c r="R1881" i="1" s="1"/>
  <c r="AD1881" i="1"/>
  <c r="S1881" i="1" s="1"/>
  <c r="AE1881" i="1"/>
  <c r="T1881" i="1" s="1"/>
  <c r="AC1882" i="1"/>
  <c r="R1882" i="1" s="1"/>
  <c r="AD1882" i="1"/>
  <c r="S1882" i="1" s="1"/>
  <c r="AE1882" i="1"/>
  <c r="T1882" i="1" s="1"/>
  <c r="AC1883" i="1"/>
  <c r="R1883" i="1" s="1"/>
  <c r="AD1883" i="1"/>
  <c r="S1883" i="1" s="1"/>
  <c r="AE1883" i="1"/>
  <c r="T1883" i="1" s="1"/>
  <c r="AC1884" i="1"/>
  <c r="R1884" i="1" s="1"/>
  <c r="AD1884" i="1"/>
  <c r="S1884" i="1" s="1"/>
  <c r="AE1884" i="1"/>
  <c r="T1884" i="1" s="1"/>
  <c r="AC1885" i="1"/>
  <c r="R1885" i="1" s="1"/>
  <c r="AD1885" i="1"/>
  <c r="S1885" i="1" s="1"/>
  <c r="AE1885" i="1"/>
  <c r="T1885" i="1" s="1"/>
  <c r="AC1886" i="1"/>
  <c r="R1886" i="1" s="1"/>
  <c r="AD1886" i="1"/>
  <c r="S1886" i="1" s="1"/>
  <c r="AE1886" i="1"/>
  <c r="T1886" i="1" s="1"/>
  <c r="AC1887" i="1"/>
  <c r="R1887" i="1" s="1"/>
  <c r="AD1887" i="1"/>
  <c r="S1887" i="1" s="1"/>
  <c r="AE1887" i="1"/>
  <c r="T1887" i="1" s="1"/>
  <c r="AC1888" i="1"/>
  <c r="R1888" i="1" s="1"/>
  <c r="AD1888" i="1"/>
  <c r="S1888" i="1" s="1"/>
  <c r="AE1888" i="1"/>
  <c r="T1888" i="1" s="1"/>
  <c r="AC1889" i="1"/>
  <c r="R1889" i="1" s="1"/>
  <c r="AD1889" i="1"/>
  <c r="S1889" i="1" s="1"/>
  <c r="AE1889" i="1"/>
  <c r="T1889" i="1" s="1"/>
  <c r="AC1890" i="1"/>
  <c r="R1890" i="1" s="1"/>
  <c r="AD1890" i="1"/>
  <c r="S1890" i="1" s="1"/>
  <c r="AE1890" i="1"/>
  <c r="T1890" i="1" s="1"/>
  <c r="AC1891" i="1"/>
  <c r="R1891" i="1" s="1"/>
  <c r="AD1891" i="1"/>
  <c r="S1891" i="1" s="1"/>
  <c r="AE1891" i="1"/>
  <c r="T1891" i="1" s="1"/>
  <c r="AC1892" i="1"/>
  <c r="R1892" i="1" s="1"/>
  <c r="AD1892" i="1"/>
  <c r="S1892" i="1" s="1"/>
  <c r="AE1892" i="1"/>
  <c r="T1892" i="1" s="1"/>
  <c r="AC1893" i="1"/>
  <c r="R1893" i="1" s="1"/>
  <c r="AD1893" i="1"/>
  <c r="S1893" i="1" s="1"/>
  <c r="AE1893" i="1"/>
  <c r="T1893" i="1" s="1"/>
  <c r="AC1894" i="1"/>
  <c r="R1894" i="1" s="1"/>
  <c r="AD1894" i="1"/>
  <c r="S1894" i="1" s="1"/>
  <c r="AE1894" i="1"/>
  <c r="T1894" i="1" s="1"/>
  <c r="AC1895" i="1"/>
  <c r="R1895" i="1" s="1"/>
  <c r="AD1895" i="1"/>
  <c r="S1895" i="1" s="1"/>
  <c r="AE1895" i="1"/>
  <c r="T1895" i="1" s="1"/>
  <c r="AC1896" i="1"/>
  <c r="R1896" i="1" s="1"/>
  <c r="AD1896" i="1"/>
  <c r="S1896" i="1" s="1"/>
  <c r="AE1896" i="1"/>
  <c r="T1896" i="1" s="1"/>
  <c r="AC1897" i="1"/>
  <c r="R1897" i="1" s="1"/>
  <c r="AD1897" i="1"/>
  <c r="S1897" i="1" s="1"/>
  <c r="AE1897" i="1"/>
  <c r="T1897" i="1" s="1"/>
  <c r="AC1898" i="1"/>
  <c r="R1898" i="1" s="1"/>
  <c r="AD1898" i="1"/>
  <c r="S1898" i="1" s="1"/>
  <c r="AE1898" i="1"/>
  <c r="T1898" i="1" s="1"/>
  <c r="AC1899" i="1"/>
  <c r="R1899" i="1" s="1"/>
  <c r="AD1899" i="1"/>
  <c r="S1899" i="1" s="1"/>
  <c r="AE1899" i="1"/>
  <c r="T1899" i="1" s="1"/>
  <c r="AC1900" i="1"/>
  <c r="R1900" i="1" s="1"/>
  <c r="AD1900" i="1"/>
  <c r="S1900" i="1" s="1"/>
  <c r="AE1900" i="1"/>
  <c r="T1900" i="1" s="1"/>
  <c r="AC1901" i="1"/>
  <c r="R1901" i="1" s="1"/>
  <c r="AD1901" i="1"/>
  <c r="S1901" i="1" s="1"/>
  <c r="AE1901" i="1"/>
  <c r="T1901" i="1" s="1"/>
  <c r="AC1902" i="1"/>
  <c r="R1902" i="1" s="1"/>
  <c r="AD1902" i="1"/>
  <c r="S1902" i="1" s="1"/>
  <c r="AE1902" i="1"/>
  <c r="T1902" i="1" s="1"/>
  <c r="AC1903" i="1"/>
  <c r="R1903" i="1" s="1"/>
  <c r="AD1903" i="1"/>
  <c r="S1903" i="1" s="1"/>
  <c r="AE1903" i="1"/>
  <c r="T1903" i="1" s="1"/>
  <c r="AC1904" i="1"/>
  <c r="R1904" i="1" s="1"/>
  <c r="AD1904" i="1"/>
  <c r="S1904" i="1" s="1"/>
  <c r="AE1904" i="1"/>
  <c r="T1904" i="1" s="1"/>
  <c r="AC1905" i="1"/>
  <c r="R1905" i="1" s="1"/>
  <c r="AD1905" i="1"/>
  <c r="S1905" i="1" s="1"/>
  <c r="AE1905" i="1"/>
  <c r="T1905" i="1" s="1"/>
  <c r="AC1906" i="1"/>
  <c r="R1906" i="1" s="1"/>
  <c r="AD1906" i="1"/>
  <c r="S1906" i="1" s="1"/>
  <c r="AE1906" i="1"/>
  <c r="T1906" i="1" s="1"/>
  <c r="AC1907" i="1"/>
  <c r="R1907" i="1" s="1"/>
  <c r="AD1907" i="1"/>
  <c r="S1907" i="1" s="1"/>
  <c r="AE1907" i="1"/>
  <c r="T1907" i="1" s="1"/>
  <c r="AC1908" i="1"/>
  <c r="R1908" i="1" s="1"/>
  <c r="AD1908" i="1"/>
  <c r="S1908" i="1" s="1"/>
  <c r="AE1908" i="1"/>
  <c r="T1908" i="1" s="1"/>
  <c r="AC1909" i="1"/>
  <c r="R1909" i="1" s="1"/>
  <c r="AD1909" i="1"/>
  <c r="S1909" i="1" s="1"/>
  <c r="AE1909" i="1"/>
  <c r="T1909" i="1" s="1"/>
  <c r="AC1910" i="1"/>
  <c r="R1910" i="1" s="1"/>
  <c r="AD1910" i="1"/>
  <c r="S1910" i="1" s="1"/>
  <c r="AE1910" i="1"/>
  <c r="T1910" i="1" s="1"/>
  <c r="AC1911" i="1"/>
  <c r="R1911" i="1" s="1"/>
  <c r="AD1911" i="1"/>
  <c r="S1911" i="1" s="1"/>
  <c r="AE1911" i="1"/>
  <c r="T1911" i="1" s="1"/>
  <c r="AC1912" i="1"/>
  <c r="R1912" i="1" s="1"/>
  <c r="AD1912" i="1"/>
  <c r="S1912" i="1" s="1"/>
  <c r="AE1912" i="1"/>
  <c r="T1912" i="1" s="1"/>
  <c r="AC1913" i="1"/>
  <c r="R1913" i="1" s="1"/>
  <c r="AD1913" i="1"/>
  <c r="S1913" i="1" s="1"/>
  <c r="AE1913" i="1"/>
  <c r="T1913" i="1" s="1"/>
  <c r="AC1914" i="1"/>
  <c r="R1914" i="1" s="1"/>
  <c r="AD1914" i="1"/>
  <c r="S1914" i="1" s="1"/>
  <c r="AE1914" i="1"/>
  <c r="T1914" i="1" s="1"/>
  <c r="AC1915" i="1"/>
  <c r="R1915" i="1" s="1"/>
  <c r="AD1915" i="1"/>
  <c r="S1915" i="1" s="1"/>
  <c r="AE1915" i="1"/>
  <c r="T1915" i="1" s="1"/>
  <c r="AC1916" i="1"/>
  <c r="R1916" i="1" s="1"/>
  <c r="AD1916" i="1"/>
  <c r="S1916" i="1" s="1"/>
  <c r="AE1916" i="1"/>
  <c r="T1916" i="1" s="1"/>
  <c r="AC1917" i="1"/>
  <c r="R1917" i="1" s="1"/>
  <c r="AD1917" i="1"/>
  <c r="S1917" i="1" s="1"/>
  <c r="AE1917" i="1"/>
  <c r="T1917" i="1" s="1"/>
  <c r="AC1918" i="1"/>
  <c r="R1918" i="1" s="1"/>
  <c r="AD1918" i="1"/>
  <c r="S1918" i="1" s="1"/>
  <c r="AE1918" i="1"/>
  <c r="T1918" i="1" s="1"/>
  <c r="AC1919" i="1"/>
  <c r="R1919" i="1" s="1"/>
  <c r="AD1919" i="1"/>
  <c r="S1919" i="1" s="1"/>
  <c r="AE1919" i="1"/>
  <c r="T1919" i="1" s="1"/>
  <c r="AC1920" i="1"/>
  <c r="R1920" i="1" s="1"/>
  <c r="AD1920" i="1"/>
  <c r="S1920" i="1" s="1"/>
  <c r="AE1920" i="1"/>
  <c r="T1920" i="1" s="1"/>
  <c r="AC1921" i="1"/>
  <c r="R1921" i="1" s="1"/>
  <c r="AD1921" i="1"/>
  <c r="S1921" i="1" s="1"/>
  <c r="AE1921" i="1"/>
  <c r="T1921" i="1" s="1"/>
  <c r="AC1922" i="1"/>
  <c r="R1922" i="1" s="1"/>
  <c r="AD1922" i="1"/>
  <c r="S1922" i="1" s="1"/>
  <c r="AE1922" i="1"/>
  <c r="T1922" i="1" s="1"/>
  <c r="AC1923" i="1"/>
  <c r="R1923" i="1" s="1"/>
  <c r="AD1923" i="1"/>
  <c r="S1923" i="1" s="1"/>
  <c r="AE1923" i="1"/>
  <c r="T1923" i="1" s="1"/>
  <c r="AC1924" i="1"/>
  <c r="R1924" i="1" s="1"/>
  <c r="AD1924" i="1"/>
  <c r="S1924" i="1" s="1"/>
  <c r="AE1924" i="1"/>
  <c r="T1924" i="1" s="1"/>
  <c r="AC1925" i="1"/>
  <c r="R1925" i="1" s="1"/>
  <c r="AD1925" i="1"/>
  <c r="S1925" i="1" s="1"/>
  <c r="AE1925" i="1"/>
  <c r="T1925" i="1" s="1"/>
  <c r="AC1926" i="1"/>
  <c r="R1926" i="1" s="1"/>
  <c r="AD1926" i="1"/>
  <c r="S1926" i="1" s="1"/>
  <c r="AE1926" i="1"/>
  <c r="T1926" i="1" s="1"/>
  <c r="AC1927" i="1"/>
  <c r="R1927" i="1" s="1"/>
  <c r="AD1927" i="1"/>
  <c r="S1927" i="1" s="1"/>
  <c r="AE1927" i="1"/>
  <c r="T1927" i="1" s="1"/>
  <c r="AC1928" i="1"/>
  <c r="R1928" i="1" s="1"/>
  <c r="AD1928" i="1"/>
  <c r="S1928" i="1" s="1"/>
  <c r="AE1928" i="1"/>
  <c r="T1928" i="1" s="1"/>
  <c r="AC1929" i="1"/>
  <c r="R1929" i="1" s="1"/>
  <c r="AD1929" i="1"/>
  <c r="S1929" i="1" s="1"/>
  <c r="AE1929" i="1"/>
  <c r="T1929" i="1" s="1"/>
  <c r="AC1930" i="1"/>
  <c r="R1930" i="1" s="1"/>
  <c r="AD1930" i="1"/>
  <c r="S1930" i="1" s="1"/>
  <c r="AE1930" i="1"/>
  <c r="T1930" i="1" s="1"/>
  <c r="AC1931" i="1"/>
  <c r="R1931" i="1" s="1"/>
  <c r="AD1931" i="1"/>
  <c r="S1931" i="1" s="1"/>
  <c r="AE1931" i="1"/>
  <c r="T1931" i="1" s="1"/>
  <c r="AC1932" i="1"/>
  <c r="R1932" i="1" s="1"/>
  <c r="AD1932" i="1"/>
  <c r="S1932" i="1" s="1"/>
  <c r="AE1932" i="1"/>
  <c r="T1932" i="1" s="1"/>
  <c r="AC1933" i="1"/>
  <c r="R1933" i="1" s="1"/>
  <c r="AD1933" i="1"/>
  <c r="S1933" i="1" s="1"/>
  <c r="AE1933" i="1"/>
  <c r="T1933" i="1" s="1"/>
  <c r="AC1934" i="1"/>
  <c r="R1934" i="1" s="1"/>
  <c r="AD1934" i="1"/>
  <c r="S1934" i="1" s="1"/>
  <c r="AE1934" i="1"/>
  <c r="T1934" i="1" s="1"/>
  <c r="AC1935" i="1"/>
  <c r="R1935" i="1" s="1"/>
  <c r="AD1935" i="1"/>
  <c r="S1935" i="1" s="1"/>
  <c r="AE1935" i="1"/>
  <c r="T1935" i="1" s="1"/>
  <c r="AC1936" i="1"/>
  <c r="R1936" i="1" s="1"/>
  <c r="AD1936" i="1"/>
  <c r="S1936" i="1" s="1"/>
  <c r="AE1936" i="1"/>
  <c r="T1936" i="1" s="1"/>
  <c r="AC1937" i="1"/>
  <c r="R1937" i="1" s="1"/>
  <c r="AD1937" i="1"/>
  <c r="S1937" i="1" s="1"/>
  <c r="AE1937" i="1"/>
  <c r="T1937" i="1" s="1"/>
  <c r="AC1938" i="1"/>
  <c r="R1938" i="1" s="1"/>
  <c r="AD1938" i="1"/>
  <c r="S1938" i="1" s="1"/>
  <c r="AE1938" i="1"/>
  <c r="T1938" i="1" s="1"/>
  <c r="AC1939" i="1"/>
  <c r="R1939" i="1" s="1"/>
  <c r="AD1939" i="1"/>
  <c r="S1939" i="1" s="1"/>
  <c r="AE1939" i="1"/>
  <c r="T1939" i="1" s="1"/>
  <c r="AC1940" i="1"/>
  <c r="R1940" i="1" s="1"/>
  <c r="AD1940" i="1"/>
  <c r="S1940" i="1" s="1"/>
  <c r="AE1940" i="1"/>
  <c r="T1940" i="1" s="1"/>
  <c r="AC1941" i="1"/>
  <c r="R1941" i="1" s="1"/>
  <c r="AD1941" i="1"/>
  <c r="S1941" i="1" s="1"/>
  <c r="AE1941" i="1"/>
  <c r="T1941" i="1" s="1"/>
  <c r="AC1942" i="1"/>
  <c r="R1942" i="1" s="1"/>
  <c r="AD1942" i="1"/>
  <c r="S1942" i="1" s="1"/>
  <c r="AE1942" i="1"/>
  <c r="T1942" i="1" s="1"/>
  <c r="AC1943" i="1"/>
  <c r="R1943" i="1" s="1"/>
  <c r="AD1943" i="1"/>
  <c r="S1943" i="1" s="1"/>
  <c r="AE1943" i="1"/>
  <c r="T1943" i="1" s="1"/>
  <c r="AC1944" i="1"/>
  <c r="R1944" i="1" s="1"/>
  <c r="AD1944" i="1"/>
  <c r="S1944" i="1" s="1"/>
  <c r="AE1944" i="1"/>
  <c r="T1944" i="1" s="1"/>
  <c r="AC1945" i="1"/>
  <c r="R1945" i="1" s="1"/>
  <c r="AD1945" i="1"/>
  <c r="S1945" i="1" s="1"/>
  <c r="AE1945" i="1"/>
  <c r="T1945" i="1" s="1"/>
  <c r="AC1946" i="1"/>
  <c r="R1946" i="1" s="1"/>
  <c r="AD1946" i="1"/>
  <c r="S1946" i="1" s="1"/>
  <c r="AE1946" i="1"/>
  <c r="T1946" i="1" s="1"/>
  <c r="AC1947" i="1"/>
  <c r="R1947" i="1" s="1"/>
  <c r="AD1947" i="1"/>
  <c r="S1947" i="1" s="1"/>
  <c r="AE1947" i="1"/>
  <c r="T1947" i="1" s="1"/>
  <c r="AC1948" i="1"/>
  <c r="R1948" i="1" s="1"/>
  <c r="AD1948" i="1"/>
  <c r="S1948" i="1" s="1"/>
  <c r="AE1948" i="1"/>
  <c r="T1948" i="1" s="1"/>
  <c r="AC1949" i="1"/>
  <c r="R1949" i="1" s="1"/>
  <c r="AD1949" i="1"/>
  <c r="S1949" i="1" s="1"/>
  <c r="AE1949" i="1"/>
  <c r="T1949" i="1" s="1"/>
  <c r="AC1950" i="1"/>
  <c r="R1950" i="1" s="1"/>
  <c r="AD1950" i="1"/>
  <c r="S1950" i="1" s="1"/>
  <c r="AE1950" i="1"/>
  <c r="T1950" i="1" s="1"/>
  <c r="AC1951" i="1"/>
  <c r="R1951" i="1" s="1"/>
  <c r="AD1951" i="1"/>
  <c r="S1951" i="1" s="1"/>
  <c r="AE1951" i="1"/>
  <c r="T1951" i="1" s="1"/>
  <c r="AC1952" i="1"/>
  <c r="R1952" i="1" s="1"/>
  <c r="AD1952" i="1"/>
  <c r="S1952" i="1" s="1"/>
  <c r="AE1952" i="1"/>
  <c r="T1952" i="1" s="1"/>
  <c r="AC1953" i="1"/>
  <c r="R1953" i="1" s="1"/>
  <c r="AD1953" i="1"/>
  <c r="S1953" i="1" s="1"/>
  <c r="AE1953" i="1"/>
  <c r="T1953" i="1" s="1"/>
  <c r="AC1954" i="1"/>
  <c r="R1954" i="1" s="1"/>
  <c r="AD1954" i="1"/>
  <c r="S1954" i="1" s="1"/>
  <c r="AE1954" i="1"/>
  <c r="T1954" i="1" s="1"/>
  <c r="AC1955" i="1"/>
  <c r="R1955" i="1" s="1"/>
  <c r="AD1955" i="1"/>
  <c r="S1955" i="1" s="1"/>
  <c r="AE1955" i="1"/>
  <c r="T1955" i="1" s="1"/>
  <c r="AC1956" i="1"/>
  <c r="R1956" i="1" s="1"/>
  <c r="AD1956" i="1"/>
  <c r="S1956" i="1" s="1"/>
  <c r="AE1956" i="1"/>
  <c r="T1956" i="1" s="1"/>
  <c r="AC1957" i="1"/>
  <c r="R1957" i="1" s="1"/>
  <c r="AD1957" i="1"/>
  <c r="S1957" i="1" s="1"/>
  <c r="AE1957" i="1"/>
  <c r="T1957" i="1" s="1"/>
  <c r="AC1958" i="1"/>
  <c r="R1958" i="1" s="1"/>
  <c r="AD1958" i="1"/>
  <c r="S1958" i="1" s="1"/>
  <c r="AE1958" i="1"/>
  <c r="T1958" i="1" s="1"/>
  <c r="AC1959" i="1"/>
  <c r="R1959" i="1" s="1"/>
  <c r="AD1959" i="1"/>
  <c r="S1959" i="1" s="1"/>
  <c r="AE1959" i="1"/>
  <c r="T1959" i="1" s="1"/>
  <c r="AC1960" i="1"/>
  <c r="R1960" i="1" s="1"/>
  <c r="AD1960" i="1"/>
  <c r="S1960" i="1" s="1"/>
  <c r="AE1960" i="1"/>
  <c r="T1960" i="1" s="1"/>
  <c r="AC1961" i="1"/>
  <c r="R1961" i="1" s="1"/>
  <c r="AD1961" i="1"/>
  <c r="S1961" i="1" s="1"/>
  <c r="AE1961" i="1"/>
  <c r="T1961" i="1" s="1"/>
  <c r="AC1962" i="1"/>
  <c r="R1962" i="1" s="1"/>
  <c r="AD1962" i="1"/>
  <c r="S1962" i="1" s="1"/>
  <c r="AE1962" i="1"/>
  <c r="T1962" i="1" s="1"/>
  <c r="AC1963" i="1"/>
  <c r="R1963" i="1" s="1"/>
  <c r="AD1963" i="1"/>
  <c r="S1963" i="1" s="1"/>
  <c r="AE1963" i="1"/>
  <c r="T1963" i="1" s="1"/>
  <c r="AC1964" i="1"/>
  <c r="R1964" i="1" s="1"/>
  <c r="AD1964" i="1"/>
  <c r="S1964" i="1" s="1"/>
  <c r="AE1964" i="1"/>
  <c r="T1964" i="1" s="1"/>
  <c r="AC1965" i="1"/>
  <c r="R1965" i="1" s="1"/>
  <c r="AD1965" i="1"/>
  <c r="S1965" i="1" s="1"/>
  <c r="AE1965" i="1"/>
  <c r="T1965" i="1" s="1"/>
  <c r="AC1966" i="1"/>
  <c r="R1966" i="1" s="1"/>
  <c r="AD1966" i="1"/>
  <c r="S1966" i="1" s="1"/>
  <c r="AE1966" i="1"/>
  <c r="T1966" i="1" s="1"/>
  <c r="AC1967" i="1"/>
  <c r="R1967" i="1" s="1"/>
  <c r="AD1967" i="1"/>
  <c r="S1967" i="1" s="1"/>
  <c r="AE1967" i="1"/>
  <c r="T1967" i="1" s="1"/>
  <c r="AC1968" i="1"/>
  <c r="R1968" i="1" s="1"/>
  <c r="AD1968" i="1"/>
  <c r="S1968" i="1" s="1"/>
  <c r="AE1968" i="1"/>
  <c r="T1968" i="1" s="1"/>
  <c r="AC1969" i="1"/>
  <c r="R1969" i="1" s="1"/>
  <c r="AD1969" i="1"/>
  <c r="S1969" i="1" s="1"/>
  <c r="AE1969" i="1"/>
  <c r="T1969" i="1" s="1"/>
  <c r="AC1970" i="1"/>
  <c r="R1970" i="1" s="1"/>
  <c r="AD1970" i="1"/>
  <c r="S1970" i="1" s="1"/>
  <c r="AE1970" i="1"/>
  <c r="T1970" i="1" s="1"/>
  <c r="AC1971" i="1"/>
  <c r="R1971" i="1" s="1"/>
  <c r="AD1971" i="1"/>
  <c r="S1971" i="1" s="1"/>
  <c r="AE1971" i="1"/>
  <c r="T1971" i="1" s="1"/>
  <c r="AC1972" i="1"/>
  <c r="R1972" i="1" s="1"/>
  <c r="AD1972" i="1"/>
  <c r="S1972" i="1" s="1"/>
  <c r="AE1972" i="1"/>
  <c r="T1972" i="1" s="1"/>
  <c r="AC1973" i="1"/>
  <c r="R1973" i="1" s="1"/>
  <c r="AD1973" i="1"/>
  <c r="S1973" i="1" s="1"/>
  <c r="AE1973" i="1"/>
  <c r="T1973" i="1" s="1"/>
  <c r="AC1974" i="1"/>
  <c r="R1974" i="1" s="1"/>
  <c r="AD1974" i="1"/>
  <c r="S1974" i="1" s="1"/>
  <c r="AE1974" i="1"/>
  <c r="T1974" i="1" s="1"/>
  <c r="AC1975" i="1"/>
  <c r="R1975" i="1" s="1"/>
  <c r="AD1975" i="1"/>
  <c r="S1975" i="1" s="1"/>
  <c r="AE1975" i="1"/>
  <c r="T1975" i="1" s="1"/>
  <c r="AC1976" i="1"/>
  <c r="R1976" i="1" s="1"/>
  <c r="AD1976" i="1"/>
  <c r="S1976" i="1" s="1"/>
  <c r="AE1976" i="1"/>
  <c r="T1976" i="1" s="1"/>
  <c r="AC1977" i="1"/>
  <c r="R1977" i="1" s="1"/>
  <c r="AD1977" i="1"/>
  <c r="S1977" i="1" s="1"/>
  <c r="AE1977" i="1"/>
  <c r="T1977" i="1" s="1"/>
  <c r="AC1978" i="1"/>
  <c r="R1978" i="1" s="1"/>
  <c r="AD1978" i="1"/>
  <c r="S1978" i="1" s="1"/>
  <c r="AE1978" i="1"/>
  <c r="T1978" i="1" s="1"/>
  <c r="AC1979" i="1"/>
  <c r="R1979" i="1" s="1"/>
  <c r="AD1979" i="1"/>
  <c r="S1979" i="1" s="1"/>
  <c r="AE1979" i="1"/>
  <c r="T1979" i="1" s="1"/>
  <c r="AC1980" i="1"/>
  <c r="R1980" i="1" s="1"/>
  <c r="AD1980" i="1"/>
  <c r="S1980" i="1" s="1"/>
  <c r="AE1980" i="1"/>
  <c r="T1980" i="1" s="1"/>
  <c r="AC1981" i="1"/>
  <c r="R1981" i="1" s="1"/>
  <c r="AD1981" i="1"/>
  <c r="S1981" i="1" s="1"/>
  <c r="AE1981" i="1"/>
  <c r="T1981" i="1" s="1"/>
  <c r="AC1982" i="1"/>
  <c r="R1982" i="1" s="1"/>
  <c r="AD1982" i="1"/>
  <c r="S1982" i="1" s="1"/>
  <c r="AE1982" i="1"/>
  <c r="T1982" i="1" s="1"/>
  <c r="AC1983" i="1"/>
  <c r="R1983" i="1" s="1"/>
  <c r="AD1983" i="1"/>
  <c r="S1983" i="1" s="1"/>
  <c r="AE1983" i="1"/>
  <c r="T1983" i="1" s="1"/>
  <c r="AC1984" i="1"/>
  <c r="R1984" i="1" s="1"/>
  <c r="AD1984" i="1"/>
  <c r="S1984" i="1" s="1"/>
  <c r="AE1984" i="1"/>
  <c r="T1984" i="1" s="1"/>
  <c r="AC1985" i="1"/>
  <c r="R1985" i="1" s="1"/>
  <c r="AD1985" i="1"/>
  <c r="S1985" i="1" s="1"/>
  <c r="AE1985" i="1"/>
  <c r="T1985" i="1" s="1"/>
  <c r="AC1986" i="1"/>
  <c r="R1986" i="1" s="1"/>
  <c r="AD1986" i="1"/>
  <c r="S1986" i="1" s="1"/>
  <c r="AE1986" i="1"/>
  <c r="T1986" i="1" s="1"/>
  <c r="AC1987" i="1"/>
  <c r="R1987" i="1" s="1"/>
  <c r="AD1987" i="1"/>
  <c r="S1987" i="1" s="1"/>
  <c r="AE1987" i="1"/>
  <c r="T1987" i="1" s="1"/>
  <c r="AC1988" i="1"/>
  <c r="R1988" i="1" s="1"/>
  <c r="AD1988" i="1"/>
  <c r="S1988" i="1" s="1"/>
  <c r="AE1988" i="1"/>
  <c r="T1988" i="1" s="1"/>
  <c r="AC1989" i="1"/>
  <c r="R1989" i="1" s="1"/>
  <c r="AD1989" i="1"/>
  <c r="S1989" i="1" s="1"/>
  <c r="AE1989" i="1"/>
  <c r="T1989" i="1" s="1"/>
  <c r="AC1990" i="1"/>
  <c r="R1990" i="1" s="1"/>
  <c r="AD1990" i="1"/>
  <c r="S1990" i="1" s="1"/>
  <c r="AE1990" i="1"/>
  <c r="T1990" i="1" s="1"/>
  <c r="AC1991" i="1"/>
  <c r="R1991" i="1" s="1"/>
  <c r="AD1991" i="1"/>
  <c r="S1991" i="1" s="1"/>
  <c r="AE1991" i="1"/>
  <c r="T1991" i="1" s="1"/>
  <c r="AC1992" i="1"/>
  <c r="R1992" i="1" s="1"/>
  <c r="AD1992" i="1"/>
  <c r="S1992" i="1" s="1"/>
  <c r="AE1992" i="1"/>
  <c r="T1992" i="1" s="1"/>
  <c r="AC1993" i="1"/>
  <c r="R1993" i="1" s="1"/>
  <c r="AD1993" i="1"/>
  <c r="S1993" i="1" s="1"/>
  <c r="AE1993" i="1"/>
  <c r="T1993" i="1" s="1"/>
  <c r="AC1994" i="1"/>
  <c r="R1994" i="1" s="1"/>
  <c r="AD1994" i="1"/>
  <c r="S1994" i="1" s="1"/>
  <c r="AE1994" i="1"/>
  <c r="T1994" i="1" s="1"/>
  <c r="AC1995" i="1"/>
  <c r="R1995" i="1" s="1"/>
  <c r="AD1995" i="1"/>
  <c r="S1995" i="1" s="1"/>
  <c r="AE1995" i="1"/>
  <c r="T1995" i="1" s="1"/>
  <c r="AC1996" i="1"/>
  <c r="R1996" i="1" s="1"/>
  <c r="AD1996" i="1"/>
  <c r="S1996" i="1" s="1"/>
  <c r="AE1996" i="1"/>
  <c r="T1996" i="1" s="1"/>
  <c r="AC1997" i="1"/>
  <c r="R1997" i="1" s="1"/>
  <c r="AD1997" i="1"/>
  <c r="S1997" i="1" s="1"/>
  <c r="AE1997" i="1"/>
  <c r="T1997" i="1" s="1"/>
  <c r="AC1998" i="1"/>
  <c r="R1998" i="1" s="1"/>
  <c r="AD1998" i="1"/>
  <c r="S1998" i="1" s="1"/>
  <c r="AE1998" i="1"/>
  <c r="T1998" i="1" s="1"/>
  <c r="AC1999" i="1"/>
  <c r="R1999" i="1" s="1"/>
  <c r="AD1999" i="1"/>
  <c r="S1999" i="1" s="1"/>
  <c r="AE1999" i="1"/>
  <c r="T1999" i="1" s="1"/>
  <c r="AC2000" i="1"/>
  <c r="R2000" i="1" s="1"/>
  <c r="AD2000" i="1"/>
  <c r="S2000" i="1" s="1"/>
  <c r="AE2000" i="1"/>
  <c r="T2000" i="1" s="1"/>
  <c r="AC2001" i="1"/>
  <c r="R2001" i="1" s="1"/>
  <c r="AD2001" i="1"/>
  <c r="S2001" i="1" s="1"/>
  <c r="AE2001" i="1"/>
  <c r="T2001" i="1" s="1"/>
  <c r="AC2002" i="1"/>
  <c r="R2002" i="1" s="1"/>
  <c r="AD2002" i="1"/>
  <c r="S2002" i="1" s="1"/>
  <c r="AE2002" i="1"/>
  <c r="T2002" i="1" s="1"/>
  <c r="AC2003" i="1"/>
  <c r="R2003" i="1" s="1"/>
  <c r="AD2003" i="1"/>
  <c r="S2003" i="1" s="1"/>
  <c r="AE2003" i="1"/>
  <c r="T2003" i="1" s="1"/>
  <c r="AC2004" i="1"/>
  <c r="R2004" i="1" s="1"/>
  <c r="AD2004" i="1"/>
  <c r="S2004" i="1" s="1"/>
  <c r="AE2004" i="1"/>
  <c r="T2004" i="1" s="1"/>
  <c r="AC2005" i="1"/>
  <c r="R2005" i="1" s="1"/>
  <c r="AD2005" i="1"/>
  <c r="S2005" i="1" s="1"/>
  <c r="AE2005" i="1"/>
  <c r="T2005" i="1" s="1"/>
  <c r="AC2006" i="1"/>
  <c r="R2006" i="1" s="1"/>
  <c r="AD2006" i="1"/>
  <c r="S2006" i="1" s="1"/>
  <c r="AE2006" i="1"/>
  <c r="T2006" i="1" s="1"/>
  <c r="AC2007" i="1"/>
  <c r="R2007" i="1" s="1"/>
  <c r="AD2007" i="1"/>
  <c r="S2007" i="1" s="1"/>
  <c r="AE2007" i="1"/>
  <c r="T2007" i="1" s="1"/>
  <c r="AC2008" i="1"/>
  <c r="R2008" i="1" s="1"/>
  <c r="AD2008" i="1"/>
  <c r="S2008" i="1" s="1"/>
  <c r="AE2008" i="1"/>
  <c r="T2008" i="1" s="1"/>
  <c r="AC2009" i="1"/>
  <c r="R2009" i="1" s="1"/>
  <c r="AD2009" i="1"/>
  <c r="S2009" i="1" s="1"/>
  <c r="AE2009" i="1"/>
  <c r="T2009" i="1" s="1"/>
  <c r="AC2010" i="1"/>
  <c r="R2010" i="1" s="1"/>
  <c r="AD2010" i="1"/>
  <c r="S2010" i="1" s="1"/>
  <c r="AE2010" i="1"/>
  <c r="T2010" i="1" s="1"/>
  <c r="AC2011" i="1"/>
  <c r="R2011" i="1" s="1"/>
  <c r="AD2011" i="1"/>
  <c r="S2011" i="1" s="1"/>
  <c r="AE2011" i="1"/>
  <c r="T2011" i="1" s="1"/>
  <c r="AC2012" i="1"/>
  <c r="R2012" i="1" s="1"/>
  <c r="AD2012" i="1"/>
  <c r="S2012" i="1" s="1"/>
  <c r="AE2012" i="1"/>
  <c r="T2012" i="1" s="1"/>
  <c r="AC2013" i="1"/>
  <c r="R2013" i="1" s="1"/>
  <c r="AD2013" i="1"/>
  <c r="S2013" i="1" s="1"/>
  <c r="AE2013" i="1"/>
  <c r="T2013" i="1" s="1"/>
  <c r="AC2014" i="1"/>
  <c r="R2014" i="1" s="1"/>
  <c r="AD2014" i="1"/>
  <c r="S2014" i="1" s="1"/>
  <c r="AE2014" i="1"/>
  <c r="T2014" i="1" s="1"/>
  <c r="AC2015" i="1"/>
  <c r="R2015" i="1" s="1"/>
  <c r="AD2015" i="1"/>
  <c r="S2015" i="1" s="1"/>
  <c r="AE2015" i="1"/>
  <c r="T2015" i="1" s="1"/>
  <c r="AC2016" i="1"/>
  <c r="R2016" i="1" s="1"/>
  <c r="AD2016" i="1"/>
  <c r="S2016" i="1" s="1"/>
  <c r="AE2016" i="1"/>
  <c r="T2016" i="1" s="1"/>
  <c r="AC2017" i="1"/>
  <c r="R2017" i="1" s="1"/>
  <c r="AD2017" i="1"/>
  <c r="S2017" i="1" s="1"/>
  <c r="AE2017" i="1"/>
  <c r="T2017" i="1" s="1"/>
  <c r="AC2018" i="1"/>
  <c r="R2018" i="1" s="1"/>
  <c r="AD2018" i="1"/>
  <c r="S2018" i="1" s="1"/>
  <c r="AE2018" i="1"/>
  <c r="T2018" i="1" s="1"/>
  <c r="AC2019" i="1"/>
  <c r="R2019" i="1" s="1"/>
  <c r="AD2019" i="1"/>
  <c r="S2019" i="1" s="1"/>
  <c r="AE2019" i="1"/>
  <c r="T2019" i="1" s="1"/>
  <c r="AC2020" i="1"/>
  <c r="R2020" i="1" s="1"/>
  <c r="AD2020" i="1"/>
  <c r="S2020" i="1" s="1"/>
  <c r="AE2020" i="1"/>
  <c r="T2020" i="1" s="1"/>
  <c r="AC2021" i="1"/>
  <c r="R2021" i="1" s="1"/>
  <c r="AD2021" i="1"/>
  <c r="S2021" i="1" s="1"/>
  <c r="AE2021" i="1"/>
  <c r="T2021" i="1" s="1"/>
  <c r="AC2022" i="1"/>
  <c r="R2022" i="1" s="1"/>
  <c r="AD2022" i="1"/>
  <c r="S2022" i="1" s="1"/>
  <c r="AE2022" i="1"/>
  <c r="T2022" i="1" s="1"/>
  <c r="AC2023" i="1"/>
  <c r="R2023" i="1" s="1"/>
  <c r="AD2023" i="1"/>
  <c r="S2023" i="1" s="1"/>
  <c r="AE2023" i="1"/>
  <c r="T2023" i="1" s="1"/>
  <c r="AC2024" i="1"/>
  <c r="R2024" i="1" s="1"/>
  <c r="AD2024" i="1"/>
  <c r="S2024" i="1" s="1"/>
  <c r="AE2024" i="1"/>
  <c r="T2024" i="1" s="1"/>
  <c r="AC2025" i="1"/>
  <c r="R2025" i="1" s="1"/>
  <c r="AD2025" i="1"/>
  <c r="S2025" i="1" s="1"/>
  <c r="AE2025" i="1"/>
  <c r="T2025" i="1" s="1"/>
  <c r="AC2026" i="1"/>
  <c r="R2026" i="1" s="1"/>
  <c r="AD2026" i="1"/>
  <c r="S2026" i="1" s="1"/>
  <c r="AE2026" i="1"/>
  <c r="T2026" i="1" s="1"/>
  <c r="AC2027" i="1"/>
  <c r="R2027" i="1" s="1"/>
  <c r="AD2027" i="1"/>
  <c r="S2027" i="1" s="1"/>
  <c r="AE2027" i="1"/>
  <c r="T2027" i="1" s="1"/>
  <c r="AC2028" i="1"/>
  <c r="R2028" i="1" s="1"/>
  <c r="AD2028" i="1"/>
  <c r="S2028" i="1" s="1"/>
  <c r="AE2028" i="1"/>
  <c r="T2028" i="1" s="1"/>
  <c r="AC2029" i="1"/>
  <c r="R2029" i="1" s="1"/>
  <c r="AD2029" i="1"/>
  <c r="S2029" i="1" s="1"/>
  <c r="AE2029" i="1"/>
  <c r="T2029" i="1" s="1"/>
  <c r="AC2030" i="1"/>
  <c r="R2030" i="1" s="1"/>
  <c r="AD2030" i="1"/>
  <c r="S2030" i="1" s="1"/>
  <c r="AE2030" i="1"/>
  <c r="T2030" i="1" s="1"/>
  <c r="AC2031" i="1"/>
  <c r="R2031" i="1" s="1"/>
  <c r="AD2031" i="1"/>
  <c r="S2031" i="1" s="1"/>
  <c r="AE2031" i="1"/>
  <c r="T2031" i="1" s="1"/>
  <c r="AC2032" i="1"/>
  <c r="R2032" i="1" s="1"/>
  <c r="AD2032" i="1"/>
  <c r="S2032" i="1" s="1"/>
  <c r="AE2032" i="1"/>
  <c r="T2032" i="1" s="1"/>
  <c r="AC2033" i="1"/>
  <c r="R2033" i="1" s="1"/>
  <c r="AD2033" i="1"/>
  <c r="S2033" i="1" s="1"/>
  <c r="AE2033" i="1"/>
  <c r="T2033" i="1" s="1"/>
  <c r="AC2034" i="1"/>
  <c r="R2034" i="1" s="1"/>
  <c r="AD2034" i="1"/>
  <c r="S2034" i="1" s="1"/>
  <c r="AE2034" i="1"/>
  <c r="T2034" i="1" s="1"/>
  <c r="AC2035" i="1"/>
  <c r="R2035" i="1" s="1"/>
  <c r="AD2035" i="1"/>
  <c r="S2035" i="1" s="1"/>
  <c r="AE2035" i="1"/>
  <c r="T2035" i="1" s="1"/>
  <c r="AC2036" i="1"/>
  <c r="R2036" i="1" s="1"/>
  <c r="AD2036" i="1"/>
  <c r="S2036" i="1" s="1"/>
  <c r="AE2036" i="1"/>
  <c r="T2036" i="1" s="1"/>
  <c r="AC2037" i="1"/>
  <c r="R2037" i="1" s="1"/>
  <c r="AD2037" i="1"/>
  <c r="S2037" i="1" s="1"/>
  <c r="AE2037" i="1"/>
  <c r="T2037" i="1" s="1"/>
  <c r="AC2038" i="1"/>
  <c r="R2038" i="1" s="1"/>
  <c r="AD2038" i="1"/>
  <c r="S2038" i="1" s="1"/>
  <c r="AE2038" i="1"/>
  <c r="T2038" i="1" s="1"/>
  <c r="AC2039" i="1"/>
  <c r="R2039" i="1" s="1"/>
  <c r="AD2039" i="1"/>
  <c r="S2039" i="1" s="1"/>
  <c r="AE2039" i="1"/>
  <c r="T2039" i="1" s="1"/>
  <c r="AC2040" i="1"/>
  <c r="R2040" i="1" s="1"/>
  <c r="AD2040" i="1"/>
  <c r="S2040" i="1" s="1"/>
  <c r="AE2040" i="1"/>
  <c r="T2040" i="1" s="1"/>
  <c r="AC2041" i="1"/>
  <c r="R2041" i="1" s="1"/>
  <c r="AD2041" i="1"/>
  <c r="S2041" i="1" s="1"/>
  <c r="AE2041" i="1"/>
  <c r="T2041" i="1" s="1"/>
  <c r="AC2042" i="1"/>
  <c r="R2042" i="1" s="1"/>
  <c r="AD2042" i="1"/>
  <c r="S2042" i="1" s="1"/>
  <c r="AE2042" i="1"/>
  <c r="T2042" i="1" s="1"/>
  <c r="AC2043" i="1"/>
  <c r="R2043" i="1" s="1"/>
  <c r="AD2043" i="1"/>
  <c r="S2043" i="1" s="1"/>
  <c r="AE2043" i="1"/>
  <c r="T2043" i="1" s="1"/>
  <c r="AC2044" i="1"/>
  <c r="R2044" i="1" s="1"/>
  <c r="AD2044" i="1"/>
  <c r="S2044" i="1" s="1"/>
  <c r="AE2044" i="1"/>
  <c r="T2044" i="1" s="1"/>
  <c r="AC2045" i="1"/>
  <c r="R2045" i="1" s="1"/>
  <c r="AD2045" i="1"/>
  <c r="S2045" i="1" s="1"/>
  <c r="AE2045" i="1"/>
  <c r="T2045" i="1" s="1"/>
  <c r="AC2046" i="1"/>
  <c r="R2046" i="1" s="1"/>
  <c r="AD2046" i="1"/>
  <c r="S2046" i="1" s="1"/>
  <c r="AE2046" i="1"/>
  <c r="T2046" i="1" s="1"/>
  <c r="AC2047" i="1"/>
  <c r="R2047" i="1" s="1"/>
  <c r="AD2047" i="1"/>
  <c r="S2047" i="1" s="1"/>
  <c r="AE2047" i="1"/>
  <c r="T2047" i="1" s="1"/>
  <c r="AC2048" i="1"/>
  <c r="R2048" i="1" s="1"/>
  <c r="AD2048" i="1"/>
  <c r="S2048" i="1" s="1"/>
  <c r="AE2048" i="1"/>
  <c r="T2048" i="1" s="1"/>
  <c r="AC2049" i="1"/>
  <c r="R2049" i="1" s="1"/>
  <c r="AD2049" i="1"/>
  <c r="S2049" i="1" s="1"/>
  <c r="AE2049" i="1"/>
  <c r="T2049" i="1" s="1"/>
  <c r="AC2050" i="1"/>
  <c r="R2050" i="1" s="1"/>
  <c r="AD2050" i="1"/>
  <c r="S2050" i="1" s="1"/>
  <c r="AE2050" i="1"/>
  <c r="T2050" i="1" s="1"/>
  <c r="AC2051" i="1"/>
  <c r="R2051" i="1" s="1"/>
  <c r="AD2051" i="1"/>
  <c r="S2051" i="1" s="1"/>
  <c r="AE2051" i="1"/>
  <c r="T2051" i="1" s="1"/>
  <c r="AC2052" i="1"/>
  <c r="R2052" i="1" s="1"/>
  <c r="AD2052" i="1"/>
  <c r="S2052" i="1" s="1"/>
  <c r="AE2052" i="1"/>
  <c r="T2052" i="1" s="1"/>
  <c r="AC2053" i="1"/>
  <c r="R2053" i="1" s="1"/>
  <c r="AD2053" i="1"/>
  <c r="S2053" i="1" s="1"/>
  <c r="AE2053" i="1"/>
  <c r="T2053" i="1" s="1"/>
  <c r="AC2054" i="1"/>
  <c r="R2054" i="1" s="1"/>
  <c r="AD2054" i="1"/>
  <c r="S2054" i="1" s="1"/>
  <c r="AE2054" i="1"/>
  <c r="T2054" i="1" s="1"/>
  <c r="AC2055" i="1"/>
  <c r="R2055" i="1" s="1"/>
  <c r="AD2055" i="1"/>
  <c r="S2055" i="1" s="1"/>
  <c r="AE2055" i="1"/>
  <c r="T2055" i="1" s="1"/>
  <c r="AC2056" i="1"/>
  <c r="R2056" i="1" s="1"/>
  <c r="AD2056" i="1"/>
  <c r="S2056" i="1" s="1"/>
  <c r="AE2056" i="1"/>
  <c r="T2056" i="1" s="1"/>
  <c r="AC2057" i="1"/>
  <c r="R2057" i="1" s="1"/>
  <c r="AD2057" i="1"/>
  <c r="S2057" i="1" s="1"/>
  <c r="AE2057" i="1"/>
  <c r="T2057" i="1" s="1"/>
  <c r="AC2058" i="1"/>
  <c r="R2058" i="1" s="1"/>
  <c r="AD2058" i="1"/>
  <c r="S2058" i="1" s="1"/>
  <c r="AE2058" i="1"/>
  <c r="T2058" i="1" s="1"/>
  <c r="AC2059" i="1"/>
  <c r="R2059" i="1" s="1"/>
  <c r="AD2059" i="1"/>
  <c r="S2059" i="1" s="1"/>
  <c r="AE2059" i="1"/>
  <c r="T2059" i="1" s="1"/>
  <c r="AC2060" i="1"/>
  <c r="R2060" i="1" s="1"/>
  <c r="AD2060" i="1"/>
  <c r="S2060" i="1" s="1"/>
  <c r="AE2060" i="1"/>
  <c r="T2060" i="1" s="1"/>
  <c r="AC2061" i="1"/>
  <c r="R2061" i="1" s="1"/>
  <c r="AD2061" i="1"/>
  <c r="S2061" i="1" s="1"/>
  <c r="AE2061" i="1"/>
  <c r="T2061" i="1" s="1"/>
  <c r="AC2062" i="1"/>
  <c r="R2062" i="1" s="1"/>
  <c r="AD2062" i="1"/>
  <c r="S2062" i="1" s="1"/>
  <c r="AE2062" i="1"/>
  <c r="T2062" i="1" s="1"/>
  <c r="AC2063" i="1"/>
  <c r="R2063" i="1" s="1"/>
  <c r="AD2063" i="1"/>
  <c r="S2063" i="1" s="1"/>
  <c r="AE2063" i="1"/>
  <c r="T2063" i="1" s="1"/>
  <c r="AC2064" i="1"/>
  <c r="R2064" i="1" s="1"/>
  <c r="AD2064" i="1"/>
  <c r="S2064" i="1" s="1"/>
  <c r="AE2064" i="1"/>
  <c r="T2064" i="1" s="1"/>
  <c r="AC2065" i="1"/>
  <c r="R2065" i="1" s="1"/>
  <c r="AD2065" i="1"/>
  <c r="S2065" i="1" s="1"/>
  <c r="AE2065" i="1"/>
  <c r="T2065" i="1" s="1"/>
  <c r="AC2066" i="1"/>
  <c r="R2066" i="1" s="1"/>
  <c r="AD2066" i="1"/>
  <c r="S2066" i="1" s="1"/>
  <c r="AE2066" i="1"/>
  <c r="T2066" i="1" s="1"/>
  <c r="AC2067" i="1"/>
  <c r="R2067" i="1" s="1"/>
  <c r="AD2067" i="1"/>
  <c r="S2067" i="1" s="1"/>
  <c r="AE2067" i="1"/>
  <c r="T2067" i="1" s="1"/>
  <c r="AC2068" i="1"/>
  <c r="R2068" i="1" s="1"/>
  <c r="AD2068" i="1"/>
  <c r="S2068" i="1" s="1"/>
  <c r="AE2068" i="1"/>
  <c r="T2068" i="1" s="1"/>
  <c r="AC2069" i="1"/>
  <c r="R2069" i="1" s="1"/>
  <c r="AD2069" i="1"/>
  <c r="S2069" i="1" s="1"/>
  <c r="AE2069" i="1"/>
  <c r="T2069" i="1" s="1"/>
  <c r="AC2070" i="1"/>
  <c r="R2070" i="1" s="1"/>
  <c r="AD2070" i="1"/>
  <c r="S2070" i="1" s="1"/>
  <c r="AE2070" i="1"/>
  <c r="T2070" i="1" s="1"/>
  <c r="AC2071" i="1"/>
  <c r="R2071" i="1" s="1"/>
  <c r="AD2071" i="1"/>
  <c r="S2071" i="1" s="1"/>
  <c r="AE2071" i="1"/>
  <c r="T2071" i="1" s="1"/>
  <c r="AC2072" i="1"/>
  <c r="R2072" i="1" s="1"/>
  <c r="AD2072" i="1"/>
  <c r="S2072" i="1" s="1"/>
  <c r="AE2072" i="1"/>
  <c r="T2072" i="1" s="1"/>
  <c r="AC2073" i="1"/>
  <c r="R2073" i="1" s="1"/>
  <c r="AD2073" i="1"/>
  <c r="S2073" i="1" s="1"/>
  <c r="AE2073" i="1"/>
  <c r="T2073" i="1" s="1"/>
  <c r="AC2074" i="1"/>
  <c r="R2074" i="1" s="1"/>
  <c r="AD2074" i="1"/>
  <c r="S2074" i="1" s="1"/>
  <c r="AE2074" i="1"/>
  <c r="T2074" i="1" s="1"/>
  <c r="AC2075" i="1"/>
  <c r="R2075" i="1" s="1"/>
  <c r="AD2075" i="1"/>
  <c r="S2075" i="1" s="1"/>
  <c r="AE2075" i="1"/>
  <c r="T2075" i="1" s="1"/>
  <c r="AC2076" i="1"/>
  <c r="R2076" i="1" s="1"/>
  <c r="AD2076" i="1"/>
  <c r="S2076" i="1" s="1"/>
  <c r="AE2076" i="1"/>
  <c r="T2076" i="1" s="1"/>
  <c r="AC2077" i="1"/>
  <c r="R2077" i="1" s="1"/>
  <c r="AD2077" i="1"/>
  <c r="S2077" i="1" s="1"/>
  <c r="AE2077" i="1"/>
  <c r="T2077" i="1" s="1"/>
  <c r="AC2078" i="1"/>
  <c r="R2078" i="1" s="1"/>
  <c r="AD2078" i="1"/>
  <c r="S2078" i="1" s="1"/>
  <c r="AE2078" i="1"/>
  <c r="T2078" i="1" s="1"/>
  <c r="AC2079" i="1"/>
  <c r="R2079" i="1" s="1"/>
  <c r="AD2079" i="1"/>
  <c r="S2079" i="1" s="1"/>
  <c r="AE2079" i="1"/>
  <c r="T2079" i="1" s="1"/>
  <c r="AC2080" i="1"/>
  <c r="R2080" i="1" s="1"/>
  <c r="AD2080" i="1"/>
  <c r="S2080" i="1" s="1"/>
  <c r="AE2080" i="1"/>
  <c r="T2080" i="1" s="1"/>
  <c r="AC2081" i="1"/>
  <c r="R2081" i="1" s="1"/>
  <c r="AD2081" i="1"/>
  <c r="S2081" i="1" s="1"/>
  <c r="AE2081" i="1"/>
  <c r="T2081" i="1" s="1"/>
  <c r="AC2082" i="1"/>
  <c r="R2082" i="1" s="1"/>
  <c r="AD2082" i="1"/>
  <c r="S2082" i="1" s="1"/>
  <c r="AE2082" i="1"/>
  <c r="T2082" i="1" s="1"/>
  <c r="AC2083" i="1"/>
  <c r="R2083" i="1" s="1"/>
  <c r="AD2083" i="1"/>
  <c r="S2083" i="1" s="1"/>
  <c r="AE2083" i="1"/>
  <c r="T2083" i="1" s="1"/>
  <c r="AC2084" i="1"/>
  <c r="R2084" i="1" s="1"/>
  <c r="AD2084" i="1"/>
  <c r="S2084" i="1" s="1"/>
  <c r="AE2084" i="1"/>
  <c r="T2084" i="1" s="1"/>
  <c r="AC2085" i="1"/>
  <c r="R2085" i="1" s="1"/>
  <c r="AD2085" i="1"/>
  <c r="S2085" i="1" s="1"/>
  <c r="AE2085" i="1"/>
  <c r="T2085" i="1" s="1"/>
  <c r="AC2086" i="1"/>
  <c r="R2086" i="1" s="1"/>
  <c r="AD2086" i="1"/>
  <c r="S2086" i="1" s="1"/>
  <c r="AE2086" i="1"/>
  <c r="T2086" i="1" s="1"/>
  <c r="AC2087" i="1"/>
  <c r="R2087" i="1" s="1"/>
  <c r="AD2087" i="1"/>
  <c r="S2087" i="1" s="1"/>
  <c r="AE2087" i="1"/>
  <c r="T2087" i="1" s="1"/>
  <c r="AC2088" i="1"/>
  <c r="R2088" i="1" s="1"/>
  <c r="AD2088" i="1"/>
  <c r="S2088" i="1" s="1"/>
  <c r="AE2088" i="1"/>
  <c r="T2088" i="1" s="1"/>
  <c r="AC2089" i="1"/>
  <c r="R2089" i="1" s="1"/>
  <c r="AD2089" i="1"/>
  <c r="S2089" i="1" s="1"/>
  <c r="AE2089" i="1"/>
  <c r="T2089" i="1" s="1"/>
  <c r="AC2090" i="1"/>
  <c r="R2090" i="1" s="1"/>
  <c r="AD2090" i="1"/>
  <c r="S2090" i="1" s="1"/>
  <c r="AE2090" i="1"/>
  <c r="T2090" i="1" s="1"/>
  <c r="AC2091" i="1"/>
  <c r="R2091" i="1" s="1"/>
  <c r="AD2091" i="1"/>
  <c r="S2091" i="1" s="1"/>
  <c r="AE2091" i="1"/>
  <c r="T2091" i="1" s="1"/>
  <c r="AC2092" i="1"/>
  <c r="R2092" i="1" s="1"/>
  <c r="AD2092" i="1"/>
  <c r="S2092" i="1" s="1"/>
  <c r="AE2092" i="1"/>
  <c r="T2092" i="1" s="1"/>
  <c r="AC2093" i="1"/>
  <c r="R2093" i="1" s="1"/>
  <c r="AD2093" i="1"/>
  <c r="S2093" i="1" s="1"/>
  <c r="AE2093" i="1"/>
  <c r="T2093" i="1" s="1"/>
  <c r="AC2094" i="1"/>
  <c r="R2094" i="1" s="1"/>
  <c r="AD2094" i="1"/>
  <c r="S2094" i="1" s="1"/>
  <c r="AE2094" i="1"/>
  <c r="T2094" i="1" s="1"/>
  <c r="AC2095" i="1"/>
  <c r="R2095" i="1" s="1"/>
  <c r="AD2095" i="1"/>
  <c r="S2095" i="1" s="1"/>
  <c r="AE2095" i="1"/>
  <c r="T2095" i="1" s="1"/>
  <c r="AC2096" i="1"/>
  <c r="R2096" i="1" s="1"/>
  <c r="AD2096" i="1"/>
  <c r="S2096" i="1" s="1"/>
  <c r="AE2096" i="1"/>
  <c r="T2096" i="1" s="1"/>
  <c r="AC2097" i="1"/>
  <c r="R2097" i="1" s="1"/>
  <c r="AD2097" i="1"/>
  <c r="S2097" i="1" s="1"/>
  <c r="AE2097" i="1"/>
  <c r="T2097" i="1" s="1"/>
  <c r="AC2098" i="1"/>
  <c r="R2098" i="1" s="1"/>
  <c r="AD2098" i="1"/>
  <c r="S2098" i="1" s="1"/>
  <c r="AE2098" i="1"/>
  <c r="T2098" i="1" s="1"/>
  <c r="AC2099" i="1"/>
  <c r="R2099" i="1" s="1"/>
  <c r="AD2099" i="1"/>
  <c r="S2099" i="1" s="1"/>
  <c r="AE2099" i="1"/>
  <c r="T2099" i="1" s="1"/>
  <c r="AC2100" i="1"/>
  <c r="R2100" i="1" s="1"/>
  <c r="AD2100" i="1"/>
  <c r="S2100" i="1" s="1"/>
  <c r="AE2100" i="1"/>
  <c r="T2100" i="1" s="1"/>
  <c r="AC2101" i="1"/>
  <c r="R2101" i="1" s="1"/>
  <c r="AD2101" i="1"/>
  <c r="S2101" i="1" s="1"/>
  <c r="AE2101" i="1"/>
  <c r="T2101" i="1" s="1"/>
  <c r="AC2102" i="1"/>
  <c r="R2102" i="1" s="1"/>
  <c r="AD2102" i="1"/>
  <c r="S2102" i="1" s="1"/>
  <c r="AE2102" i="1"/>
  <c r="T2102" i="1" s="1"/>
  <c r="AC2103" i="1"/>
  <c r="R2103" i="1" s="1"/>
  <c r="AD2103" i="1"/>
  <c r="S2103" i="1" s="1"/>
  <c r="AE2103" i="1"/>
  <c r="T2103" i="1" s="1"/>
  <c r="AC2104" i="1"/>
  <c r="R2104" i="1" s="1"/>
  <c r="AD2104" i="1"/>
  <c r="S2104" i="1" s="1"/>
  <c r="AE2104" i="1"/>
  <c r="T2104" i="1" s="1"/>
  <c r="AC2105" i="1"/>
  <c r="R2105" i="1" s="1"/>
  <c r="AD2105" i="1"/>
  <c r="S2105" i="1" s="1"/>
  <c r="AE2105" i="1"/>
  <c r="T2105" i="1" s="1"/>
  <c r="AC2106" i="1"/>
  <c r="R2106" i="1" s="1"/>
  <c r="AD2106" i="1"/>
  <c r="S2106" i="1" s="1"/>
  <c r="AE2106" i="1"/>
  <c r="T2106" i="1" s="1"/>
  <c r="AC2107" i="1"/>
  <c r="R2107" i="1" s="1"/>
  <c r="AD2107" i="1"/>
  <c r="S2107" i="1" s="1"/>
  <c r="AE2107" i="1"/>
  <c r="T2107" i="1" s="1"/>
  <c r="AC2108" i="1"/>
  <c r="R2108" i="1" s="1"/>
  <c r="AD2108" i="1"/>
  <c r="S2108" i="1" s="1"/>
  <c r="AE2108" i="1"/>
  <c r="T2108" i="1" s="1"/>
  <c r="AC2109" i="1"/>
  <c r="R2109" i="1" s="1"/>
  <c r="AD2109" i="1"/>
  <c r="S2109" i="1" s="1"/>
  <c r="AE2109" i="1"/>
  <c r="T2109" i="1" s="1"/>
  <c r="AC2110" i="1"/>
  <c r="R2110" i="1" s="1"/>
  <c r="AD2110" i="1"/>
  <c r="S2110" i="1" s="1"/>
  <c r="AE2110" i="1"/>
  <c r="T2110" i="1" s="1"/>
  <c r="AC2111" i="1"/>
  <c r="R2111" i="1" s="1"/>
  <c r="AD2111" i="1"/>
  <c r="S2111" i="1" s="1"/>
  <c r="AE2111" i="1"/>
  <c r="T2111" i="1" s="1"/>
  <c r="AC2112" i="1"/>
  <c r="R2112" i="1" s="1"/>
  <c r="AD2112" i="1"/>
  <c r="S2112" i="1" s="1"/>
  <c r="AE2112" i="1"/>
  <c r="T2112" i="1" s="1"/>
  <c r="AC2113" i="1"/>
  <c r="R2113" i="1" s="1"/>
  <c r="AD2113" i="1"/>
  <c r="S2113" i="1" s="1"/>
  <c r="AE2113" i="1"/>
  <c r="T2113" i="1" s="1"/>
  <c r="AC2114" i="1"/>
  <c r="R2114" i="1" s="1"/>
  <c r="AD2114" i="1"/>
  <c r="S2114" i="1" s="1"/>
  <c r="AE2114" i="1"/>
  <c r="T2114" i="1" s="1"/>
  <c r="AC2115" i="1"/>
  <c r="R2115" i="1" s="1"/>
  <c r="AD2115" i="1"/>
  <c r="S2115" i="1" s="1"/>
  <c r="AE2115" i="1"/>
  <c r="T2115" i="1" s="1"/>
  <c r="AC2116" i="1"/>
  <c r="R2116" i="1" s="1"/>
  <c r="AD2116" i="1"/>
  <c r="S2116" i="1" s="1"/>
  <c r="AE2116" i="1"/>
  <c r="T2116" i="1" s="1"/>
  <c r="AC2117" i="1"/>
  <c r="R2117" i="1" s="1"/>
  <c r="AD2117" i="1"/>
  <c r="S2117" i="1" s="1"/>
  <c r="AE2117" i="1"/>
  <c r="T2117" i="1" s="1"/>
  <c r="AC2118" i="1"/>
  <c r="R2118" i="1" s="1"/>
  <c r="AD2118" i="1"/>
  <c r="S2118" i="1" s="1"/>
  <c r="AE2118" i="1"/>
  <c r="T2118" i="1" s="1"/>
  <c r="AC2119" i="1"/>
  <c r="R2119" i="1" s="1"/>
  <c r="AD2119" i="1"/>
  <c r="S2119" i="1" s="1"/>
  <c r="AE2119" i="1"/>
  <c r="T2119" i="1" s="1"/>
  <c r="AC2120" i="1"/>
  <c r="R2120" i="1" s="1"/>
  <c r="AD2120" i="1"/>
  <c r="S2120" i="1" s="1"/>
  <c r="AE2120" i="1"/>
  <c r="T2120" i="1" s="1"/>
  <c r="AC2121" i="1"/>
  <c r="R2121" i="1" s="1"/>
  <c r="AD2121" i="1"/>
  <c r="S2121" i="1" s="1"/>
  <c r="AE2121" i="1"/>
  <c r="T2121" i="1" s="1"/>
  <c r="AC2122" i="1"/>
  <c r="R2122" i="1" s="1"/>
  <c r="AD2122" i="1"/>
  <c r="S2122" i="1" s="1"/>
  <c r="AE2122" i="1"/>
  <c r="T2122" i="1" s="1"/>
  <c r="AC2123" i="1"/>
  <c r="R2123" i="1" s="1"/>
  <c r="AD2123" i="1"/>
  <c r="S2123" i="1" s="1"/>
  <c r="AE2123" i="1"/>
  <c r="T2123" i="1" s="1"/>
  <c r="AC2124" i="1"/>
  <c r="R2124" i="1" s="1"/>
  <c r="AD2124" i="1"/>
  <c r="S2124" i="1" s="1"/>
  <c r="AE2124" i="1"/>
  <c r="T2124" i="1" s="1"/>
  <c r="AC2125" i="1"/>
  <c r="R2125" i="1" s="1"/>
  <c r="AD2125" i="1"/>
  <c r="S2125" i="1" s="1"/>
  <c r="AE2125" i="1"/>
  <c r="T2125" i="1" s="1"/>
  <c r="AC2126" i="1"/>
  <c r="R2126" i="1" s="1"/>
  <c r="AD2126" i="1"/>
  <c r="S2126" i="1" s="1"/>
  <c r="AE2126" i="1"/>
  <c r="T2126" i="1" s="1"/>
  <c r="AC2127" i="1"/>
  <c r="R2127" i="1" s="1"/>
  <c r="AD2127" i="1"/>
  <c r="S2127" i="1" s="1"/>
  <c r="AE2127" i="1"/>
  <c r="T2127" i="1" s="1"/>
  <c r="AC2128" i="1"/>
  <c r="R2128" i="1" s="1"/>
  <c r="AD2128" i="1"/>
  <c r="S2128" i="1" s="1"/>
  <c r="AE2128" i="1"/>
  <c r="T2128" i="1" s="1"/>
  <c r="AC2129" i="1"/>
  <c r="R2129" i="1" s="1"/>
  <c r="AD2129" i="1"/>
  <c r="S2129" i="1" s="1"/>
  <c r="AE2129" i="1"/>
  <c r="T2129" i="1" s="1"/>
  <c r="AC2130" i="1"/>
  <c r="R2130" i="1" s="1"/>
  <c r="AD2130" i="1"/>
  <c r="S2130" i="1" s="1"/>
  <c r="AE2130" i="1"/>
  <c r="T2130" i="1" s="1"/>
  <c r="AC2131" i="1"/>
  <c r="R2131" i="1" s="1"/>
  <c r="AD2131" i="1"/>
  <c r="S2131" i="1" s="1"/>
  <c r="AE2131" i="1"/>
  <c r="T2131" i="1" s="1"/>
  <c r="AC2132" i="1"/>
  <c r="R2132" i="1" s="1"/>
  <c r="AD2132" i="1"/>
  <c r="S2132" i="1" s="1"/>
  <c r="AE2132" i="1"/>
  <c r="T2132" i="1" s="1"/>
  <c r="AC2133" i="1"/>
  <c r="R2133" i="1" s="1"/>
  <c r="AD2133" i="1"/>
  <c r="S2133" i="1" s="1"/>
  <c r="AE2133" i="1"/>
  <c r="T2133" i="1" s="1"/>
  <c r="AC2134" i="1"/>
  <c r="R2134" i="1" s="1"/>
  <c r="AD2134" i="1"/>
  <c r="S2134" i="1" s="1"/>
  <c r="AE2134" i="1"/>
  <c r="T2134" i="1" s="1"/>
  <c r="AC2135" i="1"/>
  <c r="R2135" i="1" s="1"/>
  <c r="AD2135" i="1"/>
  <c r="S2135" i="1" s="1"/>
  <c r="AE2135" i="1"/>
  <c r="T2135" i="1" s="1"/>
  <c r="AC2136" i="1"/>
  <c r="R2136" i="1" s="1"/>
  <c r="AD2136" i="1"/>
  <c r="S2136" i="1" s="1"/>
  <c r="AE2136" i="1"/>
  <c r="T2136" i="1" s="1"/>
  <c r="AC2137" i="1"/>
  <c r="R2137" i="1" s="1"/>
  <c r="AD2137" i="1"/>
  <c r="S2137" i="1" s="1"/>
  <c r="AE2137" i="1"/>
  <c r="T2137" i="1" s="1"/>
  <c r="AC2138" i="1"/>
  <c r="R2138" i="1" s="1"/>
  <c r="AD2138" i="1"/>
  <c r="S2138" i="1" s="1"/>
  <c r="AE2138" i="1"/>
  <c r="T2138" i="1" s="1"/>
  <c r="AC2139" i="1"/>
  <c r="R2139" i="1" s="1"/>
  <c r="AD2139" i="1"/>
  <c r="S2139" i="1" s="1"/>
  <c r="AE2139" i="1"/>
  <c r="T2139" i="1" s="1"/>
  <c r="AC2140" i="1"/>
  <c r="R2140" i="1" s="1"/>
  <c r="AD2140" i="1"/>
  <c r="S2140" i="1" s="1"/>
  <c r="AE2140" i="1"/>
  <c r="T2140" i="1" s="1"/>
  <c r="AC2141" i="1"/>
  <c r="R2141" i="1" s="1"/>
  <c r="AD2141" i="1"/>
  <c r="S2141" i="1" s="1"/>
  <c r="AE2141" i="1"/>
  <c r="T2141" i="1" s="1"/>
  <c r="AC2142" i="1"/>
  <c r="R2142" i="1" s="1"/>
  <c r="AD2142" i="1"/>
  <c r="S2142" i="1" s="1"/>
  <c r="AE2142" i="1"/>
  <c r="T2142" i="1" s="1"/>
  <c r="AC2143" i="1"/>
  <c r="R2143" i="1" s="1"/>
  <c r="AD2143" i="1"/>
  <c r="S2143" i="1" s="1"/>
  <c r="AE2143" i="1"/>
  <c r="T2143" i="1" s="1"/>
  <c r="AC2144" i="1"/>
  <c r="R2144" i="1" s="1"/>
  <c r="AD2144" i="1"/>
  <c r="S2144" i="1" s="1"/>
  <c r="AE2144" i="1"/>
  <c r="T2144" i="1" s="1"/>
  <c r="AC2145" i="1"/>
  <c r="R2145" i="1" s="1"/>
  <c r="AD2145" i="1"/>
  <c r="S2145" i="1" s="1"/>
  <c r="AE2145" i="1"/>
  <c r="T2145" i="1" s="1"/>
  <c r="AC2146" i="1"/>
  <c r="R2146" i="1" s="1"/>
  <c r="AD2146" i="1"/>
  <c r="S2146" i="1" s="1"/>
  <c r="AE2146" i="1"/>
  <c r="T2146" i="1" s="1"/>
  <c r="AC2147" i="1"/>
  <c r="R2147" i="1" s="1"/>
  <c r="AD2147" i="1"/>
  <c r="S2147" i="1" s="1"/>
  <c r="AE2147" i="1"/>
  <c r="T2147" i="1" s="1"/>
  <c r="AC2148" i="1"/>
  <c r="R2148" i="1" s="1"/>
  <c r="AD2148" i="1"/>
  <c r="S2148" i="1" s="1"/>
  <c r="AE2148" i="1"/>
  <c r="T2148" i="1" s="1"/>
  <c r="AC2149" i="1"/>
  <c r="R2149" i="1" s="1"/>
  <c r="AD2149" i="1"/>
  <c r="S2149" i="1" s="1"/>
  <c r="AE2149" i="1"/>
  <c r="T2149" i="1" s="1"/>
  <c r="AC2150" i="1"/>
  <c r="R2150" i="1" s="1"/>
  <c r="AD2150" i="1"/>
  <c r="S2150" i="1" s="1"/>
  <c r="AE2150" i="1"/>
  <c r="T2150" i="1" s="1"/>
  <c r="AC2151" i="1"/>
  <c r="R2151" i="1" s="1"/>
  <c r="AD2151" i="1"/>
  <c r="S2151" i="1" s="1"/>
  <c r="AE2151" i="1"/>
  <c r="T2151" i="1" s="1"/>
  <c r="AC2152" i="1"/>
  <c r="R2152" i="1" s="1"/>
  <c r="AD2152" i="1"/>
  <c r="S2152" i="1" s="1"/>
  <c r="AE2152" i="1"/>
  <c r="T2152" i="1" s="1"/>
  <c r="AC2153" i="1"/>
  <c r="R2153" i="1" s="1"/>
  <c r="AD2153" i="1"/>
  <c r="S2153" i="1" s="1"/>
  <c r="AE2153" i="1"/>
  <c r="T2153" i="1" s="1"/>
  <c r="AC2154" i="1"/>
  <c r="R2154" i="1" s="1"/>
  <c r="AD2154" i="1"/>
  <c r="S2154" i="1" s="1"/>
  <c r="AE2154" i="1"/>
  <c r="T2154" i="1" s="1"/>
  <c r="AC2155" i="1"/>
  <c r="R2155" i="1" s="1"/>
  <c r="AD2155" i="1"/>
  <c r="S2155" i="1" s="1"/>
  <c r="AE2155" i="1"/>
  <c r="T2155" i="1" s="1"/>
  <c r="AC2156" i="1"/>
  <c r="R2156" i="1" s="1"/>
  <c r="AD2156" i="1"/>
  <c r="S2156" i="1" s="1"/>
  <c r="AE2156" i="1"/>
  <c r="T2156" i="1" s="1"/>
  <c r="AC2157" i="1"/>
  <c r="R2157" i="1" s="1"/>
  <c r="AD2157" i="1"/>
  <c r="S2157" i="1" s="1"/>
  <c r="AE2157" i="1"/>
  <c r="T2157" i="1" s="1"/>
  <c r="AC2158" i="1"/>
  <c r="R2158" i="1" s="1"/>
  <c r="AD2158" i="1"/>
  <c r="S2158" i="1" s="1"/>
  <c r="AE2158" i="1"/>
  <c r="T2158" i="1" s="1"/>
  <c r="AC2159" i="1"/>
  <c r="R2159" i="1" s="1"/>
  <c r="AD2159" i="1"/>
  <c r="S2159" i="1" s="1"/>
  <c r="AE2159" i="1"/>
  <c r="T2159" i="1" s="1"/>
  <c r="AC2160" i="1"/>
  <c r="R2160" i="1" s="1"/>
  <c r="AD2160" i="1"/>
  <c r="S2160" i="1" s="1"/>
  <c r="AE2160" i="1"/>
  <c r="T2160" i="1" s="1"/>
  <c r="AC2161" i="1"/>
  <c r="R2161" i="1" s="1"/>
  <c r="AD2161" i="1"/>
  <c r="S2161" i="1" s="1"/>
  <c r="AE2161" i="1"/>
  <c r="T2161" i="1" s="1"/>
  <c r="AC2162" i="1"/>
  <c r="R2162" i="1" s="1"/>
  <c r="AD2162" i="1"/>
  <c r="S2162" i="1" s="1"/>
  <c r="AE2162" i="1"/>
  <c r="T2162" i="1" s="1"/>
  <c r="AC2163" i="1"/>
  <c r="R2163" i="1" s="1"/>
  <c r="AD2163" i="1"/>
  <c r="S2163" i="1" s="1"/>
  <c r="AE2163" i="1"/>
  <c r="T2163" i="1" s="1"/>
  <c r="AC2164" i="1"/>
  <c r="R2164" i="1" s="1"/>
  <c r="AD2164" i="1"/>
  <c r="S2164" i="1" s="1"/>
  <c r="AE2164" i="1"/>
  <c r="T2164" i="1" s="1"/>
  <c r="AC2165" i="1"/>
  <c r="R2165" i="1" s="1"/>
  <c r="AD2165" i="1"/>
  <c r="S2165" i="1" s="1"/>
  <c r="AE2165" i="1"/>
  <c r="T2165" i="1" s="1"/>
  <c r="AC2166" i="1"/>
  <c r="R2166" i="1" s="1"/>
  <c r="AD2166" i="1"/>
  <c r="S2166" i="1" s="1"/>
  <c r="AE2166" i="1"/>
  <c r="T2166" i="1" s="1"/>
  <c r="AC2167" i="1"/>
  <c r="R2167" i="1" s="1"/>
  <c r="AD2167" i="1"/>
  <c r="S2167" i="1" s="1"/>
  <c r="AE2167" i="1"/>
  <c r="T2167" i="1" s="1"/>
  <c r="AC2168" i="1"/>
  <c r="R2168" i="1" s="1"/>
  <c r="AD2168" i="1"/>
  <c r="S2168" i="1" s="1"/>
  <c r="AE2168" i="1"/>
  <c r="T2168" i="1" s="1"/>
  <c r="AC2169" i="1"/>
  <c r="R2169" i="1" s="1"/>
  <c r="AD2169" i="1"/>
  <c r="S2169" i="1" s="1"/>
  <c r="AE2169" i="1"/>
  <c r="T2169" i="1" s="1"/>
  <c r="AC2170" i="1"/>
  <c r="R2170" i="1" s="1"/>
  <c r="AD2170" i="1"/>
  <c r="S2170" i="1" s="1"/>
  <c r="AE2170" i="1"/>
  <c r="T2170" i="1" s="1"/>
  <c r="AC2171" i="1"/>
  <c r="R2171" i="1" s="1"/>
  <c r="AD2171" i="1"/>
  <c r="S2171" i="1" s="1"/>
  <c r="AE2171" i="1"/>
  <c r="T2171" i="1" s="1"/>
  <c r="AC2172" i="1"/>
  <c r="R2172" i="1" s="1"/>
  <c r="AD2172" i="1"/>
  <c r="S2172" i="1" s="1"/>
  <c r="AE2172" i="1"/>
  <c r="T2172" i="1" s="1"/>
  <c r="AC2173" i="1"/>
  <c r="R2173" i="1" s="1"/>
  <c r="AD2173" i="1"/>
  <c r="S2173" i="1" s="1"/>
  <c r="AE2173" i="1"/>
  <c r="T2173" i="1" s="1"/>
  <c r="AC2174" i="1"/>
  <c r="R2174" i="1" s="1"/>
  <c r="AD2174" i="1"/>
  <c r="S2174" i="1" s="1"/>
  <c r="AE2174" i="1"/>
  <c r="T2174" i="1" s="1"/>
  <c r="AC2175" i="1"/>
  <c r="R2175" i="1" s="1"/>
  <c r="AD2175" i="1"/>
  <c r="S2175" i="1" s="1"/>
  <c r="AE2175" i="1"/>
  <c r="T2175" i="1" s="1"/>
  <c r="AC2176" i="1"/>
  <c r="R2176" i="1" s="1"/>
  <c r="AD2176" i="1"/>
  <c r="S2176" i="1" s="1"/>
  <c r="AE2176" i="1"/>
  <c r="T2176" i="1" s="1"/>
  <c r="AC2177" i="1"/>
  <c r="R2177" i="1" s="1"/>
  <c r="AD2177" i="1"/>
  <c r="S2177" i="1" s="1"/>
  <c r="AE2177" i="1"/>
  <c r="T2177" i="1" s="1"/>
  <c r="AC2178" i="1"/>
  <c r="R2178" i="1" s="1"/>
  <c r="AD2178" i="1"/>
  <c r="S2178" i="1" s="1"/>
  <c r="AE2178" i="1"/>
  <c r="T2178" i="1" s="1"/>
  <c r="AC2179" i="1"/>
  <c r="R2179" i="1" s="1"/>
  <c r="AD2179" i="1"/>
  <c r="S2179" i="1" s="1"/>
  <c r="AE2179" i="1"/>
  <c r="T2179" i="1" s="1"/>
  <c r="AC2180" i="1"/>
  <c r="R2180" i="1" s="1"/>
  <c r="AD2180" i="1"/>
  <c r="S2180" i="1" s="1"/>
  <c r="AE2180" i="1"/>
  <c r="T2180" i="1" s="1"/>
  <c r="AC2181" i="1"/>
  <c r="R2181" i="1" s="1"/>
  <c r="AD2181" i="1"/>
  <c r="S2181" i="1" s="1"/>
  <c r="AE2181" i="1"/>
  <c r="T2181" i="1" s="1"/>
  <c r="AC2182" i="1"/>
  <c r="R2182" i="1" s="1"/>
  <c r="AD2182" i="1"/>
  <c r="S2182" i="1" s="1"/>
  <c r="AE2182" i="1"/>
  <c r="T2182" i="1" s="1"/>
  <c r="AC2183" i="1"/>
  <c r="R2183" i="1" s="1"/>
  <c r="AD2183" i="1"/>
  <c r="S2183" i="1" s="1"/>
  <c r="AE2183" i="1"/>
  <c r="T2183" i="1" s="1"/>
  <c r="AC2184" i="1"/>
  <c r="R2184" i="1" s="1"/>
  <c r="AD2184" i="1"/>
  <c r="S2184" i="1" s="1"/>
  <c r="AE2184" i="1"/>
  <c r="T2184" i="1" s="1"/>
  <c r="AC2185" i="1"/>
  <c r="R2185" i="1" s="1"/>
  <c r="AD2185" i="1"/>
  <c r="S2185" i="1" s="1"/>
  <c r="AE2185" i="1"/>
  <c r="T2185" i="1" s="1"/>
  <c r="AC2186" i="1"/>
  <c r="R2186" i="1" s="1"/>
  <c r="AD2186" i="1"/>
  <c r="S2186" i="1" s="1"/>
  <c r="AE2186" i="1"/>
  <c r="T2186" i="1" s="1"/>
  <c r="AC2187" i="1"/>
  <c r="R2187" i="1" s="1"/>
  <c r="AD2187" i="1"/>
  <c r="S2187" i="1" s="1"/>
  <c r="AE2187" i="1"/>
  <c r="T2187" i="1" s="1"/>
  <c r="AC2188" i="1"/>
  <c r="R2188" i="1" s="1"/>
  <c r="AD2188" i="1"/>
  <c r="S2188" i="1" s="1"/>
  <c r="AE2188" i="1"/>
  <c r="T2188" i="1" s="1"/>
  <c r="AC2189" i="1"/>
  <c r="R2189" i="1" s="1"/>
  <c r="AD2189" i="1"/>
  <c r="S2189" i="1" s="1"/>
  <c r="AE2189" i="1"/>
  <c r="T2189" i="1" s="1"/>
  <c r="AC2190" i="1"/>
  <c r="R2190" i="1" s="1"/>
  <c r="AD2190" i="1"/>
  <c r="S2190" i="1" s="1"/>
  <c r="AE2190" i="1"/>
  <c r="T2190" i="1" s="1"/>
  <c r="AC2191" i="1"/>
  <c r="R2191" i="1" s="1"/>
  <c r="AD2191" i="1"/>
  <c r="S2191" i="1" s="1"/>
  <c r="AE2191" i="1"/>
  <c r="T2191" i="1" s="1"/>
  <c r="AC2192" i="1"/>
  <c r="R2192" i="1" s="1"/>
  <c r="AD2192" i="1"/>
  <c r="S2192" i="1" s="1"/>
  <c r="AE2192" i="1"/>
  <c r="T2192" i="1" s="1"/>
  <c r="AC2193" i="1"/>
  <c r="R2193" i="1" s="1"/>
  <c r="AD2193" i="1"/>
  <c r="S2193" i="1" s="1"/>
  <c r="AE2193" i="1"/>
  <c r="T2193" i="1" s="1"/>
  <c r="AC2194" i="1"/>
  <c r="R2194" i="1" s="1"/>
  <c r="AD2194" i="1"/>
  <c r="S2194" i="1" s="1"/>
  <c r="AE2194" i="1"/>
  <c r="T2194" i="1" s="1"/>
  <c r="AC2195" i="1"/>
  <c r="R2195" i="1" s="1"/>
  <c r="AD2195" i="1"/>
  <c r="S2195" i="1" s="1"/>
  <c r="AE2195" i="1"/>
  <c r="T2195" i="1" s="1"/>
  <c r="AC2196" i="1"/>
  <c r="R2196" i="1" s="1"/>
  <c r="AD2196" i="1"/>
  <c r="S2196" i="1" s="1"/>
  <c r="AE2196" i="1"/>
  <c r="T2196" i="1" s="1"/>
  <c r="AC2197" i="1"/>
  <c r="R2197" i="1" s="1"/>
  <c r="AD2197" i="1"/>
  <c r="S2197" i="1" s="1"/>
  <c r="AE2197" i="1"/>
  <c r="T2197" i="1" s="1"/>
  <c r="AC2198" i="1"/>
  <c r="R2198" i="1" s="1"/>
  <c r="AD2198" i="1"/>
  <c r="S2198" i="1" s="1"/>
  <c r="AE2198" i="1"/>
  <c r="T2198" i="1" s="1"/>
  <c r="AC2199" i="1"/>
  <c r="R2199" i="1" s="1"/>
  <c r="AD2199" i="1"/>
  <c r="S2199" i="1" s="1"/>
  <c r="AE2199" i="1"/>
  <c r="T2199" i="1" s="1"/>
  <c r="AC2200" i="1"/>
  <c r="R2200" i="1" s="1"/>
  <c r="AD2200" i="1"/>
  <c r="S2200" i="1" s="1"/>
  <c r="AE2200" i="1"/>
  <c r="T2200" i="1" s="1"/>
  <c r="AC2201" i="1"/>
  <c r="R2201" i="1" s="1"/>
  <c r="AD2201" i="1"/>
  <c r="S2201" i="1" s="1"/>
  <c r="AE2201" i="1"/>
  <c r="T2201" i="1" s="1"/>
  <c r="AC2202" i="1"/>
  <c r="R2202" i="1" s="1"/>
  <c r="AD2202" i="1"/>
  <c r="S2202" i="1" s="1"/>
  <c r="AE2202" i="1"/>
  <c r="T2202" i="1" s="1"/>
  <c r="AC2203" i="1"/>
  <c r="R2203" i="1" s="1"/>
  <c r="AD2203" i="1"/>
  <c r="S2203" i="1" s="1"/>
  <c r="AE2203" i="1"/>
  <c r="T2203" i="1" s="1"/>
  <c r="AC2204" i="1"/>
  <c r="R2204" i="1" s="1"/>
  <c r="AD2204" i="1"/>
  <c r="S2204" i="1" s="1"/>
  <c r="AE2204" i="1"/>
  <c r="T2204" i="1" s="1"/>
  <c r="AC2205" i="1"/>
  <c r="R2205" i="1" s="1"/>
  <c r="AD2205" i="1"/>
  <c r="S2205" i="1" s="1"/>
  <c r="AE2205" i="1"/>
  <c r="T2205" i="1" s="1"/>
  <c r="AC2206" i="1"/>
  <c r="R2206" i="1" s="1"/>
  <c r="AD2206" i="1"/>
  <c r="S2206" i="1" s="1"/>
  <c r="AE2206" i="1"/>
  <c r="T2206" i="1" s="1"/>
  <c r="AC2207" i="1"/>
  <c r="R2207" i="1" s="1"/>
  <c r="AD2207" i="1"/>
  <c r="S2207" i="1" s="1"/>
  <c r="AE2207" i="1"/>
  <c r="T2207" i="1" s="1"/>
  <c r="AC2208" i="1"/>
  <c r="R2208" i="1" s="1"/>
  <c r="AD2208" i="1"/>
  <c r="S2208" i="1" s="1"/>
  <c r="AE2208" i="1"/>
  <c r="T2208" i="1" s="1"/>
  <c r="AC2209" i="1"/>
  <c r="R2209" i="1" s="1"/>
  <c r="AD2209" i="1"/>
  <c r="S2209" i="1" s="1"/>
  <c r="AE2209" i="1"/>
  <c r="T2209" i="1" s="1"/>
  <c r="AC2210" i="1"/>
  <c r="R2210" i="1" s="1"/>
  <c r="AD2210" i="1"/>
  <c r="S2210" i="1" s="1"/>
  <c r="AE2210" i="1"/>
  <c r="T2210" i="1" s="1"/>
  <c r="AC2211" i="1"/>
  <c r="R2211" i="1" s="1"/>
  <c r="AD2211" i="1"/>
  <c r="S2211" i="1" s="1"/>
  <c r="AE2211" i="1"/>
  <c r="T2211" i="1" s="1"/>
  <c r="AC2212" i="1"/>
  <c r="R2212" i="1" s="1"/>
  <c r="AD2212" i="1"/>
  <c r="S2212" i="1" s="1"/>
  <c r="AE2212" i="1"/>
  <c r="T2212" i="1" s="1"/>
  <c r="AC2213" i="1"/>
  <c r="R2213" i="1" s="1"/>
  <c r="AD2213" i="1"/>
  <c r="S2213" i="1" s="1"/>
  <c r="AE2213" i="1"/>
  <c r="T2213" i="1" s="1"/>
  <c r="AC2214" i="1"/>
  <c r="R2214" i="1" s="1"/>
  <c r="AD2214" i="1"/>
  <c r="S2214" i="1" s="1"/>
  <c r="AE2214" i="1"/>
  <c r="T2214" i="1" s="1"/>
  <c r="AC2215" i="1"/>
  <c r="R2215" i="1" s="1"/>
  <c r="AD2215" i="1"/>
  <c r="S2215" i="1" s="1"/>
  <c r="AE2215" i="1"/>
  <c r="T2215" i="1" s="1"/>
  <c r="AC2216" i="1"/>
  <c r="R2216" i="1" s="1"/>
  <c r="AD2216" i="1"/>
  <c r="S2216" i="1" s="1"/>
  <c r="AE2216" i="1"/>
  <c r="T2216" i="1" s="1"/>
  <c r="AC2217" i="1"/>
  <c r="R2217" i="1" s="1"/>
  <c r="AD2217" i="1"/>
  <c r="S2217" i="1" s="1"/>
  <c r="AE2217" i="1"/>
  <c r="T2217" i="1" s="1"/>
  <c r="AC2218" i="1"/>
  <c r="R2218" i="1" s="1"/>
  <c r="AD2218" i="1"/>
  <c r="S2218" i="1" s="1"/>
  <c r="AE2218" i="1"/>
  <c r="T2218" i="1" s="1"/>
  <c r="AC2219" i="1"/>
  <c r="R2219" i="1" s="1"/>
  <c r="AD2219" i="1"/>
  <c r="S2219" i="1" s="1"/>
  <c r="AE2219" i="1"/>
  <c r="T2219" i="1" s="1"/>
  <c r="AC2220" i="1"/>
  <c r="R2220" i="1" s="1"/>
  <c r="AD2220" i="1"/>
  <c r="S2220" i="1" s="1"/>
  <c r="AE2220" i="1"/>
  <c r="T2220" i="1" s="1"/>
  <c r="AC2221" i="1"/>
  <c r="R2221" i="1" s="1"/>
  <c r="AD2221" i="1"/>
  <c r="S2221" i="1" s="1"/>
  <c r="AE2221" i="1"/>
  <c r="T2221" i="1" s="1"/>
  <c r="AC2222" i="1"/>
  <c r="R2222" i="1" s="1"/>
  <c r="AD2222" i="1"/>
  <c r="S2222" i="1" s="1"/>
  <c r="AE2222" i="1"/>
  <c r="T2222" i="1" s="1"/>
  <c r="AC2223" i="1"/>
  <c r="R2223" i="1" s="1"/>
  <c r="AD2223" i="1"/>
  <c r="S2223" i="1" s="1"/>
  <c r="AE2223" i="1"/>
  <c r="T2223" i="1" s="1"/>
  <c r="AC2224" i="1"/>
  <c r="R2224" i="1" s="1"/>
  <c r="AD2224" i="1"/>
  <c r="S2224" i="1" s="1"/>
  <c r="AE2224" i="1"/>
  <c r="T2224" i="1" s="1"/>
  <c r="AC2225" i="1"/>
  <c r="R2225" i="1" s="1"/>
  <c r="AD2225" i="1"/>
  <c r="S2225" i="1" s="1"/>
  <c r="AE2225" i="1"/>
  <c r="T2225" i="1" s="1"/>
  <c r="AC2226" i="1"/>
  <c r="R2226" i="1" s="1"/>
  <c r="AD2226" i="1"/>
  <c r="S2226" i="1" s="1"/>
  <c r="AE2226" i="1"/>
  <c r="T2226" i="1" s="1"/>
  <c r="AC2227" i="1"/>
  <c r="R2227" i="1" s="1"/>
  <c r="AD2227" i="1"/>
  <c r="S2227" i="1" s="1"/>
  <c r="AE2227" i="1"/>
  <c r="T2227" i="1" s="1"/>
  <c r="AC2228" i="1"/>
  <c r="R2228" i="1" s="1"/>
  <c r="AD2228" i="1"/>
  <c r="S2228" i="1" s="1"/>
  <c r="AE2228" i="1"/>
  <c r="T2228" i="1" s="1"/>
  <c r="AC2229" i="1"/>
  <c r="R2229" i="1" s="1"/>
  <c r="AD2229" i="1"/>
  <c r="S2229" i="1" s="1"/>
  <c r="AE2229" i="1"/>
  <c r="T2229" i="1" s="1"/>
  <c r="AC2230" i="1"/>
  <c r="R2230" i="1" s="1"/>
  <c r="AD2230" i="1"/>
  <c r="S2230" i="1" s="1"/>
  <c r="AE2230" i="1"/>
  <c r="T2230" i="1" s="1"/>
  <c r="AC2231" i="1"/>
  <c r="R2231" i="1" s="1"/>
  <c r="AD2231" i="1"/>
  <c r="S2231" i="1" s="1"/>
  <c r="AE2231" i="1"/>
  <c r="T2231" i="1" s="1"/>
  <c r="AC2232" i="1"/>
  <c r="R2232" i="1" s="1"/>
  <c r="AD2232" i="1"/>
  <c r="S2232" i="1" s="1"/>
  <c r="AE2232" i="1"/>
  <c r="T2232" i="1" s="1"/>
  <c r="AC2233" i="1"/>
  <c r="R2233" i="1" s="1"/>
  <c r="AD2233" i="1"/>
  <c r="S2233" i="1" s="1"/>
  <c r="AE2233" i="1"/>
  <c r="T2233" i="1" s="1"/>
  <c r="AC2234" i="1"/>
  <c r="R2234" i="1" s="1"/>
  <c r="AD2234" i="1"/>
  <c r="S2234" i="1" s="1"/>
  <c r="AE2234" i="1"/>
  <c r="T2234" i="1" s="1"/>
  <c r="AC2235" i="1"/>
  <c r="R2235" i="1" s="1"/>
  <c r="AD2235" i="1"/>
  <c r="S2235" i="1" s="1"/>
  <c r="AE2235" i="1"/>
  <c r="T2235" i="1" s="1"/>
  <c r="AC2236" i="1"/>
  <c r="R2236" i="1" s="1"/>
  <c r="AD2236" i="1"/>
  <c r="S2236" i="1" s="1"/>
  <c r="AE2236" i="1"/>
  <c r="T2236" i="1" s="1"/>
  <c r="AC2237" i="1"/>
  <c r="R2237" i="1" s="1"/>
  <c r="AD2237" i="1"/>
  <c r="S2237" i="1" s="1"/>
  <c r="AE2237" i="1"/>
  <c r="T2237" i="1" s="1"/>
  <c r="AC2238" i="1"/>
  <c r="R2238" i="1" s="1"/>
  <c r="AD2238" i="1"/>
  <c r="S2238" i="1" s="1"/>
  <c r="AE2238" i="1"/>
  <c r="T2238" i="1" s="1"/>
  <c r="AC2239" i="1"/>
  <c r="R2239" i="1" s="1"/>
  <c r="AD2239" i="1"/>
  <c r="S2239" i="1" s="1"/>
  <c r="AE2239" i="1"/>
  <c r="T2239" i="1" s="1"/>
  <c r="AC2240" i="1"/>
  <c r="R2240" i="1" s="1"/>
  <c r="AD2240" i="1"/>
  <c r="S2240" i="1" s="1"/>
  <c r="AE2240" i="1"/>
  <c r="T2240" i="1" s="1"/>
  <c r="AC2241" i="1"/>
  <c r="R2241" i="1" s="1"/>
  <c r="AD2241" i="1"/>
  <c r="S2241" i="1" s="1"/>
  <c r="AE2241" i="1"/>
  <c r="T2241" i="1" s="1"/>
  <c r="AC2242" i="1"/>
  <c r="R2242" i="1" s="1"/>
  <c r="AD2242" i="1"/>
  <c r="S2242" i="1" s="1"/>
  <c r="AE2242" i="1"/>
  <c r="T2242" i="1" s="1"/>
  <c r="AC2243" i="1"/>
  <c r="R2243" i="1" s="1"/>
  <c r="AD2243" i="1"/>
  <c r="S2243" i="1" s="1"/>
  <c r="AE2243" i="1"/>
  <c r="T2243" i="1" s="1"/>
  <c r="AC2244" i="1"/>
  <c r="R2244" i="1" s="1"/>
  <c r="AD2244" i="1"/>
  <c r="S2244" i="1" s="1"/>
  <c r="AE2244" i="1"/>
  <c r="T2244" i="1" s="1"/>
  <c r="AC2245" i="1"/>
  <c r="R2245" i="1" s="1"/>
  <c r="AD2245" i="1"/>
  <c r="S2245" i="1" s="1"/>
  <c r="AE2245" i="1"/>
  <c r="T2245" i="1" s="1"/>
  <c r="AC2246" i="1"/>
  <c r="R2246" i="1" s="1"/>
  <c r="AD2246" i="1"/>
  <c r="S2246" i="1" s="1"/>
  <c r="AE2246" i="1"/>
  <c r="T2246" i="1" s="1"/>
  <c r="AC2247" i="1"/>
  <c r="R2247" i="1" s="1"/>
  <c r="AD2247" i="1"/>
  <c r="S2247" i="1" s="1"/>
  <c r="AE2247" i="1"/>
  <c r="T2247" i="1" s="1"/>
  <c r="AC2248" i="1"/>
  <c r="R2248" i="1" s="1"/>
  <c r="AD2248" i="1"/>
  <c r="S2248" i="1" s="1"/>
  <c r="AE2248" i="1"/>
  <c r="T2248" i="1" s="1"/>
  <c r="AC2249" i="1"/>
  <c r="R2249" i="1" s="1"/>
  <c r="AD2249" i="1"/>
  <c r="S2249" i="1" s="1"/>
  <c r="AE2249" i="1"/>
  <c r="T2249" i="1" s="1"/>
  <c r="AC2250" i="1"/>
  <c r="R2250" i="1" s="1"/>
  <c r="AD2250" i="1"/>
  <c r="S2250" i="1" s="1"/>
  <c r="AE2250" i="1"/>
  <c r="T2250" i="1" s="1"/>
  <c r="AC2251" i="1"/>
  <c r="R2251" i="1" s="1"/>
  <c r="AD2251" i="1"/>
  <c r="S2251" i="1" s="1"/>
  <c r="AE2251" i="1"/>
  <c r="T2251" i="1" s="1"/>
  <c r="AC2252" i="1"/>
  <c r="R2252" i="1" s="1"/>
  <c r="AD2252" i="1"/>
  <c r="S2252" i="1" s="1"/>
  <c r="AE2252" i="1"/>
  <c r="T2252" i="1" s="1"/>
  <c r="AC2253" i="1"/>
  <c r="R2253" i="1" s="1"/>
  <c r="AD2253" i="1"/>
  <c r="S2253" i="1" s="1"/>
  <c r="AE2253" i="1"/>
  <c r="T2253" i="1" s="1"/>
  <c r="AC2254" i="1"/>
  <c r="R2254" i="1" s="1"/>
  <c r="AD2254" i="1"/>
  <c r="S2254" i="1" s="1"/>
  <c r="AE2254" i="1"/>
  <c r="T2254" i="1" s="1"/>
  <c r="AC2255" i="1"/>
  <c r="R2255" i="1" s="1"/>
  <c r="AD2255" i="1"/>
  <c r="S2255" i="1" s="1"/>
  <c r="AE2255" i="1"/>
  <c r="T2255" i="1" s="1"/>
  <c r="AC2256" i="1"/>
  <c r="R2256" i="1" s="1"/>
  <c r="AD2256" i="1"/>
  <c r="S2256" i="1" s="1"/>
  <c r="AE2256" i="1"/>
  <c r="T2256" i="1" s="1"/>
  <c r="AC2257" i="1"/>
  <c r="R2257" i="1" s="1"/>
  <c r="AD2257" i="1"/>
  <c r="S2257" i="1" s="1"/>
  <c r="AE2257" i="1"/>
  <c r="T2257" i="1" s="1"/>
  <c r="AC2258" i="1"/>
  <c r="R2258" i="1" s="1"/>
  <c r="AD2258" i="1"/>
  <c r="S2258" i="1" s="1"/>
  <c r="AE2258" i="1"/>
  <c r="T2258" i="1" s="1"/>
  <c r="AC2259" i="1"/>
  <c r="R2259" i="1" s="1"/>
  <c r="AD2259" i="1"/>
  <c r="S2259" i="1" s="1"/>
  <c r="AE2259" i="1"/>
  <c r="T2259" i="1" s="1"/>
  <c r="AC2260" i="1"/>
  <c r="R2260" i="1" s="1"/>
  <c r="AD2260" i="1"/>
  <c r="S2260" i="1" s="1"/>
  <c r="AE2260" i="1"/>
  <c r="T2260" i="1" s="1"/>
  <c r="AC2261" i="1"/>
  <c r="R2261" i="1" s="1"/>
  <c r="AD2261" i="1"/>
  <c r="S2261" i="1" s="1"/>
  <c r="AE2261" i="1"/>
  <c r="T2261" i="1" s="1"/>
  <c r="AC2262" i="1"/>
  <c r="R2262" i="1" s="1"/>
  <c r="AD2262" i="1"/>
  <c r="S2262" i="1" s="1"/>
  <c r="AE2262" i="1"/>
  <c r="T2262" i="1" s="1"/>
  <c r="AC2263" i="1"/>
  <c r="R2263" i="1" s="1"/>
  <c r="AD2263" i="1"/>
  <c r="S2263" i="1" s="1"/>
  <c r="AE2263" i="1"/>
  <c r="T2263" i="1" s="1"/>
  <c r="AC2264" i="1"/>
  <c r="R2264" i="1" s="1"/>
  <c r="AD2264" i="1"/>
  <c r="S2264" i="1" s="1"/>
  <c r="AE2264" i="1"/>
  <c r="T2264" i="1" s="1"/>
  <c r="AC2265" i="1"/>
  <c r="R2265" i="1" s="1"/>
  <c r="AD2265" i="1"/>
  <c r="S2265" i="1" s="1"/>
  <c r="AE2265" i="1"/>
  <c r="T2265" i="1" s="1"/>
  <c r="AC2266" i="1"/>
  <c r="R2266" i="1" s="1"/>
  <c r="AD2266" i="1"/>
  <c r="S2266" i="1" s="1"/>
  <c r="AE2266" i="1"/>
  <c r="T2266" i="1" s="1"/>
  <c r="AC2267" i="1"/>
  <c r="R2267" i="1" s="1"/>
  <c r="AD2267" i="1"/>
  <c r="S2267" i="1" s="1"/>
  <c r="AE2267" i="1"/>
  <c r="T2267" i="1" s="1"/>
  <c r="AC2268" i="1"/>
  <c r="R2268" i="1" s="1"/>
  <c r="AD2268" i="1"/>
  <c r="S2268" i="1" s="1"/>
  <c r="AE2268" i="1"/>
  <c r="T2268" i="1" s="1"/>
  <c r="AC2269" i="1"/>
  <c r="R2269" i="1" s="1"/>
  <c r="AD2269" i="1"/>
  <c r="S2269" i="1" s="1"/>
  <c r="AE2269" i="1"/>
  <c r="T2269" i="1" s="1"/>
  <c r="AC2270" i="1"/>
  <c r="R2270" i="1" s="1"/>
  <c r="AD2270" i="1"/>
  <c r="S2270" i="1" s="1"/>
  <c r="AE2270" i="1"/>
  <c r="T2270" i="1" s="1"/>
  <c r="AC2271" i="1"/>
  <c r="R2271" i="1" s="1"/>
  <c r="AD2271" i="1"/>
  <c r="S2271" i="1" s="1"/>
  <c r="AE2271" i="1"/>
  <c r="T2271" i="1" s="1"/>
  <c r="AC2272" i="1"/>
  <c r="R2272" i="1" s="1"/>
  <c r="AD2272" i="1"/>
  <c r="S2272" i="1" s="1"/>
  <c r="AE2272" i="1"/>
  <c r="T2272" i="1" s="1"/>
  <c r="AC2273" i="1"/>
  <c r="R2273" i="1" s="1"/>
  <c r="AD2273" i="1"/>
  <c r="S2273" i="1" s="1"/>
  <c r="AE2273" i="1"/>
  <c r="T2273" i="1" s="1"/>
  <c r="AC2274" i="1"/>
  <c r="R2274" i="1" s="1"/>
  <c r="AD2274" i="1"/>
  <c r="S2274" i="1" s="1"/>
  <c r="AE2274" i="1"/>
  <c r="T2274" i="1" s="1"/>
  <c r="AC2275" i="1"/>
  <c r="R2275" i="1" s="1"/>
  <c r="AD2275" i="1"/>
  <c r="S2275" i="1" s="1"/>
  <c r="AE2275" i="1"/>
  <c r="T2275" i="1" s="1"/>
  <c r="AC2276" i="1"/>
  <c r="R2276" i="1" s="1"/>
  <c r="AD2276" i="1"/>
  <c r="S2276" i="1" s="1"/>
  <c r="AE2276" i="1"/>
  <c r="T2276" i="1" s="1"/>
  <c r="AC2277" i="1"/>
  <c r="R2277" i="1" s="1"/>
  <c r="AD2277" i="1"/>
  <c r="S2277" i="1" s="1"/>
  <c r="AE2277" i="1"/>
  <c r="T2277" i="1" s="1"/>
  <c r="AC2278" i="1"/>
  <c r="R2278" i="1" s="1"/>
  <c r="AD2278" i="1"/>
  <c r="S2278" i="1" s="1"/>
  <c r="AE2278" i="1"/>
  <c r="T2278" i="1" s="1"/>
  <c r="AC2279" i="1"/>
  <c r="R2279" i="1" s="1"/>
  <c r="AD2279" i="1"/>
  <c r="S2279" i="1" s="1"/>
  <c r="AE2279" i="1"/>
  <c r="T2279" i="1" s="1"/>
  <c r="AC2280" i="1"/>
  <c r="R2280" i="1" s="1"/>
  <c r="AD2280" i="1"/>
  <c r="S2280" i="1" s="1"/>
  <c r="AE2280" i="1"/>
  <c r="T2280" i="1" s="1"/>
  <c r="AC2281" i="1"/>
  <c r="R2281" i="1" s="1"/>
  <c r="AD2281" i="1"/>
  <c r="S2281" i="1" s="1"/>
  <c r="AE2281" i="1"/>
  <c r="T2281" i="1" s="1"/>
  <c r="AC2282" i="1"/>
  <c r="R2282" i="1" s="1"/>
  <c r="AD2282" i="1"/>
  <c r="S2282" i="1" s="1"/>
  <c r="AE2282" i="1"/>
  <c r="T2282" i="1" s="1"/>
  <c r="AC2283" i="1"/>
  <c r="R2283" i="1" s="1"/>
  <c r="AD2283" i="1"/>
  <c r="S2283" i="1" s="1"/>
  <c r="AE2283" i="1"/>
  <c r="T2283" i="1" s="1"/>
  <c r="AC2284" i="1"/>
  <c r="R2284" i="1" s="1"/>
  <c r="AD2284" i="1"/>
  <c r="S2284" i="1" s="1"/>
  <c r="AE2284" i="1"/>
  <c r="T2284" i="1" s="1"/>
  <c r="AC2285" i="1"/>
  <c r="R2285" i="1" s="1"/>
  <c r="AD2285" i="1"/>
  <c r="S2285" i="1" s="1"/>
  <c r="AE2285" i="1"/>
  <c r="T2285" i="1" s="1"/>
  <c r="AC2286" i="1"/>
  <c r="R2286" i="1" s="1"/>
  <c r="AD2286" i="1"/>
  <c r="S2286" i="1" s="1"/>
  <c r="AE2286" i="1"/>
  <c r="T2286" i="1" s="1"/>
  <c r="AC2287" i="1"/>
  <c r="R2287" i="1" s="1"/>
  <c r="AD2287" i="1"/>
  <c r="S2287" i="1" s="1"/>
  <c r="AE2287" i="1"/>
  <c r="T2287" i="1" s="1"/>
  <c r="AC2288" i="1"/>
  <c r="R2288" i="1" s="1"/>
  <c r="AD2288" i="1"/>
  <c r="S2288" i="1" s="1"/>
  <c r="AE2288" i="1"/>
  <c r="T2288" i="1" s="1"/>
  <c r="AC2289" i="1"/>
  <c r="R2289" i="1" s="1"/>
  <c r="AD2289" i="1"/>
  <c r="S2289" i="1" s="1"/>
  <c r="AE2289" i="1"/>
  <c r="T2289" i="1" s="1"/>
  <c r="AC2290" i="1"/>
  <c r="R2290" i="1" s="1"/>
  <c r="AD2290" i="1"/>
  <c r="S2290" i="1" s="1"/>
  <c r="AE2290" i="1"/>
  <c r="T2290" i="1" s="1"/>
  <c r="AC2291" i="1"/>
  <c r="R2291" i="1" s="1"/>
  <c r="AD2291" i="1"/>
  <c r="S2291" i="1" s="1"/>
  <c r="AE2291" i="1"/>
  <c r="T2291" i="1" s="1"/>
  <c r="AC2292" i="1"/>
  <c r="R2292" i="1" s="1"/>
  <c r="AD2292" i="1"/>
  <c r="S2292" i="1" s="1"/>
  <c r="AE2292" i="1"/>
  <c r="T2292" i="1" s="1"/>
  <c r="AC2293" i="1"/>
  <c r="R2293" i="1" s="1"/>
  <c r="AD2293" i="1"/>
  <c r="S2293" i="1" s="1"/>
  <c r="AE2293" i="1"/>
  <c r="T2293" i="1" s="1"/>
  <c r="AC2294" i="1"/>
  <c r="R2294" i="1" s="1"/>
  <c r="AD2294" i="1"/>
  <c r="S2294" i="1" s="1"/>
  <c r="AE2294" i="1"/>
  <c r="T2294" i="1" s="1"/>
  <c r="AC2295" i="1"/>
  <c r="R2295" i="1" s="1"/>
  <c r="AD2295" i="1"/>
  <c r="S2295" i="1" s="1"/>
  <c r="AE2295" i="1"/>
  <c r="T2295" i="1" s="1"/>
  <c r="AC2296" i="1"/>
  <c r="R2296" i="1" s="1"/>
  <c r="AD2296" i="1"/>
  <c r="S2296" i="1" s="1"/>
  <c r="AE2296" i="1"/>
  <c r="T2296" i="1" s="1"/>
  <c r="AC2297" i="1"/>
  <c r="R2297" i="1" s="1"/>
  <c r="AD2297" i="1"/>
  <c r="S2297" i="1" s="1"/>
  <c r="AE2297" i="1"/>
  <c r="T2297" i="1" s="1"/>
  <c r="AC2298" i="1"/>
  <c r="R2298" i="1" s="1"/>
  <c r="AD2298" i="1"/>
  <c r="S2298" i="1" s="1"/>
  <c r="AE2298" i="1"/>
  <c r="T2298" i="1" s="1"/>
  <c r="AC2299" i="1"/>
  <c r="R2299" i="1" s="1"/>
  <c r="AD2299" i="1"/>
  <c r="S2299" i="1" s="1"/>
  <c r="AE2299" i="1"/>
  <c r="T2299" i="1" s="1"/>
  <c r="AC2300" i="1"/>
  <c r="R2300" i="1" s="1"/>
  <c r="AD2300" i="1"/>
  <c r="S2300" i="1" s="1"/>
  <c r="AE2300" i="1"/>
  <c r="T2300" i="1" s="1"/>
  <c r="AC2301" i="1"/>
  <c r="R2301" i="1" s="1"/>
  <c r="AD2301" i="1"/>
  <c r="S2301" i="1" s="1"/>
  <c r="AE2301" i="1"/>
  <c r="T2301" i="1" s="1"/>
  <c r="AC2302" i="1"/>
  <c r="R2302" i="1" s="1"/>
  <c r="AD2302" i="1"/>
  <c r="S2302" i="1" s="1"/>
  <c r="AE2302" i="1"/>
  <c r="T2302" i="1" s="1"/>
  <c r="AC2303" i="1"/>
  <c r="R2303" i="1" s="1"/>
  <c r="AD2303" i="1"/>
  <c r="S2303" i="1" s="1"/>
  <c r="AE2303" i="1"/>
  <c r="T2303" i="1" s="1"/>
  <c r="AC2304" i="1"/>
  <c r="R2304" i="1" s="1"/>
  <c r="AD2304" i="1"/>
  <c r="S2304" i="1" s="1"/>
  <c r="AE2304" i="1"/>
  <c r="T2304" i="1" s="1"/>
  <c r="AC2305" i="1"/>
  <c r="R2305" i="1" s="1"/>
  <c r="AD2305" i="1"/>
  <c r="S2305" i="1" s="1"/>
  <c r="AE2305" i="1"/>
  <c r="T2305" i="1" s="1"/>
  <c r="AC2306" i="1"/>
  <c r="R2306" i="1" s="1"/>
  <c r="AD2306" i="1"/>
  <c r="S2306" i="1" s="1"/>
  <c r="AE2306" i="1"/>
  <c r="T2306" i="1" s="1"/>
  <c r="AC2307" i="1"/>
  <c r="R2307" i="1" s="1"/>
  <c r="AD2307" i="1"/>
  <c r="S2307" i="1" s="1"/>
  <c r="AE2307" i="1"/>
  <c r="T2307" i="1" s="1"/>
  <c r="AC2308" i="1"/>
  <c r="R2308" i="1" s="1"/>
  <c r="AD2308" i="1"/>
  <c r="S2308" i="1" s="1"/>
  <c r="AE2308" i="1"/>
  <c r="T2308" i="1" s="1"/>
  <c r="AC2309" i="1"/>
  <c r="R2309" i="1" s="1"/>
  <c r="AD2309" i="1"/>
  <c r="S2309" i="1" s="1"/>
  <c r="AE2309" i="1"/>
  <c r="T2309" i="1" s="1"/>
  <c r="AC2310" i="1"/>
  <c r="R2310" i="1" s="1"/>
  <c r="AD2310" i="1"/>
  <c r="S2310" i="1" s="1"/>
  <c r="AE2310" i="1"/>
  <c r="T2310" i="1" s="1"/>
  <c r="AC2311" i="1"/>
  <c r="R2311" i="1" s="1"/>
  <c r="AD2311" i="1"/>
  <c r="S2311" i="1" s="1"/>
  <c r="AE2311" i="1"/>
  <c r="T2311" i="1" s="1"/>
  <c r="AC2312" i="1"/>
  <c r="R2312" i="1" s="1"/>
  <c r="AD2312" i="1"/>
  <c r="S2312" i="1" s="1"/>
  <c r="AE2312" i="1"/>
  <c r="T2312" i="1" s="1"/>
  <c r="AC2313" i="1"/>
  <c r="R2313" i="1" s="1"/>
  <c r="AD2313" i="1"/>
  <c r="S2313" i="1" s="1"/>
  <c r="AE2313" i="1"/>
  <c r="T2313" i="1" s="1"/>
  <c r="AC2314" i="1"/>
  <c r="R2314" i="1" s="1"/>
  <c r="AD2314" i="1"/>
  <c r="S2314" i="1" s="1"/>
  <c r="AE2314" i="1"/>
  <c r="T2314" i="1" s="1"/>
  <c r="AC2315" i="1"/>
  <c r="R2315" i="1" s="1"/>
  <c r="AD2315" i="1"/>
  <c r="S2315" i="1" s="1"/>
  <c r="AE2315" i="1"/>
  <c r="T2315" i="1" s="1"/>
  <c r="AC2316" i="1"/>
  <c r="R2316" i="1" s="1"/>
  <c r="AD2316" i="1"/>
  <c r="S2316" i="1" s="1"/>
  <c r="AE2316" i="1"/>
  <c r="T2316" i="1" s="1"/>
  <c r="AC2317" i="1"/>
  <c r="R2317" i="1" s="1"/>
  <c r="AD2317" i="1"/>
  <c r="S2317" i="1" s="1"/>
  <c r="AE2317" i="1"/>
  <c r="T2317" i="1" s="1"/>
  <c r="AC2318" i="1"/>
  <c r="R2318" i="1" s="1"/>
  <c r="AD2318" i="1"/>
  <c r="S2318" i="1" s="1"/>
  <c r="AE2318" i="1"/>
  <c r="T2318" i="1" s="1"/>
  <c r="AC2319" i="1"/>
  <c r="R2319" i="1" s="1"/>
  <c r="AD2319" i="1"/>
  <c r="S2319" i="1" s="1"/>
  <c r="AE2319" i="1"/>
  <c r="T2319" i="1" s="1"/>
  <c r="AC2320" i="1"/>
  <c r="R2320" i="1" s="1"/>
  <c r="AD2320" i="1"/>
  <c r="S2320" i="1" s="1"/>
  <c r="AE2320" i="1"/>
  <c r="T2320" i="1" s="1"/>
  <c r="AC2321" i="1"/>
  <c r="R2321" i="1" s="1"/>
  <c r="AD2321" i="1"/>
  <c r="S2321" i="1" s="1"/>
  <c r="AE2321" i="1"/>
  <c r="T2321" i="1" s="1"/>
  <c r="AC2322" i="1"/>
  <c r="R2322" i="1" s="1"/>
  <c r="AD2322" i="1"/>
  <c r="S2322" i="1" s="1"/>
  <c r="AE2322" i="1"/>
  <c r="T2322" i="1" s="1"/>
  <c r="AC2323" i="1"/>
  <c r="R2323" i="1" s="1"/>
  <c r="AD2323" i="1"/>
  <c r="S2323" i="1" s="1"/>
  <c r="AE2323" i="1"/>
  <c r="T2323" i="1" s="1"/>
  <c r="AC2324" i="1"/>
  <c r="R2324" i="1" s="1"/>
  <c r="AD2324" i="1"/>
  <c r="S2324" i="1" s="1"/>
  <c r="AE2324" i="1"/>
  <c r="T2324" i="1" s="1"/>
  <c r="AC2325" i="1"/>
  <c r="R2325" i="1" s="1"/>
  <c r="AD2325" i="1"/>
  <c r="S2325" i="1" s="1"/>
  <c r="AE2325" i="1"/>
  <c r="T2325" i="1" s="1"/>
  <c r="AC2326" i="1"/>
  <c r="R2326" i="1" s="1"/>
  <c r="AD2326" i="1"/>
  <c r="S2326" i="1" s="1"/>
  <c r="AE2326" i="1"/>
  <c r="T2326" i="1" s="1"/>
  <c r="AC2327" i="1"/>
  <c r="R2327" i="1" s="1"/>
  <c r="AD2327" i="1"/>
  <c r="S2327" i="1" s="1"/>
  <c r="AE2327" i="1"/>
  <c r="T2327" i="1" s="1"/>
  <c r="AC2328" i="1"/>
  <c r="R2328" i="1" s="1"/>
  <c r="AD2328" i="1"/>
  <c r="S2328" i="1" s="1"/>
  <c r="AE2328" i="1"/>
  <c r="T2328" i="1" s="1"/>
  <c r="AC2329" i="1"/>
  <c r="R2329" i="1" s="1"/>
  <c r="AD2329" i="1"/>
  <c r="S2329" i="1" s="1"/>
  <c r="AE2329" i="1"/>
  <c r="T2329" i="1" s="1"/>
  <c r="AC2330" i="1"/>
  <c r="R2330" i="1" s="1"/>
  <c r="AD2330" i="1"/>
  <c r="S2330" i="1" s="1"/>
  <c r="AE2330" i="1"/>
  <c r="T2330" i="1" s="1"/>
  <c r="AC2331" i="1"/>
  <c r="R2331" i="1" s="1"/>
  <c r="AD2331" i="1"/>
  <c r="S2331" i="1" s="1"/>
  <c r="AE2331" i="1"/>
  <c r="T2331" i="1" s="1"/>
  <c r="AC2332" i="1"/>
  <c r="R2332" i="1" s="1"/>
  <c r="AD2332" i="1"/>
  <c r="S2332" i="1" s="1"/>
  <c r="AE2332" i="1"/>
  <c r="T2332" i="1" s="1"/>
  <c r="AC2333" i="1"/>
  <c r="R2333" i="1" s="1"/>
  <c r="AD2333" i="1"/>
  <c r="S2333" i="1" s="1"/>
  <c r="AE2333" i="1"/>
  <c r="T2333" i="1" s="1"/>
  <c r="AC2334" i="1"/>
  <c r="R2334" i="1" s="1"/>
  <c r="AD2334" i="1"/>
  <c r="S2334" i="1" s="1"/>
  <c r="AE2334" i="1"/>
  <c r="T2334" i="1" s="1"/>
  <c r="AC2335" i="1"/>
  <c r="R2335" i="1" s="1"/>
  <c r="AD2335" i="1"/>
  <c r="S2335" i="1" s="1"/>
  <c r="AE2335" i="1"/>
  <c r="T2335" i="1" s="1"/>
  <c r="AC2336" i="1"/>
  <c r="R2336" i="1" s="1"/>
  <c r="AD2336" i="1"/>
  <c r="S2336" i="1" s="1"/>
  <c r="AE2336" i="1"/>
  <c r="T2336" i="1" s="1"/>
  <c r="AC2337" i="1"/>
  <c r="R2337" i="1" s="1"/>
  <c r="AD2337" i="1"/>
  <c r="S2337" i="1" s="1"/>
  <c r="AE2337" i="1"/>
  <c r="T2337" i="1" s="1"/>
  <c r="AC2338" i="1"/>
  <c r="R2338" i="1" s="1"/>
  <c r="AD2338" i="1"/>
  <c r="S2338" i="1" s="1"/>
  <c r="AE2338" i="1"/>
  <c r="T2338" i="1" s="1"/>
  <c r="AC2339" i="1"/>
  <c r="R2339" i="1" s="1"/>
  <c r="AD2339" i="1"/>
  <c r="S2339" i="1" s="1"/>
  <c r="AE2339" i="1"/>
  <c r="T2339" i="1" s="1"/>
  <c r="AC2340" i="1"/>
  <c r="R2340" i="1" s="1"/>
  <c r="AD2340" i="1"/>
  <c r="S2340" i="1" s="1"/>
  <c r="AE2340" i="1"/>
  <c r="T2340" i="1" s="1"/>
  <c r="AC2341" i="1"/>
  <c r="R2341" i="1" s="1"/>
  <c r="AD2341" i="1"/>
  <c r="S2341" i="1" s="1"/>
  <c r="AE2341" i="1"/>
  <c r="T2341" i="1" s="1"/>
  <c r="AC2342" i="1"/>
  <c r="R2342" i="1" s="1"/>
  <c r="AD2342" i="1"/>
  <c r="S2342" i="1" s="1"/>
  <c r="AE2342" i="1"/>
  <c r="T2342" i="1" s="1"/>
  <c r="AC2343" i="1"/>
  <c r="R2343" i="1" s="1"/>
  <c r="AD2343" i="1"/>
  <c r="S2343" i="1" s="1"/>
  <c r="AE2343" i="1"/>
  <c r="T2343" i="1" s="1"/>
  <c r="AC2344" i="1"/>
  <c r="R2344" i="1" s="1"/>
  <c r="AD2344" i="1"/>
  <c r="S2344" i="1" s="1"/>
  <c r="AE2344" i="1"/>
  <c r="T2344" i="1" s="1"/>
  <c r="AC2345" i="1"/>
  <c r="R2345" i="1" s="1"/>
  <c r="AD2345" i="1"/>
  <c r="S2345" i="1" s="1"/>
  <c r="AE2345" i="1"/>
  <c r="T2345" i="1" s="1"/>
  <c r="AC2346" i="1"/>
  <c r="R2346" i="1" s="1"/>
  <c r="AD2346" i="1"/>
  <c r="S2346" i="1" s="1"/>
  <c r="AE2346" i="1"/>
  <c r="T2346" i="1" s="1"/>
  <c r="AC2347" i="1"/>
  <c r="R2347" i="1" s="1"/>
  <c r="AD2347" i="1"/>
  <c r="S2347" i="1" s="1"/>
  <c r="AE2347" i="1"/>
  <c r="T2347" i="1" s="1"/>
  <c r="AC2348" i="1"/>
  <c r="R2348" i="1" s="1"/>
  <c r="AD2348" i="1"/>
  <c r="S2348" i="1" s="1"/>
  <c r="AE2348" i="1"/>
  <c r="T2348" i="1" s="1"/>
  <c r="AC2349" i="1"/>
  <c r="R2349" i="1" s="1"/>
  <c r="AD2349" i="1"/>
  <c r="S2349" i="1" s="1"/>
  <c r="AE2349" i="1"/>
  <c r="T2349" i="1" s="1"/>
  <c r="AC2350" i="1"/>
  <c r="R2350" i="1" s="1"/>
  <c r="AD2350" i="1"/>
  <c r="S2350" i="1" s="1"/>
  <c r="AE2350" i="1"/>
  <c r="T2350" i="1" s="1"/>
  <c r="AC2351" i="1"/>
  <c r="R2351" i="1" s="1"/>
  <c r="AD2351" i="1"/>
  <c r="S2351" i="1" s="1"/>
  <c r="AE2351" i="1"/>
  <c r="T2351" i="1" s="1"/>
  <c r="AC2352" i="1"/>
  <c r="R2352" i="1" s="1"/>
  <c r="AD2352" i="1"/>
  <c r="S2352" i="1" s="1"/>
  <c r="AE2352" i="1"/>
  <c r="T2352" i="1" s="1"/>
  <c r="AC2353" i="1"/>
  <c r="R2353" i="1" s="1"/>
  <c r="AD2353" i="1"/>
  <c r="S2353" i="1" s="1"/>
  <c r="AE2353" i="1"/>
  <c r="T2353" i="1" s="1"/>
  <c r="AC2354" i="1"/>
  <c r="R2354" i="1" s="1"/>
  <c r="AD2354" i="1"/>
  <c r="S2354" i="1" s="1"/>
  <c r="AE2354" i="1"/>
  <c r="T2354" i="1" s="1"/>
  <c r="AC2355" i="1"/>
  <c r="R2355" i="1" s="1"/>
  <c r="AD2355" i="1"/>
  <c r="S2355" i="1" s="1"/>
  <c r="AE2355" i="1"/>
  <c r="T2355" i="1" s="1"/>
  <c r="AC2356" i="1"/>
  <c r="R2356" i="1" s="1"/>
  <c r="AD2356" i="1"/>
  <c r="S2356" i="1" s="1"/>
  <c r="AE2356" i="1"/>
  <c r="T2356" i="1" s="1"/>
  <c r="AC2357" i="1"/>
  <c r="R2357" i="1" s="1"/>
  <c r="AD2357" i="1"/>
  <c r="S2357" i="1" s="1"/>
  <c r="AE2357" i="1"/>
  <c r="T2357" i="1" s="1"/>
  <c r="AC2358" i="1"/>
  <c r="R2358" i="1" s="1"/>
  <c r="AD2358" i="1"/>
  <c r="S2358" i="1" s="1"/>
  <c r="AE2358" i="1"/>
  <c r="T2358" i="1" s="1"/>
  <c r="AC2359" i="1"/>
  <c r="R2359" i="1" s="1"/>
  <c r="AD2359" i="1"/>
  <c r="S2359" i="1" s="1"/>
  <c r="AE2359" i="1"/>
  <c r="T2359" i="1" s="1"/>
  <c r="AC2360" i="1"/>
  <c r="R2360" i="1" s="1"/>
  <c r="AD2360" i="1"/>
  <c r="S2360" i="1" s="1"/>
  <c r="AE2360" i="1"/>
  <c r="T2360" i="1" s="1"/>
  <c r="AC2361" i="1"/>
  <c r="R2361" i="1" s="1"/>
  <c r="AD2361" i="1"/>
  <c r="S2361" i="1" s="1"/>
  <c r="AE2361" i="1"/>
  <c r="T2361" i="1" s="1"/>
  <c r="AC2362" i="1"/>
  <c r="R2362" i="1" s="1"/>
  <c r="AD2362" i="1"/>
  <c r="S2362" i="1" s="1"/>
  <c r="AE2362" i="1"/>
  <c r="T2362" i="1" s="1"/>
  <c r="AC2363" i="1"/>
  <c r="R2363" i="1" s="1"/>
  <c r="AD2363" i="1"/>
  <c r="S2363" i="1" s="1"/>
  <c r="AE2363" i="1"/>
  <c r="T2363" i="1" s="1"/>
  <c r="AC2364" i="1"/>
  <c r="R2364" i="1" s="1"/>
  <c r="AD2364" i="1"/>
  <c r="S2364" i="1" s="1"/>
  <c r="AE2364" i="1"/>
  <c r="T2364" i="1" s="1"/>
  <c r="AC2365" i="1"/>
  <c r="R2365" i="1" s="1"/>
  <c r="AD2365" i="1"/>
  <c r="S2365" i="1" s="1"/>
  <c r="AE2365" i="1"/>
  <c r="T2365" i="1" s="1"/>
  <c r="AC2366" i="1"/>
  <c r="R2366" i="1" s="1"/>
  <c r="AD2366" i="1"/>
  <c r="S2366" i="1" s="1"/>
  <c r="AE2366" i="1"/>
  <c r="T2366" i="1" s="1"/>
  <c r="AC2367" i="1"/>
  <c r="R2367" i="1" s="1"/>
  <c r="AD2367" i="1"/>
  <c r="S2367" i="1" s="1"/>
  <c r="AE2367" i="1"/>
  <c r="T2367" i="1" s="1"/>
  <c r="AC2368" i="1"/>
  <c r="R2368" i="1" s="1"/>
  <c r="AD2368" i="1"/>
  <c r="S2368" i="1" s="1"/>
  <c r="AE2368" i="1"/>
  <c r="T2368" i="1" s="1"/>
  <c r="AC2369" i="1"/>
  <c r="R2369" i="1" s="1"/>
  <c r="AD2369" i="1"/>
  <c r="S2369" i="1" s="1"/>
  <c r="AE2369" i="1"/>
  <c r="T2369" i="1" s="1"/>
  <c r="AC2370" i="1"/>
  <c r="R2370" i="1" s="1"/>
  <c r="AD2370" i="1"/>
  <c r="S2370" i="1" s="1"/>
  <c r="AE2370" i="1"/>
  <c r="T2370" i="1" s="1"/>
  <c r="AC2371" i="1"/>
  <c r="R2371" i="1" s="1"/>
  <c r="AD2371" i="1"/>
  <c r="S2371" i="1" s="1"/>
  <c r="AE2371" i="1"/>
  <c r="T2371" i="1" s="1"/>
  <c r="AC2372" i="1"/>
  <c r="R2372" i="1" s="1"/>
  <c r="AD2372" i="1"/>
  <c r="S2372" i="1" s="1"/>
  <c r="AE2372" i="1"/>
  <c r="T2372" i="1" s="1"/>
  <c r="AC2373" i="1"/>
  <c r="R2373" i="1" s="1"/>
  <c r="AD2373" i="1"/>
  <c r="S2373" i="1" s="1"/>
  <c r="AE2373" i="1"/>
  <c r="T2373" i="1" s="1"/>
  <c r="AC2374" i="1"/>
  <c r="R2374" i="1" s="1"/>
  <c r="AD2374" i="1"/>
  <c r="S2374" i="1" s="1"/>
  <c r="AE2374" i="1"/>
  <c r="T2374" i="1" s="1"/>
  <c r="AC2375" i="1"/>
  <c r="R2375" i="1" s="1"/>
  <c r="AD2375" i="1"/>
  <c r="S2375" i="1" s="1"/>
  <c r="AE2375" i="1"/>
  <c r="T2375" i="1" s="1"/>
  <c r="AC2376" i="1"/>
  <c r="R2376" i="1" s="1"/>
  <c r="AD2376" i="1"/>
  <c r="S2376" i="1" s="1"/>
  <c r="AE2376" i="1"/>
  <c r="T2376" i="1" s="1"/>
  <c r="AC2377" i="1"/>
  <c r="R2377" i="1" s="1"/>
  <c r="AD2377" i="1"/>
  <c r="S2377" i="1" s="1"/>
  <c r="AE2377" i="1"/>
  <c r="T2377" i="1" s="1"/>
  <c r="AC2378" i="1"/>
  <c r="R2378" i="1" s="1"/>
  <c r="AD2378" i="1"/>
  <c r="S2378" i="1" s="1"/>
  <c r="AE2378" i="1"/>
  <c r="T2378" i="1" s="1"/>
  <c r="AC2379" i="1"/>
  <c r="R2379" i="1" s="1"/>
  <c r="AD2379" i="1"/>
  <c r="S2379" i="1" s="1"/>
  <c r="AE2379" i="1"/>
  <c r="T2379" i="1" s="1"/>
  <c r="AC2380" i="1"/>
  <c r="R2380" i="1" s="1"/>
  <c r="AD2380" i="1"/>
  <c r="S2380" i="1" s="1"/>
  <c r="AE2380" i="1"/>
  <c r="T2380" i="1" s="1"/>
  <c r="AC2381" i="1"/>
  <c r="R2381" i="1" s="1"/>
  <c r="AD2381" i="1"/>
  <c r="S2381" i="1" s="1"/>
  <c r="AE2381" i="1"/>
  <c r="T2381" i="1" s="1"/>
  <c r="AC2382" i="1"/>
  <c r="R2382" i="1" s="1"/>
  <c r="AD2382" i="1"/>
  <c r="S2382" i="1" s="1"/>
  <c r="AE2382" i="1"/>
  <c r="T2382" i="1" s="1"/>
  <c r="AC2383" i="1"/>
  <c r="R2383" i="1" s="1"/>
  <c r="AD2383" i="1"/>
  <c r="S2383" i="1" s="1"/>
  <c r="AE2383" i="1"/>
  <c r="T2383" i="1" s="1"/>
  <c r="AC2384" i="1"/>
  <c r="R2384" i="1" s="1"/>
  <c r="AD2384" i="1"/>
  <c r="S2384" i="1" s="1"/>
  <c r="AE2384" i="1"/>
  <c r="T2384" i="1" s="1"/>
  <c r="AC2385" i="1"/>
  <c r="R2385" i="1" s="1"/>
  <c r="AD2385" i="1"/>
  <c r="S2385" i="1" s="1"/>
  <c r="AE2385" i="1"/>
  <c r="T2385" i="1" s="1"/>
  <c r="AC2386" i="1"/>
  <c r="R2386" i="1" s="1"/>
  <c r="AD2386" i="1"/>
  <c r="S2386" i="1" s="1"/>
  <c r="AE2386" i="1"/>
  <c r="T2386" i="1" s="1"/>
  <c r="AC2387" i="1"/>
  <c r="R2387" i="1" s="1"/>
  <c r="AD2387" i="1"/>
  <c r="S2387" i="1" s="1"/>
  <c r="AE2387" i="1"/>
  <c r="T2387" i="1" s="1"/>
  <c r="AC2388" i="1"/>
  <c r="R2388" i="1" s="1"/>
  <c r="AD2388" i="1"/>
  <c r="S2388" i="1" s="1"/>
  <c r="AE2388" i="1"/>
  <c r="T2388" i="1" s="1"/>
  <c r="AC2389" i="1"/>
  <c r="R2389" i="1" s="1"/>
  <c r="AD2389" i="1"/>
  <c r="S2389" i="1" s="1"/>
  <c r="AE2389" i="1"/>
  <c r="T2389" i="1" s="1"/>
  <c r="AC2390" i="1"/>
  <c r="R2390" i="1" s="1"/>
  <c r="AD2390" i="1"/>
  <c r="S2390" i="1" s="1"/>
  <c r="AE2390" i="1"/>
  <c r="T2390" i="1" s="1"/>
  <c r="AC2391" i="1"/>
  <c r="R2391" i="1" s="1"/>
  <c r="AD2391" i="1"/>
  <c r="S2391" i="1" s="1"/>
  <c r="AE2391" i="1"/>
  <c r="T2391" i="1" s="1"/>
  <c r="AC2392" i="1"/>
  <c r="R2392" i="1" s="1"/>
  <c r="AD2392" i="1"/>
  <c r="S2392" i="1" s="1"/>
  <c r="AE2392" i="1"/>
  <c r="T2392" i="1" s="1"/>
  <c r="AC2393" i="1"/>
  <c r="R2393" i="1" s="1"/>
  <c r="AD2393" i="1"/>
  <c r="S2393" i="1" s="1"/>
  <c r="AE2393" i="1"/>
  <c r="T2393" i="1" s="1"/>
  <c r="AC2394" i="1"/>
  <c r="R2394" i="1" s="1"/>
  <c r="AD2394" i="1"/>
  <c r="S2394" i="1" s="1"/>
  <c r="AE2394" i="1"/>
  <c r="T2394" i="1" s="1"/>
  <c r="AC2395" i="1"/>
  <c r="R2395" i="1" s="1"/>
  <c r="AD2395" i="1"/>
  <c r="S2395" i="1" s="1"/>
  <c r="AE2395" i="1"/>
  <c r="T2395" i="1" s="1"/>
  <c r="AC2396" i="1"/>
  <c r="R2396" i="1" s="1"/>
  <c r="AD2396" i="1"/>
  <c r="S2396" i="1" s="1"/>
  <c r="AE2396" i="1"/>
  <c r="T2396" i="1" s="1"/>
  <c r="AC2397" i="1"/>
  <c r="R2397" i="1" s="1"/>
  <c r="AD2397" i="1"/>
  <c r="S2397" i="1" s="1"/>
  <c r="AE2397" i="1"/>
  <c r="T2397" i="1" s="1"/>
  <c r="AC2398" i="1"/>
  <c r="R2398" i="1" s="1"/>
  <c r="AD2398" i="1"/>
  <c r="S2398" i="1" s="1"/>
  <c r="AE2398" i="1"/>
  <c r="T2398" i="1" s="1"/>
  <c r="AC2399" i="1"/>
  <c r="R2399" i="1" s="1"/>
  <c r="AD2399" i="1"/>
  <c r="S2399" i="1" s="1"/>
  <c r="AE2399" i="1"/>
  <c r="T2399" i="1" s="1"/>
  <c r="AC2400" i="1"/>
  <c r="R2400" i="1" s="1"/>
  <c r="AD2400" i="1"/>
  <c r="S2400" i="1" s="1"/>
  <c r="AE2400" i="1"/>
  <c r="T2400" i="1" s="1"/>
  <c r="AC2401" i="1"/>
  <c r="R2401" i="1" s="1"/>
  <c r="AD2401" i="1"/>
  <c r="S2401" i="1" s="1"/>
  <c r="AE2401" i="1"/>
  <c r="T2401" i="1" s="1"/>
  <c r="AC2402" i="1"/>
  <c r="R2402" i="1" s="1"/>
  <c r="AD2402" i="1"/>
  <c r="S2402" i="1" s="1"/>
  <c r="AE2402" i="1"/>
  <c r="T2402" i="1" s="1"/>
  <c r="AC2403" i="1"/>
  <c r="R2403" i="1" s="1"/>
  <c r="AD2403" i="1"/>
  <c r="S2403" i="1" s="1"/>
  <c r="AE2403" i="1"/>
  <c r="T2403" i="1" s="1"/>
  <c r="AC2404" i="1"/>
  <c r="R2404" i="1" s="1"/>
  <c r="AD2404" i="1"/>
  <c r="S2404" i="1" s="1"/>
  <c r="AE2404" i="1"/>
  <c r="T2404" i="1" s="1"/>
  <c r="AC2405" i="1"/>
  <c r="R2405" i="1" s="1"/>
  <c r="AD2405" i="1"/>
  <c r="S2405" i="1" s="1"/>
  <c r="AE2405" i="1"/>
  <c r="T2405" i="1" s="1"/>
  <c r="AC2406" i="1"/>
  <c r="R2406" i="1" s="1"/>
  <c r="AD2406" i="1"/>
  <c r="S2406" i="1" s="1"/>
  <c r="AE2406" i="1"/>
  <c r="T2406" i="1" s="1"/>
  <c r="AC2407" i="1"/>
  <c r="R2407" i="1" s="1"/>
  <c r="AD2407" i="1"/>
  <c r="S2407" i="1" s="1"/>
  <c r="AE2407" i="1"/>
  <c r="T2407" i="1" s="1"/>
  <c r="AC2408" i="1"/>
  <c r="R2408" i="1" s="1"/>
  <c r="AD2408" i="1"/>
  <c r="S2408" i="1" s="1"/>
  <c r="AE2408" i="1"/>
  <c r="T2408" i="1" s="1"/>
  <c r="AC2409" i="1"/>
  <c r="R2409" i="1" s="1"/>
  <c r="AD2409" i="1"/>
  <c r="S2409" i="1" s="1"/>
  <c r="AE2409" i="1"/>
  <c r="T2409" i="1" s="1"/>
  <c r="AC2410" i="1"/>
  <c r="R2410" i="1" s="1"/>
  <c r="AD2410" i="1"/>
  <c r="S2410" i="1" s="1"/>
  <c r="AE2410" i="1"/>
  <c r="T2410" i="1" s="1"/>
  <c r="AC2411" i="1"/>
  <c r="R2411" i="1" s="1"/>
  <c r="AD2411" i="1"/>
  <c r="S2411" i="1" s="1"/>
  <c r="AE2411" i="1"/>
  <c r="T2411" i="1" s="1"/>
  <c r="AC2412" i="1"/>
  <c r="R2412" i="1" s="1"/>
  <c r="AD2412" i="1"/>
  <c r="S2412" i="1" s="1"/>
  <c r="AE2412" i="1"/>
  <c r="T2412" i="1" s="1"/>
  <c r="AC2413" i="1"/>
  <c r="R2413" i="1" s="1"/>
  <c r="AD2413" i="1"/>
  <c r="S2413" i="1" s="1"/>
  <c r="AE2413" i="1"/>
  <c r="T2413" i="1" s="1"/>
  <c r="AC2414" i="1"/>
  <c r="R2414" i="1" s="1"/>
  <c r="AD2414" i="1"/>
  <c r="S2414" i="1" s="1"/>
  <c r="AE2414" i="1"/>
  <c r="T2414" i="1" s="1"/>
  <c r="AC2415" i="1"/>
  <c r="R2415" i="1" s="1"/>
  <c r="AD2415" i="1"/>
  <c r="S2415" i="1" s="1"/>
  <c r="AE2415" i="1"/>
  <c r="T2415" i="1" s="1"/>
  <c r="AC2416" i="1"/>
  <c r="R2416" i="1" s="1"/>
  <c r="AD2416" i="1"/>
  <c r="S2416" i="1" s="1"/>
  <c r="AE2416" i="1"/>
  <c r="T2416" i="1" s="1"/>
  <c r="AC2417" i="1"/>
  <c r="R2417" i="1" s="1"/>
  <c r="AD2417" i="1"/>
  <c r="S2417" i="1" s="1"/>
  <c r="AE2417" i="1"/>
  <c r="T2417" i="1" s="1"/>
  <c r="AC2418" i="1"/>
  <c r="R2418" i="1" s="1"/>
  <c r="AD2418" i="1"/>
  <c r="S2418" i="1" s="1"/>
  <c r="AE2418" i="1"/>
  <c r="T2418" i="1" s="1"/>
  <c r="AC2419" i="1"/>
  <c r="R2419" i="1" s="1"/>
  <c r="AD2419" i="1"/>
  <c r="S2419" i="1" s="1"/>
  <c r="AE2419" i="1"/>
  <c r="T2419" i="1" s="1"/>
  <c r="AC2420" i="1"/>
  <c r="R2420" i="1" s="1"/>
  <c r="AD2420" i="1"/>
  <c r="S2420" i="1" s="1"/>
  <c r="AE2420" i="1"/>
  <c r="T2420" i="1" s="1"/>
  <c r="AC2421" i="1"/>
  <c r="R2421" i="1" s="1"/>
  <c r="AD2421" i="1"/>
  <c r="S2421" i="1" s="1"/>
  <c r="AE2421" i="1"/>
  <c r="T2421" i="1" s="1"/>
  <c r="AC2422" i="1"/>
  <c r="R2422" i="1" s="1"/>
  <c r="AD2422" i="1"/>
  <c r="S2422" i="1" s="1"/>
  <c r="AE2422" i="1"/>
  <c r="T2422" i="1" s="1"/>
  <c r="AC2423" i="1"/>
  <c r="R2423" i="1" s="1"/>
  <c r="AD2423" i="1"/>
  <c r="S2423" i="1" s="1"/>
  <c r="AE2423" i="1"/>
  <c r="T2423" i="1" s="1"/>
  <c r="AC2424" i="1"/>
  <c r="R2424" i="1" s="1"/>
  <c r="AD2424" i="1"/>
  <c r="S2424" i="1" s="1"/>
  <c r="AE2424" i="1"/>
  <c r="T2424" i="1" s="1"/>
  <c r="AC2425" i="1"/>
  <c r="R2425" i="1" s="1"/>
  <c r="AD2425" i="1"/>
  <c r="S2425" i="1" s="1"/>
  <c r="AE2425" i="1"/>
  <c r="T2425" i="1" s="1"/>
  <c r="AC2426" i="1"/>
  <c r="R2426" i="1" s="1"/>
  <c r="AD2426" i="1"/>
  <c r="S2426" i="1" s="1"/>
  <c r="AE2426" i="1"/>
  <c r="T2426" i="1" s="1"/>
  <c r="AC2427" i="1"/>
  <c r="R2427" i="1" s="1"/>
  <c r="AD2427" i="1"/>
  <c r="S2427" i="1" s="1"/>
  <c r="AE2427" i="1"/>
  <c r="T2427" i="1" s="1"/>
  <c r="AC2428" i="1"/>
  <c r="R2428" i="1" s="1"/>
  <c r="AD2428" i="1"/>
  <c r="S2428" i="1" s="1"/>
  <c r="AE2428" i="1"/>
  <c r="T2428" i="1" s="1"/>
  <c r="AC2429" i="1"/>
  <c r="R2429" i="1" s="1"/>
  <c r="AD2429" i="1"/>
  <c r="S2429" i="1" s="1"/>
  <c r="AE2429" i="1"/>
  <c r="T2429" i="1" s="1"/>
  <c r="AC2430" i="1"/>
  <c r="R2430" i="1" s="1"/>
  <c r="AD2430" i="1"/>
  <c r="S2430" i="1" s="1"/>
  <c r="AE2430" i="1"/>
  <c r="T2430" i="1" s="1"/>
  <c r="AC2431" i="1"/>
  <c r="R2431" i="1" s="1"/>
  <c r="AD2431" i="1"/>
  <c r="S2431" i="1" s="1"/>
  <c r="AE2431" i="1"/>
  <c r="T2431" i="1" s="1"/>
  <c r="AC2432" i="1"/>
  <c r="R2432" i="1" s="1"/>
  <c r="AD2432" i="1"/>
  <c r="S2432" i="1" s="1"/>
  <c r="AE2432" i="1"/>
  <c r="T2432" i="1" s="1"/>
  <c r="AC2433" i="1"/>
  <c r="R2433" i="1" s="1"/>
  <c r="AD2433" i="1"/>
  <c r="S2433" i="1" s="1"/>
  <c r="AE2433" i="1"/>
  <c r="T2433" i="1" s="1"/>
  <c r="AC2434" i="1"/>
  <c r="R2434" i="1" s="1"/>
  <c r="AD2434" i="1"/>
  <c r="S2434" i="1" s="1"/>
  <c r="AE2434" i="1"/>
  <c r="T2434" i="1" s="1"/>
  <c r="AC2435" i="1"/>
  <c r="R2435" i="1" s="1"/>
  <c r="AD2435" i="1"/>
  <c r="S2435" i="1" s="1"/>
  <c r="AE2435" i="1"/>
  <c r="T2435" i="1" s="1"/>
  <c r="AC2436" i="1"/>
  <c r="R2436" i="1" s="1"/>
  <c r="AD2436" i="1"/>
  <c r="S2436" i="1" s="1"/>
  <c r="AE2436" i="1"/>
  <c r="T2436" i="1" s="1"/>
  <c r="AC2437" i="1"/>
  <c r="R2437" i="1" s="1"/>
  <c r="AD2437" i="1"/>
  <c r="S2437" i="1" s="1"/>
  <c r="AE2437" i="1"/>
  <c r="T2437" i="1" s="1"/>
  <c r="AC2438" i="1"/>
  <c r="R2438" i="1" s="1"/>
  <c r="AD2438" i="1"/>
  <c r="S2438" i="1" s="1"/>
  <c r="AE2438" i="1"/>
  <c r="T2438" i="1" s="1"/>
  <c r="AC2439" i="1"/>
  <c r="R2439" i="1" s="1"/>
  <c r="AD2439" i="1"/>
  <c r="S2439" i="1" s="1"/>
  <c r="AE2439" i="1"/>
  <c r="T2439" i="1" s="1"/>
  <c r="AC2440" i="1"/>
  <c r="R2440" i="1" s="1"/>
  <c r="AD2440" i="1"/>
  <c r="S2440" i="1" s="1"/>
  <c r="AE2440" i="1"/>
  <c r="T2440" i="1" s="1"/>
  <c r="AC2441" i="1"/>
  <c r="R2441" i="1" s="1"/>
  <c r="AD2441" i="1"/>
  <c r="S2441" i="1" s="1"/>
  <c r="AE2441" i="1"/>
  <c r="T2441" i="1" s="1"/>
  <c r="AC2442" i="1"/>
  <c r="R2442" i="1" s="1"/>
  <c r="AD2442" i="1"/>
  <c r="S2442" i="1" s="1"/>
  <c r="AE2442" i="1"/>
  <c r="T2442" i="1" s="1"/>
  <c r="AC2443" i="1"/>
  <c r="R2443" i="1" s="1"/>
  <c r="AD2443" i="1"/>
  <c r="S2443" i="1" s="1"/>
  <c r="AE2443" i="1"/>
  <c r="T2443" i="1" s="1"/>
  <c r="AC2444" i="1"/>
  <c r="R2444" i="1" s="1"/>
  <c r="AD2444" i="1"/>
  <c r="S2444" i="1" s="1"/>
  <c r="AE2444" i="1"/>
  <c r="T2444" i="1" s="1"/>
  <c r="AC2445" i="1"/>
  <c r="R2445" i="1" s="1"/>
  <c r="AD2445" i="1"/>
  <c r="S2445" i="1" s="1"/>
  <c r="AE2445" i="1"/>
  <c r="T2445" i="1" s="1"/>
  <c r="AC2446" i="1"/>
  <c r="R2446" i="1" s="1"/>
  <c r="AD2446" i="1"/>
  <c r="S2446" i="1" s="1"/>
  <c r="AE2446" i="1"/>
  <c r="T2446" i="1" s="1"/>
  <c r="AC2447" i="1"/>
  <c r="R2447" i="1" s="1"/>
  <c r="AD2447" i="1"/>
  <c r="S2447" i="1" s="1"/>
  <c r="AE2447" i="1"/>
  <c r="T2447" i="1" s="1"/>
  <c r="AC2448" i="1"/>
  <c r="R2448" i="1" s="1"/>
  <c r="AD2448" i="1"/>
  <c r="S2448" i="1" s="1"/>
  <c r="AE2448" i="1"/>
  <c r="T2448" i="1" s="1"/>
  <c r="AC2449" i="1"/>
  <c r="R2449" i="1" s="1"/>
  <c r="AD2449" i="1"/>
  <c r="S2449" i="1" s="1"/>
  <c r="AE2449" i="1"/>
  <c r="T2449" i="1" s="1"/>
  <c r="AC2450" i="1"/>
  <c r="R2450" i="1" s="1"/>
  <c r="AD2450" i="1"/>
  <c r="S2450" i="1" s="1"/>
  <c r="AE2450" i="1"/>
  <c r="T2450" i="1" s="1"/>
  <c r="AC2451" i="1"/>
  <c r="R2451" i="1" s="1"/>
  <c r="AD2451" i="1"/>
  <c r="S2451" i="1" s="1"/>
  <c r="AE2451" i="1"/>
  <c r="T2451" i="1" s="1"/>
  <c r="AC2452" i="1"/>
  <c r="R2452" i="1" s="1"/>
  <c r="AD2452" i="1"/>
  <c r="S2452" i="1" s="1"/>
  <c r="AE2452" i="1"/>
  <c r="T2452" i="1" s="1"/>
  <c r="AC2453" i="1"/>
  <c r="R2453" i="1" s="1"/>
  <c r="AD2453" i="1"/>
  <c r="S2453" i="1" s="1"/>
  <c r="AE2453" i="1"/>
  <c r="T2453" i="1" s="1"/>
  <c r="AC2454" i="1"/>
  <c r="R2454" i="1" s="1"/>
  <c r="AD2454" i="1"/>
  <c r="S2454" i="1" s="1"/>
  <c r="AE2454" i="1"/>
  <c r="T2454" i="1" s="1"/>
  <c r="AC2455" i="1"/>
  <c r="R2455" i="1" s="1"/>
  <c r="AD2455" i="1"/>
  <c r="S2455" i="1" s="1"/>
  <c r="AE2455" i="1"/>
  <c r="T2455" i="1" s="1"/>
  <c r="AC2456" i="1"/>
  <c r="R2456" i="1" s="1"/>
  <c r="AD2456" i="1"/>
  <c r="S2456" i="1" s="1"/>
  <c r="AE2456" i="1"/>
  <c r="T2456" i="1" s="1"/>
  <c r="AC2457" i="1"/>
  <c r="R2457" i="1" s="1"/>
  <c r="AD2457" i="1"/>
  <c r="S2457" i="1" s="1"/>
  <c r="AE2457" i="1"/>
  <c r="T2457" i="1" s="1"/>
  <c r="AC2458" i="1"/>
  <c r="R2458" i="1" s="1"/>
  <c r="AD2458" i="1"/>
  <c r="S2458" i="1" s="1"/>
  <c r="AE2458" i="1"/>
  <c r="T2458" i="1" s="1"/>
  <c r="AC2459" i="1"/>
  <c r="R2459" i="1" s="1"/>
  <c r="AD2459" i="1"/>
  <c r="S2459" i="1" s="1"/>
  <c r="AE2459" i="1"/>
  <c r="T2459" i="1" s="1"/>
  <c r="AC2460" i="1"/>
  <c r="R2460" i="1" s="1"/>
  <c r="AD2460" i="1"/>
  <c r="S2460" i="1" s="1"/>
  <c r="AE2460" i="1"/>
  <c r="T2460" i="1" s="1"/>
  <c r="AC2461" i="1"/>
  <c r="R2461" i="1" s="1"/>
  <c r="AD2461" i="1"/>
  <c r="S2461" i="1" s="1"/>
  <c r="AE2461" i="1"/>
  <c r="T2461" i="1" s="1"/>
  <c r="AC2462" i="1"/>
  <c r="R2462" i="1" s="1"/>
  <c r="AD2462" i="1"/>
  <c r="S2462" i="1" s="1"/>
  <c r="AE2462" i="1"/>
  <c r="T2462" i="1" s="1"/>
  <c r="AC2463" i="1"/>
  <c r="R2463" i="1" s="1"/>
  <c r="AD2463" i="1"/>
  <c r="S2463" i="1" s="1"/>
  <c r="AE2463" i="1"/>
  <c r="T2463" i="1" s="1"/>
  <c r="AC2464" i="1"/>
  <c r="R2464" i="1" s="1"/>
  <c r="AD2464" i="1"/>
  <c r="S2464" i="1" s="1"/>
  <c r="AE2464" i="1"/>
  <c r="T2464" i="1" s="1"/>
  <c r="AC2465" i="1"/>
  <c r="R2465" i="1" s="1"/>
  <c r="AD2465" i="1"/>
  <c r="S2465" i="1" s="1"/>
  <c r="AE2465" i="1"/>
  <c r="T2465" i="1" s="1"/>
  <c r="AC2466" i="1"/>
  <c r="R2466" i="1" s="1"/>
  <c r="AD2466" i="1"/>
  <c r="S2466" i="1" s="1"/>
  <c r="AE2466" i="1"/>
  <c r="T2466" i="1" s="1"/>
  <c r="AC2467" i="1"/>
  <c r="R2467" i="1" s="1"/>
  <c r="AD2467" i="1"/>
  <c r="S2467" i="1" s="1"/>
  <c r="AE2467" i="1"/>
  <c r="T2467" i="1" s="1"/>
  <c r="AC2468" i="1"/>
  <c r="R2468" i="1" s="1"/>
  <c r="AD2468" i="1"/>
  <c r="S2468" i="1" s="1"/>
  <c r="AE2468" i="1"/>
  <c r="T2468" i="1" s="1"/>
  <c r="AC2469" i="1"/>
  <c r="R2469" i="1" s="1"/>
  <c r="AD2469" i="1"/>
  <c r="S2469" i="1" s="1"/>
  <c r="AE2469" i="1"/>
  <c r="T2469" i="1" s="1"/>
  <c r="AC2470" i="1"/>
  <c r="R2470" i="1" s="1"/>
  <c r="AD2470" i="1"/>
  <c r="S2470" i="1" s="1"/>
  <c r="AE2470" i="1"/>
  <c r="T2470" i="1" s="1"/>
  <c r="AC2471" i="1"/>
  <c r="R2471" i="1" s="1"/>
  <c r="AD2471" i="1"/>
  <c r="S2471" i="1" s="1"/>
  <c r="AE2471" i="1"/>
  <c r="T2471" i="1" s="1"/>
  <c r="AC2472" i="1"/>
  <c r="R2472" i="1" s="1"/>
  <c r="AD2472" i="1"/>
  <c r="S2472" i="1" s="1"/>
  <c r="AE2472" i="1"/>
  <c r="T2472" i="1" s="1"/>
  <c r="AC2473" i="1"/>
  <c r="R2473" i="1" s="1"/>
  <c r="AD2473" i="1"/>
  <c r="S2473" i="1" s="1"/>
  <c r="AE2473" i="1"/>
  <c r="T2473" i="1" s="1"/>
  <c r="AC2474" i="1"/>
  <c r="R2474" i="1" s="1"/>
  <c r="AD2474" i="1"/>
  <c r="S2474" i="1" s="1"/>
  <c r="AE2474" i="1"/>
  <c r="T2474" i="1" s="1"/>
  <c r="AC2475" i="1"/>
  <c r="R2475" i="1" s="1"/>
  <c r="AD2475" i="1"/>
  <c r="S2475" i="1" s="1"/>
  <c r="AE2475" i="1"/>
  <c r="T2475" i="1" s="1"/>
  <c r="AC2476" i="1"/>
  <c r="R2476" i="1" s="1"/>
  <c r="AD2476" i="1"/>
  <c r="S2476" i="1" s="1"/>
  <c r="AE2476" i="1"/>
  <c r="T2476" i="1" s="1"/>
  <c r="AC2477" i="1"/>
  <c r="R2477" i="1" s="1"/>
  <c r="AD2477" i="1"/>
  <c r="S2477" i="1" s="1"/>
  <c r="AE2477" i="1"/>
  <c r="T2477" i="1" s="1"/>
  <c r="AC2478" i="1"/>
  <c r="R2478" i="1" s="1"/>
  <c r="AD2478" i="1"/>
  <c r="S2478" i="1" s="1"/>
  <c r="AE2478" i="1"/>
  <c r="T2478" i="1" s="1"/>
  <c r="AC2479" i="1"/>
  <c r="R2479" i="1" s="1"/>
  <c r="AD2479" i="1"/>
  <c r="S2479" i="1" s="1"/>
  <c r="AE2479" i="1"/>
  <c r="T2479" i="1" s="1"/>
  <c r="AC2480" i="1"/>
  <c r="R2480" i="1" s="1"/>
  <c r="AD2480" i="1"/>
  <c r="S2480" i="1" s="1"/>
  <c r="AE2480" i="1"/>
  <c r="T2480" i="1" s="1"/>
  <c r="AC2481" i="1"/>
  <c r="R2481" i="1" s="1"/>
  <c r="AD2481" i="1"/>
  <c r="S2481" i="1" s="1"/>
  <c r="AE2481" i="1"/>
  <c r="T2481" i="1" s="1"/>
  <c r="AC2482" i="1"/>
  <c r="R2482" i="1" s="1"/>
  <c r="AD2482" i="1"/>
  <c r="S2482" i="1" s="1"/>
  <c r="AE2482" i="1"/>
  <c r="T2482" i="1" s="1"/>
  <c r="AC2483" i="1"/>
  <c r="R2483" i="1" s="1"/>
  <c r="AD2483" i="1"/>
  <c r="S2483" i="1" s="1"/>
  <c r="AE2483" i="1"/>
  <c r="T2483" i="1" s="1"/>
  <c r="AC2484" i="1"/>
  <c r="R2484" i="1" s="1"/>
  <c r="AD2484" i="1"/>
  <c r="S2484" i="1" s="1"/>
  <c r="AE2484" i="1"/>
  <c r="T2484" i="1" s="1"/>
  <c r="AC2485" i="1"/>
  <c r="R2485" i="1" s="1"/>
  <c r="AD2485" i="1"/>
  <c r="S2485" i="1" s="1"/>
  <c r="AE2485" i="1"/>
  <c r="T2485" i="1" s="1"/>
  <c r="AC2486" i="1"/>
  <c r="R2486" i="1" s="1"/>
  <c r="AD2486" i="1"/>
  <c r="S2486" i="1" s="1"/>
  <c r="AE2486" i="1"/>
  <c r="T2486" i="1" s="1"/>
  <c r="AC2487" i="1"/>
  <c r="R2487" i="1" s="1"/>
  <c r="AD2487" i="1"/>
  <c r="S2487" i="1" s="1"/>
  <c r="AE2487" i="1"/>
  <c r="T2487" i="1" s="1"/>
  <c r="AC2488" i="1"/>
  <c r="R2488" i="1" s="1"/>
  <c r="AD2488" i="1"/>
  <c r="S2488" i="1" s="1"/>
  <c r="AE2488" i="1"/>
  <c r="T2488" i="1" s="1"/>
  <c r="AC2489" i="1"/>
  <c r="R2489" i="1" s="1"/>
  <c r="AD2489" i="1"/>
  <c r="S2489" i="1" s="1"/>
  <c r="AE2489" i="1"/>
  <c r="T2489" i="1" s="1"/>
  <c r="AC2490" i="1"/>
  <c r="R2490" i="1" s="1"/>
  <c r="AD2490" i="1"/>
  <c r="S2490" i="1" s="1"/>
  <c r="AE2490" i="1"/>
  <c r="T2490" i="1" s="1"/>
  <c r="AC2491" i="1"/>
  <c r="R2491" i="1" s="1"/>
  <c r="AD2491" i="1"/>
  <c r="S2491" i="1" s="1"/>
  <c r="AE2491" i="1"/>
  <c r="T2491" i="1" s="1"/>
  <c r="AC2492" i="1"/>
  <c r="R2492" i="1" s="1"/>
  <c r="AD2492" i="1"/>
  <c r="S2492" i="1" s="1"/>
  <c r="AE2492" i="1"/>
  <c r="T2492" i="1" s="1"/>
  <c r="AC2493" i="1"/>
  <c r="R2493" i="1" s="1"/>
  <c r="AD2493" i="1"/>
  <c r="S2493" i="1" s="1"/>
  <c r="AE2493" i="1"/>
  <c r="T2493" i="1" s="1"/>
  <c r="AC2494" i="1"/>
  <c r="R2494" i="1" s="1"/>
  <c r="AD2494" i="1"/>
  <c r="S2494" i="1" s="1"/>
  <c r="AE2494" i="1"/>
  <c r="T2494" i="1" s="1"/>
  <c r="AC2495" i="1"/>
  <c r="R2495" i="1" s="1"/>
  <c r="AD2495" i="1"/>
  <c r="S2495" i="1" s="1"/>
  <c r="AE2495" i="1"/>
  <c r="T2495" i="1" s="1"/>
  <c r="AC2496" i="1"/>
  <c r="R2496" i="1" s="1"/>
  <c r="AD2496" i="1"/>
  <c r="S2496" i="1" s="1"/>
  <c r="AE2496" i="1"/>
  <c r="T2496" i="1" s="1"/>
  <c r="AC2497" i="1"/>
  <c r="R2497" i="1" s="1"/>
  <c r="AD2497" i="1"/>
  <c r="S2497" i="1" s="1"/>
  <c r="AE2497" i="1"/>
  <c r="T2497" i="1" s="1"/>
  <c r="AC2498" i="1"/>
  <c r="R2498" i="1" s="1"/>
  <c r="AD2498" i="1"/>
  <c r="S2498" i="1" s="1"/>
  <c r="AE2498" i="1"/>
  <c r="T2498" i="1" s="1"/>
  <c r="AC2499" i="1"/>
  <c r="R2499" i="1" s="1"/>
  <c r="AD2499" i="1"/>
  <c r="S2499" i="1" s="1"/>
  <c r="AE2499" i="1"/>
  <c r="T2499" i="1" s="1"/>
  <c r="AC2500" i="1"/>
  <c r="R2500" i="1" s="1"/>
  <c r="AD2500" i="1"/>
  <c r="S2500" i="1" s="1"/>
  <c r="AE2500" i="1"/>
  <c r="T2500" i="1" s="1"/>
  <c r="AC2501" i="1"/>
  <c r="R2501" i="1" s="1"/>
  <c r="AD2501" i="1"/>
  <c r="S2501" i="1" s="1"/>
  <c r="AE2501" i="1"/>
  <c r="T2501" i="1" s="1"/>
  <c r="AC2502" i="1"/>
  <c r="R2502" i="1" s="1"/>
  <c r="AD2502" i="1"/>
  <c r="S2502" i="1" s="1"/>
  <c r="AE2502" i="1"/>
  <c r="T2502" i="1" s="1"/>
  <c r="AC2503" i="1"/>
  <c r="R2503" i="1" s="1"/>
  <c r="AD2503" i="1"/>
  <c r="S2503" i="1" s="1"/>
  <c r="AE2503" i="1"/>
  <c r="T2503" i="1" s="1"/>
  <c r="AC2504" i="1"/>
  <c r="R2504" i="1" s="1"/>
  <c r="AD2504" i="1"/>
  <c r="S2504" i="1" s="1"/>
  <c r="AE2504" i="1"/>
  <c r="T2504" i="1" s="1"/>
  <c r="AC2505" i="1"/>
  <c r="R2505" i="1" s="1"/>
  <c r="AD2505" i="1"/>
  <c r="S2505" i="1" s="1"/>
  <c r="AE2505" i="1"/>
  <c r="T2505" i="1" s="1"/>
  <c r="AC2506" i="1"/>
  <c r="R2506" i="1" s="1"/>
  <c r="AD2506" i="1"/>
  <c r="S2506" i="1" s="1"/>
  <c r="AE2506" i="1"/>
  <c r="T2506" i="1" s="1"/>
  <c r="AC2507" i="1"/>
  <c r="R2507" i="1" s="1"/>
  <c r="AD2507" i="1"/>
  <c r="S2507" i="1" s="1"/>
  <c r="AE2507" i="1"/>
  <c r="T2507" i="1" s="1"/>
  <c r="AC2508" i="1"/>
  <c r="R2508" i="1" s="1"/>
  <c r="AD2508" i="1"/>
  <c r="S2508" i="1" s="1"/>
  <c r="AE2508" i="1"/>
  <c r="T2508" i="1" s="1"/>
  <c r="AC2509" i="1"/>
  <c r="R2509" i="1" s="1"/>
  <c r="AD2509" i="1"/>
  <c r="S2509" i="1" s="1"/>
  <c r="AE2509" i="1"/>
  <c r="T2509" i="1" s="1"/>
  <c r="AC2510" i="1"/>
  <c r="R2510" i="1" s="1"/>
  <c r="AD2510" i="1"/>
  <c r="S2510" i="1" s="1"/>
  <c r="AE2510" i="1"/>
  <c r="T2510" i="1" s="1"/>
  <c r="AC2511" i="1"/>
  <c r="R2511" i="1" s="1"/>
  <c r="AD2511" i="1"/>
  <c r="S2511" i="1" s="1"/>
  <c r="AE2511" i="1"/>
  <c r="T2511" i="1" s="1"/>
  <c r="AC2512" i="1"/>
  <c r="R2512" i="1" s="1"/>
  <c r="AD2512" i="1"/>
  <c r="S2512" i="1" s="1"/>
  <c r="AE2512" i="1"/>
  <c r="T2512" i="1" s="1"/>
  <c r="AC2513" i="1"/>
  <c r="R2513" i="1" s="1"/>
  <c r="AD2513" i="1"/>
  <c r="S2513" i="1" s="1"/>
  <c r="AE2513" i="1"/>
  <c r="T2513" i="1" s="1"/>
  <c r="AC2514" i="1"/>
  <c r="R2514" i="1" s="1"/>
  <c r="AD2514" i="1"/>
  <c r="S2514" i="1" s="1"/>
  <c r="AE2514" i="1"/>
  <c r="T2514" i="1" s="1"/>
  <c r="AC2515" i="1"/>
  <c r="R2515" i="1" s="1"/>
  <c r="AD2515" i="1"/>
  <c r="S2515" i="1" s="1"/>
  <c r="AE2515" i="1"/>
  <c r="T2515" i="1" s="1"/>
  <c r="AC2516" i="1"/>
  <c r="R2516" i="1" s="1"/>
  <c r="AD2516" i="1"/>
  <c r="S2516" i="1" s="1"/>
  <c r="AE2516" i="1"/>
  <c r="T2516" i="1" s="1"/>
  <c r="AC2517" i="1"/>
  <c r="R2517" i="1" s="1"/>
  <c r="AD2517" i="1"/>
  <c r="S2517" i="1" s="1"/>
  <c r="AE2517" i="1"/>
  <c r="T2517" i="1" s="1"/>
  <c r="AC2518" i="1"/>
  <c r="R2518" i="1" s="1"/>
  <c r="AD2518" i="1"/>
  <c r="S2518" i="1" s="1"/>
  <c r="AE2518" i="1"/>
  <c r="T2518" i="1" s="1"/>
  <c r="AC2519" i="1"/>
  <c r="R2519" i="1" s="1"/>
  <c r="AD2519" i="1"/>
  <c r="S2519" i="1" s="1"/>
  <c r="AE2519" i="1"/>
  <c r="T2519" i="1" s="1"/>
  <c r="AC2520" i="1"/>
  <c r="R2520" i="1" s="1"/>
  <c r="AD2520" i="1"/>
  <c r="S2520" i="1" s="1"/>
  <c r="AE2520" i="1"/>
  <c r="T2520" i="1" s="1"/>
  <c r="AC2521" i="1"/>
  <c r="R2521" i="1" s="1"/>
  <c r="AD2521" i="1"/>
  <c r="S2521" i="1" s="1"/>
  <c r="AE2521" i="1"/>
  <c r="T2521" i="1" s="1"/>
  <c r="AC2522" i="1"/>
  <c r="R2522" i="1" s="1"/>
  <c r="AD2522" i="1"/>
  <c r="S2522" i="1" s="1"/>
  <c r="AE2522" i="1"/>
  <c r="T2522" i="1" s="1"/>
  <c r="AC2523" i="1"/>
  <c r="R2523" i="1" s="1"/>
  <c r="AD2523" i="1"/>
  <c r="S2523" i="1" s="1"/>
  <c r="AE2523" i="1"/>
  <c r="T2523" i="1" s="1"/>
  <c r="AC2524" i="1"/>
  <c r="R2524" i="1" s="1"/>
  <c r="AD2524" i="1"/>
  <c r="S2524" i="1" s="1"/>
  <c r="AE2524" i="1"/>
  <c r="T2524" i="1" s="1"/>
  <c r="AC2525" i="1"/>
  <c r="R2525" i="1" s="1"/>
  <c r="AD2525" i="1"/>
  <c r="S2525" i="1" s="1"/>
  <c r="AE2525" i="1"/>
  <c r="T2525" i="1" s="1"/>
  <c r="AC2526" i="1"/>
  <c r="R2526" i="1" s="1"/>
  <c r="AD2526" i="1"/>
  <c r="S2526" i="1" s="1"/>
  <c r="AE2526" i="1"/>
  <c r="T2526" i="1" s="1"/>
  <c r="AC2527" i="1"/>
  <c r="R2527" i="1" s="1"/>
  <c r="AD2527" i="1"/>
  <c r="S2527" i="1" s="1"/>
  <c r="AE2527" i="1"/>
  <c r="T2527" i="1" s="1"/>
  <c r="AC2528" i="1"/>
  <c r="R2528" i="1" s="1"/>
  <c r="AD2528" i="1"/>
  <c r="S2528" i="1" s="1"/>
  <c r="AE2528" i="1"/>
  <c r="T2528" i="1" s="1"/>
  <c r="AC2529" i="1"/>
  <c r="R2529" i="1" s="1"/>
  <c r="AD2529" i="1"/>
  <c r="S2529" i="1" s="1"/>
  <c r="AE2529" i="1"/>
  <c r="T2529" i="1" s="1"/>
  <c r="AC2530" i="1"/>
  <c r="R2530" i="1" s="1"/>
  <c r="AD2530" i="1"/>
  <c r="S2530" i="1" s="1"/>
  <c r="AE2530" i="1"/>
  <c r="T2530" i="1" s="1"/>
  <c r="AC2531" i="1"/>
  <c r="R2531" i="1" s="1"/>
  <c r="AD2531" i="1"/>
  <c r="S2531" i="1" s="1"/>
  <c r="AE2531" i="1"/>
  <c r="T2531" i="1" s="1"/>
  <c r="AC2532" i="1"/>
  <c r="R2532" i="1" s="1"/>
  <c r="AD2532" i="1"/>
  <c r="S2532" i="1" s="1"/>
  <c r="AE2532" i="1"/>
  <c r="T2532" i="1" s="1"/>
  <c r="AC2533" i="1"/>
  <c r="R2533" i="1" s="1"/>
  <c r="AD2533" i="1"/>
  <c r="S2533" i="1" s="1"/>
  <c r="AE2533" i="1"/>
  <c r="T2533" i="1" s="1"/>
  <c r="AC2534" i="1"/>
  <c r="R2534" i="1" s="1"/>
  <c r="AD2534" i="1"/>
  <c r="S2534" i="1" s="1"/>
  <c r="AE2534" i="1"/>
  <c r="T2534" i="1" s="1"/>
  <c r="AC2535" i="1"/>
  <c r="R2535" i="1" s="1"/>
  <c r="AD2535" i="1"/>
  <c r="S2535" i="1" s="1"/>
  <c r="AE2535" i="1"/>
  <c r="T2535" i="1" s="1"/>
  <c r="AC2536" i="1"/>
  <c r="R2536" i="1" s="1"/>
  <c r="AD2536" i="1"/>
  <c r="S2536" i="1" s="1"/>
  <c r="AE2536" i="1"/>
  <c r="T2536" i="1" s="1"/>
  <c r="AC2537" i="1"/>
  <c r="R2537" i="1" s="1"/>
  <c r="AD2537" i="1"/>
  <c r="S2537" i="1" s="1"/>
  <c r="AE2537" i="1"/>
  <c r="T2537" i="1" s="1"/>
  <c r="AC2538" i="1"/>
  <c r="R2538" i="1" s="1"/>
  <c r="AD2538" i="1"/>
  <c r="S2538" i="1" s="1"/>
  <c r="AE2538" i="1"/>
  <c r="T2538" i="1" s="1"/>
  <c r="AC2539" i="1"/>
  <c r="R2539" i="1" s="1"/>
  <c r="AD2539" i="1"/>
  <c r="S2539" i="1" s="1"/>
  <c r="AE2539" i="1"/>
  <c r="T2539" i="1" s="1"/>
  <c r="AC2540" i="1"/>
  <c r="R2540" i="1" s="1"/>
  <c r="AD2540" i="1"/>
  <c r="S2540" i="1" s="1"/>
  <c r="AE2540" i="1"/>
  <c r="T2540" i="1" s="1"/>
  <c r="AC2541" i="1"/>
  <c r="R2541" i="1" s="1"/>
  <c r="AD2541" i="1"/>
  <c r="S2541" i="1" s="1"/>
  <c r="AE2541" i="1"/>
  <c r="T2541" i="1" s="1"/>
  <c r="AC2542" i="1"/>
  <c r="R2542" i="1" s="1"/>
  <c r="AD2542" i="1"/>
  <c r="S2542" i="1" s="1"/>
  <c r="AE2542" i="1"/>
  <c r="T2542" i="1" s="1"/>
  <c r="AC2543" i="1"/>
  <c r="R2543" i="1" s="1"/>
  <c r="AD2543" i="1"/>
  <c r="S2543" i="1" s="1"/>
  <c r="AE2543" i="1"/>
  <c r="T2543" i="1" s="1"/>
  <c r="AC2544" i="1"/>
  <c r="R2544" i="1" s="1"/>
  <c r="AD2544" i="1"/>
  <c r="S2544" i="1" s="1"/>
  <c r="AE2544" i="1"/>
  <c r="T2544" i="1" s="1"/>
  <c r="AC2545" i="1"/>
  <c r="R2545" i="1" s="1"/>
  <c r="AD2545" i="1"/>
  <c r="S2545" i="1" s="1"/>
  <c r="AE2545" i="1"/>
  <c r="T2545" i="1" s="1"/>
  <c r="AC2546" i="1"/>
  <c r="R2546" i="1" s="1"/>
  <c r="AD2546" i="1"/>
  <c r="S2546" i="1" s="1"/>
  <c r="AE2546" i="1"/>
  <c r="T2546" i="1" s="1"/>
  <c r="AC2547" i="1"/>
  <c r="R2547" i="1" s="1"/>
  <c r="AD2547" i="1"/>
  <c r="S2547" i="1" s="1"/>
  <c r="AE2547" i="1"/>
  <c r="T2547" i="1" s="1"/>
  <c r="AC2548" i="1"/>
  <c r="R2548" i="1" s="1"/>
  <c r="AD2548" i="1"/>
  <c r="S2548" i="1" s="1"/>
  <c r="AE2548" i="1"/>
  <c r="T2548" i="1" s="1"/>
  <c r="AC2549" i="1"/>
  <c r="R2549" i="1" s="1"/>
  <c r="AD2549" i="1"/>
  <c r="S2549" i="1" s="1"/>
  <c r="AE2549" i="1"/>
  <c r="T2549" i="1" s="1"/>
  <c r="AC2550" i="1"/>
  <c r="R2550" i="1" s="1"/>
  <c r="AD2550" i="1"/>
  <c r="S2550" i="1" s="1"/>
  <c r="AE2550" i="1"/>
  <c r="T2550" i="1" s="1"/>
  <c r="AC2551" i="1"/>
  <c r="R2551" i="1" s="1"/>
  <c r="AD2551" i="1"/>
  <c r="S2551" i="1" s="1"/>
  <c r="AE2551" i="1"/>
  <c r="T2551" i="1" s="1"/>
  <c r="AC2552" i="1"/>
  <c r="R2552" i="1" s="1"/>
  <c r="AD2552" i="1"/>
  <c r="S2552" i="1" s="1"/>
  <c r="AE2552" i="1"/>
  <c r="T2552" i="1" s="1"/>
  <c r="AC2553" i="1"/>
  <c r="R2553" i="1" s="1"/>
  <c r="AD2553" i="1"/>
  <c r="S2553" i="1" s="1"/>
  <c r="AE2553" i="1"/>
  <c r="T2553" i="1" s="1"/>
  <c r="AC2554" i="1"/>
  <c r="R2554" i="1" s="1"/>
  <c r="AD2554" i="1"/>
  <c r="S2554" i="1" s="1"/>
  <c r="AE2554" i="1"/>
  <c r="T2554" i="1" s="1"/>
  <c r="AC2555" i="1"/>
  <c r="R2555" i="1" s="1"/>
  <c r="AD2555" i="1"/>
  <c r="S2555" i="1" s="1"/>
  <c r="AE2555" i="1"/>
  <c r="T2555" i="1" s="1"/>
  <c r="AC2556" i="1"/>
  <c r="R2556" i="1" s="1"/>
  <c r="AD2556" i="1"/>
  <c r="S2556" i="1" s="1"/>
  <c r="AE2556" i="1"/>
  <c r="T2556" i="1" s="1"/>
  <c r="AC2557" i="1"/>
  <c r="R2557" i="1" s="1"/>
  <c r="AD2557" i="1"/>
  <c r="S2557" i="1" s="1"/>
  <c r="AE2557" i="1"/>
  <c r="T2557" i="1" s="1"/>
  <c r="AC2558" i="1"/>
  <c r="R2558" i="1" s="1"/>
  <c r="AD2558" i="1"/>
  <c r="S2558" i="1" s="1"/>
  <c r="AE2558" i="1"/>
  <c r="T2558" i="1" s="1"/>
  <c r="AC2559" i="1"/>
  <c r="R2559" i="1" s="1"/>
  <c r="AD2559" i="1"/>
  <c r="S2559" i="1" s="1"/>
  <c r="AE2559" i="1"/>
  <c r="T2559" i="1" s="1"/>
  <c r="AC2560" i="1"/>
  <c r="R2560" i="1" s="1"/>
  <c r="AD2560" i="1"/>
  <c r="S2560" i="1" s="1"/>
  <c r="AE2560" i="1"/>
  <c r="T2560" i="1" s="1"/>
  <c r="AC2561" i="1"/>
  <c r="R2561" i="1" s="1"/>
  <c r="AD2561" i="1"/>
  <c r="S2561" i="1" s="1"/>
  <c r="AE2561" i="1"/>
  <c r="T2561" i="1" s="1"/>
  <c r="AC2562" i="1"/>
  <c r="R2562" i="1" s="1"/>
  <c r="AD2562" i="1"/>
  <c r="S2562" i="1" s="1"/>
  <c r="AE2562" i="1"/>
  <c r="T2562" i="1" s="1"/>
  <c r="AC2563" i="1"/>
  <c r="R2563" i="1" s="1"/>
  <c r="AD2563" i="1"/>
  <c r="S2563" i="1" s="1"/>
  <c r="AE2563" i="1"/>
  <c r="T2563" i="1" s="1"/>
  <c r="AC2564" i="1"/>
  <c r="R2564" i="1" s="1"/>
  <c r="AD2564" i="1"/>
  <c r="S2564" i="1" s="1"/>
  <c r="AE2564" i="1"/>
  <c r="T2564" i="1" s="1"/>
  <c r="AC2565" i="1"/>
  <c r="R2565" i="1" s="1"/>
  <c r="AD2565" i="1"/>
  <c r="S2565" i="1" s="1"/>
  <c r="AE2565" i="1"/>
  <c r="T2565" i="1" s="1"/>
  <c r="AC2566" i="1"/>
  <c r="R2566" i="1" s="1"/>
  <c r="AD2566" i="1"/>
  <c r="S2566" i="1" s="1"/>
  <c r="AE2566" i="1"/>
  <c r="T2566" i="1" s="1"/>
  <c r="AC2567" i="1"/>
  <c r="R2567" i="1" s="1"/>
  <c r="AD2567" i="1"/>
  <c r="S2567" i="1" s="1"/>
  <c r="AE2567" i="1"/>
  <c r="T2567" i="1" s="1"/>
  <c r="AC2568" i="1"/>
  <c r="R2568" i="1" s="1"/>
  <c r="AD2568" i="1"/>
  <c r="S2568" i="1" s="1"/>
  <c r="AE2568" i="1"/>
  <c r="T2568" i="1" s="1"/>
  <c r="AC2569" i="1"/>
  <c r="R2569" i="1" s="1"/>
  <c r="AD2569" i="1"/>
  <c r="S2569" i="1" s="1"/>
  <c r="AE2569" i="1"/>
  <c r="T2569" i="1" s="1"/>
  <c r="AC2570" i="1"/>
  <c r="R2570" i="1" s="1"/>
  <c r="AD2570" i="1"/>
  <c r="S2570" i="1" s="1"/>
  <c r="AE2570" i="1"/>
  <c r="T2570" i="1" s="1"/>
  <c r="AC2571" i="1"/>
  <c r="R2571" i="1" s="1"/>
  <c r="AD2571" i="1"/>
  <c r="S2571" i="1" s="1"/>
  <c r="AE2571" i="1"/>
  <c r="T2571" i="1" s="1"/>
  <c r="AC2572" i="1"/>
  <c r="R2572" i="1" s="1"/>
  <c r="AD2572" i="1"/>
  <c r="S2572" i="1" s="1"/>
  <c r="AE2572" i="1"/>
  <c r="T2572" i="1" s="1"/>
  <c r="AC2573" i="1"/>
  <c r="R2573" i="1" s="1"/>
  <c r="AD2573" i="1"/>
  <c r="S2573" i="1" s="1"/>
  <c r="AE2573" i="1"/>
  <c r="T2573" i="1" s="1"/>
  <c r="AC2574" i="1"/>
  <c r="R2574" i="1" s="1"/>
  <c r="AD2574" i="1"/>
  <c r="S2574" i="1" s="1"/>
  <c r="AE2574" i="1"/>
  <c r="T2574" i="1" s="1"/>
  <c r="AC2575" i="1"/>
  <c r="R2575" i="1" s="1"/>
  <c r="AD2575" i="1"/>
  <c r="S2575" i="1" s="1"/>
  <c r="AE2575" i="1"/>
  <c r="T2575" i="1" s="1"/>
  <c r="AC2576" i="1"/>
  <c r="R2576" i="1" s="1"/>
  <c r="AD2576" i="1"/>
  <c r="S2576" i="1" s="1"/>
  <c r="AE2576" i="1"/>
  <c r="T2576" i="1" s="1"/>
  <c r="AC2577" i="1"/>
  <c r="R2577" i="1" s="1"/>
  <c r="AD2577" i="1"/>
  <c r="S2577" i="1" s="1"/>
  <c r="AE2577" i="1"/>
  <c r="T2577" i="1" s="1"/>
  <c r="AC2578" i="1"/>
  <c r="R2578" i="1" s="1"/>
  <c r="AD2578" i="1"/>
  <c r="S2578" i="1" s="1"/>
  <c r="AE2578" i="1"/>
  <c r="T2578" i="1" s="1"/>
  <c r="AC2579" i="1"/>
  <c r="R2579" i="1" s="1"/>
  <c r="AD2579" i="1"/>
  <c r="S2579" i="1" s="1"/>
  <c r="AE2579" i="1"/>
  <c r="T2579" i="1" s="1"/>
  <c r="AC2580" i="1"/>
  <c r="R2580" i="1" s="1"/>
  <c r="AD2580" i="1"/>
  <c r="S2580" i="1" s="1"/>
  <c r="AE2580" i="1"/>
  <c r="T2580" i="1" s="1"/>
  <c r="AC2581" i="1"/>
  <c r="R2581" i="1" s="1"/>
  <c r="AD2581" i="1"/>
  <c r="S2581" i="1" s="1"/>
  <c r="AE2581" i="1"/>
  <c r="T2581" i="1" s="1"/>
  <c r="AC2582" i="1"/>
  <c r="R2582" i="1" s="1"/>
  <c r="AD2582" i="1"/>
  <c r="S2582" i="1" s="1"/>
  <c r="AE2582" i="1"/>
  <c r="T2582" i="1" s="1"/>
  <c r="AC2583" i="1"/>
  <c r="R2583" i="1" s="1"/>
  <c r="AD2583" i="1"/>
  <c r="S2583" i="1" s="1"/>
  <c r="AE2583" i="1"/>
  <c r="T2583" i="1" s="1"/>
  <c r="AC2584" i="1"/>
  <c r="R2584" i="1" s="1"/>
  <c r="AD2584" i="1"/>
  <c r="S2584" i="1" s="1"/>
  <c r="AE2584" i="1"/>
  <c r="T2584" i="1" s="1"/>
  <c r="AC2585" i="1"/>
  <c r="R2585" i="1" s="1"/>
  <c r="AD2585" i="1"/>
  <c r="S2585" i="1" s="1"/>
  <c r="AE2585" i="1"/>
  <c r="T2585" i="1" s="1"/>
  <c r="AC2586" i="1"/>
  <c r="R2586" i="1" s="1"/>
  <c r="AD2586" i="1"/>
  <c r="S2586" i="1" s="1"/>
  <c r="AE2586" i="1"/>
  <c r="T2586" i="1" s="1"/>
  <c r="AC2587" i="1"/>
  <c r="R2587" i="1" s="1"/>
  <c r="AD2587" i="1"/>
  <c r="S2587" i="1" s="1"/>
  <c r="AE2587" i="1"/>
  <c r="T2587" i="1" s="1"/>
  <c r="AC2588" i="1"/>
  <c r="R2588" i="1" s="1"/>
  <c r="AD2588" i="1"/>
  <c r="S2588" i="1" s="1"/>
  <c r="AE2588" i="1"/>
  <c r="T2588" i="1" s="1"/>
  <c r="AC2589" i="1"/>
  <c r="R2589" i="1" s="1"/>
  <c r="AD2589" i="1"/>
  <c r="S2589" i="1" s="1"/>
  <c r="AE2589" i="1"/>
  <c r="T2589" i="1" s="1"/>
  <c r="AC2590" i="1"/>
  <c r="R2590" i="1" s="1"/>
  <c r="AD2590" i="1"/>
  <c r="S2590" i="1" s="1"/>
  <c r="AE2590" i="1"/>
  <c r="T2590" i="1" s="1"/>
  <c r="AC2591" i="1"/>
  <c r="R2591" i="1" s="1"/>
  <c r="AD2591" i="1"/>
  <c r="S2591" i="1" s="1"/>
  <c r="AE2591" i="1"/>
  <c r="T2591" i="1" s="1"/>
  <c r="AC2592" i="1"/>
  <c r="R2592" i="1" s="1"/>
  <c r="AD2592" i="1"/>
  <c r="S2592" i="1" s="1"/>
  <c r="AE2592" i="1"/>
  <c r="T2592" i="1" s="1"/>
  <c r="AC2593" i="1"/>
  <c r="R2593" i="1" s="1"/>
  <c r="AD2593" i="1"/>
  <c r="S2593" i="1" s="1"/>
  <c r="AE2593" i="1"/>
  <c r="T2593" i="1" s="1"/>
  <c r="AC2594" i="1"/>
  <c r="R2594" i="1" s="1"/>
  <c r="AD2594" i="1"/>
  <c r="S2594" i="1" s="1"/>
  <c r="AE2594" i="1"/>
  <c r="T2594" i="1" s="1"/>
  <c r="AC2595" i="1"/>
  <c r="R2595" i="1" s="1"/>
  <c r="AD2595" i="1"/>
  <c r="S2595" i="1" s="1"/>
  <c r="AE2595" i="1"/>
  <c r="T2595" i="1" s="1"/>
  <c r="AC2596" i="1"/>
  <c r="R2596" i="1" s="1"/>
  <c r="AD2596" i="1"/>
  <c r="S2596" i="1" s="1"/>
  <c r="AE2596" i="1"/>
  <c r="T2596" i="1" s="1"/>
  <c r="AC2597" i="1"/>
  <c r="R2597" i="1" s="1"/>
  <c r="AD2597" i="1"/>
  <c r="S2597" i="1" s="1"/>
  <c r="AE2597" i="1"/>
  <c r="T2597" i="1" s="1"/>
  <c r="AC2598" i="1"/>
  <c r="R2598" i="1" s="1"/>
  <c r="AD2598" i="1"/>
  <c r="S2598" i="1" s="1"/>
  <c r="AE2598" i="1"/>
  <c r="T2598" i="1" s="1"/>
  <c r="AC2599" i="1"/>
  <c r="R2599" i="1" s="1"/>
  <c r="AD2599" i="1"/>
  <c r="S2599" i="1" s="1"/>
  <c r="AE2599" i="1"/>
  <c r="T2599" i="1" s="1"/>
  <c r="AC2600" i="1"/>
  <c r="R2600" i="1" s="1"/>
  <c r="AD2600" i="1"/>
  <c r="S2600" i="1" s="1"/>
  <c r="AE2600" i="1"/>
  <c r="T2600" i="1" s="1"/>
  <c r="AC2601" i="1"/>
  <c r="R2601" i="1" s="1"/>
  <c r="AD2601" i="1"/>
  <c r="S2601" i="1" s="1"/>
  <c r="AE2601" i="1"/>
  <c r="T2601" i="1" s="1"/>
  <c r="AC2602" i="1"/>
  <c r="R2602" i="1" s="1"/>
  <c r="AD2602" i="1"/>
  <c r="S2602" i="1" s="1"/>
  <c r="AE2602" i="1"/>
  <c r="T2602" i="1" s="1"/>
  <c r="AC2603" i="1"/>
  <c r="R2603" i="1" s="1"/>
  <c r="AD2603" i="1"/>
  <c r="S2603" i="1" s="1"/>
  <c r="AE2603" i="1"/>
  <c r="T2603" i="1" s="1"/>
  <c r="AC2604" i="1"/>
  <c r="R2604" i="1" s="1"/>
  <c r="AD2604" i="1"/>
  <c r="S2604" i="1" s="1"/>
  <c r="AE2604" i="1"/>
  <c r="T2604" i="1" s="1"/>
  <c r="AC2605" i="1"/>
  <c r="R2605" i="1" s="1"/>
  <c r="AD2605" i="1"/>
  <c r="S2605" i="1" s="1"/>
  <c r="AE2605" i="1"/>
  <c r="T2605" i="1" s="1"/>
  <c r="AC2606" i="1"/>
  <c r="R2606" i="1" s="1"/>
  <c r="AD2606" i="1"/>
  <c r="S2606" i="1" s="1"/>
  <c r="AE2606" i="1"/>
  <c r="T2606" i="1" s="1"/>
  <c r="AC2607" i="1"/>
  <c r="R2607" i="1" s="1"/>
  <c r="AD2607" i="1"/>
  <c r="S2607" i="1" s="1"/>
  <c r="AE2607" i="1"/>
  <c r="T2607" i="1" s="1"/>
  <c r="AC2608" i="1"/>
  <c r="R2608" i="1" s="1"/>
  <c r="AD2608" i="1"/>
  <c r="S2608" i="1" s="1"/>
  <c r="AE2608" i="1"/>
  <c r="T2608" i="1" s="1"/>
  <c r="AC2609" i="1"/>
  <c r="R2609" i="1" s="1"/>
  <c r="AD2609" i="1"/>
  <c r="S2609" i="1" s="1"/>
  <c r="AE2609" i="1"/>
  <c r="T2609" i="1" s="1"/>
  <c r="AC2610" i="1"/>
  <c r="R2610" i="1" s="1"/>
  <c r="AD2610" i="1"/>
  <c r="S2610" i="1" s="1"/>
  <c r="AE2610" i="1"/>
  <c r="T2610" i="1" s="1"/>
  <c r="AC2611" i="1"/>
  <c r="R2611" i="1" s="1"/>
  <c r="AD2611" i="1"/>
  <c r="S2611" i="1" s="1"/>
  <c r="AE2611" i="1"/>
  <c r="T2611" i="1" s="1"/>
  <c r="AC2612" i="1"/>
  <c r="R2612" i="1" s="1"/>
  <c r="AD2612" i="1"/>
  <c r="S2612" i="1" s="1"/>
  <c r="AE2612" i="1"/>
  <c r="T2612" i="1" s="1"/>
  <c r="AC2613" i="1"/>
  <c r="R2613" i="1" s="1"/>
  <c r="AD2613" i="1"/>
  <c r="S2613" i="1" s="1"/>
  <c r="AE2613" i="1"/>
  <c r="T2613" i="1" s="1"/>
  <c r="AC2614" i="1"/>
  <c r="R2614" i="1" s="1"/>
  <c r="AD2614" i="1"/>
  <c r="S2614" i="1" s="1"/>
  <c r="AE2614" i="1"/>
  <c r="T2614" i="1" s="1"/>
  <c r="AC2615" i="1"/>
  <c r="R2615" i="1" s="1"/>
  <c r="AD2615" i="1"/>
  <c r="S2615" i="1" s="1"/>
  <c r="AE2615" i="1"/>
  <c r="T2615" i="1" s="1"/>
  <c r="AC2616" i="1"/>
  <c r="R2616" i="1" s="1"/>
  <c r="AD2616" i="1"/>
  <c r="S2616" i="1" s="1"/>
  <c r="AE2616" i="1"/>
  <c r="T2616" i="1" s="1"/>
  <c r="AC2617" i="1"/>
  <c r="R2617" i="1" s="1"/>
  <c r="AD2617" i="1"/>
  <c r="S2617" i="1" s="1"/>
  <c r="AE2617" i="1"/>
  <c r="T2617" i="1" s="1"/>
  <c r="AC2618" i="1"/>
  <c r="R2618" i="1" s="1"/>
  <c r="AD2618" i="1"/>
  <c r="S2618" i="1" s="1"/>
  <c r="AE2618" i="1"/>
  <c r="T2618" i="1" s="1"/>
  <c r="AC2619" i="1"/>
  <c r="R2619" i="1" s="1"/>
  <c r="AD2619" i="1"/>
  <c r="S2619" i="1" s="1"/>
  <c r="AE2619" i="1"/>
  <c r="T2619" i="1" s="1"/>
  <c r="AC2620" i="1"/>
  <c r="R2620" i="1" s="1"/>
  <c r="AD2620" i="1"/>
  <c r="S2620" i="1" s="1"/>
  <c r="AE2620" i="1"/>
  <c r="T2620" i="1" s="1"/>
  <c r="AC2621" i="1"/>
  <c r="R2621" i="1" s="1"/>
  <c r="AD2621" i="1"/>
  <c r="S2621" i="1" s="1"/>
  <c r="AE2621" i="1"/>
  <c r="T2621" i="1" s="1"/>
  <c r="AC2622" i="1"/>
  <c r="R2622" i="1" s="1"/>
  <c r="AD2622" i="1"/>
  <c r="S2622" i="1" s="1"/>
  <c r="AE2622" i="1"/>
  <c r="T2622" i="1" s="1"/>
  <c r="AC2623" i="1"/>
  <c r="R2623" i="1" s="1"/>
  <c r="AD2623" i="1"/>
  <c r="S2623" i="1" s="1"/>
  <c r="AE2623" i="1"/>
  <c r="T2623" i="1" s="1"/>
  <c r="AC2624" i="1"/>
  <c r="R2624" i="1" s="1"/>
  <c r="AD2624" i="1"/>
  <c r="S2624" i="1" s="1"/>
  <c r="AE2624" i="1"/>
  <c r="T2624" i="1" s="1"/>
  <c r="AC2625" i="1"/>
  <c r="R2625" i="1" s="1"/>
  <c r="AD2625" i="1"/>
  <c r="S2625" i="1" s="1"/>
  <c r="AE2625" i="1"/>
  <c r="T2625" i="1" s="1"/>
  <c r="AC2626" i="1"/>
  <c r="R2626" i="1" s="1"/>
  <c r="AD2626" i="1"/>
  <c r="S2626" i="1" s="1"/>
  <c r="AE2626" i="1"/>
  <c r="T2626" i="1" s="1"/>
  <c r="AC2627" i="1"/>
  <c r="R2627" i="1" s="1"/>
  <c r="AD2627" i="1"/>
  <c r="S2627" i="1" s="1"/>
  <c r="AE2627" i="1"/>
  <c r="T2627" i="1" s="1"/>
  <c r="AC2628" i="1"/>
  <c r="R2628" i="1" s="1"/>
  <c r="AD2628" i="1"/>
  <c r="S2628" i="1" s="1"/>
  <c r="AE2628" i="1"/>
  <c r="T2628" i="1" s="1"/>
  <c r="AC2629" i="1"/>
  <c r="R2629" i="1" s="1"/>
  <c r="AD2629" i="1"/>
  <c r="S2629" i="1" s="1"/>
  <c r="AE2629" i="1"/>
  <c r="T2629" i="1" s="1"/>
  <c r="AC2630" i="1"/>
  <c r="R2630" i="1" s="1"/>
  <c r="AD2630" i="1"/>
  <c r="S2630" i="1" s="1"/>
  <c r="AE2630" i="1"/>
  <c r="T2630" i="1" s="1"/>
  <c r="AC2631" i="1"/>
  <c r="R2631" i="1" s="1"/>
  <c r="AD2631" i="1"/>
  <c r="S2631" i="1" s="1"/>
  <c r="AE2631" i="1"/>
  <c r="T2631" i="1" s="1"/>
  <c r="AC2632" i="1"/>
  <c r="R2632" i="1" s="1"/>
  <c r="AD2632" i="1"/>
  <c r="S2632" i="1" s="1"/>
  <c r="AE2632" i="1"/>
  <c r="T2632" i="1" s="1"/>
  <c r="AC2633" i="1"/>
  <c r="R2633" i="1" s="1"/>
  <c r="AD2633" i="1"/>
  <c r="S2633" i="1" s="1"/>
  <c r="AE2633" i="1"/>
  <c r="T2633" i="1" s="1"/>
  <c r="AC2634" i="1"/>
  <c r="R2634" i="1" s="1"/>
  <c r="AD2634" i="1"/>
  <c r="S2634" i="1" s="1"/>
  <c r="AE2634" i="1"/>
  <c r="T2634" i="1" s="1"/>
  <c r="AC2635" i="1"/>
  <c r="R2635" i="1" s="1"/>
  <c r="AD2635" i="1"/>
  <c r="S2635" i="1" s="1"/>
  <c r="AE2635" i="1"/>
  <c r="T2635" i="1" s="1"/>
  <c r="AC2636" i="1"/>
  <c r="R2636" i="1" s="1"/>
  <c r="AD2636" i="1"/>
  <c r="S2636" i="1" s="1"/>
  <c r="AE2636" i="1"/>
  <c r="T2636" i="1" s="1"/>
  <c r="AC2637" i="1"/>
  <c r="R2637" i="1" s="1"/>
  <c r="AD2637" i="1"/>
  <c r="S2637" i="1" s="1"/>
  <c r="AE2637" i="1"/>
  <c r="T2637" i="1" s="1"/>
  <c r="AC2638" i="1"/>
  <c r="R2638" i="1" s="1"/>
  <c r="AD2638" i="1"/>
  <c r="S2638" i="1" s="1"/>
  <c r="AE2638" i="1"/>
  <c r="T2638" i="1" s="1"/>
  <c r="AC2639" i="1"/>
  <c r="R2639" i="1" s="1"/>
  <c r="AD2639" i="1"/>
  <c r="S2639" i="1" s="1"/>
  <c r="AE2639" i="1"/>
  <c r="T2639" i="1" s="1"/>
  <c r="AC2640" i="1"/>
  <c r="R2640" i="1" s="1"/>
  <c r="AD2640" i="1"/>
  <c r="S2640" i="1" s="1"/>
  <c r="AE2640" i="1"/>
  <c r="T2640" i="1" s="1"/>
  <c r="AC2641" i="1"/>
  <c r="R2641" i="1" s="1"/>
  <c r="AD2641" i="1"/>
  <c r="S2641" i="1" s="1"/>
  <c r="AE2641" i="1"/>
  <c r="T2641" i="1" s="1"/>
  <c r="AC2642" i="1"/>
  <c r="R2642" i="1" s="1"/>
  <c r="AD2642" i="1"/>
  <c r="S2642" i="1" s="1"/>
  <c r="AE2642" i="1"/>
  <c r="T2642" i="1" s="1"/>
  <c r="AC2643" i="1"/>
  <c r="R2643" i="1" s="1"/>
  <c r="AD2643" i="1"/>
  <c r="S2643" i="1" s="1"/>
  <c r="AE2643" i="1"/>
  <c r="T2643" i="1" s="1"/>
  <c r="AC2644" i="1"/>
  <c r="R2644" i="1" s="1"/>
  <c r="AD2644" i="1"/>
  <c r="S2644" i="1" s="1"/>
  <c r="AE2644" i="1"/>
  <c r="T2644" i="1" s="1"/>
  <c r="AC2645" i="1"/>
  <c r="R2645" i="1" s="1"/>
  <c r="AD2645" i="1"/>
  <c r="S2645" i="1" s="1"/>
  <c r="AE2645" i="1"/>
  <c r="T2645" i="1" s="1"/>
  <c r="AC2646" i="1"/>
  <c r="R2646" i="1" s="1"/>
  <c r="AD2646" i="1"/>
  <c r="S2646" i="1" s="1"/>
  <c r="AE2646" i="1"/>
  <c r="T2646" i="1" s="1"/>
  <c r="AC2647" i="1"/>
  <c r="R2647" i="1" s="1"/>
  <c r="AD2647" i="1"/>
  <c r="S2647" i="1" s="1"/>
  <c r="AE2647" i="1"/>
  <c r="T2647" i="1" s="1"/>
  <c r="AC2648" i="1"/>
  <c r="R2648" i="1" s="1"/>
  <c r="AD2648" i="1"/>
  <c r="S2648" i="1" s="1"/>
  <c r="AE2648" i="1"/>
  <c r="T2648" i="1" s="1"/>
  <c r="AC2649" i="1"/>
  <c r="R2649" i="1" s="1"/>
  <c r="AD2649" i="1"/>
  <c r="S2649" i="1" s="1"/>
  <c r="AE2649" i="1"/>
  <c r="T2649" i="1" s="1"/>
  <c r="AC2650" i="1"/>
  <c r="R2650" i="1" s="1"/>
  <c r="AD2650" i="1"/>
  <c r="S2650" i="1" s="1"/>
  <c r="AE2650" i="1"/>
  <c r="T2650" i="1" s="1"/>
  <c r="AC2651" i="1"/>
  <c r="R2651" i="1" s="1"/>
  <c r="AD2651" i="1"/>
  <c r="S2651" i="1" s="1"/>
  <c r="AE2651" i="1"/>
  <c r="T2651" i="1" s="1"/>
  <c r="AC2652" i="1"/>
  <c r="R2652" i="1" s="1"/>
  <c r="AD2652" i="1"/>
  <c r="S2652" i="1" s="1"/>
  <c r="AE2652" i="1"/>
  <c r="T2652" i="1" s="1"/>
  <c r="AC2653" i="1"/>
  <c r="R2653" i="1" s="1"/>
  <c r="AD2653" i="1"/>
  <c r="S2653" i="1" s="1"/>
  <c r="AE2653" i="1"/>
  <c r="T2653" i="1" s="1"/>
  <c r="AC2654" i="1"/>
  <c r="R2654" i="1" s="1"/>
  <c r="AD2654" i="1"/>
  <c r="S2654" i="1" s="1"/>
  <c r="AE2654" i="1"/>
  <c r="T2654" i="1" s="1"/>
  <c r="AC2655" i="1"/>
  <c r="R2655" i="1" s="1"/>
  <c r="AD2655" i="1"/>
  <c r="S2655" i="1" s="1"/>
  <c r="AE2655" i="1"/>
  <c r="T2655" i="1" s="1"/>
  <c r="AC2656" i="1"/>
  <c r="R2656" i="1" s="1"/>
  <c r="AD2656" i="1"/>
  <c r="S2656" i="1" s="1"/>
  <c r="AE2656" i="1"/>
  <c r="T2656" i="1" s="1"/>
  <c r="AC2657" i="1"/>
  <c r="R2657" i="1" s="1"/>
  <c r="AD2657" i="1"/>
  <c r="S2657" i="1" s="1"/>
  <c r="AE2657" i="1"/>
  <c r="T2657" i="1" s="1"/>
  <c r="AC2658" i="1"/>
  <c r="R2658" i="1" s="1"/>
  <c r="AD2658" i="1"/>
  <c r="S2658" i="1" s="1"/>
  <c r="AE2658" i="1"/>
  <c r="T2658" i="1" s="1"/>
  <c r="AC2659" i="1"/>
  <c r="R2659" i="1" s="1"/>
  <c r="AD2659" i="1"/>
  <c r="S2659" i="1" s="1"/>
  <c r="AE2659" i="1"/>
  <c r="T2659" i="1" s="1"/>
  <c r="AC2660" i="1"/>
  <c r="R2660" i="1" s="1"/>
  <c r="AD2660" i="1"/>
  <c r="S2660" i="1" s="1"/>
  <c r="AE2660" i="1"/>
  <c r="T2660" i="1" s="1"/>
  <c r="AC2661" i="1"/>
  <c r="R2661" i="1" s="1"/>
  <c r="AD2661" i="1"/>
  <c r="S2661" i="1" s="1"/>
  <c r="AE2661" i="1"/>
  <c r="T2661" i="1" s="1"/>
  <c r="AC2662" i="1"/>
  <c r="R2662" i="1" s="1"/>
  <c r="AD2662" i="1"/>
  <c r="S2662" i="1" s="1"/>
  <c r="AE2662" i="1"/>
  <c r="T2662" i="1" s="1"/>
  <c r="AC2663" i="1"/>
  <c r="R2663" i="1" s="1"/>
  <c r="AD2663" i="1"/>
  <c r="S2663" i="1" s="1"/>
  <c r="AE2663" i="1"/>
  <c r="T2663" i="1" s="1"/>
  <c r="AC2664" i="1"/>
  <c r="R2664" i="1" s="1"/>
  <c r="AD2664" i="1"/>
  <c r="S2664" i="1" s="1"/>
  <c r="AE2664" i="1"/>
  <c r="T2664" i="1" s="1"/>
  <c r="AC2665" i="1"/>
  <c r="R2665" i="1" s="1"/>
  <c r="AD2665" i="1"/>
  <c r="S2665" i="1" s="1"/>
  <c r="AE2665" i="1"/>
  <c r="T2665" i="1" s="1"/>
  <c r="AC2666" i="1"/>
  <c r="R2666" i="1" s="1"/>
  <c r="AD2666" i="1"/>
  <c r="S2666" i="1" s="1"/>
  <c r="AE2666" i="1"/>
  <c r="T2666" i="1" s="1"/>
  <c r="AC2667" i="1"/>
  <c r="R2667" i="1" s="1"/>
  <c r="AD2667" i="1"/>
  <c r="S2667" i="1" s="1"/>
  <c r="AE2667" i="1"/>
  <c r="T2667" i="1" s="1"/>
  <c r="AC2668" i="1"/>
  <c r="R2668" i="1" s="1"/>
  <c r="AD2668" i="1"/>
  <c r="S2668" i="1" s="1"/>
  <c r="AE2668" i="1"/>
  <c r="T2668" i="1" s="1"/>
  <c r="AC2669" i="1"/>
  <c r="R2669" i="1" s="1"/>
  <c r="AD2669" i="1"/>
  <c r="S2669" i="1" s="1"/>
  <c r="AE2669" i="1"/>
  <c r="T2669" i="1" s="1"/>
  <c r="AC2670" i="1"/>
  <c r="R2670" i="1" s="1"/>
  <c r="AD2670" i="1"/>
  <c r="S2670" i="1" s="1"/>
  <c r="AE2670" i="1"/>
  <c r="T2670" i="1" s="1"/>
  <c r="AC2671" i="1"/>
  <c r="R2671" i="1" s="1"/>
  <c r="AD2671" i="1"/>
  <c r="S2671" i="1" s="1"/>
  <c r="AE2671" i="1"/>
  <c r="T2671" i="1" s="1"/>
  <c r="AC2672" i="1"/>
  <c r="R2672" i="1" s="1"/>
  <c r="AD2672" i="1"/>
  <c r="S2672" i="1" s="1"/>
  <c r="AE2672" i="1"/>
  <c r="T2672" i="1" s="1"/>
  <c r="AC2673" i="1"/>
  <c r="R2673" i="1" s="1"/>
  <c r="AD2673" i="1"/>
  <c r="S2673" i="1" s="1"/>
  <c r="AE2673" i="1"/>
  <c r="T2673" i="1" s="1"/>
  <c r="AC2674" i="1"/>
  <c r="R2674" i="1" s="1"/>
  <c r="AD2674" i="1"/>
  <c r="S2674" i="1" s="1"/>
  <c r="AE2674" i="1"/>
  <c r="T2674" i="1" s="1"/>
  <c r="AC2675" i="1"/>
  <c r="R2675" i="1" s="1"/>
  <c r="AD2675" i="1"/>
  <c r="S2675" i="1" s="1"/>
  <c r="AE2675" i="1"/>
  <c r="T2675" i="1" s="1"/>
  <c r="AC2676" i="1"/>
  <c r="R2676" i="1" s="1"/>
  <c r="AD2676" i="1"/>
  <c r="S2676" i="1" s="1"/>
  <c r="AE2676" i="1"/>
  <c r="T2676" i="1" s="1"/>
  <c r="AC2677" i="1"/>
  <c r="R2677" i="1" s="1"/>
  <c r="AD2677" i="1"/>
  <c r="S2677" i="1" s="1"/>
  <c r="AE2677" i="1"/>
  <c r="T2677" i="1" s="1"/>
  <c r="AC2678" i="1"/>
  <c r="R2678" i="1" s="1"/>
  <c r="AD2678" i="1"/>
  <c r="S2678" i="1" s="1"/>
  <c r="AE2678" i="1"/>
  <c r="T2678" i="1" s="1"/>
  <c r="AC2679" i="1"/>
  <c r="R2679" i="1" s="1"/>
  <c r="AD2679" i="1"/>
  <c r="S2679" i="1" s="1"/>
  <c r="AE2679" i="1"/>
  <c r="T2679" i="1" s="1"/>
  <c r="AC2680" i="1"/>
  <c r="R2680" i="1" s="1"/>
  <c r="AD2680" i="1"/>
  <c r="S2680" i="1" s="1"/>
  <c r="AE2680" i="1"/>
  <c r="T2680" i="1" s="1"/>
  <c r="AC2681" i="1"/>
  <c r="R2681" i="1" s="1"/>
  <c r="AD2681" i="1"/>
  <c r="S2681" i="1" s="1"/>
  <c r="AE2681" i="1"/>
  <c r="T2681" i="1" s="1"/>
  <c r="AC2682" i="1"/>
  <c r="R2682" i="1" s="1"/>
  <c r="AD2682" i="1"/>
  <c r="S2682" i="1" s="1"/>
  <c r="AE2682" i="1"/>
  <c r="T2682" i="1" s="1"/>
  <c r="AC2683" i="1"/>
  <c r="R2683" i="1" s="1"/>
  <c r="AD2683" i="1"/>
  <c r="S2683" i="1" s="1"/>
  <c r="AE2683" i="1"/>
  <c r="T2683" i="1" s="1"/>
  <c r="AC2684" i="1"/>
  <c r="R2684" i="1" s="1"/>
  <c r="AD2684" i="1"/>
  <c r="S2684" i="1" s="1"/>
  <c r="AE2684" i="1"/>
  <c r="T2684" i="1" s="1"/>
  <c r="AC2685" i="1"/>
  <c r="R2685" i="1" s="1"/>
  <c r="AD2685" i="1"/>
  <c r="S2685" i="1" s="1"/>
  <c r="AE2685" i="1"/>
  <c r="T2685" i="1" s="1"/>
  <c r="AC2686" i="1"/>
  <c r="R2686" i="1" s="1"/>
  <c r="AD2686" i="1"/>
  <c r="S2686" i="1" s="1"/>
  <c r="AE2686" i="1"/>
  <c r="T2686" i="1" s="1"/>
  <c r="AC2687" i="1"/>
  <c r="R2687" i="1" s="1"/>
  <c r="AD2687" i="1"/>
  <c r="S2687" i="1" s="1"/>
  <c r="AE2687" i="1"/>
  <c r="T2687" i="1" s="1"/>
  <c r="AC2688" i="1"/>
  <c r="R2688" i="1" s="1"/>
  <c r="AD2688" i="1"/>
  <c r="S2688" i="1" s="1"/>
  <c r="AE2688" i="1"/>
  <c r="T2688" i="1" s="1"/>
  <c r="AC2689" i="1"/>
  <c r="R2689" i="1" s="1"/>
  <c r="AD2689" i="1"/>
  <c r="S2689" i="1" s="1"/>
  <c r="AE2689" i="1"/>
  <c r="T2689" i="1" s="1"/>
  <c r="AC2690" i="1"/>
  <c r="R2690" i="1" s="1"/>
  <c r="AD2690" i="1"/>
  <c r="S2690" i="1" s="1"/>
  <c r="AE2690" i="1"/>
  <c r="T2690" i="1" s="1"/>
  <c r="AC2691" i="1"/>
  <c r="R2691" i="1" s="1"/>
  <c r="AD2691" i="1"/>
  <c r="S2691" i="1" s="1"/>
  <c r="AE2691" i="1"/>
  <c r="T2691" i="1" s="1"/>
  <c r="AC2692" i="1"/>
  <c r="R2692" i="1" s="1"/>
  <c r="AD2692" i="1"/>
  <c r="S2692" i="1" s="1"/>
  <c r="AE2692" i="1"/>
  <c r="T2692" i="1" s="1"/>
  <c r="AC2693" i="1"/>
  <c r="R2693" i="1" s="1"/>
  <c r="AD2693" i="1"/>
  <c r="S2693" i="1" s="1"/>
  <c r="AE2693" i="1"/>
  <c r="T2693" i="1" s="1"/>
  <c r="AC2694" i="1"/>
  <c r="R2694" i="1" s="1"/>
  <c r="AD2694" i="1"/>
  <c r="S2694" i="1" s="1"/>
  <c r="AE2694" i="1"/>
  <c r="T2694" i="1" s="1"/>
  <c r="AC2695" i="1"/>
  <c r="R2695" i="1" s="1"/>
  <c r="AD2695" i="1"/>
  <c r="S2695" i="1" s="1"/>
  <c r="AE2695" i="1"/>
  <c r="T2695" i="1" s="1"/>
  <c r="AC2696" i="1"/>
  <c r="R2696" i="1" s="1"/>
  <c r="AD2696" i="1"/>
  <c r="S2696" i="1" s="1"/>
  <c r="AE2696" i="1"/>
  <c r="T2696" i="1" s="1"/>
  <c r="AC2697" i="1"/>
  <c r="R2697" i="1" s="1"/>
  <c r="AD2697" i="1"/>
  <c r="S2697" i="1" s="1"/>
  <c r="AE2697" i="1"/>
  <c r="T2697" i="1" s="1"/>
  <c r="AC2698" i="1"/>
  <c r="R2698" i="1" s="1"/>
  <c r="AD2698" i="1"/>
  <c r="S2698" i="1" s="1"/>
  <c r="AE2698" i="1"/>
  <c r="T2698" i="1" s="1"/>
  <c r="AC2699" i="1"/>
  <c r="R2699" i="1" s="1"/>
  <c r="AD2699" i="1"/>
  <c r="S2699" i="1" s="1"/>
  <c r="AE2699" i="1"/>
  <c r="T2699" i="1" s="1"/>
  <c r="AC2700" i="1"/>
  <c r="R2700" i="1" s="1"/>
  <c r="AD2700" i="1"/>
  <c r="S2700" i="1" s="1"/>
  <c r="AE2700" i="1"/>
  <c r="T2700" i="1" s="1"/>
  <c r="AC2701" i="1"/>
  <c r="R2701" i="1" s="1"/>
  <c r="AD2701" i="1"/>
  <c r="S2701" i="1" s="1"/>
  <c r="AE2701" i="1"/>
  <c r="T2701" i="1" s="1"/>
  <c r="AC2702" i="1"/>
  <c r="R2702" i="1" s="1"/>
  <c r="AD2702" i="1"/>
  <c r="S2702" i="1" s="1"/>
  <c r="AE2702" i="1"/>
  <c r="T2702" i="1" s="1"/>
  <c r="AC2703" i="1"/>
  <c r="R2703" i="1" s="1"/>
  <c r="AD2703" i="1"/>
  <c r="S2703" i="1" s="1"/>
  <c r="AE2703" i="1"/>
  <c r="T2703" i="1" s="1"/>
  <c r="AC2704" i="1"/>
  <c r="R2704" i="1" s="1"/>
  <c r="AD2704" i="1"/>
  <c r="S2704" i="1" s="1"/>
  <c r="AE2704" i="1"/>
  <c r="T2704" i="1" s="1"/>
  <c r="AC2705" i="1"/>
  <c r="R2705" i="1" s="1"/>
  <c r="AD2705" i="1"/>
  <c r="S2705" i="1" s="1"/>
  <c r="AE2705" i="1"/>
  <c r="T2705" i="1" s="1"/>
  <c r="AC2706" i="1"/>
  <c r="R2706" i="1" s="1"/>
  <c r="AD2706" i="1"/>
  <c r="S2706" i="1" s="1"/>
  <c r="AE2706" i="1"/>
  <c r="T2706" i="1" s="1"/>
  <c r="AC2707" i="1"/>
  <c r="R2707" i="1" s="1"/>
  <c r="AD2707" i="1"/>
  <c r="S2707" i="1" s="1"/>
  <c r="AE2707" i="1"/>
  <c r="T2707" i="1" s="1"/>
  <c r="AC2708" i="1"/>
  <c r="R2708" i="1" s="1"/>
  <c r="AD2708" i="1"/>
  <c r="S2708" i="1" s="1"/>
  <c r="AE2708" i="1"/>
  <c r="T2708" i="1" s="1"/>
  <c r="AC2709" i="1"/>
  <c r="R2709" i="1" s="1"/>
  <c r="AD2709" i="1"/>
  <c r="S2709" i="1" s="1"/>
  <c r="AE2709" i="1"/>
  <c r="T2709" i="1" s="1"/>
  <c r="AC2710" i="1"/>
  <c r="R2710" i="1" s="1"/>
  <c r="AD2710" i="1"/>
  <c r="S2710" i="1" s="1"/>
  <c r="AE2710" i="1"/>
  <c r="T2710" i="1" s="1"/>
  <c r="AC2711" i="1"/>
  <c r="R2711" i="1" s="1"/>
  <c r="AD2711" i="1"/>
  <c r="S2711" i="1" s="1"/>
  <c r="AE2711" i="1"/>
  <c r="T2711" i="1" s="1"/>
  <c r="AC2712" i="1"/>
  <c r="R2712" i="1" s="1"/>
  <c r="AD2712" i="1"/>
  <c r="S2712" i="1" s="1"/>
  <c r="AE2712" i="1"/>
  <c r="T2712" i="1" s="1"/>
  <c r="AC2713" i="1"/>
  <c r="R2713" i="1" s="1"/>
  <c r="AD2713" i="1"/>
  <c r="S2713" i="1" s="1"/>
  <c r="AE2713" i="1"/>
  <c r="T2713" i="1" s="1"/>
  <c r="AC2714" i="1"/>
  <c r="R2714" i="1" s="1"/>
  <c r="AD2714" i="1"/>
  <c r="S2714" i="1" s="1"/>
  <c r="AE2714" i="1"/>
  <c r="T2714" i="1" s="1"/>
  <c r="AC2715" i="1"/>
  <c r="R2715" i="1" s="1"/>
  <c r="AD2715" i="1"/>
  <c r="S2715" i="1" s="1"/>
  <c r="AE2715" i="1"/>
  <c r="T2715" i="1" s="1"/>
  <c r="AC2716" i="1"/>
  <c r="R2716" i="1" s="1"/>
  <c r="AD2716" i="1"/>
  <c r="S2716" i="1" s="1"/>
  <c r="AE2716" i="1"/>
  <c r="T2716" i="1" s="1"/>
  <c r="AC2717" i="1"/>
  <c r="R2717" i="1" s="1"/>
  <c r="AD2717" i="1"/>
  <c r="S2717" i="1" s="1"/>
  <c r="AE2717" i="1"/>
  <c r="T2717" i="1" s="1"/>
  <c r="AC2718" i="1"/>
  <c r="R2718" i="1" s="1"/>
  <c r="AD2718" i="1"/>
  <c r="S2718" i="1" s="1"/>
  <c r="AE2718" i="1"/>
  <c r="T2718" i="1" s="1"/>
  <c r="AC2719" i="1"/>
  <c r="R2719" i="1" s="1"/>
  <c r="AD2719" i="1"/>
  <c r="S2719" i="1" s="1"/>
  <c r="AE2719" i="1"/>
  <c r="T2719" i="1" s="1"/>
  <c r="AC2720" i="1"/>
  <c r="R2720" i="1" s="1"/>
  <c r="AD2720" i="1"/>
  <c r="S2720" i="1" s="1"/>
  <c r="AE2720" i="1"/>
  <c r="T2720" i="1" s="1"/>
  <c r="AC2721" i="1"/>
  <c r="R2721" i="1" s="1"/>
  <c r="AD2721" i="1"/>
  <c r="S2721" i="1" s="1"/>
  <c r="AE2721" i="1"/>
  <c r="T2721" i="1" s="1"/>
  <c r="AC2722" i="1"/>
  <c r="R2722" i="1" s="1"/>
  <c r="AD2722" i="1"/>
  <c r="S2722" i="1" s="1"/>
  <c r="AE2722" i="1"/>
  <c r="T2722" i="1" s="1"/>
  <c r="AC2723" i="1"/>
  <c r="R2723" i="1" s="1"/>
  <c r="AD2723" i="1"/>
  <c r="S2723" i="1" s="1"/>
  <c r="AE2723" i="1"/>
  <c r="T2723" i="1" s="1"/>
  <c r="AC2724" i="1"/>
  <c r="R2724" i="1" s="1"/>
  <c r="AD2724" i="1"/>
  <c r="S2724" i="1" s="1"/>
  <c r="AE2724" i="1"/>
  <c r="T2724" i="1" s="1"/>
  <c r="AC2725" i="1"/>
  <c r="R2725" i="1" s="1"/>
  <c r="AD2725" i="1"/>
  <c r="S2725" i="1" s="1"/>
  <c r="AE2725" i="1"/>
  <c r="T2725" i="1" s="1"/>
  <c r="AC2726" i="1"/>
  <c r="R2726" i="1" s="1"/>
  <c r="AD2726" i="1"/>
  <c r="S2726" i="1" s="1"/>
  <c r="AE2726" i="1"/>
  <c r="T2726" i="1" s="1"/>
  <c r="AC2727" i="1"/>
  <c r="R2727" i="1" s="1"/>
  <c r="AD2727" i="1"/>
  <c r="S2727" i="1" s="1"/>
  <c r="AE2727" i="1"/>
  <c r="T2727" i="1" s="1"/>
  <c r="AC2728" i="1"/>
  <c r="R2728" i="1" s="1"/>
  <c r="AD2728" i="1"/>
  <c r="S2728" i="1" s="1"/>
  <c r="AE2728" i="1"/>
  <c r="T2728" i="1" s="1"/>
  <c r="AC2729" i="1"/>
  <c r="R2729" i="1" s="1"/>
  <c r="AD2729" i="1"/>
  <c r="S2729" i="1" s="1"/>
  <c r="AE2729" i="1"/>
  <c r="T2729" i="1" s="1"/>
  <c r="AC2730" i="1"/>
  <c r="R2730" i="1" s="1"/>
  <c r="AD2730" i="1"/>
  <c r="S2730" i="1" s="1"/>
  <c r="AE2730" i="1"/>
  <c r="T2730" i="1" s="1"/>
  <c r="AC2731" i="1"/>
  <c r="R2731" i="1" s="1"/>
  <c r="AD2731" i="1"/>
  <c r="S2731" i="1" s="1"/>
  <c r="AE2731" i="1"/>
  <c r="T2731" i="1" s="1"/>
  <c r="AC2732" i="1"/>
  <c r="R2732" i="1" s="1"/>
  <c r="AD2732" i="1"/>
  <c r="S2732" i="1" s="1"/>
  <c r="AE2732" i="1"/>
  <c r="T2732" i="1" s="1"/>
  <c r="AC2733" i="1"/>
  <c r="R2733" i="1" s="1"/>
  <c r="AD2733" i="1"/>
  <c r="S2733" i="1" s="1"/>
  <c r="AE2733" i="1"/>
  <c r="T2733" i="1" s="1"/>
  <c r="AC2734" i="1"/>
  <c r="R2734" i="1" s="1"/>
  <c r="AD2734" i="1"/>
  <c r="S2734" i="1" s="1"/>
  <c r="AE2734" i="1"/>
  <c r="T2734" i="1" s="1"/>
  <c r="AC2735" i="1"/>
  <c r="R2735" i="1" s="1"/>
  <c r="AD2735" i="1"/>
  <c r="S2735" i="1" s="1"/>
  <c r="AE2735" i="1"/>
  <c r="T2735" i="1" s="1"/>
  <c r="AC2736" i="1"/>
  <c r="R2736" i="1" s="1"/>
  <c r="AD2736" i="1"/>
  <c r="S2736" i="1" s="1"/>
  <c r="AE2736" i="1"/>
  <c r="T2736" i="1" s="1"/>
  <c r="AC2737" i="1"/>
  <c r="R2737" i="1" s="1"/>
  <c r="AD2737" i="1"/>
  <c r="S2737" i="1" s="1"/>
  <c r="AE2737" i="1"/>
  <c r="T2737" i="1" s="1"/>
  <c r="AC2738" i="1"/>
  <c r="R2738" i="1" s="1"/>
  <c r="AD2738" i="1"/>
  <c r="S2738" i="1" s="1"/>
  <c r="AE2738" i="1"/>
  <c r="T2738" i="1" s="1"/>
  <c r="AC2739" i="1"/>
  <c r="R2739" i="1" s="1"/>
  <c r="AD2739" i="1"/>
  <c r="S2739" i="1" s="1"/>
  <c r="AE2739" i="1"/>
  <c r="T2739" i="1" s="1"/>
  <c r="AC2740" i="1"/>
  <c r="R2740" i="1" s="1"/>
  <c r="AD2740" i="1"/>
  <c r="S2740" i="1" s="1"/>
  <c r="AE2740" i="1"/>
  <c r="T2740" i="1" s="1"/>
  <c r="AC2741" i="1"/>
  <c r="R2741" i="1" s="1"/>
  <c r="AD2741" i="1"/>
  <c r="S2741" i="1" s="1"/>
  <c r="AE2741" i="1"/>
  <c r="T2741" i="1" s="1"/>
  <c r="AC2742" i="1"/>
  <c r="R2742" i="1" s="1"/>
  <c r="AD2742" i="1"/>
  <c r="S2742" i="1" s="1"/>
  <c r="AE2742" i="1"/>
  <c r="T2742" i="1" s="1"/>
  <c r="AC2743" i="1"/>
  <c r="R2743" i="1" s="1"/>
  <c r="AD2743" i="1"/>
  <c r="S2743" i="1" s="1"/>
  <c r="AE2743" i="1"/>
  <c r="T2743" i="1" s="1"/>
  <c r="AC2744" i="1"/>
  <c r="R2744" i="1" s="1"/>
  <c r="AD2744" i="1"/>
  <c r="S2744" i="1" s="1"/>
  <c r="AE2744" i="1"/>
  <c r="T2744" i="1" s="1"/>
  <c r="AC2745" i="1"/>
  <c r="R2745" i="1" s="1"/>
  <c r="AD2745" i="1"/>
  <c r="S2745" i="1" s="1"/>
  <c r="AE2745" i="1"/>
  <c r="T2745" i="1" s="1"/>
  <c r="AC2746" i="1"/>
  <c r="R2746" i="1" s="1"/>
  <c r="AD2746" i="1"/>
  <c r="S2746" i="1" s="1"/>
  <c r="AE2746" i="1"/>
  <c r="T2746" i="1" s="1"/>
  <c r="AC2747" i="1"/>
  <c r="R2747" i="1" s="1"/>
  <c r="AD2747" i="1"/>
  <c r="S2747" i="1" s="1"/>
  <c r="AE2747" i="1"/>
  <c r="T2747" i="1" s="1"/>
  <c r="AC2748" i="1"/>
  <c r="R2748" i="1" s="1"/>
  <c r="AD2748" i="1"/>
  <c r="S2748" i="1" s="1"/>
  <c r="AE2748" i="1"/>
  <c r="T2748" i="1" s="1"/>
  <c r="AC2749" i="1"/>
  <c r="R2749" i="1" s="1"/>
  <c r="AD2749" i="1"/>
  <c r="S2749" i="1" s="1"/>
  <c r="AE2749" i="1"/>
  <c r="T2749" i="1" s="1"/>
  <c r="AC2750" i="1"/>
  <c r="R2750" i="1" s="1"/>
  <c r="AD2750" i="1"/>
  <c r="S2750" i="1" s="1"/>
  <c r="AE2750" i="1"/>
  <c r="T2750" i="1" s="1"/>
  <c r="AC2751" i="1"/>
  <c r="R2751" i="1" s="1"/>
  <c r="AD2751" i="1"/>
  <c r="S2751" i="1" s="1"/>
  <c r="AE2751" i="1"/>
  <c r="T2751" i="1" s="1"/>
  <c r="AC2752" i="1"/>
  <c r="R2752" i="1" s="1"/>
  <c r="AD2752" i="1"/>
  <c r="S2752" i="1" s="1"/>
  <c r="AE2752" i="1"/>
  <c r="T2752" i="1" s="1"/>
  <c r="AC2753" i="1"/>
  <c r="R2753" i="1" s="1"/>
  <c r="AD2753" i="1"/>
  <c r="S2753" i="1" s="1"/>
  <c r="AE2753" i="1"/>
  <c r="T2753" i="1" s="1"/>
  <c r="AC2754" i="1"/>
  <c r="R2754" i="1" s="1"/>
  <c r="AD2754" i="1"/>
  <c r="S2754" i="1" s="1"/>
  <c r="AE2754" i="1"/>
  <c r="T2754" i="1" s="1"/>
  <c r="AC2755" i="1"/>
  <c r="R2755" i="1" s="1"/>
  <c r="AD2755" i="1"/>
  <c r="S2755" i="1" s="1"/>
  <c r="AE2755" i="1"/>
  <c r="T2755" i="1" s="1"/>
  <c r="AC2756" i="1"/>
  <c r="R2756" i="1" s="1"/>
  <c r="AD2756" i="1"/>
  <c r="S2756" i="1" s="1"/>
  <c r="AE2756" i="1"/>
  <c r="T2756" i="1" s="1"/>
  <c r="AC2757" i="1"/>
  <c r="R2757" i="1" s="1"/>
  <c r="AD2757" i="1"/>
  <c r="S2757" i="1" s="1"/>
  <c r="AE2757" i="1"/>
  <c r="T2757" i="1" s="1"/>
  <c r="AC2758" i="1"/>
  <c r="R2758" i="1" s="1"/>
  <c r="AD2758" i="1"/>
  <c r="S2758" i="1" s="1"/>
  <c r="AE2758" i="1"/>
  <c r="T2758" i="1" s="1"/>
  <c r="AC2759" i="1"/>
  <c r="R2759" i="1" s="1"/>
  <c r="AD2759" i="1"/>
  <c r="S2759" i="1" s="1"/>
  <c r="AE2759" i="1"/>
  <c r="T2759" i="1" s="1"/>
  <c r="AC2760" i="1"/>
  <c r="R2760" i="1" s="1"/>
  <c r="AD2760" i="1"/>
  <c r="S2760" i="1" s="1"/>
  <c r="AE2760" i="1"/>
  <c r="T2760" i="1" s="1"/>
  <c r="AC2761" i="1"/>
  <c r="R2761" i="1" s="1"/>
  <c r="AD2761" i="1"/>
  <c r="S2761" i="1" s="1"/>
  <c r="AE2761" i="1"/>
  <c r="T2761" i="1" s="1"/>
  <c r="AC2762" i="1"/>
  <c r="R2762" i="1" s="1"/>
  <c r="AD2762" i="1"/>
  <c r="S2762" i="1" s="1"/>
  <c r="AE2762" i="1"/>
  <c r="T2762" i="1" s="1"/>
  <c r="AC2763" i="1"/>
  <c r="R2763" i="1" s="1"/>
  <c r="AD2763" i="1"/>
  <c r="S2763" i="1" s="1"/>
  <c r="AE2763" i="1"/>
  <c r="T2763" i="1" s="1"/>
  <c r="AC2764" i="1"/>
  <c r="R2764" i="1" s="1"/>
  <c r="AD2764" i="1"/>
  <c r="S2764" i="1" s="1"/>
  <c r="AE2764" i="1"/>
  <c r="T2764" i="1" s="1"/>
  <c r="AC2765" i="1"/>
  <c r="R2765" i="1" s="1"/>
  <c r="AD2765" i="1"/>
  <c r="S2765" i="1" s="1"/>
  <c r="AE2765" i="1"/>
  <c r="T2765" i="1" s="1"/>
  <c r="AC2766" i="1"/>
  <c r="R2766" i="1" s="1"/>
  <c r="AD2766" i="1"/>
  <c r="S2766" i="1" s="1"/>
  <c r="AE2766" i="1"/>
  <c r="T2766" i="1" s="1"/>
  <c r="AC2767" i="1"/>
  <c r="R2767" i="1" s="1"/>
  <c r="AD2767" i="1"/>
  <c r="S2767" i="1" s="1"/>
  <c r="AE2767" i="1"/>
  <c r="T2767" i="1" s="1"/>
  <c r="AC2768" i="1"/>
  <c r="R2768" i="1" s="1"/>
  <c r="AD2768" i="1"/>
  <c r="S2768" i="1" s="1"/>
  <c r="AE2768" i="1"/>
  <c r="T2768" i="1" s="1"/>
  <c r="AC2769" i="1"/>
  <c r="R2769" i="1" s="1"/>
  <c r="AD2769" i="1"/>
  <c r="S2769" i="1" s="1"/>
  <c r="AE2769" i="1"/>
  <c r="T2769" i="1" s="1"/>
  <c r="AC2770" i="1"/>
  <c r="R2770" i="1" s="1"/>
  <c r="AD2770" i="1"/>
  <c r="S2770" i="1" s="1"/>
  <c r="AE2770" i="1"/>
  <c r="T2770" i="1" s="1"/>
  <c r="AC2771" i="1"/>
  <c r="R2771" i="1" s="1"/>
  <c r="AD2771" i="1"/>
  <c r="S2771" i="1" s="1"/>
  <c r="AE2771" i="1"/>
  <c r="T2771" i="1" s="1"/>
  <c r="AC2772" i="1"/>
  <c r="R2772" i="1" s="1"/>
  <c r="AD2772" i="1"/>
  <c r="S2772" i="1" s="1"/>
  <c r="AE2772" i="1"/>
  <c r="T2772" i="1" s="1"/>
  <c r="AC2773" i="1"/>
  <c r="R2773" i="1" s="1"/>
  <c r="AD2773" i="1"/>
  <c r="S2773" i="1" s="1"/>
  <c r="AE2773" i="1"/>
  <c r="T2773" i="1" s="1"/>
  <c r="AC2774" i="1"/>
  <c r="R2774" i="1" s="1"/>
  <c r="AD2774" i="1"/>
  <c r="S2774" i="1" s="1"/>
  <c r="AE2774" i="1"/>
  <c r="T2774" i="1" s="1"/>
  <c r="AC2775" i="1"/>
  <c r="R2775" i="1" s="1"/>
  <c r="AD2775" i="1"/>
  <c r="S2775" i="1" s="1"/>
  <c r="AE2775" i="1"/>
  <c r="T2775" i="1" s="1"/>
  <c r="AC2776" i="1"/>
  <c r="R2776" i="1" s="1"/>
  <c r="AD2776" i="1"/>
  <c r="S2776" i="1" s="1"/>
  <c r="AE2776" i="1"/>
  <c r="T2776" i="1" s="1"/>
  <c r="AC2777" i="1"/>
  <c r="R2777" i="1" s="1"/>
  <c r="AD2777" i="1"/>
  <c r="S2777" i="1" s="1"/>
  <c r="AE2777" i="1"/>
  <c r="T2777" i="1" s="1"/>
  <c r="AC2778" i="1"/>
  <c r="R2778" i="1" s="1"/>
  <c r="AD2778" i="1"/>
  <c r="S2778" i="1" s="1"/>
  <c r="AE2778" i="1"/>
  <c r="T2778" i="1" s="1"/>
  <c r="AC2779" i="1"/>
  <c r="R2779" i="1" s="1"/>
  <c r="AD2779" i="1"/>
  <c r="S2779" i="1" s="1"/>
  <c r="AE2779" i="1"/>
  <c r="T2779" i="1" s="1"/>
  <c r="AC2780" i="1"/>
  <c r="R2780" i="1" s="1"/>
  <c r="AD2780" i="1"/>
  <c r="S2780" i="1" s="1"/>
  <c r="AE2780" i="1"/>
  <c r="T2780" i="1" s="1"/>
  <c r="AC2781" i="1"/>
  <c r="R2781" i="1" s="1"/>
  <c r="AD2781" i="1"/>
  <c r="S2781" i="1" s="1"/>
  <c r="AE2781" i="1"/>
  <c r="T2781" i="1" s="1"/>
  <c r="AC2782" i="1"/>
  <c r="R2782" i="1" s="1"/>
  <c r="AD2782" i="1"/>
  <c r="S2782" i="1" s="1"/>
  <c r="AE2782" i="1"/>
  <c r="T2782" i="1" s="1"/>
  <c r="AC2783" i="1"/>
  <c r="R2783" i="1" s="1"/>
  <c r="AD2783" i="1"/>
  <c r="S2783" i="1" s="1"/>
  <c r="AE2783" i="1"/>
  <c r="T2783" i="1" s="1"/>
  <c r="AC2784" i="1"/>
  <c r="R2784" i="1" s="1"/>
  <c r="AD2784" i="1"/>
  <c r="S2784" i="1" s="1"/>
  <c r="AE2784" i="1"/>
  <c r="T2784" i="1" s="1"/>
  <c r="AC2785" i="1"/>
  <c r="R2785" i="1" s="1"/>
  <c r="AD2785" i="1"/>
  <c r="S2785" i="1" s="1"/>
  <c r="AE2785" i="1"/>
  <c r="T2785" i="1" s="1"/>
  <c r="AC2786" i="1"/>
  <c r="R2786" i="1" s="1"/>
  <c r="AD2786" i="1"/>
  <c r="S2786" i="1" s="1"/>
  <c r="AE2786" i="1"/>
  <c r="T2786" i="1" s="1"/>
  <c r="AC2787" i="1"/>
  <c r="R2787" i="1" s="1"/>
  <c r="AD2787" i="1"/>
  <c r="S2787" i="1" s="1"/>
  <c r="AE2787" i="1"/>
  <c r="T2787" i="1" s="1"/>
  <c r="AC2788" i="1"/>
  <c r="R2788" i="1" s="1"/>
  <c r="AD2788" i="1"/>
  <c r="S2788" i="1" s="1"/>
  <c r="AE2788" i="1"/>
  <c r="T2788" i="1" s="1"/>
  <c r="AC2789" i="1"/>
  <c r="R2789" i="1" s="1"/>
  <c r="AD2789" i="1"/>
  <c r="S2789" i="1" s="1"/>
  <c r="AE2789" i="1"/>
  <c r="T2789" i="1" s="1"/>
  <c r="AC2790" i="1"/>
  <c r="R2790" i="1" s="1"/>
  <c r="AD2790" i="1"/>
  <c r="S2790" i="1" s="1"/>
  <c r="AE2790" i="1"/>
  <c r="T2790" i="1" s="1"/>
  <c r="AC2791" i="1"/>
  <c r="R2791" i="1" s="1"/>
  <c r="AD2791" i="1"/>
  <c r="S2791" i="1" s="1"/>
  <c r="AE2791" i="1"/>
  <c r="T2791" i="1" s="1"/>
  <c r="AC2792" i="1"/>
  <c r="R2792" i="1" s="1"/>
  <c r="AD2792" i="1"/>
  <c r="S2792" i="1" s="1"/>
  <c r="AE2792" i="1"/>
  <c r="T2792" i="1" s="1"/>
  <c r="AC2793" i="1"/>
  <c r="R2793" i="1" s="1"/>
  <c r="AD2793" i="1"/>
  <c r="S2793" i="1" s="1"/>
  <c r="AE2793" i="1"/>
  <c r="T2793" i="1" s="1"/>
  <c r="AC2794" i="1"/>
  <c r="R2794" i="1" s="1"/>
  <c r="AD2794" i="1"/>
  <c r="S2794" i="1" s="1"/>
  <c r="AE2794" i="1"/>
  <c r="T2794" i="1" s="1"/>
  <c r="AC2795" i="1"/>
  <c r="R2795" i="1" s="1"/>
  <c r="AD2795" i="1"/>
  <c r="S2795" i="1" s="1"/>
  <c r="AE2795" i="1"/>
  <c r="T2795" i="1" s="1"/>
  <c r="AC2796" i="1"/>
  <c r="R2796" i="1" s="1"/>
  <c r="AD2796" i="1"/>
  <c r="S2796" i="1" s="1"/>
  <c r="AE2796" i="1"/>
  <c r="T2796" i="1" s="1"/>
  <c r="AC2797" i="1"/>
  <c r="R2797" i="1" s="1"/>
  <c r="AD2797" i="1"/>
  <c r="S2797" i="1" s="1"/>
  <c r="AE2797" i="1"/>
  <c r="T2797" i="1" s="1"/>
  <c r="AC2798" i="1"/>
  <c r="R2798" i="1" s="1"/>
  <c r="AD2798" i="1"/>
  <c r="S2798" i="1" s="1"/>
  <c r="AE2798" i="1"/>
  <c r="T2798" i="1" s="1"/>
  <c r="AC2799" i="1"/>
  <c r="R2799" i="1" s="1"/>
  <c r="AD2799" i="1"/>
  <c r="S2799" i="1" s="1"/>
  <c r="AE2799" i="1"/>
  <c r="T2799" i="1" s="1"/>
  <c r="AC2800" i="1"/>
  <c r="R2800" i="1" s="1"/>
  <c r="AD2800" i="1"/>
  <c r="S2800" i="1" s="1"/>
  <c r="AE2800" i="1"/>
  <c r="T2800" i="1" s="1"/>
  <c r="AC2801" i="1"/>
  <c r="R2801" i="1" s="1"/>
  <c r="AD2801" i="1"/>
  <c r="S2801" i="1" s="1"/>
  <c r="AE2801" i="1"/>
  <c r="T2801" i="1" s="1"/>
  <c r="AC2802" i="1"/>
  <c r="R2802" i="1" s="1"/>
  <c r="AD2802" i="1"/>
  <c r="S2802" i="1" s="1"/>
  <c r="AE2802" i="1"/>
  <c r="T2802" i="1" s="1"/>
  <c r="AC2803" i="1"/>
  <c r="R2803" i="1" s="1"/>
  <c r="AD2803" i="1"/>
  <c r="S2803" i="1" s="1"/>
  <c r="AE2803" i="1"/>
  <c r="T2803" i="1" s="1"/>
  <c r="AC2804" i="1"/>
  <c r="R2804" i="1" s="1"/>
  <c r="AD2804" i="1"/>
  <c r="S2804" i="1" s="1"/>
  <c r="AE2804" i="1"/>
  <c r="T2804" i="1" s="1"/>
  <c r="AC2805" i="1"/>
  <c r="R2805" i="1" s="1"/>
  <c r="AD2805" i="1"/>
  <c r="S2805" i="1" s="1"/>
  <c r="AE2805" i="1"/>
  <c r="T2805" i="1" s="1"/>
  <c r="AC2806" i="1"/>
  <c r="R2806" i="1" s="1"/>
  <c r="AD2806" i="1"/>
  <c r="S2806" i="1" s="1"/>
  <c r="AE2806" i="1"/>
  <c r="T2806" i="1" s="1"/>
  <c r="AC2807" i="1"/>
  <c r="R2807" i="1" s="1"/>
  <c r="AD2807" i="1"/>
  <c r="S2807" i="1" s="1"/>
  <c r="AE2807" i="1"/>
  <c r="T2807" i="1" s="1"/>
  <c r="AC2808" i="1"/>
  <c r="R2808" i="1" s="1"/>
  <c r="AD2808" i="1"/>
  <c r="S2808" i="1" s="1"/>
  <c r="AE2808" i="1"/>
  <c r="T2808" i="1" s="1"/>
  <c r="AC2809" i="1"/>
  <c r="R2809" i="1" s="1"/>
  <c r="AD2809" i="1"/>
  <c r="S2809" i="1" s="1"/>
  <c r="AE2809" i="1"/>
  <c r="T2809" i="1" s="1"/>
  <c r="AC2810" i="1"/>
  <c r="R2810" i="1" s="1"/>
  <c r="AD2810" i="1"/>
  <c r="S2810" i="1" s="1"/>
  <c r="AE2810" i="1"/>
  <c r="T2810" i="1" s="1"/>
  <c r="AC2811" i="1"/>
  <c r="R2811" i="1" s="1"/>
  <c r="AD2811" i="1"/>
  <c r="S2811" i="1" s="1"/>
  <c r="AE2811" i="1"/>
  <c r="T2811" i="1" s="1"/>
  <c r="AC2812" i="1"/>
  <c r="R2812" i="1" s="1"/>
  <c r="AD2812" i="1"/>
  <c r="S2812" i="1" s="1"/>
  <c r="AE2812" i="1"/>
  <c r="T2812" i="1" s="1"/>
  <c r="AC2813" i="1"/>
  <c r="R2813" i="1" s="1"/>
  <c r="AD2813" i="1"/>
  <c r="S2813" i="1" s="1"/>
  <c r="AE2813" i="1"/>
  <c r="T2813" i="1" s="1"/>
  <c r="AC2814" i="1"/>
  <c r="R2814" i="1" s="1"/>
  <c r="AD2814" i="1"/>
  <c r="S2814" i="1" s="1"/>
  <c r="AE2814" i="1"/>
  <c r="T2814" i="1" s="1"/>
  <c r="AC2815" i="1"/>
  <c r="R2815" i="1" s="1"/>
  <c r="AD2815" i="1"/>
  <c r="S2815" i="1" s="1"/>
  <c r="AE2815" i="1"/>
  <c r="T2815" i="1" s="1"/>
  <c r="AC2816" i="1"/>
  <c r="R2816" i="1" s="1"/>
  <c r="AD2816" i="1"/>
  <c r="S2816" i="1" s="1"/>
  <c r="AE2816" i="1"/>
  <c r="T2816" i="1" s="1"/>
  <c r="AC2817" i="1"/>
  <c r="R2817" i="1" s="1"/>
  <c r="AD2817" i="1"/>
  <c r="S2817" i="1" s="1"/>
  <c r="AE2817" i="1"/>
  <c r="T2817" i="1" s="1"/>
  <c r="AC2818" i="1"/>
  <c r="R2818" i="1" s="1"/>
  <c r="AD2818" i="1"/>
  <c r="S2818" i="1" s="1"/>
  <c r="AE2818" i="1"/>
  <c r="T2818" i="1" s="1"/>
  <c r="AC2819" i="1"/>
  <c r="R2819" i="1" s="1"/>
  <c r="AD2819" i="1"/>
  <c r="S2819" i="1" s="1"/>
  <c r="AE2819" i="1"/>
  <c r="T2819" i="1" s="1"/>
  <c r="AC2820" i="1"/>
  <c r="R2820" i="1" s="1"/>
  <c r="AD2820" i="1"/>
  <c r="S2820" i="1" s="1"/>
  <c r="AE2820" i="1"/>
  <c r="T2820" i="1" s="1"/>
  <c r="AC2821" i="1"/>
  <c r="R2821" i="1" s="1"/>
  <c r="AD2821" i="1"/>
  <c r="S2821" i="1" s="1"/>
  <c r="AE2821" i="1"/>
  <c r="T2821" i="1" s="1"/>
  <c r="AC2822" i="1"/>
  <c r="R2822" i="1" s="1"/>
  <c r="AD2822" i="1"/>
  <c r="S2822" i="1" s="1"/>
  <c r="AE2822" i="1"/>
  <c r="T2822" i="1" s="1"/>
  <c r="AC2823" i="1"/>
  <c r="R2823" i="1" s="1"/>
  <c r="AD2823" i="1"/>
  <c r="S2823" i="1" s="1"/>
  <c r="AE2823" i="1"/>
  <c r="T2823" i="1" s="1"/>
  <c r="AC2824" i="1"/>
  <c r="R2824" i="1" s="1"/>
  <c r="AD2824" i="1"/>
  <c r="S2824" i="1" s="1"/>
  <c r="AE2824" i="1"/>
  <c r="T2824" i="1" s="1"/>
  <c r="AC2825" i="1"/>
  <c r="R2825" i="1" s="1"/>
  <c r="AD2825" i="1"/>
  <c r="S2825" i="1" s="1"/>
  <c r="AE2825" i="1"/>
  <c r="T2825" i="1" s="1"/>
  <c r="AC2826" i="1"/>
  <c r="R2826" i="1" s="1"/>
  <c r="AD2826" i="1"/>
  <c r="S2826" i="1" s="1"/>
  <c r="AE2826" i="1"/>
  <c r="T2826" i="1" s="1"/>
  <c r="AC2827" i="1"/>
  <c r="R2827" i="1" s="1"/>
  <c r="AD2827" i="1"/>
  <c r="S2827" i="1" s="1"/>
  <c r="AE2827" i="1"/>
  <c r="T2827" i="1" s="1"/>
  <c r="AC2828" i="1"/>
  <c r="R2828" i="1" s="1"/>
  <c r="AD2828" i="1"/>
  <c r="S2828" i="1" s="1"/>
  <c r="AE2828" i="1"/>
  <c r="T2828" i="1" s="1"/>
  <c r="AC2829" i="1"/>
  <c r="R2829" i="1" s="1"/>
  <c r="AD2829" i="1"/>
  <c r="S2829" i="1" s="1"/>
  <c r="AE2829" i="1"/>
  <c r="T2829" i="1" s="1"/>
  <c r="AC2830" i="1"/>
  <c r="R2830" i="1" s="1"/>
  <c r="AD2830" i="1"/>
  <c r="S2830" i="1" s="1"/>
  <c r="AE2830" i="1"/>
  <c r="T2830" i="1" s="1"/>
  <c r="AC2831" i="1"/>
  <c r="R2831" i="1" s="1"/>
  <c r="AD2831" i="1"/>
  <c r="S2831" i="1" s="1"/>
  <c r="AE2831" i="1"/>
  <c r="T2831" i="1" s="1"/>
  <c r="AC2832" i="1"/>
  <c r="R2832" i="1" s="1"/>
  <c r="AD2832" i="1"/>
  <c r="S2832" i="1" s="1"/>
  <c r="AE2832" i="1"/>
  <c r="T2832" i="1" s="1"/>
  <c r="AC2833" i="1"/>
  <c r="R2833" i="1" s="1"/>
  <c r="AD2833" i="1"/>
  <c r="S2833" i="1" s="1"/>
  <c r="AE2833" i="1"/>
  <c r="T2833" i="1" s="1"/>
  <c r="AC2834" i="1"/>
  <c r="R2834" i="1" s="1"/>
  <c r="AD2834" i="1"/>
  <c r="S2834" i="1" s="1"/>
  <c r="AE2834" i="1"/>
  <c r="T2834" i="1" s="1"/>
  <c r="AC2835" i="1"/>
  <c r="R2835" i="1" s="1"/>
  <c r="AD2835" i="1"/>
  <c r="S2835" i="1" s="1"/>
  <c r="AE2835" i="1"/>
  <c r="T2835" i="1" s="1"/>
  <c r="AC2836" i="1"/>
  <c r="R2836" i="1" s="1"/>
  <c r="AD2836" i="1"/>
  <c r="S2836" i="1" s="1"/>
  <c r="AE2836" i="1"/>
  <c r="T2836" i="1" s="1"/>
  <c r="AC2837" i="1"/>
  <c r="R2837" i="1" s="1"/>
  <c r="AD2837" i="1"/>
  <c r="S2837" i="1" s="1"/>
  <c r="AE2837" i="1"/>
  <c r="T2837" i="1" s="1"/>
  <c r="AC2838" i="1"/>
  <c r="R2838" i="1" s="1"/>
  <c r="AD2838" i="1"/>
  <c r="S2838" i="1" s="1"/>
  <c r="AE2838" i="1"/>
  <c r="T2838" i="1" s="1"/>
  <c r="AC2839" i="1"/>
  <c r="R2839" i="1" s="1"/>
  <c r="AD2839" i="1"/>
  <c r="S2839" i="1" s="1"/>
  <c r="AE2839" i="1"/>
  <c r="T2839" i="1" s="1"/>
  <c r="AC2840" i="1"/>
  <c r="R2840" i="1" s="1"/>
  <c r="AD2840" i="1"/>
  <c r="S2840" i="1" s="1"/>
  <c r="AE2840" i="1"/>
  <c r="T2840" i="1" s="1"/>
  <c r="AC2841" i="1"/>
  <c r="R2841" i="1" s="1"/>
  <c r="AD2841" i="1"/>
  <c r="S2841" i="1" s="1"/>
  <c r="AE2841" i="1"/>
  <c r="T2841" i="1" s="1"/>
  <c r="AC2842" i="1"/>
  <c r="R2842" i="1" s="1"/>
  <c r="AD2842" i="1"/>
  <c r="S2842" i="1" s="1"/>
  <c r="AE2842" i="1"/>
  <c r="T2842" i="1" s="1"/>
  <c r="AC2843" i="1"/>
  <c r="R2843" i="1" s="1"/>
  <c r="AD2843" i="1"/>
  <c r="S2843" i="1" s="1"/>
  <c r="AE2843" i="1"/>
  <c r="T2843" i="1" s="1"/>
  <c r="AC2844" i="1"/>
  <c r="R2844" i="1" s="1"/>
  <c r="AD2844" i="1"/>
  <c r="S2844" i="1" s="1"/>
  <c r="AE2844" i="1"/>
  <c r="T2844" i="1" s="1"/>
  <c r="AC2845" i="1"/>
  <c r="R2845" i="1" s="1"/>
  <c r="AD2845" i="1"/>
  <c r="S2845" i="1" s="1"/>
  <c r="AE2845" i="1"/>
  <c r="T2845" i="1" s="1"/>
  <c r="AC2846" i="1"/>
  <c r="R2846" i="1" s="1"/>
  <c r="AD2846" i="1"/>
  <c r="S2846" i="1" s="1"/>
  <c r="AE2846" i="1"/>
  <c r="T2846" i="1" s="1"/>
  <c r="AC2847" i="1"/>
  <c r="R2847" i="1" s="1"/>
  <c r="AD2847" i="1"/>
  <c r="S2847" i="1" s="1"/>
  <c r="AE2847" i="1"/>
  <c r="T2847" i="1" s="1"/>
  <c r="AC2848" i="1"/>
  <c r="R2848" i="1" s="1"/>
  <c r="AD2848" i="1"/>
  <c r="S2848" i="1" s="1"/>
  <c r="AE2848" i="1"/>
  <c r="T2848" i="1" s="1"/>
  <c r="AC2849" i="1"/>
  <c r="R2849" i="1" s="1"/>
  <c r="AD2849" i="1"/>
  <c r="S2849" i="1" s="1"/>
  <c r="AE2849" i="1"/>
  <c r="T2849" i="1" s="1"/>
  <c r="AC2850" i="1"/>
  <c r="R2850" i="1" s="1"/>
  <c r="AD2850" i="1"/>
  <c r="S2850" i="1" s="1"/>
  <c r="AE2850" i="1"/>
  <c r="T2850" i="1" s="1"/>
  <c r="AC2851" i="1"/>
  <c r="R2851" i="1" s="1"/>
  <c r="AD2851" i="1"/>
  <c r="S2851" i="1" s="1"/>
  <c r="AE2851" i="1"/>
  <c r="T2851" i="1" s="1"/>
  <c r="AC2852" i="1"/>
  <c r="R2852" i="1" s="1"/>
  <c r="AD2852" i="1"/>
  <c r="S2852" i="1" s="1"/>
  <c r="AE2852" i="1"/>
  <c r="T2852" i="1" s="1"/>
  <c r="AC2853" i="1"/>
  <c r="R2853" i="1" s="1"/>
  <c r="AD2853" i="1"/>
  <c r="S2853" i="1" s="1"/>
  <c r="AE2853" i="1"/>
  <c r="T2853" i="1" s="1"/>
  <c r="AC162" i="1"/>
  <c r="R162" i="1" s="1"/>
  <c r="AD162" i="1"/>
  <c r="S162" i="1" s="1"/>
  <c r="AE162" i="1"/>
  <c r="T162" i="1" s="1"/>
  <c r="AC163" i="1"/>
  <c r="R163" i="1" s="1"/>
  <c r="AD163" i="1"/>
  <c r="S163" i="1" s="1"/>
  <c r="AE163" i="1"/>
  <c r="T163" i="1" s="1"/>
  <c r="AC164" i="1"/>
  <c r="R164" i="1" s="1"/>
  <c r="AD164" i="1"/>
  <c r="S164" i="1" s="1"/>
  <c r="AE164" i="1"/>
  <c r="T164" i="1" s="1"/>
  <c r="AC165" i="1"/>
  <c r="R165" i="1" s="1"/>
  <c r="AD165" i="1"/>
  <c r="S165" i="1" s="1"/>
  <c r="AE165" i="1"/>
  <c r="T165" i="1" s="1"/>
  <c r="AC166" i="1"/>
  <c r="R166" i="1" s="1"/>
  <c r="AD166" i="1"/>
  <c r="S166" i="1" s="1"/>
  <c r="AE166" i="1"/>
  <c r="T166" i="1" s="1"/>
  <c r="AC167" i="1"/>
  <c r="R167" i="1" s="1"/>
  <c r="AD167" i="1"/>
  <c r="S167" i="1" s="1"/>
  <c r="AE167" i="1"/>
  <c r="T167" i="1" s="1"/>
  <c r="AC168" i="1"/>
  <c r="R168" i="1" s="1"/>
  <c r="AD168" i="1"/>
  <c r="S168" i="1" s="1"/>
  <c r="AE168" i="1"/>
  <c r="T168" i="1" s="1"/>
  <c r="AC169" i="1"/>
  <c r="R169" i="1" s="1"/>
  <c r="AD169" i="1"/>
  <c r="S169" i="1" s="1"/>
  <c r="AE169" i="1"/>
  <c r="T169" i="1" s="1"/>
  <c r="AC170" i="1"/>
  <c r="R170" i="1" s="1"/>
  <c r="AD170" i="1"/>
  <c r="S170" i="1" s="1"/>
  <c r="AE170" i="1"/>
  <c r="T170" i="1" s="1"/>
  <c r="AC171" i="1"/>
  <c r="R171" i="1" s="1"/>
  <c r="AD171" i="1"/>
  <c r="S171" i="1" s="1"/>
  <c r="AE171" i="1"/>
  <c r="T171" i="1" s="1"/>
  <c r="AC172" i="1"/>
  <c r="R172" i="1" s="1"/>
  <c r="AD172" i="1"/>
  <c r="S172" i="1" s="1"/>
  <c r="AE172" i="1"/>
  <c r="T172" i="1" s="1"/>
  <c r="AC173" i="1"/>
  <c r="R173" i="1" s="1"/>
  <c r="AD173" i="1"/>
  <c r="S173" i="1" s="1"/>
  <c r="AE173" i="1"/>
  <c r="T173" i="1" s="1"/>
  <c r="AC174" i="1"/>
  <c r="R174" i="1" s="1"/>
  <c r="AD174" i="1"/>
  <c r="S174" i="1" s="1"/>
  <c r="AE174" i="1"/>
  <c r="T174" i="1" s="1"/>
  <c r="AC175" i="1"/>
  <c r="R175" i="1" s="1"/>
  <c r="AD175" i="1"/>
  <c r="S175" i="1" s="1"/>
  <c r="AE175" i="1"/>
  <c r="T175" i="1" s="1"/>
  <c r="AC176" i="1"/>
  <c r="R176" i="1" s="1"/>
  <c r="AD176" i="1"/>
  <c r="S176" i="1" s="1"/>
  <c r="AE176" i="1"/>
  <c r="T176" i="1" s="1"/>
  <c r="AC177" i="1"/>
  <c r="R177" i="1" s="1"/>
  <c r="AD177" i="1"/>
  <c r="S177" i="1" s="1"/>
  <c r="AE177" i="1"/>
  <c r="T177" i="1" s="1"/>
  <c r="AC178" i="1"/>
  <c r="R178" i="1" s="1"/>
  <c r="AD178" i="1"/>
  <c r="S178" i="1" s="1"/>
  <c r="AE178" i="1"/>
  <c r="T178" i="1" s="1"/>
  <c r="AC179" i="1"/>
  <c r="R179" i="1" s="1"/>
  <c r="AD179" i="1"/>
  <c r="S179" i="1" s="1"/>
  <c r="AE179" i="1"/>
  <c r="T179" i="1" s="1"/>
  <c r="AC180" i="1"/>
  <c r="R180" i="1" s="1"/>
  <c r="AD180" i="1"/>
  <c r="S180" i="1" s="1"/>
  <c r="AE180" i="1"/>
  <c r="T180" i="1" s="1"/>
  <c r="AC181" i="1"/>
  <c r="R181" i="1" s="1"/>
  <c r="AD181" i="1"/>
  <c r="S181" i="1" s="1"/>
  <c r="AE181" i="1"/>
  <c r="T181" i="1" s="1"/>
  <c r="AC182" i="1"/>
  <c r="R182" i="1" s="1"/>
  <c r="AD182" i="1"/>
  <c r="S182" i="1" s="1"/>
  <c r="AE182" i="1"/>
  <c r="T182" i="1" s="1"/>
  <c r="AC183" i="1"/>
  <c r="R183" i="1" s="1"/>
  <c r="AD183" i="1"/>
  <c r="S183" i="1" s="1"/>
  <c r="AE183" i="1"/>
  <c r="T183" i="1" s="1"/>
  <c r="AC184" i="1"/>
  <c r="R184" i="1" s="1"/>
  <c r="AD184" i="1"/>
  <c r="S184" i="1" s="1"/>
  <c r="AE184" i="1"/>
  <c r="T184" i="1" s="1"/>
  <c r="AC185" i="1"/>
  <c r="R185" i="1" s="1"/>
  <c r="AD185" i="1"/>
  <c r="S185" i="1" s="1"/>
  <c r="AE185" i="1"/>
  <c r="T185" i="1" s="1"/>
  <c r="AC186" i="1"/>
  <c r="R186" i="1" s="1"/>
  <c r="AD186" i="1"/>
  <c r="S186" i="1" s="1"/>
  <c r="AE186" i="1"/>
  <c r="T186" i="1" s="1"/>
  <c r="AC187" i="1"/>
  <c r="R187" i="1" s="1"/>
  <c r="AD187" i="1"/>
  <c r="S187" i="1" s="1"/>
  <c r="AE187" i="1"/>
  <c r="T187" i="1" s="1"/>
  <c r="AC188" i="1"/>
  <c r="R188" i="1" s="1"/>
  <c r="AD188" i="1"/>
  <c r="S188" i="1" s="1"/>
  <c r="AE188" i="1"/>
  <c r="T188" i="1" s="1"/>
  <c r="AC189" i="1"/>
  <c r="R189" i="1" s="1"/>
  <c r="AD189" i="1"/>
  <c r="S189" i="1" s="1"/>
  <c r="AE189" i="1"/>
  <c r="T189" i="1" s="1"/>
  <c r="AC190" i="1"/>
  <c r="R190" i="1" s="1"/>
  <c r="AD190" i="1"/>
  <c r="S190" i="1" s="1"/>
  <c r="AE190" i="1"/>
  <c r="T190" i="1" s="1"/>
  <c r="AC191" i="1"/>
  <c r="R191" i="1" s="1"/>
  <c r="AD191" i="1"/>
  <c r="S191" i="1" s="1"/>
  <c r="AE191" i="1"/>
  <c r="T191" i="1" s="1"/>
  <c r="AC192" i="1"/>
  <c r="R192" i="1" s="1"/>
  <c r="AD192" i="1"/>
  <c r="S192" i="1" s="1"/>
  <c r="AE192" i="1"/>
  <c r="T192" i="1" s="1"/>
  <c r="AC193" i="1"/>
  <c r="R193" i="1" s="1"/>
  <c r="AD193" i="1"/>
  <c r="S193" i="1" s="1"/>
  <c r="AE193" i="1"/>
  <c r="T193" i="1" s="1"/>
  <c r="AC194" i="1"/>
  <c r="R194" i="1" s="1"/>
  <c r="AD194" i="1"/>
  <c r="S194" i="1" s="1"/>
  <c r="AE194" i="1"/>
  <c r="T194" i="1" s="1"/>
  <c r="AC195" i="1"/>
  <c r="R195" i="1" s="1"/>
  <c r="AD195" i="1"/>
  <c r="S195" i="1" s="1"/>
  <c r="AE195" i="1"/>
  <c r="T195" i="1" s="1"/>
  <c r="AC196" i="1"/>
  <c r="R196" i="1" s="1"/>
  <c r="AD196" i="1"/>
  <c r="S196" i="1" s="1"/>
  <c r="AE196" i="1"/>
  <c r="T196" i="1" s="1"/>
  <c r="AC197" i="1"/>
  <c r="R197" i="1" s="1"/>
  <c r="AD197" i="1"/>
  <c r="S197" i="1" s="1"/>
  <c r="AE197" i="1"/>
  <c r="T197" i="1" s="1"/>
  <c r="AC198" i="1"/>
  <c r="R198" i="1" s="1"/>
  <c r="AD198" i="1"/>
  <c r="S198" i="1" s="1"/>
  <c r="AE198" i="1"/>
  <c r="T198" i="1" s="1"/>
  <c r="AC199" i="1"/>
  <c r="R199" i="1" s="1"/>
  <c r="AD199" i="1"/>
  <c r="S199" i="1" s="1"/>
  <c r="AE199" i="1"/>
  <c r="T199" i="1" s="1"/>
  <c r="AC200" i="1"/>
  <c r="R200" i="1" s="1"/>
  <c r="AD200" i="1"/>
  <c r="S200" i="1" s="1"/>
  <c r="AE200" i="1"/>
  <c r="T200" i="1" s="1"/>
  <c r="AC201" i="1"/>
  <c r="R201" i="1" s="1"/>
  <c r="AD201" i="1"/>
  <c r="S201" i="1" s="1"/>
  <c r="AE201" i="1"/>
  <c r="T201" i="1" s="1"/>
  <c r="AC202" i="1"/>
  <c r="R202" i="1" s="1"/>
  <c r="AD202" i="1"/>
  <c r="S202" i="1" s="1"/>
  <c r="AE202" i="1"/>
  <c r="T202" i="1" s="1"/>
  <c r="AC203" i="1"/>
  <c r="R203" i="1" s="1"/>
  <c r="AD203" i="1"/>
  <c r="S203" i="1" s="1"/>
  <c r="AE203" i="1"/>
  <c r="T203" i="1" s="1"/>
  <c r="AC204" i="1"/>
  <c r="R204" i="1" s="1"/>
  <c r="AD204" i="1"/>
  <c r="S204" i="1" s="1"/>
  <c r="AE204" i="1"/>
  <c r="T204" i="1" s="1"/>
  <c r="AC205" i="1"/>
  <c r="R205" i="1" s="1"/>
  <c r="AD205" i="1"/>
  <c r="S205" i="1" s="1"/>
  <c r="AE205" i="1"/>
  <c r="T205" i="1" s="1"/>
  <c r="AC206" i="1"/>
  <c r="R206" i="1" s="1"/>
  <c r="AD206" i="1"/>
  <c r="S206" i="1" s="1"/>
  <c r="AE206" i="1"/>
  <c r="T206" i="1" s="1"/>
  <c r="AC207" i="1"/>
  <c r="R207" i="1" s="1"/>
  <c r="AD207" i="1"/>
  <c r="S207" i="1" s="1"/>
  <c r="AE207" i="1"/>
  <c r="T207" i="1" s="1"/>
  <c r="AC208" i="1"/>
  <c r="R208" i="1" s="1"/>
  <c r="AD208" i="1"/>
  <c r="S208" i="1" s="1"/>
  <c r="AE208" i="1"/>
  <c r="T208" i="1" s="1"/>
  <c r="AC209" i="1"/>
  <c r="R209" i="1" s="1"/>
  <c r="AD209" i="1"/>
  <c r="S209" i="1" s="1"/>
  <c r="AE209" i="1"/>
  <c r="T209" i="1" s="1"/>
  <c r="AC210" i="1"/>
  <c r="R210" i="1" s="1"/>
  <c r="AD210" i="1"/>
  <c r="S210" i="1" s="1"/>
  <c r="AE210" i="1"/>
  <c r="T210" i="1" s="1"/>
  <c r="AC211" i="1"/>
  <c r="R211" i="1" s="1"/>
  <c r="AD211" i="1"/>
  <c r="S211" i="1" s="1"/>
  <c r="AE211" i="1"/>
  <c r="T211" i="1" s="1"/>
  <c r="AC212" i="1"/>
  <c r="R212" i="1" s="1"/>
  <c r="AD212" i="1"/>
  <c r="S212" i="1" s="1"/>
  <c r="AE212" i="1"/>
  <c r="T212" i="1" s="1"/>
  <c r="AC213" i="1"/>
  <c r="R213" i="1" s="1"/>
  <c r="AD213" i="1"/>
  <c r="S213" i="1" s="1"/>
  <c r="AE213" i="1"/>
  <c r="T213" i="1" s="1"/>
  <c r="AC214" i="1"/>
  <c r="R214" i="1" s="1"/>
  <c r="AD214" i="1"/>
  <c r="S214" i="1" s="1"/>
  <c r="AE214" i="1"/>
  <c r="T214" i="1" s="1"/>
  <c r="AC215" i="1"/>
  <c r="R215" i="1" s="1"/>
  <c r="AD215" i="1"/>
  <c r="S215" i="1" s="1"/>
  <c r="AE215" i="1"/>
  <c r="T215" i="1" s="1"/>
  <c r="AC216" i="1"/>
  <c r="R216" i="1" s="1"/>
  <c r="AD216" i="1"/>
  <c r="S216" i="1" s="1"/>
  <c r="AE216" i="1"/>
  <c r="T216" i="1" s="1"/>
  <c r="AC217" i="1"/>
  <c r="R217" i="1" s="1"/>
  <c r="AD217" i="1"/>
  <c r="S217" i="1" s="1"/>
  <c r="AE217" i="1"/>
  <c r="T217" i="1" s="1"/>
  <c r="AC218" i="1"/>
  <c r="R218" i="1" s="1"/>
  <c r="AD218" i="1"/>
  <c r="S218" i="1" s="1"/>
  <c r="AE218" i="1"/>
  <c r="T218" i="1" s="1"/>
  <c r="AC219" i="1"/>
  <c r="R219" i="1" s="1"/>
  <c r="AD219" i="1"/>
  <c r="S219" i="1" s="1"/>
  <c r="AE219" i="1"/>
  <c r="T219" i="1" s="1"/>
  <c r="AC220" i="1"/>
  <c r="R220" i="1" s="1"/>
  <c r="AD220" i="1"/>
  <c r="S220" i="1" s="1"/>
  <c r="AE220" i="1"/>
  <c r="T220" i="1" s="1"/>
  <c r="AC221" i="1"/>
  <c r="R221" i="1" s="1"/>
  <c r="AD221" i="1"/>
  <c r="S221" i="1" s="1"/>
  <c r="AE221" i="1"/>
  <c r="T221" i="1" s="1"/>
  <c r="AC222" i="1"/>
  <c r="R222" i="1" s="1"/>
  <c r="AD222" i="1"/>
  <c r="S222" i="1" s="1"/>
  <c r="AE222" i="1"/>
  <c r="T222" i="1" s="1"/>
  <c r="AC223" i="1"/>
  <c r="R223" i="1" s="1"/>
  <c r="AD223" i="1"/>
  <c r="S223" i="1" s="1"/>
  <c r="AE223" i="1"/>
  <c r="T223" i="1" s="1"/>
  <c r="AC224" i="1"/>
  <c r="R224" i="1" s="1"/>
  <c r="AD224" i="1"/>
  <c r="S224" i="1" s="1"/>
  <c r="AE224" i="1"/>
  <c r="T224" i="1" s="1"/>
  <c r="AC225" i="1"/>
  <c r="R225" i="1" s="1"/>
  <c r="AD225" i="1"/>
  <c r="S225" i="1" s="1"/>
  <c r="AE225" i="1"/>
  <c r="T225" i="1" s="1"/>
  <c r="AC226" i="1"/>
  <c r="R226" i="1" s="1"/>
  <c r="AD226" i="1"/>
  <c r="S226" i="1" s="1"/>
  <c r="AE226" i="1"/>
  <c r="T226" i="1" s="1"/>
  <c r="AC227" i="1"/>
  <c r="R227" i="1" s="1"/>
  <c r="AD227" i="1"/>
  <c r="S227" i="1" s="1"/>
  <c r="AE227" i="1"/>
  <c r="T227" i="1" s="1"/>
  <c r="AC228" i="1"/>
  <c r="R228" i="1" s="1"/>
  <c r="AD228" i="1"/>
  <c r="S228" i="1" s="1"/>
  <c r="AE228" i="1"/>
  <c r="T228" i="1" s="1"/>
  <c r="AC229" i="1"/>
  <c r="R229" i="1" s="1"/>
  <c r="AD229" i="1"/>
  <c r="S229" i="1" s="1"/>
  <c r="AE229" i="1"/>
  <c r="T229" i="1" s="1"/>
  <c r="AC7" i="1"/>
  <c r="R7" i="1" s="1"/>
  <c r="AD7" i="1"/>
  <c r="S7" i="1" s="1"/>
  <c r="AE7" i="1"/>
  <c r="T7" i="1" s="1"/>
  <c r="AC8" i="1"/>
  <c r="R8" i="1" s="1"/>
  <c r="AD8" i="1"/>
  <c r="S8" i="1" s="1"/>
  <c r="AE8" i="1"/>
  <c r="T8" i="1" s="1"/>
  <c r="AC9" i="1"/>
  <c r="R9" i="1" s="1"/>
  <c r="AD9" i="1"/>
  <c r="S9" i="1" s="1"/>
  <c r="AE9" i="1"/>
  <c r="T9" i="1" s="1"/>
  <c r="AC10" i="1"/>
  <c r="R10" i="1" s="1"/>
  <c r="AD10" i="1"/>
  <c r="S10" i="1" s="1"/>
  <c r="AE10" i="1"/>
  <c r="T10" i="1" s="1"/>
  <c r="AC11" i="1"/>
  <c r="R11" i="1" s="1"/>
  <c r="AD11" i="1"/>
  <c r="S11" i="1" s="1"/>
  <c r="AE11" i="1"/>
  <c r="T11" i="1" s="1"/>
  <c r="AC12" i="1"/>
  <c r="R12" i="1" s="1"/>
  <c r="AD12" i="1"/>
  <c r="S12" i="1" s="1"/>
  <c r="AE12" i="1"/>
  <c r="T12" i="1" s="1"/>
  <c r="AC13" i="1"/>
  <c r="R13" i="1" s="1"/>
  <c r="AD13" i="1"/>
  <c r="S13" i="1" s="1"/>
  <c r="AE13" i="1"/>
  <c r="T13" i="1" s="1"/>
  <c r="AC14" i="1"/>
  <c r="R14" i="1" s="1"/>
  <c r="AD14" i="1"/>
  <c r="S14" i="1" s="1"/>
  <c r="AE14" i="1"/>
  <c r="T14" i="1" s="1"/>
  <c r="AC15" i="1"/>
  <c r="R15" i="1" s="1"/>
  <c r="AD15" i="1"/>
  <c r="S15" i="1" s="1"/>
  <c r="AE15" i="1"/>
  <c r="T15" i="1" s="1"/>
  <c r="AC16" i="1"/>
  <c r="R16" i="1" s="1"/>
  <c r="AD16" i="1"/>
  <c r="S16" i="1" s="1"/>
  <c r="AE16" i="1"/>
  <c r="T16" i="1" s="1"/>
  <c r="AC17" i="1"/>
  <c r="R17" i="1" s="1"/>
  <c r="AD17" i="1"/>
  <c r="S17" i="1" s="1"/>
  <c r="AE17" i="1"/>
  <c r="T17" i="1" s="1"/>
  <c r="AC18" i="1"/>
  <c r="R18" i="1" s="1"/>
  <c r="AD18" i="1"/>
  <c r="S18" i="1" s="1"/>
  <c r="AE18" i="1"/>
  <c r="T18" i="1" s="1"/>
  <c r="AC19" i="1"/>
  <c r="R19" i="1" s="1"/>
  <c r="AD19" i="1"/>
  <c r="S19" i="1" s="1"/>
  <c r="AE19" i="1"/>
  <c r="T19" i="1" s="1"/>
  <c r="AC20" i="1"/>
  <c r="R20" i="1" s="1"/>
  <c r="AD20" i="1"/>
  <c r="S20" i="1" s="1"/>
  <c r="AE20" i="1"/>
  <c r="T20" i="1" s="1"/>
  <c r="AC21" i="1"/>
  <c r="R21" i="1" s="1"/>
  <c r="AD21" i="1"/>
  <c r="S21" i="1" s="1"/>
  <c r="AE21" i="1"/>
  <c r="T21" i="1" s="1"/>
  <c r="AC22" i="1"/>
  <c r="R22" i="1" s="1"/>
  <c r="AD22" i="1"/>
  <c r="S22" i="1" s="1"/>
  <c r="AE22" i="1"/>
  <c r="T22" i="1" s="1"/>
  <c r="AC23" i="1"/>
  <c r="R23" i="1" s="1"/>
  <c r="AD23" i="1"/>
  <c r="S23" i="1" s="1"/>
  <c r="AE23" i="1"/>
  <c r="T23" i="1" s="1"/>
  <c r="AC24" i="1"/>
  <c r="R24" i="1" s="1"/>
  <c r="AD24" i="1"/>
  <c r="S24" i="1" s="1"/>
  <c r="AE24" i="1"/>
  <c r="T24" i="1" s="1"/>
  <c r="AC25" i="1"/>
  <c r="R25" i="1" s="1"/>
  <c r="AD25" i="1"/>
  <c r="S25" i="1" s="1"/>
  <c r="AE25" i="1"/>
  <c r="T25" i="1" s="1"/>
  <c r="AC26" i="1"/>
  <c r="R26" i="1" s="1"/>
  <c r="AD26" i="1"/>
  <c r="S26" i="1" s="1"/>
  <c r="AE26" i="1"/>
  <c r="T26" i="1" s="1"/>
  <c r="AC27" i="1"/>
  <c r="R27" i="1" s="1"/>
  <c r="AD27" i="1"/>
  <c r="S27" i="1" s="1"/>
  <c r="AE27" i="1"/>
  <c r="T27" i="1" s="1"/>
  <c r="AC28" i="1"/>
  <c r="R28" i="1" s="1"/>
  <c r="AD28" i="1"/>
  <c r="S28" i="1" s="1"/>
  <c r="AE28" i="1"/>
  <c r="T28" i="1" s="1"/>
  <c r="AC29" i="1"/>
  <c r="R29" i="1" s="1"/>
  <c r="AD29" i="1"/>
  <c r="S29" i="1" s="1"/>
  <c r="AE29" i="1"/>
  <c r="T29" i="1" s="1"/>
  <c r="AC30" i="1"/>
  <c r="R30" i="1" s="1"/>
  <c r="AD30" i="1"/>
  <c r="S30" i="1" s="1"/>
  <c r="AE30" i="1"/>
  <c r="T30" i="1" s="1"/>
  <c r="AC31" i="1"/>
  <c r="R31" i="1" s="1"/>
  <c r="AD31" i="1"/>
  <c r="S31" i="1" s="1"/>
  <c r="AE31" i="1"/>
  <c r="T31" i="1" s="1"/>
  <c r="AC32" i="1"/>
  <c r="R32" i="1" s="1"/>
  <c r="AD32" i="1"/>
  <c r="S32" i="1" s="1"/>
  <c r="AE32" i="1"/>
  <c r="T32" i="1" s="1"/>
  <c r="AC33" i="1"/>
  <c r="R33" i="1" s="1"/>
  <c r="AD33" i="1"/>
  <c r="S33" i="1" s="1"/>
  <c r="AE33" i="1"/>
  <c r="T33" i="1" s="1"/>
  <c r="AC34" i="1"/>
  <c r="R34" i="1" s="1"/>
  <c r="AD34" i="1"/>
  <c r="S34" i="1" s="1"/>
  <c r="AE34" i="1"/>
  <c r="T34" i="1" s="1"/>
  <c r="AC35" i="1"/>
  <c r="R35" i="1" s="1"/>
  <c r="AD35" i="1"/>
  <c r="S35" i="1" s="1"/>
  <c r="AE35" i="1"/>
  <c r="T35" i="1" s="1"/>
  <c r="AC36" i="1"/>
  <c r="R36" i="1" s="1"/>
  <c r="AD36" i="1"/>
  <c r="S36" i="1" s="1"/>
  <c r="AE36" i="1"/>
  <c r="T36" i="1" s="1"/>
  <c r="AC37" i="1"/>
  <c r="R37" i="1" s="1"/>
  <c r="AD37" i="1"/>
  <c r="S37" i="1" s="1"/>
  <c r="AE37" i="1"/>
  <c r="T37" i="1" s="1"/>
  <c r="AC38" i="1"/>
  <c r="R38" i="1" s="1"/>
  <c r="AD38" i="1"/>
  <c r="S38" i="1" s="1"/>
  <c r="AE38" i="1"/>
  <c r="T38" i="1" s="1"/>
  <c r="AC39" i="1"/>
  <c r="R39" i="1" s="1"/>
  <c r="AD39" i="1"/>
  <c r="S39" i="1" s="1"/>
  <c r="AE39" i="1"/>
  <c r="T39" i="1" s="1"/>
  <c r="AC40" i="1"/>
  <c r="R40" i="1" s="1"/>
  <c r="AD40" i="1"/>
  <c r="S40" i="1" s="1"/>
  <c r="AE40" i="1"/>
  <c r="T40" i="1" s="1"/>
  <c r="AC41" i="1"/>
  <c r="R41" i="1" s="1"/>
  <c r="AD41" i="1"/>
  <c r="S41" i="1" s="1"/>
  <c r="AE41" i="1"/>
  <c r="T41" i="1" s="1"/>
  <c r="AC42" i="1"/>
  <c r="R42" i="1" s="1"/>
  <c r="AD42" i="1"/>
  <c r="S42" i="1" s="1"/>
  <c r="AE42" i="1"/>
  <c r="T42" i="1" s="1"/>
  <c r="AC43" i="1"/>
  <c r="R43" i="1" s="1"/>
  <c r="AD43" i="1"/>
  <c r="S43" i="1" s="1"/>
  <c r="AE43" i="1"/>
  <c r="T43" i="1" s="1"/>
  <c r="AC44" i="1"/>
  <c r="R44" i="1" s="1"/>
  <c r="AD44" i="1"/>
  <c r="S44" i="1" s="1"/>
  <c r="AE44" i="1"/>
  <c r="T44" i="1" s="1"/>
  <c r="AC45" i="1"/>
  <c r="R45" i="1" s="1"/>
  <c r="AD45" i="1"/>
  <c r="S45" i="1" s="1"/>
  <c r="AE45" i="1"/>
  <c r="T45" i="1" s="1"/>
  <c r="AC46" i="1"/>
  <c r="R46" i="1" s="1"/>
  <c r="AD46" i="1"/>
  <c r="S46" i="1" s="1"/>
  <c r="AE46" i="1"/>
  <c r="T46" i="1" s="1"/>
  <c r="AC47" i="1"/>
  <c r="R47" i="1" s="1"/>
  <c r="AD47" i="1"/>
  <c r="S47" i="1" s="1"/>
  <c r="AE47" i="1"/>
  <c r="T47" i="1" s="1"/>
  <c r="AC48" i="1"/>
  <c r="R48" i="1" s="1"/>
  <c r="AD48" i="1"/>
  <c r="S48" i="1" s="1"/>
  <c r="AE48" i="1"/>
  <c r="T48" i="1" s="1"/>
  <c r="AC49" i="1"/>
  <c r="R49" i="1" s="1"/>
  <c r="AD49" i="1"/>
  <c r="S49" i="1" s="1"/>
  <c r="AE49" i="1"/>
  <c r="T49" i="1" s="1"/>
  <c r="AC50" i="1"/>
  <c r="R50" i="1" s="1"/>
  <c r="AD50" i="1"/>
  <c r="S50" i="1" s="1"/>
  <c r="AE50" i="1"/>
  <c r="T50" i="1" s="1"/>
  <c r="AC51" i="1"/>
  <c r="R51" i="1" s="1"/>
  <c r="AD51" i="1"/>
  <c r="S51" i="1" s="1"/>
  <c r="AE51" i="1"/>
  <c r="T51" i="1" s="1"/>
  <c r="AC52" i="1"/>
  <c r="R52" i="1" s="1"/>
  <c r="AD52" i="1"/>
  <c r="S52" i="1" s="1"/>
  <c r="AE52" i="1"/>
  <c r="T52" i="1" s="1"/>
  <c r="AC53" i="1"/>
  <c r="R53" i="1" s="1"/>
  <c r="AD53" i="1"/>
  <c r="S53" i="1" s="1"/>
  <c r="AE53" i="1"/>
  <c r="T53" i="1" s="1"/>
  <c r="AC54" i="1"/>
  <c r="R54" i="1" s="1"/>
  <c r="AD54" i="1"/>
  <c r="S54" i="1" s="1"/>
  <c r="AE54" i="1"/>
  <c r="T54" i="1" s="1"/>
  <c r="AC55" i="1"/>
  <c r="R55" i="1" s="1"/>
  <c r="AD55" i="1"/>
  <c r="S55" i="1" s="1"/>
  <c r="AE55" i="1"/>
  <c r="T55" i="1" s="1"/>
  <c r="AC56" i="1"/>
  <c r="R56" i="1" s="1"/>
  <c r="AD56" i="1"/>
  <c r="S56" i="1" s="1"/>
  <c r="AE56" i="1"/>
  <c r="T56" i="1" s="1"/>
  <c r="AC57" i="1"/>
  <c r="R57" i="1" s="1"/>
  <c r="AD57" i="1"/>
  <c r="S57" i="1" s="1"/>
  <c r="AE57" i="1"/>
  <c r="T57" i="1" s="1"/>
  <c r="AC58" i="1"/>
  <c r="R58" i="1" s="1"/>
  <c r="AD58" i="1"/>
  <c r="S58" i="1" s="1"/>
  <c r="AE58" i="1"/>
  <c r="T58" i="1" s="1"/>
  <c r="AC59" i="1"/>
  <c r="R59" i="1" s="1"/>
  <c r="AD59" i="1"/>
  <c r="S59" i="1" s="1"/>
  <c r="AE59" i="1"/>
  <c r="T59" i="1" s="1"/>
  <c r="AC60" i="1"/>
  <c r="R60" i="1" s="1"/>
  <c r="AD60" i="1"/>
  <c r="S60" i="1" s="1"/>
  <c r="AE60" i="1"/>
  <c r="T60" i="1" s="1"/>
  <c r="AC61" i="1"/>
  <c r="R61" i="1" s="1"/>
  <c r="AD61" i="1"/>
  <c r="S61" i="1" s="1"/>
  <c r="AE61" i="1"/>
  <c r="T61" i="1" s="1"/>
  <c r="AC62" i="1"/>
  <c r="R62" i="1" s="1"/>
  <c r="AD62" i="1"/>
  <c r="S62" i="1" s="1"/>
  <c r="AE62" i="1"/>
  <c r="T62" i="1" s="1"/>
  <c r="AC63" i="1"/>
  <c r="R63" i="1" s="1"/>
  <c r="AD63" i="1"/>
  <c r="S63" i="1" s="1"/>
  <c r="AE63" i="1"/>
  <c r="T63" i="1" s="1"/>
  <c r="AC64" i="1"/>
  <c r="R64" i="1" s="1"/>
  <c r="AD64" i="1"/>
  <c r="S64" i="1" s="1"/>
  <c r="AE64" i="1"/>
  <c r="T64" i="1" s="1"/>
  <c r="AC65" i="1"/>
  <c r="R65" i="1" s="1"/>
  <c r="AD65" i="1"/>
  <c r="S65" i="1" s="1"/>
  <c r="AE65" i="1"/>
  <c r="T65" i="1" s="1"/>
  <c r="AC66" i="1"/>
  <c r="R66" i="1" s="1"/>
  <c r="AD66" i="1"/>
  <c r="S66" i="1" s="1"/>
  <c r="AE66" i="1"/>
  <c r="T66" i="1" s="1"/>
  <c r="AC67" i="1"/>
  <c r="R67" i="1" s="1"/>
  <c r="AD67" i="1"/>
  <c r="S67" i="1" s="1"/>
  <c r="AE67" i="1"/>
  <c r="T67" i="1" s="1"/>
  <c r="AC68" i="1"/>
  <c r="R68" i="1" s="1"/>
  <c r="AD68" i="1"/>
  <c r="S68" i="1" s="1"/>
  <c r="AE68" i="1"/>
  <c r="T68" i="1" s="1"/>
  <c r="AC69" i="1"/>
  <c r="R69" i="1" s="1"/>
  <c r="AD69" i="1"/>
  <c r="S69" i="1" s="1"/>
  <c r="AE69" i="1"/>
  <c r="T69" i="1" s="1"/>
  <c r="AC70" i="1"/>
  <c r="R70" i="1" s="1"/>
  <c r="AD70" i="1"/>
  <c r="S70" i="1" s="1"/>
  <c r="AE70" i="1"/>
  <c r="T70" i="1" s="1"/>
  <c r="AC71" i="1"/>
  <c r="R71" i="1" s="1"/>
  <c r="AD71" i="1"/>
  <c r="S71" i="1" s="1"/>
  <c r="AE71" i="1"/>
  <c r="T71" i="1" s="1"/>
  <c r="AC72" i="1"/>
  <c r="R72" i="1" s="1"/>
  <c r="AD72" i="1"/>
  <c r="S72" i="1" s="1"/>
  <c r="AE72" i="1"/>
  <c r="T72" i="1" s="1"/>
  <c r="AC73" i="1"/>
  <c r="R73" i="1" s="1"/>
  <c r="AD73" i="1"/>
  <c r="S73" i="1" s="1"/>
  <c r="AE73" i="1"/>
  <c r="T73" i="1" s="1"/>
  <c r="AC74" i="1"/>
  <c r="R74" i="1" s="1"/>
  <c r="AD74" i="1"/>
  <c r="S74" i="1" s="1"/>
  <c r="AE74" i="1"/>
  <c r="T74" i="1" s="1"/>
  <c r="AC75" i="1"/>
  <c r="R75" i="1" s="1"/>
  <c r="AD75" i="1"/>
  <c r="S75" i="1" s="1"/>
  <c r="AE75" i="1"/>
  <c r="T75" i="1" s="1"/>
  <c r="AC76" i="1"/>
  <c r="R76" i="1" s="1"/>
  <c r="AD76" i="1"/>
  <c r="S76" i="1" s="1"/>
  <c r="AE76" i="1"/>
  <c r="T76" i="1" s="1"/>
  <c r="AC77" i="1"/>
  <c r="R77" i="1" s="1"/>
  <c r="AD77" i="1"/>
  <c r="S77" i="1" s="1"/>
  <c r="AE77" i="1"/>
  <c r="T77" i="1" s="1"/>
  <c r="AC78" i="1"/>
  <c r="R78" i="1" s="1"/>
  <c r="AD78" i="1"/>
  <c r="S78" i="1" s="1"/>
  <c r="AE78" i="1"/>
  <c r="T78" i="1" s="1"/>
  <c r="AC79" i="1"/>
  <c r="R79" i="1" s="1"/>
  <c r="AD79" i="1"/>
  <c r="S79" i="1" s="1"/>
  <c r="AE79" i="1"/>
  <c r="T79" i="1" s="1"/>
  <c r="AC80" i="1"/>
  <c r="R80" i="1" s="1"/>
  <c r="AD80" i="1"/>
  <c r="S80" i="1" s="1"/>
  <c r="AE80" i="1"/>
  <c r="T80" i="1" s="1"/>
  <c r="AC81" i="1"/>
  <c r="R81" i="1" s="1"/>
  <c r="AD81" i="1"/>
  <c r="S81" i="1" s="1"/>
  <c r="AE81" i="1"/>
  <c r="T81" i="1" s="1"/>
  <c r="AC82" i="1"/>
  <c r="R82" i="1" s="1"/>
  <c r="AD82" i="1"/>
  <c r="S82" i="1" s="1"/>
  <c r="AE82" i="1"/>
  <c r="T82" i="1" s="1"/>
  <c r="AC83" i="1"/>
  <c r="R83" i="1" s="1"/>
  <c r="AD83" i="1"/>
  <c r="S83" i="1" s="1"/>
  <c r="AE83" i="1"/>
  <c r="T83" i="1" s="1"/>
  <c r="AC84" i="1"/>
  <c r="R84" i="1" s="1"/>
  <c r="AD84" i="1"/>
  <c r="S84" i="1" s="1"/>
  <c r="AE84" i="1"/>
  <c r="T84" i="1" s="1"/>
  <c r="AC85" i="1"/>
  <c r="R85" i="1" s="1"/>
  <c r="AD85" i="1"/>
  <c r="S85" i="1" s="1"/>
  <c r="AE85" i="1"/>
  <c r="T85" i="1" s="1"/>
  <c r="AC86" i="1"/>
  <c r="R86" i="1" s="1"/>
  <c r="AD86" i="1"/>
  <c r="S86" i="1" s="1"/>
  <c r="AE86" i="1"/>
  <c r="T86" i="1" s="1"/>
  <c r="AC87" i="1"/>
  <c r="R87" i="1" s="1"/>
  <c r="AD87" i="1"/>
  <c r="S87" i="1" s="1"/>
  <c r="AE87" i="1"/>
  <c r="T87" i="1" s="1"/>
  <c r="AC88" i="1"/>
  <c r="R88" i="1" s="1"/>
  <c r="AD88" i="1"/>
  <c r="S88" i="1" s="1"/>
  <c r="AE88" i="1"/>
  <c r="T88" i="1" s="1"/>
  <c r="AC89" i="1"/>
  <c r="R89" i="1" s="1"/>
  <c r="AD89" i="1"/>
  <c r="S89" i="1" s="1"/>
  <c r="AE89" i="1"/>
  <c r="T89" i="1" s="1"/>
  <c r="AC90" i="1"/>
  <c r="R90" i="1" s="1"/>
  <c r="AD90" i="1"/>
  <c r="S90" i="1" s="1"/>
  <c r="AE90" i="1"/>
  <c r="T90" i="1" s="1"/>
  <c r="AC91" i="1"/>
  <c r="R91" i="1" s="1"/>
  <c r="AD91" i="1"/>
  <c r="S91" i="1" s="1"/>
  <c r="AE91" i="1"/>
  <c r="T91" i="1" s="1"/>
  <c r="AC92" i="1"/>
  <c r="R92" i="1" s="1"/>
  <c r="AD92" i="1"/>
  <c r="S92" i="1" s="1"/>
  <c r="AE92" i="1"/>
  <c r="T92" i="1" s="1"/>
  <c r="AC93" i="1"/>
  <c r="R93" i="1" s="1"/>
  <c r="AD93" i="1"/>
  <c r="S93" i="1" s="1"/>
  <c r="AE93" i="1"/>
  <c r="T93" i="1" s="1"/>
  <c r="AC94" i="1"/>
  <c r="R94" i="1" s="1"/>
  <c r="AD94" i="1"/>
  <c r="S94" i="1" s="1"/>
  <c r="AE94" i="1"/>
  <c r="T94" i="1" s="1"/>
  <c r="AC95" i="1"/>
  <c r="R95" i="1" s="1"/>
  <c r="AD95" i="1"/>
  <c r="S95" i="1" s="1"/>
  <c r="AE95" i="1"/>
  <c r="T95" i="1" s="1"/>
  <c r="AC96" i="1"/>
  <c r="R96" i="1" s="1"/>
  <c r="AD96" i="1"/>
  <c r="S96" i="1" s="1"/>
  <c r="AE96" i="1"/>
  <c r="T96" i="1" s="1"/>
  <c r="AC97" i="1"/>
  <c r="R97" i="1" s="1"/>
  <c r="AD97" i="1"/>
  <c r="S97" i="1" s="1"/>
  <c r="AE97" i="1"/>
  <c r="T97" i="1" s="1"/>
  <c r="AC98" i="1"/>
  <c r="R98" i="1" s="1"/>
  <c r="AD98" i="1"/>
  <c r="S98" i="1" s="1"/>
  <c r="AE98" i="1"/>
  <c r="T98" i="1" s="1"/>
  <c r="AC99" i="1"/>
  <c r="R99" i="1" s="1"/>
  <c r="AD99" i="1"/>
  <c r="S99" i="1" s="1"/>
  <c r="AE99" i="1"/>
  <c r="T99" i="1" s="1"/>
  <c r="AC100" i="1"/>
  <c r="R100" i="1" s="1"/>
  <c r="AD100" i="1"/>
  <c r="S100" i="1" s="1"/>
  <c r="AE100" i="1"/>
  <c r="T100" i="1" s="1"/>
  <c r="AC101" i="1"/>
  <c r="R101" i="1" s="1"/>
  <c r="AD101" i="1"/>
  <c r="S101" i="1" s="1"/>
  <c r="AE101" i="1"/>
  <c r="T101" i="1" s="1"/>
  <c r="AC102" i="1"/>
  <c r="R102" i="1" s="1"/>
  <c r="AD102" i="1"/>
  <c r="S102" i="1" s="1"/>
  <c r="AE102" i="1"/>
  <c r="T102" i="1" s="1"/>
  <c r="AC103" i="1"/>
  <c r="R103" i="1" s="1"/>
  <c r="AD103" i="1"/>
  <c r="S103" i="1" s="1"/>
  <c r="AE103" i="1"/>
  <c r="T103" i="1" s="1"/>
  <c r="AC104" i="1"/>
  <c r="R104" i="1" s="1"/>
  <c r="AD104" i="1"/>
  <c r="S104" i="1" s="1"/>
  <c r="AE104" i="1"/>
  <c r="T104" i="1" s="1"/>
  <c r="AC105" i="1"/>
  <c r="R105" i="1" s="1"/>
  <c r="AD105" i="1"/>
  <c r="S105" i="1" s="1"/>
  <c r="AE105" i="1"/>
  <c r="T105" i="1" s="1"/>
  <c r="AC106" i="1"/>
  <c r="R106" i="1" s="1"/>
  <c r="AD106" i="1"/>
  <c r="S106" i="1" s="1"/>
  <c r="AE106" i="1"/>
  <c r="T106" i="1" s="1"/>
  <c r="AC107" i="1"/>
  <c r="R107" i="1" s="1"/>
  <c r="AD107" i="1"/>
  <c r="S107" i="1" s="1"/>
  <c r="AE107" i="1"/>
  <c r="T107" i="1" s="1"/>
  <c r="AC108" i="1"/>
  <c r="R108" i="1" s="1"/>
  <c r="AD108" i="1"/>
  <c r="S108" i="1" s="1"/>
  <c r="AE108" i="1"/>
  <c r="T108" i="1" s="1"/>
  <c r="AC109" i="1"/>
  <c r="R109" i="1" s="1"/>
  <c r="AD109" i="1"/>
  <c r="S109" i="1" s="1"/>
  <c r="AE109" i="1"/>
  <c r="T109" i="1" s="1"/>
  <c r="AC110" i="1"/>
  <c r="R110" i="1" s="1"/>
  <c r="AD110" i="1"/>
  <c r="S110" i="1" s="1"/>
  <c r="AE110" i="1"/>
  <c r="T110" i="1" s="1"/>
  <c r="AC111" i="1"/>
  <c r="R111" i="1" s="1"/>
  <c r="AD111" i="1"/>
  <c r="S111" i="1" s="1"/>
  <c r="AE111" i="1"/>
  <c r="T111" i="1" s="1"/>
  <c r="AC112" i="1"/>
  <c r="R112" i="1" s="1"/>
  <c r="AD112" i="1"/>
  <c r="S112" i="1" s="1"/>
  <c r="AE112" i="1"/>
  <c r="T112" i="1" s="1"/>
  <c r="AC113" i="1"/>
  <c r="R113" i="1" s="1"/>
  <c r="AD113" i="1"/>
  <c r="S113" i="1" s="1"/>
  <c r="AE113" i="1"/>
  <c r="T113" i="1" s="1"/>
  <c r="AC114" i="1"/>
  <c r="R114" i="1" s="1"/>
  <c r="AD114" i="1"/>
  <c r="S114" i="1" s="1"/>
  <c r="AE114" i="1"/>
  <c r="T114" i="1" s="1"/>
  <c r="AC115" i="1"/>
  <c r="R115" i="1" s="1"/>
  <c r="AD115" i="1"/>
  <c r="S115" i="1" s="1"/>
  <c r="AE115" i="1"/>
  <c r="T115" i="1" s="1"/>
  <c r="AC116" i="1"/>
  <c r="R116" i="1" s="1"/>
  <c r="AD116" i="1"/>
  <c r="S116" i="1" s="1"/>
  <c r="AE116" i="1"/>
  <c r="T116" i="1" s="1"/>
  <c r="AC117" i="1"/>
  <c r="R117" i="1" s="1"/>
  <c r="AD117" i="1"/>
  <c r="S117" i="1" s="1"/>
  <c r="AE117" i="1"/>
  <c r="T117" i="1" s="1"/>
  <c r="AC118" i="1"/>
  <c r="R118" i="1" s="1"/>
  <c r="AD118" i="1"/>
  <c r="S118" i="1" s="1"/>
  <c r="AE118" i="1"/>
  <c r="T118" i="1" s="1"/>
  <c r="AC119" i="1"/>
  <c r="R119" i="1" s="1"/>
  <c r="AD119" i="1"/>
  <c r="S119" i="1" s="1"/>
  <c r="AE119" i="1"/>
  <c r="T119" i="1" s="1"/>
  <c r="AC120" i="1"/>
  <c r="R120" i="1" s="1"/>
  <c r="AD120" i="1"/>
  <c r="S120" i="1" s="1"/>
  <c r="AE120" i="1"/>
  <c r="T120" i="1" s="1"/>
  <c r="AC121" i="1"/>
  <c r="R121" i="1" s="1"/>
  <c r="AD121" i="1"/>
  <c r="S121" i="1" s="1"/>
  <c r="AE121" i="1"/>
  <c r="T121" i="1" s="1"/>
  <c r="AC122" i="1"/>
  <c r="R122" i="1" s="1"/>
  <c r="AD122" i="1"/>
  <c r="S122" i="1" s="1"/>
  <c r="AE122" i="1"/>
  <c r="T122" i="1" s="1"/>
  <c r="AC123" i="1"/>
  <c r="R123" i="1" s="1"/>
  <c r="AD123" i="1"/>
  <c r="S123" i="1" s="1"/>
  <c r="AE123" i="1"/>
  <c r="T123" i="1" s="1"/>
  <c r="AC124" i="1"/>
  <c r="R124" i="1" s="1"/>
  <c r="AD124" i="1"/>
  <c r="S124" i="1" s="1"/>
  <c r="AE124" i="1"/>
  <c r="T124" i="1" s="1"/>
  <c r="AC125" i="1"/>
  <c r="R125" i="1" s="1"/>
  <c r="AD125" i="1"/>
  <c r="S125" i="1" s="1"/>
  <c r="AE125" i="1"/>
  <c r="T125" i="1" s="1"/>
  <c r="AC126" i="1"/>
  <c r="R126" i="1" s="1"/>
  <c r="AD126" i="1"/>
  <c r="S126" i="1" s="1"/>
  <c r="AE126" i="1"/>
  <c r="T126" i="1" s="1"/>
  <c r="AC127" i="1"/>
  <c r="R127" i="1" s="1"/>
  <c r="AD127" i="1"/>
  <c r="S127" i="1" s="1"/>
  <c r="AE127" i="1"/>
  <c r="T127" i="1" s="1"/>
  <c r="AC128" i="1"/>
  <c r="R128" i="1" s="1"/>
  <c r="AD128" i="1"/>
  <c r="S128" i="1" s="1"/>
  <c r="AE128" i="1"/>
  <c r="T128" i="1" s="1"/>
  <c r="AC129" i="1"/>
  <c r="R129" i="1" s="1"/>
  <c r="AD129" i="1"/>
  <c r="S129" i="1" s="1"/>
  <c r="AE129" i="1"/>
  <c r="T129" i="1" s="1"/>
  <c r="AC130" i="1"/>
  <c r="R130" i="1" s="1"/>
  <c r="AD130" i="1"/>
  <c r="S130" i="1" s="1"/>
  <c r="AE130" i="1"/>
  <c r="T130" i="1" s="1"/>
  <c r="AC131" i="1"/>
  <c r="R131" i="1" s="1"/>
  <c r="AD131" i="1"/>
  <c r="S131" i="1" s="1"/>
  <c r="AE131" i="1"/>
  <c r="T131" i="1" s="1"/>
  <c r="AC132" i="1"/>
  <c r="R132" i="1" s="1"/>
  <c r="AD132" i="1"/>
  <c r="S132" i="1" s="1"/>
  <c r="AE132" i="1"/>
  <c r="T132" i="1" s="1"/>
  <c r="AC133" i="1"/>
  <c r="R133" i="1" s="1"/>
  <c r="AD133" i="1"/>
  <c r="S133" i="1" s="1"/>
  <c r="AE133" i="1"/>
  <c r="T133" i="1" s="1"/>
  <c r="AC134" i="1"/>
  <c r="R134" i="1" s="1"/>
  <c r="AD134" i="1"/>
  <c r="S134" i="1" s="1"/>
  <c r="AE134" i="1"/>
  <c r="T134" i="1" s="1"/>
  <c r="AC135" i="1"/>
  <c r="R135" i="1" s="1"/>
  <c r="AD135" i="1"/>
  <c r="S135" i="1" s="1"/>
  <c r="AE135" i="1"/>
  <c r="T135" i="1" s="1"/>
  <c r="AC136" i="1"/>
  <c r="R136" i="1" s="1"/>
  <c r="AD136" i="1"/>
  <c r="S136" i="1" s="1"/>
  <c r="AE136" i="1"/>
  <c r="T136" i="1" s="1"/>
  <c r="AC137" i="1"/>
  <c r="R137" i="1" s="1"/>
  <c r="AD137" i="1"/>
  <c r="S137" i="1" s="1"/>
  <c r="AE137" i="1"/>
  <c r="T137" i="1" s="1"/>
  <c r="AC138" i="1"/>
  <c r="R138" i="1" s="1"/>
  <c r="AD138" i="1"/>
  <c r="S138" i="1" s="1"/>
  <c r="AE138" i="1"/>
  <c r="T138" i="1" s="1"/>
  <c r="AC139" i="1"/>
  <c r="R139" i="1" s="1"/>
  <c r="AD139" i="1"/>
  <c r="S139" i="1" s="1"/>
  <c r="AE139" i="1"/>
  <c r="T139" i="1" s="1"/>
  <c r="AC140" i="1"/>
  <c r="R140" i="1" s="1"/>
  <c r="AD140" i="1"/>
  <c r="S140" i="1" s="1"/>
  <c r="AE140" i="1"/>
  <c r="T140" i="1" s="1"/>
  <c r="AC141" i="1"/>
  <c r="R141" i="1" s="1"/>
  <c r="AD141" i="1"/>
  <c r="S141" i="1" s="1"/>
  <c r="AE141" i="1"/>
  <c r="T141" i="1" s="1"/>
  <c r="AC142" i="1"/>
  <c r="R142" i="1" s="1"/>
  <c r="AD142" i="1"/>
  <c r="S142" i="1" s="1"/>
  <c r="AE142" i="1"/>
  <c r="T142" i="1" s="1"/>
  <c r="AC143" i="1"/>
  <c r="R143" i="1" s="1"/>
  <c r="AD143" i="1"/>
  <c r="S143" i="1" s="1"/>
  <c r="AE143" i="1"/>
  <c r="T143" i="1" s="1"/>
  <c r="AC144" i="1"/>
  <c r="R144" i="1" s="1"/>
  <c r="AD144" i="1"/>
  <c r="S144" i="1" s="1"/>
  <c r="AE144" i="1"/>
  <c r="T144" i="1" s="1"/>
  <c r="AC145" i="1"/>
  <c r="R145" i="1" s="1"/>
  <c r="AD145" i="1"/>
  <c r="S145" i="1" s="1"/>
  <c r="AE145" i="1"/>
  <c r="T145" i="1" s="1"/>
  <c r="AC146" i="1"/>
  <c r="R146" i="1" s="1"/>
  <c r="AD146" i="1"/>
  <c r="S146" i="1" s="1"/>
  <c r="AE146" i="1"/>
  <c r="T146" i="1" s="1"/>
  <c r="AC147" i="1"/>
  <c r="R147" i="1" s="1"/>
  <c r="AD147" i="1"/>
  <c r="S147" i="1" s="1"/>
  <c r="AE147" i="1"/>
  <c r="T147" i="1" s="1"/>
  <c r="AC148" i="1"/>
  <c r="R148" i="1" s="1"/>
  <c r="AD148" i="1"/>
  <c r="S148" i="1" s="1"/>
  <c r="AE148" i="1"/>
  <c r="T148" i="1" s="1"/>
  <c r="AC149" i="1"/>
  <c r="R149" i="1" s="1"/>
  <c r="AD149" i="1"/>
  <c r="S149" i="1" s="1"/>
  <c r="AE149" i="1"/>
  <c r="T149" i="1" s="1"/>
  <c r="AC150" i="1"/>
  <c r="R150" i="1" s="1"/>
  <c r="AD150" i="1"/>
  <c r="S150" i="1" s="1"/>
  <c r="AE150" i="1"/>
  <c r="T150" i="1" s="1"/>
  <c r="AC151" i="1"/>
  <c r="R151" i="1" s="1"/>
  <c r="AD151" i="1"/>
  <c r="S151" i="1" s="1"/>
  <c r="AE151" i="1"/>
  <c r="T151" i="1" s="1"/>
  <c r="AC152" i="1"/>
  <c r="R152" i="1" s="1"/>
  <c r="AD152" i="1"/>
  <c r="S152" i="1" s="1"/>
  <c r="AE152" i="1"/>
  <c r="T152" i="1" s="1"/>
  <c r="AC153" i="1"/>
  <c r="R153" i="1" s="1"/>
  <c r="AD153" i="1"/>
  <c r="S153" i="1" s="1"/>
  <c r="AE153" i="1"/>
  <c r="T153" i="1" s="1"/>
  <c r="AC154" i="1"/>
  <c r="R154" i="1" s="1"/>
  <c r="AD154" i="1"/>
  <c r="S154" i="1" s="1"/>
  <c r="AE154" i="1"/>
  <c r="T154" i="1" s="1"/>
  <c r="AC155" i="1"/>
  <c r="R155" i="1" s="1"/>
  <c r="AD155" i="1"/>
  <c r="S155" i="1" s="1"/>
  <c r="AE155" i="1"/>
  <c r="T155" i="1" s="1"/>
  <c r="AC156" i="1"/>
  <c r="R156" i="1" s="1"/>
  <c r="AD156" i="1"/>
  <c r="S156" i="1" s="1"/>
  <c r="AE156" i="1"/>
  <c r="T156" i="1" s="1"/>
  <c r="AC157" i="1"/>
  <c r="R157" i="1" s="1"/>
  <c r="AD157" i="1"/>
  <c r="S157" i="1" s="1"/>
  <c r="AE157" i="1"/>
  <c r="T157" i="1" s="1"/>
  <c r="AC158" i="1"/>
  <c r="R158" i="1" s="1"/>
  <c r="AD158" i="1"/>
  <c r="S158" i="1" s="1"/>
  <c r="AE158" i="1"/>
  <c r="T158" i="1" s="1"/>
  <c r="AC159" i="1"/>
  <c r="R159" i="1" s="1"/>
  <c r="AD159" i="1"/>
  <c r="S159" i="1" s="1"/>
  <c r="AE159" i="1"/>
  <c r="T159" i="1" s="1"/>
  <c r="AC160" i="1"/>
  <c r="R160" i="1" s="1"/>
  <c r="AD160" i="1"/>
  <c r="S160" i="1" s="1"/>
  <c r="AE160" i="1"/>
  <c r="T160" i="1" s="1"/>
  <c r="AC161" i="1"/>
  <c r="R161" i="1" s="1"/>
  <c r="AD161" i="1"/>
  <c r="S161" i="1" s="1"/>
  <c r="AE161" i="1"/>
  <c r="T161" i="1" s="1"/>
  <c r="AE6" i="1"/>
  <c r="T6" i="1" s="1"/>
  <c r="AD6" i="1"/>
  <c r="S6" i="1" s="1"/>
  <c r="AC6" i="1"/>
  <c r="R6" i="1" s="1"/>
  <c r="AB6" i="1"/>
  <c r="Q6" i="1" s="1"/>
  <c r="Z5" i="1"/>
  <c r="Y5" i="1"/>
  <c r="X5" i="1"/>
  <c r="W5" i="1"/>
  <c r="T5" i="1"/>
  <c r="S5" i="1"/>
  <c r="R5" i="1"/>
  <c r="Q5" i="1"/>
  <c r="G22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6" i="1"/>
  <c r="G5" i="1"/>
  <c r="K3942" i="1" l="1"/>
  <c r="K1314" i="1"/>
  <c r="K2403" i="1"/>
  <c r="K2452" i="1"/>
  <c r="K3387" i="1"/>
  <c r="K2111" i="1"/>
  <c r="K2309" i="1"/>
  <c r="K2898" i="1"/>
  <c r="K3318" i="1"/>
  <c r="K1654" i="1"/>
  <c r="K3608" i="1"/>
  <c r="K1508" i="1"/>
  <c r="K3479" i="1"/>
  <c r="K3005" i="1"/>
  <c r="K1601" i="1"/>
  <c r="K3754" i="1"/>
  <c r="K3946" i="1"/>
  <c r="K2322" i="1"/>
  <c r="K2913" i="1"/>
  <c r="K2984" i="1"/>
  <c r="K2489" i="1"/>
  <c r="K2806" i="1"/>
  <c r="K1432" i="1"/>
  <c r="K1933" i="1"/>
  <c r="K3070" i="1"/>
  <c r="K1893" i="1"/>
  <c r="K1429" i="1"/>
  <c r="K3849" i="1"/>
  <c r="K1386" i="1"/>
  <c r="K1495" i="1"/>
  <c r="K3205" i="1"/>
  <c r="K1484" i="1"/>
  <c r="K3269" i="1"/>
  <c r="K2644" i="1"/>
  <c r="K3860" i="1"/>
  <c r="K3306" i="1"/>
  <c r="K3452" i="1"/>
  <c r="K3645" i="1"/>
  <c r="K3647" i="1"/>
  <c r="K1942" i="1"/>
  <c r="K1339" i="1"/>
  <c r="K1343" i="1"/>
  <c r="K1803" i="1"/>
  <c r="K1374" i="1"/>
  <c r="K3066" i="1"/>
  <c r="K3924" i="1"/>
  <c r="K1417" i="1"/>
  <c r="K1851" i="1"/>
  <c r="K1400" i="1"/>
  <c r="K2136" i="1"/>
  <c r="K2811" i="1"/>
  <c r="K2120" i="1"/>
  <c r="K3913" i="1"/>
  <c r="K1424" i="1"/>
  <c r="K2166" i="1"/>
  <c r="K3028" i="1"/>
  <c r="K3163" i="1"/>
  <c r="K2272" i="1"/>
  <c r="K1367" i="1"/>
  <c r="K1531" i="1"/>
  <c r="K1410" i="1"/>
  <c r="K3307" i="1"/>
  <c r="K3800" i="1"/>
  <c r="K1986" i="1"/>
  <c r="K1365" i="1"/>
  <c r="K3539" i="1"/>
  <c r="K1783" i="1"/>
  <c r="K2291" i="1"/>
  <c r="K3743" i="1"/>
  <c r="K3986" i="1"/>
  <c r="K2024" i="1"/>
  <c r="K1458" i="1"/>
  <c r="K1357" i="1"/>
  <c r="K1341" i="1"/>
  <c r="K1309" i="1"/>
  <c r="K1644" i="1"/>
  <c r="K1306" i="1"/>
  <c r="K3896" i="1"/>
  <c r="K1324" i="1"/>
  <c r="K3375" i="1"/>
  <c r="K1467" i="1"/>
  <c r="K1711" i="1"/>
  <c r="K1827" i="1"/>
  <c r="K1342" i="1"/>
  <c r="K1332" i="1"/>
  <c r="K1338" i="1"/>
  <c r="K2762" i="1"/>
  <c r="K1294" i="1"/>
  <c r="L1631" i="1"/>
  <c r="L1211" i="1"/>
  <c r="L1193" i="1"/>
  <c r="L305" i="1"/>
  <c r="L1766" i="1"/>
  <c r="L1040" i="1"/>
  <c r="L1456" i="1"/>
  <c r="L2152" i="1"/>
  <c r="L1544" i="1"/>
  <c r="L6" i="1"/>
  <c r="L820" i="1"/>
  <c r="L914" i="1"/>
  <c r="L1571" i="1"/>
  <c r="L17" i="1"/>
  <c r="L450" i="1"/>
  <c r="L1148" i="1"/>
  <c r="L766" i="1"/>
  <c r="L849" i="1"/>
  <c r="L1132" i="1"/>
  <c r="L937" i="1"/>
  <c r="L1590" i="1"/>
  <c r="L2124" i="1"/>
  <c r="L974" i="1"/>
  <c r="L1002" i="1"/>
  <c r="L895" i="1"/>
  <c r="L1302" i="1"/>
  <c r="L1041" i="1"/>
  <c r="L89" i="1"/>
  <c r="L1704" i="1"/>
  <c r="L1114" i="1"/>
  <c r="L645" i="1"/>
  <c r="L2206" i="1"/>
  <c r="L878" i="1"/>
  <c r="L1370" i="1"/>
  <c r="L1010" i="1"/>
  <c r="L1473" i="1"/>
  <c r="L1879" i="1"/>
  <c r="L519" i="1"/>
  <c r="L695" i="1"/>
  <c r="L724" i="1"/>
  <c r="L1594" i="1"/>
  <c r="L1012" i="1"/>
  <c r="L810" i="1"/>
  <c r="L2098" i="1"/>
  <c r="L1563" i="1"/>
  <c r="L2115" i="1"/>
  <c r="L752" i="1"/>
  <c r="L474" i="1"/>
  <c r="L1141" i="1"/>
  <c r="L378" i="1"/>
  <c r="L1705" i="1"/>
  <c r="L479" i="1"/>
  <c r="L1447" i="1"/>
  <c r="L607" i="1"/>
  <c r="L283" i="1"/>
  <c r="L1525" i="1"/>
  <c r="L52" i="1"/>
  <c r="L25" i="1"/>
  <c r="L980" i="1"/>
  <c r="L2179" i="1"/>
  <c r="L723" i="1"/>
  <c r="L1048" i="1"/>
  <c r="L558" i="1"/>
  <c r="L1717" i="1"/>
  <c r="L1565" i="1"/>
  <c r="L1020" i="1"/>
  <c r="L714" i="1"/>
  <c r="L290" i="1"/>
  <c r="L1351" i="1"/>
  <c r="L525" i="1"/>
  <c r="L1528" i="1"/>
  <c r="L1344" i="1"/>
  <c r="L1470" i="1"/>
  <c r="L2250" i="1"/>
  <c r="L2108" i="1"/>
  <c r="L2211" i="1"/>
  <c r="L408" i="1"/>
  <c r="L2245" i="1"/>
  <c r="L190" i="1"/>
  <c r="L689" i="1"/>
  <c r="L504" i="1"/>
  <c r="L618" i="1"/>
  <c r="L2162" i="1"/>
  <c r="L561" i="1"/>
  <c r="L14" i="1"/>
  <c r="L2227" i="1"/>
  <c r="L369" i="1"/>
  <c r="L202" i="1"/>
  <c r="L2018" i="1"/>
  <c r="L79" i="1"/>
  <c r="L647" i="1"/>
  <c r="L1442" i="1"/>
  <c r="L964" i="1"/>
  <c r="L1730" i="1"/>
  <c r="L455" i="1"/>
  <c r="L1325" i="1"/>
  <c r="L1445" i="1"/>
  <c r="L1498" i="1"/>
  <c r="L510" i="1"/>
  <c r="L725" i="1"/>
  <c r="L1138" i="1"/>
  <c r="L80" i="1"/>
  <c r="L1074" i="1"/>
  <c r="L1407" i="1"/>
  <c r="L2181" i="1"/>
  <c r="L1539" i="1"/>
  <c r="L569" i="1"/>
  <c r="L942" i="1"/>
  <c r="L889" i="1"/>
  <c r="L1823" i="1"/>
  <c r="L1318" i="1"/>
  <c r="L1032" i="1"/>
  <c r="L904" i="1"/>
  <c r="L1732" i="1"/>
  <c r="L1247" i="1"/>
  <c r="L1585" i="1"/>
  <c r="L2177" i="1"/>
  <c r="L1449" i="1"/>
  <c r="L748" i="1"/>
  <c r="L269" i="1"/>
  <c r="L2082" i="1"/>
  <c r="L445" i="1"/>
  <c r="L2067" i="1"/>
  <c r="L1682" i="1"/>
  <c r="L437" i="1"/>
  <c r="L2085" i="1"/>
  <c r="L1870" i="1"/>
  <c r="L1864" i="1"/>
  <c r="L245" i="1"/>
  <c r="L1971" i="1"/>
  <c r="L227" i="1"/>
  <c r="L114" i="1"/>
  <c r="L998" i="1"/>
  <c r="L1738" i="1"/>
  <c r="L522" i="1"/>
  <c r="L961" i="1"/>
  <c r="L2072" i="1"/>
  <c r="L215" i="1"/>
  <c r="L222" i="1"/>
  <c r="L2154" i="1"/>
  <c r="L1662" i="1"/>
  <c r="L982" i="1"/>
  <c r="L2128" i="1"/>
  <c r="L943" i="1"/>
  <c r="L1974" i="1"/>
  <c r="L678" i="1"/>
  <c r="L126" i="1"/>
  <c r="L468" i="1"/>
  <c r="L2273" i="1"/>
  <c r="L1014" i="1"/>
  <c r="L1612" i="1"/>
  <c r="L1596" i="1"/>
  <c r="L1369" i="1"/>
  <c r="L201" i="1"/>
  <c r="L882" i="1"/>
  <c r="L292" i="1"/>
  <c r="L1747" i="1"/>
  <c r="L1288" i="1"/>
  <c r="L682" i="1"/>
  <c r="L590" i="1"/>
  <c r="L391" i="1"/>
  <c r="L211" i="1"/>
  <c r="L1745" i="1"/>
  <c r="L1634" i="1"/>
  <c r="L1930" i="1"/>
  <c r="L40" i="1"/>
  <c r="L1504" i="1"/>
  <c r="L206" i="1"/>
  <c r="L1206" i="1"/>
  <c r="L64" i="1"/>
  <c r="L399" i="1"/>
  <c r="L16" i="1"/>
  <c r="L2153" i="1"/>
  <c r="L793" i="1"/>
  <c r="L284" i="1"/>
  <c r="L935" i="1"/>
  <c r="L132" i="1"/>
  <c r="L186" i="1"/>
  <c r="L1205" i="1"/>
  <c r="L1939" i="1"/>
  <c r="L266" i="1"/>
  <c r="L1587" i="1"/>
  <c r="L1690" i="1"/>
  <c r="L2140" i="1"/>
  <c r="L1240" i="1"/>
  <c r="L804" i="1"/>
  <c r="L633" i="1"/>
  <c r="L2031" i="1"/>
  <c r="L981" i="1"/>
  <c r="L2233" i="1"/>
  <c r="L1811" i="1"/>
  <c r="L1836" i="1"/>
  <c r="L73" i="1"/>
  <c r="L749" i="1"/>
  <c r="L2094" i="1"/>
  <c r="L1481" i="1"/>
  <c r="L897" i="1"/>
  <c r="L1694" i="1"/>
  <c r="L433" i="1"/>
  <c r="L887" i="1"/>
  <c r="L629" i="1"/>
  <c r="L41" i="1"/>
  <c r="L1792" i="1"/>
  <c r="L783" i="1"/>
  <c r="L954" i="1"/>
  <c r="L906" i="1"/>
  <c r="L1516" i="1"/>
  <c r="L1282" i="1"/>
  <c r="L2088" i="1"/>
  <c r="L1749" i="1"/>
  <c r="L1396" i="1"/>
  <c r="L493" i="1"/>
  <c r="L70" i="1"/>
  <c r="L1261" i="1"/>
  <c r="L851" i="1"/>
  <c r="L854" i="1"/>
  <c r="L379" i="1"/>
  <c r="L681" i="1"/>
  <c r="L1116" i="1"/>
  <c r="L1561" i="1"/>
  <c r="L1362" i="1"/>
  <c r="L839" i="1"/>
  <c r="L1024" i="1"/>
  <c r="L2258" i="1"/>
  <c r="L638" i="1"/>
  <c r="L1987" i="1"/>
  <c r="L1588" i="1"/>
  <c r="L389" i="1"/>
  <c r="L1126" i="1"/>
  <c r="L549" i="1"/>
  <c r="L326" i="1"/>
  <c r="L39" i="1"/>
  <c r="L247" i="1"/>
  <c r="L2104" i="1"/>
  <c r="L1877" i="1"/>
  <c r="L1334" i="1"/>
  <c r="L1111" i="1"/>
  <c r="L743" i="1"/>
  <c r="L773" i="1"/>
  <c r="L97" i="1"/>
  <c r="L876" i="1"/>
  <c r="L727" i="1"/>
  <c r="L1068" i="1"/>
  <c r="L1109" i="1"/>
  <c r="L1686" i="1"/>
  <c r="L205" i="1"/>
  <c r="L1402" i="1"/>
  <c r="L2189" i="1"/>
  <c r="L1382" i="1"/>
  <c r="L780" i="1"/>
  <c r="L865" i="1"/>
  <c r="L2145" i="1"/>
  <c r="L2261" i="1"/>
  <c r="L979" i="1"/>
  <c r="L2262" i="1"/>
  <c r="L1785" i="1"/>
  <c r="L833" i="1"/>
  <c r="L2176" i="1"/>
  <c r="L1603" i="1"/>
  <c r="L875" i="1"/>
  <c r="L308" i="1"/>
  <c r="L275" i="1"/>
  <c r="L1190" i="1"/>
  <c r="L1944" i="1"/>
  <c r="L706" i="1"/>
  <c r="L11" i="1"/>
  <c r="L1448" i="1"/>
  <c r="L658" i="1"/>
  <c r="L488" i="1"/>
  <c r="L1292" i="1"/>
  <c r="L703" i="1"/>
  <c r="L983" i="1"/>
  <c r="L628" i="1"/>
  <c r="L2006" i="1"/>
  <c r="L977" i="1"/>
  <c r="L2038" i="1"/>
  <c r="L775" i="1"/>
  <c r="L2201" i="1"/>
  <c r="L601" i="1"/>
  <c r="L1054" i="1"/>
  <c r="L960" i="1"/>
  <c r="L254" i="1"/>
  <c r="L548" i="1"/>
  <c r="L1093" i="1"/>
  <c r="L459" i="1"/>
  <c r="L751" i="1"/>
  <c r="L421" i="1"/>
  <c r="L1208" i="1"/>
  <c r="L1592" i="1"/>
  <c r="L1831" i="1"/>
  <c r="L214" i="1"/>
  <c r="L1875" i="1"/>
  <c r="L852" i="1"/>
  <c r="L912" i="1"/>
  <c r="L2236" i="1"/>
  <c r="L600" i="1"/>
  <c r="L1697" i="1"/>
  <c r="L20" i="1"/>
  <c r="L515" i="1"/>
  <c r="L670" i="1"/>
  <c r="L1617" i="1"/>
  <c r="L738" i="1"/>
  <c r="L351" i="1"/>
  <c r="L401" i="1"/>
  <c r="L620" i="1"/>
  <c r="L350" i="1"/>
  <c r="L1533" i="1"/>
  <c r="L495" i="1"/>
  <c r="L1468" i="1"/>
  <c r="L1203" i="1"/>
  <c r="L1250" i="1"/>
  <c r="L1270" i="1"/>
  <c r="L1022" i="1"/>
  <c r="L293" i="1"/>
  <c r="L1628" i="1"/>
  <c r="L930" i="1"/>
  <c r="L848" i="1"/>
  <c r="L795" i="1"/>
  <c r="L1637" i="1"/>
  <c r="L1493" i="1"/>
  <c r="L2109" i="1"/>
  <c r="L1616" i="1"/>
  <c r="L1598" i="1"/>
  <c r="L1269" i="1"/>
  <c r="L416" i="1"/>
  <c r="L1391" i="1"/>
  <c r="L903" i="1"/>
  <c r="L2102" i="1"/>
  <c r="L739" i="1"/>
  <c r="L917" i="1"/>
  <c r="L1721" i="1"/>
  <c r="L721" i="1"/>
  <c r="L1406" i="1"/>
  <c r="L816" i="1"/>
  <c r="L627" i="1"/>
  <c r="L1580" i="1"/>
  <c r="L529" i="1"/>
  <c r="L1444" i="1"/>
  <c r="L263" i="1"/>
  <c r="L1903" i="1"/>
  <c r="L711" i="1"/>
  <c r="L746" i="1"/>
  <c r="L745" i="1"/>
  <c r="L1975" i="1"/>
  <c r="L1353" i="1"/>
  <c r="L2025" i="1"/>
  <c r="L2192" i="1"/>
  <c r="L1665" i="1"/>
  <c r="L910" i="1"/>
  <c r="L248" i="1"/>
  <c r="L531" i="1"/>
  <c r="L18" i="1"/>
  <c r="L2230" i="1"/>
  <c r="L1499" i="1"/>
  <c r="L1574" i="1"/>
  <c r="L167" i="1"/>
  <c r="L691" i="1"/>
  <c r="L1101" i="1"/>
  <c r="L1146" i="1"/>
  <c r="L1117" i="1"/>
  <c r="L797" i="1"/>
  <c r="L2231" i="1"/>
  <c r="L2173" i="1"/>
  <c r="L1871" i="1"/>
  <c r="L1236" i="1"/>
  <c r="L1030" i="1"/>
  <c r="AAP7" i="6"/>
  <c r="N722" i="1" s="1"/>
  <c r="E722" i="1"/>
  <c r="K2739" i="1"/>
  <c r="K2726" i="1"/>
  <c r="K459" i="1"/>
  <c r="K1022" i="1"/>
  <c r="K2317" i="1"/>
  <c r="K254" i="1"/>
  <c r="K1362" i="1"/>
  <c r="K748" i="1"/>
  <c r="K1792" i="1"/>
  <c r="K2821" i="1"/>
  <c r="K1054" i="1"/>
  <c r="K810" i="1"/>
  <c r="K2176" i="1"/>
  <c r="K1391" i="1"/>
  <c r="K2701" i="1"/>
  <c r="K266" i="1"/>
  <c r="K833" i="1"/>
  <c r="K942" i="1"/>
  <c r="K2273" i="1"/>
  <c r="K2289" i="1"/>
  <c r="K1406" i="1"/>
  <c r="K1580" i="1"/>
  <c r="K1594" i="1"/>
  <c r="K1288" i="1"/>
  <c r="K797" i="1"/>
  <c r="K816" i="1"/>
  <c r="K1686" i="1"/>
  <c r="K445" i="1"/>
  <c r="K326" i="1"/>
  <c r="K2586" i="1"/>
  <c r="K1247" i="1"/>
  <c r="K1745" i="1"/>
  <c r="K1444" i="1"/>
  <c r="K2082" i="1"/>
  <c r="K804" i="1"/>
  <c r="K2672" i="1"/>
  <c r="K2415" i="1"/>
  <c r="K645" i="1"/>
  <c r="K561" i="1"/>
  <c r="K2323" i="1"/>
  <c r="K745" i="1"/>
  <c r="K2551" i="1"/>
  <c r="K2604" i="1"/>
  <c r="K2085" i="1"/>
  <c r="K2250" i="1"/>
  <c r="K2067" i="1"/>
  <c r="K468" i="1"/>
  <c r="K2285" i="1"/>
  <c r="K1574" i="1"/>
  <c r="K1068" i="1"/>
  <c r="K638" i="1"/>
  <c r="K977" i="1"/>
  <c r="K1823" i="1"/>
  <c r="K378" i="1"/>
  <c r="K1730" i="1"/>
  <c r="K2464" i="1"/>
  <c r="K389" i="1"/>
  <c r="K2072" i="1"/>
  <c r="K1116" i="1"/>
  <c r="K935" i="1"/>
  <c r="K1766" i="1"/>
  <c r="K1877" i="1"/>
  <c r="K2456" i="1"/>
  <c r="K1585" i="1"/>
  <c r="K1528" i="1"/>
  <c r="K714" i="1"/>
  <c r="K529" i="1"/>
  <c r="K1093" i="1"/>
  <c r="K1292" i="1"/>
  <c r="K522" i="1"/>
  <c r="K2709" i="1"/>
  <c r="K2544" i="1"/>
  <c r="K2152" i="1"/>
  <c r="K964" i="1"/>
  <c r="K2602" i="1"/>
  <c r="K1012" i="1"/>
  <c r="K2629" i="1"/>
  <c r="K1682" i="1"/>
  <c r="K895" i="1"/>
  <c r="K1468" i="1"/>
  <c r="K974" i="1"/>
  <c r="K1721" i="1"/>
  <c r="K703" i="1"/>
  <c r="K2439" i="1"/>
  <c r="K1665" i="1"/>
  <c r="K783" i="1"/>
  <c r="K1402" i="1"/>
  <c r="K2319" i="1"/>
  <c r="K1074" i="1"/>
  <c r="K1351" i="1"/>
  <c r="K2145" i="1"/>
  <c r="K889" i="1"/>
  <c r="K1203" i="1"/>
  <c r="K1561" i="1"/>
  <c r="K678" i="1"/>
  <c r="K1269" i="1"/>
  <c r="K2374" i="1"/>
  <c r="K2852" i="1"/>
  <c r="K1302" i="1"/>
  <c r="K1903" i="1"/>
  <c r="K308" i="1"/>
  <c r="K1690" i="1"/>
  <c r="K1146" i="1"/>
  <c r="K937" i="1"/>
  <c r="K2445" i="1"/>
  <c r="K1598" i="1"/>
  <c r="K1040" i="1"/>
  <c r="K525" i="1"/>
  <c r="K2140" i="1"/>
  <c r="K474" i="1"/>
  <c r="K600" i="1"/>
  <c r="K1631" i="1"/>
  <c r="K416" i="1"/>
  <c r="K706" i="1"/>
  <c r="K2088" i="1"/>
  <c r="K2018" i="1"/>
  <c r="K998" i="1"/>
  <c r="K1473" i="1"/>
  <c r="K1141" i="1"/>
  <c r="K2245" i="1"/>
  <c r="K2666" i="1"/>
  <c r="K2426" i="1"/>
  <c r="K2755" i="1"/>
  <c r="K495" i="1"/>
  <c r="K917" i="1"/>
  <c r="K1132" i="1"/>
  <c r="K1193" i="1"/>
  <c r="K399" i="1"/>
  <c r="K2484" i="1"/>
  <c r="K2346" i="1"/>
  <c r="K1533" i="1"/>
  <c r="K607" i="1"/>
  <c r="K689" i="1"/>
  <c r="K1208" i="1"/>
  <c r="K912" i="1"/>
  <c r="K2833" i="1"/>
  <c r="K2038" i="1"/>
  <c r="K1785" i="1"/>
  <c r="K1396" i="1"/>
  <c r="K1030" i="1"/>
  <c r="K2354" i="1"/>
  <c r="K2516" i="1"/>
  <c r="K2610" i="1"/>
  <c r="K2685" i="1"/>
  <c r="K711" i="1"/>
  <c r="K1101" i="1"/>
  <c r="K878" i="1"/>
  <c r="K263" i="1"/>
  <c r="K633" i="1"/>
  <c r="K269" i="1"/>
  <c r="K1944" i="1"/>
  <c r="K1516" i="1"/>
  <c r="K479" i="1"/>
  <c r="K1747" i="1"/>
  <c r="K1592" i="1"/>
  <c r="K854" i="1"/>
  <c r="K1590" i="1"/>
  <c r="K1334" i="1"/>
  <c r="K1138" i="1"/>
  <c r="K408" i="1"/>
  <c r="K2206" i="1"/>
  <c r="K2031" i="1"/>
  <c r="K695" i="1"/>
  <c r="K2584" i="1"/>
  <c r="K510" i="1"/>
  <c r="K2395" i="1"/>
  <c r="K1456" i="1"/>
  <c r="K2362" i="1"/>
  <c r="K493" i="1"/>
  <c r="K2108" i="1"/>
  <c r="K1596" i="1"/>
  <c r="K795" i="1"/>
  <c r="K2189" i="1"/>
  <c r="K2179" i="1"/>
  <c r="K1864" i="1"/>
  <c r="K2233" i="1"/>
  <c r="K670" i="1"/>
  <c r="K2842" i="1"/>
  <c r="K2340" i="1"/>
  <c r="K751" i="1"/>
  <c r="K793" i="1"/>
  <c r="K1612" i="1"/>
  <c r="K2357" i="1"/>
  <c r="K2836" i="1"/>
  <c r="K2780" i="1"/>
  <c r="K1628" i="1"/>
  <c r="K1662" i="1"/>
  <c r="K437" i="1"/>
  <c r="K2006" i="1"/>
  <c r="K401" i="1"/>
  <c r="K1939" i="1"/>
  <c r="K531" i="1"/>
  <c r="K1616" i="1"/>
  <c r="K1694" i="1"/>
  <c r="K569" i="1"/>
  <c r="K433" i="1"/>
  <c r="K1032" i="1"/>
  <c r="K1148" i="1"/>
  <c r="K2102" i="1"/>
  <c r="K2115" i="1"/>
  <c r="K1831" i="1"/>
  <c r="K2104" i="1"/>
  <c r="K930" i="1"/>
  <c r="K1571" i="1"/>
  <c r="K1325" i="1"/>
  <c r="K2303" i="1"/>
  <c r="K1879" i="1"/>
  <c r="K548" i="1"/>
  <c r="K1732" i="1"/>
  <c r="K350" i="1"/>
  <c r="K839" i="1"/>
  <c r="K1014" i="1"/>
  <c r="K960" i="1"/>
  <c r="K2230" i="1"/>
  <c r="K1250" i="1"/>
  <c r="K1717" i="1"/>
  <c r="K723" i="1"/>
  <c r="K1749" i="1"/>
  <c r="K2470" i="1"/>
  <c r="K558" i="1"/>
  <c r="K1470" i="1"/>
  <c r="K2192" i="1"/>
  <c r="K2025" i="1"/>
  <c r="K1353" i="1"/>
  <c r="K1875" i="1"/>
  <c r="K1697" i="1"/>
  <c r="K1481" i="1"/>
  <c r="K2227" i="1"/>
  <c r="K1190" i="1"/>
  <c r="K1111" i="1"/>
  <c r="K2698" i="1"/>
  <c r="K820" i="1"/>
  <c r="K1382" i="1"/>
  <c r="K1603" i="1"/>
  <c r="K848" i="1"/>
  <c r="K2094" i="1"/>
  <c r="K1205" i="1"/>
  <c r="K2693" i="1"/>
  <c r="K275" i="1"/>
  <c r="K1447" i="1"/>
  <c r="K1525" i="1"/>
  <c r="K2211" i="1"/>
  <c r="K658" i="1"/>
  <c r="K2636" i="1"/>
  <c r="K780" i="1"/>
  <c r="K1930" i="1"/>
  <c r="K2173" i="1"/>
  <c r="K1544" i="1"/>
  <c r="K1493" i="1"/>
  <c r="K369" i="1"/>
  <c r="K620" i="1"/>
  <c r="K954" i="1"/>
  <c r="K2124" i="1"/>
  <c r="K2510" i="1"/>
  <c r="K2367" i="1"/>
  <c r="K1637" i="1"/>
  <c r="K647" i="1"/>
  <c r="K906" i="1"/>
  <c r="K1369" i="1"/>
  <c r="K727" i="1"/>
  <c r="K590" i="1"/>
  <c r="K1261" i="1"/>
  <c r="K1109" i="1"/>
  <c r="K627" i="1"/>
  <c r="K1704" i="1"/>
  <c r="K1974" i="1"/>
  <c r="K887" i="1"/>
  <c r="K1240" i="1"/>
  <c r="K290" i="1"/>
  <c r="K1498" i="1"/>
  <c r="K1565" i="1"/>
  <c r="K391" i="1"/>
  <c r="K292" i="1"/>
  <c r="K1282" i="1"/>
  <c r="K851" i="1"/>
  <c r="K1442" i="1"/>
  <c r="K1318" i="1"/>
  <c r="K1634" i="1"/>
  <c r="K2181" i="1"/>
  <c r="K1114" i="1"/>
  <c r="K1870" i="1"/>
  <c r="K1002" i="1"/>
  <c r="K1048" i="1"/>
  <c r="K903" i="1"/>
  <c r="K2379" i="1"/>
  <c r="K519" i="1"/>
  <c r="K738" i="1"/>
  <c r="K2258" i="1"/>
  <c r="K421" i="1"/>
  <c r="K743" i="1"/>
  <c r="K1971" i="1"/>
  <c r="K2449" i="1"/>
  <c r="K875" i="1"/>
  <c r="K1020" i="1"/>
  <c r="K775" i="1"/>
  <c r="K1126" i="1"/>
  <c r="K865" i="1"/>
  <c r="K2475" i="1"/>
  <c r="K1024" i="1"/>
  <c r="K910" i="1"/>
  <c r="K1344" i="1"/>
  <c r="K2558" i="1"/>
  <c r="K2236" i="1"/>
  <c r="K305" i="1"/>
  <c r="K2486" i="1"/>
  <c r="K681" i="1"/>
  <c r="K2514" i="1"/>
  <c r="K2162" i="1"/>
  <c r="K1539" i="1"/>
  <c r="K504" i="1"/>
  <c r="K914" i="1"/>
  <c r="K283" i="1"/>
  <c r="K1010" i="1"/>
  <c r="K2098" i="1"/>
  <c r="K2560" i="1"/>
  <c r="K897" i="1"/>
  <c r="K1587" i="1"/>
  <c r="K1836" i="1"/>
  <c r="K2128" i="1"/>
  <c r="K450" i="1"/>
  <c r="K1563" i="1"/>
  <c r="K1236" i="1"/>
  <c r="K2281" i="1"/>
  <c r="K773" i="1"/>
  <c r="K2201" i="1"/>
  <c r="K488" i="1"/>
  <c r="K515" i="1"/>
  <c r="K2563" i="1"/>
  <c r="K2261" i="1"/>
  <c r="K1211" i="1"/>
  <c r="K766" i="1"/>
  <c r="K1504" i="1"/>
  <c r="K1738" i="1"/>
  <c r="K1987" i="1"/>
  <c r="K2578" i="1"/>
  <c r="K691" i="1"/>
  <c r="K455" i="1"/>
  <c r="K2295" i="1"/>
  <c r="K882" i="1"/>
  <c r="K1811" i="1"/>
  <c r="K2301" i="1"/>
  <c r="K721" i="1"/>
  <c r="K2398" i="1"/>
  <c r="K618" i="1"/>
  <c r="K979" i="1"/>
  <c r="G2835" i="1"/>
  <c r="G628" i="1"/>
  <c r="K621" i="1"/>
  <c r="K1618" i="1"/>
  <c r="K1449" i="1"/>
  <c r="K1033" i="1"/>
  <c r="K740" i="1"/>
  <c r="K879" i="1"/>
  <c r="K1880" i="1"/>
  <c r="K2212" i="1"/>
  <c r="K167" i="1"/>
  <c r="K402" i="1"/>
  <c r="K1666" i="1"/>
  <c r="K1940" i="1"/>
  <c r="K532" i="1"/>
  <c r="K2304" i="1"/>
  <c r="K817" i="1"/>
  <c r="K1733" i="1"/>
  <c r="K496" i="1"/>
  <c r="K602" i="1"/>
  <c r="K2781" i="1"/>
  <c r="K1445" i="1"/>
  <c r="K1731" i="1"/>
  <c r="K1663" i="1"/>
  <c r="K896" i="1"/>
  <c r="K2007" i="1"/>
  <c r="K1270" i="1"/>
  <c r="K1031" i="1"/>
  <c r="K2699" i="1"/>
  <c r="K2116" i="1"/>
  <c r="K1457" i="1"/>
  <c r="K1023" i="1"/>
  <c r="K634" i="1"/>
  <c r="K2837" i="1"/>
  <c r="K999" i="1"/>
  <c r="K1407" i="1"/>
  <c r="K2605" i="1"/>
  <c r="K380" i="1"/>
  <c r="K1352" i="1"/>
  <c r="K434" i="1"/>
  <c r="K2324" i="1"/>
  <c r="K1335" i="1"/>
  <c r="K2565" i="1"/>
  <c r="K1687" i="1"/>
  <c r="K1695" i="1"/>
  <c r="K2032" i="1"/>
  <c r="K2153" i="1"/>
  <c r="K1832" i="1"/>
  <c r="K2083" i="1"/>
  <c r="K849" i="1"/>
  <c r="K16" i="1"/>
  <c r="K294" i="1"/>
  <c r="K2853" i="1"/>
  <c r="K2416" i="1"/>
  <c r="K749" i="1"/>
  <c r="K2710" i="1"/>
  <c r="K1617" i="1"/>
  <c r="K1139" i="1"/>
  <c r="K126" i="1"/>
  <c r="K2089" i="1"/>
  <c r="K944" i="1"/>
  <c r="K955" i="1"/>
  <c r="K293" i="1"/>
  <c r="K915" i="1"/>
  <c r="K2515" i="1"/>
  <c r="K222" i="1"/>
  <c r="K1505" i="1"/>
  <c r="K852" i="1"/>
  <c r="K1212" i="1"/>
  <c r="K850" i="1"/>
  <c r="K855" i="1"/>
  <c r="K1363" i="1"/>
  <c r="K400" i="1"/>
  <c r="K1397" i="1"/>
  <c r="K1326" i="1"/>
  <c r="K728" i="1"/>
  <c r="K550" i="1"/>
  <c r="K2125" i="1"/>
  <c r="K227" i="1"/>
  <c r="K291" i="1"/>
  <c r="K422" i="1"/>
  <c r="K2302" i="1"/>
  <c r="K489" i="1"/>
  <c r="K2559" i="1"/>
  <c r="K767" i="1"/>
  <c r="K1448" i="1"/>
  <c r="K245" i="1"/>
  <c r="K2834" i="1"/>
  <c r="K17" i="1"/>
  <c r="K2545" i="1"/>
  <c r="K2320" i="1"/>
  <c r="K2637" i="1"/>
  <c r="K1572" i="1"/>
  <c r="K975" i="1"/>
  <c r="K2673" i="1"/>
  <c r="K438" i="1"/>
  <c r="K370" i="1"/>
  <c r="K2068" i="1"/>
  <c r="K639" i="1"/>
  <c r="K1599" i="1"/>
  <c r="K715" i="1"/>
  <c r="K648" i="1"/>
  <c r="K480" i="1"/>
  <c r="K1392" i="1"/>
  <c r="K562" i="1"/>
  <c r="K1094" i="1"/>
  <c r="K1597" i="1"/>
  <c r="K1069" i="1"/>
  <c r="K1581" i="1"/>
  <c r="K1722" i="1"/>
  <c r="K2694" i="1"/>
  <c r="K11" i="1"/>
  <c r="K2274" i="1"/>
  <c r="K913" i="1"/>
  <c r="K2517" i="1"/>
  <c r="K52" i="1"/>
  <c r="K931" i="1"/>
  <c r="K1494" i="1"/>
  <c r="K2711" i="1"/>
  <c r="K1746" i="1"/>
  <c r="K211" i="1"/>
  <c r="K132" i="1"/>
  <c r="K2630" i="1"/>
  <c r="K97" i="1"/>
  <c r="K943" i="1"/>
  <c r="K907" i="1"/>
  <c r="K690" i="1"/>
  <c r="K1931" i="1"/>
  <c r="K984" i="1"/>
  <c r="K608" i="1"/>
  <c r="K2318" i="1"/>
  <c r="K753" i="1"/>
  <c r="K890" i="1"/>
  <c r="K1593" i="1"/>
  <c r="K1207" i="1"/>
  <c r="K202" i="1"/>
  <c r="K469" i="1"/>
  <c r="K2427" i="1"/>
  <c r="K747" i="1"/>
  <c r="K1793" i="1"/>
  <c r="K1133" i="1"/>
  <c r="K2740" i="1"/>
  <c r="K89" i="1"/>
  <c r="K1526" i="1"/>
  <c r="K2585" i="1"/>
  <c r="K255" i="1"/>
  <c r="K796" i="1"/>
  <c r="K1613" i="1"/>
  <c r="K460" i="1"/>
  <c r="K2251" i="1"/>
  <c r="K981" i="1"/>
  <c r="K1055" i="1"/>
  <c r="K2348" i="1"/>
  <c r="K390" i="1"/>
  <c r="K2396" i="1"/>
  <c r="K1824" i="1"/>
  <c r="K2180" i="1"/>
  <c r="K811" i="1"/>
  <c r="K2286" i="1"/>
  <c r="K591" i="1"/>
  <c r="K840" i="1"/>
  <c r="K1698" i="1"/>
  <c r="K781" i="1"/>
  <c r="K351" i="1"/>
  <c r="K683" i="1"/>
  <c r="K1545" i="1"/>
  <c r="K2471" i="1"/>
  <c r="K724" i="1"/>
  <c r="K1262" i="1"/>
  <c r="K961" i="1"/>
  <c r="K2099" i="1"/>
  <c r="K520" i="1"/>
  <c r="K1003" i="1"/>
  <c r="K451" i="1"/>
  <c r="K911" i="1"/>
  <c r="K2237" i="1"/>
  <c r="K1319" i="1"/>
  <c r="K1283" i="1"/>
  <c r="K1127" i="1"/>
  <c r="K1345" i="1"/>
  <c r="K744" i="1"/>
  <c r="K1241" i="1"/>
  <c r="K1443" i="1"/>
  <c r="K18" i="1"/>
  <c r="K1237" i="1"/>
  <c r="K2296" i="1"/>
  <c r="K1635" i="1"/>
  <c r="K2782" i="1"/>
  <c r="K2675" i="1"/>
  <c r="K774" i="1"/>
  <c r="K2163" i="1"/>
  <c r="K866" i="1"/>
  <c r="K938" i="1"/>
  <c r="K628" i="1"/>
  <c r="K1142" i="1"/>
  <c r="K2485" i="1"/>
  <c r="K1248" i="1"/>
  <c r="K1529" i="1"/>
  <c r="K1371" i="1"/>
  <c r="K14" i="1"/>
  <c r="K1975" i="1"/>
  <c r="K1837" i="1"/>
  <c r="K2450" i="1"/>
  <c r="K2182" i="1"/>
  <c r="K876" i="1"/>
  <c r="K776" i="1"/>
  <c r="K1450" i="1"/>
  <c r="K1204" i="1"/>
  <c r="K1517" i="1"/>
  <c r="K25" i="1"/>
  <c r="K190" i="1"/>
  <c r="K73" i="1"/>
  <c r="K601" i="1"/>
  <c r="K1293" i="1"/>
  <c r="K2587" i="1"/>
  <c r="K805" i="1"/>
  <c r="K1575" i="1"/>
  <c r="K206" i="1"/>
  <c r="K1767" i="1"/>
  <c r="K2702" i="1"/>
  <c r="K646" i="1"/>
  <c r="K834" i="1"/>
  <c r="K877" i="1"/>
  <c r="K285" i="1"/>
  <c r="K2263" i="1"/>
  <c r="K494" i="1"/>
  <c r="K2155" i="1"/>
  <c r="K630" i="1"/>
  <c r="K2290" i="1"/>
  <c r="K2695" i="1"/>
  <c r="K1075" i="1"/>
  <c r="K1865" i="1"/>
  <c r="K1206" i="1"/>
  <c r="K2246" i="1"/>
  <c r="K2026" i="1"/>
  <c r="K1872" i="1"/>
  <c r="K2727" i="1"/>
  <c r="K417" i="1"/>
  <c r="K1591" i="1"/>
  <c r="K2363" i="1"/>
  <c r="K270" i="1"/>
  <c r="K2358" i="1"/>
  <c r="K2457" i="1"/>
  <c r="K526" i="1"/>
  <c r="K1102" i="1"/>
  <c r="K511" i="1"/>
  <c r="K2347" i="1"/>
  <c r="K2146" i="1"/>
  <c r="K2207" i="1"/>
  <c r="K918" i="1"/>
  <c r="K1629" i="1"/>
  <c r="K1209" i="1"/>
  <c r="K70" i="1"/>
  <c r="K570" i="1"/>
  <c r="K679" i="1"/>
  <c r="K1691" i="1"/>
  <c r="K267" i="1"/>
  <c r="K794" i="1"/>
  <c r="K409" i="1"/>
  <c r="K1632" i="1"/>
  <c r="K2177" i="1"/>
  <c r="K523" i="1"/>
  <c r="K247" i="1"/>
  <c r="K1117" i="1"/>
  <c r="K379" i="1"/>
  <c r="K1750" i="1"/>
  <c r="K2141" i="1"/>
  <c r="K2686" i="1"/>
  <c r="K1110" i="1"/>
  <c r="K2674" i="1"/>
  <c r="K2073" i="1"/>
  <c r="K1562" i="1"/>
  <c r="K2109" i="1"/>
  <c r="K2095" i="1"/>
  <c r="K982" i="1"/>
  <c r="K746" i="1"/>
  <c r="K2103" i="1"/>
  <c r="K1474" i="1"/>
  <c r="K2039" i="1"/>
  <c r="K114" i="1"/>
  <c r="K2440" i="1"/>
  <c r="K2231" i="1"/>
  <c r="K1706" i="1"/>
  <c r="K276" i="1"/>
  <c r="K559" i="1"/>
  <c r="K20" i="1"/>
  <c r="K1446" i="1"/>
  <c r="K1408" i="1"/>
  <c r="K1705" i="1"/>
  <c r="K1251" i="1"/>
  <c r="K549" i="1"/>
  <c r="K1718" i="1"/>
  <c r="K1588" i="1"/>
  <c r="K904" i="1"/>
  <c r="K215" i="1"/>
  <c r="K505" i="1"/>
  <c r="K2561" i="1"/>
  <c r="K2546" i="1"/>
  <c r="K750" i="1"/>
  <c r="K682" i="1"/>
  <c r="K1540" i="1"/>
  <c r="K2129" i="1"/>
  <c r="K1042" i="1"/>
  <c r="K40" i="1"/>
  <c r="K306" i="1"/>
  <c r="K1739" i="1"/>
  <c r="K2282" i="1"/>
  <c r="K2232" i="1"/>
  <c r="K284" i="1"/>
  <c r="K2262" i="1"/>
  <c r="K1812" i="1"/>
  <c r="K2202" i="1"/>
  <c r="K692" i="1"/>
  <c r="K619" i="1"/>
  <c r="K629" i="1"/>
  <c r="K883" i="1"/>
  <c r="K327" i="1"/>
  <c r="K2667" i="1"/>
  <c r="K2843" i="1"/>
  <c r="K530" i="1"/>
  <c r="K446" i="1"/>
  <c r="K2193" i="1"/>
  <c r="K2511" i="1"/>
  <c r="K1876" i="1"/>
  <c r="K2476" i="1"/>
  <c r="K1972" i="1"/>
  <c r="K888" i="1"/>
  <c r="K2321" i="1"/>
  <c r="K1988" i="1"/>
  <c r="K2564" i="1"/>
  <c r="K201" i="1"/>
  <c r="K2756" i="1"/>
  <c r="K752" i="1"/>
  <c r="K784" i="1"/>
  <c r="K1589" i="1"/>
  <c r="K978" i="1"/>
  <c r="K475" i="1"/>
  <c r="K2190" i="1"/>
  <c r="K2110" i="1"/>
  <c r="K1534" i="1"/>
  <c r="K1595" i="1"/>
  <c r="K1786" i="1"/>
  <c r="K2446" i="1"/>
  <c r="K712" i="1"/>
  <c r="K2822" i="1"/>
  <c r="K853" i="1"/>
  <c r="K905" i="1"/>
  <c r="K39" i="1"/>
  <c r="K1015" i="1"/>
  <c r="K1013" i="1"/>
  <c r="K1586" i="1"/>
  <c r="K936" i="1"/>
  <c r="K2154" i="1"/>
  <c r="K2356" i="1"/>
  <c r="K1500" i="1"/>
  <c r="K1748" i="1"/>
  <c r="K2174" i="1"/>
  <c r="K2287" i="1"/>
  <c r="K2368" i="1"/>
  <c r="K1403" i="1"/>
  <c r="K671" i="1"/>
  <c r="K1118" i="1"/>
  <c r="K2019" i="1"/>
  <c r="K1945" i="1"/>
  <c r="K1976" i="1"/>
  <c r="K264" i="1"/>
  <c r="K2465" i="1"/>
  <c r="K2611" i="1"/>
  <c r="K1149" i="1"/>
  <c r="K1289" i="1"/>
  <c r="K704" i="1"/>
  <c r="K1904" i="1"/>
  <c r="K2375" i="1"/>
  <c r="K707" i="1"/>
  <c r="K64" i="1"/>
  <c r="K2355" i="1"/>
  <c r="K2603" i="1"/>
  <c r="K1191" i="1"/>
  <c r="K309" i="1"/>
  <c r="K2105" i="1"/>
  <c r="K1878" i="1"/>
  <c r="K2477" i="1"/>
  <c r="K1683" i="1"/>
  <c r="K352" i="1"/>
  <c r="K186" i="1"/>
  <c r="K2086" i="1"/>
  <c r="K1194" i="1"/>
  <c r="K1147" i="1"/>
  <c r="K965" i="1"/>
  <c r="K2552" i="1"/>
  <c r="K1638" i="1"/>
  <c r="K1469" i="1"/>
  <c r="K2341" i="1"/>
  <c r="K2234" i="1"/>
  <c r="K1041" i="1"/>
  <c r="K214" i="1"/>
  <c r="K1303" i="1"/>
  <c r="K2228" i="1"/>
  <c r="K79" i="1"/>
  <c r="K6" i="1"/>
  <c r="K696" i="1"/>
  <c r="K205" i="1"/>
  <c r="K1271" i="1"/>
  <c r="K798" i="1"/>
  <c r="K41" i="1"/>
  <c r="K725" i="1"/>
  <c r="K1112" i="1"/>
  <c r="K2728" i="1"/>
  <c r="K1383" i="1"/>
  <c r="K962" i="1"/>
  <c r="K1370" i="1"/>
  <c r="K1354" i="1"/>
  <c r="K1471" i="1"/>
  <c r="K821" i="1"/>
  <c r="K1604" i="1"/>
  <c r="K659" i="1"/>
  <c r="K1482" i="1"/>
  <c r="K1499" i="1"/>
  <c r="K1049" i="1"/>
  <c r="K248" i="1"/>
  <c r="K2178" i="1"/>
  <c r="K2380" i="1"/>
  <c r="K1025" i="1"/>
  <c r="K1011" i="1"/>
  <c r="K898" i="1"/>
  <c r="K1115" i="1"/>
  <c r="K1566" i="1"/>
  <c r="K1021" i="1"/>
  <c r="K2259" i="1"/>
  <c r="K722" i="1"/>
  <c r="K2579" i="1"/>
  <c r="K392" i="1"/>
  <c r="K983" i="1"/>
  <c r="K1871" i="1"/>
  <c r="K456" i="1"/>
  <c r="K739" i="1"/>
  <c r="K980" i="1"/>
  <c r="K1564" i="1"/>
  <c r="K726" i="1"/>
  <c r="K2399" i="1"/>
  <c r="K80" i="1"/>
  <c r="K2487" i="1"/>
  <c r="K516" i="1"/>
  <c r="CIF2" i="7"/>
  <c r="CHT2" i="7"/>
  <c r="CHH2" i="7"/>
  <c r="CGV2" i="7"/>
  <c r="CGJ2" i="7"/>
  <c r="CFX2" i="7"/>
  <c r="CFL2" i="7"/>
  <c r="CEZ2" i="7"/>
  <c r="CEN2" i="7"/>
  <c r="CEB2" i="7"/>
  <c r="CDP2" i="7"/>
  <c r="CDD2" i="7"/>
  <c r="CCR2" i="7"/>
  <c r="CCF2" i="7"/>
  <c r="CBT2" i="7"/>
  <c r="CBH2" i="7"/>
  <c r="CAV2" i="7"/>
  <c r="CAJ2" i="7"/>
  <c r="BZX2" i="7"/>
  <c r="BZL2" i="7"/>
  <c r="BYZ2" i="7"/>
  <c r="BYN2" i="7"/>
  <c r="BYB2" i="7"/>
  <c r="BXP2" i="7"/>
  <c r="BXD2" i="7"/>
  <c r="CHZ2" i="7"/>
  <c r="CHN2" i="7"/>
  <c r="CHB2" i="7"/>
  <c r="CGP2" i="7"/>
  <c r="CGD2" i="7"/>
  <c r="CFR2" i="7"/>
  <c r="CFF2" i="7"/>
  <c r="CET2" i="7"/>
  <c r="CEH2" i="7"/>
  <c r="CDV2" i="7"/>
  <c r="CDJ2" i="7"/>
  <c r="CCX2" i="7"/>
  <c r="CCL2" i="7"/>
  <c r="CBZ2" i="7"/>
  <c r="CBN2" i="7"/>
  <c r="CBB2" i="7"/>
  <c r="CAP2" i="7"/>
  <c r="CAD2" i="7"/>
  <c r="BZR2" i="7"/>
  <c r="BZF2" i="7"/>
  <c r="BYT2" i="7"/>
  <c r="BYH2" i="7"/>
  <c r="BXV2" i="7"/>
  <c r="BXJ2" i="7"/>
  <c r="V2812" i="1"/>
  <c r="V2740" i="1"/>
  <c r="V2596" i="1"/>
  <c r="V2452" i="1"/>
  <c r="V2308" i="1"/>
  <c r="CHX2" i="7"/>
  <c r="CHJ2" i="7"/>
  <c r="CGU2" i="7"/>
  <c r="CGG2" i="7"/>
  <c r="CFS2" i="7"/>
  <c r="CFD2" i="7"/>
  <c r="CEP2" i="7"/>
  <c r="CEA2" i="7"/>
  <c r="CDM2" i="7"/>
  <c r="CCY2" i="7"/>
  <c r="CCJ2" i="7"/>
  <c r="CBV2" i="7"/>
  <c r="CBG2" i="7"/>
  <c r="CAS2" i="7"/>
  <c r="CAE2" i="7"/>
  <c r="BZP2" i="7"/>
  <c r="BZB2" i="7"/>
  <c r="BYM2" i="7"/>
  <c r="BXY2" i="7"/>
  <c r="BXK2" i="7"/>
  <c r="BWW2" i="7"/>
  <c r="BWK2" i="7"/>
  <c r="BVY2" i="7"/>
  <c r="BVM2" i="7"/>
  <c r="BVA2" i="7"/>
  <c r="BUO2" i="7"/>
  <c r="BUC2" i="7"/>
  <c r="BTQ2" i="7"/>
  <c r="BTE2" i="7"/>
  <c r="BSS2" i="7"/>
  <c r="BSG2" i="7"/>
  <c r="BRU2" i="7"/>
  <c r="BRI2" i="7"/>
  <c r="BQW2" i="7"/>
  <c r="BQK2" i="7"/>
  <c r="BPY2" i="7"/>
  <c r="BPM2" i="7"/>
  <c r="BPA2" i="7"/>
  <c r="BOO2" i="7"/>
  <c r="BOC2" i="7"/>
  <c r="BNQ2" i="7"/>
  <c r="BNE2" i="7"/>
  <c r="BMS2" i="7"/>
  <c r="BMG2" i="7"/>
  <c r="BLU2" i="7"/>
  <c r="V2848" i="1"/>
  <c r="V2776" i="1"/>
  <c r="V2704" i="1"/>
  <c r="V2632" i="1"/>
  <c r="V2560" i="1"/>
  <c r="V2488" i="1"/>
  <c r="V2416" i="1"/>
  <c r="V2344" i="1"/>
  <c r="CIE2" i="7"/>
  <c r="CHQ2" i="7"/>
  <c r="CHC2" i="7"/>
  <c r="CGN2" i="7"/>
  <c r="CFZ2" i="7"/>
  <c r="CFK2" i="7"/>
  <c r="V2200" i="1" s="1"/>
  <c r="CEW2" i="7"/>
  <c r="CEI2" i="7"/>
  <c r="CDT2" i="7"/>
  <c r="CDF2" i="7"/>
  <c r="CCQ2" i="7"/>
  <c r="CCC2" i="7"/>
  <c r="CBO2" i="7"/>
  <c r="CAZ2" i="7"/>
  <c r="CAL2" i="7"/>
  <c r="BZW2" i="7"/>
  <c r="V2056" i="1" s="1"/>
  <c r="BZI2" i="7"/>
  <c r="BYU2" i="7"/>
  <c r="BYF2" i="7"/>
  <c r="BXR2" i="7"/>
  <c r="BXC2" i="7"/>
  <c r="BWQ2" i="7"/>
  <c r="BWE2" i="7"/>
  <c r="BVS2" i="7"/>
  <c r="BVG2" i="7"/>
  <c r="BUU2" i="7"/>
  <c r="BUI2" i="7"/>
  <c r="BTW2" i="7"/>
  <c r="BTK2" i="7"/>
  <c r="BSY2" i="7"/>
  <c r="BSM2" i="7"/>
  <c r="BSA2" i="7"/>
  <c r="BRO2" i="7"/>
  <c r="BRC2" i="7"/>
  <c r="BQQ2" i="7"/>
  <c r="BQE2" i="7"/>
  <c r="BPS2" i="7"/>
  <c r="BPG2" i="7"/>
  <c r="BOU2" i="7"/>
  <c r="BOI2" i="7"/>
  <c r="BNW2" i="7"/>
  <c r="BNK2" i="7"/>
  <c r="BMY2" i="7"/>
  <c r="BMM2" i="7"/>
  <c r="V2728" i="1"/>
  <c r="V2710" i="1"/>
  <c r="V2590" i="1"/>
  <c r="V2572" i="1"/>
  <c r="V2538" i="1"/>
  <c r="V2434" i="1"/>
  <c r="V2365" i="1"/>
  <c r="V2296" i="1"/>
  <c r="V2278" i="1"/>
  <c r="CHU2" i="7"/>
  <c r="CHD2" i="7"/>
  <c r="CGL2" i="7"/>
  <c r="CFU2" i="7"/>
  <c r="CFC2" i="7"/>
  <c r="CEL2" i="7"/>
  <c r="CDU2" i="7"/>
  <c r="V2158" i="1" s="1"/>
  <c r="CDC2" i="7"/>
  <c r="CCM2" i="7"/>
  <c r="CBU2" i="7"/>
  <c r="V2106" i="1" s="1"/>
  <c r="CBD2" i="7"/>
  <c r="CAM2" i="7"/>
  <c r="BZU2" i="7"/>
  <c r="BZD2" i="7"/>
  <c r="BYL2" i="7"/>
  <c r="V2019" i="1" s="1"/>
  <c r="BXU2" i="7"/>
  <c r="V2002" i="1" s="1"/>
  <c r="BXE2" i="7"/>
  <c r="BWO2" i="7"/>
  <c r="BWA2" i="7"/>
  <c r="BVL2" i="7"/>
  <c r="BUX2" i="7"/>
  <c r="BUJ2" i="7"/>
  <c r="BTU2" i="7"/>
  <c r="BTG2" i="7"/>
  <c r="BSR2" i="7"/>
  <c r="BSD2" i="7"/>
  <c r="BRP2" i="7"/>
  <c r="BRA2" i="7"/>
  <c r="BQM2" i="7"/>
  <c r="BPX2" i="7"/>
  <c r="BPJ2" i="7"/>
  <c r="BOV2" i="7"/>
  <c r="BOG2" i="7"/>
  <c r="BNS2" i="7"/>
  <c r="BND2" i="7"/>
  <c r="V1725" i="1" s="1"/>
  <c r="BMP2" i="7"/>
  <c r="BMB2" i="7"/>
  <c r="BLO2" i="7"/>
  <c r="BLC2" i="7"/>
  <c r="BKQ2" i="7"/>
  <c r="BKE2" i="7"/>
  <c r="BJS2" i="7"/>
  <c r="BJG2" i="7"/>
  <c r="BIU2" i="7"/>
  <c r="BII2" i="7"/>
  <c r="BHW2" i="7"/>
  <c r="BHK2" i="7"/>
  <c r="BGY2" i="7"/>
  <c r="BGM2" i="7"/>
  <c r="BGA2" i="7"/>
  <c r="BFO2" i="7"/>
  <c r="V2840" i="1"/>
  <c r="V2806" i="1"/>
  <c r="V2788" i="1"/>
  <c r="V2754" i="1"/>
  <c r="V2667" i="1"/>
  <c r="V2650" i="1"/>
  <c r="V2581" i="1"/>
  <c r="V2512" i="1"/>
  <c r="V2494" i="1"/>
  <c r="V2408" i="1"/>
  <c r="V2374" i="1"/>
  <c r="V2356" i="1"/>
  <c r="CIC2" i="7"/>
  <c r="CHL2" i="7"/>
  <c r="CGT2" i="7"/>
  <c r="V2235" i="1" s="1"/>
  <c r="CGC2" i="7"/>
  <c r="V2218" i="1" s="1"/>
  <c r="CFM2" i="7"/>
  <c r="CEU2" i="7"/>
  <c r="CED2" i="7"/>
  <c r="CDL2" i="7"/>
  <c r="CCU2" i="7"/>
  <c r="CCD2" i="7"/>
  <c r="CBL2" i="7"/>
  <c r="CAU2" i="7"/>
  <c r="V2080" i="1" s="1"/>
  <c r="CAC2" i="7"/>
  <c r="V2062" i="1" s="1"/>
  <c r="BZM2" i="7"/>
  <c r="BYV2" i="7"/>
  <c r="BYD2" i="7"/>
  <c r="BXM2" i="7"/>
  <c r="BWV2" i="7"/>
  <c r="BWH2" i="7"/>
  <c r="BVT2" i="7"/>
  <c r="BVE2" i="7"/>
  <c r="BUQ2" i="7"/>
  <c r="BUB2" i="7"/>
  <c r="V1905" i="1" s="1"/>
  <c r="BTN2" i="7"/>
  <c r="BSZ2" i="7"/>
  <c r="BSK2" i="7"/>
  <c r="BRW2" i="7"/>
  <c r="BRH2" i="7"/>
  <c r="BQT2" i="7"/>
  <c r="BQF2" i="7"/>
  <c r="BPQ2" i="7"/>
  <c r="BPC2" i="7"/>
  <c r="BON2" i="7"/>
  <c r="V1761" i="1" s="1"/>
  <c r="BNZ2" i="7"/>
  <c r="BNL2" i="7"/>
  <c r="BMW2" i="7"/>
  <c r="BMI2" i="7"/>
  <c r="BLV2" i="7"/>
  <c r="BLI2" i="7"/>
  <c r="BKW2" i="7"/>
  <c r="BKK2" i="7"/>
  <c r="BJY2" i="7"/>
  <c r="BJM2" i="7"/>
  <c r="BJA2" i="7"/>
  <c r="BIO2" i="7"/>
  <c r="BIC2" i="7"/>
  <c r="BHQ2" i="7"/>
  <c r="BHE2" i="7"/>
  <c r="BGS2" i="7"/>
  <c r="BGG2" i="7"/>
  <c r="BFU2" i="7"/>
  <c r="BFI2" i="7"/>
  <c r="BEW2" i="7"/>
  <c r="V2606" i="1"/>
  <c r="V2523" i="1"/>
  <c r="V2502" i="1"/>
  <c r="V2482" i="1"/>
  <c r="V2440" i="1"/>
  <c r="V2398" i="1"/>
  <c r="V2358" i="1"/>
  <c r="V2336" i="1"/>
  <c r="CIH2" i="7"/>
  <c r="CHM2" i="7"/>
  <c r="CGR2" i="7"/>
  <c r="CFW2" i="7"/>
  <c r="V2212" i="1" s="1"/>
  <c r="CFB2" i="7"/>
  <c r="CEG2" i="7"/>
  <c r="V2170" i="1" s="1"/>
  <c r="CDN2" i="7"/>
  <c r="CCS2" i="7"/>
  <c r="CBX2" i="7"/>
  <c r="CBC2" i="7"/>
  <c r="CAH2" i="7"/>
  <c r="BZN2" i="7"/>
  <c r="BYR2" i="7"/>
  <c r="BXX2" i="7"/>
  <c r="BXB2" i="7"/>
  <c r="BWL2" i="7"/>
  <c r="BVU2" i="7"/>
  <c r="BVC2" i="7"/>
  <c r="BUL2" i="7"/>
  <c r="BTT2" i="7"/>
  <c r="BTC2" i="7"/>
  <c r="BSL2" i="7"/>
  <c r="V1863" i="1" s="1"/>
  <c r="BRT2" i="7"/>
  <c r="BRD2" i="7"/>
  <c r="BQL2" i="7"/>
  <c r="V1811" i="1" s="1"/>
  <c r="BPU2" i="7"/>
  <c r="BPD2" i="7"/>
  <c r="BOL2" i="7"/>
  <c r="BNU2" i="7"/>
  <c r="BNC2" i="7"/>
  <c r="BML2" i="7"/>
  <c r="BLW2" i="7"/>
  <c r="BLG2" i="7"/>
  <c r="BKS2" i="7"/>
  <c r="BKD2" i="7"/>
  <c r="BJP2" i="7"/>
  <c r="BJB2" i="7"/>
  <c r="BIM2" i="7"/>
  <c r="BHY2" i="7"/>
  <c r="BHJ2" i="7"/>
  <c r="BGV2" i="7"/>
  <c r="BGH2" i="7"/>
  <c r="BFS2" i="7"/>
  <c r="BFE2" i="7"/>
  <c r="BER2" i="7"/>
  <c r="BEF2" i="7"/>
  <c r="BDT2" i="7"/>
  <c r="BDH2" i="7"/>
  <c r="BCV2" i="7"/>
  <c r="BCJ2" i="7"/>
  <c r="BBX2" i="7"/>
  <c r="BBL2" i="7"/>
  <c r="BAZ2" i="7"/>
  <c r="BAN2" i="7"/>
  <c r="BAB2" i="7"/>
  <c r="AZP2" i="7"/>
  <c r="AZD2" i="7"/>
  <c r="AYR2" i="7"/>
  <c r="AYF2" i="7"/>
  <c r="AXT2" i="7"/>
  <c r="AXH2" i="7"/>
  <c r="AWV2" i="7"/>
  <c r="AWJ2" i="7"/>
  <c r="AVX2" i="7"/>
  <c r="AVL2" i="7"/>
  <c r="AUZ2" i="7"/>
  <c r="AUN2" i="7"/>
  <c r="AUB2" i="7"/>
  <c r="ATP2" i="7"/>
  <c r="ATD2" i="7"/>
  <c r="ASR2" i="7"/>
  <c r="ASF2" i="7"/>
  <c r="ART2" i="7"/>
  <c r="ARH2" i="7"/>
  <c r="AQV2" i="7"/>
  <c r="AQJ2" i="7"/>
  <c r="APX2" i="7"/>
  <c r="APL2" i="7"/>
  <c r="AOZ2" i="7"/>
  <c r="AON2" i="7"/>
  <c r="AOB2" i="7"/>
  <c r="ANP2" i="7"/>
  <c r="AND2" i="7"/>
  <c r="V2824" i="1"/>
  <c r="V2782" i="1"/>
  <c r="V2761" i="1"/>
  <c r="V2617" i="1"/>
  <c r="V2595" i="1"/>
  <c r="V2430" i="1"/>
  <c r="V2368" i="1"/>
  <c r="V2347" i="1"/>
  <c r="V2326" i="1"/>
  <c r="V2284" i="1"/>
  <c r="CHW2" i="7"/>
  <c r="V2264" i="1" s="1"/>
  <c r="CHA2" i="7"/>
  <c r="CGH2" i="7"/>
  <c r="CFN2" i="7"/>
  <c r="CER2" i="7"/>
  <c r="CDX2" i="7"/>
  <c r="CDB2" i="7"/>
  <c r="V2139" i="1" s="1"/>
  <c r="CCH2" i="7"/>
  <c r="CBM2" i="7"/>
  <c r="CAR2" i="7"/>
  <c r="BZY2" i="7"/>
  <c r="BZC2" i="7"/>
  <c r="BYI2" i="7"/>
  <c r="BXN2" i="7"/>
  <c r="BWT2" i="7"/>
  <c r="BWC2" i="7"/>
  <c r="BVK2" i="7"/>
  <c r="V1940" i="1" s="1"/>
  <c r="BUT2" i="7"/>
  <c r="BUD2" i="7"/>
  <c r="BTL2" i="7"/>
  <c r="BSU2" i="7"/>
  <c r="BRL2" i="7"/>
  <c r="BQU2" i="7"/>
  <c r="BQC2" i="7"/>
  <c r="BPL2" i="7"/>
  <c r="V1785" i="1" s="1"/>
  <c r="BOT2" i="7"/>
  <c r="BOD2" i="7"/>
  <c r="BNM2" i="7"/>
  <c r="BMU2" i="7"/>
  <c r="BMD2" i="7"/>
  <c r="BLN2" i="7"/>
  <c r="BKZ2" i="7"/>
  <c r="BKL2" i="7"/>
  <c r="BJW2" i="7"/>
  <c r="BJI2" i="7"/>
  <c r="BIT2" i="7"/>
  <c r="BIF2" i="7"/>
  <c r="BHR2" i="7"/>
  <c r="BHC2" i="7"/>
  <c r="BGO2" i="7"/>
  <c r="BFZ2" i="7"/>
  <c r="V1539" i="1" s="1"/>
  <c r="BFL2" i="7"/>
  <c r="BEY2" i="7"/>
  <c r="BEL2" i="7"/>
  <c r="BDZ2" i="7"/>
  <c r="BDN2" i="7"/>
  <c r="BDB2" i="7"/>
  <c r="BCP2" i="7"/>
  <c r="BCD2" i="7"/>
  <c r="BBR2" i="7"/>
  <c r="BBF2" i="7"/>
  <c r="BAT2" i="7"/>
  <c r="BAH2" i="7"/>
  <c r="AZV2" i="7"/>
  <c r="AZJ2" i="7"/>
  <c r="AYX2" i="7"/>
  <c r="AYL2" i="7"/>
  <c r="AXZ2" i="7"/>
  <c r="AXN2" i="7"/>
  <c r="AXB2" i="7"/>
  <c r="AWP2" i="7"/>
  <c r="AWD2" i="7"/>
  <c r="AVR2" i="7"/>
  <c r="AVF2" i="7"/>
  <c r="AUT2" i="7"/>
  <c r="AUH2" i="7"/>
  <c r="ATV2" i="7"/>
  <c r="ATJ2" i="7"/>
  <c r="ASX2" i="7"/>
  <c r="ASL2" i="7"/>
  <c r="ARZ2" i="7"/>
  <c r="ARN2" i="7"/>
  <c r="ARB2" i="7"/>
  <c r="AQP2" i="7"/>
  <c r="AQD2" i="7"/>
  <c r="APR2" i="7"/>
  <c r="APF2" i="7"/>
  <c r="AOT2" i="7"/>
  <c r="AOH2" i="7"/>
  <c r="ANV2" i="7"/>
  <c r="ANJ2" i="7"/>
  <c r="V2758" i="1"/>
  <c r="V2734" i="1"/>
  <c r="V2708" i="1"/>
  <c r="V2684" i="1"/>
  <c r="V2660" i="1"/>
  <c r="V2610" i="1"/>
  <c r="V2584" i="1"/>
  <c r="V2559" i="1"/>
  <c r="V2509" i="1"/>
  <c r="V2485" i="1"/>
  <c r="V2458" i="1"/>
  <c r="V2335" i="1"/>
  <c r="V2286" i="1"/>
  <c r="CHS2" i="7"/>
  <c r="CGW2" i="7"/>
  <c r="CFV2" i="7"/>
  <c r="V2211" i="1" s="1"/>
  <c r="CEX2" i="7"/>
  <c r="CDY2" i="7"/>
  <c r="CCZ2" i="7"/>
  <c r="CCA2" i="7"/>
  <c r="CBA2" i="7"/>
  <c r="V2086" i="1" s="1"/>
  <c r="CAB2" i="7"/>
  <c r="BZE2" i="7"/>
  <c r="V2038" i="1" s="1"/>
  <c r="BYE2" i="7"/>
  <c r="V2012" i="1" s="1"/>
  <c r="BXG2" i="7"/>
  <c r="BWJ2" i="7"/>
  <c r="BVP2" i="7"/>
  <c r="BUV2" i="7"/>
  <c r="BTZ2" i="7"/>
  <c r="BTF2" i="7"/>
  <c r="BSJ2" i="7"/>
  <c r="BRQ2" i="7"/>
  <c r="BQV2" i="7"/>
  <c r="BQA2" i="7"/>
  <c r="BPF2" i="7"/>
  <c r="V1779" i="1" s="1"/>
  <c r="BOK2" i="7"/>
  <c r="V1758" i="1" s="1"/>
  <c r="BNP2" i="7"/>
  <c r="V1737" i="1" s="1"/>
  <c r="BMV2" i="7"/>
  <c r="V1717" i="1" s="1"/>
  <c r="BMA2" i="7"/>
  <c r="V1696" i="1" s="1"/>
  <c r="BLJ2" i="7"/>
  <c r="BKR2" i="7"/>
  <c r="V1661" i="1" s="1"/>
  <c r="BKA2" i="7"/>
  <c r="BJJ2" i="7"/>
  <c r="BIR2" i="7"/>
  <c r="BIA2" i="7"/>
  <c r="BHI2" i="7"/>
  <c r="BGR2" i="7"/>
  <c r="BGB2" i="7"/>
  <c r="BFJ2" i="7"/>
  <c r="BET2" i="7"/>
  <c r="BEE2" i="7"/>
  <c r="BDQ2" i="7"/>
  <c r="BDC2" i="7"/>
  <c r="BCN2" i="7"/>
  <c r="BBZ2" i="7"/>
  <c r="BBK2" i="7"/>
  <c r="V1420" i="1" s="1"/>
  <c r="BAW2" i="7"/>
  <c r="BAI2" i="7"/>
  <c r="AZT2" i="7"/>
  <c r="AZF2" i="7"/>
  <c r="AYQ2" i="7"/>
  <c r="AYC2" i="7"/>
  <c r="AXO2" i="7"/>
  <c r="AWZ2" i="7"/>
  <c r="AWL2" i="7"/>
  <c r="AVW2" i="7"/>
  <c r="V1276" i="1" s="1"/>
  <c r="AVI2" i="7"/>
  <c r="AUU2" i="7"/>
  <c r="AUF2" i="7"/>
  <c r="ATR2" i="7"/>
  <c r="ATC2" i="7"/>
  <c r="V1204" i="1" s="1"/>
  <c r="ASO2" i="7"/>
  <c r="ASA2" i="7"/>
  <c r="ARL2" i="7"/>
  <c r="AQX2" i="7"/>
  <c r="AQI2" i="7"/>
  <c r="V1132" i="1" s="1"/>
  <c r="APU2" i="7"/>
  <c r="APG2" i="7"/>
  <c r="AOR2" i="7"/>
  <c r="AOD2" i="7"/>
  <c r="ANO2" i="7"/>
  <c r="V1060" i="1" s="1"/>
  <c r="ANA2" i="7"/>
  <c r="AMO2" i="7"/>
  <c r="AMC2" i="7"/>
  <c r="ALQ2" i="7"/>
  <c r="ALE2" i="7"/>
  <c r="AKS2" i="7"/>
  <c r="AKG2" i="7"/>
  <c r="AJU2" i="7"/>
  <c r="AJI2" i="7"/>
  <c r="AIW2" i="7"/>
  <c r="AIK2" i="7"/>
  <c r="AHY2" i="7"/>
  <c r="AHM2" i="7"/>
  <c r="AHA2" i="7"/>
  <c r="AGO2" i="7"/>
  <c r="AGC2" i="7"/>
  <c r="AFQ2" i="7"/>
  <c r="AFE2" i="7"/>
  <c r="AES2" i="7"/>
  <c r="AEG2" i="7"/>
  <c r="ADU2" i="7"/>
  <c r="ADI2" i="7"/>
  <c r="ACW2" i="7"/>
  <c r="ACK2" i="7"/>
  <c r="ABY2" i="7"/>
  <c r="ABM2" i="7"/>
  <c r="ABA2" i="7"/>
  <c r="AAO2" i="7"/>
  <c r="AAC2" i="7"/>
  <c r="ZQ2" i="7"/>
  <c r="ZE2" i="7"/>
  <c r="YS2" i="7"/>
  <c r="YG2" i="7"/>
  <c r="XU2" i="7"/>
  <c r="XI2" i="7"/>
  <c r="WW2" i="7"/>
  <c r="WK2" i="7"/>
  <c r="VY2" i="7"/>
  <c r="VM2" i="7"/>
  <c r="VA2" i="7"/>
  <c r="UO2" i="7"/>
  <c r="UC2" i="7"/>
  <c r="TQ2" i="7"/>
  <c r="TE2" i="7"/>
  <c r="SS2" i="7"/>
  <c r="SG2" i="7"/>
  <c r="RU2" i="7"/>
  <c r="RI2" i="7"/>
  <c r="QW2" i="7"/>
  <c r="QK2" i="7"/>
  <c r="PY2" i="7"/>
  <c r="PM2" i="7"/>
  <c r="PA2" i="7"/>
  <c r="OO2" i="7"/>
  <c r="OC2" i="7"/>
  <c r="NQ2" i="7"/>
  <c r="NE2" i="7"/>
  <c r="MS2" i="7"/>
  <c r="MG2" i="7"/>
  <c r="LU2" i="7"/>
  <c r="LI2" i="7"/>
  <c r="KW2" i="7"/>
  <c r="KK2" i="7"/>
  <c r="JY2" i="7"/>
  <c r="JM2" i="7"/>
  <c r="JA2" i="7"/>
  <c r="IO2" i="7"/>
  <c r="ID2" i="7"/>
  <c r="V242" i="1" s="1"/>
  <c r="HR2" i="7"/>
  <c r="V230" i="1" s="1"/>
  <c r="HF2" i="7"/>
  <c r="V218" i="1" s="1"/>
  <c r="GT2" i="7"/>
  <c r="V206" i="1" s="1"/>
  <c r="GH2" i="7"/>
  <c r="V194" i="1" s="1"/>
  <c r="FV2" i="7"/>
  <c r="V182" i="1" s="1"/>
  <c r="FJ2" i="7"/>
  <c r="V170" i="1" s="1"/>
  <c r="EX2" i="7"/>
  <c r="V158" i="1" s="1"/>
  <c r="EL2" i="7"/>
  <c r="V146" i="1" s="1"/>
  <c r="DZ2" i="7"/>
  <c r="V134" i="1" s="1"/>
  <c r="V2826" i="1"/>
  <c r="V2800" i="1"/>
  <c r="V2775" i="1"/>
  <c r="V2750" i="1"/>
  <c r="V2725" i="1"/>
  <c r="V2701" i="1"/>
  <c r="V2674" i="1"/>
  <c r="V2626" i="1"/>
  <c r="V2500" i="1"/>
  <c r="V2476" i="1"/>
  <c r="V2377" i="1"/>
  <c r="V2302" i="1"/>
  <c r="V2277" i="1"/>
  <c r="CHK2" i="7"/>
  <c r="CGM2" i="7"/>
  <c r="CFO2" i="7"/>
  <c r="CEO2" i="7"/>
  <c r="V2178" i="1" s="1"/>
  <c r="CDQ2" i="7"/>
  <c r="CCP2" i="7"/>
  <c r="V2127" i="1" s="1"/>
  <c r="CBR2" i="7"/>
  <c r="CAT2" i="7"/>
  <c r="V2079" i="1" s="1"/>
  <c r="BZT2" i="7"/>
  <c r="V2053" i="1" s="1"/>
  <c r="BYW2" i="7"/>
  <c r="BXW2" i="7"/>
  <c r="V2004" i="1" s="1"/>
  <c r="BWY2" i="7"/>
  <c r="BWD2" i="7"/>
  <c r="V1959" i="1" s="1"/>
  <c r="BVI2" i="7"/>
  <c r="BUN2" i="7"/>
  <c r="V1917" i="1" s="1"/>
  <c r="BTS2" i="7"/>
  <c r="BSX2" i="7"/>
  <c r="V1875" i="1" s="1"/>
  <c r="BSE2" i="7"/>
  <c r="BRJ2" i="7"/>
  <c r="BQO2" i="7"/>
  <c r="BPT2" i="7"/>
  <c r="V1793" i="1" s="1"/>
  <c r="BOY2" i="7"/>
  <c r="BOE2" i="7"/>
  <c r="BNI2" i="7"/>
  <c r="BMO2" i="7"/>
  <c r="BLT2" i="7"/>
  <c r="BLD2" i="7"/>
  <c r="BKM2" i="7"/>
  <c r="BJU2" i="7"/>
  <c r="BJD2" i="7"/>
  <c r="BIL2" i="7"/>
  <c r="V1603" i="1" s="1"/>
  <c r="BHU2" i="7"/>
  <c r="BHD2" i="7"/>
  <c r="V1569" i="1" s="1"/>
  <c r="BGL2" i="7"/>
  <c r="V1551" i="1" s="1"/>
  <c r="BFV2" i="7"/>
  <c r="BFD2" i="7"/>
  <c r="BEO2" i="7"/>
  <c r="BEA2" i="7"/>
  <c r="BDL2" i="7"/>
  <c r="BCX2" i="7"/>
  <c r="BCI2" i="7"/>
  <c r="V1444" i="1" s="1"/>
  <c r="BBU2" i="7"/>
  <c r="BBG2" i="7"/>
  <c r="BAR2" i="7"/>
  <c r="BAD2" i="7"/>
  <c r="AZO2" i="7"/>
  <c r="AZA2" i="7"/>
  <c r="AYM2" i="7"/>
  <c r="AXX2" i="7"/>
  <c r="AXJ2" i="7"/>
  <c r="AWU2" i="7"/>
  <c r="V1300" i="1" s="1"/>
  <c r="AWG2" i="7"/>
  <c r="AVS2" i="7"/>
  <c r="AVD2" i="7"/>
  <c r="AUP2" i="7"/>
  <c r="AUA2" i="7"/>
  <c r="ATM2" i="7"/>
  <c r="ASY2" i="7"/>
  <c r="ASJ2" i="7"/>
  <c r="ARV2" i="7"/>
  <c r="ARG2" i="7"/>
  <c r="V1156" i="1" s="1"/>
  <c r="AQS2" i="7"/>
  <c r="AQE2" i="7"/>
  <c r="APP2" i="7"/>
  <c r="APB2" i="7"/>
  <c r="AOM2" i="7"/>
  <c r="ANY2" i="7"/>
  <c r="ANK2" i="7"/>
  <c r="AMW2" i="7"/>
  <c r="AMK2" i="7"/>
  <c r="ALY2" i="7"/>
  <c r="ALM2" i="7"/>
  <c r="ALA2" i="7"/>
  <c r="AKO2" i="7"/>
  <c r="AKC2" i="7"/>
  <c r="AJQ2" i="7"/>
  <c r="AJE2" i="7"/>
  <c r="AIS2" i="7"/>
  <c r="AIG2" i="7"/>
  <c r="AHU2" i="7"/>
  <c r="AHI2" i="7"/>
  <c r="AGW2" i="7"/>
  <c r="AGK2" i="7"/>
  <c r="AFY2" i="7"/>
  <c r="AFM2" i="7"/>
  <c r="AFA2" i="7"/>
  <c r="AEO2" i="7"/>
  <c r="AEC2" i="7"/>
  <c r="ADQ2" i="7"/>
  <c r="ADE2" i="7"/>
  <c r="ACS2" i="7"/>
  <c r="ACG2" i="7"/>
  <c r="ABU2" i="7"/>
  <c r="ABI2" i="7"/>
  <c r="AAW2" i="7"/>
  <c r="AAK2" i="7"/>
  <c r="ZY2" i="7"/>
  <c r="ZM2" i="7"/>
  <c r="ZA2" i="7"/>
  <c r="YO2" i="7"/>
  <c r="YC2" i="7"/>
  <c r="XQ2" i="7"/>
  <c r="XE2" i="7"/>
  <c r="WS2" i="7"/>
  <c r="WG2" i="7"/>
  <c r="VU2" i="7"/>
  <c r="VI2" i="7"/>
  <c r="UW2" i="7"/>
  <c r="UK2" i="7"/>
  <c r="TY2" i="7"/>
  <c r="TM2" i="7"/>
  <c r="TA2" i="7"/>
  <c r="SO2" i="7"/>
  <c r="SC2" i="7"/>
  <c r="RQ2" i="7"/>
  <c r="RE2" i="7"/>
  <c r="QS2" i="7"/>
  <c r="QG2" i="7"/>
  <c r="PU2" i="7"/>
  <c r="PI2" i="7"/>
  <c r="OW2" i="7"/>
  <c r="OK2" i="7"/>
  <c r="NY2" i="7"/>
  <c r="NM2" i="7"/>
  <c r="NA2" i="7"/>
  <c r="MO2" i="7"/>
  <c r="MC2" i="7"/>
  <c r="LQ2" i="7"/>
  <c r="LE2" i="7"/>
  <c r="KS2" i="7"/>
  <c r="KG2" i="7"/>
  <c r="JU2" i="7"/>
  <c r="JI2" i="7"/>
  <c r="IW2" i="7"/>
  <c r="IL2" i="7"/>
  <c r="V250" i="1" s="1"/>
  <c r="HZ2" i="7"/>
  <c r="V238" i="1" s="1"/>
  <c r="HN2" i="7"/>
  <c r="V226" i="1" s="1"/>
  <c r="HB2" i="7"/>
  <c r="V214" i="1" s="1"/>
  <c r="GP2" i="7"/>
  <c r="V202" i="1" s="1"/>
  <c r="GD2" i="7"/>
  <c r="V190" i="1" s="1"/>
  <c r="FR2" i="7"/>
  <c r="V178" i="1" s="1"/>
  <c r="FF2" i="7"/>
  <c r="V166" i="1" s="1"/>
  <c r="ET2" i="7"/>
  <c r="V154" i="1" s="1"/>
  <c r="EH2" i="7"/>
  <c r="V142" i="1" s="1"/>
  <c r="DV2" i="7"/>
  <c r="V130" i="1" s="1"/>
  <c r="V2847" i="1"/>
  <c r="V2822" i="1"/>
  <c r="V2749" i="1"/>
  <c r="V2698" i="1"/>
  <c r="V2649" i="1"/>
  <c r="V2574" i="1"/>
  <c r="V2526" i="1"/>
  <c r="V2449" i="1"/>
  <c r="V2401" i="1"/>
  <c r="V2350" i="1"/>
  <c r="V2325" i="1"/>
  <c r="V2300" i="1"/>
  <c r="CII2" i="7"/>
  <c r="CHI2" i="7"/>
  <c r="V2250" i="1" s="1"/>
  <c r="CGK2" i="7"/>
  <c r="CFJ2" i="7"/>
  <c r="V2199" i="1" s="1"/>
  <c r="CEM2" i="7"/>
  <c r="V2176" i="1" s="1"/>
  <c r="CDO2" i="7"/>
  <c r="V2152" i="1" s="1"/>
  <c r="CCO2" i="7"/>
  <c r="CBQ2" i="7"/>
  <c r="CAQ2" i="7"/>
  <c r="V2076" i="1" s="1"/>
  <c r="BZS2" i="7"/>
  <c r="BYS2" i="7"/>
  <c r="V2026" i="1" s="1"/>
  <c r="BXT2" i="7"/>
  <c r="BWX2" i="7"/>
  <c r="V1979" i="1" s="1"/>
  <c r="BWB2" i="7"/>
  <c r="BVH2" i="7"/>
  <c r="BUM2" i="7"/>
  <c r="BTR2" i="7"/>
  <c r="BSW2" i="7"/>
  <c r="BSB2" i="7"/>
  <c r="V1853" i="1" s="1"/>
  <c r="BRG2" i="7"/>
  <c r="V1832" i="1" s="1"/>
  <c r="BQN2" i="7"/>
  <c r="BPR2" i="7"/>
  <c r="V1791" i="1" s="1"/>
  <c r="BOX2" i="7"/>
  <c r="BOB2" i="7"/>
  <c r="V1749" i="1" s="1"/>
  <c r="BNH2" i="7"/>
  <c r="V1729" i="1" s="1"/>
  <c r="BMN2" i="7"/>
  <c r="BLS2" i="7"/>
  <c r="BLB2" i="7"/>
  <c r="BKJ2" i="7"/>
  <c r="V1653" i="1" s="1"/>
  <c r="BJT2" i="7"/>
  <c r="BJC2" i="7"/>
  <c r="BIK2" i="7"/>
  <c r="BHT2" i="7"/>
  <c r="BHB2" i="7"/>
  <c r="BGK2" i="7"/>
  <c r="BFT2" i="7"/>
  <c r="BFC2" i="7"/>
  <c r="V1516" i="1" s="1"/>
  <c r="BEN2" i="7"/>
  <c r="BDY2" i="7"/>
  <c r="BDK2" i="7"/>
  <c r="V2796" i="1"/>
  <c r="V2770" i="1"/>
  <c r="V2746" i="1"/>
  <c r="V2722" i="1"/>
  <c r="V2696" i="1"/>
  <c r="V2646" i="1"/>
  <c r="V2598" i="1"/>
  <c r="V2571" i="1"/>
  <c r="V2522" i="1"/>
  <c r="V2473" i="1"/>
  <c r="V2422" i="1"/>
  <c r="V2397" i="1"/>
  <c r="V2372" i="1"/>
  <c r="CIG2" i="7"/>
  <c r="V2274" i="1" s="1"/>
  <c r="CHG2" i="7"/>
  <c r="CGI2" i="7"/>
  <c r="V2224" i="1" s="1"/>
  <c r="CFI2" i="7"/>
  <c r="CEK2" i="7"/>
  <c r="V2174" i="1" s="1"/>
  <c r="CDK2" i="7"/>
  <c r="CCN2" i="7"/>
  <c r="CBP2" i="7"/>
  <c r="CAO2" i="7"/>
  <c r="V2074" i="1" s="1"/>
  <c r="BZQ2" i="7"/>
  <c r="V2050" i="1" s="1"/>
  <c r="BYQ2" i="7"/>
  <c r="V2024" i="1" s="1"/>
  <c r="BXS2" i="7"/>
  <c r="BWU2" i="7"/>
  <c r="V1976" i="1" s="1"/>
  <c r="BVZ2" i="7"/>
  <c r="V1955" i="1" s="1"/>
  <c r="BVF2" i="7"/>
  <c r="V1935" i="1" s="1"/>
  <c r="BUK2" i="7"/>
  <c r="V1914" i="1" s="1"/>
  <c r="BTP2" i="7"/>
  <c r="V1893" i="1" s="1"/>
  <c r="BSV2" i="7"/>
  <c r="BRZ2" i="7"/>
  <c r="BRF2" i="7"/>
  <c r="BQJ2" i="7"/>
  <c r="BPP2" i="7"/>
  <c r="BOW2" i="7"/>
  <c r="BOA2" i="7"/>
  <c r="BNG2" i="7"/>
  <c r="BMK2" i="7"/>
  <c r="BLR2" i="7"/>
  <c r="BLA2" i="7"/>
  <c r="BKI2" i="7"/>
  <c r="BJR2" i="7"/>
  <c r="V1635" i="1" s="1"/>
  <c r="BIZ2" i="7"/>
  <c r="BIJ2" i="7"/>
  <c r="BHS2" i="7"/>
  <c r="BHA2" i="7"/>
  <c r="BGJ2" i="7"/>
  <c r="BFR2" i="7"/>
  <c r="BFB2" i="7"/>
  <c r="BEM2" i="7"/>
  <c r="BDX2" i="7"/>
  <c r="BDJ2" i="7"/>
  <c r="BCU2" i="7"/>
  <c r="V1456" i="1" s="1"/>
  <c r="BCG2" i="7"/>
  <c r="BBS2" i="7"/>
  <c r="BBD2" i="7"/>
  <c r="BAP2" i="7"/>
  <c r="BAA2" i="7"/>
  <c r="AZM2" i="7"/>
  <c r="AYY2" i="7"/>
  <c r="AYJ2" i="7"/>
  <c r="AXV2" i="7"/>
  <c r="AXG2" i="7"/>
  <c r="V1312" i="1" s="1"/>
  <c r="AWS2" i="7"/>
  <c r="AWE2" i="7"/>
  <c r="AVP2" i="7"/>
  <c r="AVB2" i="7"/>
  <c r="AUM2" i="7"/>
  <c r="ATY2" i="7"/>
  <c r="ATK2" i="7"/>
  <c r="ASV2" i="7"/>
  <c r="ASH2" i="7"/>
  <c r="ARS2" i="7"/>
  <c r="V1168" i="1" s="1"/>
  <c r="ARE2" i="7"/>
  <c r="AQQ2" i="7"/>
  <c r="AQB2" i="7"/>
  <c r="APN2" i="7"/>
  <c r="AOY2" i="7"/>
  <c r="AOK2" i="7"/>
  <c r="ANW2" i="7"/>
  <c r="ANH2" i="7"/>
  <c r="AMU2" i="7"/>
  <c r="AMI2" i="7"/>
  <c r="ALW2" i="7"/>
  <c r="ALK2" i="7"/>
  <c r="AKY2" i="7"/>
  <c r="AKM2" i="7"/>
  <c r="AKA2" i="7"/>
  <c r="AJO2" i="7"/>
  <c r="AJC2" i="7"/>
  <c r="AIQ2" i="7"/>
  <c r="AIE2" i="7"/>
  <c r="AHS2" i="7"/>
  <c r="AHG2" i="7"/>
  <c r="AGU2" i="7"/>
  <c r="AGI2" i="7"/>
  <c r="AFW2" i="7"/>
  <c r="AFK2" i="7"/>
  <c r="AEY2" i="7"/>
  <c r="AEM2" i="7"/>
  <c r="AEA2" i="7"/>
  <c r="ADO2" i="7"/>
  <c r="ADC2" i="7"/>
  <c r="ACQ2" i="7"/>
  <c r="ACE2" i="7"/>
  <c r="ABS2" i="7"/>
  <c r="ABG2" i="7"/>
  <c r="AAU2" i="7"/>
  <c r="AAI2" i="7"/>
  <c r="ZW2" i="7"/>
  <c r="ZK2" i="7"/>
  <c r="YY2" i="7"/>
  <c r="YM2" i="7"/>
  <c r="YA2" i="7"/>
  <c r="XO2" i="7"/>
  <c r="XC2" i="7"/>
  <c r="WQ2" i="7"/>
  <c r="WE2" i="7"/>
  <c r="VS2" i="7"/>
  <c r="VG2" i="7"/>
  <c r="UU2" i="7"/>
  <c r="UI2" i="7"/>
  <c r="TW2" i="7"/>
  <c r="TK2" i="7"/>
  <c r="SY2" i="7"/>
  <c r="SM2" i="7"/>
  <c r="SA2" i="7"/>
  <c r="RO2" i="7"/>
  <c r="RC2" i="7"/>
  <c r="QQ2" i="7"/>
  <c r="QE2" i="7"/>
  <c r="PS2" i="7"/>
  <c r="PG2" i="7"/>
  <c r="OU2" i="7"/>
  <c r="OI2" i="7"/>
  <c r="NW2" i="7"/>
  <c r="NK2" i="7"/>
  <c r="MY2" i="7"/>
  <c r="MM2" i="7"/>
  <c r="MA2" i="7"/>
  <c r="LO2" i="7"/>
  <c r="LC2" i="7"/>
  <c r="KQ2" i="7"/>
  <c r="KE2" i="7"/>
  <c r="JS2" i="7"/>
  <c r="JG2" i="7"/>
  <c r="IU2" i="7"/>
  <c r="IJ2" i="7"/>
  <c r="V248" i="1" s="1"/>
  <c r="HX2" i="7"/>
  <c r="V236" i="1" s="1"/>
  <c r="HL2" i="7"/>
  <c r="V224" i="1" s="1"/>
  <c r="GZ2" i="7"/>
  <c r="V212" i="1" s="1"/>
  <c r="GN2" i="7"/>
  <c r="V200" i="1" s="1"/>
  <c r="GB2" i="7"/>
  <c r="V188" i="1" s="1"/>
  <c r="FP2" i="7"/>
  <c r="V176" i="1" s="1"/>
  <c r="FD2" i="7"/>
  <c r="V164" i="1" s="1"/>
  <c r="ER2" i="7"/>
  <c r="V152" i="1" s="1"/>
  <c r="EF2" i="7"/>
  <c r="V140" i="1" s="1"/>
  <c r="DT2" i="7"/>
  <c r="V128" i="1" s="1"/>
  <c r="V2787" i="1"/>
  <c r="V2764" i="1"/>
  <c r="V2688" i="1"/>
  <c r="V2638" i="1"/>
  <c r="V2588" i="1"/>
  <c r="V2563" i="1"/>
  <c r="V2464" i="1"/>
  <c r="V2439" i="1"/>
  <c r="V2390" i="1"/>
  <c r="V2364" i="1"/>
  <c r="V2314" i="1"/>
  <c r="V2290" i="1"/>
  <c r="CHY2" i="7"/>
  <c r="CGY2" i="7"/>
  <c r="CGA2" i="7"/>
  <c r="CFA2" i="7"/>
  <c r="V2190" i="1" s="1"/>
  <c r="CEC2" i="7"/>
  <c r="CDE2" i="7"/>
  <c r="CCE2" i="7"/>
  <c r="CBF2" i="7"/>
  <c r="V2091" i="1" s="1"/>
  <c r="CAG2" i="7"/>
  <c r="V2066" i="1" s="1"/>
  <c r="BZH2" i="7"/>
  <c r="BYJ2" i="7"/>
  <c r="BXI2" i="7"/>
  <c r="V1990" i="1" s="1"/>
  <c r="BWN2" i="7"/>
  <c r="V1969" i="1" s="1"/>
  <c r="BVR2" i="7"/>
  <c r="V1947" i="1" s="1"/>
  <c r="BUY2" i="7"/>
  <c r="BUE2" i="7"/>
  <c r="BTI2" i="7"/>
  <c r="BSO2" i="7"/>
  <c r="BRS2" i="7"/>
  <c r="V1844" i="1" s="1"/>
  <c r="BQY2" i="7"/>
  <c r="BQD2" i="7"/>
  <c r="V1803" i="1" s="1"/>
  <c r="BPI2" i="7"/>
  <c r="V1782" i="1" s="1"/>
  <c r="BOP2" i="7"/>
  <c r="BNT2" i="7"/>
  <c r="V1741" i="1" s="1"/>
  <c r="BMZ2" i="7"/>
  <c r="BME2" i="7"/>
  <c r="BLL2" i="7"/>
  <c r="BKU2" i="7"/>
  <c r="BKC2" i="7"/>
  <c r="V1646" i="1" s="1"/>
  <c r="BJL2" i="7"/>
  <c r="BIV2" i="7"/>
  <c r="BID2" i="7"/>
  <c r="BHM2" i="7"/>
  <c r="BGU2" i="7"/>
  <c r="V1560" i="1" s="1"/>
  <c r="BGD2" i="7"/>
  <c r="BFM2" i="7"/>
  <c r="BEV2" i="7"/>
  <c r="V1509" i="1" s="1"/>
  <c r="BEH2" i="7"/>
  <c r="BDS2" i="7"/>
  <c r="V1480" i="1" s="1"/>
  <c r="BDE2" i="7"/>
  <c r="BCQ2" i="7"/>
  <c r="BCB2" i="7"/>
  <c r="BBN2" i="7"/>
  <c r="BAY2" i="7"/>
  <c r="V1408" i="1" s="1"/>
  <c r="BAK2" i="7"/>
  <c r="AZW2" i="7"/>
  <c r="AZH2" i="7"/>
  <c r="AYT2" i="7"/>
  <c r="AYE2" i="7"/>
  <c r="V1336" i="1" s="1"/>
  <c r="AXQ2" i="7"/>
  <c r="AXC2" i="7"/>
  <c r="AWN2" i="7"/>
  <c r="AVZ2" i="7"/>
  <c r="AVK2" i="7"/>
  <c r="V1264" i="1" s="1"/>
  <c r="AUW2" i="7"/>
  <c r="AUI2" i="7"/>
  <c r="ATT2" i="7"/>
  <c r="ATF2" i="7"/>
  <c r="ASQ2" i="7"/>
  <c r="V1192" i="1" s="1"/>
  <c r="ASC2" i="7"/>
  <c r="ARO2" i="7"/>
  <c r="AQZ2" i="7"/>
  <c r="AQL2" i="7"/>
  <c r="APW2" i="7"/>
  <c r="V1120" i="1" s="1"/>
  <c r="API2" i="7"/>
  <c r="AOU2" i="7"/>
  <c r="AOF2" i="7"/>
  <c r="ANR2" i="7"/>
  <c r="ANC2" i="7"/>
  <c r="V1048" i="1" s="1"/>
  <c r="AMQ2" i="7"/>
  <c r="AME2" i="7"/>
  <c r="ALS2" i="7"/>
  <c r="ALG2" i="7"/>
  <c r="AKU2" i="7"/>
  <c r="AKI2" i="7"/>
  <c r="AJW2" i="7"/>
  <c r="AJK2" i="7"/>
  <c r="AIY2" i="7"/>
  <c r="AIM2" i="7"/>
  <c r="AIA2" i="7"/>
  <c r="AHO2" i="7"/>
  <c r="AHC2" i="7"/>
  <c r="AGQ2" i="7"/>
  <c r="AGE2" i="7"/>
  <c r="AFS2" i="7"/>
  <c r="AFG2" i="7"/>
  <c r="AEU2" i="7"/>
  <c r="AEI2" i="7"/>
  <c r="ADW2" i="7"/>
  <c r="ADK2" i="7"/>
  <c r="ACY2" i="7"/>
  <c r="ACM2" i="7"/>
  <c r="ACA2" i="7"/>
  <c r="ABO2" i="7"/>
  <c r="ABC2" i="7"/>
  <c r="AAQ2" i="7"/>
  <c r="AAE2" i="7"/>
  <c r="ZS2" i="7"/>
  <c r="ZG2" i="7"/>
  <c r="YU2" i="7"/>
  <c r="YI2" i="7"/>
  <c r="XW2" i="7"/>
  <c r="XK2" i="7"/>
  <c r="WY2" i="7"/>
  <c r="WM2" i="7"/>
  <c r="WA2" i="7"/>
  <c r="VO2" i="7"/>
  <c r="VC2" i="7"/>
  <c r="UQ2" i="7"/>
  <c r="UE2" i="7"/>
  <c r="TS2" i="7"/>
  <c r="TG2" i="7"/>
  <c r="SU2" i="7"/>
  <c r="SI2" i="7"/>
  <c r="RW2" i="7"/>
  <c r="RK2" i="7"/>
  <c r="QY2" i="7"/>
  <c r="QM2" i="7"/>
  <c r="QA2" i="7"/>
  <c r="PO2" i="7"/>
  <c r="PC2" i="7"/>
  <c r="OQ2" i="7"/>
  <c r="OE2" i="7"/>
  <c r="NS2" i="7"/>
  <c r="NG2" i="7"/>
  <c r="MU2" i="7"/>
  <c r="MI2" i="7"/>
  <c r="LW2" i="7"/>
  <c r="LK2" i="7"/>
  <c r="KY2" i="7"/>
  <c r="KM2" i="7"/>
  <c r="KA2" i="7"/>
  <c r="JO2" i="7"/>
  <c r="JC2" i="7"/>
  <c r="IQ2" i="7"/>
  <c r="IF2" i="7"/>
  <c r="V244" i="1" s="1"/>
  <c r="HT2" i="7"/>
  <c r="V232" i="1" s="1"/>
  <c r="HH2" i="7"/>
  <c r="V220" i="1" s="1"/>
  <c r="GV2" i="7"/>
  <c r="V208" i="1" s="1"/>
  <c r="GJ2" i="7"/>
  <c r="V196" i="1" s="1"/>
  <c r="FX2" i="7"/>
  <c r="V184" i="1" s="1"/>
  <c r="FL2" i="7"/>
  <c r="V172" i="1" s="1"/>
  <c r="EZ2" i="7"/>
  <c r="V160" i="1" s="1"/>
  <c r="EN2" i="7"/>
  <c r="V148" i="1" s="1"/>
  <c r="EB2" i="7"/>
  <c r="V136" i="1" s="1"/>
  <c r="V2836" i="1"/>
  <c r="V2810" i="1"/>
  <c r="V2760" i="1"/>
  <c r="V2736" i="1"/>
  <c r="V2713" i="1"/>
  <c r="V2686" i="1"/>
  <c r="V2662" i="1"/>
  <c r="V2636" i="1"/>
  <c r="V2612" i="1"/>
  <c r="V2587" i="1"/>
  <c r="V2562" i="1"/>
  <c r="V2536" i="1"/>
  <c r="V2511" i="1"/>
  <c r="V2487" i="1"/>
  <c r="V2463" i="1"/>
  <c r="V2437" i="1"/>
  <c r="V2413" i="1"/>
  <c r="V2386" i="1"/>
  <c r="V2362" i="1"/>
  <c r="V2338" i="1"/>
  <c r="V2312" i="1"/>
  <c r="V2289" i="1"/>
  <c r="CHV2" i="7"/>
  <c r="V2263" i="1" s="1"/>
  <c r="CGX2" i="7"/>
  <c r="CFY2" i="7"/>
  <c r="CEY2" i="7"/>
  <c r="V2188" i="1" s="1"/>
  <c r="CDZ2" i="7"/>
  <c r="CDA2" i="7"/>
  <c r="V2138" i="1" s="1"/>
  <c r="CCB2" i="7"/>
  <c r="V2113" i="1" s="1"/>
  <c r="CBE2" i="7"/>
  <c r="CAF2" i="7"/>
  <c r="BZG2" i="7"/>
  <c r="V2040" i="1" s="1"/>
  <c r="BYG2" i="7"/>
  <c r="V2014" i="1" s="1"/>
  <c r="BXH2" i="7"/>
  <c r="BWM2" i="7"/>
  <c r="BVQ2" i="7"/>
  <c r="BUW2" i="7"/>
  <c r="V1926" i="1" s="1"/>
  <c r="BUA2" i="7"/>
  <c r="V1904" i="1" s="1"/>
  <c r="BTH2" i="7"/>
  <c r="BSN2" i="7"/>
  <c r="BRR2" i="7"/>
  <c r="BQX2" i="7"/>
  <c r="BQB2" i="7"/>
  <c r="V1801" i="1" s="1"/>
  <c r="BPH2" i="7"/>
  <c r="V1781" i="1" s="1"/>
  <c r="BOM2" i="7"/>
  <c r="BNR2" i="7"/>
  <c r="BMX2" i="7"/>
  <c r="V1719" i="1" s="1"/>
  <c r="BMC2" i="7"/>
  <c r="V1698" i="1" s="1"/>
  <c r="BLK2" i="7"/>
  <c r="BKT2" i="7"/>
  <c r="BKB2" i="7"/>
  <c r="BJK2" i="7"/>
  <c r="BIS2" i="7"/>
  <c r="V1610" i="1" s="1"/>
  <c r="BIB2" i="7"/>
  <c r="V1593" i="1" s="1"/>
  <c r="BHL2" i="7"/>
  <c r="BGT2" i="7"/>
  <c r="V1559" i="1" s="1"/>
  <c r="BGC2" i="7"/>
  <c r="BFK2" i="7"/>
  <c r="V1524" i="1" s="1"/>
  <c r="BEU2" i="7"/>
  <c r="BEG2" i="7"/>
  <c r="BDR2" i="7"/>
  <c r="BDD2" i="7"/>
  <c r="BCO2" i="7"/>
  <c r="V1450" i="1" s="1"/>
  <c r="BCA2" i="7"/>
  <c r="BBM2" i="7"/>
  <c r="BAX2" i="7"/>
  <c r="BAJ2" i="7"/>
  <c r="AZU2" i="7"/>
  <c r="V1378" i="1" s="1"/>
  <c r="AZG2" i="7"/>
  <c r="AYS2" i="7"/>
  <c r="AYD2" i="7"/>
  <c r="AXP2" i="7"/>
  <c r="AXA2" i="7"/>
  <c r="V1306" i="1" s="1"/>
  <c r="AWM2" i="7"/>
  <c r="AVY2" i="7"/>
  <c r="AVJ2" i="7"/>
  <c r="AUV2" i="7"/>
  <c r="AUG2" i="7"/>
  <c r="V1234" i="1" s="1"/>
  <c r="ATS2" i="7"/>
  <c r="ATE2" i="7"/>
  <c r="V1206" i="1" s="1"/>
  <c r="ASP2" i="7"/>
  <c r="ASB2" i="7"/>
  <c r="ARM2" i="7"/>
  <c r="V1162" i="1" s="1"/>
  <c r="AQY2" i="7"/>
  <c r="AQK2" i="7"/>
  <c r="APV2" i="7"/>
  <c r="APH2" i="7"/>
  <c r="AOS2" i="7"/>
  <c r="V1090" i="1" s="1"/>
  <c r="AOE2" i="7"/>
  <c r="ANQ2" i="7"/>
  <c r="ANB2" i="7"/>
  <c r="AMP2" i="7"/>
  <c r="AMD2" i="7"/>
  <c r="ALR2" i="7"/>
  <c r="ALF2" i="7"/>
  <c r="AKT2" i="7"/>
  <c r="AKH2" i="7"/>
  <c r="V2844" i="1"/>
  <c r="V2794" i="1"/>
  <c r="V2744" i="1"/>
  <c r="V2695" i="1"/>
  <c r="V2644" i="1"/>
  <c r="V2594" i="1"/>
  <c r="V2545" i="1"/>
  <c r="V2497" i="1"/>
  <c r="V2446" i="1"/>
  <c r="V2396" i="1"/>
  <c r="V2346" i="1"/>
  <c r="CHF2" i="7"/>
  <c r="CFH2" i="7"/>
  <c r="CDI2" i="7"/>
  <c r="V2146" i="1" s="1"/>
  <c r="CBK2" i="7"/>
  <c r="V2096" i="1" s="1"/>
  <c r="BZO2" i="7"/>
  <c r="V2048" i="1" s="1"/>
  <c r="BXQ2" i="7"/>
  <c r="V1998" i="1" s="1"/>
  <c r="BVX2" i="7"/>
  <c r="V1953" i="1" s="1"/>
  <c r="BUH2" i="7"/>
  <c r="BST2" i="7"/>
  <c r="BRE2" i="7"/>
  <c r="BPO2" i="7"/>
  <c r="V1788" i="1" s="1"/>
  <c r="BNY2" i="7"/>
  <c r="V1746" i="1" s="1"/>
  <c r="BMJ2" i="7"/>
  <c r="BKY2" i="7"/>
  <c r="V1668" i="1" s="1"/>
  <c r="BJQ2" i="7"/>
  <c r="V1634" i="1" s="1"/>
  <c r="BIH2" i="7"/>
  <c r="V1599" i="1" s="1"/>
  <c r="BGZ2" i="7"/>
  <c r="BFQ2" i="7"/>
  <c r="BEK2" i="7"/>
  <c r="V1498" i="1" s="1"/>
  <c r="BDI2" i="7"/>
  <c r="BCK2" i="7"/>
  <c r="BBJ2" i="7"/>
  <c r="V1419" i="1" s="1"/>
  <c r="BAM2" i="7"/>
  <c r="AZN2" i="7"/>
  <c r="AYO2" i="7"/>
  <c r="AXR2" i="7"/>
  <c r="AWR2" i="7"/>
  <c r="AVT2" i="7"/>
  <c r="AUS2" i="7"/>
  <c r="ATW2" i="7"/>
  <c r="ASW2" i="7"/>
  <c r="ARX2" i="7"/>
  <c r="V2842" i="1"/>
  <c r="V2792" i="1"/>
  <c r="V2692" i="1"/>
  <c r="V2542" i="1"/>
  <c r="V2493" i="1"/>
  <c r="V2444" i="1"/>
  <c r="V2394" i="1"/>
  <c r="V2343" i="1"/>
  <c r="V2293" i="1"/>
  <c r="CHE2" i="7"/>
  <c r="CFG2" i="7"/>
  <c r="CDH2" i="7"/>
  <c r="CBJ2" i="7"/>
  <c r="BZK2" i="7"/>
  <c r="V2044" i="1" s="1"/>
  <c r="BXO2" i="7"/>
  <c r="V1996" i="1" s="1"/>
  <c r="BVW2" i="7"/>
  <c r="BUG2" i="7"/>
  <c r="BSQ2" i="7"/>
  <c r="V1868" i="1" s="1"/>
  <c r="BRB2" i="7"/>
  <c r="V1827" i="1" s="1"/>
  <c r="BPN2" i="7"/>
  <c r="BNX2" i="7"/>
  <c r="BMH2" i="7"/>
  <c r="V1703" i="1" s="1"/>
  <c r="BKX2" i="7"/>
  <c r="BJO2" i="7"/>
  <c r="BIG2" i="7"/>
  <c r="BGX2" i="7"/>
  <c r="BFP2" i="7"/>
  <c r="BEJ2" i="7"/>
  <c r="BDG2" i="7"/>
  <c r="V1468" i="1" s="1"/>
  <c r="BCH2" i="7"/>
  <c r="V1443" i="1" s="1"/>
  <c r="BBI2" i="7"/>
  <c r="BAL2" i="7"/>
  <c r="AZL2" i="7"/>
  <c r="V1369" i="1" s="1"/>
  <c r="AYN2" i="7"/>
  <c r="AXM2" i="7"/>
  <c r="AWQ2" i="7"/>
  <c r="AVQ2" i="7"/>
  <c r="AUR2" i="7"/>
  <c r="ATU2" i="7"/>
  <c r="V1222" i="1" s="1"/>
  <c r="ASU2" i="7"/>
  <c r="V1196" i="1" s="1"/>
  <c r="ARW2" i="7"/>
  <c r="AQW2" i="7"/>
  <c r="V1146" i="1" s="1"/>
  <c r="APZ2" i="7"/>
  <c r="APA2" i="7"/>
  <c r="V1098" i="1" s="1"/>
  <c r="AOA2" i="7"/>
  <c r="V1072" i="1" s="1"/>
  <c r="ANE2" i="7"/>
  <c r="AMH2" i="7"/>
  <c r="V1027" i="1" s="1"/>
  <c r="ALN2" i="7"/>
  <c r="AKR2" i="7"/>
  <c r="V985" i="1" s="1"/>
  <c r="AJY2" i="7"/>
  <c r="AJG2" i="7"/>
  <c r="AIO2" i="7"/>
  <c r="AHW2" i="7"/>
  <c r="AHE2" i="7"/>
  <c r="AGM2" i="7"/>
  <c r="AFU2" i="7"/>
  <c r="AFC2" i="7"/>
  <c r="AEK2" i="7"/>
  <c r="ADS2" i="7"/>
  <c r="ADA2" i="7"/>
  <c r="ACI2" i="7"/>
  <c r="ABQ2" i="7"/>
  <c r="AAY2" i="7"/>
  <c r="AAG2" i="7"/>
  <c r="ZO2" i="7"/>
  <c r="YW2" i="7"/>
  <c r="YE2" i="7"/>
  <c r="XM2" i="7"/>
  <c r="WU2" i="7"/>
  <c r="WC2" i="7"/>
  <c r="VK2" i="7"/>
  <c r="US2" i="7"/>
  <c r="UA2" i="7"/>
  <c r="TI2" i="7"/>
  <c r="SQ2" i="7"/>
  <c r="RY2" i="7"/>
  <c r="RG2" i="7"/>
  <c r="QO2" i="7"/>
  <c r="PW2" i="7"/>
  <c r="PE2" i="7"/>
  <c r="OM2" i="7"/>
  <c r="NU2" i="7"/>
  <c r="V2839" i="1"/>
  <c r="V2790" i="1"/>
  <c r="V2739" i="1"/>
  <c r="V2641" i="1"/>
  <c r="V2491" i="1"/>
  <c r="V2442" i="1"/>
  <c r="V2392" i="1"/>
  <c r="CGZ2" i="7"/>
  <c r="V2241" i="1" s="1"/>
  <c r="CFE2" i="7"/>
  <c r="V2194" i="1" s="1"/>
  <c r="CDG2" i="7"/>
  <c r="CBI2" i="7"/>
  <c r="BZJ2" i="7"/>
  <c r="BXL2" i="7"/>
  <c r="V1993" i="1" s="1"/>
  <c r="BVV2" i="7"/>
  <c r="BUF2" i="7"/>
  <c r="BSP2" i="7"/>
  <c r="BQZ2" i="7"/>
  <c r="BPK2" i="7"/>
  <c r="V1784" i="1" s="1"/>
  <c r="BNV2" i="7"/>
  <c r="BMF2" i="7"/>
  <c r="BKV2" i="7"/>
  <c r="V1665" i="1" s="1"/>
  <c r="BJN2" i="7"/>
  <c r="BIE2" i="7"/>
  <c r="V1596" i="1" s="1"/>
  <c r="BGW2" i="7"/>
  <c r="BFN2" i="7"/>
  <c r="BEI2" i="7"/>
  <c r="BDF2" i="7"/>
  <c r="BCF2" i="7"/>
  <c r="V1441" i="1" s="1"/>
  <c r="BBH2" i="7"/>
  <c r="BAG2" i="7"/>
  <c r="AZK2" i="7"/>
  <c r="AYK2" i="7"/>
  <c r="AXL2" i="7"/>
  <c r="AWO2" i="7"/>
  <c r="V1294" i="1" s="1"/>
  <c r="AVO2" i="7"/>
  <c r="V1268" i="1" s="1"/>
  <c r="AUQ2" i="7"/>
  <c r="ATQ2" i="7"/>
  <c r="V1218" i="1" s="1"/>
  <c r="AST2" i="7"/>
  <c r="ARU2" i="7"/>
  <c r="V1170" i="1" s="1"/>
  <c r="AQU2" i="7"/>
  <c r="V1144" i="1" s="1"/>
  <c r="APY2" i="7"/>
  <c r="AOX2" i="7"/>
  <c r="V1095" i="1" s="1"/>
  <c r="ANZ2" i="7"/>
  <c r="AMZ2" i="7"/>
  <c r="V1045" i="1" s="1"/>
  <c r="AMG2" i="7"/>
  <c r="ALL2" i="7"/>
  <c r="V1005" i="1" s="1"/>
  <c r="AKQ2" i="7"/>
  <c r="AJX2" i="7"/>
  <c r="AJF2" i="7"/>
  <c r="AIN2" i="7"/>
  <c r="AHV2" i="7"/>
  <c r="AHD2" i="7"/>
  <c r="AGL2" i="7"/>
  <c r="AFT2" i="7"/>
  <c r="AFB2" i="7"/>
  <c r="AEJ2" i="7"/>
  <c r="ADR2" i="7"/>
  <c r="ACZ2" i="7"/>
  <c r="ACH2" i="7"/>
  <c r="ABP2" i="7"/>
  <c r="AAX2" i="7"/>
  <c r="AAF2" i="7"/>
  <c r="ZN2" i="7"/>
  <c r="YV2" i="7"/>
  <c r="YD2" i="7"/>
  <c r="XL2" i="7"/>
  <c r="WT2" i="7"/>
  <c r="WB2" i="7"/>
  <c r="VJ2" i="7"/>
  <c r="UR2" i="7"/>
  <c r="TZ2" i="7"/>
  <c r="TH2" i="7"/>
  <c r="SP2" i="7"/>
  <c r="RX2" i="7"/>
  <c r="RF2" i="7"/>
  <c r="QN2" i="7"/>
  <c r="PV2" i="7"/>
  <c r="PD2" i="7"/>
  <c r="OL2" i="7"/>
  <c r="NT2" i="7"/>
  <c r="NB2" i="7"/>
  <c r="MJ2" i="7"/>
  <c r="LR2" i="7"/>
  <c r="KZ2" i="7"/>
  <c r="KH2" i="7"/>
  <c r="JP2" i="7"/>
  <c r="IX2" i="7"/>
  <c r="IG2" i="7"/>
  <c r="V245" i="1" s="1"/>
  <c r="HO2" i="7"/>
  <c r="V227" i="1" s="1"/>
  <c r="GW2" i="7"/>
  <c r="V209" i="1" s="1"/>
  <c r="GE2" i="7"/>
  <c r="V191" i="1" s="1"/>
  <c r="FM2" i="7"/>
  <c r="V173" i="1" s="1"/>
  <c r="EU2" i="7"/>
  <c r="V155" i="1" s="1"/>
  <c r="EC2" i="7"/>
  <c r="V137" i="1" s="1"/>
  <c r="DM2" i="7"/>
  <c r="V121" i="1" s="1"/>
  <c r="DA2" i="7"/>
  <c r="V109" i="1" s="1"/>
  <c r="CO2" i="7"/>
  <c r="V97" i="1" s="1"/>
  <c r="CC2" i="7"/>
  <c r="V85" i="1" s="1"/>
  <c r="BQ2" i="7"/>
  <c r="V73" i="1" s="1"/>
  <c r="BE2" i="7"/>
  <c r="V61" i="1" s="1"/>
  <c r="AS2" i="7"/>
  <c r="V49" i="1" s="1"/>
  <c r="AG2" i="7"/>
  <c r="V37" i="1" s="1"/>
  <c r="U2" i="7"/>
  <c r="V25" i="1" s="1"/>
  <c r="I2" i="7"/>
  <c r="V13" i="1" s="1"/>
  <c r="V2830" i="1"/>
  <c r="V2781" i="1"/>
  <c r="V2732" i="1"/>
  <c r="V2682" i="1"/>
  <c r="V2631" i="1"/>
  <c r="V2583" i="1"/>
  <c r="V2533" i="1"/>
  <c r="V2433" i="1"/>
  <c r="V2384" i="1"/>
  <c r="V2334" i="1"/>
  <c r="V2283" i="1"/>
  <c r="CGS2" i="7"/>
  <c r="CEV2" i="7"/>
  <c r="V2185" i="1" s="1"/>
  <c r="CCW2" i="7"/>
  <c r="V2134" i="1" s="1"/>
  <c r="CAY2" i="7"/>
  <c r="V2084" i="1" s="1"/>
  <c r="BZA2" i="7"/>
  <c r="V2034" i="1" s="1"/>
  <c r="BXF2" i="7"/>
  <c r="BVO2" i="7"/>
  <c r="V1944" i="1" s="1"/>
  <c r="BTY2" i="7"/>
  <c r="V1902" i="1" s="1"/>
  <c r="BSI2" i="7"/>
  <c r="V1860" i="1" s="1"/>
  <c r="BQS2" i="7"/>
  <c r="V1818" i="1" s="1"/>
  <c r="BPE2" i="7"/>
  <c r="V1778" i="1" s="1"/>
  <c r="BNO2" i="7"/>
  <c r="V1736" i="1" s="1"/>
  <c r="BLZ2" i="7"/>
  <c r="V1695" i="1" s="1"/>
  <c r="BKP2" i="7"/>
  <c r="V1659" i="1" s="1"/>
  <c r="BJH2" i="7"/>
  <c r="BHZ2" i="7"/>
  <c r="BGQ2" i="7"/>
  <c r="V1556" i="1" s="1"/>
  <c r="BFH2" i="7"/>
  <c r="V1521" i="1" s="1"/>
  <c r="BED2" i="7"/>
  <c r="V1491" i="1" s="1"/>
  <c r="BDA2" i="7"/>
  <c r="BCE2" i="7"/>
  <c r="BBE2" i="7"/>
  <c r="BAF2" i="7"/>
  <c r="AZI2" i="7"/>
  <c r="V1366" i="1" s="1"/>
  <c r="AYI2" i="7"/>
  <c r="V1340" i="1" s="1"/>
  <c r="AXK2" i="7"/>
  <c r="AWK2" i="7"/>
  <c r="V1290" i="1" s="1"/>
  <c r="AVN2" i="7"/>
  <c r="AUO2" i="7"/>
  <c r="ATO2" i="7"/>
  <c r="V1216" i="1" s="1"/>
  <c r="ASS2" i="7"/>
  <c r="ARR2" i="7"/>
  <c r="V1167" i="1" s="1"/>
  <c r="AQT2" i="7"/>
  <c r="APT2" i="7"/>
  <c r="V1117" i="1" s="1"/>
  <c r="AOW2" i="7"/>
  <c r="ANX2" i="7"/>
  <c r="AMY2" i="7"/>
  <c r="V1044" i="1" s="1"/>
  <c r="AMF2" i="7"/>
  <c r="ALJ2" i="7"/>
  <c r="V1003" i="1" s="1"/>
  <c r="AKP2" i="7"/>
  <c r="AJV2" i="7"/>
  <c r="AJD2" i="7"/>
  <c r="V945" i="1" s="1"/>
  <c r="AIL2" i="7"/>
  <c r="AHT2" i="7"/>
  <c r="V909" i="1" s="1"/>
  <c r="AHB2" i="7"/>
  <c r="AGJ2" i="7"/>
  <c r="AFR2" i="7"/>
  <c r="V855" i="1" s="1"/>
  <c r="AEZ2" i="7"/>
  <c r="V837" i="1" s="1"/>
  <c r="AEH2" i="7"/>
  <c r="ADP2" i="7"/>
  <c r="V801" i="1" s="1"/>
  <c r="ACX2" i="7"/>
  <c r="ACF2" i="7"/>
  <c r="ABN2" i="7"/>
  <c r="AAV2" i="7"/>
  <c r="AAD2" i="7"/>
  <c r="ZL2" i="7"/>
  <c r="V693" i="1" s="1"/>
  <c r="YT2" i="7"/>
  <c r="YB2" i="7"/>
  <c r="V657" i="1" s="1"/>
  <c r="XJ2" i="7"/>
  <c r="WR2" i="7"/>
  <c r="V621" i="1" s="1"/>
  <c r="VZ2" i="7"/>
  <c r="VH2" i="7"/>
  <c r="UP2" i="7"/>
  <c r="TX2" i="7"/>
  <c r="V549" i="1" s="1"/>
  <c r="TF2" i="7"/>
  <c r="SN2" i="7"/>
  <c r="V513" i="1" s="1"/>
  <c r="RV2" i="7"/>
  <c r="RD2" i="7"/>
  <c r="V477" i="1" s="1"/>
  <c r="QL2" i="7"/>
  <c r="PT2" i="7"/>
  <c r="PB2" i="7"/>
  <c r="V423" i="1" s="1"/>
  <c r="OJ2" i="7"/>
  <c r="V405" i="1" s="1"/>
  <c r="NR2" i="7"/>
  <c r="MZ2" i="7"/>
  <c r="V369" i="1" s="1"/>
  <c r="MH2" i="7"/>
  <c r="LP2" i="7"/>
  <c r="KX2" i="7"/>
  <c r="KF2" i="7"/>
  <c r="JN2" i="7"/>
  <c r="IV2" i="7"/>
  <c r="V261" i="1" s="1"/>
  <c r="IE2" i="7"/>
  <c r="V243" i="1" s="1"/>
  <c r="HM2" i="7"/>
  <c r="V225" i="1" s="1"/>
  <c r="GU2" i="7"/>
  <c r="V207" i="1" s="1"/>
  <c r="GC2" i="7"/>
  <c r="V189" i="1" s="1"/>
  <c r="FK2" i="7"/>
  <c r="V171" i="1" s="1"/>
  <c r="ES2" i="7"/>
  <c r="V153" i="1" s="1"/>
  <c r="EA2" i="7"/>
  <c r="V135" i="1" s="1"/>
  <c r="DL2" i="7"/>
  <c r="V120" i="1" s="1"/>
  <c r="CZ2" i="7"/>
  <c r="V108" i="1" s="1"/>
  <c r="CN2" i="7"/>
  <c r="V96" i="1" s="1"/>
  <c r="CB2" i="7"/>
  <c r="V84" i="1" s="1"/>
  <c r="BP2" i="7"/>
  <c r="V72" i="1" s="1"/>
  <c r="BD2" i="7"/>
  <c r="V60" i="1" s="1"/>
  <c r="AR2" i="7"/>
  <c r="V48" i="1" s="1"/>
  <c r="AF2" i="7"/>
  <c r="V36" i="1" s="1"/>
  <c r="T2" i="7"/>
  <c r="V24" i="1" s="1"/>
  <c r="H2" i="7"/>
  <c r="V12" i="1" s="1"/>
  <c r="V2779" i="1"/>
  <c r="V2730" i="1"/>
  <c r="V2680" i="1"/>
  <c r="V2580" i="1"/>
  <c r="V2530" i="1"/>
  <c r="V2480" i="1"/>
  <c r="V2382" i="1"/>
  <c r="V2332" i="1"/>
  <c r="CGQ2" i="7"/>
  <c r="V2232" i="1" s="1"/>
  <c r="CES2" i="7"/>
  <c r="V2182" i="1" s="1"/>
  <c r="CCV2" i="7"/>
  <c r="CAX2" i="7"/>
  <c r="BYY2" i="7"/>
  <c r="V2032" i="1" s="1"/>
  <c r="BXA2" i="7"/>
  <c r="V1982" i="1" s="1"/>
  <c r="BVN2" i="7"/>
  <c r="BTX2" i="7"/>
  <c r="BSH2" i="7"/>
  <c r="BQR2" i="7"/>
  <c r="BPB2" i="7"/>
  <c r="BNN2" i="7"/>
  <c r="BLY2" i="7"/>
  <c r="BKO2" i="7"/>
  <c r="BJF2" i="7"/>
  <c r="V1623" i="1" s="1"/>
  <c r="BHX2" i="7"/>
  <c r="V1589" i="1" s="1"/>
  <c r="BGP2" i="7"/>
  <c r="BFG2" i="7"/>
  <c r="BEC2" i="7"/>
  <c r="BCZ2" i="7"/>
  <c r="BCC2" i="7"/>
  <c r="V1438" i="1" s="1"/>
  <c r="BBC2" i="7"/>
  <c r="V1412" i="1" s="1"/>
  <c r="BAE2" i="7"/>
  <c r="AZE2" i="7"/>
  <c r="AYH2" i="7"/>
  <c r="AXI2" i="7"/>
  <c r="V1314" i="1" s="1"/>
  <c r="AWI2" i="7"/>
  <c r="V1288" i="1" s="1"/>
  <c r="AVM2" i="7"/>
  <c r="AUL2" i="7"/>
  <c r="ATN2" i="7"/>
  <c r="ASN2" i="7"/>
  <c r="ARQ2" i="7"/>
  <c r="AQR2" i="7"/>
  <c r="V1141" i="1" s="1"/>
  <c r="APS2" i="7"/>
  <c r="AOV2" i="7"/>
  <c r="ANU2" i="7"/>
  <c r="V1066" i="1" s="1"/>
  <c r="AMX2" i="7"/>
  <c r="AMB2" i="7"/>
  <c r="V1021" i="1" s="1"/>
  <c r="ALI2" i="7"/>
  <c r="AKN2" i="7"/>
  <c r="V981" i="1" s="1"/>
  <c r="AJT2" i="7"/>
  <c r="V961" i="1" s="1"/>
  <c r="AJB2" i="7"/>
  <c r="V943" i="1" s="1"/>
  <c r="AIJ2" i="7"/>
  <c r="V925" i="1" s="1"/>
  <c r="AHR2" i="7"/>
  <c r="V907" i="1" s="1"/>
  <c r="AGZ2" i="7"/>
  <c r="V889" i="1" s="1"/>
  <c r="AGH2" i="7"/>
  <c r="V871" i="1" s="1"/>
  <c r="AFP2" i="7"/>
  <c r="AEX2" i="7"/>
  <c r="AEF2" i="7"/>
  <c r="V817" i="1" s="1"/>
  <c r="ADN2" i="7"/>
  <c r="V799" i="1" s="1"/>
  <c r="ACV2" i="7"/>
  <c r="ACD2" i="7"/>
  <c r="ABL2" i="7"/>
  <c r="V745" i="1" s="1"/>
  <c r="AAT2" i="7"/>
  <c r="V727" i="1" s="1"/>
  <c r="AAB2" i="7"/>
  <c r="ZJ2" i="7"/>
  <c r="YR2" i="7"/>
  <c r="V673" i="1" s="1"/>
  <c r="XZ2" i="7"/>
  <c r="V655" i="1" s="1"/>
  <c r="XH2" i="7"/>
  <c r="V637" i="1" s="1"/>
  <c r="WP2" i="7"/>
  <c r="VX2" i="7"/>
  <c r="V601" i="1" s="1"/>
  <c r="VF2" i="7"/>
  <c r="V583" i="1" s="1"/>
  <c r="UN2" i="7"/>
  <c r="TV2" i="7"/>
  <c r="TD2" i="7"/>
  <c r="V529" i="1" s="1"/>
  <c r="SL2" i="7"/>
  <c r="V511" i="1" s="1"/>
  <c r="RT2" i="7"/>
  <c r="V493" i="1" s="1"/>
  <c r="RB2" i="7"/>
  <c r="V475" i="1" s="1"/>
  <c r="QJ2" i="7"/>
  <c r="V457" i="1" s="1"/>
  <c r="PR2" i="7"/>
  <c r="V439" i="1" s="1"/>
  <c r="OZ2" i="7"/>
  <c r="V2818" i="1"/>
  <c r="V2768" i="1"/>
  <c r="V2718" i="1"/>
  <c r="V2671" i="1"/>
  <c r="V2620" i="1"/>
  <c r="V2570" i="1"/>
  <c r="V2520" i="1"/>
  <c r="V2470" i="1"/>
  <c r="V2421" i="1"/>
  <c r="V2371" i="1"/>
  <c r="V2320" i="1"/>
  <c r="CID2" i="7"/>
  <c r="V2271" i="1" s="1"/>
  <c r="CGF2" i="7"/>
  <c r="V2221" i="1" s="1"/>
  <c r="CEJ2" i="7"/>
  <c r="CCK2" i="7"/>
  <c r="V2122" i="1" s="1"/>
  <c r="CAN2" i="7"/>
  <c r="V2073" i="1" s="1"/>
  <c r="BYP2" i="7"/>
  <c r="V2023" i="1" s="1"/>
  <c r="BWS2" i="7"/>
  <c r="V1974" i="1" s="1"/>
  <c r="BVD2" i="7"/>
  <c r="BTO2" i="7"/>
  <c r="BRY2" i="7"/>
  <c r="V1850" i="1" s="1"/>
  <c r="BQI2" i="7"/>
  <c r="BOS2" i="7"/>
  <c r="V1766" i="1" s="1"/>
  <c r="BNF2" i="7"/>
  <c r="V1727" i="1" s="1"/>
  <c r="BLQ2" i="7"/>
  <c r="BKH2" i="7"/>
  <c r="BIY2" i="7"/>
  <c r="V1616" i="1" s="1"/>
  <c r="BHP2" i="7"/>
  <c r="V1581" i="1" s="1"/>
  <c r="BGI2" i="7"/>
  <c r="V1548" i="1" s="1"/>
  <c r="BFA2" i="7"/>
  <c r="V1514" i="1" s="1"/>
  <c r="BDW2" i="7"/>
  <c r="BCW2" i="7"/>
  <c r="V1458" i="1" s="1"/>
  <c r="BBW2" i="7"/>
  <c r="V1432" i="1" s="1"/>
  <c r="BBA2" i="7"/>
  <c r="AZZ2" i="7"/>
  <c r="V1383" i="1" s="1"/>
  <c r="AZB2" i="7"/>
  <c r="AYB2" i="7"/>
  <c r="AXE2" i="7"/>
  <c r="AWF2" i="7"/>
  <c r="V1285" i="1" s="1"/>
  <c r="AVG2" i="7"/>
  <c r="AUJ2" i="7"/>
  <c r="ATI2" i="7"/>
  <c r="V1210" i="1" s="1"/>
  <c r="ASK2" i="7"/>
  <c r="ARK2" i="7"/>
  <c r="V2716" i="1"/>
  <c r="V2666" i="1"/>
  <c r="V2569" i="1"/>
  <c r="V2518" i="1"/>
  <c r="V2468" i="1"/>
  <c r="V2419" i="1"/>
  <c r="CIB2" i="7"/>
  <c r="V2269" i="1" s="1"/>
  <c r="CGE2" i="7"/>
  <c r="CEF2" i="7"/>
  <c r="CCI2" i="7"/>
  <c r="V2120" i="1" s="1"/>
  <c r="CAK2" i="7"/>
  <c r="BYO2" i="7"/>
  <c r="BWR2" i="7"/>
  <c r="BVB2" i="7"/>
  <c r="BTM2" i="7"/>
  <c r="V1890" i="1" s="1"/>
  <c r="BRX2" i="7"/>
  <c r="BQH2" i="7"/>
  <c r="BOR2" i="7"/>
  <c r="BNB2" i="7"/>
  <c r="V1723" i="1" s="1"/>
  <c r="BLP2" i="7"/>
  <c r="BKG2" i="7"/>
  <c r="BIX2" i="7"/>
  <c r="BHO2" i="7"/>
  <c r="BGF2" i="7"/>
  <c r="V1545" i="1" s="1"/>
  <c r="BEZ2" i="7"/>
  <c r="BDV2" i="7"/>
  <c r="BCT2" i="7"/>
  <c r="BBV2" i="7"/>
  <c r="BAV2" i="7"/>
  <c r="AZY2" i="7"/>
  <c r="AYZ2" i="7"/>
  <c r="AYA2" i="7"/>
  <c r="AXD2" i="7"/>
  <c r="AWC2" i="7"/>
  <c r="V1282" i="1" s="1"/>
  <c r="AVE2" i="7"/>
  <c r="AUE2" i="7"/>
  <c r="ATH2" i="7"/>
  <c r="ASI2" i="7"/>
  <c r="ARJ2" i="7"/>
  <c r="AQM2" i="7"/>
  <c r="APM2" i="7"/>
  <c r="AOO2" i="7"/>
  <c r="ANN2" i="7"/>
  <c r="AMS2" i="7"/>
  <c r="ALX2" i="7"/>
  <c r="V1017" i="1" s="1"/>
  <c r="ALC2" i="7"/>
  <c r="AKJ2" i="7"/>
  <c r="AJP2" i="7"/>
  <c r="V957" i="1" s="1"/>
  <c r="AIX2" i="7"/>
  <c r="AIF2" i="7"/>
  <c r="AHN2" i="7"/>
  <c r="V903" i="1" s="1"/>
  <c r="AGV2" i="7"/>
  <c r="AGD2" i="7"/>
  <c r="V867" i="1" s="1"/>
  <c r="AFL2" i="7"/>
  <c r="V849" i="1" s="1"/>
  <c r="AET2" i="7"/>
  <c r="AEB2" i="7"/>
  <c r="V813" i="1" s="1"/>
  <c r="ADJ2" i="7"/>
  <c r="V795" i="1" s="1"/>
  <c r="ACR2" i="7"/>
  <c r="ABZ2" i="7"/>
  <c r="V759" i="1" s="1"/>
  <c r="ABH2" i="7"/>
  <c r="AAP2" i="7"/>
  <c r="V723" i="1" s="1"/>
  <c r="ZX2" i="7"/>
  <c r="V705" i="1" s="1"/>
  <c r="ZF2" i="7"/>
  <c r="YN2" i="7"/>
  <c r="V669" i="1" s="1"/>
  <c r="XV2" i="7"/>
  <c r="XD2" i="7"/>
  <c r="WL2" i="7"/>
  <c r="V615" i="1" s="1"/>
  <c r="VT2" i="7"/>
  <c r="V597" i="1" s="1"/>
  <c r="VB2" i="7"/>
  <c r="V579" i="1" s="1"/>
  <c r="UJ2" i="7"/>
  <c r="V561" i="1" s="1"/>
  <c r="TR2" i="7"/>
  <c r="SZ2" i="7"/>
  <c r="V525" i="1" s="1"/>
  <c r="SH2" i="7"/>
  <c r="RP2" i="7"/>
  <c r="QX2" i="7"/>
  <c r="QF2" i="7"/>
  <c r="PN2" i="7"/>
  <c r="V435" i="1" s="1"/>
  <c r="OV2" i="7"/>
  <c r="V417" i="1" s="1"/>
  <c r="OD2" i="7"/>
  <c r="NL2" i="7"/>
  <c r="V381" i="1" s="1"/>
  <c r="V2614" i="1"/>
  <c r="V2566" i="1"/>
  <c r="V2516" i="1"/>
  <c r="V2466" i="1"/>
  <c r="V2415" i="1"/>
  <c r="V2367" i="1"/>
  <c r="CIA2" i="7"/>
  <c r="CGB2" i="7"/>
  <c r="V2217" i="1" s="1"/>
  <c r="CEE2" i="7"/>
  <c r="CCG2" i="7"/>
  <c r="V2118" i="1" s="1"/>
  <c r="CAI2" i="7"/>
  <c r="V2068" i="1" s="1"/>
  <c r="BYK2" i="7"/>
  <c r="V2018" i="1" s="1"/>
  <c r="BWP2" i="7"/>
  <c r="V1971" i="1" s="1"/>
  <c r="BUZ2" i="7"/>
  <c r="V1929" i="1" s="1"/>
  <c r="BTJ2" i="7"/>
  <c r="BRV2" i="7"/>
  <c r="BQG2" i="7"/>
  <c r="BOQ2" i="7"/>
  <c r="BNA2" i="7"/>
  <c r="BLM2" i="7"/>
  <c r="V1682" i="1" s="1"/>
  <c r="BKF2" i="7"/>
  <c r="BIW2" i="7"/>
  <c r="BHN2" i="7"/>
  <c r="BGE2" i="7"/>
  <c r="BEX2" i="7"/>
  <c r="V1511" i="1" s="1"/>
  <c r="BDU2" i="7"/>
  <c r="BCS2" i="7"/>
  <c r="BBT2" i="7"/>
  <c r="V1429" i="1" s="1"/>
  <c r="BAU2" i="7"/>
  <c r="AZX2" i="7"/>
  <c r="AYW2" i="7"/>
  <c r="V1354" i="1" s="1"/>
  <c r="AXY2" i="7"/>
  <c r="AWY2" i="7"/>
  <c r="V1304" i="1" s="1"/>
  <c r="AWB2" i="7"/>
  <c r="AVC2" i="7"/>
  <c r="V1256" i="1" s="1"/>
  <c r="AUD2" i="7"/>
  <c r="ATG2" i="7"/>
  <c r="ASG2" i="7"/>
  <c r="V1182" i="1" s="1"/>
  <c r="ARI2" i="7"/>
  <c r="AQH2" i="7"/>
  <c r="V1131" i="1" s="1"/>
  <c r="APK2" i="7"/>
  <c r="AOL2" i="7"/>
  <c r="V1083" i="1" s="1"/>
  <c r="ANM2" i="7"/>
  <c r="AMR2" i="7"/>
  <c r="ALV2" i="7"/>
  <c r="V1015" i="1" s="1"/>
  <c r="ALB2" i="7"/>
  <c r="AKF2" i="7"/>
  <c r="V973" i="1" s="1"/>
  <c r="AJN2" i="7"/>
  <c r="AIV2" i="7"/>
  <c r="V937" i="1" s="1"/>
  <c r="AID2" i="7"/>
  <c r="V919" i="1" s="1"/>
  <c r="AHL2" i="7"/>
  <c r="V901" i="1" s="1"/>
  <c r="AGT2" i="7"/>
  <c r="V883" i="1" s="1"/>
  <c r="AGB2" i="7"/>
  <c r="AFJ2" i="7"/>
  <c r="V847" i="1" s="1"/>
  <c r="AER2" i="7"/>
  <c r="V829" i="1" s="1"/>
  <c r="ADZ2" i="7"/>
  <c r="ADH2" i="7"/>
  <c r="V793" i="1" s="1"/>
  <c r="ACP2" i="7"/>
  <c r="V775" i="1" s="1"/>
  <c r="ABX2" i="7"/>
  <c r="V757" i="1" s="1"/>
  <c r="ABF2" i="7"/>
  <c r="V739" i="1" s="1"/>
  <c r="AAN2" i="7"/>
  <c r="ZV2" i="7"/>
  <c r="V703" i="1" s="1"/>
  <c r="ZD2" i="7"/>
  <c r="V685" i="1" s="1"/>
  <c r="YL2" i="7"/>
  <c r="XT2" i="7"/>
  <c r="V649" i="1" s="1"/>
  <c r="XB2" i="7"/>
  <c r="V631" i="1" s="1"/>
  <c r="WJ2" i="7"/>
  <c r="V613" i="1" s="1"/>
  <c r="VR2" i="7"/>
  <c r="V595" i="1" s="1"/>
  <c r="UZ2" i="7"/>
  <c r="UH2" i="7"/>
  <c r="V559" i="1" s="1"/>
  <c r="TP2" i="7"/>
  <c r="V541" i="1" s="1"/>
  <c r="SX2" i="7"/>
  <c r="SF2" i="7"/>
  <c r="V505" i="1" s="1"/>
  <c r="RN2" i="7"/>
  <c r="V487" i="1" s="1"/>
  <c r="QV2" i="7"/>
  <c r="V469" i="1" s="1"/>
  <c r="QD2" i="7"/>
  <c r="V451" i="1" s="1"/>
  <c r="PL2" i="7"/>
  <c r="OT2" i="7"/>
  <c r="V415" i="1" s="1"/>
  <c r="OB2" i="7"/>
  <c r="V397" i="1" s="1"/>
  <c r="NJ2" i="7"/>
  <c r="MR2" i="7"/>
  <c r="V361" i="1" s="1"/>
  <c r="LZ2" i="7"/>
  <c r="V343" i="1" s="1"/>
  <c r="LH2" i="7"/>
  <c r="V325" i="1" s="1"/>
  <c r="KP2" i="7"/>
  <c r="V307" i="1" s="1"/>
  <c r="JX2" i="7"/>
  <c r="JF2" i="7"/>
  <c r="V271" i="1" s="1"/>
  <c r="IN2" i="7"/>
  <c r="V253" i="1" s="1"/>
  <c r="HW2" i="7"/>
  <c r="V235" i="1" s="1"/>
  <c r="HE2" i="7"/>
  <c r="V217" i="1" s="1"/>
  <c r="GM2" i="7"/>
  <c r="V199" i="1" s="1"/>
  <c r="FU2" i="7"/>
  <c r="V181" i="1" s="1"/>
  <c r="FC2" i="7"/>
  <c r="V163" i="1" s="1"/>
  <c r="EK2" i="7"/>
  <c r="V145" i="1" s="1"/>
  <c r="DS2" i="7"/>
  <c r="V127" i="1" s="1"/>
  <c r="DG2" i="7"/>
  <c r="V115" i="1" s="1"/>
  <c r="CU2" i="7"/>
  <c r="V103" i="1" s="1"/>
  <c r="CI2" i="7"/>
  <c r="V91" i="1" s="1"/>
  <c r="BW2" i="7"/>
  <c r="V79" i="1" s="1"/>
  <c r="BK2" i="7"/>
  <c r="V67" i="1" s="1"/>
  <c r="AY2" i="7"/>
  <c r="V55" i="1" s="1"/>
  <c r="AM2" i="7"/>
  <c r="V43" i="1" s="1"/>
  <c r="AA2" i="7"/>
  <c r="V31" i="1" s="1"/>
  <c r="O2" i="7"/>
  <c r="V19" i="1" s="1"/>
  <c r="C2" i="7"/>
  <c r="V7" i="1" s="1"/>
  <c r="V2853" i="1"/>
  <c r="V2804" i="1"/>
  <c r="V2605" i="1"/>
  <c r="V2506" i="1"/>
  <c r="V2355" i="1"/>
  <c r="V2307" i="1"/>
  <c r="CHP2" i="7"/>
  <c r="V2257" i="1" s="1"/>
  <c r="CFQ2" i="7"/>
  <c r="V2206" i="1" s="1"/>
  <c r="CDS2" i="7"/>
  <c r="CBW2" i="7"/>
  <c r="V2108" i="1" s="1"/>
  <c r="BZZ2" i="7"/>
  <c r="BYA2" i="7"/>
  <c r="V2008" i="1" s="1"/>
  <c r="BWG2" i="7"/>
  <c r="BUR2" i="7"/>
  <c r="BTB2" i="7"/>
  <c r="V1879" i="1" s="1"/>
  <c r="BRM2" i="7"/>
  <c r="BPW2" i="7"/>
  <c r="V1796" i="1" s="1"/>
  <c r="BOH2" i="7"/>
  <c r="BMR2" i="7"/>
  <c r="V1713" i="1" s="1"/>
  <c r="BLF2" i="7"/>
  <c r="V1675" i="1" s="1"/>
  <c r="BJX2" i="7"/>
  <c r="V1641" i="1" s="1"/>
  <c r="BIP2" i="7"/>
  <c r="BHG2" i="7"/>
  <c r="BFX2" i="7"/>
  <c r="BEQ2" i="7"/>
  <c r="V1504" i="1" s="1"/>
  <c r="BDO2" i="7"/>
  <c r="BCM2" i="7"/>
  <c r="V1448" i="1" s="1"/>
  <c r="BBP2" i="7"/>
  <c r="BAQ2" i="7"/>
  <c r="V1400" i="1" s="1"/>
  <c r="AZR2" i="7"/>
  <c r="AYU2" i="7"/>
  <c r="AXU2" i="7"/>
  <c r="V1326" i="1" s="1"/>
  <c r="AWW2" i="7"/>
  <c r="AVV2" i="7"/>
  <c r="V1275" i="1" s="1"/>
  <c r="AUY2" i="7"/>
  <c r="V2656" i="1"/>
  <c r="V2457" i="1"/>
  <c r="CHR2" i="7"/>
  <c r="CAA2" i="7"/>
  <c r="V2060" i="1" s="1"/>
  <c r="BTD2" i="7"/>
  <c r="V1881" i="1" s="1"/>
  <c r="BMT2" i="7"/>
  <c r="V1715" i="1" s="1"/>
  <c r="BHH2" i="7"/>
  <c r="V1573" i="1" s="1"/>
  <c r="BCR2" i="7"/>
  <c r="AYV2" i="7"/>
  <c r="AVA2" i="7"/>
  <c r="V1254" i="1" s="1"/>
  <c r="ASD2" i="7"/>
  <c r="AQA2" i="7"/>
  <c r="AOC2" i="7"/>
  <c r="V1074" i="1" s="1"/>
  <c r="AMJ2" i="7"/>
  <c r="AKV2" i="7"/>
  <c r="AJH2" i="7"/>
  <c r="V949" i="1" s="1"/>
  <c r="AHX2" i="7"/>
  <c r="AGN2" i="7"/>
  <c r="AFD2" i="7"/>
  <c r="V841" i="1" s="1"/>
  <c r="ADT2" i="7"/>
  <c r="V805" i="1" s="1"/>
  <c r="ACJ2" i="7"/>
  <c r="AAZ2" i="7"/>
  <c r="ZP2" i="7"/>
  <c r="V697" i="1" s="1"/>
  <c r="YF2" i="7"/>
  <c r="V661" i="1" s="1"/>
  <c r="WV2" i="7"/>
  <c r="VL2" i="7"/>
  <c r="UB2" i="7"/>
  <c r="V553" i="1" s="1"/>
  <c r="SR2" i="7"/>
  <c r="V517" i="1" s="1"/>
  <c r="RH2" i="7"/>
  <c r="PX2" i="7"/>
  <c r="ON2" i="7"/>
  <c r="V409" i="1" s="1"/>
  <c r="NH2" i="7"/>
  <c r="MK2" i="7"/>
  <c r="LL2" i="7"/>
  <c r="KN2" i="7"/>
  <c r="JQ2" i="7"/>
  <c r="IR2" i="7"/>
  <c r="HU2" i="7"/>
  <c r="V233" i="1" s="1"/>
  <c r="GX2" i="7"/>
  <c r="V210" i="1" s="1"/>
  <c r="FY2" i="7"/>
  <c r="V185" i="1" s="1"/>
  <c r="FA2" i="7"/>
  <c r="V161" i="1" s="1"/>
  <c r="ED2" i="7"/>
  <c r="V138" i="1" s="1"/>
  <c r="DI2" i="7"/>
  <c r="V117" i="1" s="1"/>
  <c r="CS2" i="7"/>
  <c r="V101" i="1" s="1"/>
  <c r="CD2" i="7"/>
  <c r="V86" i="1" s="1"/>
  <c r="BM2" i="7"/>
  <c r="V69" i="1" s="1"/>
  <c r="AW2" i="7"/>
  <c r="V53" i="1" s="1"/>
  <c r="AH2" i="7"/>
  <c r="V38" i="1" s="1"/>
  <c r="Q2" i="7"/>
  <c r="V21" i="1" s="1"/>
  <c r="V2802" i="1"/>
  <c r="V2602" i="1"/>
  <c r="V2404" i="1"/>
  <c r="CFP2" i="7"/>
  <c r="BXZ2" i="7"/>
  <c r="BRK2" i="7"/>
  <c r="BLE2" i="7"/>
  <c r="BFW2" i="7"/>
  <c r="BBO2" i="7"/>
  <c r="AXS2" i="7"/>
  <c r="V1324" i="1" s="1"/>
  <c r="ATZ2" i="7"/>
  <c r="V1227" i="1" s="1"/>
  <c r="ARD2" i="7"/>
  <c r="V1153" i="1" s="1"/>
  <c r="APE2" i="7"/>
  <c r="V1102" i="1" s="1"/>
  <c r="ANI2" i="7"/>
  <c r="ALT2" i="7"/>
  <c r="AKD2" i="7"/>
  <c r="AIT2" i="7"/>
  <c r="AHJ2" i="7"/>
  <c r="AFZ2" i="7"/>
  <c r="AEP2" i="7"/>
  <c r="ADF2" i="7"/>
  <c r="ABV2" i="7"/>
  <c r="AAL2" i="7"/>
  <c r="ZB2" i="7"/>
  <c r="XR2" i="7"/>
  <c r="WH2" i="7"/>
  <c r="UX2" i="7"/>
  <c r="TN2" i="7"/>
  <c r="SD2" i="7"/>
  <c r="QT2" i="7"/>
  <c r="PJ2" i="7"/>
  <c r="OA2" i="7"/>
  <c r="MX2" i="7"/>
  <c r="V367" i="1" s="1"/>
  <c r="MB2" i="7"/>
  <c r="V345" i="1" s="1"/>
  <c r="LD2" i="7"/>
  <c r="KD2" i="7"/>
  <c r="V295" i="1" s="1"/>
  <c r="JH2" i="7"/>
  <c r="V273" i="1" s="1"/>
  <c r="IK2" i="7"/>
  <c r="V249" i="1" s="1"/>
  <c r="HK2" i="7"/>
  <c r="V223" i="1" s="1"/>
  <c r="GO2" i="7"/>
  <c r="V201" i="1" s="1"/>
  <c r="FQ2" i="7"/>
  <c r="V177" i="1" s="1"/>
  <c r="EQ2" i="7"/>
  <c r="V151" i="1" s="1"/>
  <c r="DU2" i="7"/>
  <c r="V129" i="1" s="1"/>
  <c r="DD2" i="7"/>
  <c r="V112" i="1" s="1"/>
  <c r="CM2" i="7"/>
  <c r="V95" i="1" s="1"/>
  <c r="BX2" i="7"/>
  <c r="V80" i="1" s="1"/>
  <c r="BH2" i="7"/>
  <c r="V64" i="1" s="1"/>
  <c r="AQ2" i="7"/>
  <c r="V47" i="1" s="1"/>
  <c r="AB2" i="7"/>
  <c r="V32" i="1" s="1"/>
  <c r="L2" i="7"/>
  <c r="V16" i="1" s="1"/>
  <c r="V2757" i="1"/>
  <c r="V2558" i="1"/>
  <c r="CDW2" i="7"/>
  <c r="V2160" i="1" s="1"/>
  <c r="BWI2" i="7"/>
  <c r="BPZ2" i="7"/>
  <c r="V1799" i="1" s="1"/>
  <c r="BJZ2" i="7"/>
  <c r="V1643" i="1" s="1"/>
  <c r="BES2" i="7"/>
  <c r="BAS2" i="7"/>
  <c r="AWX2" i="7"/>
  <c r="ATL2" i="7"/>
  <c r="ARA2" i="7"/>
  <c r="V1150" i="1" s="1"/>
  <c r="APC2" i="7"/>
  <c r="ANF2" i="7"/>
  <c r="ALO2" i="7"/>
  <c r="AJZ2" i="7"/>
  <c r="AIP2" i="7"/>
  <c r="V931" i="1" s="1"/>
  <c r="AHF2" i="7"/>
  <c r="V895" i="1" s="1"/>
  <c r="AFV2" i="7"/>
  <c r="V859" i="1" s="1"/>
  <c r="AEL2" i="7"/>
  <c r="ADB2" i="7"/>
  <c r="V787" i="1" s="1"/>
  <c r="ABR2" i="7"/>
  <c r="V751" i="1" s="1"/>
  <c r="AAH2" i="7"/>
  <c r="V715" i="1" s="1"/>
  <c r="YX2" i="7"/>
  <c r="XN2" i="7"/>
  <c r="V643" i="1" s="1"/>
  <c r="WD2" i="7"/>
  <c r="V607" i="1" s="1"/>
  <c r="UT2" i="7"/>
  <c r="V571" i="1" s="1"/>
  <c r="TJ2" i="7"/>
  <c r="RZ2" i="7"/>
  <c r="V499" i="1" s="1"/>
  <c r="QP2" i="7"/>
  <c r="V463" i="1" s="1"/>
  <c r="PF2" i="7"/>
  <c r="V427" i="1" s="1"/>
  <c r="NX2" i="7"/>
  <c r="V393" i="1" s="1"/>
  <c r="MV2" i="7"/>
  <c r="LX2" i="7"/>
  <c r="LA2" i="7"/>
  <c r="KB2" i="7"/>
  <c r="JD2" i="7"/>
  <c r="IH2" i="7"/>
  <c r="V246" i="1" s="1"/>
  <c r="HI2" i="7"/>
  <c r="V221" i="1" s="1"/>
  <c r="GK2" i="7"/>
  <c r="V197" i="1" s="1"/>
  <c r="FN2" i="7"/>
  <c r="V174" i="1" s="1"/>
  <c r="EO2" i="7"/>
  <c r="V149" i="1" s="1"/>
  <c r="DQ2" i="7"/>
  <c r="V125" i="1" s="1"/>
  <c r="DB2" i="7"/>
  <c r="V110" i="1" s="1"/>
  <c r="CK2" i="7"/>
  <c r="V93" i="1" s="1"/>
  <c r="BU2" i="7"/>
  <c r="V77" i="1" s="1"/>
  <c r="BF2" i="7"/>
  <c r="V62" i="1" s="1"/>
  <c r="AO2" i="7"/>
  <c r="V45" i="1" s="1"/>
  <c r="Y2" i="7"/>
  <c r="V29" i="1" s="1"/>
  <c r="J2" i="7"/>
  <c r="V14" i="1" s="1"/>
  <c r="V2508" i="1"/>
  <c r="CHO2" i="7"/>
  <c r="BWZ2" i="7"/>
  <c r="BOJ2" i="7"/>
  <c r="BHF2" i="7"/>
  <c r="BBB2" i="7"/>
  <c r="AWA2" i="7"/>
  <c r="ARY2" i="7"/>
  <c r="APD2" i="7"/>
  <c r="AMN2" i="7"/>
  <c r="V1033" i="1" s="1"/>
  <c r="AKL2" i="7"/>
  <c r="AIR2" i="7"/>
  <c r="V933" i="1" s="1"/>
  <c r="AGS2" i="7"/>
  <c r="AEW2" i="7"/>
  <c r="ADD2" i="7"/>
  <c r="V789" i="1" s="1"/>
  <c r="ABE2" i="7"/>
  <c r="ZI2" i="7"/>
  <c r="XP2" i="7"/>
  <c r="V645" i="1" s="1"/>
  <c r="VQ2" i="7"/>
  <c r="TU2" i="7"/>
  <c r="SB2" i="7"/>
  <c r="V501" i="1" s="1"/>
  <c r="QC2" i="7"/>
  <c r="OH2" i="7"/>
  <c r="MW2" i="7"/>
  <c r="LS2" i="7"/>
  <c r="KL2" i="7"/>
  <c r="V303" i="1" s="1"/>
  <c r="JE2" i="7"/>
  <c r="IA2" i="7"/>
  <c r="V239" i="1" s="1"/>
  <c r="GS2" i="7"/>
  <c r="V205" i="1" s="1"/>
  <c r="FO2" i="7"/>
  <c r="V175" i="1" s="1"/>
  <c r="EI2" i="7"/>
  <c r="V143" i="1" s="1"/>
  <c r="DH2" i="7"/>
  <c r="V116" i="1" s="1"/>
  <c r="CL2" i="7"/>
  <c r="V94" i="1" s="1"/>
  <c r="BR2" i="7"/>
  <c r="V74" i="1" s="1"/>
  <c r="AV2" i="7"/>
  <c r="V52" i="1" s="1"/>
  <c r="Z2" i="7"/>
  <c r="V30" i="1" s="1"/>
  <c r="E2" i="7"/>
  <c r="V9" i="1" s="1"/>
  <c r="V2752" i="1"/>
  <c r="CGO2" i="7"/>
  <c r="V2230" i="1" s="1"/>
  <c r="BWF2" i="7"/>
  <c r="BOF2" i="7"/>
  <c r="V1753" i="1" s="1"/>
  <c r="BGN2" i="7"/>
  <c r="BAO2" i="7"/>
  <c r="AVU2" i="7"/>
  <c r="ARP2" i="7"/>
  <c r="AOQ2" i="7"/>
  <c r="V1088" i="1" s="1"/>
  <c r="AMM2" i="7"/>
  <c r="AKK2" i="7"/>
  <c r="AII2" i="7"/>
  <c r="AGR2" i="7"/>
  <c r="AEV2" i="7"/>
  <c r="ACU2" i="7"/>
  <c r="ABD2" i="7"/>
  <c r="ZH2" i="7"/>
  <c r="XG2" i="7"/>
  <c r="VP2" i="7"/>
  <c r="TT2" i="7"/>
  <c r="RS2" i="7"/>
  <c r="QB2" i="7"/>
  <c r="OG2" i="7"/>
  <c r="MT2" i="7"/>
  <c r="V363" i="1" s="1"/>
  <c r="LN2" i="7"/>
  <c r="KJ2" i="7"/>
  <c r="JB2" i="7"/>
  <c r="HY2" i="7"/>
  <c r="V237" i="1" s="1"/>
  <c r="GR2" i="7"/>
  <c r="V204" i="1" s="1"/>
  <c r="FI2" i="7"/>
  <c r="V169" i="1" s="1"/>
  <c r="EG2" i="7"/>
  <c r="V141" i="1" s="1"/>
  <c r="DF2" i="7"/>
  <c r="V114" i="1" s="1"/>
  <c r="CJ2" i="7"/>
  <c r="V92" i="1" s="1"/>
  <c r="BO2" i="7"/>
  <c r="V71" i="1" s="1"/>
  <c r="AU2" i="7"/>
  <c r="V51" i="1" s="1"/>
  <c r="X2" i="7"/>
  <c r="V28" i="1" s="1"/>
  <c r="D2" i="7"/>
  <c r="V8" i="1" s="1"/>
  <c r="V2727" i="1"/>
  <c r="V2479" i="1"/>
  <c r="CFT2" i="7"/>
  <c r="V2209" i="1" s="1"/>
  <c r="BVJ2" i="7"/>
  <c r="V1939" i="1" s="1"/>
  <c r="BNJ2" i="7"/>
  <c r="V1731" i="1" s="1"/>
  <c r="BFY2" i="7"/>
  <c r="V1538" i="1" s="1"/>
  <c r="BAC2" i="7"/>
  <c r="AVH2" i="7"/>
  <c r="V1261" i="1" s="1"/>
  <c r="ARF2" i="7"/>
  <c r="V1155" i="1" s="1"/>
  <c r="AOP2" i="7"/>
  <c r="AML2" i="7"/>
  <c r="AKE2" i="7"/>
  <c r="AIH2" i="7"/>
  <c r="AGP2" i="7"/>
  <c r="V879" i="1" s="1"/>
  <c r="AEQ2" i="7"/>
  <c r="ACT2" i="7"/>
  <c r="ABB2" i="7"/>
  <c r="V735" i="1" s="1"/>
  <c r="ZC2" i="7"/>
  <c r="XF2" i="7"/>
  <c r="VN2" i="7"/>
  <c r="V591" i="1" s="1"/>
  <c r="TO2" i="7"/>
  <c r="RR2" i="7"/>
  <c r="PZ2" i="7"/>
  <c r="V447" i="1" s="1"/>
  <c r="OF2" i="7"/>
  <c r="MQ2" i="7"/>
  <c r="LM2" i="7"/>
  <c r="KI2" i="7"/>
  <c r="IZ2" i="7"/>
  <c r="V265" i="1" s="1"/>
  <c r="HV2" i="7"/>
  <c r="V234" i="1" s="1"/>
  <c r="GQ2" i="7"/>
  <c r="V203" i="1" s="1"/>
  <c r="FH2" i="7"/>
  <c r="V168" i="1" s="1"/>
  <c r="EE2" i="7"/>
  <c r="V139" i="1" s="1"/>
  <c r="DE2" i="7"/>
  <c r="V113" i="1" s="1"/>
  <c r="CH2" i="7"/>
  <c r="V90" i="1" s="1"/>
  <c r="BN2" i="7"/>
  <c r="V70" i="1" s="1"/>
  <c r="AT2" i="7"/>
  <c r="V50" i="1" s="1"/>
  <c r="W2" i="7"/>
  <c r="V27" i="1" s="1"/>
  <c r="B2" i="7"/>
  <c r="V6" i="1" s="1"/>
  <c r="V2707" i="1"/>
  <c r="CEQ2" i="7"/>
  <c r="V2180" i="1" s="1"/>
  <c r="BUS2" i="7"/>
  <c r="V1922" i="1" s="1"/>
  <c r="BMQ2" i="7"/>
  <c r="BFF2" i="7"/>
  <c r="V1519" i="1" s="1"/>
  <c r="AZS2" i="7"/>
  <c r="V1376" i="1" s="1"/>
  <c r="AUX2" i="7"/>
  <c r="ARC2" i="7"/>
  <c r="AOJ2" i="7"/>
  <c r="V1081" i="1" s="1"/>
  <c r="AMA2" i="7"/>
  <c r="AKB2" i="7"/>
  <c r="V969" i="1" s="1"/>
  <c r="AIC2" i="7"/>
  <c r="AGG2" i="7"/>
  <c r="V870" i="1" s="1"/>
  <c r="AEN2" i="7"/>
  <c r="V825" i="1" s="1"/>
  <c r="ACO2" i="7"/>
  <c r="AAS2" i="7"/>
  <c r="V726" i="1" s="1"/>
  <c r="YZ2" i="7"/>
  <c r="V681" i="1" s="1"/>
  <c r="XA2" i="7"/>
  <c r="VE2" i="7"/>
  <c r="TL2" i="7"/>
  <c r="V537" i="1" s="1"/>
  <c r="RM2" i="7"/>
  <c r="PQ2" i="7"/>
  <c r="V438" i="1" s="1"/>
  <c r="NZ2" i="7"/>
  <c r="MP2" i="7"/>
  <c r="LJ2" i="7"/>
  <c r="KC2" i="7"/>
  <c r="IY2" i="7"/>
  <c r="HS2" i="7"/>
  <c r="V231" i="1" s="1"/>
  <c r="GL2" i="7"/>
  <c r="V198" i="1" s="1"/>
  <c r="FG2" i="7"/>
  <c r="V167" i="1" s="1"/>
  <c r="DY2" i="7"/>
  <c r="V133" i="1" s="1"/>
  <c r="DC2" i="7"/>
  <c r="V111" i="1" s="1"/>
  <c r="CG2" i="7"/>
  <c r="V89" i="1" s="1"/>
  <c r="BL2" i="7"/>
  <c r="V68" i="1" s="1"/>
  <c r="AP2" i="7"/>
  <c r="V46" i="1" s="1"/>
  <c r="V2" i="7"/>
  <c r="V26" i="1" s="1"/>
  <c r="V2678" i="1"/>
  <c r="V2407" i="1"/>
  <c r="CCT2" i="7"/>
  <c r="BTV2" i="7"/>
  <c r="BLH2" i="7"/>
  <c r="V1677" i="1" s="1"/>
  <c r="BEB2" i="7"/>
  <c r="AZC2" i="7"/>
  <c r="V1360" i="1" s="1"/>
  <c r="AUC2" i="7"/>
  <c r="AQN2" i="7"/>
  <c r="AOG2" i="7"/>
  <c r="V1078" i="1" s="1"/>
  <c r="ALU2" i="7"/>
  <c r="AJR2" i="7"/>
  <c r="AHZ2" i="7"/>
  <c r="V915" i="1" s="1"/>
  <c r="AGA2" i="7"/>
  <c r="AED2" i="7"/>
  <c r="ACL2" i="7"/>
  <c r="V771" i="1" s="1"/>
  <c r="AAM2" i="7"/>
  <c r="YP2" i="7"/>
  <c r="WX2" i="7"/>
  <c r="V627" i="1" s="1"/>
  <c r="UY2" i="7"/>
  <c r="V576" i="1" s="1"/>
  <c r="TB2" i="7"/>
  <c r="RJ2" i="7"/>
  <c r="V483" i="1" s="1"/>
  <c r="PK2" i="7"/>
  <c r="NP2" i="7"/>
  <c r="V385" i="1" s="1"/>
  <c r="ML2" i="7"/>
  <c r="V355" i="1" s="1"/>
  <c r="LF2" i="7"/>
  <c r="JW2" i="7"/>
  <c r="IS2" i="7"/>
  <c r="HP2" i="7"/>
  <c r="V228" i="1" s="1"/>
  <c r="GG2" i="7"/>
  <c r="V193" i="1" s="1"/>
  <c r="FB2" i="7"/>
  <c r="V162" i="1" s="1"/>
  <c r="DW2" i="7"/>
  <c r="V131" i="1" s="1"/>
  <c r="CX2" i="7"/>
  <c r="V106" i="1" s="1"/>
  <c r="CE2" i="7"/>
  <c r="V87" i="1" s="1"/>
  <c r="BI2" i="7"/>
  <c r="V65" i="1" s="1"/>
  <c r="AL2" i="7"/>
  <c r="V42" i="1" s="1"/>
  <c r="R2" i="7"/>
  <c r="V22" i="1" s="1"/>
  <c r="V2653" i="1"/>
  <c r="V2379" i="1"/>
  <c r="CBY2" i="7"/>
  <c r="BTA2" i="7"/>
  <c r="BKN2" i="7"/>
  <c r="BDP2" i="7"/>
  <c r="V1477" i="1" s="1"/>
  <c r="AYP2" i="7"/>
  <c r="ATX2" i="7"/>
  <c r="V1225" i="1" s="1"/>
  <c r="AQG2" i="7"/>
  <c r="ANT2" i="7"/>
  <c r="V1065" i="1" s="1"/>
  <c r="ALP2" i="7"/>
  <c r="AJM2" i="7"/>
  <c r="AHQ2" i="7"/>
  <c r="AFX2" i="7"/>
  <c r="V861" i="1" s="1"/>
  <c r="ADY2" i="7"/>
  <c r="ACC2" i="7"/>
  <c r="AAJ2" i="7"/>
  <c r="V717" i="1" s="1"/>
  <c r="YK2" i="7"/>
  <c r="WO2" i="7"/>
  <c r="UV2" i="7"/>
  <c r="V573" i="1" s="1"/>
  <c r="SW2" i="7"/>
  <c r="RA2" i="7"/>
  <c r="PH2" i="7"/>
  <c r="V429" i="1" s="1"/>
  <c r="NO2" i="7"/>
  <c r="MF2" i="7"/>
  <c r="V349" i="1" s="1"/>
  <c r="LB2" i="7"/>
  <c r="V319" i="1" s="1"/>
  <c r="JV2" i="7"/>
  <c r="IP2" i="7"/>
  <c r="HJ2" i="7"/>
  <c r="V222" i="1" s="1"/>
  <c r="GF2" i="7"/>
  <c r="V192" i="1" s="1"/>
  <c r="EY2" i="7"/>
  <c r="V159" i="1" s="1"/>
  <c r="DR2" i="7"/>
  <c r="V126" i="1" s="1"/>
  <c r="CW2" i="7"/>
  <c r="V105" i="1" s="1"/>
  <c r="CA2" i="7"/>
  <c r="V83" i="1" s="1"/>
  <c r="BG2" i="7"/>
  <c r="V63" i="1" s="1"/>
  <c r="AK2" i="7"/>
  <c r="V41" i="1" s="1"/>
  <c r="P2" i="7"/>
  <c r="V20" i="1" s="1"/>
  <c r="V2629" i="1"/>
  <c r="V2354" i="1"/>
  <c r="CBS2" i="7"/>
  <c r="BSF2" i="7"/>
  <c r="V1857" i="1" s="1"/>
  <c r="BJV2" i="7"/>
  <c r="BDM2" i="7"/>
  <c r="AYG2" i="7"/>
  <c r="ATB2" i="7"/>
  <c r="V1203" i="1" s="1"/>
  <c r="AQF2" i="7"/>
  <c r="ANS2" i="7"/>
  <c r="ALH2" i="7"/>
  <c r="AJL2" i="7"/>
  <c r="AHP2" i="7"/>
  <c r="AFO2" i="7"/>
  <c r="V852" i="1" s="1"/>
  <c r="ADX2" i="7"/>
  <c r="ACB2" i="7"/>
  <c r="AAA2" i="7"/>
  <c r="YJ2" i="7"/>
  <c r="WN2" i="7"/>
  <c r="UM2" i="7"/>
  <c r="SV2" i="7"/>
  <c r="QZ2" i="7"/>
  <c r="OY2" i="7"/>
  <c r="V420" i="1" s="1"/>
  <c r="NN2" i="7"/>
  <c r="ME2" i="7"/>
  <c r="KV2" i="7"/>
  <c r="V313" i="1" s="1"/>
  <c r="JT2" i="7"/>
  <c r="V285" i="1" s="1"/>
  <c r="HG2" i="7"/>
  <c r="V219" i="1" s="1"/>
  <c r="GA2" i="7"/>
  <c r="V187" i="1" s="1"/>
  <c r="EW2" i="7"/>
  <c r="V157" i="1" s="1"/>
  <c r="DP2" i="7"/>
  <c r="V124" i="1" s="1"/>
  <c r="CV2" i="7"/>
  <c r="V104" i="1" s="1"/>
  <c r="BZ2" i="7"/>
  <c r="V82" i="1" s="1"/>
  <c r="BC2" i="7"/>
  <c r="V59" i="1" s="1"/>
  <c r="AJ2" i="7"/>
  <c r="V40" i="1" s="1"/>
  <c r="N2" i="7"/>
  <c r="V18" i="1" s="1"/>
  <c r="V2608" i="1"/>
  <c r="V2329" i="1"/>
  <c r="CAW2" i="7"/>
  <c r="BRN2" i="7"/>
  <c r="BJE2" i="7"/>
  <c r="BCY2" i="7"/>
  <c r="AXW2" i="7"/>
  <c r="V1328" i="1" s="1"/>
  <c r="ATA2" i="7"/>
  <c r="AQC2" i="7"/>
  <c r="V1126" i="1" s="1"/>
  <c r="ANL2" i="7"/>
  <c r="ALD2" i="7"/>
  <c r="AJJ2" i="7"/>
  <c r="V951" i="1" s="1"/>
  <c r="AHK2" i="7"/>
  <c r="AFN2" i="7"/>
  <c r="ADV2" i="7"/>
  <c r="V807" i="1" s="1"/>
  <c r="ABW2" i="7"/>
  <c r="ZZ2" i="7"/>
  <c r="YH2" i="7"/>
  <c r="V663" i="1" s="1"/>
  <c r="WI2" i="7"/>
  <c r="UL2" i="7"/>
  <c r="ST2" i="7"/>
  <c r="V519" i="1" s="1"/>
  <c r="QU2" i="7"/>
  <c r="V468" i="1" s="1"/>
  <c r="OX2" i="7"/>
  <c r="NI2" i="7"/>
  <c r="MD2" i="7"/>
  <c r="KU2" i="7"/>
  <c r="JR2" i="7"/>
  <c r="V283" i="1" s="1"/>
  <c r="IM2" i="7"/>
  <c r="V251" i="1" s="1"/>
  <c r="HD2" i="7"/>
  <c r="V216" i="1" s="1"/>
  <c r="FZ2" i="7"/>
  <c r="V186" i="1" s="1"/>
  <c r="EV2" i="7"/>
  <c r="V156" i="1" s="1"/>
  <c r="DO2" i="7"/>
  <c r="V123" i="1" s="1"/>
  <c r="CT2" i="7"/>
  <c r="V102" i="1" s="1"/>
  <c r="BY2" i="7"/>
  <c r="V81" i="1" s="1"/>
  <c r="BB2" i="7"/>
  <c r="V58" i="1" s="1"/>
  <c r="AI2" i="7"/>
  <c r="V39" i="1" s="1"/>
  <c r="M2" i="7"/>
  <c r="V17" i="1" s="1"/>
  <c r="V2852" i="1"/>
  <c r="V2578" i="1"/>
  <c r="V2310" i="1"/>
  <c r="BZV2" i="7"/>
  <c r="BQP2" i="7"/>
  <c r="V1815" i="1" s="1"/>
  <c r="BIQ2" i="7"/>
  <c r="V1608" i="1" s="1"/>
  <c r="BCL2" i="7"/>
  <c r="AXF2" i="7"/>
  <c r="ASZ2" i="7"/>
  <c r="APQ2" i="7"/>
  <c r="ANG2" i="7"/>
  <c r="V1052" i="1" s="1"/>
  <c r="AKZ2" i="7"/>
  <c r="V993" i="1" s="1"/>
  <c r="AJA2" i="7"/>
  <c r="V942" i="1" s="1"/>
  <c r="AHH2" i="7"/>
  <c r="AFI2" i="7"/>
  <c r="ADM2" i="7"/>
  <c r="ABT2" i="7"/>
  <c r="V753" i="1" s="1"/>
  <c r="ZU2" i="7"/>
  <c r="XY2" i="7"/>
  <c r="V654" i="1" s="1"/>
  <c r="WF2" i="7"/>
  <c r="UG2" i="7"/>
  <c r="SK2" i="7"/>
  <c r="QR2" i="7"/>
  <c r="OS2" i="7"/>
  <c r="NF2" i="7"/>
  <c r="V375" i="1" s="1"/>
  <c r="LY2" i="7"/>
  <c r="KT2" i="7"/>
  <c r="JL2" i="7"/>
  <c r="II2" i="7"/>
  <c r="V247" i="1" s="1"/>
  <c r="HC2" i="7"/>
  <c r="V215" i="1" s="1"/>
  <c r="FW2" i="7"/>
  <c r="V183" i="1" s="1"/>
  <c r="EP2" i="7"/>
  <c r="V150" i="1" s="1"/>
  <c r="DN2" i="7"/>
  <c r="V122" i="1" s="1"/>
  <c r="CR2" i="7"/>
  <c r="V100" i="1" s="1"/>
  <c r="BV2" i="7"/>
  <c r="V78" i="1" s="1"/>
  <c r="BA2" i="7"/>
  <c r="V57" i="1" s="1"/>
  <c r="AE2" i="7"/>
  <c r="V35" i="1" s="1"/>
  <c r="K2" i="7"/>
  <c r="V15" i="1" s="1"/>
  <c r="V2808" i="1"/>
  <c r="V2528" i="1"/>
  <c r="V2281" i="1"/>
  <c r="BYC2" i="7"/>
  <c r="V2010" i="1" s="1"/>
  <c r="BOZ2" i="7"/>
  <c r="V1773" i="1" s="1"/>
  <c r="BHV2" i="7"/>
  <c r="BBQ2" i="7"/>
  <c r="V1426" i="1" s="1"/>
  <c r="AWH2" i="7"/>
  <c r="ASE2" i="7"/>
  <c r="V1180" i="1" s="1"/>
  <c r="APJ2" i="7"/>
  <c r="AMT2" i="7"/>
  <c r="V1039" i="1" s="1"/>
  <c r="AKW2" i="7"/>
  <c r="AIU2" i="7"/>
  <c r="AGX2" i="7"/>
  <c r="AFF2" i="7"/>
  <c r="ADG2" i="7"/>
  <c r="V792" i="1" s="1"/>
  <c r="ABJ2" i="7"/>
  <c r="ZR2" i="7"/>
  <c r="XS2" i="7"/>
  <c r="VV2" i="7"/>
  <c r="UD2" i="7"/>
  <c r="SE2" i="7"/>
  <c r="QH2" i="7"/>
  <c r="OP2" i="7"/>
  <c r="NC2" i="7"/>
  <c r="LT2" i="7"/>
  <c r="KO2" i="7"/>
  <c r="JJ2" i="7"/>
  <c r="IB2" i="7"/>
  <c r="V240" i="1" s="1"/>
  <c r="GY2" i="7"/>
  <c r="V211" i="1" s="1"/>
  <c r="FS2" i="7"/>
  <c r="V179" i="1" s="1"/>
  <c r="EJ2" i="7"/>
  <c r="V144" i="1" s="1"/>
  <c r="DJ2" i="7"/>
  <c r="V118" i="1" s="1"/>
  <c r="CP2" i="7"/>
  <c r="V98" i="1" s="1"/>
  <c r="BS2" i="7"/>
  <c r="V75" i="1" s="1"/>
  <c r="AX2" i="7"/>
  <c r="V54" i="1" s="1"/>
  <c r="AC2" i="7"/>
  <c r="V33" i="1" s="1"/>
  <c r="F2" i="7"/>
  <c r="V10" i="1" s="1"/>
  <c r="BEP2" i="7"/>
  <c r="AJS2" i="7"/>
  <c r="YQ2" i="7"/>
  <c r="V672" i="1" s="1"/>
  <c r="NV2" i="7"/>
  <c r="GI2" i="7"/>
  <c r="V195" i="1" s="1"/>
  <c r="AN2" i="7"/>
  <c r="V44" i="1" s="1"/>
  <c r="BBY2" i="7"/>
  <c r="V1434" i="1" s="1"/>
  <c r="AIZ2" i="7"/>
  <c r="XX2" i="7"/>
  <c r="ND2" i="7"/>
  <c r="V373" i="1" s="1"/>
  <c r="FT2" i="7"/>
  <c r="V180" i="1" s="1"/>
  <c r="AD2" i="7"/>
  <c r="V34" i="1" s="1"/>
  <c r="V2703" i="1"/>
  <c r="AZQ2" i="7"/>
  <c r="AIB2" i="7"/>
  <c r="WZ2" i="7"/>
  <c r="MN2" i="7"/>
  <c r="V357" i="1" s="1"/>
  <c r="FE2" i="7"/>
  <c r="V165" i="1" s="1"/>
  <c r="S2" i="7"/>
  <c r="V23" i="1" s="1"/>
  <c r="V2552" i="1"/>
  <c r="AWT2" i="7"/>
  <c r="V1299" i="1" s="1"/>
  <c r="AGY2" i="7"/>
  <c r="V888" i="1" s="1"/>
  <c r="VW2" i="7"/>
  <c r="LV2" i="7"/>
  <c r="V339" i="1" s="1"/>
  <c r="EM2" i="7"/>
  <c r="V147" i="1" s="1"/>
  <c r="G2" i="7"/>
  <c r="V11" i="1" s="1"/>
  <c r="V2428" i="1"/>
  <c r="AUK2" i="7"/>
  <c r="V1238" i="1" s="1"/>
  <c r="AGF2" i="7"/>
  <c r="VD2" i="7"/>
  <c r="LG2" i="7"/>
  <c r="DX2" i="7"/>
  <c r="V132" i="1" s="1"/>
  <c r="V2304" i="1"/>
  <c r="ASM2" i="7"/>
  <c r="V1188" i="1" s="1"/>
  <c r="AFH2" i="7"/>
  <c r="UF2" i="7"/>
  <c r="KR2" i="7"/>
  <c r="DK2" i="7"/>
  <c r="V119" i="1" s="1"/>
  <c r="CDR2" i="7"/>
  <c r="AQO2" i="7"/>
  <c r="V1138" i="1" s="1"/>
  <c r="AEE2" i="7"/>
  <c r="TC2" i="7"/>
  <c r="JZ2" i="7"/>
  <c r="V291" i="1" s="1"/>
  <c r="CY2" i="7"/>
  <c r="V107" i="1" s="1"/>
  <c r="BYX2" i="7"/>
  <c r="APO2" i="7"/>
  <c r="V1112" i="1" s="1"/>
  <c r="ADL2" i="7"/>
  <c r="SJ2" i="7"/>
  <c r="JK2" i="7"/>
  <c r="CQ2" i="7"/>
  <c r="V99" i="1" s="1"/>
  <c r="BUP2" i="7"/>
  <c r="V1919" i="1" s="1"/>
  <c r="AOI2" i="7"/>
  <c r="ACN2" i="7"/>
  <c r="RL2" i="7"/>
  <c r="IT2" i="7"/>
  <c r="CF2" i="7"/>
  <c r="V88" i="1" s="1"/>
  <c r="BPV2" i="7"/>
  <c r="AMV2" i="7"/>
  <c r="ABK2" i="7"/>
  <c r="QI2" i="7"/>
  <c r="V456" i="1" s="1"/>
  <c r="IC2" i="7"/>
  <c r="V241" i="1" s="1"/>
  <c r="BT2" i="7"/>
  <c r="V76" i="1" s="1"/>
  <c r="BLX2" i="7"/>
  <c r="ALZ2" i="7"/>
  <c r="AAR2" i="7"/>
  <c r="PP2" i="7"/>
  <c r="HQ2" i="7"/>
  <c r="V229" i="1" s="1"/>
  <c r="BJ2" i="7"/>
  <c r="V66" i="1" s="1"/>
  <c r="BIN2" i="7"/>
  <c r="AKX2" i="7"/>
  <c r="V991" i="1" s="1"/>
  <c r="ZT2" i="7"/>
  <c r="OR2" i="7"/>
  <c r="HA2" i="7"/>
  <c r="V213" i="1" s="1"/>
  <c r="AZ2" i="7"/>
  <c r="V56" i="1" s="1"/>
  <c r="BTO2" i="3"/>
  <c r="ASY2" i="3"/>
  <c r="BYD2" i="3"/>
  <c r="EH2" i="3"/>
  <c r="BVF2" i="3"/>
  <c r="BAS2" i="3"/>
  <c r="ATU2" i="3"/>
  <c r="CER2" i="3"/>
  <c r="AIC2" i="3"/>
  <c r="OM2" i="3"/>
  <c r="AKR2" i="3"/>
  <c r="WB2" i="3"/>
  <c r="AJY2" i="3"/>
  <c r="SN2" i="3"/>
  <c r="ALH2" i="3"/>
  <c r="BNA2" i="3"/>
  <c r="CDU2" i="3"/>
  <c r="AWH2" i="3"/>
  <c r="BZR2" i="3"/>
  <c r="BFG2" i="3"/>
  <c r="BCZ2" i="3"/>
  <c r="BVZ2" i="3"/>
  <c r="BKW2" i="3"/>
  <c r="BKH2" i="3"/>
  <c r="AUJ2" i="3"/>
  <c r="BGE2" i="3"/>
  <c r="BVQ2" i="3"/>
  <c r="FS2" i="3"/>
  <c r="ARX2" i="3"/>
  <c r="BAQ2" i="3"/>
  <c r="ALX2" i="3"/>
  <c r="OU2" i="3"/>
  <c r="AQX2" i="3"/>
  <c r="BIK2" i="3"/>
  <c r="ABW2" i="3"/>
  <c r="Q2" i="3"/>
  <c r="CS2" i="3"/>
  <c r="NT2" i="3"/>
  <c r="BBB2" i="3"/>
  <c r="BFZ2" i="3"/>
  <c r="YC2" i="3"/>
  <c r="VY2" i="3"/>
  <c r="CGT2" i="3"/>
  <c r="LY2" i="3"/>
  <c r="BBT2" i="3"/>
  <c r="BRD2" i="3"/>
  <c r="ME2" i="3"/>
  <c r="BTT2" i="3"/>
  <c r="RI2" i="3"/>
  <c r="RR2" i="3"/>
  <c r="AFW2" i="3"/>
  <c r="CAO2" i="3"/>
  <c r="FP2" i="3"/>
  <c r="BVN2" i="3"/>
  <c r="IP2" i="3"/>
  <c r="YK2" i="3"/>
  <c r="AMM2" i="3"/>
  <c r="CFT2" i="3"/>
  <c r="BBE2" i="3"/>
  <c r="ALN2" i="3"/>
  <c r="BHQ2" i="3"/>
  <c r="AFP2" i="3"/>
  <c r="BIB2" i="3"/>
  <c r="UB2" i="3"/>
  <c r="GM2" i="3"/>
  <c r="BWA2" i="3"/>
  <c r="BRG2" i="3"/>
  <c r="JK2" i="3"/>
  <c r="BJH2" i="3"/>
  <c r="OY2" i="3"/>
  <c r="AJV2" i="3"/>
  <c r="YG2" i="3"/>
  <c r="AKM2" i="3"/>
  <c r="ZZ2" i="3"/>
  <c r="AIH2" i="3"/>
  <c r="BAC2" i="3"/>
  <c r="ASQ2" i="3"/>
  <c r="CDB2" i="3"/>
  <c r="BLQ2" i="3"/>
  <c r="CAC2" i="3"/>
  <c r="BWN2" i="3"/>
  <c r="BEZ2" i="3"/>
  <c r="BWJ2" i="3"/>
  <c r="XU2" i="3"/>
  <c r="AGO2" i="3"/>
  <c r="BRE2" i="3"/>
  <c r="DA2" i="3"/>
  <c r="AWI2" i="3"/>
  <c r="ARC2" i="3"/>
  <c r="ALU2" i="3"/>
  <c r="AWN2" i="3"/>
  <c r="OZ2" i="3"/>
  <c r="BNX2" i="3"/>
  <c r="ASZ2" i="3"/>
  <c r="BNN2" i="3"/>
  <c r="YL2" i="3"/>
  <c r="BIL2" i="3"/>
  <c r="BOQ2" i="3"/>
  <c r="AJO2" i="3"/>
  <c r="BIO2" i="3"/>
  <c r="ABO2" i="3"/>
  <c r="CI2" i="3"/>
  <c r="ATY2" i="3"/>
  <c r="AIY2" i="3"/>
  <c r="CAH2" i="3"/>
  <c r="AYZ2" i="3"/>
  <c r="AXO2" i="3"/>
  <c r="VE2" i="3"/>
  <c r="ACJ2" i="3"/>
  <c r="PB2" i="3"/>
  <c r="ALS2" i="3"/>
  <c r="BJP2" i="3"/>
  <c r="FT2" i="3"/>
  <c r="BXX2" i="3"/>
  <c r="BMD2" i="3"/>
  <c r="AGC2" i="3"/>
  <c r="BAL2" i="3"/>
  <c r="CO2" i="3"/>
  <c r="RU2" i="3"/>
  <c r="KA2" i="3"/>
  <c r="BOU2" i="3"/>
  <c r="BIM2" i="3"/>
  <c r="ANI2" i="3"/>
  <c r="BSJ2" i="3"/>
  <c r="AWP2" i="3"/>
  <c r="EI2" i="3"/>
  <c r="CHV2" i="3"/>
  <c r="ATV2" i="3"/>
  <c r="CDL2" i="3"/>
  <c r="AKP2" i="3"/>
  <c r="BFE2" i="3"/>
  <c r="BN2" i="3"/>
  <c r="BII2" i="3"/>
  <c r="CHC2" i="3"/>
  <c r="OI2" i="3"/>
  <c r="FN2" i="3"/>
  <c r="BLF2" i="3"/>
  <c r="CAW2" i="3"/>
  <c r="AQE2" i="3"/>
  <c r="BRV2" i="3"/>
  <c r="CDS2" i="3"/>
  <c r="CIH2" i="3"/>
  <c r="AK2" i="3"/>
  <c r="BYG2" i="3"/>
  <c r="VG2" i="3"/>
  <c r="BCL2" i="3"/>
  <c r="AA2" i="3"/>
  <c r="BUL2" i="3"/>
  <c r="BXN2" i="3"/>
  <c r="AT2" i="3"/>
  <c r="BQA2" i="3"/>
  <c r="ANQ2" i="3"/>
  <c r="UO2" i="3"/>
  <c r="BLV2" i="3"/>
  <c r="BOD2" i="3"/>
  <c r="BWS2" i="3"/>
  <c r="ACL2" i="3"/>
  <c r="BBN2" i="3"/>
  <c r="AVP2" i="3"/>
  <c r="PQ2" i="3"/>
  <c r="AVY2" i="3"/>
  <c r="ZF2" i="3"/>
  <c r="BNZ2" i="3"/>
  <c r="AEM2" i="3"/>
  <c r="BFH2" i="3"/>
  <c r="ABV2" i="3"/>
  <c r="CDN2" i="3"/>
  <c r="BHW2" i="3"/>
  <c r="CAK2" i="3"/>
  <c r="CGA2" i="3"/>
  <c r="CHW2" i="3"/>
  <c r="BQJ2" i="3"/>
  <c r="OE2" i="3"/>
  <c r="CQ2" i="3"/>
  <c r="SG2" i="3"/>
  <c r="BYY2" i="3"/>
  <c r="CHN2" i="3"/>
  <c r="SM2" i="3"/>
  <c r="BZY2" i="3"/>
  <c r="BTN2" i="3"/>
  <c r="TB2" i="3"/>
  <c r="AQP2" i="3"/>
  <c r="AME2" i="3"/>
  <c r="AIK2" i="3"/>
  <c r="FM2" i="3"/>
  <c r="SA2" i="3"/>
  <c r="BIA2" i="3"/>
  <c r="BJD2" i="3"/>
  <c r="CDM2" i="3"/>
  <c r="FC2" i="3"/>
  <c r="BOA2" i="3"/>
  <c r="AXN2" i="3"/>
  <c r="AHA2" i="3"/>
  <c r="BYL2" i="3"/>
  <c r="AWC2" i="3"/>
  <c r="KG2" i="3"/>
  <c r="BUV2" i="3"/>
  <c r="XK2" i="3"/>
  <c r="ANA2" i="3"/>
  <c r="ASG2" i="3"/>
  <c r="CGM2" i="3"/>
  <c r="CHM2" i="3"/>
  <c r="BA2" i="3"/>
  <c r="BCD2" i="3"/>
  <c r="ET2" i="3"/>
  <c r="CHA2" i="3"/>
  <c r="NI2" i="3"/>
  <c r="ANT2" i="3"/>
  <c r="MZ2" i="3"/>
  <c r="AIB2" i="3"/>
  <c r="BBL2" i="3"/>
  <c r="NA2" i="3"/>
  <c r="CDZ2" i="3"/>
  <c r="BO2" i="3"/>
  <c r="AIF2" i="3"/>
  <c r="BFP2" i="3"/>
  <c r="BZV2" i="3"/>
  <c r="AOM2" i="3"/>
  <c r="RZ2" i="3"/>
  <c r="WN2" i="3"/>
  <c r="AJK2" i="3"/>
  <c r="TA2" i="3"/>
  <c r="AZD2" i="3"/>
  <c r="AJA2" i="3"/>
  <c r="EU2" i="3"/>
  <c r="CN2" i="3"/>
  <c r="AGV2" i="3"/>
  <c r="IJ2" i="3"/>
  <c r="CBR2" i="3"/>
  <c r="AAZ2" i="3"/>
  <c r="ZK2" i="3"/>
  <c r="MN2" i="3"/>
  <c r="AYB2" i="3"/>
  <c r="BWU2" i="3"/>
  <c r="TE2" i="3"/>
  <c r="AXL2" i="3"/>
  <c r="BEO2" i="3"/>
  <c r="BMH2" i="3"/>
  <c r="MY2" i="3"/>
  <c r="AOO2" i="3"/>
  <c r="BGH2" i="3"/>
  <c r="LZ2" i="3"/>
  <c r="BPU2" i="3"/>
  <c r="ATX2" i="3"/>
  <c r="JI2" i="3"/>
  <c r="BNC2" i="3"/>
  <c r="BPE2" i="3"/>
  <c r="AKX2" i="3"/>
  <c r="CL2" i="3"/>
  <c r="BWW2" i="3"/>
  <c r="BMV2" i="3"/>
  <c r="IC2" i="3"/>
  <c r="KF2" i="3"/>
  <c r="DB2" i="3"/>
  <c r="AAO2" i="3"/>
  <c r="BOH2" i="3"/>
  <c r="BVT2" i="3"/>
  <c r="AHF2" i="3"/>
  <c r="BVA2" i="3"/>
  <c r="CBY2" i="3"/>
  <c r="BMC2" i="3"/>
  <c r="AXV2" i="3"/>
  <c r="ALM2" i="3"/>
  <c r="ATC2" i="3"/>
  <c r="CB2" i="3"/>
  <c r="AVR2" i="3"/>
  <c r="BXR2" i="3"/>
  <c r="BJW2" i="3"/>
  <c r="CFQ2" i="3"/>
  <c r="AVD2" i="3"/>
  <c r="CBH2" i="3"/>
  <c r="BFU2" i="3"/>
  <c r="CFM2" i="3"/>
  <c r="HI2" i="3"/>
  <c r="CEU2" i="3"/>
  <c r="KD2" i="3"/>
  <c r="ADQ2" i="3"/>
  <c r="AYP2" i="3"/>
  <c r="BI2" i="3"/>
  <c r="AMD2" i="3"/>
  <c r="YY2" i="3"/>
  <c r="AVQ2" i="3"/>
  <c r="BEK2" i="3"/>
  <c r="AIP2" i="3"/>
  <c r="CCP2" i="3"/>
  <c r="BVC2" i="3"/>
  <c r="UV2" i="3"/>
  <c r="CK2" i="3"/>
  <c r="CID2" i="3"/>
  <c r="BUH2" i="3"/>
  <c r="ZW2" i="3"/>
  <c r="OB2" i="3"/>
  <c r="DT2" i="3"/>
  <c r="ABL2" i="3"/>
  <c r="GS2" i="3"/>
  <c r="NF2" i="3"/>
  <c r="ARN2" i="3"/>
  <c r="AYG2" i="3"/>
  <c r="AXZ2" i="3"/>
  <c r="AFE2" i="3"/>
  <c r="ALD2" i="3"/>
  <c r="BPV2" i="3"/>
  <c r="DN2" i="3"/>
  <c r="LJ2" i="3"/>
  <c r="KS2" i="3"/>
  <c r="RX2" i="3"/>
  <c r="BOS2" i="3"/>
  <c r="TU2" i="3"/>
  <c r="TD2" i="3"/>
  <c r="BPB2" i="3"/>
  <c r="AGA2" i="3"/>
  <c r="VI2" i="3"/>
  <c r="BKJ2" i="3"/>
  <c r="AUB2" i="3"/>
  <c r="BRJ2" i="3"/>
  <c r="ES2" i="3"/>
  <c r="YT2" i="3"/>
  <c r="II2" i="3"/>
  <c r="BXE2" i="3"/>
  <c r="BTS2" i="3"/>
  <c r="BIF2" i="3"/>
  <c r="DW2" i="3"/>
  <c r="BIC2" i="3"/>
  <c r="TK2" i="3"/>
  <c r="GN2" i="3"/>
  <c r="AGJ2" i="3"/>
  <c r="AWO2" i="3"/>
  <c r="IX2" i="3"/>
  <c r="AJQ2" i="3"/>
  <c r="ZL2" i="3"/>
  <c r="BQE2" i="3"/>
  <c r="PW2" i="3"/>
  <c r="CBS2" i="3"/>
  <c r="DK2" i="3"/>
  <c r="ACC2" i="3"/>
  <c r="AQC2" i="3"/>
  <c r="AXW2" i="3"/>
  <c r="HW2" i="3"/>
  <c r="AQI2" i="3"/>
  <c r="BSE2" i="3"/>
  <c r="CHH2" i="3"/>
  <c r="BQN2" i="3"/>
  <c r="PO2" i="3"/>
  <c r="AZS2" i="3"/>
  <c r="FD2" i="3"/>
  <c r="VQ2" i="3"/>
  <c r="ASP2" i="3"/>
  <c r="BCI2" i="3"/>
  <c r="APY2" i="3"/>
  <c r="BML2" i="3"/>
  <c r="CCD2" i="3"/>
  <c r="CHZ2" i="3"/>
  <c r="WQ2" i="3"/>
  <c r="BGQ2" i="3"/>
  <c r="BH2" i="3"/>
  <c r="BJK2" i="3"/>
  <c r="BOC2" i="3"/>
  <c r="BPX2" i="3"/>
  <c r="BQ2" i="3"/>
  <c r="BCQ2" i="3"/>
  <c r="CFU2" i="3"/>
  <c r="ARK2" i="3"/>
  <c r="AMC2" i="3"/>
  <c r="AGY2" i="3"/>
  <c r="HU2" i="3"/>
  <c r="QL2" i="3"/>
  <c r="AXX2" i="3"/>
  <c r="AUI2" i="3"/>
  <c r="BHY2" i="3"/>
  <c r="APQ2" i="3"/>
  <c r="EC2" i="3"/>
  <c r="BSS2" i="3"/>
  <c r="BRI2" i="3"/>
  <c r="AHK2" i="3"/>
  <c r="BVH2" i="3"/>
  <c r="BMA2" i="3"/>
  <c r="TL2" i="3"/>
  <c r="XT2" i="3"/>
  <c r="BVK2" i="3"/>
  <c r="GT2" i="3"/>
  <c r="CFL2" i="3"/>
  <c r="ASW2" i="3"/>
  <c r="BIV2" i="3"/>
  <c r="NK2" i="3"/>
  <c r="BKQ2" i="3"/>
  <c r="ATD2" i="3"/>
  <c r="AX2" i="3"/>
  <c r="BRL2" i="3"/>
  <c r="BTV2" i="3"/>
  <c r="BLU2" i="3"/>
  <c r="BFF2" i="3"/>
  <c r="GL2" i="3"/>
  <c r="AAD2" i="3"/>
  <c r="UQ2" i="3"/>
  <c r="ZB2" i="3"/>
  <c r="AVI2" i="3"/>
  <c r="PC2" i="3"/>
  <c r="ANK2" i="3"/>
  <c r="BSM2" i="3"/>
  <c r="BVB2" i="3"/>
  <c r="BYK2" i="3"/>
  <c r="ARG2" i="3"/>
  <c r="DR2" i="3"/>
  <c r="XX2" i="3"/>
  <c r="AFX2" i="3"/>
  <c r="IQ2" i="3"/>
  <c r="CEO2" i="3"/>
  <c r="ND2" i="3"/>
  <c r="CHG2" i="3"/>
  <c r="KK2" i="3"/>
  <c r="MF2" i="3"/>
  <c r="ABP2" i="3"/>
  <c r="BWI2" i="3"/>
  <c r="ARV2" i="3"/>
  <c r="ADD2" i="3"/>
  <c r="SL2" i="3"/>
  <c r="AWJ2" i="3"/>
  <c r="YZ2" i="3"/>
  <c r="ZQ2" i="3"/>
  <c r="FY2" i="3"/>
  <c r="BQH2" i="3"/>
  <c r="BQC2" i="3"/>
  <c r="BYJ2" i="3"/>
  <c r="SO2" i="3"/>
  <c r="BX2" i="3"/>
  <c r="CAF2" i="3"/>
  <c r="UK2" i="3"/>
  <c r="DQ2" i="3"/>
  <c r="BOW2" i="3"/>
  <c r="ARQ2" i="3"/>
  <c r="AMK2" i="3"/>
  <c r="BZI2" i="3"/>
  <c r="BKO2" i="3"/>
  <c r="YF2" i="3"/>
  <c r="CES2" i="3"/>
  <c r="TM2" i="3"/>
  <c r="AZK2" i="3"/>
  <c r="AYL2" i="3"/>
  <c r="US2" i="3"/>
  <c r="BQG2" i="3"/>
  <c r="Z2" i="3"/>
  <c r="EL2" i="3"/>
  <c r="AUZ2" i="3"/>
  <c r="NN2" i="3"/>
  <c r="CY2" i="3"/>
  <c r="CGU2" i="3"/>
  <c r="AAH2" i="3"/>
  <c r="AUK2" i="3"/>
  <c r="BEN2" i="3"/>
  <c r="TO2" i="3"/>
  <c r="PJ2" i="3"/>
  <c r="ASN2" i="3"/>
  <c r="ON2" i="3"/>
  <c r="BZH2" i="3"/>
  <c r="WA2" i="3"/>
  <c r="RB2" i="3"/>
  <c r="BQQ2" i="3"/>
  <c r="AGK2" i="3"/>
  <c r="BRC2" i="3"/>
  <c r="BBK2" i="3"/>
  <c r="AYF2" i="3"/>
  <c r="QK2" i="3"/>
  <c r="VS2" i="3"/>
  <c r="BWY2" i="3"/>
  <c r="AKN2" i="3"/>
  <c r="ALT2" i="3"/>
  <c r="ALC2" i="3"/>
  <c r="BRF2" i="3"/>
  <c r="QW2" i="3"/>
  <c r="BU2" i="3"/>
  <c r="AOA2" i="3"/>
  <c r="BGY2" i="3"/>
  <c r="BON2" i="3"/>
  <c r="BEA2" i="3"/>
  <c r="BGG2" i="3"/>
  <c r="BIR2" i="3"/>
  <c r="BTZ2" i="3"/>
  <c r="LO2" i="3"/>
  <c r="BL2" i="3"/>
  <c r="BOM2" i="3"/>
  <c r="BCR2" i="3"/>
  <c r="DC2" i="3"/>
  <c r="AWF2" i="3"/>
  <c r="AYI2" i="3"/>
  <c r="ABM2" i="3"/>
  <c r="ACA2" i="3"/>
  <c r="AMT2" i="3"/>
  <c r="XB2" i="3"/>
  <c r="WM2" i="3"/>
  <c r="CCJ2" i="3"/>
  <c r="WY2" i="3"/>
  <c r="BYO2" i="3"/>
  <c r="BS2" i="3"/>
  <c r="AWV2" i="3"/>
  <c r="TG2" i="3"/>
  <c r="ARJ2" i="3"/>
  <c r="BPZ2" i="3"/>
  <c r="AST2" i="3"/>
  <c r="CFG2" i="3"/>
  <c r="CGP2" i="3"/>
  <c r="CGW2" i="3"/>
  <c r="DV2" i="3"/>
  <c r="AWK2" i="3"/>
  <c r="UY2" i="3"/>
  <c r="BUX2" i="3"/>
  <c r="AQU2" i="3"/>
  <c r="QH2" i="3"/>
  <c r="BFB2" i="3"/>
  <c r="CCL2" i="3"/>
  <c r="ABN2" i="3"/>
  <c r="CA2" i="3"/>
  <c r="LG2" i="3"/>
  <c r="XP2" i="3"/>
  <c r="QS2" i="3"/>
  <c r="EE2" i="3"/>
  <c r="KZ2" i="3"/>
  <c r="BWK2" i="3"/>
  <c r="AIN2" i="3"/>
  <c r="PN2" i="3"/>
  <c r="SS2" i="3"/>
  <c r="ATL2" i="3"/>
  <c r="AMG2" i="3"/>
  <c r="BXS2" i="3"/>
  <c r="BHR2" i="3"/>
  <c r="TF2" i="3"/>
  <c r="PS2" i="3"/>
  <c r="ADV2" i="3"/>
  <c r="AAY2" i="3"/>
  <c r="IH2" i="3"/>
  <c r="AEO2" i="3"/>
  <c r="AXR2" i="3"/>
  <c r="EV2" i="3"/>
  <c r="GR2" i="3"/>
  <c r="AIV2" i="3"/>
  <c r="AFU2" i="3"/>
  <c r="BBZ2" i="3"/>
  <c r="WJ2" i="3"/>
  <c r="AZV2" i="3"/>
  <c r="BTH2" i="3"/>
  <c r="BYT2" i="3"/>
  <c r="ANM2" i="3"/>
  <c r="CBC2" i="3"/>
  <c r="BVM2" i="3"/>
  <c r="JX2" i="3"/>
  <c r="BDW2" i="3"/>
  <c r="JO2" i="3"/>
  <c r="AVK2" i="3"/>
  <c r="GI2" i="3"/>
  <c r="KI2" i="3"/>
  <c r="CFJ2" i="3"/>
  <c r="BRH2" i="3"/>
  <c r="CGB2" i="3"/>
  <c r="BTA2" i="3"/>
  <c r="NU2" i="3"/>
  <c r="DM2" i="3"/>
  <c r="YU2" i="3"/>
  <c r="DY2" i="3"/>
  <c r="TQ2" i="3"/>
  <c r="AZZ2" i="3"/>
  <c r="BSO2" i="3"/>
  <c r="MM2" i="3"/>
  <c r="CGV2" i="3"/>
  <c r="ACI2" i="3"/>
  <c r="XR2" i="3"/>
  <c r="ADB2" i="3"/>
  <c r="BUG2" i="3"/>
  <c r="BXF2" i="3"/>
  <c r="PR2" i="3"/>
  <c r="CHU2" i="3"/>
  <c r="VO2" i="3"/>
  <c r="BOK2" i="3"/>
  <c r="BXD2" i="3"/>
  <c r="AY2" i="3"/>
  <c r="GW2" i="3"/>
  <c r="CD2" i="3"/>
  <c r="ATS2" i="3"/>
  <c r="BUF2" i="3"/>
  <c r="ATR2" i="3"/>
  <c r="RQ2" i="3"/>
  <c r="BJM2" i="3"/>
  <c r="AYM2" i="3"/>
  <c r="AEW2" i="3"/>
  <c r="BWZ2" i="3"/>
  <c r="BDF2" i="3"/>
  <c r="BEH2" i="3"/>
  <c r="BXP2" i="3"/>
  <c r="AVL2" i="3"/>
  <c r="CGY2" i="3"/>
  <c r="CFA2" i="3"/>
  <c r="ALE2" i="3"/>
  <c r="BFI2" i="3"/>
  <c r="BD2" i="3"/>
  <c r="BWC2" i="3"/>
  <c r="BRN2" i="3"/>
  <c r="BBP2" i="3"/>
  <c r="EP2" i="3"/>
  <c r="BPJ2" i="3"/>
  <c r="ABK2" i="3"/>
  <c r="AUG2" i="3"/>
  <c r="PT2" i="3"/>
  <c r="XO2" i="3"/>
  <c r="AYA2" i="3"/>
  <c r="HM2" i="3"/>
  <c r="BM2" i="3"/>
  <c r="PZ2" i="3"/>
  <c r="EW2" i="3"/>
  <c r="BJ2" i="3"/>
  <c r="BCG2" i="3"/>
  <c r="ATE2" i="3"/>
  <c r="HE2" i="3"/>
  <c r="BOV2" i="3"/>
  <c r="BAH2" i="3"/>
  <c r="BCF2" i="3"/>
  <c r="UJ2" i="3"/>
  <c r="CDD2" i="3"/>
  <c r="BVW2" i="3"/>
  <c r="BGV2" i="3"/>
  <c r="ADI2" i="3"/>
  <c r="CP2" i="3"/>
  <c r="AFI2" i="3"/>
  <c r="BTM2" i="3"/>
  <c r="LN2" i="3"/>
  <c r="ANF2" i="3"/>
  <c r="ARE2" i="3"/>
  <c r="LH2" i="3"/>
  <c r="CBD2" i="3"/>
  <c r="BGC2" i="3"/>
  <c r="XH2" i="3"/>
  <c r="SE2" i="3"/>
  <c r="CE2" i="3"/>
  <c r="BSX2" i="3"/>
  <c r="CAX2" i="3"/>
  <c r="WG2" i="3"/>
  <c r="JG2" i="3"/>
  <c r="CV2" i="3"/>
  <c r="DL2" i="3"/>
  <c r="CGO2" i="3"/>
  <c r="CGF2" i="3"/>
  <c r="VP2" i="3"/>
  <c r="CBK2" i="3"/>
  <c r="UT2" i="3"/>
  <c r="BVJ2" i="3"/>
  <c r="AUY2" i="3"/>
  <c r="BSF2" i="3"/>
  <c r="BNI2" i="3"/>
  <c r="KP2" i="3"/>
  <c r="BYE2" i="3"/>
  <c r="AHR2" i="3"/>
  <c r="BNT2" i="3"/>
  <c r="AZJ2" i="3"/>
  <c r="CEP2" i="3"/>
  <c r="AXA2" i="3"/>
  <c r="CED2" i="3"/>
  <c r="RV2" i="3"/>
  <c r="BOP2" i="3"/>
  <c r="HR2" i="3"/>
  <c r="GK2" i="3"/>
  <c r="AJU2" i="3"/>
  <c r="AFB2" i="3"/>
  <c r="RN2" i="3"/>
  <c r="AGU2" i="3"/>
  <c r="GA2" i="3"/>
  <c r="GO2" i="3"/>
  <c r="AN2" i="3"/>
  <c r="NY2" i="3"/>
  <c r="KW2" i="3"/>
  <c r="AOS2" i="3"/>
  <c r="SP2" i="3"/>
  <c r="AF2" i="3"/>
  <c r="LC2" i="3"/>
  <c r="ANS2" i="3"/>
  <c r="EQ2" i="3"/>
  <c r="AUU2" i="3"/>
  <c r="BGR2" i="3"/>
  <c r="AJR2" i="3"/>
  <c r="WK2" i="3"/>
  <c r="RH2" i="3"/>
  <c r="CEB2" i="3"/>
  <c r="BW2" i="3"/>
  <c r="YV2" i="3"/>
  <c r="BKR2" i="3"/>
  <c r="AWA2" i="3"/>
  <c r="AVA2" i="3"/>
  <c r="BDQ2" i="3"/>
  <c r="MQ2" i="3"/>
  <c r="BMB2" i="3"/>
  <c r="BYR2" i="3"/>
  <c r="AOD2" i="3"/>
  <c r="BHL2" i="3"/>
  <c r="CBG2" i="3"/>
  <c r="AQ2" i="3"/>
  <c r="ACN2" i="3"/>
  <c r="CHB2" i="3"/>
  <c r="UP2" i="3"/>
  <c r="JZ2" i="3"/>
  <c r="AHW2" i="3"/>
  <c r="AMH2" i="3"/>
  <c r="CEV2" i="3"/>
  <c r="AGE2" i="3"/>
  <c r="AET2" i="3"/>
  <c r="OS2" i="3"/>
  <c r="PF2" i="3"/>
  <c r="AEV2" i="3"/>
  <c r="UH2" i="3"/>
  <c r="FB2" i="3"/>
  <c r="ARH2" i="3"/>
  <c r="BQZ2" i="3"/>
  <c r="ARR2" i="3"/>
  <c r="BAR2" i="3"/>
  <c r="AZC2" i="3"/>
  <c r="BQB2" i="3"/>
  <c r="BJV2" i="3"/>
  <c r="U2" i="3"/>
  <c r="BMR2" i="3"/>
  <c r="BZJ2" i="3"/>
  <c r="APN2" i="3"/>
  <c r="SI2" i="3"/>
  <c r="MJ2" i="3"/>
  <c r="WI2" i="3"/>
  <c r="BTX2" i="3"/>
  <c r="ATN2" i="3"/>
  <c r="ADC2" i="3"/>
  <c r="EG2" i="3"/>
  <c r="BFQ2" i="3"/>
  <c r="TS2" i="3"/>
  <c r="CHF2" i="3"/>
  <c r="ACD2" i="3"/>
  <c r="FX2" i="3"/>
  <c r="BCV2" i="3"/>
  <c r="BLJ2" i="3"/>
  <c r="AYT2" i="3"/>
  <c r="YN2" i="3"/>
  <c r="ABJ2" i="3"/>
  <c r="ATP2" i="3"/>
  <c r="BGJ2" i="3"/>
  <c r="BOF2" i="3"/>
  <c r="BGS2" i="3"/>
  <c r="AEZ2" i="3"/>
  <c r="CG2" i="3"/>
  <c r="LR2" i="3"/>
  <c r="BIE2" i="3"/>
  <c r="BZG2" i="3"/>
  <c r="ART2" i="3"/>
  <c r="AZN2" i="3"/>
  <c r="AOL2" i="3"/>
  <c r="ALA2" i="3"/>
  <c r="RK2" i="3"/>
  <c r="AOH2" i="3"/>
  <c r="AHT2" i="3"/>
  <c r="WU2" i="3"/>
  <c r="ADG2" i="3"/>
  <c r="BOB2" i="3"/>
  <c r="NM2" i="3"/>
  <c r="LT2" i="3"/>
  <c r="UF2" i="3"/>
  <c r="AFG2" i="3"/>
  <c r="AXB2" i="3"/>
  <c r="PI2" i="3"/>
  <c r="CFR2" i="3"/>
  <c r="EM2" i="3"/>
  <c r="BZO2" i="3"/>
  <c r="CHY2" i="3"/>
  <c r="BAG2" i="3"/>
  <c r="AUS2" i="3"/>
  <c r="BFT2" i="3"/>
  <c r="AWL2" i="3"/>
  <c r="BUQ2" i="3"/>
  <c r="CFV2" i="3"/>
  <c r="BDT2" i="3"/>
  <c r="BIU2" i="3"/>
  <c r="CFD2" i="3"/>
  <c r="ANZ2" i="3"/>
  <c r="AOV2" i="3"/>
  <c r="BPF2" i="3"/>
  <c r="BFO2" i="3"/>
  <c r="ALO2" i="3"/>
  <c r="AKI2" i="3"/>
  <c r="AVH2" i="3"/>
  <c r="BBR2" i="3"/>
  <c r="CIC2" i="3"/>
  <c r="BKZ2" i="3"/>
  <c r="AEB2" i="3"/>
  <c r="CCH2" i="3"/>
  <c r="BXY2" i="3"/>
  <c r="API2" i="3"/>
  <c r="BXK2" i="3"/>
  <c r="HN2" i="3"/>
  <c r="BMZ2" i="3"/>
  <c r="BUM2" i="3"/>
  <c r="BBJ2" i="3"/>
  <c r="OP2" i="3"/>
  <c r="RO2" i="3"/>
  <c r="BVI2" i="3"/>
  <c r="BVD2" i="3"/>
  <c r="AHV2" i="3"/>
  <c r="ADF2" i="3"/>
  <c r="BYQ2" i="3"/>
  <c r="CCQ2" i="3"/>
  <c r="C2" i="3"/>
  <c r="AQK2" i="3"/>
  <c r="DI2" i="3"/>
  <c r="CFY2" i="3"/>
  <c r="AM2" i="3"/>
  <c r="AZR2" i="3"/>
  <c r="SQ2" i="3"/>
  <c r="AKL2" i="3"/>
  <c r="BV2" i="3"/>
  <c r="RW2" i="3"/>
  <c r="AZY2" i="3"/>
  <c r="BDS2" i="3"/>
  <c r="BZB2" i="3"/>
  <c r="ADJ2" i="3"/>
  <c r="DO2" i="3"/>
  <c r="BIZ2" i="3"/>
  <c r="T2" i="3"/>
  <c r="BWG2" i="3"/>
  <c r="ANV2" i="3"/>
  <c r="BEQ2" i="3"/>
  <c r="BIH2" i="3"/>
  <c r="P2" i="3"/>
  <c r="ASL2" i="3"/>
  <c r="ATH2" i="3"/>
  <c r="EJ2" i="3"/>
  <c r="AZU2" i="3"/>
  <c r="BHT2" i="3"/>
  <c r="HS2" i="3"/>
  <c r="FH2" i="3"/>
  <c r="BFV2" i="3"/>
  <c r="IA2" i="3"/>
  <c r="AEC2" i="3"/>
  <c r="AUP2" i="3"/>
  <c r="AKV2" i="3"/>
  <c r="CBT2" i="3"/>
  <c r="CEF2" i="3"/>
  <c r="HQ2" i="3"/>
  <c r="APC2" i="3"/>
  <c r="JR2" i="3"/>
  <c r="BNO2" i="3"/>
  <c r="BTL2" i="3"/>
  <c r="ARY2" i="3"/>
  <c r="AVC2" i="3"/>
  <c r="BOR2" i="3"/>
  <c r="BLI2" i="3"/>
  <c r="BDB2" i="3"/>
  <c r="BVG2" i="3"/>
  <c r="CAR2" i="3"/>
  <c r="AIE2" i="3"/>
  <c r="AMX2" i="3"/>
  <c r="BGL2" i="3"/>
  <c r="ZU2" i="3"/>
  <c r="AOT2" i="3"/>
  <c r="BDV2" i="3"/>
  <c r="RA2" i="3"/>
  <c r="BWH2" i="3"/>
  <c r="AUC2" i="3"/>
  <c r="AMF2" i="3"/>
  <c r="TP2" i="3"/>
  <c r="UM2" i="3"/>
  <c r="AAU2" i="3"/>
  <c r="BQU2" i="3"/>
  <c r="BZP2" i="3"/>
  <c r="CHR2" i="3"/>
  <c r="FV2" i="3"/>
  <c r="BP2" i="3"/>
  <c r="XY2" i="3"/>
  <c r="BXT2" i="3"/>
  <c r="LB2" i="3"/>
  <c r="UN2" i="3"/>
  <c r="ADY2" i="3"/>
  <c r="ASE2" i="3"/>
  <c r="TY2" i="3"/>
  <c r="YO2" i="3"/>
  <c r="AJC2" i="3"/>
  <c r="BKU2" i="3"/>
  <c r="AUA2" i="3"/>
  <c r="BYN2" i="3"/>
  <c r="OQ2" i="3"/>
  <c r="ADE2" i="3"/>
  <c r="BWM2" i="3"/>
  <c r="BUP2" i="3"/>
  <c r="ZT2" i="3"/>
  <c r="VK2" i="3"/>
  <c r="BNF2" i="3"/>
  <c r="BUC2" i="3"/>
  <c r="EO2" i="3"/>
  <c r="BFL2" i="3"/>
  <c r="AKY2" i="3"/>
  <c r="BRQ2" i="3"/>
  <c r="BZL2" i="3"/>
  <c r="CGK2" i="3"/>
  <c r="ANY2" i="3"/>
  <c r="BPW2" i="3"/>
  <c r="ARD2" i="3"/>
  <c r="BEW2" i="3"/>
  <c r="AHB2" i="3"/>
  <c r="YX2" i="3"/>
  <c r="AGG2" i="3"/>
  <c r="BVL2" i="3"/>
  <c r="IU2" i="3"/>
  <c r="OR2" i="3"/>
  <c r="AVS2" i="3"/>
  <c r="CIE2" i="3"/>
  <c r="ASU2" i="3"/>
  <c r="BST2" i="3"/>
  <c r="CEZ2" i="3"/>
  <c r="APV2" i="3"/>
  <c r="XI2" i="3"/>
  <c r="BTR2" i="3"/>
  <c r="CGI2" i="3"/>
  <c r="FO2" i="3"/>
  <c r="XD2" i="3"/>
  <c r="BYH2" i="3"/>
  <c r="BWQ2" i="3"/>
  <c r="LP2" i="3"/>
  <c r="CAP2" i="3"/>
  <c r="SB2" i="3"/>
  <c r="AIL2" i="3"/>
  <c r="ATJ2" i="3"/>
  <c r="SX2" i="3"/>
  <c r="AVB2" i="3"/>
  <c r="AHS2" i="3"/>
  <c r="JV2" i="3"/>
  <c r="ARA2" i="3"/>
  <c r="BVV2" i="3"/>
  <c r="PX2" i="3"/>
  <c r="CGN2" i="3"/>
  <c r="BBQ2" i="3"/>
  <c r="AGZ2" i="3"/>
  <c r="ABC2" i="3"/>
  <c r="BAJ2" i="3"/>
  <c r="AAM2" i="3"/>
  <c r="QV2" i="3"/>
  <c r="DG2" i="3"/>
  <c r="ASI2" i="3"/>
  <c r="NH2" i="3"/>
  <c r="BAX2" i="3"/>
  <c r="BJF2" i="3"/>
  <c r="GX2" i="3"/>
  <c r="AED2" i="3"/>
  <c r="BTF2" i="3"/>
  <c r="AEI2" i="3"/>
  <c r="ASD2" i="3"/>
  <c r="ADL2" i="3"/>
  <c r="RD2" i="3"/>
  <c r="CFO2" i="3"/>
  <c r="BLD2" i="3"/>
  <c r="AWB2" i="3"/>
  <c r="BPY2" i="3"/>
  <c r="MO2" i="3"/>
  <c r="ABI2" i="3"/>
  <c r="CFN2" i="3"/>
  <c r="AOW2" i="3"/>
  <c r="BHM2" i="3"/>
  <c r="MC2" i="3"/>
  <c r="BRA2" i="3"/>
  <c r="WR2" i="3"/>
  <c r="AWR2" i="3"/>
  <c r="KC2" i="3"/>
  <c r="PA2" i="3"/>
  <c r="ACK2" i="3"/>
  <c r="AHJ2" i="3"/>
  <c r="BLW2" i="3"/>
  <c r="BKL2" i="3"/>
  <c r="TX2" i="3"/>
  <c r="VX2" i="3"/>
  <c r="AVU2" i="3"/>
  <c r="BYP2" i="3"/>
  <c r="CGD2" i="3"/>
  <c r="HX2" i="3"/>
  <c r="G2" i="3"/>
  <c r="CDR2" i="3"/>
  <c r="ASH2" i="3"/>
  <c r="ACX2" i="3"/>
  <c r="ABQ2" i="3"/>
  <c r="BDR2" i="3"/>
  <c r="BDA2" i="3"/>
  <c r="CFK2" i="3"/>
  <c r="BLB2" i="3"/>
  <c r="BVE2" i="3"/>
  <c r="BIT2" i="3"/>
  <c r="AII2" i="3"/>
  <c r="CDI2" i="3"/>
  <c r="BMP2" i="3"/>
  <c r="BJY2" i="3"/>
  <c r="YM2" i="3"/>
  <c r="ZM2" i="3"/>
  <c r="CEN2" i="3"/>
  <c r="BVP2" i="3"/>
  <c r="AYD2" i="3"/>
  <c r="BAM2" i="3"/>
  <c r="ACM2" i="3"/>
  <c r="ANJ2" i="3"/>
  <c r="AEE2" i="3"/>
  <c r="AZP2" i="3"/>
  <c r="AJZ2" i="3"/>
  <c r="AHY2" i="3"/>
  <c r="BXA2" i="3"/>
  <c r="RJ2" i="3"/>
  <c r="BNP2" i="3"/>
  <c r="BYM2" i="3"/>
  <c r="ADO2" i="3"/>
  <c r="BEI2" i="3"/>
  <c r="TV2" i="3"/>
  <c r="CDH2" i="3"/>
  <c r="OK2" i="3"/>
  <c r="AGR2" i="3"/>
  <c r="ASA2" i="3"/>
  <c r="BWV2" i="3"/>
  <c r="AUQ2" i="3"/>
  <c r="HD2" i="3"/>
  <c r="ARO2" i="3"/>
  <c r="SK2" i="3"/>
  <c r="BKM2" i="3"/>
  <c r="BUD2" i="3"/>
  <c r="BWF2" i="3"/>
  <c r="EA2" i="3"/>
  <c r="BFW2" i="3"/>
  <c r="BLM2" i="3"/>
  <c r="AOQ2" i="3"/>
  <c r="BQR2" i="3"/>
  <c r="AGF2" i="3"/>
  <c r="AXE2" i="3"/>
  <c r="IG2" i="3"/>
  <c r="BXM2" i="3"/>
  <c r="BVX2" i="3"/>
  <c r="AIT2" i="3"/>
  <c r="JE2" i="3"/>
  <c r="ID2" i="3"/>
  <c r="JB2" i="3"/>
  <c r="CBZ2" i="3"/>
  <c r="ARU2" i="3"/>
  <c r="VV2" i="3"/>
  <c r="AOR2" i="3"/>
  <c r="BZX2" i="3"/>
  <c r="BND2" i="3"/>
  <c r="AKD2" i="3"/>
  <c r="BDC2" i="3"/>
  <c r="BBW2" i="3"/>
  <c r="ATM2" i="3"/>
  <c r="QI2" i="3"/>
  <c r="AKF2" i="3"/>
  <c r="CFI2" i="3"/>
  <c r="BIQ2" i="3"/>
  <c r="CAV2" i="3"/>
  <c r="AEG2" i="3"/>
  <c r="AQY2" i="3"/>
  <c r="BGT2" i="3"/>
  <c r="ABT2" i="3"/>
  <c r="AVE2" i="3"/>
  <c r="BJQ2" i="3"/>
  <c r="NL2" i="3"/>
  <c r="BJT2" i="3"/>
  <c r="BWX2" i="3"/>
  <c r="CBX2" i="3"/>
  <c r="AH2" i="3"/>
  <c r="BKC2" i="3"/>
  <c r="SJ2" i="3"/>
  <c r="BFM2" i="3"/>
  <c r="BMQ2" i="3"/>
  <c r="CFX2" i="3"/>
  <c r="MU2" i="3"/>
  <c r="CGH2" i="3"/>
  <c r="BID2" i="3"/>
  <c r="BMK2" i="3"/>
  <c r="BKI2" i="3"/>
  <c r="BTI2" i="3"/>
  <c r="CDO2" i="3"/>
  <c r="AIJ2" i="3"/>
  <c r="AOG2" i="3"/>
  <c r="AV2" i="3"/>
  <c r="AGP2" i="3"/>
  <c r="Y2" i="3"/>
  <c r="QZ2" i="3"/>
  <c r="CBU2" i="3"/>
  <c r="AFJ2" i="3"/>
  <c r="JD2" i="3"/>
  <c r="ACP2" i="3"/>
  <c r="XZ2" i="3"/>
  <c r="QN2" i="3"/>
  <c r="AW2" i="3"/>
  <c r="CEL2" i="3"/>
  <c r="BLS2" i="3"/>
  <c r="BF2" i="3"/>
  <c r="AAP2" i="3"/>
  <c r="CAQ2" i="3"/>
  <c r="FL2" i="3"/>
  <c r="BZD2" i="3"/>
  <c r="ALR2" i="3"/>
  <c r="ANN2" i="3"/>
  <c r="AGS2" i="3"/>
  <c r="BKS2" i="3"/>
  <c r="BNM2" i="3"/>
  <c r="AHG2" i="3"/>
  <c r="ZV2" i="3"/>
  <c r="ABH2" i="3"/>
  <c r="CZ2" i="3"/>
  <c r="XQ2" i="3"/>
  <c r="BGI2" i="3"/>
  <c r="ANH2" i="3"/>
  <c r="MT2" i="3"/>
  <c r="OW2" i="3"/>
  <c r="AHO2" i="3"/>
  <c r="AXI2" i="3"/>
  <c r="AJS2" i="3"/>
  <c r="NB2" i="3"/>
  <c r="WF2" i="3"/>
  <c r="CAZ2" i="3"/>
  <c r="BCW2" i="3"/>
  <c r="WX2" i="3"/>
  <c r="BUR2" i="3"/>
  <c r="OG2" i="3"/>
  <c r="ABF2" i="3"/>
  <c r="BAI2" i="3"/>
  <c r="APE2" i="3"/>
  <c r="PG2" i="3"/>
  <c r="AXP2" i="3"/>
  <c r="HH2" i="3"/>
  <c r="IY2" i="3"/>
  <c r="JJ2" i="3"/>
  <c r="WZ2" i="3"/>
  <c r="RF2" i="3"/>
  <c r="AFL2" i="3"/>
  <c r="BGM2" i="3"/>
  <c r="BJL2" i="3"/>
  <c r="BPO2" i="3"/>
  <c r="BZF2" i="3"/>
  <c r="CHK2" i="3"/>
  <c r="TJ2" i="3"/>
  <c r="AXH2" i="3"/>
  <c r="AXC2" i="3"/>
  <c r="YR2" i="3"/>
  <c r="ARI2" i="3"/>
  <c r="VF2" i="3"/>
  <c r="YD2" i="3"/>
  <c r="CCM2" i="3"/>
  <c r="AVF2" i="3"/>
  <c r="AO2" i="3"/>
  <c r="CCA2" i="3"/>
  <c r="VW2" i="3"/>
  <c r="WV2" i="3"/>
  <c r="ABR2" i="3"/>
  <c r="BXH2" i="3"/>
  <c r="XJ2" i="3"/>
  <c r="CGE2" i="3"/>
  <c r="KX2" i="3"/>
  <c r="BNY2" i="3"/>
  <c r="BZE2" i="3"/>
  <c r="AUM2" i="3"/>
  <c r="YE2" i="3"/>
  <c r="ABE2" i="3"/>
  <c r="APL2" i="3"/>
  <c r="KB2" i="3"/>
  <c r="BLN2" i="3"/>
  <c r="AI2" i="3"/>
  <c r="ABX2" i="3"/>
  <c r="BFY2" i="3"/>
  <c r="BUE2" i="3"/>
  <c r="ATF2" i="3"/>
  <c r="BZ2" i="3"/>
  <c r="BPT2" i="3"/>
  <c r="QM2" i="3"/>
  <c r="BHX2" i="3"/>
  <c r="ASF2" i="3"/>
  <c r="CFH2" i="3"/>
  <c r="BNB2" i="3"/>
  <c r="APD2" i="3"/>
  <c r="BSA2" i="3"/>
  <c r="BER2" i="3"/>
  <c r="BYB2" i="3"/>
  <c r="CAI2" i="3"/>
  <c r="ZG2" i="3"/>
  <c r="ACY2" i="3"/>
  <c r="BUY2" i="3"/>
  <c r="BHK2" i="3"/>
  <c r="BBX2" i="3"/>
  <c r="AQV2" i="3"/>
  <c r="BKT2" i="3"/>
  <c r="AOX2" i="3"/>
  <c r="BTY2" i="3"/>
  <c r="BWD2" i="3"/>
  <c r="NS2" i="3"/>
  <c r="ANW2" i="3"/>
  <c r="AXQ2" i="3"/>
  <c r="HF2" i="3"/>
  <c r="BUK2" i="3"/>
  <c r="AIU2" i="3"/>
  <c r="CFF2" i="3"/>
  <c r="BKA2" i="3"/>
  <c r="AZT2" i="3"/>
  <c r="QR2" i="3"/>
  <c r="ADH2" i="3"/>
  <c r="CBE2" i="3"/>
  <c r="AVM2" i="3"/>
  <c r="XE2" i="3"/>
  <c r="AAN2" i="3"/>
  <c r="PK2" i="3"/>
  <c r="AMN2" i="3"/>
  <c r="BNL2" i="3"/>
  <c r="BK2" i="3"/>
  <c r="AAA2" i="3"/>
  <c r="VU2" i="3"/>
  <c r="YA2" i="3"/>
  <c r="ATW2" i="3"/>
  <c r="BGA2" i="3"/>
  <c r="AMB2" i="3"/>
  <c r="BNE2" i="3"/>
  <c r="AJB2" i="3"/>
  <c r="JU2" i="3"/>
  <c r="AZ2" i="3"/>
  <c r="BEL2" i="3"/>
  <c r="CAJ2" i="3"/>
  <c r="BUN2" i="3"/>
  <c r="VT2" i="3"/>
  <c r="CHE2" i="3"/>
  <c r="CHT2" i="3"/>
  <c r="ARS2" i="3"/>
  <c r="OT2" i="3"/>
  <c r="OL2" i="3"/>
  <c r="VM2" i="3"/>
  <c r="LD2" i="3"/>
  <c r="HY2" i="3"/>
  <c r="BPL2" i="3"/>
  <c r="BXB2" i="3"/>
  <c r="ANP2" i="3"/>
  <c r="AQS2" i="3"/>
  <c r="WE2" i="3"/>
  <c r="CFE2" i="3"/>
  <c r="BWL2" i="3"/>
  <c r="AAG2" i="3"/>
  <c r="JC2" i="3"/>
  <c r="APH2" i="3"/>
  <c r="BZC2" i="3"/>
  <c r="BUT2" i="3"/>
  <c r="BTW2" i="3"/>
  <c r="FK2" i="3"/>
  <c r="AKS2" i="3"/>
  <c r="CBN2" i="3"/>
  <c r="AEN2" i="3"/>
  <c r="BOT2" i="3"/>
  <c r="BKN2" i="3"/>
  <c r="ALL2" i="3"/>
  <c r="AAV2" i="3"/>
  <c r="DH2" i="3"/>
  <c r="ARF2" i="3"/>
  <c r="BLY2" i="3"/>
  <c r="AQJ2" i="3"/>
  <c r="VH2" i="3"/>
  <c r="ADS2" i="3"/>
  <c r="BBS2" i="3"/>
  <c r="YI2" i="3"/>
  <c r="AHZ2" i="3"/>
  <c r="BHZ2" i="3"/>
  <c r="CAU2" i="3"/>
  <c r="BMJ2" i="3"/>
  <c r="UL2" i="3"/>
  <c r="ANR2" i="3"/>
  <c r="CM2" i="3"/>
  <c r="IT2" i="3"/>
  <c r="TI2" i="3"/>
  <c r="ABA2" i="3"/>
  <c r="AWX2" i="3"/>
  <c r="UR2" i="3"/>
  <c r="LA2" i="3"/>
  <c r="BXU2" i="3"/>
  <c r="AUF2" i="3"/>
  <c r="MK2" i="3"/>
  <c r="NJ2" i="3"/>
  <c r="BMG2" i="3"/>
  <c r="BLA2" i="3"/>
  <c r="ASS2" i="3"/>
  <c r="CCW2" i="3"/>
  <c r="AJL2" i="3"/>
  <c r="CCC2" i="3"/>
  <c r="AZQ2" i="3"/>
  <c r="IL2" i="3"/>
  <c r="AC2" i="3"/>
  <c r="AHQ2" i="3"/>
  <c r="ABY2" i="3"/>
  <c r="RS2" i="3"/>
  <c r="AAE2" i="3"/>
  <c r="BEC2" i="3"/>
  <c r="CET2" i="3"/>
  <c r="AJH2" i="3"/>
  <c r="AKT2" i="3"/>
  <c r="BVU2" i="3"/>
  <c r="DJ2" i="3"/>
  <c r="VD2" i="3"/>
  <c r="AYW2" i="3"/>
  <c r="BES2" i="3"/>
  <c r="TR2" i="3"/>
  <c r="JN2" i="3"/>
  <c r="ALZ2" i="3"/>
  <c r="BQT2" i="3"/>
  <c r="BRM2" i="3"/>
  <c r="AHH2" i="3"/>
  <c r="AQT2" i="3"/>
  <c r="BDH2" i="3"/>
  <c r="BDY2" i="3"/>
  <c r="AOF2" i="3"/>
  <c r="CAS2" i="3"/>
  <c r="IV2" i="3"/>
  <c r="CGG2" i="3"/>
  <c r="UE2" i="3"/>
  <c r="CIA2" i="3"/>
  <c r="BSY2" i="3"/>
  <c r="KY2" i="3"/>
  <c r="VA2" i="3"/>
  <c r="ADW2" i="3"/>
  <c r="AHL2" i="3"/>
  <c r="JT2" i="3"/>
  <c r="AGX2" i="3"/>
  <c r="BXL2" i="3"/>
  <c r="CBV2" i="3"/>
  <c r="BHE2" i="3"/>
  <c r="AVN2" i="3"/>
  <c r="ASM2" i="3"/>
  <c r="LX2" i="3"/>
  <c r="BSP2" i="3"/>
  <c r="CAM2" i="3"/>
  <c r="BCY2" i="3"/>
  <c r="BAT2" i="3"/>
  <c r="BBH2" i="3"/>
  <c r="CFB2" i="3"/>
  <c r="BFJ2" i="3"/>
  <c r="UX2" i="3"/>
  <c r="HL2" i="3"/>
  <c r="BAE2" i="3"/>
  <c r="AFT2" i="3"/>
  <c r="RE2" i="3"/>
  <c r="LV2" i="3"/>
  <c r="BGW2" i="3"/>
  <c r="BEX2" i="3"/>
  <c r="AQD2" i="3"/>
  <c r="ANX2" i="3"/>
  <c r="BZZ2" i="3"/>
  <c r="CAB2" i="3"/>
  <c r="BPM2" i="3"/>
  <c r="AMA2" i="3"/>
  <c r="BHN2" i="3"/>
  <c r="AVG2" i="3"/>
  <c r="BCU2" i="3"/>
  <c r="LW2" i="3"/>
  <c r="AWD2" i="3"/>
  <c r="GG2" i="3"/>
  <c r="APT2" i="3"/>
  <c r="ARW2" i="3"/>
  <c r="BFD2" i="3"/>
  <c r="UA2" i="3"/>
  <c r="ARL2" i="3"/>
  <c r="AJ2" i="3"/>
  <c r="BIJ2" i="3"/>
  <c r="BSH2" i="3"/>
  <c r="AOK2" i="3"/>
  <c r="PE2" i="3"/>
  <c r="AKW2" i="3"/>
  <c r="CDQ2" i="3"/>
  <c r="AFR2" i="3"/>
  <c r="CGZ2" i="3"/>
  <c r="BCA2" i="3"/>
  <c r="ALV2" i="3"/>
  <c r="WH2" i="3"/>
  <c r="AVZ2" i="3"/>
  <c r="CBA2" i="3"/>
  <c r="BVR2" i="3"/>
  <c r="BGB2" i="3"/>
  <c r="BYV2" i="3"/>
  <c r="BHU2" i="3"/>
  <c r="WP2" i="3"/>
  <c r="AES2" i="3"/>
  <c r="BJR2" i="3"/>
  <c r="BTU2" i="3"/>
  <c r="VR2" i="3"/>
  <c r="BSV2" i="3"/>
  <c r="ADU2" i="3"/>
  <c r="AZB2" i="3"/>
  <c r="BQF2" i="3"/>
  <c r="DZ2" i="3"/>
  <c r="CCZ2" i="3"/>
  <c r="ZH2" i="3"/>
  <c r="BGU2" i="3"/>
  <c r="BNJ2" i="3"/>
  <c r="BTQ2" i="3"/>
  <c r="BT2" i="3"/>
  <c r="AAF2" i="3"/>
  <c r="AWU2" i="3"/>
  <c r="AJX2" i="3"/>
  <c r="SY2" i="3"/>
  <c r="GD2" i="3"/>
  <c r="BHB2" i="3"/>
  <c r="RG2" i="3"/>
  <c r="AXF2" i="3"/>
  <c r="BYX2" i="3"/>
  <c r="AYS2" i="3"/>
  <c r="CCO2" i="3"/>
  <c r="CAD2" i="3"/>
  <c r="AOZ2" i="3"/>
  <c r="BZM2" i="3"/>
  <c r="AQG2" i="3"/>
  <c r="MR2" i="3"/>
  <c r="AXG2" i="3"/>
  <c r="YQ2" i="3"/>
  <c r="JS2" i="3"/>
  <c r="PU2" i="3"/>
  <c r="BCM2" i="3"/>
  <c r="AER2" i="3"/>
  <c r="CCV2" i="3"/>
  <c r="JF2" i="3"/>
  <c r="VB2" i="3"/>
  <c r="CAY2" i="3"/>
  <c r="ALI2" i="3"/>
  <c r="XM2" i="3"/>
  <c r="MA2" i="3"/>
  <c r="CHS2" i="3"/>
  <c r="BYA2" i="3"/>
  <c r="OF2" i="3"/>
  <c r="IR2" i="3"/>
  <c r="GH2" i="3"/>
  <c r="CCB2" i="3"/>
  <c r="BLP2" i="3"/>
  <c r="AHD2" i="3"/>
  <c r="CCU2" i="3"/>
  <c r="D2" i="3"/>
  <c r="BYS2" i="3"/>
  <c r="BHF2" i="3"/>
  <c r="BLK2" i="3"/>
  <c r="BDK2" i="3"/>
  <c r="CEK2" i="3"/>
  <c r="MS2" i="3"/>
  <c r="BE2" i="3"/>
  <c r="BTK2" i="3"/>
  <c r="BHI2" i="3"/>
  <c r="GC2" i="3"/>
  <c r="BAO2" i="3"/>
  <c r="ARM2" i="3"/>
  <c r="BUZ2" i="3"/>
  <c r="BJA2" i="3"/>
  <c r="BQP2" i="3"/>
  <c r="ACU2" i="3"/>
  <c r="AHX2" i="3"/>
  <c r="BAW2" i="3"/>
  <c r="BQL2" i="3"/>
  <c r="ADK2" i="3"/>
  <c r="AQW2" i="3"/>
  <c r="ASR2" i="3"/>
  <c r="BRU2" i="3"/>
  <c r="ED2" i="3"/>
  <c r="APA2" i="3"/>
  <c r="YP2" i="3"/>
  <c r="AKQ2" i="3"/>
  <c r="BXJ2" i="3"/>
  <c r="MD2" i="3"/>
  <c r="AOY2" i="3"/>
  <c r="AEQ2" i="3"/>
  <c r="BTD2" i="3"/>
  <c r="BKD2" i="3"/>
  <c r="QP2" i="3"/>
  <c r="DD2" i="3"/>
  <c r="AIS2" i="3"/>
  <c r="BIW2" i="3"/>
  <c r="BXW2" i="3"/>
  <c r="JQ2" i="3"/>
  <c r="AVJ2" i="3"/>
  <c r="CW2" i="3"/>
  <c r="BFK2" i="3"/>
  <c r="CEI2" i="3"/>
  <c r="XF2" i="3"/>
  <c r="AFC2" i="3"/>
  <c r="ABZ2" i="3"/>
  <c r="AGH2" i="3"/>
  <c r="BLL2" i="3"/>
  <c r="K2" i="3"/>
  <c r="AIG2" i="3"/>
  <c r="CCS2" i="3"/>
  <c r="BNR2" i="3"/>
  <c r="APO2" i="3"/>
  <c r="AFV2" i="3"/>
  <c r="VN2" i="3"/>
  <c r="TZ2" i="3"/>
  <c r="AB2" i="3"/>
  <c r="BRX2" i="3"/>
  <c r="BOO2" i="3"/>
  <c r="ASJ2" i="3"/>
  <c r="MX2" i="3"/>
  <c r="HC2" i="3"/>
  <c r="AVW2" i="3"/>
  <c r="BDU2" i="3"/>
  <c r="ALQ2" i="3"/>
  <c r="CDF2" i="3"/>
  <c r="BSW2" i="3"/>
  <c r="BRK2" i="3"/>
  <c r="BKK2" i="3"/>
  <c r="ADT2" i="3"/>
  <c r="AAB2" i="3"/>
  <c r="BLZ2" i="3"/>
  <c r="BBF2" i="3"/>
  <c r="FR2" i="3"/>
  <c r="BOY2" i="3"/>
  <c r="AMY2" i="3"/>
  <c r="AYR2" i="3"/>
  <c r="HA2" i="3"/>
  <c r="PM2" i="3"/>
  <c r="AGQ2" i="3"/>
  <c r="NG2" i="3"/>
  <c r="BPQ2" i="3"/>
  <c r="BWE2" i="3"/>
  <c r="AAT2" i="3"/>
  <c r="ANG2" i="3"/>
  <c r="BLT2" i="3"/>
  <c r="AAL2" i="3"/>
  <c r="BMI2" i="3"/>
  <c r="AG2" i="3"/>
  <c r="UU2" i="3"/>
  <c r="AMU2" i="3"/>
  <c r="HJ2" i="3"/>
  <c r="FJ2" i="3"/>
  <c r="V2" i="3"/>
  <c r="AAK2" i="3"/>
  <c r="BPI2" i="3"/>
  <c r="AYH2" i="3"/>
  <c r="QA2" i="3"/>
  <c r="BGN2" i="3"/>
  <c r="BVY2" i="3"/>
  <c r="JL2" i="3"/>
  <c r="BJG2" i="3"/>
  <c r="AWG2" i="3"/>
  <c r="BFS2" i="3"/>
  <c r="AYO2" i="3"/>
  <c r="CFS2" i="3"/>
  <c r="ASV2" i="3"/>
  <c r="BMW2" i="3"/>
  <c r="BGO2" i="3"/>
  <c r="KL2" i="3"/>
  <c r="CIF2" i="3"/>
  <c r="LI2" i="3"/>
  <c r="AYN2" i="3"/>
  <c r="AUH2" i="3"/>
  <c r="QU2" i="3"/>
  <c r="SD2" i="3"/>
  <c r="ABD2" i="3"/>
  <c r="UZ2" i="3"/>
  <c r="ZI2" i="3"/>
  <c r="BGK2" i="3"/>
  <c r="AJW2" i="3"/>
  <c r="AML2" i="3"/>
  <c r="AXT2" i="3"/>
  <c r="CFP2" i="3"/>
  <c r="CIB2" i="3"/>
  <c r="CFC2" i="3"/>
  <c r="TH2" i="3"/>
  <c r="BUA2" i="3"/>
  <c r="OH2" i="3"/>
  <c r="AXS2" i="3"/>
  <c r="CHL2" i="3"/>
  <c r="WC2" i="3"/>
  <c r="MP2" i="3"/>
  <c r="BQK2" i="3"/>
  <c r="AYE2" i="3"/>
  <c r="BEG2" i="3"/>
  <c r="IS2" i="3"/>
  <c r="BHS2" i="3"/>
  <c r="BMT2" i="3"/>
  <c r="AAC2" i="3"/>
  <c r="CGR2" i="3"/>
  <c r="OC2" i="3"/>
  <c r="CCI2" i="3"/>
  <c r="YW2" i="3"/>
  <c r="BNG2" i="3"/>
  <c r="AL2" i="3"/>
  <c r="CEW2" i="3"/>
  <c r="AUD2" i="3"/>
  <c r="BVS2" i="3"/>
  <c r="CBB2" i="3"/>
  <c r="BCN2" i="3"/>
  <c r="BLR2" i="3"/>
  <c r="AZF2" i="3"/>
  <c r="CH2" i="3"/>
  <c r="CIG2" i="3"/>
  <c r="CBJ2" i="3"/>
  <c r="FU2" i="3"/>
  <c r="RY2" i="3"/>
  <c r="ML2" i="3"/>
  <c r="BMU2" i="3"/>
  <c r="MW2" i="3"/>
  <c r="ER2" i="3"/>
  <c r="GJ2" i="3"/>
  <c r="AJE2" i="3"/>
  <c r="ATG2" i="3"/>
  <c r="AHI2" i="3"/>
  <c r="AWE2" i="3"/>
  <c r="BJZ2" i="3"/>
  <c r="AS2" i="3"/>
  <c r="DP2" i="3"/>
  <c r="BSK2" i="3"/>
  <c r="AVT2" i="3"/>
  <c r="BOJ2" i="3"/>
  <c r="BGZ2" i="3"/>
  <c r="BSB2" i="3"/>
  <c r="BSL2" i="3"/>
  <c r="J2" i="3"/>
  <c r="LS2" i="3"/>
  <c r="CHJ2" i="3"/>
  <c r="BNH2" i="3"/>
  <c r="BWO2" i="3"/>
  <c r="BKB2" i="3"/>
  <c r="BHA2" i="3"/>
  <c r="WW2" i="3"/>
  <c r="BQX2" i="3"/>
  <c r="ADR2" i="3"/>
  <c r="IW2" i="3"/>
  <c r="CEQ2" i="3"/>
  <c r="BAA2" i="3"/>
  <c r="BEB2" i="3"/>
  <c r="AKG2" i="3"/>
  <c r="BHO2" i="3"/>
  <c r="BTC2" i="3"/>
  <c r="BIY2" i="3"/>
  <c r="S2" i="3"/>
  <c r="AKJ2" i="3"/>
  <c r="AUO2" i="3"/>
  <c r="RM2" i="3"/>
  <c r="WS2" i="3"/>
  <c r="ZO2" i="3"/>
  <c r="BPP2" i="3"/>
  <c r="ACH2" i="3"/>
  <c r="CHP2" i="3"/>
  <c r="CCN2" i="3"/>
  <c r="BTE2" i="3"/>
  <c r="ADX2" i="3"/>
  <c r="ADA2" i="3"/>
  <c r="QO2" i="3"/>
  <c r="AHN2" i="3"/>
  <c r="IN2" i="3"/>
  <c r="AQH2" i="3"/>
  <c r="BPR2" i="3"/>
  <c r="BUO2" i="3"/>
  <c r="HK2" i="3"/>
  <c r="AEH2" i="3"/>
  <c r="BRY2" i="3"/>
  <c r="AZE2" i="3"/>
  <c r="ABU2" i="3"/>
  <c r="CGJ2" i="3"/>
  <c r="AUL2" i="3"/>
  <c r="CEE2" i="3"/>
  <c r="BCT2" i="3"/>
  <c r="BKP2" i="3"/>
  <c r="AWM2" i="3"/>
  <c r="R2" i="3"/>
  <c r="CDK2" i="3"/>
  <c r="AFN2" i="3"/>
  <c r="H2" i="3"/>
  <c r="AMV2" i="3"/>
  <c r="ARZ2" i="3"/>
  <c r="AJJ2" i="3"/>
  <c r="AHP2" i="3"/>
  <c r="BMF2" i="3"/>
  <c r="XW2" i="3"/>
  <c r="QD2" i="3"/>
  <c r="VJ2" i="3"/>
  <c r="IZ2" i="3"/>
  <c r="AFM2" i="3"/>
  <c r="AMJ2" i="3"/>
  <c r="AAR2" i="3"/>
  <c r="ZX2" i="3"/>
  <c r="EY2" i="3"/>
  <c r="VC2" i="3"/>
  <c r="BIN2" i="3"/>
  <c r="BKF2" i="3"/>
  <c r="BCJ2" i="3"/>
  <c r="CDE2" i="3"/>
  <c r="CBW2" i="3"/>
  <c r="BEM2" i="3"/>
  <c r="AQQ2" i="3"/>
  <c r="ANU2" i="3"/>
  <c r="EK2" i="3"/>
  <c r="AJT2" i="3"/>
  <c r="WT2" i="3"/>
  <c r="FQ2" i="3"/>
  <c r="AKK2" i="3"/>
  <c r="SH2" i="3"/>
  <c r="BCS2" i="3"/>
  <c r="BGP2" i="3"/>
  <c r="AGN2" i="3"/>
  <c r="AZH2" i="3"/>
  <c r="BWR2" i="3"/>
  <c r="PV2" i="3"/>
  <c r="HT2" i="3"/>
  <c r="AXJ2" i="3"/>
  <c r="O2" i="3"/>
  <c r="BYI2" i="3"/>
  <c r="AFF2" i="3"/>
  <c r="BOX2" i="3"/>
  <c r="BOL2" i="3"/>
  <c r="BRZ2" i="3"/>
  <c r="CAA2" i="3"/>
  <c r="CCY2" i="3"/>
  <c r="BJC2" i="3"/>
  <c r="BAP2" i="3"/>
  <c r="BLO2" i="3"/>
  <c r="L2" i="3"/>
  <c r="ST2" i="3"/>
  <c r="AKO2" i="3"/>
  <c r="YJ2" i="3"/>
  <c r="QE2" i="3"/>
  <c r="BMS2" i="3"/>
  <c r="CBO2" i="3"/>
  <c r="AON2" i="3"/>
  <c r="VL2" i="3"/>
  <c r="CCR2" i="3"/>
  <c r="BEF2" i="3"/>
  <c r="FA2" i="3"/>
  <c r="BUB2" i="3"/>
  <c r="QG2" i="3"/>
  <c r="BSN2" i="3"/>
  <c r="ACR2" i="3"/>
  <c r="AQL2" i="3"/>
  <c r="BCK2" i="3"/>
  <c r="E2" i="3"/>
  <c r="CEX2" i="3"/>
  <c r="ACE2" i="3"/>
  <c r="PL2" i="3"/>
  <c r="CR2" i="3"/>
  <c r="CFW2" i="3"/>
  <c r="AOU2" i="3"/>
  <c r="BHC2" i="3"/>
  <c r="QJ2" i="3"/>
  <c r="BPK2" i="3"/>
  <c r="IE2" i="3"/>
  <c r="XL2" i="3"/>
  <c r="AUT2" i="3"/>
  <c r="AMQ2" i="3"/>
  <c r="CAT2" i="3"/>
  <c r="CEY2" i="3"/>
  <c r="NE2" i="3"/>
  <c r="APB2" i="3"/>
  <c r="FG2" i="3"/>
  <c r="BHJ2" i="3"/>
  <c r="BGX2" i="3"/>
  <c r="BEV2" i="3"/>
  <c r="BJU2" i="3"/>
  <c r="BRP2" i="3"/>
  <c r="BMM2" i="3"/>
  <c r="ACW2" i="3"/>
  <c r="AAW2" i="3"/>
  <c r="AKC2" i="3"/>
  <c r="BDD2" i="3"/>
  <c r="BSD2" i="3"/>
  <c r="AJM2" i="3"/>
  <c r="AMI2" i="3"/>
  <c r="AYK2" i="3"/>
  <c r="ACZ2" i="3"/>
  <c r="HB2" i="3"/>
  <c r="GE2" i="3"/>
  <c r="GV2" i="3"/>
  <c r="AWY2" i="3"/>
  <c r="UC2" i="3"/>
  <c r="BOZ2" i="3"/>
  <c r="NQ2" i="3"/>
  <c r="AZW2" i="3"/>
  <c r="PY2" i="3"/>
  <c r="BAB2" i="3"/>
  <c r="BDN2" i="3"/>
  <c r="BBG2" i="3"/>
  <c r="BB2" i="3"/>
  <c r="BXO2" i="3"/>
  <c r="ABB2" i="3"/>
  <c r="AQM2" i="3"/>
  <c r="BEY2" i="3"/>
  <c r="BBU2" i="3"/>
  <c r="XA2" i="3"/>
  <c r="BUW2" i="3"/>
  <c r="RL2" i="3"/>
  <c r="AZG2" i="3"/>
  <c r="AHM2" i="3"/>
  <c r="AMP2" i="3"/>
  <c r="BC2" i="3"/>
  <c r="BY2" i="3"/>
  <c r="CCF2" i="3"/>
  <c r="BNV2" i="3"/>
  <c r="AJN2" i="3"/>
  <c r="BBV2" i="3"/>
  <c r="BNU2" i="3"/>
  <c r="AIR2" i="3"/>
  <c r="EN2" i="3"/>
  <c r="APW2" i="3"/>
  <c r="GB2" i="3"/>
  <c r="BJI2" i="3"/>
  <c r="ASC2" i="3"/>
  <c r="BJX2" i="3"/>
  <c r="CGL2" i="3"/>
  <c r="GQ2" i="3"/>
  <c r="BBD2" i="3"/>
  <c r="ACG2" i="3"/>
  <c r="KE2" i="3"/>
  <c r="AR2" i="3"/>
  <c r="YS2" i="3"/>
  <c r="XV2" i="3"/>
  <c r="AEY2" i="3"/>
  <c r="AYJ2" i="3"/>
  <c r="BGD2" i="3"/>
  <c r="APF2" i="3"/>
  <c r="CAG2" i="3"/>
  <c r="AJI2" i="3"/>
  <c r="BIP2" i="3"/>
  <c r="CCE2" i="3"/>
  <c r="BZW2" i="3"/>
  <c r="BKY2" i="3"/>
  <c r="WO2" i="3"/>
  <c r="AUV2" i="3"/>
  <c r="RT2" i="3"/>
  <c r="ATA2" i="3"/>
  <c r="BYZ2" i="3"/>
  <c r="AU2" i="3"/>
  <c r="CEH2" i="3"/>
  <c r="BBM2" i="3"/>
  <c r="AOE2" i="3"/>
  <c r="BAK2" i="3"/>
  <c r="BAU2" i="3"/>
  <c r="HV2" i="3"/>
  <c r="BYW2" i="3"/>
  <c r="GU2" i="3"/>
  <c r="CEC2" i="3"/>
  <c r="FF2" i="3"/>
  <c r="BZU2" i="3"/>
  <c r="AXD2" i="3"/>
  <c r="NV2" i="3"/>
  <c r="AEF2" i="3"/>
  <c r="ABG2" i="3"/>
  <c r="AEU2" i="3"/>
  <c r="APU2" i="3"/>
  <c r="OX2" i="3"/>
  <c r="AEP2" i="3"/>
  <c r="BIX2" i="3"/>
  <c r="CCX2" i="3"/>
  <c r="AIZ2" i="3"/>
  <c r="AOC2" i="3"/>
  <c r="BAF2" i="3"/>
  <c r="ALG2" i="3"/>
  <c r="BCB2" i="3"/>
  <c r="BNQ2" i="3"/>
  <c r="FE2" i="3"/>
  <c r="CDA2" i="3"/>
  <c r="LF2" i="3"/>
  <c r="OJ2" i="3"/>
  <c r="BDI2" i="3"/>
  <c r="BVO2" i="3"/>
  <c r="BQO2" i="3"/>
  <c r="APM2" i="3"/>
  <c r="ATT2" i="3"/>
  <c r="LM2" i="3"/>
  <c r="ZY2" i="3"/>
  <c r="APJ2" i="3"/>
  <c r="BAV2" i="3"/>
  <c r="QQ2" i="3"/>
  <c r="AUR2" i="3"/>
  <c r="ACV2" i="3"/>
  <c r="CBL2" i="3"/>
  <c r="ZS2" i="3"/>
  <c r="AZM2" i="3"/>
  <c r="APS2" i="3"/>
  <c r="AP2" i="3"/>
  <c r="BDP2" i="3"/>
  <c r="AUE2" i="3"/>
  <c r="BOE2" i="3"/>
  <c r="AQO2" i="3"/>
  <c r="AGT2" i="3"/>
  <c r="DX2" i="3"/>
  <c r="LU2" i="3"/>
  <c r="BQM2" i="3"/>
  <c r="PP2" i="3"/>
  <c r="EB2" i="3"/>
  <c r="CCG2" i="3"/>
  <c r="ZN2" i="3"/>
  <c r="ALY2" i="3"/>
  <c r="XN2" i="3"/>
  <c r="QX2" i="3"/>
  <c r="AXU2" i="3"/>
  <c r="XC2" i="3"/>
  <c r="AGW2" i="3"/>
  <c r="CHX2" i="3"/>
  <c r="BHV2" i="3"/>
  <c r="CDV2" i="3"/>
  <c r="BSG2" i="3"/>
  <c r="HG2" i="3"/>
  <c r="AGL2" i="3"/>
  <c r="BZN2" i="3"/>
  <c r="BPA2" i="3"/>
  <c r="AUW2" i="3"/>
  <c r="CDG2" i="3"/>
  <c r="BJJ2" i="3"/>
  <c r="AQZ2" i="3"/>
  <c r="ALP2" i="3"/>
  <c r="AAQ2" i="3"/>
  <c r="BKX2" i="3"/>
  <c r="AEJ2" i="3"/>
  <c r="BEU2" i="3"/>
  <c r="KO2" i="3"/>
  <c r="BLH2" i="3"/>
  <c r="BJE2" i="3"/>
  <c r="CCT2" i="3"/>
  <c r="DU2" i="3"/>
  <c r="ATK2" i="3"/>
  <c r="AZO2" i="3"/>
  <c r="HZ2" i="3"/>
  <c r="BRT2" i="3"/>
  <c r="CII2" i="3"/>
  <c r="BDE2" i="3"/>
  <c r="ADP2" i="3"/>
  <c r="BR2" i="3"/>
  <c r="JP2" i="3"/>
  <c r="CDC2" i="3"/>
  <c r="BKV2" i="3"/>
  <c r="APR2" i="3"/>
  <c r="AKH2" i="3"/>
  <c r="ATI2" i="3"/>
  <c r="ARB2" i="3"/>
  <c r="CEJ2" i="3"/>
  <c r="SR2" i="3"/>
  <c r="BUU2" i="3"/>
  <c r="N2" i="3"/>
  <c r="AQF2" i="3"/>
  <c r="BHP2" i="3"/>
  <c r="BTP2" i="3"/>
  <c r="BSU2" i="3"/>
  <c r="BRR2" i="3"/>
  <c r="BFC2" i="3"/>
  <c r="AVV2" i="3"/>
  <c r="AKZ2" i="3"/>
  <c r="JW2" i="3"/>
  <c r="QT2" i="3"/>
  <c r="AD2" i="3"/>
  <c r="AIM2" i="3"/>
  <c r="BWP2" i="3"/>
  <c r="BTB2" i="3"/>
  <c r="AZX2" i="3"/>
  <c r="JY2" i="3"/>
  <c r="AGM2" i="3"/>
  <c r="CGS2" i="3"/>
  <c r="JA2" i="3"/>
  <c r="X2" i="3"/>
  <c r="AFS2" i="3"/>
  <c r="TC2" i="3"/>
  <c r="AZL2" i="3"/>
  <c r="CDJ2" i="3"/>
  <c r="BIG2" i="3"/>
  <c r="ATO2" i="3"/>
  <c r="CBP2" i="3"/>
  <c r="KH2" i="3"/>
  <c r="FZ2" i="3"/>
  <c r="ASK2" i="3"/>
  <c r="CCK2" i="3"/>
  <c r="BSI2" i="3"/>
  <c r="LE2" i="3"/>
  <c r="KT2" i="3"/>
  <c r="CAE2" i="3"/>
  <c r="BME2" i="3"/>
  <c r="BSZ2" i="3"/>
  <c r="F2" i="3"/>
  <c r="BFX2" i="3"/>
  <c r="SV2" i="3"/>
  <c r="BFA2" i="3"/>
  <c r="CDY2" i="3"/>
  <c r="ANE2" i="3"/>
  <c r="AZA2" i="3"/>
  <c r="BCO2" i="3"/>
  <c r="BCH2" i="3"/>
  <c r="EF2" i="3"/>
  <c r="EX2" i="3"/>
  <c r="NP2" i="3"/>
  <c r="BPC2" i="3"/>
  <c r="AFA2" i="3"/>
  <c r="W2" i="3"/>
  <c r="LK2" i="3"/>
  <c r="BRB2" i="3"/>
  <c r="ZD2" i="3"/>
  <c r="AIA2" i="3"/>
  <c r="BZA2" i="3"/>
  <c r="AGI2" i="3"/>
  <c r="AFK2" i="3"/>
  <c r="ADZ2" i="3"/>
  <c r="AFD2" i="3"/>
  <c r="ACS2" i="3"/>
  <c r="CBM2" i="3"/>
  <c r="QF2" i="3"/>
  <c r="BJO2" i="3"/>
  <c r="PH2" i="3"/>
  <c r="AMO2" i="3"/>
  <c r="AEK2" i="3"/>
  <c r="AJG2" i="3"/>
  <c r="BZQ2" i="3"/>
  <c r="SU2" i="3"/>
  <c r="BLX2" i="3"/>
  <c r="BPN2" i="3"/>
  <c r="CEG2" i="3"/>
  <c r="APP2" i="3"/>
  <c r="BMN2" i="3"/>
  <c r="SZ2" i="3"/>
  <c r="BQS2" i="3"/>
  <c r="BJS2" i="3"/>
  <c r="AIW2" i="3"/>
  <c r="TW2" i="3"/>
  <c r="CC2" i="3"/>
  <c r="BPD2" i="3"/>
  <c r="ATQ2" i="3"/>
  <c r="KQ2" i="3"/>
  <c r="ADM2" i="3"/>
  <c r="OD2" i="3"/>
  <c r="AXK2" i="3"/>
  <c r="AFQ2" i="3"/>
  <c r="BDO2" i="3"/>
  <c r="BBC2" i="3"/>
  <c r="MH2" i="3"/>
  <c r="BHH2" i="3"/>
  <c r="AHU2" i="3"/>
  <c r="BAD2" i="3"/>
  <c r="BUI2" i="3"/>
  <c r="AMS2" i="3"/>
  <c r="AJD2" i="3"/>
  <c r="CBQ2" i="3"/>
  <c r="AKE2" i="3"/>
  <c r="AUX2" i="3"/>
  <c r="AAX2" i="3"/>
  <c r="ACB2" i="3"/>
  <c r="BNW2" i="3"/>
  <c r="ARP2" i="3"/>
  <c r="ABS2" i="3"/>
  <c r="DE2" i="3"/>
  <c r="KM2" i="3"/>
  <c r="AKA2" i="3"/>
  <c r="ADN2" i="3"/>
  <c r="CGC2" i="3"/>
  <c r="BXI2" i="3"/>
  <c r="BFR2" i="3"/>
  <c r="BIS2" i="3"/>
  <c r="BMY2" i="3"/>
  <c r="AFY2" i="3"/>
  <c r="ALB2" i="3"/>
  <c r="AIO2" i="3"/>
  <c r="BAN2" i="3"/>
  <c r="AMR2" i="3"/>
  <c r="APG2" i="3"/>
  <c r="CFZ2" i="3"/>
  <c r="FW2" i="3"/>
  <c r="ZA2" i="3"/>
  <c r="BYF2" i="3"/>
  <c r="AWW2" i="3"/>
  <c r="BCP2" i="3"/>
  <c r="IK2" i="3"/>
  <c r="ZR2" i="3"/>
  <c r="AMZ2" i="3"/>
  <c r="AGD2" i="3"/>
  <c r="BRO2" i="3"/>
  <c r="BNK2" i="3"/>
  <c r="ZC2" i="3"/>
  <c r="BPS2" i="3"/>
  <c r="ZJ2" i="3"/>
  <c r="CEM2" i="3"/>
  <c r="CEA2" i="3"/>
  <c r="AXM2" i="3"/>
  <c r="TT2" i="3"/>
  <c r="BQW2" i="3"/>
  <c r="BRW2" i="3"/>
  <c r="QY2" i="3"/>
  <c r="CDT2" i="3"/>
  <c r="CHO2" i="3"/>
  <c r="DS2" i="3"/>
  <c r="BCX2" i="3"/>
  <c r="XG2" i="3"/>
  <c r="AQB2" i="3"/>
  <c r="BKG2" i="3"/>
  <c r="AGB2" i="3"/>
  <c r="AQA2" i="3"/>
  <c r="BG2" i="3"/>
  <c r="BPH2" i="3"/>
  <c r="JM2" i="3"/>
  <c r="M2" i="3"/>
  <c r="AMW2" i="3"/>
  <c r="SC2" i="3"/>
  <c r="BKE2" i="3"/>
  <c r="BZT2" i="3"/>
  <c r="AE2" i="3"/>
  <c r="BEE2" i="3"/>
  <c r="BOI2" i="3"/>
  <c r="BZK2" i="3"/>
  <c r="I2" i="3"/>
  <c r="ZE2" i="3"/>
  <c r="BCC2" i="3"/>
  <c r="AWZ2" i="3"/>
  <c r="BEP2" i="3"/>
  <c r="VZ2" i="3"/>
  <c r="AOI2" i="3"/>
  <c r="BQD2" i="3"/>
  <c r="BEJ2" i="3"/>
  <c r="AKU2" i="3"/>
  <c r="AJF2" i="3"/>
  <c r="ALJ2" i="3"/>
  <c r="AFZ2" i="3"/>
  <c r="BTJ2" i="3"/>
  <c r="AJP2" i="3"/>
  <c r="CGQ2" i="3"/>
  <c r="ASO2" i="3"/>
  <c r="BDX2" i="3"/>
  <c r="IO2" i="3"/>
  <c r="AYY2" i="3"/>
  <c r="AWS2" i="3"/>
  <c r="ANB2" i="3"/>
  <c r="BXZ2" i="3"/>
  <c r="FI2" i="3"/>
  <c r="BSR2" i="3"/>
  <c r="BJN2" i="3"/>
  <c r="AYX2" i="3"/>
  <c r="ACQ2" i="3"/>
  <c r="IF2" i="3"/>
  <c r="GZ2" i="3"/>
  <c r="PD2" i="3"/>
  <c r="AZI2" i="3"/>
  <c r="AUN2" i="3"/>
  <c r="BBI2" i="3"/>
  <c r="MG2" i="3"/>
  <c r="CBI2" i="3"/>
  <c r="RP2" i="3"/>
  <c r="UI2" i="3"/>
  <c r="ANC2" i="3"/>
  <c r="BMX2" i="3"/>
  <c r="BFN2" i="3"/>
  <c r="ATB2" i="3"/>
  <c r="ACO2" i="3"/>
  <c r="BMO2" i="3"/>
  <c r="CHQ2" i="3"/>
  <c r="BYC2" i="3"/>
  <c r="AIX2" i="3"/>
  <c r="YB2" i="3"/>
  <c r="BLG2" i="3"/>
  <c r="HO2" i="3"/>
  <c r="CAN2" i="3"/>
  <c r="BUJ2" i="3"/>
  <c r="BWT2" i="3"/>
  <c r="BDZ2" i="3"/>
  <c r="NO2" i="3"/>
  <c r="UW2" i="3"/>
  <c r="BAZ2" i="3"/>
  <c r="NX2" i="3"/>
  <c r="AYV2" i="3"/>
  <c r="YH2" i="3"/>
  <c r="BXV2" i="3"/>
  <c r="CX2" i="3"/>
  <c r="GP2" i="3"/>
  <c r="AKB2" i="3"/>
  <c r="SF2" i="3"/>
  <c r="XS2" i="3"/>
  <c r="AOP2" i="3"/>
  <c r="BDJ2" i="3"/>
  <c r="BQI2" i="3"/>
  <c r="NR2" i="3"/>
  <c r="CAL2" i="3"/>
  <c r="MB2" i="3"/>
  <c r="BDG2" i="3"/>
  <c r="IM2" i="3"/>
  <c r="CBF2" i="3"/>
  <c r="AOJ2" i="3"/>
  <c r="WD2" i="3"/>
  <c r="APX2" i="3"/>
  <c r="TN2" i="3"/>
  <c r="BCE2" i="3"/>
  <c r="AID2" i="3"/>
  <c r="BGF2" i="3"/>
  <c r="BET2" i="3"/>
  <c r="BTG2" i="3"/>
  <c r="BLE2" i="3"/>
  <c r="CDP2" i="3"/>
  <c r="APZ2" i="3"/>
  <c r="AEA2" i="3"/>
  <c r="BDL2" i="3"/>
  <c r="ZP2" i="3"/>
  <c r="AAI2" i="3"/>
  <c r="LL2" i="3"/>
  <c r="MV2" i="3"/>
  <c r="AYQ2" i="3"/>
  <c r="BSQ2" i="3"/>
  <c r="AWQ2" i="3"/>
  <c r="BRS2" i="3"/>
  <c r="BQV2" i="3"/>
  <c r="BPG2" i="3"/>
  <c r="BXQ2" i="3"/>
  <c r="OV2" i="3"/>
  <c r="IB2" i="3"/>
  <c r="BOG2" i="3"/>
  <c r="CF2" i="3"/>
  <c r="MI2" i="3"/>
  <c r="QC2" i="3"/>
  <c r="ACF2" i="3"/>
  <c r="AAJ2" i="3"/>
  <c r="BBO2" i="3"/>
  <c r="AYC2" i="3"/>
  <c r="BBY2" i="3"/>
  <c r="BWB2" i="3"/>
  <c r="RC2" i="3"/>
  <c r="UG2" i="3"/>
  <c r="CGX2" i="3"/>
  <c r="QB2" i="3"/>
  <c r="BNS2" i="3"/>
  <c r="GY2" i="3"/>
  <c r="ASB2" i="3"/>
  <c r="NC2" i="3"/>
  <c r="ALF2" i="3"/>
  <c r="NW2" i="3"/>
  <c r="BED2" i="3"/>
  <c r="KR2" i="3"/>
  <c r="ANL2" i="3"/>
  <c r="BXG2" i="3"/>
  <c r="AQN2" i="3"/>
  <c r="SW2" i="3"/>
  <c r="KJ2" i="3"/>
  <c r="CHD2" i="3"/>
  <c r="DF2" i="3"/>
  <c r="KV2" i="3"/>
  <c r="CHI2" i="3"/>
  <c r="AXY2" i="3"/>
  <c r="BYU2" i="3"/>
  <c r="JH2" i="3"/>
  <c r="KN2" i="3"/>
  <c r="APK2" i="3"/>
  <c r="ASX2" i="3"/>
  <c r="AFO2" i="3"/>
  <c r="HP2" i="3"/>
  <c r="ALK2" i="3"/>
  <c r="GF2" i="3"/>
  <c r="BQY2" i="3"/>
  <c r="UD2" i="3"/>
  <c r="LQ2" i="3"/>
  <c r="BBA2" i="3"/>
  <c r="AEX2" i="3"/>
  <c r="CDX2" i="3"/>
  <c r="BAY2" i="3"/>
  <c r="AAS2" i="3"/>
  <c r="NZ2" i="3"/>
  <c r="AVX2" i="3"/>
  <c r="CDW2" i="3"/>
  <c r="AYU2" i="3"/>
  <c r="BZS2" i="3"/>
  <c r="AVO2" i="3"/>
  <c r="OO2" i="3"/>
  <c r="CU2" i="3"/>
  <c r="KU2" i="3"/>
  <c r="AWT2" i="3"/>
  <c r="AND2" i="3"/>
  <c r="AEL2" i="3"/>
  <c r="ATZ2" i="3"/>
  <c r="ACT2" i="3"/>
  <c r="AHC2" i="3"/>
  <c r="BUS2" i="3"/>
  <c r="BJB2" i="3"/>
  <c r="OA2" i="3"/>
  <c r="ALW2" i="3"/>
  <c r="AHE2" i="3"/>
  <c r="AFH2" i="3"/>
  <c r="CJ2" i="3"/>
  <c r="EZ2" i="3"/>
  <c r="WL2" i="3"/>
  <c r="BDM2" i="3"/>
  <c r="BXC2" i="3"/>
  <c r="BHD2" i="3"/>
  <c r="BHG2" i="3"/>
  <c r="AIQ2" i="3"/>
  <c r="AQR2" i="3"/>
  <c r="ANO2" i="3"/>
  <c r="AOB2" i="3"/>
  <c r="BLC2" i="3"/>
  <c r="CT2" i="3"/>
  <c r="V1869" i="1" l="1"/>
  <c r="V1574" i="1"/>
  <c r="V2140" i="1"/>
  <c r="V1611" i="1"/>
  <c r="V2192" i="1"/>
  <c r="V331" i="1"/>
  <c r="V763" i="1"/>
  <c r="V1825" i="1"/>
  <c r="V619" i="1"/>
  <c r="V927" i="1"/>
  <c r="V1632" i="1"/>
  <c r="V1107" i="1"/>
  <c r="V1398" i="1"/>
  <c r="V1808" i="1"/>
  <c r="V564" i="1"/>
  <c r="V289" i="1"/>
  <c r="V721" i="1"/>
  <c r="V309" i="1"/>
  <c r="V843" i="1"/>
  <c r="V1474" i="1"/>
  <c r="V1347" i="1"/>
  <c r="V1639" i="1"/>
  <c r="V2055" i="1"/>
  <c r="V1029" i="1"/>
  <c r="V577" i="1"/>
  <c r="V411" i="1"/>
  <c r="V2104" i="1"/>
  <c r="V1330" i="1"/>
  <c r="V1775" i="1"/>
  <c r="V2110" i="1"/>
  <c r="V1899" i="1"/>
  <c r="V1987" i="1"/>
  <c r="V555" i="1"/>
  <c r="V823" i="1"/>
  <c r="V433" i="1"/>
  <c r="V865" i="1"/>
  <c r="V1001" i="1"/>
  <c r="V741" i="1"/>
  <c r="V485" i="1"/>
  <c r="V1009" i="1"/>
  <c r="V267" i="1"/>
  <c r="V1186" i="1"/>
  <c r="V1287" i="1"/>
  <c r="V699" i="1"/>
  <c r="V1836" i="1"/>
  <c r="V1755" i="1"/>
  <c r="V1407" i="1"/>
  <c r="V1823" i="1"/>
  <c r="V2090" i="1"/>
  <c r="V2164" i="1"/>
  <c r="V1637" i="1"/>
  <c r="V1874" i="1"/>
  <c r="V2020" i="1"/>
  <c r="AA3912" i="1"/>
  <c r="P3912" i="1" s="1"/>
  <c r="J3912" i="1" s="1"/>
  <c r="B3912" i="1" s="1"/>
  <c r="AA3820" i="1"/>
  <c r="P3820" i="1" s="1"/>
  <c r="J3820" i="1" s="1"/>
  <c r="B3820" i="1" s="1"/>
  <c r="AA3639" i="1"/>
  <c r="P3639" i="1" s="1"/>
  <c r="J3639" i="1" s="1"/>
  <c r="B3639" i="1" s="1"/>
  <c r="AA2974" i="1"/>
  <c r="P2974" i="1" s="1"/>
  <c r="J2974" i="1" s="1"/>
  <c r="B2974" i="1" s="1"/>
  <c r="AA3809" i="1"/>
  <c r="P3809" i="1" s="1"/>
  <c r="J3809" i="1" s="1"/>
  <c r="B3809" i="1" s="1"/>
  <c r="AA3405" i="1"/>
  <c r="P3405" i="1" s="1"/>
  <c r="J3405" i="1" s="1"/>
  <c r="B3405" i="1" s="1"/>
  <c r="AA3961" i="1"/>
  <c r="P3961" i="1" s="1"/>
  <c r="J3961" i="1" s="1"/>
  <c r="B3961" i="1" s="1"/>
  <c r="AA3141" i="1"/>
  <c r="P3141" i="1" s="1"/>
  <c r="J3141" i="1" s="1"/>
  <c r="B3141" i="1" s="1"/>
  <c r="AA3516" i="1"/>
  <c r="P3516" i="1" s="1"/>
  <c r="J3516" i="1" s="1"/>
  <c r="B3516" i="1" s="1"/>
  <c r="AA3208" i="1"/>
  <c r="P3208" i="1" s="1"/>
  <c r="J3208" i="1" s="1"/>
  <c r="B3208" i="1" s="1"/>
  <c r="AA2922" i="1"/>
  <c r="P2922" i="1" s="1"/>
  <c r="J2922" i="1" s="1"/>
  <c r="B2922" i="1" s="1"/>
  <c r="AA3865" i="1"/>
  <c r="P3865" i="1" s="1"/>
  <c r="J3865" i="1" s="1"/>
  <c r="B3865" i="1" s="1"/>
  <c r="AA3073" i="1"/>
  <c r="P3073" i="1" s="1"/>
  <c r="J3073" i="1" s="1"/>
  <c r="B3073" i="1" s="1"/>
  <c r="AA3942" i="1"/>
  <c r="P3942" i="1" s="1"/>
  <c r="J3942" i="1" s="1"/>
  <c r="B3942" i="1" s="1"/>
  <c r="AA3462" i="1"/>
  <c r="P3462" i="1" s="1"/>
  <c r="J3462" i="1" s="1"/>
  <c r="B3462" i="1" s="1"/>
  <c r="AA3816" i="1"/>
  <c r="P3816" i="1" s="1"/>
  <c r="J3816" i="1" s="1"/>
  <c r="B3816" i="1" s="1"/>
  <c r="AA3319" i="1"/>
  <c r="P3319" i="1" s="1"/>
  <c r="J3319" i="1" s="1"/>
  <c r="B3319" i="1" s="1"/>
  <c r="AA3759" i="1"/>
  <c r="P3759" i="1" s="1"/>
  <c r="J3759" i="1" s="1"/>
  <c r="B3759" i="1" s="1"/>
  <c r="AA3808" i="1"/>
  <c r="P3808" i="1" s="1"/>
  <c r="J3808" i="1" s="1"/>
  <c r="B3808" i="1" s="1"/>
  <c r="AA3015" i="1"/>
  <c r="P3015" i="1" s="1"/>
  <c r="J3015" i="1" s="1"/>
  <c r="B3015" i="1" s="1"/>
  <c r="AA3971" i="1"/>
  <c r="P3971" i="1" s="1"/>
  <c r="J3971" i="1" s="1"/>
  <c r="B3971" i="1" s="1"/>
  <c r="AA3363" i="1"/>
  <c r="P3363" i="1" s="1"/>
  <c r="J3363" i="1" s="1"/>
  <c r="B3363" i="1" s="1"/>
  <c r="AA3387" i="1"/>
  <c r="P3387" i="1" s="1"/>
  <c r="J3387" i="1" s="1"/>
  <c r="B3387" i="1" s="1"/>
  <c r="AA3518" i="1"/>
  <c r="P3518" i="1" s="1"/>
  <c r="J3518" i="1" s="1"/>
  <c r="B3518" i="1" s="1"/>
  <c r="AA3230" i="1"/>
  <c r="P3230" i="1" s="1"/>
  <c r="J3230" i="1" s="1"/>
  <c r="B3230" i="1" s="1"/>
  <c r="AA3054" i="1"/>
  <c r="P3054" i="1" s="1"/>
  <c r="J3054" i="1" s="1"/>
  <c r="B3054" i="1" s="1"/>
  <c r="AA2898" i="1"/>
  <c r="P2898" i="1" s="1"/>
  <c r="J2898" i="1" s="1"/>
  <c r="B2898" i="1" s="1"/>
  <c r="AA3318" i="1"/>
  <c r="P3318" i="1" s="1"/>
  <c r="J3318" i="1" s="1"/>
  <c r="B3318" i="1" s="1"/>
  <c r="AA3326" i="1"/>
  <c r="P3326" i="1" s="1"/>
  <c r="J3326" i="1" s="1"/>
  <c r="B3326" i="1" s="1"/>
  <c r="AA3937" i="1"/>
  <c r="P3937" i="1" s="1"/>
  <c r="J3937" i="1" s="1"/>
  <c r="B3937" i="1" s="1"/>
  <c r="AA3608" i="1"/>
  <c r="P3608" i="1" s="1"/>
  <c r="J3608" i="1" s="1"/>
  <c r="B3608" i="1" s="1"/>
  <c r="AA3703" i="1"/>
  <c r="P3703" i="1" s="1"/>
  <c r="J3703" i="1" s="1"/>
  <c r="B3703" i="1" s="1"/>
  <c r="AA3678" i="1"/>
  <c r="P3678" i="1" s="1"/>
  <c r="J3678" i="1" s="1"/>
  <c r="B3678" i="1" s="1"/>
  <c r="AA3902" i="1"/>
  <c r="P3902" i="1" s="1"/>
  <c r="J3902" i="1" s="1"/>
  <c r="B3902" i="1" s="1"/>
  <c r="AA3479" i="1"/>
  <c r="P3479" i="1" s="1"/>
  <c r="J3479" i="1" s="1"/>
  <c r="B3479" i="1" s="1"/>
  <c r="AA3005" i="1"/>
  <c r="P3005" i="1" s="1"/>
  <c r="J3005" i="1" s="1"/>
  <c r="B3005" i="1" s="1"/>
  <c r="AA3716" i="1"/>
  <c r="P3716" i="1" s="1"/>
  <c r="J3716" i="1" s="1"/>
  <c r="B3716" i="1" s="1"/>
  <c r="AA3549" i="1"/>
  <c r="P3549" i="1" s="1"/>
  <c r="J3549" i="1" s="1"/>
  <c r="B3549" i="1" s="1"/>
  <c r="AA3010" i="1"/>
  <c r="P3010" i="1" s="1"/>
  <c r="J3010" i="1" s="1"/>
  <c r="B3010" i="1" s="1"/>
  <c r="AA3754" i="1"/>
  <c r="P3754" i="1" s="1"/>
  <c r="J3754" i="1" s="1"/>
  <c r="B3754" i="1" s="1"/>
  <c r="AA3946" i="1"/>
  <c r="P3946" i="1" s="1"/>
  <c r="J3946" i="1" s="1"/>
  <c r="B3946" i="1" s="1"/>
  <c r="AA3321" i="1"/>
  <c r="P3321" i="1" s="1"/>
  <c r="J3321" i="1" s="1"/>
  <c r="B3321" i="1" s="1"/>
  <c r="AA3087" i="1"/>
  <c r="P3087" i="1" s="1"/>
  <c r="J3087" i="1" s="1"/>
  <c r="B3087" i="1" s="1"/>
  <c r="AA2913" i="1"/>
  <c r="P2913" i="1" s="1"/>
  <c r="J2913" i="1" s="1"/>
  <c r="B2913" i="1" s="1"/>
  <c r="AA3344" i="1"/>
  <c r="P3344" i="1" s="1"/>
  <c r="J3344" i="1" s="1"/>
  <c r="B3344" i="1" s="1"/>
  <c r="AA3766" i="1"/>
  <c r="P3766" i="1" s="1"/>
  <c r="J3766" i="1" s="1"/>
  <c r="B3766" i="1" s="1"/>
  <c r="AA3278" i="1"/>
  <c r="P3278" i="1" s="1"/>
  <c r="J3278" i="1" s="1"/>
  <c r="B3278" i="1" s="1"/>
  <c r="AA3130" i="1"/>
  <c r="P3130" i="1" s="1"/>
  <c r="J3130" i="1" s="1"/>
  <c r="B3130" i="1" s="1"/>
  <c r="AA3106" i="1"/>
  <c r="P3106" i="1" s="1"/>
  <c r="J3106" i="1" s="1"/>
  <c r="B3106" i="1" s="1"/>
  <c r="AA3390" i="1"/>
  <c r="P3390" i="1" s="1"/>
  <c r="J3390" i="1" s="1"/>
  <c r="B3390" i="1" s="1"/>
  <c r="AA3968" i="1"/>
  <c r="P3968" i="1" s="1"/>
  <c r="J3968" i="1" s="1"/>
  <c r="B3968" i="1" s="1"/>
  <c r="AA2984" i="1"/>
  <c r="P2984" i="1" s="1"/>
  <c r="J2984" i="1" s="1"/>
  <c r="B2984" i="1" s="1"/>
  <c r="AA3735" i="1"/>
  <c r="P3735" i="1" s="1"/>
  <c r="J3735" i="1" s="1"/>
  <c r="B3735" i="1" s="1"/>
  <c r="AA3415" i="1"/>
  <c r="P3415" i="1" s="1"/>
  <c r="J3415" i="1" s="1"/>
  <c r="B3415" i="1" s="1"/>
  <c r="AA3343" i="1"/>
  <c r="P3343" i="1" s="1"/>
  <c r="J3343" i="1" s="1"/>
  <c r="B3343" i="1" s="1"/>
  <c r="AA3189" i="1"/>
  <c r="P3189" i="1" s="1"/>
  <c r="J3189" i="1" s="1"/>
  <c r="B3189" i="1" s="1"/>
  <c r="AA3996" i="1"/>
  <c r="P3996" i="1" s="1"/>
  <c r="J3996" i="1" s="1"/>
  <c r="B3996" i="1" s="1"/>
  <c r="AA3793" i="1"/>
  <c r="P3793" i="1" s="1"/>
  <c r="J3793" i="1" s="1"/>
  <c r="B3793" i="1" s="1"/>
  <c r="AA3693" i="1"/>
  <c r="P3693" i="1" s="1"/>
  <c r="J3693" i="1" s="1"/>
  <c r="B3693" i="1" s="1"/>
  <c r="AA3429" i="1"/>
  <c r="P3429" i="1" s="1"/>
  <c r="J3429" i="1" s="1"/>
  <c r="B3429" i="1" s="1"/>
  <c r="AA3513" i="1"/>
  <c r="P3513" i="1" s="1"/>
  <c r="J3513" i="1" s="1"/>
  <c r="B3513" i="1" s="1"/>
  <c r="AA3994" i="1"/>
  <c r="P3994" i="1" s="1"/>
  <c r="J3994" i="1" s="1"/>
  <c r="B3994" i="1" s="1"/>
  <c r="AA3259" i="1"/>
  <c r="P3259" i="1" s="1"/>
  <c r="J3259" i="1" s="1"/>
  <c r="B3259" i="1" s="1"/>
  <c r="AA3092" i="1"/>
  <c r="P3092" i="1" s="1"/>
  <c r="J3092" i="1" s="1"/>
  <c r="B3092" i="1" s="1"/>
  <c r="AA3997" i="1"/>
  <c r="P3997" i="1" s="1"/>
  <c r="J3997" i="1" s="1"/>
  <c r="B3997" i="1" s="1"/>
  <c r="AA3623" i="1"/>
  <c r="P3623" i="1" s="1"/>
  <c r="J3623" i="1" s="1"/>
  <c r="B3623" i="1" s="1"/>
  <c r="AA3591" i="1"/>
  <c r="P3591" i="1" s="1"/>
  <c r="J3591" i="1" s="1"/>
  <c r="B3591" i="1" s="1"/>
  <c r="AA3883" i="1"/>
  <c r="P3883" i="1" s="1"/>
  <c r="J3883" i="1" s="1"/>
  <c r="B3883" i="1" s="1"/>
  <c r="AA3314" i="1"/>
  <c r="P3314" i="1" s="1"/>
  <c r="J3314" i="1" s="1"/>
  <c r="B3314" i="1" s="1"/>
  <c r="AA3070" i="1"/>
  <c r="P3070" i="1" s="1"/>
  <c r="J3070" i="1" s="1"/>
  <c r="B3070" i="1" s="1"/>
  <c r="AA2918" i="1"/>
  <c r="P2918" i="1" s="1"/>
  <c r="J2918" i="1" s="1"/>
  <c r="B2918" i="1" s="1"/>
  <c r="AA3926" i="1"/>
  <c r="P3926" i="1" s="1"/>
  <c r="J3926" i="1" s="1"/>
  <c r="B3926" i="1" s="1"/>
  <c r="AA3796" i="1"/>
  <c r="P3796" i="1" s="1"/>
  <c r="J3796" i="1" s="1"/>
  <c r="B3796" i="1" s="1"/>
  <c r="AA3634" i="1"/>
  <c r="P3634" i="1" s="1"/>
  <c r="J3634" i="1" s="1"/>
  <c r="B3634" i="1" s="1"/>
  <c r="AA3354" i="1"/>
  <c r="P3354" i="1" s="1"/>
  <c r="J3354" i="1" s="1"/>
  <c r="B3354" i="1" s="1"/>
  <c r="AA2879" i="1"/>
  <c r="P2879" i="1" s="1"/>
  <c r="J2879" i="1" s="1"/>
  <c r="B2879" i="1" s="1"/>
  <c r="AA3635" i="1"/>
  <c r="P3635" i="1" s="1"/>
  <c r="J3635" i="1" s="1"/>
  <c r="B3635" i="1" s="1"/>
  <c r="AA3118" i="1"/>
  <c r="P3118" i="1" s="1"/>
  <c r="J3118" i="1" s="1"/>
  <c r="B3118" i="1" s="1"/>
  <c r="AA3360" i="1"/>
  <c r="P3360" i="1" s="1"/>
  <c r="J3360" i="1" s="1"/>
  <c r="B3360" i="1" s="1"/>
  <c r="AA3032" i="1"/>
  <c r="P3032" i="1" s="1"/>
  <c r="J3032" i="1" s="1"/>
  <c r="B3032" i="1" s="1"/>
  <c r="AA3607" i="1"/>
  <c r="P3607" i="1" s="1"/>
  <c r="J3607" i="1" s="1"/>
  <c r="B3607" i="1" s="1"/>
  <c r="AA3000" i="1"/>
  <c r="P3000" i="1" s="1"/>
  <c r="J3000" i="1" s="1"/>
  <c r="B3000" i="1" s="1"/>
  <c r="AA2912" i="1"/>
  <c r="P2912" i="1" s="1"/>
  <c r="J2912" i="1" s="1"/>
  <c r="B2912" i="1" s="1"/>
  <c r="AA3849" i="1"/>
  <c r="P3849" i="1" s="1"/>
  <c r="J3849" i="1" s="1"/>
  <c r="B3849" i="1" s="1"/>
  <c r="AA3488" i="1"/>
  <c r="P3488" i="1" s="1"/>
  <c r="J3488" i="1" s="1"/>
  <c r="B3488" i="1" s="1"/>
  <c r="AA3226" i="1"/>
  <c r="P3226" i="1" s="1"/>
  <c r="J3226" i="1" s="1"/>
  <c r="B3226" i="1" s="1"/>
  <c r="AA3403" i="1"/>
  <c r="P3403" i="1" s="1"/>
  <c r="J3403" i="1" s="1"/>
  <c r="B3403" i="1" s="1"/>
  <c r="AA3982" i="1"/>
  <c r="P3982" i="1" s="1"/>
  <c r="J3982" i="1" s="1"/>
  <c r="B3982" i="1" s="1"/>
  <c r="AA3934" i="1"/>
  <c r="P3934" i="1" s="1"/>
  <c r="J3934" i="1" s="1"/>
  <c r="B3934" i="1" s="1"/>
  <c r="AA3071" i="1"/>
  <c r="P3071" i="1" s="1"/>
  <c r="J3071" i="1" s="1"/>
  <c r="B3071" i="1" s="1"/>
  <c r="AA3733" i="1"/>
  <c r="P3733" i="1" s="1"/>
  <c r="J3733" i="1" s="1"/>
  <c r="B3733" i="1" s="1"/>
  <c r="AA3205" i="1"/>
  <c r="P3205" i="1" s="1"/>
  <c r="J3205" i="1" s="1"/>
  <c r="B3205" i="1" s="1"/>
  <c r="AA3269" i="1"/>
  <c r="P3269" i="1" s="1"/>
  <c r="J3269" i="1" s="1"/>
  <c r="B3269" i="1" s="1"/>
  <c r="AA3836" i="1"/>
  <c r="P3836" i="1" s="1"/>
  <c r="J3836" i="1" s="1"/>
  <c r="B3836" i="1" s="1"/>
  <c r="AA3417" i="1"/>
  <c r="P3417" i="1" s="1"/>
  <c r="J3417" i="1" s="1"/>
  <c r="B3417" i="1" s="1"/>
  <c r="AA3185" i="1"/>
  <c r="P3185" i="1" s="1"/>
  <c r="J3185" i="1" s="1"/>
  <c r="B3185" i="1" s="1"/>
  <c r="AA3560" i="1"/>
  <c r="P3560" i="1" s="1"/>
  <c r="J3560" i="1" s="1"/>
  <c r="B3560" i="1" s="1"/>
  <c r="AA3512" i="1"/>
  <c r="P3512" i="1" s="1"/>
  <c r="J3512" i="1" s="1"/>
  <c r="B3512" i="1" s="1"/>
  <c r="AA3860" i="1"/>
  <c r="P3860" i="1" s="1"/>
  <c r="J3860" i="1" s="1"/>
  <c r="B3860" i="1" s="1"/>
  <c r="AA3701" i="1"/>
  <c r="P3701" i="1" s="1"/>
  <c r="J3701" i="1" s="1"/>
  <c r="B3701" i="1" s="1"/>
  <c r="AA3803" i="1"/>
  <c r="P3803" i="1" s="1"/>
  <c r="J3803" i="1" s="1"/>
  <c r="B3803" i="1" s="1"/>
  <c r="AA3581" i="1"/>
  <c r="P3581" i="1" s="1"/>
  <c r="J3581" i="1" s="1"/>
  <c r="B3581" i="1" s="1"/>
  <c r="AA3373" i="1"/>
  <c r="P3373" i="1" s="1"/>
  <c r="J3373" i="1" s="1"/>
  <c r="B3373" i="1" s="1"/>
  <c r="AA3620" i="1"/>
  <c r="P3620" i="1" s="1"/>
  <c r="J3620" i="1" s="1"/>
  <c r="B3620" i="1" s="1"/>
  <c r="AA3306" i="1"/>
  <c r="P3306" i="1" s="1"/>
  <c r="J3306" i="1" s="1"/>
  <c r="B3306" i="1" s="1"/>
  <c r="AA3738" i="1"/>
  <c r="P3738" i="1" s="1"/>
  <c r="J3738" i="1" s="1"/>
  <c r="B3738" i="1" s="1"/>
  <c r="AA3452" i="1"/>
  <c r="P3452" i="1" s="1"/>
  <c r="J3452" i="1" s="1"/>
  <c r="B3452" i="1" s="1"/>
  <c r="AA2866" i="1"/>
  <c r="P2866" i="1" s="1"/>
  <c r="J2866" i="1" s="1"/>
  <c r="B2866" i="1" s="1"/>
  <c r="AA3565" i="1"/>
  <c r="P3565" i="1" s="1"/>
  <c r="J3565" i="1" s="1"/>
  <c r="B3565" i="1" s="1"/>
  <c r="AA3977" i="1"/>
  <c r="P3977" i="1" s="1"/>
  <c r="J3977" i="1" s="1"/>
  <c r="B3977" i="1" s="1"/>
  <c r="AA3161" i="1"/>
  <c r="P3161" i="1" s="1"/>
  <c r="J3161" i="1" s="1"/>
  <c r="B3161" i="1" s="1"/>
  <c r="AA3301" i="1"/>
  <c r="P3301" i="1" s="1"/>
  <c r="J3301" i="1" s="1"/>
  <c r="B3301" i="1" s="1"/>
  <c r="AA3537" i="1"/>
  <c r="P3537" i="1" s="1"/>
  <c r="J3537" i="1" s="1"/>
  <c r="B3537" i="1" s="1"/>
  <c r="AA3645" i="1"/>
  <c r="P3645" i="1" s="1"/>
  <c r="J3645" i="1" s="1"/>
  <c r="B3645" i="1" s="1"/>
  <c r="AA3731" i="1"/>
  <c r="P3731" i="1" s="1"/>
  <c r="J3731" i="1" s="1"/>
  <c r="B3731" i="1" s="1"/>
  <c r="AA3618" i="1"/>
  <c r="P3618" i="1" s="1"/>
  <c r="J3618" i="1" s="1"/>
  <c r="B3618" i="1" s="1"/>
  <c r="AA3014" i="1"/>
  <c r="P3014" i="1" s="1"/>
  <c r="J3014" i="1" s="1"/>
  <c r="B3014" i="1" s="1"/>
  <c r="AA3202" i="1"/>
  <c r="P3202" i="1" s="1"/>
  <c r="J3202" i="1" s="1"/>
  <c r="B3202" i="1" s="1"/>
  <c r="AA3989" i="1"/>
  <c r="P3989" i="1" s="1"/>
  <c r="J3989" i="1" s="1"/>
  <c r="B3989" i="1" s="1"/>
  <c r="AA3522" i="1"/>
  <c r="P3522" i="1" s="1"/>
  <c r="J3522" i="1" s="1"/>
  <c r="B3522" i="1" s="1"/>
  <c r="AA3980" i="1"/>
  <c r="P3980" i="1" s="1"/>
  <c r="J3980" i="1" s="1"/>
  <c r="B3980" i="1" s="1"/>
  <c r="AA3336" i="1"/>
  <c r="P3336" i="1" s="1"/>
  <c r="J3336" i="1" s="1"/>
  <c r="B3336" i="1" s="1"/>
  <c r="AA3338" i="1"/>
  <c r="P3338" i="1" s="1"/>
  <c r="J3338" i="1" s="1"/>
  <c r="B3338" i="1" s="1"/>
  <c r="AA3647" i="1"/>
  <c r="P3647" i="1" s="1"/>
  <c r="J3647" i="1" s="1"/>
  <c r="B3647" i="1" s="1"/>
  <c r="AA3341" i="1"/>
  <c r="P3341" i="1" s="1"/>
  <c r="J3341" i="1" s="1"/>
  <c r="B3341" i="1" s="1"/>
  <c r="AA3885" i="1"/>
  <c r="P3885" i="1" s="1"/>
  <c r="J3885" i="1" s="1"/>
  <c r="B3885" i="1" s="1"/>
  <c r="AA3094" i="1"/>
  <c r="P3094" i="1" s="1"/>
  <c r="J3094" i="1" s="1"/>
  <c r="B3094" i="1" s="1"/>
  <c r="AA3300" i="1"/>
  <c r="P3300" i="1" s="1"/>
  <c r="J3300" i="1" s="1"/>
  <c r="B3300" i="1" s="1"/>
  <c r="AA3872" i="1"/>
  <c r="P3872" i="1" s="1"/>
  <c r="J3872" i="1" s="1"/>
  <c r="B3872" i="1" s="1"/>
  <c r="AA3958" i="1"/>
  <c r="P3958" i="1" s="1"/>
  <c r="J3958" i="1" s="1"/>
  <c r="B3958" i="1" s="1"/>
  <c r="AA3397" i="1"/>
  <c r="P3397" i="1" s="1"/>
  <c r="J3397" i="1" s="1"/>
  <c r="B3397" i="1" s="1"/>
  <c r="AA3001" i="1"/>
  <c r="P3001" i="1" s="1"/>
  <c r="J3001" i="1" s="1"/>
  <c r="B3001" i="1" s="1"/>
  <c r="AA3328" i="1"/>
  <c r="P3328" i="1" s="1"/>
  <c r="J3328" i="1" s="1"/>
  <c r="B3328" i="1" s="1"/>
  <c r="AA3822" i="1"/>
  <c r="P3822" i="1" s="1"/>
  <c r="J3822" i="1" s="1"/>
  <c r="B3822" i="1" s="1"/>
  <c r="AA3210" i="1"/>
  <c r="P3210" i="1" s="1"/>
  <c r="J3210" i="1" s="1"/>
  <c r="B3210" i="1" s="1"/>
  <c r="AA3409" i="1"/>
  <c r="P3409" i="1" s="1"/>
  <c r="J3409" i="1" s="1"/>
  <c r="B3409" i="1" s="1"/>
  <c r="AA3924" i="1"/>
  <c r="P3924" i="1" s="1"/>
  <c r="J3924" i="1" s="1"/>
  <c r="B3924" i="1" s="1"/>
  <c r="AA3879" i="1"/>
  <c r="P3879" i="1" s="1"/>
  <c r="J3879" i="1" s="1"/>
  <c r="B3879" i="1" s="1"/>
  <c r="AA3976" i="1"/>
  <c r="P3976" i="1" s="1"/>
  <c r="J3976" i="1" s="1"/>
  <c r="B3976" i="1" s="1"/>
  <c r="AA3963" i="1"/>
  <c r="P3963" i="1" s="1"/>
  <c r="J3963" i="1" s="1"/>
  <c r="B3963" i="1" s="1"/>
  <c r="AA3066" i="1"/>
  <c r="P3066" i="1" s="1"/>
  <c r="J3066" i="1" s="1"/>
  <c r="B3066" i="1" s="1"/>
  <c r="AA3939" i="1"/>
  <c r="P3939" i="1" s="1"/>
  <c r="J3939" i="1" s="1"/>
  <c r="B3939" i="1" s="1"/>
  <c r="AA3585" i="1"/>
  <c r="P3585" i="1" s="1"/>
  <c r="J3585" i="1" s="1"/>
  <c r="B3585" i="1" s="1"/>
  <c r="AA3381" i="1"/>
  <c r="P3381" i="1" s="1"/>
  <c r="J3381" i="1" s="1"/>
  <c r="B3381" i="1" s="1"/>
  <c r="AA3751" i="1"/>
  <c r="P3751" i="1" s="1"/>
  <c r="J3751" i="1" s="1"/>
  <c r="B3751" i="1" s="1"/>
  <c r="AA3238" i="1"/>
  <c r="P3238" i="1" s="1"/>
  <c r="J3238" i="1" s="1"/>
  <c r="B3238" i="1" s="1"/>
  <c r="AA3686" i="1"/>
  <c r="P3686" i="1" s="1"/>
  <c r="J3686" i="1" s="1"/>
  <c r="B3686" i="1" s="1"/>
  <c r="AA3831" i="1"/>
  <c r="P3831" i="1" s="1"/>
  <c r="J3831" i="1" s="1"/>
  <c r="B3831" i="1" s="1"/>
  <c r="AA3013" i="1"/>
  <c r="P3013" i="1" s="1"/>
  <c r="J3013" i="1" s="1"/>
  <c r="B3013" i="1" s="1"/>
  <c r="AA3787" i="1"/>
  <c r="P3787" i="1" s="1"/>
  <c r="J3787" i="1" s="1"/>
  <c r="B3787" i="1" s="1"/>
  <c r="AA3742" i="1"/>
  <c r="P3742" i="1" s="1"/>
  <c r="J3742" i="1" s="1"/>
  <c r="B3742" i="1" s="1"/>
  <c r="AA3625" i="1"/>
  <c r="P3625" i="1" s="1"/>
  <c r="J3625" i="1" s="1"/>
  <c r="B3625" i="1" s="1"/>
  <c r="AA3755" i="1"/>
  <c r="P3755" i="1" s="1"/>
  <c r="J3755" i="1" s="1"/>
  <c r="B3755" i="1" s="1"/>
  <c r="AA3923" i="1"/>
  <c r="P3923" i="1" s="1"/>
  <c r="J3923" i="1" s="1"/>
  <c r="B3923" i="1" s="1"/>
  <c r="AA2947" i="1"/>
  <c r="P2947" i="1" s="1"/>
  <c r="J2947" i="1" s="1"/>
  <c r="B2947" i="1" s="1"/>
  <c r="AA3374" i="1"/>
  <c r="P3374" i="1" s="1"/>
  <c r="J3374" i="1" s="1"/>
  <c r="B3374" i="1" s="1"/>
  <c r="AA3699" i="1"/>
  <c r="P3699" i="1" s="1"/>
  <c r="J3699" i="1" s="1"/>
  <c r="B3699" i="1" s="1"/>
  <c r="AA3706" i="1"/>
  <c r="P3706" i="1" s="1"/>
  <c r="J3706" i="1" s="1"/>
  <c r="B3706" i="1" s="1"/>
  <c r="AA3650" i="1"/>
  <c r="P3650" i="1" s="1"/>
  <c r="J3650" i="1" s="1"/>
  <c r="B3650" i="1" s="1"/>
  <c r="AA3913" i="1"/>
  <c r="P3913" i="1" s="1"/>
  <c r="J3913" i="1" s="1"/>
  <c r="B3913" i="1" s="1"/>
  <c r="AA3702" i="1"/>
  <c r="P3702" i="1" s="1"/>
  <c r="J3702" i="1" s="1"/>
  <c r="B3702" i="1" s="1"/>
  <c r="AA3160" i="1"/>
  <c r="P3160" i="1" s="1"/>
  <c r="J3160" i="1" s="1"/>
  <c r="B3160" i="1" s="1"/>
  <c r="AA3292" i="1"/>
  <c r="P3292" i="1" s="1"/>
  <c r="J3292" i="1" s="1"/>
  <c r="B3292" i="1" s="1"/>
  <c r="AA3910" i="1"/>
  <c r="P3910" i="1" s="1"/>
  <c r="J3910" i="1" s="1"/>
  <c r="B3910" i="1" s="1"/>
  <c r="AA3746" i="1"/>
  <c r="P3746" i="1" s="1"/>
  <c r="J3746" i="1" s="1"/>
  <c r="B3746" i="1" s="1"/>
  <c r="AA3695" i="1"/>
  <c r="P3695" i="1" s="1"/>
  <c r="J3695" i="1" s="1"/>
  <c r="B3695" i="1" s="1"/>
  <c r="AA3592" i="1"/>
  <c r="P3592" i="1" s="1"/>
  <c r="J3592" i="1" s="1"/>
  <c r="B3592" i="1" s="1"/>
  <c r="AA2999" i="1"/>
  <c r="P2999" i="1" s="1"/>
  <c r="J2999" i="1" s="1"/>
  <c r="B2999" i="1" s="1"/>
  <c r="AA2976" i="1"/>
  <c r="P2976" i="1" s="1"/>
  <c r="J2976" i="1" s="1"/>
  <c r="B2976" i="1" s="1"/>
  <c r="AA3433" i="1"/>
  <c r="P3433" i="1" s="1"/>
  <c r="J3433" i="1" s="1"/>
  <c r="B3433" i="1" s="1"/>
  <c r="AA3310" i="1"/>
  <c r="P3310" i="1" s="1"/>
  <c r="J3310" i="1" s="1"/>
  <c r="B3310" i="1" s="1"/>
  <c r="AA3067" i="1"/>
  <c r="P3067" i="1" s="1"/>
  <c r="J3067" i="1" s="1"/>
  <c r="B3067" i="1" s="1"/>
  <c r="AA3028" i="1"/>
  <c r="P3028" i="1" s="1"/>
  <c r="J3028" i="1" s="1"/>
  <c r="B3028" i="1" s="1"/>
  <c r="AA3542" i="1"/>
  <c r="P3542" i="1" s="1"/>
  <c r="J3542" i="1" s="1"/>
  <c r="B3542" i="1" s="1"/>
  <c r="AA3380" i="1"/>
  <c r="P3380" i="1" s="1"/>
  <c r="J3380" i="1" s="1"/>
  <c r="B3380" i="1" s="1"/>
  <c r="AA3163" i="1"/>
  <c r="P3163" i="1" s="1"/>
  <c r="J3163" i="1" s="1"/>
  <c r="B3163" i="1" s="1"/>
  <c r="AA3078" i="1"/>
  <c r="P3078" i="1" s="1"/>
  <c r="J3078" i="1" s="1"/>
  <c r="B3078" i="1" s="1"/>
  <c r="AA3164" i="1"/>
  <c r="P3164" i="1" s="1"/>
  <c r="J3164" i="1" s="1"/>
  <c r="B3164" i="1" s="1"/>
  <c r="AA3916" i="1"/>
  <c r="P3916" i="1" s="1"/>
  <c r="J3916" i="1" s="1"/>
  <c r="B3916" i="1" s="1"/>
  <c r="AA2862" i="1"/>
  <c r="P2862" i="1" s="1"/>
  <c r="J2862" i="1" s="1"/>
  <c r="B2862" i="1" s="1"/>
  <c r="AA3317" i="1"/>
  <c r="P3317" i="1" s="1"/>
  <c r="J3317" i="1" s="1"/>
  <c r="B3317" i="1" s="1"/>
  <c r="AA3827" i="1"/>
  <c r="P3827" i="1" s="1"/>
  <c r="J3827" i="1" s="1"/>
  <c r="B3827" i="1" s="1"/>
  <c r="AA3740" i="1"/>
  <c r="P3740" i="1" s="1"/>
  <c r="J3740" i="1" s="1"/>
  <c r="B3740" i="1" s="1"/>
  <c r="AA3988" i="1"/>
  <c r="P3988" i="1" s="1"/>
  <c r="J3988" i="1" s="1"/>
  <c r="B3988" i="1" s="1"/>
  <c r="AA3741" i="1"/>
  <c r="P3741" i="1" s="1"/>
  <c r="J3741" i="1" s="1"/>
  <c r="B3741" i="1" s="1"/>
  <c r="AA3965" i="1"/>
  <c r="P3965" i="1" s="1"/>
  <c r="J3965" i="1" s="1"/>
  <c r="B3965" i="1" s="1"/>
  <c r="AA3871" i="1"/>
  <c r="P3871" i="1" s="1"/>
  <c r="J3871" i="1" s="1"/>
  <c r="B3871" i="1" s="1"/>
  <c r="AA3846" i="1"/>
  <c r="P3846" i="1" s="1"/>
  <c r="J3846" i="1" s="1"/>
  <c r="B3846" i="1" s="1"/>
  <c r="AA3876" i="1"/>
  <c r="P3876" i="1" s="1"/>
  <c r="J3876" i="1" s="1"/>
  <c r="B3876" i="1" s="1"/>
  <c r="AA3682" i="1"/>
  <c r="P3682" i="1" s="1"/>
  <c r="J3682" i="1" s="1"/>
  <c r="B3682" i="1" s="1"/>
  <c r="AA3705" i="1"/>
  <c r="P3705" i="1" s="1"/>
  <c r="J3705" i="1" s="1"/>
  <c r="B3705" i="1" s="1"/>
  <c r="AA3839" i="1"/>
  <c r="P3839" i="1" s="1"/>
  <c r="J3839" i="1" s="1"/>
  <c r="B3839" i="1" s="1"/>
  <c r="AA3594" i="1"/>
  <c r="P3594" i="1" s="1"/>
  <c r="J3594" i="1" s="1"/>
  <c r="B3594" i="1" s="1"/>
  <c r="AA3307" i="1"/>
  <c r="P3307" i="1" s="1"/>
  <c r="J3307" i="1" s="1"/>
  <c r="B3307" i="1" s="1"/>
  <c r="AA3938" i="1"/>
  <c r="P3938" i="1" s="1"/>
  <c r="J3938" i="1" s="1"/>
  <c r="B3938" i="1" s="1"/>
  <c r="AA3758" i="1"/>
  <c r="P3758" i="1" s="1"/>
  <c r="J3758" i="1" s="1"/>
  <c r="B3758" i="1" s="1"/>
  <c r="AA3573" i="1"/>
  <c r="P3573" i="1" s="1"/>
  <c r="J3573" i="1" s="1"/>
  <c r="B3573" i="1" s="1"/>
  <c r="AA3102" i="1"/>
  <c r="P3102" i="1" s="1"/>
  <c r="J3102" i="1" s="1"/>
  <c r="B3102" i="1" s="1"/>
  <c r="AA3624" i="1"/>
  <c r="P3624" i="1" s="1"/>
  <c r="J3624" i="1" s="1"/>
  <c r="B3624" i="1" s="1"/>
  <c r="AA2904" i="1"/>
  <c r="P2904" i="1" s="1"/>
  <c r="J2904" i="1" s="1"/>
  <c r="B2904" i="1" s="1"/>
  <c r="AA3800" i="1"/>
  <c r="P3800" i="1" s="1"/>
  <c r="J3800" i="1" s="1"/>
  <c r="B3800" i="1" s="1"/>
  <c r="AA3539" i="1"/>
  <c r="P3539" i="1" s="1"/>
  <c r="J3539" i="1" s="1"/>
  <c r="B3539" i="1" s="1"/>
  <c r="AA3428" i="1"/>
  <c r="P3428" i="1" s="1"/>
  <c r="J3428" i="1" s="1"/>
  <c r="B3428" i="1" s="1"/>
  <c r="AA3414" i="1"/>
  <c r="P3414" i="1" s="1"/>
  <c r="J3414" i="1" s="1"/>
  <c r="B3414" i="1" s="1"/>
  <c r="AA3540" i="1"/>
  <c r="P3540" i="1" s="1"/>
  <c r="J3540" i="1" s="1"/>
  <c r="B3540" i="1" s="1"/>
  <c r="AA3116" i="1"/>
  <c r="P3116" i="1" s="1"/>
  <c r="J3116" i="1" s="1"/>
  <c r="B3116" i="1" s="1"/>
  <c r="AA3928" i="1"/>
  <c r="P3928" i="1" s="1"/>
  <c r="J3928" i="1" s="1"/>
  <c r="B3928" i="1" s="1"/>
  <c r="AA3675" i="1"/>
  <c r="P3675" i="1" s="1"/>
  <c r="J3675" i="1" s="1"/>
  <c r="B3675" i="1" s="1"/>
  <c r="AA3732" i="1"/>
  <c r="P3732" i="1" s="1"/>
  <c r="J3732" i="1" s="1"/>
  <c r="B3732" i="1" s="1"/>
  <c r="AA3744" i="1"/>
  <c r="P3744" i="1" s="1"/>
  <c r="J3744" i="1" s="1"/>
  <c r="B3744" i="1" s="1"/>
  <c r="AA3677" i="1"/>
  <c r="P3677" i="1" s="1"/>
  <c r="J3677" i="1" s="1"/>
  <c r="B3677" i="1" s="1"/>
  <c r="AA3583" i="1"/>
  <c r="P3583" i="1" s="1"/>
  <c r="J3583" i="1" s="1"/>
  <c r="B3583" i="1" s="1"/>
  <c r="AA3432" i="1"/>
  <c r="P3432" i="1" s="1"/>
  <c r="J3432" i="1" s="1"/>
  <c r="B3432" i="1" s="1"/>
  <c r="AA3743" i="1"/>
  <c r="P3743" i="1" s="1"/>
  <c r="J3743" i="1" s="1"/>
  <c r="B3743" i="1" s="1"/>
  <c r="AA3122" i="1"/>
  <c r="P3122" i="1" s="1"/>
  <c r="J3122" i="1" s="1"/>
  <c r="B3122" i="1" s="1"/>
  <c r="AA3990" i="1"/>
  <c r="P3990" i="1" s="1"/>
  <c r="J3990" i="1" s="1"/>
  <c r="B3990" i="1" s="1"/>
  <c r="AA3930" i="1"/>
  <c r="P3930" i="1" s="1"/>
  <c r="J3930" i="1" s="1"/>
  <c r="B3930" i="1" s="1"/>
  <c r="AA3469" i="1"/>
  <c r="P3469" i="1" s="1"/>
  <c r="J3469" i="1" s="1"/>
  <c r="B3469" i="1" s="1"/>
  <c r="AA3101" i="1"/>
  <c r="P3101" i="1" s="1"/>
  <c r="J3101" i="1" s="1"/>
  <c r="B3101" i="1" s="1"/>
  <c r="AA3175" i="1"/>
  <c r="P3175" i="1" s="1"/>
  <c r="J3175" i="1" s="1"/>
  <c r="B3175" i="1" s="1"/>
  <c r="AA3986" i="1"/>
  <c r="P3986" i="1" s="1"/>
  <c r="J3986" i="1" s="1"/>
  <c r="B3986" i="1" s="1"/>
  <c r="AA3418" i="1"/>
  <c r="P3418" i="1" s="1"/>
  <c r="J3418" i="1" s="1"/>
  <c r="B3418" i="1" s="1"/>
  <c r="AA3554" i="1"/>
  <c r="P3554" i="1" s="1"/>
  <c r="J3554" i="1" s="1"/>
  <c r="B3554" i="1" s="1"/>
  <c r="AA3610" i="1"/>
  <c r="P3610" i="1" s="1"/>
  <c r="J3610" i="1" s="1"/>
  <c r="B3610" i="1" s="1"/>
  <c r="AA3895" i="1"/>
  <c r="P3895" i="1" s="1"/>
  <c r="J3895" i="1" s="1"/>
  <c r="B3895" i="1" s="1"/>
  <c r="AA3922" i="1"/>
  <c r="P3922" i="1" s="1"/>
  <c r="J3922" i="1" s="1"/>
  <c r="B3922" i="1" s="1"/>
  <c r="AA3870" i="1"/>
  <c r="P3870" i="1" s="1"/>
  <c r="J3870" i="1" s="1"/>
  <c r="B3870" i="1" s="1"/>
  <c r="AA3861" i="1"/>
  <c r="P3861" i="1" s="1"/>
  <c r="J3861" i="1" s="1"/>
  <c r="B3861" i="1" s="1"/>
  <c r="AA3698" i="1"/>
  <c r="P3698" i="1" s="1"/>
  <c r="J3698" i="1" s="1"/>
  <c r="B3698" i="1" s="1"/>
  <c r="AA2940" i="1"/>
  <c r="P2940" i="1" s="1"/>
  <c r="J2940" i="1" s="1"/>
  <c r="B2940" i="1" s="1"/>
  <c r="AA3563" i="1"/>
  <c r="P3563" i="1" s="1"/>
  <c r="J3563" i="1" s="1"/>
  <c r="B3563" i="1" s="1"/>
  <c r="AA3896" i="1"/>
  <c r="P3896" i="1" s="1"/>
  <c r="J3896" i="1" s="1"/>
  <c r="B3896" i="1" s="1"/>
  <c r="AA3966" i="1"/>
  <c r="P3966" i="1" s="1"/>
  <c r="J3966" i="1" s="1"/>
  <c r="B3966" i="1" s="1"/>
  <c r="AA3630" i="1"/>
  <c r="P3630" i="1" s="1"/>
  <c r="J3630" i="1" s="1"/>
  <c r="B3630" i="1" s="1"/>
  <c r="AA2939" i="1"/>
  <c r="P2939" i="1" s="1"/>
  <c r="J2939" i="1" s="1"/>
  <c r="B2939" i="1" s="1"/>
  <c r="AA3993" i="1"/>
  <c r="P3993" i="1" s="1"/>
  <c r="J3993" i="1" s="1"/>
  <c r="B3993" i="1" s="1"/>
  <c r="AA3888" i="1"/>
  <c r="P3888" i="1" s="1"/>
  <c r="J3888" i="1" s="1"/>
  <c r="B3888" i="1" s="1"/>
  <c r="AA3508" i="1"/>
  <c r="P3508" i="1" s="1"/>
  <c r="J3508" i="1" s="1"/>
  <c r="B3508" i="1" s="1"/>
  <c r="AA3962" i="1"/>
  <c r="P3962" i="1" s="1"/>
  <c r="J3962" i="1" s="1"/>
  <c r="B3962" i="1" s="1"/>
  <c r="AA2963" i="1"/>
  <c r="P2963" i="1" s="1"/>
  <c r="J2963" i="1" s="1"/>
  <c r="B2963" i="1" s="1"/>
  <c r="AA3375" i="1"/>
  <c r="P3375" i="1" s="1"/>
  <c r="J3375" i="1" s="1"/>
  <c r="B3375" i="1" s="1"/>
  <c r="AA2996" i="1"/>
  <c r="P2996" i="1" s="1"/>
  <c r="J2996" i="1" s="1"/>
  <c r="B2996" i="1" s="1"/>
  <c r="AA2864" i="1"/>
  <c r="P2864" i="1" s="1"/>
  <c r="J2864" i="1" s="1"/>
  <c r="B2864" i="1" s="1"/>
  <c r="AA3985" i="1"/>
  <c r="P3985" i="1" s="1"/>
  <c r="J3985" i="1" s="1"/>
  <c r="B3985" i="1" s="1"/>
  <c r="AA3221" i="1"/>
  <c r="P3221" i="1" s="1"/>
  <c r="J3221" i="1" s="1"/>
  <c r="B3221" i="1" s="1"/>
  <c r="AA3975" i="1"/>
  <c r="P3975" i="1" s="1"/>
  <c r="J3975" i="1" s="1"/>
  <c r="B3975" i="1" s="1"/>
  <c r="AA3842" i="1"/>
  <c r="P3842" i="1" s="1"/>
  <c r="J3842" i="1" s="1"/>
  <c r="B3842" i="1" s="1"/>
  <c r="AA3144" i="1"/>
  <c r="P3144" i="1" s="1"/>
  <c r="J3144" i="1" s="1"/>
  <c r="B3144" i="1" s="1"/>
  <c r="AA3558" i="1"/>
  <c r="P3558" i="1" s="1"/>
  <c r="J3558" i="1" s="1"/>
  <c r="B3558" i="1" s="1"/>
  <c r="AA3792" i="1"/>
  <c r="P3792" i="1" s="1"/>
  <c r="J3792" i="1" s="1"/>
  <c r="B3792" i="1" s="1"/>
  <c r="AA3382" i="1"/>
  <c r="P3382" i="1" s="1"/>
  <c r="J3382" i="1" s="1"/>
  <c r="B3382" i="1" s="1"/>
  <c r="AA3771" i="1"/>
  <c r="P3771" i="1" s="1"/>
  <c r="J3771" i="1" s="1"/>
  <c r="B3771" i="1" s="1"/>
  <c r="AA3717" i="1"/>
  <c r="P3717" i="1" s="1"/>
  <c r="J3717" i="1" s="1"/>
  <c r="B3717" i="1" s="1"/>
  <c r="AA2986" i="1"/>
  <c r="P2986" i="1" s="1"/>
  <c r="J2986" i="1" s="1"/>
  <c r="B2986" i="1" s="1"/>
  <c r="AA3459" i="1"/>
  <c r="P3459" i="1" s="1"/>
  <c r="J3459" i="1" s="1"/>
  <c r="B3459" i="1" s="1"/>
  <c r="AA3423" i="1"/>
  <c r="P3423" i="1" s="1"/>
  <c r="J3423" i="1" s="1"/>
  <c r="B3423" i="1" s="1"/>
  <c r="AA3605" i="1"/>
  <c r="P3605" i="1" s="1"/>
  <c r="J3605" i="1" s="1"/>
  <c r="B3605" i="1" s="1"/>
  <c r="V2077" i="1"/>
  <c r="V1557" i="1"/>
  <c r="V2061" i="1"/>
  <c r="V917" i="1"/>
  <c r="V2256" i="1"/>
  <c r="V1062" i="1"/>
  <c r="V1422" i="1"/>
  <c r="V1843" i="1"/>
  <c r="V2031" i="1"/>
  <c r="V528" i="1"/>
  <c r="V819" i="1"/>
  <c r="V1374" i="1"/>
  <c r="V960" i="1"/>
  <c r="V702" i="1"/>
  <c r="V1080" i="1"/>
  <c r="AAP8" i="6"/>
  <c r="O722" i="1" s="1"/>
  <c r="F722" i="1"/>
  <c r="V603" i="1"/>
  <c r="V1465" i="1"/>
  <c r="V1663" i="1"/>
  <c r="V459" i="1"/>
  <c r="V891" i="1"/>
  <c r="V1035" i="1"/>
  <c r="V1393" i="1"/>
  <c r="V1577" i="1"/>
  <c r="V2065" i="1"/>
  <c r="V378" i="1"/>
  <c r="V315" i="1"/>
  <c r="V747" i="1"/>
  <c r="V1119" i="1"/>
  <c r="V1292" i="1"/>
  <c r="V639" i="1"/>
  <c r="V1165" i="1"/>
  <c r="V495" i="1"/>
  <c r="V1047" i="1"/>
  <c r="V1220" i="1"/>
  <c r="V1076" i="1"/>
  <c r="V1249" i="1"/>
  <c r="V690" i="1"/>
  <c r="V558" i="1"/>
  <c r="V1158" i="1"/>
  <c r="V1454" i="1"/>
  <c r="V351" i="1"/>
  <c r="V783" i="1"/>
  <c r="V474" i="1"/>
  <c r="V432" i="1"/>
  <c r="V1371" i="1"/>
  <c r="V987" i="1"/>
  <c r="V1148" i="1"/>
  <c r="V1321" i="1"/>
  <c r="V1494" i="1"/>
  <c r="V1946" i="1"/>
  <c r="V2239" i="1"/>
  <c r="V1622" i="1"/>
  <c r="V453" i="1"/>
  <c r="V885" i="1"/>
  <c r="V1833" i="1"/>
  <c r="V2228" i="1"/>
  <c r="V780" i="1"/>
  <c r="V1617" i="1"/>
  <c r="V2148" i="1"/>
  <c r="V1550" i="1"/>
  <c r="V1771" i="1"/>
  <c r="V1023" i="1"/>
  <c r="V1191" i="1"/>
  <c r="V1364" i="1"/>
  <c r="V1542" i="1"/>
  <c r="V1705" i="1"/>
  <c r="V2247" i="1"/>
  <c r="V1011" i="1"/>
  <c r="V1177" i="1"/>
  <c r="V1350" i="1"/>
  <c r="V1989" i="1"/>
  <c r="V2272" i="1"/>
  <c r="V342" i="1"/>
  <c r="V1923" i="1"/>
  <c r="V2005" i="1"/>
  <c r="V2128" i="1"/>
  <c r="V1984" i="1"/>
  <c r="V523" i="1"/>
  <c r="V955" i="1"/>
  <c r="V565" i="1"/>
  <c r="V1743" i="1"/>
  <c r="V2214" i="1"/>
  <c r="V277" i="1"/>
  <c r="V2259" i="1"/>
  <c r="V1651" i="1"/>
  <c r="V2173" i="1"/>
  <c r="V441" i="1"/>
  <c r="V873" i="1"/>
  <c r="V1228" i="1"/>
  <c r="V1357" i="1"/>
  <c r="V1110" i="1"/>
  <c r="V1333" i="1"/>
  <c r="V1563" i="1"/>
  <c r="V379" i="1"/>
  <c r="V811" i="1"/>
  <c r="V421" i="1"/>
  <c r="V853" i="1"/>
  <c r="V1462" i="1"/>
  <c r="V1760" i="1"/>
  <c r="V2041" i="1"/>
  <c r="V1084" i="1"/>
  <c r="V1821" i="1"/>
  <c r="V546" i="1"/>
  <c r="V1174" i="1"/>
  <c r="V1795" i="1"/>
  <c r="V2131" i="1"/>
  <c r="V1184" i="1"/>
  <c r="V297" i="1"/>
  <c r="V729" i="1"/>
  <c r="V1318" i="1"/>
  <c r="V2082" i="1"/>
  <c r="V294" i="1"/>
  <c r="V1506" i="1"/>
  <c r="V1883" i="1"/>
  <c r="V762" i="1"/>
  <c r="V1605" i="1"/>
  <c r="V997" i="1"/>
  <c r="V667" i="1"/>
  <c r="V1160" i="1"/>
  <c r="V1892" i="1"/>
  <c r="V709" i="1"/>
  <c r="V1887" i="1"/>
  <c r="V1933" i="1"/>
  <c r="V1625" i="1"/>
  <c r="V1710" i="1"/>
  <c r="V1964" i="1"/>
  <c r="V585" i="1"/>
  <c r="V1447" i="1"/>
  <c r="V445" i="1"/>
  <c r="V877" i="1"/>
  <c r="V2169" i="1"/>
  <c r="V1342" i="1"/>
  <c r="V1701" i="1"/>
  <c r="V259" i="1"/>
  <c r="V403" i="1"/>
  <c r="V979" i="1"/>
  <c r="V1054" i="1"/>
  <c r="V1396" i="1"/>
  <c r="V999" i="1"/>
  <c r="V1335" i="1"/>
  <c r="V1508" i="1"/>
  <c r="V1968" i="1"/>
  <c r="V589" i="1"/>
  <c r="V1962" i="1"/>
  <c r="V1686" i="1"/>
  <c r="V835" i="1"/>
  <c r="V1362" i="1"/>
  <c r="V1739" i="1"/>
  <c r="V756" i="1"/>
  <c r="V1386" i="1"/>
  <c r="V1213" i="1"/>
  <c r="V1871" i="1"/>
  <c r="V797" i="1"/>
  <c r="V1041" i="1"/>
  <c r="V321" i="1"/>
  <c r="V1252" i="1"/>
  <c r="V279" i="1"/>
  <c r="V711" i="1"/>
  <c r="V1911" i="1"/>
  <c r="V897" i="1"/>
  <c r="V774" i="1"/>
  <c r="V1931" i="1"/>
  <c r="V1198" i="1"/>
  <c r="V1789" i="1"/>
  <c r="V1486" i="1"/>
  <c r="V324" i="1"/>
  <c r="V465" i="1"/>
  <c r="V733" i="1"/>
  <c r="V1108" i="1"/>
  <c r="V691" i="1"/>
  <c r="V1189" i="1"/>
  <c r="V1629" i="1"/>
  <c r="V1767" i="1"/>
  <c r="V1845" i="1"/>
  <c r="V1757" i="1"/>
  <c r="V2070" i="1"/>
  <c r="V1484" i="1"/>
  <c r="V567" i="1"/>
  <c r="V2166" i="1"/>
  <c r="V1587" i="1"/>
  <c r="V609" i="1"/>
  <c r="V1311" i="1"/>
  <c r="V301" i="1"/>
  <c r="V2163" i="1"/>
  <c r="V1266" i="1"/>
  <c r="V2083" i="1"/>
  <c r="V882" i="1"/>
  <c r="V2205" i="1"/>
  <c r="V975" i="1"/>
  <c r="V1134" i="1"/>
  <c r="V1479" i="1"/>
  <c r="V1680" i="1"/>
  <c r="V1348" i="1"/>
  <c r="V1130" i="1"/>
  <c r="V1152" i="1"/>
  <c r="V708" i="1"/>
  <c r="V666" i="1"/>
  <c r="V492" i="1"/>
  <c r="V450" i="1"/>
  <c r="V651" i="1"/>
  <c r="V1830" i="1"/>
  <c r="V869" i="1"/>
  <c r="V941" i="1"/>
  <c r="V900" i="1"/>
  <c r="V515" i="1"/>
  <c r="V731" i="1"/>
  <c r="V947" i="1"/>
  <c r="V507" i="1"/>
  <c r="V939" i="1"/>
  <c r="V1263" i="1"/>
  <c r="V1436" i="1"/>
  <c r="V1628" i="1"/>
  <c r="V1865" i="1"/>
  <c r="V395" i="1"/>
  <c r="V1239" i="1"/>
  <c r="V1105" i="1"/>
  <c r="V1278" i="1"/>
  <c r="V1645" i="1"/>
  <c r="V1885" i="1"/>
  <c r="V1492" i="1"/>
  <c r="V2668" i="1"/>
  <c r="V2709" i="1"/>
  <c r="V2360" i="1"/>
  <c r="V2484" i="1"/>
  <c r="V2276" i="1"/>
  <c r="V2786" i="1"/>
  <c r="V2592" i="1"/>
  <c r="V1014" i="1"/>
  <c r="V330" i="1"/>
  <c r="V1961" i="1"/>
  <c r="V1209" i="1"/>
  <c r="V1513" i="1"/>
  <c r="V1973" i="1"/>
  <c r="V360" i="1"/>
  <c r="V387" i="1"/>
  <c r="V252" i="1"/>
  <c r="V1418" i="1"/>
  <c r="V1712" i="1"/>
  <c r="V1897" i="1"/>
  <c r="V2298" i="1"/>
  <c r="V1579" i="1"/>
  <c r="V2665" i="1"/>
  <c r="V1735" i="1"/>
  <c r="V2282" i="1"/>
  <c r="V587" i="1"/>
  <c r="V803" i="1"/>
  <c r="V1026" i="1"/>
  <c r="V1317" i="1"/>
  <c r="V1724" i="1"/>
  <c r="V1916" i="1"/>
  <c r="V2499" i="1"/>
  <c r="V2799" i="1"/>
  <c r="V1575" i="1"/>
  <c r="V1530" i="1"/>
  <c r="V810" i="1"/>
  <c r="V1215" i="1"/>
  <c r="V1520" i="1"/>
  <c r="V1194" i="1"/>
  <c r="V2295" i="1"/>
  <c r="V2088" i="1"/>
  <c r="V255" i="1"/>
  <c r="V391" i="1"/>
  <c r="V337" i="1"/>
  <c r="V1114" i="1"/>
  <c r="V1402" i="1"/>
  <c r="V1124" i="1"/>
  <c r="V489" i="1"/>
  <c r="V921" i="1"/>
  <c r="V2156" i="1"/>
  <c r="V1232" i="1"/>
  <c r="V2234" i="1"/>
  <c r="V769" i="1"/>
  <c r="V543" i="1"/>
  <c r="V1258" i="1"/>
  <c r="V1069" i="1"/>
  <c r="V1706" i="1"/>
  <c r="V2248" i="1"/>
  <c r="V777" i="1"/>
  <c r="V1671" i="1"/>
  <c r="V1839" i="1"/>
  <c r="V535" i="1"/>
  <c r="V967" i="1"/>
  <c r="V1470" i="1"/>
  <c r="V1531" i="1"/>
  <c r="V1688" i="1"/>
  <c r="V1937" i="1"/>
  <c r="V2226" i="1"/>
  <c r="V1983" i="1"/>
  <c r="V1957" i="1"/>
  <c r="V2254" i="1"/>
  <c r="V481" i="1"/>
  <c r="V913" i="1"/>
  <c r="V399" i="1"/>
  <c r="V831" i="1"/>
  <c r="V1059" i="1"/>
  <c r="V1384" i="1"/>
  <c r="V633" i="1"/>
  <c r="V1533" i="1"/>
  <c r="V1965" i="1"/>
  <c r="V679" i="1"/>
  <c r="V1847" i="1"/>
  <c r="V1405" i="1"/>
  <c r="V1240" i="1"/>
  <c r="V1242" i="1"/>
  <c r="V1527" i="1"/>
  <c r="V1297" i="1"/>
  <c r="V1553" i="1"/>
  <c r="V625" i="1"/>
  <c r="V687" i="1"/>
  <c r="V1591" i="1"/>
  <c r="V2197" i="1"/>
  <c r="V1096" i="1"/>
  <c r="V1270" i="1"/>
  <c r="V2811" i="1"/>
  <c r="V2126" i="1"/>
  <c r="V2425" i="1"/>
  <c r="V2724" i="1"/>
  <c r="V2450" i="1"/>
  <c r="V1707" i="1"/>
  <c r="V2266" i="1"/>
  <c r="V2548" i="1"/>
  <c r="V1861" i="1"/>
  <c r="V2242" i="1"/>
  <c r="V2689" i="1"/>
  <c r="V744" i="1"/>
  <c r="V600" i="1"/>
  <c r="V618" i="1"/>
  <c r="V834" i="1"/>
  <c r="V1674" i="1"/>
  <c r="V1896" i="1"/>
  <c r="V2524" i="1"/>
  <c r="V1414" i="1"/>
  <c r="V1390" i="1"/>
  <c r="V2036" i="1"/>
  <c r="V1489" i="1"/>
  <c r="V675" i="1"/>
  <c r="V1689" i="1"/>
  <c r="V2554" i="1"/>
  <c r="V2322" i="1"/>
  <c r="V2380" i="1"/>
  <c r="V2252" i="1"/>
  <c r="V2833" i="1"/>
  <c r="V1246" i="1"/>
  <c r="V1809" i="1"/>
  <c r="V2001" i="1"/>
  <c r="V1517" i="1"/>
  <c r="V2260" i="1"/>
  <c r="V2098" i="1"/>
  <c r="V2149" i="1"/>
  <c r="V2236" i="1"/>
  <c r="V2116" i="1"/>
  <c r="V2623" i="1"/>
  <c r="V773" i="1"/>
  <c r="V816" i="1"/>
  <c r="V510" i="1"/>
  <c r="V864" i="1"/>
  <c r="V636" i="1"/>
  <c r="V547" i="1"/>
  <c r="V531" i="1"/>
  <c r="V963" i="1"/>
  <c r="V2142" i="1"/>
  <c r="V1851" i="1"/>
  <c r="V1567" i="1"/>
  <c r="V1372" i="1"/>
  <c r="V1683" i="1"/>
  <c r="V1977" i="1"/>
  <c r="V2092" i="1"/>
  <c r="V327" i="1"/>
  <c r="V1280" i="1"/>
  <c r="V471" i="1"/>
  <c r="V1455" i="1"/>
  <c r="V781" i="1"/>
  <c r="V333" i="1"/>
  <c r="V765" i="1"/>
  <c r="V2410" i="1"/>
  <c r="V2658" i="1"/>
  <c r="V1694" i="1"/>
  <c r="V2829" i="1"/>
  <c r="V1025" i="1"/>
  <c r="V1316" i="1"/>
  <c r="V1598" i="1"/>
  <c r="V2095" i="1"/>
  <c r="V1620" i="1"/>
  <c r="V540" i="1"/>
  <c r="V1404" i="1"/>
  <c r="V1806" i="1"/>
  <c r="V479" i="1"/>
  <c r="V695" i="1"/>
  <c r="V911" i="1"/>
  <c r="V1467" i="1"/>
  <c r="V1909" i="1"/>
  <c r="V2448" i="1"/>
  <c r="V347" i="1"/>
  <c r="V287" i="1"/>
  <c r="V1471" i="1"/>
  <c r="V419" i="1"/>
  <c r="V383" i="1"/>
  <c r="V953" i="1"/>
  <c r="V725" i="1"/>
  <c r="V648" i="1"/>
  <c r="V954" i="1"/>
  <c r="V1693" i="1"/>
  <c r="V2155" i="1"/>
  <c r="V918" i="1"/>
  <c r="V828" i="1"/>
  <c r="V1411" i="1"/>
  <c r="V1658" i="1"/>
  <c r="V551" i="1"/>
  <c r="V767" i="1"/>
  <c r="V984" i="1"/>
  <c r="V2094" i="1"/>
  <c r="V2691" i="1"/>
  <c r="V1652" i="1"/>
  <c r="V1602" i="1"/>
  <c r="V2102" i="1"/>
  <c r="V2624" i="1"/>
  <c r="V1670" i="1"/>
  <c r="V2198" i="1"/>
  <c r="V2498" i="1"/>
  <c r="V738" i="1"/>
  <c r="V2451" i="1"/>
  <c r="V612" i="1"/>
  <c r="V522" i="1"/>
  <c r="V1503" i="1"/>
  <c r="V306" i="1"/>
  <c r="V1460" i="1"/>
  <c r="V1338" i="1"/>
  <c r="V486" i="1"/>
  <c r="V972" i="1"/>
  <c r="V2505" i="1"/>
  <c r="V270" i="1"/>
  <c r="V1981" i="1"/>
  <c r="V1895" i="1"/>
  <c r="V2475" i="1"/>
  <c r="V2774" i="1"/>
  <c r="V2191" i="1"/>
  <c r="V1230" i="1"/>
  <c r="V924" i="1"/>
  <c r="V1453" i="1"/>
  <c r="V1037" i="1"/>
  <c r="V2816" i="1"/>
  <c r="V1859" i="1"/>
  <c r="V2432" i="1"/>
  <c r="V425" i="1"/>
  <c r="V641" i="1"/>
  <c r="V857" i="1"/>
  <c r="V2342" i="1"/>
  <c r="V1565" i="1"/>
  <c r="V1584" i="1"/>
  <c r="V2672" i="1"/>
  <c r="V2600" i="1"/>
  <c r="V1941" i="1"/>
  <c r="V2828" i="1"/>
  <c r="V684" i="1"/>
  <c r="V1647" i="1"/>
  <c r="V2814" i="1"/>
  <c r="V2125" i="1"/>
  <c r="V2052" i="1"/>
  <c r="V1797" i="1"/>
  <c r="V2797" i="1"/>
  <c r="V414" i="1"/>
  <c r="V906" i="1"/>
  <c r="V629" i="1"/>
  <c r="V1057" i="1"/>
  <c r="V1245" i="1"/>
  <c r="V2643" i="1"/>
  <c r="V635" i="1"/>
  <c r="V2022" i="1"/>
  <c r="V2619" i="1"/>
  <c r="V1296" i="1"/>
  <c r="V2145" i="1"/>
  <c r="V2743" i="1"/>
  <c r="V1566" i="1"/>
  <c r="V2349" i="1"/>
  <c r="V437" i="1"/>
  <c r="V1019" i="1"/>
  <c r="V1303" i="1"/>
  <c r="V1873" i="1"/>
  <c r="V1424" i="1"/>
  <c r="V1515" i="1"/>
  <c r="V1728" i="1"/>
  <c r="V846" i="1"/>
  <c r="V630" i="1"/>
  <c r="V1501" i="1"/>
  <c r="V1709" i="1"/>
  <c r="V2550" i="1"/>
  <c r="V1382" i="1"/>
  <c r="V1765" i="1"/>
  <c r="V2319" i="1"/>
  <c r="V1043" i="1"/>
  <c r="V1339" i="1"/>
  <c r="V509" i="1"/>
  <c r="V557" i="1"/>
  <c r="V1536" i="1"/>
  <c r="V701" i="1"/>
  <c r="V491" i="1"/>
  <c r="V1087" i="1"/>
  <c r="V402" i="1"/>
  <c r="V978" i="1"/>
  <c r="V1309" i="1"/>
  <c r="V1650" i="1"/>
  <c r="V2767" i="1"/>
  <c r="V1745" i="1"/>
  <c r="V653" i="1"/>
  <c r="V761" i="1"/>
  <c r="V366" i="1"/>
  <c r="V2007" i="1"/>
  <c r="V1058" i="1"/>
  <c r="V1722" i="1"/>
  <c r="V2268" i="1"/>
  <c r="V1332" i="1"/>
  <c r="V1685" i="1"/>
  <c r="V2220" i="1"/>
  <c r="V2817" i="1"/>
  <c r="V1166" i="1"/>
  <c r="V1461" i="1"/>
  <c r="V1901" i="1"/>
  <c r="V1143" i="1"/>
  <c r="V1440" i="1"/>
  <c r="V443" i="1"/>
  <c r="V659" i="1"/>
  <c r="V875" i="1"/>
  <c r="V1122" i="1"/>
  <c r="V1417" i="1"/>
  <c r="V1395" i="1"/>
  <c r="V1787" i="1"/>
  <c r="V1549" i="1"/>
  <c r="V1770" i="1"/>
  <c r="V2324" i="1"/>
  <c r="V2622" i="1"/>
  <c r="V473" i="1"/>
  <c r="V1064" i="1"/>
  <c r="V1208" i="1"/>
  <c r="V1483" i="1"/>
  <c r="V276" i="1"/>
  <c r="V923" i="1"/>
  <c r="V833" i="1"/>
  <c r="V413" i="1"/>
  <c r="V617" i="1"/>
  <c r="V396" i="1"/>
  <c r="V1353" i="1"/>
  <c r="V995" i="1"/>
  <c r="V1281" i="1"/>
  <c r="V1614" i="1"/>
  <c r="V2715" i="1"/>
  <c r="V1580" i="1"/>
  <c r="V1093" i="1"/>
  <c r="V1388" i="1"/>
  <c r="V389" i="1"/>
  <c r="V605" i="1"/>
  <c r="V821" i="1"/>
  <c r="V1667" i="1"/>
  <c r="V2196" i="1"/>
  <c r="V311" i="1"/>
  <c r="V1878" i="1"/>
  <c r="V1381" i="1"/>
  <c r="V1764" i="1"/>
  <c r="V2318" i="1"/>
  <c r="V1490" i="1"/>
  <c r="V1943" i="1"/>
  <c r="V893" i="1"/>
  <c r="V348" i="1"/>
  <c r="V905" i="1"/>
  <c r="V264" i="1"/>
  <c r="V593" i="1"/>
  <c r="V1274" i="1"/>
  <c r="V1101" i="1"/>
  <c r="V1555" i="1"/>
  <c r="V2630" i="1"/>
  <c r="V497" i="1"/>
  <c r="V713" i="1"/>
  <c r="V929" i="1"/>
  <c r="V1195" i="1"/>
  <c r="V1496" i="1"/>
  <c r="V1951" i="1"/>
  <c r="V2541" i="1"/>
  <c r="V1201" i="1"/>
  <c r="V2455" i="1"/>
  <c r="V779" i="1"/>
  <c r="V689" i="1"/>
  <c r="V1159" i="1"/>
  <c r="V1529" i="1"/>
  <c r="V2593" i="1"/>
  <c r="V1571" i="1"/>
  <c r="V1020" i="1"/>
  <c r="V798" i="1"/>
  <c r="V1615" i="1"/>
  <c r="V1345" i="1"/>
  <c r="V2246" i="1"/>
  <c r="V936" i="1"/>
  <c r="V582" i="1"/>
  <c r="V1251" i="1"/>
  <c r="V1748" i="1"/>
  <c r="V2000" i="1"/>
  <c r="V2299" i="1"/>
  <c r="V1657" i="1"/>
  <c r="V449" i="1"/>
  <c r="V1032" i="1"/>
  <c r="V2778" i="1"/>
  <c r="V720" i="1"/>
  <c r="V461" i="1"/>
  <c r="V677" i="1"/>
  <c r="V1867" i="1"/>
  <c r="V504" i="1"/>
  <c r="V288" i="1"/>
  <c r="V1601" i="1"/>
  <c r="V1831" i="1"/>
  <c r="V2101" i="1"/>
  <c r="V384" i="1"/>
  <c r="V1482" i="1"/>
  <c r="V1002" i="1"/>
  <c r="V2133" i="1"/>
  <c r="V983" i="1"/>
  <c r="V1267" i="1"/>
  <c r="V533" i="1"/>
  <c r="V749" i="1"/>
  <c r="V965" i="1"/>
  <c r="V1244" i="1"/>
  <c r="V1562" i="1"/>
  <c r="V2043" i="1"/>
  <c r="V1585" i="1"/>
  <c r="V1813" i="1"/>
  <c r="V2376" i="1"/>
  <c r="V2673" i="1"/>
  <c r="V599" i="1"/>
  <c r="V671" i="1"/>
  <c r="V1008" i="1"/>
  <c r="V503" i="1"/>
  <c r="V935" i="1"/>
  <c r="V1038" i="1"/>
  <c r="V426" i="1"/>
  <c r="V642" i="1"/>
  <c r="V858" i="1"/>
  <c r="V316" i="1"/>
  <c r="V460" i="1"/>
  <c r="V604" i="1"/>
  <c r="V748" i="1"/>
  <c r="V892" i="1"/>
  <c r="V1036" i="1"/>
  <c r="V1207" i="1"/>
  <c r="V1380" i="1"/>
  <c r="V2341" i="1"/>
  <c r="V308" i="1"/>
  <c r="V452" i="1"/>
  <c r="V596" i="1"/>
  <c r="V740" i="1"/>
  <c r="V884" i="1"/>
  <c r="V1028" i="1"/>
  <c r="V990" i="1"/>
  <c r="V455" i="1"/>
  <c r="V312" i="1"/>
  <c r="V851" i="1"/>
  <c r="V809" i="1"/>
  <c r="V1051" i="1"/>
  <c r="V539" i="1"/>
  <c r="V971" i="1"/>
  <c r="V1425" i="1"/>
  <c r="V1838" i="1"/>
  <c r="V2406" i="1"/>
  <c r="V444" i="1"/>
  <c r="V660" i="1"/>
  <c r="V876" i="1"/>
  <c r="V1123" i="1"/>
  <c r="V1224" i="1"/>
  <c r="V328" i="1"/>
  <c r="V472" i="1"/>
  <c r="V616" i="1"/>
  <c r="V760" i="1"/>
  <c r="V904" i="1"/>
  <c r="V1221" i="1"/>
  <c r="V1394" i="1"/>
  <c r="V1578" i="1"/>
  <c r="V258" i="1"/>
  <c r="V545" i="1"/>
  <c r="V269" i="1"/>
  <c r="V1100" i="1"/>
  <c r="V575" i="1"/>
  <c r="V1013" i="1"/>
  <c r="V2456" i="1"/>
  <c r="V1086" i="1"/>
  <c r="V263" i="1"/>
  <c r="V462" i="1"/>
  <c r="V678" i="1"/>
  <c r="V894" i="1"/>
  <c r="V340" i="1"/>
  <c r="V484" i="1"/>
  <c r="V628" i="1"/>
  <c r="V772" i="1"/>
  <c r="V916" i="1"/>
  <c r="V1063" i="1"/>
  <c r="V1236" i="1"/>
  <c r="V1595" i="1"/>
  <c r="V1824" i="1"/>
  <c r="V581" i="1"/>
  <c r="V815" i="1"/>
  <c r="V293" i="1"/>
  <c r="V611" i="1"/>
  <c r="V989" i="1"/>
  <c r="V1476" i="1"/>
  <c r="V1921" i="1"/>
  <c r="V1807" i="1"/>
  <c r="V2370" i="1"/>
  <c r="V281" i="1"/>
  <c r="V480" i="1"/>
  <c r="V696" i="1"/>
  <c r="V912" i="1"/>
  <c r="V1172" i="1"/>
  <c r="V1910" i="1"/>
  <c r="V1273" i="1"/>
  <c r="V352" i="1"/>
  <c r="V496" i="1"/>
  <c r="V640" i="1"/>
  <c r="V784" i="1"/>
  <c r="V928" i="1"/>
  <c r="V1077" i="1"/>
  <c r="V1250" i="1"/>
  <c r="V1423" i="1"/>
  <c r="V1613" i="1"/>
  <c r="V323" i="1"/>
  <c r="V318" i="1"/>
  <c r="V647" i="1"/>
  <c r="V2557" i="1"/>
  <c r="V1136" i="1"/>
  <c r="V1431" i="1"/>
  <c r="V1849" i="1"/>
  <c r="V1237" i="1"/>
  <c r="V299" i="1"/>
  <c r="V498" i="1"/>
  <c r="V714" i="1"/>
  <c r="V930" i="1"/>
  <c r="V1497" i="1"/>
  <c r="V1952" i="1"/>
  <c r="V364" i="1"/>
  <c r="V508" i="1"/>
  <c r="V652" i="1"/>
  <c r="V796" i="1"/>
  <c r="V940" i="1"/>
  <c r="V1092" i="1"/>
  <c r="V1437" i="1"/>
  <c r="V1866" i="1"/>
  <c r="V594" i="1"/>
  <c r="V341" i="1"/>
  <c r="V683" i="1"/>
  <c r="V257" i="1"/>
  <c r="V1537" i="1"/>
  <c r="V1260" i="1"/>
  <c r="V317" i="1"/>
  <c r="V516" i="1"/>
  <c r="V732" i="1"/>
  <c r="V948" i="1"/>
  <c r="V1323" i="1"/>
  <c r="V376" i="1"/>
  <c r="V520" i="1"/>
  <c r="V664" i="1"/>
  <c r="V808" i="1"/>
  <c r="V952" i="1"/>
  <c r="V1106" i="1"/>
  <c r="V1279" i="1"/>
  <c r="V1452" i="1"/>
  <c r="V1886" i="1"/>
  <c r="V959" i="1"/>
  <c r="V359" i="1"/>
  <c r="V300" i="1"/>
  <c r="V737" i="1"/>
  <c r="V365" i="1"/>
  <c r="V719" i="1"/>
  <c r="V282" i="1"/>
  <c r="V1572" i="1"/>
  <c r="V2059" i="1"/>
  <c r="V2655" i="1"/>
  <c r="V335" i="1"/>
  <c r="V534" i="1"/>
  <c r="V750" i="1"/>
  <c r="V966" i="1"/>
  <c r="V1346" i="1"/>
  <c r="V388" i="1"/>
  <c r="V532" i="1"/>
  <c r="V676" i="1"/>
  <c r="V820" i="1"/>
  <c r="V964" i="1"/>
  <c r="V1293" i="1"/>
  <c r="V1466" i="1"/>
  <c r="V1664" i="1"/>
  <c r="V1908" i="1"/>
  <c r="V372" i="1"/>
  <c r="V743" i="1"/>
  <c r="V563" i="1"/>
  <c r="V1202" i="1"/>
  <c r="V521" i="1"/>
  <c r="V1129" i="1"/>
  <c r="V755" i="1"/>
  <c r="V305" i="1"/>
  <c r="V1179" i="1"/>
  <c r="V1607" i="1"/>
  <c r="V2706" i="1"/>
  <c r="V1231" i="1"/>
  <c r="V1544" i="1"/>
  <c r="V1310" i="1"/>
  <c r="V353" i="1"/>
  <c r="V569" i="1"/>
  <c r="V785" i="1"/>
  <c r="V1631" i="1"/>
  <c r="V2144" i="1"/>
  <c r="V552" i="1"/>
  <c r="V768" i="1"/>
  <c r="V256" i="1"/>
  <c r="V400" i="1"/>
  <c r="V544" i="1"/>
  <c r="V688" i="1"/>
  <c r="V832" i="1"/>
  <c r="V976" i="1"/>
  <c r="V1135" i="1"/>
  <c r="V1308" i="1"/>
  <c r="V1681" i="1"/>
  <c r="V1928" i="1"/>
  <c r="V2216" i="1"/>
  <c r="V2515" i="1"/>
  <c r="V275" i="1"/>
  <c r="V791" i="1"/>
  <c r="V329" i="1"/>
  <c r="V1302" i="1"/>
  <c r="V2756" i="1"/>
  <c r="V371" i="1"/>
  <c r="V570" i="1"/>
  <c r="V786" i="1"/>
  <c r="V1007" i="1"/>
  <c r="V268" i="1"/>
  <c r="V412" i="1"/>
  <c r="V556" i="1"/>
  <c r="V700" i="1"/>
  <c r="V844" i="1"/>
  <c r="V988" i="1"/>
  <c r="V1149" i="1"/>
  <c r="V1322" i="1"/>
  <c r="V1495" i="1"/>
  <c r="V1700" i="1"/>
  <c r="V2240" i="1"/>
  <c r="V2540" i="1"/>
  <c r="V527" i="1"/>
  <c r="V1137" i="1"/>
  <c r="V401" i="1"/>
  <c r="V881" i="1"/>
  <c r="V827" i="1"/>
  <c r="V354" i="1"/>
  <c r="V977" i="1"/>
  <c r="V1359" i="1"/>
  <c r="V588" i="1"/>
  <c r="V804" i="1"/>
  <c r="V280" i="1"/>
  <c r="V424" i="1"/>
  <c r="V568" i="1"/>
  <c r="V712" i="1"/>
  <c r="V856" i="1"/>
  <c r="V1000" i="1"/>
  <c r="V1164" i="1"/>
  <c r="V1721" i="1"/>
  <c r="V845" i="1"/>
  <c r="V887" i="1"/>
  <c r="V707" i="1"/>
  <c r="V665" i="1"/>
  <c r="V1031" i="1"/>
  <c r="V431" i="1"/>
  <c r="V863" i="1"/>
  <c r="V377" i="1"/>
  <c r="V1352" i="1"/>
  <c r="V1649" i="1"/>
  <c r="V2168" i="1"/>
  <c r="V2766" i="1"/>
  <c r="V996" i="1"/>
  <c r="V1116" i="1"/>
  <c r="V1817" i="1"/>
  <c r="V1094" i="1"/>
  <c r="V1389" i="1"/>
  <c r="V407" i="1"/>
  <c r="V623" i="1"/>
  <c r="V839" i="1"/>
  <c r="V1071" i="1"/>
  <c r="V1368" i="1"/>
  <c r="V2292" i="1"/>
  <c r="V390" i="1"/>
  <c r="V606" i="1"/>
  <c r="V822" i="1"/>
  <c r="V1050" i="1"/>
  <c r="V1446" i="1"/>
  <c r="V292" i="1"/>
  <c r="V436" i="1"/>
  <c r="V580" i="1"/>
  <c r="V724" i="1"/>
  <c r="V868" i="1"/>
  <c r="V1012" i="1"/>
  <c r="V1178" i="1"/>
  <c r="V1351" i="1"/>
  <c r="V1526" i="1"/>
  <c r="V336" i="1"/>
  <c r="V467" i="1"/>
  <c r="V899" i="1"/>
  <c r="V1375" i="1"/>
  <c r="V1410" i="1"/>
  <c r="V408" i="1"/>
  <c r="V624" i="1"/>
  <c r="V840" i="1"/>
  <c r="V1173" i="1"/>
  <c r="V304" i="1"/>
  <c r="V448" i="1"/>
  <c r="V592" i="1"/>
  <c r="V736" i="1"/>
  <c r="V880" i="1"/>
  <c r="V1024" i="1"/>
  <c r="V1365" i="1"/>
  <c r="V1543" i="1"/>
  <c r="V1763" i="1"/>
  <c r="V2017" i="1"/>
  <c r="V2613" i="1"/>
  <c r="V296" i="1"/>
  <c r="V440" i="1"/>
  <c r="V584" i="1"/>
  <c r="V728" i="1"/>
  <c r="V872" i="1"/>
  <c r="V1016" i="1"/>
  <c r="V1183" i="1"/>
  <c r="V1356" i="1"/>
  <c r="V394" i="1"/>
  <c r="V538" i="1"/>
  <c r="V682" i="1"/>
  <c r="V826" i="1"/>
  <c r="V970" i="1"/>
  <c r="V392" i="1"/>
  <c r="V536" i="1"/>
  <c r="V680" i="1"/>
  <c r="V824" i="1"/>
  <c r="V968" i="1"/>
  <c r="V1125" i="1"/>
  <c r="V1298" i="1"/>
  <c r="V346" i="1"/>
  <c r="V490" i="1"/>
  <c r="V634" i="1"/>
  <c r="V778" i="1"/>
  <c r="V922" i="1"/>
  <c r="V1070" i="1"/>
  <c r="V1243" i="1"/>
  <c r="V1416" i="1"/>
  <c r="V1835" i="1"/>
  <c r="V2103" i="1"/>
  <c r="V2403" i="1"/>
  <c r="V338" i="1"/>
  <c r="V482" i="1"/>
  <c r="V626" i="1"/>
  <c r="V770" i="1"/>
  <c r="V914" i="1"/>
  <c r="V1233" i="1"/>
  <c r="V1406" i="1"/>
  <c r="V1592" i="1"/>
  <c r="V2385" i="1"/>
  <c r="V1115" i="1"/>
  <c r="V1259" i="1"/>
  <c r="V1403" i="1"/>
  <c r="V1554" i="1"/>
  <c r="V1734" i="1"/>
  <c r="V1958" i="1"/>
  <c r="V2203" i="1"/>
  <c r="V2700" i="1"/>
  <c r="V1097" i="1"/>
  <c r="V1241" i="1"/>
  <c r="V1385" i="1"/>
  <c r="V1532" i="1"/>
  <c r="V1915" i="1"/>
  <c r="V2151" i="1"/>
  <c r="V2648" i="1"/>
  <c r="V1534" i="1"/>
  <c r="V1678" i="1"/>
  <c r="V1848" i="1"/>
  <c r="V2029" i="1"/>
  <c r="V2443" i="1"/>
  <c r="V1528" i="1"/>
  <c r="V1672" i="1"/>
  <c r="V1841" i="1"/>
  <c r="V2227" i="1"/>
  <c r="V2642" i="1"/>
  <c r="V2850" i="1"/>
  <c r="V1840" i="1"/>
  <c r="V2157" i="1"/>
  <c r="V2330" i="1"/>
  <c r="V2503" i="1"/>
  <c r="V2676" i="1"/>
  <c r="V1822" i="1"/>
  <c r="V1966" i="1"/>
  <c r="V2136" i="1"/>
  <c r="V2481" i="1"/>
  <c r="V2654" i="1"/>
  <c r="V2827" i="1"/>
  <c r="V2111" i="1"/>
  <c r="V2255" i="1"/>
  <c r="V2399" i="1"/>
  <c r="V2543" i="1"/>
  <c r="V2687" i="1"/>
  <c r="V2831" i="1"/>
  <c r="V2105" i="1"/>
  <c r="V2249" i="1"/>
  <c r="V2393" i="1"/>
  <c r="V2537" i="1"/>
  <c r="V2681" i="1"/>
  <c r="V2825" i="1"/>
  <c r="V2838" i="1"/>
  <c r="V260" i="1"/>
  <c r="V404" i="1"/>
  <c r="V548" i="1"/>
  <c r="V692" i="1"/>
  <c r="V836" i="1"/>
  <c r="V980" i="1"/>
  <c r="V1140" i="1"/>
  <c r="V1485" i="1"/>
  <c r="V1687" i="1"/>
  <c r="V2821" i="1"/>
  <c r="V358" i="1"/>
  <c r="V502" i="1"/>
  <c r="V646" i="1"/>
  <c r="V790" i="1"/>
  <c r="V934" i="1"/>
  <c r="V1257" i="1"/>
  <c r="V1430" i="1"/>
  <c r="V1621" i="1"/>
  <c r="V1856" i="1"/>
  <c r="V2427" i="1"/>
  <c r="V350" i="1"/>
  <c r="V494" i="1"/>
  <c r="V638" i="1"/>
  <c r="V782" i="1"/>
  <c r="V926" i="1"/>
  <c r="V1075" i="1"/>
  <c r="V1248" i="1"/>
  <c r="V1609" i="1"/>
  <c r="V1842" i="1"/>
  <c r="V2112" i="1"/>
  <c r="V2412" i="1"/>
  <c r="V1127" i="1"/>
  <c r="V1271" i="1"/>
  <c r="V1415" i="1"/>
  <c r="V1568" i="1"/>
  <c r="V1751" i="1"/>
  <c r="V1975" i="1"/>
  <c r="V2223" i="1"/>
  <c r="V2472" i="1"/>
  <c r="V2721" i="1"/>
  <c r="V1109" i="1"/>
  <c r="V1253" i="1"/>
  <c r="V1397" i="1"/>
  <c r="V1547" i="1"/>
  <c r="V1932" i="1"/>
  <c r="V2420" i="1"/>
  <c r="V2670" i="1"/>
  <c r="V1546" i="1"/>
  <c r="V1691" i="1"/>
  <c r="V1862" i="1"/>
  <c r="V2046" i="1"/>
  <c r="V2253" i="1"/>
  <c r="V2461" i="1"/>
  <c r="V1540" i="1"/>
  <c r="V1684" i="1"/>
  <c r="V1855" i="1"/>
  <c r="V2037" i="1"/>
  <c r="V2245" i="1"/>
  <c r="V2659" i="1"/>
  <c r="V1708" i="1"/>
  <c r="V1852" i="1"/>
  <c r="V1999" i="1"/>
  <c r="V2172" i="1"/>
  <c r="V2517" i="1"/>
  <c r="V2690" i="1"/>
  <c r="V1690" i="1"/>
  <c r="V1834" i="1"/>
  <c r="V1978" i="1"/>
  <c r="V2150" i="1"/>
  <c r="V2323" i="1"/>
  <c r="V2496" i="1"/>
  <c r="V2841" i="1"/>
  <c r="V2123" i="1"/>
  <c r="V2267" i="1"/>
  <c r="V2411" i="1"/>
  <c r="V2555" i="1"/>
  <c r="V2699" i="1"/>
  <c r="V2843" i="1"/>
  <c r="V2117" i="1"/>
  <c r="V2261" i="1"/>
  <c r="V2405" i="1"/>
  <c r="V2549" i="1"/>
  <c r="V2693" i="1"/>
  <c r="V2837" i="1"/>
  <c r="V272" i="1"/>
  <c r="V416" i="1"/>
  <c r="V560" i="1"/>
  <c r="V704" i="1"/>
  <c r="V848" i="1"/>
  <c r="V992" i="1"/>
  <c r="V1154" i="1"/>
  <c r="V1327" i="1"/>
  <c r="V1500" i="1"/>
  <c r="V2846" i="1"/>
  <c r="V370" i="1"/>
  <c r="V514" i="1"/>
  <c r="V658" i="1"/>
  <c r="V802" i="1"/>
  <c r="V946" i="1"/>
  <c r="V1099" i="1"/>
  <c r="V1272" i="1"/>
  <c r="V1638" i="1"/>
  <c r="V2154" i="1"/>
  <c r="V2454" i="1"/>
  <c r="V362" i="1"/>
  <c r="V506" i="1"/>
  <c r="V650" i="1"/>
  <c r="V794" i="1"/>
  <c r="V938" i="1"/>
  <c r="V1089" i="1"/>
  <c r="V1262" i="1"/>
  <c r="V1435" i="1"/>
  <c r="V1627" i="1"/>
  <c r="V2137" i="1"/>
  <c r="V2436" i="1"/>
  <c r="V1139" i="1"/>
  <c r="V1283" i="1"/>
  <c r="V1427" i="1"/>
  <c r="V1583" i="1"/>
  <c r="V1995" i="1"/>
  <c r="V2492" i="1"/>
  <c r="V2742" i="1"/>
  <c r="V1121" i="1"/>
  <c r="V1265" i="1"/>
  <c r="V1409" i="1"/>
  <c r="V1561" i="1"/>
  <c r="V1742" i="1"/>
  <c r="V1950" i="1"/>
  <c r="V1558" i="1"/>
  <c r="V1704" i="1"/>
  <c r="V1877" i="1"/>
  <c r="V2270" i="1"/>
  <c r="V2478" i="1"/>
  <c r="V2685" i="1"/>
  <c r="V1552" i="1"/>
  <c r="V1697" i="1"/>
  <c r="V2054" i="1"/>
  <c r="V2262" i="1"/>
  <c r="V2469" i="1"/>
  <c r="V2677" i="1"/>
  <c r="V1720" i="1"/>
  <c r="V1864" i="1"/>
  <c r="V2013" i="1"/>
  <c r="V2186" i="1"/>
  <c r="V2359" i="1"/>
  <c r="V2532" i="1"/>
  <c r="V1702" i="1"/>
  <c r="V1846" i="1"/>
  <c r="V1992" i="1"/>
  <c r="V2337" i="1"/>
  <c r="V2510" i="1"/>
  <c r="V2683" i="1"/>
  <c r="V1991" i="1"/>
  <c r="V2135" i="1"/>
  <c r="V2279" i="1"/>
  <c r="V2423" i="1"/>
  <c r="V2567" i="1"/>
  <c r="V2711" i="1"/>
  <c r="V1985" i="1"/>
  <c r="V2129" i="1"/>
  <c r="V2273" i="1"/>
  <c r="V2417" i="1"/>
  <c r="V2561" i="1"/>
  <c r="V2705" i="1"/>
  <c r="V2849" i="1"/>
  <c r="V284" i="1"/>
  <c r="V428" i="1"/>
  <c r="V572" i="1"/>
  <c r="V716" i="1"/>
  <c r="V860" i="1"/>
  <c r="V1004" i="1"/>
  <c r="V1341" i="1"/>
  <c r="V1472" i="1"/>
  <c r="V382" i="1"/>
  <c r="V526" i="1"/>
  <c r="V670" i="1"/>
  <c r="V814" i="1"/>
  <c r="V958" i="1"/>
  <c r="V1113" i="1"/>
  <c r="V1286" i="1"/>
  <c r="V1459" i="1"/>
  <c r="V1656" i="1"/>
  <c r="V374" i="1"/>
  <c r="V518" i="1"/>
  <c r="V662" i="1"/>
  <c r="V806" i="1"/>
  <c r="V950" i="1"/>
  <c r="V1104" i="1"/>
  <c r="V1449" i="1"/>
  <c r="V1644" i="1"/>
  <c r="V2162" i="1"/>
  <c r="V1151" i="1"/>
  <c r="V1295" i="1"/>
  <c r="V1439" i="1"/>
  <c r="V1597" i="1"/>
  <c r="V2016" i="1"/>
  <c r="V2514" i="1"/>
  <c r="V1133" i="1"/>
  <c r="V1277" i="1"/>
  <c r="V1421" i="1"/>
  <c r="V1759" i="1"/>
  <c r="V1967" i="1"/>
  <c r="V2462" i="1"/>
  <c r="V1570" i="1"/>
  <c r="V1718" i="1"/>
  <c r="V1891" i="1"/>
  <c r="V2288" i="1"/>
  <c r="V2702" i="1"/>
  <c r="V1564" i="1"/>
  <c r="V1711" i="1"/>
  <c r="V1884" i="1"/>
  <c r="V2072" i="1"/>
  <c r="V2486" i="1"/>
  <c r="V2694" i="1"/>
  <c r="V1732" i="1"/>
  <c r="V1876" i="1"/>
  <c r="V2028" i="1"/>
  <c r="V2373" i="1"/>
  <c r="V2546" i="1"/>
  <c r="V2719" i="1"/>
  <c r="V1714" i="1"/>
  <c r="V1858" i="1"/>
  <c r="V2006" i="1"/>
  <c r="V2179" i="1"/>
  <c r="V2352" i="1"/>
  <c r="V2697" i="1"/>
  <c r="V2003" i="1"/>
  <c r="V2147" i="1"/>
  <c r="V2291" i="1"/>
  <c r="V2435" i="1"/>
  <c r="V2579" i="1"/>
  <c r="V2723" i="1"/>
  <c r="V1997" i="1"/>
  <c r="V2141" i="1"/>
  <c r="V2285" i="1"/>
  <c r="V2429" i="1"/>
  <c r="V2573" i="1"/>
  <c r="V2717" i="1"/>
  <c r="V1128" i="1"/>
  <c r="V1473" i="1"/>
  <c r="V1673" i="1"/>
  <c r="V2204" i="1"/>
  <c r="V386" i="1"/>
  <c r="V530" i="1"/>
  <c r="V674" i="1"/>
  <c r="V818" i="1"/>
  <c r="V962" i="1"/>
  <c r="V1118" i="1"/>
  <c r="V1291" i="1"/>
  <c r="V1464" i="1"/>
  <c r="V1903" i="1"/>
  <c r="V2187" i="1"/>
  <c r="V2785" i="1"/>
  <c r="V1163" i="1"/>
  <c r="V1307" i="1"/>
  <c r="V1451" i="1"/>
  <c r="V1802" i="1"/>
  <c r="V2534" i="1"/>
  <c r="V1145" i="1"/>
  <c r="V1289" i="1"/>
  <c r="V1433" i="1"/>
  <c r="V1590" i="1"/>
  <c r="V1777" i="1"/>
  <c r="V2233" i="1"/>
  <c r="V2731" i="1"/>
  <c r="V1582" i="1"/>
  <c r="V1733" i="1"/>
  <c r="V2097" i="1"/>
  <c r="V2305" i="1"/>
  <c r="V2720" i="1"/>
  <c r="V1576" i="1"/>
  <c r="V1898" i="1"/>
  <c r="V2089" i="1"/>
  <c r="V2504" i="1"/>
  <c r="V1744" i="1"/>
  <c r="V1888" i="1"/>
  <c r="V2042" i="1"/>
  <c r="V2215" i="1"/>
  <c r="V2388" i="1"/>
  <c r="V2733" i="1"/>
  <c r="V1726" i="1"/>
  <c r="V1870" i="1"/>
  <c r="V2193" i="1"/>
  <c r="V2366" i="1"/>
  <c r="V2539" i="1"/>
  <c r="V2712" i="1"/>
  <c r="V2015" i="1"/>
  <c r="V2159" i="1"/>
  <c r="V2303" i="1"/>
  <c r="V2447" i="1"/>
  <c r="V2591" i="1"/>
  <c r="V2735" i="1"/>
  <c r="V2009" i="1"/>
  <c r="V2153" i="1"/>
  <c r="V2297" i="1"/>
  <c r="V2441" i="1"/>
  <c r="V2585" i="1"/>
  <c r="V2729" i="1"/>
  <c r="V1197" i="1"/>
  <c r="V1370" i="1"/>
  <c r="V262" i="1"/>
  <c r="V406" i="1"/>
  <c r="V550" i="1"/>
  <c r="V694" i="1"/>
  <c r="V838" i="1"/>
  <c r="V982" i="1"/>
  <c r="V1142" i="1"/>
  <c r="V1315" i="1"/>
  <c r="V1488" i="1"/>
  <c r="V1938" i="1"/>
  <c r="V2527" i="1"/>
  <c r="V254" i="1"/>
  <c r="V398" i="1"/>
  <c r="V542" i="1"/>
  <c r="V686" i="1"/>
  <c r="V830" i="1"/>
  <c r="V974" i="1"/>
  <c r="V1305" i="1"/>
  <c r="V1478" i="1"/>
  <c r="V1679" i="1"/>
  <c r="V1925" i="1"/>
  <c r="V2809" i="1"/>
  <c r="V1175" i="1"/>
  <c r="V1319" i="1"/>
  <c r="V1463" i="1"/>
  <c r="V1626" i="1"/>
  <c r="V1820" i="1"/>
  <c r="V2058" i="1"/>
  <c r="V2306" i="1"/>
  <c r="V2803" i="1"/>
  <c r="V1157" i="1"/>
  <c r="V1301" i="1"/>
  <c r="V1445" i="1"/>
  <c r="V1604" i="1"/>
  <c r="V1794" i="1"/>
  <c r="V2751" i="1"/>
  <c r="V1594" i="1"/>
  <c r="V1747" i="1"/>
  <c r="V1920" i="1"/>
  <c r="V2115" i="1"/>
  <c r="V2529" i="1"/>
  <c r="V2737" i="1"/>
  <c r="V1588" i="1"/>
  <c r="V1740" i="1"/>
  <c r="V1913" i="1"/>
  <c r="V2313" i="1"/>
  <c r="V2521" i="1"/>
  <c r="V1756" i="1"/>
  <c r="V1900" i="1"/>
  <c r="V2229" i="1"/>
  <c r="V2402" i="1"/>
  <c r="V2575" i="1"/>
  <c r="V2748" i="1"/>
  <c r="V1738" i="1"/>
  <c r="V1882" i="1"/>
  <c r="V2035" i="1"/>
  <c r="V2208" i="1"/>
  <c r="V2553" i="1"/>
  <c r="V2726" i="1"/>
  <c r="V2027" i="1"/>
  <c r="V2171" i="1"/>
  <c r="V2315" i="1"/>
  <c r="V2459" i="1"/>
  <c r="V2603" i="1"/>
  <c r="V2747" i="1"/>
  <c r="V2021" i="1"/>
  <c r="V2165" i="1"/>
  <c r="V2309" i="1"/>
  <c r="V2453" i="1"/>
  <c r="V2597" i="1"/>
  <c r="V2741" i="1"/>
  <c r="V2664" i="1"/>
  <c r="V320" i="1"/>
  <c r="V464" i="1"/>
  <c r="V608" i="1"/>
  <c r="V752" i="1"/>
  <c r="V896" i="1"/>
  <c r="V1040" i="1"/>
  <c r="V1212" i="1"/>
  <c r="V274" i="1"/>
  <c r="V418" i="1"/>
  <c r="V562" i="1"/>
  <c r="V706" i="1"/>
  <c r="V850" i="1"/>
  <c r="V994" i="1"/>
  <c r="V1329" i="1"/>
  <c r="V1502" i="1"/>
  <c r="V2551" i="1"/>
  <c r="V2851" i="1"/>
  <c r="V266" i="1"/>
  <c r="V410" i="1"/>
  <c r="V554" i="1"/>
  <c r="V698" i="1"/>
  <c r="V842" i="1"/>
  <c r="V986" i="1"/>
  <c r="V1147" i="1"/>
  <c r="V1320" i="1"/>
  <c r="V1945" i="1"/>
  <c r="V2238" i="1"/>
  <c r="V2535" i="1"/>
  <c r="V1187" i="1"/>
  <c r="V1331" i="1"/>
  <c r="V1475" i="1"/>
  <c r="V1640" i="1"/>
  <c r="V1837" i="1"/>
  <c r="V2576" i="1"/>
  <c r="V1169" i="1"/>
  <c r="V1313" i="1"/>
  <c r="V1457" i="1"/>
  <c r="V1619" i="1"/>
  <c r="V2025" i="1"/>
  <c r="V2275" i="1"/>
  <c r="V2773" i="1"/>
  <c r="V1606" i="1"/>
  <c r="V1934" i="1"/>
  <c r="V2132" i="1"/>
  <c r="V2340" i="1"/>
  <c r="V2547" i="1"/>
  <c r="V1600" i="1"/>
  <c r="V1754" i="1"/>
  <c r="V1927" i="1"/>
  <c r="V2124" i="1"/>
  <c r="V2331" i="1"/>
  <c r="V2745" i="1"/>
  <c r="V1768" i="1"/>
  <c r="V1912" i="1"/>
  <c r="V2071" i="1"/>
  <c r="V2244" i="1"/>
  <c r="V2589" i="1"/>
  <c r="V2762" i="1"/>
  <c r="V1750" i="1"/>
  <c r="V1894" i="1"/>
  <c r="V2049" i="1"/>
  <c r="V2222" i="1"/>
  <c r="V2395" i="1"/>
  <c r="V2568" i="1"/>
  <c r="V2039" i="1"/>
  <c r="V2183" i="1"/>
  <c r="V2327" i="1"/>
  <c r="V2471" i="1"/>
  <c r="V2615" i="1"/>
  <c r="V2759" i="1"/>
  <c r="V2033" i="1"/>
  <c r="V2177" i="1"/>
  <c r="V2321" i="1"/>
  <c r="V2465" i="1"/>
  <c r="V2609" i="1"/>
  <c r="V2753" i="1"/>
  <c r="V332" i="1"/>
  <c r="V476" i="1"/>
  <c r="V620" i="1"/>
  <c r="V764" i="1"/>
  <c r="V908" i="1"/>
  <c r="V1053" i="1"/>
  <c r="V1226" i="1"/>
  <c r="V1399" i="1"/>
  <c r="V286" i="1"/>
  <c r="V430" i="1"/>
  <c r="V574" i="1"/>
  <c r="V718" i="1"/>
  <c r="V862" i="1"/>
  <c r="V1006" i="1"/>
  <c r="V1171" i="1"/>
  <c r="V1344" i="1"/>
  <c r="V1730" i="1"/>
  <c r="V1980" i="1"/>
  <c r="V2577" i="1"/>
  <c r="V278" i="1"/>
  <c r="V422" i="1"/>
  <c r="V566" i="1"/>
  <c r="V710" i="1"/>
  <c r="V854" i="1"/>
  <c r="V998" i="1"/>
  <c r="V1161" i="1"/>
  <c r="V1334" i="1"/>
  <c r="V1507" i="1"/>
  <c r="V1055" i="1"/>
  <c r="V1199" i="1"/>
  <c r="V1343" i="1"/>
  <c r="V1487" i="1"/>
  <c r="V1655" i="1"/>
  <c r="V1872" i="1"/>
  <c r="V2845" i="1"/>
  <c r="V1181" i="1"/>
  <c r="V1325" i="1"/>
  <c r="V1469" i="1"/>
  <c r="V1633" i="1"/>
  <c r="V1829" i="1"/>
  <c r="V2047" i="1"/>
  <c r="V2544" i="1"/>
  <c r="V2793" i="1"/>
  <c r="V1618" i="1"/>
  <c r="V1776" i="1"/>
  <c r="V1949" i="1"/>
  <c r="V2564" i="1"/>
  <c r="V2772" i="1"/>
  <c r="V1612" i="1"/>
  <c r="V1769" i="1"/>
  <c r="V2348" i="1"/>
  <c r="V2556" i="1"/>
  <c r="V2763" i="1"/>
  <c r="V1780" i="1"/>
  <c r="V1924" i="1"/>
  <c r="V2085" i="1"/>
  <c r="V2258" i="1"/>
  <c r="V2431" i="1"/>
  <c r="V2604" i="1"/>
  <c r="V1762" i="1"/>
  <c r="V1906" i="1"/>
  <c r="V2064" i="1"/>
  <c r="V2409" i="1"/>
  <c r="V2582" i="1"/>
  <c r="V2755" i="1"/>
  <c r="V2051" i="1"/>
  <c r="V2195" i="1"/>
  <c r="V2339" i="1"/>
  <c r="V2483" i="1"/>
  <c r="V2627" i="1"/>
  <c r="V2771" i="1"/>
  <c r="V2045" i="1"/>
  <c r="V2189" i="1"/>
  <c r="V2333" i="1"/>
  <c r="V2477" i="1"/>
  <c r="V2621" i="1"/>
  <c r="V2765" i="1"/>
  <c r="V2414" i="1"/>
  <c r="V2714" i="1"/>
  <c r="V344" i="1"/>
  <c r="V488" i="1"/>
  <c r="V632" i="1"/>
  <c r="V776" i="1"/>
  <c r="V920" i="1"/>
  <c r="V1068" i="1"/>
  <c r="V1413" i="1"/>
  <c r="V298" i="1"/>
  <c r="V442" i="1"/>
  <c r="V586" i="1"/>
  <c r="V730" i="1"/>
  <c r="V874" i="1"/>
  <c r="V1018" i="1"/>
  <c r="V1185" i="1"/>
  <c r="V1358" i="1"/>
  <c r="V1535" i="1"/>
  <c r="V1752" i="1"/>
  <c r="V2601" i="1"/>
  <c r="V290" i="1"/>
  <c r="V434" i="1"/>
  <c r="V578" i="1"/>
  <c r="V722" i="1"/>
  <c r="V866" i="1"/>
  <c r="V1010" i="1"/>
  <c r="V1176" i="1"/>
  <c r="V1523" i="1"/>
  <c r="V1988" i="1"/>
  <c r="V1067" i="1"/>
  <c r="V1211" i="1"/>
  <c r="V1355" i="1"/>
  <c r="V1499" i="1"/>
  <c r="V1669" i="1"/>
  <c r="V1889" i="1"/>
  <c r="V2119" i="1"/>
  <c r="V1049" i="1"/>
  <c r="V1193" i="1"/>
  <c r="V1337" i="1"/>
  <c r="V1481" i="1"/>
  <c r="V2067" i="1"/>
  <c r="V2317" i="1"/>
  <c r="V2565" i="1"/>
  <c r="V1630" i="1"/>
  <c r="V1790" i="1"/>
  <c r="V1963" i="1"/>
  <c r="V2167" i="1"/>
  <c r="V1624" i="1"/>
  <c r="V1783" i="1"/>
  <c r="V1956" i="1"/>
  <c r="V2780" i="1"/>
  <c r="V1792" i="1"/>
  <c r="V1936" i="1"/>
  <c r="V2100" i="1"/>
  <c r="V2445" i="1"/>
  <c r="V2618" i="1"/>
  <c r="V2791" i="1"/>
  <c r="V1774" i="1"/>
  <c r="V1918" i="1"/>
  <c r="V2078" i="1"/>
  <c r="V2251" i="1"/>
  <c r="V2424" i="1"/>
  <c r="V2769" i="1"/>
  <c r="V2063" i="1"/>
  <c r="V2207" i="1"/>
  <c r="V2351" i="1"/>
  <c r="V2495" i="1"/>
  <c r="V2639" i="1"/>
  <c r="V2783" i="1"/>
  <c r="V2057" i="1"/>
  <c r="V2201" i="1"/>
  <c r="V2345" i="1"/>
  <c r="V2489" i="1"/>
  <c r="V2633" i="1"/>
  <c r="V2777" i="1"/>
  <c r="V2738" i="1"/>
  <c r="V356" i="1"/>
  <c r="V500" i="1"/>
  <c r="V644" i="1"/>
  <c r="V788" i="1"/>
  <c r="V932" i="1"/>
  <c r="V1082" i="1"/>
  <c r="V1255" i="1"/>
  <c r="V1428" i="1"/>
  <c r="V310" i="1"/>
  <c r="V454" i="1"/>
  <c r="V598" i="1"/>
  <c r="V742" i="1"/>
  <c r="V886" i="1"/>
  <c r="V1030" i="1"/>
  <c r="V1200" i="1"/>
  <c r="V1772" i="1"/>
  <c r="V2030" i="1"/>
  <c r="V2328" i="1"/>
  <c r="V302" i="1"/>
  <c r="V446" i="1"/>
  <c r="V590" i="1"/>
  <c r="V734" i="1"/>
  <c r="V878" i="1"/>
  <c r="V1022" i="1"/>
  <c r="V1190" i="1"/>
  <c r="V1363" i="1"/>
  <c r="V1541" i="1"/>
  <c r="V2311" i="1"/>
  <c r="V1079" i="1"/>
  <c r="V1223" i="1"/>
  <c r="V1367" i="1"/>
  <c r="V1512" i="1"/>
  <c r="V1907" i="1"/>
  <c r="V2389" i="1"/>
  <c r="V2637" i="1"/>
  <c r="V1061" i="1"/>
  <c r="V1205" i="1"/>
  <c r="V1349" i="1"/>
  <c r="V1493" i="1"/>
  <c r="V1662" i="1"/>
  <c r="V2586" i="1"/>
  <c r="V2835" i="1"/>
  <c r="V1642" i="1"/>
  <c r="V1805" i="1"/>
  <c r="V2184" i="1"/>
  <c r="V2391" i="1"/>
  <c r="V2599" i="1"/>
  <c r="V1636" i="1"/>
  <c r="V1970" i="1"/>
  <c r="V2175" i="1"/>
  <c r="V2383" i="1"/>
  <c r="V1804" i="1"/>
  <c r="V1948" i="1"/>
  <c r="V2114" i="1"/>
  <c r="V2287" i="1"/>
  <c r="V2460" i="1"/>
  <c r="V2805" i="1"/>
  <c r="V1786" i="1"/>
  <c r="V1930" i="1"/>
  <c r="V2265" i="1"/>
  <c r="V2438" i="1"/>
  <c r="V2611" i="1"/>
  <c r="V2784" i="1"/>
  <c r="V2075" i="1"/>
  <c r="V2219" i="1"/>
  <c r="V2363" i="1"/>
  <c r="V2507" i="1"/>
  <c r="V2651" i="1"/>
  <c r="V2795" i="1"/>
  <c r="V2069" i="1"/>
  <c r="V2213" i="1"/>
  <c r="V2357" i="1"/>
  <c r="V2501" i="1"/>
  <c r="V2645" i="1"/>
  <c r="V2789" i="1"/>
  <c r="V368" i="1"/>
  <c r="V512" i="1"/>
  <c r="V656" i="1"/>
  <c r="V800" i="1"/>
  <c r="V944" i="1"/>
  <c r="V1269" i="1"/>
  <c r="V1442" i="1"/>
  <c r="V322" i="1"/>
  <c r="V466" i="1"/>
  <c r="V610" i="1"/>
  <c r="V754" i="1"/>
  <c r="V898" i="1"/>
  <c r="V1042" i="1"/>
  <c r="V1214" i="1"/>
  <c r="V1387" i="1"/>
  <c r="V2353" i="1"/>
  <c r="V2652" i="1"/>
  <c r="V314" i="1"/>
  <c r="V458" i="1"/>
  <c r="V602" i="1"/>
  <c r="V746" i="1"/>
  <c r="V890" i="1"/>
  <c r="V1034" i="1"/>
  <c r="V1377" i="1"/>
  <c r="V2635" i="1"/>
  <c r="V1091" i="1"/>
  <c r="V1235" i="1"/>
  <c r="V1379" i="1"/>
  <c r="V1525" i="1"/>
  <c r="V1699" i="1"/>
  <c r="V2161" i="1"/>
  <c r="V1073" i="1"/>
  <c r="V1217" i="1"/>
  <c r="V1361" i="1"/>
  <c r="V1505" i="1"/>
  <c r="V1676" i="1"/>
  <c r="V1880" i="1"/>
  <c r="V2109" i="1"/>
  <c r="V1510" i="1"/>
  <c r="V1654" i="1"/>
  <c r="V1819" i="1"/>
  <c r="V1994" i="1"/>
  <c r="V2202" i="1"/>
  <c r="V2616" i="1"/>
  <c r="V2823" i="1"/>
  <c r="V1648" i="1"/>
  <c r="V1812" i="1"/>
  <c r="V1986" i="1"/>
  <c r="V2400" i="1"/>
  <c r="V2607" i="1"/>
  <c r="V2815" i="1"/>
  <c r="V1816" i="1"/>
  <c r="V1960" i="1"/>
  <c r="V2301" i="1"/>
  <c r="V2474" i="1"/>
  <c r="V2647" i="1"/>
  <c r="V2820" i="1"/>
  <c r="V1798" i="1"/>
  <c r="V1942" i="1"/>
  <c r="V2107" i="1"/>
  <c r="V2280" i="1"/>
  <c r="V2625" i="1"/>
  <c r="V2798" i="1"/>
  <c r="V2087" i="1"/>
  <c r="V2231" i="1"/>
  <c r="V2375" i="1"/>
  <c r="V2519" i="1"/>
  <c r="V2663" i="1"/>
  <c r="V2807" i="1"/>
  <c r="V2081" i="1"/>
  <c r="V2225" i="1"/>
  <c r="V2369" i="1"/>
  <c r="V2513" i="1"/>
  <c r="V2657" i="1"/>
  <c r="V2801" i="1"/>
  <c r="V2490" i="1"/>
  <c r="V380" i="1"/>
  <c r="V524" i="1"/>
  <c r="V668" i="1"/>
  <c r="V812" i="1"/>
  <c r="V956" i="1"/>
  <c r="V1111" i="1"/>
  <c r="V1284" i="1"/>
  <c r="V334" i="1"/>
  <c r="V478" i="1"/>
  <c r="V622" i="1"/>
  <c r="V766" i="1"/>
  <c r="V910" i="1"/>
  <c r="V1056" i="1"/>
  <c r="V1401" i="1"/>
  <c r="V1586" i="1"/>
  <c r="V1814" i="1"/>
  <c r="V326" i="1"/>
  <c r="V470" i="1"/>
  <c r="V614" i="1"/>
  <c r="V758" i="1"/>
  <c r="V902" i="1"/>
  <c r="V1046" i="1"/>
  <c r="V1219" i="1"/>
  <c r="V1392" i="1"/>
  <c r="V1800" i="1"/>
  <c r="V2361" i="1"/>
  <c r="V1103" i="1"/>
  <c r="V1247" i="1"/>
  <c r="V1391" i="1"/>
  <c r="V1716" i="1"/>
  <c r="V2181" i="1"/>
  <c r="V2679" i="1"/>
  <c r="V1085" i="1"/>
  <c r="V1229" i="1"/>
  <c r="V1373" i="1"/>
  <c r="V1518" i="1"/>
  <c r="V1692" i="1"/>
  <c r="V2130" i="1"/>
  <c r="V2378" i="1"/>
  <c r="V2628" i="1"/>
  <c r="V1522" i="1"/>
  <c r="V1666" i="1"/>
  <c r="V2011" i="1"/>
  <c r="V2426" i="1"/>
  <c r="V2634" i="1"/>
  <c r="V1660" i="1"/>
  <c r="V1826" i="1"/>
  <c r="V2210" i="1"/>
  <c r="V2418" i="1"/>
  <c r="V2832" i="1"/>
  <c r="V1828" i="1"/>
  <c r="V1972" i="1"/>
  <c r="V2143" i="1"/>
  <c r="V2316" i="1"/>
  <c r="V2661" i="1"/>
  <c r="V2834" i="1"/>
  <c r="V1810" i="1"/>
  <c r="V1954" i="1"/>
  <c r="V2121" i="1"/>
  <c r="V2294" i="1"/>
  <c r="V2467" i="1"/>
  <c r="V2640" i="1"/>
  <c r="V2099" i="1"/>
  <c r="V2243" i="1"/>
  <c r="V2387" i="1"/>
  <c r="V2531" i="1"/>
  <c r="V2675" i="1"/>
  <c r="V2819" i="1"/>
  <c r="V2093" i="1"/>
  <c r="V2237" i="1"/>
  <c r="V2381" i="1"/>
  <c r="V2525" i="1"/>
  <c r="V2669" i="1"/>
  <c r="V2813" i="1"/>
  <c r="V1854" i="1"/>
  <c r="AA1854" i="1"/>
  <c r="AA252" i="1"/>
  <c r="P252" i="1" s="1"/>
  <c r="J252" i="1" s="1"/>
  <c r="B252" i="1" s="1"/>
  <c r="D1854" i="1"/>
  <c r="L1357" i="5" s="1"/>
  <c r="AA2352" i="1"/>
  <c r="D2643" i="1"/>
  <c r="AA2387" i="1"/>
  <c r="D1841" i="1"/>
  <c r="H1841" i="1" s="1"/>
  <c r="AA2600" i="1"/>
  <c r="AA2701" i="1"/>
  <c r="P2701" i="1" s="1"/>
  <c r="D2701" i="1"/>
  <c r="L1586" i="5" s="1"/>
  <c r="AA1350" i="1"/>
  <c r="D2483" i="1"/>
  <c r="H2483" i="1" s="1"/>
  <c r="AA1196" i="1"/>
  <c r="P1196" i="1" s="1"/>
  <c r="AA431" i="1"/>
  <c r="AA1842" i="1"/>
  <c r="AA2233" i="1"/>
  <c r="AA2563" i="1"/>
  <c r="P2563" i="1" s="1"/>
  <c r="AA2392" i="1"/>
  <c r="P2392" i="1" s="1"/>
  <c r="D325" i="1"/>
  <c r="H325" i="1" s="1"/>
  <c r="D2634" i="1"/>
  <c r="H2634" i="1" s="1"/>
  <c r="D2387" i="1"/>
  <c r="H2387" i="1" s="1"/>
  <c r="D2584" i="1"/>
  <c r="H2584" i="1" s="1"/>
  <c r="AA1841" i="1"/>
  <c r="AA1678" i="1"/>
  <c r="AA1198" i="1"/>
  <c r="AA2778" i="1"/>
  <c r="AA2823" i="1"/>
  <c r="D431" i="1"/>
  <c r="H431" i="1" s="1"/>
  <c r="D2726" i="1"/>
  <c r="H2726" i="1" s="1"/>
  <c r="D1196" i="1"/>
  <c r="L819" i="5" s="1"/>
  <c r="D2778" i="1"/>
  <c r="H2778" i="1" s="1"/>
  <c r="D2563" i="1"/>
  <c r="H2563" i="1" s="1"/>
  <c r="D2352" i="1"/>
  <c r="H2352" i="1" s="1"/>
  <c r="D2600" i="1"/>
  <c r="H2600" i="1" s="1"/>
  <c r="AA325" i="1"/>
  <c r="P325" i="1" s="1"/>
  <c r="AA2726" i="1"/>
  <c r="AA2634" i="1"/>
  <c r="AA2483" i="1"/>
  <c r="AA2643" i="1"/>
  <c r="AA2584" i="1"/>
  <c r="P2584" i="1" s="1"/>
  <c r="D1678" i="1"/>
  <c r="L1203" i="5" s="1"/>
  <c r="D1842" i="1"/>
  <c r="H1842" i="1" s="1"/>
  <c r="D2823" i="1"/>
  <c r="H2823" i="1" s="1"/>
  <c r="AA700" i="1"/>
  <c r="AA2713" i="1"/>
  <c r="P2713" i="1" s="1"/>
  <c r="D2754" i="1"/>
  <c r="H2754" i="1" s="1"/>
  <c r="D2725" i="1"/>
  <c r="H2725" i="1" s="1"/>
  <c r="AA2754" i="1"/>
  <c r="P2754" i="1" s="1"/>
  <c r="AA2725" i="1"/>
  <c r="P2725" i="1" s="1"/>
  <c r="D2820" i="1"/>
  <c r="H2820" i="1" s="1"/>
  <c r="AA1507" i="1"/>
  <c r="AA2820" i="1"/>
  <c r="D1507" i="1"/>
  <c r="H1507" i="1" s="1"/>
  <c r="D700" i="1"/>
  <c r="H700" i="1" s="1"/>
  <c r="D2713" i="1"/>
  <c r="H2713" i="1" s="1"/>
  <c r="AA1764" i="1"/>
  <c r="AA716" i="1"/>
  <c r="AA2562" i="1"/>
  <c r="P2562" i="1" s="1"/>
  <c r="AA730" i="1"/>
  <c r="AA2560" i="1"/>
  <c r="P2560" i="1" s="1"/>
  <c r="D716" i="1"/>
  <c r="L455" i="5" s="1"/>
  <c r="D2460" i="1"/>
  <c r="H2460" i="1" s="1"/>
  <c r="AA2006" i="1"/>
  <c r="AA2357" i="1"/>
  <c r="AA2460" i="1"/>
  <c r="D1950" i="1"/>
  <c r="H1950" i="1" s="1"/>
  <c r="D2562" i="1"/>
  <c r="H2562" i="1" s="1"/>
  <c r="D2357" i="1"/>
  <c r="H2357" i="1" s="1"/>
  <c r="AA1950" i="1"/>
  <c r="D2006" i="1"/>
  <c r="D730" i="1"/>
  <c r="H730" i="1" s="1"/>
  <c r="D1764" i="1"/>
  <c r="D2560" i="1"/>
  <c r="H2560" i="1" s="1"/>
  <c r="D2583" i="1"/>
  <c r="H2583" i="1" s="1"/>
  <c r="D2377" i="1"/>
  <c r="H2377" i="1" s="1"/>
  <c r="AA1447" i="1"/>
  <c r="AA2377" i="1"/>
  <c r="P2377" i="1" s="1"/>
  <c r="AA2761" i="1"/>
  <c r="P2761" i="1" s="1"/>
  <c r="AA2647" i="1"/>
  <c r="D1826" i="1"/>
  <c r="H1826" i="1" s="1"/>
  <c r="D1800" i="1"/>
  <c r="H1800" i="1" s="1"/>
  <c r="D2647" i="1"/>
  <c r="D2362" i="1"/>
  <c r="H2362" i="1" s="1"/>
  <c r="D2821" i="1"/>
  <c r="H2821" i="1" s="1"/>
  <c r="AA2267" i="1"/>
  <c r="D2267" i="1"/>
  <c r="L1760" i="5" s="1"/>
  <c r="D2777" i="1"/>
  <c r="H2777" i="1" s="1"/>
  <c r="AA2777" i="1"/>
  <c r="AA2020" i="1"/>
  <c r="AA2131" i="1"/>
  <c r="AA2583" i="1"/>
  <c r="P2583" i="1" s="1"/>
  <c r="AA2821" i="1"/>
  <c r="AA1569" i="1"/>
  <c r="P1569" i="1" s="1"/>
  <c r="AA1800" i="1"/>
  <c r="AA2755" i="1"/>
  <c r="AA111" i="1"/>
  <c r="P111" i="1" s="1"/>
  <c r="AA1897" i="1"/>
  <c r="AA2362" i="1"/>
  <c r="P2362" i="1" s="1"/>
  <c r="AA1826" i="1"/>
  <c r="AA2187" i="1"/>
  <c r="D2131" i="1"/>
  <c r="L1623" i="5" s="1"/>
  <c r="D2187" i="1"/>
  <c r="D2020" i="1"/>
  <c r="H2020" i="1" s="1"/>
  <c r="D2755" i="1"/>
  <c r="H2755" i="1" s="1"/>
  <c r="D2761" i="1"/>
  <c r="H2761" i="1" s="1"/>
  <c r="AA283" i="1"/>
  <c r="P283" i="1" s="1"/>
  <c r="AA843" i="1"/>
  <c r="AA531" i="1"/>
  <c r="AA1305" i="1"/>
  <c r="AA1805" i="1"/>
  <c r="AA2398" i="1"/>
  <c r="P2398" i="1" s="1"/>
  <c r="AA2303" i="1"/>
  <c r="D1305" i="1"/>
  <c r="D2303" i="1"/>
  <c r="H2303" i="1" s="1"/>
  <c r="D2760" i="1"/>
  <c r="H2760" i="1" s="1"/>
  <c r="AA1802" i="1"/>
  <c r="AA968" i="1"/>
  <c r="AA2353" i="1"/>
  <c r="AA1912" i="1"/>
  <c r="AA2648" i="1"/>
  <c r="D843" i="1"/>
  <c r="H843" i="1" s="1"/>
  <c r="D1912" i="1"/>
  <c r="L1408" i="5" s="1"/>
  <c r="AA1965" i="1"/>
  <c r="AA1828" i="1"/>
  <c r="D1805" i="1"/>
  <c r="D1965" i="1"/>
  <c r="D968" i="1"/>
  <c r="D1828" i="1"/>
  <c r="L1334" i="5" s="1"/>
  <c r="D2648" i="1"/>
  <c r="AA2760" i="1"/>
  <c r="P2760" i="1" s="1"/>
  <c r="D531" i="1"/>
  <c r="D2398" i="1"/>
  <c r="H2398" i="1" s="1"/>
  <c r="D2353" i="1"/>
  <c r="H2353" i="1" s="1"/>
  <c r="AA2715" i="1"/>
  <c r="D2715" i="1"/>
  <c r="AA1040" i="1"/>
  <c r="D2293" i="1"/>
  <c r="H2293" i="1" s="1"/>
  <c r="AA1310" i="1"/>
  <c r="AA2753" i="1"/>
  <c r="AA2833" i="1"/>
  <c r="D1040" i="1"/>
  <c r="D1942" i="1"/>
  <c r="D2753" i="1"/>
  <c r="H2753" i="1" s="1"/>
  <c r="AA2469" i="1"/>
  <c r="D1310" i="1"/>
  <c r="AA195" i="1"/>
  <c r="P195" i="1" s="1"/>
  <c r="AA1942" i="1"/>
  <c r="AA2293" i="1"/>
  <c r="P2293" i="1" s="1"/>
  <c r="D2469" i="1"/>
  <c r="L1656" i="5" s="1"/>
  <c r="D2833" i="1"/>
  <c r="H2833" i="1" s="1"/>
  <c r="AA1601" i="1"/>
  <c r="AA2462" i="1"/>
  <c r="AA2607" i="1"/>
  <c r="AA2671" i="1"/>
  <c r="P2671" i="1" s="1"/>
  <c r="AA2424" i="1"/>
  <c r="AA2832" i="1"/>
  <c r="D2607" i="1"/>
  <c r="AA1088" i="1"/>
  <c r="P1088" i="1" s="1"/>
  <c r="AA2361" i="1"/>
  <c r="AA2388" i="1"/>
  <c r="D2390" i="1"/>
  <c r="H2390" i="1" s="1"/>
  <c r="D2697" i="1"/>
  <c r="AA2574" i="1"/>
  <c r="P2574" i="1" s="1"/>
  <c r="AA1728" i="1"/>
  <c r="AA1265" i="1"/>
  <c r="AA2390" i="1"/>
  <c r="P2390" i="1" s="1"/>
  <c r="AA2775" i="1"/>
  <c r="P2775" i="1" s="1"/>
  <c r="D1265" i="1"/>
  <c r="L874" i="5" s="1"/>
  <c r="D1334" i="1"/>
  <c r="L930" i="5" s="1"/>
  <c r="AA1284" i="1"/>
  <c r="AA2566" i="1"/>
  <c r="P2566" i="1" s="1"/>
  <c r="AA2494" i="1"/>
  <c r="P2494" i="1" s="1"/>
  <c r="AA2697" i="1"/>
  <c r="AA2730" i="1"/>
  <c r="P2730" i="1" s="1"/>
  <c r="AA2799" i="1"/>
  <c r="AA2436" i="1"/>
  <c r="AA2696" i="1"/>
  <c r="P2696" i="1" s="1"/>
  <c r="AA2776" i="1"/>
  <c r="P2776" i="1" s="1"/>
  <c r="D1742" i="1"/>
  <c r="L1257" i="5" s="1"/>
  <c r="D1858" i="1"/>
  <c r="H1858" i="1" s="1"/>
  <c r="D2775" i="1"/>
  <c r="H2775" i="1" s="1"/>
  <c r="D2730" i="1"/>
  <c r="H2730" i="1" s="1"/>
  <c r="D2327" i="1"/>
  <c r="H2327" i="1" s="1"/>
  <c r="AA1364" i="1"/>
  <c r="AA1907" i="1"/>
  <c r="AA2236" i="1"/>
  <c r="AA2649" i="1"/>
  <c r="P2649" i="1" s="1"/>
  <c r="AA2650" i="1"/>
  <c r="P2650" i="1" s="1"/>
  <c r="AA2763" i="1"/>
  <c r="D1088" i="1"/>
  <c r="L736" i="5" s="1"/>
  <c r="D1907" i="1"/>
  <c r="H1907" i="1" s="1"/>
  <c r="D1724" i="1"/>
  <c r="D2462" i="1"/>
  <c r="D2799" i="1"/>
  <c r="H2799" i="1" s="1"/>
  <c r="D2578" i="1"/>
  <c r="H2578" i="1" s="1"/>
  <c r="D2388" i="1"/>
  <c r="D2424" i="1"/>
  <c r="H2424" i="1" s="1"/>
  <c r="D2832" i="1"/>
  <c r="H2832" i="1" s="1"/>
  <c r="AA1742" i="1"/>
  <c r="AA1334" i="1"/>
  <c r="AA1858" i="1"/>
  <c r="AA2578" i="1"/>
  <c r="P2578" i="1" s="1"/>
  <c r="AA1724" i="1"/>
  <c r="AA2762" i="1"/>
  <c r="AA2327" i="1"/>
  <c r="D2566" i="1"/>
  <c r="H2566" i="1" s="1"/>
  <c r="D2236" i="1"/>
  <c r="H2236" i="1" s="1"/>
  <c r="D1284" i="1"/>
  <c r="D1728" i="1"/>
  <c r="H1728" i="1" s="1"/>
  <c r="D2494" i="1"/>
  <c r="H2494" i="1" s="1"/>
  <c r="D2671" i="1"/>
  <c r="H2671" i="1" s="1"/>
  <c r="D2762" i="1"/>
  <c r="H2762" i="1" s="1"/>
  <c r="D2436" i="1"/>
  <c r="H2436" i="1" s="1"/>
  <c r="D2696" i="1"/>
  <c r="H2696" i="1" s="1"/>
  <c r="D2776" i="1"/>
  <c r="H2776" i="1" s="1"/>
  <c r="D2361" i="1"/>
  <c r="H2361" i="1" s="1"/>
  <c r="D2650" i="1"/>
  <c r="L1751" i="5" s="1"/>
  <c r="AA2688" i="1"/>
  <c r="P2688" i="1" s="1"/>
  <c r="D2688" i="1"/>
  <c r="H2688" i="1" s="1"/>
  <c r="AA50" i="1"/>
  <c r="P50" i="1" s="1"/>
  <c r="AA263" i="1"/>
  <c r="AA440" i="1"/>
  <c r="AA1061" i="1"/>
  <c r="AA1774" i="1"/>
  <c r="AA625" i="1"/>
  <c r="AA987" i="1"/>
  <c r="AA1115" i="1"/>
  <c r="AA1574" i="1"/>
  <c r="P1574" i="1" s="1"/>
  <c r="AA140" i="1"/>
  <c r="P140" i="1" s="1"/>
  <c r="AA519" i="1"/>
  <c r="P519" i="1" s="1"/>
  <c r="AA1349" i="1"/>
  <c r="AA163" i="1"/>
  <c r="P163" i="1" s="1"/>
  <c r="AA227" i="1"/>
  <c r="P227" i="1" s="1"/>
  <c r="AA743" i="1"/>
  <c r="AA967" i="1"/>
  <c r="AA1020" i="1"/>
  <c r="AA1127" i="1"/>
  <c r="AA1553" i="1"/>
  <c r="AA168" i="1"/>
  <c r="P168" i="1" s="1"/>
  <c r="AA353" i="1"/>
  <c r="AA1153" i="1"/>
  <c r="P1153" i="1" s="1"/>
  <c r="AA2449" i="1"/>
  <c r="P2449" i="1" s="1"/>
  <c r="AA883" i="1"/>
  <c r="P883" i="1" s="1"/>
  <c r="AA1791" i="1"/>
  <c r="P1791" i="1" s="1"/>
  <c r="AA2077" i="1"/>
  <c r="P2077" i="1" s="1"/>
  <c r="AA2553" i="1"/>
  <c r="AA2722" i="1"/>
  <c r="P2722" i="1" s="1"/>
  <c r="AA1085" i="1"/>
  <c r="AA1144" i="1"/>
  <c r="P1144" i="1" s="1"/>
  <c r="AA1578" i="1"/>
  <c r="AA1706" i="1"/>
  <c r="AA2045" i="1"/>
  <c r="AA655" i="1"/>
  <c r="P655" i="1" s="1"/>
  <c r="AA772" i="1"/>
  <c r="AA1268" i="1"/>
  <c r="P1268" i="1" s="1"/>
  <c r="AA1579" i="1"/>
  <c r="AA1871" i="1"/>
  <c r="AA2005" i="1"/>
  <c r="AA2598" i="1"/>
  <c r="P2598" i="1" s="1"/>
  <c r="AA2769" i="1"/>
  <c r="AA2798" i="1"/>
  <c r="AA898" i="1"/>
  <c r="AA1549" i="1"/>
  <c r="AA1762" i="1"/>
  <c r="AA1831" i="1"/>
  <c r="AA1917" i="1"/>
  <c r="P1917" i="1" s="1"/>
  <c r="AA2125" i="1"/>
  <c r="AA2178" i="1"/>
  <c r="P2178" i="1" s="1"/>
  <c r="AA2317" i="1"/>
  <c r="AA2374" i="1"/>
  <c r="P2374" i="1" s="1"/>
  <c r="AA2801" i="1"/>
  <c r="AA711" i="1"/>
  <c r="AA1351" i="1"/>
  <c r="AA472" i="1"/>
  <c r="AA1838" i="1"/>
  <c r="AA2269" i="1"/>
  <c r="P2269" i="1" s="1"/>
  <c r="AA1685" i="1"/>
  <c r="AA2300" i="1"/>
  <c r="P2300" i="1" s="1"/>
  <c r="AA2766" i="1"/>
  <c r="AA1155" i="1"/>
  <c r="P1155" i="1" s="1"/>
  <c r="AA1267" i="1"/>
  <c r="AA415" i="1"/>
  <c r="P415" i="1" s="1"/>
  <c r="AA527" i="1"/>
  <c r="AA1135" i="1"/>
  <c r="AA1973" i="1"/>
  <c r="AA2162" i="1"/>
  <c r="AA2814" i="1"/>
  <c r="AA2350" i="1"/>
  <c r="P2350" i="1" s="1"/>
  <c r="AA2734" i="1"/>
  <c r="P2734" i="1" s="1"/>
  <c r="AA2830" i="1"/>
  <c r="P2830" i="1" s="1"/>
  <c r="AA734" i="1"/>
  <c r="AA754" i="1"/>
  <c r="AA2232" i="1"/>
  <c r="P2232" i="1" s="1"/>
  <c r="AA2394" i="1"/>
  <c r="P2394" i="1" s="1"/>
  <c r="AA179" i="1"/>
  <c r="P179" i="1" s="1"/>
  <c r="AA775" i="1"/>
  <c r="P775" i="1" s="1"/>
  <c r="AA892" i="1"/>
  <c r="AA1191" i="1"/>
  <c r="AA1775" i="1"/>
  <c r="P1775" i="1" s="1"/>
  <c r="AA359" i="1"/>
  <c r="AA832" i="1"/>
  <c r="AA992" i="1"/>
  <c r="AA1467" i="1"/>
  <c r="AA1909" i="1"/>
  <c r="AA2049" i="1"/>
  <c r="AA2268" i="1"/>
  <c r="AA2617" i="1"/>
  <c r="P2617" i="1" s="1"/>
  <c r="AA951" i="1"/>
  <c r="P951" i="1" s="1"/>
  <c r="AA2618" i="1"/>
  <c r="AA1053" i="1"/>
  <c r="AA2638" i="1"/>
  <c r="P2638" i="1" s="1"/>
  <c r="AA1734" i="1"/>
  <c r="AA580" i="1"/>
  <c r="AA804" i="1"/>
  <c r="AA1566" i="1"/>
  <c r="AA1822" i="1"/>
  <c r="AA1850" i="1"/>
  <c r="P1850" i="1" s="1"/>
  <c r="AA2069" i="1"/>
  <c r="AA2344" i="1"/>
  <c r="P2344" i="1" s="1"/>
  <c r="AA162" i="1"/>
  <c r="P162" i="1" s="1"/>
  <c r="AA814" i="1"/>
  <c r="AA1374" i="1"/>
  <c r="AA1751" i="1"/>
  <c r="AA2758" i="1"/>
  <c r="P2758" i="1" s="1"/>
  <c r="AA2225" i="1"/>
  <c r="AA613" i="1"/>
  <c r="P613" i="1" s="1"/>
  <c r="AA1619" i="1"/>
  <c r="AA1733" i="1"/>
  <c r="AA2746" i="1"/>
  <c r="P2746" i="1" s="1"/>
  <c r="AA401" i="1"/>
  <c r="AA1482" i="1"/>
  <c r="AA1539" i="1"/>
  <c r="P1539" i="1" s="1"/>
  <c r="AA2182" i="1"/>
  <c r="P2182" i="1" s="1"/>
  <c r="AA2786" i="1"/>
  <c r="AA2161" i="1"/>
  <c r="AA2342" i="1"/>
  <c r="AA2681" i="1"/>
  <c r="AA1123" i="1"/>
  <c r="AA1849" i="1"/>
  <c r="AA2033" i="1"/>
  <c r="AA1899" i="1"/>
  <c r="P1899" i="1" s="1"/>
  <c r="AA2078" i="1"/>
  <c r="AA2393" i="1"/>
  <c r="AA2498" i="1"/>
  <c r="AA2606" i="1"/>
  <c r="P2606" i="1" s="1"/>
  <c r="AA2690" i="1"/>
  <c r="AA234" i="1"/>
  <c r="P234" i="1" s="1"/>
  <c r="AA1623" i="1"/>
  <c r="P1623" i="1" s="1"/>
  <c r="AA1978" i="1"/>
  <c r="AA2254" i="1"/>
  <c r="AA2409" i="1"/>
  <c r="AA2450" i="1"/>
  <c r="AA2622" i="1"/>
  <c r="AA1580" i="1"/>
  <c r="AA1696" i="1"/>
  <c r="P1696" i="1" s="1"/>
  <c r="AA1812" i="1"/>
  <c r="AA1848" i="1"/>
  <c r="AA2090" i="1"/>
  <c r="AA2224" i="1"/>
  <c r="P2224" i="1" s="1"/>
  <c r="AA2369" i="1"/>
  <c r="AA2410" i="1"/>
  <c r="AA2678" i="1"/>
  <c r="P2678" i="1" s="1"/>
  <c r="AA2826" i="1"/>
  <c r="P2826" i="1" s="1"/>
  <c r="AA2223" i="1"/>
  <c r="AA2621" i="1"/>
  <c r="AA2797" i="1"/>
  <c r="AA2351" i="1"/>
  <c r="AA2395" i="1"/>
  <c r="AA2411" i="1"/>
  <c r="AA2463" i="1"/>
  <c r="P2463" i="1" s="1"/>
  <c r="AA2547" i="1"/>
  <c r="AA2623" i="1"/>
  <c r="AA2639" i="1"/>
  <c r="AA2675" i="1"/>
  <c r="AA2719" i="1"/>
  <c r="AA2787" i="1"/>
  <c r="P2787" i="1" s="1"/>
  <c r="AA2803" i="1"/>
  <c r="AA2819" i="1"/>
  <c r="AA2835" i="1"/>
  <c r="AA2851" i="1"/>
  <c r="AA2508" i="1"/>
  <c r="P2508" i="1" s="1"/>
  <c r="AA2720" i="1"/>
  <c r="AA2744" i="1"/>
  <c r="P2744" i="1" s="1"/>
  <c r="AA2780" i="1"/>
  <c r="AA2796" i="1"/>
  <c r="P2796" i="1" s="1"/>
  <c r="AA2812" i="1"/>
  <c r="P2812" i="1" s="1"/>
  <c r="AA2828" i="1"/>
  <c r="AA2813" i="1"/>
  <c r="AA2829" i="1"/>
  <c r="D1061" i="1"/>
  <c r="D1549" i="1"/>
  <c r="L1101" i="5" s="1"/>
  <c r="D625" i="1"/>
  <c r="D1838" i="1"/>
  <c r="L1343" i="5" s="1"/>
  <c r="AA2633" i="1"/>
  <c r="AA2782" i="1"/>
  <c r="P2782" i="1" s="1"/>
  <c r="AA1768" i="1"/>
  <c r="AA2165" i="1"/>
  <c r="AA2277" i="1"/>
  <c r="P2277" i="1" s="1"/>
  <c r="AA2298" i="1"/>
  <c r="AA2474" i="1"/>
  <c r="AA2518" i="1"/>
  <c r="P2518" i="1" s="1"/>
  <c r="AA2561" i="1"/>
  <c r="AA2785" i="1"/>
  <c r="AA2191" i="1"/>
  <c r="AA2397" i="1"/>
  <c r="P2397" i="1" s="1"/>
  <c r="AA2461" i="1"/>
  <c r="AA2589" i="1"/>
  <c r="AA2629" i="1"/>
  <c r="P2629" i="1" s="1"/>
  <c r="AA2733" i="1"/>
  <c r="AA2805" i="1"/>
  <c r="AA2399" i="1"/>
  <c r="AA2451" i="1"/>
  <c r="AA2551" i="1"/>
  <c r="AA2659" i="1"/>
  <c r="AA2679" i="1"/>
  <c r="AA2759" i="1"/>
  <c r="AA2372" i="1"/>
  <c r="P2372" i="1" s="1"/>
  <c r="AA2448" i="1"/>
  <c r="AA2512" i="1"/>
  <c r="P2512" i="1" s="1"/>
  <c r="AA2564" i="1"/>
  <c r="AA2644" i="1"/>
  <c r="P2644" i="1" s="1"/>
  <c r="AA2660" i="1"/>
  <c r="P2660" i="1" s="1"/>
  <c r="AA2676" i="1"/>
  <c r="AA2692" i="1"/>
  <c r="P2692" i="1" s="1"/>
  <c r="AA2708" i="1"/>
  <c r="P2708" i="1" s="1"/>
  <c r="AA2748" i="1"/>
  <c r="AA2768" i="1"/>
  <c r="P2768" i="1" s="1"/>
  <c r="AA2784" i="1"/>
  <c r="AA2800" i="1"/>
  <c r="P2800" i="1" s="1"/>
  <c r="AA2816" i="1"/>
  <c r="AA2817" i="1"/>
  <c r="D472" i="1"/>
  <c r="D725" i="1"/>
  <c r="H725" i="1" s="1"/>
  <c r="D2224" i="1"/>
  <c r="H2224" i="1" s="1"/>
  <c r="D353" i="1"/>
  <c r="D519" i="1"/>
  <c r="D1127" i="1"/>
  <c r="L765" i="5" s="1"/>
  <c r="D1020" i="1"/>
  <c r="D1849" i="1"/>
  <c r="H1849" i="1" s="1"/>
  <c r="D1566" i="1"/>
  <c r="H1566" i="1" s="1"/>
  <c r="D1822" i="1"/>
  <c r="AA2067" i="1"/>
  <c r="AA2292" i="1"/>
  <c r="AA2558" i="1"/>
  <c r="P2558" i="1" s="1"/>
  <c r="AA2706" i="1"/>
  <c r="AA2750" i="1"/>
  <c r="P2750" i="1" s="1"/>
  <c r="AA2793" i="1"/>
  <c r="AA1704" i="1"/>
  <c r="AA1840" i="1"/>
  <c r="AA2170" i="1"/>
  <c r="P2170" i="1" s="1"/>
  <c r="AA2794" i="1"/>
  <c r="P2794" i="1" s="1"/>
  <c r="AA2163" i="1"/>
  <c r="AA2195" i="1"/>
  <c r="AA2275" i="1"/>
  <c r="AA2373" i="1"/>
  <c r="AA2405" i="1"/>
  <c r="AA2645" i="1"/>
  <c r="AA2709" i="1"/>
  <c r="AA2741" i="1"/>
  <c r="AA2773" i="1"/>
  <c r="AA2818" i="1"/>
  <c r="P2818" i="1" s="1"/>
  <c r="AA2439" i="1"/>
  <c r="P2439" i="1" s="1"/>
  <c r="AA2507" i="1"/>
  <c r="AA2571" i="1"/>
  <c r="P2571" i="1" s="1"/>
  <c r="AA2615" i="1"/>
  <c r="AA2631" i="1"/>
  <c r="P2631" i="1" s="1"/>
  <c r="AA2707" i="1"/>
  <c r="P2707" i="1" s="1"/>
  <c r="AA2731" i="1"/>
  <c r="AA2747" i="1"/>
  <c r="AA2811" i="1"/>
  <c r="AA2827" i="1"/>
  <c r="AA2680" i="1"/>
  <c r="P2680" i="1" s="1"/>
  <c r="AA2712" i="1"/>
  <c r="AA2732" i="1"/>
  <c r="P2732" i="1" s="1"/>
  <c r="AA2752" i="1"/>
  <c r="P2752" i="1" s="1"/>
  <c r="AA2788" i="1"/>
  <c r="P2788" i="1" s="1"/>
  <c r="AA2804" i="1"/>
  <c r="P2804" i="1" s="1"/>
  <c r="AA2836" i="1"/>
  <c r="P2836" i="1" s="1"/>
  <c r="D401" i="1"/>
  <c r="H401" i="1" s="1"/>
  <c r="D234" i="1"/>
  <c r="D613" i="1"/>
  <c r="D2598" i="1"/>
  <c r="H2598" i="1" s="1"/>
  <c r="D734" i="1"/>
  <c r="D2033" i="1"/>
  <c r="L1523" i="5" s="1"/>
  <c r="D2232" i="1"/>
  <c r="L1739" i="5" s="1"/>
  <c r="D655" i="1"/>
  <c r="H655" i="1" s="1"/>
  <c r="D1593" i="1"/>
  <c r="L1136" i="5" s="1"/>
  <c r="AA2270" i="1"/>
  <c r="AA2329" i="1"/>
  <c r="P2329" i="1" s="1"/>
  <c r="AA2441" i="1"/>
  <c r="AA2610" i="1"/>
  <c r="P2610" i="1" s="1"/>
  <c r="AA2654" i="1"/>
  <c r="AA2718" i="1"/>
  <c r="P2718" i="1" s="1"/>
  <c r="AA2802" i="1"/>
  <c r="P2802" i="1" s="1"/>
  <c r="AA1576" i="1"/>
  <c r="AA1808" i="1"/>
  <c r="AA2401" i="1"/>
  <c r="P2401" i="1" s="1"/>
  <c r="AA2442" i="1"/>
  <c r="P2442" i="1" s="1"/>
  <c r="AA2497" i="1"/>
  <c r="P2497" i="1" s="1"/>
  <c r="AA2721" i="1"/>
  <c r="AA2413" i="1"/>
  <c r="P2413" i="1" s="1"/>
  <c r="AA2573" i="1"/>
  <c r="AA2789" i="1"/>
  <c r="AA2371" i="1"/>
  <c r="P2371" i="1" s="1"/>
  <c r="AA2423" i="1"/>
  <c r="AA2459" i="1"/>
  <c r="AA2495" i="1"/>
  <c r="AA2527" i="1"/>
  <c r="AA2767" i="1"/>
  <c r="AA2815" i="1"/>
  <c r="AA2831" i="1"/>
  <c r="AA2364" i="1"/>
  <c r="P2364" i="1" s="1"/>
  <c r="AA2400" i="1"/>
  <c r="AA2588" i="1"/>
  <c r="P2588" i="1" s="1"/>
  <c r="AA2604" i="1"/>
  <c r="AA2620" i="1"/>
  <c r="P2620" i="1" s="1"/>
  <c r="AA2652" i="1"/>
  <c r="AA2668" i="1"/>
  <c r="AA2700" i="1"/>
  <c r="AA2792" i="1"/>
  <c r="P2792" i="1" s="1"/>
  <c r="AA2824" i="1"/>
  <c r="P2824" i="1" s="1"/>
  <c r="AA2825" i="1"/>
  <c r="D162" i="1"/>
  <c r="L86" i="5" s="1"/>
  <c r="D2077" i="1"/>
  <c r="D754" i="1"/>
  <c r="L480" i="5" s="1"/>
  <c r="D898" i="1"/>
  <c r="D711" i="1"/>
  <c r="D2268" i="1"/>
  <c r="D2606" i="1"/>
  <c r="H2606" i="1" s="1"/>
  <c r="D2766" i="1"/>
  <c r="H2766" i="1" s="1"/>
  <c r="D1751" i="1"/>
  <c r="L1266" i="5" s="1"/>
  <c r="D1871" i="1"/>
  <c r="D2067" i="1"/>
  <c r="L1561" i="5" s="1"/>
  <c r="D2320" i="1"/>
  <c r="H2320" i="1" s="1"/>
  <c r="D2678" i="1"/>
  <c r="H2678" i="1" s="1"/>
  <c r="D1848" i="1"/>
  <c r="D2558" i="1"/>
  <c r="H2558" i="1" s="1"/>
  <c r="D2495" i="1"/>
  <c r="H2495" i="1" s="1"/>
  <c r="D2679" i="1"/>
  <c r="H2679" i="1" s="1"/>
  <c r="D2342" i="1"/>
  <c r="H2342" i="1" s="1"/>
  <c r="D2706" i="1"/>
  <c r="L1302" i="5" s="1"/>
  <c r="D2794" i="1"/>
  <c r="H2794" i="1" s="1"/>
  <c r="D2459" i="1"/>
  <c r="H2459" i="1" s="1"/>
  <c r="D2659" i="1"/>
  <c r="L1750" i="5" s="1"/>
  <c r="D2835" i="1"/>
  <c r="H2835" i="1" s="1"/>
  <c r="D2364" i="1"/>
  <c r="H2364" i="1" s="1"/>
  <c r="D2508" i="1"/>
  <c r="D1133" i="1"/>
  <c r="D2049" i="1"/>
  <c r="D2758" i="1"/>
  <c r="H2758" i="1" s="1"/>
  <c r="D527" i="1"/>
  <c r="H527" i="1" s="1"/>
  <c r="D1115" i="1"/>
  <c r="H1115" i="1" s="1"/>
  <c r="D1155" i="1"/>
  <c r="L788" i="5" s="1"/>
  <c r="D1909" i="1"/>
  <c r="H1909" i="1" s="1"/>
  <c r="D1973" i="1"/>
  <c r="D772" i="1"/>
  <c r="L493" i="5" s="1"/>
  <c r="D992" i="1"/>
  <c r="D1774" i="1"/>
  <c r="L1287" i="5" s="1"/>
  <c r="D2163" i="1"/>
  <c r="H2163" i="1" s="1"/>
  <c r="D2195" i="1"/>
  <c r="H2195" i="1" s="1"/>
  <c r="D2350" i="1"/>
  <c r="H2350" i="1" s="1"/>
  <c r="D2638" i="1"/>
  <c r="H2638" i="1" s="1"/>
  <c r="D2798" i="1"/>
  <c r="H2798" i="1" s="1"/>
  <c r="D1539" i="1"/>
  <c r="D1899" i="1"/>
  <c r="D2180" i="1"/>
  <c r="D1268" i="1"/>
  <c r="D1696" i="1"/>
  <c r="L1219" i="5" s="1"/>
  <c r="D2317" i="1"/>
  <c r="H2317" i="1" s="1"/>
  <c r="D2351" i="1"/>
  <c r="H2351" i="1" s="1"/>
  <c r="D2551" i="1"/>
  <c r="H2551" i="1" s="1"/>
  <c r="D2767" i="1"/>
  <c r="H2767" i="1" s="1"/>
  <c r="D2182" i="1"/>
  <c r="L1682" i="5" s="1"/>
  <c r="D2298" i="1"/>
  <c r="H2298" i="1" s="1"/>
  <c r="D2474" i="1"/>
  <c r="H2474" i="1" s="1"/>
  <c r="D2802" i="1"/>
  <c r="H2802" i="1" s="1"/>
  <c r="D2731" i="1"/>
  <c r="H2731" i="1" s="1"/>
  <c r="D440" i="1"/>
  <c r="H440" i="1" s="1"/>
  <c r="D1053" i="1"/>
  <c r="H1053" i="1" s="1"/>
  <c r="D814" i="1"/>
  <c r="H814" i="1" s="1"/>
  <c r="D1142" i="1"/>
  <c r="L777" i="5" s="1"/>
  <c r="D1553" i="1"/>
  <c r="L1105" i="5" s="1"/>
  <c r="D2374" i="1"/>
  <c r="H2374" i="1" s="1"/>
  <c r="D951" i="1"/>
  <c r="D967" i="1"/>
  <c r="L637" i="5" s="1"/>
  <c r="D987" i="1"/>
  <c r="D1135" i="1"/>
  <c r="D1191" i="1"/>
  <c r="L814" i="5" s="1"/>
  <c r="D1733" i="1"/>
  <c r="D892" i="1"/>
  <c r="D1144" i="1"/>
  <c r="L779" i="5" s="1"/>
  <c r="D1574" i="1"/>
  <c r="L1121" i="5" s="1"/>
  <c r="D2300" i="1"/>
  <c r="D2830" i="1"/>
  <c r="H2830" i="1" s="1"/>
  <c r="D1580" i="1"/>
  <c r="L1125" i="5" s="1"/>
  <c r="D1808" i="1"/>
  <c r="L1317" i="5" s="1"/>
  <c r="D2718" i="1"/>
  <c r="H2718" i="1" s="1"/>
  <c r="D2125" i="1"/>
  <c r="L1621" i="5" s="1"/>
  <c r="D2831" i="1"/>
  <c r="H2831" i="1" s="1"/>
  <c r="D2270" i="1"/>
  <c r="D2442" i="1"/>
  <c r="H2442" i="1" s="1"/>
  <c r="D2498" i="1"/>
  <c r="H2498" i="1" s="1"/>
  <c r="D2395" i="1"/>
  <c r="H2395" i="1" s="1"/>
  <c r="D2400" i="1"/>
  <c r="D1085" i="1"/>
  <c r="L734" i="5" s="1"/>
  <c r="D2045" i="1"/>
  <c r="L1536" i="5" s="1"/>
  <c r="D743" i="1"/>
  <c r="D775" i="1"/>
  <c r="L496" i="5" s="1"/>
  <c r="D883" i="1"/>
  <c r="D1123" i="1"/>
  <c r="L762" i="5" s="1"/>
  <c r="D1349" i="1"/>
  <c r="L944" i="5" s="1"/>
  <c r="D2005" i="1"/>
  <c r="L1499" i="5" s="1"/>
  <c r="D2069" i="1"/>
  <c r="L1563" i="5" s="1"/>
  <c r="D580" i="1"/>
  <c r="L356" i="5" s="1"/>
  <c r="D832" i="1"/>
  <c r="D1578" i="1"/>
  <c r="H1578" i="1" s="1"/>
  <c r="D1706" i="1"/>
  <c r="L1229" i="5" s="1"/>
  <c r="D1850" i="1"/>
  <c r="H1850" i="1" s="1"/>
  <c r="D2734" i="1"/>
  <c r="H2734" i="1" s="1"/>
  <c r="D1467" i="1"/>
  <c r="L1033" i="5" s="1"/>
  <c r="D1791" i="1"/>
  <c r="H1791" i="1" s="1"/>
  <c r="D1812" i="1"/>
  <c r="D2750" i="1"/>
  <c r="H2750" i="1" s="1"/>
  <c r="D2165" i="1"/>
  <c r="L1665" i="5" s="1"/>
  <c r="D2423" i="1"/>
  <c r="H2423" i="1" s="1"/>
  <c r="D2623" i="1"/>
  <c r="H2623" i="1" s="1"/>
  <c r="D2162" i="1"/>
  <c r="D2410" i="1"/>
  <c r="H2410" i="1" s="1"/>
  <c r="D2451" i="1"/>
  <c r="H2451" i="1" s="1"/>
  <c r="D2707" i="1"/>
  <c r="H2707" i="1" s="1"/>
  <c r="D2803" i="1"/>
  <c r="H2803" i="1" s="1"/>
  <c r="D1579" i="1"/>
  <c r="H1579" i="1" s="1"/>
  <c r="D1768" i="1"/>
  <c r="D2191" i="1"/>
  <c r="D2292" i="1"/>
  <c r="H2292" i="1" s="1"/>
  <c r="D2622" i="1"/>
  <c r="L1285" i="5" s="1"/>
  <c r="D2782" i="1"/>
  <c r="H2782" i="1" s="1"/>
  <c r="D2463" i="1"/>
  <c r="H2463" i="1" s="1"/>
  <c r="D2815" i="1"/>
  <c r="H2815" i="1" s="1"/>
  <c r="D2170" i="1"/>
  <c r="D2246" i="1"/>
  <c r="H2246" i="1" s="1"/>
  <c r="D2318" i="1"/>
  <c r="H2318" i="1" s="1"/>
  <c r="D2450" i="1"/>
  <c r="H2450" i="1" s="1"/>
  <c r="D2610" i="1"/>
  <c r="H2610" i="1" s="1"/>
  <c r="D2746" i="1"/>
  <c r="H2746" i="1" s="1"/>
  <c r="D2371" i="1"/>
  <c r="H2371" i="1" s="1"/>
  <c r="D2675" i="1"/>
  <c r="H2675" i="1" s="1"/>
  <c r="D2811" i="1"/>
  <c r="H2811" i="1" s="1"/>
  <c r="D2851" i="1"/>
  <c r="H2851" i="1" s="1"/>
  <c r="D2372" i="1"/>
  <c r="H2372" i="1" s="1"/>
  <c r="D1619" i="1"/>
  <c r="L1161" i="5" s="1"/>
  <c r="D2518" i="1"/>
  <c r="L1573" i="5" s="1"/>
  <c r="D1704" i="1"/>
  <c r="L1226" i="5" s="1"/>
  <c r="D2654" i="1"/>
  <c r="H2654" i="1" s="1"/>
  <c r="D2814" i="1"/>
  <c r="H2814" i="1" s="1"/>
  <c r="D2161" i="1"/>
  <c r="D2719" i="1"/>
  <c r="H2719" i="1" s="1"/>
  <c r="D2759" i="1"/>
  <c r="H2759" i="1" s="1"/>
  <c r="D2090" i="1"/>
  <c r="H2090" i="1" s="1"/>
  <c r="D2394" i="1"/>
  <c r="H2394" i="1" s="1"/>
  <c r="D2618" i="1"/>
  <c r="H2618" i="1" s="1"/>
  <c r="D2690" i="1"/>
  <c r="H2690" i="1" s="1"/>
  <c r="D2722" i="1"/>
  <c r="H2722" i="1" s="1"/>
  <c r="D2786" i="1"/>
  <c r="H2786" i="1" s="1"/>
  <c r="D2818" i="1"/>
  <c r="H2818" i="1" s="1"/>
  <c r="D2411" i="1"/>
  <c r="H2411" i="1" s="1"/>
  <c r="D2507" i="1"/>
  <c r="D2571" i="1"/>
  <c r="H2571" i="1" s="1"/>
  <c r="D2787" i="1"/>
  <c r="H2787" i="1" s="1"/>
  <c r="D2819" i="1"/>
  <c r="H2819" i="1" s="1"/>
  <c r="D2604" i="1"/>
  <c r="H2604" i="1" s="1"/>
  <c r="D2620" i="1"/>
  <c r="D2652" i="1"/>
  <c r="H2652" i="1" s="1"/>
  <c r="D2668" i="1"/>
  <c r="H2668" i="1" s="1"/>
  <c r="D2700" i="1"/>
  <c r="H2700" i="1" s="1"/>
  <c r="D2792" i="1"/>
  <c r="H2792" i="1" s="1"/>
  <c r="D2824" i="1"/>
  <c r="H2824" i="1" s="1"/>
  <c r="D2397" i="1"/>
  <c r="H2397" i="1" s="1"/>
  <c r="D2413" i="1"/>
  <c r="H2413" i="1" s="1"/>
  <c r="D2545" i="1"/>
  <c r="L1588" i="5" s="1"/>
  <c r="D2561" i="1"/>
  <c r="H2561" i="1" s="1"/>
  <c r="D2621" i="1"/>
  <c r="H2621" i="1" s="1"/>
  <c r="D2709" i="1"/>
  <c r="H2709" i="1" s="1"/>
  <c r="D2741" i="1"/>
  <c r="H2741" i="1" s="1"/>
  <c r="D2773" i="1"/>
  <c r="H2773" i="1" s="1"/>
  <c r="D2793" i="1"/>
  <c r="H2793" i="1" s="1"/>
  <c r="D2825" i="1"/>
  <c r="H2825" i="1" s="1"/>
  <c r="D2720" i="1"/>
  <c r="D2744" i="1"/>
  <c r="H2744" i="1" s="1"/>
  <c r="D2796" i="1"/>
  <c r="H2796" i="1" s="1"/>
  <c r="D2812" i="1"/>
  <c r="H2812" i="1" s="1"/>
  <c r="D2828" i="1"/>
  <c r="H2828" i="1" s="1"/>
  <c r="D2369" i="1"/>
  <c r="H2369" i="1" s="1"/>
  <c r="D2401" i="1"/>
  <c r="H2401" i="1" s="1"/>
  <c r="D2449" i="1"/>
  <c r="D2497" i="1"/>
  <c r="H2497" i="1" s="1"/>
  <c r="D2589" i="1"/>
  <c r="H2589" i="1" s="1"/>
  <c r="D2645" i="1"/>
  <c r="L1301" i="5" s="1"/>
  <c r="D2681" i="1"/>
  <c r="H2681" i="1" s="1"/>
  <c r="D2797" i="1"/>
  <c r="H2797" i="1" s="1"/>
  <c r="D2813" i="1"/>
  <c r="H2813" i="1" s="1"/>
  <c r="D2829" i="1"/>
  <c r="H2829" i="1" s="1"/>
  <c r="D2448" i="1"/>
  <c r="H2448" i="1" s="1"/>
  <c r="D2512" i="1"/>
  <c r="H2512" i="1" s="1"/>
  <c r="D2564" i="1"/>
  <c r="L1313" i="5" s="1"/>
  <c r="D2644" i="1"/>
  <c r="H2644" i="1" s="1"/>
  <c r="D2660" i="1"/>
  <c r="H2660" i="1" s="1"/>
  <c r="D2676" i="1"/>
  <c r="H2676" i="1" s="1"/>
  <c r="D2692" i="1"/>
  <c r="D2708" i="1"/>
  <c r="H2708" i="1" s="1"/>
  <c r="D2768" i="1"/>
  <c r="H2768" i="1" s="1"/>
  <c r="D2784" i="1"/>
  <c r="H2784" i="1" s="1"/>
  <c r="D2800" i="1"/>
  <c r="H2800" i="1" s="1"/>
  <c r="D2816" i="1"/>
  <c r="H2816" i="1" s="1"/>
  <c r="D2373" i="1"/>
  <c r="H2373" i="1" s="1"/>
  <c r="D2405" i="1"/>
  <c r="D2553" i="1"/>
  <c r="H2553" i="1" s="1"/>
  <c r="D2573" i="1"/>
  <c r="H2573" i="1" s="1"/>
  <c r="D2733" i="1"/>
  <c r="H2733" i="1" s="1"/>
  <c r="D2785" i="1"/>
  <c r="H2785" i="1" s="1"/>
  <c r="D2801" i="1"/>
  <c r="H2801" i="1" s="1"/>
  <c r="D2817" i="1"/>
  <c r="H2817" i="1" s="1"/>
  <c r="D2680" i="1"/>
  <c r="H2680" i="1" s="1"/>
  <c r="D2712" i="1"/>
  <c r="H2712" i="1" s="1"/>
  <c r="D2732" i="1"/>
  <c r="H2732" i="1" s="1"/>
  <c r="D2752" i="1"/>
  <c r="H2752" i="1" s="1"/>
  <c r="D2788" i="1"/>
  <c r="H2788" i="1" s="1"/>
  <c r="D2804" i="1"/>
  <c r="H2804" i="1" s="1"/>
  <c r="D2836" i="1"/>
  <c r="H2836" i="1" s="1"/>
  <c r="D2393" i="1"/>
  <c r="H2393" i="1" s="1"/>
  <c r="D2409" i="1"/>
  <c r="H2409" i="1" s="1"/>
  <c r="D2441" i="1"/>
  <c r="H2441" i="1" s="1"/>
  <c r="D2617" i="1"/>
  <c r="D2633" i="1"/>
  <c r="D2721" i="1"/>
  <c r="D2769" i="1"/>
  <c r="H2769" i="1" s="1"/>
  <c r="D2789" i="1"/>
  <c r="H2789" i="1" s="1"/>
  <c r="D2805" i="1"/>
  <c r="H2805" i="1" s="1"/>
  <c r="D267" i="1"/>
  <c r="H267" i="1" s="1"/>
  <c r="AA205" i="1"/>
  <c r="P205" i="1" s="1"/>
  <c r="AA999" i="1"/>
  <c r="AA267" i="1"/>
  <c r="AA2702" i="1"/>
  <c r="AA327" i="1"/>
  <c r="AA749" i="1"/>
  <c r="AA2246" i="1"/>
  <c r="AA725" i="1"/>
  <c r="AA1593" i="1"/>
  <c r="P1593" i="1" s="1"/>
  <c r="AA628" i="1"/>
  <c r="AA1031" i="1"/>
  <c r="AA1133" i="1"/>
  <c r="AA1118" i="1"/>
  <c r="AA2545" i="1"/>
  <c r="P2545" i="1" s="1"/>
  <c r="AA2180" i="1"/>
  <c r="P2180" i="1" s="1"/>
  <c r="AA1824" i="1"/>
  <c r="AA1872" i="1"/>
  <c r="AA2710" i="1"/>
  <c r="P2710" i="1" s="1"/>
  <c r="AA2781" i="1"/>
  <c r="P2781" i="1" s="1"/>
  <c r="AA2756" i="1"/>
  <c r="AA2837" i="1"/>
  <c r="D628" i="1"/>
  <c r="L392" i="5" s="1"/>
  <c r="D2710" i="1"/>
  <c r="H2710" i="1" s="1"/>
  <c r="D1872" i="1"/>
  <c r="L1371" i="5" s="1"/>
  <c r="D2190" i="1"/>
  <c r="D2674" i="1"/>
  <c r="L1227" i="5" s="1"/>
  <c r="D2565" i="1"/>
  <c r="H2565" i="1" s="1"/>
  <c r="D2837" i="1"/>
  <c r="H2837" i="1" s="1"/>
  <c r="AA2320" i="1"/>
  <c r="P2320" i="1" s="1"/>
  <c r="AA2565" i="1"/>
  <c r="AA2440" i="1"/>
  <c r="P2440" i="1" s="1"/>
  <c r="AA2552" i="1"/>
  <c r="P2552" i="1" s="1"/>
  <c r="AA2728" i="1"/>
  <c r="P2728" i="1" s="1"/>
  <c r="D890" i="1"/>
  <c r="H890" i="1" s="1"/>
  <c r="D2711" i="1"/>
  <c r="H2711" i="1" s="1"/>
  <c r="D2363" i="1"/>
  <c r="H2363" i="1" s="1"/>
  <c r="D2756" i="1"/>
  <c r="H2756" i="1" s="1"/>
  <c r="AA1142" i="1"/>
  <c r="AA1575" i="1"/>
  <c r="AA2673" i="1"/>
  <c r="AA2190" i="1"/>
  <c r="P2190" i="1" s="1"/>
  <c r="AA2318" i="1"/>
  <c r="AA2674" i="1"/>
  <c r="P2674" i="1" s="1"/>
  <c r="AA2605" i="1"/>
  <c r="P2605" i="1" s="1"/>
  <c r="AA2637" i="1"/>
  <c r="AA2695" i="1"/>
  <c r="P2695" i="1" s="1"/>
  <c r="AA2711" i="1"/>
  <c r="AA2727" i="1"/>
  <c r="P2727" i="1" s="1"/>
  <c r="AA2396" i="1"/>
  <c r="P2396" i="1" s="1"/>
  <c r="D2694" i="1"/>
  <c r="L1484" i="5" s="1"/>
  <c r="D2702" i="1"/>
  <c r="D2440" i="1"/>
  <c r="H2440" i="1" s="1"/>
  <c r="D2552" i="1"/>
  <c r="D2728" i="1"/>
  <c r="H2728" i="1" s="1"/>
  <c r="D2605" i="1"/>
  <c r="H2605" i="1" s="1"/>
  <c r="D2637" i="1"/>
  <c r="H2637" i="1" s="1"/>
  <c r="D2781" i="1"/>
  <c r="H2781" i="1" s="1"/>
  <c r="AA890" i="1"/>
  <c r="AA1687" i="1"/>
  <c r="AA2694" i="1"/>
  <c r="AA2686" i="1"/>
  <c r="P2686" i="1" s="1"/>
  <c r="AA2822" i="1"/>
  <c r="P2822" i="1" s="1"/>
  <c r="AA2207" i="1"/>
  <c r="AA2363" i="1"/>
  <c r="AA2667" i="1"/>
  <c r="P2667" i="1" s="1"/>
  <c r="AA2699" i="1"/>
  <c r="D999" i="1"/>
  <c r="L663" i="5" s="1"/>
  <c r="D1031" i="1"/>
  <c r="L694" i="5" s="1"/>
  <c r="D2822" i="1"/>
  <c r="H2822" i="1" s="1"/>
  <c r="D1575" i="1"/>
  <c r="L1122" i="5" s="1"/>
  <c r="D2695" i="1"/>
  <c r="H2695" i="1" s="1"/>
  <c r="D2727" i="1"/>
  <c r="H2727" i="1" s="1"/>
  <c r="D2699" i="1"/>
  <c r="H2699" i="1" s="1"/>
  <c r="D2396" i="1"/>
  <c r="H2396" i="1" s="1"/>
  <c r="D2673" i="1"/>
  <c r="AA2114" i="1"/>
  <c r="AA1725" i="1"/>
  <c r="P1725" i="1" s="1"/>
  <c r="AA2309" i="1"/>
  <c r="AA2765" i="1"/>
  <c r="D2765" i="1"/>
  <c r="H2765" i="1" s="1"/>
  <c r="AA289" i="1"/>
  <c r="AA2641" i="1"/>
  <c r="P2641" i="1" s="1"/>
  <c r="D2641" i="1"/>
  <c r="H2641" i="1" s="1"/>
  <c r="AA807" i="1"/>
  <c r="P807" i="1" s="1"/>
  <c r="AA1885" i="1"/>
  <c r="AA2698" i="1"/>
  <c r="P2698" i="1" s="1"/>
  <c r="D2698" i="1"/>
  <c r="H2698" i="1" s="1"/>
  <c r="AA516" i="1"/>
  <c r="AA1722" i="1"/>
  <c r="D1722" i="1"/>
  <c r="L1241" i="5" s="1"/>
  <c r="AA1927" i="1"/>
  <c r="D1927" i="1"/>
  <c r="L1424" i="5" s="1"/>
  <c r="AA2062" i="1"/>
  <c r="P2062" i="1" s="1"/>
  <c r="AA2672" i="1"/>
  <c r="AA1558" i="1"/>
  <c r="AA1537" i="1"/>
  <c r="D1537" i="1"/>
  <c r="L1092" i="5" s="1"/>
  <c r="AA2324" i="1"/>
  <c r="AA960" i="1"/>
  <c r="D960" i="1"/>
  <c r="L631" i="5" s="1"/>
  <c r="AA2426" i="1"/>
  <c r="AA2346" i="1"/>
  <c r="P2346" i="1" s="1"/>
  <c r="D2346" i="1"/>
  <c r="H2346" i="1" s="1"/>
  <c r="AA2283" i="1"/>
  <c r="P2283" i="1" s="1"/>
  <c r="D2283" i="1"/>
  <c r="H2283" i="1" s="1"/>
  <c r="AA465" i="1"/>
  <c r="D465" i="1"/>
  <c r="AA570" i="1"/>
  <c r="AA1177" i="1"/>
  <c r="AA2063" i="1"/>
  <c r="AA1417" i="1"/>
  <c r="D1417" i="1"/>
  <c r="L995" i="5" s="1"/>
  <c r="AA2261" i="1"/>
  <c r="AA600" i="1"/>
  <c r="D600" i="1"/>
  <c r="H600" i="1" s="1"/>
  <c r="AA2590" i="1"/>
  <c r="P2590" i="1" s="1"/>
  <c r="AA2593" i="1"/>
  <c r="AA2592" i="1"/>
  <c r="AA2568" i="1"/>
  <c r="D2568" i="1"/>
  <c r="L1276" i="5" s="1"/>
  <c r="AA1719" i="1"/>
  <c r="P1719" i="1" s="1"/>
  <c r="AA1875" i="1"/>
  <c r="P1875" i="1" s="1"/>
  <c r="AA2081" i="1"/>
  <c r="AA2594" i="1"/>
  <c r="P2594" i="1" s="1"/>
  <c r="AA2458" i="1"/>
  <c r="P2458" i="1" s="1"/>
  <c r="AA1620" i="1"/>
  <c r="AA2407" i="1"/>
  <c r="P2407" i="1" s="1"/>
  <c r="AA2591" i="1"/>
  <c r="D2407" i="1"/>
  <c r="AA77" i="1"/>
  <c r="P77" i="1" s="1"/>
  <c r="AA467" i="1"/>
  <c r="AA616" i="1"/>
  <c r="AA1068" i="1"/>
  <c r="AA1428" i="1"/>
  <c r="AA1434" i="1"/>
  <c r="P1434" i="1" s="1"/>
  <c r="AA2581" i="1"/>
  <c r="P2581" i="1" s="1"/>
  <c r="D2581" i="1"/>
  <c r="H2581" i="1" s="1"/>
  <c r="AA2691" i="1"/>
  <c r="D2691" i="1"/>
  <c r="H2691" i="1" s="1"/>
  <c r="AA1323" i="1"/>
  <c r="AA1695" i="1"/>
  <c r="P1695" i="1" s="1"/>
  <c r="AA211" i="1"/>
  <c r="P211" i="1" s="1"/>
  <c r="AA1224" i="1"/>
  <c r="AA2145" i="1"/>
  <c r="AA1348" i="1"/>
  <c r="AA306" i="1"/>
  <c r="AA918" i="1"/>
  <c r="AA1074" i="1"/>
  <c r="P1074" i="1" s="1"/>
  <c r="AA2079" i="1"/>
  <c r="P2079" i="1" s="1"/>
  <c r="AA2334" i="1"/>
  <c r="P2334" i="1" s="1"/>
  <c r="AA2569" i="1"/>
  <c r="P2569" i="1" s="1"/>
  <c r="AA1720" i="1"/>
  <c r="AA2299" i="1"/>
  <c r="AA2335" i="1"/>
  <c r="P2335" i="1" s="1"/>
  <c r="AA2493" i="1"/>
  <c r="P2493" i="1" s="1"/>
  <c r="AA2653" i="1"/>
  <c r="P2653" i="1" s="1"/>
  <c r="AA2757" i="1"/>
  <c r="P2757" i="1" s="1"/>
  <c r="AA2488" i="1"/>
  <c r="P2488" i="1" s="1"/>
  <c r="AA2548" i="1"/>
  <c r="AA2716" i="1"/>
  <c r="P2716" i="1" s="1"/>
  <c r="D2299" i="1"/>
  <c r="D2488" i="1"/>
  <c r="H2488" i="1" s="1"/>
  <c r="D2548" i="1"/>
  <c r="H2548" i="1" s="1"/>
  <c r="D2716" i="1"/>
  <c r="H2716" i="1" s="1"/>
  <c r="D2569" i="1"/>
  <c r="H2569" i="1" s="1"/>
  <c r="D2653" i="1"/>
  <c r="L1714" i="5" s="1"/>
  <c r="AA798" i="1"/>
  <c r="AA2704" i="1"/>
  <c r="P2704" i="1" s="1"/>
  <c r="AA300" i="1"/>
  <c r="AA1707" i="1"/>
  <c r="AA136" i="1"/>
  <c r="P136" i="1" s="1"/>
  <c r="AA1726" i="1"/>
  <c r="AA773" i="1"/>
  <c r="D773" i="1"/>
  <c r="L494" i="5" s="1"/>
  <c r="AA24" i="1"/>
  <c r="P24" i="1" s="1"/>
  <c r="AA1011" i="1"/>
  <c r="AA2115" i="1"/>
  <c r="AA398" i="1"/>
  <c r="AA58" i="1"/>
  <c r="P58" i="1" s="1"/>
  <c r="AA643" i="1"/>
  <c r="P643" i="1" s="1"/>
  <c r="AA1091" i="1"/>
  <c r="AA2311" i="1"/>
  <c r="D2311" i="1"/>
  <c r="H2311" i="1" s="1"/>
  <c r="AA1532" i="1"/>
  <c r="AA1776" i="1"/>
  <c r="AA2525" i="1"/>
  <c r="D2525" i="1"/>
  <c r="AA443" i="1"/>
  <c r="AA2389" i="1"/>
  <c r="AA2375" i="1"/>
  <c r="D2375" i="1"/>
  <c r="H2375" i="1" s="1"/>
  <c r="AA1804" i="1"/>
  <c r="D1804" i="1"/>
  <c r="H1804" i="1" s="1"/>
  <c r="AA1033" i="1"/>
  <c r="P1033" i="1" s="1"/>
  <c r="D1033" i="1"/>
  <c r="AA2177" i="1"/>
  <c r="AA294" i="1"/>
  <c r="AA1232" i="1"/>
  <c r="AA2338" i="1"/>
  <c r="P2338" i="1" s="1"/>
  <c r="D2338" i="1"/>
  <c r="H2338" i="1" s="1"/>
  <c r="AA215" i="1"/>
  <c r="P215" i="1" s="1"/>
  <c r="AA1587" i="1"/>
  <c r="D1587" i="1"/>
  <c r="AA2196" i="1"/>
  <c r="D2196" i="1"/>
  <c r="L1697" i="5" s="1"/>
  <c r="AA188" i="1"/>
  <c r="P188" i="1" s="1"/>
  <c r="D188" i="1"/>
  <c r="L101" i="5" s="1"/>
  <c r="AA2774" i="1"/>
  <c r="AA2850" i="1"/>
  <c r="AA1603" i="1"/>
  <c r="P1603" i="1" s="1"/>
  <c r="AA653" i="1"/>
  <c r="AA2783" i="1"/>
  <c r="AA2646" i="1"/>
  <c r="P2646" i="1" s="1"/>
  <c r="D2646" i="1"/>
  <c r="L1510" i="5" s="1"/>
  <c r="AA1975" i="1"/>
  <c r="AA2486" i="1"/>
  <c r="AA2795" i="1"/>
  <c r="D1975" i="1"/>
  <c r="L1467" i="5" s="1"/>
  <c r="D2486" i="1"/>
  <c r="L1262" i="5" s="1"/>
  <c r="AA1640" i="1"/>
  <c r="D1640" i="1"/>
  <c r="L1174" i="5" s="1"/>
  <c r="AA657" i="1"/>
  <c r="P657" i="1" s="1"/>
  <c r="D657" i="1"/>
  <c r="H657" i="1" s="1"/>
  <c r="AA303" i="1"/>
  <c r="P303" i="1" s="1"/>
  <c r="AA1200" i="1"/>
  <c r="AA428" i="1"/>
  <c r="AA1429" i="1"/>
  <c r="P1429" i="1" s="1"/>
  <c r="AA2106" i="1"/>
  <c r="P2106" i="1" s="1"/>
  <c r="AA1533" i="1"/>
  <c r="AA90" i="1"/>
  <c r="P90" i="1" s="1"/>
  <c r="AA1547" i="1"/>
  <c r="D1547" i="1"/>
  <c r="AA595" i="1"/>
  <c r="P595" i="1" s="1"/>
  <c r="AA520" i="1"/>
  <c r="AA1723" i="1"/>
  <c r="P1723" i="1" s="1"/>
  <c r="D1723" i="1"/>
  <c r="L1242" i="5" s="1"/>
  <c r="AA368" i="1"/>
  <c r="AA1201" i="1"/>
  <c r="AA1540" i="1"/>
  <c r="AA579" i="1"/>
  <c r="P579" i="1" s="1"/>
  <c r="AA1740" i="1"/>
  <c r="AA2408" i="1"/>
  <c r="P2408" i="1" s="1"/>
  <c r="AA1902" i="1"/>
  <c r="P1902" i="1" s="1"/>
  <c r="AA1884" i="1"/>
  <c r="AA964" i="1"/>
  <c r="AA2456" i="1"/>
  <c r="AA2504" i="1"/>
  <c r="AA2214" i="1"/>
  <c r="AA2302" i="1"/>
  <c r="P2302" i="1" s="1"/>
  <c r="AA1913" i="1"/>
  <c r="AA2128" i="1"/>
  <c r="D2128" i="1"/>
  <c r="L1622" i="5" s="1"/>
  <c r="AA1584" i="1"/>
  <c r="AA1888" i="1"/>
  <c r="D1584" i="1"/>
  <c r="H1584" i="1" s="1"/>
  <c r="D1888" i="1"/>
  <c r="H1888" i="1" s="1"/>
  <c r="AA2265" i="1"/>
  <c r="AA141" i="1"/>
  <c r="P141" i="1" s="1"/>
  <c r="AA181" i="1"/>
  <c r="P181" i="1" s="1"/>
  <c r="AA1827" i="1"/>
  <c r="P1827" i="1" s="1"/>
  <c r="AA383" i="1"/>
  <c r="AA2689" i="1"/>
  <c r="D181" i="1"/>
  <c r="L96" i="5" s="1"/>
  <c r="D383" i="1"/>
  <c r="L216" i="5" s="1"/>
  <c r="D1827" i="1"/>
  <c r="AA347" i="1"/>
  <c r="AA590" i="1"/>
  <c r="AA217" i="1"/>
  <c r="P217" i="1" s="1"/>
  <c r="AA1799" i="1"/>
  <c r="P1799" i="1" s="1"/>
  <c r="D1799" i="1"/>
  <c r="AA2559" i="1"/>
  <c r="P2559" i="1" s="1"/>
  <c r="D2559" i="1"/>
  <c r="H2559" i="1" s="1"/>
  <c r="AA2290" i="1"/>
  <c r="P2290" i="1" s="1"/>
  <c r="AA1518" i="1"/>
  <c r="AA888" i="1"/>
  <c r="P888" i="1" s="1"/>
  <c r="AA507" i="1"/>
  <c r="AA112" i="1"/>
  <c r="P112" i="1" s="1"/>
  <c r="AA26" i="1"/>
  <c r="P26" i="1" s="1"/>
  <c r="AA1221" i="1"/>
  <c r="AA1787" i="1"/>
  <c r="AA187" i="1"/>
  <c r="P187" i="1" s="1"/>
  <c r="AA956" i="1"/>
  <c r="AA1477" i="1"/>
  <c r="P1477" i="1" s="1"/>
  <c r="AA768" i="1"/>
  <c r="AA972" i="1"/>
  <c r="AA952" i="1"/>
  <c r="AA1272" i="1"/>
  <c r="AA1049" i="1"/>
  <c r="AA1300" i="1"/>
  <c r="P1300" i="1" s="1"/>
  <c r="AA1573" i="1"/>
  <c r="P1573" i="1" s="1"/>
  <c r="AA2284" i="1"/>
  <c r="P2284" i="1" s="1"/>
  <c r="AA262" i="1"/>
  <c r="AA298" i="1"/>
  <c r="AA606" i="1"/>
  <c r="AA1792" i="1"/>
  <c r="AA2122" i="1"/>
  <c r="P2122" i="1" s="1"/>
  <c r="AA2742" i="1"/>
  <c r="AA2687" i="1"/>
  <c r="AA2636" i="1"/>
  <c r="P2636" i="1" s="1"/>
  <c r="AA2664" i="1"/>
  <c r="AA2852" i="1"/>
  <c r="P2852" i="1" s="1"/>
  <c r="D1573" i="1"/>
  <c r="L1120" i="5" s="1"/>
  <c r="D2284" i="1"/>
  <c r="H2284" i="1" s="1"/>
  <c r="AA1152" i="1"/>
  <c r="AA57" i="1"/>
  <c r="P57" i="1" s="1"/>
  <c r="AA257" i="1"/>
  <c r="AA29" i="1"/>
  <c r="P29" i="1" s="1"/>
  <c r="AA235" i="1"/>
  <c r="P235" i="1" s="1"/>
  <c r="AA1961" i="1"/>
  <c r="AA1027" i="1"/>
  <c r="P1027" i="1" s="1"/>
  <c r="AA2585" i="1"/>
  <c r="AA2751" i="1"/>
  <c r="AA1026" i="1"/>
  <c r="AA2764" i="1"/>
  <c r="P2764" i="1" s="1"/>
  <c r="AA280" i="1"/>
  <c r="AA1355" i="1"/>
  <c r="AA1063" i="1"/>
  <c r="AA2039" i="1"/>
  <c r="AA587" i="1"/>
  <c r="AA1700" i="1"/>
  <c r="AA1331" i="1"/>
  <c r="D1331" i="1"/>
  <c r="L927" i="5" s="1"/>
  <c r="AA1247" i="1"/>
  <c r="AA2158" i="1"/>
  <c r="P2158" i="1" s="1"/>
  <c r="AA1430" i="1"/>
  <c r="AA2628" i="1"/>
  <c r="D2628" i="1"/>
  <c r="H2628" i="1" s="1"/>
  <c r="AA1861" i="1"/>
  <c r="D1861" i="1"/>
  <c r="AA788" i="1"/>
  <c r="AA146" i="1"/>
  <c r="P146" i="1" s="1"/>
  <c r="AA1390" i="1"/>
  <c r="AA1829" i="1"/>
  <c r="D1829" i="1"/>
  <c r="AA887" i="1"/>
  <c r="D887" i="1"/>
  <c r="L572" i="5" s="1"/>
  <c r="AA2031" i="1"/>
  <c r="AA1461" i="1"/>
  <c r="AA1656" i="1"/>
  <c r="AA2258" i="1"/>
  <c r="AA2074" i="1"/>
  <c r="P2074" i="1" s="1"/>
  <c r="AA2047" i="1"/>
  <c r="AA2094" i="1"/>
  <c r="AA1600" i="1"/>
  <c r="AA2231" i="1"/>
  <c r="AA2331" i="1"/>
  <c r="AA2088" i="1"/>
  <c r="AA1014" i="1"/>
  <c r="AA464" i="1"/>
  <c r="AA1753" i="1"/>
  <c r="P1753" i="1" s="1"/>
  <c r="AA2130" i="1"/>
  <c r="D2130" i="1"/>
  <c r="H2130" i="1" s="1"/>
  <c r="AA2080" i="1"/>
  <c r="P2080" i="1" s="1"/>
  <c r="AA871" i="1"/>
  <c r="P871" i="1" s="1"/>
  <c r="AA2337" i="1"/>
  <c r="AA2132" i="1"/>
  <c r="AA2215" i="1"/>
  <c r="AA1974" i="1"/>
  <c r="P1974" i="1" s="1"/>
  <c r="AA34" i="1"/>
  <c r="P34" i="1" s="1"/>
  <c r="AA910" i="1"/>
  <c r="AA2135" i="1"/>
  <c r="AA1070" i="1"/>
  <c r="D1070" i="1"/>
  <c r="L724" i="5" s="1"/>
  <c r="AA2670" i="1"/>
  <c r="AA1914" i="1"/>
  <c r="P1914" i="1" s="1"/>
  <c r="AA1453" i="1"/>
  <c r="AA844" i="1"/>
  <c r="AA2321" i="1"/>
  <c r="AA608" i="1"/>
  <c r="AA2470" i="1"/>
  <c r="P2470" i="1" s="1"/>
  <c r="AA2471" i="1"/>
  <c r="AA2472" i="1"/>
  <c r="AA699" i="1"/>
  <c r="P699" i="1" s="1"/>
  <c r="AA1752" i="1"/>
  <c r="AA513" i="1"/>
  <c r="P513" i="1" s="1"/>
  <c r="AA909" i="1"/>
  <c r="P909" i="1" s="1"/>
  <c r="D909" i="1"/>
  <c r="L588" i="5" s="1"/>
  <c r="AA2496" i="1"/>
  <c r="D2496" i="1"/>
  <c r="H2496" i="1" s="1"/>
  <c r="AA1997" i="1"/>
  <c r="AA2487" i="1"/>
  <c r="P2487" i="1" s="1"/>
  <c r="D2487" i="1"/>
  <c r="H2487" i="1" s="1"/>
  <c r="AA778" i="1"/>
  <c r="AA1657" i="1"/>
  <c r="AA2068" i="1"/>
  <c r="P2068" i="1" s="1"/>
  <c r="AA2737" i="1"/>
  <c r="D2737" i="1"/>
  <c r="H2737" i="1" s="1"/>
  <c r="AA2097" i="1"/>
  <c r="AA344" i="1"/>
  <c r="AA436" i="1"/>
  <c r="AA2669" i="1"/>
  <c r="AA1022" i="1"/>
  <c r="AA2625" i="1"/>
  <c r="D2625" i="1"/>
  <c r="H2625" i="1" s="1"/>
  <c r="AA2539" i="1"/>
  <c r="AA495" i="1"/>
  <c r="AA2834" i="1"/>
  <c r="D2834" i="1"/>
  <c r="H2834" i="1" s="1"/>
  <c r="AA2152" i="1"/>
  <c r="P2152" i="1" s="1"/>
  <c r="AA1749" i="1"/>
  <c r="P1749" i="1" s="1"/>
  <c r="AA2640" i="1"/>
  <c r="AA68" i="1"/>
  <c r="P68" i="1" s="1"/>
  <c r="AA477" i="1"/>
  <c r="P477" i="1" s="1"/>
  <c r="AA1839" i="1"/>
  <c r="AA1686" i="1"/>
  <c r="AA646" i="1"/>
  <c r="AA8" i="1"/>
  <c r="P8" i="1" s="1"/>
  <c r="AA2032" i="1"/>
  <c r="P2032" i="1" s="1"/>
  <c r="D8" i="1"/>
  <c r="AA2150" i="1"/>
  <c r="AA2148" i="1"/>
  <c r="AA2149" i="1"/>
  <c r="AA545" i="1"/>
  <c r="AA2838" i="1"/>
  <c r="AA2113" i="1"/>
  <c r="P2113" i="1" s="1"/>
  <c r="AA546" i="1"/>
  <c r="AA101" i="1"/>
  <c r="P101" i="1" s="1"/>
  <c r="AA339" i="1"/>
  <c r="P339" i="1" s="1"/>
  <c r="AA2582" i="1"/>
  <c r="AA557" i="1"/>
  <c r="AA2259" i="1"/>
  <c r="D557" i="1"/>
  <c r="AA1967" i="1"/>
  <c r="AA2717" i="1"/>
  <c r="AA133" i="1"/>
  <c r="P133" i="1" s="1"/>
  <c r="AA585" i="1"/>
  <c r="AA2523" i="1"/>
  <c r="P2523" i="1" s="1"/>
  <c r="D2523" i="1"/>
  <c r="H2523" i="1" s="1"/>
  <c r="AA552" i="1"/>
  <c r="AA1427" i="1"/>
  <c r="AA494" i="1"/>
  <c r="AA1330" i="1"/>
  <c r="AA1977" i="1"/>
  <c r="AA2307" i="1"/>
  <c r="P2307" i="1" s="1"/>
  <c r="D2307" i="1"/>
  <c r="H2307" i="1" s="1"/>
  <c r="AA2249" i="1"/>
  <c r="AA1229" i="1"/>
  <c r="AA599" i="1"/>
  <c r="AA1292" i="1"/>
  <c r="AA594" i="1"/>
  <c r="AA1807" i="1"/>
  <c r="AA1559" i="1"/>
  <c r="P1559" i="1" s="1"/>
  <c r="AA445" i="1"/>
  <c r="AA2306" i="1"/>
  <c r="D2306" i="1"/>
  <c r="AA1930" i="1"/>
  <c r="AA1487" i="1"/>
  <c r="AA556" i="1"/>
  <c r="AA2457" i="1"/>
  <c r="P2457" i="1" s="1"/>
  <c r="AA1684" i="1"/>
  <c r="AA1798" i="1"/>
  <c r="AA589" i="1"/>
  <c r="AA2729" i="1"/>
  <c r="D2729" i="1"/>
  <c r="H2729" i="1" s="1"/>
  <c r="AA1303" i="1"/>
  <c r="AA275" i="1"/>
  <c r="AA2253" i="1"/>
  <c r="D2253" i="1"/>
  <c r="H2253" i="1" s="1"/>
  <c r="AA2305" i="1"/>
  <c r="D2305" i="1"/>
  <c r="H2305" i="1" s="1"/>
  <c r="AA30" i="1"/>
  <c r="P30" i="1" s="1"/>
  <c r="AA343" i="1"/>
  <c r="P343" i="1" s="1"/>
  <c r="AA2541" i="1"/>
  <c r="AA615" i="1"/>
  <c r="P615" i="1" s="1"/>
  <c r="AA2244" i="1"/>
  <c r="AA1503" i="1"/>
  <c r="AA1713" i="1"/>
  <c r="P1713" i="1" s="1"/>
  <c r="AA67" i="1"/>
  <c r="P67" i="1" s="1"/>
  <c r="AA977" i="1"/>
  <c r="AA1203" i="1"/>
  <c r="P1203" i="1" s="1"/>
  <c r="AA2153" i="1"/>
  <c r="AA2806" i="1"/>
  <c r="P2806" i="1" s="1"/>
  <c r="AA2279" i="1"/>
  <c r="AA2791" i="1"/>
  <c r="D67" i="1"/>
  <c r="L34" i="5" s="1"/>
  <c r="D2153" i="1"/>
  <c r="D2279" i="1"/>
  <c r="H2279" i="1" s="1"/>
  <c r="AA1702" i="1"/>
  <c r="AA2609" i="1"/>
  <c r="AA823" i="1"/>
  <c r="P823" i="1" s="1"/>
  <c r="AA904" i="1"/>
  <c r="AA2453" i="1"/>
  <c r="AA1767" i="1"/>
  <c r="AA145" i="1"/>
  <c r="P145" i="1" s="1"/>
  <c r="AA265" i="1"/>
  <c r="P265" i="1" s="1"/>
  <c r="AA921" i="1"/>
  <c r="D265" i="1"/>
  <c r="L142" i="5" s="1"/>
  <c r="AA688" i="1"/>
  <c r="AA1286" i="1"/>
  <c r="AA636" i="1"/>
  <c r="D636" i="1"/>
  <c r="H636" i="1" s="1"/>
  <c r="AA1712" i="1"/>
  <c r="AA1946" i="1"/>
  <c r="AA1501" i="1"/>
  <c r="AA2278" i="1"/>
  <c r="P2278" i="1" s="1"/>
  <c r="AA1421" i="1"/>
  <c r="AA369" i="1"/>
  <c r="P369" i="1" s="1"/>
  <c r="AA28" i="1"/>
  <c r="P28" i="1" s="1"/>
  <c r="AA1280" i="1"/>
  <c r="AA1514" i="1"/>
  <c r="P1514" i="1" s="1"/>
  <c r="AA1709" i="1"/>
  <c r="AA1890" i="1"/>
  <c r="P1890" i="1" s="1"/>
  <c r="AA1904" i="1"/>
  <c r="P1904" i="1" s="1"/>
  <c r="AA2535" i="1"/>
  <c r="AA2843" i="1"/>
  <c r="AA453" i="1"/>
  <c r="AA295" i="1"/>
  <c r="P295" i="1" s="1"/>
  <c r="AA2537" i="1"/>
  <c r="AA882" i="1"/>
  <c r="AA40" i="1"/>
  <c r="P40" i="1" s="1"/>
  <c r="AA131" i="1"/>
  <c r="P131" i="1" s="1"/>
  <c r="AA45" i="1"/>
  <c r="P45" i="1" s="1"/>
  <c r="AA476" i="1"/>
  <c r="AA912" i="1"/>
  <c r="AA1546" i="1"/>
  <c r="AA1873" i="1"/>
  <c r="AA499" i="1"/>
  <c r="P499" i="1" s="1"/>
  <c r="AA1790" i="1"/>
  <c r="AA1077" i="1"/>
  <c r="AA496" i="1"/>
  <c r="AA769" i="1"/>
  <c r="AA801" i="1"/>
  <c r="P801" i="1" s="1"/>
  <c r="AA833" i="1"/>
  <c r="AA1431" i="1"/>
  <c r="AA1811" i="1"/>
  <c r="P1811" i="1" s="1"/>
  <c r="AA1149" i="1"/>
  <c r="AA1493" i="1"/>
  <c r="AA707" i="1"/>
  <c r="AA1245" i="1"/>
  <c r="AA164" i="1"/>
  <c r="P164" i="1" s="1"/>
  <c r="AA425" i="1"/>
  <c r="AA735" i="1"/>
  <c r="P735" i="1" s="1"/>
  <c r="AA1481" i="1"/>
  <c r="AA202" i="1"/>
  <c r="P202" i="1" s="1"/>
  <c r="AA690" i="1"/>
  <c r="AA894" i="1"/>
  <c r="AA982" i="1"/>
  <c r="AA1134" i="1"/>
  <c r="AA1210" i="1"/>
  <c r="P1210" i="1" s="1"/>
  <c r="AA1538" i="1"/>
  <c r="P1538" i="1" s="1"/>
  <c r="AA1730" i="1"/>
  <c r="AA1783" i="1"/>
  <c r="AA2221" i="1"/>
  <c r="P2221" i="1" s="1"/>
  <c r="AA2105" i="1"/>
  <c r="AA2217" i="1"/>
  <c r="P2217" i="1" s="1"/>
  <c r="AA1488" i="1"/>
  <c r="AA1508" i="1"/>
  <c r="AA1524" i="1"/>
  <c r="P1524" i="1" s="1"/>
  <c r="AA1688" i="1"/>
  <c r="AA2117" i="1"/>
  <c r="AA2218" i="1"/>
  <c r="P2218" i="1" s="1"/>
  <c r="AA2506" i="1"/>
  <c r="P2506" i="1" s="1"/>
  <c r="AA2255" i="1"/>
  <c r="AA2287" i="1"/>
  <c r="AA2391" i="1"/>
  <c r="AA2427" i="1"/>
  <c r="AA2543" i="1"/>
  <c r="AA2528" i="1"/>
  <c r="P2528" i="1" s="1"/>
  <c r="AA2736" i="1"/>
  <c r="P2736" i="1" s="1"/>
  <c r="AA2809" i="1"/>
  <c r="D912" i="1"/>
  <c r="L589" i="5" s="1"/>
  <c r="D1546" i="1"/>
  <c r="H1546" i="1" s="1"/>
  <c r="D2391" i="1"/>
  <c r="H2391" i="1" s="1"/>
  <c r="D2255" i="1"/>
  <c r="H2255" i="1" s="1"/>
  <c r="D2736" i="1"/>
  <c r="H2736" i="1" s="1"/>
  <c r="AA1879" i="1"/>
  <c r="P1879" i="1" s="1"/>
  <c r="AA2332" i="1"/>
  <c r="P2332" i="1" s="1"/>
  <c r="D2332" i="1"/>
  <c r="H2332" i="1" s="1"/>
  <c r="AA1076" i="1"/>
  <c r="AA19" i="1"/>
  <c r="P19" i="1" s="1"/>
  <c r="AA387" i="1"/>
  <c r="AA102" i="1"/>
  <c r="P102" i="1" s="1"/>
  <c r="AA900" i="1"/>
  <c r="AA2200" i="1"/>
  <c r="P2200" i="1" s="1"/>
  <c r="AA1365" i="1"/>
  <c r="AA1941" i="1"/>
  <c r="AA1204" i="1"/>
  <c r="P1204" i="1" s="1"/>
  <c r="AA1650" i="1"/>
  <c r="AA2018" i="1"/>
  <c r="P2018" i="1" s="1"/>
  <c r="AA65" i="1"/>
  <c r="P65" i="1" s="1"/>
  <c r="AA2613" i="1"/>
  <c r="AA671" i="1"/>
  <c r="AA1415" i="1"/>
  <c r="AA2630" i="1"/>
  <c r="D2630" i="1"/>
  <c r="H2630" i="1" s="1"/>
  <c r="AA1073" i="1"/>
  <c r="AA1732" i="1"/>
  <c r="D1732" i="1"/>
  <c r="AA1223" i="1"/>
  <c r="AA817" i="1"/>
  <c r="P817" i="1" s="1"/>
  <c r="AA1992" i="1"/>
  <c r="D817" i="1"/>
  <c r="AA624" i="1"/>
  <c r="AA970" i="1"/>
  <c r="AA2019" i="1"/>
  <c r="P2019" i="1" s="1"/>
  <c r="AA2740" i="1"/>
  <c r="P2740" i="1" s="1"/>
  <c r="AA2510" i="1"/>
  <c r="AA2511" i="1"/>
  <c r="P2511" i="1" s="1"/>
  <c r="AA1635" i="1"/>
  <c r="P1635" i="1" s="1"/>
  <c r="AA2666" i="1"/>
  <c r="P2666" i="1" s="1"/>
  <c r="AA574" i="1"/>
  <c r="D574" i="1"/>
  <c r="AA1793" i="1"/>
  <c r="P1793" i="1" s="1"/>
  <c r="AA835" i="1"/>
  <c r="AA1243" i="1"/>
  <c r="AA1345" i="1"/>
  <c r="AA276" i="1"/>
  <c r="AA1225" i="1"/>
  <c r="P1225" i="1" s="1"/>
  <c r="AA1789" i="1"/>
  <c r="AA1172" i="1"/>
  <c r="AA1905" i="1"/>
  <c r="P1905" i="1" s="1"/>
  <c r="AA2314" i="1"/>
  <c r="P2314" i="1" s="1"/>
  <c r="D1905" i="1"/>
  <c r="H1905" i="1" s="1"/>
  <c r="AA1602" i="1"/>
  <c r="AA2055" i="1"/>
  <c r="AA2770" i="1"/>
  <c r="P2770" i="1" s="1"/>
  <c r="AA2109" i="1"/>
  <c r="AA315" i="1"/>
  <c r="AA2347" i="1"/>
  <c r="P2347" i="1" s="1"/>
  <c r="AA617" i="1"/>
  <c r="AA2743" i="1"/>
  <c r="AA1496" i="1"/>
  <c r="AA1019" i="1"/>
  <c r="AA2124" i="1"/>
  <c r="AA2724" i="1"/>
  <c r="D2124" i="1"/>
  <c r="H2124" i="1" s="1"/>
  <c r="AA1891" i="1"/>
  <c r="AA713" i="1"/>
  <c r="AA450" i="1"/>
  <c r="AA1141" i="1"/>
  <c r="P1141" i="1" s="1"/>
  <c r="AA2714" i="1"/>
  <c r="D2714" i="1"/>
  <c r="H2714" i="1" s="1"/>
  <c r="AA2250" i="1"/>
  <c r="P2250" i="1" s="1"/>
  <c r="AA2404" i="1"/>
  <c r="P2404" i="1" s="1"/>
  <c r="AA1092" i="1"/>
  <c r="AA43" i="1"/>
  <c r="P43" i="1" s="1"/>
  <c r="AA1320" i="1"/>
  <c r="AA2040" i="1"/>
  <c r="P2040" i="1" s="1"/>
  <c r="AA433" i="1"/>
  <c r="AA2425" i="1"/>
  <c r="AA379" i="1"/>
  <c r="AA2379" i="1"/>
  <c r="P2379" i="1" s="1"/>
  <c r="AA1739" i="1"/>
  <c r="AA841" i="1"/>
  <c r="P841" i="1" s="1"/>
  <c r="AA384" i="1"/>
  <c r="AA1881" i="1"/>
  <c r="P1881" i="1" s="1"/>
  <c r="AA209" i="1"/>
  <c r="P209" i="1" s="1"/>
  <c r="AA1385" i="1"/>
  <c r="AA1381" i="1"/>
  <c r="AA603" i="1"/>
  <c r="D603" i="1"/>
  <c r="H603" i="1" s="1"/>
  <c r="AA780" i="1"/>
  <c r="AA537" i="1"/>
  <c r="P537" i="1" s="1"/>
  <c r="AA2166" i="1"/>
  <c r="AA958" i="1"/>
  <c r="AA323" i="1"/>
  <c r="AA602" i="1"/>
  <c r="AA620" i="1"/>
  <c r="AA1562" i="1"/>
  <c r="AA2273" i="1"/>
  <c r="AA588" i="1"/>
  <c r="AA1420" i="1"/>
  <c r="P1420" i="1" s="1"/>
  <c r="AA1140" i="1"/>
  <c r="AA1361" i="1"/>
  <c r="AA2365" i="1"/>
  <c r="P2365" i="1" s="1"/>
  <c r="D2365" i="1"/>
  <c r="H2365" i="1" s="1"/>
  <c r="AA693" i="1"/>
  <c r="P693" i="1" s="1"/>
  <c r="D693" i="1"/>
  <c r="L439" i="5" s="1"/>
  <c r="AA284" i="1"/>
  <c r="AA1825" i="1"/>
  <c r="P1825" i="1" s="1"/>
  <c r="AA544" i="1"/>
  <c r="AA32" i="1"/>
  <c r="P32" i="1" s="1"/>
  <c r="AA469" i="1"/>
  <c r="P469" i="1" s="1"/>
  <c r="AA1285" i="1"/>
  <c r="P1285" i="1" s="1"/>
  <c r="AA764" i="1"/>
  <c r="AA1009" i="1"/>
  <c r="AA572" i="1"/>
  <c r="AA581" i="1"/>
  <c r="AA1004" i="1"/>
  <c r="AA1207" i="1"/>
  <c r="AA404" i="1"/>
  <c r="AA441" i="1"/>
  <c r="AA1530" i="1"/>
  <c r="AA2326" i="1"/>
  <c r="P2326" i="1" s="1"/>
  <c r="AA562" i="1"/>
  <c r="AA1102" i="1"/>
  <c r="P1102" i="1" s="1"/>
  <c r="AA1326" i="1"/>
  <c r="P1326" i="1" s="1"/>
  <c r="AA2136" i="1"/>
  <c r="AA1452" i="1"/>
  <c r="AA1460" i="1"/>
  <c r="AA2596" i="1"/>
  <c r="P2596" i="1" s="1"/>
  <c r="D1452" i="1"/>
  <c r="AA1108" i="1"/>
  <c r="AA1715" i="1"/>
  <c r="P1715" i="1" s="1"/>
  <c r="AA1410" i="1"/>
  <c r="AA1404" i="1"/>
  <c r="AA489" i="1"/>
  <c r="AA822" i="1"/>
  <c r="AA1664" i="1"/>
  <c r="AA503" i="1"/>
  <c r="AA759" i="1"/>
  <c r="P759" i="1" s="1"/>
  <c r="AA522" i="1"/>
  <c r="AA2060" i="1"/>
  <c r="P2060" i="1" s="1"/>
  <c r="AA63" i="1"/>
  <c r="P63" i="1" s="1"/>
  <c r="AA709" i="1"/>
  <c r="AA1515" i="1"/>
  <c r="D709" i="1"/>
  <c r="L448" i="5" s="1"/>
  <c r="AA1212" i="1"/>
  <c r="AA2343" i="1"/>
  <c r="P2343" i="1" s="1"/>
  <c r="AA903" i="1"/>
  <c r="P903" i="1" s="1"/>
  <c r="AA475" i="1"/>
  <c r="P475" i="1" s="1"/>
  <c r="AA1498" i="1"/>
  <c r="P1498" i="1" s="1"/>
  <c r="AA1697" i="1"/>
  <c r="AA1209" i="1"/>
  <c r="AA2319" i="1"/>
  <c r="AA338" i="1"/>
  <c r="AA554" i="1"/>
  <c r="AA1851" i="1"/>
  <c r="AA426" i="1"/>
  <c r="AA2415" i="1"/>
  <c r="P2415" i="1" s="1"/>
  <c r="AA1377" i="1"/>
  <c r="AA2169" i="1"/>
  <c r="AA1029" i="1"/>
  <c r="P1029" i="1" s="1"/>
  <c r="AA2001" i="1"/>
  <c r="AA1109" i="1"/>
  <c r="AA2308" i="1"/>
  <c r="P2308" i="1" s="1"/>
  <c r="AA364" i="1"/>
  <c r="AA518" i="1"/>
  <c r="AA2616" i="1"/>
  <c r="AA459" i="1"/>
  <c r="AA953" i="1"/>
  <c r="AA1655" i="1"/>
  <c r="AA2242" i="1"/>
  <c r="AA2684" i="1"/>
  <c r="P2684" i="1" s="1"/>
  <c r="AA1189" i="1"/>
  <c r="AA2385" i="1"/>
  <c r="AA862" i="1"/>
  <c r="AA901" i="1"/>
  <c r="P901" i="1" s="1"/>
  <c r="AA1182" i="1"/>
  <c r="P1182" i="1" s="1"/>
  <c r="AA1520" i="1"/>
  <c r="AA517" i="1"/>
  <c r="P517" i="1" s="1"/>
  <c r="AA2807" i="1"/>
  <c r="AA512" i="1"/>
  <c r="AA1658" i="1"/>
  <c r="AA1865" i="1"/>
  <c r="AA1495" i="1"/>
  <c r="AA2266" i="1"/>
  <c r="AA2336" i="1"/>
  <c r="P2336" i="1" s="1"/>
  <c r="AA630" i="1"/>
  <c r="AA2414" i="1"/>
  <c r="AA120" i="1"/>
  <c r="P120" i="1" s="1"/>
  <c r="AA2626" i="1"/>
  <c r="P2626" i="1" s="1"/>
  <c r="AA422" i="1"/>
  <c r="AA1652" i="1"/>
  <c r="AA2420" i="1"/>
  <c r="AA1949" i="1"/>
  <c r="AA2194" i="1"/>
  <c r="P2194" i="1" s="1"/>
  <c r="AA259" i="1"/>
  <c r="AA2841" i="1"/>
  <c r="AA274" i="1"/>
  <c r="AA1743" i="1"/>
  <c r="AA922" i="1"/>
  <c r="AA1371" i="1"/>
  <c r="AA1621" i="1"/>
  <c r="AA1551" i="1"/>
  <c r="P1551" i="1" s="1"/>
  <c r="AA474" i="1"/>
  <c r="AA33" i="1"/>
  <c r="P33" i="1" s="1"/>
  <c r="AA1589" i="1"/>
  <c r="P1589" i="1" s="1"/>
  <c r="AA1195" i="1"/>
  <c r="AA2380" i="1"/>
  <c r="AA849" i="1"/>
  <c r="P849" i="1" s="1"/>
  <c r="AA919" i="1"/>
  <c r="P919" i="1" s="1"/>
  <c r="AA957" i="1"/>
  <c r="P957" i="1" s="1"/>
  <c r="AA521" i="1"/>
  <c r="AA2745" i="1"/>
  <c r="AA1556" i="1"/>
  <c r="P1556" i="1" s="1"/>
  <c r="AA1045" i="1"/>
  <c r="P1045" i="1" s="1"/>
  <c r="AA438" i="1"/>
  <c r="P438" i="1" s="1"/>
  <c r="AA1190" i="1"/>
  <c r="AA335" i="1"/>
  <c r="AA1945" i="1"/>
  <c r="AA1113" i="1"/>
  <c r="AA2356" i="1"/>
  <c r="P2356" i="1" s="1"/>
  <c r="AA504" i="1"/>
  <c r="AA485" i="1"/>
  <c r="P485" i="1" s="1"/>
  <c r="AA584" i="1"/>
  <c r="AA529" i="1"/>
  <c r="P529" i="1" s="1"/>
  <c r="AA1937" i="1"/>
  <c r="AA1175" i="1"/>
  <c r="AA1239" i="1"/>
  <c r="AA1260" i="1"/>
  <c r="AA1526" i="1"/>
  <c r="AA1128" i="1"/>
  <c r="AA1357" i="1"/>
  <c r="AA191" i="1"/>
  <c r="P191" i="1" s="1"/>
  <c r="AA687" i="1"/>
  <c r="AA1071" i="1"/>
  <c r="AA1279" i="1"/>
  <c r="AA1369" i="1"/>
  <c r="P1369" i="1" s="1"/>
  <c r="AA1935" i="1"/>
  <c r="P1935" i="1" s="1"/>
  <c r="AA1963" i="1"/>
  <c r="AA2046" i="1"/>
  <c r="AA214" i="1"/>
  <c r="P214" i="1" s="1"/>
  <c r="AA478" i="1"/>
  <c r="AA1122" i="1"/>
  <c r="AA1906" i="1"/>
  <c r="AA2011" i="1"/>
  <c r="AA2071" i="1"/>
  <c r="AA2075" i="1"/>
  <c r="AA2164" i="1"/>
  <c r="AA1708" i="1"/>
  <c r="AA1836" i="1"/>
  <c r="P1836" i="1" s="1"/>
  <c r="AA2538" i="1"/>
  <c r="P2538" i="1" s="1"/>
  <c r="AA2147" i="1"/>
  <c r="AA2501" i="1"/>
  <c r="AA2500" i="1"/>
  <c r="P2500" i="1" s="1"/>
  <c r="AA313" i="1"/>
  <c r="P313" i="1" s="1"/>
  <c r="AA2570" i="1"/>
  <c r="P2570" i="1" s="1"/>
  <c r="AA2159" i="1"/>
  <c r="AA782" i="1"/>
  <c r="AA1517" i="1"/>
  <c r="AA2779" i="1"/>
  <c r="P2779" i="1" s="1"/>
  <c r="D1517" i="1"/>
  <c r="L1074" i="5" s="1"/>
  <c r="AA748" i="1"/>
  <c r="AA2438" i="1"/>
  <c r="AA1976" i="1"/>
  <c r="P1976" i="1" s="1"/>
  <c r="AA2358" i="1"/>
  <c r="P2358" i="1" s="1"/>
  <c r="AA1636" i="1"/>
  <c r="AA1388" i="1"/>
  <c r="AA1001" i="1"/>
  <c r="AA2155" i="1"/>
  <c r="AA290" i="1"/>
  <c r="AA1954" i="1"/>
  <c r="AA2412" i="1"/>
  <c r="D2412" i="1"/>
  <c r="H2412" i="1" s="1"/>
  <c r="AA876" i="1"/>
  <c r="AA815" i="1"/>
  <c r="AA156" i="1"/>
  <c r="P156" i="1" s="1"/>
  <c r="AA115" i="1"/>
  <c r="P115" i="1" s="1"/>
  <c r="AA1168" i="1"/>
  <c r="P1168" i="1" s="1"/>
  <c r="AA2082" i="1"/>
  <c r="AA2203" i="1"/>
  <c r="AA943" i="1"/>
  <c r="P943" i="1" s="1"/>
  <c r="AA2016" i="1"/>
  <c r="AA850" i="1"/>
  <c r="AA126" i="1"/>
  <c r="P126" i="1" s="1"/>
  <c r="AA381" i="1"/>
  <c r="P381" i="1" s="1"/>
  <c r="AA1121" i="1"/>
  <c r="AA1581" i="1"/>
  <c r="P1581" i="1" s="1"/>
  <c r="AA1497" i="1"/>
  <c r="AA1629" i="1"/>
  <c r="AA1159" i="1"/>
  <c r="AA1585" i="1"/>
  <c r="AA1466" i="1"/>
  <c r="AA2522" i="1"/>
  <c r="P2522" i="1" s="1"/>
  <c r="AA2368" i="1"/>
  <c r="P2368" i="1" s="1"/>
  <c r="AA173" i="1"/>
  <c r="P173" i="1" s="1"/>
  <c r="AA828" i="1"/>
  <c r="AA1761" i="1"/>
  <c r="P1761" i="1" s="1"/>
  <c r="AA1064" i="1"/>
  <c r="AA1666" i="1"/>
  <c r="AA2705" i="1"/>
  <c r="AA388" i="1"/>
  <c r="AA1470" i="1"/>
  <c r="AA2536" i="1"/>
  <c r="P2536" i="1" s="1"/>
  <c r="AA293" i="1"/>
  <c r="AA1277" i="1"/>
  <c r="AA282" i="1"/>
  <c r="AA2205" i="1"/>
  <c r="AA698" i="1"/>
  <c r="AA92" i="1"/>
  <c r="P92" i="1" s="1"/>
  <c r="AA397" i="1"/>
  <c r="P397" i="1" s="1"/>
  <c r="AA872" i="1"/>
  <c r="AA1982" i="1"/>
  <c r="P1982" i="1" s="1"/>
  <c r="AA2503" i="1"/>
  <c r="AA1892" i="1"/>
  <c r="D1892" i="1"/>
  <c r="L1389" i="5" s="1"/>
  <c r="AA611" i="1"/>
  <c r="AA142" i="1"/>
  <c r="P142" i="1" s="1"/>
  <c r="AA1117" i="1"/>
  <c r="P1117" i="1" s="1"/>
  <c r="AA806" i="1"/>
  <c r="AA105" i="1"/>
  <c r="P105" i="1" s="1"/>
  <c r="AA1436" i="1"/>
  <c r="AA1577" i="1"/>
  <c r="AA1015" i="1"/>
  <c r="P1015" i="1" s="1"/>
  <c r="AA710" i="1"/>
  <c r="AA938" i="1"/>
  <c r="AA2066" i="1"/>
  <c r="P2066" i="1" s="1"/>
  <c r="AA2087" i="1"/>
  <c r="AA736" i="1"/>
  <c r="AA1215" i="1"/>
  <c r="AA1042" i="1"/>
  <c r="AA2595" i="1"/>
  <c r="P2595" i="1" s="1"/>
  <c r="AA2847" i="1"/>
  <c r="P2847" i="1" s="1"/>
  <c r="AA1689" i="1"/>
  <c r="AA1005" i="1"/>
  <c r="P1005" i="1" s="1"/>
  <c r="AA1165" i="1"/>
  <c r="D1005" i="1"/>
  <c r="H1005" i="1" s="1"/>
  <c r="D1689" i="1"/>
  <c r="L1212" i="5" s="1"/>
  <c r="AA500" i="1"/>
  <c r="AA1030" i="1"/>
  <c r="AA1554" i="1"/>
  <c r="AA836" i="1"/>
  <c r="AA1314" i="1"/>
  <c r="P1314" i="1" s="1"/>
  <c r="AA927" i="1"/>
  <c r="P927" i="1" s="1"/>
  <c r="AA549" i="1"/>
  <c r="P549" i="1" s="1"/>
  <c r="AA1456" i="1"/>
  <c r="P1456" i="1" s="1"/>
  <c r="AA2248" i="1"/>
  <c r="AA210" i="1"/>
  <c r="P210" i="1" s="1"/>
  <c r="AA1920" i="1"/>
  <c r="AA1288" i="1"/>
  <c r="P1288" i="1" s="1"/>
  <c r="AA1405" i="1"/>
  <c r="AA152" i="1"/>
  <c r="P152" i="1" s="1"/>
  <c r="AA73" i="1"/>
  <c r="P73" i="1" s="1"/>
  <c r="AA2627" i="1"/>
  <c r="AA2572" i="1"/>
  <c r="P2572" i="1" s="1"/>
  <c r="D2627" i="1"/>
  <c r="H2627" i="1" s="1"/>
  <c r="AA2521" i="1"/>
  <c r="AA2586" i="1"/>
  <c r="AA2587" i="1"/>
  <c r="P2587" i="1" s="1"/>
  <c r="AA2556" i="1"/>
  <c r="AA1409" i="1"/>
  <c r="AA1895" i="1"/>
  <c r="AA1781" i="1"/>
  <c r="P1781" i="1" s="1"/>
  <c r="AA1276" i="1"/>
  <c r="P1276" i="1" s="1"/>
  <c r="AA684" i="1"/>
  <c r="AA1002" i="1"/>
  <c r="AA320" i="1"/>
  <c r="AA129" i="1"/>
  <c r="P129" i="1" s="1"/>
  <c r="AA560" i="1"/>
  <c r="AA174" i="1"/>
  <c r="P174" i="1" s="1"/>
  <c r="AA1321" i="1"/>
  <c r="AA1406" i="1"/>
  <c r="AA2222" i="1"/>
  <c r="AA2846" i="1"/>
  <c r="AA1486" i="1"/>
  <c r="AA2657" i="1"/>
  <c r="AA2723" i="1"/>
  <c r="AA515" i="1"/>
  <c r="AA2204" i="1"/>
  <c r="AA634" i="1"/>
  <c r="AA694" i="1"/>
  <c r="AA1624" i="1"/>
  <c r="AA2454" i="1"/>
  <c r="AA2235" i="1"/>
  <c r="P2235" i="1" s="1"/>
  <c r="D2454" i="1"/>
  <c r="H2454" i="1" s="1"/>
  <c r="AA336" i="1"/>
  <c r="AA523" i="1"/>
  <c r="AA479" i="1"/>
  <c r="AA230" i="1"/>
  <c r="P230" i="1" s="1"/>
  <c r="AA1502" i="1"/>
  <c r="AA2042" i="1"/>
  <c r="AA94" i="1"/>
  <c r="P94" i="1" s="1"/>
  <c r="AA540" i="1"/>
  <c r="AA2505" i="1"/>
  <c r="AA2112" i="1"/>
  <c r="AA355" i="1"/>
  <c r="P355" i="1" s="1"/>
  <c r="AA231" i="1"/>
  <c r="P231" i="1" s="1"/>
  <c r="AA1834" i="1"/>
  <c r="AA1877" i="1"/>
  <c r="AA2455" i="1"/>
  <c r="AA1542" i="1"/>
  <c r="AA1780" i="1"/>
  <c r="AA2330" i="1"/>
  <c r="AA728" i="1"/>
  <c r="AA569" i="1"/>
  <c r="AA1318" i="1"/>
  <c r="AA974" i="1"/>
  <c r="AA103" i="1"/>
  <c r="P103" i="1" s="1"/>
  <c r="AA629" i="1"/>
  <c r="AA460" i="1"/>
  <c r="AA1439" i="1"/>
  <c r="AA2517" i="1"/>
  <c r="AA1672" i="1"/>
  <c r="AA1820" i="1"/>
  <c r="AA1261" i="1"/>
  <c r="P1261" i="1" s="1"/>
  <c r="AA895" i="1"/>
  <c r="P895" i="1" s="1"/>
  <c r="AA718" i="1"/>
  <c r="AA1087" i="1"/>
  <c r="AA2384" i="1"/>
  <c r="P2384" i="1" s="1"/>
  <c r="AA644" i="1"/>
  <c r="AA2025" i="1"/>
  <c r="AA990" i="1"/>
  <c r="AA95" i="1"/>
  <c r="P95" i="1" s="1"/>
  <c r="AA1416" i="1"/>
  <c r="AA854" i="1"/>
  <c r="AA1773" i="1"/>
  <c r="P1773" i="1" s="1"/>
  <c r="AA1024" i="1"/>
  <c r="AA1173" i="1"/>
  <c r="AA1007" i="1"/>
  <c r="AA2119" i="1"/>
  <c r="AA1131" i="1"/>
  <c r="P1131" i="1" s="1"/>
  <c r="AA1100" i="1"/>
  <c r="AA1777" i="1"/>
  <c r="AA439" i="1"/>
  <c r="P439" i="1" s="1"/>
  <c r="AA2013" i="1"/>
  <c r="AA361" i="1"/>
  <c r="P361" i="1" s="1"/>
  <c r="AA1948" i="1"/>
  <c r="D361" i="1"/>
  <c r="H361" i="1" s="1"/>
  <c r="AA196" i="1"/>
  <c r="P196" i="1" s="1"/>
  <c r="AA1188" i="1"/>
  <c r="P1188" i="1" s="1"/>
  <c r="AA945" i="1"/>
  <c r="P945" i="1" s="1"/>
  <c r="AA2642" i="1"/>
  <c r="AA789" i="1"/>
  <c r="P789" i="1" s="1"/>
  <c r="AA609" i="1"/>
  <c r="AA1249" i="1"/>
  <c r="AA2281" i="1"/>
  <c r="P2281" i="1" s="1"/>
  <c r="AA107" i="1"/>
  <c r="P107" i="1" s="1"/>
  <c r="AA648" i="1"/>
  <c r="AA451" i="1"/>
  <c r="P451" i="1" s="1"/>
  <c r="AA675" i="1"/>
  <c r="AA255" i="1"/>
  <c r="AA915" i="1"/>
  <c r="P915" i="1" s="1"/>
  <c r="AA186" i="1"/>
  <c r="P186" i="1" s="1"/>
  <c r="AA1413" i="1"/>
  <c r="AA1368" i="1"/>
  <c r="AA1375" i="1"/>
  <c r="AA715" i="1"/>
  <c r="P715" i="1" s="1"/>
  <c r="AA2554" i="1"/>
  <c r="AA1972" i="1"/>
  <c r="D1972" i="1"/>
  <c r="L1464" i="5" s="1"/>
  <c r="AA640" i="1"/>
  <c r="AA991" i="1"/>
  <c r="P991" i="1" s="1"/>
  <c r="AA2070" i="1"/>
  <c r="AA726" i="1"/>
  <c r="P726" i="1" s="1"/>
  <c r="AA2739" i="1"/>
  <c r="P2739" i="1" s="1"/>
  <c r="AA649" i="1"/>
  <c r="P649" i="1" s="1"/>
  <c r="AA799" i="1"/>
  <c r="P799" i="1" s="1"/>
  <c r="AA2465" i="1"/>
  <c r="AA226" i="1"/>
  <c r="P226" i="1" s="1"/>
  <c r="AA1964" i="1"/>
  <c r="AA1970" i="1"/>
  <c r="AA357" i="1"/>
  <c r="P357" i="1" s="1"/>
  <c r="AA619" i="1"/>
  <c r="P619" i="1" s="1"/>
  <c r="AA2108" i="1"/>
  <c r="P2108" i="1" s="1"/>
  <c r="AA1387" i="1"/>
  <c r="AA1694" i="1"/>
  <c r="AA312" i="1"/>
  <c r="AA1454" i="1"/>
  <c r="AA2280" i="1"/>
  <c r="AA66" i="1"/>
  <c r="P66" i="1" s="1"/>
  <c r="AA1035" i="1"/>
  <c r="AA741" i="1"/>
  <c r="AA848" i="1"/>
  <c r="AA2614" i="1"/>
  <c r="P2614" i="1" s="1"/>
  <c r="AA997" i="1"/>
  <c r="AA2237" i="1"/>
  <c r="AA2197" i="1"/>
  <c r="AA2575" i="1"/>
  <c r="AA2682" i="1"/>
  <c r="P2682" i="1" s="1"/>
  <c r="AA702" i="1"/>
  <c r="AA2485" i="1"/>
  <c r="P2485" i="1" s="1"/>
  <c r="AA2661" i="1"/>
  <c r="D2682" i="1"/>
  <c r="AA627" i="1"/>
  <c r="P627" i="1" s="1"/>
  <c r="AA1048" i="1"/>
  <c r="P1048" i="1" s="1"/>
  <c r="AA2076" i="1"/>
  <c r="P2076" i="1" s="1"/>
  <c r="AA2480" i="1"/>
  <c r="P2480" i="1" s="1"/>
  <c r="AA1384" i="1"/>
  <c r="AA1633" i="1"/>
  <c r="AA1208" i="1"/>
  <c r="AA2252" i="1"/>
  <c r="AA85" i="1"/>
  <c r="P85" i="1" s="1"/>
  <c r="AA1376" i="1"/>
  <c r="P1376" i="1" s="1"/>
  <c r="AA752" i="1"/>
  <c r="AA493" i="1"/>
  <c r="P493" i="1" s="1"/>
  <c r="AA1618" i="1"/>
  <c r="D493" i="1"/>
  <c r="L296" i="5" s="1"/>
  <c r="AA78" i="1"/>
  <c r="P78" i="1" s="1"/>
  <c r="AA2402" i="1"/>
  <c r="AA940" i="1"/>
  <c r="AA1187" i="1"/>
  <c r="AA2192" i="1"/>
  <c r="P2192" i="1" s="1"/>
  <c r="AA2848" i="1"/>
  <c r="P2848" i="1" s="1"/>
  <c r="AA547" i="1"/>
  <c r="AA1039" i="1"/>
  <c r="P1039" i="1" s="1"/>
  <c r="AA2612" i="1"/>
  <c r="P2612" i="1" s="1"/>
  <c r="AA1561" i="1"/>
  <c r="AA920" i="1"/>
  <c r="AA458" i="1"/>
  <c r="AA1294" i="1"/>
  <c r="P1294" i="1" s="1"/>
  <c r="AA1522" i="1"/>
  <c r="AA732" i="1"/>
  <c r="AA1312" i="1"/>
  <c r="P1312" i="1" s="1"/>
  <c r="AA1651" i="1"/>
  <c r="AA1784" i="1"/>
  <c r="P1784" i="1" s="1"/>
  <c r="AA1691" i="1"/>
  <c r="AA340" i="1"/>
  <c r="AA1596" i="1"/>
  <c r="P1596" i="1" s="1"/>
  <c r="AA97" i="1"/>
  <c r="P97" i="1" s="1"/>
  <c r="AA2530" i="1"/>
  <c r="P2530" i="1" s="1"/>
  <c r="AA596" i="1"/>
  <c r="AA2656" i="1"/>
  <c r="P2656" i="1" s="1"/>
  <c r="AA305" i="1"/>
  <c r="AA2790" i="1"/>
  <c r="P2790" i="1" s="1"/>
  <c r="AA2054" i="1"/>
  <c r="AA2228" i="1"/>
  <c r="AA1531" i="1"/>
  <c r="AA2662" i="1"/>
  <c r="P2662" i="1" s="1"/>
  <c r="AA1638" i="1"/>
  <c r="AA757" i="1"/>
  <c r="P757" i="1" s="1"/>
  <c r="AA481" i="1"/>
  <c r="AA1107" i="1"/>
  <c r="P1107" i="1" s="1"/>
  <c r="AA2842" i="1"/>
  <c r="P2842" i="1" s="1"/>
  <c r="AA877" i="1"/>
  <c r="AA1718" i="1"/>
  <c r="AA1736" i="1"/>
  <c r="P1736" i="1" s="1"/>
  <c r="AA2251" i="1"/>
  <c r="AA947" i="1"/>
  <c r="AA221" i="1"/>
  <c r="P221" i="1" s="1"/>
  <c r="AA2658" i="1"/>
  <c r="AA1426" i="1"/>
  <c r="P1426" i="1" s="1"/>
  <c r="AA2619" i="1"/>
  <c r="AA538" i="1"/>
  <c r="AA1044" i="1"/>
  <c r="P1044" i="1" s="1"/>
  <c r="AA1234" i="1"/>
  <c r="P1234" i="1" s="1"/>
  <c r="AA2482" i="1"/>
  <c r="P2482" i="1" s="1"/>
  <c r="AA2325" i="1"/>
  <c r="P2325" i="1" s="1"/>
  <c r="AA2123" i="1"/>
  <c r="AA1095" i="1"/>
  <c r="P1095" i="1" s="1"/>
  <c r="AA417" i="1"/>
  <c r="P417" i="1" s="1"/>
  <c r="AA1990" i="1"/>
  <c r="P1990" i="1" s="1"/>
  <c r="AA1911" i="1"/>
  <c r="AA2481" i="1"/>
  <c r="AA1788" i="1"/>
  <c r="P1788" i="1" s="1"/>
  <c r="AA256" i="1"/>
  <c r="AA1308" i="1"/>
  <c r="AA1563" i="1"/>
  <c r="AA1671" i="1"/>
  <c r="AA1560" i="1"/>
  <c r="P1560" i="1" s="1"/>
  <c r="AA16" i="1"/>
  <c r="P16" i="1" s="1"/>
  <c r="AA1465" i="1"/>
  <c r="AA1262" i="1"/>
  <c r="AA2212" i="1"/>
  <c r="P2212" i="1" s="1"/>
  <c r="AA1813" i="1"/>
  <c r="AA729" i="1"/>
  <c r="AA7" i="1"/>
  <c r="P7" i="1" s="1"/>
  <c r="AA25" i="1"/>
  <c r="P25" i="1" s="1"/>
  <c r="AA264" i="1"/>
  <c r="AA1180" i="1"/>
  <c r="P1180" i="1" s="1"/>
  <c r="AA169" i="1"/>
  <c r="P169" i="1" s="1"/>
  <c r="AA2144" i="1"/>
  <c r="AA1769" i="1"/>
  <c r="AA2386" i="1"/>
  <c r="P2386" i="1" s="1"/>
  <c r="AA683" i="1"/>
  <c r="AA486" i="1"/>
  <c r="AA1391" i="1"/>
  <c r="AA2059" i="1"/>
  <c r="AA2683" i="1"/>
  <c r="AA2489" i="1"/>
  <c r="AA389" i="1"/>
  <c r="D2489" i="1"/>
  <c r="L1187" i="5" s="1"/>
  <c r="AA1408" i="1"/>
  <c r="P1408" i="1" s="1"/>
  <c r="AA1423" i="1"/>
  <c r="AA1608" i="1"/>
  <c r="P1608" i="1" s="1"/>
  <c r="AA448" i="1"/>
  <c r="AA565" i="1"/>
  <c r="AA962" i="1"/>
  <c r="AA1010" i="1"/>
  <c r="AA2186" i="1"/>
  <c r="AA2341" i="1"/>
  <c r="D2341" i="1"/>
  <c r="H2341" i="1" s="1"/>
  <c r="AA88" i="1"/>
  <c r="P88" i="1" s="1"/>
  <c r="AA1883" i="1"/>
  <c r="AA1856" i="1"/>
  <c r="AA597" i="1"/>
  <c r="P597" i="1" s="1"/>
  <c r="AA1169" i="1"/>
  <c r="AA559" i="1"/>
  <c r="P559" i="1" s="1"/>
  <c r="AA96" i="1"/>
  <c r="P96" i="1" s="1"/>
  <c r="AA1886" i="1"/>
  <c r="AA2849" i="1"/>
  <c r="AA1220" i="1"/>
  <c r="AA723" i="1"/>
  <c r="P723" i="1" s="1"/>
  <c r="AA614" i="1"/>
  <c r="AA2376" i="1"/>
  <c r="D2376" i="1"/>
  <c r="H2376" i="1" s="1"/>
  <c r="AA864" i="1"/>
  <c r="AA260" i="1"/>
  <c r="AA1668" i="1"/>
  <c r="P1668" i="1" s="1"/>
  <c r="AA2072" i="1"/>
  <c r="AA27" i="1"/>
  <c r="P27" i="1" s="1"/>
  <c r="AA299" i="1"/>
  <c r="AA2406" i="1"/>
  <c r="AA396" i="1"/>
  <c r="AA1711" i="1"/>
  <c r="AA2142" i="1"/>
  <c r="AA2383" i="1"/>
  <c r="AA199" i="1"/>
  <c r="P199" i="1" s="1"/>
  <c r="AA635" i="1"/>
  <c r="AA423" i="1"/>
  <c r="P423" i="1" s="1"/>
  <c r="AA1256" i="1"/>
  <c r="P1256" i="1" s="1"/>
  <c r="AA831" i="1"/>
  <c r="AA1984" i="1"/>
  <c r="AA2304" i="1"/>
  <c r="P2304" i="1" s="1"/>
  <c r="AA302" i="1"/>
  <c r="AA510" i="1"/>
  <c r="AA2202" i="1"/>
  <c r="AA695" i="1"/>
  <c r="AA1199" i="1"/>
  <c r="AA2611" i="1"/>
  <c r="AA1287" i="1"/>
  <c r="P1287" i="1" s="1"/>
  <c r="AA1986" i="1"/>
  <c r="AA184" i="1"/>
  <c r="P184" i="1" s="1"/>
  <c r="AA1313" i="1"/>
  <c r="AA1663" i="1"/>
  <c r="AA676" i="1"/>
  <c r="AA820" i="1"/>
  <c r="AA314" i="1"/>
  <c r="AA497" i="1"/>
  <c r="AA993" i="1"/>
  <c r="P993" i="1" s="1"/>
  <c r="AA1335" i="1"/>
  <c r="AA192" i="1"/>
  <c r="P192" i="1" s="1"/>
  <c r="AA1120" i="1"/>
  <c r="P1120" i="1" s="1"/>
  <c r="AA760" i="1"/>
  <c r="AA1425" i="1"/>
  <c r="AA1043" i="1"/>
  <c r="AA490" i="1"/>
  <c r="AA790" i="1"/>
  <c r="AA1051" i="1"/>
  <c r="AA2140" i="1"/>
  <c r="P2140" i="1" s="1"/>
  <c r="AA1939" i="1"/>
  <c r="P1939" i="1" s="1"/>
  <c r="AA374" i="1"/>
  <c r="AA1552" i="1"/>
  <c r="AA2579" i="1"/>
  <c r="AA2599" i="1"/>
  <c r="AA2603" i="1"/>
  <c r="AA2577" i="1"/>
  <c r="AA2531" i="1"/>
  <c r="AA963" i="1"/>
  <c r="AA511" i="1"/>
  <c r="P511" i="1" s="1"/>
  <c r="AA2168" i="1"/>
  <c r="AA2567" i="1"/>
  <c r="AA1615" i="1"/>
  <c r="AA1034" i="1"/>
  <c r="AA1211" i="1"/>
  <c r="AA563" i="1"/>
  <c r="AA881" i="1"/>
  <c r="AA1333" i="1"/>
  <c r="AA813" i="1"/>
  <c r="P813" i="1" s="1"/>
  <c r="AA2542" i="1"/>
  <c r="P2542" i="1" s="1"/>
  <c r="AA1506" i="1"/>
  <c r="AA2015" i="1"/>
  <c r="AA1484" i="1"/>
  <c r="AA1592" i="1"/>
  <c r="AA2099" i="1"/>
  <c r="AA2271" i="1"/>
  <c r="P2271" i="1" s="1"/>
  <c r="AA2524" i="1"/>
  <c r="AA1998" i="1"/>
  <c r="P1998" i="1" s="1"/>
  <c r="AA2490" i="1"/>
  <c r="AA2310" i="1"/>
  <c r="P2310" i="1" s="1"/>
  <c r="AA873" i="1"/>
  <c r="AA605" i="1"/>
  <c r="AA2597" i="1"/>
  <c r="AA212" i="1"/>
  <c r="P212" i="1" s="1"/>
  <c r="AA1214" i="1"/>
  <c r="AA240" i="1"/>
  <c r="P240" i="1" s="1"/>
  <c r="AA665" i="1"/>
  <c r="AA1078" i="1"/>
  <c r="P1078" i="1" s="1"/>
  <c r="AA1407" i="1"/>
  <c r="AA1860" i="1"/>
  <c r="P1860" i="1" s="1"/>
  <c r="AA1489" i="1"/>
  <c r="AA659" i="1"/>
  <c r="AA2098" i="1"/>
  <c r="AA1359" i="1"/>
  <c r="AA1402" i="1"/>
  <c r="AA2089" i="1"/>
  <c r="AA906" i="1"/>
  <c r="AA2464" i="1"/>
  <c r="P2464" i="1" s="1"/>
  <c r="AA208" i="1"/>
  <c r="P208" i="1" s="1"/>
  <c r="AA375" i="1"/>
  <c r="P375" i="1" s="1"/>
  <c r="AA411" i="1"/>
  <c r="AA1373" i="1"/>
  <c r="AA463" i="1"/>
  <c r="P463" i="1" s="1"/>
  <c r="AA1058" i="1"/>
  <c r="AA1354" i="1"/>
  <c r="P1354" i="1" s="1"/>
  <c r="AA2529" i="1"/>
  <c r="AA41" i="1"/>
  <c r="P41" i="1" s="1"/>
  <c r="AA291" i="1"/>
  <c r="P291" i="1" s="1"/>
  <c r="AA1957" i="1"/>
  <c r="AA2294" i="1"/>
  <c r="AA1218" i="1"/>
  <c r="P1218" i="1" s="1"/>
  <c r="AA31" i="1"/>
  <c r="P31" i="1" s="1"/>
  <c r="AA385" i="1"/>
  <c r="P385" i="1" s="1"/>
  <c r="AA1393" i="1"/>
  <c r="AA261" i="1"/>
  <c r="P261" i="1" s="1"/>
  <c r="AA893" i="1"/>
  <c r="AA1166" i="1"/>
  <c r="AA2403" i="1"/>
  <c r="AA1281" i="1"/>
  <c r="AA1754" i="1"/>
  <c r="AA2301" i="1"/>
  <c r="AA853" i="1"/>
  <c r="AA473" i="1"/>
  <c r="AA2514" i="1"/>
  <c r="AA1924" i="1"/>
  <c r="AA2771" i="1"/>
  <c r="AA2840" i="1"/>
  <c r="P2840" i="1" s="1"/>
  <c r="AA216" i="1"/>
  <c r="P216" i="1" s="1"/>
  <c r="AA232" i="1"/>
  <c r="P232" i="1" s="1"/>
  <c r="AA2853" i="1"/>
  <c r="P2853" i="1" s="1"/>
  <c r="AA266" i="1"/>
  <c r="AA358" i="1"/>
  <c r="AA834" i="1"/>
  <c r="AA1757" i="1"/>
  <c r="AA1476" i="1"/>
  <c r="AA2677" i="1"/>
  <c r="AA784" i="1"/>
  <c r="AA1887" i="1"/>
  <c r="AA1248" i="1"/>
  <c r="AA403" i="1"/>
  <c r="AA201" i="1"/>
  <c r="P201" i="1" s="1"/>
  <c r="AA926" i="1"/>
  <c r="AA1543" i="1"/>
  <c r="AA2185" i="1"/>
  <c r="P2185" i="1" s="1"/>
  <c r="AA2340" i="1"/>
  <c r="AA1104" i="1"/>
  <c r="AA1360" i="1"/>
  <c r="P1360" i="1" s="1"/>
  <c r="AA928" i="1"/>
  <c r="AA680" i="1"/>
  <c r="AA1309" i="1"/>
  <c r="AA207" i="1"/>
  <c r="P207" i="1" s="1"/>
  <c r="AA852" i="1"/>
  <c r="P852" i="1" s="1"/>
  <c r="AA1750" i="1"/>
  <c r="AA270" i="1"/>
  <c r="AA826" i="1"/>
  <c r="AA1847" i="1"/>
  <c r="AA1446" i="1"/>
  <c r="AA407" i="1"/>
  <c r="AA505" i="1"/>
  <c r="P505" i="1" s="1"/>
  <c r="AA2091" i="1"/>
  <c r="P2091" i="1" s="1"/>
  <c r="AA2107" i="1"/>
  <c r="AA1192" i="1"/>
  <c r="P1192" i="1" s="1"/>
  <c r="AA2354" i="1"/>
  <c r="P2354" i="1" s="1"/>
  <c r="AA1796" i="1"/>
  <c r="P1796" i="1" s="1"/>
  <c r="AA1816" i="1"/>
  <c r="AA2468" i="1"/>
  <c r="P2468" i="1" s="1"/>
  <c r="AA2540" i="1"/>
  <c r="AA1915" i="1"/>
  <c r="AA785" i="1"/>
  <c r="AA706" i="1"/>
  <c r="AA908" i="1"/>
  <c r="AA797" i="1"/>
  <c r="AA185" i="1"/>
  <c r="P185" i="1" s="1"/>
  <c r="AA2693" i="1"/>
  <c r="AA2492" i="1"/>
  <c r="AA268" i="1"/>
  <c r="AA81" i="1"/>
  <c r="P81" i="1" s="1"/>
  <c r="AA177" i="1"/>
  <c r="P177" i="1" s="1"/>
  <c r="AA827" i="1"/>
  <c r="AA176" i="1"/>
  <c r="P176" i="1" s="1"/>
  <c r="AA1325" i="1"/>
  <c r="AA367" i="1"/>
  <c r="P367" i="1" s="1"/>
  <c r="AA719" i="1"/>
  <c r="AA1178" i="1"/>
  <c r="AA2028" i="1"/>
  <c r="AA2421" i="1"/>
  <c r="P2421" i="1" s="1"/>
  <c r="AA1236" i="1"/>
  <c r="AA618" i="1"/>
  <c r="AA1863" i="1"/>
  <c r="P1863" i="1" s="1"/>
  <c r="AA1550" i="1"/>
  <c r="AA1786" i="1"/>
  <c r="AA1878" i="1"/>
  <c r="AA218" i="1"/>
  <c r="P218" i="1" s="1"/>
  <c r="AA2533" i="1"/>
  <c r="P2533" i="1" s="1"/>
  <c r="AA2624" i="1"/>
  <c r="AA1216" i="1"/>
  <c r="P1216" i="1" s="1"/>
  <c r="AA808" i="1"/>
  <c r="AA2663" i="1"/>
  <c r="AA2608" i="1"/>
  <c r="P2608" i="1" s="1"/>
  <c r="AA650" i="1"/>
  <c r="AA1424" i="1"/>
  <c r="AA482" i="1"/>
  <c r="AA874" i="1"/>
  <c r="AA1148" i="1"/>
  <c r="AA228" i="1"/>
  <c r="P228" i="1" s="1"/>
  <c r="AA1714" i="1"/>
  <c r="AA1275" i="1"/>
  <c r="P1275" i="1" s="1"/>
  <c r="AA1037" i="1"/>
  <c r="AA273" i="1"/>
  <c r="P273" i="1" s="1"/>
  <c r="AA1013" i="1"/>
  <c r="AA1525" i="1"/>
  <c r="AA2034" i="1"/>
  <c r="P2034" i="1" s="1"/>
  <c r="AA880" i="1"/>
  <c r="AA1097" i="1"/>
  <c r="AA1114" i="1"/>
  <c r="AA2315" i="1"/>
  <c r="AA1017" i="1"/>
  <c r="P1017" i="1" s="1"/>
  <c r="AA350" i="1"/>
  <c r="AA858" i="1"/>
  <c r="AA1304" i="1"/>
  <c r="P1304" i="1" s="1"/>
  <c r="AA1870" i="1"/>
  <c r="AA1055" i="1"/>
  <c r="AA1737" i="1"/>
  <c r="P1737" i="1" s="1"/>
  <c r="AA2322" i="1"/>
  <c r="AA526" i="1"/>
  <c r="AA2183" i="1"/>
  <c r="AA1738" i="1"/>
  <c r="AA1069" i="1"/>
  <c r="AA1252" i="1"/>
  <c r="AA1843" i="1"/>
  <c r="AA429" i="1"/>
  <c r="P429" i="1" s="1"/>
  <c r="AA631" i="1"/>
  <c r="P631" i="1" s="1"/>
  <c r="AA1395" i="1"/>
  <c r="AA1699" i="1"/>
  <c r="AA1785" i="1"/>
  <c r="P1785" i="1" s="1"/>
  <c r="AA746" i="1"/>
  <c r="AA1398" i="1"/>
  <c r="P1398" i="1" s="1"/>
  <c r="AA2445" i="1"/>
  <c r="AA128" i="1"/>
  <c r="P128" i="1" s="1"/>
  <c r="AA333" i="1"/>
  <c r="AA1690" i="1"/>
  <c r="AA1217" i="1"/>
  <c r="AA1080" i="1"/>
  <c r="AA399" i="1"/>
  <c r="AA1479" i="1"/>
  <c r="AA2101" i="1"/>
  <c r="AA2272" i="1"/>
  <c r="AA480" i="1"/>
  <c r="AA1485" i="1"/>
  <c r="AA1756" i="1"/>
  <c r="AA321" i="1"/>
  <c r="AA954" i="1"/>
  <c r="AA1358" i="1"/>
  <c r="AA1644" i="1"/>
  <c r="AA2476" i="1"/>
  <c r="P2476" i="1" s="1"/>
  <c r="AA35" i="1"/>
  <c r="P35" i="1" s="1"/>
  <c r="AA2534" i="1"/>
  <c r="AA899" i="1"/>
  <c r="AA2256" i="1"/>
  <c r="AA2288" i="1"/>
  <c r="AA2515" i="1"/>
  <c r="AA446" i="1"/>
  <c r="AA1006" i="1"/>
  <c r="AA61" i="1"/>
  <c r="P61" i="1" s="1"/>
  <c r="AA1953" i="1"/>
  <c r="P1953" i="1" s="1"/>
  <c r="AA1527" i="1"/>
  <c r="AA1597" i="1"/>
  <c r="AA2238" i="1"/>
  <c r="AA745" i="1"/>
  <c r="P745" i="1" s="1"/>
  <c r="AA863" i="1"/>
  <c r="AA2220" i="1"/>
  <c r="AA442" i="1"/>
  <c r="AA1741" i="1"/>
  <c r="P1741" i="1" s="1"/>
  <c r="AA913" i="1"/>
  <c r="AA1981" i="1"/>
  <c r="AA1119" i="1"/>
  <c r="D1981" i="1"/>
  <c r="AA483" i="1"/>
  <c r="P483" i="1" s="1"/>
  <c r="AA976" i="1"/>
  <c r="AA1513" i="1"/>
  <c r="AA1382" i="1"/>
  <c r="AA933" i="1"/>
  <c r="P933" i="1" s="1"/>
  <c r="AA1160" i="1"/>
  <c r="AA902" i="1"/>
  <c r="AA2051" i="1"/>
  <c r="AA2206" i="1"/>
  <c r="P2206" i="1" s="1"/>
  <c r="AA1928" i="1"/>
  <c r="AA747" i="1"/>
  <c r="AA1227" i="1"/>
  <c r="P1227" i="1" s="1"/>
  <c r="AA1541" i="1"/>
  <c r="AA249" i="1"/>
  <c r="P249" i="1" s="1"/>
  <c r="AA564" i="1"/>
  <c r="P564" i="1" s="1"/>
  <c r="AA1778" i="1"/>
  <c r="P1778" i="1" s="1"/>
  <c r="AA2635" i="1"/>
  <c r="AA1274" i="1"/>
  <c r="AA2502" i="1"/>
  <c r="P2502" i="1" s="1"/>
  <c r="AA2286" i="1"/>
  <c r="P2286" i="1" s="1"/>
  <c r="AA1676" i="1"/>
  <c r="AA125" i="1"/>
  <c r="P125" i="1" s="1"/>
  <c r="AA2216" i="1"/>
  <c r="AA287" i="1"/>
  <c r="AA651" i="1"/>
  <c r="AA889" i="1"/>
  <c r="P889" i="1" s="1"/>
  <c r="AA434" i="1"/>
  <c r="AA686" i="1"/>
  <c r="AA1971" i="1"/>
  <c r="P1971" i="1" s="1"/>
  <c r="AA1680" i="1"/>
  <c r="AA1896" i="1"/>
  <c r="AA2381" i="1"/>
  <c r="AA1763" i="1"/>
  <c r="AA470" i="1"/>
  <c r="AA1205" i="1"/>
  <c r="AA1765" i="1"/>
  <c r="AA170" i="1"/>
  <c r="P170" i="1" s="1"/>
  <c r="AA530" i="1"/>
  <c r="AA642" i="1"/>
  <c r="AA1464" i="1"/>
  <c r="AA1443" i="1"/>
  <c r="P1443" i="1" s="1"/>
  <c r="AA2014" i="1"/>
  <c r="P2014" i="1" s="1"/>
  <c r="AA2263" i="1"/>
  <c r="P2263" i="1" s="1"/>
  <c r="AA1606" i="1"/>
  <c r="AA1934" i="1"/>
  <c r="AA2418" i="1"/>
  <c r="AA2546" i="1"/>
  <c r="AA2219" i="1"/>
  <c r="AA2295" i="1"/>
  <c r="AA1125" i="1"/>
  <c r="AA1659" i="1"/>
  <c r="P1659" i="1" s="1"/>
  <c r="AA304" i="1"/>
  <c r="AA1021" i="1"/>
  <c r="P1021" i="1" s="1"/>
  <c r="AA2210" i="1"/>
  <c r="AA1555" i="1"/>
  <c r="AA2810" i="1"/>
  <c r="P2810" i="1" s="1"/>
  <c r="AA1698" i="1"/>
  <c r="P1698" i="1" s="1"/>
  <c r="AA2137" i="1"/>
  <c r="AA1536" i="1"/>
  <c r="AA1632" i="1"/>
  <c r="P1632" i="1" s="1"/>
  <c r="AA1876" i="1"/>
  <c r="AA2240" i="1"/>
  <c r="AA277" i="1"/>
  <c r="AA923" i="1"/>
  <c r="AA751" i="1"/>
  <c r="P751" i="1" s="1"/>
  <c r="AA1103" i="1"/>
  <c r="AA2085" i="1"/>
  <c r="AA1253" i="1"/>
  <c r="AA2382" i="1"/>
  <c r="P2382" i="1" s="1"/>
  <c r="AA819" i="1"/>
  <c r="AA2127" i="1"/>
  <c r="P2127" i="1" s="1"/>
  <c r="AA371" i="1"/>
  <c r="AA2021" i="1"/>
  <c r="AA1654" i="1"/>
  <c r="AA845" i="1"/>
  <c r="AA1432" i="1"/>
  <c r="P1432" i="1" s="1"/>
  <c r="AA1396" i="1"/>
  <c r="AA742" i="1"/>
  <c r="AA1339" i="1"/>
  <c r="AA1036" i="1"/>
  <c r="AA712" i="1"/>
  <c r="AA239" i="1"/>
  <c r="P239" i="1" s="1"/>
  <c r="AA406" i="1"/>
  <c r="AA1661" i="1"/>
  <c r="P1661" i="1" s="1"/>
  <c r="AA2264" i="1"/>
  <c r="P2264" i="1" s="1"/>
  <c r="AA851" i="1"/>
  <c r="AA1047" i="1"/>
  <c r="AA1969" i="1"/>
  <c r="P1969" i="1" s="1"/>
  <c r="AA2466" i="1"/>
  <c r="P2466" i="1" s="1"/>
  <c r="AA241" i="1"/>
  <c r="P241" i="1" s="1"/>
  <c r="AA551" i="1"/>
  <c r="AA885" i="1"/>
  <c r="AA1067" i="1"/>
  <c r="AA1451" i="1"/>
  <c r="AA349" i="1"/>
  <c r="P349" i="1" s="1"/>
  <c r="AA1052" i="1"/>
  <c r="P1052" i="1" s="1"/>
  <c r="AA896" i="1"/>
  <c r="AA296" i="1"/>
  <c r="AA1023" i="1"/>
  <c r="AA1161" i="1"/>
  <c r="AA766" i="1"/>
  <c r="AA1999" i="1"/>
  <c r="AA2297" i="1"/>
  <c r="AA1648" i="1"/>
  <c r="AA1944" i="1"/>
  <c r="P1944" i="1" s="1"/>
  <c r="AA2808" i="1"/>
  <c r="P2808" i="1" s="1"/>
  <c r="D2297" i="1"/>
  <c r="H2297" i="1" s="1"/>
  <c r="AA1830" i="1"/>
  <c r="AA669" i="1"/>
  <c r="P669" i="1" s="1"/>
  <c r="AA1437" i="1"/>
  <c r="AA1240" i="1"/>
  <c r="AA1857" i="1"/>
  <c r="P1857" i="1" s="1"/>
  <c r="AA1226" i="1"/>
  <c r="AA829" i="1"/>
  <c r="P829" i="1" s="1"/>
  <c r="AA1411" i="1"/>
  <c r="AA2027" i="1"/>
  <c r="AA2475" i="1"/>
  <c r="AA2432" i="1"/>
  <c r="AA236" i="1"/>
  <c r="P236" i="1" s="1"/>
  <c r="AA1344" i="1"/>
  <c r="AA1000" i="1"/>
  <c r="AA2050" i="1"/>
  <c r="P2050" i="1" s="1"/>
  <c r="AA2366" i="1"/>
  <c r="AA75" i="1"/>
  <c r="P75" i="1" s="1"/>
  <c r="AA109" i="1"/>
  <c r="P109" i="1" s="1"/>
  <c r="AA795" i="1"/>
  <c r="P795" i="1" s="1"/>
  <c r="AA840" i="1"/>
  <c r="AA1478" i="1"/>
  <c r="AA1156" i="1"/>
  <c r="P1156" i="1" s="1"/>
  <c r="AA1932" i="1"/>
  <c r="AA2012" i="1"/>
  <c r="P2012" i="1" s="1"/>
  <c r="AA2509" i="1"/>
  <c r="P2509" i="1" s="1"/>
  <c r="AA400" i="1"/>
  <c r="AA1298" i="1"/>
  <c r="AA2213" i="1"/>
  <c r="AA2429" i="1"/>
  <c r="AA376" i="1"/>
  <c r="AA491" i="1"/>
  <c r="AA373" i="1"/>
  <c r="P373" i="1" s="1"/>
  <c r="AA1782" i="1"/>
  <c r="P1782" i="1" s="1"/>
  <c r="AA691" i="1"/>
  <c r="AA1535" i="1"/>
  <c r="AA731" i="1"/>
  <c r="AA1667" i="1"/>
  <c r="AA2446" i="1"/>
  <c r="P2446" i="1" s="1"/>
  <c r="AA1989" i="1"/>
  <c r="AA1139" i="1"/>
  <c r="AA1176" i="1"/>
  <c r="AA1096" i="1"/>
  <c r="AA420" i="1"/>
  <c r="P420" i="1" s="1"/>
  <c r="AA548" i="1"/>
  <c r="AA626" i="1"/>
  <c r="AA998" i="1"/>
  <c r="AA1490" i="1"/>
  <c r="AA1794" i="1"/>
  <c r="AA1853" i="1"/>
  <c r="P1853" i="1" s="1"/>
  <c r="AA87" i="1"/>
  <c r="P87" i="1" s="1"/>
  <c r="AA251" i="1"/>
  <c r="P251" i="1" s="1"/>
  <c r="AA301" i="1"/>
  <c r="AA539" i="1"/>
  <c r="AA244" i="1"/>
  <c r="P244" i="1" s="1"/>
  <c r="AA714" i="1"/>
  <c r="AA1370" i="1"/>
  <c r="AA1703" i="1"/>
  <c r="P1703" i="1" s="1"/>
  <c r="AA1444" i="1"/>
  <c r="P1444" i="1" s="1"/>
  <c r="AA2143" i="1"/>
  <c r="AA979" i="1"/>
  <c r="AA1315" i="1"/>
  <c r="AA575" i="1"/>
  <c r="AA2247" i="1"/>
  <c r="AA708" i="1"/>
  <c r="AA1594" i="1"/>
  <c r="AA1378" i="1"/>
  <c r="P1378" i="1" s="1"/>
  <c r="AA2328" i="1"/>
  <c r="AA2084" i="1"/>
  <c r="P2084" i="1" s="1"/>
  <c r="AA10" i="1"/>
  <c r="P10" i="1" s="1"/>
  <c r="AA139" i="1"/>
  <c r="P139" i="1" s="1"/>
  <c r="AA269" i="1"/>
  <c r="AA1157" i="1"/>
  <c r="AA1958" i="1"/>
  <c r="AA316" i="1"/>
  <c r="AA1795" i="1"/>
  <c r="AA1231" i="1"/>
  <c r="AA354" i="1"/>
  <c r="AA2157" i="1"/>
  <c r="AA2008" i="1"/>
  <c r="P2008" i="1" s="1"/>
  <c r="AA2181" i="1"/>
  <c r="AA391" i="1"/>
  <c r="AA1301" i="1"/>
  <c r="AA1583" i="1"/>
  <c r="AA925" i="1"/>
  <c r="P925" i="1" s="1"/>
  <c r="AA351" i="1"/>
  <c r="AA758" i="1"/>
  <c r="AA842" i="1"/>
  <c r="AA1202" i="1"/>
  <c r="AA2024" i="1"/>
  <c r="P2024" i="1" s="1"/>
  <c r="AA2685" i="1"/>
  <c r="AA2479" i="1"/>
  <c r="P2479" i="1" s="1"/>
  <c r="AA143" i="1"/>
  <c r="P143" i="1" s="1"/>
  <c r="AA944" i="1"/>
  <c r="AA679" i="1"/>
  <c r="AA1244" i="1"/>
  <c r="AA724" i="1"/>
  <c r="AA1145" i="1"/>
  <c r="AA1193" i="1"/>
  <c r="AA430" i="1"/>
  <c r="AA514" i="1"/>
  <c r="AA870" i="1"/>
  <c r="P870" i="1" s="1"/>
  <c r="AA1940" i="1"/>
  <c r="P1940" i="1" s="1"/>
  <c r="AA74" i="1"/>
  <c r="P74" i="1" s="1"/>
  <c r="AA341" i="1"/>
  <c r="AA1617" i="1"/>
  <c r="AA860" i="1"/>
  <c r="AA509" i="1"/>
  <c r="AA905" i="1"/>
  <c r="AA1814" i="1"/>
  <c r="AA1716" i="1"/>
  <c r="AA248" i="1"/>
  <c r="P248" i="1" s="1"/>
  <c r="AA541" i="1"/>
  <c r="P541" i="1" s="1"/>
  <c r="AA753" i="1"/>
  <c r="P753" i="1" s="1"/>
  <c r="AA705" i="1"/>
  <c r="P705" i="1" s="1"/>
  <c r="AA2241" i="1"/>
  <c r="P2241" i="1" s="1"/>
  <c r="AA1336" i="1"/>
  <c r="P1336" i="1" s="1"/>
  <c r="AA2057" i="1"/>
  <c r="AA2092" i="1"/>
  <c r="AA2260" i="1"/>
  <c r="AA2491" i="1"/>
  <c r="P2491" i="1" s="1"/>
  <c r="AA1747" i="1"/>
  <c r="AA457" i="1"/>
  <c r="P457" i="1" s="1"/>
  <c r="AA151" i="1"/>
  <c r="P151" i="1" s="1"/>
  <c r="AA1018" i="1"/>
  <c r="AA1837" i="1"/>
  <c r="AA1504" i="1"/>
  <c r="P1504" i="1" s="1"/>
  <c r="AA2839" i="1"/>
  <c r="P2839" i="1" s="1"/>
  <c r="AA161" i="1"/>
  <c r="P161" i="1" s="1"/>
  <c r="AA604" i="1"/>
  <c r="AA1296" i="1"/>
  <c r="AA2289" i="1"/>
  <c r="P2289" i="1" s="1"/>
  <c r="AA1951" i="1"/>
  <c r="AA1124" i="1"/>
  <c r="AA310" i="1"/>
  <c r="AA1394" i="1"/>
  <c r="AA2234" i="1"/>
  <c r="AA677" i="1"/>
  <c r="AA2333" i="1"/>
  <c r="AA1397" i="1"/>
  <c r="AA2209" i="1"/>
  <c r="P2209" i="1" s="1"/>
  <c r="AA855" i="1"/>
  <c r="P855" i="1" s="1"/>
  <c r="AA2184" i="1"/>
  <c r="AA345" i="1"/>
  <c r="P345" i="1" s="1"/>
  <c r="AA1637" i="1"/>
  <c r="AA1586" i="1"/>
  <c r="AA1645" i="1"/>
  <c r="AA2083" i="1"/>
  <c r="AA1363" i="1"/>
  <c r="AA1727" i="1"/>
  <c r="P1727" i="1" s="1"/>
  <c r="AA319" i="1"/>
  <c r="P319" i="1" s="1"/>
  <c r="AA777" i="1"/>
  <c r="P777" i="1" s="1"/>
  <c r="AA330" i="1"/>
  <c r="AA946" i="1"/>
  <c r="AA1302" i="1"/>
  <c r="AA1342" i="1"/>
  <c r="AA1874" i="1"/>
  <c r="AA2378" i="1"/>
  <c r="AA79" i="1"/>
  <c r="P79" i="1" s="1"/>
  <c r="AA576" i="1"/>
  <c r="P576" i="1" s="1"/>
  <c r="AA805" i="1"/>
  <c r="P805" i="1" s="1"/>
  <c r="AA2038" i="1"/>
  <c r="P2038" i="1" s="1"/>
  <c r="AA165" i="1"/>
  <c r="P165" i="1" s="1"/>
  <c r="AA272" i="1"/>
  <c r="AA1084" i="1"/>
  <c r="AA501" i="1"/>
  <c r="P501" i="1" s="1"/>
  <c r="AA2118" i="1"/>
  <c r="P2118" i="1" s="1"/>
  <c r="AA681" i="1"/>
  <c r="P681" i="1" s="1"/>
  <c r="AA916" i="1"/>
  <c r="AA198" i="1"/>
  <c r="P198" i="1" s="1"/>
  <c r="AA950" i="1"/>
  <c r="AA1186" i="1"/>
  <c r="P1186" i="1" s="1"/>
  <c r="AA1266" i="1"/>
  <c r="AA1943" i="1"/>
  <c r="AA108" i="1"/>
  <c r="P108" i="1" s="1"/>
  <c r="AA1136" i="1"/>
  <c r="AA1859" i="1"/>
  <c r="AA190" i="1"/>
  <c r="P190" i="1" s="1"/>
  <c r="AA610" i="1"/>
  <c r="AA1050" i="1"/>
  <c r="AA673" i="1"/>
  <c r="P673" i="1" s="1"/>
  <c r="AA1643" i="1"/>
  <c r="P1643" i="1" s="1"/>
  <c r="AA994" i="1"/>
  <c r="AA1469" i="1"/>
  <c r="AA1832" i="1"/>
  <c r="P1832" i="1" s="1"/>
  <c r="AA1235" i="1"/>
  <c r="AA118" i="1"/>
  <c r="P118" i="1" s="1"/>
  <c r="AA253" i="1"/>
  <c r="P253" i="1" s="1"/>
  <c r="AA1401" i="1"/>
  <c r="AA1512" i="1"/>
  <c r="AA1968" i="1"/>
  <c r="AA2211" i="1"/>
  <c r="P2211" i="1" s="1"/>
  <c r="AA1297" i="1"/>
  <c r="AA1599" i="1"/>
  <c r="P1599" i="1" s="1"/>
  <c r="AA238" i="1"/>
  <c r="P238" i="1" s="1"/>
  <c r="AA2359" i="1"/>
  <c r="AA71" i="1"/>
  <c r="P71" i="1" s="1"/>
  <c r="AA93" i="1"/>
  <c r="P93" i="1" s="1"/>
  <c r="AA592" i="1"/>
  <c r="AA1269" i="1"/>
  <c r="AA861" i="1"/>
  <c r="P861" i="1" s="1"/>
  <c r="AA297" i="1"/>
  <c r="AA393" i="1"/>
  <c r="P393" i="1" s="1"/>
  <c r="AA825" i="1"/>
  <c r="P825" i="1" s="1"/>
  <c r="AA1241" i="1"/>
  <c r="AA1609" i="1"/>
  <c r="AA670" i="1"/>
  <c r="AA1422" i="1"/>
  <c r="AA2345" i="1"/>
  <c r="AA2048" i="1"/>
  <c r="P2048" i="1" s="1"/>
  <c r="AA2428" i="1"/>
  <c r="P2428" i="1" s="1"/>
  <c r="AA437" i="1"/>
  <c r="AA865" i="1"/>
  <c r="P865" i="1" s="1"/>
  <c r="AA1081" i="1"/>
  <c r="P1081" i="1" s="1"/>
  <c r="AA254" i="1"/>
  <c r="AA2121" i="1"/>
  <c r="AA99" i="1"/>
  <c r="P99" i="1" s="1"/>
  <c r="AA583" i="1"/>
  <c r="P583" i="1" s="1"/>
  <c r="AA2086" i="1"/>
  <c r="P2086" i="1" s="1"/>
  <c r="AA2226" i="1"/>
  <c r="AA1056" i="1"/>
  <c r="AA727" i="1"/>
  <c r="P727" i="1" s="1"/>
  <c r="AA1457" i="1"/>
  <c r="AA1523" i="1"/>
  <c r="AA1729" i="1"/>
  <c r="P1729" i="1" s="1"/>
  <c r="AA1801" i="1"/>
  <c r="P1801" i="1" s="1"/>
  <c r="AA246" i="1"/>
  <c r="P246" i="1" s="1"/>
  <c r="AA846" i="1"/>
  <c r="AA1238" i="1"/>
  <c r="P1238" i="1" s="1"/>
  <c r="AA1511" i="1"/>
  <c r="P1511" i="1" s="1"/>
  <c r="AA2313" i="1"/>
  <c r="AA2452" i="1"/>
  <c r="P2452" i="1" s="1"/>
  <c r="AA1987" i="1"/>
  <c r="P1987" i="1" s="1"/>
  <c r="AA1900" i="1"/>
  <c r="AA2230" i="1"/>
  <c r="P2230" i="1" s="1"/>
  <c r="AA1414" i="1"/>
  <c r="AA1480" i="1"/>
  <c r="P1480" i="1" s="1"/>
  <c r="AA1462" i="1"/>
  <c r="AA380" i="1"/>
  <c r="AA536" i="1"/>
  <c r="AA1510" i="1"/>
  <c r="AA1894" i="1"/>
  <c r="AA983" i="1"/>
  <c r="AA1111" i="1"/>
  <c r="AA1598" i="1"/>
  <c r="AA1626" i="1"/>
  <c r="AA2156" i="1"/>
  <c r="AA1016" i="1"/>
  <c r="AA1032" i="1"/>
  <c r="AA324" i="1"/>
  <c r="AA1257" i="1"/>
  <c r="AA250" i="1"/>
  <c r="P250" i="1" s="1"/>
  <c r="AA622" i="1"/>
  <c r="AA654" i="1"/>
  <c r="P654" i="1" s="1"/>
  <c r="AA678" i="1"/>
  <c r="AA1306" i="1"/>
  <c r="P1306" i="1" s="1"/>
  <c r="AA1366" i="1"/>
  <c r="P1366" i="1" s="1"/>
  <c r="AA2010" i="1"/>
  <c r="P2010" i="1" s="1"/>
  <c r="AA2146" i="1"/>
  <c r="P2146" i="1" s="1"/>
  <c r="AA2417" i="1"/>
  <c r="AA1612" i="1"/>
  <c r="AA2056" i="1"/>
  <c r="P2056" i="1" s="1"/>
  <c r="AA2602" i="1"/>
  <c r="P2602" i="1" s="1"/>
  <c r="AA2519" i="1"/>
  <c r="AA54" i="1"/>
  <c r="P54" i="1" s="1"/>
  <c r="AA663" i="1"/>
  <c r="P663" i="1" s="1"/>
  <c r="AA1255" i="1"/>
  <c r="AA2172" i="1"/>
  <c r="AA1184" i="1"/>
  <c r="AA1966" i="1"/>
  <c r="AA432" i="1"/>
  <c r="AA573" i="1"/>
  <c r="P573" i="1" s="1"/>
  <c r="AA1882" i="1"/>
  <c r="AA1925" i="1"/>
  <c r="AA803" i="1"/>
  <c r="AA1721" i="1"/>
  <c r="AA985" i="1"/>
  <c r="P985" i="1" s="1"/>
  <c r="AA2193" i="1"/>
  <c r="AA178" i="1"/>
  <c r="P178" i="1" s="1"/>
  <c r="AA582" i="1"/>
  <c r="AA1458" i="1"/>
  <c r="P1458" i="1" s="1"/>
  <c r="AA1613" i="1"/>
  <c r="AA1634" i="1"/>
  <c r="P1634" i="1" s="1"/>
  <c r="AA2189" i="1"/>
  <c r="AA2133" i="1"/>
  <c r="AA2229" i="1"/>
  <c r="AA2422" i="1"/>
  <c r="P2422" i="1" s="1"/>
  <c r="AA2632" i="1"/>
  <c r="P2632" i="1" s="1"/>
  <c r="AA153" i="1"/>
  <c r="P153" i="1" s="1"/>
  <c r="AA555" i="1"/>
  <c r="P555" i="1" s="1"/>
  <c r="AA561" i="1"/>
  <c r="P561" i="1" s="1"/>
  <c r="AA1008" i="1"/>
  <c r="AA421" i="1"/>
  <c r="AA571" i="1"/>
  <c r="P571" i="1" s="1"/>
  <c r="AA1889" i="1"/>
  <c r="AA237" i="1"/>
  <c r="P237" i="1" s="1"/>
  <c r="AA365" i="1"/>
  <c r="AA1003" i="1"/>
  <c r="P1003" i="1" s="1"/>
  <c r="AA1866" i="1"/>
  <c r="AA637" i="1"/>
  <c r="P637" i="1" s="1"/>
  <c r="AA1797" i="1"/>
  <c r="AA1213" i="1"/>
  <c r="AA936" i="1"/>
  <c r="AA1499" i="1"/>
  <c r="AA1779" i="1"/>
  <c r="P1779" i="1" s="1"/>
  <c r="AA242" i="1"/>
  <c r="P242" i="1" s="1"/>
  <c r="AA418" i="1"/>
  <c r="AA466" i="1"/>
  <c r="AA506" i="1"/>
  <c r="AA578" i="1"/>
  <c r="AA586" i="1"/>
  <c r="AA638" i="1"/>
  <c r="AA774" i="1"/>
  <c r="AA1098" i="1"/>
  <c r="P1098" i="1" s="1"/>
  <c r="AA1246" i="1"/>
  <c r="AA1270" i="1"/>
  <c r="AA1682" i="1"/>
  <c r="P1682" i="1" s="1"/>
  <c r="AA2093" i="1"/>
  <c r="AA2274" i="1"/>
  <c r="P2274" i="1" s="1"/>
  <c r="AA1528" i="1"/>
  <c r="P1528" i="1" s="1"/>
  <c r="AA2103" i="1"/>
  <c r="AA82" i="1"/>
  <c r="P82" i="1" s="1"/>
  <c r="AA106" i="1"/>
  <c r="P106" i="1" s="1"/>
  <c r="AA39" i="1"/>
  <c r="P39" i="1" s="1"/>
  <c r="AA62" i="1"/>
  <c r="P62" i="1" s="1"/>
  <c r="AA122" i="1"/>
  <c r="P122" i="1" s="1"/>
  <c r="AA158" i="1"/>
  <c r="P158" i="1" s="1"/>
  <c r="AA37" i="1"/>
  <c r="P37" i="1" s="1"/>
  <c r="AA117" i="1"/>
  <c r="P117" i="1" s="1"/>
  <c r="AA348" i="1"/>
  <c r="AA363" i="1"/>
  <c r="P363" i="1" s="1"/>
  <c r="AA405" i="1"/>
  <c r="P405" i="1" s="1"/>
  <c r="AA412" i="1"/>
  <c r="AA419" i="1"/>
  <c r="AA427" i="1"/>
  <c r="P427" i="1" s="1"/>
  <c r="AA455" i="1"/>
  <c r="AA461" i="1"/>
  <c r="AA525" i="1"/>
  <c r="P525" i="1" s="1"/>
  <c r="AA533" i="1"/>
  <c r="AA568" i="1"/>
  <c r="AA632" i="1"/>
  <c r="AA647" i="1"/>
  <c r="AA661" i="1"/>
  <c r="P661" i="1" s="1"/>
  <c r="AA668" i="1"/>
  <c r="AA720" i="1"/>
  <c r="AA763" i="1"/>
  <c r="P763" i="1" s="1"/>
  <c r="AA816" i="1"/>
  <c r="AA837" i="1"/>
  <c r="P837" i="1" s="1"/>
  <c r="AA859" i="1"/>
  <c r="P859" i="1" s="1"/>
  <c r="AA869" i="1"/>
  <c r="AA891" i="1"/>
  <c r="AA955" i="1"/>
  <c r="AA965" i="1"/>
  <c r="AA1072" i="1"/>
  <c r="P1072" i="1" s="1"/>
  <c r="AA1083" i="1"/>
  <c r="P1083" i="1" s="1"/>
  <c r="AA1093" i="1"/>
  <c r="AA1147" i="1"/>
  <c r="AA1179" i="1"/>
  <c r="AA1264" i="1"/>
  <c r="P1264" i="1" s="1"/>
  <c r="AA1307" i="1"/>
  <c r="AA1317" i="1"/>
  <c r="AA1328" i="1"/>
  <c r="P1328" i="1" s="1"/>
  <c r="AA1392" i="1"/>
  <c r="AA1403" i="1"/>
  <c r="AA1435" i="1"/>
  <c r="AA1475" i="1"/>
  <c r="AA1631" i="1"/>
  <c r="AA1646" i="1"/>
  <c r="P1646" i="1" s="1"/>
  <c r="AA1674" i="1"/>
  <c r="AA1717" i="1"/>
  <c r="P1717" i="1" s="1"/>
  <c r="AA1731" i="1"/>
  <c r="P1731" i="1" s="1"/>
  <c r="AA1745" i="1"/>
  <c r="AA1759" i="1"/>
  <c r="AA1817" i="1"/>
  <c r="AA1845" i="1"/>
  <c r="AA2017" i="1"/>
  <c r="AA2061" i="1"/>
  <c r="AA172" i="1"/>
  <c r="P172" i="1" s="1"/>
  <c r="AA200" i="1"/>
  <c r="P200" i="1" s="1"/>
  <c r="AA243" i="1"/>
  <c r="P243" i="1" s="1"/>
  <c r="AA279" i="1"/>
  <c r="AA285" i="1"/>
  <c r="P285" i="1" s="1"/>
  <c r="AA307" i="1"/>
  <c r="P307" i="1" s="1"/>
  <c r="AA328" i="1"/>
  <c r="AA392" i="1"/>
  <c r="AA413" i="1"/>
  <c r="AA435" i="1"/>
  <c r="P435" i="1" s="1"/>
  <c r="AA449" i="1"/>
  <c r="AA456" i="1"/>
  <c r="P456" i="1" s="1"/>
  <c r="AA471" i="1"/>
  <c r="AA492" i="1"/>
  <c r="AA528" i="1"/>
  <c r="AA535" i="1"/>
  <c r="AA577" i="1"/>
  <c r="AA641" i="1"/>
  <c r="AA656" i="1"/>
  <c r="AA689" i="1"/>
  <c r="AA721" i="1"/>
  <c r="AA796" i="1"/>
  <c r="AA839" i="1"/>
  <c r="AA924" i="1"/>
  <c r="AA935" i="1"/>
  <c r="AA988" i="1"/>
  <c r="AA1041" i="1"/>
  <c r="AA1105" i="1"/>
  <c r="AA1116" i="1"/>
  <c r="AA1137" i="1"/>
  <c r="AA1233" i="1"/>
  <c r="AA1319" i="1"/>
  <c r="AA1329" i="1"/>
  <c r="AA1340" i="1"/>
  <c r="P1340" i="1" s="1"/>
  <c r="AA1372" i="1"/>
  <c r="AA1383" i="1"/>
  <c r="P1383" i="1" s="1"/>
  <c r="AA1449" i="1"/>
  <c r="AA1491" i="1"/>
  <c r="P1491" i="1" s="1"/>
  <c r="AA1505" i="1"/>
  <c r="AA1519" i="1"/>
  <c r="P1519" i="1" s="1"/>
  <c r="AA1534" i="1"/>
  <c r="AA1590" i="1"/>
  <c r="P1590" i="1" s="1"/>
  <c r="AA1605" i="1"/>
  <c r="AA1647" i="1"/>
  <c r="AA1662" i="1"/>
  <c r="AA1675" i="1"/>
  <c r="P1675" i="1" s="1"/>
  <c r="AA1705" i="1"/>
  <c r="AA1803" i="1"/>
  <c r="P1803" i="1" s="1"/>
  <c r="AA1818" i="1"/>
  <c r="P1818" i="1" s="1"/>
  <c r="AA1833" i="1"/>
  <c r="AA1846" i="1"/>
  <c r="AA1903" i="1"/>
  <c r="AA1918" i="1"/>
  <c r="AA1931" i="1"/>
  <c r="AA2041" i="1"/>
  <c r="AA2141" i="1"/>
  <c r="AA2198" i="1"/>
  <c r="AA2257" i="1"/>
  <c r="P2257" i="1" s="1"/>
  <c r="AA245" i="1"/>
  <c r="P245" i="1" s="1"/>
  <c r="AA288" i="1"/>
  <c r="AA309" i="1"/>
  <c r="P309" i="1" s="1"/>
  <c r="AA331" i="1"/>
  <c r="P331" i="1" s="1"/>
  <c r="AA337" i="1"/>
  <c r="AA352" i="1"/>
  <c r="AA395" i="1"/>
  <c r="AA408" i="1"/>
  <c r="AA416" i="1"/>
  <c r="AA444" i="1"/>
  <c r="AA487" i="1"/>
  <c r="P487" i="1" s="1"/>
  <c r="AA508" i="1"/>
  <c r="AA593" i="1"/>
  <c r="AA621" i="1"/>
  <c r="P621" i="1" s="1"/>
  <c r="AA664" i="1"/>
  <c r="AA672" i="1"/>
  <c r="P672" i="1" s="1"/>
  <c r="AA704" i="1"/>
  <c r="AA779" i="1"/>
  <c r="AA800" i="1"/>
  <c r="AA811" i="1"/>
  <c r="AA821" i="1"/>
  <c r="AA875" i="1"/>
  <c r="AA907" i="1"/>
  <c r="P907" i="1" s="1"/>
  <c r="AA917" i="1"/>
  <c r="AA939" i="1"/>
  <c r="AA949" i="1"/>
  <c r="P949" i="1" s="1"/>
  <c r="AA971" i="1"/>
  <c r="AA981" i="1"/>
  <c r="P981" i="1" s="1"/>
  <c r="AA1099" i="1"/>
  <c r="AA1163" i="1"/>
  <c r="AA1237" i="1"/>
  <c r="AA1259" i="1"/>
  <c r="AA1291" i="1"/>
  <c r="AA1419" i="1"/>
  <c r="P1419" i="1" s="1"/>
  <c r="AA1440" i="1"/>
  <c r="AA1567" i="1"/>
  <c r="AA1582" i="1"/>
  <c r="AA1595" i="1"/>
  <c r="AA1610" i="1"/>
  <c r="P1610" i="1" s="1"/>
  <c r="AA1625" i="1"/>
  <c r="AA1653" i="1"/>
  <c r="P1653" i="1" s="1"/>
  <c r="AA1681" i="1"/>
  <c r="AA1710" i="1"/>
  <c r="AA1766" i="1"/>
  <c r="P1766" i="1" s="1"/>
  <c r="AA1809" i="1"/>
  <c r="AA1823" i="1"/>
  <c r="P1823" i="1" s="1"/>
  <c r="AA1923" i="1"/>
  <c r="AA1985" i="1"/>
  <c r="AA2029" i="1"/>
  <c r="AA189" i="1"/>
  <c r="P189" i="1" s="1"/>
  <c r="AA197" i="1"/>
  <c r="P197" i="1" s="1"/>
  <c r="AA219" i="1"/>
  <c r="P219" i="1" s="1"/>
  <c r="AA247" i="1"/>
  <c r="P247" i="1" s="1"/>
  <c r="AA311" i="1"/>
  <c r="AA317" i="1"/>
  <c r="AA332" i="1"/>
  <c r="AA360" i="1"/>
  <c r="AA424" i="1"/>
  <c r="AA488" i="1"/>
  <c r="AA524" i="1"/>
  <c r="AA567" i="1"/>
  <c r="AA645" i="1"/>
  <c r="P645" i="1" s="1"/>
  <c r="AA652" i="1"/>
  <c r="AA667" i="1"/>
  <c r="AA737" i="1"/>
  <c r="AA791" i="1"/>
  <c r="AA812" i="1"/>
  <c r="AA897" i="1"/>
  <c r="AA929" i="1"/>
  <c r="AA961" i="1"/>
  <c r="P961" i="1" s="1"/>
  <c r="AA1025" i="1"/>
  <c r="AA1057" i="1"/>
  <c r="AA1079" i="1"/>
  <c r="AA1089" i="1"/>
  <c r="AA1132" i="1"/>
  <c r="P1132" i="1" s="1"/>
  <c r="AA1143" i="1"/>
  <c r="AA1164" i="1"/>
  <c r="AA1185" i="1"/>
  <c r="AA1228" i="1"/>
  <c r="AA1271" i="1"/>
  <c r="AA1324" i="1"/>
  <c r="P1324" i="1" s="1"/>
  <c r="AA1356" i="1"/>
  <c r="AA1367" i="1"/>
  <c r="AA1399" i="1"/>
  <c r="AA1441" i="1"/>
  <c r="P1441" i="1" s="1"/>
  <c r="AA1455" i="1"/>
  <c r="AA1483" i="1"/>
  <c r="AA1611" i="1"/>
  <c r="P1611" i="1" s="1"/>
  <c r="AA1641" i="1"/>
  <c r="P1641" i="1" s="1"/>
  <c r="AA1669" i="1"/>
  <c r="AA1683" i="1"/>
  <c r="AA1867" i="1"/>
  <c r="AA1910" i="1"/>
  <c r="AA2009" i="1"/>
  <c r="AA2030" i="1"/>
  <c r="AA2053" i="1"/>
  <c r="P2053" i="1" s="1"/>
  <c r="AA2073" i="1"/>
  <c r="P2073" i="1" s="1"/>
  <c r="AA2129" i="1"/>
  <c r="AA2312" i="1"/>
  <c r="P2312" i="1" s="1"/>
  <c r="AA685" i="1"/>
  <c r="P685" i="1" s="1"/>
  <c r="AA696" i="1"/>
  <c r="AA733" i="1"/>
  <c r="AA771" i="1"/>
  <c r="P771" i="1" s="1"/>
  <c r="AA781" i="1"/>
  <c r="AA792" i="1"/>
  <c r="P792" i="1" s="1"/>
  <c r="AA824" i="1"/>
  <c r="AA941" i="1"/>
  <c r="AA989" i="1"/>
  <c r="AA1101" i="1"/>
  <c r="AA1197" i="1"/>
  <c r="AA1251" i="1"/>
  <c r="AA1283" i="1"/>
  <c r="AA1293" i="1"/>
  <c r="AA1352" i="1"/>
  <c r="AA1450" i="1"/>
  <c r="P1450" i="1" s="1"/>
  <c r="AA1471" i="1"/>
  <c r="AA1529" i="1"/>
  <c r="AA1557" i="1"/>
  <c r="AA1571" i="1"/>
  <c r="AA1642" i="1"/>
  <c r="AA1670" i="1"/>
  <c r="AA1755" i="1"/>
  <c r="P1755" i="1" s="1"/>
  <c r="AA1806" i="1"/>
  <c r="AA1819" i="1"/>
  <c r="AA1855" i="1"/>
  <c r="AA1919" i="1"/>
  <c r="P1919" i="1" s="1"/>
  <c r="AA1947" i="1"/>
  <c r="P1947" i="1" s="1"/>
  <c r="AA2022" i="1"/>
  <c r="AA2102" i="1"/>
  <c r="AA2188" i="1"/>
  <c r="P2188" i="1" s="1"/>
  <c r="AA701" i="1"/>
  <c r="AA717" i="1"/>
  <c r="P717" i="1" s="1"/>
  <c r="AA739" i="1"/>
  <c r="P739" i="1" s="1"/>
  <c r="AA744" i="1"/>
  <c r="AA755" i="1"/>
  <c r="AA765" i="1"/>
  <c r="AA776" i="1"/>
  <c r="AA787" i="1"/>
  <c r="P787" i="1" s="1"/>
  <c r="AA856" i="1"/>
  <c r="AA867" i="1"/>
  <c r="P867" i="1" s="1"/>
  <c r="AA931" i="1"/>
  <c r="P931" i="1" s="1"/>
  <c r="AA973" i="1"/>
  <c r="P973" i="1" s="1"/>
  <c r="AA984" i="1"/>
  <c r="AA995" i="1"/>
  <c r="AA1059" i="1"/>
  <c r="AA1075" i="1"/>
  <c r="AA1112" i="1"/>
  <c r="P1112" i="1" s="1"/>
  <c r="AA1171" i="1"/>
  <c r="AA1181" i="1"/>
  <c r="AA1219" i="1"/>
  <c r="AA1299" i="1"/>
  <c r="P1299" i="1" s="1"/>
  <c r="AA1341" i="1"/>
  <c r="AA1347" i="1"/>
  <c r="P1347" i="1" s="1"/>
  <c r="AA1379" i="1"/>
  <c r="AA1389" i="1"/>
  <c r="AA1400" i="1"/>
  <c r="P1400" i="1" s="1"/>
  <c r="AA1521" i="1"/>
  <c r="P1521" i="1" s="1"/>
  <c r="AA1614" i="1"/>
  <c r="AA1627" i="1"/>
  <c r="AA1649" i="1"/>
  <c r="AA1770" i="1"/>
  <c r="AA1862" i="1"/>
  <c r="AA1898" i="1"/>
  <c r="AA1926" i="1"/>
  <c r="P1926" i="1" s="1"/>
  <c r="AA1955" i="1"/>
  <c r="P1955" i="1" s="1"/>
  <c r="AA1962" i="1"/>
  <c r="AA2065" i="1"/>
  <c r="AA2173" i="1"/>
  <c r="AA233" i="1"/>
  <c r="P233" i="1" s="1"/>
  <c r="AA271" i="1"/>
  <c r="P271" i="1" s="1"/>
  <c r="AA281" i="1"/>
  <c r="AA292" i="1"/>
  <c r="AA308" i="1"/>
  <c r="AA329" i="1"/>
  <c r="AA356" i="1"/>
  <c r="AA372" i="1"/>
  <c r="AA377" i="1"/>
  <c r="AA409" i="1"/>
  <c r="P409" i="1" s="1"/>
  <c r="AA447" i="1"/>
  <c r="P447" i="1" s="1"/>
  <c r="AA452" i="1"/>
  <c r="AA468" i="1"/>
  <c r="P468" i="1" s="1"/>
  <c r="AA484" i="1"/>
  <c r="AA532" i="1"/>
  <c r="AA543" i="1"/>
  <c r="AA553" i="1"/>
  <c r="P553" i="1" s="1"/>
  <c r="AA591" i="1"/>
  <c r="P591" i="1" s="1"/>
  <c r="AA601" i="1"/>
  <c r="P601" i="1" s="1"/>
  <c r="AA607" i="1"/>
  <c r="P607" i="1" s="1"/>
  <c r="AA612" i="1"/>
  <c r="AA623" i="1"/>
  <c r="AA633" i="1"/>
  <c r="AA639" i="1"/>
  <c r="AA660" i="1"/>
  <c r="AA692" i="1"/>
  <c r="AA697" i="1"/>
  <c r="P697" i="1" s="1"/>
  <c r="AA703" i="1"/>
  <c r="P703" i="1" s="1"/>
  <c r="AA740" i="1"/>
  <c r="AA756" i="1"/>
  <c r="AA761" i="1"/>
  <c r="AA767" i="1"/>
  <c r="AA783" i="1"/>
  <c r="AA793" i="1"/>
  <c r="P793" i="1" s="1"/>
  <c r="AA809" i="1"/>
  <c r="AA847" i="1"/>
  <c r="P847" i="1" s="1"/>
  <c r="AA857" i="1"/>
  <c r="AA868" i="1"/>
  <c r="AA879" i="1"/>
  <c r="P879" i="1" s="1"/>
  <c r="AA884" i="1"/>
  <c r="AA911" i="1"/>
  <c r="AA932" i="1"/>
  <c r="AA937" i="1"/>
  <c r="P937" i="1" s="1"/>
  <c r="AA948" i="1"/>
  <c r="AA959" i="1"/>
  <c r="AA969" i="1"/>
  <c r="P969" i="1" s="1"/>
  <c r="AA975" i="1"/>
  <c r="AA980" i="1"/>
  <c r="AA996" i="1"/>
  <c r="AA1012" i="1"/>
  <c r="AA1028" i="1"/>
  <c r="AA1060" i="1"/>
  <c r="P1060" i="1" s="1"/>
  <c r="AA1065" i="1"/>
  <c r="P1065" i="1" s="1"/>
  <c r="AA1129" i="1"/>
  <c r="AA1151" i="1"/>
  <c r="AA1167" i="1"/>
  <c r="P1167" i="1" s="1"/>
  <c r="AA1183" i="1"/>
  <c r="AA1263" i="1"/>
  <c r="AA1273" i="1"/>
  <c r="AA1289" i="1"/>
  <c r="AA1295" i="1"/>
  <c r="AA1311" i="1"/>
  <c r="AA1316" i="1"/>
  <c r="AA1327" i="1"/>
  <c r="AA1332" i="1"/>
  <c r="AA1337" i="1"/>
  <c r="AA1343" i="1"/>
  <c r="AA1353" i="1"/>
  <c r="AA1380" i="1"/>
  <c r="AA1412" i="1"/>
  <c r="P1412" i="1" s="1"/>
  <c r="AA1433" i="1"/>
  <c r="AA1445" i="1"/>
  <c r="AA1459" i="1"/>
  <c r="AA1473" i="1"/>
  <c r="AA1494" i="1"/>
  <c r="AA1509" i="1"/>
  <c r="P1509" i="1" s="1"/>
  <c r="AA1545" i="1"/>
  <c r="P1545" i="1" s="1"/>
  <c r="AA1622" i="1"/>
  <c r="AA1630" i="1"/>
  <c r="AA1665" i="1"/>
  <c r="P1665" i="1" s="1"/>
  <c r="AA1673" i="1"/>
  <c r="AA1679" i="1"/>
  <c r="AA1701" i="1"/>
  <c r="AA1758" i="1"/>
  <c r="P1758" i="1" s="1"/>
  <c r="AA1771" i="1"/>
  <c r="AA1835" i="1"/>
  <c r="AA1893" i="1"/>
  <c r="P1893" i="1" s="1"/>
  <c r="AA1921" i="1"/>
  <c r="AA1929" i="1"/>
  <c r="P1929" i="1" s="1"/>
  <c r="AA1993" i="1"/>
  <c r="P1993" i="1" s="1"/>
  <c r="AA2037" i="1"/>
  <c r="AA2120" i="1"/>
  <c r="P2120" i="1" s="1"/>
  <c r="AA2134" i="1"/>
  <c r="P2134" i="1" s="1"/>
  <c r="AA2262" i="1"/>
  <c r="AA2513" i="1"/>
  <c r="AA2316" i="1"/>
  <c r="AA2370" i="1"/>
  <c r="AA2434" i="1"/>
  <c r="P2434" i="1" s="1"/>
  <c r="AA2478" i="1"/>
  <c r="AA194" i="1"/>
  <c r="P194" i="1" s="1"/>
  <c r="AA258" i="1"/>
  <c r="AA278" i="1"/>
  <c r="AA286" i="1"/>
  <c r="AA318" i="1"/>
  <c r="AA322" i="1"/>
  <c r="AA326" i="1"/>
  <c r="AA334" i="1"/>
  <c r="AA342" i="1"/>
  <c r="AA346" i="1"/>
  <c r="AA362" i="1"/>
  <c r="AA366" i="1"/>
  <c r="AA370" i="1"/>
  <c r="AA378" i="1"/>
  <c r="AA382" i="1"/>
  <c r="AA386" i="1"/>
  <c r="AA390" i="1"/>
  <c r="AA394" i="1"/>
  <c r="AA402" i="1"/>
  <c r="AA410" i="1"/>
  <c r="AA414" i="1"/>
  <c r="AA454" i="1"/>
  <c r="AA462" i="1"/>
  <c r="AA498" i="1"/>
  <c r="AA502" i="1"/>
  <c r="AA534" i="1"/>
  <c r="AA542" i="1"/>
  <c r="AA550" i="1"/>
  <c r="AA558" i="1"/>
  <c r="AA566" i="1"/>
  <c r="AA598" i="1"/>
  <c r="AA658" i="1"/>
  <c r="AA662" i="1"/>
  <c r="AA666" i="1"/>
  <c r="AA674" i="1"/>
  <c r="AA682" i="1"/>
  <c r="AA722" i="1"/>
  <c r="AA738" i="1"/>
  <c r="AA750" i="1"/>
  <c r="AA762" i="1"/>
  <c r="AA770" i="1"/>
  <c r="AA786" i="1"/>
  <c r="AA794" i="1"/>
  <c r="AA802" i="1"/>
  <c r="AA810" i="1"/>
  <c r="AA818" i="1"/>
  <c r="AA830" i="1"/>
  <c r="AA838" i="1"/>
  <c r="AA866" i="1"/>
  <c r="AA878" i="1"/>
  <c r="AA886" i="1"/>
  <c r="AA914" i="1"/>
  <c r="AA930" i="1"/>
  <c r="AA934" i="1"/>
  <c r="AA942" i="1"/>
  <c r="P942" i="1" s="1"/>
  <c r="AA966" i="1"/>
  <c r="AA978" i="1"/>
  <c r="AA986" i="1"/>
  <c r="AA1038" i="1"/>
  <c r="AA1046" i="1"/>
  <c r="AA1054" i="1"/>
  <c r="AA1062" i="1"/>
  <c r="AA1066" i="1"/>
  <c r="P1066" i="1" s="1"/>
  <c r="AA1082" i="1"/>
  <c r="AA1086" i="1"/>
  <c r="AA1090" i="1"/>
  <c r="P1090" i="1" s="1"/>
  <c r="AA1094" i="1"/>
  <c r="AA1106" i="1"/>
  <c r="AA1110" i="1"/>
  <c r="AA1126" i="1"/>
  <c r="P1126" i="1" s="1"/>
  <c r="AA1130" i="1"/>
  <c r="AA1138" i="1"/>
  <c r="P1138" i="1" s="1"/>
  <c r="AA1146" i="1"/>
  <c r="P1146" i="1" s="1"/>
  <c r="AA1150" i="1"/>
  <c r="P1150" i="1" s="1"/>
  <c r="AA1154" i="1"/>
  <c r="AA1158" i="1"/>
  <c r="AA1162" i="1"/>
  <c r="P1162" i="1" s="1"/>
  <c r="AA1170" i="1"/>
  <c r="P1170" i="1" s="1"/>
  <c r="AA1174" i="1"/>
  <c r="AA1194" i="1"/>
  <c r="AA1206" i="1"/>
  <c r="P1206" i="1" s="1"/>
  <c r="AA1222" i="1"/>
  <c r="P1222" i="1" s="1"/>
  <c r="AA1230" i="1"/>
  <c r="AA1242" i="1"/>
  <c r="AA1250" i="1"/>
  <c r="AA1254" i="1"/>
  <c r="P1254" i="1" s="1"/>
  <c r="AA1258" i="1"/>
  <c r="AA1278" i="1"/>
  <c r="AA1282" i="1"/>
  <c r="P1282" i="1" s="1"/>
  <c r="AA1290" i="1"/>
  <c r="P1290" i="1" s="1"/>
  <c r="AA1322" i="1"/>
  <c r="AA1338" i="1"/>
  <c r="AA1346" i="1"/>
  <c r="AA1362" i="1"/>
  <c r="AA1386" i="1"/>
  <c r="AA1418" i="1"/>
  <c r="AA1438" i="1"/>
  <c r="P1438" i="1" s="1"/>
  <c r="AA1442" i="1"/>
  <c r="AA1463" i="1"/>
  <c r="AA1474" i="1"/>
  <c r="P1474" i="1" s="1"/>
  <c r="AA1565" i="1"/>
  <c r="AA1570" i="1"/>
  <c r="AA1591" i="1"/>
  <c r="AA1607" i="1"/>
  <c r="AA1639" i="1"/>
  <c r="P1639" i="1" s="1"/>
  <c r="AA1677" i="1"/>
  <c r="P1677" i="1" s="1"/>
  <c r="AA1693" i="1"/>
  <c r="AA1735" i="1"/>
  <c r="AA1746" i="1"/>
  <c r="P1746" i="1" s="1"/>
  <c r="AA1810" i="1"/>
  <c r="AA1815" i="1"/>
  <c r="P1815" i="1" s="1"/>
  <c r="AA1821" i="1"/>
  <c r="AA1869" i="1"/>
  <c r="P1869" i="1" s="1"/>
  <c r="AA1901" i="1"/>
  <c r="AA1922" i="1"/>
  <c r="P1922" i="1" s="1"/>
  <c r="AA1933" i="1"/>
  <c r="AA1938" i="1"/>
  <c r="AA1959" i="1"/>
  <c r="P1959" i="1" s="1"/>
  <c r="AA1994" i="1"/>
  <c r="AA2002" i="1"/>
  <c r="P2002" i="1" s="1"/>
  <c r="AA2026" i="1"/>
  <c r="P2026" i="1" s="1"/>
  <c r="AA2058" i="1"/>
  <c r="AA2104" i="1"/>
  <c r="P2104" i="1" s="1"/>
  <c r="AA2285" i="1"/>
  <c r="AA2296" i="1"/>
  <c r="P2296" i="1" s="1"/>
  <c r="AA1979" i="1"/>
  <c r="P1979" i="1" s="1"/>
  <c r="AA1983" i="1"/>
  <c r="AA1991" i="1"/>
  <c r="AA1995" i="1"/>
  <c r="AA2003" i="1"/>
  <c r="AA2007" i="1"/>
  <c r="AA2023" i="1"/>
  <c r="P2023" i="1" s="1"/>
  <c r="AA2035" i="1"/>
  <c r="AA2043" i="1"/>
  <c r="AA2100" i="1"/>
  <c r="AA2110" i="1"/>
  <c r="P2110" i="1" s="1"/>
  <c r="AA2116" i="1"/>
  <c r="AA2126" i="1"/>
  <c r="AA2174" i="1"/>
  <c r="P2174" i="1" s="1"/>
  <c r="AA2201" i="1"/>
  <c r="AA2276" i="1"/>
  <c r="P2276" i="1" s="1"/>
  <c r="AA2430" i="1"/>
  <c r="P2430" i="1" s="1"/>
  <c r="AA2473" i="1"/>
  <c r="P2473" i="1" s="1"/>
  <c r="AA2526" i="1"/>
  <c r="P2526" i="1" s="1"/>
  <c r="AA2601" i="1"/>
  <c r="AA2665" i="1"/>
  <c r="AA2738" i="1"/>
  <c r="AA1448" i="1"/>
  <c r="P1448" i="1" s="1"/>
  <c r="AA1468" i="1"/>
  <c r="P1468" i="1" s="1"/>
  <c r="AA1472" i="1"/>
  <c r="AA1492" i="1"/>
  <c r="AA1500" i="1"/>
  <c r="AA1516" i="1"/>
  <c r="P1516" i="1" s="1"/>
  <c r="AA1544" i="1"/>
  <c r="AA1548" i="1"/>
  <c r="P1548" i="1" s="1"/>
  <c r="AA1564" i="1"/>
  <c r="AA1568" i="1"/>
  <c r="AA1572" i="1"/>
  <c r="AA1588" i="1"/>
  <c r="AA1604" i="1"/>
  <c r="AA1616" i="1"/>
  <c r="P1616" i="1" s="1"/>
  <c r="AA1628" i="1"/>
  <c r="AA1660" i="1"/>
  <c r="AA1692" i="1"/>
  <c r="AA1744" i="1"/>
  <c r="AA1748" i="1"/>
  <c r="AA1760" i="1"/>
  <c r="AA1772" i="1"/>
  <c r="AA1844" i="1"/>
  <c r="P1844" i="1" s="1"/>
  <c r="AA1852" i="1"/>
  <c r="AA1864" i="1"/>
  <c r="AA1868" i="1"/>
  <c r="P1868" i="1" s="1"/>
  <c r="AA1880" i="1"/>
  <c r="AA1908" i="1"/>
  <c r="AA1916" i="1"/>
  <c r="AA1936" i="1"/>
  <c r="AA1952" i="1"/>
  <c r="AA1956" i="1"/>
  <c r="AA1960" i="1"/>
  <c r="AA1980" i="1"/>
  <c r="AA1988" i="1"/>
  <c r="AA1996" i="1"/>
  <c r="P1996" i="1" s="1"/>
  <c r="AA2000" i="1"/>
  <c r="AA2004" i="1"/>
  <c r="P2004" i="1" s="1"/>
  <c r="AA2036" i="1"/>
  <c r="AA2044" i="1"/>
  <c r="P2044" i="1" s="1"/>
  <c r="AA2052" i="1"/>
  <c r="AA2064" i="1"/>
  <c r="AA2096" i="1"/>
  <c r="P2096" i="1" s="1"/>
  <c r="AA2138" i="1"/>
  <c r="P2138" i="1" s="1"/>
  <c r="AA2154" i="1"/>
  <c r="AA2160" i="1"/>
  <c r="P2160" i="1" s="1"/>
  <c r="AA2176" i="1"/>
  <c r="P2176" i="1" s="1"/>
  <c r="AA2208" i="1"/>
  <c r="AA2245" i="1"/>
  <c r="AA2282" i="1"/>
  <c r="AA2433" i="1"/>
  <c r="P2433" i="1" s="1"/>
  <c r="AA2550" i="1"/>
  <c r="AA2095" i="1"/>
  <c r="AA2111" i="1"/>
  <c r="AA2139" i="1"/>
  <c r="P2139" i="1" s="1"/>
  <c r="AA2151" i="1"/>
  <c r="AA2167" i="1"/>
  <c r="AA2171" i="1"/>
  <c r="AA2175" i="1"/>
  <c r="AA2179" i="1"/>
  <c r="AA2199" i="1"/>
  <c r="P2199" i="1" s="1"/>
  <c r="AA2227" i="1"/>
  <c r="AA2239" i="1"/>
  <c r="AA2243" i="1"/>
  <c r="AA2291" i="1"/>
  <c r="AA2323" i="1"/>
  <c r="AA2339" i="1"/>
  <c r="AA2349" i="1"/>
  <c r="AA2437" i="1"/>
  <c r="P2437" i="1" s="1"/>
  <c r="AA2477" i="1"/>
  <c r="AA2549" i="1"/>
  <c r="AA2557" i="1"/>
  <c r="AA2749" i="1"/>
  <c r="P2749" i="1" s="1"/>
  <c r="AA2355" i="1"/>
  <c r="P2355" i="1" s="1"/>
  <c r="AA2367" i="1"/>
  <c r="P2367" i="1" s="1"/>
  <c r="AA2419" i="1"/>
  <c r="P2419" i="1" s="1"/>
  <c r="AA2431" i="1"/>
  <c r="AA2435" i="1"/>
  <c r="AA2443" i="1"/>
  <c r="AA2447" i="1"/>
  <c r="AA2467" i="1"/>
  <c r="AA2499" i="1"/>
  <c r="AA2555" i="1"/>
  <c r="AA2651" i="1"/>
  <c r="AA2655" i="1"/>
  <c r="AA2703" i="1"/>
  <c r="P2703" i="1" s="1"/>
  <c r="AA2735" i="1"/>
  <c r="AA2348" i="1"/>
  <c r="AA2360" i="1"/>
  <c r="P2360" i="1" s="1"/>
  <c r="AA2416" i="1"/>
  <c r="P2416" i="1" s="1"/>
  <c r="AA2444" i="1"/>
  <c r="P2444" i="1" s="1"/>
  <c r="AA2484" i="1"/>
  <c r="AA2516" i="1"/>
  <c r="P2516" i="1" s="1"/>
  <c r="AA2520" i="1"/>
  <c r="P2520" i="1" s="1"/>
  <c r="AA2532" i="1"/>
  <c r="AA2544" i="1"/>
  <c r="AA2576" i="1"/>
  <c r="AA2580" i="1"/>
  <c r="P2580" i="1" s="1"/>
  <c r="AA2772" i="1"/>
  <c r="AA2844" i="1"/>
  <c r="P2844" i="1" s="1"/>
  <c r="AA2845" i="1"/>
  <c r="D2198" i="1"/>
  <c r="L1698" i="5" s="1"/>
  <c r="AA225" i="1"/>
  <c r="P225" i="1" s="1"/>
  <c r="AA206" i="1"/>
  <c r="P206" i="1" s="1"/>
  <c r="AA229" i="1"/>
  <c r="P229" i="1" s="1"/>
  <c r="AA222" i="1"/>
  <c r="P222" i="1" s="1"/>
  <c r="AA223" i="1"/>
  <c r="P223" i="1" s="1"/>
  <c r="AA84" i="1"/>
  <c r="P84" i="1" s="1"/>
  <c r="AA134" i="1"/>
  <c r="P134" i="1" s="1"/>
  <c r="AA18" i="1"/>
  <c r="P18" i="1" s="1"/>
  <c r="AA147" i="1"/>
  <c r="P147" i="1" s="1"/>
  <c r="AA193" i="1"/>
  <c r="P193" i="1" s="1"/>
  <c r="AA167" i="1"/>
  <c r="P167" i="1" s="1"/>
  <c r="AA203" i="1"/>
  <c r="P203" i="1" s="1"/>
  <c r="D1897" i="1"/>
  <c r="AA121" i="1"/>
  <c r="P121" i="1" s="1"/>
  <c r="AA204" i="1"/>
  <c r="P204" i="1" s="1"/>
  <c r="AA130" i="1"/>
  <c r="P130" i="1" s="1"/>
  <c r="AA149" i="1"/>
  <c r="P149" i="1" s="1"/>
  <c r="AA175" i="1"/>
  <c r="P175" i="1" s="1"/>
  <c r="AA224" i="1"/>
  <c r="P224" i="1" s="1"/>
  <c r="AA183" i="1"/>
  <c r="P183" i="1" s="1"/>
  <c r="AA180" i="1"/>
  <c r="P180" i="1" s="1"/>
  <c r="AA166" i="1"/>
  <c r="P166" i="1" s="1"/>
  <c r="AA182" i="1"/>
  <c r="P182" i="1" s="1"/>
  <c r="AA171" i="1"/>
  <c r="P171" i="1" s="1"/>
  <c r="AA213" i="1"/>
  <c r="P213" i="1" s="1"/>
  <c r="AA220" i="1"/>
  <c r="P220" i="1" s="1"/>
  <c r="AA144" i="1"/>
  <c r="P144" i="1" s="1"/>
  <c r="AA123" i="1"/>
  <c r="P123" i="1" s="1"/>
  <c r="AA150" i="1"/>
  <c r="P150" i="1" s="1"/>
  <c r="D2254" i="1"/>
  <c r="H2254" i="1" s="1"/>
  <c r="AA55" i="1"/>
  <c r="P55" i="1" s="1"/>
  <c r="AA14" i="1"/>
  <c r="P14" i="1" s="1"/>
  <c r="AA22" i="1"/>
  <c r="P22" i="1" s="1"/>
  <c r="AA98" i="1"/>
  <c r="P98" i="1" s="1"/>
  <c r="AA114" i="1"/>
  <c r="P114" i="1" s="1"/>
  <c r="AA138" i="1"/>
  <c r="P138" i="1" s="1"/>
  <c r="AA154" i="1"/>
  <c r="P154" i="1" s="1"/>
  <c r="AA15" i="1"/>
  <c r="P15" i="1" s="1"/>
  <c r="AA23" i="1"/>
  <c r="P23" i="1" s="1"/>
  <c r="AA47" i="1"/>
  <c r="P47" i="1" s="1"/>
  <c r="AA119" i="1"/>
  <c r="P119" i="1" s="1"/>
  <c r="AA135" i="1"/>
  <c r="P135" i="1" s="1"/>
  <c r="AA159" i="1"/>
  <c r="P159" i="1" s="1"/>
  <c r="AA12" i="1"/>
  <c r="P12" i="1" s="1"/>
  <c r="AA20" i="1"/>
  <c r="P20" i="1" s="1"/>
  <c r="AA36" i="1"/>
  <c r="P36" i="1" s="1"/>
  <c r="AA44" i="1"/>
  <c r="P44" i="1" s="1"/>
  <c r="AA48" i="1"/>
  <c r="P48" i="1" s="1"/>
  <c r="AA52" i="1"/>
  <c r="P52" i="1" s="1"/>
  <c r="AA56" i="1"/>
  <c r="P56" i="1" s="1"/>
  <c r="AA60" i="1"/>
  <c r="P60" i="1" s="1"/>
  <c r="AA64" i="1"/>
  <c r="P64" i="1" s="1"/>
  <c r="AA72" i="1"/>
  <c r="P72" i="1" s="1"/>
  <c r="AA76" i="1"/>
  <c r="P76" i="1" s="1"/>
  <c r="AA100" i="1"/>
  <c r="P100" i="1" s="1"/>
  <c r="AA104" i="1"/>
  <c r="P104" i="1" s="1"/>
  <c r="AA124" i="1"/>
  <c r="P124" i="1" s="1"/>
  <c r="AA132" i="1"/>
  <c r="P132" i="1" s="1"/>
  <c r="AA160" i="1"/>
  <c r="P160" i="1" s="1"/>
  <c r="AA42" i="1"/>
  <c r="P42" i="1" s="1"/>
  <c r="AA46" i="1"/>
  <c r="P46" i="1" s="1"/>
  <c r="AA70" i="1"/>
  <c r="P70" i="1" s="1"/>
  <c r="AA86" i="1"/>
  <c r="P86" i="1" s="1"/>
  <c r="AA110" i="1"/>
  <c r="P110" i="1" s="1"/>
  <c r="AA11" i="1"/>
  <c r="P11" i="1" s="1"/>
  <c r="AA51" i="1"/>
  <c r="P51" i="1" s="1"/>
  <c r="AA59" i="1"/>
  <c r="P59" i="1" s="1"/>
  <c r="AA91" i="1"/>
  <c r="P91" i="1" s="1"/>
  <c r="AA127" i="1"/>
  <c r="P127" i="1" s="1"/>
  <c r="AA155" i="1"/>
  <c r="P155" i="1" s="1"/>
  <c r="AA9" i="1"/>
  <c r="P9" i="1" s="1"/>
  <c r="AA13" i="1"/>
  <c r="P13" i="1" s="1"/>
  <c r="AA17" i="1"/>
  <c r="P17" i="1" s="1"/>
  <c r="AA21" i="1"/>
  <c r="P21" i="1" s="1"/>
  <c r="AA49" i="1"/>
  <c r="P49" i="1" s="1"/>
  <c r="AA69" i="1"/>
  <c r="P69" i="1" s="1"/>
  <c r="AA89" i="1"/>
  <c r="P89" i="1" s="1"/>
  <c r="AA113" i="1"/>
  <c r="P113" i="1" s="1"/>
  <c r="AA137" i="1"/>
  <c r="P137" i="1" s="1"/>
  <c r="AA157" i="1"/>
  <c r="P157" i="1" s="1"/>
  <c r="D127" i="1"/>
  <c r="AA38" i="1"/>
  <c r="P38" i="1" s="1"/>
  <c r="AA148" i="1"/>
  <c r="P148" i="1" s="1"/>
  <c r="AA83" i="1"/>
  <c r="P83" i="1" s="1"/>
  <c r="AA53" i="1"/>
  <c r="P53" i="1" s="1"/>
  <c r="AA80" i="1"/>
  <c r="P80" i="1" s="1"/>
  <c r="AA116" i="1"/>
  <c r="P116" i="1" s="1"/>
  <c r="D450" i="1"/>
  <c r="L262" i="5" s="1"/>
  <c r="D1737" i="1"/>
  <c r="D1247" i="1"/>
  <c r="D1734" i="1"/>
  <c r="H1734" i="1" s="1"/>
  <c r="D1798" i="1"/>
  <c r="D1502" i="1"/>
  <c r="L1066" i="5" s="1"/>
  <c r="D2097" i="1"/>
  <c r="L1597" i="5" s="1"/>
  <c r="D295" i="1"/>
  <c r="H295" i="1" s="1"/>
  <c r="D1465" i="1"/>
  <c r="H1465" i="1" s="1"/>
  <c r="D2452" i="1"/>
  <c r="H2452" i="1" s="1"/>
  <c r="D2527" i="1"/>
  <c r="L1589" i="5" s="1"/>
  <c r="D1725" i="1"/>
  <c r="D1009" i="1"/>
  <c r="L672" i="5" s="1"/>
  <c r="AA6" i="1"/>
  <c r="D369" i="1"/>
  <c r="D58" i="1"/>
  <c r="D263" i="1"/>
  <c r="L141" i="5" s="1"/>
  <c r="D522" i="1"/>
  <c r="H522" i="1" s="1"/>
  <c r="D699" i="1"/>
  <c r="H699" i="1" s="1"/>
  <c r="D496" i="1"/>
  <c r="L298" i="5" s="1"/>
  <c r="D504" i="1"/>
  <c r="D1762" i="1"/>
  <c r="H1762" i="1" s="1"/>
  <c r="D1866" i="1"/>
  <c r="H1866" i="1" s="1"/>
  <c r="D1902" i="1"/>
  <c r="D1603" i="1"/>
  <c r="L1144" i="5" s="1"/>
  <c r="D2087" i="1"/>
  <c r="L1584" i="5" s="1"/>
  <c r="D2742" i="1"/>
  <c r="H2742" i="1" s="1"/>
  <c r="D1348" i="1"/>
  <c r="D1656" i="1"/>
  <c r="D2064" i="1"/>
  <c r="D2324" i="1"/>
  <c r="H2324" i="1" s="1"/>
  <c r="D2233" i="1"/>
  <c r="D2261" i="1"/>
  <c r="H2261" i="1" s="1"/>
  <c r="D2281" i="1"/>
  <c r="H2281" i="1" s="1"/>
  <c r="D2658" i="1"/>
  <c r="H2658" i="1" s="1"/>
  <c r="D2504" i="1"/>
  <c r="D187" i="1"/>
  <c r="L100" i="5" s="1"/>
  <c r="D289" i="1"/>
  <c r="H289" i="1" s="1"/>
  <c r="D407" i="1"/>
  <c r="H407" i="1" s="1"/>
  <c r="D68" i="1"/>
  <c r="L35" i="5" s="1"/>
  <c r="D562" i="1"/>
  <c r="L345" i="5" s="1"/>
  <c r="D619" i="1"/>
  <c r="L385" i="5" s="1"/>
  <c r="D804" i="1"/>
  <c r="L518" i="5" s="1"/>
  <c r="D1415" i="1"/>
  <c r="L993" i="5" s="1"/>
  <c r="D2535" i="1"/>
  <c r="H2535" i="1" s="1"/>
  <c r="D2642" i="1"/>
  <c r="H2642" i="1" s="1"/>
  <c r="D616" i="1"/>
  <c r="L383" i="5" s="1"/>
  <c r="D2826" i="1"/>
  <c r="H2826" i="1" s="1"/>
  <c r="D2135" i="1"/>
  <c r="H2135" i="1" s="1"/>
  <c r="D324" i="1"/>
  <c r="H324" i="1" s="1"/>
  <c r="D2588" i="1"/>
  <c r="L1284" i="5" s="1"/>
  <c r="D130" i="1"/>
  <c r="L66" i="5" s="1"/>
  <c r="D280" i="1"/>
  <c r="H280" i="1" s="1"/>
  <c r="D399" i="1"/>
  <c r="L227" i="5" s="1"/>
  <c r="D2806" i="1"/>
  <c r="H2806" i="1" s="1"/>
  <c r="D2079" i="1"/>
  <c r="L1575" i="5" s="1"/>
  <c r="D1711" i="1"/>
  <c r="L1232" i="5" s="1"/>
  <c r="D303" i="1"/>
  <c r="H303" i="1" s="1"/>
  <c r="D1860" i="1"/>
  <c r="L1361" i="5" s="1"/>
  <c r="D231" i="1"/>
  <c r="L124" i="5" s="1"/>
  <c r="D1702" i="1"/>
  <c r="L1224" i="5" s="1"/>
  <c r="D2225" i="1"/>
  <c r="L1731" i="5" s="1"/>
  <c r="D2723" i="1"/>
  <c r="H2723" i="1" s="1"/>
  <c r="D1493" i="1"/>
  <c r="L1060" i="5" s="1"/>
  <c r="D1788" i="1"/>
  <c r="L1298" i="5" s="1"/>
  <c r="D1076" i="1"/>
  <c r="D2062" i="1"/>
  <c r="D2109" i="1"/>
  <c r="D982" i="1"/>
  <c r="D2011" i="1"/>
  <c r="L1504" i="5" s="1"/>
  <c r="D2705" i="1"/>
  <c r="H2705" i="1" s="1"/>
  <c r="D313" i="1"/>
  <c r="L172" i="5" s="1"/>
  <c r="D2148" i="1"/>
  <c r="L1643" i="5" s="1"/>
  <c r="D2149" i="1"/>
  <c r="D2150" i="1"/>
  <c r="H2150" i="1" s="1"/>
  <c r="D2326" i="1"/>
  <c r="D964" i="1"/>
  <c r="L634" i="5" s="1"/>
  <c r="D1487" i="1"/>
  <c r="L1050" i="5" s="1"/>
  <c r="D2321" i="1"/>
  <c r="H2321" i="1" s="1"/>
  <c r="D2615" i="1"/>
  <c r="H2615" i="1" s="1"/>
  <c r="D2770" i="1"/>
  <c r="H2770" i="1" s="1"/>
  <c r="D298" i="1"/>
  <c r="D1048" i="1"/>
  <c r="H1048" i="1" s="1"/>
  <c r="D2277" i="1"/>
  <c r="H2277" i="1" s="1"/>
  <c r="D2629" i="1"/>
  <c r="D1913" i="1"/>
  <c r="L1409" i="5" s="1"/>
  <c r="D1063" i="1"/>
  <c r="L721" i="5" s="1"/>
  <c r="D1153" i="1"/>
  <c r="D2038" i="1"/>
  <c r="L1529" i="5" s="1"/>
  <c r="D2763" i="1"/>
  <c r="H2763" i="1" s="1"/>
  <c r="D757" i="1"/>
  <c r="D1707" i="1"/>
  <c r="L1230" i="5" s="1"/>
  <c r="D85" i="1"/>
  <c r="D2074" i="1"/>
  <c r="D2047" i="1"/>
  <c r="L1539" i="5" s="1"/>
  <c r="D1600" i="1"/>
  <c r="D2231" i="1"/>
  <c r="L1738" i="5" s="1"/>
  <c r="D2113" i="1"/>
  <c r="D2331" i="1"/>
  <c r="H2331" i="1" s="1"/>
  <c r="D2427" i="1"/>
  <c r="H2427" i="1" s="1"/>
  <c r="D2094" i="1"/>
  <c r="D2258" i="1"/>
  <c r="H2258" i="1" s="1"/>
  <c r="D2354" i="1"/>
  <c r="H2354" i="1" s="1"/>
  <c r="D398" i="1"/>
  <c r="H398" i="1" s="1"/>
  <c r="D903" i="1"/>
  <c r="H903" i="1" s="1"/>
  <c r="D2639" i="1"/>
  <c r="H2639" i="1" s="1"/>
  <c r="D2779" i="1"/>
  <c r="H2779" i="1" s="1"/>
  <c r="D262" i="1"/>
  <c r="H262" i="1" s="1"/>
  <c r="D30" i="1"/>
  <c r="L14" i="5" s="1"/>
  <c r="D1837" i="1"/>
  <c r="D572" i="1"/>
  <c r="H572" i="1" s="1"/>
  <c r="D2114" i="1"/>
  <c r="H2114" i="1" s="1"/>
  <c r="D807" i="1"/>
  <c r="H807" i="1" s="1"/>
  <c r="D140" i="1"/>
  <c r="L73" i="5" s="1"/>
  <c r="D396" i="1"/>
  <c r="L225" i="5" s="1"/>
  <c r="D2278" i="1"/>
  <c r="H2278" i="1" s="1"/>
  <c r="D841" i="1"/>
  <c r="H841" i="1" s="1"/>
  <c r="D495" i="1"/>
  <c r="D1207" i="1"/>
  <c r="D2055" i="1"/>
  <c r="L1549" i="5" s="1"/>
  <c r="D2465" i="1"/>
  <c r="H2465" i="1" s="1"/>
  <c r="D282" i="1"/>
  <c r="D1011" i="1"/>
  <c r="L674" i="5" s="1"/>
  <c r="D1224" i="1"/>
  <c r="L844" i="5" s="1"/>
  <c r="D1657" i="1"/>
  <c r="H1657" i="1" s="1"/>
  <c r="D2667" i="1"/>
  <c r="D2329" i="1"/>
  <c r="H2329" i="1" s="1"/>
  <c r="D1787" i="1"/>
  <c r="L1297" i="5" s="1"/>
  <c r="D347" i="1"/>
  <c r="L191" i="5" s="1"/>
  <c r="D359" i="1"/>
  <c r="L199" i="5" s="1"/>
  <c r="D141" i="1"/>
  <c r="D168" i="1"/>
  <c r="L90" i="5" s="1"/>
  <c r="D590" i="1"/>
  <c r="L364" i="5" s="1"/>
  <c r="D1685" i="1"/>
  <c r="L1210" i="5" s="1"/>
  <c r="D1687" i="1"/>
  <c r="D981" i="1"/>
  <c r="H981" i="1" s="1"/>
  <c r="D2827" i="1"/>
  <c r="H2827" i="1" s="1"/>
  <c r="D2408" i="1"/>
  <c r="L1511" i="5" s="1"/>
  <c r="D2506" i="1"/>
  <c r="H2506" i="1" s="1"/>
  <c r="D50" i="1"/>
  <c r="D1845" i="1"/>
  <c r="D1635" i="1"/>
  <c r="H1635" i="1" s="1"/>
  <c r="D1515" i="1"/>
  <c r="H1515" i="1" s="1"/>
  <c r="D368" i="1"/>
  <c r="H368" i="1" s="1"/>
  <c r="D92" i="1"/>
  <c r="L49" i="5" s="1"/>
  <c r="D1623" i="1"/>
  <c r="L1164" i="5" s="1"/>
  <c r="D24" i="1"/>
  <c r="D1672" i="1"/>
  <c r="L1197" i="5" s="1"/>
  <c r="D112" i="1"/>
  <c r="L60" i="5" s="1"/>
  <c r="D2592" i="1"/>
  <c r="H2592" i="1" s="1"/>
  <c r="D648" i="1"/>
  <c r="H648" i="1" s="1"/>
  <c r="D2593" i="1"/>
  <c r="H2593" i="1" s="1"/>
  <c r="D1961" i="1"/>
  <c r="L1454" i="5" s="1"/>
  <c r="D1113" i="1"/>
  <c r="D207" i="1"/>
  <c r="H207" i="1" s="1"/>
  <c r="D108" i="1"/>
  <c r="D910" i="1"/>
  <c r="H910" i="1" s="1"/>
  <c r="D1118" i="1"/>
  <c r="D1878" i="1"/>
  <c r="L1378" i="5" s="1"/>
  <c r="D1504" i="1"/>
  <c r="L1067" i="5" s="1"/>
  <c r="D1569" i="1"/>
  <c r="D1978" i="1"/>
  <c r="L1470" i="5" s="1"/>
  <c r="D1717" i="1"/>
  <c r="D2221" i="1"/>
  <c r="L1727" i="5" s="1"/>
  <c r="D320" i="1"/>
  <c r="D2034" i="1"/>
  <c r="D2406" i="1"/>
  <c r="H2406" i="1" s="1"/>
  <c r="D1974" i="1"/>
  <c r="L1466" i="5" s="1"/>
  <c r="D2019" i="1"/>
  <c r="H2019" i="1" s="1"/>
  <c r="D2590" i="1"/>
  <c r="H2590" i="1" s="1"/>
  <c r="D2257" i="1"/>
  <c r="H2257" i="1" s="1"/>
  <c r="D579" i="1"/>
  <c r="H579" i="1" s="1"/>
  <c r="D2426" i="1"/>
  <c r="H2426" i="1" s="1"/>
  <c r="D2670" i="1"/>
  <c r="H2670" i="1" s="1"/>
  <c r="D2772" i="1"/>
  <c r="H2772" i="1" s="1"/>
  <c r="D1004" i="1"/>
  <c r="L668" i="5" s="1"/>
  <c r="D919" i="1"/>
  <c r="L595" i="5" s="1"/>
  <c r="D467" i="1"/>
  <c r="L277" i="5" s="1"/>
  <c r="D2313" i="1"/>
  <c r="D1243" i="1"/>
  <c r="H1243" i="1" s="1"/>
  <c r="D1886" i="1"/>
  <c r="L1384" i="5" s="1"/>
  <c r="D2439" i="1"/>
  <c r="H2439" i="1" s="1"/>
  <c r="D2591" i="1"/>
  <c r="H2591" i="1" s="1"/>
  <c r="D2594" i="1"/>
  <c r="H2594" i="1" s="1"/>
  <c r="D1739" i="1"/>
  <c r="H1739" i="1" s="1"/>
  <c r="D2335" i="1"/>
  <c r="H2335" i="1" s="1"/>
  <c r="D2081" i="1"/>
  <c r="L1578" i="5" s="1"/>
  <c r="D1620" i="1"/>
  <c r="D2458" i="1"/>
  <c r="H2458" i="1" s="1"/>
  <c r="D2039" i="1"/>
  <c r="L1530" i="5" s="1"/>
  <c r="D1014" i="1"/>
  <c r="L677" i="5" s="1"/>
  <c r="D1976" i="1"/>
  <c r="L1468" i="5" s="1"/>
  <c r="D1970" i="1"/>
  <c r="D2082" i="1"/>
  <c r="L1579" i="5" s="1"/>
  <c r="D1497" i="1"/>
  <c r="H1497" i="1" s="1"/>
  <c r="D1275" i="1"/>
  <c r="L882" i="5" s="1"/>
  <c r="D2790" i="1"/>
  <c r="H2790" i="1" s="1"/>
  <c r="D1390" i="1"/>
  <c r="L973" i="5" s="1"/>
  <c r="D904" i="1"/>
  <c r="H904" i="1" s="1"/>
  <c r="D26" i="1"/>
  <c r="D1824" i="1"/>
  <c r="L1331" i="5" s="1"/>
  <c r="D858" i="1"/>
  <c r="H858" i="1" s="1"/>
  <c r="D1091" i="1"/>
  <c r="H1091" i="1" s="1"/>
  <c r="D1447" i="1"/>
  <c r="D2614" i="1"/>
  <c r="H2614" i="1" s="1"/>
  <c r="D2619" i="1"/>
  <c r="H2619" i="1" s="1"/>
  <c r="D2612" i="1"/>
  <c r="H2612" i="1" s="1"/>
  <c r="D2456" i="1"/>
  <c r="H2456" i="1" s="1"/>
  <c r="D1977" i="1"/>
  <c r="L1469" i="5" s="1"/>
  <c r="D2704" i="1"/>
  <c r="H2704" i="1" s="1"/>
  <c r="D2347" i="1"/>
  <c r="H2347" i="1" s="1"/>
  <c r="D2461" i="1"/>
  <c r="D28" i="1"/>
  <c r="D1090" i="1"/>
  <c r="L738" i="5" s="1"/>
  <c r="D1667" i="1"/>
  <c r="H1667" i="1" s="1"/>
  <c r="D241" i="1"/>
  <c r="L129" i="5" s="1"/>
  <c r="D940" i="1"/>
  <c r="H940" i="1" s="1"/>
  <c r="D2669" i="1"/>
  <c r="H2669" i="1" s="1"/>
  <c r="D2510" i="1"/>
  <c r="H2510" i="1" s="1"/>
  <c r="D2511" i="1"/>
  <c r="H2511" i="1" s="1"/>
  <c r="D227" i="1"/>
  <c r="L121" i="5" s="1"/>
  <c r="D1007" i="1"/>
  <c r="D2336" i="1"/>
  <c r="H2336" i="1" s="1"/>
  <c r="D2626" i="1"/>
  <c r="L1191" i="5" s="1"/>
  <c r="D315" i="1"/>
  <c r="D2145" i="1"/>
  <c r="L1640" i="5" s="1"/>
  <c r="D45" i="1"/>
  <c r="D34" i="1"/>
  <c r="D355" i="1"/>
  <c r="H355" i="1" s="1"/>
  <c r="D707" i="1"/>
  <c r="H707" i="1" s="1"/>
  <c r="D2524" i="1"/>
  <c r="H2524" i="1" s="1"/>
  <c r="D2178" i="1"/>
  <c r="L1679" i="5" s="1"/>
  <c r="D752" i="1"/>
  <c r="D735" i="1"/>
  <c r="H735" i="1" s="1"/>
  <c r="D2783" i="1"/>
  <c r="H2783" i="1" s="1"/>
  <c r="D1709" i="1"/>
  <c r="D1769" i="1"/>
  <c r="L1281" i="5" s="1"/>
  <c r="D1145" i="1"/>
  <c r="D2122" i="1"/>
  <c r="H2122" i="1" s="1"/>
  <c r="D2389" i="1"/>
  <c r="H2389" i="1" s="1"/>
  <c r="D443" i="1"/>
  <c r="L256" i="5" s="1"/>
  <c r="D1172" i="1"/>
  <c r="D2220" i="1"/>
  <c r="L1725" i="5" s="1"/>
  <c r="D1201" i="1"/>
  <c r="D537" i="1"/>
  <c r="H537" i="1" s="1"/>
  <c r="D2392" i="1"/>
  <c r="H2392" i="1" s="1"/>
  <c r="D448" i="1"/>
  <c r="L260" i="5" s="1"/>
  <c r="D1280" i="1"/>
  <c r="L887" i="5" s="1"/>
  <c r="D1141" i="1"/>
  <c r="D2259" i="1"/>
  <c r="H2259" i="1" s="1"/>
  <c r="D927" i="1"/>
  <c r="H927" i="1" s="1"/>
  <c r="D1884" i="1"/>
  <c r="H1884" i="1" s="1"/>
  <c r="D1482" i="1"/>
  <c r="D643" i="1"/>
  <c r="H643" i="1" s="1"/>
  <c r="D1601" i="1"/>
  <c r="H1601" i="1" s="1"/>
  <c r="D1621" i="1"/>
  <c r="H1621" i="1" s="1"/>
  <c r="D952" i="1"/>
  <c r="D190" i="1"/>
  <c r="L102" i="5" s="1"/>
  <c r="D570" i="1"/>
  <c r="H570" i="1" s="1"/>
  <c r="D1002" i="1"/>
  <c r="L666" i="5" s="1"/>
  <c r="D540" i="1"/>
  <c r="L329" i="5" s="1"/>
  <c r="D2672" i="1"/>
  <c r="H2672" i="1" s="1"/>
  <c r="D606" i="1"/>
  <c r="L375" i="5" s="1"/>
  <c r="D2159" i="1"/>
  <c r="H2159" i="1" s="1"/>
  <c r="D2269" i="1"/>
  <c r="H2269" i="1" s="1"/>
  <c r="D109" i="1"/>
  <c r="D115" i="1"/>
  <c r="D848" i="1"/>
  <c r="L545" i="5" s="1"/>
  <c r="D1741" i="1"/>
  <c r="D835" i="1"/>
  <c r="H835" i="1" s="1"/>
  <c r="D327" i="1"/>
  <c r="H327" i="1" s="1"/>
  <c r="D2115" i="1"/>
  <c r="L1614" i="5" s="1"/>
  <c r="D90" i="1"/>
  <c r="D2265" i="1"/>
  <c r="H2265" i="1" s="1"/>
  <c r="D1576" i="1"/>
  <c r="L1123" i="5" s="1"/>
  <c r="D32" i="1"/>
  <c r="D2757" i="1"/>
  <c r="H2757" i="1" s="1"/>
  <c r="D1914" i="1"/>
  <c r="D2197" i="1"/>
  <c r="H2197" i="1" s="1"/>
  <c r="D1300" i="1"/>
  <c r="D1880" i="1"/>
  <c r="L1380" i="5" s="1"/>
  <c r="D19" i="1"/>
  <c r="L8" i="5" s="1"/>
  <c r="D304" i="1"/>
  <c r="H304" i="1" s="1"/>
  <c r="D2519" i="1"/>
  <c r="D400" i="1"/>
  <c r="L228" i="5" s="1"/>
  <c r="D1726" i="1"/>
  <c r="D1555" i="1"/>
  <c r="H1555" i="1" s="1"/>
  <c r="D1743" i="1"/>
  <c r="L1258" i="5" s="1"/>
  <c r="D1102" i="1"/>
  <c r="D95" i="1"/>
  <c r="D712" i="1"/>
  <c r="L451" i="5" s="1"/>
  <c r="D1267" i="1"/>
  <c r="D1627" i="1"/>
  <c r="D1525" i="1"/>
  <c r="D1790" i="1"/>
  <c r="D1783" i="1"/>
  <c r="D1488" i="1"/>
  <c r="L1051" i="5" s="1"/>
  <c r="D1524" i="1"/>
  <c r="L1081" i="5" s="1"/>
  <c r="D2217" i="1"/>
  <c r="L1722" i="5" s="1"/>
  <c r="D2218" i="1"/>
  <c r="L1723" i="5" s="1"/>
  <c r="D2528" i="1"/>
  <c r="H2528" i="1" s="1"/>
  <c r="D195" i="1"/>
  <c r="H195" i="1" s="1"/>
  <c r="D788" i="1"/>
  <c r="H788" i="1" s="1"/>
  <c r="D1659" i="1"/>
  <c r="D230" i="1"/>
  <c r="L123" i="5" s="1"/>
  <c r="D478" i="1"/>
  <c r="L285" i="5" s="1"/>
  <c r="D2745" i="1"/>
  <c r="H2745" i="1" s="1"/>
  <c r="D416" i="1"/>
  <c r="L239" i="5" s="1"/>
  <c r="D554" i="1"/>
  <c r="L340" i="5" s="1"/>
  <c r="D1466" i="1"/>
  <c r="D1427" i="1"/>
  <c r="D2068" i="1"/>
  <c r="D1730" i="1"/>
  <c r="L1247" i="5" s="1"/>
  <c r="D1423" i="1"/>
  <c r="L999" i="5" s="1"/>
  <c r="D2850" i="1"/>
  <c r="H2850" i="1" s="1"/>
  <c r="D338" i="1"/>
  <c r="H338" i="1" s="1"/>
  <c r="D1436" i="1"/>
  <c r="H1436" i="1" s="1"/>
  <c r="D2080" i="1"/>
  <c r="L1577" i="5" s="1"/>
  <c r="D2207" i="1"/>
  <c r="L1706" i="5" s="1"/>
  <c r="D2740" i="1"/>
  <c r="H2740" i="1" s="1"/>
  <c r="D402" i="1"/>
  <c r="D2088" i="1"/>
  <c r="D510" i="1"/>
  <c r="D564" i="1"/>
  <c r="L347" i="5" s="1"/>
  <c r="D1374" i="1"/>
  <c r="L963" i="5" s="1"/>
  <c r="D514" i="1"/>
  <c r="D923" i="1"/>
  <c r="L599" i="5" s="1"/>
  <c r="D2457" i="1"/>
  <c r="H2457" i="1" s="1"/>
  <c r="D695" i="1"/>
  <c r="L441" i="5" s="1"/>
  <c r="D1992" i="1"/>
  <c r="H1992" i="1" s="1"/>
  <c r="D1019" i="1"/>
  <c r="D1029" i="1"/>
  <c r="L692" i="5" s="1"/>
  <c r="D822" i="1"/>
  <c r="L531" i="5" s="1"/>
  <c r="D1503" i="1"/>
  <c r="H1503" i="1" s="1"/>
  <c r="D706" i="1"/>
  <c r="H706" i="1" s="1"/>
  <c r="D1461" i="1"/>
  <c r="L1028" i="5" s="1"/>
  <c r="D1839" i="1"/>
  <c r="L1344" i="5" s="1"/>
  <c r="D2402" i="1"/>
  <c r="H2402" i="1" s="1"/>
  <c r="D46" i="1"/>
  <c r="D210" i="1"/>
  <c r="H210" i="1" s="1"/>
  <c r="D1221" i="1"/>
  <c r="H1221" i="1" s="1"/>
  <c r="D101" i="1"/>
  <c r="D1585" i="1"/>
  <c r="L1129" i="5" s="1"/>
  <c r="D480" i="1"/>
  <c r="H480" i="1" s="1"/>
  <c r="D608" i="1"/>
  <c r="L377" i="5" s="1"/>
  <c r="D1770" i="1"/>
  <c r="D1663" i="1"/>
  <c r="H1663" i="1" s="1"/>
  <c r="D1472" i="1"/>
  <c r="D1840" i="1"/>
  <c r="H1840" i="1" s="1"/>
  <c r="D2631" i="1"/>
  <c r="H2631" i="1" s="1"/>
  <c r="D2751" i="1"/>
  <c r="H2751" i="1" s="1"/>
  <c r="D688" i="1"/>
  <c r="D1428" i="1"/>
  <c r="H1428" i="1" s="1"/>
  <c r="D1010" i="1"/>
  <c r="D471" i="1"/>
  <c r="H471" i="1" s="1"/>
  <c r="D1816" i="1"/>
  <c r="H1816" i="1" s="1"/>
  <c r="D1361" i="1"/>
  <c r="H1361" i="1" s="1"/>
  <c r="D2063" i="1"/>
  <c r="D1692" i="1"/>
  <c r="L1215" i="5" s="1"/>
  <c r="D874" i="1"/>
  <c r="H874" i="1" s="1"/>
  <c r="D1439" i="1"/>
  <c r="D1229" i="1"/>
  <c r="D2431" i="1"/>
  <c r="H2431" i="1" s="1"/>
  <c r="D2206" i="1"/>
  <c r="D683" i="1"/>
  <c r="L432" i="5" s="1"/>
  <c r="D2248" i="1"/>
  <c r="H2248" i="1" s="1"/>
  <c r="D2453" i="1"/>
  <c r="D2503" i="1"/>
  <c r="D1188" i="1"/>
  <c r="L811" i="5" s="1"/>
  <c r="D142" i="1"/>
  <c r="D152" i="1"/>
  <c r="L81" i="5" s="1"/>
  <c r="D1022" i="1"/>
  <c r="D1563" i="1"/>
  <c r="H1563" i="1" s="1"/>
  <c r="D2249" i="1"/>
  <c r="H2249" i="1" s="1"/>
  <c r="D611" i="1"/>
  <c r="H611" i="1" s="1"/>
  <c r="D1261" i="1"/>
  <c r="D2686" i="1"/>
  <c r="H2686" i="1" s="1"/>
  <c r="D2764" i="1"/>
  <c r="H2764" i="1" s="1"/>
  <c r="D888" i="1"/>
  <c r="L573" i="5" s="1"/>
  <c r="D1767" i="1"/>
  <c r="D1556" i="1"/>
  <c r="H1556" i="1" s="1"/>
  <c r="D1796" i="1"/>
  <c r="H1796" i="1" s="1"/>
  <c r="D2771" i="1"/>
  <c r="H2771" i="1" s="1"/>
  <c r="D676" i="1"/>
  <c r="L426" i="5" s="1"/>
  <c r="D736" i="1"/>
  <c r="D1577" i="1"/>
  <c r="L1124" i="5" s="1"/>
  <c r="D1313" i="1"/>
  <c r="L914" i="5" s="1"/>
  <c r="D2084" i="1"/>
  <c r="L1581" i="5" s="1"/>
  <c r="D1785" i="1"/>
  <c r="L1295" i="5" s="1"/>
  <c r="D125" i="1"/>
  <c r="L65" i="5" s="1"/>
  <c r="D585" i="1"/>
  <c r="H585" i="1" s="1"/>
  <c r="D1078" i="1"/>
  <c r="D1210" i="1"/>
  <c r="D1008" i="1"/>
  <c r="D1286" i="1"/>
  <c r="L892" i="5" s="1"/>
  <c r="D1811" i="1"/>
  <c r="L1321" i="5" s="1"/>
  <c r="D2843" i="1"/>
  <c r="H2843" i="1" s="1"/>
  <c r="D126" i="1"/>
  <c r="D801" i="1"/>
  <c r="D1691" i="1"/>
  <c r="D57" i="1"/>
  <c r="D2596" i="1"/>
  <c r="H2596" i="1" s="1"/>
  <c r="D2344" i="1"/>
  <c r="H2344" i="1" s="1"/>
  <c r="D2555" i="1"/>
  <c r="D2587" i="1"/>
  <c r="L1141" i="5" s="1"/>
  <c r="D2556" i="1"/>
  <c r="H2556" i="1" s="1"/>
  <c r="D2521" i="1"/>
  <c r="H2521" i="1" s="1"/>
  <c r="D587" i="1"/>
  <c r="H587" i="1" s="1"/>
  <c r="D2308" i="1"/>
  <c r="H2308" i="1" s="1"/>
  <c r="D217" i="1"/>
  <c r="H217" i="1" s="1"/>
  <c r="D1223" i="1"/>
  <c r="L843" i="5" s="1"/>
  <c r="D930" i="1"/>
  <c r="L604" i="5" s="1"/>
  <c r="D2302" i="1"/>
  <c r="H2302" i="1" s="1"/>
  <c r="D2021" i="1"/>
  <c r="D614" i="1"/>
  <c r="D2214" i="1"/>
  <c r="D387" i="1"/>
  <c r="H387" i="1" s="1"/>
  <c r="D228" i="1"/>
  <c r="L122" i="5" s="1"/>
  <c r="D627" i="1"/>
  <c r="D1753" i="1"/>
  <c r="L1267" i="5" s="1"/>
  <c r="D1684" i="1"/>
  <c r="D2493" i="1"/>
  <c r="H2493" i="1" s="1"/>
  <c r="D2296" i="1"/>
  <c r="H2296" i="1" s="1"/>
  <c r="D1881" i="1"/>
  <c r="D2810" i="1"/>
  <c r="H2810" i="1" s="1"/>
  <c r="D1065" i="1"/>
  <c r="H1065" i="1" s="1"/>
  <c r="D567" i="1"/>
  <c r="D1721" i="1"/>
  <c r="D133" i="1"/>
  <c r="D2301" i="1"/>
  <c r="H2301" i="1" s="1"/>
  <c r="D426" i="1"/>
  <c r="D1501" i="1"/>
  <c r="H1501" i="1" s="1"/>
  <c r="D497" i="1"/>
  <c r="L299" i="5" s="1"/>
  <c r="D844" i="1"/>
  <c r="D2309" i="1"/>
  <c r="H2309" i="1" s="1"/>
  <c r="D343" i="1"/>
  <c r="L187" i="5" s="1"/>
  <c r="D2228" i="1"/>
  <c r="D826" i="1"/>
  <c r="H826" i="1" s="1"/>
  <c r="D2155" i="1"/>
  <c r="L1651" i="5" s="1"/>
  <c r="D2554" i="1"/>
  <c r="H2554" i="1" s="1"/>
  <c r="D1456" i="1"/>
  <c r="D521" i="1"/>
  <c r="L315" i="5" s="1"/>
  <c r="D1531" i="1"/>
  <c r="L1086" i="5" s="1"/>
  <c r="D2485" i="1"/>
  <c r="D165" i="1"/>
  <c r="L88" i="5" s="1"/>
  <c r="D284" i="1"/>
  <c r="H284" i="1" s="1"/>
  <c r="D2242" i="1"/>
  <c r="L1749" i="5" s="1"/>
  <c r="D1219" i="1"/>
  <c r="D173" i="1"/>
  <c r="D2536" i="1"/>
  <c r="D2192" i="1"/>
  <c r="H2192" i="1" s="1"/>
  <c r="D33" i="1"/>
  <c r="D71" i="1"/>
  <c r="L37" i="5" s="1"/>
  <c r="D853" i="1"/>
  <c r="H853" i="1" s="1"/>
  <c r="D1217" i="1"/>
  <c r="L839" i="5" s="1"/>
  <c r="D1955" i="1"/>
  <c r="L1450" i="5" s="1"/>
  <c r="D29" i="1"/>
  <c r="L13" i="5" s="1"/>
  <c r="D1364" i="1"/>
  <c r="L955" i="5" s="1"/>
  <c r="D970" i="1"/>
  <c r="D852" i="1"/>
  <c r="H852" i="1" s="1"/>
  <c r="D2273" i="1"/>
  <c r="H2273" i="1" s="1"/>
  <c r="D2529" i="1"/>
  <c r="L1604" i="5" s="1"/>
  <c r="D7" i="1"/>
  <c r="D494" i="1"/>
  <c r="H494" i="1" s="1"/>
  <c r="D2358" i="1"/>
  <c r="H2358" i="1" s="1"/>
  <c r="D476" i="1"/>
  <c r="H476" i="1" s="1"/>
  <c r="D1658" i="1"/>
  <c r="H1658" i="1" s="1"/>
  <c r="D2848" i="1"/>
  <c r="H2848" i="1" s="1"/>
  <c r="D2791" i="1"/>
  <c r="H2791" i="1" s="1"/>
  <c r="D66" i="1"/>
  <c r="L33" i="5" s="1"/>
  <c r="D146" i="1"/>
  <c r="L76" i="5" s="1"/>
  <c r="D150" i="1"/>
  <c r="L79" i="5" s="1"/>
  <c r="D406" i="1"/>
  <c r="H406" i="1" s="1"/>
  <c r="D485" i="1"/>
  <c r="L289" i="5" s="1"/>
  <c r="D837" i="1"/>
  <c r="D77" i="1"/>
  <c r="D27" i="1"/>
  <c r="D87" i="1"/>
  <c r="D937" i="1"/>
  <c r="D93" i="1"/>
  <c r="D129" i="1"/>
  <c r="D545" i="1"/>
  <c r="D60" i="1"/>
  <c r="D300" i="1"/>
  <c r="L166" i="5" s="1"/>
  <c r="D2280" i="1"/>
  <c r="H2280" i="1" s="1"/>
  <c r="D694" i="1"/>
  <c r="L440" i="5" s="1"/>
  <c r="D710" i="1"/>
  <c r="L449" i="5" s="1"/>
  <c r="D802" i="1"/>
  <c r="L517" i="5" s="1"/>
  <c r="D950" i="1"/>
  <c r="D1026" i="1"/>
  <c r="D635" i="1"/>
  <c r="D1285" i="1"/>
  <c r="L891" i="5" s="1"/>
  <c r="D1381" i="1"/>
  <c r="H1381" i="1" s="1"/>
  <c r="D836" i="1"/>
  <c r="H836" i="1" s="1"/>
  <c r="D1068" i="1"/>
  <c r="L723" i="5" s="1"/>
  <c r="D1104" i="1"/>
  <c r="H1104" i="1" s="1"/>
  <c r="D1216" i="1"/>
  <c r="D1641" i="1"/>
  <c r="D1945" i="1"/>
  <c r="L1441" i="5" s="1"/>
  <c r="D1330" i="1"/>
  <c r="L926" i="5" s="1"/>
  <c r="D1398" i="1"/>
  <c r="D1402" i="1"/>
  <c r="D1410" i="1"/>
  <c r="H1410" i="1" s="1"/>
  <c r="D1430" i="1"/>
  <c r="L1005" i="5" s="1"/>
  <c r="D1602" i="1"/>
  <c r="L1143" i="5" s="1"/>
  <c r="D1666" i="1"/>
  <c r="L1193" i="5" s="1"/>
  <c r="D1750" i="1"/>
  <c r="H1750" i="1" s="1"/>
  <c r="D2042" i="1"/>
  <c r="L1533" i="5" s="1"/>
  <c r="D2078" i="1"/>
  <c r="L1572" i="5" s="1"/>
  <c r="D1775" i="1"/>
  <c r="L1288" i="5" s="1"/>
  <c r="D1995" i="1"/>
  <c r="L1486" i="5" s="1"/>
  <c r="D2031" i="1"/>
  <c r="L1520" i="5" s="1"/>
  <c r="D2582" i="1"/>
  <c r="H2582" i="1" s="1"/>
  <c r="D1292" i="1"/>
  <c r="L896" i="5" s="1"/>
  <c r="D1408" i="1"/>
  <c r="H1408" i="1" s="1"/>
  <c r="D1512" i="1"/>
  <c r="D1720" i="1"/>
  <c r="L1239" i="5" s="1"/>
  <c r="D1792" i="1"/>
  <c r="L1303" i="5" s="1"/>
  <c r="D2004" i="1"/>
  <c r="L1498" i="5" s="1"/>
  <c r="D2337" i="1"/>
  <c r="H2337" i="1" s="1"/>
  <c r="D2543" i="1"/>
  <c r="L1532" i="5" s="1"/>
  <c r="D2330" i="1"/>
  <c r="H2330" i="1" s="1"/>
  <c r="D2490" i="1"/>
  <c r="H2490" i="1" s="1"/>
  <c r="D2580" i="1"/>
  <c r="H2580" i="1" s="1"/>
  <c r="D2780" i="1"/>
  <c r="H2780" i="1" s="1"/>
  <c r="D2505" i="1"/>
  <c r="H2505" i="1" s="1"/>
  <c r="D2649" i="1"/>
  <c r="D2693" i="1"/>
  <c r="H2693" i="1" s="1"/>
  <c r="D1323" i="1"/>
  <c r="D97" i="1"/>
  <c r="L52" i="5" s="1"/>
  <c r="D2136" i="1"/>
  <c r="L1630" i="5" s="1"/>
  <c r="D463" i="1"/>
  <c r="L274" i="5" s="1"/>
  <c r="D1946" i="1"/>
  <c r="L1442" i="5" s="1"/>
  <c r="D255" i="1"/>
  <c r="L137" i="5" s="1"/>
  <c r="D682" i="1"/>
  <c r="D679" i="1"/>
  <c r="L428" i="5" s="1"/>
  <c r="D466" i="1"/>
  <c r="D569" i="1"/>
  <c r="L350" i="5" s="1"/>
  <c r="D1446" i="1"/>
  <c r="H1446" i="1" s="1"/>
  <c r="D2807" i="1"/>
  <c r="H2807" i="1" s="1"/>
  <c r="D1719" i="1"/>
  <c r="D2522" i="1"/>
  <c r="H2522" i="1" s="1"/>
  <c r="D1954" i="1"/>
  <c r="L1448" i="5" s="1"/>
  <c r="D1527" i="1"/>
  <c r="H1527" i="1" s="1"/>
  <c r="D276" i="1"/>
  <c r="L149" i="5" s="1"/>
  <c r="D1429" i="1"/>
  <c r="D2539" i="1"/>
  <c r="D111" i="1"/>
  <c r="D2611" i="1"/>
  <c r="H2611" i="1" s="1"/>
  <c r="D1982" i="1"/>
  <c r="H1982" i="1" s="1"/>
  <c r="D2613" i="1"/>
  <c r="H2613" i="1" s="1"/>
  <c r="D2314" i="1"/>
  <c r="L1217" i="5" s="1"/>
  <c r="D963" i="1"/>
  <c r="L633" i="5" s="1"/>
  <c r="D2256" i="1"/>
  <c r="L1755" i="5" s="1"/>
  <c r="D1404" i="1"/>
  <c r="L985" i="5" s="1"/>
  <c r="D1777" i="1"/>
  <c r="H1777" i="1" s="1"/>
  <c r="D1421" i="1"/>
  <c r="H1421" i="1" s="1"/>
  <c r="D941" i="1"/>
  <c r="L614" i="5" s="1"/>
  <c r="D1272" i="1"/>
  <c r="H1272" i="1" s="1"/>
  <c r="D354" i="1"/>
  <c r="H354" i="1" s="1"/>
  <c r="D196" i="1"/>
  <c r="L105" i="5" s="1"/>
  <c r="D803" i="1"/>
  <c r="H803" i="1" s="1"/>
  <c r="D2016" i="1"/>
  <c r="H2016" i="1" s="1"/>
  <c r="D769" i="1"/>
  <c r="L491" i="5" s="1"/>
  <c r="D1363" i="1"/>
  <c r="H1363" i="1" s="1"/>
  <c r="D293" i="1"/>
  <c r="D145" i="1"/>
  <c r="D221" i="1"/>
  <c r="H221" i="1" s="1"/>
  <c r="D257" i="1"/>
  <c r="H257" i="1" s="1"/>
  <c r="D389" i="1"/>
  <c r="L220" i="5" s="1"/>
  <c r="D425" i="1"/>
  <c r="L247" i="5" s="1"/>
  <c r="D849" i="1"/>
  <c r="L546" i="5" s="1"/>
  <c r="D881" i="1"/>
  <c r="D977" i="1"/>
  <c r="D10" i="1"/>
  <c r="L5" i="5" s="1"/>
  <c r="D54" i="1"/>
  <c r="L26" i="5" s="1"/>
  <c r="D158" i="1"/>
  <c r="L85" i="5" s="1"/>
  <c r="D186" i="1"/>
  <c r="H186" i="1" s="1"/>
  <c r="D198" i="1"/>
  <c r="L107" i="5" s="1"/>
  <c r="D202" i="1"/>
  <c r="H202" i="1" s="1"/>
  <c r="D238" i="1"/>
  <c r="H238" i="1" s="1"/>
  <c r="D294" i="1"/>
  <c r="D310" i="1"/>
  <c r="H310" i="1" s="1"/>
  <c r="D350" i="1"/>
  <c r="L193" i="5" s="1"/>
  <c r="D390" i="1"/>
  <c r="L221" i="5" s="1"/>
  <c r="D438" i="1"/>
  <c r="L253" i="5" s="1"/>
  <c r="D462" i="1"/>
  <c r="L273" i="5" s="1"/>
  <c r="D565" i="1"/>
  <c r="H565" i="1" s="1"/>
  <c r="D597" i="1"/>
  <c r="L370" i="5" s="1"/>
  <c r="D677" i="1"/>
  <c r="L427" i="5" s="1"/>
  <c r="D805" i="1"/>
  <c r="D1077" i="1"/>
  <c r="H1077" i="1" s="1"/>
  <c r="D1109" i="1"/>
  <c r="L751" i="5" s="1"/>
  <c r="D1173" i="1"/>
  <c r="D1189" i="1"/>
  <c r="D1309" i="1"/>
  <c r="L910" i="5" s="1"/>
  <c r="D1693" i="1"/>
  <c r="L1216" i="5" s="1"/>
  <c r="D1949" i="1"/>
  <c r="L1445" i="5" s="1"/>
  <c r="D2013" i="1"/>
  <c r="L1506" i="5" s="1"/>
  <c r="D2470" i="1"/>
  <c r="H2470" i="1" s="1"/>
  <c r="D65" i="1"/>
  <c r="L32" i="5" s="1"/>
  <c r="D397" i="1"/>
  <c r="D445" i="1"/>
  <c r="D529" i="1"/>
  <c r="D833" i="1"/>
  <c r="L538" i="5" s="1"/>
  <c r="D1057" i="1"/>
  <c r="D1121" i="1"/>
  <c r="L760" i="5" s="1"/>
  <c r="D2061" i="1"/>
  <c r="L1555" i="5" s="1"/>
  <c r="D23" i="1"/>
  <c r="D31" i="1"/>
  <c r="D35" i="1"/>
  <c r="D163" i="1"/>
  <c r="L87" i="5" s="1"/>
  <c r="D191" i="1"/>
  <c r="D199" i="1"/>
  <c r="H199" i="1" s="1"/>
  <c r="D211" i="1"/>
  <c r="L113" i="5" s="1"/>
  <c r="D215" i="1"/>
  <c r="D235" i="1"/>
  <c r="L127" i="5" s="1"/>
  <c r="D239" i="1"/>
  <c r="H239" i="1" s="1"/>
  <c r="D275" i="1"/>
  <c r="L148" i="5" s="1"/>
  <c r="D323" i="1"/>
  <c r="H323" i="1" s="1"/>
  <c r="D339" i="1"/>
  <c r="L185" i="5" s="1"/>
  <c r="D415" i="1"/>
  <c r="L238" i="5" s="1"/>
  <c r="D439" i="1"/>
  <c r="H439" i="1" s="1"/>
  <c r="D873" i="1"/>
  <c r="D889" i="1"/>
  <c r="L574" i="5" s="1"/>
  <c r="D905" i="1"/>
  <c r="L584" i="5" s="1"/>
  <c r="D1001" i="1"/>
  <c r="L665" i="5" s="1"/>
  <c r="D1161" i="1"/>
  <c r="H1161" i="1" s="1"/>
  <c r="D1193" i="1"/>
  <c r="L816" i="5" s="1"/>
  <c r="D1209" i="1"/>
  <c r="D1389" i="1"/>
  <c r="L972" i="5" s="1"/>
  <c r="D1453" i="1"/>
  <c r="H1453" i="1" s="1"/>
  <c r="D205" i="1"/>
  <c r="D341" i="1"/>
  <c r="H341" i="1" s="1"/>
  <c r="D453" i="1"/>
  <c r="D1357" i="1"/>
  <c r="D76" i="1"/>
  <c r="D144" i="1"/>
  <c r="L75" i="5" s="1"/>
  <c r="D216" i="1"/>
  <c r="H216" i="1" s="1"/>
  <c r="D260" i="1"/>
  <c r="H260" i="1" s="1"/>
  <c r="D336" i="1"/>
  <c r="H336" i="1" s="1"/>
  <c r="D384" i="1"/>
  <c r="L217" i="5" s="1"/>
  <c r="D428" i="1"/>
  <c r="H428" i="1" s="1"/>
  <c r="D477" i="1"/>
  <c r="H477" i="1" s="1"/>
  <c r="D509" i="1"/>
  <c r="L307" i="5" s="1"/>
  <c r="D653" i="1"/>
  <c r="D749" i="1"/>
  <c r="H749" i="1" s="1"/>
  <c r="D1149" i="1"/>
  <c r="H1149" i="1" s="1"/>
  <c r="D1597" i="1"/>
  <c r="L1138" i="5" s="1"/>
  <c r="D526" i="1"/>
  <c r="H526" i="1" s="1"/>
  <c r="D566" i="1"/>
  <c r="H566" i="1" s="1"/>
  <c r="D578" i="1"/>
  <c r="H578" i="1" s="1"/>
  <c r="D602" i="1"/>
  <c r="L374" i="5" s="1"/>
  <c r="D626" i="1"/>
  <c r="L390" i="5" s="1"/>
  <c r="D658" i="1"/>
  <c r="D686" i="1"/>
  <c r="D714" i="1"/>
  <c r="D722" i="1"/>
  <c r="D766" i="1"/>
  <c r="D790" i="1"/>
  <c r="L509" i="5" s="1"/>
  <c r="D842" i="1"/>
  <c r="D894" i="1"/>
  <c r="D918" i="1"/>
  <c r="L594" i="5" s="1"/>
  <c r="D926" i="1"/>
  <c r="D938" i="1"/>
  <c r="L612" i="5" s="1"/>
  <c r="D994" i="1"/>
  <c r="D1006" i="1"/>
  <c r="L669" i="5" s="1"/>
  <c r="D1074" i="1"/>
  <c r="H1074" i="1" s="1"/>
  <c r="D1126" i="1"/>
  <c r="D1202" i="1"/>
  <c r="L825" i="5" s="1"/>
  <c r="D1226" i="1"/>
  <c r="H1226" i="1" s="1"/>
  <c r="D1377" i="1"/>
  <c r="L964" i="5" s="1"/>
  <c r="D1425" i="1"/>
  <c r="L1001" i="5" s="1"/>
  <c r="D1473" i="1"/>
  <c r="D1713" i="1"/>
  <c r="L1234" i="5" s="1"/>
  <c r="D1761" i="1"/>
  <c r="H1761" i="1" s="1"/>
  <c r="D1873" i="1"/>
  <c r="L1373" i="5" s="1"/>
  <c r="D1889" i="1"/>
  <c r="L1386" i="5" s="1"/>
  <c r="D483" i="1"/>
  <c r="L288" i="5" s="1"/>
  <c r="D507" i="1"/>
  <c r="H507" i="1" s="1"/>
  <c r="D523" i="1"/>
  <c r="L316" i="5" s="1"/>
  <c r="D555" i="1"/>
  <c r="L341" i="5" s="1"/>
  <c r="D563" i="1"/>
  <c r="L346" i="5" s="1"/>
  <c r="D591" i="1"/>
  <c r="L365" i="5" s="1"/>
  <c r="D595" i="1"/>
  <c r="D599" i="1"/>
  <c r="D651" i="1"/>
  <c r="D675" i="1"/>
  <c r="H675" i="1" s="1"/>
  <c r="D759" i="1"/>
  <c r="D767" i="1"/>
  <c r="D787" i="1"/>
  <c r="L507" i="5" s="1"/>
  <c r="D823" i="1"/>
  <c r="L532" i="5" s="1"/>
  <c r="D943" i="1"/>
  <c r="L616" i="5" s="1"/>
  <c r="D947" i="1"/>
  <c r="D979" i="1"/>
  <c r="L649" i="5" s="1"/>
  <c r="D1015" i="1"/>
  <c r="L678" i="5" s="1"/>
  <c r="D1035" i="1"/>
  <c r="L697" i="5" s="1"/>
  <c r="D1043" i="1"/>
  <c r="L704" i="5" s="1"/>
  <c r="D1055" i="1"/>
  <c r="L713" i="5" s="1"/>
  <c r="D1079" i="1"/>
  <c r="H1079" i="1" s="1"/>
  <c r="D1139" i="1"/>
  <c r="H1139" i="1" s="1"/>
  <c r="D1147" i="1"/>
  <c r="D1159" i="1"/>
  <c r="D1211" i="1"/>
  <c r="D1253" i="1"/>
  <c r="L863" i="5" s="1"/>
  <c r="D1397" i="1"/>
  <c r="L980" i="5" s="1"/>
  <c r="D1445" i="1"/>
  <c r="D1477" i="1"/>
  <c r="L1042" i="5" s="1"/>
  <c r="D1765" i="1"/>
  <c r="H1765" i="1" s="1"/>
  <c r="D1781" i="1"/>
  <c r="L1292" i="5" s="1"/>
  <c r="D1941" i="1"/>
  <c r="D2144" i="1"/>
  <c r="L1639" i="5" s="1"/>
  <c r="D2312" i="1"/>
  <c r="H2312" i="1" s="1"/>
  <c r="D2662" i="1"/>
  <c r="H2662" i="1" s="1"/>
  <c r="D500" i="1"/>
  <c r="L301" i="5" s="1"/>
  <c r="D544" i="1"/>
  <c r="H544" i="1" s="1"/>
  <c r="D552" i="1"/>
  <c r="L338" i="5" s="1"/>
  <c r="D584" i="1"/>
  <c r="D596" i="1"/>
  <c r="D620" i="1"/>
  <c r="D640" i="1"/>
  <c r="L401" i="5" s="1"/>
  <c r="D664" i="1"/>
  <c r="D684" i="1"/>
  <c r="H684" i="1" s="1"/>
  <c r="D732" i="1"/>
  <c r="D760" i="1"/>
  <c r="H760" i="1" s="1"/>
  <c r="D768" i="1"/>
  <c r="L490" i="5" s="1"/>
  <c r="D872" i="1"/>
  <c r="H872" i="1" s="1"/>
  <c r="D956" i="1"/>
  <c r="L627" i="5" s="1"/>
  <c r="D972" i="1"/>
  <c r="L642" i="5" s="1"/>
  <c r="D1012" i="1"/>
  <c r="D1036" i="1"/>
  <c r="L698" i="5" s="1"/>
  <c r="D1100" i="1"/>
  <c r="L746" i="5" s="1"/>
  <c r="D1140" i="1"/>
  <c r="L775" i="5" s="1"/>
  <c r="D1152" i="1"/>
  <c r="H1152" i="1" s="1"/>
  <c r="D1156" i="1"/>
  <c r="L789" i="5" s="1"/>
  <c r="D1204" i="1"/>
  <c r="D1561" i="1"/>
  <c r="L1111" i="5" s="1"/>
  <c r="D1817" i="1"/>
  <c r="H1817" i="1" s="1"/>
  <c r="D2120" i="1"/>
  <c r="L1619" i="5" s="1"/>
  <c r="D1242" i="1"/>
  <c r="L856" i="5" s="1"/>
  <c r="D1294" i="1"/>
  <c r="H1294" i="1" s="1"/>
  <c r="D1406" i="1"/>
  <c r="L986" i="5" s="1"/>
  <c r="D1454" i="1"/>
  <c r="L1025" i="5" s="1"/>
  <c r="D1474" i="1"/>
  <c r="L1040" i="5" s="1"/>
  <c r="D1478" i="1"/>
  <c r="H1478" i="1" s="1"/>
  <c r="D1486" i="1"/>
  <c r="L1049" i="5" s="1"/>
  <c r="D1490" i="1"/>
  <c r="D1518" i="1"/>
  <c r="L1075" i="5" s="1"/>
  <c r="D1558" i="1"/>
  <c r="D1562" i="1"/>
  <c r="H1562" i="1" s="1"/>
  <c r="D1610" i="1"/>
  <c r="L1152" i="5" s="1"/>
  <c r="D1626" i="1"/>
  <c r="H1626" i="1" s="1"/>
  <c r="D1662" i="1"/>
  <c r="D1698" i="1"/>
  <c r="L1221" i="5" s="1"/>
  <c r="D1718" i="1"/>
  <c r="D1786" i="1"/>
  <c r="L1296" i="5" s="1"/>
  <c r="D1814" i="1"/>
  <c r="H1814" i="1" s="1"/>
  <c r="D1906" i="1"/>
  <c r="L1402" i="5" s="1"/>
  <c r="D1990" i="1"/>
  <c r="D2014" i="1"/>
  <c r="L1507" i="5" s="1"/>
  <c r="D2046" i="1"/>
  <c r="D2091" i="1"/>
  <c r="D2414" i="1"/>
  <c r="H2414" i="1" s="1"/>
  <c r="D1371" i="1"/>
  <c r="L960" i="5" s="1"/>
  <c r="D1407" i="1"/>
  <c r="L987" i="5" s="1"/>
  <c r="D1431" i="1"/>
  <c r="D1463" i="1"/>
  <c r="D1479" i="1"/>
  <c r="H1479" i="1" s="1"/>
  <c r="D1611" i="1"/>
  <c r="L1153" i="5" s="1"/>
  <c r="D1615" i="1"/>
  <c r="L1157" i="5" s="1"/>
  <c r="D1699" i="1"/>
  <c r="H1699" i="1" s="1"/>
  <c r="D1747" i="1"/>
  <c r="L1264" i="5" s="1"/>
  <c r="D1847" i="1"/>
  <c r="L1351" i="5" s="1"/>
  <c r="D1863" i="1"/>
  <c r="L1364" i="5" s="1"/>
  <c r="D1887" i="1"/>
  <c r="L1385" i="5" s="1"/>
  <c r="D1915" i="1"/>
  <c r="L1411" i="5" s="1"/>
  <c r="D1939" i="1"/>
  <c r="L1434" i="5" s="1"/>
  <c r="D1967" i="1"/>
  <c r="D1987" i="1"/>
  <c r="L1478" i="5" s="1"/>
  <c r="D2027" i="1"/>
  <c r="D2051" i="1"/>
  <c r="L1543" i="5" s="1"/>
  <c r="D2075" i="1"/>
  <c r="D2156" i="1"/>
  <c r="D2172" i="1"/>
  <c r="L1673" i="5" s="1"/>
  <c r="D2212" i="1"/>
  <c r="L1715" i="5" s="1"/>
  <c r="D2288" i="1"/>
  <c r="H2288" i="1" s="1"/>
  <c r="D2550" i="1"/>
  <c r="H2550" i="1" s="1"/>
  <c r="D1236" i="1"/>
  <c r="L852" i="5" s="1"/>
  <c r="D1244" i="1"/>
  <c r="L857" i="5" s="1"/>
  <c r="D1256" i="1"/>
  <c r="L865" i="5" s="1"/>
  <c r="D1288" i="1"/>
  <c r="D1296" i="1"/>
  <c r="L899" i="5" s="1"/>
  <c r="D1496" i="1"/>
  <c r="H1496" i="1" s="1"/>
  <c r="D1508" i="1"/>
  <c r="L1069" i="5" s="1"/>
  <c r="D1652" i="1"/>
  <c r="L1183" i="5" s="1"/>
  <c r="D1668" i="1"/>
  <c r="D1688" i="1"/>
  <c r="H1688" i="1" s="1"/>
  <c r="D1708" i="1"/>
  <c r="H1708" i="1" s="1"/>
  <c r="D1780" i="1"/>
  <c r="H1780" i="1" s="1"/>
  <c r="D1784" i="1"/>
  <c r="L1294" i="5" s="1"/>
  <c r="D1820" i="1"/>
  <c r="L1328" i="5" s="1"/>
  <c r="D2008" i="1"/>
  <c r="L1501" i="5" s="1"/>
  <c r="D2024" i="1"/>
  <c r="H2024" i="1" s="1"/>
  <c r="D2036" i="1"/>
  <c r="D2040" i="1"/>
  <c r="L1531" i="5" s="1"/>
  <c r="D2052" i="1"/>
  <c r="L1544" i="5" s="1"/>
  <c r="D2060" i="1"/>
  <c r="L1554" i="5" s="1"/>
  <c r="D2183" i="1"/>
  <c r="L1683" i="5" s="1"/>
  <c r="D2846" i="1"/>
  <c r="H2846" i="1" s="1"/>
  <c r="D2117" i="1"/>
  <c r="L1616" i="5" s="1"/>
  <c r="D2205" i="1"/>
  <c r="D2245" i="1"/>
  <c r="H2245" i="1" s="1"/>
  <c r="D2399" i="1"/>
  <c r="H2399" i="1" s="1"/>
  <c r="D2471" i="1"/>
  <c r="H2471" i="1" s="1"/>
  <c r="D2663" i="1"/>
  <c r="H2663" i="1" s="1"/>
  <c r="D2158" i="1"/>
  <c r="L1659" i="5" s="1"/>
  <c r="D2230" i="1"/>
  <c r="D2310" i="1"/>
  <c r="H2310" i="1" s="1"/>
  <c r="D2322" i="1"/>
  <c r="H2322" i="1" s="1"/>
  <c r="D2386" i="1"/>
  <c r="H2386" i="1" s="1"/>
  <c r="D2482" i="1"/>
  <c r="D2570" i="1"/>
  <c r="H2570" i="1" s="1"/>
  <c r="D2586" i="1"/>
  <c r="H2586" i="1" s="1"/>
  <c r="D2666" i="1"/>
  <c r="H2666" i="1" s="1"/>
  <c r="D2275" i="1"/>
  <c r="H2275" i="1" s="1"/>
  <c r="D2287" i="1"/>
  <c r="H2287" i="1" s="1"/>
  <c r="D2295" i="1"/>
  <c r="H2295" i="1" s="1"/>
  <c r="D2319" i="1"/>
  <c r="L1688" i="5" s="1"/>
  <c r="D2379" i="1"/>
  <c r="H2379" i="1" s="1"/>
  <c r="D2547" i="1"/>
  <c r="L1548" i="5" s="1"/>
  <c r="D2683" i="1"/>
  <c r="H2683" i="1" s="1"/>
  <c r="D2747" i="1"/>
  <c r="H2747" i="1" s="1"/>
  <c r="D2368" i="1"/>
  <c r="H2368" i="1" s="1"/>
  <c r="D2416" i="1"/>
  <c r="H2416" i="1" s="1"/>
  <c r="D2464" i="1"/>
  <c r="H2464" i="1" s="1"/>
  <c r="D2472" i="1"/>
  <c r="H2472" i="1" s="1"/>
  <c r="D2492" i="1"/>
  <c r="H2492" i="1" s="1"/>
  <c r="D2532" i="1"/>
  <c r="L1304" i="5" s="1"/>
  <c r="D2572" i="1"/>
  <c r="H2572" i="1" s="1"/>
  <c r="D2616" i="1"/>
  <c r="H2616" i="1" s="1"/>
  <c r="D2656" i="1"/>
  <c r="H2656" i="1" s="1"/>
  <c r="D2748" i="1"/>
  <c r="H2748" i="1" s="1"/>
  <c r="D2844" i="1"/>
  <c r="H2844" i="1" s="1"/>
  <c r="D2481" i="1"/>
  <c r="H2481" i="1" s="1"/>
  <c r="D2509" i="1"/>
  <c r="L1612" i="5" s="1"/>
  <c r="D2541" i="1"/>
  <c r="H2541" i="1" s="1"/>
  <c r="D2585" i="1"/>
  <c r="H2585" i="1" s="1"/>
  <c r="D2657" i="1"/>
  <c r="H2657" i="1" s="1"/>
  <c r="D2689" i="1"/>
  <c r="H2689" i="1" s="1"/>
  <c r="D2717" i="1"/>
  <c r="H2717" i="1" s="1"/>
  <c r="D2809" i="1"/>
  <c r="H2809" i="1" s="1"/>
  <c r="D2841" i="1"/>
  <c r="H2841" i="1" s="1"/>
  <c r="D2849" i="1"/>
  <c r="H2849" i="1" s="1"/>
  <c r="D1146" i="1"/>
  <c r="D644" i="1"/>
  <c r="D2286" i="1"/>
  <c r="H2286" i="1" s="1"/>
  <c r="D746" i="1"/>
  <c r="D1344" i="1"/>
  <c r="L939" i="5" s="1"/>
  <c r="D1776" i="1"/>
  <c r="L1289" i="5" s="1"/>
  <c r="D114" i="1"/>
  <c r="D174" i="1"/>
  <c r="L93" i="5" s="1"/>
  <c r="D511" i="1"/>
  <c r="H511" i="1" s="1"/>
  <c r="D297" i="1"/>
  <c r="L164" i="5" s="1"/>
  <c r="D1592" i="1"/>
  <c r="L1135" i="5" s="1"/>
  <c r="D314" i="1"/>
  <c r="L173" i="5" s="1"/>
  <c r="D20" i="1"/>
  <c r="D2193" i="1"/>
  <c r="L1695" i="5" s="1"/>
  <c r="D2194" i="1"/>
  <c r="L1696" i="5" s="1"/>
  <c r="D1199" i="1"/>
  <c r="L822" i="5" s="1"/>
  <c r="D2574" i="1"/>
  <c r="D1164" i="1"/>
  <c r="H1164" i="1" s="1"/>
  <c r="D2184" i="1"/>
  <c r="L1684" i="5" s="1"/>
  <c r="D1552" i="1"/>
  <c r="D1616" i="1"/>
  <c r="D2121" i="1"/>
  <c r="D862" i="1"/>
  <c r="D177" i="1"/>
  <c r="H177" i="1" s="1"/>
  <c r="D506" i="1"/>
  <c r="D594" i="1"/>
  <c r="H594" i="1" s="1"/>
  <c r="D666" i="1"/>
  <c r="L420" i="5" s="1"/>
  <c r="D1567" i="1"/>
  <c r="L1115" i="5" s="1"/>
  <c r="D2473" i="1"/>
  <c r="H2473" i="1" s="1"/>
  <c r="D326" i="1"/>
  <c r="L181" i="5" s="1"/>
  <c r="D331" i="1"/>
  <c r="H331" i="1" s="1"/>
  <c r="D1203" i="1"/>
  <c r="D808" i="1"/>
  <c r="L521" i="5" s="1"/>
  <c r="D1257" i="1"/>
  <c r="L866" i="5" s="1"/>
  <c r="D1366" i="1"/>
  <c r="L956" i="5" s="1"/>
  <c r="D1670" i="1"/>
  <c r="D1643" i="1"/>
  <c r="H1643" i="1" s="1"/>
  <c r="D1771" i="1"/>
  <c r="L1283" i="5" s="1"/>
  <c r="D1855" i="1"/>
  <c r="L1358" i="5" s="1"/>
  <c r="D1931" i="1"/>
  <c r="H1931" i="1" s="1"/>
  <c r="D1947" i="1"/>
  <c r="L1443" i="5" s="1"/>
  <c r="D2106" i="1"/>
  <c r="L1608" i="5" s="1"/>
  <c r="D2636" i="1"/>
  <c r="H2636" i="1" s="1"/>
  <c r="D72" i="1"/>
  <c r="D232" i="1"/>
  <c r="L125" i="5" s="1"/>
  <c r="D1148" i="1"/>
  <c r="L783" i="5" s="1"/>
  <c r="D1416" i="1"/>
  <c r="D2175" i="1"/>
  <c r="D345" i="1"/>
  <c r="L189" i="5" s="1"/>
  <c r="D1105" i="1"/>
  <c r="L749" i="5" s="1"/>
  <c r="D931" i="1"/>
  <c r="L605" i="5" s="1"/>
  <c r="D1027" i="1"/>
  <c r="D1414" i="1"/>
  <c r="L992" i="5" s="1"/>
  <c r="D364" i="1"/>
  <c r="H364" i="1" s="1"/>
  <c r="D605" i="1"/>
  <c r="H605" i="1" s="1"/>
  <c r="D1661" i="1"/>
  <c r="H1661" i="1" s="1"/>
  <c r="D1690" i="1"/>
  <c r="D2250" i="1"/>
  <c r="L1754" i="5" s="1"/>
  <c r="D906" i="1"/>
  <c r="L585" i="5" s="1"/>
  <c r="D1262" i="1"/>
  <c r="D2609" i="1"/>
  <c r="H2609" i="1" s="1"/>
  <c r="D2853" i="1"/>
  <c r="H2853" i="1" s="1"/>
  <c r="D192" i="1"/>
  <c r="H192" i="1" s="1"/>
  <c r="D1833" i="1"/>
  <c r="L1337" i="5" s="1"/>
  <c r="D1312" i="1"/>
  <c r="L913" i="5" s="1"/>
  <c r="D164" i="1"/>
  <c r="H164" i="1" s="1"/>
  <c r="D850" i="1"/>
  <c r="D1542" i="1"/>
  <c r="H1542" i="1" s="1"/>
  <c r="D1676" i="1"/>
  <c r="L1200" i="5" s="1"/>
  <c r="D1752" i="1"/>
  <c r="H1752" i="1" s="1"/>
  <c r="D2169" i="1"/>
  <c r="L1669" i="5" s="1"/>
  <c r="D863" i="1"/>
  <c r="D1749" i="1"/>
  <c r="H1749" i="1" s="1"/>
  <c r="D1411" i="1"/>
  <c r="L989" i="5" s="1"/>
  <c r="D434" i="1"/>
  <c r="L252" i="5" s="1"/>
  <c r="D1782" i="1"/>
  <c r="H1782" i="1" s="1"/>
  <c r="D2774" i="1"/>
  <c r="H2774" i="1" s="1"/>
  <c r="D741" i="1"/>
  <c r="D1045" i="1"/>
  <c r="L706" i="5" s="1"/>
  <c r="D1581" i="1"/>
  <c r="D36" i="1"/>
  <c r="L15" i="5" s="1"/>
  <c r="D1021" i="1"/>
  <c r="L684" i="5" s="1"/>
  <c r="D791" i="1"/>
  <c r="H791" i="1" s="1"/>
  <c r="D824" i="1"/>
  <c r="L533" i="5" s="1"/>
  <c r="D1642" i="1"/>
  <c r="L1176" i="5" s="1"/>
  <c r="D2086" i="1"/>
  <c r="L1583" i="5" s="1"/>
  <c r="D1628" i="1"/>
  <c r="D2137" i="1"/>
  <c r="L1631" i="5" s="1"/>
  <c r="D2455" i="1"/>
  <c r="D949" i="1"/>
  <c r="H949" i="1" s="1"/>
  <c r="D851" i="1"/>
  <c r="H851" i="1" s="1"/>
  <c r="D74" i="1"/>
  <c r="D178" i="1"/>
  <c r="D194" i="1"/>
  <c r="L104" i="5" s="1"/>
  <c r="D270" i="1"/>
  <c r="D997" i="1"/>
  <c r="D176" i="1"/>
  <c r="L94" i="5" s="1"/>
  <c r="D184" i="1"/>
  <c r="L98" i="5" s="1"/>
  <c r="D356" i="1"/>
  <c r="H356" i="1" s="1"/>
  <c r="D1230" i="1"/>
  <c r="L849" i="5" s="1"/>
  <c r="D1988" i="1"/>
  <c r="L1479" i="5" s="1"/>
  <c r="D2186" i="1"/>
  <c r="L1689" i="5" s="1"/>
  <c r="D121" i="1"/>
  <c r="D118" i="1"/>
  <c r="D299" i="1"/>
  <c r="H299" i="1" s="1"/>
  <c r="D380" i="1"/>
  <c r="L213" i="5" s="1"/>
  <c r="D530" i="1"/>
  <c r="L320" i="5" s="1"/>
  <c r="D690" i="1"/>
  <c r="L436" i="5" s="1"/>
  <c r="D1190" i="1"/>
  <c r="L813" i="5" s="1"/>
  <c r="D1198" i="1"/>
  <c r="L821" i="5" s="1"/>
  <c r="D995" i="1"/>
  <c r="H995" i="1" s="1"/>
  <c r="D520" i="1"/>
  <c r="D1420" i="1"/>
  <c r="D1540" i="1"/>
  <c r="L1095" i="5" s="1"/>
  <c r="D2127" i="1"/>
  <c r="H2127" i="1" s="1"/>
  <c r="D2290" i="1"/>
  <c r="L1591" i="5" s="1"/>
  <c r="D2418" i="1"/>
  <c r="H2418" i="1" s="1"/>
  <c r="D2421" i="1"/>
  <c r="L1576" i="5" s="1"/>
  <c r="D209" i="1"/>
  <c r="H209" i="1" s="1"/>
  <c r="D1522" i="1"/>
  <c r="L1079" i="5" s="1"/>
  <c r="D488" i="1"/>
  <c r="D290" i="1"/>
  <c r="L158" i="5" s="1"/>
  <c r="D237" i="1"/>
  <c r="D638" i="1"/>
  <c r="D1857" i="1"/>
  <c r="H1857" i="1" s="1"/>
  <c r="D559" i="1"/>
  <c r="H559" i="1" s="1"/>
  <c r="D871" i="1"/>
  <c r="L559" i="5" s="1"/>
  <c r="D959" i="1"/>
  <c r="L630" i="5" s="1"/>
  <c r="D1413" i="1"/>
  <c r="L991" i="5" s="1"/>
  <c r="D528" i="1"/>
  <c r="H528" i="1" s="1"/>
  <c r="D1303" i="1"/>
  <c r="D1795" i="1"/>
  <c r="L1307" i="5" s="1"/>
  <c r="D1264" i="1"/>
  <c r="L873" i="5" s="1"/>
  <c r="D251" i="1"/>
  <c r="H251" i="1" s="1"/>
  <c r="D429" i="1"/>
  <c r="L249" i="5" s="1"/>
  <c r="D2168" i="1"/>
  <c r="L1668" i="5" s="1"/>
  <c r="D242" i="1"/>
  <c r="D373" i="1"/>
  <c r="H373" i="1" s="1"/>
  <c r="D617" i="1"/>
  <c r="L384" i="5" s="1"/>
  <c r="D548" i="1"/>
  <c r="L335" i="5" s="1"/>
  <c r="D2203" i="1"/>
  <c r="L1702" i="5" s="1"/>
  <c r="D1868" i="1"/>
  <c r="L1368" i="5" s="1"/>
  <c r="D901" i="1"/>
  <c r="H901" i="1" s="1"/>
  <c r="D113" i="1"/>
  <c r="D225" i="1"/>
  <c r="H225" i="1" s="1"/>
  <c r="D223" i="1"/>
  <c r="H223" i="1" s="1"/>
  <c r="D283" i="1"/>
  <c r="H283" i="1" s="1"/>
  <c r="D1081" i="1"/>
  <c r="H1081" i="1" s="1"/>
  <c r="D40" i="1"/>
  <c r="L18" i="5" s="1"/>
  <c r="D212" i="1"/>
  <c r="H212" i="1" s="1"/>
  <c r="D344" i="1"/>
  <c r="D408" i="1"/>
  <c r="D464" i="1"/>
  <c r="H464" i="1" s="1"/>
  <c r="D589" i="1"/>
  <c r="L363" i="5" s="1"/>
  <c r="D957" i="1"/>
  <c r="L628" i="5" s="1"/>
  <c r="D1165" i="1"/>
  <c r="L794" i="5" s="1"/>
  <c r="D1086" i="1"/>
  <c r="H1086" i="1" s="1"/>
  <c r="D991" i="1"/>
  <c r="L657" i="5" s="1"/>
  <c r="D672" i="1"/>
  <c r="H672" i="1" s="1"/>
  <c r="D748" i="1"/>
  <c r="H748" i="1" s="1"/>
  <c r="D1168" i="1"/>
  <c r="D1598" i="1"/>
  <c r="L1139" i="5" s="1"/>
  <c r="D1686" i="1"/>
  <c r="H1686" i="1" s="1"/>
  <c r="D2018" i="1"/>
  <c r="H2018" i="1" s="1"/>
  <c r="D1311" i="1"/>
  <c r="L912" i="5" s="1"/>
  <c r="D1387" i="1"/>
  <c r="L970" i="5" s="1"/>
  <c r="D1599" i="1"/>
  <c r="L1140" i="5" s="1"/>
  <c r="D1564" i="1"/>
  <c r="D1928" i="1"/>
  <c r="L1425" i="5" s="1"/>
  <c r="D2215" i="1"/>
  <c r="L1720" i="5" s="1"/>
  <c r="D2340" i="1"/>
  <c r="H2340" i="1" s="1"/>
  <c r="D2243" i="1"/>
  <c r="H2243" i="1" s="1"/>
  <c r="D2475" i="1"/>
  <c r="H2475" i="1" s="1"/>
  <c r="D2500" i="1"/>
  <c r="H2500" i="1" s="1"/>
  <c r="D2632" i="1"/>
  <c r="H2632" i="1" s="1"/>
  <c r="D335" i="1"/>
  <c r="H335" i="1" s="1"/>
  <c r="D482" i="1"/>
  <c r="H482" i="1" s="1"/>
  <c r="D1166" i="1"/>
  <c r="L795" i="5" s="1"/>
  <c r="D1830" i="1"/>
  <c r="H1830" i="1" s="1"/>
  <c r="D219" i="1"/>
  <c r="L117" i="5" s="1"/>
  <c r="D1308" i="1"/>
  <c r="D634" i="1"/>
  <c r="D1200" i="1"/>
  <c r="L823" i="5" s="1"/>
  <c r="D1351" i="1"/>
  <c r="D2262" i="1"/>
  <c r="L1757" i="5" s="1"/>
  <c r="D1922" i="1"/>
  <c r="L1419" i="5" s="1"/>
  <c r="D1235" i="1"/>
  <c r="D815" i="1"/>
  <c r="D2325" i="1"/>
  <c r="H2325" i="1" s="1"/>
  <c r="D2664" i="1"/>
  <c r="H2664" i="1" s="1"/>
  <c r="D256" i="1"/>
  <c r="L138" i="5" s="1"/>
  <c r="D277" i="1"/>
  <c r="L150" i="5" s="1"/>
  <c r="D274" i="1"/>
  <c r="D1629" i="1"/>
  <c r="H1629" i="1" s="1"/>
  <c r="D99" i="1"/>
  <c r="D117" i="1"/>
  <c r="D84" i="1"/>
  <c r="D1529" i="1"/>
  <c r="L1084" i="5" s="1"/>
  <c r="D1451" i="1"/>
  <c r="H1451" i="1" s="1"/>
  <c r="D2181" i="1"/>
  <c r="L1681" i="5" s="1"/>
  <c r="D2684" i="1"/>
  <c r="H2684" i="1" s="1"/>
  <c r="D2661" i="1"/>
  <c r="L1332" i="5" s="1"/>
  <c r="D422" i="1"/>
  <c r="L245" i="5" s="1"/>
  <c r="D705" i="1"/>
  <c r="D917" i="1"/>
  <c r="L593" i="5" s="1"/>
  <c r="D156" i="1"/>
  <c r="L83" i="5" s="1"/>
  <c r="D460" i="1"/>
  <c r="D541" i="1"/>
  <c r="D1281" i="1"/>
  <c r="L888" i="5" s="1"/>
  <c r="D1023" i="1"/>
  <c r="D1360" i="1"/>
  <c r="D2517" i="1"/>
  <c r="D1157" i="1"/>
  <c r="D2152" i="1"/>
  <c r="H2152" i="1" s="1"/>
  <c r="D1966" i="1"/>
  <c r="L1458" i="5" s="1"/>
  <c r="D1248" i="1"/>
  <c r="D229" i="1"/>
  <c r="H229" i="1" s="1"/>
  <c r="D702" i="1"/>
  <c r="H702" i="1" s="1"/>
  <c r="D573" i="1"/>
  <c r="L352" i="5" s="1"/>
  <c r="D1030" i="1"/>
  <c r="D719" i="1"/>
  <c r="H719" i="1" s="1"/>
  <c r="D1682" i="1"/>
  <c r="L1207" i="5" s="1"/>
  <c r="D1432" i="1"/>
  <c r="L1007" i="5" s="1"/>
  <c r="D2795" i="1"/>
  <c r="H2795" i="1" s="1"/>
  <c r="D2251" i="1"/>
  <c r="H2251" i="1" s="1"/>
  <c r="D1409" i="1"/>
  <c r="L988" i="5" s="1"/>
  <c r="D1096" i="1"/>
  <c r="L743" i="5" s="1"/>
  <c r="D2272" i="1"/>
  <c r="L1764" i="5" s="1"/>
  <c r="D120" i="1"/>
  <c r="D436" i="1"/>
  <c r="H436" i="1" s="1"/>
  <c r="D1329" i="1"/>
  <c r="L925" i="5" s="1"/>
  <c r="D1136" i="1"/>
  <c r="L772" i="5" s="1"/>
  <c r="D107" i="1"/>
  <c r="D830" i="1"/>
  <c r="H830" i="1" s="1"/>
  <c r="D2534" i="1"/>
  <c r="L1189" i="5" s="1"/>
  <c r="D2724" i="1"/>
  <c r="H2724" i="1" s="1"/>
  <c r="D745" i="1"/>
  <c r="L475" i="5" s="1"/>
  <c r="D953" i="1"/>
  <c r="L624" i="5" s="1"/>
  <c r="D2476" i="1"/>
  <c r="H2476" i="1" s="1"/>
  <c r="D82" i="1"/>
  <c r="D812" i="1"/>
  <c r="H812" i="1" s="1"/>
  <c r="D1570" i="1"/>
  <c r="D1763" i="1"/>
  <c r="L1275" i="5" s="1"/>
  <c r="D1392" i="1"/>
  <c r="L975" i="5" s="1"/>
  <c r="D1756" i="1"/>
  <c r="L1269" i="5" s="1"/>
  <c r="D1900" i="1"/>
  <c r="L1397" i="5" s="1"/>
  <c r="D2603" i="1"/>
  <c r="H2603" i="1" s="1"/>
  <c r="D2480" i="1"/>
  <c r="H2480" i="1" s="1"/>
  <c r="D2608" i="1"/>
  <c r="H2608" i="1" s="1"/>
  <c r="D2597" i="1"/>
  <c r="L1524" i="5" s="1"/>
  <c r="D713" i="1"/>
  <c r="L452" i="5" s="1"/>
  <c r="D393" i="1"/>
  <c r="L223" i="5" s="1"/>
  <c r="D1182" i="1"/>
  <c r="L807" i="5" s="1"/>
  <c r="D1358" i="1"/>
  <c r="L952" i="5" s="1"/>
  <c r="D2542" i="1"/>
  <c r="H2542" i="1" s="1"/>
  <c r="D2098" i="1"/>
  <c r="L1598" i="5" s="1"/>
  <c r="D2266" i="1"/>
  <c r="H2266" i="1" s="1"/>
  <c r="D2531" i="1"/>
  <c r="H2531" i="1" s="1"/>
  <c r="D2579" i="1"/>
  <c r="H2579" i="1" s="1"/>
  <c r="D2360" i="1"/>
  <c r="H2360" i="1" s="1"/>
  <c r="D2577" i="1"/>
  <c r="H2577" i="1" s="1"/>
  <c r="D16" i="1"/>
  <c r="D796" i="1"/>
  <c r="H796" i="1" s="1"/>
  <c r="D1654" i="1"/>
  <c r="D1017" i="1"/>
  <c r="D882" i="1"/>
  <c r="D475" i="1"/>
  <c r="D1333" i="1"/>
  <c r="L929" i="5" s="1"/>
  <c r="D2037" i="1"/>
  <c r="H2037" i="1" s="1"/>
  <c r="D41" i="1"/>
  <c r="L19" i="5" s="1"/>
  <c r="D279" i="1"/>
  <c r="D751" i="1"/>
  <c r="H751" i="1" s="1"/>
  <c r="D2056" i="1"/>
  <c r="D2146" i="1"/>
  <c r="L1641" i="5" s="1"/>
  <c r="D2343" i="1"/>
  <c r="H2343" i="1" s="1"/>
  <c r="D1677" i="1"/>
  <c r="L1202" i="5" s="1"/>
  <c r="D128" i="1"/>
  <c r="D487" i="1"/>
  <c r="D560" i="1"/>
  <c r="L344" i="5" s="1"/>
  <c r="D1422" i="1"/>
  <c r="D1520" i="1"/>
  <c r="D1608" i="1"/>
  <c r="L1151" i="5" s="1"/>
  <c r="D2533" i="1"/>
  <c r="L1055" i="5" s="1"/>
  <c r="D1047" i="1"/>
  <c r="D2103" i="1"/>
  <c r="L1605" i="5" s="1"/>
  <c r="D649" i="1"/>
  <c r="L408" i="5" s="1"/>
  <c r="D663" i="1"/>
  <c r="H663" i="1" s="1"/>
  <c r="D1862" i="1"/>
  <c r="L1363" i="5" s="1"/>
  <c r="D2050" i="1"/>
  <c r="L1542" i="5" s="1"/>
  <c r="D1519" i="1"/>
  <c r="D2142" i="1"/>
  <c r="L1637" i="5" s="1"/>
  <c r="D2404" i="1"/>
  <c r="H2404" i="1" s="1"/>
  <c r="D222" i="1"/>
  <c r="L118" i="5" s="1"/>
  <c r="D1373" i="1"/>
  <c r="L962" i="5" s="1"/>
  <c r="D1185" i="1"/>
  <c r="L809" i="5" s="1"/>
  <c r="D63" i="1"/>
  <c r="D681" i="1"/>
  <c r="L430" i="5" s="1"/>
  <c r="D81" i="1"/>
  <c r="L42" i="5" s="1"/>
  <c r="D546" i="1"/>
  <c r="L334" i="5" s="1"/>
  <c r="D1080" i="1"/>
  <c r="D1819" i="1"/>
  <c r="D2140" i="1"/>
  <c r="D296" i="1"/>
  <c r="L163" i="5" s="1"/>
  <c r="D474" i="1"/>
  <c r="L283" i="5" s="1"/>
  <c r="D490" i="1"/>
  <c r="L293" i="5" s="1"/>
  <c r="D1365" i="1"/>
  <c r="H1365" i="1" s="1"/>
  <c r="D1523" i="1"/>
  <c r="L1080" i="5" s="1"/>
  <c r="D1412" i="1"/>
  <c r="L990" i="5" s="1"/>
  <c r="D2238" i="1"/>
  <c r="L1744" i="5" s="1"/>
  <c r="D278" i="1"/>
  <c r="L151" i="5" s="1"/>
  <c r="D800" i="1"/>
  <c r="L515" i="5" s="1"/>
  <c r="D2054" i="1"/>
  <c r="L1546" i="5" s="1"/>
  <c r="D2132" i="1"/>
  <c r="L1627" i="5" s="1"/>
  <c r="D1712" i="1"/>
  <c r="L1233" i="5" s="1"/>
  <c r="D2468" i="1"/>
  <c r="H2468" i="1" s="1"/>
  <c r="D2852" i="1"/>
  <c r="H2852" i="1" s="1"/>
  <c r="D2749" i="1"/>
  <c r="H2749" i="1" s="1"/>
  <c r="D333" i="1"/>
  <c r="L184" i="5" s="1"/>
  <c r="D55" i="1"/>
  <c r="L27" i="5" s="1"/>
  <c r="D96" i="1"/>
  <c r="L51" i="5" s="1"/>
  <c r="D1298" i="1"/>
  <c r="L901" i="5" s="1"/>
  <c r="D2147" i="1"/>
  <c r="D1491" i="1"/>
  <c r="L1058" i="5" s="1"/>
  <c r="D2204" i="1"/>
  <c r="L1703" i="5" s="1"/>
  <c r="D1716" i="1"/>
  <c r="H1716" i="1" s="1"/>
  <c r="D742" i="1"/>
  <c r="L473" i="5" s="1"/>
  <c r="D846" i="1"/>
  <c r="H846" i="1" s="1"/>
  <c r="D1098" i="1"/>
  <c r="H1098" i="1" s="1"/>
  <c r="D827" i="1"/>
  <c r="L535" i="5" s="1"/>
  <c r="D764" i="1"/>
  <c r="H764" i="1" s="1"/>
  <c r="D780" i="1"/>
  <c r="L501" i="5" s="1"/>
  <c r="D864" i="1"/>
  <c r="L555" i="5" s="1"/>
  <c r="D1874" i="1"/>
  <c r="L1374" i="5" s="1"/>
  <c r="D1910" i="1"/>
  <c r="L1406" i="5" s="1"/>
  <c r="D2316" i="1"/>
  <c r="H2316" i="1" s="1"/>
  <c r="D1651" i="1"/>
  <c r="H1651" i="1" s="1"/>
  <c r="D1736" i="1"/>
  <c r="L1252" i="5" s="1"/>
  <c r="D2640" i="1"/>
  <c r="H2640" i="1" s="1"/>
  <c r="D197" i="1"/>
  <c r="L106" i="5" s="1"/>
  <c r="D404" i="1"/>
  <c r="L231" i="5" s="1"/>
  <c r="D797" i="1"/>
  <c r="D811" i="1"/>
  <c r="L523" i="5" s="1"/>
  <c r="D576" i="1"/>
  <c r="H576" i="1" s="1"/>
  <c r="D1000" i="1"/>
  <c r="L664" i="5" s="1"/>
  <c r="D1498" i="1"/>
  <c r="L1063" i="5" s="1"/>
  <c r="D1710" i="1"/>
  <c r="H1710" i="1" s="1"/>
  <c r="D1803" i="1"/>
  <c r="L1314" i="5" s="1"/>
  <c r="D2244" i="1"/>
  <c r="L1752" i="5" s="1"/>
  <c r="D2677" i="1"/>
  <c r="H2677" i="1" s="1"/>
  <c r="D161" i="1"/>
  <c r="H161" i="1" s="1"/>
  <c r="D15" i="1"/>
  <c r="D131" i="1"/>
  <c r="L67" i="5" s="1"/>
  <c r="D147" i="1"/>
  <c r="L77" i="5" s="1"/>
  <c r="D423" i="1"/>
  <c r="L246" i="5" s="1"/>
  <c r="D37" i="1"/>
  <c r="D840" i="1"/>
  <c r="L540" i="5" s="1"/>
  <c r="D2028" i="1"/>
  <c r="H2028" i="1" s="1"/>
  <c r="D2209" i="1"/>
  <c r="D2110" i="1"/>
  <c r="L1610" i="5" s="1"/>
  <c r="D2515" i="1"/>
  <c r="L1712" i="5" s="1"/>
  <c r="D1325" i="1"/>
  <c r="L922" i="5" s="1"/>
  <c r="D1212" i="1"/>
  <c r="L835" i="5" s="1"/>
  <c r="D139" i="1"/>
  <c r="L72" i="5" s="1"/>
  <c r="D395" i="1"/>
  <c r="H395" i="1" s="1"/>
  <c r="D505" i="1"/>
  <c r="L305" i="5" s="1"/>
  <c r="D2089" i="1"/>
  <c r="L1587" i="5" s="1"/>
  <c r="D1314" i="1"/>
  <c r="L915" i="5" s="1"/>
  <c r="D1355" i="1"/>
  <c r="L949" i="5" s="1"/>
  <c r="D1695" i="1"/>
  <c r="L1218" i="5" s="1"/>
  <c r="D2838" i="1"/>
  <c r="H2838" i="1" s="1"/>
  <c r="D2333" i="1"/>
  <c r="L1312" i="5" s="1"/>
  <c r="D2624" i="1"/>
  <c r="H2624" i="1" s="1"/>
  <c r="D1169" i="1"/>
  <c r="H1169" i="1" s="1"/>
  <c r="D459" i="1"/>
  <c r="L270" i="5" s="1"/>
  <c r="D105" i="1"/>
  <c r="L58" i="5" s="1"/>
  <c r="D88" i="1"/>
  <c r="D240" i="1"/>
  <c r="H240" i="1" s="1"/>
  <c r="D1697" i="1"/>
  <c r="L1220" i="5" s="1"/>
  <c r="D1793" i="1"/>
  <c r="L1305" i="5" s="1"/>
  <c r="D2112" i="1"/>
  <c r="H2112" i="1" s="1"/>
  <c r="D2176" i="1"/>
  <c r="L1677" i="5" s="1"/>
  <c r="D1052" i="1"/>
  <c r="D1528" i="1"/>
  <c r="H1528" i="1" s="1"/>
  <c r="D2093" i="1"/>
  <c r="L1593" i="5" s="1"/>
  <c r="D2334" i="1"/>
  <c r="H2334" i="1" s="1"/>
  <c r="D2420" i="1"/>
  <c r="H2420" i="1" s="1"/>
  <c r="D1393" i="1"/>
  <c r="L976" i="5" s="1"/>
  <c r="D1865" i="1"/>
  <c r="L1366" i="5" s="1"/>
  <c r="D1971" i="1"/>
  <c r="L1463" i="5" s="1"/>
  <c r="D2083" i="1"/>
  <c r="L1580" i="5" s="1"/>
  <c r="D287" i="1"/>
  <c r="H287" i="1" s="1"/>
  <c r="D388" i="1"/>
  <c r="L219" i="5" s="1"/>
  <c r="D877" i="1"/>
  <c r="L563" i="5" s="1"/>
  <c r="D1213" i="1"/>
  <c r="D1489" i="1"/>
  <c r="L1052" i="5" s="1"/>
  <c r="D2065" i="1"/>
  <c r="L1559" i="5" s="1"/>
  <c r="D1326" i="1"/>
  <c r="L923" i="5" s="1"/>
  <c r="D1778" i="1"/>
  <c r="L1290" i="5" s="1"/>
  <c r="D2071" i="1"/>
  <c r="L1565" i="5" s="1"/>
  <c r="D1904" i="1"/>
  <c r="L1401" i="5" s="1"/>
  <c r="D2213" i="1"/>
  <c r="L1718" i="5" s="1"/>
  <c r="D261" i="1"/>
  <c r="H261" i="1" s="1"/>
  <c r="D969" i="1"/>
  <c r="L639" i="5" s="1"/>
  <c r="D1513" i="1"/>
  <c r="L1073" i="5" s="1"/>
  <c r="D2216" i="1"/>
  <c r="L1721" i="5" s="1"/>
  <c r="D1347" i="1"/>
  <c r="L942" i="5" s="1"/>
  <c r="D1383" i="1"/>
  <c r="H1383" i="1" s="1"/>
  <c r="D1395" i="1"/>
  <c r="L978" i="5" s="1"/>
  <c r="D1843" i="1"/>
  <c r="L1347" i="5" s="1"/>
  <c r="D2143" i="1"/>
  <c r="D2429" i="1"/>
  <c r="H2429" i="1" s="1"/>
  <c r="D307" i="1"/>
  <c r="H307" i="1" s="1"/>
  <c r="D185" i="1"/>
  <c r="L99" i="5" s="1"/>
  <c r="D305" i="1"/>
  <c r="L168" i="5" s="1"/>
  <c r="D550" i="1"/>
  <c r="H550" i="1" s="1"/>
  <c r="D2053" i="1"/>
  <c r="L1545" i="5" s="1"/>
  <c r="D2085" i="1"/>
  <c r="L1582" i="5" s="1"/>
  <c r="D996" i="1"/>
  <c r="L661" i="5" s="1"/>
  <c r="D1516" i="1"/>
  <c r="H1516" i="1" s="1"/>
  <c r="D1624" i="1"/>
  <c r="L1165" i="5" s="1"/>
  <c r="D2141" i="1"/>
  <c r="L1635" i="5" s="1"/>
  <c r="D346" i="1"/>
  <c r="D1277" i="1"/>
  <c r="L884" i="5" s="1"/>
  <c r="D708" i="1"/>
  <c r="L447" i="5" s="1"/>
  <c r="D1738" i="1"/>
  <c r="L1254" i="5" s="1"/>
  <c r="D1852" i="1"/>
  <c r="L1354" i="5" s="1"/>
  <c r="D629" i="1"/>
  <c r="H629" i="1" s="1"/>
  <c r="D281" i="1"/>
  <c r="D630" i="1"/>
  <c r="L393" i="5" s="1"/>
  <c r="D1370" i="1"/>
  <c r="D1594" i="1"/>
  <c r="L1137" i="5" s="1"/>
  <c r="D1650" i="1"/>
  <c r="L1182" i="5" s="1"/>
  <c r="D1532" i="1"/>
  <c r="L1087" i="5" s="1"/>
  <c r="D2514" i="1"/>
  <c r="H2514" i="1" s="1"/>
  <c r="D2428" i="1"/>
  <c r="H2428" i="1" s="1"/>
  <c r="D2520" i="1"/>
  <c r="H2520" i="1" s="1"/>
  <c r="D430" i="1"/>
  <c r="L250" i="5" s="1"/>
  <c r="D461" i="1"/>
  <c r="L272" i="5" s="1"/>
  <c r="D609" i="1"/>
  <c r="D825" i="1"/>
  <c r="L534" i="5" s="1"/>
  <c r="D857" i="1"/>
  <c r="D381" i="1"/>
  <c r="L214" i="5" s="1"/>
  <c r="D48" i="1"/>
  <c r="L22" i="5" s="1"/>
  <c r="D845" i="1"/>
  <c r="L543" i="5" s="1"/>
  <c r="D899" i="1"/>
  <c r="L582" i="5" s="1"/>
  <c r="D1051" i="1"/>
  <c r="D1301" i="1"/>
  <c r="L903" i="5" s="1"/>
  <c r="D1108" i="1"/>
  <c r="H1108" i="1" s="1"/>
  <c r="D1586" i="1"/>
  <c r="D1831" i="1"/>
  <c r="L1336" i="5" s="1"/>
  <c r="D1352" i="1"/>
  <c r="H1352" i="1" s="1"/>
  <c r="D1636" i="1"/>
  <c r="H1636" i="1" s="1"/>
  <c r="D993" i="1"/>
  <c r="L659" i="5" s="1"/>
  <c r="D143" i="1"/>
  <c r="L74" i="5" s="1"/>
  <c r="D601" i="1"/>
  <c r="L373" i="5" s="1"/>
  <c r="D1049" i="1"/>
  <c r="H1049" i="1" s="1"/>
  <c r="D116" i="1"/>
  <c r="D1533" i="1"/>
  <c r="D492" i="1"/>
  <c r="L295" i="5" s="1"/>
  <c r="D1980" i="1"/>
  <c r="L1472" i="5" s="1"/>
  <c r="D513" i="1"/>
  <c r="L310" i="5" s="1"/>
  <c r="D206" i="1"/>
  <c r="L112" i="5" s="1"/>
  <c r="D306" i="1"/>
  <c r="L169" i="5" s="1"/>
  <c r="D59" i="1"/>
  <c r="D405" i="1"/>
  <c r="L232" i="5" s="1"/>
  <c r="D1037" i="1"/>
  <c r="D491" i="1"/>
  <c r="L294" i="5" s="1"/>
  <c r="D2171" i="1"/>
  <c r="L1671" i="5" s="1"/>
  <c r="D2240" i="1"/>
  <c r="L1746" i="5" s="1"/>
  <c r="D1588" i="1"/>
  <c r="H1588" i="1" s="1"/>
  <c r="D1664" i="1"/>
  <c r="L1192" i="5" s="1"/>
  <c r="D1740" i="1"/>
  <c r="D2651" i="1"/>
  <c r="H2651" i="1" s="1"/>
  <c r="D945" i="1"/>
  <c r="H945" i="1" s="1"/>
  <c r="D334" i="1"/>
  <c r="H334" i="1" s="1"/>
  <c r="D1125" i="1"/>
  <c r="H1125" i="1" s="1"/>
  <c r="D75" i="1"/>
  <c r="L40" i="5" s="1"/>
  <c r="D12" i="1"/>
  <c r="D542" i="1"/>
  <c r="L331" i="5" s="1"/>
  <c r="D806" i="1"/>
  <c r="L520" i="5" s="1"/>
  <c r="D902" i="1"/>
  <c r="L583" i="5" s="1"/>
  <c r="D922" i="1"/>
  <c r="D2382" i="1"/>
  <c r="H2382" i="1" s="1"/>
  <c r="D1572" i="1"/>
  <c r="L1119" i="5" s="1"/>
  <c r="D2526" i="1"/>
  <c r="H2526" i="1" s="1"/>
  <c r="D758" i="1"/>
  <c r="D782" i="1"/>
  <c r="L503" i="5" s="1"/>
  <c r="D838" i="1"/>
  <c r="H838" i="1" s="1"/>
  <c r="D854" i="1"/>
  <c r="H854" i="1" s="1"/>
  <c r="D539" i="1"/>
  <c r="D1993" i="1"/>
  <c r="L1483" i="5" s="1"/>
  <c r="D1630" i="1"/>
  <c r="L1168" i="5" s="1"/>
  <c r="D2219" i="1"/>
  <c r="L1724" i="5" s="1"/>
  <c r="D169" i="1"/>
  <c r="L91" i="5" s="1"/>
  <c r="D469" i="1"/>
  <c r="L279" i="5" s="1"/>
  <c r="D94" i="1"/>
  <c r="D929" i="1"/>
  <c r="H929" i="1" s="1"/>
  <c r="D259" i="1"/>
  <c r="L140" i="5" s="1"/>
  <c r="D525" i="1"/>
  <c r="L318" i="5" s="1"/>
  <c r="D582" i="1"/>
  <c r="D586" i="1"/>
  <c r="L361" i="5" s="1"/>
  <c r="D762" i="1"/>
  <c r="L486" i="5" s="1"/>
  <c r="D2001" i="1"/>
  <c r="L1495" i="5" s="1"/>
  <c r="D731" i="1"/>
  <c r="D920" i="1"/>
  <c r="L596" i="5" s="1"/>
  <c r="D1870" i="1"/>
  <c r="L1369" i="5" s="1"/>
  <c r="D1535" i="1"/>
  <c r="L1090" i="5" s="1"/>
  <c r="D1867" i="1"/>
  <c r="L1367" i="5" s="1"/>
  <c r="D1368" i="1"/>
  <c r="H1368" i="1" s="1"/>
  <c r="D1876" i="1"/>
  <c r="L1376" i="5" s="1"/>
  <c r="D1896" i="1"/>
  <c r="L1394" i="5" s="1"/>
  <c r="D1916" i="1"/>
  <c r="L1412" i="5" s="1"/>
  <c r="D2095" i="1"/>
  <c r="L1595" i="5" s="1"/>
  <c r="D2739" i="1"/>
  <c r="H2739" i="1" s="1"/>
  <c r="D357" i="1"/>
  <c r="L197" i="5" s="1"/>
  <c r="D561" i="1"/>
  <c r="H561" i="1" s="1"/>
  <c r="D138" i="1"/>
  <c r="D1565" i="1"/>
  <c r="L1113" i="5" s="1"/>
  <c r="D669" i="1"/>
  <c r="D1117" i="1"/>
  <c r="L757" i="5" s="1"/>
  <c r="D738" i="1"/>
  <c r="D659" i="1"/>
  <c r="L414" i="5" s="1"/>
  <c r="D1187" i="1"/>
  <c r="H1187" i="1" s="1"/>
  <c r="D588" i="1"/>
  <c r="L362" i="5" s="1"/>
  <c r="D592" i="1"/>
  <c r="L366" i="5" s="1"/>
  <c r="D1255" i="1"/>
  <c r="H1255" i="1" s="1"/>
  <c r="D2092" i="1"/>
  <c r="L1592" i="5" s="1"/>
  <c r="D2466" i="1"/>
  <c r="H2466" i="1" s="1"/>
  <c r="D593" i="1"/>
  <c r="L367" i="5" s="1"/>
  <c r="D14" i="1"/>
  <c r="D214" i="1"/>
  <c r="L115" i="5" s="1"/>
  <c r="D698" i="1"/>
  <c r="L443" i="5" s="1"/>
  <c r="D479" i="1"/>
  <c r="D631" i="1"/>
  <c r="H631" i="1" s="1"/>
  <c r="D1426" i="1"/>
  <c r="L1002" i="5" s="1"/>
  <c r="D2100" i="1"/>
  <c r="L1600" i="5" s="1"/>
  <c r="D1748" i="1"/>
  <c r="L1265" i="5" s="1"/>
  <c r="D2226" i="1"/>
  <c r="H2226" i="1" s="1"/>
  <c r="D2271" i="1"/>
  <c r="L1763" i="5" s="1"/>
  <c r="D965" i="1"/>
  <c r="D417" i="1"/>
  <c r="L240" i="5" s="1"/>
  <c r="D1059" i="1"/>
  <c r="L717" i="5" s="1"/>
  <c r="D1064" i="1"/>
  <c r="H1064" i="1" s="1"/>
  <c r="D2438" i="1"/>
  <c r="H2438" i="1" s="1"/>
  <c r="D1434" i="1"/>
  <c r="L1009" i="5" s="1"/>
  <c r="D1634" i="1"/>
  <c r="L1171" i="5" s="1"/>
  <c r="D1962" i="1"/>
  <c r="L1455" i="5" s="1"/>
  <c r="D1287" i="1"/>
  <c r="L893" i="5" s="1"/>
  <c r="D1835" i="1"/>
  <c r="L1340" i="5" s="1"/>
  <c r="D1276" i="1"/>
  <c r="L883" i="5" s="1"/>
  <c r="D124" i="1"/>
  <c r="L64" i="5" s="1"/>
  <c r="D622" i="1"/>
  <c r="H622" i="1" s="1"/>
  <c r="D1106" i="1"/>
  <c r="L750" i="5" s="1"/>
  <c r="D571" i="1"/>
  <c r="L351" i="5" s="1"/>
  <c r="D1350" i="1"/>
  <c r="L945" i="5" s="1"/>
  <c r="D1470" i="1"/>
  <c r="D2139" i="1"/>
  <c r="D1339" i="1"/>
  <c r="H1339" i="1" s="1"/>
  <c r="D2119" i="1"/>
  <c r="D2419" i="1"/>
  <c r="H2419" i="1" s="1"/>
  <c r="D2425" i="1"/>
  <c r="H2425" i="1" s="1"/>
  <c r="D203" i="1"/>
  <c r="D518" i="1"/>
  <c r="H518" i="1" s="1"/>
  <c r="D1162" i="1"/>
  <c r="H1162" i="1" s="1"/>
  <c r="D1095" i="1"/>
  <c r="L742" i="5" s="1"/>
  <c r="D1694" i="1"/>
  <c r="H1694" i="1" s="1"/>
  <c r="D1994" i="1"/>
  <c r="L1485" i="5" s="1"/>
  <c r="D1315" i="1"/>
  <c r="H1315" i="1" s="1"/>
  <c r="D1495" i="1"/>
  <c r="L1062" i="5" s="1"/>
  <c r="D1476" i="1"/>
  <c r="D330" i="1"/>
  <c r="L182" i="5" s="1"/>
  <c r="D249" i="1"/>
  <c r="L133" i="5" s="1"/>
  <c r="D733" i="1"/>
  <c r="D958" i="1"/>
  <c r="L629" i="5" s="1"/>
  <c r="D1953" i="1"/>
  <c r="L1447" i="5" s="1"/>
  <c r="D615" i="1"/>
  <c r="L382" i="5" s="1"/>
  <c r="D867" i="1"/>
  <c r="L556" i="5" s="1"/>
  <c r="D1171" i="1"/>
  <c r="D928" i="1"/>
  <c r="L603" i="5" s="1"/>
  <c r="D1254" i="1"/>
  <c r="L864" i="5" s="1"/>
  <c r="D1424" i="1"/>
  <c r="L1000" i="5" s="1"/>
  <c r="D2223" i="1"/>
  <c r="L1730" i="5" s="1"/>
  <c r="D2189" i="1"/>
  <c r="H2189" i="1" s="1"/>
  <c r="D2134" i="1"/>
  <c r="L1629" i="5" s="1"/>
  <c r="D2491" i="1"/>
  <c r="H2491" i="1" s="1"/>
  <c r="D2537" i="1"/>
  <c r="H2537" i="1" s="1"/>
  <c r="D549" i="1"/>
  <c r="D367" i="1"/>
  <c r="L203" i="5" s="1"/>
  <c r="D665" i="1"/>
  <c r="L419" i="5" s="1"/>
  <c r="D1297" i="1"/>
  <c r="H1297" i="1" s="1"/>
  <c r="D1345" i="1"/>
  <c r="D1729" i="1"/>
  <c r="D1116" i="1"/>
  <c r="L756" i="5" s="1"/>
  <c r="D1550" i="1"/>
  <c r="L1102" i="5" s="1"/>
  <c r="D1919" i="1"/>
  <c r="L1415" i="5" s="1"/>
  <c r="D446" i="1"/>
  <c r="H446" i="1" s="1"/>
  <c r="D372" i="1"/>
  <c r="L207" i="5" s="1"/>
  <c r="D671" i="1"/>
  <c r="D771" i="1"/>
  <c r="L492" i="5" s="1"/>
  <c r="D1176" i="1"/>
  <c r="H1176" i="1" s="1"/>
  <c r="D1609" i="1"/>
  <c r="H1609" i="1" s="1"/>
  <c r="D1418" i="1"/>
  <c r="H1418" i="1" s="1"/>
  <c r="D1810" i="1"/>
  <c r="D1263" i="1"/>
  <c r="L872" i="5" s="1"/>
  <c r="D1367" i="1"/>
  <c r="L957" i="5" s="1"/>
  <c r="D1932" i="1"/>
  <c r="L1429" i="5" s="1"/>
  <c r="D110" i="1"/>
  <c r="D250" i="1"/>
  <c r="L134" i="5" s="1"/>
  <c r="D427" i="1"/>
  <c r="H427" i="1" s="1"/>
  <c r="D69" i="1"/>
  <c r="D312" i="1"/>
  <c r="L171" i="5" s="1"/>
  <c r="D986" i="1"/>
  <c r="L653" i="5" s="1"/>
  <c r="D1174" i="1"/>
  <c r="D1120" i="1"/>
  <c r="L759" i="5" s="1"/>
  <c r="D1882" i="1"/>
  <c r="H1882" i="1" s="1"/>
  <c r="D1283" i="1"/>
  <c r="L889" i="5" s="1"/>
  <c r="D1543" i="1"/>
  <c r="L1097" i="5" s="1"/>
  <c r="D2166" i="1"/>
  <c r="L1666" i="5" s="1"/>
  <c r="D1869" i="1"/>
  <c r="H1869" i="1" s="1"/>
  <c r="D286" i="1"/>
  <c r="L156" i="5" s="1"/>
  <c r="D349" i="1"/>
  <c r="H349" i="1" s="1"/>
  <c r="D1233" i="1"/>
  <c r="H1233" i="1" s="1"/>
  <c r="D1773" i="1"/>
  <c r="L1286" i="5" s="1"/>
  <c r="D269" i="1"/>
  <c r="H269" i="1" s="1"/>
  <c r="D1917" i="1"/>
  <c r="L1413" i="5" s="1"/>
  <c r="D1107" i="1"/>
  <c r="H1107" i="1" s="1"/>
  <c r="D884" i="1"/>
  <c r="L570" i="5" s="1"/>
  <c r="D896" i="1"/>
  <c r="L580" i="5" s="1"/>
  <c r="D2328" i="1"/>
  <c r="H2328" i="1" s="1"/>
  <c r="D1394" i="1"/>
  <c r="L977" i="5" s="1"/>
  <c r="D1618" i="1"/>
  <c r="L1159" i="5" s="1"/>
  <c r="D1898" i="1"/>
  <c r="H1898" i="1" s="1"/>
  <c r="D1923" i="1"/>
  <c r="L1420" i="5" s="1"/>
  <c r="D2430" i="1"/>
  <c r="L1602" i="5" s="1"/>
  <c r="D2575" i="1"/>
  <c r="H2575" i="1" s="1"/>
  <c r="D2540" i="1"/>
  <c r="L1149" i="5" s="1"/>
  <c r="D2544" i="1"/>
  <c r="H2544" i="1" s="1"/>
  <c r="D737" i="1"/>
  <c r="H737" i="1" s="1"/>
  <c r="D1797" i="1"/>
  <c r="H1797" i="1" s="1"/>
  <c r="D2383" i="1"/>
  <c r="H2383" i="1" s="1"/>
  <c r="D302" i="1"/>
  <c r="L167" i="5" s="1"/>
  <c r="D442" i="1"/>
  <c r="L255" i="5" s="1"/>
  <c r="D175" i="1"/>
  <c r="H175" i="1" s="1"/>
  <c r="D291" i="1"/>
  <c r="L159" i="5" s="1"/>
  <c r="D777" i="1"/>
  <c r="D809" i="1"/>
  <c r="D132" i="1"/>
  <c r="L68" i="5" s="1"/>
  <c r="D1853" i="1"/>
  <c r="L1356" i="5" s="1"/>
  <c r="D1457" i="1"/>
  <c r="H1457" i="1" s="1"/>
  <c r="D1195" i="1"/>
  <c r="L818" i="5" s="1"/>
  <c r="D1237" i="1"/>
  <c r="D1605" i="1"/>
  <c r="L1146" i="5" s="1"/>
  <c r="D1701" i="1"/>
  <c r="L1223" i="5" s="1"/>
  <c r="D1813" i="1"/>
  <c r="D776" i="1"/>
  <c r="L497" i="5" s="1"/>
  <c r="D816" i="1"/>
  <c r="L526" i="5" s="1"/>
  <c r="D1232" i="1"/>
  <c r="H1232" i="1" s="1"/>
  <c r="D1514" i="1"/>
  <c r="H1514" i="1" s="1"/>
  <c r="D1646" i="1"/>
  <c r="H1646" i="1" s="1"/>
  <c r="D1890" i="1"/>
  <c r="D2030" i="1"/>
  <c r="L1519" i="5" s="1"/>
  <c r="D1679" i="1"/>
  <c r="L1204" i="5" s="1"/>
  <c r="D1380" i="1"/>
  <c r="H1380" i="1" s="1"/>
  <c r="D2151" i="1"/>
  <c r="L1645" i="5" s="1"/>
  <c r="D2263" i="1"/>
  <c r="L1758" i="5" s="1"/>
  <c r="D2444" i="1"/>
  <c r="L898" i="5" s="1"/>
  <c r="D2808" i="1"/>
  <c r="H2808" i="1" s="1"/>
  <c r="D2381" i="1"/>
  <c r="H2381" i="1" s="1"/>
  <c r="D70" i="1"/>
  <c r="L36" i="5" s="1"/>
  <c r="D2101" i="1"/>
  <c r="D1485" i="1"/>
  <c r="L1048" i="5" s="1"/>
  <c r="D386" i="1"/>
  <c r="L218" i="5" s="1"/>
  <c r="D458" i="1"/>
  <c r="D1205" i="1"/>
  <c r="L828" i="5" s="1"/>
  <c r="D421" i="1"/>
  <c r="D43" i="1"/>
  <c r="L20" i="5" s="1"/>
  <c r="D1469" i="1"/>
  <c r="L1035" i="5" s="1"/>
  <c r="D558" i="1"/>
  <c r="H558" i="1" s="1"/>
  <c r="D1050" i="1"/>
  <c r="L709" i="5" s="1"/>
  <c r="D499" i="1"/>
  <c r="H499" i="1" s="1"/>
  <c r="D1039" i="1"/>
  <c r="L701" i="5" s="1"/>
  <c r="D756" i="1"/>
  <c r="L481" i="5" s="1"/>
  <c r="D900" i="1"/>
  <c r="H900" i="1" s="1"/>
  <c r="D1180" i="1"/>
  <c r="L805" i="5" s="1"/>
  <c r="D1801" i="1"/>
  <c r="L1310" i="5" s="1"/>
  <c r="D1802" i="1"/>
  <c r="L1311" i="5" s="1"/>
  <c r="D1271" i="1"/>
  <c r="L880" i="5" s="1"/>
  <c r="D1295" i="1"/>
  <c r="H1295" i="1" s="1"/>
  <c r="D1536" i="1"/>
  <c r="L1091" i="5" s="1"/>
  <c r="D2167" i="1"/>
  <c r="L1667" i="5" s="1"/>
  <c r="D2285" i="1"/>
  <c r="H2285" i="1" s="1"/>
  <c r="D2359" i="1"/>
  <c r="H2359" i="1" s="1"/>
  <c r="D2315" i="1"/>
  <c r="H2315" i="1" s="1"/>
  <c r="D2384" i="1"/>
  <c r="H2384" i="1" s="1"/>
  <c r="D798" i="1"/>
  <c r="L513" i="5" s="1"/>
  <c r="D1132" i="1"/>
  <c r="H1132" i="1" s="1"/>
  <c r="D1289" i="1"/>
  <c r="H1289" i="1" s="1"/>
  <c r="D1382" i="1"/>
  <c r="D689" i="1"/>
  <c r="H689" i="1" s="1"/>
  <c r="D358" i="1"/>
  <c r="L198" i="5" s="1"/>
  <c r="D821" i="1"/>
  <c r="H821" i="1" s="1"/>
  <c r="D1757" i="1"/>
  <c r="L1270" i="5" s="1"/>
  <c r="D9" i="1"/>
  <c r="D721" i="1"/>
  <c r="L459" i="5" s="1"/>
  <c r="D155" i="1"/>
  <c r="D419" i="1"/>
  <c r="L242" i="5" s="1"/>
  <c r="D781" i="1"/>
  <c r="L502" i="5" s="1"/>
  <c r="D946" i="1"/>
  <c r="L618" i="5" s="1"/>
  <c r="D954" i="1"/>
  <c r="L625" i="5" s="1"/>
  <c r="D515" i="1"/>
  <c r="H515" i="1" s="1"/>
  <c r="D739" i="1"/>
  <c r="H739" i="1" s="1"/>
  <c r="D484" i="1"/>
  <c r="H484" i="1" s="1"/>
  <c r="D1060" i="1"/>
  <c r="L718" i="5" s="1"/>
  <c r="D1124" i="1"/>
  <c r="L763" i="5" s="1"/>
  <c r="D1705" i="1"/>
  <c r="D1934" i="1"/>
  <c r="D1419" i="1"/>
  <c r="L996" i="5" s="1"/>
  <c r="D1735" i="1"/>
  <c r="H1735" i="1" s="1"/>
  <c r="D1700" i="1"/>
  <c r="L1222" i="5" s="1"/>
  <c r="D1908" i="1"/>
  <c r="L1403" i="5" s="1"/>
  <c r="D2072" i="1"/>
  <c r="L1566" i="5" s="1"/>
  <c r="D2260" i="1"/>
  <c r="L1756" i="5" s="1"/>
  <c r="D2237" i="1"/>
  <c r="L1743" i="5" s="1"/>
  <c r="D2370" i="1"/>
  <c r="H2370" i="1" s="1"/>
  <c r="D2403" i="1"/>
  <c r="H2403" i="1" s="1"/>
  <c r="D2576" i="1"/>
  <c r="H2576" i="1" s="1"/>
  <c r="D670" i="1"/>
  <c r="L423" i="5" s="1"/>
  <c r="D135" i="1"/>
  <c r="D1645" i="1"/>
  <c r="L1178" i="5" s="1"/>
  <c r="D53" i="1"/>
  <c r="L25" i="5" s="1"/>
  <c r="D420" i="1"/>
  <c r="L243" i="5" s="1"/>
  <c r="D1197" i="1"/>
  <c r="L820" i="5" s="1"/>
  <c r="D914" i="1"/>
  <c r="H914" i="1" s="1"/>
  <c r="D1665" i="1"/>
  <c r="H1665" i="1" s="1"/>
  <c r="D1637" i="1"/>
  <c r="L1172" i="5" s="1"/>
  <c r="D720" i="1"/>
  <c r="L458" i="5" s="1"/>
  <c r="D1028" i="1"/>
  <c r="L691" i="5" s="1"/>
  <c r="D1160" i="1"/>
  <c r="H1160" i="1" s="1"/>
  <c r="D1638" i="1"/>
  <c r="H1638" i="1" s="1"/>
  <c r="D2211" i="1"/>
  <c r="L1711" i="5" s="1"/>
  <c r="D1639" i="1"/>
  <c r="L1173" i="5" s="1"/>
  <c r="D1655" i="1"/>
  <c r="H1655" i="1" s="1"/>
  <c r="D189" i="1"/>
  <c r="H189" i="1" s="1"/>
  <c r="D1073" i="1"/>
  <c r="L727" i="5" s="1"/>
  <c r="D581" i="1"/>
  <c r="L357" i="5" s="1"/>
  <c r="D273" i="1"/>
  <c r="L146" i="5" s="1"/>
  <c r="D151" i="1"/>
  <c r="L80" i="5" s="1"/>
  <c r="D351" i="1"/>
  <c r="L194" i="5" s="1"/>
  <c r="D375" i="1"/>
  <c r="L209" i="5" s="1"/>
  <c r="D447" i="1"/>
  <c r="L259" i="5" s="1"/>
  <c r="D208" i="1"/>
  <c r="H208" i="1" s="1"/>
  <c r="D470" i="1"/>
  <c r="L280" i="5" s="1"/>
  <c r="D1062" i="1"/>
  <c r="L720" i="5" s="1"/>
  <c r="D1170" i="1"/>
  <c r="D503" i="1"/>
  <c r="D855" i="1"/>
  <c r="D1270" i="1"/>
  <c r="L879" i="5" s="1"/>
  <c r="D1290" i="1"/>
  <c r="L895" i="5" s="1"/>
  <c r="D1538" i="1"/>
  <c r="L1093" i="5" s="1"/>
  <c r="D2026" i="1"/>
  <c r="L1516" i="5" s="1"/>
  <c r="D1443" i="1"/>
  <c r="L1017" i="5" s="1"/>
  <c r="D1875" i="1"/>
  <c r="L1375" i="5" s="1"/>
  <c r="D1959" i="1"/>
  <c r="L1453" i="5" s="1"/>
  <c r="D1304" i="1"/>
  <c r="L906" i="5" s="1"/>
  <c r="D2366" i="1"/>
  <c r="H2366" i="1" s="1"/>
  <c r="D2294" i="1"/>
  <c r="H2294" i="1" s="1"/>
  <c r="D1245" i="1"/>
  <c r="H1245" i="1" s="1"/>
  <c r="D13" i="1"/>
  <c r="D248" i="1"/>
  <c r="H248" i="1" s="1"/>
  <c r="D264" i="1"/>
  <c r="H264" i="1" s="1"/>
  <c r="D392" i="1"/>
  <c r="H392" i="1" s="1"/>
  <c r="D452" i="1"/>
  <c r="L264" i="5" s="1"/>
  <c r="D1633" i="1"/>
  <c r="L1170" i="5" s="1"/>
  <c r="D1084" i="1"/>
  <c r="L733" i="5" s="1"/>
  <c r="D2073" i="1"/>
  <c r="L1567" i="5" s="1"/>
  <c r="D2023" i="1"/>
  <c r="L1514" i="5" s="1"/>
  <c r="D2185" i="1"/>
  <c r="L1685" i="5" s="1"/>
  <c r="D44" i="1"/>
  <c r="D778" i="1"/>
  <c r="L499" i="5" s="1"/>
  <c r="D1673" i="1"/>
  <c r="L1198" i="5" s="1"/>
  <c r="D2058" i="1"/>
  <c r="L1552" i="5" s="1"/>
  <c r="D2123" i="1"/>
  <c r="H2123" i="1" s="1"/>
  <c r="D1571" i="1"/>
  <c r="H1571" i="1" s="1"/>
  <c r="D2378" i="1"/>
  <c r="L1490" i="5" s="1"/>
  <c r="D437" i="1"/>
  <c r="H437" i="1" s="1"/>
  <c r="D454" i="1"/>
  <c r="L266" i="5" s="1"/>
  <c r="D21" i="1"/>
  <c r="D51" i="1"/>
  <c r="L23" i="5" s="1"/>
  <c r="D921" i="1"/>
  <c r="L597" i="5" s="1"/>
  <c r="D1225" i="1"/>
  <c r="L845" i="5" s="1"/>
  <c r="D288" i="1"/>
  <c r="D444" i="1"/>
  <c r="L257" i="5" s="1"/>
  <c r="D621" i="1"/>
  <c r="L387" i="5" s="1"/>
  <c r="D1069" i="1"/>
  <c r="H1069" i="1" s="1"/>
  <c r="D726" i="1"/>
  <c r="L462" i="5" s="1"/>
  <c r="D1218" i="1"/>
  <c r="L840" i="5" s="1"/>
  <c r="D1809" i="1"/>
  <c r="L1319" i="5" s="1"/>
  <c r="D783" i="1"/>
  <c r="L504" i="5" s="1"/>
  <c r="D1227" i="1"/>
  <c r="L846" i="5" s="1"/>
  <c r="D820" i="1"/>
  <c r="D1929" i="1"/>
  <c r="L1426" i="5" s="1"/>
  <c r="D2041" i="1"/>
  <c r="H2041" i="1" s="1"/>
  <c r="D1234" i="1"/>
  <c r="H1234" i="1" s="1"/>
  <c r="D1346" i="1"/>
  <c r="L941" i="5" s="1"/>
  <c r="D1894" i="1"/>
  <c r="L1391" i="5" s="1"/>
  <c r="D2002" i="1"/>
  <c r="D1632" i="1"/>
  <c r="H1632" i="1" s="1"/>
  <c r="D2044" i="1"/>
  <c r="L1535" i="5" s="1"/>
  <c r="D2484" i="1"/>
  <c r="H2484" i="1" s="1"/>
  <c r="D166" i="1"/>
  <c r="L89" i="5" s="1"/>
  <c r="D403" i="1"/>
  <c r="L230" i="5" s="1"/>
  <c r="D662" i="1"/>
  <c r="D2200" i="1"/>
  <c r="H2200" i="1" s="1"/>
  <c r="D508" i="1"/>
  <c r="H508" i="1" s="1"/>
  <c r="D2070" i="1"/>
  <c r="D1327" i="1"/>
  <c r="L924" i="5" s="1"/>
  <c r="D1316" i="1"/>
  <c r="H1316" i="1" s="1"/>
  <c r="D1388" i="1"/>
  <c r="L971" i="5" s="1"/>
  <c r="D2445" i="1"/>
  <c r="H2445" i="1" s="1"/>
  <c r="D1613" i="1"/>
  <c r="D103" i="1"/>
  <c r="L56" i="5" s="1"/>
  <c r="D486" i="1"/>
  <c r="L290" i="5" s="1"/>
  <c r="D774" i="1"/>
  <c r="L495" i="5" s="1"/>
  <c r="D1018" i="1"/>
  <c r="L681" i="5" s="1"/>
  <c r="D1273" i="1"/>
  <c r="H1273" i="1" s="1"/>
  <c r="D1755" i="1"/>
  <c r="H1755" i="1" s="1"/>
  <c r="D1891" i="1"/>
  <c r="L1388" i="5" s="1"/>
  <c r="D2356" i="1"/>
  <c r="H2356" i="1" s="1"/>
  <c r="D62" i="1"/>
  <c r="L30" i="5" s="1"/>
  <c r="D378" i="1"/>
  <c r="L211" i="5" s="1"/>
  <c r="D533" i="1"/>
  <c r="L323" i="5" s="1"/>
  <c r="D1093" i="1"/>
  <c r="L740" i="5" s="1"/>
  <c r="D535" i="1"/>
  <c r="L325" i="5" s="1"/>
  <c r="D779" i="1"/>
  <c r="D1099" i="1"/>
  <c r="L745" i="5" s="1"/>
  <c r="D1024" i="1"/>
  <c r="L687" i="5" s="1"/>
  <c r="D1056" i="1"/>
  <c r="L714" i="5" s="1"/>
  <c r="D1481" i="1"/>
  <c r="D1545" i="1"/>
  <c r="L1098" i="5" s="1"/>
  <c r="D1462" i="1"/>
  <c r="L1029" i="5" s="1"/>
  <c r="D1590" i="1"/>
  <c r="L1133" i="5" s="1"/>
  <c r="D1343" i="1"/>
  <c r="L938" i="5" s="1"/>
  <c r="D1999" i="1"/>
  <c r="L1493" i="5" s="1"/>
  <c r="D1240" i="1"/>
  <c r="H1240" i="1" s="1"/>
  <c r="D2447" i="1"/>
  <c r="L1655" i="5" s="1"/>
  <c r="D2138" i="1"/>
  <c r="L1632" i="5" s="1"/>
  <c r="D2845" i="1"/>
  <c r="H2845" i="1" s="1"/>
  <c r="D182" i="1"/>
  <c r="D193" i="1"/>
  <c r="H193" i="1" s="1"/>
  <c r="D79" i="1"/>
  <c r="D244" i="1"/>
  <c r="H244" i="1" s="1"/>
  <c r="D316" i="1"/>
  <c r="L175" i="5" s="1"/>
  <c r="D348" i="1"/>
  <c r="L192" i="5" s="1"/>
  <c r="D770" i="1"/>
  <c r="H770" i="1" s="1"/>
  <c r="D1138" i="1"/>
  <c r="L774" i="5" s="1"/>
  <c r="D1649" i="1"/>
  <c r="L1181" i="5" s="1"/>
  <c r="D1745" i="1"/>
  <c r="L1260" i="5" s="1"/>
  <c r="D1825" i="1"/>
  <c r="H1825" i="1" s="1"/>
  <c r="D975" i="1"/>
  <c r="L645" i="5" s="1"/>
  <c r="D1269" i="1"/>
  <c r="D512" i="1"/>
  <c r="L309" i="5" s="1"/>
  <c r="D1403" i="1"/>
  <c r="H1403" i="1" s="1"/>
  <c r="D1683" i="1"/>
  <c r="L1208" i="5" s="1"/>
  <c r="D2012" i="1"/>
  <c r="L1505" i="5" s="1"/>
  <c r="D2435" i="1"/>
  <c r="D1997" i="1"/>
  <c r="D370" i="1"/>
  <c r="L205" i="5" s="1"/>
  <c r="D91" i="1"/>
  <c r="L48" i="5" s="1"/>
  <c r="D441" i="1"/>
  <c r="L254" i="5" s="1"/>
  <c r="D136" i="1"/>
  <c r="D308" i="1"/>
  <c r="H308" i="1" s="1"/>
  <c r="D637" i="1"/>
  <c r="L398" i="5" s="1"/>
  <c r="D925" i="1"/>
  <c r="L601" i="5" s="1"/>
  <c r="D1341" i="1"/>
  <c r="L936" i="5" s="1"/>
  <c r="D646" i="1"/>
  <c r="L406" i="5" s="1"/>
  <c r="D674" i="1"/>
  <c r="H674" i="1" s="1"/>
  <c r="D1066" i="1"/>
  <c r="L722" i="5" s="1"/>
  <c r="D1178" i="1"/>
  <c r="L803" i="5" s="1"/>
  <c r="D1214" i="1"/>
  <c r="H1214" i="1" s="1"/>
  <c r="D1921" i="1"/>
  <c r="L1418" i="5" s="1"/>
  <c r="D624" i="1"/>
  <c r="L388" i="5" s="1"/>
  <c r="D680" i="1"/>
  <c r="L429" i="5" s="1"/>
  <c r="D828" i="1"/>
  <c r="H828" i="1" s="1"/>
  <c r="D1032" i="1"/>
  <c r="H1032" i="1" s="1"/>
  <c r="D1354" i="1"/>
  <c r="D2179" i="1"/>
  <c r="H2179" i="1" s="1"/>
  <c r="D1391" i="1"/>
  <c r="L974" i="5" s="1"/>
  <c r="D1511" i="1"/>
  <c r="L1071" i="5" s="1"/>
  <c r="D1879" i="1"/>
  <c r="L1379" i="5" s="1"/>
  <c r="D2015" i="1"/>
  <c r="H2015" i="1" s="1"/>
  <c r="D1660" i="1"/>
  <c r="H1660" i="1" s="1"/>
  <c r="D167" i="1"/>
  <c r="H167" i="1" s="1"/>
  <c r="D502" i="1"/>
  <c r="H502" i="1" s="1"/>
  <c r="D878" i="1"/>
  <c r="L564" i="5" s="1"/>
  <c r="D1058" i="1"/>
  <c r="L716" i="5" s="1"/>
  <c r="D1441" i="1"/>
  <c r="L1015" i="5" s="1"/>
  <c r="D915" i="1"/>
  <c r="L591" i="5" s="1"/>
  <c r="D2241" i="1"/>
  <c r="L1748" i="5" s="1"/>
  <c r="D201" i="1"/>
  <c r="H201" i="1" s="1"/>
  <c r="D413" i="1"/>
  <c r="H413" i="1" s="1"/>
  <c r="D785" i="1"/>
  <c r="L506" i="5" s="1"/>
  <c r="D78" i="1"/>
  <c r="L41" i="5" s="1"/>
  <c r="D122" i="1"/>
  <c r="D374" i="1"/>
  <c r="L208" i="5" s="1"/>
  <c r="D414" i="1"/>
  <c r="H414" i="1" s="1"/>
  <c r="D1885" i="1"/>
  <c r="L1383" i="5" s="1"/>
  <c r="D641" i="1"/>
  <c r="D11" i="1"/>
  <c r="D119" i="1"/>
  <c r="D376" i="1"/>
  <c r="L210" i="5" s="1"/>
  <c r="D1985" i="1"/>
  <c r="L1476" i="5" s="1"/>
  <c r="D839" i="1"/>
  <c r="H839" i="1" s="1"/>
  <c r="D532" i="1"/>
  <c r="L322" i="5" s="1"/>
  <c r="D976" i="1"/>
  <c r="L646" i="5" s="1"/>
  <c r="D1258" i="1"/>
  <c r="D1302" i="1"/>
  <c r="L904" i="5" s="1"/>
  <c r="D1551" i="1"/>
  <c r="L1103" i="5" s="1"/>
  <c r="D1607" i="1"/>
  <c r="L1150" i="5" s="1"/>
  <c r="D1631" i="1"/>
  <c r="L1169" i="5" s="1"/>
  <c r="D1895" i="1"/>
  <c r="L1393" i="5" s="1"/>
  <c r="D1356" i="1"/>
  <c r="L950" i="5" s="1"/>
  <c r="D1548" i="1"/>
  <c r="L1100" i="5" s="1"/>
  <c r="D1924" i="1"/>
  <c r="L1421" i="5" s="1"/>
  <c r="D1940" i="1"/>
  <c r="L1435" i="5" s="1"/>
  <c r="D2479" i="1"/>
  <c r="H2479" i="1" s="1"/>
  <c r="D2703" i="1"/>
  <c r="L1449" i="5" s="1"/>
  <c r="D2602" i="1"/>
  <c r="H2602" i="1" s="1"/>
  <c r="D1933" i="1"/>
  <c r="H1933" i="1" s="1"/>
  <c r="D311" i="1"/>
  <c r="L170" i="5" s="1"/>
  <c r="D489" i="1"/>
  <c r="H489" i="1" s="1"/>
  <c r="D633" i="1"/>
  <c r="L395" i="5" s="1"/>
  <c r="D365" i="1"/>
  <c r="H365" i="1" s="1"/>
  <c r="D352" i="1"/>
  <c r="L195" i="5" s="1"/>
  <c r="D978" i="1"/>
  <c r="L648" i="5" s="1"/>
  <c r="D1194" i="1"/>
  <c r="L817" i="5" s="1"/>
  <c r="D639" i="1"/>
  <c r="L400" i="5" s="1"/>
  <c r="D703" i="1"/>
  <c r="L444" i="5" s="1"/>
  <c r="D1167" i="1"/>
  <c r="H1167" i="1" s="1"/>
  <c r="D1386" i="1"/>
  <c r="L969" i="5" s="1"/>
  <c r="D1450" i="1"/>
  <c r="L1023" i="5" s="1"/>
  <c r="D1834" i="1"/>
  <c r="L1339" i="5" s="1"/>
  <c r="D1986" i="1"/>
  <c r="L1477" i="5" s="1"/>
  <c r="D2107" i="1"/>
  <c r="H2107" i="1" s="1"/>
  <c r="D2007" i="1"/>
  <c r="H2007" i="1" s="1"/>
  <c r="D1320" i="1"/>
  <c r="H1320" i="1" s="1"/>
  <c r="D1340" i="1"/>
  <c r="L935" i="5" s="1"/>
  <c r="D1396" i="1"/>
  <c r="L979" i="5" s="1"/>
  <c r="D1948" i="1"/>
  <c r="L1444" i="5" s="1"/>
  <c r="D2133" i="1"/>
  <c r="L1628" i="5" s="1"/>
  <c r="D2289" i="1"/>
  <c r="H2289" i="1" s="1"/>
  <c r="D2415" i="1"/>
  <c r="H2415" i="1" s="1"/>
  <c r="D2282" i="1"/>
  <c r="H2282" i="1" s="1"/>
  <c r="D2477" i="1"/>
  <c r="H2477" i="1" s="1"/>
  <c r="D2685" i="1"/>
  <c r="H2685" i="1" s="1"/>
  <c r="D301" i="1"/>
  <c r="H301" i="1" s="1"/>
  <c r="D134" i="1"/>
  <c r="L69" i="5" s="1"/>
  <c r="D869" i="1"/>
  <c r="H869" i="1" s="1"/>
  <c r="D137" i="1"/>
  <c r="L70" i="5" s="1"/>
  <c r="D1727" i="1"/>
  <c r="H1727" i="1" s="1"/>
  <c r="D2304" i="1"/>
  <c r="H2304" i="1" s="1"/>
  <c r="D1324" i="1"/>
  <c r="H1324" i="1" s="1"/>
  <c r="D729" i="1"/>
  <c r="L465" i="5" s="1"/>
  <c r="D1989" i="1"/>
  <c r="L1480" i="5" s="1"/>
  <c r="D908" i="1"/>
  <c r="L587" i="5" s="1"/>
  <c r="D1433" i="1"/>
  <c r="L1008" i="5" s="1"/>
  <c r="D2210" i="1"/>
  <c r="L1710" i="5" s="1"/>
  <c r="D17" i="1"/>
  <c r="L7" i="5" s="1"/>
  <c r="D245" i="1"/>
  <c r="H245" i="1" s="1"/>
  <c r="D1137" i="1"/>
  <c r="L773" i="5" s="1"/>
  <c r="D106" i="1"/>
  <c r="D154" i="1"/>
  <c r="L82" i="5" s="1"/>
  <c r="D226" i="1"/>
  <c r="L120" i="5" s="1"/>
  <c r="D39" i="1"/>
  <c r="L17" i="5" s="1"/>
  <c r="D123" i="1"/>
  <c r="D435" i="1"/>
  <c r="H435" i="1" s="1"/>
  <c r="D455" i="1"/>
  <c r="L267" i="5" s="1"/>
  <c r="D424" i="1"/>
  <c r="H424" i="1" s="1"/>
  <c r="D1181" i="1"/>
  <c r="L806" i="5" s="1"/>
  <c r="D618" i="1"/>
  <c r="H618" i="1" s="1"/>
  <c r="D1110" i="1"/>
  <c r="L752" i="5" s="1"/>
  <c r="D1130" i="1"/>
  <c r="H1130" i="1" s="1"/>
  <c r="D1150" i="1"/>
  <c r="L784" i="5" s="1"/>
  <c r="D1521" i="1"/>
  <c r="L1078" i="5" s="1"/>
  <c r="D747" i="1"/>
  <c r="D799" i="1"/>
  <c r="L514" i="5" s="1"/>
  <c r="D939" i="1"/>
  <c r="D1143" i="1"/>
  <c r="L778" i="5" s="1"/>
  <c r="D1151" i="1"/>
  <c r="L785" i="5" s="1"/>
  <c r="D1541" i="1"/>
  <c r="L1096" i="5" s="1"/>
  <c r="D536" i="1"/>
  <c r="L326" i="5" s="1"/>
  <c r="D656" i="1"/>
  <c r="H656" i="1" s="1"/>
  <c r="D880" i="1"/>
  <c r="L566" i="5" s="1"/>
  <c r="D2025" i="1"/>
  <c r="L1515" i="5" s="1"/>
  <c r="D1318" i="1"/>
  <c r="L917" i="5" s="1"/>
  <c r="D1510" i="1"/>
  <c r="L1070" i="5" s="1"/>
  <c r="D1714" i="1"/>
  <c r="H1714" i="1" s="1"/>
  <c r="D1926" i="1"/>
  <c r="L1423" i="5" s="1"/>
  <c r="D1259" i="1"/>
  <c r="D1299" i="1"/>
  <c r="H1299" i="1" s="1"/>
  <c r="D1559" i="1"/>
  <c r="L1109" i="5" s="1"/>
  <c r="D1859" i="1"/>
  <c r="L1360" i="5" s="1"/>
  <c r="D1991" i="1"/>
  <c r="L1482" i="5" s="1"/>
  <c r="D2003" i="1"/>
  <c r="L1497" i="5" s="1"/>
  <c r="D2108" i="1"/>
  <c r="H2108" i="1" s="1"/>
  <c r="D2164" i="1"/>
  <c r="L1663" i="5" s="1"/>
  <c r="D1480" i="1"/>
  <c r="L1043" i="5" s="1"/>
  <c r="D1544" i="1"/>
  <c r="H1544" i="1" s="1"/>
  <c r="D1844" i="1"/>
  <c r="L1348" i="5" s="1"/>
  <c r="D2032" i="1"/>
  <c r="L1522" i="5" s="1"/>
  <c r="D2276" i="1"/>
  <c r="L1323" i="5" s="1"/>
  <c r="D2229" i="1"/>
  <c r="H2229" i="1" s="1"/>
  <c r="D2546" i="1"/>
  <c r="L1521" i="5" s="1"/>
  <c r="D2842" i="1"/>
  <c r="H2842" i="1" s="1"/>
  <c r="D2513" i="1"/>
  <c r="H2513" i="1" s="1"/>
  <c r="D1041" i="1"/>
  <c r="L703" i="5" s="1"/>
  <c r="D318" i="1"/>
  <c r="L177" i="5" s="1"/>
  <c r="D501" i="1"/>
  <c r="L302" i="5" s="1"/>
  <c r="D789" i="1"/>
  <c r="L508" i="5" s="1"/>
  <c r="D885" i="1"/>
  <c r="H885" i="1" s="1"/>
  <c r="D933" i="1"/>
  <c r="D961" i="1"/>
  <c r="H961" i="1" s="1"/>
  <c r="D391" i="1"/>
  <c r="L222" i="5" s="1"/>
  <c r="D268" i="1"/>
  <c r="L144" i="5" s="1"/>
  <c r="D340" i="1"/>
  <c r="L186" i="5" s="1"/>
  <c r="D718" i="1"/>
  <c r="L457" i="5" s="1"/>
  <c r="D750" i="1"/>
  <c r="H750" i="1" s="1"/>
  <c r="D834" i="1"/>
  <c r="H834" i="1" s="1"/>
  <c r="D974" i="1"/>
  <c r="L644" i="5" s="1"/>
  <c r="D998" i="1"/>
  <c r="H998" i="1" s="1"/>
  <c r="D1034" i="1"/>
  <c r="L696" i="5" s="1"/>
  <c r="D1042" i="1"/>
  <c r="H1042" i="1" s="1"/>
  <c r="D647" i="1"/>
  <c r="L407" i="5" s="1"/>
  <c r="D687" i="1"/>
  <c r="L434" i="5" s="1"/>
  <c r="D795" i="1"/>
  <c r="L511" i="5" s="1"/>
  <c r="D891" i="1"/>
  <c r="L575" i="5" s="1"/>
  <c r="D971" i="1"/>
  <c r="L641" i="5" s="1"/>
  <c r="D516" i="1"/>
  <c r="H516" i="1" s="1"/>
  <c r="D1044" i="1"/>
  <c r="L705" i="5" s="1"/>
  <c r="D1220" i="1"/>
  <c r="L842" i="5" s="1"/>
  <c r="D1483" i="1"/>
  <c r="L1046" i="5" s="1"/>
  <c r="D1984" i="1"/>
  <c r="L1475" i="5" s="1"/>
  <c r="D2177" i="1"/>
  <c r="L1678" i="5" s="1"/>
  <c r="D2687" i="1"/>
  <c r="H2687" i="1" s="1"/>
  <c r="D2239" i="1"/>
  <c r="L1745" i="5" s="1"/>
  <c r="D457" i="1"/>
  <c r="H457" i="1" s="1"/>
  <c r="D18" i="1"/>
  <c r="D1122" i="1"/>
  <c r="L761" i="5" s="1"/>
  <c r="D879" i="1"/>
  <c r="L565" i="5" s="1"/>
  <c r="D1071" i="1"/>
  <c r="L725" i="5" s="1"/>
  <c r="D1083" i="1"/>
  <c r="L732" i="5" s="1"/>
  <c r="D1111" i="1"/>
  <c r="L753" i="5" s="1"/>
  <c r="D1131" i="1"/>
  <c r="L768" i="5" s="1"/>
  <c r="D1175" i="1"/>
  <c r="L802" i="5" s="1"/>
  <c r="D524" i="1"/>
  <c r="L317" i="5" s="1"/>
  <c r="D1128" i="1"/>
  <c r="D1184" i="1"/>
  <c r="H1184" i="1" s="1"/>
  <c r="D1228" i="1"/>
  <c r="L847" i="5" s="1"/>
  <c r="D1321" i="1"/>
  <c r="L919" i="5" s="1"/>
  <c r="D1369" i="1"/>
  <c r="L958" i="5" s="1"/>
  <c r="D1385" i="1"/>
  <c r="L968" i="5" s="1"/>
  <c r="D1306" i="1"/>
  <c r="L908" i="5" s="1"/>
  <c r="D1622" i="1"/>
  <c r="L1163" i="5" s="1"/>
  <c r="D1239" i="1"/>
  <c r="L855" i="5" s="1"/>
  <c r="D1883" i="1"/>
  <c r="L1382" i="5" s="1"/>
  <c r="D1260" i="1"/>
  <c r="L869" i="5" s="1"/>
  <c r="D1405" i="1"/>
  <c r="H1405" i="1" s="1"/>
  <c r="D1969" i="1"/>
  <c r="L1461" i="5" s="1"/>
  <c r="D547" i="1"/>
  <c r="H547" i="1" s="1"/>
  <c r="D691" i="1"/>
  <c r="L437" i="5" s="1"/>
  <c r="D1215" i="1"/>
  <c r="L837" i="5" s="1"/>
  <c r="D1669" i="1"/>
  <c r="L1195" i="5" s="1"/>
  <c r="D1192" i="1"/>
  <c r="L815" i="5" s="1"/>
  <c r="D1278" i="1"/>
  <c r="L885" i="5" s="1"/>
  <c r="D1378" i="1"/>
  <c r="L965" i="5" s="1"/>
  <c r="D1494" i="1"/>
  <c r="L1061" i="5" s="1"/>
  <c r="D1526" i="1"/>
  <c r="L1083" i="5" s="1"/>
  <c r="D1554" i="1"/>
  <c r="L1106" i="5" s="1"/>
  <c r="D1758" i="1"/>
  <c r="L1271" i="5" s="1"/>
  <c r="D1806" i="1"/>
  <c r="H1806" i="1" s="1"/>
  <c r="D1375" i="1"/>
  <c r="H1375" i="1" s="1"/>
  <c r="D1475" i="1"/>
  <c r="H1475" i="1" s="1"/>
  <c r="D1779" i="1"/>
  <c r="L1291" i="5" s="1"/>
  <c r="D1596" i="1"/>
  <c r="H1596" i="1" s="1"/>
  <c r="D1832" i="1"/>
  <c r="H1832" i="1" s="1"/>
  <c r="D2501" i="1"/>
  <c r="H2501" i="1" s="1"/>
  <c r="D753" i="1"/>
  <c r="L479" i="5" s="1"/>
  <c r="D1293" i="1"/>
  <c r="L897" i="5" s="1"/>
  <c r="D266" i="1"/>
  <c r="L143" i="5" s="1"/>
  <c r="D362" i="1"/>
  <c r="H362" i="1" s="1"/>
  <c r="D1437" i="1"/>
  <c r="L1011" i="5" s="1"/>
  <c r="D433" i="1"/>
  <c r="L251" i="5" s="1"/>
  <c r="D159" i="1"/>
  <c r="H159" i="1" s="1"/>
  <c r="D179" i="1"/>
  <c r="H179" i="1" s="1"/>
  <c r="D363" i="1"/>
  <c r="L201" i="5" s="1"/>
  <c r="D379" i="1"/>
  <c r="L212" i="5" s="1"/>
  <c r="D697" i="1"/>
  <c r="L442" i="5" s="1"/>
  <c r="D1901" i="1"/>
  <c r="L1398" i="5" s="1"/>
  <c r="D224" i="1"/>
  <c r="L119" i="5" s="1"/>
  <c r="D236" i="1"/>
  <c r="H236" i="1" s="1"/>
  <c r="D538" i="1"/>
  <c r="L327" i="5" s="1"/>
  <c r="D678" i="1"/>
  <c r="H678" i="1" s="1"/>
  <c r="D1094" i="1"/>
  <c r="L741" i="5" s="1"/>
  <c r="D1186" i="1"/>
  <c r="L810" i="5" s="1"/>
  <c r="D1937" i="1"/>
  <c r="H1937" i="1" s="1"/>
  <c r="D875" i="1"/>
  <c r="L561" i="5" s="1"/>
  <c r="D895" i="1"/>
  <c r="D1087" i="1"/>
  <c r="L735" i="5" s="1"/>
  <c r="D1877" i="1"/>
  <c r="L1377" i="5" s="1"/>
  <c r="D1957" i="1"/>
  <c r="L1452" i="5" s="1"/>
  <c r="D2208" i="1"/>
  <c r="L1707" i="5" s="1"/>
  <c r="D556" i="1"/>
  <c r="L342" i="5" s="1"/>
  <c r="D916" i="1"/>
  <c r="L592" i="5" s="1"/>
  <c r="D1282" i="1"/>
  <c r="H1282" i="1" s="1"/>
  <c r="D1766" i="1"/>
  <c r="L1278" i="5" s="1"/>
  <c r="D1794" i="1"/>
  <c r="L1306" i="5" s="1"/>
  <c r="D1818" i="1"/>
  <c r="L1326" i="5" s="1"/>
  <c r="D1958" i="1"/>
  <c r="H1958" i="1" s="1"/>
  <c r="D2099" i="1"/>
  <c r="L1599" i="5" s="1"/>
  <c r="D1595" i="1"/>
  <c r="H1595" i="1" s="1"/>
  <c r="D1671" i="1"/>
  <c r="H1671" i="1" s="1"/>
  <c r="D1675" i="1"/>
  <c r="H1675" i="1" s="1"/>
  <c r="D1823" i="1"/>
  <c r="H1823" i="1" s="1"/>
  <c r="D1911" i="1"/>
  <c r="L1407" i="5" s="1"/>
  <c r="D1935" i="1"/>
  <c r="D1963" i="1"/>
  <c r="L1456" i="5" s="1"/>
  <c r="D1336" i="1"/>
  <c r="L932" i="5" s="1"/>
  <c r="D1440" i="1"/>
  <c r="D1560" i="1"/>
  <c r="L1110" i="5" s="1"/>
  <c r="D1836" i="1"/>
  <c r="D1856" i="1"/>
  <c r="L1359" i="5" s="1"/>
  <c r="D1920" i="1"/>
  <c r="L1416" i="5" s="1"/>
  <c r="D1964" i="1"/>
  <c r="H1964" i="1" s="1"/>
  <c r="D2735" i="1"/>
  <c r="H2735" i="1" s="1"/>
  <c r="D2743" i="1"/>
  <c r="H2743" i="1" s="1"/>
  <c r="D2847" i="1"/>
  <c r="H2847" i="1" s="1"/>
  <c r="D2202" i="1"/>
  <c r="L1701" i="5" s="1"/>
  <c r="D2538" i="1"/>
  <c r="L1346" i="5" s="1"/>
  <c r="D2235" i="1"/>
  <c r="L1742" i="5" s="1"/>
  <c r="D2349" i="1"/>
  <c r="H2349" i="1" s="1"/>
  <c r="D102" i="1"/>
  <c r="L55" i="5" s="1"/>
  <c r="D246" i="1"/>
  <c r="L132" i="5" s="1"/>
  <c r="D661" i="1"/>
  <c r="L416" i="5" s="1"/>
  <c r="D213" i="1"/>
  <c r="D385" i="1"/>
  <c r="H385" i="1" s="1"/>
  <c r="D985" i="1"/>
  <c r="H985" i="1" s="1"/>
  <c r="D317" i="1"/>
  <c r="L176" i="5" s="1"/>
  <c r="D360" i="1"/>
  <c r="L200" i="5" s="1"/>
  <c r="D813" i="1"/>
  <c r="L524" i="5" s="1"/>
  <c r="D829" i="1"/>
  <c r="L536" i="5" s="1"/>
  <c r="D654" i="1"/>
  <c r="L412" i="5" s="1"/>
  <c r="D866" i="1"/>
  <c r="H866" i="1" s="1"/>
  <c r="D942" i="1"/>
  <c r="L615" i="5" s="1"/>
  <c r="D990" i="1"/>
  <c r="L656" i="5" s="1"/>
  <c r="D1617" i="1"/>
  <c r="H1617" i="1" s="1"/>
  <c r="D623" i="1"/>
  <c r="H623" i="1" s="1"/>
  <c r="D667" i="1"/>
  <c r="D1925" i="1"/>
  <c r="L1422" i="5" s="1"/>
  <c r="D728" i="1"/>
  <c r="L464" i="5" s="1"/>
  <c r="D860" i="1"/>
  <c r="L552" i="5" s="1"/>
  <c r="D1112" i="1"/>
  <c r="L754" i="5" s="1"/>
  <c r="D1401" i="1"/>
  <c r="H1401" i="1" s="1"/>
  <c r="D1530" i="1"/>
  <c r="L1085" i="5" s="1"/>
  <c r="D1534" i="1"/>
  <c r="L1089" i="5" s="1"/>
  <c r="D1754" i="1"/>
  <c r="L1268" i="5" s="1"/>
  <c r="D2010" i="1"/>
  <c r="L1503" i="5" s="1"/>
  <c r="D2022" i="1"/>
  <c r="L1513" i="5" s="1"/>
  <c r="D2446" i="1"/>
  <c r="H2446" i="1" s="1"/>
  <c r="D1359" i="1"/>
  <c r="H1359" i="1" s="1"/>
  <c r="D1815" i="1"/>
  <c r="H1815" i="1" s="1"/>
  <c r="D2035" i="1"/>
  <c r="L1527" i="5" s="1"/>
  <c r="D1384" i="1"/>
  <c r="H1384" i="1" s="1"/>
  <c r="D1772" i="1"/>
  <c r="H1772" i="1" s="1"/>
  <c r="D1956" i="1"/>
  <c r="L1451" i="5" s="1"/>
  <c r="D2105" i="1"/>
  <c r="D2530" i="1"/>
  <c r="H2530" i="1" s="1"/>
  <c r="D2499" i="1"/>
  <c r="H2499" i="1" s="1"/>
  <c r="D233" i="1"/>
  <c r="H233" i="1" s="1"/>
  <c r="D42" i="1"/>
  <c r="D673" i="1"/>
  <c r="L425" i="5" s="1"/>
  <c r="D2160" i="1"/>
  <c r="L1660" i="5" s="1"/>
  <c r="D171" i="1"/>
  <c r="H171" i="1" s="1"/>
  <c r="D319" i="1"/>
  <c r="H319" i="1" s="1"/>
  <c r="D451" i="1"/>
  <c r="L263" i="5" s="1"/>
  <c r="D1097" i="1"/>
  <c r="L744" i="5" s="1"/>
  <c r="D25" i="1"/>
  <c r="L12" i="5" s="1"/>
  <c r="D329" i="1"/>
  <c r="H329" i="1" s="1"/>
  <c r="D56" i="1"/>
  <c r="D64" i="1"/>
  <c r="L31" i="5" s="1"/>
  <c r="D332" i="1"/>
  <c r="L183" i="5" s="1"/>
  <c r="D1101" i="1"/>
  <c r="L747" i="5" s="1"/>
  <c r="D650" i="1"/>
  <c r="D1054" i="1"/>
  <c r="L712" i="5" s="1"/>
  <c r="D551" i="1"/>
  <c r="D1509" i="1"/>
  <c r="H1509" i="1" s="1"/>
  <c r="D612" i="1"/>
  <c r="L379" i="5" s="1"/>
  <c r="D704" i="1"/>
  <c r="L445" i="5" s="1"/>
  <c r="D1337" i="1"/>
  <c r="L933" i="5" s="1"/>
  <c r="D1353" i="1"/>
  <c r="L947" i="5" s="1"/>
  <c r="D1246" i="1"/>
  <c r="L858" i="5" s="1"/>
  <c r="D1342" i="1"/>
  <c r="L937" i="5" s="1"/>
  <c r="D1582" i="1"/>
  <c r="L1127" i="5" s="1"/>
  <c r="D1938" i="1"/>
  <c r="L1433" i="5" s="1"/>
  <c r="D2227" i="1"/>
  <c r="L1734" i="5" s="1"/>
  <c r="D1715" i="1"/>
  <c r="L1235" i="5" s="1"/>
  <c r="D1759" i="1"/>
  <c r="L1273" i="5" s="1"/>
  <c r="D1807" i="1"/>
  <c r="L1316" i="5" s="1"/>
  <c r="D1951" i="1"/>
  <c r="L1446" i="5" s="1"/>
  <c r="D2059" i="1"/>
  <c r="L1553" i="5" s="1"/>
  <c r="D2116" i="1"/>
  <c r="L1615" i="5" s="1"/>
  <c r="D1400" i="1"/>
  <c r="D1996" i="1"/>
  <c r="L1487" i="5" s="1"/>
  <c r="D2345" i="1"/>
  <c r="H2345" i="1" s="1"/>
  <c r="D2839" i="1"/>
  <c r="H2839" i="1" s="1"/>
  <c r="D2126" i="1"/>
  <c r="H2126" i="1" s="1"/>
  <c r="D2557" i="1"/>
  <c r="L1693" i="5" s="1"/>
  <c r="D449" i="1"/>
  <c r="L261" i="5" s="1"/>
  <c r="D86" i="1"/>
  <c r="D98" i="1"/>
  <c r="L53" i="5" s="1"/>
  <c r="D170" i="1"/>
  <c r="H170" i="1" s="1"/>
  <c r="D342" i="1"/>
  <c r="H342" i="1" s="1"/>
  <c r="D366" i="1"/>
  <c r="L202" i="5" s="1"/>
  <c r="D149" i="1"/>
  <c r="D577" i="1"/>
  <c r="L355" i="5" s="1"/>
  <c r="D897" i="1"/>
  <c r="H897" i="1" s="1"/>
  <c r="D160" i="1"/>
  <c r="H160" i="1" s="1"/>
  <c r="D292" i="1"/>
  <c r="L160" i="5" s="1"/>
  <c r="D786" i="1"/>
  <c r="H786" i="1" s="1"/>
  <c r="D818" i="1"/>
  <c r="L528" i="5" s="1"/>
  <c r="D962" i="1"/>
  <c r="L632" i="5" s="1"/>
  <c r="D831" i="1"/>
  <c r="H831" i="1" s="1"/>
  <c r="D784" i="1"/>
  <c r="L505" i="5" s="1"/>
  <c r="D924" i="1"/>
  <c r="L600" i="5" s="1"/>
  <c r="D936" i="1"/>
  <c r="L610" i="5" s="1"/>
  <c r="D1092" i="1"/>
  <c r="L739" i="5" s="1"/>
  <c r="D1458" i="1"/>
  <c r="H1458" i="1" s="1"/>
  <c r="D1930" i="1"/>
  <c r="L1428" i="5" s="1"/>
  <c r="D2478" i="1"/>
  <c r="L1733" i="5" s="1"/>
  <c r="D1335" i="1"/>
  <c r="L931" i="5" s="1"/>
  <c r="D1591" i="1"/>
  <c r="L1134" i="5" s="1"/>
  <c r="D1484" i="1"/>
  <c r="L1047" i="5" s="1"/>
  <c r="D1960" i="1"/>
  <c r="H1960" i="1" s="1"/>
  <c r="D2367" i="1"/>
  <c r="H2367" i="1" s="1"/>
  <c r="D2567" i="1"/>
  <c r="H2567" i="1" s="1"/>
  <c r="D2599" i="1"/>
  <c r="H2599" i="1" s="1"/>
  <c r="D2291" i="1"/>
  <c r="L1338" i="5" s="1"/>
  <c r="D2595" i="1"/>
  <c r="H2595" i="1" s="1"/>
  <c r="D2433" i="1"/>
  <c r="H2433" i="1" s="1"/>
  <c r="D2549" i="1"/>
  <c r="H2549" i="1" s="1"/>
  <c r="D2601" i="1"/>
  <c r="H2601" i="1" s="1"/>
  <c r="D157" i="1"/>
  <c r="L84" i="5" s="1"/>
  <c r="D913" i="1"/>
  <c r="L590" i="5" s="1"/>
  <c r="D22" i="1"/>
  <c r="L9" i="5" s="1"/>
  <c r="D254" i="1"/>
  <c r="L136" i="5" s="1"/>
  <c r="D394" i="1"/>
  <c r="L224" i="5" s="1"/>
  <c r="D418" i="1"/>
  <c r="L241" i="5" s="1"/>
  <c r="D865" i="1"/>
  <c r="H865" i="1" s="1"/>
  <c r="D153" i="1"/>
  <c r="D100" i="1"/>
  <c r="D412" i="1"/>
  <c r="L237" i="5" s="1"/>
  <c r="D973" i="1"/>
  <c r="L643" i="5" s="1"/>
  <c r="D610" i="1"/>
  <c r="H610" i="1" s="1"/>
  <c r="D642" i="1"/>
  <c r="L403" i="5" s="1"/>
  <c r="D886" i="1"/>
  <c r="L571" i="5" s="1"/>
  <c r="D1134" i="1"/>
  <c r="D2017" i="1"/>
  <c r="L1509" i="5" s="1"/>
  <c r="D2502" i="1"/>
  <c r="L1732" i="5" s="1"/>
  <c r="D575" i="1"/>
  <c r="D715" i="1"/>
  <c r="L454" i="5" s="1"/>
  <c r="D755" i="1"/>
  <c r="H755" i="1" s="1"/>
  <c r="D763" i="1"/>
  <c r="L487" i="5" s="1"/>
  <c r="D1163" i="1"/>
  <c r="L793" i="5" s="1"/>
  <c r="D668" i="1"/>
  <c r="H668" i="1" s="1"/>
  <c r="D692" i="1"/>
  <c r="L438" i="5" s="1"/>
  <c r="D948" i="1"/>
  <c r="L620" i="5" s="1"/>
  <c r="D1016" i="1"/>
  <c r="L679" i="5" s="1"/>
  <c r="D1072" i="1"/>
  <c r="L726" i="5" s="1"/>
  <c r="D2009" i="1"/>
  <c r="L1502" i="5" s="1"/>
  <c r="D2264" i="1"/>
  <c r="L1759" i="5" s="1"/>
  <c r="D1362" i="1"/>
  <c r="L954" i="5" s="1"/>
  <c r="D1279" i="1"/>
  <c r="L886" i="5" s="1"/>
  <c r="D1379" i="1"/>
  <c r="L966" i="5" s="1"/>
  <c r="D1499" i="1"/>
  <c r="L1064" i="5" s="1"/>
  <c r="D1583" i="1"/>
  <c r="L1128" i="5" s="1"/>
  <c r="D1731" i="1"/>
  <c r="L1248" i="5" s="1"/>
  <c r="D1851" i="1"/>
  <c r="L1353" i="5" s="1"/>
  <c r="D1903" i="1"/>
  <c r="L1400" i="5" s="1"/>
  <c r="D1943" i="1"/>
  <c r="L1439" i="5" s="1"/>
  <c r="D1983" i="1"/>
  <c r="L1474" i="5" s="1"/>
  <c r="D1448" i="1"/>
  <c r="L1021" i="5" s="1"/>
  <c r="D1464" i="1"/>
  <c r="L1031" i="5" s="1"/>
  <c r="D1648" i="1"/>
  <c r="L1180" i="5" s="1"/>
  <c r="D1680" i="1"/>
  <c r="L1205" i="5" s="1"/>
  <c r="D2048" i="1"/>
  <c r="L1540" i="5" s="1"/>
  <c r="D2157" i="1"/>
  <c r="L1657" i="5" s="1"/>
  <c r="D2234" i="1"/>
  <c r="L1741" i="5" s="1"/>
  <c r="D2274" i="1"/>
  <c r="L1765" i="5" s="1"/>
  <c r="D2443" i="1"/>
  <c r="H2443" i="1" s="1"/>
  <c r="D2635" i="1"/>
  <c r="H2635" i="1" s="1"/>
  <c r="D2380" i="1"/>
  <c r="H2380" i="1" s="1"/>
  <c r="D73" i="1"/>
  <c r="L39" i="5" s="1"/>
  <c r="D473" i="1"/>
  <c r="L282" i="5" s="1"/>
  <c r="D1177" i="1"/>
  <c r="H1177" i="1" s="1"/>
  <c r="D52" i="1"/>
  <c r="L24" i="5" s="1"/>
  <c r="D328" i="1"/>
  <c r="H328" i="1" s="1"/>
  <c r="D861" i="1"/>
  <c r="H861" i="1" s="1"/>
  <c r="D989" i="1"/>
  <c r="H989" i="1" s="1"/>
  <c r="D1158" i="1"/>
  <c r="D1249" i="1"/>
  <c r="H1249" i="1" s="1"/>
  <c r="D1067" i="1"/>
  <c r="H1067" i="1" s="1"/>
  <c r="D652" i="1"/>
  <c r="H652" i="1" s="1"/>
  <c r="D980" i="1"/>
  <c r="H980" i="1" s="1"/>
  <c r="D1274" i="1"/>
  <c r="L881" i="5" s="1"/>
  <c r="D1846" i="1"/>
  <c r="L1350" i="5" s="1"/>
  <c r="D2066" i="1"/>
  <c r="L1560" i="5" s="1"/>
  <c r="D2252" i="1"/>
  <c r="H2252" i="1" s="1"/>
  <c r="D1251" i="1"/>
  <c r="L861" i="5" s="1"/>
  <c r="D1455" i="1"/>
  <c r="H1455" i="1" s="1"/>
  <c r="D1979" i="1"/>
  <c r="L1471" i="5" s="1"/>
  <c r="D1372" i="1"/>
  <c r="L961" i="5" s="1"/>
  <c r="D1444" i="1"/>
  <c r="L1018" i="5" s="1"/>
  <c r="D1744" i="1"/>
  <c r="L1259" i="5" s="1"/>
  <c r="D2076" i="1"/>
  <c r="L1570" i="5" s="1"/>
  <c r="D2154" i="1"/>
  <c r="L1650" i="5" s="1"/>
  <c r="D2339" i="1"/>
  <c r="H2339" i="1" s="1"/>
  <c r="D2840" i="1"/>
  <c r="H2840" i="1" s="1"/>
  <c r="D49" i="1"/>
  <c r="D61" i="1"/>
  <c r="L29" i="5" s="1"/>
  <c r="D377" i="1"/>
  <c r="H377" i="1" s="1"/>
  <c r="D38" i="1"/>
  <c r="L16" i="5" s="1"/>
  <c r="D218" i="1"/>
  <c r="H218" i="1" s="1"/>
  <c r="D258" i="1"/>
  <c r="L139" i="5" s="1"/>
  <c r="D322" i="1"/>
  <c r="L180" i="5" s="1"/>
  <c r="D382" i="1"/>
  <c r="L215" i="5" s="1"/>
  <c r="D410" i="1"/>
  <c r="L235" i="5" s="1"/>
  <c r="D517" i="1"/>
  <c r="L312" i="5" s="1"/>
  <c r="D645" i="1"/>
  <c r="L405" i="5" s="1"/>
  <c r="D1013" i="1"/>
  <c r="L676" i="5" s="1"/>
  <c r="D1821" i="1"/>
  <c r="L1329" i="5" s="1"/>
  <c r="D89" i="1"/>
  <c r="D285" i="1"/>
  <c r="L155" i="5" s="1"/>
  <c r="D309" i="1"/>
  <c r="H309" i="1" s="1"/>
  <c r="D321" i="1"/>
  <c r="L179" i="5" s="1"/>
  <c r="D337" i="1"/>
  <c r="H337" i="1" s="1"/>
  <c r="D409" i="1"/>
  <c r="L234" i="5" s="1"/>
  <c r="D481" i="1"/>
  <c r="L287" i="5" s="1"/>
  <c r="D1025" i="1"/>
  <c r="L688" i="5" s="1"/>
  <c r="D1089" i="1"/>
  <c r="L737" i="5" s="1"/>
  <c r="D47" i="1"/>
  <c r="L21" i="5" s="1"/>
  <c r="D83" i="1"/>
  <c r="L44" i="5" s="1"/>
  <c r="D183" i="1"/>
  <c r="H183" i="1" s="1"/>
  <c r="D243" i="1"/>
  <c r="D247" i="1"/>
  <c r="H247" i="1" s="1"/>
  <c r="D271" i="1"/>
  <c r="H271" i="1" s="1"/>
  <c r="D371" i="1"/>
  <c r="L206" i="5" s="1"/>
  <c r="D411" i="1"/>
  <c r="L236" i="5" s="1"/>
  <c r="D553" i="1"/>
  <c r="L339" i="5" s="1"/>
  <c r="D761" i="1"/>
  <c r="L485" i="5" s="1"/>
  <c r="D793" i="1"/>
  <c r="L510" i="5" s="1"/>
  <c r="D1129" i="1"/>
  <c r="D2029" i="1"/>
  <c r="L1518" i="5" s="1"/>
  <c r="D2096" i="1"/>
  <c r="L1596" i="5" s="1"/>
  <c r="D253" i="1"/>
  <c r="H253" i="1" s="1"/>
  <c r="D80" i="1"/>
  <c r="D104" i="1"/>
  <c r="L57" i="5" s="1"/>
  <c r="D148" i="1"/>
  <c r="L78" i="5" s="1"/>
  <c r="D172" i="1"/>
  <c r="H172" i="1" s="1"/>
  <c r="D180" i="1"/>
  <c r="H180" i="1" s="1"/>
  <c r="D200" i="1"/>
  <c r="L108" i="5" s="1"/>
  <c r="D204" i="1"/>
  <c r="L110" i="5" s="1"/>
  <c r="D220" i="1"/>
  <c r="H220" i="1" s="1"/>
  <c r="D272" i="1"/>
  <c r="H272" i="1" s="1"/>
  <c r="D432" i="1"/>
  <c r="H432" i="1" s="1"/>
  <c r="D456" i="1"/>
  <c r="L268" i="5" s="1"/>
  <c r="D468" i="1"/>
  <c r="L278" i="5" s="1"/>
  <c r="D685" i="1"/>
  <c r="H685" i="1" s="1"/>
  <c r="D701" i="1"/>
  <c r="H701" i="1" s="1"/>
  <c r="D717" i="1"/>
  <c r="L456" i="5" s="1"/>
  <c r="D765" i="1"/>
  <c r="H765" i="1" s="1"/>
  <c r="D893" i="1"/>
  <c r="L577" i="5" s="1"/>
  <c r="D1789" i="1"/>
  <c r="L1299" i="5" s="1"/>
  <c r="D498" i="1"/>
  <c r="L300" i="5" s="1"/>
  <c r="D534" i="1"/>
  <c r="L324" i="5" s="1"/>
  <c r="D598" i="1"/>
  <c r="L371" i="5" s="1"/>
  <c r="D794" i="1"/>
  <c r="H794" i="1" s="1"/>
  <c r="D810" i="1"/>
  <c r="H810" i="1" s="1"/>
  <c r="D870" i="1"/>
  <c r="L558" i="5" s="1"/>
  <c r="D934" i="1"/>
  <c r="L608" i="5" s="1"/>
  <c r="D966" i="1"/>
  <c r="L636" i="5" s="1"/>
  <c r="D1038" i="1"/>
  <c r="L700" i="5" s="1"/>
  <c r="D1046" i="1"/>
  <c r="L707" i="5" s="1"/>
  <c r="D1082" i="1"/>
  <c r="H1082" i="1" s="1"/>
  <c r="D1114" i="1"/>
  <c r="H1114" i="1" s="1"/>
  <c r="D1154" i="1"/>
  <c r="L787" i="5" s="1"/>
  <c r="D1206" i="1"/>
  <c r="L829" i="5" s="1"/>
  <c r="D1222" i="1"/>
  <c r="H1222" i="1" s="1"/>
  <c r="D1505" i="1"/>
  <c r="H1505" i="1" s="1"/>
  <c r="D1681" i="1"/>
  <c r="L1206" i="5" s="1"/>
  <c r="D2104" i="1"/>
  <c r="L1606" i="5" s="1"/>
  <c r="D543" i="1"/>
  <c r="L332" i="5" s="1"/>
  <c r="D583" i="1"/>
  <c r="L359" i="5" s="1"/>
  <c r="D607" i="1"/>
  <c r="L376" i="5" s="1"/>
  <c r="D723" i="1"/>
  <c r="L460" i="5" s="1"/>
  <c r="D727" i="1"/>
  <c r="L463" i="5" s="1"/>
  <c r="D819" i="1"/>
  <c r="L529" i="5" s="1"/>
  <c r="D847" i="1"/>
  <c r="L544" i="5" s="1"/>
  <c r="D859" i="1"/>
  <c r="L551" i="5" s="1"/>
  <c r="D907" i="1"/>
  <c r="L586" i="5" s="1"/>
  <c r="D911" i="1"/>
  <c r="H911" i="1" s="1"/>
  <c r="D935" i="1"/>
  <c r="L609" i="5" s="1"/>
  <c r="D955" i="1"/>
  <c r="L626" i="5" s="1"/>
  <c r="D983" i="1"/>
  <c r="L651" i="5" s="1"/>
  <c r="D1003" i="1"/>
  <c r="L667" i="5" s="1"/>
  <c r="D1075" i="1"/>
  <c r="L728" i="5" s="1"/>
  <c r="D1103" i="1"/>
  <c r="H1103" i="1" s="1"/>
  <c r="D1119" i="1"/>
  <c r="H1119" i="1" s="1"/>
  <c r="D1179" i="1"/>
  <c r="L804" i="5" s="1"/>
  <c r="D1183" i="1"/>
  <c r="L808" i="5" s="1"/>
  <c r="D1231" i="1"/>
  <c r="L850" i="5" s="1"/>
  <c r="D1317" i="1"/>
  <c r="L916" i="5" s="1"/>
  <c r="D1557" i="1"/>
  <c r="L1107" i="5" s="1"/>
  <c r="D1589" i="1"/>
  <c r="L1132" i="5" s="1"/>
  <c r="D1653" i="1"/>
  <c r="L1184" i="5" s="1"/>
  <c r="D1893" i="1"/>
  <c r="L1390" i="5" s="1"/>
  <c r="D568" i="1"/>
  <c r="L349" i="5" s="1"/>
  <c r="D604" i="1"/>
  <c r="H604" i="1" s="1"/>
  <c r="D632" i="1"/>
  <c r="L394" i="5" s="1"/>
  <c r="D660" i="1"/>
  <c r="L415" i="5" s="1"/>
  <c r="D696" i="1"/>
  <c r="H696" i="1" s="1"/>
  <c r="D724" i="1"/>
  <c r="L461" i="5" s="1"/>
  <c r="D740" i="1"/>
  <c r="H740" i="1" s="1"/>
  <c r="D744" i="1"/>
  <c r="H744" i="1" s="1"/>
  <c r="D792" i="1"/>
  <c r="H792" i="1" s="1"/>
  <c r="D856" i="1"/>
  <c r="L549" i="5" s="1"/>
  <c r="D868" i="1"/>
  <c r="L557" i="5" s="1"/>
  <c r="D876" i="1"/>
  <c r="L562" i="5" s="1"/>
  <c r="D932" i="1"/>
  <c r="L606" i="5" s="1"/>
  <c r="D944" i="1"/>
  <c r="L617" i="5" s="1"/>
  <c r="D984" i="1"/>
  <c r="L652" i="5" s="1"/>
  <c r="D988" i="1"/>
  <c r="L655" i="5" s="1"/>
  <c r="D1208" i="1"/>
  <c r="L831" i="5" s="1"/>
  <c r="D1241" i="1"/>
  <c r="H1241" i="1" s="1"/>
  <c r="D1449" i="1"/>
  <c r="L1022" i="5" s="1"/>
  <c r="D1625" i="1"/>
  <c r="H1625" i="1" s="1"/>
  <c r="D2057" i="1"/>
  <c r="L1551" i="5" s="1"/>
  <c r="D1238" i="1"/>
  <c r="L854" i="5" s="1"/>
  <c r="D1250" i="1"/>
  <c r="H1250" i="1" s="1"/>
  <c r="D1266" i="1"/>
  <c r="L875" i="5" s="1"/>
  <c r="D1322" i="1"/>
  <c r="L920" i="5" s="1"/>
  <c r="D1338" i="1"/>
  <c r="L934" i="5" s="1"/>
  <c r="D1438" i="1"/>
  <c r="L1012" i="5" s="1"/>
  <c r="D1442" i="1"/>
  <c r="L1016" i="5" s="1"/>
  <c r="D1506" i="1"/>
  <c r="L1068" i="5" s="1"/>
  <c r="D1606" i="1"/>
  <c r="L1148" i="5" s="1"/>
  <c r="D1614" i="1"/>
  <c r="L1156" i="5" s="1"/>
  <c r="D1674" i="1"/>
  <c r="D1746" i="1"/>
  <c r="L1261" i="5" s="1"/>
  <c r="D1918" i="1"/>
  <c r="L1414" i="5" s="1"/>
  <c r="D1998" i="1"/>
  <c r="L1491" i="5" s="1"/>
  <c r="D1291" i="1"/>
  <c r="H1291" i="1" s="1"/>
  <c r="D1307" i="1"/>
  <c r="H1307" i="1" s="1"/>
  <c r="D1319" i="1"/>
  <c r="L918" i="5" s="1"/>
  <c r="D1399" i="1"/>
  <c r="L982" i="5" s="1"/>
  <c r="D1435" i="1"/>
  <c r="L1010" i="5" s="1"/>
  <c r="D1459" i="1"/>
  <c r="L1027" i="5" s="1"/>
  <c r="D1471" i="1"/>
  <c r="L1037" i="5" s="1"/>
  <c r="D1647" i="1"/>
  <c r="L1179" i="5" s="1"/>
  <c r="D1703" i="1"/>
  <c r="L1225" i="5" s="1"/>
  <c r="D2043" i="1"/>
  <c r="L1534" i="5" s="1"/>
  <c r="D2188" i="1"/>
  <c r="L1691" i="5" s="1"/>
  <c r="D2422" i="1"/>
  <c r="H2422" i="1" s="1"/>
  <c r="D1252" i="1"/>
  <c r="L862" i="5" s="1"/>
  <c r="D1328" i="1"/>
  <c r="H1328" i="1" s="1"/>
  <c r="D1332" i="1"/>
  <c r="L928" i="5" s="1"/>
  <c r="D1376" i="1"/>
  <c r="H1376" i="1" s="1"/>
  <c r="D1460" i="1"/>
  <c r="H1460" i="1" s="1"/>
  <c r="D1468" i="1"/>
  <c r="L1034" i="5" s="1"/>
  <c r="D1492" i="1"/>
  <c r="L1059" i="5" s="1"/>
  <c r="D1500" i="1"/>
  <c r="L1065" i="5" s="1"/>
  <c r="D1568" i="1"/>
  <c r="L1116" i="5" s="1"/>
  <c r="D1604" i="1"/>
  <c r="L1145" i="5" s="1"/>
  <c r="D1612" i="1"/>
  <c r="L1154" i="5" s="1"/>
  <c r="D1644" i="1"/>
  <c r="L1177" i="5" s="1"/>
  <c r="D1760" i="1"/>
  <c r="L1274" i="5" s="1"/>
  <c r="D1864" i="1"/>
  <c r="L1365" i="5" s="1"/>
  <c r="D1936" i="1"/>
  <c r="L1432" i="5" s="1"/>
  <c r="D1944" i="1"/>
  <c r="L1440" i="5" s="1"/>
  <c r="D1952" i="1"/>
  <c r="H1952" i="1" s="1"/>
  <c r="D1968" i="1"/>
  <c r="L1460" i="5" s="1"/>
  <c r="D2000" i="1"/>
  <c r="L1494" i="5" s="1"/>
  <c r="D2111" i="1"/>
  <c r="L1611" i="5" s="1"/>
  <c r="D2199" i="1"/>
  <c r="L1699" i="5" s="1"/>
  <c r="D2129" i="1"/>
  <c r="H2129" i="1" s="1"/>
  <c r="D2173" i="1"/>
  <c r="L1674" i="5" s="1"/>
  <c r="D2201" i="1"/>
  <c r="L1700" i="5" s="1"/>
  <c r="D2655" i="1"/>
  <c r="L1057" i="5" s="1"/>
  <c r="D2102" i="1"/>
  <c r="L1603" i="5" s="1"/>
  <c r="D2118" i="1"/>
  <c r="L1617" i="5" s="1"/>
  <c r="D2174" i="1"/>
  <c r="L1675" i="5" s="1"/>
  <c r="D2222" i="1"/>
  <c r="L1729" i="5" s="1"/>
  <c r="D2434" i="1"/>
  <c r="L1436" i="5" s="1"/>
  <c r="D2738" i="1"/>
  <c r="H2738" i="1" s="1"/>
  <c r="D2247" i="1"/>
  <c r="L1753" i="5" s="1"/>
  <c r="D2323" i="1"/>
  <c r="H2323" i="1" s="1"/>
  <c r="D2355" i="1"/>
  <c r="H2355" i="1" s="1"/>
  <c r="D2467" i="1"/>
  <c r="H2467" i="1" s="1"/>
  <c r="D2348" i="1"/>
  <c r="H2348" i="1" s="1"/>
  <c r="D2432" i="1"/>
  <c r="H2432" i="1" s="1"/>
  <c r="D2516" i="1"/>
  <c r="H2516" i="1" s="1"/>
  <c r="D2385" i="1"/>
  <c r="H2385" i="1" s="1"/>
  <c r="D2417" i="1"/>
  <c r="L1726" i="5" s="1"/>
  <c r="D2437" i="1"/>
  <c r="H2437" i="1" s="1"/>
  <c r="D2665" i="1"/>
  <c r="L1251" i="5" s="1"/>
  <c r="A2" i="4"/>
  <c r="AA5" i="1" s="1"/>
  <c r="L337" i="5" l="1"/>
  <c r="L1633" i="5"/>
  <c r="L286" i="5"/>
  <c r="L471" i="5"/>
  <c r="L1130" i="5"/>
  <c r="L512" i="5"/>
  <c r="L1077" i="5"/>
  <c r="L45" i="5"/>
  <c r="L796" i="5"/>
  <c r="L130" i="5"/>
  <c r="L997" i="5"/>
  <c r="L1114" i="5"/>
  <c r="L1417" i="5"/>
  <c r="L1590" i="5"/>
  <c r="L782" i="5"/>
  <c r="L489" i="5"/>
  <c r="L660" i="5"/>
  <c r="L832" i="5"/>
  <c r="L715" i="5"/>
  <c r="L800" i="5"/>
  <c r="L162" i="5"/>
  <c r="L1004" i="5"/>
  <c r="L1175" i="5"/>
  <c r="L1056" i="5"/>
  <c r="L1512" i="5"/>
  <c r="L673" i="5"/>
  <c r="L54" i="5"/>
  <c r="L1082" i="5"/>
  <c r="L670" i="5"/>
  <c r="L1404" i="5"/>
  <c r="L729" i="5"/>
  <c r="L1558" i="5"/>
  <c r="L527" i="5"/>
  <c r="L1099" i="5"/>
  <c r="L1508" i="5"/>
  <c r="L771" i="5"/>
  <c r="L450" i="5"/>
  <c r="L321" i="5"/>
  <c r="L421" i="5"/>
  <c r="L1155" i="5"/>
  <c r="L1246" i="5"/>
  <c r="L1036" i="5"/>
  <c r="L1255" i="5"/>
  <c r="L998" i="5"/>
  <c r="L693" i="5"/>
  <c r="L330" i="5"/>
  <c r="L946" i="5"/>
  <c r="L399" i="5"/>
  <c r="L314" i="5"/>
  <c r="L690" i="5"/>
  <c r="L476" i="5"/>
  <c r="L1201" i="5"/>
  <c r="L1538" i="5"/>
  <c r="L1108" i="5"/>
  <c r="L484" i="5"/>
  <c r="L838" i="5"/>
  <c r="L92" i="5"/>
  <c r="L1736" i="5"/>
  <c r="L28" i="5"/>
  <c r="L1166" i="5"/>
  <c r="L1256" i="5"/>
  <c r="L623" i="5"/>
  <c r="L478" i="5"/>
  <c r="L1117" i="5"/>
  <c r="L1594" i="5"/>
  <c r="L1186" i="5"/>
  <c r="L1308" i="5"/>
  <c r="L695" i="5"/>
  <c r="L1547" i="5"/>
  <c r="L1653" i="5"/>
  <c r="L1694" i="5"/>
  <c r="L1322" i="5"/>
  <c r="L654" i="5"/>
  <c r="L581" i="5"/>
  <c r="L1438" i="5"/>
  <c r="L1263" i="5"/>
  <c r="L1500" i="5"/>
  <c r="L770" i="5"/>
  <c r="L1199" i="5"/>
  <c r="L767" i="5"/>
  <c r="L409" i="5"/>
  <c r="L114" i="5"/>
  <c r="L867" i="5"/>
  <c r="L244" i="5"/>
  <c r="L853" i="5"/>
  <c r="L1320" i="5"/>
  <c r="L940" i="5"/>
  <c r="L422" i="5"/>
  <c r="L284" i="5"/>
  <c r="L271" i="5"/>
  <c r="L128" i="5"/>
  <c r="L1167" i="5"/>
  <c r="L1194" i="5"/>
  <c r="L827" i="5"/>
  <c r="L467" i="5"/>
  <c r="L602" i="5"/>
  <c r="L116" i="5"/>
  <c r="L319" i="5"/>
  <c r="L841" i="5"/>
  <c r="L1381" i="5"/>
  <c r="L1214" i="5"/>
  <c r="L870" i="5"/>
  <c r="L1705" i="5"/>
  <c r="L435" i="5"/>
  <c r="L1188" i="5"/>
  <c r="L876" i="5"/>
  <c r="L902" i="5"/>
  <c r="L824" i="5"/>
  <c r="L786" i="5"/>
  <c r="L1747" i="5"/>
  <c r="L943" i="5"/>
  <c r="L353" i="5"/>
  <c r="L343" i="5"/>
  <c r="L1280" i="5"/>
  <c r="L569" i="5"/>
  <c r="L1541" i="5"/>
  <c r="L1330" i="5"/>
  <c r="L702" i="5"/>
  <c r="L1427" i="5"/>
  <c r="L579" i="5"/>
  <c r="L868" i="5"/>
  <c r="L613" i="5"/>
  <c r="L1489" i="5"/>
  <c r="L1496" i="5"/>
  <c r="L967" i="5"/>
  <c r="L798" i="5"/>
  <c r="L6" i="5"/>
  <c r="L598" i="5"/>
  <c r="L1088" i="5"/>
  <c r="L710" i="5"/>
  <c r="L190" i="5"/>
  <c r="L1638" i="5"/>
  <c r="L1634" i="5"/>
  <c r="L1076" i="5"/>
  <c r="L291" i="5"/>
  <c r="L568" i="5"/>
  <c r="L1118" i="5"/>
  <c r="L396" i="5"/>
  <c r="L404" i="5"/>
  <c r="L1654" i="5"/>
  <c r="L1481" i="5"/>
  <c r="L1053" i="5"/>
  <c r="L1437" i="5"/>
  <c r="L410" i="5"/>
  <c r="L258" i="5"/>
  <c r="L519" i="5"/>
  <c r="L640" i="5"/>
  <c r="L516" i="5"/>
  <c r="L11" i="5"/>
  <c r="L1211" i="5"/>
  <c r="L204" i="5"/>
  <c r="L859" i="5"/>
  <c r="L1405" i="5"/>
  <c r="L1333" i="5"/>
  <c r="L1692" i="5"/>
  <c r="L1160" i="5"/>
  <c r="L1661" i="5"/>
  <c r="L622" i="5"/>
  <c r="L769" i="5"/>
  <c r="L1352" i="5"/>
  <c r="L1571" i="5"/>
  <c r="L389" i="5"/>
  <c r="L1341" i="5"/>
  <c r="L1345" i="5"/>
  <c r="L269" i="5"/>
  <c r="L801" i="5"/>
  <c r="L71" i="5"/>
  <c r="L62" i="5"/>
  <c r="L1327" i="5"/>
  <c r="L680" i="5"/>
  <c r="L63" i="5"/>
  <c r="L147" i="5"/>
  <c r="L909" i="5"/>
  <c r="L292" i="5"/>
  <c r="L306" i="5"/>
  <c r="L781" i="5"/>
  <c r="L1569" i="5"/>
  <c r="L418" i="5"/>
  <c r="L372" i="5"/>
  <c r="L1039" i="5"/>
  <c r="L578" i="5"/>
  <c r="L226" i="5"/>
  <c r="L161" i="5"/>
  <c r="L333" i="5"/>
  <c r="L542" i="5"/>
  <c r="L848" i="5"/>
  <c r="L311" i="5"/>
  <c r="L1410" i="5"/>
  <c r="L799" i="5"/>
  <c r="L758" i="5"/>
  <c r="L154" i="5"/>
  <c r="L1342" i="5"/>
  <c r="L1613" i="5"/>
  <c r="L1644" i="5"/>
  <c r="L1253" i="5"/>
  <c r="L1249" i="5"/>
  <c r="L1488" i="5"/>
  <c r="L474" i="5"/>
  <c r="L1713" i="5"/>
  <c r="L638" i="5"/>
  <c r="L607" i="5"/>
  <c r="L477" i="5"/>
  <c r="L548" i="5"/>
  <c r="L1387" i="5"/>
  <c r="L635" i="5"/>
  <c r="L466" i="5"/>
  <c r="L731" i="5"/>
  <c r="L1185" i="5"/>
  <c r="L43" i="5"/>
  <c r="L860" i="5"/>
  <c r="L446" i="5"/>
  <c r="L1112" i="5"/>
  <c r="L61" i="5"/>
  <c r="L662" i="5"/>
  <c r="L554" i="5"/>
  <c r="L871" i="5"/>
  <c r="L1676" i="5"/>
  <c r="L1196" i="5"/>
  <c r="L1737" i="5"/>
  <c r="L368" i="5"/>
  <c r="L541" i="5"/>
  <c r="L103" i="5"/>
  <c r="L1238" i="5"/>
  <c r="L921" i="5"/>
  <c r="L1209" i="5"/>
  <c r="L470" i="5"/>
  <c r="L1013" i="5"/>
  <c r="L748" i="5"/>
  <c r="L1045" i="5"/>
  <c r="L1462" i="5"/>
  <c r="L1648" i="5"/>
  <c r="L1131" i="5"/>
  <c r="L275" i="5"/>
  <c r="L683" i="5"/>
  <c r="L719" i="5"/>
  <c r="L1537" i="5"/>
  <c r="L1457" i="5"/>
  <c r="L1690" i="5"/>
  <c r="L791" i="5"/>
  <c r="L1014" i="5"/>
  <c r="L766" i="5"/>
  <c r="L1564" i="5"/>
  <c r="L157" i="5"/>
  <c r="L303" i="5"/>
  <c r="L336" i="5"/>
  <c r="L905" i="5"/>
  <c r="L145" i="5"/>
  <c r="L994" i="5"/>
  <c r="L553" i="5"/>
  <c r="L1528" i="5"/>
  <c r="L1517" i="5"/>
  <c r="L386" i="5"/>
  <c r="L951" i="5"/>
  <c r="L560" i="5"/>
  <c r="L1072" i="5"/>
  <c r="L50" i="5"/>
  <c r="L1658" i="5"/>
  <c r="L685" i="5"/>
  <c r="L1038" i="5"/>
  <c r="L1562" i="5"/>
  <c r="L1020" i="5"/>
  <c r="L1142" i="5"/>
  <c r="L1649" i="5"/>
  <c r="L1399" i="5"/>
  <c r="L1244" i="5"/>
  <c r="L1318" i="5"/>
  <c r="L1335" i="5"/>
  <c r="L1672" i="5"/>
  <c r="L658" i="5"/>
  <c r="L1315" i="5"/>
  <c r="L907" i="5"/>
  <c r="L1372" i="5"/>
  <c r="L983" i="5"/>
  <c r="L1607" i="5"/>
  <c r="L1044" i="5"/>
  <c r="L797" i="5"/>
  <c r="L1601" i="5"/>
  <c r="L522" i="5"/>
  <c r="L424" i="5"/>
  <c r="L109" i="5"/>
  <c r="L328" i="5"/>
  <c r="L699" i="5"/>
  <c r="L959" i="5"/>
  <c r="L836" i="5"/>
  <c r="L711" i="5"/>
  <c r="L1708" i="5"/>
  <c r="L1642" i="5"/>
  <c r="L1620" i="5"/>
  <c r="L894" i="5"/>
  <c r="L1030" i="5"/>
  <c r="L1237" i="5"/>
  <c r="L369" i="5"/>
  <c r="L1019" i="5"/>
  <c r="L488" i="5"/>
  <c r="L265" i="5"/>
  <c r="L1574" i="5"/>
  <c r="L397" i="5"/>
  <c r="L611" i="5"/>
  <c r="L248" i="5"/>
  <c r="L391" i="5"/>
  <c r="L308" i="5"/>
  <c r="L1003" i="5"/>
  <c r="L1526" i="5"/>
  <c r="L830" i="5"/>
  <c r="L1652" i="5"/>
  <c r="L1670" i="5"/>
  <c r="L1709" i="5"/>
  <c r="L1370" i="5"/>
  <c r="L313" i="5"/>
  <c r="L890" i="5"/>
  <c r="L1355" i="5"/>
  <c r="L948" i="5"/>
  <c r="L498" i="5"/>
  <c r="L468" i="5"/>
  <c r="L550" i="5"/>
  <c r="L1550" i="5"/>
  <c r="L790" i="5"/>
  <c r="L95" i="5"/>
  <c r="L1213" i="5"/>
  <c r="L1158" i="5"/>
  <c r="L1459" i="5"/>
  <c r="L1006" i="5"/>
  <c r="L675" i="5"/>
  <c r="L360" i="5"/>
  <c r="L619" i="5"/>
  <c r="L411" i="5"/>
  <c r="L647" i="5"/>
  <c r="L984" i="5"/>
  <c r="L689" i="5"/>
  <c r="L47" i="5"/>
  <c r="L671" i="5"/>
  <c r="L1557" i="5"/>
  <c r="L1282" i="5"/>
  <c r="L1585" i="5"/>
  <c r="L1032" i="5"/>
  <c r="L1245" i="5"/>
  <c r="L780" i="5"/>
  <c r="L1525" i="5"/>
  <c r="L755" i="5"/>
  <c r="L297" i="5"/>
  <c r="L1568" i="5"/>
  <c r="L165" i="5"/>
  <c r="L1395" i="5"/>
  <c r="L1024" i="5"/>
  <c r="L1647" i="5"/>
  <c r="L1662" i="5"/>
  <c r="L537" i="5"/>
  <c r="L877" i="5"/>
  <c r="L1465" i="5"/>
  <c r="L469" i="5"/>
  <c r="L196" i="5"/>
  <c r="L1325" i="5"/>
  <c r="L878" i="5"/>
  <c r="L97" i="5"/>
  <c r="L417" i="5"/>
  <c r="L530" i="5"/>
  <c r="L1430" i="5"/>
  <c r="L358" i="5"/>
  <c r="L153" i="5"/>
  <c r="L708" i="5"/>
  <c r="L1624" i="5"/>
  <c r="L525" i="5"/>
  <c r="L233" i="5"/>
  <c r="L1126" i="5"/>
  <c r="L38" i="5"/>
  <c r="L826" i="5"/>
  <c r="L1104" i="5"/>
  <c r="L1190" i="5"/>
  <c r="L764" i="5"/>
  <c r="L453" i="5"/>
  <c r="L111" i="5"/>
  <c r="L10" i="5"/>
  <c r="L567" i="5"/>
  <c r="L276" i="5"/>
  <c r="L981" i="5"/>
  <c r="L621" i="5"/>
  <c r="L1026" i="5"/>
  <c r="L833" i="5"/>
  <c r="L229" i="5"/>
  <c r="L776" i="5"/>
  <c r="L174" i="5"/>
  <c r="L178" i="5"/>
  <c r="L1349" i="5"/>
  <c r="L46" i="5"/>
  <c r="L650" i="5"/>
  <c r="L304" i="5"/>
  <c r="L1473" i="5"/>
  <c r="L1147" i="5"/>
  <c r="L1272" i="5"/>
  <c r="L576" i="5"/>
  <c r="L1680" i="5"/>
  <c r="L1431" i="5"/>
  <c r="L131" i="5"/>
  <c r="L354" i="5"/>
  <c r="L402" i="5"/>
  <c r="L1228" i="5"/>
  <c r="L4" i="5"/>
  <c r="L1618" i="5"/>
  <c r="L378" i="5"/>
  <c r="L152" i="5"/>
  <c r="L953" i="5"/>
  <c r="L851" i="5"/>
  <c r="L188" i="5"/>
  <c r="L547" i="5"/>
  <c r="L834" i="5"/>
  <c r="L433" i="5"/>
  <c r="L59" i="5"/>
  <c r="L1240" i="5"/>
  <c r="L1719" i="5"/>
  <c r="L900" i="5"/>
  <c r="L730" i="5"/>
  <c r="L1279" i="5"/>
  <c r="L1492" i="5"/>
  <c r="L1293" i="5"/>
  <c r="L1054" i="5"/>
  <c r="L1231" i="5"/>
  <c r="L1625" i="5"/>
  <c r="L1162" i="5"/>
  <c r="L1609" i="5"/>
  <c r="L1740" i="5"/>
  <c r="L1309" i="5"/>
  <c r="L1728" i="5"/>
  <c r="L1392" i="5"/>
  <c r="L1250" i="5"/>
  <c r="L1396" i="5"/>
  <c r="L380" i="5"/>
  <c r="L1687" i="5"/>
  <c r="L1716" i="5"/>
  <c r="L911" i="5"/>
  <c r="L500" i="5"/>
  <c r="L1324" i="5"/>
  <c r="L1041" i="5"/>
  <c r="L483" i="5"/>
  <c r="L686" i="5"/>
  <c r="L472" i="5"/>
  <c r="L1704" i="5"/>
  <c r="L792" i="5"/>
  <c r="L413" i="5"/>
  <c r="L812" i="5"/>
  <c r="L1664" i="5"/>
  <c r="L431" i="5"/>
  <c r="L539" i="5"/>
  <c r="L3" i="5"/>
  <c r="L348" i="5"/>
  <c r="L381" i="5"/>
  <c r="L1717" i="5"/>
  <c r="L682" i="5"/>
  <c r="L1300" i="5"/>
  <c r="L1236" i="5"/>
  <c r="L482" i="5"/>
  <c r="L1556" i="5"/>
  <c r="L1362" i="5"/>
  <c r="L1636" i="5"/>
  <c r="L1626" i="5"/>
  <c r="L1686" i="5"/>
  <c r="L1762" i="5"/>
  <c r="L1094" i="5"/>
  <c r="L1761" i="5"/>
  <c r="L126" i="5"/>
  <c r="L281" i="5"/>
  <c r="L1243" i="5"/>
  <c r="L1277" i="5"/>
  <c r="P1808" i="1"/>
  <c r="P843" i="1"/>
  <c r="P1009" i="1"/>
  <c r="P1330" i="1"/>
  <c r="P289" i="1"/>
  <c r="P267" i="1"/>
  <c r="P721" i="1"/>
  <c r="H2721" i="1"/>
  <c r="L1646" i="5"/>
  <c r="H2720" i="1"/>
  <c r="P411" i="1"/>
  <c r="P741" i="1"/>
  <c r="P433" i="1"/>
  <c r="P2055" i="1"/>
  <c r="H990" i="1"/>
  <c r="H176" i="1"/>
  <c r="H345" i="1"/>
  <c r="H2547" i="1"/>
  <c r="H2075" i="1"/>
  <c r="H664" i="1"/>
  <c r="H1473" i="1"/>
  <c r="H397" i="1"/>
  <c r="H1423" i="1"/>
  <c r="H1837" i="1"/>
  <c r="H1737" i="1"/>
  <c r="H2173" i="1"/>
  <c r="H1918" i="1"/>
  <c r="H1589" i="1"/>
  <c r="H1681" i="1"/>
  <c r="H2096" i="1"/>
  <c r="H1846" i="1"/>
  <c r="H2009" i="1"/>
  <c r="H1759" i="1"/>
  <c r="H1957" i="1"/>
  <c r="H1278" i="1"/>
  <c r="H1071" i="1"/>
  <c r="H1541" i="1"/>
  <c r="H2447" i="1"/>
  <c r="H2199" i="1"/>
  <c r="H1703" i="1"/>
  <c r="H1317" i="1"/>
  <c r="H598" i="1"/>
  <c r="H1129" i="1"/>
  <c r="H1089" i="1"/>
  <c r="H2247" i="1"/>
  <c r="H2111" i="1"/>
  <c r="H1500" i="1"/>
  <c r="H1647" i="1"/>
  <c r="H1614" i="1"/>
  <c r="H1449" i="1"/>
  <c r="H1231" i="1"/>
  <c r="H859" i="1"/>
  <c r="H1206" i="1"/>
  <c r="H534" i="1"/>
  <c r="H793" i="1"/>
  <c r="H1025" i="1"/>
  <c r="H410" i="1"/>
  <c r="H2076" i="1"/>
  <c r="H1903" i="1"/>
  <c r="H948" i="1"/>
  <c r="H642" i="1"/>
  <c r="H1335" i="1"/>
  <c r="H292" i="1"/>
  <c r="H1938" i="1"/>
  <c r="H1101" i="1"/>
  <c r="H2022" i="1"/>
  <c r="H661" i="1"/>
  <c r="H1856" i="1"/>
  <c r="H2099" i="1"/>
  <c r="H895" i="1"/>
  <c r="H363" i="1"/>
  <c r="H1779" i="1"/>
  <c r="H1215" i="1"/>
  <c r="H1321" i="1"/>
  <c r="H795" i="1"/>
  <c r="H391" i="1"/>
  <c r="H2276" i="1"/>
  <c r="H1259" i="1"/>
  <c r="H939" i="1"/>
  <c r="H729" i="1"/>
  <c r="H2703" i="1"/>
  <c r="H976" i="1"/>
  <c r="H1178" i="1"/>
  <c r="H1997" i="1"/>
  <c r="H1343" i="1"/>
  <c r="H378" i="1"/>
  <c r="H1388" i="1"/>
  <c r="H2002" i="1"/>
  <c r="H1290" i="1"/>
  <c r="H273" i="1"/>
  <c r="H2260" i="1"/>
  <c r="H1382" i="1"/>
  <c r="H1802" i="1"/>
  <c r="H1205" i="1"/>
  <c r="H1679" i="1"/>
  <c r="H1195" i="1"/>
  <c r="H1120" i="1"/>
  <c r="H1171" i="1"/>
  <c r="H571" i="1"/>
  <c r="H1059" i="1"/>
  <c r="H1565" i="1"/>
  <c r="H1870" i="1"/>
  <c r="H169" i="1"/>
  <c r="H922" i="1"/>
  <c r="H1533" i="1"/>
  <c r="H1051" i="1"/>
  <c r="H346" i="1"/>
  <c r="H2143" i="1"/>
  <c r="H1778" i="1"/>
  <c r="H459" i="1"/>
  <c r="H1212" i="1"/>
  <c r="H742" i="1"/>
  <c r="H1712" i="1"/>
  <c r="H2140" i="1"/>
  <c r="H1519" i="1"/>
  <c r="H487" i="1"/>
  <c r="H882" i="1"/>
  <c r="H1358" i="1"/>
  <c r="H1570" i="1"/>
  <c r="H634" i="1"/>
  <c r="H2215" i="1"/>
  <c r="H991" i="1"/>
  <c r="H290" i="1"/>
  <c r="H1198" i="1"/>
  <c r="H184" i="1"/>
  <c r="H2086" i="1"/>
  <c r="H1411" i="1"/>
  <c r="H1105" i="1"/>
  <c r="H1771" i="1"/>
  <c r="H2193" i="1"/>
  <c r="H644" i="1"/>
  <c r="H2060" i="1"/>
  <c r="H1652" i="1"/>
  <c r="H2156" i="1"/>
  <c r="H1990" i="1"/>
  <c r="H1490" i="1"/>
  <c r="H1156" i="1"/>
  <c r="H1941" i="1"/>
  <c r="H1055" i="1"/>
  <c r="H651" i="1"/>
  <c r="H1713" i="1"/>
  <c r="H918" i="1"/>
  <c r="H1001" i="1"/>
  <c r="H211" i="1"/>
  <c r="H445" i="1"/>
  <c r="H805" i="1"/>
  <c r="H198" i="1"/>
  <c r="H1404" i="1"/>
  <c r="H1954" i="1"/>
  <c r="H2136" i="1"/>
  <c r="H2004" i="1"/>
  <c r="H1068" i="1"/>
  <c r="H970" i="1"/>
  <c r="H2242" i="1"/>
  <c r="H1223" i="1"/>
  <c r="H801" i="1"/>
  <c r="H1313" i="1"/>
  <c r="H923" i="1"/>
  <c r="H712" i="1"/>
  <c r="H2220" i="1"/>
  <c r="H1878" i="1"/>
  <c r="H1687" i="1"/>
  <c r="H1011" i="1"/>
  <c r="H1063" i="1"/>
  <c r="H2588" i="1"/>
  <c r="H369" i="1"/>
  <c r="H1247" i="1"/>
  <c r="H1972" i="1"/>
  <c r="H1892" i="1"/>
  <c r="H2306" i="1"/>
  <c r="H1827" i="1"/>
  <c r="H2196" i="1"/>
  <c r="H1537" i="1"/>
  <c r="H2190" i="1"/>
  <c r="H2405" i="1"/>
  <c r="H2545" i="1"/>
  <c r="H2161" i="1"/>
  <c r="H1467" i="1"/>
  <c r="H775" i="1"/>
  <c r="H1808" i="1"/>
  <c r="H951" i="1"/>
  <c r="H1133" i="1"/>
  <c r="H1848" i="1"/>
  <c r="H2077" i="1"/>
  <c r="H625" i="1"/>
  <c r="H1828" i="1"/>
  <c r="H204" i="1"/>
  <c r="H1190" i="1"/>
  <c r="H1146" i="1"/>
  <c r="H905" i="1"/>
  <c r="H1666" i="1"/>
  <c r="H2082" i="1"/>
  <c r="H2225" i="1"/>
  <c r="H2489" i="1"/>
  <c r="H1593" i="1"/>
  <c r="H2665" i="1"/>
  <c r="H2434" i="1"/>
  <c r="H1968" i="1"/>
  <c r="H1468" i="1"/>
  <c r="H1459" i="1"/>
  <c r="H1506" i="1"/>
  <c r="H1208" i="1"/>
  <c r="H1179" i="1"/>
  <c r="H819" i="1"/>
  <c r="H1789" i="1"/>
  <c r="H200" i="1"/>
  <c r="H553" i="1"/>
  <c r="H409" i="1"/>
  <c r="H322" i="1"/>
  <c r="H1444" i="1"/>
  <c r="H2274" i="1"/>
  <c r="H1731" i="1"/>
  <c r="H973" i="1"/>
  <c r="H1930" i="1"/>
  <c r="H1342" i="1"/>
  <c r="H1754" i="1"/>
  <c r="H942" i="1"/>
  <c r="H1560" i="1"/>
  <c r="H1818" i="1"/>
  <c r="H2239" i="1"/>
  <c r="H647" i="1"/>
  <c r="H933" i="1"/>
  <c r="H1844" i="1"/>
  <c r="H747" i="1"/>
  <c r="H226" i="1"/>
  <c r="H1948" i="1"/>
  <c r="H639" i="1"/>
  <c r="H1940" i="1"/>
  <c r="H1511" i="1"/>
  <c r="H2012" i="1"/>
  <c r="H316" i="1"/>
  <c r="H1462" i="1"/>
  <c r="H1327" i="1"/>
  <c r="H1346" i="1"/>
  <c r="H444" i="1"/>
  <c r="H1673" i="1"/>
  <c r="H855" i="1"/>
  <c r="H1073" i="1"/>
  <c r="H1197" i="1"/>
  <c r="H1908" i="1"/>
  <c r="H946" i="1"/>
  <c r="H1180" i="1"/>
  <c r="H386" i="1"/>
  <c r="H1890" i="1"/>
  <c r="H1853" i="1"/>
  <c r="H2540" i="1"/>
  <c r="H986" i="1"/>
  <c r="H367" i="1"/>
  <c r="H615" i="1"/>
  <c r="H965" i="1"/>
  <c r="H731" i="1"/>
  <c r="H1630" i="1"/>
  <c r="H806" i="1"/>
  <c r="H2171" i="1"/>
  <c r="H845" i="1"/>
  <c r="H1650" i="1"/>
  <c r="H1624" i="1"/>
  <c r="H1395" i="1"/>
  <c r="H2065" i="1"/>
  <c r="H2093" i="1"/>
  <c r="H2515" i="1"/>
  <c r="H2244" i="1"/>
  <c r="H2204" i="1"/>
  <c r="H2054" i="1"/>
  <c r="H1080" i="1"/>
  <c r="H1862" i="1"/>
  <c r="H1677" i="1"/>
  <c r="H1654" i="1"/>
  <c r="H393" i="1"/>
  <c r="H2272" i="1"/>
  <c r="H1248" i="1"/>
  <c r="H705" i="1"/>
  <c r="H277" i="1"/>
  <c r="H219" i="1"/>
  <c r="H1564" i="1"/>
  <c r="H1165" i="1"/>
  <c r="H1795" i="1"/>
  <c r="H1522" i="1"/>
  <c r="H690" i="1"/>
  <c r="H997" i="1"/>
  <c r="H824" i="1"/>
  <c r="H863" i="1"/>
  <c r="H1262" i="1"/>
  <c r="H2175" i="1"/>
  <c r="H1670" i="1"/>
  <c r="H314" i="1"/>
  <c r="H2230" i="1"/>
  <c r="H2040" i="1"/>
  <c r="H2051" i="1"/>
  <c r="H1611" i="1"/>
  <c r="H1140" i="1"/>
  <c r="H640" i="1"/>
  <c r="H1035" i="1"/>
  <c r="H595" i="1"/>
  <c r="H1425" i="1"/>
  <c r="H842" i="1"/>
  <c r="H1597" i="1"/>
  <c r="H889" i="1"/>
  <c r="H191" i="1"/>
  <c r="H597" i="1"/>
  <c r="H158" i="1"/>
  <c r="H963" i="1"/>
  <c r="H1719" i="1"/>
  <c r="H1323" i="1"/>
  <c r="H1720" i="1"/>
  <c r="H1602" i="1"/>
  <c r="H165" i="1"/>
  <c r="H497" i="1"/>
  <c r="H1684" i="1"/>
  <c r="H736" i="1"/>
  <c r="H1439" i="1"/>
  <c r="H1839" i="1"/>
  <c r="H1374" i="1"/>
  <c r="H1730" i="1"/>
  <c r="H1102" i="1"/>
  <c r="H1482" i="1"/>
  <c r="H443" i="1"/>
  <c r="H1970" i="1"/>
  <c r="H1886" i="1"/>
  <c r="H590" i="1"/>
  <c r="H2231" i="1"/>
  <c r="H2629" i="1"/>
  <c r="H2148" i="1"/>
  <c r="H1702" i="1"/>
  <c r="H187" i="1"/>
  <c r="H1603" i="1"/>
  <c r="H1009" i="1"/>
  <c r="H450" i="1"/>
  <c r="H1689" i="1"/>
  <c r="H709" i="1"/>
  <c r="H181" i="1"/>
  <c r="H1587" i="1"/>
  <c r="H465" i="1"/>
  <c r="H2045" i="1"/>
  <c r="H1553" i="1"/>
  <c r="H1774" i="1"/>
  <c r="H1020" i="1"/>
  <c r="H1061" i="1"/>
  <c r="H2697" i="1"/>
  <c r="H1965" i="1"/>
  <c r="H2187" i="1"/>
  <c r="H1196" i="1"/>
  <c r="H2000" i="1"/>
  <c r="H724" i="1"/>
  <c r="H1744" i="1"/>
  <c r="H1836" i="1"/>
  <c r="H2149" i="1"/>
  <c r="H893" i="1"/>
  <c r="H1158" i="1"/>
  <c r="H412" i="1"/>
  <c r="H577" i="1"/>
  <c r="H1246" i="1"/>
  <c r="H1440" i="1"/>
  <c r="H1794" i="1"/>
  <c r="H1186" i="1"/>
  <c r="H433" i="1"/>
  <c r="H1969" i="1"/>
  <c r="H1128" i="1"/>
  <c r="H1510" i="1"/>
  <c r="H1521" i="1"/>
  <c r="H1396" i="1"/>
  <c r="H1194" i="1"/>
  <c r="H1924" i="1"/>
  <c r="H1985" i="1"/>
  <c r="H1391" i="1"/>
  <c r="H646" i="1"/>
  <c r="H1683" i="1"/>
  <c r="H1545" i="1"/>
  <c r="H1891" i="1"/>
  <c r="H2070" i="1"/>
  <c r="H288" i="1"/>
  <c r="H778" i="1"/>
  <c r="H503" i="1"/>
  <c r="H420" i="1"/>
  <c r="H1700" i="1"/>
  <c r="H781" i="1"/>
  <c r="H798" i="1"/>
  <c r="H1485" i="1"/>
  <c r="H1773" i="1"/>
  <c r="H312" i="1"/>
  <c r="H771" i="1"/>
  <c r="H549" i="1"/>
  <c r="H1953" i="1"/>
  <c r="H2271" i="1"/>
  <c r="H2092" i="1"/>
  <c r="H357" i="1"/>
  <c r="H2001" i="1"/>
  <c r="H1993" i="1"/>
  <c r="H542" i="1"/>
  <c r="H491" i="1"/>
  <c r="H601" i="1"/>
  <c r="H1594" i="1"/>
  <c r="H1489" i="1"/>
  <c r="H2333" i="1"/>
  <c r="H2110" i="1"/>
  <c r="H1803" i="1"/>
  <c r="H1491" i="1"/>
  <c r="H800" i="1"/>
  <c r="H546" i="1"/>
  <c r="H713" i="1"/>
  <c r="H1096" i="1"/>
  <c r="H1966" i="1"/>
  <c r="H422" i="1"/>
  <c r="H256" i="1"/>
  <c r="H1599" i="1"/>
  <c r="H957" i="1"/>
  <c r="H1303" i="1"/>
  <c r="H530" i="1"/>
  <c r="H270" i="1"/>
  <c r="H2169" i="1"/>
  <c r="H906" i="1"/>
  <c r="H1416" i="1"/>
  <c r="H1366" i="1"/>
  <c r="H862" i="1"/>
  <c r="H1592" i="1"/>
  <c r="H2319" i="1"/>
  <c r="H2158" i="1"/>
  <c r="H2036" i="1"/>
  <c r="H1296" i="1"/>
  <c r="H2027" i="1"/>
  <c r="H1786" i="1"/>
  <c r="H1474" i="1"/>
  <c r="H1100" i="1"/>
  <c r="H620" i="1"/>
  <c r="H1477" i="1"/>
  <c r="H1015" i="1"/>
  <c r="H591" i="1"/>
  <c r="H1377" i="1"/>
  <c r="H790" i="1"/>
  <c r="H1357" i="1"/>
  <c r="H873" i="1"/>
  <c r="H163" i="1"/>
  <c r="H769" i="1"/>
  <c r="H2314" i="1"/>
  <c r="H1512" i="1"/>
  <c r="H1430" i="1"/>
  <c r="H1285" i="1"/>
  <c r="H1955" i="1"/>
  <c r="H2485" i="1"/>
  <c r="H1753" i="1"/>
  <c r="H1811" i="1"/>
  <c r="H676" i="1"/>
  <c r="H1022" i="1"/>
  <c r="H1472" i="1"/>
  <c r="H1461" i="1"/>
  <c r="H564" i="1"/>
  <c r="H2068" i="1"/>
  <c r="H2218" i="1"/>
  <c r="H1743" i="1"/>
  <c r="H241" i="1"/>
  <c r="H1447" i="1"/>
  <c r="H1976" i="1"/>
  <c r="H1974" i="1"/>
  <c r="H168" i="1"/>
  <c r="H2055" i="1"/>
  <c r="H1600" i="1"/>
  <c r="H313" i="1"/>
  <c r="H231" i="1"/>
  <c r="H2504" i="1"/>
  <c r="H1902" i="1"/>
  <c r="H1725" i="1"/>
  <c r="H2682" i="1"/>
  <c r="H1829" i="1"/>
  <c r="H1331" i="1"/>
  <c r="H2646" i="1"/>
  <c r="H2653" i="1"/>
  <c r="H1575" i="1"/>
  <c r="H628" i="1"/>
  <c r="H1704" i="1"/>
  <c r="H1706" i="1"/>
  <c r="H1085" i="1"/>
  <c r="H2300" i="1"/>
  <c r="H1142" i="1"/>
  <c r="H992" i="1"/>
  <c r="H2067" i="1"/>
  <c r="H2232" i="1"/>
  <c r="H1127" i="1"/>
  <c r="H2469" i="1"/>
  <c r="H1805" i="1"/>
  <c r="H1305" i="1"/>
  <c r="H2131" i="1"/>
  <c r="H1678" i="1"/>
  <c r="H2643" i="1"/>
  <c r="H2240" i="1"/>
  <c r="H1843" i="1"/>
  <c r="H1325" i="1"/>
  <c r="H2050" i="1"/>
  <c r="H488" i="1"/>
  <c r="H1906" i="1"/>
  <c r="H894" i="1"/>
  <c r="H293" i="1"/>
  <c r="H514" i="1"/>
  <c r="H1172" i="1"/>
  <c r="H1685" i="1"/>
  <c r="H2087" i="1"/>
  <c r="H162" i="1"/>
  <c r="H988" i="1"/>
  <c r="H258" i="1"/>
  <c r="H1372" i="1"/>
  <c r="H1583" i="1"/>
  <c r="H1996" i="1"/>
  <c r="H1534" i="1"/>
  <c r="H2417" i="1"/>
  <c r="H2174" i="1"/>
  <c r="H1944" i="1"/>
  <c r="H1399" i="1"/>
  <c r="H1438" i="1"/>
  <c r="H984" i="1"/>
  <c r="H632" i="1"/>
  <c r="H723" i="1"/>
  <c r="H1046" i="1"/>
  <c r="H371" i="1"/>
  <c r="H321" i="1"/>
  <c r="H1979" i="1"/>
  <c r="H2157" i="1"/>
  <c r="H1499" i="1"/>
  <c r="H763" i="1"/>
  <c r="H1092" i="1"/>
  <c r="H1400" i="1"/>
  <c r="H1353" i="1"/>
  <c r="H2105" i="1"/>
  <c r="H1530" i="1"/>
  <c r="H654" i="1"/>
  <c r="H2235" i="1"/>
  <c r="H1336" i="1"/>
  <c r="H1766" i="1"/>
  <c r="H1094" i="1"/>
  <c r="H1437" i="1"/>
  <c r="H1758" i="1"/>
  <c r="H524" i="1"/>
  <c r="H2177" i="1"/>
  <c r="H1034" i="1"/>
  <c r="H789" i="1"/>
  <c r="H1480" i="1"/>
  <c r="H1318" i="1"/>
  <c r="H1150" i="1"/>
  <c r="H1340" i="1"/>
  <c r="H978" i="1"/>
  <c r="H1548" i="1"/>
  <c r="H376" i="1"/>
  <c r="H2241" i="1"/>
  <c r="H1341" i="1"/>
  <c r="H1481" i="1"/>
  <c r="H1225" i="1"/>
  <c r="H1170" i="1"/>
  <c r="H419" i="1"/>
  <c r="H756" i="1"/>
  <c r="H2101" i="1"/>
  <c r="H809" i="1"/>
  <c r="H2430" i="1"/>
  <c r="H671" i="1"/>
  <c r="H958" i="1"/>
  <c r="H203" i="1"/>
  <c r="H1276" i="1"/>
  <c r="H762" i="1"/>
  <c r="H539" i="1"/>
  <c r="H1037" i="1"/>
  <c r="H381" i="1"/>
  <c r="H1370" i="1"/>
  <c r="H996" i="1"/>
  <c r="H1347" i="1"/>
  <c r="H1213" i="1"/>
  <c r="H1052" i="1"/>
  <c r="H2209" i="1"/>
  <c r="H1910" i="1"/>
  <c r="H2147" i="1"/>
  <c r="H278" i="1"/>
  <c r="H649" i="1"/>
  <c r="H2146" i="1"/>
  <c r="H2597" i="1"/>
  <c r="H953" i="1"/>
  <c r="H1409" i="1"/>
  <c r="H2661" i="1"/>
  <c r="H1166" i="1"/>
  <c r="H1387" i="1"/>
  <c r="H589" i="1"/>
  <c r="H1868" i="1"/>
  <c r="H2421" i="1"/>
  <c r="H380" i="1"/>
  <c r="H194" i="1"/>
  <c r="H1021" i="1"/>
  <c r="H2250" i="1"/>
  <c r="H1148" i="1"/>
  <c r="H1257" i="1"/>
  <c r="H2121" i="1"/>
  <c r="H297" i="1"/>
  <c r="H1288" i="1"/>
  <c r="H1987" i="1"/>
  <c r="H1463" i="1"/>
  <c r="H1718" i="1"/>
  <c r="H1454" i="1"/>
  <c r="H1036" i="1"/>
  <c r="H596" i="1"/>
  <c r="H1445" i="1"/>
  <c r="H979" i="1"/>
  <c r="H563" i="1"/>
  <c r="H766" i="1"/>
  <c r="H453" i="1"/>
  <c r="H2013" i="1"/>
  <c r="H462" i="1"/>
  <c r="H2649" i="1"/>
  <c r="H635" i="1"/>
  <c r="H937" i="1"/>
  <c r="H1217" i="1"/>
  <c r="H1531" i="1"/>
  <c r="H426" i="1"/>
  <c r="H627" i="1"/>
  <c r="H1286" i="1"/>
  <c r="H1692" i="1"/>
  <c r="H510" i="1"/>
  <c r="H1427" i="1"/>
  <c r="H2217" i="1"/>
  <c r="H1576" i="1"/>
  <c r="H606" i="1"/>
  <c r="H1014" i="1"/>
  <c r="H2313" i="1"/>
  <c r="H1207" i="1"/>
  <c r="H2047" i="1"/>
  <c r="H1860" i="1"/>
  <c r="H616" i="1"/>
  <c r="H2527" i="1"/>
  <c r="H912" i="1"/>
  <c r="H2407" i="1"/>
  <c r="H2518" i="1"/>
  <c r="H2170" i="1"/>
  <c r="H2400" i="1"/>
  <c r="H1574" i="1"/>
  <c r="H1696" i="1"/>
  <c r="H772" i="1"/>
  <c r="H2659" i="1"/>
  <c r="H1871" i="1"/>
  <c r="H2033" i="1"/>
  <c r="H519" i="1"/>
  <c r="H1284" i="1"/>
  <c r="H2388" i="1"/>
  <c r="H761" i="1"/>
  <c r="H1851" i="1"/>
  <c r="H2478" i="1"/>
  <c r="H1582" i="1"/>
  <c r="H246" i="1"/>
  <c r="H687" i="1"/>
  <c r="H1066" i="1"/>
  <c r="H1270" i="1"/>
  <c r="H954" i="1"/>
  <c r="H593" i="1"/>
  <c r="H1532" i="1"/>
  <c r="H917" i="1"/>
  <c r="H1781" i="1"/>
  <c r="H2113" i="1"/>
  <c r="H2568" i="1"/>
  <c r="H1435" i="1"/>
  <c r="H2048" i="1"/>
  <c r="H1379" i="1"/>
  <c r="H2291" i="1"/>
  <c r="H936" i="1"/>
  <c r="H366" i="1"/>
  <c r="H2116" i="1"/>
  <c r="H1337" i="1"/>
  <c r="H1956" i="1"/>
  <c r="H829" i="1"/>
  <c r="H2538" i="1"/>
  <c r="H1963" i="1"/>
  <c r="H1554" i="1"/>
  <c r="H1260" i="1"/>
  <c r="H1175" i="1"/>
  <c r="H1984" i="1"/>
  <c r="H501" i="1"/>
  <c r="H2164" i="1"/>
  <c r="H2025" i="1"/>
  <c r="H1137" i="1"/>
  <c r="H352" i="1"/>
  <c r="H1356" i="1"/>
  <c r="H915" i="1"/>
  <c r="H1354" i="1"/>
  <c r="H925" i="1"/>
  <c r="H512" i="1"/>
  <c r="H1056" i="1"/>
  <c r="H1929" i="1"/>
  <c r="H921" i="1"/>
  <c r="H2185" i="1"/>
  <c r="H1062" i="1"/>
  <c r="H1639" i="1"/>
  <c r="H1645" i="1"/>
  <c r="H1419" i="1"/>
  <c r="H1039" i="1"/>
  <c r="H777" i="1"/>
  <c r="H1923" i="1"/>
  <c r="H372" i="1"/>
  <c r="H733" i="1"/>
  <c r="H1835" i="1"/>
  <c r="H1748" i="1"/>
  <c r="H592" i="1"/>
  <c r="H2095" i="1"/>
  <c r="H586" i="1"/>
  <c r="H405" i="1"/>
  <c r="H993" i="1"/>
  <c r="H857" i="1"/>
  <c r="H630" i="1"/>
  <c r="H2085" i="1"/>
  <c r="H2216" i="1"/>
  <c r="H877" i="1"/>
  <c r="H2176" i="1"/>
  <c r="H1695" i="1"/>
  <c r="H1498" i="1"/>
  <c r="H1874" i="1"/>
  <c r="H1298" i="1"/>
  <c r="H2238" i="1"/>
  <c r="H681" i="1"/>
  <c r="H2103" i="1"/>
  <c r="H2056" i="1"/>
  <c r="H745" i="1"/>
  <c r="H1157" i="1"/>
  <c r="H1311" i="1"/>
  <c r="H2203" i="1"/>
  <c r="H1413" i="1"/>
  <c r="H178" i="1"/>
  <c r="H1676" i="1"/>
  <c r="H1690" i="1"/>
  <c r="H232" i="1"/>
  <c r="H808" i="1"/>
  <c r="H1616" i="1"/>
  <c r="H2532" i="1"/>
  <c r="H2008" i="1"/>
  <c r="H1256" i="1"/>
  <c r="H1967" i="1"/>
  <c r="H1431" i="1"/>
  <c r="H1698" i="1"/>
  <c r="H1406" i="1"/>
  <c r="H1012" i="1"/>
  <c r="H584" i="1"/>
  <c r="H1397" i="1"/>
  <c r="H947" i="1"/>
  <c r="H555" i="1"/>
  <c r="H1202" i="1"/>
  <c r="H653" i="1"/>
  <c r="H415" i="1"/>
  <c r="H1949" i="1"/>
  <c r="H438" i="1"/>
  <c r="H977" i="1"/>
  <c r="H569" i="1"/>
  <c r="H1292" i="1"/>
  <c r="H1402" i="1"/>
  <c r="H1026" i="1"/>
  <c r="H521" i="1"/>
  <c r="H228" i="1"/>
  <c r="H1008" i="1"/>
  <c r="H2063" i="1"/>
  <c r="H1770" i="1"/>
  <c r="H2088" i="1"/>
  <c r="H1466" i="1"/>
  <c r="H1524" i="1"/>
  <c r="H1726" i="1"/>
  <c r="H1145" i="1"/>
  <c r="H2145" i="1"/>
  <c r="H1090" i="1"/>
  <c r="H2039" i="1"/>
  <c r="H467" i="1"/>
  <c r="H2034" i="1"/>
  <c r="H1113" i="1"/>
  <c r="H359" i="1"/>
  <c r="H495" i="1"/>
  <c r="H2074" i="1"/>
  <c r="H298" i="1"/>
  <c r="H2011" i="1"/>
  <c r="H1897" i="1"/>
  <c r="H1452" i="1"/>
  <c r="H693" i="1"/>
  <c r="H2153" i="1"/>
  <c r="H1723" i="1"/>
  <c r="H1927" i="1"/>
  <c r="H1031" i="1"/>
  <c r="H1619" i="1"/>
  <c r="H2162" i="1"/>
  <c r="H832" i="1"/>
  <c r="H1144" i="1"/>
  <c r="H1268" i="1"/>
  <c r="H1973" i="1"/>
  <c r="H1751" i="1"/>
  <c r="H734" i="1"/>
  <c r="H353" i="1"/>
  <c r="H2715" i="1"/>
  <c r="H1854" i="1"/>
  <c r="H1606" i="1"/>
  <c r="H498" i="1"/>
  <c r="H691" i="1"/>
  <c r="H1926" i="1"/>
  <c r="H703" i="1"/>
  <c r="H1879" i="1"/>
  <c r="H1590" i="1"/>
  <c r="H2072" i="1"/>
  <c r="H665" i="1"/>
  <c r="H417" i="1"/>
  <c r="H2219" i="1"/>
  <c r="H2141" i="1"/>
  <c r="H1819" i="1"/>
  <c r="H1182" i="1"/>
  <c r="H274" i="1"/>
  <c r="H1264" i="1"/>
  <c r="H506" i="1"/>
  <c r="H2052" i="1"/>
  <c r="H1486" i="1"/>
  <c r="H1043" i="1"/>
  <c r="H2256" i="1"/>
  <c r="H1364" i="1"/>
  <c r="H1229" i="1"/>
  <c r="H1732" i="1"/>
  <c r="H383" i="1"/>
  <c r="H1580" i="1"/>
  <c r="H1549" i="1"/>
  <c r="H2222" i="1"/>
  <c r="H660" i="1"/>
  <c r="H411" i="1"/>
  <c r="H1936" i="1"/>
  <c r="H1338" i="1"/>
  <c r="H1075" i="1"/>
  <c r="H717" i="1"/>
  <c r="H932" i="1"/>
  <c r="H1003" i="1"/>
  <c r="H285" i="1"/>
  <c r="H1251" i="1"/>
  <c r="H1680" i="1"/>
  <c r="H1279" i="1"/>
  <c r="H715" i="1"/>
  <c r="H924" i="1"/>
  <c r="H2059" i="1"/>
  <c r="H704" i="1"/>
  <c r="H1097" i="1"/>
  <c r="H1112" i="1"/>
  <c r="H813" i="1"/>
  <c r="H2202" i="1"/>
  <c r="H1935" i="1"/>
  <c r="H916" i="1"/>
  <c r="H538" i="1"/>
  <c r="H266" i="1"/>
  <c r="H1526" i="1"/>
  <c r="H1883" i="1"/>
  <c r="H1131" i="1"/>
  <c r="H1483" i="1"/>
  <c r="H974" i="1"/>
  <c r="H318" i="1"/>
  <c r="H880" i="1"/>
  <c r="H1110" i="1"/>
  <c r="H1895" i="1"/>
  <c r="H1441" i="1"/>
  <c r="H637" i="1"/>
  <c r="H1269" i="1"/>
  <c r="H182" i="1"/>
  <c r="H1024" i="1"/>
  <c r="H1018" i="1"/>
  <c r="H662" i="1"/>
  <c r="H820" i="1"/>
  <c r="H2023" i="1"/>
  <c r="H1304" i="1"/>
  <c r="H470" i="1"/>
  <c r="H2211" i="1"/>
  <c r="H1934" i="1"/>
  <c r="H721" i="1"/>
  <c r="H816" i="1"/>
  <c r="H291" i="1"/>
  <c r="H286" i="1"/>
  <c r="H250" i="1"/>
  <c r="H2134" i="1"/>
  <c r="H249" i="1"/>
  <c r="H1287" i="1"/>
  <c r="H2100" i="1"/>
  <c r="H588" i="1"/>
  <c r="H1916" i="1"/>
  <c r="H582" i="1"/>
  <c r="H825" i="1"/>
  <c r="H281" i="1"/>
  <c r="H2053" i="1"/>
  <c r="H1513" i="1"/>
  <c r="H388" i="1"/>
  <c r="H1355" i="1"/>
  <c r="H840" i="1"/>
  <c r="H1000" i="1"/>
  <c r="H864" i="1"/>
  <c r="H1412" i="1"/>
  <c r="H1047" i="1"/>
  <c r="H2517" i="1"/>
  <c r="H2181" i="1"/>
  <c r="H815" i="1"/>
  <c r="H408" i="1"/>
  <c r="H548" i="1"/>
  <c r="H959" i="1"/>
  <c r="H2290" i="1"/>
  <c r="H1581" i="1"/>
  <c r="H1203" i="1"/>
  <c r="H1552" i="1"/>
  <c r="H174" i="1"/>
  <c r="H1820" i="1"/>
  <c r="H1244" i="1"/>
  <c r="H1939" i="1"/>
  <c r="H1407" i="1"/>
  <c r="H1662" i="1"/>
  <c r="H972" i="1"/>
  <c r="H552" i="1"/>
  <c r="H1253" i="1"/>
  <c r="H943" i="1"/>
  <c r="H523" i="1"/>
  <c r="H1126" i="1"/>
  <c r="H714" i="1"/>
  <c r="H509" i="1"/>
  <c r="H205" i="1"/>
  <c r="H339" i="1"/>
  <c r="H1693" i="1"/>
  <c r="H390" i="1"/>
  <c r="H881" i="1"/>
  <c r="H196" i="1"/>
  <c r="H466" i="1"/>
  <c r="H1398" i="1"/>
  <c r="H950" i="1"/>
  <c r="H1456" i="1"/>
  <c r="H2587" i="1"/>
  <c r="H1210" i="1"/>
  <c r="H1188" i="1"/>
  <c r="H608" i="1"/>
  <c r="H822" i="1"/>
  <c r="H402" i="1"/>
  <c r="H554" i="1"/>
  <c r="H1488" i="1"/>
  <c r="H400" i="1"/>
  <c r="H540" i="1"/>
  <c r="H1141" i="1"/>
  <c r="H1769" i="1"/>
  <c r="H315" i="1"/>
  <c r="H1824" i="1"/>
  <c r="H919" i="1"/>
  <c r="H320" i="1"/>
  <c r="H1961" i="1"/>
  <c r="H1845" i="1"/>
  <c r="H347" i="1"/>
  <c r="H982" i="1"/>
  <c r="H1711" i="1"/>
  <c r="H504" i="1"/>
  <c r="H2198" i="1"/>
  <c r="H1981" i="1"/>
  <c r="H1517" i="1"/>
  <c r="H265" i="1"/>
  <c r="H2525" i="1"/>
  <c r="H999" i="1"/>
  <c r="H2633" i="1"/>
  <c r="H2645" i="1"/>
  <c r="H580" i="1"/>
  <c r="H892" i="1"/>
  <c r="H2180" i="1"/>
  <c r="H1912" i="1"/>
  <c r="H2267" i="1"/>
  <c r="H1471" i="1"/>
  <c r="H1154" i="1"/>
  <c r="H382" i="1"/>
  <c r="H692" i="1"/>
  <c r="H2010" i="1"/>
  <c r="H875" i="1"/>
  <c r="H1228" i="1"/>
  <c r="H799" i="1"/>
  <c r="H2133" i="1"/>
  <c r="H532" i="1"/>
  <c r="H2435" i="1"/>
  <c r="H1894" i="1"/>
  <c r="H2030" i="1"/>
  <c r="H2132" i="1"/>
  <c r="H282" i="1"/>
  <c r="H2128" i="1"/>
  <c r="H743" i="1"/>
  <c r="H1163" i="1"/>
  <c r="H2118" i="1"/>
  <c r="H1332" i="1"/>
  <c r="H944" i="1"/>
  <c r="H1038" i="1"/>
  <c r="H1864" i="1"/>
  <c r="H1322" i="1"/>
  <c r="H583" i="1"/>
  <c r="H2655" i="1"/>
  <c r="H1760" i="1"/>
  <c r="H1252" i="1"/>
  <c r="H1266" i="1"/>
  <c r="H876" i="1"/>
  <c r="H1893" i="1"/>
  <c r="H983" i="1"/>
  <c r="H543" i="1"/>
  <c r="H934" i="1"/>
  <c r="H243" i="1"/>
  <c r="H1648" i="1"/>
  <c r="H1362" i="1"/>
  <c r="H575" i="1"/>
  <c r="H418" i="1"/>
  <c r="H784" i="1"/>
  <c r="H1951" i="1"/>
  <c r="H612" i="1"/>
  <c r="H451" i="1"/>
  <c r="H860" i="1"/>
  <c r="H360" i="1"/>
  <c r="H1911" i="1"/>
  <c r="H556" i="1"/>
  <c r="H1293" i="1"/>
  <c r="H1494" i="1"/>
  <c r="H1239" i="1"/>
  <c r="H1111" i="1"/>
  <c r="H1220" i="1"/>
  <c r="H1041" i="1"/>
  <c r="H2003" i="1"/>
  <c r="H633" i="1"/>
  <c r="H1631" i="1"/>
  <c r="H641" i="1"/>
  <c r="H1058" i="1"/>
  <c r="H975" i="1"/>
  <c r="H1099" i="1"/>
  <c r="H774" i="1"/>
  <c r="H403" i="1"/>
  <c r="H1227" i="1"/>
  <c r="H2073" i="1"/>
  <c r="H1959" i="1"/>
  <c r="H670" i="1"/>
  <c r="H1705" i="1"/>
  <c r="H1050" i="1"/>
  <c r="H776" i="1"/>
  <c r="H1618" i="1"/>
  <c r="H1919" i="1"/>
  <c r="H330" i="1"/>
  <c r="H2119" i="1"/>
  <c r="H1962" i="1"/>
  <c r="H1426" i="1"/>
  <c r="H1896" i="1"/>
  <c r="H525" i="1"/>
  <c r="H782" i="1"/>
  <c r="H306" i="1"/>
  <c r="H609" i="1"/>
  <c r="H969" i="1"/>
  <c r="H1793" i="1"/>
  <c r="H1314" i="1"/>
  <c r="H780" i="1"/>
  <c r="H1523" i="1"/>
  <c r="H1185" i="1"/>
  <c r="H2533" i="1"/>
  <c r="H279" i="1"/>
  <c r="H2534" i="1"/>
  <c r="H1432" i="1"/>
  <c r="H1360" i="1"/>
  <c r="H1235" i="1"/>
  <c r="H344" i="1"/>
  <c r="H617" i="1"/>
  <c r="H871" i="1"/>
  <c r="H1045" i="1"/>
  <c r="H850" i="1"/>
  <c r="H2184" i="1"/>
  <c r="H1784" i="1"/>
  <c r="H1236" i="1"/>
  <c r="H1915" i="1"/>
  <c r="H1371" i="1"/>
  <c r="H1242" i="1"/>
  <c r="H956" i="1"/>
  <c r="H1211" i="1"/>
  <c r="H823" i="1"/>
  <c r="H686" i="1"/>
  <c r="H2061" i="1"/>
  <c r="H1309" i="1"/>
  <c r="H350" i="1"/>
  <c r="H849" i="1"/>
  <c r="H679" i="1"/>
  <c r="H2031" i="1"/>
  <c r="H1330" i="1"/>
  <c r="H802" i="1"/>
  <c r="H1721" i="1"/>
  <c r="H2214" i="1"/>
  <c r="H2555" i="1"/>
  <c r="H1078" i="1"/>
  <c r="H1767" i="1"/>
  <c r="H2503" i="1"/>
  <c r="H1029" i="1"/>
  <c r="H416" i="1"/>
  <c r="H1783" i="1"/>
  <c r="H2519" i="1"/>
  <c r="H2115" i="1"/>
  <c r="H1002" i="1"/>
  <c r="H1280" i="1"/>
  <c r="H1709" i="1"/>
  <c r="H2626" i="1"/>
  <c r="H2461" i="1"/>
  <c r="H1620" i="1"/>
  <c r="H1004" i="1"/>
  <c r="H2221" i="1"/>
  <c r="H1787" i="1"/>
  <c r="H1707" i="1"/>
  <c r="H2109" i="1"/>
  <c r="H2079" i="1"/>
  <c r="H1415" i="1"/>
  <c r="H2233" i="1"/>
  <c r="H496" i="1"/>
  <c r="H1799" i="1"/>
  <c r="H773" i="1"/>
  <c r="H1722" i="1"/>
  <c r="H2617" i="1"/>
  <c r="H2692" i="1"/>
  <c r="H2069" i="1"/>
  <c r="H1733" i="1"/>
  <c r="H1899" i="1"/>
  <c r="H1155" i="1"/>
  <c r="H2706" i="1"/>
  <c r="H613" i="1"/>
  <c r="H2650" i="1"/>
  <c r="H2462" i="1"/>
  <c r="H1334" i="1"/>
  <c r="H2607" i="1"/>
  <c r="H1310" i="1"/>
  <c r="H716" i="1"/>
  <c r="H1792" i="1"/>
  <c r="H1577" i="1"/>
  <c r="H2508" i="1"/>
  <c r="H968" i="1"/>
  <c r="H1442" i="1"/>
  <c r="H727" i="1"/>
  <c r="H2234" i="1"/>
  <c r="H1319" i="1"/>
  <c r="H607" i="1"/>
  <c r="H2102" i="1"/>
  <c r="H568" i="1"/>
  <c r="H966" i="1"/>
  <c r="H2201" i="1"/>
  <c r="H1644" i="1"/>
  <c r="H1998" i="1"/>
  <c r="H868" i="1"/>
  <c r="H1653" i="1"/>
  <c r="H955" i="1"/>
  <c r="H2104" i="1"/>
  <c r="H870" i="1"/>
  <c r="H468" i="1"/>
  <c r="H1821" i="1"/>
  <c r="H2066" i="1"/>
  <c r="H1464" i="1"/>
  <c r="H2264" i="1"/>
  <c r="H2502" i="1"/>
  <c r="H394" i="1"/>
  <c r="H1807" i="1"/>
  <c r="H2035" i="1"/>
  <c r="H728" i="1"/>
  <c r="H317" i="1"/>
  <c r="H2208" i="1"/>
  <c r="H224" i="1"/>
  <c r="H753" i="1"/>
  <c r="H1378" i="1"/>
  <c r="H1622" i="1"/>
  <c r="H1083" i="1"/>
  <c r="H1044" i="1"/>
  <c r="H1991" i="1"/>
  <c r="H536" i="1"/>
  <c r="H1181" i="1"/>
  <c r="H2210" i="1"/>
  <c r="H1986" i="1"/>
  <c r="H1607" i="1"/>
  <c r="H1885" i="1"/>
  <c r="H878" i="1"/>
  <c r="H680" i="1"/>
  <c r="H2138" i="1"/>
  <c r="H779" i="1"/>
  <c r="H486" i="1"/>
  <c r="H166" i="1"/>
  <c r="H783" i="1"/>
  <c r="H454" i="1"/>
  <c r="H1084" i="1"/>
  <c r="H1875" i="1"/>
  <c r="H447" i="1"/>
  <c r="H1124" i="1"/>
  <c r="H1757" i="1"/>
  <c r="H2167" i="1"/>
  <c r="H2444" i="1"/>
  <c r="H1813" i="1"/>
  <c r="H442" i="1"/>
  <c r="H1394" i="1"/>
  <c r="H2166" i="1"/>
  <c r="H1932" i="1"/>
  <c r="H1550" i="1"/>
  <c r="H2223" i="1"/>
  <c r="H1476" i="1"/>
  <c r="H1634" i="1"/>
  <c r="H659" i="1"/>
  <c r="H1876" i="1"/>
  <c r="H259" i="1"/>
  <c r="H758" i="1"/>
  <c r="H206" i="1"/>
  <c r="H1831" i="1"/>
  <c r="H461" i="1"/>
  <c r="H1852" i="1"/>
  <c r="H305" i="1"/>
  <c r="H2083" i="1"/>
  <c r="H1697" i="1"/>
  <c r="H2089" i="1"/>
  <c r="H423" i="1"/>
  <c r="H811" i="1"/>
  <c r="H333" i="1"/>
  <c r="H1373" i="1"/>
  <c r="H1608" i="1"/>
  <c r="H1900" i="1"/>
  <c r="H1682" i="1"/>
  <c r="H1023" i="1"/>
  <c r="H1529" i="1"/>
  <c r="H1922" i="1"/>
  <c r="H1598" i="1"/>
  <c r="H1540" i="1"/>
  <c r="H2186" i="1"/>
  <c r="H741" i="1"/>
  <c r="H2106" i="1"/>
  <c r="H326" i="1"/>
  <c r="H1776" i="1"/>
  <c r="H2205" i="1"/>
  <c r="H1887" i="1"/>
  <c r="H1610" i="1"/>
  <c r="H2120" i="1"/>
  <c r="H500" i="1"/>
  <c r="H1159" i="1"/>
  <c r="H787" i="1"/>
  <c r="H483" i="1"/>
  <c r="H1006" i="1"/>
  <c r="H658" i="1"/>
  <c r="H1389" i="1"/>
  <c r="H275" i="1"/>
  <c r="H1121" i="1"/>
  <c r="H1189" i="1"/>
  <c r="H425" i="1"/>
  <c r="H2539" i="1"/>
  <c r="H682" i="1"/>
  <c r="H1995" i="1"/>
  <c r="H1945" i="1"/>
  <c r="H710" i="1"/>
  <c r="H837" i="1"/>
  <c r="H2155" i="1"/>
  <c r="H567" i="1"/>
  <c r="H614" i="1"/>
  <c r="H888" i="1"/>
  <c r="H2453" i="1"/>
  <c r="H1585" i="1"/>
  <c r="H1019" i="1"/>
  <c r="H2207" i="1"/>
  <c r="H1790" i="1"/>
  <c r="H448" i="1"/>
  <c r="H2081" i="1"/>
  <c r="H1717" i="1"/>
  <c r="H396" i="1"/>
  <c r="H757" i="1"/>
  <c r="H2062" i="1"/>
  <c r="H804" i="1"/>
  <c r="H2097" i="1"/>
  <c r="H909" i="1"/>
  <c r="H1861" i="1"/>
  <c r="H1640" i="1"/>
  <c r="H2299" i="1"/>
  <c r="H2552" i="1"/>
  <c r="H2620" i="1"/>
  <c r="H2622" i="1"/>
  <c r="H2165" i="1"/>
  <c r="H2005" i="1"/>
  <c r="H2270" i="1"/>
  <c r="H1191" i="1"/>
  <c r="H1539" i="1"/>
  <c r="H2268" i="1"/>
  <c r="H234" i="1"/>
  <c r="H472" i="1"/>
  <c r="H1724" i="1"/>
  <c r="H1265" i="1"/>
  <c r="H1764" i="1"/>
  <c r="H1183" i="1"/>
  <c r="H332" i="1"/>
  <c r="H2032" i="1"/>
  <c r="H1118" i="1"/>
  <c r="H1809" i="1"/>
  <c r="H1633" i="1"/>
  <c r="H1443" i="1"/>
  <c r="H375" i="1"/>
  <c r="H1028" i="1"/>
  <c r="H1060" i="1"/>
  <c r="H1536" i="1"/>
  <c r="H1469" i="1"/>
  <c r="H2263" i="1"/>
  <c r="H1701" i="1"/>
  <c r="H302" i="1"/>
  <c r="H1543" i="1"/>
  <c r="H1367" i="1"/>
  <c r="H1116" i="1"/>
  <c r="H1424" i="1"/>
  <c r="H1495" i="1"/>
  <c r="H2139" i="1"/>
  <c r="H1434" i="1"/>
  <c r="H479" i="1"/>
  <c r="H738" i="1"/>
  <c r="H513" i="1"/>
  <c r="H1586" i="1"/>
  <c r="H430" i="1"/>
  <c r="H1738" i="1"/>
  <c r="H185" i="1"/>
  <c r="H2213" i="1"/>
  <c r="H1971" i="1"/>
  <c r="H505" i="1"/>
  <c r="H797" i="1"/>
  <c r="H827" i="1"/>
  <c r="H490" i="1"/>
  <c r="H222" i="1"/>
  <c r="H1520" i="1"/>
  <c r="H1756" i="1"/>
  <c r="H1281" i="1"/>
  <c r="H2262" i="1"/>
  <c r="H1168" i="1"/>
  <c r="H242" i="1"/>
  <c r="H1420" i="1"/>
  <c r="H1988" i="1"/>
  <c r="H2455" i="1"/>
  <c r="H1312" i="1"/>
  <c r="H1414" i="1"/>
  <c r="H1947" i="1"/>
  <c r="H2574" i="1"/>
  <c r="H1344" i="1"/>
  <c r="H2117" i="1"/>
  <c r="H1863" i="1"/>
  <c r="H2091" i="1"/>
  <c r="H768" i="1"/>
  <c r="H1147" i="1"/>
  <c r="H767" i="1"/>
  <c r="H1889" i="1"/>
  <c r="H994" i="1"/>
  <c r="H626" i="1"/>
  <c r="H384" i="1"/>
  <c r="H1209" i="1"/>
  <c r="H1057" i="1"/>
  <c r="H1173" i="1"/>
  <c r="H294" i="1"/>
  <c r="H389" i="1"/>
  <c r="H941" i="1"/>
  <c r="H1429" i="1"/>
  <c r="H255" i="1"/>
  <c r="H1775" i="1"/>
  <c r="H1641" i="1"/>
  <c r="H694" i="1"/>
  <c r="H485" i="1"/>
  <c r="H2529" i="1"/>
  <c r="H2536" i="1"/>
  <c r="H2021" i="1"/>
  <c r="H1010" i="1"/>
  <c r="H2080" i="1"/>
  <c r="H478" i="1"/>
  <c r="H1525" i="1"/>
  <c r="H190" i="1"/>
  <c r="H1007" i="1"/>
  <c r="H1390" i="1"/>
  <c r="H1978" i="1"/>
  <c r="H2408" i="1"/>
  <c r="H2667" i="1"/>
  <c r="H1487" i="1"/>
  <c r="H1076" i="1"/>
  <c r="H399" i="1"/>
  <c r="H619" i="1"/>
  <c r="H2064" i="1"/>
  <c r="H1502" i="1"/>
  <c r="H817" i="1"/>
  <c r="H1547" i="1"/>
  <c r="H1417" i="1"/>
  <c r="H960" i="1"/>
  <c r="H2449" i="1"/>
  <c r="H1349" i="1"/>
  <c r="H1135" i="1"/>
  <c r="H711" i="1"/>
  <c r="H1742" i="1"/>
  <c r="H531" i="1"/>
  <c r="H481" i="1"/>
  <c r="H2058" i="1"/>
  <c r="H581" i="1"/>
  <c r="H1801" i="1"/>
  <c r="H1917" i="1"/>
  <c r="H867" i="1"/>
  <c r="H1106" i="1"/>
  <c r="H920" i="1"/>
  <c r="H899" i="1"/>
  <c r="H1326" i="1"/>
  <c r="H1736" i="1"/>
  <c r="H1017" i="1"/>
  <c r="H1308" i="1"/>
  <c r="H1642" i="1"/>
  <c r="H1615" i="1"/>
  <c r="H844" i="1"/>
  <c r="H1913" i="1"/>
  <c r="H493" i="1"/>
  <c r="H887" i="1"/>
  <c r="H1612" i="1"/>
  <c r="H1238" i="1"/>
  <c r="H1448" i="1"/>
  <c r="H254" i="1"/>
  <c r="H551" i="1"/>
  <c r="H1859" i="1"/>
  <c r="H1433" i="1"/>
  <c r="H311" i="1"/>
  <c r="H441" i="1"/>
  <c r="H535" i="1"/>
  <c r="H1604" i="1"/>
  <c r="H2043" i="1"/>
  <c r="H1746" i="1"/>
  <c r="H2057" i="1"/>
  <c r="H1557" i="1"/>
  <c r="H2029" i="1"/>
  <c r="H645" i="1"/>
  <c r="H1274" i="1"/>
  <c r="H1983" i="1"/>
  <c r="H1072" i="1"/>
  <c r="H1134" i="1"/>
  <c r="H1484" i="1"/>
  <c r="H818" i="1"/>
  <c r="H449" i="1"/>
  <c r="H1715" i="1"/>
  <c r="H1054" i="1"/>
  <c r="H2160" i="1"/>
  <c r="H667" i="1"/>
  <c r="H1877" i="1"/>
  <c r="H697" i="1"/>
  <c r="H1192" i="1"/>
  <c r="H1385" i="1"/>
  <c r="H879" i="1"/>
  <c r="H971" i="1"/>
  <c r="H340" i="1"/>
  <c r="H2546" i="1"/>
  <c r="H1559" i="1"/>
  <c r="H1151" i="1"/>
  <c r="H455" i="1"/>
  <c r="H908" i="1"/>
  <c r="H1450" i="1"/>
  <c r="H1302" i="1"/>
  <c r="H374" i="1"/>
  <c r="H1921" i="1"/>
  <c r="H1649" i="1"/>
  <c r="H1093" i="1"/>
  <c r="H1613" i="1"/>
  <c r="H2044" i="1"/>
  <c r="H1218" i="1"/>
  <c r="H2378" i="1"/>
  <c r="H452" i="1"/>
  <c r="H2026" i="1"/>
  <c r="H351" i="1"/>
  <c r="H720" i="1"/>
  <c r="H358" i="1"/>
  <c r="H2151" i="1"/>
  <c r="H1605" i="1"/>
  <c r="H896" i="1"/>
  <c r="H1283" i="1"/>
  <c r="H1263" i="1"/>
  <c r="H1729" i="1"/>
  <c r="H1254" i="1"/>
  <c r="H1470" i="1"/>
  <c r="H698" i="1"/>
  <c r="H1117" i="1"/>
  <c r="H1867" i="1"/>
  <c r="H1572" i="1"/>
  <c r="H1740" i="1"/>
  <c r="H1980" i="1"/>
  <c r="H708" i="1"/>
  <c r="H1904" i="1"/>
  <c r="H1865" i="1"/>
  <c r="H404" i="1"/>
  <c r="H474" i="1"/>
  <c r="H1422" i="1"/>
  <c r="H1333" i="1"/>
  <c r="H2098" i="1"/>
  <c r="H1392" i="1"/>
  <c r="H1136" i="1"/>
  <c r="H1030" i="1"/>
  <c r="H541" i="1"/>
  <c r="H1351" i="1"/>
  <c r="H2168" i="1"/>
  <c r="H638" i="1"/>
  <c r="H520" i="1"/>
  <c r="H1230" i="1"/>
  <c r="H2137" i="1"/>
  <c r="H1833" i="1"/>
  <c r="H1027" i="1"/>
  <c r="H1567" i="1"/>
  <c r="H1199" i="1"/>
  <c r="H746" i="1"/>
  <c r="H2509" i="1"/>
  <c r="H2482" i="1"/>
  <c r="H2212" i="1"/>
  <c r="H1847" i="1"/>
  <c r="H2046" i="1"/>
  <c r="H1558" i="1"/>
  <c r="H1561" i="1"/>
  <c r="H759" i="1"/>
  <c r="H1873" i="1"/>
  <c r="H938" i="1"/>
  <c r="H602" i="1"/>
  <c r="H1193" i="1"/>
  <c r="H235" i="1"/>
  <c r="H833" i="1"/>
  <c r="H1109" i="1"/>
  <c r="H276" i="1"/>
  <c r="H1946" i="1"/>
  <c r="H2543" i="1"/>
  <c r="H2078" i="1"/>
  <c r="H1216" i="1"/>
  <c r="H173" i="1"/>
  <c r="H2228" i="1"/>
  <c r="H1785" i="1"/>
  <c r="H683" i="1"/>
  <c r="H695" i="1"/>
  <c r="H230" i="1"/>
  <c r="H1627" i="1"/>
  <c r="H1880" i="1"/>
  <c r="H1741" i="1"/>
  <c r="H952" i="1"/>
  <c r="H752" i="1"/>
  <c r="H227" i="1"/>
  <c r="H1977" i="1"/>
  <c r="H1569" i="1"/>
  <c r="H2094" i="1"/>
  <c r="H2038" i="1"/>
  <c r="H964" i="1"/>
  <c r="H1788" i="1"/>
  <c r="H562" i="1"/>
  <c r="H1656" i="1"/>
  <c r="H263" i="1"/>
  <c r="H1798" i="1"/>
  <c r="H1070" i="1"/>
  <c r="H2486" i="1"/>
  <c r="H188" i="1"/>
  <c r="H1033" i="1"/>
  <c r="H2673" i="1"/>
  <c r="H2702" i="1"/>
  <c r="H2191" i="1"/>
  <c r="H1812" i="1"/>
  <c r="H1123" i="1"/>
  <c r="H2125" i="1"/>
  <c r="H987" i="1"/>
  <c r="H898" i="1"/>
  <c r="H1088" i="1"/>
  <c r="H1942" i="1"/>
  <c r="H2647" i="1"/>
  <c r="H2006" i="1"/>
  <c r="H2701" i="1"/>
  <c r="H1492" i="1"/>
  <c r="H847" i="1"/>
  <c r="H785" i="1"/>
  <c r="H348" i="1"/>
  <c r="H621" i="1"/>
  <c r="H458" i="1"/>
  <c r="H1174" i="1"/>
  <c r="H1095" i="1"/>
  <c r="H902" i="1"/>
  <c r="H1928" i="1"/>
  <c r="H1508" i="1"/>
  <c r="H599" i="1"/>
  <c r="H677" i="1"/>
  <c r="H545" i="1"/>
  <c r="H1914" i="1"/>
  <c r="H1623" i="1"/>
  <c r="H1872" i="1"/>
  <c r="H2507" i="1"/>
  <c r="H2188" i="1"/>
  <c r="H856" i="1"/>
  <c r="H935" i="1"/>
  <c r="H456" i="1"/>
  <c r="H1013" i="1"/>
  <c r="H473" i="1"/>
  <c r="H2017" i="1"/>
  <c r="H962" i="1"/>
  <c r="H1925" i="1"/>
  <c r="H1901" i="1"/>
  <c r="H1306" i="1"/>
  <c r="H718" i="1"/>
  <c r="H1834" i="1"/>
  <c r="H1551" i="1"/>
  <c r="H624" i="1"/>
  <c r="H1745" i="1"/>
  <c r="H1568" i="1"/>
  <c r="H1674" i="1"/>
  <c r="H907" i="1"/>
  <c r="H517" i="1"/>
  <c r="H2154" i="1"/>
  <c r="H1943" i="1"/>
  <c r="H1016" i="1"/>
  <c r="H886" i="1"/>
  <c r="H913" i="1"/>
  <c r="H1591" i="1"/>
  <c r="H2557" i="1"/>
  <c r="H2227" i="1"/>
  <c r="H650" i="1"/>
  <c r="H673" i="1"/>
  <c r="H213" i="1"/>
  <c r="H1920" i="1"/>
  <c r="H1087" i="1"/>
  <c r="H379" i="1"/>
  <c r="H1669" i="1"/>
  <c r="H1369" i="1"/>
  <c r="H1122" i="1"/>
  <c r="H891" i="1"/>
  <c r="H268" i="1"/>
  <c r="H1143" i="1"/>
  <c r="H1989" i="1"/>
  <c r="H1386" i="1"/>
  <c r="H1258" i="1"/>
  <c r="H370" i="1"/>
  <c r="H1138" i="1"/>
  <c r="H1999" i="1"/>
  <c r="H533" i="1"/>
  <c r="H726" i="1"/>
  <c r="H1538" i="1"/>
  <c r="H1637" i="1"/>
  <c r="H2237" i="1"/>
  <c r="H1271" i="1"/>
  <c r="H421" i="1"/>
  <c r="H1237" i="1"/>
  <c r="H884" i="1"/>
  <c r="H1810" i="1"/>
  <c r="H1345" i="1"/>
  <c r="H928" i="1"/>
  <c r="H1994" i="1"/>
  <c r="H1350" i="1"/>
  <c r="H214" i="1"/>
  <c r="H669" i="1"/>
  <c r="H1535" i="1"/>
  <c r="H469" i="1"/>
  <c r="H1664" i="1"/>
  <c r="H492" i="1"/>
  <c r="H1301" i="1"/>
  <c r="H1277" i="1"/>
  <c r="H2071" i="1"/>
  <c r="H1393" i="1"/>
  <c r="H197" i="1"/>
  <c r="H296" i="1"/>
  <c r="H2142" i="1"/>
  <c r="H560" i="1"/>
  <c r="H475" i="1"/>
  <c r="H1763" i="1"/>
  <c r="H1329" i="1"/>
  <c r="H573" i="1"/>
  <c r="H460" i="1"/>
  <c r="H1200" i="1"/>
  <c r="H429" i="1"/>
  <c r="H237" i="1"/>
  <c r="H1628" i="1"/>
  <c r="H434" i="1"/>
  <c r="H931" i="1"/>
  <c r="H1855" i="1"/>
  <c r="H666" i="1"/>
  <c r="H2194" i="1"/>
  <c r="H2183" i="1"/>
  <c r="H1668" i="1"/>
  <c r="H2172" i="1"/>
  <c r="H1747" i="1"/>
  <c r="H2014" i="1"/>
  <c r="H1518" i="1"/>
  <c r="H1204" i="1"/>
  <c r="H732" i="1"/>
  <c r="H2144" i="1"/>
  <c r="H926" i="1"/>
  <c r="H215" i="1"/>
  <c r="H529" i="1"/>
  <c r="H463" i="1"/>
  <c r="H2042" i="1"/>
  <c r="H300" i="1"/>
  <c r="H1219" i="1"/>
  <c r="H343" i="1"/>
  <c r="H1881" i="1"/>
  <c r="H930" i="1"/>
  <c r="H1691" i="1"/>
  <c r="H2084" i="1"/>
  <c r="H1261" i="1"/>
  <c r="H2206" i="1"/>
  <c r="H688" i="1"/>
  <c r="H1659" i="1"/>
  <c r="H1267" i="1"/>
  <c r="H1300" i="1"/>
  <c r="H848" i="1"/>
  <c r="H1201" i="1"/>
  <c r="H2178" i="1"/>
  <c r="H1275" i="1"/>
  <c r="H1504" i="1"/>
  <c r="H1672" i="1"/>
  <c r="H1224" i="1"/>
  <c r="H1153" i="1"/>
  <c r="H2326" i="1"/>
  <c r="H1493" i="1"/>
  <c r="H1348" i="1"/>
  <c r="H574" i="1"/>
  <c r="H557" i="1"/>
  <c r="H1573" i="1"/>
  <c r="H1975" i="1"/>
  <c r="H2694" i="1"/>
  <c r="H2674" i="1"/>
  <c r="H2564" i="1"/>
  <c r="H1768" i="1"/>
  <c r="H883" i="1"/>
  <c r="H967" i="1"/>
  <c r="H2182" i="1"/>
  <c r="H2049" i="1"/>
  <c r="H754" i="1"/>
  <c r="H1822" i="1"/>
  <c r="H1838" i="1"/>
  <c r="H1040" i="1"/>
  <c r="H2648" i="1"/>
  <c r="P577" i="1"/>
  <c r="P1001" i="1"/>
  <c r="P1407" i="1"/>
  <c r="P2090" i="1"/>
  <c r="P1637" i="1"/>
  <c r="P1874" i="1"/>
  <c r="P2164" i="1"/>
  <c r="P2020" i="1"/>
  <c r="P585" i="1"/>
  <c r="P1557" i="1"/>
  <c r="P1843" i="1"/>
  <c r="P917" i="1"/>
  <c r="P2061" i="1"/>
  <c r="P1422" i="1"/>
  <c r="P2256" i="1"/>
  <c r="P1062" i="1"/>
  <c r="H722" i="1"/>
  <c r="I1612" i="1"/>
  <c r="I1589" i="1"/>
  <c r="I1013" i="1"/>
  <c r="I2009" i="1"/>
  <c r="I86" i="1"/>
  <c r="H86" i="1"/>
  <c r="I2735" i="1"/>
  <c r="I1071" i="1"/>
  <c r="I424" i="1"/>
  <c r="I414" i="1"/>
  <c r="I103" i="1"/>
  <c r="H103" i="1"/>
  <c r="I375" i="1"/>
  <c r="I2263" i="1"/>
  <c r="I1116" i="1"/>
  <c r="I479" i="1"/>
  <c r="I513" i="1"/>
  <c r="I1971" i="1"/>
  <c r="I2749" i="1"/>
  <c r="H107" i="1"/>
  <c r="I107" i="1"/>
  <c r="I1168" i="1"/>
  <c r="I2455" i="1"/>
  <c r="I2574" i="1"/>
  <c r="I2288" i="1"/>
  <c r="I767" i="1"/>
  <c r="I239" i="1"/>
  <c r="I2330" i="1"/>
  <c r="I2021" i="1"/>
  <c r="I478" i="1"/>
  <c r="I1007" i="1"/>
  <c r="I2667" i="1"/>
  <c r="I619" i="1"/>
  <c r="I527" i="1"/>
  <c r="I1674" i="1"/>
  <c r="I598" i="1"/>
  <c r="I1016" i="1"/>
  <c r="I2227" i="1"/>
  <c r="I1920" i="1"/>
  <c r="I1669" i="1"/>
  <c r="I1299" i="1"/>
  <c r="I2602" i="1"/>
  <c r="I1999" i="1"/>
  <c r="H151" i="1"/>
  <c r="I151" i="1"/>
  <c r="I1345" i="1"/>
  <c r="I2071" i="1"/>
  <c r="I1855" i="1"/>
  <c r="I1864" i="1"/>
  <c r="I1307" i="1"/>
  <c r="I932" i="1"/>
  <c r="I1003" i="1"/>
  <c r="I966" i="1"/>
  <c r="I104" i="1"/>
  <c r="H104" i="1"/>
  <c r="I285" i="1"/>
  <c r="I1251" i="1"/>
  <c r="I1680" i="1"/>
  <c r="I715" i="1"/>
  <c r="I2599" i="1"/>
  <c r="I342" i="1"/>
  <c r="I704" i="1"/>
  <c r="I1772" i="1"/>
  <c r="I813" i="1"/>
  <c r="I1935" i="1"/>
  <c r="I538" i="1"/>
  <c r="I1526" i="1"/>
  <c r="I1131" i="1"/>
  <c r="I974" i="1"/>
  <c r="I2108" i="1"/>
  <c r="I1110" i="1"/>
  <c r="I134" i="1"/>
  <c r="H134" i="1"/>
  <c r="I365" i="1"/>
  <c r="H11" i="1"/>
  <c r="I11" i="1"/>
  <c r="I1032" i="1"/>
  <c r="I1269" i="1"/>
  <c r="I1024" i="1"/>
  <c r="I662" i="1"/>
  <c r="I51" i="1"/>
  <c r="H51" i="1"/>
  <c r="I1304" i="1"/>
  <c r="I2211" i="1"/>
  <c r="I1934" i="1"/>
  <c r="I499" i="1"/>
  <c r="I2432" i="1"/>
  <c r="I1760" i="1"/>
  <c r="I1291" i="1"/>
  <c r="I876" i="1"/>
  <c r="I983" i="1"/>
  <c r="I934" i="1"/>
  <c r="I80" i="1"/>
  <c r="H80" i="1"/>
  <c r="H89" i="1"/>
  <c r="I89" i="1"/>
  <c r="I2252" i="1"/>
  <c r="I1648" i="1"/>
  <c r="I575" i="1"/>
  <c r="I2567" i="1"/>
  <c r="I170" i="1"/>
  <c r="I612" i="1"/>
  <c r="I1384" i="1"/>
  <c r="I360" i="1"/>
  <c r="I1911" i="1"/>
  <c r="I236" i="1"/>
  <c r="I1494" i="1"/>
  <c r="I1111" i="1"/>
  <c r="I834" i="1"/>
  <c r="I2003" i="1"/>
  <c r="I618" i="1"/>
  <c r="I301" i="1"/>
  <c r="I633" i="1"/>
  <c r="I641" i="1"/>
  <c r="I828" i="1"/>
  <c r="I975" i="1"/>
  <c r="I1099" i="1"/>
  <c r="I403" i="1"/>
  <c r="I21" i="1"/>
  <c r="H21" i="1"/>
  <c r="I208" i="1"/>
  <c r="I670" i="1"/>
  <c r="I9" i="1"/>
  <c r="H9" i="1"/>
  <c r="I1050" i="1"/>
  <c r="I776" i="1"/>
  <c r="I1618" i="1"/>
  <c r="I110" i="1"/>
  <c r="H110" i="1"/>
  <c r="I2189" i="1"/>
  <c r="I2119" i="1"/>
  <c r="I1426" i="1"/>
  <c r="I1187" i="1"/>
  <c r="I525" i="1"/>
  <c r="I334" i="1"/>
  <c r="I1352" i="1"/>
  <c r="I629" i="1"/>
  <c r="I969" i="1"/>
  <c r="I1793" i="1"/>
  <c r="I37" i="1"/>
  <c r="H37" i="1"/>
  <c r="I780" i="1"/>
  <c r="I1523" i="1"/>
  <c r="I1185" i="1"/>
  <c r="I279" i="1"/>
  <c r="I2603" i="1"/>
  <c r="I1432" i="1"/>
  <c r="I1451" i="1"/>
  <c r="I2632" i="1"/>
  <c r="I344" i="1"/>
  <c r="I871" i="1"/>
  <c r="I121" i="1"/>
  <c r="H121" i="1"/>
  <c r="I1045" i="1"/>
  <c r="I605" i="1"/>
  <c r="I2636" i="1"/>
  <c r="I2184" i="1"/>
  <c r="I2657" i="1"/>
  <c r="I2245" i="1"/>
  <c r="I507" i="1"/>
  <c r="I1918" i="1"/>
  <c r="I2096" i="1"/>
  <c r="I1448" i="1"/>
  <c r="I1759" i="1"/>
  <c r="I1957" i="1"/>
  <c r="I718" i="1"/>
  <c r="I2477" i="1"/>
  <c r="I441" i="1"/>
  <c r="I1809" i="1"/>
  <c r="I1060" i="1"/>
  <c r="I2328" i="1"/>
  <c r="I1434" i="1"/>
  <c r="I1586" i="1"/>
  <c r="I505" i="1"/>
  <c r="I2037" i="1"/>
  <c r="I2475" i="1"/>
  <c r="I1947" i="1"/>
  <c r="I1562" i="1"/>
  <c r="I1057" i="1"/>
  <c r="I485" i="1"/>
  <c r="I1992" i="1"/>
  <c r="I1390" i="1"/>
  <c r="I1487" i="1"/>
  <c r="I1547" i="1"/>
  <c r="I960" i="1"/>
  <c r="I2449" i="1"/>
  <c r="I2090" i="1"/>
  <c r="I2750" i="1"/>
  <c r="I2753" i="1"/>
  <c r="I730" i="1"/>
  <c r="I2725" i="1"/>
  <c r="I2173" i="1"/>
  <c r="I935" i="1"/>
  <c r="I473" i="1"/>
  <c r="I962" i="1"/>
  <c r="I985" i="1"/>
  <c r="I1306" i="1"/>
  <c r="I1541" i="1"/>
  <c r="I1551" i="1"/>
  <c r="I535" i="1"/>
  <c r="I1443" i="1"/>
  <c r="I821" i="1"/>
  <c r="I1543" i="1"/>
  <c r="I2139" i="1"/>
  <c r="I2651" i="1"/>
  <c r="I2213" i="1"/>
  <c r="I827" i="1"/>
  <c r="I1756" i="1"/>
  <c r="H40" i="1"/>
  <c r="I40" i="1"/>
  <c r="I1414" i="1"/>
  <c r="I2117" i="1"/>
  <c r="I2662" i="1"/>
  <c r="I384" i="1"/>
  <c r="I389" i="1"/>
  <c r="I1775" i="1"/>
  <c r="I1065" i="1"/>
  <c r="H101" i="1"/>
  <c r="I101" i="1"/>
  <c r="I190" i="1"/>
  <c r="I1978" i="1"/>
  <c r="I2763" i="1"/>
  <c r="I1502" i="1"/>
  <c r="I817" i="1"/>
  <c r="I2332" i="1"/>
  <c r="I2305" i="1"/>
  <c r="I1888" i="1"/>
  <c r="I1417" i="1"/>
  <c r="I2440" i="1"/>
  <c r="I2837" i="1"/>
  <c r="I2409" i="1"/>
  <c r="I2733" i="1"/>
  <c r="I2660" i="1"/>
  <c r="I2709" i="1"/>
  <c r="I2604" i="1"/>
  <c r="I2675" i="1"/>
  <c r="I2292" i="1"/>
  <c r="I2831" i="1"/>
  <c r="I711" i="1"/>
  <c r="I401" i="1"/>
  <c r="I2776" i="1"/>
  <c r="I1907" i="1"/>
  <c r="I1742" i="1"/>
  <c r="I531" i="1"/>
  <c r="I2362" i="1"/>
  <c r="I810" i="1"/>
  <c r="I1925" i="1"/>
  <c r="I624" i="1"/>
  <c r="I1469" i="1"/>
  <c r="I929" i="1"/>
  <c r="I222" i="1"/>
  <c r="I84" i="1"/>
  <c r="H84" i="1"/>
  <c r="I2774" i="1"/>
  <c r="I2416" i="1"/>
  <c r="I2091" i="1"/>
  <c r="I994" i="1"/>
  <c r="I941" i="1"/>
  <c r="I694" i="1"/>
  <c r="I2248" i="1"/>
  <c r="I835" i="1"/>
  <c r="I2592" i="1"/>
  <c r="I2064" i="1"/>
  <c r="I2474" i="1"/>
  <c r="I2323" i="1"/>
  <c r="I1703" i="1"/>
  <c r="I907" i="1"/>
  <c r="I1089" i="1"/>
  <c r="I1943" i="1"/>
  <c r="I786" i="1"/>
  <c r="I673" i="1"/>
  <c r="I1087" i="1"/>
  <c r="I1122" i="1"/>
  <c r="I1143" i="1"/>
  <c r="I1386" i="1"/>
  <c r="I1660" i="1"/>
  <c r="I533" i="1"/>
  <c r="I1571" i="1"/>
  <c r="I1637" i="1"/>
  <c r="I1271" i="1"/>
  <c r="I1797" i="1"/>
  <c r="I928" i="1"/>
  <c r="I1535" i="1"/>
  <c r="I1664" i="1"/>
  <c r="I2428" i="1"/>
  <c r="I1393" i="1"/>
  <c r="I15" i="1"/>
  <c r="H15" i="1"/>
  <c r="I2468" i="1"/>
  <c r="I2542" i="1"/>
  <c r="I460" i="1"/>
  <c r="I2340" i="1"/>
  <c r="I429" i="1"/>
  <c r="I356" i="1"/>
  <c r="I192" i="1"/>
  <c r="I2194" i="1"/>
  <c r="I2747" i="1"/>
  <c r="I1668" i="1"/>
  <c r="I1518" i="1"/>
  <c r="I2144" i="1"/>
  <c r="I1761" i="1"/>
  <c r="I1161" i="1"/>
  <c r="I1077" i="1"/>
  <c r="I1777" i="1"/>
  <c r="I2337" i="1"/>
  <c r="I1104" i="1"/>
  <c r="I1219" i="1"/>
  <c r="I1881" i="1"/>
  <c r="I2084" i="1"/>
  <c r="I688" i="1"/>
  <c r="I338" i="1"/>
  <c r="I1300" i="1"/>
  <c r="I1201" i="1"/>
  <c r="I2511" i="1"/>
  <c r="I2594" i="1"/>
  <c r="I981" i="1"/>
  <c r="I2427" i="1"/>
  <c r="I1493" i="1"/>
  <c r="H58" i="1"/>
  <c r="I58" i="1"/>
  <c r="I2247" i="1"/>
  <c r="I1231" i="1"/>
  <c r="I534" i="1"/>
  <c r="I220" i="1"/>
  <c r="I1025" i="1"/>
  <c r="I2076" i="1"/>
  <c r="I652" i="1"/>
  <c r="I1903" i="1"/>
  <c r="I642" i="1"/>
  <c r="I1335" i="1"/>
  <c r="I2126" i="1"/>
  <c r="I1938" i="1"/>
  <c r="I42" i="1"/>
  <c r="H42" i="1"/>
  <c r="I1617" i="1"/>
  <c r="I661" i="1"/>
  <c r="I2099" i="1"/>
  <c r="I895" i="1"/>
  <c r="I1779" i="1"/>
  <c r="I1215" i="1"/>
  <c r="I18" i="1"/>
  <c r="H18" i="1"/>
  <c r="I795" i="1"/>
  <c r="I2276" i="1"/>
  <c r="I1259" i="1"/>
  <c r="I939" i="1"/>
  <c r="I123" i="1"/>
  <c r="H123" i="1"/>
  <c r="I2289" i="1"/>
  <c r="I1167" i="1"/>
  <c r="I2703" i="1"/>
  <c r="I976" i="1"/>
  <c r="I78" i="1"/>
  <c r="H78" i="1"/>
  <c r="I2015" i="1"/>
  <c r="I1178" i="1"/>
  <c r="I1997" i="1"/>
  <c r="I1343" i="1"/>
  <c r="I378" i="1"/>
  <c r="I1388" i="1"/>
  <c r="I2002" i="1"/>
  <c r="I1069" i="1"/>
  <c r="I2123" i="1"/>
  <c r="I264" i="1"/>
  <c r="I1290" i="1"/>
  <c r="I273" i="1"/>
  <c r="I1665" i="1"/>
  <c r="I2260" i="1"/>
  <c r="I515" i="1"/>
  <c r="I1382" i="1"/>
  <c r="I1802" i="1"/>
  <c r="I1205" i="1"/>
  <c r="I1679" i="1"/>
  <c r="I1195" i="1"/>
  <c r="I737" i="1"/>
  <c r="I1107" i="1"/>
  <c r="I1120" i="1"/>
  <c r="I1297" i="1"/>
  <c r="I1171" i="1"/>
  <c r="I1694" i="1"/>
  <c r="I571" i="1"/>
  <c r="I1059" i="1"/>
  <c r="I14" i="1"/>
  <c r="H14" i="1"/>
  <c r="I1565" i="1"/>
  <c r="I1870" i="1"/>
  <c r="I169" i="1"/>
  <c r="I922" i="1"/>
  <c r="I1588" i="1"/>
  <c r="I1533" i="1"/>
  <c r="I1051" i="1"/>
  <c r="I2514" i="1"/>
  <c r="I2143" i="1"/>
  <c r="I2596" i="1"/>
  <c r="I2154" i="1"/>
  <c r="I1882" i="1"/>
  <c r="I475" i="1"/>
  <c r="I675" i="1"/>
  <c r="I1500" i="1"/>
  <c r="I1206" i="1"/>
  <c r="I793" i="1"/>
  <c r="I410" i="1"/>
  <c r="I2635" i="1"/>
  <c r="I948" i="1"/>
  <c r="H157" i="1"/>
  <c r="I157" i="1"/>
  <c r="I292" i="1"/>
  <c r="I1101" i="1"/>
  <c r="I2022" i="1"/>
  <c r="I1856" i="1"/>
  <c r="I363" i="1"/>
  <c r="I1321" i="1"/>
  <c r="I391" i="1"/>
  <c r="I729" i="1"/>
  <c r="I770" i="1"/>
  <c r="I1418" i="1"/>
  <c r="I346" i="1"/>
  <c r="I1350" i="1"/>
  <c r="I1614" i="1"/>
  <c r="I2665" i="1"/>
  <c r="I1506" i="1"/>
  <c r="I819" i="1"/>
  <c r="I1444" i="1"/>
  <c r="H64" i="1"/>
  <c r="I64" i="1"/>
  <c r="I933" i="1"/>
  <c r="I1132" i="1"/>
  <c r="I386" i="1"/>
  <c r="I1853" i="1"/>
  <c r="I269" i="1"/>
  <c r="I615" i="1"/>
  <c r="I965" i="1"/>
  <c r="I561" i="1"/>
  <c r="I1630" i="1"/>
  <c r="I2171" i="1"/>
  <c r="I1049" i="1"/>
  <c r="I1650" i="1"/>
  <c r="I1395" i="1"/>
  <c r="I2065" i="1"/>
  <c r="I2624" i="1"/>
  <c r="I2244" i="1"/>
  <c r="I2204" i="1"/>
  <c r="I856" i="1"/>
  <c r="H83" i="1"/>
  <c r="I83" i="1"/>
  <c r="I2017" i="1"/>
  <c r="I171" i="1"/>
  <c r="I1901" i="1"/>
  <c r="I2842" i="1"/>
  <c r="I1834" i="1"/>
  <c r="I1745" i="1"/>
  <c r="I1633" i="1"/>
  <c r="I1536" i="1"/>
  <c r="I1367" i="1"/>
  <c r="I738" i="1"/>
  <c r="I1738" i="1"/>
  <c r="I147" i="1"/>
  <c r="H147" i="1"/>
  <c r="I2266" i="1"/>
  <c r="I1857" i="1"/>
  <c r="I2541" i="1"/>
  <c r="I768" i="1"/>
  <c r="I1173" i="1"/>
  <c r="I2529" i="1"/>
  <c r="I2080" i="1"/>
  <c r="I2704" i="1"/>
  <c r="I2258" i="1"/>
  <c r="I1349" i="1"/>
  <c r="I744" i="1"/>
  <c r="I517" i="1"/>
  <c r="I1591" i="1"/>
  <c r="I1595" i="1"/>
  <c r="I2229" i="1"/>
  <c r="I122" i="1"/>
  <c r="H122" i="1"/>
  <c r="I2445" i="1"/>
  <c r="I2237" i="1"/>
  <c r="I1237" i="1"/>
  <c r="I1994" i="1"/>
  <c r="I2382" i="1"/>
  <c r="I2429" i="1"/>
  <c r="I846" i="1"/>
  <c r="I1763" i="1"/>
  <c r="I1200" i="1"/>
  <c r="I995" i="1"/>
  <c r="I666" i="1"/>
  <c r="I2183" i="1"/>
  <c r="I732" i="1"/>
  <c r="I578" i="1"/>
  <c r="I529" i="1"/>
  <c r="I463" i="1"/>
  <c r="I150" i="1"/>
  <c r="H150" i="1"/>
  <c r="I930" i="1"/>
  <c r="I210" i="1"/>
  <c r="I848" i="1"/>
  <c r="I1275" i="1"/>
  <c r="I1672" i="1"/>
  <c r="I2326" i="1"/>
  <c r="I1348" i="1"/>
  <c r="I2111" i="1"/>
  <c r="I740" i="1"/>
  <c r="I1459" i="1"/>
  <c r="I696" i="1"/>
  <c r="I1114" i="1"/>
  <c r="I200" i="1"/>
  <c r="I409" i="1"/>
  <c r="I1249" i="1"/>
  <c r="I1731" i="1"/>
  <c r="I973" i="1"/>
  <c r="I1930" i="1"/>
  <c r="I2345" i="1"/>
  <c r="I2499" i="1"/>
  <c r="I942" i="1"/>
  <c r="I1560" i="1"/>
  <c r="I1937" i="1"/>
  <c r="I1375" i="1"/>
  <c r="I1184" i="1"/>
  <c r="I647" i="1"/>
  <c r="I1714" i="1"/>
  <c r="I226" i="1"/>
  <c r="I1948" i="1"/>
  <c r="I1940" i="1"/>
  <c r="I413" i="1"/>
  <c r="I674" i="1"/>
  <c r="I1462" i="1"/>
  <c r="I1327" i="1"/>
  <c r="I444" i="1"/>
  <c r="H13" i="1"/>
  <c r="I13" i="1"/>
  <c r="I1073" i="1"/>
  <c r="I1908" i="1"/>
  <c r="I1890" i="1"/>
  <c r="I622" i="1"/>
  <c r="I2054" i="1"/>
  <c r="I2188" i="1"/>
  <c r="I1681" i="1"/>
  <c r="I1846" i="1"/>
  <c r="I1960" i="1"/>
  <c r="I1815" i="1"/>
  <c r="I2501" i="1"/>
  <c r="I1859" i="1"/>
  <c r="I311" i="1"/>
  <c r="I2447" i="1"/>
  <c r="I437" i="1"/>
  <c r="I2403" i="1"/>
  <c r="I302" i="1"/>
  <c r="I1495" i="1"/>
  <c r="I2526" i="1"/>
  <c r="I185" i="1"/>
  <c r="I797" i="1"/>
  <c r="I1520" i="1"/>
  <c r="I1281" i="1"/>
  <c r="I1420" i="1"/>
  <c r="I2473" i="1"/>
  <c r="I1708" i="1"/>
  <c r="I1147" i="1"/>
  <c r="I1209" i="1"/>
  <c r="I255" i="1"/>
  <c r="I2536" i="1"/>
  <c r="I2764" i="1"/>
  <c r="I1525" i="1"/>
  <c r="I735" i="1"/>
  <c r="I2670" i="1"/>
  <c r="I140" i="1"/>
  <c r="H140" i="1"/>
  <c r="I522" i="1"/>
  <c r="I1135" i="1"/>
  <c r="I1625" i="1"/>
  <c r="I1129" i="1"/>
  <c r="I886" i="1"/>
  <c r="I2446" i="1"/>
  <c r="I1369" i="1"/>
  <c r="I2415" i="1"/>
  <c r="I1138" i="1"/>
  <c r="I392" i="1"/>
  <c r="I689" i="1"/>
  <c r="I884" i="1"/>
  <c r="I214" i="1"/>
  <c r="I1301" i="1"/>
  <c r="H139" i="1"/>
  <c r="I139" i="1"/>
  <c r="I296" i="1"/>
  <c r="I573" i="1"/>
  <c r="I283" i="1"/>
  <c r="I434" i="1"/>
  <c r="I2481" i="1"/>
  <c r="I2014" i="1"/>
  <c r="I926" i="1"/>
  <c r="I221" i="1"/>
  <c r="I300" i="1"/>
  <c r="I1261" i="1"/>
  <c r="I1659" i="1"/>
  <c r="I2178" i="1"/>
  <c r="I1504" i="1"/>
  <c r="I2114" i="1"/>
  <c r="I68" i="1"/>
  <c r="H68" i="1"/>
  <c r="I1449" i="1"/>
  <c r="I1968" i="1"/>
  <c r="I1208" i="1"/>
  <c r="I1179" i="1"/>
  <c r="I1789" i="1"/>
  <c r="I553" i="1"/>
  <c r="I322" i="1"/>
  <c r="I2274" i="1"/>
  <c r="I668" i="1"/>
  <c r="I2549" i="1"/>
  <c r="I897" i="1"/>
  <c r="I1342" i="1"/>
  <c r="I1754" i="1"/>
  <c r="I102" i="1"/>
  <c r="H102" i="1"/>
  <c r="I1818" i="1"/>
  <c r="I159" i="1"/>
  <c r="I547" i="1"/>
  <c r="I2239" i="1"/>
  <c r="I1844" i="1"/>
  <c r="I747" i="1"/>
  <c r="I2304" i="1"/>
  <c r="I639" i="1"/>
  <c r="I839" i="1"/>
  <c r="I1511" i="1"/>
  <c r="I2012" i="1"/>
  <c r="I316" i="1"/>
  <c r="I2356" i="1"/>
  <c r="I1346" i="1"/>
  <c r="I1673" i="1"/>
  <c r="I855" i="1"/>
  <c r="I1197" i="1"/>
  <c r="I946" i="1"/>
  <c r="I1180" i="1"/>
  <c r="I2540" i="1"/>
  <c r="I986" i="1"/>
  <c r="I1176" i="1"/>
  <c r="I367" i="1"/>
  <c r="I1162" i="1"/>
  <c r="I2466" i="1"/>
  <c r="I731" i="1"/>
  <c r="I806" i="1"/>
  <c r="I845" i="1"/>
  <c r="I1624" i="1"/>
  <c r="I2093" i="1"/>
  <c r="I2515" i="1"/>
  <c r="I1651" i="1"/>
  <c r="I1654" i="1"/>
  <c r="I1278" i="1"/>
  <c r="I2262" i="1"/>
  <c r="I1988" i="1"/>
  <c r="I1344" i="1"/>
  <c r="I1863" i="1"/>
  <c r="I1889" i="1"/>
  <c r="I294" i="1"/>
  <c r="I1641" i="1"/>
  <c r="H125" i="1"/>
  <c r="I125" i="1"/>
  <c r="H19" i="1"/>
  <c r="I19" i="1"/>
  <c r="I2335" i="1"/>
  <c r="I1076" i="1"/>
  <c r="I2679" i="1"/>
  <c r="I2199" i="1"/>
  <c r="I1317" i="1"/>
  <c r="I272" i="1"/>
  <c r="I980" i="1"/>
  <c r="I913" i="1"/>
  <c r="I650" i="1"/>
  <c r="I213" i="1"/>
  <c r="I379" i="1"/>
  <c r="I891" i="1"/>
  <c r="I435" i="1"/>
  <c r="I1258" i="1"/>
  <c r="I370" i="1"/>
  <c r="I1632" i="1"/>
  <c r="I1538" i="1"/>
  <c r="I739" i="1"/>
  <c r="I1380" i="1"/>
  <c r="I1810" i="1"/>
  <c r="I1064" i="1"/>
  <c r="I469" i="1"/>
  <c r="I492" i="1"/>
  <c r="I1277" i="1"/>
  <c r="I105" i="1"/>
  <c r="H105" i="1"/>
  <c r="I197" i="1"/>
  <c r="I2142" i="1"/>
  <c r="I1329" i="1"/>
  <c r="I99" i="1"/>
  <c r="H99" i="1"/>
  <c r="I672" i="1"/>
  <c r="I237" i="1"/>
  <c r="I1628" i="1"/>
  <c r="I931" i="1"/>
  <c r="I2286" i="1"/>
  <c r="I2386" i="1"/>
  <c r="I1747" i="1"/>
  <c r="I1204" i="1"/>
  <c r="I1079" i="1"/>
  <c r="I260" i="1"/>
  <c r="I215" i="1"/>
  <c r="I202" i="1"/>
  <c r="I1527" i="1"/>
  <c r="I2042" i="1"/>
  <c r="I852" i="1"/>
  <c r="I343" i="1"/>
  <c r="I1691" i="1"/>
  <c r="I2206" i="1"/>
  <c r="I2457" i="1"/>
  <c r="I1267" i="1"/>
  <c r="I1621" i="1"/>
  <c r="I2456" i="1"/>
  <c r="I579" i="1"/>
  <c r="I1224" i="1"/>
  <c r="I1153" i="1"/>
  <c r="H130" i="1"/>
  <c r="I130" i="1"/>
  <c r="I1734" i="1"/>
  <c r="I1647" i="1"/>
  <c r="I859" i="1"/>
  <c r="I2434" i="1"/>
  <c r="I1468" i="1"/>
  <c r="I2385" i="1"/>
  <c r="I2118" i="1"/>
  <c r="I1936" i="1"/>
  <c r="I1332" i="1"/>
  <c r="I1319" i="1"/>
  <c r="I1338" i="1"/>
  <c r="I944" i="1"/>
  <c r="I604" i="1"/>
  <c r="I1075" i="1"/>
  <c r="I607" i="1"/>
  <c r="I1038" i="1"/>
  <c r="I717" i="1"/>
  <c r="H148" i="1"/>
  <c r="I148" i="1"/>
  <c r="I271" i="1"/>
  <c r="I309" i="1"/>
  <c r="I38" i="1"/>
  <c r="H38" i="1"/>
  <c r="I1455" i="1"/>
  <c r="I861" i="1"/>
  <c r="I2048" i="1"/>
  <c r="I1379" i="1"/>
  <c r="I755" i="1"/>
  <c r="I153" i="1"/>
  <c r="H153" i="1"/>
  <c r="I2291" i="1"/>
  <c r="I936" i="1"/>
  <c r="I366" i="1"/>
  <c r="I2116" i="1"/>
  <c r="I1337" i="1"/>
  <c r="H25" i="1"/>
  <c r="I25" i="1"/>
  <c r="I1956" i="1"/>
  <c r="I1401" i="1"/>
  <c r="I829" i="1"/>
  <c r="I2538" i="1"/>
  <c r="I1963" i="1"/>
  <c r="I1282" i="1"/>
  <c r="I678" i="1"/>
  <c r="I362" i="1"/>
  <c r="I1554" i="1"/>
  <c r="I1260" i="1"/>
  <c r="I1175" i="1"/>
  <c r="I1984" i="1"/>
  <c r="I998" i="1"/>
  <c r="I501" i="1"/>
  <c r="I2164" i="1"/>
  <c r="I2025" i="1"/>
  <c r="I1130" i="1"/>
  <c r="I1137" i="1"/>
  <c r="I869" i="1"/>
  <c r="I1320" i="1"/>
  <c r="I352" i="1"/>
  <c r="I1356" i="1"/>
  <c r="H119" i="1"/>
  <c r="I119" i="1"/>
  <c r="I915" i="1"/>
  <c r="I1354" i="1"/>
  <c r="I925" i="1"/>
  <c r="I512" i="1"/>
  <c r="I193" i="1"/>
  <c r="I1056" i="1"/>
  <c r="I1273" i="1"/>
  <c r="I2200" i="1"/>
  <c r="I1929" i="1"/>
  <c r="I921" i="1"/>
  <c r="I2185" i="1"/>
  <c r="I2366" i="1"/>
  <c r="I1062" i="1"/>
  <c r="I1639" i="1"/>
  <c r="I1645" i="1"/>
  <c r="I1419" i="1"/>
  <c r="H155" i="1"/>
  <c r="I155" i="1"/>
  <c r="I2315" i="1"/>
  <c r="I1039" i="1"/>
  <c r="I2130" i="1"/>
  <c r="I721" i="1"/>
  <c r="I2359" i="1"/>
  <c r="I816" i="1"/>
  <c r="I291" i="1"/>
  <c r="I1898" i="1"/>
  <c r="I286" i="1"/>
  <c r="I250" i="1"/>
  <c r="I446" i="1"/>
  <c r="I2134" i="1"/>
  <c r="I249" i="1"/>
  <c r="I2419" i="1"/>
  <c r="I1287" i="1"/>
  <c r="I2100" i="1"/>
  <c r="I588" i="1"/>
  <c r="I1916" i="1"/>
  <c r="I582" i="1"/>
  <c r="I838" i="1"/>
  <c r="I1125" i="1"/>
  <c r="H59" i="1"/>
  <c r="I59" i="1"/>
  <c r="I1636" i="1"/>
  <c r="I825" i="1"/>
  <c r="I281" i="1"/>
  <c r="I2053" i="1"/>
  <c r="I1513" i="1"/>
  <c r="I388" i="1"/>
  <c r="I2112" i="1"/>
  <c r="I1355" i="1"/>
  <c r="I840" i="1"/>
  <c r="I1000" i="1"/>
  <c r="I864" i="1"/>
  <c r="I96" i="1"/>
  <c r="H96" i="1"/>
  <c r="I1412" i="1"/>
  <c r="I63" i="1"/>
  <c r="H63" i="1"/>
  <c r="I1047" i="1"/>
  <c r="I751" i="1"/>
  <c r="I2360" i="1"/>
  <c r="I2480" i="1"/>
  <c r="I2724" i="1"/>
  <c r="I2795" i="1"/>
  <c r="I2517" i="1"/>
  <c r="I2181" i="1"/>
  <c r="I2467" i="1"/>
  <c r="I1238" i="1"/>
  <c r="I456" i="1"/>
  <c r="I2840" i="1"/>
  <c r="I254" i="1"/>
  <c r="I551" i="1"/>
  <c r="I1675" i="1"/>
  <c r="I516" i="1"/>
  <c r="I1433" i="1"/>
  <c r="I502" i="1"/>
  <c r="I2484" i="1"/>
  <c r="I1028" i="1"/>
  <c r="I1701" i="1"/>
  <c r="I1424" i="1"/>
  <c r="I1368" i="1"/>
  <c r="I430" i="1"/>
  <c r="I240" i="1"/>
  <c r="I490" i="1"/>
  <c r="I719" i="1"/>
  <c r="I242" i="1"/>
  <c r="I1312" i="1"/>
  <c r="I2570" i="1"/>
  <c r="I1817" i="1"/>
  <c r="I626" i="1"/>
  <c r="I1429" i="1"/>
  <c r="I826" i="1"/>
  <c r="I1010" i="1"/>
  <c r="I2392" i="1"/>
  <c r="I2408" i="1"/>
  <c r="I399" i="1"/>
  <c r="H127" i="1"/>
  <c r="I127" i="1"/>
  <c r="I2798" i="1"/>
  <c r="I1568" i="1"/>
  <c r="I1222" i="1"/>
  <c r="I2380" i="1"/>
  <c r="I2557" i="1"/>
  <c r="I623" i="1"/>
  <c r="I1596" i="1"/>
  <c r="I268" i="1"/>
  <c r="I1989" i="1"/>
  <c r="I1214" i="1"/>
  <c r="I726" i="1"/>
  <c r="I421" i="1"/>
  <c r="I669" i="1"/>
  <c r="I560" i="1"/>
  <c r="I2172" i="1"/>
  <c r="I2516" i="1"/>
  <c r="I2102" i="1"/>
  <c r="I1328" i="1"/>
  <c r="I1322" i="1"/>
  <c r="I568" i="1"/>
  <c r="I583" i="1"/>
  <c r="I701" i="1"/>
  <c r="I247" i="1"/>
  <c r="I377" i="1"/>
  <c r="I328" i="1"/>
  <c r="I1279" i="1"/>
  <c r="I865" i="1"/>
  <c r="I924" i="1"/>
  <c r="I2059" i="1"/>
  <c r="I1097" i="1"/>
  <c r="I1112" i="1"/>
  <c r="I2202" i="1"/>
  <c r="I916" i="1"/>
  <c r="I266" i="1"/>
  <c r="I1883" i="1"/>
  <c r="I1483" i="1"/>
  <c r="I318" i="1"/>
  <c r="I880" i="1"/>
  <c r="I245" i="1"/>
  <c r="I2007" i="1"/>
  <c r="I1895" i="1"/>
  <c r="I1441" i="1"/>
  <c r="I637" i="1"/>
  <c r="I182" i="1"/>
  <c r="I1018" i="1"/>
  <c r="I820" i="1"/>
  <c r="I2023" i="1"/>
  <c r="I470" i="1"/>
  <c r="I135" i="1"/>
  <c r="H135" i="1"/>
  <c r="I2381" i="1"/>
  <c r="I2655" i="1"/>
  <c r="I1252" i="1"/>
  <c r="I1266" i="1"/>
  <c r="I1893" i="1"/>
  <c r="I543" i="1"/>
  <c r="I685" i="1"/>
  <c r="I243" i="1"/>
  <c r="H61" i="1"/>
  <c r="I61" i="1"/>
  <c r="H52" i="1"/>
  <c r="I52" i="1"/>
  <c r="I1362" i="1"/>
  <c r="I418" i="1"/>
  <c r="I784" i="1"/>
  <c r="I1951" i="1"/>
  <c r="I451" i="1"/>
  <c r="I860" i="1"/>
  <c r="I2847" i="1"/>
  <c r="I556" i="1"/>
  <c r="I1293" i="1"/>
  <c r="I1239" i="1"/>
  <c r="I1220" i="1"/>
  <c r="I1041" i="1"/>
  <c r="I656" i="1"/>
  <c r="H17" i="1"/>
  <c r="I17" i="1"/>
  <c r="I2107" i="1"/>
  <c r="I1631" i="1"/>
  <c r="I1058" i="1"/>
  <c r="I308" i="1"/>
  <c r="I2845" i="1"/>
  <c r="I774" i="1"/>
  <c r="I1227" i="1"/>
  <c r="I2073" i="1"/>
  <c r="I1959" i="1"/>
  <c r="I1638" i="1"/>
  <c r="I1705" i="1"/>
  <c r="I2285" i="1"/>
  <c r="I2808" i="1"/>
  <c r="I175" i="1"/>
  <c r="I1869" i="1"/>
  <c r="I1919" i="1"/>
  <c r="I330" i="1"/>
  <c r="I1962" i="1"/>
  <c r="I1896" i="1"/>
  <c r="I782" i="1"/>
  <c r="I306" i="1"/>
  <c r="I609" i="1"/>
  <c r="I550" i="1"/>
  <c r="I287" i="1"/>
  <c r="I1314" i="1"/>
  <c r="I576" i="1"/>
  <c r="H55" i="1"/>
  <c r="I55" i="1"/>
  <c r="I2533" i="1"/>
  <c r="I2579" i="1"/>
  <c r="I2534" i="1"/>
  <c r="I1360" i="1"/>
  <c r="I1235" i="1"/>
  <c r="I1686" i="1"/>
  <c r="I617" i="1"/>
  <c r="I2127" i="1"/>
  <c r="I851" i="1"/>
  <c r="I850" i="1"/>
  <c r="I331" i="1"/>
  <c r="I114" i="1"/>
  <c r="H114" i="1"/>
  <c r="I2472" i="1"/>
  <c r="I2666" i="1"/>
  <c r="I1784" i="1"/>
  <c r="I1236" i="1"/>
  <c r="I1915" i="1"/>
  <c r="I1371" i="1"/>
  <c r="I1626" i="1"/>
  <c r="I1242" i="1"/>
  <c r="I956" i="1"/>
  <c r="I544" i="1"/>
  <c r="I1211" i="1"/>
  <c r="I823" i="1"/>
  <c r="I1074" i="1"/>
  <c r="I477" i="1"/>
  <c r="I323" i="1"/>
  <c r="I1309" i="1"/>
  <c r="I111" i="1"/>
  <c r="H111" i="1"/>
  <c r="I2461" i="1"/>
  <c r="I2348" i="1"/>
  <c r="I2201" i="1"/>
  <c r="I1644" i="1"/>
  <c r="I2422" i="1"/>
  <c r="I1998" i="1"/>
  <c r="I1250" i="1"/>
  <c r="I868" i="1"/>
  <c r="I1653" i="1"/>
  <c r="I955" i="1"/>
  <c r="I2104" i="1"/>
  <c r="I870" i="1"/>
  <c r="I468" i="1"/>
  <c r="I253" i="1"/>
  <c r="I183" i="1"/>
  <c r="I1821" i="1"/>
  <c r="I49" i="1"/>
  <c r="H49" i="1"/>
  <c r="I2066" i="1"/>
  <c r="I1177" i="1"/>
  <c r="I1464" i="1"/>
  <c r="I2264" i="1"/>
  <c r="I2502" i="1"/>
  <c r="I394" i="1"/>
  <c r="I2367" i="1"/>
  <c r="I831" i="1"/>
  <c r="I98" i="1"/>
  <c r="H98" i="1"/>
  <c r="I1807" i="1"/>
  <c r="I1509" i="1"/>
  <c r="I319" i="1"/>
  <c r="I2035" i="1"/>
  <c r="I728" i="1"/>
  <c r="I317" i="1"/>
  <c r="I2743" i="1"/>
  <c r="I1823" i="1"/>
  <c r="I2208" i="1"/>
  <c r="I224" i="1"/>
  <c r="I753" i="1"/>
  <c r="I1378" i="1"/>
  <c r="I1622" i="1"/>
  <c r="I1083" i="1"/>
  <c r="I1044" i="1"/>
  <c r="I750" i="1"/>
  <c r="I2513" i="1"/>
  <c r="I1991" i="1"/>
  <c r="I536" i="1"/>
  <c r="I1181" i="1"/>
  <c r="I2210" i="1"/>
  <c r="I2685" i="1"/>
  <c r="I1986" i="1"/>
  <c r="I489" i="1"/>
  <c r="I1607" i="1"/>
  <c r="I1885" i="1"/>
  <c r="I878" i="1"/>
  <c r="I680" i="1"/>
  <c r="H136" i="1"/>
  <c r="I136" i="1"/>
  <c r="I1825" i="1"/>
  <c r="I2138" i="1"/>
  <c r="I779" i="1"/>
  <c r="I486" i="1"/>
  <c r="I166" i="1"/>
  <c r="I783" i="1"/>
  <c r="I454" i="1"/>
  <c r="I1084" i="1"/>
  <c r="I1875" i="1"/>
  <c r="I447" i="1"/>
  <c r="I1160" i="1"/>
  <c r="I2576" i="1"/>
  <c r="I1124" i="1"/>
  <c r="I1757" i="1"/>
  <c r="I2167" i="1"/>
  <c r="I558" i="1"/>
  <c r="I2444" i="1"/>
  <c r="I1813" i="1"/>
  <c r="I442" i="1"/>
  <c r="I1394" i="1"/>
  <c r="I2166" i="1"/>
  <c r="I1932" i="1"/>
  <c r="I1550" i="1"/>
  <c r="I2223" i="1"/>
  <c r="I1476" i="1"/>
  <c r="I1339" i="1"/>
  <c r="I1634" i="1"/>
  <c r="I631" i="1"/>
  <c r="I659" i="1"/>
  <c r="I1876" i="1"/>
  <c r="I259" i="1"/>
  <c r="I758" i="1"/>
  <c r="I945" i="1"/>
  <c r="I206" i="1"/>
  <c r="I1831" i="1"/>
  <c r="I461" i="1"/>
  <c r="I1852" i="1"/>
  <c r="I305" i="1"/>
  <c r="I261" i="1"/>
  <c r="I2083" i="1"/>
  <c r="I1697" i="1"/>
  <c r="I2089" i="1"/>
  <c r="I423" i="1"/>
  <c r="I811" i="1"/>
  <c r="I764" i="1"/>
  <c r="I333" i="1"/>
  <c r="I1365" i="1"/>
  <c r="I1373" i="1"/>
  <c r="I1608" i="1"/>
  <c r="H41" i="1"/>
  <c r="I41" i="1"/>
  <c r="I2531" i="1"/>
  <c r="I1900" i="1"/>
  <c r="I830" i="1"/>
  <c r="I1682" i="1"/>
  <c r="I1023" i="1"/>
  <c r="I1529" i="1"/>
  <c r="I1922" i="1"/>
  <c r="I2500" i="1"/>
  <c r="I1598" i="1"/>
  <c r="I212" i="1"/>
  <c r="I373" i="1"/>
  <c r="I559" i="1"/>
  <c r="I1540" i="1"/>
  <c r="I2186" i="1"/>
  <c r="I949" i="1"/>
  <c r="I741" i="1"/>
  <c r="I164" i="1"/>
  <c r="I364" i="1"/>
  <c r="I2106" i="1"/>
  <c r="I326" i="1"/>
  <c r="I1164" i="1"/>
  <c r="I1776" i="1"/>
  <c r="I2585" i="1"/>
  <c r="I2464" i="1"/>
  <c r="I2586" i="1"/>
  <c r="I2205" i="1"/>
  <c r="I1780" i="1"/>
  <c r="I2550" i="1"/>
  <c r="I1887" i="1"/>
  <c r="I2414" i="1"/>
  <c r="I1610" i="1"/>
  <c r="I2120" i="1"/>
  <c r="I872" i="1"/>
  <c r="I500" i="1"/>
  <c r="I1159" i="1"/>
  <c r="I787" i="1"/>
  <c r="I483" i="1"/>
  <c r="I1006" i="1"/>
  <c r="I658" i="1"/>
  <c r="I428" i="1"/>
  <c r="I1389" i="1"/>
  <c r="I275" i="1"/>
  <c r="I1121" i="1"/>
  <c r="I1189" i="1"/>
  <c r="I310" i="1"/>
  <c r="I425" i="1"/>
  <c r="I1272" i="1"/>
  <c r="I2539" i="1"/>
  <c r="I682" i="1"/>
  <c r="I2490" i="1"/>
  <c r="I1995" i="1"/>
  <c r="I1945" i="1"/>
  <c r="I710" i="1"/>
  <c r="I837" i="1"/>
  <c r="H7" i="1"/>
  <c r="I7" i="1"/>
  <c r="I2192" i="1"/>
  <c r="I2155" i="1"/>
  <c r="I567" i="1"/>
  <c r="I614" i="1"/>
  <c r="I2344" i="1"/>
  <c r="I585" i="1"/>
  <c r="I888" i="1"/>
  <c r="I2453" i="1"/>
  <c r="I471" i="1"/>
  <c r="I1585" i="1"/>
  <c r="I1019" i="1"/>
  <c r="I2207" i="1"/>
  <c r="I2745" i="1"/>
  <c r="I1790" i="1"/>
  <c r="I304" i="1"/>
  <c r="I327" i="1"/>
  <c r="I570" i="1"/>
  <c r="I448" i="1"/>
  <c r="I2783" i="1"/>
  <c r="I2336" i="1"/>
  <c r="I2347" i="1"/>
  <c r="I904" i="1"/>
  <c r="I2081" i="1"/>
  <c r="I2772" i="1"/>
  <c r="I1717" i="1"/>
  <c r="I648" i="1"/>
  <c r="I2506" i="1"/>
  <c r="I2329" i="1"/>
  <c r="I396" i="1"/>
  <c r="I2354" i="1"/>
  <c r="I757" i="1"/>
  <c r="I2321" i="1"/>
  <c r="I2062" i="1"/>
  <c r="I2806" i="1"/>
  <c r="I804" i="1"/>
  <c r="I2324" i="1"/>
  <c r="I699" i="1"/>
  <c r="I2097" i="1"/>
  <c r="I2627" i="1"/>
  <c r="I909" i="1"/>
  <c r="I1861" i="1"/>
  <c r="I1640" i="1"/>
  <c r="I2299" i="1"/>
  <c r="I2581" i="1"/>
  <c r="I2552" i="1"/>
  <c r="I2441" i="1"/>
  <c r="I2785" i="1"/>
  <c r="I2676" i="1"/>
  <c r="I2497" i="1"/>
  <c r="I2741" i="1"/>
  <c r="I2620" i="1"/>
  <c r="I2394" i="1"/>
  <c r="I2811" i="1"/>
  <c r="I2622" i="1"/>
  <c r="I2165" i="1"/>
  <c r="I2005" i="1"/>
  <c r="I2270" i="1"/>
  <c r="I1191" i="1"/>
  <c r="I2802" i="1"/>
  <c r="I1539" i="1"/>
  <c r="I1115" i="1"/>
  <c r="I2342" i="1"/>
  <c r="I2268" i="1"/>
  <c r="I234" i="1"/>
  <c r="I472" i="1"/>
  <c r="I2361" i="1"/>
  <c r="I1724" i="1"/>
  <c r="I1858" i="1"/>
  <c r="I1265" i="1"/>
  <c r="I2398" i="1"/>
  <c r="I2821" i="1"/>
  <c r="I1764" i="1"/>
  <c r="I2483" i="1"/>
  <c r="I2355" i="1"/>
  <c r="I2129" i="1"/>
  <c r="I1604" i="1"/>
  <c r="I2043" i="1"/>
  <c r="I1746" i="1"/>
  <c r="I2057" i="1"/>
  <c r="I792" i="1"/>
  <c r="I1557" i="1"/>
  <c r="I911" i="1"/>
  <c r="I1505" i="1"/>
  <c r="I794" i="1"/>
  <c r="I432" i="1"/>
  <c r="I2029" i="1"/>
  <c r="H47" i="1"/>
  <c r="I47" i="1"/>
  <c r="I645" i="1"/>
  <c r="I2339" i="1"/>
  <c r="I1274" i="1"/>
  <c r="H73" i="1"/>
  <c r="I73" i="1"/>
  <c r="I1983" i="1"/>
  <c r="I1072" i="1"/>
  <c r="I1134" i="1"/>
  <c r="H22" i="1"/>
  <c r="I22" i="1"/>
  <c r="I1484" i="1"/>
  <c r="I818" i="1"/>
  <c r="I449" i="1"/>
  <c r="I1715" i="1"/>
  <c r="I1054" i="1"/>
  <c r="I2160" i="1"/>
  <c r="I1359" i="1"/>
  <c r="I667" i="1"/>
  <c r="I385" i="1"/>
  <c r="I1964" i="1"/>
  <c r="I1671" i="1"/>
  <c r="I1877" i="1"/>
  <c r="I697" i="1"/>
  <c r="I1832" i="1"/>
  <c r="I1192" i="1"/>
  <c r="I1385" i="1"/>
  <c r="I879" i="1"/>
  <c r="I971" i="1"/>
  <c r="I340" i="1"/>
  <c r="I2546" i="1"/>
  <c r="I1559" i="1"/>
  <c r="I1151" i="1"/>
  <c r="I455" i="1"/>
  <c r="I908" i="1"/>
  <c r="I2282" i="1"/>
  <c r="I1450" i="1"/>
  <c r="I1933" i="1"/>
  <c r="I1302" i="1"/>
  <c r="I374" i="1"/>
  <c r="I167" i="1"/>
  <c r="I1921" i="1"/>
  <c r="H91" i="1"/>
  <c r="I91" i="1"/>
  <c r="I1649" i="1"/>
  <c r="I1240" i="1"/>
  <c r="I1093" i="1"/>
  <c r="I1613" i="1"/>
  <c r="I2044" i="1"/>
  <c r="I1218" i="1"/>
  <c r="I2378" i="1"/>
  <c r="I452" i="1"/>
  <c r="I2026" i="1"/>
  <c r="I351" i="1"/>
  <c r="I720" i="1"/>
  <c r="I2370" i="1"/>
  <c r="I484" i="1"/>
  <c r="I358" i="1"/>
  <c r="I1295" i="1"/>
  <c r="H43" i="1"/>
  <c r="I43" i="1"/>
  <c r="I2151" i="1"/>
  <c r="I1605" i="1"/>
  <c r="I2383" i="1"/>
  <c r="I896" i="1"/>
  <c r="I1283" i="1"/>
  <c r="I1263" i="1"/>
  <c r="I1729" i="1"/>
  <c r="I1254" i="1"/>
  <c r="I1315" i="1"/>
  <c r="I1470" i="1"/>
  <c r="I2438" i="1"/>
  <c r="I698" i="1"/>
  <c r="I1117" i="1"/>
  <c r="I1867" i="1"/>
  <c r="H94" i="1"/>
  <c r="I94" i="1"/>
  <c r="I1572" i="1"/>
  <c r="I1740" i="1"/>
  <c r="I1980" i="1"/>
  <c r="I1108" i="1"/>
  <c r="I2520" i="1"/>
  <c r="I708" i="1"/>
  <c r="I307" i="1"/>
  <c r="I1904" i="1"/>
  <c r="I1865" i="1"/>
  <c r="I88" i="1"/>
  <c r="H88" i="1"/>
  <c r="I395" i="1"/>
  <c r="H131" i="1"/>
  <c r="I131" i="1"/>
  <c r="I404" i="1"/>
  <c r="I1098" i="1"/>
  <c r="I2852" i="1"/>
  <c r="I474" i="1"/>
  <c r="I2404" i="1"/>
  <c r="I1422" i="1"/>
  <c r="I1333" i="1"/>
  <c r="I2098" i="1"/>
  <c r="I1392" i="1"/>
  <c r="I1136" i="1"/>
  <c r="I1030" i="1"/>
  <c r="I541" i="1"/>
  <c r="I117" i="1"/>
  <c r="H117" i="1"/>
  <c r="I1351" i="1"/>
  <c r="I2243" i="1"/>
  <c r="I748" i="1"/>
  <c r="I1081" i="1"/>
  <c r="I2168" i="1"/>
  <c r="I638" i="1"/>
  <c r="I520" i="1"/>
  <c r="I1230" i="1"/>
  <c r="I2137" i="1"/>
  <c r="I1782" i="1"/>
  <c r="I1833" i="1"/>
  <c r="I1027" i="1"/>
  <c r="I1931" i="1"/>
  <c r="I1567" i="1"/>
  <c r="I1199" i="1"/>
  <c r="I746" i="1"/>
  <c r="I2509" i="1"/>
  <c r="I2368" i="1"/>
  <c r="I2482" i="1"/>
  <c r="I2846" i="1"/>
  <c r="I1688" i="1"/>
  <c r="I2212" i="1"/>
  <c r="I1847" i="1"/>
  <c r="I2046" i="1"/>
  <c r="I1558" i="1"/>
  <c r="I1561" i="1"/>
  <c r="I760" i="1"/>
  <c r="I2312" i="1"/>
  <c r="I1139" i="1"/>
  <c r="I759" i="1"/>
  <c r="I1873" i="1"/>
  <c r="I938" i="1"/>
  <c r="I602" i="1"/>
  <c r="I336" i="1"/>
  <c r="I1193" i="1"/>
  <c r="I235" i="1"/>
  <c r="I833" i="1"/>
  <c r="I1109" i="1"/>
  <c r="I238" i="1"/>
  <c r="I257" i="1"/>
  <c r="I1421" i="1"/>
  <c r="I276" i="1"/>
  <c r="I1946" i="1"/>
  <c r="I2543" i="1"/>
  <c r="I2078" i="1"/>
  <c r="I1216" i="1"/>
  <c r="I2280" i="1"/>
  <c r="I406" i="1"/>
  <c r="I2273" i="1"/>
  <c r="I173" i="1"/>
  <c r="I2228" i="1"/>
  <c r="I2810" i="1"/>
  <c r="I2302" i="1"/>
  <c r="I57" i="1"/>
  <c r="H57" i="1"/>
  <c r="I1785" i="1"/>
  <c r="I2686" i="1"/>
  <c r="I683" i="1"/>
  <c r="I1428" i="1"/>
  <c r="I1221" i="1"/>
  <c r="I695" i="1"/>
  <c r="I1436" i="1"/>
  <c r="I230" i="1"/>
  <c r="I1627" i="1"/>
  <c r="I1880" i="1"/>
  <c r="I1741" i="1"/>
  <c r="I952" i="1"/>
  <c r="I537" i="1"/>
  <c r="I752" i="1"/>
  <c r="I227" i="1"/>
  <c r="I1977" i="1"/>
  <c r="I2790" i="1"/>
  <c r="I1739" i="1"/>
  <c r="I2426" i="1"/>
  <c r="I1569" i="1"/>
  <c r="H112" i="1"/>
  <c r="I112" i="1"/>
  <c r="I2827" i="1"/>
  <c r="I1657" i="1"/>
  <c r="I807" i="1"/>
  <c r="I2094" i="1"/>
  <c r="I2038" i="1"/>
  <c r="I964" i="1"/>
  <c r="I1788" i="1"/>
  <c r="I280" i="1"/>
  <c r="I562" i="1"/>
  <c r="I1656" i="1"/>
  <c r="I263" i="1"/>
  <c r="I1798" i="1"/>
  <c r="I361" i="1"/>
  <c r="I603" i="1"/>
  <c r="I2307" i="1"/>
  <c r="I2737" i="1"/>
  <c r="I1070" i="1"/>
  <c r="I2628" i="1"/>
  <c r="I2284" i="1"/>
  <c r="I1584" i="1"/>
  <c r="I2486" i="1"/>
  <c r="I188" i="1"/>
  <c r="I1033" i="1"/>
  <c r="I2311" i="1"/>
  <c r="I2698" i="1"/>
  <c r="I2673" i="1"/>
  <c r="I2702" i="1"/>
  <c r="I2565" i="1"/>
  <c r="I2393" i="1"/>
  <c r="I2573" i="1"/>
  <c r="I2644" i="1"/>
  <c r="I2401" i="1"/>
  <c r="I2621" i="1"/>
  <c r="I2819" i="1"/>
  <c r="I2759" i="1"/>
  <c r="I2371" i="1"/>
  <c r="I2191" i="1"/>
  <c r="I1812" i="1"/>
  <c r="I1123" i="1"/>
  <c r="I2125" i="1"/>
  <c r="I987" i="1"/>
  <c r="I2298" i="1"/>
  <c r="I2638" i="1"/>
  <c r="I2758" i="1"/>
  <c r="I2495" i="1"/>
  <c r="I898" i="1"/>
  <c r="I2696" i="1"/>
  <c r="I1088" i="1"/>
  <c r="I1942" i="1"/>
  <c r="I2647" i="1"/>
  <c r="I2006" i="1"/>
  <c r="I2754" i="1"/>
  <c r="I2600" i="1"/>
  <c r="I2584" i="1"/>
  <c r="I2701" i="1"/>
  <c r="I2124" i="1"/>
  <c r="I574" i="1"/>
  <c r="I2253" i="1"/>
  <c r="I557" i="1"/>
  <c r="I2834" i="1"/>
  <c r="I1573" i="1"/>
  <c r="I1975" i="1"/>
  <c r="I2396" i="1"/>
  <c r="I2694" i="1"/>
  <c r="I2674" i="1"/>
  <c r="I2836" i="1"/>
  <c r="I2553" i="1"/>
  <c r="I2564" i="1"/>
  <c r="I2369" i="1"/>
  <c r="I2561" i="1"/>
  <c r="I2787" i="1"/>
  <c r="I2719" i="1"/>
  <c r="I2746" i="1"/>
  <c r="I1768" i="1"/>
  <c r="I1791" i="1"/>
  <c r="I883" i="1"/>
  <c r="I2718" i="1"/>
  <c r="I967" i="1"/>
  <c r="I2182" i="1"/>
  <c r="I2350" i="1"/>
  <c r="I2049" i="1"/>
  <c r="I2558" i="1"/>
  <c r="I754" i="1"/>
  <c r="I1822" i="1"/>
  <c r="I1838" i="1"/>
  <c r="I2436" i="1"/>
  <c r="I1040" i="1"/>
  <c r="I2648" i="1"/>
  <c r="I2761" i="1"/>
  <c r="I1800" i="1"/>
  <c r="I2352" i="1"/>
  <c r="I2387" i="1"/>
  <c r="I2420" i="1"/>
  <c r="I459" i="1"/>
  <c r="I1212" i="1"/>
  <c r="I2640" i="1"/>
  <c r="I742" i="1"/>
  <c r="I1712" i="1"/>
  <c r="I2140" i="1"/>
  <c r="I1519" i="1"/>
  <c r="I487" i="1"/>
  <c r="I882" i="1"/>
  <c r="I1358" i="1"/>
  <c r="I1570" i="1"/>
  <c r="I436" i="1"/>
  <c r="I702" i="1"/>
  <c r="I156" i="1"/>
  <c r="H156" i="1"/>
  <c r="I1629" i="1"/>
  <c r="I634" i="1"/>
  <c r="I2215" i="1"/>
  <c r="I991" i="1"/>
  <c r="I223" i="1"/>
  <c r="I251" i="1"/>
  <c r="I290" i="1"/>
  <c r="I1198" i="1"/>
  <c r="I184" i="1"/>
  <c r="I2086" i="1"/>
  <c r="I1411" i="1"/>
  <c r="I2853" i="1"/>
  <c r="I1771" i="1"/>
  <c r="I594" i="1"/>
  <c r="I2193" i="1"/>
  <c r="I644" i="1"/>
  <c r="I2844" i="1"/>
  <c r="I2683" i="1"/>
  <c r="I2322" i="1"/>
  <c r="I2060" i="1"/>
  <c r="I1652" i="1"/>
  <c r="I2156" i="1"/>
  <c r="I1699" i="1"/>
  <c r="I1990" i="1"/>
  <c r="I1490" i="1"/>
  <c r="I1156" i="1"/>
  <c r="I684" i="1"/>
  <c r="I1941" i="1"/>
  <c r="I1055" i="1"/>
  <c r="I651" i="1"/>
  <c r="I1713" i="1"/>
  <c r="I918" i="1"/>
  <c r="I566" i="1"/>
  <c r="I216" i="1"/>
  <c r="I1001" i="1"/>
  <c r="I211" i="1"/>
  <c r="I445" i="1"/>
  <c r="I805" i="1"/>
  <c r="I198" i="1"/>
  <c r="H145" i="1"/>
  <c r="I145" i="1"/>
  <c r="I1404" i="1"/>
  <c r="I1954" i="1"/>
  <c r="I2136" i="1"/>
  <c r="I2004" i="1"/>
  <c r="I1750" i="1"/>
  <c r="I1068" i="1"/>
  <c r="I60" i="1"/>
  <c r="H60" i="1"/>
  <c r="I146" i="1"/>
  <c r="H146" i="1"/>
  <c r="I970" i="1"/>
  <c r="I2242" i="1"/>
  <c r="I2309" i="1"/>
  <c r="I2296" i="1"/>
  <c r="I1223" i="1"/>
  <c r="I801" i="1"/>
  <c r="I1313" i="1"/>
  <c r="I611" i="1"/>
  <c r="I2431" i="1"/>
  <c r="I2751" i="1"/>
  <c r="H46" i="1"/>
  <c r="I46" i="1"/>
  <c r="I923" i="1"/>
  <c r="I2850" i="1"/>
  <c r="I788" i="1"/>
  <c r="I712" i="1"/>
  <c r="I2197" i="1"/>
  <c r="H115" i="1"/>
  <c r="I115" i="1"/>
  <c r="I1601" i="1"/>
  <c r="I2220" i="1"/>
  <c r="I2524" i="1"/>
  <c r="I2510" i="1"/>
  <c r="I2612" i="1"/>
  <c r="I1497" i="1"/>
  <c r="I2591" i="1"/>
  <c r="I2257" i="1"/>
  <c r="I1878" i="1"/>
  <c r="I24" i="1"/>
  <c r="H24" i="1"/>
  <c r="I1687" i="1"/>
  <c r="I1011" i="1"/>
  <c r="I572" i="1"/>
  <c r="I2331" i="1"/>
  <c r="I1063" i="1"/>
  <c r="I2150" i="1"/>
  <c r="I2723" i="1"/>
  <c r="I2588" i="1"/>
  <c r="I407" i="1"/>
  <c r="I2742" i="1"/>
  <c r="I369" i="1"/>
  <c r="I1247" i="1"/>
  <c r="I2254" i="1"/>
  <c r="I1972" i="1"/>
  <c r="I1892" i="1"/>
  <c r="I1905" i="1"/>
  <c r="I2736" i="1"/>
  <c r="I2306" i="1"/>
  <c r="I8" i="1"/>
  <c r="H8" i="1"/>
  <c r="I1827" i="1"/>
  <c r="I2196" i="1"/>
  <c r="I1804" i="1"/>
  <c r="I1537" i="1"/>
  <c r="I2699" i="1"/>
  <c r="I2756" i="1"/>
  <c r="I2190" i="1"/>
  <c r="I2804" i="1"/>
  <c r="I2405" i="1"/>
  <c r="I2512" i="1"/>
  <c r="I2828" i="1"/>
  <c r="I2545" i="1"/>
  <c r="I2571" i="1"/>
  <c r="I2161" i="1"/>
  <c r="I2610" i="1"/>
  <c r="I1579" i="1"/>
  <c r="I1467" i="1"/>
  <c r="I775" i="1"/>
  <c r="I1808" i="1"/>
  <c r="I951" i="1"/>
  <c r="I2767" i="1"/>
  <c r="I2195" i="1"/>
  <c r="I1133" i="1"/>
  <c r="I1848" i="1"/>
  <c r="I2077" i="1"/>
  <c r="I1566" i="1"/>
  <c r="I625" i="1"/>
  <c r="I2762" i="1"/>
  <c r="I1828" i="1"/>
  <c r="I2755" i="1"/>
  <c r="I1826" i="1"/>
  <c r="I2357" i="1"/>
  <c r="I2563" i="1"/>
  <c r="I2634" i="1"/>
  <c r="I1778" i="1"/>
  <c r="I161" i="1"/>
  <c r="I1105" i="1"/>
  <c r="I2738" i="1"/>
  <c r="I2000" i="1"/>
  <c r="I1492" i="1"/>
  <c r="I1471" i="1"/>
  <c r="I1606" i="1"/>
  <c r="I1241" i="1"/>
  <c r="I724" i="1"/>
  <c r="I1183" i="1"/>
  <c r="I847" i="1"/>
  <c r="I1154" i="1"/>
  <c r="I498" i="1"/>
  <c r="I204" i="1"/>
  <c r="I761" i="1"/>
  <c r="I481" i="1"/>
  <c r="I382" i="1"/>
  <c r="I1744" i="1"/>
  <c r="I1067" i="1"/>
  <c r="I2443" i="1"/>
  <c r="I1851" i="1"/>
  <c r="I692" i="1"/>
  <c r="I610" i="1"/>
  <c r="I2601" i="1"/>
  <c r="I2478" i="1"/>
  <c r="I160" i="1"/>
  <c r="I2839" i="1"/>
  <c r="I1582" i="1"/>
  <c r="I332" i="1"/>
  <c r="I233" i="1"/>
  <c r="I2010" i="1"/>
  <c r="I990" i="1"/>
  <c r="I246" i="1"/>
  <c r="I1836" i="1"/>
  <c r="I1958" i="1"/>
  <c r="I875" i="1"/>
  <c r="I179" i="1"/>
  <c r="I1475" i="1"/>
  <c r="I691" i="1"/>
  <c r="I1228" i="1"/>
  <c r="I457" i="1"/>
  <c r="I687" i="1"/>
  <c r="I961" i="1"/>
  <c r="I2032" i="1"/>
  <c r="I1926" i="1"/>
  <c r="I799" i="1"/>
  <c r="I39" i="1"/>
  <c r="H39" i="1"/>
  <c r="I1324" i="1"/>
  <c r="I2133" i="1"/>
  <c r="I703" i="1"/>
  <c r="I2479" i="1"/>
  <c r="I532" i="1"/>
  <c r="I785" i="1"/>
  <c r="I1879" i="1"/>
  <c r="I1066" i="1"/>
  <c r="I2435" i="1"/>
  <c r="I348" i="1"/>
  <c r="I1590" i="1"/>
  <c r="I62" i="1"/>
  <c r="H62" i="1"/>
  <c r="I1316" i="1"/>
  <c r="I1894" i="1"/>
  <c r="I621" i="1"/>
  <c r="I2058" i="1"/>
  <c r="I248" i="1"/>
  <c r="I1270" i="1"/>
  <c r="I581" i="1"/>
  <c r="I914" i="1"/>
  <c r="I2072" i="1"/>
  <c r="I954" i="1"/>
  <c r="I1289" i="1"/>
  <c r="I1801" i="1"/>
  <c r="I458" i="1"/>
  <c r="I2030" i="1"/>
  <c r="I1457" i="1"/>
  <c r="I2544" i="1"/>
  <c r="I1917" i="1"/>
  <c r="I1174" i="1"/>
  <c r="I1609" i="1"/>
  <c r="I665" i="1"/>
  <c r="I867" i="1"/>
  <c r="I1095" i="1"/>
  <c r="I1106" i="1"/>
  <c r="I417" i="1"/>
  <c r="I593" i="1"/>
  <c r="I138" i="1"/>
  <c r="H138" i="1"/>
  <c r="I920" i="1"/>
  <c r="I2219" i="1"/>
  <c r="I902" i="1"/>
  <c r="I2240" i="1"/>
  <c r="I116" i="1"/>
  <c r="H116" i="1"/>
  <c r="I899" i="1"/>
  <c r="I1532" i="1"/>
  <c r="I2141" i="1"/>
  <c r="I1843" i="1"/>
  <c r="I1326" i="1"/>
  <c r="I2334" i="1"/>
  <c r="I1169" i="1"/>
  <c r="I1325" i="1"/>
  <c r="I2677" i="1"/>
  <c r="I1736" i="1"/>
  <c r="I1716" i="1"/>
  <c r="I2132" i="1"/>
  <c r="I1819" i="1"/>
  <c r="I2050" i="1"/>
  <c r="I128" i="1"/>
  <c r="H128" i="1"/>
  <c r="I1017" i="1"/>
  <c r="I1182" i="1"/>
  <c r="I812" i="1"/>
  <c r="I120" i="1"/>
  <c r="H120" i="1"/>
  <c r="I229" i="1"/>
  <c r="I917" i="1"/>
  <c r="I274" i="1"/>
  <c r="I1308" i="1"/>
  <c r="I1928" i="1"/>
  <c r="I1086" i="1"/>
  <c r="I225" i="1"/>
  <c r="I1264" i="1"/>
  <c r="I488" i="1"/>
  <c r="I1190" i="1"/>
  <c r="I176" i="1"/>
  <c r="I1642" i="1"/>
  <c r="I1749" i="1"/>
  <c r="I2609" i="1"/>
  <c r="I345" i="1"/>
  <c r="I1643" i="1"/>
  <c r="I506" i="1"/>
  <c r="I20" i="1"/>
  <c r="H20" i="1"/>
  <c r="I1146" i="1"/>
  <c r="I2748" i="1"/>
  <c r="I2547" i="1"/>
  <c r="I2310" i="1"/>
  <c r="I2052" i="1"/>
  <c r="I1508" i="1"/>
  <c r="I2075" i="1"/>
  <c r="I1615" i="1"/>
  <c r="I1906" i="1"/>
  <c r="I1486" i="1"/>
  <c r="I1152" i="1"/>
  <c r="I664" i="1"/>
  <c r="I1781" i="1"/>
  <c r="I1043" i="1"/>
  <c r="I599" i="1"/>
  <c r="I1473" i="1"/>
  <c r="I894" i="1"/>
  <c r="I526" i="1"/>
  <c r="I144" i="1"/>
  <c r="H144" i="1"/>
  <c r="I905" i="1"/>
  <c r="I199" i="1"/>
  <c r="I397" i="1"/>
  <c r="I677" i="1"/>
  <c r="I186" i="1"/>
  <c r="I293" i="1"/>
  <c r="I2256" i="1"/>
  <c r="I2522" i="1"/>
  <c r="H97" i="1"/>
  <c r="I97" i="1"/>
  <c r="I1792" i="1"/>
  <c r="I1666" i="1"/>
  <c r="I836" i="1"/>
  <c r="I545" i="1"/>
  <c r="I66" i="1"/>
  <c r="H66" i="1"/>
  <c r="I1364" i="1"/>
  <c r="I284" i="1"/>
  <c r="I844" i="1"/>
  <c r="I2493" i="1"/>
  <c r="I217" i="1"/>
  <c r="I126" i="1"/>
  <c r="H126" i="1"/>
  <c r="I1577" i="1"/>
  <c r="I2249" i="1"/>
  <c r="I1229" i="1"/>
  <c r="I2631" i="1"/>
  <c r="I2402" i="1"/>
  <c r="I514" i="1"/>
  <c r="I1423" i="1"/>
  <c r="I195" i="1"/>
  <c r="H95" i="1"/>
  <c r="I95" i="1"/>
  <c r="I1914" i="1"/>
  <c r="I109" i="1"/>
  <c r="H109" i="1"/>
  <c r="I643" i="1"/>
  <c r="I1172" i="1"/>
  <c r="I707" i="1"/>
  <c r="I2669" i="1"/>
  <c r="I2619" i="1"/>
  <c r="I2082" i="1"/>
  <c r="I2439" i="1"/>
  <c r="I2590" i="1"/>
  <c r="I1118" i="1"/>
  <c r="I1623" i="1"/>
  <c r="I1685" i="1"/>
  <c r="I282" i="1"/>
  <c r="I1837" i="1"/>
  <c r="I2113" i="1"/>
  <c r="I1913" i="1"/>
  <c r="I2149" i="1"/>
  <c r="I2225" i="1"/>
  <c r="I324" i="1"/>
  <c r="I289" i="1"/>
  <c r="I2087" i="1"/>
  <c r="I1737" i="1"/>
  <c r="I2376" i="1"/>
  <c r="I2489" i="1"/>
  <c r="I493" i="1"/>
  <c r="I1732" i="1"/>
  <c r="I2255" i="1"/>
  <c r="I887" i="1"/>
  <c r="I383" i="1"/>
  <c r="I2128" i="1"/>
  <c r="I2568" i="1"/>
  <c r="I2727" i="1"/>
  <c r="I2363" i="1"/>
  <c r="I1872" i="1"/>
  <c r="I267" i="1"/>
  <c r="I2788" i="1"/>
  <c r="I2373" i="1"/>
  <c r="I2448" i="1"/>
  <c r="I2812" i="1"/>
  <c r="I2413" i="1"/>
  <c r="I2507" i="1"/>
  <c r="I2814" i="1"/>
  <c r="I2450" i="1"/>
  <c r="I2803" i="1"/>
  <c r="I2734" i="1"/>
  <c r="I743" i="1"/>
  <c r="I1580" i="1"/>
  <c r="I2374" i="1"/>
  <c r="I2551" i="1"/>
  <c r="I2163" i="1"/>
  <c r="I2508" i="1"/>
  <c r="I2678" i="1"/>
  <c r="I162" i="1"/>
  <c r="I1593" i="1"/>
  <c r="I1849" i="1"/>
  <c r="I1549" i="1"/>
  <c r="I2671" i="1"/>
  <c r="I968" i="1"/>
  <c r="I2760" i="1"/>
  <c r="I2020" i="1"/>
  <c r="I2562" i="1"/>
  <c r="I2713" i="1"/>
  <c r="I2823" i="1"/>
  <c r="I2778" i="1"/>
  <c r="I325" i="1"/>
  <c r="I1841" i="1"/>
  <c r="I1862" i="1"/>
  <c r="I82" i="1"/>
  <c r="H82" i="1"/>
  <c r="I1248" i="1"/>
  <c r="I219" i="1"/>
  <c r="I1165" i="1"/>
  <c r="I1795" i="1"/>
  <c r="I1522" i="1"/>
  <c r="I690" i="1"/>
  <c r="I997" i="1"/>
  <c r="I824" i="1"/>
  <c r="I1262" i="1"/>
  <c r="I2175" i="1"/>
  <c r="I1670" i="1"/>
  <c r="I177" i="1"/>
  <c r="I314" i="1"/>
  <c r="I2849" i="1"/>
  <c r="I2656" i="1"/>
  <c r="I2379" i="1"/>
  <c r="I2230" i="1"/>
  <c r="I2040" i="1"/>
  <c r="I1496" i="1"/>
  <c r="I2051" i="1"/>
  <c r="I1611" i="1"/>
  <c r="I1814" i="1"/>
  <c r="I1478" i="1"/>
  <c r="I1140" i="1"/>
  <c r="I640" i="1"/>
  <c r="I1765" i="1"/>
  <c r="I1035" i="1"/>
  <c r="I595" i="1"/>
  <c r="I842" i="1"/>
  <c r="I1597" i="1"/>
  <c r="H76" i="1"/>
  <c r="I76" i="1"/>
  <c r="I889" i="1"/>
  <c r="I191" i="1"/>
  <c r="H65" i="1"/>
  <c r="I65" i="1"/>
  <c r="I597" i="1"/>
  <c r="I158" i="1"/>
  <c r="I1363" i="1"/>
  <c r="I963" i="1"/>
  <c r="I1719" i="1"/>
  <c r="I1720" i="1"/>
  <c r="I1602" i="1"/>
  <c r="I1381" i="1"/>
  <c r="I129" i="1"/>
  <c r="H129" i="1"/>
  <c r="I2791" i="1"/>
  <c r="H29" i="1"/>
  <c r="I29" i="1"/>
  <c r="I165" i="1"/>
  <c r="I497" i="1"/>
  <c r="I1684" i="1"/>
  <c r="I2308" i="1"/>
  <c r="I2843" i="1"/>
  <c r="I736" i="1"/>
  <c r="I1563" i="1"/>
  <c r="I1439" i="1"/>
  <c r="I1840" i="1"/>
  <c r="I1839" i="1"/>
  <c r="I1374" i="1"/>
  <c r="I1730" i="1"/>
  <c r="I2528" i="1"/>
  <c r="I1102" i="1"/>
  <c r="I2757" i="1"/>
  <c r="I2269" i="1"/>
  <c r="I1482" i="1"/>
  <c r="I443" i="1"/>
  <c r="I355" i="1"/>
  <c r="I940" i="1"/>
  <c r="I2614" i="1"/>
  <c r="I1970" i="1"/>
  <c r="I1886" i="1"/>
  <c r="I2019" i="1"/>
  <c r="I910" i="1"/>
  <c r="I92" i="1"/>
  <c r="H92" i="1"/>
  <c r="I590" i="1"/>
  <c r="I2465" i="1"/>
  <c r="I30" i="1"/>
  <c r="H30" i="1"/>
  <c r="I2231" i="1"/>
  <c r="I2629" i="1"/>
  <c r="I2148" i="1"/>
  <c r="I1702" i="1"/>
  <c r="I2135" i="1"/>
  <c r="I187" i="1"/>
  <c r="I1603" i="1"/>
  <c r="I1009" i="1"/>
  <c r="I450" i="1"/>
  <c r="I1689" i="1"/>
  <c r="I709" i="1"/>
  <c r="I2391" i="1"/>
  <c r="I636" i="1"/>
  <c r="I181" i="1"/>
  <c r="I1587" i="1"/>
  <c r="I2375" i="1"/>
  <c r="I465" i="1"/>
  <c r="I2641" i="1"/>
  <c r="I2695" i="1"/>
  <c r="I2711" i="1"/>
  <c r="I2710" i="1"/>
  <c r="I2805" i="1"/>
  <c r="I2752" i="1"/>
  <c r="I2816" i="1"/>
  <c r="I2829" i="1"/>
  <c r="I2796" i="1"/>
  <c r="I2397" i="1"/>
  <c r="I2411" i="1"/>
  <c r="I2654" i="1"/>
  <c r="I2318" i="1"/>
  <c r="I2707" i="1"/>
  <c r="I1850" i="1"/>
  <c r="I2045" i="1"/>
  <c r="I2830" i="1"/>
  <c r="I1553" i="1"/>
  <c r="I2351" i="1"/>
  <c r="I1774" i="1"/>
  <c r="I2364" i="1"/>
  <c r="I2320" i="1"/>
  <c r="I655" i="1"/>
  <c r="I1020" i="1"/>
  <c r="I1061" i="1"/>
  <c r="I2494" i="1"/>
  <c r="I2832" i="1"/>
  <c r="I2697" i="1"/>
  <c r="I2833" i="1"/>
  <c r="I1965" i="1"/>
  <c r="I2303" i="1"/>
  <c r="I2187" i="1"/>
  <c r="I1950" i="1"/>
  <c r="I700" i="1"/>
  <c r="I1842" i="1"/>
  <c r="I1196" i="1"/>
  <c r="I1080" i="1"/>
  <c r="I1677" i="1"/>
  <c r="I393" i="1"/>
  <c r="I2272" i="1"/>
  <c r="I705" i="1"/>
  <c r="I277" i="1"/>
  <c r="I1564" i="1"/>
  <c r="H113" i="1"/>
  <c r="I113" i="1"/>
  <c r="I863" i="1"/>
  <c r="I1323" i="1"/>
  <c r="I2437" i="1"/>
  <c r="I2222" i="1"/>
  <c r="I1952" i="1"/>
  <c r="I1460" i="1"/>
  <c r="I1435" i="1"/>
  <c r="I1442" i="1"/>
  <c r="I988" i="1"/>
  <c r="I660" i="1"/>
  <c r="I1119" i="1"/>
  <c r="I727" i="1"/>
  <c r="I1082" i="1"/>
  <c r="I893" i="1"/>
  <c r="I180" i="1"/>
  <c r="I411" i="1"/>
  <c r="I337" i="1"/>
  <c r="I258" i="1"/>
  <c r="I1372" i="1"/>
  <c r="I1158" i="1"/>
  <c r="I2234" i="1"/>
  <c r="I1583" i="1"/>
  <c r="I1163" i="1"/>
  <c r="I412" i="1"/>
  <c r="I2433" i="1"/>
  <c r="I1458" i="1"/>
  <c r="I577" i="1"/>
  <c r="I1996" i="1"/>
  <c r="I1246" i="1"/>
  <c r="I56" i="1"/>
  <c r="H56" i="1"/>
  <c r="I2530" i="1"/>
  <c r="I1534" i="1"/>
  <c r="I866" i="1"/>
  <c r="I2349" i="1"/>
  <c r="I1440" i="1"/>
  <c r="I1794" i="1"/>
  <c r="I1186" i="1"/>
  <c r="I433" i="1"/>
  <c r="I1806" i="1"/>
  <c r="I1969" i="1"/>
  <c r="I1128" i="1"/>
  <c r="I2687" i="1"/>
  <c r="I1042" i="1"/>
  <c r="I885" i="1"/>
  <c r="I1544" i="1"/>
  <c r="I1510" i="1"/>
  <c r="I1521" i="1"/>
  <c r="I154" i="1"/>
  <c r="H154" i="1"/>
  <c r="I1727" i="1"/>
  <c r="I1396" i="1"/>
  <c r="I1194" i="1"/>
  <c r="I1924" i="1"/>
  <c r="I1985" i="1"/>
  <c r="I201" i="1"/>
  <c r="I1391" i="1"/>
  <c r="I646" i="1"/>
  <c r="I1683" i="1"/>
  <c r="I244" i="1"/>
  <c r="I1545" i="1"/>
  <c r="I1891" i="1"/>
  <c r="I2070" i="1"/>
  <c r="I1234" i="1"/>
  <c r="I288" i="1"/>
  <c r="I778" i="1"/>
  <c r="I1245" i="1"/>
  <c r="I503" i="1"/>
  <c r="I189" i="1"/>
  <c r="I420" i="1"/>
  <c r="I1700" i="1"/>
  <c r="I781" i="1"/>
  <c r="I798" i="1"/>
  <c r="I900" i="1"/>
  <c r="I1485" i="1"/>
  <c r="I1646" i="1"/>
  <c r="I132" i="1"/>
  <c r="H132" i="1"/>
  <c r="I2575" i="1"/>
  <c r="I1773" i="1"/>
  <c r="I312" i="1"/>
  <c r="I771" i="1"/>
  <c r="I549" i="1"/>
  <c r="I1953" i="1"/>
  <c r="I518" i="1"/>
  <c r="H124" i="1"/>
  <c r="I124" i="1"/>
  <c r="I2271" i="1"/>
  <c r="I2092" i="1"/>
  <c r="I357" i="1"/>
  <c r="I2001" i="1"/>
  <c r="I1993" i="1"/>
  <c r="I542" i="1"/>
  <c r="I491" i="1"/>
  <c r="I601" i="1"/>
  <c r="I48" i="1"/>
  <c r="H48" i="1"/>
  <c r="I1594" i="1"/>
  <c r="I1516" i="1"/>
  <c r="I1383" i="1"/>
  <c r="I1489" i="1"/>
  <c r="I1528" i="1"/>
  <c r="I2333" i="1"/>
  <c r="I2110" i="1"/>
  <c r="I1803" i="1"/>
  <c r="I2316" i="1"/>
  <c r="I1491" i="1"/>
  <c r="I800" i="1"/>
  <c r="I546" i="1"/>
  <c r="I663" i="1"/>
  <c r="I2343" i="1"/>
  <c r="I796" i="1"/>
  <c r="I713" i="1"/>
  <c r="I2476" i="1"/>
  <c r="I1096" i="1"/>
  <c r="I1966" i="1"/>
  <c r="I422" i="1"/>
  <c r="I256" i="1"/>
  <c r="I1830" i="1"/>
  <c r="I1599" i="1"/>
  <c r="I957" i="1"/>
  <c r="I901" i="1"/>
  <c r="I1303" i="1"/>
  <c r="I209" i="1"/>
  <c r="I530" i="1"/>
  <c r="I270" i="1"/>
  <c r="I791" i="1"/>
  <c r="I2169" i="1"/>
  <c r="I906" i="1"/>
  <c r="I1416" i="1"/>
  <c r="I1366" i="1"/>
  <c r="I862" i="1"/>
  <c r="I1592" i="1"/>
  <c r="I2841" i="1"/>
  <c r="I2616" i="1"/>
  <c r="I2319" i="1"/>
  <c r="I2158" i="1"/>
  <c r="I2036" i="1"/>
  <c r="I1296" i="1"/>
  <c r="I2027" i="1"/>
  <c r="I1479" i="1"/>
  <c r="I1786" i="1"/>
  <c r="I1474" i="1"/>
  <c r="I1100" i="1"/>
  <c r="I620" i="1"/>
  <c r="I1477" i="1"/>
  <c r="I1015" i="1"/>
  <c r="I591" i="1"/>
  <c r="I1377" i="1"/>
  <c r="I790" i="1"/>
  <c r="I1149" i="1"/>
  <c r="I1357" i="1"/>
  <c r="I873" i="1"/>
  <c r="I163" i="1"/>
  <c r="I2470" i="1"/>
  <c r="I565" i="1"/>
  <c r="I54" i="1"/>
  <c r="H54" i="1"/>
  <c r="I769" i="1"/>
  <c r="I2314" i="1"/>
  <c r="I2807" i="1"/>
  <c r="I2693" i="1"/>
  <c r="I1512" i="1"/>
  <c r="I1430" i="1"/>
  <c r="I1285" i="1"/>
  <c r="I93" i="1"/>
  <c r="H93" i="1"/>
  <c r="I2848" i="1"/>
  <c r="I1955" i="1"/>
  <c r="I2485" i="1"/>
  <c r="I1501" i="1"/>
  <c r="I1753" i="1"/>
  <c r="I587" i="1"/>
  <c r="I1811" i="1"/>
  <c r="I676" i="1"/>
  <c r="I1022" i="1"/>
  <c r="I874" i="1"/>
  <c r="I1472" i="1"/>
  <c r="I1461" i="1"/>
  <c r="I564" i="1"/>
  <c r="I2068" i="1"/>
  <c r="I2218" i="1"/>
  <c r="I1743" i="1"/>
  <c r="I32" i="1"/>
  <c r="H32" i="1"/>
  <c r="I2159" i="1"/>
  <c r="I1884" i="1"/>
  <c r="I2389" i="1"/>
  <c r="H34" i="1"/>
  <c r="I34" i="1"/>
  <c r="I241" i="1"/>
  <c r="I1447" i="1"/>
  <c r="I1976" i="1"/>
  <c r="I1243" i="1"/>
  <c r="I1974" i="1"/>
  <c r="I108" i="1"/>
  <c r="H108" i="1"/>
  <c r="I368" i="1"/>
  <c r="I168" i="1"/>
  <c r="I2055" i="1"/>
  <c r="I262" i="1"/>
  <c r="I1600" i="1"/>
  <c r="I2277" i="1"/>
  <c r="I313" i="1"/>
  <c r="I231" i="1"/>
  <c r="I2826" i="1"/>
  <c r="I2504" i="1"/>
  <c r="I1902" i="1"/>
  <c r="I1725" i="1"/>
  <c r="I2341" i="1"/>
  <c r="I2682" i="1"/>
  <c r="I2454" i="1"/>
  <c r="I1005" i="1"/>
  <c r="I1546" i="1"/>
  <c r="I2729" i="1"/>
  <c r="I2625" i="1"/>
  <c r="I2487" i="1"/>
  <c r="I1829" i="1"/>
  <c r="I1331" i="1"/>
  <c r="I2646" i="1"/>
  <c r="I2653" i="1"/>
  <c r="I1575" i="1"/>
  <c r="I890" i="1"/>
  <c r="I628" i="1"/>
  <c r="I2789" i="1"/>
  <c r="I2732" i="1"/>
  <c r="I2800" i="1"/>
  <c r="I2813" i="1"/>
  <c r="I2744" i="1"/>
  <c r="I2824" i="1"/>
  <c r="I2818" i="1"/>
  <c r="I1704" i="1"/>
  <c r="I2246" i="1"/>
  <c r="I2451" i="1"/>
  <c r="I1706" i="1"/>
  <c r="I1085" i="1"/>
  <c r="I2300" i="1"/>
  <c r="I1142" i="1"/>
  <c r="I2317" i="1"/>
  <c r="I992" i="1"/>
  <c r="I2835" i="1"/>
  <c r="I2067" i="1"/>
  <c r="I2232" i="1"/>
  <c r="I1127" i="1"/>
  <c r="I1728" i="1"/>
  <c r="I2424" i="1"/>
  <c r="I2390" i="1"/>
  <c r="I2469" i="1"/>
  <c r="I2293" i="1"/>
  <c r="I1805" i="1"/>
  <c r="I1305" i="1"/>
  <c r="I2131" i="1"/>
  <c r="I1507" i="1"/>
  <c r="I1678" i="1"/>
  <c r="I2726" i="1"/>
  <c r="I2643" i="1"/>
  <c r="I1425" i="1"/>
  <c r="I2417" i="1"/>
  <c r="I2174" i="1"/>
  <c r="I1944" i="1"/>
  <c r="I1376" i="1"/>
  <c r="I1399" i="1"/>
  <c r="I1438" i="1"/>
  <c r="I984" i="1"/>
  <c r="I632" i="1"/>
  <c r="I1103" i="1"/>
  <c r="I723" i="1"/>
  <c r="I1046" i="1"/>
  <c r="I765" i="1"/>
  <c r="I172" i="1"/>
  <c r="I371" i="1"/>
  <c r="I321" i="1"/>
  <c r="I218" i="1"/>
  <c r="I1979" i="1"/>
  <c r="I989" i="1"/>
  <c r="I2157" i="1"/>
  <c r="I1499" i="1"/>
  <c r="I763" i="1"/>
  <c r="I100" i="1"/>
  <c r="H100" i="1"/>
  <c r="I2595" i="1"/>
  <c r="I1092" i="1"/>
  <c r="H149" i="1"/>
  <c r="I149" i="1"/>
  <c r="I1400" i="1"/>
  <c r="I1353" i="1"/>
  <c r="I329" i="1"/>
  <c r="I2105" i="1"/>
  <c r="I1530" i="1"/>
  <c r="I654" i="1"/>
  <c r="I2235" i="1"/>
  <c r="I1336" i="1"/>
  <c r="I1766" i="1"/>
  <c r="I1094" i="1"/>
  <c r="I1437" i="1"/>
  <c r="I1758" i="1"/>
  <c r="I1405" i="1"/>
  <c r="I524" i="1"/>
  <c r="I2177" i="1"/>
  <c r="I1034" i="1"/>
  <c r="I789" i="1"/>
  <c r="I1480" i="1"/>
  <c r="I1318" i="1"/>
  <c r="I1150" i="1"/>
  <c r="H106" i="1"/>
  <c r="I106" i="1"/>
  <c r="H137" i="1"/>
  <c r="I137" i="1"/>
  <c r="I1340" i="1"/>
  <c r="I978" i="1"/>
  <c r="I1548" i="1"/>
  <c r="I376" i="1"/>
  <c r="I2241" i="1"/>
  <c r="I2179" i="1"/>
  <c r="I1341" i="1"/>
  <c r="I1403" i="1"/>
  <c r="H79" i="1"/>
  <c r="I79" i="1"/>
  <c r="I1481" i="1"/>
  <c r="I1755" i="1"/>
  <c r="I508" i="1"/>
  <c r="I2041" i="1"/>
  <c r="I1225" i="1"/>
  <c r="I44" i="1"/>
  <c r="H44" i="1"/>
  <c r="I2294" i="1"/>
  <c r="I1170" i="1"/>
  <c r="I1655" i="1"/>
  <c r="H53" i="1"/>
  <c r="I53" i="1"/>
  <c r="I1735" i="1"/>
  <c r="I419" i="1"/>
  <c r="I2384" i="1"/>
  <c r="I756" i="1"/>
  <c r="I2101" i="1"/>
  <c r="I1514" i="1"/>
  <c r="I809" i="1"/>
  <c r="I2430" i="1"/>
  <c r="I1233" i="1"/>
  <c r="I69" i="1"/>
  <c r="H69" i="1"/>
  <c r="I671" i="1"/>
  <c r="I2537" i="1"/>
  <c r="I958" i="1"/>
  <c r="I203" i="1"/>
  <c r="I1276" i="1"/>
  <c r="I2226" i="1"/>
  <c r="I1255" i="1"/>
  <c r="I2739" i="1"/>
  <c r="I762" i="1"/>
  <c r="I539" i="1"/>
  <c r="I12" i="1"/>
  <c r="H12" i="1"/>
  <c r="I1037" i="1"/>
  <c r="H143" i="1"/>
  <c r="I143" i="1"/>
  <c r="I381" i="1"/>
  <c r="I1370" i="1"/>
  <c r="I996" i="1"/>
  <c r="I1347" i="1"/>
  <c r="I1213" i="1"/>
  <c r="I1052" i="1"/>
  <c r="I2838" i="1"/>
  <c r="I2209" i="1"/>
  <c r="I1710" i="1"/>
  <c r="I1910" i="1"/>
  <c r="I2147" i="1"/>
  <c r="I278" i="1"/>
  <c r="I81" i="1"/>
  <c r="H81" i="1"/>
  <c r="I649" i="1"/>
  <c r="I2146" i="1"/>
  <c r="I16" i="1"/>
  <c r="H16" i="1"/>
  <c r="I2597" i="1"/>
  <c r="I953" i="1"/>
  <c r="I1409" i="1"/>
  <c r="I2152" i="1"/>
  <c r="I2661" i="1"/>
  <c r="I2664" i="1"/>
  <c r="I1166" i="1"/>
  <c r="I1387" i="1"/>
  <c r="I589" i="1"/>
  <c r="I1868" i="1"/>
  <c r="I528" i="1"/>
  <c r="I2421" i="1"/>
  <c r="I380" i="1"/>
  <c r="I194" i="1"/>
  <c r="I1021" i="1"/>
  <c r="I1752" i="1"/>
  <c r="I2250" i="1"/>
  <c r="I1148" i="1"/>
  <c r="I1257" i="1"/>
  <c r="I2121" i="1"/>
  <c r="I297" i="1"/>
  <c r="I2809" i="1"/>
  <c r="I2572" i="1"/>
  <c r="I2295" i="1"/>
  <c r="I2663" i="1"/>
  <c r="I2024" i="1"/>
  <c r="I1288" i="1"/>
  <c r="I1987" i="1"/>
  <c r="I1463" i="1"/>
  <c r="I1718" i="1"/>
  <c r="I1454" i="1"/>
  <c r="I1036" i="1"/>
  <c r="I596" i="1"/>
  <c r="I1445" i="1"/>
  <c r="I979" i="1"/>
  <c r="I563" i="1"/>
  <c r="I1226" i="1"/>
  <c r="I766" i="1"/>
  <c r="I749" i="1"/>
  <c r="I453" i="1"/>
  <c r="I439" i="1"/>
  <c r="H35" i="1"/>
  <c r="I35" i="1"/>
  <c r="I2013" i="1"/>
  <c r="I462" i="1"/>
  <c r="I10" i="1"/>
  <c r="H10" i="1"/>
  <c r="I2016" i="1"/>
  <c r="I2613" i="1"/>
  <c r="I1446" i="1"/>
  <c r="I2649" i="1"/>
  <c r="I1408" i="1"/>
  <c r="I1410" i="1"/>
  <c r="I635" i="1"/>
  <c r="I937" i="1"/>
  <c r="I1658" i="1"/>
  <c r="I1217" i="1"/>
  <c r="I1531" i="1"/>
  <c r="I426" i="1"/>
  <c r="I627" i="1"/>
  <c r="I2521" i="1"/>
  <c r="I1286" i="1"/>
  <c r="I2771" i="1"/>
  <c r="I152" i="1"/>
  <c r="H152" i="1"/>
  <c r="I1692" i="1"/>
  <c r="I1663" i="1"/>
  <c r="I706" i="1"/>
  <c r="I510" i="1"/>
  <c r="I1427" i="1"/>
  <c r="I2217" i="1"/>
  <c r="I1555" i="1"/>
  <c r="I1576" i="1"/>
  <c r="I606" i="1"/>
  <c r="I927" i="1"/>
  <c r="I2122" i="1"/>
  <c r="I45" i="1"/>
  <c r="H45" i="1"/>
  <c r="I1667" i="1"/>
  <c r="I1091" i="1"/>
  <c r="I1014" i="1"/>
  <c r="I2313" i="1"/>
  <c r="I2406" i="1"/>
  <c r="I207" i="1"/>
  <c r="I1515" i="1"/>
  <c r="I141" i="1"/>
  <c r="H141" i="1"/>
  <c r="I1207" i="1"/>
  <c r="I2779" i="1"/>
  <c r="I2047" i="1"/>
  <c r="I1048" i="1"/>
  <c r="I2705" i="1"/>
  <c r="I1860" i="1"/>
  <c r="I616" i="1"/>
  <c r="I2658" i="1"/>
  <c r="I1866" i="1"/>
  <c r="I2527" i="1"/>
  <c r="I2630" i="1"/>
  <c r="I912" i="1"/>
  <c r="I2279" i="1"/>
  <c r="I2569" i="1"/>
  <c r="I2407" i="1"/>
  <c r="I2283" i="1"/>
  <c r="I2822" i="1"/>
  <c r="I2781" i="1"/>
  <c r="I2769" i="1"/>
  <c r="I2712" i="1"/>
  <c r="I2784" i="1"/>
  <c r="I2797" i="1"/>
  <c r="I2720" i="1"/>
  <c r="I2792" i="1"/>
  <c r="I2786" i="1"/>
  <c r="I2518" i="1"/>
  <c r="I2170" i="1"/>
  <c r="I2410" i="1"/>
  <c r="I1578" i="1"/>
  <c r="I2400" i="1"/>
  <c r="I1574" i="1"/>
  <c r="I814" i="1"/>
  <c r="I1696" i="1"/>
  <c r="I772" i="1"/>
  <c r="I2659" i="1"/>
  <c r="I1871" i="1"/>
  <c r="I2033" i="1"/>
  <c r="I519" i="1"/>
  <c r="I1284" i="1"/>
  <c r="I2388" i="1"/>
  <c r="I431" i="1"/>
  <c r="H70" i="1"/>
  <c r="I70" i="1"/>
  <c r="I1232" i="1"/>
  <c r="I777" i="1"/>
  <c r="I1923" i="1"/>
  <c r="I349" i="1"/>
  <c r="I427" i="1"/>
  <c r="I372" i="1"/>
  <c r="I2491" i="1"/>
  <c r="I733" i="1"/>
  <c r="I2425" i="1"/>
  <c r="I1835" i="1"/>
  <c r="I1748" i="1"/>
  <c r="I592" i="1"/>
  <c r="I2095" i="1"/>
  <c r="I586" i="1"/>
  <c r="I854" i="1"/>
  <c r="I75" i="1"/>
  <c r="H75" i="1"/>
  <c r="I405" i="1"/>
  <c r="I993" i="1"/>
  <c r="I857" i="1"/>
  <c r="I630" i="1"/>
  <c r="I2085" i="1"/>
  <c r="I2216" i="1"/>
  <c r="I877" i="1"/>
  <c r="I2176" i="1"/>
  <c r="I1695" i="1"/>
  <c r="I2028" i="1"/>
  <c r="I1498" i="1"/>
  <c r="I1874" i="1"/>
  <c r="I1298" i="1"/>
  <c r="I2238" i="1"/>
  <c r="I681" i="1"/>
  <c r="I2103" i="1"/>
  <c r="I2056" i="1"/>
  <c r="I2577" i="1"/>
  <c r="I2608" i="1"/>
  <c r="I745" i="1"/>
  <c r="I2251" i="1"/>
  <c r="I1157" i="1"/>
  <c r="I2684" i="1"/>
  <c r="I2325" i="1"/>
  <c r="I482" i="1"/>
  <c r="I1311" i="1"/>
  <c r="I464" i="1"/>
  <c r="I2203" i="1"/>
  <c r="I1413" i="1"/>
  <c r="I2418" i="1"/>
  <c r="I299" i="1"/>
  <c r="I178" i="1"/>
  <c r="I36" i="1"/>
  <c r="H36" i="1"/>
  <c r="I1676" i="1"/>
  <c r="I1690" i="1"/>
  <c r="I232" i="1"/>
  <c r="I808" i="1"/>
  <c r="I1616" i="1"/>
  <c r="I511" i="1"/>
  <c r="I2717" i="1"/>
  <c r="I2532" i="1"/>
  <c r="I2287" i="1"/>
  <c r="I2471" i="1"/>
  <c r="I2008" i="1"/>
  <c r="I1256" i="1"/>
  <c r="I1967" i="1"/>
  <c r="I1431" i="1"/>
  <c r="I1698" i="1"/>
  <c r="I1406" i="1"/>
  <c r="I1012" i="1"/>
  <c r="I584" i="1"/>
  <c r="I1397" i="1"/>
  <c r="I947" i="1"/>
  <c r="I555" i="1"/>
  <c r="I1202" i="1"/>
  <c r="I653" i="1"/>
  <c r="I341" i="1"/>
  <c r="I415" i="1"/>
  <c r="I31" i="1"/>
  <c r="H31" i="1"/>
  <c r="I1949" i="1"/>
  <c r="I438" i="1"/>
  <c r="I977" i="1"/>
  <c r="I803" i="1"/>
  <c r="I1982" i="1"/>
  <c r="I569" i="1"/>
  <c r="I2505" i="1"/>
  <c r="I1292" i="1"/>
  <c r="I1402" i="1"/>
  <c r="I1026" i="1"/>
  <c r="I87" i="1"/>
  <c r="H87" i="1"/>
  <c r="I476" i="1"/>
  <c r="I853" i="1"/>
  <c r="I521" i="1"/>
  <c r="I2301" i="1"/>
  <c r="I228" i="1"/>
  <c r="I2556" i="1"/>
  <c r="I1008" i="1"/>
  <c r="I1796" i="1"/>
  <c r="H142" i="1"/>
  <c r="I142" i="1"/>
  <c r="I2063" i="1"/>
  <c r="I1770" i="1"/>
  <c r="I1503" i="1"/>
  <c r="I2088" i="1"/>
  <c r="I1466" i="1"/>
  <c r="I1524" i="1"/>
  <c r="I1726" i="1"/>
  <c r="I2265" i="1"/>
  <c r="I2672" i="1"/>
  <c r="I2259" i="1"/>
  <c r="I1145" i="1"/>
  <c r="I2145" i="1"/>
  <c r="I1090" i="1"/>
  <c r="I858" i="1"/>
  <c r="I2039" i="1"/>
  <c r="I467" i="1"/>
  <c r="I2034" i="1"/>
  <c r="I1113" i="1"/>
  <c r="I1635" i="1"/>
  <c r="I359" i="1"/>
  <c r="I495" i="1"/>
  <c r="I2639" i="1"/>
  <c r="I2074" i="1"/>
  <c r="I298" i="1"/>
  <c r="I2011" i="1"/>
  <c r="I303" i="1"/>
  <c r="I2642" i="1"/>
  <c r="I2281" i="1"/>
  <c r="I1762" i="1"/>
  <c r="I2452" i="1"/>
  <c r="I1897" i="1"/>
  <c r="I1452" i="1"/>
  <c r="I693" i="1"/>
  <c r="I2714" i="1"/>
  <c r="I2153" i="1"/>
  <c r="I2523" i="1"/>
  <c r="I2559" i="1"/>
  <c r="I1723" i="1"/>
  <c r="I2338" i="1"/>
  <c r="I2716" i="1"/>
  <c r="I1927" i="1"/>
  <c r="I2765" i="1"/>
  <c r="I1031" i="1"/>
  <c r="I2637" i="1"/>
  <c r="I2721" i="1"/>
  <c r="I2680" i="1"/>
  <c r="I2768" i="1"/>
  <c r="I2681" i="1"/>
  <c r="I2825" i="1"/>
  <c r="I2700" i="1"/>
  <c r="I2722" i="1"/>
  <c r="I1619" i="1"/>
  <c r="I2815" i="1"/>
  <c r="I2162" i="1"/>
  <c r="I832" i="1"/>
  <c r="I2395" i="1"/>
  <c r="I1144" i="1"/>
  <c r="I1053" i="1"/>
  <c r="I1268" i="1"/>
  <c r="I1973" i="1"/>
  <c r="I2459" i="1"/>
  <c r="I1751" i="1"/>
  <c r="I734" i="1"/>
  <c r="I353" i="1"/>
  <c r="I2688" i="1"/>
  <c r="I2236" i="1"/>
  <c r="I2578" i="1"/>
  <c r="I2327" i="1"/>
  <c r="I2715" i="1"/>
  <c r="I2777" i="1"/>
  <c r="I2377" i="1"/>
  <c r="I1854" i="1"/>
  <c r="I815" i="1"/>
  <c r="I335" i="1"/>
  <c r="I2018" i="1"/>
  <c r="I408" i="1"/>
  <c r="I548" i="1"/>
  <c r="I959" i="1"/>
  <c r="I2290" i="1"/>
  <c r="H118" i="1"/>
  <c r="I118" i="1"/>
  <c r="I74" i="1"/>
  <c r="H74" i="1"/>
  <c r="I1581" i="1"/>
  <c r="I1542" i="1"/>
  <c r="I1661" i="1"/>
  <c r="I72" i="1"/>
  <c r="H72" i="1"/>
  <c r="I1203" i="1"/>
  <c r="I1552" i="1"/>
  <c r="I174" i="1"/>
  <c r="I2689" i="1"/>
  <c r="I2492" i="1"/>
  <c r="I2275" i="1"/>
  <c r="I2399" i="1"/>
  <c r="I1820" i="1"/>
  <c r="I1244" i="1"/>
  <c r="I1939" i="1"/>
  <c r="I1407" i="1"/>
  <c r="I1662" i="1"/>
  <c r="I1294" i="1"/>
  <c r="I972" i="1"/>
  <c r="I552" i="1"/>
  <c r="I1253" i="1"/>
  <c r="I943" i="1"/>
  <c r="I523" i="1"/>
  <c r="I1126" i="1"/>
  <c r="I714" i="1"/>
  <c r="I509" i="1"/>
  <c r="I205" i="1"/>
  <c r="I339" i="1"/>
  <c r="H23" i="1"/>
  <c r="I23" i="1"/>
  <c r="I1693" i="1"/>
  <c r="I390" i="1"/>
  <c r="I881" i="1"/>
  <c r="I196" i="1"/>
  <c r="I2611" i="1"/>
  <c r="I466" i="1"/>
  <c r="I2780" i="1"/>
  <c r="I2582" i="1"/>
  <c r="I1398" i="1"/>
  <c r="I950" i="1"/>
  <c r="I27" i="1"/>
  <c r="H27" i="1"/>
  <c r="I2358" i="1"/>
  <c r="H71" i="1"/>
  <c r="I71" i="1"/>
  <c r="I1456" i="1"/>
  <c r="H133" i="1"/>
  <c r="I133" i="1"/>
  <c r="I387" i="1"/>
  <c r="I2587" i="1"/>
  <c r="I1210" i="1"/>
  <c r="I1556" i="1"/>
  <c r="I1188" i="1"/>
  <c r="I1361" i="1"/>
  <c r="I608" i="1"/>
  <c r="I822" i="1"/>
  <c r="I402" i="1"/>
  <c r="I554" i="1"/>
  <c r="I1488" i="1"/>
  <c r="I400" i="1"/>
  <c r="I90" i="1"/>
  <c r="H90" i="1"/>
  <c r="I540" i="1"/>
  <c r="I1141" i="1"/>
  <c r="I1769" i="1"/>
  <c r="I315" i="1"/>
  <c r="I28" i="1"/>
  <c r="H28" i="1"/>
  <c r="I1824" i="1"/>
  <c r="I2458" i="1"/>
  <c r="I919" i="1"/>
  <c r="I320" i="1"/>
  <c r="I1961" i="1"/>
  <c r="I1845" i="1"/>
  <c r="I347" i="1"/>
  <c r="I841" i="1"/>
  <c r="I903" i="1"/>
  <c r="H85" i="1"/>
  <c r="I85" i="1"/>
  <c r="I2770" i="1"/>
  <c r="I982" i="1"/>
  <c r="I1711" i="1"/>
  <c r="I2535" i="1"/>
  <c r="I2261" i="1"/>
  <c r="I504" i="1"/>
  <c r="I1465" i="1"/>
  <c r="I2198" i="1"/>
  <c r="I1981" i="1"/>
  <c r="I2412" i="1"/>
  <c r="I1517" i="1"/>
  <c r="I265" i="1"/>
  <c r="H67" i="1"/>
  <c r="I67" i="1"/>
  <c r="I2496" i="1"/>
  <c r="I657" i="1"/>
  <c r="I2525" i="1"/>
  <c r="I2548" i="1"/>
  <c r="I2691" i="1"/>
  <c r="I600" i="1"/>
  <c r="I2346" i="1"/>
  <c r="I999" i="1"/>
  <c r="I2605" i="1"/>
  <c r="I2633" i="1"/>
  <c r="I2817" i="1"/>
  <c r="I2708" i="1"/>
  <c r="I2645" i="1"/>
  <c r="I2793" i="1"/>
  <c r="I2668" i="1"/>
  <c r="I2690" i="1"/>
  <c r="I2372" i="1"/>
  <c r="I2463" i="1"/>
  <c r="I2623" i="1"/>
  <c r="I580" i="1"/>
  <c r="I2498" i="1"/>
  <c r="I892" i="1"/>
  <c r="I440" i="1"/>
  <c r="I2180" i="1"/>
  <c r="I1909" i="1"/>
  <c r="I2794" i="1"/>
  <c r="I2766" i="1"/>
  <c r="I2598" i="1"/>
  <c r="I2224" i="1"/>
  <c r="I2566" i="1"/>
  <c r="I2799" i="1"/>
  <c r="I2730" i="1"/>
  <c r="I1912" i="1"/>
  <c r="I2267" i="1"/>
  <c r="I2583" i="1"/>
  <c r="I2460" i="1"/>
  <c r="I2820" i="1"/>
  <c r="I686" i="1"/>
  <c r="I1453" i="1"/>
  <c r="I2061" i="1"/>
  <c r="I350" i="1"/>
  <c r="I849" i="1"/>
  <c r="I354" i="1"/>
  <c r="I679" i="1"/>
  <c r="I2580" i="1"/>
  <c r="I2031" i="1"/>
  <c r="I1330" i="1"/>
  <c r="I802" i="1"/>
  <c r="H77" i="1"/>
  <c r="I77" i="1"/>
  <c r="I494" i="1"/>
  <c r="I33" i="1"/>
  <c r="H33" i="1"/>
  <c r="I2554" i="1"/>
  <c r="I1721" i="1"/>
  <c r="I2214" i="1"/>
  <c r="I2555" i="1"/>
  <c r="I1078" i="1"/>
  <c r="I1767" i="1"/>
  <c r="I2503" i="1"/>
  <c r="I1816" i="1"/>
  <c r="I480" i="1"/>
  <c r="I1029" i="1"/>
  <c r="I2740" i="1"/>
  <c r="I416" i="1"/>
  <c r="I1783" i="1"/>
  <c r="I2519" i="1"/>
  <c r="I2115" i="1"/>
  <c r="I1002" i="1"/>
  <c r="I1280" i="1"/>
  <c r="I1709" i="1"/>
  <c r="I2626" i="1"/>
  <c r="I26" i="1"/>
  <c r="H26" i="1"/>
  <c r="I1620" i="1"/>
  <c r="I1004" i="1"/>
  <c r="I2221" i="1"/>
  <c r="I2593" i="1"/>
  <c r="I50" i="1"/>
  <c r="H50" i="1"/>
  <c r="I1787" i="1"/>
  <c r="I2278" i="1"/>
  <c r="I398" i="1"/>
  <c r="I1707" i="1"/>
  <c r="I2615" i="1"/>
  <c r="I2109" i="1"/>
  <c r="I2079" i="1"/>
  <c r="I1415" i="1"/>
  <c r="I2233" i="1"/>
  <c r="I496" i="1"/>
  <c r="I295" i="1"/>
  <c r="I2297" i="1"/>
  <c r="I2365" i="1"/>
  <c r="I1799" i="1"/>
  <c r="I773" i="1"/>
  <c r="I2488" i="1"/>
  <c r="I1722" i="1"/>
  <c r="I2728" i="1"/>
  <c r="I2617" i="1"/>
  <c r="I2801" i="1"/>
  <c r="I2692" i="1"/>
  <c r="I2589" i="1"/>
  <c r="I2773" i="1"/>
  <c r="I2652" i="1"/>
  <c r="I2618" i="1"/>
  <c r="I2851" i="1"/>
  <c r="I2782" i="1"/>
  <c r="I2423" i="1"/>
  <c r="I2069" i="1"/>
  <c r="I2442" i="1"/>
  <c r="I1733" i="1"/>
  <c r="I2731" i="1"/>
  <c r="I1899" i="1"/>
  <c r="I1155" i="1"/>
  <c r="I2706" i="1"/>
  <c r="I2606" i="1"/>
  <c r="I613" i="1"/>
  <c r="I725" i="1"/>
  <c r="I2650" i="1"/>
  <c r="I2462" i="1"/>
  <c r="I2775" i="1"/>
  <c r="I1334" i="1"/>
  <c r="I2607" i="1"/>
  <c r="I1310" i="1"/>
  <c r="I2353" i="1"/>
  <c r="I843" i="1"/>
  <c r="I2560" i="1"/>
  <c r="I716" i="1"/>
  <c r="P873" i="1"/>
  <c r="P528" i="1"/>
  <c r="P2031" i="1"/>
  <c r="P702" i="1"/>
  <c r="P1663" i="1"/>
  <c r="P819" i="1"/>
  <c r="P960" i="1"/>
  <c r="P1374" i="1"/>
  <c r="P783" i="1"/>
  <c r="P1184" i="1"/>
  <c r="P2592" i="1"/>
  <c r="P1080" i="1"/>
  <c r="AAP9" i="6"/>
  <c r="G722" i="1"/>
  <c r="I722" i="1" s="1"/>
  <c r="P1946" i="1"/>
  <c r="P1465" i="1"/>
  <c r="P1198" i="1"/>
  <c r="P1239" i="1"/>
  <c r="P567" i="1"/>
  <c r="P277" i="1"/>
  <c r="P711" i="1"/>
  <c r="P1096" i="1"/>
  <c r="P1035" i="1"/>
  <c r="P1119" i="1"/>
  <c r="P360" i="1"/>
  <c r="P1892" i="1"/>
  <c r="P432" i="1"/>
  <c r="P495" i="1"/>
  <c r="P603" i="1"/>
  <c r="P351" i="1"/>
  <c r="P492" i="1"/>
  <c r="P1396" i="1"/>
  <c r="P1883" i="1"/>
  <c r="P523" i="1"/>
  <c r="P1964" i="1"/>
  <c r="P1386" i="1"/>
  <c r="P1705" i="1"/>
  <c r="P2083" i="1"/>
  <c r="P639" i="1"/>
  <c r="P1194" i="1"/>
  <c r="P1263" i="1"/>
  <c r="P1297" i="1"/>
  <c r="P1931" i="1"/>
  <c r="P803" i="1"/>
  <c r="P831" i="1"/>
  <c r="P1821" i="1"/>
  <c r="P885" i="1"/>
  <c r="P403" i="1"/>
  <c r="P395" i="1"/>
  <c r="P324" i="1"/>
  <c r="P391" i="1"/>
  <c r="P891" i="1"/>
  <c r="P1292" i="1"/>
  <c r="P997" i="1"/>
  <c r="P1865" i="1"/>
  <c r="P543" i="1"/>
  <c r="P1563" i="1"/>
  <c r="P1486" i="1"/>
  <c r="P1418" i="1"/>
  <c r="P445" i="1"/>
  <c r="P1047" i="1"/>
  <c r="P797" i="1"/>
  <c r="P1795" i="1"/>
  <c r="P975" i="1"/>
  <c r="P633" i="1"/>
  <c r="P1830" i="1"/>
  <c r="P1484" i="1"/>
  <c r="P1371" i="1"/>
  <c r="P1508" i="1"/>
  <c r="P1743" i="1"/>
  <c r="P780" i="1"/>
  <c r="P1177" i="1"/>
  <c r="P1014" i="1"/>
  <c r="P1833" i="1"/>
  <c r="P474" i="1"/>
  <c r="P459" i="1"/>
  <c r="P1165" i="1"/>
  <c r="P1110" i="1"/>
  <c r="P762" i="1"/>
  <c r="P1232" i="1"/>
  <c r="P1845" i="1"/>
  <c r="P1542" i="1"/>
  <c r="P1357" i="1"/>
  <c r="P259" i="1"/>
  <c r="P453" i="1"/>
  <c r="P1258" i="1"/>
  <c r="P1622" i="1"/>
  <c r="P1041" i="1"/>
  <c r="P877" i="1"/>
  <c r="P1533" i="1"/>
  <c r="P667" i="1"/>
  <c r="P1393" i="1"/>
  <c r="P1712" i="1"/>
  <c r="P1617" i="1"/>
  <c r="P2128" i="1"/>
  <c r="P2131" i="1"/>
  <c r="P1134" i="1"/>
  <c r="P1220" i="1"/>
  <c r="P1937" i="1"/>
  <c r="P2214" i="1"/>
  <c r="P869" i="1"/>
  <c r="P1454" i="1"/>
  <c r="P1916" i="1"/>
  <c r="P1591" i="1"/>
  <c r="P379" i="1"/>
  <c r="P897" i="1"/>
  <c r="P1968" i="1"/>
  <c r="P1350" i="1"/>
  <c r="P987" i="1"/>
  <c r="P1364" i="1"/>
  <c r="P2709" i="1"/>
  <c r="P733" i="1"/>
  <c r="P1105" i="1"/>
  <c r="P1680" i="1"/>
  <c r="P2272" i="1"/>
  <c r="P421" i="1"/>
  <c r="P1249" i="1"/>
  <c r="P1321" i="1"/>
  <c r="P2065" i="1"/>
  <c r="P1252" i="1"/>
  <c r="P1983" i="1"/>
  <c r="P1962" i="1"/>
  <c r="P1342" i="1"/>
  <c r="P1114" i="1"/>
  <c r="P679" i="1"/>
  <c r="P1550" i="1"/>
  <c r="P297" i="1"/>
  <c r="P1577" i="1"/>
  <c r="P1148" i="1"/>
  <c r="P1076" i="1"/>
  <c r="P2148" i="1"/>
  <c r="P1887" i="1"/>
  <c r="P1311" i="1"/>
  <c r="P1023" i="1"/>
  <c r="P2173" i="1"/>
  <c r="P1923" i="1"/>
  <c r="P1318" i="1"/>
  <c r="P315" i="1"/>
  <c r="P558" i="1"/>
  <c r="P691" i="1"/>
  <c r="P835" i="1"/>
  <c r="P1462" i="1"/>
  <c r="P378" i="1"/>
  <c r="P1494" i="1"/>
  <c r="P1771" i="1"/>
  <c r="P690" i="1"/>
  <c r="P2082" i="1"/>
  <c r="P1760" i="1"/>
  <c r="P301" i="1"/>
  <c r="P1362" i="1"/>
  <c r="P1933" i="1"/>
  <c r="P747" i="1"/>
  <c r="P2239" i="1"/>
  <c r="P1158" i="1"/>
  <c r="P2005" i="1"/>
  <c r="P441" i="1"/>
  <c r="P1191" i="1"/>
  <c r="P955" i="1"/>
  <c r="P2247" i="1"/>
  <c r="P546" i="1"/>
  <c r="P1174" i="1"/>
  <c r="P1317" i="1"/>
  <c r="P1628" i="1"/>
  <c r="P1605" i="1"/>
  <c r="P565" i="1"/>
  <c r="P2228" i="1"/>
  <c r="P2205" i="1"/>
  <c r="P2070" i="1"/>
  <c r="P1333" i="1"/>
  <c r="P1335" i="1"/>
  <c r="P1871" i="1"/>
  <c r="P2484" i="1"/>
  <c r="P1789" i="1"/>
  <c r="P1447" i="1"/>
  <c r="P651" i="1"/>
  <c r="P1011" i="1"/>
  <c r="P1587" i="1"/>
  <c r="P609" i="1"/>
  <c r="P709" i="1"/>
  <c r="P1108" i="1"/>
  <c r="P900" i="1"/>
  <c r="P1686" i="1"/>
  <c r="P342" i="1"/>
  <c r="P853" i="1"/>
  <c r="P729" i="1"/>
  <c r="P1701" i="1"/>
  <c r="P1651" i="1"/>
  <c r="P1278" i="1"/>
  <c r="P515" i="1"/>
  <c r="P279" i="1"/>
  <c r="P2259" i="1"/>
  <c r="P1348" i="1"/>
  <c r="P2499" i="1"/>
  <c r="P1479" i="1"/>
  <c r="P2226" i="1"/>
  <c r="P1989" i="1"/>
  <c r="P589" i="1"/>
  <c r="P941" i="1"/>
  <c r="P2166" i="1"/>
  <c r="P321" i="1"/>
  <c r="P811" i="1"/>
  <c r="P465" i="1"/>
  <c r="P2169" i="1"/>
  <c r="P1160" i="1"/>
  <c r="P1984" i="1"/>
  <c r="P756" i="1"/>
  <c r="P535" i="1"/>
  <c r="P1084" i="1"/>
  <c r="P2163" i="1"/>
  <c r="P1054" i="1"/>
  <c r="P1625" i="1"/>
  <c r="P2156" i="1"/>
  <c r="P1629" i="1"/>
  <c r="P1266" i="1"/>
  <c r="P399" i="1"/>
  <c r="P1767" i="1"/>
  <c r="P666" i="1"/>
  <c r="P939" i="1"/>
  <c r="P1527" i="1"/>
  <c r="P1520" i="1"/>
  <c r="P1710" i="1"/>
  <c r="P1739" i="1"/>
  <c r="P587" i="1"/>
  <c r="P2668" i="1"/>
  <c r="P774" i="1"/>
  <c r="P979" i="1"/>
  <c r="P1228" i="1"/>
  <c r="P2041" i="1"/>
  <c r="P1506" i="1"/>
  <c r="P294" i="1"/>
  <c r="P450" i="1"/>
  <c r="P882" i="1"/>
  <c r="P999" i="1"/>
  <c r="P1026" i="1"/>
  <c r="P1470" i="1"/>
  <c r="P2234" i="1"/>
  <c r="P2295" i="1"/>
  <c r="P1757" i="1"/>
  <c r="P1213" i="1"/>
  <c r="P1436" i="1"/>
  <c r="P387" i="1"/>
  <c r="P947" i="1"/>
  <c r="P1152" i="1"/>
  <c r="P1189" i="1"/>
  <c r="P1885" i="1"/>
  <c r="P1911" i="1"/>
  <c r="P1130" i="1"/>
  <c r="P1645" i="1"/>
  <c r="P731" i="1"/>
  <c r="P507" i="1"/>
  <c r="P708" i="1"/>
  <c r="P1492" i="1"/>
  <c r="P2665" i="1"/>
  <c r="P1215" i="1"/>
  <c r="P337" i="1"/>
  <c r="P1069" i="1"/>
  <c r="P2197" i="1"/>
  <c r="P967" i="1"/>
  <c r="P255" i="1"/>
  <c r="P687" i="1"/>
  <c r="P2322" i="1"/>
  <c r="P618" i="1"/>
  <c r="P2282" i="1"/>
  <c r="P2799" i="1"/>
  <c r="P2786" i="1"/>
  <c r="P1973" i="1"/>
  <c r="P625" i="1"/>
  <c r="P2088" i="1"/>
  <c r="P2298" i="1"/>
  <c r="P1531" i="1"/>
  <c r="P769" i="1"/>
  <c r="P1405" i="1"/>
  <c r="P1530" i="1"/>
  <c r="P1124" i="1"/>
  <c r="P2254" i="1"/>
  <c r="P1965" i="1"/>
  <c r="P1897" i="1"/>
  <c r="P330" i="1"/>
  <c r="P2248" i="1"/>
  <c r="P1957" i="1"/>
  <c r="P1847" i="1"/>
  <c r="P1402" i="1"/>
  <c r="P1242" i="1"/>
  <c r="P1513" i="1"/>
  <c r="P1839" i="1"/>
  <c r="P921" i="1"/>
  <c r="P913" i="1"/>
  <c r="P1384" i="1"/>
  <c r="P1575" i="1"/>
  <c r="P1059" i="1"/>
  <c r="P1688" i="1"/>
  <c r="P1961" i="1"/>
  <c r="P1579" i="1"/>
  <c r="P1706" i="1"/>
  <c r="P1735" i="1"/>
  <c r="P1240" i="1"/>
  <c r="P481" i="1"/>
  <c r="P810" i="1"/>
  <c r="P1209" i="1"/>
  <c r="P1724" i="1"/>
  <c r="P1671" i="1"/>
  <c r="P489" i="1"/>
  <c r="P1553" i="1"/>
  <c r="P830" i="1"/>
  <c r="P538" i="1"/>
  <c r="P1754" i="1"/>
  <c r="P1390" i="1"/>
  <c r="P744" i="1"/>
  <c r="P1567" i="1"/>
  <c r="P2116" i="1"/>
  <c r="P816" i="1"/>
  <c r="P1896" i="1"/>
  <c r="P2524" i="1"/>
  <c r="P1674" i="1"/>
  <c r="P1683" i="1"/>
  <c r="P1270" i="1"/>
  <c r="P1689" i="1"/>
  <c r="P333" i="1"/>
  <c r="P2149" i="1"/>
  <c r="P2142" i="1"/>
  <c r="P1372" i="1"/>
  <c r="P834" i="1"/>
  <c r="P2658" i="1"/>
  <c r="P2380" i="1"/>
  <c r="P2252" i="1"/>
  <c r="P1246" i="1"/>
  <c r="P510" i="1"/>
  <c r="P2092" i="1"/>
  <c r="P1851" i="1"/>
  <c r="P765" i="1"/>
  <c r="P1707" i="1"/>
  <c r="P2724" i="1"/>
  <c r="P1977" i="1"/>
  <c r="P2833" i="1"/>
  <c r="P2126" i="1"/>
  <c r="P2811" i="1"/>
  <c r="P2425" i="1"/>
  <c r="P636" i="1"/>
  <c r="P1280" i="1"/>
  <c r="P2001" i="1"/>
  <c r="P1455" i="1"/>
  <c r="P2554" i="1"/>
  <c r="P600" i="1"/>
  <c r="P2623" i="1"/>
  <c r="P2450" i="1"/>
  <c r="P2236" i="1"/>
  <c r="P773" i="1"/>
  <c r="P2548" i="1"/>
  <c r="P2410" i="1"/>
  <c r="P1809" i="1"/>
  <c r="P327" i="1"/>
  <c r="P2266" i="1"/>
  <c r="P1414" i="1"/>
  <c r="P864" i="1"/>
  <c r="P471" i="1"/>
  <c r="P547" i="1"/>
  <c r="P1517" i="1"/>
  <c r="P2036" i="1"/>
  <c r="P1861" i="1"/>
  <c r="P2260" i="1"/>
  <c r="P963" i="1"/>
  <c r="P531" i="1"/>
  <c r="P781" i="1"/>
  <c r="P2098" i="1"/>
  <c r="P675" i="1"/>
  <c r="P2689" i="1"/>
  <c r="P1489" i="1"/>
  <c r="P2242" i="1"/>
  <c r="P1404" i="1"/>
  <c r="P2095" i="1"/>
  <c r="P1070" i="1"/>
  <c r="P1598" i="1"/>
  <c r="P911" i="1"/>
  <c r="P1694" i="1"/>
  <c r="P1620" i="1"/>
  <c r="P540" i="1"/>
  <c r="P1025" i="1"/>
  <c r="P1316" i="1"/>
  <c r="P1672" i="1"/>
  <c r="P1806" i="1"/>
  <c r="P479" i="1"/>
  <c r="P2829" i="1"/>
  <c r="P2448" i="1"/>
  <c r="P1467" i="1"/>
  <c r="P1909" i="1"/>
  <c r="P695" i="1"/>
  <c r="P299" i="1"/>
  <c r="P1772" i="1"/>
  <c r="P1319" i="1"/>
  <c r="P779" i="1"/>
  <c r="P2037" i="1"/>
  <c r="P791" i="1"/>
  <c r="P442" i="1"/>
  <c r="P1127" i="1"/>
  <c r="P347" i="1"/>
  <c r="P287" i="1"/>
  <c r="P1925" i="1"/>
  <c r="P692" i="1"/>
  <c r="P2557" i="1"/>
  <c r="P2129" i="1"/>
  <c r="P1453" i="1"/>
  <c r="P2102" i="1"/>
  <c r="P1471" i="1"/>
  <c r="P2828" i="1"/>
  <c r="P419" i="1"/>
  <c r="P1670" i="1"/>
  <c r="P953" i="1"/>
  <c r="P383" i="1"/>
  <c r="P1397" i="1"/>
  <c r="P881" i="1"/>
  <c r="P1565" i="1"/>
  <c r="P629" i="1"/>
  <c r="P1037" i="1"/>
  <c r="P2624" i="1"/>
  <c r="P1057" i="1"/>
  <c r="P486" i="1"/>
  <c r="P828" i="1"/>
  <c r="P1230" i="1"/>
  <c r="P2328" i="1"/>
  <c r="P1856" i="1"/>
  <c r="P1693" i="1"/>
  <c r="P924" i="1"/>
  <c r="P1797" i="1"/>
  <c r="P1859" i="1"/>
  <c r="P1647" i="1"/>
  <c r="P2432" i="1"/>
  <c r="P270" i="1"/>
  <c r="P1503" i="1"/>
  <c r="P1658" i="1"/>
  <c r="P1460" i="1"/>
  <c r="P522" i="1"/>
  <c r="P2094" i="1"/>
  <c r="P1338" i="1"/>
  <c r="P2155" i="1"/>
  <c r="P1941" i="1"/>
  <c r="P725" i="1"/>
  <c r="P906" i="1"/>
  <c r="P2198" i="1"/>
  <c r="P1411" i="1"/>
  <c r="P684" i="1"/>
  <c r="P1245" i="1"/>
  <c r="P954" i="1"/>
  <c r="P972" i="1"/>
  <c r="P2774" i="1"/>
  <c r="P648" i="1"/>
  <c r="P2191" i="1"/>
  <c r="P414" i="1"/>
  <c r="P2505" i="1"/>
  <c r="P1602" i="1"/>
  <c r="P2498" i="1"/>
  <c r="P1584" i="1"/>
  <c r="P2600" i="1"/>
  <c r="P1652" i="1"/>
  <c r="P2672" i="1"/>
  <c r="P2691" i="1"/>
  <c r="P918" i="1"/>
  <c r="P2816" i="1"/>
  <c r="P306" i="1"/>
  <c r="P2797" i="1"/>
  <c r="P2342" i="1"/>
  <c r="P738" i="1"/>
  <c r="P1981" i="1"/>
  <c r="P2814" i="1"/>
  <c r="P425" i="1"/>
  <c r="P551" i="1"/>
  <c r="P1895" i="1"/>
  <c r="P2451" i="1"/>
  <c r="P2125" i="1"/>
  <c r="P767" i="1"/>
  <c r="P641" i="1"/>
  <c r="P857" i="1"/>
  <c r="P984" i="1"/>
  <c r="P2052" i="1"/>
  <c r="P612" i="1"/>
  <c r="P2475" i="1"/>
  <c r="P2643" i="1"/>
  <c r="P2743" i="1"/>
  <c r="P635" i="1"/>
  <c r="P2022" i="1"/>
  <c r="P846" i="1"/>
  <c r="P1296" i="1"/>
  <c r="P2349" i="1"/>
  <c r="P1019" i="1"/>
  <c r="P2619" i="1"/>
  <c r="P1566" i="1"/>
  <c r="P2145" i="1"/>
  <c r="P488" i="1"/>
  <c r="P437" i="1"/>
  <c r="P1515" i="1"/>
  <c r="P1873" i="1"/>
  <c r="P1728" i="1"/>
  <c r="P1424" i="1"/>
  <c r="P630" i="1"/>
  <c r="P1303" i="1"/>
  <c r="P1501" i="1"/>
  <c r="P1709" i="1"/>
  <c r="P2550" i="1"/>
  <c r="P2838" i="1"/>
  <c r="P1691" i="1"/>
  <c r="P658" i="1"/>
  <c r="P598" i="1"/>
  <c r="P372" i="1"/>
  <c r="P1391" i="1"/>
  <c r="P1774" i="1"/>
  <c r="P1927" i="1"/>
  <c r="P804" i="1"/>
  <c r="P264" i="1"/>
  <c r="P2184" i="1"/>
  <c r="P874" i="1"/>
  <c r="P2436" i="1"/>
  <c r="P1339" i="1"/>
  <c r="P2279" i="1"/>
  <c r="P2573" i="1"/>
  <c r="P1786" i="1"/>
  <c r="P638" i="1"/>
  <c r="P1583" i="1"/>
  <c r="P1529" i="1"/>
  <c r="P2519" i="1"/>
  <c r="P1571" i="1"/>
  <c r="P1446" i="1"/>
  <c r="P338" i="1"/>
  <c r="P509" i="1"/>
  <c r="P1770" i="1"/>
  <c r="P794" i="1"/>
  <c r="P1536" i="1"/>
  <c r="P346" i="1"/>
  <c r="P2316" i="1"/>
  <c r="P978" i="1"/>
  <c r="P1332" i="1"/>
  <c r="P1716" i="1"/>
  <c r="P2172" i="1"/>
  <c r="P1309" i="1"/>
  <c r="P1765" i="1"/>
  <c r="P366" i="1"/>
  <c r="P1143" i="1"/>
  <c r="P1901" i="1"/>
  <c r="P761" i="1"/>
  <c r="P491" i="1"/>
  <c r="P1122" i="1"/>
  <c r="P1382" i="1"/>
  <c r="P2399" i="1"/>
  <c r="P557" i="1"/>
  <c r="P1058" i="1"/>
  <c r="P1745" i="1"/>
  <c r="P701" i="1"/>
  <c r="P1440" i="1"/>
  <c r="P2007" i="1"/>
  <c r="P653" i="1"/>
  <c r="P2319" i="1"/>
  <c r="P2220" i="1"/>
  <c r="P1395" i="1"/>
  <c r="P443" i="1"/>
  <c r="P1650" i="1"/>
  <c r="P1461" i="1"/>
  <c r="P1043" i="1"/>
  <c r="P2324" i="1"/>
  <c r="P402" i="1"/>
  <c r="P875" i="1"/>
  <c r="P2268" i="1"/>
  <c r="P1787" i="1"/>
  <c r="P2817" i="1"/>
  <c r="P1549" i="1"/>
  <c r="P1166" i="1"/>
  <c r="P1417" i="1"/>
  <c r="P2767" i="1"/>
  <c r="P2622" i="1"/>
  <c r="P1685" i="1"/>
  <c r="P1087" i="1"/>
  <c r="P1722" i="1"/>
  <c r="P659" i="1"/>
  <c r="P2385" i="1"/>
  <c r="P1063" i="1"/>
  <c r="P594" i="1"/>
  <c r="P730" i="1"/>
  <c r="P1223" i="1"/>
  <c r="P1619" i="1"/>
  <c r="P2726" i="1"/>
  <c r="P1244" i="1"/>
  <c r="P359" i="1"/>
  <c r="P2423" i="1"/>
  <c r="P608" i="1"/>
  <c r="P1101" i="1"/>
  <c r="P582" i="1"/>
  <c r="P473" i="1"/>
  <c r="P1878" i="1"/>
  <c r="P1251" i="1"/>
  <c r="P1614" i="1"/>
  <c r="P689" i="1"/>
  <c r="P2251" i="1"/>
  <c r="P1555" i="1"/>
  <c r="P1064" i="1"/>
  <c r="P1532" i="1"/>
  <c r="P929" i="1"/>
  <c r="P2043" i="1"/>
  <c r="P2101" i="1"/>
  <c r="P2483" i="1"/>
  <c r="P1792" i="1"/>
  <c r="P449" i="1"/>
  <c r="P893" i="1"/>
  <c r="P533" i="1"/>
  <c r="P1867" i="1"/>
  <c r="P1302" i="1"/>
  <c r="P1943" i="1"/>
  <c r="P923" i="1"/>
  <c r="P389" i="1"/>
  <c r="P1281" i="1"/>
  <c r="P2717" i="1"/>
  <c r="P1388" i="1"/>
  <c r="P384" i="1"/>
  <c r="P700" i="1"/>
  <c r="P2456" i="1"/>
  <c r="P1831" i="1"/>
  <c r="P504" i="1"/>
  <c r="P1490" i="1"/>
  <c r="P713" i="1"/>
  <c r="P1483" i="1"/>
  <c r="P497" i="1"/>
  <c r="P2000" i="1"/>
  <c r="P348" i="1"/>
  <c r="P413" i="1"/>
  <c r="P605" i="1"/>
  <c r="P1032" i="1"/>
  <c r="P2376" i="1"/>
  <c r="P1093" i="1"/>
  <c r="P2455" i="1"/>
  <c r="P396" i="1"/>
  <c r="P1667" i="1"/>
  <c r="P720" i="1"/>
  <c r="P2133" i="1"/>
  <c r="P288" i="1"/>
  <c r="P965" i="1"/>
  <c r="P1748" i="1"/>
  <c r="P1208" i="1"/>
  <c r="P1615" i="1"/>
  <c r="P1951" i="1"/>
  <c r="P905" i="1"/>
  <c r="P821" i="1"/>
  <c r="P1002" i="1"/>
  <c r="P1580" i="1"/>
  <c r="P1274" i="1"/>
  <c r="P2196" i="1"/>
  <c r="P1334" i="1"/>
  <c r="P617" i="1"/>
  <c r="P1585" i="1"/>
  <c r="P1195" i="1"/>
  <c r="P2593" i="1"/>
  <c r="P833" i="1"/>
  <c r="P1159" i="1"/>
  <c r="P1657" i="1"/>
  <c r="P1496" i="1"/>
  <c r="P2318" i="1"/>
  <c r="P1813" i="1"/>
  <c r="P677" i="1"/>
  <c r="P1267" i="1"/>
  <c r="P995" i="1"/>
  <c r="P936" i="1"/>
  <c r="P311" i="1"/>
  <c r="P1381" i="1"/>
  <c r="P1764" i="1"/>
  <c r="P2630" i="1"/>
  <c r="P276" i="1"/>
  <c r="P2541" i="1"/>
  <c r="P2715" i="1"/>
  <c r="P1201" i="1"/>
  <c r="P593" i="1"/>
  <c r="P983" i="1"/>
  <c r="P2246" i="1"/>
  <c r="P461" i="1"/>
  <c r="P599" i="1"/>
  <c r="P1353" i="1"/>
  <c r="P798" i="1"/>
  <c r="P1562" i="1"/>
  <c r="P2299" i="1"/>
  <c r="P1345" i="1"/>
  <c r="P1020" i="1"/>
  <c r="P2778" i="1"/>
  <c r="P749" i="1"/>
  <c r="P2673" i="1"/>
  <c r="P1482" i="1"/>
  <c r="P1601" i="1"/>
  <c r="P2287" i="1"/>
  <c r="P1512" i="1"/>
  <c r="P1950" i="1"/>
  <c r="P2547" i="1"/>
  <c r="P944" i="1"/>
  <c r="P1597" i="1"/>
  <c r="P1497" i="1"/>
  <c r="P1733" i="1"/>
  <c r="P308" i="1"/>
  <c r="P719" i="1"/>
  <c r="P1627" i="1"/>
  <c r="P838" i="1"/>
  <c r="P2687" i="1"/>
  <c r="P1172" i="1"/>
  <c r="P1346" i="1"/>
  <c r="P682" i="1"/>
  <c r="P1435" i="1"/>
  <c r="P2551" i="1"/>
  <c r="P2388" i="1"/>
  <c r="P281" i="1"/>
  <c r="P1564" i="1"/>
  <c r="P2661" i="1"/>
  <c r="P2151" i="1"/>
  <c r="P2447" i="1"/>
  <c r="P2477" i="1"/>
  <c r="P2333" i="1"/>
  <c r="P1259" i="1"/>
  <c r="P2103" i="1"/>
  <c r="P1016" i="1"/>
  <c r="P498" i="1"/>
  <c r="P1086" i="1"/>
  <c r="P532" i="1"/>
  <c r="P1075" i="1"/>
  <c r="P1089" i="1"/>
  <c r="P786" i="1"/>
  <c r="P1437" i="1"/>
  <c r="P1250" i="1"/>
  <c r="P2154" i="1"/>
  <c r="P1012" i="1"/>
  <c r="P484" i="1"/>
  <c r="P989" i="1"/>
  <c r="P508" i="1"/>
  <c r="P1607" i="1"/>
  <c r="P2655" i="1"/>
  <c r="P1588" i="1"/>
  <c r="P1154" i="1"/>
  <c r="P352" i="1"/>
  <c r="P1459" i="1"/>
  <c r="P1295" i="1"/>
  <c r="P452" i="1"/>
  <c r="P1094" i="1"/>
  <c r="P1852" i="1"/>
  <c r="P2171" i="1"/>
  <c r="P2478" i="1"/>
  <c r="P971" i="1"/>
  <c r="P1595" i="1"/>
  <c r="P1202" i="1"/>
  <c r="P642" i="1"/>
  <c r="P1403" i="1"/>
  <c r="P1673" i="1"/>
  <c r="P1183" i="1"/>
  <c r="P1866" i="1"/>
  <c r="P286" i="1"/>
  <c r="P2738" i="1"/>
  <c r="P1463" i="1"/>
  <c r="P737" i="1"/>
  <c r="P272" i="1"/>
  <c r="P652" i="1"/>
  <c r="P269" i="1"/>
  <c r="P2285" i="1"/>
  <c r="P1082" i="1"/>
  <c r="P1008" i="1"/>
  <c r="P1898" i="1"/>
  <c r="P317" i="1"/>
  <c r="P800" i="1"/>
  <c r="P1918" i="1"/>
  <c r="P1036" i="1"/>
  <c r="P1380" i="1"/>
  <c r="P2227" i="1"/>
  <c r="P1473" i="1"/>
  <c r="P514" i="1"/>
  <c r="P2339" i="1"/>
  <c r="P1995" i="1"/>
  <c r="P254" i="1"/>
  <c r="P1151" i="1"/>
  <c r="P278" i="1"/>
  <c r="P1337" i="1"/>
  <c r="P878" i="1"/>
  <c r="P812" i="1"/>
  <c r="P1544" i="1"/>
  <c r="P996" i="1"/>
  <c r="P1399" i="1"/>
  <c r="P1817" i="1"/>
  <c r="P371" i="1"/>
  <c r="P1236" i="1"/>
  <c r="P1800" i="1"/>
  <c r="P256" i="1"/>
  <c r="P976" i="1"/>
  <c r="P1185" i="1"/>
  <c r="P1147" i="1"/>
  <c r="P1882" i="1"/>
  <c r="P2297" i="1"/>
  <c r="P480" i="1"/>
  <c r="P760" i="1"/>
  <c r="P1370" i="1"/>
  <c r="P563" i="1"/>
  <c r="P1649" i="1"/>
  <c r="P2093" i="1"/>
  <c r="P1272" i="1"/>
  <c r="P1219" i="1"/>
  <c r="P1669" i="1"/>
  <c r="P1756" i="1"/>
  <c r="P1313" i="1"/>
  <c r="P1133" i="1"/>
  <c r="P362" i="1"/>
  <c r="P1445" i="1"/>
  <c r="P796" i="1"/>
  <c r="P754" i="1"/>
  <c r="P1908" i="1"/>
  <c r="P1721" i="1"/>
  <c r="P390" i="1"/>
  <c r="P1271" i="1"/>
  <c r="P329" i="1"/>
  <c r="P2748" i="1"/>
  <c r="P1289" i="1"/>
  <c r="P578" i="1"/>
  <c r="P2057" i="1"/>
  <c r="P1478" i="1"/>
  <c r="P2027" i="1"/>
  <c r="P1485" i="1"/>
  <c r="P526" i="1"/>
  <c r="P880" i="1"/>
  <c r="P2123" i="1"/>
  <c r="P1038" i="1"/>
  <c r="P782" i="1"/>
  <c r="P2435" i="1"/>
  <c r="P802" i="1"/>
  <c r="P1389" i="1"/>
  <c r="P785" i="1"/>
  <c r="P566" i="1"/>
  <c r="P416" i="1"/>
  <c r="P356" i="1"/>
  <c r="P1534" i="1"/>
  <c r="P2229" i="1"/>
  <c r="P1425" i="1"/>
  <c r="P542" i="1"/>
  <c r="P1862" i="1"/>
  <c r="P1163" i="1"/>
  <c r="P365" i="1"/>
  <c r="P1423" i="1"/>
  <c r="P696" i="1"/>
  <c r="P714" i="1"/>
  <c r="P1999" i="1"/>
  <c r="P959" i="1"/>
  <c r="P1604" i="1"/>
  <c r="P1582" i="1"/>
  <c r="P2359" i="1"/>
  <c r="P1298" i="1"/>
  <c r="P296" i="1"/>
  <c r="P851" i="1"/>
  <c r="P2240" i="1"/>
  <c r="P858" i="1"/>
  <c r="P586" i="1"/>
  <c r="P380" i="1"/>
  <c r="P610" i="1"/>
  <c r="P860" i="1"/>
  <c r="P1301" i="1"/>
  <c r="P1934" i="1"/>
  <c r="P1097" i="1"/>
  <c r="P926" i="1"/>
  <c r="P2403" i="1"/>
  <c r="P448" i="1"/>
  <c r="P1024" i="1"/>
  <c r="P2042" i="1"/>
  <c r="P320" i="1"/>
  <c r="P2167" i="1"/>
  <c r="P2381" i="1"/>
  <c r="P1277" i="1"/>
  <c r="P2159" i="1"/>
  <c r="P2841" i="1"/>
  <c r="P1140" i="1"/>
  <c r="P1077" i="1"/>
  <c r="P670" i="1"/>
  <c r="P400" i="1"/>
  <c r="P2179" i="1"/>
  <c r="P1855" i="1"/>
  <c r="P1164" i="1"/>
  <c r="P1136" i="1"/>
  <c r="P1018" i="1"/>
  <c r="P2003" i="1"/>
  <c r="P986" i="1"/>
  <c r="P2370" i="1"/>
  <c r="P1343" i="1"/>
  <c r="P1237" i="1"/>
  <c r="P1116" i="1"/>
  <c r="P1876" i="1"/>
  <c r="P2085" i="1"/>
  <c r="P1495" i="1"/>
  <c r="P1125" i="1"/>
  <c r="P1476" i="1"/>
  <c r="P665" i="1"/>
  <c r="P2341" i="1"/>
  <c r="P1100" i="1"/>
  <c r="P260" i="1"/>
  <c r="P2532" i="1"/>
  <c r="P1956" i="1"/>
  <c r="P454" i="1"/>
  <c r="P1903" i="1"/>
  <c r="P1921" i="1"/>
  <c r="P1500" i="1"/>
  <c r="P1991" i="1"/>
  <c r="P966" i="1"/>
  <c r="P534" i="1"/>
  <c r="P1327" i="1"/>
  <c r="P292" i="1"/>
  <c r="P1356" i="1"/>
  <c r="P1111" i="1"/>
  <c r="P430" i="1"/>
  <c r="P842" i="1"/>
  <c r="P908" i="1"/>
  <c r="P1449" i="1"/>
  <c r="P994" i="1"/>
  <c r="P350" i="1"/>
  <c r="P1104" i="1"/>
  <c r="P466" i="1"/>
  <c r="P1523" i="1"/>
  <c r="P742" i="1"/>
  <c r="P2492" i="1"/>
  <c r="P1554" i="1"/>
  <c r="P1938" i="1"/>
  <c r="P732" i="1"/>
  <c r="P940" i="1"/>
  <c r="P2576" i="1"/>
  <c r="P2245" i="1"/>
  <c r="P1864" i="1"/>
  <c r="P750" i="1"/>
  <c r="P506" i="1"/>
  <c r="P1568" i="1"/>
  <c r="P370" i="1"/>
  <c r="P1835" i="1"/>
  <c r="P1197" i="1"/>
  <c r="P928" i="1"/>
  <c r="P1777" i="1"/>
  <c r="P1744" i="1"/>
  <c r="P1051" i="1"/>
  <c r="P1322" i="1"/>
  <c r="P824" i="1"/>
  <c r="P948" i="1"/>
  <c r="P1359" i="1"/>
  <c r="P1255" i="1"/>
  <c r="P1193" i="1"/>
  <c r="P1592" i="1"/>
  <c r="P650" i="1"/>
  <c r="P640" i="1"/>
  <c r="P2035" i="1"/>
  <c r="P2467" i="1"/>
  <c r="P1960" i="1"/>
  <c r="P1994" i="1"/>
  <c r="P632" i="1"/>
  <c r="P1056" i="1"/>
  <c r="P2345" i="1"/>
  <c r="P1231" i="1"/>
  <c r="P1139" i="1"/>
  <c r="P2366" i="1"/>
  <c r="P845" i="1"/>
  <c r="P1178" i="1"/>
  <c r="P2677" i="1"/>
  <c r="P1149" i="1"/>
  <c r="P2201" i="1"/>
  <c r="P1433" i="1"/>
  <c r="P1367" i="1"/>
  <c r="P1329" i="1"/>
  <c r="P1747" i="1"/>
  <c r="P1315" i="1"/>
  <c r="P2431" i="1"/>
  <c r="P1291" i="1"/>
  <c r="P536" i="1"/>
  <c r="P2208" i="1"/>
  <c r="P2549" i="1"/>
  <c r="P502" i="1"/>
  <c r="P354" i="1"/>
  <c r="P539" i="1"/>
  <c r="P2213" i="1"/>
  <c r="P2489" i="1"/>
  <c r="P2111" i="1"/>
  <c r="P1894" i="1"/>
  <c r="P1814" i="1"/>
  <c r="P2243" i="1"/>
  <c r="P1570" i="1"/>
  <c r="P322" i="1"/>
  <c r="P1050" i="1"/>
  <c r="P1642" i="1"/>
  <c r="P1392" i="1"/>
  <c r="P1980" i="1"/>
  <c r="P935" i="1"/>
  <c r="P1427" i="1"/>
  <c r="P524" i="1"/>
  <c r="P2313" i="1"/>
  <c r="P310" i="1"/>
  <c r="P575" i="1"/>
  <c r="P1644" i="1"/>
  <c r="P2323" i="1"/>
  <c r="P809" i="1"/>
  <c r="P1344" i="1"/>
  <c r="P2168" i="1"/>
  <c r="P328" i="1"/>
  <c r="P2544" i="1"/>
  <c r="P1936" i="1"/>
  <c r="P886" i="1"/>
  <c r="P1401" i="1"/>
  <c r="P2222" i="1"/>
  <c r="P2705" i="1"/>
  <c r="P2147" i="1"/>
  <c r="P1073" i="1"/>
  <c r="P646" i="1"/>
  <c r="P1537" i="1"/>
  <c r="P1475" i="1"/>
  <c r="P1966" i="1"/>
  <c r="P950" i="1"/>
  <c r="P1000" i="1"/>
  <c r="P410" i="1"/>
  <c r="P2193" i="1"/>
  <c r="P1145" i="1"/>
  <c r="P2348" i="1"/>
  <c r="P1233" i="1"/>
  <c r="P455" i="1"/>
  <c r="P1988" i="1"/>
  <c r="P866" i="1"/>
  <c r="P988" i="1"/>
  <c r="P2291" i="1"/>
  <c r="P1679" i="1"/>
  <c r="P392" i="1"/>
  <c r="P916" i="1"/>
  <c r="P1320" i="1"/>
  <c r="P2255" i="1"/>
  <c r="P1692" i="1"/>
  <c r="P2651" i="1"/>
  <c r="P1442" i="1"/>
  <c r="P668" i="1"/>
  <c r="P1269" i="1"/>
  <c r="P336" i="1"/>
  <c r="P446" i="1"/>
  <c r="P2072" i="1"/>
  <c r="P503" i="1"/>
  <c r="P326" i="1"/>
  <c r="P2807" i="1"/>
  <c r="P398" i="1"/>
  <c r="P628" i="1"/>
  <c r="P1840" i="1"/>
  <c r="P2258" i="1"/>
  <c r="P262" i="1"/>
  <c r="P434" i="1"/>
  <c r="P620" i="1"/>
  <c r="P2117" i="1"/>
  <c r="P1633" i="1"/>
  <c r="P1387" i="1"/>
  <c r="P2071" i="1"/>
  <c r="P2249" i="1"/>
  <c r="P1884" i="1"/>
  <c r="P2114" i="1"/>
  <c r="P2363" i="1"/>
  <c r="P755" i="1"/>
  <c r="P1924" i="1"/>
  <c r="P1092" i="1"/>
  <c r="P1732" i="1"/>
  <c r="P887" i="1"/>
  <c r="P2825" i="1"/>
  <c r="P2659" i="1"/>
  <c r="P2069" i="1"/>
  <c r="P743" i="1"/>
  <c r="P1310" i="1"/>
  <c r="P2531" i="1"/>
  <c r="P2204" i="1"/>
  <c r="P274" i="1"/>
  <c r="P2136" i="1"/>
  <c r="P1361" i="1"/>
  <c r="P2427" i="1"/>
  <c r="P496" i="1"/>
  <c r="P2537" i="1"/>
  <c r="P1421" i="1"/>
  <c r="P2670" i="1"/>
  <c r="P516" i="1"/>
  <c r="P1824" i="1"/>
  <c r="P2186" i="1"/>
  <c r="P2481" i="1"/>
  <c r="P2454" i="1"/>
  <c r="P1708" i="1"/>
  <c r="P2599" i="1"/>
  <c r="P588" i="1"/>
  <c r="P1028" i="1"/>
  <c r="P2294" i="1"/>
  <c r="P2132" i="1"/>
  <c r="P1323" i="1"/>
  <c r="P2177" i="1"/>
  <c r="P1751" i="1"/>
  <c r="P1930" i="1"/>
  <c r="P1888" i="1"/>
  <c r="P2555" i="1"/>
  <c r="P884" i="1"/>
  <c r="P568" i="1"/>
  <c r="P1394" i="1"/>
  <c r="P530" i="1"/>
  <c r="P678" i="1"/>
  <c r="P334" i="1"/>
  <c r="P1609" i="1"/>
  <c r="P1958" i="1"/>
  <c r="P820" i="1"/>
  <c r="P2406" i="1"/>
  <c r="P623" i="1"/>
  <c r="P1928" i="1"/>
  <c r="P2772" i="1"/>
  <c r="P2735" i="1"/>
  <c r="P1341" i="1"/>
  <c r="P408" i="1"/>
  <c r="P1257" i="1"/>
  <c r="P1763" i="1"/>
  <c r="P1676" i="1"/>
  <c r="P2445" i="1"/>
  <c r="P282" i="1"/>
  <c r="P2016" i="1"/>
  <c r="P2097" i="1"/>
  <c r="P626" i="1"/>
  <c r="P268" i="1"/>
  <c r="P2144" i="1"/>
  <c r="P2058" i="1"/>
  <c r="P1181" i="1"/>
  <c r="P1099" i="1"/>
  <c r="P704" i="1"/>
  <c r="P1846" i="1"/>
  <c r="P2628" i="1"/>
  <c r="P968" i="1"/>
  <c r="P1135" i="1"/>
  <c r="P1487" i="1"/>
  <c r="P758" i="1"/>
  <c r="P1541" i="1"/>
  <c r="P1217" i="1"/>
  <c r="P706" i="1"/>
  <c r="P2567" i="1"/>
  <c r="P1368" i="1"/>
  <c r="P876" i="1"/>
  <c r="P1022" i="1"/>
  <c r="P2321" i="1"/>
  <c r="P1700" i="1"/>
  <c r="P746" i="1"/>
  <c r="P2603" i="1"/>
  <c r="P1718" i="1"/>
  <c r="P1522" i="1"/>
  <c r="P1466" i="1"/>
  <c r="P2063" i="1"/>
  <c r="P1142" i="1"/>
  <c r="P892" i="1"/>
  <c r="P2663" i="1"/>
  <c r="P1972" i="1"/>
  <c r="P707" i="1"/>
  <c r="P2751" i="1"/>
  <c r="P2664" i="1"/>
  <c r="P616" i="1"/>
  <c r="P1626" i="1"/>
  <c r="P1900" i="1"/>
  <c r="P1235" i="1"/>
  <c r="P1837" i="1"/>
  <c r="P1594" i="1"/>
  <c r="P1176" i="1"/>
  <c r="P2429" i="1"/>
  <c r="P304" i="1"/>
  <c r="P1464" i="1"/>
  <c r="P808" i="1"/>
  <c r="P2028" i="1"/>
  <c r="P680" i="1"/>
  <c r="P784" i="1"/>
  <c r="P1308" i="1"/>
  <c r="P460" i="1"/>
  <c r="P1834" i="1"/>
  <c r="P938" i="1"/>
  <c r="P388" i="1"/>
  <c r="P1260" i="1"/>
  <c r="P1975" i="1"/>
  <c r="P1963" i="1"/>
  <c r="P422" i="1"/>
  <c r="P2510" i="1"/>
  <c r="P656" i="1"/>
  <c r="P2121" i="1"/>
  <c r="P2143" i="1"/>
  <c r="P1932" i="1"/>
  <c r="P1451" i="1"/>
  <c r="P2418" i="1"/>
  <c r="P827" i="1"/>
  <c r="P490" i="1"/>
  <c r="P683" i="1"/>
  <c r="P1173" i="1"/>
  <c r="P728" i="1"/>
  <c r="P1481" i="1"/>
  <c r="P545" i="1"/>
  <c r="P298" i="1"/>
  <c r="P2265" i="1"/>
  <c r="P1776" i="1"/>
  <c r="P2731" i="1"/>
  <c r="P722" i="1"/>
  <c r="P1171" i="1"/>
  <c r="P1283" i="1"/>
  <c r="P1457" i="1"/>
  <c r="P592" i="1"/>
  <c r="P376" i="1"/>
  <c r="P766" i="1"/>
  <c r="P899" i="1"/>
  <c r="P1373" i="1"/>
  <c r="P1636" i="1"/>
  <c r="P1655" i="1"/>
  <c r="P1212" i="1"/>
  <c r="P275" i="1"/>
  <c r="P570" i="1"/>
  <c r="P2785" i="1"/>
  <c r="P1510" i="1"/>
  <c r="P1157" i="1"/>
  <c r="P962" i="1"/>
  <c r="P569" i="1"/>
  <c r="P2412" i="1"/>
  <c r="P1279" i="1"/>
  <c r="P922" i="1"/>
  <c r="P970" i="1"/>
  <c r="P671" i="1"/>
  <c r="P1684" i="1"/>
  <c r="P956" i="1"/>
  <c r="P1518" i="1"/>
  <c r="P1913" i="1"/>
  <c r="P428" i="1"/>
  <c r="P890" i="1"/>
  <c r="P263" i="1"/>
  <c r="P1640" i="1"/>
  <c r="P2373" i="1"/>
  <c r="P2292" i="1"/>
  <c r="P2161" i="1"/>
  <c r="P1115" i="1"/>
  <c r="P2424" i="1"/>
  <c r="P1654" i="1"/>
  <c r="P2099" i="1"/>
  <c r="P2202" i="1"/>
  <c r="P2683" i="1"/>
  <c r="P1375" i="1"/>
  <c r="P1406" i="1"/>
  <c r="P872" i="1"/>
  <c r="P815" i="1"/>
  <c r="P1175" i="1"/>
  <c r="P2389" i="1"/>
  <c r="P2527" i="1"/>
  <c r="P2474" i="1"/>
  <c r="P2033" i="1"/>
  <c r="P1648" i="1"/>
  <c r="P2051" i="1"/>
  <c r="P1816" i="1"/>
  <c r="P1750" i="1"/>
  <c r="P2577" i="1"/>
  <c r="P1169" i="1"/>
  <c r="P1780" i="1"/>
  <c r="P2627" i="1"/>
  <c r="P1664" i="1"/>
  <c r="P764" i="1"/>
  <c r="P1891" i="1"/>
  <c r="P2391" i="1"/>
  <c r="P1967" i="1"/>
  <c r="P2130" i="1"/>
  <c r="P1656" i="1"/>
  <c r="P280" i="1"/>
  <c r="P590" i="1"/>
  <c r="P1547" i="1"/>
  <c r="P2081" i="1"/>
  <c r="P2207" i="1"/>
  <c r="P2441" i="1"/>
  <c r="P2275" i="1"/>
  <c r="P2067" i="1"/>
  <c r="P2633" i="1"/>
  <c r="P2162" i="1"/>
  <c r="P472" i="1"/>
  <c r="P1199" i="1"/>
  <c r="P1618" i="1"/>
  <c r="P2503" i="1"/>
  <c r="P426" i="1"/>
  <c r="P1546" i="1"/>
  <c r="P467" i="1"/>
  <c r="P752" i="1"/>
  <c r="P2465" i="1"/>
  <c r="P644" i="1"/>
  <c r="P2556" i="1"/>
  <c r="P1666" i="1"/>
  <c r="P2438" i="1"/>
  <c r="P2616" i="1"/>
  <c r="P554" i="1"/>
  <c r="P404" i="1"/>
  <c r="P284" i="1"/>
  <c r="P602" i="1"/>
  <c r="P1286" i="1"/>
  <c r="P2244" i="1"/>
  <c r="P2729" i="1"/>
  <c r="P1807" i="1"/>
  <c r="P2215" i="1"/>
  <c r="P2231" i="1"/>
  <c r="P1829" i="1"/>
  <c r="P2742" i="1"/>
  <c r="P1200" i="1"/>
  <c r="P2115" i="1"/>
  <c r="P2637" i="1"/>
  <c r="P2837" i="1"/>
  <c r="P1704" i="1"/>
  <c r="P2223" i="1"/>
  <c r="P2597" i="1"/>
  <c r="P850" i="1"/>
  <c r="P572" i="1"/>
  <c r="P344" i="1"/>
  <c r="P2850" i="1"/>
  <c r="P300" i="1"/>
  <c r="P2107" i="1"/>
  <c r="P1211" i="1"/>
  <c r="P2383" i="1"/>
  <c r="P920" i="1"/>
  <c r="P2846" i="1"/>
  <c r="P2501" i="1"/>
  <c r="P1190" i="1"/>
  <c r="P2420" i="1"/>
  <c r="P544" i="1"/>
  <c r="P1365" i="1"/>
  <c r="P1493" i="1"/>
  <c r="P494" i="1"/>
  <c r="P2582" i="1"/>
  <c r="P2539" i="1"/>
  <c r="P2471" i="1"/>
  <c r="P2585" i="1"/>
  <c r="P1224" i="1"/>
  <c r="P1687" i="1"/>
  <c r="P2711" i="1"/>
  <c r="P1031" i="1"/>
  <c r="P470" i="1"/>
  <c r="P2575" i="1"/>
  <c r="P1697" i="1"/>
  <c r="P1452" i="1"/>
  <c r="P1243" i="1"/>
  <c r="P2640" i="1"/>
  <c r="P2261" i="1"/>
  <c r="P1872" i="1"/>
  <c r="P2378" i="1"/>
  <c r="P1586" i="1"/>
  <c r="P2849" i="1"/>
  <c r="P1759" i="1"/>
  <c r="P1241" i="1"/>
  <c r="P1819" i="1"/>
  <c r="P418" i="1"/>
  <c r="P1889" i="1"/>
  <c r="P2685" i="1"/>
  <c r="P2157" i="1"/>
  <c r="P1226" i="1"/>
  <c r="P863" i="1"/>
  <c r="P1699" i="1"/>
  <c r="P1055" i="1"/>
  <c r="P1013" i="1"/>
  <c r="P2693" i="1"/>
  <c r="P596" i="1"/>
  <c r="P1970" i="1"/>
  <c r="P1439" i="1"/>
  <c r="P335" i="1"/>
  <c r="P1949" i="1"/>
  <c r="P2124" i="1"/>
  <c r="P910" i="1"/>
  <c r="P1742" i="1"/>
  <c r="P1358" i="1"/>
  <c r="P2340" i="1"/>
  <c r="P2301" i="1"/>
  <c r="P302" i="1"/>
  <c r="P1010" i="1"/>
  <c r="P2642" i="1"/>
  <c r="P2119" i="1"/>
  <c r="P1624" i="1"/>
  <c r="P958" i="1"/>
  <c r="P1415" i="1"/>
  <c r="P1798" i="1"/>
  <c r="P844" i="1"/>
  <c r="P1379" i="1"/>
  <c r="P1794" i="1"/>
  <c r="P406" i="1"/>
  <c r="P1205" i="1"/>
  <c r="P2315" i="1"/>
  <c r="P1915" i="1"/>
  <c r="P358" i="1"/>
  <c r="P2089" i="1"/>
  <c r="P2015" i="1"/>
  <c r="P790" i="1"/>
  <c r="P1886" i="1"/>
  <c r="P312" i="1"/>
  <c r="P521" i="1"/>
  <c r="P520" i="1"/>
  <c r="P2525" i="1"/>
  <c r="P2309" i="1"/>
  <c r="P2706" i="1"/>
  <c r="P1978" i="1"/>
  <c r="P2267" i="1"/>
  <c r="P1103" i="1"/>
  <c r="P2210" i="1"/>
  <c r="P1525" i="1"/>
  <c r="P2490" i="1"/>
  <c r="P1416" i="1"/>
  <c r="P2517" i="1"/>
  <c r="P2087" i="1"/>
  <c r="P1128" i="1"/>
  <c r="P1945" i="1"/>
  <c r="P904" i="1"/>
  <c r="P977" i="1"/>
  <c r="P464" i="1"/>
  <c r="P1740" i="1"/>
  <c r="P1118" i="1"/>
  <c r="P2621" i="1"/>
  <c r="P2175" i="1"/>
  <c r="P1631" i="1"/>
  <c r="P2579" i="1"/>
  <c r="P664" i="1"/>
  <c r="P1613" i="1"/>
  <c r="P686" i="1"/>
  <c r="P1552" i="1"/>
  <c r="P1410" i="1"/>
  <c r="P2609" i="1"/>
  <c r="P462" i="1"/>
  <c r="P1363" i="1"/>
  <c r="P2238" i="1"/>
  <c r="P1034" i="1"/>
  <c r="P374" i="1"/>
  <c r="P614" i="1"/>
  <c r="P2025" i="1"/>
  <c r="P1920" i="1"/>
  <c r="P710" i="1"/>
  <c r="P2046" i="1"/>
  <c r="P912" i="1"/>
  <c r="P1702" i="1"/>
  <c r="P2331" i="1"/>
  <c r="P2317" i="1"/>
  <c r="P1985" i="1"/>
  <c r="P316" i="1"/>
  <c r="P407" i="1"/>
  <c r="P1004" i="1"/>
  <c r="P2845" i="1"/>
  <c r="P424" i="1"/>
  <c r="P2546" i="1"/>
  <c r="P676" i="1"/>
  <c r="P1007" i="1"/>
  <c r="P934" i="1"/>
  <c r="P394" i="1"/>
  <c r="P1307" i="1"/>
  <c r="P1535" i="1"/>
  <c r="P2540" i="1"/>
  <c r="P1543" i="1"/>
  <c r="P1262" i="1"/>
  <c r="P2543" i="1"/>
  <c r="P930" i="1"/>
  <c r="P1067" i="1"/>
  <c r="P482" i="1"/>
  <c r="P2330" i="1"/>
  <c r="P1838" i="1"/>
  <c r="P550" i="1"/>
  <c r="P386" i="1"/>
  <c r="P946" i="1"/>
  <c r="P1820" i="1"/>
  <c r="P1502" i="1"/>
  <c r="P2011" i="1"/>
  <c r="P1221" i="1"/>
  <c r="P2100" i="1"/>
  <c r="P1129" i="1"/>
  <c r="P1681" i="1"/>
  <c r="P341" i="1"/>
  <c r="P2181" i="1"/>
  <c r="P548" i="1"/>
  <c r="P2288" i="1"/>
  <c r="P740" i="1"/>
  <c r="P776" i="1"/>
  <c r="P1505" i="1"/>
  <c r="P1248" i="1"/>
  <c r="P2601" i="1"/>
  <c r="P2635" i="1"/>
  <c r="P848" i="1"/>
  <c r="P674" i="1"/>
  <c r="P2514" i="1"/>
  <c r="P1409" i="1"/>
  <c r="P952" i="1"/>
  <c r="P2375" i="1"/>
  <c r="P2712" i="1"/>
  <c r="P1907" i="1"/>
  <c r="P2697" i="1"/>
  <c r="P2460" i="1"/>
  <c r="P2029" i="1"/>
  <c r="P839" i="1"/>
  <c r="P2017" i="1"/>
  <c r="P552" i="1"/>
  <c r="P368" i="1"/>
  <c r="P2773" i="1"/>
  <c r="P2813" i="1"/>
  <c r="P1952" i="1"/>
  <c r="P662" i="1"/>
  <c r="P896" i="1"/>
  <c r="P1714" i="1"/>
  <c r="P2513" i="1"/>
  <c r="P1662" i="1"/>
  <c r="P1325" i="1"/>
  <c r="P2009" i="1"/>
  <c r="P444" i="1"/>
  <c r="P724" i="1"/>
  <c r="P2216" i="1"/>
  <c r="P1472" i="1"/>
  <c r="P377" i="1"/>
  <c r="P1910" i="1"/>
  <c r="P634" i="1"/>
  <c r="P2075" i="1"/>
  <c r="P862" i="1"/>
  <c r="P1109" i="1"/>
  <c r="P624" i="1"/>
  <c r="P964" i="1"/>
  <c r="P1768" i="1"/>
  <c r="P1880" i="1"/>
  <c r="P770" i="1"/>
  <c r="P318" i="1"/>
  <c r="P332" i="1"/>
  <c r="P1137" i="1"/>
  <c r="P998" i="1"/>
  <c r="P712" i="1"/>
  <c r="P2529" i="1"/>
  <c r="P2054" i="1"/>
  <c r="P1187" i="1"/>
  <c r="P1042" i="1"/>
  <c r="P1355" i="1"/>
  <c r="P1726" i="1"/>
  <c r="P1630" i="1"/>
  <c r="P604" i="1"/>
  <c r="P836" i="1"/>
  <c r="P1992" i="1"/>
  <c r="P2305" i="1"/>
  <c r="P2461" i="1"/>
  <c r="P2690" i="1"/>
  <c r="P1053" i="1"/>
  <c r="P1578" i="1"/>
  <c r="P412" i="1"/>
  <c r="P1612" i="1"/>
  <c r="P902" i="1"/>
  <c r="P305" i="1"/>
  <c r="P293" i="1"/>
  <c r="P1572" i="1"/>
  <c r="P1810" i="1"/>
  <c r="P2189" i="1"/>
  <c r="P2568" i="1"/>
  <c r="P1558" i="1"/>
  <c r="P2352" i="1"/>
  <c r="P2165" i="1"/>
  <c r="P2648" i="1"/>
  <c r="P2702" i="1"/>
  <c r="P2604" i="1"/>
  <c r="P2789" i="1"/>
  <c r="P2589" i="1"/>
  <c r="P2755" i="1"/>
  <c r="P1841" i="1"/>
  <c r="P1046" i="1"/>
  <c r="P647" i="1"/>
  <c r="P1161" i="1"/>
  <c r="P2534" i="1"/>
  <c r="P1870" i="1"/>
  <c r="P990" i="1"/>
  <c r="P512" i="1"/>
  <c r="P778" i="1"/>
  <c r="P1540" i="1"/>
  <c r="P2815" i="1"/>
  <c r="P2561" i="1"/>
  <c r="P401" i="1"/>
  <c r="P2387" i="1"/>
  <c r="P868" i="1"/>
  <c r="P1561" i="1"/>
  <c r="P2803" i="1"/>
  <c r="P2049" i="1"/>
  <c r="P818" i="1"/>
  <c r="P660" i="1"/>
  <c r="P1079" i="1"/>
  <c r="P1499" i="1"/>
  <c r="P1469" i="1"/>
  <c r="P1711" i="1"/>
  <c r="P982" i="1"/>
  <c r="P476" i="1"/>
  <c r="P2625" i="1"/>
  <c r="P1331" i="1"/>
  <c r="P1822" i="1"/>
  <c r="P1040" i="1"/>
  <c r="P1828" i="1"/>
  <c r="P2303" i="1"/>
  <c r="P2187" i="1"/>
  <c r="P2777" i="1"/>
  <c r="P2357" i="1"/>
  <c r="P2820" i="1"/>
  <c r="P2233" i="1"/>
  <c r="P2443" i="1"/>
  <c r="P980" i="1"/>
  <c r="P2021" i="1"/>
  <c r="P2059" i="1"/>
  <c r="P1638" i="1"/>
  <c r="P340" i="1"/>
  <c r="P2112" i="1"/>
  <c r="P748" i="1"/>
  <c r="P1621" i="1"/>
  <c r="P768" i="1"/>
  <c r="P2783" i="1"/>
  <c r="P2700" i="1"/>
  <c r="P1576" i="1"/>
  <c r="P2064" i="1"/>
  <c r="P1106" i="1"/>
  <c r="P1273" i="1"/>
  <c r="P2030" i="1"/>
  <c r="P2219" i="1"/>
  <c r="P1690" i="1"/>
  <c r="P1214" i="1"/>
  <c r="P1413" i="1"/>
  <c r="P2586" i="1"/>
  <c r="P364" i="1"/>
  <c r="P2337" i="1"/>
  <c r="P992" i="1"/>
  <c r="P1660" i="1"/>
  <c r="P2262" i="1"/>
  <c r="P2141" i="1"/>
  <c r="P622" i="1"/>
  <c r="P2791" i="1"/>
  <c r="P1305" i="1"/>
  <c r="P2137" i="1"/>
  <c r="P1006" i="1"/>
  <c r="P1738" i="1"/>
  <c r="P826" i="1"/>
  <c r="P266" i="1"/>
  <c r="P806" i="1"/>
  <c r="P1954" i="1"/>
  <c r="P1071" i="1"/>
  <c r="P2109" i="1"/>
  <c r="P2613" i="1"/>
  <c r="P1229" i="1"/>
  <c r="P2469" i="1"/>
  <c r="P2183" i="1"/>
  <c r="P290" i="1"/>
  <c r="P2105" i="1"/>
  <c r="P556" i="1"/>
  <c r="P1912" i="1"/>
  <c r="P914" i="1"/>
  <c r="P856" i="1"/>
  <c r="P1179" i="1"/>
  <c r="P1253" i="1"/>
  <c r="P1606" i="1"/>
  <c r="P2515" i="1"/>
  <c r="P1769" i="1"/>
  <c r="P2237" i="1"/>
  <c r="P2153" i="1"/>
  <c r="P2720" i="1"/>
  <c r="P898" i="1"/>
  <c r="P2353" i="1"/>
  <c r="P382" i="1"/>
  <c r="P932" i="1"/>
  <c r="P1352" i="1"/>
  <c r="P840" i="1"/>
  <c r="P1948" i="1"/>
  <c r="P611" i="1"/>
  <c r="P1790" i="1"/>
  <c r="P2737" i="1"/>
  <c r="P1858" i="1"/>
  <c r="P2607" i="1"/>
  <c r="P258" i="1"/>
  <c r="P1293" i="1"/>
  <c r="P2417" i="1"/>
  <c r="P2657" i="1"/>
  <c r="P2843" i="1"/>
  <c r="P1091" i="1"/>
  <c r="P2771" i="1"/>
  <c r="P2611" i="1"/>
  <c r="P458" i="1"/>
  <c r="P2013" i="1"/>
  <c r="P1877" i="1"/>
  <c r="P500" i="1"/>
  <c r="P478" i="1"/>
  <c r="P1526" i="1"/>
  <c r="P2273" i="1"/>
  <c r="P1385" i="1"/>
  <c r="P2535" i="1"/>
  <c r="P2306" i="1"/>
  <c r="P2472" i="1"/>
  <c r="P1049" i="1"/>
  <c r="P2486" i="1"/>
  <c r="P1804" i="1"/>
  <c r="P2694" i="1"/>
  <c r="P2831" i="1"/>
  <c r="P2835" i="1"/>
  <c r="P2801" i="1"/>
  <c r="P1061" i="1"/>
  <c r="P314" i="1"/>
  <c r="P2280" i="1"/>
  <c r="P974" i="1"/>
  <c r="P1121" i="1"/>
  <c r="P518" i="1"/>
  <c r="P1207" i="1"/>
  <c r="P323" i="1"/>
  <c r="P2809" i="1"/>
  <c r="P894" i="1"/>
  <c r="P1431" i="1"/>
  <c r="P688" i="1"/>
  <c r="P1997" i="1"/>
  <c r="P1600" i="1"/>
  <c r="P1720" i="1"/>
  <c r="P2591" i="1"/>
  <c r="P2756" i="1"/>
  <c r="P2827" i="1"/>
  <c r="P2741" i="1"/>
  <c r="P2793" i="1"/>
  <c r="P2676" i="1"/>
  <c r="P2409" i="1"/>
  <c r="P734" i="1"/>
  <c r="P1826" i="1"/>
  <c r="P2006" i="1"/>
  <c r="P2823" i="1"/>
  <c r="P1842" i="1"/>
  <c r="P2745" i="1"/>
  <c r="P2714" i="1"/>
  <c r="P2669" i="1"/>
  <c r="P2504" i="1"/>
  <c r="P718" i="1"/>
  <c r="P694" i="1"/>
  <c r="P560" i="1"/>
  <c r="P2521" i="1"/>
  <c r="P698" i="1"/>
  <c r="P584" i="1"/>
  <c r="P2414" i="1"/>
  <c r="P581" i="1"/>
  <c r="P1488" i="1"/>
  <c r="P436" i="1"/>
  <c r="P2496" i="1"/>
  <c r="P2047" i="1"/>
  <c r="P788" i="1"/>
  <c r="P2039" i="1"/>
  <c r="P257" i="1"/>
  <c r="P606" i="1"/>
  <c r="P2699" i="1"/>
  <c r="P2565" i="1"/>
  <c r="P2652" i="1"/>
  <c r="P2747" i="1"/>
  <c r="P2645" i="1"/>
  <c r="P2733" i="1"/>
  <c r="P2639" i="1"/>
  <c r="P2681" i="1"/>
  <c r="P2225" i="1"/>
  <c r="P580" i="1"/>
  <c r="P832" i="1"/>
  <c r="P2327" i="1"/>
  <c r="P2634" i="1"/>
  <c r="P1854" i="1"/>
  <c r="P1986" i="1"/>
  <c r="P2402" i="1"/>
  <c r="P854" i="1"/>
  <c r="P2723" i="1"/>
  <c r="P736" i="1"/>
  <c r="P2203" i="1"/>
  <c r="P1906" i="1"/>
  <c r="P1113" i="1"/>
  <c r="P822" i="1"/>
  <c r="P1783" i="1"/>
  <c r="P2453" i="1"/>
  <c r="P2150" i="1"/>
  <c r="P1752" i="1"/>
  <c r="P2311" i="1"/>
  <c r="P1428" i="1"/>
  <c r="P2400" i="1"/>
  <c r="P2615" i="1"/>
  <c r="P2195" i="1"/>
  <c r="P2411" i="1"/>
  <c r="P1848" i="1"/>
  <c r="P814" i="1"/>
  <c r="P2618" i="1"/>
  <c r="P1351" i="1"/>
  <c r="P2798" i="1"/>
  <c r="P2763" i="1"/>
  <c r="P1265" i="1"/>
  <c r="P716" i="1"/>
  <c r="P1030" i="1"/>
  <c r="P1377" i="1"/>
  <c r="P562" i="1"/>
  <c r="P574" i="1"/>
  <c r="P1730" i="1"/>
  <c r="P2253" i="1"/>
  <c r="P2834" i="1"/>
  <c r="P2135" i="1"/>
  <c r="P1430" i="1"/>
  <c r="P1068" i="1"/>
  <c r="P2851" i="1"/>
  <c r="P1085" i="1"/>
  <c r="P2462" i="1"/>
  <c r="P1802" i="1"/>
  <c r="P2507" i="1"/>
  <c r="P2679" i="1"/>
  <c r="P2351" i="1"/>
  <c r="P2393" i="1"/>
  <c r="P527" i="1"/>
  <c r="P2753" i="1"/>
  <c r="P2647" i="1"/>
  <c r="P1247" i="1"/>
  <c r="P2819" i="1"/>
  <c r="P2078" i="1"/>
  <c r="P2553" i="1"/>
  <c r="P440" i="1"/>
  <c r="P2495" i="1"/>
  <c r="P2719" i="1"/>
  <c r="P1849" i="1"/>
  <c r="P2766" i="1"/>
  <c r="P1349" i="1"/>
  <c r="P2361" i="1"/>
  <c r="P1942" i="1"/>
  <c r="P1507" i="1"/>
  <c r="P2765" i="1"/>
  <c r="P2459" i="1"/>
  <c r="P2805" i="1"/>
  <c r="P2675" i="1"/>
  <c r="P1123" i="1"/>
  <c r="P772" i="1"/>
  <c r="P1284" i="1"/>
  <c r="P1805" i="1"/>
  <c r="P431" i="1"/>
  <c r="P2426" i="1"/>
  <c r="P2654" i="1"/>
  <c r="P2405" i="1"/>
  <c r="P2564" i="1"/>
  <c r="P2780" i="1"/>
  <c r="P2369" i="1"/>
  <c r="P1734" i="1"/>
  <c r="P1762" i="1"/>
  <c r="P2045" i="1"/>
  <c r="P353" i="1"/>
  <c r="P2762" i="1"/>
  <c r="P2832" i="1"/>
  <c r="P1678" i="1"/>
  <c r="P2795" i="1"/>
  <c r="P2721" i="1"/>
  <c r="P2270" i="1"/>
  <c r="P2784" i="1"/>
  <c r="P2759" i="1"/>
  <c r="P2395" i="1"/>
  <c r="P1812" i="1"/>
  <c r="P2769" i="1"/>
  <c r="P2821" i="1"/>
  <c r="P6" i="1"/>
  <c r="J6" i="1" s="1"/>
  <c r="AB198" i="1"/>
  <c r="AB2848" i="1"/>
  <c r="AB1350" i="1"/>
  <c r="AB889" i="1"/>
  <c r="AB2594" i="1"/>
  <c r="AB1087" i="1"/>
  <c r="AB1796" i="1"/>
  <c r="AB492" i="1"/>
  <c r="AB1928" i="1"/>
  <c r="AB2331" i="1"/>
  <c r="AB718" i="1"/>
  <c r="AB860" i="1"/>
  <c r="AB2196" i="1"/>
  <c r="AB1612" i="1"/>
  <c r="AB2713" i="1"/>
  <c r="AB1751" i="1"/>
  <c r="AB1738" i="1"/>
  <c r="AB462" i="1"/>
  <c r="AB1366" i="1"/>
  <c r="AB453" i="1"/>
  <c r="AB1472" i="1"/>
  <c r="AB1376" i="1"/>
  <c r="AB22" i="1"/>
  <c r="AB2335" i="1"/>
  <c r="AB1587" i="1"/>
  <c r="AB1615" i="1"/>
  <c r="AB662" i="1"/>
  <c r="AB341" i="1"/>
  <c r="AB2453" i="1"/>
  <c r="AB2555" i="1"/>
  <c r="AB2634" i="1"/>
  <c r="AB56" i="1"/>
  <c r="AB1866" i="1"/>
  <c r="AB74" i="1"/>
  <c r="AB1842" i="1"/>
  <c r="AB536" i="1"/>
  <c r="AB1697" i="1"/>
  <c r="AB2493" i="1"/>
  <c r="AB1093" i="1"/>
  <c r="AB2264" i="1"/>
  <c r="AB1297" i="1"/>
  <c r="AB872" i="1"/>
  <c r="AB751" i="1"/>
  <c r="AB1034" i="1"/>
  <c r="AB2407" i="1"/>
  <c r="AB1359" i="1"/>
  <c r="AB1742" i="1"/>
  <c r="AB50" i="1"/>
  <c r="AB110" i="1"/>
  <c r="AB1532" i="1"/>
  <c r="AB1481" i="1"/>
  <c r="AB829" i="1"/>
  <c r="AB1473" i="1"/>
  <c r="AB1184" i="1"/>
  <c r="AB1196" i="1"/>
  <c r="AB2299" i="1"/>
  <c r="AB125" i="1"/>
  <c r="AB1841" i="1"/>
  <c r="AB1385" i="1"/>
  <c r="AB878" i="1"/>
  <c r="AB2726" i="1"/>
  <c r="AB808" i="1"/>
  <c r="AB2059" i="1"/>
  <c r="AB2509" i="1"/>
  <c r="AB1208" i="1"/>
  <c r="AB432" i="1"/>
  <c r="AB1044" i="1"/>
  <c r="AB63" i="1"/>
  <c r="AB2029" i="1"/>
  <c r="AB1569" i="1"/>
  <c r="AB49" i="1"/>
  <c r="AB236" i="1"/>
  <c r="AB1435" i="1"/>
  <c r="AB1644" i="1"/>
  <c r="AB1873" i="1"/>
  <c r="AB2314" i="1"/>
  <c r="AB1442" i="1"/>
  <c r="AB2308" i="1"/>
  <c r="AB1707" i="1"/>
  <c r="AB1859" i="1"/>
  <c r="AB2597" i="1"/>
  <c r="AB427" i="1"/>
  <c r="AB2175" i="1"/>
  <c r="AB2422" i="1"/>
  <c r="AB1084" i="1"/>
  <c r="AB1216" i="1"/>
  <c r="AB2392" i="1"/>
  <c r="AB47" i="1"/>
  <c r="AB2536" i="1"/>
  <c r="AB2560" i="1"/>
  <c r="AB2267" i="1"/>
  <c r="AB62" i="1"/>
  <c r="AB2384" i="1"/>
  <c r="AB968" i="1"/>
  <c r="AB2636" i="1"/>
  <c r="AB2205" i="1"/>
  <c r="AB2402" i="1"/>
  <c r="AB665" i="1"/>
  <c r="AB1989" i="1"/>
  <c r="AB363" i="1"/>
  <c r="AB1852" i="1"/>
  <c r="AB2434" i="1"/>
  <c r="AB1230" i="1"/>
  <c r="AB2077" i="1"/>
  <c r="AB1190" i="1"/>
  <c r="AB2444" i="1"/>
  <c r="AB617" i="1"/>
  <c r="AB1678" i="1"/>
  <c r="AB2466" i="1"/>
  <c r="AB133" i="1"/>
  <c r="AB2242" i="1"/>
  <c r="AB2042" i="1"/>
  <c r="AB1933" i="1"/>
  <c r="Q1933" i="1" s="1"/>
  <c r="AB2662" i="1"/>
  <c r="AB2820" i="1"/>
  <c r="AB1565" i="1"/>
  <c r="AB2535" i="1"/>
  <c r="AB1311" i="1"/>
  <c r="AB1180" i="1"/>
  <c r="AB1554" i="1"/>
  <c r="AB705" i="1"/>
  <c r="AB2293" i="1"/>
  <c r="AB1787" i="1"/>
  <c r="AB1961" i="1"/>
  <c r="AB503" i="1"/>
  <c r="AB1470" i="1"/>
  <c r="AB698" i="1"/>
  <c r="AB927" i="1"/>
  <c r="AB2852" i="1"/>
  <c r="AB2162" i="1"/>
  <c r="AB1355" i="1"/>
  <c r="AB941" i="1"/>
  <c r="AB859" i="1"/>
  <c r="AB2757" i="1"/>
  <c r="AB2381" i="1"/>
  <c r="AB2233" i="1"/>
  <c r="AB993" i="1"/>
  <c r="AB444" i="1"/>
  <c r="AB735" i="1"/>
  <c r="AB1462" i="1"/>
  <c r="AB2847" i="1"/>
  <c r="AB2249" i="1"/>
  <c r="AB1507" i="1"/>
  <c r="AB1006" i="1"/>
  <c r="AB2244" i="1"/>
  <c r="AB282" i="1"/>
  <c r="AB122" i="1"/>
  <c r="AB886" i="1"/>
  <c r="AB71" i="1"/>
  <c r="AB19" i="1"/>
  <c r="AB2472" i="1"/>
  <c r="AB1857" i="1"/>
  <c r="AB2811" i="1"/>
  <c r="AB869" i="1"/>
  <c r="AB1685" i="1"/>
  <c r="AB115" i="1"/>
  <c r="AB1891" i="1"/>
  <c r="AB2366" i="1"/>
  <c r="AB2595" i="1"/>
  <c r="AB431" i="1"/>
  <c r="AB723" i="1"/>
  <c r="AB1630" i="1"/>
  <c r="AB1402" i="1"/>
  <c r="AB2229" i="1"/>
  <c r="AB2443" i="1"/>
  <c r="AB535" i="1"/>
  <c r="AB1079" i="1"/>
  <c r="AB669" i="1"/>
  <c r="AB1398" i="1"/>
  <c r="AB1809" i="1"/>
  <c r="AB1918" i="1"/>
  <c r="AB909" i="1"/>
  <c r="AB902" i="1"/>
  <c r="AB799" i="1"/>
  <c r="AB2452" i="1"/>
  <c r="AB566" i="1"/>
  <c r="AB99" i="1"/>
  <c r="AB2798" i="1"/>
  <c r="AB1175" i="1"/>
  <c r="AB649" i="1"/>
  <c r="AB2126" i="1"/>
  <c r="AB623" i="1"/>
  <c r="AB820" i="1"/>
  <c r="AB1740" i="1"/>
  <c r="AB2403" i="1"/>
  <c r="AB8" i="1"/>
  <c r="AB84" i="1"/>
  <c r="AB1428" i="1"/>
  <c r="AB887" i="1"/>
  <c r="AB1947" i="1"/>
  <c r="AB2563" i="1"/>
  <c r="AB1969" i="1"/>
  <c r="AB524" i="1"/>
  <c r="AB411" i="1"/>
  <c r="AB2714" i="1"/>
  <c r="AB2179" i="1"/>
  <c r="AB1234" i="1"/>
  <c r="AB203" i="1"/>
  <c r="AB2624" i="1"/>
  <c r="AB1485" i="1"/>
  <c r="AB585" i="1"/>
  <c r="AB663" i="1"/>
  <c r="AB1877" i="1"/>
  <c r="AB23" i="1"/>
  <c r="AB1608" i="1"/>
  <c r="AB2145" i="1"/>
  <c r="AB964" i="1"/>
  <c r="AB450" i="1"/>
  <c r="AB1273" i="1"/>
  <c r="AB539" i="1"/>
  <c r="AB109" i="1"/>
  <c r="AB1830" i="1"/>
  <c r="AB610" i="1"/>
  <c r="AB1377" i="1"/>
  <c r="AB1387" i="1"/>
  <c r="AB2846" i="1"/>
  <c r="AB517" i="1"/>
  <c r="AB2600" i="1"/>
  <c r="AB686" i="1"/>
  <c r="AB292" i="1"/>
  <c r="AB2226" i="1"/>
  <c r="AB2456" i="1"/>
  <c r="AB447" i="1"/>
  <c r="AB699" i="1"/>
  <c r="AB1844" i="1"/>
  <c r="AB969" i="1"/>
  <c r="AB529" i="1"/>
  <c r="AB1424" i="1"/>
  <c r="AB1721" i="1"/>
  <c r="AB2003" i="1"/>
  <c r="AB1107" i="1"/>
  <c r="AB2142" i="1"/>
  <c r="Q2142" i="1" s="1"/>
  <c r="AB1684" i="1"/>
  <c r="AB2307" i="1"/>
  <c r="AB1883" i="1"/>
  <c r="AB2383" i="1"/>
  <c r="AB1225" i="1"/>
  <c r="AB1510" i="1"/>
  <c r="AB986" i="1"/>
  <c r="AB154" i="1"/>
  <c r="AB2701" i="1"/>
  <c r="AB2387" i="1"/>
  <c r="AB2367" i="1"/>
  <c r="AB813" i="1"/>
  <c r="AB1646" i="1"/>
  <c r="AB373" i="1"/>
  <c r="AB1625" i="1"/>
  <c r="AB1826" i="1"/>
  <c r="AB2131" i="1"/>
  <c r="AB1434" i="1"/>
  <c r="AB138" i="1"/>
  <c r="AB2197" i="1"/>
  <c r="AB2038" i="1"/>
  <c r="AB463" i="1"/>
  <c r="AB2519" i="1"/>
  <c r="AB858" i="1"/>
  <c r="AB2652" i="1"/>
  <c r="AB615" i="1"/>
  <c r="AB433" i="1"/>
  <c r="AB306" i="1"/>
  <c r="AB1610" i="1"/>
  <c r="AB2568" i="1"/>
  <c r="AB1477" i="1"/>
  <c r="AB597" i="1"/>
  <c r="AB973" i="1"/>
  <c r="AB2189" i="1"/>
  <c r="AB1214" i="1"/>
  <c r="AB1981" i="1"/>
  <c r="AB1198" i="1"/>
  <c r="AB1325" i="1"/>
  <c r="AB2845" i="1"/>
  <c r="AB564" i="1"/>
  <c r="AB2421" i="1"/>
  <c r="AB1963" i="1"/>
  <c r="AB1779" i="1"/>
  <c r="AB1381" i="1"/>
  <c r="AB949" i="1"/>
  <c r="AB1331" i="1"/>
  <c r="AB863" i="1"/>
  <c r="AB441" i="1"/>
  <c r="AB761" i="1"/>
  <c r="AB2818" i="1"/>
  <c r="Q2818" i="1" s="1"/>
  <c r="J2818" i="1" s="1"/>
  <c r="AB1159" i="1"/>
  <c r="AB901" i="1"/>
  <c r="AB330" i="1"/>
  <c r="AB1469" i="1"/>
  <c r="AB1202" i="1"/>
  <c r="AB1735" i="1"/>
  <c r="AB664" i="1"/>
  <c r="AB408" i="1"/>
  <c r="AB1409" i="1"/>
  <c r="AB1520" i="1"/>
  <c r="AB1217" i="1"/>
  <c r="AB1306" i="1"/>
  <c r="AB121" i="1"/>
  <c r="AB2088" i="1"/>
  <c r="AB1186" i="1"/>
  <c r="AB1690" i="1"/>
  <c r="AB1002" i="1"/>
  <c r="AB1444" i="1"/>
  <c r="AB1286" i="1"/>
  <c r="AB1542" i="1"/>
  <c r="AB2468" i="1"/>
  <c r="AB2479" i="1"/>
  <c r="AB254" i="1"/>
  <c r="AB960" i="1"/>
  <c r="AB65" i="1"/>
  <c r="AB2255" i="1"/>
  <c r="AB1327" i="1"/>
  <c r="AB92" i="1"/>
  <c r="AB2315" i="1"/>
  <c r="AB2423" i="1"/>
  <c r="AB982" i="1"/>
  <c r="AB2406" i="1"/>
  <c r="AB1100" i="1"/>
  <c r="AB701" i="1"/>
  <c r="AB756" i="1"/>
  <c r="AB1254" i="1"/>
  <c r="AB910" i="1"/>
  <c r="AB2208" i="1"/>
  <c r="AB1095" i="1"/>
  <c r="AB513" i="1"/>
  <c r="AB2754" i="1"/>
  <c r="AB1373" i="1"/>
  <c r="AB812" i="1"/>
  <c r="AB1362" i="1"/>
  <c r="AB1047" i="1"/>
  <c r="AB1291" i="1"/>
  <c r="AB1480" i="1"/>
  <c r="AB141" i="1"/>
  <c r="AB2761" i="1"/>
  <c r="AB398" i="1"/>
  <c r="AB1197" i="1"/>
  <c r="AB1415" i="1"/>
  <c r="AB1764" i="1"/>
  <c r="AB2562" i="1"/>
  <c r="AB2322" i="1"/>
  <c r="AB976" i="1"/>
  <c r="AB893" i="1"/>
  <c r="AB7" i="1"/>
  <c r="AB369" i="1"/>
  <c r="AB1820" i="1"/>
  <c r="AB1043" i="1"/>
  <c r="AB1277" i="1"/>
  <c r="AB1897" i="1"/>
  <c r="AB488" i="1"/>
  <c r="AB1170" i="1"/>
  <c r="AB111" i="1"/>
  <c r="AB1227" i="1"/>
  <c r="AB356" i="1"/>
  <c r="AB1983" i="1"/>
  <c r="AB689" i="1"/>
  <c r="AB2648" i="1"/>
  <c r="AB1109" i="1"/>
  <c r="AB815" i="1"/>
  <c r="AB1439" i="1"/>
  <c r="AB106" i="1"/>
  <c r="AB979" i="1"/>
  <c r="AB142" i="1"/>
  <c r="AB1874" i="1"/>
  <c r="AB766" i="1"/>
  <c r="AB1944" i="1"/>
  <c r="AB1341" i="1"/>
  <c r="AB61" i="1"/>
  <c r="AB1332" i="1"/>
  <c r="AB650" i="1"/>
  <c r="AB1080" i="1"/>
  <c r="AB2626" i="1"/>
  <c r="AB2327" i="1"/>
  <c r="AB260" i="1"/>
  <c r="AB622" i="1"/>
  <c r="AB454" i="1"/>
  <c r="AB2684" i="1"/>
  <c r="AB565" i="1"/>
  <c r="AB160" i="1"/>
  <c r="AB2796" i="1"/>
  <c r="AB2058" i="1"/>
  <c r="AB2773" i="1"/>
  <c r="AB123" i="1"/>
  <c r="AB2128" i="1"/>
  <c r="AB32" i="1"/>
  <c r="AB1145" i="1"/>
  <c r="AB2729" i="1"/>
  <c r="AB1817" i="1"/>
  <c r="AB666" i="1"/>
  <c r="AB1284" i="1"/>
  <c r="AB1781" i="1"/>
  <c r="AB1081" i="1"/>
  <c r="AB2473" i="1"/>
  <c r="AB2543" i="1"/>
  <c r="AB2836" i="1"/>
  <c r="AB331" i="1"/>
  <c r="AB256" i="1"/>
  <c r="AB2041" i="1"/>
  <c r="AB296" i="1"/>
  <c r="AB2359" i="1"/>
  <c r="AB599" i="1"/>
  <c r="AB2575" i="1"/>
  <c r="AB1357" i="1"/>
  <c r="AB870" i="1"/>
  <c r="AB1017" i="1"/>
  <c r="AB361" i="1"/>
  <c r="AB317" i="1"/>
  <c r="AB501" i="1"/>
  <c r="AB2365" i="1"/>
  <c r="AB1389" i="1"/>
  <c r="AB2588" i="1"/>
  <c r="AB1795" i="1"/>
  <c r="AB2498" i="1"/>
  <c r="AB207" i="1"/>
  <c r="AB2797" i="1"/>
  <c r="AB1007" i="1"/>
  <c r="AB2518" i="1"/>
  <c r="AB1053" i="1"/>
  <c r="AB611" i="1"/>
  <c r="AB1966" i="1"/>
  <c r="AB2389" i="1"/>
  <c r="AB449" i="1"/>
  <c r="AB2169" i="1"/>
  <c r="AB1887" i="1"/>
  <c r="AB2802" i="1"/>
  <c r="AB1914" i="1"/>
  <c r="AB2666" i="1"/>
  <c r="AB1506" i="1"/>
  <c r="AB2138" i="1"/>
  <c r="AB268" i="1"/>
  <c r="AB2194" i="1"/>
  <c r="AB1919" i="1"/>
  <c r="AB230" i="1"/>
  <c r="AB2417" i="1"/>
  <c r="AB143" i="1"/>
  <c r="AB1855" i="1"/>
  <c r="AB2183" i="1"/>
  <c r="AB906" i="1"/>
  <c r="AB374" i="1"/>
  <c r="AB2722" i="1"/>
  <c r="AB1744" i="1"/>
  <c r="AB904" i="1"/>
  <c r="AB1094" i="1"/>
  <c r="AB752" i="1"/>
  <c r="AB2672" i="1"/>
  <c r="AB2470" i="1"/>
  <c r="AB868" i="1"/>
  <c r="AB645" i="1"/>
  <c r="AB300" i="1"/>
  <c r="AB2614" i="1"/>
  <c r="AB2160" i="1"/>
  <c r="AB806" i="1"/>
  <c r="AB404" i="1"/>
  <c r="AB2778" i="1"/>
  <c r="AB1380" i="1"/>
  <c r="AB1936" i="1"/>
  <c r="AB1800" i="1"/>
  <c r="AB445" i="1"/>
  <c r="AB150" i="1"/>
  <c r="AB335" i="1"/>
  <c r="AB1943" i="1"/>
  <c r="AB328" i="1"/>
  <c r="AB72" i="1"/>
  <c r="AB2102" i="1"/>
  <c r="AB1018" i="1"/>
  <c r="AB67" i="1"/>
  <c r="AB2015" i="1"/>
  <c r="AB695" i="1"/>
  <c r="AB288" i="1"/>
  <c r="AB1763" i="1"/>
  <c r="AB1962" i="1"/>
  <c r="AB159" i="1"/>
  <c r="AB1527" i="1"/>
  <c r="AB112" i="1"/>
  <c r="AB1255" i="1"/>
  <c r="AB1747" i="1"/>
  <c r="AB1404" i="1"/>
  <c r="AB644" i="1"/>
  <c r="AB856" i="1"/>
  <c r="AB1310" i="1"/>
  <c r="AB2426" i="1"/>
  <c r="AB443" i="1"/>
  <c r="AB998" i="1"/>
  <c r="AB235" i="1"/>
  <c r="AB131" i="1"/>
  <c r="AB801" i="1"/>
  <c r="AB2670" i="1"/>
  <c r="AB1544" i="1"/>
  <c r="AB1724" i="1"/>
  <c r="AB2578" i="1"/>
  <c r="AB2010" i="1"/>
  <c r="AB2574" i="1"/>
  <c r="AB1427" i="1"/>
  <c r="AB1265" i="1"/>
  <c r="AB289" i="1"/>
  <c r="AB1728" i="1"/>
  <c r="AB2241" i="1"/>
  <c r="AB816" i="1"/>
  <c r="AB2548" i="1"/>
  <c r="AB2501" i="1"/>
  <c r="AB1886" i="1"/>
  <c r="AB1771" i="1"/>
  <c r="AB1956" i="1"/>
  <c r="AB2424" i="1"/>
  <c r="AB2591" i="1"/>
  <c r="AB2084" i="1"/>
  <c r="AB55" i="1"/>
  <c r="AB1810" i="1"/>
  <c r="AB2395" i="1"/>
  <c r="AB2013" i="1"/>
  <c r="AB2765" i="1"/>
  <c r="AB554" i="1"/>
  <c r="AB1302" i="1"/>
  <c r="AB2122" i="1"/>
  <c r="AB2120" i="1"/>
  <c r="AB470" i="1"/>
  <c r="AB971" i="1"/>
  <c r="AB1769" i="1"/>
  <c r="AB2651" i="1"/>
  <c r="AB1543" i="1"/>
  <c r="AB779" i="1"/>
  <c r="AB1656" i="1"/>
  <c r="AB265" i="1"/>
  <c r="AB2186" i="1"/>
  <c r="AB1279" i="1"/>
  <c r="AB117" i="1"/>
  <c r="AB2764" i="1"/>
  <c r="AB719" i="1"/>
  <c r="AB1836" i="1"/>
  <c r="AB1231" i="1"/>
  <c r="AB2615" i="1"/>
  <c r="AB865" i="1"/>
  <c r="AB2582" i="1"/>
  <c r="AB262" i="1"/>
  <c r="AB1845" i="1"/>
  <c r="AB2499" i="1"/>
  <c r="AB209" i="1"/>
  <c r="AB1508" i="1"/>
  <c r="AB703" i="1"/>
  <c r="AB1657" i="1"/>
  <c r="AB891" i="1"/>
  <c r="AB187" i="1"/>
  <c r="AB1425" i="1"/>
  <c r="AB2661" i="1"/>
  <c r="AB1418" i="1"/>
  <c r="AB448" i="1"/>
  <c r="AB546" i="1"/>
  <c r="AB1064" i="1"/>
  <c r="AB1902" i="1"/>
  <c r="AB885" i="1"/>
  <c r="AB1521" i="1"/>
  <c r="AB2243" i="1"/>
  <c r="AB1344" i="1"/>
  <c r="AB2692" i="1"/>
  <c r="AB1621" i="1"/>
  <c r="AB2812" i="1"/>
  <c r="AB2459" i="1"/>
  <c r="AB841" i="1"/>
  <c r="AB2497" i="1"/>
  <c r="AB1269" i="1"/>
  <c r="AB1789" i="1"/>
  <c r="AB166" i="1"/>
  <c r="AB641" i="1"/>
  <c r="AB1108" i="1"/>
  <c r="AB1258" i="1"/>
  <c r="AB2258" i="1"/>
  <c r="AB2218" i="1"/>
  <c r="AB1713" i="1"/>
  <c r="AB767" i="1"/>
  <c r="AB855" i="1"/>
  <c r="AB1500" i="1"/>
  <c r="AB2771" i="1"/>
  <c r="AB2823" i="1"/>
  <c r="AB200" i="1"/>
  <c r="AB2328" i="1"/>
  <c r="AB1146" i="1"/>
  <c r="AB787" i="1"/>
  <c r="AB765" i="1"/>
  <c r="AB2352" i="1"/>
  <c r="AB394" i="1"/>
  <c r="AB795" i="1"/>
  <c r="AB1369" i="1"/>
  <c r="AB1892" i="1"/>
  <c r="AB2445" i="1"/>
  <c r="AB2000" i="1"/>
  <c r="AB210" i="1"/>
  <c r="AB1299" i="1"/>
  <c r="AB1939" i="1"/>
  <c r="AB700" i="1"/>
  <c r="AB1637" i="1"/>
  <c r="AB635" i="1"/>
  <c r="AB2056" i="1"/>
  <c r="AB2682" i="1"/>
  <c r="AB1923" i="1"/>
  <c r="AB275" i="1"/>
  <c r="AB2357" i="1"/>
  <c r="AB1650" i="1"/>
  <c r="AB2683" i="1"/>
  <c r="AB183" i="1"/>
  <c r="AB1802" i="1"/>
  <c r="AB2398" i="1"/>
  <c r="AB684" i="1"/>
  <c r="AB1720" i="1"/>
  <c r="AB1916" i="1"/>
  <c r="AB197" i="1"/>
  <c r="AB1971" i="1"/>
  <c r="AB105" i="1"/>
  <c r="AB231" i="1"/>
  <c r="AB1778" i="1"/>
  <c r="AB637" i="1"/>
  <c r="AB760" i="1"/>
  <c r="AB430" i="1"/>
  <c r="AB1736" i="1"/>
  <c r="AB490" i="1"/>
  <c r="AB921" i="1"/>
  <c r="AB2014" i="1"/>
  <c r="AB1257" i="1"/>
  <c r="AB1156" i="1"/>
  <c r="AB2361" i="1"/>
  <c r="AB2030" i="1"/>
  <c r="AB1896" i="1"/>
  <c r="AB1955" i="1"/>
  <c r="AB391" i="1"/>
  <c r="AB1452" i="1"/>
  <c r="AB1058" i="1"/>
  <c r="AB1166" i="1"/>
  <c r="AB842" i="1"/>
  <c r="AB2390" i="1"/>
  <c r="AB2386" i="1"/>
  <c r="AB2236" i="1"/>
  <c r="AB1077" i="1"/>
  <c r="AB2217" i="1"/>
  <c r="AB780" i="1"/>
  <c r="AB406" i="1"/>
  <c r="AB495" i="1"/>
  <c r="AB1263" i="1"/>
  <c r="AB678" i="1"/>
  <c r="AB2319" i="1"/>
  <c r="AB2121" i="1"/>
  <c r="AB1606" i="1"/>
  <c r="AB1784" i="1"/>
  <c r="AB2696" i="1"/>
  <c r="AB2009" i="1"/>
  <c r="AB561" i="1"/>
  <c r="AB1232" i="1"/>
  <c r="AB789" i="1"/>
  <c r="AB1315" i="1"/>
  <c r="AB1295" i="1"/>
  <c r="AB2627" i="1"/>
  <c r="AB1910" i="1"/>
  <c r="AB313" i="1"/>
  <c r="AB1834" i="1"/>
  <c r="AB85" i="1"/>
  <c r="AB2325" i="1"/>
  <c r="AB1990" i="1"/>
  <c r="AB2719" i="1"/>
  <c r="AB169" i="1"/>
  <c r="AB2087" i="1"/>
  <c r="AB775" i="1"/>
  <c r="AB1592" i="1"/>
  <c r="AB996" i="1"/>
  <c r="AB81" i="1"/>
  <c r="AB1911" i="1"/>
  <c r="AB2011" i="1"/>
  <c r="AB2708" i="1"/>
  <c r="AB1229" i="1"/>
  <c r="AB279" i="1"/>
  <c r="AB68" i="1"/>
  <c r="AB1822" i="1"/>
  <c r="AB640" i="1"/>
  <c r="AB1680" i="1"/>
  <c r="AB2057" i="1"/>
  <c r="AB15" i="1"/>
  <c r="AB1710" i="1"/>
  <c r="AB2204" i="1"/>
  <c r="AB2291" i="1"/>
  <c r="AB1903" i="1"/>
  <c r="AB38" i="1"/>
  <c r="AB1964" i="1"/>
  <c r="AB273" i="1"/>
  <c r="AB2435" i="1"/>
  <c r="AB2801" i="1"/>
  <c r="AB1330" i="1"/>
  <c r="AB1760" i="1"/>
  <c r="AB1151" i="1"/>
  <c r="AB2516" i="1"/>
  <c r="AB1105" i="1"/>
  <c r="AB2601" i="1"/>
  <c r="AB217" i="1"/>
  <c r="AB2333" i="1"/>
  <c r="AB148" i="1"/>
  <c r="AB857" i="1"/>
  <c r="AB2451" i="1"/>
  <c r="AB2136" i="1"/>
  <c r="AB1401" i="1"/>
  <c r="AB1430" i="1"/>
  <c r="AB1408" i="1"/>
  <c r="AB79" i="1"/>
  <c r="AB2584" i="1"/>
  <c r="AB2643" i="1"/>
  <c r="AB1433" i="1"/>
  <c r="AB1929" i="1"/>
  <c r="AB1240" i="1"/>
  <c r="AB1998" i="1"/>
  <c r="AB1732" i="1"/>
  <c r="AB2646" i="1"/>
  <c r="AB1737" i="1"/>
  <c r="AB2544" i="1"/>
  <c r="AB384" i="1"/>
  <c r="AB90" i="1"/>
  <c r="AB1213" i="1"/>
  <c r="AB1224" i="1"/>
  <c r="AB2107" i="1"/>
  <c r="AB2006" i="1"/>
  <c r="AB1688" i="1"/>
  <c r="AB218" i="1"/>
  <c r="AB1761" i="1"/>
  <c r="AB730" i="1"/>
  <c r="AB1281" i="1"/>
  <c r="AB1447" i="1"/>
  <c r="AB2821" i="1"/>
  <c r="AB1950" i="1"/>
  <c r="AB2027" i="1"/>
  <c r="AB1833" i="1"/>
  <c r="AB2280" i="1"/>
  <c r="AB717" i="1"/>
  <c r="AB1805" i="1"/>
  <c r="AB78" i="1"/>
  <c r="AB2640" i="1"/>
  <c r="AB1236" i="1"/>
  <c r="AB1497" i="1"/>
  <c r="AB2469" i="1"/>
  <c r="AB521" i="1"/>
  <c r="AB710" i="1"/>
  <c r="AB2054" i="1"/>
  <c r="AB2248" i="1"/>
  <c r="AB578" i="1"/>
  <c r="AB2080" i="1"/>
  <c r="AB2807" i="1"/>
  <c r="AB1113" i="1"/>
  <c r="AB385" i="1"/>
  <c r="AB1987" i="1"/>
  <c r="AB1556" i="1"/>
  <c r="AB1986" i="1"/>
  <c r="AB2458" i="1"/>
  <c r="AB2607" i="1"/>
  <c r="AB2671" i="1"/>
  <c r="AB661" i="1"/>
  <c r="AB1858" i="1"/>
  <c r="AB2388" i="1"/>
  <c r="AB2596" i="1"/>
  <c r="AB82" i="1"/>
  <c r="AB2130" i="1"/>
  <c r="AB2167" i="1"/>
  <c r="AB673" i="1"/>
  <c r="AB1173" i="1"/>
  <c r="AB1585" i="1"/>
  <c r="AB510" i="1"/>
  <c r="AB950" i="1"/>
  <c r="AB633" i="1"/>
  <c r="AB2688" i="1"/>
  <c r="AB1195" i="1"/>
  <c r="AB2104" i="1"/>
  <c r="AB165" i="1"/>
  <c r="AB1220" i="1"/>
  <c r="AB2840" i="1"/>
  <c r="AB1518" i="1"/>
  <c r="AB1696" i="1"/>
  <c r="AB656" i="1"/>
  <c r="AB1360" i="1"/>
  <c r="AB2132" i="1"/>
  <c r="AB29" i="1"/>
  <c r="AB287" i="1"/>
  <c r="AB1511" i="1"/>
  <c r="AB86" i="1"/>
  <c r="AB2096" i="1"/>
  <c r="AB1946" i="1"/>
  <c r="AB1708" i="1"/>
  <c r="AB1431" i="1"/>
  <c r="AB533" i="1"/>
  <c r="AB2537" i="1"/>
  <c r="AB101" i="1"/>
  <c r="AB2272" i="1"/>
  <c r="AB1121" i="1"/>
  <c r="AB2733" i="1"/>
  <c r="AB1092" i="1"/>
  <c r="AB2794" i="1"/>
  <c r="AB691" i="1"/>
  <c r="AB228" i="1"/>
  <c r="AB1027" i="1"/>
  <c r="AB324" i="1"/>
  <c r="AB2227" i="1"/>
  <c r="AB360" i="1"/>
  <c r="AB2273" i="1"/>
  <c r="AB96" i="1"/>
  <c r="AB580" i="1"/>
  <c r="AB1083" i="1"/>
  <c r="AB1522" i="1"/>
  <c r="AB575" i="1"/>
  <c r="AB1391" i="1"/>
  <c r="AB2604" i="1"/>
  <c r="AB1699" i="1"/>
  <c r="AB790" i="1"/>
  <c r="AB413" i="1"/>
  <c r="AB119" i="1"/>
  <c r="AB1410" i="1"/>
  <c r="AB2140" i="1"/>
  <c r="AB2047" i="1"/>
  <c r="AB1421" i="1"/>
  <c r="AB1993" i="1"/>
  <c r="AB2610" i="1"/>
  <c r="AB249" i="1"/>
  <c r="AB2512" i="1"/>
  <c r="AB1338" i="1"/>
  <c r="AB2351" i="1"/>
  <c r="AB2766" i="1"/>
  <c r="AB2655" i="1"/>
  <c r="AB420" i="1"/>
  <c r="AB942" i="1"/>
  <c r="AB963" i="1"/>
  <c r="AB2524" i="1"/>
  <c r="AB2625" i="1"/>
  <c r="AB2721" i="1"/>
  <c r="AB1876" i="1"/>
  <c r="AB2667" i="1"/>
  <c r="AB442" i="1"/>
  <c r="AB903" i="1"/>
  <c r="AB2483" i="1"/>
  <c r="AB98" i="1"/>
  <c r="AB651" i="1"/>
  <c r="AB2171" i="1"/>
  <c r="AB2725" i="1"/>
  <c r="AB2642" i="1"/>
  <c r="AB2053" i="1"/>
  <c r="AB1651" i="1"/>
  <c r="AB2438" i="1"/>
  <c r="AB1137" i="1"/>
  <c r="AB2647" i="1"/>
  <c r="AB2240" i="1"/>
  <c r="AB1590" i="1"/>
  <c r="AB2522" i="1"/>
  <c r="AB627" i="1"/>
  <c r="AB192" i="1"/>
  <c r="AB1757" i="1"/>
  <c r="AB2313" i="1"/>
  <c r="AB1062" i="1"/>
  <c r="AB1221" i="1"/>
  <c r="AB2326" i="1"/>
  <c r="AB191" i="1"/>
  <c r="AB2101" i="1"/>
  <c r="AB2755" i="1"/>
  <c r="AB1912" i="1"/>
  <c r="AB461" i="1"/>
  <c r="AB1486" i="1"/>
  <c r="AB1828" i="1"/>
  <c r="AB395" i="1"/>
  <c r="AB2353" i="1"/>
  <c r="AB880" i="1"/>
  <c r="AB2753" i="1"/>
  <c r="AB1274" i="1"/>
  <c r="AB1624" i="1"/>
  <c r="AB2520" i="1"/>
  <c r="AB572" i="1"/>
  <c r="AB576" i="1"/>
  <c r="AB1305" i="1"/>
  <c r="AB135" i="1"/>
  <c r="AB2525" i="1"/>
  <c r="AB484" i="1"/>
  <c r="AB1169" i="1"/>
  <c r="AB1907" i="1"/>
  <c r="AB803" i="1"/>
  <c r="AB1065" i="1"/>
  <c r="AB316" i="1"/>
  <c r="AB1994" i="1"/>
  <c r="AB1088" i="1"/>
  <c r="AB1827" i="1"/>
  <c r="AB672" i="1"/>
  <c r="AB1334" i="1"/>
  <c r="AB2260" i="1"/>
  <c r="AB2539" i="1"/>
  <c r="AB2775" i="1"/>
  <c r="AB768" i="1"/>
  <c r="AB759" i="1"/>
  <c r="AB2697" i="1"/>
  <c r="AB1215" i="1"/>
  <c r="AB1498" i="1"/>
  <c r="AB581" i="1"/>
  <c r="AB2573" i="1"/>
  <c r="AB220" i="1"/>
  <c r="AB1140" i="1"/>
  <c r="AB144" i="1"/>
  <c r="AB1821" i="1"/>
  <c r="AB1282" i="1"/>
  <c r="AB557" i="1"/>
  <c r="AB244" i="1"/>
  <c r="AB2718" i="1"/>
  <c r="AB241" i="1"/>
  <c r="AB2750" i="1"/>
  <c r="AB1199" i="1"/>
  <c r="AB168" i="1"/>
  <c r="AB1228" i="1"/>
  <c r="AB1667" i="1"/>
  <c r="AB2849" i="1"/>
  <c r="AB1814" i="1"/>
  <c r="AB2752" i="1"/>
  <c r="AB1519" i="1"/>
  <c r="AB1134" i="1"/>
  <c r="AB1515" i="1"/>
  <c r="AB69" i="1"/>
  <c r="AB2023" i="1"/>
  <c r="AB1120" i="1"/>
  <c r="AB2599" i="1"/>
  <c r="AB1036" i="1"/>
  <c r="AB2800" i="1"/>
  <c r="AB509" i="1"/>
  <c r="AB2078" i="1"/>
  <c r="AB1323" i="1"/>
  <c r="AB1032" i="1"/>
  <c r="AB2463" i="1"/>
  <c r="AB181" i="1"/>
  <c r="AB1755" i="1"/>
  <c r="AB2157" i="1"/>
  <c r="AB1304" i="1"/>
  <c r="AB568" i="1"/>
  <c r="AB2220" i="1"/>
  <c r="AB1894" i="1"/>
  <c r="AB500" i="1"/>
  <c r="AB2265" i="1"/>
  <c r="AB464" i="1"/>
  <c r="AB1321" i="1"/>
  <c r="AB418" i="1"/>
  <c r="AB2024" i="1"/>
  <c r="AB1396" i="1"/>
  <c r="AB53" i="1"/>
  <c r="AB2844" i="1"/>
  <c r="AB2449" i="1"/>
  <c r="AB1004" i="1"/>
  <c r="AB2261" i="1"/>
  <c r="AB1085" i="1"/>
  <c r="AB2040" i="1"/>
  <c r="AB424" i="1"/>
  <c r="AB365" i="1"/>
  <c r="AB91" i="1"/>
  <c r="AB1266" i="1"/>
  <c r="AB2118" i="1"/>
  <c r="AB2410" i="1"/>
  <c r="AB677" i="1"/>
  <c r="AB2344" i="1"/>
  <c r="AB777" i="1"/>
  <c r="AB451" i="1"/>
  <c r="AB2834" i="1"/>
  <c r="AB2446" i="1"/>
  <c r="AB1301" i="1"/>
  <c r="AB2408" i="1"/>
  <c r="AB1719" i="1"/>
  <c r="AB1342" i="1"/>
  <c r="AB1122" i="1"/>
  <c r="AB1090" i="1"/>
  <c r="AB1884" i="1"/>
  <c r="AB851" i="1"/>
  <c r="AB1475" i="1"/>
  <c r="AB1483" i="1"/>
  <c r="AB1256" i="1"/>
  <c r="AB1400" i="1"/>
  <c r="AB342" i="1"/>
  <c r="AB2528" i="1"/>
  <c r="AB2613" i="1"/>
  <c r="AB2806" i="1"/>
  <c r="AB2139" i="1"/>
  <c r="AB83" i="1"/>
  <c r="AB2454" i="1"/>
  <c r="AB2777" i="1"/>
  <c r="AB647" i="1"/>
  <c r="AB1073" i="1"/>
  <c r="AB919" i="1"/>
  <c r="AB1594" i="1"/>
  <c r="AB2641" i="1"/>
  <c r="AB2391" i="1"/>
  <c r="AB1813" i="1"/>
  <c r="AB2085" i="1"/>
  <c r="AB762" i="1"/>
  <c r="AB1537" i="1"/>
  <c r="AB2346" i="1"/>
  <c r="AB1313" i="1"/>
  <c r="AB253" i="1"/>
  <c r="AB1223" i="1"/>
  <c r="AB1881" i="1"/>
  <c r="AB224" i="1"/>
  <c r="AB195" i="1"/>
  <c r="AB1416" i="1"/>
  <c r="AB1242" i="1"/>
  <c r="AB208" i="1"/>
  <c r="AB2583" i="1"/>
  <c r="AB283" i="1"/>
  <c r="AB2187" i="1"/>
  <c r="AB1869" i="1"/>
  <c r="AB1395" i="1"/>
  <c r="AB2608" i="1"/>
  <c r="AB2716" i="1"/>
  <c r="AB497" i="1"/>
  <c r="AB713" i="1"/>
  <c r="AB2256" i="1"/>
  <c r="AB2376" i="1"/>
  <c r="AB2008" i="1"/>
  <c r="AB1649" i="1"/>
  <c r="AB323" i="1"/>
  <c r="AB822" i="1"/>
  <c r="AB336" i="1"/>
  <c r="AB824" i="1"/>
  <c r="AB2739" i="1"/>
  <c r="AB1451" i="1"/>
  <c r="AB2184" i="1"/>
  <c r="AB1438" i="1"/>
  <c r="AB2523" i="1"/>
  <c r="AB2419" i="1"/>
  <c r="AB773" i="1"/>
  <c r="AB1639" i="1"/>
  <c r="AB2619" i="1"/>
  <c r="AB825" i="1"/>
  <c r="AB405" i="1"/>
  <c r="AB547" i="1"/>
  <c r="AB1703" i="1"/>
  <c r="AB1756" i="1"/>
  <c r="AB1192" i="1"/>
  <c r="AB2418" i="1"/>
  <c r="AB2364" i="1"/>
  <c r="AB1561" i="1"/>
  <c r="AB1843" i="1"/>
  <c r="AB1238" i="1"/>
  <c r="AB2774" i="1"/>
  <c r="AB393" i="1"/>
  <c r="AB1640" i="1"/>
  <c r="AB1126" i="1"/>
  <c r="AB382" i="1"/>
  <c r="AB476" i="1"/>
  <c r="AB1423" i="1"/>
  <c r="AB1694" i="1"/>
  <c r="AB2181" i="1"/>
  <c r="AB643" i="1"/>
  <c r="AB2549" i="1"/>
  <c r="AB1012" i="1"/>
  <c r="AB2620" i="1"/>
  <c r="AB1116" i="1"/>
  <c r="AB301" i="1"/>
  <c r="AB1984" i="1"/>
  <c r="AB410" i="1"/>
  <c r="AB1693" i="1"/>
  <c r="AB1074" i="1"/>
  <c r="AB2814" i="1"/>
  <c r="AB1811" i="1"/>
  <c r="AB543" i="1"/>
  <c r="AB1351" i="1"/>
  <c r="AB1072" i="1"/>
  <c r="AB939" i="1"/>
  <c r="AB1815" i="1"/>
  <c r="AB1111" i="1"/>
  <c r="AB2617" i="1"/>
  <c r="AB1867" i="1"/>
  <c r="AB995" i="1"/>
  <c r="AB1659" i="1"/>
  <c r="AB2151" i="1"/>
  <c r="AB2731" i="1"/>
  <c r="AB1619" i="1"/>
  <c r="AB1668" i="1"/>
  <c r="AB1861" i="1"/>
  <c r="AB1652" i="1"/>
  <c r="AB2046" i="1"/>
  <c r="AB2734" i="1"/>
  <c r="AB2659" i="1"/>
  <c r="AB2028" i="1"/>
  <c r="AB586" i="1"/>
  <c r="AB93" i="1"/>
  <c r="AB428" i="1"/>
  <c r="AB1536" i="1"/>
  <c r="AB980" i="1"/>
  <c r="AB2515" i="1"/>
  <c r="AB683" i="1"/>
  <c r="AB167" i="1"/>
  <c r="AB1233" i="1"/>
  <c r="AB24" i="1"/>
  <c r="AB325" i="1"/>
  <c r="AB340" i="1"/>
  <c r="AB1160" i="1"/>
  <c r="AB1059" i="1"/>
  <c r="AB350" i="1"/>
  <c r="AB1476" i="1"/>
  <c r="AB2276" i="1"/>
  <c r="AB1051" i="1"/>
  <c r="AB2703" i="1"/>
  <c r="AB2460" i="1"/>
  <c r="AB33" i="1"/>
  <c r="AB1863" i="1"/>
  <c r="AB1487" i="1"/>
  <c r="AB797" i="1"/>
  <c r="AB329" i="1"/>
  <c r="AB2430" i="1"/>
  <c r="AB2362" i="1"/>
  <c r="AB1029" i="1"/>
  <c r="AB1278" i="1"/>
  <c r="AB2152" i="1"/>
  <c r="AB1394" i="1"/>
  <c r="AB178" i="1"/>
  <c r="AB833" i="1"/>
  <c r="AB847" i="1"/>
  <c r="AB1938" i="1"/>
  <c r="AB1794" i="1"/>
  <c r="AB344" i="1"/>
  <c r="AB2770" i="1"/>
  <c r="AB232" i="1"/>
  <c r="AB514" i="1"/>
  <c r="AB2031" i="1"/>
  <c r="AB1570" i="1"/>
  <c r="AB831" i="1"/>
  <c r="AB2715" i="1"/>
  <c r="AB2306" i="1"/>
  <c r="AB2303" i="1"/>
  <c r="AB1600" i="1"/>
  <c r="AB908" i="1"/>
  <c r="AB57" i="1"/>
  <c r="AB1528" i="1"/>
  <c r="AB139" i="1"/>
  <c r="AB134" i="1"/>
  <c r="AB2494" i="1"/>
  <c r="AB991" i="1"/>
  <c r="AB1294" i="1"/>
  <c r="AB758" i="1"/>
  <c r="AB2404" i="1"/>
  <c r="AB1803" i="1"/>
  <c r="AB934" i="1"/>
  <c r="AB1287" i="1"/>
  <c r="AB2763" i="1"/>
  <c r="AB2462" i="1"/>
  <c r="AB612" i="1"/>
  <c r="AB2119" i="1"/>
  <c r="AB731" i="1"/>
  <c r="AB2808" i="1"/>
  <c r="AB1636" i="1"/>
  <c r="AB2566" i="1"/>
  <c r="AB1131" i="1"/>
  <c r="AB778" i="1"/>
  <c r="AB2839" i="1"/>
  <c r="AB2762" i="1"/>
  <c r="AB1155" i="1"/>
  <c r="AB836" i="1"/>
  <c r="AB1386" i="1"/>
  <c r="AB1275" i="1"/>
  <c r="AB2650" i="1"/>
  <c r="AB687" i="1"/>
  <c r="AB2738" i="1"/>
  <c r="AB2507" i="1"/>
  <c r="AB1709" i="1"/>
  <c r="AB2571" i="1"/>
  <c r="AB2660" i="1"/>
  <c r="AB1052" i="1"/>
  <c r="AB1958" i="1"/>
  <c r="AB1648" i="1"/>
  <c r="AB1235" i="1"/>
  <c r="AB2004" i="1"/>
  <c r="AB1701" i="1"/>
  <c r="AB31" i="1"/>
  <c r="AB1734" i="1"/>
  <c r="AB1603" i="1"/>
  <c r="AB2033" i="1"/>
  <c r="AB655" i="1"/>
  <c r="AB2210" i="1"/>
  <c r="AB2289" i="1"/>
  <c r="AB1716" i="1"/>
  <c r="AB897" i="1"/>
  <c r="AB2538" i="1"/>
  <c r="AB2478" i="1"/>
  <c r="AB1317" i="1"/>
  <c r="AB234" i="1"/>
  <c r="AB152" i="1"/>
  <c r="AB2350" i="1"/>
  <c r="AB2245" i="1"/>
  <c r="AB607" i="1"/>
  <c r="AB1285" i="1"/>
  <c r="AB1016" i="1"/>
  <c r="AB1501" i="1"/>
  <c r="AB2114" i="1"/>
  <c r="AB2279" i="1"/>
  <c r="AB1177" i="1"/>
  <c r="AB2572" i="1"/>
  <c r="AB359" i="1"/>
  <c r="AB1598" i="1"/>
  <c r="AB1846" i="1"/>
  <c r="AB1061" i="1"/>
  <c r="AB1378" i="1"/>
  <c r="AB1573" i="1"/>
  <c r="AB708" i="1"/>
  <c r="AB1978" i="1"/>
  <c r="AB348" i="1"/>
  <c r="AB1954" i="1"/>
  <c r="AB1577" i="1"/>
  <c r="AB185" i="1"/>
  <c r="AB1851" i="1"/>
  <c r="AB1070" i="1"/>
  <c r="AB397" i="1"/>
  <c r="AB1979" i="1"/>
  <c r="AB2744" i="1"/>
  <c r="AB506" i="1"/>
  <c r="AB866" i="1"/>
  <c r="AB1663" i="1"/>
  <c r="AB1945" i="1"/>
  <c r="AB523" i="1"/>
  <c r="AB2221" i="1"/>
  <c r="AB1247" i="1"/>
  <c r="AB2188" i="1"/>
  <c r="AB1162" i="1"/>
  <c r="AB882" i="1"/>
  <c r="AB900" i="1"/>
  <c r="AB1187" i="1"/>
  <c r="AB894" i="1"/>
  <c r="AB1264" i="1"/>
  <c r="AB2213" i="1"/>
  <c r="AB606" i="1"/>
  <c r="AB2832" i="1"/>
  <c r="AB1364" i="1"/>
  <c r="AB609" i="1"/>
  <c r="AB657" i="1"/>
  <c r="AB1502" i="1"/>
  <c r="AB945" i="1"/>
  <c r="AB2531" i="1"/>
  <c r="AB676" i="1"/>
  <c r="AB1010" i="1"/>
  <c r="AB1611" i="1"/>
  <c r="AB2300" i="1"/>
  <c r="AB2012" i="1"/>
  <c r="AB2092" i="1"/>
  <c r="AB702" i="1"/>
  <c r="AB1664" i="1"/>
  <c r="AB830" i="1"/>
  <c r="AB1777" i="1"/>
  <c r="AB1422" i="1"/>
  <c r="AB364" i="1"/>
  <c r="AB2769" i="1"/>
  <c r="AB46" i="1"/>
  <c r="AB1022" i="1"/>
  <c r="AB764" i="1"/>
  <c r="AB2550" i="1"/>
  <c r="AB1205" i="1"/>
  <c r="AB1676" i="1"/>
  <c r="AB1063" i="1"/>
  <c r="AB2751" i="1"/>
  <c r="AB1143" i="1"/>
  <c r="AB1670" i="1"/>
  <c r="AB694" i="1"/>
  <c r="AB1579" i="1"/>
  <c r="AB2072" i="1"/>
  <c r="AB472" i="1"/>
  <c r="AB1524" i="1"/>
  <c r="AB1909" i="1"/>
  <c r="AB1461" i="1"/>
  <c r="AB1028" i="1"/>
  <c r="AB2211" i="1"/>
  <c r="AB240" i="1"/>
  <c r="AB2482" i="1"/>
  <c r="AB1096" i="1"/>
  <c r="AB2815" i="1"/>
  <c r="AB493" i="1"/>
  <c r="AB2414" i="1"/>
  <c r="AB1353" i="1"/>
  <c r="AB1996" i="1"/>
  <c r="AB436" i="1"/>
  <c r="AB2199" i="1"/>
  <c r="AB435" i="1"/>
  <c r="AB592" i="1"/>
  <c r="AB371" i="1"/>
  <c r="AB156" i="1"/>
  <c r="AB2681" i="1"/>
  <c r="AB172" i="1"/>
  <c r="AB1203" i="1"/>
  <c r="AB482" i="1"/>
  <c r="AB140" i="1"/>
  <c r="AB1899" i="1"/>
  <c r="AB1296" i="1"/>
  <c r="AB2851" i="1"/>
  <c r="AB10" i="1"/>
  <c r="AB1259" i="1"/>
  <c r="AB985" i="1"/>
  <c r="AB27" i="1"/>
  <c r="AB43" i="1"/>
  <c r="AB594" i="1"/>
  <c r="AB1250" i="1"/>
  <c r="AB1482" i="1"/>
  <c r="AB2174" i="1"/>
  <c r="AB1142" i="1"/>
  <c r="AB1790" i="1"/>
  <c r="AB862" i="1"/>
  <c r="AB553" i="1"/>
  <c r="AB297" i="1"/>
  <c r="AB1535" i="1"/>
  <c r="AB339" i="1"/>
  <c r="AB2064" i="1"/>
  <c r="AB2252" i="1"/>
  <c r="AB1189" i="1"/>
  <c r="AB2505" i="1"/>
  <c r="AB1885" i="1"/>
  <c r="AB223" i="1"/>
  <c r="AB1563" i="1"/>
  <c r="AB2020" i="1"/>
  <c r="AB1288" i="1"/>
  <c r="AB2377" i="1"/>
  <c r="AB1125" i="1"/>
  <c r="AB2216" i="1"/>
  <c r="AB1605" i="1"/>
  <c r="AB2037" i="1"/>
  <c r="AB652" i="1"/>
  <c r="AB1420" i="1"/>
  <c r="AB2061" i="1"/>
  <c r="AB1653" i="1"/>
  <c r="AB1406" i="1"/>
  <c r="AB674" i="1"/>
  <c r="AB2168" i="1"/>
  <c r="AB881" i="1"/>
  <c r="AB2833" i="1"/>
  <c r="AB1046" i="1"/>
  <c r="AB2065" i="1"/>
  <c r="AB531" i="1"/>
  <c r="AB1959" i="1"/>
  <c r="AB465" i="1"/>
  <c r="AB843" i="1"/>
  <c r="AB1965" i="1"/>
  <c r="AB2150" i="1"/>
  <c r="AB839" i="1"/>
  <c r="AB874" i="1"/>
  <c r="AB421" i="1"/>
  <c r="AB2760" i="1"/>
  <c r="AB219" i="1"/>
  <c r="AB930" i="1"/>
  <c r="AB680" i="1"/>
  <c r="AB2055" i="1"/>
  <c r="AB343" i="1"/>
  <c r="AB2799" i="1"/>
  <c r="AB1129" i="1"/>
  <c r="AB1103" i="1"/>
  <c r="AB1601" i="1"/>
  <c r="AB2730" i="1"/>
  <c r="AB826" i="1"/>
  <c r="AB745" i="1"/>
  <c r="AB188" i="1"/>
  <c r="AB574" i="1"/>
  <c r="AB685" i="1"/>
  <c r="AB737" i="1"/>
  <c r="AB2436" i="1"/>
  <c r="AB280" i="1"/>
  <c r="AB251" i="1"/>
  <c r="AB711" i="1"/>
  <c r="AB1268" i="1"/>
  <c r="AB2393" i="1"/>
  <c r="AB2685" i="1"/>
  <c r="AB1379" i="1"/>
  <c r="AB368" i="1"/>
  <c r="AB914" i="1"/>
  <c r="AB2144" i="1"/>
  <c r="AB2776" i="1"/>
  <c r="AB1101" i="1"/>
  <c r="AB2810" i="1"/>
  <c r="AB2097" i="1"/>
  <c r="AB1538" i="1"/>
  <c r="AB357" i="1"/>
  <c r="AB573" i="1"/>
  <c r="AB1455" i="1"/>
  <c r="AB1895" i="1"/>
  <c r="AB1957" i="1"/>
  <c r="AB2598" i="1"/>
  <c r="AB1492" i="1"/>
  <c r="AB1935" i="1"/>
  <c r="AB2500" i="1"/>
  <c r="AB846" i="1"/>
  <c r="AB459" i="1"/>
  <c r="AB1372" i="1"/>
  <c r="AB1759" i="1"/>
  <c r="AB1514" i="1"/>
  <c r="AB1546" i="1"/>
  <c r="AB2074" i="1"/>
  <c r="AB486" i="1"/>
  <c r="AB2170" i="1"/>
  <c r="AB1974" i="1"/>
  <c r="AB1704" i="1"/>
  <c r="AB1141" i="1"/>
  <c r="AB2590" i="1"/>
  <c r="AB2577" i="1"/>
  <c r="AB2491" i="1"/>
  <c r="AB176" i="1"/>
  <c r="AB2354" i="1"/>
  <c r="AB2200" i="1"/>
  <c r="AB959" i="1"/>
  <c r="AB2270" i="1"/>
  <c r="AB2768" i="1"/>
  <c r="AB1298" i="1"/>
  <c r="AB1980" i="1"/>
  <c r="AB1973" i="1"/>
  <c r="AB2556" i="1"/>
  <c r="AB1725" i="1"/>
  <c r="AB2133" i="1"/>
  <c r="AB587" i="1"/>
  <c r="AB2654" i="1"/>
  <c r="AB179" i="1"/>
  <c r="AB1995" i="1"/>
  <c r="AB1339" i="1"/>
  <c r="AB1571" i="1"/>
  <c r="AB1014" i="1"/>
  <c r="AB2558" i="1"/>
  <c r="AB2612" i="1"/>
  <c r="AB2724" i="1"/>
  <c r="AB2090" i="1"/>
  <c r="AB1456" i="1"/>
  <c r="AB1432" i="1"/>
  <c r="AB2337" i="1"/>
  <c r="AB750" i="1"/>
  <c r="AB840" i="1"/>
  <c r="AB2565" i="1"/>
  <c r="AB309" i="1"/>
  <c r="AB2663" i="1"/>
  <c r="AB720" i="1"/>
  <c r="AB304" i="1"/>
  <c r="AB1358" i="1"/>
  <c r="AB2214" i="1"/>
  <c r="AB2772" i="1"/>
  <c r="AB638" i="1"/>
  <c r="AB318" i="1"/>
  <c r="AB2025" i="1"/>
  <c r="AB933" i="1"/>
  <c r="AB1879" i="1"/>
  <c r="AB1905" i="1"/>
  <c r="AB716" i="1"/>
  <c r="AB455" i="1"/>
  <c r="AB1616" i="1"/>
  <c r="AB2198" i="1"/>
  <c r="AB1484" i="1"/>
  <c r="AB1503" i="1"/>
  <c r="AB1552" i="1"/>
  <c r="AB1523" i="1"/>
  <c r="AB1584" i="1"/>
  <c r="AB1318" i="1"/>
  <c r="AB238" i="1"/>
  <c r="AB2628" i="1"/>
  <c r="AB487" i="1"/>
  <c r="AB407" i="1"/>
  <c r="AB729" i="1"/>
  <c r="AB2437" i="1"/>
  <c r="AB636" i="1"/>
  <c r="AB1104" i="1"/>
  <c r="AB1942" i="1"/>
  <c r="AB895" i="1"/>
  <c r="AB940" i="1"/>
  <c r="AB171" i="1"/>
  <c r="AB164" i="1"/>
  <c r="AB1174" i="1"/>
  <c r="AB994" i="1"/>
  <c r="AB925" i="1"/>
  <c r="AB1669" i="1"/>
  <c r="AB468" i="1"/>
  <c r="AB1322" i="1"/>
  <c r="AB755" i="1"/>
  <c r="AB2143" i="1"/>
  <c r="AB1040" i="1"/>
  <c r="AB1525" i="1"/>
  <c r="AB116" i="1"/>
  <c r="AB1602" i="1"/>
  <c r="AB1128" i="1"/>
  <c r="AB2541" i="1"/>
  <c r="AB537" i="1"/>
  <c r="AB1158" i="1"/>
  <c r="AB278" i="1"/>
  <c r="AB2529" i="1"/>
  <c r="AB177" i="1"/>
  <c r="AB345" i="1"/>
  <c r="AB2036" i="1"/>
  <c r="AB1164" i="1"/>
  <c r="AB225" i="1"/>
  <c r="AB1726" i="1"/>
  <c r="AB928" i="1"/>
  <c r="AB1729" i="1"/>
  <c r="AB1413" i="1"/>
  <c r="AB1675" i="1"/>
  <c r="AB2717" i="1"/>
  <c r="AB1977" i="1"/>
  <c r="AB2506" i="1"/>
  <c r="AB1000" i="1"/>
  <c r="AB2689" i="1"/>
  <c r="AB1280" i="1"/>
  <c r="AB598" i="1"/>
  <c r="AB1671" i="1"/>
  <c r="AB2809" i="1"/>
  <c r="AB2022" i="1"/>
  <c r="AB1745" i="1"/>
  <c r="AB2824" i="1"/>
  <c r="AB130" i="1"/>
  <c r="AB2735" i="1"/>
  <c r="AB319" i="1"/>
  <c r="AB793" i="1"/>
  <c r="AB1758" i="1"/>
  <c r="AB772" i="1"/>
  <c r="AB2645" i="1"/>
  <c r="AB212" i="1"/>
  <c r="AB1838" i="1"/>
  <c r="AB366" i="1"/>
  <c r="AB75" i="1"/>
  <c r="AB1244" i="1"/>
  <c r="AB153" i="1"/>
  <c r="AB466" i="1"/>
  <c r="AB1316" i="1"/>
  <c r="AB2185" i="1"/>
  <c r="AB226" i="1"/>
  <c r="AB2312" i="1"/>
  <c r="AB1009" i="1"/>
  <c r="AB1948" i="1"/>
  <c r="AB274" i="1"/>
  <c r="AB1992" i="1"/>
  <c r="AB2257" i="1"/>
  <c r="AB2475" i="1"/>
  <c r="AB1130" i="1"/>
  <c r="AB2045" i="1"/>
  <c r="AB2431" i="1"/>
  <c r="AB1816" i="1"/>
  <c r="AB748" i="1"/>
  <c r="AB1488" i="1"/>
  <c r="AB1324" i="1"/>
  <c r="AB2147" i="1"/>
  <c r="AB1222" i="1"/>
  <c r="AB593" i="1"/>
  <c r="AB2618" i="1"/>
  <c r="AB2657" i="1"/>
  <c r="AB1405" i="1"/>
  <c r="AB1645" i="1"/>
  <c r="AB953" i="1"/>
  <c r="AB545" i="1"/>
  <c r="AB2706" i="1"/>
  <c r="AB266" i="1"/>
  <c r="AB1558" i="1"/>
  <c r="AB2223" i="1"/>
  <c r="AB1898" i="1"/>
  <c r="AB1913" i="1"/>
  <c r="AB579" i="1"/>
  <c r="AB1157" i="1"/>
  <c r="AB876" i="1"/>
  <c r="AB659" i="1"/>
  <c r="AB2207" i="1"/>
  <c r="AB639" i="1"/>
  <c r="AB2137" i="1"/>
  <c r="AB1926" i="1"/>
  <c r="AB378" i="1"/>
  <c r="AB1346" i="1"/>
  <c r="AB2060" i="1"/>
  <c r="AB957" i="1"/>
  <c r="AB347" i="1"/>
  <c r="AB1026" i="1"/>
  <c r="AB2309" i="1"/>
  <c r="AB491" i="1"/>
  <c r="AB2649" i="1"/>
  <c r="AB1567" i="1"/>
  <c r="AB2048" i="1"/>
  <c r="AB653" i="1"/>
  <c r="AB1091" i="1"/>
  <c r="AB1367" i="1"/>
  <c r="AB956" i="1"/>
  <c r="AB1509" i="1"/>
  <c r="AB2288" i="1"/>
  <c r="AB184" i="1"/>
  <c r="AB1717" i="1"/>
  <c r="AB477" i="1"/>
  <c r="AB2016" i="1"/>
  <c r="AB552" i="1"/>
  <c r="AB1272" i="1"/>
  <c r="AB2230" i="1"/>
  <c r="AB2035" i="1"/>
  <c r="AB458" i="1"/>
  <c r="AB2433" i="1"/>
  <c r="AB2094" i="1"/>
  <c r="AB155" i="1"/>
  <c r="AB1808" i="1"/>
  <c r="AB1754" i="1"/>
  <c r="AB381" i="1"/>
  <c r="AB1626" i="1"/>
  <c r="AB899" i="1"/>
  <c r="AB1504" i="1"/>
  <c r="AB1163" i="1"/>
  <c r="AB2825" i="1"/>
  <c r="AB1119" i="1"/>
  <c r="AB412" i="1"/>
  <c r="AB302" i="1"/>
  <c r="AB173" i="1"/>
  <c r="AB1411" i="1"/>
  <c r="AB473" i="1"/>
  <c r="AB2784" i="1"/>
  <c r="AB916" i="1"/>
  <c r="AB583" i="1"/>
  <c r="AB2316" i="1"/>
  <c r="AB1677" i="1"/>
  <c r="AB1193" i="1"/>
  <c r="AB2644" i="1"/>
  <c r="AB1714" i="1"/>
  <c r="AB2448" i="1"/>
  <c r="AB399" i="1"/>
  <c r="AB743" i="1"/>
  <c r="AB528" i="1"/>
  <c r="AB2281" i="1"/>
  <c r="AB337" i="1"/>
  <c r="AB2551" i="1"/>
  <c r="AB1818" i="1"/>
  <c r="AB1908" i="1"/>
  <c r="AB1622" i="1"/>
  <c r="AB2504" i="1"/>
  <c r="AB307" i="1"/>
  <c r="AB1568" i="1"/>
  <c r="AB970" i="1"/>
  <c r="AB1106" i="1"/>
  <c r="AB1076" i="1"/>
  <c r="AB1050" i="1"/>
  <c r="AB1054" i="1"/>
  <c r="AB1412" i="1"/>
  <c r="AB848" i="1"/>
  <c r="AB158" i="1"/>
  <c r="AB136" i="1"/>
  <c r="AB819" i="1"/>
  <c r="AB2631" i="1"/>
  <c r="AB308" i="1"/>
  <c r="AB2828" i="1"/>
  <c r="AB2711" i="1"/>
  <c r="AB2358" i="1"/>
  <c r="AB206" i="1"/>
  <c r="AB2480" i="1"/>
  <c r="AB660" i="1"/>
  <c r="AB2464" i="1"/>
  <c r="AB377" i="1"/>
  <c r="AB924" i="1"/>
  <c r="AB1868" i="1"/>
  <c r="AB1839" i="1"/>
  <c r="AB2835" i="1"/>
  <c r="AB727" i="1"/>
  <c r="AB66" i="1"/>
  <c r="AB937" i="1"/>
  <c r="AB2503" i="1"/>
  <c r="AB355" i="1"/>
  <c r="AB2569" i="1"/>
  <c r="AB2841" i="1"/>
  <c r="AB346" i="1"/>
  <c r="AB771" i="1"/>
  <c r="AB2372" i="1"/>
  <c r="AB118" i="1"/>
  <c r="AB1870" i="1"/>
  <c r="AB990" i="1"/>
  <c r="AB1921" i="1"/>
  <c r="AB873" i="1"/>
  <c r="AB272" i="1"/>
  <c r="AB2342" i="1"/>
  <c r="AB837" i="1"/>
  <c r="AB246" i="1"/>
  <c r="AB589" i="1"/>
  <c r="AB1292" i="1"/>
  <c r="AB147" i="1"/>
  <c r="AB989" i="1"/>
  <c r="AB1890" i="1"/>
  <c r="AB440" i="1"/>
  <c r="AB196" i="1"/>
  <c r="AB2283" i="1"/>
  <c r="AB2532" i="1"/>
  <c r="AB2253" i="1"/>
  <c r="AB1172" i="1"/>
  <c r="AB1711" i="1"/>
  <c r="AB1340" i="1"/>
  <c r="AB1555" i="1"/>
  <c r="AB2397" i="1"/>
  <c r="AB1336" i="1"/>
  <c r="AB2400" i="1"/>
  <c r="AB1479" i="1"/>
  <c r="AB2447" i="1"/>
  <c r="AB12" i="1"/>
  <c r="AB2425" i="1"/>
  <c r="AB474" i="1"/>
  <c r="AB2235" i="1"/>
  <c r="AB1153" i="1"/>
  <c r="AB1453" i="1"/>
  <c r="AB2788" i="1"/>
  <c r="AB1343" i="1"/>
  <c r="AB2623" i="1"/>
  <c r="AB298" i="1"/>
  <c r="AB1559" i="1"/>
  <c r="AB2521" i="1"/>
  <c r="AB271" i="1"/>
  <c r="AB9" i="1"/>
  <c r="AB2467" i="1"/>
  <c r="AB1176" i="1"/>
  <c r="AB1991" i="1"/>
  <c r="AB1245" i="1"/>
  <c r="AB1057" i="1"/>
  <c r="AB929" i="1"/>
  <c r="AB2206" i="1"/>
  <c r="AB1454" i="1"/>
  <c r="AB489" i="1"/>
  <c r="AB456" i="1"/>
  <c r="AB1450" i="1"/>
  <c r="AB911" i="1"/>
  <c r="AB744" i="1"/>
  <c r="AB888" i="1"/>
  <c r="AB1345" i="1"/>
  <c r="AB2182" i="1"/>
  <c r="AB201" i="1"/>
  <c r="AB2282" i="1"/>
  <c r="AB2201" i="1"/>
  <c r="AB1901" i="1"/>
  <c r="AB516" i="1"/>
  <c r="AB1471" i="1"/>
  <c r="AB1191" i="1"/>
  <c r="AB1733" i="1"/>
  <c r="AB962" i="1"/>
  <c r="AB2637" i="1"/>
  <c r="AB2440" i="1"/>
  <c r="AB434" i="1"/>
  <c r="AB1446" i="1"/>
  <c r="AB270" i="1"/>
  <c r="AB1326" i="1"/>
  <c r="AB1613" i="1"/>
  <c r="AB796" i="1"/>
  <c r="AB938" i="1"/>
  <c r="AB2155" i="1"/>
  <c r="AB1591" i="1"/>
  <c r="AB1517" i="1"/>
  <c r="AB1194" i="1"/>
  <c r="AB352" i="1"/>
  <c r="AB11" i="1"/>
  <c r="AB2630" i="1"/>
  <c r="AB64" i="1"/>
  <c r="AB2740" i="1"/>
  <c r="AB601" i="1"/>
  <c r="AB1529" i="1"/>
  <c r="AB784" i="1"/>
  <c r="AB2427" i="1"/>
  <c r="AB805" i="1"/>
  <c r="AB211" i="1"/>
  <c r="AB749" i="1"/>
  <c r="AB1037" i="1"/>
  <c r="AB2589" i="1"/>
  <c r="AB675" i="1"/>
  <c r="AB1952" i="1"/>
  <c r="AB1045" i="1"/>
  <c r="AB76" i="1"/>
  <c r="AB2576" i="1"/>
  <c r="AB1249" i="1"/>
  <c r="AB2621" i="1"/>
  <c r="AB605" i="1"/>
  <c r="AB1999" i="1"/>
  <c r="AB1382" i="1"/>
  <c r="AB802" i="1"/>
  <c r="AB1776" i="1"/>
  <c r="AB2693" i="1"/>
  <c r="AB2793" i="1"/>
  <c r="AB1951" i="1"/>
  <c r="AB2394" i="1"/>
  <c r="AB2492" i="1"/>
  <c r="AB1328" i="1"/>
  <c r="AB1436" i="1"/>
  <c r="AB2554" i="1"/>
  <c r="AB1161" i="1"/>
  <c r="AB1770" i="1"/>
  <c r="AB548" i="1"/>
  <c r="AB1550" i="1"/>
  <c r="AB388" i="1"/>
  <c r="AB1582" i="1"/>
  <c r="AB1672" i="1"/>
  <c r="AB1970" i="1"/>
  <c r="AB1967" i="1"/>
  <c r="AB1631" i="1"/>
  <c r="AB1188" i="1"/>
  <c r="AB2239" i="1"/>
  <c r="AB467" i="1"/>
  <c r="AB311" i="1"/>
  <c r="AB2602" i="1"/>
  <c r="AB1185" i="1"/>
  <c r="AB281" i="1"/>
  <c r="AB193" i="1"/>
  <c r="AB213" i="1"/>
  <c r="AB527" i="1"/>
  <c r="AB2780" i="1"/>
  <c r="AB544" i="1"/>
  <c r="AB2632" i="1"/>
  <c r="AB1067" i="1"/>
  <c r="AB2369" i="1"/>
  <c r="AB94" i="1"/>
  <c r="AB312" i="1"/>
  <c r="AB1530" i="1"/>
  <c r="AB1464" i="1"/>
  <c r="AB163" i="1"/>
  <c r="AB1309" i="1"/>
  <c r="AB2629" i="1"/>
  <c r="AB1267" i="1"/>
  <c r="AB2826" i="1"/>
  <c r="AB681" i="1"/>
  <c r="AB1440" i="1"/>
  <c r="AB221" i="1"/>
  <c r="AB1368" i="1"/>
  <c r="AB1574" i="1"/>
  <c r="AB2123" i="1"/>
  <c r="AB1152" i="1"/>
  <c r="AB770" i="1"/>
  <c r="AB499" i="1"/>
  <c r="AB189" i="1"/>
  <c r="AB1702" i="1"/>
  <c r="AB2070" i="1"/>
  <c r="AB2317" i="1"/>
  <c r="AB375" i="1"/>
  <c r="AB1871" i="1"/>
  <c r="AB1337" i="1"/>
  <c r="AB1553" i="1"/>
  <c r="AB1005" i="1"/>
  <c r="AB2225" i="1"/>
  <c r="AB2082" i="1"/>
  <c r="AB1003" i="1"/>
  <c r="AB2002" i="1"/>
  <c r="AB2564" i="1"/>
  <c r="AB629" i="1"/>
  <c r="AB974" i="1"/>
  <c r="AB774" i="1"/>
  <c r="AB2026" i="1"/>
  <c r="AB1370" i="1"/>
  <c r="AB1262" i="1"/>
  <c r="AB550" i="1"/>
  <c r="AB2674" i="1"/>
  <c r="AB1572" i="1"/>
  <c r="AB132" i="1"/>
  <c r="AB1015" i="1"/>
  <c r="AB276" i="1"/>
  <c r="AB1457" i="1"/>
  <c r="AB2356" i="1"/>
  <c r="AB1069" i="1"/>
  <c r="AB2234" i="1"/>
  <c r="AB438" i="1"/>
  <c r="AB285" i="1"/>
  <c r="AB2304" i="1"/>
  <c r="AB2471" i="1"/>
  <c r="AB1449" i="1"/>
  <c r="AB981" i="1"/>
  <c r="AB975" i="1"/>
  <c r="AB965" i="1"/>
  <c r="AB2141" i="1"/>
  <c r="AB114" i="1"/>
  <c r="AB715" i="1"/>
  <c r="AB1117" i="1"/>
  <c r="AB1691" i="1"/>
  <c r="AB327" i="1"/>
  <c r="AB1041" i="1"/>
  <c r="AB747" i="1"/>
  <c r="AB1182" i="1"/>
  <c r="AB1290" i="1"/>
  <c r="AB145" i="1"/>
  <c r="AB2748" i="1"/>
  <c r="AB810" i="1"/>
  <c r="AB2069" i="1"/>
  <c r="AB614" i="1"/>
  <c r="AB1478" i="1"/>
  <c r="AB1860" i="1"/>
  <c r="AB216" i="1"/>
  <c r="AB2527" i="1"/>
  <c r="AB1417" i="1"/>
  <c r="AB2680" i="1"/>
  <c r="AB1831" i="1"/>
  <c r="AB2831" i="1"/>
  <c r="AB2502" i="1"/>
  <c r="AB1583" i="1"/>
  <c r="AB2720" i="1"/>
  <c r="AB571" i="1"/>
  <c r="AB2656" i="1"/>
  <c r="AB2586" i="1"/>
  <c r="AB2514" i="1"/>
  <c r="AB1512" i="1"/>
  <c r="AB13" i="1"/>
  <c r="AB1460" i="1"/>
  <c r="AB922" i="1"/>
  <c r="AB2158" i="1"/>
  <c r="AB403" i="1"/>
  <c r="AB958" i="1"/>
  <c r="AB2534" i="1"/>
  <c r="AB2746" i="1"/>
  <c r="AB2813" i="1"/>
  <c r="AB2219" i="1"/>
  <c r="AB754" i="1"/>
  <c r="AB2411" i="1"/>
  <c r="AB320" i="1"/>
  <c r="AB426" i="1"/>
  <c r="AB429" i="1"/>
  <c r="AB693" i="1"/>
  <c r="AB864" i="1"/>
  <c r="AB77" i="1"/>
  <c r="AB551" i="1"/>
  <c r="AB1689" i="1"/>
  <c r="AB2658" i="1"/>
  <c r="AB742" i="1"/>
  <c r="AB952" i="1"/>
  <c r="AB2349" i="1"/>
  <c r="AB51" i="1"/>
  <c r="AB1056" i="1"/>
  <c r="AB2345" i="1"/>
  <c r="AB2172" i="1"/>
  <c r="AB2488" i="1"/>
  <c r="AB1968" i="1"/>
  <c r="AB626" i="1"/>
  <c r="AB1692" i="1"/>
  <c r="AB555" i="1"/>
  <c r="AB2127" i="1"/>
  <c r="AB807" i="1"/>
  <c r="AB2254" i="1"/>
  <c r="AB1459" i="1"/>
  <c r="AB2779" i="1"/>
  <c r="AB2062" i="1"/>
  <c r="AB1580" i="1"/>
  <c r="AB35" i="1"/>
  <c r="AB102" i="1"/>
  <c r="AB457" i="1"/>
  <c r="AB2691" i="1"/>
  <c r="AB54" i="1"/>
  <c r="AB1246" i="1"/>
  <c r="AB2829" i="1"/>
  <c r="AB2269" i="1"/>
  <c r="AB2665" i="1"/>
  <c r="AB1806" i="1"/>
  <c r="AB2091" i="1"/>
  <c r="AB120" i="1"/>
  <c r="AB738" i="1"/>
  <c r="AB1927" i="1"/>
  <c r="AB2079" i="1"/>
  <c r="AB2401" i="1"/>
  <c r="AB314" i="1"/>
  <c r="AB1312" i="1"/>
  <c r="AB471" i="1"/>
  <c r="AB2111" i="1"/>
  <c r="AB590" i="1"/>
  <c r="AB452" i="1"/>
  <c r="AB732" i="1"/>
  <c r="AB883" i="1"/>
  <c r="AB1513" i="1"/>
  <c r="AB619" i="1"/>
  <c r="AB739" i="1"/>
  <c r="AB362" i="1"/>
  <c r="AB1791" i="1"/>
  <c r="AB1443" i="1"/>
  <c r="AB396" i="1"/>
  <c r="AB2579" i="1"/>
  <c r="AB951" i="1"/>
  <c r="AB682" i="1"/>
  <c r="AB1566" i="1"/>
  <c r="AB20" i="1"/>
  <c r="AB1371" i="1"/>
  <c r="AB853" i="1"/>
  <c r="AB2262" i="1"/>
  <c r="AB2699" i="1"/>
  <c r="AB494" i="1"/>
  <c r="AB931" i="1"/>
  <c r="AB511" i="1"/>
  <c r="AB1335" i="1"/>
  <c r="AB1363" i="1"/>
  <c r="AB1786" i="1"/>
  <c r="AB2727" i="1"/>
  <c r="AB2545" i="1"/>
  <c r="AB648" i="1"/>
  <c r="AB943" i="1"/>
  <c r="AB2585" i="1"/>
  <c r="AB1597" i="1"/>
  <c r="AB696" i="1"/>
  <c r="AB2457" i="1"/>
  <c r="AB1023" i="1"/>
  <c r="AB999" i="1"/>
  <c r="AB1976" i="1"/>
  <c r="AB16" i="1"/>
  <c r="AB890" i="1"/>
  <c r="AB205" i="1"/>
  <c r="AB247" i="1"/>
  <c r="AB1534" i="1"/>
  <c r="AB630" i="1"/>
  <c r="AB1575" i="1"/>
  <c r="AB137" i="1"/>
  <c r="AB1741" i="1"/>
  <c r="AB157" i="1"/>
  <c r="AB600" i="1"/>
  <c r="AB613" i="1"/>
  <c r="AB769" i="1"/>
  <c r="AB2071" i="1"/>
  <c r="AB129" i="1"/>
  <c r="AB2370" i="1"/>
  <c r="AB182" i="1"/>
  <c r="AB588" i="1"/>
  <c r="AB1985" i="1"/>
  <c r="AB2112" i="1"/>
  <c r="AB239" i="1"/>
  <c r="AB2052" i="1"/>
  <c r="AB1179" i="1"/>
  <c r="AB2117" i="1"/>
  <c r="AB2067" i="1"/>
  <c r="AB558" i="1"/>
  <c r="AB932" i="1"/>
  <c r="AB2455" i="1"/>
  <c r="AB923" i="1"/>
  <c r="AB1730" i="1"/>
  <c r="AB2161" i="1"/>
  <c r="AB1924" i="1"/>
  <c r="AB977" i="1"/>
  <c r="AB1623" i="1"/>
  <c r="AB58" i="1"/>
  <c r="AB582" i="1"/>
  <c r="AB2639" i="1"/>
  <c r="AB2382" i="1"/>
  <c r="AB1495" i="1"/>
  <c r="AB2156" i="1"/>
  <c r="AB2297" i="1"/>
  <c r="AB2557" i="1"/>
  <c r="AB867" i="1"/>
  <c r="AB2106" i="1"/>
  <c r="AB2075" i="1"/>
  <c r="AB2633" i="1"/>
  <c r="AB233" i="1"/>
  <c r="AB734" i="1"/>
  <c r="AB423" i="1"/>
  <c r="AB2247" i="1"/>
  <c r="AB992" i="1"/>
  <c r="AB349" i="1"/>
  <c r="AB1049" i="1"/>
  <c r="AB667" i="1"/>
  <c r="AB108" i="1"/>
  <c r="AB852" i="1"/>
  <c r="AB2237" i="1"/>
  <c r="AB1283" i="1"/>
  <c r="AB1237" i="1"/>
  <c r="AB2093" i="1"/>
  <c r="AB1042" i="1"/>
  <c r="AB2302" i="1"/>
  <c r="AB577" i="1"/>
  <c r="AB2301" i="1"/>
  <c r="AB505" i="1"/>
  <c r="AB1882" i="1"/>
  <c r="AB1604" i="1"/>
  <c r="AB1545" i="1"/>
  <c r="AB1718" i="1"/>
  <c r="AB2095" i="1"/>
  <c r="AB907" i="1"/>
  <c r="AB2086" i="1"/>
  <c r="AB14" i="1"/>
  <c r="AB2324" i="1"/>
  <c r="AB379" i="1"/>
  <c r="AB400" i="1"/>
  <c r="AB2032" i="1"/>
  <c r="AB628" i="1"/>
  <c r="AB202" i="1"/>
  <c r="AB2105" i="1"/>
  <c r="AB264" i="1"/>
  <c r="AB2341" i="1"/>
  <c r="AB1940" i="1"/>
  <c r="AB704" i="1"/>
  <c r="AB1403" i="1"/>
  <c r="AB1618" i="1"/>
  <c r="AB690" i="1"/>
  <c r="AB1872" i="1"/>
  <c r="AB1118" i="1"/>
  <c r="AB2320" i="1"/>
  <c r="AB267" i="1"/>
  <c r="AB2347" i="1"/>
  <c r="AB2485" i="1"/>
  <c r="AB2073" i="1"/>
  <c r="AB1349" i="1"/>
  <c r="AB1060" i="1"/>
  <c r="AB1937" i="1"/>
  <c r="AB2224" i="1"/>
  <c r="AB1953" i="1"/>
  <c r="AB584" i="1"/>
  <c r="AB1686" i="1"/>
  <c r="AB688" i="1"/>
  <c r="AB1123" i="1"/>
  <c r="AB1541" i="1"/>
  <c r="AB2066" i="1"/>
  <c r="AB2732" i="1"/>
  <c r="AB560" i="1"/>
  <c r="AB2360" i="1"/>
  <c r="AB1607" i="1"/>
  <c r="AB1348" i="1"/>
  <c r="AB2664" i="1"/>
  <c r="AB697" i="1"/>
  <c r="AB1712" i="1"/>
  <c r="AB2295" i="1"/>
  <c r="AB596" i="1"/>
  <c r="AB1557" i="1"/>
  <c r="AB1393" i="1"/>
  <c r="AB60" i="1"/>
  <c r="AB2827" i="1"/>
  <c r="AB1308" i="1"/>
  <c r="AB1888" i="1"/>
  <c r="AB1665" i="1"/>
  <c r="AB175" i="1"/>
  <c r="AB988" i="1"/>
  <c r="AB2747" i="1"/>
  <c r="AB1253" i="1"/>
  <c r="AB1673" i="1"/>
  <c r="AB603" i="1"/>
  <c r="AB1723" i="1"/>
  <c r="AB204" i="1"/>
  <c r="AB1239" i="1"/>
  <c r="AB2124" i="1"/>
  <c r="AB1201" i="1"/>
  <c r="AB269" i="1"/>
  <c r="AB1906" i="1"/>
  <c r="AB2051" i="1"/>
  <c r="AB2134" i="1"/>
  <c r="AB1727" i="1"/>
  <c r="AB2570" i="1"/>
  <c r="AB2442" i="1"/>
  <c r="AB1375" i="1"/>
  <c r="AB2668" i="1"/>
  <c r="AB2526" i="1"/>
  <c r="AB229" i="1"/>
  <c r="AB1356" i="1"/>
  <c r="AB2767" i="1"/>
  <c r="AB124" i="1"/>
  <c r="AB2842" i="1"/>
  <c r="AB437" i="1"/>
  <c r="AB386" i="1"/>
  <c r="AB844" i="1"/>
  <c r="AB2622" i="1"/>
  <c r="AB2547" i="1"/>
  <c r="AB2049" i="1"/>
  <c r="AB2191" i="1"/>
  <c r="AB1847" i="1"/>
  <c r="AB439" i="1"/>
  <c r="AB1915" i="1"/>
  <c r="AB258" i="1"/>
  <c r="AB1466" i="1"/>
  <c r="AB2001" i="1"/>
  <c r="AB534" i="1"/>
  <c r="AB512" i="1"/>
  <c r="AB983" i="1"/>
  <c r="AB18" i="1"/>
  <c r="AB1988" i="1"/>
  <c r="AB2232" i="1"/>
  <c r="AB392" i="1"/>
  <c r="AB1972" i="1"/>
  <c r="AB1212" i="1"/>
  <c r="AB2129" i="1"/>
  <c r="AB1635" i="1"/>
  <c r="AB692" i="1"/>
  <c r="AB2173" i="1"/>
  <c r="AB1024" i="1"/>
  <c r="AB1021" i="1"/>
  <c r="AB955" i="1"/>
  <c r="AB2487" i="1"/>
  <c r="AB402" i="1"/>
  <c r="AB1705" i="1"/>
  <c r="AB2728" i="1"/>
  <c r="AB1865" i="1"/>
  <c r="AB2007" i="1"/>
  <c r="AB1975" i="1"/>
  <c r="AB1270" i="1"/>
  <c r="AB2089" i="1"/>
  <c r="AB1494" i="1"/>
  <c r="AB73" i="1"/>
  <c r="AB17" i="1"/>
  <c r="AB1102" i="1"/>
  <c r="AB2231" i="1"/>
  <c r="AB1474" i="1"/>
  <c r="AB562" i="1"/>
  <c r="AB2287" i="1"/>
  <c r="AB2695" i="1"/>
  <c r="AB1392" i="1"/>
  <c r="AB978" i="1"/>
  <c r="AB446" i="1"/>
  <c r="AB2416" i="1"/>
  <c r="AB746" i="1"/>
  <c r="AB214" i="1"/>
  <c r="AB1147" i="1"/>
  <c r="AB2153" i="1"/>
  <c r="AB2154" i="1"/>
  <c r="AB1599" i="1"/>
  <c r="AB104" i="1"/>
  <c r="AB1627" i="1"/>
  <c r="AB48" i="1"/>
  <c r="AB1596" i="1"/>
  <c r="AB332" i="1"/>
  <c r="AB2285" i="1"/>
  <c r="AB1001" i="1"/>
  <c r="AB1171" i="1"/>
  <c r="AB259" i="1"/>
  <c r="AB1314" i="1"/>
  <c r="AB1178" i="1"/>
  <c r="AB1920" i="1"/>
  <c r="AB1168" i="1"/>
  <c r="AB2336" i="1"/>
  <c r="AB804" i="1"/>
  <c r="AB1614" i="1"/>
  <c r="AB2292" i="1"/>
  <c r="AB1437" i="1"/>
  <c r="AB2690" i="1"/>
  <c r="AB2378" i="1"/>
  <c r="AB2017" i="1"/>
  <c r="AB2790" i="1"/>
  <c r="AB569" i="1"/>
  <c r="AB1960" i="1"/>
  <c r="AB2195" i="1"/>
  <c r="AB2166" i="1"/>
  <c r="AB2439" i="1"/>
  <c r="AB353" i="1"/>
  <c r="AB127" i="1"/>
  <c r="AB1661" i="1"/>
  <c r="AB1772" i="1"/>
  <c r="AB95" i="1"/>
  <c r="AB415" i="1"/>
  <c r="AB372" i="1"/>
  <c r="AB2050" i="1"/>
  <c r="AB522" i="1"/>
  <c r="AB1547" i="1"/>
  <c r="AB257" i="1"/>
  <c r="AB508" i="1"/>
  <c r="AB2076" i="1"/>
  <c r="AB926" i="1"/>
  <c r="AB250" i="1"/>
  <c r="AB2758" i="1"/>
  <c r="AB2490" i="1"/>
  <c r="AB1548" i="1"/>
  <c r="AB2616" i="1"/>
  <c r="AB1365" i="1"/>
  <c r="AB2495" i="1"/>
  <c r="AB2723" i="1"/>
  <c r="AB618" i="1"/>
  <c r="AB478" i="1"/>
  <c r="AB2441" i="1"/>
  <c r="AB299" i="1"/>
  <c r="AB1114" i="1"/>
  <c r="AB987" i="1"/>
  <c r="AB2284" i="1"/>
  <c r="AB2530" i="1"/>
  <c r="AB354" i="1"/>
  <c r="AB2385" i="1"/>
  <c r="AB875" i="1"/>
  <c r="AB2100" i="1"/>
  <c r="AB322" i="1"/>
  <c r="AB1429" i="1"/>
  <c r="AB333" i="1"/>
  <c r="AB2108" i="1"/>
  <c r="AB642" i="1"/>
  <c r="AB174" i="1"/>
  <c r="AB1138" i="1"/>
  <c r="AB1540" i="1"/>
  <c r="AB387" i="1"/>
  <c r="AB2373" i="1"/>
  <c r="AB658" i="1"/>
  <c r="AB2259" i="1"/>
  <c r="AB714" i="1"/>
  <c r="AB2759" i="1"/>
  <c r="AB376" i="1"/>
  <c r="AB1127" i="1"/>
  <c r="AB827" i="1"/>
  <c r="AB915" i="1"/>
  <c r="AB1505" i="1"/>
  <c r="AB293" i="1"/>
  <c r="AB1642" i="1"/>
  <c r="AB944" i="1"/>
  <c r="AB961" i="1"/>
  <c r="AB1931" i="1"/>
  <c r="AB409" i="1"/>
  <c r="AB2686" i="1"/>
  <c r="AB712" i="1"/>
  <c r="AB1448" i="1"/>
  <c r="AB2355" i="1"/>
  <c r="AB1695" i="1"/>
  <c r="AB1748" i="1"/>
  <c r="AB811" i="1"/>
  <c r="AB621" i="1"/>
  <c r="AB794" i="1"/>
  <c r="AB1139" i="1"/>
  <c r="AB591" i="1"/>
  <c r="AB2673" i="1"/>
  <c r="AB2116" i="1"/>
  <c r="AB2552" i="1"/>
  <c r="AB70" i="1"/>
  <c r="AB2756" i="1"/>
  <c r="AB707" i="1"/>
  <c r="AB89" i="1"/>
  <c r="AB1013" i="1"/>
  <c r="AB1632" i="1"/>
  <c r="AB2603" i="1"/>
  <c r="AB526" i="1"/>
  <c r="AB496" i="1"/>
  <c r="AB646" i="1"/>
  <c r="AB608" i="1"/>
  <c r="AB1493" i="1"/>
  <c r="AB1681" i="1"/>
  <c r="AB1783" i="1"/>
  <c r="AB416" i="1"/>
  <c r="AB45" i="1"/>
  <c r="AB1753" i="1"/>
  <c r="AB1819" i="1"/>
  <c r="AB556" i="1"/>
  <c r="AB1609" i="1"/>
  <c r="AB2804" i="1"/>
  <c r="AB2742" i="1"/>
  <c r="AB2379" i="1"/>
  <c r="AB1700" i="1"/>
  <c r="AB954" i="1"/>
  <c r="AB2268" i="1"/>
  <c r="AB1496" i="1"/>
  <c r="AB604" i="1"/>
  <c r="AB180" i="1"/>
  <c r="AB2203" i="1"/>
  <c r="AB1930" i="1"/>
  <c r="AB800" i="1"/>
  <c r="AB835" i="1"/>
  <c r="AB2148" i="1"/>
  <c r="AB2429" i="1"/>
  <c r="AB326" i="1"/>
  <c r="AB1856" i="1"/>
  <c r="AB709" i="1"/>
  <c r="AB2413" i="1"/>
  <c r="AB1071" i="1"/>
  <c r="AB1210" i="1"/>
  <c r="AB498" i="1"/>
  <c r="AB733" i="1"/>
  <c r="AB632" i="1"/>
  <c r="AB2294" i="1"/>
  <c r="AB845" i="1"/>
  <c r="AB654" i="1"/>
  <c r="AB483" i="1"/>
  <c r="AB321" i="1"/>
  <c r="AB504" i="1"/>
  <c r="AB1854" i="1"/>
  <c r="AB1465" i="1"/>
  <c r="AB1082" i="1"/>
  <c r="AB871" i="1"/>
  <c r="AB2819" i="1"/>
  <c r="AB2676" i="1"/>
  <c r="AB162" i="1"/>
  <c r="AB1516" i="1"/>
  <c r="AB2805" i="1"/>
  <c r="AB367" i="1"/>
  <c r="AB1797" i="1"/>
  <c r="AB2741" i="1"/>
  <c r="AB21" i="1"/>
  <c r="AB2510" i="1"/>
  <c r="AB2176" i="1"/>
  <c r="AB1658" i="1"/>
  <c r="AB1035" i="1"/>
  <c r="AB1925" i="1"/>
  <c r="AB1655" i="1"/>
  <c r="AB2332" i="1"/>
  <c r="AB1261" i="1"/>
  <c r="AB414" i="1"/>
  <c r="AB595" i="1"/>
  <c r="AB2192" i="1"/>
  <c r="AB1551" i="1"/>
  <c r="AB128" i="1"/>
  <c r="AB1647" i="1"/>
  <c r="AB2420" i="1"/>
  <c r="AB2669" i="1"/>
  <c r="AB898" i="1"/>
  <c r="AB1829" i="1"/>
  <c r="AB1798" i="1"/>
  <c r="AB2330" i="1"/>
  <c r="AB1807" i="1"/>
  <c r="AB2159" i="1"/>
  <c r="AB113" i="1"/>
  <c r="AB1900" i="1"/>
  <c r="AB1200" i="1"/>
  <c r="AB1743" i="1"/>
  <c r="AB227" i="1"/>
  <c r="AB40" i="1"/>
  <c r="AB1319" i="1"/>
  <c r="AB2115" i="1"/>
  <c r="AB2321" i="1"/>
  <c r="AB2125" i="1"/>
  <c r="AB370" i="1"/>
  <c r="AB850" i="1"/>
  <c r="AB1617" i="1"/>
  <c r="AB2611" i="1"/>
  <c r="AB1698" i="1"/>
  <c r="AB1593" i="1"/>
  <c r="AB1248" i="1"/>
  <c r="AB190" i="1"/>
  <c r="AB2109" i="1"/>
  <c r="AB2477" i="1"/>
  <c r="AB724" i="1"/>
  <c r="AB1204" i="1"/>
  <c r="AB2103" i="1"/>
  <c r="AB1526" i="1"/>
  <c r="AB1207" i="1"/>
  <c r="AB896" i="1"/>
  <c r="AB469" i="1"/>
  <c r="AB2587" i="1"/>
  <c r="AB417" i="1"/>
  <c r="AB186" i="1"/>
  <c r="AB460" i="1"/>
  <c r="AB1445" i="1"/>
  <c r="AB2251" i="1"/>
  <c r="AB2110" i="1"/>
  <c r="AB1055" i="1"/>
  <c r="AB1589" i="1"/>
  <c r="AB1390" i="1"/>
  <c r="AB401" i="1"/>
  <c r="AB832" i="1"/>
  <c r="AB1038" i="1"/>
  <c r="AB541" i="1"/>
  <c r="AB2653" i="1"/>
  <c r="AB1132" i="1"/>
  <c r="AB1136" i="1"/>
  <c r="AB1949" i="1"/>
  <c r="AB1862" i="1"/>
  <c r="AB2311" i="1"/>
  <c r="AB1848" i="1"/>
  <c r="AB2081" i="1"/>
  <c r="AB1154" i="1"/>
  <c r="AB791" i="1"/>
  <c r="AB1144" i="1"/>
  <c r="AB2508" i="1"/>
  <c r="AB1774" i="1"/>
  <c r="AB2338" i="1"/>
  <c r="AB542" i="1"/>
  <c r="AB519" i="1"/>
  <c r="AB1674" i="1"/>
  <c r="AB917" i="1"/>
  <c r="AB2461" i="1"/>
  <c r="AB2165" i="1"/>
  <c r="AB2553" i="1"/>
  <c r="AB2678" i="1"/>
  <c r="AB161" i="1"/>
  <c r="AB1804" i="1"/>
  <c r="AB479" i="1"/>
  <c r="AB425" i="1"/>
  <c r="AB1181" i="1"/>
  <c r="AB616" i="1"/>
  <c r="AB2712" i="1"/>
  <c r="AB1219" i="1"/>
  <c r="AB792" i="1"/>
  <c r="AB786" i="1"/>
  <c r="AB1463" i="1"/>
  <c r="AB2432" i="1"/>
  <c r="AB1660" i="1"/>
  <c r="AB1533" i="1"/>
  <c r="AB1347" i="1"/>
  <c r="AB670" i="1"/>
  <c r="AB2489" i="1"/>
  <c r="AB631" i="1"/>
  <c r="AB2791" i="1"/>
  <c r="AB1775" i="1"/>
  <c r="AB1560" i="1"/>
  <c r="AB2271" i="1"/>
  <c r="AB1633" i="1"/>
  <c r="AB567" i="1"/>
  <c r="AB2215" i="1"/>
  <c r="AB338" i="1"/>
  <c r="AB2705" i="1"/>
  <c r="AB2412" i="1"/>
  <c r="AB1124" i="1"/>
  <c r="AB2113" i="1"/>
  <c r="AB2310" i="1"/>
  <c r="AB59" i="1"/>
  <c r="AB1773" i="1"/>
  <c r="AB243" i="1"/>
  <c r="AB237" i="1"/>
  <c r="AB2305" i="1"/>
  <c r="AB2323" i="1"/>
  <c r="AB1068" i="1"/>
  <c r="AB2409" i="1"/>
  <c r="AB310" i="1"/>
  <c r="AB1167" i="1"/>
  <c r="AB2782" i="1"/>
  <c r="AB194" i="1"/>
  <c r="AB215" i="1"/>
  <c r="AB706" i="1"/>
  <c r="AB2540" i="1"/>
  <c r="AB2178" i="1"/>
  <c r="AB1932" i="1"/>
  <c r="AB2789" i="1"/>
  <c r="AB1588" i="1"/>
  <c r="AB80" i="1"/>
  <c r="AB515" i="1"/>
  <c r="AB2700" i="1"/>
  <c r="AB2559" i="1"/>
  <c r="AB520" i="1"/>
  <c r="AB2428" i="1"/>
  <c r="AB1354" i="1"/>
  <c r="AB2843" i="1"/>
  <c r="AB2606" i="1"/>
  <c r="AB2694" i="1"/>
  <c r="AB1271" i="1"/>
  <c r="AB2228" i="1"/>
  <c r="AB2837" i="1"/>
  <c r="AB728" i="1"/>
  <c r="AB1731" i="1"/>
  <c r="AB245" i="1"/>
  <c r="AB781" i="1"/>
  <c r="AB1629" i="1"/>
  <c r="AB2517" i="1"/>
  <c r="AB879" i="1"/>
  <c r="AB834" i="1"/>
  <c r="AB25" i="1"/>
  <c r="AB679" i="1"/>
  <c r="AB1407" i="1"/>
  <c r="AB2822" i="1"/>
  <c r="AB602" i="1"/>
  <c r="AB1293" i="1"/>
  <c r="AB725" i="1"/>
  <c r="AB1687" i="1"/>
  <c r="AB475" i="1"/>
  <c r="AB2019" i="1"/>
  <c r="AB1767" i="1"/>
  <c r="AB753" i="1"/>
  <c r="AB1878" i="1"/>
  <c r="AB2736" i="1"/>
  <c r="AB286" i="1"/>
  <c r="AB1762" i="1"/>
  <c r="AB2795" i="1"/>
  <c r="AB892" i="1"/>
  <c r="AB2687" i="1"/>
  <c r="AB1374" i="1"/>
  <c r="AB972" i="1"/>
  <c r="AB2164" i="1"/>
  <c r="AB838" i="1"/>
  <c r="AB1889" i="1"/>
  <c r="AB383" i="1"/>
  <c r="AB1922" i="1"/>
  <c r="AB2533" i="1"/>
  <c r="AB2250" i="1"/>
  <c r="AB1934" i="1"/>
  <c r="AB1941" i="1"/>
  <c r="AB1982" i="1"/>
  <c r="AB26" i="1"/>
  <c r="AB2329" i="1"/>
  <c r="AB1491" i="1"/>
  <c r="AB2340" i="1"/>
  <c r="AB1752" i="1"/>
  <c r="AB757" i="1"/>
  <c r="AB1749" i="1"/>
  <c r="AB88" i="1"/>
  <c r="AB2580" i="1"/>
  <c r="AB828" i="1"/>
  <c r="AB1099" i="1"/>
  <c r="AB1792" i="1"/>
  <c r="AB1414" i="1"/>
  <c r="AB2785" i="1"/>
  <c r="AB1489" i="1"/>
  <c r="AB1766" i="1"/>
  <c r="AB2542" i="1"/>
  <c r="AB1165" i="1"/>
  <c r="AB823" i="1"/>
  <c r="AB624" i="1"/>
  <c r="AB1654" i="1"/>
  <c r="AB1823" i="1"/>
  <c r="AB1893" i="1"/>
  <c r="AB107" i="1"/>
  <c r="AB1539" i="1"/>
  <c r="AB2415" i="1"/>
  <c r="AB721" i="1"/>
  <c r="AB1226" i="1"/>
  <c r="AB788" i="1"/>
  <c r="AB1307" i="1"/>
  <c r="AB1361" i="1"/>
  <c r="AB2817" i="1"/>
  <c r="AB967" i="1"/>
  <c r="AB854" i="1"/>
  <c r="AB2677" i="1"/>
  <c r="AB2098" i="1"/>
  <c r="AB668" i="1"/>
  <c r="AB814" i="1"/>
  <c r="AB2222" i="1"/>
  <c r="AB1048" i="1"/>
  <c r="AB1785" i="1"/>
  <c r="AB2018" i="1"/>
  <c r="AB1135" i="1"/>
  <c r="AB620" i="1"/>
  <c r="AB2474" i="1"/>
  <c r="AB1801" i="1"/>
  <c r="AB2005" i="1"/>
  <c r="AB1849" i="1"/>
  <c r="AB1426" i="1"/>
  <c r="AB2278" i="1"/>
  <c r="AB2296" i="1"/>
  <c r="AB334" i="1"/>
  <c r="Q334" i="1" s="1"/>
  <c r="AB2675" i="1"/>
  <c r="AB146" i="1"/>
  <c r="AB2450" i="1"/>
  <c r="AB2486" i="1"/>
  <c r="AB2816" i="1"/>
  <c r="AB2163" i="1"/>
  <c r="AB1025" i="1"/>
  <c r="AB2099" i="1"/>
  <c r="AB1576" i="1"/>
  <c r="AB1011" i="1"/>
  <c r="AB2368" i="1"/>
  <c r="AB821" i="1"/>
  <c r="AB559" i="1"/>
  <c r="AB1706" i="1"/>
  <c r="AB2781" i="1"/>
  <c r="AB532" i="1"/>
  <c r="AB294" i="1"/>
  <c r="AB2193" i="1"/>
  <c r="AB39" i="1"/>
  <c r="AB2363" i="1"/>
  <c r="AB1352" i="1"/>
  <c r="AB41" i="1"/>
  <c r="AB52" i="1"/>
  <c r="AB1666" i="1"/>
  <c r="AB1149" i="1"/>
  <c r="AB2180" i="1"/>
  <c r="AB905" i="1"/>
  <c r="AB2286" i="1"/>
  <c r="AB2853" i="1"/>
  <c r="AB2375" i="1"/>
  <c r="AB2177" i="1"/>
  <c r="AB2710" i="1"/>
  <c r="AB1303" i="1"/>
  <c r="AB2318" i="1"/>
  <c r="AB2146" i="1"/>
  <c r="AB2068" i="1"/>
  <c r="AB918" i="1"/>
  <c r="AB2263" i="1"/>
  <c r="AB1824" i="1"/>
  <c r="AB242" i="1"/>
  <c r="AB2792" i="1"/>
  <c r="AB946" i="1"/>
  <c r="AB2783" i="1"/>
  <c r="AB1715" i="1"/>
  <c r="AB1765" i="1"/>
  <c r="AB2709" i="1"/>
  <c r="AB2481" i="1"/>
  <c r="AB2405" i="1"/>
  <c r="AB538" i="1"/>
  <c r="AB912" i="1"/>
  <c r="AB2513" i="1"/>
  <c r="AB2021" i="1"/>
  <c r="AB1917" i="1"/>
  <c r="AB785" i="1"/>
  <c r="AB947" i="1"/>
  <c r="AB2707" i="1"/>
  <c r="AB1780" i="1"/>
  <c r="AB1853" i="1"/>
  <c r="AB485" i="1"/>
  <c r="AB1388" i="1"/>
  <c r="AB625" i="1"/>
  <c r="AB2484" i="1"/>
  <c r="AB1997" i="1"/>
  <c r="AB2803" i="1"/>
  <c r="AB966" i="1"/>
  <c r="AB1020" i="1"/>
  <c r="AB1441" i="1"/>
  <c r="AB100" i="1"/>
  <c r="AB2238" i="1"/>
  <c r="AB1682" i="1"/>
  <c r="AB861" i="1"/>
  <c r="AB2496" i="1"/>
  <c r="AB303" i="1"/>
  <c r="AB2063" i="1"/>
  <c r="AB34" i="1"/>
  <c r="AB763" i="1"/>
  <c r="AB507" i="1"/>
  <c r="AB920" i="1"/>
  <c r="AB1066" i="1"/>
  <c r="AB1078" i="1"/>
  <c r="AB2209" i="1"/>
  <c r="AB2343" i="1"/>
  <c r="AB1089" i="1"/>
  <c r="AB44" i="1"/>
  <c r="AB2609" i="1"/>
  <c r="AB2339" i="1"/>
  <c r="AB389" i="1"/>
  <c r="AB1329" i="1"/>
  <c r="AB1399" i="1"/>
  <c r="AB419" i="1"/>
  <c r="AB290" i="1"/>
  <c r="AB2838" i="1"/>
  <c r="AB1243" i="1"/>
  <c r="AB948" i="1"/>
  <c r="AB1620" i="1"/>
  <c r="AB2786" i="1"/>
  <c r="AB741" i="1"/>
  <c r="AB1252" i="1"/>
  <c r="AB2698" i="1"/>
  <c r="AB1782" i="1"/>
  <c r="AB1260" i="1"/>
  <c r="AB1549" i="1"/>
  <c r="AB263" i="1"/>
  <c r="AB525" i="1"/>
  <c r="AB2581" i="1"/>
  <c r="AB1458" i="1"/>
  <c r="AB1825" i="1"/>
  <c r="AB736" i="1"/>
  <c r="AB726" i="1"/>
  <c r="AB248" i="1"/>
  <c r="AB722" i="1"/>
  <c r="AB776" i="1"/>
  <c r="AB1241" i="1"/>
  <c r="AB2380" i="1"/>
  <c r="AB1499" i="1"/>
  <c r="AB1564" i="1"/>
  <c r="AB2399" i="1"/>
  <c r="AB1812" i="1"/>
  <c r="AB284" i="1"/>
  <c r="AB2202" i="1"/>
  <c r="AB1468" i="1"/>
  <c r="AB222" i="1"/>
  <c r="AB1251" i="1"/>
  <c r="AB2511" i="1"/>
  <c r="AB570" i="1"/>
  <c r="AB1383" i="1"/>
  <c r="AB2039" i="1"/>
  <c r="AB126" i="1"/>
  <c r="AB1031" i="1"/>
  <c r="AB817" i="1"/>
  <c r="AB634" i="1"/>
  <c r="AB2396" i="1"/>
  <c r="AB1209" i="1"/>
  <c r="AB1033" i="1"/>
  <c r="AB849" i="1"/>
  <c r="AB2348" i="1"/>
  <c r="AB480" i="1"/>
  <c r="AB1638" i="1"/>
  <c r="AB1562" i="1"/>
  <c r="AB2246" i="1"/>
  <c r="AB2290" i="1"/>
  <c r="AB1746" i="1"/>
  <c r="AB97" i="1"/>
  <c r="AB390" i="1"/>
  <c r="AB1904" i="1"/>
  <c r="AB1586" i="1"/>
  <c r="AB1581" i="1"/>
  <c r="AB798" i="1"/>
  <c r="AB530" i="1"/>
  <c r="AB2083" i="1"/>
  <c r="AB1595" i="1"/>
  <c r="AB2275" i="1"/>
  <c r="AB2787" i="1"/>
  <c r="AB1578" i="1"/>
  <c r="AB2635" i="1"/>
  <c r="AB1679" i="1"/>
  <c r="AB42" i="1"/>
  <c r="AB1768" i="1"/>
  <c r="AB783" i="1"/>
  <c r="AB295" i="1"/>
  <c r="AB518" i="1"/>
  <c r="AB1019" i="1"/>
  <c r="AB502" i="1"/>
  <c r="AB1531" i="1"/>
  <c r="AB1467" i="1"/>
  <c r="AB87" i="1"/>
  <c r="AB1086" i="1"/>
  <c r="AB1643" i="1"/>
  <c r="AB2371" i="1"/>
  <c r="AB2737" i="1"/>
  <c r="AB2749" i="1"/>
  <c r="AB261" i="1"/>
  <c r="AB884" i="1"/>
  <c r="AB2044" i="1"/>
  <c r="AB1098" i="1"/>
  <c r="AB2743" i="1"/>
  <c r="AB1850" i="1"/>
  <c r="AB30" i="1"/>
  <c r="AB1183" i="1"/>
  <c r="AB2830" i="1"/>
  <c r="AB358" i="1"/>
  <c r="AB1276" i="1"/>
  <c r="AB315" i="1"/>
  <c r="AB2679" i="1"/>
  <c r="AB2043" i="1"/>
  <c r="AB1333" i="1"/>
  <c r="AB149" i="1"/>
  <c r="AB1662" i="1"/>
  <c r="AB199" i="1"/>
  <c r="AB2298" i="1"/>
  <c r="AB1008" i="1"/>
  <c r="AB2135" i="1"/>
  <c r="AB809" i="1"/>
  <c r="AB37" i="1"/>
  <c r="AB2034" i="1"/>
  <c r="AB782" i="1"/>
  <c r="AB2593" i="1"/>
  <c r="AB170" i="1"/>
  <c r="AB1419" i="1"/>
  <c r="AB2704" i="1"/>
  <c r="AB563" i="1"/>
  <c r="AB1864" i="1"/>
  <c r="AB103" i="1"/>
  <c r="AB2149" i="1"/>
  <c r="AB540" i="1"/>
  <c r="AB1148" i="1"/>
  <c r="AB935" i="1"/>
  <c r="AB1039" i="1"/>
  <c r="AB1799" i="1"/>
  <c r="AB1840" i="1"/>
  <c r="AB1218" i="1"/>
  <c r="AB28" i="1"/>
  <c r="AB1490" i="1"/>
  <c r="AB2277" i="1"/>
  <c r="AB305" i="1"/>
  <c r="AB1097" i="1"/>
  <c r="AB481" i="1"/>
  <c r="AB2266" i="1"/>
  <c r="AB1835" i="1"/>
  <c r="AB2592" i="1"/>
  <c r="AB2850" i="1"/>
  <c r="AB1320" i="1"/>
  <c r="AB2567" i="1"/>
  <c r="AB2745" i="1"/>
  <c r="AB36" i="1"/>
  <c r="AB1875" i="1"/>
  <c r="AB2334" i="1"/>
  <c r="AB1634" i="1"/>
  <c r="AB997" i="1"/>
  <c r="AB1211" i="1"/>
  <c r="AB1788" i="1"/>
  <c r="AB151" i="1"/>
  <c r="AB818" i="1"/>
  <c r="AB1030" i="1"/>
  <c r="AB277" i="1"/>
  <c r="AB1300" i="1"/>
  <c r="AB422" i="1"/>
  <c r="AB291" i="1"/>
  <c r="AB1739" i="1"/>
  <c r="AB2374" i="1"/>
  <c r="AB1384" i="1"/>
  <c r="AB2546" i="1"/>
  <c r="AB2638" i="1"/>
  <c r="AB1628" i="1"/>
  <c r="AB2476" i="1"/>
  <c r="AB1837" i="1"/>
  <c r="AB1115" i="1"/>
  <c r="AB1150" i="1"/>
  <c r="AB2561" i="1"/>
  <c r="AB1641" i="1"/>
  <c r="AB549" i="1"/>
  <c r="AB1832" i="1"/>
  <c r="AB671" i="1"/>
  <c r="AB351" i="1"/>
  <c r="AB1880" i="1"/>
  <c r="AB1397" i="1"/>
  <c r="AB1750" i="1"/>
  <c r="AB1722" i="1"/>
  <c r="AB1206" i="1"/>
  <c r="AB2212" i="1"/>
  <c r="AB1289" i="1"/>
  <c r="AB1112" i="1"/>
  <c r="AB913" i="1"/>
  <c r="AB2190" i="1"/>
  <c r="AB380" i="1"/>
  <c r="AB1110" i="1"/>
  <c r="AB1075" i="1"/>
  <c r="AB2702" i="1"/>
  <c r="AB2465" i="1"/>
  <c r="AB984" i="1"/>
  <c r="AB877" i="1"/>
  <c r="AB1683" i="1"/>
  <c r="AB1793" i="1"/>
  <c r="AB936" i="1"/>
  <c r="AB2605" i="1"/>
  <c r="AB740" i="1"/>
  <c r="AB1133" i="1"/>
  <c r="AB2274" i="1"/>
  <c r="AB255" i="1"/>
  <c r="V5" i="1"/>
  <c r="K5" i="1"/>
  <c r="D5" i="1"/>
  <c r="P5" i="1"/>
  <c r="A2" i="3"/>
  <c r="B2818" i="1" l="1"/>
  <c r="J1933" i="1"/>
  <c r="B1933" i="1" s="1"/>
  <c r="J2142" i="1"/>
  <c r="B2142" i="1" s="1"/>
  <c r="Q255" i="1"/>
  <c r="J255" i="1" s="1"/>
  <c r="B255" i="1" s="1"/>
  <c r="Q2605" i="1"/>
  <c r="J2605" i="1" s="1"/>
  <c r="B2605" i="1" s="1"/>
  <c r="Q877" i="1"/>
  <c r="J877" i="1" s="1"/>
  <c r="B877" i="1" s="1"/>
  <c r="Q1075" i="1"/>
  <c r="J1075" i="1" s="1"/>
  <c r="B1075" i="1" s="1"/>
  <c r="Q913" i="1"/>
  <c r="J913" i="1" s="1"/>
  <c r="B913" i="1" s="1"/>
  <c r="Q1206" i="1"/>
  <c r="J1206" i="1" s="1"/>
  <c r="B1206" i="1" s="1"/>
  <c r="Q1880" i="1"/>
  <c r="J1880" i="1" s="1"/>
  <c r="B1880" i="1" s="1"/>
  <c r="Q549" i="1"/>
  <c r="J549" i="1" s="1"/>
  <c r="B549" i="1" s="1"/>
  <c r="Q1115" i="1"/>
  <c r="J1115" i="1" s="1"/>
  <c r="B1115" i="1" s="1"/>
  <c r="Q2638" i="1"/>
  <c r="J2638" i="1" s="1"/>
  <c r="B2638" i="1" s="1"/>
  <c r="Q1739" i="1"/>
  <c r="J1739" i="1" s="1"/>
  <c r="B1739" i="1" s="1"/>
  <c r="Q277" i="1"/>
  <c r="J277" i="1" s="1"/>
  <c r="B277" i="1" s="1"/>
  <c r="Q1788" i="1"/>
  <c r="J1788" i="1" s="1"/>
  <c r="B1788" i="1" s="1"/>
  <c r="Q2334" i="1"/>
  <c r="J2334" i="1" s="1"/>
  <c r="B2334" i="1" s="1"/>
  <c r="Q2567" i="1"/>
  <c r="J2567" i="1" s="1"/>
  <c r="B2567" i="1" s="1"/>
  <c r="Q1835" i="1"/>
  <c r="J1835" i="1" s="1"/>
  <c r="B1835" i="1" s="1"/>
  <c r="Q305" i="1"/>
  <c r="J305" i="1" s="1"/>
  <c r="B305" i="1" s="1"/>
  <c r="Q1218" i="1"/>
  <c r="J1218" i="1" s="1"/>
  <c r="B1218" i="1" s="1"/>
  <c r="Q935" i="1"/>
  <c r="J935" i="1" s="1"/>
  <c r="B935" i="1" s="1"/>
  <c r="Q103" i="1"/>
  <c r="J103" i="1" s="1"/>
  <c r="B103" i="1" s="1"/>
  <c r="Q1419" i="1"/>
  <c r="J1419" i="1" s="1"/>
  <c r="B1419" i="1" s="1"/>
  <c r="Q2034" i="1"/>
  <c r="J2034" i="1" s="1"/>
  <c r="B2034" i="1" s="1"/>
  <c r="Q1008" i="1"/>
  <c r="J1008" i="1" s="1"/>
  <c r="B1008" i="1" s="1"/>
  <c r="Q149" i="1"/>
  <c r="J149" i="1" s="1"/>
  <c r="B149" i="1" s="1"/>
  <c r="Q315" i="1"/>
  <c r="J315" i="1" s="1"/>
  <c r="B315" i="1" s="1"/>
  <c r="Q1183" i="1"/>
  <c r="J1183" i="1" s="1"/>
  <c r="B1183" i="1" s="1"/>
  <c r="Q1098" i="1"/>
  <c r="J1098" i="1" s="1"/>
  <c r="B1098" i="1" s="1"/>
  <c r="Q2749" i="1"/>
  <c r="J2749" i="1" s="1"/>
  <c r="B2749" i="1" s="1"/>
  <c r="Q1086" i="1"/>
  <c r="J1086" i="1" s="1"/>
  <c r="B1086" i="1" s="1"/>
  <c r="Q502" i="1"/>
  <c r="J502" i="1" s="1"/>
  <c r="B502" i="1" s="1"/>
  <c r="Q783" i="1"/>
  <c r="J783" i="1" s="1"/>
  <c r="B783" i="1" s="1"/>
  <c r="Q2635" i="1"/>
  <c r="J2635" i="1" s="1"/>
  <c r="B2635" i="1" s="1"/>
  <c r="Q1595" i="1"/>
  <c r="J1595" i="1" s="1"/>
  <c r="B1595" i="1" s="1"/>
  <c r="Q1581" i="1"/>
  <c r="J1581" i="1" s="1"/>
  <c r="B1581" i="1" s="1"/>
  <c r="Q97" i="1"/>
  <c r="J97" i="1" s="1"/>
  <c r="B97" i="1" s="1"/>
  <c r="Q1562" i="1"/>
  <c r="J1562" i="1" s="1"/>
  <c r="B1562" i="1" s="1"/>
  <c r="Q849" i="1"/>
  <c r="J849" i="1" s="1"/>
  <c r="B849" i="1" s="1"/>
  <c r="Q634" i="1"/>
  <c r="J634" i="1" s="1"/>
  <c r="B634" i="1" s="1"/>
  <c r="Q2039" i="1"/>
  <c r="J2039" i="1" s="1"/>
  <c r="B2039" i="1" s="1"/>
  <c r="Q1251" i="1"/>
  <c r="J1251" i="1" s="1"/>
  <c r="B1251" i="1" s="1"/>
  <c r="Q284" i="1"/>
  <c r="J284" i="1" s="1"/>
  <c r="B284" i="1" s="1"/>
  <c r="Q1499" i="1"/>
  <c r="J1499" i="1" s="1"/>
  <c r="B1499" i="1" s="1"/>
  <c r="Q722" i="1"/>
  <c r="J722" i="1" s="1"/>
  <c r="B722" i="1" s="1"/>
  <c r="Q1825" i="1"/>
  <c r="J1825" i="1" s="1"/>
  <c r="B1825" i="1" s="1"/>
  <c r="Q263" i="1"/>
  <c r="J263" i="1" s="1"/>
  <c r="B263" i="1" s="1"/>
  <c r="Q2698" i="1"/>
  <c r="J2698" i="1" s="1"/>
  <c r="B2698" i="1" s="1"/>
  <c r="Q1620" i="1"/>
  <c r="J1620" i="1" s="1"/>
  <c r="B1620" i="1" s="1"/>
  <c r="Q290" i="1"/>
  <c r="J290" i="1" s="1"/>
  <c r="B290" i="1" s="1"/>
  <c r="Q389" i="1"/>
  <c r="J389" i="1" s="1"/>
  <c r="B389" i="1" s="1"/>
  <c r="Q1089" i="1"/>
  <c r="J1089" i="1" s="1"/>
  <c r="B1089" i="1" s="1"/>
  <c r="Q1066" i="1"/>
  <c r="J1066" i="1" s="1"/>
  <c r="B1066" i="1" s="1"/>
  <c r="Q34" i="1"/>
  <c r="J34" i="1" s="1"/>
  <c r="B34" i="1" s="1"/>
  <c r="Q861" i="1"/>
  <c r="J861" i="1" s="1"/>
  <c r="B861" i="1" s="1"/>
  <c r="Q1441" i="1"/>
  <c r="J1441" i="1" s="1"/>
  <c r="B1441" i="1" s="1"/>
  <c r="Q1997" i="1"/>
  <c r="J1997" i="1" s="1"/>
  <c r="B1997" i="1" s="1"/>
  <c r="Q485" i="1"/>
  <c r="J485" i="1" s="1"/>
  <c r="B485" i="1" s="1"/>
  <c r="Q947" i="1"/>
  <c r="J947" i="1" s="1"/>
  <c r="B947" i="1" s="1"/>
  <c r="Q2513" i="1"/>
  <c r="J2513" i="1" s="1"/>
  <c r="B2513" i="1" s="1"/>
  <c r="Q2481" i="1"/>
  <c r="J2481" i="1" s="1"/>
  <c r="B2481" i="1" s="1"/>
  <c r="Q2783" i="1"/>
  <c r="J2783" i="1" s="1"/>
  <c r="B2783" i="1" s="1"/>
  <c r="Q1824" i="1"/>
  <c r="J1824" i="1" s="1"/>
  <c r="B1824" i="1" s="1"/>
  <c r="Q2146" i="1"/>
  <c r="J2146" i="1" s="1"/>
  <c r="B2146" i="1" s="1"/>
  <c r="Q2177" i="1"/>
  <c r="J2177" i="1" s="1"/>
  <c r="B2177" i="1" s="1"/>
  <c r="Q905" i="1"/>
  <c r="J905" i="1" s="1"/>
  <c r="B905" i="1" s="1"/>
  <c r="Q52" i="1"/>
  <c r="J52" i="1" s="1"/>
  <c r="B52" i="1" s="1"/>
  <c r="Q39" i="1"/>
  <c r="J39" i="1" s="1"/>
  <c r="B39" i="1" s="1"/>
  <c r="Q2781" i="1"/>
  <c r="J2781" i="1" s="1"/>
  <c r="B2781" i="1" s="1"/>
  <c r="Q2368" i="1"/>
  <c r="J2368" i="1" s="1"/>
  <c r="B2368" i="1" s="1"/>
  <c r="Q1025" i="1"/>
  <c r="J1025" i="1" s="1"/>
  <c r="B1025" i="1" s="1"/>
  <c r="Q2450" i="1"/>
  <c r="J2450" i="1" s="1"/>
  <c r="B2450" i="1" s="1"/>
  <c r="Q2296" i="1"/>
  <c r="J2296" i="1" s="1"/>
  <c r="B2296" i="1" s="1"/>
  <c r="Q2005" i="1"/>
  <c r="J2005" i="1" s="1"/>
  <c r="B2005" i="1" s="1"/>
  <c r="Q1135" i="1"/>
  <c r="J1135" i="1" s="1"/>
  <c r="B1135" i="1" s="1"/>
  <c r="Q2222" i="1"/>
  <c r="J2222" i="1" s="1"/>
  <c r="B2222" i="1" s="1"/>
  <c r="Q2677" i="1"/>
  <c r="J2677" i="1" s="1"/>
  <c r="B2677" i="1" s="1"/>
  <c r="Q1361" i="1"/>
  <c r="J1361" i="1" s="1"/>
  <c r="B1361" i="1" s="1"/>
  <c r="Q721" i="1"/>
  <c r="J721" i="1" s="1"/>
  <c r="B721" i="1" s="1"/>
  <c r="Q1893" i="1"/>
  <c r="J1893" i="1" s="1"/>
  <c r="B1893" i="1" s="1"/>
  <c r="Q823" i="1"/>
  <c r="J823" i="1" s="1"/>
  <c r="B823" i="1" s="1"/>
  <c r="Q1489" i="1"/>
  <c r="J1489" i="1" s="1"/>
  <c r="B1489" i="1" s="1"/>
  <c r="Q1099" i="1"/>
  <c r="J1099" i="1" s="1"/>
  <c r="B1099" i="1" s="1"/>
  <c r="Q1749" i="1"/>
  <c r="J1749" i="1" s="1"/>
  <c r="B1749" i="1" s="1"/>
  <c r="Q1491" i="1"/>
  <c r="J1491" i="1" s="1"/>
  <c r="B1491" i="1" s="1"/>
  <c r="Q1941" i="1"/>
  <c r="J1941" i="1" s="1"/>
  <c r="B1941" i="1" s="1"/>
  <c r="Q1922" i="1"/>
  <c r="J1922" i="1" s="1"/>
  <c r="B1922" i="1" s="1"/>
  <c r="Q2164" i="1"/>
  <c r="J2164" i="1" s="1"/>
  <c r="B2164" i="1" s="1"/>
  <c r="Q892" i="1"/>
  <c r="J892" i="1" s="1"/>
  <c r="B892" i="1" s="1"/>
  <c r="Q2736" i="1"/>
  <c r="J2736" i="1" s="1"/>
  <c r="B2736" i="1" s="1"/>
  <c r="Q2019" i="1"/>
  <c r="J2019" i="1" s="1"/>
  <c r="B2019" i="1" s="1"/>
  <c r="Q1293" i="1"/>
  <c r="J1293" i="1" s="1"/>
  <c r="B1293" i="1" s="1"/>
  <c r="Q679" i="1"/>
  <c r="J679" i="1" s="1"/>
  <c r="B679" i="1" s="1"/>
  <c r="Q2517" i="1"/>
  <c r="J2517" i="1" s="1"/>
  <c r="B2517" i="1" s="1"/>
  <c r="Q1731" i="1"/>
  <c r="J1731" i="1" s="1"/>
  <c r="B1731" i="1" s="1"/>
  <c r="Q1271" i="1"/>
  <c r="J1271" i="1" s="1"/>
  <c r="B1271" i="1" s="1"/>
  <c r="Q1354" i="1"/>
  <c r="J1354" i="1" s="1"/>
  <c r="B1354" i="1" s="1"/>
  <c r="Q2700" i="1"/>
  <c r="J2700" i="1" s="1"/>
  <c r="B2700" i="1" s="1"/>
  <c r="Q2789" i="1"/>
  <c r="J2789" i="1" s="1"/>
  <c r="B2789" i="1" s="1"/>
  <c r="Q706" i="1"/>
  <c r="J706" i="1" s="1"/>
  <c r="B706" i="1" s="1"/>
  <c r="Q1167" i="1"/>
  <c r="J1167" i="1" s="1"/>
  <c r="B1167" i="1" s="1"/>
  <c r="Q2323" i="1"/>
  <c r="J2323" i="1" s="1"/>
  <c r="B2323" i="1" s="1"/>
  <c r="Q1773" i="1"/>
  <c r="J1773" i="1" s="1"/>
  <c r="B1773" i="1" s="1"/>
  <c r="Q1124" i="1"/>
  <c r="J1124" i="1" s="1"/>
  <c r="B1124" i="1" s="1"/>
  <c r="Q2215" i="1"/>
  <c r="J2215" i="1" s="1"/>
  <c r="B2215" i="1" s="1"/>
  <c r="Q1560" i="1"/>
  <c r="J1560" i="1" s="1"/>
  <c r="B1560" i="1" s="1"/>
  <c r="Q2489" i="1"/>
  <c r="J2489" i="1" s="1"/>
  <c r="B2489" i="1" s="1"/>
  <c r="Q1660" i="1"/>
  <c r="J1660" i="1" s="1"/>
  <c r="B1660" i="1" s="1"/>
  <c r="Q792" i="1"/>
  <c r="J792" i="1" s="1"/>
  <c r="B792" i="1" s="1"/>
  <c r="Q1181" i="1"/>
  <c r="J1181" i="1" s="1"/>
  <c r="B1181" i="1" s="1"/>
  <c r="Q161" i="1"/>
  <c r="J161" i="1" s="1"/>
  <c r="B161" i="1" s="1"/>
  <c r="Q2461" i="1"/>
  <c r="J2461" i="1" s="1"/>
  <c r="B2461" i="1" s="1"/>
  <c r="Q542" i="1"/>
  <c r="J542" i="1" s="1"/>
  <c r="B542" i="1" s="1"/>
  <c r="Q1144" i="1"/>
  <c r="J1144" i="1" s="1"/>
  <c r="B1144" i="1" s="1"/>
  <c r="Q1848" i="1"/>
  <c r="J1848" i="1" s="1"/>
  <c r="B1848" i="1" s="1"/>
  <c r="Q1136" i="1"/>
  <c r="J1136" i="1" s="1"/>
  <c r="B1136" i="1" s="1"/>
  <c r="Q1038" i="1"/>
  <c r="J1038" i="1" s="1"/>
  <c r="B1038" i="1" s="1"/>
  <c r="Q1589" i="1"/>
  <c r="J1589" i="1" s="1"/>
  <c r="B1589" i="1" s="1"/>
  <c r="Q1445" i="1"/>
  <c r="J1445" i="1" s="1"/>
  <c r="B1445" i="1" s="1"/>
  <c r="Q2587" i="1"/>
  <c r="J2587" i="1" s="1"/>
  <c r="B2587" i="1" s="1"/>
  <c r="Q1526" i="1"/>
  <c r="J1526" i="1" s="1"/>
  <c r="B1526" i="1" s="1"/>
  <c r="Q2477" i="1"/>
  <c r="J2477" i="1" s="1"/>
  <c r="B2477" i="1" s="1"/>
  <c r="Q1593" i="1"/>
  <c r="J1593" i="1" s="1"/>
  <c r="B1593" i="1" s="1"/>
  <c r="Q850" i="1"/>
  <c r="J850" i="1" s="1"/>
  <c r="B850" i="1" s="1"/>
  <c r="Q2115" i="1"/>
  <c r="J2115" i="1" s="1"/>
  <c r="B2115" i="1" s="1"/>
  <c r="Q1743" i="1"/>
  <c r="J1743" i="1" s="1"/>
  <c r="B1743" i="1" s="1"/>
  <c r="Q2159" i="1"/>
  <c r="J2159" i="1" s="1"/>
  <c r="B2159" i="1" s="1"/>
  <c r="Q1829" i="1"/>
  <c r="J1829" i="1" s="1"/>
  <c r="B1829" i="1" s="1"/>
  <c r="Q1647" i="1"/>
  <c r="J1647" i="1" s="1"/>
  <c r="B1647" i="1" s="1"/>
  <c r="Q595" i="1"/>
  <c r="J595" i="1" s="1"/>
  <c r="B595" i="1" s="1"/>
  <c r="Q1655" i="1"/>
  <c r="J1655" i="1" s="1"/>
  <c r="B1655" i="1" s="1"/>
  <c r="Q2176" i="1"/>
  <c r="J2176" i="1" s="1"/>
  <c r="B2176" i="1" s="1"/>
  <c r="Q1797" i="1"/>
  <c r="J1797" i="1" s="1"/>
  <c r="B1797" i="1" s="1"/>
  <c r="Q162" i="1"/>
  <c r="J162" i="1" s="1"/>
  <c r="B162" i="1" s="1"/>
  <c r="Q1082" i="1"/>
  <c r="J1082" i="1" s="1"/>
  <c r="B1082" i="1" s="1"/>
  <c r="Q321" i="1"/>
  <c r="J321" i="1" s="1"/>
  <c r="B321" i="1" s="1"/>
  <c r="Q2294" i="1"/>
  <c r="J2294" i="1" s="1"/>
  <c r="B2294" i="1" s="1"/>
  <c r="Q1210" i="1"/>
  <c r="J1210" i="1" s="1"/>
  <c r="B1210" i="1" s="1"/>
  <c r="Q1856" i="1"/>
  <c r="J1856" i="1" s="1"/>
  <c r="B1856" i="1" s="1"/>
  <c r="Q835" i="1"/>
  <c r="J835" i="1" s="1"/>
  <c r="B835" i="1" s="1"/>
  <c r="Q180" i="1"/>
  <c r="J180" i="1" s="1"/>
  <c r="B180" i="1" s="1"/>
  <c r="Q954" i="1"/>
  <c r="J954" i="1" s="1"/>
  <c r="B954" i="1" s="1"/>
  <c r="Q2804" i="1"/>
  <c r="J2804" i="1" s="1"/>
  <c r="B2804" i="1" s="1"/>
  <c r="Q1753" i="1"/>
  <c r="J1753" i="1" s="1"/>
  <c r="B1753" i="1" s="1"/>
  <c r="Q1681" i="1"/>
  <c r="J1681" i="1" s="1"/>
  <c r="B1681" i="1" s="1"/>
  <c r="Q496" i="1"/>
  <c r="J496" i="1" s="1"/>
  <c r="B496" i="1" s="1"/>
  <c r="Q1013" i="1"/>
  <c r="J1013" i="1" s="1"/>
  <c r="B1013" i="1" s="1"/>
  <c r="Q70" i="1"/>
  <c r="J70" i="1" s="1"/>
  <c r="B70" i="1" s="1"/>
  <c r="Q591" i="1"/>
  <c r="J591" i="1" s="1"/>
  <c r="B591" i="1" s="1"/>
  <c r="Q811" i="1"/>
  <c r="J811" i="1" s="1"/>
  <c r="B811" i="1" s="1"/>
  <c r="Q1448" i="1"/>
  <c r="J1448" i="1" s="1"/>
  <c r="B1448" i="1" s="1"/>
  <c r="Q1931" i="1"/>
  <c r="J1931" i="1" s="1"/>
  <c r="B1931" i="1" s="1"/>
  <c r="Q293" i="1"/>
  <c r="J293" i="1" s="1"/>
  <c r="B293" i="1" s="1"/>
  <c r="Q1127" i="1"/>
  <c r="J1127" i="1" s="1"/>
  <c r="B1127" i="1" s="1"/>
  <c r="Q2259" i="1"/>
  <c r="J2259" i="1" s="1"/>
  <c r="B2259" i="1" s="1"/>
  <c r="Q1540" i="1"/>
  <c r="J1540" i="1" s="1"/>
  <c r="B1540" i="1" s="1"/>
  <c r="Q2108" i="1"/>
  <c r="J2108" i="1" s="1"/>
  <c r="B2108" i="1" s="1"/>
  <c r="Q2100" i="1"/>
  <c r="J2100" i="1" s="1"/>
  <c r="B2100" i="1" s="1"/>
  <c r="Q2530" i="1"/>
  <c r="J2530" i="1" s="1"/>
  <c r="B2530" i="1" s="1"/>
  <c r="Q299" i="1"/>
  <c r="J299" i="1" s="1"/>
  <c r="B299" i="1" s="1"/>
  <c r="Q2723" i="1"/>
  <c r="J2723" i="1" s="1"/>
  <c r="B2723" i="1" s="1"/>
  <c r="Q1548" i="1"/>
  <c r="J1548" i="1" s="1"/>
  <c r="B1548" i="1" s="1"/>
  <c r="Q926" i="1"/>
  <c r="J926" i="1" s="1"/>
  <c r="B926" i="1" s="1"/>
  <c r="Q1547" i="1"/>
  <c r="J1547" i="1" s="1"/>
  <c r="B1547" i="1" s="1"/>
  <c r="Q415" i="1"/>
  <c r="J415" i="1" s="1"/>
  <c r="B415" i="1" s="1"/>
  <c r="Q127" i="1"/>
  <c r="J127" i="1" s="1"/>
  <c r="B127" i="1" s="1"/>
  <c r="Q2195" i="1"/>
  <c r="J2195" i="1" s="1"/>
  <c r="B2195" i="1" s="1"/>
  <c r="Q2017" i="1"/>
  <c r="J2017" i="1" s="1"/>
  <c r="B2017" i="1" s="1"/>
  <c r="Q2292" i="1"/>
  <c r="J2292" i="1" s="1"/>
  <c r="B2292" i="1" s="1"/>
  <c r="Q1168" i="1"/>
  <c r="J1168" i="1" s="1"/>
  <c r="B1168" i="1" s="1"/>
  <c r="Q259" i="1"/>
  <c r="J259" i="1" s="1"/>
  <c r="B259" i="1" s="1"/>
  <c r="Q332" i="1"/>
  <c r="J332" i="1" s="1"/>
  <c r="B332" i="1" s="1"/>
  <c r="Q104" i="1"/>
  <c r="J104" i="1" s="1"/>
  <c r="B104" i="1" s="1"/>
  <c r="Q1147" i="1"/>
  <c r="J1147" i="1" s="1"/>
  <c r="B1147" i="1" s="1"/>
  <c r="Q446" i="1"/>
  <c r="J446" i="1" s="1"/>
  <c r="B446" i="1" s="1"/>
  <c r="Q2287" i="1"/>
  <c r="J2287" i="1" s="1"/>
  <c r="B2287" i="1" s="1"/>
  <c r="Q1102" i="1"/>
  <c r="J1102" i="1" s="1"/>
  <c r="B1102" i="1" s="1"/>
  <c r="Q2089" i="1"/>
  <c r="J2089" i="1" s="1"/>
  <c r="B2089" i="1" s="1"/>
  <c r="Q1865" i="1"/>
  <c r="J1865" i="1" s="1"/>
  <c r="B1865" i="1" s="1"/>
  <c r="Q2487" i="1"/>
  <c r="J2487" i="1" s="1"/>
  <c r="B2487" i="1" s="1"/>
  <c r="Q2173" i="1"/>
  <c r="J2173" i="1" s="1"/>
  <c r="B2173" i="1" s="1"/>
  <c r="Q1212" i="1"/>
  <c r="J1212" i="1" s="1"/>
  <c r="B1212" i="1" s="1"/>
  <c r="Q1988" i="1"/>
  <c r="J1988" i="1" s="1"/>
  <c r="B1988" i="1" s="1"/>
  <c r="Q534" i="1"/>
  <c r="J534" i="1" s="1"/>
  <c r="B534" i="1" s="1"/>
  <c r="Q1915" i="1"/>
  <c r="J1915" i="1" s="1"/>
  <c r="B1915" i="1" s="1"/>
  <c r="Q2049" i="1"/>
  <c r="J2049" i="1" s="1"/>
  <c r="B2049" i="1" s="1"/>
  <c r="Q386" i="1"/>
  <c r="J386" i="1" s="1"/>
  <c r="B386" i="1" s="1"/>
  <c r="Q2767" i="1"/>
  <c r="J2767" i="1" s="1"/>
  <c r="B2767" i="1" s="1"/>
  <c r="Q2668" i="1"/>
  <c r="J2668" i="1" s="1"/>
  <c r="B2668" i="1" s="1"/>
  <c r="Q1727" i="1"/>
  <c r="J1727" i="1" s="1"/>
  <c r="B1727" i="1" s="1"/>
  <c r="Q269" i="1"/>
  <c r="J269" i="1" s="1"/>
  <c r="B269" i="1" s="1"/>
  <c r="Q204" i="1"/>
  <c r="J204" i="1" s="1"/>
  <c r="B204" i="1" s="1"/>
  <c r="Q1253" i="1"/>
  <c r="J1253" i="1" s="1"/>
  <c r="B1253" i="1" s="1"/>
  <c r="Q1665" i="1"/>
  <c r="J1665" i="1" s="1"/>
  <c r="B1665" i="1" s="1"/>
  <c r="Q60" i="1"/>
  <c r="J60" i="1" s="1"/>
  <c r="B60" i="1" s="1"/>
  <c r="Q2295" i="1"/>
  <c r="J2295" i="1" s="1"/>
  <c r="B2295" i="1" s="1"/>
  <c r="Q1348" i="1"/>
  <c r="J1348" i="1" s="1"/>
  <c r="B1348" i="1" s="1"/>
  <c r="Q2732" i="1"/>
  <c r="J2732" i="1" s="1"/>
  <c r="B2732" i="1" s="1"/>
  <c r="Q688" i="1"/>
  <c r="J688" i="1" s="1"/>
  <c r="B688" i="1" s="1"/>
  <c r="Q2224" i="1"/>
  <c r="J2224" i="1" s="1"/>
  <c r="B2224" i="1" s="1"/>
  <c r="Q2073" i="1"/>
  <c r="J2073" i="1" s="1"/>
  <c r="B2073" i="1" s="1"/>
  <c r="Q2320" i="1"/>
  <c r="J2320" i="1" s="1"/>
  <c r="B2320" i="1" s="1"/>
  <c r="Q1618" i="1"/>
  <c r="J1618" i="1" s="1"/>
  <c r="B1618" i="1" s="1"/>
  <c r="Q2341" i="1"/>
  <c r="J2341" i="1" s="1"/>
  <c r="B2341" i="1" s="1"/>
  <c r="Q628" i="1"/>
  <c r="J628" i="1" s="1"/>
  <c r="B628" i="1" s="1"/>
  <c r="Q2324" i="1"/>
  <c r="J2324" i="1" s="1"/>
  <c r="B2324" i="1" s="1"/>
  <c r="Q2095" i="1"/>
  <c r="J2095" i="1" s="1"/>
  <c r="B2095" i="1" s="1"/>
  <c r="Q1882" i="1"/>
  <c r="J1882" i="1" s="1"/>
  <c r="B1882" i="1" s="1"/>
  <c r="Q2302" i="1"/>
  <c r="J2302" i="1" s="1"/>
  <c r="B2302" i="1" s="1"/>
  <c r="Q1283" i="1"/>
  <c r="J1283" i="1" s="1"/>
  <c r="B1283" i="1" s="1"/>
  <c r="Q667" i="1"/>
  <c r="J667" i="1" s="1"/>
  <c r="B667" i="1" s="1"/>
  <c r="Q2247" i="1"/>
  <c r="J2247" i="1" s="1"/>
  <c r="B2247" i="1" s="1"/>
  <c r="Q2633" i="1"/>
  <c r="J2633" i="1" s="1"/>
  <c r="B2633" i="1" s="1"/>
  <c r="Q2557" i="1"/>
  <c r="J2557" i="1" s="1"/>
  <c r="B2557" i="1" s="1"/>
  <c r="Q2382" i="1"/>
  <c r="J2382" i="1" s="1"/>
  <c r="B2382" i="1" s="1"/>
  <c r="Q1623" i="1"/>
  <c r="J1623" i="1" s="1"/>
  <c r="B1623" i="1" s="1"/>
  <c r="Q1730" i="1"/>
  <c r="J1730" i="1" s="1"/>
  <c r="B1730" i="1" s="1"/>
  <c r="Q558" i="1"/>
  <c r="J558" i="1" s="1"/>
  <c r="B558" i="1" s="1"/>
  <c r="Q2052" i="1"/>
  <c r="J2052" i="1" s="1"/>
  <c r="B2052" i="1" s="1"/>
  <c r="Q588" i="1"/>
  <c r="J588" i="1" s="1"/>
  <c r="B588" i="1" s="1"/>
  <c r="Q2071" i="1"/>
  <c r="J2071" i="1" s="1"/>
  <c r="B2071" i="1" s="1"/>
  <c r="Q157" i="1"/>
  <c r="J157" i="1" s="1"/>
  <c r="B157" i="1" s="1"/>
  <c r="Q630" i="1"/>
  <c r="J630" i="1" s="1"/>
  <c r="B630" i="1" s="1"/>
  <c r="Q890" i="1"/>
  <c r="J890" i="1" s="1"/>
  <c r="B890" i="1" s="1"/>
  <c r="Q1023" i="1"/>
  <c r="J1023" i="1" s="1"/>
  <c r="B1023" i="1" s="1"/>
  <c r="Q2585" i="1"/>
  <c r="J2585" i="1" s="1"/>
  <c r="B2585" i="1" s="1"/>
  <c r="Q2727" i="1"/>
  <c r="J2727" i="1" s="1"/>
  <c r="B2727" i="1" s="1"/>
  <c r="Q511" i="1"/>
  <c r="J511" i="1" s="1"/>
  <c r="B511" i="1" s="1"/>
  <c r="Q2262" i="1"/>
  <c r="J2262" i="1" s="1"/>
  <c r="B2262" i="1" s="1"/>
  <c r="Q1566" i="1"/>
  <c r="J1566" i="1" s="1"/>
  <c r="B1566" i="1" s="1"/>
  <c r="Q396" i="1"/>
  <c r="J396" i="1" s="1"/>
  <c r="B396" i="1" s="1"/>
  <c r="Q739" i="1"/>
  <c r="J739" i="1" s="1"/>
  <c r="B739" i="1" s="1"/>
  <c r="Q732" i="1"/>
  <c r="J732" i="1" s="1"/>
  <c r="B732" i="1" s="1"/>
  <c r="Q471" i="1"/>
  <c r="J471" i="1" s="1"/>
  <c r="B471" i="1" s="1"/>
  <c r="Q2079" i="1"/>
  <c r="J2079" i="1" s="1"/>
  <c r="B2079" i="1" s="1"/>
  <c r="Q2091" i="1"/>
  <c r="J2091" i="1" s="1"/>
  <c r="B2091" i="1" s="1"/>
  <c r="Q2829" i="1"/>
  <c r="J2829" i="1" s="1"/>
  <c r="B2829" i="1" s="1"/>
  <c r="Q457" i="1"/>
  <c r="J457" i="1" s="1"/>
  <c r="B457" i="1" s="1"/>
  <c r="Q2062" i="1"/>
  <c r="J2062" i="1" s="1"/>
  <c r="B2062" i="1" s="1"/>
  <c r="Q807" i="1"/>
  <c r="J807" i="1" s="1"/>
  <c r="B807" i="1" s="1"/>
  <c r="Q626" i="1"/>
  <c r="J626" i="1" s="1"/>
  <c r="B626" i="1" s="1"/>
  <c r="Q2345" i="1"/>
  <c r="J2345" i="1" s="1"/>
  <c r="B2345" i="1" s="1"/>
  <c r="Q952" i="1"/>
  <c r="J952" i="1" s="1"/>
  <c r="B952" i="1" s="1"/>
  <c r="Q551" i="1"/>
  <c r="J551" i="1" s="1"/>
  <c r="B551" i="1" s="1"/>
  <c r="Q429" i="1"/>
  <c r="J429" i="1" s="1"/>
  <c r="B429" i="1" s="1"/>
  <c r="Q754" i="1"/>
  <c r="J754" i="1" s="1"/>
  <c r="B754" i="1" s="1"/>
  <c r="Q2534" i="1"/>
  <c r="J2534" i="1" s="1"/>
  <c r="B2534" i="1" s="1"/>
  <c r="Q922" i="1"/>
  <c r="J922" i="1" s="1"/>
  <c r="B922" i="1" s="1"/>
  <c r="Q2514" i="1"/>
  <c r="J2514" i="1" s="1"/>
  <c r="B2514" i="1" s="1"/>
  <c r="Q2720" i="1"/>
  <c r="J2720" i="1" s="1"/>
  <c r="B2720" i="1" s="1"/>
  <c r="Q1831" i="1"/>
  <c r="J1831" i="1" s="1"/>
  <c r="B1831" i="1" s="1"/>
  <c r="Q216" i="1"/>
  <c r="J216" i="1" s="1"/>
  <c r="B216" i="1" s="1"/>
  <c r="Q2069" i="1"/>
  <c r="J2069" i="1" s="1"/>
  <c r="B2069" i="1" s="1"/>
  <c r="Q1290" i="1"/>
  <c r="J1290" i="1" s="1"/>
  <c r="B1290" i="1" s="1"/>
  <c r="Q327" i="1"/>
  <c r="J327" i="1" s="1"/>
  <c r="B327" i="1" s="1"/>
  <c r="Q114" i="1"/>
  <c r="J114" i="1" s="1"/>
  <c r="B114" i="1" s="1"/>
  <c r="Q981" i="1"/>
  <c r="J981" i="1" s="1"/>
  <c r="B981" i="1" s="1"/>
  <c r="Q285" i="1"/>
  <c r="J285" i="1" s="1"/>
  <c r="B285" i="1" s="1"/>
  <c r="Q2356" i="1"/>
  <c r="J2356" i="1" s="1"/>
  <c r="B2356" i="1" s="1"/>
  <c r="Q132" i="1"/>
  <c r="J132" i="1" s="1"/>
  <c r="B132" i="1" s="1"/>
  <c r="Q1262" i="1"/>
  <c r="J1262" i="1" s="1"/>
  <c r="B1262" i="1" s="1"/>
  <c r="Q974" i="1"/>
  <c r="J974" i="1" s="1"/>
  <c r="B974" i="1" s="1"/>
  <c r="Q1003" i="1"/>
  <c r="J1003" i="1" s="1"/>
  <c r="B1003" i="1" s="1"/>
  <c r="Q1553" i="1"/>
  <c r="J1553" i="1" s="1"/>
  <c r="B1553" i="1" s="1"/>
  <c r="Q2317" i="1"/>
  <c r="J2317" i="1" s="1"/>
  <c r="B2317" i="1" s="1"/>
  <c r="Q499" i="1"/>
  <c r="J499" i="1" s="1"/>
  <c r="B499" i="1" s="1"/>
  <c r="Q1574" i="1"/>
  <c r="J1574" i="1" s="1"/>
  <c r="B1574" i="1" s="1"/>
  <c r="Q681" i="1"/>
  <c r="J681" i="1" s="1"/>
  <c r="B681" i="1" s="1"/>
  <c r="Q1309" i="1"/>
  <c r="J1309" i="1" s="1"/>
  <c r="B1309" i="1" s="1"/>
  <c r="Q312" i="1"/>
  <c r="J312" i="1" s="1"/>
  <c r="B312" i="1" s="1"/>
  <c r="Q2632" i="1"/>
  <c r="J2632" i="1" s="1"/>
  <c r="B2632" i="1" s="1"/>
  <c r="Q213" i="1"/>
  <c r="J213" i="1" s="1"/>
  <c r="B213" i="1" s="1"/>
  <c r="Q2602" i="1"/>
  <c r="J2602" i="1" s="1"/>
  <c r="B2602" i="1" s="1"/>
  <c r="Q1188" i="1"/>
  <c r="J1188" i="1" s="1"/>
  <c r="B1188" i="1" s="1"/>
  <c r="Q1672" i="1"/>
  <c r="J1672" i="1" s="1"/>
  <c r="B1672" i="1" s="1"/>
  <c r="Q548" i="1"/>
  <c r="J548" i="1" s="1"/>
  <c r="B548" i="1" s="1"/>
  <c r="Q1436" i="1"/>
  <c r="J1436" i="1" s="1"/>
  <c r="B1436" i="1" s="1"/>
  <c r="Q1951" i="1"/>
  <c r="J1951" i="1" s="1"/>
  <c r="B1951" i="1" s="1"/>
  <c r="Q802" i="1"/>
  <c r="J802" i="1" s="1"/>
  <c r="B802" i="1" s="1"/>
  <c r="Q2621" i="1"/>
  <c r="J2621" i="1" s="1"/>
  <c r="B2621" i="1" s="1"/>
  <c r="Q1045" i="1"/>
  <c r="J1045" i="1" s="1"/>
  <c r="B1045" i="1" s="1"/>
  <c r="Q1037" i="1"/>
  <c r="J1037" i="1" s="1"/>
  <c r="B1037" i="1" s="1"/>
  <c r="Q2427" i="1"/>
  <c r="J2427" i="1" s="1"/>
  <c r="B2427" i="1" s="1"/>
  <c r="Q2740" i="1"/>
  <c r="J2740" i="1" s="1"/>
  <c r="B2740" i="1" s="1"/>
  <c r="Q352" i="1"/>
  <c r="J352" i="1" s="1"/>
  <c r="B352" i="1" s="1"/>
  <c r="Q2155" i="1"/>
  <c r="J2155" i="1" s="1"/>
  <c r="B2155" i="1" s="1"/>
  <c r="Q1326" i="1"/>
  <c r="J1326" i="1" s="1"/>
  <c r="B1326" i="1" s="1"/>
  <c r="Q2440" i="1"/>
  <c r="J2440" i="1" s="1"/>
  <c r="B2440" i="1" s="1"/>
  <c r="Q1191" i="1"/>
  <c r="J1191" i="1" s="1"/>
  <c r="B1191" i="1" s="1"/>
  <c r="Q2201" i="1"/>
  <c r="J2201" i="1" s="1"/>
  <c r="B2201" i="1" s="1"/>
  <c r="Q1345" i="1"/>
  <c r="J1345" i="1" s="1"/>
  <c r="B1345" i="1" s="1"/>
  <c r="Q1450" i="1"/>
  <c r="J1450" i="1" s="1"/>
  <c r="B1450" i="1" s="1"/>
  <c r="Q2206" i="1"/>
  <c r="J2206" i="1" s="1"/>
  <c r="B2206" i="1" s="1"/>
  <c r="Q1991" i="1"/>
  <c r="J1991" i="1" s="1"/>
  <c r="B1991" i="1" s="1"/>
  <c r="Q271" i="1"/>
  <c r="J271" i="1" s="1"/>
  <c r="B271" i="1" s="1"/>
  <c r="Q2623" i="1"/>
  <c r="J2623" i="1" s="1"/>
  <c r="B2623" i="1" s="1"/>
  <c r="Q1153" i="1"/>
  <c r="J1153" i="1" s="1"/>
  <c r="B1153" i="1" s="1"/>
  <c r="Q12" i="1"/>
  <c r="J12" i="1" s="1"/>
  <c r="B12" i="1" s="1"/>
  <c r="Q1336" i="1"/>
  <c r="J1336" i="1" s="1"/>
  <c r="B1336" i="1" s="1"/>
  <c r="Q1711" i="1"/>
  <c r="J1711" i="1" s="1"/>
  <c r="B1711" i="1" s="1"/>
  <c r="Q2283" i="1"/>
  <c r="J2283" i="1" s="1"/>
  <c r="B2283" i="1" s="1"/>
  <c r="Q989" i="1"/>
  <c r="J989" i="1" s="1"/>
  <c r="B989" i="1" s="1"/>
  <c r="Q246" i="1"/>
  <c r="J246" i="1" s="1"/>
  <c r="B246" i="1" s="1"/>
  <c r="Q873" i="1"/>
  <c r="J873" i="1" s="1"/>
  <c r="B873" i="1" s="1"/>
  <c r="Q118" i="1"/>
  <c r="J118" i="1" s="1"/>
  <c r="B118" i="1" s="1"/>
  <c r="Q2841" i="1"/>
  <c r="J2841" i="1" s="1"/>
  <c r="B2841" i="1" s="1"/>
  <c r="Q937" i="1"/>
  <c r="J937" i="1" s="1"/>
  <c r="B937" i="1" s="1"/>
  <c r="Q1839" i="1"/>
  <c r="J1839" i="1" s="1"/>
  <c r="B1839" i="1" s="1"/>
  <c r="Q2464" i="1"/>
  <c r="J2464" i="1" s="1"/>
  <c r="B2464" i="1" s="1"/>
  <c r="Q2358" i="1"/>
  <c r="J2358" i="1" s="1"/>
  <c r="B2358" i="1" s="1"/>
  <c r="Q2631" i="1"/>
  <c r="J2631" i="1" s="1"/>
  <c r="B2631" i="1" s="1"/>
  <c r="Q848" i="1"/>
  <c r="J848" i="1" s="1"/>
  <c r="B848" i="1" s="1"/>
  <c r="Q1076" i="1"/>
  <c r="J1076" i="1" s="1"/>
  <c r="B1076" i="1" s="1"/>
  <c r="Q307" i="1"/>
  <c r="J307" i="1" s="1"/>
  <c r="B307" i="1" s="1"/>
  <c r="Q1818" i="1"/>
  <c r="J1818" i="1" s="1"/>
  <c r="B1818" i="1" s="1"/>
  <c r="Q528" i="1"/>
  <c r="J528" i="1" s="1"/>
  <c r="B528" i="1" s="1"/>
  <c r="Q1714" i="1"/>
  <c r="J1714" i="1" s="1"/>
  <c r="B1714" i="1" s="1"/>
  <c r="Q2316" i="1"/>
  <c r="J2316" i="1" s="1"/>
  <c r="B2316" i="1" s="1"/>
  <c r="Q473" i="1"/>
  <c r="J473" i="1" s="1"/>
  <c r="B473" i="1" s="1"/>
  <c r="Q412" i="1"/>
  <c r="J412" i="1" s="1"/>
  <c r="B412" i="1" s="1"/>
  <c r="Q1504" i="1"/>
  <c r="J1504" i="1" s="1"/>
  <c r="B1504" i="1" s="1"/>
  <c r="Q1754" i="1"/>
  <c r="J1754" i="1" s="1"/>
  <c r="B1754" i="1" s="1"/>
  <c r="Q2433" i="1"/>
  <c r="J2433" i="1" s="1"/>
  <c r="B2433" i="1" s="1"/>
  <c r="Q1272" i="1"/>
  <c r="J1272" i="1" s="1"/>
  <c r="B1272" i="1" s="1"/>
  <c r="Q1717" i="1"/>
  <c r="J1717" i="1" s="1"/>
  <c r="B1717" i="1" s="1"/>
  <c r="Q956" i="1"/>
  <c r="J956" i="1" s="1"/>
  <c r="B956" i="1" s="1"/>
  <c r="Q2048" i="1"/>
  <c r="J2048" i="1" s="1"/>
  <c r="B2048" i="1" s="1"/>
  <c r="Q2309" i="1"/>
  <c r="J2309" i="1" s="1"/>
  <c r="B2309" i="1" s="1"/>
  <c r="Q2060" i="1"/>
  <c r="J2060" i="1" s="1"/>
  <c r="B2060" i="1" s="1"/>
  <c r="Q2137" i="1"/>
  <c r="J2137" i="1" s="1"/>
  <c r="B2137" i="1" s="1"/>
  <c r="Q876" i="1"/>
  <c r="J876" i="1" s="1"/>
  <c r="B876" i="1" s="1"/>
  <c r="Q1898" i="1"/>
  <c r="J1898" i="1" s="1"/>
  <c r="B1898" i="1" s="1"/>
  <c r="Q2706" i="1"/>
  <c r="J2706" i="1" s="1"/>
  <c r="B2706" i="1" s="1"/>
  <c r="Q1405" i="1"/>
  <c r="J1405" i="1" s="1"/>
  <c r="B1405" i="1" s="1"/>
  <c r="Q1222" i="1"/>
  <c r="J1222" i="1" s="1"/>
  <c r="B1222" i="1" s="1"/>
  <c r="Q748" i="1"/>
  <c r="J748" i="1" s="1"/>
  <c r="B748" i="1" s="1"/>
  <c r="Q1130" i="1"/>
  <c r="J1130" i="1" s="1"/>
  <c r="B1130" i="1" s="1"/>
  <c r="Q274" i="1"/>
  <c r="J274" i="1" s="1"/>
  <c r="B274" i="1" s="1"/>
  <c r="Q226" i="1"/>
  <c r="J226" i="1" s="1"/>
  <c r="B226" i="1" s="1"/>
  <c r="Q153" i="1"/>
  <c r="J153" i="1" s="1"/>
  <c r="B153" i="1" s="1"/>
  <c r="Q1838" i="1"/>
  <c r="J1838" i="1" s="1"/>
  <c r="B1838" i="1" s="1"/>
  <c r="Q1758" i="1"/>
  <c r="J1758" i="1" s="1"/>
  <c r="B1758" i="1" s="1"/>
  <c r="Q130" i="1"/>
  <c r="J130" i="1" s="1"/>
  <c r="B130" i="1" s="1"/>
  <c r="Q2809" i="1"/>
  <c r="J2809" i="1" s="1"/>
  <c r="B2809" i="1" s="1"/>
  <c r="Q2689" i="1"/>
  <c r="J2689" i="1" s="1"/>
  <c r="B2689" i="1" s="1"/>
  <c r="Q2717" i="1"/>
  <c r="J2717" i="1" s="1"/>
  <c r="B2717" i="1" s="1"/>
  <c r="Q928" i="1"/>
  <c r="J928" i="1" s="1"/>
  <c r="B928" i="1" s="1"/>
  <c r="Q2036" i="1"/>
  <c r="J2036" i="1" s="1"/>
  <c r="B2036" i="1" s="1"/>
  <c r="Q278" i="1"/>
  <c r="J278" i="1" s="1"/>
  <c r="B278" i="1" s="1"/>
  <c r="Q1128" i="1"/>
  <c r="J1128" i="1" s="1"/>
  <c r="B1128" i="1" s="1"/>
  <c r="Q1040" i="1"/>
  <c r="J1040" i="1" s="1"/>
  <c r="B1040" i="1" s="1"/>
  <c r="Q468" i="1"/>
  <c r="J468" i="1" s="1"/>
  <c r="B468" i="1" s="1"/>
  <c r="Q1174" i="1"/>
  <c r="J1174" i="1" s="1"/>
  <c r="B1174" i="1" s="1"/>
  <c r="Q895" i="1"/>
  <c r="J895" i="1" s="1"/>
  <c r="B895" i="1" s="1"/>
  <c r="Q2437" i="1"/>
  <c r="J2437" i="1" s="1"/>
  <c r="B2437" i="1" s="1"/>
  <c r="Q2628" i="1"/>
  <c r="J2628" i="1" s="1"/>
  <c r="B2628" i="1" s="1"/>
  <c r="Q1523" i="1"/>
  <c r="J1523" i="1" s="1"/>
  <c r="B1523" i="1" s="1"/>
  <c r="Q2198" i="1"/>
  <c r="J2198" i="1" s="1"/>
  <c r="B2198" i="1" s="1"/>
  <c r="Q1905" i="1"/>
  <c r="J1905" i="1" s="1"/>
  <c r="B1905" i="1" s="1"/>
  <c r="Q318" i="1"/>
  <c r="J318" i="1" s="1"/>
  <c r="B318" i="1" s="1"/>
  <c r="Q1358" i="1"/>
  <c r="J1358" i="1" s="1"/>
  <c r="B1358" i="1" s="1"/>
  <c r="Q309" i="1"/>
  <c r="J309" i="1" s="1"/>
  <c r="B309" i="1" s="1"/>
  <c r="Q2337" i="1"/>
  <c r="J2337" i="1" s="1"/>
  <c r="B2337" i="1" s="1"/>
  <c r="Q2724" i="1"/>
  <c r="J2724" i="1" s="1"/>
  <c r="B2724" i="1" s="1"/>
  <c r="Q1571" i="1"/>
  <c r="J1571" i="1" s="1"/>
  <c r="B1571" i="1" s="1"/>
  <c r="Q2654" i="1"/>
  <c r="J2654" i="1" s="1"/>
  <c r="B2654" i="1" s="1"/>
  <c r="Q2556" i="1"/>
  <c r="J2556" i="1" s="1"/>
  <c r="B2556" i="1" s="1"/>
  <c r="Q2768" i="1"/>
  <c r="J2768" i="1" s="1"/>
  <c r="B2768" i="1" s="1"/>
  <c r="Q2354" i="1"/>
  <c r="J2354" i="1" s="1"/>
  <c r="B2354" i="1" s="1"/>
  <c r="Q2590" i="1"/>
  <c r="J2590" i="1" s="1"/>
  <c r="B2590" i="1" s="1"/>
  <c r="Q2170" i="1"/>
  <c r="J2170" i="1" s="1"/>
  <c r="B2170" i="1" s="1"/>
  <c r="Q1514" i="1"/>
  <c r="J1514" i="1" s="1"/>
  <c r="B1514" i="1" s="1"/>
  <c r="Q846" i="1"/>
  <c r="J846" i="1" s="1"/>
  <c r="B846" i="1" s="1"/>
  <c r="Q2598" i="1"/>
  <c r="J2598" i="1" s="1"/>
  <c r="B2598" i="1" s="1"/>
  <c r="Q573" i="1"/>
  <c r="J573" i="1" s="1"/>
  <c r="B573" i="1" s="1"/>
  <c r="Q2810" i="1"/>
  <c r="J2810" i="1" s="1"/>
  <c r="B2810" i="1" s="1"/>
  <c r="Q914" i="1"/>
  <c r="J914" i="1" s="1"/>
  <c r="B914" i="1" s="1"/>
  <c r="Q2393" i="1"/>
  <c r="J2393" i="1" s="1"/>
  <c r="B2393" i="1" s="1"/>
  <c r="Q280" i="1"/>
  <c r="J280" i="1" s="1"/>
  <c r="B280" i="1" s="1"/>
  <c r="Q574" i="1"/>
  <c r="J574" i="1" s="1"/>
  <c r="B574" i="1" s="1"/>
  <c r="Q2730" i="1"/>
  <c r="J2730" i="1" s="1"/>
  <c r="B2730" i="1" s="1"/>
  <c r="Q2799" i="1"/>
  <c r="J2799" i="1" s="1"/>
  <c r="B2799" i="1" s="1"/>
  <c r="Q930" i="1"/>
  <c r="J930" i="1" s="1"/>
  <c r="B930" i="1" s="1"/>
  <c r="Q874" i="1"/>
  <c r="J874" i="1" s="1"/>
  <c r="B874" i="1" s="1"/>
  <c r="Q843" i="1"/>
  <c r="J843" i="1" s="1"/>
  <c r="B843" i="1" s="1"/>
  <c r="Q2065" i="1"/>
  <c r="J2065" i="1" s="1"/>
  <c r="B2065" i="1" s="1"/>
  <c r="Q2168" i="1"/>
  <c r="J2168" i="1" s="1"/>
  <c r="B2168" i="1" s="1"/>
  <c r="Q2061" i="1"/>
  <c r="J2061" i="1" s="1"/>
  <c r="B2061" i="1" s="1"/>
  <c r="Q1605" i="1"/>
  <c r="J1605" i="1" s="1"/>
  <c r="B1605" i="1" s="1"/>
  <c r="Q1288" i="1"/>
  <c r="J1288" i="1" s="1"/>
  <c r="B1288" i="1" s="1"/>
  <c r="Q1885" i="1"/>
  <c r="J1885" i="1" s="1"/>
  <c r="B1885" i="1" s="1"/>
  <c r="Q2064" i="1"/>
  <c r="J2064" i="1" s="1"/>
  <c r="B2064" i="1" s="1"/>
  <c r="Q553" i="1"/>
  <c r="J553" i="1" s="1"/>
  <c r="B553" i="1" s="1"/>
  <c r="Q2174" i="1"/>
  <c r="J2174" i="1" s="1"/>
  <c r="B2174" i="1" s="1"/>
  <c r="Q43" i="1"/>
  <c r="J43" i="1" s="1"/>
  <c r="B43" i="1" s="1"/>
  <c r="Q10" i="1"/>
  <c r="J10" i="1" s="1"/>
  <c r="B10" i="1" s="1"/>
  <c r="Q140" i="1"/>
  <c r="J140" i="1" s="1"/>
  <c r="B140" i="1" s="1"/>
  <c r="Q2681" i="1"/>
  <c r="J2681" i="1" s="1"/>
  <c r="B2681" i="1" s="1"/>
  <c r="Q435" i="1"/>
  <c r="J435" i="1" s="1"/>
  <c r="B435" i="1" s="1"/>
  <c r="Q1353" i="1"/>
  <c r="J1353" i="1" s="1"/>
  <c r="B1353" i="1" s="1"/>
  <c r="Q1096" i="1"/>
  <c r="J1096" i="1" s="1"/>
  <c r="B1096" i="1" s="1"/>
  <c r="Q1028" i="1"/>
  <c r="J1028" i="1" s="1"/>
  <c r="B1028" i="1" s="1"/>
  <c r="Q472" i="1"/>
  <c r="J472" i="1" s="1"/>
  <c r="B472" i="1" s="1"/>
  <c r="Q1670" i="1"/>
  <c r="J1670" i="1" s="1"/>
  <c r="B1670" i="1" s="1"/>
  <c r="Q1676" i="1"/>
  <c r="J1676" i="1" s="1"/>
  <c r="B1676" i="1" s="1"/>
  <c r="Q1022" i="1"/>
  <c r="J1022" i="1" s="1"/>
  <c r="B1022" i="1" s="1"/>
  <c r="Q1422" i="1"/>
  <c r="J1422" i="1" s="1"/>
  <c r="B1422" i="1" s="1"/>
  <c r="Q702" i="1"/>
  <c r="J702" i="1" s="1"/>
  <c r="B702" i="1" s="1"/>
  <c r="Q1611" i="1"/>
  <c r="J1611" i="1" s="1"/>
  <c r="B1611" i="1" s="1"/>
  <c r="Q945" i="1"/>
  <c r="J945" i="1" s="1"/>
  <c r="B945" i="1" s="1"/>
  <c r="Q1364" i="1"/>
  <c r="J1364" i="1" s="1"/>
  <c r="B1364" i="1" s="1"/>
  <c r="Q1264" i="1"/>
  <c r="J1264" i="1" s="1"/>
  <c r="B1264" i="1" s="1"/>
  <c r="Q882" i="1"/>
  <c r="J882" i="1" s="1"/>
  <c r="B882" i="1" s="1"/>
  <c r="Q2221" i="1"/>
  <c r="J2221" i="1" s="1"/>
  <c r="B2221" i="1" s="1"/>
  <c r="Q866" i="1"/>
  <c r="J866" i="1" s="1"/>
  <c r="B866" i="1" s="1"/>
  <c r="Q397" i="1"/>
  <c r="J397" i="1" s="1"/>
  <c r="B397" i="1" s="1"/>
  <c r="Q1577" i="1"/>
  <c r="J1577" i="1" s="1"/>
  <c r="B1577" i="1" s="1"/>
  <c r="Q708" i="1"/>
  <c r="J708" i="1" s="1"/>
  <c r="B708" i="1" s="1"/>
  <c r="Q1846" i="1"/>
  <c r="J1846" i="1" s="1"/>
  <c r="B1846" i="1" s="1"/>
  <c r="Q1177" i="1"/>
  <c r="J1177" i="1" s="1"/>
  <c r="B1177" i="1" s="1"/>
  <c r="Q1016" i="1"/>
  <c r="J1016" i="1" s="1"/>
  <c r="B1016" i="1" s="1"/>
  <c r="Q2350" i="1"/>
  <c r="J2350" i="1" s="1"/>
  <c r="B2350" i="1" s="1"/>
  <c r="Q2478" i="1"/>
  <c r="J2478" i="1" s="1"/>
  <c r="B2478" i="1" s="1"/>
  <c r="Q2289" i="1"/>
  <c r="J2289" i="1" s="1"/>
  <c r="B2289" i="1" s="1"/>
  <c r="Q1603" i="1"/>
  <c r="J1603" i="1" s="1"/>
  <c r="B1603" i="1" s="1"/>
  <c r="Q2004" i="1"/>
  <c r="J2004" i="1" s="1"/>
  <c r="B2004" i="1" s="1"/>
  <c r="Q1052" i="1"/>
  <c r="J1052" i="1" s="1"/>
  <c r="B1052" i="1" s="1"/>
  <c r="Q2507" i="1"/>
  <c r="J2507" i="1" s="1"/>
  <c r="B2507" i="1" s="1"/>
  <c r="Q1275" i="1"/>
  <c r="J1275" i="1" s="1"/>
  <c r="B1275" i="1" s="1"/>
  <c r="Q2762" i="1"/>
  <c r="J2762" i="1" s="1"/>
  <c r="B2762" i="1" s="1"/>
  <c r="Q2566" i="1"/>
  <c r="J2566" i="1" s="1"/>
  <c r="B2566" i="1" s="1"/>
  <c r="Q2119" i="1"/>
  <c r="J2119" i="1" s="1"/>
  <c r="B2119" i="1" s="1"/>
  <c r="Q1287" i="1"/>
  <c r="J1287" i="1" s="1"/>
  <c r="B1287" i="1" s="1"/>
  <c r="Q758" i="1"/>
  <c r="J758" i="1" s="1"/>
  <c r="B758" i="1" s="1"/>
  <c r="Q134" i="1"/>
  <c r="J134" i="1" s="1"/>
  <c r="B134" i="1" s="1"/>
  <c r="Q908" i="1"/>
  <c r="J908" i="1" s="1"/>
  <c r="B908" i="1" s="1"/>
  <c r="Q2715" i="1"/>
  <c r="J2715" i="1" s="1"/>
  <c r="B2715" i="1" s="1"/>
  <c r="Q514" i="1"/>
  <c r="J514" i="1" s="1"/>
  <c r="B514" i="1" s="1"/>
  <c r="Q1794" i="1"/>
  <c r="J1794" i="1" s="1"/>
  <c r="B1794" i="1" s="1"/>
  <c r="Q178" i="1"/>
  <c r="J178" i="1" s="1"/>
  <c r="B178" i="1" s="1"/>
  <c r="Q1029" i="1"/>
  <c r="J1029" i="1" s="1"/>
  <c r="B1029" i="1" s="1"/>
  <c r="Q797" i="1"/>
  <c r="J797" i="1" s="1"/>
  <c r="B797" i="1" s="1"/>
  <c r="Q2460" i="1"/>
  <c r="J2460" i="1" s="1"/>
  <c r="B2460" i="1" s="1"/>
  <c r="Q1476" i="1"/>
  <c r="J1476" i="1" s="1"/>
  <c r="B1476" i="1" s="1"/>
  <c r="Q340" i="1"/>
  <c r="J340" i="1" s="1"/>
  <c r="B340" i="1" s="1"/>
  <c r="Q167" i="1"/>
  <c r="J167" i="1" s="1"/>
  <c r="B167" i="1" s="1"/>
  <c r="Q1536" i="1"/>
  <c r="J1536" i="1" s="1"/>
  <c r="B1536" i="1" s="1"/>
  <c r="Q2028" i="1"/>
  <c r="J2028" i="1" s="1"/>
  <c r="B2028" i="1" s="1"/>
  <c r="Q1652" i="1"/>
  <c r="J1652" i="1" s="1"/>
  <c r="B1652" i="1" s="1"/>
  <c r="Q2731" i="1"/>
  <c r="J2731" i="1" s="1"/>
  <c r="B2731" i="1" s="1"/>
  <c r="Q1867" i="1"/>
  <c r="J1867" i="1" s="1"/>
  <c r="B1867" i="1" s="1"/>
  <c r="Q939" i="1"/>
  <c r="J939" i="1" s="1"/>
  <c r="B939" i="1" s="1"/>
  <c r="Q1811" i="1"/>
  <c r="J1811" i="1" s="1"/>
  <c r="B1811" i="1" s="1"/>
  <c r="Q410" i="1"/>
  <c r="J410" i="1" s="1"/>
  <c r="B410" i="1" s="1"/>
  <c r="Q2620" i="1"/>
  <c r="J2620" i="1" s="1"/>
  <c r="B2620" i="1" s="1"/>
  <c r="Q2181" i="1"/>
  <c r="J2181" i="1" s="1"/>
  <c r="B2181" i="1" s="1"/>
  <c r="Q382" i="1"/>
  <c r="J382" i="1" s="1"/>
  <c r="B382" i="1" s="1"/>
  <c r="Q393" i="1"/>
  <c r="J393" i="1" s="1"/>
  <c r="B393" i="1" s="1"/>
  <c r="Q1561" i="1"/>
  <c r="J1561" i="1" s="1"/>
  <c r="B1561" i="1" s="1"/>
  <c r="Q1756" i="1"/>
  <c r="J1756" i="1" s="1"/>
  <c r="B1756" i="1" s="1"/>
  <c r="Q825" i="1"/>
  <c r="J825" i="1" s="1"/>
  <c r="B825" i="1" s="1"/>
  <c r="Q2419" i="1"/>
  <c r="J2419" i="1" s="1"/>
  <c r="B2419" i="1" s="1"/>
  <c r="Q1451" i="1"/>
  <c r="J1451" i="1" s="1"/>
  <c r="B1451" i="1" s="1"/>
  <c r="Q822" i="1"/>
  <c r="J822" i="1" s="1"/>
  <c r="B822" i="1" s="1"/>
  <c r="Q2376" i="1"/>
  <c r="J2376" i="1" s="1"/>
  <c r="B2376" i="1" s="1"/>
  <c r="Q2716" i="1"/>
  <c r="J2716" i="1" s="1"/>
  <c r="B2716" i="1" s="1"/>
  <c r="Q2187" i="1"/>
  <c r="J2187" i="1" s="1"/>
  <c r="B2187" i="1" s="1"/>
  <c r="Q1242" i="1"/>
  <c r="J1242" i="1" s="1"/>
  <c r="B1242" i="1" s="1"/>
  <c r="Q1881" i="1"/>
  <c r="J1881" i="1" s="1"/>
  <c r="B1881" i="1" s="1"/>
  <c r="Q2346" i="1"/>
  <c r="J2346" i="1" s="1"/>
  <c r="B2346" i="1" s="1"/>
  <c r="Q1813" i="1"/>
  <c r="J1813" i="1" s="1"/>
  <c r="B1813" i="1" s="1"/>
  <c r="Q919" i="1"/>
  <c r="J919" i="1" s="1"/>
  <c r="B919" i="1" s="1"/>
  <c r="Q2454" i="1"/>
  <c r="J2454" i="1" s="1"/>
  <c r="B2454" i="1" s="1"/>
  <c r="Q2613" i="1"/>
  <c r="J2613" i="1" s="1"/>
  <c r="B2613" i="1" s="1"/>
  <c r="Q1256" i="1"/>
  <c r="J1256" i="1" s="1"/>
  <c r="B1256" i="1" s="1"/>
  <c r="Q1884" i="1"/>
  <c r="J1884" i="1" s="1"/>
  <c r="B1884" i="1" s="1"/>
  <c r="Q1719" i="1"/>
  <c r="J1719" i="1" s="1"/>
  <c r="B1719" i="1" s="1"/>
  <c r="Q2834" i="1"/>
  <c r="J2834" i="1" s="1"/>
  <c r="B2834" i="1" s="1"/>
  <c r="Q677" i="1"/>
  <c r="J677" i="1" s="1"/>
  <c r="B677" i="1" s="1"/>
  <c r="Q91" i="1"/>
  <c r="J91" i="1" s="1"/>
  <c r="B91" i="1" s="1"/>
  <c r="Q1085" i="1"/>
  <c r="J1085" i="1" s="1"/>
  <c r="B1085" i="1" s="1"/>
  <c r="Q2844" i="1"/>
  <c r="J2844" i="1" s="1"/>
  <c r="B2844" i="1" s="1"/>
  <c r="Q418" i="1"/>
  <c r="J418" i="1" s="1"/>
  <c r="B418" i="1" s="1"/>
  <c r="Q500" i="1"/>
  <c r="J500" i="1" s="1"/>
  <c r="B500" i="1" s="1"/>
  <c r="Q1304" i="1"/>
  <c r="J1304" i="1" s="1"/>
  <c r="B1304" i="1" s="1"/>
  <c r="Q2463" i="1"/>
  <c r="J2463" i="1" s="1"/>
  <c r="B2463" i="1" s="1"/>
  <c r="Q509" i="1"/>
  <c r="J509" i="1" s="1"/>
  <c r="B509" i="1" s="1"/>
  <c r="Q1120" i="1"/>
  <c r="J1120" i="1" s="1"/>
  <c r="B1120" i="1" s="1"/>
  <c r="Q1134" i="1"/>
  <c r="J1134" i="1" s="1"/>
  <c r="B1134" i="1" s="1"/>
  <c r="Q2849" i="1"/>
  <c r="J2849" i="1" s="1"/>
  <c r="B2849" i="1" s="1"/>
  <c r="Q1199" i="1"/>
  <c r="J1199" i="1" s="1"/>
  <c r="B1199" i="1" s="1"/>
  <c r="Q244" i="1"/>
  <c r="J244" i="1" s="1"/>
  <c r="B244" i="1" s="1"/>
  <c r="Q144" i="1"/>
  <c r="J144" i="1" s="1"/>
  <c r="B144" i="1" s="1"/>
  <c r="Q581" i="1"/>
  <c r="J581" i="1" s="1"/>
  <c r="B581" i="1" s="1"/>
  <c r="Q759" i="1"/>
  <c r="J759" i="1" s="1"/>
  <c r="B759" i="1" s="1"/>
  <c r="Q2260" i="1"/>
  <c r="J2260" i="1" s="1"/>
  <c r="B2260" i="1" s="1"/>
  <c r="Q1088" i="1"/>
  <c r="J1088" i="1" s="1"/>
  <c r="B1088" i="1" s="1"/>
  <c r="Q803" i="1"/>
  <c r="J803" i="1" s="1"/>
  <c r="B803" i="1" s="1"/>
  <c r="Q2525" i="1"/>
  <c r="J2525" i="1" s="1"/>
  <c r="B2525" i="1" s="1"/>
  <c r="Q572" i="1"/>
  <c r="J572" i="1" s="1"/>
  <c r="B572" i="1" s="1"/>
  <c r="Q2753" i="1"/>
  <c r="J2753" i="1" s="1"/>
  <c r="B2753" i="1" s="1"/>
  <c r="Q1828" i="1"/>
  <c r="J1828" i="1" s="1"/>
  <c r="B1828" i="1" s="1"/>
  <c r="Q2755" i="1"/>
  <c r="J2755" i="1" s="1"/>
  <c r="B2755" i="1" s="1"/>
  <c r="Q1221" i="1"/>
  <c r="J1221" i="1" s="1"/>
  <c r="B1221" i="1" s="1"/>
  <c r="Q192" i="1"/>
  <c r="J192" i="1" s="1"/>
  <c r="B192" i="1" s="1"/>
  <c r="Q2240" i="1"/>
  <c r="J2240" i="1" s="1"/>
  <c r="B2240" i="1" s="1"/>
  <c r="Q1651" i="1"/>
  <c r="J1651" i="1" s="1"/>
  <c r="B1651" i="1" s="1"/>
  <c r="Q2171" i="1"/>
  <c r="J2171" i="1" s="1"/>
  <c r="B2171" i="1" s="1"/>
  <c r="Q903" i="1"/>
  <c r="J903" i="1" s="1"/>
  <c r="B903" i="1" s="1"/>
  <c r="Q2721" i="1"/>
  <c r="J2721" i="1" s="1"/>
  <c r="B2721" i="1" s="1"/>
  <c r="Q942" i="1"/>
  <c r="J942" i="1" s="1"/>
  <c r="B942" i="1" s="1"/>
  <c r="Q2351" i="1"/>
  <c r="J2351" i="1" s="1"/>
  <c r="B2351" i="1" s="1"/>
  <c r="Q2610" i="1"/>
  <c r="J2610" i="1" s="1"/>
  <c r="B2610" i="1" s="1"/>
  <c r="Q2140" i="1"/>
  <c r="J2140" i="1" s="1"/>
  <c r="B2140" i="1" s="1"/>
  <c r="Q790" i="1"/>
  <c r="J790" i="1" s="1"/>
  <c r="B790" i="1" s="1"/>
  <c r="Q575" i="1"/>
  <c r="J575" i="1" s="1"/>
  <c r="B575" i="1" s="1"/>
  <c r="Q96" i="1"/>
  <c r="J96" i="1" s="1"/>
  <c r="B96" i="1" s="1"/>
  <c r="Q324" i="1"/>
  <c r="J324" i="1" s="1"/>
  <c r="B324" i="1" s="1"/>
  <c r="Q2794" i="1"/>
  <c r="J2794" i="1" s="1"/>
  <c r="B2794" i="1" s="1"/>
  <c r="Q2272" i="1"/>
  <c r="J2272" i="1" s="1"/>
  <c r="B2272" i="1" s="1"/>
  <c r="Q1431" i="1"/>
  <c r="J1431" i="1" s="1"/>
  <c r="B1431" i="1" s="1"/>
  <c r="Q86" i="1"/>
  <c r="J86" i="1" s="1"/>
  <c r="B86" i="1" s="1"/>
  <c r="Q2132" i="1"/>
  <c r="J2132" i="1" s="1"/>
  <c r="B2132" i="1" s="1"/>
  <c r="Q1518" i="1"/>
  <c r="J1518" i="1" s="1"/>
  <c r="B1518" i="1" s="1"/>
  <c r="Q2104" i="1"/>
  <c r="J2104" i="1" s="1"/>
  <c r="B2104" i="1" s="1"/>
  <c r="Q950" i="1"/>
  <c r="J950" i="1" s="1"/>
  <c r="B950" i="1" s="1"/>
  <c r="Q673" i="1"/>
  <c r="J673" i="1" s="1"/>
  <c r="B673" i="1" s="1"/>
  <c r="Q2596" i="1"/>
  <c r="J2596" i="1" s="1"/>
  <c r="B2596" i="1" s="1"/>
  <c r="Q2671" i="1"/>
  <c r="J2671" i="1" s="1"/>
  <c r="B2671" i="1" s="1"/>
  <c r="Q1556" i="1"/>
  <c r="J1556" i="1" s="1"/>
  <c r="B1556" i="1" s="1"/>
  <c r="Q2807" i="1"/>
  <c r="J2807" i="1" s="1"/>
  <c r="B2807" i="1" s="1"/>
  <c r="Q2054" i="1"/>
  <c r="J2054" i="1" s="1"/>
  <c r="B2054" i="1" s="1"/>
  <c r="Q1497" i="1"/>
  <c r="J1497" i="1" s="1"/>
  <c r="B1497" i="1" s="1"/>
  <c r="Q1805" i="1"/>
  <c r="J1805" i="1" s="1"/>
  <c r="B1805" i="1" s="1"/>
  <c r="Q2027" i="1"/>
  <c r="J2027" i="1" s="1"/>
  <c r="B2027" i="1" s="1"/>
  <c r="Q1281" i="1"/>
  <c r="J1281" i="1" s="1"/>
  <c r="B1281" i="1" s="1"/>
  <c r="Q1688" i="1"/>
  <c r="J1688" i="1" s="1"/>
  <c r="B1688" i="1" s="1"/>
  <c r="Q1213" i="1"/>
  <c r="J1213" i="1" s="1"/>
  <c r="B1213" i="1" s="1"/>
  <c r="Q1737" i="1"/>
  <c r="J1737" i="1" s="1"/>
  <c r="B1737" i="1" s="1"/>
  <c r="Q1240" i="1"/>
  <c r="J1240" i="1" s="1"/>
  <c r="B1240" i="1" s="1"/>
  <c r="Q2584" i="1"/>
  <c r="J2584" i="1" s="1"/>
  <c r="B2584" i="1" s="1"/>
  <c r="Q1401" i="1"/>
  <c r="J1401" i="1" s="1"/>
  <c r="B1401" i="1" s="1"/>
  <c r="Q148" i="1"/>
  <c r="J148" i="1" s="1"/>
  <c r="B148" i="1" s="1"/>
  <c r="Q1105" i="1"/>
  <c r="J1105" i="1" s="1"/>
  <c r="B1105" i="1" s="1"/>
  <c r="Q1330" i="1"/>
  <c r="J1330" i="1" s="1"/>
  <c r="B1330" i="1" s="1"/>
  <c r="Q1964" i="1"/>
  <c r="J1964" i="1" s="1"/>
  <c r="B1964" i="1" s="1"/>
  <c r="Q2204" i="1"/>
  <c r="J2204" i="1" s="1"/>
  <c r="B2204" i="1" s="1"/>
  <c r="Q1680" i="1"/>
  <c r="J1680" i="1" s="1"/>
  <c r="B1680" i="1" s="1"/>
  <c r="Q279" i="1"/>
  <c r="J279" i="1" s="1"/>
  <c r="B279" i="1" s="1"/>
  <c r="Q1911" i="1"/>
  <c r="J1911" i="1" s="1"/>
  <c r="B1911" i="1" s="1"/>
  <c r="Q775" i="1"/>
  <c r="J775" i="1" s="1"/>
  <c r="B775" i="1" s="1"/>
  <c r="Q1990" i="1"/>
  <c r="J1990" i="1" s="1"/>
  <c r="B1990" i="1" s="1"/>
  <c r="Q313" i="1"/>
  <c r="J313" i="1" s="1"/>
  <c r="B313" i="1" s="1"/>
  <c r="Q1315" i="1"/>
  <c r="J1315" i="1" s="1"/>
  <c r="B1315" i="1" s="1"/>
  <c r="Q2009" i="1"/>
  <c r="J2009" i="1" s="1"/>
  <c r="B2009" i="1" s="1"/>
  <c r="Q2121" i="1"/>
  <c r="J2121" i="1" s="1"/>
  <c r="B2121" i="1" s="1"/>
  <c r="Q495" i="1"/>
  <c r="J495" i="1" s="1"/>
  <c r="B495" i="1" s="1"/>
  <c r="Q1077" i="1"/>
  <c r="J1077" i="1" s="1"/>
  <c r="B1077" i="1" s="1"/>
  <c r="Q842" i="1"/>
  <c r="J842" i="1" s="1"/>
  <c r="B842" i="1" s="1"/>
  <c r="Q391" i="1"/>
  <c r="J391" i="1" s="1"/>
  <c r="B391" i="1" s="1"/>
  <c r="Q2361" i="1"/>
  <c r="J2361" i="1" s="1"/>
  <c r="B2361" i="1" s="1"/>
  <c r="Q921" i="1"/>
  <c r="J921" i="1" s="1"/>
  <c r="B921" i="1" s="1"/>
  <c r="Q760" i="1"/>
  <c r="J760" i="1" s="1"/>
  <c r="B760" i="1" s="1"/>
  <c r="Q105" i="1"/>
  <c r="J105" i="1" s="1"/>
  <c r="B105" i="1" s="1"/>
  <c r="Q1720" i="1"/>
  <c r="J1720" i="1" s="1"/>
  <c r="B1720" i="1" s="1"/>
  <c r="Q183" i="1"/>
  <c r="J183" i="1" s="1"/>
  <c r="B183" i="1" s="1"/>
  <c r="Q275" i="1"/>
  <c r="J275" i="1" s="1"/>
  <c r="B275" i="1" s="1"/>
  <c r="Q635" i="1"/>
  <c r="J635" i="1" s="1"/>
  <c r="B635" i="1" s="1"/>
  <c r="Q1299" i="1"/>
  <c r="J1299" i="1" s="1"/>
  <c r="B1299" i="1" s="1"/>
  <c r="Q1892" i="1"/>
  <c r="J1892" i="1" s="1"/>
  <c r="B1892" i="1" s="1"/>
  <c r="Q2352" i="1"/>
  <c r="J2352" i="1" s="1"/>
  <c r="B2352" i="1" s="1"/>
  <c r="Q2328" i="1"/>
  <c r="J2328" i="1" s="1"/>
  <c r="B2328" i="1" s="1"/>
  <c r="Q1500" i="1"/>
  <c r="J1500" i="1" s="1"/>
  <c r="B1500" i="1" s="1"/>
  <c r="Q2218" i="1"/>
  <c r="J2218" i="1" s="1"/>
  <c r="B2218" i="1" s="1"/>
  <c r="Q641" i="1"/>
  <c r="J641" i="1" s="1"/>
  <c r="B641" i="1" s="1"/>
  <c r="Q2497" i="1"/>
  <c r="J2497" i="1" s="1"/>
  <c r="B2497" i="1" s="1"/>
  <c r="Q1621" i="1"/>
  <c r="J1621" i="1" s="1"/>
  <c r="B1621" i="1" s="1"/>
  <c r="Q1521" i="1"/>
  <c r="J1521" i="1" s="1"/>
  <c r="B1521" i="1" s="1"/>
  <c r="Q546" i="1"/>
  <c r="J546" i="1" s="1"/>
  <c r="B546" i="1" s="1"/>
  <c r="Q1425" i="1"/>
  <c r="J1425" i="1" s="1"/>
  <c r="B1425" i="1" s="1"/>
  <c r="Q703" i="1"/>
  <c r="J703" i="1" s="1"/>
  <c r="B703" i="1" s="1"/>
  <c r="Q1845" i="1"/>
  <c r="J1845" i="1" s="1"/>
  <c r="B1845" i="1" s="1"/>
  <c r="Q2615" i="1"/>
  <c r="J2615" i="1" s="1"/>
  <c r="B2615" i="1" s="1"/>
  <c r="Q2764" i="1"/>
  <c r="J2764" i="1" s="1"/>
  <c r="B2764" i="1" s="1"/>
  <c r="Q265" i="1"/>
  <c r="J265" i="1" s="1"/>
  <c r="B265" i="1" s="1"/>
  <c r="Q2651" i="1"/>
  <c r="J2651" i="1" s="1"/>
  <c r="B2651" i="1" s="1"/>
  <c r="Q2120" i="1"/>
  <c r="J2120" i="1" s="1"/>
  <c r="B2120" i="1" s="1"/>
  <c r="Q2765" i="1"/>
  <c r="J2765" i="1" s="1"/>
  <c r="B2765" i="1" s="1"/>
  <c r="Q55" i="1"/>
  <c r="J55" i="1" s="1"/>
  <c r="B55" i="1" s="1"/>
  <c r="Q1956" i="1"/>
  <c r="J1956" i="1" s="1"/>
  <c r="B1956" i="1" s="1"/>
  <c r="Q2548" i="1"/>
  <c r="J2548" i="1" s="1"/>
  <c r="B2548" i="1" s="1"/>
  <c r="Q289" i="1"/>
  <c r="J289" i="1" s="1"/>
  <c r="B289" i="1" s="1"/>
  <c r="Q2010" i="1"/>
  <c r="J2010" i="1" s="1"/>
  <c r="B2010" i="1" s="1"/>
  <c r="Q2670" i="1"/>
  <c r="J2670" i="1" s="1"/>
  <c r="B2670" i="1" s="1"/>
  <c r="Q998" i="1"/>
  <c r="J998" i="1" s="1"/>
  <c r="B998" i="1" s="1"/>
  <c r="Q856" i="1"/>
  <c r="J856" i="1" s="1"/>
  <c r="B856" i="1" s="1"/>
  <c r="Q1255" i="1"/>
  <c r="J1255" i="1" s="1"/>
  <c r="B1255" i="1" s="1"/>
  <c r="Q1962" i="1"/>
  <c r="J1962" i="1" s="1"/>
  <c r="B1962" i="1" s="1"/>
  <c r="Q2015" i="1"/>
  <c r="J2015" i="1" s="1"/>
  <c r="B2015" i="1" s="1"/>
  <c r="Q72" i="1"/>
  <c r="J72" i="1" s="1"/>
  <c r="B72" i="1" s="1"/>
  <c r="Q150" i="1"/>
  <c r="J150" i="1" s="1"/>
  <c r="B150" i="1" s="1"/>
  <c r="Q1380" i="1"/>
  <c r="J1380" i="1" s="1"/>
  <c r="B1380" i="1" s="1"/>
  <c r="Q2160" i="1"/>
  <c r="J2160" i="1" s="1"/>
  <c r="B2160" i="1" s="1"/>
  <c r="Q868" i="1"/>
  <c r="J868" i="1" s="1"/>
  <c r="B868" i="1" s="1"/>
  <c r="Q1094" i="1"/>
  <c r="J1094" i="1" s="1"/>
  <c r="B1094" i="1" s="1"/>
  <c r="Q374" i="1"/>
  <c r="J374" i="1" s="1"/>
  <c r="B374" i="1" s="1"/>
  <c r="Q143" i="1"/>
  <c r="J143" i="1" s="1"/>
  <c r="B143" i="1" s="1"/>
  <c r="Q2194" i="1"/>
  <c r="J2194" i="1" s="1"/>
  <c r="B2194" i="1" s="1"/>
  <c r="Q2666" i="1"/>
  <c r="J2666" i="1" s="1"/>
  <c r="B2666" i="1" s="1"/>
  <c r="Q2169" i="1"/>
  <c r="J2169" i="1" s="1"/>
  <c r="B2169" i="1" s="1"/>
  <c r="Q611" i="1"/>
  <c r="J611" i="1" s="1"/>
  <c r="B611" i="1" s="1"/>
  <c r="Q2797" i="1"/>
  <c r="J2797" i="1" s="1"/>
  <c r="B2797" i="1" s="1"/>
  <c r="Q2588" i="1"/>
  <c r="J2588" i="1" s="1"/>
  <c r="B2588" i="1" s="1"/>
  <c r="Q317" i="1"/>
  <c r="J317" i="1" s="1"/>
  <c r="B317" i="1" s="1"/>
  <c r="Q1357" i="1"/>
  <c r="J1357" i="1" s="1"/>
  <c r="B1357" i="1" s="1"/>
  <c r="Q296" i="1"/>
  <c r="J296" i="1" s="1"/>
  <c r="B296" i="1" s="1"/>
  <c r="Q2836" i="1"/>
  <c r="J2836" i="1" s="1"/>
  <c r="B2836" i="1" s="1"/>
  <c r="Q1781" i="1"/>
  <c r="J1781" i="1" s="1"/>
  <c r="B1781" i="1" s="1"/>
  <c r="Q2729" i="1"/>
  <c r="J2729" i="1" s="1"/>
  <c r="B2729" i="1" s="1"/>
  <c r="Q123" i="1"/>
  <c r="J123" i="1" s="1"/>
  <c r="B123" i="1" s="1"/>
  <c r="Q160" i="1"/>
  <c r="J160" i="1" s="1"/>
  <c r="B160" i="1" s="1"/>
  <c r="Q622" i="1"/>
  <c r="J622" i="1" s="1"/>
  <c r="B622" i="1" s="1"/>
  <c r="Q1080" i="1"/>
  <c r="J1080" i="1" s="1"/>
  <c r="B1080" i="1" s="1"/>
  <c r="Q1341" i="1"/>
  <c r="J1341" i="1" s="1"/>
  <c r="B1341" i="1" s="1"/>
  <c r="Q142" i="1"/>
  <c r="J142" i="1" s="1"/>
  <c r="B142" i="1" s="1"/>
  <c r="Q815" i="1"/>
  <c r="J815" i="1" s="1"/>
  <c r="B815" i="1" s="1"/>
  <c r="Q1983" i="1"/>
  <c r="J1983" i="1" s="1"/>
  <c r="B1983" i="1" s="1"/>
  <c r="Q1170" i="1"/>
  <c r="J1170" i="1" s="1"/>
  <c r="B1170" i="1" s="1"/>
  <c r="Q1043" i="1"/>
  <c r="J1043" i="1" s="1"/>
  <c r="B1043" i="1" s="1"/>
  <c r="Q893" i="1"/>
  <c r="J893" i="1" s="1"/>
  <c r="B893" i="1" s="1"/>
  <c r="Q1764" i="1"/>
  <c r="J1764" i="1" s="1"/>
  <c r="B1764" i="1" s="1"/>
  <c r="Q2761" i="1"/>
  <c r="J2761" i="1" s="1"/>
  <c r="B2761" i="1" s="1"/>
  <c r="Q1047" i="1"/>
  <c r="J1047" i="1" s="1"/>
  <c r="B1047" i="1" s="1"/>
  <c r="Q2754" i="1"/>
  <c r="J2754" i="1" s="1"/>
  <c r="B2754" i="1" s="1"/>
  <c r="Q910" i="1"/>
  <c r="J910" i="1" s="1"/>
  <c r="B910" i="1" s="1"/>
  <c r="Q1100" i="1"/>
  <c r="J1100" i="1" s="1"/>
  <c r="B1100" i="1" s="1"/>
  <c r="Q2315" i="1"/>
  <c r="J2315" i="1" s="1"/>
  <c r="B2315" i="1" s="1"/>
  <c r="Q65" i="1"/>
  <c r="J65" i="1" s="1"/>
  <c r="B65" i="1" s="1"/>
  <c r="Q2468" i="1"/>
  <c r="J2468" i="1" s="1"/>
  <c r="B2468" i="1" s="1"/>
  <c r="Q1002" i="1"/>
  <c r="J1002" i="1" s="1"/>
  <c r="B1002" i="1" s="1"/>
  <c r="Q121" i="1"/>
  <c r="J121" i="1" s="1"/>
  <c r="B121" i="1" s="1"/>
  <c r="Q1409" i="1"/>
  <c r="J1409" i="1" s="1"/>
  <c r="B1409" i="1" s="1"/>
  <c r="Q1202" i="1"/>
  <c r="J1202" i="1" s="1"/>
  <c r="B1202" i="1" s="1"/>
  <c r="Q1159" i="1"/>
  <c r="J1159" i="1" s="1"/>
  <c r="B1159" i="1" s="1"/>
  <c r="Q863" i="1"/>
  <c r="J863" i="1" s="1"/>
  <c r="B863" i="1" s="1"/>
  <c r="Q1779" i="1"/>
  <c r="J1779" i="1" s="1"/>
  <c r="B1779" i="1" s="1"/>
  <c r="Q2845" i="1"/>
  <c r="J2845" i="1" s="1"/>
  <c r="B2845" i="1" s="1"/>
  <c r="Q1214" i="1"/>
  <c r="J1214" i="1" s="1"/>
  <c r="B1214" i="1" s="1"/>
  <c r="Q1477" i="1"/>
  <c r="J1477" i="1" s="1"/>
  <c r="B1477" i="1" s="1"/>
  <c r="Q433" i="1"/>
  <c r="J433" i="1" s="1"/>
  <c r="B433" i="1" s="1"/>
  <c r="Q2519" i="1"/>
  <c r="J2519" i="1" s="1"/>
  <c r="B2519" i="1" s="1"/>
  <c r="Q138" i="1"/>
  <c r="J138" i="1" s="1"/>
  <c r="B138" i="1" s="1"/>
  <c r="Q1625" i="1"/>
  <c r="J1625" i="1" s="1"/>
  <c r="B1625" i="1" s="1"/>
  <c r="Q2367" i="1"/>
  <c r="J2367" i="1" s="1"/>
  <c r="B2367" i="1" s="1"/>
  <c r="Q986" i="1"/>
  <c r="J986" i="1" s="1"/>
  <c r="B986" i="1" s="1"/>
  <c r="Q1883" i="1"/>
  <c r="J1883" i="1" s="1"/>
  <c r="B1883" i="1" s="1"/>
  <c r="Q1107" i="1"/>
  <c r="J1107" i="1" s="1"/>
  <c r="B1107" i="1" s="1"/>
  <c r="Q529" i="1"/>
  <c r="J529" i="1" s="1"/>
  <c r="B529" i="1" s="1"/>
  <c r="Q447" i="1"/>
  <c r="J447" i="1" s="1"/>
  <c r="B447" i="1" s="1"/>
  <c r="Q686" i="1"/>
  <c r="J686" i="1" s="1"/>
  <c r="B686" i="1" s="1"/>
  <c r="Q1387" i="1"/>
  <c r="J1387" i="1" s="1"/>
  <c r="B1387" i="1" s="1"/>
  <c r="Q109" i="1"/>
  <c r="J109" i="1" s="1"/>
  <c r="B109" i="1" s="1"/>
  <c r="Q964" i="1"/>
  <c r="J964" i="1" s="1"/>
  <c r="B964" i="1" s="1"/>
  <c r="Q1877" i="1"/>
  <c r="J1877" i="1" s="1"/>
  <c r="B1877" i="1" s="1"/>
  <c r="Q2624" i="1"/>
  <c r="J2624" i="1" s="1"/>
  <c r="B2624" i="1" s="1"/>
  <c r="Q2714" i="1"/>
  <c r="J2714" i="1" s="1"/>
  <c r="B2714" i="1" s="1"/>
  <c r="Q2563" i="1"/>
  <c r="J2563" i="1" s="1"/>
  <c r="B2563" i="1" s="1"/>
  <c r="Q84" i="1"/>
  <c r="J84" i="1" s="1"/>
  <c r="B84" i="1" s="1"/>
  <c r="Q820" i="1"/>
  <c r="J820" i="1" s="1"/>
  <c r="B820" i="1" s="1"/>
  <c r="Q1175" i="1"/>
  <c r="J1175" i="1" s="1"/>
  <c r="B1175" i="1" s="1"/>
  <c r="Q2452" i="1"/>
  <c r="J2452" i="1" s="1"/>
  <c r="B2452" i="1" s="1"/>
  <c r="Q1918" i="1"/>
  <c r="J1918" i="1" s="1"/>
  <c r="B1918" i="1" s="1"/>
  <c r="Q1079" i="1"/>
  <c r="J1079" i="1" s="1"/>
  <c r="B1079" i="1" s="1"/>
  <c r="Q1402" i="1"/>
  <c r="J1402" i="1" s="1"/>
  <c r="B1402" i="1" s="1"/>
  <c r="Q2595" i="1"/>
  <c r="J2595" i="1" s="1"/>
  <c r="B2595" i="1" s="1"/>
  <c r="Q1685" i="1"/>
  <c r="J1685" i="1" s="1"/>
  <c r="B1685" i="1" s="1"/>
  <c r="Q2472" i="1"/>
  <c r="J2472" i="1" s="1"/>
  <c r="B2472" i="1" s="1"/>
  <c r="Q122" i="1"/>
  <c r="J122" i="1" s="1"/>
  <c r="B122" i="1" s="1"/>
  <c r="Q1507" i="1"/>
  <c r="J1507" i="1" s="1"/>
  <c r="B1507" i="1" s="1"/>
  <c r="Q735" i="1"/>
  <c r="J735" i="1" s="1"/>
  <c r="B735" i="1" s="1"/>
  <c r="Q2381" i="1"/>
  <c r="J2381" i="1" s="1"/>
  <c r="B2381" i="1" s="1"/>
  <c r="Q1355" i="1"/>
  <c r="J1355" i="1" s="1"/>
  <c r="B1355" i="1" s="1"/>
  <c r="Q698" i="1"/>
  <c r="J698" i="1" s="1"/>
  <c r="B698" i="1" s="1"/>
  <c r="Q1787" i="1"/>
  <c r="J1787" i="1" s="1"/>
  <c r="B1787" i="1" s="1"/>
  <c r="Q1180" i="1"/>
  <c r="J1180" i="1" s="1"/>
  <c r="B1180" i="1" s="1"/>
  <c r="Q2820" i="1"/>
  <c r="J2820" i="1" s="1"/>
  <c r="B2820" i="1" s="1"/>
  <c r="Q2242" i="1"/>
  <c r="J2242" i="1" s="1"/>
  <c r="B2242" i="1" s="1"/>
  <c r="Q617" i="1"/>
  <c r="J617" i="1" s="1"/>
  <c r="B617" i="1" s="1"/>
  <c r="Q1230" i="1"/>
  <c r="J1230" i="1" s="1"/>
  <c r="B1230" i="1" s="1"/>
  <c r="Q1989" i="1"/>
  <c r="J1989" i="1" s="1"/>
  <c r="B1989" i="1" s="1"/>
  <c r="Q2636" i="1"/>
  <c r="J2636" i="1" s="1"/>
  <c r="B2636" i="1" s="1"/>
  <c r="Q2267" i="1"/>
  <c r="J2267" i="1" s="1"/>
  <c r="B2267" i="1" s="1"/>
  <c r="Q2392" i="1"/>
  <c r="J2392" i="1" s="1"/>
  <c r="B2392" i="1" s="1"/>
  <c r="Q2175" i="1"/>
  <c r="J2175" i="1" s="1"/>
  <c r="B2175" i="1" s="1"/>
  <c r="Q1707" i="1"/>
  <c r="J1707" i="1" s="1"/>
  <c r="B1707" i="1" s="1"/>
  <c r="Q1873" i="1"/>
  <c r="J1873" i="1" s="1"/>
  <c r="B1873" i="1" s="1"/>
  <c r="Q49" i="1"/>
  <c r="J49" i="1" s="1"/>
  <c r="B49" i="1" s="1"/>
  <c r="Q1044" i="1"/>
  <c r="J1044" i="1" s="1"/>
  <c r="B1044" i="1" s="1"/>
  <c r="Q2059" i="1"/>
  <c r="J2059" i="1" s="1"/>
  <c r="B2059" i="1" s="1"/>
  <c r="Q1385" i="1"/>
  <c r="J1385" i="1" s="1"/>
  <c r="B1385" i="1" s="1"/>
  <c r="Q1196" i="1"/>
  <c r="J1196" i="1" s="1"/>
  <c r="B1196" i="1" s="1"/>
  <c r="Q1481" i="1"/>
  <c r="J1481" i="1" s="1"/>
  <c r="B1481" i="1" s="1"/>
  <c r="Q1742" i="1"/>
  <c r="J1742" i="1" s="1"/>
  <c r="B1742" i="1" s="1"/>
  <c r="Q751" i="1"/>
  <c r="J751" i="1" s="1"/>
  <c r="B751" i="1" s="1"/>
  <c r="Q1093" i="1"/>
  <c r="J1093" i="1" s="1"/>
  <c r="B1093" i="1" s="1"/>
  <c r="Q1842" i="1"/>
  <c r="J1842" i="1" s="1"/>
  <c r="B1842" i="1" s="1"/>
  <c r="Q2634" i="1"/>
  <c r="J2634" i="1" s="1"/>
  <c r="B2634" i="1" s="1"/>
  <c r="Q662" i="1"/>
  <c r="J662" i="1" s="1"/>
  <c r="B662" i="1" s="1"/>
  <c r="Q22" i="1"/>
  <c r="J22" i="1" s="1"/>
  <c r="B22" i="1" s="1"/>
  <c r="Q1366" i="1"/>
  <c r="J1366" i="1" s="1"/>
  <c r="B1366" i="1" s="1"/>
  <c r="Q2713" i="1"/>
  <c r="J2713" i="1" s="1"/>
  <c r="B2713" i="1" s="1"/>
  <c r="Q718" i="1"/>
  <c r="J718" i="1" s="1"/>
  <c r="B718" i="1" s="1"/>
  <c r="Q1796" i="1"/>
  <c r="J1796" i="1" s="1"/>
  <c r="B1796" i="1" s="1"/>
  <c r="Q1350" i="1"/>
  <c r="J1350" i="1" s="1"/>
  <c r="B1350" i="1" s="1"/>
  <c r="Q2274" i="1"/>
  <c r="J2274" i="1" s="1"/>
  <c r="B2274" i="1" s="1"/>
  <c r="Q936" i="1"/>
  <c r="J936" i="1" s="1"/>
  <c r="B936" i="1" s="1"/>
  <c r="Q984" i="1"/>
  <c r="J984" i="1" s="1"/>
  <c r="B984" i="1" s="1"/>
  <c r="Q1110" i="1"/>
  <c r="J1110" i="1" s="1"/>
  <c r="B1110" i="1" s="1"/>
  <c r="Q1112" i="1"/>
  <c r="J1112" i="1" s="1"/>
  <c r="B1112" i="1" s="1"/>
  <c r="Q1722" i="1"/>
  <c r="J1722" i="1" s="1"/>
  <c r="B1722" i="1" s="1"/>
  <c r="Q351" i="1"/>
  <c r="J351" i="1" s="1"/>
  <c r="B351" i="1" s="1"/>
  <c r="Q1641" i="1"/>
  <c r="J1641" i="1" s="1"/>
  <c r="B1641" i="1" s="1"/>
  <c r="Q1837" i="1"/>
  <c r="J1837" i="1" s="1"/>
  <c r="B1837" i="1" s="1"/>
  <c r="Q2546" i="1"/>
  <c r="J2546" i="1" s="1"/>
  <c r="B2546" i="1" s="1"/>
  <c r="Q291" i="1"/>
  <c r="J291" i="1" s="1"/>
  <c r="B291" i="1" s="1"/>
  <c r="Q1030" i="1"/>
  <c r="J1030" i="1" s="1"/>
  <c r="B1030" i="1" s="1"/>
  <c r="Q1211" i="1"/>
  <c r="J1211" i="1" s="1"/>
  <c r="B1211" i="1" s="1"/>
  <c r="Q1875" i="1"/>
  <c r="J1875" i="1" s="1"/>
  <c r="B1875" i="1" s="1"/>
  <c r="Q1320" i="1"/>
  <c r="J1320" i="1" s="1"/>
  <c r="B1320" i="1" s="1"/>
  <c r="Q2266" i="1"/>
  <c r="J2266" i="1" s="1"/>
  <c r="B2266" i="1" s="1"/>
  <c r="Q2277" i="1"/>
  <c r="J2277" i="1" s="1"/>
  <c r="B2277" i="1" s="1"/>
  <c r="Q1840" i="1"/>
  <c r="J1840" i="1" s="1"/>
  <c r="B1840" i="1" s="1"/>
  <c r="Q1148" i="1"/>
  <c r="J1148" i="1" s="1"/>
  <c r="B1148" i="1" s="1"/>
  <c r="Q1864" i="1"/>
  <c r="J1864" i="1" s="1"/>
  <c r="B1864" i="1" s="1"/>
  <c r="Q170" i="1"/>
  <c r="J170" i="1" s="1"/>
  <c r="B170" i="1" s="1"/>
  <c r="Q37" i="1"/>
  <c r="J37" i="1" s="1"/>
  <c r="B37" i="1" s="1"/>
  <c r="Q2298" i="1"/>
  <c r="J2298" i="1" s="1"/>
  <c r="B2298" i="1" s="1"/>
  <c r="Q1333" i="1"/>
  <c r="J1333" i="1" s="1"/>
  <c r="B1333" i="1" s="1"/>
  <c r="Q1276" i="1"/>
  <c r="J1276" i="1" s="1"/>
  <c r="B1276" i="1" s="1"/>
  <c r="Q30" i="1"/>
  <c r="J30" i="1" s="1"/>
  <c r="B30" i="1" s="1"/>
  <c r="Q2044" i="1"/>
  <c r="J2044" i="1" s="1"/>
  <c r="B2044" i="1" s="1"/>
  <c r="Q2737" i="1"/>
  <c r="J2737" i="1" s="1"/>
  <c r="B2737" i="1" s="1"/>
  <c r="Q87" i="1"/>
  <c r="J87" i="1" s="1"/>
  <c r="B87" i="1" s="1"/>
  <c r="Q1019" i="1"/>
  <c r="J1019" i="1" s="1"/>
  <c r="B1019" i="1" s="1"/>
  <c r="Q1768" i="1"/>
  <c r="J1768" i="1" s="1"/>
  <c r="B1768" i="1" s="1"/>
  <c r="Q1578" i="1"/>
  <c r="J1578" i="1" s="1"/>
  <c r="B1578" i="1" s="1"/>
  <c r="Q2083" i="1"/>
  <c r="J2083" i="1" s="1"/>
  <c r="B2083" i="1" s="1"/>
  <c r="Q1586" i="1"/>
  <c r="J1586" i="1" s="1"/>
  <c r="B1586" i="1" s="1"/>
  <c r="Q1746" i="1"/>
  <c r="J1746" i="1" s="1"/>
  <c r="B1746" i="1" s="1"/>
  <c r="Q1638" i="1"/>
  <c r="J1638" i="1" s="1"/>
  <c r="B1638" i="1" s="1"/>
  <c r="Q1033" i="1"/>
  <c r="J1033" i="1" s="1"/>
  <c r="B1033" i="1" s="1"/>
  <c r="Q817" i="1"/>
  <c r="J817" i="1" s="1"/>
  <c r="B817" i="1" s="1"/>
  <c r="Q1383" i="1"/>
  <c r="J1383" i="1" s="1"/>
  <c r="B1383" i="1" s="1"/>
  <c r="Q222" i="1"/>
  <c r="J222" i="1" s="1"/>
  <c r="B222" i="1" s="1"/>
  <c r="Q1812" i="1"/>
  <c r="J1812" i="1" s="1"/>
  <c r="B1812" i="1" s="1"/>
  <c r="Q2380" i="1"/>
  <c r="J2380" i="1" s="1"/>
  <c r="B2380" i="1" s="1"/>
  <c r="Q248" i="1"/>
  <c r="J248" i="1" s="1"/>
  <c r="B248" i="1" s="1"/>
  <c r="Q1458" i="1"/>
  <c r="J1458" i="1" s="1"/>
  <c r="B1458" i="1" s="1"/>
  <c r="Q1549" i="1"/>
  <c r="J1549" i="1" s="1"/>
  <c r="B1549" i="1" s="1"/>
  <c r="Q1252" i="1"/>
  <c r="J1252" i="1" s="1"/>
  <c r="B1252" i="1" s="1"/>
  <c r="Q948" i="1"/>
  <c r="J948" i="1" s="1"/>
  <c r="B948" i="1" s="1"/>
  <c r="Q419" i="1"/>
  <c r="J419" i="1" s="1"/>
  <c r="B419" i="1" s="1"/>
  <c r="Q2339" i="1"/>
  <c r="J2339" i="1" s="1"/>
  <c r="B2339" i="1" s="1"/>
  <c r="Q2343" i="1"/>
  <c r="J2343" i="1" s="1"/>
  <c r="B2343" i="1" s="1"/>
  <c r="Q920" i="1"/>
  <c r="J920" i="1" s="1"/>
  <c r="B920" i="1" s="1"/>
  <c r="Q2063" i="1"/>
  <c r="J2063" i="1" s="1"/>
  <c r="B2063" i="1" s="1"/>
  <c r="Q1682" i="1"/>
  <c r="J1682" i="1" s="1"/>
  <c r="B1682" i="1" s="1"/>
  <c r="Q1020" i="1"/>
  <c r="J1020" i="1" s="1"/>
  <c r="B1020" i="1" s="1"/>
  <c r="Q2484" i="1"/>
  <c r="J2484" i="1" s="1"/>
  <c r="B2484" i="1" s="1"/>
  <c r="Q1853" i="1"/>
  <c r="J1853" i="1" s="1"/>
  <c r="B1853" i="1" s="1"/>
  <c r="Q785" i="1"/>
  <c r="J785" i="1" s="1"/>
  <c r="B785" i="1" s="1"/>
  <c r="Q912" i="1"/>
  <c r="J912" i="1" s="1"/>
  <c r="B912" i="1" s="1"/>
  <c r="Q2709" i="1"/>
  <c r="J2709" i="1" s="1"/>
  <c r="B2709" i="1" s="1"/>
  <c r="Q946" i="1"/>
  <c r="J946" i="1" s="1"/>
  <c r="B946" i="1" s="1"/>
  <c r="Q2263" i="1"/>
  <c r="J2263" i="1" s="1"/>
  <c r="B2263" i="1" s="1"/>
  <c r="Q2318" i="1"/>
  <c r="J2318" i="1" s="1"/>
  <c r="B2318" i="1" s="1"/>
  <c r="Q2375" i="1"/>
  <c r="J2375" i="1" s="1"/>
  <c r="B2375" i="1" s="1"/>
  <c r="Q2180" i="1"/>
  <c r="J2180" i="1" s="1"/>
  <c r="B2180" i="1" s="1"/>
  <c r="Q41" i="1"/>
  <c r="J41" i="1" s="1"/>
  <c r="B41" i="1" s="1"/>
  <c r="Q2193" i="1"/>
  <c r="J2193" i="1" s="1"/>
  <c r="B2193" i="1" s="1"/>
  <c r="Q1706" i="1"/>
  <c r="J1706" i="1" s="1"/>
  <c r="B1706" i="1" s="1"/>
  <c r="Q1011" i="1"/>
  <c r="J1011" i="1" s="1"/>
  <c r="B1011" i="1" s="1"/>
  <c r="Q2163" i="1"/>
  <c r="J2163" i="1" s="1"/>
  <c r="B2163" i="1" s="1"/>
  <c r="Q146" i="1"/>
  <c r="J146" i="1" s="1"/>
  <c r="B146" i="1" s="1"/>
  <c r="Q2278" i="1"/>
  <c r="J2278" i="1" s="1"/>
  <c r="B2278" i="1" s="1"/>
  <c r="Q1801" i="1"/>
  <c r="J1801" i="1" s="1"/>
  <c r="B1801" i="1" s="1"/>
  <c r="Q2018" i="1"/>
  <c r="J2018" i="1" s="1"/>
  <c r="B2018" i="1" s="1"/>
  <c r="Q814" i="1"/>
  <c r="J814" i="1" s="1"/>
  <c r="B814" i="1" s="1"/>
  <c r="Q854" i="1"/>
  <c r="J854" i="1" s="1"/>
  <c r="B854" i="1" s="1"/>
  <c r="Q1307" i="1"/>
  <c r="J1307" i="1" s="1"/>
  <c r="B1307" i="1" s="1"/>
  <c r="Q2415" i="1"/>
  <c r="J2415" i="1" s="1"/>
  <c r="B2415" i="1" s="1"/>
  <c r="Q1823" i="1"/>
  <c r="J1823" i="1" s="1"/>
  <c r="B1823" i="1" s="1"/>
  <c r="Q1165" i="1"/>
  <c r="J1165" i="1" s="1"/>
  <c r="B1165" i="1" s="1"/>
  <c r="Q2785" i="1"/>
  <c r="J2785" i="1" s="1"/>
  <c r="B2785" i="1" s="1"/>
  <c r="Q828" i="1"/>
  <c r="J828" i="1" s="1"/>
  <c r="B828" i="1" s="1"/>
  <c r="Q757" i="1"/>
  <c r="J757" i="1" s="1"/>
  <c r="B757" i="1" s="1"/>
  <c r="Q2329" i="1"/>
  <c r="J2329" i="1" s="1"/>
  <c r="B2329" i="1" s="1"/>
  <c r="Q1934" i="1"/>
  <c r="J1934" i="1" s="1"/>
  <c r="B1934" i="1" s="1"/>
  <c r="Q383" i="1"/>
  <c r="J383" i="1" s="1"/>
  <c r="B383" i="1" s="1"/>
  <c r="Q972" i="1"/>
  <c r="J972" i="1" s="1"/>
  <c r="B972" i="1" s="1"/>
  <c r="Q2795" i="1"/>
  <c r="J2795" i="1" s="1"/>
  <c r="B2795" i="1" s="1"/>
  <c r="Q1878" i="1"/>
  <c r="J1878" i="1" s="1"/>
  <c r="B1878" i="1" s="1"/>
  <c r="Q475" i="1"/>
  <c r="J475" i="1" s="1"/>
  <c r="B475" i="1" s="1"/>
  <c r="Q602" i="1"/>
  <c r="J602" i="1" s="1"/>
  <c r="B602" i="1" s="1"/>
  <c r="Q25" i="1"/>
  <c r="J25" i="1" s="1"/>
  <c r="B25" i="1" s="1"/>
  <c r="Q1629" i="1"/>
  <c r="J1629" i="1" s="1"/>
  <c r="B1629" i="1" s="1"/>
  <c r="Q728" i="1"/>
  <c r="J728" i="1" s="1"/>
  <c r="B728" i="1" s="1"/>
  <c r="Q2694" i="1"/>
  <c r="J2694" i="1" s="1"/>
  <c r="B2694" i="1" s="1"/>
  <c r="Q2428" i="1"/>
  <c r="J2428" i="1" s="1"/>
  <c r="B2428" i="1" s="1"/>
  <c r="Q515" i="1"/>
  <c r="J515" i="1" s="1"/>
  <c r="B515" i="1" s="1"/>
  <c r="Q1932" i="1"/>
  <c r="J1932" i="1" s="1"/>
  <c r="B1932" i="1" s="1"/>
  <c r="Q215" i="1"/>
  <c r="J215" i="1" s="1"/>
  <c r="B215" i="1" s="1"/>
  <c r="Q310" i="1"/>
  <c r="J310" i="1" s="1"/>
  <c r="B310" i="1" s="1"/>
  <c r="Q2305" i="1"/>
  <c r="J2305" i="1" s="1"/>
  <c r="B2305" i="1" s="1"/>
  <c r="Q59" i="1"/>
  <c r="J59" i="1" s="1"/>
  <c r="B59" i="1" s="1"/>
  <c r="Q2412" i="1"/>
  <c r="J2412" i="1" s="1"/>
  <c r="B2412" i="1" s="1"/>
  <c r="Q567" i="1"/>
  <c r="J567" i="1" s="1"/>
  <c r="B567" i="1" s="1"/>
  <c r="Q1775" i="1"/>
  <c r="J1775" i="1" s="1"/>
  <c r="B1775" i="1" s="1"/>
  <c r="Q670" i="1"/>
  <c r="J670" i="1" s="1"/>
  <c r="B670" i="1" s="1"/>
  <c r="Q2432" i="1"/>
  <c r="J2432" i="1" s="1"/>
  <c r="B2432" i="1" s="1"/>
  <c r="Q1219" i="1"/>
  <c r="J1219" i="1" s="1"/>
  <c r="B1219" i="1" s="1"/>
  <c r="Q425" i="1"/>
  <c r="J425" i="1" s="1"/>
  <c r="B425" i="1" s="1"/>
  <c r="Q2678" i="1"/>
  <c r="J2678" i="1" s="1"/>
  <c r="B2678" i="1" s="1"/>
  <c r="Q917" i="1"/>
  <c r="J917" i="1" s="1"/>
  <c r="B917" i="1" s="1"/>
  <c r="Q2338" i="1"/>
  <c r="J2338" i="1" s="1"/>
  <c r="B2338" i="1" s="1"/>
  <c r="Q791" i="1"/>
  <c r="J791" i="1" s="1"/>
  <c r="B791" i="1" s="1"/>
  <c r="Q2311" i="1"/>
  <c r="J2311" i="1" s="1"/>
  <c r="B2311" i="1" s="1"/>
  <c r="Q1132" i="1"/>
  <c r="J1132" i="1" s="1"/>
  <c r="B1132" i="1" s="1"/>
  <c r="Q832" i="1"/>
  <c r="J832" i="1" s="1"/>
  <c r="B832" i="1" s="1"/>
  <c r="Q1055" i="1"/>
  <c r="J1055" i="1" s="1"/>
  <c r="B1055" i="1" s="1"/>
  <c r="Q460" i="1"/>
  <c r="J460" i="1" s="1"/>
  <c r="B460" i="1" s="1"/>
  <c r="Q469" i="1"/>
  <c r="J469" i="1" s="1"/>
  <c r="B469" i="1" s="1"/>
  <c r="Q2103" i="1"/>
  <c r="J2103" i="1" s="1"/>
  <c r="B2103" i="1" s="1"/>
  <c r="Q2109" i="1"/>
  <c r="J2109" i="1" s="1"/>
  <c r="B2109" i="1" s="1"/>
  <c r="Q1698" i="1"/>
  <c r="J1698" i="1" s="1"/>
  <c r="B1698" i="1" s="1"/>
  <c r="Q370" i="1"/>
  <c r="J370" i="1" s="1"/>
  <c r="B370" i="1" s="1"/>
  <c r="Q1319" i="1"/>
  <c r="J1319" i="1" s="1"/>
  <c r="B1319" i="1" s="1"/>
  <c r="Q1200" i="1"/>
  <c r="J1200" i="1" s="1"/>
  <c r="B1200" i="1" s="1"/>
  <c r="Q1807" i="1"/>
  <c r="J1807" i="1" s="1"/>
  <c r="B1807" i="1" s="1"/>
  <c r="Q898" i="1"/>
  <c r="J898" i="1" s="1"/>
  <c r="B898" i="1" s="1"/>
  <c r="Q128" i="1"/>
  <c r="J128" i="1" s="1"/>
  <c r="B128" i="1" s="1"/>
  <c r="Q414" i="1"/>
  <c r="J414" i="1" s="1"/>
  <c r="B414" i="1" s="1"/>
  <c r="Q1925" i="1"/>
  <c r="J1925" i="1" s="1"/>
  <c r="B1925" i="1" s="1"/>
  <c r="Q2510" i="1"/>
  <c r="J2510" i="1" s="1"/>
  <c r="B2510" i="1" s="1"/>
  <c r="Q367" i="1"/>
  <c r="J367" i="1" s="1"/>
  <c r="B367" i="1" s="1"/>
  <c r="Q2676" i="1"/>
  <c r="J2676" i="1" s="1"/>
  <c r="B2676" i="1" s="1"/>
  <c r="Q1465" i="1"/>
  <c r="J1465" i="1" s="1"/>
  <c r="B1465" i="1" s="1"/>
  <c r="Q483" i="1"/>
  <c r="J483" i="1" s="1"/>
  <c r="B483" i="1" s="1"/>
  <c r="Q632" i="1"/>
  <c r="J632" i="1" s="1"/>
  <c r="B632" i="1" s="1"/>
  <c r="Q1071" i="1"/>
  <c r="J1071" i="1" s="1"/>
  <c r="B1071" i="1" s="1"/>
  <c r="Q326" i="1"/>
  <c r="J326" i="1" s="1"/>
  <c r="B326" i="1" s="1"/>
  <c r="Q800" i="1"/>
  <c r="J800" i="1" s="1"/>
  <c r="B800" i="1" s="1"/>
  <c r="Q604" i="1"/>
  <c r="J604" i="1" s="1"/>
  <c r="B604" i="1" s="1"/>
  <c r="Q1700" i="1"/>
  <c r="J1700" i="1" s="1"/>
  <c r="B1700" i="1" s="1"/>
  <c r="Q1609" i="1"/>
  <c r="J1609" i="1" s="1"/>
  <c r="B1609" i="1" s="1"/>
  <c r="Q45" i="1"/>
  <c r="J45" i="1" s="1"/>
  <c r="B45" i="1" s="1"/>
  <c r="Q1493" i="1"/>
  <c r="J1493" i="1" s="1"/>
  <c r="B1493" i="1" s="1"/>
  <c r="Q526" i="1"/>
  <c r="J526" i="1" s="1"/>
  <c r="B526" i="1" s="1"/>
  <c r="Q89" i="1"/>
  <c r="J89" i="1" s="1"/>
  <c r="B89" i="1" s="1"/>
  <c r="Q2552" i="1"/>
  <c r="J2552" i="1" s="1"/>
  <c r="B2552" i="1" s="1"/>
  <c r="Q1139" i="1"/>
  <c r="J1139" i="1" s="1"/>
  <c r="B1139" i="1" s="1"/>
  <c r="Q1748" i="1"/>
  <c r="J1748" i="1" s="1"/>
  <c r="B1748" i="1" s="1"/>
  <c r="Q712" i="1"/>
  <c r="J712" i="1" s="1"/>
  <c r="B712" i="1" s="1"/>
  <c r="Q961" i="1"/>
  <c r="J961" i="1" s="1"/>
  <c r="B961" i="1" s="1"/>
  <c r="Q1505" i="1"/>
  <c r="J1505" i="1" s="1"/>
  <c r="B1505" i="1" s="1"/>
  <c r="Q376" i="1"/>
  <c r="J376" i="1" s="1"/>
  <c r="B376" i="1" s="1"/>
  <c r="Q658" i="1"/>
  <c r="J658" i="1" s="1"/>
  <c r="B658" i="1" s="1"/>
  <c r="Q1138" i="1"/>
  <c r="J1138" i="1" s="1"/>
  <c r="B1138" i="1" s="1"/>
  <c r="Q333" i="1"/>
  <c r="J333" i="1" s="1"/>
  <c r="B333" i="1" s="1"/>
  <c r="Q875" i="1"/>
  <c r="J875" i="1" s="1"/>
  <c r="B875" i="1" s="1"/>
  <c r="Q2284" i="1"/>
  <c r="J2284" i="1" s="1"/>
  <c r="B2284" i="1" s="1"/>
  <c r="Q2441" i="1"/>
  <c r="J2441" i="1" s="1"/>
  <c r="B2441" i="1" s="1"/>
  <c r="Q2495" i="1"/>
  <c r="J2495" i="1" s="1"/>
  <c r="B2495" i="1" s="1"/>
  <c r="Q2490" i="1"/>
  <c r="J2490" i="1" s="1"/>
  <c r="B2490" i="1" s="1"/>
  <c r="Q2076" i="1"/>
  <c r="J2076" i="1" s="1"/>
  <c r="B2076" i="1" s="1"/>
  <c r="Q522" i="1"/>
  <c r="J522" i="1" s="1"/>
  <c r="B522" i="1" s="1"/>
  <c r="Q95" i="1"/>
  <c r="J95" i="1" s="1"/>
  <c r="B95" i="1" s="1"/>
  <c r="Q353" i="1"/>
  <c r="J353" i="1" s="1"/>
  <c r="B353" i="1" s="1"/>
  <c r="Q1960" i="1"/>
  <c r="J1960" i="1" s="1"/>
  <c r="B1960" i="1" s="1"/>
  <c r="Q2378" i="1"/>
  <c r="J2378" i="1" s="1"/>
  <c r="B2378" i="1" s="1"/>
  <c r="Q1614" i="1"/>
  <c r="J1614" i="1" s="1"/>
  <c r="B1614" i="1" s="1"/>
  <c r="Q1920" i="1"/>
  <c r="J1920" i="1" s="1"/>
  <c r="B1920" i="1" s="1"/>
  <c r="Q1171" i="1"/>
  <c r="J1171" i="1" s="1"/>
  <c r="B1171" i="1" s="1"/>
  <c r="Q1596" i="1"/>
  <c r="J1596" i="1" s="1"/>
  <c r="B1596" i="1" s="1"/>
  <c r="Q1599" i="1"/>
  <c r="J1599" i="1" s="1"/>
  <c r="B1599" i="1" s="1"/>
  <c r="Q214" i="1"/>
  <c r="J214" i="1" s="1"/>
  <c r="B214" i="1" s="1"/>
  <c r="Q978" i="1"/>
  <c r="J978" i="1" s="1"/>
  <c r="B978" i="1" s="1"/>
  <c r="Q562" i="1"/>
  <c r="J562" i="1" s="1"/>
  <c r="B562" i="1" s="1"/>
  <c r="Q17" i="1"/>
  <c r="J17" i="1" s="1"/>
  <c r="B17" i="1" s="1"/>
  <c r="Q1270" i="1"/>
  <c r="J1270" i="1" s="1"/>
  <c r="B1270" i="1" s="1"/>
  <c r="Q2728" i="1"/>
  <c r="J2728" i="1" s="1"/>
  <c r="B2728" i="1" s="1"/>
  <c r="Q955" i="1"/>
  <c r="J955" i="1" s="1"/>
  <c r="B955" i="1" s="1"/>
  <c r="Q692" i="1"/>
  <c r="J692" i="1" s="1"/>
  <c r="B692" i="1" s="1"/>
  <c r="Q1972" i="1"/>
  <c r="J1972" i="1" s="1"/>
  <c r="B1972" i="1" s="1"/>
  <c r="Q18" i="1"/>
  <c r="J18" i="1" s="1"/>
  <c r="B18" i="1" s="1"/>
  <c r="Q2001" i="1"/>
  <c r="J2001" i="1" s="1"/>
  <c r="B2001" i="1" s="1"/>
  <c r="Q439" i="1"/>
  <c r="J439" i="1" s="1"/>
  <c r="B439" i="1" s="1"/>
  <c r="Q2547" i="1"/>
  <c r="J2547" i="1" s="1"/>
  <c r="B2547" i="1" s="1"/>
  <c r="Q437" i="1"/>
  <c r="J437" i="1" s="1"/>
  <c r="B437" i="1" s="1"/>
  <c r="Q1356" i="1"/>
  <c r="J1356" i="1" s="1"/>
  <c r="B1356" i="1" s="1"/>
  <c r="Q1375" i="1"/>
  <c r="J1375" i="1" s="1"/>
  <c r="B1375" i="1" s="1"/>
  <c r="Q2134" i="1"/>
  <c r="J2134" i="1" s="1"/>
  <c r="B2134" i="1" s="1"/>
  <c r="Q1201" i="1"/>
  <c r="J1201" i="1" s="1"/>
  <c r="B1201" i="1" s="1"/>
  <c r="Q1723" i="1"/>
  <c r="J1723" i="1" s="1"/>
  <c r="B1723" i="1" s="1"/>
  <c r="Q2747" i="1"/>
  <c r="J2747" i="1" s="1"/>
  <c r="B2747" i="1" s="1"/>
  <c r="Q1888" i="1"/>
  <c r="J1888" i="1" s="1"/>
  <c r="B1888" i="1" s="1"/>
  <c r="Q1393" i="1"/>
  <c r="J1393" i="1" s="1"/>
  <c r="B1393" i="1" s="1"/>
  <c r="Q1712" i="1"/>
  <c r="J1712" i="1" s="1"/>
  <c r="B1712" i="1" s="1"/>
  <c r="Q1607" i="1"/>
  <c r="J1607" i="1" s="1"/>
  <c r="B1607" i="1" s="1"/>
  <c r="Q2066" i="1"/>
  <c r="J2066" i="1" s="1"/>
  <c r="B2066" i="1" s="1"/>
  <c r="Q1686" i="1"/>
  <c r="J1686" i="1" s="1"/>
  <c r="B1686" i="1" s="1"/>
  <c r="Q1937" i="1"/>
  <c r="J1937" i="1" s="1"/>
  <c r="B1937" i="1" s="1"/>
  <c r="Q2485" i="1"/>
  <c r="J2485" i="1" s="1"/>
  <c r="B2485" i="1" s="1"/>
  <c r="Q1118" i="1"/>
  <c r="J1118" i="1" s="1"/>
  <c r="B1118" i="1" s="1"/>
  <c r="Q1403" i="1"/>
  <c r="J1403" i="1" s="1"/>
  <c r="B1403" i="1" s="1"/>
  <c r="Q264" i="1"/>
  <c r="J264" i="1" s="1"/>
  <c r="B264" i="1" s="1"/>
  <c r="Q2032" i="1"/>
  <c r="J2032" i="1" s="1"/>
  <c r="B2032" i="1" s="1"/>
  <c r="Q14" i="1"/>
  <c r="J14" i="1" s="1"/>
  <c r="B14" i="1" s="1"/>
  <c r="Q1718" i="1"/>
  <c r="J1718" i="1" s="1"/>
  <c r="B1718" i="1" s="1"/>
  <c r="Q505" i="1"/>
  <c r="J505" i="1" s="1"/>
  <c r="B505" i="1" s="1"/>
  <c r="Q1042" i="1"/>
  <c r="J1042" i="1" s="1"/>
  <c r="B1042" i="1" s="1"/>
  <c r="Q2237" i="1"/>
  <c r="J2237" i="1" s="1"/>
  <c r="B2237" i="1" s="1"/>
  <c r="Q1049" i="1"/>
  <c r="J1049" i="1" s="1"/>
  <c r="B1049" i="1" s="1"/>
  <c r="Q423" i="1"/>
  <c r="J423" i="1" s="1"/>
  <c r="B423" i="1" s="1"/>
  <c r="Q2075" i="1"/>
  <c r="J2075" i="1" s="1"/>
  <c r="B2075" i="1" s="1"/>
  <c r="Q2297" i="1"/>
  <c r="J2297" i="1" s="1"/>
  <c r="B2297" i="1" s="1"/>
  <c r="Q2639" i="1"/>
  <c r="J2639" i="1" s="1"/>
  <c r="B2639" i="1" s="1"/>
  <c r="Q977" i="1"/>
  <c r="J977" i="1" s="1"/>
  <c r="B977" i="1" s="1"/>
  <c r="Q923" i="1"/>
  <c r="J923" i="1" s="1"/>
  <c r="B923" i="1" s="1"/>
  <c r="Q2067" i="1"/>
  <c r="J2067" i="1" s="1"/>
  <c r="B2067" i="1" s="1"/>
  <c r="Q239" i="1"/>
  <c r="J239" i="1" s="1"/>
  <c r="B239" i="1" s="1"/>
  <c r="Q182" i="1"/>
  <c r="J182" i="1" s="1"/>
  <c r="B182" i="1" s="1"/>
  <c r="Q769" i="1"/>
  <c r="J769" i="1" s="1"/>
  <c r="B769" i="1" s="1"/>
  <c r="Q1741" i="1"/>
  <c r="J1741" i="1" s="1"/>
  <c r="B1741" i="1" s="1"/>
  <c r="Q1534" i="1"/>
  <c r="J1534" i="1" s="1"/>
  <c r="B1534" i="1" s="1"/>
  <c r="Q16" i="1"/>
  <c r="J16" i="1" s="1"/>
  <c r="B16" i="1" s="1"/>
  <c r="Q2457" i="1"/>
  <c r="J2457" i="1" s="1"/>
  <c r="B2457" i="1" s="1"/>
  <c r="Q943" i="1"/>
  <c r="J943" i="1" s="1"/>
  <c r="B943" i="1" s="1"/>
  <c r="Q1786" i="1"/>
  <c r="J1786" i="1" s="1"/>
  <c r="B1786" i="1" s="1"/>
  <c r="Q931" i="1"/>
  <c r="J931" i="1" s="1"/>
  <c r="B931" i="1" s="1"/>
  <c r="Q853" i="1"/>
  <c r="J853" i="1" s="1"/>
  <c r="B853" i="1" s="1"/>
  <c r="Q682" i="1"/>
  <c r="J682" i="1" s="1"/>
  <c r="B682" i="1" s="1"/>
  <c r="Q1443" i="1"/>
  <c r="J1443" i="1" s="1"/>
  <c r="B1443" i="1" s="1"/>
  <c r="Q619" i="1"/>
  <c r="J619" i="1" s="1"/>
  <c r="B619" i="1" s="1"/>
  <c r="Q452" i="1"/>
  <c r="J452" i="1" s="1"/>
  <c r="B452" i="1" s="1"/>
  <c r="Q1312" i="1"/>
  <c r="J1312" i="1" s="1"/>
  <c r="B1312" i="1" s="1"/>
  <c r="Q1927" i="1"/>
  <c r="J1927" i="1" s="1"/>
  <c r="B1927" i="1" s="1"/>
  <c r="Q1806" i="1"/>
  <c r="J1806" i="1" s="1"/>
  <c r="B1806" i="1" s="1"/>
  <c r="Q1246" i="1"/>
  <c r="J1246" i="1" s="1"/>
  <c r="B1246" i="1" s="1"/>
  <c r="Q102" i="1"/>
  <c r="J102" i="1" s="1"/>
  <c r="B102" i="1" s="1"/>
  <c r="Q2779" i="1"/>
  <c r="J2779" i="1" s="1"/>
  <c r="B2779" i="1" s="1"/>
  <c r="Q2127" i="1"/>
  <c r="J2127" i="1" s="1"/>
  <c r="B2127" i="1" s="1"/>
  <c r="Q1968" i="1"/>
  <c r="J1968" i="1" s="1"/>
  <c r="B1968" i="1" s="1"/>
  <c r="Q1056" i="1"/>
  <c r="J1056" i="1" s="1"/>
  <c r="B1056" i="1" s="1"/>
  <c r="Q742" i="1"/>
  <c r="J742" i="1" s="1"/>
  <c r="B742" i="1" s="1"/>
  <c r="Q77" i="1"/>
  <c r="J77" i="1" s="1"/>
  <c r="B77" i="1" s="1"/>
  <c r="Q426" i="1"/>
  <c r="J426" i="1" s="1"/>
  <c r="B426" i="1" s="1"/>
  <c r="Q2219" i="1"/>
  <c r="J2219" i="1" s="1"/>
  <c r="B2219" i="1" s="1"/>
  <c r="Q958" i="1"/>
  <c r="J958" i="1" s="1"/>
  <c r="B958" i="1" s="1"/>
  <c r="Q1460" i="1"/>
  <c r="J1460" i="1" s="1"/>
  <c r="B1460" i="1" s="1"/>
  <c r="Q2586" i="1"/>
  <c r="J2586" i="1" s="1"/>
  <c r="B2586" i="1" s="1"/>
  <c r="Q1583" i="1"/>
  <c r="J1583" i="1" s="1"/>
  <c r="B1583" i="1" s="1"/>
  <c r="Q2680" i="1"/>
  <c r="J2680" i="1" s="1"/>
  <c r="B2680" i="1" s="1"/>
  <c r="Q1860" i="1"/>
  <c r="J1860" i="1" s="1"/>
  <c r="B1860" i="1" s="1"/>
  <c r="Q810" i="1"/>
  <c r="J810" i="1" s="1"/>
  <c r="B810" i="1" s="1"/>
  <c r="Q1182" i="1"/>
  <c r="J1182" i="1" s="1"/>
  <c r="B1182" i="1" s="1"/>
  <c r="Q1691" i="1"/>
  <c r="J1691" i="1" s="1"/>
  <c r="B1691" i="1" s="1"/>
  <c r="Q2141" i="1"/>
  <c r="J2141" i="1" s="1"/>
  <c r="B2141" i="1" s="1"/>
  <c r="Q1449" i="1"/>
  <c r="J1449" i="1" s="1"/>
  <c r="B1449" i="1" s="1"/>
  <c r="Q438" i="1"/>
  <c r="J438" i="1" s="1"/>
  <c r="B438" i="1" s="1"/>
  <c r="Q1457" i="1"/>
  <c r="J1457" i="1" s="1"/>
  <c r="B1457" i="1" s="1"/>
  <c r="Q1572" i="1"/>
  <c r="J1572" i="1" s="1"/>
  <c r="B1572" i="1" s="1"/>
  <c r="Q1370" i="1"/>
  <c r="J1370" i="1" s="1"/>
  <c r="B1370" i="1" s="1"/>
  <c r="Q629" i="1"/>
  <c r="J629" i="1" s="1"/>
  <c r="B629" i="1" s="1"/>
  <c r="Q2082" i="1"/>
  <c r="J2082" i="1" s="1"/>
  <c r="B2082" i="1" s="1"/>
  <c r="Q1337" i="1"/>
  <c r="J1337" i="1" s="1"/>
  <c r="B1337" i="1" s="1"/>
  <c r="Q2070" i="1"/>
  <c r="J2070" i="1" s="1"/>
  <c r="B2070" i="1" s="1"/>
  <c r="Q770" i="1"/>
  <c r="J770" i="1" s="1"/>
  <c r="B770" i="1" s="1"/>
  <c r="Q1368" i="1"/>
  <c r="J1368" i="1" s="1"/>
  <c r="B1368" i="1" s="1"/>
  <c r="Q2826" i="1"/>
  <c r="J2826" i="1" s="1"/>
  <c r="B2826" i="1" s="1"/>
  <c r="Q163" i="1"/>
  <c r="J163" i="1" s="1"/>
  <c r="B163" i="1" s="1"/>
  <c r="Q94" i="1"/>
  <c r="J94" i="1" s="1"/>
  <c r="B94" i="1" s="1"/>
  <c r="Q544" i="1"/>
  <c r="J544" i="1" s="1"/>
  <c r="B544" i="1" s="1"/>
  <c r="Q193" i="1"/>
  <c r="J193" i="1" s="1"/>
  <c r="B193" i="1" s="1"/>
  <c r="Q311" i="1"/>
  <c r="J311" i="1" s="1"/>
  <c r="B311" i="1" s="1"/>
  <c r="Q1631" i="1"/>
  <c r="J1631" i="1" s="1"/>
  <c r="B1631" i="1" s="1"/>
  <c r="Q1582" i="1"/>
  <c r="J1582" i="1" s="1"/>
  <c r="B1582" i="1" s="1"/>
  <c r="Q1770" i="1"/>
  <c r="J1770" i="1" s="1"/>
  <c r="B1770" i="1" s="1"/>
  <c r="Q1328" i="1"/>
  <c r="J1328" i="1" s="1"/>
  <c r="B1328" i="1" s="1"/>
  <c r="Q2793" i="1"/>
  <c r="J2793" i="1" s="1"/>
  <c r="B2793" i="1" s="1"/>
  <c r="Q1382" i="1"/>
  <c r="J1382" i="1" s="1"/>
  <c r="B1382" i="1" s="1"/>
  <c r="Q1249" i="1"/>
  <c r="J1249" i="1" s="1"/>
  <c r="B1249" i="1" s="1"/>
  <c r="Q1952" i="1"/>
  <c r="J1952" i="1" s="1"/>
  <c r="B1952" i="1" s="1"/>
  <c r="Q749" i="1"/>
  <c r="J749" i="1" s="1"/>
  <c r="B749" i="1" s="1"/>
  <c r="Q784" i="1"/>
  <c r="J784" i="1" s="1"/>
  <c r="B784" i="1" s="1"/>
  <c r="Q64" i="1"/>
  <c r="J64" i="1" s="1"/>
  <c r="B64" i="1" s="1"/>
  <c r="Q1194" i="1"/>
  <c r="J1194" i="1" s="1"/>
  <c r="B1194" i="1" s="1"/>
  <c r="Q938" i="1"/>
  <c r="J938" i="1" s="1"/>
  <c r="B938" i="1" s="1"/>
  <c r="Q270" i="1"/>
  <c r="J270" i="1" s="1"/>
  <c r="B270" i="1" s="1"/>
  <c r="Q2637" i="1"/>
  <c r="J2637" i="1" s="1"/>
  <c r="B2637" i="1" s="1"/>
  <c r="Q1471" i="1"/>
  <c r="J1471" i="1" s="1"/>
  <c r="B1471" i="1" s="1"/>
  <c r="Q2282" i="1"/>
  <c r="J2282" i="1" s="1"/>
  <c r="B2282" i="1" s="1"/>
  <c r="Q888" i="1"/>
  <c r="J888" i="1" s="1"/>
  <c r="B888" i="1" s="1"/>
  <c r="Q456" i="1"/>
  <c r="J456" i="1" s="1"/>
  <c r="B456" i="1" s="1"/>
  <c r="Q929" i="1"/>
  <c r="J929" i="1" s="1"/>
  <c r="B929" i="1" s="1"/>
  <c r="Q1176" i="1"/>
  <c r="J1176" i="1" s="1"/>
  <c r="B1176" i="1" s="1"/>
  <c r="Q2521" i="1"/>
  <c r="J2521" i="1" s="1"/>
  <c r="B2521" i="1" s="1"/>
  <c r="Q1343" i="1"/>
  <c r="J1343" i="1" s="1"/>
  <c r="B1343" i="1" s="1"/>
  <c r="Q2235" i="1"/>
  <c r="J2235" i="1" s="1"/>
  <c r="B2235" i="1" s="1"/>
  <c r="Q2447" i="1"/>
  <c r="J2447" i="1" s="1"/>
  <c r="B2447" i="1" s="1"/>
  <c r="Q2397" i="1"/>
  <c r="J2397" i="1" s="1"/>
  <c r="B2397" i="1" s="1"/>
  <c r="Q1172" i="1"/>
  <c r="J1172" i="1" s="1"/>
  <c r="B1172" i="1" s="1"/>
  <c r="Q196" i="1"/>
  <c r="J196" i="1" s="1"/>
  <c r="B196" i="1" s="1"/>
  <c r="Q147" i="1"/>
  <c r="J147" i="1" s="1"/>
  <c r="B147" i="1" s="1"/>
  <c r="Q837" i="1"/>
  <c r="J837" i="1" s="1"/>
  <c r="B837" i="1" s="1"/>
  <c r="Q1921" i="1"/>
  <c r="J1921" i="1" s="1"/>
  <c r="B1921" i="1" s="1"/>
  <c r="Q2372" i="1"/>
  <c r="J2372" i="1" s="1"/>
  <c r="B2372" i="1" s="1"/>
  <c r="Q2569" i="1"/>
  <c r="J2569" i="1" s="1"/>
  <c r="B2569" i="1" s="1"/>
  <c r="Q66" i="1"/>
  <c r="J66" i="1" s="1"/>
  <c r="B66" i="1" s="1"/>
  <c r="Q1868" i="1"/>
  <c r="J1868" i="1" s="1"/>
  <c r="B1868" i="1" s="1"/>
  <c r="Q660" i="1"/>
  <c r="J660" i="1" s="1"/>
  <c r="B660" i="1" s="1"/>
  <c r="Q2711" i="1"/>
  <c r="J2711" i="1" s="1"/>
  <c r="B2711" i="1" s="1"/>
  <c r="Q819" i="1"/>
  <c r="J819" i="1" s="1"/>
  <c r="B819" i="1" s="1"/>
  <c r="Q1412" i="1"/>
  <c r="J1412" i="1" s="1"/>
  <c r="B1412" i="1" s="1"/>
  <c r="Q1106" i="1"/>
  <c r="J1106" i="1" s="1"/>
  <c r="B1106" i="1" s="1"/>
  <c r="Q2504" i="1"/>
  <c r="J2504" i="1" s="1"/>
  <c r="B2504" i="1" s="1"/>
  <c r="Q2551" i="1"/>
  <c r="J2551" i="1" s="1"/>
  <c r="B2551" i="1" s="1"/>
  <c r="Q743" i="1"/>
  <c r="J743" i="1" s="1"/>
  <c r="B743" i="1" s="1"/>
  <c r="Q2644" i="1"/>
  <c r="J2644" i="1" s="1"/>
  <c r="B2644" i="1" s="1"/>
  <c r="Q583" i="1"/>
  <c r="J583" i="1" s="1"/>
  <c r="B583" i="1" s="1"/>
  <c r="Q1411" i="1"/>
  <c r="J1411" i="1" s="1"/>
  <c r="B1411" i="1" s="1"/>
  <c r="Q1119" i="1"/>
  <c r="J1119" i="1" s="1"/>
  <c r="B1119" i="1" s="1"/>
  <c r="Q899" i="1"/>
  <c r="J899" i="1" s="1"/>
  <c r="B899" i="1" s="1"/>
  <c r="Q1808" i="1"/>
  <c r="J1808" i="1" s="1"/>
  <c r="B1808" i="1" s="1"/>
  <c r="Q458" i="1"/>
  <c r="J458" i="1" s="1"/>
  <c r="B458" i="1" s="1"/>
  <c r="Q552" i="1"/>
  <c r="J552" i="1" s="1"/>
  <c r="B552" i="1" s="1"/>
  <c r="Q184" i="1"/>
  <c r="J184" i="1" s="1"/>
  <c r="B184" i="1" s="1"/>
  <c r="Q1367" i="1"/>
  <c r="J1367" i="1" s="1"/>
  <c r="B1367" i="1" s="1"/>
  <c r="Q1567" i="1"/>
  <c r="J1567" i="1" s="1"/>
  <c r="B1567" i="1" s="1"/>
  <c r="Q1026" i="1"/>
  <c r="J1026" i="1" s="1"/>
  <c r="B1026" i="1" s="1"/>
  <c r="Q1346" i="1"/>
  <c r="J1346" i="1" s="1"/>
  <c r="B1346" i="1" s="1"/>
  <c r="Q639" i="1"/>
  <c r="J639" i="1" s="1"/>
  <c r="B639" i="1" s="1"/>
  <c r="Q1157" i="1"/>
  <c r="J1157" i="1" s="1"/>
  <c r="B1157" i="1" s="1"/>
  <c r="Q2223" i="1"/>
  <c r="J2223" i="1" s="1"/>
  <c r="B2223" i="1" s="1"/>
  <c r="Q545" i="1"/>
  <c r="J545" i="1" s="1"/>
  <c r="B545" i="1" s="1"/>
  <c r="Q2657" i="1"/>
  <c r="J2657" i="1" s="1"/>
  <c r="B2657" i="1" s="1"/>
  <c r="Q2147" i="1"/>
  <c r="J2147" i="1" s="1"/>
  <c r="B2147" i="1" s="1"/>
  <c r="Q1816" i="1"/>
  <c r="J1816" i="1" s="1"/>
  <c r="B1816" i="1" s="1"/>
  <c r="Q2475" i="1"/>
  <c r="J2475" i="1" s="1"/>
  <c r="B2475" i="1" s="1"/>
  <c r="Q1948" i="1"/>
  <c r="J1948" i="1" s="1"/>
  <c r="B1948" i="1" s="1"/>
  <c r="Q2185" i="1"/>
  <c r="J2185" i="1" s="1"/>
  <c r="B2185" i="1" s="1"/>
  <c r="Q1244" i="1"/>
  <c r="J1244" i="1" s="1"/>
  <c r="B1244" i="1" s="1"/>
  <c r="Q212" i="1"/>
  <c r="J212" i="1" s="1"/>
  <c r="B212" i="1" s="1"/>
  <c r="Q793" i="1"/>
  <c r="J793" i="1" s="1"/>
  <c r="B793" i="1" s="1"/>
  <c r="Q2824" i="1"/>
  <c r="J2824" i="1" s="1"/>
  <c r="B2824" i="1" s="1"/>
  <c r="Q1671" i="1"/>
  <c r="J1671" i="1" s="1"/>
  <c r="B1671" i="1" s="1"/>
  <c r="Q1000" i="1"/>
  <c r="J1000" i="1" s="1"/>
  <c r="B1000" i="1" s="1"/>
  <c r="Q1675" i="1"/>
  <c r="J1675" i="1" s="1"/>
  <c r="B1675" i="1" s="1"/>
  <c r="Q1726" i="1"/>
  <c r="J1726" i="1" s="1"/>
  <c r="B1726" i="1" s="1"/>
  <c r="Q345" i="1"/>
  <c r="J345" i="1" s="1"/>
  <c r="B345" i="1" s="1"/>
  <c r="Q1158" i="1"/>
  <c r="J1158" i="1" s="1"/>
  <c r="B1158" i="1" s="1"/>
  <c r="Q1602" i="1"/>
  <c r="J1602" i="1" s="1"/>
  <c r="B1602" i="1" s="1"/>
  <c r="Q2143" i="1"/>
  <c r="J2143" i="1" s="1"/>
  <c r="B2143" i="1" s="1"/>
  <c r="Q1669" i="1"/>
  <c r="J1669" i="1" s="1"/>
  <c r="B1669" i="1" s="1"/>
  <c r="Q164" i="1"/>
  <c r="J164" i="1" s="1"/>
  <c r="B164" i="1" s="1"/>
  <c r="Q1942" i="1"/>
  <c r="J1942" i="1" s="1"/>
  <c r="B1942" i="1" s="1"/>
  <c r="Q729" i="1"/>
  <c r="J729" i="1" s="1"/>
  <c r="B729" i="1" s="1"/>
  <c r="Q238" i="1"/>
  <c r="J238" i="1" s="1"/>
  <c r="B238" i="1" s="1"/>
  <c r="Q1552" i="1"/>
  <c r="J1552" i="1" s="1"/>
  <c r="B1552" i="1" s="1"/>
  <c r="Q1616" i="1"/>
  <c r="J1616" i="1" s="1"/>
  <c r="B1616" i="1" s="1"/>
  <c r="Q1879" i="1"/>
  <c r="J1879" i="1" s="1"/>
  <c r="B1879" i="1" s="1"/>
  <c r="Q638" i="1"/>
  <c r="J638" i="1" s="1"/>
  <c r="B638" i="1" s="1"/>
  <c r="Q304" i="1"/>
  <c r="J304" i="1" s="1"/>
  <c r="B304" i="1" s="1"/>
  <c r="Q2565" i="1"/>
  <c r="J2565" i="1" s="1"/>
  <c r="B2565" i="1" s="1"/>
  <c r="Q1432" i="1"/>
  <c r="J1432" i="1" s="1"/>
  <c r="B1432" i="1" s="1"/>
  <c r="Q2612" i="1"/>
  <c r="J2612" i="1" s="1"/>
  <c r="B2612" i="1" s="1"/>
  <c r="Q1339" i="1"/>
  <c r="J1339" i="1" s="1"/>
  <c r="B1339" i="1" s="1"/>
  <c r="Q587" i="1"/>
  <c r="J587" i="1" s="1"/>
  <c r="B587" i="1" s="1"/>
  <c r="Q1973" i="1"/>
  <c r="J1973" i="1" s="1"/>
  <c r="B1973" i="1" s="1"/>
  <c r="Q2270" i="1"/>
  <c r="J2270" i="1" s="1"/>
  <c r="B2270" i="1" s="1"/>
  <c r="Q176" i="1"/>
  <c r="J176" i="1" s="1"/>
  <c r="B176" i="1" s="1"/>
  <c r="Q1141" i="1"/>
  <c r="J1141" i="1" s="1"/>
  <c r="B1141" i="1" s="1"/>
  <c r="Q486" i="1"/>
  <c r="J486" i="1" s="1"/>
  <c r="B486" i="1" s="1"/>
  <c r="Q1759" i="1"/>
  <c r="J1759" i="1" s="1"/>
  <c r="B1759" i="1" s="1"/>
  <c r="Q2500" i="1"/>
  <c r="J2500" i="1" s="1"/>
  <c r="B2500" i="1" s="1"/>
  <c r="Q1957" i="1"/>
  <c r="J1957" i="1" s="1"/>
  <c r="B1957" i="1" s="1"/>
  <c r="Q357" i="1"/>
  <c r="J357" i="1" s="1"/>
  <c r="B357" i="1" s="1"/>
  <c r="Q1101" i="1"/>
  <c r="J1101" i="1" s="1"/>
  <c r="B1101" i="1" s="1"/>
  <c r="Q368" i="1"/>
  <c r="J368" i="1" s="1"/>
  <c r="B368" i="1" s="1"/>
  <c r="Q1268" i="1"/>
  <c r="J1268" i="1" s="1"/>
  <c r="B1268" i="1" s="1"/>
  <c r="Q2436" i="1"/>
  <c r="J2436" i="1" s="1"/>
  <c r="B2436" i="1" s="1"/>
  <c r="Q188" i="1"/>
  <c r="J188" i="1" s="1"/>
  <c r="B188" i="1" s="1"/>
  <c r="Q1601" i="1"/>
  <c r="J1601" i="1" s="1"/>
  <c r="B1601" i="1" s="1"/>
  <c r="Q343" i="1"/>
  <c r="J343" i="1" s="1"/>
  <c r="B343" i="1" s="1"/>
  <c r="Q219" i="1"/>
  <c r="J219" i="1" s="1"/>
  <c r="B219" i="1" s="1"/>
  <c r="Q839" i="1"/>
  <c r="J839" i="1" s="1"/>
  <c r="B839" i="1" s="1"/>
  <c r="Q465" i="1"/>
  <c r="J465" i="1" s="1"/>
  <c r="B465" i="1" s="1"/>
  <c r="Q1046" i="1"/>
  <c r="J1046" i="1" s="1"/>
  <c r="B1046" i="1" s="1"/>
  <c r="Q674" i="1"/>
  <c r="J674" i="1" s="1"/>
  <c r="B674" i="1" s="1"/>
  <c r="Q1420" i="1"/>
  <c r="J1420" i="1" s="1"/>
  <c r="B1420" i="1" s="1"/>
  <c r="Q2216" i="1"/>
  <c r="J2216" i="1" s="1"/>
  <c r="B2216" i="1" s="1"/>
  <c r="Q2020" i="1"/>
  <c r="J2020" i="1" s="1"/>
  <c r="B2020" i="1" s="1"/>
  <c r="Q2505" i="1"/>
  <c r="J2505" i="1" s="1"/>
  <c r="B2505" i="1" s="1"/>
  <c r="Q339" i="1"/>
  <c r="J339" i="1" s="1"/>
  <c r="B339" i="1" s="1"/>
  <c r="Q862" i="1"/>
  <c r="J862" i="1" s="1"/>
  <c r="B862" i="1" s="1"/>
  <c r="Q1482" i="1"/>
  <c r="J1482" i="1" s="1"/>
  <c r="B1482" i="1" s="1"/>
  <c r="Q27" i="1"/>
  <c r="J27" i="1" s="1"/>
  <c r="B27" i="1" s="1"/>
  <c r="Q2851" i="1"/>
  <c r="J2851" i="1" s="1"/>
  <c r="B2851" i="1" s="1"/>
  <c r="Q482" i="1"/>
  <c r="J482" i="1" s="1"/>
  <c r="B482" i="1" s="1"/>
  <c r="Q156" i="1"/>
  <c r="J156" i="1" s="1"/>
  <c r="B156" i="1" s="1"/>
  <c r="Q2199" i="1"/>
  <c r="J2199" i="1" s="1"/>
  <c r="B2199" i="1" s="1"/>
  <c r="Q2414" i="1"/>
  <c r="J2414" i="1" s="1"/>
  <c r="B2414" i="1" s="1"/>
  <c r="Q2482" i="1"/>
  <c r="J2482" i="1" s="1"/>
  <c r="B2482" i="1" s="1"/>
  <c r="Q1461" i="1"/>
  <c r="J1461" i="1" s="1"/>
  <c r="B1461" i="1" s="1"/>
  <c r="Q2072" i="1"/>
  <c r="J2072" i="1" s="1"/>
  <c r="B2072" i="1" s="1"/>
  <c r="Q1143" i="1"/>
  <c r="J1143" i="1" s="1"/>
  <c r="B1143" i="1" s="1"/>
  <c r="Q1205" i="1"/>
  <c r="J1205" i="1" s="1"/>
  <c r="B1205" i="1" s="1"/>
  <c r="Q46" i="1"/>
  <c r="J46" i="1" s="1"/>
  <c r="B46" i="1" s="1"/>
  <c r="Q1777" i="1"/>
  <c r="J1777" i="1" s="1"/>
  <c r="B1777" i="1" s="1"/>
  <c r="Q2092" i="1"/>
  <c r="J2092" i="1" s="1"/>
  <c r="B2092" i="1" s="1"/>
  <c r="Q1010" i="1"/>
  <c r="J1010" i="1" s="1"/>
  <c r="B1010" i="1" s="1"/>
  <c r="Q1502" i="1"/>
  <c r="J1502" i="1" s="1"/>
  <c r="B1502" i="1" s="1"/>
  <c r="Q2832" i="1"/>
  <c r="J2832" i="1" s="1"/>
  <c r="B2832" i="1" s="1"/>
  <c r="Q894" i="1"/>
  <c r="J894" i="1" s="1"/>
  <c r="B894" i="1" s="1"/>
  <c r="Q1162" i="1"/>
  <c r="J1162" i="1" s="1"/>
  <c r="B1162" i="1" s="1"/>
  <c r="Q523" i="1"/>
  <c r="J523" i="1" s="1"/>
  <c r="B523" i="1" s="1"/>
  <c r="Q506" i="1"/>
  <c r="J506" i="1" s="1"/>
  <c r="B506" i="1" s="1"/>
  <c r="Q1070" i="1"/>
  <c r="J1070" i="1" s="1"/>
  <c r="B1070" i="1" s="1"/>
  <c r="Q1954" i="1"/>
  <c r="J1954" i="1" s="1"/>
  <c r="B1954" i="1" s="1"/>
  <c r="Q1573" i="1"/>
  <c r="J1573" i="1" s="1"/>
  <c r="B1573" i="1" s="1"/>
  <c r="Q1598" i="1"/>
  <c r="J1598" i="1" s="1"/>
  <c r="B1598" i="1" s="1"/>
  <c r="Q2279" i="1"/>
  <c r="J2279" i="1" s="1"/>
  <c r="B2279" i="1" s="1"/>
  <c r="Q1285" i="1"/>
  <c r="J1285" i="1" s="1"/>
  <c r="B1285" i="1" s="1"/>
  <c r="Q152" i="1"/>
  <c r="J152" i="1" s="1"/>
  <c r="B152" i="1" s="1"/>
  <c r="Q2538" i="1"/>
  <c r="J2538" i="1" s="1"/>
  <c r="B2538" i="1" s="1"/>
  <c r="Q2210" i="1"/>
  <c r="J2210" i="1" s="1"/>
  <c r="B2210" i="1" s="1"/>
  <c r="Q1734" i="1"/>
  <c r="J1734" i="1" s="1"/>
  <c r="B1734" i="1" s="1"/>
  <c r="Q1235" i="1"/>
  <c r="J1235" i="1" s="1"/>
  <c r="B1235" i="1" s="1"/>
  <c r="Q2660" i="1"/>
  <c r="J2660" i="1" s="1"/>
  <c r="B2660" i="1" s="1"/>
  <c r="Q2738" i="1"/>
  <c r="J2738" i="1" s="1"/>
  <c r="B2738" i="1" s="1"/>
  <c r="Q1386" i="1"/>
  <c r="J1386" i="1" s="1"/>
  <c r="B1386" i="1" s="1"/>
  <c r="Q2839" i="1"/>
  <c r="J2839" i="1" s="1"/>
  <c r="B2839" i="1" s="1"/>
  <c r="Q1636" i="1"/>
  <c r="J1636" i="1" s="1"/>
  <c r="B1636" i="1" s="1"/>
  <c r="Q612" i="1"/>
  <c r="J612" i="1" s="1"/>
  <c r="B612" i="1" s="1"/>
  <c r="Q934" i="1"/>
  <c r="J934" i="1" s="1"/>
  <c r="B934" i="1" s="1"/>
  <c r="Q1294" i="1"/>
  <c r="J1294" i="1" s="1"/>
  <c r="B1294" i="1" s="1"/>
  <c r="Q139" i="1"/>
  <c r="J139" i="1" s="1"/>
  <c r="B139" i="1" s="1"/>
  <c r="Q1600" i="1"/>
  <c r="J1600" i="1" s="1"/>
  <c r="B1600" i="1" s="1"/>
  <c r="Q831" i="1"/>
  <c r="J831" i="1" s="1"/>
  <c r="B831" i="1" s="1"/>
  <c r="Q232" i="1"/>
  <c r="J232" i="1" s="1"/>
  <c r="B232" i="1" s="1"/>
  <c r="Q1938" i="1"/>
  <c r="J1938" i="1" s="1"/>
  <c r="B1938" i="1" s="1"/>
  <c r="Q1394" i="1"/>
  <c r="J1394" i="1" s="1"/>
  <c r="B1394" i="1" s="1"/>
  <c r="Q2362" i="1"/>
  <c r="J2362" i="1" s="1"/>
  <c r="B2362" i="1" s="1"/>
  <c r="Q1487" i="1"/>
  <c r="J1487" i="1" s="1"/>
  <c r="B1487" i="1" s="1"/>
  <c r="Q2703" i="1"/>
  <c r="J2703" i="1" s="1"/>
  <c r="B2703" i="1" s="1"/>
  <c r="Q350" i="1"/>
  <c r="J350" i="1" s="1"/>
  <c r="B350" i="1" s="1"/>
  <c r="Q325" i="1"/>
  <c r="J325" i="1" s="1"/>
  <c r="B325" i="1" s="1"/>
  <c r="Q683" i="1"/>
  <c r="J683" i="1" s="1"/>
  <c r="B683" i="1" s="1"/>
  <c r="Q428" i="1"/>
  <c r="J428" i="1" s="1"/>
  <c r="B428" i="1" s="1"/>
  <c r="Q2659" i="1"/>
  <c r="J2659" i="1" s="1"/>
  <c r="B2659" i="1" s="1"/>
  <c r="Q1861" i="1"/>
  <c r="J1861" i="1" s="1"/>
  <c r="B1861" i="1" s="1"/>
  <c r="Q2151" i="1"/>
  <c r="J2151" i="1" s="1"/>
  <c r="B2151" i="1" s="1"/>
  <c r="Q2617" i="1"/>
  <c r="J2617" i="1" s="1"/>
  <c r="B2617" i="1" s="1"/>
  <c r="Q1072" i="1"/>
  <c r="J1072" i="1" s="1"/>
  <c r="B1072" i="1" s="1"/>
  <c r="Q2814" i="1"/>
  <c r="J2814" i="1" s="1"/>
  <c r="B2814" i="1" s="1"/>
  <c r="Q1984" i="1"/>
  <c r="J1984" i="1" s="1"/>
  <c r="B1984" i="1" s="1"/>
  <c r="Q1012" i="1"/>
  <c r="J1012" i="1" s="1"/>
  <c r="B1012" i="1" s="1"/>
  <c r="Q1694" i="1"/>
  <c r="J1694" i="1" s="1"/>
  <c r="B1694" i="1" s="1"/>
  <c r="Q2774" i="1"/>
  <c r="J2774" i="1" s="1"/>
  <c r="B2774" i="1" s="1"/>
  <c r="Q2364" i="1"/>
  <c r="J2364" i="1" s="1"/>
  <c r="B2364" i="1" s="1"/>
  <c r="Q1703" i="1"/>
  <c r="J1703" i="1" s="1"/>
  <c r="B1703" i="1" s="1"/>
  <c r="Q2619" i="1"/>
  <c r="J2619" i="1" s="1"/>
  <c r="B2619" i="1" s="1"/>
  <c r="Q2523" i="1"/>
  <c r="J2523" i="1" s="1"/>
  <c r="B2523" i="1" s="1"/>
  <c r="Q2739" i="1"/>
  <c r="J2739" i="1" s="1"/>
  <c r="B2739" i="1" s="1"/>
  <c r="Q323" i="1"/>
  <c r="J323" i="1" s="1"/>
  <c r="B323" i="1" s="1"/>
  <c r="Q2256" i="1"/>
  <c r="J2256" i="1" s="1"/>
  <c r="B2256" i="1" s="1"/>
  <c r="Q2608" i="1"/>
  <c r="J2608" i="1" s="1"/>
  <c r="B2608" i="1" s="1"/>
  <c r="Q283" i="1"/>
  <c r="J283" i="1" s="1"/>
  <c r="B283" i="1" s="1"/>
  <c r="Q1416" i="1"/>
  <c r="J1416" i="1" s="1"/>
  <c r="B1416" i="1" s="1"/>
  <c r="Q1223" i="1"/>
  <c r="J1223" i="1" s="1"/>
  <c r="B1223" i="1" s="1"/>
  <c r="Q1537" i="1"/>
  <c r="J1537" i="1" s="1"/>
  <c r="B1537" i="1" s="1"/>
  <c r="Q2391" i="1"/>
  <c r="J2391" i="1" s="1"/>
  <c r="B2391" i="1" s="1"/>
  <c r="Q1073" i="1"/>
  <c r="J1073" i="1" s="1"/>
  <c r="B1073" i="1" s="1"/>
  <c r="Q83" i="1"/>
  <c r="J83" i="1" s="1"/>
  <c r="B83" i="1" s="1"/>
  <c r="Q2528" i="1"/>
  <c r="J2528" i="1" s="1"/>
  <c r="B2528" i="1" s="1"/>
  <c r="Q1483" i="1"/>
  <c r="J1483" i="1" s="1"/>
  <c r="B1483" i="1" s="1"/>
  <c r="Q1090" i="1"/>
  <c r="J1090" i="1" s="1"/>
  <c r="B1090" i="1" s="1"/>
  <c r="Q2408" i="1"/>
  <c r="J2408" i="1" s="1"/>
  <c r="B2408" i="1" s="1"/>
  <c r="Q451" i="1"/>
  <c r="J451" i="1" s="1"/>
  <c r="B451" i="1" s="1"/>
  <c r="Q2410" i="1"/>
  <c r="J2410" i="1" s="1"/>
  <c r="B2410" i="1" s="1"/>
  <c r="Q365" i="1"/>
  <c r="J365" i="1" s="1"/>
  <c r="B365" i="1" s="1"/>
  <c r="Q2261" i="1"/>
  <c r="J2261" i="1" s="1"/>
  <c r="B2261" i="1" s="1"/>
  <c r="Q53" i="1"/>
  <c r="J53" i="1" s="1"/>
  <c r="B53" i="1" s="1"/>
  <c r="Q1321" i="1"/>
  <c r="J1321" i="1" s="1"/>
  <c r="B1321" i="1" s="1"/>
  <c r="Q1894" i="1"/>
  <c r="J1894" i="1" s="1"/>
  <c r="B1894" i="1" s="1"/>
  <c r="Q2157" i="1"/>
  <c r="J2157" i="1" s="1"/>
  <c r="B2157" i="1" s="1"/>
  <c r="Q1032" i="1"/>
  <c r="J1032" i="1" s="1"/>
  <c r="B1032" i="1" s="1"/>
  <c r="Q2800" i="1"/>
  <c r="J2800" i="1" s="1"/>
  <c r="B2800" i="1" s="1"/>
  <c r="Q2023" i="1"/>
  <c r="J2023" i="1" s="1"/>
  <c r="B2023" i="1" s="1"/>
  <c r="Q1519" i="1"/>
  <c r="J1519" i="1" s="1"/>
  <c r="B1519" i="1" s="1"/>
  <c r="Q1667" i="1"/>
  <c r="J1667" i="1" s="1"/>
  <c r="B1667" i="1" s="1"/>
  <c r="Q2750" i="1"/>
  <c r="J2750" i="1" s="1"/>
  <c r="B2750" i="1" s="1"/>
  <c r="Q557" i="1"/>
  <c r="J557" i="1" s="1"/>
  <c r="B557" i="1" s="1"/>
  <c r="Q1140" i="1"/>
  <c r="J1140" i="1" s="1"/>
  <c r="B1140" i="1" s="1"/>
  <c r="Q1498" i="1"/>
  <c r="J1498" i="1" s="1"/>
  <c r="B1498" i="1" s="1"/>
  <c r="Q768" i="1"/>
  <c r="J768" i="1" s="1"/>
  <c r="B768" i="1" s="1"/>
  <c r="Q1334" i="1"/>
  <c r="J1334" i="1" s="1"/>
  <c r="B1334" i="1" s="1"/>
  <c r="Q1994" i="1"/>
  <c r="J1994" i="1" s="1"/>
  <c r="B1994" i="1" s="1"/>
  <c r="Q1907" i="1"/>
  <c r="J1907" i="1" s="1"/>
  <c r="B1907" i="1" s="1"/>
  <c r="Q135" i="1"/>
  <c r="J135" i="1" s="1"/>
  <c r="B135" i="1" s="1"/>
  <c r="Q2520" i="1"/>
  <c r="J2520" i="1" s="1"/>
  <c r="B2520" i="1" s="1"/>
  <c r="Q880" i="1"/>
  <c r="J880" i="1" s="1"/>
  <c r="B880" i="1" s="1"/>
  <c r="Q1486" i="1"/>
  <c r="J1486" i="1" s="1"/>
  <c r="B1486" i="1" s="1"/>
  <c r="Q2101" i="1"/>
  <c r="J2101" i="1" s="1"/>
  <c r="B2101" i="1" s="1"/>
  <c r="Q1062" i="1"/>
  <c r="J1062" i="1" s="1"/>
  <c r="B1062" i="1" s="1"/>
  <c r="Q627" i="1"/>
  <c r="J627" i="1" s="1"/>
  <c r="B627" i="1" s="1"/>
  <c r="Q2647" i="1"/>
  <c r="J2647" i="1" s="1"/>
  <c r="B2647" i="1" s="1"/>
  <c r="Q2053" i="1"/>
  <c r="J2053" i="1" s="1"/>
  <c r="B2053" i="1" s="1"/>
  <c r="Q651" i="1"/>
  <c r="J651" i="1" s="1"/>
  <c r="B651" i="1" s="1"/>
  <c r="Q442" i="1"/>
  <c r="J442" i="1" s="1"/>
  <c r="B442" i="1" s="1"/>
  <c r="Q2625" i="1"/>
  <c r="J2625" i="1" s="1"/>
  <c r="B2625" i="1" s="1"/>
  <c r="Q420" i="1"/>
  <c r="J420" i="1" s="1"/>
  <c r="B420" i="1" s="1"/>
  <c r="Q1338" i="1"/>
  <c r="J1338" i="1" s="1"/>
  <c r="B1338" i="1" s="1"/>
  <c r="Q1993" i="1"/>
  <c r="J1993" i="1" s="1"/>
  <c r="B1993" i="1" s="1"/>
  <c r="Q1410" i="1"/>
  <c r="J1410" i="1" s="1"/>
  <c r="B1410" i="1" s="1"/>
  <c r="Q1699" i="1"/>
  <c r="J1699" i="1" s="1"/>
  <c r="B1699" i="1" s="1"/>
  <c r="Q1522" i="1"/>
  <c r="J1522" i="1" s="1"/>
  <c r="B1522" i="1" s="1"/>
  <c r="Q2273" i="1"/>
  <c r="J2273" i="1" s="1"/>
  <c r="B2273" i="1" s="1"/>
  <c r="Q1027" i="1"/>
  <c r="J1027" i="1" s="1"/>
  <c r="B1027" i="1" s="1"/>
  <c r="Q1092" i="1"/>
  <c r="J1092" i="1" s="1"/>
  <c r="B1092" i="1" s="1"/>
  <c r="Q101" i="1"/>
  <c r="J101" i="1" s="1"/>
  <c r="B101" i="1" s="1"/>
  <c r="Q1708" i="1"/>
  <c r="J1708" i="1" s="1"/>
  <c r="B1708" i="1" s="1"/>
  <c r="Q1511" i="1"/>
  <c r="J1511" i="1" s="1"/>
  <c r="B1511" i="1" s="1"/>
  <c r="Q1360" i="1"/>
  <c r="J1360" i="1" s="1"/>
  <c r="B1360" i="1" s="1"/>
  <c r="Q2840" i="1"/>
  <c r="J2840" i="1" s="1"/>
  <c r="B2840" i="1" s="1"/>
  <c r="Q1195" i="1"/>
  <c r="J1195" i="1" s="1"/>
  <c r="B1195" i="1" s="1"/>
  <c r="Q510" i="1"/>
  <c r="J510" i="1" s="1"/>
  <c r="B510" i="1" s="1"/>
  <c r="Q2167" i="1"/>
  <c r="J2167" i="1" s="1"/>
  <c r="B2167" i="1" s="1"/>
  <c r="Q2388" i="1"/>
  <c r="J2388" i="1" s="1"/>
  <c r="B2388" i="1" s="1"/>
  <c r="Q2607" i="1"/>
  <c r="J2607" i="1" s="1"/>
  <c r="B2607" i="1" s="1"/>
  <c r="Q1987" i="1"/>
  <c r="J1987" i="1" s="1"/>
  <c r="B1987" i="1" s="1"/>
  <c r="Q2080" i="1"/>
  <c r="J2080" i="1" s="1"/>
  <c r="B2080" i="1" s="1"/>
  <c r="Q710" i="1"/>
  <c r="J710" i="1" s="1"/>
  <c r="B710" i="1" s="1"/>
  <c r="Q1236" i="1"/>
  <c r="J1236" i="1" s="1"/>
  <c r="B1236" i="1" s="1"/>
  <c r="Q717" i="1"/>
  <c r="J717" i="1" s="1"/>
  <c r="B717" i="1" s="1"/>
  <c r="Q1950" i="1"/>
  <c r="J1950" i="1" s="1"/>
  <c r="B1950" i="1" s="1"/>
  <c r="Q730" i="1"/>
  <c r="J730" i="1" s="1"/>
  <c r="B730" i="1" s="1"/>
  <c r="Q2006" i="1"/>
  <c r="J2006" i="1" s="1"/>
  <c r="B2006" i="1" s="1"/>
  <c r="Q90" i="1"/>
  <c r="J90" i="1" s="1"/>
  <c r="B90" i="1" s="1"/>
  <c r="Q2646" i="1"/>
  <c r="J2646" i="1" s="1"/>
  <c r="B2646" i="1" s="1"/>
  <c r="Q1929" i="1"/>
  <c r="J1929" i="1" s="1"/>
  <c r="B1929" i="1" s="1"/>
  <c r="Q79" i="1"/>
  <c r="J79" i="1" s="1"/>
  <c r="B79" i="1" s="1"/>
  <c r="Q2136" i="1"/>
  <c r="J2136" i="1" s="1"/>
  <c r="B2136" i="1" s="1"/>
  <c r="Q2333" i="1"/>
  <c r="J2333" i="1" s="1"/>
  <c r="B2333" i="1" s="1"/>
  <c r="Q2516" i="1"/>
  <c r="J2516" i="1" s="1"/>
  <c r="B2516" i="1" s="1"/>
  <c r="Q2801" i="1"/>
  <c r="J2801" i="1" s="1"/>
  <c r="B2801" i="1" s="1"/>
  <c r="Q38" i="1"/>
  <c r="J38" i="1" s="1"/>
  <c r="B38" i="1" s="1"/>
  <c r="Q1710" i="1"/>
  <c r="J1710" i="1" s="1"/>
  <c r="B1710" i="1" s="1"/>
  <c r="Q640" i="1"/>
  <c r="J640" i="1" s="1"/>
  <c r="B640" i="1" s="1"/>
  <c r="Q1229" i="1"/>
  <c r="J1229" i="1" s="1"/>
  <c r="B1229" i="1" s="1"/>
  <c r="Q81" i="1"/>
  <c r="J81" i="1" s="1"/>
  <c r="B81" i="1" s="1"/>
  <c r="Q2087" i="1"/>
  <c r="J2087" i="1" s="1"/>
  <c r="B2087" i="1" s="1"/>
  <c r="Q2325" i="1"/>
  <c r="J2325" i="1" s="1"/>
  <c r="B2325" i="1" s="1"/>
  <c r="Q1910" i="1"/>
  <c r="J1910" i="1" s="1"/>
  <c r="B1910" i="1" s="1"/>
  <c r="Q789" i="1"/>
  <c r="J789" i="1" s="1"/>
  <c r="B789" i="1" s="1"/>
  <c r="Q2696" i="1"/>
  <c r="J2696" i="1" s="1"/>
  <c r="B2696" i="1" s="1"/>
  <c r="Q2319" i="1"/>
  <c r="J2319" i="1" s="1"/>
  <c r="B2319" i="1" s="1"/>
  <c r="Q406" i="1"/>
  <c r="J406" i="1" s="1"/>
  <c r="B406" i="1" s="1"/>
  <c r="Q2236" i="1"/>
  <c r="J2236" i="1" s="1"/>
  <c r="B2236" i="1" s="1"/>
  <c r="Q1166" i="1"/>
  <c r="J1166" i="1" s="1"/>
  <c r="B1166" i="1" s="1"/>
  <c r="Q1955" i="1"/>
  <c r="J1955" i="1" s="1"/>
  <c r="B1955" i="1" s="1"/>
  <c r="Q1156" i="1"/>
  <c r="J1156" i="1" s="1"/>
  <c r="B1156" i="1" s="1"/>
  <c r="Q490" i="1"/>
  <c r="J490" i="1" s="1"/>
  <c r="B490" i="1" s="1"/>
  <c r="Q637" i="1"/>
  <c r="J637" i="1" s="1"/>
  <c r="B637" i="1" s="1"/>
  <c r="Q1971" i="1"/>
  <c r="J1971" i="1" s="1"/>
  <c r="B1971" i="1" s="1"/>
  <c r="Q684" i="1"/>
  <c r="J684" i="1" s="1"/>
  <c r="B684" i="1" s="1"/>
  <c r="Q2683" i="1"/>
  <c r="J2683" i="1" s="1"/>
  <c r="B2683" i="1" s="1"/>
  <c r="Q1923" i="1"/>
  <c r="J1923" i="1" s="1"/>
  <c r="B1923" i="1" s="1"/>
  <c r="Q1637" i="1"/>
  <c r="J1637" i="1" s="1"/>
  <c r="B1637" i="1" s="1"/>
  <c r="Q210" i="1"/>
  <c r="J210" i="1" s="1"/>
  <c r="B210" i="1" s="1"/>
  <c r="Q1369" i="1"/>
  <c r="J1369" i="1" s="1"/>
  <c r="B1369" i="1" s="1"/>
  <c r="Q765" i="1"/>
  <c r="J765" i="1" s="1"/>
  <c r="B765" i="1" s="1"/>
  <c r="Q200" i="1"/>
  <c r="J200" i="1" s="1"/>
  <c r="B200" i="1" s="1"/>
  <c r="Q855" i="1"/>
  <c r="J855" i="1" s="1"/>
  <c r="B855" i="1" s="1"/>
  <c r="Q2258" i="1"/>
  <c r="J2258" i="1" s="1"/>
  <c r="B2258" i="1" s="1"/>
  <c r="Q166" i="1"/>
  <c r="J166" i="1" s="1"/>
  <c r="B166" i="1" s="1"/>
  <c r="Q841" i="1"/>
  <c r="J841" i="1" s="1"/>
  <c r="B841" i="1" s="1"/>
  <c r="Q2692" i="1"/>
  <c r="J2692" i="1" s="1"/>
  <c r="B2692" i="1" s="1"/>
  <c r="Q885" i="1"/>
  <c r="J885" i="1" s="1"/>
  <c r="B885" i="1" s="1"/>
  <c r="Q448" i="1"/>
  <c r="J448" i="1" s="1"/>
  <c r="B448" i="1" s="1"/>
  <c r="Q187" i="1"/>
  <c r="J187" i="1" s="1"/>
  <c r="B187" i="1" s="1"/>
  <c r="Q1508" i="1"/>
  <c r="J1508" i="1" s="1"/>
  <c r="B1508" i="1" s="1"/>
  <c r="Q262" i="1"/>
  <c r="J262" i="1" s="1"/>
  <c r="B262" i="1" s="1"/>
  <c r="Q1231" i="1"/>
  <c r="J1231" i="1" s="1"/>
  <c r="B1231" i="1" s="1"/>
  <c r="Q117" i="1"/>
  <c r="J117" i="1" s="1"/>
  <c r="B117" i="1" s="1"/>
  <c r="Q1656" i="1"/>
  <c r="J1656" i="1" s="1"/>
  <c r="B1656" i="1" s="1"/>
  <c r="Q1769" i="1"/>
  <c r="J1769" i="1" s="1"/>
  <c r="B1769" i="1" s="1"/>
  <c r="Q2122" i="1"/>
  <c r="J2122" i="1" s="1"/>
  <c r="B2122" i="1" s="1"/>
  <c r="Q2013" i="1"/>
  <c r="J2013" i="1" s="1"/>
  <c r="B2013" i="1" s="1"/>
  <c r="Q2084" i="1"/>
  <c r="J2084" i="1" s="1"/>
  <c r="B2084" i="1" s="1"/>
  <c r="Q1771" i="1"/>
  <c r="J1771" i="1" s="1"/>
  <c r="B1771" i="1" s="1"/>
  <c r="Q816" i="1"/>
  <c r="J816" i="1" s="1"/>
  <c r="B816" i="1" s="1"/>
  <c r="Q1265" i="1"/>
  <c r="J1265" i="1" s="1"/>
  <c r="B1265" i="1" s="1"/>
  <c r="Q2578" i="1"/>
  <c r="J2578" i="1" s="1"/>
  <c r="B2578" i="1" s="1"/>
  <c r="Q801" i="1"/>
  <c r="J801" i="1" s="1"/>
  <c r="B801" i="1" s="1"/>
  <c r="Q443" i="1"/>
  <c r="J443" i="1" s="1"/>
  <c r="B443" i="1" s="1"/>
  <c r="Q644" i="1"/>
  <c r="J644" i="1" s="1"/>
  <c r="B644" i="1" s="1"/>
  <c r="Q112" i="1"/>
  <c r="J112" i="1" s="1"/>
  <c r="B112" i="1" s="1"/>
  <c r="Q1763" i="1"/>
  <c r="J1763" i="1" s="1"/>
  <c r="B1763" i="1" s="1"/>
  <c r="Q67" i="1"/>
  <c r="J67" i="1" s="1"/>
  <c r="B67" i="1" s="1"/>
  <c r="Q328" i="1"/>
  <c r="J328" i="1" s="1"/>
  <c r="B328" i="1" s="1"/>
  <c r="Q445" i="1"/>
  <c r="J445" i="1" s="1"/>
  <c r="B445" i="1" s="1"/>
  <c r="Q2778" i="1"/>
  <c r="J2778" i="1" s="1"/>
  <c r="B2778" i="1" s="1"/>
  <c r="Q2614" i="1"/>
  <c r="J2614" i="1" s="1"/>
  <c r="B2614" i="1" s="1"/>
  <c r="Q2470" i="1"/>
  <c r="J2470" i="1" s="1"/>
  <c r="B2470" i="1" s="1"/>
  <c r="Q904" i="1"/>
  <c r="J904" i="1" s="1"/>
  <c r="B904" i="1" s="1"/>
  <c r="Q906" i="1"/>
  <c r="J906" i="1" s="1"/>
  <c r="B906" i="1" s="1"/>
  <c r="Q2417" i="1"/>
  <c r="J2417" i="1" s="1"/>
  <c r="B2417" i="1" s="1"/>
  <c r="Q268" i="1"/>
  <c r="J268" i="1" s="1"/>
  <c r="B268" i="1" s="1"/>
  <c r="Q1914" i="1"/>
  <c r="J1914" i="1" s="1"/>
  <c r="B1914" i="1" s="1"/>
  <c r="Q449" i="1"/>
  <c r="J449" i="1" s="1"/>
  <c r="B449" i="1" s="1"/>
  <c r="Q1053" i="1"/>
  <c r="J1053" i="1" s="1"/>
  <c r="B1053" i="1" s="1"/>
  <c r="Q207" i="1"/>
  <c r="J207" i="1" s="1"/>
  <c r="B207" i="1" s="1"/>
  <c r="Q1389" i="1"/>
  <c r="J1389" i="1" s="1"/>
  <c r="B1389" i="1" s="1"/>
  <c r="Q361" i="1"/>
  <c r="J361" i="1" s="1"/>
  <c r="B361" i="1" s="1"/>
  <c r="Q2575" i="1"/>
  <c r="J2575" i="1" s="1"/>
  <c r="B2575" i="1" s="1"/>
  <c r="Q2041" i="1"/>
  <c r="J2041" i="1" s="1"/>
  <c r="B2041" i="1" s="1"/>
  <c r="Q2543" i="1"/>
  <c r="J2543" i="1" s="1"/>
  <c r="B2543" i="1" s="1"/>
  <c r="Q1284" i="1"/>
  <c r="J1284" i="1" s="1"/>
  <c r="B1284" i="1" s="1"/>
  <c r="Q1145" i="1"/>
  <c r="J1145" i="1" s="1"/>
  <c r="B1145" i="1" s="1"/>
  <c r="Q2773" i="1"/>
  <c r="J2773" i="1" s="1"/>
  <c r="B2773" i="1" s="1"/>
  <c r="Q565" i="1"/>
  <c r="J565" i="1" s="1"/>
  <c r="B565" i="1" s="1"/>
  <c r="Q260" i="1"/>
  <c r="J260" i="1" s="1"/>
  <c r="B260" i="1" s="1"/>
  <c r="Q650" i="1"/>
  <c r="J650" i="1" s="1"/>
  <c r="B650" i="1" s="1"/>
  <c r="Q1944" i="1"/>
  <c r="J1944" i="1" s="1"/>
  <c r="B1944" i="1" s="1"/>
  <c r="Q979" i="1"/>
  <c r="J979" i="1" s="1"/>
  <c r="B979" i="1" s="1"/>
  <c r="Q1109" i="1"/>
  <c r="J1109" i="1" s="1"/>
  <c r="B1109" i="1" s="1"/>
  <c r="Q356" i="1"/>
  <c r="J356" i="1" s="1"/>
  <c r="B356" i="1" s="1"/>
  <c r="Q488" i="1"/>
  <c r="J488" i="1" s="1"/>
  <c r="B488" i="1" s="1"/>
  <c r="Q1820" i="1"/>
  <c r="J1820" i="1" s="1"/>
  <c r="B1820" i="1" s="1"/>
  <c r="Q976" i="1"/>
  <c r="J976" i="1" s="1"/>
  <c r="B976" i="1" s="1"/>
  <c r="Q1415" i="1"/>
  <c r="J1415" i="1" s="1"/>
  <c r="B1415" i="1" s="1"/>
  <c r="Q141" i="1"/>
  <c r="J141" i="1" s="1"/>
  <c r="B141" i="1" s="1"/>
  <c r="Q1362" i="1"/>
  <c r="J1362" i="1" s="1"/>
  <c r="B1362" i="1" s="1"/>
  <c r="Q513" i="1"/>
  <c r="J513" i="1" s="1"/>
  <c r="B513" i="1" s="1"/>
  <c r="Q1254" i="1"/>
  <c r="J1254" i="1" s="1"/>
  <c r="B1254" i="1" s="1"/>
  <c r="Q2406" i="1"/>
  <c r="J2406" i="1" s="1"/>
  <c r="B2406" i="1" s="1"/>
  <c r="Q92" i="1"/>
  <c r="J92" i="1" s="1"/>
  <c r="B92" i="1" s="1"/>
  <c r="Q960" i="1"/>
  <c r="J960" i="1" s="1"/>
  <c r="B960" i="1" s="1"/>
  <c r="Q1542" i="1"/>
  <c r="J1542" i="1" s="1"/>
  <c r="B1542" i="1" s="1"/>
  <c r="Q1690" i="1"/>
  <c r="J1690" i="1" s="1"/>
  <c r="B1690" i="1" s="1"/>
  <c r="Q1306" i="1"/>
  <c r="J1306" i="1" s="1"/>
  <c r="B1306" i="1" s="1"/>
  <c r="Q408" i="1"/>
  <c r="J408" i="1" s="1"/>
  <c r="B408" i="1" s="1"/>
  <c r="Q1469" i="1"/>
  <c r="J1469" i="1" s="1"/>
  <c r="B1469" i="1" s="1"/>
  <c r="Q1331" i="1"/>
  <c r="J1331" i="1" s="1"/>
  <c r="B1331" i="1" s="1"/>
  <c r="Q1963" i="1"/>
  <c r="J1963" i="1" s="1"/>
  <c r="B1963" i="1" s="1"/>
  <c r="Q1325" i="1"/>
  <c r="J1325" i="1" s="1"/>
  <c r="B1325" i="1" s="1"/>
  <c r="Q2189" i="1"/>
  <c r="J2189" i="1" s="1"/>
  <c r="B2189" i="1" s="1"/>
  <c r="Q2568" i="1"/>
  <c r="J2568" i="1" s="1"/>
  <c r="B2568" i="1" s="1"/>
  <c r="Q615" i="1"/>
  <c r="J615" i="1" s="1"/>
  <c r="B615" i="1" s="1"/>
  <c r="Q463" i="1"/>
  <c r="J463" i="1" s="1"/>
  <c r="B463" i="1" s="1"/>
  <c r="Q1434" i="1"/>
  <c r="J1434" i="1" s="1"/>
  <c r="B1434" i="1" s="1"/>
  <c r="Q373" i="1"/>
  <c r="J373" i="1" s="1"/>
  <c r="B373" i="1" s="1"/>
  <c r="Q2387" i="1"/>
  <c r="J2387" i="1" s="1"/>
  <c r="B2387" i="1" s="1"/>
  <c r="Q1510" i="1"/>
  <c r="J1510" i="1" s="1"/>
  <c r="B1510" i="1" s="1"/>
  <c r="Q2307" i="1"/>
  <c r="J2307" i="1" s="1"/>
  <c r="B2307" i="1" s="1"/>
  <c r="Q2003" i="1"/>
  <c r="J2003" i="1" s="1"/>
  <c r="B2003" i="1" s="1"/>
  <c r="Q969" i="1"/>
  <c r="J969" i="1" s="1"/>
  <c r="B969" i="1" s="1"/>
  <c r="Q2456" i="1"/>
  <c r="J2456" i="1" s="1"/>
  <c r="B2456" i="1" s="1"/>
  <c r="Q2600" i="1"/>
  <c r="J2600" i="1" s="1"/>
  <c r="B2600" i="1" s="1"/>
  <c r="Q1377" i="1"/>
  <c r="J1377" i="1" s="1"/>
  <c r="B1377" i="1" s="1"/>
  <c r="Q539" i="1"/>
  <c r="J539" i="1" s="1"/>
  <c r="B539" i="1" s="1"/>
  <c r="Q2145" i="1"/>
  <c r="J2145" i="1" s="1"/>
  <c r="B2145" i="1" s="1"/>
  <c r="Q663" i="1"/>
  <c r="J663" i="1" s="1"/>
  <c r="B663" i="1" s="1"/>
  <c r="Q203" i="1"/>
  <c r="J203" i="1" s="1"/>
  <c r="B203" i="1" s="1"/>
  <c r="Q411" i="1"/>
  <c r="J411" i="1" s="1"/>
  <c r="B411" i="1" s="1"/>
  <c r="Q1947" i="1"/>
  <c r="J1947" i="1" s="1"/>
  <c r="B1947" i="1" s="1"/>
  <c r="Q8" i="1"/>
  <c r="J8" i="1" s="1"/>
  <c r="B8" i="1" s="1"/>
  <c r="Q623" i="1"/>
  <c r="J623" i="1" s="1"/>
  <c r="B623" i="1" s="1"/>
  <c r="Q2798" i="1"/>
  <c r="J2798" i="1" s="1"/>
  <c r="B2798" i="1" s="1"/>
  <c r="Q799" i="1"/>
  <c r="J799" i="1" s="1"/>
  <c r="B799" i="1" s="1"/>
  <c r="Q1809" i="1"/>
  <c r="J1809" i="1" s="1"/>
  <c r="B1809" i="1" s="1"/>
  <c r="Q535" i="1"/>
  <c r="J535" i="1" s="1"/>
  <c r="B535" i="1" s="1"/>
  <c r="Q1630" i="1"/>
  <c r="J1630" i="1" s="1"/>
  <c r="B1630" i="1" s="1"/>
  <c r="Q2366" i="1"/>
  <c r="J2366" i="1" s="1"/>
  <c r="B2366" i="1" s="1"/>
  <c r="Q869" i="1"/>
  <c r="J869" i="1" s="1"/>
  <c r="B869" i="1" s="1"/>
  <c r="Q19" i="1"/>
  <c r="J19" i="1" s="1"/>
  <c r="B19" i="1" s="1"/>
  <c r="Q282" i="1"/>
  <c r="J282" i="1" s="1"/>
  <c r="B282" i="1" s="1"/>
  <c r="Q2249" i="1"/>
  <c r="J2249" i="1" s="1"/>
  <c r="B2249" i="1" s="1"/>
  <c r="Q444" i="1"/>
  <c r="J444" i="1" s="1"/>
  <c r="B444" i="1" s="1"/>
  <c r="Q2757" i="1"/>
  <c r="J2757" i="1" s="1"/>
  <c r="B2757" i="1" s="1"/>
  <c r="Q2162" i="1"/>
  <c r="J2162" i="1" s="1"/>
  <c r="B2162" i="1" s="1"/>
  <c r="Q1470" i="1"/>
  <c r="J1470" i="1" s="1"/>
  <c r="B1470" i="1" s="1"/>
  <c r="Q2293" i="1"/>
  <c r="J2293" i="1" s="1"/>
  <c r="B2293" i="1" s="1"/>
  <c r="Q1311" i="1"/>
  <c r="J1311" i="1" s="1"/>
  <c r="B1311" i="1" s="1"/>
  <c r="Q2662" i="1"/>
  <c r="J2662" i="1" s="1"/>
  <c r="B2662" i="1" s="1"/>
  <c r="Q133" i="1"/>
  <c r="J133" i="1" s="1"/>
  <c r="B133" i="1" s="1"/>
  <c r="Q2444" i="1"/>
  <c r="J2444" i="1" s="1"/>
  <c r="B2444" i="1" s="1"/>
  <c r="Q2434" i="1"/>
  <c r="J2434" i="1" s="1"/>
  <c r="B2434" i="1" s="1"/>
  <c r="Q665" i="1"/>
  <c r="J665" i="1" s="1"/>
  <c r="B665" i="1" s="1"/>
  <c r="Q968" i="1"/>
  <c r="J968" i="1" s="1"/>
  <c r="B968" i="1" s="1"/>
  <c r="Q2560" i="1"/>
  <c r="J2560" i="1" s="1"/>
  <c r="B2560" i="1" s="1"/>
  <c r="Q1216" i="1"/>
  <c r="J1216" i="1" s="1"/>
  <c r="B1216" i="1" s="1"/>
  <c r="Q427" i="1"/>
  <c r="J427" i="1" s="1"/>
  <c r="B427" i="1" s="1"/>
  <c r="Q2308" i="1"/>
  <c r="J2308" i="1" s="1"/>
  <c r="B2308" i="1" s="1"/>
  <c r="Q1644" i="1"/>
  <c r="J1644" i="1" s="1"/>
  <c r="B1644" i="1" s="1"/>
  <c r="Q1569" i="1"/>
  <c r="J1569" i="1" s="1"/>
  <c r="B1569" i="1" s="1"/>
  <c r="Q432" i="1"/>
  <c r="J432" i="1" s="1"/>
  <c r="B432" i="1" s="1"/>
  <c r="Q808" i="1"/>
  <c r="J808" i="1" s="1"/>
  <c r="B808" i="1" s="1"/>
  <c r="Q1841" i="1"/>
  <c r="J1841" i="1" s="1"/>
  <c r="B1841" i="1" s="1"/>
  <c r="Q1184" i="1"/>
  <c r="J1184" i="1" s="1"/>
  <c r="B1184" i="1" s="1"/>
  <c r="Q1532" i="1"/>
  <c r="J1532" i="1" s="1"/>
  <c r="B1532" i="1" s="1"/>
  <c r="Q1359" i="1"/>
  <c r="J1359" i="1" s="1"/>
  <c r="B1359" i="1" s="1"/>
  <c r="Q872" i="1"/>
  <c r="J872" i="1" s="1"/>
  <c r="B872" i="1" s="1"/>
  <c r="Q2493" i="1"/>
  <c r="J2493" i="1" s="1"/>
  <c r="B2493" i="1" s="1"/>
  <c r="Q74" i="1"/>
  <c r="J74" i="1" s="1"/>
  <c r="B74" i="1" s="1"/>
  <c r="Q2555" i="1"/>
  <c r="J2555" i="1" s="1"/>
  <c r="B2555" i="1" s="1"/>
  <c r="Q1615" i="1"/>
  <c r="J1615" i="1" s="1"/>
  <c r="B1615" i="1" s="1"/>
  <c r="Q1376" i="1"/>
  <c r="J1376" i="1" s="1"/>
  <c r="B1376" i="1" s="1"/>
  <c r="Q462" i="1"/>
  <c r="J462" i="1" s="1"/>
  <c r="B462" i="1" s="1"/>
  <c r="Q1612" i="1"/>
  <c r="J1612" i="1" s="1"/>
  <c r="B1612" i="1" s="1"/>
  <c r="Q2331" i="1"/>
  <c r="J2331" i="1" s="1"/>
  <c r="B2331" i="1" s="1"/>
  <c r="Q1087" i="1"/>
  <c r="J1087" i="1" s="1"/>
  <c r="B1087" i="1" s="1"/>
  <c r="Q2848" i="1"/>
  <c r="J2848" i="1" s="1"/>
  <c r="B2848" i="1" s="1"/>
  <c r="Q1133" i="1"/>
  <c r="J1133" i="1" s="1"/>
  <c r="B1133" i="1" s="1"/>
  <c r="Q1793" i="1"/>
  <c r="J1793" i="1" s="1"/>
  <c r="B1793" i="1" s="1"/>
  <c r="Q2465" i="1"/>
  <c r="J2465" i="1" s="1"/>
  <c r="B2465" i="1" s="1"/>
  <c r="Q380" i="1"/>
  <c r="J380" i="1" s="1"/>
  <c r="B380" i="1" s="1"/>
  <c r="Q1289" i="1"/>
  <c r="J1289" i="1" s="1"/>
  <c r="B1289" i="1" s="1"/>
  <c r="Q1750" i="1"/>
  <c r="J1750" i="1" s="1"/>
  <c r="B1750" i="1" s="1"/>
  <c r="Q671" i="1"/>
  <c r="J671" i="1" s="1"/>
  <c r="B671" i="1" s="1"/>
  <c r="Q2561" i="1"/>
  <c r="J2561" i="1" s="1"/>
  <c r="B2561" i="1" s="1"/>
  <c r="Q2476" i="1"/>
  <c r="J2476" i="1" s="1"/>
  <c r="B2476" i="1" s="1"/>
  <c r="Q1384" i="1"/>
  <c r="J1384" i="1" s="1"/>
  <c r="B1384" i="1" s="1"/>
  <c r="Q422" i="1"/>
  <c r="J422" i="1" s="1"/>
  <c r="B422" i="1" s="1"/>
  <c r="Q818" i="1"/>
  <c r="J818" i="1" s="1"/>
  <c r="B818" i="1" s="1"/>
  <c r="Q997" i="1"/>
  <c r="J997" i="1" s="1"/>
  <c r="B997" i="1" s="1"/>
  <c r="Q36" i="1"/>
  <c r="J36" i="1" s="1"/>
  <c r="B36" i="1" s="1"/>
  <c r="Q2850" i="1"/>
  <c r="J2850" i="1" s="1"/>
  <c r="B2850" i="1" s="1"/>
  <c r="Q481" i="1"/>
  <c r="J481" i="1" s="1"/>
  <c r="B481" i="1" s="1"/>
  <c r="Q1490" i="1"/>
  <c r="J1490" i="1" s="1"/>
  <c r="B1490" i="1" s="1"/>
  <c r="Q1799" i="1"/>
  <c r="J1799" i="1" s="1"/>
  <c r="B1799" i="1" s="1"/>
  <c r="Q540" i="1"/>
  <c r="J540" i="1" s="1"/>
  <c r="B540" i="1" s="1"/>
  <c r="Q563" i="1"/>
  <c r="J563" i="1" s="1"/>
  <c r="B563" i="1" s="1"/>
  <c r="Q2593" i="1"/>
  <c r="J2593" i="1" s="1"/>
  <c r="B2593" i="1" s="1"/>
  <c r="Q809" i="1"/>
  <c r="J809" i="1" s="1"/>
  <c r="B809" i="1" s="1"/>
  <c r="Q199" i="1"/>
  <c r="J199" i="1" s="1"/>
  <c r="B199" i="1" s="1"/>
  <c r="Q2043" i="1"/>
  <c r="J2043" i="1" s="1"/>
  <c r="B2043" i="1" s="1"/>
  <c r="Q358" i="1"/>
  <c r="J358" i="1" s="1"/>
  <c r="B358" i="1" s="1"/>
  <c r="Q1850" i="1"/>
  <c r="J1850" i="1" s="1"/>
  <c r="B1850" i="1" s="1"/>
  <c r="Q884" i="1"/>
  <c r="J884" i="1" s="1"/>
  <c r="B884" i="1" s="1"/>
  <c r="Q2371" i="1"/>
  <c r="J2371" i="1" s="1"/>
  <c r="B2371" i="1" s="1"/>
  <c r="Q1467" i="1"/>
  <c r="J1467" i="1" s="1"/>
  <c r="B1467" i="1" s="1"/>
  <c r="Q518" i="1"/>
  <c r="J518" i="1" s="1"/>
  <c r="B518" i="1" s="1"/>
  <c r="Q42" i="1"/>
  <c r="J42" i="1" s="1"/>
  <c r="B42" i="1" s="1"/>
  <c r="Q2787" i="1"/>
  <c r="J2787" i="1" s="1"/>
  <c r="B2787" i="1" s="1"/>
  <c r="Q530" i="1"/>
  <c r="J530" i="1" s="1"/>
  <c r="B530" i="1" s="1"/>
  <c r="Q1904" i="1"/>
  <c r="J1904" i="1" s="1"/>
  <c r="B1904" i="1" s="1"/>
  <c r="Q2290" i="1"/>
  <c r="J2290" i="1" s="1"/>
  <c r="B2290" i="1" s="1"/>
  <c r="Q480" i="1"/>
  <c r="J480" i="1" s="1"/>
  <c r="B480" i="1" s="1"/>
  <c r="Q1209" i="1"/>
  <c r="J1209" i="1" s="1"/>
  <c r="B1209" i="1" s="1"/>
  <c r="Q1031" i="1"/>
  <c r="J1031" i="1" s="1"/>
  <c r="B1031" i="1" s="1"/>
  <c r="Q570" i="1"/>
  <c r="J570" i="1" s="1"/>
  <c r="B570" i="1" s="1"/>
  <c r="Q1468" i="1"/>
  <c r="J1468" i="1" s="1"/>
  <c r="B1468" i="1" s="1"/>
  <c r="Q2399" i="1"/>
  <c r="J2399" i="1" s="1"/>
  <c r="B2399" i="1" s="1"/>
  <c r="Q1241" i="1"/>
  <c r="J1241" i="1" s="1"/>
  <c r="B1241" i="1" s="1"/>
  <c r="Q726" i="1"/>
  <c r="J726" i="1" s="1"/>
  <c r="B726" i="1" s="1"/>
  <c r="Q2581" i="1"/>
  <c r="J2581" i="1" s="1"/>
  <c r="B2581" i="1" s="1"/>
  <c r="Q1260" i="1"/>
  <c r="J1260" i="1" s="1"/>
  <c r="B1260" i="1" s="1"/>
  <c r="Q741" i="1"/>
  <c r="J741" i="1" s="1"/>
  <c r="B741" i="1" s="1"/>
  <c r="Q1243" i="1"/>
  <c r="J1243" i="1" s="1"/>
  <c r="B1243" i="1" s="1"/>
  <c r="Q1399" i="1"/>
  <c r="J1399" i="1" s="1"/>
  <c r="B1399" i="1" s="1"/>
  <c r="Q2609" i="1"/>
  <c r="J2609" i="1" s="1"/>
  <c r="B2609" i="1" s="1"/>
  <c r="Q2209" i="1"/>
  <c r="J2209" i="1" s="1"/>
  <c r="B2209" i="1" s="1"/>
  <c r="Q507" i="1"/>
  <c r="J507" i="1" s="1"/>
  <c r="B507" i="1" s="1"/>
  <c r="Q303" i="1"/>
  <c r="J303" i="1" s="1"/>
  <c r="B303" i="1" s="1"/>
  <c r="Q2238" i="1"/>
  <c r="J2238" i="1" s="1"/>
  <c r="B2238" i="1" s="1"/>
  <c r="Q966" i="1"/>
  <c r="J966" i="1" s="1"/>
  <c r="B966" i="1" s="1"/>
  <c r="Q625" i="1"/>
  <c r="J625" i="1" s="1"/>
  <c r="B625" i="1" s="1"/>
  <c r="Q1780" i="1"/>
  <c r="J1780" i="1" s="1"/>
  <c r="B1780" i="1" s="1"/>
  <c r="Q1917" i="1"/>
  <c r="J1917" i="1" s="1"/>
  <c r="B1917" i="1" s="1"/>
  <c r="Q538" i="1"/>
  <c r="J538" i="1" s="1"/>
  <c r="B538" i="1" s="1"/>
  <c r="Q1765" i="1"/>
  <c r="J1765" i="1" s="1"/>
  <c r="B1765" i="1" s="1"/>
  <c r="Q2792" i="1"/>
  <c r="J2792" i="1" s="1"/>
  <c r="B2792" i="1" s="1"/>
  <c r="Q918" i="1"/>
  <c r="J918" i="1" s="1"/>
  <c r="B918" i="1" s="1"/>
  <c r="Q1303" i="1"/>
  <c r="J1303" i="1" s="1"/>
  <c r="B1303" i="1" s="1"/>
  <c r="Q2853" i="1"/>
  <c r="J2853" i="1" s="1"/>
  <c r="B2853" i="1" s="1"/>
  <c r="Q1149" i="1"/>
  <c r="J1149" i="1" s="1"/>
  <c r="B1149" i="1" s="1"/>
  <c r="Q1352" i="1"/>
  <c r="J1352" i="1" s="1"/>
  <c r="B1352" i="1" s="1"/>
  <c r="Q294" i="1"/>
  <c r="J294" i="1" s="1"/>
  <c r="B294" i="1" s="1"/>
  <c r="Q559" i="1"/>
  <c r="J559" i="1" s="1"/>
  <c r="B559" i="1" s="1"/>
  <c r="Q1576" i="1"/>
  <c r="J1576" i="1" s="1"/>
  <c r="B1576" i="1" s="1"/>
  <c r="Q2816" i="1"/>
  <c r="J2816" i="1" s="1"/>
  <c r="B2816" i="1" s="1"/>
  <c r="Q2675" i="1"/>
  <c r="J2675" i="1" s="1"/>
  <c r="B2675" i="1" s="1"/>
  <c r="Q1426" i="1"/>
  <c r="J1426" i="1" s="1"/>
  <c r="B1426" i="1" s="1"/>
  <c r="Q2474" i="1"/>
  <c r="J2474" i="1" s="1"/>
  <c r="B2474" i="1" s="1"/>
  <c r="Q1785" i="1"/>
  <c r="J1785" i="1" s="1"/>
  <c r="B1785" i="1" s="1"/>
  <c r="Q668" i="1"/>
  <c r="J668" i="1" s="1"/>
  <c r="B668" i="1" s="1"/>
  <c r="Q967" i="1"/>
  <c r="J967" i="1" s="1"/>
  <c r="B967" i="1" s="1"/>
  <c r="Q788" i="1"/>
  <c r="J788" i="1" s="1"/>
  <c r="B788" i="1" s="1"/>
  <c r="Q1539" i="1"/>
  <c r="J1539" i="1" s="1"/>
  <c r="B1539" i="1" s="1"/>
  <c r="Q1654" i="1"/>
  <c r="J1654" i="1" s="1"/>
  <c r="B1654" i="1" s="1"/>
  <c r="Q2542" i="1"/>
  <c r="J2542" i="1" s="1"/>
  <c r="B2542" i="1" s="1"/>
  <c r="Q1414" i="1"/>
  <c r="J1414" i="1" s="1"/>
  <c r="B1414" i="1" s="1"/>
  <c r="Q2580" i="1"/>
  <c r="J2580" i="1" s="1"/>
  <c r="B2580" i="1" s="1"/>
  <c r="Q1752" i="1"/>
  <c r="J1752" i="1" s="1"/>
  <c r="B1752" i="1" s="1"/>
  <c r="Q26" i="1"/>
  <c r="J26" i="1" s="1"/>
  <c r="B26" i="1" s="1"/>
  <c r="Q2250" i="1"/>
  <c r="J2250" i="1" s="1"/>
  <c r="B2250" i="1" s="1"/>
  <c r="Q1889" i="1"/>
  <c r="J1889" i="1" s="1"/>
  <c r="B1889" i="1" s="1"/>
  <c r="Q1374" i="1"/>
  <c r="J1374" i="1" s="1"/>
  <c r="B1374" i="1" s="1"/>
  <c r="Q1762" i="1"/>
  <c r="J1762" i="1" s="1"/>
  <c r="B1762" i="1" s="1"/>
  <c r="Q753" i="1"/>
  <c r="J753" i="1" s="1"/>
  <c r="B753" i="1" s="1"/>
  <c r="Q1687" i="1"/>
  <c r="J1687" i="1" s="1"/>
  <c r="B1687" i="1" s="1"/>
  <c r="Q2822" i="1"/>
  <c r="J2822" i="1" s="1"/>
  <c r="B2822" i="1" s="1"/>
  <c r="Q834" i="1"/>
  <c r="J834" i="1" s="1"/>
  <c r="B834" i="1" s="1"/>
  <c r="Q781" i="1"/>
  <c r="J781" i="1" s="1"/>
  <c r="B781" i="1" s="1"/>
  <c r="Q2837" i="1"/>
  <c r="J2837" i="1" s="1"/>
  <c r="B2837" i="1" s="1"/>
  <c r="Q2606" i="1"/>
  <c r="J2606" i="1" s="1"/>
  <c r="B2606" i="1" s="1"/>
  <c r="Q520" i="1"/>
  <c r="J520" i="1" s="1"/>
  <c r="B520" i="1" s="1"/>
  <c r="Q80" i="1"/>
  <c r="J80" i="1" s="1"/>
  <c r="B80" i="1" s="1"/>
  <c r="Q2178" i="1"/>
  <c r="J2178" i="1" s="1"/>
  <c r="B2178" i="1" s="1"/>
  <c r="Q194" i="1"/>
  <c r="J194" i="1" s="1"/>
  <c r="B194" i="1" s="1"/>
  <c r="Q2409" i="1"/>
  <c r="J2409" i="1" s="1"/>
  <c r="B2409" i="1" s="1"/>
  <c r="Q237" i="1"/>
  <c r="J237" i="1" s="1"/>
  <c r="B237" i="1" s="1"/>
  <c r="Q2310" i="1"/>
  <c r="J2310" i="1" s="1"/>
  <c r="B2310" i="1" s="1"/>
  <c r="Q2705" i="1"/>
  <c r="J2705" i="1" s="1"/>
  <c r="B2705" i="1" s="1"/>
  <c r="Q1633" i="1"/>
  <c r="J1633" i="1" s="1"/>
  <c r="B1633" i="1" s="1"/>
  <c r="Q2791" i="1"/>
  <c r="J2791" i="1" s="1"/>
  <c r="B2791" i="1" s="1"/>
  <c r="Q1347" i="1"/>
  <c r="J1347" i="1" s="1"/>
  <c r="B1347" i="1" s="1"/>
  <c r="Q1463" i="1"/>
  <c r="J1463" i="1" s="1"/>
  <c r="B1463" i="1" s="1"/>
  <c r="Q2712" i="1"/>
  <c r="J2712" i="1" s="1"/>
  <c r="B2712" i="1" s="1"/>
  <c r="Q479" i="1"/>
  <c r="J479" i="1" s="1"/>
  <c r="B479" i="1" s="1"/>
  <c r="Q2553" i="1"/>
  <c r="J2553" i="1" s="1"/>
  <c r="B2553" i="1" s="1"/>
  <c r="Q1674" i="1"/>
  <c r="J1674" i="1" s="1"/>
  <c r="B1674" i="1" s="1"/>
  <c r="Q1774" i="1"/>
  <c r="J1774" i="1" s="1"/>
  <c r="B1774" i="1" s="1"/>
  <c r="Q1154" i="1"/>
  <c r="J1154" i="1" s="1"/>
  <c r="B1154" i="1" s="1"/>
  <c r="Q1862" i="1"/>
  <c r="J1862" i="1" s="1"/>
  <c r="B1862" i="1" s="1"/>
  <c r="Q2653" i="1"/>
  <c r="J2653" i="1" s="1"/>
  <c r="B2653" i="1" s="1"/>
  <c r="Q401" i="1"/>
  <c r="J401" i="1" s="1"/>
  <c r="B401" i="1" s="1"/>
  <c r="Q2110" i="1"/>
  <c r="J2110" i="1" s="1"/>
  <c r="B2110" i="1" s="1"/>
  <c r="Q186" i="1"/>
  <c r="J186" i="1" s="1"/>
  <c r="B186" i="1" s="1"/>
  <c r="Q896" i="1"/>
  <c r="J896" i="1" s="1"/>
  <c r="B896" i="1" s="1"/>
  <c r="Q1204" i="1"/>
  <c r="J1204" i="1" s="1"/>
  <c r="B1204" i="1" s="1"/>
  <c r="Q190" i="1"/>
  <c r="J190" i="1" s="1"/>
  <c r="B190" i="1" s="1"/>
  <c r="Q2611" i="1"/>
  <c r="J2611" i="1" s="1"/>
  <c r="B2611" i="1" s="1"/>
  <c r="Q2125" i="1"/>
  <c r="J2125" i="1" s="1"/>
  <c r="B2125" i="1" s="1"/>
  <c r="Q40" i="1"/>
  <c r="J40" i="1" s="1"/>
  <c r="B40" i="1" s="1"/>
  <c r="Q1900" i="1"/>
  <c r="J1900" i="1" s="1"/>
  <c r="B1900" i="1" s="1"/>
  <c r="Q2330" i="1"/>
  <c r="J2330" i="1" s="1"/>
  <c r="B2330" i="1" s="1"/>
  <c r="Q2669" i="1"/>
  <c r="J2669" i="1" s="1"/>
  <c r="B2669" i="1" s="1"/>
  <c r="Q1551" i="1"/>
  <c r="J1551" i="1" s="1"/>
  <c r="B1551" i="1" s="1"/>
  <c r="Q1261" i="1"/>
  <c r="J1261" i="1" s="1"/>
  <c r="B1261" i="1" s="1"/>
  <c r="Q1035" i="1"/>
  <c r="J1035" i="1" s="1"/>
  <c r="B1035" i="1" s="1"/>
  <c r="Q21" i="1"/>
  <c r="J21" i="1" s="1"/>
  <c r="B21" i="1" s="1"/>
  <c r="Q2805" i="1"/>
  <c r="J2805" i="1" s="1"/>
  <c r="B2805" i="1" s="1"/>
  <c r="Q2819" i="1"/>
  <c r="J2819" i="1" s="1"/>
  <c r="B2819" i="1" s="1"/>
  <c r="Q1854" i="1"/>
  <c r="Q654" i="1"/>
  <c r="J654" i="1" s="1"/>
  <c r="B654" i="1" s="1"/>
  <c r="Q733" i="1"/>
  <c r="J733" i="1" s="1"/>
  <c r="B733" i="1" s="1"/>
  <c r="Q2413" i="1"/>
  <c r="J2413" i="1" s="1"/>
  <c r="B2413" i="1" s="1"/>
  <c r="Q2429" i="1"/>
  <c r="J2429" i="1" s="1"/>
  <c r="B2429" i="1" s="1"/>
  <c r="Q1930" i="1"/>
  <c r="J1930" i="1" s="1"/>
  <c r="B1930" i="1" s="1"/>
  <c r="Q1496" i="1"/>
  <c r="J1496" i="1" s="1"/>
  <c r="B1496" i="1" s="1"/>
  <c r="Q2379" i="1"/>
  <c r="J2379" i="1" s="1"/>
  <c r="B2379" i="1" s="1"/>
  <c r="Q556" i="1"/>
  <c r="J556" i="1" s="1"/>
  <c r="B556" i="1" s="1"/>
  <c r="Q416" i="1"/>
  <c r="J416" i="1" s="1"/>
  <c r="B416" i="1" s="1"/>
  <c r="Q608" i="1"/>
  <c r="J608" i="1" s="1"/>
  <c r="B608" i="1" s="1"/>
  <c r="Q2603" i="1"/>
  <c r="J2603" i="1" s="1"/>
  <c r="B2603" i="1" s="1"/>
  <c r="Q707" i="1"/>
  <c r="J707" i="1" s="1"/>
  <c r="B707" i="1" s="1"/>
  <c r="Q2116" i="1"/>
  <c r="J2116" i="1" s="1"/>
  <c r="B2116" i="1" s="1"/>
  <c r="Q794" i="1"/>
  <c r="J794" i="1" s="1"/>
  <c r="B794" i="1" s="1"/>
  <c r="Q1695" i="1"/>
  <c r="J1695" i="1" s="1"/>
  <c r="B1695" i="1" s="1"/>
  <c r="Q2686" i="1"/>
  <c r="J2686" i="1" s="1"/>
  <c r="B2686" i="1" s="1"/>
  <c r="Q944" i="1"/>
  <c r="J944" i="1" s="1"/>
  <c r="B944" i="1" s="1"/>
  <c r="Q915" i="1"/>
  <c r="J915" i="1" s="1"/>
  <c r="B915" i="1" s="1"/>
  <c r="Q2759" i="1"/>
  <c r="J2759" i="1" s="1"/>
  <c r="B2759" i="1" s="1"/>
  <c r="Q2373" i="1"/>
  <c r="J2373" i="1" s="1"/>
  <c r="B2373" i="1" s="1"/>
  <c r="Q174" i="1"/>
  <c r="J174" i="1" s="1"/>
  <c r="B174" i="1" s="1"/>
  <c r="Q1429" i="1"/>
  <c r="J1429" i="1" s="1"/>
  <c r="B1429" i="1" s="1"/>
  <c r="Q2385" i="1"/>
  <c r="J2385" i="1" s="1"/>
  <c r="B2385" i="1" s="1"/>
  <c r="Q987" i="1"/>
  <c r="J987" i="1" s="1"/>
  <c r="B987" i="1" s="1"/>
  <c r="Q478" i="1"/>
  <c r="J478" i="1" s="1"/>
  <c r="B478" i="1" s="1"/>
  <c r="Q1365" i="1"/>
  <c r="J1365" i="1" s="1"/>
  <c r="B1365" i="1" s="1"/>
  <c r="Q2758" i="1"/>
  <c r="J2758" i="1" s="1"/>
  <c r="B2758" i="1" s="1"/>
  <c r="Q508" i="1"/>
  <c r="J508" i="1" s="1"/>
  <c r="B508" i="1" s="1"/>
  <c r="Q2050" i="1"/>
  <c r="J2050" i="1" s="1"/>
  <c r="B2050" i="1" s="1"/>
  <c r="Q1772" i="1"/>
  <c r="J1772" i="1" s="1"/>
  <c r="B1772" i="1" s="1"/>
  <c r="Q2439" i="1"/>
  <c r="J2439" i="1" s="1"/>
  <c r="B2439" i="1" s="1"/>
  <c r="Q569" i="1"/>
  <c r="J569" i="1" s="1"/>
  <c r="B569" i="1" s="1"/>
  <c r="Q2690" i="1"/>
  <c r="J2690" i="1" s="1"/>
  <c r="B2690" i="1" s="1"/>
  <c r="Q804" i="1"/>
  <c r="J804" i="1" s="1"/>
  <c r="B804" i="1" s="1"/>
  <c r="Q1178" i="1"/>
  <c r="J1178" i="1" s="1"/>
  <c r="B1178" i="1" s="1"/>
  <c r="Q1001" i="1"/>
  <c r="J1001" i="1" s="1"/>
  <c r="B1001" i="1" s="1"/>
  <c r="Q48" i="1"/>
  <c r="J48" i="1" s="1"/>
  <c r="B48" i="1" s="1"/>
  <c r="Q2154" i="1"/>
  <c r="J2154" i="1" s="1"/>
  <c r="B2154" i="1" s="1"/>
  <c r="Q746" i="1"/>
  <c r="J746" i="1" s="1"/>
  <c r="B746" i="1" s="1"/>
  <c r="Q1392" i="1"/>
  <c r="J1392" i="1" s="1"/>
  <c r="B1392" i="1" s="1"/>
  <c r="Q1474" i="1"/>
  <c r="J1474" i="1" s="1"/>
  <c r="B1474" i="1" s="1"/>
  <c r="Q73" i="1"/>
  <c r="J73" i="1" s="1"/>
  <c r="B73" i="1" s="1"/>
  <c r="Q1975" i="1"/>
  <c r="J1975" i="1" s="1"/>
  <c r="B1975" i="1" s="1"/>
  <c r="Q1705" i="1"/>
  <c r="J1705" i="1" s="1"/>
  <c r="B1705" i="1" s="1"/>
  <c r="Q1021" i="1"/>
  <c r="J1021" i="1" s="1"/>
  <c r="B1021" i="1" s="1"/>
  <c r="Q1635" i="1"/>
  <c r="J1635" i="1" s="1"/>
  <c r="B1635" i="1" s="1"/>
  <c r="Q392" i="1"/>
  <c r="J392" i="1" s="1"/>
  <c r="B392" i="1" s="1"/>
  <c r="Q983" i="1"/>
  <c r="J983" i="1" s="1"/>
  <c r="B983" i="1" s="1"/>
  <c r="Q1466" i="1"/>
  <c r="J1466" i="1" s="1"/>
  <c r="B1466" i="1" s="1"/>
  <c r="Q1847" i="1"/>
  <c r="J1847" i="1" s="1"/>
  <c r="B1847" i="1" s="1"/>
  <c r="Q2622" i="1"/>
  <c r="J2622" i="1" s="1"/>
  <c r="B2622" i="1" s="1"/>
  <c r="Q2842" i="1"/>
  <c r="J2842" i="1" s="1"/>
  <c r="B2842" i="1" s="1"/>
  <c r="Q229" i="1"/>
  <c r="J229" i="1" s="1"/>
  <c r="B229" i="1" s="1"/>
  <c r="Q2442" i="1"/>
  <c r="J2442" i="1" s="1"/>
  <c r="B2442" i="1" s="1"/>
  <c r="Q2051" i="1"/>
  <c r="J2051" i="1" s="1"/>
  <c r="B2051" i="1" s="1"/>
  <c r="Q2124" i="1"/>
  <c r="J2124" i="1" s="1"/>
  <c r="B2124" i="1" s="1"/>
  <c r="Q603" i="1"/>
  <c r="J603" i="1" s="1"/>
  <c r="B603" i="1" s="1"/>
  <c r="Q988" i="1"/>
  <c r="J988" i="1" s="1"/>
  <c r="B988" i="1" s="1"/>
  <c r="Q1308" i="1"/>
  <c r="J1308" i="1" s="1"/>
  <c r="B1308" i="1" s="1"/>
  <c r="Q1557" i="1"/>
  <c r="J1557" i="1" s="1"/>
  <c r="B1557" i="1" s="1"/>
  <c r="Q697" i="1"/>
  <c r="J697" i="1" s="1"/>
  <c r="B697" i="1" s="1"/>
  <c r="Q2360" i="1"/>
  <c r="J2360" i="1" s="1"/>
  <c r="B2360" i="1" s="1"/>
  <c r="Q1541" i="1"/>
  <c r="J1541" i="1" s="1"/>
  <c r="B1541" i="1" s="1"/>
  <c r="Q584" i="1"/>
  <c r="J584" i="1" s="1"/>
  <c r="B584" i="1" s="1"/>
  <c r="Q1060" i="1"/>
  <c r="J1060" i="1" s="1"/>
  <c r="B1060" i="1" s="1"/>
  <c r="Q2347" i="1"/>
  <c r="J2347" i="1" s="1"/>
  <c r="B2347" i="1" s="1"/>
  <c r="Q1872" i="1"/>
  <c r="J1872" i="1" s="1"/>
  <c r="B1872" i="1" s="1"/>
  <c r="Q704" i="1"/>
  <c r="J704" i="1" s="1"/>
  <c r="B704" i="1" s="1"/>
  <c r="Q2105" i="1"/>
  <c r="J2105" i="1" s="1"/>
  <c r="B2105" i="1" s="1"/>
  <c r="Q400" i="1"/>
  <c r="J400" i="1" s="1"/>
  <c r="B400" i="1" s="1"/>
  <c r="Q2086" i="1"/>
  <c r="J2086" i="1" s="1"/>
  <c r="B2086" i="1" s="1"/>
  <c r="Q1545" i="1"/>
  <c r="J1545" i="1" s="1"/>
  <c r="B1545" i="1" s="1"/>
  <c r="Q2301" i="1"/>
  <c r="J2301" i="1" s="1"/>
  <c r="B2301" i="1" s="1"/>
  <c r="Q2093" i="1"/>
  <c r="J2093" i="1" s="1"/>
  <c r="B2093" i="1" s="1"/>
  <c r="Q852" i="1"/>
  <c r="J852" i="1" s="1"/>
  <c r="B852" i="1" s="1"/>
  <c r="Q349" i="1"/>
  <c r="J349" i="1" s="1"/>
  <c r="B349" i="1" s="1"/>
  <c r="Q734" i="1"/>
  <c r="J734" i="1" s="1"/>
  <c r="B734" i="1" s="1"/>
  <c r="Q2106" i="1"/>
  <c r="J2106" i="1" s="1"/>
  <c r="B2106" i="1" s="1"/>
  <c r="Q2156" i="1"/>
  <c r="J2156" i="1" s="1"/>
  <c r="B2156" i="1" s="1"/>
  <c r="Q582" i="1"/>
  <c r="J582" i="1" s="1"/>
  <c r="B582" i="1" s="1"/>
  <c r="Q1924" i="1"/>
  <c r="J1924" i="1" s="1"/>
  <c r="B1924" i="1" s="1"/>
  <c r="Q2455" i="1"/>
  <c r="J2455" i="1" s="1"/>
  <c r="B2455" i="1" s="1"/>
  <c r="Q2117" i="1"/>
  <c r="J2117" i="1" s="1"/>
  <c r="B2117" i="1" s="1"/>
  <c r="Q2112" i="1"/>
  <c r="J2112" i="1" s="1"/>
  <c r="B2112" i="1" s="1"/>
  <c r="Q2370" i="1"/>
  <c r="J2370" i="1" s="1"/>
  <c r="B2370" i="1" s="1"/>
  <c r="Q613" i="1"/>
  <c r="J613" i="1" s="1"/>
  <c r="B613" i="1" s="1"/>
  <c r="Q137" i="1"/>
  <c r="J137" i="1" s="1"/>
  <c r="B137" i="1" s="1"/>
  <c r="Q247" i="1"/>
  <c r="J247" i="1" s="1"/>
  <c r="B247" i="1" s="1"/>
  <c r="Q1976" i="1"/>
  <c r="J1976" i="1" s="1"/>
  <c r="B1976" i="1" s="1"/>
  <c r="Q696" i="1"/>
  <c r="J696" i="1" s="1"/>
  <c r="B696" i="1" s="1"/>
  <c r="Q648" i="1"/>
  <c r="J648" i="1" s="1"/>
  <c r="B648" i="1" s="1"/>
  <c r="Q1363" i="1"/>
  <c r="J1363" i="1" s="1"/>
  <c r="B1363" i="1" s="1"/>
  <c r="Q494" i="1"/>
  <c r="J494" i="1" s="1"/>
  <c r="B494" i="1" s="1"/>
  <c r="Q1371" i="1"/>
  <c r="J1371" i="1" s="1"/>
  <c r="B1371" i="1" s="1"/>
  <c r="Q951" i="1"/>
  <c r="J951" i="1" s="1"/>
  <c r="B951" i="1" s="1"/>
  <c r="Q1791" i="1"/>
  <c r="J1791" i="1" s="1"/>
  <c r="B1791" i="1" s="1"/>
  <c r="Q1513" i="1"/>
  <c r="J1513" i="1" s="1"/>
  <c r="B1513" i="1" s="1"/>
  <c r="Q590" i="1"/>
  <c r="J590" i="1" s="1"/>
  <c r="B590" i="1" s="1"/>
  <c r="Q314" i="1"/>
  <c r="J314" i="1" s="1"/>
  <c r="B314" i="1" s="1"/>
  <c r="Q738" i="1"/>
  <c r="J738" i="1" s="1"/>
  <c r="B738" i="1" s="1"/>
  <c r="Q2665" i="1"/>
  <c r="J2665" i="1" s="1"/>
  <c r="B2665" i="1" s="1"/>
  <c r="Q54" i="1"/>
  <c r="J54" i="1" s="1"/>
  <c r="B54" i="1" s="1"/>
  <c r="Q35" i="1"/>
  <c r="J35" i="1" s="1"/>
  <c r="B35" i="1" s="1"/>
  <c r="Q1459" i="1"/>
  <c r="J1459" i="1" s="1"/>
  <c r="B1459" i="1" s="1"/>
  <c r="Q555" i="1"/>
  <c r="J555" i="1" s="1"/>
  <c r="B555" i="1" s="1"/>
  <c r="Q2488" i="1"/>
  <c r="J2488" i="1" s="1"/>
  <c r="B2488" i="1" s="1"/>
  <c r="Q51" i="1"/>
  <c r="J51" i="1" s="1"/>
  <c r="B51" i="1" s="1"/>
  <c r="Q2658" i="1"/>
  <c r="J2658" i="1" s="1"/>
  <c r="B2658" i="1" s="1"/>
  <c r="Q864" i="1"/>
  <c r="J864" i="1" s="1"/>
  <c r="B864" i="1" s="1"/>
  <c r="Q320" i="1"/>
  <c r="J320" i="1" s="1"/>
  <c r="B320" i="1" s="1"/>
  <c r="Q2813" i="1"/>
  <c r="J2813" i="1" s="1"/>
  <c r="B2813" i="1" s="1"/>
  <c r="Q403" i="1"/>
  <c r="J403" i="1" s="1"/>
  <c r="B403" i="1" s="1"/>
  <c r="Q13" i="1"/>
  <c r="J13" i="1" s="1"/>
  <c r="B13" i="1" s="1"/>
  <c r="Q2656" i="1"/>
  <c r="J2656" i="1" s="1"/>
  <c r="B2656" i="1" s="1"/>
  <c r="Q2502" i="1"/>
  <c r="J2502" i="1" s="1"/>
  <c r="B2502" i="1" s="1"/>
  <c r="Q1417" i="1"/>
  <c r="J1417" i="1" s="1"/>
  <c r="B1417" i="1" s="1"/>
  <c r="Q1478" i="1"/>
  <c r="J1478" i="1" s="1"/>
  <c r="B1478" i="1" s="1"/>
  <c r="Q2748" i="1"/>
  <c r="J2748" i="1" s="1"/>
  <c r="B2748" i="1" s="1"/>
  <c r="Q747" i="1"/>
  <c r="J747" i="1" s="1"/>
  <c r="B747" i="1" s="1"/>
  <c r="Q1117" i="1"/>
  <c r="J1117" i="1" s="1"/>
  <c r="B1117" i="1" s="1"/>
  <c r="Q965" i="1"/>
  <c r="J965" i="1" s="1"/>
  <c r="B965" i="1" s="1"/>
  <c r="Q2471" i="1"/>
  <c r="J2471" i="1" s="1"/>
  <c r="B2471" i="1" s="1"/>
  <c r="Q2234" i="1"/>
  <c r="J2234" i="1" s="1"/>
  <c r="B2234" i="1" s="1"/>
  <c r="Q276" i="1"/>
  <c r="J276" i="1" s="1"/>
  <c r="B276" i="1" s="1"/>
  <c r="Q2674" i="1"/>
  <c r="J2674" i="1" s="1"/>
  <c r="B2674" i="1" s="1"/>
  <c r="Q2026" i="1"/>
  <c r="J2026" i="1" s="1"/>
  <c r="B2026" i="1" s="1"/>
  <c r="Q2564" i="1"/>
  <c r="J2564" i="1" s="1"/>
  <c r="B2564" i="1" s="1"/>
  <c r="Q2225" i="1"/>
  <c r="J2225" i="1" s="1"/>
  <c r="B2225" i="1" s="1"/>
  <c r="Q1871" i="1"/>
  <c r="J1871" i="1" s="1"/>
  <c r="B1871" i="1" s="1"/>
  <c r="Q1702" i="1"/>
  <c r="J1702" i="1" s="1"/>
  <c r="B1702" i="1" s="1"/>
  <c r="Q1152" i="1"/>
  <c r="J1152" i="1" s="1"/>
  <c r="B1152" i="1" s="1"/>
  <c r="Q221" i="1"/>
  <c r="J221" i="1" s="1"/>
  <c r="B221" i="1" s="1"/>
  <c r="Q1267" i="1"/>
  <c r="J1267" i="1" s="1"/>
  <c r="B1267" i="1" s="1"/>
  <c r="Q1464" i="1"/>
  <c r="J1464" i="1" s="1"/>
  <c r="B1464" i="1" s="1"/>
  <c r="Q2369" i="1"/>
  <c r="J2369" i="1" s="1"/>
  <c r="B2369" i="1" s="1"/>
  <c r="Q2780" i="1"/>
  <c r="J2780" i="1" s="1"/>
  <c r="B2780" i="1" s="1"/>
  <c r="Q281" i="1"/>
  <c r="J281" i="1" s="1"/>
  <c r="B281" i="1" s="1"/>
  <c r="Q467" i="1"/>
  <c r="J467" i="1" s="1"/>
  <c r="B467" i="1" s="1"/>
  <c r="Q1967" i="1"/>
  <c r="J1967" i="1" s="1"/>
  <c r="B1967" i="1" s="1"/>
  <c r="Q388" i="1"/>
  <c r="J388" i="1" s="1"/>
  <c r="B388" i="1" s="1"/>
  <c r="Q1161" i="1"/>
  <c r="J1161" i="1" s="1"/>
  <c r="B1161" i="1" s="1"/>
  <c r="Q2492" i="1"/>
  <c r="J2492" i="1" s="1"/>
  <c r="B2492" i="1" s="1"/>
  <c r="Q2693" i="1"/>
  <c r="J2693" i="1" s="1"/>
  <c r="B2693" i="1" s="1"/>
  <c r="Q1999" i="1"/>
  <c r="J1999" i="1" s="1"/>
  <c r="B1999" i="1" s="1"/>
  <c r="Q2576" i="1"/>
  <c r="J2576" i="1" s="1"/>
  <c r="B2576" i="1" s="1"/>
  <c r="Q675" i="1"/>
  <c r="J675" i="1" s="1"/>
  <c r="B675" i="1" s="1"/>
  <c r="Q211" i="1"/>
  <c r="J211" i="1" s="1"/>
  <c r="B211" i="1" s="1"/>
  <c r="Q1529" i="1"/>
  <c r="J1529" i="1" s="1"/>
  <c r="B1529" i="1" s="1"/>
  <c r="Q2630" i="1"/>
  <c r="J2630" i="1" s="1"/>
  <c r="B2630" i="1" s="1"/>
  <c r="Q1517" i="1"/>
  <c r="J1517" i="1" s="1"/>
  <c r="B1517" i="1" s="1"/>
  <c r="Q796" i="1"/>
  <c r="J796" i="1" s="1"/>
  <c r="B796" i="1" s="1"/>
  <c r="Q1446" i="1"/>
  <c r="J1446" i="1" s="1"/>
  <c r="B1446" i="1" s="1"/>
  <c r="Q962" i="1"/>
  <c r="J962" i="1" s="1"/>
  <c r="B962" i="1" s="1"/>
  <c r="Q516" i="1"/>
  <c r="J516" i="1" s="1"/>
  <c r="B516" i="1" s="1"/>
  <c r="Q201" i="1"/>
  <c r="J201" i="1" s="1"/>
  <c r="B201" i="1" s="1"/>
  <c r="Q744" i="1"/>
  <c r="J744" i="1" s="1"/>
  <c r="B744" i="1" s="1"/>
  <c r="Q489" i="1"/>
  <c r="J489" i="1" s="1"/>
  <c r="B489" i="1" s="1"/>
  <c r="Q1057" i="1"/>
  <c r="J1057" i="1" s="1"/>
  <c r="B1057" i="1" s="1"/>
  <c r="Q2467" i="1"/>
  <c r="J2467" i="1" s="1"/>
  <c r="B2467" i="1" s="1"/>
  <c r="Q1559" i="1"/>
  <c r="J1559" i="1" s="1"/>
  <c r="B1559" i="1" s="1"/>
  <c r="Q2788" i="1"/>
  <c r="J2788" i="1" s="1"/>
  <c r="B2788" i="1" s="1"/>
  <c r="Q474" i="1"/>
  <c r="J474" i="1" s="1"/>
  <c r="B474" i="1" s="1"/>
  <c r="Q1479" i="1"/>
  <c r="J1479" i="1" s="1"/>
  <c r="B1479" i="1" s="1"/>
  <c r="Q1555" i="1"/>
  <c r="J1555" i="1" s="1"/>
  <c r="B1555" i="1" s="1"/>
  <c r="Q2253" i="1"/>
  <c r="J2253" i="1" s="1"/>
  <c r="B2253" i="1" s="1"/>
  <c r="Q440" i="1"/>
  <c r="J440" i="1" s="1"/>
  <c r="B440" i="1" s="1"/>
  <c r="Q1292" i="1"/>
  <c r="J1292" i="1" s="1"/>
  <c r="B1292" i="1" s="1"/>
  <c r="Q2342" i="1"/>
  <c r="J2342" i="1" s="1"/>
  <c r="B2342" i="1" s="1"/>
  <c r="Q990" i="1"/>
  <c r="J990" i="1" s="1"/>
  <c r="B990" i="1" s="1"/>
  <c r="Q771" i="1"/>
  <c r="J771" i="1" s="1"/>
  <c r="B771" i="1" s="1"/>
  <c r="Q355" i="1"/>
  <c r="J355" i="1" s="1"/>
  <c r="B355" i="1" s="1"/>
  <c r="Q727" i="1"/>
  <c r="J727" i="1" s="1"/>
  <c r="B727" i="1" s="1"/>
  <c r="Q924" i="1"/>
  <c r="J924" i="1" s="1"/>
  <c r="B924" i="1" s="1"/>
  <c r="Q2480" i="1"/>
  <c r="J2480" i="1" s="1"/>
  <c r="B2480" i="1" s="1"/>
  <c r="Q2828" i="1"/>
  <c r="J2828" i="1" s="1"/>
  <c r="B2828" i="1" s="1"/>
  <c r="Q136" i="1"/>
  <c r="J136" i="1" s="1"/>
  <c r="B136" i="1" s="1"/>
  <c r="Q1054" i="1"/>
  <c r="J1054" i="1" s="1"/>
  <c r="B1054" i="1" s="1"/>
  <c r="Q970" i="1"/>
  <c r="J970" i="1" s="1"/>
  <c r="B970" i="1" s="1"/>
  <c r="Q1622" i="1"/>
  <c r="J1622" i="1" s="1"/>
  <c r="B1622" i="1" s="1"/>
  <c r="Q337" i="1"/>
  <c r="J337" i="1" s="1"/>
  <c r="B337" i="1" s="1"/>
  <c r="Q399" i="1"/>
  <c r="J399" i="1" s="1"/>
  <c r="B399" i="1" s="1"/>
  <c r="Q1193" i="1"/>
  <c r="J1193" i="1" s="1"/>
  <c r="B1193" i="1" s="1"/>
  <c r="Q916" i="1"/>
  <c r="J916" i="1" s="1"/>
  <c r="B916" i="1" s="1"/>
  <c r="Q173" i="1"/>
  <c r="J173" i="1" s="1"/>
  <c r="B173" i="1" s="1"/>
  <c r="Q2825" i="1"/>
  <c r="J2825" i="1" s="1"/>
  <c r="B2825" i="1" s="1"/>
  <c r="Q1626" i="1"/>
  <c r="J1626" i="1" s="1"/>
  <c r="B1626" i="1" s="1"/>
  <c r="Q155" i="1"/>
  <c r="J155" i="1" s="1"/>
  <c r="B155" i="1" s="1"/>
  <c r="Q2035" i="1"/>
  <c r="J2035" i="1" s="1"/>
  <c r="B2035" i="1" s="1"/>
  <c r="Q2016" i="1"/>
  <c r="J2016" i="1" s="1"/>
  <c r="B2016" i="1" s="1"/>
  <c r="Q2288" i="1"/>
  <c r="J2288" i="1" s="1"/>
  <c r="B2288" i="1" s="1"/>
  <c r="Q1091" i="1"/>
  <c r="J1091" i="1" s="1"/>
  <c r="B1091" i="1" s="1"/>
  <c r="Q2649" i="1"/>
  <c r="J2649" i="1" s="1"/>
  <c r="B2649" i="1" s="1"/>
  <c r="Q347" i="1"/>
  <c r="J347" i="1" s="1"/>
  <c r="B347" i="1" s="1"/>
  <c r="Q378" i="1"/>
  <c r="J378" i="1" s="1"/>
  <c r="B378" i="1" s="1"/>
  <c r="Q2207" i="1"/>
  <c r="J2207" i="1" s="1"/>
  <c r="B2207" i="1" s="1"/>
  <c r="Q579" i="1"/>
  <c r="J579" i="1" s="1"/>
  <c r="B579" i="1" s="1"/>
  <c r="Q1558" i="1"/>
  <c r="J1558" i="1" s="1"/>
  <c r="B1558" i="1" s="1"/>
  <c r="Q953" i="1"/>
  <c r="J953" i="1" s="1"/>
  <c r="B953" i="1" s="1"/>
  <c r="Q2618" i="1"/>
  <c r="J2618" i="1" s="1"/>
  <c r="B2618" i="1" s="1"/>
  <c r="Q1324" i="1"/>
  <c r="J1324" i="1" s="1"/>
  <c r="B1324" i="1" s="1"/>
  <c r="Q2431" i="1"/>
  <c r="J2431" i="1" s="1"/>
  <c r="B2431" i="1" s="1"/>
  <c r="Q2257" i="1"/>
  <c r="J2257" i="1" s="1"/>
  <c r="B2257" i="1" s="1"/>
  <c r="Q1009" i="1"/>
  <c r="J1009" i="1" s="1"/>
  <c r="B1009" i="1" s="1"/>
  <c r="Q1316" i="1"/>
  <c r="J1316" i="1" s="1"/>
  <c r="B1316" i="1" s="1"/>
  <c r="Q75" i="1"/>
  <c r="J75" i="1" s="1"/>
  <c r="B75" i="1" s="1"/>
  <c r="Q2645" i="1"/>
  <c r="J2645" i="1" s="1"/>
  <c r="B2645" i="1" s="1"/>
  <c r="Q319" i="1"/>
  <c r="J319" i="1" s="1"/>
  <c r="B319" i="1" s="1"/>
  <c r="Q1745" i="1"/>
  <c r="J1745" i="1" s="1"/>
  <c r="B1745" i="1" s="1"/>
  <c r="Q598" i="1"/>
  <c r="J598" i="1" s="1"/>
  <c r="B598" i="1" s="1"/>
  <c r="Q2506" i="1"/>
  <c r="J2506" i="1" s="1"/>
  <c r="B2506" i="1" s="1"/>
  <c r="Q1413" i="1"/>
  <c r="J1413" i="1" s="1"/>
  <c r="B1413" i="1" s="1"/>
  <c r="Q225" i="1"/>
  <c r="J225" i="1" s="1"/>
  <c r="B225" i="1" s="1"/>
  <c r="Q177" i="1"/>
  <c r="J177" i="1" s="1"/>
  <c r="B177" i="1" s="1"/>
  <c r="Q537" i="1"/>
  <c r="J537" i="1" s="1"/>
  <c r="B537" i="1" s="1"/>
  <c r="Q116" i="1"/>
  <c r="J116" i="1" s="1"/>
  <c r="B116" i="1" s="1"/>
  <c r="Q755" i="1"/>
  <c r="J755" i="1" s="1"/>
  <c r="B755" i="1" s="1"/>
  <c r="Q925" i="1"/>
  <c r="J925" i="1" s="1"/>
  <c r="B925" i="1" s="1"/>
  <c r="Q171" i="1"/>
  <c r="J171" i="1" s="1"/>
  <c r="B171" i="1" s="1"/>
  <c r="Q1104" i="1"/>
  <c r="J1104" i="1" s="1"/>
  <c r="B1104" i="1" s="1"/>
  <c r="Q407" i="1"/>
  <c r="J407" i="1" s="1"/>
  <c r="B407" i="1" s="1"/>
  <c r="Q1318" i="1"/>
  <c r="J1318" i="1" s="1"/>
  <c r="B1318" i="1" s="1"/>
  <c r="Q1503" i="1"/>
  <c r="J1503" i="1" s="1"/>
  <c r="B1503" i="1" s="1"/>
  <c r="Q455" i="1"/>
  <c r="J455" i="1" s="1"/>
  <c r="B455" i="1" s="1"/>
  <c r="Q933" i="1"/>
  <c r="J933" i="1" s="1"/>
  <c r="B933" i="1" s="1"/>
  <c r="Q2772" i="1"/>
  <c r="J2772" i="1" s="1"/>
  <c r="B2772" i="1" s="1"/>
  <c r="Q720" i="1"/>
  <c r="J720" i="1" s="1"/>
  <c r="B720" i="1" s="1"/>
  <c r="Q840" i="1"/>
  <c r="J840" i="1" s="1"/>
  <c r="B840" i="1" s="1"/>
  <c r="Q1456" i="1"/>
  <c r="J1456" i="1" s="1"/>
  <c r="B1456" i="1" s="1"/>
  <c r="Q2558" i="1"/>
  <c r="J2558" i="1" s="1"/>
  <c r="B2558" i="1" s="1"/>
  <c r="Q1995" i="1"/>
  <c r="J1995" i="1" s="1"/>
  <c r="B1995" i="1" s="1"/>
  <c r="Q2133" i="1"/>
  <c r="J2133" i="1" s="1"/>
  <c r="B2133" i="1" s="1"/>
  <c r="Q1980" i="1"/>
  <c r="J1980" i="1" s="1"/>
  <c r="B1980" i="1" s="1"/>
  <c r="Q959" i="1"/>
  <c r="J959" i="1" s="1"/>
  <c r="B959" i="1" s="1"/>
  <c r="Q2491" i="1"/>
  <c r="J2491" i="1" s="1"/>
  <c r="B2491" i="1" s="1"/>
  <c r="Q1704" i="1"/>
  <c r="J1704" i="1" s="1"/>
  <c r="B1704" i="1" s="1"/>
  <c r="Q2074" i="1"/>
  <c r="J2074" i="1" s="1"/>
  <c r="B2074" i="1" s="1"/>
  <c r="Q1372" i="1"/>
  <c r="J1372" i="1" s="1"/>
  <c r="B1372" i="1" s="1"/>
  <c r="Q1935" i="1"/>
  <c r="J1935" i="1" s="1"/>
  <c r="B1935" i="1" s="1"/>
  <c r="Q1895" i="1"/>
  <c r="J1895" i="1" s="1"/>
  <c r="B1895" i="1" s="1"/>
  <c r="Q1538" i="1"/>
  <c r="J1538" i="1" s="1"/>
  <c r="B1538" i="1" s="1"/>
  <c r="Q2776" i="1"/>
  <c r="J2776" i="1" s="1"/>
  <c r="B2776" i="1" s="1"/>
  <c r="Q1379" i="1"/>
  <c r="J1379" i="1" s="1"/>
  <c r="B1379" i="1" s="1"/>
  <c r="Q711" i="1"/>
  <c r="J711" i="1" s="1"/>
  <c r="B711" i="1" s="1"/>
  <c r="Q737" i="1"/>
  <c r="J737" i="1" s="1"/>
  <c r="B737" i="1" s="1"/>
  <c r="Q745" i="1"/>
  <c r="J745" i="1" s="1"/>
  <c r="B745" i="1" s="1"/>
  <c r="Q1103" i="1"/>
  <c r="J1103" i="1" s="1"/>
  <c r="B1103" i="1" s="1"/>
  <c r="Q2055" i="1"/>
  <c r="J2055" i="1" s="1"/>
  <c r="B2055" i="1" s="1"/>
  <c r="Q2760" i="1"/>
  <c r="J2760" i="1" s="1"/>
  <c r="B2760" i="1" s="1"/>
  <c r="Q2150" i="1"/>
  <c r="J2150" i="1" s="1"/>
  <c r="B2150" i="1" s="1"/>
  <c r="Q1959" i="1"/>
  <c r="J1959" i="1" s="1"/>
  <c r="B1959" i="1" s="1"/>
  <c r="Q2833" i="1"/>
  <c r="J2833" i="1" s="1"/>
  <c r="B2833" i="1" s="1"/>
  <c r="Q1406" i="1"/>
  <c r="J1406" i="1" s="1"/>
  <c r="B1406" i="1" s="1"/>
  <c r="Q652" i="1"/>
  <c r="J652" i="1" s="1"/>
  <c r="B652" i="1" s="1"/>
  <c r="Q1125" i="1"/>
  <c r="J1125" i="1" s="1"/>
  <c r="B1125" i="1" s="1"/>
  <c r="Q1563" i="1"/>
  <c r="J1563" i="1" s="1"/>
  <c r="B1563" i="1" s="1"/>
  <c r="Q1189" i="1"/>
  <c r="J1189" i="1" s="1"/>
  <c r="B1189" i="1" s="1"/>
  <c r="Q1535" i="1"/>
  <c r="J1535" i="1" s="1"/>
  <c r="B1535" i="1" s="1"/>
  <c r="Q1790" i="1"/>
  <c r="J1790" i="1" s="1"/>
  <c r="B1790" i="1" s="1"/>
  <c r="Q1250" i="1"/>
  <c r="J1250" i="1" s="1"/>
  <c r="B1250" i="1" s="1"/>
  <c r="Q985" i="1"/>
  <c r="J985" i="1" s="1"/>
  <c r="B985" i="1" s="1"/>
  <c r="Q1296" i="1"/>
  <c r="J1296" i="1" s="1"/>
  <c r="B1296" i="1" s="1"/>
  <c r="Q1203" i="1"/>
  <c r="J1203" i="1" s="1"/>
  <c r="B1203" i="1" s="1"/>
  <c r="Q371" i="1"/>
  <c r="J371" i="1" s="1"/>
  <c r="B371" i="1" s="1"/>
  <c r="Q436" i="1"/>
  <c r="J436" i="1" s="1"/>
  <c r="B436" i="1" s="1"/>
  <c r="Q493" i="1"/>
  <c r="J493" i="1" s="1"/>
  <c r="B493" i="1" s="1"/>
  <c r="Q240" i="1"/>
  <c r="J240" i="1" s="1"/>
  <c r="B240" i="1" s="1"/>
  <c r="Q1909" i="1"/>
  <c r="J1909" i="1" s="1"/>
  <c r="B1909" i="1" s="1"/>
  <c r="Q1579" i="1"/>
  <c r="J1579" i="1" s="1"/>
  <c r="B1579" i="1" s="1"/>
  <c r="Q2751" i="1"/>
  <c r="J2751" i="1" s="1"/>
  <c r="B2751" i="1" s="1"/>
  <c r="Q2550" i="1"/>
  <c r="J2550" i="1" s="1"/>
  <c r="B2550" i="1" s="1"/>
  <c r="Q2769" i="1"/>
  <c r="J2769" i="1" s="1"/>
  <c r="B2769" i="1" s="1"/>
  <c r="Q830" i="1"/>
  <c r="J830" i="1" s="1"/>
  <c r="B830" i="1" s="1"/>
  <c r="Q2012" i="1"/>
  <c r="J2012" i="1" s="1"/>
  <c r="B2012" i="1" s="1"/>
  <c r="Q676" i="1"/>
  <c r="J676" i="1" s="1"/>
  <c r="B676" i="1" s="1"/>
  <c r="Q657" i="1"/>
  <c r="J657" i="1" s="1"/>
  <c r="B657" i="1" s="1"/>
  <c r="Q606" i="1"/>
  <c r="J606" i="1" s="1"/>
  <c r="B606" i="1" s="1"/>
  <c r="Q1187" i="1"/>
  <c r="J1187" i="1" s="1"/>
  <c r="B1187" i="1" s="1"/>
  <c r="Q2188" i="1"/>
  <c r="J2188" i="1" s="1"/>
  <c r="B2188" i="1" s="1"/>
  <c r="Q1945" i="1"/>
  <c r="J1945" i="1" s="1"/>
  <c r="B1945" i="1" s="1"/>
  <c r="Q2744" i="1"/>
  <c r="J2744" i="1" s="1"/>
  <c r="B2744" i="1" s="1"/>
  <c r="Q1851" i="1"/>
  <c r="J1851" i="1" s="1"/>
  <c r="B1851" i="1" s="1"/>
  <c r="Q348" i="1"/>
  <c r="J348" i="1" s="1"/>
  <c r="B348" i="1" s="1"/>
  <c r="Q1378" i="1"/>
  <c r="J1378" i="1" s="1"/>
  <c r="B1378" i="1" s="1"/>
  <c r="Q359" i="1"/>
  <c r="J359" i="1" s="1"/>
  <c r="B359" i="1" s="1"/>
  <c r="Q2114" i="1"/>
  <c r="J2114" i="1" s="1"/>
  <c r="B2114" i="1" s="1"/>
  <c r="Q607" i="1"/>
  <c r="J607" i="1" s="1"/>
  <c r="B607" i="1" s="1"/>
  <c r="Q234" i="1"/>
  <c r="J234" i="1" s="1"/>
  <c r="B234" i="1" s="1"/>
  <c r="Q897" i="1"/>
  <c r="J897" i="1" s="1"/>
  <c r="B897" i="1" s="1"/>
  <c r="Q655" i="1"/>
  <c r="J655" i="1" s="1"/>
  <c r="B655" i="1" s="1"/>
  <c r="Q31" i="1"/>
  <c r="J31" i="1" s="1"/>
  <c r="B31" i="1" s="1"/>
  <c r="Q1648" i="1"/>
  <c r="J1648" i="1" s="1"/>
  <c r="B1648" i="1" s="1"/>
  <c r="Q2571" i="1"/>
  <c r="J2571" i="1" s="1"/>
  <c r="B2571" i="1" s="1"/>
  <c r="Q687" i="1"/>
  <c r="J687" i="1" s="1"/>
  <c r="B687" i="1" s="1"/>
  <c r="Q836" i="1"/>
  <c r="J836" i="1" s="1"/>
  <c r="B836" i="1" s="1"/>
  <c r="Q778" i="1"/>
  <c r="J778" i="1" s="1"/>
  <c r="B778" i="1" s="1"/>
  <c r="Q2808" i="1"/>
  <c r="J2808" i="1" s="1"/>
  <c r="B2808" i="1" s="1"/>
  <c r="Q2462" i="1"/>
  <c r="J2462" i="1" s="1"/>
  <c r="B2462" i="1" s="1"/>
  <c r="Q1803" i="1"/>
  <c r="J1803" i="1" s="1"/>
  <c r="B1803" i="1" s="1"/>
  <c r="Q991" i="1"/>
  <c r="J991" i="1" s="1"/>
  <c r="B991" i="1" s="1"/>
  <c r="Q1528" i="1"/>
  <c r="J1528" i="1" s="1"/>
  <c r="B1528" i="1" s="1"/>
  <c r="Q2303" i="1"/>
  <c r="J2303" i="1" s="1"/>
  <c r="B2303" i="1" s="1"/>
  <c r="Q1570" i="1"/>
  <c r="J1570" i="1" s="1"/>
  <c r="B1570" i="1" s="1"/>
  <c r="Q2770" i="1"/>
  <c r="J2770" i="1" s="1"/>
  <c r="B2770" i="1" s="1"/>
  <c r="Q847" i="1"/>
  <c r="J847" i="1" s="1"/>
  <c r="B847" i="1" s="1"/>
  <c r="Q2152" i="1"/>
  <c r="J2152" i="1" s="1"/>
  <c r="B2152" i="1" s="1"/>
  <c r="Q2430" i="1"/>
  <c r="J2430" i="1" s="1"/>
  <c r="B2430" i="1" s="1"/>
  <c r="Q1863" i="1"/>
  <c r="J1863" i="1" s="1"/>
  <c r="B1863" i="1" s="1"/>
  <c r="Q1051" i="1"/>
  <c r="J1051" i="1" s="1"/>
  <c r="B1051" i="1" s="1"/>
  <c r="Q1059" i="1"/>
  <c r="J1059" i="1" s="1"/>
  <c r="B1059" i="1" s="1"/>
  <c r="Q24" i="1"/>
  <c r="J24" i="1" s="1"/>
  <c r="B24" i="1" s="1"/>
  <c r="Q2515" i="1"/>
  <c r="J2515" i="1" s="1"/>
  <c r="B2515" i="1" s="1"/>
  <c r="Q93" i="1"/>
  <c r="J93" i="1" s="1"/>
  <c r="B93" i="1" s="1"/>
  <c r="Q2734" i="1"/>
  <c r="J2734" i="1" s="1"/>
  <c r="B2734" i="1" s="1"/>
  <c r="Q1668" i="1"/>
  <c r="J1668" i="1" s="1"/>
  <c r="B1668" i="1" s="1"/>
  <c r="Q1659" i="1"/>
  <c r="J1659" i="1" s="1"/>
  <c r="B1659" i="1" s="1"/>
  <c r="Q1111" i="1"/>
  <c r="J1111" i="1" s="1"/>
  <c r="B1111" i="1" s="1"/>
  <c r="Q1351" i="1"/>
  <c r="J1351" i="1" s="1"/>
  <c r="B1351" i="1" s="1"/>
  <c r="Q1074" i="1"/>
  <c r="J1074" i="1" s="1"/>
  <c r="B1074" i="1" s="1"/>
  <c r="Q301" i="1"/>
  <c r="J301" i="1" s="1"/>
  <c r="B301" i="1" s="1"/>
  <c r="Q2549" i="1"/>
  <c r="J2549" i="1" s="1"/>
  <c r="B2549" i="1" s="1"/>
  <c r="Q1423" i="1"/>
  <c r="J1423" i="1" s="1"/>
  <c r="B1423" i="1" s="1"/>
  <c r="Q1126" i="1"/>
  <c r="J1126" i="1" s="1"/>
  <c r="B1126" i="1" s="1"/>
  <c r="Q1238" i="1"/>
  <c r="J1238" i="1" s="1"/>
  <c r="B1238" i="1" s="1"/>
  <c r="Q2418" i="1"/>
  <c r="J2418" i="1" s="1"/>
  <c r="B2418" i="1" s="1"/>
  <c r="Q547" i="1"/>
  <c r="J547" i="1" s="1"/>
  <c r="B547" i="1" s="1"/>
  <c r="Q1639" i="1"/>
  <c r="J1639" i="1" s="1"/>
  <c r="B1639" i="1" s="1"/>
  <c r="Q1438" i="1"/>
  <c r="J1438" i="1" s="1"/>
  <c r="B1438" i="1" s="1"/>
  <c r="Q824" i="1"/>
  <c r="J824" i="1" s="1"/>
  <c r="B824" i="1" s="1"/>
  <c r="Q1649" i="1"/>
  <c r="J1649" i="1" s="1"/>
  <c r="B1649" i="1" s="1"/>
  <c r="Q713" i="1"/>
  <c r="J713" i="1" s="1"/>
  <c r="B713" i="1" s="1"/>
  <c r="Q1395" i="1"/>
  <c r="J1395" i="1" s="1"/>
  <c r="B1395" i="1" s="1"/>
  <c r="Q2583" i="1"/>
  <c r="J2583" i="1" s="1"/>
  <c r="B2583" i="1" s="1"/>
  <c r="Q195" i="1"/>
  <c r="J195" i="1" s="1"/>
  <c r="B195" i="1" s="1"/>
  <c r="Q253" i="1"/>
  <c r="J253" i="1" s="1"/>
  <c r="B253" i="1" s="1"/>
  <c r="Q762" i="1"/>
  <c r="J762" i="1" s="1"/>
  <c r="B762" i="1" s="1"/>
  <c r="Q2641" i="1"/>
  <c r="J2641" i="1" s="1"/>
  <c r="B2641" i="1" s="1"/>
  <c r="Q647" i="1"/>
  <c r="J647" i="1" s="1"/>
  <c r="B647" i="1" s="1"/>
  <c r="Q2139" i="1"/>
  <c r="J2139" i="1" s="1"/>
  <c r="B2139" i="1" s="1"/>
  <c r="Q342" i="1"/>
  <c r="J342" i="1" s="1"/>
  <c r="B342" i="1" s="1"/>
  <c r="Q1475" i="1"/>
  <c r="J1475" i="1" s="1"/>
  <c r="B1475" i="1" s="1"/>
  <c r="Q1122" i="1"/>
  <c r="J1122" i="1" s="1"/>
  <c r="B1122" i="1" s="1"/>
  <c r="Q1301" i="1"/>
  <c r="J1301" i="1" s="1"/>
  <c r="B1301" i="1" s="1"/>
  <c r="Q777" i="1"/>
  <c r="J777" i="1" s="1"/>
  <c r="B777" i="1" s="1"/>
  <c r="Q2118" i="1"/>
  <c r="J2118" i="1" s="1"/>
  <c r="B2118" i="1" s="1"/>
  <c r="Q424" i="1"/>
  <c r="J424" i="1" s="1"/>
  <c r="B424" i="1" s="1"/>
  <c r="Q1004" i="1"/>
  <c r="J1004" i="1" s="1"/>
  <c r="B1004" i="1" s="1"/>
  <c r="Q1396" i="1"/>
  <c r="J1396" i="1" s="1"/>
  <c r="B1396" i="1" s="1"/>
  <c r="Q464" i="1"/>
  <c r="J464" i="1" s="1"/>
  <c r="B464" i="1" s="1"/>
  <c r="Q2220" i="1"/>
  <c r="J2220" i="1" s="1"/>
  <c r="B2220" i="1" s="1"/>
  <c r="Q1755" i="1"/>
  <c r="J1755" i="1" s="1"/>
  <c r="B1755" i="1" s="1"/>
  <c r="Q1323" i="1"/>
  <c r="J1323" i="1" s="1"/>
  <c r="B1323" i="1" s="1"/>
  <c r="Q1036" i="1"/>
  <c r="J1036" i="1" s="1"/>
  <c r="B1036" i="1" s="1"/>
  <c r="Q69" i="1"/>
  <c r="J69" i="1" s="1"/>
  <c r="B69" i="1" s="1"/>
  <c r="Q2752" i="1"/>
  <c r="J2752" i="1" s="1"/>
  <c r="B2752" i="1" s="1"/>
  <c r="Q1228" i="1"/>
  <c r="J1228" i="1" s="1"/>
  <c r="B1228" i="1" s="1"/>
  <c r="Q241" i="1"/>
  <c r="J241" i="1" s="1"/>
  <c r="B241" i="1" s="1"/>
  <c r="Q1282" i="1"/>
  <c r="J1282" i="1" s="1"/>
  <c r="B1282" i="1" s="1"/>
  <c r="Q220" i="1"/>
  <c r="J220" i="1" s="1"/>
  <c r="B220" i="1" s="1"/>
  <c r="Q1215" i="1"/>
  <c r="J1215" i="1" s="1"/>
  <c r="B1215" i="1" s="1"/>
  <c r="Q2775" i="1"/>
  <c r="J2775" i="1" s="1"/>
  <c r="B2775" i="1" s="1"/>
  <c r="Q672" i="1"/>
  <c r="J672" i="1" s="1"/>
  <c r="B672" i="1" s="1"/>
  <c r="Q316" i="1"/>
  <c r="J316" i="1" s="1"/>
  <c r="B316" i="1" s="1"/>
  <c r="Q1169" i="1"/>
  <c r="J1169" i="1" s="1"/>
  <c r="B1169" i="1" s="1"/>
  <c r="Q1305" i="1"/>
  <c r="J1305" i="1" s="1"/>
  <c r="B1305" i="1" s="1"/>
  <c r="Q1624" i="1"/>
  <c r="J1624" i="1" s="1"/>
  <c r="B1624" i="1" s="1"/>
  <c r="Q2353" i="1"/>
  <c r="J2353" i="1" s="1"/>
  <c r="B2353" i="1" s="1"/>
  <c r="Q461" i="1"/>
  <c r="J461" i="1" s="1"/>
  <c r="B461" i="1" s="1"/>
  <c r="Q191" i="1"/>
  <c r="J191" i="1" s="1"/>
  <c r="B191" i="1" s="1"/>
  <c r="Q2313" i="1"/>
  <c r="J2313" i="1" s="1"/>
  <c r="B2313" i="1" s="1"/>
  <c r="Q2522" i="1"/>
  <c r="J2522" i="1" s="1"/>
  <c r="B2522" i="1" s="1"/>
  <c r="Q1137" i="1"/>
  <c r="J1137" i="1" s="1"/>
  <c r="B1137" i="1" s="1"/>
  <c r="Q2642" i="1"/>
  <c r="J2642" i="1" s="1"/>
  <c r="B2642" i="1" s="1"/>
  <c r="Q98" i="1"/>
  <c r="J98" i="1" s="1"/>
  <c r="B98" i="1" s="1"/>
  <c r="Q2667" i="1"/>
  <c r="J2667" i="1" s="1"/>
  <c r="B2667" i="1" s="1"/>
  <c r="Q2524" i="1"/>
  <c r="J2524" i="1" s="1"/>
  <c r="B2524" i="1" s="1"/>
  <c r="Q2655" i="1"/>
  <c r="J2655" i="1" s="1"/>
  <c r="B2655" i="1" s="1"/>
  <c r="Q2512" i="1"/>
  <c r="J2512" i="1" s="1"/>
  <c r="B2512" i="1" s="1"/>
  <c r="Q1421" i="1"/>
  <c r="J1421" i="1" s="1"/>
  <c r="B1421" i="1" s="1"/>
  <c r="Q119" i="1"/>
  <c r="J119" i="1" s="1"/>
  <c r="B119" i="1" s="1"/>
  <c r="Q2604" i="1"/>
  <c r="J2604" i="1" s="1"/>
  <c r="B2604" i="1" s="1"/>
  <c r="Q1083" i="1"/>
  <c r="J1083" i="1" s="1"/>
  <c r="B1083" i="1" s="1"/>
  <c r="Q360" i="1"/>
  <c r="J360" i="1" s="1"/>
  <c r="B360" i="1" s="1"/>
  <c r="Q228" i="1"/>
  <c r="J228" i="1" s="1"/>
  <c r="B228" i="1" s="1"/>
  <c r="Q2733" i="1"/>
  <c r="J2733" i="1" s="1"/>
  <c r="B2733" i="1" s="1"/>
  <c r="Q2537" i="1"/>
  <c r="J2537" i="1" s="1"/>
  <c r="B2537" i="1" s="1"/>
  <c r="Q1946" i="1"/>
  <c r="J1946" i="1" s="1"/>
  <c r="B1946" i="1" s="1"/>
  <c r="Q287" i="1"/>
  <c r="J287" i="1" s="1"/>
  <c r="B287" i="1" s="1"/>
  <c r="Q656" i="1"/>
  <c r="J656" i="1" s="1"/>
  <c r="B656" i="1" s="1"/>
  <c r="Q1220" i="1"/>
  <c r="J1220" i="1" s="1"/>
  <c r="B1220" i="1" s="1"/>
  <c r="Q2688" i="1"/>
  <c r="J2688" i="1" s="1"/>
  <c r="B2688" i="1" s="1"/>
  <c r="Q1585" i="1"/>
  <c r="J1585" i="1" s="1"/>
  <c r="B1585" i="1" s="1"/>
  <c r="Q2130" i="1"/>
  <c r="J2130" i="1" s="1"/>
  <c r="B2130" i="1" s="1"/>
  <c r="Q1858" i="1"/>
  <c r="J1858" i="1" s="1"/>
  <c r="B1858" i="1" s="1"/>
  <c r="Q2458" i="1"/>
  <c r="J2458" i="1" s="1"/>
  <c r="B2458" i="1" s="1"/>
  <c r="Q385" i="1"/>
  <c r="J385" i="1" s="1"/>
  <c r="B385" i="1" s="1"/>
  <c r="Q578" i="1"/>
  <c r="J578" i="1" s="1"/>
  <c r="B578" i="1" s="1"/>
  <c r="Q521" i="1"/>
  <c r="J521" i="1" s="1"/>
  <c r="B521" i="1" s="1"/>
  <c r="Q2640" i="1"/>
  <c r="J2640" i="1" s="1"/>
  <c r="B2640" i="1" s="1"/>
  <c r="Q2280" i="1"/>
  <c r="J2280" i="1" s="1"/>
  <c r="B2280" i="1" s="1"/>
  <c r="Q2821" i="1"/>
  <c r="J2821" i="1" s="1"/>
  <c r="B2821" i="1" s="1"/>
  <c r="Q1761" i="1"/>
  <c r="J1761" i="1" s="1"/>
  <c r="B1761" i="1" s="1"/>
  <c r="Q2107" i="1"/>
  <c r="J2107" i="1" s="1"/>
  <c r="B2107" i="1" s="1"/>
  <c r="Q384" i="1"/>
  <c r="J384" i="1" s="1"/>
  <c r="B384" i="1" s="1"/>
  <c r="Q1732" i="1"/>
  <c r="J1732" i="1" s="1"/>
  <c r="B1732" i="1" s="1"/>
  <c r="Q1433" i="1"/>
  <c r="J1433" i="1" s="1"/>
  <c r="B1433" i="1" s="1"/>
  <c r="Q1408" i="1"/>
  <c r="J1408" i="1" s="1"/>
  <c r="B1408" i="1" s="1"/>
  <c r="Q2451" i="1"/>
  <c r="J2451" i="1" s="1"/>
  <c r="B2451" i="1" s="1"/>
  <c r="Q217" i="1"/>
  <c r="J217" i="1" s="1"/>
  <c r="B217" i="1" s="1"/>
  <c r="Q1151" i="1"/>
  <c r="J1151" i="1" s="1"/>
  <c r="B1151" i="1" s="1"/>
  <c r="Q2435" i="1"/>
  <c r="J2435" i="1" s="1"/>
  <c r="B2435" i="1" s="1"/>
  <c r="Q1903" i="1"/>
  <c r="J1903" i="1" s="1"/>
  <c r="B1903" i="1" s="1"/>
  <c r="Q15" i="1"/>
  <c r="J15" i="1" s="1"/>
  <c r="B15" i="1" s="1"/>
  <c r="Q1822" i="1"/>
  <c r="J1822" i="1" s="1"/>
  <c r="B1822" i="1" s="1"/>
  <c r="Q2708" i="1"/>
  <c r="J2708" i="1" s="1"/>
  <c r="B2708" i="1" s="1"/>
  <c r="Q996" i="1"/>
  <c r="J996" i="1" s="1"/>
  <c r="B996" i="1" s="1"/>
  <c r="Q169" i="1"/>
  <c r="J169" i="1" s="1"/>
  <c r="B169" i="1" s="1"/>
  <c r="Q85" i="1"/>
  <c r="J85" i="1" s="1"/>
  <c r="B85" i="1" s="1"/>
  <c r="Q2627" i="1"/>
  <c r="J2627" i="1" s="1"/>
  <c r="B2627" i="1" s="1"/>
  <c r="Q1232" i="1"/>
  <c r="J1232" i="1" s="1"/>
  <c r="B1232" i="1" s="1"/>
  <c r="Q1784" i="1"/>
  <c r="J1784" i="1" s="1"/>
  <c r="B1784" i="1" s="1"/>
  <c r="Q678" i="1"/>
  <c r="J678" i="1" s="1"/>
  <c r="B678" i="1" s="1"/>
  <c r="Q780" i="1"/>
  <c r="J780" i="1" s="1"/>
  <c r="B780" i="1" s="1"/>
  <c r="Q2386" i="1"/>
  <c r="J2386" i="1" s="1"/>
  <c r="B2386" i="1" s="1"/>
  <c r="Q1058" i="1"/>
  <c r="J1058" i="1" s="1"/>
  <c r="B1058" i="1" s="1"/>
  <c r="Q1896" i="1"/>
  <c r="J1896" i="1" s="1"/>
  <c r="B1896" i="1" s="1"/>
  <c r="Q1257" i="1"/>
  <c r="J1257" i="1" s="1"/>
  <c r="B1257" i="1" s="1"/>
  <c r="Q1736" i="1"/>
  <c r="J1736" i="1" s="1"/>
  <c r="B1736" i="1" s="1"/>
  <c r="Q1778" i="1"/>
  <c r="J1778" i="1" s="1"/>
  <c r="B1778" i="1" s="1"/>
  <c r="Q197" i="1"/>
  <c r="J197" i="1" s="1"/>
  <c r="B197" i="1" s="1"/>
  <c r="Q2398" i="1"/>
  <c r="J2398" i="1" s="1"/>
  <c r="B2398" i="1" s="1"/>
  <c r="Q1650" i="1"/>
  <c r="J1650" i="1" s="1"/>
  <c r="B1650" i="1" s="1"/>
  <c r="Q2682" i="1"/>
  <c r="J2682" i="1" s="1"/>
  <c r="B2682" i="1" s="1"/>
  <c r="Q700" i="1"/>
  <c r="J700" i="1" s="1"/>
  <c r="B700" i="1" s="1"/>
  <c r="Q2000" i="1"/>
  <c r="J2000" i="1" s="1"/>
  <c r="B2000" i="1" s="1"/>
  <c r="Q795" i="1"/>
  <c r="J795" i="1" s="1"/>
  <c r="B795" i="1" s="1"/>
  <c r="Q787" i="1"/>
  <c r="J787" i="1" s="1"/>
  <c r="B787" i="1" s="1"/>
  <c r="Q2823" i="1"/>
  <c r="J2823" i="1" s="1"/>
  <c r="B2823" i="1" s="1"/>
  <c r="Q767" i="1"/>
  <c r="J767" i="1" s="1"/>
  <c r="B767" i="1" s="1"/>
  <c r="Q1258" i="1"/>
  <c r="J1258" i="1" s="1"/>
  <c r="B1258" i="1" s="1"/>
  <c r="Q1789" i="1"/>
  <c r="J1789" i="1" s="1"/>
  <c r="B1789" i="1" s="1"/>
  <c r="Q2459" i="1"/>
  <c r="J2459" i="1" s="1"/>
  <c r="B2459" i="1" s="1"/>
  <c r="Q1344" i="1"/>
  <c r="J1344" i="1" s="1"/>
  <c r="B1344" i="1" s="1"/>
  <c r="Q1902" i="1"/>
  <c r="J1902" i="1" s="1"/>
  <c r="B1902" i="1" s="1"/>
  <c r="Q1418" i="1"/>
  <c r="J1418" i="1" s="1"/>
  <c r="B1418" i="1" s="1"/>
  <c r="Q891" i="1"/>
  <c r="J891" i="1" s="1"/>
  <c r="B891" i="1" s="1"/>
  <c r="Q209" i="1"/>
  <c r="J209" i="1" s="1"/>
  <c r="B209" i="1" s="1"/>
  <c r="Q2582" i="1"/>
  <c r="J2582" i="1" s="1"/>
  <c r="B2582" i="1" s="1"/>
  <c r="Q1836" i="1"/>
  <c r="J1836" i="1" s="1"/>
  <c r="B1836" i="1" s="1"/>
  <c r="Q1279" i="1"/>
  <c r="J1279" i="1" s="1"/>
  <c r="B1279" i="1" s="1"/>
  <c r="Q779" i="1"/>
  <c r="J779" i="1" s="1"/>
  <c r="B779" i="1" s="1"/>
  <c r="Q971" i="1"/>
  <c r="J971" i="1" s="1"/>
  <c r="B971" i="1" s="1"/>
  <c r="Q1302" i="1"/>
  <c r="J1302" i="1" s="1"/>
  <c r="B1302" i="1" s="1"/>
  <c r="Q2395" i="1"/>
  <c r="J2395" i="1" s="1"/>
  <c r="B2395" i="1" s="1"/>
  <c r="Q2591" i="1"/>
  <c r="J2591" i="1" s="1"/>
  <c r="B2591" i="1" s="1"/>
  <c r="Q1886" i="1"/>
  <c r="J1886" i="1" s="1"/>
  <c r="B1886" i="1" s="1"/>
  <c r="Q2241" i="1"/>
  <c r="J2241" i="1" s="1"/>
  <c r="B2241" i="1" s="1"/>
  <c r="Q1427" i="1"/>
  <c r="J1427" i="1" s="1"/>
  <c r="B1427" i="1" s="1"/>
  <c r="Q1724" i="1"/>
  <c r="J1724" i="1" s="1"/>
  <c r="B1724" i="1" s="1"/>
  <c r="Q131" i="1"/>
  <c r="J131" i="1" s="1"/>
  <c r="B131" i="1" s="1"/>
  <c r="Q2426" i="1"/>
  <c r="J2426" i="1" s="1"/>
  <c r="B2426" i="1" s="1"/>
  <c r="Q1404" i="1"/>
  <c r="J1404" i="1" s="1"/>
  <c r="B1404" i="1" s="1"/>
  <c r="Q1527" i="1"/>
  <c r="J1527" i="1" s="1"/>
  <c r="B1527" i="1" s="1"/>
  <c r="Q288" i="1"/>
  <c r="J288" i="1" s="1"/>
  <c r="B288" i="1" s="1"/>
  <c r="Q1018" i="1"/>
  <c r="J1018" i="1" s="1"/>
  <c r="B1018" i="1" s="1"/>
  <c r="Q1943" i="1"/>
  <c r="J1943" i="1" s="1"/>
  <c r="B1943" i="1" s="1"/>
  <c r="Q1800" i="1"/>
  <c r="J1800" i="1" s="1"/>
  <c r="B1800" i="1" s="1"/>
  <c r="Q404" i="1"/>
  <c r="J404" i="1" s="1"/>
  <c r="B404" i="1" s="1"/>
  <c r="Q300" i="1"/>
  <c r="J300" i="1" s="1"/>
  <c r="B300" i="1" s="1"/>
  <c r="Q2672" i="1"/>
  <c r="J2672" i="1" s="1"/>
  <c r="B2672" i="1" s="1"/>
  <c r="Q1744" i="1"/>
  <c r="J1744" i="1" s="1"/>
  <c r="B1744" i="1" s="1"/>
  <c r="Q2183" i="1"/>
  <c r="J2183" i="1" s="1"/>
  <c r="B2183" i="1" s="1"/>
  <c r="Q230" i="1"/>
  <c r="J230" i="1" s="1"/>
  <c r="B230" i="1" s="1"/>
  <c r="Q2138" i="1"/>
  <c r="J2138" i="1" s="1"/>
  <c r="B2138" i="1" s="1"/>
  <c r="Q2802" i="1"/>
  <c r="J2802" i="1" s="1"/>
  <c r="B2802" i="1" s="1"/>
  <c r="Q2389" i="1"/>
  <c r="J2389" i="1" s="1"/>
  <c r="B2389" i="1" s="1"/>
  <c r="Q2518" i="1"/>
  <c r="J2518" i="1" s="1"/>
  <c r="B2518" i="1" s="1"/>
  <c r="Q2498" i="1"/>
  <c r="J2498" i="1" s="1"/>
  <c r="B2498" i="1" s="1"/>
  <c r="Q2365" i="1"/>
  <c r="J2365" i="1" s="1"/>
  <c r="B2365" i="1" s="1"/>
  <c r="Q1017" i="1"/>
  <c r="J1017" i="1" s="1"/>
  <c r="B1017" i="1" s="1"/>
  <c r="Q599" i="1"/>
  <c r="J599" i="1" s="1"/>
  <c r="B599" i="1" s="1"/>
  <c r="Q256" i="1"/>
  <c r="J256" i="1" s="1"/>
  <c r="B256" i="1" s="1"/>
  <c r="Q2473" i="1"/>
  <c r="J2473" i="1" s="1"/>
  <c r="B2473" i="1" s="1"/>
  <c r="Q666" i="1"/>
  <c r="J666" i="1" s="1"/>
  <c r="B666" i="1" s="1"/>
  <c r="Q32" i="1"/>
  <c r="J32" i="1" s="1"/>
  <c r="B32" i="1" s="1"/>
  <c r="Q2058" i="1"/>
  <c r="J2058" i="1" s="1"/>
  <c r="B2058" i="1" s="1"/>
  <c r="Q2684" i="1"/>
  <c r="J2684" i="1" s="1"/>
  <c r="B2684" i="1" s="1"/>
  <c r="Q2327" i="1"/>
  <c r="J2327" i="1" s="1"/>
  <c r="B2327" i="1" s="1"/>
  <c r="Q1332" i="1"/>
  <c r="J1332" i="1" s="1"/>
  <c r="B1332" i="1" s="1"/>
  <c r="Q766" i="1"/>
  <c r="J766" i="1" s="1"/>
  <c r="B766" i="1" s="1"/>
  <c r="Q106" i="1"/>
  <c r="J106" i="1" s="1"/>
  <c r="B106" i="1" s="1"/>
  <c r="Q2648" i="1"/>
  <c r="J2648" i="1" s="1"/>
  <c r="B2648" i="1" s="1"/>
  <c r="Q1227" i="1"/>
  <c r="J1227" i="1" s="1"/>
  <c r="B1227" i="1" s="1"/>
  <c r="Q1897" i="1"/>
  <c r="J1897" i="1" s="1"/>
  <c r="B1897" i="1" s="1"/>
  <c r="Q369" i="1"/>
  <c r="J369" i="1" s="1"/>
  <c r="B369" i="1" s="1"/>
  <c r="Q2322" i="1"/>
  <c r="J2322" i="1" s="1"/>
  <c r="B2322" i="1" s="1"/>
  <c r="Q1197" i="1"/>
  <c r="J1197" i="1" s="1"/>
  <c r="B1197" i="1" s="1"/>
  <c r="Q1480" i="1"/>
  <c r="J1480" i="1" s="1"/>
  <c r="B1480" i="1" s="1"/>
  <c r="Q812" i="1"/>
  <c r="J812" i="1" s="1"/>
  <c r="B812" i="1" s="1"/>
  <c r="Q1095" i="1"/>
  <c r="J1095" i="1" s="1"/>
  <c r="B1095" i="1" s="1"/>
  <c r="Q756" i="1"/>
  <c r="J756" i="1" s="1"/>
  <c r="B756" i="1" s="1"/>
  <c r="Q982" i="1"/>
  <c r="J982" i="1" s="1"/>
  <c r="B982" i="1" s="1"/>
  <c r="Q1327" i="1"/>
  <c r="J1327" i="1" s="1"/>
  <c r="B1327" i="1" s="1"/>
  <c r="Q254" i="1"/>
  <c r="J254" i="1" s="1"/>
  <c r="B254" i="1" s="1"/>
  <c r="Q1286" i="1"/>
  <c r="J1286" i="1" s="1"/>
  <c r="B1286" i="1" s="1"/>
  <c r="Q1186" i="1"/>
  <c r="J1186" i="1" s="1"/>
  <c r="B1186" i="1" s="1"/>
  <c r="Q1217" i="1"/>
  <c r="J1217" i="1" s="1"/>
  <c r="B1217" i="1" s="1"/>
  <c r="Q664" i="1"/>
  <c r="J664" i="1" s="1"/>
  <c r="B664" i="1" s="1"/>
  <c r="Q330" i="1"/>
  <c r="J330" i="1" s="1"/>
  <c r="B330" i="1" s="1"/>
  <c r="Q761" i="1"/>
  <c r="J761" i="1" s="1"/>
  <c r="B761" i="1" s="1"/>
  <c r="Q949" i="1"/>
  <c r="J949" i="1" s="1"/>
  <c r="B949" i="1" s="1"/>
  <c r="Q2421" i="1"/>
  <c r="J2421" i="1" s="1"/>
  <c r="B2421" i="1" s="1"/>
  <c r="Q1198" i="1"/>
  <c r="J1198" i="1" s="1"/>
  <c r="B1198" i="1" s="1"/>
  <c r="Q973" i="1"/>
  <c r="J973" i="1" s="1"/>
  <c r="B973" i="1" s="1"/>
  <c r="Q1610" i="1"/>
  <c r="J1610" i="1" s="1"/>
  <c r="B1610" i="1" s="1"/>
  <c r="Q2652" i="1"/>
  <c r="J2652" i="1" s="1"/>
  <c r="B2652" i="1" s="1"/>
  <c r="Q2038" i="1"/>
  <c r="J2038" i="1" s="1"/>
  <c r="B2038" i="1" s="1"/>
  <c r="Q2131" i="1"/>
  <c r="J2131" i="1" s="1"/>
  <c r="B2131" i="1" s="1"/>
  <c r="Q1646" i="1"/>
  <c r="J1646" i="1" s="1"/>
  <c r="B1646" i="1" s="1"/>
  <c r="Q2701" i="1"/>
  <c r="J2701" i="1" s="1"/>
  <c r="B2701" i="1" s="1"/>
  <c r="Q1225" i="1"/>
  <c r="J1225" i="1" s="1"/>
  <c r="B1225" i="1" s="1"/>
  <c r="Q1684" i="1"/>
  <c r="J1684" i="1" s="1"/>
  <c r="B1684" i="1" s="1"/>
  <c r="Q1721" i="1"/>
  <c r="J1721" i="1" s="1"/>
  <c r="B1721" i="1" s="1"/>
  <c r="Q1844" i="1"/>
  <c r="J1844" i="1" s="1"/>
  <c r="B1844" i="1" s="1"/>
  <c r="Q2226" i="1"/>
  <c r="J2226" i="1" s="1"/>
  <c r="B2226" i="1" s="1"/>
  <c r="Q517" i="1"/>
  <c r="J517" i="1" s="1"/>
  <c r="B517" i="1" s="1"/>
  <c r="Q610" i="1"/>
  <c r="J610" i="1" s="1"/>
  <c r="B610" i="1" s="1"/>
  <c r="Q1273" i="1"/>
  <c r="J1273" i="1" s="1"/>
  <c r="B1273" i="1" s="1"/>
  <c r="Q1608" i="1"/>
  <c r="J1608" i="1" s="1"/>
  <c r="B1608" i="1" s="1"/>
  <c r="Q585" i="1"/>
  <c r="J585" i="1" s="1"/>
  <c r="B585" i="1" s="1"/>
  <c r="Q1234" i="1"/>
  <c r="J1234" i="1" s="1"/>
  <c r="B1234" i="1" s="1"/>
  <c r="Q524" i="1"/>
  <c r="J524" i="1" s="1"/>
  <c r="B524" i="1" s="1"/>
  <c r="Q887" i="1"/>
  <c r="J887" i="1" s="1"/>
  <c r="B887" i="1" s="1"/>
  <c r="Q2403" i="1"/>
  <c r="J2403" i="1" s="1"/>
  <c r="B2403" i="1" s="1"/>
  <c r="Q2126" i="1"/>
  <c r="J2126" i="1" s="1"/>
  <c r="B2126" i="1" s="1"/>
  <c r="Q99" i="1"/>
  <c r="J99" i="1" s="1"/>
  <c r="B99" i="1" s="1"/>
  <c r="Q902" i="1"/>
  <c r="J902" i="1" s="1"/>
  <c r="B902" i="1" s="1"/>
  <c r="Q1398" i="1"/>
  <c r="J1398" i="1" s="1"/>
  <c r="B1398" i="1" s="1"/>
  <c r="Q2443" i="1"/>
  <c r="J2443" i="1" s="1"/>
  <c r="B2443" i="1" s="1"/>
  <c r="Q723" i="1"/>
  <c r="J723" i="1" s="1"/>
  <c r="B723" i="1" s="1"/>
  <c r="Q1891" i="1"/>
  <c r="J1891" i="1" s="1"/>
  <c r="B1891" i="1" s="1"/>
  <c r="Q2811" i="1"/>
  <c r="J2811" i="1" s="1"/>
  <c r="B2811" i="1" s="1"/>
  <c r="Q71" i="1"/>
  <c r="J71" i="1" s="1"/>
  <c r="B71" i="1" s="1"/>
  <c r="Q2244" i="1"/>
  <c r="J2244" i="1" s="1"/>
  <c r="B2244" i="1" s="1"/>
  <c r="Q2847" i="1"/>
  <c r="J2847" i="1" s="1"/>
  <c r="B2847" i="1" s="1"/>
  <c r="Q993" i="1"/>
  <c r="J993" i="1" s="1"/>
  <c r="B993" i="1" s="1"/>
  <c r="Q859" i="1"/>
  <c r="J859" i="1" s="1"/>
  <c r="B859" i="1" s="1"/>
  <c r="Q2852" i="1"/>
  <c r="J2852" i="1" s="1"/>
  <c r="B2852" i="1" s="1"/>
  <c r="Q503" i="1"/>
  <c r="J503" i="1" s="1"/>
  <c r="B503" i="1" s="1"/>
  <c r="Q705" i="1"/>
  <c r="J705" i="1" s="1"/>
  <c r="B705" i="1" s="1"/>
  <c r="Q2535" i="1"/>
  <c r="J2535" i="1" s="1"/>
  <c r="B2535" i="1" s="1"/>
  <c r="Q2466" i="1"/>
  <c r="J2466" i="1" s="1"/>
  <c r="B2466" i="1" s="1"/>
  <c r="Q1190" i="1"/>
  <c r="J1190" i="1" s="1"/>
  <c r="B1190" i="1" s="1"/>
  <c r="Q1852" i="1"/>
  <c r="J1852" i="1" s="1"/>
  <c r="B1852" i="1" s="1"/>
  <c r="Q2402" i="1"/>
  <c r="J2402" i="1" s="1"/>
  <c r="B2402" i="1" s="1"/>
  <c r="Q2384" i="1"/>
  <c r="J2384" i="1" s="1"/>
  <c r="B2384" i="1" s="1"/>
  <c r="Q2536" i="1"/>
  <c r="J2536" i="1" s="1"/>
  <c r="B2536" i="1" s="1"/>
  <c r="Q1084" i="1"/>
  <c r="J1084" i="1" s="1"/>
  <c r="B1084" i="1" s="1"/>
  <c r="Q2597" i="1"/>
  <c r="J2597" i="1" s="1"/>
  <c r="B2597" i="1" s="1"/>
  <c r="Q1442" i="1"/>
  <c r="J1442" i="1" s="1"/>
  <c r="B1442" i="1" s="1"/>
  <c r="Q1435" i="1"/>
  <c r="J1435" i="1" s="1"/>
  <c r="B1435" i="1" s="1"/>
  <c r="Q2029" i="1"/>
  <c r="J2029" i="1" s="1"/>
  <c r="B2029" i="1" s="1"/>
  <c r="Q1208" i="1"/>
  <c r="J1208" i="1" s="1"/>
  <c r="B1208" i="1" s="1"/>
  <c r="Q2726" i="1"/>
  <c r="J2726" i="1" s="1"/>
  <c r="B2726" i="1" s="1"/>
  <c r="Q125" i="1"/>
  <c r="J125" i="1" s="1"/>
  <c r="B125" i="1" s="1"/>
  <c r="Q1473" i="1"/>
  <c r="J1473" i="1" s="1"/>
  <c r="B1473" i="1" s="1"/>
  <c r="Q110" i="1"/>
  <c r="J110" i="1" s="1"/>
  <c r="B110" i="1" s="1"/>
  <c r="Q2407" i="1"/>
  <c r="J2407" i="1" s="1"/>
  <c r="B2407" i="1" s="1"/>
  <c r="Q1297" i="1"/>
  <c r="J1297" i="1" s="1"/>
  <c r="B1297" i="1" s="1"/>
  <c r="Q1697" i="1"/>
  <c r="J1697" i="1" s="1"/>
  <c r="B1697" i="1" s="1"/>
  <c r="Q1866" i="1"/>
  <c r="J1866" i="1" s="1"/>
  <c r="B1866" i="1" s="1"/>
  <c r="Q2453" i="1"/>
  <c r="J2453" i="1" s="1"/>
  <c r="B2453" i="1" s="1"/>
  <c r="Q1587" i="1"/>
  <c r="J1587" i="1" s="1"/>
  <c r="B1587" i="1" s="1"/>
  <c r="Q1472" i="1"/>
  <c r="J1472" i="1" s="1"/>
  <c r="B1472" i="1" s="1"/>
  <c r="Q1738" i="1"/>
  <c r="J1738" i="1" s="1"/>
  <c r="B1738" i="1" s="1"/>
  <c r="Q2196" i="1"/>
  <c r="J2196" i="1" s="1"/>
  <c r="B2196" i="1" s="1"/>
  <c r="Q1928" i="1"/>
  <c r="J1928" i="1" s="1"/>
  <c r="B1928" i="1" s="1"/>
  <c r="Q2594" i="1"/>
  <c r="J2594" i="1" s="1"/>
  <c r="B2594" i="1" s="1"/>
  <c r="Q198" i="1"/>
  <c r="J198" i="1" s="1"/>
  <c r="B198" i="1" s="1"/>
  <c r="Q740" i="1"/>
  <c r="J740" i="1" s="1"/>
  <c r="B740" i="1" s="1"/>
  <c r="Q1683" i="1"/>
  <c r="J1683" i="1" s="1"/>
  <c r="B1683" i="1" s="1"/>
  <c r="Q2702" i="1"/>
  <c r="J2702" i="1" s="1"/>
  <c r="B2702" i="1" s="1"/>
  <c r="Q2190" i="1"/>
  <c r="J2190" i="1" s="1"/>
  <c r="B2190" i="1" s="1"/>
  <c r="Q2212" i="1"/>
  <c r="J2212" i="1" s="1"/>
  <c r="B2212" i="1" s="1"/>
  <c r="Q1397" i="1"/>
  <c r="J1397" i="1" s="1"/>
  <c r="B1397" i="1" s="1"/>
  <c r="Q1832" i="1"/>
  <c r="J1832" i="1" s="1"/>
  <c r="B1832" i="1" s="1"/>
  <c r="Q1150" i="1"/>
  <c r="J1150" i="1" s="1"/>
  <c r="B1150" i="1" s="1"/>
  <c r="Q1628" i="1"/>
  <c r="J1628" i="1" s="1"/>
  <c r="B1628" i="1" s="1"/>
  <c r="Q2374" i="1"/>
  <c r="J2374" i="1" s="1"/>
  <c r="B2374" i="1" s="1"/>
  <c r="Q1300" i="1"/>
  <c r="J1300" i="1" s="1"/>
  <c r="B1300" i="1" s="1"/>
  <c r="Q151" i="1"/>
  <c r="J151" i="1" s="1"/>
  <c r="B151" i="1" s="1"/>
  <c r="Q1634" i="1"/>
  <c r="J1634" i="1" s="1"/>
  <c r="B1634" i="1" s="1"/>
  <c r="Q2745" i="1"/>
  <c r="J2745" i="1" s="1"/>
  <c r="B2745" i="1" s="1"/>
  <c r="Q2592" i="1"/>
  <c r="J2592" i="1" s="1"/>
  <c r="B2592" i="1" s="1"/>
  <c r="Q1097" i="1"/>
  <c r="J1097" i="1" s="1"/>
  <c r="B1097" i="1" s="1"/>
  <c r="Q28" i="1"/>
  <c r="J28" i="1" s="1"/>
  <c r="B28" i="1" s="1"/>
  <c r="Q1039" i="1"/>
  <c r="J1039" i="1" s="1"/>
  <c r="B1039" i="1" s="1"/>
  <c r="Q2149" i="1"/>
  <c r="J2149" i="1" s="1"/>
  <c r="B2149" i="1" s="1"/>
  <c r="Q2704" i="1"/>
  <c r="J2704" i="1" s="1"/>
  <c r="B2704" i="1" s="1"/>
  <c r="Q782" i="1"/>
  <c r="J782" i="1" s="1"/>
  <c r="B782" i="1" s="1"/>
  <c r="Q2135" i="1"/>
  <c r="J2135" i="1" s="1"/>
  <c r="B2135" i="1" s="1"/>
  <c r="Q1662" i="1"/>
  <c r="J1662" i="1" s="1"/>
  <c r="B1662" i="1" s="1"/>
  <c r="Q2679" i="1"/>
  <c r="J2679" i="1" s="1"/>
  <c r="B2679" i="1" s="1"/>
  <c r="Q2830" i="1"/>
  <c r="J2830" i="1" s="1"/>
  <c r="B2830" i="1" s="1"/>
  <c r="Q2743" i="1"/>
  <c r="J2743" i="1" s="1"/>
  <c r="B2743" i="1" s="1"/>
  <c r="Q261" i="1"/>
  <c r="J261" i="1" s="1"/>
  <c r="B261" i="1" s="1"/>
  <c r="Q1643" i="1"/>
  <c r="J1643" i="1" s="1"/>
  <c r="B1643" i="1" s="1"/>
  <c r="Q1531" i="1"/>
  <c r="J1531" i="1" s="1"/>
  <c r="B1531" i="1" s="1"/>
  <c r="Q295" i="1"/>
  <c r="J295" i="1" s="1"/>
  <c r="B295" i="1" s="1"/>
  <c r="Q1679" i="1"/>
  <c r="J1679" i="1" s="1"/>
  <c r="B1679" i="1" s="1"/>
  <c r="Q2275" i="1"/>
  <c r="J2275" i="1" s="1"/>
  <c r="B2275" i="1" s="1"/>
  <c r="Q798" i="1"/>
  <c r="J798" i="1" s="1"/>
  <c r="B798" i="1" s="1"/>
  <c r="Q390" i="1"/>
  <c r="J390" i="1" s="1"/>
  <c r="B390" i="1" s="1"/>
  <c r="Q2246" i="1"/>
  <c r="J2246" i="1" s="1"/>
  <c r="B2246" i="1" s="1"/>
  <c r="Q2348" i="1"/>
  <c r="J2348" i="1" s="1"/>
  <c r="B2348" i="1" s="1"/>
  <c r="Q2396" i="1"/>
  <c r="J2396" i="1" s="1"/>
  <c r="B2396" i="1" s="1"/>
  <c r="Q126" i="1"/>
  <c r="J126" i="1" s="1"/>
  <c r="B126" i="1" s="1"/>
  <c r="Q2511" i="1"/>
  <c r="J2511" i="1" s="1"/>
  <c r="B2511" i="1" s="1"/>
  <c r="Q2202" i="1"/>
  <c r="J2202" i="1" s="1"/>
  <c r="B2202" i="1" s="1"/>
  <c r="Q1564" i="1"/>
  <c r="J1564" i="1" s="1"/>
  <c r="B1564" i="1" s="1"/>
  <c r="Q776" i="1"/>
  <c r="J776" i="1" s="1"/>
  <c r="B776" i="1" s="1"/>
  <c r="Q736" i="1"/>
  <c r="J736" i="1" s="1"/>
  <c r="B736" i="1" s="1"/>
  <c r="Q525" i="1"/>
  <c r="J525" i="1" s="1"/>
  <c r="B525" i="1" s="1"/>
  <c r="Q1782" i="1"/>
  <c r="J1782" i="1" s="1"/>
  <c r="B1782" i="1" s="1"/>
  <c r="Q2786" i="1"/>
  <c r="J2786" i="1" s="1"/>
  <c r="B2786" i="1" s="1"/>
  <c r="Q2838" i="1"/>
  <c r="J2838" i="1" s="1"/>
  <c r="B2838" i="1" s="1"/>
  <c r="Q1329" i="1"/>
  <c r="J1329" i="1" s="1"/>
  <c r="B1329" i="1" s="1"/>
  <c r="Q44" i="1"/>
  <c r="J44" i="1" s="1"/>
  <c r="B44" i="1" s="1"/>
  <c r="Q1078" i="1"/>
  <c r="J1078" i="1" s="1"/>
  <c r="B1078" i="1" s="1"/>
  <c r="Q763" i="1"/>
  <c r="J763" i="1" s="1"/>
  <c r="B763" i="1" s="1"/>
  <c r="Q2496" i="1"/>
  <c r="J2496" i="1" s="1"/>
  <c r="B2496" i="1" s="1"/>
  <c r="Q100" i="1"/>
  <c r="J100" i="1" s="1"/>
  <c r="B100" i="1" s="1"/>
  <c r="Q2803" i="1"/>
  <c r="J2803" i="1" s="1"/>
  <c r="B2803" i="1" s="1"/>
  <c r="Q1388" i="1"/>
  <c r="J1388" i="1" s="1"/>
  <c r="B1388" i="1" s="1"/>
  <c r="Q2707" i="1"/>
  <c r="J2707" i="1" s="1"/>
  <c r="B2707" i="1" s="1"/>
  <c r="Q2021" i="1"/>
  <c r="J2021" i="1" s="1"/>
  <c r="B2021" i="1" s="1"/>
  <c r="Q2405" i="1"/>
  <c r="J2405" i="1" s="1"/>
  <c r="B2405" i="1" s="1"/>
  <c r="Q1715" i="1"/>
  <c r="J1715" i="1" s="1"/>
  <c r="B1715" i="1" s="1"/>
  <c r="Q242" i="1"/>
  <c r="J242" i="1" s="1"/>
  <c r="B242" i="1" s="1"/>
  <c r="Q2068" i="1"/>
  <c r="J2068" i="1" s="1"/>
  <c r="B2068" i="1" s="1"/>
  <c r="Q2710" i="1"/>
  <c r="J2710" i="1" s="1"/>
  <c r="B2710" i="1" s="1"/>
  <c r="Q2286" i="1"/>
  <c r="J2286" i="1" s="1"/>
  <c r="B2286" i="1" s="1"/>
  <c r="Q1666" i="1"/>
  <c r="J1666" i="1" s="1"/>
  <c r="B1666" i="1" s="1"/>
  <c r="Q2363" i="1"/>
  <c r="J2363" i="1" s="1"/>
  <c r="B2363" i="1" s="1"/>
  <c r="Q532" i="1"/>
  <c r="J532" i="1" s="1"/>
  <c r="B532" i="1" s="1"/>
  <c r="Q821" i="1"/>
  <c r="J821" i="1" s="1"/>
  <c r="B821" i="1" s="1"/>
  <c r="Q2099" i="1"/>
  <c r="J2099" i="1" s="1"/>
  <c r="B2099" i="1" s="1"/>
  <c r="Q2486" i="1"/>
  <c r="J2486" i="1" s="1"/>
  <c r="B2486" i="1" s="1"/>
  <c r="Q1849" i="1"/>
  <c r="J1849" i="1" s="1"/>
  <c r="B1849" i="1" s="1"/>
  <c r="Q620" i="1"/>
  <c r="J620" i="1" s="1"/>
  <c r="B620" i="1" s="1"/>
  <c r="Q1048" i="1"/>
  <c r="J1048" i="1" s="1"/>
  <c r="B1048" i="1" s="1"/>
  <c r="Q2098" i="1"/>
  <c r="J2098" i="1" s="1"/>
  <c r="B2098" i="1" s="1"/>
  <c r="Q2817" i="1"/>
  <c r="J2817" i="1" s="1"/>
  <c r="B2817" i="1" s="1"/>
  <c r="Q1226" i="1"/>
  <c r="J1226" i="1" s="1"/>
  <c r="B1226" i="1" s="1"/>
  <c r="Q107" i="1"/>
  <c r="J107" i="1" s="1"/>
  <c r="B107" i="1" s="1"/>
  <c r="Q624" i="1"/>
  <c r="J624" i="1" s="1"/>
  <c r="B624" i="1" s="1"/>
  <c r="Q1766" i="1"/>
  <c r="J1766" i="1" s="1"/>
  <c r="B1766" i="1" s="1"/>
  <c r="Q1792" i="1"/>
  <c r="J1792" i="1" s="1"/>
  <c r="B1792" i="1" s="1"/>
  <c r="Q88" i="1"/>
  <c r="J88" i="1" s="1"/>
  <c r="B88" i="1" s="1"/>
  <c r="Q2340" i="1"/>
  <c r="J2340" i="1" s="1"/>
  <c r="B2340" i="1" s="1"/>
  <c r="Q1982" i="1"/>
  <c r="J1982" i="1" s="1"/>
  <c r="B1982" i="1" s="1"/>
  <c r="Q2533" i="1"/>
  <c r="J2533" i="1" s="1"/>
  <c r="B2533" i="1" s="1"/>
  <c r="Q838" i="1"/>
  <c r="J838" i="1" s="1"/>
  <c r="B838" i="1" s="1"/>
  <c r="Q2687" i="1"/>
  <c r="J2687" i="1" s="1"/>
  <c r="B2687" i="1" s="1"/>
  <c r="Q286" i="1"/>
  <c r="J286" i="1" s="1"/>
  <c r="B286" i="1" s="1"/>
  <c r="Q1767" i="1"/>
  <c r="J1767" i="1" s="1"/>
  <c r="B1767" i="1" s="1"/>
  <c r="Q725" i="1"/>
  <c r="J725" i="1" s="1"/>
  <c r="B725" i="1" s="1"/>
  <c r="Q1407" i="1"/>
  <c r="J1407" i="1" s="1"/>
  <c r="B1407" i="1" s="1"/>
  <c r="Q879" i="1"/>
  <c r="J879" i="1" s="1"/>
  <c r="B879" i="1" s="1"/>
  <c r="Q245" i="1"/>
  <c r="J245" i="1" s="1"/>
  <c r="B245" i="1" s="1"/>
  <c r="Q2228" i="1"/>
  <c r="J2228" i="1" s="1"/>
  <c r="B2228" i="1" s="1"/>
  <c r="Q2843" i="1"/>
  <c r="J2843" i="1" s="1"/>
  <c r="B2843" i="1" s="1"/>
  <c r="Q2559" i="1"/>
  <c r="J2559" i="1" s="1"/>
  <c r="B2559" i="1" s="1"/>
  <c r="Q1588" i="1"/>
  <c r="J1588" i="1" s="1"/>
  <c r="B1588" i="1" s="1"/>
  <c r="Q2540" i="1"/>
  <c r="J2540" i="1" s="1"/>
  <c r="B2540" i="1" s="1"/>
  <c r="Q2782" i="1"/>
  <c r="J2782" i="1" s="1"/>
  <c r="B2782" i="1" s="1"/>
  <c r="Q1068" i="1"/>
  <c r="J1068" i="1" s="1"/>
  <c r="B1068" i="1" s="1"/>
  <c r="Q243" i="1"/>
  <c r="J243" i="1" s="1"/>
  <c r="B243" i="1" s="1"/>
  <c r="Q2113" i="1"/>
  <c r="J2113" i="1" s="1"/>
  <c r="B2113" i="1" s="1"/>
  <c r="Q338" i="1"/>
  <c r="J338" i="1" s="1"/>
  <c r="B338" i="1" s="1"/>
  <c r="Q2271" i="1"/>
  <c r="J2271" i="1" s="1"/>
  <c r="B2271" i="1" s="1"/>
  <c r="Q631" i="1"/>
  <c r="J631" i="1" s="1"/>
  <c r="B631" i="1" s="1"/>
  <c r="Q1533" i="1"/>
  <c r="J1533" i="1" s="1"/>
  <c r="B1533" i="1" s="1"/>
  <c r="Q786" i="1"/>
  <c r="J786" i="1" s="1"/>
  <c r="B786" i="1" s="1"/>
  <c r="Q616" i="1"/>
  <c r="J616" i="1" s="1"/>
  <c r="B616" i="1" s="1"/>
  <c r="Q1804" i="1"/>
  <c r="J1804" i="1" s="1"/>
  <c r="B1804" i="1" s="1"/>
  <c r="Q2165" i="1"/>
  <c r="J2165" i="1" s="1"/>
  <c r="B2165" i="1" s="1"/>
  <c r="Q519" i="1"/>
  <c r="J519" i="1" s="1"/>
  <c r="B519" i="1" s="1"/>
  <c r="Q2508" i="1"/>
  <c r="J2508" i="1" s="1"/>
  <c r="B2508" i="1" s="1"/>
  <c r="Q2081" i="1"/>
  <c r="J2081" i="1" s="1"/>
  <c r="B2081" i="1" s="1"/>
  <c r="Q1949" i="1"/>
  <c r="J1949" i="1" s="1"/>
  <c r="B1949" i="1" s="1"/>
  <c r="Q541" i="1"/>
  <c r="J541" i="1" s="1"/>
  <c r="B541" i="1" s="1"/>
  <c r="Q1390" i="1"/>
  <c r="J1390" i="1" s="1"/>
  <c r="B1390" i="1" s="1"/>
  <c r="Q2251" i="1"/>
  <c r="J2251" i="1" s="1"/>
  <c r="B2251" i="1" s="1"/>
  <c r="Q417" i="1"/>
  <c r="J417" i="1" s="1"/>
  <c r="B417" i="1" s="1"/>
  <c r="Q1207" i="1"/>
  <c r="J1207" i="1" s="1"/>
  <c r="B1207" i="1" s="1"/>
  <c r="Q724" i="1"/>
  <c r="J724" i="1" s="1"/>
  <c r="B724" i="1" s="1"/>
  <c r="Q1248" i="1"/>
  <c r="J1248" i="1" s="1"/>
  <c r="B1248" i="1" s="1"/>
  <c r="Q1617" i="1"/>
  <c r="J1617" i="1" s="1"/>
  <c r="B1617" i="1" s="1"/>
  <c r="Q2321" i="1"/>
  <c r="J2321" i="1" s="1"/>
  <c r="B2321" i="1" s="1"/>
  <c r="Q227" i="1"/>
  <c r="J227" i="1" s="1"/>
  <c r="B227" i="1" s="1"/>
  <c r="Q113" i="1"/>
  <c r="J113" i="1" s="1"/>
  <c r="B113" i="1" s="1"/>
  <c r="Q1798" i="1"/>
  <c r="J1798" i="1" s="1"/>
  <c r="B1798" i="1" s="1"/>
  <c r="Q2420" i="1"/>
  <c r="J2420" i="1" s="1"/>
  <c r="B2420" i="1" s="1"/>
  <c r="Q2192" i="1"/>
  <c r="J2192" i="1" s="1"/>
  <c r="B2192" i="1" s="1"/>
  <c r="Q2332" i="1"/>
  <c r="J2332" i="1" s="1"/>
  <c r="B2332" i="1" s="1"/>
  <c r="Q1658" i="1"/>
  <c r="J1658" i="1" s="1"/>
  <c r="B1658" i="1" s="1"/>
  <c r="Q2741" i="1"/>
  <c r="J2741" i="1" s="1"/>
  <c r="B2741" i="1" s="1"/>
  <c r="Q1516" i="1"/>
  <c r="J1516" i="1" s="1"/>
  <c r="B1516" i="1" s="1"/>
  <c r="Q871" i="1"/>
  <c r="J871" i="1" s="1"/>
  <c r="B871" i="1" s="1"/>
  <c r="Q504" i="1"/>
  <c r="J504" i="1" s="1"/>
  <c r="B504" i="1" s="1"/>
  <c r="Q845" i="1"/>
  <c r="J845" i="1" s="1"/>
  <c r="B845" i="1" s="1"/>
  <c r="Q498" i="1"/>
  <c r="J498" i="1" s="1"/>
  <c r="B498" i="1" s="1"/>
  <c r="Q709" i="1"/>
  <c r="J709" i="1" s="1"/>
  <c r="B709" i="1" s="1"/>
  <c r="Q2148" i="1"/>
  <c r="J2148" i="1" s="1"/>
  <c r="B2148" i="1" s="1"/>
  <c r="Q2203" i="1"/>
  <c r="J2203" i="1" s="1"/>
  <c r="B2203" i="1" s="1"/>
  <c r="Q2268" i="1"/>
  <c r="J2268" i="1" s="1"/>
  <c r="B2268" i="1" s="1"/>
  <c r="Q2742" i="1"/>
  <c r="J2742" i="1" s="1"/>
  <c r="B2742" i="1" s="1"/>
  <c r="Q1819" i="1"/>
  <c r="J1819" i="1" s="1"/>
  <c r="B1819" i="1" s="1"/>
  <c r="Q1783" i="1"/>
  <c r="J1783" i="1" s="1"/>
  <c r="B1783" i="1" s="1"/>
  <c r="Q646" i="1"/>
  <c r="J646" i="1" s="1"/>
  <c r="B646" i="1" s="1"/>
  <c r="Q1632" i="1"/>
  <c r="J1632" i="1" s="1"/>
  <c r="B1632" i="1" s="1"/>
  <c r="Q2756" i="1"/>
  <c r="J2756" i="1" s="1"/>
  <c r="B2756" i="1" s="1"/>
  <c r="Q2673" i="1"/>
  <c r="J2673" i="1" s="1"/>
  <c r="B2673" i="1" s="1"/>
  <c r="Q621" i="1"/>
  <c r="J621" i="1" s="1"/>
  <c r="B621" i="1" s="1"/>
  <c r="Q2355" i="1"/>
  <c r="J2355" i="1" s="1"/>
  <c r="B2355" i="1" s="1"/>
  <c r="Q409" i="1"/>
  <c r="J409" i="1" s="1"/>
  <c r="B409" i="1" s="1"/>
  <c r="Q1642" i="1"/>
  <c r="J1642" i="1" s="1"/>
  <c r="B1642" i="1" s="1"/>
  <c r="Q827" i="1"/>
  <c r="J827" i="1" s="1"/>
  <c r="B827" i="1" s="1"/>
  <c r="Q714" i="1"/>
  <c r="J714" i="1" s="1"/>
  <c r="B714" i="1" s="1"/>
  <c r="Q387" i="1"/>
  <c r="J387" i="1" s="1"/>
  <c r="B387" i="1" s="1"/>
  <c r="Q642" i="1"/>
  <c r="J642" i="1" s="1"/>
  <c r="B642" i="1" s="1"/>
  <c r="Q322" i="1"/>
  <c r="J322" i="1" s="1"/>
  <c r="B322" i="1" s="1"/>
  <c r="Q354" i="1"/>
  <c r="J354" i="1" s="1"/>
  <c r="B354" i="1" s="1"/>
  <c r="Q1114" i="1"/>
  <c r="J1114" i="1" s="1"/>
  <c r="B1114" i="1" s="1"/>
  <c r="Q618" i="1"/>
  <c r="J618" i="1" s="1"/>
  <c r="B618" i="1" s="1"/>
  <c r="Q2616" i="1"/>
  <c r="J2616" i="1" s="1"/>
  <c r="B2616" i="1" s="1"/>
  <c r="Q250" i="1"/>
  <c r="J250" i="1" s="1"/>
  <c r="B250" i="1" s="1"/>
  <c r="Q257" i="1"/>
  <c r="J257" i="1" s="1"/>
  <c r="B257" i="1" s="1"/>
  <c r="Q372" i="1"/>
  <c r="J372" i="1" s="1"/>
  <c r="B372" i="1" s="1"/>
  <c r="Q1661" i="1"/>
  <c r="J1661" i="1" s="1"/>
  <c r="B1661" i="1" s="1"/>
  <c r="Q2166" i="1"/>
  <c r="J2166" i="1" s="1"/>
  <c r="B2166" i="1" s="1"/>
  <c r="Q2790" i="1"/>
  <c r="J2790" i="1" s="1"/>
  <c r="B2790" i="1" s="1"/>
  <c r="Q1437" i="1"/>
  <c r="J1437" i="1" s="1"/>
  <c r="B1437" i="1" s="1"/>
  <c r="Q2336" i="1"/>
  <c r="J2336" i="1" s="1"/>
  <c r="B2336" i="1" s="1"/>
  <c r="Q1314" i="1"/>
  <c r="J1314" i="1" s="1"/>
  <c r="B1314" i="1" s="1"/>
  <c r="Q2285" i="1"/>
  <c r="J2285" i="1" s="1"/>
  <c r="B2285" i="1" s="1"/>
  <c r="Q1627" i="1"/>
  <c r="J1627" i="1" s="1"/>
  <c r="B1627" i="1" s="1"/>
  <c r="Q2153" i="1"/>
  <c r="J2153" i="1" s="1"/>
  <c r="B2153" i="1" s="1"/>
  <c r="Q2416" i="1"/>
  <c r="J2416" i="1" s="1"/>
  <c r="B2416" i="1" s="1"/>
  <c r="Q2695" i="1"/>
  <c r="J2695" i="1" s="1"/>
  <c r="B2695" i="1" s="1"/>
  <c r="Q2231" i="1"/>
  <c r="J2231" i="1" s="1"/>
  <c r="B2231" i="1" s="1"/>
  <c r="Q1494" i="1"/>
  <c r="J1494" i="1" s="1"/>
  <c r="B1494" i="1" s="1"/>
  <c r="Q2007" i="1"/>
  <c r="J2007" i="1" s="1"/>
  <c r="B2007" i="1" s="1"/>
  <c r="Q402" i="1"/>
  <c r="J402" i="1" s="1"/>
  <c r="B402" i="1" s="1"/>
  <c r="Q1024" i="1"/>
  <c r="J1024" i="1" s="1"/>
  <c r="B1024" i="1" s="1"/>
  <c r="Q2129" i="1"/>
  <c r="J2129" i="1" s="1"/>
  <c r="B2129" i="1" s="1"/>
  <c r="Q2232" i="1"/>
  <c r="J2232" i="1" s="1"/>
  <c r="B2232" i="1" s="1"/>
  <c r="Q512" i="1"/>
  <c r="J512" i="1" s="1"/>
  <c r="B512" i="1" s="1"/>
  <c r="Q258" i="1"/>
  <c r="J258" i="1" s="1"/>
  <c r="B258" i="1" s="1"/>
  <c r="Q2191" i="1"/>
  <c r="J2191" i="1" s="1"/>
  <c r="B2191" i="1" s="1"/>
  <c r="Q844" i="1"/>
  <c r="J844" i="1" s="1"/>
  <c r="B844" i="1" s="1"/>
  <c r="Q124" i="1"/>
  <c r="J124" i="1" s="1"/>
  <c r="B124" i="1" s="1"/>
  <c r="Q2526" i="1"/>
  <c r="J2526" i="1" s="1"/>
  <c r="B2526" i="1" s="1"/>
  <c r="Q2570" i="1"/>
  <c r="J2570" i="1" s="1"/>
  <c r="B2570" i="1" s="1"/>
  <c r="Q1906" i="1"/>
  <c r="J1906" i="1" s="1"/>
  <c r="B1906" i="1" s="1"/>
  <c r="Q1239" i="1"/>
  <c r="J1239" i="1" s="1"/>
  <c r="B1239" i="1" s="1"/>
  <c r="Q1673" i="1"/>
  <c r="J1673" i="1" s="1"/>
  <c r="B1673" i="1" s="1"/>
  <c r="Q175" i="1"/>
  <c r="J175" i="1" s="1"/>
  <c r="B175" i="1" s="1"/>
  <c r="Q2827" i="1"/>
  <c r="J2827" i="1" s="1"/>
  <c r="B2827" i="1" s="1"/>
  <c r="Q596" i="1"/>
  <c r="J596" i="1" s="1"/>
  <c r="B596" i="1" s="1"/>
  <c r="Q2664" i="1"/>
  <c r="J2664" i="1" s="1"/>
  <c r="B2664" i="1" s="1"/>
  <c r="Q560" i="1"/>
  <c r="J560" i="1" s="1"/>
  <c r="B560" i="1" s="1"/>
  <c r="Q1123" i="1"/>
  <c r="J1123" i="1" s="1"/>
  <c r="B1123" i="1" s="1"/>
  <c r="Q1953" i="1"/>
  <c r="J1953" i="1" s="1"/>
  <c r="B1953" i="1" s="1"/>
  <c r="Q1349" i="1"/>
  <c r="J1349" i="1" s="1"/>
  <c r="B1349" i="1" s="1"/>
  <c r="Q267" i="1"/>
  <c r="J267" i="1" s="1"/>
  <c r="B267" i="1" s="1"/>
  <c r="Q690" i="1"/>
  <c r="J690" i="1" s="1"/>
  <c r="B690" i="1" s="1"/>
  <c r="Q1940" i="1"/>
  <c r="J1940" i="1" s="1"/>
  <c r="B1940" i="1" s="1"/>
  <c r="Q202" i="1"/>
  <c r="J202" i="1" s="1"/>
  <c r="B202" i="1" s="1"/>
  <c r="Q379" i="1"/>
  <c r="J379" i="1" s="1"/>
  <c r="B379" i="1" s="1"/>
  <c r="Q907" i="1"/>
  <c r="J907" i="1" s="1"/>
  <c r="B907" i="1" s="1"/>
  <c r="Q1604" i="1"/>
  <c r="J1604" i="1" s="1"/>
  <c r="B1604" i="1" s="1"/>
  <c r="Q577" i="1"/>
  <c r="J577" i="1" s="1"/>
  <c r="B577" i="1" s="1"/>
  <c r="Q1237" i="1"/>
  <c r="J1237" i="1" s="1"/>
  <c r="B1237" i="1" s="1"/>
  <c r="Q108" i="1"/>
  <c r="J108" i="1" s="1"/>
  <c r="B108" i="1" s="1"/>
  <c r="Q992" i="1"/>
  <c r="J992" i="1" s="1"/>
  <c r="B992" i="1" s="1"/>
  <c r="Q233" i="1"/>
  <c r="J233" i="1" s="1"/>
  <c r="B233" i="1" s="1"/>
  <c r="Q867" i="1"/>
  <c r="J867" i="1" s="1"/>
  <c r="B867" i="1" s="1"/>
  <c r="Q1495" i="1"/>
  <c r="J1495" i="1" s="1"/>
  <c r="B1495" i="1" s="1"/>
  <c r="Q58" i="1"/>
  <c r="J58" i="1" s="1"/>
  <c r="B58" i="1" s="1"/>
  <c r="Q2161" i="1"/>
  <c r="J2161" i="1" s="1"/>
  <c r="B2161" i="1" s="1"/>
  <c r="Q932" i="1"/>
  <c r="J932" i="1" s="1"/>
  <c r="B932" i="1" s="1"/>
  <c r="Q1179" i="1"/>
  <c r="J1179" i="1" s="1"/>
  <c r="B1179" i="1" s="1"/>
  <c r="Q1985" i="1"/>
  <c r="J1985" i="1" s="1"/>
  <c r="B1985" i="1" s="1"/>
  <c r="Q129" i="1"/>
  <c r="J129" i="1" s="1"/>
  <c r="B129" i="1" s="1"/>
  <c r="Q600" i="1"/>
  <c r="J600" i="1" s="1"/>
  <c r="B600" i="1" s="1"/>
  <c r="Q1575" i="1"/>
  <c r="J1575" i="1" s="1"/>
  <c r="B1575" i="1" s="1"/>
  <c r="Q205" i="1"/>
  <c r="J205" i="1" s="1"/>
  <c r="B205" i="1" s="1"/>
  <c r="Q999" i="1"/>
  <c r="J999" i="1" s="1"/>
  <c r="B999" i="1" s="1"/>
  <c r="Q1597" i="1"/>
  <c r="J1597" i="1" s="1"/>
  <c r="B1597" i="1" s="1"/>
  <c r="Q2545" i="1"/>
  <c r="J2545" i="1" s="1"/>
  <c r="B2545" i="1" s="1"/>
  <c r="Q1335" i="1"/>
  <c r="J1335" i="1" s="1"/>
  <c r="B1335" i="1" s="1"/>
  <c r="Q2699" i="1"/>
  <c r="J2699" i="1" s="1"/>
  <c r="B2699" i="1" s="1"/>
  <c r="Q20" i="1"/>
  <c r="J20" i="1" s="1"/>
  <c r="B20" i="1" s="1"/>
  <c r="Q2579" i="1"/>
  <c r="J2579" i="1" s="1"/>
  <c r="B2579" i="1" s="1"/>
  <c r="Q362" i="1"/>
  <c r="J362" i="1" s="1"/>
  <c r="B362" i="1" s="1"/>
  <c r="Q883" i="1"/>
  <c r="J883" i="1" s="1"/>
  <c r="B883" i="1" s="1"/>
  <c r="Q2111" i="1"/>
  <c r="J2111" i="1" s="1"/>
  <c r="B2111" i="1" s="1"/>
  <c r="Q2401" i="1"/>
  <c r="J2401" i="1" s="1"/>
  <c r="B2401" i="1" s="1"/>
  <c r="Q120" i="1"/>
  <c r="J120" i="1" s="1"/>
  <c r="B120" i="1" s="1"/>
  <c r="Q2269" i="1"/>
  <c r="J2269" i="1" s="1"/>
  <c r="B2269" i="1" s="1"/>
  <c r="Q2691" i="1"/>
  <c r="J2691" i="1" s="1"/>
  <c r="B2691" i="1" s="1"/>
  <c r="Q1580" i="1"/>
  <c r="J1580" i="1" s="1"/>
  <c r="B1580" i="1" s="1"/>
  <c r="Q2254" i="1"/>
  <c r="J2254" i="1" s="1"/>
  <c r="B2254" i="1" s="1"/>
  <c r="Q1692" i="1"/>
  <c r="J1692" i="1" s="1"/>
  <c r="B1692" i="1" s="1"/>
  <c r="Q2172" i="1"/>
  <c r="J2172" i="1" s="1"/>
  <c r="B2172" i="1" s="1"/>
  <c r="Q2349" i="1"/>
  <c r="J2349" i="1" s="1"/>
  <c r="B2349" i="1" s="1"/>
  <c r="Q1689" i="1"/>
  <c r="J1689" i="1" s="1"/>
  <c r="B1689" i="1" s="1"/>
  <c r="Q693" i="1"/>
  <c r="J693" i="1" s="1"/>
  <c r="B693" i="1" s="1"/>
  <c r="Q2411" i="1"/>
  <c r="J2411" i="1" s="1"/>
  <c r="B2411" i="1" s="1"/>
  <c r="Q2746" i="1"/>
  <c r="J2746" i="1" s="1"/>
  <c r="B2746" i="1" s="1"/>
  <c r="Q2158" i="1"/>
  <c r="J2158" i="1" s="1"/>
  <c r="B2158" i="1" s="1"/>
  <c r="Q1512" i="1"/>
  <c r="J1512" i="1" s="1"/>
  <c r="B1512" i="1" s="1"/>
  <c r="Q571" i="1"/>
  <c r="J571" i="1" s="1"/>
  <c r="B571" i="1" s="1"/>
  <c r="Q2831" i="1"/>
  <c r="J2831" i="1" s="1"/>
  <c r="B2831" i="1" s="1"/>
  <c r="Q2527" i="1"/>
  <c r="J2527" i="1" s="1"/>
  <c r="B2527" i="1" s="1"/>
  <c r="Q614" i="1"/>
  <c r="J614" i="1" s="1"/>
  <c r="B614" i="1" s="1"/>
  <c r="Q145" i="1"/>
  <c r="J145" i="1" s="1"/>
  <c r="B145" i="1" s="1"/>
  <c r="Q1041" i="1"/>
  <c r="J1041" i="1" s="1"/>
  <c r="B1041" i="1" s="1"/>
  <c r="Q715" i="1"/>
  <c r="J715" i="1" s="1"/>
  <c r="B715" i="1" s="1"/>
  <c r="Q975" i="1"/>
  <c r="J975" i="1" s="1"/>
  <c r="B975" i="1" s="1"/>
  <c r="Q2304" i="1"/>
  <c r="J2304" i="1" s="1"/>
  <c r="B2304" i="1" s="1"/>
  <c r="Q1069" i="1"/>
  <c r="J1069" i="1" s="1"/>
  <c r="B1069" i="1" s="1"/>
  <c r="Q1015" i="1"/>
  <c r="J1015" i="1" s="1"/>
  <c r="B1015" i="1" s="1"/>
  <c r="Q550" i="1"/>
  <c r="J550" i="1" s="1"/>
  <c r="B550" i="1" s="1"/>
  <c r="Q774" i="1"/>
  <c r="J774" i="1" s="1"/>
  <c r="B774" i="1" s="1"/>
  <c r="Q2002" i="1"/>
  <c r="J2002" i="1" s="1"/>
  <c r="B2002" i="1" s="1"/>
  <c r="Q1005" i="1"/>
  <c r="J1005" i="1" s="1"/>
  <c r="B1005" i="1" s="1"/>
  <c r="Q375" i="1"/>
  <c r="J375" i="1" s="1"/>
  <c r="B375" i="1" s="1"/>
  <c r="Q189" i="1"/>
  <c r="J189" i="1" s="1"/>
  <c r="B189" i="1" s="1"/>
  <c r="Q2123" i="1"/>
  <c r="J2123" i="1" s="1"/>
  <c r="B2123" i="1" s="1"/>
  <c r="Q1440" i="1"/>
  <c r="J1440" i="1" s="1"/>
  <c r="B1440" i="1" s="1"/>
  <c r="Q2629" i="1"/>
  <c r="J2629" i="1" s="1"/>
  <c r="B2629" i="1" s="1"/>
  <c r="Q1530" i="1"/>
  <c r="J1530" i="1" s="1"/>
  <c r="B1530" i="1" s="1"/>
  <c r="Q1067" i="1"/>
  <c r="J1067" i="1" s="1"/>
  <c r="B1067" i="1" s="1"/>
  <c r="Q527" i="1"/>
  <c r="J527" i="1" s="1"/>
  <c r="B527" i="1" s="1"/>
  <c r="Q1185" i="1"/>
  <c r="J1185" i="1" s="1"/>
  <c r="B1185" i="1" s="1"/>
  <c r="Q2239" i="1"/>
  <c r="J2239" i="1" s="1"/>
  <c r="B2239" i="1" s="1"/>
  <c r="Q1970" i="1"/>
  <c r="J1970" i="1" s="1"/>
  <c r="B1970" i="1" s="1"/>
  <c r="Q1550" i="1"/>
  <c r="J1550" i="1" s="1"/>
  <c r="B1550" i="1" s="1"/>
  <c r="Q2554" i="1"/>
  <c r="J2554" i="1" s="1"/>
  <c r="B2554" i="1" s="1"/>
  <c r="Q2394" i="1"/>
  <c r="J2394" i="1" s="1"/>
  <c r="B2394" i="1" s="1"/>
  <c r="Q1776" i="1"/>
  <c r="J1776" i="1" s="1"/>
  <c r="B1776" i="1" s="1"/>
  <c r="Q605" i="1"/>
  <c r="J605" i="1" s="1"/>
  <c r="B605" i="1" s="1"/>
  <c r="Q76" i="1"/>
  <c r="J76" i="1" s="1"/>
  <c r="B76" i="1" s="1"/>
  <c r="Q2589" i="1"/>
  <c r="J2589" i="1" s="1"/>
  <c r="B2589" i="1" s="1"/>
  <c r="Q805" i="1"/>
  <c r="J805" i="1" s="1"/>
  <c r="B805" i="1" s="1"/>
  <c r="Q601" i="1"/>
  <c r="J601" i="1" s="1"/>
  <c r="B601" i="1" s="1"/>
  <c r="Q11" i="1"/>
  <c r="J11" i="1" s="1"/>
  <c r="B11" i="1" s="1"/>
  <c r="Q1591" i="1"/>
  <c r="J1591" i="1" s="1"/>
  <c r="B1591" i="1" s="1"/>
  <c r="Q1613" i="1"/>
  <c r="J1613" i="1" s="1"/>
  <c r="B1613" i="1" s="1"/>
  <c r="Q434" i="1"/>
  <c r="J434" i="1" s="1"/>
  <c r="B434" i="1" s="1"/>
  <c r="Q1733" i="1"/>
  <c r="J1733" i="1" s="1"/>
  <c r="B1733" i="1" s="1"/>
  <c r="Q1901" i="1"/>
  <c r="J1901" i="1" s="1"/>
  <c r="B1901" i="1" s="1"/>
  <c r="Q2182" i="1"/>
  <c r="J2182" i="1" s="1"/>
  <c r="B2182" i="1" s="1"/>
  <c r="Q911" i="1"/>
  <c r="J911" i="1" s="1"/>
  <c r="B911" i="1" s="1"/>
  <c r="Q1454" i="1"/>
  <c r="J1454" i="1" s="1"/>
  <c r="B1454" i="1" s="1"/>
  <c r="Q1245" i="1"/>
  <c r="J1245" i="1" s="1"/>
  <c r="B1245" i="1" s="1"/>
  <c r="Q9" i="1"/>
  <c r="J9" i="1" s="1"/>
  <c r="B9" i="1" s="1"/>
  <c r="Q298" i="1"/>
  <c r="J298" i="1" s="1"/>
  <c r="B298" i="1" s="1"/>
  <c r="Q1453" i="1"/>
  <c r="J1453" i="1" s="1"/>
  <c r="B1453" i="1" s="1"/>
  <c r="Q2425" i="1"/>
  <c r="J2425" i="1" s="1"/>
  <c r="B2425" i="1" s="1"/>
  <c r="Q2400" i="1"/>
  <c r="J2400" i="1" s="1"/>
  <c r="B2400" i="1" s="1"/>
  <c r="Q1340" i="1"/>
  <c r="J1340" i="1" s="1"/>
  <c r="B1340" i="1" s="1"/>
  <c r="Q2532" i="1"/>
  <c r="J2532" i="1" s="1"/>
  <c r="B2532" i="1" s="1"/>
  <c r="Q1890" i="1"/>
  <c r="J1890" i="1" s="1"/>
  <c r="B1890" i="1" s="1"/>
  <c r="Q589" i="1"/>
  <c r="J589" i="1" s="1"/>
  <c r="B589" i="1" s="1"/>
  <c r="Q272" i="1"/>
  <c r="J272" i="1" s="1"/>
  <c r="B272" i="1" s="1"/>
  <c r="Q1870" i="1"/>
  <c r="J1870" i="1" s="1"/>
  <c r="B1870" i="1" s="1"/>
  <c r="Q346" i="1"/>
  <c r="J346" i="1" s="1"/>
  <c r="B346" i="1" s="1"/>
  <c r="Q2503" i="1"/>
  <c r="J2503" i="1" s="1"/>
  <c r="B2503" i="1" s="1"/>
  <c r="Q2835" i="1"/>
  <c r="J2835" i="1" s="1"/>
  <c r="B2835" i="1" s="1"/>
  <c r="Q377" i="1"/>
  <c r="J377" i="1" s="1"/>
  <c r="B377" i="1" s="1"/>
  <c r="Q206" i="1"/>
  <c r="J206" i="1" s="1"/>
  <c r="B206" i="1" s="1"/>
  <c r="Q308" i="1"/>
  <c r="J308" i="1" s="1"/>
  <c r="B308" i="1" s="1"/>
  <c r="Q158" i="1"/>
  <c r="J158" i="1" s="1"/>
  <c r="B158" i="1" s="1"/>
  <c r="Q1050" i="1"/>
  <c r="J1050" i="1" s="1"/>
  <c r="B1050" i="1" s="1"/>
  <c r="Q1568" i="1"/>
  <c r="J1568" i="1" s="1"/>
  <c r="B1568" i="1" s="1"/>
  <c r="Q1908" i="1"/>
  <c r="J1908" i="1" s="1"/>
  <c r="B1908" i="1" s="1"/>
  <c r="Q2281" i="1"/>
  <c r="J2281" i="1" s="1"/>
  <c r="B2281" i="1" s="1"/>
  <c r="Q2448" i="1"/>
  <c r="J2448" i="1" s="1"/>
  <c r="B2448" i="1" s="1"/>
  <c r="Q1677" i="1"/>
  <c r="J1677" i="1" s="1"/>
  <c r="B1677" i="1" s="1"/>
  <c r="Q2784" i="1"/>
  <c r="J2784" i="1" s="1"/>
  <c r="B2784" i="1" s="1"/>
  <c r="Q302" i="1"/>
  <c r="J302" i="1" s="1"/>
  <c r="B302" i="1" s="1"/>
  <c r="Q1163" i="1"/>
  <c r="J1163" i="1" s="1"/>
  <c r="B1163" i="1" s="1"/>
  <c r="Q381" i="1"/>
  <c r="J381" i="1" s="1"/>
  <c r="B381" i="1" s="1"/>
  <c r="Q2094" i="1"/>
  <c r="J2094" i="1" s="1"/>
  <c r="B2094" i="1" s="1"/>
  <c r="Q2230" i="1"/>
  <c r="J2230" i="1" s="1"/>
  <c r="B2230" i="1" s="1"/>
  <c r="Q477" i="1"/>
  <c r="J477" i="1" s="1"/>
  <c r="B477" i="1" s="1"/>
  <c r="Q1509" i="1"/>
  <c r="J1509" i="1" s="1"/>
  <c r="B1509" i="1" s="1"/>
  <c r="Q653" i="1"/>
  <c r="J653" i="1" s="1"/>
  <c r="B653" i="1" s="1"/>
  <c r="Q491" i="1"/>
  <c r="J491" i="1" s="1"/>
  <c r="B491" i="1" s="1"/>
  <c r="Q957" i="1"/>
  <c r="J957" i="1" s="1"/>
  <c r="B957" i="1" s="1"/>
  <c r="Q1926" i="1"/>
  <c r="J1926" i="1" s="1"/>
  <c r="B1926" i="1" s="1"/>
  <c r="Q659" i="1"/>
  <c r="J659" i="1" s="1"/>
  <c r="B659" i="1" s="1"/>
  <c r="Q1913" i="1"/>
  <c r="J1913" i="1" s="1"/>
  <c r="B1913" i="1" s="1"/>
  <c r="Q266" i="1"/>
  <c r="J266" i="1" s="1"/>
  <c r="B266" i="1" s="1"/>
  <c r="Q1645" i="1"/>
  <c r="J1645" i="1" s="1"/>
  <c r="B1645" i="1" s="1"/>
  <c r="Q593" i="1"/>
  <c r="J593" i="1" s="1"/>
  <c r="B593" i="1" s="1"/>
  <c r="Q1488" i="1"/>
  <c r="J1488" i="1" s="1"/>
  <c r="B1488" i="1" s="1"/>
  <c r="Q2045" i="1"/>
  <c r="J2045" i="1" s="1"/>
  <c r="B2045" i="1" s="1"/>
  <c r="Q1992" i="1"/>
  <c r="J1992" i="1" s="1"/>
  <c r="B1992" i="1" s="1"/>
  <c r="Q2312" i="1"/>
  <c r="J2312" i="1" s="1"/>
  <c r="B2312" i="1" s="1"/>
  <c r="Q466" i="1"/>
  <c r="J466" i="1" s="1"/>
  <c r="B466" i="1" s="1"/>
  <c r="Q366" i="1"/>
  <c r="J366" i="1" s="1"/>
  <c r="B366" i="1" s="1"/>
  <c r="Q772" i="1"/>
  <c r="J772" i="1" s="1"/>
  <c r="B772" i="1" s="1"/>
  <c r="Q2735" i="1"/>
  <c r="J2735" i="1" s="1"/>
  <c r="B2735" i="1" s="1"/>
  <c r="Q2022" i="1"/>
  <c r="J2022" i="1" s="1"/>
  <c r="B2022" i="1" s="1"/>
  <c r="Q1280" i="1"/>
  <c r="J1280" i="1" s="1"/>
  <c r="B1280" i="1" s="1"/>
  <c r="Q1977" i="1"/>
  <c r="J1977" i="1" s="1"/>
  <c r="B1977" i="1" s="1"/>
  <c r="Q1729" i="1"/>
  <c r="J1729" i="1" s="1"/>
  <c r="B1729" i="1" s="1"/>
  <c r="Q1164" i="1"/>
  <c r="J1164" i="1" s="1"/>
  <c r="B1164" i="1" s="1"/>
  <c r="Q2529" i="1"/>
  <c r="J2529" i="1" s="1"/>
  <c r="B2529" i="1" s="1"/>
  <c r="Q2541" i="1"/>
  <c r="J2541" i="1" s="1"/>
  <c r="B2541" i="1" s="1"/>
  <c r="Q1525" i="1"/>
  <c r="J1525" i="1" s="1"/>
  <c r="B1525" i="1" s="1"/>
  <c r="Q1322" i="1"/>
  <c r="J1322" i="1" s="1"/>
  <c r="B1322" i="1" s="1"/>
  <c r="Q994" i="1"/>
  <c r="J994" i="1" s="1"/>
  <c r="B994" i="1" s="1"/>
  <c r="Q940" i="1"/>
  <c r="J940" i="1" s="1"/>
  <c r="B940" i="1" s="1"/>
  <c r="Q636" i="1"/>
  <c r="J636" i="1" s="1"/>
  <c r="B636" i="1" s="1"/>
  <c r="Q487" i="1"/>
  <c r="J487" i="1" s="1"/>
  <c r="B487" i="1" s="1"/>
  <c r="Q1584" i="1"/>
  <c r="J1584" i="1" s="1"/>
  <c r="B1584" i="1" s="1"/>
  <c r="Q1484" i="1"/>
  <c r="J1484" i="1" s="1"/>
  <c r="B1484" i="1" s="1"/>
  <c r="Q716" i="1"/>
  <c r="J716" i="1" s="1"/>
  <c r="B716" i="1" s="1"/>
  <c r="Q2025" i="1"/>
  <c r="J2025" i="1" s="1"/>
  <c r="B2025" i="1" s="1"/>
  <c r="Q2214" i="1"/>
  <c r="J2214" i="1" s="1"/>
  <c r="B2214" i="1" s="1"/>
  <c r="Q2663" i="1"/>
  <c r="J2663" i="1" s="1"/>
  <c r="B2663" i="1" s="1"/>
  <c r="Q750" i="1"/>
  <c r="J750" i="1" s="1"/>
  <c r="B750" i="1" s="1"/>
  <c r="Q2090" i="1"/>
  <c r="J2090" i="1" s="1"/>
  <c r="B2090" i="1" s="1"/>
  <c r="Q1014" i="1"/>
  <c r="J1014" i="1" s="1"/>
  <c r="B1014" i="1" s="1"/>
  <c r="Q179" i="1"/>
  <c r="J179" i="1" s="1"/>
  <c r="B179" i="1" s="1"/>
  <c r="Q1725" i="1"/>
  <c r="J1725" i="1" s="1"/>
  <c r="B1725" i="1" s="1"/>
  <c r="Q1298" i="1"/>
  <c r="J1298" i="1" s="1"/>
  <c r="B1298" i="1" s="1"/>
  <c r="Q2200" i="1"/>
  <c r="J2200" i="1" s="1"/>
  <c r="B2200" i="1" s="1"/>
  <c r="Q2577" i="1"/>
  <c r="J2577" i="1" s="1"/>
  <c r="B2577" i="1" s="1"/>
  <c r="Q1974" i="1"/>
  <c r="J1974" i="1" s="1"/>
  <c r="B1974" i="1" s="1"/>
  <c r="Q1546" i="1"/>
  <c r="J1546" i="1" s="1"/>
  <c r="B1546" i="1" s="1"/>
  <c r="Q459" i="1"/>
  <c r="J459" i="1" s="1"/>
  <c r="B459" i="1" s="1"/>
  <c r="Q1492" i="1"/>
  <c r="J1492" i="1" s="1"/>
  <c r="B1492" i="1" s="1"/>
  <c r="Q1455" i="1"/>
  <c r="J1455" i="1" s="1"/>
  <c r="B1455" i="1" s="1"/>
  <c r="Q2097" i="1"/>
  <c r="J2097" i="1" s="1"/>
  <c r="B2097" i="1" s="1"/>
  <c r="Q2144" i="1"/>
  <c r="J2144" i="1" s="1"/>
  <c r="B2144" i="1" s="1"/>
  <c r="Q2685" i="1"/>
  <c r="J2685" i="1" s="1"/>
  <c r="B2685" i="1" s="1"/>
  <c r="Q251" i="1"/>
  <c r="J251" i="1" s="1"/>
  <c r="B251" i="1" s="1"/>
  <c r="Q685" i="1"/>
  <c r="J685" i="1" s="1"/>
  <c r="B685" i="1" s="1"/>
  <c r="Q826" i="1"/>
  <c r="J826" i="1" s="1"/>
  <c r="B826" i="1" s="1"/>
  <c r="Q1129" i="1"/>
  <c r="J1129" i="1" s="1"/>
  <c r="B1129" i="1" s="1"/>
  <c r="Q680" i="1"/>
  <c r="J680" i="1" s="1"/>
  <c r="B680" i="1" s="1"/>
  <c r="Q421" i="1"/>
  <c r="J421" i="1" s="1"/>
  <c r="B421" i="1" s="1"/>
  <c r="Q1965" i="1"/>
  <c r="J1965" i="1" s="1"/>
  <c r="B1965" i="1" s="1"/>
  <c r="Q531" i="1"/>
  <c r="J531" i="1" s="1"/>
  <c r="B531" i="1" s="1"/>
  <c r="Q881" i="1"/>
  <c r="J881" i="1" s="1"/>
  <c r="B881" i="1" s="1"/>
  <c r="Q1653" i="1"/>
  <c r="J1653" i="1" s="1"/>
  <c r="B1653" i="1" s="1"/>
  <c r="Q2037" i="1"/>
  <c r="J2037" i="1" s="1"/>
  <c r="B2037" i="1" s="1"/>
  <c r="Q2377" i="1"/>
  <c r="J2377" i="1" s="1"/>
  <c r="B2377" i="1" s="1"/>
  <c r="Q223" i="1"/>
  <c r="J223" i="1" s="1"/>
  <c r="B223" i="1" s="1"/>
  <c r="Q2252" i="1"/>
  <c r="J2252" i="1" s="1"/>
  <c r="B2252" i="1" s="1"/>
  <c r="Q297" i="1"/>
  <c r="J297" i="1" s="1"/>
  <c r="B297" i="1" s="1"/>
  <c r="Q1142" i="1"/>
  <c r="J1142" i="1" s="1"/>
  <c r="B1142" i="1" s="1"/>
  <c r="Q594" i="1"/>
  <c r="J594" i="1" s="1"/>
  <c r="B594" i="1" s="1"/>
  <c r="Q1259" i="1"/>
  <c r="J1259" i="1" s="1"/>
  <c r="B1259" i="1" s="1"/>
  <c r="Q1899" i="1"/>
  <c r="J1899" i="1" s="1"/>
  <c r="B1899" i="1" s="1"/>
  <c r="Q172" i="1"/>
  <c r="J172" i="1" s="1"/>
  <c r="B172" i="1" s="1"/>
  <c r="Q592" i="1"/>
  <c r="J592" i="1" s="1"/>
  <c r="B592" i="1" s="1"/>
  <c r="Q1996" i="1"/>
  <c r="J1996" i="1" s="1"/>
  <c r="B1996" i="1" s="1"/>
  <c r="Q2815" i="1"/>
  <c r="J2815" i="1" s="1"/>
  <c r="B2815" i="1" s="1"/>
  <c r="Q2211" i="1"/>
  <c r="J2211" i="1" s="1"/>
  <c r="B2211" i="1" s="1"/>
  <c r="Q1524" i="1"/>
  <c r="J1524" i="1" s="1"/>
  <c r="B1524" i="1" s="1"/>
  <c r="Q694" i="1"/>
  <c r="J694" i="1" s="1"/>
  <c r="B694" i="1" s="1"/>
  <c r="Q1063" i="1"/>
  <c r="J1063" i="1" s="1"/>
  <c r="B1063" i="1" s="1"/>
  <c r="Q764" i="1"/>
  <c r="J764" i="1" s="1"/>
  <c r="B764" i="1" s="1"/>
  <c r="Q364" i="1"/>
  <c r="J364" i="1" s="1"/>
  <c r="B364" i="1" s="1"/>
  <c r="Q1664" i="1"/>
  <c r="J1664" i="1" s="1"/>
  <c r="B1664" i="1" s="1"/>
  <c r="Q2300" i="1"/>
  <c r="J2300" i="1" s="1"/>
  <c r="B2300" i="1" s="1"/>
  <c r="Q2531" i="1"/>
  <c r="J2531" i="1" s="1"/>
  <c r="B2531" i="1" s="1"/>
  <c r="Q609" i="1"/>
  <c r="J609" i="1" s="1"/>
  <c r="B609" i="1" s="1"/>
  <c r="Q2213" i="1"/>
  <c r="J2213" i="1" s="1"/>
  <c r="B2213" i="1" s="1"/>
  <c r="Q900" i="1"/>
  <c r="J900" i="1" s="1"/>
  <c r="B900" i="1" s="1"/>
  <c r="Q1247" i="1"/>
  <c r="J1247" i="1" s="1"/>
  <c r="B1247" i="1" s="1"/>
  <c r="Q1663" i="1"/>
  <c r="J1663" i="1" s="1"/>
  <c r="B1663" i="1" s="1"/>
  <c r="Q1979" i="1"/>
  <c r="J1979" i="1" s="1"/>
  <c r="B1979" i="1" s="1"/>
  <c r="Q185" i="1"/>
  <c r="J185" i="1" s="1"/>
  <c r="B185" i="1" s="1"/>
  <c r="Q1978" i="1"/>
  <c r="J1978" i="1" s="1"/>
  <c r="B1978" i="1" s="1"/>
  <c r="Q1061" i="1"/>
  <c r="J1061" i="1" s="1"/>
  <c r="B1061" i="1" s="1"/>
  <c r="Q2572" i="1"/>
  <c r="J2572" i="1" s="1"/>
  <c r="B2572" i="1" s="1"/>
  <c r="Q1501" i="1"/>
  <c r="J1501" i="1" s="1"/>
  <c r="B1501" i="1" s="1"/>
  <c r="Q2245" i="1"/>
  <c r="J2245" i="1" s="1"/>
  <c r="B2245" i="1" s="1"/>
  <c r="Q1317" i="1"/>
  <c r="J1317" i="1" s="1"/>
  <c r="B1317" i="1" s="1"/>
  <c r="Q1716" i="1"/>
  <c r="J1716" i="1" s="1"/>
  <c r="B1716" i="1" s="1"/>
  <c r="Q2033" i="1"/>
  <c r="J2033" i="1" s="1"/>
  <c r="B2033" i="1" s="1"/>
  <c r="Q1701" i="1"/>
  <c r="J1701" i="1" s="1"/>
  <c r="B1701" i="1" s="1"/>
  <c r="Q1958" i="1"/>
  <c r="J1958" i="1" s="1"/>
  <c r="B1958" i="1" s="1"/>
  <c r="Q1709" i="1"/>
  <c r="J1709" i="1" s="1"/>
  <c r="B1709" i="1" s="1"/>
  <c r="Q2650" i="1"/>
  <c r="J2650" i="1" s="1"/>
  <c r="B2650" i="1" s="1"/>
  <c r="Q1155" i="1"/>
  <c r="J1155" i="1" s="1"/>
  <c r="B1155" i="1" s="1"/>
  <c r="Q1131" i="1"/>
  <c r="J1131" i="1" s="1"/>
  <c r="B1131" i="1" s="1"/>
  <c r="Q731" i="1"/>
  <c r="J731" i="1" s="1"/>
  <c r="B731" i="1" s="1"/>
  <c r="Q2763" i="1"/>
  <c r="J2763" i="1" s="1"/>
  <c r="B2763" i="1" s="1"/>
  <c r="Q2404" i="1"/>
  <c r="J2404" i="1" s="1"/>
  <c r="B2404" i="1" s="1"/>
  <c r="Q2494" i="1"/>
  <c r="J2494" i="1" s="1"/>
  <c r="B2494" i="1" s="1"/>
  <c r="Q57" i="1"/>
  <c r="J57" i="1" s="1"/>
  <c r="B57" i="1" s="1"/>
  <c r="Q2306" i="1"/>
  <c r="J2306" i="1" s="1"/>
  <c r="B2306" i="1" s="1"/>
  <c r="Q2031" i="1"/>
  <c r="J2031" i="1" s="1"/>
  <c r="B2031" i="1" s="1"/>
  <c r="Q344" i="1"/>
  <c r="J344" i="1" s="1"/>
  <c r="B344" i="1" s="1"/>
  <c r="Q833" i="1"/>
  <c r="J833" i="1" s="1"/>
  <c r="B833" i="1" s="1"/>
  <c r="Q1278" i="1"/>
  <c r="J1278" i="1" s="1"/>
  <c r="B1278" i="1" s="1"/>
  <c r="Q329" i="1"/>
  <c r="J329" i="1" s="1"/>
  <c r="B329" i="1" s="1"/>
  <c r="Q33" i="1"/>
  <c r="J33" i="1" s="1"/>
  <c r="B33" i="1" s="1"/>
  <c r="Q2276" i="1"/>
  <c r="J2276" i="1" s="1"/>
  <c r="B2276" i="1" s="1"/>
  <c r="Q1160" i="1"/>
  <c r="J1160" i="1" s="1"/>
  <c r="B1160" i="1" s="1"/>
  <c r="Q1233" i="1"/>
  <c r="J1233" i="1" s="1"/>
  <c r="B1233" i="1" s="1"/>
  <c r="Q980" i="1"/>
  <c r="J980" i="1" s="1"/>
  <c r="B980" i="1" s="1"/>
  <c r="Q586" i="1"/>
  <c r="J586" i="1" s="1"/>
  <c r="B586" i="1" s="1"/>
  <c r="Q2046" i="1"/>
  <c r="J2046" i="1" s="1"/>
  <c r="B2046" i="1" s="1"/>
  <c r="Q1619" i="1"/>
  <c r="J1619" i="1" s="1"/>
  <c r="B1619" i="1" s="1"/>
  <c r="Q995" i="1"/>
  <c r="J995" i="1" s="1"/>
  <c r="B995" i="1" s="1"/>
  <c r="Q1815" i="1"/>
  <c r="J1815" i="1" s="1"/>
  <c r="B1815" i="1" s="1"/>
  <c r="Q543" i="1"/>
  <c r="J543" i="1" s="1"/>
  <c r="B543" i="1" s="1"/>
  <c r="Q1693" i="1"/>
  <c r="J1693" i="1" s="1"/>
  <c r="B1693" i="1" s="1"/>
  <c r="Q1116" i="1"/>
  <c r="J1116" i="1" s="1"/>
  <c r="B1116" i="1" s="1"/>
  <c r="Q643" i="1"/>
  <c r="J643" i="1" s="1"/>
  <c r="B643" i="1" s="1"/>
  <c r="Q476" i="1"/>
  <c r="J476" i="1" s="1"/>
  <c r="B476" i="1" s="1"/>
  <c r="Q1640" i="1"/>
  <c r="J1640" i="1" s="1"/>
  <c r="B1640" i="1" s="1"/>
  <c r="Q1843" i="1"/>
  <c r="J1843" i="1" s="1"/>
  <c r="B1843" i="1" s="1"/>
  <c r="Q1192" i="1"/>
  <c r="J1192" i="1" s="1"/>
  <c r="B1192" i="1" s="1"/>
  <c r="Q405" i="1"/>
  <c r="J405" i="1" s="1"/>
  <c r="B405" i="1" s="1"/>
  <c r="Q773" i="1"/>
  <c r="J773" i="1" s="1"/>
  <c r="B773" i="1" s="1"/>
  <c r="Q2184" i="1"/>
  <c r="J2184" i="1" s="1"/>
  <c r="B2184" i="1" s="1"/>
  <c r="Q336" i="1"/>
  <c r="J336" i="1" s="1"/>
  <c r="B336" i="1" s="1"/>
  <c r="Q2008" i="1"/>
  <c r="J2008" i="1" s="1"/>
  <c r="B2008" i="1" s="1"/>
  <c r="Q497" i="1"/>
  <c r="J497" i="1" s="1"/>
  <c r="B497" i="1" s="1"/>
  <c r="Q1869" i="1"/>
  <c r="J1869" i="1" s="1"/>
  <c r="B1869" i="1" s="1"/>
  <c r="Q208" i="1"/>
  <c r="J208" i="1" s="1"/>
  <c r="B208" i="1" s="1"/>
  <c r="Q224" i="1"/>
  <c r="J224" i="1" s="1"/>
  <c r="B224" i="1" s="1"/>
  <c r="Q1313" i="1"/>
  <c r="J1313" i="1" s="1"/>
  <c r="B1313" i="1" s="1"/>
  <c r="Q2085" i="1"/>
  <c r="J2085" i="1" s="1"/>
  <c r="B2085" i="1" s="1"/>
  <c r="Q1594" i="1"/>
  <c r="J1594" i="1" s="1"/>
  <c r="B1594" i="1" s="1"/>
  <c r="Q2777" i="1"/>
  <c r="J2777" i="1" s="1"/>
  <c r="B2777" i="1" s="1"/>
  <c r="Q2806" i="1"/>
  <c r="J2806" i="1" s="1"/>
  <c r="B2806" i="1" s="1"/>
  <c r="Q1400" i="1"/>
  <c r="J1400" i="1" s="1"/>
  <c r="B1400" i="1" s="1"/>
  <c r="Q851" i="1"/>
  <c r="J851" i="1" s="1"/>
  <c r="B851" i="1" s="1"/>
  <c r="Q1342" i="1"/>
  <c r="J1342" i="1" s="1"/>
  <c r="B1342" i="1" s="1"/>
  <c r="Q2446" i="1"/>
  <c r="J2446" i="1" s="1"/>
  <c r="B2446" i="1" s="1"/>
  <c r="Q2344" i="1"/>
  <c r="J2344" i="1" s="1"/>
  <c r="B2344" i="1" s="1"/>
  <c r="Q1266" i="1"/>
  <c r="J1266" i="1" s="1"/>
  <c r="B1266" i="1" s="1"/>
  <c r="Q2040" i="1"/>
  <c r="J2040" i="1" s="1"/>
  <c r="B2040" i="1" s="1"/>
  <c r="Q2449" i="1"/>
  <c r="J2449" i="1" s="1"/>
  <c r="B2449" i="1" s="1"/>
  <c r="Q2024" i="1"/>
  <c r="J2024" i="1" s="1"/>
  <c r="B2024" i="1" s="1"/>
  <c r="Q2265" i="1"/>
  <c r="J2265" i="1" s="1"/>
  <c r="B2265" i="1" s="1"/>
  <c r="Q568" i="1"/>
  <c r="J568" i="1" s="1"/>
  <c r="B568" i="1" s="1"/>
  <c r="Q181" i="1"/>
  <c r="J181" i="1" s="1"/>
  <c r="B181" i="1" s="1"/>
  <c r="Q2078" i="1"/>
  <c r="J2078" i="1" s="1"/>
  <c r="B2078" i="1" s="1"/>
  <c r="Q2599" i="1"/>
  <c r="J2599" i="1" s="1"/>
  <c r="B2599" i="1" s="1"/>
  <c r="Q1515" i="1"/>
  <c r="J1515" i="1" s="1"/>
  <c r="B1515" i="1" s="1"/>
  <c r="Q1814" i="1"/>
  <c r="J1814" i="1" s="1"/>
  <c r="B1814" i="1" s="1"/>
  <c r="Q168" i="1"/>
  <c r="J168" i="1" s="1"/>
  <c r="B168" i="1" s="1"/>
  <c r="Q2718" i="1"/>
  <c r="J2718" i="1" s="1"/>
  <c r="B2718" i="1" s="1"/>
  <c r="Q1821" i="1"/>
  <c r="J1821" i="1" s="1"/>
  <c r="B1821" i="1" s="1"/>
  <c r="Q2573" i="1"/>
  <c r="J2573" i="1" s="1"/>
  <c r="B2573" i="1" s="1"/>
  <c r="Q2697" i="1"/>
  <c r="J2697" i="1" s="1"/>
  <c r="B2697" i="1" s="1"/>
  <c r="Q2539" i="1"/>
  <c r="J2539" i="1" s="1"/>
  <c r="B2539" i="1" s="1"/>
  <c r="Q1827" i="1"/>
  <c r="J1827" i="1" s="1"/>
  <c r="B1827" i="1" s="1"/>
  <c r="Q1065" i="1"/>
  <c r="J1065" i="1" s="1"/>
  <c r="B1065" i="1" s="1"/>
  <c r="Q484" i="1"/>
  <c r="J484" i="1" s="1"/>
  <c r="B484" i="1" s="1"/>
  <c r="Q576" i="1"/>
  <c r="J576" i="1" s="1"/>
  <c r="B576" i="1" s="1"/>
  <c r="Q1274" i="1"/>
  <c r="J1274" i="1" s="1"/>
  <c r="B1274" i="1" s="1"/>
  <c r="Q395" i="1"/>
  <c r="J395" i="1" s="1"/>
  <c r="B395" i="1" s="1"/>
  <c r="Q1912" i="1"/>
  <c r="J1912" i="1" s="1"/>
  <c r="B1912" i="1" s="1"/>
  <c r="Q2326" i="1"/>
  <c r="J2326" i="1" s="1"/>
  <c r="B2326" i="1" s="1"/>
  <c r="Q1757" i="1"/>
  <c r="J1757" i="1" s="1"/>
  <c r="B1757" i="1" s="1"/>
  <c r="Q1590" i="1"/>
  <c r="J1590" i="1" s="1"/>
  <c r="B1590" i="1" s="1"/>
  <c r="Q2438" i="1"/>
  <c r="J2438" i="1" s="1"/>
  <c r="B2438" i="1" s="1"/>
  <c r="Q2725" i="1"/>
  <c r="J2725" i="1" s="1"/>
  <c r="B2725" i="1" s="1"/>
  <c r="Q2483" i="1"/>
  <c r="J2483" i="1" s="1"/>
  <c r="B2483" i="1" s="1"/>
  <c r="Q1876" i="1"/>
  <c r="J1876" i="1" s="1"/>
  <c r="B1876" i="1" s="1"/>
  <c r="Q963" i="1"/>
  <c r="J963" i="1" s="1"/>
  <c r="B963" i="1" s="1"/>
  <c r="Q2766" i="1"/>
  <c r="J2766" i="1" s="1"/>
  <c r="B2766" i="1" s="1"/>
  <c r="Q249" i="1"/>
  <c r="J249" i="1" s="1"/>
  <c r="B249" i="1" s="1"/>
  <c r="Q2047" i="1"/>
  <c r="J2047" i="1" s="1"/>
  <c r="B2047" i="1" s="1"/>
  <c r="Q413" i="1"/>
  <c r="J413" i="1" s="1"/>
  <c r="B413" i="1" s="1"/>
  <c r="Q1391" i="1"/>
  <c r="J1391" i="1" s="1"/>
  <c r="B1391" i="1" s="1"/>
  <c r="Q580" i="1"/>
  <c r="J580" i="1" s="1"/>
  <c r="B580" i="1" s="1"/>
  <c r="Q2227" i="1"/>
  <c r="J2227" i="1" s="1"/>
  <c r="B2227" i="1" s="1"/>
  <c r="Q691" i="1"/>
  <c r="J691" i="1" s="1"/>
  <c r="B691" i="1" s="1"/>
  <c r="Q1121" i="1"/>
  <c r="J1121" i="1" s="1"/>
  <c r="B1121" i="1" s="1"/>
  <c r="Q533" i="1"/>
  <c r="J533" i="1" s="1"/>
  <c r="B533" i="1" s="1"/>
  <c r="Q2096" i="1"/>
  <c r="J2096" i="1" s="1"/>
  <c r="B2096" i="1" s="1"/>
  <c r="Q29" i="1"/>
  <c r="J29" i="1" s="1"/>
  <c r="B29" i="1" s="1"/>
  <c r="Q1696" i="1"/>
  <c r="J1696" i="1" s="1"/>
  <c r="B1696" i="1" s="1"/>
  <c r="Q165" i="1"/>
  <c r="J165" i="1" s="1"/>
  <c r="B165" i="1" s="1"/>
  <c r="Q633" i="1"/>
  <c r="J633" i="1" s="1"/>
  <c r="B633" i="1" s="1"/>
  <c r="Q1173" i="1"/>
  <c r="J1173" i="1" s="1"/>
  <c r="B1173" i="1" s="1"/>
  <c r="Q82" i="1"/>
  <c r="J82" i="1" s="1"/>
  <c r="B82" i="1" s="1"/>
  <c r="Q661" i="1"/>
  <c r="J661" i="1" s="1"/>
  <c r="B661" i="1" s="1"/>
  <c r="Q1986" i="1"/>
  <c r="J1986" i="1" s="1"/>
  <c r="B1986" i="1" s="1"/>
  <c r="Q1113" i="1"/>
  <c r="J1113" i="1" s="1"/>
  <c r="B1113" i="1" s="1"/>
  <c r="Q2248" i="1"/>
  <c r="J2248" i="1" s="1"/>
  <c r="B2248" i="1" s="1"/>
  <c r="Q2469" i="1"/>
  <c r="J2469" i="1" s="1"/>
  <c r="B2469" i="1" s="1"/>
  <c r="Q78" i="1"/>
  <c r="J78" i="1" s="1"/>
  <c r="B78" i="1" s="1"/>
  <c r="Q1833" i="1"/>
  <c r="J1833" i="1" s="1"/>
  <c r="B1833" i="1" s="1"/>
  <c r="Q1447" i="1"/>
  <c r="J1447" i="1" s="1"/>
  <c r="B1447" i="1" s="1"/>
  <c r="Q218" i="1"/>
  <c r="J218" i="1" s="1"/>
  <c r="B218" i="1" s="1"/>
  <c r="Q1224" i="1"/>
  <c r="J1224" i="1" s="1"/>
  <c r="B1224" i="1" s="1"/>
  <c r="Q2544" i="1"/>
  <c r="J2544" i="1" s="1"/>
  <c r="B2544" i="1" s="1"/>
  <c r="Q1998" i="1"/>
  <c r="J1998" i="1" s="1"/>
  <c r="B1998" i="1" s="1"/>
  <c r="Q2643" i="1"/>
  <c r="J2643" i="1" s="1"/>
  <c r="B2643" i="1" s="1"/>
  <c r="Q1430" i="1"/>
  <c r="J1430" i="1" s="1"/>
  <c r="B1430" i="1" s="1"/>
  <c r="Q857" i="1"/>
  <c r="J857" i="1" s="1"/>
  <c r="B857" i="1" s="1"/>
  <c r="Q2601" i="1"/>
  <c r="J2601" i="1" s="1"/>
  <c r="B2601" i="1" s="1"/>
  <c r="Q1760" i="1"/>
  <c r="J1760" i="1" s="1"/>
  <c r="B1760" i="1" s="1"/>
  <c r="Q273" i="1"/>
  <c r="J273" i="1" s="1"/>
  <c r="B273" i="1" s="1"/>
  <c r="Q2291" i="1"/>
  <c r="J2291" i="1" s="1"/>
  <c r="B2291" i="1" s="1"/>
  <c r="Q2057" i="1"/>
  <c r="J2057" i="1" s="1"/>
  <c r="B2057" i="1" s="1"/>
  <c r="Q68" i="1"/>
  <c r="J68" i="1" s="1"/>
  <c r="B68" i="1" s="1"/>
  <c r="Q2011" i="1"/>
  <c r="J2011" i="1" s="1"/>
  <c r="B2011" i="1" s="1"/>
  <c r="Q1592" i="1"/>
  <c r="J1592" i="1" s="1"/>
  <c r="B1592" i="1" s="1"/>
  <c r="Q2719" i="1"/>
  <c r="J2719" i="1" s="1"/>
  <c r="B2719" i="1" s="1"/>
  <c r="Q1834" i="1"/>
  <c r="J1834" i="1" s="1"/>
  <c r="B1834" i="1" s="1"/>
  <c r="Q1295" i="1"/>
  <c r="J1295" i="1" s="1"/>
  <c r="B1295" i="1" s="1"/>
  <c r="Q561" i="1"/>
  <c r="J561" i="1" s="1"/>
  <c r="B561" i="1" s="1"/>
  <c r="Q1606" i="1"/>
  <c r="J1606" i="1" s="1"/>
  <c r="B1606" i="1" s="1"/>
  <c r="Q1263" i="1"/>
  <c r="J1263" i="1" s="1"/>
  <c r="B1263" i="1" s="1"/>
  <c r="Q2217" i="1"/>
  <c r="J2217" i="1" s="1"/>
  <c r="B2217" i="1" s="1"/>
  <c r="Q2390" i="1"/>
  <c r="J2390" i="1" s="1"/>
  <c r="B2390" i="1" s="1"/>
  <c r="Q1452" i="1"/>
  <c r="J1452" i="1" s="1"/>
  <c r="B1452" i="1" s="1"/>
  <c r="Q2030" i="1"/>
  <c r="J2030" i="1" s="1"/>
  <c r="B2030" i="1" s="1"/>
  <c r="Q2014" i="1"/>
  <c r="J2014" i="1" s="1"/>
  <c r="B2014" i="1" s="1"/>
  <c r="Q430" i="1"/>
  <c r="J430" i="1" s="1"/>
  <c r="B430" i="1" s="1"/>
  <c r="Q231" i="1"/>
  <c r="J231" i="1" s="1"/>
  <c r="B231" i="1" s="1"/>
  <c r="Q1916" i="1"/>
  <c r="J1916" i="1" s="1"/>
  <c r="B1916" i="1" s="1"/>
  <c r="Q1802" i="1"/>
  <c r="J1802" i="1" s="1"/>
  <c r="B1802" i="1" s="1"/>
  <c r="Q2357" i="1"/>
  <c r="J2357" i="1" s="1"/>
  <c r="B2357" i="1" s="1"/>
  <c r="Q2056" i="1"/>
  <c r="J2056" i="1" s="1"/>
  <c r="B2056" i="1" s="1"/>
  <c r="Q1939" i="1"/>
  <c r="J1939" i="1" s="1"/>
  <c r="B1939" i="1" s="1"/>
  <c r="Q2445" i="1"/>
  <c r="J2445" i="1" s="1"/>
  <c r="B2445" i="1" s="1"/>
  <c r="Q394" i="1"/>
  <c r="J394" i="1" s="1"/>
  <c r="B394" i="1" s="1"/>
  <c r="Q1146" i="1"/>
  <c r="J1146" i="1" s="1"/>
  <c r="B1146" i="1" s="1"/>
  <c r="Q2771" i="1"/>
  <c r="J2771" i="1" s="1"/>
  <c r="B2771" i="1" s="1"/>
  <c r="Q1713" i="1"/>
  <c r="J1713" i="1" s="1"/>
  <c r="B1713" i="1" s="1"/>
  <c r="Q1108" i="1"/>
  <c r="J1108" i="1" s="1"/>
  <c r="B1108" i="1" s="1"/>
  <c r="Q1269" i="1"/>
  <c r="J1269" i="1" s="1"/>
  <c r="B1269" i="1" s="1"/>
  <c r="Q2812" i="1"/>
  <c r="J2812" i="1" s="1"/>
  <c r="B2812" i="1" s="1"/>
  <c r="Q2243" i="1"/>
  <c r="J2243" i="1" s="1"/>
  <c r="B2243" i="1" s="1"/>
  <c r="Q1064" i="1"/>
  <c r="J1064" i="1" s="1"/>
  <c r="B1064" i="1" s="1"/>
  <c r="Q2661" i="1"/>
  <c r="J2661" i="1" s="1"/>
  <c r="B2661" i="1" s="1"/>
  <c r="Q1657" i="1"/>
  <c r="J1657" i="1" s="1"/>
  <c r="B1657" i="1" s="1"/>
  <c r="Q2499" i="1"/>
  <c r="J2499" i="1" s="1"/>
  <c r="B2499" i="1" s="1"/>
  <c r="Q865" i="1"/>
  <c r="J865" i="1" s="1"/>
  <c r="B865" i="1" s="1"/>
  <c r="Q719" i="1"/>
  <c r="J719" i="1" s="1"/>
  <c r="B719" i="1" s="1"/>
  <c r="Q2186" i="1"/>
  <c r="J2186" i="1" s="1"/>
  <c r="B2186" i="1" s="1"/>
  <c r="Q1543" i="1"/>
  <c r="J1543" i="1" s="1"/>
  <c r="B1543" i="1" s="1"/>
  <c r="Q470" i="1"/>
  <c r="J470" i="1" s="1"/>
  <c r="B470" i="1" s="1"/>
  <c r="Q554" i="1"/>
  <c r="J554" i="1" s="1"/>
  <c r="B554" i="1" s="1"/>
  <c r="Q1810" i="1"/>
  <c r="J1810" i="1" s="1"/>
  <c r="B1810" i="1" s="1"/>
  <c r="Q2424" i="1"/>
  <c r="J2424" i="1" s="1"/>
  <c r="B2424" i="1" s="1"/>
  <c r="Q2501" i="1"/>
  <c r="J2501" i="1" s="1"/>
  <c r="B2501" i="1" s="1"/>
  <c r="Q1728" i="1"/>
  <c r="J1728" i="1" s="1"/>
  <c r="B1728" i="1" s="1"/>
  <c r="Q2574" i="1"/>
  <c r="J2574" i="1" s="1"/>
  <c r="B2574" i="1" s="1"/>
  <c r="Q1544" i="1"/>
  <c r="J1544" i="1" s="1"/>
  <c r="B1544" i="1" s="1"/>
  <c r="Q235" i="1"/>
  <c r="J235" i="1" s="1"/>
  <c r="B235" i="1" s="1"/>
  <c r="Q1310" i="1"/>
  <c r="J1310" i="1" s="1"/>
  <c r="B1310" i="1" s="1"/>
  <c r="Q1747" i="1"/>
  <c r="J1747" i="1" s="1"/>
  <c r="B1747" i="1" s="1"/>
  <c r="Q159" i="1"/>
  <c r="J159" i="1" s="1"/>
  <c r="B159" i="1" s="1"/>
  <c r="Q695" i="1"/>
  <c r="J695" i="1" s="1"/>
  <c r="B695" i="1" s="1"/>
  <c r="Q2102" i="1"/>
  <c r="J2102" i="1" s="1"/>
  <c r="B2102" i="1" s="1"/>
  <c r="Q335" i="1"/>
  <c r="J335" i="1" s="1"/>
  <c r="B335" i="1" s="1"/>
  <c r="Q1936" i="1"/>
  <c r="J1936" i="1" s="1"/>
  <c r="B1936" i="1" s="1"/>
  <c r="Q806" i="1"/>
  <c r="J806" i="1" s="1"/>
  <c r="B806" i="1" s="1"/>
  <c r="Q645" i="1"/>
  <c r="J645" i="1" s="1"/>
  <c r="B645" i="1" s="1"/>
  <c r="Q752" i="1"/>
  <c r="J752" i="1" s="1"/>
  <c r="B752" i="1" s="1"/>
  <c r="Q2722" i="1"/>
  <c r="J2722" i="1" s="1"/>
  <c r="B2722" i="1" s="1"/>
  <c r="Q1855" i="1"/>
  <c r="J1855" i="1" s="1"/>
  <c r="B1855" i="1" s="1"/>
  <c r="Q1919" i="1"/>
  <c r="J1919" i="1" s="1"/>
  <c r="B1919" i="1" s="1"/>
  <c r="Q1506" i="1"/>
  <c r="J1506" i="1" s="1"/>
  <c r="B1506" i="1" s="1"/>
  <c r="Q1887" i="1"/>
  <c r="J1887" i="1" s="1"/>
  <c r="B1887" i="1" s="1"/>
  <c r="Q1966" i="1"/>
  <c r="J1966" i="1" s="1"/>
  <c r="B1966" i="1" s="1"/>
  <c r="Q1007" i="1"/>
  <c r="J1007" i="1" s="1"/>
  <c r="B1007" i="1" s="1"/>
  <c r="Q1795" i="1"/>
  <c r="J1795" i="1" s="1"/>
  <c r="B1795" i="1" s="1"/>
  <c r="Q501" i="1"/>
  <c r="J501" i="1" s="1"/>
  <c r="B501" i="1" s="1"/>
  <c r="Q870" i="1"/>
  <c r="J870" i="1" s="1"/>
  <c r="B870" i="1" s="1"/>
  <c r="Q2359" i="1"/>
  <c r="J2359" i="1" s="1"/>
  <c r="B2359" i="1" s="1"/>
  <c r="Q331" i="1"/>
  <c r="J331" i="1" s="1"/>
  <c r="B331" i="1" s="1"/>
  <c r="Q1081" i="1"/>
  <c r="J1081" i="1" s="1"/>
  <c r="B1081" i="1" s="1"/>
  <c r="Q1817" i="1"/>
  <c r="J1817" i="1" s="1"/>
  <c r="B1817" i="1" s="1"/>
  <c r="Q2128" i="1"/>
  <c r="J2128" i="1" s="1"/>
  <c r="B2128" i="1" s="1"/>
  <c r="Q2796" i="1"/>
  <c r="J2796" i="1" s="1"/>
  <c r="B2796" i="1" s="1"/>
  <c r="Q454" i="1"/>
  <c r="J454" i="1" s="1"/>
  <c r="B454" i="1" s="1"/>
  <c r="Q2626" i="1"/>
  <c r="J2626" i="1" s="1"/>
  <c r="B2626" i="1" s="1"/>
  <c r="Q61" i="1"/>
  <c r="J61" i="1" s="1"/>
  <c r="B61" i="1" s="1"/>
  <c r="Q1874" i="1"/>
  <c r="J1874" i="1" s="1"/>
  <c r="B1874" i="1" s="1"/>
  <c r="Q1439" i="1"/>
  <c r="J1439" i="1" s="1"/>
  <c r="B1439" i="1" s="1"/>
  <c r="Q689" i="1"/>
  <c r="J689" i="1" s="1"/>
  <c r="B689" i="1" s="1"/>
  <c r="Q111" i="1"/>
  <c r="J111" i="1" s="1"/>
  <c r="B111" i="1" s="1"/>
  <c r="Q1277" i="1"/>
  <c r="J1277" i="1" s="1"/>
  <c r="B1277" i="1" s="1"/>
  <c r="Q7" i="1"/>
  <c r="J7" i="1" s="1"/>
  <c r="B7" i="1" s="1"/>
  <c r="Q2562" i="1"/>
  <c r="J2562" i="1" s="1"/>
  <c r="B2562" i="1" s="1"/>
  <c r="Q398" i="1"/>
  <c r="J398" i="1" s="1"/>
  <c r="B398" i="1" s="1"/>
  <c r="Q1291" i="1"/>
  <c r="J1291" i="1" s="1"/>
  <c r="B1291" i="1" s="1"/>
  <c r="Q1373" i="1"/>
  <c r="J1373" i="1" s="1"/>
  <c r="B1373" i="1" s="1"/>
  <c r="Q2208" i="1"/>
  <c r="J2208" i="1" s="1"/>
  <c r="B2208" i="1" s="1"/>
  <c r="Q701" i="1"/>
  <c r="J701" i="1" s="1"/>
  <c r="B701" i="1" s="1"/>
  <c r="Q2423" i="1"/>
  <c r="J2423" i="1" s="1"/>
  <c r="B2423" i="1" s="1"/>
  <c r="Q2255" i="1"/>
  <c r="J2255" i="1" s="1"/>
  <c r="B2255" i="1" s="1"/>
  <c r="Q2479" i="1"/>
  <c r="J2479" i="1" s="1"/>
  <c r="B2479" i="1" s="1"/>
  <c r="Q1444" i="1"/>
  <c r="J1444" i="1" s="1"/>
  <c r="B1444" i="1" s="1"/>
  <c r="Q2088" i="1"/>
  <c r="J2088" i="1" s="1"/>
  <c r="B2088" i="1" s="1"/>
  <c r="Q1520" i="1"/>
  <c r="J1520" i="1" s="1"/>
  <c r="B1520" i="1" s="1"/>
  <c r="Q1735" i="1"/>
  <c r="J1735" i="1" s="1"/>
  <c r="B1735" i="1" s="1"/>
  <c r="Q901" i="1"/>
  <c r="J901" i="1" s="1"/>
  <c r="B901" i="1" s="1"/>
  <c r="Q441" i="1"/>
  <c r="J441" i="1" s="1"/>
  <c r="B441" i="1" s="1"/>
  <c r="Q1381" i="1"/>
  <c r="J1381" i="1" s="1"/>
  <c r="B1381" i="1" s="1"/>
  <c r="Q564" i="1"/>
  <c r="J564" i="1" s="1"/>
  <c r="B564" i="1" s="1"/>
  <c r="Q1981" i="1"/>
  <c r="J1981" i="1" s="1"/>
  <c r="B1981" i="1" s="1"/>
  <c r="Q597" i="1"/>
  <c r="J597" i="1" s="1"/>
  <c r="B597" i="1" s="1"/>
  <c r="Q306" i="1"/>
  <c r="J306" i="1" s="1"/>
  <c r="B306" i="1" s="1"/>
  <c r="Q858" i="1"/>
  <c r="J858" i="1" s="1"/>
  <c r="B858" i="1" s="1"/>
  <c r="Q2197" i="1"/>
  <c r="J2197" i="1" s="1"/>
  <c r="B2197" i="1" s="1"/>
  <c r="Q1826" i="1"/>
  <c r="J1826" i="1" s="1"/>
  <c r="B1826" i="1" s="1"/>
  <c r="Q813" i="1"/>
  <c r="J813" i="1" s="1"/>
  <c r="B813" i="1" s="1"/>
  <c r="Q154" i="1"/>
  <c r="J154" i="1" s="1"/>
  <c r="B154" i="1" s="1"/>
  <c r="Q2383" i="1"/>
  <c r="J2383" i="1" s="1"/>
  <c r="B2383" i="1" s="1"/>
  <c r="Q1424" i="1"/>
  <c r="J1424" i="1" s="1"/>
  <c r="B1424" i="1" s="1"/>
  <c r="Q699" i="1"/>
  <c r="J699" i="1" s="1"/>
  <c r="B699" i="1" s="1"/>
  <c r="Q292" i="1"/>
  <c r="J292" i="1" s="1"/>
  <c r="B292" i="1" s="1"/>
  <c r="Q2846" i="1"/>
  <c r="J2846" i="1" s="1"/>
  <c r="B2846" i="1" s="1"/>
  <c r="Q1830" i="1"/>
  <c r="J1830" i="1" s="1"/>
  <c r="B1830" i="1" s="1"/>
  <c r="Q450" i="1"/>
  <c r="J450" i="1" s="1"/>
  <c r="B450" i="1" s="1"/>
  <c r="Q23" i="1"/>
  <c r="J23" i="1" s="1"/>
  <c r="B23" i="1" s="1"/>
  <c r="Q1485" i="1"/>
  <c r="J1485" i="1" s="1"/>
  <c r="B1485" i="1" s="1"/>
  <c r="Q2179" i="1"/>
  <c r="J2179" i="1" s="1"/>
  <c r="B2179" i="1" s="1"/>
  <c r="Q1969" i="1"/>
  <c r="J1969" i="1" s="1"/>
  <c r="B1969" i="1" s="1"/>
  <c r="Q1428" i="1"/>
  <c r="J1428" i="1" s="1"/>
  <c r="B1428" i="1" s="1"/>
  <c r="Q1740" i="1"/>
  <c r="J1740" i="1" s="1"/>
  <c r="B1740" i="1" s="1"/>
  <c r="Q649" i="1"/>
  <c r="J649" i="1" s="1"/>
  <c r="B649" i="1" s="1"/>
  <c r="Q566" i="1"/>
  <c r="J566" i="1" s="1"/>
  <c r="B566" i="1" s="1"/>
  <c r="Q909" i="1"/>
  <c r="J909" i="1" s="1"/>
  <c r="B909" i="1" s="1"/>
  <c r="Q669" i="1"/>
  <c r="J669" i="1" s="1"/>
  <c r="B669" i="1" s="1"/>
  <c r="Q2229" i="1"/>
  <c r="J2229" i="1" s="1"/>
  <c r="B2229" i="1" s="1"/>
  <c r="Q431" i="1"/>
  <c r="J431" i="1" s="1"/>
  <c r="B431" i="1" s="1"/>
  <c r="Q115" i="1"/>
  <c r="J115" i="1" s="1"/>
  <c r="B115" i="1" s="1"/>
  <c r="Q1857" i="1"/>
  <c r="J1857" i="1" s="1"/>
  <c r="B1857" i="1" s="1"/>
  <c r="Q886" i="1"/>
  <c r="J886" i="1" s="1"/>
  <c r="B886" i="1" s="1"/>
  <c r="Q1006" i="1"/>
  <c r="J1006" i="1" s="1"/>
  <c r="B1006" i="1" s="1"/>
  <c r="Q1462" i="1"/>
  <c r="J1462" i="1" s="1"/>
  <c r="B1462" i="1" s="1"/>
  <c r="Q2233" i="1"/>
  <c r="J2233" i="1" s="1"/>
  <c r="B2233" i="1" s="1"/>
  <c r="Q941" i="1"/>
  <c r="J941" i="1" s="1"/>
  <c r="B941" i="1" s="1"/>
  <c r="Q927" i="1"/>
  <c r="J927" i="1" s="1"/>
  <c r="B927" i="1" s="1"/>
  <c r="Q1961" i="1"/>
  <c r="J1961" i="1" s="1"/>
  <c r="B1961" i="1" s="1"/>
  <c r="Q1554" i="1"/>
  <c r="J1554" i="1" s="1"/>
  <c r="B1554" i="1" s="1"/>
  <c r="Q1565" i="1"/>
  <c r="J1565" i="1" s="1"/>
  <c r="B1565" i="1" s="1"/>
  <c r="Q2042" i="1"/>
  <c r="J2042" i="1" s="1"/>
  <c r="B2042" i="1" s="1"/>
  <c r="Q1678" i="1"/>
  <c r="J1678" i="1" s="1"/>
  <c r="B1678" i="1" s="1"/>
  <c r="Q2077" i="1"/>
  <c r="J2077" i="1" s="1"/>
  <c r="B2077" i="1" s="1"/>
  <c r="Q363" i="1"/>
  <c r="J363" i="1" s="1"/>
  <c r="B363" i="1" s="1"/>
  <c r="Q2205" i="1"/>
  <c r="J2205" i="1" s="1"/>
  <c r="B2205" i="1" s="1"/>
  <c r="Q62" i="1"/>
  <c r="J62" i="1" s="1"/>
  <c r="B62" i="1" s="1"/>
  <c r="Q47" i="1"/>
  <c r="J47" i="1" s="1"/>
  <c r="B47" i="1" s="1"/>
  <c r="Q2422" i="1"/>
  <c r="J2422" i="1" s="1"/>
  <c r="B2422" i="1" s="1"/>
  <c r="Q1859" i="1"/>
  <c r="J1859" i="1" s="1"/>
  <c r="B1859" i="1" s="1"/>
  <c r="Q2314" i="1"/>
  <c r="J2314" i="1" s="1"/>
  <c r="B2314" i="1" s="1"/>
  <c r="Q236" i="1"/>
  <c r="J236" i="1" s="1"/>
  <c r="B236" i="1" s="1"/>
  <c r="Q63" i="1"/>
  <c r="J63" i="1" s="1"/>
  <c r="B63" i="1" s="1"/>
  <c r="Q2509" i="1"/>
  <c r="J2509" i="1" s="1"/>
  <c r="B2509" i="1" s="1"/>
  <c r="Q878" i="1"/>
  <c r="J878" i="1" s="1"/>
  <c r="B878" i="1" s="1"/>
  <c r="Q2299" i="1"/>
  <c r="J2299" i="1" s="1"/>
  <c r="B2299" i="1" s="1"/>
  <c r="Q829" i="1"/>
  <c r="J829" i="1" s="1"/>
  <c r="B829" i="1" s="1"/>
  <c r="Q50" i="1"/>
  <c r="J50" i="1" s="1"/>
  <c r="B50" i="1" s="1"/>
  <c r="Q1034" i="1"/>
  <c r="J1034" i="1" s="1"/>
  <c r="B1034" i="1" s="1"/>
  <c r="Q2264" i="1"/>
  <c r="J2264" i="1" s="1"/>
  <c r="B2264" i="1" s="1"/>
  <c r="Q536" i="1"/>
  <c r="J536" i="1" s="1"/>
  <c r="B536" i="1" s="1"/>
  <c r="Q56" i="1"/>
  <c r="J56" i="1" s="1"/>
  <c r="B56" i="1" s="1"/>
  <c r="Q341" i="1"/>
  <c r="J341" i="1" s="1"/>
  <c r="B341" i="1" s="1"/>
  <c r="Q2335" i="1"/>
  <c r="J2335" i="1" s="1"/>
  <c r="B2335" i="1" s="1"/>
  <c r="Q453" i="1"/>
  <c r="J453" i="1" s="1"/>
  <c r="B453" i="1" s="1"/>
  <c r="Q1751" i="1"/>
  <c r="J1751" i="1" s="1"/>
  <c r="B1751" i="1" s="1"/>
  <c r="Q860" i="1"/>
  <c r="J860" i="1" s="1"/>
  <c r="B860" i="1" s="1"/>
  <c r="Q492" i="1"/>
  <c r="J492" i="1" s="1"/>
  <c r="B492" i="1" s="1"/>
  <c r="Q889" i="1"/>
  <c r="J889" i="1" s="1"/>
  <c r="B889" i="1" s="1"/>
  <c r="J334" i="1"/>
  <c r="B334" i="1" s="1"/>
  <c r="J1854" i="1" l="1"/>
  <c r="B1854" i="1" s="1"/>
  <c r="D6" i="1"/>
  <c r="L2" i="5" l="1"/>
  <c r="L1735" i="5"/>
  <c r="H6" i="1"/>
  <c r="I6" i="1"/>
  <c r="B6" i="1" s="1"/>
  <c r="L1" i="5" l="1"/>
  <c r="B4" i="1"/>
</calcChain>
</file>

<file path=xl/sharedStrings.xml><?xml version="1.0" encoding="utf-8"?>
<sst xmlns="http://schemas.openxmlformats.org/spreadsheetml/2006/main" count="2740" uniqueCount="2740">
  <si>
    <t>000020</t>
  </si>
  <si>
    <t>000040</t>
  </si>
  <si>
    <t>000050</t>
  </si>
  <si>
    <t>000060</t>
  </si>
  <si>
    <t>000070</t>
  </si>
  <si>
    <t>000080</t>
  </si>
  <si>
    <t>000100</t>
  </si>
  <si>
    <t>000120</t>
  </si>
  <si>
    <t>000140</t>
  </si>
  <si>
    <t>000150</t>
  </si>
  <si>
    <t>000180</t>
  </si>
  <si>
    <t>000210</t>
  </si>
  <si>
    <t>000220</t>
  </si>
  <si>
    <t>000230</t>
  </si>
  <si>
    <t>000240</t>
  </si>
  <si>
    <t>000250</t>
  </si>
  <si>
    <t>000270</t>
  </si>
  <si>
    <t>000300</t>
  </si>
  <si>
    <t>000320</t>
  </si>
  <si>
    <t>000370</t>
  </si>
  <si>
    <t>000390</t>
  </si>
  <si>
    <t>000400</t>
  </si>
  <si>
    <t>000430</t>
  </si>
  <si>
    <t>000440</t>
  </si>
  <si>
    <t>000480</t>
  </si>
  <si>
    <t>000490</t>
  </si>
  <si>
    <t>000500</t>
  </si>
  <si>
    <t>000520</t>
  </si>
  <si>
    <t>000540</t>
  </si>
  <si>
    <t>000590</t>
  </si>
  <si>
    <t>000640</t>
  </si>
  <si>
    <t>000650</t>
  </si>
  <si>
    <t>000660</t>
  </si>
  <si>
    <t>000670</t>
  </si>
  <si>
    <t>000680</t>
  </si>
  <si>
    <t>000700</t>
  </si>
  <si>
    <t>000720</t>
  </si>
  <si>
    <t>000760</t>
  </si>
  <si>
    <t>000810</t>
  </si>
  <si>
    <t>000850</t>
  </si>
  <si>
    <t>000860</t>
  </si>
  <si>
    <t>000880</t>
  </si>
  <si>
    <t>000890</t>
  </si>
  <si>
    <t>000910</t>
  </si>
  <si>
    <t>000950</t>
  </si>
  <si>
    <t>000970</t>
  </si>
  <si>
    <t>000990</t>
  </si>
  <si>
    <t>001000</t>
  </si>
  <si>
    <t>001020</t>
  </si>
  <si>
    <t>001040</t>
  </si>
  <si>
    <t>001060</t>
  </si>
  <si>
    <t>001070</t>
  </si>
  <si>
    <t>001080</t>
  </si>
  <si>
    <t>001120</t>
  </si>
  <si>
    <t>001130</t>
  </si>
  <si>
    <t>001140</t>
  </si>
  <si>
    <t>001200</t>
  </si>
  <si>
    <t>001210</t>
  </si>
  <si>
    <t>001230</t>
  </si>
  <si>
    <t>001250</t>
  </si>
  <si>
    <t>001260</t>
  </si>
  <si>
    <t>001270</t>
  </si>
  <si>
    <t>001290</t>
  </si>
  <si>
    <t>001340</t>
  </si>
  <si>
    <t>001360</t>
  </si>
  <si>
    <t>001380</t>
  </si>
  <si>
    <t>001390</t>
  </si>
  <si>
    <t>001420</t>
  </si>
  <si>
    <t>001430</t>
  </si>
  <si>
    <t>001440</t>
  </si>
  <si>
    <t>001450</t>
  </si>
  <si>
    <t>001460</t>
  </si>
  <si>
    <t>001470</t>
  </si>
  <si>
    <t>001500</t>
  </si>
  <si>
    <t>001510</t>
  </si>
  <si>
    <t>001520</t>
  </si>
  <si>
    <t>001530</t>
  </si>
  <si>
    <t>001540</t>
  </si>
  <si>
    <t>001550</t>
  </si>
  <si>
    <t>001560</t>
  </si>
  <si>
    <t>001570</t>
  </si>
  <si>
    <t>001620</t>
  </si>
  <si>
    <t>001630</t>
  </si>
  <si>
    <t>001680</t>
  </si>
  <si>
    <t>001720</t>
  </si>
  <si>
    <t>001740</t>
  </si>
  <si>
    <t>001750</t>
  </si>
  <si>
    <t>001770</t>
  </si>
  <si>
    <t>001780</t>
  </si>
  <si>
    <t>001790</t>
  </si>
  <si>
    <t>001800</t>
  </si>
  <si>
    <t>001810</t>
  </si>
  <si>
    <t>001820</t>
  </si>
  <si>
    <t>001840</t>
  </si>
  <si>
    <t>001880</t>
  </si>
  <si>
    <t>001940</t>
  </si>
  <si>
    <t>002020</t>
  </si>
  <si>
    <t>002030</t>
  </si>
  <si>
    <t>002070</t>
  </si>
  <si>
    <t>002100</t>
  </si>
  <si>
    <t>002140</t>
  </si>
  <si>
    <t>002150</t>
  </si>
  <si>
    <t>002170</t>
  </si>
  <si>
    <t>002200</t>
  </si>
  <si>
    <t>002210</t>
  </si>
  <si>
    <t>002220</t>
  </si>
  <si>
    <t>002230</t>
  </si>
  <si>
    <t>002240</t>
  </si>
  <si>
    <t>002270</t>
  </si>
  <si>
    <t>002290</t>
  </si>
  <si>
    <t>002300</t>
  </si>
  <si>
    <t>002310</t>
  </si>
  <si>
    <t>002320</t>
  </si>
  <si>
    <t>002350</t>
  </si>
  <si>
    <t>002360</t>
  </si>
  <si>
    <t>002380</t>
  </si>
  <si>
    <t>002390</t>
  </si>
  <si>
    <t>002410</t>
  </si>
  <si>
    <t>002420</t>
  </si>
  <si>
    <t>002450</t>
  </si>
  <si>
    <t>002460</t>
  </si>
  <si>
    <t>002600</t>
  </si>
  <si>
    <t>002620</t>
  </si>
  <si>
    <t>002630</t>
  </si>
  <si>
    <t>002680</t>
  </si>
  <si>
    <t>002690</t>
  </si>
  <si>
    <t>002700</t>
  </si>
  <si>
    <t>002710</t>
  </si>
  <si>
    <t>002720</t>
  </si>
  <si>
    <t>002760</t>
  </si>
  <si>
    <t>002780</t>
  </si>
  <si>
    <t>002790</t>
  </si>
  <si>
    <t>002800</t>
  </si>
  <si>
    <t>002810</t>
  </si>
  <si>
    <t>002820</t>
  </si>
  <si>
    <t>002840</t>
  </si>
  <si>
    <t>002870</t>
  </si>
  <si>
    <t>002880</t>
  </si>
  <si>
    <t>002900</t>
  </si>
  <si>
    <t>002920</t>
  </si>
  <si>
    <t>002960</t>
  </si>
  <si>
    <t>002990</t>
  </si>
  <si>
    <t>003000</t>
  </si>
  <si>
    <t>003010</t>
  </si>
  <si>
    <t>003030</t>
  </si>
  <si>
    <t>003060</t>
  </si>
  <si>
    <t>003070</t>
  </si>
  <si>
    <t>003080</t>
  </si>
  <si>
    <t>003090</t>
  </si>
  <si>
    <t>003100</t>
  </si>
  <si>
    <t>003120</t>
  </si>
  <si>
    <t>003160</t>
  </si>
  <si>
    <t>003200</t>
  </si>
  <si>
    <t>003220</t>
  </si>
  <si>
    <t>003230</t>
  </si>
  <si>
    <t>003240</t>
  </si>
  <si>
    <t>003280</t>
  </si>
  <si>
    <t>003300</t>
  </si>
  <si>
    <t>003310</t>
  </si>
  <si>
    <t>003350</t>
  </si>
  <si>
    <t>003380</t>
  </si>
  <si>
    <t>003410</t>
  </si>
  <si>
    <t>003460</t>
  </si>
  <si>
    <t>003470</t>
  </si>
  <si>
    <t>003480</t>
  </si>
  <si>
    <t>003490</t>
  </si>
  <si>
    <t>003520</t>
  </si>
  <si>
    <t>003530</t>
  </si>
  <si>
    <t>003540</t>
  </si>
  <si>
    <t>003550</t>
  </si>
  <si>
    <t>003560</t>
  </si>
  <si>
    <t>003570</t>
  </si>
  <si>
    <t>003580</t>
  </si>
  <si>
    <t>003610</t>
  </si>
  <si>
    <t>003620</t>
  </si>
  <si>
    <t>003650</t>
  </si>
  <si>
    <t>003670</t>
  </si>
  <si>
    <t>003680</t>
  </si>
  <si>
    <t>003690</t>
  </si>
  <si>
    <t>003720</t>
  </si>
  <si>
    <t>003780</t>
  </si>
  <si>
    <t>003800</t>
  </si>
  <si>
    <t>003830</t>
  </si>
  <si>
    <t>003850</t>
  </si>
  <si>
    <t>003920</t>
  </si>
  <si>
    <t>003960</t>
  </si>
  <si>
    <t>004000</t>
  </si>
  <si>
    <t>004020</t>
  </si>
  <si>
    <t>004060</t>
  </si>
  <si>
    <t>004080</t>
  </si>
  <si>
    <t>004090</t>
  </si>
  <si>
    <t>004100</t>
  </si>
  <si>
    <t>004140</t>
  </si>
  <si>
    <t>004150</t>
  </si>
  <si>
    <t>004170</t>
  </si>
  <si>
    <t>004200</t>
  </si>
  <si>
    <t>004250</t>
  </si>
  <si>
    <t>004270</t>
  </si>
  <si>
    <t>004310</t>
  </si>
  <si>
    <t>004360</t>
  </si>
  <si>
    <t>004370</t>
  </si>
  <si>
    <t>004380</t>
  </si>
  <si>
    <t>004410</t>
  </si>
  <si>
    <t>004430</t>
  </si>
  <si>
    <t>004440</t>
  </si>
  <si>
    <t>004450</t>
  </si>
  <si>
    <t>004490</t>
  </si>
  <si>
    <t>004540</t>
  </si>
  <si>
    <t>004560</t>
  </si>
  <si>
    <t>004590</t>
  </si>
  <si>
    <t>004650</t>
  </si>
  <si>
    <t>004690</t>
  </si>
  <si>
    <t>004700</t>
  </si>
  <si>
    <t>004710</t>
  </si>
  <si>
    <t>004720</t>
  </si>
  <si>
    <t>004770</t>
  </si>
  <si>
    <t>004780</t>
  </si>
  <si>
    <t>004800</t>
  </si>
  <si>
    <t>004830</t>
  </si>
  <si>
    <t>004840</t>
  </si>
  <si>
    <t>004870</t>
  </si>
  <si>
    <t>004890</t>
  </si>
  <si>
    <t>004910</t>
  </si>
  <si>
    <t>004920</t>
  </si>
  <si>
    <t>004960</t>
  </si>
  <si>
    <t>004970</t>
  </si>
  <si>
    <t>004980</t>
  </si>
  <si>
    <t>004990</t>
  </si>
  <si>
    <t>005010</t>
  </si>
  <si>
    <t>005030</t>
  </si>
  <si>
    <t>005070</t>
  </si>
  <si>
    <t>005090</t>
  </si>
  <si>
    <t>005110</t>
  </si>
  <si>
    <t>005160</t>
  </si>
  <si>
    <t>005180</t>
  </si>
  <si>
    <t>005190</t>
  </si>
  <si>
    <t>005250</t>
  </si>
  <si>
    <t>005290</t>
  </si>
  <si>
    <t>005300</t>
  </si>
  <si>
    <t>005320</t>
  </si>
  <si>
    <t>005360</t>
  </si>
  <si>
    <t>005380</t>
  </si>
  <si>
    <t>005390</t>
  </si>
  <si>
    <t>005420</t>
  </si>
  <si>
    <t>005430</t>
  </si>
  <si>
    <t>005440</t>
  </si>
  <si>
    <t>005490</t>
  </si>
  <si>
    <t>005500</t>
  </si>
  <si>
    <t>005610</t>
  </si>
  <si>
    <t>005670</t>
  </si>
  <si>
    <t>005680</t>
  </si>
  <si>
    <t>005690</t>
  </si>
  <si>
    <t>005710</t>
  </si>
  <si>
    <t>005720</t>
  </si>
  <si>
    <t>005740</t>
  </si>
  <si>
    <t>005750</t>
  </si>
  <si>
    <t>005800</t>
  </si>
  <si>
    <t>005810</t>
  </si>
  <si>
    <t>005820</t>
  </si>
  <si>
    <t>005830</t>
  </si>
  <si>
    <t>005850</t>
  </si>
  <si>
    <t>005860</t>
  </si>
  <si>
    <t>005870</t>
  </si>
  <si>
    <t>005880</t>
  </si>
  <si>
    <t>005930</t>
  </si>
  <si>
    <t>005940</t>
  </si>
  <si>
    <t>005950</t>
  </si>
  <si>
    <t>005960</t>
  </si>
  <si>
    <t>005990</t>
  </si>
  <si>
    <t>006040</t>
  </si>
  <si>
    <t>006050</t>
  </si>
  <si>
    <t>006060</t>
  </si>
  <si>
    <t>006090</t>
  </si>
  <si>
    <t>006110</t>
  </si>
  <si>
    <t>006120</t>
  </si>
  <si>
    <t>006140</t>
  </si>
  <si>
    <t>006200</t>
  </si>
  <si>
    <t>006220</t>
  </si>
  <si>
    <t>006260</t>
  </si>
  <si>
    <t>006280</t>
  </si>
  <si>
    <t>006340</t>
  </si>
  <si>
    <t>006360</t>
  </si>
  <si>
    <t>006370</t>
  </si>
  <si>
    <t>006380</t>
  </si>
  <si>
    <t>006390</t>
  </si>
  <si>
    <t>006400</t>
  </si>
  <si>
    <t>006490</t>
  </si>
  <si>
    <t>006570</t>
  </si>
  <si>
    <t>006580</t>
  </si>
  <si>
    <t>006620</t>
  </si>
  <si>
    <t>006650</t>
  </si>
  <si>
    <t>006660</t>
  </si>
  <si>
    <t>006730</t>
  </si>
  <si>
    <t>006740</t>
  </si>
  <si>
    <t>006800</t>
  </si>
  <si>
    <t>006840</t>
  </si>
  <si>
    <t>006880</t>
  </si>
  <si>
    <t>006890</t>
  </si>
  <si>
    <t>006910</t>
  </si>
  <si>
    <t>006920</t>
  </si>
  <si>
    <t>006980</t>
  </si>
  <si>
    <t>007070</t>
  </si>
  <si>
    <t>007110</t>
  </si>
  <si>
    <t>007120</t>
  </si>
  <si>
    <t>007160</t>
  </si>
  <si>
    <t>007210</t>
  </si>
  <si>
    <t>007280</t>
  </si>
  <si>
    <t>007310</t>
  </si>
  <si>
    <t>007330</t>
  </si>
  <si>
    <t>007340</t>
  </si>
  <si>
    <t>007370</t>
  </si>
  <si>
    <t>007390</t>
  </si>
  <si>
    <t>007460</t>
  </si>
  <si>
    <t>007530</t>
  </si>
  <si>
    <t>007540</t>
  </si>
  <si>
    <t>007570</t>
  </si>
  <si>
    <t>007590</t>
  </si>
  <si>
    <t>007610</t>
  </si>
  <si>
    <t>007630</t>
  </si>
  <si>
    <t>007660</t>
  </si>
  <si>
    <t>007680</t>
  </si>
  <si>
    <t>007690</t>
  </si>
  <si>
    <t>007700</t>
  </si>
  <si>
    <t>007720</t>
  </si>
  <si>
    <t>007770</t>
  </si>
  <si>
    <t>007810</t>
  </si>
  <si>
    <t>007820</t>
  </si>
  <si>
    <t>007860</t>
  </si>
  <si>
    <t>007980</t>
  </si>
  <si>
    <t>008040</t>
  </si>
  <si>
    <t>008060</t>
  </si>
  <si>
    <t>008110</t>
  </si>
  <si>
    <t>008250</t>
  </si>
  <si>
    <t>008260</t>
  </si>
  <si>
    <t>008290</t>
  </si>
  <si>
    <t>008350</t>
  </si>
  <si>
    <t>008370</t>
  </si>
  <si>
    <t>008420</t>
  </si>
  <si>
    <t>008470</t>
  </si>
  <si>
    <t>008490</t>
  </si>
  <si>
    <t>008500</t>
  </si>
  <si>
    <t>008560</t>
  </si>
  <si>
    <t>008600</t>
  </si>
  <si>
    <t>008700</t>
  </si>
  <si>
    <t>008730</t>
  </si>
  <si>
    <t>008770</t>
  </si>
  <si>
    <t>008800</t>
  </si>
  <si>
    <t>008830</t>
  </si>
  <si>
    <t>008870</t>
  </si>
  <si>
    <t>008930</t>
  </si>
  <si>
    <t>008970</t>
  </si>
  <si>
    <t>009070</t>
  </si>
  <si>
    <t>009140</t>
  </si>
  <si>
    <t>009150</t>
  </si>
  <si>
    <t>009160</t>
  </si>
  <si>
    <t>009180</t>
  </si>
  <si>
    <t>009190</t>
  </si>
  <si>
    <t>009200</t>
  </si>
  <si>
    <t>009240</t>
  </si>
  <si>
    <t>009270</t>
  </si>
  <si>
    <t>009290</t>
  </si>
  <si>
    <t>009300</t>
  </si>
  <si>
    <t>009310</t>
  </si>
  <si>
    <t>009320</t>
  </si>
  <si>
    <t>009410</t>
  </si>
  <si>
    <t>009420</t>
  </si>
  <si>
    <t>009440</t>
  </si>
  <si>
    <t>009450</t>
  </si>
  <si>
    <t>009460</t>
  </si>
  <si>
    <t>009470</t>
  </si>
  <si>
    <t>009520</t>
  </si>
  <si>
    <t>009540</t>
  </si>
  <si>
    <t>009580</t>
  </si>
  <si>
    <t>009620</t>
  </si>
  <si>
    <t>009680</t>
  </si>
  <si>
    <t>009730</t>
  </si>
  <si>
    <t>009770</t>
  </si>
  <si>
    <t>009780</t>
  </si>
  <si>
    <t>009810</t>
  </si>
  <si>
    <t>009830</t>
  </si>
  <si>
    <t>009970</t>
  </si>
  <si>
    <t>010040</t>
  </si>
  <si>
    <t>010050</t>
  </si>
  <si>
    <t>010060</t>
  </si>
  <si>
    <t>010100</t>
  </si>
  <si>
    <t>010120</t>
  </si>
  <si>
    <t>010130</t>
  </si>
  <si>
    <t>010140</t>
  </si>
  <si>
    <t>010170</t>
  </si>
  <si>
    <t>010240</t>
  </si>
  <si>
    <t>010280</t>
  </si>
  <si>
    <t>010400</t>
  </si>
  <si>
    <t>010420</t>
  </si>
  <si>
    <t>010470</t>
  </si>
  <si>
    <t>010580</t>
  </si>
  <si>
    <t>010600</t>
  </si>
  <si>
    <t>010620</t>
  </si>
  <si>
    <t>010640</t>
  </si>
  <si>
    <t>010660</t>
  </si>
  <si>
    <t>010690</t>
  </si>
  <si>
    <t>010770</t>
  </si>
  <si>
    <t>010780</t>
  </si>
  <si>
    <t>010820</t>
  </si>
  <si>
    <t>010950</t>
  </si>
  <si>
    <t>010960</t>
  </si>
  <si>
    <t>011000</t>
  </si>
  <si>
    <t>011040</t>
  </si>
  <si>
    <t>011070</t>
  </si>
  <si>
    <t>011080</t>
  </si>
  <si>
    <t>011090</t>
  </si>
  <si>
    <t>011150</t>
  </si>
  <si>
    <t>011170</t>
  </si>
  <si>
    <t>011200</t>
  </si>
  <si>
    <t>011210</t>
  </si>
  <si>
    <t>011230</t>
  </si>
  <si>
    <t>011280</t>
  </si>
  <si>
    <t>011300</t>
  </si>
  <si>
    <t>011320</t>
  </si>
  <si>
    <t>011330</t>
  </si>
  <si>
    <t>011370</t>
  </si>
  <si>
    <t>011390</t>
  </si>
  <si>
    <t>011420</t>
  </si>
  <si>
    <t>011500</t>
  </si>
  <si>
    <t>011560</t>
  </si>
  <si>
    <t>011690</t>
  </si>
  <si>
    <t>011700</t>
  </si>
  <si>
    <t>011760</t>
  </si>
  <si>
    <t>011780</t>
  </si>
  <si>
    <t>011790</t>
  </si>
  <si>
    <t>011810</t>
  </si>
  <si>
    <t>011930</t>
  </si>
  <si>
    <t>012030</t>
  </si>
  <si>
    <t>012160</t>
  </si>
  <si>
    <t>012170</t>
  </si>
  <si>
    <t>012200</t>
  </si>
  <si>
    <t>012280</t>
  </si>
  <si>
    <t>012320</t>
  </si>
  <si>
    <t>012330</t>
  </si>
  <si>
    <t>012340</t>
  </si>
  <si>
    <t>012450</t>
  </si>
  <si>
    <t>012510</t>
  </si>
  <si>
    <t>012600</t>
  </si>
  <si>
    <t>012610</t>
  </si>
  <si>
    <t>012620</t>
  </si>
  <si>
    <t>012630</t>
  </si>
  <si>
    <t>012690</t>
  </si>
  <si>
    <t>012700</t>
  </si>
  <si>
    <t>012750</t>
  </si>
  <si>
    <t>012790</t>
  </si>
  <si>
    <t>012800</t>
  </si>
  <si>
    <t>012860</t>
  </si>
  <si>
    <t>013000</t>
  </si>
  <si>
    <t>013030</t>
  </si>
  <si>
    <t>013120</t>
  </si>
  <si>
    <t>013310</t>
  </si>
  <si>
    <t>013360</t>
  </si>
  <si>
    <t>013520</t>
  </si>
  <si>
    <t>013570</t>
  </si>
  <si>
    <t>013580</t>
  </si>
  <si>
    <t>013700</t>
  </si>
  <si>
    <t>013720</t>
  </si>
  <si>
    <t>013810</t>
  </si>
  <si>
    <t>013870</t>
  </si>
  <si>
    <t>013890</t>
  </si>
  <si>
    <t>013990</t>
  </si>
  <si>
    <t>014100</t>
  </si>
  <si>
    <t>014130</t>
  </si>
  <si>
    <t>014160</t>
  </si>
  <si>
    <t>014190</t>
  </si>
  <si>
    <t>014200</t>
  </si>
  <si>
    <t>014280</t>
  </si>
  <si>
    <t>014440</t>
  </si>
  <si>
    <t>014470</t>
  </si>
  <si>
    <t>014530</t>
  </si>
  <si>
    <t>014570</t>
  </si>
  <si>
    <t>014580</t>
  </si>
  <si>
    <t>014620</t>
  </si>
  <si>
    <t>014680</t>
  </si>
  <si>
    <t>014710</t>
  </si>
  <si>
    <t>014790</t>
  </si>
  <si>
    <t>014820</t>
  </si>
  <si>
    <t>014830</t>
  </si>
  <si>
    <t>014910</t>
  </si>
  <si>
    <t>014940</t>
  </si>
  <si>
    <t>014970</t>
  </si>
  <si>
    <t>014990</t>
  </si>
  <si>
    <t>015020</t>
  </si>
  <si>
    <t>015230</t>
  </si>
  <si>
    <t>015260</t>
  </si>
  <si>
    <t>015350</t>
  </si>
  <si>
    <t>015360</t>
  </si>
  <si>
    <t>015540</t>
  </si>
  <si>
    <t>015590</t>
  </si>
  <si>
    <t>015710</t>
  </si>
  <si>
    <t>015750</t>
  </si>
  <si>
    <t>015760</t>
  </si>
  <si>
    <t>015860</t>
  </si>
  <si>
    <t>015890</t>
  </si>
  <si>
    <t>016090</t>
  </si>
  <si>
    <t>016100</t>
  </si>
  <si>
    <t>016250</t>
  </si>
  <si>
    <t>016360</t>
  </si>
  <si>
    <t>016380</t>
  </si>
  <si>
    <t>016450</t>
  </si>
  <si>
    <t>016580</t>
  </si>
  <si>
    <t>016590</t>
  </si>
  <si>
    <t>016600</t>
  </si>
  <si>
    <t>016610</t>
  </si>
  <si>
    <t>016670</t>
  </si>
  <si>
    <t>016710</t>
  </si>
  <si>
    <t>016740</t>
  </si>
  <si>
    <t>016790</t>
  </si>
  <si>
    <t>016800</t>
  </si>
  <si>
    <t>016880</t>
  </si>
  <si>
    <t>016920</t>
  </si>
  <si>
    <t>017000</t>
  </si>
  <si>
    <t>017040</t>
  </si>
  <si>
    <t>017180</t>
  </si>
  <si>
    <t>017250</t>
  </si>
  <si>
    <t>017370</t>
  </si>
  <si>
    <t>017390</t>
  </si>
  <si>
    <t>017480</t>
  </si>
  <si>
    <t>017510</t>
  </si>
  <si>
    <t>017550</t>
  </si>
  <si>
    <t>017650</t>
  </si>
  <si>
    <t>017670</t>
  </si>
  <si>
    <t>017800</t>
  </si>
  <si>
    <t>017810</t>
  </si>
  <si>
    <t>017890</t>
  </si>
  <si>
    <t>017900</t>
  </si>
  <si>
    <t>017940</t>
  </si>
  <si>
    <t>017960</t>
  </si>
  <si>
    <t>018000</t>
  </si>
  <si>
    <t>018120</t>
  </si>
  <si>
    <t>018250</t>
  </si>
  <si>
    <t>018260</t>
  </si>
  <si>
    <t>018290</t>
  </si>
  <si>
    <t>018310</t>
  </si>
  <si>
    <t>018470</t>
  </si>
  <si>
    <t>018500</t>
  </si>
  <si>
    <t>018620</t>
  </si>
  <si>
    <t>018670</t>
  </si>
  <si>
    <t>018680</t>
  </si>
  <si>
    <t>018700</t>
  </si>
  <si>
    <t>018880</t>
  </si>
  <si>
    <t>019010</t>
  </si>
  <si>
    <t>019170</t>
  </si>
  <si>
    <t>019180</t>
  </si>
  <si>
    <t>019210</t>
  </si>
  <si>
    <t>019440</t>
  </si>
  <si>
    <t>019490</t>
  </si>
  <si>
    <t>019540</t>
  </si>
  <si>
    <t>019550</t>
  </si>
  <si>
    <t>019570</t>
  </si>
  <si>
    <t>019590</t>
  </si>
  <si>
    <t>019660</t>
  </si>
  <si>
    <t>019680</t>
  </si>
  <si>
    <t>019770</t>
  </si>
  <si>
    <t>019990</t>
  </si>
  <si>
    <t>020000</t>
  </si>
  <si>
    <t>020120</t>
  </si>
  <si>
    <t>020150</t>
  </si>
  <si>
    <t>020180</t>
  </si>
  <si>
    <t>020400</t>
  </si>
  <si>
    <t>020560</t>
  </si>
  <si>
    <t>020710</t>
  </si>
  <si>
    <t>020760</t>
  </si>
  <si>
    <t>021040</t>
  </si>
  <si>
    <t>021050</t>
  </si>
  <si>
    <t>021080</t>
  </si>
  <si>
    <t>021240</t>
  </si>
  <si>
    <t>021320</t>
  </si>
  <si>
    <t>021650</t>
  </si>
  <si>
    <t>021820</t>
  </si>
  <si>
    <t>021880</t>
  </si>
  <si>
    <t>022100</t>
  </si>
  <si>
    <t>022220</t>
  </si>
  <si>
    <t>023000</t>
  </si>
  <si>
    <t>023150</t>
  </si>
  <si>
    <t>023160</t>
  </si>
  <si>
    <t>023350</t>
  </si>
  <si>
    <t>023410</t>
  </si>
  <si>
    <t>023440</t>
  </si>
  <si>
    <t>023450</t>
  </si>
  <si>
    <t>023460</t>
  </si>
  <si>
    <t>023530</t>
  </si>
  <si>
    <t>023590</t>
  </si>
  <si>
    <t>023600</t>
  </si>
  <si>
    <t>023760</t>
  </si>
  <si>
    <t>023770</t>
  </si>
  <si>
    <t>023790</t>
  </si>
  <si>
    <t>023800</t>
  </si>
  <si>
    <t>023810</t>
  </si>
  <si>
    <t>023890</t>
  </si>
  <si>
    <t>023900</t>
  </si>
  <si>
    <t>023910</t>
  </si>
  <si>
    <t>023960</t>
  </si>
  <si>
    <t>024060</t>
  </si>
  <si>
    <t>024070</t>
  </si>
  <si>
    <t>024090</t>
  </si>
  <si>
    <t>024110</t>
  </si>
  <si>
    <t>024120</t>
  </si>
  <si>
    <t>024720</t>
  </si>
  <si>
    <t>024740</t>
  </si>
  <si>
    <t>024800</t>
  </si>
  <si>
    <t>024810</t>
  </si>
  <si>
    <t>024830</t>
  </si>
  <si>
    <t>024840</t>
  </si>
  <si>
    <t>024850</t>
  </si>
  <si>
    <t>024880</t>
  </si>
  <si>
    <t>024890</t>
  </si>
  <si>
    <t>024900</t>
  </si>
  <si>
    <t>024910</t>
  </si>
  <si>
    <t>024940</t>
  </si>
  <si>
    <t>024950</t>
  </si>
  <si>
    <t>025000</t>
  </si>
  <si>
    <t>025320</t>
  </si>
  <si>
    <t>025440</t>
  </si>
  <si>
    <t>025530</t>
  </si>
  <si>
    <t>025540</t>
  </si>
  <si>
    <t>025550</t>
  </si>
  <si>
    <t>025560</t>
  </si>
  <si>
    <t>025620</t>
  </si>
  <si>
    <t>025750</t>
  </si>
  <si>
    <t>025770</t>
  </si>
  <si>
    <t>025820</t>
  </si>
  <si>
    <t>025860</t>
  </si>
  <si>
    <t>025870</t>
  </si>
  <si>
    <t>025880</t>
  </si>
  <si>
    <t>025890</t>
  </si>
  <si>
    <t>025900</t>
  </si>
  <si>
    <t>025950</t>
  </si>
  <si>
    <t>025980</t>
  </si>
  <si>
    <t>026040</t>
  </si>
  <si>
    <t>026150</t>
  </si>
  <si>
    <t>026890</t>
  </si>
  <si>
    <t>026910</t>
  </si>
  <si>
    <t>026940</t>
  </si>
  <si>
    <t>026960</t>
  </si>
  <si>
    <t>027040</t>
  </si>
  <si>
    <t>027050</t>
  </si>
  <si>
    <t>027360</t>
  </si>
  <si>
    <t>027410</t>
  </si>
  <si>
    <t>027580</t>
  </si>
  <si>
    <t>027710</t>
  </si>
  <si>
    <t>027740</t>
  </si>
  <si>
    <t>027830</t>
  </si>
  <si>
    <t>027970</t>
  </si>
  <si>
    <t>028040</t>
  </si>
  <si>
    <t>028050</t>
  </si>
  <si>
    <t>028080</t>
  </si>
  <si>
    <t>028100</t>
  </si>
  <si>
    <t>028150</t>
  </si>
  <si>
    <t>028260</t>
  </si>
  <si>
    <t>028300</t>
  </si>
  <si>
    <t>028670</t>
  </si>
  <si>
    <t>029460</t>
  </si>
  <si>
    <t>029480</t>
  </si>
  <si>
    <t>029530</t>
  </si>
  <si>
    <t>029780</t>
  </si>
  <si>
    <t>029960</t>
  </si>
  <si>
    <t>030000</t>
  </si>
  <si>
    <t>030190</t>
  </si>
  <si>
    <t>030200</t>
  </si>
  <si>
    <t>030210</t>
  </si>
  <si>
    <t>030350</t>
  </si>
  <si>
    <t>030520</t>
  </si>
  <si>
    <t>030530</t>
  </si>
  <si>
    <t>030610</t>
  </si>
  <si>
    <t>030720</t>
  </si>
  <si>
    <t>030790</t>
  </si>
  <si>
    <t>030960</t>
  </si>
  <si>
    <t>031310</t>
  </si>
  <si>
    <t>031330</t>
  </si>
  <si>
    <t>031390</t>
  </si>
  <si>
    <t>031430</t>
  </si>
  <si>
    <t>031440</t>
  </si>
  <si>
    <t>031510</t>
  </si>
  <si>
    <t>031820</t>
  </si>
  <si>
    <t>031860</t>
  </si>
  <si>
    <t>031980</t>
  </si>
  <si>
    <t>032080</t>
  </si>
  <si>
    <t>032190</t>
  </si>
  <si>
    <t>032280</t>
  </si>
  <si>
    <t>032350</t>
  </si>
  <si>
    <t>032500</t>
  </si>
  <si>
    <t>032540</t>
  </si>
  <si>
    <t>032560</t>
  </si>
  <si>
    <t>032580</t>
  </si>
  <si>
    <t>032620</t>
  </si>
  <si>
    <t>032640</t>
  </si>
  <si>
    <t>032680</t>
  </si>
  <si>
    <t>032750</t>
  </si>
  <si>
    <t>032790</t>
  </si>
  <si>
    <t>032800</t>
  </si>
  <si>
    <t>032820</t>
  </si>
  <si>
    <t>032830</t>
  </si>
  <si>
    <t>032850</t>
  </si>
  <si>
    <t>032860</t>
  </si>
  <si>
    <t>032940</t>
  </si>
  <si>
    <t>032960</t>
  </si>
  <si>
    <t>032980</t>
  </si>
  <si>
    <t>033050</t>
  </si>
  <si>
    <t>033100</t>
  </si>
  <si>
    <t>033110</t>
  </si>
  <si>
    <t>033130</t>
  </si>
  <si>
    <t>033160</t>
  </si>
  <si>
    <t>033170</t>
  </si>
  <si>
    <t>033180</t>
  </si>
  <si>
    <t>033200</t>
  </si>
  <si>
    <t>033230</t>
  </si>
  <si>
    <t>033240</t>
  </si>
  <si>
    <t>033250</t>
  </si>
  <si>
    <t>033270</t>
  </si>
  <si>
    <t>033290</t>
  </si>
  <si>
    <t>033310</t>
  </si>
  <si>
    <t>033320</t>
  </si>
  <si>
    <t>033340</t>
  </si>
  <si>
    <t>033430</t>
  </si>
  <si>
    <t>033500</t>
  </si>
  <si>
    <t>033530</t>
  </si>
  <si>
    <t>033540</t>
  </si>
  <si>
    <t>033560</t>
  </si>
  <si>
    <t>033600</t>
  </si>
  <si>
    <t>033640</t>
  </si>
  <si>
    <t>033660</t>
  </si>
  <si>
    <t>033780</t>
  </si>
  <si>
    <t>033790</t>
  </si>
  <si>
    <t>033830</t>
  </si>
  <si>
    <t>033920</t>
  </si>
  <si>
    <t>034020</t>
  </si>
  <si>
    <t>034120</t>
  </si>
  <si>
    <t>034220</t>
  </si>
  <si>
    <t>034230</t>
  </si>
  <si>
    <t>034300</t>
  </si>
  <si>
    <t>034310</t>
  </si>
  <si>
    <t>034590</t>
  </si>
  <si>
    <t>034730</t>
  </si>
  <si>
    <t>034810</t>
  </si>
  <si>
    <t>034830</t>
  </si>
  <si>
    <t>034940</t>
  </si>
  <si>
    <t>034950</t>
  </si>
  <si>
    <t>035000</t>
  </si>
  <si>
    <t>035080</t>
  </si>
  <si>
    <t>035150</t>
  </si>
  <si>
    <t>035200</t>
  </si>
  <si>
    <t>035250</t>
  </si>
  <si>
    <t>035290</t>
  </si>
  <si>
    <t>035420</t>
  </si>
  <si>
    <t>035460</t>
  </si>
  <si>
    <t>035510</t>
  </si>
  <si>
    <t>035600</t>
  </si>
  <si>
    <t>035610</t>
  </si>
  <si>
    <t>035620</t>
  </si>
  <si>
    <t>035720</t>
  </si>
  <si>
    <t>035760</t>
  </si>
  <si>
    <t>035810</t>
  </si>
  <si>
    <t>035890</t>
  </si>
  <si>
    <t>035900</t>
  </si>
  <si>
    <t>036000</t>
  </si>
  <si>
    <t>036010</t>
  </si>
  <si>
    <t>036030</t>
  </si>
  <si>
    <t>036090</t>
  </si>
  <si>
    <t>036120</t>
  </si>
  <si>
    <t>036170</t>
  </si>
  <si>
    <t>036180</t>
  </si>
  <si>
    <t>036190</t>
  </si>
  <si>
    <t>036200</t>
  </si>
  <si>
    <t>036260</t>
  </si>
  <si>
    <t>036420</t>
  </si>
  <si>
    <t>036460</t>
  </si>
  <si>
    <t>036480</t>
  </si>
  <si>
    <t>036490</t>
  </si>
  <si>
    <t>036530</t>
  </si>
  <si>
    <t>036540</t>
  </si>
  <si>
    <t>036560</t>
  </si>
  <si>
    <t>036570</t>
  </si>
  <si>
    <t>036580</t>
  </si>
  <si>
    <t>036620</t>
  </si>
  <si>
    <t>036630</t>
  </si>
  <si>
    <t>036640</t>
  </si>
  <si>
    <t>036670</t>
  </si>
  <si>
    <t>036690</t>
  </si>
  <si>
    <t>036710</t>
  </si>
  <si>
    <t>036800</t>
  </si>
  <si>
    <t>036810</t>
  </si>
  <si>
    <t>036830</t>
  </si>
  <si>
    <t>036890</t>
  </si>
  <si>
    <t>036930</t>
  </si>
  <si>
    <t>037030</t>
  </si>
  <si>
    <t>037070</t>
  </si>
  <si>
    <t>037230</t>
  </si>
  <si>
    <t>037270</t>
  </si>
  <si>
    <t>037330</t>
  </si>
  <si>
    <t>037350</t>
  </si>
  <si>
    <t>037370</t>
  </si>
  <si>
    <t>037400</t>
  </si>
  <si>
    <t>037440</t>
  </si>
  <si>
    <t>037460</t>
  </si>
  <si>
    <t>037560</t>
  </si>
  <si>
    <t>037710</t>
  </si>
  <si>
    <t>037760</t>
  </si>
  <si>
    <t>037950</t>
  </si>
  <si>
    <t>038010</t>
  </si>
  <si>
    <t>038060</t>
  </si>
  <si>
    <t>038070</t>
  </si>
  <si>
    <t>038110</t>
  </si>
  <si>
    <t>038160</t>
  </si>
  <si>
    <t>038290</t>
  </si>
  <si>
    <t>038340</t>
  </si>
  <si>
    <t>038390</t>
  </si>
  <si>
    <t>038460</t>
  </si>
  <si>
    <t>038500</t>
  </si>
  <si>
    <t>038530</t>
  </si>
  <si>
    <t>038540</t>
  </si>
  <si>
    <t>038620</t>
  </si>
  <si>
    <t>038680</t>
  </si>
  <si>
    <t>038870</t>
  </si>
  <si>
    <t>038880</t>
  </si>
  <si>
    <t>038950</t>
  </si>
  <si>
    <t>039010</t>
  </si>
  <si>
    <t>039020</t>
  </si>
  <si>
    <t>039030</t>
  </si>
  <si>
    <t>039130</t>
  </si>
  <si>
    <t>039200</t>
  </si>
  <si>
    <t>039230</t>
  </si>
  <si>
    <t>039240</t>
  </si>
  <si>
    <t>039290</t>
  </si>
  <si>
    <t>039310</t>
  </si>
  <si>
    <t>039340</t>
  </si>
  <si>
    <t>039420</t>
  </si>
  <si>
    <t>039440</t>
  </si>
  <si>
    <t>039490</t>
  </si>
  <si>
    <t>039560</t>
  </si>
  <si>
    <t>039570</t>
  </si>
  <si>
    <t>039610</t>
  </si>
  <si>
    <t>039670</t>
  </si>
  <si>
    <t>039740</t>
  </si>
  <si>
    <t>039830</t>
  </si>
  <si>
    <t>039840</t>
  </si>
  <si>
    <t>039860</t>
  </si>
  <si>
    <t>039980</t>
  </si>
  <si>
    <t>040160</t>
  </si>
  <si>
    <t>040300</t>
  </si>
  <si>
    <t>040350</t>
  </si>
  <si>
    <t>040420</t>
  </si>
  <si>
    <t>040610</t>
  </si>
  <si>
    <t>040910</t>
  </si>
  <si>
    <t>041020</t>
  </si>
  <si>
    <t>041140</t>
  </si>
  <si>
    <t>041190</t>
  </si>
  <si>
    <t>041440</t>
  </si>
  <si>
    <t>041460</t>
  </si>
  <si>
    <t>041510</t>
  </si>
  <si>
    <t>041520</t>
  </si>
  <si>
    <t>041590</t>
  </si>
  <si>
    <t>041650</t>
  </si>
  <si>
    <t>041830</t>
  </si>
  <si>
    <t>041910</t>
  </si>
  <si>
    <t>041920</t>
  </si>
  <si>
    <t>041930</t>
  </si>
  <si>
    <t>041960</t>
  </si>
  <si>
    <t>042000</t>
  </si>
  <si>
    <t>042040</t>
  </si>
  <si>
    <t>042110</t>
  </si>
  <si>
    <t>042370</t>
  </si>
  <si>
    <t>042420</t>
  </si>
  <si>
    <t>042500</t>
  </si>
  <si>
    <t>042510</t>
  </si>
  <si>
    <t>042520</t>
  </si>
  <si>
    <t>042600</t>
  </si>
  <si>
    <t>042660</t>
  </si>
  <si>
    <t>042670</t>
  </si>
  <si>
    <t>042700</t>
  </si>
  <si>
    <t>042940</t>
  </si>
  <si>
    <t>043090</t>
  </si>
  <si>
    <t>043100</t>
  </si>
  <si>
    <t>043150</t>
  </si>
  <si>
    <t>043200</t>
  </si>
  <si>
    <t>043220</t>
  </si>
  <si>
    <t>043260</t>
  </si>
  <si>
    <t>043290</t>
  </si>
  <si>
    <t>043340</t>
  </si>
  <si>
    <t>043360</t>
  </si>
  <si>
    <t>043370</t>
  </si>
  <si>
    <t>043590</t>
  </si>
  <si>
    <t>043610</t>
  </si>
  <si>
    <t>043650</t>
  </si>
  <si>
    <t>043710</t>
  </si>
  <si>
    <t>043910</t>
  </si>
  <si>
    <t>044060</t>
  </si>
  <si>
    <t>044180</t>
  </si>
  <si>
    <t>044340</t>
  </si>
  <si>
    <t>044380</t>
  </si>
  <si>
    <t>044450</t>
  </si>
  <si>
    <t>044480</t>
  </si>
  <si>
    <t>044490</t>
  </si>
  <si>
    <t>044780</t>
  </si>
  <si>
    <t>044820</t>
  </si>
  <si>
    <t>044960</t>
  </si>
  <si>
    <t>045060</t>
  </si>
  <si>
    <t>045100</t>
  </si>
  <si>
    <t>045300</t>
  </si>
  <si>
    <t>045340</t>
  </si>
  <si>
    <t>045390</t>
  </si>
  <si>
    <t>045510</t>
  </si>
  <si>
    <t>045520</t>
  </si>
  <si>
    <t>045660</t>
  </si>
  <si>
    <t>045890</t>
  </si>
  <si>
    <t>045970</t>
  </si>
  <si>
    <t>046070</t>
  </si>
  <si>
    <t>046110</t>
  </si>
  <si>
    <t>046120</t>
  </si>
  <si>
    <t>046140</t>
  </si>
  <si>
    <t>046210</t>
  </si>
  <si>
    <t>046310</t>
  </si>
  <si>
    <t>046390</t>
  </si>
  <si>
    <t>046440</t>
  </si>
  <si>
    <t>046890</t>
  </si>
  <si>
    <t>046940</t>
  </si>
  <si>
    <t>046970</t>
  </si>
  <si>
    <t>047040</t>
  </si>
  <si>
    <t>047050</t>
  </si>
  <si>
    <t>047080</t>
  </si>
  <si>
    <t>047310</t>
  </si>
  <si>
    <t>047400</t>
  </si>
  <si>
    <t>047560</t>
  </si>
  <si>
    <t>047770</t>
  </si>
  <si>
    <t>047810</t>
  </si>
  <si>
    <t>047820</t>
  </si>
  <si>
    <t>047920</t>
  </si>
  <si>
    <t>048260</t>
  </si>
  <si>
    <t>048410</t>
  </si>
  <si>
    <t>048430</t>
  </si>
  <si>
    <t>048470</t>
  </si>
  <si>
    <t>048530</t>
  </si>
  <si>
    <t>048550</t>
  </si>
  <si>
    <t>048770</t>
  </si>
  <si>
    <t>048830</t>
  </si>
  <si>
    <t>048870</t>
  </si>
  <si>
    <t>048910</t>
  </si>
  <si>
    <t>049070</t>
  </si>
  <si>
    <t>049080</t>
  </si>
  <si>
    <t>049120</t>
  </si>
  <si>
    <t>049180</t>
  </si>
  <si>
    <t>049430</t>
  </si>
  <si>
    <t>049470</t>
  </si>
  <si>
    <t>049480</t>
  </si>
  <si>
    <t>049520</t>
  </si>
  <si>
    <t>049550</t>
  </si>
  <si>
    <t>049630</t>
  </si>
  <si>
    <t>049720</t>
  </si>
  <si>
    <t>049770</t>
  </si>
  <si>
    <t>049800</t>
  </si>
  <si>
    <t>049830</t>
  </si>
  <si>
    <t>049950</t>
  </si>
  <si>
    <t>049960</t>
  </si>
  <si>
    <t>050090</t>
  </si>
  <si>
    <t>050110</t>
  </si>
  <si>
    <t>050120</t>
  </si>
  <si>
    <t>050320</t>
  </si>
  <si>
    <t>050540</t>
  </si>
  <si>
    <t>050760</t>
  </si>
  <si>
    <t>050860</t>
  </si>
  <si>
    <t>050890</t>
  </si>
  <si>
    <t>050960</t>
  </si>
  <si>
    <t>051160</t>
  </si>
  <si>
    <t>051360</t>
  </si>
  <si>
    <t>051370</t>
  </si>
  <si>
    <t>051380</t>
  </si>
  <si>
    <t>051390</t>
  </si>
  <si>
    <t>051490</t>
  </si>
  <si>
    <t>051500</t>
  </si>
  <si>
    <t>051600</t>
  </si>
  <si>
    <t>051630</t>
  </si>
  <si>
    <t>051780</t>
  </si>
  <si>
    <t>051900</t>
  </si>
  <si>
    <t>051910</t>
  </si>
  <si>
    <t>051980</t>
  </si>
  <si>
    <t>052020</t>
  </si>
  <si>
    <t>052190</t>
  </si>
  <si>
    <t>052220</t>
  </si>
  <si>
    <t>052260</t>
  </si>
  <si>
    <t>052300</t>
  </si>
  <si>
    <t>052330</t>
  </si>
  <si>
    <t>052400</t>
  </si>
  <si>
    <t>052420</t>
  </si>
  <si>
    <t>052460</t>
  </si>
  <si>
    <t>052600</t>
  </si>
  <si>
    <t>052670</t>
  </si>
  <si>
    <t>052690</t>
  </si>
  <si>
    <t>052710</t>
  </si>
  <si>
    <t>052770</t>
  </si>
  <si>
    <t>052790</t>
  </si>
  <si>
    <t>052860</t>
  </si>
  <si>
    <t>052900</t>
  </si>
  <si>
    <t>053030</t>
  </si>
  <si>
    <t>053050</t>
  </si>
  <si>
    <t>053060</t>
  </si>
  <si>
    <t>053110</t>
  </si>
  <si>
    <t>053160</t>
  </si>
  <si>
    <t>053210</t>
  </si>
  <si>
    <t>053260</t>
  </si>
  <si>
    <t>053270</t>
  </si>
  <si>
    <t>053280</t>
  </si>
  <si>
    <t>053290</t>
  </si>
  <si>
    <t>053300</t>
  </si>
  <si>
    <t>053350</t>
  </si>
  <si>
    <t>053450</t>
  </si>
  <si>
    <t>053580</t>
  </si>
  <si>
    <t>053590</t>
  </si>
  <si>
    <t>053610</t>
  </si>
  <si>
    <t>053620</t>
  </si>
  <si>
    <t>053660</t>
  </si>
  <si>
    <t>053690</t>
  </si>
  <si>
    <t>053700</t>
  </si>
  <si>
    <t>053800</t>
  </si>
  <si>
    <t>053950</t>
  </si>
  <si>
    <t>053980</t>
  </si>
  <si>
    <t>054040</t>
  </si>
  <si>
    <t>054050</t>
  </si>
  <si>
    <t>054090</t>
  </si>
  <si>
    <t>054180</t>
  </si>
  <si>
    <t>054210</t>
  </si>
  <si>
    <t>054220</t>
  </si>
  <si>
    <t>054300</t>
  </si>
  <si>
    <t>054410</t>
  </si>
  <si>
    <t>054450</t>
  </si>
  <si>
    <t>054540</t>
  </si>
  <si>
    <t>054620</t>
  </si>
  <si>
    <t>054630</t>
  </si>
  <si>
    <t>054670</t>
  </si>
  <si>
    <t>054780</t>
  </si>
  <si>
    <t>054800</t>
  </si>
  <si>
    <t>054920</t>
  </si>
  <si>
    <t>054930</t>
  </si>
  <si>
    <t>054940</t>
  </si>
  <si>
    <t>054950</t>
  </si>
  <si>
    <t>055490</t>
  </si>
  <si>
    <t>055550</t>
  </si>
  <si>
    <t>056000</t>
  </si>
  <si>
    <t>056080</t>
  </si>
  <si>
    <t>056090</t>
  </si>
  <si>
    <t>056190</t>
  </si>
  <si>
    <t>056360</t>
  </si>
  <si>
    <t>056700</t>
  </si>
  <si>
    <t>056730</t>
  </si>
  <si>
    <t>057030</t>
  </si>
  <si>
    <t>057050</t>
  </si>
  <si>
    <t>057500</t>
  </si>
  <si>
    <t>057540</t>
  </si>
  <si>
    <t>057680</t>
  </si>
  <si>
    <t>057880</t>
  </si>
  <si>
    <t>058110</t>
  </si>
  <si>
    <t>058220</t>
  </si>
  <si>
    <t>058400</t>
  </si>
  <si>
    <t>058420</t>
  </si>
  <si>
    <t>058430</t>
  </si>
  <si>
    <t>058450</t>
  </si>
  <si>
    <t>058470</t>
  </si>
  <si>
    <t>058530</t>
  </si>
  <si>
    <t>058610</t>
  </si>
  <si>
    <t>058630</t>
  </si>
  <si>
    <t>058650</t>
  </si>
  <si>
    <t>058730</t>
  </si>
  <si>
    <t>058820</t>
  </si>
  <si>
    <t>058850</t>
  </si>
  <si>
    <t>058860</t>
  </si>
  <si>
    <t>059090</t>
  </si>
  <si>
    <t>059100</t>
  </si>
  <si>
    <t>059120</t>
  </si>
  <si>
    <t>059210</t>
  </si>
  <si>
    <t>060150</t>
  </si>
  <si>
    <t>060230</t>
  </si>
  <si>
    <t>060240</t>
  </si>
  <si>
    <t>060250</t>
  </si>
  <si>
    <t>060260</t>
  </si>
  <si>
    <t>060280</t>
  </si>
  <si>
    <t>060300</t>
  </si>
  <si>
    <t>060310</t>
  </si>
  <si>
    <t>060370</t>
  </si>
  <si>
    <t>060380</t>
  </si>
  <si>
    <t>060480</t>
  </si>
  <si>
    <t>060540</t>
  </si>
  <si>
    <t>060560</t>
  </si>
  <si>
    <t>060570</t>
  </si>
  <si>
    <t>060590</t>
  </si>
  <si>
    <t>060720</t>
  </si>
  <si>
    <t>060900</t>
  </si>
  <si>
    <t>060980</t>
  </si>
  <si>
    <t>061040</t>
  </si>
  <si>
    <t>061250</t>
  </si>
  <si>
    <t>061970</t>
  </si>
  <si>
    <t>062860</t>
  </si>
  <si>
    <t>062970</t>
  </si>
  <si>
    <t>063080</t>
  </si>
  <si>
    <t>063160</t>
  </si>
  <si>
    <t>063170</t>
  </si>
  <si>
    <t>063440</t>
  </si>
  <si>
    <t>063570</t>
  </si>
  <si>
    <t>063760</t>
  </si>
  <si>
    <t>064090</t>
  </si>
  <si>
    <t>064240</t>
  </si>
  <si>
    <t>064260</t>
  </si>
  <si>
    <t>064290</t>
  </si>
  <si>
    <t>064350</t>
  </si>
  <si>
    <t>064480</t>
  </si>
  <si>
    <t>064510</t>
  </si>
  <si>
    <t>064520</t>
  </si>
  <si>
    <t>064550</t>
  </si>
  <si>
    <t>064760</t>
  </si>
  <si>
    <t>064800</t>
  </si>
  <si>
    <t>064820</t>
  </si>
  <si>
    <t>064960</t>
  </si>
  <si>
    <t>065060</t>
  </si>
  <si>
    <t>065130</t>
  </si>
  <si>
    <t>065150</t>
  </si>
  <si>
    <t>065170</t>
  </si>
  <si>
    <t>065350</t>
  </si>
  <si>
    <t>065370</t>
  </si>
  <si>
    <t>065420</t>
  </si>
  <si>
    <t>065440</t>
  </si>
  <si>
    <t>065450</t>
  </si>
  <si>
    <t>065500</t>
  </si>
  <si>
    <t>065510</t>
  </si>
  <si>
    <t>065530</t>
  </si>
  <si>
    <t>065560</t>
  </si>
  <si>
    <t>065570</t>
  </si>
  <si>
    <t>065620</t>
  </si>
  <si>
    <t>065650</t>
  </si>
  <si>
    <t>065660</t>
  </si>
  <si>
    <t>065680</t>
  </si>
  <si>
    <t>065690</t>
  </si>
  <si>
    <t>065710</t>
  </si>
  <si>
    <t>065770</t>
  </si>
  <si>
    <t>065940</t>
  </si>
  <si>
    <t>065950</t>
  </si>
  <si>
    <t>066110</t>
  </si>
  <si>
    <t>066130</t>
  </si>
  <si>
    <t>066310</t>
  </si>
  <si>
    <t>066360</t>
  </si>
  <si>
    <t>066410</t>
  </si>
  <si>
    <t>066430</t>
  </si>
  <si>
    <t>066570</t>
  </si>
  <si>
    <t>066590</t>
  </si>
  <si>
    <t>066620</t>
  </si>
  <si>
    <t>066670</t>
  </si>
  <si>
    <t>066700</t>
  </si>
  <si>
    <t>066790</t>
  </si>
  <si>
    <t>066900</t>
  </si>
  <si>
    <t>066910</t>
  </si>
  <si>
    <t>066970</t>
  </si>
  <si>
    <t>066980</t>
  </si>
  <si>
    <t>067000</t>
  </si>
  <si>
    <t>067010</t>
  </si>
  <si>
    <t>067080</t>
  </si>
  <si>
    <t>067160</t>
  </si>
  <si>
    <t>067170</t>
  </si>
  <si>
    <t>067280</t>
  </si>
  <si>
    <t>067290</t>
  </si>
  <si>
    <t>067310</t>
  </si>
  <si>
    <t>067390</t>
  </si>
  <si>
    <t>067570</t>
  </si>
  <si>
    <t>067630</t>
  </si>
  <si>
    <t>067730</t>
  </si>
  <si>
    <t>067770</t>
  </si>
  <si>
    <t>067830</t>
  </si>
  <si>
    <t>067900</t>
  </si>
  <si>
    <t>067920</t>
  </si>
  <si>
    <t>067990</t>
  </si>
  <si>
    <t>068050</t>
  </si>
  <si>
    <t>068240</t>
  </si>
  <si>
    <t>068270</t>
  </si>
  <si>
    <t>068290</t>
  </si>
  <si>
    <t>068330</t>
  </si>
  <si>
    <t>068400</t>
  </si>
  <si>
    <t>068760</t>
  </si>
  <si>
    <t>068790</t>
  </si>
  <si>
    <t>068930</t>
  </si>
  <si>
    <t>068940</t>
  </si>
  <si>
    <t>069080</t>
  </si>
  <si>
    <t>069110</t>
  </si>
  <si>
    <t>069140</t>
  </si>
  <si>
    <t>069260</t>
  </si>
  <si>
    <t>069330</t>
  </si>
  <si>
    <t>069410</t>
  </si>
  <si>
    <t>069460</t>
  </si>
  <si>
    <t>069510</t>
  </si>
  <si>
    <t>069540</t>
  </si>
  <si>
    <t>069620</t>
  </si>
  <si>
    <t>069640</t>
  </si>
  <si>
    <t>069730</t>
  </si>
  <si>
    <t>069920</t>
  </si>
  <si>
    <t>069960</t>
  </si>
  <si>
    <t>070300</t>
  </si>
  <si>
    <t>070590</t>
  </si>
  <si>
    <t>070960</t>
  </si>
  <si>
    <t>071050</t>
  </si>
  <si>
    <t>071090</t>
  </si>
  <si>
    <t>071200</t>
  </si>
  <si>
    <t>071280</t>
  </si>
  <si>
    <t>071320</t>
  </si>
  <si>
    <t>071460</t>
  </si>
  <si>
    <t>071670</t>
  </si>
  <si>
    <t>071840</t>
  </si>
  <si>
    <t>071850</t>
  </si>
  <si>
    <t>071950</t>
  </si>
  <si>
    <t>071970</t>
  </si>
  <si>
    <t>072020</t>
  </si>
  <si>
    <t>072130</t>
  </si>
  <si>
    <t>072470</t>
  </si>
  <si>
    <t>072520</t>
  </si>
  <si>
    <t>072710</t>
  </si>
  <si>
    <t>072770</t>
  </si>
  <si>
    <t>072870</t>
  </si>
  <si>
    <t>072950</t>
  </si>
  <si>
    <t>072990</t>
  </si>
  <si>
    <t>073010</t>
  </si>
  <si>
    <t>073070</t>
  </si>
  <si>
    <t>073110</t>
  </si>
  <si>
    <t>073190</t>
  </si>
  <si>
    <t>073240</t>
  </si>
  <si>
    <t>073490</t>
  </si>
  <si>
    <t>073540</t>
  </si>
  <si>
    <t>073560</t>
  </si>
  <si>
    <t>073570</t>
  </si>
  <si>
    <t>073640</t>
  </si>
  <si>
    <t>074430</t>
  </si>
  <si>
    <t>074600</t>
  </si>
  <si>
    <t>074610</t>
  </si>
  <si>
    <t>075130</t>
  </si>
  <si>
    <t>075180</t>
  </si>
  <si>
    <t>075580</t>
  </si>
  <si>
    <t>075970</t>
  </si>
  <si>
    <t>076080</t>
  </si>
  <si>
    <t>076610</t>
  </si>
  <si>
    <t>077360</t>
  </si>
  <si>
    <t>077500</t>
  </si>
  <si>
    <t>077970</t>
  </si>
  <si>
    <t>078000</t>
  </si>
  <si>
    <t>078020</t>
  </si>
  <si>
    <t>078070</t>
  </si>
  <si>
    <t>078130</t>
  </si>
  <si>
    <t>078140</t>
  </si>
  <si>
    <t>078150</t>
  </si>
  <si>
    <t>078160</t>
  </si>
  <si>
    <t>078340</t>
  </si>
  <si>
    <t>078350</t>
  </si>
  <si>
    <t>078520</t>
  </si>
  <si>
    <t>078590</t>
  </si>
  <si>
    <t>078600</t>
  </si>
  <si>
    <t>078650</t>
  </si>
  <si>
    <t>078860</t>
  </si>
  <si>
    <t>078890</t>
  </si>
  <si>
    <t>078930</t>
  </si>
  <si>
    <t>078940</t>
  </si>
  <si>
    <t>079000</t>
  </si>
  <si>
    <t>079160</t>
  </si>
  <si>
    <t>079170</t>
  </si>
  <si>
    <t>079190</t>
  </si>
  <si>
    <t>079370</t>
  </si>
  <si>
    <t>079430</t>
  </si>
  <si>
    <t>079550</t>
  </si>
  <si>
    <t>079650</t>
  </si>
  <si>
    <t>079810</t>
  </si>
  <si>
    <t>079940</t>
  </si>
  <si>
    <t>079950</t>
  </si>
  <si>
    <t>079960</t>
  </si>
  <si>
    <t>079970</t>
  </si>
  <si>
    <t>079980</t>
  </si>
  <si>
    <t>080000</t>
  </si>
  <si>
    <t>080010</t>
  </si>
  <si>
    <t>080160</t>
  </si>
  <si>
    <t>080220</t>
  </si>
  <si>
    <t>080420</t>
  </si>
  <si>
    <t>080440</t>
  </si>
  <si>
    <t>080470</t>
  </si>
  <si>
    <t>080520</t>
  </si>
  <si>
    <t>080530</t>
  </si>
  <si>
    <t>080580</t>
  </si>
  <si>
    <t>080720</t>
  </si>
  <si>
    <t>081000</t>
  </si>
  <si>
    <t>081150</t>
  </si>
  <si>
    <t>081580</t>
  </si>
  <si>
    <t>081660</t>
  </si>
  <si>
    <t>082210</t>
  </si>
  <si>
    <t>082270</t>
  </si>
  <si>
    <t>082640</t>
  </si>
  <si>
    <t>082660</t>
  </si>
  <si>
    <t>082740</t>
  </si>
  <si>
    <t>082800</t>
  </si>
  <si>
    <t>082850</t>
  </si>
  <si>
    <t>082920</t>
  </si>
  <si>
    <t>083310</t>
  </si>
  <si>
    <t>083420</t>
  </si>
  <si>
    <t>083450</t>
  </si>
  <si>
    <t>083470</t>
  </si>
  <si>
    <t>083500</t>
  </si>
  <si>
    <t>083550</t>
  </si>
  <si>
    <t>083640</t>
  </si>
  <si>
    <t>083650</t>
  </si>
  <si>
    <t>083660</t>
  </si>
  <si>
    <t>083790</t>
  </si>
  <si>
    <t>083930</t>
  </si>
  <si>
    <t>084010</t>
  </si>
  <si>
    <t>084110</t>
  </si>
  <si>
    <t>084180</t>
  </si>
  <si>
    <t>084370</t>
  </si>
  <si>
    <t>084650</t>
  </si>
  <si>
    <t>084670</t>
  </si>
  <si>
    <t>084680</t>
  </si>
  <si>
    <t>084690</t>
  </si>
  <si>
    <t>084730</t>
  </si>
  <si>
    <t>084850</t>
  </si>
  <si>
    <t>084870</t>
  </si>
  <si>
    <t>084990</t>
  </si>
  <si>
    <t>085310</t>
  </si>
  <si>
    <t>085370</t>
  </si>
  <si>
    <t>085620</t>
  </si>
  <si>
    <t>085660</t>
  </si>
  <si>
    <t>085670</t>
  </si>
  <si>
    <t>085810</t>
  </si>
  <si>
    <t>085910</t>
  </si>
  <si>
    <t>086040</t>
  </si>
  <si>
    <t>086060</t>
  </si>
  <si>
    <t>086250</t>
  </si>
  <si>
    <t>086280</t>
  </si>
  <si>
    <t>086390</t>
  </si>
  <si>
    <t>086450</t>
  </si>
  <si>
    <t>086520</t>
  </si>
  <si>
    <t>086670</t>
  </si>
  <si>
    <t>086790</t>
  </si>
  <si>
    <t>086820</t>
  </si>
  <si>
    <t>086890</t>
  </si>
  <si>
    <t>086900</t>
  </si>
  <si>
    <t>086960</t>
  </si>
  <si>
    <t>086980</t>
  </si>
  <si>
    <t>087010</t>
  </si>
  <si>
    <t>087260</t>
  </si>
  <si>
    <t>087600</t>
  </si>
  <si>
    <t>087730</t>
  </si>
  <si>
    <t>088130</t>
  </si>
  <si>
    <t>088260</t>
  </si>
  <si>
    <t>088290</t>
  </si>
  <si>
    <t>088350</t>
  </si>
  <si>
    <t>088390</t>
  </si>
  <si>
    <t>088790</t>
  </si>
  <si>
    <t>088800</t>
  </si>
  <si>
    <t>088910</t>
  </si>
  <si>
    <t>088980</t>
  </si>
  <si>
    <t>089010</t>
  </si>
  <si>
    <t>089030</t>
  </si>
  <si>
    <t>089140</t>
  </si>
  <si>
    <t>089150</t>
  </si>
  <si>
    <t>089230</t>
  </si>
  <si>
    <t>089470</t>
  </si>
  <si>
    <t>089530</t>
  </si>
  <si>
    <t>089590</t>
  </si>
  <si>
    <t>089600</t>
  </si>
  <si>
    <t>089790</t>
  </si>
  <si>
    <t>089850</t>
  </si>
  <si>
    <t>089890</t>
  </si>
  <si>
    <t>089970</t>
  </si>
  <si>
    <t>089980</t>
  </si>
  <si>
    <t>090080</t>
  </si>
  <si>
    <t>090150</t>
  </si>
  <si>
    <t>090350</t>
  </si>
  <si>
    <t>090360</t>
  </si>
  <si>
    <t>090370</t>
  </si>
  <si>
    <t>090410</t>
  </si>
  <si>
    <t>090430</t>
  </si>
  <si>
    <t>090460</t>
  </si>
  <si>
    <t>090470</t>
  </si>
  <si>
    <t>090710</t>
  </si>
  <si>
    <t>090740</t>
  </si>
  <si>
    <t>090850</t>
  </si>
  <si>
    <t>091090</t>
  </si>
  <si>
    <t>091120</t>
  </si>
  <si>
    <t>091340</t>
  </si>
  <si>
    <t>091440</t>
  </si>
  <si>
    <t>091580</t>
  </si>
  <si>
    <t>091590</t>
  </si>
  <si>
    <t>091700</t>
  </si>
  <si>
    <t>091810</t>
  </si>
  <si>
    <t>091970</t>
  </si>
  <si>
    <t>091990</t>
  </si>
  <si>
    <t>092040</t>
  </si>
  <si>
    <t>092070</t>
  </si>
  <si>
    <t>092130</t>
  </si>
  <si>
    <t>092190</t>
  </si>
  <si>
    <t>092200</t>
  </si>
  <si>
    <t>092220</t>
  </si>
  <si>
    <t>092230</t>
  </si>
  <si>
    <t>092300</t>
  </si>
  <si>
    <t>092440</t>
  </si>
  <si>
    <t>092460</t>
  </si>
  <si>
    <t>092600</t>
  </si>
  <si>
    <t>092730</t>
  </si>
  <si>
    <t>092780</t>
  </si>
  <si>
    <t>092870</t>
  </si>
  <si>
    <t>093050</t>
  </si>
  <si>
    <t>093190</t>
  </si>
  <si>
    <t>093230</t>
  </si>
  <si>
    <t>093240</t>
  </si>
  <si>
    <t>093320</t>
  </si>
  <si>
    <t>093370</t>
  </si>
  <si>
    <t>093380</t>
  </si>
  <si>
    <t>093520</t>
  </si>
  <si>
    <t>093640</t>
  </si>
  <si>
    <t>093920</t>
  </si>
  <si>
    <t>094170</t>
  </si>
  <si>
    <t>094280</t>
  </si>
  <si>
    <t>094360</t>
  </si>
  <si>
    <t>094480</t>
  </si>
  <si>
    <t>094800</t>
  </si>
  <si>
    <t>094820</t>
  </si>
  <si>
    <t>094840</t>
  </si>
  <si>
    <t>094850</t>
  </si>
  <si>
    <t>094860</t>
  </si>
  <si>
    <t>094940</t>
  </si>
  <si>
    <t>094970</t>
  </si>
  <si>
    <t>095190</t>
  </si>
  <si>
    <t>095270</t>
  </si>
  <si>
    <t>095340</t>
  </si>
  <si>
    <t>095500</t>
  </si>
  <si>
    <t>095570</t>
  </si>
  <si>
    <t>095610</t>
  </si>
  <si>
    <t>095660</t>
  </si>
  <si>
    <t>095700</t>
  </si>
  <si>
    <t>095720</t>
  </si>
  <si>
    <t>095910</t>
  </si>
  <si>
    <t>096040</t>
  </si>
  <si>
    <t>096240</t>
  </si>
  <si>
    <t>096300</t>
  </si>
  <si>
    <t>096350</t>
  </si>
  <si>
    <t>096530</t>
  </si>
  <si>
    <t>096610</t>
  </si>
  <si>
    <t>096630</t>
  </si>
  <si>
    <t>096640</t>
  </si>
  <si>
    <t>096690</t>
  </si>
  <si>
    <t>096760</t>
  </si>
  <si>
    <t>096770</t>
  </si>
  <si>
    <t>096870</t>
  </si>
  <si>
    <t>097230</t>
  </si>
  <si>
    <t>097520</t>
  </si>
  <si>
    <t>097780</t>
  </si>
  <si>
    <t>097800</t>
  </si>
  <si>
    <t>097870</t>
  </si>
  <si>
    <t>097950</t>
  </si>
  <si>
    <t>098120</t>
  </si>
  <si>
    <t>098460</t>
  </si>
  <si>
    <t>098660</t>
  </si>
  <si>
    <t>099190</t>
  </si>
  <si>
    <t>099220</t>
  </si>
  <si>
    <t>099320</t>
  </si>
  <si>
    <t>099410</t>
  </si>
  <si>
    <t>099440</t>
  </si>
  <si>
    <t>099520</t>
  </si>
  <si>
    <t>099750</t>
  </si>
  <si>
    <t>100030</t>
  </si>
  <si>
    <t>100090</t>
  </si>
  <si>
    <t>100120</t>
  </si>
  <si>
    <t>100130</t>
  </si>
  <si>
    <t>100220</t>
  </si>
  <si>
    <t>100250</t>
  </si>
  <si>
    <t>100590</t>
  </si>
  <si>
    <t>100660</t>
  </si>
  <si>
    <t>100700</t>
  </si>
  <si>
    <t>100790</t>
  </si>
  <si>
    <t>100840</t>
  </si>
  <si>
    <t>101000</t>
  </si>
  <si>
    <t>101060</t>
  </si>
  <si>
    <t>101140</t>
  </si>
  <si>
    <t>101160</t>
  </si>
  <si>
    <t>101170</t>
  </si>
  <si>
    <t>101240</t>
  </si>
  <si>
    <t>101330</t>
  </si>
  <si>
    <t>101390</t>
  </si>
  <si>
    <t>101400</t>
  </si>
  <si>
    <t>101490</t>
  </si>
  <si>
    <t>101530</t>
  </si>
  <si>
    <t>101670</t>
  </si>
  <si>
    <t>101680</t>
  </si>
  <si>
    <t>101730</t>
  </si>
  <si>
    <t>101930</t>
  </si>
  <si>
    <t>102120</t>
  </si>
  <si>
    <t>102210</t>
  </si>
  <si>
    <t>102260</t>
  </si>
  <si>
    <t>102280</t>
  </si>
  <si>
    <t>102460</t>
  </si>
  <si>
    <t>102710</t>
  </si>
  <si>
    <t>102940</t>
  </si>
  <si>
    <t>103140</t>
  </si>
  <si>
    <t>103230</t>
  </si>
  <si>
    <t>103590</t>
  </si>
  <si>
    <t>103840</t>
  </si>
  <si>
    <t>104040</t>
  </si>
  <si>
    <t>104200</t>
  </si>
  <si>
    <t>104460</t>
  </si>
  <si>
    <t>104480</t>
  </si>
  <si>
    <t>104540</t>
  </si>
  <si>
    <t>104620</t>
  </si>
  <si>
    <t>104700</t>
  </si>
  <si>
    <t>104830</t>
  </si>
  <si>
    <t>105330</t>
  </si>
  <si>
    <t>105550</t>
  </si>
  <si>
    <t>105560</t>
  </si>
  <si>
    <t>105630</t>
  </si>
  <si>
    <t>105740</t>
  </si>
  <si>
    <t>105840</t>
  </si>
  <si>
    <t>106080</t>
  </si>
  <si>
    <t>106190</t>
  </si>
  <si>
    <t>106240</t>
  </si>
  <si>
    <t>106520</t>
  </si>
  <si>
    <t>107590</t>
  </si>
  <si>
    <t>108230</t>
  </si>
  <si>
    <t>108320</t>
  </si>
  <si>
    <t>108380</t>
  </si>
  <si>
    <t>108490</t>
  </si>
  <si>
    <t>108670</t>
  </si>
  <si>
    <t>108790</t>
  </si>
  <si>
    <t>108860</t>
  </si>
  <si>
    <t>109070</t>
  </si>
  <si>
    <t>109080</t>
  </si>
  <si>
    <t>109610</t>
  </si>
  <si>
    <t>109740</t>
  </si>
  <si>
    <t>109820</t>
  </si>
  <si>
    <t>109860</t>
  </si>
  <si>
    <t>109960</t>
  </si>
  <si>
    <t>110020</t>
  </si>
  <si>
    <t>110790</t>
  </si>
  <si>
    <t>110990</t>
  </si>
  <si>
    <t>111110</t>
  </si>
  <si>
    <t>111710</t>
  </si>
  <si>
    <t>111770</t>
  </si>
  <si>
    <t>111820</t>
  </si>
  <si>
    <t>111870</t>
  </si>
  <si>
    <t>112040</t>
  </si>
  <si>
    <t>112610</t>
  </si>
  <si>
    <t>113810</t>
  </si>
  <si>
    <t>114090</t>
  </si>
  <si>
    <t>114120</t>
  </si>
  <si>
    <t>114190</t>
  </si>
  <si>
    <t>114450</t>
  </si>
  <si>
    <t>114570</t>
  </si>
  <si>
    <t>114630</t>
  </si>
  <si>
    <t>114810</t>
  </si>
  <si>
    <t>115160</t>
  </si>
  <si>
    <t>115180</t>
  </si>
  <si>
    <t>115310</t>
  </si>
  <si>
    <t>115390</t>
  </si>
  <si>
    <t>115440</t>
  </si>
  <si>
    <t>115450</t>
  </si>
  <si>
    <t>115480</t>
  </si>
  <si>
    <t>115500</t>
  </si>
  <si>
    <t>115530</t>
  </si>
  <si>
    <t>115570</t>
  </si>
  <si>
    <t>115610</t>
  </si>
  <si>
    <t>115960</t>
  </si>
  <si>
    <t>117580</t>
  </si>
  <si>
    <t>117670</t>
  </si>
  <si>
    <t>117730</t>
  </si>
  <si>
    <t>118000</t>
  </si>
  <si>
    <t>118990</t>
  </si>
  <si>
    <t>119500</t>
  </si>
  <si>
    <t>119610</t>
  </si>
  <si>
    <t>119650</t>
  </si>
  <si>
    <t>119830</t>
  </si>
  <si>
    <t>119850</t>
  </si>
  <si>
    <t>119860</t>
  </si>
  <si>
    <t>120030</t>
  </si>
  <si>
    <t>120110</t>
  </si>
  <si>
    <t>120240</t>
  </si>
  <si>
    <t>121440</t>
  </si>
  <si>
    <t>121600</t>
  </si>
  <si>
    <t>121800</t>
  </si>
  <si>
    <t>121850</t>
  </si>
  <si>
    <t>121890</t>
  </si>
  <si>
    <t>122310</t>
  </si>
  <si>
    <t>122350</t>
  </si>
  <si>
    <t>122450</t>
  </si>
  <si>
    <t>122640</t>
  </si>
  <si>
    <t>122690</t>
  </si>
  <si>
    <t>122870</t>
  </si>
  <si>
    <t>122900</t>
  </si>
  <si>
    <t>122990</t>
  </si>
  <si>
    <t>123010</t>
  </si>
  <si>
    <t>123040</t>
  </si>
  <si>
    <t>123330</t>
  </si>
  <si>
    <t>123410</t>
  </si>
  <si>
    <t>123420</t>
  </si>
  <si>
    <t>123570</t>
  </si>
  <si>
    <t>123690</t>
  </si>
  <si>
    <t>123700</t>
  </si>
  <si>
    <t>123750</t>
  </si>
  <si>
    <t>123840</t>
  </si>
  <si>
    <t>123860</t>
  </si>
  <si>
    <t>123890</t>
  </si>
  <si>
    <t>124500</t>
  </si>
  <si>
    <t>124560</t>
  </si>
  <si>
    <t>125210</t>
  </si>
  <si>
    <t>126560</t>
  </si>
  <si>
    <t>126600</t>
  </si>
  <si>
    <t>126640</t>
  </si>
  <si>
    <t>126700</t>
  </si>
  <si>
    <t>126870</t>
  </si>
  <si>
    <t>126880</t>
  </si>
  <si>
    <t>127120</t>
  </si>
  <si>
    <t>127160</t>
  </si>
  <si>
    <t>127710</t>
  </si>
  <si>
    <t>128540</t>
  </si>
  <si>
    <t>128660</t>
  </si>
  <si>
    <t>128820</t>
  </si>
  <si>
    <t>128940</t>
  </si>
  <si>
    <t>129260</t>
  </si>
  <si>
    <t>130500</t>
  </si>
  <si>
    <t>130580</t>
  </si>
  <si>
    <t>130660</t>
  </si>
  <si>
    <t>130740</t>
  </si>
  <si>
    <t>131030</t>
  </si>
  <si>
    <t>131090</t>
  </si>
  <si>
    <t>131100</t>
  </si>
  <si>
    <t>131180</t>
  </si>
  <si>
    <t>131220</t>
  </si>
  <si>
    <t>131290</t>
  </si>
  <si>
    <t>131370</t>
  </si>
  <si>
    <t>131390</t>
  </si>
  <si>
    <t>131400</t>
  </si>
  <si>
    <t>131760</t>
  </si>
  <si>
    <t>131970</t>
  </si>
  <si>
    <t>133750</t>
  </si>
  <si>
    <t>133820</t>
  </si>
  <si>
    <t>134060</t>
  </si>
  <si>
    <t>134380</t>
  </si>
  <si>
    <t>134580</t>
  </si>
  <si>
    <t>134780</t>
  </si>
  <si>
    <t>134790</t>
  </si>
  <si>
    <t>136480</t>
  </si>
  <si>
    <t>136490</t>
  </si>
  <si>
    <t>136510</t>
  </si>
  <si>
    <t>136540</t>
  </si>
  <si>
    <t>137400</t>
  </si>
  <si>
    <t>137940</t>
  </si>
  <si>
    <t>137950</t>
  </si>
  <si>
    <t>138040</t>
  </si>
  <si>
    <t>138070</t>
  </si>
  <si>
    <t>138080</t>
  </si>
  <si>
    <t>138250</t>
  </si>
  <si>
    <t>138360</t>
  </si>
  <si>
    <t>138490</t>
  </si>
  <si>
    <t>138580</t>
  </si>
  <si>
    <t>138610</t>
  </si>
  <si>
    <t>138690</t>
  </si>
  <si>
    <t>138930</t>
  </si>
  <si>
    <t>139050</t>
  </si>
  <si>
    <t>139130</t>
  </si>
  <si>
    <t>139480</t>
  </si>
  <si>
    <t>139670</t>
  </si>
  <si>
    <t>140070</t>
  </si>
  <si>
    <t>140410</t>
  </si>
  <si>
    <t>140520</t>
  </si>
  <si>
    <t>140670</t>
  </si>
  <si>
    <t>140860</t>
  </si>
  <si>
    <t>140910</t>
  </si>
  <si>
    <t>141000</t>
  </si>
  <si>
    <t>141020</t>
  </si>
  <si>
    <t>141070</t>
  </si>
  <si>
    <t>141080</t>
  </si>
  <si>
    <t>142210</t>
  </si>
  <si>
    <t>142280</t>
  </si>
  <si>
    <t>142760</t>
  </si>
  <si>
    <t>143160</t>
  </si>
  <si>
    <t>143210</t>
  </si>
  <si>
    <t>143240</t>
  </si>
  <si>
    <t>143540</t>
  </si>
  <si>
    <t>144510</t>
  </si>
  <si>
    <t>144620</t>
  </si>
  <si>
    <t>144960</t>
  </si>
  <si>
    <t>145020</t>
  </si>
  <si>
    <t>145210</t>
  </si>
  <si>
    <t>145270</t>
  </si>
  <si>
    <t>145720</t>
  </si>
  <si>
    <t>145990</t>
  </si>
  <si>
    <t>147760</t>
  </si>
  <si>
    <t>147830</t>
  </si>
  <si>
    <t>148140</t>
  </si>
  <si>
    <t>148150</t>
  </si>
  <si>
    <t>148250</t>
  </si>
  <si>
    <t>149940</t>
  </si>
  <si>
    <t>149950</t>
  </si>
  <si>
    <t>149980</t>
  </si>
  <si>
    <t>150840</t>
  </si>
  <si>
    <t>150900</t>
  </si>
  <si>
    <t>151860</t>
  </si>
  <si>
    <t>151910</t>
  </si>
  <si>
    <t>152330</t>
  </si>
  <si>
    <t>152550</t>
  </si>
  <si>
    <t>153360</t>
  </si>
  <si>
    <t>153460</t>
  </si>
  <si>
    <t>153490</t>
  </si>
  <si>
    <t>153710</t>
  </si>
  <si>
    <t>154030</t>
  </si>
  <si>
    <t>154040</t>
  </si>
  <si>
    <t>155650</t>
  </si>
  <si>
    <t>155660</t>
  </si>
  <si>
    <t>155900</t>
  </si>
  <si>
    <t>156100</t>
  </si>
  <si>
    <t>158310</t>
  </si>
  <si>
    <t>158430</t>
  </si>
  <si>
    <t>159580</t>
  </si>
  <si>
    <t>159910</t>
  </si>
  <si>
    <t>160550</t>
  </si>
  <si>
    <t>160600</t>
  </si>
  <si>
    <t>160980</t>
  </si>
  <si>
    <t>161000</t>
  </si>
  <si>
    <t>161390</t>
  </si>
  <si>
    <t>161570</t>
  </si>
  <si>
    <t>161580</t>
  </si>
  <si>
    <t>161890</t>
  </si>
  <si>
    <t>163560</t>
  </si>
  <si>
    <t>166090</t>
  </si>
  <si>
    <t>166480</t>
  </si>
  <si>
    <t>168330</t>
  </si>
  <si>
    <t>168490</t>
  </si>
  <si>
    <t>170030</t>
  </si>
  <si>
    <t>170790</t>
  </si>
  <si>
    <t>170900</t>
  </si>
  <si>
    <t>170920</t>
  </si>
  <si>
    <t>171010</t>
  </si>
  <si>
    <t>171090</t>
  </si>
  <si>
    <t>171120</t>
  </si>
  <si>
    <t>172580</t>
  </si>
  <si>
    <t>173130</t>
  </si>
  <si>
    <t>173940</t>
  </si>
  <si>
    <t>174880</t>
  </si>
  <si>
    <t>174900</t>
  </si>
  <si>
    <t>175140</t>
  </si>
  <si>
    <t>175250</t>
  </si>
  <si>
    <t>175330</t>
  </si>
  <si>
    <t>176440</t>
  </si>
  <si>
    <t>177350</t>
  </si>
  <si>
    <t>177830</t>
  </si>
  <si>
    <t>178320</t>
  </si>
  <si>
    <t>178780</t>
  </si>
  <si>
    <t>178920</t>
  </si>
  <si>
    <t>179290</t>
  </si>
  <si>
    <t>179900</t>
  </si>
  <si>
    <t>180400</t>
  </si>
  <si>
    <t>180640</t>
  </si>
  <si>
    <t>181340</t>
  </si>
  <si>
    <t>181710</t>
  </si>
  <si>
    <t>182360</t>
  </si>
  <si>
    <t>182400</t>
  </si>
  <si>
    <t>182690</t>
  </si>
  <si>
    <t>183190</t>
  </si>
  <si>
    <t>183300</t>
  </si>
  <si>
    <t>183490</t>
  </si>
  <si>
    <t>184230</t>
  </si>
  <si>
    <t>185490</t>
  </si>
  <si>
    <t>185750</t>
  </si>
  <si>
    <t>186230</t>
  </si>
  <si>
    <t>187220</t>
  </si>
  <si>
    <t>187270</t>
  </si>
  <si>
    <t>187420</t>
  </si>
  <si>
    <t>187790</t>
  </si>
  <si>
    <t>187870</t>
  </si>
  <si>
    <t>189300</t>
  </si>
  <si>
    <t>189690</t>
  </si>
  <si>
    <t>189860</t>
  </si>
  <si>
    <t>189980</t>
  </si>
  <si>
    <t>190510</t>
  </si>
  <si>
    <t>190650</t>
  </si>
  <si>
    <t>191410</t>
  </si>
  <si>
    <t>191420</t>
  </si>
  <si>
    <t>192080</t>
  </si>
  <si>
    <t>192250</t>
  </si>
  <si>
    <t>192390</t>
  </si>
  <si>
    <t>192400</t>
  </si>
  <si>
    <t>192410</t>
  </si>
  <si>
    <t>192440</t>
  </si>
  <si>
    <t>192650</t>
  </si>
  <si>
    <t>192820</t>
  </si>
  <si>
    <t>193250</t>
  </si>
  <si>
    <t>194370</t>
  </si>
  <si>
    <t>194480</t>
  </si>
  <si>
    <t>194510</t>
  </si>
  <si>
    <t>194700</t>
  </si>
  <si>
    <t>195440</t>
  </si>
  <si>
    <t>195500</t>
  </si>
  <si>
    <t>195870</t>
  </si>
  <si>
    <t>195990</t>
  </si>
  <si>
    <t>196170</t>
  </si>
  <si>
    <t>196300</t>
  </si>
  <si>
    <t>196450</t>
  </si>
  <si>
    <t>196490</t>
  </si>
  <si>
    <t>196700</t>
  </si>
  <si>
    <t>197140</t>
  </si>
  <si>
    <t>198080</t>
  </si>
  <si>
    <t>198440</t>
  </si>
  <si>
    <t>200130</t>
  </si>
  <si>
    <t>200230</t>
  </si>
  <si>
    <t>200470</t>
  </si>
  <si>
    <t>200670</t>
  </si>
  <si>
    <t>200710</t>
  </si>
  <si>
    <t>200780</t>
  </si>
  <si>
    <t>200880</t>
  </si>
  <si>
    <t>201490</t>
  </si>
  <si>
    <t>203450</t>
  </si>
  <si>
    <t>203650</t>
  </si>
  <si>
    <t>203690</t>
  </si>
  <si>
    <t>204020</t>
  </si>
  <si>
    <t>204210</t>
  </si>
  <si>
    <t>204270</t>
  </si>
  <si>
    <t>204320</t>
  </si>
  <si>
    <t>204620</t>
  </si>
  <si>
    <t>204630</t>
  </si>
  <si>
    <t>204840</t>
  </si>
  <si>
    <t>204990</t>
  </si>
  <si>
    <t>205100</t>
  </si>
  <si>
    <t>205470</t>
  </si>
  <si>
    <t>205500</t>
  </si>
  <si>
    <t>206400</t>
  </si>
  <si>
    <t>206560</t>
  </si>
  <si>
    <t>206640</t>
  </si>
  <si>
    <t>206650</t>
  </si>
  <si>
    <t>207760</t>
  </si>
  <si>
    <t>207940</t>
  </si>
  <si>
    <t>208140</t>
  </si>
  <si>
    <t>208340</t>
  </si>
  <si>
    <t>208350</t>
  </si>
  <si>
    <t>208370</t>
  </si>
  <si>
    <t>208640</t>
  </si>
  <si>
    <t>208710</t>
  </si>
  <si>
    <t>208860</t>
  </si>
  <si>
    <t>210540</t>
  </si>
  <si>
    <t>210980</t>
  </si>
  <si>
    <t>211270</t>
  </si>
  <si>
    <t>212560</t>
  </si>
  <si>
    <t>213090</t>
  </si>
  <si>
    <t>213420</t>
  </si>
  <si>
    <t>213500</t>
  </si>
  <si>
    <t>214150</t>
  </si>
  <si>
    <t>214180</t>
  </si>
  <si>
    <t>214260</t>
  </si>
  <si>
    <t>214270</t>
  </si>
  <si>
    <t>214310</t>
  </si>
  <si>
    <t>214320</t>
  </si>
  <si>
    <t>214330</t>
  </si>
  <si>
    <t>214370</t>
  </si>
  <si>
    <t>214390</t>
  </si>
  <si>
    <t>214420</t>
  </si>
  <si>
    <t>214430</t>
  </si>
  <si>
    <t>214450</t>
  </si>
  <si>
    <t>214680</t>
  </si>
  <si>
    <t>214870</t>
  </si>
  <si>
    <t>215000</t>
  </si>
  <si>
    <t>215090</t>
  </si>
  <si>
    <t>215100</t>
  </si>
  <si>
    <t>215200</t>
  </si>
  <si>
    <t>215360</t>
  </si>
  <si>
    <t>215380</t>
  </si>
  <si>
    <t>215480</t>
  </si>
  <si>
    <t>215600</t>
  </si>
  <si>
    <t>215790</t>
  </si>
  <si>
    <t>216050</t>
  </si>
  <si>
    <t>216080</t>
  </si>
  <si>
    <t>217190</t>
  </si>
  <si>
    <t>217270</t>
  </si>
  <si>
    <t>217330</t>
  </si>
  <si>
    <t>217480</t>
  </si>
  <si>
    <t>217500</t>
  </si>
  <si>
    <t>217600</t>
  </si>
  <si>
    <t>217620</t>
  </si>
  <si>
    <t>217730</t>
  </si>
  <si>
    <t>217820</t>
  </si>
  <si>
    <t>218150</t>
  </si>
  <si>
    <t>218410</t>
  </si>
  <si>
    <t>219130</t>
  </si>
  <si>
    <t>219420</t>
  </si>
  <si>
    <t>219550</t>
  </si>
  <si>
    <t>219750</t>
  </si>
  <si>
    <t>220100</t>
  </si>
  <si>
    <t>220180</t>
  </si>
  <si>
    <t>220260</t>
  </si>
  <si>
    <t>220630</t>
  </si>
  <si>
    <t>221610</t>
  </si>
  <si>
    <t>221840</t>
  </si>
  <si>
    <t>221980</t>
  </si>
  <si>
    <t>222040</t>
  </si>
  <si>
    <t>222080</t>
  </si>
  <si>
    <t>222110</t>
  </si>
  <si>
    <t>222420</t>
  </si>
  <si>
    <t>222800</t>
  </si>
  <si>
    <t>222810</t>
  </si>
  <si>
    <t>222980</t>
  </si>
  <si>
    <t>223250</t>
  </si>
  <si>
    <t>223310</t>
  </si>
  <si>
    <t>224060</t>
  </si>
  <si>
    <t>224110</t>
  </si>
  <si>
    <t>225190</t>
  </si>
  <si>
    <t>225330</t>
  </si>
  <si>
    <t>225430</t>
  </si>
  <si>
    <t>225530</t>
  </si>
  <si>
    <t>225570</t>
  </si>
  <si>
    <t>225590</t>
  </si>
  <si>
    <t>226320</t>
  </si>
  <si>
    <t>226330</t>
  </si>
  <si>
    <t>226340</t>
  </si>
  <si>
    <t>226350</t>
  </si>
  <si>
    <t>226360</t>
  </si>
  <si>
    <t>226400</t>
  </si>
  <si>
    <t>226440</t>
  </si>
  <si>
    <t>226950</t>
  </si>
  <si>
    <t>227100</t>
  </si>
  <si>
    <t>227610</t>
  </si>
  <si>
    <t>227840</t>
  </si>
  <si>
    <t>227950</t>
  </si>
  <si>
    <t>228340</t>
  </si>
  <si>
    <t>228670</t>
  </si>
  <si>
    <t>228760</t>
  </si>
  <si>
    <t>228850</t>
  </si>
  <si>
    <t>229640</t>
  </si>
  <si>
    <t>230240</t>
  </si>
  <si>
    <t>230360</t>
  </si>
  <si>
    <t>230980</t>
  </si>
  <si>
    <t>232140</t>
  </si>
  <si>
    <t>234080</t>
  </si>
  <si>
    <t>234100</t>
  </si>
  <si>
    <t>234300</t>
  </si>
  <si>
    <t>234340</t>
  </si>
  <si>
    <t>234690</t>
  </si>
  <si>
    <t>234920</t>
  </si>
  <si>
    <t>235980</t>
  </si>
  <si>
    <t>236200</t>
  </si>
  <si>
    <t>237690</t>
  </si>
  <si>
    <t>237750</t>
  </si>
  <si>
    <t>237820</t>
  </si>
  <si>
    <t>237880</t>
  </si>
  <si>
    <t>238090</t>
  </si>
  <si>
    <t>238120</t>
  </si>
  <si>
    <t>238200</t>
  </si>
  <si>
    <t>238490</t>
  </si>
  <si>
    <t>239340</t>
  </si>
  <si>
    <t>239610</t>
  </si>
  <si>
    <t>240810</t>
  </si>
  <si>
    <t>241520</t>
  </si>
  <si>
    <t>241560</t>
  </si>
  <si>
    <t>241590</t>
  </si>
  <si>
    <t>241690</t>
  </si>
  <si>
    <t>241710</t>
  </si>
  <si>
    <t>241770</t>
  </si>
  <si>
    <t>241790</t>
  </si>
  <si>
    <t>241820</t>
  </si>
  <si>
    <t>241840</t>
  </si>
  <si>
    <t>242040</t>
  </si>
  <si>
    <t>243070</t>
  </si>
  <si>
    <t>243840</t>
  </si>
  <si>
    <t>244460</t>
  </si>
  <si>
    <t>245620</t>
  </si>
  <si>
    <t>246690</t>
  </si>
  <si>
    <t>246710</t>
  </si>
  <si>
    <t>246720</t>
  </si>
  <si>
    <t>246960</t>
  </si>
  <si>
    <t>247540</t>
  </si>
  <si>
    <t>248170</t>
  </si>
  <si>
    <t>249420</t>
  </si>
  <si>
    <t>250000</t>
  </si>
  <si>
    <t>250060</t>
  </si>
  <si>
    <t>250930</t>
  </si>
  <si>
    <t>251270</t>
  </si>
  <si>
    <t>251370</t>
  </si>
  <si>
    <t>251630</t>
  </si>
  <si>
    <t>251970</t>
  </si>
  <si>
    <t>252500</t>
  </si>
  <si>
    <t>253450</t>
  </si>
  <si>
    <t>253590</t>
  </si>
  <si>
    <t>253840</t>
  </si>
  <si>
    <t>254120</t>
  </si>
  <si>
    <t>255220</t>
  </si>
  <si>
    <t>255440</t>
  </si>
  <si>
    <t>256150</t>
  </si>
  <si>
    <t>256630</t>
  </si>
  <si>
    <t>256840</t>
  </si>
  <si>
    <t>256940</t>
  </si>
  <si>
    <t>257370</t>
  </si>
  <si>
    <t>258610</t>
  </si>
  <si>
    <t>258790</t>
  </si>
  <si>
    <t>258830</t>
  </si>
  <si>
    <t>259630</t>
  </si>
  <si>
    <t>260660</t>
  </si>
  <si>
    <t>260930</t>
  </si>
  <si>
    <t>263020</t>
  </si>
  <si>
    <t>263050</t>
  </si>
  <si>
    <t>263540</t>
  </si>
  <si>
    <t>263600</t>
  </si>
  <si>
    <t>263690</t>
  </si>
  <si>
    <t>263700</t>
  </si>
  <si>
    <t>263720</t>
  </si>
  <si>
    <t>263750</t>
  </si>
  <si>
    <t>263770</t>
  </si>
  <si>
    <t>263800</t>
  </si>
  <si>
    <t>263810</t>
  </si>
  <si>
    <t>263860</t>
  </si>
  <si>
    <t>263920</t>
  </si>
  <si>
    <t>264450</t>
  </si>
  <si>
    <t>264660</t>
  </si>
  <si>
    <t>264850</t>
  </si>
  <si>
    <t>264900</t>
  </si>
  <si>
    <t>265520</t>
  </si>
  <si>
    <t>265560</t>
  </si>
  <si>
    <t>267250</t>
  </si>
  <si>
    <t>267260</t>
  </si>
  <si>
    <t>267270</t>
  </si>
  <si>
    <t>267290</t>
  </si>
  <si>
    <t>267320</t>
  </si>
  <si>
    <t>267790</t>
  </si>
  <si>
    <t>267850</t>
  </si>
  <si>
    <t>267980</t>
  </si>
  <si>
    <t>268280</t>
  </si>
  <si>
    <t>268600</t>
  </si>
  <si>
    <t>269620</t>
  </si>
  <si>
    <t>270520</t>
  </si>
  <si>
    <t>270870</t>
  </si>
  <si>
    <t>271560</t>
  </si>
  <si>
    <t>271980</t>
  </si>
  <si>
    <t>272110</t>
  </si>
  <si>
    <t>272210</t>
  </si>
  <si>
    <t>272290</t>
  </si>
  <si>
    <t>272450</t>
  </si>
  <si>
    <t>272550</t>
  </si>
  <si>
    <t>274090</t>
  </si>
  <si>
    <t>275630</t>
  </si>
  <si>
    <t>277070</t>
  </si>
  <si>
    <t>277410</t>
  </si>
  <si>
    <t>278280</t>
  </si>
  <si>
    <t>278650</t>
  </si>
  <si>
    <t>279600</t>
  </si>
  <si>
    <t>280360</t>
  </si>
  <si>
    <t>281740</t>
  </si>
  <si>
    <t>281820</t>
  </si>
  <si>
    <t>282330</t>
  </si>
  <si>
    <t>282690</t>
  </si>
  <si>
    <t>282880</t>
  </si>
  <si>
    <t>284620</t>
  </si>
  <si>
    <t>284740</t>
  </si>
  <si>
    <t>285130</t>
  </si>
  <si>
    <t>285490</t>
  </si>
  <si>
    <t>286750</t>
  </si>
  <si>
    <t>286940</t>
  </si>
  <si>
    <t>288330</t>
  </si>
  <si>
    <t>288620</t>
  </si>
  <si>
    <t>289010</t>
  </si>
  <si>
    <t>289080</t>
  </si>
  <si>
    <t>290120</t>
  </si>
  <si>
    <t>290270</t>
  </si>
  <si>
    <t>290380</t>
  </si>
  <si>
    <t>290510</t>
  </si>
  <si>
    <t>290550</t>
  </si>
  <si>
    <t>290650</t>
  </si>
  <si>
    <t>290660</t>
  </si>
  <si>
    <t>290670</t>
  </si>
  <si>
    <t>290720</t>
  </si>
  <si>
    <t>290740</t>
  </si>
  <si>
    <t>293480</t>
  </si>
  <si>
    <t>293580</t>
  </si>
  <si>
    <t>293780</t>
  </si>
  <si>
    <t>293940</t>
  </si>
  <si>
    <t>294140</t>
  </si>
  <si>
    <t>294630</t>
  </si>
  <si>
    <t>294870</t>
  </si>
  <si>
    <t>297090</t>
  </si>
  <si>
    <t>297570</t>
  </si>
  <si>
    <t>297890</t>
  </si>
  <si>
    <t>298000</t>
  </si>
  <si>
    <t>298020</t>
  </si>
  <si>
    <t>298040</t>
  </si>
  <si>
    <t>298050</t>
  </si>
  <si>
    <t>298060</t>
  </si>
  <si>
    <t>298380</t>
  </si>
  <si>
    <t>298690</t>
  </si>
  <si>
    <t>299660</t>
  </si>
  <si>
    <t>299900</t>
  </si>
  <si>
    <t>299910</t>
  </si>
  <si>
    <t>300080</t>
  </si>
  <si>
    <t>300120</t>
  </si>
  <si>
    <t>300720</t>
  </si>
  <si>
    <t>302430</t>
  </si>
  <si>
    <t>302550</t>
  </si>
  <si>
    <t>303030</t>
  </si>
  <si>
    <t>305090</t>
  </si>
  <si>
    <t>306040</t>
  </si>
  <si>
    <t>306200</t>
  </si>
  <si>
    <t>306620</t>
  </si>
  <si>
    <t>307180</t>
  </si>
  <si>
    <t>307930</t>
  </si>
  <si>
    <t>307950</t>
  </si>
  <si>
    <t>308100</t>
  </si>
  <si>
    <t>308170</t>
  </si>
  <si>
    <t>310200</t>
  </si>
  <si>
    <t>311390</t>
  </si>
  <si>
    <t>311690</t>
  </si>
  <si>
    <t>312610</t>
  </si>
  <si>
    <t>313760</t>
  </si>
  <si>
    <t>316140</t>
  </si>
  <si>
    <t>317120</t>
  </si>
  <si>
    <t>317330</t>
  </si>
  <si>
    <t>317400</t>
  </si>
  <si>
    <t>317530</t>
  </si>
  <si>
    <t>317770</t>
  </si>
  <si>
    <t>317830</t>
  </si>
  <si>
    <t>317850</t>
  </si>
  <si>
    <t>317870</t>
  </si>
  <si>
    <t>318000</t>
  </si>
  <si>
    <t>318010</t>
  </si>
  <si>
    <t>319660</t>
  </si>
  <si>
    <t>321550</t>
  </si>
  <si>
    <t>322000</t>
  </si>
  <si>
    <t>322180</t>
  </si>
  <si>
    <t>322510</t>
  </si>
  <si>
    <t>327260</t>
  </si>
  <si>
    <t>330590</t>
  </si>
  <si>
    <t>336260</t>
  </si>
  <si>
    <t>336370</t>
  </si>
  <si>
    <t>338100</t>
  </si>
  <si>
    <t>344820</t>
  </si>
  <si>
    <t>347140</t>
  </si>
  <si>
    <t>353200</t>
  </si>
  <si>
    <t>353810</t>
  </si>
  <si>
    <t>900070</t>
  </si>
  <si>
    <t>900080</t>
  </si>
  <si>
    <t>900100</t>
  </si>
  <si>
    <t>900110</t>
  </si>
  <si>
    <t>900120</t>
  </si>
  <si>
    <t>900140</t>
  </si>
  <si>
    <t>900250</t>
  </si>
  <si>
    <t>900260</t>
  </si>
  <si>
    <t>900270</t>
  </si>
  <si>
    <t>900280</t>
  </si>
  <si>
    <t>900290</t>
  </si>
  <si>
    <t>900300</t>
  </si>
  <si>
    <t>900310</t>
  </si>
  <si>
    <t>900340</t>
  </si>
  <si>
    <t>950110</t>
  </si>
  <si>
    <t>950130</t>
  </si>
  <si>
    <t>950140</t>
  </si>
  <si>
    <t>950160</t>
  </si>
  <si>
    <t>950170</t>
  </si>
  <si>
    <t>950180</t>
  </si>
  <si>
    <t>관여일</t>
    <phoneticPr fontId="2" type="noConversion"/>
  </si>
  <si>
    <t>Code</t>
    <phoneticPr fontId="2" type="noConversion"/>
  </si>
  <si>
    <t>Share Price</t>
    <phoneticPr fontId="2" type="noConversion"/>
  </si>
  <si>
    <r>
      <t>5</t>
    </r>
    <r>
      <rPr>
        <sz val="10"/>
        <color theme="1"/>
        <rFont val="돋움"/>
        <family val="3"/>
        <charset val="129"/>
      </rPr>
      <t>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상승률</t>
    </r>
    <phoneticPr fontId="2" type="noConversion"/>
  </si>
  <si>
    <r>
      <rPr>
        <sz val="10"/>
        <color theme="1"/>
        <rFont val="돋움"/>
        <family val="3"/>
        <charset val="129"/>
      </rPr>
      <t>매수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관여율</t>
    </r>
    <phoneticPr fontId="2" type="noConversion"/>
  </si>
  <si>
    <t>전일거래량</t>
    <phoneticPr fontId="2" type="noConversion"/>
  </si>
  <si>
    <t>4D +/-</t>
    <phoneticPr fontId="2" type="noConversion"/>
  </si>
  <si>
    <t>5D +/-</t>
    <phoneticPr fontId="2" type="noConversion"/>
  </si>
  <si>
    <t>Buy Participation Ratio</t>
    <phoneticPr fontId="2" type="noConversion"/>
  </si>
  <si>
    <t>Buy Execution</t>
    <phoneticPr fontId="2" type="noConversion"/>
  </si>
  <si>
    <t>Market Buy Volume</t>
    <phoneticPr fontId="2" type="noConversion"/>
  </si>
  <si>
    <t>Daily +/-</t>
    <phoneticPr fontId="2" type="noConversion"/>
  </si>
  <si>
    <t>Days</t>
    <phoneticPr fontId="2" type="noConversion"/>
  </si>
  <si>
    <r>
      <t>4</t>
    </r>
    <r>
      <rPr>
        <sz val="10"/>
        <color theme="1"/>
        <rFont val="돋움"/>
        <family val="3"/>
        <charset val="129"/>
      </rPr>
      <t>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상승률</t>
    </r>
    <phoneticPr fontId="2" type="noConversion"/>
  </si>
  <si>
    <t>000075</t>
  </si>
  <si>
    <t>000087</t>
  </si>
  <si>
    <t>000105</t>
  </si>
  <si>
    <t>000145</t>
  </si>
  <si>
    <t>000155</t>
  </si>
  <si>
    <t>000157</t>
  </si>
  <si>
    <t>000215</t>
  </si>
  <si>
    <t>000225</t>
  </si>
  <si>
    <t>000227</t>
  </si>
  <si>
    <t>000325</t>
  </si>
  <si>
    <t>000545</t>
  </si>
  <si>
    <t>000547</t>
  </si>
  <si>
    <t>000725</t>
  </si>
  <si>
    <t>000815</t>
  </si>
  <si>
    <t>000885</t>
  </si>
  <si>
    <t>00088K</t>
  </si>
  <si>
    <t>000995</t>
  </si>
  <si>
    <t>001045</t>
  </si>
  <si>
    <t>00104K</t>
  </si>
  <si>
    <t>001065</t>
  </si>
  <si>
    <t>001067</t>
  </si>
  <si>
    <t>001275</t>
  </si>
  <si>
    <t>001465</t>
  </si>
  <si>
    <t>001515</t>
  </si>
  <si>
    <t>001525</t>
  </si>
  <si>
    <t>001527</t>
  </si>
  <si>
    <t>001529</t>
  </si>
  <si>
    <t>001685</t>
  </si>
  <si>
    <t>001725</t>
  </si>
  <si>
    <t>001745</t>
  </si>
  <si>
    <t>001755</t>
  </si>
  <si>
    <t>001795</t>
  </si>
  <si>
    <t>002025</t>
  </si>
  <si>
    <t>002355</t>
  </si>
  <si>
    <t>002785</t>
  </si>
  <si>
    <t>002787</t>
  </si>
  <si>
    <t>002795</t>
  </si>
  <si>
    <t>00279K</t>
  </si>
  <si>
    <t>002995</t>
  </si>
  <si>
    <t>003075</t>
  </si>
  <si>
    <t>003415</t>
  </si>
  <si>
    <t>003465</t>
  </si>
  <si>
    <t>003475</t>
  </si>
  <si>
    <t>003495</t>
  </si>
  <si>
    <t>003535</t>
  </si>
  <si>
    <t>003545</t>
  </si>
  <si>
    <t>003547</t>
  </si>
  <si>
    <t>003555</t>
  </si>
  <si>
    <t>003925</t>
  </si>
  <si>
    <t>004105</t>
  </si>
  <si>
    <t>004255</t>
  </si>
  <si>
    <t>004365</t>
  </si>
  <si>
    <t>004415</t>
  </si>
  <si>
    <t>004545</t>
  </si>
  <si>
    <t>004565</t>
  </si>
  <si>
    <t>004835</t>
  </si>
  <si>
    <t>004985</t>
  </si>
  <si>
    <t>00499K</t>
  </si>
  <si>
    <t>005257</t>
  </si>
  <si>
    <t>005305</t>
  </si>
  <si>
    <t>005385</t>
  </si>
  <si>
    <t>005387</t>
  </si>
  <si>
    <t>005389</t>
  </si>
  <si>
    <t>005725</t>
  </si>
  <si>
    <t>005745</t>
  </si>
  <si>
    <t>005935</t>
  </si>
  <si>
    <t>005945</t>
  </si>
  <si>
    <t>005965</t>
  </si>
  <si>
    <t>006125</t>
  </si>
  <si>
    <t>006345</t>
  </si>
  <si>
    <t>006405</t>
  </si>
  <si>
    <t>006805</t>
  </si>
  <si>
    <t>00680K</t>
  </si>
  <si>
    <t>007575</t>
  </si>
  <si>
    <t>007815</t>
  </si>
  <si>
    <t>00781K</t>
  </si>
  <si>
    <t>00806K</t>
  </si>
  <si>
    <t>008355</t>
  </si>
  <si>
    <t>008775</t>
  </si>
  <si>
    <t>009155</t>
  </si>
  <si>
    <t>009275</t>
  </si>
  <si>
    <t>009415</t>
  </si>
  <si>
    <t>009835</t>
  </si>
  <si>
    <t>010145</t>
  </si>
  <si>
    <t>010955</t>
  </si>
  <si>
    <t>011155</t>
  </si>
  <si>
    <t>011785</t>
  </si>
  <si>
    <t>012205</t>
  </si>
  <si>
    <t>014285</t>
  </si>
  <si>
    <t>014825</t>
  </si>
  <si>
    <t>014915</t>
  </si>
  <si>
    <t>016385</t>
  </si>
  <si>
    <t>019175</t>
  </si>
  <si>
    <t>019685</t>
  </si>
  <si>
    <t>021045</t>
  </si>
  <si>
    <t>02826K</t>
  </si>
  <si>
    <t>032685</t>
  </si>
  <si>
    <t>03473K</t>
  </si>
  <si>
    <t>051905</t>
  </si>
  <si>
    <t>051915</t>
  </si>
  <si>
    <t>066575</t>
  </si>
  <si>
    <t>071055</t>
  </si>
  <si>
    <t>078935</t>
  </si>
  <si>
    <t>084695</t>
  </si>
  <si>
    <t>08537M</t>
  </si>
  <si>
    <t>090355</t>
  </si>
  <si>
    <t>090435</t>
  </si>
  <si>
    <t>096775</t>
  </si>
  <si>
    <t>097955</t>
  </si>
  <si>
    <t>108675</t>
  </si>
  <si>
    <t>120115</t>
  </si>
  <si>
    <t>145995</t>
  </si>
  <si>
    <t>169330</t>
  </si>
  <si>
    <t>18064K</t>
  </si>
  <si>
    <t>229000</t>
  </si>
  <si>
    <t>26490K</t>
  </si>
  <si>
    <t>28513K</t>
  </si>
  <si>
    <t>33626K</t>
  </si>
  <si>
    <t>33626L</t>
  </si>
  <si>
    <t>33637K</t>
  </si>
  <si>
    <t>33637L</t>
  </si>
  <si>
    <t>35320K</t>
  </si>
  <si>
    <t>T-3 Pref %</t>
    <phoneticPr fontId="2" type="noConversion"/>
  </si>
  <si>
    <r>
      <rPr>
        <sz val="10"/>
        <color theme="1"/>
        <rFont val="돋움"/>
        <family val="3"/>
        <charset val="129"/>
      </rPr>
      <t>우선주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괴리율</t>
    </r>
    <phoneticPr fontId="2" type="noConversion"/>
  </si>
  <si>
    <t>T h r e s h o l d</t>
    <phoneticPr fontId="2" type="noConversion"/>
  </si>
  <si>
    <t>A l e r t</t>
    <phoneticPr fontId="2" type="noConversion"/>
  </si>
  <si>
    <t>152100</t>
  </si>
  <si>
    <t>295820</t>
  </si>
  <si>
    <t>253150</t>
  </si>
  <si>
    <t>253160</t>
  </si>
  <si>
    <t>278420</t>
  </si>
  <si>
    <t>292750</t>
  </si>
  <si>
    <t>309170</t>
  </si>
  <si>
    <t>309210</t>
  </si>
  <si>
    <t>333940</t>
  </si>
  <si>
    <t>333950</t>
  </si>
  <si>
    <t>333960</t>
  </si>
  <si>
    <t>333970</t>
  </si>
  <si>
    <t>333980</t>
  </si>
  <si>
    <t>269530</t>
  </si>
  <si>
    <t>251590</t>
  </si>
  <si>
    <t>161510</t>
  </si>
  <si>
    <t>251600</t>
  </si>
  <si>
    <t>289670</t>
  </si>
  <si>
    <t>298340</t>
  </si>
  <si>
    <t>189400</t>
  </si>
  <si>
    <t>263190</t>
  </si>
  <si>
    <t>190160</t>
  </si>
  <si>
    <t>278620</t>
  </si>
  <si>
    <t>269540</t>
  </si>
  <si>
    <t>287180</t>
  </si>
  <si>
    <t>213630</t>
  </si>
  <si>
    <t>332610</t>
  </si>
  <si>
    <t>332620</t>
  </si>
  <si>
    <t>195970</t>
  </si>
  <si>
    <t>238670</t>
  </si>
  <si>
    <t>195980</t>
  </si>
  <si>
    <t>256450</t>
  </si>
  <si>
    <t>239660</t>
  </si>
  <si>
    <t>280920</t>
  </si>
  <si>
    <t>266550</t>
  </si>
  <si>
    <t>301400</t>
  </si>
  <si>
    <t>301410</t>
  </si>
  <si>
    <t>227830</t>
  </si>
  <si>
    <t>122090</t>
  </si>
  <si>
    <t>328370</t>
  </si>
  <si>
    <t>301440</t>
  </si>
  <si>
    <t>285690</t>
  </si>
  <si>
    <t>292730</t>
  </si>
  <si>
    <t>293180</t>
  </si>
  <si>
    <t>332930</t>
  </si>
  <si>
    <t>304780</t>
  </si>
  <si>
    <t>306520</t>
  </si>
  <si>
    <t>346000</t>
  </si>
  <si>
    <t>304760</t>
  </si>
  <si>
    <t>332940</t>
  </si>
  <si>
    <t>322400</t>
  </si>
  <si>
    <t>322410</t>
  </si>
  <si>
    <t>354350</t>
  </si>
  <si>
    <t>314700</t>
  </si>
  <si>
    <t>306540</t>
  </si>
  <si>
    <t>304770</t>
  </si>
  <si>
    <t>306530</t>
  </si>
  <si>
    <t>148020</t>
  </si>
  <si>
    <t>285000</t>
  </si>
  <si>
    <t>287300</t>
  </si>
  <si>
    <t>287310</t>
  </si>
  <si>
    <t>290080</t>
  </si>
  <si>
    <t>284980</t>
  </si>
  <si>
    <t>287320</t>
  </si>
  <si>
    <t>287330</t>
  </si>
  <si>
    <t>252400</t>
  </si>
  <si>
    <t>252410</t>
  </si>
  <si>
    <t>252420</t>
  </si>
  <si>
    <t>284990</t>
  </si>
  <si>
    <t>285010</t>
  </si>
  <si>
    <t>285020</t>
  </si>
  <si>
    <t>315480</t>
  </si>
  <si>
    <t>105780</t>
  </si>
  <si>
    <t>290130</t>
  </si>
  <si>
    <t>326240</t>
  </si>
  <si>
    <t>270800</t>
  </si>
  <si>
    <t>300300</t>
  </si>
  <si>
    <t>300310</t>
  </si>
  <si>
    <t>292050</t>
  </si>
  <si>
    <t>307010</t>
  </si>
  <si>
    <t>319870</t>
  </si>
  <si>
    <t>307020</t>
  </si>
  <si>
    <t>342500</t>
  </si>
  <si>
    <t>342600</t>
  </si>
  <si>
    <t>342610</t>
  </si>
  <si>
    <t>342620</t>
  </si>
  <si>
    <t>234310</t>
  </si>
  <si>
    <t>241390</t>
  </si>
  <si>
    <t>300640</t>
  </si>
  <si>
    <t>266160</t>
  </si>
  <si>
    <t>114100</t>
  </si>
  <si>
    <t>282000</t>
  </si>
  <si>
    <t>295000</t>
  </si>
  <si>
    <t>295020</t>
  </si>
  <si>
    <t>276650</t>
  </si>
  <si>
    <t>336160</t>
  </si>
  <si>
    <t>326230</t>
  </si>
  <si>
    <t>272560</t>
  </si>
  <si>
    <t>196230</t>
  </si>
  <si>
    <t>315960</t>
  </si>
  <si>
    <t>252730</t>
  </si>
  <si>
    <t>252720</t>
  </si>
  <si>
    <t>219390</t>
  </si>
  <si>
    <t>354240</t>
  </si>
  <si>
    <t>267440</t>
  </si>
  <si>
    <t>267490</t>
  </si>
  <si>
    <t>267450</t>
  </si>
  <si>
    <t>267500</t>
  </si>
  <si>
    <t>140570</t>
  </si>
  <si>
    <t>140580</t>
  </si>
  <si>
    <t>183710</t>
  </si>
  <si>
    <t>310080</t>
  </si>
  <si>
    <t>174360</t>
  </si>
  <si>
    <t>136340</t>
  </si>
  <si>
    <t>281990</t>
  </si>
  <si>
    <t>300280</t>
  </si>
  <si>
    <t>300290</t>
  </si>
  <si>
    <t>272570</t>
  </si>
  <si>
    <t>250730</t>
  </si>
  <si>
    <t>291680</t>
  </si>
  <si>
    <t>183700</t>
  </si>
  <si>
    <t>270810</t>
  </si>
  <si>
    <t>278240</t>
  </si>
  <si>
    <t>275750</t>
  </si>
  <si>
    <t>302450</t>
  </si>
  <si>
    <t>334690</t>
  </si>
  <si>
    <t>334700</t>
  </si>
  <si>
    <t>253280</t>
  </si>
  <si>
    <t>253290</t>
  </si>
  <si>
    <t>105190</t>
  </si>
  <si>
    <t>332500</t>
  </si>
  <si>
    <t>277540</t>
  </si>
  <si>
    <t>225130</t>
  </si>
  <si>
    <t>299070</t>
  </si>
  <si>
    <t>299080</t>
  </si>
  <si>
    <t>190620</t>
  </si>
  <si>
    <t>265690</t>
  </si>
  <si>
    <t>152500</t>
  </si>
  <si>
    <t>291130</t>
  </si>
  <si>
    <t>342140</t>
  </si>
  <si>
    <t>280320</t>
  </si>
  <si>
    <t>309230</t>
  </si>
  <si>
    <t>181480</t>
  </si>
  <si>
    <t>211260</t>
  </si>
  <si>
    <t>143460</t>
  </si>
  <si>
    <t>245710</t>
  </si>
  <si>
    <t>131890</t>
  </si>
  <si>
    <t>108450</t>
  </si>
  <si>
    <t>322130</t>
  </si>
  <si>
    <t>272220</t>
  </si>
  <si>
    <t>272230</t>
  </si>
  <si>
    <t>322120</t>
  </si>
  <si>
    <t>322150</t>
  </si>
  <si>
    <t>316300</t>
  </si>
  <si>
    <t>256440</t>
  </si>
  <si>
    <t>145670</t>
  </si>
  <si>
    <t>238720</t>
  </si>
  <si>
    <t>196030</t>
  </si>
  <si>
    <t>205720</t>
  </si>
  <si>
    <t>168580</t>
  </si>
  <si>
    <t>219900</t>
  </si>
  <si>
    <t>114460</t>
  </si>
  <si>
    <t>272910</t>
  </si>
  <si>
    <t>251890</t>
  </si>
  <si>
    <t>354500</t>
  </si>
  <si>
    <t>305050</t>
  </si>
  <si>
    <t>261920</t>
  </si>
  <si>
    <t>226380</t>
  </si>
  <si>
    <t>069500</t>
  </si>
  <si>
    <t>226980</t>
  </si>
  <si>
    <t>337160</t>
  </si>
  <si>
    <t>278530</t>
  </si>
  <si>
    <t>337150</t>
  </si>
  <si>
    <t>223190</t>
  </si>
  <si>
    <t>252650</t>
  </si>
  <si>
    <t>284430</t>
  </si>
  <si>
    <t>252670</t>
  </si>
  <si>
    <t>305720</t>
  </si>
  <si>
    <t>271060</t>
  </si>
  <si>
    <t>099140</t>
  </si>
  <si>
    <t>204450</t>
  </si>
  <si>
    <t>291660</t>
  </si>
  <si>
    <t>296710</t>
  </si>
  <si>
    <t>337120</t>
  </si>
  <si>
    <t>325010</t>
  </si>
  <si>
    <t>266370</t>
  </si>
  <si>
    <t>292190</t>
  </si>
  <si>
    <t>306950</t>
  </si>
  <si>
    <t>306960</t>
  </si>
  <si>
    <t>229720</t>
  </si>
  <si>
    <t>291890</t>
  </si>
  <si>
    <t>289040</t>
  </si>
  <si>
    <t>156080</t>
  </si>
  <si>
    <t>278540</t>
  </si>
  <si>
    <t>275280</t>
  </si>
  <si>
    <t>275290</t>
  </si>
  <si>
    <t>275300</t>
  </si>
  <si>
    <t>269420</t>
  </si>
  <si>
    <t>329650</t>
  </si>
  <si>
    <t>329660</t>
  </si>
  <si>
    <t>329670</t>
  </si>
  <si>
    <t>352540</t>
  </si>
  <si>
    <t>315930</t>
  </si>
  <si>
    <t>261220</t>
  </si>
  <si>
    <t>271050</t>
  </si>
  <si>
    <t>247780</t>
  </si>
  <si>
    <t>117700</t>
  </si>
  <si>
    <t>300950</t>
  </si>
  <si>
    <t>266390</t>
  </si>
  <si>
    <t>279530</t>
  </si>
  <si>
    <t>132030</t>
  </si>
  <si>
    <t>280940</t>
  </si>
  <si>
    <t>138910</t>
  </si>
  <si>
    <t>114260</t>
  </si>
  <si>
    <t>152380</t>
  </si>
  <si>
    <t>176950</t>
  </si>
  <si>
    <t>292770</t>
  </si>
  <si>
    <t>276990</t>
  </si>
  <si>
    <t>102960</t>
  </si>
  <si>
    <t>352560</t>
  </si>
  <si>
    <t>273140</t>
  </si>
  <si>
    <t>153130</t>
  </si>
  <si>
    <t>214980</t>
  </si>
  <si>
    <t>122630</t>
  </si>
  <si>
    <t>321410</t>
  </si>
  <si>
    <t>244620</t>
  </si>
  <si>
    <t>314250</t>
  </si>
  <si>
    <t>219480</t>
  </si>
  <si>
    <t>276970</t>
  </si>
  <si>
    <t>185680</t>
  </si>
  <si>
    <t>200030</t>
  </si>
  <si>
    <t>218420</t>
  </si>
  <si>
    <t>304940</t>
  </si>
  <si>
    <t>261240</t>
  </si>
  <si>
    <t>261250</t>
  </si>
  <si>
    <t>261270</t>
  </si>
  <si>
    <t>261260</t>
  </si>
  <si>
    <t>280930</t>
  </si>
  <si>
    <t>308620</t>
  </si>
  <si>
    <t>304660</t>
  </si>
  <si>
    <t>304670</t>
  </si>
  <si>
    <t>266360</t>
  </si>
  <si>
    <t>244580</t>
  </si>
  <si>
    <t>091160</t>
  </si>
  <si>
    <t>325020</t>
  </si>
  <si>
    <t>211900</t>
  </si>
  <si>
    <t>237370</t>
  </si>
  <si>
    <t>244670</t>
  </si>
  <si>
    <t>140700</t>
  </si>
  <si>
    <t>102780</t>
  </si>
  <si>
    <t>213610</t>
  </si>
  <si>
    <t>251350</t>
  </si>
  <si>
    <t>247790</t>
  </si>
  <si>
    <t>256750</t>
  </si>
  <si>
    <t>117460</t>
  </si>
  <si>
    <t>140710</t>
  </si>
  <si>
    <t>144600</t>
  </si>
  <si>
    <t>091170</t>
  </si>
  <si>
    <t>114800</t>
  </si>
  <si>
    <t>101280</t>
  </si>
  <si>
    <t>091180</t>
  </si>
  <si>
    <t>273130</t>
  </si>
  <si>
    <t>169950</t>
  </si>
  <si>
    <t>283580</t>
  </si>
  <si>
    <t>102970</t>
  </si>
  <si>
    <t>117680</t>
  </si>
  <si>
    <t>279540</t>
  </si>
  <si>
    <t>229200</t>
  </si>
  <si>
    <t>233740</t>
  </si>
  <si>
    <t>251340</t>
  </si>
  <si>
    <t>226490</t>
  </si>
  <si>
    <t>237350</t>
  </si>
  <si>
    <t>337140</t>
  </si>
  <si>
    <t>138920</t>
  </si>
  <si>
    <t>244660</t>
  </si>
  <si>
    <t>247800</t>
  </si>
  <si>
    <t>266410</t>
  </si>
  <si>
    <t>298770</t>
  </si>
  <si>
    <t>266420</t>
  </si>
  <si>
    <t>069660</t>
  </si>
  <si>
    <t>152280</t>
  </si>
  <si>
    <t>294400</t>
  </si>
  <si>
    <t>253250</t>
  </si>
  <si>
    <t>253240</t>
  </si>
  <si>
    <t>253230</t>
  </si>
  <si>
    <t>331910</t>
  </si>
  <si>
    <t>100910</t>
  </si>
  <si>
    <t>104530</t>
  </si>
  <si>
    <t>148070</t>
  </si>
  <si>
    <t>167860</t>
  </si>
  <si>
    <t>114470</t>
  </si>
  <si>
    <t>130730</t>
  </si>
  <si>
    <t>138230</t>
  </si>
  <si>
    <t>225800</t>
  </si>
  <si>
    <t>139660</t>
  </si>
  <si>
    <t>230480</t>
  </si>
  <si>
    <t>260200</t>
  </si>
  <si>
    <t>104520</t>
  </si>
  <si>
    <t>200250</t>
  </si>
  <si>
    <t>260270</t>
  </si>
  <si>
    <t>316670</t>
  </si>
  <si>
    <t>291610</t>
  </si>
  <si>
    <t>291630</t>
  </si>
  <si>
    <t>291620</t>
  </si>
  <si>
    <t>153270</t>
  </si>
  <si>
    <t>122260</t>
  </si>
  <si>
    <t>168300</t>
  </si>
  <si>
    <t>295040</t>
  </si>
  <si>
    <t>292500</t>
  </si>
  <si>
    <t>208470</t>
  </si>
  <si>
    <t>220130</t>
  </si>
  <si>
    <t>102110</t>
  </si>
  <si>
    <t>139260</t>
  </si>
  <si>
    <t>139220</t>
  </si>
  <si>
    <t>139290</t>
  </si>
  <si>
    <t>139270</t>
  </si>
  <si>
    <t>227550</t>
  </si>
  <si>
    <t>227560</t>
  </si>
  <si>
    <t>139250</t>
  </si>
  <si>
    <t>139230</t>
  </si>
  <si>
    <t>139240</t>
  </si>
  <si>
    <t>227540</t>
  </si>
  <si>
    <t>243880</t>
  </si>
  <si>
    <t>310960</t>
  </si>
  <si>
    <t>252000</t>
  </si>
  <si>
    <t>267770</t>
  </si>
  <si>
    <t>252710</t>
  </si>
  <si>
    <t>243890</t>
  </si>
  <si>
    <t>315270</t>
  </si>
  <si>
    <t>166400</t>
  </si>
  <si>
    <t>289480</t>
  </si>
  <si>
    <t>305540</t>
  </si>
  <si>
    <t>341850</t>
  </si>
  <si>
    <t>292160</t>
  </si>
  <si>
    <t>307610</t>
  </si>
  <si>
    <t>307620</t>
  </si>
  <si>
    <t>228820</t>
  </si>
  <si>
    <t>300610</t>
  </si>
  <si>
    <t>138530</t>
  </si>
  <si>
    <t>289260</t>
  </si>
  <si>
    <t>289250</t>
  </si>
  <si>
    <t>310970</t>
  </si>
  <si>
    <t>269370</t>
  </si>
  <si>
    <t>248270</t>
  </si>
  <si>
    <t>292150</t>
  </si>
  <si>
    <t>217790</t>
  </si>
  <si>
    <t>139280</t>
  </si>
  <si>
    <t>237440</t>
  </si>
  <si>
    <t>319640</t>
  </si>
  <si>
    <t>160580</t>
  </si>
  <si>
    <t>114820</t>
  </si>
  <si>
    <t>302180</t>
  </si>
  <si>
    <t>302170</t>
  </si>
  <si>
    <t>275980</t>
  </si>
  <si>
    <t>276000</t>
  </si>
  <si>
    <t>139310</t>
  </si>
  <si>
    <t>139320</t>
  </si>
  <si>
    <t>137610</t>
  </si>
  <si>
    <t>182490</t>
  </si>
  <si>
    <t>272580</t>
  </si>
  <si>
    <t>157450</t>
  </si>
  <si>
    <t>292110</t>
  </si>
  <si>
    <t>292100</t>
  </si>
  <si>
    <t>105010</t>
  </si>
  <si>
    <t>123320</t>
  </si>
  <si>
    <t>174350</t>
  </si>
  <si>
    <t>147970</t>
  </si>
  <si>
    <t>182480</t>
  </si>
  <si>
    <t>225040</t>
  </si>
  <si>
    <t>143850</t>
  </si>
  <si>
    <t>225030</t>
  </si>
  <si>
    <t>133690</t>
  </si>
  <si>
    <t>203780</t>
  </si>
  <si>
    <t>245340</t>
  </si>
  <si>
    <t>329750</t>
  </si>
  <si>
    <t>261110</t>
  </si>
  <si>
    <t>261120</t>
  </si>
  <si>
    <t>305080</t>
  </si>
  <si>
    <t>228810</t>
  </si>
  <si>
    <t>091230</t>
  </si>
  <si>
    <t>098560</t>
  </si>
  <si>
    <t>211560</t>
  </si>
  <si>
    <t>170350</t>
  </si>
  <si>
    <t>329200</t>
  </si>
  <si>
    <t>138520</t>
  </si>
  <si>
    <t>157490</t>
  </si>
  <si>
    <t>228800</t>
  </si>
  <si>
    <t>227570</t>
  </si>
  <si>
    <t>261140</t>
  </si>
  <si>
    <t>130680</t>
  </si>
  <si>
    <t>217770</t>
  </si>
  <si>
    <t>195930</t>
  </si>
  <si>
    <t>225050</t>
  </si>
  <si>
    <t>245350</t>
  </si>
  <si>
    <t>091220</t>
  </si>
  <si>
    <t>307510</t>
  </si>
  <si>
    <t>225060</t>
  </si>
  <si>
    <t>236350</t>
  </si>
  <si>
    <t>123310</t>
  </si>
  <si>
    <t>195920</t>
  </si>
  <si>
    <t>248260</t>
  </si>
  <si>
    <t>241180</t>
  </si>
  <si>
    <t>292560</t>
  </si>
  <si>
    <t>292570</t>
  </si>
  <si>
    <t>292580</t>
  </si>
  <si>
    <t>292590</t>
  </si>
  <si>
    <t>150460</t>
  </si>
  <si>
    <t>292120</t>
  </si>
  <si>
    <t>292140</t>
  </si>
  <si>
    <t>292130</t>
  </si>
  <si>
    <t>302190</t>
  </si>
  <si>
    <t>302200</t>
  </si>
  <si>
    <t>302210</t>
  </si>
  <si>
    <t>157500</t>
  </si>
  <si>
    <t>266140</t>
  </si>
  <si>
    <t>307520</t>
  </si>
  <si>
    <t>192090</t>
  </si>
  <si>
    <t>204480</t>
  </si>
  <si>
    <t>217780</t>
  </si>
  <si>
    <t>245360</t>
  </si>
  <si>
    <t>117690</t>
  </si>
  <si>
    <t>232080</t>
  </si>
  <si>
    <t>233160</t>
  </si>
  <si>
    <t>261060</t>
  </si>
  <si>
    <t>261070</t>
  </si>
  <si>
    <t>250780</t>
  </si>
  <si>
    <t>277630</t>
  </si>
  <si>
    <t>210780</t>
  </si>
  <si>
    <t>277640</t>
  </si>
  <si>
    <t>277650</t>
  </si>
  <si>
    <t>143860</t>
  </si>
  <si>
    <t>138540</t>
  </si>
  <si>
    <t>228790</t>
  </si>
  <si>
    <t>108590</t>
  </si>
  <si>
    <t>145850</t>
  </si>
  <si>
    <t>137930</t>
  </si>
  <si>
    <t>292340</t>
  </si>
  <si>
    <t>159800</t>
  </si>
  <si>
    <t>211210</t>
  </si>
  <si>
    <t>152870</t>
  </si>
  <si>
    <t>192720</t>
  </si>
  <si>
    <t>176710</t>
  </si>
  <si>
    <t>140950</t>
  </si>
  <si>
    <t>215620</t>
  </si>
  <si>
    <t>PX_LAST</t>
    <phoneticPr fontId="2" type="noConversion"/>
  </si>
  <si>
    <t>PX_VOLUME</t>
    <phoneticPr fontId="2" type="noConversion"/>
  </si>
  <si>
    <t>missing</t>
    <phoneticPr fontId="2" type="noConversion"/>
  </si>
  <si>
    <t>317320</t>
  </si>
  <si>
    <t>273060</t>
  </si>
  <si>
    <t>신한아이 5505 매수 조회 (다음 버튼 끝까지 누르기)</t>
    <phoneticPr fontId="2" type="noConversion"/>
  </si>
  <si>
    <t>클립보드로 복사</t>
    <phoneticPr fontId="2" type="noConversion"/>
  </si>
  <si>
    <t>B1에 붙여넣기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</si>
</sst>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1" formatCode="_-* #,##0_-;\-* #,##0_-;_-* &quot;-&quot;_-;_-@_-"/>
    <numFmt numFmtId="176" formatCode="0.0%"/>
  </numFmts>
  <fonts count="16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Arial"/>
      <family val="2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Arial"/>
      <family val="2"/>
    </font>
    <font>
      <b/>
      <sz val="10"/>
      <color theme="1"/>
      <name val="돋움"/>
      <family val="3"/>
      <charset val="129"/>
    </font>
    <font>
      <b/>
      <sz val="12"/>
      <color theme="1"/>
      <name val="Arial"/>
      <family val="2"/>
    </font>
    <font>
      <b/>
      <sz val="10"/>
      <color rgb="FFFF0000"/>
      <name val="Arial"/>
      <family val="2"/>
    </font>
    <font>
      <sz val="10"/>
      <color theme="1"/>
      <name val="돋움"/>
      <family val="3"/>
      <charset val="129"/>
    </font>
    <font>
      <sz val="10"/>
      <color theme="0" tint="-0.14999847407452621"/>
      <name val="Arial"/>
      <family val="2"/>
    </font>
    <font>
      <b/>
      <sz val="10"/>
      <color theme="0" tint="-0.14999847407452621"/>
      <name val="Arial"/>
      <family val="2"/>
    </font>
    <font>
      <sz val="10"/>
      <name val="Arial"/>
      <family val="2"/>
    </font>
    <font>
      <b/>
      <sz val="11"/>
      <color rgb="FFFF00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3" fillId="0" borderId="0" applyNumberFormat="0" applyFont="0" applyFill="0" applyBorder="0" applyAlignment="0" applyProtection="0"/>
  </cellStyleXfs>
  <cellXfs count="69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14" fontId="0" fillId="0" borderId="0" xfId="0" applyNumberForma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>
      <alignment vertical="center"/>
    </xf>
    <xf numFmtId="0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0" fontId="6" fillId="0" borderId="0" xfId="0" applyFont="1">
      <alignment vertical="center"/>
    </xf>
    <xf numFmtId="9" fontId="6" fillId="0" borderId="0" xfId="0" applyNumberFormat="1" applyFont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0" fontId="4" fillId="0" borderId="0" xfId="2" applyNumberFormat="1" applyFo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14" fontId="3" fillId="3" borderId="0" xfId="0" applyNumberFormat="1" applyFont="1" applyFill="1" applyBorder="1" applyAlignment="1">
      <alignment horizontal="center" vertical="center"/>
    </xf>
    <xf numFmtId="14" fontId="3" fillId="3" borderId="5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41" fontId="3" fillId="0" borderId="0" xfId="1" applyFont="1" applyBorder="1" applyAlignment="1">
      <alignment horizontal="center" vertical="center"/>
    </xf>
    <xf numFmtId="41" fontId="3" fillId="0" borderId="5" xfId="1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6" fillId="3" borderId="7" xfId="0" applyFont="1" applyFill="1" applyBorder="1" applyAlignment="1">
      <alignment horizontal="center" vertical="center"/>
    </xf>
    <xf numFmtId="10" fontId="3" fillId="0" borderId="7" xfId="2" applyNumberFormat="1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14" fontId="3" fillId="3" borderId="4" xfId="0" applyNumberFormat="1" applyFont="1" applyFill="1" applyBorder="1" applyAlignment="1">
      <alignment horizontal="center" vertical="center"/>
    </xf>
    <xf numFmtId="10" fontId="3" fillId="0" borderId="4" xfId="2" applyNumberFormat="1" applyFont="1" applyBorder="1" applyAlignment="1">
      <alignment horizontal="center" vertical="center"/>
    </xf>
    <xf numFmtId="10" fontId="3" fillId="0" borderId="0" xfId="2" applyNumberFormat="1" applyFont="1" applyBorder="1" applyAlignment="1">
      <alignment horizontal="center" vertical="center"/>
    </xf>
    <xf numFmtId="41" fontId="3" fillId="0" borderId="4" xfId="1" applyFont="1" applyBorder="1">
      <alignment vertical="center"/>
    </xf>
    <xf numFmtId="41" fontId="3" fillId="0" borderId="0" xfId="1" applyFont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>
      <alignment vertical="center"/>
    </xf>
    <xf numFmtId="0" fontId="7" fillId="3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center"/>
    </xf>
    <xf numFmtId="0" fontId="10" fillId="0" borderId="0" xfId="0" applyFont="1" applyAlignment="1">
      <alignment horizontal="right" vertical="center"/>
    </xf>
    <xf numFmtId="9" fontId="6" fillId="2" borderId="0" xfId="0" applyNumberFormat="1" applyFont="1" applyFill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41" fontId="3" fillId="0" borderId="5" xfId="1" applyFont="1" applyBorder="1">
      <alignment vertical="center"/>
    </xf>
    <xf numFmtId="0" fontId="3" fillId="0" borderId="5" xfId="0" applyFont="1" applyBorder="1">
      <alignment vertical="center"/>
    </xf>
    <xf numFmtId="14" fontId="3" fillId="3" borderId="8" xfId="0" applyNumberFormat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right" vertical="center"/>
    </xf>
    <xf numFmtId="0" fontId="3" fillId="0" borderId="9" xfId="0" applyFont="1" applyBorder="1" applyAlignment="1">
      <alignment horizontal="center" vertical="center"/>
    </xf>
    <xf numFmtId="9" fontId="6" fillId="2" borderId="0" xfId="0" applyNumberFormat="1" applyFont="1" applyFill="1" applyBorder="1" applyAlignment="1">
      <alignment horizontal="center" vertical="center"/>
    </xf>
    <xf numFmtId="0" fontId="6" fillId="2" borderId="9" xfId="0" applyFont="1" applyFill="1" applyBorder="1" applyAlignment="1">
      <alignment horizontal="center" vertical="center"/>
    </xf>
    <xf numFmtId="0" fontId="3" fillId="0" borderId="0" xfId="0" applyFont="1" applyBorder="1" applyAlignment="1">
      <alignment vertical="center"/>
    </xf>
    <xf numFmtId="0" fontId="0" fillId="4" borderId="0" xfId="0" applyFill="1">
      <alignment vertical="center"/>
    </xf>
    <xf numFmtId="0" fontId="15" fillId="0" borderId="0" xfId="0" applyFont="1">
      <alignment vertical="center"/>
    </xf>
    <xf numFmtId="0" fontId="14" fillId="0" borderId="0" xfId="0" applyFont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176" fontId="6" fillId="2" borderId="0" xfId="0" applyNumberFormat="1" applyFont="1" applyFill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</cellXfs>
  <cellStyles count="4">
    <cellStyle name="백분율" xfId="2" builtinId="5"/>
    <cellStyle name="쉼표 [0]" xfId="1" builtinId="6"/>
    <cellStyle name="표준" xfId="0" builtinId="0"/>
    <cellStyle name="표준 2" xfId="3"/>
  </cellStyles>
  <dxfs count="7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>
          <bgColor rgb="FFFFCCCC"/>
        </patternFill>
      </fill>
    </dxf>
    <dxf>
      <fill>
        <patternFill>
          <bgColor rgb="FFFFFF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 val="0"/>
        <i val="0"/>
        <color rgb="FFFF0000"/>
      </font>
    </dxf>
    <dxf>
      <font>
        <b val="0"/>
        <i val="0"/>
        <color rgb="FFFF0000"/>
      </font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shicrtdserver64.shicrtd">
      <tp t="e">
        <v>#N/A</v>
        <stp/>
        <stp>228820</stp>
        <stp>SC.ACVOL_1</stp>
        <tr r="CVH2" s="3"/>
      </tp>
      <tp t="e">
        <v>#N/A</v>
        <stp/>
        <stp>008800</stp>
        <stp>SC.ACVOL_1</stp>
        <tr r="PK2" s="3"/>
      </tp>
      <tp t="e">
        <v>#N/A</v>
        <stp/>
        <stp>088800</stp>
        <stp>SC.ACVOL_1</stp>
        <tr r="BCX2" s="3"/>
      </tp>
      <tp t="e">
        <v>#N/A</v>
        <stp/>
        <stp>258830</stp>
        <stp>SC.ACVOL_1</stp>
        <tr r="CBX2" s="3"/>
      </tp>
      <tp t="e">
        <v>#N/A</v>
        <stp/>
        <stp>228800</stp>
        <stp>SC.ACVOL_1</stp>
        <tr r="CXF2" s="3"/>
      </tp>
      <tp t="e">
        <v>#N/A</v>
        <stp/>
        <stp>058820</stp>
        <stp>SC.ACVOL_1</stp>
        <tr r="ARW2" s="3"/>
      </tp>
      <tp t="e">
        <v>#N/A</v>
        <stp/>
        <stp>128820</stp>
        <stp>SC.ACVOL_1</stp>
        <tr r="BNI2" s="3"/>
      </tp>
      <tp t="e">
        <v>#N/A</v>
        <stp/>
        <stp>228810</stp>
        <stp>SC.ACVOL_1</stp>
        <tr r="CWX2" s="3"/>
      </tp>
      <tp t="e">
        <v>#N/A</v>
        <stp/>
        <stp>008830</stp>
        <stp>SC.ACVOL_1</stp>
        <tr r="PL2" s="3"/>
      </tp>
      <tp t="e">
        <v>#N/A</v>
        <stp/>
        <stp>048830</stp>
        <stp>SC.ACVOL_1</stp>
        <tr r="AMX2" s="3"/>
      </tp>
      <tp t="e">
        <v>#N/A</v>
        <stp/>
        <stp>208860</stp>
        <stp>SC.ACVOL_1</stp>
        <tr r="BVY2" s="3"/>
      </tp>
      <tp t="e">
        <v>#N/A</v>
        <stp/>
        <stp>058850</stp>
        <stp>SC.ACVOL_1</stp>
        <tr r="ARX2" s="3"/>
      </tp>
      <tp t="e">
        <v>#N/A</v>
        <stp/>
        <stp>078860</stp>
        <stp>SC.ACVOL_1</stp>
        <tr r="AZD2" s="3"/>
      </tp>
      <tp t="e">
        <v>#N/A</v>
        <stp/>
        <stp>058860</stp>
        <stp>SC.ACVOL_1</stp>
        <tr r="ARY2" s="3"/>
      </tp>
      <tp t="e">
        <v>#N/A</v>
        <stp/>
        <stp>038870</stp>
        <stp>SC.ACVOL_1</stp>
        <tr r="AIG2" s="3"/>
      </tp>
      <tp t="e">
        <v>#N/A</v>
        <stp/>
        <stp>228850</stp>
        <stp>SC.ACVOL_1</stp>
        <tr r="BZH2" s="3"/>
      </tp>
      <tp t="e">
        <v>#N/A</v>
        <stp/>
        <stp>008870</stp>
        <stp>SC.ACVOL_1</stp>
        <tr r="PM2" s="3"/>
      </tp>
      <tp t="e">
        <v>#N/A</v>
        <stp/>
        <stp>108860</stp>
        <stp>SC.ACVOL_1</stp>
        <tr r="BJU2" s="3"/>
      </tp>
      <tp t="e">
        <v>#N/A</v>
        <stp/>
        <stp>048870</stp>
        <stp>SC.ACVOL_1</stp>
        <tr r="AMY2" s="3"/>
      </tp>
      <tp t="e">
        <v>#N/A</v>
        <stp/>
        <stp>038880</stp>
        <stp>SC.ACVOL_1</stp>
        <tr r="AIH2" s="3"/>
      </tp>
      <tp t="e">
        <v>#N/A</v>
        <stp/>
        <stp>018880</stp>
        <stp>SC.ACVOL_1</stp>
        <tr r="XN2" s="3"/>
      </tp>
      <tp t="e">
        <v>#N/A</v>
        <stp/>
        <stp>078890</stp>
        <stp>SC.ACVOL_1</stp>
        <tr r="AZE2" s="3"/>
      </tp>
      <tp t="e">
        <v>#N/A</v>
        <stp/>
        <stp>138910</stp>
        <stp>SC.ACVOL_1</stp>
        <tr r="CQN2" s="3"/>
      </tp>
      <tp t="e">
        <v>#N/A</v>
        <stp/>
        <stp>048910</stp>
        <stp>SC.ACVOL_1</stp>
        <tr r="AMZ2" s="3"/>
      </tp>
      <tp t="e">
        <v>#N/A</v>
        <stp/>
        <stp>088910</stp>
        <stp>SC.ACVOL_1</stp>
        <tr r="BCY2" s="3"/>
      </tp>
      <tp t="e">
        <v>#N/A</v>
        <stp/>
        <stp>138930</stp>
        <stp>SC.ACVOL_1</stp>
        <tr r="BOX2" s="3"/>
      </tp>
      <tp t="e">
        <v>#N/A</v>
        <stp/>
        <stp>138920</stp>
        <stp>SC.ACVOL_1</stp>
        <tr r="CSW2" s="3"/>
      </tp>
      <tp t="e">
        <v>#N/A</v>
        <stp/>
        <stp>078935</stp>
        <stp>SC.ACVOL_1</stp>
        <tr r="AZG2" s="3"/>
      </tp>
      <tp t="e">
        <v>#N/A</v>
        <stp/>
        <stp>008930</stp>
        <stp>SC.ACVOL_1</stp>
        <tr r="PN2" s="3"/>
      </tp>
      <tp t="e">
        <v>#N/A</v>
        <stp/>
        <stp>078930</stp>
        <stp>SC.ACVOL_1</stp>
        <tr r="AZF2" s="3"/>
      </tp>
      <tp t="e">
        <v>#N/A</v>
        <stp/>
        <stp>178920</stp>
        <stp>SC.ACVOL_1</stp>
        <tr r="BSM2" s="3"/>
      </tp>
      <tp t="e">
        <v>#N/A</v>
        <stp/>
        <stp>068930</stp>
        <stp>SC.ACVOL_1</stp>
        <tr r="AWG2" s="3"/>
      </tp>
      <tp t="e">
        <v>#N/A</v>
        <stp/>
        <stp>078940</stp>
        <stp>SC.ACVOL_1</stp>
        <tr r="AZH2" s="3"/>
      </tp>
      <tp t="e">
        <v>#N/A</v>
        <stp/>
        <stp>068940</stp>
        <stp>SC.ACVOL_1</stp>
        <tr r="AWH2" s="3"/>
      </tp>
      <tp t="e">
        <v>#N/A</v>
        <stp/>
        <stp>038950</stp>
        <stp>SC.ACVOL_1</stp>
        <tr r="AII2" s="3"/>
      </tp>
      <tp t="e">
        <v>#N/A</v>
        <stp/>
        <stp>128940</stp>
        <stp>SC.ACVOL_1</stp>
        <tr r="BNJ2" s="3"/>
      </tp>
      <tp t="e">
        <v>#N/A</v>
        <stp/>
        <stp>008970</stp>
        <stp>SC.ACVOL_1</stp>
        <tr r="PO2" s="3"/>
      </tp>
      <tp t="e">
        <v>#N/A</v>
        <stp/>
        <stp>118990</stp>
        <stp>SC.ACVOL_1</stp>
        <tr r="BLK2" s="3"/>
      </tp>
      <tp t="e">
        <v>#N/A</v>
        <stp/>
        <stp>088980</stp>
        <stp>SC.ACVOL_1</stp>
        <tr r="BCZ2" s="3"/>
      </tp>
      <tp t="e">
        <v>#N/A</v>
        <stp/>
        <stp>138610</stp>
        <stp>SC.ACVOL_1</stp>
        <tr r="BOV2" s="3"/>
      </tp>
      <tp t="e">
        <v>#N/A</v>
        <stp/>
        <stp>008600</stp>
        <stp>SC.ACVOL_1</stp>
        <tr r="PF2" s="3"/>
      </tp>
      <tp t="e">
        <v>#N/A</v>
        <stp/>
        <stp>078600</stp>
        <stp>SC.ACVOL_1</stp>
        <tr r="AZB2" s="3"/>
      </tp>
      <tp t="e">
        <v>#N/A</v>
        <stp/>
        <stp>278620</stp>
        <stp>SC.ACVOL_1</stp>
        <tr r="CJF2" s="3"/>
      </tp>
      <tp t="e">
        <v>#N/A</v>
        <stp/>
        <stp>288620</stp>
        <stp>SC.ACVOL_1</stp>
        <tr r="CEK2" s="3"/>
      </tp>
      <tp t="e">
        <v>#N/A</v>
        <stp/>
        <stp>308620</stp>
        <stp>SC.ACVOL_1</stp>
        <tr r="CRN2" s="3"/>
      </tp>
      <tp t="e">
        <v>#N/A</v>
        <stp/>
        <stp>058610</stp>
        <stp>SC.ACVOL_1</stp>
        <tr r="ARS2" s="3"/>
      </tp>
      <tp t="e">
        <v>#N/A</v>
        <stp/>
        <stp>038620</stp>
        <stp>SC.ACVOL_1</stp>
        <tr r="AIE2" s="3"/>
      </tp>
      <tp t="e">
        <v>#N/A</v>
        <stp/>
        <stp>018620</stp>
        <stp>SC.ACVOL_1</stp>
        <tr r="XJ2" s="3"/>
      </tp>
      <tp t="e">
        <v>#N/A</v>
        <stp/>
        <stp>268600</stp>
        <stp>SC.ACVOL_1</stp>
        <tr r="CDE2" s="3"/>
      </tp>
      <tp t="e">
        <v>#N/A</v>
        <stp/>
        <stp>058630</stp>
        <stp>SC.ACVOL_1</stp>
        <tr r="ART2" s="3"/>
      </tp>
      <tp t="e">
        <v>#N/A</v>
        <stp/>
        <stp>258610</stp>
        <stp>SC.ACVOL_1</stp>
        <tr r="CBV2" s="3"/>
      </tp>
      <tp t="e">
        <v>#N/A</v>
        <stp/>
        <stp>238670</stp>
        <stp>SC.ACVOL_1</stp>
        <tr r="CJM2" s="3"/>
      </tp>
      <tp t="e">
        <v>#N/A</v>
        <stp/>
        <stp>228670</stp>
        <stp>SC.ACVOL_1</stp>
        <tr r="BZF2" s="3"/>
      </tp>
      <tp t="e">
        <v>#N/A</v>
        <stp/>
        <stp>078650</stp>
        <stp>SC.ACVOL_1</stp>
        <tr r="AZC2" s="3"/>
      </tp>
      <tp t="e">
        <v>#N/A</v>
        <stp/>
        <stp>058650</stp>
        <stp>SC.ACVOL_1</stp>
        <tr r="ARU2" s="3"/>
      </tp>
      <tp t="e">
        <v>#N/A</v>
        <stp/>
        <stp>108670</stp>
        <stp>SC.ACVOL_1</stp>
        <tr r="BJR2" s="3"/>
      </tp>
      <tp t="e">
        <v>#N/A</v>
        <stp/>
        <stp>208640</stp>
        <stp>SC.ACVOL_1</stp>
        <tr r="BVW2" s="3"/>
      </tp>
      <tp t="e">
        <v>#N/A</v>
        <stp/>
        <stp>108675</stp>
        <stp>SC.ACVOL_1</stp>
        <tr r="BJS2" s="3"/>
      </tp>
      <tp t="e">
        <v>#N/A</v>
        <stp/>
        <stp>098660</stp>
        <stp>SC.ACVOL_1</stp>
        <tr r="BHB2" s="3"/>
      </tp>
      <tp t="e">
        <v>#N/A</v>
        <stp/>
        <stp>028670</stp>
        <stp>SC.ACVOL_1</stp>
        <tr r="ABY2" s="3"/>
      </tp>
      <tp t="e">
        <v>#N/A</v>
        <stp/>
        <stp>128660</stp>
        <stp>SC.ACVOL_1</stp>
        <tr r="BNH2" s="3"/>
      </tp>
      <tp t="e">
        <v>#N/A</v>
        <stp/>
        <stp>018670</stp>
        <stp>SC.ACVOL_1</stp>
        <tr r="XK2" s="3"/>
      </tp>
      <tp t="e">
        <v>#N/A</v>
        <stp/>
        <stp>278650</stp>
        <stp>SC.ACVOL_1</stp>
        <tr r="CDU2" s="3"/>
      </tp>
      <tp t="e">
        <v>#N/A</v>
        <stp/>
        <stp>038680</stp>
        <stp>SC.ACVOL_1</stp>
        <tr r="AIF2" s="3"/>
      </tp>
      <tp t="e">
        <v>#N/A</v>
        <stp/>
        <stp>138690</stp>
        <stp>SC.ACVOL_1</stp>
        <tr r="BOW2" s="3"/>
      </tp>
      <tp t="e">
        <v>#N/A</v>
        <stp/>
        <stp>018680</stp>
        <stp>SC.ACVOL_1</stp>
        <tr r="XL2" s="3"/>
      </tp>
      <tp t="e">
        <v>#N/A</v>
        <stp/>
        <stp>298690</stp>
        <stp>SC.ACVOL_1</stp>
        <tr r="CFN2" s="3"/>
      </tp>
      <tp t="e">
        <v>#N/A</v>
        <stp/>
        <stp>238720</stp>
        <stp>SC.ACVOL_1</stp>
        <tr r="COJ2" s="3"/>
      </tp>
      <tp t="e">
        <v>#N/A</v>
        <stp/>
        <stp>018700</stp>
        <stp>SC.ACVOL_1</stp>
        <tr r="XM2" s="3"/>
      </tp>
      <tp t="e">
        <v>#N/A</v>
        <stp/>
        <stp>008700</stp>
        <stp>SC.ACVOL_1</stp>
        <tr r="PG2" s="3"/>
      </tp>
      <tp t="e">
        <v>#N/A</v>
        <stp/>
        <stp>008730</stp>
        <stp>SC.ACVOL_1</stp>
        <tr r="PH2" s="3"/>
      </tp>
      <tp t="e">
        <v>#N/A</v>
        <stp/>
        <stp>208710</stp>
        <stp>SC.ACVOL_1</stp>
        <tr r="BVX2" s="3"/>
      </tp>
      <tp t="e">
        <v>#N/A</v>
        <stp/>
        <stp>058730</stp>
        <stp>SC.ACVOL_1</stp>
        <tr r="ARV2" s="3"/>
      </tp>
      <tp t="e">
        <v>#N/A</v>
        <stp/>
        <stp>228760</stp>
        <stp>SC.ACVOL_1</stp>
        <tr r="BZG2" s="3"/>
      </tp>
      <tp t="e">
        <v>#N/A</v>
        <stp/>
        <stp>298770</stp>
        <stp>SC.ACVOL_1</stp>
        <tr r="CTA2" s="3"/>
      </tp>
      <tp t="e">
        <v>#N/A</v>
        <stp/>
        <stp>068760</stp>
        <stp>SC.ACVOL_1</stp>
        <tr r="AWE2" s="3"/>
      </tp>
      <tp t="e">
        <v>#N/A</v>
        <stp/>
        <stp>008770</stp>
        <stp>SC.ACVOL_1</stp>
        <tr r="PI2" s="3"/>
      </tp>
      <tp t="e">
        <v>#N/A</v>
        <stp/>
        <stp>008775</stp>
        <stp>SC.ACVOL_1</stp>
        <tr r="PJ2" s="3"/>
      </tp>
      <tp t="e">
        <v>#N/A</v>
        <stp/>
        <stp>048770</stp>
        <stp>SC.ACVOL_1</stp>
        <tr r="AMW2" s="3"/>
      </tp>
      <tp t="e">
        <v>#N/A</v>
        <stp/>
        <stp>108790</stp>
        <stp>SC.ACVOL_1</stp>
        <tr r="BJT2" s="3"/>
      </tp>
      <tp t="e">
        <v>#N/A</v>
        <stp/>
        <stp>178780</stp>
        <stp>SC.ACVOL_1</stp>
        <tr r="BSL2" s="3"/>
      </tp>
      <tp t="e">
        <v>#N/A</v>
        <stp/>
        <stp>068790</stp>
        <stp>SC.ACVOL_1</stp>
        <tr r="AWF2" s="3"/>
      </tp>
      <tp t="e">
        <v>#N/A</v>
        <stp/>
        <stp>088790</stp>
        <stp>SC.ACVOL_1</stp>
        <tr r="BCW2" s="3"/>
      </tp>
      <tp t="e">
        <v>#N/A</v>
        <stp/>
        <stp>228790</stp>
        <stp>SC.ACVOL_1</stp>
        <tr r="CYZ2" s="3"/>
      </tp>
      <tp t="e">
        <v>#N/A</v>
        <stp/>
        <stp>258790</stp>
        <stp>SC.ACVOL_1</stp>
        <tr r="CBW2" s="3"/>
      </tp>
      <tp t="e">
        <v>#N/A</v>
        <stp/>
        <stp>218420</stp>
        <stp>SC.ACVOL_1</stp>
        <tr r="CRG2" s="3"/>
      </tp>
      <tp t="e">
        <v>#N/A</v>
        <stp/>
        <stp>278420</stp>
        <stp>SC.ACVOL_1</stp>
        <tr r="CIN2" s="3"/>
      </tp>
      <tp t="e">
        <v>#N/A</v>
        <stp/>
        <stp>068400</stp>
        <stp>SC.ACVOL_1</stp>
        <tr r="AWD2" s="3"/>
      </tp>
      <tp t="e">
        <v>#N/A</v>
        <stp/>
        <stp>058400</stp>
        <stp>SC.ACVOL_1</stp>
        <tr r="ARM2" s="3"/>
      </tp>
      <tp t="e">
        <v>#N/A</v>
        <stp/>
        <stp>048410</stp>
        <stp>SC.ACVOL_1</stp>
        <tr r="AMR2" s="3"/>
      </tp>
      <tp t="e">
        <v>#N/A</v>
        <stp/>
        <stp>008420</stp>
        <stp>SC.ACVOL_1</stp>
        <tr r="PA2" s="3"/>
      </tp>
      <tp t="e">
        <v>#N/A</v>
        <stp/>
        <stp>058420</stp>
        <stp>SC.ACVOL_1</stp>
        <tr r="ARN2" s="3"/>
      </tp>
      <tp t="e">
        <v>#N/A</v>
        <stp/>
        <stp>158430</stp>
        <stp>SC.ACVOL_1</stp>
        <tr r="BRB2" s="3"/>
      </tp>
      <tp t="e">
        <v>#N/A</v>
        <stp/>
        <stp>218410</stp>
        <stp>SC.ACVOL_1</stp>
        <tr r="BXP2" s="3"/>
      </tp>
      <tp t="e">
        <v>#N/A</v>
        <stp/>
        <stp>058430</stp>
        <stp>SC.ACVOL_1</stp>
        <tr r="ARO2" s="3"/>
      </tp>
      <tp t="e">
        <v>#N/A</v>
        <stp/>
        <stp>048430</stp>
        <stp>SC.ACVOL_1</stp>
        <tr r="AMS2" s="3"/>
      </tp>
      <tp t="e">
        <v>#N/A</v>
        <stp/>
        <stp>108450</stp>
        <stp>SC.ACVOL_1</stp>
        <tr r="COA2" s="3"/>
      </tp>
      <tp t="e">
        <v>#N/A</v>
        <stp/>
        <stp>208470</stp>
        <stp>SC.ACVOL_1</stp>
        <tr r="CUG2" s="3"/>
      </tp>
      <tp t="e">
        <v>#N/A</v>
        <stp/>
        <stp>058450</stp>
        <stp>SC.ACVOL_1</stp>
        <tr r="ARP2" s="3"/>
      </tp>
      <tp t="e">
        <v>#N/A</v>
        <stp/>
        <stp>198440</stp>
        <stp>SC.ACVOL_1</stp>
        <tr r="BUP2" s="3"/>
      </tp>
      <tp t="e">
        <v>#N/A</v>
        <stp/>
        <stp>038460</stp>
        <stp>SC.ACVOL_1</stp>
        <tr r="AIA2" s="3"/>
      </tp>
      <tp t="e">
        <v>#N/A</v>
        <stp/>
        <stp>098460</stp>
        <stp>SC.ACVOL_1</stp>
        <tr r="BHA2" s="3"/>
      </tp>
      <tp t="e">
        <v>#N/A</v>
        <stp/>
        <stp>018470</stp>
        <stp>SC.ACVOL_1</stp>
        <tr r="XH2" s="3"/>
      </tp>
      <tp t="e">
        <v>#N/A</v>
        <stp/>
        <stp>008470</stp>
        <stp>SC.ACVOL_1</stp>
        <tr r="PB2" s="3"/>
      </tp>
      <tp t="e">
        <v>#N/A</v>
        <stp/>
        <stp>058470</stp>
        <stp>SC.ACVOL_1</stp>
        <tr r="ARQ2" s="3"/>
      </tp>
      <tp t="e">
        <v>#N/A</v>
        <stp/>
        <stp>048470</stp>
        <stp>SC.ACVOL_1</stp>
        <tr r="AMT2" s="3"/>
      </tp>
      <tp t="e">
        <v>#N/A</v>
        <stp/>
        <stp>138490</stp>
        <stp>SC.ACVOL_1</stp>
        <tr r="BOT2" s="3"/>
      </tp>
      <tp t="e">
        <v>#N/A</v>
        <stp/>
        <stp>108490</stp>
        <stp>SC.ACVOL_1</stp>
        <tr r="BJQ2" s="3"/>
      </tp>
      <tp t="e">
        <v>#N/A</v>
        <stp/>
        <stp>168490</stp>
        <stp>SC.ACVOL_1</stp>
        <tr r="BRQ2" s="3"/>
      </tp>
      <tp t="e">
        <v>#N/A</v>
        <stp/>
        <stp>008490</stp>
        <stp>SC.ACVOL_1</stp>
        <tr r="PC2" s="3"/>
      </tp>
      <tp t="e">
        <v>#N/A</v>
        <stp/>
        <stp>238490</stp>
        <stp>SC.ACVOL_1</stp>
        <tr r="CAD2" s="3"/>
      </tp>
      <tp t="e">
        <v>#N/A</v>
        <stp/>
        <stp>038500</stp>
        <stp>SC.ACVOL_1</stp>
        <tr r="AIB2" s="3"/>
      </tp>
      <tp t="e">
        <v>#N/A</v>
        <stp/>
        <stp>018500</stp>
        <stp>SC.ACVOL_1</stp>
        <tr r="XI2" s="3"/>
      </tp>
      <tp t="e">
        <v>#N/A</v>
        <stp/>
        <stp>008500</stp>
        <stp>SC.ACVOL_1</stp>
        <tr r="PD2" s="3"/>
      </tp>
      <tp t="e">
        <v>#N/A</v>
        <stp/>
        <stp>278530</stp>
        <stp>SC.ACVOL_1</stp>
        <tr r="COY2" s="3"/>
      </tp>
      <tp t="e">
        <v>#N/A</v>
        <stp/>
        <stp>138530</stp>
        <stp>SC.ACVOL_1</stp>
        <tr r="CVJ2" s="3"/>
      </tp>
      <tp t="e">
        <v>#N/A</v>
        <stp/>
        <stp>078520</stp>
        <stp>SC.ACVOL_1</stp>
        <tr r="AYZ2" s="3"/>
      </tp>
      <tp t="e">
        <v>#N/A</v>
        <stp/>
        <stp>038530</stp>
        <stp>SC.ACVOL_1</stp>
        <tr r="AIC2" s="3"/>
      </tp>
      <tp t="e">
        <v>#N/A</v>
        <stp/>
        <stp>138520</stp>
        <stp>SC.ACVOL_1</stp>
        <tr r="CXD2" s="3"/>
      </tp>
      <tp t="e">
        <v>#N/A</v>
        <stp/>
        <stp>058530</stp>
        <stp>SC.ACVOL_1</stp>
        <tr r="ARR2" s="3"/>
      </tp>
      <tp t="e">
        <v>#N/A</v>
        <stp/>
        <stp>048530</stp>
        <stp>SC.ACVOL_1</stp>
        <tr r="AMU2" s="3"/>
      </tp>
      <tp t="e">
        <v>#N/A</v>
        <stp/>
        <stp>038540</stp>
        <stp>SC.ACVOL_1</stp>
        <tr r="AID2" s="3"/>
      </tp>
      <tp t="e">
        <v>#N/A</v>
        <stp/>
        <stp>138540</stp>
        <stp>SC.ACVOL_1</stp>
        <tr r="CYY2" s="3"/>
      </tp>
      <tp t="e">
        <v>#N/A</v>
        <stp/>
        <stp>128540</stp>
        <stp>SC.ACVOL_1</stp>
        <tr r="BNG2" s="3"/>
      </tp>
      <tp t="e">
        <v>#N/A</v>
        <stp/>
        <stp>048550</stp>
        <stp>SC.ACVOL_1</stp>
        <tr r="AMV2" s="3"/>
      </tp>
      <tp t="e">
        <v>#N/A</v>
        <stp/>
        <stp>008560</stp>
        <stp>SC.ACVOL_1</stp>
        <tr r="PE2" s="3"/>
      </tp>
      <tp t="e">
        <v>#N/A</v>
        <stp/>
        <stp>278540</stp>
        <stp>SC.ACVOL_1</stp>
        <tr r="CPU2" s="3"/>
      </tp>
      <tp t="e">
        <v>#N/A</v>
        <stp/>
        <stp>098560</stp>
        <stp>SC.ACVOL_1</stp>
        <tr r="CWZ2" s="3"/>
      </tp>
      <tp t="e">
        <v>#N/A</v>
        <stp/>
        <stp>108590</stp>
        <stp>SC.ACVOL_1</stp>
        <tr r="CZA2" s="3"/>
      </tp>
      <tp t="e">
        <v>#N/A</v>
        <stp/>
        <stp>138580</stp>
        <stp>SC.ACVOL_1</stp>
        <tr r="BOU2" s="3"/>
      </tp>
      <tp t="e">
        <v>#N/A</v>
        <stp/>
        <stp>078590</stp>
        <stp>SC.ACVOL_1</stp>
        <tr r="AZA2" s="3"/>
      </tp>
      <tp t="e">
        <v>#N/A</v>
        <stp/>
        <stp>168580</stp>
        <stp>SC.ACVOL_1</stp>
        <tr r="COM2" s="3"/>
      </tp>
      <tp t="e">
        <v>#N/A</v>
        <stp/>
        <stp>138230</stp>
        <stp>SC.ACVOL_1</stp>
        <tr r="CTP2" s="3"/>
      </tp>
      <tp t="e">
        <v>#N/A</v>
        <stp/>
        <stp>238200</stp>
        <stp>SC.ACVOL_1</stp>
        <tr r="CAC2" s="3"/>
      </tp>
      <tp t="e">
        <v>#N/A</v>
        <stp/>
        <stp>108230</stp>
        <stp>SC.ACVOL_1</stp>
        <tr r="BJN2" s="3"/>
      </tp>
      <tp t="e">
        <v>#N/A</v>
        <stp/>
        <stp>058220</stp>
        <stp>SC.ACVOL_1</stp>
        <tr r="ARL2" s="3"/>
      </tp>
      <tp t="e">
        <v>#N/A</v>
        <stp/>
        <stp>138250</stp>
        <stp>SC.ACVOL_1</stp>
        <tr r="BOR2" s="3"/>
      </tp>
      <tp t="e">
        <v>#N/A</v>
        <stp/>
        <stp>068240</stp>
        <stp>SC.ACVOL_1</stp>
        <tr r="AVZ2" s="3"/>
      </tp>
      <tp t="e">
        <v>#N/A</v>
        <stp/>
        <stp>148250</stp>
        <stp>SC.ACVOL_1</stp>
        <tr r="BQG2" s="3"/>
      </tp>
      <tp t="e">
        <v>#N/A</v>
        <stp/>
        <stp>248260</stp>
        <stp>SC.ACVOL_1</stp>
        <tr r="CXT2" s="3"/>
      </tp>
      <tp t="e">
        <v>#N/A</v>
        <stp/>
        <stp>018250</stp>
        <stp>SC.ACVOL_1</stp>
        <tr r="XD2" s="3"/>
      </tp>
      <tp t="e">
        <v>#N/A</v>
        <stp/>
        <stp>008250</stp>
        <stp>SC.ACVOL_1</stp>
        <tr r="OU2" s="3"/>
      </tp>
      <tp t="e">
        <v>#N/A</v>
        <stp/>
        <stp>248270</stp>
        <stp>SC.ACVOL_1</stp>
        <tr r="CVO2" s="3"/>
      </tp>
      <tp t="e">
        <v>#N/A</v>
        <stp/>
        <stp>028260</stp>
        <stp>SC.ACVOL_1</stp>
        <tr r="ABV2" s="3"/>
      </tp>
      <tp t="e">
        <v>#N/A</v>
        <stp/>
        <stp>018260</stp>
        <stp>SC.ACVOL_1</stp>
        <tr r="XE2" s="3"/>
      </tp>
      <tp t="e">
        <v>#N/A</v>
        <stp/>
        <stp>008260</stp>
        <stp>SC.ACVOL_1</stp>
        <tr r="OV2" s="3"/>
      </tp>
      <tp t="e">
        <v>#N/A</v>
        <stp/>
        <stp>278240</stp>
        <stp>SC.ACVOL_1</stp>
        <tr r="CNB2" s="3"/>
      </tp>
      <tp t="e">
        <v>#N/A</v>
        <stp/>
        <stp>048260</stp>
        <stp>SC.ACVOL_1</stp>
        <tr r="AMQ2" s="3"/>
      </tp>
      <tp t="e">
        <v>#N/A</v>
        <stp/>
        <stp>088260</stp>
        <stp>SC.ACVOL_1</stp>
        <tr r="BCS2" s="3"/>
      </tp>
      <tp t="e">
        <v>#N/A</v>
        <stp/>
        <stp>02826K</stp>
        <stp>SC.ACVOL_1</stp>
        <tr r="ABW2" s="3"/>
      </tp>
      <tp t="e">
        <v>#N/A</v>
        <stp/>
        <stp>068270</stp>
        <stp>SC.ACVOL_1</stp>
        <tr r="AWA2" s="3"/>
      </tp>
      <tp t="e">
        <v>#N/A</v>
        <stp/>
        <stp>038290</stp>
        <stp>SC.ACVOL_1</stp>
        <tr r="AHX2" s="3"/>
      </tp>
      <tp t="e">
        <v>#N/A</v>
        <stp/>
        <stp>018290</stp>
        <stp>SC.ACVOL_1</stp>
        <tr r="XF2" s="3"/>
      </tp>
      <tp t="e">
        <v>#N/A</v>
        <stp/>
        <stp>008290</stp>
        <stp>SC.ACVOL_1</stp>
        <tr r="OW2" s="3"/>
      </tp>
      <tp t="e">
        <v>#N/A</v>
        <stp/>
        <stp>068290</stp>
        <stp>SC.ACVOL_1</stp>
        <tr r="AWB2" s="3"/>
      </tp>
      <tp t="e">
        <v>#N/A</v>
        <stp/>
        <stp>088290</stp>
        <stp>SC.ACVOL_1</stp>
        <tr r="BCT2" s="3"/>
      </tp>
      <tp t="e">
        <v>#N/A</v>
        <stp/>
        <stp>278280</stp>
        <stp>SC.ACVOL_1</stp>
        <tr r="CDT2" s="3"/>
      </tp>
      <tp t="e">
        <v>#N/A</v>
        <stp/>
        <stp>268280</stp>
        <stp>SC.ACVOL_1</stp>
        <tr r="CDD2" s="3"/>
      </tp>
      <tp t="e">
        <v>#N/A</v>
        <stp/>
        <stp>028300</stp>
        <stp>SC.ACVOL_1</stp>
        <tr r="ABX2" s="3"/>
      </tp>
      <tp t="e">
        <v>#N/A</v>
        <stp/>
        <stp>158310</stp>
        <stp>SC.ACVOL_1</stp>
        <tr r="BRA2" s="3"/>
      </tp>
      <tp t="e">
        <v>#N/A</v>
        <stp/>
        <stp>018310</stp>
        <stp>SC.ACVOL_1</stp>
        <tr r="XG2" s="3"/>
      </tp>
      <tp t="e">
        <v>#N/A</v>
        <stp/>
        <stp>168300</stp>
        <stp>SC.ACVOL_1</stp>
        <tr r="CUD2" s="3"/>
      </tp>
      <tp t="e">
        <v>#N/A</v>
        <stp/>
        <stp>288330</stp>
        <stp>SC.ACVOL_1</stp>
        <tr r="CEJ2" s="3"/>
      </tp>
      <tp t="e">
        <v>#N/A</v>
        <stp/>
        <stp>168330</stp>
        <stp>SC.ACVOL_1</stp>
        <tr r="BRP2" s="3"/>
      </tp>
      <tp t="e">
        <v>#N/A</v>
        <stp/>
        <stp>108320</stp>
        <stp>SC.ACVOL_1</stp>
        <tr r="BJO2" s="3"/>
      </tp>
      <tp t="e">
        <v>#N/A</v>
        <stp/>
        <stp>178320</stp>
        <stp>SC.ACVOL_1</stp>
        <tr r="BSK2" s="3"/>
      </tp>
      <tp t="e">
        <v>#N/A</v>
        <stp/>
        <stp>068330</stp>
        <stp>SC.ACVOL_1</stp>
        <tr r="AWC2" s="3"/>
      </tp>
      <tp t="e">
        <v>#N/A</v>
        <stp/>
        <stp>038340</stp>
        <stp>SC.ACVOL_1</stp>
        <tr r="AHY2" s="3"/>
      </tp>
      <tp t="e">
        <v>#N/A</v>
        <stp/>
        <stp>328370</stp>
        <stp>SC.ACVOL_1</stp>
        <tr r="CJW2" s="3"/>
      </tp>
      <tp t="e">
        <v>#N/A</v>
        <stp/>
        <stp>078340</stp>
        <stp>SC.ACVOL_1</stp>
        <tr r="AYX2" s="3"/>
      </tp>
      <tp t="e">
        <v>#N/A</v>
        <stp/>
        <stp>008350</stp>
        <stp>SC.ACVOL_1</stp>
        <tr r="OX2" s="3"/>
      </tp>
      <tp t="e">
        <v>#N/A</v>
        <stp/>
        <stp>208370</stp>
        <stp>SC.ACVOL_1</stp>
        <tr r="BVV2" s="3"/>
      </tp>
      <tp t="e">
        <v>#N/A</v>
        <stp/>
        <stp>078350</stp>
        <stp>SC.ACVOL_1</stp>
        <tr r="AYY2" s="3"/>
      </tp>
      <tp t="e">
        <v>#N/A</v>
        <stp/>
        <stp>008355</stp>
        <stp>SC.ACVOL_1</stp>
        <tr r="OY2" s="3"/>
      </tp>
      <tp t="e">
        <v>#N/A</v>
        <stp/>
        <stp>088350</stp>
        <stp>SC.ACVOL_1</stp>
        <tr r="BCU2" s="3"/>
      </tp>
      <tp t="e">
        <v>#N/A</v>
        <stp/>
        <stp>228340</stp>
        <stp>SC.ACVOL_1</stp>
        <tr r="BZE2" s="3"/>
      </tp>
      <tp t="e">
        <v>#N/A</v>
        <stp/>
        <stp>208340</stp>
        <stp>SC.ACVOL_1</stp>
        <tr r="BVT2" s="3"/>
      </tp>
      <tp t="e">
        <v>#N/A</v>
        <stp/>
        <stp>298340</stp>
        <stp>SC.ACVOL_1</stp>
        <tr r="CJB2" s="3"/>
      </tp>
      <tp t="e">
        <v>#N/A</v>
        <stp/>
        <stp>138360</stp>
        <stp>SC.ACVOL_1</stp>
        <tr r="BOS2" s="3"/>
      </tp>
      <tp t="e">
        <v>#N/A</v>
        <stp/>
        <stp>008370</stp>
        <stp>SC.ACVOL_1</stp>
        <tr r="OZ2" s="3"/>
      </tp>
      <tp t="e">
        <v>#N/A</v>
        <stp/>
        <stp>208350</stp>
        <stp>SC.ACVOL_1</stp>
        <tr r="BVU2" s="3"/>
      </tp>
      <tp t="e">
        <v>#N/A</v>
        <stp/>
        <stp>038390</stp>
        <stp>SC.ACVOL_1</stp>
        <tr r="AHZ2" s="3"/>
      </tp>
      <tp t="e">
        <v>#N/A</v>
        <stp/>
        <stp>108380</stp>
        <stp>SC.ACVOL_1</stp>
        <tr r="BJP2" s="3"/>
      </tp>
      <tp t="e">
        <v>#N/A</v>
        <stp/>
        <stp>088390</stp>
        <stp>SC.ACVOL_1</stp>
        <tr r="BCV2" s="3"/>
      </tp>
      <tp t="e">
        <v>#N/A</v>
        <stp/>
        <stp>298380</stp>
        <stp>SC.ACVOL_1</stp>
        <tr r="CFM2" s="3"/>
      </tp>
      <tp t="e">
        <v>#N/A</v>
        <stp/>
        <stp>018000</stp>
        <stp>SC.ACVOL_1</stp>
        <tr r="XB2" s="3"/>
      </tp>
      <tp t="e">
        <v>#N/A</v>
        <stp/>
        <stp>078000</stp>
        <stp>SC.ACVOL_1</stp>
        <tr r="AYQ2" s="3"/>
      </tp>
      <tp t="e">
        <v>#N/A</v>
        <stp/>
        <stp>298020</stp>
        <stp>SC.ACVOL_1</stp>
        <tr r="CFI2" s="3"/>
      </tp>
      <tp t="e">
        <v>#N/A</v>
        <stp/>
        <stp>038010</stp>
        <stp>SC.ACVOL_1</stp>
        <tr r="AHS2" s="3"/>
      </tp>
      <tp t="e">
        <v>#N/A</v>
        <stp/>
        <stp>118000</stp>
        <stp>SC.ACVOL_1</stp>
        <tr r="BLJ2" s="3"/>
      </tp>
      <tp t="e">
        <v>#N/A</v>
        <stp/>
        <stp>318010</stp>
        <stp>SC.ACVOL_1</stp>
        <tr r="CGV2" s="3"/>
      </tp>
      <tp t="e">
        <v>#N/A</v>
        <stp/>
        <stp>078020</stp>
        <stp>SC.ACVOL_1</stp>
        <tr r="AYR2" s="3"/>
      </tp>
      <tp t="e">
        <v>#N/A</v>
        <stp/>
        <stp>298000</stp>
        <stp>SC.ACVOL_1</stp>
        <tr r="CFH2" s="3"/>
      </tp>
      <tp t="e">
        <v>#N/A</v>
        <stp/>
        <stp>318000</stp>
        <stp>SC.ACVOL_1</stp>
        <tr r="CGU2" s="3"/>
      </tp>
      <tp t="e">
        <v>#N/A</v>
        <stp/>
        <stp>148020</stp>
        <stp>SC.ACVOL_1</stp>
        <tr r="CKO2" s="3"/>
      </tp>
      <tp t="e">
        <v>#N/A</v>
        <stp/>
        <stp>028040</stp>
        <stp>SC.ACVOL_1</stp>
        <tr r="ABQ2" s="3"/>
      </tp>
      <tp t="e">
        <v>#N/A</v>
        <stp/>
        <stp>008040</stp>
        <stp>SC.ACVOL_1</stp>
        <tr r="OQ2" s="3"/>
      </tp>
      <tp t="e">
        <v>#N/A</v>
        <stp/>
        <stp>298060</stp>
        <stp>SC.ACVOL_1</stp>
        <tr r="CFL2" s="3"/>
      </tp>
      <tp t="e">
        <v>#N/A</v>
        <stp/>
        <stp>138040</stp>
        <stp>SC.ACVOL_1</stp>
        <tr r="BOO2" s="3"/>
      </tp>
      <tp t="e">
        <v>#N/A</v>
        <stp/>
        <stp>028050</stp>
        <stp>SC.ACVOL_1</stp>
        <tr r="ABR2" s="3"/>
      </tp>
      <tp t="e">
        <v>#N/A</v>
        <stp/>
        <stp>068050</stp>
        <stp>SC.ACVOL_1</stp>
        <tr r="AVY2" s="3"/>
      </tp>
      <tp t="e">
        <v>#N/A</v>
        <stp/>
        <stp>038060</stp>
        <stp>SC.ACVOL_1</stp>
        <tr r="AHT2" s="3"/>
      </tp>
      <tp t="e">
        <v>#N/A</v>
        <stp/>
        <stp>138070</stp>
        <stp>SC.ACVOL_1</stp>
        <tr r="BOP2" s="3"/>
      </tp>
      <tp t="e">
        <v>#N/A</v>
        <stp/>
        <stp>008060</stp>
        <stp>SC.ACVOL_1</stp>
        <tr r="OR2" s="3"/>
      </tp>
      <tp t="e">
        <v>#N/A</v>
        <stp/>
        <stp>148070</stp>
        <stp>SC.ACVOL_1</stp>
        <tr r="CTL2" s="3"/>
      </tp>
      <tp t="e">
        <v>#N/A</v>
        <stp/>
        <stp>298040</stp>
        <stp>SC.ACVOL_1</stp>
        <tr r="CFJ2" s="3"/>
      </tp>
      <tp t="e">
        <v>#N/A</v>
        <stp/>
        <stp>00806K</stp>
        <stp>SC.ACVOL_1</stp>
        <tr r="OS2" s="3"/>
      </tp>
      <tp t="e">
        <v>#N/A</v>
        <stp/>
        <stp>038070</stp>
        <stp>SC.ACVOL_1</stp>
        <tr r="AHU2" s="3"/>
      </tp>
      <tp t="e">
        <v>#N/A</v>
        <stp/>
        <stp>078070</stp>
        <stp>SC.ACVOL_1</stp>
        <tr r="AYS2" s="3"/>
      </tp>
      <tp t="e">
        <v>#N/A</v>
        <stp/>
        <stp>298050</stp>
        <stp>SC.ACVOL_1</stp>
        <tr r="CFK2" s="3"/>
      </tp>
      <tp t="e">
        <v>#N/A</v>
        <stp/>
        <stp>028080</stp>
        <stp>SC.ACVOL_1</stp>
        <tr r="ABS2" s="3"/>
      </tp>
      <tp t="e">
        <v>#N/A</v>
        <stp/>
        <stp>138080</stp>
        <stp>SC.ACVOL_1</stp>
        <tr r="BOQ2" s="3"/>
      </tp>
      <tp t="e">
        <v>#N/A</v>
        <stp/>
        <stp>198080</stp>
        <stp>SC.ACVOL_1</stp>
        <tr r="BUO2" s="3"/>
      </tp>
      <tp t="e">
        <v>#N/A</v>
        <stp/>
        <stp>238090</stp>
        <stp>SC.ACVOL_1</stp>
        <tr r="CAA2" s="3"/>
      </tp>
      <tp t="e">
        <v>#N/A</v>
        <stp/>
        <stp>238120</stp>
        <stp>SC.ACVOL_1</stp>
        <tr r="CAB2" s="3"/>
      </tp>
      <tp t="e">
        <v>#N/A</v>
        <stp/>
        <stp>028100</stp>
        <stp>SC.ACVOL_1</stp>
        <tr r="ABT2" s="3"/>
      </tp>
      <tp t="e">
        <v>#N/A</v>
        <stp/>
        <stp>038110</stp>
        <stp>SC.ACVOL_1</stp>
        <tr r="AHV2" s="3"/>
      </tp>
      <tp t="e">
        <v>#N/A</v>
        <stp/>
        <stp>008110</stp>
        <stp>SC.ACVOL_1</stp>
        <tr r="OT2" s="3"/>
      </tp>
      <tp t="e">
        <v>#N/A</v>
        <stp/>
        <stp>058110</stp>
        <stp>SC.ACVOL_1</stp>
        <tr r="ARK2" s="3"/>
      </tp>
      <tp t="e">
        <v>#N/A</v>
        <stp/>
        <stp>018120</stp>
        <stp>SC.ACVOL_1</stp>
        <tr r="XC2" s="3"/>
      </tp>
      <tp t="e">
        <v>#N/A</v>
        <stp/>
        <stp>098120</stp>
        <stp>SC.ACVOL_1</stp>
        <tr r="BGZ2" s="3"/>
      </tp>
      <tp t="e">
        <v>#N/A</v>
        <stp/>
        <stp>338100</stp>
        <stp>SC.ACVOL_1</stp>
        <tr r="CHJ2" s="3"/>
      </tp>
      <tp t="e">
        <v>#N/A</v>
        <stp/>
        <stp>308100</stp>
        <stp>SC.ACVOL_1</stp>
        <tr r="CGE2" s="3"/>
      </tp>
      <tp t="e">
        <v>#N/A</v>
        <stp/>
        <stp>078130</stp>
        <stp>SC.ACVOL_1</stp>
        <tr r="AYT2" s="3"/>
      </tp>
      <tp t="e">
        <v>#N/A</v>
        <stp/>
        <stp>088130</stp>
        <stp>SC.ACVOL_1</stp>
        <tr r="BCR2" s="3"/>
      </tp>
      <tp t="e">
        <v>#N/A</v>
        <stp/>
        <stp>308170</stp>
        <stp>SC.ACVOL_1</stp>
        <tr r="CGF2" s="3"/>
      </tp>
      <tp t="e">
        <v>#N/A</v>
        <stp/>
        <stp>078140</stp>
        <stp>SC.ACVOL_1</stp>
        <tr r="AYU2" s="3"/>
      </tp>
      <tp t="e">
        <v>#N/A</v>
        <stp/>
        <stp>148150</stp>
        <stp>SC.ACVOL_1</stp>
        <tr r="BQF2" s="3"/>
      </tp>
      <tp t="e">
        <v>#N/A</v>
        <stp/>
        <stp>028150</stp>
        <stp>SC.ACVOL_1</stp>
        <tr r="ABU2" s="3"/>
      </tp>
      <tp t="e">
        <v>#N/A</v>
        <stp/>
        <stp>078150</stp>
        <stp>SC.ACVOL_1</stp>
        <tr r="AYV2" s="3"/>
      </tp>
      <tp t="e">
        <v>#N/A</v>
        <stp/>
        <stp>148140</stp>
        <stp>SC.ACVOL_1</stp>
        <tr r="BQE2" s="3"/>
      </tp>
      <tp t="e">
        <v>#N/A</v>
        <stp/>
        <stp>248170</stp>
        <stp>SC.ACVOL_1</stp>
        <tr r="CBA2" s="3"/>
      </tp>
      <tp t="e">
        <v>#N/A</v>
        <stp/>
        <stp>038160</stp>
        <stp>SC.ACVOL_1</stp>
        <tr r="AHW2" s="3"/>
      </tp>
      <tp t="e">
        <v>#N/A</v>
        <stp/>
        <stp>208140</stp>
        <stp>SC.ACVOL_1</stp>
        <tr r="BVS2" s="3"/>
      </tp>
      <tp t="e">
        <v>#N/A</v>
        <stp/>
        <stp>078160</stp>
        <stp>SC.ACVOL_1</stp>
        <tr r="AYW2" s="3"/>
      </tp>
      <tp t="e">
        <v>#N/A</v>
        <stp/>
        <stp>218150</stp>
        <stp>SC.ACVOL_1</stp>
        <tr r="BXO2" s="3"/>
      </tp>
      <tp t="e">
        <v>#N/A</v>
        <stp/>
        <stp>049800</stp>
        <stp>SC.ACVOL_1</stp>
        <tr r="ANM2" s="3"/>
      </tp>
      <tp t="e">
        <v>#N/A</v>
        <stp/>
        <stp>009810</stp>
        <stp>SC.ACVOL_1</stp>
        <tr r="QT2" s="3"/>
      </tp>
      <tp t="e">
        <v>#N/A</v>
        <stp/>
        <stp>079810</stp>
        <stp>SC.ACVOL_1</stp>
        <tr r="AZQ2" s="3"/>
      </tp>
      <tp t="e">
        <v>#N/A</v>
        <stp/>
        <stp>159800</stp>
        <stp>SC.ACVOL_1</stp>
        <tr r="CZE2" s="3"/>
      </tp>
      <tp t="e">
        <v>#N/A</v>
        <stp/>
        <stp>119830</stp>
        <stp>SC.ACVOL_1</stp>
        <tr r="BLO2" s="3"/>
      </tp>
      <tp t="e">
        <v>#N/A</v>
        <stp/>
        <stp>039830</stp>
        <stp>SC.ACVOL_1</stp>
        <tr r="AJB2" s="3"/>
      </tp>
      <tp t="e">
        <v>#N/A</v>
        <stp/>
        <stp>009830</stp>
        <stp>SC.ACVOL_1</stp>
        <tr r="QU2" s="3"/>
      </tp>
      <tp t="e">
        <v>#N/A</v>
        <stp/>
        <stp>109820</stp>
        <stp>SC.ACVOL_1</stp>
        <tr r="BJZ2" s="3"/>
      </tp>
      <tp t="e">
        <v>#N/A</v>
        <stp/>
        <stp>009835</stp>
        <stp>SC.ACVOL_1</stp>
        <tr r="QV2" s="3"/>
      </tp>
      <tp t="e">
        <v>#N/A</v>
        <stp/>
        <stp>049830</stp>
        <stp>SC.ACVOL_1</stp>
        <tr r="ANN2" s="3"/>
      </tp>
      <tp t="e">
        <v>#N/A</v>
        <stp/>
        <stp>039840</stp>
        <stp>SC.ACVOL_1</stp>
        <tr r="AJC2" s="3"/>
      </tp>
      <tp t="e">
        <v>#N/A</v>
        <stp/>
        <stp>119850</stp>
        <stp>SC.ACVOL_1</stp>
        <tr r="BLP2" s="3"/>
      </tp>
      <tp t="e">
        <v>#N/A</v>
        <stp/>
        <stp>319870</stp>
        <stp>SC.ACVOL_1</stp>
        <tr r="CLL2" s="3"/>
      </tp>
      <tp t="e">
        <v>#N/A</v>
        <stp/>
        <stp>089850</stp>
        <stp>SC.ACVOL_1</stp>
        <tr r="BDK2" s="3"/>
      </tp>
      <tp t="e">
        <v>#N/A</v>
        <stp/>
        <stp>039860</stp>
        <stp>SC.ACVOL_1</stp>
        <tr r="AJD2" s="3"/>
      </tp>
      <tp t="e">
        <v>#N/A</v>
        <stp/>
        <stp>119860</stp>
        <stp>SC.ACVOL_1</stp>
        <tr r="BLQ2" s="3"/>
      </tp>
      <tp t="e">
        <v>#N/A</v>
        <stp/>
        <stp>109860</stp>
        <stp>SC.ACVOL_1</stp>
        <tr r="BKA2" s="3"/>
      </tp>
      <tp t="e">
        <v>#N/A</v>
        <stp/>
        <stp>189860</stp>
        <stp>SC.ACVOL_1</stp>
        <tr r="BTL2" s="3"/>
      </tp>
      <tp t="e">
        <v>#N/A</v>
        <stp/>
        <stp>089890</stp>
        <stp>SC.ACVOL_1</stp>
        <tr r="BDL2" s="3"/>
      </tp>
      <tp t="e">
        <v>#N/A</v>
        <stp/>
        <stp>159910</stp>
        <stp>SC.ACVOL_1</stp>
        <tr r="BRD2" s="3"/>
      </tp>
      <tp t="e">
        <v>#N/A</v>
        <stp/>
        <stp>179900</stp>
        <stp>SC.ACVOL_1</stp>
        <tr r="BSO2" s="3"/>
      </tp>
      <tp t="e">
        <v>#N/A</v>
        <stp/>
        <stp>219900</stp>
        <stp>SC.ACVOL_1</stp>
        <tr r="CON2" s="3"/>
      </tp>
      <tp t="e">
        <v>#N/A</v>
        <stp/>
        <stp>069920</stp>
        <stp>SC.ACVOL_1</stp>
        <tr r="AWU2" s="3"/>
      </tp>
      <tp t="e">
        <v>#N/A</v>
        <stp/>
        <stp>299900</stp>
        <stp>SC.ACVOL_1</stp>
        <tr r="CFP2" s="3"/>
      </tp>
      <tp t="e">
        <v>#N/A</v>
        <stp/>
        <stp>299910</stp>
        <stp>SC.ACVOL_1</stp>
        <tr r="CFQ2" s="3"/>
      </tp>
      <tp t="e">
        <v>#N/A</v>
        <stp/>
        <stp>079940</stp>
        <stp>SC.ACVOL_1</stp>
        <tr r="AZR2" s="3"/>
      </tp>
      <tp t="e">
        <v>#N/A</v>
        <stp/>
        <stp>169950</stp>
        <stp>SC.ACVOL_1</stp>
        <tr r="CSL2" s="3"/>
      </tp>
      <tp t="e">
        <v>#N/A</v>
        <stp/>
        <stp>149950</stp>
        <stp>SC.ACVOL_1</stp>
        <tr r="BQI2" s="3"/>
      </tp>
      <tp t="e">
        <v>#N/A</v>
        <stp/>
        <stp>079950</stp>
        <stp>SC.ACVOL_1</stp>
        <tr r="AZS2" s="3"/>
      </tp>
      <tp t="e">
        <v>#N/A</v>
        <stp/>
        <stp>049950</stp>
        <stp>SC.ACVOL_1</stp>
        <tr r="ANO2" s="3"/>
      </tp>
      <tp t="e">
        <v>#N/A</v>
        <stp/>
        <stp>149940</stp>
        <stp>SC.ACVOL_1</stp>
        <tr r="BQH2" s="3"/>
      </tp>
      <tp t="e">
        <v>#N/A</v>
        <stp/>
        <stp>029960</stp>
        <stp>SC.ACVOL_1</stp>
        <tr r="ACD2" s="3"/>
      </tp>
      <tp t="e">
        <v>#N/A</v>
        <stp/>
        <stp>079960</stp>
        <stp>SC.ACVOL_1</stp>
        <tr r="AZT2" s="3"/>
      </tp>
      <tp t="e">
        <v>#N/A</v>
        <stp/>
        <stp>069960</stp>
        <stp>SC.ACVOL_1</stp>
        <tr r="AWV2" s="3"/>
      </tp>
      <tp t="e">
        <v>#N/A</v>
        <stp/>
        <stp>049960</stp>
        <stp>SC.ACVOL_1</stp>
        <tr r="ANP2" s="3"/>
      </tp>
      <tp t="e">
        <v>#N/A</v>
        <stp/>
        <stp>009970</stp>
        <stp>SC.ACVOL_1</stp>
        <tr r="QW2" s="3"/>
      </tp>
      <tp t="e">
        <v>#N/A</v>
        <stp/>
        <stp>109960</stp>
        <stp>SC.ACVOL_1</stp>
        <tr r="BKB2" s="3"/>
      </tp>
      <tp t="e">
        <v>#N/A</v>
        <stp/>
        <stp>079970</stp>
        <stp>SC.ACVOL_1</stp>
        <tr r="AZU2" s="3"/>
      </tp>
      <tp t="e">
        <v>#N/A</v>
        <stp/>
        <stp>089970</stp>
        <stp>SC.ACVOL_1</stp>
        <tr r="BDM2" s="3"/>
      </tp>
      <tp t="e">
        <v>#N/A</v>
        <stp/>
        <stp>039980</stp>
        <stp>SC.ACVOL_1</stp>
        <tr r="AJE2" s="3"/>
      </tp>
      <tp t="e">
        <v>#N/A</v>
        <stp/>
        <stp>079980</stp>
        <stp>SC.ACVOL_1</stp>
        <tr r="AZV2" s="3"/>
      </tp>
      <tp t="e">
        <v>#N/A</v>
        <stp/>
        <stp>089980</stp>
        <stp>SC.ACVOL_1</stp>
        <tr r="BDN2" s="3"/>
      </tp>
      <tp t="e">
        <v>#N/A</v>
        <stp/>
        <stp>019990</stp>
        <stp>SC.ACVOL_1</stp>
        <tr r="YD2" s="3"/>
      </tp>
      <tp t="e">
        <v>#N/A</v>
        <stp/>
        <stp>149980</stp>
        <stp>SC.ACVOL_1</stp>
        <tr r="BQJ2" s="3"/>
      </tp>
      <tp t="e">
        <v>#N/A</v>
        <stp/>
        <stp>189980</stp>
        <stp>SC.ACVOL_1</stp>
        <tr r="BTM2" s="3"/>
      </tp>
      <tp t="e">
        <v>#N/A</v>
        <stp/>
        <stp>119610</stp>
        <stp>SC.ACVOL_1</stp>
        <tr r="BLM2" s="3"/>
      </tp>
      <tp t="e">
        <v>#N/A</v>
        <stp/>
        <stp>109610</stp>
        <stp>SC.ACVOL_1</stp>
        <tr r="BJX2" s="3"/>
      </tp>
      <tp t="e">
        <v>#N/A</v>
        <stp/>
        <stp>269620</stp>
        <stp>SC.ACVOL_1</stp>
        <tr r="CDF2" s="3"/>
      </tp>
      <tp t="e">
        <v>#N/A</v>
        <stp/>
        <stp>089600</stp>
        <stp>SC.ACVOL_1</stp>
        <tr r="BDI2" s="3"/>
      </tp>
      <tp t="e">
        <v>#N/A</v>
        <stp/>
        <stp>039610</stp>
        <stp>SC.ACVOL_1</stp>
        <tr r="AIY2" s="3"/>
      </tp>
      <tp t="e">
        <v>#N/A</v>
        <stp/>
        <stp>259630</stp>
        <stp>SC.ACVOL_1</stp>
        <tr r="CBY2" s="3"/>
      </tp>
      <tp t="e">
        <v>#N/A</v>
        <stp/>
        <stp>009620</stp>
        <stp>SC.ACVOL_1</stp>
        <tr r="QO2" s="3"/>
      </tp>
      <tp t="e">
        <v>#N/A</v>
        <stp/>
        <stp>279600</stp>
        <stp>SC.ACVOL_1</stp>
        <tr r="CDV2" s="3"/>
      </tp>
      <tp t="e">
        <v>#N/A</v>
        <stp/>
        <stp>069620</stp>
        <stp>SC.ACVOL_1</stp>
        <tr r="AWR2" s="3"/>
      </tp>
      <tp t="e">
        <v>#N/A</v>
        <stp/>
        <stp>239610</stp>
        <stp>SC.ACVOL_1</stp>
        <tr r="CAF2" s="3"/>
      </tp>
      <tp t="e">
        <v>#N/A</v>
        <stp/>
        <stp>049630</stp>
        <stp>SC.ACVOL_1</stp>
        <tr r="ANJ2" s="3"/>
      </tp>
      <tp t="e">
        <v>#N/A</v>
        <stp/>
        <stp>239660</stp>
        <stp>SC.ACVOL_1</stp>
        <tr r="CJP2" s="3"/>
      </tp>
      <tp t="e">
        <v>#N/A</v>
        <stp/>
        <stp>329670</stp>
        <stp>SC.ACVOL_1</stp>
        <tr r="CQB2" s="3"/>
      </tp>
      <tp t="e">
        <v>#N/A</v>
        <stp/>
        <stp>119650</stp>
        <stp>SC.ACVOL_1</stp>
        <tr r="BLN2" s="3"/>
      </tp>
      <tp t="e">
        <v>#N/A</v>
        <stp/>
        <stp>069640</stp>
        <stp>SC.ACVOL_1</stp>
        <tr r="AWS2" s="3"/>
      </tp>
      <tp t="e">
        <v>#N/A</v>
        <stp/>
        <stp>299660</stp>
        <stp>SC.ACVOL_1</stp>
        <tr r="CFO2" s="3"/>
      </tp>
      <tp t="e">
        <v>#N/A</v>
        <stp/>
        <stp>329660</stp>
        <stp>SC.ACVOL_1</stp>
        <tr r="CQA2" s="3"/>
      </tp>
      <tp t="e">
        <v>#N/A</v>
        <stp/>
        <stp>319660</stp>
        <stp>SC.ACVOL_1</stp>
        <tr r="CGW2" s="3"/>
      </tp>
      <tp t="e">
        <v>#N/A</v>
        <stp/>
        <stp>079650</stp>
        <stp>SC.ACVOL_1</stp>
        <tr r="AZP2" s="3"/>
      </tp>
      <tp t="e">
        <v>#N/A</v>
        <stp/>
        <stp>289670</stp>
        <stp>SC.ACVOL_1</stp>
        <tr r="CJA2" s="3"/>
      </tp>
      <tp t="e">
        <v>#N/A</v>
        <stp/>
        <stp>139670</stp>
        <stp>SC.ACVOL_1</stp>
        <tr r="BPB2" s="3"/>
      </tp>
      <tp t="e">
        <v>#N/A</v>
        <stp/>
        <stp>229640</stp>
        <stp>SC.ACVOL_1</stp>
        <tr r="BZJ2" s="3"/>
      </tp>
      <tp t="e">
        <v>#N/A</v>
        <stp/>
        <stp>329650</stp>
        <stp>SC.ACVOL_1</stp>
        <tr r="CPZ2" s="3"/>
      </tp>
      <tp t="e">
        <v>#N/A</v>
        <stp/>
        <stp>019660</stp>
        <stp>SC.ACVOL_1</stp>
        <tr r="XZ2" s="3"/>
      </tp>
      <tp t="e">
        <v>#N/A</v>
        <stp/>
        <stp>069660</stp>
        <stp>SC.ACVOL_1</stp>
        <tr r="CTC2" s="3"/>
      </tp>
      <tp t="e">
        <v>#N/A</v>
        <stp/>
        <stp>039670</stp>
        <stp>SC.ACVOL_1</stp>
        <tr r="AIZ2" s="3"/>
      </tp>
      <tp t="e">
        <v>#N/A</v>
        <stp/>
        <stp>139660</stp>
        <stp>SC.ACVOL_1</stp>
        <tr r="CTR2" s="3"/>
      </tp>
      <tp t="e">
        <v>#N/A</v>
        <stp/>
        <stp>319640</stp>
        <stp>SC.ACVOL_1</stp>
        <tr r="CVT2" s="3"/>
      </tp>
      <tp t="e">
        <v>#N/A</v>
        <stp/>
        <stp>019680</stp>
        <stp>SC.ACVOL_1</stp>
        <tr r="YA2" s="3"/>
      </tp>
      <tp t="e">
        <v>#N/A</v>
        <stp/>
        <stp>009680</stp>
        <stp>SC.ACVOL_1</stp>
        <tr r="QP2" s="3"/>
      </tp>
      <tp t="e">
        <v>#N/A</v>
        <stp/>
        <stp>019685</stp>
        <stp>SC.ACVOL_1</stp>
        <tr r="YB2" s="3"/>
      </tp>
      <tp t="e">
        <v>#N/A</v>
        <stp/>
        <stp>189690</stp>
        <stp>SC.ACVOL_1</stp>
        <tr r="BTK2" s="3"/>
      </tp>
      <tp t="e">
        <v>#N/A</v>
        <stp/>
        <stp>229720</stp>
        <stp>SC.ACVOL_1</stp>
        <tr r="CPQ2" s="3"/>
      </tp>
      <tp t="e">
        <v>#N/A</v>
        <stp/>
        <stp>049720</stp>
        <stp>SC.ACVOL_1</stp>
        <tr r="ANK2" s="3"/>
      </tp>
      <tp t="e">
        <v>#N/A</v>
        <stp/>
        <stp>009730</stp>
        <stp>SC.ACVOL_1</stp>
        <tr r="QQ2" s="3"/>
      </tp>
      <tp t="e">
        <v>#N/A</v>
        <stp/>
        <stp>069730</stp>
        <stp>SC.ACVOL_1</stp>
        <tr r="AWT2" s="3"/>
      </tp>
      <tp t="e">
        <v>#N/A</v>
        <stp/>
        <stp>039740</stp>
        <stp>SC.ACVOL_1</stp>
        <tr r="AJA2" s="3"/>
      </tp>
      <tp t="e">
        <v>#N/A</v>
        <stp/>
        <stp>109740</stp>
        <stp>SC.ACVOL_1</stp>
        <tr r="BJY2" s="3"/>
      </tp>
      <tp t="e">
        <v>#N/A</v>
        <stp/>
        <stp>099750</stp>
        <stp>SC.ACVOL_1</stp>
        <tr r="BHI2" s="3"/>
      </tp>
      <tp t="e">
        <v>#N/A</v>
        <stp/>
        <stp>329750</stp>
        <stp>SC.ACVOL_1</stp>
        <tr r="CWT2" s="3"/>
      </tp>
      <tp t="e">
        <v>#N/A</v>
        <stp/>
        <stp>019770</stp>
        <stp>SC.ACVOL_1</stp>
        <tr r="YC2" s="3"/>
      </tp>
      <tp t="e">
        <v>#N/A</v>
        <stp/>
        <stp>219750</stp>
        <stp>SC.ACVOL_1</stp>
        <tr r="BXT2" s="3"/>
      </tp>
      <tp t="e">
        <v>#N/A</v>
        <stp/>
        <stp>009770</stp>
        <stp>SC.ACVOL_1</stp>
        <tr r="QR2" s="3"/>
      </tp>
      <tp t="e">
        <v>#N/A</v>
        <stp/>
        <stp>049770</stp>
        <stp>SC.ACVOL_1</stp>
        <tr r="ANL2" s="3"/>
      </tp>
      <tp t="e">
        <v>#N/A</v>
        <stp/>
        <stp>029780</stp>
        <stp>SC.ACVOL_1</stp>
        <tr r="ACC2" s="3"/>
      </tp>
      <tp t="e">
        <v>#N/A</v>
        <stp/>
        <stp>009780</stp>
        <stp>SC.ACVOL_1</stp>
        <tr r="QS2" s="3"/>
      </tp>
      <tp t="e">
        <v>#N/A</v>
        <stp/>
        <stp>089790</stp>
        <stp>SC.ACVOL_1</stp>
        <tr r="BDJ2" s="3"/>
      </tp>
      <tp t="e">
        <v>#N/A</v>
        <stp/>
        <stp>219420</stp>
        <stp>SC.ACVOL_1</stp>
        <tr r="BXR2" s="3"/>
      </tp>
      <tp t="e">
        <v>#N/A</v>
        <stp/>
        <stp>269420</stp>
        <stp>SC.ACVOL_1</stp>
        <tr r="CPY2" s="3"/>
      </tp>
      <tp t="e">
        <v>#N/A</v>
        <stp/>
        <stp>249420</stp>
        <stp>SC.ACVOL_1</stp>
        <tr r="CBB2" s="3"/>
      </tp>
      <tp t="e">
        <v>#N/A</v>
        <stp/>
        <stp>009410</stp>
        <stp>SC.ACVOL_1</stp>
        <tr r="QE2" s="3"/>
      </tp>
      <tp t="e">
        <v>#N/A</v>
        <stp/>
        <stp>069410</stp>
        <stp>SC.ACVOL_1</stp>
        <tr r="AWN2" s="3"/>
      </tp>
      <tp t="e">
        <v>#N/A</v>
        <stp/>
        <stp>009415</stp>
        <stp>SC.ACVOL_1</stp>
        <tr r="QF2" s="3"/>
      </tp>
      <tp t="e">
        <v>#N/A</v>
        <stp/>
        <stp>099410</stp>
        <stp>SC.ACVOL_1</stp>
        <tr r="BHF2" s="3"/>
      </tp>
      <tp t="e">
        <v>#N/A</v>
        <stp/>
        <stp>189400</stp>
        <stp>SC.ACVOL_1</stp>
        <tr r="CJC2" s="3"/>
      </tp>
      <tp t="e">
        <v>#N/A</v>
        <stp/>
        <stp>039420</stp>
        <stp>SC.ACVOL_1</stp>
        <tr r="AIT2" s="3"/>
      </tp>
      <tp t="e">
        <v>#N/A</v>
        <stp/>
        <stp>009420</stp>
        <stp>SC.ACVOL_1</stp>
        <tr r="QG2" s="3"/>
      </tp>
      <tp t="e">
        <v>#N/A</v>
        <stp/>
        <stp>079430</stp>
        <stp>SC.ACVOL_1</stp>
        <tr r="AZN2" s="3"/>
      </tp>
      <tp t="e">
        <v>#N/A</v>
        <stp/>
        <stp>049430</stp>
        <stp>SC.ACVOL_1</stp>
        <tr r="ANE2" s="3"/>
      </tp>
      <tp t="e">
        <v>#N/A</v>
        <stp/>
        <stp>039440</stp>
        <stp>SC.ACVOL_1</stp>
        <tr r="AIU2" s="3"/>
      </tp>
      <tp t="e">
        <v>#N/A</v>
        <stp/>
        <stp>019440</stp>
        <stp>SC.ACVOL_1</stp>
        <tr r="XT2" s="3"/>
      </tp>
      <tp t="e">
        <v>#N/A</v>
        <stp/>
        <stp>009440</stp>
        <stp>SC.ACVOL_1</stp>
        <tr r="QH2" s="3"/>
      </tp>
      <tp t="e">
        <v>#N/A</v>
        <stp/>
        <stp>099440</stp>
        <stp>SC.ACVOL_1</stp>
        <tr r="BHG2" s="3"/>
      </tp>
      <tp t="e">
        <v>#N/A</v>
        <stp/>
        <stp>009450</stp>
        <stp>SC.ACVOL_1</stp>
        <tr r="QI2" s="3"/>
      </tp>
      <tp t="e">
        <v>#N/A</v>
        <stp/>
        <stp>029460</stp>
        <stp>SC.ACVOL_1</stp>
        <tr r="ABZ2" s="3"/>
      </tp>
      <tp t="e">
        <v>#N/A</v>
        <stp/>
        <stp>009460</stp>
        <stp>SC.ACVOL_1</stp>
        <tr r="QJ2" s="3"/>
      </tp>
      <tp t="e">
        <v>#N/A</v>
        <stp/>
        <stp>069460</stp>
        <stp>SC.ACVOL_1</stp>
        <tr r="AWO2" s="3"/>
      </tp>
      <tp t="e">
        <v>#N/A</v>
        <stp/>
        <stp>009470</stp>
        <stp>SC.ACVOL_1</stp>
        <tr r="QK2" s="3"/>
      </tp>
      <tp t="e">
        <v>#N/A</v>
        <stp/>
        <stp>049470</stp>
        <stp>SC.ACVOL_1</stp>
        <tr r="ANF2" s="3"/>
      </tp>
      <tp t="e">
        <v>#N/A</v>
        <stp/>
        <stp>089470</stp>
        <stp>SC.ACVOL_1</stp>
        <tr r="BDF2" s="3"/>
      </tp>
      <tp t="e">
        <v>#N/A</v>
        <stp/>
        <stp>029480</stp>
        <stp>SC.ACVOL_1</stp>
        <tr r="ACA2" s="3"/>
      </tp>
      <tp t="e">
        <v>#N/A</v>
        <stp/>
        <stp>049480</stp>
        <stp>SC.ACVOL_1</stp>
        <tr r="ANG2" s="3"/>
      </tp>
      <tp t="e">
        <v>#N/A</v>
        <stp/>
        <stp>039490</stp>
        <stp>SC.ACVOL_1</stp>
        <tr r="AIV2" s="3"/>
      </tp>
      <tp t="e">
        <v>#N/A</v>
        <stp/>
        <stp>139480</stp>
        <stp>SC.ACVOL_1</stp>
        <tr r="BPA2" s="3"/>
      </tp>
      <tp t="e">
        <v>#N/A</v>
        <stp/>
        <stp>019490</stp>
        <stp>SC.ACVOL_1</stp>
        <tr r="XU2" s="3"/>
      </tp>
      <tp t="e">
        <v>#N/A</v>
        <stp/>
        <stp>219480</stp>
        <stp>SC.ACVOL_1</stp>
        <tr r="CRC2" s="3"/>
      </tp>
      <tp t="e">
        <v>#N/A</v>
        <stp/>
        <stp>289480</stp>
        <stp>SC.ACVOL_1</stp>
        <tr r="CVB2" s="3"/>
      </tp>
      <tp t="e">
        <v>#N/A</v>
        <stp/>
        <stp>069500</stp>
        <stp>SC.ACVOL_1</stp>
        <tr r="COV2" s="3"/>
      </tp>
      <tp t="e">
        <v>#N/A</v>
        <stp/>
        <stp>119500</stp>
        <stp>SC.ACVOL_1</stp>
        <tr r="BLL2" s="3"/>
      </tp>
      <tp t="e">
        <v>#N/A</v>
        <stp/>
        <stp>279530</stp>
        <stp>SC.ACVOL_1</stp>
        <tr r="CQK2" s="3"/>
      </tp>
      <tp t="e">
        <v>#N/A</v>
        <stp/>
        <stp>069510</stp>
        <stp>SC.ACVOL_1</stp>
        <tr r="AWP2" s="3"/>
      </tp>
      <tp t="e">
        <v>#N/A</v>
        <stp/>
        <stp>269530</stp>
        <stp>SC.ACVOL_1</stp>
        <tr r="CIW2" s="3"/>
      </tp>
      <tp t="e">
        <v>#N/A</v>
        <stp/>
        <stp>009520</stp>
        <stp>SC.ACVOL_1</stp>
        <tr r="QL2" s="3"/>
      </tp>
      <tp t="e">
        <v>#N/A</v>
        <stp/>
        <stp>049520</stp>
        <stp>SC.ACVOL_1</stp>
        <tr r="ANH2" s="3"/>
      </tp>
      <tp t="e">
        <v>#N/A</v>
        <stp/>
        <stp>099520</stp>
        <stp>SC.ACVOL_1</stp>
        <tr r="BHH2" s="3"/>
      </tp>
      <tp t="e">
        <v>#N/A</v>
        <stp/>
        <stp>029530</stp>
        <stp>SC.ACVOL_1</stp>
        <tr r="ACB2" s="3"/>
      </tp>
      <tp t="e">
        <v>#N/A</v>
        <stp/>
        <stp>089530</stp>
        <stp>SC.ACVOL_1</stp>
        <tr r="BDG2" s="3"/>
      </tp>
      <tp t="e">
        <v>#N/A</v>
        <stp/>
        <stp>019540</stp>
        <stp>SC.ACVOL_1</stp>
        <tr r="XV2" s="3"/>
      </tp>
      <tp t="e">
        <v>#N/A</v>
        <stp/>
        <stp>009540</stp>
        <stp>SC.ACVOL_1</stp>
        <tr r="QM2" s="3"/>
      </tp>
      <tp t="e">
        <v>#N/A</v>
        <stp/>
        <stp>069540</stp>
        <stp>SC.ACVOL_1</stp>
        <tr r="AWQ2" s="3"/>
      </tp>
      <tp t="e">
        <v>#N/A</v>
        <stp/>
        <stp>019550</stp>
        <stp>SC.ACVOL_1</stp>
        <tr r="XW2" s="3"/>
      </tp>
      <tp t="e">
        <v>#N/A</v>
        <stp/>
        <stp>079550</stp>
        <stp>SC.ACVOL_1</stp>
        <tr r="AZO2" s="3"/>
      </tp>
      <tp t="e">
        <v>#N/A</v>
        <stp/>
        <stp>049550</stp>
        <stp>SC.ACVOL_1</stp>
        <tr r="ANI2" s="3"/>
      </tp>
      <tp t="e">
        <v>#N/A</v>
        <stp/>
        <stp>039560</stp>
        <stp>SC.ACVOL_1</stp>
        <tr r="AIW2" s="3"/>
      </tp>
      <tp t="e">
        <v>#N/A</v>
        <stp/>
        <stp>279540</stp>
        <stp>SC.ACVOL_1</stp>
        <tr r="CSP2" s="3"/>
      </tp>
      <tp t="e">
        <v>#N/A</v>
        <stp/>
        <stp>269540</stp>
        <stp>SC.ACVOL_1</stp>
        <tr r="CJG2" s="3"/>
      </tp>
      <tp t="e">
        <v>#N/A</v>
        <stp/>
        <stp>039570</stp>
        <stp>SC.ACVOL_1</stp>
        <tr r="AIX2" s="3"/>
      </tp>
      <tp t="e">
        <v>#N/A</v>
        <stp/>
        <stp>019570</stp>
        <stp>SC.ACVOL_1</stp>
        <tr r="XX2" s="3"/>
      </tp>
      <tp t="e">
        <v>#N/A</v>
        <stp/>
        <stp>219550</stp>
        <stp>SC.ACVOL_1</stp>
        <tr r="BXS2" s="3"/>
      </tp>
      <tp t="e">
        <v>#N/A</v>
        <stp/>
        <stp>009580</stp>
        <stp>SC.ACVOL_1</stp>
        <tr r="QN2" s="3"/>
      </tp>
      <tp t="e">
        <v>#N/A</v>
        <stp/>
        <stp>019590</stp>
        <stp>SC.ACVOL_1</stp>
        <tr r="XY2" s="3"/>
      </tp>
      <tp t="e">
        <v>#N/A</v>
        <stp/>
        <stp>159580</stp>
        <stp>SC.ACVOL_1</stp>
        <tr r="BRC2" s="3"/>
      </tp>
      <tp t="e">
        <v>#N/A</v>
        <stp/>
        <stp>089590</stp>
        <stp>SC.ACVOL_1</stp>
        <tr r="BDH2" s="3"/>
      </tp>
      <tp t="e">
        <v>#N/A</v>
        <stp/>
        <stp>039200</stp>
        <stp>SC.ACVOL_1</stp>
        <tr r="AIN2" s="3"/>
      </tp>
      <tp t="e">
        <v>#N/A</v>
        <stp/>
        <stp>009200</stp>
        <stp>SC.ACVOL_1</stp>
        <tr r="PW2" s="3"/>
      </tp>
      <tp t="e">
        <v>#N/A</v>
        <stp/>
        <stp>309230</stp>
        <stp>SC.ACVOL_1</stp>
        <tr r="CNU2" s="3"/>
      </tp>
      <tp t="e">
        <v>#N/A</v>
        <stp/>
        <stp>019210</stp>
        <stp>SC.ACVOL_1</stp>
        <tr r="XS2" s="3"/>
      </tp>
      <tp t="e">
        <v>#N/A</v>
        <stp/>
        <stp>059210</stp>
        <stp>SC.ACVOL_1</stp>
        <tr r="ASC2" s="3"/>
      </tp>
      <tp t="e">
        <v>#N/A</v>
        <stp/>
        <stp>139230</stp>
        <stp>SC.ACVOL_1</stp>
        <tr r="CUQ2" s="3"/>
      </tp>
      <tp t="e">
        <v>#N/A</v>
        <stp/>
        <stp>229200</stp>
        <stp>SC.ACVOL_1</stp>
        <tr r="CSQ2" s="3"/>
      </tp>
      <tp t="e">
        <v>#N/A</v>
        <stp/>
        <stp>309210</stp>
        <stp>SC.ACVOL_1</stp>
        <tr r="CIQ2" s="3"/>
      </tp>
      <tp t="e">
        <v>#N/A</v>
        <stp/>
        <stp>099220</stp>
        <stp>SC.ACVOL_1</stp>
        <tr r="BHD2" s="3"/>
      </tp>
      <tp t="e">
        <v>#N/A</v>
        <stp/>
        <stp>039230</stp>
        <stp>SC.ACVOL_1</stp>
        <tr r="AIO2" s="3"/>
      </tp>
      <tp t="e">
        <v>#N/A</v>
        <stp/>
        <stp>139220</stp>
        <stp>SC.ACVOL_1</stp>
        <tr r="CUK2" s="3"/>
      </tp>
      <tp t="e">
        <v>#N/A</v>
        <stp/>
        <stp>329200</stp>
        <stp>SC.ACVOL_1</stp>
        <tr r="CXC2" s="3"/>
      </tp>
      <tp t="e">
        <v>#N/A</v>
        <stp/>
        <stp>089230</stp>
        <stp>SC.ACVOL_1</stp>
        <tr r="BDE2" s="3"/>
      </tp>
      <tp t="e">
        <v>#N/A</v>
        <stp/>
        <stp>039240</stp>
        <stp>SC.ACVOL_1</stp>
        <tr r="AIP2" s="3"/>
      </tp>
      <tp t="e">
        <v>#N/A</v>
        <stp/>
        <stp>139250</stp>
        <stp>SC.ACVOL_1</stp>
        <tr r="CUP2" s="3"/>
      </tp>
      <tp t="e">
        <v>#N/A</v>
        <stp/>
        <stp>009240</stp>
        <stp>SC.ACVOL_1</stp>
        <tr r="PX2" s="3"/>
      </tp>
      <tp t="e">
        <v>#N/A</v>
        <stp/>
        <stp>289260</stp>
        <stp>SC.ACVOL_1</stp>
        <tr r="CVK2" s="3"/>
      </tp>
      <tp t="e">
        <v>#N/A</v>
        <stp/>
        <stp>139240</stp>
        <stp>SC.ACVOL_1</stp>
        <tr r="CUR2" s="3"/>
      </tp>
      <tp t="e">
        <v>#N/A</v>
        <stp/>
        <stp>139270</stp>
        <stp>SC.ACVOL_1</stp>
        <tr r="CUM2" s="3"/>
      </tp>
      <tp t="e">
        <v>#N/A</v>
        <stp/>
        <stp>069260</stp>
        <stp>SC.ACVOL_1</stp>
        <tr r="AWL2" s="3"/>
      </tp>
      <tp t="e">
        <v>#N/A</v>
        <stp/>
        <stp>139260</stp>
        <stp>SC.ACVOL_1</stp>
        <tr r="CUJ2" s="3"/>
      </tp>
      <tp t="e">
        <v>#N/A</v>
        <stp/>
        <stp>129260</stp>
        <stp>SC.ACVOL_1</stp>
        <tr r="BNK2" s="3"/>
      </tp>
      <tp t="e">
        <v>#N/A</v>
        <stp/>
        <stp>009270</stp>
        <stp>SC.ACVOL_1</stp>
        <tr r="PY2" s="3"/>
      </tp>
      <tp t="e">
        <v>#N/A</v>
        <stp/>
        <stp>009275</stp>
        <stp>SC.ACVOL_1</stp>
        <tr r="PZ2" s="3"/>
      </tp>
      <tp t="e">
        <v>#N/A</v>
        <stp/>
        <stp>289250</stp>
        <stp>SC.ACVOL_1</stp>
        <tr r="CVL2" s="3"/>
      </tp>
      <tp t="e">
        <v>#N/A</v>
        <stp/>
        <stp>139290</stp>
        <stp>SC.ACVOL_1</stp>
        <tr r="CUL2" s="3"/>
      </tp>
      <tp t="e">
        <v>#N/A</v>
        <stp/>
        <stp>179290</stp>
        <stp>SC.ACVOL_1</stp>
        <tr r="BSN2" s="3"/>
      </tp>
      <tp t="e">
        <v>#N/A</v>
        <stp/>
        <stp>039290</stp>
        <stp>SC.ACVOL_1</stp>
        <tr r="AIQ2" s="3"/>
      </tp>
      <tp t="e">
        <v>#N/A</v>
        <stp/>
        <stp>139280</stp>
        <stp>SC.ACVOL_1</stp>
        <tr r="CVR2" s="3"/>
      </tp>
      <tp t="e">
        <v>#N/A</v>
        <stp/>
        <stp>009290</stp>
        <stp>SC.ACVOL_1</stp>
        <tr r="QA2" s="3"/>
      </tp>
      <tp t="e">
        <v>#N/A</v>
        <stp/>
        <stp>139310</stp>
        <stp>SC.ACVOL_1</stp>
        <tr r="CWA2" s="3"/>
      </tp>
      <tp t="e">
        <v>#N/A</v>
        <stp/>
        <stp>009300</stp>
        <stp>SC.ACVOL_1</stp>
        <tr r="QB2" s="3"/>
      </tp>
      <tp t="e">
        <v>#N/A</v>
        <stp/>
        <stp>039310</stp>
        <stp>SC.ACVOL_1</stp>
        <tr r="AIR2" s="3"/>
      </tp>
      <tp t="e">
        <v>#N/A</v>
        <stp/>
        <stp>009310</stp>
        <stp>SC.ACVOL_1</stp>
        <tr r="QC2" s="3"/>
      </tp>
      <tp t="e">
        <v>#N/A</v>
        <stp/>
        <stp>189300</stp>
        <stp>SC.ACVOL_1</stp>
        <tr r="BTJ2" s="3"/>
      </tp>
      <tp t="e">
        <v>#N/A</v>
        <stp/>
        <stp>009320</stp>
        <stp>SC.ACVOL_1</stp>
        <tr r="QD2" s="3"/>
      </tp>
      <tp t="e">
        <v>#N/A</v>
        <stp/>
        <stp>169330</stp>
        <stp>SC.ACVOL_1</stp>
        <tr r="BRR2" s="3"/>
      </tp>
      <tp t="e">
        <v>#N/A</v>
        <stp/>
        <stp>099320</stp>
        <stp>SC.ACVOL_1</stp>
        <tr r="BHE2" s="3"/>
      </tp>
      <tp t="e">
        <v>#N/A</v>
        <stp/>
        <stp>139320</stp>
        <stp>SC.ACVOL_1</stp>
        <tr r="CWB2" s="3"/>
      </tp>
      <tp t="e">
        <v>#N/A</v>
        <stp/>
        <stp>069330</stp>
        <stp>SC.ACVOL_1</stp>
        <tr r="AWM2" s="3"/>
      </tp>
      <tp t="e">
        <v>#N/A</v>
        <stp/>
        <stp>039340</stp>
        <stp>SC.ACVOL_1</stp>
        <tr r="AIS2" s="3"/>
      </tp>
      <tp t="e">
        <v>#N/A</v>
        <stp/>
        <stp>269370</stp>
        <stp>SC.ACVOL_1</stp>
        <tr r="CVN2" s="3"/>
      </tp>
      <tp t="e">
        <v>#N/A</v>
        <stp/>
        <stp>239340</stp>
        <stp>SC.ACVOL_1</stp>
        <tr r="CAE2" s="3"/>
      </tp>
      <tp t="e">
        <v>#N/A</v>
        <stp/>
        <stp>079370</stp>
        <stp>SC.ACVOL_1</stp>
        <tr r="AZM2" s="3"/>
      </tp>
      <tp t="e">
        <v>#N/A</v>
        <stp/>
        <stp>219390</stp>
        <stp>SC.ACVOL_1</stp>
        <tr r="CMH2" s="3"/>
      </tp>
      <tp t="e">
        <v>#N/A</v>
        <stp/>
        <stp>079000</stp>
        <stp>SC.ACVOL_1</stp>
        <tr r="AZI2" s="3"/>
      </tp>
      <tp t="e">
        <v>#N/A</v>
        <stp/>
        <stp>039010</stp>
        <stp>SC.ACVOL_1</stp>
        <tr r="AIJ2" s="3"/>
      </tp>
      <tp t="e">
        <v>#N/A</v>
        <stp/>
        <stp>019010</stp>
        <stp>SC.ACVOL_1</stp>
        <tr r="XO2" s="3"/>
      </tp>
      <tp t="e">
        <v>#N/A</v>
        <stp/>
        <stp>089010</stp>
        <stp>SC.ACVOL_1</stp>
        <tr r="BDA2" s="3"/>
      </tp>
      <tp t="e">
        <v>#N/A</v>
        <stp/>
        <stp>039020</stp>
        <stp>SC.ACVOL_1</stp>
        <tr r="AIK2" s="3"/>
      </tp>
      <tp t="e">
        <v>#N/A</v>
        <stp/>
        <stp>229000</stp>
        <stp>SC.ACVOL_1</stp>
        <tr r="BZI2" s="3"/>
      </tp>
      <tp t="e">
        <v>#N/A</v>
        <stp/>
        <stp>039030</stp>
        <stp>SC.ACVOL_1</stp>
        <tr r="AIL2" s="3"/>
      </tp>
      <tp t="e">
        <v>#N/A</v>
        <stp/>
        <stp>089030</stp>
        <stp>SC.ACVOL_1</stp>
        <tr r="BDB2" s="3"/>
      </tp>
      <tp t="e">
        <v>#N/A</v>
        <stp/>
        <stp>289010</stp>
        <stp>SC.ACVOL_1</stp>
        <tr r="CEL2" s="3"/>
      </tp>
      <tp t="e">
        <v>#N/A</v>
        <stp/>
        <stp>139050</stp>
        <stp>SC.ACVOL_1</stp>
        <tr r="BOY2" s="3"/>
      </tp>
      <tp t="e">
        <v>#N/A</v>
        <stp/>
        <stp>299070</stp>
        <stp>SC.ACVOL_1</stp>
        <tr r="CNM2" s="3"/>
      </tp>
      <tp t="e">
        <v>#N/A</v>
        <stp/>
        <stp>109070</stp>
        <stp>SC.ACVOL_1</stp>
        <tr r="BJV2" s="3"/>
      </tp>
      <tp t="e">
        <v>#N/A</v>
        <stp/>
        <stp>289040</stp>
        <stp>SC.ACVOL_1</stp>
        <tr r="CPS2" s="3"/>
      </tp>
      <tp t="e">
        <v>#N/A</v>
        <stp/>
        <stp>009070</stp>
        <stp>SC.ACVOL_1</stp>
        <tr r="PP2" s="3"/>
      </tp>
      <tp t="e">
        <v>#N/A</v>
        <stp/>
        <stp>049070</stp>
        <stp>SC.ACVOL_1</stp>
        <tr r="ANA2" s="3"/>
      </tp>
      <tp t="e">
        <v>#N/A</v>
        <stp/>
        <stp>069080</stp>
        <stp>SC.ACVOL_1</stp>
        <tr r="AWI2" s="3"/>
      </tp>
      <tp t="e">
        <v>#N/A</v>
        <stp/>
        <stp>049080</stp>
        <stp>SC.ACVOL_1</stp>
        <tr r="ANB2" s="3"/>
      </tp>
      <tp t="e">
        <v>#N/A</v>
        <stp/>
        <stp>109080</stp>
        <stp>SC.ACVOL_1</stp>
        <tr r="BJW2" s="3"/>
      </tp>
      <tp t="e">
        <v>#N/A</v>
        <stp/>
        <stp>059090</stp>
        <stp>SC.ACVOL_1</stp>
        <tr r="ARZ2" s="3"/>
      </tp>
      <tp t="e">
        <v>#N/A</v>
        <stp/>
        <stp>299080</stp>
        <stp>SC.ACVOL_1</stp>
        <tr r="CNN2" s="3"/>
      </tp>
      <tp t="e">
        <v>#N/A</v>
        <stp/>
        <stp>289080</stp>
        <stp>SC.ACVOL_1</stp>
        <tr r="CEM2" s="3"/>
      </tp>
      <tp t="e">
        <v>#N/A</v>
        <stp/>
        <stp>059100</stp>
        <stp>SC.ACVOL_1</stp>
        <tr r="ASA2" s="3"/>
      </tp>
      <tp t="e">
        <v>#N/A</v>
        <stp/>
        <stp>219130</stp>
        <stp>SC.ACVOL_1</stp>
        <tr r="BXQ2" s="3"/>
      </tp>
      <tp t="e">
        <v>#N/A</v>
        <stp/>
        <stp>069110</stp>
        <stp>SC.ACVOL_1</stp>
        <tr r="AWJ2" s="3"/>
      </tp>
      <tp t="e">
        <v>#N/A</v>
        <stp/>
        <stp>139130</stp>
        <stp>SC.ACVOL_1</stp>
        <tr r="BOZ2" s="3"/>
      </tp>
      <tp t="e">
        <v>#N/A</v>
        <stp/>
        <stp>059120</stp>
        <stp>SC.ACVOL_1</stp>
        <tr r="ASB2" s="3"/>
      </tp>
      <tp t="e">
        <v>#N/A</v>
        <stp/>
        <stp>049120</stp>
        <stp>SC.ACVOL_1</stp>
        <tr r="ANC2" s="3"/>
      </tp>
      <tp t="e">
        <v>#N/A</v>
        <stp/>
        <stp>039130</stp>
        <stp>SC.ACVOL_1</stp>
        <tr r="AIM2" s="3"/>
      </tp>
      <tp t="e">
        <v>#N/A</v>
        <stp/>
        <stp>009140</stp>
        <stp>SC.ACVOL_1</stp>
        <tr r="PQ2" s="3"/>
      </tp>
      <tp t="e">
        <v>#N/A</v>
        <stp/>
        <stp>309170</stp>
        <stp>SC.ACVOL_1</stp>
        <tr r="CIP2" s="3"/>
      </tp>
      <tp t="e">
        <v>#N/A</v>
        <stp/>
        <stp>069140</stp>
        <stp>SC.ACVOL_1</stp>
        <tr r="AWK2" s="3"/>
      </tp>
      <tp t="e">
        <v>#N/A</v>
        <stp/>
        <stp>099140</stp>
        <stp>SC.ACVOL_1</stp>
        <tr r="CPG2" s="3"/>
      </tp>
      <tp t="e">
        <v>#N/A</v>
        <stp/>
        <stp>089140</stp>
        <stp>SC.ACVOL_1</stp>
        <tr r="BDC2" s="3"/>
      </tp>
      <tp t="e">
        <v>#N/A</v>
        <stp/>
        <stp>009150</stp>
        <stp>SC.ACVOL_1</stp>
        <tr r="PR2" s="3"/>
      </tp>
      <tp t="e">
        <v>#N/A</v>
        <stp/>
        <stp>009155</stp>
        <stp>SC.ACVOL_1</stp>
        <tr r="PS2" s="3"/>
      </tp>
      <tp t="e">
        <v>#N/A</v>
        <stp/>
        <stp>089150</stp>
        <stp>SC.ACVOL_1</stp>
        <tr r="BDD2" s="3"/>
      </tp>
      <tp t="e">
        <v>#N/A</v>
        <stp/>
        <stp>009160</stp>
        <stp>SC.ACVOL_1</stp>
        <tr r="PT2" s="3"/>
      </tp>
      <tp t="e">
        <v>#N/A</v>
        <stp/>
        <stp>079160</stp>
        <stp>SC.ACVOL_1</stp>
        <tr r="AZJ2" s="3"/>
      </tp>
      <tp t="e">
        <v>#N/A</v>
        <stp/>
        <stp>019170</stp>
        <stp>SC.ACVOL_1</stp>
        <tr r="XP2" s="3"/>
      </tp>
      <tp t="e">
        <v>#N/A</v>
        <stp/>
        <stp>079170</stp>
        <stp>SC.ACVOL_1</stp>
        <tr r="AZK2" s="3"/>
      </tp>
      <tp t="e">
        <v>#N/A</v>
        <stp/>
        <stp>019175</stp>
        <stp>SC.ACVOL_1</stp>
        <tr r="XQ2" s="3"/>
      </tp>
      <tp t="e">
        <v>#N/A</v>
        <stp/>
        <stp>019180</stp>
        <stp>SC.ACVOL_1</stp>
        <tr r="XR2" s="3"/>
      </tp>
      <tp t="e">
        <v>#N/A</v>
        <stp/>
        <stp>009180</stp>
        <stp>SC.ACVOL_1</stp>
        <tr r="PU2" s="3"/>
      </tp>
      <tp t="e">
        <v>#N/A</v>
        <stp/>
        <stp>049180</stp>
        <stp>SC.ACVOL_1</stp>
        <tr r="AND2" s="3"/>
      </tp>
      <tp t="e">
        <v>#N/A</v>
        <stp/>
        <stp>009190</stp>
        <stp>SC.ACVOL_1</stp>
        <tr r="PV2" s="3"/>
      </tp>
      <tp t="e">
        <v>#N/A</v>
        <stp/>
        <stp>079190</stp>
        <stp>SC.ACVOL_1</stp>
        <tr r="AZL2" s="3"/>
      </tp>
      <tp t="e">
        <v>#N/A</v>
        <stp/>
        <stp>099190</stp>
        <stp>SC.ACVOL_1</stp>
        <tr r="BHC2" s="3"/>
      </tp>
      <tp t="e">
        <v>#N/A</v>
        <stp/>
        <stp>000810</stp>
        <stp>SC.ACVOL_1</stp>
        <tr r="BA2" s="3"/>
      </tp>
      <tp t="e">
        <v>#N/A</v>
        <stp/>
        <stp>000815</stp>
        <stp>SC.ACVOL_1</stp>
        <tr r="BB2" s="3"/>
      </tp>
      <tp t="e">
        <v>#N/A</v>
        <stp/>
        <stp>010820</stp>
        <stp>SC.ACVOL_1</stp>
        <tr r="RT2" s="3"/>
      </tp>
      <tp t="e">
        <v>#N/A</v>
        <stp/>
        <stp>270800</stp>
        <stp>SC.ACVOL_1</stp>
        <tr r="CLG2" s="3"/>
      </tp>
      <tp t="e">
        <v>#N/A</v>
        <stp/>
        <stp>270810</stp>
        <stp>SC.ACVOL_1</stp>
        <tr r="CNA2" s="3"/>
      </tp>
      <tp t="e">
        <v>#N/A</v>
        <stp/>
        <stp>240810</stp>
        <stp>SC.ACVOL_1</stp>
        <tr r="CAG2" s="3"/>
      </tp>
      <tp t="e">
        <v>#N/A</v>
        <stp/>
        <stp>000850</stp>
        <stp>SC.ACVOL_1</stp>
        <tr r="BC2" s="3"/>
      </tp>
      <tp t="e">
        <v>#N/A</v>
        <stp/>
        <stp>100840</stp>
        <stp>SC.ACVOL_1</stp>
        <tr r="BHT2" s="3"/>
      </tp>
      <tp t="e">
        <v>#N/A</v>
        <stp/>
        <stp>270870</stp>
        <stp>SC.ACVOL_1</stp>
        <tr r="CDH2" s="3"/>
      </tp>
      <tp t="e">
        <v>#N/A</v>
        <stp/>
        <stp>150840</stp>
        <stp>SC.ACVOL_1</stp>
        <tr r="BQK2" s="3"/>
      </tp>
      <tp t="e">
        <v>#N/A</v>
        <stp/>
        <stp>090850</stp>
        <stp>SC.ACVOL_1</stp>
        <tr r="BEB2" s="3"/>
      </tp>
      <tp t="e">
        <v>#N/A</v>
        <stp/>
        <stp>000860</stp>
        <stp>SC.ACVOL_1</stp>
        <tr r="BD2" s="3"/>
      </tp>
      <tp t="e">
        <v>#N/A</v>
        <stp/>
        <stp>050860</stp>
        <stp>SC.ACVOL_1</stp>
        <tr r="ANW2" s="3"/>
      </tp>
      <tp t="e">
        <v>#N/A</v>
        <stp/>
        <stp>140860</stp>
        <stp>SC.ACVOL_1</stp>
        <tr r="BPG2" s="3"/>
      </tp>
      <tp t="e">
        <v>#N/A</v>
        <stp/>
        <stp>000880</stp>
        <stp>SC.ACVOL_1</stp>
        <tr r="BE2" s="3"/>
      </tp>
      <tp t="e">
        <v>#N/A</v>
        <stp/>
        <stp>000885</stp>
        <stp>SC.ACVOL_1</stp>
        <tr r="BF2" s="3"/>
      </tp>
      <tp t="e">
        <v>#N/A</v>
        <stp/>
        <stp>00088K</stp>
        <stp>SC.ACVOL_1</stp>
        <tr r="BG2" s="3"/>
      </tp>
      <tp t="e">
        <v>#N/A</v>
        <stp/>
        <stp>000890</stp>
        <stp>SC.ACVOL_1</stp>
        <tr r="BH2" s="3"/>
      </tp>
      <tp t="e">
        <v>#N/A</v>
        <stp/>
        <stp>050890</stp>
        <stp>SC.ACVOL_1</stp>
        <tr r="ANX2" s="3"/>
      </tp>
      <tp t="e">
        <v>#N/A</v>
        <stp/>
        <stp>200880</stp>
        <stp>SC.ACVOL_1</stp>
        <tr r="BUW2" s="3"/>
      </tp>
      <tp t="e">
        <v>#N/A</v>
        <stp/>
        <stp>100910</stp>
        <stp>SC.ACVOL_1</stp>
        <tr r="CTJ2" s="3"/>
      </tp>
      <tp t="e">
        <v>#N/A</v>
        <stp/>
        <stp>060900</stp>
        <stp>SC.ACVOL_1</stp>
        <tr r="AST2" s="3"/>
      </tp>
      <tp t="e">
        <v>#N/A</v>
        <stp/>
        <stp>140910</stp>
        <stp>SC.ACVOL_1</stp>
        <tr r="BPH2" s="3"/>
      </tp>
      <tp t="e">
        <v>#N/A</v>
        <stp/>
        <stp>280920</stp>
        <stp>SC.ACVOL_1</stp>
        <tr r="CJQ2" s="3"/>
      </tp>
      <tp t="e">
        <v>#N/A</v>
        <stp/>
        <stp>000910</stp>
        <stp>SC.ACVOL_1</stp>
        <tr r="BI2" s="3"/>
      </tp>
      <tp t="e">
        <v>#N/A</v>
        <stp/>
        <stp>170900</stp>
        <stp>SC.ACVOL_1</stp>
        <tr r="BRU2" s="3"/>
      </tp>
      <tp t="e">
        <v>#N/A</v>
        <stp/>
        <stp>260930</stp>
        <stp>SC.ACVOL_1</stp>
        <tr r="CCA2" s="3"/>
      </tp>
      <tp t="e">
        <v>#N/A</v>
        <stp/>
        <stp>150900</stp>
        <stp>SC.ACVOL_1</stp>
        <tr r="BQL2" s="3"/>
      </tp>
      <tp t="e">
        <v>#N/A</v>
        <stp/>
        <stp>250930</stp>
        <stp>SC.ACVOL_1</stp>
        <tr r="CBE2" s="3"/>
      </tp>
      <tp t="e">
        <v>#N/A</v>
        <stp/>
        <stp>040910</stp>
        <stp>SC.ACVOL_1</stp>
        <tr r="AJK2" s="3"/>
      </tp>
      <tp t="e">
        <v>#N/A</v>
        <stp/>
        <stp>280930</stp>
        <stp>SC.ACVOL_1</stp>
        <tr r="CRM2" s="3"/>
      </tp>
      <tp t="e">
        <v>#N/A</v>
        <stp/>
        <stp>170920</stp>
        <stp>SC.ACVOL_1</stp>
        <tr r="BRV2" s="3"/>
      </tp>
      <tp t="e">
        <v>#N/A</v>
        <stp/>
        <stp>310970</stp>
        <stp>SC.ACVOL_1</stp>
        <tr r="CVM2" s="3"/>
      </tp>
      <tp t="e">
        <v>#N/A</v>
        <stp/>
        <stp>140950</stp>
        <stp>SC.ACVOL_1</stp>
        <tr r="CZJ2" s="3"/>
      </tp>
      <tp t="e">
        <v>#N/A</v>
        <stp/>
        <stp>010950</stp>
        <stp>SC.ACVOL_1</stp>
        <tr r="RU2" s="3"/>
      </tp>
      <tp t="e">
        <v>#N/A</v>
        <stp/>
        <stp>310960</stp>
        <stp>SC.ACVOL_1</stp>
        <tr r="CUU2" s="3"/>
      </tp>
      <tp t="e">
        <v>#N/A</v>
        <stp/>
        <stp>000950</stp>
        <stp>SC.ACVOL_1</stp>
        <tr r="BJ2" s="3"/>
      </tp>
      <tp t="e">
        <v>#N/A</v>
        <stp/>
        <stp>010955</stp>
        <stp>SC.ACVOL_1</stp>
        <tr r="RV2" s="3"/>
      </tp>
      <tp t="e">
        <v>#N/A</v>
        <stp/>
        <stp>030960</stp>
        <stp>SC.ACVOL_1</stp>
        <tr r="ACO2" s="3"/>
      </tp>
      <tp t="e">
        <v>#N/A</v>
        <stp/>
        <stp>010960</stp>
        <stp>SC.ACVOL_1</stp>
        <tr r="RW2" s="3"/>
      </tp>
      <tp t="e">
        <v>#N/A</v>
        <stp/>
        <stp>300950</stp>
        <stp>SC.ACVOL_1</stp>
        <tr r="CQI2" s="3"/>
      </tp>
      <tp t="e">
        <v>#N/A</v>
        <stp/>
        <stp>070960</stp>
        <stp>SC.ACVOL_1</stp>
        <tr r="AWY2" s="3"/>
      </tp>
      <tp t="e">
        <v>#N/A</v>
        <stp/>
        <stp>050960</stp>
        <stp>SC.ACVOL_1</stp>
        <tr r="ANY2" s="3"/>
      </tp>
      <tp t="e">
        <v>#N/A</v>
        <stp/>
        <stp>280940</stp>
        <stp>SC.ACVOL_1</stp>
        <tr r="CQM2" s="3"/>
      </tp>
      <tp t="e">
        <v>#N/A</v>
        <stp/>
        <stp>000970</stp>
        <stp>SC.ACVOL_1</stp>
        <tr r="BK2" s="3"/>
      </tp>
      <tp t="e">
        <v>#N/A</v>
        <stp/>
        <stp>110990</stp>
        <stp>SC.ACVOL_1</stp>
        <tr r="BKE2" s="3"/>
      </tp>
      <tp t="e">
        <v>#N/A</v>
        <stp/>
        <stp>060980</stp>
        <stp>SC.ACVOL_1</stp>
        <tr r="ASU2" s="3"/>
      </tp>
      <tp t="e">
        <v>#N/A</v>
        <stp/>
        <stp>000990</stp>
        <stp>SC.ACVOL_1</stp>
        <tr r="BL2" s="3"/>
      </tp>
      <tp t="e">
        <v>#N/A</v>
        <stp/>
        <stp>160980</stp>
        <stp>SC.ACVOL_1</stp>
        <tr r="BRG2" s="3"/>
      </tp>
      <tp t="e">
        <v>#N/A</v>
        <stp/>
        <stp>000995</stp>
        <stp>SC.ACVOL_1</stp>
        <tr r="BM2" s="3"/>
      </tp>
      <tp t="e">
        <v>#N/A</v>
        <stp/>
        <stp>230980</stp>
        <stp>SC.ACVOL_1</stp>
        <tr r="BZM2" s="3"/>
      </tp>
      <tp t="e">
        <v>#N/A</v>
        <stp/>
        <stp>210980</stp>
        <stp>SC.ACVOL_1</stp>
        <tr r="BWA2" s="3"/>
      </tp>
      <tp t="e">
        <v>#N/A</v>
        <stp/>
        <stp>010600</stp>
        <stp>SC.ACVOL_1</stp>
        <tr r="RM2" s="3"/>
      </tp>
      <tp t="e">
        <v>#N/A</v>
        <stp/>
        <stp>030610</stp>
        <stp>SC.ACVOL_1</stp>
        <tr r="ACL2" s="3"/>
      </tp>
      <tp t="e">
        <v>#N/A</v>
        <stp/>
        <stp>220630</stp>
        <stp>SC.ACVOL_1</stp>
        <tr r="BXX2" s="3"/>
      </tp>
      <tp t="e">
        <v>#N/A</v>
        <stp/>
        <stp>160600</stp>
        <stp>SC.ACVOL_1</stp>
        <tr r="BRF2" s="3"/>
      </tp>
      <tp t="e">
        <v>#N/A</v>
        <stp/>
        <stp>040610</stp>
        <stp>SC.ACVOL_1</stp>
        <tr r="AJJ2" s="3"/>
      </tp>
      <tp t="e">
        <v>#N/A</v>
        <stp/>
        <stp>010620</stp>
        <stp>SC.ACVOL_1</stp>
        <tr r="RN2" s="3"/>
      </tp>
      <tp t="e">
        <v>#N/A</v>
        <stp/>
        <stp>300610</stp>
        <stp>SC.ACVOL_1</stp>
        <tr r="CVI2" s="3"/>
      </tp>
      <tp t="e">
        <v>#N/A</v>
        <stp/>
        <stp>190620</stp>
        <stp>SC.ACVOL_1</stp>
        <tr r="CNO2" s="3"/>
      </tp>
      <tp t="e">
        <v>#N/A</v>
        <stp/>
        <stp>010640</stp>
        <stp>SC.ACVOL_1</stp>
        <tr r="RO2" s="3"/>
      </tp>
      <tp t="e">
        <v>#N/A</v>
        <stp/>
        <stp>000640</stp>
        <stp>SC.ACVOL_1</stp>
        <tr r="AR2" s="3"/>
      </tp>
      <tp t="e">
        <v>#N/A</v>
        <stp/>
        <stp>260660</stp>
        <stp>SC.ACVOL_1</stp>
        <tr r="CBZ2" s="3"/>
      </tp>
      <tp t="e">
        <v>#N/A</v>
        <stp/>
        <stp>190650</stp>
        <stp>SC.ACVOL_1</stp>
        <tr r="BTO2" s="3"/>
      </tp>
      <tp t="e">
        <v>#N/A</v>
        <stp/>
        <stp>290660</stp>
        <stp>SC.ACVOL_1</stp>
        <tr r="CET2" s="3"/>
      </tp>
      <tp t="e">
        <v>#N/A</v>
        <stp/>
        <stp>000650</stp>
        <stp>SC.ACVOL_1</stp>
        <tr r="AS2" s="3"/>
      </tp>
      <tp t="e">
        <v>#N/A</v>
        <stp/>
        <stp>200670</stp>
        <stp>SC.ACVOL_1</stp>
        <tr r="BUT2" s="3"/>
      </tp>
      <tp t="e">
        <v>#N/A</v>
        <stp/>
        <stp>290670</stp>
        <stp>SC.ACVOL_1</stp>
        <tr r="CEU2" s="3"/>
      </tp>
      <tp t="e">
        <v>#N/A</v>
        <stp/>
        <stp>180640</stp>
        <stp>SC.ACVOL_1</stp>
        <tr r="BSQ2" s="3"/>
      </tp>
      <tp t="e">
        <v>#N/A</v>
        <stp/>
        <stp>18064K</stp>
        <stp>SC.ACVOL_1</stp>
        <tr r="BSR2" s="3"/>
      </tp>
      <tp t="e">
        <v>#N/A</v>
        <stp/>
        <stp>010660</stp>
        <stp>SC.ACVOL_1</stp>
        <tr r="RP2" s="3"/>
      </tp>
      <tp t="e">
        <v>#N/A</v>
        <stp/>
        <stp>000660</stp>
        <stp>SC.ACVOL_1</stp>
        <tr r="AT2" s="3"/>
      </tp>
      <tp t="e">
        <v>#N/A</v>
        <stp/>
        <stp>140670</stp>
        <stp>SC.ACVOL_1</stp>
        <tr r="BPF2" s="3"/>
      </tp>
      <tp t="e">
        <v>#N/A</v>
        <stp/>
        <stp>130660</stp>
        <stp>SC.ACVOL_1</stp>
        <tr r="BNN2" s="3"/>
      </tp>
      <tp t="e">
        <v>#N/A</v>
        <stp/>
        <stp>000670</stp>
        <stp>SC.ACVOL_1</stp>
        <tr r="AU2" s="3"/>
      </tp>
      <tp t="e">
        <v>#N/A</v>
        <stp/>
        <stp>100660</stp>
        <stp>SC.ACVOL_1</stp>
        <tr r="BHQ2" s="3"/>
      </tp>
      <tp t="e">
        <v>#N/A</v>
        <stp/>
        <stp>300640</stp>
        <stp>SC.ACVOL_1</stp>
        <tr r="CLT2" s="3"/>
      </tp>
      <tp t="e">
        <v>#N/A</v>
        <stp/>
        <stp>290650</stp>
        <stp>SC.ACVOL_1</stp>
        <tr r="CES2" s="3"/>
      </tp>
      <tp t="e">
        <v>#N/A</v>
        <stp/>
        <stp>000680</stp>
        <stp>SC.ACVOL_1</stp>
        <tr r="AV2" s="3"/>
      </tp>
      <tp t="e">
        <v>#N/A</v>
        <stp/>
        <stp>130680</stp>
        <stp>SC.ACVOL_1</stp>
        <tr r="CXI2" s="3"/>
      </tp>
      <tp t="e">
        <v>#N/A</v>
        <stp/>
        <stp>010690</stp>
        <stp>SC.ACVOL_1</stp>
        <tr r="RQ2" s="3"/>
      </tp>
      <tp t="e">
        <v>#N/A</v>
        <stp/>
        <stp>000700</stp>
        <stp>SC.ACVOL_1</stp>
        <tr r="AW2" s="3"/>
      </tp>
      <tp t="e">
        <v>#N/A</v>
        <stp/>
        <stp>140710</stp>
        <stp>SC.ACVOL_1</stp>
        <tr r="CSE2" s="3"/>
      </tp>
      <tp t="e">
        <v>#N/A</v>
        <stp/>
        <stp>290720</stp>
        <stp>SC.ACVOL_1</stp>
        <tr r="CEV2" s="3"/>
      </tp>
      <tp t="e">
        <v>#N/A</v>
        <stp/>
        <stp>020710</stp>
        <stp>SC.ACVOL_1</stp>
        <tr r="YK2" s="3"/>
      </tp>
      <tp t="e">
        <v>#N/A</v>
        <stp/>
        <stp>100700</stp>
        <stp>SC.ACVOL_1</stp>
        <tr r="BHR2" s="3"/>
      </tp>
      <tp t="e">
        <v>#N/A</v>
        <stp/>
        <stp>300720</stp>
        <stp>SC.ACVOL_1</stp>
        <tr r="CFT2" s="3"/>
      </tp>
      <tp t="e">
        <v>#N/A</v>
        <stp/>
        <stp>250730</stp>
        <stp>SC.ACVOL_1</stp>
        <tr r="CMX2" s="3"/>
      </tp>
      <tp t="e">
        <v>#N/A</v>
        <stp/>
        <stp>140700</stp>
        <stp>SC.ACVOL_1</stp>
        <tr r="CRX2" s="3"/>
      </tp>
      <tp t="e">
        <v>#N/A</v>
        <stp/>
        <stp>090710</stp>
        <stp>SC.ACVOL_1</stp>
        <tr r="BDZ2" s="3"/>
      </tp>
      <tp t="e">
        <v>#N/A</v>
        <stp/>
        <stp>030720</stp>
        <stp>SC.ACVOL_1</stp>
        <tr r="ACM2" s="3"/>
      </tp>
      <tp t="e">
        <v>#N/A</v>
        <stp/>
        <stp>130730</stp>
        <stp>SC.ACVOL_1</stp>
        <tr r="CTO2" s="3"/>
      </tp>
      <tp t="e">
        <v>#N/A</v>
        <stp/>
        <stp>000720</stp>
        <stp>SC.ACVOL_1</stp>
        <tr r="AX2" s="3"/>
      </tp>
      <tp t="e">
        <v>#N/A</v>
        <stp/>
        <stp>060720</stp>
        <stp>SC.ACVOL_1</stp>
        <tr r="ASS2" s="3"/>
      </tp>
      <tp t="e">
        <v>#N/A</v>
        <stp/>
        <stp>000725</stp>
        <stp>SC.ACVOL_1</stp>
        <tr r="AY2" s="3"/>
      </tp>
      <tp t="e">
        <v>#N/A</v>
        <stp/>
        <stp>080720</stp>
        <stp>SC.ACVOL_1</stp>
        <tr r="BAG2" s="3"/>
      </tp>
      <tp t="e">
        <v>#N/A</v>
        <stp/>
        <stp>200710</stp>
        <stp>SC.ACVOL_1</stp>
        <tr r="BUU2" s="3"/>
      </tp>
      <tp t="e">
        <v>#N/A</v>
        <stp/>
        <stp>090740</stp>
        <stp>SC.ACVOL_1</stp>
        <tr r="BEA2" s="3"/>
      </tp>
      <tp t="e">
        <v>#N/A</v>
        <stp/>
        <stp>130740</stp>
        <stp>SC.ACVOL_1</stp>
        <tr r="BNO2" s="3"/>
      </tp>
      <tp t="e">
        <v>#N/A</v>
        <stp/>
        <stp>020760</stp>
        <stp>SC.ACVOL_1</stp>
        <tr r="YL2" s="3"/>
      </tp>
      <tp t="e">
        <v>#N/A</v>
        <stp/>
        <stp>000760</stp>
        <stp>SC.ACVOL_1</stp>
        <tr r="AZ2" s="3"/>
      </tp>
      <tp t="e">
        <v>#N/A</v>
        <stp/>
        <stp>050760</stp>
        <stp>SC.ACVOL_1</stp>
        <tr r="ANV2" s="3"/>
      </tp>
      <tp t="e">
        <v>#N/A</v>
        <stp/>
        <stp>290740</stp>
        <stp>SC.ACVOL_1</stp>
        <tr r="CEW2" s="3"/>
      </tp>
      <tp t="e">
        <v>#N/A</v>
        <stp/>
        <stp>010770</stp>
        <stp>SC.ACVOL_1</stp>
        <tr r="RR2" s="3"/>
      </tp>
      <tp t="e">
        <v>#N/A</v>
        <stp/>
        <stp>010780</stp>
        <stp>SC.ACVOL_1</stp>
        <tr r="RS2" s="3"/>
      </tp>
      <tp t="e">
        <v>#N/A</v>
        <stp/>
        <stp>110790</stp>
        <stp>SC.ACVOL_1</stp>
        <tr r="BKD2" s="3"/>
      </tp>
      <tp t="e">
        <v>#N/A</v>
        <stp/>
        <stp>100790</stp>
        <stp>SC.ACVOL_1</stp>
        <tr r="BHS2" s="3"/>
      </tp>
      <tp t="e">
        <v>#N/A</v>
        <stp/>
        <stp>170790</stp>
        <stp>SC.ACVOL_1</stp>
        <tr r="BRT2" s="3"/>
      </tp>
      <tp t="e">
        <v>#N/A</v>
        <stp/>
        <stp>030790</stp>
        <stp>SC.ACVOL_1</stp>
        <tr r="ACN2" s="3"/>
      </tp>
      <tp t="e">
        <v>#N/A</v>
        <stp/>
        <stp>210780</stp>
        <stp>SC.ACVOL_1</stp>
        <tr r="CYU2" s="3"/>
      </tp>
      <tp t="e">
        <v>#N/A</v>
        <stp/>
        <stp>200780</stp>
        <stp>SC.ACVOL_1</stp>
        <tr r="BUV2" s="3"/>
      </tp>
      <tp t="e">
        <v>#N/A</v>
        <stp/>
        <stp>250780</stp>
        <stp>SC.ACVOL_1</stp>
        <tr r="CYS2" s="3"/>
      </tp>
      <tp t="e">
        <v>#N/A</v>
        <stp/>
        <stp>020400</stp>
        <stp>SC.ACVOL_1</stp>
        <tr r="YI2" s="3"/>
      </tp>
      <tp t="e">
        <v>#N/A</v>
        <stp/>
        <stp>010400</stp>
        <stp>SC.ACVOL_1</stp>
        <tr r="RI2" s="3"/>
      </tp>
      <tp t="e">
        <v>#N/A</v>
        <stp/>
        <stp>000400</stp>
        <stp>SC.ACVOL_1</stp>
        <tr r="AG2" s="3"/>
      </tp>
      <tp t="e">
        <v>#N/A</v>
        <stp/>
        <stp>140410</stp>
        <stp>SC.ACVOL_1</stp>
        <tr r="BPD2" s="3"/>
      </tp>
      <tp t="e">
        <v>#N/A</v>
        <stp/>
        <stp>090410</stp>
        <stp>SC.ACVOL_1</stp>
        <tr r="BDU2" s="3"/>
      </tp>
      <tp t="e">
        <v>#N/A</v>
        <stp/>
        <stp>180400</stp>
        <stp>SC.ACVOL_1</stp>
        <tr r="BSP2" s="3"/>
      </tp>
      <tp t="e">
        <v>#N/A</v>
        <stp/>
        <stp>010420</stp>
        <stp>SC.ACVOL_1</stp>
        <tr r="RJ2" s="3"/>
      </tp>
      <tp t="e">
        <v>#N/A</v>
        <stp/>
        <stp>040420</stp>
        <stp>SC.ACVOL_1</stp>
        <tr r="AJI2" s="3"/>
      </tp>
      <tp t="e">
        <v>#N/A</v>
        <stp/>
        <stp>080420</stp>
        <stp>SC.ACVOL_1</stp>
        <tr r="BAA2" s="3"/>
      </tp>
      <tp t="e">
        <v>#N/A</v>
        <stp/>
        <stp>000430</stp>
        <stp>SC.ACVOL_1</stp>
        <tr r="AH2" s="3"/>
      </tp>
      <tp t="e">
        <v>#N/A</v>
        <stp/>
        <stp>090430</stp>
        <stp>SC.ACVOL_1</stp>
        <tr r="BDV2" s="3"/>
      </tp>
      <tp t="e">
        <v>#N/A</v>
        <stp/>
        <stp>090435</stp>
        <stp>SC.ACVOL_1</stp>
        <tr r="BDW2" s="3"/>
      </tp>
      <tp t="e">
        <v>#N/A</v>
        <stp/>
        <stp>000440</stp>
        <stp>SC.ACVOL_1</stp>
        <tr r="AI2" s="3"/>
      </tp>
      <tp t="e">
        <v>#N/A</v>
        <stp/>
        <stp>080440</stp>
        <stp>SC.ACVOL_1</stp>
        <tr r="BAB2" s="3"/>
      </tp>
      <tp t="e">
        <v>#N/A</v>
        <stp/>
        <stp>200470</stp>
        <stp>SC.ACVOL_1</stp>
        <tr r="BUS2" s="3"/>
      </tp>
      <tp t="e">
        <v>#N/A</v>
        <stp/>
        <stp>090460</stp>
        <stp>SC.ACVOL_1</stp>
        <tr r="BDX2" s="3"/>
      </tp>
      <tp t="e">
        <v>#N/A</v>
        <stp/>
        <stp>010470</stp>
        <stp>SC.ACVOL_1</stp>
        <tr r="RK2" s="3"/>
      </tp>
      <tp t="e">
        <v>#N/A</v>
        <stp/>
        <stp>150460</stp>
        <stp>SC.ACVOL_1</stp>
        <tr r="CXZ2" s="3"/>
      </tp>
      <tp t="e">
        <v>#N/A</v>
        <stp/>
        <stp>090470</stp>
        <stp>SC.ACVOL_1</stp>
        <tr r="BDY2" s="3"/>
      </tp>
      <tp t="e">
        <v>#N/A</v>
        <stp/>
        <stp>080470</stp>
        <stp>SC.ACVOL_1</stp>
        <tr r="BAC2" s="3"/>
      </tp>
      <tp t="e">
        <v>#N/A</v>
        <stp/>
        <stp>000480</stp>
        <stp>SC.ACVOL_1</stp>
        <tr r="AJ2" s="3"/>
      </tp>
      <tp t="e">
        <v>#N/A</v>
        <stp/>
        <stp>060480</stp>
        <stp>SC.ACVOL_1</stp>
        <tr r="ASN2" s="3"/>
      </tp>
      <tp t="e">
        <v>#N/A</v>
        <stp/>
        <stp>000490</stp>
        <stp>SC.ACVOL_1</stp>
        <tr r="AK2" s="3"/>
      </tp>
      <tp t="e">
        <v>#N/A</v>
        <stp/>
        <stp>230480</stp>
        <stp>SC.ACVOL_1</stp>
        <tr r="CTS2" s="3"/>
      </tp>
      <tp t="e">
        <v>#N/A</v>
        <stp/>
        <stp>000500</stp>
        <stp>SC.ACVOL_1</stp>
        <tr r="AL2" s="3"/>
      </tp>
      <tp t="e">
        <v>#N/A</v>
        <stp/>
        <stp>270520</stp>
        <stp>SC.ACVOL_1</stp>
        <tr r="CDG2" s="3"/>
      </tp>
      <tp t="e">
        <v>#N/A</v>
        <stp/>
        <stp>190510</stp>
        <stp>SC.ACVOL_1</stp>
        <tr r="BTN2" s="3"/>
      </tp>
      <tp t="e">
        <v>#N/A</v>
        <stp/>
        <stp>130500</stp>
        <stp>SC.ACVOL_1</stp>
        <tr r="BNL2" s="3"/>
      </tp>
      <tp t="e">
        <v>#N/A</v>
        <stp/>
        <stp>030520</stp>
        <stp>SC.ACVOL_1</stp>
        <tr r="ACJ2" s="3"/>
      </tp>
      <tp t="e">
        <v>#N/A</v>
        <stp/>
        <stp>000520</stp>
        <stp>SC.ACVOL_1</stp>
        <tr r="AM2" s="3"/>
      </tp>
      <tp t="e">
        <v>#N/A</v>
        <stp/>
        <stp>080520</stp>
        <stp>SC.ACVOL_1</stp>
        <tr r="BAD2" s="3"/>
      </tp>
      <tp t="e">
        <v>#N/A</v>
        <stp/>
        <stp>030530</stp>
        <stp>SC.ACVOL_1</stp>
        <tr r="ACK2" s="3"/>
      </tp>
      <tp t="e">
        <v>#N/A</v>
        <stp/>
        <stp>140520</stp>
        <stp>SC.ACVOL_1</stp>
        <tr r="BPE2" s="3"/>
      </tp>
      <tp t="e">
        <v>#N/A</v>
        <stp/>
        <stp>290510</stp>
        <stp>SC.ACVOL_1</stp>
        <tr r="CEQ2" s="3"/>
      </tp>
      <tp t="e">
        <v>#N/A</v>
        <stp/>
        <stp>080530</stp>
        <stp>SC.ACVOL_1</stp>
        <tr r="BAE2" s="3"/>
      </tp>
      <tp t="e">
        <v>#N/A</v>
        <stp/>
        <stp>000540</stp>
        <stp>SC.ACVOL_1</stp>
        <tr r="AN2" s="3"/>
      </tp>
      <tp t="e">
        <v>#N/A</v>
        <stp/>
        <stp>000547</stp>
        <stp>SC.ACVOL_1</stp>
        <tr r="AP2" s="3"/>
      </tp>
      <tp t="e">
        <v>#N/A</v>
        <stp/>
        <stp>060540</stp>
        <stp>SC.ACVOL_1</stp>
        <tr r="ASO2" s="3"/>
      </tp>
      <tp t="e">
        <v>#N/A</v>
        <stp/>
        <stp>160550</stp>
        <stp>SC.ACVOL_1</stp>
        <tr r="BRE2" s="3"/>
      </tp>
      <tp t="e">
        <v>#N/A</v>
        <stp/>
        <stp>000545</stp>
        <stp>SC.ACVOL_1</stp>
        <tr r="AO2" s="3"/>
      </tp>
      <tp t="e">
        <v>#N/A</v>
        <stp/>
        <stp>050540</stp>
        <stp>SC.ACVOL_1</stp>
        <tr r="ANU2" s="3"/>
      </tp>
      <tp t="e">
        <v>#N/A</v>
        <stp/>
        <stp>020560</stp>
        <stp>SC.ACVOL_1</stp>
        <tr r="YJ2" s="3"/>
      </tp>
      <tp t="e">
        <v>#N/A</v>
        <stp/>
        <stp>210540</stp>
        <stp>SC.ACVOL_1</stp>
        <tr r="BVZ2" s="3"/>
      </tp>
      <tp t="e">
        <v>#N/A</v>
        <stp/>
        <stp>060560</stp>
        <stp>SC.ACVOL_1</stp>
        <tr r="ASP2" s="3"/>
      </tp>
      <tp t="e">
        <v>#N/A</v>
        <stp/>
        <stp>140570</stp>
        <stp>SC.ACVOL_1</stp>
        <tr r="CMN2" s="3"/>
      </tp>
      <tp t="e">
        <v>#N/A</v>
        <stp/>
        <stp>060570</stp>
        <stp>SC.ACVOL_1</stp>
        <tr r="ASQ2" s="3"/>
      </tp>
      <tp t="e">
        <v>#N/A</v>
        <stp/>
        <stp>290550</stp>
        <stp>SC.ACVOL_1</stp>
        <tr r="CER2" s="3"/>
      </tp>
      <tp t="e">
        <v>#N/A</v>
        <stp/>
        <stp>010580</stp>
        <stp>SC.ACVOL_1</stp>
        <tr r="RL2" s="3"/>
      </tp>
      <tp t="e">
        <v>#N/A</v>
        <stp/>
        <stp>100590</stp>
        <stp>SC.ACVOL_1</stp>
        <tr r="BHP2" s="3"/>
      </tp>
      <tp t="e">
        <v>#N/A</v>
        <stp/>
        <stp>080580</stp>
        <stp>SC.ACVOL_1</stp>
        <tr r="BAF2" s="3"/>
      </tp>
      <tp t="e">
        <v>#N/A</v>
        <stp/>
        <stp>130580</stp>
        <stp>SC.ACVOL_1</stp>
        <tr r="BNM2" s="3"/>
      </tp>
      <tp t="e">
        <v>#N/A</v>
        <stp/>
        <stp>000590</stp>
        <stp>SC.ACVOL_1</stp>
        <tr r="AQ2" s="3"/>
      </tp>
      <tp t="e">
        <v>#N/A</v>
        <stp/>
        <stp>070590</stp>
        <stp>SC.ACVOL_1</stp>
        <tr r="AWX2" s="3"/>
      </tp>
      <tp t="e">
        <v>#N/A</v>
        <stp/>
        <stp>060590</stp>
        <stp>SC.ACVOL_1</stp>
        <tr r="ASR2" s="3"/>
      </tp>
      <tp t="e">
        <v>#N/A</v>
        <stp/>
        <stp>160580</stp>
        <stp>SC.ACVOL_1</stp>
        <tr r="CVU2" s="3"/>
      </tp>
      <tp t="e">
        <v>#N/A</v>
        <stp/>
        <stp>140580</stp>
        <stp>SC.ACVOL_1</stp>
        <tr r="CMO2" s="3"/>
      </tp>
      <tp t="e">
        <v>#N/A</v>
        <stp/>
        <stp>330590</stp>
        <stp>SC.ACVOL_1</stp>
        <tr r="CHC2" s="3"/>
      </tp>
      <tp t="e">
        <v>#N/A</v>
        <stp/>
        <stp>030200</stp>
        <stp>SC.ACVOL_1</stp>
        <tr r="ACG2" s="3"/>
      </tp>
      <tp t="e">
        <v>#N/A</v>
        <stp/>
        <stp>900290</stp>
        <stp>SC.ACVOL_1</stp>
        <tr r="CHZ2" s="3"/>
      </tp>
      <tp t="e">
        <v>#N/A</v>
        <stp/>
        <stp>030210</stp>
        <stp>SC.ACVOL_1</stp>
        <tr r="ACH2" s="3"/>
      </tp>
      <tp t="e">
        <v>#N/A</v>
        <stp/>
        <stp>000210</stp>
        <stp>SC.ACVOL_1</stp>
        <tr r="S2" s="3"/>
      </tp>
      <tp t="e">
        <v>#N/A</v>
        <stp/>
        <stp>200230</stp>
        <stp>SC.ACVOL_1</stp>
        <tr r="BUR2" s="3"/>
      </tp>
      <tp t="e">
        <v>#N/A</v>
        <stp/>
        <stp>900280</stp>
        <stp>SC.ACVOL_1</stp>
        <tr r="CHY2" s="3"/>
      </tp>
      <tp t="e">
        <v>#N/A</v>
        <stp/>
        <stp>000215</stp>
        <stp>SC.ACVOL_1</stp>
        <tr r="T2" s="3"/>
      </tp>
      <tp t="e">
        <v>#N/A</v>
        <stp/>
        <stp>000220</stp>
        <stp>SC.ACVOL_1</stp>
        <tr r="U2" s="3"/>
      </tp>
      <tp t="e">
        <v>#N/A</v>
        <stp/>
        <stp>000227</stp>
        <stp>SC.ACVOL_1</stp>
        <tr r="W2" s="3"/>
      </tp>
      <tp t="e">
        <v>#N/A</v>
        <stp/>
        <stp>260200</stp>
        <stp>SC.ACVOL_1</stp>
        <tr r="CTT2" s="3"/>
      </tp>
      <tp t="e">
        <v>#N/A</v>
        <stp/>
        <stp>000225</stp>
        <stp>SC.ACVOL_1</stp>
        <tr r="V2" s="3"/>
      </tp>
      <tp t="e">
        <v>#N/A</v>
        <stp/>
        <stp>080220</stp>
        <stp>SC.ACVOL_1</stp>
        <tr r="AZZ2" s="3"/>
      </tp>
      <tp t="e">
        <v>#N/A</v>
        <stp/>
        <stp>310200</stp>
        <stp>SC.ACVOL_1</stp>
        <tr r="CGG2" s="3"/>
      </tp>
      <tp t="e">
        <v>#N/A</v>
        <stp/>
        <stp>000230</stp>
        <stp>SC.ACVOL_1</stp>
        <tr r="X2" s="3"/>
      </tp>
      <tp t="e">
        <v>#N/A</v>
        <stp/>
        <stp>100220</stp>
        <stp>SC.ACVOL_1</stp>
        <tr r="BHN2" s="3"/>
      </tp>
      <tp t="e">
        <v>#N/A</v>
        <stp/>
        <stp>060230</stp>
        <stp>SC.ACVOL_1</stp>
        <tr r="ASE2" s="3"/>
      </tp>
      <tp t="e">
        <v>#N/A</v>
        <stp/>
        <stp>220260</stp>
        <stp>SC.ACVOL_1</stp>
        <tr r="BXW2" s="3"/>
      </tp>
      <tp t="e">
        <v>#N/A</v>
        <stp/>
        <stp>010240</stp>
        <stp>SC.ACVOL_1</stp>
        <tr r="RG2" s="3"/>
      </tp>
      <tp t="e">
        <v>#N/A</v>
        <stp/>
        <stp>000240</stp>
        <stp>SC.ACVOL_1</stp>
        <tr r="Y2" s="3"/>
      </tp>
      <tp t="e">
        <v>#N/A</v>
        <stp/>
        <stp>100250</stp>
        <stp>SC.ACVOL_1</stp>
        <tr r="BHO2" s="3"/>
      </tp>
      <tp t="e">
        <v>#N/A</v>
        <stp/>
        <stp>060240</stp>
        <stp>SC.ACVOL_1</stp>
        <tr r="ASF2" s="3"/>
      </tp>
      <tp t="e">
        <v>#N/A</v>
        <stp/>
        <stp>120240</stp>
        <stp>SC.ACVOL_1</stp>
        <tr r="BLU2" s="3"/>
      </tp>
      <tp t="e">
        <v>#N/A</v>
        <stp/>
        <stp>000250</stp>
        <stp>SC.ACVOL_1</stp>
        <tr r="Z2" s="3"/>
      </tp>
      <tp t="e">
        <v>#N/A</v>
        <stp/>
        <stp>060250</stp>
        <stp>SC.ACVOL_1</stp>
        <tr r="ASG2" s="3"/>
      </tp>
      <tp t="e">
        <v>#N/A</v>
        <stp/>
        <stp>260270</stp>
        <stp>SC.ACVOL_1</stp>
        <tr r="CTW2" s="3"/>
      </tp>
      <tp t="e">
        <v>#N/A</v>
        <stp/>
        <stp>290270</stp>
        <stp>SC.ACVOL_1</stp>
        <tr r="CEO2" s="3"/>
      </tp>
      <tp t="e">
        <v>#N/A</v>
        <stp/>
        <stp>230240</stp>
        <stp>SC.ACVOL_1</stp>
        <tr r="BZK2" s="3"/>
      </tp>
      <tp t="e">
        <v>#N/A</v>
        <stp/>
        <stp>060260</stp>
        <stp>SC.ACVOL_1</stp>
        <tr r="ASH2" s="3"/>
      </tp>
      <tp t="e">
        <v>#N/A</v>
        <stp/>
        <stp>000270</stp>
        <stp>SC.ACVOL_1</stp>
        <tr r="AA2" s="3"/>
      </tp>
      <tp t="e">
        <v>#N/A</v>
        <stp/>
        <stp>200250</stp>
        <stp>SC.ACVOL_1</stp>
        <tr r="CTV2" s="3"/>
      </tp>
      <tp t="e">
        <v>#N/A</v>
        <stp/>
        <stp>010280</stp>
        <stp>SC.ACVOL_1</stp>
        <tr r="RH2" s="3"/>
      </tp>
      <tp t="e">
        <v>#N/A</v>
        <stp/>
        <stp>060280</stp>
        <stp>SC.ACVOL_1</stp>
        <tr r="ASI2" s="3"/>
      </tp>
      <tp t="e">
        <v>#N/A</v>
        <stp/>
        <stp>300290</stp>
        <stp>SC.ACVOL_1</stp>
        <tr r="CMV2" s="3"/>
      </tp>
      <tp t="e">
        <v>#N/A</v>
        <stp/>
        <stp>300280</stp>
        <stp>SC.ACVOL_1</stp>
        <tr r="CMU2" s="3"/>
      </tp>
      <tp t="e">
        <v>#N/A</v>
        <stp/>
        <stp>900250</stp>
        <stp>SC.ACVOL_1</stp>
        <tr r="CHV2" s="3"/>
      </tp>
      <tp t="e">
        <v>#N/A</v>
        <stp/>
        <stp>900270</stp>
        <stp>SC.ACVOL_1</stp>
        <tr r="CHX2" s="3"/>
      </tp>
      <tp t="e">
        <v>#N/A</v>
        <stp/>
        <stp>900260</stp>
        <stp>SC.ACVOL_1</stp>
        <tr r="CHW2" s="3"/>
      </tp>
      <tp t="e">
        <v>#N/A</v>
        <stp/>
        <stp>000300</stp>
        <stp>SC.ACVOL_1</stp>
        <tr r="AB2" s="3"/>
      </tp>
      <tp t="e">
        <v>#N/A</v>
        <stp/>
        <stp>070300</stp>
        <stp>SC.ACVOL_1</stp>
        <tr r="AWW2" s="3"/>
      </tp>
      <tp t="e">
        <v>#N/A</v>
        <stp/>
        <stp>060300</stp>
        <stp>SC.ACVOL_1</stp>
        <tr r="ASJ2" s="3"/>
      </tp>
      <tp t="e">
        <v>#N/A</v>
        <stp/>
        <stp>040300</stp>
        <stp>SC.ACVOL_1</stp>
        <tr r="AJG2" s="3"/>
      </tp>
      <tp t="e">
        <v>#N/A</v>
        <stp/>
        <stp>280320</stp>
        <stp>SC.ACVOL_1</stp>
        <tr r="CNT2" s="3"/>
      </tp>
      <tp t="e">
        <v>#N/A</v>
        <stp/>
        <stp>060310</stp>
        <stp>SC.ACVOL_1</stp>
        <tr r="ASK2" s="3"/>
      </tp>
      <tp t="e">
        <v>#N/A</v>
        <stp/>
        <stp>000320</stp>
        <stp>SC.ACVOL_1</stp>
        <tr r="AC2" s="3"/>
      </tp>
      <tp t="e">
        <v>#N/A</v>
        <stp/>
        <stp>300310</stp>
        <stp>SC.ACVOL_1</stp>
        <tr r="CLI2" s="3"/>
      </tp>
      <tp t="e">
        <v>#N/A</v>
        <stp/>
        <stp>000325</stp>
        <stp>SC.ACVOL_1</stp>
        <tr r="AD2" s="3"/>
      </tp>
      <tp t="e">
        <v>#N/A</v>
        <stp/>
        <stp>050320</stp>
        <stp>SC.ACVOL_1</stp>
        <tr r="ANT2" s="3"/>
      </tp>
      <tp t="e">
        <v>#N/A</v>
        <stp/>
        <stp>300300</stp>
        <stp>SC.ACVOL_1</stp>
        <tr r="CLH2" s="3"/>
      </tp>
      <tp t="e">
        <v>#N/A</v>
        <stp/>
        <stp>230360</stp>
        <stp>SC.ACVOL_1</stp>
        <tr r="BZL2" s="3"/>
      </tp>
      <tp t="e">
        <v>#N/A</v>
        <stp/>
        <stp>170350</stp>
        <stp>SC.ACVOL_1</stp>
        <tr r="CXB2" s="3"/>
      </tp>
      <tp t="e">
        <v>#N/A</v>
        <stp/>
        <stp>280360</stp>
        <stp>SC.ACVOL_1</stp>
        <tr r="CDW2" s="3"/>
      </tp>
      <tp t="e">
        <v>#N/A</v>
        <stp/>
        <stp>030350</stp>
        <stp>SC.ACVOL_1</stp>
        <tr r="ACI2" s="3"/>
      </tp>
      <tp t="e">
        <v>#N/A</v>
        <stp/>
        <stp>040350</stp>
        <stp>SC.ACVOL_1</stp>
        <tr r="AJH2" s="3"/>
      </tp>
      <tp t="e">
        <v>#N/A</v>
        <stp/>
        <stp>090350</stp>
        <stp>SC.ACVOL_1</stp>
        <tr r="BDQ2" s="3"/>
      </tp>
      <tp t="e">
        <v>#N/A</v>
        <stp/>
        <stp>090355</stp>
        <stp>SC.ACVOL_1</stp>
        <tr r="BDR2" s="3"/>
      </tp>
      <tp t="e">
        <v>#N/A</v>
        <stp/>
        <stp>330350</stp>
        <stp>SC.ACVOL_1</stp>
        <tr r="CZO2" s="3"/>
      </tp>
      <tp t="e">
        <v>#N/A</v>
        <stp/>
        <stp>090360</stp>
        <stp>SC.ACVOL_1</stp>
        <tr r="BDS2" s="3"/>
      </tp>
      <tp t="e">
        <v>#N/A</v>
        <stp/>
        <stp>000370</stp>
        <stp>SC.ACVOL_1</stp>
        <tr r="AE2" s="3"/>
      </tp>
      <tp t="e">
        <v>#N/A</v>
        <stp/>
        <stp>060370</stp>
        <stp>SC.ACVOL_1</stp>
        <tr r="ASL2" s="3"/>
      </tp>
      <tp t="e">
        <v>#N/A</v>
        <stp/>
        <stp>090370</stp>
        <stp>SC.ACVOL_1</stp>
        <tr r="BDT2" s="3"/>
      </tp>
      <tp t="e">
        <v>#N/A</v>
        <stp/>
        <stp>900310</stp>
        <stp>SC.ACVOL_1</stp>
        <tr r="CIB2" s="3"/>
      </tp>
      <tp t="e">
        <v>#N/A</v>
        <stp/>
        <stp>060380</stp>
        <stp>SC.ACVOL_1</stp>
        <tr r="ASM2" s="3"/>
      </tp>
      <tp t="e">
        <v>#N/A</v>
        <stp/>
        <stp>000390</stp>
        <stp>SC.ACVOL_1</stp>
        <tr r="AF2" s="3"/>
      </tp>
      <tp t="e">
        <v>#N/A</v>
        <stp/>
        <stp>900300</stp>
        <stp>SC.ACVOL_1</stp>
        <tr r="CIA2" s="3"/>
      </tp>
      <tp t="e">
        <v>#N/A</v>
        <stp/>
        <stp>290380</stp>
        <stp>SC.ACVOL_1</stp>
        <tr r="CEP2" s="3"/>
      </tp>
      <tp t="e">
        <v>#N/A</v>
        <stp/>
        <stp>900340</stp>
        <stp>SC.ACVOL_1</stp>
        <tr r="CIC2" s="3"/>
      </tp>
      <tp t="e">
        <v>#N/A</v>
        <stp/>
        <stp>030000</stp>
        <stp>SC.ACVOL_1</stp>
        <tr r="ACE2" s="3"/>
      </tp>
      <tp t="e">
        <v>#N/A</v>
        <stp/>
        <stp>020000</stp>
        <stp>SC.ACVOL_1</stp>
        <tr r="YE2" s="3"/>
      </tp>
      <tp t="e">
        <v>#N/A</v>
        <stp/>
        <stp>080000</stp>
        <stp>SC.ACVOL_1</stp>
        <tr r="AZW2" s="3"/>
      </tp>
      <tp t="e">
        <v>#N/A</v>
        <stp/>
        <stp>200030</stp>
        <stp>SC.ACVOL_1</stp>
        <tr r="CRF2" s="3"/>
      </tp>
      <tp t="e">
        <v>#N/A</v>
        <stp/>
        <stp>900080</stp>
        <stp>SC.ACVOL_1</stp>
        <tr r="CHQ2" s="3"/>
      </tp>
      <tp t="e">
        <v>#N/A</v>
        <stp/>
        <stp>080010</stp>
        <stp>SC.ACVOL_1</stp>
        <tr r="AZX2" s="3"/>
      </tp>
      <tp t="e">
        <v>#N/A</v>
        <stp/>
        <stp>120030</stp>
        <stp>SC.ACVOL_1</stp>
        <tr r="BLR2" s="3"/>
      </tp>
      <tp t="e">
        <v>#N/A</v>
        <stp/>
        <stp>000020</stp>
        <stp>SC.ACVOL_1</stp>
        <tr r="B2" s="3"/>
      </tp>
      <tp t="e">
        <v>#N/A</v>
        <stp/>
        <stp>100030</stp>
        <stp>SC.ACVOL_1</stp>
        <tr r="BHJ2" s="3"/>
      </tp>
      <tp t="e">
        <v>#N/A</v>
        <stp/>
        <stp>170030</stp>
        <stp>SC.ACVOL_1</stp>
        <tr r="BRS2" s="3"/>
      </tp>
      <tp t="e">
        <v>#N/A</v>
        <stp/>
        <stp>250000</stp>
        <stp>SC.ACVOL_1</stp>
        <tr r="CBC2" s="3"/>
      </tp>
      <tp t="e">
        <v>#N/A</v>
        <stp/>
        <stp>110020</stp>
        <stp>SC.ACVOL_1</stp>
        <tr r="BKC2" s="3"/>
      </tp>
      <tp t="e">
        <v>#N/A</v>
        <stp/>
        <stp>010040</stp>
        <stp>SC.ACVOL_1</stp>
        <tr r="QX2" s="3"/>
      </tp>
      <tp t="e">
        <v>#N/A</v>
        <stp/>
        <stp>000040</stp>
        <stp>SC.ACVOL_1</stp>
        <tr r="C2" s="3"/>
      </tp>
      <tp t="e">
        <v>#N/A</v>
        <stp/>
        <stp>250060</stp>
        <stp>SC.ACVOL_1</stp>
        <tr r="CBD2" s="3"/>
      </tp>
      <tp t="e">
        <v>#N/A</v>
        <stp/>
        <stp>010050</stp>
        <stp>SC.ACVOL_1</stp>
        <tr r="QY2" s="3"/>
      </tp>
      <tp t="e">
        <v>#N/A</v>
        <stp/>
        <stp>000050</stp>
        <stp>SC.ACVOL_1</stp>
        <tr r="D2" s="3"/>
      </tp>
      <tp t="e">
        <v>#N/A</v>
        <stp/>
        <stp>010060</stp>
        <stp>SC.ACVOL_1</stp>
        <tr r="QZ2" s="3"/>
      </tp>
      <tp t="e">
        <v>#N/A</v>
        <stp/>
        <stp>000060</stp>
        <stp>SC.ACVOL_1</stp>
        <tr r="E2" s="3"/>
      </tp>
      <tp t="e">
        <v>#N/A</v>
        <stp/>
        <stp>140070</stp>
        <stp>SC.ACVOL_1</stp>
        <tr r="BPC2" s="3"/>
      </tp>
      <tp t="e">
        <v>#N/A</v>
        <stp/>
        <stp>000070</stp>
        <stp>SC.ACVOL_1</stp>
        <tr r="F2" s="3"/>
      </tp>
      <tp t="e">
        <v>#N/A</v>
        <stp/>
        <stp>000075</stp>
        <stp>SC.ACVOL_1</stp>
        <tr r="G2" s="3"/>
      </tp>
      <tp t="e">
        <v>#N/A</v>
        <stp/>
        <stp>000080</stp>
        <stp>SC.ACVOL_1</stp>
        <tr r="H2" s="3"/>
      </tp>
      <tp t="e">
        <v>#N/A</v>
        <stp/>
        <stp>100090</stp>
        <stp>SC.ACVOL_1</stp>
        <tr r="BHK2" s="3"/>
      </tp>
      <tp t="e">
        <v>#N/A</v>
        <stp/>
        <stp>000087</stp>
        <stp>SC.ACVOL_1</stp>
        <tr r="I2" s="3"/>
      </tp>
      <tp t="e">
        <v>#N/A</v>
        <stp/>
        <stp>090080</stp>
        <stp>SC.ACVOL_1</stp>
        <tr r="BDO2" s="3"/>
      </tp>
      <tp t="e">
        <v>#N/A</v>
        <stp/>
        <stp>050090</stp>
        <stp>SC.ACVOL_1</stp>
        <tr r="ANQ2" s="3"/>
      </tp>
      <tp t="e">
        <v>#N/A</v>
        <stp/>
        <stp>290080</stp>
        <stp>SC.ACVOL_1</stp>
        <tr r="CKS2" s="3"/>
      </tp>
      <tp t="e">
        <v>#N/A</v>
        <stp/>
        <stp>310080</stp>
        <stp>SC.ACVOL_1</stp>
        <tr r="CMQ2" s="3"/>
      </tp>
      <tp t="e">
        <v>#N/A</v>
        <stp/>
        <stp>300080</stp>
        <stp>SC.ACVOL_1</stp>
        <tr r="CFR2" s="3"/>
      </tp>
      <tp t="e">
        <v>#N/A</v>
        <stp/>
        <stp>900070</stp>
        <stp>SC.ACVOL_1</stp>
        <tr r="CHP2" s="3"/>
      </tp>
      <tp t="e">
        <v>#N/A</v>
        <stp/>
        <stp>120110</stp>
        <stp>SC.ACVOL_1</stp>
        <tr r="BLS2" s="3"/>
      </tp>
      <tp t="e">
        <v>#N/A</v>
        <stp/>
        <stp>010100</stp>
        <stp>SC.ACVOL_1</stp>
        <tr r="RA2" s="3"/>
      </tp>
      <tp t="e">
        <v>#N/A</v>
        <stp/>
        <stp>000100</stp>
        <stp>SC.ACVOL_1</stp>
        <tr r="J2" s="3"/>
      </tp>
      <tp t="e">
        <v>#N/A</v>
        <stp/>
        <stp>120115</stp>
        <stp>SC.ACVOL_1</stp>
        <tr r="BLT2" s="3"/>
      </tp>
      <tp t="e">
        <v>#N/A</v>
        <stp/>
        <stp>000105</stp>
        <stp>SC.ACVOL_1</stp>
        <tr r="K2" s="3"/>
      </tp>
      <tp t="e">
        <v>#N/A</v>
        <stp/>
        <stp>290120</stp>
        <stp>SC.ACVOL_1</stp>
        <tr r="CEN2" s="3"/>
      </tp>
      <tp t="e">
        <v>#N/A</v>
        <stp/>
        <stp>220130</stp>
        <stp>SC.ACVOL_1</stp>
        <tr r="CUH2" s="3"/>
      </tp>
      <tp t="e">
        <v>#N/A</v>
        <stp/>
        <stp>200130</stp>
        <stp>SC.ACVOL_1</stp>
        <tr r="BUQ2" s="3"/>
      </tp>
      <tp t="e">
        <v>#N/A</v>
        <stp/>
        <stp>300120</stp>
        <stp>SC.ACVOL_1</stp>
        <tr r="CFS2" s="3"/>
      </tp>
      <tp t="e">
        <v>#N/A</v>
        <stp/>
        <stp>050110</stp>
        <stp>SC.ACVOL_1</stp>
        <tr r="ANR2" s="3"/>
      </tp>
      <tp t="e">
        <v>#N/A</v>
        <stp/>
        <stp>950180</stp>
        <stp>SC.ACVOL_1</stp>
        <tr r="CII2" s="3"/>
      </tp>
      <tp t="e">
        <v>#N/A</v>
        <stp/>
        <stp>290130</stp>
        <stp>SC.ACVOL_1</stp>
        <tr r="CLE2" s="3"/>
      </tp>
      <tp t="e">
        <v>#N/A</v>
        <stp/>
        <stp>020120</stp>
        <stp>SC.ACVOL_1</stp>
        <tr r="YF2" s="3"/>
      </tp>
      <tp t="e">
        <v>#N/A</v>
        <stp/>
        <stp>220100</stp>
        <stp>SC.ACVOL_1</stp>
        <tr r="BXU2" s="3"/>
      </tp>
      <tp t="e">
        <v>#N/A</v>
        <stp/>
        <stp>010120</stp>
        <stp>SC.ACVOL_1</stp>
        <tr r="RB2" s="3"/>
      </tp>
      <tp t="e">
        <v>#N/A</v>
        <stp/>
        <stp>000120</stp>
        <stp>SC.ACVOL_1</stp>
        <tr r="L2" s="3"/>
      </tp>
      <tp t="e">
        <v>#N/A</v>
        <stp/>
        <stp>100130</stp>
        <stp>SC.ACVOL_1</stp>
        <tr r="BHM2" s="3"/>
      </tp>
      <tp t="e">
        <v>#N/A</v>
        <stp/>
        <stp>050120</stp>
        <stp>SC.ACVOL_1</stp>
        <tr r="ANS2" s="3"/>
      </tp>
      <tp t="e">
        <v>#N/A</v>
        <stp/>
        <stp>010130</stp>
        <stp>SC.ACVOL_1</stp>
        <tr r="RC2" s="3"/>
      </tp>
      <tp t="e">
        <v>#N/A</v>
        <stp/>
        <stp>100120</stp>
        <stp>SC.ACVOL_1</stp>
        <tr r="BHL2" s="3"/>
      </tp>
      <tp t="e">
        <v>#N/A</v>
        <stp/>
        <stp>010140</stp>
        <stp>SC.ACVOL_1</stp>
        <tr r="RD2" s="3"/>
      </tp>
      <tp t="e">
        <v>#N/A</v>
        <stp/>
        <stp>000140</stp>
        <stp>SC.ACVOL_1</stp>
        <tr r="M2" s="3"/>
      </tp>
      <tp t="e">
        <v>#N/A</v>
        <stp/>
        <stp>000145</stp>
        <stp>SC.ACVOL_1</stp>
        <tr r="N2" s="3"/>
      </tp>
      <tp t="e">
        <v>#N/A</v>
        <stp/>
        <stp>010145</stp>
        <stp>SC.ACVOL_1</stp>
        <tr r="RE2" s="3"/>
      </tp>
      <tp t="e">
        <v>#N/A</v>
        <stp/>
        <stp>020150</stp>
        <stp>SC.ACVOL_1</stp>
        <tr r="YG2" s="3"/>
      </tp>
      <tp t="e">
        <v>#N/A</v>
        <stp/>
        <stp>000150</stp>
        <stp>SC.ACVOL_1</stp>
        <tr r="O2" s="3"/>
      </tp>
      <tp t="e">
        <v>#N/A</v>
        <stp/>
        <stp>000157</stp>
        <stp>SC.ACVOL_1</stp>
        <tr r="Q2" s="3"/>
      </tp>
      <tp t="e">
        <v>#N/A</v>
        <stp/>
        <stp>060150</stp>
        <stp>SC.ACVOL_1</stp>
        <tr r="ASD2" s="3"/>
      </tp>
      <tp t="e">
        <v>#N/A</v>
        <stp/>
        <stp>000155</stp>
        <stp>SC.ACVOL_1</stp>
        <tr r="P2" s="3"/>
      </tp>
      <tp t="e">
        <v>#N/A</v>
        <stp/>
        <stp>090150</stp>
        <stp>SC.ACVOL_1</stp>
        <tr r="BDP2" s="3"/>
      </tp>
      <tp t="e">
        <v>#N/A</v>
        <stp/>
        <stp>040160</stp>
        <stp>SC.ACVOL_1</stp>
        <tr r="AJF2" s="3"/>
      </tp>
      <tp t="e">
        <v>#N/A</v>
        <stp/>
        <stp>080160</stp>
        <stp>SC.ACVOL_1</stp>
        <tr r="AZY2" s="3"/>
      </tp>
      <tp t="e">
        <v>#N/A</v>
        <stp/>
        <stp>010170</stp>
        <stp>SC.ACVOL_1</stp>
        <tr r="RF2" s="3"/>
      </tp>
      <tp t="e">
        <v>#N/A</v>
        <stp/>
        <stp>190160</stp>
        <stp>SC.ACVOL_1</stp>
        <tr r="CJE2" s="3"/>
      </tp>
      <tp t="e">
        <v>#N/A</v>
        <stp/>
        <stp>020180</stp>
        <stp>SC.ACVOL_1</stp>
        <tr r="YH2" s="3"/>
      </tp>
      <tp t="e">
        <v>#N/A</v>
        <stp/>
        <stp>000180</stp>
        <stp>SC.ACVOL_1</stp>
        <tr r="R2" s="3"/>
      </tp>
      <tp t="e">
        <v>#N/A</v>
        <stp/>
        <stp>900110</stp>
        <stp>SC.ACVOL_1</stp>
        <tr r="CHS2" s="3"/>
      </tp>
      <tp t="e">
        <v>#N/A</v>
        <stp/>
        <stp>950110</stp>
        <stp>SC.ACVOL_1</stp>
        <tr r="CID2" s="3"/>
      </tp>
      <tp t="e">
        <v>#N/A</v>
        <stp/>
        <stp>030190</stp>
        <stp>SC.ACVOL_1</stp>
        <tr r="ACF2" s="3"/>
      </tp>
      <tp t="e">
        <v>#N/A</v>
        <stp/>
        <stp>900100</stp>
        <stp>SC.ACVOL_1</stp>
        <tr r="CHR2" s="3"/>
      </tp>
      <tp t="e">
        <v>#N/A</v>
        <stp/>
        <stp>220180</stp>
        <stp>SC.ACVOL_1</stp>
        <tr r="BXV2" s="3"/>
      </tp>
      <tp t="e">
        <v>#N/A</v>
        <stp/>
        <stp>950130</stp>
        <stp>SC.ACVOL_1</stp>
        <tr r="CIE2" s="3"/>
      </tp>
      <tp t="e">
        <v>#N/A</v>
        <stp/>
        <stp>900120</stp>
        <stp>SC.ACVOL_1</stp>
        <tr r="CHT2" s="3"/>
      </tp>
      <tp t="e">
        <v>#N/A</v>
        <stp/>
        <stp>900140</stp>
        <stp>SC.ACVOL_1</stp>
        <tr r="CHU2" s="3"/>
      </tp>
      <tp t="e">
        <v>#N/A</v>
        <stp/>
        <stp>950140</stp>
        <stp>SC.ACVOL_1</stp>
        <tr r="CIF2" s="3"/>
      </tp>
      <tp t="e">
        <v>#N/A</v>
        <stp/>
        <stp>950170</stp>
        <stp>SC.ACVOL_1</stp>
        <tr r="CIH2" s="3"/>
      </tp>
      <tp t="e">
        <v>#N/A</v>
        <stp/>
        <stp>950160</stp>
        <stp>SC.ACVOL_1</stp>
        <tr r="CIG2" s="3"/>
      </tp>
      <tp t="e">
        <v>#N/A</v>
        <stp/>
        <stp>001800</stp>
        <stp>SC.ACVOL_1</stp>
        <tr r="DT2" s="3"/>
      </tp>
      <tp t="e">
        <v>#N/A</v>
        <stp/>
        <stp>241820</stp>
        <stp>SC.ACVOL_1</stp>
        <tr r="CAO2" s="3"/>
      </tp>
      <tp t="e">
        <v>#N/A</v>
        <stp/>
        <stp>281820</stp>
        <stp>SC.ACVOL_1</stp>
        <tr r="CDY2" s="3"/>
      </tp>
      <tp t="e">
        <v>#N/A</v>
        <stp/>
        <stp>121800</stp>
        <stp>SC.ACVOL_1</stp>
        <tr r="BLX2" s="3"/>
      </tp>
      <tp t="e">
        <v>#N/A</v>
        <stp/>
        <stp>011810</stp>
        <stp>SC.ACVOL_1</stp>
        <tr r="SX2" s="3"/>
      </tp>
      <tp t="e">
        <v>#N/A</v>
        <stp/>
        <stp>001810</stp>
        <stp>SC.ACVOL_1</stp>
        <tr r="DU2" s="3"/>
      </tp>
      <tp t="e">
        <v>#N/A</v>
        <stp/>
        <stp>091810</stp>
        <stp>SC.ACVOL_1</stp>
        <tr r="BEJ2" s="3"/>
      </tp>
      <tp t="e">
        <v>#N/A</v>
        <stp/>
        <stp>031820</stp>
        <stp>SC.ACVOL_1</stp>
        <tr r="ACV2" s="3"/>
      </tp>
      <tp t="e">
        <v>#N/A</v>
        <stp/>
        <stp>021820</stp>
        <stp>SC.ACVOL_1</stp>
        <tr r="YT2" s="3"/>
      </tp>
      <tp t="e">
        <v>#N/A</v>
        <stp/>
        <stp>001820</stp>
        <stp>SC.ACVOL_1</stp>
        <tr r="DV2" s="3"/>
      </tp>
      <tp t="e">
        <v>#N/A</v>
        <stp/>
        <stp>111820</stp>
        <stp>SC.ACVOL_1</stp>
        <tr r="BKI2" s="3"/>
      </tp>
      <tp t="e">
        <v>#N/A</v>
        <stp/>
        <stp>041830</stp>
        <stp>SC.ACVOL_1</stp>
        <tr r="AJU2" s="3"/>
      </tp>
      <tp t="e">
        <v>#N/A</v>
        <stp/>
        <stp>121850</stp>
        <stp>SC.ACVOL_1</stp>
        <tr r="BLY2" s="3"/>
      </tp>
      <tp t="e">
        <v>#N/A</v>
        <stp/>
        <stp>001840</stp>
        <stp>SC.ACVOL_1</stp>
        <tr r="DW2" s="3"/>
      </tp>
      <tp t="e">
        <v>#N/A</v>
        <stp/>
        <stp>071840</stp>
        <stp>SC.ACVOL_1</stp>
        <tr r="AXH2" s="3"/>
      </tp>
      <tp t="e">
        <v>#N/A</v>
        <stp/>
        <stp>071850</stp>
        <stp>SC.ACVOL_1</stp>
        <tr r="AXI2" s="3"/>
      </tp>
      <tp t="e">
        <v>#N/A</v>
        <stp/>
        <stp>031860</stp>
        <stp>SC.ACVOL_1</stp>
        <tr r="ACW2" s="3"/>
      </tp>
      <tp t="e">
        <v>#N/A</v>
        <stp/>
        <stp>221840</stp>
        <stp>SC.ACVOL_1</stp>
        <tr r="BXZ2" s="3"/>
      </tp>
      <tp t="e">
        <v>#N/A</v>
        <stp/>
        <stp>111870</stp>
        <stp>SC.ACVOL_1</stp>
        <tr r="BKJ2" s="3"/>
      </tp>
      <tp t="e">
        <v>#N/A</v>
        <stp/>
        <stp>241840</stp>
        <stp>SC.ACVOL_1</stp>
        <tr r="CAP2" s="3"/>
      </tp>
      <tp t="e">
        <v>#N/A</v>
        <stp/>
        <stp>341850</stp>
        <stp>SC.ACVOL_1</stp>
        <tr r="CVD2" s="3"/>
      </tp>
      <tp t="e">
        <v>#N/A</v>
        <stp/>
        <stp>151860</stp>
        <stp>SC.ACVOL_1</stp>
        <tr r="BQM2" s="3"/>
      </tp>
      <tp t="e">
        <v>#N/A</v>
        <stp/>
        <stp>131890</stp>
        <stp>SC.ACVOL_1</stp>
        <tr r="CNZ2" s="3"/>
      </tp>
      <tp t="e">
        <v>#N/A</v>
        <stp/>
        <stp>021880</stp>
        <stp>SC.ACVOL_1</stp>
        <tr r="YU2" s="3"/>
      </tp>
      <tp t="e">
        <v>#N/A</v>
        <stp/>
        <stp>121890</stp>
        <stp>SC.ACVOL_1</stp>
        <tr r="BLZ2" s="3"/>
      </tp>
      <tp t="e">
        <v>#N/A</v>
        <stp/>
        <stp>001880</stp>
        <stp>SC.ACVOL_1</stp>
        <tr r="DX2" s="3"/>
      </tp>
      <tp t="e">
        <v>#N/A</v>
        <stp/>
        <stp>161890</stp>
        <stp>SC.ACVOL_1</stp>
        <tr r="BRL2" s="3"/>
      </tp>
      <tp t="e">
        <v>#N/A</v>
        <stp/>
        <stp>251890</stp>
        <stp>SC.ACVOL_1</stp>
        <tr r="COQ2" s="3"/>
      </tp>
      <tp t="e">
        <v>#N/A</v>
        <stp/>
        <stp>291890</stp>
        <stp>SC.ACVOL_1</stp>
        <tr r="CPR2" s="3"/>
      </tp>
      <tp t="e">
        <v>#N/A</v>
        <stp/>
        <stp>051905</stp>
        <stp>SC.ACVOL_1</stp>
        <tr r="AOK2" s="3"/>
      </tp>
      <tp t="e">
        <v>#N/A</v>
        <stp/>
        <stp>261920</stp>
        <stp>SC.ACVOL_1</stp>
        <tr r="COT2" s="3"/>
      </tp>
      <tp t="e">
        <v>#N/A</v>
        <stp/>
        <stp>051900</stp>
        <stp>SC.ACVOL_1</stp>
        <tr r="AOJ2" s="3"/>
      </tp>
      <tp t="e">
        <v>#N/A</v>
        <stp/>
        <stp>151910</stp>
        <stp>SC.ACVOL_1</stp>
        <tr r="BQN2" s="3"/>
      </tp>
      <tp t="e">
        <v>#N/A</v>
        <stp/>
        <stp>051915</stp>
        <stp>SC.ACVOL_1</stp>
        <tr r="AOM2" s="3"/>
      </tp>
      <tp t="e">
        <v>#N/A</v>
        <stp/>
        <stp>051910</stp>
        <stp>SC.ACVOL_1</stp>
        <tr r="AOL2" s="3"/>
      </tp>
      <tp t="e">
        <v>#N/A</v>
        <stp/>
        <stp>041910</stp>
        <stp>SC.ACVOL_1</stp>
        <tr r="AJV2" s="3"/>
      </tp>
      <tp t="e">
        <v>#N/A</v>
        <stp/>
        <stp>331910</stp>
        <stp>SC.ACVOL_1</stp>
        <tr r="CTI2" s="3"/>
      </tp>
      <tp t="e">
        <v>#N/A</v>
        <stp/>
        <stp>211900</stp>
        <stp>SC.ACVOL_1</stp>
        <tr r="CRU2" s="3"/>
      </tp>
      <tp t="e">
        <v>#N/A</v>
        <stp/>
        <stp>101930</stp>
        <stp>SC.ACVOL_1</stp>
        <tr r="BII2" s="3"/>
      </tp>
      <tp t="e">
        <v>#N/A</v>
        <stp/>
        <stp>041920</stp>
        <stp>SC.ACVOL_1</stp>
        <tr r="AJW2" s="3"/>
      </tp>
      <tp t="e">
        <v>#N/A</v>
        <stp/>
        <stp>011930</stp>
        <stp>SC.ACVOL_1</stp>
        <tr r="SY2" s="3"/>
      </tp>
      <tp t="e">
        <v>#N/A</v>
        <stp/>
        <stp>041930</stp>
        <stp>SC.ACVOL_1</stp>
        <tr r="AJX2" s="3"/>
      </tp>
      <tp t="e">
        <v>#N/A</v>
        <stp/>
        <stp>001940</stp>
        <stp>SC.ACVOL_1</stp>
        <tr r="DY2" s="3"/>
      </tp>
      <tp t="e">
        <v>#N/A</v>
        <stp/>
        <stp>071950</stp>
        <stp>SC.ACVOL_1</stp>
        <tr r="AXJ2" s="3"/>
      </tp>
      <tp t="e">
        <v>#N/A</v>
        <stp/>
        <stp>251970</stp>
        <stp>SC.ACVOL_1</stp>
        <tr r="CBI2" s="3"/>
      </tp>
      <tp t="e">
        <v>#N/A</v>
        <stp/>
        <stp>131970</stp>
        <stp>SC.ACVOL_1</stp>
        <tr r="BNZ2" s="3"/>
      </tp>
      <tp t="e">
        <v>#N/A</v>
        <stp/>
        <stp>041960</stp>
        <stp>SC.ACVOL_1</stp>
        <tr r="AJY2" s="3"/>
      </tp>
      <tp t="e">
        <v>#N/A</v>
        <stp/>
        <stp>071970</stp>
        <stp>SC.ACVOL_1</stp>
        <tr r="AXK2" s="3"/>
      </tp>
      <tp t="e">
        <v>#N/A</v>
        <stp/>
        <stp>061970</stp>
        <stp>SC.ACVOL_1</stp>
        <tr r="ASX2" s="3"/>
      </tp>
      <tp t="e">
        <v>#N/A</v>
        <stp/>
        <stp>091970</stp>
        <stp>SC.ACVOL_1</stp>
        <tr r="BEK2" s="3"/>
      </tp>
      <tp t="e">
        <v>#N/A</v>
        <stp/>
        <stp>031980</stp>
        <stp>SC.ACVOL_1</stp>
        <tr r="ACX2" s="3"/>
      </tp>
      <tp t="e">
        <v>#N/A</v>
        <stp/>
        <stp>051980</stp>
        <stp>SC.ACVOL_1</stp>
        <tr r="AON2" s="3"/>
      </tp>
      <tp t="e">
        <v>#N/A</v>
        <stp/>
        <stp>091990</stp>
        <stp>SC.ACVOL_1</stp>
        <tr r="BEL2" s="3"/>
      </tp>
      <tp t="e">
        <v>#N/A</v>
        <stp/>
        <stp>221980</stp>
        <stp>SC.ACVOL_1</stp>
        <tr r="BYA2" s="3"/>
      </tp>
      <tp t="e">
        <v>#N/A</v>
        <stp/>
        <stp>271980</stp>
        <stp>SC.ACVOL_1</stp>
        <tr r="CDJ2" s="3"/>
      </tp>
      <tp t="e">
        <v>#N/A</v>
        <stp/>
        <stp>281990</stp>
        <stp>SC.ACVOL_1</stp>
        <tr r="CMT2" s="3"/>
      </tp>
      <tp t="e">
        <v>#N/A</v>
        <stp/>
        <stp>051600</stp>
        <stp>SC.ACVOL_1</stp>
        <tr r="AOG2" s="3"/>
      </tp>
      <tp t="e">
        <v>#N/A</v>
        <stp/>
        <stp>291620</stp>
        <stp>SC.ACVOL_1</stp>
        <tr r="CUA2" s="3"/>
      </tp>
      <tp t="e">
        <v>#N/A</v>
        <stp/>
        <stp>121600</stp>
        <stp>SC.ACVOL_1</stp>
        <tr r="BLW2" s="3"/>
      </tp>
      <tp t="e">
        <v>#N/A</v>
        <stp/>
        <stp>251630</stp>
        <stp>SC.ACVOL_1</stp>
        <tr r="CBH2" s="3"/>
      </tp>
      <tp t="e">
        <v>#N/A</v>
        <stp/>
        <stp>291630</stp>
        <stp>SC.ACVOL_1</stp>
        <tr r="CTZ2" s="3"/>
      </tp>
      <tp t="e">
        <v>#N/A</v>
        <stp/>
        <stp>001620</stp>
        <stp>SC.ACVOL_1</stp>
        <tr r="DF2" s="3"/>
      </tp>
      <tp t="e">
        <v>#N/A</v>
        <stp/>
        <stp>251600</stp>
        <stp>SC.ACVOL_1</stp>
        <tr r="CIZ2" s="3"/>
      </tp>
      <tp t="e">
        <v>#N/A</v>
        <stp/>
        <stp>221610</stp>
        <stp>SC.ACVOL_1</stp>
        <tr r="BXY2" s="3"/>
      </tp>
      <tp t="e">
        <v>#N/A</v>
        <stp/>
        <stp>001630</stp>
        <stp>SC.ACVOL_1</stp>
        <tr r="DG2" s="3"/>
      </tp>
      <tp t="e">
        <v>#N/A</v>
        <stp/>
        <stp>051630</stp>
        <stp>SC.ACVOL_1</stp>
        <tr r="AOH2" s="3"/>
      </tp>
      <tp t="e">
        <v>#N/A</v>
        <stp/>
        <stp>291610</stp>
        <stp>SC.ACVOL_1</stp>
        <tr r="CTY2" s="3"/>
      </tp>
      <tp t="e">
        <v>#N/A</v>
        <stp/>
        <stp>291660</stp>
        <stp>SC.ACVOL_1</stp>
        <tr r="CPI2" s="3"/>
      </tp>
      <tp t="e">
        <v>#N/A</v>
        <stp/>
        <stp>021650</stp>
        <stp>SC.ACVOL_1</stp>
        <tr r="YS2" s="3"/>
      </tp>
      <tp t="e">
        <v>#N/A</v>
        <stp/>
        <stp>041650</stp>
        <stp>SC.ACVOL_1</stp>
        <tr r="AJT2" s="3"/>
      </tp>
      <tp t="e">
        <v>#N/A</v>
        <stp/>
        <stp>101670</stp>
        <stp>SC.ACVOL_1</stp>
        <tr r="BIF2" s="3"/>
      </tp>
      <tp t="e">
        <v>#N/A</v>
        <stp/>
        <stp>081660</stp>
        <stp>SC.ACVOL_1</stp>
        <tr r="BAK2" s="3"/>
      </tp>
      <tp t="e">
        <v>#N/A</v>
        <stp/>
        <stp>071670</stp>
        <stp>SC.ACVOL_1</stp>
        <tr r="AXG2" s="3"/>
      </tp>
      <tp t="e">
        <v>#N/A</v>
        <stp/>
        <stp>001680</stp>
        <stp>SC.ACVOL_1</stp>
        <tr r="DH2" s="3"/>
      </tp>
      <tp t="e">
        <v>#N/A</v>
        <stp/>
        <stp>001685</stp>
        <stp>SC.ACVOL_1</stp>
        <tr r="DI2" s="3"/>
      </tp>
      <tp t="e">
        <v>#N/A</v>
        <stp/>
        <stp>011690</stp>
        <stp>SC.ACVOL_1</stp>
        <tr r="SR2" s="3"/>
      </tp>
      <tp t="e">
        <v>#N/A</v>
        <stp/>
        <stp>101680</stp>
        <stp>SC.ACVOL_1</stp>
        <tr r="BIG2" s="3"/>
      </tp>
      <tp t="e">
        <v>#N/A</v>
        <stp/>
        <stp>311690</stp>
        <stp>SC.ACVOL_1</stp>
        <tr r="CGI2" s="3"/>
      </tp>
      <tp t="e">
        <v>#N/A</v>
        <stp/>
        <stp>291680</stp>
        <stp>SC.ACVOL_1</stp>
        <tr r="CMY2" s="3"/>
      </tp>
      <tp t="e">
        <v>#N/A</v>
        <stp/>
        <stp>241690</stp>
        <stp>SC.ACVOL_1</stp>
        <tr r="CAK2" s="3"/>
      </tp>
      <tp t="e">
        <v>#N/A</v>
        <stp/>
        <stp>011700</stp>
        <stp>SC.ACVOL_1</stp>
        <tr r="SS2" s="3"/>
      </tp>
      <tp t="e">
        <v>#N/A</v>
        <stp/>
        <stp>111710</stp>
        <stp>SC.ACVOL_1</stp>
        <tr r="BKG2" s="3"/>
      </tp>
      <tp t="e">
        <v>#N/A</v>
        <stp/>
        <stp>091700</stp>
        <stp>SC.ACVOL_1</stp>
        <tr r="BEI2" s="3"/>
      </tp>
      <tp t="e">
        <v>#N/A</v>
        <stp/>
        <stp>181710</stp>
        <stp>SC.ACVOL_1</stp>
        <tr r="BST2" s="3"/>
      </tp>
      <tp t="e">
        <v>#N/A</v>
        <stp/>
        <stp>001720</stp>
        <stp>SC.ACVOL_1</stp>
        <tr r="DJ2" s="3"/>
      </tp>
      <tp t="e">
        <v>#N/A</v>
        <stp/>
        <stp>101730</stp>
        <stp>SC.ACVOL_1</stp>
        <tr r="BIH2" s="3"/>
      </tp>
      <tp t="e">
        <v>#N/A</v>
        <stp/>
        <stp>001725</stp>
        <stp>SC.ACVOL_1</stp>
        <tr r="DK2" s="3"/>
      </tp>
      <tp t="e">
        <v>#N/A</v>
        <stp/>
        <stp>241710</stp>
        <stp>SC.ACVOL_1</stp>
        <tr r="CAL2" s="3"/>
      </tp>
      <tp t="e">
        <v>#N/A</v>
        <stp/>
        <stp>001740</stp>
        <stp>SC.ACVOL_1</stp>
        <tr r="DL2" s="3"/>
      </tp>
      <tp t="e">
        <v>#N/A</v>
        <stp/>
        <stp>001745</stp>
        <stp>SC.ACVOL_1</stp>
        <tr r="DM2" s="3"/>
      </tp>
      <tp t="e">
        <v>#N/A</v>
        <stp/>
        <stp>001750</stp>
        <stp>SC.ACVOL_1</stp>
        <tr r="DN2" s="3"/>
      </tp>
      <tp t="e">
        <v>#N/A</v>
        <stp/>
        <stp>001755</stp>
        <stp>SC.ACVOL_1</stp>
        <tr r="DO2" s="3"/>
      </tp>
      <tp t="e">
        <v>#N/A</v>
        <stp/>
        <stp>241770</stp>
        <stp>SC.ACVOL_1</stp>
        <tr r="CAM2" s="3"/>
      </tp>
      <tp t="e">
        <v>#N/A</v>
        <stp/>
        <stp>011760</stp>
        <stp>SC.ACVOL_1</stp>
        <tr r="ST2" s="3"/>
      </tp>
      <tp t="e">
        <v>#N/A</v>
        <stp/>
        <stp>111770</stp>
        <stp>SC.ACVOL_1</stp>
        <tr r="BKH2" s="3"/>
      </tp>
      <tp t="e">
        <v>#N/A</v>
        <stp/>
        <stp>281740</stp>
        <stp>SC.ACVOL_1</stp>
        <tr r="CDX2" s="3"/>
      </tp>
      <tp t="e">
        <v>#N/A</v>
        <stp/>
        <stp>131760</stp>
        <stp>SC.ACVOL_1</stp>
        <tr r="BNY2" s="3"/>
      </tp>
      <tp t="e">
        <v>#N/A</v>
        <stp/>
        <stp>001770</stp>
        <stp>SC.ACVOL_1</stp>
        <tr r="DP2" s="3"/>
      </tp>
      <tp t="e">
        <v>#N/A</v>
        <stp/>
        <stp>011780</stp>
        <stp>SC.ACVOL_1</stp>
        <tr r="SU2" s="3"/>
      </tp>
      <tp t="e">
        <v>#N/A</v>
        <stp/>
        <stp>001780</stp>
        <stp>SC.ACVOL_1</stp>
        <tr r="DQ2" s="3"/>
      </tp>
      <tp t="e">
        <v>#N/A</v>
        <stp/>
        <stp>051780</stp>
        <stp>SC.ACVOL_1</stp>
        <tr r="AOI2" s="3"/>
      </tp>
      <tp t="e">
        <v>#N/A</v>
        <stp/>
        <stp>011785</stp>
        <stp>SC.ACVOL_1</stp>
        <tr r="SV2" s="3"/>
      </tp>
      <tp t="e">
        <v>#N/A</v>
        <stp/>
        <stp>011790</stp>
        <stp>SC.ACVOL_1</stp>
        <tr r="SW2" s="3"/>
      </tp>
      <tp t="e">
        <v>#N/A</v>
        <stp/>
        <stp>001790</stp>
        <stp>SC.ACVOL_1</stp>
        <tr r="DR2" s="3"/>
      </tp>
      <tp t="e">
        <v>#N/A</v>
        <stp/>
        <stp>001795</stp>
        <stp>SC.ACVOL_1</stp>
        <tr r="DS2" s="3"/>
      </tp>
      <tp t="e">
        <v>#N/A</v>
        <stp/>
        <stp>241790</stp>
        <stp>SC.ACVOL_1</stp>
        <tr r="CAN2" s="3"/>
      </tp>
      <tp t="e">
        <v>#N/A</v>
        <stp/>
        <stp>191410</stp>
        <stp>SC.ACVOL_1</stp>
        <tr r="BTP2" s="3"/>
      </tp>
      <tp t="e">
        <v>#N/A</v>
        <stp/>
        <stp>131400</stp>
        <stp>SC.ACVOL_1</stp>
        <tr r="BNX2" s="3"/>
      </tp>
      <tp t="e">
        <v>#N/A</v>
        <stp/>
        <stp>101400</stp>
        <stp>SC.ACVOL_1</stp>
        <tr r="BIC2" s="3"/>
      </tp>
      <tp t="e">
        <v>#N/A</v>
        <stp/>
        <stp>321410</stp>
        <stp>SC.ACVOL_1</stp>
        <tr r="CQZ2" s="3"/>
      </tp>
      <tp t="e">
        <v>#N/A</v>
        <stp/>
        <stp>011420</stp>
        <stp>SC.ACVOL_1</stp>
        <tr r="SO2" s="3"/>
      </tp>
      <tp t="e">
        <v>#N/A</v>
        <stp/>
        <stp>001420</stp>
        <stp>SC.ACVOL_1</stp>
        <tr r="CM2" s="3"/>
      </tp>
      <tp t="e">
        <v>#N/A</v>
        <stp/>
        <stp>301410</stp>
        <stp>SC.ACVOL_1</stp>
        <tr r="CJT2" s="3"/>
      </tp>
      <tp t="e">
        <v>#N/A</v>
        <stp/>
        <stp>031430</stp>
        <stp>SC.ACVOL_1</stp>
        <tr r="ACS2" s="3"/>
      </tp>
      <tp t="e">
        <v>#N/A</v>
        <stp/>
        <stp>001430</stp>
        <stp>SC.ACVOL_1</stp>
        <tr r="CN2" s="3"/>
      </tp>
      <tp t="e">
        <v>#N/A</v>
        <stp/>
        <stp>301400</stp>
        <stp>SC.ACVOL_1</stp>
        <tr r="CJS2" s="3"/>
      </tp>
      <tp t="e">
        <v>#N/A</v>
        <stp/>
        <stp>191420</stp>
        <stp>SC.ACVOL_1</stp>
        <tr r="BTQ2" s="3"/>
      </tp>
      <tp t="e">
        <v>#N/A</v>
        <stp/>
        <stp>031440</stp>
        <stp>SC.ACVOL_1</stp>
        <tr r="ACT2" s="3"/>
      </tp>
      <tp t="e">
        <v>#N/A</v>
        <stp/>
        <stp>001440</stp>
        <stp>SC.ACVOL_1</stp>
        <tr r="CO2" s="3"/>
      </tp>
      <tp t="e">
        <v>#N/A</v>
        <stp/>
        <stp>041440</stp>
        <stp>SC.ACVOL_1</stp>
        <tr r="AJO2" s="3"/>
      </tp>
      <tp t="e">
        <v>#N/A</v>
        <stp/>
        <stp>091440</stp>
        <stp>SC.ACVOL_1</stp>
        <tr r="BEF2" s="3"/>
      </tp>
      <tp t="e">
        <v>#N/A</v>
        <stp/>
        <stp>121440</stp>
        <stp>SC.ACVOL_1</stp>
        <tr r="BLV2" s="3"/>
      </tp>
      <tp t="e">
        <v>#N/A</v>
        <stp/>
        <stp>001450</stp>
        <stp>SC.ACVOL_1</stp>
        <tr r="CP2" s="3"/>
      </tp>
      <tp t="e">
        <v>#N/A</v>
        <stp/>
        <stp>001460</stp>
        <stp>SC.ACVOL_1</stp>
        <tr r="CQ2" s="3"/>
      </tp>
      <tp t="e">
        <v>#N/A</v>
        <stp/>
        <stp>071460</stp>
        <stp>SC.ACVOL_1</stp>
        <tr r="AXF2" s="3"/>
      </tp>
      <tp t="e">
        <v>#N/A</v>
        <stp/>
        <stp>001465</stp>
        <stp>SC.ACVOL_1</stp>
        <tr r="CR2" s="3"/>
      </tp>
      <tp t="e">
        <v>#N/A</v>
        <stp/>
        <stp>041460</stp>
        <stp>SC.ACVOL_1</stp>
        <tr r="AJP2" s="3"/>
      </tp>
      <tp t="e">
        <v>#N/A</v>
        <stp/>
        <stp>001470</stp>
        <stp>SC.ACVOL_1</stp>
        <tr r="CS2" s="3"/>
      </tp>
      <tp t="e">
        <v>#N/A</v>
        <stp/>
        <stp>301440</stp>
        <stp>SC.ACVOL_1</stp>
        <tr r="CJX2" s="3"/>
      </tp>
      <tp t="e">
        <v>#N/A</v>
        <stp/>
        <stp>101490</stp>
        <stp>SC.ACVOL_1</stp>
        <tr r="BID2" s="3"/>
      </tp>
      <tp t="e">
        <v>#N/A</v>
        <stp/>
        <stp>051490</stp>
        <stp>SC.ACVOL_1</stp>
        <tr r="AOE2" s="3"/>
      </tp>
      <tp t="e">
        <v>#N/A</v>
        <stp/>
        <stp>181480</stp>
        <stp>SC.ACVOL_1</stp>
        <tr r="CNV2" s="3"/>
      </tp>
      <tp t="e">
        <v>#N/A</v>
        <stp/>
        <stp>201490</stp>
        <stp>SC.ACVOL_1</stp>
        <tr r="BUX2" s="3"/>
      </tp>
      <tp t="e">
        <v>#N/A</v>
        <stp/>
        <stp>011500</stp>
        <stp>SC.ACVOL_1</stp>
        <tr r="SP2" s="3"/>
      </tp>
      <tp t="e">
        <v>#N/A</v>
        <stp/>
        <stp>001500</stp>
        <stp>SC.ACVOL_1</stp>
        <tr r="CT2" s="3"/>
      </tp>
      <tp t="e">
        <v>#N/A</v>
        <stp/>
        <stp>161510</stp>
        <stp>SC.ACVOL_1</stp>
        <tr r="CIY2" s="3"/>
      </tp>
      <tp t="e">
        <v>#N/A</v>
        <stp/>
        <stp>051500</stp>
        <stp>SC.ACVOL_1</stp>
        <tr r="AOF2" s="3"/>
      </tp>
      <tp t="e">
        <v>#N/A</v>
        <stp/>
        <stp>241520</stp>
        <stp>SC.ACVOL_1</stp>
        <tr r="CAH2" s="3"/>
      </tp>
      <tp t="e">
        <v>#N/A</v>
        <stp/>
        <stp>031510</stp>
        <stp>SC.ACVOL_1</stp>
        <tr r="ACU2" s="3"/>
      </tp>
      <tp t="e">
        <v>#N/A</v>
        <stp/>
        <stp>001510</stp>
        <stp>SC.ACVOL_1</stp>
        <tr r="CU2" s="3"/>
      </tp>
      <tp t="e">
        <v>#N/A</v>
        <stp/>
        <stp>001515</stp>
        <stp>SC.ACVOL_1</stp>
        <tr r="CV2" s="3"/>
      </tp>
      <tp t="e">
        <v>#N/A</v>
        <stp/>
        <stp>041510</stp>
        <stp>SC.ACVOL_1</stp>
        <tr r="AJQ2" s="3"/>
      </tp>
      <tp t="e">
        <v>#N/A</v>
        <stp/>
        <stp>001520</stp>
        <stp>SC.ACVOL_1</stp>
        <tr r="CW2" s="3"/>
      </tp>
      <tp t="e">
        <v>#N/A</v>
        <stp/>
        <stp>101530</stp>
        <stp>SC.ACVOL_1</stp>
        <tr r="BIE2" s="3"/>
      </tp>
      <tp t="e">
        <v>#N/A</v>
        <stp/>
        <stp>001527</stp>
        <stp>SC.ACVOL_1</stp>
        <tr r="CY2" s="3"/>
      </tp>
      <tp t="e">
        <v>#N/A</v>
        <stp/>
        <stp>001525</stp>
        <stp>SC.ACVOL_1</stp>
        <tr r="CX2" s="3"/>
      </tp>
      <tp t="e">
        <v>#N/A</v>
        <stp/>
        <stp>041520</stp>
        <stp>SC.ACVOL_1</stp>
        <tr r="AJR2" s="3"/>
      </tp>
      <tp t="e">
        <v>#N/A</v>
        <stp/>
        <stp>001529</stp>
        <stp>SC.ACVOL_1</stp>
        <tr r="CZ2" s="3"/>
      </tp>
      <tp t="e">
        <v>#N/A</v>
        <stp/>
        <stp>001530</stp>
        <stp>SC.ACVOL_1</stp>
        <tr r="DA2" s="3"/>
      </tp>
      <tp t="e">
        <v>#N/A</v>
        <stp/>
        <stp>211560</stp>
        <stp>SC.ACVOL_1</stp>
        <tr r="CXA2" s="3"/>
      </tp>
      <tp t="e">
        <v>#N/A</v>
        <stp/>
        <stp>001540</stp>
        <stp>SC.ACVOL_1</stp>
        <tr r="DB2" s="3"/>
      </tp>
      <tp t="e">
        <v>#N/A</v>
        <stp/>
        <stp>271560</stp>
        <stp>SC.ACVOL_1</stp>
        <tr r="CDI2" s="3"/>
      </tp>
      <tp t="e">
        <v>#N/A</v>
        <stp/>
        <stp>241560</stp>
        <stp>SC.ACVOL_1</stp>
        <tr r="CAI2" s="3"/>
      </tp>
      <tp t="e">
        <v>#N/A</v>
        <stp/>
        <stp>001550</stp>
        <stp>SC.ACVOL_1</stp>
        <tr r="DC2" s="3"/>
      </tp>
      <tp t="e">
        <v>#N/A</v>
        <stp/>
        <stp>321550</stp>
        <stp>SC.ACVOL_1</stp>
        <tr r="CGX2" s="3"/>
      </tp>
      <tp t="e">
        <v>#N/A</v>
        <stp/>
        <stp>011560</stp>
        <stp>SC.ACVOL_1</stp>
        <tr r="SQ2" s="3"/>
      </tp>
      <tp t="e">
        <v>#N/A</v>
        <stp/>
        <stp>001560</stp>
        <stp>SC.ACVOL_1</stp>
        <tr r="DD2" s="3"/>
      </tp>
      <tp t="e">
        <v>#N/A</v>
        <stp/>
        <stp>161570</stp>
        <stp>SC.ACVOL_1</stp>
        <tr r="BRJ2" s="3"/>
      </tp>
      <tp t="e">
        <v>#N/A</v>
        <stp/>
        <stp>001570</stp>
        <stp>SC.ACVOL_1</stp>
        <tr r="DE2" s="3"/>
      </tp>
      <tp t="e">
        <v>#N/A</v>
        <stp/>
        <stp>091580</stp>
        <stp>SC.ACVOL_1</stp>
        <tr r="BEG2" s="3"/>
      </tp>
      <tp t="e">
        <v>#N/A</v>
        <stp/>
        <stp>081580</stp>
        <stp>SC.ACVOL_1</stp>
        <tr r="BAJ2" s="3"/>
      </tp>
      <tp t="e">
        <v>#N/A</v>
        <stp/>
        <stp>161580</stp>
        <stp>SC.ACVOL_1</stp>
        <tr r="BRK2" s="3"/>
      </tp>
      <tp t="e">
        <v>#N/A</v>
        <stp/>
        <stp>041590</stp>
        <stp>SC.ACVOL_1</stp>
        <tr r="AJS2" s="3"/>
      </tp>
      <tp t="e">
        <v>#N/A</v>
        <stp/>
        <stp>091590</stp>
        <stp>SC.ACVOL_1</stp>
        <tr r="BEH2" s="3"/>
      </tp>
      <tp t="e">
        <v>#N/A</v>
        <stp/>
        <stp>251590</stp>
        <stp>SC.ACVOL_1</stp>
        <tr r="CIX2" s="3"/>
      </tp>
      <tp t="e">
        <v>#N/A</v>
        <stp/>
        <stp>241590</stp>
        <stp>SC.ACVOL_1</stp>
        <tr r="CAJ2" s="3"/>
      </tp>
      <tp t="e">
        <v>#N/A</v>
        <stp/>
        <stp>011200</stp>
        <stp>SC.ACVOL_1</stp>
        <tr r="SF2" s="3"/>
      </tp>
      <tp t="e">
        <v>#N/A</v>
        <stp/>
        <stp>001200</stp>
        <stp>SC.ACVOL_1</stp>
        <tr r="CA2" s="3"/>
      </tp>
      <tp t="e">
        <v>#N/A</v>
        <stp/>
        <stp>071200</stp>
        <stp>SC.ACVOL_1</stp>
        <tr r="AXC2" s="3"/>
      </tp>
      <tp t="e">
        <v>#N/A</v>
        <stp/>
        <stp>261220</stp>
        <stp>SC.ACVOL_1</stp>
        <tr r="CQE2" s="3"/>
      </tp>
      <tp t="e">
        <v>#N/A</v>
        <stp/>
        <stp>011210</stp>
        <stp>SC.ACVOL_1</stp>
        <tr r="SG2" s="3"/>
      </tp>
      <tp t="e">
        <v>#N/A</v>
        <stp/>
        <stp>001210</stp>
        <stp>SC.ACVOL_1</stp>
        <tr r="CB2" s="3"/>
      </tp>
      <tp t="e">
        <v>#N/A</v>
        <stp/>
        <stp>091220</stp>
        <stp>SC.ACVOL_1</stp>
        <tr r="CXN2" s="3"/>
      </tp>
      <tp t="e">
        <v>#N/A</v>
        <stp/>
        <stp>131220</stp>
        <stp>SC.ACVOL_1</stp>
        <tr r="BNT2" s="3"/>
      </tp>
      <tp t="e">
        <v>#N/A</v>
        <stp/>
        <stp>011230</stp>
        <stp>SC.ACVOL_1</stp>
        <tr r="SH2" s="3"/>
      </tp>
      <tp t="e">
        <v>#N/A</v>
        <stp/>
        <stp>211210</stp>
        <stp>SC.ACVOL_1</stp>
        <tr r="CZF2" s="3"/>
      </tp>
      <tp t="e">
        <v>#N/A</v>
        <stp/>
        <stp>001230</stp>
        <stp>SC.ACVOL_1</stp>
        <tr r="CC2" s="3"/>
      </tp>
      <tp t="e">
        <v>#N/A</v>
        <stp/>
        <stp>091230</stp>
        <stp>SC.ACVOL_1</stp>
        <tr r="CWY2" s="3"/>
      </tp>
      <tp t="e">
        <v>#N/A</v>
        <stp/>
        <stp>021240</stp>
        <stp>SC.ACVOL_1</stp>
        <tr r="YQ2" s="3"/>
      </tp>
      <tp t="e">
        <v>#N/A</v>
        <stp/>
        <stp>211260</stp>
        <stp>SC.ACVOL_1</stp>
        <tr r="CNW2" s="3"/>
      </tp>
      <tp t="e">
        <v>#N/A</v>
        <stp/>
        <stp>261260</stp>
        <stp>SC.ACVOL_1</stp>
        <tr r="CRL2" s="3"/>
      </tp>
      <tp t="e">
        <v>#N/A</v>
        <stp/>
        <stp>211270</stp>
        <stp>SC.ACVOL_1</stp>
        <tr r="BWB2" s="3"/>
      </tp>
      <tp t="e">
        <v>#N/A</v>
        <stp/>
        <stp>001250</stp>
        <stp>SC.ACVOL_1</stp>
        <tr r="CD2" s="3"/>
      </tp>
      <tp t="e">
        <v>#N/A</v>
        <stp/>
        <stp>101240</stp>
        <stp>SC.ACVOL_1</stp>
        <tr r="BHZ2" s="3"/>
      </tp>
      <tp t="e">
        <v>#N/A</v>
        <stp/>
        <stp>061250</stp>
        <stp>SC.ACVOL_1</stp>
        <tr r="ASW2" s="3"/>
      </tp>
      <tp t="e">
        <v>#N/A</v>
        <stp/>
        <stp>261270</stp>
        <stp>SC.ACVOL_1</stp>
        <tr r="CRK2" s="3"/>
      </tp>
      <tp t="e">
        <v>#N/A</v>
        <stp/>
        <stp>251270</stp>
        <stp>SC.ACVOL_1</stp>
        <tr r="CBF2" s="3"/>
      </tp>
      <tp t="e">
        <v>#N/A</v>
        <stp/>
        <stp>001260</stp>
        <stp>SC.ACVOL_1</stp>
        <tr r="CE2" s="3"/>
      </tp>
      <tp t="e">
        <v>#N/A</v>
        <stp/>
        <stp>261240</stp>
        <stp>SC.ACVOL_1</stp>
        <tr r="CRI2" s="3"/>
      </tp>
      <tp t="e">
        <v>#N/A</v>
        <stp/>
        <stp>001270</stp>
        <stp>SC.ACVOL_1</stp>
        <tr r="CF2" s="3"/>
      </tp>
      <tp t="e">
        <v>#N/A</v>
        <stp/>
        <stp>261250</stp>
        <stp>SC.ACVOL_1</stp>
        <tr r="CRJ2" s="3"/>
      </tp>
      <tp t="e">
        <v>#N/A</v>
        <stp/>
        <stp>001275</stp>
        <stp>SC.ACVOL_1</stp>
        <tr r="CG2" s="3"/>
      </tp>
      <tp t="e">
        <v>#N/A</v>
        <stp/>
        <stp>131290</stp>
        <stp>SC.ACVOL_1</stp>
        <tr r="BNU2" s="3"/>
      </tp>
      <tp t="e">
        <v>#N/A</v>
        <stp/>
        <stp>011280</stp>
        <stp>SC.ACVOL_1</stp>
        <tr r="SI2" s="3"/>
      </tp>
      <tp t="e">
        <v>#N/A</v>
        <stp/>
        <stp>071280</stp>
        <stp>SC.ACVOL_1</stp>
        <tr r="AXD2" s="3"/>
      </tp>
      <tp t="e">
        <v>#N/A</v>
        <stp/>
        <stp>001290</stp>
        <stp>SC.ACVOL_1</stp>
        <tr r="CH2" s="3"/>
      </tp>
      <tp t="e">
        <v>#N/A</v>
        <stp/>
        <stp>101280</stp>
        <stp>SC.ACVOL_1</stp>
        <tr r="CSI2" s="3"/>
      </tp>
      <tp t="e">
        <v>#N/A</v>
        <stp/>
        <stp>011300</stp>
        <stp>SC.ACVOL_1</stp>
        <tr r="SJ2" s="3"/>
      </tp>
      <tp t="e">
        <v>#N/A</v>
        <stp/>
        <stp>031310</stp>
        <stp>SC.ACVOL_1</stp>
        <tr r="ACP2" s="3"/>
      </tp>
      <tp t="e">
        <v>#N/A</v>
        <stp/>
        <stp>021320</stp>
        <stp>SC.ACVOL_1</stp>
        <tr r="YR2" s="3"/>
      </tp>
      <tp t="e">
        <v>#N/A</v>
        <stp/>
        <stp>011320</stp>
        <stp>SC.ACVOL_1</stp>
        <tr r="SK2" s="3"/>
      </tp>
      <tp t="e">
        <v>#N/A</v>
        <stp/>
        <stp>101330</stp>
        <stp>SC.ACVOL_1</stp>
        <tr r="BIA2" s="3"/>
      </tp>
      <tp t="e">
        <v>#N/A</v>
        <stp/>
        <stp>071320</stp>
        <stp>SC.ACVOL_1</stp>
        <tr r="AXE2" s="3"/>
      </tp>
      <tp t="e">
        <v>#N/A</v>
        <stp/>
        <stp>031330</stp>
        <stp>SC.ACVOL_1</stp>
        <tr r="ACQ2" s="3"/>
      </tp>
      <tp t="e">
        <v>#N/A</v>
        <stp/>
        <stp>011330</stp>
        <stp>SC.ACVOL_1</stp>
        <tr r="SL2" s="3"/>
      </tp>
      <tp t="e">
        <v>#N/A</v>
        <stp/>
        <stp>001340</stp>
        <stp>SC.ACVOL_1</stp>
        <tr r="CI2" s="3"/>
      </tp>
      <tp t="e">
        <v>#N/A</v>
        <stp/>
        <stp>091340</stp>
        <stp>SC.ACVOL_1</stp>
        <tr r="BEE2" s="3"/>
      </tp>
      <tp t="e">
        <v>#N/A</v>
        <stp/>
        <stp>251370</stp>
        <stp>SC.ACVOL_1</stp>
        <tr r="CBG2" s="3"/>
      </tp>
      <tp t="e">
        <v>#N/A</v>
        <stp/>
        <stp>181340</stp>
        <stp>SC.ACVOL_1</stp>
        <tr r="BSS2" s="3"/>
      </tp>
      <tp t="e">
        <v>#N/A</v>
        <stp/>
        <stp>131370</stp>
        <stp>SC.ACVOL_1</stp>
        <tr r="BNV2" s="3"/>
      </tp>
      <tp t="e">
        <v>#N/A</v>
        <stp/>
        <stp>001360</stp>
        <stp>SC.ACVOL_1</stp>
        <tr r="CJ2" s="3"/>
      </tp>
      <tp t="e">
        <v>#N/A</v>
        <stp/>
        <stp>051360</stp>
        <stp>SC.ACVOL_1</stp>
        <tr r="AOA2" s="3"/>
      </tp>
      <tp t="e">
        <v>#N/A</v>
        <stp/>
        <stp>251340</stp>
        <stp>SC.ACVOL_1</stp>
        <tr r="CSS2" s="3"/>
      </tp>
      <tp t="e">
        <v>#N/A</v>
        <stp/>
        <stp>011370</stp>
        <stp>SC.ACVOL_1</stp>
        <tr r="SM2" s="3"/>
      </tp>
      <tp t="e">
        <v>#N/A</v>
        <stp/>
        <stp>051370</stp>
        <stp>SC.ACVOL_1</stp>
        <tr r="AOB2" s="3"/>
      </tp>
      <tp t="e">
        <v>#N/A</v>
        <stp/>
        <stp>251350</stp>
        <stp>SC.ACVOL_1</stp>
        <tr r="CSA2" s="3"/>
      </tp>
      <tp t="e">
        <v>#N/A</v>
        <stp/>
        <stp>131390</stp>
        <stp>SC.ACVOL_1</stp>
        <tr r="BNW2" s="3"/>
      </tp>
      <tp t="e">
        <v>#N/A</v>
        <stp/>
        <stp>001380</stp>
        <stp>SC.ACVOL_1</stp>
        <tr r="CK2" s="3"/>
      </tp>
      <tp t="e">
        <v>#N/A</v>
        <stp/>
        <stp>101390</stp>
        <stp>SC.ACVOL_1</stp>
        <tr r="BIB2" s="3"/>
      </tp>
      <tp t="e">
        <v>#N/A</v>
        <stp/>
        <stp>161390</stp>
        <stp>SC.ACVOL_1</stp>
        <tr r="BRI2" s="3"/>
      </tp>
      <tp t="e">
        <v>#N/A</v>
        <stp/>
        <stp>051380</stp>
        <stp>SC.ACVOL_1</stp>
        <tr r="AOC2" s="3"/>
      </tp>
      <tp t="e">
        <v>#N/A</v>
        <stp/>
        <stp>031390</stp>
        <stp>SC.ACVOL_1</stp>
        <tr r="ACR2" s="3"/>
      </tp>
      <tp t="e">
        <v>#N/A</v>
        <stp/>
        <stp>011390</stp>
        <stp>SC.ACVOL_1</stp>
        <tr r="SN2" s="3"/>
      </tp>
      <tp t="e">
        <v>#N/A</v>
        <stp/>
        <stp>001390</stp>
        <stp>SC.ACVOL_1</stp>
        <tr r="CL2" s="3"/>
      </tp>
      <tp t="e">
        <v>#N/A</v>
        <stp/>
        <stp>051390</stp>
        <stp>SC.ACVOL_1</stp>
        <tr r="AOD2" s="3"/>
      </tp>
      <tp t="e">
        <v>#N/A</v>
        <stp/>
        <stp>311390</stp>
        <stp>SC.ACVOL_1</stp>
        <tr r="CGH2" s="3"/>
      </tp>
      <tp t="e">
        <v>#N/A</v>
        <stp/>
        <stp>241390</stp>
        <stp>SC.ACVOL_1</stp>
        <tr r="CLS2" s="3"/>
      </tp>
      <tp t="e">
        <v>#N/A</v>
        <stp/>
        <stp>011000</stp>
        <stp>SC.ACVOL_1</stp>
        <tr r="RX2" s="3"/>
      </tp>
      <tp t="e">
        <v>#N/A</v>
        <stp/>
        <stp>001000</stp>
        <stp>SC.ACVOL_1</stp>
        <tr r="BN2" s="3"/>
      </tp>
      <tp t="e">
        <v>#N/A</v>
        <stp/>
        <stp>171010</stp>
        <stp>SC.ACVOL_1</stp>
        <tr r="BRW2" s="3"/>
      </tp>
      <tp t="e">
        <v>#N/A</v>
        <stp/>
        <stp>081000</stp>
        <stp>SC.ACVOL_1</stp>
        <tr r="BAH2" s="3"/>
      </tp>
      <tp t="e">
        <v>#N/A</v>
        <stp/>
        <stp>101000</stp>
        <stp>SC.ACVOL_1</stp>
        <tr r="BHU2" s="3"/>
      </tp>
      <tp t="e">
        <v>#N/A</v>
        <stp/>
        <stp>161000</stp>
        <stp>SC.ACVOL_1</stp>
        <tr r="BRH2" s="3"/>
      </tp>
      <tp t="e">
        <v>#N/A</v>
        <stp/>
        <stp>141000</stp>
        <stp>SC.ACVOL_1</stp>
        <tr r="BPI2" s="3"/>
      </tp>
      <tp t="e">
        <v>#N/A</v>
        <stp/>
        <stp>131030</stp>
        <stp>SC.ACVOL_1</stp>
        <tr r="BNP2" s="3"/>
      </tp>
      <tp t="e">
        <v>#N/A</v>
        <stp/>
        <stp>001020</stp>
        <stp>SC.ACVOL_1</stp>
        <tr r="BO2" s="3"/>
      </tp>
      <tp t="e">
        <v>#N/A</v>
        <stp/>
        <stp>041020</stp>
        <stp>SC.ACVOL_1</stp>
        <tr r="AJL2" s="3"/>
      </tp>
      <tp t="e">
        <v>#N/A</v>
        <stp/>
        <stp>141020</stp>
        <stp>SC.ACVOL_1</stp>
        <tr r="BPJ2" s="3"/>
      </tp>
      <tp t="e">
        <v>#N/A</v>
        <stp/>
        <stp>021040</stp>
        <stp>SC.ACVOL_1</stp>
        <tr r="YM2" s="3"/>
      </tp>
      <tp t="e">
        <v>#N/A</v>
        <stp/>
        <stp>011040</stp>
        <stp>SC.ACVOL_1</stp>
        <tr r="RY2" s="3"/>
      </tp>
      <tp t="e">
        <v>#N/A</v>
        <stp/>
        <stp>001040</stp>
        <stp>SC.ACVOL_1</stp>
        <tr r="BP2" s="3"/>
      </tp>
      <tp t="e">
        <v>#N/A</v>
        <stp/>
        <stp>021045</stp>
        <stp>SC.ACVOL_1</stp>
        <tr r="YN2" s="3"/>
      </tp>
      <tp t="e">
        <v>#N/A</v>
        <stp/>
        <stp>271060</stp>
        <stp>SC.ACVOL_1</stp>
        <tr r="CPF2" s="3"/>
      </tp>
      <tp t="e">
        <v>#N/A</v>
        <stp/>
        <stp>061040</stp>
        <stp>SC.ACVOL_1</stp>
        <tr r="ASV2" s="3"/>
      </tp>
      <tp t="e">
        <v>#N/A</v>
        <stp/>
        <stp>261060</stp>
        <stp>SC.ACVOL_1</stp>
        <tr r="CYQ2" s="3"/>
      </tp>
      <tp t="e">
        <v>#N/A</v>
        <stp/>
        <stp>001045</stp>
        <stp>SC.ACVOL_1</stp>
        <tr r="BQ2" s="3"/>
      </tp>
      <tp t="e">
        <v>#N/A</v>
        <stp/>
        <stp>00104K</stp>
        <stp>SC.ACVOL_1</stp>
        <tr r="BR2" s="3"/>
      </tp>
      <tp t="e">
        <v>#N/A</v>
        <stp/>
        <stp>021050</stp>
        <stp>SC.ACVOL_1</stp>
        <tr r="YO2" s="3"/>
      </tp>
      <tp t="e">
        <v>#N/A</v>
        <stp/>
        <stp>071055</stp>
        <stp>SC.ACVOL_1</stp>
        <tr r="AXA2" s="3"/>
      </tp>
      <tp t="e">
        <v>#N/A</v>
        <stp/>
        <stp>071050</stp>
        <stp>SC.ACVOL_1</stp>
        <tr r="AWZ2" s="3"/>
      </tp>
      <tp t="e">
        <v>#N/A</v>
        <stp/>
        <stp>261070</stp>
        <stp>SC.ACVOL_1</stp>
        <tr r="CYR2" s="3"/>
      </tp>
      <tp t="e">
        <v>#N/A</v>
        <stp/>
        <stp>001060</stp>
        <stp>SC.ACVOL_1</stp>
        <tr r="BS2" s="3"/>
      </tp>
      <tp t="e">
        <v>#N/A</v>
        <stp/>
        <stp>001067</stp>
        <stp>SC.ACVOL_1</stp>
        <tr r="BU2" s="3"/>
      </tp>
      <tp t="e">
        <v>#N/A</v>
        <stp/>
        <stp>001065</stp>
        <stp>SC.ACVOL_1</stp>
        <tr r="BT2" s="3"/>
      </tp>
      <tp t="e">
        <v>#N/A</v>
        <stp/>
        <stp>141070</stp>
        <stp>SC.ACVOL_1</stp>
        <tr r="BPK2" s="3"/>
      </tp>
      <tp t="e">
        <v>#N/A</v>
        <stp/>
        <stp>011070</stp>
        <stp>SC.ACVOL_1</stp>
        <tr r="RZ2" s="3"/>
      </tp>
      <tp t="e">
        <v>#N/A</v>
        <stp/>
        <stp>001070</stp>
        <stp>SC.ACVOL_1</stp>
        <tr r="BV2" s="3"/>
      </tp>
      <tp t="e">
        <v>#N/A</v>
        <stp/>
        <stp>101060</stp>
        <stp>SC.ACVOL_1</stp>
        <tr r="BHV2" s="3"/>
      </tp>
      <tp t="e">
        <v>#N/A</v>
        <stp/>
        <stp>271050</stp>
        <stp>SC.ACVOL_1</stp>
        <tr r="CQF2" s="3"/>
      </tp>
      <tp t="e">
        <v>#N/A</v>
        <stp/>
        <stp>131090</stp>
        <stp>SC.ACVOL_1</stp>
        <tr r="BNQ2" s="3"/>
      </tp>
      <tp t="e">
        <v>#N/A</v>
        <stp/>
        <stp>021080</stp>
        <stp>SC.ACVOL_1</stp>
        <tr r="YP2" s="3"/>
      </tp>
      <tp t="e">
        <v>#N/A</v>
        <stp/>
        <stp>011080</stp>
        <stp>SC.ACVOL_1</stp>
        <tr r="SA2" s="3"/>
      </tp>
      <tp t="e">
        <v>#N/A</v>
        <stp/>
        <stp>001080</stp>
        <stp>SC.ACVOL_1</stp>
        <tr r="BW2" s="3"/>
      </tp>
      <tp t="e">
        <v>#N/A</v>
        <stp/>
        <stp>171090</stp>
        <stp>SC.ACVOL_1</stp>
        <tr r="BRX2" s="3"/>
      </tp>
      <tp t="e">
        <v>#N/A</v>
        <stp/>
        <stp>011090</stp>
        <stp>SC.ACVOL_1</stp>
        <tr r="SB2" s="3"/>
      </tp>
      <tp t="e">
        <v>#N/A</v>
        <stp/>
        <stp>071090</stp>
        <stp>SC.ACVOL_1</stp>
        <tr r="AXB2" s="3"/>
      </tp>
      <tp t="e">
        <v>#N/A</v>
        <stp/>
        <stp>141080</stp>
        <stp>SC.ACVOL_1</stp>
        <tr r="BPL2" s="3"/>
      </tp>
      <tp t="e">
        <v>#N/A</v>
        <stp/>
        <stp>091090</stp>
        <stp>SC.ACVOL_1</stp>
        <tr r="BEC2" s="3"/>
      </tp>
      <tp t="e">
        <v>#N/A</v>
        <stp/>
        <stp>111110</stp>
        <stp>SC.ACVOL_1</stp>
        <tr r="BKF2" s="3"/>
      </tp>
      <tp t="e">
        <v>#N/A</v>
        <stp/>
        <stp>261120</stp>
        <stp>SC.ACVOL_1</stp>
        <tr r="CWV2" s="3"/>
      </tp>
      <tp t="e">
        <v>#N/A</v>
        <stp/>
        <stp>131100</stp>
        <stp>SC.ACVOL_1</stp>
        <tr r="BNR2" s="3"/>
      </tp>
      <tp t="e">
        <v>#N/A</v>
        <stp/>
        <stp>291130</stp>
        <stp>SC.ACVOL_1</stp>
        <tr r="CNR2" s="3"/>
      </tp>
      <tp t="e">
        <v>#N/A</v>
        <stp/>
        <stp>001120</stp>
        <stp>SC.ACVOL_1</stp>
        <tr r="BX2" s="3"/>
      </tp>
      <tp t="e">
        <v>#N/A</v>
        <stp/>
        <stp>091120</stp>
        <stp>SC.ACVOL_1</stp>
        <tr r="BED2" s="3"/>
      </tp>
      <tp t="e">
        <v>#N/A</v>
        <stp/>
        <stp>001130</stp>
        <stp>SC.ACVOL_1</stp>
        <tr r="BY2" s="3"/>
      </tp>
      <tp t="e">
        <v>#N/A</v>
        <stp/>
        <stp>171120</stp>
        <stp>SC.ACVOL_1</stp>
        <tr r="BRY2" s="3"/>
      </tp>
      <tp t="e">
        <v>#N/A</v>
        <stp/>
        <stp>261110</stp>
        <stp>SC.ACVOL_1</stp>
        <tr r="CWU2" s="3"/>
      </tp>
      <tp t="e">
        <v>#N/A</v>
        <stp/>
        <stp>001140</stp>
        <stp>SC.ACVOL_1</stp>
        <tr r="BZ2" s="3"/>
      </tp>
      <tp t="e">
        <v>#N/A</v>
        <stp/>
        <stp>041140</stp>
        <stp>SC.ACVOL_1</stp>
        <tr r="AJM2" s="3"/>
      </tp>
      <tp t="e">
        <v>#N/A</v>
        <stp/>
        <stp>011150</stp>
        <stp>SC.ACVOL_1</stp>
        <tr r="SC2" s="3"/>
      </tp>
      <tp t="e">
        <v>#N/A</v>
        <stp/>
        <stp>101140</stp>
        <stp>SC.ACVOL_1</stp>
        <tr r="BHW2" s="3"/>
      </tp>
      <tp t="e">
        <v>#N/A</v>
        <stp/>
        <stp>011155</stp>
        <stp>SC.ACVOL_1</stp>
        <tr r="SD2" s="3"/>
      </tp>
      <tp t="e">
        <v>#N/A</v>
        <stp/>
        <stp>081150</stp>
        <stp>SC.ACVOL_1</stp>
        <tr r="BAI2" s="3"/>
      </tp>
      <tp t="e">
        <v>#N/A</v>
        <stp/>
        <stp>101170</stp>
        <stp>SC.ACVOL_1</stp>
        <tr r="BHY2" s="3"/>
      </tp>
      <tp t="e">
        <v>#N/A</v>
        <stp/>
        <stp>261140</stp>
        <stp>SC.ACVOL_1</stp>
        <tr r="CXH2" s="3"/>
      </tp>
      <tp t="e">
        <v>#N/A</v>
        <stp/>
        <stp>051160</stp>
        <stp>SC.ACVOL_1</stp>
        <tr r="ANZ2" s="3"/>
      </tp>
      <tp t="e">
        <v>#N/A</v>
        <stp/>
        <stp>091160</stp>
        <stp>SC.ACVOL_1</stp>
        <tr r="CRS2" s="3"/>
      </tp>
      <tp t="e">
        <v>#N/A</v>
        <stp/>
        <stp>011170</stp>
        <stp>SC.ACVOL_1</stp>
        <tr r="SE2" s="3"/>
      </tp>
      <tp t="e">
        <v>#N/A</v>
        <stp/>
        <stp>101160</stp>
        <stp>SC.ACVOL_1</stp>
        <tr r="BHX2" s="3"/>
      </tp>
      <tp t="e">
        <v>#N/A</v>
        <stp/>
        <stp>091170</stp>
        <stp>SC.ACVOL_1</stp>
        <tr r="CSG2" s="3"/>
      </tp>
      <tp t="e">
        <v>#N/A</v>
        <stp/>
        <stp>091180</stp>
        <stp>SC.ACVOL_1</stp>
        <tr r="CSJ2" s="3"/>
      </tp>
      <tp t="e">
        <v>#N/A</v>
        <stp/>
        <stp>131180</stp>
        <stp>SC.ACVOL_1</stp>
        <tr r="BNS2" s="3"/>
      </tp>
      <tp t="e">
        <v>#N/A</v>
        <stp/>
        <stp>041190</stp>
        <stp>SC.ACVOL_1</stp>
        <tr r="AJN2" s="3"/>
      </tp>
      <tp t="e">
        <v>#N/A</v>
        <stp/>
        <stp>241180</stp>
        <stp>SC.ACVOL_1</stp>
        <tr r="CXU2" s="3"/>
      </tp>
      <tp t="e">
        <v>#N/A</v>
        <stp/>
        <stp>032800</stp>
        <stp>SC.ACVOL_1</stp>
        <tr r="ADM2" s="3"/>
      </tp>
      <tp t="e">
        <v>#N/A</v>
        <stp/>
        <stp>012800</stp>
        <stp>SC.ACVOL_1</stp>
        <tr r="TS2" s="3"/>
      </tp>
      <tp t="e">
        <v>#N/A</v>
        <stp/>
        <stp>002800</stp>
        <stp>SC.ACVOL_1</stp>
        <tr r="FP2" s="3"/>
      </tp>
      <tp t="e">
        <v>#N/A</v>
        <stp/>
        <stp>082800</stp>
        <stp>SC.ACVOL_1</stp>
        <tr r="BAQ2" s="3"/>
      </tp>
      <tp t="e">
        <v>#N/A</v>
        <stp/>
        <stp>002810</stp>
        <stp>SC.ACVOL_1</stp>
        <tr r="FQ2" s="3"/>
      </tp>
      <tp t="e">
        <v>#N/A</v>
        <stp/>
        <stp>032820</stp>
        <stp>SC.ACVOL_1</stp>
        <tr r="ADN2" s="3"/>
      </tp>
      <tp t="e">
        <v>#N/A</v>
        <stp/>
        <stp>222800</stp>
        <stp>SC.ACVOL_1</stp>
        <tr r="BYF2" s="3"/>
      </tp>
      <tp t="e">
        <v>#N/A</v>
        <stp/>
        <stp>002820</stp>
        <stp>SC.ACVOL_1</stp>
        <tr r="FR2" s="3"/>
      </tp>
      <tp t="e">
        <v>#N/A</v>
        <stp/>
        <stp>032830</stp>
        <stp>SC.ACVOL_1</stp>
        <tr r="ADO2" s="3"/>
      </tp>
      <tp t="e">
        <v>#N/A</v>
        <stp/>
        <stp>222810</stp>
        <stp>SC.ACVOL_1</stp>
        <tr r="BYG2" s="3"/>
      </tp>
      <tp t="e">
        <v>#N/A</v>
        <stp/>
        <stp>192820</stp>
        <stp>SC.ACVOL_1</stp>
        <tr r="BTY2" s="3"/>
      </tp>
      <tp t="e">
        <v>#N/A</v>
        <stp/>
        <stp>002840</stp>
        <stp>SC.ACVOL_1</stp>
        <tr r="FS2" s="3"/>
      </tp>
      <tp t="e">
        <v>#N/A</v>
        <stp/>
        <stp>032850</stp>
        <stp>SC.ACVOL_1</stp>
        <tr r="ADP2" s="3"/>
      </tp>
      <tp t="e">
        <v>#N/A</v>
        <stp/>
        <stp>082850</stp>
        <stp>SC.ACVOL_1</stp>
        <tr r="BAR2" s="3"/>
      </tp>
      <tp t="e">
        <v>#N/A</v>
        <stp/>
        <stp>032860</stp>
        <stp>SC.ACVOL_1</stp>
        <tr r="ADQ2" s="3"/>
      </tp>
      <tp t="e">
        <v>#N/A</v>
        <stp/>
        <stp>122870</stp>
        <stp>SC.ACVOL_1</stp>
        <tr r="BMF2" s="3"/>
      </tp>
      <tp t="e">
        <v>#N/A</v>
        <stp/>
        <stp>012860</stp>
        <stp>SC.ACVOL_1</stp>
        <tr r="TT2" s="3"/>
      </tp>
      <tp t="e">
        <v>#N/A</v>
        <stp/>
        <stp>062860</stp>
        <stp>SC.ACVOL_1</stp>
        <tr r="ASY2" s="3"/>
      </tp>
      <tp t="e">
        <v>#N/A</v>
        <stp/>
        <stp>052860</stp>
        <stp>SC.ACVOL_1</stp>
        <tr r="APD2" s="3"/>
      </tp>
      <tp t="e">
        <v>#N/A</v>
        <stp/>
        <stp>152870</stp>
        <stp>SC.ACVOL_1</stp>
        <tr r="CZG2" s="3"/>
      </tp>
      <tp t="e">
        <v>#N/A</v>
        <stp/>
        <stp>002870</stp>
        <stp>SC.ACVOL_1</stp>
        <tr r="FT2" s="3"/>
      </tp>
      <tp t="e">
        <v>#N/A</v>
        <stp/>
        <stp>072870</stp>
        <stp>SC.ACVOL_1</stp>
        <tr r="AXR2" s="3"/>
      </tp>
      <tp t="e">
        <v>#N/A</v>
        <stp/>
        <stp>092870</stp>
        <stp>SC.ACVOL_1</stp>
        <tr r="BEZ2" s="3"/>
      </tp>
      <tp t="e">
        <v>#N/A</v>
        <stp/>
        <stp>002880</stp>
        <stp>SC.ACVOL_1</stp>
        <tr r="FU2" s="3"/>
      </tp>
      <tp t="e">
        <v>#N/A</v>
        <stp/>
        <stp>282880</stp>
        <stp>SC.ACVOL_1</stp>
        <tr r="CEB2" s="3"/>
      </tp>
      <tp t="e">
        <v>#N/A</v>
        <stp/>
        <stp>332930</stp>
        <stp>SC.ACVOL_1</stp>
        <tr r="CKB2" s="3"/>
      </tp>
      <tp t="e">
        <v>#N/A</v>
        <stp/>
        <stp>002900</stp>
        <stp>SC.ACVOL_1</stp>
        <tr r="FV2" s="3"/>
      </tp>
      <tp t="e">
        <v>#N/A</v>
        <stp/>
        <stp>052900</stp>
        <stp>SC.ACVOL_1</stp>
        <tr r="APE2" s="3"/>
      </tp>
      <tp t="e">
        <v>#N/A</v>
        <stp/>
        <stp>122900</stp>
        <stp>SC.ACVOL_1</stp>
        <tr r="BMG2" s="3"/>
      </tp>
      <tp t="e">
        <v>#N/A</v>
        <stp/>
        <stp>002920</stp>
        <stp>SC.ACVOL_1</stp>
        <tr r="FW2" s="3"/>
      </tp>
      <tp t="e">
        <v>#N/A</v>
        <stp/>
        <stp>082920</stp>
        <stp>SC.ACVOL_1</stp>
        <tr r="BAS2" s="3"/>
      </tp>
      <tp t="e">
        <v>#N/A</v>
        <stp/>
        <stp>272910</stp>
        <stp>SC.ACVOL_1</stp>
        <tr r="COP2" s="3"/>
      </tp>
      <tp t="e">
        <v>#N/A</v>
        <stp/>
        <stp>032940</stp>
        <stp>SC.ACVOL_1</stp>
        <tr r="ADR2" s="3"/>
      </tp>
      <tp t="e">
        <v>#N/A</v>
        <stp/>
        <stp>042940</stp>
        <stp>SC.ACVOL_1</stp>
        <tr r="AKL2" s="3"/>
      </tp>
      <tp t="e">
        <v>#N/A</v>
        <stp/>
        <stp>102940</stp>
        <stp>SC.ACVOL_1</stp>
        <tr r="BIP2" s="3"/>
      </tp>
      <tp t="e">
        <v>#N/A</v>
        <stp/>
        <stp>072950</stp>
        <stp>SC.ACVOL_1</stp>
        <tr r="AXS2" s="3"/>
      </tp>
      <tp t="e">
        <v>#N/A</v>
        <stp/>
        <stp>032960</stp>
        <stp>SC.ACVOL_1</stp>
        <tr r="ADS2" s="3"/>
      </tp>
      <tp t="e">
        <v>#N/A</v>
        <stp/>
        <stp>002960</stp>
        <stp>SC.ACVOL_1</stp>
        <tr r="FX2" s="3"/>
      </tp>
      <tp t="e">
        <v>#N/A</v>
        <stp/>
        <stp>102970</stp>
        <stp>SC.ACVOL_1</stp>
        <tr r="CSN2" s="3"/>
      </tp>
      <tp t="e">
        <v>#N/A</v>
        <stp/>
        <stp>332940</stp>
        <stp>SC.ACVOL_1</stp>
        <tr r="CKG2" s="3"/>
      </tp>
      <tp t="e">
        <v>#N/A</v>
        <stp/>
        <stp>102960</stp>
        <stp>SC.ACVOL_1</stp>
        <tr r="CQT2" s="3"/>
      </tp>
      <tp t="e">
        <v>#N/A</v>
        <stp/>
        <stp>062970</stp>
        <stp>SC.ACVOL_1</stp>
        <tr r="ASZ2" s="3"/>
      </tp>
      <tp t="e">
        <v>#N/A</v>
        <stp/>
        <stp>032980</stp>
        <stp>SC.ACVOL_1</stp>
        <tr r="ADT2" s="3"/>
      </tp>
      <tp t="e">
        <v>#N/A</v>
        <stp/>
        <stp>122990</stp>
        <stp>SC.ACVOL_1</stp>
        <tr r="BMH2" s="3"/>
      </tp>
      <tp t="e">
        <v>#N/A</v>
        <stp/>
        <stp>002990</stp>
        <stp>SC.ACVOL_1</stp>
        <tr r="FY2" s="3"/>
      </tp>
      <tp t="e">
        <v>#N/A</v>
        <stp/>
        <stp>072990</stp>
        <stp>SC.ACVOL_1</stp>
        <tr r="AXT2" s="3"/>
      </tp>
      <tp t="e">
        <v>#N/A</v>
        <stp/>
        <stp>002995</stp>
        <stp>SC.ACVOL_1</stp>
        <tr r="FZ2" s="3"/>
      </tp>
      <tp t="e">
        <v>#N/A</v>
        <stp/>
        <stp>222980</stp>
        <stp>SC.ACVOL_1</stp>
        <tr r="BYH2" s="3"/>
      </tp>
      <tp t="e">
        <v>#N/A</v>
        <stp/>
        <stp>012600</stp>
        <stp>SC.ACVOL_1</stp>
        <tr r="TK2" s="3"/>
      </tp>
      <tp t="e">
        <v>#N/A</v>
        <stp/>
        <stp>112610</stp>
        <stp>SC.ACVOL_1</stp>
        <tr r="BKL2" s="3"/>
      </tp>
      <tp t="e">
        <v>#N/A</v>
        <stp/>
        <stp>002600</stp>
        <stp>SC.ACVOL_1</stp>
        <tr r="FA2" s="3"/>
      </tp>
      <tp t="e">
        <v>#N/A</v>
        <stp/>
        <stp>052600</stp>
        <stp>SC.ACVOL_1</stp>
        <tr r="AOX2" s="3"/>
      </tp>
      <tp t="e">
        <v>#N/A</v>
        <stp/>
        <stp>042600</stp>
        <stp>SC.ACVOL_1</stp>
        <tr r="AKH2" s="3"/>
      </tp>
      <tp t="e">
        <v>#N/A</v>
        <stp/>
        <stp>092600</stp>
        <stp>SC.ACVOL_1</stp>
        <tr r="BEW2" s="3"/>
      </tp>
      <tp t="e">
        <v>#N/A</v>
        <stp/>
        <stp>332620</stp>
        <stp>SC.ACVOL_1</stp>
        <tr r="CJK2" s="3"/>
      </tp>
      <tp t="e">
        <v>#N/A</v>
        <stp/>
        <stp>012610</stp>
        <stp>SC.ACVOL_1</stp>
        <tr r="TL2" s="3"/>
      </tp>
      <tp t="e">
        <v>#N/A</v>
        <stp/>
        <stp>342620</stp>
        <stp>SC.ACVOL_1</stp>
        <tr r="CLQ2" s="3"/>
      </tp>
      <tp t="e">
        <v>#N/A</v>
        <stp/>
        <stp>032620</stp>
        <stp>SC.ACVOL_1</stp>
        <tr r="ADG2" s="3"/>
      </tp>
      <tp t="e">
        <v>#N/A</v>
        <stp/>
        <stp>332610</stp>
        <stp>SC.ACVOL_1</stp>
        <tr r="CJJ2" s="3"/>
      </tp>
      <tp t="e">
        <v>#N/A</v>
        <stp/>
        <stp>122630</stp>
        <stp>SC.ACVOL_1</stp>
        <tr r="CQY2" s="3"/>
      </tp>
      <tp t="e">
        <v>#N/A</v>
        <stp/>
        <stp>012620</stp>
        <stp>SC.ACVOL_1</stp>
        <tr r="TM2" s="3"/>
      </tp>
      <tp t="e">
        <v>#N/A</v>
        <stp/>
        <stp>312610</stp>
        <stp>SC.ACVOL_1</stp>
        <tr r="CGJ2" s="3"/>
      </tp>
      <tp t="e">
        <v>#N/A</v>
        <stp/>
        <stp>002620</stp>
        <stp>SC.ACVOL_1</stp>
        <tr r="FB2" s="3"/>
      </tp>
      <tp t="e">
        <v>#N/A</v>
        <stp/>
        <stp>342610</stp>
        <stp>SC.ACVOL_1</stp>
        <tr r="CLP2" s="3"/>
      </tp>
      <tp t="e">
        <v>#N/A</v>
        <stp/>
        <stp>012630</stp>
        <stp>SC.ACVOL_1</stp>
        <tr r="TN2" s="3"/>
      </tp>
      <tp t="e">
        <v>#N/A</v>
        <stp/>
        <stp>002630</stp>
        <stp>SC.ACVOL_1</stp>
        <tr r="FC2" s="3"/>
      </tp>
      <tp t="e">
        <v>#N/A</v>
        <stp/>
        <stp>342600</stp>
        <stp>SC.ACVOL_1</stp>
        <tr r="CLO2" s="3"/>
      </tp>
      <tp t="e">
        <v>#N/A</v>
        <stp/>
        <stp>032640</stp>
        <stp>SC.ACVOL_1</stp>
        <tr r="ADH2" s="3"/>
      </tp>
      <tp t="e">
        <v>#N/A</v>
        <stp/>
        <stp>192650</stp>
        <stp>SC.ACVOL_1</stp>
        <tr r="BTX2" s="3"/>
      </tp>
      <tp t="e">
        <v>#N/A</v>
        <stp/>
        <stp>082640</stp>
        <stp>SC.ACVOL_1</stp>
        <tr r="BAN2" s="3"/>
      </tp>
      <tp t="e">
        <v>#N/A</v>
        <stp/>
        <stp>122640</stp>
        <stp>SC.ACVOL_1</stp>
        <tr r="BMD2" s="3"/>
      </tp>
      <tp t="e">
        <v>#N/A</v>
        <stp/>
        <stp>252670</stp>
        <stp>SC.ACVOL_1</stp>
        <tr r="CPD2" s="3"/>
      </tp>
      <tp t="e">
        <v>#N/A</v>
        <stp/>
        <stp>042660</stp>
        <stp>SC.ACVOL_1</stp>
        <tr r="AKI2" s="3"/>
      </tp>
      <tp t="e">
        <v>#N/A</v>
        <stp/>
        <stp>082660</stp>
        <stp>SC.ACVOL_1</stp>
        <tr r="BAO2" s="3"/>
      </tp>
      <tp t="e">
        <v>#N/A</v>
        <stp/>
        <stp>052670</stp>
        <stp>SC.ACVOL_1</stp>
        <tr r="AOY2" s="3"/>
      </tp>
      <tp t="e">
        <v>#N/A</v>
        <stp/>
        <stp>252650</stp>
        <stp>SC.ACVOL_1</stp>
        <tr r="CPB2" s="3"/>
      </tp>
      <tp t="e">
        <v>#N/A</v>
        <stp/>
        <stp>042670</stp>
        <stp>SC.ACVOL_1</stp>
        <tr r="AKJ2" s="3"/>
      </tp>
      <tp t="e">
        <v>#N/A</v>
        <stp/>
        <stp>032680</stp>
        <stp>SC.ACVOL_1</stp>
        <tr r="ADI2" s="3"/>
      </tp>
      <tp t="e">
        <v>#N/A</v>
        <stp/>
        <stp>122690</stp>
        <stp>SC.ACVOL_1</stp>
        <tr r="BME2" s="3"/>
      </tp>
      <tp t="e">
        <v>#N/A</v>
        <stp/>
        <stp>002680</stp>
        <stp>SC.ACVOL_1</stp>
        <tr r="FD2" s="3"/>
      </tp>
      <tp t="e">
        <v>#N/A</v>
        <stp/>
        <stp>032685</stp>
        <stp>SC.ACVOL_1</stp>
        <tr r="ADJ2" s="3"/>
      </tp>
      <tp t="e">
        <v>#N/A</v>
        <stp/>
        <stp>182690</stp>
        <stp>SC.ACVOL_1</stp>
        <tr r="BSW2" s="3"/>
      </tp>
      <tp t="e">
        <v>#N/A</v>
        <stp/>
        <stp>012690</stp>
        <stp>SC.ACVOL_1</stp>
        <tr r="TO2" s="3"/>
      </tp>
      <tp t="e">
        <v>#N/A</v>
        <stp/>
        <stp>002690</stp>
        <stp>SC.ACVOL_1</stp>
        <tr r="FE2" s="3"/>
      </tp>
      <tp t="e">
        <v>#N/A</v>
        <stp/>
        <stp>052690</stp>
        <stp>SC.ACVOL_1</stp>
        <tr r="AOZ2" s="3"/>
      </tp>
      <tp t="e">
        <v>#N/A</v>
        <stp/>
        <stp>282690</stp>
        <stp>SC.ACVOL_1</stp>
        <tr r="CEA2" s="3"/>
      </tp>
      <tp t="e">
        <v>#N/A</v>
        <stp/>
        <stp>012700</stp>
        <stp>SC.ACVOL_1</stp>
        <tr r="TP2" s="3"/>
      </tp>
      <tp t="e">
        <v>#N/A</v>
        <stp/>
        <stp>002700</stp>
        <stp>SC.ACVOL_1</stp>
        <tr r="FF2" s="3"/>
      </tp>
      <tp t="e">
        <v>#N/A</v>
        <stp/>
        <stp>102710</stp>
        <stp>SC.ACVOL_1</stp>
        <tr r="BIO2" s="3"/>
      </tp>
      <tp t="e">
        <v>#N/A</v>
        <stp/>
        <stp>252720</stp>
        <stp>SC.ACVOL_1</stp>
        <tr r="CMG2" s="3"/>
      </tp>
      <tp t="e">
        <v>#N/A</v>
        <stp/>
        <stp>042700</stp>
        <stp>SC.ACVOL_1</stp>
        <tr r="AKK2" s="3"/>
      </tp>
      <tp t="e">
        <v>#N/A</v>
        <stp/>
        <stp>002710</stp>
        <stp>SC.ACVOL_1</stp>
        <tr r="FG2" s="3"/>
      </tp>
      <tp t="e">
        <v>#N/A</v>
        <stp/>
        <stp>072710</stp>
        <stp>SC.ACVOL_1</stp>
        <tr r="AXP2" s="3"/>
      </tp>
      <tp t="e">
        <v>#N/A</v>
        <stp/>
        <stp>052710</stp>
        <stp>SC.ACVOL_1</stp>
        <tr r="APA2" s="3"/>
      </tp>
      <tp t="e">
        <v>#N/A</v>
        <stp/>
        <stp>252730</stp>
        <stp>SC.ACVOL_1</stp>
        <tr r="CMF2" s="3"/>
      </tp>
      <tp t="e">
        <v>#N/A</v>
        <stp/>
        <stp>292730</stp>
        <stp>SC.ACVOL_1</stp>
        <tr r="CJZ2" s="3"/>
      </tp>
      <tp t="e">
        <v>#N/A</v>
        <stp/>
        <stp>002720</stp>
        <stp>SC.ACVOL_1</stp>
        <tr r="FH2" s="3"/>
      </tp>
      <tp t="e">
        <v>#N/A</v>
        <stp/>
        <stp>252710</stp>
        <stp>SC.ACVOL_1</stp>
        <tr r="CUX2" s="3"/>
      </tp>
      <tp t="e">
        <v>#N/A</v>
        <stp/>
        <stp>092730</stp>
        <stp>SC.ACVOL_1</stp>
        <tr r="BEX2" s="3"/>
      </tp>
      <tp t="e">
        <v>#N/A</v>
        <stp/>
        <stp>192720</stp>
        <stp>SC.ACVOL_1</stp>
        <tr r="CZH2" s="3"/>
      </tp>
      <tp t="e">
        <v>#N/A</v>
        <stp/>
        <stp>082740</stp>
        <stp>SC.ACVOL_1</stp>
        <tr r="BAP2" s="3"/>
      </tp>
      <tp t="e">
        <v>#N/A</v>
        <stp/>
        <stp>032750</stp>
        <stp>SC.ACVOL_1</stp>
        <tr r="ADK2" s="3"/>
      </tp>
      <tp t="e">
        <v>#N/A</v>
        <stp/>
        <stp>012750</stp>
        <stp>SC.ACVOL_1</stp>
        <tr r="TQ2" s="3"/>
      </tp>
      <tp t="e">
        <v>#N/A</v>
        <stp/>
        <stp>292770</stp>
        <stp>SC.ACVOL_1</stp>
        <tr r="CQR2" s="3"/>
      </tp>
      <tp t="e">
        <v>#N/A</v>
        <stp/>
        <stp>002760</stp>
        <stp>SC.ACVOL_1</stp>
        <tr r="FI2" s="3"/>
      </tp>
      <tp t="e">
        <v>#N/A</v>
        <stp/>
        <stp>072770</stp>
        <stp>SC.ACVOL_1</stp>
        <tr r="AXQ2" s="3"/>
      </tp>
      <tp t="e">
        <v>#N/A</v>
        <stp/>
        <stp>052770</stp>
        <stp>SC.ACVOL_1</stp>
        <tr r="APB2" s="3"/>
      </tp>
      <tp t="e">
        <v>#N/A</v>
        <stp/>
        <stp>142760</stp>
        <stp>SC.ACVOL_1</stp>
        <tr r="BPO2" s="3"/>
      </tp>
      <tp t="e">
        <v>#N/A</v>
        <stp/>
        <stp>292750</stp>
        <stp>SC.ACVOL_1</stp>
        <tr r="CIO2" s="3"/>
      </tp>
      <tp t="e">
        <v>#N/A</v>
        <stp/>
        <stp>002780</stp>
        <stp>SC.ACVOL_1</stp>
        <tr r="FJ2" s="3"/>
      </tp>
      <tp t="e">
        <v>#N/A</v>
        <stp/>
        <stp>002787</stp>
        <stp>SC.ACVOL_1</stp>
        <tr r="FL2" s="3"/>
      </tp>
      <tp t="e">
        <v>#N/A</v>
        <stp/>
        <stp>002785</stp>
        <stp>SC.ACVOL_1</stp>
        <tr r="FK2" s="3"/>
      </tp>
      <tp t="e">
        <v>#N/A</v>
        <stp/>
        <stp>092780</stp>
        <stp>SC.ACVOL_1</stp>
        <tr r="BEY2" s="3"/>
      </tp>
      <tp t="e">
        <v>#N/A</v>
        <stp/>
        <stp>032790</stp>
        <stp>SC.ACVOL_1</stp>
        <tr r="ADL2" s="3"/>
      </tp>
      <tp t="e">
        <v>#N/A</v>
        <stp/>
        <stp>012790</stp>
        <stp>SC.ACVOL_1</stp>
        <tr r="TR2" s="3"/>
      </tp>
      <tp t="e">
        <v>#N/A</v>
        <stp/>
        <stp>002790</stp>
        <stp>SC.ACVOL_1</stp>
        <tr r="FM2" s="3"/>
      </tp>
      <tp t="e">
        <v>#N/A</v>
        <stp/>
        <stp>102780</stp>
        <stp>SC.ACVOL_1</stp>
        <tr r="CRY2" s="3"/>
      </tp>
      <tp t="e">
        <v>#N/A</v>
        <stp/>
        <stp>002795</stp>
        <stp>SC.ACVOL_1</stp>
        <tr r="FN2" s="3"/>
      </tp>
      <tp t="e">
        <v>#N/A</v>
        <stp/>
        <stp>052790</stp>
        <stp>SC.ACVOL_1</stp>
        <tr r="APC2" s="3"/>
      </tp>
      <tp t="e">
        <v>#N/A</v>
        <stp/>
        <stp>00279K</stp>
        <stp>SC.ACVOL_1</stp>
        <tr r="FO2" s="3"/>
      </tp>
      <tp t="e">
        <v>#N/A</v>
        <stp/>
        <stp>222420</stp>
        <stp>SC.ACVOL_1</stp>
        <tr r="BYE2" s="3"/>
      </tp>
      <tp t="e">
        <v>#N/A</v>
        <stp/>
        <stp>302430</stp>
        <stp>SC.ACVOL_1</stp>
        <tr r="CFU2" s="3"/>
      </tp>
      <tp t="e">
        <v>#N/A</v>
        <stp/>
        <stp>052400</stp>
        <stp>SC.ACVOL_1</stp>
        <tr r="AOU2" s="3"/>
      </tp>
      <tp t="e">
        <v>#N/A</v>
        <stp/>
        <stp>252420</stp>
        <stp>SC.ACVOL_1</stp>
        <tr r="CKY2" s="3"/>
      </tp>
      <tp t="e">
        <v>#N/A</v>
        <stp/>
        <stp>192410</stp>
        <stp>SC.ACVOL_1</stp>
        <tr r="BTV2" s="3"/>
      </tp>
      <tp t="e">
        <v>#N/A</v>
        <stp/>
        <stp>002410</stp>
        <stp>SC.ACVOL_1</stp>
        <tr r="EW2" s="3"/>
      </tp>
      <tp t="e">
        <v>#N/A</v>
        <stp/>
        <stp>192400</stp>
        <stp>SC.ACVOL_1</stp>
        <tr r="BTU2" s="3"/>
      </tp>
      <tp t="e">
        <v>#N/A</v>
        <stp/>
        <stp>182400</stp>
        <stp>SC.ACVOL_1</stp>
        <tr r="BSV2" s="3"/>
      </tp>
      <tp t="e">
        <v>#N/A</v>
        <stp/>
        <stp>322410</stp>
        <stp>SC.ACVOL_1</stp>
        <tr r="CKI2" s="3"/>
      </tp>
      <tp t="e">
        <v>#N/A</v>
        <stp/>
        <stp>002420</stp>
        <stp>SC.ACVOL_1</stp>
        <tr r="EX2" s="3"/>
      </tp>
      <tp t="e">
        <v>#N/A</v>
        <stp/>
        <stp>052420</stp>
        <stp>SC.ACVOL_1</stp>
        <tr r="AOV2" s="3"/>
      </tp>
      <tp t="e">
        <v>#N/A</v>
        <stp/>
        <stp>252400</stp>
        <stp>SC.ACVOL_1</stp>
        <tr r="CKW2" s="3"/>
      </tp>
      <tp t="e">
        <v>#N/A</v>
        <stp/>
        <stp>042420</stp>
        <stp>SC.ACVOL_1</stp>
        <tr r="AKD2" s="3"/>
      </tp>
      <tp t="e">
        <v>#N/A</v>
        <stp/>
        <stp>322400</stp>
        <stp>SC.ACVOL_1</stp>
        <tr r="CKH2" s="3"/>
      </tp>
      <tp t="e">
        <v>#N/A</v>
        <stp/>
        <stp>252410</stp>
        <stp>SC.ACVOL_1</stp>
        <tr r="CKX2" s="3"/>
      </tp>
      <tp t="e">
        <v>#N/A</v>
        <stp/>
        <stp>122450</stp>
        <stp>SC.ACVOL_1</stp>
        <tr r="BMC2" s="3"/>
      </tp>
      <tp t="e">
        <v>#N/A</v>
        <stp/>
        <stp>092440</stp>
        <stp>SC.ACVOL_1</stp>
        <tr r="BEU2" s="3"/>
      </tp>
      <tp t="e">
        <v>#N/A</v>
        <stp/>
        <stp>012450</stp>
        <stp>SC.ACVOL_1</stp>
        <tr r="TI2" s="3"/>
      </tp>
      <tp t="e">
        <v>#N/A</v>
        <stp/>
        <stp>002450</stp>
        <stp>SC.ACVOL_1</stp>
        <tr r="EY2" s="3"/>
      </tp>
      <tp t="e">
        <v>#N/A</v>
        <stp/>
        <stp>192440</stp>
        <stp>SC.ACVOL_1</stp>
        <tr r="BTW2" s="3"/>
      </tp>
      <tp t="e">
        <v>#N/A</v>
        <stp/>
        <stp>002460</stp>
        <stp>SC.ACVOL_1</stp>
        <tr r="EZ2" s="3"/>
      </tp>
      <tp t="e">
        <v>#N/A</v>
        <stp/>
        <stp>302450</stp>
        <stp>SC.ACVOL_1</stp>
        <tr r="CND2" s="3"/>
      </tp>
      <tp t="e">
        <v>#N/A</v>
        <stp/>
        <stp>052460</stp>
        <stp>SC.ACVOL_1</stp>
        <tr r="AOW2" s="3"/>
      </tp>
      <tp t="e">
        <v>#N/A</v>
        <stp/>
        <stp>092460</stp>
        <stp>SC.ACVOL_1</stp>
        <tr r="BEV2" s="3"/>
      </tp>
      <tp t="e">
        <v>#N/A</v>
        <stp/>
        <stp>102460</stp>
        <stp>SC.ACVOL_1</stp>
        <tr r="BIN2" s="3"/>
      </tp>
      <tp t="e">
        <v>#N/A</v>
        <stp/>
        <stp>072470</stp>
        <stp>SC.ACVOL_1</stp>
        <tr r="AXN2" s="3"/>
      </tp>
      <tp t="e">
        <v>#N/A</v>
        <stp/>
        <stp>272450</stp>
        <stp>SC.ACVOL_1</stp>
        <tr r="CDN2" s="3"/>
      </tp>
      <tp t="e">
        <v>#N/A</v>
        <stp/>
        <stp>182490</stp>
        <stp>SC.ACVOL_1</stp>
        <tr r="CWD2" s="3"/>
      </tp>
      <tp t="e">
        <v>#N/A</v>
        <stp/>
        <stp>182480</stp>
        <stp>SC.ACVOL_1</stp>
        <tr r="CWM2" s="3"/>
      </tp>
      <tp t="e">
        <v>#N/A</v>
        <stp/>
        <stp>032500</stp>
        <stp>SC.ACVOL_1</stp>
        <tr r="ADC2" s="3"/>
      </tp>
      <tp t="e">
        <v>#N/A</v>
        <stp/>
        <stp>042500</stp>
        <stp>SC.ACVOL_1</stp>
        <tr r="AKE2" s="3"/>
      </tp>
      <tp t="e">
        <v>#N/A</v>
        <stp/>
        <stp>012510</stp>
        <stp>SC.ACVOL_1</stp>
        <tr r="TJ2" s="3"/>
      </tp>
      <tp t="e">
        <v>#N/A</v>
        <stp/>
        <stp>152500</stp>
        <stp>SC.ACVOL_1</stp>
        <tr r="CNQ2" s="3"/>
      </tp>
      <tp t="e">
        <v>#N/A</v>
        <stp/>
        <stp>042510</stp>
        <stp>SC.ACVOL_1</stp>
        <tr r="AKF2" s="3"/>
      </tp>
      <tp t="e">
        <v>#N/A</v>
        <stp/>
        <stp>322510</stp>
        <stp>SC.ACVOL_1</stp>
        <tr r="CHA2" s="3"/>
      </tp>
      <tp t="e">
        <v>#N/A</v>
        <stp/>
        <stp>072520</stp>
        <stp>SC.ACVOL_1</stp>
        <tr r="AXO2" s="3"/>
      </tp>
      <tp t="e">
        <v>#N/A</v>
        <stp/>
        <stp>252500</stp>
        <stp>SC.ACVOL_1</stp>
        <tr r="CBJ2" s="3"/>
      </tp>
      <tp t="e">
        <v>#N/A</v>
        <stp/>
        <stp>042520</stp>
        <stp>SC.ACVOL_1</stp>
        <tr r="AKG2" s="3"/>
      </tp>
      <tp t="e">
        <v>#N/A</v>
        <stp/>
        <stp>292500</stp>
        <stp>SC.ACVOL_1</stp>
        <tr r="CUF2" s="3"/>
      </tp>
      <tp t="e">
        <v>#N/A</v>
        <stp/>
        <stp>332500</stp>
        <stp>SC.ACVOL_1</stp>
        <tr r="CNJ2" s="3"/>
      </tp>
      <tp t="e">
        <v>#N/A</v>
        <stp/>
        <stp>342500</stp>
        <stp>SC.ACVOL_1</stp>
        <tr r="CLN2" s="3"/>
      </tp>
      <tp t="e">
        <v>#N/A</v>
        <stp/>
        <stp>032540</stp>
        <stp>SC.ACVOL_1</stp>
        <tr r="ADD2" s="3"/>
      </tp>
      <tp t="e">
        <v>#N/A</v>
        <stp/>
        <stp>212560</stp>
        <stp>SC.ACVOL_1</stp>
        <tr r="BWC2" s="3"/>
      </tp>
      <tp t="e">
        <v>#N/A</v>
        <stp/>
        <stp>272560</stp>
        <stp>SC.ACVOL_1</stp>
        <tr r="CMC2" s="3"/>
      </tp>
      <tp t="e">
        <v>#N/A</v>
        <stp/>
        <stp>152550</stp>
        <stp>SC.ACVOL_1</stp>
        <tr r="BQP2" s="3"/>
      </tp>
      <tp t="e">
        <v>#N/A</v>
        <stp/>
        <stp>292560</stp>
        <stp>SC.ACVOL_1</stp>
        <tr r="CXV2" s="3"/>
      </tp>
      <tp t="e">
        <v>#N/A</v>
        <stp/>
        <stp>272570</stp>
        <stp>SC.ACVOL_1</stp>
        <tr r="CMW2" s="3"/>
      </tp>
      <tp t="e">
        <v>#N/A</v>
        <stp/>
        <stp>352560</stp>
        <stp>SC.ACVOL_1</stp>
        <tr r="CQU2" s="3"/>
      </tp>
      <tp t="e">
        <v>#N/A</v>
        <stp/>
        <stp>292570</stp>
        <stp>SC.ACVOL_1</stp>
        <tr r="CXW2" s="3"/>
      </tp>
      <tp t="e">
        <v>#N/A</v>
        <stp/>
        <stp>032560</stp>
        <stp>SC.ACVOL_1</stp>
        <tr r="ADE2" s="3"/>
      </tp>
      <tp t="e">
        <v>#N/A</v>
        <stp/>
        <stp>302550</stp>
        <stp>SC.ACVOL_1</stp>
        <tr r="CFV2" s="3"/>
      </tp>
      <tp t="e">
        <v>#N/A</v>
        <stp/>
        <stp>272550</stp>
        <stp>SC.ACVOL_1</stp>
        <tr r="CDO2" s="3"/>
      </tp>
      <tp t="e">
        <v>#N/A</v>
        <stp/>
        <stp>352540</stp>
        <stp>SC.ACVOL_1</stp>
        <tr r="CQC2" s="3"/>
      </tp>
      <tp t="e">
        <v>#N/A</v>
        <stp/>
        <stp>032580</stp>
        <stp>SC.ACVOL_1</stp>
        <tr r="ADF2" s="3"/>
      </tp>
      <tp t="e">
        <v>#N/A</v>
        <stp/>
        <stp>172580</stp>
        <stp>SC.ACVOL_1</stp>
        <tr r="BRZ2" s="3"/>
      </tp>
      <tp t="e">
        <v>#N/A</v>
        <stp/>
        <stp>272580</stp>
        <stp>SC.ACVOL_1</stp>
        <tr r="CWE2" s="3"/>
      </tp>
      <tp t="e">
        <v>#N/A</v>
        <stp/>
        <stp>292580</stp>
        <stp>SC.ACVOL_1</stp>
        <tr r="CXX2" s="3"/>
      </tp>
      <tp t="e">
        <v>#N/A</v>
        <stp/>
        <stp>292590</stp>
        <stp>SC.ACVOL_1</stp>
        <tr r="CXY2" s="3"/>
      </tp>
      <tp t="e">
        <v>#N/A</v>
        <stp/>
        <stp>012200</stp>
        <stp>SC.ACVOL_1</stp>
        <tr r="TC2" s="3"/>
      </tp>
      <tp t="e">
        <v>#N/A</v>
        <stp/>
        <stp>002200</stp>
        <stp>SC.ACVOL_1</stp>
        <tr r="EH2" s="3"/>
      </tp>
      <tp t="e">
        <v>#N/A</v>
        <stp/>
        <stp>102210</stp>
        <stp>SC.ACVOL_1</stp>
        <tr r="BIK2" s="3"/>
      </tp>
      <tp t="e">
        <v>#N/A</v>
        <stp/>
        <stp>272220</stp>
        <stp>SC.ACVOL_1</stp>
        <tr r="COC2" s="3"/>
      </tp>
      <tp t="e">
        <v>#N/A</v>
        <stp/>
        <stp>012205</stp>
        <stp>SC.ACVOL_1</stp>
        <tr r="TD2" s="3"/>
      </tp>
      <tp t="e">
        <v>#N/A</v>
        <stp/>
        <stp>142210</stp>
        <stp>SC.ACVOL_1</stp>
        <tr r="BPM2" s="3"/>
      </tp>
      <tp t="e">
        <v>#N/A</v>
        <stp/>
        <stp>092200</stp>
        <stp>SC.ACVOL_1</stp>
        <tr r="BEQ2" s="3"/>
      </tp>
      <tp t="e">
        <v>#N/A</v>
        <stp/>
        <stp>002210</stp>
        <stp>SC.ACVOL_1</stp>
        <tr r="EI2" s="3"/>
      </tp>
      <tp t="e">
        <v>#N/A</v>
        <stp/>
        <stp>272230</stp>
        <stp>SC.ACVOL_1</stp>
        <tr r="COD2" s="3"/>
      </tp>
      <tp t="e">
        <v>#N/A</v>
        <stp/>
        <stp>082210</stp>
        <stp>SC.ACVOL_1</stp>
        <tr r="BAL2" s="3"/>
      </tp>
      <tp t="e">
        <v>#N/A</v>
        <stp/>
        <stp>022220</stp>
        <stp>SC.ACVOL_1</stp>
        <tr r="YW2" s="3"/>
      </tp>
      <tp t="e">
        <v>#N/A</v>
        <stp/>
        <stp>002220</stp>
        <stp>SC.ACVOL_1</stp>
        <tr r="EJ2" s="3"/>
      </tp>
      <tp t="e">
        <v>#N/A</v>
        <stp/>
        <stp>302210</stp>
        <stp>SC.ACVOL_1</stp>
        <tr r="CYF2" s="3"/>
      </tp>
      <tp t="e">
        <v>#N/A</v>
        <stp/>
        <stp>052220</stp>
        <stp>SC.ACVOL_1</stp>
        <tr r="AOQ2" s="3"/>
      </tp>
      <tp t="e">
        <v>#N/A</v>
        <stp/>
        <stp>092220</stp>
        <stp>SC.ACVOL_1</stp>
        <tr r="BER2" s="3"/>
      </tp>
      <tp t="e">
        <v>#N/A</v>
        <stp/>
        <stp>002230</stp>
        <stp>SC.ACVOL_1</stp>
        <tr r="EK2" s="3"/>
      </tp>
      <tp t="e">
        <v>#N/A</v>
        <stp/>
        <stp>302200</stp>
        <stp>SC.ACVOL_1</stp>
        <tr r="CYE2" s="3"/>
      </tp>
      <tp t="e">
        <v>#N/A</v>
        <stp/>
        <stp>272210</stp>
        <stp>SC.ACVOL_1</stp>
        <tr r="CDL2" s="3"/>
      </tp>
      <tp t="e">
        <v>#N/A</v>
        <stp/>
        <stp>092230</stp>
        <stp>SC.ACVOL_1</stp>
        <tr r="BES2" s="3"/>
      </tp>
      <tp t="e">
        <v>#N/A</v>
        <stp/>
        <stp>002240</stp>
        <stp>SC.ACVOL_1</stp>
        <tr r="EL2" s="3"/>
      </tp>
      <tp t="e">
        <v>#N/A</v>
        <stp/>
        <stp>192250</stp>
        <stp>SC.ACVOL_1</stp>
        <tr r="BTS2" s="3"/>
      </tp>
      <tp t="e">
        <v>#N/A</v>
        <stp/>
        <stp>052260</stp>
        <stp>SC.ACVOL_1</stp>
        <tr r="AOR2" s="3"/>
      </tp>
      <tp t="e">
        <v>#N/A</v>
        <stp/>
        <stp>122260</stp>
        <stp>SC.ACVOL_1</stp>
        <tr r="CUC2" s="3"/>
      </tp>
      <tp t="e">
        <v>#N/A</v>
        <stp/>
        <stp>002270</stp>
        <stp>SC.ACVOL_1</stp>
        <tr r="EM2" s="3"/>
      </tp>
      <tp t="e">
        <v>#N/A</v>
        <stp/>
        <stp>102260</stp>
        <stp>SC.ACVOL_1</stp>
        <tr r="BIL2" s="3"/>
      </tp>
      <tp t="e">
        <v>#N/A</v>
        <stp/>
        <stp>082270</stp>
        <stp>SC.ACVOL_1</stp>
        <tr r="BAM2" s="3"/>
      </tp>
      <tp t="e">
        <v>#N/A</v>
        <stp/>
        <stp>032280</stp>
        <stp>SC.ACVOL_1</stp>
        <tr r="ADA2" s="3"/>
      </tp>
      <tp t="e">
        <v>#N/A</v>
        <stp/>
        <stp>012280</stp>
        <stp>SC.ACVOL_1</stp>
        <tr r="TE2" s="3"/>
      </tp>
      <tp t="e">
        <v>#N/A</v>
        <stp/>
        <stp>002290</stp>
        <stp>SC.ACVOL_1</stp>
        <tr r="EN2" s="3"/>
      </tp>
      <tp t="e">
        <v>#N/A</v>
        <stp/>
        <stp>102280</stp>
        <stp>SC.ACVOL_1</stp>
        <tr r="BIM2" s="3"/>
      </tp>
      <tp t="e">
        <v>#N/A</v>
        <stp/>
        <stp>152280</stp>
        <stp>SC.ACVOL_1</stp>
        <tr r="CTD2" s="3"/>
      </tp>
      <tp t="e">
        <v>#N/A</v>
        <stp/>
        <stp>142280</stp>
        <stp>SC.ACVOL_1</stp>
        <tr r="BPN2" s="3"/>
      </tp>
      <tp t="e">
        <v>#N/A</v>
        <stp/>
        <stp>272290</stp>
        <stp>SC.ACVOL_1</stp>
        <tr r="CDM2" s="3"/>
      </tp>
      <tp t="e">
        <v>#N/A</v>
        <stp/>
        <stp>122310</stp>
        <stp>SC.ACVOL_1</stp>
        <tr r="BMA2" s="3"/>
      </tp>
      <tp t="e">
        <v>#N/A</v>
        <stp/>
        <stp>002300</stp>
        <stp>SC.ACVOL_1</stp>
        <tr r="EO2" s="3"/>
      </tp>
      <tp t="e">
        <v>#N/A</v>
        <stp/>
        <stp>052300</stp>
        <stp>SC.ACVOL_1</stp>
        <tr r="AOS2" s="3"/>
      </tp>
      <tp t="e">
        <v>#N/A</v>
        <stp/>
        <stp>092300</stp>
        <stp>SC.ACVOL_1</stp>
        <tr r="BET2" s="3"/>
      </tp>
      <tp t="e">
        <v>#N/A</v>
        <stp/>
        <stp>002310</stp>
        <stp>SC.ACVOL_1</stp>
        <tr r="EP2" s="3"/>
      </tp>
      <tp t="e">
        <v>#N/A</v>
        <stp/>
        <stp>282330</stp>
        <stp>SC.ACVOL_1</stp>
        <tr r="CDZ2" s="3"/>
      </tp>
      <tp t="e">
        <v>#N/A</v>
        <stp/>
        <stp>012320</stp>
        <stp>SC.ACVOL_1</stp>
        <tr r="TF2" s="3"/>
      </tp>
      <tp t="e">
        <v>#N/A</v>
        <stp/>
        <stp>002320</stp>
        <stp>SC.ACVOL_1</stp>
        <tr r="EQ2" s="3"/>
      </tp>
      <tp t="e">
        <v>#N/A</v>
        <stp/>
        <stp>152330</stp>
        <stp>SC.ACVOL_1</stp>
        <tr r="BQO2" s="3"/>
      </tp>
      <tp t="e">
        <v>#N/A</v>
        <stp/>
        <stp>012330</stp>
        <stp>SC.ACVOL_1</stp>
        <tr r="TG2" s="3"/>
      </tp>
      <tp t="e">
        <v>#N/A</v>
        <stp/>
        <stp>052330</stp>
        <stp>SC.ACVOL_1</stp>
        <tr r="AOT2" s="3"/>
      </tp>
      <tp t="e">
        <v>#N/A</v>
        <stp/>
        <stp>122350</stp>
        <stp>SC.ACVOL_1</stp>
        <tr r="BMB2" s="3"/>
      </tp>
      <tp t="e">
        <v>#N/A</v>
        <stp/>
        <stp>012340</stp>
        <stp>SC.ACVOL_1</stp>
        <tr r="TH2" s="3"/>
      </tp>
      <tp t="e">
        <v>#N/A</v>
        <stp/>
        <stp>032350</stp>
        <stp>SC.ACVOL_1</stp>
        <tr r="ADB2" s="3"/>
      </tp>
      <tp t="e">
        <v>#N/A</v>
        <stp/>
        <stp>002350</stp>
        <stp>SC.ACVOL_1</stp>
        <tr r="ER2" s="3"/>
      </tp>
      <tp t="e">
        <v>#N/A</v>
        <stp/>
        <stp>002355</stp>
        <stp>SC.ACVOL_1</stp>
        <tr r="ES2" s="3"/>
      </tp>
      <tp t="e">
        <v>#N/A</v>
        <stp/>
        <stp>002360</stp>
        <stp>SC.ACVOL_1</stp>
        <tr r="ET2" s="3"/>
      </tp>
      <tp t="e">
        <v>#N/A</v>
        <stp/>
        <stp>292340</stp>
        <stp>SC.ACVOL_1</stp>
        <tr r="CZD2" s="3"/>
      </tp>
      <tp t="e">
        <v>#N/A</v>
        <stp/>
        <stp>042370</stp>
        <stp>SC.ACVOL_1</stp>
        <tr r="AKC2" s="3"/>
      </tp>
      <tp t="e">
        <v>#N/A</v>
        <stp/>
        <stp>182360</stp>
        <stp>SC.ACVOL_1</stp>
        <tr r="BSU2" s="3"/>
      </tp>
      <tp t="e">
        <v>#N/A</v>
        <stp/>
        <stp>002380</stp>
        <stp>SC.ACVOL_1</stp>
        <tr r="EU2" s="3"/>
      </tp>
      <tp t="e">
        <v>#N/A</v>
        <stp/>
        <stp>192390</stp>
        <stp>SC.ACVOL_1</stp>
        <tr r="BTT2" s="3"/>
      </tp>
      <tp t="e">
        <v>#N/A</v>
        <stp/>
        <stp>002390</stp>
        <stp>SC.ACVOL_1</stp>
        <tr r="EV2" s="3"/>
      </tp>
      <tp t="e">
        <v>#N/A</v>
        <stp/>
        <stp>152380</stp>
        <stp>SC.ACVOL_1</stp>
        <tr r="CQP2" s="3"/>
      </tp>
      <tp t="e">
        <v>#N/A</v>
        <stp/>
        <stp>042000</stp>
        <stp>SC.ACVOL_1</stp>
        <tr r="AJZ2" s="3"/>
      </tp>
      <tp t="e">
        <v>#N/A</v>
        <stp/>
        <stp>132030</stp>
        <stp>SC.ACVOL_1</stp>
        <tr r="CQL2" s="3"/>
      </tp>
      <tp t="e">
        <v>#N/A</v>
        <stp/>
        <stp>002020</stp>
        <stp>SC.ACVOL_1</stp>
        <tr r="DZ2" s="3"/>
      </tp>
      <tp t="e">
        <v>#N/A</v>
        <stp/>
        <stp>072020</stp>
        <stp>SC.ACVOL_1</stp>
        <tr r="AXL2" s="3"/>
      </tp>
      <tp t="e">
        <v>#N/A</v>
        <stp/>
        <stp>002025</stp>
        <stp>SC.ACVOL_1</stp>
        <tr r="EA2" s="3"/>
      </tp>
      <tp t="e">
        <v>#N/A</v>
        <stp/>
        <stp>052020</stp>
        <stp>SC.ACVOL_1</stp>
        <tr r="AOO2" s="3"/>
      </tp>
      <tp t="e">
        <v>#N/A</v>
        <stp/>
        <stp>252000</stp>
        <stp>SC.ACVOL_1</stp>
        <tr r="CUV2" s="3"/>
      </tp>
      <tp t="e">
        <v>#N/A</v>
        <stp/>
        <stp>282000</stp>
        <stp>SC.ACVOL_1</stp>
        <tr r="CLW2" s="3"/>
      </tp>
      <tp t="e">
        <v>#N/A</v>
        <stp/>
        <stp>322000</stp>
        <stp>SC.ACVOL_1</stp>
        <tr r="CGY2" s="3"/>
      </tp>
      <tp t="e">
        <v>#N/A</v>
        <stp/>
        <stp>012030</stp>
        <stp>SC.ACVOL_1</stp>
        <tr r="SZ2" s="3"/>
      </tp>
      <tp t="e">
        <v>#N/A</v>
        <stp/>
        <stp>002030</stp>
        <stp>SC.ACVOL_1</stp>
        <tr r="EB2" s="3"/>
      </tp>
      <tp t="e">
        <v>#N/A</v>
        <stp/>
        <stp>042040</stp>
        <stp>SC.ACVOL_1</stp>
        <tr r="AKA2" s="3"/>
      </tp>
      <tp t="e">
        <v>#N/A</v>
        <stp/>
        <stp>092040</stp>
        <stp>SC.ACVOL_1</stp>
        <tr r="BEM2" s="3"/>
      </tp>
      <tp t="e">
        <v>#N/A</v>
        <stp/>
        <stp>112040</stp>
        <stp>SC.ACVOL_1</stp>
        <tr r="BKK2" s="3"/>
      </tp>
      <tp t="e">
        <v>#N/A</v>
        <stp/>
        <stp>222040</stp>
        <stp>SC.ACVOL_1</stp>
        <tr r="BYB2" s="3"/>
      </tp>
      <tp t="e">
        <v>#N/A</v>
        <stp/>
        <stp>242040</stp>
        <stp>SC.ACVOL_1</stp>
        <tr r="CAQ2" s="3"/>
      </tp>
      <tp t="e">
        <v>#N/A</v>
        <stp/>
        <stp>002070</stp>
        <stp>SC.ACVOL_1</stp>
        <tr r="EC2" s="3"/>
      </tp>
      <tp t="e">
        <v>#N/A</v>
        <stp/>
        <stp>092070</stp>
        <stp>SC.ACVOL_1</stp>
        <tr r="BEN2" s="3"/>
      </tp>
      <tp t="e">
        <v>#N/A</v>
        <stp/>
        <stp>292050</stp>
        <stp>SC.ACVOL_1</stp>
        <tr r="CLJ2" s="3"/>
      </tp>
      <tp t="e">
        <v>#N/A</v>
        <stp/>
        <stp>032080</stp>
        <stp>SC.ACVOL_1</stp>
        <tr r="ACY2" s="3"/>
      </tp>
      <tp t="e">
        <v>#N/A</v>
        <stp/>
        <stp>122090</stp>
        <stp>SC.ACVOL_1</stp>
        <tr r="CJV2" s="3"/>
      </tp>
      <tp t="e">
        <v>#N/A</v>
        <stp/>
        <stp>192090</stp>
        <stp>SC.ACVOL_1</stp>
        <tr r="CYJ2" s="3"/>
      </tp>
      <tp t="e">
        <v>#N/A</v>
        <stp/>
        <stp>192080</stp>
        <stp>SC.ACVOL_1</stp>
        <tr r="BTR2" s="3"/>
      </tp>
      <tp t="e">
        <v>#N/A</v>
        <stp/>
        <stp>232080</stp>
        <stp>SC.ACVOL_1</stp>
        <tr r="CYO2" s="3"/>
      </tp>
      <tp t="e">
        <v>#N/A</v>
        <stp/>
        <stp>222080</stp>
        <stp>SC.ACVOL_1</stp>
        <tr r="BYC2" s="3"/>
      </tp>
      <tp t="e">
        <v>#N/A</v>
        <stp/>
        <stp>022100</stp>
        <stp>SC.ACVOL_1</stp>
        <tr r="YV2" s="3"/>
      </tp>
      <tp t="e">
        <v>#N/A</v>
        <stp/>
        <stp>322130</stp>
        <stp>SC.ACVOL_1</stp>
        <tr r="COB2" s="3"/>
      </tp>
      <tp t="e">
        <v>#N/A</v>
        <stp/>
        <stp>002100</stp>
        <stp>SC.ACVOL_1</stp>
        <tr r="ED2" s="3"/>
      </tp>
      <tp t="e">
        <v>#N/A</v>
        <stp/>
        <stp>102110</stp>
        <stp>SC.ACVOL_1</stp>
        <tr r="CUI2" s="3"/>
      </tp>
      <tp t="e">
        <v>#N/A</v>
        <stp/>
        <stp>292120</stp>
        <stp>SC.ACVOL_1</stp>
        <tr r="CYA2" s="3"/>
      </tp>
      <tp t="e">
        <v>#N/A</v>
        <stp/>
        <stp>322120</stp>
        <stp>SC.ACVOL_1</stp>
        <tr r="COE2" s="3"/>
      </tp>
      <tp t="e">
        <v>#N/A</v>
        <stp/>
        <stp>152100</stp>
        <stp>SC.ACVOL_1</stp>
        <tr r="CIJ2" s="3"/>
      </tp>
      <tp t="e">
        <v>#N/A</v>
        <stp/>
        <stp>042110</stp>
        <stp>SC.ACVOL_1</stp>
        <tr r="AKB2" s="3"/>
      </tp>
      <tp t="e">
        <v>#N/A</v>
        <stp/>
        <stp>292130</stp>
        <stp>SC.ACVOL_1</stp>
        <tr r="CYC2" s="3"/>
      </tp>
      <tp t="e">
        <v>#N/A</v>
        <stp/>
        <stp>292100</stp>
        <stp>SC.ACVOL_1</stp>
        <tr r="CWH2" s="3"/>
      </tp>
      <tp t="e">
        <v>#N/A</v>
        <stp/>
        <stp>222110</stp>
        <stp>SC.ACVOL_1</stp>
        <tr r="BYD2" s="3"/>
      </tp>
      <tp t="e">
        <v>#N/A</v>
        <stp/>
        <stp>102120</stp>
        <stp>SC.ACVOL_1</stp>
        <tr r="BIJ2" s="3"/>
      </tp>
      <tp t="e">
        <v>#N/A</v>
        <stp/>
        <stp>072130</stp>
        <stp>SC.ACVOL_1</stp>
        <tr r="AXM2" s="3"/>
      </tp>
      <tp t="e">
        <v>#N/A</v>
        <stp/>
        <stp>272110</stp>
        <stp>SC.ACVOL_1</stp>
        <tr r="CDK2" s="3"/>
      </tp>
      <tp t="e">
        <v>#N/A</v>
        <stp/>
        <stp>092130</stp>
        <stp>SC.ACVOL_1</stp>
        <tr r="BEO2" s="3"/>
      </tp>
      <tp t="e">
        <v>#N/A</v>
        <stp/>
        <stp>292110</stp>
        <stp>SC.ACVOL_1</stp>
        <tr r="CWG2" s="3"/>
      </tp>
      <tp t="e">
        <v>#N/A</v>
        <stp/>
        <stp>002140</stp>
        <stp>SC.ACVOL_1</stp>
        <tr r="EE2" s="3"/>
      </tp>
      <tp t="e">
        <v>#N/A</v>
        <stp/>
        <stp>302170</stp>
        <stp>SC.ACVOL_1</stp>
        <tr r="CVX2" s="3"/>
      </tp>
      <tp t="e">
        <v>#N/A</v>
        <stp/>
        <stp>292160</stp>
        <stp>SC.ACVOL_1</stp>
        <tr r="CVE2" s="3"/>
      </tp>
      <tp t="e">
        <v>#N/A</v>
        <stp/>
        <stp>002150</stp>
        <stp>SC.ACVOL_1</stp>
        <tr r="EF2" s="3"/>
      </tp>
      <tp t="e">
        <v>#N/A</v>
        <stp/>
        <stp>232140</stp>
        <stp>SC.ACVOL_1</stp>
        <tr r="BZN2" s="3"/>
      </tp>
      <tp t="e">
        <v>#N/A</v>
        <stp/>
        <stp>322150</stp>
        <stp>SC.ACVOL_1</stp>
        <tr r="COF2" s="3"/>
      </tp>
      <tp t="e">
        <v>#N/A</v>
        <stp/>
        <stp>012160</stp>
        <stp>SC.ACVOL_1</stp>
        <tr r="TA2" s="3"/>
      </tp>
      <tp t="e">
        <v>#N/A</v>
        <stp/>
        <stp>292140</stp>
        <stp>SC.ACVOL_1</stp>
        <tr r="CYB2" s="3"/>
      </tp>
      <tp t="e">
        <v>#N/A</v>
        <stp/>
        <stp>012170</stp>
        <stp>SC.ACVOL_1</stp>
        <tr r="TB2" s="3"/>
      </tp>
      <tp t="e">
        <v>#N/A</v>
        <stp/>
        <stp>002170</stp>
        <stp>SC.ACVOL_1</stp>
        <tr r="EG2" s="3"/>
      </tp>
      <tp t="e">
        <v>#N/A</v>
        <stp/>
        <stp>342140</stp>
        <stp>SC.ACVOL_1</stp>
        <tr r="CNS2" s="3"/>
      </tp>
      <tp t="e">
        <v>#N/A</v>
        <stp/>
        <stp>292150</stp>
        <stp>SC.ACVOL_1</stp>
        <tr r="CVP2" s="3"/>
      </tp>
      <tp t="e">
        <v>#N/A</v>
        <stp/>
        <stp>032190</stp>
        <stp>SC.ACVOL_1</stp>
        <tr r="ACZ2" s="3"/>
      </tp>
      <tp t="e">
        <v>#N/A</v>
        <stp/>
        <stp>052190</stp>
        <stp>SC.ACVOL_1</stp>
        <tr r="AOP2" s="3"/>
      </tp>
      <tp t="e">
        <v>#N/A</v>
        <stp/>
        <stp>092190</stp>
        <stp>SC.ACVOL_1</stp>
        <tr r="BEP2" s="3"/>
      </tp>
      <tp t="e">
        <v>#N/A</v>
        <stp/>
        <stp>302190</stp>
        <stp>SC.ACVOL_1</stp>
        <tr r="CYD2" s="3"/>
      </tp>
      <tp t="e">
        <v>#N/A</v>
        <stp/>
        <stp>322180</stp>
        <stp>SC.ACVOL_1</stp>
        <tr r="CGZ2" s="3"/>
      </tp>
      <tp t="e">
        <v>#N/A</v>
        <stp/>
        <stp>302180</stp>
        <stp>SC.ACVOL_1</stp>
        <tr r="CVW2" s="3"/>
      </tp>
      <tp t="e">
        <v>#N/A</v>
        <stp/>
        <stp>292190</stp>
        <stp>SC.ACVOL_1</stp>
        <tr r="CPN2" s="3"/>
      </tp>
      <tp t="e">
        <v>#N/A</v>
        <stp/>
        <stp>023800</stp>
        <stp>SC.ACVOL_1</stp>
        <tr r="ZL2" s="3"/>
      </tp>
      <tp t="e">
        <v>#N/A</v>
        <stp/>
        <stp>113810</stp>
        <stp>SC.ACVOL_1</stp>
        <tr r="BKM2" s="3"/>
      </tp>
      <tp t="e">
        <v>#N/A</v>
        <stp/>
        <stp>003800</stp>
        <stp>SC.ACVOL_1</stp>
        <tr r="HW2" s="3"/>
      </tp>
      <tp t="e">
        <v>#N/A</v>
        <stp/>
        <stp>053800</stp>
        <stp>SC.ACVOL_1</stp>
        <tr r="APZ2" s="3"/>
      </tp>
      <tp t="e">
        <v>#N/A</v>
        <stp/>
        <stp>023810</stp>
        <stp>SC.ACVOL_1</stp>
        <tr r="ZM2" s="3"/>
      </tp>
      <tp t="e">
        <v>#N/A</v>
        <stp/>
        <stp>013810</stp>
        <stp>SC.ACVOL_1</stp>
        <tr r="UE2" s="3"/>
      </tp>
      <tp t="e">
        <v>#N/A</v>
        <stp/>
        <stp>263800</stp>
        <stp>SC.ACVOL_1</stp>
        <tr r="CCK2" s="3"/>
      </tp>
      <tp t="e">
        <v>#N/A</v>
        <stp/>
        <stp>353810</stp>
        <stp>SC.ACVOL_1</stp>
        <tr r="CHO2" s="3"/>
      </tp>
      <tp t="e">
        <v>#N/A</v>
        <stp/>
        <stp>033830</stp>
        <stp>SC.ACVOL_1</stp>
        <tr r="AEU2" s="3"/>
      </tp>
      <tp t="e">
        <v>#N/A</v>
        <stp/>
        <stp>133820</stp>
        <stp>SC.ACVOL_1</stp>
        <tr r="BOB2" s="3"/>
      </tp>
      <tp t="e">
        <v>#N/A</v>
        <stp/>
        <stp>003830</stp>
        <stp>SC.ACVOL_1</stp>
        <tr r="HX2" s="3"/>
      </tp>
      <tp t="e">
        <v>#N/A</v>
        <stp/>
        <stp>263810</stp>
        <stp>SC.ACVOL_1</stp>
        <tr r="CCL2" s="3"/>
      </tp>
      <tp t="e">
        <v>#N/A</v>
        <stp/>
        <stp>263860</stp>
        <stp>SC.ACVOL_1</stp>
        <tr r="CCM2" s="3"/>
      </tp>
      <tp t="e">
        <v>#N/A</v>
        <stp/>
        <stp>143850</stp>
        <stp>SC.ACVOL_1</stp>
        <tr r="CWO2" s="3"/>
      </tp>
      <tp t="e">
        <v>#N/A</v>
        <stp/>
        <stp>123840</stp>
        <stp>SC.ACVOL_1</stp>
        <tr r="BMR2" s="3"/>
      </tp>
      <tp t="e">
        <v>#N/A</v>
        <stp/>
        <stp>003850</stp>
        <stp>SC.ACVOL_1</stp>
        <tr r="HY2" s="3"/>
      </tp>
      <tp t="e">
        <v>#N/A</v>
        <stp/>
        <stp>103840</stp>
        <stp>SC.ACVOL_1</stp>
        <tr r="BIT2" s="3"/>
      </tp>
      <tp t="e">
        <v>#N/A</v>
        <stp/>
        <stp>253840</stp>
        <stp>SC.ACVOL_1</stp>
        <tr r="CBM2" s="3"/>
      </tp>
      <tp t="e">
        <v>#N/A</v>
        <stp/>
        <stp>243840</stp>
        <stp>SC.ACVOL_1</stp>
        <tr r="CAS2" s="3"/>
      </tp>
      <tp t="e">
        <v>#N/A</v>
        <stp/>
        <stp>123860</stp>
        <stp>SC.ACVOL_1</stp>
        <tr r="BMS2" s="3"/>
      </tp>
      <tp t="e">
        <v>#N/A</v>
        <stp/>
        <stp>013870</stp>
        <stp>SC.ACVOL_1</stp>
        <tr r="UF2" s="3"/>
      </tp>
      <tp t="e">
        <v>#N/A</v>
        <stp/>
        <stp>143860</stp>
        <stp>SC.ACVOL_1</stp>
        <tr r="CYX2" s="3"/>
      </tp>
      <tp t="e">
        <v>#N/A</v>
        <stp/>
        <stp>123890</stp>
        <stp>SC.ACVOL_1</stp>
        <tr r="BMT2" s="3"/>
      </tp>
      <tp t="e">
        <v>#N/A</v>
        <stp/>
        <stp>023890</stp>
        <stp>SC.ACVOL_1</stp>
        <tr r="ZN2" s="3"/>
      </tp>
      <tp t="e">
        <v>#N/A</v>
        <stp/>
        <stp>013890</stp>
        <stp>SC.ACVOL_1</stp>
        <tr r="UG2" s="3"/>
      </tp>
      <tp t="e">
        <v>#N/A</v>
        <stp/>
        <stp>243880</stp>
        <stp>SC.ACVOL_1</stp>
        <tr r="CUT2" s="3"/>
      </tp>
      <tp t="e">
        <v>#N/A</v>
        <stp/>
        <stp>243890</stp>
        <stp>SC.ACVOL_1</stp>
        <tr r="CUY2" s="3"/>
      </tp>
      <tp t="e">
        <v>#N/A</v>
        <stp/>
        <stp>023900</stp>
        <stp>SC.ACVOL_1</stp>
        <tr r="ZO2" s="3"/>
      </tp>
      <tp t="e">
        <v>#N/A</v>
        <stp/>
        <stp>263920</stp>
        <stp>SC.ACVOL_1</stp>
        <tr r="CCN2" s="3"/>
      </tp>
      <tp t="e">
        <v>#N/A</v>
        <stp/>
        <stp>023910</stp>
        <stp>SC.ACVOL_1</stp>
        <tr r="ZP2" s="3"/>
      </tp>
      <tp t="e">
        <v>#N/A</v>
        <stp/>
        <stp>043910</stp>
        <stp>SC.ACVOL_1</stp>
        <tr r="ALA2" s="3"/>
      </tp>
      <tp t="e">
        <v>#N/A</v>
        <stp/>
        <stp>033920</stp>
        <stp>SC.ACVOL_1</stp>
        <tr r="AEV2" s="3"/>
      </tp>
      <tp t="e">
        <v>#N/A</v>
        <stp/>
        <stp>003920</stp>
        <stp>SC.ACVOL_1</stp>
        <tr r="HZ2" s="3"/>
      </tp>
      <tp t="e">
        <v>#N/A</v>
        <stp/>
        <stp>003925</stp>
        <stp>SC.ACVOL_1</stp>
        <tr r="IA2" s="3"/>
      </tp>
      <tp t="e">
        <v>#N/A</v>
        <stp/>
        <stp>093920</stp>
        <stp>SC.ACVOL_1</stp>
        <tr r="BFJ2" s="3"/>
      </tp>
      <tp t="e">
        <v>#N/A</v>
        <stp/>
        <stp>083930</stp>
        <stp>SC.ACVOL_1</stp>
        <tr r="BBD2" s="3"/>
      </tp>
      <tp t="e">
        <v>#N/A</v>
        <stp/>
        <stp>333970</stp>
        <stp>SC.ACVOL_1</stp>
        <tr r="CIU2" s="3"/>
      </tp>
      <tp t="e">
        <v>#N/A</v>
        <stp/>
        <stp>333960</stp>
        <stp>SC.ACVOL_1</stp>
        <tr r="CIT2" s="3"/>
      </tp>
      <tp t="e">
        <v>#N/A</v>
        <stp/>
        <stp>173940</stp>
        <stp>SC.ACVOL_1</stp>
        <tr r="BSB2" s="3"/>
      </tp>
      <tp t="e">
        <v>#N/A</v>
        <stp/>
        <stp>053950</stp>
        <stp>SC.ACVOL_1</stp>
        <tr r="AQA2" s="3"/>
      </tp>
      <tp t="e">
        <v>#N/A</v>
        <stp/>
        <stp>333950</stp>
        <stp>SC.ACVOL_1</stp>
        <tr r="CIS2" s="3"/>
      </tp>
      <tp t="e">
        <v>#N/A</v>
        <stp/>
        <stp>023960</stp>
        <stp>SC.ACVOL_1</stp>
        <tr r="ZQ2" s="3"/>
      </tp>
      <tp t="e">
        <v>#N/A</v>
        <stp/>
        <stp>003960</stp>
        <stp>SC.ACVOL_1</stp>
        <tr r="IB2" s="3"/>
      </tp>
      <tp t="e">
        <v>#N/A</v>
        <stp/>
        <stp>293940</stp>
        <stp>SC.ACVOL_1</stp>
        <tr r="CFA2" s="3"/>
      </tp>
      <tp t="e">
        <v>#N/A</v>
        <stp/>
        <stp>333940</stp>
        <stp>SC.ACVOL_1</stp>
        <tr r="CIR2" s="3"/>
      </tp>
      <tp t="e">
        <v>#N/A</v>
        <stp/>
        <stp>053980</stp>
        <stp>SC.ACVOL_1</stp>
        <tr r="AQB2" s="3"/>
      </tp>
      <tp t="e">
        <v>#N/A</v>
        <stp/>
        <stp>013990</stp>
        <stp>SC.ACVOL_1</stp>
        <tr r="UH2" s="3"/>
      </tp>
      <tp t="e">
        <v>#N/A</v>
        <stp/>
        <stp>333980</stp>
        <stp>SC.ACVOL_1</stp>
        <tr r="CIV2" s="3"/>
      </tp>
      <tp t="e">
        <v>#N/A</v>
        <stp/>
        <stp>033600</stp>
        <stp>SC.ACVOL_1</stp>
        <tr r="AEP2" s="3"/>
      </tp>
      <tp t="e">
        <v>#N/A</v>
        <stp/>
        <stp>023600</stp>
        <stp>SC.ACVOL_1</stp>
        <tr r="ZH2" s="3"/>
      </tp>
      <tp t="e">
        <v>#N/A</v>
        <stp/>
        <stp>213630</stp>
        <stp>SC.ACVOL_1</stp>
        <tr r="CJI2" s="3"/>
      </tp>
      <tp t="e">
        <v>#N/A</v>
        <stp/>
        <stp>003610</stp>
        <stp>SC.ACVOL_1</stp>
        <tr r="HO2" s="3"/>
      </tp>
      <tp t="e">
        <v>#N/A</v>
        <stp/>
        <stp>053610</stp>
        <stp>SC.ACVOL_1</stp>
        <tr r="APU2" s="3"/>
      </tp>
      <tp t="e">
        <v>#N/A</v>
        <stp/>
        <stp>043610</stp>
        <stp>SC.ACVOL_1</stp>
        <tr r="AKX2" s="3"/>
      </tp>
      <tp t="e">
        <v>#N/A</v>
        <stp/>
        <stp>003620</stp>
        <stp>SC.ACVOL_1</stp>
        <tr r="HP2" s="3"/>
      </tp>
      <tp t="e">
        <v>#N/A</v>
        <stp/>
        <stp>263600</stp>
        <stp>SC.ACVOL_1</stp>
        <tr r="CCE2" s="3"/>
      </tp>
      <tp t="e">
        <v>#N/A</v>
        <stp/>
        <stp>053620</stp>
        <stp>SC.ACVOL_1</stp>
        <tr r="APV2" s="3"/>
      </tp>
      <tp t="e">
        <v>#N/A</v>
        <stp/>
        <stp>213610</stp>
        <stp>SC.ACVOL_1</stp>
        <tr r="CRZ2" s="3"/>
      </tp>
      <tp t="e">
        <v>#N/A</v>
        <stp/>
        <stp>033640</stp>
        <stp>SC.ACVOL_1</stp>
        <tr r="AEQ2" s="3"/>
      </tp>
      <tp t="e">
        <v>#N/A</v>
        <stp/>
        <stp>073640</stp>
        <stp>SC.ACVOL_1</stp>
        <tr r="AYD2" s="3"/>
      </tp>
      <tp t="e">
        <v>#N/A</v>
        <stp/>
        <stp>093640</stp>
        <stp>SC.ACVOL_1</stp>
        <tr r="BFI2" s="3"/>
      </tp>
      <tp t="e">
        <v>#N/A</v>
        <stp/>
        <stp>083640</stp>
        <stp>SC.ACVOL_1</stp>
        <tr r="BAZ2" s="3"/>
      </tp>
      <tp t="e">
        <v>#N/A</v>
        <stp/>
        <stp>003650</stp>
        <stp>SC.ACVOL_1</stp>
        <tr r="HQ2" s="3"/>
      </tp>
      <tp t="e">
        <v>#N/A</v>
        <stp/>
        <stp>043650</stp>
        <stp>SC.ACVOL_1</stp>
        <tr r="AKY2" s="3"/>
      </tp>
      <tp t="e">
        <v>#N/A</v>
        <stp/>
        <stp>083650</stp>
        <stp>SC.ACVOL_1</stp>
        <tr r="BBA2" s="3"/>
      </tp>
      <tp t="e">
        <v>#N/A</v>
        <stp/>
        <stp>033660</stp>
        <stp>SC.ACVOL_1</stp>
        <tr r="AER2" s="3"/>
      </tp>
      <tp t="e">
        <v>#N/A</v>
        <stp/>
        <stp>053660</stp>
        <stp>SC.ACVOL_1</stp>
        <tr r="APW2" s="3"/>
      </tp>
      <tp t="e">
        <v>#N/A</v>
        <stp/>
        <stp>083660</stp>
        <stp>SC.ACVOL_1</stp>
        <tr r="BBB2" s="3"/>
      </tp>
      <tp t="e">
        <v>#N/A</v>
        <stp/>
        <stp>003670</stp>
        <stp>SC.ACVOL_1</stp>
        <tr r="HR2" s="3"/>
      </tp>
      <tp t="e">
        <v>#N/A</v>
        <stp/>
        <stp>203650</stp>
        <stp>SC.ACVOL_1</stp>
        <tr r="BUZ2" s="3"/>
      </tp>
      <tp t="e">
        <v>#N/A</v>
        <stp/>
        <stp>133690</stp>
        <stp>SC.ACVOL_1</stp>
        <tr r="CWQ2" s="3"/>
      </tp>
      <tp t="e">
        <v>#N/A</v>
        <stp/>
        <stp>123690</stp>
        <stp>SC.ACVOL_1</stp>
        <tr r="BMO2" s="3"/>
      </tp>
      <tp t="e">
        <v>#N/A</v>
        <stp/>
        <stp>003680</stp>
        <stp>SC.ACVOL_1</stp>
        <tr r="HS2" s="3"/>
      </tp>
      <tp t="e">
        <v>#N/A</v>
        <stp/>
        <stp>003690</stp>
        <stp>SC.ACVOL_1</stp>
        <tr r="HT2" s="3"/>
      </tp>
      <tp t="e">
        <v>#N/A</v>
        <stp/>
        <stp>053690</stp>
        <stp>SC.ACVOL_1</stp>
        <tr r="APX2" s="3"/>
      </tp>
      <tp t="e">
        <v>#N/A</v>
        <stp/>
        <stp>203690</stp>
        <stp>SC.ACVOL_1</stp>
        <tr r="BVA2" s="3"/>
      </tp>
      <tp t="e">
        <v>#N/A</v>
        <stp/>
        <stp>263690</stp>
        <stp>SC.ACVOL_1</stp>
        <tr r="CCF2" s="3"/>
      </tp>
      <tp t="e">
        <v>#N/A</v>
        <stp/>
        <stp>013700</stp>
        <stp>SC.ACVOL_1</stp>
        <tr r="UC2" s="3"/>
      </tp>
      <tp t="e">
        <v>#N/A</v>
        <stp/>
        <stp>263720</stp>
        <stp>SC.ACVOL_1</stp>
        <tr r="CCH2" s="3"/>
      </tp>
      <tp t="e">
        <v>#N/A</v>
        <stp/>
        <stp>053700</stp>
        <stp>SC.ACVOL_1</stp>
        <tr r="APY2" s="3"/>
      </tp>
      <tp t="e">
        <v>#N/A</v>
        <stp/>
        <stp>153710</stp>
        <stp>SC.ACVOL_1</stp>
        <tr r="BQT2" s="3"/>
      </tp>
      <tp t="e">
        <v>#N/A</v>
        <stp/>
        <stp>183710</stp>
        <stp>SC.ACVOL_1</stp>
        <tr r="CMP2" s="3"/>
      </tp>
      <tp t="e">
        <v>#N/A</v>
        <stp/>
        <stp>123700</stp>
        <stp>SC.ACVOL_1</stp>
        <tr r="BMP2" s="3"/>
      </tp>
      <tp t="e">
        <v>#N/A</v>
        <stp/>
        <stp>043710</stp>
        <stp>SC.ACVOL_1</stp>
        <tr r="AKZ2" s="3"/>
      </tp>
      <tp t="e">
        <v>#N/A</v>
        <stp/>
        <stp>183700</stp>
        <stp>SC.ACVOL_1</stp>
        <tr r="CMZ2" s="3"/>
      </tp>
      <tp t="e">
        <v>#N/A</v>
        <stp/>
        <stp>013720</stp>
        <stp>SC.ACVOL_1</stp>
        <tr r="UD2" s="3"/>
      </tp>
      <tp t="e">
        <v>#N/A</v>
        <stp/>
        <stp>003720</stp>
        <stp>SC.ACVOL_1</stp>
        <tr r="HU2" s="3"/>
      </tp>
      <tp t="e">
        <v>#N/A</v>
        <stp/>
        <stp>263700</stp>
        <stp>SC.ACVOL_1</stp>
        <tr r="CCG2" s="3"/>
      </tp>
      <tp t="e">
        <v>#N/A</v>
        <stp/>
        <stp>133750</stp>
        <stp>SC.ACVOL_1</stp>
        <tr r="BOA2" s="3"/>
      </tp>
      <tp t="e">
        <v>#N/A</v>
        <stp/>
        <stp>123750</stp>
        <stp>SC.ACVOL_1</stp>
        <tr r="BMQ2" s="3"/>
      </tp>
      <tp t="e">
        <v>#N/A</v>
        <stp/>
        <stp>313760</stp>
        <stp>SC.ACVOL_1</stp>
        <tr r="CGK2" s="3"/>
      </tp>
      <tp t="e">
        <v>#N/A</v>
        <stp/>
        <stp>263770</stp>
        <stp>SC.ACVOL_1</stp>
        <tr r="CCJ2" s="3"/>
      </tp>
      <tp t="e">
        <v>#N/A</v>
        <stp/>
        <stp>233740</stp>
        <stp>SC.ACVOL_1</stp>
        <tr r="CSR2" s="3"/>
      </tp>
      <tp t="e">
        <v>#N/A</v>
        <stp/>
        <stp>023760</stp>
        <stp>SC.ACVOL_1</stp>
        <tr r="ZI2" s="3"/>
      </tp>
      <tp t="e">
        <v>#N/A</v>
        <stp/>
        <stp>063760</stp>
        <stp>SC.ACVOL_1</stp>
        <tr r="ATF2" s="3"/>
      </tp>
      <tp t="e">
        <v>#N/A</v>
        <stp/>
        <stp>023770</stp>
        <stp>SC.ACVOL_1</stp>
        <tr r="ZJ2" s="3"/>
      </tp>
      <tp t="e">
        <v>#N/A</v>
        <stp/>
        <stp>263750</stp>
        <stp>SC.ACVOL_1</stp>
        <tr r="CCI2" s="3"/>
      </tp>
      <tp t="e">
        <v>#N/A</v>
        <stp/>
        <stp>033780</stp>
        <stp>SC.ACVOL_1</stp>
        <tr r="AES2" s="3"/>
      </tp>
      <tp t="e">
        <v>#N/A</v>
        <stp/>
        <stp>003780</stp>
        <stp>SC.ACVOL_1</stp>
        <tr r="HV2" s="3"/>
      </tp>
      <tp t="e">
        <v>#N/A</v>
        <stp/>
        <stp>033790</stp>
        <stp>SC.ACVOL_1</stp>
        <tr r="AET2" s="3"/>
      </tp>
      <tp t="e">
        <v>#N/A</v>
        <stp/>
        <stp>023790</stp>
        <stp>SC.ACVOL_1</stp>
        <tr r="ZK2" s="3"/>
      </tp>
      <tp t="e">
        <v>#N/A</v>
        <stp/>
        <stp>083790</stp>
        <stp>SC.ACVOL_1</stp>
        <tr r="BBC2" s="3"/>
      </tp>
      <tp t="e">
        <v>#N/A</v>
        <stp/>
        <stp>203780</stp>
        <stp>SC.ACVOL_1</stp>
        <tr r="CWR2" s="3"/>
      </tp>
      <tp t="e">
        <v>#N/A</v>
        <stp/>
        <stp>293780</stp>
        <stp>SC.ACVOL_1</stp>
        <tr r="CEZ2" s="3"/>
      </tp>
      <tp t="e">
        <v>#N/A</v>
        <stp/>
        <stp>123410</stp>
        <stp>SC.ACVOL_1</stp>
        <tr r="BML2" s="3"/>
      </tp>
      <tp t="e">
        <v>#N/A</v>
        <stp/>
        <stp>213420</stp>
        <stp>SC.ACVOL_1</stp>
        <tr r="BWE2" s="3"/>
      </tp>
      <tp t="e">
        <v>#N/A</v>
        <stp/>
        <stp>023410</stp>
        <stp>SC.ACVOL_1</stp>
        <tr r="ZB2" s="3"/>
      </tp>
      <tp t="e">
        <v>#N/A</v>
        <stp/>
        <stp>003410</stp>
        <stp>SC.ACVOL_1</stp>
        <tr r="GU2" s="3"/>
      </tp>
      <tp t="e">
        <v>#N/A</v>
        <stp/>
        <stp>003415</stp>
        <stp>SC.ACVOL_1</stp>
        <tr r="GV2" s="3"/>
      </tp>
      <tp t="e">
        <v>#N/A</v>
        <stp/>
        <stp>083420</stp>
        <stp>SC.ACVOL_1</stp>
        <tr r="BAU2" s="3"/>
      </tp>
      <tp t="e">
        <v>#N/A</v>
        <stp/>
        <stp>033430</stp>
        <stp>SC.ACVOL_1</stp>
        <tr r="AEK2" s="3"/>
      </tp>
      <tp t="e">
        <v>#N/A</v>
        <stp/>
        <stp>123420</stp>
        <stp>SC.ACVOL_1</stp>
        <tr r="BMM2" s="3"/>
      </tp>
      <tp t="e">
        <v>#N/A</v>
        <stp/>
        <stp>023440</stp>
        <stp>SC.ACVOL_1</stp>
        <tr r="ZC2" s="3"/>
      </tp>
      <tp t="e">
        <v>#N/A</v>
        <stp/>
        <stp>063440</stp>
        <stp>SC.ACVOL_1</stp>
        <tr r="ATD2" s="3"/>
      </tp>
      <tp t="e">
        <v>#N/A</v>
        <stp/>
        <stp>023450</stp>
        <stp>SC.ACVOL_1</stp>
        <tr r="ZD2" s="3"/>
      </tp>
      <tp t="e">
        <v>#N/A</v>
        <stp/>
        <stp>053450</stp>
        <stp>SC.ACVOL_1</stp>
        <tr r="APR2" s="3"/>
      </tp>
      <tp t="e">
        <v>#N/A</v>
        <stp/>
        <stp>083450</stp>
        <stp>SC.ACVOL_1</stp>
        <tr r="BAV2" s="3"/>
      </tp>
      <tp t="e">
        <v>#N/A</v>
        <stp/>
        <stp>023460</stp>
        <stp>SC.ACVOL_1</stp>
        <tr r="ZE2" s="3"/>
      </tp>
      <tp t="e">
        <v>#N/A</v>
        <stp/>
        <stp>003460</stp>
        <stp>SC.ACVOL_1</stp>
        <tr r="GW2" s="3"/>
      </tp>
      <tp t="e">
        <v>#N/A</v>
        <stp/>
        <stp>003465</stp>
        <stp>SC.ACVOL_1</stp>
        <tr r="GX2" s="3"/>
      </tp>
      <tp t="e">
        <v>#N/A</v>
        <stp/>
        <stp>003470</stp>
        <stp>SC.ACVOL_1</stp>
        <tr r="GY2" s="3"/>
      </tp>
      <tp t="e">
        <v>#N/A</v>
        <stp/>
        <stp>203450</stp>
        <stp>SC.ACVOL_1</stp>
        <tr r="BUY2" s="3"/>
      </tp>
      <tp t="e">
        <v>#N/A</v>
        <stp/>
        <stp>003475</stp>
        <stp>SC.ACVOL_1</stp>
        <tr r="GZ2" s="3"/>
      </tp>
      <tp t="e">
        <v>#N/A</v>
        <stp/>
        <stp>153460</stp>
        <stp>SC.ACVOL_1</stp>
        <tr r="BQR2" s="3"/>
      </tp>
      <tp t="e">
        <v>#N/A</v>
        <stp/>
        <stp>253450</stp>
        <stp>SC.ACVOL_1</stp>
        <tr r="CBK2" s="3"/>
      </tp>
      <tp t="e">
        <v>#N/A</v>
        <stp/>
        <stp>143460</stp>
        <stp>SC.ACVOL_1</stp>
        <tr r="CNX2" s="3"/>
      </tp>
      <tp t="e">
        <v>#N/A</v>
        <stp/>
        <stp>083470</stp>
        <stp>SC.ACVOL_1</stp>
        <tr r="BAW2" s="3"/>
      </tp>
      <tp t="e">
        <v>#N/A</v>
        <stp/>
        <stp>003480</stp>
        <stp>SC.ACVOL_1</stp>
        <tr r="HA2" s="3"/>
      </tp>
      <tp t="e">
        <v>#N/A</v>
        <stp/>
        <stp>153490</stp>
        <stp>SC.ACVOL_1</stp>
        <tr r="BQS2" s="3"/>
      </tp>
      <tp t="e">
        <v>#N/A</v>
        <stp/>
        <stp>183490</stp>
        <stp>SC.ACVOL_1</stp>
        <tr r="BSZ2" s="3"/>
      </tp>
      <tp t="e">
        <v>#N/A</v>
        <stp/>
        <stp>003490</stp>
        <stp>SC.ACVOL_1</stp>
        <tr r="HB2" s="3"/>
      </tp>
      <tp t="e">
        <v>#N/A</v>
        <stp/>
        <stp>073490</stp>
        <stp>SC.ACVOL_1</stp>
        <tr r="AXZ2" s="3"/>
      </tp>
      <tp t="e">
        <v>#N/A</v>
        <stp/>
        <stp>003495</stp>
        <stp>SC.ACVOL_1</stp>
        <tr r="HC2" s="3"/>
      </tp>
      <tp t="e">
        <v>#N/A</v>
        <stp/>
        <stp>293480</stp>
        <stp>SC.ACVOL_1</stp>
        <tr r="CEX2" s="3"/>
      </tp>
      <tp t="e">
        <v>#N/A</v>
        <stp/>
        <stp>033500</stp>
        <stp>SC.ACVOL_1</stp>
        <tr r="AEL2" s="3"/>
      </tp>
      <tp t="e">
        <v>#N/A</v>
        <stp/>
        <stp>083500</stp>
        <stp>SC.ACVOL_1</stp>
        <tr r="BAX2" s="3"/>
      </tp>
      <tp t="e">
        <v>#N/A</v>
        <stp/>
        <stp>013520</stp>
        <stp>SC.ACVOL_1</stp>
        <tr r="TZ2" s="3"/>
      </tp>
      <tp t="e">
        <v>#N/A</v>
        <stp/>
        <stp>213500</stp>
        <stp>SC.ACVOL_1</stp>
        <tr r="BWF2" s="3"/>
      </tp>
      <tp t="e">
        <v>#N/A</v>
        <stp/>
        <stp>003520</stp>
        <stp>SC.ACVOL_1</stp>
        <tr r="HD2" s="3"/>
      </tp>
      <tp t="e">
        <v>#N/A</v>
        <stp/>
        <stp>093520</stp>
        <stp>SC.ACVOL_1</stp>
        <tr r="BFH2" s="3"/>
      </tp>
      <tp t="e">
        <v>#N/A</v>
        <stp/>
        <stp>033530</stp>
        <stp>SC.ACVOL_1</stp>
        <tr r="AEM2" s="3"/>
      </tp>
      <tp t="e">
        <v>#N/A</v>
        <stp/>
        <stp>023530</stp>
        <stp>SC.ACVOL_1</stp>
        <tr r="ZF2" s="3"/>
      </tp>
      <tp t="e">
        <v>#N/A</v>
        <stp/>
        <stp>003530</stp>
        <stp>SC.ACVOL_1</stp>
        <tr r="HE2" s="3"/>
      </tp>
      <tp t="e">
        <v>#N/A</v>
        <stp/>
        <stp>003535</stp>
        <stp>SC.ACVOL_1</stp>
        <tr r="HF2" s="3"/>
      </tp>
      <tp t="e">
        <v>#N/A</v>
        <stp/>
        <stp>033540</stp>
        <stp>SC.ACVOL_1</stp>
        <tr r="AEN2" s="3"/>
      </tp>
      <tp t="e">
        <v>#N/A</v>
        <stp/>
        <stp>003540</stp>
        <stp>SC.ACVOL_1</stp>
        <tr r="HG2" s="3"/>
      </tp>
      <tp t="e">
        <v>#N/A</v>
        <stp/>
        <stp>003547</stp>
        <stp>SC.ACVOL_1</stp>
        <tr r="HI2" s="3"/>
      </tp>
      <tp t="e">
        <v>#N/A</v>
        <stp/>
        <stp>073540</stp>
        <stp>SC.ACVOL_1</stp>
        <tr r="AYA2" s="3"/>
      </tp>
      <tp t="e">
        <v>#N/A</v>
        <stp/>
        <stp>003545</stp>
        <stp>SC.ACVOL_1</stp>
        <tr r="HH2" s="3"/>
      </tp>
      <tp t="e">
        <v>#N/A</v>
        <stp/>
        <stp>003550</stp>
        <stp>SC.ACVOL_1</stp>
        <tr r="HJ2" s="3"/>
      </tp>
      <tp t="e">
        <v>#N/A</v>
        <stp/>
        <stp>003555</stp>
        <stp>SC.ACVOL_1</stp>
        <tr r="HK2" s="3"/>
      </tp>
      <tp t="e">
        <v>#N/A</v>
        <stp/>
        <stp>143540</stp>
        <stp>SC.ACVOL_1</stp>
        <tr r="BPS2" s="3"/>
      </tp>
      <tp t="e">
        <v>#N/A</v>
        <stp/>
        <stp>083550</stp>
        <stp>SC.ACVOL_1</stp>
        <tr r="BAY2" s="3"/>
      </tp>
      <tp t="e">
        <v>#N/A</v>
        <stp/>
        <stp>033560</stp>
        <stp>SC.ACVOL_1</stp>
        <tr r="AEO2" s="3"/>
      </tp>
      <tp t="e">
        <v>#N/A</v>
        <stp/>
        <stp>123570</stp>
        <stp>SC.ACVOL_1</stp>
        <tr r="BMN2" s="3"/>
      </tp>
      <tp t="e">
        <v>#N/A</v>
        <stp/>
        <stp>003560</stp>
        <stp>SC.ACVOL_1</stp>
        <tr r="HL2" s="3"/>
      </tp>
      <tp t="e">
        <v>#N/A</v>
        <stp/>
        <stp>073560</stp>
        <stp>SC.ACVOL_1</stp>
        <tr r="AYB2" s="3"/>
      </tp>
      <tp t="e">
        <v>#N/A</v>
        <stp/>
        <stp>263540</stp>
        <stp>SC.ACVOL_1</stp>
        <tr r="CCD2" s="3"/>
      </tp>
      <tp t="e">
        <v>#N/A</v>
        <stp/>
        <stp>013570</stp>
        <stp>SC.ACVOL_1</stp>
        <tr r="UA2" s="3"/>
      </tp>
      <tp t="e">
        <v>#N/A</v>
        <stp/>
        <stp>003570</stp>
        <stp>SC.ACVOL_1</stp>
        <tr r="HM2" s="3"/>
      </tp>
      <tp t="e">
        <v>#N/A</v>
        <stp/>
        <stp>073570</stp>
        <stp>SC.ACVOL_1</stp>
        <tr r="AYC2" s="3"/>
      </tp>
      <tp t="e">
        <v>#N/A</v>
        <stp/>
        <stp>063570</stp>
        <stp>SC.ACVOL_1</stp>
        <tr r="ATE2" s="3"/>
      </tp>
      <tp t="e">
        <v>#N/A</v>
        <stp/>
        <stp>163560</stp>
        <stp>SC.ACVOL_1</stp>
        <tr r="BRM2" s="3"/>
      </tp>
      <tp t="e">
        <v>#N/A</v>
        <stp/>
        <stp>013580</stp>
        <stp>SC.ACVOL_1</stp>
        <tr r="UB2" s="3"/>
      </tp>
      <tp t="e">
        <v>#N/A</v>
        <stp/>
        <stp>003580</stp>
        <stp>SC.ACVOL_1</stp>
        <tr r="HN2" s="3"/>
      </tp>
      <tp t="e">
        <v>#N/A</v>
        <stp/>
        <stp>103590</stp>
        <stp>SC.ACVOL_1</stp>
        <tr r="BIS2" s="3"/>
      </tp>
      <tp t="e">
        <v>#N/A</v>
        <stp/>
        <stp>053580</stp>
        <stp>SC.ACVOL_1</stp>
        <tr r="APS2" s="3"/>
      </tp>
      <tp t="e">
        <v>#N/A</v>
        <stp/>
        <stp>023590</stp>
        <stp>SC.ACVOL_1</stp>
        <tr r="ZG2" s="3"/>
      </tp>
      <tp t="e">
        <v>#N/A</v>
        <stp/>
        <stp>053590</stp>
        <stp>SC.ACVOL_1</stp>
        <tr r="APT2" s="3"/>
      </tp>
      <tp t="e">
        <v>#N/A</v>
        <stp/>
        <stp>043590</stp>
        <stp>SC.ACVOL_1</stp>
        <tr r="AKW2" s="3"/>
      </tp>
      <tp t="e">
        <v>#N/A</v>
        <stp/>
        <stp>293580</stp>
        <stp>SC.ACVOL_1</stp>
        <tr r="CEY2" s="3"/>
      </tp>
      <tp t="e">
        <v>#N/A</v>
        <stp/>
        <stp>283580</stp>
        <stp>SC.ACVOL_1</stp>
        <tr r="CSM2" s="3"/>
      </tp>
      <tp t="e">
        <v>#N/A</v>
        <stp/>
        <stp>253590</stp>
        <stp>SC.ACVOL_1</stp>
        <tr r="CBL2" s="3"/>
      </tp>
      <tp t="e">
        <v>#N/A</v>
        <stp/>
        <stp>033200</stp>
        <stp>SC.ACVOL_1</stp>
        <tr r="AEB2" s="3"/>
      </tp>
      <tp t="e">
        <v>#N/A</v>
        <stp/>
        <stp>003200</stp>
        <stp>SC.ACVOL_1</stp>
        <tr r="GL2" s="3"/>
      </tp>
      <tp t="e">
        <v>#N/A</v>
        <stp/>
        <stp>043200</stp>
        <stp>SC.ACVOL_1</stp>
        <tr r="AKP2" s="3"/>
      </tp>
      <tp t="e">
        <v>#N/A</v>
        <stp/>
        <stp>143210</stp>
        <stp>SC.ACVOL_1</stp>
        <tr r="BPQ2" s="3"/>
      </tp>
      <tp t="e">
        <v>#N/A</v>
        <stp/>
        <stp>053210</stp>
        <stp>SC.ACVOL_1</stp>
        <tr r="APK2" s="3"/>
      </tp>
      <tp t="e">
        <v>#N/A</v>
        <stp/>
        <stp>253230</stp>
        <stp>SC.ACVOL_1</stp>
        <tr r="CTH2" s="3"/>
      </tp>
      <tp t="e">
        <v>#N/A</v>
        <stp/>
        <stp>003220</stp>
        <stp>SC.ACVOL_1</stp>
        <tr r="GM2" s="3"/>
      </tp>
      <tp t="e">
        <v>#N/A</v>
        <stp/>
        <stp>103230</stp>
        <stp>SC.ACVOL_1</stp>
        <tr r="BIR2" s="3"/>
      </tp>
      <tp t="e">
        <v>#N/A</v>
        <stp/>
        <stp>043220</stp>
        <stp>SC.ACVOL_1</stp>
        <tr r="AKQ2" s="3"/>
      </tp>
      <tp t="e">
        <v>#N/A</v>
        <stp/>
        <stp>033230</stp>
        <stp>SC.ACVOL_1</stp>
        <tr r="AEC2" s="3"/>
      </tp>
      <tp t="e">
        <v>#N/A</v>
        <stp/>
        <stp>003230</stp>
        <stp>SC.ACVOL_1</stp>
        <tr r="GN2" s="3"/>
      </tp>
      <tp t="e">
        <v>#N/A</v>
        <stp/>
        <stp>353200</stp>
        <stp>SC.ACVOL_1</stp>
        <tr r="CHM2" s="3"/>
      </tp>
      <tp t="e">
        <v>#N/A</v>
        <stp/>
        <stp>093230</stp>
        <stp>SC.ACVOL_1</stp>
        <tr r="BFC2" s="3"/>
      </tp>
      <tp t="e">
        <v>#N/A</v>
        <stp/>
        <stp>35320K</stp>
        <stp>SC.ACVOL_1</stp>
        <tr r="CHN2" s="3"/>
      </tp>
      <tp t="e">
        <v>#N/A</v>
        <stp/>
        <stp>033240</stp>
        <stp>SC.ACVOL_1</stp>
        <tr r="AED2" s="3"/>
      </tp>
      <tp t="e">
        <v>#N/A</v>
        <stp/>
        <stp>003240</stp>
        <stp>SC.ACVOL_1</stp>
        <tr r="GO2" s="3"/>
      </tp>
      <tp t="e">
        <v>#N/A</v>
        <stp/>
        <stp>073240</stp>
        <stp>SC.ACVOL_1</stp>
        <tr r="AXY2" s="3"/>
      </tp>
      <tp t="e">
        <v>#N/A</v>
        <stp/>
        <stp>093240</stp>
        <stp>SC.ACVOL_1</stp>
        <tr r="BFD2" s="3"/>
      </tp>
      <tp t="e">
        <v>#N/A</v>
        <stp/>
        <stp>193250</stp>
        <stp>SC.ACVOL_1</stp>
        <tr r="BTZ2" s="3"/>
      </tp>
      <tp t="e">
        <v>#N/A</v>
        <stp/>
        <stp>033250</stp>
        <stp>SC.ACVOL_1</stp>
        <tr r="AEE2" s="3"/>
      </tp>
      <tp t="e">
        <v>#N/A</v>
        <stp/>
        <stp>143240</stp>
        <stp>SC.ACVOL_1</stp>
        <tr r="BPR2" s="3"/>
      </tp>
      <tp t="e">
        <v>#N/A</v>
        <stp/>
        <stp>053260</stp>
        <stp>SC.ACVOL_1</stp>
        <tr r="APL2" s="3"/>
      </tp>
      <tp t="e">
        <v>#N/A</v>
        <stp/>
        <stp>153270</stp>
        <stp>SC.ACVOL_1</stp>
        <tr r="CUB2" s="3"/>
      </tp>
      <tp t="e">
        <v>#N/A</v>
        <stp/>
        <stp>253240</stp>
        <stp>SC.ACVOL_1</stp>
        <tr r="CTG2" s="3"/>
      </tp>
      <tp t="e">
        <v>#N/A</v>
        <stp/>
        <stp>043260</stp>
        <stp>SC.ACVOL_1</stp>
        <tr r="AKR2" s="3"/>
      </tp>
      <tp t="e">
        <v>#N/A</v>
        <stp/>
        <stp>033270</stp>
        <stp>SC.ACVOL_1</stp>
        <tr r="AEF2" s="3"/>
      </tp>
      <tp t="e">
        <v>#N/A</v>
        <stp/>
        <stp>223250</stp>
        <stp>SC.ACVOL_1</stp>
        <tr r="BYI2" s="3"/>
      </tp>
      <tp t="e">
        <v>#N/A</v>
        <stp/>
        <stp>053270</stp>
        <stp>SC.ACVOL_1</stp>
        <tr r="APM2" s="3"/>
      </tp>
      <tp t="e">
        <v>#N/A</v>
        <stp/>
        <stp>253250</stp>
        <stp>SC.ACVOL_1</stp>
        <tr r="CTF2" s="3"/>
      </tp>
      <tp t="e">
        <v>#N/A</v>
        <stp/>
        <stp>003280</stp>
        <stp>SC.ACVOL_1</stp>
        <tr r="GP2" s="3"/>
      </tp>
      <tp t="e">
        <v>#N/A</v>
        <stp/>
        <stp>053280</stp>
        <stp>SC.ACVOL_1</stp>
        <tr r="APN2" s="3"/>
      </tp>
      <tp t="e">
        <v>#N/A</v>
        <stp/>
        <stp>033290</stp>
        <stp>SC.ACVOL_1</stp>
        <tr r="AEG2" s="3"/>
      </tp>
      <tp t="e">
        <v>#N/A</v>
        <stp/>
        <stp>053290</stp>
        <stp>SC.ACVOL_1</stp>
        <tr r="APO2" s="3"/>
      </tp>
      <tp t="e">
        <v>#N/A</v>
        <stp/>
        <stp>043290</stp>
        <stp>SC.ACVOL_1</stp>
        <tr r="AKS2" s="3"/>
      </tp>
      <tp t="e">
        <v>#N/A</v>
        <stp/>
        <stp>253280</stp>
        <stp>SC.ACVOL_1</stp>
        <tr r="CNG2" s="3"/>
      </tp>
      <tp t="e">
        <v>#N/A</v>
        <stp/>
        <stp>253290</stp>
        <stp>SC.ACVOL_1</stp>
        <tr r="CNH2" s="3"/>
      </tp>
      <tp t="e">
        <v>#N/A</v>
        <stp/>
        <stp>123310</stp>
        <stp>SC.ACVOL_1</stp>
        <tr r="CXR2" s="3"/>
      </tp>
      <tp t="e">
        <v>#N/A</v>
        <stp/>
        <stp>003300</stp>
        <stp>SC.ACVOL_1</stp>
        <tr r="GQ2" s="3"/>
      </tp>
      <tp t="e">
        <v>#N/A</v>
        <stp/>
        <stp>053300</stp>
        <stp>SC.ACVOL_1</stp>
        <tr r="APP2" s="3"/>
      </tp>
      <tp t="e">
        <v>#N/A</v>
        <stp/>
        <stp>033310</stp>
        <stp>SC.ACVOL_1</stp>
        <tr r="AEH2" s="3"/>
      </tp>
      <tp t="e">
        <v>#N/A</v>
        <stp/>
        <stp>013310</stp>
        <stp>SC.ACVOL_1</stp>
        <tr r="TX2" s="3"/>
      </tp>
      <tp t="e">
        <v>#N/A</v>
        <stp/>
        <stp>003310</stp>
        <stp>SC.ACVOL_1</stp>
        <tr r="GR2" s="3"/>
      </tp>
      <tp t="e">
        <v>#N/A</v>
        <stp/>
        <stp>083310</stp>
        <stp>SC.ACVOL_1</stp>
        <tr r="BAT2" s="3"/>
      </tp>
      <tp t="e">
        <v>#N/A</v>
        <stp/>
        <stp>183300</stp>
        <stp>SC.ACVOL_1</stp>
        <tr r="BSY2" s="3"/>
      </tp>
      <tp t="e">
        <v>#N/A</v>
        <stp/>
        <stp>033320</stp>
        <stp>SC.ACVOL_1</stp>
        <tr r="AEI2" s="3"/>
      </tp>
      <tp t="e">
        <v>#N/A</v>
        <stp/>
        <stp>123330</stp>
        <stp>SC.ACVOL_1</stp>
        <tr r="BMK2" s="3"/>
      </tp>
      <tp t="e">
        <v>#N/A</v>
        <stp/>
        <stp>093320</stp>
        <stp>SC.ACVOL_1</stp>
        <tr r="BFE2" s="3"/>
      </tp>
      <tp t="e">
        <v>#N/A</v>
        <stp/>
        <stp>123320</stp>
        <stp>SC.ACVOL_1</stp>
        <tr r="CWJ2" s="3"/>
      </tp>
      <tp t="e">
        <v>#N/A</v>
        <stp/>
        <stp>223310</stp>
        <stp>SC.ACVOL_1</stp>
        <tr r="BYJ2" s="3"/>
      </tp>
      <tp t="e">
        <v>#N/A</v>
        <stp/>
        <stp>033340</stp>
        <stp>SC.ACVOL_1</stp>
        <tr r="AEJ2" s="3"/>
      </tp>
      <tp t="e">
        <v>#N/A</v>
        <stp/>
        <stp>043340</stp>
        <stp>SC.ACVOL_1</stp>
        <tr r="AKT2" s="3"/>
      </tp>
      <tp t="e">
        <v>#N/A</v>
        <stp/>
        <stp>023350</stp>
        <stp>SC.ACVOL_1</stp>
        <tr r="ZA2" s="3"/>
      </tp>
      <tp t="e">
        <v>#N/A</v>
        <stp/>
        <stp>003350</stp>
        <stp>SC.ACVOL_1</stp>
        <tr r="GS2" s="3"/>
      </tp>
      <tp t="e">
        <v>#N/A</v>
        <stp/>
        <stp>053350</stp>
        <stp>SC.ACVOL_1</stp>
        <tr r="APQ2" s="3"/>
      </tp>
      <tp t="e">
        <v>#N/A</v>
        <stp/>
        <stp>013360</stp>
        <stp>SC.ACVOL_1</stp>
        <tr r="TY2" s="3"/>
      </tp>
      <tp t="e">
        <v>#N/A</v>
        <stp/>
        <stp>043360</stp>
        <stp>SC.ACVOL_1</stp>
        <tr r="AKU2" s="3"/>
      </tp>
      <tp t="e">
        <v>#N/A</v>
        <stp/>
        <stp>153360</stp>
        <stp>SC.ACVOL_1</stp>
        <tr r="BQQ2" s="3"/>
      </tp>
      <tp t="e">
        <v>#N/A</v>
        <stp/>
        <stp>043370</stp>
        <stp>SC.ACVOL_1</stp>
        <tr r="AKV2" s="3"/>
      </tp>
      <tp t="e">
        <v>#N/A</v>
        <stp/>
        <stp>093370</stp>
        <stp>SC.ACVOL_1</stp>
        <tr r="BFF2" s="3"/>
      </tp>
      <tp t="e">
        <v>#N/A</v>
        <stp/>
        <stp>003380</stp>
        <stp>SC.ACVOL_1</stp>
        <tr r="GT2" s="3"/>
      </tp>
      <tp t="e">
        <v>#N/A</v>
        <stp/>
        <stp>093380</stp>
        <stp>SC.ACVOL_1</stp>
        <tr r="BFG2" s="3"/>
      </tp>
      <tp t="e">
        <v>#N/A</v>
        <stp/>
        <stp>023000</stp>
        <stp>SC.ACVOL_1</stp>
        <tr r="YX2" s="3"/>
      </tp>
      <tp t="e">
        <v>#N/A</v>
        <stp/>
        <stp>123010</stp>
        <stp>SC.ACVOL_1</stp>
        <tr r="BMI2" s="3"/>
      </tp>
      <tp t="e">
        <v>#N/A</v>
        <stp/>
        <stp>013000</stp>
        <stp>SC.ACVOL_1</stp>
        <tr r="TU2" s="3"/>
      </tp>
      <tp t="e">
        <v>#N/A</v>
        <stp/>
        <stp>003000</stp>
        <stp>SC.ACVOL_1</stp>
        <tr r="GA2" s="3"/>
      </tp>
      <tp t="e">
        <v>#N/A</v>
        <stp/>
        <stp>303030</stp>
        <stp>SC.ACVOL_1</stp>
        <tr r="CFW2" s="3"/>
      </tp>
      <tp t="e">
        <v>#N/A</v>
        <stp/>
        <stp>263020</stp>
        <stp>SC.ACVOL_1</stp>
        <tr r="CCB2" s="3"/>
      </tp>
      <tp t="e">
        <v>#N/A</v>
        <stp/>
        <stp>003010</stp>
        <stp>SC.ACVOL_1</stp>
        <tr r="GB2" s="3"/>
      </tp>
      <tp t="e">
        <v>#N/A</v>
        <stp/>
        <stp>073010</stp>
        <stp>SC.ACVOL_1</stp>
        <tr r="AXU2" s="3"/>
      </tp>
      <tp t="e">
        <v>#N/A</v>
        <stp/>
        <stp>013030</stp>
        <stp>SC.ACVOL_1</stp>
        <tr r="TV2" s="3"/>
      </tp>
      <tp t="e">
        <v>#N/A</v>
        <stp/>
        <stp>003030</stp>
        <stp>SC.ACVOL_1</stp>
        <tr r="GC2" s="3"/>
      </tp>
      <tp t="e">
        <v>#N/A</v>
        <stp/>
        <stp>053030</stp>
        <stp>SC.ACVOL_1</stp>
        <tr r="APF2" s="3"/>
      </tp>
      <tp t="e">
        <v>#N/A</v>
        <stp/>
        <stp>273060</stp>
        <stp>SC.ACVOL_1</stp>
        <tr r="CZM2" s="3"/>
      </tp>
      <tp t="e">
        <v>#N/A</v>
        <stp/>
        <stp>033050</stp>
        <stp>SC.ACVOL_1</stp>
        <tr r="ADU2" s="3"/>
      </tp>
      <tp t="e">
        <v>#N/A</v>
        <stp/>
        <stp>123040</stp>
        <stp>SC.ACVOL_1</stp>
        <tr r="BMJ2" s="3"/>
      </tp>
      <tp t="e">
        <v>#N/A</v>
        <stp/>
        <stp>053050</stp>
        <stp>SC.ACVOL_1</stp>
        <tr r="APG2" s="3"/>
      </tp>
      <tp t="e">
        <v>#N/A</v>
        <stp/>
        <stp>243070</stp>
        <stp>SC.ACVOL_1</stp>
        <tr r="CAR2" s="3"/>
      </tp>
      <tp t="e">
        <v>#N/A</v>
        <stp/>
        <stp>093050</stp>
        <stp>SC.ACVOL_1</stp>
        <tr r="BFA2" s="3"/>
      </tp>
      <tp t="e">
        <v>#N/A</v>
        <stp/>
        <stp>003060</stp>
        <stp>SC.ACVOL_1</stp>
        <tr r="GD2" s="3"/>
      </tp>
      <tp t="e">
        <v>#N/A</v>
        <stp/>
        <stp>053060</stp>
        <stp>SC.ACVOL_1</stp>
        <tr r="APH2" s="3"/>
      </tp>
      <tp t="e">
        <v>#N/A</v>
        <stp/>
        <stp>003070</stp>
        <stp>SC.ACVOL_1</stp>
        <tr r="GE2" s="3"/>
      </tp>
      <tp t="e">
        <v>#N/A</v>
        <stp/>
        <stp>073070</stp>
        <stp>SC.ACVOL_1</stp>
        <tr r="AXV2" s="3"/>
      </tp>
      <tp t="e">
        <v>#N/A</v>
        <stp/>
        <stp>263050</stp>
        <stp>SC.ACVOL_1</stp>
        <tr r="CCC2" s="3"/>
      </tp>
      <tp t="e">
        <v>#N/A</v>
        <stp/>
        <stp>003075</stp>
        <stp>SC.ACVOL_1</stp>
        <tr r="GF2" s="3"/>
      </tp>
      <tp t="e">
        <v>#N/A</v>
        <stp/>
        <stp>003080</stp>
        <stp>SC.ACVOL_1</stp>
        <tr r="GG2" s="3"/>
      </tp>
      <tp t="e">
        <v>#N/A</v>
        <stp/>
        <stp>063080</stp>
        <stp>SC.ACVOL_1</stp>
        <tr r="ATA2" s="3"/>
      </tp>
      <tp t="e">
        <v>#N/A</v>
        <stp/>
        <stp>003090</stp>
        <stp>SC.ACVOL_1</stp>
        <tr r="GH2" s="3"/>
      </tp>
      <tp t="e">
        <v>#N/A</v>
        <stp/>
        <stp>043090</stp>
        <stp>SC.ACVOL_1</stp>
        <tr r="AKM2" s="3"/>
      </tp>
      <tp t="e">
        <v>#N/A</v>
        <stp/>
        <stp>213090</stp>
        <stp>SC.ACVOL_1</stp>
        <tr r="BWD2" s="3"/>
      </tp>
      <tp t="e">
        <v>#N/A</v>
        <stp/>
        <stp>033100</stp>
        <stp>SC.ACVOL_1</stp>
        <tr r="ADV2" s="3"/>
      </tp>
      <tp t="e">
        <v>#N/A</v>
        <stp/>
        <stp>003100</stp>
        <stp>SC.ACVOL_1</stp>
        <tr r="GI2" s="3"/>
      </tp>
      <tp t="e">
        <v>#N/A</v>
        <stp/>
        <stp>043100</stp>
        <stp>SC.ACVOL_1</stp>
        <tr r="AKN2" s="3"/>
      </tp>
      <tp t="e">
        <v>#N/A</v>
        <stp/>
        <stp>033110</stp>
        <stp>SC.ACVOL_1</stp>
        <tr r="ADW2" s="3"/>
      </tp>
      <tp t="e">
        <v>#N/A</v>
        <stp/>
        <stp>073110</stp>
        <stp>SC.ACVOL_1</stp>
        <tr r="AXW2" s="3"/>
      </tp>
      <tp t="e">
        <v>#N/A</v>
        <stp/>
        <stp>273130</stp>
        <stp>SC.ACVOL_1</stp>
        <tr r="CSK2" s="3"/>
      </tp>
      <tp t="e">
        <v>#N/A</v>
        <stp/>
        <stp>053110</stp>
        <stp>SC.ACVOL_1</stp>
        <tr r="API2" s="3"/>
      </tp>
      <tp t="e">
        <v>#N/A</v>
        <stp/>
        <stp>013120</stp>
        <stp>SC.ACVOL_1</stp>
        <tr r="TW2" s="3"/>
      </tp>
      <tp t="e">
        <v>#N/A</v>
        <stp/>
        <stp>003120</stp>
        <stp>SC.ACVOL_1</stp>
        <tr r="GJ2" s="3"/>
      </tp>
      <tp t="e">
        <v>#N/A</v>
        <stp/>
        <stp>173130</stp>
        <stp>SC.ACVOL_1</stp>
        <tr r="BSA2" s="3"/>
      </tp>
      <tp t="e">
        <v>#N/A</v>
        <stp/>
        <stp>153130</stp>
        <stp>SC.ACVOL_1</stp>
        <tr r="CQW2" s="3"/>
      </tp>
      <tp t="e">
        <v>#N/A</v>
        <stp/>
        <stp>033130</stp>
        <stp>SC.ACVOL_1</stp>
        <tr r="ADX2" s="3"/>
      </tp>
      <tp t="e">
        <v>#N/A</v>
        <stp/>
        <stp>233160</stp>
        <stp>SC.ACVOL_1</stp>
        <tr r="CYP2" s="3"/>
      </tp>
      <tp t="e">
        <v>#N/A</v>
        <stp/>
        <stp>253160</stp>
        <stp>SC.ACVOL_1</stp>
        <tr r="CIM2" s="3"/>
      </tp>
      <tp t="e">
        <v>#N/A</v>
        <stp/>
        <stp>023150</stp>
        <stp>SC.ACVOL_1</stp>
        <tr r="YY2" s="3"/>
      </tp>
      <tp t="e">
        <v>#N/A</v>
        <stp/>
        <stp>103140</stp>
        <stp>SC.ACVOL_1</stp>
        <tr r="BIQ2" s="3"/>
      </tp>
      <tp t="e">
        <v>#N/A</v>
        <stp/>
        <stp>043150</stp>
        <stp>SC.ACVOL_1</stp>
        <tr r="AKO2" s="3"/>
      </tp>
      <tp t="e">
        <v>#N/A</v>
        <stp/>
        <stp>033160</stp>
        <stp>SC.ACVOL_1</stp>
        <tr r="ADY2" s="3"/>
      </tp>
      <tp t="e">
        <v>#N/A</v>
        <stp/>
        <stp>023160</stp>
        <stp>SC.ACVOL_1</stp>
        <tr r="YZ2" s="3"/>
      </tp>
      <tp t="e">
        <v>#N/A</v>
        <stp/>
        <stp>003160</stp>
        <stp>SC.ACVOL_1</stp>
        <tr r="GK2" s="3"/>
      </tp>
      <tp t="e">
        <v>#N/A</v>
        <stp/>
        <stp>273140</stp>
        <stp>SC.ACVOL_1</stp>
        <tr r="CQV2" s="3"/>
      </tp>
      <tp t="e">
        <v>#N/A</v>
        <stp/>
        <stp>063160</stp>
        <stp>SC.ACVOL_1</stp>
        <tr r="ATB2" s="3"/>
      </tp>
      <tp t="e">
        <v>#N/A</v>
        <stp/>
        <stp>053160</stp>
        <stp>SC.ACVOL_1</stp>
        <tr r="APJ2" s="3"/>
      </tp>
      <tp t="e">
        <v>#N/A</v>
        <stp/>
        <stp>033170</stp>
        <stp>SC.ACVOL_1</stp>
        <tr r="ADZ2" s="3"/>
      </tp>
      <tp t="e">
        <v>#N/A</v>
        <stp/>
        <stp>063170</stp>
        <stp>SC.ACVOL_1</stp>
        <tr r="ATC2" s="3"/>
      </tp>
      <tp t="e">
        <v>#N/A</v>
        <stp/>
        <stp>253150</stp>
        <stp>SC.ACVOL_1</stp>
        <tr r="CIL2" s="3"/>
      </tp>
      <tp t="e">
        <v>#N/A</v>
        <stp/>
        <stp>143160</stp>
        <stp>SC.ACVOL_1</stp>
        <tr r="BPP2" s="3"/>
      </tp>
      <tp t="e">
        <v>#N/A</v>
        <stp/>
        <stp>033180</stp>
        <stp>SC.ACVOL_1</stp>
        <tr r="AEA2" s="3"/>
      </tp>
      <tp t="e">
        <v>#N/A</v>
        <stp/>
        <stp>183190</stp>
        <stp>SC.ACVOL_1</stp>
        <tr r="BSX2" s="3"/>
      </tp>
      <tp t="e">
        <v>#N/A</v>
        <stp/>
        <stp>073190</stp>
        <stp>SC.ACVOL_1</stp>
        <tr r="AXX2" s="3"/>
      </tp>
      <tp t="e">
        <v>#N/A</v>
        <stp/>
        <stp>093190</stp>
        <stp>SC.ACVOL_1</stp>
        <tr r="BFB2" s="3"/>
      </tp>
      <tp t="e">
        <v>#N/A</v>
        <stp/>
        <stp>293180</stp>
        <stp>SC.ACVOL_1</stp>
        <tr r="CKA2" s="3"/>
      </tp>
      <tp t="e">
        <v>#N/A</v>
        <stp/>
        <stp>223190</stp>
        <stp>SC.ACVOL_1</stp>
        <tr r="CPA2" s="3"/>
      </tp>
      <tp t="e">
        <v>#N/A</v>
        <stp/>
        <stp>263190</stp>
        <stp>SC.ACVOL_1</stp>
        <tr r="CJD2" s="3"/>
      </tp>
      <tp t="e">
        <v>#N/A</v>
        <stp/>
        <stp>024800</stp>
        <stp>SC.ACVOL_1</stp>
        <tr r="ZY2" s="3"/>
      </tp>
      <tp t="e">
        <v>#N/A</v>
        <stp/>
        <stp>114810</stp>
        <stp>SC.ACVOL_1</stp>
        <tr r="BKT2" s="3"/>
      </tp>
      <tp t="e">
        <v>#N/A</v>
        <stp/>
        <stp>004800</stp>
        <stp>SC.ACVOL_1</stp>
        <tr r="JN2" s="3"/>
      </tp>
      <tp t="e">
        <v>#N/A</v>
        <stp/>
        <stp>064800</stp>
        <stp>SC.ACVOL_1</stp>
        <tr r="ATQ2" s="3"/>
      </tp>
      <tp t="e">
        <v>#N/A</v>
        <stp/>
        <stp>054800</stp>
        <stp>SC.ACVOL_1</stp>
        <tr r="AQQ2" s="3"/>
      </tp>
      <tp t="e">
        <v>#N/A</v>
        <stp/>
        <stp>094800</stp>
        <stp>SC.ACVOL_1</stp>
        <tr r="BFO2" s="3"/>
      </tp>
      <tp t="e">
        <v>#N/A</v>
        <stp/>
        <stp>034810</stp>
        <stp>SC.ACVOL_1</stp>
        <tr r="AFF2" s="3"/>
      </tp>
      <tp t="e">
        <v>#N/A</v>
        <stp/>
        <stp>024810</stp>
        <stp>SC.ACVOL_1</stp>
        <tr r="ZZ2" s="3"/>
      </tp>
      <tp t="e">
        <v>#N/A</v>
        <stp/>
        <stp>114800</stp>
        <stp>SC.ACVOL_1</stp>
        <tr r="CSH2" s="3"/>
      </tp>
      <tp t="e">
        <v>#N/A</v>
        <stp/>
        <stp>344820</stp>
        <stp>SC.ACVOL_1</stp>
        <tr r="CHK2" s="3"/>
      </tp>
      <tp t="e">
        <v>#N/A</v>
        <stp/>
        <stp>014820</stp>
        <stp>SC.ACVOL_1</stp>
        <tr r="UY2" s="3"/>
      </tp>
      <tp t="e">
        <v>#N/A</v>
        <stp/>
        <stp>104830</stp>
        <stp>SC.ACVOL_1</stp>
        <tr r="BJB2" s="3"/>
      </tp>
      <tp t="e">
        <v>#N/A</v>
        <stp/>
        <stp>064820</stp>
        <stp>SC.ACVOL_1</stp>
        <tr r="ATR2" s="3"/>
      </tp>
      <tp t="e">
        <v>#N/A</v>
        <stp/>
        <stp>014825</stp>
        <stp>SC.ACVOL_1</stp>
        <tr r="UZ2" s="3"/>
      </tp>
      <tp t="e">
        <v>#N/A</v>
        <stp/>
        <stp>044820</stp>
        <stp>SC.ACVOL_1</stp>
        <tr r="ALJ2" s="3"/>
      </tp>
      <tp t="e">
        <v>#N/A</v>
        <stp/>
        <stp>094820</stp>
        <stp>SC.ACVOL_1</stp>
        <tr r="BFP2" s="3"/>
      </tp>
      <tp t="e">
        <v>#N/A</v>
        <stp/>
        <stp>034830</stp>
        <stp>SC.ACVOL_1</stp>
        <tr r="AFG2" s="3"/>
      </tp>
      <tp t="e">
        <v>#N/A</v>
        <stp/>
        <stp>024830</stp>
        <stp>SC.ACVOL_1</stp>
        <tr r="AAA2" s="3"/>
      </tp>
      <tp t="e">
        <v>#N/A</v>
        <stp/>
        <stp>014830</stp>
        <stp>SC.ACVOL_1</stp>
        <tr r="VA2" s="3"/>
      </tp>
      <tp t="e">
        <v>#N/A</v>
        <stp/>
        <stp>114820</stp>
        <stp>SC.ACVOL_1</stp>
        <tr r="CVV2" s="3"/>
      </tp>
      <tp t="e">
        <v>#N/A</v>
        <stp/>
        <stp>004830</stp>
        <stp>SC.ACVOL_1</stp>
        <tr r="JO2" s="3"/>
      </tp>
      <tp t="e">
        <v>#N/A</v>
        <stp/>
        <stp>004835</stp>
        <stp>SC.ACVOL_1</stp>
        <tr r="JP2" s="3"/>
      </tp>
      <tp t="e">
        <v>#N/A</v>
        <stp/>
        <stp>024840</stp>
        <stp>SC.ACVOL_1</stp>
        <tr r="AAB2" s="3"/>
      </tp>
      <tp t="e">
        <v>#N/A</v>
        <stp/>
        <stp>004840</stp>
        <stp>SC.ACVOL_1</stp>
        <tr r="JQ2" s="3"/>
      </tp>
      <tp t="e">
        <v>#N/A</v>
        <stp/>
        <stp>094840</stp>
        <stp>SC.ACVOL_1</stp>
        <tr r="BFQ2" s="3"/>
      </tp>
      <tp t="e">
        <v>#N/A</v>
        <stp/>
        <stp>024850</stp>
        <stp>SC.ACVOL_1</stp>
        <tr r="AAC2" s="3"/>
      </tp>
      <tp t="e">
        <v>#N/A</v>
        <stp/>
        <stp>214870</stp>
        <stp>SC.ACVOL_1</stp>
        <tr r="BWT2" s="3"/>
      </tp>
      <tp t="e">
        <v>#N/A</v>
        <stp/>
        <stp>094850</stp>
        <stp>SC.ACVOL_1</stp>
        <tr r="BFR2" s="3"/>
      </tp>
      <tp t="e">
        <v>#N/A</v>
        <stp/>
        <stp>294870</stp>
        <stp>SC.ACVOL_1</stp>
        <tr r="CFD2" s="3"/>
      </tp>
      <tp t="e">
        <v>#N/A</v>
        <stp/>
        <stp>084850</stp>
        <stp>SC.ACVOL_1</stp>
        <tr r="BBO2" s="3"/>
      </tp>
      <tp t="e">
        <v>#N/A</v>
        <stp/>
        <stp>204840</stp>
        <stp>SC.ACVOL_1</stp>
        <tr r="BVH2" s="3"/>
      </tp>
      <tp t="e">
        <v>#N/A</v>
        <stp/>
        <stp>094860</stp>
        <stp>SC.ACVOL_1</stp>
        <tr r="BFS2" s="3"/>
      </tp>
      <tp t="e">
        <v>#N/A</v>
        <stp/>
        <stp>004870</stp>
        <stp>SC.ACVOL_1</stp>
        <tr r="JR2" s="3"/>
      </tp>
      <tp t="e">
        <v>#N/A</v>
        <stp/>
        <stp>264850</stp>
        <stp>SC.ACVOL_1</stp>
        <tr r="CCQ2" s="3"/>
      </tp>
      <tp t="e">
        <v>#N/A</v>
        <stp/>
        <stp>084870</stp>
        <stp>SC.ACVOL_1</stp>
        <tr r="BBP2" s="3"/>
      </tp>
      <tp t="e">
        <v>#N/A</v>
        <stp/>
        <stp>024880</stp>
        <stp>SC.ACVOL_1</stp>
        <tr r="AAD2" s="3"/>
      </tp>
      <tp t="e">
        <v>#N/A</v>
        <stp/>
        <stp>024890</stp>
        <stp>SC.ACVOL_1</stp>
        <tr r="AAE2" s="3"/>
      </tp>
      <tp t="e">
        <v>#N/A</v>
        <stp/>
        <stp>004890</stp>
        <stp>SC.ACVOL_1</stp>
        <tr r="JS2" s="3"/>
      </tp>
      <tp t="e">
        <v>#N/A</v>
        <stp/>
        <stp>174880</stp>
        <stp>SC.ACVOL_1</stp>
        <tr r="BSC2" s="3"/>
      </tp>
      <tp t="e">
        <v>#N/A</v>
        <stp/>
        <stp>234920</stp>
        <stp>SC.ACVOL_1</stp>
        <tr r="BZT2" s="3"/>
      </tp>
      <tp t="e">
        <v>#N/A</v>
        <stp/>
        <stp>024900</stp>
        <stp>SC.ACVOL_1</stp>
        <tr r="AAF2" s="3"/>
      </tp>
      <tp t="e">
        <v>#N/A</v>
        <stp/>
        <stp>024910</stp>
        <stp>SC.ACVOL_1</stp>
        <tr r="AAG2" s="3"/>
      </tp>
      <tp t="e">
        <v>#N/A</v>
        <stp/>
        <stp>014910</stp>
        <stp>SC.ACVOL_1</stp>
        <tr r="VB2" s="3"/>
      </tp>
      <tp t="e">
        <v>#N/A</v>
        <stp/>
        <stp>004910</stp>
        <stp>SC.ACVOL_1</stp>
        <tr r="JT2" s="3"/>
      </tp>
      <tp t="e">
        <v>#N/A</v>
        <stp/>
        <stp>174900</stp>
        <stp>SC.ACVOL_1</stp>
        <tr r="BSD2" s="3"/>
      </tp>
      <tp t="e">
        <v>#N/A</v>
        <stp/>
        <stp>014915</stp>
        <stp>SC.ACVOL_1</stp>
        <tr r="VC2" s="3"/>
      </tp>
      <tp t="e">
        <v>#N/A</v>
        <stp/>
        <stp>004920</stp>
        <stp>SC.ACVOL_1</stp>
        <tr r="JU2" s="3"/>
      </tp>
      <tp t="e">
        <v>#N/A</v>
        <stp/>
        <stp>264900</stp>
        <stp>SC.ACVOL_1</stp>
        <tr r="CCR2" s="3"/>
      </tp>
      <tp t="e">
        <v>#N/A</v>
        <stp/>
        <stp>054920</stp>
        <stp>SC.ACVOL_1</stp>
        <tr r="AQR2" s="3"/>
      </tp>
      <tp t="e">
        <v>#N/A</v>
        <stp/>
        <stp>26490K</stp>
        <stp>SC.ACVOL_1</stp>
        <tr r="CCS2" s="3"/>
      </tp>
      <tp t="e">
        <v>#N/A</v>
        <stp/>
        <stp>054930</stp>
        <stp>SC.ACVOL_1</stp>
        <tr r="AQS2" s="3"/>
      </tp>
      <tp t="e">
        <v>#N/A</v>
        <stp/>
        <stp>034940</stp>
        <stp>SC.ACVOL_1</stp>
        <tr r="AFH2" s="3"/>
      </tp>
      <tp t="e">
        <v>#N/A</v>
        <stp/>
        <stp>024940</stp>
        <stp>SC.ACVOL_1</stp>
        <tr r="AAH2" s="3"/>
      </tp>
      <tp t="e">
        <v>#N/A</v>
        <stp/>
        <stp>014940</stp>
        <stp>SC.ACVOL_1</stp>
        <tr r="VD2" s="3"/>
      </tp>
      <tp t="e">
        <v>#N/A</v>
        <stp/>
        <stp>054940</stp>
        <stp>SC.ACVOL_1</stp>
        <tr r="AQT2" s="3"/>
      </tp>
      <tp t="e">
        <v>#N/A</v>
        <stp/>
        <stp>094940</stp>
        <stp>SC.ACVOL_1</stp>
        <tr r="BFT2" s="3"/>
      </tp>
      <tp t="e">
        <v>#N/A</v>
        <stp/>
        <stp>034950</stp>
        <stp>SC.ACVOL_1</stp>
        <tr r="AFI2" s="3"/>
      </tp>
      <tp t="e">
        <v>#N/A</v>
        <stp/>
        <stp>024950</stp>
        <stp>SC.ACVOL_1</stp>
        <tr r="AAI2" s="3"/>
      </tp>
      <tp t="e">
        <v>#N/A</v>
        <stp/>
        <stp>054950</stp>
        <stp>SC.ACVOL_1</stp>
        <tr r="AQU2" s="3"/>
      </tp>
      <tp t="e">
        <v>#N/A</v>
        <stp/>
        <stp>004960</stp>
        <stp>SC.ACVOL_1</stp>
        <tr r="JV2" s="3"/>
      </tp>
      <tp t="e">
        <v>#N/A</v>
        <stp/>
        <stp>064960</stp>
        <stp>SC.ACVOL_1</stp>
        <tr r="ATS2" s="3"/>
      </tp>
      <tp t="e">
        <v>#N/A</v>
        <stp/>
        <stp>044960</stp>
        <stp>SC.ACVOL_1</stp>
        <tr r="ALK2" s="3"/>
      </tp>
      <tp t="e">
        <v>#N/A</v>
        <stp/>
        <stp>014970</stp>
        <stp>SC.ACVOL_1</stp>
        <tr r="VE2" s="3"/>
      </tp>
      <tp t="e">
        <v>#N/A</v>
        <stp/>
        <stp>004970</stp>
        <stp>SC.ACVOL_1</stp>
        <tr r="JW2" s="3"/>
      </tp>
      <tp t="e">
        <v>#N/A</v>
        <stp/>
        <stp>304940</stp>
        <stp>SC.ACVOL_1</stp>
        <tr r="CRH2" s="3"/>
      </tp>
      <tp t="e">
        <v>#N/A</v>
        <stp/>
        <stp>144960</stp>
        <stp>SC.ACVOL_1</stp>
        <tr r="BPV2" s="3"/>
      </tp>
      <tp t="e">
        <v>#N/A</v>
        <stp/>
        <stp>094970</stp>
        <stp>SC.ACVOL_1</stp>
        <tr r="BFU2" s="3"/>
      </tp>
      <tp t="e">
        <v>#N/A</v>
        <stp/>
        <stp>004980</stp>
        <stp>SC.ACVOL_1</stp>
        <tr r="JX2" s="3"/>
      </tp>
      <tp t="e">
        <v>#N/A</v>
        <stp/>
        <stp>004985</stp>
        <stp>SC.ACVOL_1</stp>
        <tr r="JY2" s="3"/>
      </tp>
      <tp t="e">
        <v>#N/A</v>
        <stp/>
        <stp>014990</stp>
        <stp>SC.ACVOL_1</stp>
        <tr r="VF2" s="3"/>
      </tp>
      <tp t="e">
        <v>#N/A</v>
        <stp/>
        <stp>004990</stp>
        <stp>SC.ACVOL_1</stp>
        <tr r="JZ2" s="3"/>
      </tp>
      <tp t="e">
        <v>#N/A</v>
        <stp/>
        <stp>084990</stp>
        <stp>SC.ACVOL_1</stp>
        <tr r="BBQ2" s="3"/>
      </tp>
      <tp t="e">
        <v>#N/A</v>
        <stp/>
        <stp>00499K</stp>
        <stp>SC.ACVOL_1</stp>
        <tr r="KA2" s="3"/>
      </tp>
      <tp t="e">
        <v>#N/A</v>
        <stp/>
        <stp>214980</stp>
        <stp>SC.ACVOL_1</stp>
        <tr r="CQX2" s="3"/>
      </tp>
      <tp t="e">
        <v>#N/A</v>
        <stp/>
        <stp>284980</stp>
        <stp>SC.ACVOL_1</stp>
        <tr r="CKT2" s="3"/>
      </tp>
      <tp t="e">
        <v>#N/A</v>
        <stp/>
        <stp>204990</stp>
        <stp>SC.ACVOL_1</stp>
        <tr r="BVI2" s="3"/>
      </tp>
      <tp t="e">
        <v>#N/A</v>
        <stp/>
        <stp>284990</stp>
        <stp>SC.ACVOL_1</stp>
        <tr r="CKZ2" s="3"/>
      </tp>
      <tp t="e">
        <v>#N/A</v>
        <stp/>
        <stp>204620</stp>
        <stp>SC.ACVOL_1</stp>
        <tr r="BVF2" s="3"/>
      </tp>
      <tp t="e">
        <v>#N/A</v>
        <stp/>
        <stp>074600</stp>
        <stp>SC.ACVOL_1</stp>
        <tr r="AYF2" s="3"/>
      </tp>
      <tp t="e">
        <v>#N/A</v>
        <stp/>
        <stp>244620</stp>
        <stp>SC.ACVOL_1</stp>
        <tr r="CRA2" s="3"/>
      </tp>
      <tp t="e">
        <v>#N/A</v>
        <stp/>
        <stp>284620</stp>
        <stp>SC.ACVOL_1</stp>
        <tr r="CEC2" s="3"/>
      </tp>
      <tp t="e">
        <v>#N/A</v>
        <stp/>
        <stp>204630</stp>
        <stp>SC.ACVOL_1</stp>
        <tr r="BVG2" s="3"/>
      </tp>
      <tp t="e">
        <v>#N/A</v>
        <stp/>
        <stp>074610</stp>
        <stp>SC.ACVOL_1</stp>
        <tr r="AYG2" s="3"/>
      </tp>
      <tp t="e">
        <v>#N/A</v>
        <stp/>
        <stp>144600</stp>
        <stp>SC.ACVOL_1</stp>
        <tr r="CSF2" s="3"/>
      </tp>
      <tp t="e">
        <v>#N/A</v>
        <stp/>
        <stp>294630</stp>
        <stp>SC.ACVOL_1</stp>
        <tr r="CFC2" s="3"/>
      </tp>
      <tp t="e">
        <v>#N/A</v>
        <stp/>
        <stp>014620</stp>
        <stp>SC.ACVOL_1</stp>
        <tr r="UU2" s="3"/>
      </tp>
      <tp t="e">
        <v>#N/A</v>
        <stp/>
        <stp>114630</stp>
        <stp>SC.ACVOL_1</stp>
        <tr r="BKS2" s="3"/>
      </tp>
      <tp t="e">
        <v>#N/A</v>
        <stp/>
        <stp>054620</stp>
        <stp>SC.ACVOL_1</stp>
        <tr r="AQM2" s="3"/>
      </tp>
      <tp t="e">
        <v>#N/A</v>
        <stp/>
        <stp>104620</stp>
        <stp>SC.ACVOL_1</stp>
        <tr r="BIZ2" s="3"/>
      </tp>
      <tp t="e">
        <v>#N/A</v>
        <stp/>
        <stp>054630</stp>
        <stp>SC.ACVOL_1</stp>
        <tr r="AQN2" s="3"/>
      </tp>
      <tp t="e">
        <v>#N/A</v>
        <stp/>
        <stp>144620</stp>
        <stp>SC.ACVOL_1</stp>
        <tr r="BPU2" s="3"/>
      </tp>
      <tp t="e">
        <v>#N/A</v>
        <stp/>
        <stp>304670</stp>
        <stp>SC.ACVOL_1</stp>
        <tr r="CRP2" s="3"/>
      </tp>
      <tp t="e">
        <v>#N/A</v>
        <stp/>
        <stp>264660</stp>
        <stp>SC.ACVOL_1</stp>
        <tr r="CCP2" s="3"/>
      </tp>
      <tp t="e">
        <v>#N/A</v>
        <stp/>
        <stp>244660</stp>
        <stp>SC.ACVOL_1</stp>
        <tr r="CSX2" s="3"/>
      </tp>
      <tp t="e">
        <v>#N/A</v>
        <stp/>
        <stp>004650</stp>
        <stp>SC.ACVOL_1</stp>
        <tr r="JG2" s="3"/>
      </tp>
      <tp t="e">
        <v>#N/A</v>
        <stp/>
        <stp>304660</stp>
        <stp>SC.ACVOL_1</stp>
        <tr r="CRO2" s="3"/>
      </tp>
      <tp t="e">
        <v>#N/A</v>
        <stp/>
        <stp>244670</stp>
        <stp>SC.ACVOL_1</stp>
        <tr r="CRW2" s="3"/>
      </tp>
      <tp t="e">
        <v>#N/A</v>
        <stp/>
        <stp>084650</stp>
        <stp>SC.ACVOL_1</stp>
        <tr r="BBI2" s="3"/>
      </tp>
      <tp t="e">
        <v>#N/A</v>
        <stp/>
        <stp>054670</stp>
        <stp>SC.ACVOL_1</stp>
        <tr r="AQO2" s="3"/>
      </tp>
      <tp t="e">
        <v>#N/A</v>
        <stp/>
        <stp>084670</stp>
        <stp>SC.ACVOL_1</stp>
        <tr r="BBJ2" s="3"/>
      </tp>
      <tp t="e">
        <v>#N/A</v>
        <stp/>
        <stp>014680</stp>
        <stp>SC.ACVOL_1</stp>
        <tr r="UV2" s="3"/>
      </tp>
      <tp t="e">
        <v>#N/A</v>
        <stp/>
        <stp>084680</stp>
        <stp>SC.ACVOL_1</stp>
        <tr r="BBK2" s="3"/>
      </tp>
      <tp t="e">
        <v>#N/A</v>
        <stp/>
        <stp>004690</stp>
        <stp>SC.ACVOL_1</stp>
        <tr r="JH2" s="3"/>
      </tp>
      <tp t="e">
        <v>#N/A</v>
        <stp/>
        <stp>084690</stp>
        <stp>SC.ACVOL_1</stp>
        <tr r="BBL2" s="3"/>
      </tp>
      <tp t="e">
        <v>#N/A</v>
        <stp/>
        <stp>084695</stp>
        <stp>SC.ACVOL_1</stp>
        <tr r="BBM2" s="3"/>
      </tp>
      <tp t="e">
        <v>#N/A</v>
        <stp/>
        <stp>334690</stp>
        <stp>SC.ACVOL_1</stp>
        <tr r="CNE2" s="3"/>
      </tp>
      <tp t="e">
        <v>#N/A</v>
        <stp/>
        <stp>214680</stp>
        <stp>SC.ACVOL_1</stp>
        <tr r="BWS2" s="3"/>
      </tp>
      <tp t="e">
        <v>#N/A</v>
        <stp/>
        <stp>234690</stp>
        <stp>SC.ACVOL_1</stp>
        <tr r="BZS2" s="3"/>
      </tp>
      <tp t="e">
        <v>#N/A</v>
        <stp/>
        <stp>004700</stp>
        <stp>SC.ACVOL_1</stp>
        <tr r="JI2" s="3"/>
      </tp>
      <tp t="e">
        <v>#N/A</v>
        <stp/>
        <stp>014710</stp>
        <stp>SC.ACVOL_1</stp>
        <tr r="UW2" s="3"/>
      </tp>
      <tp t="e">
        <v>#N/A</v>
        <stp/>
        <stp>004710</stp>
        <stp>SC.ACVOL_1</stp>
        <tr r="JJ2" s="3"/>
      </tp>
      <tp t="e">
        <v>#N/A</v>
        <stp/>
        <stp>104700</stp>
        <stp>SC.ACVOL_1</stp>
        <tr r="BJA2" s="3"/>
      </tp>
      <tp t="e">
        <v>#N/A</v>
        <stp/>
        <stp>194700</stp>
        <stp>SC.ACVOL_1</stp>
        <tr r="BUD2" s="3"/>
      </tp>
      <tp t="e">
        <v>#N/A</v>
        <stp/>
        <stp>024720</stp>
        <stp>SC.ACVOL_1</stp>
        <tr r="ZW2" s="3"/>
      </tp>
      <tp t="e">
        <v>#N/A</v>
        <stp/>
        <stp>004720</stp>
        <stp>SC.ACVOL_1</stp>
        <tr r="JK2" s="3"/>
      </tp>
      <tp t="e">
        <v>#N/A</v>
        <stp/>
        <stp>034730</stp>
        <stp>SC.ACVOL_1</stp>
        <tr r="AFD2" s="3"/>
      </tp>
      <tp t="e">
        <v>#N/A</v>
        <stp/>
        <stp>334700</stp>
        <stp>SC.ACVOL_1</stp>
        <tr r="CNF2" s="3"/>
      </tp>
      <tp t="e">
        <v>#N/A</v>
        <stp/>
        <stp>314700</stp>
        <stp>SC.ACVOL_1</stp>
        <tr r="CKK2" s="3"/>
      </tp>
      <tp t="e">
        <v>#N/A</v>
        <stp/>
        <stp>084730</stp>
        <stp>SC.ACVOL_1</stp>
        <tr r="BBN2" s="3"/>
      </tp>
      <tp t="e">
        <v>#N/A</v>
        <stp/>
        <stp>03473K</stp>
        <stp>SC.ACVOL_1</stp>
        <tr r="AFE2" s="3"/>
      </tp>
      <tp t="e">
        <v>#N/A</v>
        <stp/>
        <stp>024740</stp>
        <stp>SC.ACVOL_1</stp>
        <tr r="ZX2" s="3"/>
      </tp>
      <tp t="e">
        <v>#N/A</v>
        <stp/>
        <stp>304770</stp>
        <stp>SC.ACVOL_1</stp>
        <tr r="CKM2" s="3"/>
      </tp>
      <tp t="e">
        <v>#N/A</v>
        <stp/>
        <stp>304760</stp>
        <stp>SC.ACVOL_1</stp>
        <tr r="CKF2" s="3"/>
      </tp>
      <tp t="e">
        <v>#N/A</v>
        <stp/>
        <stp>064760</stp>
        <stp>SC.ACVOL_1</stp>
        <tr r="ATP2" s="3"/>
      </tp>
      <tp t="e">
        <v>#N/A</v>
        <stp/>
        <stp>284740</stp>
        <stp>SC.ACVOL_1</stp>
        <tr r="CED2" s="3"/>
      </tp>
      <tp t="e">
        <v>#N/A</v>
        <stp/>
        <stp>004770</stp>
        <stp>SC.ACVOL_1</stp>
        <tr r="JL2" s="3"/>
      </tp>
      <tp t="e">
        <v>#N/A</v>
        <stp/>
        <stp>134790</stp>
        <stp>SC.ACVOL_1</stp>
        <tr r="BOG2" s="3"/>
      </tp>
      <tp t="e">
        <v>#N/A</v>
        <stp/>
        <stp>004780</stp>
        <stp>SC.ACVOL_1</stp>
        <tr r="JM2" s="3"/>
      </tp>
      <tp t="e">
        <v>#N/A</v>
        <stp/>
        <stp>054780</stp>
        <stp>SC.ACVOL_1</stp>
        <tr r="AQP2" s="3"/>
      </tp>
      <tp t="e">
        <v>#N/A</v>
        <stp/>
        <stp>044780</stp>
        <stp>SC.ACVOL_1</stp>
        <tr r="ALI2" s="3"/>
      </tp>
      <tp t="e">
        <v>#N/A</v>
        <stp/>
        <stp>134780</stp>
        <stp>SC.ACVOL_1</stp>
        <tr r="BOF2" s="3"/>
      </tp>
      <tp t="e">
        <v>#N/A</v>
        <stp/>
        <stp>014790</stp>
        <stp>SC.ACVOL_1</stp>
        <tr r="UX2" s="3"/>
      </tp>
      <tp t="e">
        <v>#N/A</v>
        <stp/>
        <stp>304780</stp>
        <stp>SC.ACVOL_1</stp>
        <tr r="CKC2" s="3"/>
      </tp>
      <tp t="e">
        <v>#N/A</v>
        <stp/>
        <stp>214420</stp>
        <stp>SC.ACVOL_1</stp>
        <tr r="BWP2" s="3"/>
      </tp>
      <tp t="e">
        <v>#N/A</v>
        <stp/>
        <stp>214430</stp>
        <stp>SC.ACVOL_1</stp>
        <tr r="BWQ2" s="3"/>
      </tp>
      <tp t="e">
        <v>#N/A</v>
        <stp/>
        <stp>004410</stp>
        <stp>SC.ACVOL_1</stp>
        <tr r="IV2" s="3"/>
      </tp>
      <tp t="e">
        <v>#N/A</v>
        <stp/>
        <stp>004415</stp>
        <stp>SC.ACVOL_1</stp>
        <tr r="IW2" s="3"/>
      </tp>
      <tp t="e">
        <v>#N/A</v>
        <stp/>
        <stp>054410</stp>
        <stp>SC.ACVOL_1</stp>
        <tr r="AQJ2" s="3"/>
      </tp>
      <tp t="e">
        <v>#N/A</v>
        <stp/>
        <stp>284430</stp>
        <stp>SC.ACVOL_1</stp>
        <tr r="CPC2" s="3"/>
      </tp>
      <tp t="e">
        <v>#N/A</v>
        <stp/>
        <stp>294400</stp>
        <stp>SC.ACVOL_1</stp>
        <tr r="CTE2" s="3"/>
      </tp>
      <tp t="e">
        <v>#N/A</v>
        <stp/>
        <stp>004430</stp>
        <stp>SC.ACVOL_1</stp>
        <tr r="IX2" s="3"/>
      </tp>
      <tp t="e">
        <v>#N/A</v>
        <stp/>
        <stp>074430</stp>
        <stp>SC.ACVOL_1</stp>
        <tr r="AYE2" s="3"/>
      </tp>
      <tp t="e">
        <v>#N/A</v>
        <stp/>
        <stp>014440</stp>
        <stp>SC.ACVOL_1</stp>
        <tr r="UP2" s="3"/>
      </tp>
      <tp t="e">
        <v>#N/A</v>
        <stp/>
        <stp>114450</stp>
        <stp>SC.ACVOL_1</stp>
        <tr r="BKQ2" s="3"/>
      </tp>
      <tp t="e">
        <v>#N/A</v>
        <stp/>
        <stp>004440</stp>
        <stp>SC.ACVOL_1</stp>
        <tr r="IY2" s="3"/>
      </tp>
      <tp t="e">
        <v>#N/A</v>
        <stp/>
        <stp>244460</stp>
        <stp>SC.ACVOL_1</stp>
        <tr r="CAT2" s="3"/>
      </tp>
      <tp t="e">
        <v>#N/A</v>
        <stp/>
        <stp>004450</stp>
        <stp>SC.ACVOL_1</stp>
        <tr r="IZ2" s="3"/>
      </tp>
      <tp t="e">
        <v>#N/A</v>
        <stp/>
        <stp>054450</stp>
        <stp>SC.ACVOL_1</stp>
        <tr r="AQK2" s="3"/>
      </tp>
      <tp t="e">
        <v>#N/A</v>
        <stp/>
        <stp>044450</stp>
        <stp>SC.ACVOL_1</stp>
        <tr r="ALF2" s="3"/>
      </tp>
      <tp t="e">
        <v>#N/A</v>
        <stp/>
        <stp>114470</stp>
        <stp>SC.ACVOL_1</stp>
        <tr r="CTN2" s="3"/>
      </tp>
      <tp t="e">
        <v>#N/A</v>
        <stp/>
        <stp>014470</stp>
        <stp>SC.ACVOL_1</stp>
        <tr r="UQ2" s="3"/>
      </tp>
      <tp t="e">
        <v>#N/A</v>
        <stp/>
        <stp>114460</stp>
        <stp>SC.ACVOL_1</stp>
        <tr r="COO2" s="3"/>
      </tp>
      <tp t="e">
        <v>#N/A</v>
        <stp/>
        <stp>214450</stp>
        <stp>SC.ACVOL_1</stp>
        <tr r="BWR2" s="3"/>
      </tp>
      <tp t="e">
        <v>#N/A</v>
        <stp/>
        <stp>104460</stp>
        <stp>SC.ACVOL_1</stp>
        <tr r="BIW2" s="3"/>
      </tp>
      <tp t="e">
        <v>#N/A</v>
        <stp/>
        <stp>204450</stp>
        <stp>SC.ACVOL_1</stp>
        <tr r="CPH2" s="3"/>
      </tp>
      <tp t="e">
        <v>#N/A</v>
        <stp/>
        <stp>264450</stp>
        <stp>SC.ACVOL_1</stp>
        <tr r="CCO2" s="3"/>
      </tp>
      <tp t="e">
        <v>#N/A</v>
        <stp/>
        <stp>064480</stp>
        <stp>SC.ACVOL_1</stp>
        <tr r="ATL2" s="3"/>
      </tp>
      <tp t="e">
        <v>#N/A</v>
        <stp/>
        <stp>044480</stp>
        <stp>SC.ACVOL_1</stp>
        <tr r="ALG2" s="3"/>
      </tp>
      <tp t="e">
        <v>#N/A</v>
        <stp/>
        <stp>094480</stp>
        <stp>SC.ACVOL_1</stp>
        <tr r="BFN2" s="3"/>
      </tp>
      <tp t="e">
        <v>#N/A</v>
        <stp/>
        <stp>004490</stp>
        <stp>SC.ACVOL_1</stp>
        <tr r="JA2" s="3"/>
      </tp>
      <tp t="e">
        <v>#N/A</v>
        <stp/>
        <stp>104480</stp>
        <stp>SC.ACVOL_1</stp>
        <tr r="BIX2" s="3"/>
      </tp>
      <tp t="e">
        <v>#N/A</v>
        <stp/>
        <stp>044490</stp>
        <stp>SC.ACVOL_1</stp>
        <tr r="ALH2" s="3"/>
      </tp>
      <tp t="e">
        <v>#N/A</v>
        <stp/>
        <stp>194480</stp>
        <stp>SC.ACVOL_1</stp>
        <tr r="BUB2" s="3"/>
      </tp>
      <tp t="e">
        <v>#N/A</v>
        <stp/>
        <stp>204480</stp>
        <stp>SC.ACVOL_1</stp>
        <tr r="CYK2" s="3"/>
      </tp>
      <tp t="e">
        <v>#N/A</v>
        <stp/>
        <stp>144510</stp>
        <stp>SC.ACVOL_1</stp>
        <tr r="BPT2" s="3"/>
      </tp>
      <tp t="e">
        <v>#N/A</v>
        <stp/>
        <stp>194510</stp>
        <stp>SC.ACVOL_1</stp>
        <tr r="BUC2" s="3"/>
      </tp>
      <tp t="e">
        <v>#N/A</v>
        <stp/>
        <stp>124500</stp>
        <stp>SC.ACVOL_1</stp>
        <tr r="BMU2" s="3"/>
      </tp>
      <tp t="e">
        <v>#N/A</v>
        <stp/>
        <stp>064510</stp>
        <stp>SC.ACVOL_1</stp>
        <tr r="ATM2" s="3"/>
      </tp>
      <tp t="e">
        <v>#N/A</v>
        <stp/>
        <stp>104530</stp>
        <stp>SC.ACVOL_1</stp>
        <tr r="CTK2" s="3"/>
      </tp>
      <tp t="e">
        <v>#N/A</v>
        <stp/>
        <stp>064520</stp>
        <stp>SC.ACVOL_1</stp>
        <tr r="ATN2" s="3"/>
      </tp>
      <tp t="e">
        <v>#N/A</v>
        <stp/>
        <stp>014530</stp>
        <stp>SC.ACVOL_1</stp>
        <tr r="UR2" s="3"/>
      </tp>
      <tp t="e">
        <v>#N/A</v>
        <stp/>
        <stp>104520</stp>
        <stp>SC.ACVOL_1</stp>
        <tr r="CTU2" s="3"/>
      </tp>
      <tp t="e">
        <v>#N/A</v>
        <stp/>
        <stp>354500</stp>
        <stp>SC.ACVOL_1</stp>
        <tr r="COR2" s="3"/>
      </tp>
      <tp t="e">
        <v>#N/A</v>
        <stp/>
        <stp>004540</stp>
        <stp>SC.ACVOL_1</stp>
        <tr r="JB2" s="3"/>
      </tp>
      <tp t="e">
        <v>#N/A</v>
        <stp/>
        <stp>004545</stp>
        <stp>SC.ACVOL_1</stp>
        <tr r="JC2" s="3"/>
      </tp>
      <tp t="e">
        <v>#N/A</v>
        <stp/>
        <stp>054540</stp>
        <stp>SC.ACVOL_1</stp>
        <tr r="AQL2" s="3"/>
      </tp>
      <tp t="e">
        <v>#N/A</v>
        <stp/>
        <stp>104540</stp>
        <stp>SC.ACVOL_1</stp>
        <tr r="BIY2" s="3"/>
      </tp>
      <tp t="e">
        <v>#N/A</v>
        <stp/>
        <stp>064550</stp>
        <stp>SC.ACVOL_1</stp>
        <tr r="ATO2" s="3"/>
      </tp>
      <tp t="e">
        <v>#N/A</v>
        <stp/>
        <stp>114570</stp>
        <stp>SC.ACVOL_1</stp>
        <tr r="BKR2" s="3"/>
      </tp>
      <tp t="e">
        <v>#N/A</v>
        <stp/>
        <stp>004560</stp>
        <stp>SC.ACVOL_1</stp>
        <tr r="JD2" s="3"/>
      </tp>
      <tp t="e">
        <v>#N/A</v>
        <stp/>
        <stp>004565</stp>
        <stp>SC.ACVOL_1</stp>
        <tr r="JE2" s="3"/>
      </tp>
      <tp t="e">
        <v>#N/A</v>
        <stp/>
        <stp>124560</stp>
        <stp>SC.ACVOL_1</stp>
        <tr r="BMV2" s="3"/>
      </tp>
      <tp t="e">
        <v>#N/A</v>
        <stp/>
        <stp>014570</stp>
        <stp>SC.ACVOL_1</stp>
        <tr r="US2" s="3"/>
      </tp>
      <tp t="e">
        <v>#N/A</v>
        <stp/>
        <stp>014580</stp>
        <stp>SC.ACVOL_1</stp>
        <tr r="UT2" s="3"/>
      </tp>
      <tp t="e">
        <v>#N/A</v>
        <stp/>
        <stp>034590</stp>
        <stp>SC.ACVOL_1</stp>
        <tr r="AFC2" s="3"/>
      </tp>
      <tp t="e">
        <v>#N/A</v>
        <stp/>
        <stp>134580</stp>
        <stp>SC.ACVOL_1</stp>
        <tr r="BOE2" s="3"/>
      </tp>
      <tp t="e">
        <v>#N/A</v>
        <stp/>
        <stp>004590</stp>
        <stp>SC.ACVOL_1</stp>
        <tr r="JF2" s="3"/>
      </tp>
      <tp t="e">
        <v>#N/A</v>
        <stp/>
        <stp>244580</stp>
        <stp>SC.ACVOL_1</stp>
        <tr r="CRR2" s="3"/>
      </tp>
      <tp t="e">
        <v>#N/A</v>
        <stp/>
        <stp>014200</stp>
        <stp>SC.ACVOL_1</stp>
        <tr r="UM2" s="3"/>
      </tp>
      <tp t="e">
        <v>#N/A</v>
        <stp/>
        <stp>004200</stp>
        <stp>SC.ACVOL_1</stp>
        <tr r="IM2" s="3"/>
      </tp>
      <tp t="e">
        <v>#N/A</v>
        <stp/>
        <stp>104200</stp>
        <stp>SC.ACVOL_1</stp>
        <tr r="BIV2" s="3"/>
      </tp>
      <tp t="e">
        <v>#N/A</v>
        <stp/>
        <stp>054210</stp>
        <stp>SC.ACVOL_1</stp>
        <tr r="AQG2" s="3"/>
      </tp>
      <tp t="e">
        <v>#N/A</v>
        <stp/>
        <stp>034220</stp>
        <stp>SC.ACVOL_1</stp>
        <tr r="AEY2" s="3"/>
      </tp>
      <tp t="e">
        <v>#N/A</v>
        <stp/>
        <stp>054220</stp>
        <stp>SC.ACVOL_1</stp>
        <tr r="AQH2" s="3"/>
      </tp>
      <tp t="e">
        <v>#N/A</v>
        <stp/>
        <stp>184230</stp>
        <stp>SC.ACVOL_1</stp>
        <tr r="BTA2" s="3"/>
      </tp>
      <tp t="e">
        <v>#N/A</v>
        <stp/>
        <stp>034230</stp>
        <stp>SC.ACVOL_1</stp>
        <tr r="AEZ2" s="3"/>
      </tp>
      <tp t="e">
        <v>#N/A</v>
        <stp/>
        <stp>204210</stp>
        <stp>SC.ACVOL_1</stp>
        <tr r="BVC2" s="3"/>
      </tp>
      <tp t="e">
        <v>#N/A</v>
        <stp/>
        <stp>214260</stp>
        <stp>SC.ACVOL_1</stp>
        <tr r="BWI2" s="3"/>
      </tp>
      <tp t="e">
        <v>#N/A</v>
        <stp/>
        <stp>064240</stp>
        <stp>SC.ACVOL_1</stp>
        <tr r="ATH2" s="3"/>
      </tp>
      <tp t="e">
        <v>#N/A</v>
        <stp/>
        <stp>214270</stp>
        <stp>SC.ACVOL_1</stp>
        <tr r="BWJ2" s="3"/>
      </tp>
      <tp t="e">
        <v>#N/A</v>
        <stp/>
        <stp>004250</stp>
        <stp>SC.ACVOL_1</stp>
        <tr r="IN2" s="3"/>
      </tp>
      <tp t="e">
        <v>#N/A</v>
        <stp/>
        <stp>204270</stp>
        <stp>SC.ACVOL_1</stp>
        <tr r="BVD2" s="3"/>
      </tp>
      <tp t="e">
        <v>#N/A</v>
        <stp/>
        <stp>004255</stp>
        <stp>SC.ACVOL_1</stp>
        <tr r="IO2" s="3"/>
      </tp>
      <tp t="e">
        <v>#N/A</v>
        <stp/>
        <stp>314250</stp>
        <stp>SC.ACVOL_1</stp>
        <tr r="CRB2" s="3"/>
      </tp>
      <tp t="e">
        <v>#N/A</v>
        <stp/>
        <stp>064260</stp>
        <stp>SC.ACVOL_1</stp>
        <tr r="ATI2" s="3"/>
      </tp>
      <tp t="e">
        <v>#N/A</v>
        <stp/>
        <stp>114260</stp>
        <stp>SC.ACVOL_1</stp>
        <tr r="CQO2" s="3"/>
      </tp>
      <tp t="e">
        <v>#N/A</v>
        <stp/>
        <stp>004270</stp>
        <stp>SC.ACVOL_1</stp>
        <tr r="IP2" s="3"/>
      </tp>
      <tp t="e">
        <v>#N/A</v>
        <stp/>
        <stp>354240</stp>
        <stp>SC.ACVOL_1</stp>
        <tr r="CMI2" s="3"/>
      </tp>
      <tp t="e">
        <v>#N/A</v>
        <stp/>
        <stp>014280</stp>
        <stp>SC.ACVOL_1</stp>
        <tr r="UN2" s="3"/>
      </tp>
      <tp t="e">
        <v>#N/A</v>
        <stp/>
        <stp>014285</stp>
        <stp>SC.ACVOL_1</stp>
        <tr r="UO2" s="3"/>
      </tp>
      <tp t="e">
        <v>#N/A</v>
        <stp/>
        <stp>094280</stp>
        <stp>SC.ACVOL_1</stp>
        <tr r="BFL2" s="3"/>
      </tp>
      <tp t="e">
        <v>#N/A</v>
        <stp/>
        <stp>064290</stp>
        <stp>SC.ACVOL_1</stp>
        <tr r="ATJ2" s="3"/>
      </tp>
      <tp t="e">
        <v>#N/A</v>
        <stp/>
        <stp>034300</stp>
        <stp>SC.ACVOL_1</stp>
        <tr r="AFA2" s="3"/>
      </tp>
      <tp t="e">
        <v>#N/A</v>
        <stp/>
        <stp>214320</stp>
        <stp>SC.ACVOL_1</stp>
        <tr r="BWL2" s="3"/>
      </tp>
      <tp t="e">
        <v>#N/A</v>
        <stp/>
        <stp>204320</stp>
        <stp>SC.ACVOL_1</stp>
        <tr r="BVE2" s="3"/>
      </tp>
      <tp t="e">
        <v>#N/A</v>
        <stp/>
        <stp>054300</stp>
        <stp>SC.ACVOL_1</stp>
        <tr r="AQI2" s="3"/>
      </tp>
      <tp t="e">
        <v>#N/A</v>
        <stp/>
        <stp>034310</stp>
        <stp>SC.ACVOL_1</stp>
        <tr r="AFB2" s="3"/>
      </tp>
      <tp t="e">
        <v>#N/A</v>
        <stp/>
        <stp>214330</stp>
        <stp>SC.ACVOL_1</stp>
        <tr r="BWM2" s="3"/>
      </tp>
      <tp t="e">
        <v>#N/A</v>
        <stp/>
        <stp>004310</stp>
        <stp>SC.ACVOL_1</stp>
        <tr r="IQ2" s="3"/>
      </tp>
      <tp t="e">
        <v>#N/A</v>
        <stp/>
        <stp>234300</stp>
        <stp>SC.ACVOL_1</stp>
        <tr r="BZQ2" s="3"/>
      </tp>
      <tp t="e">
        <v>#N/A</v>
        <stp/>
        <stp>234310</stp>
        <stp>SC.ACVOL_1</stp>
        <tr r="CLR2" s="3"/>
      </tp>
      <tp t="e">
        <v>#N/A</v>
        <stp/>
        <stp>214310</stp>
        <stp>SC.ACVOL_1</stp>
        <tr r="BWK2" s="3"/>
      </tp>
      <tp t="e">
        <v>#N/A</v>
        <stp/>
        <stp>174350</stp>
        <stp>SC.ACVOL_1</stp>
        <tr r="CWK2" s="3"/>
      </tp>
      <tp t="e">
        <v>#N/A</v>
        <stp/>
        <stp>044340</stp>
        <stp>SC.ACVOL_1</stp>
        <tr r="ALD2" s="3"/>
      </tp>
      <tp t="e">
        <v>#N/A</v>
        <stp/>
        <stp>214370</stp>
        <stp>SC.ACVOL_1</stp>
        <tr r="BWN2" s="3"/>
      </tp>
      <tp t="e">
        <v>#N/A</v>
        <stp/>
        <stp>064350</stp>
        <stp>SC.ACVOL_1</stp>
        <tr r="ATK2" s="3"/>
      </tp>
      <tp t="e">
        <v>#N/A</v>
        <stp/>
        <stp>234340</stp>
        <stp>SC.ACVOL_1</stp>
        <tr r="BZR2" s="3"/>
      </tp>
      <tp t="e">
        <v>#N/A</v>
        <stp/>
        <stp>004360</stp>
        <stp>SC.ACVOL_1</stp>
        <tr r="IR2" s="3"/>
      </tp>
      <tp t="e">
        <v>#N/A</v>
        <stp/>
        <stp>004365</stp>
        <stp>SC.ACVOL_1</stp>
        <tr r="IS2" s="3"/>
      </tp>
      <tp t="e">
        <v>#N/A</v>
        <stp/>
        <stp>354350</stp>
        <stp>SC.ACVOL_1</stp>
        <tr r="CKJ2" s="3"/>
      </tp>
      <tp t="e">
        <v>#N/A</v>
        <stp/>
        <stp>094360</stp>
        <stp>SC.ACVOL_1</stp>
        <tr r="BFM2" s="3"/>
      </tp>
      <tp t="e">
        <v>#N/A</v>
        <stp/>
        <stp>194370</stp>
        <stp>SC.ACVOL_1</stp>
        <tr r="BUA2" s="3"/>
      </tp>
      <tp t="e">
        <v>#N/A</v>
        <stp/>
        <stp>004370</stp>
        <stp>SC.ACVOL_1</stp>
        <tr r="IT2" s="3"/>
      </tp>
      <tp t="e">
        <v>#N/A</v>
        <stp/>
        <stp>174360</stp>
        <stp>SC.ACVOL_1</stp>
        <tr r="CMR2" s="3"/>
      </tp>
      <tp t="e">
        <v>#N/A</v>
        <stp/>
        <stp>084370</stp>
        <stp>SC.ACVOL_1</stp>
        <tr r="BBH2" s="3"/>
      </tp>
      <tp t="e">
        <v>#N/A</v>
        <stp/>
        <stp>004380</stp>
        <stp>SC.ACVOL_1</stp>
        <tr r="IU2" s="3"/>
      </tp>
      <tp t="e">
        <v>#N/A</v>
        <stp/>
        <stp>044380</stp>
        <stp>SC.ACVOL_1</stp>
        <tr r="ALE2" s="3"/>
      </tp>
      <tp t="e">
        <v>#N/A</v>
        <stp/>
        <stp>134380</stp>
        <stp>SC.ACVOL_1</stp>
        <tr r="BOD2" s="3"/>
      </tp>
      <tp t="e">
        <v>#N/A</v>
        <stp/>
        <stp>214390</stp>
        <stp>SC.ACVOL_1</stp>
        <tr r="BWO2" s="3"/>
      </tp>
      <tp t="e">
        <v>#N/A</v>
        <stp/>
        <stp>004000</stp>
        <stp>SC.ACVOL_1</stp>
        <tr r="IC2" s="3"/>
      </tp>
      <tp t="e">
        <v>#N/A</v>
        <stp/>
        <stp>204020</stp>
        <stp>SC.ACVOL_1</stp>
        <tr r="BVB2" s="3"/>
      </tp>
      <tp t="e">
        <v>#N/A</v>
        <stp/>
        <stp>084010</stp>
        <stp>SC.ACVOL_1</stp>
        <tr r="BBE2" s="3"/>
      </tp>
      <tp t="e">
        <v>#N/A</v>
        <stp/>
        <stp>034020</stp>
        <stp>SC.ACVOL_1</stp>
        <tr r="AEW2" s="3"/>
      </tp>
      <tp t="e">
        <v>#N/A</v>
        <stp/>
        <stp>004020</stp>
        <stp>SC.ACVOL_1</stp>
        <tr r="ID2" s="3"/>
      </tp>
      <tp t="e">
        <v>#N/A</v>
        <stp/>
        <stp>154030</stp>
        <stp>SC.ACVOL_1</stp>
        <tr r="BQU2" s="3"/>
      </tp>
      <tp t="e">
        <v>#N/A</v>
        <stp/>
        <stp>224060</stp>
        <stp>SC.ACVOL_1</stp>
        <tr r="BYK2" s="3"/>
      </tp>
      <tp t="e">
        <v>#N/A</v>
        <stp/>
        <stp>054040</stp>
        <stp>SC.ACVOL_1</stp>
        <tr r="AQC2" s="3"/>
      </tp>
      <tp t="e">
        <v>#N/A</v>
        <stp/>
        <stp>104040</stp>
        <stp>SC.ACVOL_1</stp>
        <tr r="BIU2" s="3"/>
      </tp>
      <tp t="e">
        <v>#N/A</v>
        <stp/>
        <stp>054050</stp>
        <stp>SC.ACVOL_1</stp>
        <tr r="AQD2" s="3"/>
      </tp>
      <tp t="e">
        <v>#N/A</v>
        <stp/>
        <stp>154040</stp>
        <stp>SC.ACVOL_1</stp>
        <tr r="BQV2" s="3"/>
      </tp>
      <tp t="e">
        <v>#N/A</v>
        <stp/>
        <stp>024060</stp>
        <stp>SC.ACVOL_1</stp>
        <tr r="ZR2" s="3"/>
      </tp>
      <tp t="e">
        <v>#N/A</v>
        <stp/>
        <stp>004060</stp>
        <stp>SC.ACVOL_1</stp>
        <tr r="IE2" s="3"/>
      </tp>
      <tp t="e">
        <v>#N/A</v>
        <stp/>
        <stp>044060</stp>
        <stp>SC.ACVOL_1</stp>
        <tr r="ALB2" s="3"/>
      </tp>
      <tp t="e">
        <v>#N/A</v>
        <stp/>
        <stp>134060</stp>
        <stp>SC.ACVOL_1</stp>
        <tr r="BOC2" s="3"/>
      </tp>
      <tp t="e">
        <v>#N/A</v>
        <stp/>
        <stp>024070</stp>
        <stp>SC.ACVOL_1</stp>
        <tr r="ZS2" s="3"/>
      </tp>
      <tp t="e">
        <v>#N/A</v>
        <stp/>
        <stp>114090</stp>
        <stp>SC.ACVOL_1</stp>
        <tr r="BKN2" s="3"/>
      </tp>
      <tp t="e">
        <v>#N/A</v>
        <stp/>
        <stp>004080</stp>
        <stp>SC.ACVOL_1</stp>
        <tr r="IF2" s="3"/>
      </tp>
      <tp t="e">
        <v>#N/A</v>
        <stp/>
        <stp>024090</stp>
        <stp>SC.ACVOL_1</stp>
        <tr r="ZT2" s="3"/>
      </tp>
      <tp t="e">
        <v>#N/A</v>
        <stp/>
        <stp>004090</stp>
        <stp>SC.ACVOL_1</stp>
        <tr r="IG2" s="3"/>
      </tp>
      <tp t="e">
        <v>#N/A</v>
        <stp/>
        <stp>064090</stp>
        <stp>SC.ACVOL_1</stp>
        <tr r="ATG2" s="3"/>
      </tp>
      <tp t="e">
        <v>#N/A</v>
        <stp/>
        <stp>054090</stp>
        <stp>SC.ACVOL_1</stp>
        <tr r="AQE2" s="3"/>
      </tp>
      <tp t="e">
        <v>#N/A</v>
        <stp/>
        <stp>234080</stp>
        <stp>SC.ACVOL_1</stp>
        <tr r="BZO2" s="3"/>
      </tp>
      <tp t="e">
        <v>#N/A</v>
        <stp/>
        <stp>274090</stp>
        <stp>SC.ACVOL_1</stp>
        <tr r="CDP2" s="3"/>
      </tp>
      <tp t="e">
        <v>#N/A</v>
        <stp/>
        <stp>014100</stp>
        <stp>SC.ACVOL_1</stp>
        <tr r="UI2" s="3"/>
      </tp>
      <tp t="e">
        <v>#N/A</v>
        <stp/>
        <stp>004100</stp>
        <stp>SC.ACVOL_1</stp>
        <tr r="IH2" s="3"/>
      </tp>
      <tp t="e">
        <v>#N/A</v>
        <stp/>
        <stp>004105</stp>
        <stp>SC.ACVOL_1</stp>
        <tr r="II2" s="3"/>
      </tp>
      <tp t="e">
        <v>#N/A</v>
        <stp/>
        <stp>254120</stp>
        <stp>SC.ACVOL_1</stp>
        <tr r="CBN2" s="3"/>
      </tp>
      <tp t="e">
        <v>#N/A</v>
        <stp/>
        <stp>024110</stp>
        <stp>SC.ACVOL_1</stp>
        <tr r="ZU2" s="3"/>
      </tp>
      <tp t="e">
        <v>#N/A</v>
        <stp/>
        <stp>114100</stp>
        <stp>SC.ACVOL_1</stp>
        <tr r="CLV2" s="3"/>
      </tp>
      <tp t="e">
        <v>#N/A</v>
        <stp/>
        <stp>084110</stp>
        <stp>SC.ACVOL_1</stp>
        <tr r="BBF2" s="3"/>
      </tp>
      <tp t="e">
        <v>#N/A</v>
        <stp/>
        <stp>034120</stp>
        <stp>SC.ACVOL_1</stp>
        <tr r="AEX2" s="3"/>
      </tp>
      <tp t="e">
        <v>#N/A</v>
        <stp/>
        <stp>234100</stp>
        <stp>SC.ACVOL_1</stp>
        <tr r="BZP2" s="3"/>
      </tp>
      <tp t="e">
        <v>#N/A</v>
        <stp/>
        <stp>024120</stp>
        <stp>SC.ACVOL_1</stp>
        <tr r="ZV2" s="3"/>
      </tp>
      <tp t="e">
        <v>#N/A</v>
        <stp/>
        <stp>224110</stp>
        <stp>SC.ACVOL_1</stp>
        <tr r="BYL2" s="3"/>
      </tp>
      <tp t="e">
        <v>#N/A</v>
        <stp/>
        <stp>014130</stp>
        <stp>SC.ACVOL_1</stp>
        <tr r="UJ2" s="3"/>
      </tp>
      <tp t="e">
        <v>#N/A</v>
        <stp/>
        <stp>114120</stp>
        <stp>SC.ACVOL_1</stp>
        <tr r="BKO2" s="3"/>
      </tp>
      <tp t="e">
        <v>#N/A</v>
        <stp/>
        <stp>004140</stp>
        <stp>SC.ACVOL_1</stp>
        <tr r="IJ2" s="3"/>
      </tp>
      <tp t="e">
        <v>#N/A</v>
        <stp/>
        <stp>004150</stp>
        <stp>SC.ACVOL_1</stp>
        <tr r="IK2" s="3"/>
      </tp>
      <tp t="e">
        <v>#N/A</v>
        <stp/>
        <stp>014160</stp>
        <stp>SC.ACVOL_1</stp>
        <tr r="UK2" s="3"/>
      </tp>
      <tp t="e">
        <v>#N/A</v>
        <stp/>
        <stp>294140</stp>
        <stp>SC.ACVOL_1</stp>
        <tr r="CFB2" s="3"/>
      </tp>
      <tp t="e">
        <v>#N/A</v>
        <stp/>
        <stp>214150</stp>
        <stp>SC.ACVOL_1</stp>
        <tr r="BWG2" s="3"/>
      </tp>
      <tp t="e">
        <v>#N/A</v>
        <stp/>
        <stp>004170</stp>
        <stp>SC.ACVOL_1</stp>
        <tr r="IL2" s="3"/>
      </tp>
      <tp t="e">
        <v>#N/A</v>
        <stp/>
        <stp>094170</stp>
        <stp>SC.ACVOL_1</stp>
        <tr r="BFK2" s="3"/>
      </tp>
      <tp t="e">
        <v>#N/A</v>
        <stp/>
        <stp>114190</stp>
        <stp>SC.ACVOL_1</stp>
        <tr r="BKP2" s="3"/>
      </tp>
      <tp t="e">
        <v>#N/A</v>
        <stp/>
        <stp>054180</stp>
        <stp>SC.ACVOL_1</stp>
        <tr r="AQF2" s="3"/>
      </tp>
      <tp t="e">
        <v>#N/A</v>
        <stp/>
        <stp>044180</stp>
        <stp>SC.ACVOL_1</stp>
        <tr r="ALC2" s="3"/>
      </tp>
      <tp t="e">
        <v>#N/A</v>
        <stp/>
        <stp>084180</stp>
        <stp>SC.ACVOL_1</stp>
        <tr r="BBG2" s="3"/>
      </tp>
      <tp t="e">
        <v>#N/A</v>
        <stp/>
        <stp>014190</stp>
        <stp>SC.ACVOL_1</stp>
        <tr r="UL2" s="3"/>
      </tp>
      <tp t="e">
        <v>#N/A</v>
        <stp/>
        <stp>214180</stp>
        <stp>SC.ACVOL_1</stp>
        <tr r="BWH2" s="3"/>
      </tp>
      <tp t="e">
        <v>#N/A</v>
        <stp/>
        <stp>005800</stp>
        <stp>SC.ACVOL_1</stp>
        <tr r="LK2" s="3"/>
      </tp>
      <tp t="e">
        <v>#N/A</v>
        <stp/>
        <stp>295820</stp>
        <stp>SC.ACVOL_1</stp>
        <tr r="CIK2" s="3"/>
      </tp>
      <tp t="e">
        <v>#N/A</v>
        <stp/>
        <stp>035810</stp>
        <stp>SC.ACVOL_1</stp>
        <tr r="AFX2" s="3"/>
      </tp>
      <tp t="e">
        <v>#N/A</v>
        <stp/>
        <stp>005810</stp>
        <stp>SC.ACVOL_1</stp>
        <tr r="LL2" s="3"/>
      </tp>
      <tp t="e">
        <v>#N/A</v>
        <stp/>
        <stp>085810</stp>
        <stp>SC.ACVOL_1</stp>
        <tr r="BBX2" s="3"/>
      </tp>
      <tp t="e">
        <v>#N/A</v>
        <stp/>
        <stp>025820</stp>
        <stp>SC.ACVOL_1</stp>
        <tr r="AAT2" s="3"/>
      </tp>
      <tp t="e">
        <v>#N/A</v>
        <stp/>
        <stp>225800</stp>
        <stp>SC.ACVOL_1</stp>
        <tr r="CTQ2" s="3"/>
      </tp>
      <tp t="e">
        <v>#N/A</v>
        <stp/>
        <stp>005820</stp>
        <stp>SC.ACVOL_1</stp>
        <tr r="LM2" s="3"/>
      </tp>
      <tp t="e">
        <v>#N/A</v>
        <stp/>
        <stp>005830</stp>
        <stp>SC.ACVOL_1</stp>
        <tr r="LN2" s="3"/>
      </tp>
      <tp t="e">
        <v>#N/A</v>
        <stp/>
        <stp>145850</stp>
        <stp>SC.ACVOL_1</stp>
        <tr r="CZB2" s="3"/>
      </tp>
      <tp t="e">
        <v>#N/A</v>
        <stp/>
        <stp>005850</stp>
        <stp>SC.ACVOL_1</stp>
        <tr r="LO2" s="3"/>
      </tp>
      <tp t="e">
        <v>#N/A</v>
        <stp/>
        <stp>105840</stp>
        <stp>SC.ACVOL_1</stp>
        <tr r="BJH2" s="3"/>
      </tp>
      <tp t="e">
        <v>#N/A</v>
        <stp/>
        <stp>025860</stp>
        <stp>SC.ACVOL_1</stp>
        <tr r="AAU2" s="3"/>
      </tp>
      <tp t="e">
        <v>#N/A</v>
        <stp/>
        <stp>015860</stp>
        <stp>SC.ACVOL_1</stp>
        <tr r="VQ2" s="3"/>
      </tp>
      <tp t="e">
        <v>#N/A</v>
        <stp/>
        <stp>005860</stp>
        <stp>SC.ACVOL_1</stp>
        <tr r="LP2" s="3"/>
      </tp>
      <tp t="e">
        <v>#N/A</v>
        <stp/>
        <stp>195870</stp>
        <stp>SC.ACVOL_1</stp>
        <tr r="BUG2" s="3"/>
      </tp>
      <tp t="e">
        <v>#N/A</v>
        <stp/>
        <stp>025870</stp>
        <stp>SC.ACVOL_1</stp>
        <tr r="AAV2" s="3"/>
      </tp>
      <tp t="e">
        <v>#N/A</v>
        <stp/>
        <stp>005870</stp>
        <stp>SC.ACVOL_1</stp>
        <tr r="LQ2" s="3"/>
      </tp>
      <tp t="e">
        <v>#N/A</v>
        <stp/>
        <stp>025880</stp>
        <stp>SC.ACVOL_1</stp>
        <tr r="AAW2" s="3"/>
      </tp>
      <tp t="e">
        <v>#N/A</v>
        <stp/>
        <stp>005880</stp>
        <stp>SC.ACVOL_1</stp>
        <tr r="LR2" s="3"/>
      </tp>
      <tp t="e">
        <v>#N/A</v>
        <stp/>
        <stp>035890</stp>
        <stp>SC.ACVOL_1</stp>
        <tr r="AFY2" s="3"/>
      </tp>
      <tp t="e">
        <v>#N/A</v>
        <stp/>
        <stp>025890</stp>
        <stp>SC.ACVOL_1</stp>
        <tr r="AAX2" s="3"/>
      </tp>
      <tp t="e">
        <v>#N/A</v>
        <stp/>
        <stp>015890</stp>
        <stp>SC.ACVOL_1</stp>
        <tr r="VR2" s="3"/>
      </tp>
      <tp t="e">
        <v>#N/A</v>
        <stp/>
        <stp>045890</stp>
        <stp>SC.ACVOL_1</stp>
        <tr r="ALT2" s="3"/>
      </tp>
      <tp t="e">
        <v>#N/A</v>
        <stp/>
        <stp>035900</stp>
        <stp>SC.ACVOL_1</stp>
        <tr r="AFZ2" s="3"/>
      </tp>
      <tp t="e">
        <v>#N/A</v>
        <stp/>
        <stp>025900</stp>
        <stp>SC.ACVOL_1</stp>
        <tr r="AAY2" s="3"/>
      </tp>
      <tp t="e">
        <v>#N/A</v>
        <stp/>
        <stp>315930</stp>
        <stp>SC.ACVOL_1</stp>
        <tr r="CQD2" s="3"/>
      </tp>
      <tp t="e">
        <v>#N/A</v>
        <stp/>
        <stp>155900</stp>
        <stp>SC.ACVOL_1</stp>
        <tr r="BQY2" s="3"/>
      </tp>
      <tp t="e">
        <v>#N/A</v>
        <stp/>
        <stp>095910</stp>
        <stp>SC.ACVOL_1</stp>
        <tr r="BGE2" s="3"/>
      </tp>
      <tp t="e">
        <v>#N/A</v>
        <stp/>
        <stp>085910</stp>
        <stp>SC.ACVOL_1</stp>
        <tr r="BBY2" s="3"/>
      </tp>
      <tp t="e">
        <v>#N/A</v>
        <stp/>
        <stp>195930</stp>
        <stp>SC.ACVOL_1</stp>
        <tr r="CXK2" s="3"/>
      </tp>
      <tp t="e">
        <v>#N/A</v>
        <stp/>
        <stp>005930</stp>
        <stp>SC.ACVOL_1</stp>
        <tr r="LS2" s="3"/>
      </tp>
      <tp t="e">
        <v>#N/A</v>
        <stp/>
        <stp>005935</stp>
        <stp>SC.ACVOL_1</stp>
        <tr r="LT2" s="3"/>
      </tp>
      <tp t="e">
        <v>#N/A</v>
        <stp/>
        <stp>195920</stp>
        <stp>SC.ACVOL_1</stp>
        <tr r="CXS2" s="3"/>
      </tp>
      <tp t="e">
        <v>#N/A</v>
        <stp/>
        <stp>005940</stp>
        <stp>SC.ACVOL_1</stp>
        <tr r="LU2" s="3"/>
      </tp>
      <tp t="e">
        <v>#N/A</v>
        <stp/>
        <stp>065940</stp>
        <stp>SC.ACVOL_1</stp>
        <tr r="AUO2" s="3"/>
      </tp>
      <tp t="e">
        <v>#N/A</v>
        <stp/>
        <stp>005945</stp>
        <stp>SC.ACVOL_1</stp>
        <tr r="LV2" s="3"/>
      </tp>
      <tp t="e">
        <v>#N/A</v>
        <stp/>
        <stp>025950</stp>
        <stp>SC.ACVOL_1</stp>
        <tr r="AAZ2" s="3"/>
      </tp>
      <tp t="e">
        <v>#N/A</v>
        <stp/>
        <stp>315960</stp>
        <stp>SC.ACVOL_1</stp>
        <tr r="CME2" s="3"/>
      </tp>
      <tp t="e">
        <v>#N/A</v>
        <stp/>
        <stp>005950</stp>
        <stp>SC.ACVOL_1</stp>
        <tr r="LW2" s="3"/>
      </tp>
      <tp t="e">
        <v>#N/A</v>
        <stp/>
        <stp>065950</stp>
        <stp>SC.ACVOL_1</stp>
        <tr r="AUP2" s="3"/>
      </tp>
      <tp t="e">
        <v>#N/A</v>
        <stp/>
        <stp>005960</stp>
        <stp>SC.ACVOL_1</stp>
        <tr r="LX2" s="3"/>
      </tp>
      <tp t="e">
        <v>#N/A</v>
        <stp/>
        <stp>005965</stp>
        <stp>SC.ACVOL_1</stp>
        <tr r="LY2" s="3"/>
      </tp>
      <tp t="e">
        <v>#N/A</v>
        <stp/>
        <stp>195970</stp>
        <stp>SC.ACVOL_1</stp>
        <tr r="CJL2" s="3"/>
      </tp>
      <tp t="e">
        <v>#N/A</v>
        <stp/>
        <stp>115960</stp>
        <stp>SC.ACVOL_1</stp>
        <tr r="BLF2" s="3"/>
      </tp>
      <tp t="e">
        <v>#N/A</v>
        <stp/>
        <stp>075970</stp>
        <stp>SC.ACVOL_1</stp>
        <tr r="AYK2" s="3"/>
      </tp>
      <tp t="e">
        <v>#N/A</v>
        <stp/>
        <stp>045970</stp>
        <stp>SC.ACVOL_1</stp>
        <tr r="ALU2" s="3"/>
      </tp>
      <tp t="e">
        <v>#N/A</v>
        <stp/>
        <stp>025980</stp>
        <stp>SC.ACVOL_1</stp>
        <tr r="ABA2" s="3"/>
      </tp>
      <tp t="e">
        <v>#N/A</v>
        <stp/>
        <stp>145995</stp>
        <stp>SC.ACVOL_1</stp>
        <tr r="BQB2" s="3"/>
      </tp>
      <tp t="e">
        <v>#N/A</v>
        <stp/>
        <stp>145990</stp>
        <stp>SC.ACVOL_1</stp>
        <tr r="BQA2" s="3"/>
      </tp>
      <tp t="e">
        <v>#N/A</v>
        <stp/>
        <stp>195990</stp>
        <stp>SC.ACVOL_1</stp>
        <tr r="BUH2" s="3"/>
      </tp>
      <tp t="e">
        <v>#N/A</v>
        <stp/>
        <stp>005990</stp>
        <stp>SC.ACVOL_1</stp>
        <tr r="LZ2" s="3"/>
      </tp>
      <tp t="e">
        <v>#N/A</v>
        <stp/>
        <stp>195980</stp>
        <stp>SC.ACVOL_1</stp>
        <tr r="CJN2" s="3"/>
      </tp>
      <tp t="e">
        <v>#N/A</v>
        <stp/>
        <stp>235980</stp>
        <stp>SC.ACVOL_1</stp>
        <tr r="BZU2" s="3"/>
      </tp>
      <tp t="e">
        <v>#N/A</v>
        <stp/>
        <stp>275980</stp>
        <stp>SC.ACVOL_1</stp>
        <tr r="CVY2" s="3"/>
      </tp>
      <tp t="e">
        <v>#N/A</v>
        <stp/>
        <stp>035600</stp>
        <stp>SC.ACVOL_1</stp>
        <tr r="AFS2" s="3"/>
      </tp>
      <tp t="e">
        <v>#N/A</v>
        <stp/>
        <stp>115610</stp>
        <stp>SC.ACVOL_1</stp>
        <tr r="BLE2" s="3"/>
      </tp>
      <tp t="e">
        <v>#N/A</v>
        <stp/>
        <stp>215620</stp>
        <stp>SC.ACVOL_1</stp>
        <tr r="CZK2" s="3"/>
      </tp>
      <tp t="e">
        <v>#N/A</v>
        <stp/>
        <stp>245620</stp>
        <stp>SC.ACVOL_1</stp>
        <tr r="CAU2" s="3"/>
      </tp>
      <tp t="e">
        <v>#N/A</v>
        <stp/>
        <stp>035610</stp>
        <stp>SC.ACVOL_1</stp>
        <tr r="AFT2" s="3"/>
      </tp>
      <tp t="e">
        <v>#N/A</v>
        <stp/>
        <stp>005610</stp>
        <stp>SC.ACVOL_1</stp>
        <tr r="LA2" s="3"/>
      </tp>
      <tp t="e">
        <v>#N/A</v>
        <stp/>
        <stp>275630</stp>
        <stp>SC.ACVOL_1</stp>
        <tr r="CDQ2" s="3"/>
      </tp>
      <tp t="e">
        <v>#N/A</v>
        <stp/>
        <stp>095610</stp>
        <stp>SC.ACVOL_1</stp>
        <tr r="BGA2" s="3"/>
      </tp>
      <tp t="e">
        <v>#N/A</v>
        <stp/>
        <stp>035620</stp>
        <stp>SC.ACVOL_1</stp>
        <tr r="AFU2" s="3"/>
      </tp>
      <tp t="e">
        <v>#N/A</v>
        <stp/>
        <stp>025620</stp>
        <stp>SC.ACVOL_1</stp>
        <tr r="AAQ2" s="3"/>
      </tp>
      <tp t="e">
        <v>#N/A</v>
        <stp/>
        <stp>215600</stp>
        <stp>SC.ACVOL_1</stp>
        <tr r="BXB2" s="3"/>
      </tp>
      <tp t="e">
        <v>#N/A</v>
        <stp/>
        <stp>105630</stp>
        <stp>SC.ACVOL_1</stp>
        <tr r="BJF2" s="3"/>
      </tp>
      <tp t="e">
        <v>#N/A</v>
        <stp/>
        <stp>065620</stp>
        <stp>SC.ACVOL_1</stp>
        <tr r="AUH2" s="3"/>
      </tp>
      <tp t="e">
        <v>#N/A</v>
        <stp/>
        <stp>085620</stp>
        <stp>SC.ACVOL_1</stp>
        <tr r="BBU2" s="3"/>
      </tp>
      <tp t="e">
        <v>#N/A</v>
        <stp/>
        <stp>155650</stp>
        <stp>SC.ACVOL_1</stp>
        <tr r="BQW2" s="3"/>
      </tp>
      <tp t="e">
        <v>#N/A</v>
        <stp/>
        <stp>065650</stp>
        <stp>SC.ACVOL_1</stp>
        <tr r="AUI2" s="3"/>
      </tp>
      <tp t="e">
        <v>#N/A</v>
        <stp/>
        <stp>065660</stp>
        <stp>SC.ACVOL_1</stp>
        <tr r="AUJ2" s="3"/>
      </tp>
      <tp t="e">
        <v>#N/A</v>
        <stp/>
        <stp>045660</stp>
        <stp>SC.ACVOL_1</stp>
        <tr r="ALS2" s="3"/>
      </tp>
      <tp t="e">
        <v>#N/A</v>
        <stp/>
        <stp>145670</stp>
        <stp>SC.ACVOL_1</stp>
        <tr r="COI2" s="3"/>
      </tp>
      <tp t="e">
        <v>#N/A</v>
        <stp/>
        <stp>095660</stp>
        <stp>SC.ACVOL_1</stp>
        <tr r="BGB2" s="3"/>
      </tp>
      <tp t="e">
        <v>#N/A</v>
        <stp/>
        <stp>085660</stp>
        <stp>SC.ACVOL_1</stp>
        <tr r="BBV2" s="3"/>
      </tp>
      <tp t="e">
        <v>#N/A</v>
        <stp/>
        <stp>005670</stp>
        <stp>SC.ACVOL_1</stp>
        <tr r="LB2" s="3"/>
      </tp>
      <tp t="e">
        <v>#N/A</v>
        <stp/>
        <stp>155660</stp>
        <stp>SC.ACVOL_1</stp>
        <tr r="BQX2" s="3"/>
      </tp>
      <tp t="e">
        <v>#N/A</v>
        <stp/>
        <stp>085670</stp>
        <stp>SC.ACVOL_1</stp>
        <tr r="BBW2" s="3"/>
      </tp>
      <tp t="e">
        <v>#N/A</v>
        <stp/>
        <stp>005680</stp>
        <stp>SC.ACVOL_1</stp>
        <tr r="LC2" s="3"/>
      </tp>
      <tp t="e">
        <v>#N/A</v>
        <stp/>
        <stp>065680</stp>
        <stp>SC.ACVOL_1</stp>
        <tr r="AUK2" s="3"/>
      </tp>
      <tp t="e">
        <v>#N/A</v>
        <stp/>
        <stp>005690</stp>
        <stp>SC.ACVOL_1</stp>
        <tr r="LD2" s="3"/>
      </tp>
      <tp t="e">
        <v>#N/A</v>
        <stp/>
        <stp>065690</stp>
        <stp>SC.ACVOL_1</stp>
        <tr r="AUL2" s="3"/>
      </tp>
      <tp t="e">
        <v>#N/A</v>
        <stp/>
        <stp>185680</stp>
        <stp>SC.ACVOL_1</stp>
        <tr r="CRE2" s="3"/>
      </tp>
      <tp t="e">
        <v>#N/A</v>
        <stp/>
        <stp>265690</stp>
        <stp>SC.ACVOL_1</stp>
        <tr r="CNP2" s="3"/>
      </tp>
      <tp t="e">
        <v>#N/A</v>
        <stp/>
        <stp>285690</stp>
        <stp>SC.ACVOL_1</stp>
        <tr r="CJY2" s="3"/>
      </tp>
      <tp t="e">
        <v>#N/A</v>
        <stp/>
        <stp>205720</stp>
        <stp>SC.ACVOL_1</stp>
        <tr r="COL2" s="3"/>
      </tp>
      <tp t="e">
        <v>#N/A</v>
        <stp/>
        <stp>095700</stp>
        <stp>SC.ACVOL_1</stp>
        <tr r="BGC2" s="3"/>
      </tp>
      <tp t="e">
        <v>#N/A</v>
        <stp/>
        <stp>015710</stp>
        <stp>SC.ACVOL_1</stp>
        <tr r="VN2" s="3"/>
      </tp>
      <tp t="e">
        <v>#N/A</v>
        <stp/>
        <stp>005710</stp>
        <stp>SC.ACVOL_1</stp>
        <tr r="LE2" s="3"/>
      </tp>
      <tp t="e">
        <v>#N/A</v>
        <stp/>
        <stp>305720</stp>
        <stp>SC.ACVOL_1</stp>
        <tr r="CPE2" s="3"/>
      </tp>
      <tp t="e">
        <v>#N/A</v>
        <stp/>
        <stp>065710</stp>
        <stp>SC.ACVOL_1</stp>
        <tr r="AUM2" s="3"/>
      </tp>
      <tp t="e">
        <v>#N/A</v>
        <stp/>
        <stp>035720</stp>
        <stp>SC.ACVOL_1</stp>
        <tr r="AFV2" s="3"/>
      </tp>
      <tp t="e">
        <v>#N/A</v>
        <stp/>
        <stp>005720</stp>
        <stp>SC.ACVOL_1</stp>
        <tr r="LF2" s="3"/>
      </tp>
      <tp t="e">
        <v>#N/A</v>
        <stp/>
        <stp>005725</stp>
        <stp>SC.ACVOL_1</stp>
        <tr r="LG2" s="3"/>
      </tp>
      <tp t="e">
        <v>#N/A</v>
        <stp/>
        <stp>095720</stp>
        <stp>SC.ACVOL_1</stp>
        <tr r="BGD2" s="3"/>
      </tp>
      <tp t="e">
        <v>#N/A</v>
        <stp/>
        <stp>145720</stp>
        <stp>SC.ACVOL_1</stp>
        <tr r="BPZ2" s="3"/>
      </tp>
      <tp t="e">
        <v>#N/A</v>
        <stp/>
        <stp>245710</stp>
        <stp>SC.ACVOL_1</stp>
        <tr r="CNY2" s="3"/>
      </tp>
      <tp t="e">
        <v>#N/A</v>
        <stp/>
        <stp>005740</stp>
        <stp>SC.ACVOL_1</stp>
        <tr r="LH2" s="3"/>
      </tp>
      <tp t="e">
        <v>#N/A</v>
        <stp/>
        <stp>005745</stp>
        <stp>SC.ACVOL_1</stp>
        <tr r="LI2" s="3"/>
      </tp>
      <tp t="e">
        <v>#N/A</v>
        <stp/>
        <stp>185750</stp>
        <stp>SC.ACVOL_1</stp>
        <tr r="BTC2" s="3"/>
      </tp>
      <tp t="e">
        <v>#N/A</v>
        <stp/>
        <stp>025750</stp>
        <stp>SC.ACVOL_1</stp>
        <tr r="AAR2" s="3"/>
      </tp>
      <tp t="e">
        <v>#N/A</v>
        <stp/>
        <stp>015750</stp>
        <stp>SC.ACVOL_1</stp>
        <tr r="VO2" s="3"/>
      </tp>
      <tp t="e">
        <v>#N/A</v>
        <stp/>
        <stp>005750</stp>
        <stp>SC.ACVOL_1</stp>
        <tr r="LJ2" s="3"/>
      </tp>
      <tp t="e">
        <v>#N/A</v>
        <stp/>
        <stp>105740</stp>
        <stp>SC.ACVOL_1</stp>
        <tr r="BJG2" s="3"/>
      </tp>
      <tp t="e">
        <v>#N/A</v>
        <stp/>
        <stp>035760</stp>
        <stp>SC.ACVOL_1</stp>
        <tr r="AFW2" s="3"/>
      </tp>
      <tp t="e">
        <v>#N/A</v>
        <stp/>
        <stp>015760</stp>
        <stp>SC.ACVOL_1</stp>
        <tr r="VP2" s="3"/>
      </tp>
      <tp t="e">
        <v>#N/A</v>
        <stp/>
        <stp>025770</stp>
        <stp>SC.ACVOL_1</stp>
        <tr r="AAS2" s="3"/>
      </tp>
      <tp t="e">
        <v>#N/A</v>
        <stp/>
        <stp>275750</stp>
        <stp>SC.ACVOL_1</stp>
        <tr r="CNC2" s="3"/>
      </tp>
      <tp t="e">
        <v>#N/A</v>
        <stp/>
        <stp>065770</stp>
        <stp>SC.ACVOL_1</stp>
        <tr r="AUN2" s="3"/>
      </tp>
      <tp t="e">
        <v>#N/A</v>
        <stp/>
        <stp>105780</stp>
        <stp>SC.ACVOL_1</stp>
        <tr r="CLD2" s="3"/>
      </tp>
      <tp t="e">
        <v>#N/A</v>
        <stp/>
        <stp>215790</stp>
        <stp>SC.ACVOL_1</stp>
        <tr r="BXC2" s="3"/>
      </tp>
      <tp t="e">
        <v>#N/A</v>
        <stp/>
        <stp>225430</stp>
        <stp>SC.ACVOL_1</stp>
        <tr r="BYO2" s="3"/>
      </tp>
      <tp t="e">
        <v>#N/A</v>
        <stp/>
        <stp>035420</stp>
        <stp>SC.ACVOL_1</stp>
        <tr r="AFP2" s="3"/>
      </tp>
      <tp t="e">
        <v>#N/A</v>
        <stp/>
        <stp>005420</stp>
        <stp>SC.ACVOL_1</stp>
        <tr r="KV2" s="3"/>
      </tp>
      <tp t="e">
        <v>#N/A</v>
        <stp/>
        <stp>065420</stp>
        <stp>SC.ACVOL_1</stp>
        <tr r="ATZ2" s="3"/>
      </tp>
      <tp t="e">
        <v>#N/A</v>
        <stp/>
        <stp>005430</stp>
        <stp>SC.ACVOL_1</stp>
        <tr r="KW2" s="3"/>
      </tp>
      <tp t="e">
        <v>#N/A</v>
        <stp/>
        <stp>025440</stp>
        <stp>SC.ACVOL_1</stp>
        <tr r="AAL2" s="3"/>
      </tp>
      <tp t="e">
        <v>#N/A</v>
        <stp/>
        <stp>115450</stp>
        <stp>SC.ACVOL_1</stp>
        <tr r="BKZ2" s="3"/>
      </tp>
      <tp t="e">
        <v>#N/A</v>
        <stp/>
        <stp>005440</stp>
        <stp>SC.ACVOL_1</stp>
        <tr r="KX2" s="3"/>
      </tp>
      <tp t="e">
        <v>#N/A</v>
        <stp/>
        <stp>065440</stp>
        <stp>SC.ACVOL_1</stp>
        <tr r="AUA2" s="3"/>
      </tp>
      <tp t="e">
        <v>#N/A</v>
        <stp/>
        <stp>115440</stp>
        <stp>SC.ACVOL_1</stp>
        <tr r="BKY2" s="3"/>
      </tp>
      <tp t="e">
        <v>#N/A</v>
        <stp/>
        <stp>205470</stp>
        <stp>SC.ACVOL_1</stp>
        <tr r="BVK2" s="3"/>
      </tp>
      <tp t="e">
        <v>#N/A</v>
        <stp/>
        <stp>065450</stp>
        <stp>SC.ACVOL_1</stp>
        <tr r="AUB2" s="3"/>
      </tp>
      <tp t="e">
        <v>#N/A</v>
        <stp/>
        <stp>195440</stp>
        <stp>SC.ACVOL_1</stp>
        <tr r="BUE2" s="3"/>
      </tp>
      <tp t="e">
        <v>#N/A</v>
        <stp/>
        <stp>035460</stp>
        <stp>SC.ACVOL_1</stp>
        <tr r="AFQ2" s="3"/>
      </tp>
      <tp t="e">
        <v>#N/A</v>
        <stp/>
        <stp>255440</stp>
        <stp>SC.ACVOL_1</stp>
        <tr r="CBP2" s="3"/>
      </tp>
      <tp t="e">
        <v>#N/A</v>
        <stp/>
        <stp>185490</stp>
        <stp>SC.ACVOL_1</stp>
        <tr r="BTB2" s="3"/>
      </tp>
      <tp t="e">
        <v>#N/A</v>
        <stp/>
        <stp>115480</stp>
        <stp>SC.ACVOL_1</stp>
        <tr r="BLA2" s="3"/>
      </tp>
      <tp t="e">
        <v>#N/A</v>
        <stp/>
        <stp>005490</stp>
        <stp>SC.ACVOL_1</stp>
        <tr r="KY2" s="3"/>
      </tp>
      <tp t="e">
        <v>#N/A</v>
        <stp/>
        <stp>055490</stp>
        <stp>SC.ACVOL_1</stp>
        <tr r="AQV2" s="3"/>
      </tp>
      <tp t="e">
        <v>#N/A</v>
        <stp/>
        <stp>215480</stp>
        <stp>SC.ACVOL_1</stp>
        <tr r="BXA2" s="3"/>
      </tp>
      <tp t="e">
        <v>#N/A</v>
        <stp/>
        <stp>315480</stp>
        <stp>SC.ACVOL_1</stp>
        <tr r="CLC2" s="3"/>
      </tp>
      <tp t="e">
        <v>#N/A</v>
        <stp/>
        <stp>285490</stp>
        <stp>SC.ACVOL_1</stp>
        <tr r="CEG2" s="3"/>
      </tp>
      <tp t="e">
        <v>#N/A</v>
        <stp/>
        <stp>005500</stp>
        <stp>SC.ACVOL_1</stp>
        <tr r="KZ2" s="3"/>
      </tp>
      <tp t="e">
        <v>#N/A</v>
        <stp/>
        <stp>065500</stp>
        <stp>SC.ACVOL_1</stp>
        <tr r="AUC2" s="3"/>
      </tp>
      <tp t="e">
        <v>#N/A</v>
        <stp/>
        <stp>265520</stp>
        <stp>SC.ACVOL_1</stp>
        <tr r="CCT2" s="3"/>
      </tp>
      <tp t="e">
        <v>#N/A</v>
        <stp/>
        <stp>095500</stp>
        <stp>SC.ACVOL_1</stp>
        <tr r="BFY2" s="3"/>
      </tp>
      <tp t="e">
        <v>#N/A</v>
        <stp/>
        <stp>035510</stp>
        <stp>SC.ACVOL_1</stp>
        <tr r="AFR2" s="3"/>
      </tp>
      <tp t="e">
        <v>#N/A</v>
        <stp/>
        <stp>225530</stp>
        <stp>SC.ACVOL_1</stp>
        <tr r="BYP2" s="3"/>
      </tp>
      <tp t="e">
        <v>#N/A</v>
        <stp/>
        <stp>115500</stp>
        <stp>SC.ACVOL_1</stp>
        <tr r="BLB2" s="3"/>
      </tp>
      <tp t="e">
        <v>#N/A</v>
        <stp/>
        <stp>065510</stp>
        <stp>SC.ACVOL_1</stp>
        <tr r="AUD2" s="3"/>
      </tp>
      <tp t="e">
        <v>#N/A</v>
        <stp/>
        <stp>045510</stp>
        <stp>SC.ACVOL_1</stp>
        <tr r="ALQ2" s="3"/>
      </tp>
      <tp t="e">
        <v>#N/A</v>
        <stp/>
        <stp>195500</stp>
        <stp>SC.ACVOL_1</stp>
        <tr r="BUF2" s="3"/>
      </tp>
      <tp t="e">
        <v>#N/A</v>
        <stp/>
        <stp>115530</stp>
        <stp>SC.ACVOL_1</stp>
        <tr r="BLC2" s="3"/>
      </tp>
      <tp t="e">
        <v>#N/A</v>
        <stp/>
        <stp>205500</stp>
        <stp>SC.ACVOL_1</stp>
        <tr r="BVL2" s="3"/>
      </tp>
      <tp t="e">
        <v>#N/A</v>
        <stp/>
        <stp>045520</stp>
        <stp>SC.ACVOL_1</stp>
        <tr r="ALR2" s="3"/>
      </tp>
      <tp t="e">
        <v>#N/A</v>
        <stp/>
        <stp>025530</stp>
        <stp>SC.ACVOL_1</stp>
        <tr r="AAM2" s="3"/>
      </tp>
      <tp t="e">
        <v>#N/A</v>
        <stp/>
        <stp>065530</stp>
        <stp>SC.ACVOL_1</stp>
        <tr r="AUE2" s="3"/>
      </tp>
      <tp t="e">
        <v>#N/A</v>
        <stp/>
        <stp>025540</stp>
        <stp>SC.ACVOL_1</stp>
        <tr r="AAN2" s="3"/>
      </tp>
      <tp t="e">
        <v>#N/A</v>
        <stp/>
        <stp>015540</stp>
        <stp>SC.ACVOL_1</stp>
        <tr r="VL2" s="3"/>
      </tp>
      <tp t="e">
        <v>#N/A</v>
        <stp/>
        <stp>105550</stp>
        <stp>SC.ACVOL_1</stp>
        <tr r="BJD2" s="3"/>
      </tp>
      <tp t="e">
        <v>#N/A</v>
        <stp/>
        <stp>265560</stp>
        <stp>SC.ACVOL_1</stp>
        <tr r="CCU2" s="3"/>
      </tp>
      <tp t="e">
        <v>#N/A</v>
        <stp/>
        <stp>025550</stp>
        <stp>SC.ACVOL_1</stp>
        <tr r="AAO2" s="3"/>
      </tp>
      <tp t="e">
        <v>#N/A</v>
        <stp/>
        <stp>225570</stp>
        <stp>SC.ACVOL_1</stp>
        <tr r="BYQ2" s="3"/>
      </tp>
      <tp t="e">
        <v>#N/A</v>
        <stp/>
        <stp>055550</stp>
        <stp>SC.ACVOL_1</stp>
        <tr r="AQW2" s="3"/>
      </tp>
      <tp t="e">
        <v>#N/A</v>
        <stp/>
        <stp>025560</stp>
        <stp>SC.ACVOL_1</stp>
        <tr r="AAP2" s="3"/>
      </tp>
      <tp t="e">
        <v>#N/A</v>
        <stp/>
        <stp>115570</stp>
        <stp>SC.ACVOL_1</stp>
        <tr r="BLD2" s="3"/>
      </tp>
      <tp t="e">
        <v>#N/A</v>
        <stp/>
        <stp>065560</stp>
        <stp>SC.ACVOL_1</stp>
        <tr r="AUF2" s="3"/>
      </tp>
      <tp t="e">
        <v>#N/A</v>
        <stp/>
        <stp>105560</stp>
        <stp>SC.ACVOL_1</stp>
        <tr r="BJE2" s="3"/>
      </tp>
      <tp t="e">
        <v>#N/A</v>
        <stp/>
        <stp>305540</stp>
        <stp>SC.ACVOL_1</stp>
        <tr r="CVC2" s="3"/>
      </tp>
      <tp t="e">
        <v>#N/A</v>
        <stp/>
        <stp>065570</stp>
        <stp>SC.ACVOL_1</stp>
        <tr r="AUG2" s="3"/>
      </tp>
      <tp t="e">
        <v>#N/A</v>
        <stp/>
        <stp>095570</stp>
        <stp>SC.ACVOL_1</stp>
        <tr r="BFZ2" s="3"/>
      </tp>
      <tp t="e">
        <v>#N/A</v>
        <stp/>
        <stp>075580</stp>
        <stp>SC.ACVOL_1</stp>
        <tr r="AYJ2" s="3"/>
      </tp>
      <tp t="e">
        <v>#N/A</v>
        <stp/>
        <stp>015590</stp>
        <stp>SC.ACVOL_1</stp>
        <tr r="VM2" s="3"/>
      </tp>
      <tp t="e">
        <v>#N/A</v>
        <stp/>
        <stp>225590</stp>
        <stp>SC.ACVOL_1</stp>
        <tr r="BYR2" s="3"/>
      </tp>
      <tp t="e">
        <v>#N/A</v>
        <stp/>
        <stp>035200</stp>
        <stp>SC.ACVOL_1</stp>
        <tr r="AFM2" s="3"/>
      </tp>
      <tp t="e">
        <v>#N/A</v>
        <stp/>
        <stp>125210</stp>
        <stp>SC.ACVOL_1</stp>
        <tr r="BMW2" s="3"/>
      </tp>
      <tp t="e">
        <v>#N/A</v>
        <stp/>
        <stp>255220</stp>
        <stp>SC.ACVOL_1</stp>
        <tr r="CBO2" s="3"/>
      </tp>
      <tp t="e">
        <v>#N/A</v>
        <stp/>
        <stp>145210</stp>
        <stp>SC.ACVOL_1</stp>
        <tr r="BPX2" s="3"/>
      </tp>
      <tp t="e">
        <v>#N/A</v>
        <stp/>
        <stp>215200</stp>
        <stp>SC.ACVOL_1</stp>
        <tr r="BWX2" s="3"/>
      </tp>
      <tp t="e">
        <v>#N/A</v>
        <stp/>
        <stp>015230</stp>
        <stp>SC.ACVOL_1</stp>
        <tr r="VH2" s="3"/>
      </tp>
      <tp t="e">
        <v>#N/A</v>
        <stp/>
        <stp>315270</stp>
        <stp>SC.ACVOL_1</stp>
        <tr r="CUZ2" s="3"/>
      </tp>
      <tp t="e">
        <v>#N/A</v>
        <stp/>
        <stp>175250</stp>
        <stp>SC.ACVOL_1</stp>
        <tr r="BSF2" s="3"/>
      </tp>
      <tp t="e">
        <v>#N/A</v>
        <stp/>
        <stp>035250</stp>
        <stp>SC.ACVOL_1</stp>
        <tr r="AFN2" s="3"/>
      </tp>
      <tp t="e">
        <v>#N/A</v>
        <stp/>
        <stp>005250</stp>
        <stp>SC.ACVOL_1</stp>
        <tr r="KJ2" s="3"/>
      </tp>
      <tp t="e">
        <v>#N/A</v>
        <stp/>
        <stp>005257</stp>
        <stp>SC.ACVOL_1</stp>
        <tr r="KK2" s="3"/>
      </tp>
      <tp t="e">
        <v>#N/A</v>
        <stp/>
        <stp>015260</stp>
        <stp>SC.ACVOL_1</stp>
        <tr r="VI2" s="3"/>
      </tp>
      <tp t="e">
        <v>#N/A</v>
        <stp/>
        <stp>145270</stp>
        <stp>SC.ACVOL_1</stp>
        <tr r="BPY2" s="3"/>
      </tp>
      <tp t="e">
        <v>#N/A</v>
        <stp/>
        <stp>095270</stp>
        <stp>SC.ACVOL_1</stp>
        <tr r="BFW2" s="3"/>
      </tp>
      <tp t="e">
        <v>#N/A</v>
        <stp/>
        <stp>035290</stp>
        <stp>SC.ACVOL_1</stp>
        <tr r="AFO2" s="3"/>
      </tp>
      <tp t="e">
        <v>#N/A</v>
        <stp/>
        <stp>005290</stp>
        <stp>SC.ACVOL_1</stp>
        <tr r="KL2" s="3"/>
      </tp>
      <tp t="e">
        <v>#N/A</v>
        <stp/>
        <stp>275280</stp>
        <stp>SC.ACVOL_1</stp>
        <tr r="CPV2" s="3"/>
      </tp>
      <tp t="e">
        <v>#N/A</v>
        <stp/>
        <stp>275290</stp>
        <stp>SC.ACVOL_1</stp>
        <tr r="CPW2" s="3"/>
      </tp>
      <tp t="e">
        <v>#N/A</v>
        <stp/>
        <stp>115310</stp>
        <stp>SC.ACVOL_1</stp>
        <tr r="BKW2" s="3"/>
      </tp>
      <tp t="e">
        <v>#N/A</v>
        <stp/>
        <stp>005300</stp>
        <stp>SC.ACVOL_1</stp>
        <tr r="KM2" s="3"/>
      </tp>
      <tp t="e">
        <v>#N/A</v>
        <stp/>
        <stp>005305</stp>
        <stp>SC.ACVOL_1</stp>
        <tr r="KN2" s="3"/>
      </tp>
      <tp t="e">
        <v>#N/A</v>
        <stp/>
        <stp>045300</stp>
        <stp>SC.ACVOL_1</stp>
        <tr r="ALN2" s="3"/>
      </tp>
      <tp t="e">
        <v>#N/A</v>
        <stp/>
        <stp>225330</stp>
        <stp>SC.ACVOL_1</stp>
        <tr r="BYN2" s="3"/>
      </tp>
      <tp t="e">
        <v>#N/A</v>
        <stp/>
        <stp>085310</stp>
        <stp>SC.ACVOL_1</stp>
        <tr r="BBR2" s="3"/>
      </tp>
      <tp t="e">
        <v>#N/A</v>
        <stp/>
        <stp>025320</stp>
        <stp>SC.ACVOL_1</stp>
        <tr r="AAK2" s="3"/>
      </tp>
      <tp t="e">
        <v>#N/A</v>
        <stp/>
        <stp>005320</stp>
        <stp>SC.ACVOL_1</stp>
        <tr r="KO2" s="3"/>
      </tp>
      <tp t="e">
        <v>#N/A</v>
        <stp/>
        <stp>105330</stp>
        <stp>SC.ACVOL_1</stp>
        <tr r="BJC2" s="3"/>
      </tp>
      <tp t="e">
        <v>#N/A</v>
        <stp/>
        <stp>175330</stp>
        <stp>SC.ACVOL_1</stp>
        <tr r="BSG2" s="3"/>
      </tp>
      <tp t="e">
        <v>#N/A</v>
        <stp/>
        <stp>275300</stp>
        <stp>SC.ACVOL_1</stp>
        <tr r="CPX2" s="3"/>
      </tp>
      <tp t="e">
        <v>#N/A</v>
        <stp/>
        <stp>215360</stp>
        <stp>SC.ACVOL_1</stp>
        <tr r="BWY2" s="3"/>
      </tp>
      <tp t="e">
        <v>#N/A</v>
        <stp/>
        <stp>045340</stp>
        <stp>SC.ACVOL_1</stp>
        <tr r="ALO2" s="3"/>
      </tp>
      <tp t="e">
        <v>#N/A</v>
        <stp/>
        <stp>245360</stp>
        <stp>SC.ACVOL_1</stp>
        <tr r="CYM2" s="3"/>
      </tp>
      <tp t="e">
        <v>#N/A</v>
        <stp/>
        <stp>095340</stp>
        <stp>SC.ACVOL_1</stp>
        <tr r="BFX2" s="3"/>
      </tp>
      <tp t="e">
        <v>#N/A</v>
        <stp/>
        <stp>015350</stp>
        <stp>SC.ACVOL_1</stp>
        <tr r="VJ2" s="3"/>
      </tp>
      <tp t="e">
        <v>#N/A</v>
        <stp/>
        <stp>065350</stp>
        <stp>SC.ACVOL_1</stp>
        <tr r="ATX2" s="3"/>
      </tp>
      <tp t="e">
        <v>#N/A</v>
        <stp/>
        <stp>015360</stp>
        <stp>SC.ACVOL_1</stp>
        <tr r="VK2" s="3"/>
      </tp>
      <tp t="e">
        <v>#N/A</v>
        <stp/>
        <stp>005360</stp>
        <stp>SC.ACVOL_1</stp>
        <tr r="KP2" s="3"/>
      </tp>
      <tp t="e">
        <v>#N/A</v>
        <stp/>
        <stp>245340</stp>
        <stp>SC.ACVOL_1</stp>
        <tr r="CWS2" s="3"/>
      </tp>
      <tp t="e">
        <v>#N/A</v>
        <stp/>
        <stp>065370</stp>
        <stp>SC.ACVOL_1</stp>
        <tr r="ATY2" s="3"/>
      </tp>
      <tp t="e">
        <v>#N/A</v>
        <stp/>
        <stp>245350</stp>
        <stp>SC.ACVOL_1</stp>
        <tr r="CXM2" s="3"/>
      </tp>
      <tp t="e">
        <v>#N/A</v>
        <stp/>
        <stp>085370</stp>
        <stp>SC.ACVOL_1</stp>
        <tr r="BBS2" s="3"/>
      </tp>
      <tp t="e">
        <v>#N/A</v>
        <stp/>
        <stp>08537M</stp>
        <stp>SC.ACVOL_1</stp>
        <tr r="BBT2" s="3"/>
      </tp>
      <tp t="e">
        <v>#N/A</v>
        <stp/>
        <stp>115390</stp>
        <stp>SC.ACVOL_1</stp>
        <tr r="BKX2" s="3"/>
      </tp>
      <tp t="e">
        <v>#N/A</v>
        <stp/>
        <stp>005380</stp>
        <stp>SC.ACVOL_1</stp>
        <tr r="KQ2" s="3"/>
      </tp>
      <tp t="e">
        <v>#N/A</v>
        <stp/>
        <stp>005387</stp>
        <stp>SC.ACVOL_1</stp>
        <tr r="KS2" s="3"/>
      </tp>
      <tp t="e">
        <v>#N/A</v>
        <stp/>
        <stp>005385</stp>
        <stp>SC.ACVOL_1</stp>
        <tr r="KR2" s="3"/>
      </tp>
      <tp t="e">
        <v>#N/A</v>
        <stp/>
        <stp>005389</stp>
        <stp>SC.ACVOL_1</stp>
        <tr r="KT2" s="3"/>
      </tp>
      <tp t="e">
        <v>#N/A</v>
        <stp/>
        <stp>005390</stp>
        <stp>SC.ACVOL_1</stp>
        <tr r="KU2" s="3"/>
      </tp>
      <tp t="e">
        <v>#N/A</v>
        <stp/>
        <stp>045390</stp>
        <stp>SC.ACVOL_1</stp>
        <tr r="ALP2" s="3"/>
      </tp>
      <tp t="e">
        <v>#N/A</v>
        <stp/>
        <stp>215380</stp>
        <stp>SC.ACVOL_1</stp>
        <tr r="BWZ2" s="3"/>
      </tp>
      <tp t="e">
        <v>#N/A</v>
        <stp/>
        <stp>035000</stp>
        <stp>SC.ACVOL_1</stp>
        <tr r="AFJ2" s="3"/>
      </tp>
      <tp t="e">
        <v>#N/A</v>
        <stp/>
        <stp>025000</stp>
        <stp>SC.ACVOL_1</stp>
        <tr r="AAJ2" s="3"/>
      </tp>
      <tp t="e">
        <v>#N/A</v>
        <stp/>
        <stp>105010</stp>
        <stp>SC.ACVOL_1</stp>
        <tr r="CWI2" s="3"/>
      </tp>
      <tp t="e">
        <v>#N/A</v>
        <stp/>
        <stp>295020</stp>
        <stp>SC.ACVOL_1</stp>
        <tr r="CLY2" s="3"/>
      </tp>
      <tp t="e">
        <v>#N/A</v>
        <stp/>
        <stp>285020</stp>
        <stp>SC.ACVOL_1</stp>
        <tr r="CLB2" s="3"/>
      </tp>
      <tp t="e">
        <v>#N/A</v>
        <stp/>
        <stp>225030</stp>
        <stp>SC.ACVOL_1</stp>
        <tr r="CWP2" s="3"/>
      </tp>
      <tp t="e">
        <v>#N/A</v>
        <stp/>
        <stp>325020</stp>
        <stp>SC.ACVOL_1</stp>
        <tr r="CRT2" s="3"/>
      </tp>
      <tp t="e">
        <v>#N/A</v>
        <stp/>
        <stp>005010</stp>
        <stp>SC.ACVOL_1</stp>
        <tr r="KB2" s="3"/>
      </tp>
      <tp t="e">
        <v>#N/A</v>
        <stp/>
        <stp>325010</stp>
        <stp>SC.ACVOL_1</stp>
        <tr r="CPL2" s="3"/>
      </tp>
      <tp t="e">
        <v>#N/A</v>
        <stp/>
        <stp>015020</stp>
        <stp>SC.ACVOL_1</stp>
        <tr r="VG2" s="3"/>
      </tp>
      <tp t="e">
        <v>#N/A</v>
        <stp/>
        <stp>215000</stp>
        <stp>SC.ACVOL_1</stp>
        <tr r="BWU2" s="3"/>
      </tp>
      <tp t="e">
        <v>#N/A</v>
        <stp/>
        <stp>295000</stp>
        <stp>SC.ACVOL_1</stp>
        <tr r="CLX2" s="3"/>
      </tp>
      <tp t="e">
        <v>#N/A</v>
        <stp/>
        <stp>285000</stp>
        <stp>SC.ACVOL_1</stp>
        <tr r="CKP2" s="3"/>
      </tp>
      <tp t="e">
        <v>#N/A</v>
        <stp/>
        <stp>005030</stp>
        <stp>SC.ACVOL_1</stp>
        <tr r="KC2" s="3"/>
      </tp>
      <tp t="e">
        <v>#N/A</v>
        <stp/>
        <stp>145020</stp>
        <stp>SC.ACVOL_1</stp>
        <tr r="BPW2" s="3"/>
      </tp>
      <tp t="e">
        <v>#N/A</v>
        <stp/>
        <stp>285010</stp>
        <stp>SC.ACVOL_1</stp>
        <tr r="CLA2" s="3"/>
      </tp>
      <tp t="e">
        <v>#N/A</v>
        <stp/>
        <stp>225060</stp>
        <stp>SC.ACVOL_1</stp>
        <tr r="CXP2" s="3"/>
      </tp>
      <tp t="e">
        <v>#N/A</v>
        <stp/>
        <stp>225040</stp>
        <stp>SC.ACVOL_1</stp>
        <tr r="CWN2" s="3"/>
      </tp>
      <tp t="e">
        <v>#N/A</v>
        <stp/>
        <stp>305050</stp>
        <stp>SC.ACVOL_1</stp>
        <tr r="COS2" s="3"/>
      </tp>
      <tp t="e">
        <v>#N/A</v>
        <stp/>
        <stp>065060</stp>
        <stp>SC.ACVOL_1</stp>
        <tr r="ATT2" s="3"/>
      </tp>
      <tp t="e">
        <v>#N/A</v>
        <stp/>
        <stp>045060</stp>
        <stp>SC.ACVOL_1</stp>
        <tr r="ALL2" s="3"/>
      </tp>
      <tp t="e">
        <v>#N/A</v>
        <stp/>
        <stp>295040</stp>
        <stp>SC.ACVOL_1</stp>
        <tr r="CUE2" s="3"/>
      </tp>
      <tp t="e">
        <v>#N/A</v>
        <stp/>
        <stp>225050</stp>
        <stp>SC.ACVOL_1</stp>
        <tr r="CXL2" s="3"/>
      </tp>
      <tp t="e">
        <v>#N/A</v>
        <stp/>
        <stp>005070</stp>
        <stp>SC.ACVOL_1</stp>
        <tr r="KD2" s="3"/>
      </tp>
      <tp t="e">
        <v>#N/A</v>
        <stp/>
        <stp>035080</stp>
        <stp>SC.ACVOL_1</stp>
        <tr r="AFK2" s="3"/>
      </tp>
      <tp t="e">
        <v>#N/A</v>
        <stp/>
        <stp>005090</stp>
        <stp>SC.ACVOL_1</stp>
        <tr r="KE2" s="3"/>
      </tp>
      <tp t="e">
        <v>#N/A</v>
        <stp/>
        <stp>305090</stp>
        <stp>SC.ACVOL_1</stp>
        <tr r="CFX2" s="3"/>
      </tp>
      <tp t="e">
        <v>#N/A</v>
        <stp/>
        <stp>215090</stp>
        <stp>SC.ACVOL_1</stp>
        <tr r="BWV2" s="3"/>
      </tp>
      <tp t="e">
        <v>#N/A</v>
        <stp/>
        <stp>305080</stp>
        <stp>SC.ACVOL_1</stp>
        <tr r="CWW2" s="3"/>
      </tp>
      <tp t="e">
        <v>#N/A</v>
        <stp/>
        <stp>045100</stp>
        <stp>SC.ACVOL_1</stp>
        <tr r="ALM2" s="3"/>
      </tp>
      <tp t="e">
        <v>#N/A</v>
        <stp/>
        <stp>225130</stp>
        <stp>SC.ACVOL_1</stp>
        <tr r="CNL2" s="3"/>
      </tp>
      <tp t="e">
        <v>#N/A</v>
        <stp/>
        <stp>005110</stp>
        <stp>SC.ACVOL_1</stp>
        <tr r="KF2" s="3"/>
      </tp>
      <tp t="e">
        <v>#N/A</v>
        <stp/>
        <stp>285130</stp>
        <stp>SC.ACVOL_1</stp>
        <tr r="CEE2" s="3"/>
      </tp>
      <tp t="e">
        <v>#N/A</v>
        <stp/>
        <stp>28513K</stp>
        <stp>SC.ACVOL_1</stp>
        <tr r="CEF2" s="3"/>
      </tp>
      <tp t="e">
        <v>#N/A</v>
        <stp/>
        <stp>215100</stp>
        <stp>SC.ACVOL_1</stp>
        <tr r="BWW2" s="3"/>
      </tp>
      <tp t="e">
        <v>#N/A</v>
        <stp/>
        <stp>205100</stp>
        <stp>SC.ACVOL_1</stp>
        <tr r="BVJ2" s="3"/>
      </tp>
      <tp t="e">
        <v>#N/A</v>
        <stp/>
        <stp>075130</stp>
        <stp>SC.ACVOL_1</stp>
        <tr r="AYH2" s="3"/>
      </tp>
      <tp t="e">
        <v>#N/A</v>
        <stp/>
        <stp>065130</stp>
        <stp>SC.ACVOL_1</stp>
        <tr r="ATU2" s="3"/>
      </tp>
      <tp t="e">
        <v>#N/A</v>
        <stp/>
        <stp>035150</stp>
        <stp>SC.ACVOL_1</stp>
        <tr r="AFL2" s="3"/>
      </tp>
      <tp t="e">
        <v>#N/A</v>
        <stp/>
        <stp>175140</stp>
        <stp>SC.ACVOL_1</stp>
        <tr r="BSE2" s="3"/>
      </tp>
      <tp t="e">
        <v>#N/A</v>
        <stp/>
        <stp>065150</stp>
        <stp>SC.ACVOL_1</stp>
        <tr r="ATV2" s="3"/>
      </tp>
      <tp t="e">
        <v>#N/A</v>
        <stp/>
        <stp>005160</stp>
        <stp>SC.ACVOL_1</stp>
        <tr r="KG2" s="3"/>
      </tp>
      <tp t="e">
        <v>#N/A</v>
        <stp/>
        <stp>115160</stp>
        <stp>SC.ACVOL_1</stp>
        <tr r="BKU2" s="3"/>
      </tp>
      <tp t="e">
        <v>#N/A</v>
        <stp/>
        <stp>065170</stp>
        <stp>SC.ACVOL_1</stp>
        <tr r="ATW2" s="3"/>
      </tp>
      <tp t="e">
        <v>#N/A</v>
        <stp/>
        <stp>005180</stp>
        <stp>SC.ACVOL_1</stp>
        <tr r="KH2" s="3"/>
      </tp>
      <tp t="e">
        <v>#N/A</v>
        <stp/>
        <stp>105190</stp>
        <stp>SC.ACVOL_1</stp>
        <tr r="CNI2" s="3"/>
      </tp>
      <tp t="e">
        <v>#N/A</v>
        <stp/>
        <stp>075180</stp>
        <stp>SC.ACVOL_1</stp>
        <tr r="AYI2" s="3"/>
      </tp>
      <tp t="e">
        <v>#N/A</v>
        <stp/>
        <stp>115180</stp>
        <stp>SC.ACVOL_1</stp>
        <tr r="BKV2" s="3"/>
      </tp>
      <tp t="e">
        <v>#N/A</v>
        <stp/>
        <stp>005190</stp>
        <stp>SC.ACVOL_1</stp>
        <tr r="KI2" s="3"/>
      </tp>
      <tp t="e">
        <v>#N/A</v>
        <stp/>
        <stp>095190</stp>
        <stp>SC.ACVOL_1</stp>
        <tr r="BFV2" s="3"/>
      </tp>
      <tp t="e">
        <v>#N/A</v>
        <stp/>
        <stp>225190</stp>
        <stp>SC.ACVOL_1</stp>
        <tr r="BYM2" s="3"/>
      </tp>
      <tp t="e">
        <v>#N/A</v>
        <stp/>
        <stp>036800</stp>
        <stp>SC.ACVOL_1</stp>
        <tr r="AGZ2" s="3"/>
      </tp>
      <tp t="e">
        <v>#N/A</v>
        <stp/>
        <stp>016800</stp>
        <stp>SC.ACVOL_1</stp>
        <tr r="WH2" s="3"/>
      </tp>
      <tp t="e">
        <v>#N/A</v>
        <stp/>
        <stp>006800</stp>
        <stp>SC.ACVOL_1</stp>
        <tr r="NC2" s="3"/>
      </tp>
      <tp t="e">
        <v>#N/A</v>
        <stp/>
        <stp>006805</stp>
        <stp>SC.ACVOL_1</stp>
        <tr r="ND2" s="3"/>
      </tp>
      <tp t="e">
        <v>#N/A</v>
        <stp/>
        <stp>00680K</stp>
        <stp>SC.ACVOL_1</stp>
        <tr r="NE2" s="3"/>
      </tp>
      <tp t="e">
        <v>#N/A</v>
        <stp/>
        <stp>036810</stp>
        <stp>SC.ACVOL_1</stp>
        <tr r="AHA2" s="3"/>
      </tp>
      <tp t="e">
        <v>#N/A</v>
        <stp/>
        <stp>086820</stp>
        <stp>SC.ACVOL_1</stp>
        <tr r="BCI2" s="3"/>
      </tp>
      <tp t="e">
        <v>#N/A</v>
        <stp/>
        <stp>036830</stp>
        <stp>SC.ACVOL_1</stp>
        <tr r="AHB2" s="3"/>
      </tp>
      <tp t="e">
        <v>#N/A</v>
        <stp/>
        <stp>006840</stp>
        <stp>SC.ACVOL_1</stp>
        <tr r="NF2" s="3"/>
      </tp>
      <tp t="e">
        <v>#N/A</v>
        <stp/>
        <stp>126870</stp>
        <stp>SC.ACVOL_1</stp>
        <tr r="BNB2" s="3"/>
      </tp>
      <tp t="e">
        <v>#N/A</v>
        <stp/>
        <stp>256840</stp>
        <stp>SC.ACVOL_1</stp>
        <tr r="CBS2" s="3"/>
      </tp>
      <tp t="e">
        <v>#N/A</v>
        <stp/>
        <stp>096870</stp>
        <stp>SC.ACVOL_1</stp>
        <tr r="BGR2" s="3"/>
      </tp>
      <tp t="e">
        <v>#N/A</v>
        <stp/>
        <stp>016880</stp>
        <stp>SC.ACVOL_1</stp>
        <tr r="WI2" s="3"/>
      </tp>
      <tp t="e">
        <v>#N/A</v>
        <stp/>
        <stp>006880</stp>
        <stp>SC.ACVOL_1</stp>
        <tr r="NG2" s="3"/>
      </tp>
      <tp t="e">
        <v>#N/A</v>
        <stp/>
        <stp>036890</stp>
        <stp>SC.ACVOL_1</stp>
        <tr r="AHC2" s="3"/>
      </tp>
      <tp t="e">
        <v>#N/A</v>
        <stp/>
        <stp>026890</stp>
        <stp>SC.ACVOL_1</stp>
        <tr r="ABD2" s="3"/>
      </tp>
      <tp t="e">
        <v>#N/A</v>
        <stp/>
        <stp>126880</stp>
        <stp>SC.ACVOL_1</stp>
        <tr r="BNC2" s="3"/>
      </tp>
      <tp t="e">
        <v>#N/A</v>
        <stp/>
        <stp>006890</stp>
        <stp>SC.ACVOL_1</stp>
        <tr r="NH2" s="3"/>
      </tp>
      <tp t="e">
        <v>#N/A</v>
        <stp/>
        <stp>046890</stp>
        <stp>SC.ACVOL_1</stp>
        <tr r="AMD2" s="3"/>
      </tp>
      <tp t="e">
        <v>#N/A</v>
        <stp/>
        <stp>086890</stp>
        <stp>SC.ACVOL_1</stp>
        <tr r="BCJ2" s="3"/>
      </tp>
      <tp t="e">
        <v>#N/A</v>
        <stp/>
        <stp>066900</stp>
        <stp>SC.ACVOL_1</stp>
        <tr r="AVD2" s="3"/>
      </tp>
      <tp t="e">
        <v>#N/A</v>
        <stp/>
        <stp>086900</stp>
        <stp>SC.ACVOL_1</stp>
        <tr r="BCK2" s="3"/>
      </tp>
      <tp t="e">
        <v>#N/A</v>
        <stp/>
        <stp>026910</stp>
        <stp>SC.ACVOL_1</stp>
        <tr r="ABE2" s="3"/>
      </tp>
      <tp t="e">
        <v>#N/A</v>
        <stp/>
        <stp>006910</stp>
        <stp>SC.ACVOL_1</stp>
        <tr r="NI2" s="3"/>
      </tp>
      <tp t="e">
        <v>#N/A</v>
        <stp/>
        <stp>066910</stp>
        <stp>SC.ACVOL_1</stp>
        <tr r="AVE2" s="3"/>
      </tp>
      <tp t="e">
        <v>#N/A</v>
        <stp/>
        <stp>016920</stp>
        <stp>SC.ACVOL_1</stp>
        <tr r="WJ2" s="3"/>
      </tp>
      <tp t="e">
        <v>#N/A</v>
        <stp/>
        <stp>006920</stp>
        <stp>SC.ACVOL_1</stp>
        <tr r="NJ2" s="3"/>
      </tp>
      <tp t="e">
        <v>#N/A</v>
        <stp/>
        <stp>036930</stp>
        <stp>SC.ACVOL_1</stp>
        <tr r="AHD2" s="3"/>
      </tp>
      <tp t="e">
        <v>#N/A</v>
        <stp/>
        <stp>026940</stp>
        <stp>SC.ACVOL_1</stp>
        <tr r="ABF2" s="3"/>
      </tp>
      <tp t="e">
        <v>#N/A</v>
        <stp/>
        <stp>176950</stp>
        <stp>SC.ACVOL_1</stp>
        <tr r="CQQ2" s="3"/>
      </tp>
      <tp t="e">
        <v>#N/A</v>
        <stp/>
        <stp>046940</stp>
        <stp>SC.ACVOL_1</stp>
        <tr r="AME2" s="3"/>
      </tp>
      <tp t="e">
        <v>#N/A</v>
        <stp/>
        <stp>246960</stp>
        <stp>SC.ACVOL_1</stp>
        <tr r="CAY2" s="3"/>
      </tp>
      <tp t="e">
        <v>#N/A</v>
        <stp/>
        <stp>306960</stp>
        <stp>SC.ACVOL_1</stp>
        <tr r="CPP2" s="3"/>
      </tp>
      <tp t="e">
        <v>#N/A</v>
        <stp/>
        <stp>276970</stp>
        <stp>SC.ACVOL_1</stp>
        <tr r="CRD2" s="3"/>
      </tp>
      <tp t="e">
        <v>#N/A</v>
        <stp/>
        <stp>026960</stp>
        <stp>SC.ACVOL_1</stp>
        <tr r="ABG2" s="3"/>
      </tp>
      <tp t="e">
        <v>#N/A</v>
        <stp/>
        <stp>306950</stp>
        <stp>SC.ACVOL_1</stp>
        <tr r="CPO2" s="3"/>
      </tp>
      <tp t="e">
        <v>#N/A</v>
        <stp/>
        <stp>256940</stp>
        <stp>SC.ACVOL_1</stp>
        <tr r="CBT2" s="3"/>
      </tp>
      <tp t="e">
        <v>#N/A</v>
        <stp/>
        <stp>086960</stp>
        <stp>SC.ACVOL_1</stp>
        <tr r="BCL2" s="3"/>
      </tp>
      <tp t="e">
        <v>#N/A</v>
        <stp/>
        <stp>286940</stp>
        <stp>SC.ACVOL_1</stp>
        <tr r="CEI2" s="3"/>
      </tp>
      <tp t="e">
        <v>#N/A</v>
        <stp/>
        <stp>226950</stp>
        <stp>SC.ACVOL_1</stp>
        <tr r="BYZ2" s="3"/>
      </tp>
      <tp t="e">
        <v>#N/A</v>
        <stp/>
        <stp>066970</stp>
        <stp>SC.ACVOL_1</stp>
        <tr r="AVF2" s="3"/>
      </tp>
      <tp t="e">
        <v>#N/A</v>
        <stp/>
        <stp>046970</stp>
        <stp>SC.ACVOL_1</stp>
        <tr r="AMF2" s="3"/>
      </tp>
      <tp t="e">
        <v>#N/A</v>
        <stp/>
        <stp>006980</stp>
        <stp>SC.ACVOL_1</stp>
        <tr r="NK2" s="3"/>
      </tp>
      <tp t="e">
        <v>#N/A</v>
        <stp/>
        <stp>066980</stp>
        <stp>SC.ACVOL_1</stp>
        <tr r="AVG2" s="3"/>
      </tp>
      <tp t="e">
        <v>#N/A</v>
        <stp/>
        <stp>086980</stp>
        <stp>SC.ACVOL_1</stp>
        <tr r="BCM2" s="3"/>
      </tp>
      <tp t="e">
        <v>#N/A</v>
        <stp/>
        <stp>226980</stp>
        <stp>SC.ACVOL_1</stp>
        <tr r="COW2" s="3"/>
      </tp>
      <tp t="e">
        <v>#N/A</v>
        <stp/>
        <stp>276990</stp>
        <stp>SC.ACVOL_1</stp>
        <tr r="CQS2" s="3"/>
      </tp>
      <tp t="e">
        <v>#N/A</v>
        <stp/>
        <stp>016600</stp>
        <stp>SC.ACVOL_1</stp>
        <tr r="WB2" s="3"/>
      </tp>
      <tp t="e">
        <v>#N/A</v>
        <stp/>
        <stp>126600</stp>
        <stp>SC.ACVOL_1</stp>
        <tr r="BMY2" s="3"/>
      </tp>
      <tp t="e">
        <v>#N/A</v>
        <stp/>
        <stp>016610</stp>
        <stp>SC.ACVOL_1</stp>
        <tr r="WC2" s="3"/>
      </tp>
      <tp t="e">
        <v>#N/A</v>
        <stp/>
        <stp>306620</stp>
        <stp>SC.ACVOL_1</stp>
        <tr r="CGA2" s="3"/>
      </tp>
      <tp t="e">
        <v>#N/A</v>
        <stp/>
        <stp>076610</stp>
        <stp>SC.ACVOL_1</stp>
        <tr r="AYM2" s="3"/>
      </tp>
      <tp t="e">
        <v>#N/A</v>
        <stp/>
        <stp>256630</stp>
        <stp>SC.ACVOL_1</stp>
        <tr r="CBR2" s="3"/>
      </tp>
      <tp t="e">
        <v>#N/A</v>
        <stp/>
        <stp>096610</stp>
        <stp>SC.ACVOL_1</stp>
        <tr r="BGK2" s="3"/>
      </tp>
      <tp t="e">
        <v>#N/A</v>
        <stp/>
        <stp>036620</stp>
        <stp>SC.ACVOL_1</stp>
        <tr r="AGT2" s="3"/>
      </tp>
      <tp t="e">
        <v>#N/A</v>
        <stp/>
        <stp>006620</stp>
        <stp>SC.ACVOL_1</stp>
        <tr r="MX2" s="3"/>
      </tp>
      <tp t="e">
        <v>#N/A</v>
        <stp/>
        <stp>066620</stp>
        <stp>SC.ACVOL_1</stp>
        <tr r="AUZ2" s="3"/>
      </tp>
      <tp t="e">
        <v>#N/A</v>
        <stp/>
        <stp>036630</stp>
        <stp>SC.ACVOL_1</stp>
        <tr r="AGU2" s="3"/>
      </tp>
      <tp t="e">
        <v>#N/A</v>
        <stp/>
        <stp>096630</stp>
        <stp>SC.ACVOL_1</stp>
        <tr r="BGL2" s="3"/>
      </tp>
      <tp t="e">
        <v>#N/A</v>
        <stp/>
        <stp>036640</stp>
        <stp>SC.ACVOL_1</stp>
        <tr r="AGV2" s="3"/>
      </tp>
      <tp t="e">
        <v>#N/A</v>
        <stp/>
        <stp>316670</stp>
        <stp>SC.ACVOL_1</stp>
        <tr r="CTX2" s="3"/>
      </tp>
      <tp t="e">
        <v>#N/A</v>
        <stp/>
        <stp>096640</stp>
        <stp>SC.ACVOL_1</stp>
        <tr r="BGM2" s="3"/>
      </tp>
      <tp t="e">
        <v>#N/A</v>
        <stp/>
        <stp>126640</stp>
        <stp>SC.ACVOL_1</stp>
        <tr r="BMZ2" s="3"/>
      </tp>
      <tp t="e">
        <v>#N/A</v>
        <stp/>
        <stp>006650</stp>
        <stp>SC.ACVOL_1</stp>
        <tr r="MY2" s="3"/>
      </tp>
      <tp t="e">
        <v>#N/A</v>
        <stp/>
        <stp>006660</stp>
        <stp>SC.ACVOL_1</stp>
        <tr r="MZ2" s="3"/>
      </tp>
      <tp t="e">
        <v>#N/A</v>
        <stp/>
        <stp>206640</stp>
        <stp>SC.ACVOL_1</stp>
        <tr r="BVO2" s="3"/>
      </tp>
      <tp t="e">
        <v>#N/A</v>
        <stp/>
        <stp>036670</stp>
        <stp>SC.ACVOL_1</stp>
        <tr r="AGW2" s="3"/>
      </tp>
      <tp t="e">
        <v>#N/A</v>
        <stp/>
        <stp>016670</stp>
        <stp>SC.ACVOL_1</stp>
        <tr r="WD2" s="3"/>
      </tp>
      <tp t="e">
        <v>#N/A</v>
        <stp/>
        <stp>206650</stp>
        <stp>SC.ACVOL_1</stp>
        <tr r="BVP2" s="3"/>
      </tp>
      <tp t="e">
        <v>#N/A</v>
        <stp/>
        <stp>276650</stp>
        <stp>SC.ACVOL_1</stp>
        <tr r="CLZ2" s="3"/>
      </tp>
      <tp t="e">
        <v>#N/A</v>
        <stp/>
        <stp>066670</stp>
        <stp>SC.ACVOL_1</stp>
        <tr r="AVA2" s="3"/>
      </tp>
      <tp t="e">
        <v>#N/A</v>
        <stp/>
        <stp>086670</stp>
        <stp>SC.ACVOL_1</stp>
        <tr r="BCG2" s="3"/>
      </tp>
      <tp t="e">
        <v>#N/A</v>
        <stp/>
        <stp>036690</stp>
        <stp>SC.ACVOL_1</stp>
        <tr r="AGX2" s="3"/>
      </tp>
      <tp t="e">
        <v>#N/A</v>
        <stp/>
        <stp>096690</stp>
        <stp>SC.ACVOL_1</stp>
        <tr r="BGN2" s="3"/>
      </tp>
      <tp t="e">
        <v>#N/A</v>
        <stp/>
        <stp>246690</stp>
        <stp>SC.ACVOL_1</stp>
        <tr r="CAV2" s="3"/>
      </tp>
      <tp t="e">
        <v>#N/A</v>
        <stp/>
        <stp>176710</stp>
        <stp>SC.ACVOL_1</stp>
        <tr r="CZI2" s="3"/>
      </tp>
      <tp t="e">
        <v>#N/A</v>
        <stp/>
        <stp>066700</stp>
        <stp>SC.ACVOL_1</stp>
        <tr r="AVB2" s="3"/>
      </tp>
      <tp t="e">
        <v>#N/A</v>
        <stp/>
        <stp>056700</stp>
        <stp>SC.ACVOL_1</stp>
        <tr r="ARC2" s="3"/>
      </tp>
      <tp t="e">
        <v>#N/A</v>
        <stp/>
        <stp>246720</stp>
        <stp>SC.ACVOL_1</stp>
        <tr r="CAX2" s="3"/>
      </tp>
      <tp t="e">
        <v>#N/A</v>
        <stp/>
        <stp>036710</stp>
        <stp>SC.ACVOL_1</stp>
        <tr r="AGY2" s="3"/>
      </tp>
      <tp t="e">
        <v>#N/A</v>
        <stp/>
        <stp>126700</stp>
        <stp>SC.ACVOL_1</stp>
        <tr r="BNA2" s="3"/>
      </tp>
      <tp t="e">
        <v>#N/A</v>
        <stp/>
        <stp>016710</stp>
        <stp>SC.ACVOL_1</stp>
        <tr r="WE2" s="3"/>
      </tp>
      <tp t="e">
        <v>#N/A</v>
        <stp/>
        <stp>196700</stp>
        <stp>SC.ACVOL_1</stp>
        <tr r="BUM2" s="3"/>
      </tp>
      <tp t="e">
        <v>#N/A</v>
        <stp/>
        <stp>006730</stp>
        <stp>SC.ACVOL_1</stp>
        <tr r="NA2" s="3"/>
      </tp>
      <tp t="e">
        <v>#N/A</v>
        <stp/>
        <stp>056730</stp>
        <stp>SC.ACVOL_1</stp>
        <tr r="ARD2" s="3"/>
      </tp>
      <tp t="e">
        <v>#N/A</v>
        <stp/>
        <stp>246710</stp>
        <stp>SC.ACVOL_1</stp>
        <tr r="CAW2" s="3"/>
      </tp>
      <tp t="e">
        <v>#N/A</v>
        <stp/>
        <stp>296710</stp>
        <stp>SC.ACVOL_1</stp>
        <tr r="CPJ2" s="3"/>
      </tp>
      <tp t="e">
        <v>#N/A</v>
        <stp/>
        <stp>016740</stp>
        <stp>SC.ACVOL_1</stp>
        <tr r="WF2" s="3"/>
      </tp>
      <tp t="e">
        <v>#N/A</v>
        <stp/>
        <stp>006740</stp>
        <stp>SC.ACVOL_1</stp>
        <tr r="NB2" s="3"/>
      </tp>
      <tp t="e">
        <v>#N/A</v>
        <stp/>
        <stp>096760</stp>
        <stp>SC.ACVOL_1</stp>
        <tr r="BGO2" s="3"/>
      </tp>
      <tp t="e">
        <v>#N/A</v>
        <stp/>
        <stp>256750</stp>
        <stp>SC.ACVOL_1</stp>
        <tr r="CSC2" s="3"/>
      </tp>
      <tp t="e">
        <v>#N/A</v>
        <stp/>
        <stp>096770</stp>
        <stp>SC.ACVOL_1</stp>
        <tr r="BGP2" s="3"/>
      </tp>
      <tp t="e">
        <v>#N/A</v>
        <stp/>
        <stp>286750</stp>
        <stp>SC.ACVOL_1</stp>
        <tr r="CEH2" s="3"/>
      </tp>
      <tp t="e">
        <v>#N/A</v>
        <stp/>
        <stp>096775</stp>
        <stp>SC.ACVOL_1</stp>
        <tr r="BGQ2" s="3"/>
      </tp>
      <tp t="e">
        <v>#N/A</v>
        <stp/>
        <stp>016790</stp>
        <stp>SC.ACVOL_1</stp>
        <tr r="WG2" s="3"/>
      </tp>
      <tp t="e">
        <v>#N/A</v>
        <stp/>
        <stp>066790</stp>
        <stp>SC.ACVOL_1</stp>
        <tr r="AVC2" s="3"/>
      </tp>
      <tp t="e">
        <v>#N/A</v>
        <stp/>
        <stp>086790</stp>
        <stp>SC.ACVOL_1</stp>
        <tr r="BCH2" s="3"/>
      </tp>
      <tp t="e">
        <v>#N/A</v>
        <stp/>
        <stp>006400</stp>
        <stp>SC.ACVOL_1</stp>
        <tr r="MS2" s="3"/>
      </tp>
      <tp t="e">
        <v>#N/A</v>
        <stp/>
        <stp>266420</stp>
        <stp>SC.ACVOL_1</stp>
        <tr r="CTB2" s="3"/>
      </tp>
      <tp t="e">
        <v>#N/A</v>
        <stp/>
        <stp>006405</stp>
        <stp>SC.ACVOL_1</stp>
        <tr r="MT2" s="3"/>
      </tp>
      <tp t="e">
        <v>#N/A</v>
        <stp/>
        <stp>066410</stp>
        <stp>SC.ACVOL_1</stp>
        <tr r="AUU2" s="3"/>
      </tp>
      <tp t="e">
        <v>#N/A</v>
        <stp/>
        <stp>166400</stp>
        <stp>SC.ACVOL_1</stp>
        <tr r="CVA2" s="3"/>
      </tp>
      <tp t="e">
        <v>#N/A</v>
        <stp/>
        <stp>036420</stp>
        <stp>SC.ACVOL_1</stp>
        <tr r="AGK2" s="3"/>
      </tp>
      <tp t="e">
        <v>#N/A</v>
        <stp/>
        <stp>226400</stp>
        <stp>SC.ACVOL_1</stp>
        <tr r="BYX2" s="3"/>
      </tp>
      <tp t="e">
        <v>#N/A</v>
        <stp/>
        <stp>206400</stp>
        <stp>SC.ACVOL_1</stp>
        <tr r="BVM2" s="3"/>
      </tp>
      <tp t="e">
        <v>#N/A</v>
        <stp/>
        <stp>066430</stp>
        <stp>SC.ACVOL_1</stp>
        <tr r="AUV2" s="3"/>
      </tp>
      <tp t="e">
        <v>#N/A</v>
        <stp/>
        <stp>266410</stp>
        <stp>SC.ACVOL_1</stp>
        <tr r="CSZ2" s="3"/>
      </tp>
      <tp t="e">
        <v>#N/A</v>
        <stp/>
        <stp>046440</stp>
        <stp>SC.ACVOL_1</stp>
        <tr r="AMC2" s="3"/>
      </tp>
      <tp t="e">
        <v>#N/A</v>
        <stp/>
        <stp>196450</stp>
        <stp>SC.ACVOL_1</stp>
        <tr r="BUK2" s="3"/>
      </tp>
      <tp t="e">
        <v>#N/A</v>
        <stp/>
        <stp>016450</stp>
        <stp>SC.ACVOL_1</stp>
        <tr r="VY2" s="3"/>
      </tp>
      <tp t="e">
        <v>#N/A</v>
        <stp/>
        <stp>176440</stp>
        <stp>SC.ACVOL_1</stp>
        <tr r="BSH2" s="3"/>
      </tp>
      <tp t="e">
        <v>#N/A</v>
        <stp/>
        <stp>086450</stp>
        <stp>SC.ACVOL_1</stp>
        <tr r="BCE2" s="3"/>
      </tp>
      <tp t="e">
        <v>#N/A</v>
        <stp/>
        <stp>036460</stp>
        <stp>SC.ACVOL_1</stp>
        <tr r="AGL2" s="3"/>
      </tp>
      <tp t="e">
        <v>#N/A</v>
        <stp/>
        <stp>226440</stp>
        <stp>SC.ACVOL_1</stp>
        <tr r="BYY2" s="3"/>
      </tp>
      <tp t="e">
        <v>#N/A</v>
        <stp/>
        <stp>256440</stp>
        <stp>SC.ACVOL_1</stp>
        <tr r="COH2" s="3"/>
      </tp>
      <tp t="e">
        <v>#N/A</v>
        <stp/>
        <stp>256450</stp>
        <stp>SC.ACVOL_1</stp>
        <tr r="CJO2" s="3"/>
      </tp>
      <tp t="e">
        <v>#N/A</v>
        <stp/>
        <stp>036480</stp>
        <stp>SC.ACVOL_1</stp>
        <tr r="AGM2" s="3"/>
      </tp>
      <tp t="e">
        <v>#N/A</v>
        <stp/>
        <stp>136490</stp>
        <stp>SC.ACVOL_1</stp>
        <tr r="BOI2" s="3"/>
      </tp>
      <tp t="e">
        <v>#N/A</v>
        <stp/>
        <stp>196490</stp>
        <stp>SC.ACVOL_1</stp>
        <tr r="BUL2" s="3"/>
      </tp>
      <tp t="e">
        <v>#N/A</v>
        <stp/>
        <stp>036490</stp>
        <stp>SC.ACVOL_1</stp>
        <tr r="AGN2" s="3"/>
      </tp>
      <tp t="e">
        <v>#N/A</v>
        <stp/>
        <stp>136480</stp>
        <stp>SC.ACVOL_1</stp>
        <tr r="BOH2" s="3"/>
      </tp>
      <tp t="e">
        <v>#N/A</v>
        <stp/>
        <stp>006490</stp>
        <stp>SC.ACVOL_1</stp>
        <tr r="MU2" s="3"/>
      </tp>
      <tp t="e">
        <v>#N/A</v>
        <stp/>
        <stp>166480</stp>
        <stp>SC.ACVOL_1</stp>
        <tr r="BRO2" s="3"/>
      </tp>
      <tp t="e">
        <v>#N/A</v>
        <stp/>
        <stp>226490</stp>
        <stp>SC.ACVOL_1</stp>
        <tr r="CST2" s="3"/>
      </tp>
      <tp t="e">
        <v>#N/A</v>
        <stp/>
        <stp>136510</stp>
        <stp>SC.ACVOL_1</stp>
        <tr r="BOJ2" s="3"/>
      </tp>
      <tp t="e">
        <v>#N/A</v>
        <stp/>
        <stp>306530</stp>
        <stp>SC.ACVOL_1</stp>
        <tr r="CKN2" s="3"/>
      </tp>
      <tp t="e">
        <v>#N/A</v>
        <stp/>
        <stp>306520</stp>
        <stp>SC.ACVOL_1</stp>
        <tr r="CKD2" s="3"/>
      </tp>
      <tp t="e">
        <v>#N/A</v>
        <stp/>
        <stp>086520</stp>
        <stp>SC.ACVOL_1</stp>
        <tr r="BCF2" s="3"/>
      </tp>
      <tp t="e">
        <v>#N/A</v>
        <stp/>
        <stp>036530</stp>
        <stp>SC.ACVOL_1</stp>
        <tr r="AGO2" s="3"/>
      </tp>
      <tp t="e">
        <v>#N/A</v>
        <stp/>
        <stp>106520</stp>
        <stp>SC.ACVOL_1</stp>
        <tr r="BJL2" s="3"/>
      </tp>
      <tp t="e">
        <v>#N/A</v>
        <stp/>
        <stp>096530</stp>
        <stp>SC.ACVOL_1</stp>
        <tr r="BGJ2" s="3"/>
      </tp>
      <tp t="e">
        <v>#N/A</v>
        <stp/>
        <stp>036540</stp>
        <stp>SC.ACVOL_1</stp>
        <tr r="AGP2" s="3"/>
      </tp>
      <tp t="e">
        <v>#N/A</v>
        <stp/>
        <stp>206560</stp>
        <stp>SC.ACVOL_1</stp>
        <tr r="BVN2" s="3"/>
      </tp>
      <tp t="e">
        <v>#N/A</v>
        <stp/>
        <stp>136540</stp>
        <stp>SC.ACVOL_1</stp>
        <tr r="BOK2" s="3"/>
      </tp>
      <tp t="e">
        <v>#N/A</v>
        <stp/>
        <stp>036560</stp>
        <stp>SC.ACVOL_1</stp>
        <tr r="AGQ2" s="3"/>
      </tp>
      <tp t="e">
        <v>#N/A</v>
        <stp/>
        <stp>036570</stp>
        <stp>SC.ACVOL_1</stp>
        <tr r="AGR2" s="3"/>
      </tp>
      <tp t="e">
        <v>#N/A</v>
        <stp/>
        <stp>066575</stp>
        <stp>SC.ACVOL_1</stp>
        <tr r="AUX2" s="3"/>
      </tp>
      <tp t="e">
        <v>#N/A</v>
        <stp/>
        <stp>126560</stp>
        <stp>SC.ACVOL_1</stp>
        <tr r="BMX2" s="3"/>
      </tp>
      <tp t="e">
        <v>#N/A</v>
        <stp/>
        <stp>006570</stp>
        <stp>SC.ACVOL_1</stp>
        <tr r="MV2" s="3"/>
      </tp>
      <tp t="e">
        <v>#N/A</v>
        <stp/>
        <stp>306540</stp>
        <stp>SC.ACVOL_1</stp>
        <tr r="CKL2" s="3"/>
      </tp>
      <tp t="e">
        <v>#N/A</v>
        <stp/>
        <stp>066570</stp>
        <stp>SC.ACVOL_1</stp>
        <tr r="AUW2" s="3"/>
      </tp>
      <tp t="e">
        <v>#N/A</v>
        <stp/>
        <stp>266550</stp>
        <stp>SC.ACVOL_1</stp>
        <tr r="CJR2" s="3"/>
      </tp>
      <tp t="e">
        <v>#N/A</v>
        <stp/>
        <stp>036580</stp>
        <stp>SC.ACVOL_1</stp>
        <tr r="AGS2" s="3"/>
      </tp>
      <tp t="e">
        <v>#N/A</v>
        <stp/>
        <stp>016580</stp>
        <stp>SC.ACVOL_1</stp>
        <tr r="VZ2" s="3"/>
      </tp>
      <tp t="e">
        <v>#N/A</v>
        <stp/>
        <stp>006580</stp>
        <stp>SC.ACVOL_1</stp>
        <tr r="MW2" s="3"/>
      </tp>
      <tp t="e">
        <v>#N/A</v>
        <stp/>
        <stp>016590</stp>
        <stp>SC.ACVOL_1</stp>
        <tr r="WA2" s="3"/>
      </tp>
      <tp t="e">
        <v>#N/A</v>
        <stp/>
        <stp>066590</stp>
        <stp>SC.ACVOL_1</stp>
        <tr r="AUY2" s="3"/>
      </tp>
      <tp t="e">
        <v>#N/A</v>
        <stp/>
        <stp>036200</stp>
        <stp>SC.ACVOL_1</stp>
        <tr r="AGI2" s="3"/>
      </tp>
      <tp t="e">
        <v>#N/A</v>
        <stp/>
        <stp>326230</stp>
        <stp>SC.ACVOL_1</stp>
        <tr r="CMB2" s="3"/>
      </tp>
      <tp t="e">
        <v>#N/A</v>
        <stp/>
        <stp>006200</stp>
        <stp>SC.ACVOL_1</stp>
        <tr r="MI2" s="3"/>
      </tp>
      <tp t="e">
        <v>#N/A</v>
        <stp/>
        <stp>046210</stp>
        <stp>SC.ACVOL_1</stp>
        <tr r="ALZ2" s="3"/>
      </tp>
      <tp t="e">
        <v>#N/A</v>
        <stp/>
        <stp>236200</stp>
        <stp>SC.ACVOL_1</stp>
        <tr r="BZV2" s="3"/>
      </tp>
      <tp t="e">
        <v>#N/A</v>
        <stp/>
        <stp>006220</stp>
        <stp>SC.ACVOL_1</stp>
        <tr r="MJ2" s="3"/>
      </tp>
      <tp t="e">
        <v>#N/A</v>
        <stp/>
        <stp>196230</stp>
        <stp>SC.ACVOL_1</stp>
        <tr r="CMD2" s="3"/>
      </tp>
      <tp t="e">
        <v>#N/A</v>
        <stp/>
        <stp>186230</stp>
        <stp>SC.ACVOL_1</stp>
        <tr r="BTD2" s="3"/>
      </tp>
      <tp t="e">
        <v>#N/A</v>
        <stp/>
        <stp>306200</stp>
        <stp>SC.ACVOL_1</stp>
        <tr r="CFZ2" s="3"/>
      </tp>
      <tp t="e">
        <v>#N/A</v>
        <stp/>
        <stp>096240</stp>
        <stp>SC.ACVOL_1</stp>
        <tr r="BGG2" s="3"/>
      </tp>
      <tp t="e">
        <v>#N/A</v>
        <stp/>
        <stp>336260</stp>
        <stp>SC.ACVOL_1</stp>
        <tr r="CHD2" s="3"/>
      </tp>
      <tp t="e">
        <v>#N/A</v>
        <stp/>
        <stp>016250</stp>
        <stp>SC.ACVOL_1</stp>
        <tr r="VU2" s="3"/>
      </tp>
      <tp t="e">
        <v>#N/A</v>
        <stp/>
        <stp>106240</stp>
        <stp>SC.ACVOL_1</stp>
        <tr r="BJK2" s="3"/>
      </tp>
      <tp t="e">
        <v>#N/A</v>
        <stp/>
        <stp>086250</stp>
        <stp>SC.ACVOL_1</stp>
        <tr r="BCB2" s="3"/>
      </tp>
      <tp t="e">
        <v>#N/A</v>
        <stp/>
        <stp>33626K</stp>
        <stp>SC.ACVOL_1</stp>
        <tr r="CHE2" s="3"/>
      </tp>
      <tp t="e">
        <v>#N/A</v>
        <stp/>
        <stp>33626L</stp>
        <stp>SC.ACVOL_1</stp>
        <tr r="CHF2" s="3"/>
      </tp>
      <tp t="e">
        <v>#N/A</v>
        <stp/>
        <stp>036260</stp>
        <stp>SC.ACVOL_1</stp>
        <tr r="AGJ2" s="3"/>
      </tp>
      <tp t="e">
        <v>#N/A</v>
        <stp/>
        <stp>006260</stp>
        <stp>SC.ACVOL_1</stp>
        <tr r="MK2" s="3"/>
      </tp>
      <tp t="e">
        <v>#N/A</v>
        <stp/>
        <stp>326240</stp>
        <stp>SC.ACVOL_1</stp>
        <tr r="CLF2" s="3"/>
      </tp>
      <tp t="e">
        <v>#N/A</v>
        <stp/>
        <stp>006280</stp>
        <stp>SC.ACVOL_1</stp>
        <tr r="ML2" s="3"/>
      </tp>
      <tp t="e">
        <v>#N/A</v>
        <stp/>
        <stp>086280</stp>
        <stp>SC.ACVOL_1</stp>
        <tr r="BCC2" s="3"/>
      </tp>
      <tp t="e">
        <v>#N/A</v>
        <stp/>
        <stp>226320</stp>
        <stp>SC.ACVOL_1</stp>
        <tr r="BYS2" s="3"/>
      </tp>
      <tp t="e">
        <v>#N/A</v>
        <stp/>
        <stp>096300</stp>
        <stp>SC.ACVOL_1</stp>
        <tr r="BGH2" s="3"/>
      </tp>
      <tp t="e">
        <v>#N/A</v>
        <stp/>
        <stp>226330</stp>
        <stp>SC.ACVOL_1</stp>
        <tr r="BYT2" s="3"/>
      </tp>
      <tp t="e">
        <v>#N/A</v>
        <stp/>
        <stp>066310</stp>
        <stp>SC.ACVOL_1</stp>
        <tr r="AUS2" s="3"/>
      </tp>
      <tp t="e">
        <v>#N/A</v>
        <stp/>
        <stp>046310</stp>
        <stp>SC.ACVOL_1</stp>
        <tr r="AMA2" s="3"/>
      </tp>
      <tp t="e">
        <v>#N/A</v>
        <stp/>
        <stp>196300</stp>
        <stp>SC.ACVOL_1</stp>
        <tr r="BUJ2" s="3"/>
      </tp>
      <tp t="e">
        <v>#N/A</v>
        <stp/>
        <stp>316300</stp>
        <stp>SC.ACVOL_1</stp>
        <tr r="COG2" s="3"/>
      </tp>
      <tp t="e">
        <v>#N/A</v>
        <stp/>
        <stp>336370</stp>
        <stp>SC.ACVOL_1</stp>
        <tr r="CHG2" s="3"/>
      </tp>
      <tp t="e">
        <v>#N/A</v>
        <stp/>
        <stp>226360</stp>
        <stp>SC.ACVOL_1</stp>
        <tr r="BYW2" s="3"/>
      </tp>
      <tp t="e">
        <v>#N/A</v>
        <stp/>
        <stp>006340</stp>
        <stp>SC.ACVOL_1</stp>
        <tr r="MM2" s="3"/>
      </tp>
      <tp t="e">
        <v>#N/A</v>
        <stp/>
        <stp>266360</stp>
        <stp>SC.ACVOL_1</stp>
        <tr r="CRQ2" s="3"/>
      </tp>
      <tp t="e">
        <v>#N/A</v>
        <stp/>
        <stp>006345</stp>
        <stp>SC.ACVOL_1</stp>
        <tr r="MN2" s="3"/>
      </tp>
      <tp t="e">
        <v>#N/A</v>
        <stp/>
        <stp>33637K</stp>
        <stp>SC.ACVOL_1</stp>
        <tr r="CHH2" s="3"/>
      </tp>
      <tp t="e">
        <v>#N/A</v>
        <stp/>
        <stp>33637L</stp>
        <stp>SC.ACVOL_1</stp>
        <tr r="CHI2" s="3"/>
      </tp>
      <tp t="e">
        <v>#N/A</v>
        <stp/>
        <stp>136340</stp>
        <stp>SC.ACVOL_1</stp>
        <tr r="CMS2" s="3"/>
      </tp>
      <tp t="e">
        <v>#N/A</v>
        <stp/>
        <stp>266370</stp>
        <stp>SC.ACVOL_1</stp>
        <tr r="CPM2" s="3"/>
      </tp>
      <tp t="e">
        <v>#N/A</v>
        <stp/>
        <stp>096350</stp>
        <stp>SC.ACVOL_1</stp>
        <tr r="BGI2" s="3"/>
      </tp>
      <tp t="e">
        <v>#N/A</v>
        <stp/>
        <stp>226340</stp>
        <stp>SC.ACVOL_1</stp>
        <tr r="BYU2" s="3"/>
      </tp>
      <tp t="e">
        <v>#N/A</v>
        <stp/>
        <stp>016360</stp>
        <stp>SC.ACVOL_1</stp>
        <tr r="VV2" s="3"/>
      </tp>
      <tp t="e">
        <v>#N/A</v>
        <stp/>
        <stp>006360</stp>
        <stp>SC.ACVOL_1</stp>
        <tr r="MO2" s="3"/>
      </tp>
      <tp t="e">
        <v>#N/A</v>
        <stp/>
        <stp>066360</stp>
        <stp>SC.ACVOL_1</stp>
        <tr r="AUT2" s="3"/>
      </tp>
      <tp t="e">
        <v>#N/A</v>
        <stp/>
        <stp>056360</stp>
        <stp>SC.ACVOL_1</stp>
        <tr r="ARB2" s="3"/>
      </tp>
      <tp t="e">
        <v>#N/A</v>
        <stp/>
        <stp>236350</stp>
        <stp>SC.ACVOL_1</stp>
        <tr r="CXQ2" s="3"/>
      </tp>
      <tp t="e">
        <v>#N/A</v>
        <stp/>
        <stp>226350</stp>
        <stp>SC.ACVOL_1</stp>
        <tr r="BYV2" s="3"/>
      </tp>
      <tp t="e">
        <v>#N/A</v>
        <stp/>
        <stp>006370</stp>
        <stp>SC.ACVOL_1</stp>
        <tr r="MP2" s="3"/>
      </tp>
      <tp t="e">
        <v>#N/A</v>
        <stp/>
        <stp>016380</stp>
        <stp>SC.ACVOL_1</stp>
        <tr r="VW2" s="3"/>
      </tp>
      <tp t="e">
        <v>#N/A</v>
        <stp/>
        <stp>006380</stp>
        <stp>SC.ACVOL_1</stp>
        <tr r="MQ2" s="3"/>
      </tp>
      <tp t="e">
        <v>#N/A</v>
        <stp/>
        <stp>016385</stp>
        <stp>SC.ACVOL_1</stp>
        <tr r="VX2" s="3"/>
      </tp>
      <tp t="e">
        <v>#N/A</v>
        <stp/>
        <stp>006390</stp>
        <stp>SC.ACVOL_1</stp>
        <tr r="MR2" s="3"/>
      </tp>
      <tp t="e">
        <v>#N/A</v>
        <stp/>
        <stp>046390</stp>
        <stp>SC.ACVOL_1</stp>
        <tr r="AMB2" s="3"/>
      </tp>
      <tp t="e">
        <v>#N/A</v>
        <stp/>
        <stp>086390</stp>
        <stp>SC.ACVOL_1</stp>
        <tr r="BCD2" s="3"/>
      </tp>
      <tp t="e">
        <v>#N/A</v>
        <stp/>
        <stp>226380</stp>
        <stp>SC.ACVOL_1</stp>
        <tr r="COU2" s="3"/>
      </tp>
      <tp t="e">
        <v>#N/A</v>
        <stp/>
        <stp>266390</stp>
        <stp>SC.ACVOL_1</stp>
        <tr r="CQJ2" s="3"/>
      </tp>
      <tp t="e">
        <v>#N/A</v>
        <stp/>
        <stp>036000</stp>
        <stp>SC.ACVOL_1</stp>
        <tr r="AGA2" s="3"/>
      </tp>
      <tp t="e">
        <v>#N/A</v>
        <stp/>
        <stp>326030</stp>
        <stp>SC.ACVOL_1</stp>
        <tr r="CZN2" s="3"/>
      </tp>
      <tp t="e">
        <v>#N/A</v>
        <stp/>
        <stp>056000</stp>
        <stp>SC.ACVOL_1</stp>
        <tr r="AQX2" s="3"/>
      </tp>
      <tp t="e">
        <v>#N/A</v>
        <stp/>
        <stp>036010</stp>
        <stp>SC.ACVOL_1</stp>
        <tr r="AGB2" s="3"/>
      </tp>
      <tp t="e">
        <v>#N/A</v>
        <stp/>
        <stp>276000</stp>
        <stp>SC.ACVOL_1</stp>
        <tr r="CVZ2" s="3"/>
      </tp>
      <tp t="e">
        <v>#N/A</v>
        <stp/>
        <stp>196030</stp>
        <stp>SC.ACVOL_1</stp>
        <tr r="COK2" s="3"/>
      </tp>
      <tp t="e">
        <v>#N/A</v>
        <stp/>
        <stp>036030</stp>
        <stp>SC.ACVOL_1</stp>
        <tr r="AGC2" s="3"/>
      </tp>
      <tp t="e">
        <v>#N/A</v>
        <stp/>
        <stp>346000</stp>
        <stp>SC.ACVOL_1</stp>
        <tr r="CKE2" s="3"/>
      </tp>
      <tp t="e">
        <v>#N/A</v>
        <stp/>
        <stp>026040</stp>
        <stp>SC.ACVOL_1</stp>
        <tr r="ABB2" s="3"/>
      </tp>
      <tp t="e">
        <v>#N/A</v>
        <stp/>
        <stp>006040</stp>
        <stp>SC.ACVOL_1</stp>
        <tr r="MA2" s="3"/>
      </tp>
      <tp t="e">
        <v>#N/A</v>
        <stp/>
        <stp>096040</stp>
        <stp>SC.ACVOL_1</stp>
        <tr r="BGF2" s="3"/>
      </tp>
      <tp t="e">
        <v>#N/A</v>
        <stp/>
        <stp>086040</stp>
        <stp>SC.ACVOL_1</stp>
        <tr r="BBZ2" s="3"/>
      </tp>
      <tp t="e">
        <v>#N/A</v>
        <stp/>
        <stp>006050</stp>
        <stp>SC.ACVOL_1</stp>
        <tr r="MB2" s="3"/>
      </tp>
      <tp t="e">
        <v>#N/A</v>
        <stp/>
        <stp>006060</stp>
        <stp>SC.ACVOL_1</stp>
        <tr r="MC2" s="3"/>
      </tp>
      <tp t="e">
        <v>#N/A</v>
        <stp/>
        <stp>086060</stp>
        <stp>SC.ACVOL_1</stp>
        <tr r="BCA2" s="3"/>
      </tp>
      <tp t="e">
        <v>#N/A</v>
        <stp/>
        <stp>216050</stp>
        <stp>SC.ACVOL_1</stp>
        <tr r="BXD2" s="3"/>
      </tp>
      <tp t="e">
        <v>#N/A</v>
        <stp/>
        <stp>306040</stp>
        <stp>SC.ACVOL_1</stp>
        <tr r="CFY2" s="3"/>
      </tp>
      <tp t="e">
        <v>#N/A</v>
        <stp/>
        <stp>046070</stp>
        <stp>SC.ACVOL_1</stp>
        <tr r="ALV2" s="3"/>
      </tp>
      <tp t="e">
        <v>#N/A</v>
        <stp/>
        <stp>076080</stp>
        <stp>SC.ACVOL_1</stp>
        <tr r="AYL2" s="3"/>
      </tp>
      <tp t="e">
        <v>#N/A</v>
        <stp/>
        <stp>166090</stp>
        <stp>SC.ACVOL_1</stp>
        <tr r="BRN2" s="3"/>
      </tp>
      <tp t="e">
        <v>#N/A</v>
        <stp/>
        <stp>056080</stp>
        <stp>SC.ACVOL_1</stp>
        <tr r="AQY2" s="3"/>
      </tp>
      <tp t="e">
        <v>#N/A</v>
        <stp/>
        <stp>036090</stp>
        <stp>SC.ACVOL_1</stp>
        <tr r="AGD2" s="3"/>
      </tp>
      <tp t="e">
        <v>#N/A</v>
        <stp/>
        <stp>016090</stp>
        <stp>SC.ACVOL_1</stp>
        <tr r="VS2" s="3"/>
      </tp>
      <tp t="e">
        <v>#N/A</v>
        <stp/>
        <stp>006090</stp>
        <stp>SC.ACVOL_1</stp>
        <tr r="MD2" s="3"/>
      </tp>
      <tp t="e">
        <v>#N/A</v>
        <stp/>
        <stp>106080</stp>
        <stp>SC.ACVOL_1</stp>
        <tr r="BJI2" s="3"/>
      </tp>
      <tp t="e">
        <v>#N/A</v>
        <stp/>
        <stp>056090</stp>
        <stp>SC.ACVOL_1</stp>
        <tr r="AQZ2" s="3"/>
      </tp>
      <tp t="e">
        <v>#N/A</v>
        <stp/>
        <stp>156080</stp>
        <stp>SC.ACVOL_1</stp>
        <tr r="CPT2" s="3"/>
      </tp>
      <tp t="e">
        <v>#N/A</v>
        <stp/>
        <stp>216080</stp>
        <stp>SC.ACVOL_1</stp>
        <tr r="BXE2" s="3"/>
      </tp>
      <tp t="e">
        <v>#N/A</v>
        <stp/>
        <stp>016100</stp>
        <stp>SC.ACVOL_1</stp>
        <tr r="VT2" s="3"/>
      </tp>
      <tp t="e">
        <v>#N/A</v>
        <stp/>
        <stp>006110</stp>
        <stp>SC.ACVOL_1</stp>
        <tr r="ME2" s="3"/>
      </tp>
      <tp t="e">
        <v>#N/A</v>
        <stp/>
        <stp>066110</stp>
        <stp>SC.ACVOL_1</stp>
        <tr r="AUQ2" s="3"/>
      </tp>
      <tp t="e">
        <v>#N/A</v>
        <stp/>
        <stp>156100</stp>
        <stp>SC.ACVOL_1</stp>
        <tr r="BQZ2" s="3"/>
      </tp>
      <tp t="e">
        <v>#N/A</v>
        <stp/>
        <stp>046110</stp>
        <stp>SC.ACVOL_1</stp>
        <tr r="ALW2" s="3"/>
      </tp>
      <tp t="e">
        <v>#N/A</v>
        <stp/>
        <stp>036120</stp>
        <stp>SC.ACVOL_1</stp>
        <tr r="AGE2" s="3"/>
      </tp>
      <tp t="e">
        <v>#N/A</v>
        <stp/>
        <stp>006120</stp>
        <stp>SC.ACVOL_1</stp>
        <tr r="MF2" s="3"/>
      </tp>
      <tp t="e">
        <v>#N/A</v>
        <stp/>
        <stp>006125</stp>
        <stp>SC.ACVOL_1</stp>
        <tr r="MG2" s="3"/>
      </tp>
      <tp t="e">
        <v>#N/A</v>
        <stp/>
        <stp>046120</stp>
        <stp>SC.ACVOL_1</stp>
        <tr r="ALX2" s="3"/>
      </tp>
      <tp t="e">
        <v>#N/A</v>
        <stp/>
        <stp>066130</stp>
        <stp>SC.ACVOL_1</stp>
        <tr r="AUR2" s="3"/>
      </tp>
      <tp t="e">
        <v>#N/A</v>
        <stp/>
        <stp>006140</stp>
        <stp>SC.ACVOL_1</stp>
        <tr r="MH2" s="3"/>
      </tp>
      <tp t="e">
        <v>#N/A</v>
        <stp/>
        <stp>266160</stp>
        <stp>SC.ACVOL_1</stp>
        <tr r="CLU2" s="3"/>
      </tp>
      <tp t="e">
        <v>#N/A</v>
        <stp/>
        <stp>046140</stp>
        <stp>SC.ACVOL_1</stp>
        <tr r="ALY2" s="3"/>
      </tp>
      <tp t="e">
        <v>#N/A</v>
        <stp/>
        <stp>336160</stp>
        <stp>SC.ACVOL_1</stp>
        <tr r="CMA2" s="3"/>
      </tp>
      <tp t="e">
        <v>#N/A</v>
        <stp/>
        <stp>026150</stp>
        <stp>SC.ACVOL_1</stp>
        <tr r="ABC2" s="3"/>
      </tp>
      <tp t="e">
        <v>#N/A</v>
        <stp/>
        <stp>266140</stp>
        <stp>SC.ACVOL_1</stp>
        <tr r="CYH2" s="3"/>
      </tp>
      <tp t="e">
        <v>#N/A</v>
        <stp/>
        <stp>196170</stp>
        <stp>SC.ACVOL_1</stp>
        <tr r="BUI2" s="3"/>
      </tp>
      <tp t="e">
        <v>#N/A</v>
        <stp/>
        <stp>036170</stp>
        <stp>SC.ACVOL_1</stp>
        <tr r="AGF2" s="3"/>
      </tp>
      <tp t="e">
        <v>#N/A</v>
        <stp/>
        <stp>316140</stp>
        <stp>SC.ACVOL_1</stp>
        <tr r="CGL2" s="3"/>
      </tp>
      <tp t="e">
        <v>#N/A</v>
        <stp/>
        <stp>256150</stp>
        <stp>SC.ACVOL_1</stp>
        <tr r="CBQ2" s="3"/>
      </tp>
      <tp t="e">
        <v>#N/A</v>
        <stp/>
        <stp>036180</stp>
        <stp>SC.ACVOL_1</stp>
        <tr r="AGG2" s="3"/>
      </tp>
      <tp t="e">
        <v>#N/A</v>
        <stp/>
        <stp>106190</stp>
        <stp>SC.ACVOL_1</stp>
        <tr r="BJJ2" s="3"/>
      </tp>
      <tp t="e">
        <v>#N/A</v>
        <stp/>
        <stp>036190</stp>
        <stp>SC.ACVOL_1</stp>
        <tr r="AGH2" s="3"/>
      </tp>
      <tp t="e">
        <v>#N/A</v>
        <stp/>
        <stp>056190</stp>
        <stp>SC.ACVOL_1</stp>
        <tr r="ARA2" s="3"/>
      </tp>
      <tp t="e">
        <v>#N/A</v>
        <stp/>
        <stp>237820</stp>
        <stp>SC.ACVOL_1</stp>
        <tr r="BZY2" s="3"/>
      </tp>
      <tp t="e">
        <v>#N/A</v>
        <stp/>
        <stp>017800</stp>
        <stp>SC.ACVOL_1</stp>
        <tr r="WV2" s="3"/>
      </tp>
      <tp t="e">
        <v>#N/A</v>
        <stp/>
        <stp>217820</stp>
        <stp>SC.ACVOL_1</stp>
        <tr r="BXN2" s="3"/>
      </tp>
      <tp t="e">
        <v>#N/A</v>
        <stp/>
        <stp>317830</stp>
        <stp>SC.ACVOL_1</stp>
        <tr r="CGR2" s="3"/>
      </tp>
      <tp t="e">
        <v>#N/A</v>
        <stp/>
        <stp>097800</stp>
        <stp>SC.ACVOL_1</stp>
        <tr r="BGV2" s="3"/>
      </tp>
      <tp t="e">
        <v>#N/A</v>
        <stp/>
        <stp>227830</stp>
        <stp>SC.ACVOL_1</stp>
        <tr r="CJU2" s="3"/>
      </tp>
      <tp t="e">
        <v>#N/A</v>
        <stp/>
        <stp>017810</stp>
        <stp>SC.ACVOL_1</stp>
        <tr r="WW2" s="3"/>
      </tp>
      <tp t="e">
        <v>#N/A</v>
        <stp/>
        <stp>007810</stp>
        <stp>SC.ACVOL_1</stp>
        <tr r="OK2" s="3"/>
      </tp>
      <tp t="e">
        <v>#N/A</v>
        <stp/>
        <stp>007815</stp>
        <stp>SC.ACVOL_1</stp>
        <tr r="OL2" s="3"/>
      </tp>
      <tp t="e">
        <v>#N/A</v>
        <stp/>
        <stp>047810</stp>
        <stp>SC.ACVOL_1</stp>
        <tr r="AMN2" s="3"/>
      </tp>
      <tp t="e">
        <v>#N/A</v>
        <stp/>
        <stp>00781K</stp>
        <stp>SC.ACVOL_1</stp>
        <tr r="OM2" s="3"/>
      </tp>
      <tp t="e">
        <v>#N/A</v>
        <stp/>
        <stp>007820</stp>
        <stp>SC.ACVOL_1</stp>
        <tr r="ON2" s="3"/>
      </tp>
      <tp t="e">
        <v>#N/A</v>
        <stp/>
        <stp>177830</stp>
        <stp>SC.ACVOL_1</stp>
        <tr r="BSJ2" s="3"/>
      </tp>
      <tp t="e">
        <v>#N/A</v>
        <stp/>
        <stp>047820</stp>
        <stp>SC.ACVOL_1</stp>
        <tr r="AMO2" s="3"/>
      </tp>
      <tp t="e">
        <v>#N/A</v>
        <stp/>
        <stp>147830</stp>
        <stp>SC.ACVOL_1</stp>
        <tr r="BQD2" s="3"/>
      </tp>
      <tp t="e">
        <v>#N/A</v>
        <stp/>
        <stp>247800</stp>
        <stp>SC.ACVOL_1</stp>
        <tr r="CSY2" s="3"/>
      </tp>
      <tp t="e">
        <v>#N/A</v>
        <stp/>
        <stp>027830</stp>
        <stp>SC.ACVOL_1</stp>
        <tr r="ABO2" s="3"/>
      </tp>
      <tp t="e">
        <v>#N/A</v>
        <stp/>
        <stp>067830</stp>
        <stp>SC.ACVOL_1</stp>
        <tr r="AVU2" s="3"/>
      </tp>
      <tp t="e">
        <v>#N/A</v>
        <stp/>
        <stp>317870</stp>
        <stp>SC.ACVOL_1</stp>
        <tr r="CGT2" s="3"/>
      </tp>
      <tp t="e">
        <v>#N/A</v>
        <stp/>
        <stp>227840</stp>
        <stp>SC.ACVOL_1</stp>
        <tr r="BZC2" s="3"/>
      </tp>
      <tp t="e">
        <v>#N/A</v>
        <stp/>
        <stp>317850</stp>
        <stp>SC.ACVOL_1</stp>
        <tr r="CGS2" s="3"/>
      </tp>
      <tp t="e">
        <v>#N/A</v>
        <stp/>
        <stp>007860</stp>
        <stp>SC.ACVOL_1</stp>
        <tr r="OO2" s="3"/>
      </tp>
      <tp t="e">
        <v>#N/A</v>
        <stp/>
        <stp>187870</stp>
        <stp>SC.ACVOL_1</stp>
        <tr r="BTI2" s="3"/>
      </tp>
      <tp t="e">
        <v>#N/A</v>
        <stp/>
        <stp>167860</stp>
        <stp>SC.ACVOL_1</stp>
        <tr r="CTM2" s="3"/>
      </tp>
      <tp t="e">
        <v>#N/A</v>
        <stp/>
        <stp>267850</stp>
        <stp>SC.ACVOL_1</stp>
        <tr r="CDB2" s="3"/>
      </tp>
      <tp t="e">
        <v>#N/A</v>
        <stp/>
        <stp>097870</stp>
        <stp>SC.ACVOL_1</stp>
        <tr r="BGW2" s="3"/>
      </tp>
      <tp t="e">
        <v>#N/A</v>
        <stp/>
        <stp>057880</stp>
        <stp>SC.ACVOL_1</stp>
        <tr r="ARJ2" s="3"/>
      </tp>
      <tp t="e">
        <v>#N/A</v>
        <stp/>
        <stp>017890</stp>
        <stp>SC.ACVOL_1</stp>
        <tr r="WX2" s="3"/>
      </tp>
      <tp t="e">
        <v>#N/A</v>
        <stp/>
        <stp>237880</stp>
        <stp>SC.ACVOL_1</stp>
        <tr r="BZZ2" s="3"/>
      </tp>
      <tp t="e">
        <v>#N/A</v>
        <stp/>
        <stp>297890</stp>
        <stp>SC.ACVOL_1</stp>
        <tr r="CFG2" s="3"/>
      </tp>
      <tp t="e">
        <v>#N/A</v>
        <stp/>
        <stp>017900</stp>
        <stp>SC.ACVOL_1</stp>
        <tr r="WY2" s="3"/>
      </tp>
      <tp t="e">
        <v>#N/A</v>
        <stp/>
        <stp>307930</stp>
        <stp>SC.ACVOL_1</stp>
        <tr r="CGC2" s="3"/>
      </tp>
      <tp t="e">
        <v>#N/A</v>
        <stp/>
        <stp>067900</stp>
        <stp>SC.ACVOL_1</stp>
        <tr r="AVV2" s="3"/>
      </tp>
      <tp t="e">
        <v>#N/A</v>
        <stp/>
        <stp>137930</stp>
        <stp>SC.ACVOL_1</stp>
        <tr r="CZC2" s="3"/>
      </tp>
      <tp t="e">
        <v>#N/A</v>
        <stp/>
        <stp>067920</stp>
        <stp>SC.ACVOL_1</stp>
        <tr r="AVW2" s="3"/>
      </tp>
      <tp t="e">
        <v>#N/A</v>
        <stp/>
        <stp>047920</stp>
        <stp>SC.ACVOL_1</stp>
        <tr r="AMP2" s="3"/>
      </tp>
      <tp t="e">
        <v>#N/A</v>
        <stp/>
        <stp>137950</stp>
        <stp>SC.ACVOL_1</stp>
        <tr r="BON2" s="3"/>
      </tp>
      <tp t="e">
        <v>#N/A</v>
        <stp/>
        <stp>017940</stp>
        <stp>SC.ACVOL_1</stp>
        <tr r="WZ2" s="3"/>
      </tp>
      <tp t="e">
        <v>#N/A</v>
        <stp/>
        <stp>037950</stp>
        <stp>SC.ACVOL_1</stp>
        <tr r="AHR2" s="3"/>
      </tp>
      <tp t="e">
        <v>#N/A</v>
        <stp/>
        <stp>137940</stp>
        <stp>SC.ACVOL_1</stp>
        <tr r="BOM2" s="3"/>
      </tp>
      <tp t="e">
        <v>#N/A</v>
        <stp/>
        <stp>097950</stp>
        <stp>SC.ACVOL_1</stp>
        <tr r="BGX2" s="3"/>
      </tp>
      <tp t="e">
        <v>#N/A</v>
        <stp/>
        <stp>097955</stp>
        <stp>SC.ACVOL_1</stp>
        <tr r="BGY2" s="3"/>
      </tp>
      <tp t="e">
        <v>#N/A</v>
        <stp/>
        <stp>017960</stp>
        <stp>SC.ACVOL_1</stp>
        <tr r="XA2" s="3"/>
      </tp>
      <tp t="e">
        <v>#N/A</v>
        <stp/>
        <stp>207940</stp>
        <stp>SC.ACVOL_1</stp>
        <tr r="BVR2" s="3"/>
      </tp>
      <tp t="e">
        <v>#N/A</v>
        <stp/>
        <stp>307950</stp>
        <stp>SC.ACVOL_1</stp>
        <tr r="CGD2" s="3"/>
      </tp>
      <tp t="e">
        <v>#N/A</v>
        <stp/>
        <stp>147970</stp>
        <stp>SC.ACVOL_1</stp>
        <tr r="CWL2" s="3"/>
      </tp>
      <tp t="e">
        <v>#N/A</v>
        <stp/>
        <stp>027970</stp>
        <stp>SC.ACVOL_1</stp>
        <tr r="ABP2" s="3"/>
      </tp>
      <tp t="e">
        <v>#N/A</v>
        <stp/>
        <stp>227950</stp>
        <stp>SC.ACVOL_1</stp>
        <tr r="BZD2" s="3"/>
      </tp>
      <tp t="e">
        <v>#N/A</v>
        <stp/>
        <stp>077970</stp>
        <stp>SC.ACVOL_1</stp>
        <tr r="AYP2" s="3"/>
      </tp>
      <tp t="e">
        <v>#N/A</v>
        <stp/>
        <stp>007980</stp>
        <stp>SC.ACVOL_1</stp>
        <tr r="OP2" s="3"/>
      </tp>
      <tp t="e">
        <v>#N/A</v>
        <stp/>
        <stp>067990</stp>
        <stp>SC.ACVOL_1</stp>
        <tr r="AVX2" s="3"/>
      </tp>
      <tp t="e">
        <v>#N/A</v>
        <stp/>
        <stp>267980</stp>
        <stp>SC.ACVOL_1</stp>
        <tr r="CDC2" s="3"/>
      </tp>
      <tp t="e">
        <v>#N/A</v>
        <stp/>
        <stp>137610</stp>
        <stp>SC.ACVOL_1</stp>
        <tr r="CWC2" s="3"/>
      </tp>
      <tp t="e">
        <v>#N/A</v>
        <stp/>
        <stp>217620</stp>
        <stp>SC.ACVOL_1</stp>
        <tr r="BXL2" s="3"/>
      </tp>
      <tp t="e">
        <v>#N/A</v>
        <stp/>
        <stp>087600</stp>
        <stp>SC.ACVOL_1</stp>
        <tr r="BCP2" s="3"/>
      </tp>
      <tp t="e">
        <v>#N/A</v>
        <stp/>
        <stp>007610</stp>
        <stp>SC.ACVOL_1</stp>
        <tr r="OC2" s="3"/>
      </tp>
      <tp t="e">
        <v>#N/A</v>
        <stp/>
        <stp>307620</stp>
        <stp>SC.ACVOL_1</stp>
        <tr r="CVG2" s="3"/>
      </tp>
      <tp t="e">
        <v>#N/A</v>
        <stp/>
        <stp>277630</stp>
        <stp>SC.ACVOL_1</stp>
        <tr r="CYT2" s="3"/>
      </tp>
      <tp t="e">
        <v>#N/A</v>
        <stp/>
        <stp>217600</stp>
        <stp>SC.ACVOL_1</stp>
        <tr r="BXK2" s="3"/>
      </tp>
      <tp t="e">
        <v>#N/A</v>
        <stp/>
        <stp>307610</stp>
        <stp>SC.ACVOL_1</stp>
        <tr r="CVF2" s="3"/>
      </tp>
      <tp t="e">
        <v>#N/A</v>
        <stp/>
        <stp>227610</stp>
        <stp>SC.ACVOL_1</stp>
        <tr r="BZB2" s="3"/>
      </tp>
      <tp t="e">
        <v>#N/A</v>
        <stp/>
        <stp>007630</stp>
        <stp>SC.ACVOL_1</stp>
        <tr r="OD2" s="3"/>
      </tp>
      <tp t="e">
        <v>#N/A</v>
        <stp/>
        <stp>067630</stp>
        <stp>SC.ACVOL_1</stp>
        <tr r="AVR2" s="3"/>
      </tp>
      <tp t="e">
        <v>#N/A</v>
        <stp/>
        <stp>017650</stp>
        <stp>SC.ACVOL_1</stp>
        <tr r="WT2" s="3"/>
      </tp>
      <tp t="e">
        <v>#N/A</v>
        <stp/>
        <stp>117670</stp>
        <stp>SC.ACVOL_1</stp>
        <tr r="BLH2" s="3"/>
      </tp>
      <tp t="e">
        <v>#N/A</v>
        <stp/>
        <stp>007660</stp>
        <stp>SC.ACVOL_1</stp>
        <tr r="OE2" s="3"/>
      </tp>
      <tp t="e">
        <v>#N/A</v>
        <stp/>
        <stp>277640</stp>
        <stp>SC.ACVOL_1</stp>
        <tr r="CYV2" s="3"/>
      </tp>
      <tp t="e">
        <v>#N/A</v>
        <stp/>
        <stp>017670</stp>
        <stp>SC.ACVOL_1</stp>
        <tr r="WU2" s="3"/>
      </tp>
      <tp t="e">
        <v>#N/A</v>
        <stp/>
        <stp>277650</stp>
        <stp>SC.ACVOL_1</stp>
        <tr r="CYW2" s="3"/>
      </tp>
      <tp t="e">
        <v>#N/A</v>
        <stp/>
        <stp>117690</stp>
        <stp>SC.ACVOL_1</stp>
        <tr r="CYN2" s="3"/>
      </tp>
      <tp t="e">
        <v>#N/A</v>
        <stp/>
        <stp>007680</stp>
        <stp>SC.ACVOL_1</stp>
        <tr r="OF2" s="3"/>
      </tp>
      <tp t="e">
        <v>#N/A</v>
        <stp/>
        <stp>057680</stp>
        <stp>SC.ACVOL_1</stp>
        <tr r="ARI2" s="3"/>
      </tp>
      <tp t="e">
        <v>#N/A</v>
        <stp/>
        <stp>117680</stp>
        <stp>SC.ACVOL_1</stp>
        <tr r="CSO2" s="3"/>
      </tp>
      <tp t="e">
        <v>#N/A</v>
        <stp/>
        <stp>007690</stp>
        <stp>SC.ACVOL_1</stp>
        <tr r="OG2" s="3"/>
      </tp>
      <tp t="e">
        <v>#N/A</v>
        <stp/>
        <stp>237690</stp>
        <stp>SC.ACVOL_1</stp>
        <tr r="BZW2" s="3"/>
      </tp>
      <tp t="e">
        <v>#N/A</v>
        <stp/>
        <stp>127710</stp>
        <stp>SC.ACVOL_1</stp>
        <tr r="BNF2" s="3"/>
      </tp>
      <tp t="e">
        <v>#N/A</v>
        <stp/>
        <stp>007700</stp>
        <stp>SC.ACVOL_1</stp>
        <tr r="OH2" s="3"/>
      </tp>
      <tp t="e">
        <v>#N/A</v>
        <stp/>
        <stp>037710</stp>
        <stp>SC.ACVOL_1</stp>
        <tr r="AHP2" s="3"/>
      </tp>
      <tp t="e">
        <v>#N/A</v>
        <stp/>
        <stp>027710</stp>
        <stp>SC.ACVOL_1</stp>
        <tr r="ABM2" s="3"/>
      </tp>
      <tp t="e">
        <v>#N/A</v>
        <stp/>
        <stp>117700</stp>
        <stp>SC.ACVOL_1</stp>
        <tr r="CQH2" s="3"/>
      </tp>
      <tp t="e">
        <v>#N/A</v>
        <stp/>
        <stp>217730</stp>
        <stp>SC.ACVOL_1</stp>
        <tr r="BXM2" s="3"/>
      </tp>
      <tp t="e">
        <v>#N/A</v>
        <stp/>
        <stp>117730</stp>
        <stp>SC.ACVOL_1</stp>
        <tr r="BLI2" s="3"/>
      </tp>
      <tp t="e">
        <v>#N/A</v>
        <stp/>
        <stp>007720</stp>
        <stp>SC.ACVOL_1</stp>
        <tr r="OI2" s="3"/>
      </tp>
      <tp t="e">
        <v>#N/A</v>
        <stp/>
        <stp>067730</stp>
        <stp>SC.ACVOL_1</stp>
        <tr r="AVS2" s="3"/>
      </tp>
      <tp t="e">
        <v>#N/A</v>
        <stp/>
        <stp>087730</stp>
        <stp>SC.ACVOL_1</stp>
        <tr r="BCQ2" s="3"/>
      </tp>
      <tp t="e">
        <v>#N/A</v>
        <stp/>
        <stp>027740</stp>
        <stp>SC.ACVOL_1</stp>
        <tr r="ABN2" s="3"/>
      </tp>
      <tp t="e">
        <v>#N/A</v>
        <stp/>
        <stp>317770</stp>
        <stp>SC.ACVOL_1</stp>
        <tr r="CGQ2" s="3"/>
      </tp>
      <tp t="e">
        <v>#N/A</v>
        <stp/>
        <stp>207760</stp>
        <stp>SC.ACVOL_1</stp>
        <tr r="BVQ2" s="3"/>
      </tp>
      <tp t="e">
        <v>#N/A</v>
        <stp/>
        <stp>217770</stp>
        <stp>SC.ACVOL_1</stp>
        <tr r="CXJ2" s="3"/>
      </tp>
      <tp t="e">
        <v>#N/A</v>
        <stp/>
        <stp>267770</stp>
        <stp>SC.ACVOL_1</stp>
        <tr r="CUW2" s="3"/>
      </tp>
      <tp t="e">
        <v>#N/A</v>
        <stp/>
        <stp>037760</stp>
        <stp>SC.ACVOL_1</stp>
        <tr r="AHQ2" s="3"/>
      </tp>
      <tp t="e">
        <v>#N/A</v>
        <stp/>
        <stp>237750</stp>
        <stp>SC.ACVOL_1</stp>
        <tr r="BZX2" s="3"/>
      </tp>
      <tp t="e">
        <v>#N/A</v>
        <stp/>
        <stp>007770</stp>
        <stp>SC.ACVOL_1</stp>
        <tr r="OJ2" s="3"/>
      </tp>
      <tp t="e">
        <v>#N/A</v>
        <stp/>
        <stp>067770</stp>
        <stp>SC.ACVOL_1</stp>
        <tr r="AVT2" s="3"/>
      </tp>
      <tp t="e">
        <v>#N/A</v>
        <stp/>
        <stp>047770</stp>
        <stp>SC.ACVOL_1</stp>
        <tr r="AMM2" s="3"/>
      </tp>
      <tp t="e">
        <v>#N/A</v>
        <stp/>
        <stp>147760</stp>
        <stp>SC.ACVOL_1</stp>
        <tr r="BQC2" s="3"/>
      </tp>
      <tp t="e">
        <v>#N/A</v>
        <stp/>
        <stp>097780</stp>
        <stp>SC.ACVOL_1</stp>
        <tr r="BGU2" s="3"/>
      </tp>
      <tp t="e">
        <v>#N/A</v>
        <stp/>
        <stp>187790</stp>
        <stp>SC.ACVOL_1</stp>
        <tr r="BTH2" s="3"/>
      </tp>
      <tp t="e">
        <v>#N/A</v>
        <stp/>
        <stp>217780</stp>
        <stp>SC.ACVOL_1</stp>
        <tr r="CYL2" s="3"/>
      </tp>
      <tp t="e">
        <v>#N/A</v>
        <stp/>
        <stp>247780</stp>
        <stp>SC.ACVOL_1</stp>
        <tr r="CQG2" s="3"/>
      </tp>
      <tp t="e">
        <v>#N/A</v>
        <stp/>
        <stp>217790</stp>
        <stp>SC.ACVOL_1</stp>
        <tr r="CVQ2" s="3"/>
      </tp>
      <tp t="e">
        <v>#N/A</v>
        <stp/>
        <stp>267790</stp>
        <stp>SC.ACVOL_1</stp>
        <tr r="CDA2" s="3"/>
      </tp>
      <tp t="e">
        <v>#N/A</v>
        <stp/>
        <stp>247790</stp>
        <stp>SC.ACVOL_1</stp>
        <tr r="CSB2" s="3"/>
      </tp>
      <tp t="e">
        <v>#N/A</v>
        <stp/>
        <stp>037400</stp>
        <stp>SC.ACVOL_1</stp>
        <tr r="AHL2" s="3"/>
      </tp>
      <tp t="e">
        <v>#N/A</v>
        <stp/>
        <stp>047400</stp>
        <stp>SC.ACVOL_1</stp>
        <tr r="AMK2" s="3"/>
      </tp>
      <tp t="e">
        <v>#N/A</v>
        <stp/>
        <stp>137400</stp>
        <stp>SC.ACVOL_1</stp>
        <tr r="BOL2" s="3"/>
      </tp>
      <tp t="e">
        <v>#N/A</v>
        <stp/>
        <stp>027410</stp>
        <stp>SC.ACVOL_1</stp>
        <tr r="ABK2" s="3"/>
      </tp>
      <tp t="e">
        <v>#N/A</v>
        <stp/>
        <stp>317400</stp>
        <stp>SC.ACVOL_1</stp>
        <tr r="CGO2" s="3"/>
      </tp>
      <tp t="e">
        <v>#N/A</v>
        <stp/>
        <stp>277410</stp>
        <stp>SC.ACVOL_1</stp>
        <tr r="CDS2" s="3"/>
      </tp>
      <tp t="e">
        <v>#N/A</v>
        <stp/>
        <stp>187420</stp>
        <stp>SC.ACVOL_1</stp>
        <tr r="BTG2" s="3"/>
      </tp>
      <tp t="e">
        <v>#N/A</v>
        <stp/>
        <stp>037440</stp>
        <stp>SC.ACVOL_1</stp>
        <tr r="AHM2" s="3"/>
      </tp>
      <tp t="e">
        <v>#N/A</v>
        <stp/>
        <stp>157450</stp>
        <stp>SC.ACVOL_1</stp>
        <tr r="CWF2" s="3"/>
      </tp>
      <tp t="e">
        <v>#N/A</v>
        <stp/>
        <stp>037460</stp>
        <stp>SC.ACVOL_1</stp>
        <tr r="AHN2" s="3"/>
      </tp>
      <tp t="e">
        <v>#N/A</v>
        <stp/>
        <stp>237440</stp>
        <stp>SC.ACVOL_1</stp>
        <tr r="CVS2" s="3"/>
      </tp>
      <tp t="e">
        <v>#N/A</v>
        <stp/>
        <stp>007460</stp>
        <stp>SC.ACVOL_1</stp>
        <tr r="NW2" s="3"/>
      </tp>
      <tp t="e">
        <v>#N/A</v>
        <stp/>
        <stp>267440</stp>
        <stp>SC.ACVOL_1</stp>
        <tr r="CMJ2" s="3"/>
      </tp>
      <tp t="e">
        <v>#N/A</v>
        <stp/>
        <stp>117460</stp>
        <stp>SC.ACVOL_1</stp>
        <tr r="CSD2" s="3"/>
      </tp>
      <tp t="e">
        <v>#N/A</v>
        <stp/>
        <stp>267450</stp>
        <stp>SC.ACVOL_1</stp>
        <tr r="CML2" s="3"/>
      </tp>
      <tp t="e">
        <v>#N/A</v>
        <stp/>
        <stp>017480</stp>
        <stp>SC.ACVOL_1</stp>
        <tr r="WQ2" s="3"/>
      </tp>
      <tp t="e">
        <v>#N/A</v>
        <stp/>
        <stp>157490</stp>
        <stp>SC.ACVOL_1</stp>
        <tr r="CXE2" s="3"/>
      </tp>
      <tp t="e">
        <v>#N/A</v>
        <stp/>
        <stp>217480</stp>
        <stp>SC.ACVOL_1</stp>
        <tr r="BXI2" s="3"/>
      </tp>
      <tp t="e">
        <v>#N/A</v>
        <stp/>
        <stp>267490</stp>
        <stp>SC.ACVOL_1</stp>
        <tr r="CMK2" s="3"/>
      </tp>
      <tp t="e">
        <v>#N/A</v>
        <stp/>
        <stp>317530</stp>
        <stp>SC.ACVOL_1</stp>
        <tr r="CGP2" s="3"/>
      </tp>
      <tp t="e">
        <v>#N/A</v>
        <stp/>
        <stp>077500</stp>
        <stp>SC.ACVOL_1</stp>
        <tr r="AYO2" s="3"/>
      </tp>
      <tp t="e">
        <v>#N/A</v>
        <stp/>
        <stp>057500</stp>
        <stp>SC.ACVOL_1</stp>
        <tr r="ARG2" s="3"/>
      </tp>
      <tp t="e">
        <v>#N/A</v>
        <stp/>
        <stp>017510</stp>
        <stp>SC.ACVOL_1</stp>
        <tr r="WR2" s="3"/>
      </tp>
      <tp t="e">
        <v>#N/A</v>
        <stp/>
        <stp>307520</stp>
        <stp>SC.ACVOL_1</stp>
        <tr r="CYI2" s="3"/>
      </tp>
      <tp t="e">
        <v>#N/A</v>
        <stp/>
        <stp>157500</stp>
        <stp>SC.ACVOL_1</stp>
        <tr r="CYG2" s="3"/>
      </tp>
      <tp t="e">
        <v>#N/A</v>
        <stp/>
        <stp>217500</stp>
        <stp>SC.ACVOL_1</stp>
        <tr r="BXJ2" s="3"/>
      </tp>
      <tp t="e">
        <v>#N/A</v>
        <stp/>
        <stp>307510</stp>
        <stp>SC.ACVOL_1</stp>
        <tr r="CXO2" s="3"/>
      </tp>
      <tp t="e">
        <v>#N/A</v>
        <stp/>
        <stp>267500</stp>
        <stp>SC.ACVOL_1</stp>
        <tr r="CMM2" s="3"/>
      </tp>
      <tp t="e">
        <v>#N/A</v>
        <stp/>
        <stp>097520</stp>
        <stp>SC.ACVOL_1</stp>
        <tr r="BGT2" s="3"/>
      </tp>
      <tp t="e">
        <v>#N/A</v>
        <stp/>
        <stp>007530</stp>
        <stp>SC.ACVOL_1</stp>
        <tr r="NX2" s="3"/>
      </tp>
      <tp t="e">
        <v>#N/A</v>
        <stp/>
        <stp>227560</stp>
        <stp>SC.ACVOL_1</stp>
        <tr r="CUO2" s="3"/>
      </tp>
      <tp t="e">
        <v>#N/A</v>
        <stp/>
        <stp>007540</stp>
        <stp>SC.ACVOL_1</stp>
        <tr r="NY2" s="3"/>
      </tp>
      <tp t="e">
        <v>#N/A</v>
        <stp/>
        <stp>057540</stp>
        <stp>SC.ACVOL_1</stp>
        <tr r="ARH2" s="3"/>
      </tp>
      <tp t="e">
        <v>#N/A</v>
        <stp/>
        <stp>227570</stp>
        <stp>SC.ACVOL_1</stp>
        <tr r="CXG2" s="3"/>
      </tp>
      <tp t="e">
        <v>#N/A</v>
        <stp/>
        <stp>017550</stp>
        <stp>SC.ACVOL_1</stp>
        <tr r="WS2" s="3"/>
      </tp>
      <tp t="e">
        <v>#N/A</v>
        <stp/>
        <stp>297570</stp>
        <stp>SC.ACVOL_1</stp>
        <tr r="CFF2" s="3"/>
      </tp>
      <tp t="e">
        <v>#N/A</v>
        <stp/>
        <stp>037560</stp>
        <stp>SC.ACVOL_1</stp>
        <tr r="AHO2" s="3"/>
      </tp>
      <tp t="e">
        <v>#N/A</v>
        <stp/>
        <stp>227540</stp>
        <stp>SC.ACVOL_1</stp>
        <tr r="CUS2" s="3"/>
      </tp>
      <tp t="e">
        <v>#N/A</v>
        <stp/>
        <stp>277540</stp>
        <stp>SC.ACVOL_1</stp>
        <tr r="CNK2" s="3"/>
      </tp>
      <tp t="e">
        <v>#N/A</v>
        <stp/>
        <stp>047560</stp>
        <stp>SC.ACVOL_1</stp>
        <tr r="AML2" s="3"/>
      </tp>
      <tp t="e">
        <v>#N/A</v>
        <stp/>
        <stp>247540</stp>
        <stp>SC.ACVOL_1</stp>
        <tr r="CAZ2" s="3"/>
      </tp>
      <tp t="e">
        <v>#N/A</v>
        <stp/>
        <stp>227550</stp>
        <stp>SC.ACVOL_1</stp>
        <tr r="CUN2" s="3"/>
      </tp>
      <tp t="e">
        <v>#N/A</v>
        <stp/>
        <stp>007570</stp>
        <stp>SC.ACVOL_1</stp>
        <tr r="NZ2" s="3"/>
      </tp>
      <tp t="e">
        <v>#N/A</v>
        <stp/>
        <stp>067570</stp>
        <stp>SC.ACVOL_1</stp>
        <tr r="AVQ2" s="3"/>
      </tp>
      <tp t="e">
        <v>#N/A</v>
        <stp/>
        <stp>007575</stp>
        <stp>SC.ACVOL_1</stp>
        <tr r="OA2" s="3"/>
      </tp>
      <tp t="e">
        <v>#N/A</v>
        <stp/>
        <stp>027580</stp>
        <stp>SC.ACVOL_1</stp>
        <tr r="ABL2" s="3"/>
      </tp>
      <tp t="e">
        <v>#N/A</v>
        <stp/>
        <stp>107590</stp>
        <stp>SC.ACVOL_1</stp>
        <tr r="BJM2" s="3"/>
      </tp>
      <tp t="e">
        <v>#N/A</v>
        <stp/>
        <stp>117580</stp>
        <stp>SC.ACVOL_1</stp>
        <tr r="BLG2" s="3"/>
      </tp>
      <tp t="e">
        <v>#N/A</v>
        <stp/>
        <stp>007590</stp>
        <stp>SC.ACVOL_1</stp>
        <tr r="OB2" s="3"/>
      </tp>
      <tp t="e">
        <v>#N/A</v>
        <stp/>
        <stp>007210</stp>
        <stp>SC.ACVOL_1</stp>
        <tr r="NP2" s="3"/>
      </tp>
      <tp t="e">
        <v>#N/A</v>
        <stp/>
        <stp>037230</stp>
        <stp>SC.ACVOL_1</stp>
        <tr r="AHG2" s="3"/>
      </tp>
      <tp t="e">
        <v>#N/A</v>
        <stp/>
        <stp>097230</stp>
        <stp>SC.ACVOL_1</stp>
        <tr r="BGS2" s="3"/>
      </tp>
      <tp t="e">
        <v>#N/A</v>
        <stp/>
        <stp>187220</stp>
        <stp>SC.ACVOL_1</stp>
        <tr r="BTE2" s="3"/>
      </tp>
      <tp t="e">
        <v>#N/A</v>
        <stp/>
        <stp>267260</stp>
        <stp>SC.ACVOL_1</stp>
        <tr r="CCW2" s="3"/>
      </tp>
      <tp t="e">
        <v>#N/A</v>
        <stp/>
        <stp>327260</stp>
        <stp>SC.ACVOL_1</stp>
        <tr r="CHB2" s="3"/>
      </tp>
      <tp t="e">
        <v>#N/A</v>
        <stp/>
        <stp>017250</stp>
        <stp>SC.ACVOL_1</stp>
        <tr r="WN2" s="3"/>
      </tp>
      <tp t="e">
        <v>#N/A</v>
        <stp/>
        <stp>217270</stp>
        <stp>SC.ACVOL_1</stp>
        <tr r="BXG2" s="3"/>
      </tp>
      <tp t="e">
        <v>#N/A</v>
        <stp/>
        <stp>267270</stp>
        <stp>SC.ACVOL_1</stp>
        <tr r="CCX2" s="3"/>
      </tp>
      <tp t="e">
        <v>#N/A</v>
        <stp/>
        <stp>087260</stp>
        <stp>SC.ACVOL_1</stp>
        <tr r="BCO2" s="3"/>
      </tp>
      <tp t="e">
        <v>#N/A</v>
        <stp/>
        <stp>187270</stp>
        <stp>SC.ACVOL_1</stp>
        <tr r="BTF2" s="3"/>
      </tp>
      <tp t="e">
        <v>#N/A</v>
        <stp/>
        <stp>037270</stp>
        <stp>SC.ACVOL_1</stp>
        <tr r="AHH2" s="3"/>
      </tp>
      <tp t="e">
        <v>#N/A</v>
        <stp/>
        <stp>267250</stp>
        <stp>SC.ACVOL_1</stp>
        <tr r="CCV2" s="3"/>
      </tp>
      <tp t="e">
        <v>#N/A</v>
        <stp/>
        <stp>007280</stp>
        <stp>SC.ACVOL_1</stp>
        <tr r="NQ2" s="3"/>
      </tp>
      <tp t="e">
        <v>#N/A</v>
        <stp/>
        <stp>067280</stp>
        <stp>SC.ACVOL_1</stp>
        <tr r="AVM2" s="3"/>
      </tp>
      <tp t="e">
        <v>#N/A</v>
        <stp/>
        <stp>067290</stp>
        <stp>SC.ACVOL_1</stp>
        <tr r="AVN2" s="3"/>
      </tp>
      <tp t="e">
        <v>#N/A</v>
        <stp/>
        <stp>267290</stp>
        <stp>SC.ACVOL_1</stp>
        <tr r="CCY2" s="3"/>
      </tp>
      <tp t="e">
        <v>#N/A</v>
        <stp/>
        <stp>317330</stp>
        <stp>SC.ACVOL_1</stp>
        <tr r="CGN2" s="3"/>
      </tp>
      <tp t="e">
        <v>#N/A</v>
        <stp/>
        <stp>267320</stp>
        <stp>SC.ACVOL_1</stp>
        <tr r="CCZ2" s="3"/>
      </tp>
      <tp t="e">
        <v>#N/A</v>
        <stp/>
        <stp>287320</stp>
        <stp>SC.ACVOL_1</stp>
        <tr r="CKU2" s="3"/>
      </tp>
      <tp t="e">
        <v>#N/A</v>
        <stp/>
        <stp>217330</stp>
        <stp>SC.ACVOL_1</stp>
        <tr r="BXH2" s="3"/>
      </tp>
      <tp t="e">
        <v>#N/A</v>
        <stp/>
        <stp>317320</stp>
        <stp>SC.ACVOL_1</stp>
        <tr r="CZL2" s="3"/>
      </tp>
      <tp t="e">
        <v>#N/A</v>
        <stp/>
        <stp>007310</stp>
        <stp>SC.ACVOL_1</stp>
        <tr r="NR2" s="3"/>
      </tp>
      <tp t="e">
        <v>#N/A</v>
        <stp/>
        <stp>067310</stp>
        <stp>SC.ACVOL_1</stp>
        <tr r="AVO2" s="3"/>
      </tp>
      <tp t="e">
        <v>#N/A</v>
        <stp/>
        <stp>047310</stp>
        <stp>SC.ACVOL_1</stp>
        <tr r="AMJ2" s="3"/>
      </tp>
      <tp t="e">
        <v>#N/A</v>
        <stp/>
        <stp>287330</stp>
        <stp>SC.ACVOL_1</stp>
        <tr r="CKV2" s="3"/>
      </tp>
      <tp t="e">
        <v>#N/A</v>
        <stp/>
        <stp>287300</stp>
        <stp>SC.ACVOL_1</stp>
        <tr r="CKQ2" s="3"/>
      </tp>
      <tp t="e">
        <v>#N/A</v>
        <stp/>
        <stp>037330</stp>
        <stp>SC.ACVOL_1</stp>
        <tr r="AHI2" s="3"/>
      </tp>
      <tp t="e">
        <v>#N/A</v>
        <stp/>
        <stp>007330</stp>
        <stp>SC.ACVOL_1</stp>
        <tr r="NS2" s="3"/>
      </tp>
      <tp t="e">
        <v>#N/A</v>
        <stp/>
        <stp>287310</stp>
        <stp>SC.ACVOL_1</stp>
        <tr r="CKR2" s="3"/>
      </tp>
      <tp t="e">
        <v>#N/A</v>
        <stp/>
        <stp>007340</stp>
        <stp>SC.ACVOL_1</stp>
        <tr r="NT2" s="3"/>
      </tp>
      <tp t="e">
        <v>#N/A</v>
        <stp/>
        <stp>177350</stp>
        <stp>SC.ACVOL_1</stp>
        <tr r="BSI2" s="3"/>
      </tp>
      <tp t="e">
        <v>#N/A</v>
        <stp/>
        <stp>037350</stp>
        <stp>SC.ACVOL_1</stp>
        <tr r="AHJ2" s="3"/>
      </tp>
      <tp t="e">
        <v>#N/A</v>
        <stp/>
        <stp>237370</stp>
        <stp>SC.ACVOL_1</stp>
        <tr r="CRV2" s="3"/>
      </tp>
      <tp t="e">
        <v>#N/A</v>
        <stp/>
        <stp>257370</stp>
        <stp>SC.ACVOL_1</stp>
        <tr r="CBU2" s="3"/>
      </tp>
      <tp t="e">
        <v>#N/A</v>
        <stp/>
        <stp>027360</stp>
        <stp>SC.ACVOL_1</stp>
        <tr r="ABJ2" s="3"/>
      </tp>
      <tp t="e">
        <v>#N/A</v>
        <stp/>
        <stp>077360</stp>
        <stp>SC.ACVOL_1</stp>
        <tr r="AYN2" s="3"/>
      </tp>
      <tp t="e">
        <v>#N/A</v>
        <stp/>
        <stp>037370</stp>
        <stp>SC.ACVOL_1</stp>
        <tr r="AHK2" s="3"/>
      </tp>
      <tp t="e">
        <v>#N/A</v>
        <stp/>
        <stp>237350</stp>
        <stp>SC.ACVOL_1</stp>
        <tr r="CSU2" s="3"/>
      </tp>
      <tp t="e">
        <v>#N/A</v>
        <stp/>
        <stp>017370</stp>
        <stp>SC.ACVOL_1</stp>
        <tr r="WO2" s="3"/>
      </tp>
      <tp t="e">
        <v>#N/A</v>
        <stp/>
        <stp>007370</stp>
        <stp>SC.ACVOL_1</stp>
        <tr r="NU2" s="3"/>
      </tp>
      <tp t="e">
        <v>#N/A</v>
        <stp/>
        <stp>017390</stp>
        <stp>SC.ACVOL_1</stp>
        <tr r="WP2" s="3"/>
      </tp>
      <tp t="e">
        <v>#N/A</v>
        <stp/>
        <stp>007390</stp>
        <stp>SC.ACVOL_1</stp>
        <tr r="NV2" s="3"/>
      </tp>
      <tp t="e">
        <v>#N/A</v>
        <stp/>
        <stp>067390</stp>
        <stp>SC.ACVOL_1</stp>
        <tr r="AVP2" s="3"/>
      </tp>
      <tp t="e">
        <v>#N/A</v>
        <stp/>
        <stp>017000</stp>
        <stp>SC.ACVOL_1</stp>
        <tr r="WK2" s="3"/>
      </tp>
      <tp t="e">
        <v>#N/A</v>
        <stp/>
        <stp>067000</stp>
        <stp>SC.ACVOL_1</stp>
        <tr r="AVH2" s="3"/>
      </tp>
      <tp t="e">
        <v>#N/A</v>
        <stp/>
        <stp>307020</stp>
        <stp>SC.ACVOL_1</stp>
        <tr r="CLM2" s="3"/>
      </tp>
      <tp t="e">
        <v>#N/A</v>
        <stp/>
        <stp>067010</stp>
        <stp>SC.ACVOL_1</stp>
        <tr r="AVI2" s="3"/>
      </tp>
      <tp t="e">
        <v>#N/A</v>
        <stp/>
        <stp>087010</stp>
        <stp>SC.ACVOL_1</stp>
        <tr r="BCN2" s="3"/>
      </tp>
      <tp t="e">
        <v>#N/A</v>
        <stp/>
        <stp>307010</stp>
        <stp>SC.ACVOL_1</stp>
        <tr r="CLK2" s="3"/>
      </tp>
      <tp t="e">
        <v>#N/A</v>
        <stp/>
        <stp>037030</stp>
        <stp>SC.ACVOL_1</stp>
        <tr r="AHE2" s="3"/>
      </tp>
      <tp t="e">
        <v>#N/A</v>
        <stp/>
        <stp>057030</stp>
        <stp>SC.ACVOL_1</stp>
        <tr r="ARE2" s="3"/>
      </tp>
      <tp t="e">
        <v>#N/A</v>
        <stp/>
        <stp>027040</stp>
        <stp>SC.ACVOL_1</stp>
        <tr r="ABH2" s="3"/>
      </tp>
      <tp t="e">
        <v>#N/A</v>
        <stp/>
        <stp>017040</stp>
        <stp>SC.ACVOL_1</stp>
        <tr r="WL2" s="3"/>
      </tp>
      <tp t="e">
        <v>#N/A</v>
        <stp/>
        <stp>047040</stp>
        <stp>SC.ACVOL_1</stp>
        <tr r="AMG2" s="3"/>
      </tp>
      <tp t="e">
        <v>#N/A</v>
        <stp/>
        <stp>027050</stp>
        <stp>SC.ACVOL_1</stp>
        <tr r="ABI2" s="3"/>
      </tp>
      <tp t="e">
        <v>#N/A</v>
        <stp/>
        <stp>277070</stp>
        <stp>SC.ACVOL_1</stp>
        <tr r="CDR2" s="3"/>
      </tp>
      <tp t="e">
        <v>#N/A</v>
        <stp/>
        <stp>057050</stp>
        <stp>SC.ACVOL_1</stp>
        <tr r="ARF2" s="3"/>
      </tp>
      <tp t="e">
        <v>#N/A</v>
        <stp/>
        <stp>047050</stp>
        <stp>SC.ACVOL_1</stp>
        <tr r="AMH2" s="3"/>
      </tp>
      <tp t="e">
        <v>#N/A</v>
        <stp/>
        <stp>037070</stp>
        <stp>SC.ACVOL_1</stp>
        <tr r="AHF2" s="3"/>
      </tp>
      <tp t="e">
        <v>#N/A</v>
        <stp/>
        <stp>007070</stp>
        <stp>SC.ACVOL_1</stp>
        <tr r="NL2" s="3"/>
      </tp>
      <tp t="e">
        <v>#N/A</v>
        <stp/>
        <stp>067080</stp>
        <stp>SC.ACVOL_1</stp>
        <tr r="AVJ2" s="3"/>
      </tp>
      <tp t="e">
        <v>#N/A</v>
        <stp/>
        <stp>047080</stp>
        <stp>SC.ACVOL_1</stp>
        <tr r="AMI2" s="3"/>
      </tp>
      <tp t="e">
        <v>#N/A</v>
        <stp/>
        <stp>297090</stp>
        <stp>SC.ACVOL_1</stp>
        <tr r="CFE2" s="3"/>
      </tp>
      <tp t="e">
        <v>#N/A</v>
        <stp/>
        <stp>337120</stp>
        <stp>SC.ACVOL_1</stp>
        <tr r="CPK2" s="3"/>
      </tp>
      <tp t="e">
        <v>#N/A</v>
        <stp/>
        <stp>317120</stp>
        <stp>SC.ACVOL_1</stp>
        <tr r="CGM2" s="3"/>
      </tp>
      <tp t="e">
        <v>#N/A</v>
        <stp/>
        <stp>007110</stp>
        <stp>SC.ACVOL_1</stp>
        <tr r="NM2" s="3"/>
      </tp>
      <tp t="e">
        <v>#N/A</v>
        <stp/>
        <stp>227100</stp>
        <stp>SC.ACVOL_1</stp>
        <tr r="BZA2" s="3"/>
      </tp>
      <tp t="e">
        <v>#N/A</v>
        <stp/>
        <stp>007120</stp>
        <stp>SC.ACVOL_1</stp>
        <tr r="NN2" s="3"/>
      </tp>
      <tp t="e">
        <v>#N/A</v>
        <stp/>
        <stp>127120</stp>
        <stp>SC.ACVOL_1</stp>
        <tr r="BND2" s="3"/>
      </tp>
      <tp t="e">
        <v>#N/A</v>
        <stp/>
        <stp>337160</stp>
        <stp>SC.ACVOL_1</stp>
        <tr r="COX2" s="3"/>
      </tp>
      <tp t="e">
        <v>#N/A</v>
        <stp/>
        <stp>197140</stp>
        <stp>SC.ACVOL_1</stp>
        <tr r="BUN2" s="3"/>
      </tp>
      <tp t="e">
        <v>#N/A</v>
        <stp/>
        <stp>337150</stp>
        <stp>SC.ACVOL_1</stp>
        <tr r="COZ2" s="3"/>
      </tp>
      <tp t="e">
        <v>#N/A</v>
        <stp/>
        <stp>007160</stp>
        <stp>SC.ACVOL_1</stp>
        <tr r="NO2" s="3"/>
      </tp>
      <tp t="e">
        <v>#N/A</v>
        <stp/>
        <stp>067160</stp>
        <stp>SC.ACVOL_1</stp>
        <tr r="AVK2" s="3"/>
      </tp>
      <tp t="e">
        <v>#N/A</v>
        <stp/>
        <stp>337140</stp>
        <stp>SC.ACVOL_1</stp>
        <tr r="CSV2" s="3"/>
      </tp>
      <tp t="e">
        <v>#N/A</v>
        <stp/>
        <stp>127160</stp>
        <stp>SC.ACVOL_1</stp>
        <tr r="BNE2" s="3"/>
      </tp>
      <tp t="e">
        <v>#N/A</v>
        <stp/>
        <stp>067170</stp>
        <stp>SC.ACVOL_1</stp>
        <tr r="AVL2" s="3"/>
      </tp>
      <tp t="e">
        <v>#N/A</v>
        <stp/>
        <stp>347140</stp>
        <stp>SC.ACVOL_1</stp>
        <tr r="CHL2" s="3"/>
      </tp>
      <tp t="e">
        <v>#N/A</v>
        <stp/>
        <stp>017180</stp>
        <stp>SC.ACVOL_1</stp>
        <tr r="WM2" s="3"/>
      </tp>
      <tp t="e">
        <v>#N/A</v>
        <stp/>
        <stp>287180</stp>
        <stp>SC.ACVOL_1</stp>
        <tr r="CJH2" s="3"/>
      </tp>
      <tp t="e">
        <v>#N/A</v>
        <stp/>
        <stp>217190</stp>
        <stp>SC.ACVOL_1</stp>
        <tr r="BXF2" s="3"/>
      </tp>
      <tp t="e">
        <v>#N/A</v>
        <stp/>
        <stp>307180</stp>
        <stp>SC.ACVOL_1</stp>
        <tr r="CGB2" s="3"/>
      </tp>
      <tp t="e">
        <v>#N/A</v>
        <stp/>
        <stp>054950</stp>
        <stp>SB.HST_ACVOL_1</stp>
        <tr r="AQU17" s="3"/>
      </tp>
      <tp t="e">
        <v>#N/A</v>
        <stp/>
        <stp>024950</stp>
        <stp>SB.HST_ACVOL_1</stp>
        <tr r="AAI17" s="3"/>
      </tp>
      <tp t="e">
        <v>#N/A</v>
        <stp/>
        <stp>034950</stp>
        <stp>SB.HST_ACVOL_1</stp>
        <tr r="AFI17" s="3"/>
      </tp>
      <tp t="e">
        <v>#N/A</v>
        <stp/>
        <stp>094940</stp>
        <stp>SB.HST_ACVOL_1</stp>
        <tr r="BFT17" s="3"/>
      </tp>
      <tp t="e">
        <v>#N/A</v>
        <stp/>
        <stp>054940</stp>
        <stp>SB.HST_ACVOL_1</stp>
        <tr r="AQT17" s="3"/>
      </tp>
      <tp t="e">
        <v>#N/A</v>
        <stp/>
        <stp>014940</stp>
        <stp>SB.HST_ACVOL_1</stp>
        <tr r="VD17" s="3"/>
      </tp>
      <tp t="e">
        <v>#N/A</v>
        <stp/>
        <stp>024940</stp>
        <stp>SB.HST_ACVOL_1</stp>
        <tr r="AAH17" s="3"/>
      </tp>
      <tp t="e">
        <v>#N/A</v>
        <stp/>
        <stp>034940</stp>
        <stp>SB.HST_ACVOL_1</stp>
        <tr r="AFH17" s="3"/>
      </tp>
      <tp t="e">
        <v>#N/A</v>
        <stp/>
        <stp>094970</stp>
        <stp>SB.HST_ACVOL_1</stp>
        <tr r="BFU17" s="3"/>
      </tp>
      <tp t="e">
        <v>#N/A</v>
        <stp/>
        <stp>144960</stp>
        <stp>SB.HST_ACVOL_1</stp>
        <tr r="BPV17" s="3"/>
      </tp>
      <tp t="e">
        <v>#N/A</v>
        <stp/>
        <stp>004970</stp>
        <stp>SB.HST_ACVOL_1</stp>
        <tr r="JW17" s="3"/>
      </tp>
      <tp t="e">
        <v>#N/A</v>
        <stp/>
        <stp>014970</stp>
        <stp>SB.HST_ACVOL_1</stp>
        <tr r="VE17" s="3"/>
      </tp>
      <tp t="e">
        <v>#N/A</v>
        <stp/>
        <stp>044960</stp>
        <stp>SB.HST_ACVOL_1</stp>
        <tr r="ALK17" s="3"/>
      </tp>
      <tp t="e">
        <v>#N/A</v>
        <stp/>
        <stp>064960</stp>
        <stp>SB.HST_ACVOL_1</stp>
        <tr r="ATS17" s="3"/>
      </tp>
      <tp t="e">
        <v>#N/A</v>
        <stp/>
        <stp>004960</stp>
        <stp>SB.HST_ACVOL_1</stp>
        <tr r="JV17" s="3"/>
      </tp>
      <tp t="e">
        <v>#N/A</v>
        <stp/>
        <stp>014915</stp>
        <stp>SB.HST_ACVOL_1</stp>
        <tr r="VC17" s="3"/>
      </tp>
      <tp t="e">
        <v>#N/A</v>
        <stp/>
        <stp>174900</stp>
        <stp>SB.HST_ACVOL_1</stp>
        <tr r="BSD17" s="3"/>
      </tp>
      <tp t="e">
        <v>#N/A</v>
        <stp/>
        <stp>004910</stp>
        <stp>SB.HST_ACVOL_1</stp>
        <tr r="JT17" s="3"/>
      </tp>
      <tp t="e">
        <v>#N/A</v>
        <stp/>
        <stp>014910</stp>
        <stp>SB.HST_ACVOL_1</stp>
        <tr r="VB17" s="3"/>
      </tp>
      <tp t="e">
        <v>#N/A</v>
        <stp/>
        <stp>024910</stp>
        <stp>SB.HST_ACVOL_1</stp>
        <tr r="AAG17" s="3"/>
      </tp>
      <tp t="e">
        <v>#N/A</v>
        <stp/>
        <stp>024900</stp>
        <stp>SB.HST_ACVOL_1</stp>
        <tr r="AAF17" s="3"/>
      </tp>
      <tp t="e">
        <v>#N/A</v>
        <stp/>
        <stp>234920</stp>
        <stp>SB.HST_ACVOL_1</stp>
        <tr r="BZT17" s="3"/>
      </tp>
      <tp t="e">
        <v>#N/A</v>
        <stp/>
        <stp>054930</stp>
        <stp>SB.HST_ACVOL_1</stp>
        <tr r="AQS17" s="3"/>
      </tp>
      <tp t="e">
        <v>#N/A</v>
        <stp/>
        <stp>26490K</stp>
        <stp>SB.HST_ACVOL_1</stp>
        <tr r="CCS17" s="3"/>
      </tp>
      <tp t="e">
        <v>#N/A</v>
        <stp/>
        <stp>054920</stp>
        <stp>SB.HST_ACVOL_1</stp>
        <tr r="AQR17" s="3"/>
      </tp>
      <tp t="e">
        <v>#N/A</v>
        <stp/>
        <stp>264900</stp>
        <stp>SB.HST_ACVOL_1</stp>
        <tr r="CCR17" s="3"/>
      </tp>
      <tp t="e">
        <v>#N/A</v>
        <stp/>
        <stp>004920</stp>
        <stp>SB.HST_ACVOL_1</stp>
        <tr r="JU17" s="3"/>
      </tp>
      <tp t="e">
        <v>#N/A</v>
        <stp/>
        <stp>00499K</stp>
        <stp>SB.HST_ACVOL_1</stp>
        <tr r="KA17" s="3"/>
      </tp>
      <tp t="e">
        <v>#N/A</v>
        <stp/>
        <stp>084990</stp>
        <stp>SB.HST_ACVOL_1</stp>
        <tr r="BBQ17" s="3"/>
      </tp>
      <tp t="e">
        <v>#N/A</v>
        <stp/>
        <stp>004990</stp>
        <stp>SB.HST_ACVOL_1</stp>
        <tr r="JZ17" s="3"/>
      </tp>
      <tp t="e">
        <v>#N/A</v>
        <stp/>
        <stp>014990</stp>
        <stp>SB.HST_ACVOL_1</stp>
        <tr r="VF17" s="3"/>
      </tp>
      <tp t="e">
        <v>#N/A</v>
        <stp/>
        <stp>004985</stp>
        <stp>SB.HST_ACVOL_1</stp>
        <tr r="JY17" s="3"/>
      </tp>
      <tp t="e">
        <v>#N/A</v>
        <stp/>
        <stp>004980</stp>
        <stp>SB.HST_ACVOL_1</stp>
        <tr r="JX17" s="3"/>
      </tp>
      <tp t="e">
        <v>#N/A</v>
        <stp/>
        <stp>204990</stp>
        <stp>SB.HST_ACVOL_1</stp>
        <tr r="BVI17" s="3"/>
      </tp>
      <tp t="e">
        <v>#N/A</v>
        <stp/>
        <stp>084850</stp>
        <stp>SB.HST_ACVOL_1</stp>
        <tr r="BBO17" s="3"/>
      </tp>
      <tp t="e">
        <v>#N/A</v>
        <stp/>
        <stp>094850</stp>
        <stp>SB.HST_ACVOL_1</stp>
        <tr r="BFR17" s="3"/>
      </tp>
      <tp t="e">
        <v>#N/A</v>
        <stp/>
        <stp>294870</stp>
        <stp>SB.HST_ACVOL_1</stp>
        <tr r="CFD17" s="3"/>
      </tp>
      <tp t="e">
        <v>#N/A</v>
        <stp/>
        <stp>214870</stp>
        <stp>SB.HST_ACVOL_1</stp>
        <tr r="BWT17" s="3"/>
      </tp>
      <tp t="e">
        <v>#N/A</v>
        <stp/>
        <stp>024850</stp>
        <stp>SB.HST_ACVOL_1</stp>
        <tr r="AAC17" s="3"/>
      </tp>
      <tp t="e">
        <v>#N/A</v>
        <stp/>
        <stp>094840</stp>
        <stp>SB.HST_ACVOL_1</stp>
        <tr r="BFQ17" s="3"/>
      </tp>
      <tp t="e">
        <v>#N/A</v>
        <stp/>
        <stp>004840</stp>
        <stp>SB.HST_ACVOL_1</stp>
        <tr r="JQ17" s="3"/>
      </tp>
      <tp t="e">
        <v>#N/A</v>
        <stp/>
        <stp>024840</stp>
        <stp>SB.HST_ACVOL_1</stp>
        <tr r="AAB17" s="3"/>
      </tp>
      <tp t="e">
        <v>#N/A</v>
        <stp/>
        <stp>084870</stp>
        <stp>SB.HST_ACVOL_1</stp>
        <tr r="BBP17" s="3"/>
      </tp>
      <tp t="e">
        <v>#N/A</v>
        <stp/>
        <stp>264850</stp>
        <stp>SB.HST_ACVOL_1</stp>
        <tr r="CCQ17" s="3"/>
      </tp>
      <tp t="e">
        <v>#N/A</v>
        <stp/>
        <stp>004870</stp>
        <stp>SB.HST_ACVOL_1</stp>
        <tr r="JR17" s="3"/>
      </tp>
      <tp t="e">
        <v>#N/A</v>
        <stp/>
        <stp>094860</stp>
        <stp>SB.HST_ACVOL_1</stp>
        <tr r="BFS17" s="3"/>
      </tp>
      <tp t="e">
        <v>#N/A</v>
        <stp/>
        <stp>204840</stp>
        <stp>SB.HST_ACVOL_1</stp>
        <tr r="BVH17" s="3"/>
      </tp>
      <tp t="e">
        <v>#N/A</v>
        <stp/>
        <stp>344820</stp>
        <stp>SB.HST_ACVOL_1</stp>
        <tr r="CHK17" s="3"/>
      </tp>
      <tp t="e">
        <v>#N/A</v>
        <stp/>
        <stp>024810</stp>
        <stp>SB.HST_ACVOL_1</stp>
        <tr r="ZZ17" s="3"/>
      </tp>
      <tp t="e">
        <v>#N/A</v>
        <stp/>
        <stp>034810</stp>
        <stp>SB.HST_ACVOL_1</stp>
        <tr r="AFF17" s="3"/>
      </tp>
      <tp t="e">
        <v>#N/A</v>
        <stp/>
        <stp>094800</stp>
        <stp>SB.HST_ACVOL_1</stp>
        <tr r="BFO17" s="3"/>
      </tp>
      <tp t="e">
        <v>#N/A</v>
        <stp/>
        <stp>054800</stp>
        <stp>SB.HST_ACVOL_1</stp>
        <tr r="AQQ17" s="3"/>
      </tp>
      <tp t="e">
        <v>#N/A</v>
        <stp/>
        <stp>064800</stp>
        <stp>SB.HST_ACVOL_1</stp>
        <tr r="ATQ17" s="3"/>
      </tp>
      <tp t="e">
        <v>#N/A</v>
        <stp/>
        <stp>004800</stp>
        <stp>SB.HST_ACVOL_1</stp>
        <tr r="JN17" s="3"/>
      </tp>
      <tp t="e">
        <v>#N/A</v>
        <stp/>
        <stp>114810</stp>
        <stp>SB.HST_ACVOL_1</stp>
        <tr r="BKT17" s="3"/>
      </tp>
      <tp t="e">
        <v>#N/A</v>
        <stp/>
        <stp>024800</stp>
        <stp>SB.HST_ACVOL_1</stp>
        <tr r="ZY17" s="3"/>
      </tp>
      <tp t="e">
        <v>#N/A</v>
        <stp/>
        <stp>004835</stp>
        <stp>SB.HST_ACVOL_1</stp>
        <tr r="JP17" s="3"/>
      </tp>
      <tp t="e">
        <v>#N/A</v>
        <stp/>
        <stp>004830</stp>
        <stp>SB.HST_ACVOL_1</stp>
        <tr r="JO17" s="3"/>
      </tp>
      <tp t="e">
        <v>#N/A</v>
        <stp/>
        <stp>014830</stp>
        <stp>SB.HST_ACVOL_1</stp>
        <tr r="VA17" s="3"/>
      </tp>
      <tp t="e">
        <v>#N/A</v>
        <stp/>
        <stp>024830</stp>
        <stp>SB.HST_ACVOL_1</stp>
        <tr r="AAA17" s="3"/>
      </tp>
      <tp t="e">
        <v>#N/A</v>
        <stp/>
        <stp>034830</stp>
        <stp>SB.HST_ACVOL_1</stp>
        <tr r="AFG17" s="3"/>
      </tp>
      <tp t="e">
        <v>#N/A</v>
        <stp/>
        <stp>094820</stp>
        <stp>SB.HST_ACVOL_1</stp>
        <tr r="BFP17" s="3"/>
      </tp>
      <tp t="e">
        <v>#N/A</v>
        <stp/>
        <stp>014825</stp>
        <stp>SB.HST_ACVOL_1</stp>
        <tr r="UZ17" s="3"/>
      </tp>
      <tp t="e">
        <v>#N/A</v>
        <stp/>
        <stp>044820</stp>
        <stp>SB.HST_ACVOL_1</stp>
        <tr r="ALJ17" s="3"/>
      </tp>
      <tp t="e">
        <v>#N/A</v>
        <stp/>
        <stp>064820</stp>
        <stp>SB.HST_ACVOL_1</stp>
        <tr r="ATR17" s="3"/>
      </tp>
      <tp t="e">
        <v>#N/A</v>
        <stp/>
        <stp>104830</stp>
        <stp>SB.HST_ACVOL_1</stp>
        <tr r="BJB17" s="3"/>
      </tp>
      <tp t="e">
        <v>#N/A</v>
        <stp/>
        <stp>014820</stp>
        <stp>SB.HST_ACVOL_1</stp>
        <tr r="UY17" s="3"/>
      </tp>
      <tp t="e">
        <v>#N/A</v>
        <stp/>
        <stp>174880</stp>
        <stp>SB.HST_ACVOL_1</stp>
        <tr r="BSC17" s="3"/>
      </tp>
      <tp t="e">
        <v>#N/A</v>
        <stp/>
        <stp>004890</stp>
        <stp>SB.HST_ACVOL_1</stp>
        <tr r="JS17" s="3"/>
      </tp>
      <tp t="e">
        <v>#N/A</v>
        <stp/>
        <stp>024890</stp>
        <stp>SB.HST_ACVOL_1</stp>
        <tr r="AAE17" s="3"/>
      </tp>
      <tp t="e">
        <v>#N/A</v>
        <stp/>
        <stp>024880</stp>
        <stp>SB.HST_ACVOL_1</stp>
        <tr r="AAD17" s="3"/>
      </tp>
      <tp t="e">
        <v>#N/A</v>
        <stp/>
        <stp>064550</stp>
        <stp>SB.HST_ACVOL_1</stp>
        <tr r="ATO17" s="3"/>
      </tp>
      <tp t="e">
        <v>#N/A</v>
        <stp/>
        <stp>104540</stp>
        <stp>SB.HST_ACVOL_1</stp>
        <tr r="BIY17" s="3"/>
      </tp>
      <tp t="e">
        <v>#N/A</v>
        <stp/>
        <stp>004545</stp>
        <stp>SB.HST_ACVOL_1</stp>
        <tr r="JC17" s="3"/>
      </tp>
      <tp t="e">
        <v>#N/A</v>
        <stp/>
        <stp>054540</stp>
        <stp>SB.HST_ACVOL_1</stp>
        <tr r="AQL17" s="3"/>
      </tp>
      <tp t="e">
        <v>#N/A</v>
        <stp/>
        <stp>004540</stp>
        <stp>SB.HST_ACVOL_1</stp>
        <tr r="JB17" s="3"/>
      </tp>
      <tp t="e">
        <v>#N/A</v>
        <stp/>
        <stp>014570</stp>
        <stp>SB.HST_ACVOL_1</stp>
        <tr r="US17" s="3"/>
      </tp>
      <tp t="e">
        <v>#N/A</v>
        <stp/>
        <stp>124560</stp>
        <stp>SB.HST_ACVOL_1</stp>
        <tr r="BMV17" s="3"/>
      </tp>
      <tp t="e">
        <v>#N/A</v>
        <stp/>
        <stp>004565</stp>
        <stp>SB.HST_ACVOL_1</stp>
        <tr r="JE17" s="3"/>
      </tp>
      <tp t="e">
        <v>#N/A</v>
        <stp/>
        <stp>004560</stp>
        <stp>SB.HST_ACVOL_1</stp>
        <tr r="JD17" s="3"/>
      </tp>
      <tp t="e">
        <v>#N/A</v>
        <stp/>
        <stp>114570</stp>
        <stp>SB.HST_ACVOL_1</stp>
        <tr r="BKR17" s="3"/>
      </tp>
      <tp t="e">
        <v>#N/A</v>
        <stp/>
        <stp>064510</stp>
        <stp>SB.HST_ACVOL_1</stp>
        <tr r="ATM17" s="3"/>
      </tp>
      <tp t="e">
        <v>#N/A</v>
        <stp/>
        <stp>124500</stp>
        <stp>SB.HST_ACVOL_1</stp>
        <tr r="BMU17" s="3"/>
      </tp>
      <tp t="e">
        <v>#N/A</v>
        <stp/>
        <stp>194510</stp>
        <stp>SB.HST_ACVOL_1</stp>
        <tr r="BUC17" s="3"/>
      </tp>
      <tp t="e">
        <v>#N/A</v>
        <stp/>
        <stp>144510</stp>
        <stp>SB.HST_ACVOL_1</stp>
        <tr r="BPT17" s="3"/>
      </tp>
      <tp t="e">
        <v>#N/A</v>
        <stp/>
        <stp>014530</stp>
        <stp>SB.HST_ACVOL_1</stp>
        <tr r="UR17" s="3"/>
      </tp>
      <tp t="e">
        <v>#N/A</v>
        <stp/>
        <stp>064520</stp>
        <stp>SB.HST_ACVOL_1</stp>
        <tr r="ATN17" s="3"/>
      </tp>
      <tp t="e">
        <v>#N/A</v>
        <stp/>
        <stp>004590</stp>
        <stp>SB.HST_ACVOL_1</stp>
        <tr r="JF17" s="3"/>
      </tp>
      <tp t="e">
        <v>#N/A</v>
        <stp/>
        <stp>034590</stp>
        <stp>SB.HST_ACVOL_1</stp>
        <tr r="AFC17" s="3"/>
      </tp>
      <tp t="e">
        <v>#N/A</v>
        <stp/>
        <stp>134580</stp>
        <stp>SB.HST_ACVOL_1</stp>
        <tr r="BOE17" s="3"/>
      </tp>
      <tp t="e">
        <v>#N/A</v>
        <stp/>
        <stp>014580</stp>
        <stp>SB.HST_ACVOL_1</stp>
        <tr r="UT17" s="3"/>
      </tp>
      <tp t="e">
        <v>#N/A</v>
        <stp/>
        <stp>044450</stp>
        <stp>SB.HST_ACVOL_1</stp>
        <tr r="ALF17" s="3"/>
      </tp>
      <tp t="e">
        <v>#N/A</v>
        <stp/>
        <stp>054450</stp>
        <stp>SB.HST_ACVOL_1</stp>
        <tr r="AQK17" s="3"/>
      </tp>
      <tp t="e">
        <v>#N/A</v>
        <stp/>
        <stp>004450</stp>
        <stp>SB.HST_ACVOL_1</stp>
        <tr r="IZ17" s="3"/>
      </tp>
      <tp t="e">
        <v>#N/A</v>
        <stp/>
        <stp>244460</stp>
        <stp>SB.HST_ACVOL_1</stp>
        <tr r="CAT17" s="3"/>
      </tp>
      <tp t="e">
        <v>#N/A</v>
        <stp/>
        <stp>004440</stp>
        <stp>SB.HST_ACVOL_1</stp>
        <tr r="IY17" s="3"/>
      </tp>
      <tp t="e">
        <v>#N/A</v>
        <stp/>
        <stp>014440</stp>
        <stp>SB.HST_ACVOL_1</stp>
        <tr r="UP17" s="3"/>
      </tp>
      <tp t="e">
        <v>#N/A</v>
        <stp/>
        <stp>114450</stp>
        <stp>SB.HST_ACVOL_1</stp>
        <tr r="BKQ17" s="3"/>
      </tp>
      <tp t="e">
        <v>#N/A</v>
        <stp/>
        <stp>264450</stp>
        <stp>SB.HST_ACVOL_1</stp>
        <tr r="CCO17" s="3"/>
      </tp>
      <tp t="e">
        <v>#N/A</v>
        <stp/>
        <stp>104460</stp>
        <stp>SB.HST_ACVOL_1</stp>
        <tr r="BIW17" s="3"/>
      </tp>
      <tp t="e">
        <v>#N/A</v>
        <stp/>
        <stp>014470</stp>
        <stp>SB.HST_ACVOL_1</stp>
        <tr r="UQ17" s="3"/>
      </tp>
      <tp t="e">
        <v>#N/A</v>
        <stp/>
        <stp>214450</stp>
        <stp>SB.HST_ACVOL_1</stp>
        <tr r="BWR17" s="3"/>
      </tp>
      <tp t="e">
        <v>#N/A</v>
        <stp/>
        <stp>004415</stp>
        <stp>SB.HST_ACVOL_1</stp>
        <tr r="IW17" s="3"/>
      </tp>
      <tp t="e">
        <v>#N/A</v>
        <stp/>
        <stp>054410</stp>
        <stp>SB.HST_ACVOL_1</stp>
        <tr r="AQJ17" s="3"/>
      </tp>
      <tp t="e">
        <v>#N/A</v>
        <stp/>
        <stp>004410</stp>
        <stp>SB.HST_ACVOL_1</stp>
        <tr r="IV17" s="3"/>
      </tp>
      <tp t="e">
        <v>#N/A</v>
        <stp/>
        <stp>214430</stp>
        <stp>SB.HST_ACVOL_1</stp>
        <tr r="BWQ17" s="3"/>
      </tp>
      <tp t="e">
        <v>#N/A</v>
        <stp/>
        <stp>214420</stp>
        <stp>SB.HST_ACVOL_1</stp>
        <tr r="BWP17" s="3"/>
      </tp>
      <tp t="e">
        <v>#N/A</v>
        <stp/>
        <stp>074430</stp>
        <stp>SB.HST_ACVOL_1</stp>
        <tr r="AYE17" s="3"/>
      </tp>
      <tp t="e">
        <v>#N/A</v>
        <stp/>
        <stp>004430</stp>
        <stp>SB.HST_ACVOL_1</stp>
        <tr r="IX17" s="3"/>
      </tp>
      <tp t="e">
        <v>#N/A</v>
        <stp/>
        <stp>194480</stp>
        <stp>SB.HST_ACVOL_1</stp>
        <tr r="BUB17" s="3"/>
      </tp>
      <tp t="e">
        <v>#N/A</v>
        <stp/>
        <stp>044490</stp>
        <stp>SB.HST_ACVOL_1</stp>
        <tr r="ALH17" s="3"/>
      </tp>
      <tp t="e">
        <v>#N/A</v>
        <stp/>
        <stp>004490</stp>
        <stp>SB.HST_ACVOL_1</stp>
        <tr r="JA17" s="3"/>
      </tp>
      <tp t="e">
        <v>#N/A</v>
        <stp/>
        <stp>104480</stp>
        <stp>SB.HST_ACVOL_1</stp>
        <tr r="BIX17" s="3"/>
      </tp>
      <tp t="e">
        <v>#N/A</v>
        <stp/>
        <stp>094480</stp>
        <stp>SB.HST_ACVOL_1</stp>
        <tr r="BFN17" s="3"/>
      </tp>
      <tp t="e">
        <v>#N/A</v>
        <stp/>
        <stp>044480</stp>
        <stp>SB.HST_ACVOL_1</stp>
        <tr r="ALG17" s="3"/>
      </tp>
      <tp t="e">
        <v>#N/A</v>
        <stp/>
        <stp>064480</stp>
        <stp>SB.HST_ACVOL_1</stp>
        <tr r="ATL17" s="3"/>
      </tp>
      <tp t="e">
        <v>#N/A</v>
        <stp/>
        <stp>024740</stp>
        <stp>SB.HST_ACVOL_1</stp>
        <tr r="ZX17" s="3"/>
      </tp>
      <tp t="e">
        <v>#N/A</v>
        <stp/>
        <stp>004770</stp>
        <stp>SB.HST_ACVOL_1</stp>
        <tr r="JL17" s="3"/>
      </tp>
      <tp t="e">
        <v>#N/A</v>
        <stp/>
        <stp>284740</stp>
        <stp>SB.HST_ACVOL_1</stp>
        <tr r="CED17" s="3"/>
      </tp>
      <tp t="e">
        <v>#N/A</v>
        <stp/>
        <stp>064760</stp>
        <stp>SB.HST_ACVOL_1</stp>
        <tr r="ATP17" s="3"/>
      </tp>
      <tp t="e">
        <v>#N/A</v>
        <stp/>
        <stp>194700</stp>
        <stp>SB.HST_ACVOL_1</stp>
        <tr r="BUD17" s="3"/>
      </tp>
      <tp t="e">
        <v>#N/A</v>
        <stp/>
        <stp>004710</stp>
        <stp>SB.HST_ACVOL_1</stp>
        <tr r="JJ17" s="3"/>
      </tp>
      <tp t="e">
        <v>#N/A</v>
        <stp/>
        <stp>104700</stp>
        <stp>SB.HST_ACVOL_1</stp>
        <tr r="BJA17" s="3"/>
      </tp>
      <tp t="e">
        <v>#N/A</v>
        <stp/>
        <stp>014710</stp>
        <stp>SB.HST_ACVOL_1</stp>
        <tr r="UW17" s="3"/>
      </tp>
      <tp t="e">
        <v>#N/A</v>
        <stp/>
        <stp>004700</stp>
        <stp>SB.HST_ACVOL_1</stp>
        <tr r="JI17" s="3"/>
      </tp>
      <tp t="e">
        <v>#N/A</v>
        <stp/>
        <stp>03473K</stp>
        <stp>SB.HST_ACVOL_1</stp>
        <tr r="AFE17" s="3"/>
      </tp>
      <tp t="e">
        <v>#N/A</v>
        <stp/>
        <stp>084730</stp>
        <stp>SB.HST_ACVOL_1</stp>
        <tr r="BBN17" s="3"/>
      </tp>
      <tp t="e">
        <v>#N/A</v>
        <stp/>
        <stp>034730</stp>
        <stp>SB.HST_ACVOL_1</stp>
        <tr r="AFD17" s="3"/>
      </tp>
      <tp t="e">
        <v>#N/A</v>
        <stp/>
        <stp>004720</stp>
        <stp>SB.HST_ACVOL_1</stp>
        <tr r="JK17" s="3"/>
      </tp>
      <tp t="e">
        <v>#N/A</v>
        <stp/>
        <stp>024720</stp>
        <stp>SB.HST_ACVOL_1</stp>
        <tr r="ZW17" s="3"/>
      </tp>
      <tp t="e">
        <v>#N/A</v>
        <stp/>
        <stp>014790</stp>
        <stp>SB.HST_ACVOL_1</stp>
        <tr r="UX17" s="3"/>
      </tp>
      <tp t="e">
        <v>#N/A</v>
        <stp/>
        <stp>134780</stp>
        <stp>SB.HST_ACVOL_1</stp>
        <tr r="BOF17" s="3"/>
      </tp>
      <tp t="e">
        <v>#N/A</v>
        <stp/>
        <stp>044780</stp>
        <stp>SB.HST_ACVOL_1</stp>
        <tr r="ALI17" s="3"/>
      </tp>
      <tp t="e">
        <v>#N/A</v>
        <stp/>
        <stp>054780</stp>
        <stp>SB.HST_ACVOL_1</stp>
        <tr r="AQP17" s="3"/>
      </tp>
      <tp t="e">
        <v>#N/A</v>
        <stp/>
        <stp>004780</stp>
        <stp>SB.HST_ACVOL_1</stp>
        <tr r="JM17" s="3"/>
      </tp>
      <tp t="e">
        <v>#N/A</v>
        <stp/>
        <stp>134790</stp>
        <stp>SB.HST_ACVOL_1</stp>
        <tr r="BOG17" s="3"/>
      </tp>
      <tp t="e">
        <v>#N/A</v>
        <stp/>
        <stp>084650</stp>
        <stp>SB.HST_ACVOL_1</stp>
        <tr r="BBI17" s="3"/>
      </tp>
      <tp t="e">
        <v>#N/A</v>
        <stp/>
        <stp>004650</stp>
        <stp>SB.HST_ACVOL_1</stp>
        <tr r="JG17" s="3"/>
      </tp>
      <tp t="e">
        <v>#N/A</v>
        <stp/>
        <stp>264660</stp>
        <stp>SB.HST_ACVOL_1</stp>
        <tr r="CCP17" s="3"/>
      </tp>
      <tp t="e">
        <v>#N/A</v>
        <stp/>
        <stp>084670</stp>
        <stp>SB.HST_ACVOL_1</stp>
        <tr r="BBJ17" s="3"/>
      </tp>
      <tp t="e">
        <v>#N/A</v>
        <stp/>
        <stp>054670</stp>
        <stp>SB.HST_ACVOL_1</stp>
        <tr r="AQO17" s="3"/>
      </tp>
      <tp t="e">
        <v>#N/A</v>
        <stp/>
        <stp>294630</stp>
        <stp>SB.HST_ACVOL_1</stp>
        <tr r="CFC17" s="3"/>
      </tp>
      <tp t="e">
        <v>#N/A</v>
        <stp/>
        <stp>074610</stp>
        <stp>SB.HST_ACVOL_1</stp>
        <tr r="AYG17" s="3"/>
      </tp>
      <tp t="e">
        <v>#N/A</v>
        <stp/>
        <stp>204630</stp>
        <stp>SB.HST_ACVOL_1</stp>
        <tr r="BVG17" s="3"/>
      </tp>
      <tp t="e">
        <v>#N/A</v>
        <stp/>
        <stp>284620</stp>
        <stp>SB.HST_ACVOL_1</stp>
        <tr r="CEC17" s="3"/>
      </tp>
      <tp t="e">
        <v>#N/A</v>
        <stp/>
        <stp>074600</stp>
        <stp>SB.HST_ACVOL_1</stp>
        <tr r="AYF17" s="3"/>
      </tp>
      <tp t="e">
        <v>#N/A</v>
        <stp/>
        <stp>204620</stp>
        <stp>SB.HST_ACVOL_1</stp>
        <tr r="BVF17" s="3"/>
      </tp>
      <tp t="e">
        <v>#N/A</v>
        <stp/>
        <stp>144620</stp>
        <stp>SB.HST_ACVOL_1</stp>
        <tr r="BPU17" s="3"/>
      </tp>
      <tp t="e">
        <v>#N/A</v>
        <stp/>
        <stp>054630</stp>
        <stp>SB.HST_ACVOL_1</stp>
        <tr r="AQN17" s="3"/>
      </tp>
      <tp t="e">
        <v>#N/A</v>
        <stp/>
        <stp>104620</stp>
        <stp>SB.HST_ACVOL_1</stp>
        <tr r="BIZ17" s="3"/>
      </tp>
      <tp t="e">
        <v>#N/A</v>
        <stp/>
        <stp>054620</stp>
        <stp>SB.HST_ACVOL_1</stp>
        <tr r="AQM17" s="3"/>
      </tp>
      <tp t="e">
        <v>#N/A</v>
        <stp/>
        <stp>014620</stp>
        <stp>SB.HST_ACVOL_1</stp>
        <tr r="UU17" s="3"/>
      </tp>
      <tp t="e">
        <v>#N/A</v>
        <stp/>
        <stp>114630</stp>
        <stp>SB.HST_ACVOL_1</stp>
        <tr r="BKS17" s="3"/>
      </tp>
      <tp t="e">
        <v>#N/A</v>
        <stp/>
        <stp>084695</stp>
        <stp>SB.HST_ACVOL_1</stp>
        <tr r="BBM17" s="3"/>
      </tp>
      <tp t="e">
        <v>#N/A</v>
        <stp/>
        <stp>084690</stp>
        <stp>SB.HST_ACVOL_1</stp>
        <tr r="BBL17" s="3"/>
      </tp>
      <tp t="e">
        <v>#N/A</v>
        <stp/>
        <stp>004690</stp>
        <stp>SB.HST_ACVOL_1</stp>
        <tr r="JH17" s="3"/>
      </tp>
      <tp t="e">
        <v>#N/A</v>
        <stp/>
        <stp>084680</stp>
        <stp>SB.HST_ACVOL_1</stp>
        <tr r="BBK17" s="3"/>
      </tp>
      <tp t="e">
        <v>#N/A</v>
        <stp/>
        <stp>014680</stp>
        <stp>SB.HST_ACVOL_1</stp>
        <tr r="UV17" s="3"/>
      </tp>
      <tp t="e">
        <v>#N/A</v>
        <stp/>
        <stp>234690</stp>
        <stp>SB.HST_ACVOL_1</stp>
        <tr r="BZS17" s="3"/>
      </tp>
      <tp t="e">
        <v>#N/A</v>
        <stp/>
        <stp>214680</stp>
        <stp>SB.HST_ACVOL_1</stp>
        <tr r="BWS17" s="3"/>
      </tp>
      <tp t="e">
        <v>#N/A</v>
        <stp/>
        <stp>004150</stp>
        <stp>SB.HST_ACVOL_1</stp>
        <tr r="IK17" s="3"/>
      </tp>
      <tp t="e">
        <v>#N/A</v>
        <stp/>
        <stp>004140</stp>
        <stp>SB.HST_ACVOL_1</stp>
        <tr r="IJ17" s="3"/>
      </tp>
      <tp t="e">
        <v>#N/A</v>
        <stp/>
        <stp>094170</stp>
        <stp>SB.HST_ACVOL_1</stp>
        <tr r="BFK17" s="3"/>
      </tp>
      <tp t="e">
        <v>#N/A</v>
        <stp/>
        <stp>004170</stp>
        <stp>SB.HST_ACVOL_1</stp>
        <tr r="IL17" s="3"/>
      </tp>
      <tp t="e">
        <v>#N/A</v>
        <stp/>
        <stp>214150</stp>
        <stp>SB.HST_ACVOL_1</stp>
        <tr r="BWG17" s="3"/>
      </tp>
      <tp t="e">
        <v>#N/A</v>
        <stp/>
        <stp>294140</stp>
        <stp>SB.HST_ACVOL_1</stp>
        <tr r="CFB17" s="3"/>
      </tp>
      <tp t="e">
        <v>#N/A</v>
        <stp/>
        <stp>014160</stp>
        <stp>SB.HST_ACVOL_1</stp>
        <tr r="UK17" s="3"/>
      </tp>
      <tp t="e">
        <v>#N/A</v>
        <stp/>
        <stp>084110</stp>
        <stp>SB.HST_ACVOL_1</stp>
        <tr r="BBF17" s="3"/>
      </tp>
      <tp t="e">
        <v>#N/A</v>
        <stp/>
        <stp>024110</stp>
        <stp>SB.HST_ACVOL_1</stp>
        <tr r="ZU17" s="3"/>
      </tp>
      <tp t="e">
        <v>#N/A</v>
        <stp/>
        <stp>004105</stp>
        <stp>SB.HST_ACVOL_1</stp>
        <tr r="II17" s="3"/>
      </tp>
      <tp t="e">
        <v>#N/A</v>
        <stp/>
        <stp>254120</stp>
        <stp>SB.HST_ACVOL_1</stp>
        <tr r="CBN17" s="3"/>
      </tp>
      <tp t="e">
        <v>#N/A</v>
        <stp/>
        <stp>004100</stp>
        <stp>SB.HST_ACVOL_1</stp>
        <tr r="IH17" s="3"/>
      </tp>
      <tp t="e">
        <v>#N/A</v>
        <stp/>
        <stp>014100</stp>
        <stp>SB.HST_ACVOL_1</stp>
        <tr r="UI17" s="3"/>
      </tp>
      <tp t="e">
        <v>#N/A</v>
        <stp/>
        <stp>014130</stp>
        <stp>SB.HST_ACVOL_1</stp>
        <tr r="UJ17" s="3"/>
      </tp>
      <tp t="e">
        <v>#N/A</v>
        <stp/>
        <stp>114120</stp>
        <stp>SB.HST_ACVOL_1</stp>
        <tr r="BKO17" s="3"/>
      </tp>
      <tp t="e">
        <v>#N/A</v>
        <stp/>
        <stp>224110</stp>
        <stp>SB.HST_ACVOL_1</stp>
        <tr r="BYL17" s="3"/>
      </tp>
      <tp t="e">
        <v>#N/A</v>
        <stp/>
        <stp>024120</stp>
        <stp>SB.HST_ACVOL_1</stp>
        <tr r="ZV17" s="3"/>
      </tp>
      <tp t="e">
        <v>#N/A</v>
        <stp/>
        <stp>034120</stp>
        <stp>SB.HST_ACVOL_1</stp>
        <tr r="AEX17" s="3"/>
      </tp>
      <tp t="e">
        <v>#N/A</v>
        <stp/>
        <stp>234100</stp>
        <stp>SB.HST_ACVOL_1</stp>
        <tr r="BZP17" s="3"/>
      </tp>
      <tp t="e">
        <v>#N/A</v>
        <stp/>
        <stp>014190</stp>
        <stp>SB.HST_ACVOL_1</stp>
        <tr r="UL17" s="3"/>
      </tp>
      <tp t="e">
        <v>#N/A</v>
        <stp/>
        <stp>084180</stp>
        <stp>SB.HST_ACVOL_1</stp>
        <tr r="BBG17" s="3"/>
      </tp>
      <tp t="e">
        <v>#N/A</v>
        <stp/>
        <stp>044180</stp>
        <stp>SB.HST_ACVOL_1</stp>
        <tr r="ALC17" s="3"/>
      </tp>
      <tp t="e">
        <v>#N/A</v>
        <stp/>
        <stp>054180</stp>
        <stp>SB.HST_ACVOL_1</stp>
        <tr r="AQF17" s="3"/>
      </tp>
      <tp t="e">
        <v>#N/A</v>
        <stp/>
        <stp>114190</stp>
        <stp>SB.HST_ACVOL_1</stp>
        <tr r="BKP17" s="3"/>
      </tp>
      <tp t="e">
        <v>#N/A</v>
        <stp/>
        <stp>214180</stp>
        <stp>SB.HST_ACVOL_1</stp>
        <tr r="BWH17" s="3"/>
      </tp>
      <tp t="e">
        <v>#N/A</v>
        <stp/>
        <stp>054050</stp>
        <stp>SB.HST_ACVOL_1</stp>
        <tr r="AQD17" s="3"/>
      </tp>
      <tp t="e">
        <v>#N/A</v>
        <stp/>
        <stp>154040</stp>
        <stp>SB.HST_ACVOL_1</stp>
        <tr r="BQV17" s="3"/>
      </tp>
      <tp t="e">
        <v>#N/A</v>
        <stp/>
        <stp>104040</stp>
        <stp>SB.HST_ACVOL_1</stp>
        <tr r="BIU17" s="3"/>
      </tp>
      <tp t="e">
        <v>#N/A</v>
        <stp/>
        <stp>054040</stp>
        <stp>SB.HST_ACVOL_1</stp>
        <tr r="AQC17" s="3"/>
      </tp>
      <tp t="e">
        <v>#N/A</v>
        <stp/>
        <stp>224060</stp>
        <stp>SB.HST_ACVOL_1</stp>
        <tr r="BYK17" s="3"/>
      </tp>
      <tp t="e">
        <v>#N/A</v>
        <stp/>
        <stp>024070</stp>
        <stp>SB.HST_ACVOL_1</stp>
        <tr r="ZS17" s="3"/>
      </tp>
      <tp t="e">
        <v>#N/A</v>
        <stp/>
        <stp>134060</stp>
        <stp>SB.HST_ACVOL_1</stp>
        <tr r="BOC17" s="3"/>
      </tp>
      <tp t="e">
        <v>#N/A</v>
        <stp/>
        <stp>044060</stp>
        <stp>SB.HST_ACVOL_1</stp>
        <tr r="ALB17" s="3"/>
      </tp>
      <tp t="e">
        <v>#N/A</v>
        <stp/>
        <stp>004060</stp>
        <stp>SB.HST_ACVOL_1</stp>
        <tr r="IE17" s="3"/>
      </tp>
      <tp t="e">
        <v>#N/A</v>
        <stp/>
        <stp>024060</stp>
        <stp>SB.HST_ACVOL_1</stp>
        <tr r="ZR17" s="3"/>
      </tp>
      <tp t="e">
        <v>#N/A</v>
        <stp/>
        <stp>084010</stp>
        <stp>SB.HST_ACVOL_1</stp>
        <tr r="BBE17" s="3"/>
      </tp>
      <tp t="e">
        <v>#N/A</v>
        <stp/>
        <stp>004000</stp>
        <stp>SB.HST_ACVOL_1</stp>
        <tr r="IC17" s="3"/>
      </tp>
      <tp t="e">
        <v>#N/A</v>
        <stp/>
        <stp>204020</stp>
        <stp>SB.HST_ACVOL_1</stp>
        <tr r="BVB17" s="3"/>
      </tp>
      <tp t="e">
        <v>#N/A</v>
        <stp/>
        <stp>154030</stp>
        <stp>SB.HST_ACVOL_1</stp>
        <tr r="BQU17" s="3"/>
      </tp>
      <tp t="e">
        <v>#N/A</v>
        <stp/>
        <stp>004020</stp>
        <stp>SB.HST_ACVOL_1</stp>
        <tr r="ID17" s="3"/>
      </tp>
      <tp t="e">
        <v>#N/A</v>
        <stp/>
        <stp>034020</stp>
        <stp>SB.HST_ACVOL_1</stp>
        <tr r="AEW17" s="3"/>
      </tp>
      <tp t="e">
        <v>#N/A</v>
        <stp/>
        <stp>054090</stp>
        <stp>SB.HST_ACVOL_1</stp>
        <tr r="AQE17" s="3"/>
      </tp>
      <tp t="e">
        <v>#N/A</v>
        <stp/>
        <stp>064090</stp>
        <stp>SB.HST_ACVOL_1</stp>
        <tr r="ATG17" s="3"/>
      </tp>
      <tp t="e">
        <v>#N/A</v>
        <stp/>
        <stp>004090</stp>
        <stp>SB.HST_ACVOL_1</stp>
        <tr r="IG17" s="3"/>
      </tp>
      <tp t="e">
        <v>#N/A</v>
        <stp/>
        <stp>024090</stp>
        <stp>SB.HST_ACVOL_1</stp>
        <tr r="ZT17" s="3"/>
      </tp>
      <tp t="e">
        <v>#N/A</v>
        <stp/>
        <stp>004080</stp>
        <stp>SB.HST_ACVOL_1</stp>
        <tr r="IF17" s="3"/>
      </tp>
      <tp t="e">
        <v>#N/A</v>
        <stp/>
        <stp>114090</stp>
        <stp>SB.HST_ACVOL_1</stp>
        <tr r="BKN17" s="3"/>
      </tp>
      <tp t="e">
        <v>#N/A</v>
        <stp/>
        <stp>274090</stp>
        <stp>SB.HST_ACVOL_1</stp>
        <tr r="CDP17" s="3"/>
      </tp>
      <tp t="e">
        <v>#N/A</v>
        <stp/>
        <stp>234080</stp>
        <stp>SB.HST_ACVOL_1</stp>
        <tr r="BZO17" s="3"/>
      </tp>
      <tp t="e">
        <v>#N/A</v>
        <stp/>
        <stp>064350</stp>
        <stp>SB.HST_ACVOL_1</stp>
        <tr r="ATK17" s="3"/>
      </tp>
      <tp t="e">
        <v>#N/A</v>
        <stp/>
        <stp>214370</stp>
        <stp>SB.HST_ACVOL_1</stp>
        <tr r="BWN17" s="3"/>
      </tp>
      <tp t="e">
        <v>#N/A</v>
        <stp/>
        <stp>044340</stp>
        <stp>SB.HST_ACVOL_1</stp>
        <tr r="ALD17" s="3"/>
      </tp>
      <tp t="e">
        <v>#N/A</v>
        <stp/>
        <stp>084370</stp>
        <stp>SB.HST_ACVOL_1</stp>
        <tr r="BBH17" s="3"/>
      </tp>
      <tp t="e">
        <v>#N/A</v>
        <stp/>
        <stp>004370</stp>
        <stp>SB.HST_ACVOL_1</stp>
        <tr r="IT17" s="3"/>
      </tp>
      <tp t="e">
        <v>#N/A</v>
        <stp/>
        <stp>094360</stp>
        <stp>SB.HST_ACVOL_1</stp>
        <tr r="BFM17" s="3"/>
      </tp>
      <tp t="e">
        <v>#N/A</v>
        <stp/>
        <stp>194370</stp>
        <stp>SB.HST_ACVOL_1</stp>
        <tr r="BUA17" s="3"/>
      </tp>
      <tp t="e">
        <v>#N/A</v>
        <stp/>
        <stp>004365</stp>
        <stp>SB.HST_ACVOL_1</stp>
        <tr r="IS17" s="3"/>
      </tp>
      <tp t="e">
        <v>#N/A</v>
        <stp/>
        <stp>004360</stp>
        <stp>SB.HST_ACVOL_1</stp>
        <tr r="IR17" s="3"/>
      </tp>
      <tp t="e">
        <v>#N/A</v>
        <stp/>
        <stp>234340</stp>
        <stp>SB.HST_ACVOL_1</stp>
        <tr r="BZR17" s="3"/>
      </tp>
      <tp t="e">
        <v>#N/A</v>
        <stp/>
        <stp>004310</stp>
        <stp>SB.HST_ACVOL_1</stp>
        <tr r="IQ17" s="3"/>
      </tp>
      <tp t="e">
        <v>#N/A</v>
        <stp/>
        <stp>214330</stp>
        <stp>SB.HST_ACVOL_1</stp>
        <tr r="BWM17" s="3"/>
      </tp>
      <tp t="e">
        <v>#N/A</v>
        <stp/>
        <stp>034310</stp>
        <stp>SB.HST_ACVOL_1</stp>
        <tr r="AFB17" s="3"/>
      </tp>
      <tp t="e">
        <v>#N/A</v>
        <stp/>
        <stp>054300</stp>
        <stp>SB.HST_ACVOL_1</stp>
        <tr r="AQI17" s="3"/>
      </tp>
      <tp t="e">
        <v>#N/A</v>
        <stp/>
        <stp>204320</stp>
        <stp>SB.HST_ACVOL_1</stp>
        <tr r="BVE17" s="3"/>
      </tp>
      <tp t="e">
        <v>#N/A</v>
        <stp/>
        <stp>214320</stp>
        <stp>SB.HST_ACVOL_1</stp>
        <tr r="BWL17" s="3"/>
      </tp>
      <tp t="e">
        <v>#N/A</v>
        <stp/>
        <stp>034300</stp>
        <stp>SB.HST_ACVOL_1</stp>
        <tr r="AFA17" s="3"/>
      </tp>
      <tp t="e">
        <v>#N/A</v>
        <stp/>
        <stp>214310</stp>
        <stp>SB.HST_ACVOL_1</stp>
        <tr r="BWK17" s="3"/>
      </tp>
      <tp t="e">
        <v>#N/A</v>
        <stp/>
        <stp>234300</stp>
        <stp>SB.HST_ACVOL_1</stp>
        <tr r="BZQ17" s="3"/>
      </tp>
      <tp t="e">
        <v>#N/A</v>
        <stp/>
        <stp>134380</stp>
        <stp>SB.HST_ACVOL_1</stp>
        <tr r="BOD17" s="3"/>
      </tp>
      <tp t="e">
        <v>#N/A</v>
        <stp/>
        <stp>044380</stp>
        <stp>SB.HST_ACVOL_1</stp>
        <tr r="ALE17" s="3"/>
      </tp>
      <tp t="e">
        <v>#N/A</v>
        <stp/>
        <stp>004380</stp>
        <stp>SB.HST_ACVOL_1</stp>
        <tr r="IU17" s="3"/>
      </tp>
      <tp t="e">
        <v>#N/A</v>
        <stp/>
        <stp>214390</stp>
        <stp>SB.HST_ACVOL_1</stp>
        <tr r="BWO17" s="3"/>
      </tp>
      <tp t="e">
        <v>#N/A</v>
        <stp/>
        <stp>004255</stp>
        <stp>SB.HST_ACVOL_1</stp>
        <tr r="IO17" s="3"/>
      </tp>
      <tp t="e">
        <v>#N/A</v>
        <stp/>
        <stp>004250</stp>
        <stp>SB.HST_ACVOL_1</stp>
        <tr r="IN17" s="3"/>
      </tp>
      <tp t="e">
        <v>#N/A</v>
        <stp/>
        <stp>204270</stp>
        <stp>SB.HST_ACVOL_1</stp>
        <tr r="BVD17" s="3"/>
      </tp>
      <tp t="e">
        <v>#N/A</v>
        <stp/>
        <stp>214270</stp>
        <stp>SB.HST_ACVOL_1</stp>
        <tr r="BWJ17" s="3"/>
      </tp>
      <tp t="e">
        <v>#N/A</v>
        <stp/>
        <stp>064240</stp>
        <stp>SB.HST_ACVOL_1</stp>
        <tr r="ATH17" s="3"/>
      </tp>
      <tp t="e">
        <v>#N/A</v>
        <stp/>
        <stp>214260</stp>
        <stp>SB.HST_ACVOL_1</stp>
        <tr r="BWI17" s="3"/>
      </tp>
      <tp t="e">
        <v>#N/A</v>
        <stp/>
        <stp>004270</stp>
        <stp>SB.HST_ACVOL_1</stp>
        <tr r="IP17" s="3"/>
      </tp>
      <tp t="e">
        <v>#N/A</v>
        <stp/>
        <stp>064260</stp>
        <stp>SB.HST_ACVOL_1</stp>
        <tr r="ATI17" s="3"/>
      </tp>
      <tp t="e">
        <v>#N/A</v>
        <stp/>
        <stp>054210</stp>
        <stp>SB.HST_ACVOL_1</stp>
        <tr r="AQG17" s="3"/>
      </tp>
      <tp t="e">
        <v>#N/A</v>
        <stp/>
        <stp>104200</stp>
        <stp>SB.HST_ACVOL_1</stp>
        <tr r="BIV17" s="3"/>
      </tp>
      <tp t="e">
        <v>#N/A</v>
        <stp/>
        <stp>004200</stp>
        <stp>SB.HST_ACVOL_1</stp>
        <tr r="IM17" s="3"/>
      </tp>
      <tp t="e">
        <v>#N/A</v>
        <stp/>
        <stp>014200</stp>
        <stp>SB.HST_ACVOL_1</stp>
        <tr r="UM17" s="3"/>
      </tp>
      <tp t="e">
        <v>#N/A</v>
        <stp/>
        <stp>204210</stp>
        <stp>SB.HST_ACVOL_1</stp>
        <tr r="BVC17" s="3"/>
      </tp>
      <tp t="e">
        <v>#N/A</v>
        <stp/>
        <stp>034230</stp>
        <stp>SB.HST_ACVOL_1</stp>
        <tr r="AEZ17" s="3"/>
      </tp>
      <tp t="e">
        <v>#N/A</v>
        <stp/>
        <stp>184230</stp>
        <stp>SB.HST_ACVOL_1</stp>
        <tr r="BTA17" s="3"/>
      </tp>
      <tp t="e">
        <v>#N/A</v>
        <stp/>
        <stp>054220</stp>
        <stp>SB.HST_ACVOL_1</stp>
        <tr r="AQH17" s="3"/>
      </tp>
      <tp t="e">
        <v>#N/A</v>
        <stp/>
        <stp>034220</stp>
        <stp>SB.HST_ACVOL_1</stp>
        <tr r="AEY17" s="3"/>
      </tp>
      <tp t="e">
        <v>#N/A</v>
        <stp/>
        <stp>064290</stp>
        <stp>SB.HST_ACVOL_1</stp>
        <tr r="ATJ17" s="3"/>
      </tp>
      <tp t="e">
        <v>#N/A</v>
        <stp/>
        <stp>094280</stp>
        <stp>SB.HST_ACVOL_1</stp>
        <tr r="BFL17" s="3"/>
      </tp>
      <tp t="e">
        <v>#N/A</v>
        <stp/>
        <stp>014285</stp>
        <stp>SB.HST_ACVOL_1</stp>
        <tr r="UO17" s="3"/>
      </tp>
      <tp t="e">
        <v>#N/A</v>
        <stp/>
        <stp>014280</stp>
        <stp>SB.HST_ACVOL_1</stp>
        <tr r="UN17" s="3"/>
      </tp>
      <tp t="e">
        <v>#N/A</v>
        <stp/>
        <stp>065950</stp>
        <stp>SB.HST_ACVOL_1</stp>
        <tr r="AUP17" s="3"/>
      </tp>
      <tp t="e">
        <v>#N/A</v>
        <stp/>
        <stp>005950</stp>
        <stp>SB.HST_ACVOL_1</stp>
        <tr r="LW17" s="3"/>
      </tp>
      <tp t="e">
        <v>#N/A</v>
        <stp/>
        <stp>025950</stp>
        <stp>SB.HST_ACVOL_1</stp>
        <tr r="AAZ17" s="3"/>
      </tp>
      <tp t="e">
        <v>#N/A</v>
        <stp/>
        <stp>005945</stp>
        <stp>SB.HST_ACVOL_1</stp>
        <tr r="LV17" s="3"/>
      </tp>
      <tp t="e">
        <v>#N/A</v>
        <stp/>
        <stp>065940</stp>
        <stp>SB.HST_ACVOL_1</stp>
        <tr r="AUO17" s="3"/>
      </tp>
      <tp t="e">
        <v>#N/A</v>
        <stp/>
        <stp>005940</stp>
        <stp>SB.HST_ACVOL_1</stp>
        <tr r="LU17" s="3"/>
      </tp>
      <tp t="e">
        <v>#N/A</v>
        <stp/>
        <stp>045970</stp>
        <stp>SB.HST_ACVOL_1</stp>
        <tr r="ALU17" s="3"/>
      </tp>
      <tp t="e">
        <v>#N/A</v>
        <stp/>
        <stp>075970</stp>
        <stp>SB.HST_ACVOL_1</stp>
        <tr r="AYK17" s="3"/>
      </tp>
      <tp t="e">
        <v>#N/A</v>
        <stp/>
        <stp>115960</stp>
        <stp>SB.HST_ACVOL_1</stp>
        <tr r="BLF17" s="3"/>
      </tp>
      <tp t="e">
        <v>#N/A</v>
        <stp/>
        <stp>005965</stp>
        <stp>SB.HST_ACVOL_1</stp>
        <tr r="LY17" s="3"/>
      </tp>
      <tp t="e">
        <v>#N/A</v>
        <stp/>
        <stp>005960</stp>
        <stp>SB.HST_ACVOL_1</stp>
        <tr r="LX17" s="3"/>
      </tp>
      <tp t="e">
        <v>#N/A</v>
        <stp/>
        <stp>085910</stp>
        <stp>SB.HST_ACVOL_1</stp>
        <tr r="BBY17" s="3"/>
      </tp>
      <tp t="e">
        <v>#N/A</v>
        <stp/>
        <stp>095910</stp>
        <stp>SB.HST_ACVOL_1</stp>
        <tr r="BGE17" s="3"/>
      </tp>
      <tp t="e">
        <v>#N/A</v>
        <stp/>
        <stp>155900</stp>
        <stp>SB.HST_ACVOL_1</stp>
        <tr r="BQY17" s="3"/>
      </tp>
      <tp t="e">
        <v>#N/A</v>
        <stp/>
        <stp>025900</stp>
        <stp>SB.HST_ACVOL_1</stp>
        <tr r="AAY17" s="3"/>
      </tp>
      <tp t="e">
        <v>#N/A</v>
        <stp/>
        <stp>035900</stp>
        <stp>SB.HST_ACVOL_1</stp>
        <tr r="AFZ17" s="3"/>
      </tp>
      <tp t="e">
        <v>#N/A</v>
        <stp/>
        <stp>005935</stp>
        <stp>SB.HST_ACVOL_1</stp>
        <tr r="LT17" s="3"/>
      </tp>
      <tp t="e">
        <v>#N/A</v>
        <stp/>
        <stp>005930</stp>
        <stp>SB.HST_ACVOL_1</stp>
        <tr r="LS17" s="3"/>
      </tp>
      <tp t="e">
        <v>#N/A</v>
        <stp/>
        <stp>005990</stp>
        <stp>SB.HST_ACVOL_1</stp>
        <tr r="LZ17" s="3"/>
      </tp>
      <tp t="e">
        <v>#N/A</v>
        <stp/>
        <stp>195990</stp>
        <stp>SB.HST_ACVOL_1</stp>
        <tr r="BUH17" s="3"/>
      </tp>
      <tp t="e">
        <v>#N/A</v>
        <stp/>
        <stp>145990</stp>
        <stp>SB.HST_ACVOL_1</stp>
        <tr r="BQA17" s="3"/>
      </tp>
      <tp t="e">
        <v>#N/A</v>
        <stp/>
        <stp>145995</stp>
        <stp>SB.HST_ACVOL_1</stp>
        <tr r="BQB17" s="3"/>
      </tp>
      <tp t="e">
        <v>#N/A</v>
        <stp/>
        <stp>025980</stp>
        <stp>SB.HST_ACVOL_1</stp>
        <tr r="ABA17" s="3"/>
      </tp>
      <tp t="e">
        <v>#N/A</v>
        <stp/>
        <stp>235980</stp>
        <stp>SB.HST_ACVOL_1</stp>
        <tr r="BZU17" s="3"/>
      </tp>
      <tp t="e">
        <v>#N/A</v>
        <stp/>
        <stp>005850</stp>
        <stp>SB.HST_ACVOL_1</stp>
        <tr r="LO17" s="3"/>
      </tp>
      <tp t="e">
        <v>#N/A</v>
        <stp/>
        <stp>105840</stp>
        <stp>SB.HST_ACVOL_1</stp>
        <tr r="BJH17" s="3"/>
      </tp>
      <tp t="e">
        <v>#N/A</v>
        <stp/>
        <stp>005870</stp>
        <stp>SB.HST_ACVOL_1</stp>
        <tr r="LQ17" s="3"/>
      </tp>
      <tp t="e">
        <v>#N/A</v>
        <stp/>
        <stp>025870</stp>
        <stp>SB.HST_ACVOL_1</stp>
        <tr r="AAV17" s="3"/>
      </tp>
      <tp t="e">
        <v>#N/A</v>
        <stp/>
        <stp>195870</stp>
        <stp>SB.HST_ACVOL_1</stp>
        <tr r="BUG17" s="3"/>
      </tp>
      <tp t="e">
        <v>#N/A</v>
        <stp/>
        <stp>005860</stp>
        <stp>SB.HST_ACVOL_1</stp>
        <tr r="LP17" s="3"/>
      </tp>
      <tp t="e">
        <v>#N/A</v>
        <stp/>
        <stp>015860</stp>
        <stp>SB.HST_ACVOL_1</stp>
        <tr r="VQ17" s="3"/>
      </tp>
      <tp t="e">
        <v>#N/A</v>
        <stp/>
        <stp>025860</stp>
        <stp>SB.HST_ACVOL_1</stp>
        <tr r="AAU17" s="3"/>
      </tp>
      <tp t="e">
        <v>#N/A</v>
        <stp/>
        <stp>085810</stp>
        <stp>SB.HST_ACVOL_1</stp>
        <tr r="BBX17" s="3"/>
      </tp>
      <tp t="e">
        <v>#N/A</v>
        <stp/>
        <stp>005810</stp>
        <stp>SB.HST_ACVOL_1</stp>
        <tr r="LL17" s="3"/>
      </tp>
      <tp t="e">
        <v>#N/A</v>
        <stp/>
        <stp>035810</stp>
        <stp>SB.HST_ACVOL_1</stp>
        <tr r="AFX17" s="3"/>
      </tp>
      <tp t="e">
        <v>#N/A</v>
        <stp/>
        <stp>005800</stp>
        <stp>SB.HST_ACVOL_1</stp>
        <tr r="LK17" s="3"/>
      </tp>
      <tp t="e">
        <v>#N/A</v>
        <stp/>
        <stp>005830</stp>
        <stp>SB.HST_ACVOL_1</stp>
        <tr r="LN17" s="3"/>
      </tp>
      <tp t="e">
        <v>#N/A</v>
        <stp/>
        <stp>005820</stp>
        <stp>SB.HST_ACVOL_1</stp>
        <tr r="LM17" s="3"/>
      </tp>
      <tp t="e">
        <v>#N/A</v>
        <stp/>
        <stp>025820</stp>
        <stp>SB.HST_ACVOL_1</stp>
        <tr r="AAT17" s="3"/>
      </tp>
      <tp t="e">
        <v>#N/A</v>
        <stp/>
        <stp>045890</stp>
        <stp>SB.HST_ACVOL_1</stp>
        <tr r="ALT17" s="3"/>
      </tp>
      <tp t="e">
        <v>#N/A</v>
        <stp/>
        <stp>015890</stp>
        <stp>SB.HST_ACVOL_1</stp>
        <tr r="VR17" s="3"/>
      </tp>
      <tp t="e">
        <v>#N/A</v>
        <stp/>
        <stp>025890</stp>
        <stp>SB.HST_ACVOL_1</stp>
        <tr r="AAX17" s="3"/>
      </tp>
      <tp t="e">
        <v>#N/A</v>
        <stp/>
        <stp>035890</stp>
        <stp>SB.HST_ACVOL_1</stp>
        <tr r="AFY17" s="3"/>
      </tp>
      <tp t="e">
        <v>#N/A</v>
        <stp/>
        <stp>005880</stp>
        <stp>SB.HST_ACVOL_1</stp>
        <tr r="LR17" s="3"/>
      </tp>
      <tp t="e">
        <v>#N/A</v>
        <stp/>
        <stp>025880</stp>
        <stp>SB.HST_ACVOL_1</stp>
        <tr r="AAW17" s="3"/>
      </tp>
      <tp t="e">
        <v>#N/A</v>
        <stp/>
        <stp>055550</stp>
        <stp>SB.HST_ACVOL_1</stp>
        <tr r="AQW17" s="3"/>
      </tp>
      <tp t="e">
        <v>#N/A</v>
        <stp/>
        <stp>025550</stp>
        <stp>SB.HST_ACVOL_1</stp>
        <tr r="AAO17" s="3"/>
      </tp>
      <tp t="e">
        <v>#N/A</v>
        <stp/>
        <stp>225570</stp>
        <stp>SB.HST_ACVOL_1</stp>
        <tr r="BYQ17" s="3"/>
      </tp>
      <tp t="e">
        <v>#N/A</v>
        <stp/>
        <stp>265560</stp>
        <stp>SB.HST_ACVOL_1</stp>
        <tr r="CCU17" s="3"/>
      </tp>
      <tp t="e">
        <v>#N/A</v>
        <stp/>
        <stp>105550</stp>
        <stp>SB.HST_ACVOL_1</stp>
        <tr r="BJD17" s="3"/>
      </tp>
      <tp t="e">
        <v>#N/A</v>
        <stp/>
        <stp>015540</stp>
        <stp>SB.HST_ACVOL_1</stp>
        <tr r="VL17" s="3"/>
      </tp>
      <tp t="e">
        <v>#N/A</v>
        <stp/>
        <stp>025540</stp>
        <stp>SB.HST_ACVOL_1</stp>
        <tr r="AAN17" s="3"/>
      </tp>
      <tp t="e">
        <v>#N/A</v>
        <stp/>
        <stp>095570</stp>
        <stp>SB.HST_ACVOL_1</stp>
        <tr r="BFZ17" s="3"/>
      </tp>
      <tp t="e">
        <v>#N/A</v>
        <stp/>
        <stp>065570</stp>
        <stp>SB.HST_ACVOL_1</stp>
        <tr r="AUG17" s="3"/>
      </tp>
      <tp t="e">
        <v>#N/A</v>
        <stp/>
        <stp>105560</stp>
        <stp>SB.HST_ACVOL_1</stp>
        <tr r="BJE17" s="3"/>
      </tp>
      <tp t="e">
        <v>#N/A</v>
        <stp/>
        <stp>065560</stp>
        <stp>SB.HST_ACVOL_1</stp>
        <tr r="AUF17" s="3"/>
      </tp>
      <tp t="e">
        <v>#N/A</v>
        <stp/>
        <stp>115570</stp>
        <stp>SB.HST_ACVOL_1</stp>
        <tr r="BLD17" s="3"/>
      </tp>
      <tp t="e">
        <v>#N/A</v>
        <stp/>
        <stp>025560</stp>
        <stp>SB.HST_ACVOL_1</stp>
        <tr r="AAP17" s="3"/>
      </tp>
      <tp t="e">
        <v>#N/A</v>
        <stp/>
        <stp>195500</stp>
        <stp>SB.HST_ACVOL_1</stp>
        <tr r="BUF17" s="3"/>
      </tp>
      <tp t="e">
        <v>#N/A</v>
        <stp/>
        <stp>045510</stp>
        <stp>SB.HST_ACVOL_1</stp>
        <tr r="ALQ17" s="3"/>
      </tp>
      <tp t="e">
        <v>#N/A</v>
        <stp/>
        <stp>065510</stp>
        <stp>SB.HST_ACVOL_1</stp>
        <tr r="AUD17" s="3"/>
      </tp>
      <tp t="e">
        <v>#N/A</v>
        <stp/>
        <stp>115500</stp>
        <stp>SB.HST_ACVOL_1</stp>
        <tr r="BLB17" s="3"/>
      </tp>
      <tp t="e">
        <v>#N/A</v>
        <stp/>
        <stp>225530</stp>
        <stp>SB.HST_ACVOL_1</stp>
        <tr r="BYP17" s="3"/>
      </tp>
      <tp t="e">
        <v>#N/A</v>
        <stp/>
        <stp>035510</stp>
        <stp>SB.HST_ACVOL_1</stp>
        <tr r="AFR17" s="3"/>
      </tp>
      <tp t="e">
        <v>#N/A</v>
        <stp/>
        <stp>095500</stp>
        <stp>SB.HST_ACVOL_1</stp>
        <tr r="BFY17" s="3"/>
      </tp>
      <tp t="e">
        <v>#N/A</v>
        <stp/>
        <stp>065500</stp>
        <stp>SB.HST_ACVOL_1</stp>
        <tr r="AUC17" s="3"/>
      </tp>
      <tp t="e">
        <v>#N/A</v>
        <stp/>
        <stp>265520</stp>
        <stp>SB.HST_ACVOL_1</stp>
        <tr r="CCT17" s="3"/>
      </tp>
      <tp t="e">
        <v>#N/A</v>
        <stp/>
        <stp>005500</stp>
        <stp>SB.HST_ACVOL_1</stp>
        <tr r="KZ17" s="3"/>
      </tp>
      <tp t="e">
        <v>#N/A</v>
        <stp/>
        <stp>065530</stp>
        <stp>SB.HST_ACVOL_1</stp>
        <tr r="AUE17" s="3"/>
      </tp>
      <tp t="e">
        <v>#N/A</v>
        <stp/>
        <stp>025530</stp>
        <stp>SB.HST_ACVOL_1</stp>
        <tr r="AAM17" s="3"/>
      </tp>
      <tp t="e">
        <v>#N/A</v>
        <stp/>
        <stp>045520</stp>
        <stp>SB.HST_ACVOL_1</stp>
        <tr r="ALR17" s="3"/>
      </tp>
      <tp t="e">
        <v>#N/A</v>
        <stp/>
        <stp>205500</stp>
        <stp>SB.HST_ACVOL_1</stp>
        <tr r="BVL17" s="3"/>
      </tp>
      <tp t="e">
        <v>#N/A</v>
        <stp/>
        <stp>115530</stp>
        <stp>SB.HST_ACVOL_1</stp>
        <tr r="BLC17" s="3"/>
      </tp>
      <tp t="e">
        <v>#N/A</v>
        <stp/>
        <stp>015590</stp>
        <stp>SB.HST_ACVOL_1</stp>
        <tr r="VM17" s="3"/>
      </tp>
      <tp t="e">
        <v>#N/A</v>
        <stp/>
        <stp>075580</stp>
        <stp>SB.HST_ACVOL_1</stp>
        <tr r="AYJ17" s="3"/>
      </tp>
      <tp t="e">
        <v>#N/A</v>
        <stp/>
        <stp>225590</stp>
        <stp>SB.HST_ACVOL_1</stp>
        <tr r="BYR17" s="3"/>
      </tp>
      <tp t="e">
        <v>#N/A</v>
        <stp/>
        <stp>195440</stp>
        <stp>SB.HST_ACVOL_1</stp>
        <tr r="BUE17" s="3"/>
      </tp>
      <tp t="e">
        <v>#N/A</v>
        <stp/>
        <stp>065450</stp>
        <stp>SB.HST_ACVOL_1</stp>
        <tr r="AUB17" s="3"/>
      </tp>
      <tp t="e">
        <v>#N/A</v>
        <stp/>
        <stp>205470</stp>
        <stp>SB.HST_ACVOL_1</stp>
        <tr r="BVK17" s="3"/>
      </tp>
      <tp t="e">
        <v>#N/A</v>
        <stp/>
        <stp>115440</stp>
        <stp>SB.HST_ACVOL_1</stp>
        <tr r="BKY17" s="3"/>
      </tp>
      <tp t="e">
        <v>#N/A</v>
        <stp/>
        <stp>065440</stp>
        <stp>SB.HST_ACVOL_1</stp>
        <tr r="AUA17" s="3"/>
      </tp>
      <tp t="e">
        <v>#N/A</v>
        <stp/>
        <stp>005440</stp>
        <stp>SB.HST_ACVOL_1</stp>
        <tr r="KX17" s="3"/>
      </tp>
      <tp t="e">
        <v>#N/A</v>
        <stp/>
        <stp>115450</stp>
        <stp>SB.HST_ACVOL_1</stp>
        <tr r="BKZ17" s="3"/>
      </tp>
      <tp t="e">
        <v>#N/A</v>
        <stp/>
        <stp>025440</stp>
        <stp>SB.HST_ACVOL_1</stp>
        <tr r="AAL17" s="3"/>
      </tp>
      <tp t="e">
        <v>#N/A</v>
        <stp/>
        <stp>255440</stp>
        <stp>SB.HST_ACVOL_1</stp>
        <tr r="CBP17" s="3"/>
      </tp>
      <tp t="e">
        <v>#N/A</v>
        <stp/>
        <stp>035460</stp>
        <stp>SB.HST_ACVOL_1</stp>
        <tr r="AFQ17" s="3"/>
      </tp>
      <tp t="e">
        <v>#N/A</v>
        <stp/>
        <stp>225430</stp>
        <stp>SB.HST_ACVOL_1</stp>
        <tr r="BYO17" s="3"/>
      </tp>
      <tp t="e">
        <v>#N/A</v>
        <stp/>
        <stp>005430</stp>
        <stp>SB.HST_ACVOL_1</stp>
        <tr r="KW17" s="3"/>
      </tp>
      <tp t="e">
        <v>#N/A</v>
        <stp/>
        <stp>065420</stp>
        <stp>SB.HST_ACVOL_1</stp>
        <tr r="ATZ17" s="3"/>
      </tp>
      <tp t="e">
        <v>#N/A</v>
        <stp/>
        <stp>005420</stp>
        <stp>SB.HST_ACVOL_1</stp>
        <tr r="KV17" s="3"/>
      </tp>
      <tp t="e">
        <v>#N/A</v>
        <stp/>
        <stp>035420</stp>
        <stp>SB.HST_ACVOL_1</stp>
        <tr r="AFP17" s="3"/>
      </tp>
      <tp t="e">
        <v>#N/A</v>
        <stp/>
        <stp>055490</stp>
        <stp>SB.HST_ACVOL_1</stp>
        <tr r="AQV17" s="3"/>
      </tp>
      <tp t="e">
        <v>#N/A</v>
        <stp/>
        <stp>005490</stp>
        <stp>SB.HST_ACVOL_1</stp>
        <tr r="KY17" s="3"/>
      </tp>
      <tp t="e">
        <v>#N/A</v>
        <stp/>
        <stp>115480</stp>
        <stp>SB.HST_ACVOL_1</stp>
        <tr r="BLA17" s="3"/>
      </tp>
      <tp t="e">
        <v>#N/A</v>
        <stp/>
        <stp>185490</stp>
        <stp>SB.HST_ACVOL_1</stp>
        <tr r="BTB17" s="3"/>
      </tp>
      <tp t="e">
        <v>#N/A</v>
        <stp/>
        <stp>285490</stp>
        <stp>SB.HST_ACVOL_1</stp>
        <tr r="CEG17" s="3"/>
      </tp>
      <tp t="e">
        <v>#N/A</v>
        <stp/>
        <stp>215480</stp>
        <stp>SB.HST_ACVOL_1</stp>
        <tr r="BXA17" s="3"/>
      </tp>
      <tp t="e">
        <v>#N/A</v>
        <stp/>
        <stp>005750</stp>
        <stp>SB.HST_ACVOL_1</stp>
        <tr r="LJ17" s="3"/>
      </tp>
      <tp t="e">
        <v>#N/A</v>
        <stp/>
        <stp>105740</stp>
        <stp>SB.HST_ACVOL_1</stp>
        <tr r="BJG17" s="3"/>
      </tp>
      <tp t="e">
        <v>#N/A</v>
        <stp/>
        <stp>015750</stp>
        <stp>SB.HST_ACVOL_1</stp>
        <tr r="VO17" s="3"/>
      </tp>
      <tp t="e">
        <v>#N/A</v>
        <stp/>
        <stp>025750</stp>
        <stp>SB.HST_ACVOL_1</stp>
        <tr r="AAR17" s="3"/>
      </tp>
      <tp t="e">
        <v>#N/A</v>
        <stp/>
        <stp>185750</stp>
        <stp>SB.HST_ACVOL_1</stp>
        <tr r="BTC17" s="3"/>
      </tp>
      <tp t="e">
        <v>#N/A</v>
        <stp/>
        <stp>005745</stp>
        <stp>SB.HST_ACVOL_1</stp>
        <tr r="LI17" s="3"/>
      </tp>
      <tp t="e">
        <v>#N/A</v>
        <stp/>
        <stp>005740</stp>
        <stp>SB.HST_ACVOL_1</stp>
        <tr r="LH17" s="3"/>
      </tp>
      <tp t="e">
        <v>#N/A</v>
        <stp/>
        <stp>065770</stp>
        <stp>SB.HST_ACVOL_1</stp>
        <tr r="AUN17" s="3"/>
      </tp>
      <tp t="e">
        <v>#N/A</v>
        <stp/>
        <stp>025770</stp>
        <stp>SB.HST_ACVOL_1</stp>
        <tr r="AAS17" s="3"/>
      </tp>
      <tp t="e">
        <v>#N/A</v>
        <stp/>
        <stp>015760</stp>
        <stp>SB.HST_ACVOL_1</stp>
        <tr r="VP17" s="3"/>
      </tp>
      <tp t="e">
        <v>#N/A</v>
        <stp/>
        <stp>035760</stp>
        <stp>SB.HST_ACVOL_1</stp>
        <tr r="AFW17" s="3"/>
      </tp>
      <tp t="e">
        <v>#N/A</v>
        <stp/>
        <stp>065710</stp>
        <stp>SB.HST_ACVOL_1</stp>
        <tr r="AUM17" s="3"/>
      </tp>
      <tp t="e">
        <v>#N/A</v>
        <stp/>
        <stp>005710</stp>
        <stp>SB.HST_ACVOL_1</stp>
        <tr r="LE17" s="3"/>
      </tp>
      <tp t="e">
        <v>#N/A</v>
        <stp/>
        <stp>015710</stp>
        <stp>SB.HST_ACVOL_1</stp>
        <tr r="VN17" s="3"/>
      </tp>
      <tp t="e">
        <v>#N/A</v>
        <stp/>
        <stp>095700</stp>
        <stp>SB.HST_ACVOL_1</stp>
        <tr r="BGC17" s="3"/>
      </tp>
      <tp t="e">
        <v>#N/A</v>
        <stp/>
        <stp>145720</stp>
        <stp>SB.HST_ACVOL_1</stp>
        <tr r="BPZ17" s="3"/>
      </tp>
      <tp t="e">
        <v>#N/A</v>
        <stp/>
        <stp>095720</stp>
        <stp>SB.HST_ACVOL_1</stp>
        <tr r="BGD17" s="3"/>
      </tp>
      <tp t="e">
        <v>#N/A</v>
        <stp/>
        <stp>005725</stp>
        <stp>SB.HST_ACVOL_1</stp>
        <tr r="LG17" s="3"/>
      </tp>
      <tp t="e">
        <v>#N/A</v>
        <stp/>
        <stp>005720</stp>
        <stp>SB.HST_ACVOL_1</stp>
        <tr r="LF17" s="3"/>
      </tp>
      <tp t="e">
        <v>#N/A</v>
        <stp/>
        <stp>035720</stp>
        <stp>SB.HST_ACVOL_1</stp>
        <tr r="AFV17" s="3"/>
      </tp>
      <tp t="e">
        <v>#N/A</v>
        <stp/>
        <stp>215790</stp>
        <stp>SB.HST_ACVOL_1</stp>
        <tr r="BXC17" s="3"/>
      </tp>
      <tp t="e">
        <v>#N/A</v>
        <stp/>
        <stp>065650</stp>
        <stp>SB.HST_ACVOL_1</stp>
        <tr r="AUI17" s="3"/>
      </tp>
      <tp t="e">
        <v>#N/A</v>
        <stp/>
        <stp>155650</stp>
        <stp>SB.HST_ACVOL_1</stp>
        <tr r="BQW17" s="3"/>
      </tp>
      <tp t="e">
        <v>#N/A</v>
        <stp/>
        <stp>085670</stp>
        <stp>SB.HST_ACVOL_1</stp>
        <tr r="BBW17" s="3"/>
      </tp>
      <tp t="e">
        <v>#N/A</v>
        <stp/>
        <stp>155660</stp>
        <stp>SB.HST_ACVOL_1</stp>
        <tr r="BQX17" s="3"/>
      </tp>
      <tp t="e">
        <v>#N/A</v>
        <stp/>
        <stp>005670</stp>
        <stp>SB.HST_ACVOL_1</stp>
        <tr r="LB17" s="3"/>
      </tp>
      <tp t="e">
        <v>#N/A</v>
        <stp/>
        <stp>085660</stp>
        <stp>SB.HST_ACVOL_1</stp>
        <tr r="BBV17" s="3"/>
      </tp>
      <tp t="e">
        <v>#N/A</v>
        <stp/>
        <stp>095660</stp>
        <stp>SB.HST_ACVOL_1</stp>
        <tr r="BGB17" s="3"/>
      </tp>
      <tp t="e">
        <v>#N/A</v>
        <stp/>
        <stp>045660</stp>
        <stp>SB.HST_ACVOL_1</stp>
        <tr r="ALS17" s="3"/>
      </tp>
      <tp t="e">
        <v>#N/A</v>
        <stp/>
        <stp>065660</stp>
        <stp>SB.HST_ACVOL_1</stp>
        <tr r="AUJ17" s="3"/>
      </tp>
      <tp t="e">
        <v>#N/A</v>
        <stp/>
        <stp>095610</stp>
        <stp>SB.HST_ACVOL_1</stp>
        <tr r="BGA17" s="3"/>
      </tp>
      <tp t="e">
        <v>#N/A</v>
        <stp/>
        <stp>275630</stp>
        <stp>SB.HST_ACVOL_1</stp>
        <tr r="CDQ17" s="3"/>
      </tp>
      <tp t="e">
        <v>#N/A</v>
        <stp/>
        <stp>005610</stp>
        <stp>SB.HST_ACVOL_1</stp>
        <tr r="LA17" s="3"/>
      </tp>
      <tp t="e">
        <v>#N/A</v>
        <stp/>
        <stp>035610</stp>
        <stp>SB.HST_ACVOL_1</stp>
        <tr r="AFT17" s="3"/>
      </tp>
      <tp t="e">
        <v>#N/A</v>
        <stp/>
        <stp>245620</stp>
        <stp>SB.HST_ACVOL_1</stp>
        <tr r="CAU17" s="3"/>
      </tp>
      <tp t="e">
        <v>#N/A</v>
        <stp/>
        <stp>115610</stp>
        <stp>SB.HST_ACVOL_1</stp>
        <tr r="BLE17" s="3"/>
      </tp>
      <tp t="e">
        <v>#N/A</v>
        <stp/>
        <stp>035600</stp>
        <stp>SB.HST_ACVOL_1</stp>
        <tr r="AFS17" s="3"/>
      </tp>
      <tp t="e">
        <v>#N/A</v>
        <stp/>
        <stp>085620</stp>
        <stp>SB.HST_ACVOL_1</stp>
        <tr r="BBU17" s="3"/>
      </tp>
      <tp t="e">
        <v>#N/A</v>
        <stp/>
        <stp>065620</stp>
        <stp>SB.HST_ACVOL_1</stp>
        <tr r="AUH17" s="3"/>
      </tp>
      <tp t="e">
        <v>#N/A</v>
        <stp/>
        <stp>105630</stp>
        <stp>SB.HST_ACVOL_1</stp>
        <tr r="BJF17" s="3"/>
      </tp>
      <tp t="e">
        <v>#N/A</v>
        <stp/>
        <stp>215600</stp>
        <stp>SB.HST_ACVOL_1</stp>
        <tr r="BXB17" s="3"/>
      </tp>
      <tp t="e">
        <v>#N/A</v>
        <stp/>
        <stp>025620</stp>
        <stp>SB.HST_ACVOL_1</stp>
        <tr r="AAQ17" s="3"/>
      </tp>
      <tp t="e">
        <v>#N/A</v>
        <stp/>
        <stp>035620</stp>
        <stp>SB.HST_ACVOL_1</stp>
        <tr r="AFU17" s="3"/>
      </tp>
      <tp t="e">
        <v>#N/A</v>
        <stp/>
        <stp>065690</stp>
        <stp>SB.HST_ACVOL_1</stp>
        <tr r="AUL17" s="3"/>
      </tp>
      <tp t="e">
        <v>#N/A</v>
        <stp/>
        <stp>005690</stp>
        <stp>SB.HST_ACVOL_1</stp>
        <tr r="LD17" s="3"/>
      </tp>
      <tp t="e">
        <v>#N/A</v>
        <stp/>
        <stp>065680</stp>
        <stp>SB.HST_ACVOL_1</stp>
        <tr r="AUK17" s="3"/>
      </tp>
      <tp t="e">
        <v>#N/A</v>
        <stp/>
        <stp>005680</stp>
        <stp>SB.HST_ACVOL_1</stp>
        <tr r="LC17" s="3"/>
      </tp>
      <tp t="e">
        <v>#N/A</v>
        <stp/>
        <stp>065150</stp>
        <stp>SB.HST_ACVOL_1</stp>
        <tr r="ATV17" s="3"/>
      </tp>
      <tp t="e">
        <v>#N/A</v>
        <stp/>
        <stp>175140</stp>
        <stp>SB.HST_ACVOL_1</stp>
        <tr r="BSE17" s="3"/>
      </tp>
      <tp t="e">
        <v>#N/A</v>
        <stp/>
        <stp>035150</stp>
        <stp>SB.HST_ACVOL_1</stp>
        <tr r="AFL17" s="3"/>
      </tp>
      <tp t="e">
        <v>#N/A</v>
        <stp/>
        <stp>065170</stp>
        <stp>SB.HST_ACVOL_1</stp>
        <tr r="ATW17" s="3"/>
      </tp>
      <tp t="e">
        <v>#N/A</v>
        <stp/>
        <stp>115160</stp>
        <stp>SB.HST_ACVOL_1</stp>
        <tr r="BKU17" s="3"/>
      </tp>
      <tp t="e">
        <v>#N/A</v>
        <stp/>
        <stp>005160</stp>
        <stp>SB.HST_ACVOL_1</stp>
        <tr r="KG17" s="3"/>
      </tp>
      <tp t="e">
        <v>#N/A</v>
        <stp/>
        <stp>28513K</stp>
        <stp>SB.HST_ACVOL_1</stp>
        <tr r="CEF17" s="3"/>
      </tp>
      <tp t="e">
        <v>#N/A</v>
        <stp/>
        <stp>285130</stp>
        <stp>SB.HST_ACVOL_1</stp>
        <tr r="CEE17" s="3"/>
      </tp>
      <tp t="e">
        <v>#N/A</v>
        <stp/>
        <stp>005110</stp>
        <stp>SB.HST_ACVOL_1</stp>
        <tr r="KF17" s="3"/>
      </tp>
      <tp t="e">
        <v>#N/A</v>
        <stp/>
        <stp>045100</stp>
        <stp>SB.HST_ACVOL_1</stp>
        <tr r="ALM17" s="3"/>
      </tp>
      <tp t="e">
        <v>#N/A</v>
        <stp/>
        <stp>065130</stp>
        <stp>SB.HST_ACVOL_1</stp>
        <tr r="ATU17" s="3"/>
      </tp>
      <tp t="e">
        <v>#N/A</v>
        <stp/>
        <stp>075130</stp>
        <stp>SB.HST_ACVOL_1</stp>
        <tr r="AYH17" s="3"/>
      </tp>
      <tp t="e">
        <v>#N/A</v>
        <stp/>
        <stp>205100</stp>
        <stp>SB.HST_ACVOL_1</stp>
        <tr r="BVJ17" s="3"/>
      </tp>
      <tp t="e">
        <v>#N/A</v>
        <stp/>
        <stp>215100</stp>
        <stp>SB.HST_ACVOL_1</stp>
        <tr r="BWW17" s="3"/>
      </tp>
      <tp t="e">
        <v>#N/A</v>
        <stp/>
        <stp>095190</stp>
        <stp>SB.HST_ACVOL_1</stp>
        <tr r="BFV17" s="3"/>
      </tp>
      <tp t="e">
        <v>#N/A</v>
        <stp/>
        <stp>005190</stp>
        <stp>SB.HST_ACVOL_1</stp>
        <tr r="KI17" s="3"/>
      </tp>
      <tp t="e">
        <v>#N/A</v>
        <stp/>
        <stp>115180</stp>
        <stp>SB.HST_ACVOL_1</stp>
        <tr r="BKV17" s="3"/>
      </tp>
      <tp t="e">
        <v>#N/A</v>
        <stp/>
        <stp>075180</stp>
        <stp>SB.HST_ACVOL_1</stp>
        <tr r="AYI17" s="3"/>
      </tp>
      <tp t="e">
        <v>#N/A</v>
        <stp/>
        <stp>005180</stp>
        <stp>SB.HST_ACVOL_1</stp>
        <tr r="KH17" s="3"/>
      </tp>
      <tp t="e">
        <v>#N/A</v>
        <stp/>
        <stp>225190</stp>
        <stp>SB.HST_ACVOL_1</stp>
        <tr r="BYM17" s="3"/>
      </tp>
      <tp t="e">
        <v>#N/A</v>
        <stp/>
        <stp>005070</stp>
        <stp>SB.HST_ACVOL_1</stp>
        <tr r="KD17" s="3"/>
      </tp>
      <tp t="e">
        <v>#N/A</v>
        <stp/>
        <stp>045060</stp>
        <stp>SB.HST_ACVOL_1</stp>
        <tr r="ALL17" s="3"/>
      </tp>
      <tp t="e">
        <v>#N/A</v>
        <stp/>
        <stp>065060</stp>
        <stp>SB.HST_ACVOL_1</stp>
        <tr r="ATT17" s="3"/>
      </tp>
      <tp t="e">
        <v>#N/A</v>
        <stp/>
        <stp>005010</stp>
        <stp>SB.HST_ACVOL_1</stp>
        <tr r="KB17" s="3"/>
      </tp>
      <tp t="e">
        <v>#N/A</v>
        <stp/>
        <stp>025000</stp>
        <stp>SB.HST_ACVOL_1</stp>
        <tr r="AAJ17" s="3"/>
      </tp>
      <tp t="e">
        <v>#N/A</v>
        <stp/>
        <stp>035000</stp>
        <stp>SB.HST_ACVOL_1</stp>
        <tr r="AFJ17" s="3"/>
      </tp>
      <tp t="e">
        <v>#N/A</v>
        <stp/>
        <stp>145020</stp>
        <stp>SB.HST_ACVOL_1</stp>
        <tr r="BPW17" s="3"/>
      </tp>
      <tp t="e">
        <v>#N/A</v>
        <stp/>
        <stp>005030</stp>
        <stp>SB.HST_ACVOL_1</stp>
        <tr r="KC17" s="3"/>
      </tp>
      <tp t="e">
        <v>#N/A</v>
        <stp/>
        <stp>015020</stp>
        <stp>SB.HST_ACVOL_1</stp>
        <tr r="VG17" s="3"/>
      </tp>
      <tp t="e">
        <v>#N/A</v>
        <stp/>
        <stp>215000</stp>
        <stp>SB.HST_ACVOL_1</stp>
        <tr r="BWU17" s="3"/>
      </tp>
      <tp t="e">
        <v>#N/A</v>
        <stp/>
        <stp>005090</stp>
        <stp>SB.HST_ACVOL_1</stp>
        <tr r="KE17" s="3"/>
      </tp>
      <tp t="e">
        <v>#N/A</v>
        <stp/>
        <stp>035080</stp>
        <stp>SB.HST_ACVOL_1</stp>
        <tr r="AFK17" s="3"/>
      </tp>
      <tp t="e">
        <v>#N/A</v>
        <stp/>
        <stp>215090</stp>
        <stp>SB.HST_ACVOL_1</stp>
        <tr r="BWV17" s="3"/>
      </tp>
      <tp t="e">
        <v>#N/A</v>
        <stp/>
        <stp>305090</stp>
        <stp>SB.HST_ACVOL_1</stp>
        <tr r="CFX17" s="3"/>
      </tp>
      <tp t="e">
        <v>#N/A</v>
        <stp/>
        <stp>065350</stp>
        <stp>SB.HST_ACVOL_1</stp>
        <tr r="ATX17" s="3"/>
      </tp>
      <tp t="e">
        <v>#N/A</v>
        <stp/>
        <stp>015350</stp>
        <stp>SB.HST_ACVOL_1</stp>
        <tr r="VJ17" s="3"/>
      </tp>
      <tp t="e">
        <v>#N/A</v>
        <stp/>
        <stp>095340</stp>
        <stp>SB.HST_ACVOL_1</stp>
        <tr r="BFX17" s="3"/>
      </tp>
      <tp t="e">
        <v>#N/A</v>
        <stp/>
        <stp>045340</stp>
        <stp>SB.HST_ACVOL_1</stp>
        <tr r="ALO17" s="3"/>
      </tp>
      <tp t="e">
        <v>#N/A</v>
        <stp/>
        <stp>215360</stp>
        <stp>SB.HST_ACVOL_1</stp>
        <tr r="BWY17" s="3"/>
      </tp>
      <tp t="e">
        <v>#N/A</v>
        <stp/>
        <stp>08537M</stp>
        <stp>SB.HST_ACVOL_1</stp>
        <tr r="BBT17" s="3"/>
      </tp>
      <tp t="e">
        <v>#N/A</v>
        <stp/>
        <stp>085370</stp>
        <stp>SB.HST_ACVOL_1</stp>
        <tr r="BBS17" s="3"/>
      </tp>
      <tp t="e">
        <v>#N/A</v>
        <stp/>
        <stp>065370</stp>
        <stp>SB.HST_ACVOL_1</stp>
        <tr r="ATY17" s="3"/>
      </tp>
      <tp t="e">
        <v>#N/A</v>
        <stp/>
        <stp>005360</stp>
        <stp>SB.HST_ACVOL_1</stp>
        <tr r="KP17" s="3"/>
      </tp>
      <tp t="e">
        <v>#N/A</v>
        <stp/>
        <stp>015360</stp>
        <stp>SB.HST_ACVOL_1</stp>
        <tr r="VK17" s="3"/>
      </tp>
      <tp t="e">
        <v>#N/A</v>
        <stp/>
        <stp>085310</stp>
        <stp>SB.HST_ACVOL_1</stp>
        <tr r="BBR17" s="3"/>
      </tp>
      <tp t="e">
        <v>#N/A</v>
        <stp/>
        <stp>225330</stp>
        <stp>SB.HST_ACVOL_1</stp>
        <tr r="BYN17" s="3"/>
      </tp>
      <tp t="e">
        <v>#N/A</v>
        <stp/>
        <stp>045300</stp>
        <stp>SB.HST_ACVOL_1</stp>
        <tr r="ALN17" s="3"/>
      </tp>
      <tp t="e">
        <v>#N/A</v>
        <stp/>
        <stp>005305</stp>
        <stp>SB.HST_ACVOL_1</stp>
        <tr r="KN17" s="3"/>
      </tp>
      <tp t="e">
        <v>#N/A</v>
        <stp/>
        <stp>005300</stp>
        <stp>SB.HST_ACVOL_1</stp>
        <tr r="KM17" s="3"/>
      </tp>
      <tp t="e">
        <v>#N/A</v>
        <stp/>
        <stp>115310</stp>
        <stp>SB.HST_ACVOL_1</stp>
        <tr r="BKW17" s="3"/>
      </tp>
      <tp t="e">
        <v>#N/A</v>
        <stp/>
        <stp>175330</stp>
        <stp>SB.HST_ACVOL_1</stp>
        <tr r="BSG17" s="3"/>
      </tp>
      <tp t="e">
        <v>#N/A</v>
        <stp/>
        <stp>005320</stp>
        <stp>SB.HST_ACVOL_1</stp>
        <tr r="KO17" s="3"/>
      </tp>
      <tp t="e">
        <v>#N/A</v>
        <stp/>
        <stp>105330</stp>
        <stp>SB.HST_ACVOL_1</stp>
        <tr r="BJC17" s="3"/>
      </tp>
      <tp t="e">
        <v>#N/A</v>
        <stp/>
        <stp>025320</stp>
        <stp>SB.HST_ACVOL_1</stp>
        <tr r="AAK17" s="3"/>
      </tp>
      <tp t="e">
        <v>#N/A</v>
        <stp/>
        <stp>045390</stp>
        <stp>SB.HST_ACVOL_1</stp>
        <tr r="ALP17" s="3"/>
      </tp>
      <tp t="e">
        <v>#N/A</v>
        <stp/>
        <stp>005390</stp>
        <stp>SB.HST_ACVOL_1</stp>
        <tr r="KU17" s="3"/>
      </tp>
      <tp t="e">
        <v>#N/A</v>
        <stp/>
        <stp>005389</stp>
        <stp>SB.HST_ACVOL_1</stp>
        <tr r="KT17" s="3"/>
      </tp>
      <tp t="e">
        <v>#N/A</v>
        <stp/>
        <stp>005385</stp>
        <stp>SB.HST_ACVOL_1</stp>
        <tr r="KR17" s="3"/>
      </tp>
      <tp t="e">
        <v>#N/A</v>
        <stp/>
        <stp>005387</stp>
        <stp>SB.HST_ACVOL_1</stp>
        <tr r="KS17" s="3"/>
      </tp>
      <tp t="e">
        <v>#N/A</v>
        <stp/>
        <stp>005380</stp>
        <stp>SB.HST_ACVOL_1</stp>
        <tr r="KQ17" s="3"/>
      </tp>
      <tp t="e">
        <v>#N/A</v>
        <stp/>
        <stp>115390</stp>
        <stp>SB.HST_ACVOL_1</stp>
        <tr r="BKX17" s="3"/>
      </tp>
      <tp t="e">
        <v>#N/A</v>
        <stp/>
        <stp>215380</stp>
        <stp>SB.HST_ACVOL_1</stp>
        <tr r="BWZ17" s="3"/>
      </tp>
      <tp t="e">
        <v>#N/A</v>
        <stp/>
        <stp>005257</stp>
        <stp>SB.HST_ACVOL_1</stp>
        <tr r="KK17" s="3"/>
      </tp>
      <tp t="e">
        <v>#N/A</v>
        <stp/>
        <stp>005250</stp>
        <stp>SB.HST_ACVOL_1</stp>
        <tr r="KJ17" s="3"/>
      </tp>
      <tp t="e">
        <v>#N/A</v>
        <stp/>
        <stp>035250</stp>
        <stp>SB.HST_ACVOL_1</stp>
        <tr r="AFN17" s="3"/>
      </tp>
      <tp t="e">
        <v>#N/A</v>
        <stp/>
        <stp>175250</stp>
        <stp>SB.HST_ACVOL_1</stp>
        <tr r="BSF17" s="3"/>
      </tp>
      <tp t="e">
        <v>#N/A</v>
        <stp/>
        <stp>095270</stp>
        <stp>SB.HST_ACVOL_1</stp>
        <tr r="BFW17" s="3"/>
      </tp>
      <tp t="e">
        <v>#N/A</v>
        <stp/>
        <stp>145270</stp>
        <stp>SB.HST_ACVOL_1</stp>
        <tr r="BPY17" s="3"/>
      </tp>
      <tp t="e">
        <v>#N/A</v>
        <stp/>
        <stp>015260</stp>
        <stp>SB.HST_ACVOL_1</stp>
        <tr r="VI17" s="3"/>
      </tp>
      <tp t="e">
        <v>#N/A</v>
        <stp/>
        <stp>145210</stp>
        <stp>SB.HST_ACVOL_1</stp>
        <tr r="BPX17" s="3"/>
      </tp>
      <tp t="e">
        <v>#N/A</v>
        <stp/>
        <stp>255220</stp>
        <stp>SB.HST_ACVOL_1</stp>
        <tr r="CBO17" s="3"/>
      </tp>
      <tp t="e">
        <v>#N/A</v>
        <stp/>
        <stp>125210</stp>
        <stp>SB.HST_ACVOL_1</stp>
        <tr r="BMW17" s="3"/>
      </tp>
      <tp t="e">
        <v>#N/A</v>
        <stp/>
        <stp>035200</stp>
        <stp>SB.HST_ACVOL_1</stp>
        <tr r="AFM17" s="3"/>
      </tp>
      <tp t="e">
        <v>#N/A</v>
        <stp/>
        <stp>015230</stp>
        <stp>SB.HST_ACVOL_1</stp>
        <tr r="VH17" s="3"/>
      </tp>
      <tp t="e">
        <v>#N/A</v>
        <stp/>
        <stp>215200</stp>
        <stp>SB.HST_ACVOL_1</stp>
        <tr r="BWX17" s="3"/>
      </tp>
      <tp t="e">
        <v>#N/A</v>
        <stp/>
        <stp>005290</stp>
        <stp>SB.HST_ACVOL_1</stp>
        <tr r="KL17" s="3"/>
      </tp>
      <tp t="e">
        <v>#N/A</v>
        <stp/>
        <stp>035290</stp>
        <stp>SB.HST_ACVOL_1</stp>
        <tr r="AFO17" s="3"/>
      </tp>
      <tp t="e">
        <v>#N/A</v>
        <stp/>
        <stp>046940</stp>
        <stp>SB.HST_ACVOL_1</stp>
        <tr r="AME17" s="3"/>
      </tp>
      <tp t="e">
        <v>#N/A</v>
        <stp/>
        <stp>246960</stp>
        <stp>SB.HST_ACVOL_1</stp>
        <tr r="CAY17" s="3"/>
      </tp>
      <tp t="e">
        <v>#N/A</v>
        <stp/>
        <stp>026940</stp>
        <stp>SB.HST_ACVOL_1</stp>
        <tr r="ABF17" s="3"/>
      </tp>
      <tp t="e">
        <v>#N/A</v>
        <stp/>
        <stp>046970</stp>
        <stp>SB.HST_ACVOL_1</stp>
        <tr r="AMF17" s="3"/>
      </tp>
      <tp t="e">
        <v>#N/A</v>
        <stp/>
        <stp>066970</stp>
        <stp>SB.HST_ACVOL_1</stp>
        <tr r="AVF17" s="3"/>
      </tp>
      <tp t="e">
        <v>#N/A</v>
        <stp/>
        <stp>226950</stp>
        <stp>SB.HST_ACVOL_1</stp>
        <tr r="BYZ17" s="3"/>
      </tp>
      <tp t="e">
        <v>#N/A</v>
        <stp/>
        <stp>086960</stp>
        <stp>SB.HST_ACVOL_1</stp>
        <tr r="BCL17" s="3"/>
      </tp>
      <tp t="e">
        <v>#N/A</v>
        <stp/>
        <stp>286940</stp>
        <stp>SB.HST_ACVOL_1</stp>
        <tr r="CEI17" s="3"/>
      </tp>
      <tp t="e">
        <v>#N/A</v>
        <stp/>
        <stp>256940</stp>
        <stp>SB.HST_ACVOL_1</stp>
        <tr r="CBT17" s="3"/>
      </tp>
      <tp t="e">
        <v>#N/A</v>
        <stp/>
        <stp>026960</stp>
        <stp>SB.HST_ACVOL_1</stp>
        <tr r="ABG17" s="3"/>
      </tp>
      <tp t="e">
        <v>#N/A</v>
        <stp/>
        <stp>066910</stp>
        <stp>SB.HST_ACVOL_1</stp>
        <tr r="AVE17" s="3"/>
      </tp>
      <tp t="e">
        <v>#N/A</v>
        <stp/>
        <stp>006910</stp>
        <stp>SB.HST_ACVOL_1</stp>
        <tr r="NI17" s="3"/>
      </tp>
      <tp t="e">
        <v>#N/A</v>
        <stp/>
        <stp>026910</stp>
        <stp>SB.HST_ACVOL_1</stp>
        <tr r="ABE17" s="3"/>
      </tp>
      <tp t="e">
        <v>#N/A</v>
        <stp/>
        <stp>086900</stp>
        <stp>SB.HST_ACVOL_1</stp>
        <tr r="BCK17" s="3"/>
      </tp>
      <tp t="e">
        <v>#N/A</v>
        <stp/>
        <stp>066900</stp>
        <stp>SB.HST_ACVOL_1</stp>
        <tr r="AVD17" s="3"/>
      </tp>
      <tp t="e">
        <v>#N/A</v>
        <stp/>
        <stp>036930</stp>
        <stp>SB.HST_ACVOL_1</stp>
        <tr r="AHD17" s="3"/>
      </tp>
      <tp t="e">
        <v>#N/A</v>
        <stp/>
        <stp>006920</stp>
        <stp>SB.HST_ACVOL_1</stp>
        <tr r="NJ17" s="3"/>
      </tp>
      <tp t="e">
        <v>#N/A</v>
        <stp/>
        <stp>016920</stp>
        <stp>SB.HST_ACVOL_1</stp>
        <tr r="WJ17" s="3"/>
      </tp>
      <tp t="e">
        <v>#N/A</v>
        <stp/>
        <stp>086980</stp>
        <stp>SB.HST_ACVOL_1</stp>
        <tr r="BCM17" s="3"/>
      </tp>
      <tp t="e">
        <v>#N/A</v>
        <stp/>
        <stp>066980</stp>
        <stp>SB.HST_ACVOL_1</stp>
        <tr r="AVG17" s="3"/>
      </tp>
      <tp t="e">
        <v>#N/A</v>
        <stp/>
        <stp>006980</stp>
        <stp>SB.HST_ACVOL_1</stp>
        <tr r="NK17" s="3"/>
      </tp>
      <tp t="e">
        <v>#N/A</v>
        <stp/>
        <stp>006840</stp>
        <stp>SB.HST_ACVOL_1</stp>
        <tr r="NF17" s="3"/>
      </tp>
      <tp t="e">
        <v>#N/A</v>
        <stp/>
        <stp>096870</stp>
        <stp>SB.HST_ACVOL_1</stp>
        <tr r="BGR17" s="3"/>
      </tp>
      <tp t="e">
        <v>#N/A</v>
        <stp/>
        <stp>256840</stp>
        <stp>SB.HST_ACVOL_1</stp>
        <tr r="CBS17" s="3"/>
      </tp>
      <tp t="e">
        <v>#N/A</v>
        <stp/>
        <stp>126870</stp>
        <stp>SB.HST_ACVOL_1</stp>
        <tr r="BNB17" s="3"/>
      </tp>
      <tp t="e">
        <v>#N/A</v>
        <stp/>
        <stp>036810</stp>
        <stp>SB.HST_ACVOL_1</stp>
        <tr r="AHA17" s="3"/>
      </tp>
      <tp t="e">
        <v>#N/A</v>
        <stp/>
        <stp>00680K</stp>
        <stp>SB.HST_ACVOL_1</stp>
        <tr r="NE17" s="3"/>
      </tp>
      <tp t="e">
        <v>#N/A</v>
        <stp/>
        <stp>006805</stp>
        <stp>SB.HST_ACVOL_1</stp>
        <tr r="ND17" s="3"/>
      </tp>
      <tp t="e">
        <v>#N/A</v>
        <stp/>
        <stp>006800</stp>
        <stp>SB.HST_ACVOL_1</stp>
        <tr r="NC17" s="3"/>
      </tp>
      <tp t="e">
        <v>#N/A</v>
        <stp/>
        <stp>016800</stp>
        <stp>SB.HST_ACVOL_1</stp>
        <tr r="WH17" s="3"/>
      </tp>
      <tp t="e">
        <v>#N/A</v>
        <stp/>
        <stp>036800</stp>
        <stp>SB.HST_ACVOL_1</stp>
        <tr r="AGZ17" s="3"/>
      </tp>
      <tp t="e">
        <v>#N/A</v>
        <stp/>
        <stp>036830</stp>
        <stp>SB.HST_ACVOL_1</stp>
        <tr r="AHB17" s="3"/>
      </tp>
      <tp t="e">
        <v>#N/A</v>
        <stp/>
        <stp>086820</stp>
        <stp>SB.HST_ACVOL_1</stp>
        <tr r="BCI17" s="3"/>
      </tp>
      <tp t="e">
        <v>#N/A</v>
        <stp/>
        <stp>086890</stp>
        <stp>SB.HST_ACVOL_1</stp>
        <tr r="BCJ17" s="3"/>
      </tp>
      <tp t="e">
        <v>#N/A</v>
        <stp/>
        <stp>046890</stp>
        <stp>SB.HST_ACVOL_1</stp>
        <tr r="AMD17" s="3"/>
      </tp>
      <tp t="e">
        <v>#N/A</v>
        <stp/>
        <stp>006890</stp>
        <stp>SB.HST_ACVOL_1</stp>
        <tr r="NH17" s="3"/>
      </tp>
      <tp t="e">
        <v>#N/A</v>
        <stp/>
        <stp>026890</stp>
        <stp>SB.HST_ACVOL_1</stp>
        <tr r="ABD17" s="3"/>
      </tp>
      <tp t="e">
        <v>#N/A</v>
        <stp/>
        <stp>126880</stp>
        <stp>SB.HST_ACVOL_1</stp>
        <tr r="BNC17" s="3"/>
      </tp>
      <tp t="e">
        <v>#N/A</v>
        <stp/>
        <stp>036890</stp>
        <stp>SB.HST_ACVOL_1</stp>
        <tr r="AHC17" s="3"/>
      </tp>
      <tp t="e">
        <v>#N/A</v>
        <stp/>
        <stp>006880</stp>
        <stp>SB.HST_ACVOL_1</stp>
        <tr r="NG17" s="3"/>
      </tp>
      <tp t="e">
        <v>#N/A</v>
        <stp/>
        <stp>016880</stp>
        <stp>SB.HST_ACVOL_1</stp>
        <tr r="WI17" s="3"/>
      </tp>
      <tp t="e">
        <v>#N/A</v>
        <stp/>
        <stp>136540</stp>
        <stp>SB.HST_ACVOL_1</stp>
        <tr r="BOK17" s="3"/>
      </tp>
      <tp t="e">
        <v>#N/A</v>
        <stp/>
        <stp>206560</stp>
        <stp>SB.HST_ACVOL_1</stp>
        <tr r="BVN17" s="3"/>
      </tp>
      <tp t="e">
        <v>#N/A</v>
        <stp/>
        <stp>036540</stp>
        <stp>SB.HST_ACVOL_1</stp>
        <tr r="AGP17" s="3"/>
      </tp>
      <tp t="e">
        <v>#N/A</v>
        <stp/>
        <stp>066570</stp>
        <stp>SB.HST_ACVOL_1</stp>
        <tr r="AUW17" s="3"/>
      </tp>
      <tp t="e">
        <v>#N/A</v>
        <stp/>
        <stp>006570</stp>
        <stp>SB.HST_ACVOL_1</stp>
        <tr r="MV17" s="3"/>
      </tp>
      <tp t="e">
        <v>#N/A</v>
        <stp/>
        <stp>126560</stp>
        <stp>SB.HST_ACVOL_1</stp>
        <tr r="BMX17" s="3"/>
      </tp>
      <tp t="e">
        <v>#N/A</v>
        <stp/>
        <stp>036570</stp>
        <stp>SB.HST_ACVOL_1</stp>
        <tr r="AGR17" s="3"/>
      </tp>
      <tp t="e">
        <v>#N/A</v>
        <stp/>
        <stp>066575</stp>
        <stp>SB.HST_ACVOL_1</stp>
        <tr r="AUX17" s="3"/>
      </tp>
      <tp t="e">
        <v>#N/A</v>
        <stp/>
        <stp>036560</stp>
        <stp>SB.HST_ACVOL_1</stp>
        <tr r="AGQ17" s="3"/>
      </tp>
      <tp t="e">
        <v>#N/A</v>
        <stp/>
        <stp>136510</stp>
        <stp>SB.HST_ACVOL_1</stp>
        <tr r="BOJ17" s="3"/>
      </tp>
      <tp t="e">
        <v>#N/A</v>
        <stp/>
        <stp>096530</stp>
        <stp>SB.HST_ACVOL_1</stp>
        <tr r="BGJ17" s="3"/>
      </tp>
      <tp t="e">
        <v>#N/A</v>
        <stp/>
        <stp>106520</stp>
        <stp>SB.HST_ACVOL_1</stp>
        <tr r="BJL17" s="3"/>
      </tp>
      <tp t="e">
        <v>#N/A</v>
        <stp/>
        <stp>036530</stp>
        <stp>SB.HST_ACVOL_1</stp>
        <tr r="AGO17" s="3"/>
      </tp>
      <tp t="e">
        <v>#N/A</v>
        <stp/>
        <stp>086520</stp>
        <stp>SB.HST_ACVOL_1</stp>
        <tr r="BCF17" s="3"/>
      </tp>
      <tp t="e">
        <v>#N/A</v>
        <stp/>
        <stp>066590</stp>
        <stp>SB.HST_ACVOL_1</stp>
        <tr r="AUY17" s="3"/>
      </tp>
      <tp t="e">
        <v>#N/A</v>
        <stp/>
        <stp>016590</stp>
        <stp>SB.HST_ACVOL_1</stp>
        <tr r="WA17" s="3"/>
      </tp>
      <tp t="e">
        <v>#N/A</v>
        <stp/>
        <stp>006580</stp>
        <stp>SB.HST_ACVOL_1</stp>
        <tr r="MW17" s="3"/>
      </tp>
      <tp t="e">
        <v>#N/A</v>
        <stp/>
        <stp>016580</stp>
        <stp>SB.HST_ACVOL_1</stp>
        <tr r="VZ17" s="3"/>
      </tp>
      <tp t="e">
        <v>#N/A</v>
        <stp/>
        <stp>036580</stp>
        <stp>SB.HST_ACVOL_1</stp>
        <tr r="AGS17" s="3"/>
      </tp>
      <tp t="e">
        <v>#N/A</v>
        <stp/>
        <stp>086450</stp>
        <stp>SB.HST_ACVOL_1</stp>
        <tr r="BCE17" s="3"/>
      </tp>
      <tp t="e">
        <v>#N/A</v>
        <stp/>
        <stp>176440</stp>
        <stp>SB.HST_ACVOL_1</stp>
        <tr r="BSH17" s="3"/>
      </tp>
      <tp t="e">
        <v>#N/A</v>
        <stp/>
        <stp>016450</stp>
        <stp>SB.HST_ACVOL_1</stp>
        <tr r="VY17" s="3"/>
      </tp>
      <tp t="e">
        <v>#N/A</v>
        <stp/>
        <stp>196450</stp>
        <stp>SB.HST_ACVOL_1</stp>
        <tr r="BUK17" s="3"/>
      </tp>
      <tp t="e">
        <v>#N/A</v>
        <stp/>
        <stp>046440</stp>
        <stp>SB.HST_ACVOL_1</stp>
        <tr r="AMC17" s="3"/>
      </tp>
      <tp t="e">
        <v>#N/A</v>
        <stp/>
        <stp>226440</stp>
        <stp>SB.HST_ACVOL_1</stp>
        <tr r="BYY17" s="3"/>
      </tp>
      <tp t="e">
        <v>#N/A</v>
        <stp/>
        <stp>036460</stp>
        <stp>SB.HST_ACVOL_1</stp>
        <tr r="AGL17" s="3"/>
      </tp>
      <tp t="e">
        <v>#N/A</v>
        <stp/>
        <stp>066410</stp>
        <stp>SB.HST_ACVOL_1</stp>
        <tr r="AUU17" s="3"/>
      </tp>
      <tp t="e">
        <v>#N/A</v>
        <stp/>
        <stp>006405</stp>
        <stp>SB.HST_ACVOL_1</stp>
        <tr r="MT17" s="3"/>
      </tp>
      <tp t="e">
        <v>#N/A</v>
        <stp/>
        <stp>006400</stp>
        <stp>SB.HST_ACVOL_1</stp>
        <tr r="MS17" s="3"/>
      </tp>
      <tp t="e">
        <v>#N/A</v>
        <stp/>
        <stp>066430</stp>
        <stp>SB.HST_ACVOL_1</stp>
        <tr r="AUV17" s="3"/>
      </tp>
      <tp t="e">
        <v>#N/A</v>
        <stp/>
        <stp>206400</stp>
        <stp>SB.HST_ACVOL_1</stp>
        <tr r="BVM17" s="3"/>
      </tp>
      <tp t="e">
        <v>#N/A</v>
        <stp/>
        <stp>226400</stp>
        <stp>SB.HST_ACVOL_1</stp>
        <tr r="BYX17" s="3"/>
      </tp>
      <tp t="e">
        <v>#N/A</v>
        <stp/>
        <stp>036420</stp>
        <stp>SB.HST_ACVOL_1</stp>
        <tr r="AGK17" s="3"/>
      </tp>
      <tp t="e">
        <v>#N/A</v>
        <stp/>
        <stp>166480</stp>
        <stp>SB.HST_ACVOL_1</stp>
        <tr r="BRO17" s="3"/>
      </tp>
      <tp t="e">
        <v>#N/A</v>
        <stp/>
        <stp>006490</stp>
        <stp>SB.HST_ACVOL_1</stp>
        <tr r="MU17" s="3"/>
      </tp>
      <tp t="e">
        <v>#N/A</v>
        <stp/>
        <stp>036490</stp>
        <stp>SB.HST_ACVOL_1</stp>
        <tr r="AGN17" s="3"/>
      </tp>
      <tp t="e">
        <v>#N/A</v>
        <stp/>
        <stp>136480</stp>
        <stp>SB.HST_ACVOL_1</stp>
        <tr r="BOH17" s="3"/>
      </tp>
      <tp t="e">
        <v>#N/A</v>
        <stp/>
        <stp>196490</stp>
        <stp>SB.HST_ACVOL_1</stp>
        <tr r="BUL17" s="3"/>
      </tp>
      <tp t="e">
        <v>#N/A</v>
        <stp/>
        <stp>036480</stp>
        <stp>SB.HST_ACVOL_1</stp>
        <tr r="AGM17" s="3"/>
      </tp>
      <tp t="e">
        <v>#N/A</v>
        <stp/>
        <stp>136490</stp>
        <stp>SB.HST_ACVOL_1</stp>
        <tr r="BOI17" s="3"/>
      </tp>
      <tp t="e">
        <v>#N/A</v>
        <stp/>
        <stp>006740</stp>
        <stp>SB.HST_ACVOL_1</stp>
        <tr r="NB17" s="3"/>
      </tp>
      <tp t="e">
        <v>#N/A</v>
        <stp/>
        <stp>016740</stp>
        <stp>SB.HST_ACVOL_1</stp>
        <tr r="WF17" s="3"/>
      </tp>
      <tp t="e">
        <v>#N/A</v>
        <stp/>
        <stp>096775</stp>
        <stp>SB.HST_ACVOL_1</stp>
        <tr r="BGQ17" s="3"/>
      </tp>
      <tp t="e">
        <v>#N/A</v>
        <stp/>
        <stp>286750</stp>
        <stp>SB.HST_ACVOL_1</stp>
        <tr r="CEH17" s="3"/>
      </tp>
      <tp t="e">
        <v>#N/A</v>
        <stp/>
        <stp>096770</stp>
        <stp>SB.HST_ACVOL_1</stp>
        <tr r="BGP17" s="3"/>
      </tp>
      <tp t="e">
        <v>#N/A</v>
        <stp/>
        <stp>096760</stp>
        <stp>SB.HST_ACVOL_1</stp>
        <tr r="BGO17" s="3"/>
      </tp>
      <tp t="e">
        <v>#N/A</v>
        <stp/>
        <stp>196700</stp>
        <stp>SB.HST_ACVOL_1</stp>
        <tr r="BUM17" s="3"/>
      </tp>
      <tp t="e">
        <v>#N/A</v>
        <stp/>
        <stp>016710</stp>
        <stp>SB.HST_ACVOL_1</stp>
        <tr r="WE17" s="3"/>
      </tp>
      <tp t="e">
        <v>#N/A</v>
        <stp/>
        <stp>126700</stp>
        <stp>SB.HST_ACVOL_1</stp>
        <tr r="BNA17" s="3"/>
      </tp>
      <tp t="e">
        <v>#N/A</v>
        <stp/>
        <stp>036710</stp>
        <stp>SB.HST_ACVOL_1</stp>
        <tr r="AGY17" s="3"/>
      </tp>
      <tp t="e">
        <v>#N/A</v>
        <stp/>
        <stp>246720</stp>
        <stp>SB.HST_ACVOL_1</stp>
        <tr r="CAX17" s="3"/>
      </tp>
      <tp t="e">
        <v>#N/A</v>
        <stp/>
        <stp>056700</stp>
        <stp>SB.HST_ACVOL_1</stp>
        <tr r="ARC17" s="3"/>
      </tp>
      <tp t="e">
        <v>#N/A</v>
        <stp/>
        <stp>066700</stp>
        <stp>SB.HST_ACVOL_1</stp>
        <tr r="AVB17" s="3"/>
      </tp>
      <tp t="e">
        <v>#N/A</v>
        <stp/>
        <stp>246710</stp>
        <stp>SB.HST_ACVOL_1</stp>
        <tr r="CAW17" s="3"/>
      </tp>
      <tp t="e">
        <v>#N/A</v>
        <stp/>
        <stp>056730</stp>
        <stp>SB.HST_ACVOL_1</stp>
        <tr r="ARD17" s="3"/>
      </tp>
      <tp t="e">
        <v>#N/A</v>
        <stp/>
        <stp>006730</stp>
        <stp>SB.HST_ACVOL_1</stp>
        <tr r="NA17" s="3"/>
      </tp>
      <tp t="e">
        <v>#N/A</v>
        <stp/>
        <stp>086790</stp>
        <stp>SB.HST_ACVOL_1</stp>
        <tr r="BCH17" s="3"/>
      </tp>
      <tp t="e">
        <v>#N/A</v>
        <stp/>
        <stp>066790</stp>
        <stp>SB.HST_ACVOL_1</stp>
        <tr r="AVC17" s="3"/>
      </tp>
      <tp t="e">
        <v>#N/A</v>
        <stp/>
        <stp>016790</stp>
        <stp>SB.HST_ACVOL_1</stp>
        <tr r="WG17" s="3"/>
      </tp>
      <tp t="e">
        <v>#N/A</v>
        <stp/>
        <stp>006650</stp>
        <stp>SB.HST_ACVOL_1</stp>
        <tr r="MY17" s="3"/>
      </tp>
      <tp t="e">
        <v>#N/A</v>
        <stp/>
        <stp>126640</stp>
        <stp>SB.HST_ACVOL_1</stp>
        <tr r="BMZ17" s="3"/>
      </tp>
      <tp t="e">
        <v>#N/A</v>
        <stp/>
        <stp>096640</stp>
        <stp>SB.HST_ACVOL_1</stp>
        <tr r="BGM17" s="3"/>
      </tp>
      <tp t="e">
        <v>#N/A</v>
        <stp/>
        <stp>036640</stp>
        <stp>SB.HST_ACVOL_1</stp>
        <tr r="AGV17" s="3"/>
      </tp>
      <tp t="e">
        <v>#N/A</v>
        <stp/>
        <stp>086670</stp>
        <stp>SB.HST_ACVOL_1</stp>
        <tr r="BCG17" s="3"/>
      </tp>
      <tp t="e">
        <v>#N/A</v>
        <stp/>
        <stp>066670</stp>
        <stp>SB.HST_ACVOL_1</stp>
        <tr r="AVA17" s="3"/>
      </tp>
      <tp t="e">
        <v>#N/A</v>
        <stp/>
        <stp>206650</stp>
        <stp>SB.HST_ACVOL_1</stp>
        <tr r="BVP17" s="3"/>
      </tp>
      <tp t="e">
        <v>#N/A</v>
        <stp/>
        <stp>016670</stp>
        <stp>SB.HST_ACVOL_1</stp>
        <tr r="WD17" s="3"/>
      </tp>
      <tp t="e">
        <v>#N/A</v>
        <stp/>
        <stp>036670</stp>
        <stp>SB.HST_ACVOL_1</stp>
        <tr r="AGW17" s="3"/>
      </tp>
      <tp t="e">
        <v>#N/A</v>
        <stp/>
        <stp>006660</stp>
        <stp>SB.HST_ACVOL_1</stp>
        <tr r="MZ17" s="3"/>
      </tp>
      <tp t="e">
        <v>#N/A</v>
        <stp/>
        <stp>206640</stp>
        <stp>SB.HST_ACVOL_1</stp>
        <tr r="BVO17" s="3"/>
      </tp>
      <tp t="e">
        <v>#N/A</v>
        <stp/>
        <stp>096610</stp>
        <stp>SB.HST_ACVOL_1</stp>
        <tr r="BGK17" s="3"/>
      </tp>
      <tp t="e">
        <v>#N/A</v>
        <stp/>
        <stp>256630</stp>
        <stp>SB.HST_ACVOL_1</stp>
        <tr r="CBR17" s="3"/>
      </tp>
      <tp t="e">
        <v>#N/A</v>
        <stp/>
        <stp>076610</stp>
        <stp>SB.HST_ACVOL_1</stp>
        <tr r="AYM17" s="3"/>
      </tp>
      <tp t="e">
        <v>#N/A</v>
        <stp/>
        <stp>306620</stp>
        <stp>SB.HST_ACVOL_1</stp>
        <tr r="CGA17" s="3"/>
      </tp>
      <tp t="e">
        <v>#N/A</v>
        <stp/>
        <stp>016610</stp>
        <stp>SB.HST_ACVOL_1</stp>
        <tr r="WC17" s="3"/>
      </tp>
      <tp t="e">
        <v>#N/A</v>
        <stp/>
        <stp>126600</stp>
        <stp>SB.HST_ACVOL_1</stp>
        <tr r="BMY17" s="3"/>
      </tp>
      <tp t="e">
        <v>#N/A</v>
        <stp/>
        <stp>016600</stp>
        <stp>SB.HST_ACVOL_1</stp>
        <tr r="WB17" s="3"/>
      </tp>
      <tp t="e">
        <v>#N/A</v>
        <stp/>
        <stp>096630</stp>
        <stp>SB.HST_ACVOL_1</stp>
        <tr r="BGL17" s="3"/>
      </tp>
      <tp t="e">
        <v>#N/A</v>
        <stp/>
        <stp>036630</stp>
        <stp>SB.HST_ACVOL_1</stp>
        <tr r="AGU17" s="3"/>
      </tp>
      <tp t="e">
        <v>#N/A</v>
        <stp/>
        <stp>066620</stp>
        <stp>SB.HST_ACVOL_1</stp>
        <tr r="AUZ17" s="3"/>
      </tp>
      <tp t="e">
        <v>#N/A</v>
        <stp/>
        <stp>006620</stp>
        <stp>SB.HST_ACVOL_1</stp>
        <tr r="MX17" s="3"/>
      </tp>
      <tp t="e">
        <v>#N/A</v>
        <stp/>
        <stp>036620</stp>
        <stp>SB.HST_ACVOL_1</stp>
        <tr r="AGT17" s="3"/>
      </tp>
      <tp t="e">
        <v>#N/A</v>
        <stp/>
        <stp>096690</stp>
        <stp>SB.HST_ACVOL_1</stp>
        <tr r="BGN17" s="3"/>
      </tp>
      <tp t="e">
        <v>#N/A</v>
        <stp/>
        <stp>036690</stp>
        <stp>SB.HST_ACVOL_1</stp>
        <tr r="AGX17" s="3"/>
      </tp>
      <tp t="e">
        <v>#N/A</v>
        <stp/>
        <stp>246690</stp>
        <stp>SB.HST_ACVOL_1</stp>
        <tr r="CAV17" s="3"/>
      </tp>
      <tp t="e">
        <v>#N/A</v>
        <stp/>
        <stp>026150</stp>
        <stp>SB.HST_ACVOL_1</stp>
        <tr r="ABC17" s="3"/>
      </tp>
      <tp t="e">
        <v>#N/A</v>
        <stp/>
        <stp>046140</stp>
        <stp>SB.HST_ACVOL_1</stp>
        <tr r="ALY17" s="3"/>
      </tp>
      <tp t="e">
        <v>#N/A</v>
        <stp/>
        <stp>006140</stp>
        <stp>SB.HST_ACVOL_1</stp>
        <tr r="MH17" s="3"/>
      </tp>
      <tp t="e">
        <v>#N/A</v>
        <stp/>
        <stp>256150</stp>
        <stp>SB.HST_ACVOL_1</stp>
        <tr r="CBQ17" s="3"/>
      </tp>
      <tp t="e">
        <v>#N/A</v>
        <stp/>
        <stp>316140</stp>
        <stp>SB.HST_ACVOL_1</stp>
        <tr r="CGL17" s="3"/>
      </tp>
      <tp t="e">
        <v>#N/A</v>
        <stp/>
        <stp>036170</stp>
        <stp>SB.HST_ACVOL_1</stp>
        <tr r="AGF17" s="3"/>
      </tp>
      <tp t="e">
        <v>#N/A</v>
        <stp/>
        <stp>196170</stp>
        <stp>SB.HST_ACVOL_1</stp>
        <tr r="BUI17" s="3"/>
      </tp>
      <tp t="e">
        <v>#N/A</v>
        <stp/>
        <stp>046110</stp>
        <stp>SB.HST_ACVOL_1</stp>
        <tr r="ALW17" s="3"/>
      </tp>
      <tp t="e">
        <v>#N/A</v>
        <stp/>
        <stp>156100</stp>
        <stp>SB.HST_ACVOL_1</stp>
        <tr r="BQZ17" s="3"/>
      </tp>
      <tp t="e">
        <v>#N/A</v>
        <stp/>
        <stp>066110</stp>
        <stp>SB.HST_ACVOL_1</stp>
        <tr r="AUQ17" s="3"/>
      </tp>
      <tp t="e">
        <v>#N/A</v>
        <stp/>
        <stp>006110</stp>
        <stp>SB.HST_ACVOL_1</stp>
        <tr r="ME17" s="3"/>
      </tp>
      <tp t="e">
        <v>#N/A</v>
        <stp/>
        <stp>016100</stp>
        <stp>SB.HST_ACVOL_1</stp>
        <tr r="VT17" s="3"/>
      </tp>
      <tp t="e">
        <v>#N/A</v>
        <stp/>
        <stp>066130</stp>
        <stp>SB.HST_ACVOL_1</stp>
        <tr r="AUR17" s="3"/>
      </tp>
      <tp t="e">
        <v>#N/A</v>
        <stp/>
        <stp>046120</stp>
        <stp>SB.HST_ACVOL_1</stp>
        <tr r="ALX17" s="3"/>
      </tp>
      <tp t="e">
        <v>#N/A</v>
        <stp/>
        <stp>006125</stp>
        <stp>SB.HST_ACVOL_1</stp>
        <tr r="MG17" s="3"/>
      </tp>
      <tp t="e">
        <v>#N/A</v>
        <stp/>
        <stp>006120</stp>
        <stp>SB.HST_ACVOL_1</stp>
        <tr r="MF17" s="3"/>
      </tp>
      <tp t="e">
        <v>#N/A</v>
        <stp/>
        <stp>036120</stp>
        <stp>SB.HST_ACVOL_1</stp>
        <tr r="AGE17" s="3"/>
      </tp>
      <tp t="e">
        <v>#N/A</v>
        <stp/>
        <stp>056190</stp>
        <stp>SB.HST_ACVOL_1</stp>
        <tr r="ARA17" s="3"/>
      </tp>
      <tp t="e">
        <v>#N/A</v>
        <stp/>
        <stp>036190</stp>
        <stp>SB.HST_ACVOL_1</stp>
        <tr r="AGH17" s="3"/>
      </tp>
      <tp t="e">
        <v>#N/A</v>
        <stp/>
        <stp>106190</stp>
        <stp>SB.HST_ACVOL_1</stp>
        <tr r="BJJ17" s="3"/>
      </tp>
      <tp t="e">
        <v>#N/A</v>
        <stp/>
        <stp>036180</stp>
        <stp>SB.HST_ACVOL_1</stp>
        <tr r="AGG17" s="3"/>
      </tp>
      <tp t="e">
        <v>#N/A</v>
        <stp/>
        <stp>006050</stp>
        <stp>SB.HST_ACVOL_1</stp>
        <tr r="MB17" s="3"/>
      </tp>
      <tp t="e">
        <v>#N/A</v>
        <stp/>
        <stp>086040</stp>
        <stp>SB.HST_ACVOL_1</stp>
        <tr r="BBZ17" s="3"/>
      </tp>
      <tp t="e">
        <v>#N/A</v>
        <stp/>
        <stp>096040</stp>
        <stp>SB.HST_ACVOL_1</stp>
        <tr r="BGF17" s="3"/>
      </tp>
      <tp t="e">
        <v>#N/A</v>
        <stp/>
        <stp>006040</stp>
        <stp>SB.HST_ACVOL_1</stp>
        <tr r="MA17" s="3"/>
      </tp>
      <tp t="e">
        <v>#N/A</v>
        <stp/>
        <stp>026040</stp>
        <stp>SB.HST_ACVOL_1</stp>
        <tr r="ABB17" s="3"/>
      </tp>
      <tp t="e">
        <v>#N/A</v>
        <stp/>
        <stp>046070</stp>
        <stp>SB.HST_ACVOL_1</stp>
        <tr r="ALV17" s="3"/>
      </tp>
      <tp t="e">
        <v>#N/A</v>
        <stp/>
        <stp>306040</stp>
        <stp>SB.HST_ACVOL_1</stp>
        <tr r="CFY17" s="3"/>
      </tp>
      <tp t="e">
        <v>#N/A</v>
        <stp/>
        <stp>216050</stp>
        <stp>SB.HST_ACVOL_1</stp>
        <tr r="BXD17" s="3"/>
      </tp>
      <tp t="e">
        <v>#N/A</v>
        <stp/>
        <stp>086060</stp>
        <stp>SB.HST_ACVOL_1</stp>
        <tr r="BCA17" s="3"/>
      </tp>
      <tp t="e">
        <v>#N/A</v>
        <stp/>
        <stp>006060</stp>
        <stp>SB.HST_ACVOL_1</stp>
        <tr r="MC17" s="3"/>
      </tp>
      <tp t="e">
        <v>#N/A</v>
        <stp/>
        <stp>036010</stp>
        <stp>SB.HST_ACVOL_1</stp>
        <tr r="AGB17" s="3"/>
      </tp>
      <tp t="e">
        <v>#N/A</v>
        <stp/>
        <stp>056000</stp>
        <stp>SB.HST_ACVOL_1</stp>
        <tr r="AQX17" s="3"/>
      </tp>
      <tp t="e">
        <v>#N/A</v>
        <stp/>
        <stp>036000</stp>
        <stp>SB.HST_ACVOL_1</stp>
        <tr r="AGA17" s="3"/>
      </tp>
      <tp t="e">
        <v>#N/A</v>
        <stp/>
        <stp>036030</stp>
        <stp>SB.HST_ACVOL_1</stp>
        <tr r="AGC17" s="3"/>
      </tp>
      <tp t="e">
        <v>#N/A</v>
        <stp/>
        <stp>056090</stp>
        <stp>SB.HST_ACVOL_1</stp>
        <tr r="AQZ17" s="3"/>
      </tp>
      <tp t="e">
        <v>#N/A</v>
        <stp/>
        <stp>006090</stp>
        <stp>SB.HST_ACVOL_1</stp>
        <tr r="MD17" s="3"/>
      </tp>
      <tp t="e">
        <v>#N/A</v>
        <stp/>
        <stp>106080</stp>
        <stp>SB.HST_ACVOL_1</stp>
        <tr r="BJI17" s="3"/>
      </tp>
      <tp t="e">
        <v>#N/A</v>
        <stp/>
        <stp>016090</stp>
        <stp>SB.HST_ACVOL_1</stp>
        <tr r="VS17" s="3"/>
      </tp>
      <tp t="e">
        <v>#N/A</v>
        <stp/>
        <stp>036090</stp>
        <stp>SB.HST_ACVOL_1</stp>
        <tr r="AGD17" s="3"/>
      </tp>
      <tp t="e">
        <v>#N/A</v>
        <stp/>
        <stp>056080</stp>
        <stp>SB.HST_ACVOL_1</stp>
        <tr r="AQY17" s="3"/>
      </tp>
      <tp t="e">
        <v>#N/A</v>
        <stp/>
        <stp>166090</stp>
        <stp>SB.HST_ACVOL_1</stp>
        <tr r="BRN17" s="3"/>
      </tp>
      <tp t="e">
        <v>#N/A</v>
        <stp/>
        <stp>076080</stp>
        <stp>SB.HST_ACVOL_1</stp>
        <tr r="AYL17" s="3"/>
      </tp>
      <tp t="e">
        <v>#N/A</v>
        <stp/>
        <stp>216080</stp>
        <stp>SB.HST_ACVOL_1</stp>
        <tr r="BXE17" s="3"/>
      </tp>
      <tp t="e">
        <v>#N/A</v>
        <stp/>
        <stp>096350</stp>
        <stp>SB.HST_ACVOL_1</stp>
        <tr r="BGI17" s="3"/>
      </tp>
      <tp t="e">
        <v>#N/A</v>
        <stp/>
        <stp>33637L</stp>
        <stp>SB.HST_ACVOL_1</stp>
        <tr r="CHI17" s="3"/>
      </tp>
      <tp t="e">
        <v>#N/A</v>
        <stp/>
        <stp>33637K</stp>
        <stp>SB.HST_ACVOL_1</stp>
        <tr r="CHH17" s="3"/>
      </tp>
      <tp t="e">
        <v>#N/A</v>
        <stp/>
        <stp>006345</stp>
        <stp>SB.HST_ACVOL_1</stp>
        <tr r="MN17" s="3"/>
      </tp>
      <tp t="e">
        <v>#N/A</v>
        <stp/>
        <stp>006340</stp>
        <stp>SB.HST_ACVOL_1</stp>
        <tr r="MM17" s="3"/>
      </tp>
      <tp t="e">
        <v>#N/A</v>
        <stp/>
        <stp>226360</stp>
        <stp>SB.HST_ACVOL_1</stp>
        <tr r="BYW17" s="3"/>
      </tp>
      <tp t="e">
        <v>#N/A</v>
        <stp/>
        <stp>336370</stp>
        <stp>SB.HST_ACVOL_1</stp>
        <tr r="CHG17" s="3"/>
      </tp>
      <tp t="e">
        <v>#N/A</v>
        <stp/>
        <stp>006370</stp>
        <stp>SB.HST_ACVOL_1</stp>
        <tr r="MP17" s="3"/>
      </tp>
      <tp t="e">
        <v>#N/A</v>
        <stp/>
        <stp>226350</stp>
        <stp>SB.HST_ACVOL_1</stp>
        <tr r="BYV17" s="3"/>
      </tp>
      <tp t="e">
        <v>#N/A</v>
        <stp/>
        <stp>056360</stp>
        <stp>SB.HST_ACVOL_1</stp>
        <tr r="ARB17" s="3"/>
      </tp>
      <tp t="e">
        <v>#N/A</v>
        <stp/>
        <stp>066360</stp>
        <stp>SB.HST_ACVOL_1</stp>
        <tr r="AUT17" s="3"/>
      </tp>
      <tp t="e">
        <v>#N/A</v>
        <stp/>
        <stp>006360</stp>
        <stp>SB.HST_ACVOL_1</stp>
        <tr r="MO17" s="3"/>
      </tp>
      <tp t="e">
        <v>#N/A</v>
        <stp/>
        <stp>016360</stp>
        <stp>SB.HST_ACVOL_1</stp>
        <tr r="VV17" s="3"/>
      </tp>
      <tp t="e">
        <v>#N/A</v>
        <stp/>
        <stp>226340</stp>
        <stp>SB.HST_ACVOL_1</stp>
        <tr r="BYU17" s="3"/>
      </tp>
      <tp t="e">
        <v>#N/A</v>
        <stp/>
        <stp>196300</stp>
        <stp>SB.HST_ACVOL_1</stp>
        <tr r="BUJ17" s="3"/>
      </tp>
      <tp t="e">
        <v>#N/A</v>
        <stp/>
        <stp>046310</stp>
        <stp>SB.HST_ACVOL_1</stp>
        <tr r="AMA17" s="3"/>
      </tp>
      <tp t="e">
        <v>#N/A</v>
        <stp/>
        <stp>066310</stp>
        <stp>SB.HST_ACVOL_1</stp>
        <tr r="AUS17" s="3"/>
      </tp>
      <tp t="e">
        <v>#N/A</v>
        <stp/>
        <stp>226330</stp>
        <stp>SB.HST_ACVOL_1</stp>
        <tr r="BYT17" s="3"/>
      </tp>
      <tp t="e">
        <v>#N/A</v>
        <stp/>
        <stp>096300</stp>
        <stp>SB.HST_ACVOL_1</stp>
        <tr r="BGH17" s="3"/>
      </tp>
      <tp t="e">
        <v>#N/A</v>
        <stp/>
        <stp>226320</stp>
        <stp>SB.HST_ACVOL_1</stp>
        <tr r="BYS17" s="3"/>
      </tp>
      <tp t="e">
        <v>#N/A</v>
        <stp/>
        <stp>086390</stp>
        <stp>SB.HST_ACVOL_1</stp>
        <tr r="BCD17" s="3"/>
      </tp>
      <tp t="e">
        <v>#N/A</v>
        <stp/>
        <stp>046390</stp>
        <stp>SB.HST_ACVOL_1</stp>
        <tr r="AMB17" s="3"/>
      </tp>
      <tp t="e">
        <v>#N/A</v>
        <stp/>
        <stp>006390</stp>
        <stp>SB.HST_ACVOL_1</stp>
        <tr r="MR17" s="3"/>
      </tp>
      <tp t="e">
        <v>#N/A</v>
        <stp/>
        <stp>016385</stp>
        <stp>SB.HST_ACVOL_1</stp>
        <tr r="VX17" s="3"/>
      </tp>
      <tp t="e">
        <v>#N/A</v>
        <stp/>
        <stp>006380</stp>
        <stp>SB.HST_ACVOL_1</stp>
        <tr r="MQ17" s="3"/>
      </tp>
      <tp t="e">
        <v>#N/A</v>
        <stp/>
        <stp>016380</stp>
        <stp>SB.HST_ACVOL_1</stp>
        <tr r="VW17" s="3"/>
      </tp>
      <tp t="e">
        <v>#N/A</v>
        <stp/>
        <stp>33626L</stp>
        <stp>SB.HST_ACVOL_1</stp>
        <tr r="CHF17" s="3"/>
      </tp>
      <tp t="e">
        <v>#N/A</v>
        <stp/>
        <stp>33626K</stp>
        <stp>SB.HST_ACVOL_1</stp>
        <tr r="CHE17" s="3"/>
      </tp>
      <tp t="e">
        <v>#N/A</v>
        <stp/>
        <stp>086250</stp>
        <stp>SB.HST_ACVOL_1</stp>
        <tr r="BCB17" s="3"/>
      </tp>
      <tp t="e">
        <v>#N/A</v>
        <stp/>
        <stp>106240</stp>
        <stp>SB.HST_ACVOL_1</stp>
        <tr r="BJK17" s="3"/>
      </tp>
      <tp t="e">
        <v>#N/A</v>
        <stp/>
        <stp>016250</stp>
        <stp>SB.HST_ACVOL_1</stp>
        <tr r="VU17" s="3"/>
      </tp>
      <tp t="e">
        <v>#N/A</v>
        <stp/>
        <stp>336260</stp>
        <stp>SB.HST_ACVOL_1</stp>
        <tr r="CHD17" s="3"/>
      </tp>
      <tp t="e">
        <v>#N/A</v>
        <stp/>
        <stp>096240</stp>
        <stp>SB.HST_ACVOL_1</stp>
        <tr r="BGG17" s="3"/>
      </tp>
      <tp t="e">
        <v>#N/A</v>
        <stp/>
        <stp>006260</stp>
        <stp>SB.HST_ACVOL_1</stp>
        <tr r="MK17" s="3"/>
      </tp>
      <tp t="e">
        <v>#N/A</v>
        <stp/>
        <stp>036260</stp>
        <stp>SB.HST_ACVOL_1</stp>
        <tr r="AGJ17" s="3"/>
      </tp>
      <tp t="e">
        <v>#N/A</v>
        <stp/>
        <stp>046210</stp>
        <stp>SB.HST_ACVOL_1</stp>
        <tr r="ALZ17" s="3"/>
      </tp>
      <tp t="e">
        <v>#N/A</v>
        <stp/>
        <stp>006200</stp>
        <stp>SB.HST_ACVOL_1</stp>
        <tr r="MI17" s="3"/>
      </tp>
      <tp t="e">
        <v>#N/A</v>
        <stp/>
        <stp>036200</stp>
        <stp>SB.HST_ACVOL_1</stp>
        <tr r="AGI17" s="3"/>
      </tp>
      <tp t="e">
        <v>#N/A</v>
        <stp/>
        <stp>306200</stp>
        <stp>SB.HST_ACVOL_1</stp>
        <tr r="CFZ17" s="3"/>
      </tp>
      <tp t="e">
        <v>#N/A</v>
        <stp/>
        <stp>186230</stp>
        <stp>SB.HST_ACVOL_1</stp>
        <tr r="BTD17" s="3"/>
      </tp>
      <tp t="e">
        <v>#N/A</v>
        <stp/>
        <stp>006220</stp>
        <stp>SB.HST_ACVOL_1</stp>
        <tr r="MJ17" s="3"/>
      </tp>
      <tp t="e">
        <v>#N/A</v>
        <stp/>
        <stp>236200</stp>
        <stp>SB.HST_ACVOL_1</stp>
        <tr r="BZV17" s="3"/>
      </tp>
      <tp t="e">
        <v>#N/A</v>
        <stp/>
        <stp>086280</stp>
        <stp>SB.HST_ACVOL_1</stp>
        <tr r="BCC17" s="3"/>
      </tp>
      <tp t="e">
        <v>#N/A</v>
        <stp/>
        <stp>006280</stp>
        <stp>SB.HST_ACVOL_1</stp>
        <tr r="ML17" s="3"/>
      </tp>
      <tp t="e">
        <v>#N/A</v>
        <stp/>
        <stp>097955</stp>
        <stp>SB.HST_ACVOL_1</stp>
        <tr r="BGY17" s="3"/>
      </tp>
      <tp t="e">
        <v>#N/A</v>
        <stp/>
        <stp>097950</stp>
        <stp>SB.HST_ACVOL_1</stp>
        <tr r="BGX17" s="3"/>
      </tp>
      <tp t="e">
        <v>#N/A</v>
        <stp/>
        <stp>037950</stp>
        <stp>SB.HST_ACVOL_1</stp>
        <tr r="AHR17" s="3"/>
      </tp>
      <tp t="e">
        <v>#N/A</v>
        <stp/>
        <stp>137940</stp>
        <stp>SB.HST_ACVOL_1</stp>
        <tr r="BOM17" s="3"/>
      </tp>
      <tp t="e">
        <v>#N/A</v>
        <stp/>
        <stp>017940</stp>
        <stp>SB.HST_ACVOL_1</stp>
        <tr r="WZ17" s="3"/>
      </tp>
      <tp t="e">
        <v>#N/A</v>
        <stp/>
        <stp>137950</stp>
        <stp>SB.HST_ACVOL_1</stp>
        <tr r="BON17" s="3"/>
      </tp>
      <tp t="e">
        <v>#N/A</v>
        <stp/>
        <stp>077970</stp>
        <stp>SB.HST_ACVOL_1</stp>
        <tr r="AYP17" s="3"/>
      </tp>
      <tp t="e">
        <v>#N/A</v>
        <stp/>
        <stp>027970</stp>
        <stp>SB.HST_ACVOL_1</stp>
        <tr r="ABP17" s="3"/>
      </tp>
      <tp t="e">
        <v>#N/A</v>
        <stp/>
        <stp>227950</stp>
        <stp>SB.HST_ACVOL_1</stp>
        <tr r="BZD17" s="3"/>
      </tp>
      <tp t="e">
        <v>#N/A</v>
        <stp/>
        <stp>207940</stp>
        <stp>SB.HST_ACVOL_1</stp>
        <tr r="BVR17" s="3"/>
      </tp>
      <tp t="e">
        <v>#N/A</v>
        <stp/>
        <stp>307950</stp>
        <stp>SB.HST_ACVOL_1</stp>
        <tr r="CGD17" s="3"/>
      </tp>
      <tp t="e">
        <v>#N/A</v>
        <stp/>
        <stp>017960</stp>
        <stp>SB.HST_ACVOL_1</stp>
        <tr r="XA17" s="3"/>
      </tp>
      <tp t="e">
        <v>#N/A</v>
        <stp/>
        <stp>067900</stp>
        <stp>SB.HST_ACVOL_1</stp>
        <tr r="AVV17" s="3"/>
      </tp>
      <tp t="e">
        <v>#N/A</v>
        <stp/>
        <stp>307930</stp>
        <stp>SB.HST_ACVOL_1</stp>
        <tr r="CGC17" s="3"/>
      </tp>
      <tp t="e">
        <v>#N/A</v>
        <stp/>
        <stp>017900</stp>
        <stp>SB.HST_ACVOL_1</stp>
        <tr r="WY17" s="3"/>
      </tp>
      <tp t="e">
        <v>#N/A</v>
        <stp/>
        <stp>047920</stp>
        <stp>SB.HST_ACVOL_1</stp>
        <tr r="AMP17" s="3"/>
      </tp>
      <tp t="e">
        <v>#N/A</v>
        <stp/>
        <stp>067920</stp>
        <stp>SB.HST_ACVOL_1</stp>
        <tr r="AVW17" s="3"/>
      </tp>
      <tp t="e">
        <v>#N/A</v>
        <stp/>
        <stp>067990</stp>
        <stp>SB.HST_ACVOL_1</stp>
        <tr r="AVX17" s="3"/>
      </tp>
      <tp t="e">
        <v>#N/A</v>
        <stp/>
        <stp>007980</stp>
        <stp>SB.HST_ACVOL_1</stp>
        <tr r="OP17" s="3"/>
      </tp>
      <tp t="e">
        <v>#N/A</v>
        <stp/>
        <stp>267980</stp>
        <stp>SB.HST_ACVOL_1</stp>
        <tr r="CDC17" s="3"/>
      </tp>
      <tp t="e">
        <v>#N/A</v>
        <stp/>
        <stp>317870</stp>
        <stp>SB.HST_ACVOL_1</stp>
        <tr r="CGT17" s="3"/>
      </tp>
      <tp t="e">
        <v>#N/A</v>
        <stp/>
        <stp>097870</stp>
        <stp>SB.HST_ACVOL_1</stp>
        <tr r="BGW17" s="3"/>
      </tp>
      <tp t="e">
        <v>#N/A</v>
        <stp/>
        <stp>267850</stp>
        <stp>SB.HST_ACVOL_1</stp>
        <tr r="CDB17" s="3"/>
      </tp>
      <tp t="e">
        <v>#N/A</v>
        <stp/>
        <stp>187870</stp>
        <stp>SB.HST_ACVOL_1</stp>
        <tr r="BTI17" s="3"/>
      </tp>
      <tp t="e">
        <v>#N/A</v>
        <stp/>
        <stp>007860</stp>
        <stp>SB.HST_ACVOL_1</stp>
        <tr r="OO17" s="3"/>
      </tp>
      <tp t="e">
        <v>#N/A</v>
        <stp/>
        <stp>317850</stp>
        <stp>SB.HST_ACVOL_1</stp>
        <tr r="CGS17" s="3"/>
      </tp>
      <tp t="e">
        <v>#N/A</v>
        <stp/>
        <stp>227840</stp>
        <stp>SB.HST_ACVOL_1</stp>
        <tr r="BZC17" s="3"/>
      </tp>
      <tp t="e">
        <v>#N/A</v>
        <stp/>
        <stp>00781K</stp>
        <stp>SB.HST_ACVOL_1</stp>
        <tr r="OM17" s="3"/>
      </tp>
      <tp t="e">
        <v>#N/A</v>
        <stp/>
        <stp>047810</stp>
        <stp>SB.HST_ACVOL_1</stp>
        <tr r="AMN17" s="3"/>
      </tp>
      <tp t="e">
        <v>#N/A</v>
        <stp/>
        <stp>007815</stp>
        <stp>SB.HST_ACVOL_1</stp>
        <tr r="OL17" s="3"/>
      </tp>
      <tp t="e">
        <v>#N/A</v>
        <stp/>
        <stp>007810</stp>
        <stp>SB.HST_ACVOL_1</stp>
        <tr r="OK17" s="3"/>
      </tp>
      <tp t="e">
        <v>#N/A</v>
        <stp/>
        <stp>017810</stp>
        <stp>SB.HST_ACVOL_1</stp>
        <tr r="WW17" s="3"/>
      </tp>
      <tp t="e">
        <v>#N/A</v>
        <stp/>
        <stp>097800</stp>
        <stp>SB.HST_ACVOL_1</stp>
        <tr r="BGV17" s="3"/>
      </tp>
      <tp t="e">
        <v>#N/A</v>
        <stp/>
        <stp>017800</stp>
        <stp>SB.HST_ACVOL_1</stp>
        <tr r="WV17" s="3"/>
      </tp>
      <tp t="e">
        <v>#N/A</v>
        <stp/>
        <stp>217820</stp>
        <stp>SB.HST_ACVOL_1</stp>
        <tr r="BXN17" s="3"/>
      </tp>
      <tp t="e">
        <v>#N/A</v>
        <stp/>
        <stp>317830</stp>
        <stp>SB.HST_ACVOL_1</stp>
        <tr r="CGR17" s="3"/>
      </tp>
      <tp t="e">
        <v>#N/A</v>
        <stp/>
        <stp>237820</stp>
        <stp>SB.HST_ACVOL_1</stp>
        <tr r="BZY17" s="3"/>
      </tp>
      <tp t="e">
        <v>#N/A</v>
        <stp/>
        <stp>067830</stp>
        <stp>SB.HST_ACVOL_1</stp>
        <tr r="AVU17" s="3"/>
      </tp>
      <tp t="e">
        <v>#N/A</v>
        <stp/>
        <stp>027830</stp>
        <stp>SB.HST_ACVOL_1</stp>
        <tr r="ABO17" s="3"/>
      </tp>
      <tp t="e">
        <v>#N/A</v>
        <stp/>
        <stp>047820</stp>
        <stp>SB.HST_ACVOL_1</stp>
        <tr r="AMO17" s="3"/>
      </tp>
      <tp t="e">
        <v>#N/A</v>
        <stp/>
        <stp>147830</stp>
        <stp>SB.HST_ACVOL_1</stp>
        <tr r="BQD17" s="3"/>
      </tp>
      <tp t="e">
        <v>#N/A</v>
        <stp/>
        <stp>177830</stp>
        <stp>SB.HST_ACVOL_1</stp>
        <tr r="BSJ17" s="3"/>
      </tp>
      <tp t="e">
        <v>#N/A</v>
        <stp/>
        <stp>007820</stp>
        <stp>SB.HST_ACVOL_1</stp>
        <tr r="ON17" s="3"/>
      </tp>
      <tp t="e">
        <v>#N/A</v>
        <stp/>
        <stp>017890</stp>
        <stp>SB.HST_ACVOL_1</stp>
        <tr r="WX17" s="3"/>
      </tp>
      <tp t="e">
        <v>#N/A</v>
        <stp/>
        <stp>057880</stp>
        <stp>SB.HST_ACVOL_1</stp>
        <tr r="ARJ17" s="3"/>
      </tp>
      <tp t="e">
        <v>#N/A</v>
        <stp/>
        <stp>297890</stp>
        <stp>SB.HST_ACVOL_1</stp>
        <tr r="CFG17" s="3"/>
      </tp>
      <tp t="e">
        <v>#N/A</v>
        <stp/>
        <stp>237880</stp>
        <stp>SB.HST_ACVOL_1</stp>
        <tr r="BZZ17" s="3"/>
      </tp>
      <tp t="e">
        <v>#N/A</v>
        <stp/>
        <stp>297570</stp>
        <stp>SB.HST_ACVOL_1</stp>
        <tr r="CFF17" s="3"/>
      </tp>
      <tp t="e">
        <v>#N/A</v>
        <stp/>
        <stp>017550</stp>
        <stp>SB.HST_ACVOL_1</stp>
        <tr r="WS17" s="3"/>
      </tp>
      <tp t="e">
        <v>#N/A</v>
        <stp/>
        <stp>057540</stp>
        <stp>SB.HST_ACVOL_1</stp>
        <tr r="ARH17" s="3"/>
      </tp>
      <tp t="e">
        <v>#N/A</v>
        <stp/>
        <stp>007540</stp>
        <stp>SB.HST_ACVOL_1</stp>
        <tr r="NY17" s="3"/>
      </tp>
      <tp t="e">
        <v>#N/A</v>
        <stp/>
        <stp>007575</stp>
        <stp>SB.HST_ACVOL_1</stp>
        <tr r="OA17" s="3"/>
      </tp>
      <tp t="e">
        <v>#N/A</v>
        <stp/>
        <stp>067570</stp>
        <stp>SB.HST_ACVOL_1</stp>
        <tr r="AVQ17" s="3"/>
      </tp>
      <tp t="e">
        <v>#N/A</v>
        <stp/>
        <stp>007570</stp>
        <stp>SB.HST_ACVOL_1</stp>
        <tr r="NZ17" s="3"/>
      </tp>
      <tp t="e">
        <v>#N/A</v>
        <stp/>
        <stp>047560</stp>
        <stp>SB.HST_ACVOL_1</stp>
        <tr r="AML17" s="3"/>
      </tp>
      <tp t="e">
        <v>#N/A</v>
        <stp/>
        <stp>247540</stp>
        <stp>SB.HST_ACVOL_1</stp>
        <tr r="CAZ17" s="3"/>
      </tp>
      <tp t="e">
        <v>#N/A</v>
        <stp/>
        <stp>037560</stp>
        <stp>SB.HST_ACVOL_1</stp>
        <tr r="AHO17" s="3"/>
      </tp>
      <tp t="e">
        <v>#N/A</v>
        <stp/>
        <stp>017510</stp>
        <stp>SB.HST_ACVOL_1</stp>
        <tr r="WR17" s="3"/>
      </tp>
      <tp t="e">
        <v>#N/A</v>
        <stp/>
        <stp>057500</stp>
        <stp>SB.HST_ACVOL_1</stp>
        <tr r="ARG17" s="3"/>
      </tp>
      <tp t="e">
        <v>#N/A</v>
        <stp/>
        <stp>077500</stp>
        <stp>SB.HST_ACVOL_1</stp>
        <tr r="AYO17" s="3"/>
      </tp>
      <tp t="e">
        <v>#N/A</v>
        <stp/>
        <stp>317530</stp>
        <stp>SB.HST_ACVOL_1</stp>
        <tr r="CGP17" s="3"/>
      </tp>
      <tp t="e">
        <v>#N/A</v>
        <stp/>
        <stp>007530</stp>
        <stp>SB.HST_ACVOL_1</stp>
        <tr r="NX17" s="3"/>
      </tp>
      <tp t="e">
        <v>#N/A</v>
        <stp/>
        <stp>097520</stp>
        <stp>SB.HST_ACVOL_1</stp>
        <tr r="BGT17" s="3"/>
      </tp>
      <tp t="e">
        <v>#N/A</v>
        <stp/>
        <stp>217500</stp>
        <stp>SB.HST_ACVOL_1</stp>
        <tr r="BXJ17" s="3"/>
      </tp>
      <tp t="e">
        <v>#N/A</v>
        <stp/>
        <stp>007590</stp>
        <stp>SB.HST_ACVOL_1</stp>
        <tr r="OB17" s="3"/>
      </tp>
      <tp t="e">
        <v>#N/A</v>
        <stp/>
        <stp>117580</stp>
        <stp>SB.HST_ACVOL_1</stp>
        <tr r="BLG17" s="3"/>
      </tp>
      <tp t="e">
        <v>#N/A</v>
        <stp/>
        <stp>107590</stp>
        <stp>SB.HST_ACVOL_1</stp>
        <tr r="BJM17" s="3"/>
      </tp>
      <tp t="e">
        <v>#N/A</v>
        <stp/>
        <stp>027580</stp>
        <stp>SB.HST_ACVOL_1</stp>
        <tr r="ABL17" s="3"/>
      </tp>
      <tp t="e">
        <v>#N/A</v>
        <stp/>
        <stp>037440</stp>
        <stp>SB.HST_ACVOL_1</stp>
        <tr r="AHM17" s="3"/>
      </tp>
      <tp t="e">
        <v>#N/A</v>
        <stp/>
        <stp>007460</stp>
        <stp>SB.HST_ACVOL_1</stp>
        <tr r="NW17" s="3"/>
      </tp>
      <tp t="e">
        <v>#N/A</v>
        <stp/>
        <stp>037460</stp>
        <stp>SB.HST_ACVOL_1</stp>
        <tr r="AHN17" s="3"/>
      </tp>
      <tp t="e">
        <v>#N/A</v>
        <stp/>
        <stp>027410</stp>
        <stp>SB.HST_ACVOL_1</stp>
        <tr r="ABK17" s="3"/>
      </tp>
      <tp t="e">
        <v>#N/A</v>
        <stp/>
        <stp>137400</stp>
        <stp>SB.HST_ACVOL_1</stp>
        <tr r="BOL17" s="3"/>
      </tp>
      <tp t="e">
        <v>#N/A</v>
        <stp/>
        <stp>047400</stp>
        <stp>SB.HST_ACVOL_1</stp>
        <tr r="AMK17" s="3"/>
      </tp>
      <tp t="e">
        <v>#N/A</v>
        <stp/>
        <stp>037400</stp>
        <stp>SB.HST_ACVOL_1</stp>
        <tr r="AHL17" s="3"/>
      </tp>
      <tp t="e">
        <v>#N/A</v>
        <stp/>
        <stp>187420</stp>
        <stp>SB.HST_ACVOL_1</stp>
        <tr r="BTG17" s="3"/>
      </tp>
      <tp t="e">
        <v>#N/A</v>
        <stp/>
        <stp>277410</stp>
        <stp>SB.HST_ACVOL_1</stp>
        <tr r="CDS17" s="3"/>
      </tp>
      <tp t="e">
        <v>#N/A</v>
        <stp/>
        <stp>317400</stp>
        <stp>SB.HST_ACVOL_1</stp>
        <tr r="CGO17" s="3"/>
      </tp>
      <tp t="e">
        <v>#N/A</v>
        <stp/>
        <stp>017480</stp>
        <stp>SB.HST_ACVOL_1</stp>
        <tr r="WQ17" s="3"/>
      </tp>
      <tp t="e">
        <v>#N/A</v>
        <stp/>
        <stp>217480</stp>
        <stp>SB.HST_ACVOL_1</stp>
        <tr r="BXI17" s="3"/>
      </tp>
      <tp t="e">
        <v>#N/A</v>
        <stp/>
        <stp>207760</stp>
        <stp>SB.HST_ACVOL_1</stp>
        <tr r="BVQ17" s="3"/>
      </tp>
      <tp t="e">
        <v>#N/A</v>
        <stp/>
        <stp>317770</stp>
        <stp>SB.HST_ACVOL_1</stp>
        <tr r="CGQ17" s="3"/>
      </tp>
      <tp t="e">
        <v>#N/A</v>
        <stp/>
        <stp>027740</stp>
        <stp>SB.HST_ACVOL_1</stp>
        <tr r="ABN17" s="3"/>
      </tp>
      <tp t="e">
        <v>#N/A</v>
        <stp/>
        <stp>047770</stp>
        <stp>SB.HST_ACVOL_1</stp>
        <tr r="AMM17" s="3"/>
      </tp>
      <tp t="e">
        <v>#N/A</v>
        <stp/>
        <stp>147760</stp>
        <stp>SB.HST_ACVOL_1</stp>
        <tr r="BQC17" s="3"/>
      </tp>
      <tp t="e">
        <v>#N/A</v>
        <stp/>
        <stp>067770</stp>
        <stp>SB.HST_ACVOL_1</stp>
        <tr r="AVT17" s="3"/>
      </tp>
      <tp t="e">
        <v>#N/A</v>
        <stp/>
        <stp>007770</stp>
        <stp>SB.HST_ACVOL_1</stp>
        <tr r="OJ17" s="3"/>
      </tp>
      <tp t="e">
        <v>#N/A</v>
        <stp/>
        <stp>237750</stp>
        <stp>SB.HST_ACVOL_1</stp>
        <tr r="BZX17" s="3"/>
      </tp>
      <tp t="e">
        <v>#N/A</v>
        <stp/>
        <stp>037760</stp>
        <stp>SB.HST_ACVOL_1</stp>
        <tr r="AHQ17" s="3"/>
      </tp>
      <tp t="e">
        <v>#N/A</v>
        <stp/>
        <stp>217730</stp>
        <stp>SB.HST_ACVOL_1</stp>
        <tr r="BXM17" s="3"/>
      </tp>
      <tp t="e">
        <v>#N/A</v>
        <stp/>
        <stp>027710</stp>
        <stp>SB.HST_ACVOL_1</stp>
        <tr r="ABM17" s="3"/>
      </tp>
      <tp t="e">
        <v>#N/A</v>
        <stp/>
        <stp>037710</stp>
        <stp>SB.HST_ACVOL_1</stp>
        <tr r="AHP17" s="3"/>
      </tp>
      <tp t="e">
        <v>#N/A</v>
        <stp/>
        <stp>007700</stp>
        <stp>SB.HST_ACVOL_1</stp>
        <tr r="OH17" s="3"/>
      </tp>
      <tp t="e">
        <v>#N/A</v>
        <stp/>
        <stp>127710</stp>
        <stp>SB.HST_ACVOL_1</stp>
        <tr r="BNF17" s="3"/>
      </tp>
      <tp t="e">
        <v>#N/A</v>
        <stp/>
        <stp>087730</stp>
        <stp>SB.HST_ACVOL_1</stp>
        <tr r="BCQ17" s="3"/>
      </tp>
      <tp t="e">
        <v>#N/A</v>
        <stp/>
        <stp>067730</stp>
        <stp>SB.HST_ACVOL_1</stp>
        <tr r="AVS17" s="3"/>
      </tp>
      <tp t="e">
        <v>#N/A</v>
        <stp/>
        <stp>007720</stp>
        <stp>SB.HST_ACVOL_1</stp>
        <tr r="OI17" s="3"/>
      </tp>
      <tp t="e">
        <v>#N/A</v>
        <stp/>
        <stp>117730</stp>
        <stp>SB.HST_ACVOL_1</stp>
        <tr r="BLI17" s="3"/>
      </tp>
      <tp t="e">
        <v>#N/A</v>
        <stp/>
        <stp>187790</stp>
        <stp>SB.HST_ACVOL_1</stp>
        <tr r="BTH17" s="3"/>
      </tp>
      <tp t="e">
        <v>#N/A</v>
        <stp/>
        <stp>097780</stp>
        <stp>SB.HST_ACVOL_1</stp>
        <tr r="BGU17" s="3"/>
      </tp>
      <tp t="e">
        <v>#N/A</v>
        <stp/>
        <stp>267790</stp>
        <stp>SB.HST_ACVOL_1</stp>
        <tr r="CDA17" s="3"/>
      </tp>
      <tp t="e">
        <v>#N/A</v>
        <stp/>
        <stp>017650</stp>
        <stp>SB.HST_ACVOL_1</stp>
        <tr r="WT17" s="3"/>
      </tp>
      <tp t="e">
        <v>#N/A</v>
        <stp/>
        <stp>017670</stp>
        <stp>SB.HST_ACVOL_1</stp>
        <tr r="WU17" s="3"/>
      </tp>
      <tp t="e">
        <v>#N/A</v>
        <stp/>
        <stp>007660</stp>
        <stp>SB.HST_ACVOL_1</stp>
        <tr r="OE17" s="3"/>
      </tp>
      <tp t="e">
        <v>#N/A</v>
        <stp/>
        <stp>117670</stp>
        <stp>SB.HST_ACVOL_1</stp>
        <tr r="BLH17" s="3"/>
      </tp>
      <tp t="e">
        <v>#N/A</v>
        <stp/>
        <stp>007610</stp>
        <stp>SB.HST_ACVOL_1</stp>
        <tr r="OC17" s="3"/>
      </tp>
      <tp t="e">
        <v>#N/A</v>
        <stp/>
        <stp>087600</stp>
        <stp>SB.HST_ACVOL_1</stp>
        <tr r="BCP17" s="3"/>
      </tp>
      <tp t="e">
        <v>#N/A</v>
        <stp/>
        <stp>217620</stp>
        <stp>SB.HST_ACVOL_1</stp>
        <tr r="BXL17" s="3"/>
      </tp>
      <tp t="e">
        <v>#N/A</v>
        <stp/>
        <stp>067630</stp>
        <stp>SB.HST_ACVOL_1</stp>
        <tr r="AVR17" s="3"/>
      </tp>
      <tp t="e">
        <v>#N/A</v>
        <stp/>
        <stp>007630</stp>
        <stp>SB.HST_ACVOL_1</stp>
        <tr r="OD17" s="3"/>
      </tp>
      <tp t="e">
        <v>#N/A</v>
        <stp/>
        <stp>227610</stp>
        <stp>SB.HST_ACVOL_1</stp>
        <tr r="BZB17" s="3"/>
      </tp>
      <tp t="e">
        <v>#N/A</v>
        <stp/>
        <stp>217600</stp>
        <stp>SB.HST_ACVOL_1</stp>
        <tr r="BXK17" s="3"/>
      </tp>
      <tp t="e">
        <v>#N/A</v>
        <stp/>
        <stp>007690</stp>
        <stp>SB.HST_ACVOL_1</stp>
        <tr r="OG17" s="3"/>
      </tp>
      <tp t="e">
        <v>#N/A</v>
        <stp/>
        <stp>057680</stp>
        <stp>SB.HST_ACVOL_1</stp>
        <tr r="ARI17" s="3"/>
      </tp>
      <tp t="e">
        <v>#N/A</v>
        <stp/>
        <stp>007680</stp>
        <stp>SB.HST_ACVOL_1</stp>
        <tr r="OF17" s="3"/>
      </tp>
      <tp t="e">
        <v>#N/A</v>
        <stp/>
        <stp>237690</stp>
        <stp>SB.HST_ACVOL_1</stp>
        <tr r="BZW17" s="3"/>
      </tp>
      <tp t="e">
        <v>#N/A</v>
        <stp/>
        <stp>197140</stp>
        <stp>SB.HST_ACVOL_1</stp>
        <tr r="BUN17" s="3"/>
      </tp>
      <tp t="e">
        <v>#N/A</v>
        <stp/>
        <stp>347140</stp>
        <stp>SB.HST_ACVOL_1</stp>
        <tr r="CHL17" s="3"/>
      </tp>
      <tp t="e">
        <v>#N/A</v>
        <stp/>
        <stp>067170</stp>
        <stp>SB.HST_ACVOL_1</stp>
        <tr r="AVL17" s="3"/>
      </tp>
      <tp t="e">
        <v>#N/A</v>
        <stp/>
        <stp>127160</stp>
        <stp>SB.HST_ACVOL_1</stp>
        <tr r="BNE17" s="3"/>
      </tp>
      <tp t="e">
        <v>#N/A</v>
        <stp/>
        <stp>067160</stp>
        <stp>SB.HST_ACVOL_1</stp>
        <tr r="AVK17" s="3"/>
      </tp>
      <tp t="e">
        <v>#N/A</v>
        <stp/>
        <stp>007160</stp>
        <stp>SB.HST_ACVOL_1</stp>
        <tr r="NO17" s="3"/>
      </tp>
      <tp t="e">
        <v>#N/A</v>
        <stp/>
        <stp>007110</stp>
        <stp>SB.HST_ACVOL_1</stp>
        <tr r="NM17" s="3"/>
      </tp>
      <tp t="e">
        <v>#N/A</v>
        <stp/>
        <stp>317120</stp>
        <stp>SB.HST_ACVOL_1</stp>
        <tr r="CGM17" s="3"/>
      </tp>
      <tp t="e">
        <v>#N/A</v>
        <stp/>
        <stp>127120</stp>
        <stp>SB.HST_ACVOL_1</stp>
        <tr r="BND17" s="3"/>
      </tp>
      <tp t="e">
        <v>#N/A</v>
        <stp/>
        <stp>007120</stp>
        <stp>SB.HST_ACVOL_1</stp>
        <tr r="NN17" s="3"/>
      </tp>
      <tp t="e">
        <v>#N/A</v>
        <stp/>
        <stp>227100</stp>
        <stp>SB.HST_ACVOL_1</stp>
        <tr r="BZA17" s="3"/>
      </tp>
      <tp t="e">
        <v>#N/A</v>
        <stp/>
        <stp>017180</stp>
        <stp>SB.HST_ACVOL_1</stp>
        <tr r="WM17" s="3"/>
      </tp>
      <tp t="e">
        <v>#N/A</v>
        <stp/>
        <stp>307180</stp>
        <stp>SB.HST_ACVOL_1</stp>
        <tr r="CGB17" s="3"/>
      </tp>
      <tp t="e">
        <v>#N/A</v>
        <stp/>
        <stp>217190</stp>
        <stp>SB.HST_ACVOL_1</stp>
        <tr r="BXF17" s="3"/>
      </tp>
      <tp t="e">
        <v>#N/A</v>
        <stp/>
        <stp>047050</stp>
        <stp>SB.HST_ACVOL_1</stp>
        <tr r="AMH17" s="3"/>
      </tp>
      <tp t="e">
        <v>#N/A</v>
        <stp/>
        <stp>057050</stp>
        <stp>SB.HST_ACVOL_1</stp>
        <tr r="ARF17" s="3"/>
      </tp>
      <tp t="e">
        <v>#N/A</v>
        <stp/>
        <stp>277070</stp>
        <stp>SB.HST_ACVOL_1</stp>
        <tr r="CDR17" s="3"/>
      </tp>
      <tp t="e">
        <v>#N/A</v>
        <stp/>
        <stp>027050</stp>
        <stp>SB.HST_ACVOL_1</stp>
        <tr r="ABI17" s="3"/>
      </tp>
      <tp t="e">
        <v>#N/A</v>
        <stp/>
        <stp>047040</stp>
        <stp>SB.HST_ACVOL_1</stp>
        <tr r="AMG17" s="3"/>
      </tp>
      <tp t="e">
        <v>#N/A</v>
        <stp/>
        <stp>017040</stp>
        <stp>SB.HST_ACVOL_1</stp>
        <tr r="WL17" s="3"/>
      </tp>
      <tp t="e">
        <v>#N/A</v>
        <stp/>
        <stp>027040</stp>
        <stp>SB.HST_ACVOL_1</stp>
        <tr r="ABH17" s="3"/>
      </tp>
      <tp t="e">
        <v>#N/A</v>
        <stp/>
        <stp>007070</stp>
        <stp>SB.HST_ACVOL_1</stp>
        <tr r="NL17" s="3"/>
      </tp>
      <tp t="e">
        <v>#N/A</v>
        <stp/>
        <stp>037070</stp>
        <stp>SB.HST_ACVOL_1</stp>
        <tr r="AHF17" s="3"/>
      </tp>
      <tp t="e">
        <v>#N/A</v>
        <stp/>
        <stp>087010</stp>
        <stp>SB.HST_ACVOL_1</stp>
        <tr r="BCN17" s="3"/>
      </tp>
      <tp t="e">
        <v>#N/A</v>
        <stp/>
        <stp>067010</stp>
        <stp>SB.HST_ACVOL_1</stp>
        <tr r="AVI17" s="3"/>
      </tp>
      <tp t="e">
        <v>#N/A</v>
        <stp/>
        <stp>067000</stp>
        <stp>SB.HST_ACVOL_1</stp>
        <tr r="AVH17" s="3"/>
      </tp>
      <tp t="e">
        <v>#N/A</v>
        <stp/>
        <stp>017000</stp>
        <stp>SB.HST_ACVOL_1</stp>
        <tr r="WK17" s="3"/>
      </tp>
      <tp t="e">
        <v>#N/A</v>
        <stp/>
        <stp>057030</stp>
        <stp>SB.HST_ACVOL_1</stp>
        <tr r="ARE17" s="3"/>
      </tp>
      <tp t="e">
        <v>#N/A</v>
        <stp/>
        <stp>037030</stp>
        <stp>SB.HST_ACVOL_1</stp>
        <tr r="AHE17" s="3"/>
      </tp>
      <tp t="e">
        <v>#N/A</v>
        <stp/>
        <stp>047080</stp>
        <stp>SB.HST_ACVOL_1</stp>
        <tr r="AMI17" s="3"/>
      </tp>
      <tp t="e">
        <v>#N/A</v>
        <stp/>
        <stp>067080</stp>
        <stp>SB.HST_ACVOL_1</stp>
        <tr r="AVJ17" s="3"/>
      </tp>
      <tp t="e">
        <v>#N/A</v>
        <stp/>
        <stp>297090</stp>
        <stp>SB.HST_ACVOL_1</stp>
        <tr r="CFE17" s="3"/>
      </tp>
      <tp t="e">
        <v>#N/A</v>
        <stp/>
        <stp>257370</stp>
        <stp>SB.HST_ACVOL_1</stp>
        <tr r="CBU17" s="3"/>
      </tp>
      <tp t="e">
        <v>#N/A</v>
        <stp/>
        <stp>037350</stp>
        <stp>SB.HST_ACVOL_1</stp>
        <tr r="AHJ17" s="3"/>
      </tp>
      <tp t="e">
        <v>#N/A</v>
        <stp/>
        <stp>177350</stp>
        <stp>SB.HST_ACVOL_1</stp>
        <tr r="BSI17" s="3"/>
      </tp>
      <tp t="e">
        <v>#N/A</v>
        <stp/>
        <stp>007340</stp>
        <stp>SB.HST_ACVOL_1</stp>
        <tr r="NT17" s="3"/>
      </tp>
      <tp t="e">
        <v>#N/A</v>
        <stp/>
        <stp>007370</stp>
        <stp>SB.HST_ACVOL_1</stp>
        <tr r="NU17" s="3"/>
      </tp>
      <tp t="e">
        <v>#N/A</v>
        <stp/>
        <stp>017370</stp>
        <stp>SB.HST_ACVOL_1</stp>
        <tr r="WO17" s="3"/>
      </tp>
      <tp t="e">
        <v>#N/A</v>
        <stp/>
        <stp>037370</stp>
        <stp>SB.HST_ACVOL_1</stp>
        <tr r="AHK17" s="3"/>
      </tp>
      <tp t="e">
        <v>#N/A</v>
        <stp/>
        <stp>077360</stp>
        <stp>SB.HST_ACVOL_1</stp>
        <tr r="AYN17" s="3"/>
      </tp>
      <tp t="e">
        <v>#N/A</v>
        <stp/>
        <stp>027360</stp>
        <stp>SB.HST_ACVOL_1</stp>
        <tr r="ABJ17" s="3"/>
      </tp>
      <tp t="e">
        <v>#N/A</v>
        <stp/>
        <stp>047310</stp>
        <stp>SB.HST_ACVOL_1</stp>
        <tr r="AMJ17" s="3"/>
      </tp>
      <tp t="e">
        <v>#N/A</v>
        <stp/>
        <stp>067310</stp>
        <stp>SB.HST_ACVOL_1</stp>
        <tr r="AVO17" s="3"/>
      </tp>
      <tp t="e">
        <v>#N/A</v>
        <stp/>
        <stp>007310</stp>
        <stp>SB.HST_ACVOL_1</stp>
        <tr r="NR17" s="3"/>
      </tp>
      <tp t="e">
        <v>#N/A</v>
        <stp/>
        <stp>217330</stp>
        <stp>SB.HST_ACVOL_1</stp>
        <tr r="BXH17" s="3"/>
      </tp>
      <tp t="e">
        <v>#N/A</v>
        <stp/>
        <stp>267320</stp>
        <stp>SB.HST_ACVOL_1</stp>
        <tr r="CCZ17" s="3"/>
      </tp>
      <tp t="e">
        <v>#N/A</v>
        <stp/>
        <stp>317330</stp>
        <stp>SB.HST_ACVOL_1</stp>
        <tr r="CGN17" s="3"/>
      </tp>
      <tp t="e">
        <v>#N/A</v>
        <stp/>
        <stp>007330</stp>
        <stp>SB.HST_ACVOL_1</stp>
        <tr r="NS17" s="3"/>
      </tp>
      <tp t="e">
        <v>#N/A</v>
        <stp/>
        <stp>037330</stp>
        <stp>SB.HST_ACVOL_1</stp>
        <tr r="AHI17" s="3"/>
      </tp>
      <tp t="e">
        <v>#N/A</v>
        <stp/>
        <stp>067390</stp>
        <stp>SB.HST_ACVOL_1</stp>
        <tr r="AVP17" s="3"/>
      </tp>
      <tp t="e">
        <v>#N/A</v>
        <stp/>
        <stp>007390</stp>
        <stp>SB.HST_ACVOL_1</stp>
        <tr r="NV17" s="3"/>
      </tp>
      <tp t="e">
        <v>#N/A</v>
        <stp/>
        <stp>017390</stp>
        <stp>SB.HST_ACVOL_1</stp>
        <tr r="WP17" s="3"/>
      </tp>
      <tp t="e">
        <v>#N/A</v>
        <stp/>
        <stp>267270</stp>
        <stp>SB.HST_ACVOL_1</stp>
        <tr r="CCX17" s="3"/>
      </tp>
      <tp t="e">
        <v>#N/A</v>
        <stp/>
        <stp>017250</stp>
        <stp>SB.HST_ACVOL_1</stp>
        <tr r="WN17" s="3"/>
      </tp>
      <tp t="e">
        <v>#N/A</v>
        <stp/>
        <stp>217270</stp>
        <stp>SB.HST_ACVOL_1</stp>
        <tr r="BXG17" s="3"/>
      </tp>
      <tp t="e">
        <v>#N/A</v>
        <stp/>
        <stp>327260</stp>
        <stp>SB.HST_ACVOL_1</stp>
        <tr r="CHB17" s="3"/>
      </tp>
      <tp t="e">
        <v>#N/A</v>
        <stp/>
        <stp>267260</stp>
        <stp>SB.HST_ACVOL_1</stp>
        <tr r="CCW17" s="3"/>
      </tp>
      <tp t="e">
        <v>#N/A</v>
        <stp/>
        <stp>267250</stp>
        <stp>SB.HST_ACVOL_1</stp>
        <tr r="CCV17" s="3"/>
      </tp>
      <tp t="e">
        <v>#N/A</v>
        <stp/>
        <stp>037270</stp>
        <stp>SB.HST_ACVOL_1</stp>
        <tr r="AHH17" s="3"/>
      </tp>
      <tp t="e">
        <v>#N/A</v>
        <stp/>
        <stp>087260</stp>
        <stp>SB.HST_ACVOL_1</stp>
        <tr r="BCO17" s="3"/>
      </tp>
      <tp t="e">
        <v>#N/A</v>
        <stp/>
        <stp>187270</stp>
        <stp>SB.HST_ACVOL_1</stp>
        <tr r="BTF17" s="3"/>
      </tp>
      <tp t="e">
        <v>#N/A</v>
        <stp/>
        <stp>007210</stp>
        <stp>SB.HST_ACVOL_1</stp>
        <tr r="NP17" s="3"/>
      </tp>
      <tp t="e">
        <v>#N/A</v>
        <stp/>
        <stp>187220</stp>
        <stp>SB.HST_ACVOL_1</stp>
        <tr r="BTE17" s="3"/>
      </tp>
      <tp t="e">
        <v>#N/A</v>
        <stp/>
        <stp>097230</stp>
        <stp>SB.HST_ACVOL_1</stp>
        <tr r="BGS17" s="3"/>
      </tp>
      <tp t="e">
        <v>#N/A</v>
        <stp/>
        <stp>037230</stp>
        <stp>SB.HST_ACVOL_1</stp>
        <tr r="AHG17" s="3"/>
      </tp>
      <tp t="e">
        <v>#N/A</v>
        <stp/>
        <stp>067290</stp>
        <stp>SB.HST_ACVOL_1</stp>
        <tr r="AVN17" s="3"/>
      </tp>
      <tp t="e">
        <v>#N/A</v>
        <stp/>
        <stp>067280</stp>
        <stp>SB.HST_ACVOL_1</stp>
        <tr r="AVM17" s="3"/>
      </tp>
      <tp t="e">
        <v>#N/A</v>
        <stp/>
        <stp>007280</stp>
        <stp>SB.HST_ACVOL_1</stp>
        <tr r="NQ17" s="3"/>
      </tp>
      <tp t="e">
        <v>#N/A</v>
        <stp/>
        <stp>267290</stp>
        <stp>SB.HST_ACVOL_1</stp>
        <tr r="CCY17" s="3"/>
      </tp>
      <tp t="e">
        <v>#N/A</v>
        <stp/>
        <stp>010955</stp>
        <stp>SB.HST_ACVOL_1</stp>
        <tr r="RV17" s="3"/>
      </tp>
      <tp t="e">
        <v>#N/A</v>
        <stp/>
        <stp>000950</stp>
        <stp>SB.HST_ACVOL_1</stp>
        <tr r="BJ17" s="3"/>
      </tp>
      <tp t="e">
        <v>#N/A</v>
        <stp/>
        <stp>010950</stp>
        <stp>SB.HST_ACVOL_1</stp>
        <tr r="RU17" s="3"/>
      </tp>
      <tp t="e">
        <v>#N/A</v>
        <stp/>
        <stp>000970</stp>
        <stp>SB.HST_ACVOL_1</stp>
        <tr r="BK17" s="3"/>
      </tp>
      <tp t="e">
        <v>#N/A</v>
        <stp/>
        <stp>050960</stp>
        <stp>SB.HST_ACVOL_1</stp>
        <tr r="ANY17" s="3"/>
      </tp>
      <tp t="e">
        <v>#N/A</v>
        <stp/>
        <stp>070960</stp>
        <stp>SB.HST_ACVOL_1</stp>
        <tr r="AWY17" s="3"/>
      </tp>
      <tp t="e">
        <v>#N/A</v>
        <stp/>
        <stp>010960</stp>
        <stp>SB.HST_ACVOL_1</stp>
        <tr r="RW17" s="3"/>
      </tp>
      <tp t="e">
        <v>#N/A</v>
        <stp/>
        <stp>030960</stp>
        <stp>SB.HST_ACVOL_1</stp>
        <tr r="ACO17" s="3"/>
      </tp>
      <tp t="e">
        <v>#N/A</v>
        <stp/>
        <stp>040910</stp>
        <stp>SB.HST_ACVOL_1</stp>
        <tr r="AJK17" s="3"/>
      </tp>
      <tp t="e">
        <v>#N/A</v>
        <stp/>
        <stp>150900</stp>
        <stp>SB.HST_ACVOL_1</stp>
        <tr r="BQL17" s="3"/>
      </tp>
      <tp t="e">
        <v>#N/A</v>
        <stp/>
        <stp>250930</stp>
        <stp>SB.HST_ACVOL_1</stp>
        <tr r="CBE17" s="3"/>
      </tp>
      <tp t="e">
        <v>#N/A</v>
        <stp/>
        <stp>260930</stp>
        <stp>SB.HST_ACVOL_1</stp>
        <tr r="CCA17" s="3"/>
      </tp>
      <tp t="e">
        <v>#N/A</v>
        <stp/>
        <stp>170900</stp>
        <stp>SB.HST_ACVOL_1</stp>
        <tr r="BRU17" s="3"/>
      </tp>
      <tp t="e">
        <v>#N/A</v>
        <stp/>
        <stp>000910</stp>
        <stp>SB.HST_ACVOL_1</stp>
        <tr r="BI17" s="3"/>
      </tp>
      <tp t="e">
        <v>#N/A</v>
        <stp/>
        <stp>140910</stp>
        <stp>SB.HST_ACVOL_1</stp>
        <tr r="BPH17" s="3"/>
      </tp>
      <tp t="e">
        <v>#N/A</v>
        <stp/>
        <stp>060900</stp>
        <stp>SB.HST_ACVOL_1</stp>
        <tr r="AST17" s="3"/>
      </tp>
      <tp t="e">
        <v>#N/A</v>
        <stp/>
        <stp>170920</stp>
        <stp>SB.HST_ACVOL_1</stp>
        <tr r="BRV17" s="3"/>
      </tp>
      <tp t="e">
        <v>#N/A</v>
        <stp/>
        <stp>000995</stp>
        <stp>SB.HST_ACVOL_1</stp>
        <tr r="BM17" s="3"/>
      </tp>
      <tp t="e">
        <v>#N/A</v>
        <stp/>
        <stp>160980</stp>
        <stp>SB.HST_ACVOL_1</stp>
        <tr r="BRG17" s="3"/>
      </tp>
      <tp t="e">
        <v>#N/A</v>
        <stp/>
        <stp>000990</stp>
        <stp>SB.HST_ACVOL_1</stp>
        <tr r="BL17" s="3"/>
      </tp>
      <tp t="e">
        <v>#N/A</v>
        <stp/>
        <stp>060980</stp>
        <stp>SB.HST_ACVOL_1</stp>
        <tr r="ASU17" s="3"/>
      </tp>
      <tp t="e">
        <v>#N/A</v>
        <stp/>
        <stp>110990</stp>
        <stp>SB.HST_ACVOL_1</stp>
        <tr r="BKE17" s="3"/>
      </tp>
      <tp t="e">
        <v>#N/A</v>
        <stp/>
        <stp>210980</stp>
        <stp>SB.HST_ACVOL_1</stp>
        <tr r="BWA17" s="3"/>
      </tp>
      <tp t="e">
        <v>#N/A</v>
        <stp/>
        <stp>230980</stp>
        <stp>SB.HST_ACVOL_1</stp>
        <tr r="BZM17" s="3"/>
      </tp>
      <tp t="e">
        <v>#N/A</v>
        <stp/>
        <stp>090850</stp>
        <stp>SB.HST_ACVOL_1</stp>
        <tr r="BEB17" s="3"/>
      </tp>
      <tp t="e">
        <v>#N/A</v>
        <stp/>
        <stp>150840</stp>
        <stp>SB.HST_ACVOL_1</stp>
        <tr r="BQK17" s="3"/>
      </tp>
      <tp t="e">
        <v>#N/A</v>
        <stp/>
        <stp>270870</stp>
        <stp>SB.HST_ACVOL_1</stp>
        <tr r="CDH17" s="3"/>
      </tp>
      <tp t="e">
        <v>#N/A</v>
        <stp/>
        <stp>000850</stp>
        <stp>SB.HST_ACVOL_1</stp>
        <tr r="BC17" s="3"/>
      </tp>
      <tp t="e">
        <v>#N/A</v>
        <stp/>
        <stp>100840</stp>
        <stp>SB.HST_ACVOL_1</stp>
        <tr r="BHT17" s="3"/>
      </tp>
      <tp t="e">
        <v>#N/A</v>
        <stp/>
        <stp>140860</stp>
        <stp>SB.HST_ACVOL_1</stp>
        <tr r="BPG17" s="3"/>
      </tp>
      <tp t="e">
        <v>#N/A</v>
        <stp/>
        <stp>050860</stp>
        <stp>SB.HST_ACVOL_1</stp>
        <tr r="ANW17" s="3"/>
      </tp>
      <tp t="e">
        <v>#N/A</v>
        <stp/>
        <stp>000860</stp>
        <stp>SB.HST_ACVOL_1</stp>
        <tr r="BD17" s="3"/>
      </tp>
      <tp t="e">
        <v>#N/A</v>
        <stp/>
        <stp>000815</stp>
        <stp>SB.HST_ACVOL_1</stp>
        <tr r="BB17" s="3"/>
      </tp>
      <tp t="e">
        <v>#N/A</v>
        <stp/>
        <stp>000810</stp>
        <stp>SB.HST_ACVOL_1</stp>
        <tr r="BA17" s="3"/>
      </tp>
      <tp t="e">
        <v>#N/A</v>
        <stp/>
        <stp>240810</stp>
        <stp>SB.HST_ACVOL_1</stp>
        <tr r="CAG17" s="3"/>
      </tp>
      <tp t="e">
        <v>#N/A</v>
        <stp/>
        <stp>010820</stp>
        <stp>SB.HST_ACVOL_1</stp>
        <tr r="RT17" s="3"/>
      </tp>
      <tp t="e">
        <v>#N/A</v>
        <stp/>
        <stp>050890</stp>
        <stp>SB.HST_ACVOL_1</stp>
        <tr r="ANX17" s="3"/>
      </tp>
      <tp t="e">
        <v>#N/A</v>
        <stp/>
        <stp>000890</stp>
        <stp>SB.HST_ACVOL_1</stp>
        <tr r="BH17" s="3"/>
      </tp>
      <tp t="e">
        <v>#N/A</v>
        <stp/>
        <stp>00088K</stp>
        <stp>SB.HST_ACVOL_1</stp>
        <tr r="BG17" s="3"/>
      </tp>
      <tp t="e">
        <v>#N/A</v>
        <stp/>
        <stp>000885</stp>
        <stp>SB.HST_ACVOL_1</stp>
        <tr r="BF17" s="3"/>
      </tp>
      <tp t="e">
        <v>#N/A</v>
        <stp/>
        <stp>000880</stp>
        <stp>SB.HST_ACVOL_1</stp>
        <tr r="BE17" s="3"/>
      </tp>
      <tp t="e">
        <v>#N/A</v>
        <stp/>
        <stp>200880</stp>
        <stp>SB.HST_ACVOL_1</stp>
        <tr r="BUW17" s="3"/>
      </tp>
      <tp t="e">
        <v>#N/A</v>
        <stp/>
        <stp>000545</stp>
        <stp>SB.HST_ACVOL_1</stp>
        <tr r="AO17" s="3"/>
      </tp>
      <tp t="e">
        <v>#N/A</v>
        <stp/>
        <stp>050540</stp>
        <stp>SB.HST_ACVOL_1</stp>
        <tr r="ANU17" s="3"/>
      </tp>
      <tp t="e">
        <v>#N/A</v>
        <stp/>
        <stp>060540</stp>
        <stp>SB.HST_ACVOL_1</stp>
        <tr r="ASO17" s="3"/>
      </tp>
      <tp t="e">
        <v>#N/A</v>
        <stp/>
        <stp>160550</stp>
        <stp>SB.HST_ACVOL_1</stp>
        <tr r="BRE17" s="3"/>
      </tp>
      <tp t="e">
        <v>#N/A</v>
        <stp/>
        <stp>000547</stp>
        <stp>SB.HST_ACVOL_1</stp>
        <tr r="AP17" s="3"/>
      </tp>
      <tp t="e">
        <v>#N/A</v>
        <stp/>
        <stp>000540</stp>
        <stp>SB.HST_ACVOL_1</stp>
        <tr r="AN17" s="3"/>
      </tp>
      <tp t="e">
        <v>#N/A</v>
        <stp/>
        <stp>290550</stp>
        <stp>SB.HST_ACVOL_1</stp>
        <tr r="CER17" s="3"/>
      </tp>
      <tp t="e">
        <v>#N/A</v>
        <stp/>
        <stp>060570</stp>
        <stp>SB.HST_ACVOL_1</stp>
        <tr r="ASQ17" s="3"/>
      </tp>
      <tp t="e">
        <v>#N/A</v>
        <stp/>
        <stp>060560</stp>
        <stp>SB.HST_ACVOL_1</stp>
        <tr r="ASP17" s="3"/>
      </tp>
      <tp t="e">
        <v>#N/A</v>
        <stp/>
        <stp>210540</stp>
        <stp>SB.HST_ACVOL_1</stp>
        <tr r="BVZ17" s="3"/>
      </tp>
      <tp t="e">
        <v>#N/A</v>
        <stp/>
        <stp>020560</stp>
        <stp>SB.HST_ACVOL_1</stp>
        <tr r="YJ17" s="3"/>
      </tp>
      <tp t="e">
        <v>#N/A</v>
        <stp/>
        <stp>130500</stp>
        <stp>SB.HST_ACVOL_1</stp>
        <tr r="BNL17" s="3"/>
      </tp>
      <tp t="e">
        <v>#N/A</v>
        <stp/>
        <stp>190510</stp>
        <stp>SB.HST_ACVOL_1</stp>
        <tr r="BTN17" s="3"/>
      </tp>
      <tp t="e">
        <v>#N/A</v>
        <stp/>
        <stp>270520</stp>
        <stp>SB.HST_ACVOL_1</stp>
        <tr r="CDG17" s="3"/>
      </tp>
      <tp t="e">
        <v>#N/A</v>
        <stp/>
        <stp>000500</stp>
        <stp>SB.HST_ACVOL_1</stp>
        <tr r="AL17" s="3"/>
      </tp>
      <tp t="e">
        <v>#N/A</v>
        <stp/>
        <stp>080530</stp>
        <stp>SB.HST_ACVOL_1</stp>
        <tr r="BAE17" s="3"/>
      </tp>
      <tp t="e">
        <v>#N/A</v>
        <stp/>
        <stp>290510</stp>
        <stp>SB.HST_ACVOL_1</stp>
        <tr r="CEQ17" s="3"/>
      </tp>
      <tp t="e">
        <v>#N/A</v>
        <stp/>
        <stp>140520</stp>
        <stp>SB.HST_ACVOL_1</stp>
        <tr r="BPE17" s="3"/>
      </tp>
      <tp t="e">
        <v>#N/A</v>
        <stp/>
        <stp>030530</stp>
        <stp>SB.HST_ACVOL_1</stp>
        <tr r="ACK17" s="3"/>
      </tp>
      <tp t="e">
        <v>#N/A</v>
        <stp/>
        <stp>080520</stp>
        <stp>SB.HST_ACVOL_1</stp>
        <tr r="BAD17" s="3"/>
      </tp>
      <tp t="e">
        <v>#N/A</v>
        <stp/>
        <stp>000520</stp>
        <stp>SB.HST_ACVOL_1</stp>
        <tr r="AM17" s="3"/>
      </tp>
      <tp t="e">
        <v>#N/A</v>
        <stp/>
        <stp>030520</stp>
        <stp>SB.HST_ACVOL_1</stp>
        <tr r="ACJ17" s="3"/>
      </tp>
      <tp t="e">
        <v>#N/A</v>
        <stp/>
        <stp>060590</stp>
        <stp>SB.HST_ACVOL_1</stp>
        <tr r="ASR17" s="3"/>
      </tp>
      <tp t="e">
        <v>#N/A</v>
        <stp/>
        <stp>070590</stp>
        <stp>SB.HST_ACVOL_1</stp>
        <tr r="AWX17" s="3"/>
      </tp>
      <tp t="e">
        <v>#N/A</v>
        <stp/>
        <stp>000590</stp>
        <stp>SB.HST_ACVOL_1</stp>
        <tr r="AQ17" s="3"/>
      </tp>
      <tp t="e">
        <v>#N/A</v>
        <stp/>
        <stp>130580</stp>
        <stp>SB.HST_ACVOL_1</stp>
        <tr r="BNM17" s="3"/>
      </tp>
      <tp t="e">
        <v>#N/A</v>
        <stp/>
        <stp>080580</stp>
        <stp>SB.HST_ACVOL_1</stp>
        <tr r="BAF17" s="3"/>
      </tp>
      <tp t="e">
        <v>#N/A</v>
        <stp/>
        <stp>100590</stp>
        <stp>SB.HST_ACVOL_1</stp>
        <tr r="BHP17" s="3"/>
      </tp>
      <tp t="e">
        <v>#N/A</v>
        <stp/>
        <stp>010580</stp>
        <stp>SB.HST_ACVOL_1</stp>
        <tr r="RL17" s="3"/>
      </tp>
      <tp t="e">
        <v>#N/A</v>
        <stp/>
        <stp>330590</stp>
        <stp>SB.HST_ACVOL_1</stp>
        <tr r="CHC17" s="3"/>
      </tp>
      <tp t="e">
        <v>#N/A</v>
        <stp/>
        <stp>200470</stp>
        <stp>SB.HST_ACVOL_1</stp>
        <tr r="BUS17" s="3"/>
      </tp>
      <tp t="e">
        <v>#N/A</v>
        <stp/>
        <stp>080440</stp>
        <stp>SB.HST_ACVOL_1</stp>
        <tr r="BAB17" s="3"/>
      </tp>
      <tp t="e">
        <v>#N/A</v>
        <stp/>
        <stp>000440</stp>
        <stp>SB.HST_ACVOL_1</stp>
        <tr r="AI17" s="3"/>
      </tp>
      <tp t="e">
        <v>#N/A</v>
        <stp/>
        <stp>080470</stp>
        <stp>SB.HST_ACVOL_1</stp>
        <tr r="BAC17" s="3"/>
      </tp>
      <tp t="e">
        <v>#N/A</v>
        <stp/>
        <stp>090470</stp>
        <stp>SB.HST_ACVOL_1</stp>
        <tr r="BDY17" s="3"/>
      </tp>
      <tp t="e">
        <v>#N/A</v>
        <stp/>
        <stp>010470</stp>
        <stp>SB.HST_ACVOL_1</stp>
        <tr r="RK17" s="3"/>
      </tp>
      <tp t="e">
        <v>#N/A</v>
        <stp/>
        <stp>090460</stp>
        <stp>SB.HST_ACVOL_1</stp>
        <tr r="BDX17" s="3"/>
      </tp>
      <tp t="e">
        <v>#N/A</v>
        <stp/>
        <stp>180400</stp>
        <stp>SB.HST_ACVOL_1</stp>
        <tr r="BSP17" s="3"/>
      </tp>
      <tp t="e">
        <v>#N/A</v>
        <stp/>
        <stp>090410</stp>
        <stp>SB.HST_ACVOL_1</stp>
        <tr r="BDU17" s="3"/>
      </tp>
      <tp t="e">
        <v>#N/A</v>
        <stp/>
        <stp>140410</stp>
        <stp>SB.HST_ACVOL_1</stp>
        <tr r="BPD17" s="3"/>
      </tp>
      <tp t="e">
        <v>#N/A</v>
        <stp/>
        <stp>000400</stp>
        <stp>SB.HST_ACVOL_1</stp>
        <tr r="AG17" s="3"/>
      </tp>
      <tp t="e">
        <v>#N/A</v>
        <stp/>
        <stp>010400</stp>
        <stp>SB.HST_ACVOL_1</stp>
        <tr r="RI17" s="3"/>
      </tp>
      <tp t="e">
        <v>#N/A</v>
        <stp/>
        <stp>020400</stp>
        <stp>SB.HST_ACVOL_1</stp>
        <tr r="YI17" s="3"/>
      </tp>
      <tp t="e">
        <v>#N/A</v>
        <stp/>
        <stp>090435</stp>
        <stp>SB.HST_ACVOL_1</stp>
        <tr r="BDW17" s="3"/>
      </tp>
      <tp t="e">
        <v>#N/A</v>
        <stp/>
        <stp>090430</stp>
        <stp>SB.HST_ACVOL_1</stp>
        <tr r="BDV17" s="3"/>
      </tp>
      <tp t="e">
        <v>#N/A</v>
        <stp/>
        <stp>000430</stp>
        <stp>SB.HST_ACVOL_1</stp>
        <tr r="AH17" s="3"/>
      </tp>
      <tp t="e">
        <v>#N/A</v>
        <stp/>
        <stp>080420</stp>
        <stp>SB.HST_ACVOL_1</stp>
        <tr r="BAA17" s="3"/>
      </tp>
      <tp t="e">
        <v>#N/A</v>
        <stp/>
        <stp>040420</stp>
        <stp>SB.HST_ACVOL_1</stp>
        <tr r="AJI17" s="3"/>
      </tp>
      <tp t="e">
        <v>#N/A</v>
        <stp/>
        <stp>010420</stp>
        <stp>SB.HST_ACVOL_1</stp>
        <tr r="RJ17" s="3"/>
      </tp>
      <tp t="e">
        <v>#N/A</v>
        <stp/>
        <stp>000490</stp>
        <stp>SB.HST_ACVOL_1</stp>
        <tr r="AK17" s="3"/>
      </tp>
      <tp t="e">
        <v>#N/A</v>
        <stp/>
        <stp>060480</stp>
        <stp>SB.HST_ACVOL_1</stp>
        <tr r="ASN17" s="3"/>
      </tp>
      <tp t="e">
        <v>#N/A</v>
        <stp/>
        <stp>000480</stp>
        <stp>SB.HST_ACVOL_1</stp>
        <tr r="AJ17" s="3"/>
      </tp>
      <tp t="e">
        <v>#N/A</v>
        <stp/>
        <stp>130740</stp>
        <stp>SB.HST_ACVOL_1</stp>
        <tr r="BNO17" s="3"/>
      </tp>
      <tp t="e">
        <v>#N/A</v>
        <stp/>
        <stp>090740</stp>
        <stp>SB.HST_ACVOL_1</stp>
        <tr r="BEA17" s="3"/>
      </tp>
      <tp t="e">
        <v>#N/A</v>
        <stp/>
        <stp>010770</stp>
        <stp>SB.HST_ACVOL_1</stp>
        <tr r="RR17" s="3"/>
      </tp>
      <tp t="e">
        <v>#N/A</v>
        <stp/>
        <stp>290740</stp>
        <stp>SB.HST_ACVOL_1</stp>
        <tr r="CEW17" s="3"/>
      </tp>
      <tp t="e">
        <v>#N/A</v>
        <stp/>
        <stp>050760</stp>
        <stp>SB.HST_ACVOL_1</stp>
        <tr r="ANV17" s="3"/>
      </tp>
      <tp t="e">
        <v>#N/A</v>
        <stp/>
        <stp>000760</stp>
        <stp>SB.HST_ACVOL_1</stp>
        <tr r="AZ17" s="3"/>
      </tp>
      <tp t="e">
        <v>#N/A</v>
        <stp/>
        <stp>020760</stp>
        <stp>SB.HST_ACVOL_1</stp>
        <tr r="YL17" s="3"/>
      </tp>
      <tp t="e">
        <v>#N/A</v>
        <stp/>
        <stp>090710</stp>
        <stp>SB.HST_ACVOL_1</stp>
        <tr r="BDZ17" s="3"/>
      </tp>
      <tp t="e">
        <v>#N/A</v>
        <stp/>
        <stp>100700</stp>
        <stp>SB.HST_ACVOL_1</stp>
        <tr r="BHR17" s="3"/>
      </tp>
      <tp t="e">
        <v>#N/A</v>
        <stp/>
        <stp>300720</stp>
        <stp>SB.HST_ACVOL_1</stp>
        <tr r="CFT17" s="3"/>
      </tp>
      <tp t="e">
        <v>#N/A</v>
        <stp/>
        <stp>020710</stp>
        <stp>SB.HST_ACVOL_1</stp>
        <tr r="YK17" s="3"/>
      </tp>
      <tp t="e">
        <v>#N/A</v>
        <stp/>
        <stp>290720</stp>
        <stp>SB.HST_ACVOL_1</stp>
        <tr r="CEV17" s="3"/>
      </tp>
      <tp t="e">
        <v>#N/A</v>
        <stp/>
        <stp>000700</stp>
        <stp>SB.HST_ACVOL_1</stp>
        <tr r="AW17" s="3"/>
      </tp>
      <tp t="e">
        <v>#N/A</v>
        <stp/>
        <stp>200710</stp>
        <stp>SB.HST_ACVOL_1</stp>
        <tr r="BUU17" s="3"/>
      </tp>
      <tp t="e">
        <v>#N/A</v>
        <stp/>
        <stp>080720</stp>
        <stp>SB.HST_ACVOL_1</stp>
        <tr r="BAG17" s="3"/>
      </tp>
      <tp t="e">
        <v>#N/A</v>
        <stp/>
        <stp>000725</stp>
        <stp>SB.HST_ACVOL_1</stp>
        <tr r="AY17" s="3"/>
      </tp>
      <tp t="e">
        <v>#N/A</v>
        <stp/>
        <stp>060720</stp>
        <stp>SB.HST_ACVOL_1</stp>
        <tr r="ASS17" s="3"/>
      </tp>
      <tp t="e">
        <v>#N/A</v>
        <stp/>
        <stp>000720</stp>
        <stp>SB.HST_ACVOL_1</stp>
        <tr r="AX17" s="3"/>
      </tp>
      <tp t="e">
        <v>#N/A</v>
        <stp/>
        <stp>030720</stp>
        <stp>SB.HST_ACVOL_1</stp>
        <tr r="ACM17" s="3"/>
      </tp>
      <tp t="e">
        <v>#N/A</v>
        <stp/>
        <stp>030790</stp>
        <stp>SB.HST_ACVOL_1</stp>
        <tr r="ACN17" s="3"/>
      </tp>
      <tp t="e">
        <v>#N/A</v>
        <stp/>
        <stp>170790</stp>
        <stp>SB.HST_ACVOL_1</stp>
        <tr r="BRT17" s="3"/>
      </tp>
      <tp t="e">
        <v>#N/A</v>
        <stp/>
        <stp>100790</stp>
        <stp>SB.HST_ACVOL_1</stp>
        <tr r="BHS17" s="3"/>
      </tp>
      <tp t="e">
        <v>#N/A</v>
        <stp/>
        <stp>010780</stp>
        <stp>SB.HST_ACVOL_1</stp>
        <tr r="RS17" s="3"/>
      </tp>
      <tp t="e">
        <v>#N/A</v>
        <stp/>
        <stp>110790</stp>
        <stp>SB.HST_ACVOL_1</stp>
        <tr r="BKD17" s="3"/>
      </tp>
      <tp t="e">
        <v>#N/A</v>
        <stp/>
        <stp>200780</stp>
        <stp>SB.HST_ACVOL_1</stp>
        <tr r="BUV17" s="3"/>
      </tp>
      <tp t="e">
        <v>#N/A</v>
        <stp/>
        <stp>18064K</stp>
        <stp>SB.HST_ACVOL_1</stp>
        <tr r="BSR17" s="3"/>
      </tp>
      <tp t="e">
        <v>#N/A</v>
        <stp/>
        <stp>180640</stp>
        <stp>SB.HST_ACVOL_1</stp>
        <tr r="BSQ17" s="3"/>
      </tp>
      <tp t="e">
        <v>#N/A</v>
        <stp/>
        <stp>290670</stp>
        <stp>SB.HST_ACVOL_1</stp>
        <tr r="CEU17" s="3"/>
      </tp>
      <tp t="e">
        <v>#N/A</v>
        <stp/>
        <stp>000650</stp>
        <stp>SB.HST_ACVOL_1</stp>
        <tr r="AS17" s="3"/>
      </tp>
      <tp t="e">
        <v>#N/A</v>
        <stp/>
        <stp>200670</stp>
        <stp>SB.HST_ACVOL_1</stp>
        <tr r="BUT17" s="3"/>
      </tp>
      <tp t="e">
        <v>#N/A</v>
        <stp/>
        <stp>190650</stp>
        <stp>SB.HST_ACVOL_1</stp>
        <tr r="BTO17" s="3"/>
      </tp>
      <tp t="e">
        <v>#N/A</v>
        <stp/>
        <stp>290660</stp>
        <stp>SB.HST_ACVOL_1</stp>
        <tr r="CET17" s="3"/>
      </tp>
      <tp t="e">
        <v>#N/A</v>
        <stp/>
        <stp>260660</stp>
        <stp>SB.HST_ACVOL_1</stp>
        <tr r="CBZ17" s="3"/>
      </tp>
      <tp t="e">
        <v>#N/A</v>
        <stp/>
        <stp>000640</stp>
        <stp>SB.HST_ACVOL_1</stp>
        <tr r="AR17" s="3"/>
      </tp>
      <tp t="e">
        <v>#N/A</v>
        <stp/>
        <stp>010640</stp>
        <stp>SB.HST_ACVOL_1</stp>
        <tr r="RO17" s="3"/>
      </tp>
      <tp t="e">
        <v>#N/A</v>
        <stp/>
        <stp>290650</stp>
        <stp>SB.HST_ACVOL_1</stp>
        <tr r="CES17" s="3"/>
      </tp>
      <tp t="e">
        <v>#N/A</v>
        <stp/>
        <stp>000670</stp>
        <stp>SB.HST_ACVOL_1</stp>
        <tr r="AU17" s="3"/>
      </tp>
      <tp t="e">
        <v>#N/A</v>
        <stp/>
        <stp>100660</stp>
        <stp>SB.HST_ACVOL_1</stp>
        <tr r="BHQ17" s="3"/>
      </tp>
      <tp t="e">
        <v>#N/A</v>
        <stp/>
        <stp>130660</stp>
        <stp>SB.HST_ACVOL_1</stp>
        <tr r="BNN17" s="3"/>
      </tp>
      <tp t="e">
        <v>#N/A</v>
        <stp/>
        <stp>140670</stp>
        <stp>SB.HST_ACVOL_1</stp>
        <tr r="BPF17" s="3"/>
      </tp>
      <tp t="e">
        <v>#N/A</v>
        <stp/>
        <stp>000660</stp>
        <stp>SB.HST_ACVOL_1</stp>
        <tr r="AT17" s="3"/>
      </tp>
      <tp t="e">
        <v>#N/A</v>
        <stp/>
        <stp>010660</stp>
        <stp>SB.HST_ACVOL_1</stp>
        <tr r="RP17" s="3"/>
      </tp>
      <tp t="e">
        <v>#N/A</v>
        <stp/>
        <stp>040610</stp>
        <stp>SB.HST_ACVOL_1</stp>
        <tr r="AJJ17" s="3"/>
      </tp>
      <tp t="e">
        <v>#N/A</v>
        <stp/>
        <stp>160600</stp>
        <stp>SB.HST_ACVOL_1</stp>
        <tr r="BRF17" s="3"/>
      </tp>
      <tp t="e">
        <v>#N/A</v>
        <stp/>
        <stp>220630</stp>
        <stp>SB.HST_ACVOL_1</stp>
        <tr r="BXX17" s="3"/>
      </tp>
      <tp t="e">
        <v>#N/A</v>
        <stp/>
        <stp>030610</stp>
        <stp>SB.HST_ACVOL_1</stp>
        <tr r="ACL17" s="3"/>
      </tp>
      <tp t="e">
        <v>#N/A</v>
        <stp/>
        <stp>010600</stp>
        <stp>SB.HST_ACVOL_1</stp>
        <tr r="RM17" s="3"/>
      </tp>
      <tp t="e">
        <v>#N/A</v>
        <stp/>
        <stp>010620</stp>
        <stp>SB.HST_ACVOL_1</stp>
        <tr r="RN17" s="3"/>
      </tp>
      <tp t="e">
        <v>#N/A</v>
        <stp/>
        <stp>010690</stp>
        <stp>SB.HST_ACVOL_1</stp>
        <tr r="RQ17" s="3"/>
      </tp>
      <tp t="e">
        <v>#N/A</v>
        <stp/>
        <stp>000680</stp>
        <stp>SB.HST_ACVOL_1</stp>
        <tr r="AV17" s="3"/>
      </tp>
      <tp t="e">
        <v>#N/A</v>
        <stp/>
        <stp>090150</stp>
        <stp>SB.HST_ACVOL_1</stp>
        <tr r="BDP17" s="3"/>
      </tp>
      <tp t="e">
        <v>#N/A</v>
        <stp/>
        <stp>000155</stp>
        <stp>SB.HST_ACVOL_1</stp>
        <tr r="P17" s="3"/>
      </tp>
      <tp t="e">
        <v>#N/A</v>
        <stp/>
        <stp>060150</stp>
        <stp>SB.HST_ACVOL_1</stp>
        <tr r="ASD17" s="3"/>
      </tp>
      <tp t="e">
        <v>#N/A</v>
        <stp/>
        <stp>000157</stp>
        <stp>SB.HST_ACVOL_1</stp>
        <tr r="Q17" s="3"/>
      </tp>
      <tp t="e">
        <v>#N/A</v>
        <stp/>
        <stp>000150</stp>
        <stp>SB.HST_ACVOL_1</stp>
        <tr r="O17" s="3"/>
      </tp>
      <tp t="e">
        <v>#N/A</v>
        <stp/>
        <stp>020150</stp>
        <stp>SB.HST_ACVOL_1</stp>
        <tr r="YG17" s="3"/>
      </tp>
      <tp t="e">
        <v>#N/A</v>
        <stp/>
        <stp>010145</stp>
        <stp>SB.HST_ACVOL_1</stp>
        <tr r="RE17" s="3"/>
      </tp>
      <tp t="e">
        <v>#N/A</v>
        <stp/>
        <stp>000145</stp>
        <stp>SB.HST_ACVOL_1</stp>
        <tr r="N17" s="3"/>
      </tp>
      <tp t="e">
        <v>#N/A</v>
        <stp/>
        <stp>000140</stp>
        <stp>SB.HST_ACVOL_1</stp>
        <tr r="M17" s="3"/>
      </tp>
      <tp t="e">
        <v>#N/A</v>
        <stp/>
        <stp>010140</stp>
        <stp>SB.HST_ACVOL_1</stp>
        <tr r="RD17" s="3"/>
      </tp>
      <tp t="e">
        <v>#N/A</v>
        <stp/>
        <stp>010170</stp>
        <stp>SB.HST_ACVOL_1</stp>
        <tr r="RF17" s="3"/>
      </tp>
      <tp t="e">
        <v>#N/A</v>
        <stp/>
        <stp>080160</stp>
        <stp>SB.HST_ACVOL_1</stp>
        <tr r="AZY17" s="3"/>
      </tp>
      <tp t="e">
        <v>#N/A</v>
        <stp/>
        <stp>040160</stp>
        <stp>SB.HST_ACVOL_1</stp>
        <tr r="AJF17" s="3"/>
      </tp>
      <tp t="e">
        <v>#N/A</v>
        <stp/>
        <stp>050110</stp>
        <stp>SB.HST_ACVOL_1</stp>
        <tr r="ANR17" s="3"/>
      </tp>
      <tp t="e">
        <v>#N/A</v>
        <stp/>
        <stp>950180</stp>
        <stp>SB.HST_ACVOL_1</stp>
        <tr r="CII17" s="3"/>
      </tp>
      <tp t="e">
        <v>#N/A</v>
        <stp/>
        <stp>200130</stp>
        <stp>SB.HST_ACVOL_1</stp>
        <tr r="BUQ17" s="3"/>
      </tp>
      <tp t="e">
        <v>#N/A</v>
        <stp/>
        <stp>300120</stp>
        <stp>SB.HST_ACVOL_1</stp>
        <tr r="CFS17" s="3"/>
      </tp>
      <tp t="e">
        <v>#N/A</v>
        <stp/>
        <stp>290120</stp>
        <stp>SB.HST_ACVOL_1</stp>
        <tr r="CEN17" s="3"/>
      </tp>
      <tp t="e">
        <v>#N/A</v>
        <stp/>
        <stp>000105</stp>
        <stp>SB.HST_ACVOL_1</stp>
        <tr r="K17" s="3"/>
      </tp>
      <tp t="e">
        <v>#N/A</v>
        <stp/>
        <stp>120115</stp>
        <stp>SB.HST_ACVOL_1</stp>
        <tr r="BLT17" s="3"/>
      </tp>
      <tp t="e">
        <v>#N/A</v>
        <stp/>
        <stp>000100</stp>
        <stp>SB.HST_ACVOL_1</stp>
        <tr r="J17" s="3"/>
      </tp>
      <tp t="e">
        <v>#N/A</v>
        <stp/>
        <stp>010100</stp>
        <stp>SB.HST_ACVOL_1</stp>
        <tr r="RA17" s="3"/>
      </tp>
      <tp t="e">
        <v>#N/A</v>
        <stp/>
        <stp>120110</stp>
        <stp>SB.HST_ACVOL_1</stp>
        <tr r="BLS17" s="3"/>
      </tp>
      <tp t="e">
        <v>#N/A</v>
        <stp/>
        <stp>100120</stp>
        <stp>SB.HST_ACVOL_1</stp>
        <tr r="BHL17" s="3"/>
      </tp>
      <tp t="e">
        <v>#N/A</v>
        <stp/>
        <stp>010130</stp>
        <stp>SB.HST_ACVOL_1</stp>
        <tr r="RC17" s="3"/>
      </tp>
      <tp t="e">
        <v>#N/A</v>
        <stp/>
        <stp>050120</stp>
        <stp>SB.HST_ACVOL_1</stp>
        <tr r="ANS17" s="3"/>
      </tp>
      <tp t="e">
        <v>#N/A</v>
        <stp/>
        <stp>000120</stp>
        <stp>SB.HST_ACVOL_1</stp>
        <tr r="L17" s="3"/>
      </tp>
      <tp t="e">
        <v>#N/A</v>
        <stp/>
        <stp>100130</stp>
        <stp>SB.HST_ACVOL_1</stp>
        <tr r="BHM17" s="3"/>
      </tp>
      <tp t="e">
        <v>#N/A</v>
        <stp/>
        <stp>010120</stp>
        <stp>SB.HST_ACVOL_1</stp>
        <tr r="RB17" s="3"/>
      </tp>
      <tp t="e">
        <v>#N/A</v>
        <stp/>
        <stp>020120</stp>
        <stp>SB.HST_ACVOL_1</stp>
        <tr r="YF17" s="3"/>
      </tp>
      <tp t="e">
        <v>#N/A</v>
        <stp/>
        <stp>220100</stp>
        <stp>SB.HST_ACVOL_1</stp>
        <tr r="BXU17" s="3"/>
      </tp>
      <tp t="e">
        <v>#N/A</v>
        <stp/>
        <stp>950140</stp>
        <stp>SB.HST_ACVOL_1</stp>
        <tr r="CIF17" s="3"/>
      </tp>
      <tp t="e">
        <v>#N/A</v>
        <stp/>
        <stp>900140</stp>
        <stp>SB.HST_ACVOL_1</stp>
        <tr r="CHU17" s="3"/>
      </tp>
      <tp t="e">
        <v>#N/A</v>
        <stp/>
        <stp>950160</stp>
        <stp>SB.HST_ACVOL_1</stp>
        <tr r="CIG17" s="3"/>
      </tp>
      <tp t="e">
        <v>#N/A</v>
        <stp/>
        <stp>950170</stp>
        <stp>SB.HST_ACVOL_1</stp>
        <tr r="CIH17" s="3"/>
      </tp>
      <tp t="e">
        <v>#N/A</v>
        <stp/>
        <stp>900100</stp>
        <stp>SB.HST_ACVOL_1</stp>
        <tr r="CHR17" s="3"/>
      </tp>
      <tp t="e">
        <v>#N/A</v>
        <stp/>
        <stp>030190</stp>
        <stp>SB.HST_ACVOL_1</stp>
        <tr r="ACF17" s="3"/>
      </tp>
      <tp t="e">
        <v>#N/A</v>
        <stp/>
        <stp>950110</stp>
        <stp>SB.HST_ACVOL_1</stp>
        <tr r="CID17" s="3"/>
      </tp>
      <tp t="e">
        <v>#N/A</v>
        <stp/>
        <stp>000180</stp>
        <stp>SB.HST_ACVOL_1</stp>
        <tr r="R17" s="3"/>
      </tp>
      <tp t="e">
        <v>#N/A</v>
        <stp/>
        <stp>900110</stp>
        <stp>SB.HST_ACVOL_1</stp>
        <tr r="CHS17" s="3"/>
      </tp>
      <tp t="e">
        <v>#N/A</v>
        <stp/>
        <stp>020180</stp>
        <stp>SB.HST_ACVOL_1</stp>
        <tr r="YH17" s="3"/>
      </tp>
      <tp t="e">
        <v>#N/A</v>
        <stp/>
        <stp>900120</stp>
        <stp>SB.HST_ACVOL_1</stp>
        <tr r="CHT17" s="3"/>
      </tp>
      <tp t="e">
        <v>#N/A</v>
        <stp/>
        <stp>950130</stp>
        <stp>SB.HST_ACVOL_1</stp>
        <tr r="CIE17" s="3"/>
      </tp>
      <tp t="e">
        <v>#N/A</v>
        <stp/>
        <stp>220180</stp>
        <stp>SB.HST_ACVOL_1</stp>
        <tr r="BXV17" s="3"/>
      </tp>
      <tp t="e">
        <v>#N/A</v>
        <stp/>
        <stp>000050</stp>
        <stp>SB.HST_ACVOL_1</stp>
        <tr r="D17" s="3"/>
      </tp>
      <tp t="e">
        <v>#N/A</v>
        <stp/>
        <stp>010050</stp>
        <stp>SB.HST_ACVOL_1</stp>
        <tr r="QY17" s="3"/>
      </tp>
      <tp t="e">
        <v>#N/A</v>
        <stp/>
        <stp>250060</stp>
        <stp>SB.HST_ACVOL_1</stp>
        <tr r="CBD17" s="3"/>
      </tp>
      <tp t="e">
        <v>#N/A</v>
        <stp/>
        <stp>000040</stp>
        <stp>SB.HST_ACVOL_1</stp>
        <tr r="C17" s="3"/>
      </tp>
      <tp t="e">
        <v>#N/A</v>
        <stp/>
        <stp>010040</stp>
        <stp>SB.HST_ACVOL_1</stp>
        <tr r="QX17" s="3"/>
      </tp>
      <tp t="e">
        <v>#N/A</v>
        <stp/>
        <stp>000075</stp>
        <stp>SB.HST_ACVOL_1</stp>
        <tr r="G17" s="3"/>
      </tp>
      <tp t="e">
        <v>#N/A</v>
        <stp/>
        <stp>000070</stp>
        <stp>SB.HST_ACVOL_1</stp>
        <tr r="F17" s="3"/>
      </tp>
      <tp t="e">
        <v>#N/A</v>
        <stp/>
        <stp>140070</stp>
        <stp>SB.HST_ACVOL_1</stp>
        <tr r="BPC17" s="3"/>
      </tp>
      <tp t="e">
        <v>#N/A</v>
        <stp/>
        <stp>000060</stp>
        <stp>SB.HST_ACVOL_1</stp>
        <tr r="E17" s="3"/>
      </tp>
      <tp t="e">
        <v>#N/A</v>
        <stp/>
        <stp>010060</stp>
        <stp>SB.HST_ACVOL_1</stp>
        <tr r="QZ17" s="3"/>
      </tp>
      <tp t="e">
        <v>#N/A</v>
        <stp/>
        <stp>080010</stp>
        <stp>SB.HST_ACVOL_1</stp>
        <tr r="AZX17" s="3"/>
      </tp>
      <tp t="e">
        <v>#N/A</v>
        <stp/>
        <stp>900080</stp>
        <stp>SB.HST_ACVOL_1</stp>
        <tr r="CHQ17" s="3"/>
      </tp>
      <tp t="e">
        <v>#N/A</v>
        <stp/>
        <stp>080000</stp>
        <stp>SB.HST_ACVOL_1</stp>
        <tr r="AZW17" s="3"/>
      </tp>
      <tp t="e">
        <v>#N/A</v>
        <stp/>
        <stp>020000</stp>
        <stp>SB.HST_ACVOL_1</stp>
        <tr r="YE17" s="3"/>
      </tp>
      <tp t="e">
        <v>#N/A</v>
        <stp/>
        <stp>030000</stp>
        <stp>SB.HST_ACVOL_1</stp>
        <tr r="ACE17" s="3"/>
      </tp>
      <tp t="e">
        <v>#N/A</v>
        <stp/>
        <stp>110020</stp>
        <stp>SB.HST_ACVOL_1</stp>
        <tr r="BKC17" s="3"/>
      </tp>
      <tp t="e">
        <v>#N/A</v>
        <stp/>
        <stp>250000</stp>
        <stp>SB.HST_ACVOL_1</stp>
        <tr r="CBC17" s="3"/>
      </tp>
      <tp t="e">
        <v>#N/A</v>
        <stp/>
        <stp>170030</stp>
        <stp>SB.HST_ACVOL_1</stp>
        <tr r="BRS17" s="3"/>
      </tp>
      <tp t="e">
        <v>#N/A</v>
        <stp/>
        <stp>000020</stp>
        <stp>SB.HST_ACVOL_1</stp>
        <tr r="B17" s="3"/>
      </tp>
      <tp t="e">
        <v>#N/A</v>
        <stp/>
        <stp>100030</stp>
        <stp>SB.HST_ACVOL_1</stp>
        <tr r="BHJ17" s="3"/>
      </tp>
      <tp t="e">
        <v>#N/A</v>
        <stp/>
        <stp>120030</stp>
        <stp>SB.HST_ACVOL_1</stp>
        <tr r="BLR17" s="3"/>
      </tp>
      <tp t="e">
        <v>#N/A</v>
        <stp/>
        <stp>900070</stp>
        <stp>SB.HST_ACVOL_1</stp>
        <tr r="CHP17" s="3"/>
      </tp>
      <tp t="e">
        <v>#N/A</v>
        <stp/>
        <stp>050090</stp>
        <stp>SB.HST_ACVOL_1</stp>
        <tr r="ANQ17" s="3"/>
      </tp>
      <tp t="e">
        <v>#N/A</v>
        <stp/>
        <stp>090080</stp>
        <stp>SB.HST_ACVOL_1</stp>
        <tr r="BDO17" s="3"/>
      </tp>
      <tp t="e">
        <v>#N/A</v>
        <stp/>
        <stp>000087</stp>
        <stp>SB.HST_ACVOL_1</stp>
        <tr r="I17" s="3"/>
      </tp>
      <tp t="e">
        <v>#N/A</v>
        <stp/>
        <stp>000080</stp>
        <stp>SB.HST_ACVOL_1</stp>
        <tr r="H17" s="3"/>
      </tp>
      <tp t="e">
        <v>#N/A</v>
        <stp/>
        <stp>100090</stp>
        <stp>SB.HST_ACVOL_1</stp>
        <tr r="BHK17" s="3"/>
      </tp>
      <tp t="e">
        <v>#N/A</v>
        <stp/>
        <stp>300080</stp>
        <stp>SB.HST_ACVOL_1</stp>
        <tr r="CFR17" s="3"/>
      </tp>
      <tp t="e">
        <v>#N/A</v>
        <stp/>
        <stp>090355</stp>
        <stp>SB.HST_ACVOL_1</stp>
        <tr r="BDR17" s="3"/>
      </tp>
      <tp t="e">
        <v>#N/A</v>
        <stp/>
        <stp>090350</stp>
        <stp>SB.HST_ACVOL_1</stp>
        <tr r="BDQ17" s="3"/>
      </tp>
      <tp t="e">
        <v>#N/A</v>
        <stp/>
        <stp>040350</stp>
        <stp>SB.HST_ACVOL_1</stp>
        <tr r="AJH17" s="3"/>
      </tp>
      <tp t="e">
        <v>#N/A</v>
        <stp/>
        <stp>030350</stp>
        <stp>SB.HST_ACVOL_1</stp>
        <tr r="ACI17" s="3"/>
      </tp>
      <tp t="e">
        <v>#N/A</v>
        <stp/>
        <stp>280360</stp>
        <stp>SB.HST_ACVOL_1</stp>
        <tr r="CDW17" s="3"/>
      </tp>
      <tp t="e">
        <v>#N/A</v>
        <stp/>
        <stp>230360</stp>
        <stp>SB.HST_ACVOL_1</stp>
        <tr r="BZL17" s="3"/>
      </tp>
      <tp t="e">
        <v>#N/A</v>
        <stp/>
        <stp>090370</stp>
        <stp>SB.HST_ACVOL_1</stp>
        <tr r="BDT17" s="3"/>
      </tp>
      <tp t="e">
        <v>#N/A</v>
        <stp/>
        <stp>060370</stp>
        <stp>SB.HST_ACVOL_1</stp>
        <tr r="ASL17" s="3"/>
      </tp>
      <tp t="e">
        <v>#N/A</v>
        <stp/>
        <stp>000370</stp>
        <stp>SB.HST_ACVOL_1</stp>
        <tr r="AE17" s="3"/>
      </tp>
      <tp t="e">
        <v>#N/A</v>
        <stp/>
        <stp>090360</stp>
        <stp>SB.HST_ACVOL_1</stp>
        <tr r="BDS17" s="3"/>
      </tp>
      <tp t="e">
        <v>#N/A</v>
        <stp/>
        <stp>060310</stp>
        <stp>SB.HST_ACVOL_1</stp>
        <tr r="ASK17" s="3"/>
      </tp>
      <tp t="e">
        <v>#N/A</v>
        <stp/>
        <stp>040300</stp>
        <stp>SB.HST_ACVOL_1</stp>
        <tr r="AJG17" s="3"/>
      </tp>
      <tp t="e">
        <v>#N/A</v>
        <stp/>
        <stp>060300</stp>
        <stp>SB.HST_ACVOL_1</stp>
        <tr r="ASJ17" s="3"/>
      </tp>
      <tp t="e">
        <v>#N/A</v>
        <stp/>
        <stp>070300</stp>
        <stp>SB.HST_ACVOL_1</stp>
        <tr r="AWW17" s="3"/>
      </tp>
      <tp t="e">
        <v>#N/A</v>
        <stp/>
        <stp>000300</stp>
        <stp>SB.HST_ACVOL_1</stp>
        <tr r="AB17" s="3"/>
      </tp>
      <tp t="e">
        <v>#N/A</v>
        <stp/>
        <stp>000325</stp>
        <stp>SB.HST_ACVOL_1</stp>
        <tr r="AD17" s="3"/>
      </tp>
      <tp t="e">
        <v>#N/A</v>
        <stp/>
        <stp>050320</stp>
        <stp>SB.HST_ACVOL_1</stp>
        <tr r="ANT17" s="3"/>
      </tp>
      <tp t="e">
        <v>#N/A</v>
        <stp/>
        <stp>000320</stp>
        <stp>SB.HST_ACVOL_1</stp>
        <tr r="AC17" s="3"/>
      </tp>
      <tp t="e">
        <v>#N/A</v>
        <stp/>
        <stp>900340</stp>
        <stp>SB.HST_ACVOL_1</stp>
        <tr r="CIC17" s="3"/>
      </tp>
      <tp t="e">
        <v>#N/A</v>
        <stp/>
        <stp>000390</stp>
        <stp>SB.HST_ACVOL_1</stp>
        <tr r="AF17" s="3"/>
      </tp>
      <tp t="e">
        <v>#N/A</v>
        <stp/>
        <stp>900300</stp>
        <stp>SB.HST_ACVOL_1</stp>
        <tr r="CIA17" s="3"/>
      </tp>
      <tp t="e">
        <v>#N/A</v>
        <stp/>
        <stp>060380</stp>
        <stp>SB.HST_ACVOL_1</stp>
        <tr r="ASM17" s="3"/>
      </tp>
      <tp t="e">
        <v>#N/A</v>
        <stp/>
        <stp>900310</stp>
        <stp>SB.HST_ACVOL_1</stp>
        <tr r="CIB17" s="3"/>
      </tp>
      <tp t="e">
        <v>#N/A</v>
        <stp/>
        <stp>290380</stp>
        <stp>SB.HST_ACVOL_1</stp>
        <tr r="CEP17" s="3"/>
      </tp>
      <tp t="e">
        <v>#N/A</v>
        <stp/>
        <stp>290270</stp>
        <stp>SB.HST_ACVOL_1</stp>
        <tr r="CEO17" s="3"/>
      </tp>
      <tp t="e">
        <v>#N/A</v>
        <stp/>
        <stp>060250</stp>
        <stp>SB.HST_ACVOL_1</stp>
        <tr r="ASG17" s="3"/>
      </tp>
      <tp t="e">
        <v>#N/A</v>
        <stp/>
        <stp>000250</stp>
        <stp>SB.HST_ACVOL_1</stp>
        <tr r="Z17" s="3"/>
      </tp>
      <tp t="e">
        <v>#N/A</v>
        <stp/>
        <stp>120240</stp>
        <stp>SB.HST_ACVOL_1</stp>
        <tr r="BLU17" s="3"/>
      </tp>
      <tp t="e">
        <v>#N/A</v>
        <stp/>
        <stp>060240</stp>
        <stp>SB.HST_ACVOL_1</stp>
        <tr r="ASF17" s="3"/>
      </tp>
      <tp t="e">
        <v>#N/A</v>
        <stp/>
        <stp>000240</stp>
        <stp>SB.HST_ACVOL_1</stp>
        <tr r="Y17" s="3"/>
      </tp>
      <tp t="e">
        <v>#N/A</v>
        <stp/>
        <stp>100250</stp>
        <stp>SB.HST_ACVOL_1</stp>
        <tr r="BHO17" s="3"/>
      </tp>
      <tp t="e">
        <v>#N/A</v>
        <stp/>
        <stp>010240</stp>
        <stp>SB.HST_ACVOL_1</stp>
        <tr r="RG17" s="3"/>
      </tp>
      <tp t="e">
        <v>#N/A</v>
        <stp/>
        <stp>220260</stp>
        <stp>SB.HST_ACVOL_1</stp>
        <tr r="BXW17" s="3"/>
      </tp>
      <tp t="e">
        <v>#N/A</v>
        <stp/>
        <stp>000270</stp>
        <stp>SB.HST_ACVOL_1</stp>
        <tr r="AA17" s="3"/>
      </tp>
      <tp t="e">
        <v>#N/A</v>
        <stp/>
        <stp>060260</stp>
        <stp>SB.HST_ACVOL_1</stp>
        <tr r="ASH17" s="3"/>
      </tp>
      <tp t="e">
        <v>#N/A</v>
        <stp/>
        <stp>230240</stp>
        <stp>SB.HST_ACVOL_1</stp>
        <tr r="BZK17" s="3"/>
      </tp>
      <tp t="e">
        <v>#N/A</v>
        <stp/>
        <stp>000215</stp>
        <stp>SB.HST_ACVOL_1</stp>
        <tr r="T17" s="3"/>
      </tp>
      <tp t="e">
        <v>#N/A</v>
        <stp/>
        <stp>000210</stp>
        <stp>SB.HST_ACVOL_1</stp>
        <tr r="S17" s="3"/>
      </tp>
      <tp t="e">
        <v>#N/A</v>
        <stp/>
        <stp>200230</stp>
        <stp>SB.HST_ACVOL_1</stp>
        <tr r="BUR17" s="3"/>
      </tp>
      <tp t="e">
        <v>#N/A</v>
        <stp/>
        <stp>900280</stp>
        <stp>SB.HST_ACVOL_1</stp>
        <tr r="CHY17" s="3"/>
      </tp>
      <tp t="e">
        <v>#N/A</v>
        <stp/>
        <stp>030210</stp>
        <stp>SB.HST_ACVOL_1</stp>
        <tr r="ACH17" s="3"/>
      </tp>
      <tp t="e">
        <v>#N/A</v>
        <stp/>
        <stp>900290</stp>
        <stp>SB.HST_ACVOL_1</stp>
        <tr r="CHZ17" s="3"/>
      </tp>
      <tp t="e">
        <v>#N/A</v>
        <stp/>
        <stp>030200</stp>
        <stp>SB.HST_ACVOL_1</stp>
        <tr r="ACG17" s="3"/>
      </tp>
      <tp t="e">
        <v>#N/A</v>
        <stp/>
        <stp>060230</stp>
        <stp>SB.HST_ACVOL_1</stp>
        <tr r="ASE17" s="3"/>
      </tp>
      <tp t="e">
        <v>#N/A</v>
        <stp/>
        <stp>000230</stp>
        <stp>SB.HST_ACVOL_1</stp>
        <tr r="X17" s="3"/>
      </tp>
      <tp t="e">
        <v>#N/A</v>
        <stp/>
        <stp>100220</stp>
        <stp>SB.HST_ACVOL_1</stp>
        <tr r="BHN17" s="3"/>
      </tp>
      <tp t="e">
        <v>#N/A</v>
        <stp/>
        <stp>310200</stp>
        <stp>SB.HST_ACVOL_1</stp>
        <tr r="CGG17" s="3"/>
      </tp>
      <tp t="e">
        <v>#N/A</v>
        <stp/>
        <stp>080220</stp>
        <stp>SB.HST_ACVOL_1</stp>
        <tr r="AZZ17" s="3"/>
      </tp>
      <tp t="e">
        <v>#N/A</v>
        <stp/>
        <stp>000225</stp>
        <stp>SB.HST_ACVOL_1</stp>
        <tr r="V17" s="3"/>
      </tp>
      <tp t="e">
        <v>#N/A</v>
        <stp/>
        <stp>000227</stp>
        <stp>SB.HST_ACVOL_1</stp>
        <tr r="W17" s="3"/>
      </tp>
      <tp t="e">
        <v>#N/A</v>
        <stp/>
        <stp>000220</stp>
        <stp>SB.HST_ACVOL_1</stp>
        <tr r="U17" s="3"/>
      </tp>
      <tp t="e">
        <v>#N/A</v>
        <stp/>
        <stp>900250</stp>
        <stp>SB.HST_ACVOL_1</stp>
        <tr r="CHV17" s="3"/>
      </tp>
      <tp t="e">
        <v>#N/A</v>
        <stp/>
        <stp>900260</stp>
        <stp>SB.HST_ACVOL_1</stp>
        <tr r="CHW17" s="3"/>
      </tp>
      <tp t="e">
        <v>#N/A</v>
        <stp/>
        <stp>900270</stp>
        <stp>SB.HST_ACVOL_1</stp>
        <tr r="CHX17" s="3"/>
      </tp>
      <tp t="e">
        <v>#N/A</v>
        <stp/>
        <stp>060280</stp>
        <stp>SB.HST_ACVOL_1</stp>
        <tr r="ASI17" s="3"/>
      </tp>
      <tp t="e">
        <v>#N/A</v>
        <stp/>
        <stp>010280</stp>
        <stp>SB.HST_ACVOL_1</stp>
        <tr r="RH17" s="3"/>
      </tp>
      <tp t="e">
        <v>#N/A</v>
        <stp/>
        <stp>251970</stp>
        <stp>SB.HST_ACVOL_1</stp>
        <tr r="CBI17" s="3"/>
      </tp>
      <tp t="e">
        <v>#N/A</v>
        <stp/>
        <stp>071950</stp>
        <stp>SB.HST_ACVOL_1</stp>
        <tr r="AXJ17" s="3"/>
      </tp>
      <tp t="e">
        <v>#N/A</v>
        <stp/>
        <stp>001940</stp>
        <stp>SB.HST_ACVOL_1</stp>
        <tr r="DY17" s="3"/>
      </tp>
      <tp t="e">
        <v>#N/A</v>
        <stp/>
        <stp>091970</stp>
        <stp>SB.HST_ACVOL_1</stp>
        <tr r="BEK17" s="3"/>
      </tp>
      <tp t="e">
        <v>#N/A</v>
        <stp/>
        <stp>061970</stp>
        <stp>SB.HST_ACVOL_1</stp>
        <tr r="ASX17" s="3"/>
      </tp>
      <tp t="e">
        <v>#N/A</v>
        <stp/>
        <stp>071970</stp>
        <stp>SB.HST_ACVOL_1</stp>
        <tr r="AXK17" s="3"/>
      </tp>
      <tp t="e">
        <v>#N/A</v>
        <stp/>
        <stp>041960</stp>
        <stp>SB.HST_ACVOL_1</stp>
        <tr r="AJY17" s="3"/>
      </tp>
      <tp t="e">
        <v>#N/A</v>
        <stp/>
        <stp>131970</stp>
        <stp>SB.HST_ACVOL_1</stp>
        <tr r="BNZ17" s="3"/>
      </tp>
      <tp t="e">
        <v>#N/A</v>
        <stp/>
        <stp>041910</stp>
        <stp>SB.HST_ACVOL_1</stp>
        <tr r="AJV17" s="3"/>
      </tp>
      <tp t="e">
        <v>#N/A</v>
        <stp/>
        <stp>051910</stp>
        <stp>SB.HST_ACVOL_1</stp>
        <tr r="AOL17" s="3"/>
      </tp>
      <tp t="e">
        <v>#N/A</v>
        <stp/>
        <stp>051915</stp>
        <stp>SB.HST_ACVOL_1</stp>
        <tr r="AOM17" s="3"/>
      </tp>
      <tp t="e">
        <v>#N/A</v>
        <stp/>
        <stp>051900</stp>
        <stp>SB.HST_ACVOL_1</stp>
        <tr r="AOJ17" s="3"/>
      </tp>
      <tp t="e">
        <v>#N/A</v>
        <stp/>
        <stp>151910</stp>
        <stp>SB.HST_ACVOL_1</stp>
        <tr r="BQN17" s="3"/>
      </tp>
      <tp t="e">
        <v>#N/A</v>
        <stp/>
        <stp>051905</stp>
        <stp>SB.HST_ACVOL_1</stp>
        <tr r="AOK17" s="3"/>
      </tp>
      <tp t="e">
        <v>#N/A</v>
        <stp/>
        <stp>041930</stp>
        <stp>SB.HST_ACVOL_1</stp>
        <tr r="AJX17" s="3"/>
      </tp>
      <tp t="e">
        <v>#N/A</v>
        <stp/>
        <stp>011930</stp>
        <stp>SB.HST_ACVOL_1</stp>
        <tr r="SY17" s="3"/>
      </tp>
      <tp t="e">
        <v>#N/A</v>
        <stp/>
        <stp>041920</stp>
        <stp>SB.HST_ACVOL_1</stp>
        <tr r="AJW17" s="3"/>
      </tp>
      <tp t="e">
        <v>#N/A</v>
        <stp/>
        <stp>101930</stp>
        <stp>SB.HST_ACVOL_1</stp>
        <tr r="BII17" s="3"/>
      </tp>
      <tp t="e">
        <v>#N/A</v>
        <stp/>
        <stp>091990</stp>
        <stp>SB.HST_ACVOL_1</stp>
        <tr r="BEL17" s="3"/>
      </tp>
      <tp t="e">
        <v>#N/A</v>
        <stp/>
        <stp>051980</stp>
        <stp>SB.HST_ACVOL_1</stp>
        <tr r="AON17" s="3"/>
      </tp>
      <tp t="e">
        <v>#N/A</v>
        <stp/>
        <stp>031980</stp>
        <stp>SB.HST_ACVOL_1</stp>
        <tr r="ACX17" s="3"/>
      </tp>
      <tp t="e">
        <v>#N/A</v>
        <stp/>
        <stp>271980</stp>
        <stp>SB.HST_ACVOL_1</stp>
        <tr r="CDJ17" s="3"/>
      </tp>
      <tp t="e">
        <v>#N/A</v>
        <stp/>
        <stp>221980</stp>
        <stp>SB.HST_ACVOL_1</stp>
        <tr r="BYA17" s="3"/>
      </tp>
      <tp t="e">
        <v>#N/A</v>
        <stp/>
        <stp>071850</stp>
        <stp>SB.HST_ACVOL_1</stp>
        <tr r="AXI17" s="3"/>
      </tp>
      <tp t="e">
        <v>#N/A</v>
        <stp/>
        <stp>071840</stp>
        <stp>SB.HST_ACVOL_1</stp>
        <tr r="AXH17" s="3"/>
      </tp>
      <tp t="e">
        <v>#N/A</v>
        <stp/>
        <stp>001840</stp>
        <stp>SB.HST_ACVOL_1</stp>
        <tr r="DW17" s="3"/>
      </tp>
      <tp t="e">
        <v>#N/A</v>
        <stp/>
        <stp>121850</stp>
        <stp>SB.HST_ACVOL_1</stp>
        <tr r="BLY17" s="3"/>
      </tp>
      <tp t="e">
        <v>#N/A</v>
        <stp/>
        <stp>151860</stp>
        <stp>SB.HST_ACVOL_1</stp>
        <tr r="BQM17" s="3"/>
      </tp>
      <tp t="e">
        <v>#N/A</v>
        <stp/>
        <stp>241840</stp>
        <stp>SB.HST_ACVOL_1</stp>
        <tr r="CAP17" s="3"/>
      </tp>
      <tp t="e">
        <v>#N/A</v>
        <stp/>
        <stp>111870</stp>
        <stp>SB.HST_ACVOL_1</stp>
        <tr r="BKJ17" s="3"/>
      </tp>
      <tp t="e">
        <v>#N/A</v>
        <stp/>
        <stp>221840</stp>
        <stp>SB.HST_ACVOL_1</stp>
        <tr r="BXZ17" s="3"/>
      </tp>
      <tp t="e">
        <v>#N/A</v>
        <stp/>
        <stp>031860</stp>
        <stp>SB.HST_ACVOL_1</stp>
        <tr r="ACW17" s="3"/>
      </tp>
      <tp t="e">
        <v>#N/A</v>
        <stp/>
        <stp>091810</stp>
        <stp>SB.HST_ACVOL_1</stp>
        <tr r="BEJ17" s="3"/>
      </tp>
      <tp t="e">
        <v>#N/A</v>
        <stp/>
        <stp>001810</stp>
        <stp>SB.HST_ACVOL_1</stp>
        <tr r="DU17" s="3"/>
      </tp>
      <tp t="e">
        <v>#N/A</v>
        <stp/>
        <stp>011810</stp>
        <stp>SB.HST_ACVOL_1</stp>
        <tr r="SX17" s="3"/>
      </tp>
      <tp t="e">
        <v>#N/A</v>
        <stp/>
        <stp>121800</stp>
        <stp>SB.HST_ACVOL_1</stp>
        <tr r="BLX17" s="3"/>
      </tp>
      <tp t="e">
        <v>#N/A</v>
        <stp/>
        <stp>281820</stp>
        <stp>SB.HST_ACVOL_1</stp>
        <tr r="CDY17" s="3"/>
      </tp>
      <tp t="e">
        <v>#N/A</v>
        <stp/>
        <stp>241820</stp>
        <stp>SB.HST_ACVOL_1</stp>
        <tr r="CAO17" s="3"/>
      </tp>
      <tp t="e">
        <v>#N/A</v>
        <stp/>
        <stp>001800</stp>
        <stp>SB.HST_ACVOL_1</stp>
        <tr r="DT17" s="3"/>
      </tp>
      <tp t="e">
        <v>#N/A</v>
        <stp/>
        <stp>041830</stp>
        <stp>SB.HST_ACVOL_1</stp>
        <tr r="AJU17" s="3"/>
      </tp>
      <tp t="e">
        <v>#N/A</v>
        <stp/>
        <stp>111820</stp>
        <stp>SB.HST_ACVOL_1</stp>
        <tr r="BKI17" s="3"/>
      </tp>
      <tp t="e">
        <v>#N/A</v>
        <stp/>
        <stp>001820</stp>
        <stp>SB.HST_ACVOL_1</stp>
        <tr r="DV17" s="3"/>
      </tp>
      <tp t="e">
        <v>#N/A</v>
        <stp/>
        <stp>021820</stp>
        <stp>SB.HST_ACVOL_1</stp>
        <tr r="YT17" s="3"/>
      </tp>
      <tp t="e">
        <v>#N/A</v>
        <stp/>
        <stp>031820</stp>
        <stp>SB.HST_ACVOL_1</stp>
        <tr r="ACV17" s="3"/>
      </tp>
      <tp t="e">
        <v>#N/A</v>
        <stp/>
        <stp>161890</stp>
        <stp>SB.HST_ACVOL_1</stp>
        <tr r="BRL17" s="3"/>
      </tp>
      <tp t="e">
        <v>#N/A</v>
        <stp/>
        <stp>001880</stp>
        <stp>SB.HST_ACVOL_1</stp>
        <tr r="DX17" s="3"/>
      </tp>
      <tp t="e">
        <v>#N/A</v>
        <stp/>
        <stp>021880</stp>
        <stp>SB.HST_ACVOL_1</stp>
        <tr r="YU17" s="3"/>
      </tp>
      <tp t="e">
        <v>#N/A</v>
        <stp/>
        <stp>121890</stp>
        <stp>SB.HST_ACVOL_1</stp>
        <tr r="BLZ17" s="3"/>
      </tp>
      <tp t="e">
        <v>#N/A</v>
        <stp/>
        <stp>001550</stp>
        <stp>SB.HST_ACVOL_1</stp>
        <tr r="DC17" s="3"/>
      </tp>
      <tp t="e">
        <v>#N/A</v>
        <stp/>
        <stp>241560</stp>
        <stp>SB.HST_ACVOL_1</stp>
        <tr r="CAI17" s="3"/>
      </tp>
      <tp t="e">
        <v>#N/A</v>
        <stp/>
        <stp>271560</stp>
        <stp>SB.HST_ACVOL_1</stp>
        <tr r="CDI17" s="3"/>
      </tp>
      <tp t="e">
        <v>#N/A</v>
        <stp/>
        <stp>001540</stp>
        <stp>SB.HST_ACVOL_1</stp>
        <tr r="DB17" s="3"/>
      </tp>
      <tp t="e">
        <v>#N/A</v>
        <stp/>
        <stp>001570</stp>
        <stp>SB.HST_ACVOL_1</stp>
        <tr r="DE17" s="3"/>
      </tp>
      <tp t="e">
        <v>#N/A</v>
        <stp/>
        <stp>161570</stp>
        <stp>SB.HST_ACVOL_1</stp>
        <tr r="BRJ17" s="3"/>
      </tp>
      <tp t="e">
        <v>#N/A</v>
        <stp/>
        <stp>001560</stp>
        <stp>SB.HST_ACVOL_1</stp>
        <tr r="DD17" s="3"/>
      </tp>
      <tp t="e">
        <v>#N/A</v>
        <stp/>
        <stp>011560</stp>
        <stp>SB.HST_ACVOL_1</stp>
        <tr r="SQ17" s="3"/>
      </tp>
      <tp t="e">
        <v>#N/A</v>
        <stp/>
        <stp>321550</stp>
        <stp>SB.HST_ACVOL_1</stp>
        <tr r="CGX17" s="3"/>
      </tp>
      <tp t="e">
        <v>#N/A</v>
        <stp/>
        <stp>041510</stp>
        <stp>SB.HST_ACVOL_1</stp>
        <tr r="AJQ17" s="3"/>
      </tp>
      <tp t="e">
        <v>#N/A</v>
        <stp/>
        <stp>001515</stp>
        <stp>SB.HST_ACVOL_1</stp>
        <tr r="CV17" s="3"/>
      </tp>
      <tp t="e">
        <v>#N/A</v>
        <stp/>
        <stp>001510</stp>
        <stp>SB.HST_ACVOL_1</stp>
        <tr r="CU17" s="3"/>
      </tp>
      <tp t="e">
        <v>#N/A</v>
        <stp/>
        <stp>031510</stp>
        <stp>SB.HST_ACVOL_1</stp>
        <tr r="ACU17" s="3"/>
      </tp>
      <tp t="e">
        <v>#N/A</v>
        <stp/>
        <stp>241520</stp>
        <stp>SB.HST_ACVOL_1</stp>
        <tr r="CAH17" s="3"/>
      </tp>
      <tp t="e">
        <v>#N/A</v>
        <stp/>
        <stp>051500</stp>
        <stp>SB.HST_ACVOL_1</stp>
        <tr r="AOF17" s="3"/>
      </tp>
      <tp t="e">
        <v>#N/A</v>
        <stp/>
        <stp>001500</stp>
        <stp>SB.HST_ACVOL_1</stp>
        <tr r="CT17" s="3"/>
      </tp>
      <tp t="e">
        <v>#N/A</v>
        <stp/>
        <stp>011500</stp>
        <stp>SB.HST_ACVOL_1</stp>
        <tr r="SP17" s="3"/>
      </tp>
      <tp t="e">
        <v>#N/A</v>
        <stp/>
        <stp>001530</stp>
        <stp>SB.HST_ACVOL_1</stp>
        <tr r="DA17" s="3"/>
      </tp>
      <tp t="e">
        <v>#N/A</v>
        <stp/>
        <stp>001529</stp>
        <stp>SB.HST_ACVOL_1</stp>
        <tr r="CZ17" s="3"/>
      </tp>
      <tp t="e">
        <v>#N/A</v>
        <stp/>
        <stp>041520</stp>
        <stp>SB.HST_ACVOL_1</stp>
        <tr r="AJR17" s="3"/>
      </tp>
      <tp t="e">
        <v>#N/A</v>
        <stp/>
        <stp>001525</stp>
        <stp>SB.HST_ACVOL_1</stp>
        <tr r="CX17" s="3"/>
      </tp>
      <tp t="e">
        <v>#N/A</v>
        <stp/>
        <stp>001527</stp>
        <stp>SB.HST_ACVOL_1</stp>
        <tr r="CY17" s="3"/>
      </tp>
      <tp t="e">
        <v>#N/A</v>
        <stp/>
        <stp>001520</stp>
        <stp>SB.HST_ACVOL_1</stp>
        <tr r="CW17" s="3"/>
      </tp>
      <tp t="e">
        <v>#N/A</v>
        <stp/>
        <stp>101530</stp>
        <stp>SB.HST_ACVOL_1</stp>
        <tr r="BIE17" s="3"/>
      </tp>
      <tp t="e">
        <v>#N/A</v>
        <stp/>
        <stp>091590</stp>
        <stp>SB.HST_ACVOL_1</stp>
        <tr r="BEH17" s="3"/>
      </tp>
      <tp t="e">
        <v>#N/A</v>
        <stp/>
        <stp>041590</stp>
        <stp>SB.HST_ACVOL_1</stp>
        <tr r="AJS17" s="3"/>
      </tp>
      <tp t="e">
        <v>#N/A</v>
        <stp/>
        <stp>161580</stp>
        <stp>SB.HST_ACVOL_1</stp>
        <tr r="BRK17" s="3"/>
      </tp>
      <tp t="e">
        <v>#N/A</v>
        <stp/>
        <stp>081580</stp>
        <stp>SB.HST_ACVOL_1</stp>
        <tr r="BAJ17" s="3"/>
      </tp>
      <tp t="e">
        <v>#N/A</v>
        <stp/>
        <stp>091580</stp>
        <stp>SB.HST_ACVOL_1</stp>
        <tr r="BEG17" s="3"/>
      </tp>
      <tp t="e">
        <v>#N/A</v>
        <stp/>
        <stp>241590</stp>
        <stp>SB.HST_ACVOL_1</stp>
        <tr r="CAJ17" s="3"/>
      </tp>
      <tp t="e">
        <v>#N/A</v>
        <stp/>
        <stp>001450</stp>
        <stp>SB.HST_ACVOL_1</stp>
        <tr r="CP17" s="3"/>
      </tp>
      <tp t="e">
        <v>#N/A</v>
        <stp/>
        <stp>121440</stp>
        <stp>SB.HST_ACVOL_1</stp>
        <tr r="BLV17" s="3"/>
      </tp>
      <tp t="e">
        <v>#N/A</v>
        <stp/>
        <stp>091440</stp>
        <stp>SB.HST_ACVOL_1</stp>
        <tr r="BEF17" s="3"/>
      </tp>
      <tp t="e">
        <v>#N/A</v>
        <stp/>
        <stp>041440</stp>
        <stp>SB.HST_ACVOL_1</stp>
        <tr r="AJO17" s="3"/>
      </tp>
      <tp t="e">
        <v>#N/A</v>
        <stp/>
        <stp>001440</stp>
        <stp>SB.HST_ACVOL_1</stp>
        <tr r="CO17" s="3"/>
      </tp>
      <tp t="e">
        <v>#N/A</v>
        <stp/>
        <stp>031440</stp>
        <stp>SB.HST_ACVOL_1</stp>
        <tr r="ACT17" s="3"/>
      </tp>
      <tp t="e">
        <v>#N/A</v>
        <stp/>
        <stp>001470</stp>
        <stp>SB.HST_ACVOL_1</stp>
        <tr r="CS17" s="3"/>
      </tp>
      <tp t="e">
        <v>#N/A</v>
        <stp/>
        <stp>041460</stp>
        <stp>SB.HST_ACVOL_1</stp>
        <tr r="AJP17" s="3"/>
      </tp>
      <tp t="e">
        <v>#N/A</v>
        <stp/>
        <stp>001465</stp>
        <stp>SB.HST_ACVOL_1</stp>
        <tr r="CR17" s="3"/>
      </tp>
      <tp t="e">
        <v>#N/A</v>
        <stp/>
        <stp>071460</stp>
        <stp>SB.HST_ACVOL_1</stp>
        <tr r="AXF17" s="3"/>
      </tp>
      <tp t="e">
        <v>#N/A</v>
        <stp/>
        <stp>001460</stp>
        <stp>SB.HST_ACVOL_1</stp>
        <tr r="CQ17" s="3"/>
      </tp>
      <tp t="e">
        <v>#N/A</v>
        <stp/>
        <stp>101400</stp>
        <stp>SB.HST_ACVOL_1</stp>
        <tr r="BIC17" s="3"/>
      </tp>
      <tp t="e">
        <v>#N/A</v>
        <stp/>
        <stp>131400</stp>
        <stp>SB.HST_ACVOL_1</stp>
        <tr r="BNX17" s="3"/>
      </tp>
      <tp t="e">
        <v>#N/A</v>
        <stp/>
        <stp>191410</stp>
        <stp>SB.HST_ACVOL_1</stp>
        <tr r="BTP17" s="3"/>
      </tp>
      <tp t="e">
        <v>#N/A</v>
        <stp/>
        <stp>191420</stp>
        <stp>SB.HST_ACVOL_1</stp>
        <tr r="BTQ17" s="3"/>
      </tp>
      <tp t="e">
        <v>#N/A</v>
        <stp/>
        <stp>001430</stp>
        <stp>SB.HST_ACVOL_1</stp>
        <tr r="CN17" s="3"/>
      </tp>
      <tp t="e">
        <v>#N/A</v>
        <stp/>
        <stp>031430</stp>
        <stp>SB.HST_ACVOL_1</stp>
        <tr r="ACS17" s="3"/>
      </tp>
      <tp t="e">
        <v>#N/A</v>
        <stp/>
        <stp>001420</stp>
        <stp>SB.HST_ACVOL_1</stp>
        <tr r="CM17" s="3"/>
      </tp>
      <tp t="e">
        <v>#N/A</v>
        <stp/>
        <stp>011420</stp>
        <stp>SB.HST_ACVOL_1</stp>
        <tr r="SO17" s="3"/>
      </tp>
      <tp t="e">
        <v>#N/A</v>
        <stp/>
        <stp>051490</stp>
        <stp>SB.HST_ACVOL_1</stp>
        <tr r="AOE17" s="3"/>
      </tp>
      <tp t="e">
        <v>#N/A</v>
        <stp/>
        <stp>101490</stp>
        <stp>SB.HST_ACVOL_1</stp>
        <tr r="BID17" s="3"/>
      </tp>
      <tp t="e">
        <v>#N/A</v>
        <stp/>
        <stp>201490</stp>
        <stp>SB.HST_ACVOL_1</stp>
        <tr r="BUX17" s="3"/>
      </tp>
      <tp t="e">
        <v>#N/A</v>
        <stp/>
        <stp>241770</stp>
        <stp>SB.HST_ACVOL_1</stp>
        <tr r="CAM17" s="3"/>
      </tp>
      <tp t="e">
        <v>#N/A</v>
        <stp/>
        <stp>001755</stp>
        <stp>SB.HST_ACVOL_1</stp>
        <tr r="DO17" s="3"/>
      </tp>
      <tp t="e">
        <v>#N/A</v>
        <stp/>
        <stp>001750</stp>
        <stp>SB.HST_ACVOL_1</stp>
        <tr r="DN17" s="3"/>
      </tp>
      <tp t="e">
        <v>#N/A</v>
        <stp/>
        <stp>001745</stp>
        <stp>SB.HST_ACVOL_1</stp>
        <tr r="DM17" s="3"/>
      </tp>
      <tp t="e">
        <v>#N/A</v>
        <stp/>
        <stp>001740</stp>
        <stp>SB.HST_ACVOL_1</stp>
        <tr r="DL17" s="3"/>
      </tp>
      <tp t="e">
        <v>#N/A</v>
        <stp/>
        <stp>001770</stp>
        <stp>SB.HST_ACVOL_1</stp>
        <tr r="DP17" s="3"/>
      </tp>
      <tp t="e">
        <v>#N/A</v>
        <stp/>
        <stp>131760</stp>
        <stp>SB.HST_ACVOL_1</stp>
        <tr r="BNY17" s="3"/>
      </tp>
      <tp t="e">
        <v>#N/A</v>
        <stp/>
        <stp>281740</stp>
        <stp>SB.HST_ACVOL_1</stp>
        <tr r="CDX17" s="3"/>
      </tp>
      <tp t="e">
        <v>#N/A</v>
        <stp/>
        <stp>011760</stp>
        <stp>SB.HST_ACVOL_1</stp>
        <tr r="ST17" s="3"/>
      </tp>
      <tp t="e">
        <v>#N/A</v>
        <stp/>
        <stp>111770</stp>
        <stp>SB.HST_ACVOL_1</stp>
        <tr r="BKH17" s="3"/>
      </tp>
      <tp t="e">
        <v>#N/A</v>
        <stp/>
        <stp>181710</stp>
        <stp>SB.HST_ACVOL_1</stp>
        <tr r="BST17" s="3"/>
      </tp>
      <tp t="e">
        <v>#N/A</v>
        <stp/>
        <stp>091700</stp>
        <stp>SB.HST_ACVOL_1</stp>
        <tr r="BEI17" s="3"/>
      </tp>
      <tp t="e">
        <v>#N/A</v>
        <stp/>
        <stp>011700</stp>
        <stp>SB.HST_ACVOL_1</stp>
        <tr r="SS17" s="3"/>
      </tp>
      <tp t="e">
        <v>#N/A</v>
        <stp/>
        <stp>111710</stp>
        <stp>SB.HST_ACVOL_1</stp>
        <tr r="BKG17" s="3"/>
      </tp>
      <tp t="e">
        <v>#N/A</v>
        <stp/>
        <stp>241710</stp>
        <stp>SB.HST_ACVOL_1</stp>
        <tr r="CAL17" s="3"/>
      </tp>
      <tp t="e">
        <v>#N/A</v>
        <stp/>
        <stp>001725</stp>
        <stp>SB.HST_ACVOL_1</stp>
        <tr r="DK17" s="3"/>
      </tp>
      <tp t="e">
        <v>#N/A</v>
        <stp/>
        <stp>001720</stp>
        <stp>SB.HST_ACVOL_1</stp>
        <tr r="DJ17" s="3"/>
      </tp>
      <tp t="e">
        <v>#N/A</v>
        <stp/>
        <stp>101730</stp>
        <stp>SB.HST_ACVOL_1</stp>
        <tr r="BIH17" s="3"/>
      </tp>
      <tp t="e">
        <v>#N/A</v>
        <stp/>
        <stp>001795</stp>
        <stp>SB.HST_ACVOL_1</stp>
        <tr r="DS17" s="3"/>
      </tp>
      <tp t="e">
        <v>#N/A</v>
        <stp/>
        <stp>001790</stp>
        <stp>SB.HST_ACVOL_1</stp>
        <tr r="DR17" s="3"/>
      </tp>
      <tp t="e">
        <v>#N/A</v>
        <stp/>
        <stp>011790</stp>
        <stp>SB.HST_ACVOL_1</stp>
        <tr r="SW17" s="3"/>
      </tp>
      <tp t="e">
        <v>#N/A</v>
        <stp/>
        <stp>011785</stp>
        <stp>SB.HST_ACVOL_1</stp>
        <tr r="SV17" s="3"/>
      </tp>
      <tp t="e">
        <v>#N/A</v>
        <stp/>
        <stp>051780</stp>
        <stp>SB.HST_ACVOL_1</stp>
        <tr r="AOI17" s="3"/>
      </tp>
      <tp t="e">
        <v>#N/A</v>
        <stp/>
        <stp>001780</stp>
        <stp>SB.HST_ACVOL_1</stp>
        <tr r="DQ17" s="3"/>
      </tp>
      <tp t="e">
        <v>#N/A</v>
        <stp/>
        <stp>011780</stp>
        <stp>SB.HST_ACVOL_1</stp>
        <tr r="SU17" s="3"/>
      </tp>
      <tp t="e">
        <v>#N/A</v>
        <stp/>
        <stp>241790</stp>
        <stp>SB.HST_ACVOL_1</stp>
        <tr r="CAN17" s="3"/>
      </tp>
      <tp t="e">
        <v>#N/A</v>
        <stp/>
        <stp>041650</stp>
        <stp>SB.HST_ACVOL_1</stp>
        <tr r="AJT17" s="3"/>
      </tp>
      <tp t="e">
        <v>#N/A</v>
        <stp/>
        <stp>021650</stp>
        <stp>SB.HST_ACVOL_1</stp>
        <tr r="YS17" s="3"/>
      </tp>
      <tp t="e">
        <v>#N/A</v>
        <stp/>
        <stp>071670</stp>
        <stp>SB.HST_ACVOL_1</stp>
        <tr r="AXG17" s="3"/>
      </tp>
      <tp t="e">
        <v>#N/A</v>
        <stp/>
        <stp>081660</stp>
        <stp>SB.HST_ACVOL_1</stp>
        <tr r="BAK17" s="3"/>
      </tp>
      <tp t="e">
        <v>#N/A</v>
        <stp/>
        <stp>101670</stp>
        <stp>SB.HST_ACVOL_1</stp>
        <tr r="BIF17" s="3"/>
      </tp>
      <tp t="e">
        <v>#N/A</v>
        <stp/>
        <stp>251630</stp>
        <stp>SB.HST_ACVOL_1</stp>
        <tr r="CBH17" s="3"/>
      </tp>
      <tp t="e">
        <v>#N/A</v>
        <stp/>
        <stp>121600</stp>
        <stp>SB.HST_ACVOL_1</stp>
        <tr r="BLW17" s="3"/>
      </tp>
      <tp t="e">
        <v>#N/A</v>
        <stp/>
        <stp>051600</stp>
        <stp>SB.HST_ACVOL_1</stp>
        <tr r="AOG17" s="3"/>
      </tp>
      <tp t="e">
        <v>#N/A</v>
        <stp/>
        <stp>051630</stp>
        <stp>SB.HST_ACVOL_1</stp>
        <tr r="AOH17" s="3"/>
      </tp>
      <tp t="e">
        <v>#N/A</v>
        <stp/>
        <stp>001630</stp>
        <stp>SB.HST_ACVOL_1</stp>
        <tr r="DG17" s="3"/>
      </tp>
      <tp t="e">
        <v>#N/A</v>
        <stp/>
        <stp>221610</stp>
        <stp>SB.HST_ACVOL_1</stp>
        <tr r="BXY17" s="3"/>
      </tp>
      <tp t="e">
        <v>#N/A</v>
        <stp/>
        <stp>001620</stp>
        <stp>SB.HST_ACVOL_1</stp>
        <tr r="DF17" s="3"/>
      </tp>
      <tp t="e">
        <v>#N/A</v>
        <stp/>
        <stp>101680</stp>
        <stp>SB.HST_ACVOL_1</stp>
        <tr r="BIG17" s="3"/>
      </tp>
      <tp t="e">
        <v>#N/A</v>
        <stp/>
        <stp>011690</stp>
        <stp>SB.HST_ACVOL_1</stp>
        <tr r="SR17" s="3"/>
      </tp>
      <tp t="e">
        <v>#N/A</v>
        <stp/>
        <stp>001685</stp>
        <stp>SB.HST_ACVOL_1</stp>
        <tr r="DI17" s="3"/>
      </tp>
      <tp t="e">
        <v>#N/A</v>
        <stp/>
        <stp>001680</stp>
        <stp>SB.HST_ACVOL_1</stp>
        <tr r="DH17" s="3"/>
      </tp>
      <tp t="e">
        <v>#N/A</v>
        <stp/>
        <stp>241690</stp>
        <stp>SB.HST_ACVOL_1</stp>
        <tr r="CAK17" s="3"/>
      </tp>
      <tp t="e">
        <v>#N/A</v>
        <stp/>
        <stp>311690</stp>
        <stp>SB.HST_ACVOL_1</stp>
        <tr r="CGI17" s="3"/>
      </tp>
      <tp t="e">
        <v>#N/A</v>
        <stp/>
        <stp>081150</stp>
        <stp>SB.HST_ACVOL_1</stp>
        <tr r="BAI17" s="3"/>
      </tp>
      <tp t="e">
        <v>#N/A</v>
        <stp/>
        <stp>011155</stp>
        <stp>SB.HST_ACVOL_1</stp>
        <tr r="SD17" s="3"/>
      </tp>
      <tp t="e">
        <v>#N/A</v>
        <stp/>
        <stp>101140</stp>
        <stp>SB.HST_ACVOL_1</stp>
        <tr r="BHW17" s="3"/>
      </tp>
      <tp t="e">
        <v>#N/A</v>
        <stp/>
        <stp>011150</stp>
        <stp>SB.HST_ACVOL_1</stp>
        <tr r="SC17" s="3"/>
      </tp>
      <tp t="e">
        <v>#N/A</v>
        <stp/>
        <stp>041140</stp>
        <stp>SB.HST_ACVOL_1</stp>
        <tr r="AJM17" s="3"/>
      </tp>
      <tp t="e">
        <v>#N/A</v>
        <stp/>
        <stp>001140</stp>
        <stp>SB.HST_ACVOL_1</stp>
        <tr r="BZ17" s="3"/>
      </tp>
      <tp t="e">
        <v>#N/A</v>
        <stp/>
        <stp>101160</stp>
        <stp>SB.HST_ACVOL_1</stp>
        <tr r="BHX17" s="3"/>
      </tp>
      <tp t="e">
        <v>#N/A</v>
        <stp/>
        <stp>011170</stp>
        <stp>SB.HST_ACVOL_1</stp>
        <tr r="SE17" s="3"/>
      </tp>
      <tp t="e">
        <v>#N/A</v>
        <stp/>
        <stp>051160</stp>
        <stp>SB.HST_ACVOL_1</stp>
        <tr r="ANZ17" s="3"/>
      </tp>
      <tp t="e">
        <v>#N/A</v>
        <stp/>
        <stp>101170</stp>
        <stp>SB.HST_ACVOL_1</stp>
        <tr r="BHY17" s="3"/>
      </tp>
      <tp t="e">
        <v>#N/A</v>
        <stp/>
        <stp>131100</stp>
        <stp>SB.HST_ACVOL_1</stp>
        <tr r="BNR17" s="3"/>
      </tp>
      <tp t="e">
        <v>#N/A</v>
        <stp/>
        <stp>111110</stp>
        <stp>SB.HST_ACVOL_1</stp>
        <tr r="BKF17" s="3"/>
      </tp>
      <tp t="e">
        <v>#N/A</v>
        <stp/>
        <stp>171120</stp>
        <stp>SB.HST_ACVOL_1</stp>
        <tr r="BRY17" s="3"/>
      </tp>
      <tp t="e">
        <v>#N/A</v>
        <stp/>
        <stp>001130</stp>
        <stp>SB.HST_ACVOL_1</stp>
        <tr r="BY17" s="3"/>
      </tp>
      <tp t="e">
        <v>#N/A</v>
        <stp/>
        <stp>091120</stp>
        <stp>SB.HST_ACVOL_1</stp>
        <tr r="BED17" s="3"/>
      </tp>
      <tp t="e">
        <v>#N/A</v>
        <stp/>
        <stp>001120</stp>
        <stp>SB.HST_ACVOL_1</stp>
        <tr r="BX17" s="3"/>
      </tp>
      <tp t="e">
        <v>#N/A</v>
        <stp/>
        <stp>041190</stp>
        <stp>SB.HST_ACVOL_1</stp>
        <tr r="AJN17" s="3"/>
      </tp>
      <tp t="e">
        <v>#N/A</v>
        <stp/>
        <stp>131180</stp>
        <stp>SB.HST_ACVOL_1</stp>
        <tr r="BNS17" s="3"/>
      </tp>
      <tp t="e">
        <v>#N/A</v>
        <stp/>
        <stp>071050</stp>
        <stp>SB.HST_ACVOL_1</stp>
        <tr r="AWZ17" s="3"/>
      </tp>
      <tp t="e">
        <v>#N/A</v>
        <stp/>
        <stp>021050</stp>
        <stp>SB.HST_ACVOL_1</stp>
        <tr r="YO17" s="3"/>
      </tp>
      <tp t="e">
        <v>#N/A</v>
        <stp/>
        <stp>071055</stp>
        <stp>SB.HST_ACVOL_1</stp>
        <tr r="AXA17" s="3"/>
      </tp>
      <tp t="e">
        <v>#N/A</v>
        <stp/>
        <stp>00104K</stp>
        <stp>SB.HST_ACVOL_1</stp>
        <tr r="BR17" s="3"/>
      </tp>
      <tp t="e">
        <v>#N/A</v>
        <stp/>
        <stp>001045</stp>
        <stp>SB.HST_ACVOL_1</stp>
        <tr r="BQ17" s="3"/>
      </tp>
      <tp t="e">
        <v>#N/A</v>
        <stp/>
        <stp>061040</stp>
        <stp>SB.HST_ACVOL_1</stp>
        <tr r="ASV17" s="3"/>
      </tp>
      <tp t="e">
        <v>#N/A</v>
        <stp/>
        <stp>021045</stp>
        <stp>SB.HST_ACVOL_1</stp>
        <tr r="YN17" s="3"/>
      </tp>
      <tp t="e">
        <v>#N/A</v>
        <stp/>
        <stp>001040</stp>
        <stp>SB.HST_ACVOL_1</stp>
        <tr r="BP17" s="3"/>
      </tp>
      <tp t="e">
        <v>#N/A</v>
        <stp/>
        <stp>011040</stp>
        <stp>SB.HST_ACVOL_1</stp>
        <tr r="RY17" s="3"/>
      </tp>
      <tp t="e">
        <v>#N/A</v>
        <stp/>
        <stp>021040</stp>
        <stp>SB.HST_ACVOL_1</stp>
        <tr r="YM17" s="3"/>
      </tp>
      <tp t="e">
        <v>#N/A</v>
        <stp/>
        <stp>001070</stp>
        <stp>SB.HST_ACVOL_1</stp>
        <tr r="BV17" s="3"/>
      </tp>
      <tp t="e">
        <v>#N/A</v>
        <stp/>
        <stp>101060</stp>
        <stp>SB.HST_ACVOL_1</stp>
        <tr r="BHV17" s="3"/>
      </tp>
      <tp t="e">
        <v>#N/A</v>
        <stp/>
        <stp>011070</stp>
        <stp>SB.HST_ACVOL_1</stp>
        <tr r="RZ17" s="3"/>
      </tp>
      <tp t="e">
        <v>#N/A</v>
        <stp/>
        <stp>141070</stp>
        <stp>SB.HST_ACVOL_1</stp>
        <tr r="BPK17" s="3"/>
      </tp>
      <tp t="e">
        <v>#N/A</v>
        <stp/>
        <stp>001065</stp>
        <stp>SB.HST_ACVOL_1</stp>
        <tr r="BT17" s="3"/>
      </tp>
      <tp t="e">
        <v>#N/A</v>
        <stp/>
        <stp>001067</stp>
        <stp>SB.HST_ACVOL_1</stp>
        <tr r="BU17" s="3"/>
      </tp>
      <tp t="e">
        <v>#N/A</v>
        <stp/>
        <stp>001060</stp>
        <stp>SB.HST_ACVOL_1</stp>
        <tr r="BS17" s="3"/>
      </tp>
      <tp t="e">
        <v>#N/A</v>
        <stp/>
        <stp>141000</stp>
        <stp>SB.HST_ACVOL_1</stp>
        <tr r="BPI17" s="3"/>
      </tp>
      <tp t="e">
        <v>#N/A</v>
        <stp/>
        <stp>161000</stp>
        <stp>SB.HST_ACVOL_1</stp>
        <tr r="BRH17" s="3"/>
      </tp>
      <tp t="e">
        <v>#N/A</v>
        <stp/>
        <stp>101000</stp>
        <stp>SB.HST_ACVOL_1</stp>
        <tr r="BHU17" s="3"/>
      </tp>
      <tp t="e">
        <v>#N/A</v>
        <stp/>
        <stp>081000</stp>
        <stp>SB.HST_ACVOL_1</stp>
        <tr r="BAH17" s="3"/>
      </tp>
      <tp t="e">
        <v>#N/A</v>
        <stp/>
        <stp>171010</stp>
        <stp>SB.HST_ACVOL_1</stp>
        <tr r="BRW17" s="3"/>
      </tp>
      <tp t="e">
        <v>#N/A</v>
        <stp/>
        <stp>001000</stp>
        <stp>SB.HST_ACVOL_1</stp>
        <tr r="BN17" s="3"/>
      </tp>
      <tp t="e">
        <v>#N/A</v>
        <stp/>
        <stp>011000</stp>
        <stp>SB.HST_ACVOL_1</stp>
        <tr r="RX17" s="3"/>
      </tp>
      <tp t="e">
        <v>#N/A</v>
        <stp/>
        <stp>141020</stp>
        <stp>SB.HST_ACVOL_1</stp>
        <tr r="BPJ17" s="3"/>
      </tp>
      <tp t="e">
        <v>#N/A</v>
        <stp/>
        <stp>041020</stp>
        <stp>SB.HST_ACVOL_1</stp>
        <tr r="AJL17" s="3"/>
      </tp>
      <tp t="e">
        <v>#N/A</v>
        <stp/>
        <stp>001020</stp>
        <stp>SB.HST_ACVOL_1</stp>
        <tr r="BO17" s="3"/>
      </tp>
      <tp t="e">
        <v>#N/A</v>
        <stp/>
        <stp>131030</stp>
        <stp>SB.HST_ACVOL_1</stp>
        <tr r="BNP17" s="3"/>
      </tp>
      <tp t="e">
        <v>#N/A</v>
        <stp/>
        <stp>091090</stp>
        <stp>SB.HST_ACVOL_1</stp>
        <tr r="BEC17" s="3"/>
      </tp>
      <tp t="e">
        <v>#N/A</v>
        <stp/>
        <stp>141080</stp>
        <stp>SB.HST_ACVOL_1</stp>
        <tr r="BPL17" s="3"/>
      </tp>
      <tp t="e">
        <v>#N/A</v>
        <stp/>
        <stp>071090</stp>
        <stp>SB.HST_ACVOL_1</stp>
        <tr r="AXB17" s="3"/>
      </tp>
      <tp t="e">
        <v>#N/A</v>
        <stp/>
        <stp>011090</stp>
        <stp>SB.HST_ACVOL_1</stp>
        <tr r="SB17" s="3"/>
      </tp>
      <tp t="e">
        <v>#N/A</v>
        <stp/>
        <stp>171090</stp>
        <stp>SB.HST_ACVOL_1</stp>
        <tr r="BRX17" s="3"/>
      </tp>
      <tp t="e">
        <v>#N/A</v>
        <stp/>
        <stp>001080</stp>
        <stp>SB.HST_ACVOL_1</stp>
        <tr r="BW17" s="3"/>
      </tp>
      <tp t="e">
        <v>#N/A</v>
        <stp/>
        <stp>011080</stp>
        <stp>SB.HST_ACVOL_1</stp>
        <tr r="SA17" s="3"/>
      </tp>
      <tp t="e">
        <v>#N/A</v>
        <stp/>
        <stp>021080</stp>
        <stp>SB.HST_ACVOL_1</stp>
        <tr r="YP17" s="3"/>
      </tp>
      <tp t="e">
        <v>#N/A</v>
        <stp/>
        <stp>131090</stp>
        <stp>SB.HST_ACVOL_1</stp>
        <tr r="BNQ17" s="3"/>
      </tp>
      <tp t="e">
        <v>#N/A</v>
        <stp/>
        <stp>181340</stp>
        <stp>SB.HST_ACVOL_1</stp>
        <tr r="BSS17" s="3"/>
      </tp>
      <tp t="e">
        <v>#N/A</v>
        <stp/>
        <stp>251370</stp>
        <stp>SB.HST_ACVOL_1</stp>
        <tr r="CBG17" s="3"/>
      </tp>
      <tp t="e">
        <v>#N/A</v>
        <stp/>
        <stp>091340</stp>
        <stp>SB.HST_ACVOL_1</stp>
        <tr r="BEE17" s="3"/>
      </tp>
      <tp t="e">
        <v>#N/A</v>
        <stp/>
        <stp>001340</stp>
        <stp>SB.HST_ACVOL_1</stp>
        <tr r="CI17" s="3"/>
      </tp>
      <tp t="e">
        <v>#N/A</v>
        <stp/>
        <stp>051370</stp>
        <stp>SB.HST_ACVOL_1</stp>
        <tr r="AOB17" s="3"/>
      </tp>
      <tp t="e">
        <v>#N/A</v>
        <stp/>
        <stp>011370</stp>
        <stp>SB.HST_ACVOL_1</stp>
        <tr r="SM17" s="3"/>
      </tp>
      <tp t="e">
        <v>#N/A</v>
        <stp/>
        <stp>051360</stp>
        <stp>SB.HST_ACVOL_1</stp>
        <tr r="AOA17" s="3"/>
      </tp>
      <tp t="e">
        <v>#N/A</v>
        <stp/>
        <stp>001360</stp>
        <stp>SB.HST_ACVOL_1</stp>
        <tr r="CJ17" s="3"/>
      </tp>
      <tp t="e">
        <v>#N/A</v>
        <stp/>
        <stp>131370</stp>
        <stp>SB.HST_ACVOL_1</stp>
        <tr r="BNV17" s="3"/>
      </tp>
      <tp t="e">
        <v>#N/A</v>
        <stp/>
        <stp>031310</stp>
        <stp>SB.HST_ACVOL_1</stp>
        <tr r="ACP17" s="3"/>
      </tp>
      <tp t="e">
        <v>#N/A</v>
        <stp/>
        <stp>011300</stp>
        <stp>SB.HST_ACVOL_1</stp>
        <tr r="SJ17" s="3"/>
      </tp>
      <tp t="e">
        <v>#N/A</v>
        <stp/>
        <stp>011330</stp>
        <stp>SB.HST_ACVOL_1</stp>
        <tr r="SL17" s="3"/>
      </tp>
      <tp t="e">
        <v>#N/A</v>
        <stp/>
        <stp>031330</stp>
        <stp>SB.HST_ACVOL_1</stp>
        <tr r="ACQ17" s="3"/>
      </tp>
      <tp t="e">
        <v>#N/A</v>
        <stp/>
        <stp>071320</stp>
        <stp>SB.HST_ACVOL_1</stp>
        <tr r="AXE17" s="3"/>
      </tp>
      <tp t="e">
        <v>#N/A</v>
        <stp/>
        <stp>101330</stp>
        <stp>SB.HST_ACVOL_1</stp>
        <tr r="BIA17" s="3"/>
      </tp>
      <tp t="e">
        <v>#N/A</v>
        <stp/>
        <stp>011320</stp>
        <stp>SB.HST_ACVOL_1</stp>
        <tr r="SK17" s="3"/>
      </tp>
      <tp t="e">
        <v>#N/A</v>
        <stp/>
        <stp>021320</stp>
        <stp>SB.HST_ACVOL_1</stp>
        <tr r="YR17" s="3"/>
      </tp>
      <tp t="e">
        <v>#N/A</v>
        <stp/>
        <stp>051390</stp>
        <stp>SB.HST_ACVOL_1</stp>
        <tr r="AOD17" s="3"/>
      </tp>
      <tp t="e">
        <v>#N/A</v>
        <stp/>
        <stp>001390</stp>
        <stp>SB.HST_ACVOL_1</stp>
        <tr r="CL17" s="3"/>
      </tp>
      <tp t="e">
        <v>#N/A</v>
        <stp/>
        <stp>011390</stp>
        <stp>SB.HST_ACVOL_1</stp>
        <tr r="SN17" s="3"/>
      </tp>
      <tp t="e">
        <v>#N/A</v>
        <stp/>
        <stp>031390</stp>
        <stp>SB.HST_ACVOL_1</stp>
        <tr r="ACR17" s="3"/>
      </tp>
      <tp t="e">
        <v>#N/A</v>
        <stp/>
        <stp>051380</stp>
        <stp>SB.HST_ACVOL_1</stp>
        <tr r="AOC17" s="3"/>
      </tp>
      <tp t="e">
        <v>#N/A</v>
        <stp/>
        <stp>161390</stp>
        <stp>SB.HST_ACVOL_1</stp>
        <tr r="BRI17" s="3"/>
      </tp>
      <tp t="e">
        <v>#N/A</v>
        <stp/>
        <stp>001380</stp>
        <stp>SB.HST_ACVOL_1</stp>
        <tr r="CK17" s="3"/>
      </tp>
      <tp t="e">
        <v>#N/A</v>
        <stp/>
        <stp>101390</stp>
        <stp>SB.HST_ACVOL_1</stp>
        <tr r="BIB17" s="3"/>
      </tp>
      <tp t="e">
        <v>#N/A</v>
        <stp/>
        <stp>131390</stp>
        <stp>SB.HST_ACVOL_1</stp>
        <tr r="BNW17" s="3"/>
      </tp>
      <tp t="e">
        <v>#N/A</v>
        <stp/>
        <stp>311390</stp>
        <stp>SB.HST_ACVOL_1</stp>
        <tr r="CGH17" s="3"/>
      </tp>
      <tp t="e">
        <v>#N/A</v>
        <stp/>
        <stp>251270</stp>
        <stp>SB.HST_ACVOL_1</stp>
        <tr r="CBF17" s="3"/>
      </tp>
      <tp t="e">
        <v>#N/A</v>
        <stp/>
        <stp>061250</stp>
        <stp>SB.HST_ACVOL_1</stp>
        <tr r="ASW17" s="3"/>
      </tp>
      <tp t="e">
        <v>#N/A</v>
        <stp/>
        <stp>001250</stp>
        <stp>SB.HST_ACVOL_1</stp>
        <tr r="CD17" s="3"/>
      </tp>
      <tp t="e">
        <v>#N/A</v>
        <stp/>
        <stp>101240</stp>
        <stp>SB.HST_ACVOL_1</stp>
        <tr r="BHZ17" s="3"/>
      </tp>
      <tp t="e">
        <v>#N/A</v>
        <stp/>
        <stp>211270</stp>
        <stp>SB.HST_ACVOL_1</stp>
        <tr r="BWB17" s="3"/>
      </tp>
      <tp t="e">
        <v>#N/A</v>
        <stp/>
        <stp>021240</stp>
        <stp>SB.HST_ACVOL_1</stp>
        <tr r="YQ17" s="3"/>
      </tp>
      <tp t="e">
        <v>#N/A</v>
        <stp/>
        <stp>001275</stp>
        <stp>SB.HST_ACVOL_1</stp>
        <tr r="CG17" s="3"/>
      </tp>
      <tp t="e">
        <v>#N/A</v>
        <stp/>
        <stp>001270</stp>
        <stp>SB.HST_ACVOL_1</stp>
        <tr r="CF17" s="3"/>
      </tp>
      <tp t="e">
        <v>#N/A</v>
        <stp/>
        <stp>001260</stp>
        <stp>SB.HST_ACVOL_1</stp>
        <tr r="CE17" s="3"/>
      </tp>
      <tp t="e">
        <v>#N/A</v>
        <stp/>
        <stp>001210</stp>
        <stp>SB.HST_ACVOL_1</stp>
        <tr r="CB17" s="3"/>
      </tp>
      <tp t="e">
        <v>#N/A</v>
        <stp/>
        <stp>011210</stp>
        <stp>SB.HST_ACVOL_1</stp>
        <tr r="SG17" s="3"/>
      </tp>
      <tp t="e">
        <v>#N/A</v>
        <stp/>
        <stp>071200</stp>
        <stp>SB.HST_ACVOL_1</stp>
        <tr r="AXC17" s="3"/>
      </tp>
      <tp t="e">
        <v>#N/A</v>
        <stp/>
        <stp>001200</stp>
        <stp>SB.HST_ACVOL_1</stp>
        <tr r="CA17" s="3"/>
      </tp>
      <tp t="e">
        <v>#N/A</v>
        <stp/>
        <stp>011200</stp>
        <stp>SB.HST_ACVOL_1</stp>
        <tr r="SF17" s="3"/>
      </tp>
      <tp t="e">
        <v>#N/A</v>
        <stp/>
        <stp>001230</stp>
        <stp>SB.HST_ACVOL_1</stp>
        <tr r="CC17" s="3"/>
      </tp>
      <tp t="e">
        <v>#N/A</v>
        <stp/>
        <stp>011230</stp>
        <stp>SB.HST_ACVOL_1</stp>
        <tr r="SH17" s="3"/>
      </tp>
      <tp t="e">
        <v>#N/A</v>
        <stp/>
        <stp>131220</stp>
        <stp>SB.HST_ACVOL_1</stp>
        <tr r="BNT17" s="3"/>
      </tp>
      <tp t="e">
        <v>#N/A</v>
        <stp/>
        <stp>001290</stp>
        <stp>SB.HST_ACVOL_1</stp>
        <tr r="CH17" s="3"/>
      </tp>
      <tp t="e">
        <v>#N/A</v>
        <stp/>
        <stp>071280</stp>
        <stp>SB.HST_ACVOL_1</stp>
        <tr r="AXD17" s="3"/>
      </tp>
      <tp t="e">
        <v>#N/A</v>
        <stp/>
        <stp>011280</stp>
        <stp>SB.HST_ACVOL_1</stp>
        <tr r="SI17" s="3"/>
      </tp>
      <tp t="e">
        <v>#N/A</v>
        <stp/>
        <stp>131290</stp>
        <stp>SB.HST_ACVOL_1</stp>
        <tr r="BNU17" s="3"/>
      </tp>
      <tp t="e">
        <v>#N/A</v>
        <stp/>
        <stp>072950</stp>
        <stp>SB.HST_ACVOL_1</stp>
        <tr r="AXS17" s="3"/>
      </tp>
      <tp t="e">
        <v>#N/A</v>
        <stp/>
        <stp>102940</stp>
        <stp>SB.HST_ACVOL_1</stp>
        <tr r="BIP17" s="3"/>
      </tp>
      <tp t="e">
        <v>#N/A</v>
        <stp/>
        <stp>042940</stp>
        <stp>SB.HST_ACVOL_1</stp>
        <tr r="AKL17" s="3"/>
      </tp>
      <tp t="e">
        <v>#N/A</v>
        <stp/>
        <stp>032940</stp>
        <stp>SB.HST_ACVOL_1</stp>
        <tr r="ADR17" s="3"/>
      </tp>
      <tp t="e">
        <v>#N/A</v>
        <stp/>
        <stp>062970</stp>
        <stp>SB.HST_ACVOL_1</stp>
        <tr r="ASZ17" s="3"/>
      </tp>
      <tp t="e">
        <v>#N/A</v>
        <stp/>
        <stp>002960</stp>
        <stp>SB.HST_ACVOL_1</stp>
        <tr r="FX17" s="3"/>
      </tp>
      <tp t="e">
        <v>#N/A</v>
        <stp/>
        <stp>032960</stp>
        <stp>SB.HST_ACVOL_1</stp>
        <tr r="ADS17" s="3"/>
      </tp>
      <tp t="e">
        <v>#N/A</v>
        <stp/>
        <stp>122900</stp>
        <stp>SB.HST_ACVOL_1</stp>
        <tr r="BMG17" s="3"/>
      </tp>
      <tp t="e">
        <v>#N/A</v>
        <stp/>
        <stp>052900</stp>
        <stp>SB.HST_ACVOL_1</stp>
        <tr r="APE17" s="3"/>
      </tp>
      <tp t="e">
        <v>#N/A</v>
        <stp/>
        <stp>002900</stp>
        <stp>SB.HST_ACVOL_1</stp>
        <tr r="FV17" s="3"/>
      </tp>
      <tp t="e">
        <v>#N/A</v>
        <stp/>
        <stp>082920</stp>
        <stp>SB.HST_ACVOL_1</stp>
        <tr r="BAS17" s="3"/>
      </tp>
      <tp t="e">
        <v>#N/A</v>
        <stp/>
        <stp>002920</stp>
        <stp>SB.HST_ACVOL_1</stp>
        <tr r="FW17" s="3"/>
      </tp>
      <tp t="e">
        <v>#N/A</v>
        <stp/>
        <stp>002995</stp>
        <stp>SB.HST_ACVOL_1</stp>
        <tr r="FZ17" s="3"/>
      </tp>
      <tp t="e">
        <v>#N/A</v>
        <stp/>
        <stp>072990</stp>
        <stp>SB.HST_ACVOL_1</stp>
        <tr r="AXT17" s="3"/>
      </tp>
      <tp t="e">
        <v>#N/A</v>
        <stp/>
        <stp>002990</stp>
        <stp>SB.HST_ACVOL_1</stp>
        <tr r="FY17" s="3"/>
      </tp>
      <tp t="e">
        <v>#N/A</v>
        <stp/>
        <stp>122990</stp>
        <stp>SB.HST_ACVOL_1</stp>
        <tr r="BMH17" s="3"/>
      </tp>
      <tp t="e">
        <v>#N/A</v>
        <stp/>
        <stp>032980</stp>
        <stp>SB.HST_ACVOL_1</stp>
        <tr r="ADT17" s="3"/>
      </tp>
      <tp t="e">
        <v>#N/A</v>
        <stp/>
        <stp>222980</stp>
        <stp>SB.HST_ACVOL_1</stp>
        <tr r="BYH17" s="3"/>
      </tp>
      <tp t="e">
        <v>#N/A</v>
        <stp/>
        <stp>082850</stp>
        <stp>SB.HST_ACVOL_1</stp>
        <tr r="BAR17" s="3"/>
      </tp>
      <tp t="e">
        <v>#N/A</v>
        <stp/>
        <stp>032850</stp>
        <stp>SB.HST_ACVOL_1</stp>
        <tr r="ADP17" s="3"/>
      </tp>
      <tp t="e">
        <v>#N/A</v>
        <stp/>
        <stp>002840</stp>
        <stp>SB.HST_ACVOL_1</stp>
        <tr r="FS17" s="3"/>
      </tp>
      <tp t="e">
        <v>#N/A</v>
        <stp/>
        <stp>092870</stp>
        <stp>SB.HST_ACVOL_1</stp>
        <tr r="BEZ17" s="3"/>
      </tp>
      <tp t="e">
        <v>#N/A</v>
        <stp/>
        <stp>072870</stp>
        <stp>SB.HST_ACVOL_1</stp>
        <tr r="AXR17" s="3"/>
      </tp>
      <tp t="e">
        <v>#N/A</v>
        <stp/>
        <stp>002870</stp>
        <stp>SB.HST_ACVOL_1</stp>
        <tr r="FT17" s="3"/>
      </tp>
      <tp t="e">
        <v>#N/A</v>
        <stp/>
        <stp>052860</stp>
        <stp>SB.HST_ACVOL_1</stp>
        <tr r="APD17" s="3"/>
      </tp>
      <tp t="e">
        <v>#N/A</v>
        <stp/>
        <stp>062860</stp>
        <stp>SB.HST_ACVOL_1</stp>
        <tr r="ASY17" s="3"/>
      </tp>
      <tp t="e">
        <v>#N/A</v>
        <stp/>
        <stp>012860</stp>
        <stp>SB.HST_ACVOL_1</stp>
        <tr r="TT17" s="3"/>
      </tp>
      <tp t="e">
        <v>#N/A</v>
        <stp/>
        <stp>122870</stp>
        <stp>SB.HST_ACVOL_1</stp>
        <tr r="BMF17" s="3"/>
      </tp>
      <tp t="e">
        <v>#N/A</v>
        <stp/>
        <stp>032860</stp>
        <stp>SB.HST_ACVOL_1</stp>
        <tr r="ADQ17" s="3"/>
      </tp>
      <tp t="e">
        <v>#N/A</v>
        <stp/>
        <stp>002810</stp>
        <stp>SB.HST_ACVOL_1</stp>
        <tr r="FQ17" s="3"/>
      </tp>
      <tp t="e">
        <v>#N/A</v>
        <stp/>
        <stp>082800</stp>
        <stp>SB.HST_ACVOL_1</stp>
        <tr r="BAQ17" s="3"/>
      </tp>
      <tp t="e">
        <v>#N/A</v>
        <stp/>
        <stp>002800</stp>
        <stp>SB.HST_ACVOL_1</stp>
        <tr r="FP17" s="3"/>
      </tp>
      <tp t="e">
        <v>#N/A</v>
        <stp/>
        <stp>012800</stp>
        <stp>SB.HST_ACVOL_1</stp>
        <tr r="TS17" s="3"/>
      </tp>
      <tp t="e">
        <v>#N/A</v>
        <stp/>
        <stp>032800</stp>
        <stp>SB.HST_ACVOL_1</stp>
        <tr r="ADM17" s="3"/>
      </tp>
      <tp t="e">
        <v>#N/A</v>
        <stp/>
        <stp>192820</stp>
        <stp>SB.HST_ACVOL_1</stp>
        <tr r="BTY17" s="3"/>
      </tp>
      <tp t="e">
        <v>#N/A</v>
        <stp/>
        <stp>222810</stp>
        <stp>SB.HST_ACVOL_1</stp>
        <tr r="BYG17" s="3"/>
      </tp>
      <tp t="e">
        <v>#N/A</v>
        <stp/>
        <stp>032830</stp>
        <stp>SB.HST_ACVOL_1</stp>
        <tr r="ADO17" s="3"/>
      </tp>
      <tp t="e">
        <v>#N/A</v>
        <stp/>
        <stp>002820</stp>
        <stp>SB.HST_ACVOL_1</stp>
        <tr r="FR17" s="3"/>
      </tp>
      <tp t="e">
        <v>#N/A</v>
        <stp/>
        <stp>222800</stp>
        <stp>SB.HST_ACVOL_1</stp>
        <tr r="BYF17" s="3"/>
      </tp>
      <tp t="e">
        <v>#N/A</v>
        <stp/>
        <stp>032820</stp>
        <stp>SB.HST_ACVOL_1</stp>
        <tr r="ADN17" s="3"/>
      </tp>
      <tp t="e">
        <v>#N/A</v>
        <stp/>
        <stp>002880</stp>
        <stp>SB.HST_ACVOL_1</stp>
        <tr r="FU17" s="3"/>
      </tp>
      <tp t="e">
        <v>#N/A</v>
        <stp/>
        <stp>282880</stp>
        <stp>SB.HST_ACVOL_1</stp>
        <tr r="CEB17" s="3"/>
      </tp>
      <tp t="e">
        <v>#N/A</v>
        <stp/>
        <stp>152550</stp>
        <stp>SB.HST_ACVOL_1</stp>
        <tr r="BQP17" s="3"/>
      </tp>
      <tp t="e">
        <v>#N/A</v>
        <stp/>
        <stp>212560</stp>
        <stp>SB.HST_ACVOL_1</stp>
        <tr r="BWC17" s="3"/>
      </tp>
      <tp t="e">
        <v>#N/A</v>
        <stp/>
        <stp>032540</stp>
        <stp>SB.HST_ACVOL_1</stp>
        <tr r="ADD17" s="3"/>
      </tp>
      <tp t="e">
        <v>#N/A</v>
        <stp/>
        <stp>272550</stp>
        <stp>SB.HST_ACVOL_1</stp>
        <tr r="CDO17" s="3"/>
      </tp>
      <tp t="e">
        <v>#N/A</v>
        <stp/>
        <stp>302550</stp>
        <stp>SB.HST_ACVOL_1</stp>
        <tr r="CFV17" s="3"/>
      </tp>
      <tp t="e">
        <v>#N/A</v>
        <stp/>
        <stp>032560</stp>
        <stp>SB.HST_ACVOL_1</stp>
        <tr r="ADE17" s="3"/>
      </tp>
      <tp t="e">
        <v>#N/A</v>
        <stp/>
        <stp>042510</stp>
        <stp>SB.HST_ACVOL_1</stp>
        <tr r="AKF17" s="3"/>
      </tp>
      <tp t="e">
        <v>#N/A</v>
        <stp/>
        <stp>012510</stp>
        <stp>SB.HST_ACVOL_1</stp>
        <tr r="TJ17" s="3"/>
      </tp>
      <tp t="e">
        <v>#N/A</v>
        <stp/>
        <stp>042500</stp>
        <stp>SB.HST_ACVOL_1</stp>
        <tr r="AKE17" s="3"/>
      </tp>
      <tp t="e">
        <v>#N/A</v>
        <stp/>
        <stp>032500</stp>
        <stp>SB.HST_ACVOL_1</stp>
        <tr r="ADC17" s="3"/>
      </tp>
      <tp t="e">
        <v>#N/A</v>
        <stp/>
        <stp>042520</stp>
        <stp>SB.HST_ACVOL_1</stp>
        <tr r="AKG17" s="3"/>
      </tp>
      <tp t="e">
        <v>#N/A</v>
        <stp/>
        <stp>252500</stp>
        <stp>SB.HST_ACVOL_1</stp>
        <tr r="CBJ17" s="3"/>
      </tp>
      <tp t="e">
        <v>#N/A</v>
        <stp/>
        <stp>072520</stp>
        <stp>SB.HST_ACVOL_1</stp>
        <tr r="AXO17" s="3"/>
      </tp>
      <tp t="e">
        <v>#N/A</v>
        <stp/>
        <stp>322510</stp>
        <stp>SB.HST_ACVOL_1</stp>
        <tr r="CHA17" s="3"/>
      </tp>
      <tp t="e">
        <v>#N/A</v>
        <stp/>
        <stp>172580</stp>
        <stp>SB.HST_ACVOL_1</stp>
        <tr r="BRZ17" s="3"/>
      </tp>
      <tp t="e">
        <v>#N/A</v>
        <stp/>
        <stp>032580</stp>
        <stp>SB.HST_ACVOL_1</stp>
        <tr r="ADF17" s="3"/>
      </tp>
      <tp t="e">
        <v>#N/A</v>
        <stp/>
        <stp>192440</stp>
        <stp>SB.HST_ACVOL_1</stp>
        <tr r="BTW17" s="3"/>
      </tp>
      <tp t="e">
        <v>#N/A</v>
        <stp/>
        <stp>002450</stp>
        <stp>SB.HST_ACVOL_1</stp>
        <tr r="EY17" s="3"/>
      </tp>
      <tp t="e">
        <v>#N/A</v>
        <stp/>
        <stp>012450</stp>
        <stp>SB.HST_ACVOL_1</stp>
        <tr r="TI17" s="3"/>
      </tp>
      <tp t="e">
        <v>#N/A</v>
        <stp/>
        <stp>092440</stp>
        <stp>SB.HST_ACVOL_1</stp>
        <tr r="BEU17" s="3"/>
      </tp>
      <tp t="e">
        <v>#N/A</v>
        <stp/>
        <stp>122450</stp>
        <stp>SB.HST_ACVOL_1</stp>
        <tr r="BMC17" s="3"/>
      </tp>
      <tp t="e">
        <v>#N/A</v>
        <stp/>
        <stp>072470</stp>
        <stp>SB.HST_ACVOL_1</stp>
        <tr r="AXN17" s="3"/>
      </tp>
      <tp t="e">
        <v>#N/A</v>
        <stp/>
        <stp>272450</stp>
        <stp>SB.HST_ACVOL_1</stp>
        <tr r="CDN17" s="3"/>
      </tp>
      <tp t="e">
        <v>#N/A</v>
        <stp/>
        <stp>102460</stp>
        <stp>SB.HST_ACVOL_1</stp>
        <tr r="BIN17" s="3"/>
      </tp>
      <tp t="e">
        <v>#N/A</v>
        <stp/>
        <stp>092460</stp>
        <stp>SB.HST_ACVOL_1</stp>
        <tr r="BEV17" s="3"/>
      </tp>
      <tp t="e">
        <v>#N/A</v>
        <stp/>
        <stp>052460</stp>
        <stp>SB.HST_ACVOL_1</stp>
        <tr r="AOW17" s="3"/>
      </tp>
      <tp t="e">
        <v>#N/A</v>
        <stp/>
        <stp>002460</stp>
        <stp>SB.HST_ACVOL_1</stp>
        <tr r="EZ17" s="3"/>
      </tp>
      <tp t="e">
        <v>#N/A</v>
        <stp/>
        <stp>182400</stp>
        <stp>SB.HST_ACVOL_1</stp>
        <tr r="BSV17" s="3"/>
      </tp>
      <tp t="e">
        <v>#N/A</v>
        <stp/>
        <stp>192400</stp>
        <stp>SB.HST_ACVOL_1</stp>
        <tr r="BTU17" s="3"/>
      </tp>
      <tp t="e">
        <v>#N/A</v>
        <stp/>
        <stp>002410</stp>
        <stp>SB.HST_ACVOL_1</stp>
        <tr r="EW17" s="3"/>
      </tp>
      <tp t="e">
        <v>#N/A</v>
        <stp/>
        <stp>192410</stp>
        <stp>SB.HST_ACVOL_1</stp>
        <tr r="BTV17" s="3"/>
      </tp>
      <tp t="e">
        <v>#N/A</v>
        <stp/>
        <stp>052400</stp>
        <stp>SB.HST_ACVOL_1</stp>
        <tr r="AOU17" s="3"/>
      </tp>
      <tp t="e">
        <v>#N/A</v>
        <stp/>
        <stp>302430</stp>
        <stp>SB.HST_ACVOL_1</stp>
        <tr r="CFU17" s="3"/>
      </tp>
      <tp t="e">
        <v>#N/A</v>
        <stp/>
        <stp>222420</stp>
        <stp>SB.HST_ACVOL_1</stp>
        <tr r="BYE17" s="3"/>
      </tp>
      <tp t="e">
        <v>#N/A</v>
        <stp/>
        <stp>042420</stp>
        <stp>SB.HST_ACVOL_1</stp>
        <tr r="AKD17" s="3"/>
      </tp>
      <tp t="e">
        <v>#N/A</v>
        <stp/>
        <stp>052420</stp>
        <stp>SB.HST_ACVOL_1</stp>
        <tr r="AOV17" s="3"/>
      </tp>
      <tp t="e">
        <v>#N/A</v>
        <stp/>
        <stp>002420</stp>
        <stp>SB.HST_ACVOL_1</stp>
        <tr r="EX17" s="3"/>
      </tp>
      <tp t="e">
        <v>#N/A</v>
        <stp/>
        <stp>012750</stp>
        <stp>SB.HST_ACVOL_1</stp>
        <tr r="TQ17" s="3"/>
      </tp>
      <tp t="e">
        <v>#N/A</v>
        <stp/>
        <stp>032750</stp>
        <stp>SB.HST_ACVOL_1</stp>
        <tr r="ADK17" s="3"/>
      </tp>
      <tp t="e">
        <v>#N/A</v>
        <stp/>
        <stp>082740</stp>
        <stp>SB.HST_ACVOL_1</stp>
        <tr r="BAP17" s="3"/>
      </tp>
      <tp t="e">
        <v>#N/A</v>
        <stp/>
        <stp>142760</stp>
        <stp>SB.HST_ACVOL_1</stp>
        <tr r="BPO17" s="3"/>
      </tp>
      <tp t="e">
        <v>#N/A</v>
        <stp/>
        <stp>052770</stp>
        <stp>SB.HST_ACVOL_1</stp>
        <tr r="APB17" s="3"/>
      </tp>
      <tp t="e">
        <v>#N/A</v>
        <stp/>
        <stp>072770</stp>
        <stp>SB.HST_ACVOL_1</stp>
        <tr r="AXQ17" s="3"/>
      </tp>
      <tp t="e">
        <v>#N/A</v>
        <stp/>
        <stp>002760</stp>
        <stp>SB.HST_ACVOL_1</stp>
        <tr r="FI17" s="3"/>
      </tp>
      <tp t="e">
        <v>#N/A</v>
        <stp/>
        <stp>052710</stp>
        <stp>SB.HST_ACVOL_1</stp>
        <tr r="APA17" s="3"/>
      </tp>
      <tp t="e">
        <v>#N/A</v>
        <stp/>
        <stp>072710</stp>
        <stp>SB.HST_ACVOL_1</stp>
        <tr r="AXP17" s="3"/>
      </tp>
      <tp t="e">
        <v>#N/A</v>
        <stp/>
        <stp>002710</stp>
        <stp>SB.HST_ACVOL_1</stp>
        <tr r="FG17" s="3"/>
      </tp>
      <tp t="e">
        <v>#N/A</v>
        <stp/>
        <stp>042700</stp>
        <stp>SB.HST_ACVOL_1</stp>
        <tr r="AKK17" s="3"/>
      </tp>
      <tp t="e">
        <v>#N/A</v>
        <stp/>
        <stp>002700</stp>
        <stp>SB.HST_ACVOL_1</stp>
        <tr r="FF17" s="3"/>
      </tp>
      <tp t="e">
        <v>#N/A</v>
        <stp/>
        <stp>102710</stp>
        <stp>SB.HST_ACVOL_1</stp>
        <tr r="BIO17" s="3"/>
      </tp>
      <tp t="e">
        <v>#N/A</v>
        <stp/>
        <stp>012700</stp>
        <stp>SB.HST_ACVOL_1</stp>
        <tr r="TP17" s="3"/>
      </tp>
      <tp t="e">
        <v>#N/A</v>
        <stp/>
        <stp>092730</stp>
        <stp>SB.HST_ACVOL_1</stp>
        <tr r="BEX17" s="3"/>
      </tp>
      <tp t="e">
        <v>#N/A</v>
        <stp/>
        <stp>002720</stp>
        <stp>SB.HST_ACVOL_1</stp>
        <tr r="FH17" s="3"/>
      </tp>
      <tp t="e">
        <v>#N/A</v>
        <stp/>
        <stp>00279K</stp>
        <stp>SB.HST_ACVOL_1</stp>
        <tr r="FO17" s="3"/>
      </tp>
      <tp t="e">
        <v>#N/A</v>
        <stp/>
        <stp>002795</stp>
        <stp>SB.HST_ACVOL_1</stp>
        <tr r="FN17" s="3"/>
      </tp>
      <tp t="e">
        <v>#N/A</v>
        <stp/>
        <stp>052790</stp>
        <stp>SB.HST_ACVOL_1</stp>
        <tr r="APC17" s="3"/>
      </tp>
      <tp t="e">
        <v>#N/A</v>
        <stp/>
        <stp>002790</stp>
        <stp>SB.HST_ACVOL_1</stp>
        <tr r="FM17" s="3"/>
      </tp>
      <tp t="e">
        <v>#N/A</v>
        <stp/>
        <stp>012790</stp>
        <stp>SB.HST_ACVOL_1</stp>
        <tr r="TR17" s="3"/>
      </tp>
      <tp t="e">
        <v>#N/A</v>
        <stp/>
        <stp>032790</stp>
        <stp>SB.HST_ACVOL_1</stp>
        <tr r="ADL17" s="3"/>
      </tp>
      <tp t="e">
        <v>#N/A</v>
        <stp/>
        <stp>092780</stp>
        <stp>SB.HST_ACVOL_1</stp>
        <tr r="BEY17" s="3"/>
      </tp>
      <tp t="e">
        <v>#N/A</v>
        <stp/>
        <stp>002785</stp>
        <stp>SB.HST_ACVOL_1</stp>
        <tr r="FK17" s="3"/>
      </tp>
      <tp t="e">
        <v>#N/A</v>
        <stp/>
        <stp>002787</stp>
        <stp>SB.HST_ACVOL_1</stp>
        <tr r="FL17" s="3"/>
      </tp>
      <tp t="e">
        <v>#N/A</v>
        <stp/>
        <stp>002780</stp>
        <stp>SB.HST_ACVOL_1</stp>
        <tr r="FJ17" s="3"/>
      </tp>
      <tp t="e">
        <v>#N/A</v>
        <stp/>
        <stp>122640</stp>
        <stp>SB.HST_ACVOL_1</stp>
        <tr r="BMD17" s="3"/>
      </tp>
      <tp t="e">
        <v>#N/A</v>
        <stp/>
        <stp>082640</stp>
        <stp>SB.HST_ACVOL_1</stp>
        <tr r="BAN17" s="3"/>
      </tp>
      <tp t="e">
        <v>#N/A</v>
        <stp/>
        <stp>192650</stp>
        <stp>SB.HST_ACVOL_1</stp>
        <tr r="BTX17" s="3"/>
      </tp>
      <tp t="e">
        <v>#N/A</v>
        <stp/>
        <stp>032640</stp>
        <stp>SB.HST_ACVOL_1</stp>
        <tr r="ADH17" s="3"/>
      </tp>
      <tp t="e">
        <v>#N/A</v>
        <stp/>
        <stp>042670</stp>
        <stp>SB.HST_ACVOL_1</stp>
        <tr r="AKJ17" s="3"/>
      </tp>
      <tp t="e">
        <v>#N/A</v>
        <stp/>
        <stp>052670</stp>
        <stp>SB.HST_ACVOL_1</stp>
        <tr r="AOY17" s="3"/>
      </tp>
      <tp t="e">
        <v>#N/A</v>
        <stp/>
        <stp>082660</stp>
        <stp>SB.HST_ACVOL_1</stp>
        <tr r="BAO17" s="3"/>
      </tp>
      <tp t="e">
        <v>#N/A</v>
        <stp/>
        <stp>042660</stp>
        <stp>SB.HST_ACVOL_1</stp>
        <tr r="AKI17" s="3"/>
      </tp>
      <tp t="e">
        <v>#N/A</v>
        <stp/>
        <stp>012610</stp>
        <stp>SB.HST_ACVOL_1</stp>
        <tr r="TL17" s="3"/>
      </tp>
      <tp t="e">
        <v>#N/A</v>
        <stp/>
        <stp>092600</stp>
        <stp>SB.HST_ACVOL_1</stp>
        <tr r="BEW17" s="3"/>
      </tp>
      <tp t="e">
        <v>#N/A</v>
        <stp/>
        <stp>042600</stp>
        <stp>SB.HST_ACVOL_1</stp>
        <tr r="AKH17" s="3"/>
      </tp>
      <tp t="e">
        <v>#N/A</v>
        <stp/>
        <stp>052600</stp>
        <stp>SB.HST_ACVOL_1</stp>
        <tr r="AOX17" s="3"/>
      </tp>
      <tp t="e">
        <v>#N/A</v>
        <stp/>
        <stp>002600</stp>
        <stp>SB.HST_ACVOL_1</stp>
        <tr r="FA17" s="3"/>
      </tp>
      <tp t="e">
        <v>#N/A</v>
        <stp/>
        <stp>012600</stp>
        <stp>SB.HST_ACVOL_1</stp>
        <tr r="TK17" s="3"/>
      </tp>
      <tp t="e">
        <v>#N/A</v>
        <stp/>
        <stp>112610</stp>
        <stp>SB.HST_ACVOL_1</stp>
        <tr r="BKL17" s="3"/>
      </tp>
      <tp t="e">
        <v>#N/A</v>
        <stp/>
        <stp>002630</stp>
        <stp>SB.HST_ACVOL_1</stp>
        <tr r="FC17" s="3"/>
      </tp>
      <tp t="e">
        <v>#N/A</v>
        <stp/>
        <stp>012630</stp>
        <stp>SB.HST_ACVOL_1</stp>
        <tr r="TN17" s="3"/>
      </tp>
      <tp t="e">
        <v>#N/A</v>
        <stp/>
        <stp>002620</stp>
        <stp>SB.HST_ACVOL_1</stp>
        <tr r="FB17" s="3"/>
      </tp>
      <tp t="e">
        <v>#N/A</v>
        <stp/>
        <stp>012620</stp>
        <stp>SB.HST_ACVOL_1</stp>
        <tr r="TM17" s="3"/>
      </tp>
      <tp t="e">
        <v>#N/A</v>
        <stp/>
        <stp>312610</stp>
        <stp>SB.HST_ACVOL_1</stp>
        <tr r="CGJ17" s="3"/>
      </tp>
      <tp t="e">
        <v>#N/A</v>
        <stp/>
        <stp>032620</stp>
        <stp>SB.HST_ACVOL_1</stp>
        <tr r="ADG17" s="3"/>
      </tp>
      <tp t="e">
        <v>#N/A</v>
        <stp/>
        <stp>052690</stp>
        <stp>SB.HST_ACVOL_1</stp>
        <tr r="AOZ17" s="3"/>
      </tp>
      <tp t="e">
        <v>#N/A</v>
        <stp/>
        <stp>002690</stp>
        <stp>SB.HST_ACVOL_1</stp>
        <tr r="FE17" s="3"/>
      </tp>
      <tp t="e">
        <v>#N/A</v>
        <stp/>
        <stp>012690</stp>
        <stp>SB.HST_ACVOL_1</stp>
        <tr r="TO17" s="3"/>
      </tp>
      <tp t="e">
        <v>#N/A</v>
        <stp/>
        <stp>182690</stp>
        <stp>SB.HST_ACVOL_1</stp>
        <tr r="BSW17" s="3"/>
      </tp>
      <tp t="e">
        <v>#N/A</v>
        <stp/>
        <stp>032685</stp>
        <stp>SB.HST_ACVOL_1</stp>
        <tr r="ADJ17" s="3"/>
      </tp>
      <tp t="e">
        <v>#N/A</v>
        <stp/>
        <stp>002680</stp>
        <stp>SB.HST_ACVOL_1</stp>
        <tr r="FD17" s="3"/>
      </tp>
      <tp t="e">
        <v>#N/A</v>
        <stp/>
        <stp>122690</stp>
        <stp>SB.HST_ACVOL_1</stp>
        <tr r="BME17" s="3"/>
      </tp>
      <tp t="e">
        <v>#N/A</v>
        <stp/>
        <stp>032680</stp>
        <stp>SB.HST_ACVOL_1</stp>
        <tr r="ADI17" s="3"/>
      </tp>
      <tp t="e">
        <v>#N/A</v>
        <stp/>
        <stp>282690</stp>
        <stp>SB.HST_ACVOL_1</stp>
        <tr r="CEA17" s="3"/>
      </tp>
      <tp t="e">
        <v>#N/A</v>
        <stp/>
        <stp>002150</stp>
        <stp>SB.HST_ACVOL_1</stp>
        <tr r="EF17" s="3"/>
      </tp>
      <tp t="e">
        <v>#N/A</v>
        <stp/>
        <stp>002140</stp>
        <stp>SB.HST_ACVOL_1</stp>
        <tr r="EE17" s="3"/>
      </tp>
      <tp t="e">
        <v>#N/A</v>
        <stp/>
        <stp>002170</stp>
        <stp>SB.HST_ACVOL_1</stp>
        <tr r="EG17" s="3"/>
      </tp>
      <tp t="e">
        <v>#N/A</v>
        <stp/>
        <stp>012170</stp>
        <stp>SB.HST_ACVOL_1</stp>
        <tr r="TB17" s="3"/>
      </tp>
      <tp t="e">
        <v>#N/A</v>
        <stp/>
        <stp>012160</stp>
        <stp>SB.HST_ACVOL_1</stp>
        <tr r="TA17" s="3"/>
      </tp>
      <tp t="e">
        <v>#N/A</v>
        <stp/>
        <stp>232140</stp>
        <stp>SB.HST_ACVOL_1</stp>
        <tr r="BZN17" s="3"/>
      </tp>
      <tp t="e">
        <v>#N/A</v>
        <stp/>
        <stp>042110</stp>
        <stp>SB.HST_ACVOL_1</stp>
        <tr r="AKB17" s="3"/>
      </tp>
      <tp t="e">
        <v>#N/A</v>
        <stp/>
        <stp>002100</stp>
        <stp>SB.HST_ACVOL_1</stp>
        <tr r="ED17" s="3"/>
      </tp>
      <tp t="e">
        <v>#N/A</v>
        <stp/>
        <stp>022100</stp>
        <stp>SB.HST_ACVOL_1</stp>
        <tr r="YV17" s="3"/>
      </tp>
      <tp t="e">
        <v>#N/A</v>
        <stp/>
        <stp>092130</stp>
        <stp>SB.HST_ACVOL_1</stp>
        <tr r="BEO17" s="3"/>
      </tp>
      <tp t="e">
        <v>#N/A</v>
        <stp/>
        <stp>072130</stp>
        <stp>SB.HST_ACVOL_1</stp>
        <tr r="AXM17" s="3"/>
      </tp>
      <tp t="e">
        <v>#N/A</v>
        <stp/>
        <stp>272110</stp>
        <stp>SB.HST_ACVOL_1</stp>
        <tr r="CDK17" s="3"/>
      </tp>
      <tp t="e">
        <v>#N/A</v>
        <stp/>
        <stp>102120</stp>
        <stp>SB.HST_ACVOL_1</stp>
        <tr r="BIJ17" s="3"/>
      </tp>
      <tp t="e">
        <v>#N/A</v>
        <stp/>
        <stp>222110</stp>
        <stp>SB.HST_ACVOL_1</stp>
        <tr r="BYD17" s="3"/>
      </tp>
      <tp t="e">
        <v>#N/A</v>
        <stp/>
        <stp>092190</stp>
        <stp>SB.HST_ACVOL_1</stp>
        <tr r="BEP17" s="3"/>
      </tp>
      <tp t="e">
        <v>#N/A</v>
        <stp/>
        <stp>052190</stp>
        <stp>SB.HST_ACVOL_1</stp>
        <tr r="AOP17" s="3"/>
      </tp>
      <tp t="e">
        <v>#N/A</v>
        <stp/>
        <stp>032190</stp>
        <stp>SB.HST_ACVOL_1</stp>
        <tr r="ACZ17" s="3"/>
      </tp>
      <tp t="e">
        <v>#N/A</v>
        <stp/>
        <stp>322180</stp>
        <stp>SB.HST_ACVOL_1</stp>
        <tr r="CGZ17" s="3"/>
      </tp>
      <tp t="e">
        <v>#N/A</v>
        <stp/>
        <stp>112040</stp>
        <stp>SB.HST_ACVOL_1</stp>
        <tr r="BKK17" s="3"/>
      </tp>
      <tp t="e">
        <v>#N/A</v>
        <stp/>
        <stp>092040</stp>
        <stp>SB.HST_ACVOL_1</stp>
        <tr r="BEM17" s="3"/>
      </tp>
      <tp t="e">
        <v>#N/A</v>
        <stp/>
        <stp>042040</stp>
        <stp>SB.HST_ACVOL_1</stp>
        <tr r="AKA17" s="3"/>
      </tp>
      <tp t="e">
        <v>#N/A</v>
        <stp/>
        <stp>092070</stp>
        <stp>SB.HST_ACVOL_1</stp>
        <tr r="BEN17" s="3"/>
      </tp>
      <tp t="e">
        <v>#N/A</v>
        <stp/>
        <stp>002070</stp>
        <stp>SB.HST_ACVOL_1</stp>
        <tr r="EC17" s="3"/>
      </tp>
      <tp t="e">
        <v>#N/A</v>
        <stp/>
        <stp>242040</stp>
        <stp>SB.HST_ACVOL_1</stp>
        <tr r="CAQ17" s="3"/>
      </tp>
      <tp t="e">
        <v>#N/A</v>
        <stp/>
        <stp>222040</stp>
        <stp>SB.HST_ACVOL_1</stp>
        <tr r="BYB17" s="3"/>
      </tp>
      <tp t="e">
        <v>#N/A</v>
        <stp/>
        <stp>042000</stp>
        <stp>SB.HST_ACVOL_1</stp>
        <tr r="AJZ17" s="3"/>
      </tp>
      <tp t="e">
        <v>#N/A</v>
        <stp/>
        <stp>002030</stp>
        <stp>SB.HST_ACVOL_1</stp>
        <tr r="EB17" s="3"/>
      </tp>
      <tp t="e">
        <v>#N/A</v>
        <stp/>
        <stp>012030</stp>
        <stp>SB.HST_ACVOL_1</stp>
        <tr r="SZ17" s="3"/>
      </tp>
      <tp t="e">
        <v>#N/A</v>
        <stp/>
        <stp>322000</stp>
        <stp>SB.HST_ACVOL_1</stp>
        <tr r="CGY17" s="3"/>
      </tp>
      <tp t="e">
        <v>#N/A</v>
        <stp/>
        <stp>002025</stp>
        <stp>SB.HST_ACVOL_1</stp>
        <tr r="EA17" s="3"/>
      </tp>
      <tp t="e">
        <v>#N/A</v>
        <stp/>
        <stp>052020</stp>
        <stp>SB.HST_ACVOL_1</stp>
        <tr r="AOO17" s="3"/>
      </tp>
      <tp t="e">
        <v>#N/A</v>
        <stp/>
        <stp>072020</stp>
        <stp>SB.HST_ACVOL_1</stp>
        <tr r="AXL17" s="3"/>
      </tp>
      <tp t="e">
        <v>#N/A</v>
        <stp/>
        <stp>002020</stp>
        <stp>SB.HST_ACVOL_1</stp>
        <tr r="DZ17" s="3"/>
      </tp>
      <tp t="e">
        <v>#N/A</v>
        <stp/>
        <stp>192080</stp>
        <stp>SB.HST_ACVOL_1</stp>
        <tr r="BTR17" s="3"/>
      </tp>
      <tp t="e">
        <v>#N/A</v>
        <stp/>
        <stp>032080</stp>
        <stp>SB.HST_ACVOL_1</stp>
        <tr r="ACY17" s="3"/>
      </tp>
      <tp t="e">
        <v>#N/A</v>
        <stp/>
        <stp>222080</stp>
        <stp>SB.HST_ACVOL_1</stp>
        <tr r="BYC17" s="3"/>
      </tp>
      <tp t="e">
        <v>#N/A</v>
        <stp/>
        <stp>002355</stp>
        <stp>SB.HST_ACVOL_1</stp>
        <tr r="ES17" s="3"/>
      </tp>
      <tp t="e">
        <v>#N/A</v>
        <stp/>
        <stp>002350</stp>
        <stp>SB.HST_ACVOL_1</stp>
        <tr r="ER17" s="3"/>
      </tp>
      <tp t="e">
        <v>#N/A</v>
        <stp/>
        <stp>032350</stp>
        <stp>SB.HST_ACVOL_1</stp>
        <tr r="ADB17" s="3"/>
      </tp>
      <tp t="e">
        <v>#N/A</v>
        <stp/>
        <stp>012340</stp>
        <stp>SB.HST_ACVOL_1</stp>
        <tr r="TH17" s="3"/>
      </tp>
      <tp t="e">
        <v>#N/A</v>
        <stp/>
        <stp>122350</stp>
        <stp>SB.HST_ACVOL_1</stp>
        <tr r="BMB17" s="3"/>
      </tp>
      <tp t="e">
        <v>#N/A</v>
        <stp/>
        <stp>182360</stp>
        <stp>SB.HST_ACVOL_1</stp>
        <tr r="BSU17" s="3"/>
      </tp>
      <tp t="e">
        <v>#N/A</v>
        <stp/>
        <stp>042370</stp>
        <stp>SB.HST_ACVOL_1</stp>
        <tr r="AKC17" s="3"/>
      </tp>
      <tp t="e">
        <v>#N/A</v>
        <stp/>
        <stp>002360</stp>
        <stp>SB.HST_ACVOL_1</stp>
        <tr r="ET17" s="3"/>
      </tp>
      <tp t="e">
        <v>#N/A</v>
        <stp/>
        <stp>282330</stp>
        <stp>SB.HST_ACVOL_1</stp>
        <tr r="CDZ17" s="3"/>
      </tp>
      <tp t="e">
        <v>#N/A</v>
        <stp/>
        <stp>002310</stp>
        <stp>SB.HST_ACVOL_1</stp>
        <tr r="EP17" s="3"/>
      </tp>
      <tp t="e">
        <v>#N/A</v>
        <stp/>
        <stp>092300</stp>
        <stp>SB.HST_ACVOL_1</stp>
        <tr r="BET17" s="3"/>
      </tp>
      <tp t="e">
        <v>#N/A</v>
        <stp/>
        <stp>052300</stp>
        <stp>SB.HST_ACVOL_1</stp>
        <tr r="AOS17" s="3"/>
      </tp>
      <tp t="e">
        <v>#N/A</v>
        <stp/>
        <stp>002300</stp>
        <stp>SB.HST_ACVOL_1</stp>
        <tr r="EO17" s="3"/>
      </tp>
      <tp t="e">
        <v>#N/A</v>
        <stp/>
        <stp>122310</stp>
        <stp>SB.HST_ACVOL_1</stp>
        <tr r="BMA17" s="3"/>
      </tp>
      <tp t="e">
        <v>#N/A</v>
        <stp/>
        <stp>052330</stp>
        <stp>SB.HST_ACVOL_1</stp>
        <tr r="AOT17" s="3"/>
      </tp>
      <tp t="e">
        <v>#N/A</v>
        <stp/>
        <stp>012330</stp>
        <stp>SB.HST_ACVOL_1</stp>
        <tr r="TG17" s="3"/>
      </tp>
      <tp t="e">
        <v>#N/A</v>
        <stp/>
        <stp>152330</stp>
        <stp>SB.HST_ACVOL_1</stp>
        <tr r="BQO17" s="3"/>
      </tp>
      <tp t="e">
        <v>#N/A</v>
        <stp/>
        <stp>002320</stp>
        <stp>SB.HST_ACVOL_1</stp>
        <tr r="EQ17" s="3"/>
      </tp>
      <tp t="e">
        <v>#N/A</v>
        <stp/>
        <stp>012320</stp>
        <stp>SB.HST_ACVOL_1</stp>
        <tr r="TF17" s="3"/>
      </tp>
      <tp t="e">
        <v>#N/A</v>
        <stp/>
        <stp>002390</stp>
        <stp>SB.HST_ACVOL_1</stp>
        <tr r="EV17" s="3"/>
      </tp>
      <tp t="e">
        <v>#N/A</v>
        <stp/>
        <stp>192390</stp>
        <stp>SB.HST_ACVOL_1</stp>
        <tr r="BTT17" s="3"/>
      </tp>
      <tp t="e">
        <v>#N/A</v>
        <stp/>
        <stp>002380</stp>
        <stp>SB.HST_ACVOL_1</stp>
        <tr r="EU17" s="3"/>
      </tp>
      <tp t="e">
        <v>#N/A</v>
        <stp/>
        <stp>192250</stp>
        <stp>SB.HST_ACVOL_1</stp>
        <tr r="BTS17" s="3"/>
      </tp>
      <tp t="e">
        <v>#N/A</v>
        <stp/>
        <stp>002240</stp>
        <stp>SB.HST_ACVOL_1</stp>
        <tr r="EL17" s="3"/>
      </tp>
      <tp t="e">
        <v>#N/A</v>
        <stp/>
        <stp>082270</stp>
        <stp>SB.HST_ACVOL_1</stp>
        <tr r="BAM17" s="3"/>
      </tp>
      <tp t="e">
        <v>#N/A</v>
        <stp/>
        <stp>002270</stp>
        <stp>SB.HST_ACVOL_1</stp>
        <tr r="EM17" s="3"/>
      </tp>
      <tp t="e">
        <v>#N/A</v>
        <stp/>
        <stp>102260</stp>
        <stp>SB.HST_ACVOL_1</stp>
        <tr r="BIL17" s="3"/>
      </tp>
      <tp t="e">
        <v>#N/A</v>
        <stp/>
        <stp>052260</stp>
        <stp>SB.HST_ACVOL_1</stp>
        <tr r="AOR17" s="3"/>
      </tp>
      <tp t="e">
        <v>#N/A</v>
        <stp/>
        <stp>082210</stp>
        <stp>SB.HST_ACVOL_1</stp>
        <tr r="BAL17" s="3"/>
      </tp>
      <tp t="e">
        <v>#N/A</v>
        <stp/>
        <stp>002210</stp>
        <stp>SB.HST_ACVOL_1</stp>
        <tr r="EI17" s="3"/>
      </tp>
      <tp t="e">
        <v>#N/A</v>
        <stp/>
        <stp>092200</stp>
        <stp>SB.HST_ACVOL_1</stp>
        <tr r="BEQ17" s="3"/>
      </tp>
      <tp t="e">
        <v>#N/A</v>
        <stp/>
        <stp>012205</stp>
        <stp>SB.HST_ACVOL_1</stp>
        <tr r="TD17" s="3"/>
      </tp>
      <tp t="e">
        <v>#N/A</v>
        <stp/>
        <stp>142210</stp>
        <stp>SB.HST_ACVOL_1</stp>
        <tr r="BPM17" s="3"/>
      </tp>
      <tp t="e">
        <v>#N/A</v>
        <stp/>
        <stp>002200</stp>
        <stp>SB.HST_ACVOL_1</stp>
        <tr r="EH17" s="3"/>
      </tp>
      <tp t="e">
        <v>#N/A</v>
        <stp/>
        <stp>102210</stp>
        <stp>SB.HST_ACVOL_1</stp>
        <tr r="BIK17" s="3"/>
      </tp>
      <tp t="e">
        <v>#N/A</v>
        <stp/>
        <stp>012200</stp>
        <stp>SB.HST_ACVOL_1</stp>
        <tr r="TC17" s="3"/>
      </tp>
      <tp t="e">
        <v>#N/A</v>
        <stp/>
        <stp>092230</stp>
        <stp>SB.HST_ACVOL_1</stp>
        <tr r="BES17" s="3"/>
      </tp>
      <tp t="e">
        <v>#N/A</v>
        <stp/>
        <stp>272210</stp>
        <stp>SB.HST_ACVOL_1</stp>
        <tr r="CDL17" s="3"/>
      </tp>
      <tp t="e">
        <v>#N/A</v>
        <stp/>
        <stp>002230</stp>
        <stp>SB.HST_ACVOL_1</stp>
        <tr r="EK17" s="3"/>
      </tp>
      <tp t="e">
        <v>#N/A</v>
        <stp/>
        <stp>092220</stp>
        <stp>SB.HST_ACVOL_1</stp>
        <tr r="BER17" s="3"/>
      </tp>
      <tp t="e">
        <v>#N/A</v>
        <stp/>
        <stp>052220</stp>
        <stp>SB.HST_ACVOL_1</stp>
        <tr r="AOQ17" s="3"/>
      </tp>
      <tp t="e">
        <v>#N/A</v>
        <stp/>
        <stp>002220</stp>
        <stp>SB.HST_ACVOL_1</stp>
        <tr r="EJ17" s="3"/>
      </tp>
      <tp t="e">
        <v>#N/A</v>
        <stp/>
        <stp>022220</stp>
        <stp>SB.HST_ACVOL_1</stp>
        <tr r="YW17" s="3"/>
      </tp>
      <tp t="e">
        <v>#N/A</v>
        <stp/>
        <stp>142280</stp>
        <stp>SB.HST_ACVOL_1</stp>
        <tr r="BPN17" s="3"/>
      </tp>
      <tp t="e">
        <v>#N/A</v>
        <stp/>
        <stp>002290</stp>
        <stp>SB.HST_ACVOL_1</stp>
        <tr r="EN17" s="3"/>
      </tp>
      <tp t="e">
        <v>#N/A</v>
        <stp/>
        <stp>102280</stp>
        <stp>SB.HST_ACVOL_1</stp>
        <tr r="BIM17" s="3"/>
      </tp>
      <tp t="e">
        <v>#N/A</v>
        <stp/>
        <stp>012280</stp>
        <stp>SB.HST_ACVOL_1</stp>
        <tr r="TE17" s="3"/>
      </tp>
      <tp t="e">
        <v>#N/A</v>
        <stp/>
        <stp>032280</stp>
        <stp>SB.HST_ACVOL_1</stp>
        <tr r="ADA17" s="3"/>
      </tp>
      <tp t="e">
        <v>#N/A</v>
        <stp/>
        <stp>272290</stp>
        <stp>SB.HST_ACVOL_1</stp>
        <tr r="CDM17" s="3"/>
      </tp>
      <tp t="e">
        <v>#N/A</v>
        <stp/>
        <stp>053950</stp>
        <stp>SB.HST_ACVOL_1</stp>
        <tr r="AQA17" s="3"/>
      </tp>
      <tp t="e">
        <v>#N/A</v>
        <stp/>
        <stp>173940</stp>
        <stp>SB.HST_ACVOL_1</stp>
        <tr r="BSB17" s="3"/>
      </tp>
      <tp t="e">
        <v>#N/A</v>
        <stp/>
        <stp>293940</stp>
        <stp>SB.HST_ACVOL_1</stp>
        <tr r="CFA17" s="3"/>
      </tp>
      <tp t="e">
        <v>#N/A</v>
        <stp/>
        <stp>003960</stp>
        <stp>SB.HST_ACVOL_1</stp>
        <tr r="IB17" s="3"/>
      </tp>
      <tp t="e">
        <v>#N/A</v>
        <stp/>
        <stp>023960</stp>
        <stp>SB.HST_ACVOL_1</stp>
        <tr r="ZQ17" s="3"/>
      </tp>
      <tp t="e">
        <v>#N/A</v>
        <stp/>
        <stp>043910</stp>
        <stp>SB.HST_ACVOL_1</stp>
        <tr r="ALA17" s="3"/>
      </tp>
      <tp t="e">
        <v>#N/A</v>
        <stp/>
        <stp>023910</stp>
        <stp>SB.HST_ACVOL_1</stp>
        <tr r="ZP17" s="3"/>
      </tp>
      <tp t="e">
        <v>#N/A</v>
        <stp/>
        <stp>263920</stp>
        <stp>SB.HST_ACVOL_1</stp>
        <tr r="CCN17" s="3"/>
      </tp>
      <tp t="e">
        <v>#N/A</v>
        <stp/>
        <stp>023900</stp>
        <stp>SB.HST_ACVOL_1</stp>
        <tr r="ZO17" s="3"/>
      </tp>
      <tp t="e">
        <v>#N/A</v>
        <stp/>
        <stp>083930</stp>
        <stp>SB.HST_ACVOL_1</stp>
        <tr r="BBD17" s="3"/>
      </tp>
      <tp t="e">
        <v>#N/A</v>
        <stp/>
        <stp>093920</stp>
        <stp>SB.HST_ACVOL_1</stp>
        <tr r="BFJ17" s="3"/>
      </tp>
      <tp t="e">
        <v>#N/A</v>
        <stp/>
        <stp>003925</stp>
        <stp>SB.HST_ACVOL_1</stp>
        <tr r="IA17" s="3"/>
      </tp>
      <tp t="e">
        <v>#N/A</v>
        <stp/>
        <stp>003920</stp>
        <stp>SB.HST_ACVOL_1</stp>
        <tr r="HZ17" s="3"/>
      </tp>
      <tp t="e">
        <v>#N/A</v>
        <stp/>
        <stp>033920</stp>
        <stp>SB.HST_ACVOL_1</stp>
        <tr r="AEV17" s="3"/>
      </tp>
      <tp t="e">
        <v>#N/A</v>
        <stp/>
        <stp>013990</stp>
        <stp>SB.HST_ACVOL_1</stp>
        <tr r="UH17" s="3"/>
      </tp>
      <tp t="e">
        <v>#N/A</v>
        <stp/>
        <stp>053980</stp>
        <stp>SB.HST_ACVOL_1</stp>
        <tr r="AQB17" s="3"/>
      </tp>
      <tp t="e">
        <v>#N/A</v>
        <stp/>
        <stp>003850</stp>
        <stp>SB.HST_ACVOL_1</stp>
        <tr r="HY17" s="3"/>
      </tp>
      <tp t="e">
        <v>#N/A</v>
        <stp/>
        <stp>103840</stp>
        <stp>SB.HST_ACVOL_1</stp>
        <tr r="BIT17" s="3"/>
      </tp>
      <tp t="e">
        <v>#N/A</v>
        <stp/>
        <stp>123840</stp>
        <stp>SB.HST_ACVOL_1</stp>
        <tr r="BMR17" s="3"/>
      </tp>
      <tp t="e">
        <v>#N/A</v>
        <stp/>
        <stp>263860</stp>
        <stp>SB.HST_ACVOL_1</stp>
        <tr r="CCM17" s="3"/>
      </tp>
      <tp t="e">
        <v>#N/A</v>
        <stp/>
        <stp>013870</stp>
        <stp>SB.HST_ACVOL_1</stp>
        <tr r="UF17" s="3"/>
      </tp>
      <tp t="e">
        <v>#N/A</v>
        <stp/>
        <stp>123860</stp>
        <stp>SB.HST_ACVOL_1</stp>
        <tr r="BMS17" s="3"/>
      </tp>
      <tp t="e">
        <v>#N/A</v>
        <stp/>
        <stp>243840</stp>
        <stp>SB.HST_ACVOL_1</stp>
        <tr r="CAS17" s="3"/>
      </tp>
      <tp t="e">
        <v>#N/A</v>
        <stp/>
        <stp>253840</stp>
        <stp>SB.HST_ACVOL_1</stp>
        <tr r="CBM17" s="3"/>
      </tp>
      <tp t="e">
        <v>#N/A</v>
        <stp/>
        <stp>013810</stp>
        <stp>SB.HST_ACVOL_1</stp>
        <tr r="UE17" s="3"/>
      </tp>
      <tp t="e">
        <v>#N/A</v>
        <stp/>
        <stp>023810</stp>
        <stp>SB.HST_ACVOL_1</stp>
        <tr r="ZM17" s="3"/>
      </tp>
      <tp t="e">
        <v>#N/A</v>
        <stp/>
        <stp>053800</stp>
        <stp>SB.HST_ACVOL_1</stp>
        <tr r="APZ17" s="3"/>
      </tp>
      <tp t="e">
        <v>#N/A</v>
        <stp/>
        <stp>003800</stp>
        <stp>SB.HST_ACVOL_1</stp>
        <tr r="HW17" s="3"/>
      </tp>
      <tp t="e">
        <v>#N/A</v>
        <stp/>
        <stp>113810</stp>
        <stp>SB.HST_ACVOL_1</stp>
        <tr r="BKM17" s="3"/>
      </tp>
      <tp t="e">
        <v>#N/A</v>
        <stp/>
        <stp>023800</stp>
        <stp>SB.HST_ACVOL_1</stp>
        <tr r="ZL17" s="3"/>
      </tp>
      <tp t="e">
        <v>#N/A</v>
        <stp/>
        <stp>263810</stp>
        <stp>SB.HST_ACVOL_1</stp>
        <tr r="CCL17" s="3"/>
      </tp>
      <tp t="e">
        <v>#N/A</v>
        <stp/>
        <stp>003830</stp>
        <stp>SB.HST_ACVOL_1</stp>
        <tr r="HX17" s="3"/>
      </tp>
      <tp t="e">
        <v>#N/A</v>
        <stp/>
        <stp>033830</stp>
        <stp>SB.HST_ACVOL_1</stp>
        <tr r="AEU17" s="3"/>
      </tp>
      <tp t="e">
        <v>#N/A</v>
        <stp/>
        <stp>133820</stp>
        <stp>SB.HST_ACVOL_1</stp>
        <tr r="BOB17" s="3"/>
      </tp>
      <tp t="e">
        <v>#N/A</v>
        <stp/>
        <stp>353810</stp>
        <stp>SB.HST_ACVOL_1</stp>
        <tr r="CHO17" s="3"/>
      </tp>
      <tp t="e">
        <v>#N/A</v>
        <stp/>
        <stp>263800</stp>
        <stp>SB.HST_ACVOL_1</stp>
        <tr r="CCK17" s="3"/>
      </tp>
      <tp t="e">
        <v>#N/A</v>
        <stp/>
        <stp>013890</stp>
        <stp>SB.HST_ACVOL_1</stp>
        <tr r="UG17" s="3"/>
      </tp>
      <tp t="e">
        <v>#N/A</v>
        <stp/>
        <stp>023890</stp>
        <stp>SB.HST_ACVOL_1</stp>
        <tr r="ZN17" s="3"/>
      </tp>
      <tp t="e">
        <v>#N/A</v>
        <stp/>
        <stp>123890</stp>
        <stp>SB.HST_ACVOL_1</stp>
        <tr r="BMT17" s="3"/>
      </tp>
      <tp t="e">
        <v>#N/A</v>
        <stp/>
        <stp>083550</stp>
        <stp>SB.HST_ACVOL_1</stp>
        <tr r="BAY17" s="3"/>
      </tp>
      <tp t="e">
        <v>#N/A</v>
        <stp/>
        <stp>143540</stp>
        <stp>SB.HST_ACVOL_1</stp>
        <tr r="BPS17" s="3"/>
      </tp>
      <tp t="e">
        <v>#N/A</v>
        <stp/>
        <stp>003555</stp>
        <stp>SB.HST_ACVOL_1</stp>
        <tr r="HK17" s="3"/>
      </tp>
      <tp t="e">
        <v>#N/A</v>
        <stp/>
        <stp>003550</stp>
        <stp>SB.HST_ACVOL_1</stp>
        <tr r="HJ17" s="3"/>
      </tp>
      <tp t="e">
        <v>#N/A</v>
        <stp/>
        <stp>003545</stp>
        <stp>SB.HST_ACVOL_1</stp>
        <tr r="HH17" s="3"/>
      </tp>
      <tp t="e">
        <v>#N/A</v>
        <stp/>
        <stp>003547</stp>
        <stp>SB.HST_ACVOL_1</stp>
        <tr r="HI17" s="3"/>
      </tp>
      <tp t="e">
        <v>#N/A</v>
        <stp/>
        <stp>073540</stp>
        <stp>SB.HST_ACVOL_1</stp>
        <tr r="AYA17" s="3"/>
      </tp>
      <tp t="e">
        <v>#N/A</v>
        <stp/>
        <stp>003540</stp>
        <stp>SB.HST_ACVOL_1</stp>
        <tr r="HG17" s="3"/>
      </tp>
      <tp t="e">
        <v>#N/A</v>
        <stp/>
        <stp>033540</stp>
        <stp>SB.HST_ACVOL_1</stp>
        <tr r="AEN17" s="3"/>
      </tp>
      <tp t="e">
        <v>#N/A</v>
        <stp/>
        <stp>063570</stp>
        <stp>SB.HST_ACVOL_1</stp>
        <tr r="ATE17" s="3"/>
      </tp>
      <tp t="e">
        <v>#N/A</v>
        <stp/>
        <stp>163560</stp>
        <stp>SB.HST_ACVOL_1</stp>
        <tr r="BRM17" s="3"/>
      </tp>
      <tp t="e">
        <v>#N/A</v>
        <stp/>
        <stp>073570</stp>
        <stp>SB.HST_ACVOL_1</stp>
        <tr r="AYC17" s="3"/>
      </tp>
      <tp t="e">
        <v>#N/A</v>
        <stp/>
        <stp>003570</stp>
        <stp>SB.HST_ACVOL_1</stp>
        <tr r="HM17" s="3"/>
      </tp>
      <tp t="e">
        <v>#N/A</v>
        <stp/>
        <stp>013570</stp>
        <stp>SB.HST_ACVOL_1</stp>
        <tr r="UA17" s="3"/>
      </tp>
      <tp t="e">
        <v>#N/A</v>
        <stp/>
        <stp>263540</stp>
        <stp>SB.HST_ACVOL_1</stp>
        <tr r="CCD17" s="3"/>
      </tp>
      <tp t="e">
        <v>#N/A</v>
        <stp/>
        <stp>073560</stp>
        <stp>SB.HST_ACVOL_1</stp>
        <tr r="AYB17" s="3"/>
      </tp>
      <tp t="e">
        <v>#N/A</v>
        <stp/>
        <stp>003560</stp>
        <stp>SB.HST_ACVOL_1</stp>
        <tr r="HL17" s="3"/>
      </tp>
      <tp t="e">
        <v>#N/A</v>
        <stp/>
        <stp>123570</stp>
        <stp>SB.HST_ACVOL_1</stp>
        <tr r="BMN17" s="3"/>
      </tp>
      <tp t="e">
        <v>#N/A</v>
        <stp/>
        <stp>033560</stp>
        <stp>SB.HST_ACVOL_1</stp>
        <tr r="AEO17" s="3"/>
      </tp>
      <tp t="e">
        <v>#N/A</v>
        <stp/>
        <stp>083500</stp>
        <stp>SB.HST_ACVOL_1</stp>
        <tr r="BAX17" s="3"/>
      </tp>
      <tp t="e">
        <v>#N/A</v>
        <stp/>
        <stp>033500</stp>
        <stp>SB.HST_ACVOL_1</stp>
        <tr r="AEL17" s="3"/>
      </tp>
      <tp t="e">
        <v>#N/A</v>
        <stp/>
        <stp>003535</stp>
        <stp>SB.HST_ACVOL_1</stp>
        <tr r="HF17" s="3"/>
      </tp>
      <tp t="e">
        <v>#N/A</v>
        <stp/>
        <stp>003530</stp>
        <stp>SB.HST_ACVOL_1</stp>
        <tr r="HE17" s="3"/>
      </tp>
      <tp t="e">
        <v>#N/A</v>
        <stp/>
        <stp>023530</stp>
        <stp>SB.HST_ACVOL_1</stp>
        <tr r="ZF17" s="3"/>
      </tp>
      <tp t="e">
        <v>#N/A</v>
        <stp/>
        <stp>033530</stp>
        <stp>SB.HST_ACVOL_1</stp>
        <tr r="AEM17" s="3"/>
      </tp>
      <tp t="e">
        <v>#N/A</v>
        <stp/>
        <stp>093520</stp>
        <stp>SB.HST_ACVOL_1</stp>
        <tr r="BFH17" s="3"/>
      </tp>
      <tp t="e">
        <v>#N/A</v>
        <stp/>
        <stp>003520</stp>
        <stp>SB.HST_ACVOL_1</stp>
        <tr r="HD17" s="3"/>
      </tp>
      <tp t="e">
        <v>#N/A</v>
        <stp/>
        <stp>013520</stp>
        <stp>SB.HST_ACVOL_1</stp>
        <tr r="TZ17" s="3"/>
      </tp>
      <tp t="e">
        <v>#N/A</v>
        <stp/>
        <stp>213500</stp>
        <stp>SB.HST_ACVOL_1</stp>
        <tr r="BWF17" s="3"/>
      </tp>
      <tp t="e">
        <v>#N/A</v>
        <stp/>
        <stp>043590</stp>
        <stp>SB.HST_ACVOL_1</stp>
        <tr r="AKW17" s="3"/>
      </tp>
      <tp t="e">
        <v>#N/A</v>
        <stp/>
        <stp>053590</stp>
        <stp>SB.HST_ACVOL_1</stp>
        <tr r="APT17" s="3"/>
      </tp>
      <tp t="e">
        <v>#N/A</v>
        <stp/>
        <stp>023590</stp>
        <stp>SB.HST_ACVOL_1</stp>
        <tr r="ZG17" s="3"/>
      </tp>
      <tp t="e">
        <v>#N/A</v>
        <stp/>
        <stp>053580</stp>
        <stp>SB.HST_ACVOL_1</stp>
        <tr r="APS17" s="3"/>
      </tp>
      <tp t="e">
        <v>#N/A</v>
        <stp/>
        <stp>003580</stp>
        <stp>SB.HST_ACVOL_1</stp>
        <tr r="HN17" s="3"/>
      </tp>
      <tp t="e">
        <v>#N/A</v>
        <stp/>
        <stp>103590</stp>
        <stp>SB.HST_ACVOL_1</stp>
        <tr r="BIS17" s="3"/>
      </tp>
      <tp t="e">
        <v>#N/A</v>
        <stp/>
        <stp>013580</stp>
        <stp>SB.HST_ACVOL_1</stp>
        <tr r="UB17" s="3"/>
      </tp>
      <tp t="e">
        <v>#N/A</v>
        <stp/>
        <stp>253590</stp>
        <stp>SB.HST_ACVOL_1</stp>
        <tr r="CBL17" s="3"/>
      </tp>
      <tp t="e">
        <v>#N/A</v>
        <stp/>
        <stp>293580</stp>
        <stp>SB.HST_ACVOL_1</stp>
        <tr r="CEY17" s="3"/>
      </tp>
      <tp t="e">
        <v>#N/A</v>
        <stp/>
        <stp>083450</stp>
        <stp>SB.HST_ACVOL_1</stp>
        <tr r="BAV17" s="3"/>
      </tp>
      <tp t="e">
        <v>#N/A</v>
        <stp/>
        <stp>053450</stp>
        <stp>SB.HST_ACVOL_1</stp>
        <tr r="APR17" s="3"/>
      </tp>
      <tp t="e">
        <v>#N/A</v>
        <stp/>
        <stp>023450</stp>
        <stp>SB.HST_ACVOL_1</stp>
        <tr r="ZD17" s="3"/>
      </tp>
      <tp t="e">
        <v>#N/A</v>
        <stp/>
        <stp>063440</stp>
        <stp>SB.HST_ACVOL_1</stp>
        <tr r="ATD17" s="3"/>
      </tp>
      <tp t="e">
        <v>#N/A</v>
        <stp/>
        <stp>023440</stp>
        <stp>SB.HST_ACVOL_1</stp>
        <tr r="ZC17" s="3"/>
      </tp>
      <tp t="e">
        <v>#N/A</v>
        <stp/>
        <stp>083470</stp>
        <stp>SB.HST_ACVOL_1</stp>
        <tr r="BAW17" s="3"/>
      </tp>
      <tp t="e">
        <v>#N/A</v>
        <stp/>
        <stp>003475</stp>
        <stp>SB.HST_ACVOL_1</stp>
        <tr r="GZ17" s="3"/>
      </tp>
      <tp t="e">
        <v>#N/A</v>
        <stp/>
        <stp>153460</stp>
        <stp>SB.HST_ACVOL_1</stp>
        <tr r="BQR17" s="3"/>
      </tp>
      <tp t="e">
        <v>#N/A</v>
        <stp/>
        <stp>253450</stp>
        <stp>SB.HST_ACVOL_1</stp>
        <tr r="CBK17" s="3"/>
      </tp>
      <tp t="e">
        <v>#N/A</v>
        <stp/>
        <stp>003470</stp>
        <stp>SB.HST_ACVOL_1</stp>
        <tr r="GY17" s="3"/>
      </tp>
      <tp t="e">
        <v>#N/A</v>
        <stp/>
        <stp>203450</stp>
        <stp>SB.HST_ACVOL_1</stp>
        <tr r="BUY17" s="3"/>
      </tp>
      <tp t="e">
        <v>#N/A</v>
        <stp/>
        <stp>003465</stp>
        <stp>SB.HST_ACVOL_1</stp>
        <tr r="GX17" s="3"/>
      </tp>
      <tp t="e">
        <v>#N/A</v>
        <stp/>
        <stp>003460</stp>
        <stp>SB.HST_ACVOL_1</stp>
        <tr r="GW17" s="3"/>
      </tp>
      <tp t="e">
        <v>#N/A</v>
        <stp/>
        <stp>023460</stp>
        <stp>SB.HST_ACVOL_1</stp>
        <tr r="ZE17" s="3"/>
      </tp>
      <tp t="e">
        <v>#N/A</v>
        <stp/>
        <stp>003415</stp>
        <stp>SB.HST_ACVOL_1</stp>
        <tr r="GV17" s="3"/>
      </tp>
      <tp t="e">
        <v>#N/A</v>
        <stp/>
        <stp>003410</stp>
        <stp>SB.HST_ACVOL_1</stp>
        <tr r="GU17" s="3"/>
      </tp>
      <tp t="e">
        <v>#N/A</v>
        <stp/>
        <stp>023410</stp>
        <stp>SB.HST_ACVOL_1</stp>
        <tr r="ZB17" s="3"/>
      </tp>
      <tp t="e">
        <v>#N/A</v>
        <stp/>
        <stp>213420</stp>
        <stp>SB.HST_ACVOL_1</stp>
        <tr r="BWE17" s="3"/>
      </tp>
      <tp t="e">
        <v>#N/A</v>
        <stp/>
        <stp>123410</stp>
        <stp>SB.HST_ACVOL_1</stp>
        <tr r="BML17" s="3"/>
      </tp>
      <tp t="e">
        <v>#N/A</v>
        <stp/>
        <stp>123420</stp>
        <stp>SB.HST_ACVOL_1</stp>
        <tr r="BMM17" s="3"/>
      </tp>
      <tp t="e">
        <v>#N/A</v>
        <stp/>
        <stp>033430</stp>
        <stp>SB.HST_ACVOL_1</stp>
        <tr r="AEK17" s="3"/>
      </tp>
      <tp t="e">
        <v>#N/A</v>
        <stp/>
        <stp>083420</stp>
        <stp>SB.HST_ACVOL_1</stp>
        <tr r="BAU17" s="3"/>
      </tp>
      <tp t="e">
        <v>#N/A</v>
        <stp/>
        <stp>003495</stp>
        <stp>SB.HST_ACVOL_1</stp>
        <tr r="HC17" s="3"/>
      </tp>
      <tp t="e">
        <v>#N/A</v>
        <stp/>
        <stp>073490</stp>
        <stp>SB.HST_ACVOL_1</stp>
        <tr r="AXZ17" s="3"/>
      </tp>
      <tp t="e">
        <v>#N/A</v>
        <stp/>
        <stp>003490</stp>
        <stp>SB.HST_ACVOL_1</stp>
        <tr r="HB17" s="3"/>
      </tp>
      <tp t="e">
        <v>#N/A</v>
        <stp/>
        <stp>183490</stp>
        <stp>SB.HST_ACVOL_1</stp>
        <tr r="BSZ17" s="3"/>
      </tp>
      <tp t="e">
        <v>#N/A</v>
        <stp/>
        <stp>153490</stp>
        <stp>SB.HST_ACVOL_1</stp>
        <tr r="BQS17" s="3"/>
      </tp>
      <tp t="e">
        <v>#N/A</v>
        <stp/>
        <stp>003480</stp>
        <stp>SB.HST_ACVOL_1</stp>
        <tr r="HA17" s="3"/>
      </tp>
      <tp t="e">
        <v>#N/A</v>
        <stp/>
        <stp>293480</stp>
        <stp>SB.HST_ACVOL_1</stp>
        <tr r="CEX17" s="3"/>
      </tp>
      <tp t="e">
        <v>#N/A</v>
        <stp/>
        <stp>263770</stp>
        <stp>SB.HST_ACVOL_1</stp>
        <tr r="CCJ17" s="3"/>
      </tp>
      <tp t="e">
        <v>#N/A</v>
        <stp/>
        <stp>313760</stp>
        <stp>SB.HST_ACVOL_1</stp>
        <tr r="CGK17" s="3"/>
      </tp>
      <tp t="e">
        <v>#N/A</v>
        <stp/>
        <stp>123750</stp>
        <stp>SB.HST_ACVOL_1</stp>
        <tr r="BMQ17" s="3"/>
      </tp>
      <tp t="e">
        <v>#N/A</v>
        <stp/>
        <stp>133750</stp>
        <stp>SB.HST_ACVOL_1</stp>
        <tr r="BOA17" s="3"/>
      </tp>
      <tp t="e">
        <v>#N/A</v>
        <stp/>
        <stp>263750</stp>
        <stp>SB.HST_ACVOL_1</stp>
        <tr r="CCI17" s="3"/>
      </tp>
      <tp t="e">
        <v>#N/A</v>
        <stp/>
        <stp>023770</stp>
        <stp>SB.HST_ACVOL_1</stp>
        <tr r="ZJ17" s="3"/>
      </tp>
      <tp t="e">
        <v>#N/A</v>
        <stp/>
        <stp>063760</stp>
        <stp>SB.HST_ACVOL_1</stp>
        <tr r="ATF17" s="3"/>
      </tp>
      <tp t="e">
        <v>#N/A</v>
        <stp/>
        <stp>023760</stp>
        <stp>SB.HST_ACVOL_1</stp>
        <tr r="ZI17" s="3"/>
      </tp>
      <tp t="e">
        <v>#N/A</v>
        <stp/>
        <stp>043710</stp>
        <stp>SB.HST_ACVOL_1</stp>
        <tr r="AKZ17" s="3"/>
      </tp>
      <tp t="e">
        <v>#N/A</v>
        <stp/>
        <stp>123700</stp>
        <stp>SB.HST_ACVOL_1</stp>
        <tr r="BMP17" s="3"/>
      </tp>
      <tp t="e">
        <v>#N/A</v>
        <stp/>
        <stp>053700</stp>
        <stp>SB.HST_ACVOL_1</stp>
        <tr r="APY17" s="3"/>
      </tp>
      <tp t="e">
        <v>#N/A</v>
        <stp/>
        <stp>153710</stp>
        <stp>SB.HST_ACVOL_1</stp>
        <tr r="BQT17" s="3"/>
      </tp>
      <tp t="e">
        <v>#N/A</v>
        <stp/>
        <stp>263720</stp>
        <stp>SB.HST_ACVOL_1</stp>
        <tr r="CCH17" s="3"/>
      </tp>
      <tp t="e">
        <v>#N/A</v>
        <stp/>
        <stp>013700</stp>
        <stp>SB.HST_ACVOL_1</stp>
        <tr r="UC17" s="3"/>
      </tp>
      <tp t="e">
        <v>#N/A</v>
        <stp/>
        <stp>263700</stp>
        <stp>SB.HST_ACVOL_1</stp>
        <tr r="CCG17" s="3"/>
      </tp>
      <tp t="e">
        <v>#N/A</v>
        <stp/>
        <stp>003720</stp>
        <stp>SB.HST_ACVOL_1</stp>
        <tr r="HU17" s="3"/>
      </tp>
      <tp t="e">
        <v>#N/A</v>
        <stp/>
        <stp>013720</stp>
        <stp>SB.HST_ACVOL_1</stp>
        <tr r="UD17" s="3"/>
      </tp>
      <tp t="e">
        <v>#N/A</v>
        <stp/>
        <stp>083790</stp>
        <stp>SB.HST_ACVOL_1</stp>
        <tr r="BBC17" s="3"/>
      </tp>
      <tp t="e">
        <v>#N/A</v>
        <stp/>
        <stp>023790</stp>
        <stp>SB.HST_ACVOL_1</stp>
        <tr r="ZK17" s="3"/>
      </tp>
      <tp t="e">
        <v>#N/A</v>
        <stp/>
        <stp>033790</stp>
        <stp>SB.HST_ACVOL_1</stp>
        <tr r="AET17" s="3"/>
      </tp>
      <tp t="e">
        <v>#N/A</v>
        <stp/>
        <stp>003780</stp>
        <stp>SB.HST_ACVOL_1</stp>
        <tr r="HV17" s="3"/>
      </tp>
      <tp t="e">
        <v>#N/A</v>
        <stp/>
        <stp>033780</stp>
        <stp>SB.HST_ACVOL_1</stp>
        <tr r="AES17" s="3"/>
      </tp>
      <tp t="e">
        <v>#N/A</v>
        <stp/>
        <stp>293780</stp>
        <stp>SB.HST_ACVOL_1</stp>
        <tr r="CEZ17" s="3"/>
      </tp>
      <tp t="e">
        <v>#N/A</v>
        <stp/>
        <stp>083650</stp>
        <stp>SB.HST_ACVOL_1</stp>
        <tr r="BBA17" s="3"/>
      </tp>
      <tp t="e">
        <v>#N/A</v>
        <stp/>
        <stp>043650</stp>
        <stp>SB.HST_ACVOL_1</stp>
        <tr r="AKY17" s="3"/>
      </tp>
      <tp t="e">
        <v>#N/A</v>
        <stp/>
        <stp>003650</stp>
        <stp>SB.HST_ACVOL_1</stp>
        <tr r="HQ17" s="3"/>
      </tp>
      <tp t="e">
        <v>#N/A</v>
        <stp/>
        <stp>083640</stp>
        <stp>SB.HST_ACVOL_1</stp>
        <tr r="BAZ17" s="3"/>
      </tp>
      <tp t="e">
        <v>#N/A</v>
        <stp/>
        <stp>093640</stp>
        <stp>SB.HST_ACVOL_1</stp>
        <tr r="BFI17" s="3"/>
      </tp>
      <tp t="e">
        <v>#N/A</v>
        <stp/>
        <stp>073640</stp>
        <stp>SB.HST_ACVOL_1</stp>
        <tr r="AYD17" s="3"/>
      </tp>
      <tp t="e">
        <v>#N/A</v>
        <stp/>
        <stp>033640</stp>
        <stp>SB.HST_ACVOL_1</stp>
        <tr r="AEQ17" s="3"/>
      </tp>
      <tp t="e">
        <v>#N/A</v>
        <stp/>
        <stp>003670</stp>
        <stp>SB.HST_ACVOL_1</stp>
        <tr r="HR17" s="3"/>
      </tp>
      <tp t="e">
        <v>#N/A</v>
        <stp/>
        <stp>203650</stp>
        <stp>SB.HST_ACVOL_1</stp>
        <tr r="BUZ17" s="3"/>
      </tp>
      <tp t="e">
        <v>#N/A</v>
        <stp/>
        <stp>083660</stp>
        <stp>SB.HST_ACVOL_1</stp>
        <tr r="BBB17" s="3"/>
      </tp>
      <tp t="e">
        <v>#N/A</v>
        <stp/>
        <stp>053660</stp>
        <stp>SB.HST_ACVOL_1</stp>
        <tr r="APW17" s="3"/>
      </tp>
      <tp t="e">
        <v>#N/A</v>
        <stp/>
        <stp>033660</stp>
        <stp>SB.HST_ACVOL_1</stp>
        <tr r="AER17" s="3"/>
      </tp>
      <tp t="e">
        <v>#N/A</v>
        <stp/>
        <stp>043610</stp>
        <stp>SB.HST_ACVOL_1</stp>
        <tr r="AKX17" s="3"/>
      </tp>
      <tp t="e">
        <v>#N/A</v>
        <stp/>
        <stp>053610</stp>
        <stp>SB.HST_ACVOL_1</stp>
        <tr r="APU17" s="3"/>
      </tp>
      <tp t="e">
        <v>#N/A</v>
        <stp/>
        <stp>003610</stp>
        <stp>SB.HST_ACVOL_1</stp>
        <tr r="HO17" s="3"/>
      </tp>
      <tp t="e">
        <v>#N/A</v>
        <stp/>
        <stp>023600</stp>
        <stp>SB.HST_ACVOL_1</stp>
        <tr r="ZH17" s="3"/>
      </tp>
      <tp t="e">
        <v>#N/A</v>
        <stp/>
        <stp>033600</stp>
        <stp>SB.HST_ACVOL_1</stp>
        <tr r="AEP17" s="3"/>
      </tp>
      <tp t="e">
        <v>#N/A</v>
        <stp/>
        <stp>053620</stp>
        <stp>SB.HST_ACVOL_1</stp>
        <tr r="APV17" s="3"/>
      </tp>
      <tp t="e">
        <v>#N/A</v>
        <stp/>
        <stp>263600</stp>
        <stp>SB.HST_ACVOL_1</stp>
        <tr r="CCE17" s="3"/>
      </tp>
      <tp t="e">
        <v>#N/A</v>
        <stp/>
        <stp>003620</stp>
        <stp>SB.HST_ACVOL_1</stp>
        <tr r="HP17" s="3"/>
      </tp>
      <tp t="e">
        <v>#N/A</v>
        <stp/>
        <stp>053690</stp>
        <stp>SB.HST_ACVOL_1</stp>
        <tr r="APX17" s="3"/>
      </tp>
      <tp t="e">
        <v>#N/A</v>
        <stp/>
        <stp>003690</stp>
        <stp>SB.HST_ACVOL_1</stp>
        <tr r="HT17" s="3"/>
      </tp>
      <tp t="e">
        <v>#N/A</v>
        <stp/>
        <stp>003680</stp>
        <stp>SB.HST_ACVOL_1</stp>
        <tr r="HS17" s="3"/>
      </tp>
      <tp t="e">
        <v>#N/A</v>
        <stp/>
        <stp>123690</stp>
        <stp>SB.HST_ACVOL_1</stp>
        <tr r="BMO17" s="3"/>
      </tp>
      <tp t="e">
        <v>#N/A</v>
        <stp/>
        <stp>263690</stp>
        <stp>SB.HST_ACVOL_1</stp>
        <tr r="CCF17" s="3"/>
      </tp>
      <tp t="e">
        <v>#N/A</v>
        <stp/>
        <stp>203690</stp>
        <stp>SB.HST_ACVOL_1</stp>
        <tr r="BVA17" s="3"/>
      </tp>
      <tp t="e">
        <v>#N/A</v>
        <stp/>
        <stp>043150</stp>
        <stp>SB.HST_ACVOL_1</stp>
        <tr r="AKO17" s="3"/>
      </tp>
      <tp t="e">
        <v>#N/A</v>
        <stp/>
        <stp>103140</stp>
        <stp>SB.HST_ACVOL_1</stp>
        <tr r="BIQ17" s="3"/>
      </tp>
      <tp t="e">
        <v>#N/A</v>
        <stp/>
        <stp>023150</stp>
        <stp>SB.HST_ACVOL_1</stp>
        <tr r="YY17" s="3"/>
      </tp>
      <tp t="e">
        <v>#N/A</v>
        <stp/>
        <stp>143160</stp>
        <stp>SB.HST_ACVOL_1</stp>
        <tr r="BPP17" s="3"/>
      </tp>
      <tp t="e">
        <v>#N/A</v>
        <stp/>
        <stp>063170</stp>
        <stp>SB.HST_ACVOL_1</stp>
        <tr r="ATC17" s="3"/>
      </tp>
      <tp t="e">
        <v>#N/A</v>
        <stp/>
        <stp>033170</stp>
        <stp>SB.HST_ACVOL_1</stp>
        <tr r="ADZ17" s="3"/>
      </tp>
      <tp t="e">
        <v>#N/A</v>
        <stp/>
        <stp>053160</stp>
        <stp>SB.HST_ACVOL_1</stp>
        <tr r="APJ17" s="3"/>
      </tp>
      <tp t="e">
        <v>#N/A</v>
        <stp/>
        <stp>063160</stp>
        <stp>SB.HST_ACVOL_1</stp>
        <tr r="ATB17" s="3"/>
      </tp>
      <tp t="e">
        <v>#N/A</v>
        <stp/>
        <stp>003160</stp>
        <stp>SB.HST_ACVOL_1</stp>
        <tr r="GK17" s="3"/>
      </tp>
      <tp t="e">
        <v>#N/A</v>
        <stp/>
        <stp>023160</stp>
        <stp>SB.HST_ACVOL_1</stp>
        <tr r="YZ17" s="3"/>
      </tp>
      <tp t="e">
        <v>#N/A</v>
        <stp/>
        <stp>033160</stp>
        <stp>SB.HST_ACVOL_1</stp>
        <tr r="ADY17" s="3"/>
      </tp>
      <tp t="e">
        <v>#N/A</v>
        <stp/>
        <stp>053110</stp>
        <stp>SB.HST_ACVOL_1</stp>
        <tr r="API17" s="3"/>
      </tp>
      <tp t="e">
        <v>#N/A</v>
        <stp/>
        <stp>073110</stp>
        <stp>SB.HST_ACVOL_1</stp>
        <tr r="AXW17" s="3"/>
      </tp>
      <tp t="e">
        <v>#N/A</v>
        <stp/>
        <stp>033110</stp>
        <stp>SB.HST_ACVOL_1</stp>
        <tr r="ADW17" s="3"/>
      </tp>
      <tp t="e">
        <v>#N/A</v>
        <stp/>
        <stp>043100</stp>
        <stp>SB.HST_ACVOL_1</stp>
        <tr r="AKN17" s="3"/>
      </tp>
      <tp t="e">
        <v>#N/A</v>
        <stp/>
        <stp>003100</stp>
        <stp>SB.HST_ACVOL_1</stp>
        <tr r="GI17" s="3"/>
      </tp>
      <tp t="e">
        <v>#N/A</v>
        <stp/>
        <stp>033100</stp>
        <stp>SB.HST_ACVOL_1</stp>
        <tr r="ADV17" s="3"/>
      </tp>
      <tp t="e">
        <v>#N/A</v>
        <stp/>
        <stp>033130</stp>
        <stp>SB.HST_ACVOL_1</stp>
        <tr r="ADX17" s="3"/>
      </tp>
      <tp t="e">
        <v>#N/A</v>
        <stp/>
        <stp>173130</stp>
        <stp>SB.HST_ACVOL_1</stp>
        <tr r="BSA17" s="3"/>
      </tp>
      <tp t="e">
        <v>#N/A</v>
        <stp/>
        <stp>003120</stp>
        <stp>SB.HST_ACVOL_1</stp>
        <tr r="GJ17" s="3"/>
      </tp>
      <tp t="e">
        <v>#N/A</v>
        <stp/>
        <stp>013120</stp>
        <stp>SB.HST_ACVOL_1</stp>
        <tr r="TW17" s="3"/>
      </tp>
      <tp t="e">
        <v>#N/A</v>
        <stp/>
        <stp>093190</stp>
        <stp>SB.HST_ACVOL_1</stp>
        <tr r="BFB17" s="3"/>
      </tp>
      <tp t="e">
        <v>#N/A</v>
        <stp/>
        <stp>073190</stp>
        <stp>SB.HST_ACVOL_1</stp>
        <tr r="AXX17" s="3"/>
      </tp>
      <tp t="e">
        <v>#N/A</v>
        <stp/>
        <stp>183190</stp>
        <stp>SB.HST_ACVOL_1</stp>
        <tr r="BSX17" s="3"/>
      </tp>
      <tp t="e">
        <v>#N/A</v>
        <stp/>
        <stp>033180</stp>
        <stp>SB.HST_ACVOL_1</stp>
        <tr r="AEA17" s="3"/>
      </tp>
      <tp t="e">
        <v>#N/A</v>
        <stp/>
        <stp>093050</stp>
        <stp>SB.HST_ACVOL_1</stp>
        <tr r="BFA17" s="3"/>
      </tp>
      <tp t="e">
        <v>#N/A</v>
        <stp/>
        <stp>243070</stp>
        <stp>SB.HST_ACVOL_1</stp>
        <tr r="CAR17" s="3"/>
      </tp>
      <tp t="e">
        <v>#N/A</v>
        <stp/>
        <stp>053050</stp>
        <stp>SB.HST_ACVOL_1</stp>
        <tr r="APG17" s="3"/>
      </tp>
      <tp t="e">
        <v>#N/A</v>
        <stp/>
        <stp>123040</stp>
        <stp>SB.HST_ACVOL_1</stp>
        <tr r="BMJ17" s="3"/>
      </tp>
      <tp t="e">
        <v>#N/A</v>
        <stp/>
        <stp>033050</stp>
        <stp>SB.HST_ACVOL_1</stp>
        <tr r="ADU17" s="3"/>
      </tp>
      <tp t="e">
        <v>#N/A</v>
        <stp/>
        <stp>003075</stp>
        <stp>SB.HST_ACVOL_1</stp>
        <tr r="GF17" s="3"/>
      </tp>
      <tp t="e">
        <v>#N/A</v>
        <stp/>
        <stp>263050</stp>
        <stp>SB.HST_ACVOL_1</stp>
        <tr r="CCC17" s="3"/>
      </tp>
      <tp t="e">
        <v>#N/A</v>
        <stp/>
        <stp>073070</stp>
        <stp>SB.HST_ACVOL_1</stp>
        <tr r="AXV17" s="3"/>
      </tp>
      <tp t="e">
        <v>#N/A</v>
        <stp/>
        <stp>003070</stp>
        <stp>SB.HST_ACVOL_1</stp>
        <tr r="GE17" s="3"/>
      </tp>
      <tp t="e">
        <v>#N/A</v>
        <stp/>
        <stp>053060</stp>
        <stp>SB.HST_ACVOL_1</stp>
        <tr r="APH17" s="3"/>
      </tp>
      <tp t="e">
        <v>#N/A</v>
        <stp/>
        <stp>003060</stp>
        <stp>SB.HST_ACVOL_1</stp>
        <tr r="GD17" s="3"/>
      </tp>
      <tp t="e">
        <v>#N/A</v>
        <stp/>
        <stp>073010</stp>
        <stp>SB.HST_ACVOL_1</stp>
        <tr r="AXU17" s="3"/>
      </tp>
      <tp t="e">
        <v>#N/A</v>
        <stp/>
        <stp>003010</stp>
        <stp>SB.HST_ACVOL_1</stp>
        <tr r="GB17" s="3"/>
      </tp>
      <tp t="e">
        <v>#N/A</v>
        <stp/>
        <stp>263020</stp>
        <stp>SB.HST_ACVOL_1</stp>
        <tr r="CCB17" s="3"/>
      </tp>
      <tp t="e">
        <v>#N/A</v>
        <stp/>
        <stp>003000</stp>
        <stp>SB.HST_ACVOL_1</stp>
        <tr r="GA17" s="3"/>
      </tp>
      <tp t="e">
        <v>#N/A</v>
        <stp/>
        <stp>303030</stp>
        <stp>SB.HST_ACVOL_1</stp>
        <tr r="CFW17" s="3"/>
      </tp>
      <tp t="e">
        <v>#N/A</v>
        <stp/>
        <stp>013000</stp>
        <stp>SB.HST_ACVOL_1</stp>
        <tr r="TU17" s="3"/>
      </tp>
      <tp t="e">
        <v>#N/A</v>
        <stp/>
        <stp>023000</stp>
        <stp>SB.HST_ACVOL_1</stp>
        <tr r="YX17" s="3"/>
      </tp>
      <tp t="e">
        <v>#N/A</v>
        <stp/>
        <stp>123010</stp>
        <stp>SB.HST_ACVOL_1</stp>
        <tr r="BMI17" s="3"/>
      </tp>
      <tp t="e">
        <v>#N/A</v>
        <stp/>
        <stp>053030</stp>
        <stp>SB.HST_ACVOL_1</stp>
        <tr r="APF17" s="3"/>
      </tp>
      <tp t="e">
        <v>#N/A</v>
        <stp/>
        <stp>003030</stp>
        <stp>SB.HST_ACVOL_1</stp>
        <tr r="GC17" s="3"/>
      </tp>
      <tp t="e">
        <v>#N/A</v>
        <stp/>
        <stp>013030</stp>
        <stp>SB.HST_ACVOL_1</stp>
        <tr r="TV17" s="3"/>
      </tp>
      <tp t="e">
        <v>#N/A</v>
        <stp/>
        <stp>043090</stp>
        <stp>SB.HST_ACVOL_1</stp>
        <tr r="AKM17" s="3"/>
      </tp>
      <tp t="e">
        <v>#N/A</v>
        <stp/>
        <stp>003090</stp>
        <stp>SB.HST_ACVOL_1</stp>
        <tr r="GH17" s="3"/>
      </tp>
      <tp t="e">
        <v>#N/A</v>
        <stp/>
        <stp>063080</stp>
        <stp>SB.HST_ACVOL_1</stp>
        <tr r="ATA17" s="3"/>
      </tp>
      <tp t="e">
        <v>#N/A</v>
        <stp/>
        <stp>003080</stp>
        <stp>SB.HST_ACVOL_1</stp>
        <tr r="GG17" s="3"/>
      </tp>
      <tp t="e">
        <v>#N/A</v>
        <stp/>
        <stp>213090</stp>
        <stp>SB.HST_ACVOL_1</stp>
        <tr r="BWD17" s="3"/>
      </tp>
      <tp t="e">
        <v>#N/A</v>
        <stp/>
        <stp>053350</stp>
        <stp>SB.HST_ACVOL_1</stp>
        <tr r="APQ17" s="3"/>
      </tp>
      <tp t="e">
        <v>#N/A</v>
        <stp/>
        <stp>003350</stp>
        <stp>SB.HST_ACVOL_1</stp>
        <tr r="GS17" s="3"/>
      </tp>
      <tp t="e">
        <v>#N/A</v>
        <stp/>
        <stp>023350</stp>
        <stp>SB.HST_ACVOL_1</stp>
        <tr r="ZA17" s="3"/>
      </tp>
      <tp t="e">
        <v>#N/A</v>
        <stp/>
        <stp>043340</stp>
        <stp>SB.HST_ACVOL_1</stp>
        <tr r="AKT17" s="3"/>
      </tp>
      <tp t="e">
        <v>#N/A</v>
        <stp/>
        <stp>033340</stp>
        <stp>SB.HST_ACVOL_1</stp>
        <tr r="AEJ17" s="3"/>
      </tp>
      <tp t="e">
        <v>#N/A</v>
        <stp/>
        <stp>093370</stp>
        <stp>SB.HST_ACVOL_1</stp>
        <tr r="BFF17" s="3"/>
      </tp>
      <tp t="e">
        <v>#N/A</v>
        <stp/>
        <stp>043370</stp>
        <stp>SB.HST_ACVOL_1</stp>
        <tr r="AKV17" s="3"/>
      </tp>
      <tp t="e">
        <v>#N/A</v>
        <stp/>
        <stp>153360</stp>
        <stp>SB.HST_ACVOL_1</stp>
        <tr r="BQQ17" s="3"/>
      </tp>
      <tp t="e">
        <v>#N/A</v>
        <stp/>
        <stp>043360</stp>
        <stp>SB.HST_ACVOL_1</stp>
        <tr r="AKU17" s="3"/>
      </tp>
      <tp t="e">
        <v>#N/A</v>
        <stp/>
        <stp>013360</stp>
        <stp>SB.HST_ACVOL_1</stp>
        <tr r="TY17" s="3"/>
      </tp>
      <tp t="e">
        <v>#N/A</v>
        <stp/>
        <stp>083310</stp>
        <stp>SB.HST_ACVOL_1</stp>
        <tr r="BAT17" s="3"/>
      </tp>
      <tp t="e">
        <v>#N/A</v>
        <stp/>
        <stp>183300</stp>
        <stp>SB.HST_ACVOL_1</stp>
        <tr r="BSY17" s="3"/>
      </tp>
      <tp t="e">
        <v>#N/A</v>
        <stp/>
        <stp>003310</stp>
        <stp>SB.HST_ACVOL_1</stp>
        <tr r="GR17" s="3"/>
      </tp>
      <tp t="e">
        <v>#N/A</v>
        <stp/>
        <stp>013310</stp>
        <stp>SB.HST_ACVOL_1</stp>
        <tr r="TX17" s="3"/>
      </tp>
      <tp t="e">
        <v>#N/A</v>
        <stp/>
        <stp>033310</stp>
        <stp>SB.HST_ACVOL_1</stp>
        <tr r="AEH17" s="3"/>
      </tp>
      <tp t="e">
        <v>#N/A</v>
        <stp/>
        <stp>053300</stp>
        <stp>SB.HST_ACVOL_1</stp>
        <tr r="APP17" s="3"/>
      </tp>
      <tp t="e">
        <v>#N/A</v>
        <stp/>
        <stp>003300</stp>
        <stp>SB.HST_ACVOL_1</stp>
        <tr r="GQ17" s="3"/>
      </tp>
      <tp t="e">
        <v>#N/A</v>
        <stp/>
        <stp>223310</stp>
        <stp>SB.HST_ACVOL_1</stp>
        <tr r="BYJ17" s="3"/>
      </tp>
      <tp t="e">
        <v>#N/A</v>
        <stp/>
        <stp>093320</stp>
        <stp>SB.HST_ACVOL_1</stp>
        <tr r="BFE17" s="3"/>
      </tp>
      <tp t="e">
        <v>#N/A</v>
        <stp/>
        <stp>123330</stp>
        <stp>SB.HST_ACVOL_1</stp>
        <tr r="BMK17" s="3"/>
      </tp>
      <tp t="e">
        <v>#N/A</v>
        <stp/>
        <stp>033320</stp>
        <stp>SB.HST_ACVOL_1</stp>
        <tr r="AEI17" s="3"/>
      </tp>
      <tp t="e">
        <v>#N/A</v>
        <stp/>
        <stp>093380</stp>
        <stp>SB.HST_ACVOL_1</stp>
        <tr r="BFG17" s="3"/>
      </tp>
      <tp t="e">
        <v>#N/A</v>
        <stp/>
        <stp>003380</stp>
        <stp>SB.HST_ACVOL_1</stp>
        <tr r="GT17" s="3"/>
      </tp>
      <tp t="e">
        <v>#N/A</v>
        <stp/>
        <stp>143240</stp>
        <stp>SB.HST_ACVOL_1</stp>
        <tr r="BPR17" s="3"/>
      </tp>
      <tp t="e">
        <v>#N/A</v>
        <stp/>
        <stp>033250</stp>
        <stp>SB.HST_ACVOL_1</stp>
        <tr r="AEE17" s="3"/>
      </tp>
      <tp t="e">
        <v>#N/A</v>
        <stp/>
        <stp>093240</stp>
        <stp>SB.HST_ACVOL_1</stp>
        <tr r="BFD17" s="3"/>
      </tp>
      <tp t="e">
        <v>#N/A</v>
        <stp/>
        <stp>193250</stp>
        <stp>SB.HST_ACVOL_1</stp>
        <tr r="BTZ17" s="3"/>
      </tp>
      <tp t="e">
        <v>#N/A</v>
        <stp/>
        <stp>073240</stp>
        <stp>SB.HST_ACVOL_1</stp>
        <tr r="AXY17" s="3"/>
      </tp>
      <tp t="e">
        <v>#N/A</v>
        <stp/>
        <stp>003240</stp>
        <stp>SB.HST_ACVOL_1</stp>
        <tr r="GO17" s="3"/>
      </tp>
      <tp t="e">
        <v>#N/A</v>
        <stp/>
        <stp>033240</stp>
        <stp>SB.HST_ACVOL_1</stp>
        <tr r="AED17" s="3"/>
      </tp>
      <tp t="e">
        <v>#N/A</v>
        <stp/>
        <stp>053270</stp>
        <stp>SB.HST_ACVOL_1</stp>
        <tr r="APM17" s="3"/>
      </tp>
      <tp t="e">
        <v>#N/A</v>
        <stp/>
        <stp>223250</stp>
        <stp>SB.HST_ACVOL_1</stp>
        <tr r="BYI17" s="3"/>
      </tp>
      <tp t="e">
        <v>#N/A</v>
        <stp/>
        <stp>033270</stp>
        <stp>SB.HST_ACVOL_1</stp>
        <tr r="AEF17" s="3"/>
      </tp>
      <tp t="e">
        <v>#N/A</v>
        <stp/>
        <stp>043260</stp>
        <stp>SB.HST_ACVOL_1</stp>
        <tr r="AKR17" s="3"/>
      </tp>
      <tp t="e">
        <v>#N/A</v>
        <stp/>
        <stp>053260</stp>
        <stp>SB.HST_ACVOL_1</stp>
        <tr r="APL17" s="3"/>
      </tp>
      <tp t="e">
        <v>#N/A</v>
        <stp/>
        <stp>053210</stp>
        <stp>SB.HST_ACVOL_1</stp>
        <tr r="APK17" s="3"/>
      </tp>
      <tp t="e">
        <v>#N/A</v>
        <stp/>
        <stp>043200</stp>
        <stp>SB.HST_ACVOL_1</stp>
        <tr r="AKP17" s="3"/>
      </tp>
      <tp t="e">
        <v>#N/A</v>
        <stp/>
        <stp>143210</stp>
        <stp>SB.HST_ACVOL_1</stp>
        <tr r="BPQ17" s="3"/>
      </tp>
      <tp t="e">
        <v>#N/A</v>
        <stp/>
        <stp>003200</stp>
        <stp>SB.HST_ACVOL_1</stp>
        <tr r="GL17" s="3"/>
      </tp>
      <tp t="e">
        <v>#N/A</v>
        <stp/>
        <stp>033200</stp>
        <stp>SB.HST_ACVOL_1</stp>
        <tr r="AEB17" s="3"/>
      </tp>
      <tp t="e">
        <v>#N/A</v>
        <stp/>
        <stp>35320K</stp>
        <stp>SB.HST_ACVOL_1</stp>
        <tr r="CHN17" s="3"/>
      </tp>
      <tp t="e">
        <v>#N/A</v>
        <stp/>
        <stp>093230</stp>
        <stp>SB.HST_ACVOL_1</stp>
        <tr r="BFC17" s="3"/>
      </tp>
      <tp t="e">
        <v>#N/A</v>
        <stp/>
        <stp>353200</stp>
        <stp>SB.HST_ACVOL_1</stp>
        <tr r="CHM17" s="3"/>
      </tp>
      <tp t="e">
        <v>#N/A</v>
        <stp/>
        <stp>003230</stp>
        <stp>SB.HST_ACVOL_1</stp>
        <tr r="GN17" s="3"/>
      </tp>
      <tp t="e">
        <v>#N/A</v>
        <stp/>
        <stp>033230</stp>
        <stp>SB.HST_ACVOL_1</stp>
        <tr r="AEC17" s="3"/>
      </tp>
      <tp t="e">
        <v>#N/A</v>
        <stp/>
        <stp>043220</stp>
        <stp>SB.HST_ACVOL_1</stp>
        <tr r="AKQ17" s="3"/>
      </tp>
      <tp t="e">
        <v>#N/A</v>
        <stp/>
        <stp>003220</stp>
        <stp>SB.HST_ACVOL_1</stp>
        <tr r="GM17" s="3"/>
      </tp>
      <tp t="e">
        <v>#N/A</v>
        <stp/>
        <stp>103230</stp>
        <stp>SB.HST_ACVOL_1</stp>
        <tr r="BIR17" s="3"/>
      </tp>
      <tp t="e">
        <v>#N/A</v>
        <stp/>
        <stp>043290</stp>
        <stp>SB.HST_ACVOL_1</stp>
        <tr r="AKS17" s="3"/>
      </tp>
      <tp t="e">
        <v>#N/A</v>
        <stp/>
        <stp>053290</stp>
        <stp>SB.HST_ACVOL_1</stp>
        <tr r="APO17" s="3"/>
      </tp>
      <tp t="e">
        <v>#N/A</v>
        <stp/>
        <stp>033290</stp>
        <stp>SB.HST_ACVOL_1</stp>
        <tr r="AEG17" s="3"/>
      </tp>
      <tp t="e">
        <v>#N/A</v>
        <stp/>
        <stp>053280</stp>
        <stp>SB.HST_ACVOL_1</stp>
        <tr r="APN17" s="3"/>
      </tp>
      <tp t="e">
        <v>#N/A</v>
        <stp/>
        <stp>003280</stp>
        <stp>SB.HST_ACVOL_1</stp>
        <tr r="GP17" s="3"/>
      </tp>
      <tp t="e">
        <v>#N/A</v>
        <stp/>
        <stp>128940</stp>
        <stp>SB.HST_ACVOL_1</stp>
        <tr r="BNJ17" s="3"/>
      </tp>
      <tp t="e">
        <v>#N/A</v>
        <stp/>
        <stp>038950</stp>
        <stp>SB.HST_ACVOL_1</stp>
        <tr r="AII17" s="3"/>
      </tp>
      <tp t="e">
        <v>#N/A</v>
        <stp/>
        <stp>068940</stp>
        <stp>SB.HST_ACVOL_1</stp>
        <tr r="AWH17" s="3"/>
      </tp>
      <tp t="e">
        <v>#N/A</v>
        <stp/>
        <stp>078940</stp>
        <stp>SB.HST_ACVOL_1</stp>
        <tr r="AZH17" s="3"/>
      </tp>
      <tp t="e">
        <v>#N/A</v>
        <stp/>
        <stp>008970</stp>
        <stp>SB.HST_ACVOL_1</stp>
        <tr r="PO17" s="3"/>
      </tp>
      <tp t="e">
        <v>#N/A</v>
        <stp/>
        <stp>088910</stp>
        <stp>SB.HST_ACVOL_1</stp>
        <tr r="BCY17" s="3"/>
      </tp>
      <tp t="e">
        <v>#N/A</v>
        <stp/>
        <stp>048910</stp>
        <stp>SB.HST_ACVOL_1</stp>
        <tr r="AMZ17" s="3"/>
      </tp>
      <tp t="e">
        <v>#N/A</v>
        <stp/>
        <stp>068930</stp>
        <stp>SB.HST_ACVOL_1</stp>
        <tr r="AWG17" s="3"/>
      </tp>
      <tp t="e">
        <v>#N/A</v>
        <stp/>
        <stp>078930</stp>
        <stp>SB.HST_ACVOL_1</stp>
        <tr r="AZF17" s="3"/>
      </tp>
      <tp t="e">
        <v>#N/A</v>
        <stp/>
        <stp>178920</stp>
        <stp>SB.HST_ACVOL_1</stp>
        <tr r="BSM17" s="3"/>
      </tp>
      <tp t="e">
        <v>#N/A</v>
        <stp/>
        <stp>008930</stp>
        <stp>SB.HST_ACVOL_1</stp>
        <tr r="PN17" s="3"/>
      </tp>
      <tp t="e">
        <v>#N/A</v>
        <stp/>
        <stp>078935</stp>
        <stp>SB.HST_ACVOL_1</stp>
        <tr r="AZG17" s="3"/>
      </tp>
      <tp t="e">
        <v>#N/A</v>
        <stp/>
        <stp>138930</stp>
        <stp>SB.HST_ACVOL_1</stp>
        <tr r="BOX17" s="3"/>
      </tp>
      <tp t="e">
        <v>#N/A</v>
        <stp/>
        <stp>088980</stp>
        <stp>SB.HST_ACVOL_1</stp>
        <tr r="BCZ17" s="3"/>
      </tp>
      <tp t="e">
        <v>#N/A</v>
        <stp/>
        <stp>118990</stp>
        <stp>SB.HST_ACVOL_1</stp>
        <tr r="BLK17" s="3"/>
      </tp>
      <tp t="e">
        <v>#N/A</v>
        <stp/>
        <stp>058850</stp>
        <stp>SB.HST_ACVOL_1</stp>
        <tr r="ARX17" s="3"/>
      </tp>
      <tp t="e">
        <v>#N/A</v>
        <stp/>
        <stp>208860</stp>
        <stp>SB.HST_ACVOL_1</stp>
        <tr r="BVY17" s="3"/>
      </tp>
      <tp t="e">
        <v>#N/A</v>
        <stp/>
        <stp>048870</stp>
        <stp>SB.HST_ACVOL_1</stp>
        <tr r="AMY17" s="3"/>
      </tp>
      <tp t="e">
        <v>#N/A</v>
        <stp/>
        <stp>008870</stp>
        <stp>SB.HST_ACVOL_1</stp>
        <tr r="PM17" s="3"/>
      </tp>
      <tp t="e">
        <v>#N/A</v>
        <stp/>
        <stp>108860</stp>
        <stp>SB.HST_ACVOL_1</stp>
        <tr r="BJU17" s="3"/>
      </tp>
      <tp t="e">
        <v>#N/A</v>
        <stp/>
        <stp>228850</stp>
        <stp>SB.HST_ACVOL_1</stp>
        <tr r="BZH17" s="3"/>
      </tp>
      <tp t="e">
        <v>#N/A</v>
        <stp/>
        <stp>038870</stp>
        <stp>SB.HST_ACVOL_1</stp>
        <tr r="AIG17" s="3"/>
      </tp>
      <tp t="e">
        <v>#N/A</v>
        <stp/>
        <stp>058860</stp>
        <stp>SB.HST_ACVOL_1</stp>
        <tr r="ARY17" s="3"/>
      </tp>
      <tp t="e">
        <v>#N/A</v>
        <stp/>
        <stp>078860</stp>
        <stp>SB.HST_ACVOL_1</stp>
        <tr r="AZD17" s="3"/>
      </tp>
      <tp t="e">
        <v>#N/A</v>
        <stp/>
        <stp>258830</stp>
        <stp>SB.HST_ACVOL_1</stp>
        <tr r="CBX17" s="3"/>
      </tp>
      <tp t="e">
        <v>#N/A</v>
        <stp/>
        <stp>088800</stp>
        <stp>SB.HST_ACVOL_1</stp>
        <tr r="BCX17" s="3"/>
      </tp>
      <tp t="e">
        <v>#N/A</v>
        <stp/>
        <stp>008800</stp>
        <stp>SB.HST_ACVOL_1</stp>
        <tr r="PK17" s="3"/>
      </tp>
      <tp t="e">
        <v>#N/A</v>
        <stp/>
        <stp>048830</stp>
        <stp>SB.HST_ACVOL_1</stp>
        <tr r="AMX17" s="3"/>
      </tp>
      <tp t="e">
        <v>#N/A</v>
        <stp/>
        <stp>008830</stp>
        <stp>SB.HST_ACVOL_1</stp>
        <tr r="PL17" s="3"/>
      </tp>
      <tp t="e">
        <v>#N/A</v>
        <stp/>
        <stp>128820</stp>
        <stp>SB.HST_ACVOL_1</stp>
        <tr r="BNI17" s="3"/>
      </tp>
      <tp t="e">
        <v>#N/A</v>
        <stp/>
        <stp>058820</stp>
        <stp>SB.HST_ACVOL_1</stp>
        <tr r="ARW17" s="3"/>
      </tp>
      <tp t="e">
        <v>#N/A</v>
        <stp/>
        <stp>078890</stp>
        <stp>SB.HST_ACVOL_1</stp>
        <tr r="AZE17" s="3"/>
      </tp>
      <tp t="e">
        <v>#N/A</v>
        <stp/>
        <stp>018880</stp>
        <stp>SB.HST_ACVOL_1</stp>
        <tr r="XN17" s="3"/>
      </tp>
      <tp t="e">
        <v>#N/A</v>
        <stp/>
        <stp>038880</stp>
        <stp>SB.HST_ACVOL_1</stp>
        <tr r="AIH17" s="3"/>
      </tp>
      <tp t="e">
        <v>#N/A</v>
        <stp/>
        <stp>048550</stp>
        <stp>SB.HST_ACVOL_1</stp>
        <tr r="AMV17" s="3"/>
      </tp>
      <tp t="e">
        <v>#N/A</v>
        <stp/>
        <stp>128540</stp>
        <stp>SB.HST_ACVOL_1</stp>
        <tr r="BNG17" s="3"/>
      </tp>
      <tp t="e">
        <v>#N/A</v>
        <stp/>
        <stp>038540</stp>
        <stp>SB.HST_ACVOL_1</stp>
        <tr r="AID17" s="3"/>
      </tp>
      <tp t="e">
        <v>#N/A</v>
        <stp/>
        <stp>008560</stp>
        <stp>SB.HST_ACVOL_1</stp>
        <tr r="PE17" s="3"/>
      </tp>
      <tp t="e">
        <v>#N/A</v>
        <stp/>
        <stp>008500</stp>
        <stp>SB.HST_ACVOL_1</stp>
        <tr r="PD17" s="3"/>
      </tp>
      <tp t="e">
        <v>#N/A</v>
        <stp/>
        <stp>018500</stp>
        <stp>SB.HST_ACVOL_1</stp>
        <tr r="XI17" s="3"/>
      </tp>
      <tp t="e">
        <v>#N/A</v>
        <stp/>
        <stp>038500</stp>
        <stp>SB.HST_ACVOL_1</stp>
        <tr r="AIB17" s="3"/>
      </tp>
      <tp t="e">
        <v>#N/A</v>
        <stp/>
        <stp>048530</stp>
        <stp>SB.HST_ACVOL_1</stp>
        <tr r="AMU17" s="3"/>
      </tp>
      <tp t="e">
        <v>#N/A</v>
        <stp/>
        <stp>058530</stp>
        <stp>SB.HST_ACVOL_1</stp>
        <tr r="ARR17" s="3"/>
      </tp>
      <tp t="e">
        <v>#N/A</v>
        <stp/>
        <stp>038530</stp>
        <stp>SB.HST_ACVOL_1</stp>
        <tr r="AIC17" s="3"/>
      </tp>
      <tp t="e">
        <v>#N/A</v>
        <stp/>
        <stp>078520</stp>
        <stp>SB.HST_ACVOL_1</stp>
        <tr r="AYZ17" s="3"/>
      </tp>
      <tp t="e">
        <v>#N/A</v>
        <stp/>
        <stp>078590</stp>
        <stp>SB.HST_ACVOL_1</stp>
        <tr r="AZA17" s="3"/>
      </tp>
      <tp t="e">
        <v>#N/A</v>
        <stp/>
        <stp>138580</stp>
        <stp>SB.HST_ACVOL_1</stp>
        <tr r="BOU17" s="3"/>
      </tp>
      <tp t="e">
        <v>#N/A</v>
        <stp/>
        <stp>198440</stp>
        <stp>SB.HST_ACVOL_1</stp>
        <tr r="BUP17" s="3"/>
      </tp>
      <tp t="e">
        <v>#N/A</v>
        <stp/>
        <stp>058450</stp>
        <stp>SB.HST_ACVOL_1</stp>
        <tr r="ARP17" s="3"/>
      </tp>
      <tp t="e">
        <v>#N/A</v>
        <stp/>
        <stp>048470</stp>
        <stp>SB.HST_ACVOL_1</stp>
        <tr r="AMT17" s="3"/>
      </tp>
      <tp t="e">
        <v>#N/A</v>
        <stp/>
        <stp>058470</stp>
        <stp>SB.HST_ACVOL_1</stp>
        <tr r="ARQ17" s="3"/>
      </tp>
      <tp t="e">
        <v>#N/A</v>
        <stp/>
        <stp>008470</stp>
        <stp>SB.HST_ACVOL_1</stp>
        <tr r="PB17" s="3"/>
      </tp>
      <tp t="e">
        <v>#N/A</v>
        <stp/>
        <stp>018470</stp>
        <stp>SB.HST_ACVOL_1</stp>
        <tr r="XH17" s="3"/>
      </tp>
      <tp t="e">
        <v>#N/A</v>
        <stp/>
        <stp>098460</stp>
        <stp>SB.HST_ACVOL_1</stp>
        <tr r="BHA17" s="3"/>
      </tp>
      <tp t="e">
        <v>#N/A</v>
        <stp/>
        <stp>038460</stp>
        <stp>SB.HST_ACVOL_1</stp>
        <tr r="AIA17" s="3"/>
      </tp>
      <tp t="e">
        <v>#N/A</v>
        <stp/>
        <stp>048410</stp>
        <stp>SB.HST_ACVOL_1</stp>
        <tr r="AMR17" s="3"/>
      </tp>
      <tp t="e">
        <v>#N/A</v>
        <stp/>
        <stp>058400</stp>
        <stp>SB.HST_ACVOL_1</stp>
        <tr r="ARM17" s="3"/>
      </tp>
      <tp t="e">
        <v>#N/A</v>
        <stp/>
        <stp>068400</stp>
        <stp>SB.HST_ACVOL_1</stp>
        <tr r="AWD17" s="3"/>
      </tp>
      <tp t="e">
        <v>#N/A</v>
        <stp/>
        <stp>048430</stp>
        <stp>SB.HST_ACVOL_1</stp>
        <tr r="AMS17" s="3"/>
      </tp>
      <tp t="e">
        <v>#N/A</v>
        <stp/>
        <stp>058430</stp>
        <stp>SB.HST_ACVOL_1</stp>
        <tr r="ARO17" s="3"/>
      </tp>
      <tp t="e">
        <v>#N/A</v>
        <stp/>
        <stp>218410</stp>
        <stp>SB.HST_ACVOL_1</stp>
        <tr r="BXP17" s="3"/>
      </tp>
      <tp t="e">
        <v>#N/A</v>
        <stp/>
        <stp>058420</stp>
        <stp>SB.HST_ACVOL_1</stp>
        <tr r="ARN17" s="3"/>
      </tp>
      <tp t="e">
        <v>#N/A</v>
        <stp/>
        <stp>158430</stp>
        <stp>SB.HST_ACVOL_1</stp>
        <tr r="BRB17" s="3"/>
      </tp>
      <tp t="e">
        <v>#N/A</v>
        <stp/>
        <stp>008420</stp>
        <stp>SB.HST_ACVOL_1</stp>
        <tr r="PA17" s="3"/>
      </tp>
      <tp t="e">
        <v>#N/A</v>
        <stp/>
        <stp>008490</stp>
        <stp>SB.HST_ACVOL_1</stp>
        <tr r="PC17" s="3"/>
      </tp>
      <tp t="e">
        <v>#N/A</v>
        <stp/>
        <stp>168490</stp>
        <stp>SB.HST_ACVOL_1</stp>
        <tr r="BRQ17" s="3"/>
      </tp>
      <tp t="e">
        <v>#N/A</v>
        <stp/>
        <stp>108490</stp>
        <stp>SB.HST_ACVOL_1</stp>
        <tr r="BJQ17" s="3"/>
      </tp>
      <tp t="e">
        <v>#N/A</v>
        <stp/>
        <stp>138490</stp>
        <stp>SB.HST_ACVOL_1</stp>
        <tr r="BOT17" s="3"/>
      </tp>
      <tp t="e">
        <v>#N/A</v>
        <stp/>
        <stp>238490</stp>
        <stp>SB.HST_ACVOL_1</stp>
        <tr r="CAD17" s="3"/>
      </tp>
      <tp t="e">
        <v>#N/A</v>
        <stp/>
        <stp>228760</stp>
        <stp>SB.HST_ACVOL_1</stp>
        <tr r="BZG17" s="3"/>
      </tp>
      <tp t="e">
        <v>#N/A</v>
        <stp/>
        <stp>048770</stp>
        <stp>SB.HST_ACVOL_1</stp>
        <tr r="AMW17" s="3"/>
      </tp>
      <tp t="e">
        <v>#N/A</v>
        <stp/>
        <stp>008775</stp>
        <stp>SB.HST_ACVOL_1</stp>
        <tr r="PJ17" s="3"/>
      </tp>
      <tp t="e">
        <v>#N/A</v>
        <stp/>
        <stp>008770</stp>
        <stp>SB.HST_ACVOL_1</stp>
        <tr r="PI17" s="3"/>
      </tp>
      <tp t="e">
        <v>#N/A</v>
        <stp/>
        <stp>068760</stp>
        <stp>SB.HST_ACVOL_1</stp>
        <tr r="AWE17" s="3"/>
      </tp>
      <tp t="e">
        <v>#N/A</v>
        <stp/>
        <stp>008700</stp>
        <stp>SB.HST_ACVOL_1</stp>
        <tr r="PG17" s="3"/>
      </tp>
      <tp t="e">
        <v>#N/A</v>
        <stp/>
        <stp>018700</stp>
        <stp>SB.HST_ACVOL_1</stp>
        <tr r="XM17" s="3"/>
      </tp>
      <tp t="e">
        <v>#N/A</v>
        <stp/>
        <stp>058730</stp>
        <stp>SB.HST_ACVOL_1</stp>
        <tr r="ARV17" s="3"/>
      </tp>
      <tp t="e">
        <v>#N/A</v>
        <stp/>
        <stp>008730</stp>
        <stp>SB.HST_ACVOL_1</stp>
        <tr r="PH17" s="3"/>
      </tp>
      <tp t="e">
        <v>#N/A</v>
        <stp/>
        <stp>208710</stp>
        <stp>SB.HST_ACVOL_1</stp>
        <tr r="BVX17" s="3"/>
      </tp>
      <tp t="e">
        <v>#N/A</v>
        <stp/>
        <stp>088790</stp>
        <stp>SB.HST_ACVOL_1</stp>
        <tr r="BCW17" s="3"/>
      </tp>
      <tp t="e">
        <v>#N/A</v>
        <stp/>
        <stp>068790</stp>
        <stp>SB.HST_ACVOL_1</stp>
        <tr r="AWF17" s="3"/>
      </tp>
      <tp t="e">
        <v>#N/A</v>
        <stp/>
        <stp>178780</stp>
        <stp>SB.HST_ACVOL_1</stp>
        <tr r="BSL17" s="3"/>
      </tp>
      <tp t="e">
        <v>#N/A</v>
        <stp/>
        <stp>108790</stp>
        <stp>SB.HST_ACVOL_1</stp>
        <tr r="BJT17" s="3"/>
      </tp>
      <tp t="e">
        <v>#N/A</v>
        <stp/>
        <stp>258790</stp>
        <stp>SB.HST_ACVOL_1</stp>
        <tr r="CBW17" s="3"/>
      </tp>
      <tp t="e">
        <v>#N/A</v>
        <stp/>
        <stp>058650</stp>
        <stp>SB.HST_ACVOL_1</stp>
        <tr r="ARU17" s="3"/>
      </tp>
      <tp t="e">
        <v>#N/A</v>
        <stp/>
        <stp>078650</stp>
        <stp>SB.HST_ACVOL_1</stp>
        <tr r="AZC17" s="3"/>
      </tp>
      <tp t="e">
        <v>#N/A</v>
        <stp/>
        <stp>228670</stp>
        <stp>SB.HST_ACVOL_1</stp>
        <tr r="BZF17" s="3"/>
      </tp>
      <tp t="e">
        <v>#N/A</v>
        <stp/>
        <stp>278650</stp>
        <stp>SB.HST_ACVOL_1</stp>
        <tr r="CDU17" s="3"/>
      </tp>
      <tp t="e">
        <v>#N/A</v>
        <stp/>
        <stp>018670</stp>
        <stp>SB.HST_ACVOL_1</stp>
        <tr r="XK17" s="3"/>
      </tp>
      <tp t="e">
        <v>#N/A</v>
        <stp/>
        <stp>028670</stp>
        <stp>SB.HST_ACVOL_1</stp>
        <tr r="ABY17" s="3"/>
      </tp>
      <tp t="e">
        <v>#N/A</v>
        <stp/>
        <stp>128660</stp>
        <stp>SB.HST_ACVOL_1</stp>
        <tr r="BNH17" s="3"/>
      </tp>
      <tp t="e">
        <v>#N/A</v>
        <stp/>
        <stp>098660</stp>
        <stp>SB.HST_ACVOL_1</stp>
        <tr r="BHB17" s="3"/>
      </tp>
      <tp t="e">
        <v>#N/A</v>
        <stp/>
        <stp>108675</stp>
        <stp>SB.HST_ACVOL_1</stp>
        <tr r="BJS17" s="3"/>
      </tp>
      <tp t="e">
        <v>#N/A</v>
        <stp/>
        <stp>108670</stp>
        <stp>SB.HST_ACVOL_1</stp>
        <tr r="BJR17" s="3"/>
      </tp>
      <tp t="e">
        <v>#N/A</v>
        <stp/>
        <stp>208640</stp>
        <stp>SB.HST_ACVOL_1</stp>
        <tr r="BVW17" s="3"/>
      </tp>
      <tp t="e">
        <v>#N/A</v>
        <stp/>
        <stp>058610</stp>
        <stp>SB.HST_ACVOL_1</stp>
        <tr r="ARS17" s="3"/>
      </tp>
      <tp t="e">
        <v>#N/A</v>
        <stp/>
        <stp>288620</stp>
        <stp>SB.HST_ACVOL_1</stp>
        <tr r="CEK17" s="3"/>
      </tp>
      <tp t="e">
        <v>#N/A</v>
        <stp/>
        <stp>078600</stp>
        <stp>SB.HST_ACVOL_1</stp>
        <tr r="AZB17" s="3"/>
      </tp>
      <tp t="e">
        <v>#N/A</v>
        <stp/>
        <stp>008600</stp>
        <stp>SB.HST_ACVOL_1</stp>
        <tr r="PF17" s="3"/>
      </tp>
      <tp t="e">
        <v>#N/A</v>
        <stp/>
        <stp>138610</stp>
        <stp>SB.HST_ACVOL_1</stp>
        <tr r="BOV17" s="3"/>
      </tp>
      <tp t="e">
        <v>#N/A</v>
        <stp/>
        <stp>058630</stp>
        <stp>SB.HST_ACVOL_1</stp>
        <tr r="ART17" s="3"/>
      </tp>
      <tp t="e">
        <v>#N/A</v>
        <stp/>
        <stp>258610</stp>
        <stp>SB.HST_ACVOL_1</stp>
        <tr r="CBV17" s="3"/>
      </tp>
      <tp t="e">
        <v>#N/A</v>
        <stp/>
        <stp>268600</stp>
        <stp>SB.HST_ACVOL_1</stp>
        <tr r="CDE17" s="3"/>
      </tp>
      <tp t="e">
        <v>#N/A</v>
        <stp/>
        <stp>018620</stp>
        <stp>SB.HST_ACVOL_1</stp>
        <tr r="XJ17" s="3"/>
      </tp>
      <tp t="e">
        <v>#N/A</v>
        <stp/>
        <stp>038620</stp>
        <stp>SB.HST_ACVOL_1</stp>
        <tr r="AIE17" s="3"/>
      </tp>
      <tp t="e">
        <v>#N/A</v>
        <stp/>
        <stp>018680</stp>
        <stp>SB.HST_ACVOL_1</stp>
        <tr r="XL17" s="3"/>
      </tp>
      <tp t="e">
        <v>#N/A</v>
        <stp/>
        <stp>038680</stp>
        <stp>SB.HST_ACVOL_1</stp>
        <tr r="AIF17" s="3"/>
      </tp>
      <tp t="e">
        <v>#N/A</v>
        <stp/>
        <stp>138690</stp>
        <stp>SB.HST_ACVOL_1</stp>
        <tr r="BOW17" s="3"/>
      </tp>
      <tp t="e">
        <v>#N/A</v>
        <stp/>
        <stp>298690</stp>
        <stp>SB.HST_ACVOL_1</stp>
        <tr r="CFN17" s="3"/>
      </tp>
      <tp t="e">
        <v>#N/A</v>
        <stp/>
        <stp>148140</stp>
        <stp>SB.HST_ACVOL_1</stp>
        <tr r="BQE17" s="3"/>
      </tp>
      <tp t="e">
        <v>#N/A</v>
        <stp/>
        <stp>248170</stp>
        <stp>SB.HST_ACVOL_1</stp>
        <tr r="CBA17" s="3"/>
      </tp>
      <tp t="e">
        <v>#N/A</v>
        <stp/>
        <stp>078150</stp>
        <stp>SB.HST_ACVOL_1</stp>
        <tr r="AYV17" s="3"/>
      </tp>
      <tp t="e">
        <v>#N/A</v>
        <stp/>
        <stp>028150</stp>
        <stp>SB.HST_ACVOL_1</stp>
        <tr r="ABU17" s="3"/>
      </tp>
      <tp t="e">
        <v>#N/A</v>
        <stp/>
        <stp>148150</stp>
        <stp>SB.HST_ACVOL_1</stp>
        <tr r="BQF17" s="3"/>
      </tp>
      <tp t="e">
        <v>#N/A</v>
        <stp/>
        <stp>078140</stp>
        <stp>SB.HST_ACVOL_1</stp>
        <tr r="AYU17" s="3"/>
      </tp>
      <tp t="e">
        <v>#N/A</v>
        <stp/>
        <stp>308170</stp>
        <stp>SB.HST_ACVOL_1</stp>
        <tr r="CGF17" s="3"/>
      </tp>
      <tp t="e">
        <v>#N/A</v>
        <stp/>
        <stp>218150</stp>
        <stp>SB.HST_ACVOL_1</stp>
        <tr r="BXO17" s="3"/>
      </tp>
      <tp t="e">
        <v>#N/A</v>
        <stp/>
        <stp>078160</stp>
        <stp>SB.HST_ACVOL_1</stp>
        <tr r="AYW17" s="3"/>
      </tp>
      <tp t="e">
        <v>#N/A</v>
        <stp/>
        <stp>208140</stp>
        <stp>SB.HST_ACVOL_1</stp>
        <tr r="BVS17" s="3"/>
      </tp>
      <tp t="e">
        <v>#N/A</v>
        <stp/>
        <stp>038160</stp>
        <stp>SB.HST_ACVOL_1</stp>
        <tr r="AHW17" s="3"/>
      </tp>
      <tp t="e">
        <v>#N/A</v>
        <stp/>
        <stp>058110</stp>
        <stp>SB.HST_ACVOL_1</stp>
        <tr r="ARK17" s="3"/>
      </tp>
      <tp t="e">
        <v>#N/A</v>
        <stp/>
        <stp>008110</stp>
        <stp>SB.HST_ACVOL_1</stp>
        <tr r="OT17" s="3"/>
      </tp>
      <tp t="e">
        <v>#N/A</v>
        <stp/>
        <stp>038110</stp>
        <stp>SB.HST_ACVOL_1</stp>
        <tr r="AHV17" s="3"/>
      </tp>
      <tp t="e">
        <v>#N/A</v>
        <stp/>
        <stp>028100</stp>
        <stp>SB.HST_ACVOL_1</stp>
        <tr r="ABT17" s="3"/>
      </tp>
      <tp t="e">
        <v>#N/A</v>
        <stp/>
        <stp>238120</stp>
        <stp>SB.HST_ACVOL_1</stp>
        <tr r="CAB17" s="3"/>
      </tp>
      <tp t="e">
        <v>#N/A</v>
        <stp/>
        <stp>088130</stp>
        <stp>SB.HST_ACVOL_1</stp>
        <tr r="BCR17" s="3"/>
      </tp>
      <tp t="e">
        <v>#N/A</v>
        <stp/>
        <stp>078130</stp>
        <stp>SB.HST_ACVOL_1</stp>
        <tr r="AYT17" s="3"/>
      </tp>
      <tp t="e">
        <v>#N/A</v>
        <stp/>
        <stp>308100</stp>
        <stp>SB.HST_ACVOL_1</stp>
        <tr r="CGE17" s="3"/>
      </tp>
      <tp t="e">
        <v>#N/A</v>
        <stp/>
        <stp>338100</stp>
        <stp>SB.HST_ACVOL_1</stp>
        <tr r="CHJ17" s="3"/>
      </tp>
      <tp t="e">
        <v>#N/A</v>
        <stp/>
        <stp>098120</stp>
        <stp>SB.HST_ACVOL_1</stp>
        <tr r="BGZ17" s="3"/>
      </tp>
      <tp t="e">
        <v>#N/A</v>
        <stp/>
        <stp>018120</stp>
        <stp>SB.HST_ACVOL_1</stp>
        <tr r="XC17" s="3"/>
      </tp>
      <tp t="e">
        <v>#N/A</v>
        <stp/>
        <stp>068050</stp>
        <stp>SB.HST_ACVOL_1</stp>
        <tr r="AVY17" s="3"/>
      </tp>
      <tp t="e">
        <v>#N/A</v>
        <stp/>
        <stp>028050</stp>
        <stp>SB.HST_ACVOL_1</stp>
        <tr r="ABR17" s="3"/>
      </tp>
      <tp t="e">
        <v>#N/A</v>
        <stp/>
        <stp>138040</stp>
        <stp>SB.HST_ACVOL_1</stp>
        <tr r="BOO17" s="3"/>
      </tp>
      <tp t="e">
        <v>#N/A</v>
        <stp/>
        <stp>298060</stp>
        <stp>SB.HST_ACVOL_1</stp>
        <tr r="CFL17" s="3"/>
      </tp>
      <tp t="e">
        <v>#N/A</v>
        <stp/>
        <stp>008040</stp>
        <stp>SB.HST_ACVOL_1</stp>
        <tr r="OQ17" s="3"/>
      </tp>
      <tp t="e">
        <v>#N/A</v>
        <stp/>
        <stp>028040</stp>
        <stp>SB.HST_ACVOL_1</stp>
        <tr r="ABQ17" s="3"/>
      </tp>
      <tp t="e">
        <v>#N/A</v>
        <stp/>
        <stp>298050</stp>
        <stp>SB.HST_ACVOL_1</stp>
        <tr r="CFK17" s="3"/>
      </tp>
      <tp t="e">
        <v>#N/A</v>
        <stp/>
        <stp>078070</stp>
        <stp>SB.HST_ACVOL_1</stp>
        <tr r="AYS17" s="3"/>
      </tp>
      <tp t="e">
        <v>#N/A</v>
        <stp/>
        <stp>038070</stp>
        <stp>SB.HST_ACVOL_1</stp>
        <tr r="AHU17" s="3"/>
      </tp>
      <tp t="e">
        <v>#N/A</v>
        <stp/>
        <stp>00806K</stp>
        <stp>SB.HST_ACVOL_1</stp>
        <tr r="OS17" s="3"/>
      </tp>
      <tp t="e">
        <v>#N/A</v>
        <stp/>
        <stp>298040</stp>
        <stp>SB.HST_ACVOL_1</stp>
        <tr r="CFJ17" s="3"/>
      </tp>
      <tp t="e">
        <v>#N/A</v>
        <stp/>
        <stp>008060</stp>
        <stp>SB.HST_ACVOL_1</stp>
        <tr r="OR17" s="3"/>
      </tp>
      <tp t="e">
        <v>#N/A</v>
        <stp/>
        <stp>038060</stp>
        <stp>SB.HST_ACVOL_1</stp>
        <tr r="AHT17" s="3"/>
      </tp>
      <tp t="e">
        <v>#N/A</v>
        <stp/>
        <stp>138070</stp>
        <stp>SB.HST_ACVOL_1</stp>
        <tr r="BOP17" s="3"/>
      </tp>
      <tp t="e">
        <v>#N/A</v>
        <stp/>
        <stp>118000</stp>
        <stp>SB.HST_ACVOL_1</stp>
        <tr r="BLJ17" s="3"/>
      </tp>
      <tp t="e">
        <v>#N/A</v>
        <stp/>
        <stp>038010</stp>
        <stp>SB.HST_ACVOL_1</stp>
        <tr r="AHS17" s="3"/>
      </tp>
      <tp t="e">
        <v>#N/A</v>
        <stp/>
        <stp>298020</stp>
        <stp>SB.HST_ACVOL_1</stp>
        <tr r="CFI17" s="3"/>
      </tp>
      <tp t="e">
        <v>#N/A</v>
        <stp/>
        <stp>078000</stp>
        <stp>SB.HST_ACVOL_1</stp>
        <tr r="AYQ17" s="3"/>
      </tp>
      <tp t="e">
        <v>#N/A</v>
        <stp/>
        <stp>018000</stp>
        <stp>SB.HST_ACVOL_1</stp>
        <tr r="XB17" s="3"/>
      </tp>
      <tp t="e">
        <v>#N/A</v>
        <stp/>
        <stp>318000</stp>
        <stp>SB.HST_ACVOL_1</stp>
        <tr r="CGU17" s="3"/>
      </tp>
      <tp t="e">
        <v>#N/A</v>
        <stp/>
        <stp>298000</stp>
        <stp>SB.HST_ACVOL_1</stp>
        <tr r="CFH17" s="3"/>
      </tp>
      <tp t="e">
        <v>#N/A</v>
        <stp/>
        <stp>078020</stp>
        <stp>SB.HST_ACVOL_1</stp>
        <tr r="AYR17" s="3"/>
      </tp>
      <tp t="e">
        <v>#N/A</v>
        <stp/>
        <stp>318010</stp>
        <stp>SB.HST_ACVOL_1</stp>
        <tr r="CGV17" s="3"/>
      </tp>
      <tp t="e">
        <v>#N/A</v>
        <stp/>
        <stp>198080</stp>
        <stp>SB.HST_ACVOL_1</stp>
        <tr r="BUO17" s="3"/>
      </tp>
      <tp t="e">
        <v>#N/A</v>
        <stp/>
        <stp>138080</stp>
        <stp>SB.HST_ACVOL_1</stp>
        <tr r="BOQ17" s="3"/>
      </tp>
      <tp t="e">
        <v>#N/A</v>
        <stp/>
        <stp>028080</stp>
        <stp>SB.HST_ACVOL_1</stp>
        <tr r="ABS17" s="3"/>
      </tp>
      <tp t="e">
        <v>#N/A</v>
        <stp/>
        <stp>238090</stp>
        <stp>SB.HST_ACVOL_1</stp>
        <tr r="CAA17" s="3"/>
      </tp>
      <tp t="e">
        <v>#N/A</v>
        <stp/>
        <stp>088350</stp>
        <stp>SB.HST_ACVOL_1</stp>
        <tr r="BCU17" s="3"/>
      </tp>
      <tp t="e">
        <v>#N/A</v>
        <stp/>
        <stp>008355</stp>
        <stp>SB.HST_ACVOL_1</stp>
        <tr r="OY17" s="3"/>
      </tp>
      <tp t="e">
        <v>#N/A</v>
        <stp/>
        <stp>078350</stp>
        <stp>SB.HST_ACVOL_1</stp>
        <tr r="AYY17" s="3"/>
      </tp>
      <tp t="e">
        <v>#N/A</v>
        <stp/>
        <stp>008350</stp>
        <stp>SB.HST_ACVOL_1</stp>
        <tr r="OX17" s="3"/>
      </tp>
      <tp t="e">
        <v>#N/A</v>
        <stp/>
        <stp>208370</stp>
        <stp>SB.HST_ACVOL_1</stp>
        <tr r="BVV17" s="3"/>
      </tp>
      <tp t="e">
        <v>#N/A</v>
        <stp/>
        <stp>078340</stp>
        <stp>SB.HST_ACVOL_1</stp>
        <tr r="AYX17" s="3"/>
      </tp>
      <tp t="e">
        <v>#N/A</v>
        <stp/>
        <stp>038340</stp>
        <stp>SB.HST_ACVOL_1</stp>
        <tr r="AHY17" s="3"/>
      </tp>
      <tp t="e">
        <v>#N/A</v>
        <stp/>
        <stp>008370</stp>
        <stp>SB.HST_ACVOL_1</stp>
        <tr r="OZ17" s="3"/>
      </tp>
      <tp t="e">
        <v>#N/A</v>
        <stp/>
        <stp>208350</stp>
        <stp>SB.HST_ACVOL_1</stp>
        <tr r="BVU17" s="3"/>
      </tp>
      <tp t="e">
        <v>#N/A</v>
        <stp/>
        <stp>138360</stp>
        <stp>SB.HST_ACVOL_1</stp>
        <tr r="BOS17" s="3"/>
      </tp>
      <tp t="e">
        <v>#N/A</v>
        <stp/>
        <stp>208340</stp>
        <stp>SB.HST_ACVOL_1</stp>
        <tr r="BVT17" s="3"/>
      </tp>
      <tp t="e">
        <v>#N/A</v>
        <stp/>
        <stp>228340</stp>
        <stp>SB.HST_ACVOL_1</stp>
        <tr r="BZE17" s="3"/>
      </tp>
      <tp t="e">
        <v>#N/A</v>
        <stp/>
        <stp>288330</stp>
        <stp>SB.HST_ACVOL_1</stp>
        <tr r="CEJ17" s="3"/>
      </tp>
      <tp t="e">
        <v>#N/A</v>
        <stp/>
        <stp>018310</stp>
        <stp>SB.HST_ACVOL_1</stp>
        <tr r="XG17" s="3"/>
      </tp>
      <tp t="e">
        <v>#N/A</v>
        <stp/>
        <stp>158310</stp>
        <stp>SB.HST_ACVOL_1</stp>
        <tr r="BRA17" s="3"/>
      </tp>
      <tp t="e">
        <v>#N/A</v>
        <stp/>
        <stp>028300</stp>
        <stp>SB.HST_ACVOL_1</stp>
        <tr r="ABX17" s="3"/>
      </tp>
      <tp t="e">
        <v>#N/A</v>
        <stp/>
        <stp>068330</stp>
        <stp>SB.HST_ACVOL_1</stp>
        <tr r="AWC17" s="3"/>
      </tp>
      <tp t="e">
        <v>#N/A</v>
        <stp/>
        <stp>178320</stp>
        <stp>SB.HST_ACVOL_1</stp>
        <tr r="BSK17" s="3"/>
      </tp>
      <tp t="e">
        <v>#N/A</v>
        <stp/>
        <stp>108320</stp>
        <stp>SB.HST_ACVOL_1</stp>
        <tr r="BJO17" s="3"/>
      </tp>
      <tp t="e">
        <v>#N/A</v>
        <stp/>
        <stp>168330</stp>
        <stp>SB.HST_ACVOL_1</stp>
        <tr r="BRP17" s="3"/>
      </tp>
      <tp t="e">
        <v>#N/A</v>
        <stp/>
        <stp>088390</stp>
        <stp>SB.HST_ACVOL_1</stp>
        <tr r="BCV17" s="3"/>
      </tp>
      <tp t="e">
        <v>#N/A</v>
        <stp/>
        <stp>108380</stp>
        <stp>SB.HST_ACVOL_1</stp>
        <tr r="BJP17" s="3"/>
      </tp>
      <tp t="e">
        <v>#N/A</v>
        <stp/>
        <stp>038390</stp>
        <stp>SB.HST_ACVOL_1</stp>
        <tr r="AHZ17" s="3"/>
      </tp>
      <tp t="e">
        <v>#N/A</v>
        <stp/>
        <stp>298380</stp>
        <stp>SB.HST_ACVOL_1</stp>
        <tr r="CFM17" s="3"/>
      </tp>
      <tp t="e">
        <v>#N/A</v>
        <stp/>
        <stp>008250</stp>
        <stp>SB.HST_ACVOL_1</stp>
        <tr r="OU17" s="3"/>
      </tp>
      <tp t="e">
        <v>#N/A</v>
        <stp/>
        <stp>018250</stp>
        <stp>SB.HST_ACVOL_1</stp>
        <tr r="XD17" s="3"/>
      </tp>
      <tp t="e">
        <v>#N/A</v>
        <stp/>
        <stp>148250</stp>
        <stp>SB.HST_ACVOL_1</stp>
        <tr r="BQG17" s="3"/>
      </tp>
      <tp t="e">
        <v>#N/A</v>
        <stp/>
        <stp>068240</stp>
        <stp>SB.HST_ACVOL_1</stp>
        <tr r="AVZ17" s="3"/>
      </tp>
      <tp t="e">
        <v>#N/A</v>
        <stp/>
        <stp>138250</stp>
        <stp>SB.HST_ACVOL_1</stp>
        <tr r="BOR17" s="3"/>
      </tp>
      <tp t="e">
        <v>#N/A</v>
        <stp/>
        <stp>068270</stp>
        <stp>SB.HST_ACVOL_1</stp>
        <tr r="AWA17" s="3"/>
      </tp>
      <tp t="e">
        <v>#N/A</v>
        <stp/>
        <stp>02826K</stp>
        <stp>SB.HST_ACVOL_1</stp>
        <tr r="ABW17" s="3"/>
      </tp>
      <tp t="e">
        <v>#N/A</v>
        <stp/>
        <stp>088260</stp>
        <stp>SB.HST_ACVOL_1</stp>
        <tr r="BCS17" s="3"/>
      </tp>
      <tp t="e">
        <v>#N/A</v>
        <stp/>
        <stp>048260</stp>
        <stp>SB.HST_ACVOL_1</stp>
        <tr r="AMQ17" s="3"/>
      </tp>
      <tp t="e">
        <v>#N/A</v>
        <stp/>
        <stp>008260</stp>
        <stp>SB.HST_ACVOL_1</stp>
        <tr r="OV17" s="3"/>
      </tp>
      <tp t="e">
        <v>#N/A</v>
        <stp/>
        <stp>018260</stp>
        <stp>SB.HST_ACVOL_1</stp>
        <tr r="XE17" s="3"/>
      </tp>
      <tp t="e">
        <v>#N/A</v>
        <stp/>
        <stp>028260</stp>
        <stp>SB.HST_ACVOL_1</stp>
        <tr r="ABV17" s="3"/>
      </tp>
      <tp t="e">
        <v>#N/A</v>
        <stp/>
        <stp>058220</stp>
        <stp>SB.HST_ACVOL_1</stp>
        <tr r="ARL17" s="3"/>
      </tp>
      <tp t="e">
        <v>#N/A</v>
        <stp/>
        <stp>108230</stp>
        <stp>SB.HST_ACVOL_1</stp>
        <tr r="BJN17" s="3"/>
      </tp>
      <tp t="e">
        <v>#N/A</v>
        <stp/>
        <stp>238200</stp>
        <stp>SB.HST_ACVOL_1</stp>
        <tr r="CAC17" s="3"/>
      </tp>
      <tp t="e">
        <v>#N/A</v>
        <stp/>
        <stp>088290</stp>
        <stp>SB.HST_ACVOL_1</stp>
        <tr r="BCT17" s="3"/>
      </tp>
      <tp t="e">
        <v>#N/A</v>
        <stp/>
        <stp>068290</stp>
        <stp>SB.HST_ACVOL_1</stp>
        <tr r="AWB17" s="3"/>
      </tp>
      <tp t="e">
        <v>#N/A</v>
        <stp/>
        <stp>008290</stp>
        <stp>SB.HST_ACVOL_1</stp>
        <tr r="OW17" s="3"/>
      </tp>
      <tp t="e">
        <v>#N/A</v>
        <stp/>
        <stp>018290</stp>
        <stp>SB.HST_ACVOL_1</stp>
        <tr r="XF17" s="3"/>
      </tp>
      <tp t="e">
        <v>#N/A</v>
        <stp/>
        <stp>038290</stp>
        <stp>SB.HST_ACVOL_1</stp>
        <tr r="AHX17" s="3"/>
      </tp>
      <tp t="e">
        <v>#N/A</v>
        <stp/>
        <stp>268280</stp>
        <stp>SB.HST_ACVOL_1</stp>
        <tr r="CDD17" s="3"/>
      </tp>
      <tp t="e">
        <v>#N/A</v>
        <stp/>
        <stp>278280</stp>
        <stp>SB.HST_ACVOL_1</stp>
        <tr r="CDT17" s="3"/>
      </tp>
      <tp t="e">
        <v>#N/A</v>
        <stp/>
        <stp>049950</stp>
        <stp>SB.HST_ACVOL_1</stp>
        <tr r="ANO17" s="3"/>
      </tp>
      <tp t="e">
        <v>#N/A</v>
        <stp/>
        <stp>149940</stp>
        <stp>SB.HST_ACVOL_1</stp>
        <tr r="BQH17" s="3"/>
      </tp>
      <tp t="e">
        <v>#N/A</v>
        <stp/>
        <stp>079950</stp>
        <stp>SB.HST_ACVOL_1</stp>
        <tr r="AZS17" s="3"/>
      </tp>
      <tp t="e">
        <v>#N/A</v>
        <stp/>
        <stp>149950</stp>
        <stp>SB.HST_ACVOL_1</stp>
        <tr r="BQI17" s="3"/>
      </tp>
      <tp t="e">
        <v>#N/A</v>
        <stp/>
        <stp>079940</stp>
        <stp>SB.HST_ACVOL_1</stp>
        <tr r="AZR17" s="3"/>
      </tp>
      <tp t="e">
        <v>#N/A</v>
        <stp/>
        <stp>089970</stp>
        <stp>SB.HST_ACVOL_1</stp>
        <tr r="BDM17" s="3"/>
      </tp>
      <tp t="e">
        <v>#N/A</v>
        <stp/>
        <stp>079970</stp>
        <stp>SB.HST_ACVOL_1</stp>
        <tr r="AZU17" s="3"/>
      </tp>
      <tp t="e">
        <v>#N/A</v>
        <stp/>
        <stp>009970</stp>
        <stp>SB.HST_ACVOL_1</stp>
        <tr r="QW17" s="3"/>
      </tp>
      <tp t="e">
        <v>#N/A</v>
        <stp/>
        <stp>109960</stp>
        <stp>SB.HST_ACVOL_1</stp>
        <tr r="BKB17" s="3"/>
      </tp>
      <tp t="e">
        <v>#N/A</v>
        <stp/>
        <stp>049960</stp>
        <stp>SB.HST_ACVOL_1</stp>
        <tr r="ANP17" s="3"/>
      </tp>
      <tp t="e">
        <v>#N/A</v>
        <stp/>
        <stp>069960</stp>
        <stp>SB.HST_ACVOL_1</stp>
        <tr r="AWV17" s="3"/>
      </tp>
      <tp t="e">
        <v>#N/A</v>
        <stp/>
        <stp>079960</stp>
        <stp>SB.HST_ACVOL_1</stp>
        <tr r="AZT17" s="3"/>
      </tp>
      <tp t="e">
        <v>#N/A</v>
        <stp/>
        <stp>029960</stp>
        <stp>SB.HST_ACVOL_1</stp>
        <tr r="ACD17" s="3"/>
      </tp>
      <tp t="e">
        <v>#N/A</v>
        <stp/>
        <stp>179900</stp>
        <stp>SB.HST_ACVOL_1</stp>
        <tr r="BSO17" s="3"/>
      </tp>
      <tp t="e">
        <v>#N/A</v>
        <stp/>
        <stp>159910</stp>
        <stp>SB.HST_ACVOL_1</stp>
        <tr r="BRD17" s="3"/>
      </tp>
      <tp t="e">
        <v>#N/A</v>
        <stp/>
        <stp>299910</stp>
        <stp>SB.HST_ACVOL_1</stp>
        <tr r="CFQ17" s="3"/>
      </tp>
      <tp t="e">
        <v>#N/A</v>
        <stp/>
        <stp>299900</stp>
        <stp>SB.HST_ACVOL_1</stp>
        <tr r="CFP17" s="3"/>
      </tp>
      <tp t="e">
        <v>#N/A</v>
        <stp/>
        <stp>069920</stp>
        <stp>SB.HST_ACVOL_1</stp>
        <tr r="AWU17" s="3"/>
      </tp>
      <tp t="e">
        <v>#N/A</v>
        <stp/>
        <stp>189980</stp>
        <stp>SB.HST_ACVOL_1</stp>
        <tr r="BTM17" s="3"/>
      </tp>
      <tp t="e">
        <v>#N/A</v>
        <stp/>
        <stp>149980</stp>
        <stp>SB.HST_ACVOL_1</stp>
        <tr r="BQJ17" s="3"/>
      </tp>
      <tp t="e">
        <v>#N/A</v>
        <stp/>
        <stp>019990</stp>
        <stp>SB.HST_ACVOL_1</stp>
        <tr r="YD17" s="3"/>
      </tp>
      <tp t="e">
        <v>#N/A</v>
        <stp/>
        <stp>089980</stp>
        <stp>SB.HST_ACVOL_1</stp>
        <tr r="BDN17" s="3"/>
      </tp>
      <tp t="e">
        <v>#N/A</v>
        <stp/>
        <stp>079980</stp>
        <stp>SB.HST_ACVOL_1</stp>
        <tr r="AZV17" s="3"/>
      </tp>
      <tp t="e">
        <v>#N/A</v>
        <stp/>
        <stp>039980</stp>
        <stp>SB.HST_ACVOL_1</stp>
        <tr r="AJE17" s="3"/>
      </tp>
      <tp t="e">
        <v>#N/A</v>
        <stp/>
        <stp>089850</stp>
        <stp>SB.HST_ACVOL_1</stp>
        <tr r="BDK17" s="3"/>
      </tp>
      <tp t="e">
        <v>#N/A</v>
        <stp/>
        <stp>119850</stp>
        <stp>SB.HST_ACVOL_1</stp>
        <tr r="BLP17" s="3"/>
      </tp>
      <tp t="e">
        <v>#N/A</v>
        <stp/>
        <stp>039840</stp>
        <stp>SB.HST_ACVOL_1</stp>
        <tr r="AJC17" s="3"/>
      </tp>
      <tp t="e">
        <v>#N/A</v>
        <stp/>
        <stp>189860</stp>
        <stp>SB.HST_ACVOL_1</stp>
        <tr r="BTL17" s="3"/>
      </tp>
      <tp t="e">
        <v>#N/A</v>
        <stp/>
        <stp>109860</stp>
        <stp>SB.HST_ACVOL_1</stp>
        <tr r="BKA17" s="3"/>
      </tp>
      <tp t="e">
        <v>#N/A</v>
        <stp/>
        <stp>119860</stp>
        <stp>SB.HST_ACVOL_1</stp>
        <tr r="BLQ17" s="3"/>
      </tp>
      <tp t="e">
        <v>#N/A</v>
        <stp/>
        <stp>039860</stp>
        <stp>SB.HST_ACVOL_1</stp>
        <tr r="AJD17" s="3"/>
      </tp>
      <tp t="e">
        <v>#N/A</v>
        <stp/>
        <stp>079810</stp>
        <stp>SB.HST_ACVOL_1</stp>
        <tr r="AZQ17" s="3"/>
      </tp>
      <tp t="e">
        <v>#N/A</v>
        <stp/>
        <stp>009810</stp>
        <stp>SB.HST_ACVOL_1</stp>
        <tr r="QT17" s="3"/>
      </tp>
      <tp t="e">
        <v>#N/A</v>
        <stp/>
        <stp>049800</stp>
        <stp>SB.HST_ACVOL_1</stp>
        <tr r="ANM17" s="3"/>
      </tp>
      <tp t="e">
        <v>#N/A</v>
        <stp/>
        <stp>049830</stp>
        <stp>SB.HST_ACVOL_1</stp>
        <tr r="ANN17" s="3"/>
      </tp>
      <tp t="e">
        <v>#N/A</v>
        <stp/>
        <stp>009835</stp>
        <stp>SB.HST_ACVOL_1</stp>
        <tr r="QV17" s="3"/>
      </tp>
      <tp t="e">
        <v>#N/A</v>
        <stp/>
        <stp>009830</stp>
        <stp>SB.HST_ACVOL_1</stp>
        <tr r="QU17" s="3"/>
      </tp>
      <tp t="e">
        <v>#N/A</v>
        <stp/>
        <stp>109820</stp>
        <stp>SB.HST_ACVOL_1</stp>
        <tr r="BJZ17" s="3"/>
      </tp>
      <tp t="e">
        <v>#N/A</v>
        <stp/>
        <stp>039830</stp>
        <stp>SB.HST_ACVOL_1</stp>
        <tr r="AJB17" s="3"/>
      </tp>
      <tp t="e">
        <v>#N/A</v>
        <stp/>
        <stp>119830</stp>
        <stp>SB.HST_ACVOL_1</stp>
        <tr r="BLO17" s="3"/>
      </tp>
      <tp t="e">
        <v>#N/A</v>
        <stp/>
        <stp>089890</stp>
        <stp>SB.HST_ACVOL_1</stp>
        <tr r="BDL17" s="3"/>
      </tp>
      <tp t="e">
        <v>#N/A</v>
        <stp/>
        <stp>049550</stp>
        <stp>SB.HST_ACVOL_1</stp>
        <tr r="ANI17" s="3"/>
      </tp>
      <tp t="e">
        <v>#N/A</v>
        <stp/>
        <stp>079550</stp>
        <stp>SB.HST_ACVOL_1</stp>
        <tr r="AZO17" s="3"/>
      </tp>
      <tp t="e">
        <v>#N/A</v>
        <stp/>
        <stp>019550</stp>
        <stp>SB.HST_ACVOL_1</stp>
        <tr r="XW17" s="3"/>
      </tp>
      <tp t="e">
        <v>#N/A</v>
        <stp/>
        <stp>069540</stp>
        <stp>SB.HST_ACVOL_1</stp>
        <tr r="AWQ17" s="3"/>
      </tp>
      <tp t="e">
        <v>#N/A</v>
        <stp/>
        <stp>009540</stp>
        <stp>SB.HST_ACVOL_1</stp>
        <tr r="QM17" s="3"/>
      </tp>
      <tp t="e">
        <v>#N/A</v>
        <stp/>
        <stp>019540</stp>
        <stp>SB.HST_ACVOL_1</stp>
        <tr r="XV17" s="3"/>
      </tp>
      <tp t="e">
        <v>#N/A</v>
        <stp/>
        <stp>019570</stp>
        <stp>SB.HST_ACVOL_1</stp>
        <tr r="XX17" s="3"/>
      </tp>
      <tp t="e">
        <v>#N/A</v>
        <stp/>
        <stp>219550</stp>
        <stp>SB.HST_ACVOL_1</stp>
        <tr r="BXS17" s="3"/>
      </tp>
      <tp t="e">
        <v>#N/A</v>
        <stp/>
        <stp>039570</stp>
        <stp>SB.HST_ACVOL_1</stp>
        <tr r="AIX17" s="3"/>
      </tp>
      <tp t="e">
        <v>#N/A</v>
        <stp/>
        <stp>039560</stp>
        <stp>SB.HST_ACVOL_1</stp>
        <tr r="AIW17" s="3"/>
      </tp>
      <tp t="e">
        <v>#N/A</v>
        <stp/>
        <stp>069510</stp>
        <stp>SB.HST_ACVOL_1</stp>
        <tr r="AWP17" s="3"/>
      </tp>
      <tp t="e">
        <v>#N/A</v>
        <stp/>
        <stp>119500</stp>
        <stp>SB.HST_ACVOL_1</stp>
        <tr r="BLL17" s="3"/>
      </tp>
      <tp t="e">
        <v>#N/A</v>
        <stp/>
        <stp>089530</stp>
        <stp>SB.HST_ACVOL_1</stp>
        <tr r="BDG17" s="3"/>
      </tp>
      <tp t="e">
        <v>#N/A</v>
        <stp/>
        <stp>029530</stp>
        <stp>SB.HST_ACVOL_1</stp>
        <tr r="ACB17" s="3"/>
      </tp>
      <tp t="e">
        <v>#N/A</v>
        <stp/>
        <stp>099520</stp>
        <stp>SB.HST_ACVOL_1</stp>
        <tr r="BHH17" s="3"/>
      </tp>
      <tp t="e">
        <v>#N/A</v>
        <stp/>
        <stp>049520</stp>
        <stp>SB.HST_ACVOL_1</stp>
        <tr r="ANH17" s="3"/>
      </tp>
      <tp t="e">
        <v>#N/A</v>
        <stp/>
        <stp>009520</stp>
        <stp>SB.HST_ACVOL_1</stp>
        <tr r="QL17" s="3"/>
      </tp>
      <tp t="e">
        <v>#N/A</v>
        <stp/>
        <stp>089590</stp>
        <stp>SB.HST_ACVOL_1</stp>
        <tr r="BDH17" s="3"/>
      </tp>
      <tp t="e">
        <v>#N/A</v>
        <stp/>
        <stp>159580</stp>
        <stp>SB.HST_ACVOL_1</stp>
        <tr r="BRC17" s="3"/>
      </tp>
      <tp t="e">
        <v>#N/A</v>
        <stp/>
        <stp>019590</stp>
        <stp>SB.HST_ACVOL_1</stp>
        <tr r="XY17" s="3"/>
      </tp>
      <tp t="e">
        <v>#N/A</v>
        <stp/>
        <stp>009580</stp>
        <stp>SB.HST_ACVOL_1</stp>
        <tr r="QN17" s="3"/>
      </tp>
      <tp t="e">
        <v>#N/A</v>
        <stp/>
        <stp>009450</stp>
        <stp>SB.HST_ACVOL_1</stp>
        <tr r="QI17" s="3"/>
      </tp>
      <tp t="e">
        <v>#N/A</v>
        <stp/>
        <stp>099440</stp>
        <stp>SB.HST_ACVOL_1</stp>
        <tr r="BHG17" s="3"/>
      </tp>
      <tp t="e">
        <v>#N/A</v>
        <stp/>
        <stp>009440</stp>
        <stp>SB.HST_ACVOL_1</stp>
        <tr r="QH17" s="3"/>
      </tp>
      <tp t="e">
        <v>#N/A</v>
        <stp/>
        <stp>019440</stp>
        <stp>SB.HST_ACVOL_1</stp>
        <tr r="XT17" s="3"/>
      </tp>
      <tp t="e">
        <v>#N/A</v>
        <stp/>
        <stp>039440</stp>
        <stp>SB.HST_ACVOL_1</stp>
        <tr r="AIU17" s="3"/>
      </tp>
      <tp t="e">
        <v>#N/A</v>
        <stp/>
        <stp>089470</stp>
        <stp>SB.HST_ACVOL_1</stp>
        <tr r="BDF17" s="3"/>
      </tp>
      <tp t="e">
        <v>#N/A</v>
        <stp/>
        <stp>049470</stp>
        <stp>SB.HST_ACVOL_1</stp>
        <tr r="ANF17" s="3"/>
      </tp>
      <tp t="e">
        <v>#N/A</v>
        <stp/>
        <stp>009470</stp>
        <stp>SB.HST_ACVOL_1</stp>
        <tr r="QK17" s="3"/>
      </tp>
      <tp t="e">
        <v>#N/A</v>
        <stp/>
        <stp>069460</stp>
        <stp>SB.HST_ACVOL_1</stp>
        <tr r="AWO17" s="3"/>
      </tp>
      <tp t="e">
        <v>#N/A</v>
        <stp/>
        <stp>009460</stp>
        <stp>SB.HST_ACVOL_1</stp>
        <tr r="QJ17" s="3"/>
      </tp>
      <tp t="e">
        <v>#N/A</v>
        <stp/>
        <stp>029460</stp>
        <stp>SB.HST_ACVOL_1</stp>
        <tr r="ABZ17" s="3"/>
      </tp>
      <tp t="e">
        <v>#N/A</v>
        <stp/>
        <stp>099410</stp>
        <stp>SB.HST_ACVOL_1</stp>
        <tr r="BHF17" s="3"/>
      </tp>
      <tp t="e">
        <v>#N/A</v>
        <stp/>
        <stp>009415</stp>
        <stp>SB.HST_ACVOL_1</stp>
        <tr r="QF17" s="3"/>
      </tp>
      <tp t="e">
        <v>#N/A</v>
        <stp/>
        <stp>069410</stp>
        <stp>SB.HST_ACVOL_1</stp>
        <tr r="AWN17" s="3"/>
      </tp>
      <tp t="e">
        <v>#N/A</v>
        <stp/>
        <stp>009410</stp>
        <stp>SB.HST_ACVOL_1</stp>
        <tr r="QE17" s="3"/>
      </tp>
      <tp t="e">
        <v>#N/A</v>
        <stp/>
        <stp>249420</stp>
        <stp>SB.HST_ACVOL_1</stp>
        <tr r="CBB17" s="3"/>
      </tp>
      <tp t="e">
        <v>#N/A</v>
        <stp/>
        <stp>219420</stp>
        <stp>SB.HST_ACVOL_1</stp>
        <tr r="BXR17" s="3"/>
      </tp>
      <tp t="e">
        <v>#N/A</v>
        <stp/>
        <stp>049430</stp>
        <stp>SB.HST_ACVOL_1</stp>
        <tr r="ANE17" s="3"/>
      </tp>
      <tp t="e">
        <v>#N/A</v>
        <stp/>
        <stp>079430</stp>
        <stp>SB.HST_ACVOL_1</stp>
        <tr r="AZN17" s="3"/>
      </tp>
      <tp t="e">
        <v>#N/A</v>
        <stp/>
        <stp>009420</stp>
        <stp>SB.HST_ACVOL_1</stp>
        <tr r="QG17" s="3"/>
      </tp>
      <tp t="e">
        <v>#N/A</v>
        <stp/>
        <stp>039420</stp>
        <stp>SB.HST_ACVOL_1</stp>
        <tr r="AIT17" s="3"/>
      </tp>
      <tp t="e">
        <v>#N/A</v>
        <stp/>
        <stp>019490</stp>
        <stp>SB.HST_ACVOL_1</stp>
        <tr r="XU17" s="3"/>
      </tp>
      <tp t="e">
        <v>#N/A</v>
        <stp/>
        <stp>039490</stp>
        <stp>SB.HST_ACVOL_1</stp>
        <tr r="AIV17" s="3"/>
      </tp>
      <tp t="e">
        <v>#N/A</v>
        <stp/>
        <stp>139480</stp>
        <stp>SB.HST_ACVOL_1</stp>
        <tr r="BPA17" s="3"/>
      </tp>
      <tp t="e">
        <v>#N/A</v>
        <stp/>
        <stp>049480</stp>
        <stp>SB.HST_ACVOL_1</stp>
        <tr r="ANG17" s="3"/>
      </tp>
      <tp t="e">
        <v>#N/A</v>
        <stp/>
        <stp>029480</stp>
        <stp>SB.HST_ACVOL_1</stp>
        <tr r="ACA17" s="3"/>
      </tp>
      <tp t="e">
        <v>#N/A</v>
        <stp/>
        <stp>099750</stp>
        <stp>SB.HST_ACVOL_1</stp>
        <tr r="BHI17" s="3"/>
      </tp>
      <tp t="e">
        <v>#N/A</v>
        <stp/>
        <stp>109740</stp>
        <stp>SB.HST_ACVOL_1</stp>
        <tr r="BJY17" s="3"/>
      </tp>
      <tp t="e">
        <v>#N/A</v>
        <stp/>
        <stp>039740</stp>
        <stp>SB.HST_ACVOL_1</stp>
        <tr r="AJA17" s="3"/>
      </tp>
      <tp t="e">
        <v>#N/A</v>
        <stp/>
        <stp>049770</stp>
        <stp>SB.HST_ACVOL_1</stp>
        <tr r="ANL17" s="3"/>
      </tp>
      <tp t="e">
        <v>#N/A</v>
        <stp/>
        <stp>009770</stp>
        <stp>SB.HST_ACVOL_1</stp>
        <tr r="QR17" s="3"/>
      </tp>
      <tp t="e">
        <v>#N/A</v>
        <stp/>
        <stp>019770</stp>
        <stp>SB.HST_ACVOL_1</stp>
        <tr r="YC17" s="3"/>
      </tp>
      <tp t="e">
        <v>#N/A</v>
        <stp/>
        <stp>219750</stp>
        <stp>SB.HST_ACVOL_1</stp>
        <tr r="BXT17" s="3"/>
      </tp>
      <tp t="e">
        <v>#N/A</v>
        <stp/>
        <stp>069730</stp>
        <stp>SB.HST_ACVOL_1</stp>
        <tr r="AWT17" s="3"/>
      </tp>
      <tp t="e">
        <v>#N/A</v>
        <stp/>
        <stp>009730</stp>
        <stp>SB.HST_ACVOL_1</stp>
        <tr r="QQ17" s="3"/>
      </tp>
      <tp t="e">
        <v>#N/A</v>
        <stp/>
        <stp>049720</stp>
        <stp>SB.HST_ACVOL_1</stp>
        <tr r="ANK17" s="3"/>
      </tp>
      <tp t="e">
        <v>#N/A</v>
        <stp/>
        <stp>089790</stp>
        <stp>SB.HST_ACVOL_1</stp>
        <tr r="BDJ17" s="3"/>
      </tp>
      <tp t="e">
        <v>#N/A</v>
        <stp/>
        <stp>009780</stp>
        <stp>SB.HST_ACVOL_1</stp>
        <tr r="QS17" s="3"/>
      </tp>
      <tp t="e">
        <v>#N/A</v>
        <stp/>
        <stp>029780</stp>
        <stp>SB.HST_ACVOL_1</stp>
        <tr r="ACC17" s="3"/>
      </tp>
      <tp t="e">
        <v>#N/A</v>
        <stp/>
        <stp>079650</stp>
        <stp>SB.HST_ACVOL_1</stp>
        <tr r="AZP17" s="3"/>
      </tp>
      <tp t="e">
        <v>#N/A</v>
        <stp/>
        <stp>319660</stp>
        <stp>SB.HST_ACVOL_1</stp>
        <tr r="CGW17" s="3"/>
      </tp>
      <tp t="e">
        <v>#N/A</v>
        <stp/>
        <stp>299660</stp>
        <stp>SB.HST_ACVOL_1</stp>
        <tr r="CFO17" s="3"/>
      </tp>
      <tp t="e">
        <v>#N/A</v>
        <stp/>
        <stp>069640</stp>
        <stp>SB.HST_ACVOL_1</stp>
        <tr r="AWS17" s="3"/>
      </tp>
      <tp t="e">
        <v>#N/A</v>
        <stp/>
        <stp>119650</stp>
        <stp>SB.HST_ACVOL_1</stp>
        <tr r="BLN17" s="3"/>
      </tp>
      <tp t="e">
        <v>#N/A</v>
        <stp/>
        <stp>039670</stp>
        <stp>SB.HST_ACVOL_1</stp>
        <tr r="AIZ17" s="3"/>
      </tp>
      <tp t="e">
        <v>#N/A</v>
        <stp/>
        <stp>019660</stp>
        <stp>SB.HST_ACVOL_1</stp>
        <tr r="XZ17" s="3"/>
      </tp>
      <tp t="e">
        <v>#N/A</v>
        <stp/>
        <stp>229640</stp>
        <stp>SB.HST_ACVOL_1</stp>
        <tr r="BZJ17" s="3"/>
      </tp>
      <tp t="e">
        <v>#N/A</v>
        <stp/>
        <stp>139670</stp>
        <stp>SB.HST_ACVOL_1</stp>
        <tr r="BPB17" s="3"/>
      </tp>
      <tp t="e">
        <v>#N/A</v>
        <stp/>
        <stp>259630</stp>
        <stp>SB.HST_ACVOL_1</stp>
        <tr r="CBY17" s="3"/>
      </tp>
      <tp t="e">
        <v>#N/A</v>
        <stp/>
        <stp>039610</stp>
        <stp>SB.HST_ACVOL_1</stp>
        <tr r="AIY17" s="3"/>
      </tp>
      <tp t="e">
        <v>#N/A</v>
        <stp/>
        <stp>089600</stp>
        <stp>SB.HST_ACVOL_1</stp>
        <tr r="BDI17" s="3"/>
      </tp>
      <tp t="e">
        <v>#N/A</v>
        <stp/>
        <stp>269620</stp>
        <stp>SB.HST_ACVOL_1</stp>
        <tr r="CDF17" s="3"/>
      </tp>
      <tp t="e">
        <v>#N/A</v>
        <stp/>
        <stp>109610</stp>
        <stp>SB.HST_ACVOL_1</stp>
        <tr r="BJX17" s="3"/>
      </tp>
      <tp t="e">
        <v>#N/A</v>
        <stp/>
        <stp>119610</stp>
        <stp>SB.HST_ACVOL_1</stp>
        <tr r="BLM17" s="3"/>
      </tp>
      <tp t="e">
        <v>#N/A</v>
        <stp/>
        <stp>049630</stp>
        <stp>SB.HST_ACVOL_1</stp>
        <tr r="ANJ17" s="3"/>
      </tp>
      <tp t="e">
        <v>#N/A</v>
        <stp/>
        <stp>239610</stp>
        <stp>SB.HST_ACVOL_1</stp>
        <tr r="CAF17" s="3"/>
      </tp>
      <tp t="e">
        <v>#N/A</v>
        <stp/>
        <stp>069620</stp>
        <stp>SB.HST_ACVOL_1</stp>
        <tr r="AWR17" s="3"/>
      </tp>
      <tp t="e">
        <v>#N/A</v>
        <stp/>
        <stp>279600</stp>
        <stp>SB.HST_ACVOL_1</stp>
        <tr r="CDV17" s="3"/>
      </tp>
      <tp t="e">
        <v>#N/A</v>
        <stp/>
        <stp>009620</stp>
        <stp>SB.HST_ACVOL_1</stp>
        <tr r="QO17" s="3"/>
      </tp>
      <tp t="e">
        <v>#N/A</v>
        <stp/>
        <stp>189690</stp>
        <stp>SB.HST_ACVOL_1</stp>
        <tr r="BTK17" s="3"/>
      </tp>
      <tp t="e">
        <v>#N/A</v>
        <stp/>
        <stp>019685</stp>
        <stp>SB.HST_ACVOL_1</stp>
        <tr r="YB17" s="3"/>
      </tp>
      <tp t="e">
        <v>#N/A</v>
        <stp/>
        <stp>009680</stp>
        <stp>SB.HST_ACVOL_1</stp>
        <tr r="QP17" s="3"/>
      </tp>
      <tp t="e">
        <v>#N/A</v>
        <stp/>
        <stp>019680</stp>
        <stp>SB.HST_ACVOL_1</stp>
        <tr r="YA17" s="3"/>
      </tp>
      <tp t="e">
        <v>#N/A</v>
        <stp/>
        <stp>089150</stp>
        <stp>SB.HST_ACVOL_1</stp>
        <tr r="BDD17" s="3"/>
      </tp>
      <tp t="e">
        <v>#N/A</v>
        <stp/>
        <stp>009155</stp>
        <stp>SB.HST_ACVOL_1</stp>
        <tr r="PS17" s="3"/>
      </tp>
      <tp t="e">
        <v>#N/A</v>
        <stp/>
        <stp>009150</stp>
        <stp>SB.HST_ACVOL_1</stp>
        <tr r="PR17" s="3"/>
      </tp>
      <tp t="e">
        <v>#N/A</v>
        <stp/>
        <stp>089140</stp>
        <stp>SB.HST_ACVOL_1</stp>
        <tr r="BDC17" s="3"/>
      </tp>
      <tp t="e">
        <v>#N/A</v>
        <stp/>
        <stp>069140</stp>
        <stp>SB.HST_ACVOL_1</stp>
        <tr r="AWK17" s="3"/>
      </tp>
      <tp t="e">
        <v>#N/A</v>
        <stp/>
        <stp>009140</stp>
        <stp>SB.HST_ACVOL_1</stp>
        <tr r="PQ17" s="3"/>
      </tp>
      <tp t="e">
        <v>#N/A</v>
        <stp/>
        <stp>019175</stp>
        <stp>SB.HST_ACVOL_1</stp>
        <tr r="XQ17" s="3"/>
      </tp>
      <tp t="e">
        <v>#N/A</v>
        <stp/>
        <stp>079170</stp>
        <stp>SB.HST_ACVOL_1</stp>
        <tr r="AZK17" s="3"/>
      </tp>
      <tp t="e">
        <v>#N/A</v>
        <stp/>
        <stp>019170</stp>
        <stp>SB.HST_ACVOL_1</stp>
        <tr r="XP17" s="3"/>
      </tp>
      <tp t="e">
        <v>#N/A</v>
        <stp/>
        <stp>079160</stp>
        <stp>SB.HST_ACVOL_1</stp>
        <tr r="AZJ17" s="3"/>
      </tp>
      <tp t="e">
        <v>#N/A</v>
        <stp/>
        <stp>009160</stp>
        <stp>SB.HST_ACVOL_1</stp>
        <tr r="PT17" s="3"/>
      </tp>
      <tp t="e">
        <v>#N/A</v>
        <stp/>
        <stp>069110</stp>
        <stp>SB.HST_ACVOL_1</stp>
        <tr r="AWJ17" s="3"/>
      </tp>
      <tp t="e">
        <v>#N/A</v>
        <stp/>
        <stp>219130</stp>
        <stp>SB.HST_ACVOL_1</stp>
        <tr r="BXQ17" s="3"/>
      </tp>
      <tp t="e">
        <v>#N/A</v>
        <stp/>
        <stp>059100</stp>
        <stp>SB.HST_ACVOL_1</stp>
        <tr r="ASA17" s="3"/>
      </tp>
      <tp t="e">
        <v>#N/A</v>
        <stp/>
        <stp>039130</stp>
        <stp>SB.HST_ACVOL_1</stp>
        <tr r="AIM17" s="3"/>
      </tp>
      <tp t="e">
        <v>#N/A</v>
        <stp/>
        <stp>049120</stp>
        <stp>SB.HST_ACVOL_1</stp>
        <tr r="ANC17" s="3"/>
      </tp>
      <tp t="e">
        <v>#N/A</v>
        <stp/>
        <stp>059120</stp>
        <stp>SB.HST_ACVOL_1</stp>
        <tr r="ASB17" s="3"/>
      </tp>
      <tp t="e">
        <v>#N/A</v>
        <stp/>
        <stp>139130</stp>
        <stp>SB.HST_ACVOL_1</stp>
        <tr r="BOZ17" s="3"/>
      </tp>
      <tp t="e">
        <v>#N/A</v>
        <stp/>
        <stp>099190</stp>
        <stp>SB.HST_ACVOL_1</stp>
        <tr r="BHC17" s="3"/>
      </tp>
      <tp t="e">
        <v>#N/A</v>
        <stp/>
        <stp>079190</stp>
        <stp>SB.HST_ACVOL_1</stp>
        <tr r="AZL17" s="3"/>
      </tp>
      <tp t="e">
        <v>#N/A</v>
        <stp/>
        <stp>009190</stp>
        <stp>SB.HST_ACVOL_1</stp>
        <tr r="PV17" s="3"/>
      </tp>
      <tp t="e">
        <v>#N/A</v>
        <stp/>
        <stp>049180</stp>
        <stp>SB.HST_ACVOL_1</stp>
        <tr r="AND17" s="3"/>
      </tp>
      <tp t="e">
        <v>#N/A</v>
        <stp/>
        <stp>009180</stp>
        <stp>SB.HST_ACVOL_1</stp>
        <tr r="PU17" s="3"/>
      </tp>
      <tp t="e">
        <v>#N/A</v>
        <stp/>
        <stp>019180</stp>
        <stp>SB.HST_ACVOL_1</stp>
        <tr r="XR17" s="3"/>
      </tp>
      <tp t="e">
        <v>#N/A</v>
        <stp/>
        <stp>139050</stp>
        <stp>SB.HST_ACVOL_1</stp>
        <tr r="BOY17" s="3"/>
      </tp>
      <tp t="e">
        <v>#N/A</v>
        <stp/>
        <stp>049070</stp>
        <stp>SB.HST_ACVOL_1</stp>
        <tr r="ANA17" s="3"/>
      </tp>
      <tp t="e">
        <v>#N/A</v>
        <stp/>
        <stp>009070</stp>
        <stp>SB.HST_ACVOL_1</stp>
        <tr r="PP17" s="3"/>
      </tp>
      <tp t="e">
        <v>#N/A</v>
        <stp/>
        <stp>109070</stp>
        <stp>SB.HST_ACVOL_1</stp>
        <tr r="BJV17" s="3"/>
      </tp>
      <tp t="e">
        <v>#N/A</v>
        <stp/>
        <stp>089010</stp>
        <stp>SB.HST_ACVOL_1</stp>
        <tr r="BDA17" s="3"/>
      </tp>
      <tp t="e">
        <v>#N/A</v>
        <stp/>
        <stp>019010</stp>
        <stp>SB.HST_ACVOL_1</stp>
        <tr r="XO17" s="3"/>
      </tp>
      <tp t="e">
        <v>#N/A</v>
        <stp/>
        <stp>039010</stp>
        <stp>SB.HST_ACVOL_1</stp>
        <tr r="AIJ17" s="3"/>
      </tp>
      <tp t="e">
        <v>#N/A</v>
        <stp/>
        <stp>079000</stp>
        <stp>SB.HST_ACVOL_1</stp>
        <tr r="AZI17" s="3"/>
      </tp>
      <tp t="e">
        <v>#N/A</v>
        <stp/>
        <stp>089030</stp>
        <stp>SB.HST_ACVOL_1</stp>
        <tr r="BDB17" s="3"/>
      </tp>
      <tp t="e">
        <v>#N/A</v>
        <stp/>
        <stp>289010</stp>
        <stp>SB.HST_ACVOL_1</stp>
        <tr r="CEL17" s="3"/>
      </tp>
      <tp t="e">
        <v>#N/A</v>
        <stp/>
        <stp>039030</stp>
        <stp>SB.HST_ACVOL_1</stp>
        <tr r="AIL17" s="3"/>
      </tp>
      <tp t="e">
        <v>#N/A</v>
        <stp/>
        <stp>229000</stp>
        <stp>SB.HST_ACVOL_1</stp>
        <tr r="BZI17" s="3"/>
      </tp>
      <tp t="e">
        <v>#N/A</v>
        <stp/>
        <stp>039020</stp>
        <stp>SB.HST_ACVOL_1</stp>
        <tr r="AIK17" s="3"/>
      </tp>
      <tp t="e">
        <v>#N/A</v>
        <stp/>
        <stp>059090</stp>
        <stp>SB.HST_ACVOL_1</stp>
        <tr r="ARZ17" s="3"/>
      </tp>
      <tp t="e">
        <v>#N/A</v>
        <stp/>
        <stp>109080</stp>
        <stp>SB.HST_ACVOL_1</stp>
        <tr r="BJW17" s="3"/>
      </tp>
      <tp t="e">
        <v>#N/A</v>
        <stp/>
        <stp>049080</stp>
        <stp>SB.HST_ACVOL_1</stp>
        <tr r="ANB17" s="3"/>
      </tp>
      <tp t="e">
        <v>#N/A</v>
        <stp/>
        <stp>069080</stp>
        <stp>SB.HST_ACVOL_1</stp>
        <tr r="AWI17" s="3"/>
      </tp>
      <tp t="e">
        <v>#N/A</v>
        <stp/>
        <stp>289080</stp>
        <stp>SB.HST_ACVOL_1</stp>
        <tr r="CEM17" s="3"/>
      </tp>
      <tp t="e">
        <v>#N/A</v>
        <stp/>
        <stp>039340</stp>
        <stp>SB.HST_ACVOL_1</stp>
        <tr r="AIS17" s="3"/>
      </tp>
      <tp t="e">
        <v>#N/A</v>
        <stp/>
        <stp>079370</stp>
        <stp>SB.HST_ACVOL_1</stp>
        <tr r="AZM17" s="3"/>
      </tp>
      <tp t="e">
        <v>#N/A</v>
        <stp/>
        <stp>239340</stp>
        <stp>SB.HST_ACVOL_1</stp>
        <tr r="CAE17" s="3"/>
      </tp>
      <tp t="e">
        <v>#N/A</v>
        <stp/>
        <stp>189300</stp>
        <stp>SB.HST_ACVOL_1</stp>
        <tr r="BTJ17" s="3"/>
      </tp>
      <tp t="e">
        <v>#N/A</v>
        <stp/>
        <stp>009310</stp>
        <stp>SB.HST_ACVOL_1</stp>
        <tr r="QC17" s="3"/>
      </tp>
      <tp t="e">
        <v>#N/A</v>
        <stp/>
        <stp>039310</stp>
        <stp>SB.HST_ACVOL_1</stp>
        <tr r="AIR17" s="3"/>
      </tp>
      <tp t="e">
        <v>#N/A</v>
        <stp/>
        <stp>009300</stp>
        <stp>SB.HST_ACVOL_1</stp>
        <tr r="QB17" s="3"/>
      </tp>
      <tp t="e">
        <v>#N/A</v>
        <stp/>
        <stp>069330</stp>
        <stp>SB.HST_ACVOL_1</stp>
        <tr r="AWM17" s="3"/>
      </tp>
      <tp t="e">
        <v>#N/A</v>
        <stp/>
        <stp>099320</stp>
        <stp>SB.HST_ACVOL_1</stp>
        <tr r="BHE17" s="3"/>
      </tp>
      <tp t="e">
        <v>#N/A</v>
        <stp/>
        <stp>169330</stp>
        <stp>SB.HST_ACVOL_1</stp>
        <tr r="BRR17" s="3"/>
      </tp>
      <tp t="e">
        <v>#N/A</v>
        <stp/>
        <stp>009320</stp>
        <stp>SB.HST_ACVOL_1</stp>
        <tr r="QD17" s="3"/>
      </tp>
      <tp t="e">
        <v>#N/A</v>
        <stp/>
        <stp>009240</stp>
        <stp>SB.HST_ACVOL_1</stp>
        <tr r="PX17" s="3"/>
      </tp>
      <tp t="e">
        <v>#N/A</v>
        <stp/>
        <stp>039240</stp>
        <stp>SB.HST_ACVOL_1</stp>
        <tr r="AIP17" s="3"/>
      </tp>
      <tp t="e">
        <v>#N/A</v>
        <stp/>
        <stp>009275</stp>
        <stp>SB.HST_ACVOL_1</stp>
        <tr r="PZ17" s="3"/>
      </tp>
      <tp t="e">
        <v>#N/A</v>
        <stp/>
        <stp>009270</stp>
        <stp>SB.HST_ACVOL_1</stp>
        <tr r="PY17" s="3"/>
      </tp>
      <tp t="e">
        <v>#N/A</v>
        <stp/>
        <stp>129260</stp>
        <stp>SB.HST_ACVOL_1</stp>
        <tr r="BNK17" s="3"/>
      </tp>
      <tp t="e">
        <v>#N/A</v>
        <stp/>
        <stp>069260</stp>
        <stp>SB.HST_ACVOL_1</stp>
        <tr r="AWL17" s="3"/>
      </tp>
      <tp t="e">
        <v>#N/A</v>
        <stp/>
        <stp>059210</stp>
        <stp>SB.HST_ACVOL_1</stp>
        <tr r="ASC17" s="3"/>
      </tp>
      <tp t="e">
        <v>#N/A</v>
        <stp/>
        <stp>019210</stp>
        <stp>SB.HST_ACVOL_1</stp>
        <tr r="XS17" s="3"/>
      </tp>
      <tp t="e">
        <v>#N/A</v>
        <stp/>
        <stp>009200</stp>
        <stp>SB.HST_ACVOL_1</stp>
        <tr r="PW17" s="3"/>
      </tp>
      <tp t="e">
        <v>#N/A</v>
        <stp/>
        <stp>039200</stp>
        <stp>SB.HST_ACVOL_1</stp>
        <tr r="AIN17" s="3"/>
      </tp>
      <tp t="e">
        <v>#N/A</v>
        <stp/>
        <stp>089230</stp>
        <stp>SB.HST_ACVOL_1</stp>
        <tr r="BDE17" s="3"/>
      </tp>
      <tp t="e">
        <v>#N/A</v>
        <stp/>
        <stp>039230</stp>
        <stp>SB.HST_ACVOL_1</stp>
        <tr r="AIO17" s="3"/>
      </tp>
      <tp t="e">
        <v>#N/A</v>
        <stp/>
        <stp>099220</stp>
        <stp>SB.HST_ACVOL_1</stp>
        <tr r="BHD17" s="3"/>
      </tp>
      <tp t="e">
        <v>#N/A</v>
        <stp/>
        <stp>009290</stp>
        <stp>SB.HST_ACVOL_1</stp>
        <tr r="QA17" s="3"/>
      </tp>
      <tp t="e">
        <v>#N/A</v>
        <stp/>
        <stp>039290</stp>
        <stp>SB.HST_ACVOL_1</stp>
        <tr r="AIQ17" s="3"/>
      </tp>
      <tp t="e">
        <v>#N/A</v>
        <stp/>
        <stp>179290</stp>
        <stp>SB.HST_ACVOL_1</stp>
        <tr r="BSN17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volatileDependencies" Target="volatileDependencies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000"/>
  <sheetViews>
    <sheetView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K6" sqref="K6"/>
    </sheetView>
  </sheetViews>
  <sheetFormatPr defaultRowHeight="12.75" x14ac:dyDescent="0.3"/>
  <cols>
    <col min="1" max="1" width="3.125" style="38" customWidth="1"/>
    <col min="2" max="2" width="10" style="4" bestFit="1" customWidth="1"/>
    <col min="3" max="3" width="9" style="21"/>
    <col min="4" max="4" width="12.25" style="24" customWidth="1"/>
    <col min="5" max="5" width="11.875" style="24" customWidth="1"/>
    <col min="6" max="6" width="11.75" style="24" customWidth="1"/>
    <col min="7" max="7" width="12.25" style="25" customWidth="1"/>
    <col min="8" max="8" width="10.375" style="25" customWidth="1"/>
    <col min="9" max="9" width="10.375" style="29" customWidth="1"/>
    <col min="10" max="10" width="6.5" style="4" customWidth="1"/>
    <col min="11" max="11" width="9.125" style="21" customWidth="1"/>
    <col min="12" max="12" width="9.125" style="24" customWidth="1"/>
    <col min="13" max="13" width="11.875" style="24" customWidth="1"/>
    <col min="14" max="14" width="10.875" style="24" customWidth="1"/>
    <col min="15" max="15" width="9.125" style="24" customWidth="1"/>
    <col min="16" max="16" width="9.125" style="21" customWidth="1"/>
    <col min="17" max="20" width="9.125" style="24" customWidth="1"/>
    <col min="21" max="21" width="9.875" style="13" bestFit="1" customWidth="1"/>
    <col min="22" max="22" width="11" style="21" customWidth="1"/>
    <col min="23" max="26" width="11" style="24" customWidth="1"/>
    <col min="27" max="27" width="11" style="35" customWidth="1"/>
    <col min="28" max="30" width="11" style="36" customWidth="1"/>
    <col min="31" max="31" width="11" style="45" customWidth="1"/>
    <col min="32" max="16384" width="9" style="1"/>
  </cols>
  <sheetData>
    <row r="1" spans="1:31" ht="12.75" customHeight="1" x14ac:dyDescent="0.3">
      <c r="B1" s="58" t="s">
        <v>2287</v>
      </c>
      <c r="C1" s="24"/>
      <c r="E1" s="65" t="s">
        <v>2286</v>
      </c>
      <c r="F1" s="66"/>
      <c r="G1" s="40" t="s">
        <v>2151</v>
      </c>
      <c r="H1" s="49">
        <v>0.4</v>
      </c>
      <c r="I1" s="47" t="s">
        <v>2161</v>
      </c>
      <c r="J1" s="11">
        <v>0.3</v>
      </c>
      <c r="K1" s="13"/>
      <c r="L1" s="13"/>
      <c r="M1" s="13"/>
      <c r="N1" s="13"/>
      <c r="O1" s="13"/>
      <c r="P1" s="24"/>
      <c r="V1" s="2"/>
      <c r="W1" s="2"/>
      <c r="X1" s="2"/>
      <c r="Y1" s="2"/>
      <c r="Z1" s="2"/>
      <c r="AA1" s="1"/>
      <c r="AB1" s="1"/>
      <c r="AC1" s="1"/>
      <c r="AD1" s="1"/>
      <c r="AE1" s="1"/>
    </row>
    <row r="2" spans="1:31" ht="12.75" customHeight="1" x14ac:dyDescent="0.3">
      <c r="B2" s="59"/>
      <c r="C2" s="15"/>
      <c r="D2" s="15"/>
      <c r="E2" s="65"/>
      <c r="F2" s="66"/>
      <c r="G2" s="40" t="s">
        <v>2152</v>
      </c>
      <c r="H2" s="57">
        <v>0.05</v>
      </c>
      <c r="I2" s="40" t="s">
        <v>2285</v>
      </c>
      <c r="J2" s="42">
        <v>1</v>
      </c>
      <c r="K2" s="13"/>
      <c r="L2" s="13"/>
      <c r="M2" s="13"/>
      <c r="N2" s="13"/>
      <c r="O2" s="13"/>
      <c r="P2" s="24"/>
      <c r="V2" s="2"/>
      <c r="W2" s="2"/>
      <c r="X2" s="2"/>
      <c r="Y2" s="2"/>
      <c r="Z2" s="2"/>
      <c r="AA2" s="1"/>
      <c r="AB2" s="1"/>
      <c r="AC2" s="1"/>
      <c r="AD2" s="1"/>
      <c r="AE2" s="1"/>
    </row>
    <row r="3" spans="1:31" ht="12.75" customHeight="1" x14ac:dyDescent="0.3">
      <c r="B3" s="60"/>
      <c r="C3" s="15"/>
      <c r="D3" s="15"/>
      <c r="E3" s="67"/>
      <c r="F3" s="68"/>
      <c r="G3" s="41" t="s">
        <v>2148</v>
      </c>
      <c r="H3" s="50">
        <v>2</v>
      </c>
      <c r="I3" s="48"/>
      <c r="K3" s="13"/>
      <c r="L3" s="13"/>
      <c r="M3" s="13"/>
      <c r="N3" s="13"/>
      <c r="O3" s="13"/>
      <c r="P3" s="51"/>
      <c r="Q3" s="51"/>
      <c r="R3" s="51"/>
      <c r="S3" s="51"/>
      <c r="T3" s="51"/>
      <c r="V3" s="2"/>
      <c r="W3" s="2"/>
      <c r="X3" s="2"/>
      <c r="Y3" s="2"/>
      <c r="Z3" s="2"/>
      <c r="AA3" s="1"/>
      <c r="AB3" s="1"/>
      <c r="AC3" s="1"/>
      <c r="AD3" s="1"/>
      <c r="AE3" s="1"/>
    </row>
    <row r="4" spans="1:31" s="10" customFormat="1" x14ac:dyDescent="0.3">
      <c r="A4" s="39"/>
      <c r="B4" s="16">
        <f ca="1">IF(COUNTIF($B$6:$B$4000,"DETECTED")&gt;0,COUNTIF($B$6:$B$4000,"DETECTED"),"")</f>
        <v>1</v>
      </c>
      <c r="C4" s="17"/>
      <c r="D4" s="62" t="s">
        <v>2150</v>
      </c>
      <c r="E4" s="62"/>
      <c r="F4" s="64"/>
      <c r="G4" s="63"/>
      <c r="H4" s="43" t="s">
        <v>2154</v>
      </c>
      <c r="I4" s="26" t="s">
        <v>2155</v>
      </c>
      <c r="J4" s="26" t="s">
        <v>2160</v>
      </c>
      <c r="K4" s="61" t="s">
        <v>2159</v>
      </c>
      <c r="L4" s="62"/>
      <c r="M4" s="62"/>
      <c r="N4" s="62"/>
      <c r="O4" s="62"/>
      <c r="P4" s="61" t="s">
        <v>2156</v>
      </c>
      <c r="Q4" s="62"/>
      <c r="R4" s="62"/>
      <c r="S4" s="62"/>
      <c r="T4" s="62"/>
      <c r="U4" s="26" t="s">
        <v>2284</v>
      </c>
      <c r="V4" s="61" t="s">
        <v>2157</v>
      </c>
      <c r="W4" s="62"/>
      <c r="X4" s="62"/>
      <c r="Y4" s="62"/>
      <c r="Z4" s="62"/>
      <c r="AA4" s="61" t="s">
        <v>2158</v>
      </c>
      <c r="AB4" s="62"/>
      <c r="AC4" s="62"/>
      <c r="AD4" s="62"/>
      <c r="AE4" s="63"/>
    </row>
    <row r="5" spans="1:31" s="2" customFormat="1" x14ac:dyDescent="0.3">
      <c r="A5" s="38"/>
      <c r="B5" s="4"/>
      <c r="C5" s="18" t="s">
        <v>2149</v>
      </c>
      <c r="D5" s="19">
        <f ca="1">OFFSET(Px!$A$1,1,0,1,1)</f>
        <v>44018</v>
      </c>
      <c r="E5" s="19">
        <f ca="1">OFFSET(Px!$A$1,4,0,1,1)</f>
        <v>44013</v>
      </c>
      <c r="F5" s="19">
        <f ca="1">OFFSET(Px!$A$1,5,0,1,1)</f>
        <v>44012</v>
      </c>
      <c r="G5" s="20">
        <f ca="1">OFFSET(Px!$A$1,6,0,1,1)</f>
        <v>44011</v>
      </c>
      <c r="H5" s="20"/>
      <c r="I5" s="27"/>
      <c r="J5" s="37"/>
      <c r="K5" s="30">
        <f ca="1">OFFSET(Px!$A$1,1,0,1,1)</f>
        <v>44018</v>
      </c>
      <c r="L5" s="19">
        <f ca="1">OFFSET(Px!$A$1,2,0,1,1)</f>
        <v>44015</v>
      </c>
      <c r="M5" s="19">
        <f ca="1">OFFSET(Px!$A$1,3,0,1,1)</f>
        <v>44014</v>
      </c>
      <c r="N5" s="19">
        <f ca="1">OFFSET(Px!$A$1,4,0,1,1)</f>
        <v>44013</v>
      </c>
      <c r="O5" s="19">
        <f ca="1">OFFSET(Px!$A$1,5,0,1,1)</f>
        <v>44012</v>
      </c>
      <c r="P5" s="30">
        <f ca="1">OFFSET(Px!$A$1,1,0,1,1)</f>
        <v>44018</v>
      </c>
      <c r="Q5" s="19">
        <f ca="1">OFFSET(Px!$A$1,2,0,1,1)</f>
        <v>44015</v>
      </c>
      <c r="R5" s="19">
        <f ca="1">OFFSET(Px!$A$1,3,0,1,1)</f>
        <v>44014</v>
      </c>
      <c r="S5" s="19">
        <f ca="1">OFFSET(Px!$A$1,4,0,1,1)</f>
        <v>44013</v>
      </c>
      <c r="T5" s="19">
        <f ca="1">OFFSET(Px!$A$1,5,0,1,1)</f>
        <v>44012</v>
      </c>
      <c r="U5" s="46">
        <f ca="1">OFFSET(Px!$A$1,4,0,1,1)</f>
        <v>44013</v>
      </c>
      <c r="V5" s="30">
        <f ca="1">OFFSET(Px!$A$1,1,0,1,1)</f>
        <v>44018</v>
      </c>
      <c r="W5" s="19">
        <f ca="1">OFFSET(Px!$A$1,2,0,1,1)</f>
        <v>44015</v>
      </c>
      <c r="X5" s="19">
        <f ca="1">OFFSET(Px!$A$1,3,0,1,1)</f>
        <v>44014</v>
      </c>
      <c r="Y5" s="19">
        <f ca="1">OFFSET(Px!$A$1,4,0,1,1)</f>
        <v>44013</v>
      </c>
      <c r="Z5" s="19">
        <f ca="1">OFFSET(Px!$A$1,5,0,1,1)</f>
        <v>44012</v>
      </c>
      <c r="AA5" s="30">
        <f ca="1">OFFSET(Px!$A$1,1,0,1,1)</f>
        <v>44018</v>
      </c>
      <c r="AB5" s="19">
        <f ca="1">OFFSET(Px!$A$1,2,0,1,1)</f>
        <v>44015</v>
      </c>
      <c r="AC5" s="19">
        <f ca="1">OFFSET(Px!$A$1,3,0,1,1)</f>
        <v>44014</v>
      </c>
      <c r="AD5" s="19">
        <f ca="1">OFFSET(Px!$A$1,4,0,1,1)</f>
        <v>44013</v>
      </c>
      <c r="AE5" s="19">
        <f ca="1">OFFSET(Px!$A$1,5,0,1,1)</f>
        <v>44012</v>
      </c>
    </row>
    <row r="6" spans="1:31" x14ac:dyDescent="0.3">
      <c r="A6" s="38">
        <v>1</v>
      </c>
      <c r="B6" s="16" t="str">
        <f t="shared" ref="B6:B69" ca="1" si="0">IF(AND(I6&gt;=$H$1,J6&gt;=$H$3,U6&gt;=$J$2),"DETECTED","")</f>
        <v/>
      </c>
      <c r="C6" s="21" t="str">
        <f ca="1">OFFSET(Vol!$A$1,0,Main!A6,1,1)</f>
        <v>000020</v>
      </c>
      <c r="D6" s="22">
        <f ca="1">OFFSET(Px!$A$1,1,Main!A6,1,1)</f>
        <v>15050</v>
      </c>
      <c r="E6" s="22">
        <f ca="1">OFFSET(Px!$A$1,4,Main!A6,1,1)</f>
        <v>15200</v>
      </c>
      <c r="F6" s="22">
        <f ca="1">OFFSET(Px!$A$1,5,Main!A6,1,1)</f>
        <v>16250</v>
      </c>
      <c r="G6" s="23">
        <f ca="1">OFFSET(Px!$A$1,6,Main!A6,1,1)</f>
        <v>16700</v>
      </c>
      <c r="H6" s="28">
        <f t="shared" ref="H6:H69" ca="1" si="1">IFERROR(D6/F6-1,"")</f>
        <v>-7.3846153846153895E-2</v>
      </c>
      <c r="I6" s="28">
        <f t="shared" ref="I6:I69" ca="1" si="2">IFERROR(D6/G6-1,"")</f>
        <v>-9.8802395209580784E-2</v>
      </c>
      <c r="J6" s="12">
        <f t="shared" ref="J6:J69" ca="1" si="3">IF(AND(K6&gt;0,P6&gt;=$H$2),1,0)+IF(AND(L6&gt;0,Q6&gt;=$H$2),1,0)+IF(AND(M6&gt;0,R6&gt;=$H$2),1,0)+IF(AND(N6&gt;0,S6&gt;=$H$2),1,0)+IF(AND(O6&gt;0,T6&gt;=$H$2),1,0)</f>
        <v>0</v>
      </c>
      <c r="K6" s="31">
        <f ca="1">OFFSET(Perf!$A$1,1,Main!A6,1,1)</f>
        <v>-6.6E-3</v>
      </c>
      <c r="L6" s="32">
        <f ca="1">OFFSET(Perf!$A$1,2,Main!A6,1,1)</f>
        <v>-6.6E-3</v>
      </c>
      <c r="M6" s="32">
        <f ca="1">OFFSET(Perf!$A$1,3,Main!A6,1,1)</f>
        <v>-3.3E-3</v>
      </c>
      <c r="N6" s="32">
        <f ca="1">OFFSET(Perf!$A$1,4,Main!A6,1,1)</f>
        <v>-6.461538461538463E-2</v>
      </c>
      <c r="O6" s="32">
        <f ca="1">OFFSET(Perf!$A$1,5,Main!A6,1,1)</f>
        <v>-2.6946107784431184E-2</v>
      </c>
      <c r="P6" s="31">
        <f t="shared" ref="P6:P69" ca="1" si="4">IFERROR(V6/AA6,0)</f>
        <v>0</v>
      </c>
      <c r="Q6" s="32">
        <f t="shared" ref="Q6:Q69" ca="1" si="5">IFERROR(W6/AB6,0)</f>
        <v>9.1114018936893741E-3</v>
      </c>
      <c r="R6" s="32">
        <f t="shared" ref="R6:R69" ca="1" si="6">IFERROR(X6/AC6,0)</f>
        <v>8.9816653215624327E-3</v>
      </c>
      <c r="S6" s="32">
        <f t="shared" ref="S6:S69" ca="1" si="7">IFERROR(Y6/AD6,0)</f>
        <v>6.9706298782276225E-3</v>
      </c>
      <c r="T6" s="32">
        <f t="shared" ref="T6:T69" ca="1" si="8">IFERROR(Z6/AE6,0)</f>
        <v>8.0437339850268543E-3</v>
      </c>
      <c r="U6" s="28" t="str">
        <f t="shared" ref="U6:U69" ca="1" si="9">IF(RIGHT(C6,1)&lt;&gt;"0",E6/VLOOKUP(LEFT(C6,5)&amp;"0",$C$6:$E$2853,3,FALSE),"")</f>
        <v/>
      </c>
      <c r="V6" s="33">
        <f ca="1">OFFSET(Trade!$A$1,1,A6,1,1)</f>
        <v>0</v>
      </c>
      <c r="W6" s="34">
        <f ca="1">OFFSET(Trade!$A$1,2,A6,1,1)</f>
        <v>4721</v>
      </c>
      <c r="X6" s="34">
        <f ca="1">OFFSET(Trade!$A$1,3,A6,1,1)</f>
        <v>10884</v>
      </c>
      <c r="Y6" s="34">
        <f ca="1">OFFSET(Trade!$A$1,4,A6,1,1)</f>
        <v>6607</v>
      </c>
      <c r="Z6" s="34">
        <f ca="1">OFFSET(Trade!$A$1,5,A6,1,1)</f>
        <v>8821</v>
      </c>
      <c r="AA6" s="33" t="e">
        <f ca="1">OFFSET(Vol!$A$1,1,Main!A6,1,1)</f>
        <v>#N/A</v>
      </c>
      <c r="AB6" s="34">
        <f ca="1">OFFSET(Vol!$A$1,2,Main!A6,1,1)</f>
        <v>518142</v>
      </c>
      <c r="AC6" s="34">
        <f ca="1">OFFSET(Vol!$A$1,3,Main!A6,1,1)</f>
        <v>1211802</v>
      </c>
      <c r="AD6" s="34">
        <f ca="1">OFFSET(Vol!$A$1,4,Main!A6,1,1)</f>
        <v>947834</v>
      </c>
      <c r="AE6" s="44">
        <f ca="1">OFFSET(Vol!$A$1,5,Main!A6,1,1)</f>
        <v>1096630</v>
      </c>
    </row>
    <row r="7" spans="1:31" x14ac:dyDescent="0.3">
      <c r="A7" s="38">
        <v>2</v>
      </c>
      <c r="B7" s="16" t="str">
        <f ca="1">IF(AND(I7&gt;=$H$1,J7&gt;=$H$3,U7&gt;=$J$2),"DETECTED","")</f>
        <v/>
      </c>
      <c r="C7" s="21" t="str">
        <f ca="1">OFFSET(Vol!$A$1,0,Main!A7,1,1)</f>
        <v>000040</v>
      </c>
      <c r="D7" s="22">
        <f ca="1">OFFSET(Px!$A$1,1,Main!A7,1,1)</f>
        <v>685</v>
      </c>
      <c r="E7" s="22">
        <f ca="1">OFFSET(Px!$A$1,4,Main!A7,1,1)</f>
        <v>627</v>
      </c>
      <c r="F7" s="22">
        <f ca="1">OFFSET(Px!$A$1,5,Main!A7,1,1)</f>
        <v>668</v>
      </c>
      <c r="G7" s="23">
        <f ca="1">OFFSET(Px!$A$1,6,Main!A7,1,1)</f>
        <v>606</v>
      </c>
      <c r="H7" s="28">
        <f t="shared" ca="1" si="1"/>
        <v>2.5449101796407136E-2</v>
      </c>
      <c r="I7" s="28">
        <f t="shared" ca="1" si="2"/>
        <v>0.13036303630363033</v>
      </c>
      <c r="J7" s="12">
        <f t="shared" ca="1" si="3"/>
        <v>0</v>
      </c>
      <c r="K7" s="31">
        <f ca="1">OFFSET(Perf!$A$1,1,Main!A7,1,1)</f>
        <v>3.6299999999999999E-2</v>
      </c>
      <c r="L7" s="32">
        <f ca="1">OFFSET(Perf!$A$1,2,Main!A7,1,1)</f>
        <v>3.6299999999999999E-2</v>
      </c>
      <c r="M7" s="32">
        <f ca="1">OFFSET(Perf!$A$1,3,Main!A7,1,1)</f>
        <v>5.4199999999999998E-2</v>
      </c>
      <c r="N7" s="32">
        <f ca="1">OFFSET(Perf!$A$1,4,Main!A7,1,1)</f>
        <v>-6.1377245508982048E-2</v>
      </c>
      <c r="O7" s="32">
        <f ca="1">OFFSET(Perf!$A$1,5,Main!A7,1,1)</f>
        <v>0.10231023102310233</v>
      </c>
      <c r="P7" s="31">
        <f t="shared" ca="1" si="4"/>
        <v>0</v>
      </c>
      <c r="Q7" s="32">
        <f t="shared" ca="1" si="5"/>
        <v>3.1693820943827403E-2</v>
      </c>
      <c r="R7" s="32">
        <f t="shared" ca="1" si="6"/>
        <v>2.8171545215701213E-2</v>
      </c>
      <c r="S7" s="32">
        <f t="shared" ca="1" si="7"/>
        <v>2.7316918669048805E-2</v>
      </c>
      <c r="T7" s="32">
        <f t="shared" ca="1" si="8"/>
        <v>4.287470208452273E-2</v>
      </c>
      <c r="U7" s="28" t="str">
        <f t="shared" ca="1" si="9"/>
        <v/>
      </c>
      <c r="V7" s="33">
        <f ca="1">OFFSET(Trade!$A$1,1,A7,1,1)</f>
        <v>0</v>
      </c>
      <c r="W7" s="34">
        <f ca="1">OFFSET(Trade!$A$1,2,A7,1,1)</f>
        <v>26989</v>
      </c>
      <c r="X7" s="34">
        <f ca="1">OFFSET(Trade!$A$1,3,A7,1,1)</f>
        <v>43266</v>
      </c>
      <c r="Y7" s="34">
        <f ca="1">OFFSET(Trade!$A$1,4,A7,1,1)</f>
        <v>30014</v>
      </c>
      <c r="Z7" s="34">
        <f ca="1">OFFSET(Trade!$A$1,5,A7,1,1)</f>
        <v>104087</v>
      </c>
      <c r="AA7" s="33" t="e">
        <f ca="1">OFFSET(Vol!$A$1,1,Main!A7,1,1)</f>
        <v>#N/A</v>
      </c>
      <c r="AB7" s="34">
        <f ca="1">OFFSET(Vol!$A$1,2,Main!A7,1,1)</f>
        <v>851554</v>
      </c>
      <c r="AC7" s="34">
        <f ca="1">OFFSET(Vol!$A$1,3,Main!A7,1,1)</f>
        <v>1535805</v>
      </c>
      <c r="AD7" s="34">
        <f ca="1">OFFSET(Vol!$A$1,4,Main!A7,1,1)</f>
        <v>1098733</v>
      </c>
      <c r="AE7" s="44">
        <f ca="1">OFFSET(Vol!$A$1,5,Main!A7,1,1)</f>
        <v>2427702</v>
      </c>
    </row>
    <row r="8" spans="1:31" x14ac:dyDescent="0.3">
      <c r="A8" s="38">
        <v>3</v>
      </c>
      <c r="B8" s="16" t="str">
        <f t="shared" ca="1" si="0"/>
        <v/>
      </c>
      <c r="C8" s="21" t="str">
        <f ca="1">OFFSET(Vol!$A$1,0,Main!A8,1,1)</f>
        <v>000050</v>
      </c>
      <c r="D8" s="22">
        <f ca="1">OFFSET(Px!$A$1,1,Main!A8,1,1)</f>
        <v>11700</v>
      </c>
      <c r="E8" s="22">
        <f ca="1">OFFSET(Px!$A$1,4,Main!A8,1,1)</f>
        <v>12100</v>
      </c>
      <c r="F8" s="22">
        <f ca="1">OFFSET(Px!$A$1,5,Main!A8,1,1)</f>
        <v>12100</v>
      </c>
      <c r="G8" s="23">
        <f ca="1">OFFSET(Px!$A$1,6,Main!A8,1,1)</f>
        <v>12200</v>
      </c>
      <c r="H8" s="28">
        <f t="shared" ca="1" si="1"/>
        <v>-3.3057851239669422E-2</v>
      </c>
      <c r="I8" s="28">
        <f t="shared" ca="1" si="2"/>
        <v>-4.0983606557377095E-2</v>
      </c>
      <c r="J8" s="12">
        <f t="shared" ca="1" si="3"/>
        <v>0</v>
      </c>
      <c r="K8" s="31">
        <f ca="1">OFFSET(Perf!$A$1,1,Main!A8,1,1)</f>
        <v>-3.3099999999999997E-2</v>
      </c>
      <c r="L8" s="32">
        <f ca="1">OFFSET(Perf!$A$1,2,Main!A8,1,1)</f>
        <v>-3.3099999999999997E-2</v>
      </c>
      <c r="M8" s="32">
        <f ca="1">OFFSET(Perf!$A$1,3,Main!A8,1,1)</f>
        <v>0</v>
      </c>
      <c r="N8" s="32">
        <f ca="1">OFFSET(Perf!$A$1,4,Main!A8,1,1)</f>
        <v>0</v>
      </c>
      <c r="O8" s="32">
        <f ca="1">OFFSET(Perf!$A$1,5,Main!A8,1,1)</f>
        <v>-8.1967213114754189E-3</v>
      </c>
      <c r="P8" s="31">
        <f t="shared" ca="1" si="4"/>
        <v>0</v>
      </c>
      <c r="Q8" s="32">
        <f t="shared" ca="1" si="5"/>
        <v>0</v>
      </c>
      <c r="R8" s="32">
        <f t="shared" ca="1" si="6"/>
        <v>0</v>
      </c>
      <c r="S8" s="32">
        <f t="shared" ca="1" si="7"/>
        <v>0</v>
      </c>
      <c r="T8" s="32">
        <f t="shared" ca="1" si="8"/>
        <v>0</v>
      </c>
      <c r="U8" s="28" t="str">
        <f t="shared" ca="1" si="9"/>
        <v/>
      </c>
      <c r="V8" s="33">
        <f ca="1">OFFSET(Trade!$A$1,1,A8,1,1)</f>
        <v>0</v>
      </c>
      <c r="W8" s="34">
        <f ca="1">OFFSET(Trade!$A$1,2,A8,1,1)</f>
        <v>0</v>
      </c>
      <c r="X8" s="34">
        <f ca="1">OFFSET(Trade!$A$1,3,A8,1,1)</f>
        <v>0</v>
      </c>
      <c r="Y8" s="34">
        <f ca="1">OFFSET(Trade!$A$1,4,A8,1,1)</f>
        <v>0</v>
      </c>
      <c r="Z8" s="34">
        <f ca="1">OFFSET(Trade!$A$1,5,A8,1,1)</f>
        <v>0</v>
      </c>
      <c r="AA8" s="33" t="e">
        <f ca="1">OFFSET(Vol!$A$1,1,Main!A8,1,1)</f>
        <v>#N/A</v>
      </c>
      <c r="AB8" s="34">
        <f ca="1">OFFSET(Vol!$A$1,2,Main!A8,1,1)</f>
        <v>35177</v>
      </c>
      <c r="AC8" s="34">
        <f ca="1">OFFSET(Vol!$A$1,3,Main!A8,1,1)</f>
        <v>14145</v>
      </c>
      <c r="AD8" s="34">
        <f ca="1">OFFSET(Vol!$A$1,4,Main!A8,1,1)</f>
        <v>28864</v>
      </c>
      <c r="AE8" s="44">
        <f ca="1">OFFSET(Vol!$A$1,5,Main!A8,1,1)</f>
        <v>16306</v>
      </c>
    </row>
    <row r="9" spans="1:31" x14ac:dyDescent="0.3">
      <c r="A9" s="38">
        <v>4</v>
      </c>
      <c r="B9" s="16" t="str">
        <f t="shared" ca="1" si="0"/>
        <v/>
      </c>
      <c r="C9" s="21" t="str">
        <f ca="1">OFFSET(Vol!$A$1,0,Main!A9,1,1)</f>
        <v>000060</v>
      </c>
      <c r="D9" s="22">
        <f ca="1">OFFSET(Px!$A$1,1,Main!A9,1,1)</f>
        <v>12950</v>
      </c>
      <c r="E9" s="22">
        <f ca="1">OFFSET(Px!$A$1,4,Main!A9,1,1)</f>
        <v>12650</v>
      </c>
      <c r="F9" s="22">
        <f ca="1">OFFSET(Px!$A$1,5,Main!A9,1,1)</f>
        <v>12650</v>
      </c>
      <c r="G9" s="23">
        <f ca="1">OFFSET(Px!$A$1,6,Main!A9,1,1)</f>
        <v>12750</v>
      </c>
      <c r="H9" s="28">
        <f t="shared" ca="1" si="1"/>
        <v>2.3715415019762931E-2</v>
      </c>
      <c r="I9" s="28">
        <f t="shared" ca="1" si="2"/>
        <v>1.5686274509803866E-2</v>
      </c>
      <c r="J9" s="12">
        <f t="shared" ca="1" si="3"/>
        <v>0</v>
      </c>
      <c r="K9" s="31">
        <f ca="1">OFFSET(Perf!$A$1,1,Main!A9,1,1)</f>
        <v>3.9000000000000003E-3</v>
      </c>
      <c r="L9" s="32">
        <f ca="1">OFFSET(Perf!$A$1,2,Main!A9,1,1)</f>
        <v>3.9000000000000003E-3</v>
      </c>
      <c r="M9" s="32">
        <f ca="1">OFFSET(Perf!$A$1,3,Main!A9,1,1)</f>
        <v>1.9799999999999998E-2</v>
      </c>
      <c r="N9" s="32">
        <f ca="1">OFFSET(Perf!$A$1,4,Main!A9,1,1)</f>
        <v>0</v>
      </c>
      <c r="O9" s="32">
        <f ca="1">OFFSET(Perf!$A$1,5,Main!A9,1,1)</f>
        <v>-7.8431372549019329E-3</v>
      </c>
      <c r="P9" s="31">
        <f t="shared" ca="1" si="4"/>
        <v>0</v>
      </c>
      <c r="Q9" s="32">
        <f t="shared" ca="1" si="5"/>
        <v>1.1500449236298293E-2</v>
      </c>
      <c r="R9" s="32">
        <f t="shared" ca="1" si="6"/>
        <v>0</v>
      </c>
      <c r="S9" s="32">
        <f t="shared" ca="1" si="7"/>
        <v>6.2281675647864816E-4</v>
      </c>
      <c r="T9" s="32">
        <f t="shared" ca="1" si="8"/>
        <v>0</v>
      </c>
      <c r="U9" s="28" t="str">
        <f t="shared" ca="1" si="9"/>
        <v/>
      </c>
      <c r="V9" s="33">
        <f ca="1">OFFSET(Trade!$A$1,1,A9,1,1)</f>
        <v>0</v>
      </c>
      <c r="W9" s="34">
        <f ca="1">OFFSET(Trade!$A$1,2,A9,1,1)</f>
        <v>960</v>
      </c>
      <c r="X9" s="34">
        <f ca="1">OFFSET(Trade!$A$1,3,A9,1,1)</f>
        <v>0</v>
      </c>
      <c r="Y9" s="34">
        <f ca="1">OFFSET(Trade!$A$1,4,A9,1,1)</f>
        <v>92</v>
      </c>
      <c r="Z9" s="34">
        <f ca="1">OFFSET(Trade!$A$1,5,A9,1,1)</f>
        <v>0</v>
      </c>
      <c r="AA9" s="33" t="e">
        <f ca="1">OFFSET(Vol!$A$1,1,Main!A9,1,1)</f>
        <v>#N/A</v>
      </c>
      <c r="AB9" s="34">
        <f ca="1">OFFSET(Vol!$A$1,2,Main!A9,1,1)</f>
        <v>83475</v>
      </c>
      <c r="AC9" s="34">
        <f ca="1">OFFSET(Vol!$A$1,3,Main!A9,1,1)</f>
        <v>126332</v>
      </c>
      <c r="AD9" s="34">
        <f ca="1">OFFSET(Vol!$A$1,4,Main!A9,1,1)</f>
        <v>147716</v>
      </c>
      <c r="AE9" s="44">
        <f ca="1">OFFSET(Vol!$A$1,5,Main!A9,1,1)</f>
        <v>296327</v>
      </c>
    </row>
    <row r="10" spans="1:31" x14ac:dyDescent="0.3">
      <c r="A10" s="38">
        <v>5</v>
      </c>
      <c r="B10" s="16" t="str">
        <f t="shared" ca="1" si="0"/>
        <v/>
      </c>
      <c r="C10" s="21" t="str">
        <f ca="1">OFFSET(Vol!$A$1,0,Main!A10,1,1)</f>
        <v>000070</v>
      </c>
      <c r="D10" s="22">
        <f ca="1">OFFSET(Px!$A$1,1,Main!A10,1,1)</f>
        <v>57100</v>
      </c>
      <c r="E10" s="22">
        <f ca="1">OFFSET(Px!$A$1,4,Main!A10,1,1)</f>
        <v>56400</v>
      </c>
      <c r="F10" s="22">
        <f ca="1">OFFSET(Px!$A$1,5,Main!A10,1,1)</f>
        <v>57000</v>
      </c>
      <c r="G10" s="23">
        <f ca="1">OFFSET(Px!$A$1,6,Main!A10,1,1)</f>
        <v>55800</v>
      </c>
      <c r="H10" s="28">
        <f t="shared" ca="1" si="1"/>
        <v>1.7543859649122862E-3</v>
      </c>
      <c r="I10" s="28">
        <f t="shared" ca="1" si="2"/>
        <v>2.3297491039426577E-2</v>
      </c>
      <c r="J10" s="12">
        <f t="shared" ca="1" si="3"/>
        <v>0</v>
      </c>
      <c r="K10" s="31">
        <f ca="1">OFFSET(Perf!$A$1,1,Main!A10,1,1)</f>
        <v>1.24E-2</v>
      </c>
      <c r="L10" s="32">
        <f ca="1">OFFSET(Perf!$A$1,2,Main!A10,1,1)</f>
        <v>1.24E-2</v>
      </c>
      <c r="M10" s="32">
        <f ca="1">OFFSET(Perf!$A$1,3,Main!A10,1,1)</f>
        <v>0</v>
      </c>
      <c r="N10" s="32">
        <f ca="1">OFFSET(Perf!$A$1,4,Main!A10,1,1)</f>
        <v>-1.0526315789473717E-2</v>
      </c>
      <c r="O10" s="32">
        <f ca="1">OFFSET(Perf!$A$1,5,Main!A10,1,1)</f>
        <v>2.1505376344086002E-2</v>
      </c>
      <c r="P10" s="31">
        <f t="shared" ca="1" si="4"/>
        <v>0</v>
      </c>
      <c r="Q10" s="32">
        <f t="shared" ca="1" si="5"/>
        <v>1.144322777942192E-2</v>
      </c>
      <c r="R10" s="32">
        <f t="shared" ca="1" si="6"/>
        <v>3.1618793141839234E-2</v>
      </c>
      <c r="S10" s="32">
        <f t="shared" ca="1" si="7"/>
        <v>1.5197940924132859E-2</v>
      </c>
      <c r="T10" s="32">
        <f t="shared" ca="1" si="8"/>
        <v>9.6667002315980258E-3</v>
      </c>
      <c r="U10" s="28" t="str">
        <f t="shared" ca="1" si="9"/>
        <v/>
      </c>
      <c r="V10" s="33">
        <f ca="1">OFFSET(Trade!$A$1,1,A10,1,1)</f>
        <v>0</v>
      </c>
      <c r="W10" s="34">
        <f ca="1">OFFSET(Trade!$A$1,2,A10,1,1)</f>
        <v>116</v>
      </c>
      <c r="X10" s="34">
        <f ca="1">OFFSET(Trade!$A$1,3,A10,1,1)</f>
        <v>284</v>
      </c>
      <c r="Y10" s="34">
        <f ca="1">OFFSET(Trade!$A$1,4,A10,1,1)</f>
        <v>124</v>
      </c>
      <c r="Z10" s="34">
        <f ca="1">OFFSET(Trade!$A$1,5,A10,1,1)</f>
        <v>96</v>
      </c>
      <c r="AA10" s="33" t="e">
        <f ca="1">OFFSET(Vol!$A$1,1,Main!A10,1,1)</f>
        <v>#N/A</v>
      </c>
      <c r="AB10" s="34">
        <f ca="1">OFFSET(Vol!$A$1,2,Main!A10,1,1)</f>
        <v>10137</v>
      </c>
      <c r="AC10" s="34">
        <f ca="1">OFFSET(Vol!$A$1,3,Main!A10,1,1)</f>
        <v>8982</v>
      </c>
      <c r="AD10" s="34">
        <f ca="1">OFFSET(Vol!$A$1,4,Main!A10,1,1)</f>
        <v>8159</v>
      </c>
      <c r="AE10" s="44">
        <f ca="1">OFFSET(Vol!$A$1,5,Main!A10,1,1)</f>
        <v>9931</v>
      </c>
    </row>
    <row r="11" spans="1:31" x14ac:dyDescent="0.3">
      <c r="A11" s="38">
        <v>6</v>
      </c>
      <c r="B11" s="16" t="str">
        <f t="shared" ca="1" si="0"/>
        <v/>
      </c>
      <c r="C11" s="21" t="str">
        <f ca="1">OFFSET(Vol!$A$1,0,Main!A11,1,1)</f>
        <v>000075</v>
      </c>
      <c r="D11" s="22">
        <f ca="1">OFFSET(Px!$A$1,1,Main!A11,1,1)</f>
        <v>42400</v>
      </c>
      <c r="E11" s="22">
        <f ca="1">OFFSET(Px!$A$1,4,Main!A11,1,1)</f>
        <v>42300</v>
      </c>
      <c r="F11" s="22">
        <f ca="1">OFFSET(Px!$A$1,5,Main!A11,1,1)</f>
        <v>42700</v>
      </c>
      <c r="G11" s="23">
        <f ca="1">OFFSET(Px!$A$1,6,Main!A11,1,1)</f>
        <v>41850</v>
      </c>
      <c r="H11" s="28">
        <f t="shared" ca="1" si="1"/>
        <v>-7.0257611241217877E-3</v>
      </c>
      <c r="I11" s="28">
        <f t="shared" ca="1" si="2"/>
        <v>1.31421744324971E-2</v>
      </c>
      <c r="J11" s="12">
        <f t="shared" ca="1" si="3"/>
        <v>0</v>
      </c>
      <c r="K11" s="31">
        <f ca="1">OFFSET(Perf!$A$1,1,Main!A11,1,1)</f>
        <v>8.3000000000000001E-3</v>
      </c>
      <c r="L11" s="32">
        <f ca="1">OFFSET(Perf!$A$1,2,Main!A11,1,1)</f>
        <v>8.3000000000000001E-3</v>
      </c>
      <c r="M11" s="32">
        <f ca="1">OFFSET(Perf!$A$1,3,Main!A11,1,1)</f>
        <v>-5.8999999999999999E-3</v>
      </c>
      <c r="N11" s="32">
        <f ca="1">OFFSET(Perf!$A$1,4,Main!A11,1,1)</f>
        <v>-9.3676814988290502E-3</v>
      </c>
      <c r="O11" s="32">
        <f ca="1">OFFSET(Perf!$A$1,5,Main!A11,1,1)</f>
        <v>2.0310633213858953E-2</v>
      </c>
      <c r="P11" s="31">
        <f t="shared" ca="1" si="4"/>
        <v>0</v>
      </c>
      <c r="Q11" s="32">
        <f t="shared" ca="1" si="5"/>
        <v>0</v>
      </c>
      <c r="R11" s="32">
        <f t="shared" ca="1" si="6"/>
        <v>0</v>
      </c>
      <c r="S11" s="32">
        <f t="shared" ca="1" si="7"/>
        <v>0</v>
      </c>
      <c r="T11" s="32">
        <f t="shared" ca="1" si="8"/>
        <v>0</v>
      </c>
      <c r="U11" s="28">
        <f t="shared" ca="1" si="9"/>
        <v>0.75</v>
      </c>
      <c r="V11" s="33">
        <f ca="1">OFFSET(Trade!$A$1,1,A11,1,1)</f>
        <v>0</v>
      </c>
      <c r="W11" s="34">
        <f ca="1">OFFSET(Trade!$A$1,2,A11,1,1)</f>
        <v>0</v>
      </c>
      <c r="X11" s="34">
        <f ca="1">OFFSET(Trade!$A$1,3,A11,1,1)</f>
        <v>0</v>
      </c>
      <c r="Y11" s="34">
        <f ca="1">OFFSET(Trade!$A$1,4,A11,1,1)</f>
        <v>0</v>
      </c>
      <c r="Z11" s="34">
        <f ca="1">OFFSET(Trade!$A$1,5,A11,1,1)</f>
        <v>0</v>
      </c>
      <c r="AA11" s="33" t="e">
        <f ca="1">OFFSET(Vol!$A$1,1,Main!A11,1,1)</f>
        <v>#N/A</v>
      </c>
      <c r="AB11" s="34">
        <f ca="1">OFFSET(Vol!$A$1,2,Main!A11,1,1)</f>
        <v>1641</v>
      </c>
      <c r="AC11" s="34">
        <f ca="1">OFFSET(Vol!$A$1,3,Main!A11,1,1)</f>
        <v>2539</v>
      </c>
      <c r="AD11" s="34">
        <f ca="1">OFFSET(Vol!$A$1,4,Main!A11,1,1)</f>
        <v>1722</v>
      </c>
      <c r="AE11" s="44">
        <f ca="1">OFFSET(Vol!$A$1,5,Main!A11,1,1)</f>
        <v>2795</v>
      </c>
    </row>
    <row r="12" spans="1:31" x14ac:dyDescent="0.3">
      <c r="A12" s="38">
        <v>7</v>
      </c>
      <c r="B12" s="16" t="str">
        <f t="shared" ca="1" si="0"/>
        <v/>
      </c>
      <c r="C12" s="21" t="str">
        <f ca="1">OFFSET(Vol!$A$1,0,Main!A12,1,1)</f>
        <v>000080</v>
      </c>
      <c r="D12" s="22">
        <f ca="1">OFFSET(Px!$A$1,1,Main!A12,1,1)</f>
        <v>43000</v>
      </c>
      <c r="E12" s="22">
        <f ca="1">OFFSET(Px!$A$1,4,Main!A12,1,1)</f>
        <v>42450</v>
      </c>
      <c r="F12" s="22">
        <f ca="1">OFFSET(Px!$A$1,5,Main!A12,1,1)</f>
        <v>43800</v>
      </c>
      <c r="G12" s="23">
        <f ca="1">OFFSET(Px!$A$1,6,Main!A12,1,1)</f>
        <v>43550</v>
      </c>
      <c r="H12" s="28">
        <f t="shared" ca="1" si="1"/>
        <v>-1.8264840182648401E-2</v>
      </c>
      <c r="I12" s="28">
        <f t="shared" ca="1" si="2"/>
        <v>-1.2629161882893203E-2</v>
      </c>
      <c r="J12" s="12">
        <f t="shared" ca="1" si="3"/>
        <v>0</v>
      </c>
      <c r="K12" s="31">
        <f ca="1">OFFSET(Perf!$A$1,1,Main!A12,1,1)</f>
        <v>-5.7999999999999996E-3</v>
      </c>
      <c r="L12" s="32">
        <f ca="1">OFFSET(Perf!$A$1,2,Main!A12,1,1)</f>
        <v>-5.7999999999999996E-3</v>
      </c>
      <c r="M12" s="32">
        <f ca="1">OFFSET(Perf!$A$1,3,Main!A12,1,1)</f>
        <v>1.8799999999999997E-2</v>
      </c>
      <c r="N12" s="32">
        <f ca="1">OFFSET(Perf!$A$1,4,Main!A12,1,1)</f>
        <v>-3.082191780821919E-2</v>
      </c>
      <c r="O12" s="32">
        <f ca="1">OFFSET(Perf!$A$1,5,Main!A12,1,1)</f>
        <v>5.7405281285878296E-3</v>
      </c>
      <c r="P12" s="31">
        <f t="shared" ca="1" si="4"/>
        <v>0</v>
      </c>
      <c r="Q12" s="32">
        <f t="shared" ca="1" si="5"/>
        <v>0</v>
      </c>
      <c r="R12" s="32">
        <f t="shared" ca="1" si="6"/>
        <v>0</v>
      </c>
      <c r="S12" s="32">
        <f t="shared" ca="1" si="7"/>
        <v>0</v>
      </c>
      <c r="T12" s="32">
        <f t="shared" ca="1" si="8"/>
        <v>0</v>
      </c>
      <c r="U12" s="28" t="str">
        <f t="shared" ca="1" si="9"/>
        <v/>
      </c>
      <c r="V12" s="33">
        <f ca="1">OFFSET(Trade!$A$1,1,A12,1,1)</f>
        <v>0</v>
      </c>
      <c r="W12" s="34">
        <f ca="1">OFFSET(Trade!$A$1,2,A12,1,1)</f>
        <v>0</v>
      </c>
      <c r="X12" s="34">
        <f ca="1">OFFSET(Trade!$A$1,3,A12,1,1)</f>
        <v>0</v>
      </c>
      <c r="Y12" s="34">
        <f ca="1">OFFSET(Trade!$A$1,4,A12,1,1)</f>
        <v>0</v>
      </c>
      <c r="Z12" s="34">
        <f ca="1">OFFSET(Trade!$A$1,5,A12,1,1)</f>
        <v>0</v>
      </c>
      <c r="AA12" s="33" t="e">
        <f ca="1">OFFSET(Vol!$A$1,1,Main!A12,1,1)</f>
        <v>#N/A</v>
      </c>
      <c r="AB12" s="34">
        <f ca="1">OFFSET(Vol!$A$1,2,Main!A12,1,1)</f>
        <v>293624</v>
      </c>
      <c r="AC12" s="34">
        <f ca="1">OFFSET(Vol!$A$1,3,Main!A12,1,1)</f>
        <v>352739</v>
      </c>
      <c r="AD12" s="34">
        <f ca="1">OFFSET(Vol!$A$1,4,Main!A12,1,1)</f>
        <v>616057</v>
      </c>
      <c r="AE12" s="44">
        <f ca="1">OFFSET(Vol!$A$1,5,Main!A12,1,1)</f>
        <v>458621</v>
      </c>
    </row>
    <row r="13" spans="1:31" x14ac:dyDescent="0.3">
      <c r="A13" s="38">
        <v>8</v>
      </c>
      <c r="B13" s="16" t="str">
        <f t="shared" ca="1" si="0"/>
        <v/>
      </c>
      <c r="C13" s="21" t="str">
        <f ca="1">OFFSET(Vol!$A$1,0,Main!A13,1,1)</f>
        <v>000087</v>
      </c>
      <c r="D13" s="22">
        <f ca="1">OFFSET(Px!$A$1,1,Main!A13,1,1)</f>
        <v>22400</v>
      </c>
      <c r="E13" s="22">
        <f ca="1">OFFSET(Px!$A$1,4,Main!A13,1,1)</f>
        <v>21650</v>
      </c>
      <c r="F13" s="22">
        <f ca="1">OFFSET(Px!$A$1,5,Main!A13,1,1)</f>
        <v>22350</v>
      </c>
      <c r="G13" s="23">
        <f ca="1">OFFSET(Px!$A$1,6,Main!A13,1,1)</f>
        <v>22050</v>
      </c>
      <c r="H13" s="28">
        <f t="shared" ca="1" si="1"/>
        <v>2.2371364653244186E-3</v>
      </c>
      <c r="I13" s="28">
        <f t="shared" ca="1" si="2"/>
        <v>1.5873015873015817E-2</v>
      </c>
      <c r="J13" s="12">
        <f t="shared" ca="1" si="3"/>
        <v>0</v>
      </c>
      <c r="K13" s="31">
        <f ca="1">OFFSET(Perf!$A$1,1,Main!A13,1,1)</f>
        <v>2.75E-2</v>
      </c>
      <c r="L13" s="32">
        <f ca="1">OFFSET(Perf!$A$1,2,Main!A13,1,1)</f>
        <v>2.75E-2</v>
      </c>
      <c r="M13" s="32">
        <f ca="1">OFFSET(Perf!$A$1,3,Main!A13,1,1)</f>
        <v>6.8999999999999999E-3</v>
      </c>
      <c r="N13" s="32">
        <f ca="1">OFFSET(Perf!$A$1,4,Main!A13,1,1)</f>
        <v>-3.1319910514541416E-2</v>
      </c>
      <c r="O13" s="32">
        <f ca="1">OFFSET(Perf!$A$1,5,Main!A13,1,1)</f>
        <v>1.3605442176870763E-2</v>
      </c>
      <c r="P13" s="31">
        <f t="shared" ca="1" si="4"/>
        <v>0</v>
      </c>
      <c r="Q13" s="32">
        <f t="shared" ca="1" si="5"/>
        <v>0</v>
      </c>
      <c r="R13" s="32">
        <f t="shared" ca="1" si="6"/>
        <v>0</v>
      </c>
      <c r="S13" s="32">
        <f t="shared" ca="1" si="7"/>
        <v>0</v>
      </c>
      <c r="T13" s="32">
        <f t="shared" ca="1" si="8"/>
        <v>0</v>
      </c>
      <c r="U13" s="28">
        <f t="shared" ca="1" si="9"/>
        <v>0.51001177856301527</v>
      </c>
      <c r="V13" s="33">
        <f ca="1">OFFSET(Trade!$A$1,1,A13,1,1)</f>
        <v>0</v>
      </c>
      <c r="W13" s="34">
        <f ca="1">OFFSET(Trade!$A$1,2,A13,1,1)</f>
        <v>0</v>
      </c>
      <c r="X13" s="34">
        <f ca="1">OFFSET(Trade!$A$1,3,A13,1,1)</f>
        <v>0</v>
      </c>
      <c r="Y13" s="34">
        <f ca="1">OFFSET(Trade!$A$1,4,A13,1,1)</f>
        <v>0</v>
      </c>
      <c r="Z13" s="34">
        <f ca="1">OFFSET(Trade!$A$1,5,A13,1,1)</f>
        <v>0</v>
      </c>
      <c r="AA13" s="33" t="e">
        <f ca="1">OFFSET(Vol!$A$1,1,Main!A13,1,1)</f>
        <v>#N/A</v>
      </c>
      <c r="AB13" s="34">
        <f ca="1">OFFSET(Vol!$A$1,2,Main!A13,1,1)</f>
        <v>12556</v>
      </c>
      <c r="AC13" s="34">
        <f ca="1">OFFSET(Vol!$A$1,3,Main!A13,1,1)</f>
        <v>5664</v>
      </c>
      <c r="AD13" s="34">
        <f ca="1">OFFSET(Vol!$A$1,4,Main!A13,1,1)</f>
        <v>7440</v>
      </c>
      <c r="AE13" s="44">
        <f ca="1">OFFSET(Vol!$A$1,5,Main!A13,1,1)</f>
        <v>7364</v>
      </c>
    </row>
    <row r="14" spans="1:31" x14ac:dyDescent="0.3">
      <c r="A14" s="38">
        <v>9</v>
      </c>
      <c r="B14" s="16" t="str">
        <f t="shared" ca="1" si="0"/>
        <v/>
      </c>
      <c r="C14" s="21" t="str">
        <f ca="1">OFFSET(Vol!$A$1,0,Main!A14,1,1)</f>
        <v>000100</v>
      </c>
      <c r="D14" s="22">
        <f ca="1">OFFSET(Px!$A$1,1,Main!A14,1,1)</f>
        <v>52300</v>
      </c>
      <c r="E14" s="22">
        <f ca="1">OFFSET(Px!$A$1,4,Main!A14,1,1)</f>
        <v>52000</v>
      </c>
      <c r="F14" s="22">
        <f ca="1">OFFSET(Px!$A$1,5,Main!A14,1,1)</f>
        <v>50600</v>
      </c>
      <c r="G14" s="23">
        <f ca="1">OFFSET(Px!$A$1,6,Main!A14,1,1)</f>
        <v>50500</v>
      </c>
      <c r="H14" s="28">
        <f t="shared" ca="1" si="1"/>
        <v>3.359683794466406E-2</v>
      </c>
      <c r="I14" s="28">
        <f t="shared" ca="1" si="2"/>
        <v>3.5643564356435675E-2</v>
      </c>
      <c r="J14" s="12">
        <f t="shared" ca="1" si="3"/>
        <v>0</v>
      </c>
      <c r="K14" s="31">
        <f ca="1">OFFSET(Perf!$A$1,1,Main!A14,1,1)</f>
        <v>1.9E-3</v>
      </c>
      <c r="L14" s="32">
        <f ca="1">OFFSET(Perf!$A$1,2,Main!A14,1,1)</f>
        <v>1.9E-3</v>
      </c>
      <c r="M14" s="32">
        <f ca="1">OFFSET(Perf!$A$1,3,Main!A14,1,1)</f>
        <v>3.8E-3</v>
      </c>
      <c r="N14" s="32">
        <f ca="1">OFFSET(Perf!$A$1,4,Main!A14,1,1)</f>
        <v>2.7667984189723382E-2</v>
      </c>
      <c r="O14" s="32">
        <f ca="1">OFFSET(Perf!$A$1,5,Main!A14,1,1)</f>
        <v>1.980198019801982E-3</v>
      </c>
      <c r="P14" s="31">
        <f t="shared" ca="1" si="4"/>
        <v>0</v>
      </c>
      <c r="Q14" s="32">
        <f t="shared" ca="1" si="5"/>
        <v>6.3335845377465718E-3</v>
      </c>
      <c r="R14" s="32">
        <f t="shared" ca="1" si="6"/>
        <v>0</v>
      </c>
      <c r="S14" s="32">
        <f t="shared" ca="1" si="7"/>
        <v>1.3435076891710222E-2</v>
      </c>
      <c r="T14" s="32">
        <f t="shared" ca="1" si="8"/>
        <v>3.422366823173385E-3</v>
      </c>
      <c r="U14" s="28" t="str">
        <f t="shared" ca="1" si="9"/>
        <v/>
      </c>
      <c r="V14" s="33">
        <f ca="1">OFFSET(Trade!$A$1,1,A14,1,1)</f>
        <v>0</v>
      </c>
      <c r="W14" s="34">
        <f ca="1">OFFSET(Trade!$A$1,2,A14,1,1)</f>
        <v>5093</v>
      </c>
      <c r="X14" s="34">
        <f ca="1">OFFSET(Trade!$A$1,3,A14,1,1)</f>
        <v>0</v>
      </c>
      <c r="Y14" s="34">
        <f ca="1">OFFSET(Trade!$A$1,4,A14,1,1)</f>
        <v>6326</v>
      </c>
      <c r="Z14" s="34">
        <f ca="1">OFFSET(Trade!$A$1,5,A14,1,1)</f>
        <v>1054</v>
      </c>
      <c r="AA14" s="33" t="e">
        <f ca="1">OFFSET(Vol!$A$1,1,Main!A14,1,1)</f>
        <v>#N/A</v>
      </c>
      <c r="AB14" s="34">
        <f ca="1">OFFSET(Vol!$A$1,2,Main!A14,1,1)</f>
        <v>804126</v>
      </c>
      <c r="AC14" s="34">
        <f ca="1">OFFSET(Vol!$A$1,3,Main!A14,1,1)</f>
        <v>234286</v>
      </c>
      <c r="AD14" s="34">
        <f ca="1">OFFSET(Vol!$A$1,4,Main!A14,1,1)</f>
        <v>470857</v>
      </c>
      <c r="AE14" s="44">
        <f ca="1">OFFSET(Vol!$A$1,5,Main!A14,1,1)</f>
        <v>307974</v>
      </c>
    </row>
    <row r="15" spans="1:31" x14ac:dyDescent="0.3">
      <c r="A15" s="38">
        <v>10</v>
      </c>
      <c r="B15" s="16" t="str">
        <f t="shared" ca="1" si="0"/>
        <v/>
      </c>
      <c r="C15" s="21" t="str">
        <f ca="1">OFFSET(Vol!$A$1,0,Main!A15,1,1)</f>
        <v>000105</v>
      </c>
      <c r="D15" s="22">
        <f ca="1">OFFSET(Px!$A$1,1,Main!A15,1,1)</f>
        <v>56200</v>
      </c>
      <c r="E15" s="22">
        <f ca="1">OFFSET(Px!$A$1,4,Main!A15,1,1)</f>
        <v>55600</v>
      </c>
      <c r="F15" s="22">
        <f ca="1">OFFSET(Px!$A$1,5,Main!A15,1,1)</f>
        <v>55400</v>
      </c>
      <c r="G15" s="23">
        <f ca="1">OFFSET(Px!$A$1,6,Main!A15,1,1)</f>
        <v>54400</v>
      </c>
      <c r="H15" s="28">
        <f t="shared" ca="1" si="1"/>
        <v>1.4440433212996373E-2</v>
      </c>
      <c r="I15" s="28">
        <f t="shared" ca="1" si="2"/>
        <v>3.3088235294117752E-2</v>
      </c>
      <c r="J15" s="12">
        <f t="shared" ca="1" si="3"/>
        <v>0</v>
      </c>
      <c r="K15" s="31">
        <f ca="1">OFFSET(Perf!$A$1,1,Main!A15,1,1)</f>
        <v>3.5000000000000003E-2</v>
      </c>
      <c r="L15" s="32">
        <f ca="1">OFFSET(Perf!$A$1,2,Main!A15,1,1)</f>
        <v>3.5000000000000003E-2</v>
      </c>
      <c r="M15" s="32">
        <f ca="1">OFFSET(Perf!$A$1,3,Main!A15,1,1)</f>
        <v>-2.3399999999999997E-2</v>
      </c>
      <c r="N15" s="32">
        <f ca="1">OFFSET(Perf!$A$1,4,Main!A15,1,1)</f>
        <v>3.6101083032491488E-3</v>
      </c>
      <c r="O15" s="32">
        <f ca="1">OFFSET(Perf!$A$1,5,Main!A15,1,1)</f>
        <v>1.8382352941176405E-2</v>
      </c>
      <c r="P15" s="31">
        <f t="shared" ca="1" si="4"/>
        <v>0</v>
      </c>
      <c r="Q15" s="32">
        <f t="shared" ca="1" si="5"/>
        <v>0</v>
      </c>
      <c r="R15" s="32">
        <f t="shared" ca="1" si="6"/>
        <v>0</v>
      </c>
      <c r="S15" s="32">
        <f t="shared" ca="1" si="7"/>
        <v>0</v>
      </c>
      <c r="T15" s="32">
        <f t="shared" ca="1" si="8"/>
        <v>0</v>
      </c>
      <c r="U15" s="28">
        <f t="shared" ca="1" si="9"/>
        <v>1.0692307692307692</v>
      </c>
      <c r="V15" s="33">
        <f ca="1">OFFSET(Trade!$A$1,1,A15,1,1)</f>
        <v>0</v>
      </c>
      <c r="W15" s="34">
        <f ca="1">OFFSET(Trade!$A$1,2,A15,1,1)</f>
        <v>0</v>
      </c>
      <c r="X15" s="34">
        <f ca="1">OFFSET(Trade!$A$1,3,A15,1,1)</f>
        <v>0</v>
      </c>
      <c r="Y15" s="34">
        <f ca="1">OFFSET(Trade!$A$1,4,A15,1,1)</f>
        <v>0</v>
      </c>
      <c r="Z15" s="34">
        <f ca="1">OFFSET(Trade!$A$1,5,A15,1,1)</f>
        <v>0</v>
      </c>
      <c r="AA15" s="33" t="e">
        <f ca="1">OFFSET(Vol!$A$1,1,Main!A15,1,1)</f>
        <v>#N/A</v>
      </c>
      <c r="AB15" s="34">
        <f ca="1">OFFSET(Vol!$A$1,2,Main!A15,1,1)</f>
        <v>134705</v>
      </c>
      <c r="AC15" s="34">
        <f ca="1">OFFSET(Vol!$A$1,3,Main!A15,1,1)</f>
        <v>24508</v>
      </c>
      <c r="AD15" s="34">
        <f ca="1">OFFSET(Vol!$A$1,4,Main!A15,1,1)</f>
        <v>29386</v>
      </c>
      <c r="AE15" s="44">
        <f ca="1">OFFSET(Vol!$A$1,5,Main!A15,1,1)</f>
        <v>11425</v>
      </c>
    </row>
    <row r="16" spans="1:31" x14ac:dyDescent="0.3">
      <c r="A16" s="38">
        <v>11</v>
      </c>
      <c r="B16" s="16" t="str">
        <f t="shared" ca="1" si="0"/>
        <v/>
      </c>
      <c r="C16" s="21" t="str">
        <f ca="1">OFFSET(Vol!$A$1,0,Main!A16,1,1)</f>
        <v>000120</v>
      </c>
      <c r="D16" s="22">
        <f ca="1">OFFSET(Px!$A$1,1,Main!A16,1,1)</f>
        <v>161500</v>
      </c>
      <c r="E16" s="22">
        <f ca="1">OFFSET(Px!$A$1,4,Main!A16,1,1)</f>
        <v>157500</v>
      </c>
      <c r="F16" s="22">
        <f ca="1">OFFSET(Px!$A$1,5,Main!A16,1,1)</f>
        <v>157500</v>
      </c>
      <c r="G16" s="23">
        <f ca="1">OFFSET(Px!$A$1,6,Main!A16,1,1)</f>
        <v>156500</v>
      </c>
      <c r="H16" s="28">
        <f t="shared" ca="1" si="1"/>
        <v>2.5396825396825307E-2</v>
      </c>
      <c r="I16" s="28">
        <f t="shared" ca="1" si="2"/>
        <v>3.1948881789137351E-2</v>
      </c>
      <c r="J16" s="12">
        <f t="shared" ca="1" si="3"/>
        <v>0</v>
      </c>
      <c r="K16" s="31">
        <f ca="1">OFFSET(Perf!$A$1,1,Main!A16,1,1)</f>
        <v>6.1999999999999998E-3</v>
      </c>
      <c r="L16" s="32">
        <f ca="1">OFFSET(Perf!$A$1,2,Main!A16,1,1)</f>
        <v>6.1999999999999998E-3</v>
      </c>
      <c r="M16" s="32">
        <f ca="1">OFFSET(Perf!$A$1,3,Main!A16,1,1)</f>
        <v>1.9E-2</v>
      </c>
      <c r="N16" s="32">
        <f ca="1">OFFSET(Perf!$A$1,4,Main!A16,1,1)</f>
        <v>0</v>
      </c>
      <c r="O16" s="32">
        <f ca="1">OFFSET(Perf!$A$1,5,Main!A16,1,1)</f>
        <v>6.389776357827559E-3</v>
      </c>
      <c r="P16" s="31">
        <f t="shared" ca="1" si="4"/>
        <v>0</v>
      </c>
      <c r="Q16" s="32">
        <f t="shared" ca="1" si="5"/>
        <v>0</v>
      </c>
      <c r="R16" s="32">
        <f t="shared" ca="1" si="6"/>
        <v>2.9268292682926829E-3</v>
      </c>
      <c r="S16" s="32">
        <f t="shared" ca="1" si="7"/>
        <v>4.2960862654122097E-4</v>
      </c>
      <c r="T16" s="32">
        <f t="shared" ca="1" si="8"/>
        <v>3.621263112318199E-3</v>
      </c>
      <c r="U16" s="28" t="str">
        <f t="shared" ca="1" si="9"/>
        <v/>
      </c>
      <c r="V16" s="33">
        <f ca="1">OFFSET(Trade!$A$1,1,A16,1,1)</f>
        <v>0</v>
      </c>
      <c r="W16" s="34">
        <f ca="1">OFFSET(Trade!$A$1,2,A16,1,1)</f>
        <v>0</v>
      </c>
      <c r="X16" s="34">
        <f ca="1">OFFSET(Trade!$A$1,3,A16,1,1)</f>
        <v>93</v>
      </c>
      <c r="Y16" s="34">
        <f ca="1">OFFSET(Trade!$A$1,4,A16,1,1)</f>
        <v>10</v>
      </c>
      <c r="Z16" s="34">
        <f ca="1">OFFSET(Trade!$A$1,5,A16,1,1)</f>
        <v>184</v>
      </c>
      <c r="AA16" s="33" t="e">
        <f ca="1">OFFSET(Vol!$A$1,1,Main!A16,1,1)</f>
        <v>#N/A</v>
      </c>
      <c r="AB16" s="34">
        <f ca="1">OFFSET(Vol!$A$1,2,Main!A16,1,1)</f>
        <v>29639</v>
      </c>
      <c r="AC16" s="34">
        <f ca="1">OFFSET(Vol!$A$1,3,Main!A16,1,1)</f>
        <v>31775</v>
      </c>
      <c r="AD16" s="34">
        <f ca="1">OFFSET(Vol!$A$1,4,Main!A16,1,1)</f>
        <v>23277</v>
      </c>
      <c r="AE16" s="44">
        <f ca="1">OFFSET(Vol!$A$1,5,Main!A16,1,1)</f>
        <v>50811</v>
      </c>
    </row>
    <row r="17" spans="1:31" x14ac:dyDescent="0.3">
      <c r="A17" s="38">
        <v>12</v>
      </c>
      <c r="B17" s="16" t="str">
        <f t="shared" ca="1" si="0"/>
        <v/>
      </c>
      <c r="C17" s="21" t="str">
        <f ca="1">OFFSET(Vol!$A$1,0,Main!A17,1,1)</f>
        <v>000140</v>
      </c>
      <c r="D17" s="22">
        <f ca="1">OFFSET(Px!$A$1,1,Main!A17,1,1)</f>
        <v>21850</v>
      </c>
      <c r="E17" s="22">
        <f ca="1">OFFSET(Px!$A$1,4,Main!A17,1,1)</f>
        <v>21350</v>
      </c>
      <c r="F17" s="22">
        <f ca="1">OFFSET(Px!$A$1,5,Main!A17,1,1)</f>
        <v>21700</v>
      </c>
      <c r="G17" s="23">
        <f ca="1">OFFSET(Px!$A$1,6,Main!A17,1,1)</f>
        <v>22000</v>
      </c>
      <c r="H17" s="28">
        <f t="shared" ca="1" si="1"/>
        <v>6.9124423963133896E-3</v>
      </c>
      <c r="I17" s="28">
        <f t="shared" ca="1" si="2"/>
        <v>-6.8181818181818343E-3</v>
      </c>
      <c r="J17" s="12">
        <f t="shared" ca="1" si="3"/>
        <v>0</v>
      </c>
      <c r="K17" s="31">
        <f ca="1">OFFSET(Perf!$A$1,1,Main!A17,1,1)</f>
        <v>4.5999999999999999E-3</v>
      </c>
      <c r="L17" s="32">
        <f ca="1">OFFSET(Perf!$A$1,2,Main!A17,1,1)</f>
        <v>4.5999999999999999E-3</v>
      </c>
      <c r="M17" s="32">
        <f ca="1">OFFSET(Perf!$A$1,3,Main!A17,1,1)</f>
        <v>1.8700000000000001E-2</v>
      </c>
      <c r="N17" s="32">
        <f ca="1">OFFSET(Perf!$A$1,4,Main!A17,1,1)</f>
        <v>-1.6129032258064502E-2</v>
      </c>
      <c r="O17" s="32">
        <f ca="1">OFFSET(Perf!$A$1,5,Main!A17,1,1)</f>
        <v>-1.3636363636363669E-2</v>
      </c>
      <c r="P17" s="31">
        <f t="shared" ca="1" si="4"/>
        <v>0</v>
      </c>
      <c r="Q17" s="32">
        <f t="shared" ca="1" si="5"/>
        <v>2.9116879549512431E-3</v>
      </c>
      <c r="R17" s="32">
        <f t="shared" ca="1" si="6"/>
        <v>2.5412960609911056E-3</v>
      </c>
      <c r="S17" s="32">
        <f t="shared" ca="1" si="7"/>
        <v>1.7568457861040256E-3</v>
      </c>
      <c r="T17" s="32">
        <f t="shared" ca="1" si="8"/>
        <v>7.296513384494531E-3</v>
      </c>
      <c r="U17" s="28" t="str">
        <f t="shared" ca="1" si="9"/>
        <v/>
      </c>
      <c r="V17" s="33">
        <f ca="1">OFFSET(Trade!$A$1,1,A17,1,1)</f>
        <v>0</v>
      </c>
      <c r="W17" s="34">
        <f ca="1">OFFSET(Trade!$A$1,2,A17,1,1)</f>
        <v>106</v>
      </c>
      <c r="X17" s="34">
        <f ca="1">OFFSET(Trade!$A$1,3,A17,1,1)</f>
        <v>106</v>
      </c>
      <c r="Y17" s="34">
        <f ca="1">OFFSET(Trade!$A$1,4,A17,1,1)</f>
        <v>104</v>
      </c>
      <c r="Z17" s="34">
        <f ca="1">OFFSET(Trade!$A$1,5,A17,1,1)</f>
        <v>483</v>
      </c>
      <c r="AA17" s="33" t="e">
        <f ca="1">OFFSET(Vol!$A$1,1,Main!A17,1,1)</f>
        <v>#N/A</v>
      </c>
      <c r="AB17" s="34">
        <f ca="1">OFFSET(Vol!$A$1,2,Main!A17,1,1)</f>
        <v>36405</v>
      </c>
      <c r="AC17" s="34">
        <f ca="1">OFFSET(Vol!$A$1,3,Main!A17,1,1)</f>
        <v>41711</v>
      </c>
      <c r="AD17" s="34">
        <f ca="1">OFFSET(Vol!$A$1,4,Main!A17,1,1)</f>
        <v>59197</v>
      </c>
      <c r="AE17" s="44">
        <f ca="1">OFFSET(Vol!$A$1,5,Main!A17,1,1)</f>
        <v>66196</v>
      </c>
    </row>
    <row r="18" spans="1:31" x14ac:dyDescent="0.3">
      <c r="A18" s="38">
        <v>13</v>
      </c>
      <c r="B18" s="16" t="str">
        <f t="shared" ca="1" si="0"/>
        <v/>
      </c>
      <c r="C18" s="21" t="str">
        <f ca="1">OFFSET(Vol!$A$1,0,Main!A18,1,1)</f>
        <v>000145</v>
      </c>
      <c r="D18" s="22">
        <f ca="1">OFFSET(Px!$A$1,1,Main!A18,1,1)</f>
        <v>17800</v>
      </c>
      <c r="E18" s="22">
        <f ca="1">OFFSET(Px!$A$1,4,Main!A18,1,1)</f>
        <v>18050</v>
      </c>
      <c r="F18" s="22">
        <f ca="1">OFFSET(Px!$A$1,5,Main!A18,1,1)</f>
        <v>18250</v>
      </c>
      <c r="G18" s="23">
        <f ca="1">OFFSET(Px!$A$1,6,Main!A18,1,1)</f>
        <v>18150</v>
      </c>
      <c r="H18" s="28">
        <f t="shared" ca="1" si="1"/>
        <v>-2.4657534246575352E-2</v>
      </c>
      <c r="I18" s="28">
        <f t="shared" ca="1" si="2"/>
        <v>-1.9283746556473802E-2</v>
      </c>
      <c r="J18" s="12">
        <f t="shared" ca="1" si="3"/>
        <v>0</v>
      </c>
      <c r="K18" s="31">
        <f ca="1">OFFSET(Perf!$A$1,1,Main!A18,1,1)</f>
        <v>2.8000000000000004E-3</v>
      </c>
      <c r="L18" s="32">
        <f ca="1">OFFSET(Perf!$A$1,2,Main!A18,1,1)</f>
        <v>2.8000000000000004E-3</v>
      </c>
      <c r="M18" s="32">
        <f ca="1">OFFSET(Perf!$A$1,3,Main!A18,1,1)</f>
        <v>-1.66E-2</v>
      </c>
      <c r="N18" s="32">
        <f ca="1">OFFSET(Perf!$A$1,4,Main!A18,1,1)</f>
        <v>-1.0958904109588996E-2</v>
      </c>
      <c r="O18" s="32">
        <f ca="1">OFFSET(Perf!$A$1,5,Main!A18,1,1)</f>
        <v>5.5096418732782926E-3</v>
      </c>
      <c r="P18" s="31">
        <f t="shared" ca="1" si="4"/>
        <v>0</v>
      </c>
      <c r="Q18" s="32">
        <f t="shared" ca="1" si="5"/>
        <v>0</v>
      </c>
      <c r="R18" s="32">
        <f t="shared" ca="1" si="6"/>
        <v>0</v>
      </c>
      <c r="S18" s="32">
        <f t="shared" ca="1" si="7"/>
        <v>0</v>
      </c>
      <c r="T18" s="32">
        <f t="shared" ca="1" si="8"/>
        <v>0</v>
      </c>
      <c r="U18" s="28">
        <f t="shared" ca="1" si="9"/>
        <v>0.84543325526932089</v>
      </c>
      <c r="V18" s="33">
        <f ca="1">OFFSET(Trade!$A$1,1,A18,1,1)</f>
        <v>0</v>
      </c>
      <c r="W18" s="34">
        <f ca="1">OFFSET(Trade!$A$1,2,A18,1,1)</f>
        <v>0</v>
      </c>
      <c r="X18" s="34">
        <f ca="1">OFFSET(Trade!$A$1,3,A18,1,1)</f>
        <v>0</v>
      </c>
      <c r="Y18" s="34">
        <f ca="1">OFFSET(Trade!$A$1,4,A18,1,1)</f>
        <v>0</v>
      </c>
      <c r="Z18" s="34">
        <f ca="1">OFFSET(Trade!$A$1,5,A18,1,1)</f>
        <v>0</v>
      </c>
      <c r="AA18" s="33" t="e">
        <f ca="1">OFFSET(Vol!$A$1,1,Main!A18,1,1)</f>
        <v>#N/A</v>
      </c>
      <c r="AB18" s="34">
        <f ca="1">OFFSET(Vol!$A$1,2,Main!A18,1,1)</f>
        <v>2895</v>
      </c>
      <c r="AC18" s="34">
        <f ca="1">OFFSET(Vol!$A$1,3,Main!A18,1,1)</f>
        <v>7799</v>
      </c>
      <c r="AD18" s="34">
        <f ca="1">OFFSET(Vol!$A$1,4,Main!A18,1,1)</f>
        <v>5041</v>
      </c>
      <c r="AE18" s="44">
        <f ca="1">OFFSET(Vol!$A$1,5,Main!A18,1,1)</f>
        <v>5400</v>
      </c>
    </row>
    <row r="19" spans="1:31" x14ac:dyDescent="0.3">
      <c r="A19" s="38">
        <v>14</v>
      </c>
      <c r="B19" s="16" t="str">
        <f t="shared" ca="1" si="0"/>
        <v/>
      </c>
      <c r="C19" s="21" t="str">
        <f ca="1">OFFSET(Vol!$A$1,0,Main!A19,1,1)</f>
        <v>000150</v>
      </c>
      <c r="D19" s="22">
        <f ca="1">OFFSET(Px!$A$1,1,Main!A19,1,1)</f>
        <v>38350</v>
      </c>
      <c r="E19" s="22">
        <f ca="1">OFFSET(Px!$A$1,4,Main!A19,1,1)</f>
        <v>37550</v>
      </c>
      <c r="F19" s="22">
        <f ca="1">OFFSET(Px!$A$1,5,Main!A19,1,1)</f>
        <v>38000</v>
      </c>
      <c r="G19" s="23">
        <f ca="1">OFFSET(Px!$A$1,6,Main!A19,1,1)</f>
        <v>37550</v>
      </c>
      <c r="H19" s="28">
        <f t="shared" ca="1" si="1"/>
        <v>9.2105263157895578E-3</v>
      </c>
      <c r="I19" s="28">
        <f t="shared" ca="1" si="2"/>
        <v>2.1304926764314169E-2</v>
      </c>
      <c r="J19" s="12">
        <f t="shared" ca="1" si="3"/>
        <v>0</v>
      </c>
      <c r="K19" s="31">
        <f ca="1">OFFSET(Perf!$A$1,1,Main!A19,1,1)</f>
        <v>1.5900000000000001E-2</v>
      </c>
      <c r="L19" s="32">
        <f ca="1">OFFSET(Perf!$A$1,2,Main!A19,1,1)</f>
        <v>1.5900000000000001E-2</v>
      </c>
      <c r="M19" s="32">
        <f ca="1">OFFSET(Perf!$A$1,3,Main!A19,1,1)</f>
        <v>5.3E-3</v>
      </c>
      <c r="N19" s="32">
        <f ca="1">OFFSET(Perf!$A$1,4,Main!A19,1,1)</f>
        <v>-1.1842105263157876E-2</v>
      </c>
      <c r="O19" s="32">
        <f ca="1">OFFSET(Perf!$A$1,5,Main!A19,1,1)</f>
        <v>1.1984021304926706E-2</v>
      </c>
      <c r="P19" s="31">
        <f t="shared" ca="1" si="4"/>
        <v>0</v>
      </c>
      <c r="Q19" s="32">
        <f t="shared" ca="1" si="5"/>
        <v>3.9392620754414489E-3</v>
      </c>
      <c r="R19" s="32">
        <f t="shared" ca="1" si="6"/>
        <v>0</v>
      </c>
      <c r="S19" s="32">
        <f t="shared" ca="1" si="7"/>
        <v>5.8894356611873099E-3</v>
      </c>
      <c r="T19" s="32">
        <f t="shared" ca="1" si="8"/>
        <v>0</v>
      </c>
      <c r="U19" s="28" t="str">
        <f t="shared" ca="1" si="9"/>
        <v/>
      </c>
      <c r="V19" s="33">
        <f ca="1">OFFSET(Trade!$A$1,1,A19,1,1)</f>
        <v>0</v>
      </c>
      <c r="W19" s="34">
        <f ca="1">OFFSET(Trade!$A$1,2,A19,1,1)</f>
        <v>172</v>
      </c>
      <c r="X19" s="34">
        <f ca="1">OFFSET(Trade!$A$1,3,A19,1,1)</f>
        <v>0</v>
      </c>
      <c r="Y19" s="34">
        <f ca="1">OFFSET(Trade!$A$1,4,A19,1,1)</f>
        <v>225</v>
      </c>
      <c r="Z19" s="34">
        <f ca="1">OFFSET(Trade!$A$1,5,A19,1,1)</f>
        <v>0</v>
      </c>
      <c r="AA19" s="33" t="e">
        <f ca="1">OFFSET(Vol!$A$1,1,Main!A19,1,1)</f>
        <v>#N/A</v>
      </c>
      <c r="AB19" s="34">
        <f ca="1">OFFSET(Vol!$A$1,2,Main!A19,1,1)</f>
        <v>43663</v>
      </c>
      <c r="AC19" s="34">
        <f ca="1">OFFSET(Vol!$A$1,3,Main!A19,1,1)</f>
        <v>49906</v>
      </c>
      <c r="AD19" s="34">
        <f ca="1">OFFSET(Vol!$A$1,4,Main!A19,1,1)</f>
        <v>38204</v>
      </c>
      <c r="AE19" s="44">
        <f ca="1">OFFSET(Vol!$A$1,5,Main!A19,1,1)</f>
        <v>54973</v>
      </c>
    </row>
    <row r="20" spans="1:31" x14ac:dyDescent="0.3">
      <c r="A20" s="38">
        <v>15</v>
      </c>
      <c r="B20" s="16" t="str">
        <f t="shared" ca="1" si="0"/>
        <v/>
      </c>
      <c r="C20" s="21" t="str">
        <f ca="1">OFFSET(Vol!$A$1,0,Main!A20,1,1)</f>
        <v>000155</v>
      </c>
      <c r="D20" s="22">
        <f ca="1">OFFSET(Px!$A$1,1,Main!A20,1,1)</f>
        <v>36250</v>
      </c>
      <c r="E20" s="22">
        <f ca="1">OFFSET(Px!$A$1,4,Main!A20,1,1)</f>
        <v>36250</v>
      </c>
      <c r="F20" s="22">
        <f ca="1">OFFSET(Px!$A$1,5,Main!A20,1,1)</f>
        <v>36300</v>
      </c>
      <c r="G20" s="23">
        <f ca="1">OFFSET(Px!$A$1,6,Main!A20,1,1)</f>
        <v>36200</v>
      </c>
      <c r="H20" s="28">
        <f t="shared" ca="1" si="1"/>
        <v>-1.3774104683195176E-3</v>
      </c>
      <c r="I20" s="28">
        <f t="shared" ca="1" si="2"/>
        <v>1.3812154696133394E-3</v>
      </c>
      <c r="J20" s="12">
        <f t="shared" ca="1" si="3"/>
        <v>0</v>
      </c>
      <c r="K20" s="31">
        <f ca="1">OFFSET(Perf!$A$1,1,Main!A20,1,1)</f>
        <v>0</v>
      </c>
      <c r="L20" s="32">
        <f ca="1">OFFSET(Perf!$A$1,2,Main!A20,1,1)</f>
        <v>0</v>
      </c>
      <c r="M20" s="32">
        <f ca="1">OFFSET(Perf!$A$1,3,Main!A20,1,1)</f>
        <v>0</v>
      </c>
      <c r="N20" s="32">
        <f ca="1">OFFSET(Perf!$A$1,4,Main!A20,1,1)</f>
        <v>-1.3774104683195176E-3</v>
      </c>
      <c r="O20" s="32">
        <f ca="1">OFFSET(Perf!$A$1,5,Main!A20,1,1)</f>
        <v>2.7624309392264568E-3</v>
      </c>
      <c r="P20" s="31">
        <f t="shared" ca="1" si="4"/>
        <v>0</v>
      </c>
      <c r="Q20" s="32">
        <f t="shared" ca="1" si="5"/>
        <v>0</v>
      </c>
      <c r="R20" s="32">
        <f t="shared" ca="1" si="6"/>
        <v>0</v>
      </c>
      <c r="S20" s="32">
        <f t="shared" ca="1" si="7"/>
        <v>0</v>
      </c>
      <c r="T20" s="32">
        <f t="shared" ca="1" si="8"/>
        <v>0</v>
      </c>
      <c r="U20" s="28">
        <f t="shared" ca="1" si="9"/>
        <v>0.96537949400798939</v>
      </c>
      <c r="V20" s="33">
        <f ca="1">OFFSET(Trade!$A$1,1,A20,1,1)</f>
        <v>0</v>
      </c>
      <c r="W20" s="34">
        <f ca="1">OFFSET(Trade!$A$1,2,A20,1,1)</f>
        <v>0</v>
      </c>
      <c r="X20" s="34">
        <f ca="1">OFFSET(Trade!$A$1,3,A20,1,1)</f>
        <v>0</v>
      </c>
      <c r="Y20" s="34">
        <f ca="1">OFFSET(Trade!$A$1,4,A20,1,1)</f>
        <v>0</v>
      </c>
      <c r="Z20" s="34">
        <f ca="1">OFFSET(Trade!$A$1,5,A20,1,1)</f>
        <v>0</v>
      </c>
      <c r="AA20" s="33" t="e">
        <f ca="1">OFFSET(Vol!$A$1,1,Main!A20,1,1)</f>
        <v>#N/A</v>
      </c>
      <c r="AB20" s="34">
        <f ca="1">OFFSET(Vol!$A$1,2,Main!A20,1,1)</f>
        <v>20127</v>
      </c>
      <c r="AC20" s="34">
        <f ca="1">OFFSET(Vol!$A$1,3,Main!A20,1,1)</f>
        <v>68341</v>
      </c>
      <c r="AD20" s="34">
        <f ca="1">OFFSET(Vol!$A$1,4,Main!A20,1,1)</f>
        <v>17814</v>
      </c>
      <c r="AE20" s="44">
        <f ca="1">OFFSET(Vol!$A$1,5,Main!A20,1,1)</f>
        <v>36935</v>
      </c>
    </row>
    <row r="21" spans="1:31" x14ac:dyDescent="0.3">
      <c r="A21" s="38">
        <v>16</v>
      </c>
      <c r="B21" s="16" t="str">
        <f t="shared" ca="1" si="0"/>
        <v/>
      </c>
      <c r="C21" s="21" t="str">
        <f ca="1">OFFSET(Vol!$A$1,0,Main!A21,1,1)</f>
        <v>000157</v>
      </c>
      <c r="D21" s="22">
        <f ca="1">OFFSET(Px!$A$1,1,Main!A21,1,1)</f>
        <v>72600</v>
      </c>
      <c r="E21" s="22">
        <f ca="1">OFFSET(Px!$A$1,4,Main!A21,1,1)</f>
        <v>69700</v>
      </c>
      <c r="F21" s="22">
        <f ca="1">OFFSET(Px!$A$1,5,Main!A21,1,1)</f>
        <v>73100</v>
      </c>
      <c r="G21" s="23">
        <f ca="1">OFFSET(Px!$A$1,6,Main!A21,1,1)</f>
        <v>72800</v>
      </c>
      <c r="H21" s="28">
        <f t="shared" ca="1" si="1"/>
        <v>-6.8399452804377425E-3</v>
      </c>
      <c r="I21" s="28">
        <f t="shared" ca="1" si="2"/>
        <v>-2.7472527472527375E-3</v>
      </c>
      <c r="J21" s="12">
        <f t="shared" ca="1" si="3"/>
        <v>0</v>
      </c>
      <c r="K21" s="31">
        <f ca="1">OFFSET(Perf!$A$1,1,Main!A21,1,1)</f>
        <v>-4.2199999999999994E-2</v>
      </c>
      <c r="L21" s="32">
        <f ca="1">OFFSET(Perf!$A$1,2,Main!A21,1,1)</f>
        <v>-4.2199999999999994E-2</v>
      </c>
      <c r="M21" s="32">
        <f ca="1">OFFSET(Perf!$A$1,3,Main!A21,1,1)</f>
        <v>8.7499999999999994E-2</v>
      </c>
      <c r="N21" s="32">
        <f ca="1">OFFSET(Perf!$A$1,4,Main!A21,1,1)</f>
        <v>-4.6511627906976716E-2</v>
      </c>
      <c r="O21" s="32">
        <f ca="1">OFFSET(Perf!$A$1,5,Main!A21,1,1)</f>
        <v>4.1208791208791062E-3</v>
      </c>
      <c r="P21" s="31">
        <f t="shared" ca="1" si="4"/>
        <v>0</v>
      </c>
      <c r="Q21" s="32">
        <f t="shared" ca="1" si="5"/>
        <v>0</v>
      </c>
      <c r="R21" s="32">
        <f t="shared" ca="1" si="6"/>
        <v>0</v>
      </c>
      <c r="S21" s="32">
        <f t="shared" ca="1" si="7"/>
        <v>0</v>
      </c>
      <c r="T21" s="32">
        <f t="shared" ca="1" si="8"/>
        <v>0</v>
      </c>
      <c r="U21" s="28">
        <f t="shared" ca="1" si="9"/>
        <v>1.8561917443408789</v>
      </c>
      <c r="V21" s="33">
        <f ca="1">OFFSET(Trade!$A$1,1,A21,1,1)</f>
        <v>0</v>
      </c>
      <c r="W21" s="34">
        <f ca="1">OFFSET(Trade!$A$1,2,A21,1,1)</f>
        <v>0</v>
      </c>
      <c r="X21" s="34">
        <f ca="1">OFFSET(Trade!$A$1,3,A21,1,1)</f>
        <v>0</v>
      </c>
      <c r="Y21" s="34">
        <f ca="1">OFFSET(Trade!$A$1,4,A21,1,1)</f>
        <v>0</v>
      </c>
      <c r="Z21" s="34">
        <f ca="1">OFFSET(Trade!$A$1,5,A21,1,1)</f>
        <v>0</v>
      </c>
      <c r="AA21" s="33" t="e">
        <f ca="1">OFFSET(Vol!$A$1,1,Main!A21,1,1)</f>
        <v>#N/A</v>
      </c>
      <c r="AB21" s="34">
        <f ca="1">OFFSET(Vol!$A$1,2,Main!A21,1,1)</f>
        <v>10576</v>
      </c>
      <c r="AC21" s="34">
        <f ca="1">OFFSET(Vol!$A$1,3,Main!A21,1,1)</f>
        <v>53770</v>
      </c>
      <c r="AD21" s="34">
        <f ca="1">OFFSET(Vol!$A$1,4,Main!A21,1,1)</f>
        <v>5584</v>
      </c>
      <c r="AE21" s="44">
        <f ca="1">OFFSET(Vol!$A$1,5,Main!A21,1,1)</f>
        <v>16807</v>
      </c>
    </row>
    <row r="22" spans="1:31" x14ac:dyDescent="0.3">
      <c r="A22" s="38">
        <v>17</v>
      </c>
      <c r="B22" s="16" t="str">
        <f t="shared" ca="1" si="0"/>
        <v/>
      </c>
      <c r="C22" s="21" t="str">
        <f ca="1">OFFSET(Vol!$A$1,0,Main!A22,1,1)</f>
        <v>000180</v>
      </c>
      <c r="D22" s="22">
        <f ca="1">OFFSET(Px!$A$1,1,Main!A22,1,1)</f>
        <v>1485</v>
      </c>
      <c r="E22" s="22">
        <f ca="1">OFFSET(Px!$A$1,4,Main!A22,1,1)</f>
        <v>1445</v>
      </c>
      <c r="F22" s="22">
        <f ca="1">OFFSET(Px!$A$1,5,Main!A22,1,1)</f>
        <v>1455</v>
      </c>
      <c r="G22" s="23">
        <f ca="1">OFFSET(Px!$A$1,6,Main!A22,1,1)</f>
        <v>1450</v>
      </c>
      <c r="H22" s="28">
        <f t="shared" ca="1" si="1"/>
        <v>2.0618556701030855E-2</v>
      </c>
      <c r="I22" s="28">
        <f t="shared" ca="1" si="2"/>
        <v>2.4137931034482696E-2</v>
      </c>
      <c r="J22" s="12">
        <f t="shared" ca="1" si="3"/>
        <v>0</v>
      </c>
      <c r="K22" s="31">
        <f ca="1">OFFSET(Perf!$A$1,1,Main!A22,1,1)</f>
        <v>2.41E-2</v>
      </c>
      <c r="L22" s="32">
        <f ca="1">OFFSET(Perf!$A$1,2,Main!A22,1,1)</f>
        <v>2.41E-2</v>
      </c>
      <c r="M22" s="32">
        <f ca="1">OFFSET(Perf!$A$1,3,Main!A22,1,1)</f>
        <v>3.4999999999999996E-3</v>
      </c>
      <c r="N22" s="32">
        <f ca="1">OFFSET(Perf!$A$1,4,Main!A22,1,1)</f>
        <v>-6.8728522336769515E-3</v>
      </c>
      <c r="O22" s="32">
        <f ca="1">OFFSET(Perf!$A$1,5,Main!A22,1,1)</f>
        <v>3.4482758620688614E-3</v>
      </c>
      <c r="P22" s="31">
        <f t="shared" ca="1" si="4"/>
        <v>0</v>
      </c>
      <c r="Q22" s="32">
        <f t="shared" ca="1" si="5"/>
        <v>4.0066935350821373E-4</v>
      </c>
      <c r="R22" s="32">
        <f t="shared" ca="1" si="6"/>
        <v>0</v>
      </c>
      <c r="S22" s="32">
        <f t="shared" ca="1" si="7"/>
        <v>0</v>
      </c>
      <c r="T22" s="32">
        <f t="shared" ca="1" si="8"/>
        <v>0</v>
      </c>
      <c r="U22" s="28" t="str">
        <f t="shared" ca="1" si="9"/>
        <v/>
      </c>
      <c r="V22" s="33">
        <f ca="1">OFFSET(Trade!$A$1,1,A22,1,1)</f>
        <v>0</v>
      </c>
      <c r="W22" s="34">
        <f ca="1">OFFSET(Trade!$A$1,2,A22,1,1)</f>
        <v>85</v>
      </c>
      <c r="X22" s="34">
        <f ca="1">OFFSET(Trade!$A$1,3,A22,1,1)</f>
        <v>0</v>
      </c>
      <c r="Y22" s="34">
        <f ca="1">OFFSET(Trade!$A$1,4,A22,1,1)</f>
        <v>0</v>
      </c>
      <c r="Z22" s="34">
        <f ca="1">OFFSET(Trade!$A$1,5,A22,1,1)</f>
        <v>0</v>
      </c>
      <c r="AA22" s="33" t="e">
        <f ca="1">OFFSET(Vol!$A$1,1,Main!A22,1,1)</f>
        <v>#N/A</v>
      </c>
      <c r="AB22" s="34">
        <f ca="1">OFFSET(Vol!$A$1,2,Main!A22,1,1)</f>
        <v>212145</v>
      </c>
      <c r="AC22" s="34">
        <f ca="1">OFFSET(Vol!$A$1,3,Main!A22,1,1)</f>
        <v>42718</v>
      </c>
      <c r="AD22" s="34">
        <f ca="1">OFFSET(Vol!$A$1,4,Main!A22,1,1)</f>
        <v>46477</v>
      </c>
      <c r="AE22" s="44">
        <f ca="1">OFFSET(Vol!$A$1,5,Main!A22,1,1)</f>
        <v>51192</v>
      </c>
    </row>
    <row r="23" spans="1:31" x14ac:dyDescent="0.3">
      <c r="A23" s="38">
        <v>18</v>
      </c>
      <c r="B23" s="16" t="str">
        <f t="shared" ca="1" si="0"/>
        <v/>
      </c>
      <c r="C23" s="21" t="str">
        <f ca="1">OFFSET(Vol!$A$1,0,Main!A23,1,1)</f>
        <v>000210</v>
      </c>
      <c r="D23" s="22">
        <f ca="1">OFFSET(Px!$A$1,1,Main!A23,1,1)</f>
        <v>84600</v>
      </c>
      <c r="E23" s="22">
        <f ca="1">OFFSET(Px!$A$1,4,Main!A23,1,1)</f>
        <v>82300</v>
      </c>
      <c r="F23" s="22">
        <f ca="1">OFFSET(Px!$A$1,5,Main!A23,1,1)</f>
        <v>82300</v>
      </c>
      <c r="G23" s="23">
        <f ca="1">OFFSET(Px!$A$1,6,Main!A23,1,1)</f>
        <v>80500</v>
      </c>
      <c r="H23" s="28">
        <f t="shared" ca="1" si="1"/>
        <v>2.7946537059538201E-2</v>
      </c>
      <c r="I23" s="28">
        <f t="shared" ca="1" si="2"/>
        <v>5.0931677018633437E-2</v>
      </c>
      <c r="J23" s="12">
        <f t="shared" ca="1" si="3"/>
        <v>0</v>
      </c>
      <c r="K23" s="31">
        <f ca="1">OFFSET(Perf!$A$1,1,Main!A23,1,1)</f>
        <v>-1.1999999999999999E-3</v>
      </c>
      <c r="L23" s="32">
        <f ca="1">OFFSET(Perf!$A$1,2,Main!A23,1,1)</f>
        <v>-1.1999999999999999E-3</v>
      </c>
      <c r="M23" s="32">
        <f ca="1">OFFSET(Perf!$A$1,3,Main!A23,1,1)</f>
        <v>2.92E-2</v>
      </c>
      <c r="N23" s="32">
        <f ca="1">OFFSET(Perf!$A$1,4,Main!A23,1,1)</f>
        <v>0</v>
      </c>
      <c r="O23" s="32">
        <f ca="1">OFFSET(Perf!$A$1,5,Main!A23,1,1)</f>
        <v>2.2360248447204967E-2</v>
      </c>
      <c r="P23" s="31">
        <f t="shared" ca="1" si="4"/>
        <v>0</v>
      </c>
      <c r="Q23" s="32">
        <f t="shared" ca="1" si="5"/>
        <v>8.4087713996662766E-4</v>
      </c>
      <c r="R23" s="32">
        <f t="shared" ca="1" si="6"/>
        <v>0</v>
      </c>
      <c r="S23" s="32">
        <f t="shared" ca="1" si="7"/>
        <v>1.6094021053013996E-2</v>
      </c>
      <c r="T23" s="32">
        <f t="shared" ca="1" si="8"/>
        <v>1.8563777929137118E-2</v>
      </c>
      <c r="U23" s="28" t="str">
        <f t="shared" ca="1" si="9"/>
        <v/>
      </c>
      <c r="V23" s="33">
        <f ca="1">OFFSET(Trade!$A$1,1,A23,1,1)</f>
        <v>0</v>
      </c>
      <c r="W23" s="34">
        <f ca="1">OFFSET(Trade!$A$1,2,A23,1,1)</f>
        <v>64</v>
      </c>
      <c r="X23" s="34">
        <f ca="1">OFFSET(Trade!$A$1,3,A23,1,1)</f>
        <v>0</v>
      </c>
      <c r="Y23" s="34">
        <f ca="1">OFFSET(Trade!$A$1,4,A23,1,1)</f>
        <v>1772</v>
      </c>
      <c r="Z23" s="34">
        <f ca="1">OFFSET(Trade!$A$1,5,A23,1,1)</f>
        <v>2780</v>
      </c>
      <c r="AA23" s="33" t="e">
        <f ca="1">OFFSET(Vol!$A$1,1,Main!A23,1,1)</f>
        <v>#N/A</v>
      </c>
      <c r="AB23" s="34">
        <f ca="1">OFFSET(Vol!$A$1,2,Main!A23,1,1)</f>
        <v>76111</v>
      </c>
      <c r="AC23" s="34">
        <f ca="1">OFFSET(Vol!$A$1,3,Main!A23,1,1)</f>
        <v>98062</v>
      </c>
      <c r="AD23" s="34">
        <f ca="1">OFFSET(Vol!$A$1,4,Main!A23,1,1)</f>
        <v>110103</v>
      </c>
      <c r="AE23" s="44">
        <f ca="1">OFFSET(Vol!$A$1,5,Main!A23,1,1)</f>
        <v>149754</v>
      </c>
    </row>
    <row r="24" spans="1:31" x14ac:dyDescent="0.3">
      <c r="A24" s="38">
        <v>19</v>
      </c>
      <c r="B24" s="16" t="str">
        <f t="shared" ca="1" si="0"/>
        <v/>
      </c>
      <c r="C24" s="21" t="str">
        <f ca="1">OFFSET(Vol!$A$1,0,Main!A24,1,1)</f>
        <v>000215</v>
      </c>
      <c r="D24" s="22">
        <f ca="1">OFFSET(Px!$A$1,1,Main!A24,1,1)</f>
        <v>37850</v>
      </c>
      <c r="E24" s="22">
        <f ca="1">OFFSET(Px!$A$1,4,Main!A24,1,1)</f>
        <v>37300</v>
      </c>
      <c r="F24" s="22">
        <f ca="1">OFFSET(Px!$A$1,5,Main!A24,1,1)</f>
        <v>37200</v>
      </c>
      <c r="G24" s="23">
        <f ca="1">OFFSET(Px!$A$1,6,Main!A24,1,1)</f>
        <v>36500</v>
      </c>
      <c r="H24" s="28">
        <f t="shared" ca="1" si="1"/>
        <v>1.7473118279569988E-2</v>
      </c>
      <c r="I24" s="28">
        <f t="shared" ca="1" si="2"/>
        <v>3.6986301369863028E-2</v>
      </c>
      <c r="J24" s="12">
        <f t="shared" ca="1" si="3"/>
        <v>0</v>
      </c>
      <c r="K24" s="31">
        <f ca="1">OFFSET(Perf!$A$1,1,Main!A24,1,1)</f>
        <v>5.3E-3</v>
      </c>
      <c r="L24" s="32">
        <f ca="1">OFFSET(Perf!$A$1,2,Main!A24,1,1)</f>
        <v>5.3E-3</v>
      </c>
      <c r="M24" s="32">
        <f ca="1">OFFSET(Perf!$A$1,3,Main!A24,1,1)</f>
        <v>9.3999999999999986E-3</v>
      </c>
      <c r="N24" s="32">
        <f ca="1">OFFSET(Perf!$A$1,4,Main!A24,1,1)</f>
        <v>2.6881720430107503E-3</v>
      </c>
      <c r="O24" s="32">
        <f ca="1">OFFSET(Perf!$A$1,5,Main!A24,1,1)</f>
        <v>1.9178082191780854E-2</v>
      </c>
      <c r="P24" s="31">
        <f t="shared" ca="1" si="4"/>
        <v>0</v>
      </c>
      <c r="Q24" s="32">
        <f t="shared" ca="1" si="5"/>
        <v>3.3143669985775247E-2</v>
      </c>
      <c r="R24" s="32">
        <f t="shared" ca="1" si="6"/>
        <v>6.7863707054997878E-3</v>
      </c>
      <c r="S24" s="32">
        <f t="shared" ca="1" si="7"/>
        <v>1.4155311549146713E-2</v>
      </c>
      <c r="T24" s="32">
        <f t="shared" ca="1" si="8"/>
        <v>1.6897322303681343E-2</v>
      </c>
      <c r="U24" s="28">
        <f t="shared" ca="1" si="9"/>
        <v>0.45321992709599029</v>
      </c>
      <c r="V24" s="33">
        <f ca="1">OFFSET(Trade!$A$1,1,A24,1,1)</f>
        <v>0</v>
      </c>
      <c r="W24" s="34">
        <f ca="1">OFFSET(Trade!$A$1,2,A24,1,1)</f>
        <v>233</v>
      </c>
      <c r="X24" s="34">
        <f ca="1">OFFSET(Trade!$A$1,3,A24,1,1)</f>
        <v>48</v>
      </c>
      <c r="Y24" s="34">
        <f ca="1">OFFSET(Trade!$A$1,4,A24,1,1)</f>
        <v>214</v>
      </c>
      <c r="Z24" s="34">
        <f ca="1">OFFSET(Trade!$A$1,5,A24,1,1)</f>
        <v>431</v>
      </c>
      <c r="AA24" s="33" t="e">
        <f ca="1">OFFSET(Vol!$A$1,1,Main!A24,1,1)</f>
        <v>#N/A</v>
      </c>
      <c r="AB24" s="34">
        <f ca="1">OFFSET(Vol!$A$1,2,Main!A24,1,1)</f>
        <v>7030</v>
      </c>
      <c r="AC24" s="34">
        <f ca="1">OFFSET(Vol!$A$1,3,Main!A24,1,1)</f>
        <v>7073</v>
      </c>
      <c r="AD24" s="34">
        <f ca="1">OFFSET(Vol!$A$1,4,Main!A24,1,1)</f>
        <v>15118</v>
      </c>
      <c r="AE24" s="44">
        <f ca="1">OFFSET(Vol!$A$1,5,Main!A24,1,1)</f>
        <v>25507</v>
      </c>
    </row>
    <row r="25" spans="1:31" x14ac:dyDescent="0.3">
      <c r="A25" s="38">
        <v>20</v>
      </c>
      <c r="B25" s="16" t="str">
        <f t="shared" ca="1" si="0"/>
        <v/>
      </c>
      <c r="C25" s="21" t="str">
        <f ca="1">OFFSET(Vol!$A$1,0,Main!A25,1,1)</f>
        <v>000220</v>
      </c>
      <c r="D25" s="22">
        <f ca="1">OFFSET(Px!$A$1,1,Main!A25,1,1)</f>
        <v>13150</v>
      </c>
      <c r="E25" s="22">
        <f ca="1">OFFSET(Px!$A$1,4,Main!A25,1,1)</f>
        <v>12900</v>
      </c>
      <c r="F25" s="22">
        <f ca="1">OFFSET(Px!$A$1,5,Main!A25,1,1)</f>
        <v>13450</v>
      </c>
      <c r="G25" s="23">
        <f ca="1">OFFSET(Px!$A$1,6,Main!A25,1,1)</f>
        <v>13650</v>
      </c>
      <c r="H25" s="28">
        <f t="shared" ca="1" si="1"/>
        <v>-2.2304832713754608E-2</v>
      </c>
      <c r="I25" s="28">
        <f t="shared" ca="1" si="2"/>
        <v>-3.6630036630036611E-2</v>
      </c>
      <c r="J25" s="12">
        <f t="shared" ca="1" si="3"/>
        <v>0</v>
      </c>
      <c r="K25" s="31">
        <f ca="1">OFFSET(Perf!$A$1,1,Main!A25,1,1)</f>
        <v>1.9400000000000001E-2</v>
      </c>
      <c r="L25" s="32">
        <f ca="1">OFFSET(Perf!$A$1,2,Main!A25,1,1)</f>
        <v>1.9400000000000001E-2</v>
      </c>
      <c r="M25" s="32">
        <f ca="1">OFFSET(Perf!$A$1,3,Main!A25,1,1)</f>
        <v>0</v>
      </c>
      <c r="N25" s="32">
        <f ca="1">OFFSET(Perf!$A$1,4,Main!A25,1,1)</f>
        <v>-4.0892193308550207E-2</v>
      </c>
      <c r="O25" s="32">
        <f ca="1">OFFSET(Perf!$A$1,5,Main!A25,1,1)</f>
        <v>-1.46520146520146E-2</v>
      </c>
      <c r="P25" s="31">
        <f t="shared" ca="1" si="4"/>
        <v>0</v>
      </c>
      <c r="Q25" s="32">
        <f t="shared" ca="1" si="5"/>
        <v>4.0134990848078096E-2</v>
      </c>
      <c r="R25" s="32">
        <f t="shared" ca="1" si="6"/>
        <v>3.6703177086876655E-2</v>
      </c>
      <c r="S25" s="32">
        <f t="shared" ca="1" si="7"/>
        <v>3.0631087294978095E-3</v>
      </c>
      <c r="T25" s="32">
        <f t="shared" ca="1" si="8"/>
        <v>4.354132861287309E-2</v>
      </c>
      <c r="U25" s="28" t="str">
        <f t="shared" ca="1" si="9"/>
        <v/>
      </c>
      <c r="V25" s="33">
        <f ca="1">OFFSET(Trade!$A$1,1,A25,1,1)</f>
        <v>0</v>
      </c>
      <c r="W25" s="34">
        <f ca="1">OFFSET(Trade!$A$1,2,A25,1,1)</f>
        <v>2105</v>
      </c>
      <c r="X25" s="34">
        <f ca="1">OFFSET(Trade!$A$1,3,A25,1,1)</f>
        <v>4316</v>
      </c>
      <c r="Y25" s="34">
        <f ca="1">OFFSET(Trade!$A$1,4,A25,1,1)</f>
        <v>423</v>
      </c>
      <c r="Z25" s="34">
        <f ca="1">OFFSET(Trade!$A$1,5,A25,1,1)</f>
        <v>8855</v>
      </c>
      <c r="AA25" s="33" t="e">
        <f ca="1">OFFSET(Vol!$A$1,1,Main!A25,1,1)</f>
        <v>#N/A</v>
      </c>
      <c r="AB25" s="34">
        <f ca="1">OFFSET(Vol!$A$1,2,Main!A25,1,1)</f>
        <v>52448</v>
      </c>
      <c r="AC25" s="34">
        <f ca="1">OFFSET(Vol!$A$1,3,Main!A25,1,1)</f>
        <v>117592</v>
      </c>
      <c r="AD25" s="34">
        <f ca="1">OFFSET(Vol!$A$1,4,Main!A25,1,1)</f>
        <v>138095</v>
      </c>
      <c r="AE25" s="44">
        <f ca="1">OFFSET(Vol!$A$1,5,Main!A25,1,1)</f>
        <v>203370</v>
      </c>
    </row>
    <row r="26" spans="1:31" x14ac:dyDescent="0.3">
      <c r="A26" s="38">
        <v>21</v>
      </c>
      <c r="B26" s="16" t="str">
        <f t="shared" ca="1" si="0"/>
        <v/>
      </c>
      <c r="C26" s="21" t="str">
        <f ca="1">OFFSET(Vol!$A$1,0,Main!A26,1,1)</f>
        <v>000225</v>
      </c>
      <c r="D26" s="22">
        <f ca="1">OFFSET(Px!$A$1,1,Main!A26,1,1)</f>
        <v>9730</v>
      </c>
      <c r="E26" s="22">
        <f ca="1">OFFSET(Px!$A$1,4,Main!A26,1,1)</f>
        <v>9890</v>
      </c>
      <c r="F26" s="22">
        <f ca="1">OFFSET(Px!$A$1,5,Main!A26,1,1)</f>
        <v>9890</v>
      </c>
      <c r="G26" s="23">
        <f ca="1">OFFSET(Px!$A$1,6,Main!A26,1,1)</f>
        <v>10350</v>
      </c>
      <c r="H26" s="28">
        <f t="shared" ca="1" si="1"/>
        <v>-1.6177957532861442E-2</v>
      </c>
      <c r="I26" s="28">
        <f t="shared" ca="1" si="2"/>
        <v>-5.9903381642512077E-2</v>
      </c>
      <c r="J26" s="12">
        <f t="shared" ca="1" si="3"/>
        <v>0</v>
      </c>
      <c r="K26" s="31">
        <f ca="1">OFFSET(Perf!$A$1,1,Main!A26,1,1)</f>
        <v>-2.7000000000000003E-2</v>
      </c>
      <c r="L26" s="32">
        <f ca="1">OFFSET(Perf!$A$1,2,Main!A26,1,1)</f>
        <v>-2.7000000000000003E-2</v>
      </c>
      <c r="M26" s="32">
        <f ca="1">OFFSET(Perf!$A$1,3,Main!A26,1,1)</f>
        <v>1.11E-2</v>
      </c>
      <c r="N26" s="32">
        <f ca="1">OFFSET(Perf!$A$1,4,Main!A26,1,1)</f>
        <v>0</v>
      </c>
      <c r="O26" s="32">
        <f ca="1">OFFSET(Perf!$A$1,5,Main!A26,1,1)</f>
        <v>-4.4444444444444398E-2</v>
      </c>
      <c r="P26" s="31">
        <f t="shared" ca="1" si="4"/>
        <v>0</v>
      </c>
      <c r="Q26" s="32">
        <f t="shared" ca="1" si="5"/>
        <v>0</v>
      </c>
      <c r="R26" s="32">
        <f t="shared" ca="1" si="6"/>
        <v>0</v>
      </c>
      <c r="S26" s="32">
        <f t="shared" ca="1" si="7"/>
        <v>0</v>
      </c>
      <c r="T26" s="32">
        <f t="shared" ca="1" si="8"/>
        <v>0</v>
      </c>
      <c r="U26" s="28">
        <f t="shared" ca="1" si="9"/>
        <v>0.76666666666666672</v>
      </c>
      <c r="V26" s="33">
        <f ca="1">OFFSET(Trade!$A$1,1,A26,1,1)</f>
        <v>0</v>
      </c>
      <c r="W26" s="34">
        <f ca="1">OFFSET(Trade!$A$1,2,A26,1,1)</f>
        <v>0</v>
      </c>
      <c r="X26" s="34">
        <f ca="1">OFFSET(Trade!$A$1,3,A26,1,1)</f>
        <v>0</v>
      </c>
      <c r="Y26" s="34">
        <f ca="1">OFFSET(Trade!$A$1,4,A26,1,1)</f>
        <v>0</v>
      </c>
      <c r="Z26" s="34">
        <f ca="1">OFFSET(Trade!$A$1,5,A26,1,1)</f>
        <v>0</v>
      </c>
      <c r="AA26" s="33" t="e">
        <f ca="1">OFFSET(Vol!$A$1,1,Main!A26,1,1)</f>
        <v>#N/A</v>
      </c>
      <c r="AB26" s="34">
        <f ca="1">OFFSET(Vol!$A$1,2,Main!A26,1,1)</f>
        <v>45170</v>
      </c>
      <c r="AC26" s="34">
        <f ca="1">OFFSET(Vol!$A$1,3,Main!A26,1,1)</f>
        <v>35771</v>
      </c>
      <c r="AD26" s="34">
        <f ca="1">OFFSET(Vol!$A$1,4,Main!A26,1,1)</f>
        <v>49203</v>
      </c>
      <c r="AE26" s="44">
        <f ca="1">OFFSET(Vol!$A$1,5,Main!A26,1,1)</f>
        <v>96791</v>
      </c>
    </row>
    <row r="27" spans="1:31" x14ac:dyDescent="0.3">
      <c r="A27" s="38">
        <v>22</v>
      </c>
      <c r="B27" s="16" t="str">
        <f t="shared" ca="1" si="0"/>
        <v/>
      </c>
      <c r="C27" s="21" t="str">
        <f ca="1">OFFSET(Vol!$A$1,0,Main!A27,1,1)</f>
        <v>000227</v>
      </c>
      <c r="D27" s="22">
        <f ca="1">OFFSET(Px!$A$1,1,Main!A27,1,1)</f>
        <v>22150</v>
      </c>
      <c r="E27" s="22">
        <f ca="1">OFFSET(Px!$A$1,4,Main!A27,1,1)</f>
        <v>22600</v>
      </c>
      <c r="F27" s="22">
        <f ca="1">OFFSET(Px!$A$1,5,Main!A27,1,1)</f>
        <v>22700</v>
      </c>
      <c r="G27" s="23">
        <f ca="1">OFFSET(Px!$A$1,6,Main!A27,1,1)</f>
        <v>22650</v>
      </c>
      <c r="H27" s="28">
        <f t="shared" ca="1" si="1"/>
        <v>-2.4229074889867808E-2</v>
      </c>
      <c r="I27" s="28">
        <f t="shared" ca="1" si="2"/>
        <v>-2.2075055187637971E-2</v>
      </c>
      <c r="J27" s="12">
        <f t="shared" ca="1" si="3"/>
        <v>0</v>
      </c>
      <c r="K27" s="31">
        <f ca="1">OFFSET(Perf!$A$1,1,Main!A27,1,1)</f>
        <v>-2.8500000000000001E-2</v>
      </c>
      <c r="L27" s="32">
        <f ca="1">OFFSET(Perf!$A$1,2,Main!A27,1,1)</f>
        <v>-2.8500000000000001E-2</v>
      </c>
      <c r="M27" s="32">
        <f ca="1">OFFSET(Perf!$A$1,3,Main!A27,1,1)</f>
        <v>8.8000000000000005E-3</v>
      </c>
      <c r="N27" s="32">
        <f ca="1">OFFSET(Perf!$A$1,4,Main!A27,1,1)</f>
        <v>-4.405286343612369E-3</v>
      </c>
      <c r="O27" s="32">
        <f ca="1">OFFSET(Perf!$A$1,5,Main!A27,1,1)</f>
        <v>2.2075055187638082E-3</v>
      </c>
      <c r="P27" s="31">
        <f t="shared" ca="1" si="4"/>
        <v>0</v>
      </c>
      <c r="Q27" s="32">
        <f t="shared" ca="1" si="5"/>
        <v>0</v>
      </c>
      <c r="R27" s="32">
        <f t="shared" ca="1" si="6"/>
        <v>0</v>
      </c>
      <c r="S27" s="32">
        <f t="shared" ca="1" si="7"/>
        <v>0</v>
      </c>
      <c r="T27" s="32">
        <f t="shared" ca="1" si="8"/>
        <v>0</v>
      </c>
      <c r="U27" s="28">
        <f t="shared" ca="1" si="9"/>
        <v>1.751937984496124</v>
      </c>
      <c r="V27" s="33">
        <f ca="1">OFFSET(Trade!$A$1,1,A27,1,1)</f>
        <v>0</v>
      </c>
      <c r="W27" s="34">
        <f ca="1">OFFSET(Trade!$A$1,2,A27,1,1)</f>
        <v>0</v>
      </c>
      <c r="X27" s="34">
        <f ca="1">OFFSET(Trade!$A$1,3,A27,1,1)</f>
        <v>0</v>
      </c>
      <c r="Y27" s="34">
        <f ca="1">OFFSET(Trade!$A$1,4,A27,1,1)</f>
        <v>0</v>
      </c>
      <c r="Z27" s="34">
        <f ca="1">OFFSET(Trade!$A$1,5,A27,1,1)</f>
        <v>0</v>
      </c>
      <c r="AA27" s="33" t="e">
        <f ca="1">OFFSET(Vol!$A$1,1,Main!A27,1,1)</f>
        <v>#N/A</v>
      </c>
      <c r="AB27" s="34">
        <f ca="1">OFFSET(Vol!$A$1,2,Main!A27,1,1)</f>
        <v>1273</v>
      </c>
      <c r="AC27" s="34">
        <f ca="1">OFFSET(Vol!$A$1,3,Main!A27,1,1)</f>
        <v>634</v>
      </c>
      <c r="AD27" s="34">
        <f ca="1">OFFSET(Vol!$A$1,4,Main!A27,1,1)</f>
        <v>715</v>
      </c>
      <c r="AE27" s="44">
        <f ca="1">OFFSET(Vol!$A$1,5,Main!A27,1,1)</f>
        <v>1510</v>
      </c>
    </row>
    <row r="28" spans="1:31" x14ac:dyDescent="0.3">
      <c r="A28" s="38">
        <v>23</v>
      </c>
      <c r="B28" s="16" t="str">
        <f t="shared" ca="1" si="0"/>
        <v/>
      </c>
      <c r="C28" s="21" t="str">
        <f ca="1">OFFSET(Vol!$A$1,0,Main!A28,1,1)</f>
        <v>000230</v>
      </c>
      <c r="D28" s="22">
        <f ca="1">OFFSET(Px!$A$1,1,Main!A28,1,1)</f>
        <v>8990</v>
      </c>
      <c r="E28" s="22">
        <f ca="1">OFFSET(Px!$A$1,4,Main!A28,1,1)</f>
        <v>9120</v>
      </c>
      <c r="F28" s="22">
        <f ca="1">OFFSET(Px!$A$1,5,Main!A28,1,1)</f>
        <v>9120</v>
      </c>
      <c r="G28" s="23">
        <f ca="1">OFFSET(Px!$A$1,6,Main!A28,1,1)</f>
        <v>9080</v>
      </c>
      <c r="H28" s="28">
        <f t="shared" ca="1" si="1"/>
        <v>-1.4254385964912242E-2</v>
      </c>
      <c r="I28" s="28">
        <f t="shared" ca="1" si="2"/>
        <v>-9.9118942731277748E-3</v>
      </c>
      <c r="J28" s="12">
        <f t="shared" ca="1" si="3"/>
        <v>0</v>
      </c>
      <c r="K28" s="31">
        <f ca="1">OFFSET(Perf!$A$1,1,Main!A28,1,1)</f>
        <v>-1.1000000000000001E-3</v>
      </c>
      <c r="L28" s="32">
        <f ca="1">OFFSET(Perf!$A$1,2,Main!A28,1,1)</f>
        <v>-1.1000000000000001E-3</v>
      </c>
      <c r="M28" s="32">
        <f ca="1">OFFSET(Perf!$A$1,3,Main!A28,1,1)</f>
        <v>-1.32E-2</v>
      </c>
      <c r="N28" s="32">
        <f ca="1">OFFSET(Perf!$A$1,4,Main!A28,1,1)</f>
        <v>0</v>
      </c>
      <c r="O28" s="32">
        <f ca="1">OFFSET(Perf!$A$1,5,Main!A28,1,1)</f>
        <v>4.405286343612369E-3</v>
      </c>
      <c r="P28" s="31">
        <f t="shared" ca="1" si="4"/>
        <v>0</v>
      </c>
      <c r="Q28" s="32">
        <f t="shared" ca="1" si="5"/>
        <v>0</v>
      </c>
      <c r="R28" s="32">
        <f t="shared" ca="1" si="6"/>
        <v>0</v>
      </c>
      <c r="S28" s="32">
        <f t="shared" ca="1" si="7"/>
        <v>0</v>
      </c>
      <c r="T28" s="32">
        <f t="shared" ca="1" si="8"/>
        <v>0</v>
      </c>
      <c r="U28" s="28" t="str">
        <f t="shared" ca="1" si="9"/>
        <v/>
      </c>
      <c r="V28" s="33">
        <f ca="1">OFFSET(Trade!$A$1,1,A28,1,1)</f>
        <v>0</v>
      </c>
      <c r="W28" s="34">
        <f ca="1">OFFSET(Trade!$A$1,2,A28,1,1)</f>
        <v>0</v>
      </c>
      <c r="X28" s="34">
        <f ca="1">OFFSET(Trade!$A$1,3,A28,1,1)</f>
        <v>0</v>
      </c>
      <c r="Y28" s="34">
        <f ca="1">OFFSET(Trade!$A$1,4,A28,1,1)</f>
        <v>0</v>
      </c>
      <c r="Z28" s="34">
        <f ca="1">OFFSET(Trade!$A$1,5,A28,1,1)</f>
        <v>0</v>
      </c>
      <c r="AA28" s="33" t="e">
        <f ca="1">OFFSET(Vol!$A$1,1,Main!A28,1,1)</f>
        <v>#N/A</v>
      </c>
      <c r="AB28" s="34">
        <f ca="1">OFFSET(Vol!$A$1,2,Main!A28,1,1)</f>
        <v>4711</v>
      </c>
      <c r="AC28" s="34">
        <f ca="1">OFFSET(Vol!$A$1,3,Main!A28,1,1)</f>
        <v>7798</v>
      </c>
      <c r="AD28" s="34">
        <f ca="1">OFFSET(Vol!$A$1,4,Main!A28,1,1)</f>
        <v>16233</v>
      </c>
      <c r="AE28" s="44">
        <f ca="1">OFFSET(Vol!$A$1,5,Main!A28,1,1)</f>
        <v>6278</v>
      </c>
    </row>
    <row r="29" spans="1:31" x14ac:dyDescent="0.3">
      <c r="A29" s="38">
        <v>24</v>
      </c>
      <c r="B29" s="16" t="str">
        <f t="shared" ca="1" si="0"/>
        <v/>
      </c>
      <c r="C29" s="21" t="str">
        <f ca="1">OFFSET(Vol!$A$1,0,Main!A29,1,1)</f>
        <v>000240</v>
      </c>
      <c r="D29" s="22">
        <f ca="1">OFFSET(Px!$A$1,1,Main!A29,1,1)</f>
        <v>12700</v>
      </c>
      <c r="E29" s="22">
        <f ca="1">OFFSET(Px!$A$1,4,Main!A29,1,1)</f>
        <v>13350</v>
      </c>
      <c r="F29" s="22">
        <f ca="1">OFFSET(Px!$A$1,5,Main!A29,1,1)</f>
        <v>12950</v>
      </c>
      <c r="G29" s="23">
        <f ca="1">OFFSET(Px!$A$1,6,Main!A29,1,1)</f>
        <v>12250</v>
      </c>
      <c r="H29" s="28">
        <f t="shared" ca="1" si="1"/>
        <v>-1.9305019305019266E-2</v>
      </c>
      <c r="I29" s="28">
        <f t="shared" ca="1" si="2"/>
        <v>3.6734693877551017E-2</v>
      </c>
      <c r="J29" s="12">
        <f t="shared" ca="1" si="3"/>
        <v>0</v>
      </c>
      <c r="K29" s="31">
        <f ca="1">OFFSET(Perf!$A$1,1,Main!A29,1,1)</f>
        <v>-2.3099999999999999E-2</v>
      </c>
      <c r="L29" s="32">
        <f ca="1">OFFSET(Perf!$A$1,2,Main!A29,1,1)</f>
        <v>-2.3099999999999999E-2</v>
      </c>
      <c r="M29" s="32">
        <f ca="1">OFFSET(Perf!$A$1,3,Main!A29,1,1)</f>
        <v>-2.6200000000000001E-2</v>
      </c>
      <c r="N29" s="32">
        <f ca="1">OFFSET(Perf!$A$1,4,Main!A29,1,1)</f>
        <v>3.0888030888030826E-2</v>
      </c>
      <c r="O29" s="32">
        <f ca="1">OFFSET(Perf!$A$1,5,Main!A29,1,1)</f>
        <v>5.7142857142857162E-2</v>
      </c>
      <c r="P29" s="31">
        <f t="shared" ca="1" si="4"/>
        <v>0</v>
      </c>
      <c r="Q29" s="32">
        <f t="shared" ca="1" si="5"/>
        <v>1.700549439426024E-3</v>
      </c>
      <c r="R29" s="32">
        <f t="shared" ca="1" si="6"/>
        <v>3.5104354984932013E-3</v>
      </c>
      <c r="S29" s="32">
        <f t="shared" ca="1" si="7"/>
        <v>2.7100936065049151E-3</v>
      </c>
      <c r="T29" s="32">
        <f t="shared" ca="1" si="8"/>
        <v>1.2693821091201438E-3</v>
      </c>
      <c r="U29" s="28" t="str">
        <f t="shared" ca="1" si="9"/>
        <v/>
      </c>
      <c r="V29" s="33">
        <f ca="1">OFFSET(Trade!$A$1,1,A29,1,1)</f>
        <v>0</v>
      </c>
      <c r="W29" s="34">
        <f ca="1">OFFSET(Trade!$A$1,2,A29,1,1)</f>
        <v>1260</v>
      </c>
      <c r="X29" s="34">
        <f ca="1">OFFSET(Trade!$A$1,3,A29,1,1)</f>
        <v>4635</v>
      </c>
      <c r="Y29" s="34">
        <f ca="1">OFFSET(Trade!$A$1,4,A29,1,1)</f>
        <v>21976</v>
      </c>
      <c r="Z29" s="34">
        <f ca="1">OFFSET(Trade!$A$1,5,A29,1,1)</f>
        <v>17444</v>
      </c>
      <c r="AA29" s="33" t="e">
        <f ca="1">OFFSET(Vol!$A$1,1,Main!A29,1,1)</f>
        <v>#N/A</v>
      </c>
      <c r="AB29" s="34">
        <f ca="1">OFFSET(Vol!$A$1,2,Main!A29,1,1)</f>
        <v>740937</v>
      </c>
      <c r="AC29" s="34">
        <f ca="1">OFFSET(Vol!$A$1,3,Main!A29,1,1)</f>
        <v>1320349</v>
      </c>
      <c r="AD29" s="34">
        <f ca="1">OFFSET(Vol!$A$1,4,Main!A29,1,1)</f>
        <v>8108945</v>
      </c>
      <c r="AE29" s="44">
        <f ca="1">OFFSET(Vol!$A$1,5,Main!A29,1,1)</f>
        <v>13742119</v>
      </c>
    </row>
    <row r="30" spans="1:31" x14ac:dyDescent="0.3">
      <c r="A30" s="38">
        <v>25</v>
      </c>
      <c r="B30" s="16" t="str">
        <f t="shared" ca="1" si="0"/>
        <v/>
      </c>
      <c r="C30" s="21" t="str">
        <f ca="1">OFFSET(Vol!$A$1,0,Main!A30,1,1)</f>
        <v>000250</v>
      </c>
      <c r="D30" s="22">
        <f ca="1">OFFSET(Px!$A$1,1,Main!A30,1,1)</f>
        <v>37400</v>
      </c>
      <c r="E30" s="22">
        <f ca="1">OFFSET(Px!$A$1,4,Main!A30,1,1)</f>
        <v>36150</v>
      </c>
      <c r="F30" s="22">
        <f ca="1">OFFSET(Px!$A$1,5,Main!A30,1,1)</f>
        <v>36700</v>
      </c>
      <c r="G30" s="23">
        <f ca="1">OFFSET(Px!$A$1,6,Main!A30,1,1)</f>
        <v>37050</v>
      </c>
      <c r="H30" s="28">
        <f t="shared" ca="1" si="1"/>
        <v>1.9073569482288777E-2</v>
      </c>
      <c r="I30" s="28">
        <f t="shared" ca="1" si="2"/>
        <v>9.4466936572199511E-3</v>
      </c>
      <c r="J30" s="12">
        <f t="shared" ca="1" si="3"/>
        <v>0</v>
      </c>
      <c r="K30" s="31">
        <f ca="1">OFFSET(Perf!$A$1,1,Main!A30,1,1)</f>
        <v>-1.5800000000000002E-2</v>
      </c>
      <c r="L30" s="32">
        <f ca="1">OFFSET(Perf!$A$1,2,Main!A30,1,1)</f>
        <v>-1.5800000000000002E-2</v>
      </c>
      <c r="M30" s="32">
        <f ca="1">OFFSET(Perf!$A$1,3,Main!A30,1,1)</f>
        <v>5.1200000000000002E-2</v>
      </c>
      <c r="N30" s="32">
        <f ca="1">OFFSET(Perf!$A$1,4,Main!A30,1,1)</f>
        <v>-1.498637602179842E-2</v>
      </c>
      <c r="O30" s="32">
        <f ca="1">OFFSET(Perf!$A$1,5,Main!A30,1,1)</f>
        <v>-9.4466936572199511E-3</v>
      </c>
      <c r="P30" s="31">
        <f t="shared" ca="1" si="4"/>
        <v>0</v>
      </c>
      <c r="Q30" s="32">
        <f t="shared" ca="1" si="5"/>
        <v>7.8736837032217649E-3</v>
      </c>
      <c r="R30" s="32">
        <f t="shared" ca="1" si="6"/>
        <v>3.976087481609978E-2</v>
      </c>
      <c r="S30" s="32">
        <f t="shared" ca="1" si="7"/>
        <v>2.5248286473632676E-2</v>
      </c>
      <c r="T30" s="32">
        <f t="shared" ca="1" si="8"/>
        <v>1.8780352861621687E-2</v>
      </c>
      <c r="U30" s="28" t="str">
        <f t="shared" ca="1" si="9"/>
        <v/>
      </c>
      <c r="V30" s="33">
        <f ca="1">OFFSET(Trade!$A$1,1,A30,1,1)</f>
        <v>0</v>
      </c>
      <c r="W30" s="34">
        <f ca="1">OFFSET(Trade!$A$1,2,A30,1,1)</f>
        <v>1307</v>
      </c>
      <c r="X30" s="34">
        <f ca="1">OFFSET(Trade!$A$1,3,A30,1,1)</f>
        <v>7243</v>
      </c>
      <c r="Y30" s="34">
        <f ca="1">OFFSET(Trade!$A$1,4,A30,1,1)</f>
        <v>3971</v>
      </c>
      <c r="Z30" s="34">
        <f ca="1">OFFSET(Trade!$A$1,5,A30,1,1)</f>
        <v>4277</v>
      </c>
      <c r="AA30" s="33" t="e">
        <f ca="1">OFFSET(Vol!$A$1,1,Main!A30,1,1)</f>
        <v>#N/A</v>
      </c>
      <c r="AB30" s="34">
        <f ca="1">OFFSET(Vol!$A$1,2,Main!A30,1,1)</f>
        <v>165996</v>
      </c>
      <c r="AC30" s="34">
        <f ca="1">OFFSET(Vol!$A$1,3,Main!A30,1,1)</f>
        <v>182164</v>
      </c>
      <c r="AD30" s="34">
        <f ca="1">OFFSET(Vol!$A$1,4,Main!A30,1,1)</f>
        <v>157278</v>
      </c>
      <c r="AE30" s="44">
        <f ca="1">OFFSET(Vol!$A$1,5,Main!A30,1,1)</f>
        <v>227738</v>
      </c>
    </row>
    <row r="31" spans="1:31" x14ac:dyDescent="0.3">
      <c r="A31" s="38">
        <v>26</v>
      </c>
      <c r="B31" s="16" t="str">
        <f t="shared" ca="1" si="0"/>
        <v/>
      </c>
      <c r="C31" s="21" t="str">
        <f ca="1">OFFSET(Vol!$A$1,0,Main!A31,1,1)</f>
        <v>000270</v>
      </c>
      <c r="D31" s="22">
        <f ca="1">OFFSET(Px!$A$1,1,Main!A31,1,1)</f>
        <v>32150</v>
      </c>
      <c r="E31" s="22">
        <f ca="1">OFFSET(Px!$A$1,4,Main!A31,1,1)</f>
        <v>32200</v>
      </c>
      <c r="F31" s="22">
        <f ca="1">OFFSET(Px!$A$1,5,Main!A31,1,1)</f>
        <v>32050</v>
      </c>
      <c r="G31" s="23">
        <f ca="1">OFFSET(Px!$A$1,6,Main!A31,1,1)</f>
        <v>32100</v>
      </c>
      <c r="H31" s="28">
        <f t="shared" ca="1" si="1"/>
        <v>3.1201248049921304E-3</v>
      </c>
      <c r="I31" s="28">
        <f t="shared" ca="1" si="2"/>
        <v>1.5576323987538387E-3</v>
      </c>
      <c r="J31" s="12">
        <f t="shared" ca="1" si="3"/>
        <v>0</v>
      </c>
      <c r="K31" s="31">
        <f ca="1">OFFSET(Perf!$A$1,1,Main!A31,1,1)</f>
        <v>-1.6000000000000001E-3</v>
      </c>
      <c r="L31" s="32">
        <f ca="1">OFFSET(Perf!$A$1,2,Main!A31,1,1)</f>
        <v>-1.6000000000000001E-3</v>
      </c>
      <c r="M31" s="32">
        <f ca="1">OFFSET(Perf!$A$1,3,Main!A31,1,1)</f>
        <v>0</v>
      </c>
      <c r="N31" s="32">
        <f ca="1">OFFSET(Perf!$A$1,4,Main!A31,1,1)</f>
        <v>4.6801872074881956E-3</v>
      </c>
      <c r="O31" s="32">
        <f ca="1">OFFSET(Perf!$A$1,5,Main!A31,1,1)</f>
        <v>-1.5576323987538387E-3</v>
      </c>
      <c r="P31" s="31">
        <f t="shared" ca="1" si="4"/>
        <v>0</v>
      </c>
      <c r="Q31" s="32">
        <f t="shared" ca="1" si="5"/>
        <v>0</v>
      </c>
      <c r="R31" s="32">
        <f t="shared" ca="1" si="6"/>
        <v>0</v>
      </c>
      <c r="S31" s="32">
        <f t="shared" ca="1" si="7"/>
        <v>0</v>
      </c>
      <c r="T31" s="32">
        <f t="shared" ca="1" si="8"/>
        <v>0</v>
      </c>
      <c r="U31" s="28" t="str">
        <f t="shared" ca="1" si="9"/>
        <v/>
      </c>
      <c r="V31" s="33">
        <f ca="1">OFFSET(Trade!$A$1,1,A31,1,1)</f>
        <v>0</v>
      </c>
      <c r="W31" s="34">
        <f ca="1">OFFSET(Trade!$A$1,2,A31,1,1)</f>
        <v>0</v>
      </c>
      <c r="X31" s="34">
        <f ca="1">OFFSET(Trade!$A$1,3,A31,1,1)</f>
        <v>0</v>
      </c>
      <c r="Y31" s="34">
        <f ca="1">OFFSET(Trade!$A$1,4,A31,1,1)</f>
        <v>0</v>
      </c>
      <c r="Z31" s="34">
        <f ca="1">OFFSET(Trade!$A$1,5,A31,1,1)</f>
        <v>0</v>
      </c>
      <c r="AA31" s="33" t="e">
        <f ca="1">OFFSET(Vol!$A$1,1,Main!A31,1,1)</f>
        <v>#N/A</v>
      </c>
      <c r="AB31" s="34">
        <f ca="1">OFFSET(Vol!$A$1,2,Main!A31,1,1)</f>
        <v>909469</v>
      </c>
      <c r="AC31" s="34">
        <f ca="1">OFFSET(Vol!$A$1,3,Main!A31,1,1)</f>
        <v>1062611</v>
      </c>
      <c r="AD31" s="34">
        <f ca="1">OFFSET(Vol!$A$1,4,Main!A31,1,1)</f>
        <v>885004</v>
      </c>
      <c r="AE31" s="44">
        <f ca="1">OFFSET(Vol!$A$1,5,Main!A31,1,1)</f>
        <v>1193847</v>
      </c>
    </row>
    <row r="32" spans="1:31" x14ac:dyDescent="0.3">
      <c r="A32" s="38">
        <v>27</v>
      </c>
      <c r="B32" s="16" t="str">
        <f t="shared" ca="1" si="0"/>
        <v/>
      </c>
      <c r="C32" s="21" t="str">
        <f ca="1">OFFSET(Vol!$A$1,0,Main!A32,1,1)</f>
        <v>000300</v>
      </c>
      <c r="D32" s="22">
        <f ca="1">OFFSET(Px!$A$1,1,Main!A32,1,1)</f>
        <v>623</v>
      </c>
      <c r="E32" s="22">
        <f ca="1">OFFSET(Px!$A$1,4,Main!A32,1,1)</f>
        <v>635</v>
      </c>
      <c r="F32" s="22">
        <f ca="1">OFFSET(Px!$A$1,5,Main!A32,1,1)</f>
        <v>646</v>
      </c>
      <c r="G32" s="23">
        <f ca="1">OFFSET(Px!$A$1,6,Main!A32,1,1)</f>
        <v>640</v>
      </c>
      <c r="H32" s="28">
        <f t="shared" ca="1" si="1"/>
        <v>-3.5603715170278605E-2</v>
      </c>
      <c r="I32" s="28">
        <f t="shared" ca="1" si="2"/>
        <v>-2.6562500000000044E-2</v>
      </c>
      <c r="J32" s="12">
        <f t="shared" ca="1" si="3"/>
        <v>0</v>
      </c>
      <c r="K32" s="31">
        <f ca="1">OFFSET(Perf!$A$1,1,Main!A32,1,1)</f>
        <v>-1.5800000000000002E-2</v>
      </c>
      <c r="L32" s="32">
        <f ca="1">OFFSET(Perf!$A$1,2,Main!A32,1,1)</f>
        <v>-1.5800000000000002E-2</v>
      </c>
      <c r="M32" s="32">
        <f ca="1">OFFSET(Perf!$A$1,3,Main!A32,1,1)</f>
        <v>-3.0999999999999999E-3</v>
      </c>
      <c r="N32" s="32">
        <f ca="1">OFFSET(Perf!$A$1,4,Main!A32,1,1)</f>
        <v>-1.7027863777089758E-2</v>
      </c>
      <c r="O32" s="32">
        <f ca="1">OFFSET(Perf!$A$1,5,Main!A32,1,1)</f>
        <v>9.3749999999999112E-3</v>
      </c>
      <c r="P32" s="31">
        <f t="shared" ca="1" si="4"/>
        <v>0</v>
      </c>
      <c r="Q32" s="32">
        <f t="shared" ca="1" si="5"/>
        <v>0</v>
      </c>
      <c r="R32" s="32">
        <f t="shared" ca="1" si="6"/>
        <v>0</v>
      </c>
      <c r="S32" s="32">
        <f t="shared" ca="1" si="7"/>
        <v>6.9397684640311486E-2</v>
      </c>
      <c r="T32" s="32">
        <f t="shared" ca="1" si="8"/>
        <v>4.0535669422931984E-2</v>
      </c>
      <c r="U32" s="28" t="str">
        <f t="shared" ca="1" si="9"/>
        <v/>
      </c>
      <c r="V32" s="33">
        <f ca="1">OFFSET(Trade!$A$1,1,A32,1,1)</f>
        <v>0</v>
      </c>
      <c r="W32" s="34">
        <f ca="1">OFFSET(Trade!$A$1,2,A32,1,1)</f>
        <v>0</v>
      </c>
      <c r="X32" s="34">
        <f ca="1">OFFSET(Trade!$A$1,3,A32,1,1)</f>
        <v>0</v>
      </c>
      <c r="Y32" s="34">
        <f ca="1">OFFSET(Trade!$A$1,4,A32,1,1)</f>
        <v>21994</v>
      </c>
      <c r="Z32" s="34">
        <f ca="1">OFFSET(Trade!$A$1,5,A32,1,1)</f>
        <v>11133</v>
      </c>
      <c r="AA32" s="33" t="e">
        <f ca="1">OFFSET(Vol!$A$1,1,Main!A32,1,1)</f>
        <v>#N/A</v>
      </c>
      <c r="AB32" s="34">
        <f ca="1">OFFSET(Vol!$A$1,2,Main!A32,1,1)</f>
        <v>645909</v>
      </c>
      <c r="AC32" s="34">
        <f ca="1">OFFSET(Vol!$A$1,3,Main!A32,1,1)</f>
        <v>410418</v>
      </c>
      <c r="AD32" s="34">
        <f ca="1">OFFSET(Vol!$A$1,4,Main!A32,1,1)</f>
        <v>316927</v>
      </c>
      <c r="AE32" s="44">
        <f ca="1">OFFSET(Vol!$A$1,5,Main!A32,1,1)</f>
        <v>274647</v>
      </c>
    </row>
    <row r="33" spans="1:31" x14ac:dyDescent="0.3">
      <c r="A33" s="38">
        <v>28</v>
      </c>
      <c r="B33" s="16" t="str">
        <f t="shared" ca="1" si="0"/>
        <v/>
      </c>
      <c r="C33" s="21" t="str">
        <f ca="1">OFFSET(Vol!$A$1,0,Main!A33,1,1)</f>
        <v>000320</v>
      </c>
      <c r="D33" s="22">
        <f ca="1">OFFSET(Px!$A$1,1,Main!A33,1,1)</f>
        <v>9260</v>
      </c>
      <c r="E33" s="22">
        <f ca="1">OFFSET(Px!$A$1,4,Main!A33,1,1)</f>
        <v>9370</v>
      </c>
      <c r="F33" s="22">
        <f ca="1">OFFSET(Px!$A$1,5,Main!A33,1,1)</f>
        <v>9290</v>
      </c>
      <c r="G33" s="23">
        <f ca="1">OFFSET(Px!$A$1,6,Main!A33,1,1)</f>
        <v>9290</v>
      </c>
      <c r="H33" s="28">
        <f t="shared" ca="1" si="1"/>
        <v>-3.2292787944026013E-3</v>
      </c>
      <c r="I33" s="28">
        <f t="shared" ca="1" si="2"/>
        <v>-3.2292787944026013E-3</v>
      </c>
      <c r="J33" s="12">
        <f t="shared" ca="1" si="3"/>
        <v>0</v>
      </c>
      <c r="K33" s="31">
        <f ca="1">OFFSET(Perf!$A$1,1,Main!A33,1,1)</f>
        <v>-1.49E-2</v>
      </c>
      <c r="L33" s="32">
        <f ca="1">OFFSET(Perf!$A$1,2,Main!A33,1,1)</f>
        <v>-1.49E-2</v>
      </c>
      <c r="M33" s="32">
        <f ca="1">OFFSET(Perf!$A$1,3,Main!A33,1,1)</f>
        <v>3.2000000000000002E-3</v>
      </c>
      <c r="N33" s="32">
        <f ca="1">OFFSET(Perf!$A$1,4,Main!A33,1,1)</f>
        <v>8.6114101184069369E-3</v>
      </c>
      <c r="O33" s="32">
        <f ca="1">OFFSET(Perf!$A$1,5,Main!A33,1,1)</f>
        <v>0</v>
      </c>
      <c r="P33" s="31">
        <f t="shared" ca="1" si="4"/>
        <v>0</v>
      </c>
      <c r="Q33" s="32">
        <f t="shared" ca="1" si="5"/>
        <v>0</v>
      </c>
      <c r="R33" s="32">
        <f t="shared" ca="1" si="6"/>
        <v>0</v>
      </c>
      <c r="S33" s="32">
        <f t="shared" ca="1" si="7"/>
        <v>0</v>
      </c>
      <c r="T33" s="32">
        <f t="shared" ca="1" si="8"/>
        <v>0</v>
      </c>
      <c r="U33" s="28" t="str">
        <f t="shared" ca="1" si="9"/>
        <v/>
      </c>
      <c r="V33" s="33">
        <f ca="1">OFFSET(Trade!$A$1,1,A33,1,1)</f>
        <v>0</v>
      </c>
      <c r="W33" s="34">
        <f ca="1">OFFSET(Trade!$A$1,2,A33,1,1)</f>
        <v>0</v>
      </c>
      <c r="X33" s="34">
        <f ca="1">OFFSET(Trade!$A$1,3,A33,1,1)</f>
        <v>0</v>
      </c>
      <c r="Y33" s="34">
        <f ca="1">OFFSET(Trade!$A$1,4,A33,1,1)</f>
        <v>0</v>
      </c>
      <c r="Z33" s="34">
        <f ca="1">OFFSET(Trade!$A$1,5,A33,1,1)</f>
        <v>0</v>
      </c>
      <c r="AA33" s="33" t="e">
        <f ca="1">OFFSET(Vol!$A$1,1,Main!A33,1,1)</f>
        <v>#N/A</v>
      </c>
      <c r="AB33" s="34">
        <f ca="1">OFFSET(Vol!$A$1,2,Main!A33,1,1)</f>
        <v>9607</v>
      </c>
      <c r="AC33" s="34">
        <f ca="1">OFFSET(Vol!$A$1,3,Main!A33,1,1)</f>
        <v>2323</v>
      </c>
      <c r="AD33" s="34">
        <f ca="1">OFFSET(Vol!$A$1,4,Main!A33,1,1)</f>
        <v>2290</v>
      </c>
      <c r="AE33" s="44">
        <f ca="1">OFFSET(Vol!$A$1,5,Main!A33,1,1)</f>
        <v>11869</v>
      </c>
    </row>
    <row r="34" spans="1:31" x14ac:dyDescent="0.3">
      <c r="A34" s="38">
        <v>29</v>
      </c>
      <c r="B34" s="16" t="str">
        <f t="shared" ca="1" si="0"/>
        <v/>
      </c>
      <c r="C34" s="21" t="str">
        <f ca="1">OFFSET(Vol!$A$1,0,Main!A34,1,1)</f>
        <v>000325</v>
      </c>
      <c r="D34" s="22">
        <f ca="1">OFFSET(Px!$A$1,1,Main!A34,1,1)</f>
        <v>18750</v>
      </c>
      <c r="E34" s="22">
        <f ca="1">OFFSET(Px!$A$1,4,Main!A34,1,1)</f>
        <v>18600</v>
      </c>
      <c r="F34" s="22">
        <f ca="1">OFFSET(Px!$A$1,5,Main!A34,1,1)</f>
        <v>18950</v>
      </c>
      <c r="G34" s="23">
        <f ca="1">OFFSET(Px!$A$1,6,Main!A34,1,1)</f>
        <v>19100</v>
      </c>
      <c r="H34" s="28">
        <f t="shared" ca="1" si="1"/>
        <v>-1.0554089709762571E-2</v>
      </c>
      <c r="I34" s="28">
        <f t="shared" ca="1" si="2"/>
        <v>-1.8324607329842979E-2</v>
      </c>
      <c r="J34" s="12">
        <f t="shared" ca="1" si="3"/>
        <v>0</v>
      </c>
      <c r="K34" s="31">
        <f ca="1">OFFSET(Perf!$A$1,1,Main!A34,1,1)</f>
        <v>-1.83E-2</v>
      </c>
      <c r="L34" s="32">
        <f ca="1">OFFSET(Perf!$A$1,2,Main!A34,1,1)</f>
        <v>-1.83E-2</v>
      </c>
      <c r="M34" s="32">
        <f ca="1">OFFSET(Perf!$A$1,3,Main!A34,1,1)</f>
        <v>2.69E-2</v>
      </c>
      <c r="N34" s="32">
        <f ca="1">OFFSET(Perf!$A$1,4,Main!A34,1,1)</f>
        <v>-1.8469656992084471E-2</v>
      </c>
      <c r="O34" s="32">
        <f ca="1">OFFSET(Perf!$A$1,5,Main!A34,1,1)</f>
        <v>-7.8534031413612926E-3</v>
      </c>
      <c r="P34" s="31">
        <f t="shared" ca="1" si="4"/>
        <v>0</v>
      </c>
      <c r="Q34" s="32">
        <f t="shared" ca="1" si="5"/>
        <v>0</v>
      </c>
      <c r="R34" s="32">
        <f t="shared" ca="1" si="6"/>
        <v>0</v>
      </c>
      <c r="S34" s="32">
        <f t="shared" ca="1" si="7"/>
        <v>0</v>
      </c>
      <c r="T34" s="32">
        <f t="shared" ca="1" si="8"/>
        <v>0</v>
      </c>
      <c r="U34" s="28">
        <f t="shared" ca="1" si="9"/>
        <v>1.9850586979722518</v>
      </c>
      <c r="V34" s="33">
        <f ca="1">OFFSET(Trade!$A$1,1,A34,1,1)</f>
        <v>0</v>
      </c>
      <c r="W34" s="34">
        <f ca="1">OFFSET(Trade!$A$1,2,A34,1,1)</f>
        <v>0</v>
      </c>
      <c r="X34" s="34">
        <f ca="1">OFFSET(Trade!$A$1,3,A34,1,1)</f>
        <v>0</v>
      </c>
      <c r="Y34" s="34">
        <f ca="1">OFFSET(Trade!$A$1,4,A34,1,1)</f>
        <v>0</v>
      </c>
      <c r="Z34" s="34">
        <f ca="1">OFFSET(Trade!$A$1,5,A34,1,1)</f>
        <v>0</v>
      </c>
      <c r="AA34" s="33" t="e">
        <f ca="1">OFFSET(Vol!$A$1,1,Main!A34,1,1)</f>
        <v>#N/A</v>
      </c>
      <c r="AB34" s="34">
        <f ca="1">OFFSET(Vol!$A$1,2,Main!A34,1,1)</f>
        <v>627</v>
      </c>
      <c r="AC34" s="34">
        <f ca="1">OFFSET(Vol!$A$1,3,Main!A34,1,1)</f>
        <v>801</v>
      </c>
      <c r="AD34" s="34">
        <f ca="1">OFFSET(Vol!$A$1,4,Main!A34,1,1)</f>
        <v>1979</v>
      </c>
      <c r="AE34" s="44">
        <f ca="1">OFFSET(Vol!$A$1,5,Main!A34,1,1)</f>
        <v>345</v>
      </c>
    </row>
    <row r="35" spans="1:31" x14ac:dyDescent="0.3">
      <c r="A35" s="38">
        <v>30</v>
      </c>
      <c r="B35" s="16" t="str">
        <f t="shared" ca="1" si="0"/>
        <v/>
      </c>
      <c r="C35" s="21" t="str">
        <f ca="1">OFFSET(Vol!$A$1,0,Main!A35,1,1)</f>
        <v>000370</v>
      </c>
      <c r="D35" s="22">
        <f ca="1">OFFSET(Px!$A$1,1,Main!A35,1,1)</f>
        <v>2745</v>
      </c>
      <c r="E35" s="22">
        <f ca="1">OFFSET(Px!$A$1,4,Main!A35,1,1)</f>
        <v>2600</v>
      </c>
      <c r="F35" s="22">
        <f ca="1">OFFSET(Px!$A$1,5,Main!A35,1,1)</f>
        <v>2585</v>
      </c>
      <c r="G35" s="23">
        <f ca="1">OFFSET(Px!$A$1,6,Main!A35,1,1)</f>
        <v>2625</v>
      </c>
      <c r="H35" s="28">
        <f t="shared" ca="1" si="1"/>
        <v>6.1895551257253434E-2</v>
      </c>
      <c r="I35" s="28">
        <f t="shared" ca="1" si="2"/>
        <v>4.5714285714285818E-2</v>
      </c>
      <c r="J35" s="12">
        <f t="shared" ca="1" si="3"/>
        <v>0</v>
      </c>
      <c r="K35" s="31">
        <f ca="1">OFFSET(Perf!$A$1,1,Main!A35,1,1)</f>
        <v>0</v>
      </c>
      <c r="L35" s="32">
        <f ca="1">OFFSET(Perf!$A$1,2,Main!A35,1,1)</f>
        <v>0</v>
      </c>
      <c r="M35" s="32">
        <f ca="1">OFFSET(Perf!$A$1,3,Main!A35,1,1)</f>
        <v>5.5800000000000002E-2</v>
      </c>
      <c r="N35" s="32">
        <f ca="1">OFFSET(Perf!$A$1,4,Main!A35,1,1)</f>
        <v>5.8027079303675233E-3</v>
      </c>
      <c r="O35" s="32">
        <f ca="1">OFFSET(Perf!$A$1,5,Main!A35,1,1)</f>
        <v>-1.5238095238095273E-2</v>
      </c>
      <c r="P35" s="31">
        <f t="shared" ca="1" si="4"/>
        <v>0</v>
      </c>
      <c r="Q35" s="32">
        <f t="shared" ca="1" si="5"/>
        <v>0</v>
      </c>
      <c r="R35" s="32">
        <f t="shared" ca="1" si="6"/>
        <v>4.9744864012155558E-3</v>
      </c>
      <c r="S35" s="32">
        <f t="shared" ca="1" si="7"/>
        <v>2.9629580141834495E-3</v>
      </c>
      <c r="T35" s="32">
        <f t="shared" ca="1" si="8"/>
        <v>2.5154584339886084E-3</v>
      </c>
      <c r="U35" s="28" t="str">
        <f t="shared" ca="1" si="9"/>
        <v/>
      </c>
      <c r="V35" s="33">
        <f ca="1">OFFSET(Trade!$A$1,1,A35,1,1)</f>
        <v>0</v>
      </c>
      <c r="W35" s="34">
        <f ca="1">OFFSET(Trade!$A$1,2,A35,1,1)</f>
        <v>0</v>
      </c>
      <c r="X35" s="34">
        <f ca="1">OFFSET(Trade!$A$1,3,A35,1,1)</f>
        <v>4112</v>
      </c>
      <c r="Y35" s="34">
        <f ca="1">OFFSET(Trade!$A$1,4,A35,1,1)</f>
        <v>887</v>
      </c>
      <c r="Z35" s="34">
        <f ca="1">OFFSET(Trade!$A$1,5,A35,1,1)</f>
        <v>1362</v>
      </c>
      <c r="AA35" s="33" t="e">
        <f ca="1">OFFSET(Vol!$A$1,1,Main!A35,1,1)</f>
        <v>#N/A</v>
      </c>
      <c r="AB35" s="34">
        <f ca="1">OFFSET(Vol!$A$1,2,Main!A35,1,1)</f>
        <v>477392</v>
      </c>
      <c r="AC35" s="34">
        <f ca="1">OFFSET(Vol!$A$1,3,Main!A35,1,1)</f>
        <v>826618</v>
      </c>
      <c r="AD35" s="34">
        <f ca="1">OFFSET(Vol!$A$1,4,Main!A35,1,1)</f>
        <v>299363</v>
      </c>
      <c r="AE35" s="44">
        <f ca="1">OFFSET(Vol!$A$1,5,Main!A35,1,1)</f>
        <v>541452</v>
      </c>
    </row>
    <row r="36" spans="1:31" x14ac:dyDescent="0.3">
      <c r="A36" s="38">
        <v>31</v>
      </c>
      <c r="B36" s="16" t="str">
        <f t="shared" ca="1" si="0"/>
        <v/>
      </c>
      <c r="C36" s="21" t="str">
        <f ca="1">OFFSET(Vol!$A$1,0,Main!A36,1,1)</f>
        <v>000390</v>
      </c>
      <c r="D36" s="22">
        <f ca="1">OFFSET(Px!$A$1,1,Main!A36,1,1)</f>
        <v>4800</v>
      </c>
      <c r="E36" s="22">
        <f ca="1">OFFSET(Px!$A$1,4,Main!A36,1,1)</f>
        <v>4685</v>
      </c>
      <c r="F36" s="22">
        <f ca="1">OFFSET(Px!$A$1,5,Main!A36,1,1)</f>
        <v>4715</v>
      </c>
      <c r="G36" s="23">
        <f ca="1">OFFSET(Px!$A$1,6,Main!A36,1,1)</f>
        <v>4680</v>
      </c>
      <c r="H36" s="28">
        <f t="shared" ca="1" si="1"/>
        <v>1.8027571580063517E-2</v>
      </c>
      <c r="I36" s="28">
        <f t="shared" ca="1" si="2"/>
        <v>2.564102564102555E-2</v>
      </c>
      <c r="J36" s="12">
        <f t="shared" ca="1" si="3"/>
        <v>2</v>
      </c>
      <c r="K36" s="31">
        <f ca="1">OFFSET(Perf!$A$1,1,Main!A36,1,1)</f>
        <v>1.6899999999999998E-2</v>
      </c>
      <c r="L36" s="32">
        <f ca="1">OFFSET(Perf!$A$1,2,Main!A36,1,1)</f>
        <v>1.6899999999999998E-2</v>
      </c>
      <c r="M36" s="32">
        <f ca="1">OFFSET(Perf!$A$1,3,Main!A36,1,1)</f>
        <v>7.4999999999999997E-3</v>
      </c>
      <c r="N36" s="32">
        <f ca="1">OFFSET(Perf!$A$1,4,Main!A36,1,1)</f>
        <v>-6.3626723223754178E-3</v>
      </c>
      <c r="O36" s="32">
        <f ca="1">OFFSET(Perf!$A$1,5,Main!A36,1,1)</f>
        <v>7.4786324786324521E-3</v>
      </c>
      <c r="P36" s="31">
        <f t="shared" ca="1" si="4"/>
        <v>0</v>
      </c>
      <c r="Q36" s="32">
        <f t="shared" ca="1" si="5"/>
        <v>9.3906471421823332E-2</v>
      </c>
      <c r="R36" s="32">
        <f t="shared" ca="1" si="6"/>
        <v>3.1537538338445123E-2</v>
      </c>
      <c r="S36" s="32">
        <f t="shared" ca="1" si="7"/>
        <v>1.1172873818788216E-2</v>
      </c>
      <c r="T36" s="32">
        <f t="shared" ca="1" si="8"/>
        <v>0.10464629552113855</v>
      </c>
      <c r="U36" s="28" t="str">
        <f t="shared" ca="1" si="9"/>
        <v/>
      </c>
      <c r="V36" s="33">
        <f ca="1">OFFSET(Trade!$A$1,1,A36,1,1)</f>
        <v>0</v>
      </c>
      <c r="W36" s="34">
        <f ca="1">OFFSET(Trade!$A$1,2,A36,1,1)</f>
        <v>994</v>
      </c>
      <c r="X36" s="34">
        <f ca="1">OFFSET(Trade!$A$1,3,A36,1,1)</f>
        <v>473</v>
      </c>
      <c r="Y36" s="34">
        <f ca="1">OFFSET(Trade!$A$1,4,A36,1,1)</f>
        <v>201</v>
      </c>
      <c r="Z36" s="34">
        <f ca="1">OFFSET(Trade!$A$1,5,A36,1,1)</f>
        <v>1000</v>
      </c>
      <c r="AA36" s="33" t="e">
        <f ca="1">OFFSET(Vol!$A$1,1,Main!A36,1,1)</f>
        <v>#N/A</v>
      </c>
      <c r="AB36" s="34">
        <f ca="1">OFFSET(Vol!$A$1,2,Main!A36,1,1)</f>
        <v>10585</v>
      </c>
      <c r="AC36" s="34">
        <f ca="1">OFFSET(Vol!$A$1,3,Main!A36,1,1)</f>
        <v>14998</v>
      </c>
      <c r="AD36" s="34">
        <f ca="1">OFFSET(Vol!$A$1,4,Main!A36,1,1)</f>
        <v>17990</v>
      </c>
      <c r="AE36" s="44">
        <f ca="1">OFFSET(Vol!$A$1,5,Main!A36,1,1)</f>
        <v>9556</v>
      </c>
    </row>
    <row r="37" spans="1:31" x14ac:dyDescent="0.3">
      <c r="A37" s="38">
        <v>32</v>
      </c>
      <c r="B37" s="16" t="str">
        <f t="shared" ca="1" si="0"/>
        <v/>
      </c>
      <c r="C37" s="21" t="str">
        <f ca="1">OFFSET(Vol!$A$1,0,Main!A37,1,1)</f>
        <v>000400</v>
      </c>
      <c r="D37" s="22">
        <f ca="1">OFFSET(Px!$A$1,1,Main!A37,1,1)</f>
        <v>1680</v>
      </c>
      <c r="E37" s="22">
        <f ca="1">OFFSET(Px!$A$1,4,Main!A37,1,1)</f>
        <v>1655</v>
      </c>
      <c r="F37" s="22">
        <f ca="1">OFFSET(Px!$A$1,5,Main!A37,1,1)</f>
        <v>1645</v>
      </c>
      <c r="G37" s="23">
        <f ca="1">OFFSET(Px!$A$1,6,Main!A37,1,1)</f>
        <v>1635</v>
      </c>
      <c r="H37" s="28">
        <f t="shared" ca="1" si="1"/>
        <v>2.1276595744680771E-2</v>
      </c>
      <c r="I37" s="28">
        <f t="shared" ca="1" si="2"/>
        <v>2.7522935779816571E-2</v>
      </c>
      <c r="J37" s="12">
        <f t="shared" ca="1" si="3"/>
        <v>0</v>
      </c>
      <c r="K37" s="31">
        <f ca="1">OFFSET(Perf!$A$1,1,Main!A37,1,1)</f>
        <v>3.0000000000000001E-3</v>
      </c>
      <c r="L37" s="32">
        <f ca="1">OFFSET(Perf!$A$1,2,Main!A37,1,1)</f>
        <v>3.0000000000000001E-3</v>
      </c>
      <c r="M37" s="32">
        <f ca="1">OFFSET(Perf!$A$1,3,Main!A37,1,1)</f>
        <v>1.21E-2</v>
      </c>
      <c r="N37" s="32">
        <f ca="1">OFFSET(Perf!$A$1,4,Main!A37,1,1)</f>
        <v>6.0790273556230456E-3</v>
      </c>
      <c r="O37" s="32">
        <f ca="1">OFFSET(Perf!$A$1,5,Main!A37,1,1)</f>
        <v>6.1162079510703737E-3</v>
      </c>
      <c r="P37" s="31">
        <f t="shared" ca="1" si="4"/>
        <v>0</v>
      </c>
      <c r="Q37" s="32">
        <f t="shared" ca="1" si="5"/>
        <v>0</v>
      </c>
      <c r="R37" s="32">
        <f t="shared" ca="1" si="6"/>
        <v>0</v>
      </c>
      <c r="S37" s="32">
        <f t="shared" ca="1" si="7"/>
        <v>1.4818723079092318E-2</v>
      </c>
      <c r="T37" s="32">
        <f t="shared" ca="1" si="8"/>
        <v>0</v>
      </c>
      <c r="U37" s="28" t="str">
        <f t="shared" ca="1" si="9"/>
        <v/>
      </c>
      <c r="V37" s="33">
        <f ca="1">OFFSET(Trade!$A$1,1,A37,1,1)</f>
        <v>0</v>
      </c>
      <c r="W37" s="34">
        <f ca="1">OFFSET(Trade!$A$1,2,A37,1,1)</f>
        <v>0</v>
      </c>
      <c r="X37" s="34">
        <f ca="1">OFFSET(Trade!$A$1,3,A37,1,1)</f>
        <v>0</v>
      </c>
      <c r="Y37" s="34">
        <f ca="1">OFFSET(Trade!$A$1,4,A37,1,1)</f>
        <v>3258</v>
      </c>
      <c r="Z37" s="34">
        <f ca="1">OFFSET(Trade!$A$1,5,A37,1,1)</f>
        <v>0</v>
      </c>
      <c r="AA37" s="33" t="e">
        <f ca="1">OFFSET(Vol!$A$1,1,Main!A37,1,1)</f>
        <v>#N/A</v>
      </c>
      <c r="AB37" s="34">
        <f ca="1">OFFSET(Vol!$A$1,2,Main!A37,1,1)</f>
        <v>153315</v>
      </c>
      <c r="AC37" s="34">
        <f ca="1">OFFSET(Vol!$A$1,3,Main!A37,1,1)</f>
        <v>156470</v>
      </c>
      <c r="AD37" s="34">
        <f ca="1">OFFSET(Vol!$A$1,4,Main!A37,1,1)</f>
        <v>219857</v>
      </c>
      <c r="AE37" s="44">
        <f ca="1">OFFSET(Vol!$A$1,5,Main!A37,1,1)</f>
        <v>224323</v>
      </c>
    </row>
    <row r="38" spans="1:31" x14ac:dyDescent="0.3">
      <c r="A38" s="38">
        <v>33</v>
      </c>
      <c r="B38" s="16" t="str">
        <f t="shared" ca="1" si="0"/>
        <v/>
      </c>
      <c r="C38" s="21" t="str">
        <f ca="1">OFFSET(Vol!$A$1,0,Main!A38,1,1)</f>
        <v>000430</v>
      </c>
      <c r="D38" s="22">
        <f ca="1">OFFSET(Px!$A$1,1,Main!A38,1,1)</f>
        <v>2975</v>
      </c>
      <c r="E38" s="22">
        <f ca="1">OFFSET(Px!$A$1,4,Main!A38,1,1)</f>
        <v>3005</v>
      </c>
      <c r="F38" s="22">
        <f ca="1">OFFSET(Px!$A$1,5,Main!A38,1,1)</f>
        <v>3075</v>
      </c>
      <c r="G38" s="23">
        <f ca="1">OFFSET(Px!$A$1,6,Main!A38,1,1)</f>
        <v>3035</v>
      </c>
      <c r="H38" s="28">
        <f t="shared" ca="1" si="1"/>
        <v>-3.2520325203251987E-2</v>
      </c>
      <c r="I38" s="28">
        <f t="shared" ca="1" si="2"/>
        <v>-1.9769357495881379E-2</v>
      </c>
      <c r="J38" s="12">
        <f t="shared" ca="1" si="3"/>
        <v>0</v>
      </c>
      <c r="K38" s="31">
        <f ca="1">OFFSET(Perf!$A$1,1,Main!A38,1,1)</f>
        <v>-6.7000000000000002E-3</v>
      </c>
      <c r="L38" s="32">
        <f ca="1">OFFSET(Perf!$A$1,2,Main!A38,1,1)</f>
        <v>-6.7000000000000002E-3</v>
      </c>
      <c r="M38" s="32">
        <f ca="1">OFFSET(Perf!$A$1,3,Main!A38,1,1)</f>
        <v>-3.3E-3</v>
      </c>
      <c r="N38" s="32">
        <f ca="1">OFFSET(Perf!$A$1,4,Main!A38,1,1)</f>
        <v>-2.2764227642276369E-2</v>
      </c>
      <c r="O38" s="32">
        <f ca="1">OFFSET(Perf!$A$1,5,Main!A38,1,1)</f>
        <v>1.3179571663920919E-2</v>
      </c>
      <c r="P38" s="31">
        <f t="shared" ca="1" si="4"/>
        <v>0</v>
      </c>
      <c r="Q38" s="32">
        <f t="shared" ca="1" si="5"/>
        <v>4.3580587566953419E-2</v>
      </c>
      <c r="R38" s="32">
        <f t="shared" ca="1" si="6"/>
        <v>9.9746796593263264E-4</v>
      </c>
      <c r="S38" s="32">
        <f t="shared" ca="1" si="7"/>
        <v>1.3678596008258775E-2</v>
      </c>
      <c r="T38" s="32">
        <f t="shared" ca="1" si="8"/>
        <v>3.1220953788221838E-3</v>
      </c>
      <c r="U38" s="28" t="str">
        <f t="shared" ca="1" si="9"/>
        <v/>
      </c>
      <c r="V38" s="33">
        <f ca="1">OFFSET(Trade!$A$1,1,A38,1,1)</f>
        <v>0</v>
      </c>
      <c r="W38" s="34">
        <f ca="1">OFFSET(Trade!$A$1,2,A38,1,1)</f>
        <v>1074</v>
      </c>
      <c r="X38" s="34">
        <f ca="1">OFFSET(Trade!$A$1,3,A38,1,1)</f>
        <v>39</v>
      </c>
      <c r="Y38" s="34">
        <f ca="1">OFFSET(Trade!$A$1,4,A38,1,1)</f>
        <v>477</v>
      </c>
      <c r="Z38" s="34">
        <f ca="1">OFFSET(Trade!$A$1,5,A38,1,1)</f>
        <v>131</v>
      </c>
      <c r="AA38" s="33" t="e">
        <f ca="1">OFFSET(Vol!$A$1,1,Main!A38,1,1)</f>
        <v>#N/A</v>
      </c>
      <c r="AB38" s="34">
        <f ca="1">OFFSET(Vol!$A$1,2,Main!A38,1,1)</f>
        <v>24644</v>
      </c>
      <c r="AC38" s="34">
        <f ca="1">OFFSET(Vol!$A$1,3,Main!A38,1,1)</f>
        <v>39099</v>
      </c>
      <c r="AD38" s="34">
        <f ca="1">OFFSET(Vol!$A$1,4,Main!A38,1,1)</f>
        <v>34872</v>
      </c>
      <c r="AE38" s="44">
        <f ca="1">OFFSET(Vol!$A$1,5,Main!A38,1,1)</f>
        <v>41959</v>
      </c>
    </row>
    <row r="39" spans="1:31" x14ac:dyDescent="0.3">
      <c r="A39" s="38">
        <v>34</v>
      </c>
      <c r="B39" s="16" t="str">
        <f t="shared" ca="1" si="0"/>
        <v/>
      </c>
      <c r="C39" s="21" t="str">
        <f ca="1">OFFSET(Vol!$A$1,0,Main!A39,1,1)</f>
        <v>000440</v>
      </c>
      <c r="D39" s="22">
        <f ca="1">OFFSET(Px!$A$1,1,Main!A39,1,1)</f>
        <v>8750</v>
      </c>
      <c r="E39" s="22">
        <f ca="1">OFFSET(Px!$A$1,4,Main!A39,1,1)</f>
        <v>8780</v>
      </c>
      <c r="F39" s="22">
        <f ca="1">OFFSET(Px!$A$1,5,Main!A39,1,1)</f>
        <v>8800</v>
      </c>
      <c r="G39" s="23">
        <f ca="1">OFFSET(Px!$A$1,6,Main!A39,1,1)</f>
        <v>8700</v>
      </c>
      <c r="H39" s="28">
        <f t="shared" ca="1" si="1"/>
        <v>-5.6818181818182323E-3</v>
      </c>
      <c r="I39" s="28">
        <f t="shared" ca="1" si="2"/>
        <v>5.7471264367816577E-3</v>
      </c>
      <c r="J39" s="12">
        <f t="shared" ca="1" si="3"/>
        <v>0</v>
      </c>
      <c r="K39" s="31">
        <f ca="1">OFFSET(Perf!$A$1,1,Main!A39,1,1)</f>
        <v>-5.6999999999999993E-3</v>
      </c>
      <c r="L39" s="32">
        <f ca="1">OFFSET(Perf!$A$1,2,Main!A39,1,1)</f>
        <v>-5.6999999999999993E-3</v>
      </c>
      <c r="M39" s="32">
        <f ca="1">OFFSET(Perf!$A$1,3,Main!A39,1,1)</f>
        <v>2.3E-3</v>
      </c>
      <c r="N39" s="32">
        <f ca="1">OFFSET(Perf!$A$1,4,Main!A39,1,1)</f>
        <v>-2.2727272727273151E-3</v>
      </c>
      <c r="O39" s="32">
        <f ca="1">OFFSET(Perf!$A$1,5,Main!A39,1,1)</f>
        <v>1.1494252873563315E-2</v>
      </c>
      <c r="P39" s="31">
        <f t="shared" ca="1" si="4"/>
        <v>0</v>
      </c>
      <c r="Q39" s="32">
        <f t="shared" ca="1" si="5"/>
        <v>1.1177347242921013E-3</v>
      </c>
      <c r="R39" s="32">
        <f t="shared" ca="1" si="6"/>
        <v>2.1408533884541562E-2</v>
      </c>
      <c r="S39" s="32">
        <f t="shared" ca="1" si="7"/>
        <v>1.5443432768247899E-2</v>
      </c>
      <c r="T39" s="32">
        <f t="shared" ca="1" si="8"/>
        <v>8.6051353226925739E-3</v>
      </c>
      <c r="U39" s="28" t="str">
        <f t="shared" ca="1" si="9"/>
        <v/>
      </c>
      <c r="V39" s="33">
        <f ca="1">OFFSET(Trade!$A$1,1,A39,1,1)</f>
        <v>0</v>
      </c>
      <c r="W39" s="34">
        <f ca="1">OFFSET(Trade!$A$1,2,A39,1,1)</f>
        <v>18</v>
      </c>
      <c r="X39" s="34">
        <f ca="1">OFFSET(Trade!$A$1,3,A39,1,1)</f>
        <v>435</v>
      </c>
      <c r="Y39" s="34">
        <f ca="1">OFFSET(Trade!$A$1,4,A39,1,1)</f>
        <v>307</v>
      </c>
      <c r="Z39" s="34">
        <f ca="1">OFFSET(Trade!$A$1,5,A39,1,1)</f>
        <v>248</v>
      </c>
      <c r="AA39" s="33" t="e">
        <f ca="1">OFFSET(Vol!$A$1,1,Main!A39,1,1)</f>
        <v>#N/A</v>
      </c>
      <c r="AB39" s="34">
        <f ca="1">OFFSET(Vol!$A$1,2,Main!A39,1,1)</f>
        <v>16104</v>
      </c>
      <c r="AC39" s="34">
        <f ca="1">OFFSET(Vol!$A$1,3,Main!A39,1,1)</f>
        <v>20319</v>
      </c>
      <c r="AD39" s="34">
        <f ca="1">OFFSET(Vol!$A$1,4,Main!A39,1,1)</f>
        <v>19879</v>
      </c>
      <c r="AE39" s="44">
        <f ca="1">OFFSET(Vol!$A$1,5,Main!A39,1,1)</f>
        <v>28820</v>
      </c>
    </row>
    <row r="40" spans="1:31" x14ac:dyDescent="0.3">
      <c r="A40" s="38">
        <v>35</v>
      </c>
      <c r="B40" s="16" t="str">
        <f t="shared" ca="1" si="0"/>
        <v/>
      </c>
      <c r="C40" s="21" t="str">
        <f ca="1">OFFSET(Vol!$A$1,0,Main!A40,1,1)</f>
        <v>000480</v>
      </c>
      <c r="D40" s="22">
        <f ca="1">OFFSET(Px!$A$1,1,Main!A40,1,1)</f>
        <v>71700</v>
      </c>
      <c r="E40" s="22">
        <f ca="1">OFFSET(Px!$A$1,4,Main!A40,1,1)</f>
        <v>72000</v>
      </c>
      <c r="F40" s="22">
        <f ca="1">OFFSET(Px!$A$1,5,Main!A40,1,1)</f>
        <v>71700</v>
      </c>
      <c r="G40" s="23">
        <f ca="1">OFFSET(Px!$A$1,6,Main!A40,1,1)</f>
        <v>71500</v>
      </c>
      <c r="H40" s="28">
        <f t="shared" ca="1" si="1"/>
        <v>0</v>
      </c>
      <c r="I40" s="28">
        <f t="shared" ca="1" si="2"/>
        <v>2.7972027972027469E-3</v>
      </c>
      <c r="J40" s="12">
        <f t="shared" ca="1" si="3"/>
        <v>1</v>
      </c>
      <c r="K40" s="31">
        <f ca="1">OFFSET(Perf!$A$1,1,Main!A40,1,1)</f>
        <v>-8.3000000000000001E-3</v>
      </c>
      <c r="L40" s="32">
        <f ca="1">OFFSET(Perf!$A$1,2,Main!A40,1,1)</f>
        <v>-8.3000000000000001E-3</v>
      </c>
      <c r="M40" s="32">
        <f ca="1">OFFSET(Perf!$A$1,3,Main!A40,1,1)</f>
        <v>4.1999999999999997E-3</v>
      </c>
      <c r="N40" s="32">
        <f ca="1">OFFSET(Perf!$A$1,4,Main!A40,1,1)</f>
        <v>4.1841004184099972E-3</v>
      </c>
      <c r="O40" s="32">
        <f ca="1">OFFSET(Perf!$A$1,5,Main!A40,1,1)</f>
        <v>2.7972027972027469E-3</v>
      </c>
      <c r="P40" s="31">
        <f t="shared" ca="1" si="4"/>
        <v>0</v>
      </c>
      <c r="Q40" s="32">
        <f t="shared" ca="1" si="5"/>
        <v>4.9226441631504921E-2</v>
      </c>
      <c r="R40" s="32">
        <f t="shared" ca="1" si="6"/>
        <v>3.5046728971962614E-2</v>
      </c>
      <c r="S40" s="32">
        <f t="shared" ca="1" si="7"/>
        <v>9.9697885196374625E-2</v>
      </c>
      <c r="T40" s="32">
        <f t="shared" ca="1" si="8"/>
        <v>0</v>
      </c>
      <c r="U40" s="28" t="str">
        <f t="shared" ca="1" si="9"/>
        <v/>
      </c>
      <c r="V40" s="33">
        <f ca="1">OFFSET(Trade!$A$1,1,A40,1,1)</f>
        <v>0</v>
      </c>
      <c r="W40" s="34">
        <f ca="1">OFFSET(Trade!$A$1,2,A40,1,1)</f>
        <v>35</v>
      </c>
      <c r="X40" s="34">
        <f ca="1">OFFSET(Trade!$A$1,3,A40,1,1)</f>
        <v>15</v>
      </c>
      <c r="Y40" s="34">
        <f ca="1">OFFSET(Trade!$A$1,4,A40,1,1)</f>
        <v>33</v>
      </c>
      <c r="Z40" s="34">
        <f ca="1">OFFSET(Trade!$A$1,5,A40,1,1)</f>
        <v>0</v>
      </c>
      <c r="AA40" s="33" t="e">
        <f ca="1">OFFSET(Vol!$A$1,1,Main!A40,1,1)</f>
        <v>#N/A</v>
      </c>
      <c r="AB40" s="34">
        <f ca="1">OFFSET(Vol!$A$1,2,Main!A40,1,1)</f>
        <v>711</v>
      </c>
      <c r="AC40" s="34">
        <f ca="1">OFFSET(Vol!$A$1,3,Main!A40,1,1)</f>
        <v>428</v>
      </c>
      <c r="AD40" s="34">
        <f ca="1">OFFSET(Vol!$A$1,4,Main!A40,1,1)</f>
        <v>331</v>
      </c>
      <c r="AE40" s="44">
        <f ca="1">OFFSET(Vol!$A$1,5,Main!A40,1,1)</f>
        <v>119</v>
      </c>
    </row>
    <row r="41" spans="1:31" x14ac:dyDescent="0.3">
      <c r="A41" s="38">
        <v>36</v>
      </c>
      <c r="B41" s="16" t="str">
        <f t="shared" ca="1" si="0"/>
        <v/>
      </c>
      <c r="C41" s="21" t="str">
        <f ca="1">OFFSET(Vol!$A$1,0,Main!A41,1,1)</f>
        <v>000490</v>
      </c>
      <c r="D41" s="22">
        <f ca="1">OFFSET(Px!$A$1,1,Main!A41,1,1)</f>
        <v>6160</v>
      </c>
      <c r="E41" s="22">
        <f ca="1">OFFSET(Px!$A$1,4,Main!A41,1,1)</f>
        <v>5990</v>
      </c>
      <c r="F41" s="22">
        <f ca="1">OFFSET(Px!$A$1,5,Main!A41,1,1)</f>
        <v>6100</v>
      </c>
      <c r="G41" s="23">
        <f ca="1">OFFSET(Px!$A$1,6,Main!A41,1,1)</f>
        <v>5990</v>
      </c>
      <c r="H41" s="28">
        <f t="shared" ca="1" si="1"/>
        <v>9.8360655737705915E-3</v>
      </c>
      <c r="I41" s="28">
        <f t="shared" ca="1" si="2"/>
        <v>2.8380634390651194E-2</v>
      </c>
      <c r="J41" s="12">
        <f t="shared" ca="1" si="3"/>
        <v>0</v>
      </c>
      <c r="K41" s="31">
        <f ca="1">OFFSET(Perf!$A$1,1,Main!A41,1,1)</f>
        <v>1.8200000000000001E-2</v>
      </c>
      <c r="L41" s="32">
        <f ca="1">OFFSET(Perf!$A$1,2,Main!A41,1,1)</f>
        <v>1.8200000000000001E-2</v>
      </c>
      <c r="M41" s="32">
        <f ca="1">OFFSET(Perf!$A$1,3,Main!A41,1,1)</f>
        <v>0.01</v>
      </c>
      <c r="N41" s="32">
        <f ca="1">OFFSET(Perf!$A$1,4,Main!A41,1,1)</f>
        <v>-1.8032786885245899E-2</v>
      </c>
      <c r="O41" s="32">
        <f ca="1">OFFSET(Perf!$A$1,5,Main!A41,1,1)</f>
        <v>1.8363939899832982E-2</v>
      </c>
      <c r="P41" s="31">
        <f t="shared" ca="1" si="4"/>
        <v>0</v>
      </c>
      <c r="Q41" s="32">
        <f t="shared" ca="1" si="5"/>
        <v>2.3424689622862496E-2</v>
      </c>
      <c r="R41" s="32">
        <f t="shared" ca="1" si="6"/>
        <v>3.6723958247175397E-3</v>
      </c>
      <c r="S41" s="32">
        <f t="shared" ca="1" si="7"/>
        <v>1.6093392041854192E-2</v>
      </c>
      <c r="T41" s="32">
        <f t="shared" ca="1" si="8"/>
        <v>3.9876414682473049E-2</v>
      </c>
      <c r="U41" s="28" t="str">
        <f t="shared" ca="1" si="9"/>
        <v/>
      </c>
      <c r="V41" s="33">
        <f ca="1">OFFSET(Trade!$A$1,1,A41,1,1)</f>
        <v>0</v>
      </c>
      <c r="W41" s="34">
        <f ca="1">OFFSET(Trade!$A$1,2,A41,1,1)</f>
        <v>3300</v>
      </c>
      <c r="X41" s="34">
        <f ca="1">OFFSET(Trade!$A$1,3,A41,1,1)</f>
        <v>222</v>
      </c>
      <c r="Y41" s="34">
        <f ca="1">OFFSET(Trade!$A$1,4,A41,1,1)</f>
        <v>5943</v>
      </c>
      <c r="Z41" s="34">
        <f ca="1">OFFSET(Trade!$A$1,5,A41,1,1)</f>
        <v>5937</v>
      </c>
      <c r="AA41" s="33" t="e">
        <f ca="1">OFFSET(Vol!$A$1,1,Main!A41,1,1)</f>
        <v>#N/A</v>
      </c>
      <c r="AB41" s="34">
        <f ca="1">OFFSET(Vol!$A$1,2,Main!A41,1,1)</f>
        <v>140877</v>
      </c>
      <c r="AC41" s="34">
        <f ca="1">OFFSET(Vol!$A$1,3,Main!A41,1,1)</f>
        <v>60451</v>
      </c>
      <c r="AD41" s="34">
        <f ca="1">OFFSET(Vol!$A$1,4,Main!A41,1,1)</f>
        <v>369282</v>
      </c>
      <c r="AE41" s="44">
        <f ca="1">OFFSET(Vol!$A$1,5,Main!A41,1,1)</f>
        <v>148885</v>
      </c>
    </row>
    <row r="42" spans="1:31" x14ac:dyDescent="0.3">
      <c r="A42" s="38">
        <v>37</v>
      </c>
      <c r="B42" s="16" t="str">
        <f t="shared" ca="1" si="0"/>
        <v/>
      </c>
      <c r="C42" s="21" t="str">
        <f ca="1">OFFSET(Vol!$A$1,0,Main!A42,1,1)</f>
        <v>000500</v>
      </c>
      <c r="D42" s="22">
        <f ca="1">OFFSET(Px!$A$1,1,Main!A42,1,1)</f>
        <v>16250</v>
      </c>
      <c r="E42" s="22">
        <f ca="1">OFFSET(Px!$A$1,4,Main!A42,1,1)</f>
        <v>16150</v>
      </c>
      <c r="F42" s="22">
        <f ca="1">OFFSET(Px!$A$1,5,Main!A42,1,1)</f>
        <v>16050</v>
      </c>
      <c r="G42" s="23">
        <f ca="1">OFFSET(Px!$A$1,6,Main!A42,1,1)</f>
        <v>16200</v>
      </c>
      <c r="H42" s="28">
        <f t="shared" ca="1" si="1"/>
        <v>1.2461059190031154E-2</v>
      </c>
      <c r="I42" s="28">
        <f t="shared" ca="1" si="2"/>
        <v>3.0864197530864335E-3</v>
      </c>
      <c r="J42" s="12">
        <f t="shared" ca="1" si="3"/>
        <v>0</v>
      </c>
      <c r="K42" s="31">
        <f ca="1">OFFSET(Perf!$A$1,1,Main!A42,1,1)</f>
        <v>9.300000000000001E-3</v>
      </c>
      <c r="L42" s="32">
        <f ca="1">OFFSET(Perf!$A$1,2,Main!A42,1,1)</f>
        <v>9.300000000000001E-3</v>
      </c>
      <c r="M42" s="32">
        <f ca="1">OFFSET(Perf!$A$1,3,Main!A42,1,1)</f>
        <v>-3.0999999999999999E-3</v>
      </c>
      <c r="N42" s="32">
        <f ca="1">OFFSET(Perf!$A$1,4,Main!A42,1,1)</f>
        <v>6.230529595015577E-3</v>
      </c>
      <c r="O42" s="32">
        <f ca="1">OFFSET(Perf!$A$1,5,Main!A42,1,1)</f>
        <v>-9.2592592592593004E-3</v>
      </c>
      <c r="P42" s="31">
        <f t="shared" ca="1" si="4"/>
        <v>0</v>
      </c>
      <c r="Q42" s="32">
        <f t="shared" ca="1" si="5"/>
        <v>0</v>
      </c>
      <c r="R42" s="32">
        <f t="shared" ca="1" si="6"/>
        <v>0</v>
      </c>
      <c r="S42" s="32">
        <f t="shared" ca="1" si="7"/>
        <v>0</v>
      </c>
      <c r="T42" s="32">
        <f t="shared" ca="1" si="8"/>
        <v>0</v>
      </c>
      <c r="U42" s="28" t="str">
        <f t="shared" ca="1" si="9"/>
        <v/>
      </c>
      <c r="V42" s="33">
        <f ca="1">OFFSET(Trade!$A$1,1,A42,1,1)</f>
        <v>0</v>
      </c>
      <c r="W42" s="34">
        <f ca="1">OFFSET(Trade!$A$1,2,A42,1,1)</f>
        <v>0</v>
      </c>
      <c r="X42" s="34">
        <f ca="1">OFFSET(Trade!$A$1,3,A42,1,1)</f>
        <v>0</v>
      </c>
      <c r="Y42" s="34">
        <f ca="1">OFFSET(Trade!$A$1,4,A42,1,1)</f>
        <v>0</v>
      </c>
      <c r="Z42" s="34">
        <f ca="1">OFFSET(Trade!$A$1,5,A42,1,1)</f>
        <v>0</v>
      </c>
      <c r="AA42" s="33" t="e">
        <f ca="1">OFFSET(Vol!$A$1,1,Main!A42,1,1)</f>
        <v>#N/A</v>
      </c>
      <c r="AB42" s="34">
        <f ca="1">OFFSET(Vol!$A$1,2,Main!A42,1,1)</f>
        <v>1627</v>
      </c>
      <c r="AC42" s="34">
        <f ca="1">OFFSET(Vol!$A$1,3,Main!A42,1,1)</f>
        <v>3666</v>
      </c>
      <c r="AD42" s="34">
        <f ca="1">OFFSET(Vol!$A$1,4,Main!A42,1,1)</f>
        <v>5433</v>
      </c>
      <c r="AE42" s="44">
        <f ca="1">OFFSET(Vol!$A$1,5,Main!A42,1,1)</f>
        <v>4077</v>
      </c>
    </row>
    <row r="43" spans="1:31" x14ac:dyDescent="0.3">
      <c r="A43" s="38">
        <v>38</v>
      </c>
      <c r="B43" s="16" t="str">
        <f t="shared" ca="1" si="0"/>
        <v/>
      </c>
      <c r="C43" s="21" t="str">
        <f ca="1">OFFSET(Vol!$A$1,0,Main!A43,1,1)</f>
        <v>000520</v>
      </c>
      <c r="D43" s="22">
        <f ca="1">OFFSET(Px!$A$1,1,Main!A43,1,1)</f>
        <v>18650</v>
      </c>
      <c r="E43" s="22">
        <f ca="1">OFFSET(Px!$A$1,4,Main!A43,1,1)</f>
        <v>18400</v>
      </c>
      <c r="F43" s="22">
        <f ca="1">OFFSET(Px!$A$1,5,Main!A43,1,1)</f>
        <v>18900</v>
      </c>
      <c r="G43" s="23">
        <f ca="1">OFFSET(Px!$A$1,6,Main!A43,1,1)</f>
        <v>19050</v>
      </c>
      <c r="H43" s="28">
        <f t="shared" ca="1" si="1"/>
        <v>-1.3227513227513255E-2</v>
      </c>
      <c r="I43" s="28">
        <f t="shared" ca="1" si="2"/>
        <v>-2.0997375328083989E-2</v>
      </c>
      <c r="J43" s="12">
        <f t="shared" ca="1" si="3"/>
        <v>1</v>
      </c>
      <c r="K43" s="31">
        <f ca="1">OFFSET(Perf!$A$1,1,Main!A43,1,1)</f>
        <v>1.3600000000000001E-2</v>
      </c>
      <c r="L43" s="32">
        <f ca="1">OFFSET(Perf!$A$1,2,Main!A43,1,1)</f>
        <v>1.3600000000000001E-2</v>
      </c>
      <c r="M43" s="32">
        <f ca="1">OFFSET(Perf!$A$1,3,Main!A43,1,1)</f>
        <v>0</v>
      </c>
      <c r="N43" s="32">
        <f ca="1">OFFSET(Perf!$A$1,4,Main!A43,1,1)</f>
        <v>-2.6455026455026509E-2</v>
      </c>
      <c r="O43" s="32">
        <f ca="1">OFFSET(Perf!$A$1,5,Main!A43,1,1)</f>
        <v>-7.8740157480314821E-3</v>
      </c>
      <c r="P43" s="31">
        <f t="shared" ca="1" si="4"/>
        <v>0</v>
      </c>
      <c r="Q43" s="32">
        <f t="shared" ca="1" si="5"/>
        <v>0.13358133243151843</v>
      </c>
      <c r="R43" s="32">
        <f t="shared" ca="1" si="6"/>
        <v>8.6745952142140703E-2</v>
      </c>
      <c r="S43" s="32">
        <f t="shared" ca="1" si="7"/>
        <v>9.8809040788562976E-3</v>
      </c>
      <c r="T43" s="32">
        <f t="shared" ca="1" si="8"/>
        <v>9.4198037410880051E-2</v>
      </c>
      <c r="U43" s="28" t="str">
        <f t="shared" ca="1" si="9"/>
        <v/>
      </c>
      <c r="V43" s="33">
        <f ca="1">OFFSET(Trade!$A$1,1,A43,1,1)</f>
        <v>0</v>
      </c>
      <c r="W43" s="34">
        <f ca="1">OFFSET(Trade!$A$1,2,A43,1,1)</f>
        <v>5530</v>
      </c>
      <c r="X43" s="34">
        <f ca="1">OFFSET(Trade!$A$1,3,A43,1,1)</f>
        <v>3027</v>
      </c>
      <c r="Y43" s="34">
        <f ca="1">OFFSET(Trade!$A$1,4,A43,1,1)</f>
        <v>828</v>
      </c>
      <c r="Z43" s="34">
        <f ca="1">OFFSET(Trade!$A$1,5,A43,1,1)</f>
        <v>6038</v>
      </c>
      <c r="AA43" s="33" t="e">
        <f ca="1">OFFSET(Vol!$A$1,1,Main!A43,1,1)</f>
        <v>#N/A</v>
      </c>
      <c r="AB43" s="34">
        <f ca="1">OFFSET(Vol!$A$1,2,Main!A43,1,1)</f>
        <v>41398</v>
      </c>
      <c r="AC43" s="34">
        <f ca="1">OFFSET(Vol!$A$1,3,Main!A43,1,1)</f>
        <v>34895</v>
      </c>
      <c r="AD43" s="34">
        <f ca="1">OFFSET(Vol!$A$1,4,Main!A43,1,1)</f>
        <v>83798</v>
      </c>
      <c r="AE43" s="44">
        <f ca="1">OFFSET(Vol!$A$1,5,Main!A43,1,1)</f>
        <v>64099</v>
      </c>
    </row>
    <row r="44" spans="1:31" x14ac:dyDescent="0.3">
      <c r="A44" s="38">
        <v>39</v>
      </c>
      <c r="B44" s="16" t="str">
        <f t="shared" ca="1" si="0"/>
        <v/>
      </c>
      <c r="C44" s="21" t="str">
        <f ca="1">OFFSET(Vol!$A$1,0,Main!A44,1,1)</f>
        <v>000540</v>
      </c>
      <c r="D44" s="22">
        <f ca="1">OFFSET(Px!$A$1,1,Main!A44,1,1)</f>
        <v>2275</v>
      </c>
      <c r="E44" s="22">
        <f ca="1">OFFSET(Px!$A$1,4,Main!A44,1,1)</f>
        <v>2255</v>
      </c>
      <c r="F44" s="22">
        <f ca="1">OFFSET(Px!$A$1,5,Main!A44,1,1)</f>
        <v>2230</v>
      </c>
      <c r="G44" s="23">
        <f ca="1">OFFSET(Px!$A$1,6,Main!A44,1,1)</f>
        <v>2230</v>
      </c>
      <c r="H44" s="28">
        <f t="shared" ca="1" si="1"/>
        <v>2.0179372197309364E-2</v>
      </c>
      <c r="I44" s="28">
        <f t="shared" ca="1" si="2"/>
        <v>2.0179372197309364E-2</v>
      </c>
      <c r="J44" s="12">
        <f t="shared" ca="1" si="3"/>
        <v>1</v>
      </c>
      <c r="K44" s="31">
        <f ca="1">OFFSET(Perf!$A$1,1,Main!A44,1,1)</f>
        <v>0</v>
      </c>
      <c r="L44" s="32">
        <f ca="1">OFFSET(Perf!$A$1,2,Main!A44,1,1)</f>
        <v>0</v>
      </c>
      <c r="M44" s="32">
        <f ca="1">OFFSET(Perf!$A$1,3,Main!A44,1,1)</f>
        <v>8.8999999999999999E-3</v>
      </c>
      <c r="N44" s="32">
        <f ca="1">OFFSET(Perf!$A$1,4,Main!A44,1,1)</f>
        <v>1.1210762331838486E-2</v>
      </c>
      <c r="O44" s="32">
        <f ca="1">OFFSET(Perf!$A$1,5,Main!A44,1,1)</f>
        <v>0</v>
      </c>
      <c r="P44" s="31">
        <f t="shared" ca="1" si="4"/>
        <v>0</v>
      </c>
      <c r="Q44" s="32">
        <f t="shared" ca="1" si="5"/>
        <v>0</v>
      </c>
      <c r="R44" s="32">
        <f t="shared" ca="1" si="6"/>
        <v>7.5404287326062427E-2</v>
      </c>
      <c r="S44" s="32">
        <f t="shared" ca="1" si="7"/>
        <v>3.493321591075884E-2</v>
      </c>
      <c r="T44" s="32">
        <f t="shared" ca="1" si="8"/>
        <v>3.2459553553143561E-2</v>
      </c>
      <c r="U44" s="28" t="str">
        <f t="shared" ca="1" si="9"/>
        <v/>
      </c>
      <c r="V44" s="33">
        <f ca="1">OFFSET(Trade!$A$1,1,A44,1,1)</f>
        <v>0</v>
      </c>
      <c r="W44" s="34">
        <f ca="1">OFFSET(Trade!$A$1,2,A44,1,1)</f>
        <v>0</v>
      </c>
      <c r="X44" s="34">
        <f ca="1">OFFSET(Trade!$A$1,3,A44,1,1)</f>
        <v>802</v>
      </c>
      <c r="Y44" s="34">
        <f ca="1">OFFSET(Trade!$A$1,4,A44,1,1)</f>
        <v>476</v>
      </c>
      <c r="Z44" s="34">
        <f ca="1">OFFSET(Trade!$A$1,5,A44,1,1)</f>
        <v>634</v>
      </c>
      <c r="AA44" s="33" t="e">
        <f ca="1">OFFSET(Vol!$A$1,1,Main!A44,1,1)</f>
        <v>#N/A</v>
      </c>
      <c r="AB44" s="34">
        <f ca="1">OFFSET(Vol!$A$1,2,Main!A44,1,1)</f>
        <v>10558</v>
      </c>
      <c r="AC44" s="34">
        <f ca="1">OFFSET(Vol!$A$1,3,Main!A44,1,1)</f>
        <v>10636</v>
      </c>
      <c r="AD44" s="34">
        <f ca="1">OFFSET(Vol!$A$1,4,Main!A44,1,1)</f>
        <v>13626</v>
      </c>
      <c r="AE44" s="44">
        <f ca="1">OFFSET(Vol!$A$1,5,Main!A44,1,1)</f>
        <v>19532</v>
      </c>
    </row>
    <row r="45" spans="1:31" x14ac:dyDescent="0.3">
      <c r="A45" s="38">
        <v>40</v>
      </c>
      <c r="B45" s="16" t="str">
        <f t="shared" ca="1" si="0"/>
        <v/>
      </c>
      <c r="C45" s="21" t="str">
        <f ca="1">OFFSET(Vol!$A$1,0,Main!A45,1,1)</f>
        <v>000545</v>
      </c>
      <c r="D45" s="22">
        <f ca="1">OFFSET(Px!$A$1,1,Main!A45,1,1)</f>
        <v>5570</v>
      </c>
      <c r="E45" s="22">
        <f ca="1">OFFSET(Px!$A$1,4,Main!A45,1,1)</f>
        <v>5660</v>
      </c>
      <c r="F45" s="22">
        <f ca="1">OFFSET(Px!$A$1,5,Main!A45,1,1)</f>
        <v>5590</v>
      </c>
      <c r="G45" s="23">
        <f ca="1">OFFSET(Px!$A$1,6,Main!A45,1,1)</f>
        <v>5580</v>
      </c>
      <c r="H45" s="28">
        <f t="shared" ca="1" si="1"/>
        <v>-3.5778175313059268E-3</v>
      </c>
      <c r="I45" s="28">
        <f t="shared" ca="1" si="2"/>
        <v>-1.7921146953404632E-3</v>
      </c>
      <c r="J45" s="12">
        <f t="shared" ca="1" si="3"/>
        <v>0</v>
      </c>
      <c r="K45" s="31">
        <f ca="1">OFFSET(Perf!$A$1,1,Main!A45,1,1)</f>
        <v>-3.3000000000000002E-2</v>
      </c>
      <c r="L45" s="32">
        <f ca="1">OFFSET(Perf!$A$1,2,Main!A45,1,1)</f>
        <v>-3.3000000000000002E-2</v>
      </c>
      <c r="M45" s="32">
        <f ca="1">OFFSET(Perf!$A$1,3,Main!A45,1,1)</f>
        <v>1.77E-2</v>
      </c>
      <c r="N45" s="32">
        <f ca="1">OFFSET(Perf!$A$1,4,Main!A45,1,1)</f>
        <v>1.2522361359570633E-2</v>
      </c>
      <c r="O45" s="32">
        <f ca="1">OFFSET(Perf!$A$1,5,Main!A45,1,1)</f>
        <v>1.7921146953405742E-3</v>
      </c>
      <c r="P45" s="31">
        <f t="shared" ca="1" si="4"/>
        <v>0</v>
      </c>
      <c r="Q45" s="32">
        <f t="shared" ca="1" si="5"/>
        <v>0</v>
      </c>
      <c r="R45" s="32">
        <f t="shared" ca="1" si="6"/>
        <v>0</v>
      </c>
      <c r="S45" s="32">
        <f t="shared" ca="1" si="7"/>
        <v>0</v>
      </c>
      <c r="T45" s="32">
        <f t="shared" ca="1" si="8"/>
        <v>0</v>
      </c>
      <c r="U45" s="28">
        <f t="shared" ca="1" si="9"/>
        <v>2.5099778270509976</v>
      </c>
      <c r="V45" s="33">
        <f ca="1">OFFSET(Trade!$A$1,1,A45,1,1)</f>
        <v>0</v>
      </c>
      <c r="W45" s="34">
        <f ca="1">OFFSET(Trade!$A$1,2,A45,1,1)</f>
        <v>0</v>
      </c>
      <c r="X45" s="34">
        <f ca="1">OFFSET(Trade!$A$1,3,A45,1,1)</f>
        <v>0</v>
      </c>
      <c r="Y45" s="34">
        <f ca="1">OFFSET(Trade!$A$1,4,A45,1,1)</f>
        <v>0</v>
      </c>
      <c r="Z45" s="34">
        <f ca="1">OFFSET(Trade!$A$1,5,A45,1,1)</f>
        <v>0</v>
      </c>
      <c r="AA45" s="33" t="e">
        <f ca="1">OFFSET(Vol!$A$1,1,Main!A45,1,1)</f>
        <v>#N/A</v>
      </c>
      <c r="AB45" s="34">
        <f ca="1">OFFSET(Vol!$A$1,2,Main!A45,1,1)</f>
        <v>18061</v>
      </c>
      <c r="AC45" s="34">
        <f ca="1">OFFSET(Vol!$A$1,3,Main!A45,1,1)</f>
        <v>20558</v>
      </c>
      <c r="AD45" s="34">
        <f ca="1">OFFSET(Vol!$A$1,4,Main!A45,1,1)</f>
        <v>47572</v>
      </c>
      <c r="AE45" s="44">
        <f ca="1">OFFSET(Vol!$A$1,5,Main!A45,1,1)</f>
        <v>13027</v>
      </c>
    </row>
    <row r="46" spans="1:31" x14ac:dyDescent="0.3">
      <c r="A46" s="38">
        <v>41</v>
      </c>
      <c r="B46" s="16" t="str">
        <f t="shared" ca="1" si="0"/>
        <v/>
      </c>
      <c r="C46" s="21" t="str">
        <f ca="1">OFFSET(Vol!$A$1,0,Main!A46,1,1)</f>
        <v>000547</v>
      </c>
      <c r="D46" s="22">
        <f ca="1">OFFSET(Px!$A$1,1,Main!A46,1,1)</f>
        <v>23950</v>
      </c>
      <c r="E46" s="22">
        <f ca="1">OFFSET(Px!$A$1,4,Main!A46,1,1)</f>
        <v>24150</v>
      </c>
      <c r="F46" s="22">
        <f ca="1">OFFSET(Px!$A$1,5,Main!A46,1,1)</f>
        <v>22950</v>
      </c>
      <c r="G46" s="23">
        <f ca="1">OFFSET(Px!$A$1,6,Main!A46,1,1)</f>
        <v>23150</v>
      </c>
      <c r="H46" s="28">
        <f t="shared" ca="1" si="1"/>
        <v>4.3572984749455257E-2</v>
      </c>
      <c r="I46" s="28">
        <f t="shared" ca="1" si="2"/>
        <v>3.4557235421166288E-2</v>
      </c>
      <c r="J46" s="12">
        <f t="shared" ca="1" si="3"/>
        <v>0</v>
      </c>
      <c r="K46" s="31">
        <f ca="1">OFFSET(Perf!$A$1,1,Main!A46,1,1)</f>
        <v>-2.0999999999999999E-3</v>
      </c>
      <c r="L46" s="32">
        <f ca="1">OFFSET(Perf!$A$1,2,Main!A46,1,1)</f>
        <v>-2.0999999999999999E-3</v>
      </c>
      <c r="M46" s="32">
        <f ca="1">OFFSET(Perf!$A$1,3,Main!A46,1,1)</f>
        <v>-6.1999999999999998E-3</v>
      </c>
      <c r="N46" s="32">
        <f ca="1">OFFSET(Perf!$A$1,4,Main!A46,1,1)</f>
        <v>5.2287581699346442E-2</v>
      </c>
      <c r="O46" s="32">
        <f ca="1">OFFSET(Perf!$A$1,5,Main!A46,1,1)</f>
        <v>-8.6393088552916275E-3</v>
      </c>
      <c r="P46" s="31">
        <f t="shared" ca="1" si="4"/>
        <v>0</v>
      </c>
      <c r="Q46" s="32">
        <f t="shared" ca="1" si="5"/>
        <v>0</v>
      </c>
      <c r="R46" s="32">
        <f t="shared" ca="1" si="6"/>
        <v>0</v>
      </c>
      <c r="S46" s="32">
        <f t="shared" ca="1" si="7"/>
        <v>0</v>
      </c>
      <c r="T46" s="32">
        <f t="shared" ca="1" si="8"/>
        <v>0</v>
      </c>
      <c r="U46" s="28">
        <f t="shared" ca="1" si="9"/>
        <v>10.709534368070953</v>
      </c>
      <c r="V46" s="33">
        <f ca="1">OFFSET(Trade!$A$1,1,A46,1,1)</f>
        <v>0</v>
      </c>
      <c r="W46" s="34">
        <f ca="1">OFFSET(Trade!$A$1,2,A46,1,1)</f>
        <v>0</v>
      </c>
      <c r="X46" s="34">
        <f ca="1">OFFSET(Trade!$A$1,3,A46,1,1)</f>
        <v>0</v>
      </c>
      <c r="Y46" s="34">
        <f ca="1">OFFSET(Trade!$A$1,4,A46,1,1)</f>
        <v>0</v>
      </c>
      <c r="Z46" s="34">
        <f ca="1">OFFSET(Trade!$A$1,5,A46,1,1)</f>
        <v>0</v>
      </c>
      <c r="AA46" s="33" t="e">
        <f ca="1">OFFSET(Vol!$A$1,1,Main!A46,1,1)</f>
        <v>#N/A</v>
      </c>
      <c r="AB46" s="34">
        <f ca="1">OFFSET(Vol!$A$1,2,Main!A46,1,1)</f>
        <v>2100</v>
      </c>
      <c r="AC46" s="34">
        <f ca="1">OFFSET(Vol!$A$1,3,Main!A46,1,1)</f>
        <v>7577</v>
      </c>
      <c r="AD46" s="34">
        <f ca="1">OFFSET(Vol!$A$1,4,Main!A46,1,1)</f>
        <v>14899</v>
      </c>
      <c r="AE46" s="44">
        <f ca="1">OFFSET(Vol!$A$1,5,Main!A46,1,1)</f>
        <v>9175</v>
      </c>
    </row>
    <row r="47" spans="1:31" x14ac:dyDescent="0.3">
      <c r="A47" s="38">
        <v>42</v>
      </c>
      <c r="B47" s="16" t="str">
        <f t="shared" ca="1" si="0"/>
        <v/>
      </c>
      <c r="C47" s="21" t="str">
        <f ca="1">OFFSET(Vol!$A$1,0,Main!A47,1,1)</f>
        <v>000590</v>
      </c>
      <c r="D47" s="22">
        <f ca="1">OFFSET(Px!$A$1,1,Main!A47,1,1)</f>
        <v>57700</v>
      </c>
      <c r="E47" s="22">
        <f ca="1">OFFSET(Px!$A$1,4,Main!A47,1,1)</f>
        <v>57900</v>
      </c>
      <c r="F47" s="22">
        <f ca="1">OFFSET(Px!$A$1,5,Main!A47,1,1)</f>
        <v>59500</v>
      </c>
      <c r="G47" s="23">
        <f ca="1">OFFSET(Px!$A$1,6,Main!A47,1,1)</f>
        <v>59100</v>
      </c>
      <c r="H47" s="28">
        <f t="shared" ca="1" si="1"/>
        <v>-3.0252100840336138E-2</v>
      </c>
      <c r="I47" s="28">
        <f t="shared" ca="1" si="2"/>
        <v>-2.3688663282571909E-2</v>
      </c>
      <c r="J47" s="12">
        <f t="shared" ca="1" si="3"/>
        <v>1</v>
      </c>
      <c r="K47" s="31">
        <f ca="1">OFFSET(Perf!$A$1,1,Main!A47,1,1)</f>
        <v>-1.2E-2</v>
      </c>
      <c r="L47" s="32">
        <f ca="1">OFFSET(Perf!$A$1,2,Main!A47,1,1)</f>
        <v>-1.2E-2</v>
      </c>
      <c r="M47" s="32">
        <f ca="1">OFFSET(Perf!$A$1,3,Main!A47,1,1)</f>
        <v>8.6E-3</v>
      </c>
      <c r="N47" s="32">
        <f ca="1">OFFSET(Perf!$A$1,4,Main!A47,1,1)</f>
        <v>-2.6890756302521024E-2</v>
      </c>
      <c r="O47" s="32">
        <f ca="1">OFFSET(Perf!$A$1,5,Main!A47,1,1)</f>
        <v>6.7681895093063549E-3</v>
      </c>
      <c r="P47" s="31">
        <f t="shared" ca="1" si="4"/>
        <v>0</v>
      </c>
      <c r="Q47" s="32">
        <f t="shared" ca="1" si="5"/>
        <v>1.935483870967742E-2</v>
      </c>
      <c r="R47" s="32">
        <f t="shared" ca="1" si="6"/>
        <v>0</v>
      </c>
      <c r="S47" s="32">
        <f t="shared" ca="1" si="7"/>
        <v>4.3497172683775558E-3</v>
      </c>
      <c r="T47" s="32">
        <f t="shared" ca="1" si="8"/>
        <v>6.8627450980392163E-2</v>
      </c>
      <c r="U47" s="28" t="str">
        <f t="shared" ca="1" si="9"/>
        <v/>
      </c>
      <c r="V47" s="33">
        <f ca="1">OFFSET(Trade!$A$1,1,A47,1,1)</f>
        <v>0</v>
      </c>
      <c r="W47" s="34">
        <f ca="1">OFFSET(Trade!$A$1,2,A47,1,1)</f>
        <v>57</v>
      </c>
      <c r="X47" s="34">
        <f ca="1">OFFSET(Trade!$A$1,3,A47,1,1)</f>
        <v>0</v>
      </c>
      <c r="Y47" s="34">
        <f ca="1">OFFSET(Trade!$A$1,4,A47,1,1)</f>
        <v>10</v>
      </c>
      <c r="Z47" s="34">
        <f ca="1">OFFSET(Trade!$A$1,5,A47,1,1)</f>
        <v>126</v>
      </c>
      <c r="AA47" s="33" t="e">
        <f ca="1">OFFSET(Vol!$A$1,1,Main!A47,1,1)</f>
        <v>#N/A</v>
      </c>
      <c r="AB47" s="34">
        <f ca="1">OFFSET(Vol!$A$1,2,Main!A47,1,1)</f>
        <v>2945</v>
      </c>
      <c r="AC47" s="34">
        <f ca="1">OFFSET(Vol!$A$1,3,Main!A47,1,1)</f>
        <v>3090</v>
      </c>
      <c r="AD47" s="34">
        <f ca="1">OFFSET(Vol!$A$1,4,Main!A47,1,1)</f>
        <v>2299</v>
      </c>
      <c r="AE47" s="44">
        <f ca="1">OFFSET(Vol!$A$1,5,Main!A47,1,1)</f>
        <v>1836</v>
      </c>
    </row>
    <row r="48" spans="1:31" x14ac:dyDescent="0.3">
      <c r="A48" s="38">
        <v>43</v>
      </c>
      <c r="B48" s="16" t="str">
        <f t="shared" ca="1" si="0"/>
        <v/>
      </c>
      <c r="C48" s="21" t="str">
        <f ca="1">OFFSET(Vol!$A$1,0,Main!A48,1,1)</f>
        <v>000640</v>
      </c>
      <c r="D48" s="22">
        <f ca="1">OFFSET(Px!$A$1,1,Main!A48,1,1)</f>
        <v>96600</v>
      </c>
      <c r="E48" s="22">
        <f ca="1">OFFSET(Px!$A$1,4,Main!A48,1,1)</f>
        <v>94500</v>
      </c>
      <c r="F48" s="22">
        <f ca="1">OFFSET(Px!$A$1,5,Main!A48,1,1)</f>
        <v>95200</v>
      </c>
      <c r="G48" s="23">
        <f ca="1">OFFSET(Px!$A$1,6,Main!A48,1,1)</f>
        <v>96300</v>
      </c>
      <c r="H48" s="28">
        <f t="shared" ca="1" si="1"/>
        <v>1.4705882352941124E-2</v>
      </c>
      <c r="I48" s="28">
        <f t="shared" ca="1" si="2"/>
        <v>3.1152647975076775E-3</v>
      </c>
      <c r="J48" s="12">
        <f t="shared" ca="1" si="3"/>
        <v>0</v>
      </c>
      <c r="K48" s="31">
        <f ca="1">OFFSET(Perf!$A$1,1,Main!A48,1,1)</f>
        <v>9.3999999999999986E-3</v>
      </c>
      <c r="L48" s="32">
        <f ca="1">OFFSET(Perf!$A$1,2,Main!A48,1,1)</f>
        <v>9.3999999999999986E-3</v>
      </c>
      <c r="M48" s="32">
        <f ca="1">OFFSET(Perf!$A$1,3,Main!A48,1,1)</f>
        <v>1.2699999999999999E-2</v>
      </c>
      <c r="N48" s="32">
        <f ca="1">OFFSET(Perf!$A$1,4,Main!A48,1,1)</f>
        <v>-7.3529411764705621E-3</v>
      </c>
      <c r="O48" s="32">
        <f ca="1">OFFSET(Perf!$A$1,5,Main!A48,1,1)</f>
        <v>-1.1422637590861928E-2</v>
      </c>
      <c r="P48" s="31">
        <f t="shared" ca="1" si="4"/>
        <v>0</v>
      </c>
      <c r="Q48" s="32">
        <f t="shared" ca="1" si="5"/>
        <v>1.2046896848445735E-2</v>
      </c>
      <c r="R48" s="32">
        <f t="shared" ca="1" si="6"/>
        <v>7.7234110217618461E-3</v>
      </c>
      <c r="S48" s="32">
        <f t="shared" ca="1" si="7"/>
        <v>2.2708692887637386E-4</v>
      </c>
      <c r="T48" s="32">
        <f t="shared" ca="1" si="8"/>
        <v>5.2143684820393976E-3</v>
      </c>
      <c r="U48" s="28" t="str">
        <f t="shared" ca="1" si="9"/>
        <v/>
      </c>
      <c r="V48" s="33">
        <f ca="1">OFFSET(Trade!$A$1,1,A48,1,1)</f>
        <v>0</v>
      </c>
      <c r="W48" s="34">
        <f ca="1">OFFSET(Trade!$A$1,2,A48,1,1)</f>
        <v>112</v>
      </c>
      <c r="X48" s="34">
        <f ca="1">OFFSET(Trade!$A$1,3,A48,1,1)</f>
        <v>170</v>
      </c>
      <c r="Y48" s="34">
        <f ca="1">OFFSET(Trade!$A$1,4,A48,1,1)</f>
        <v>5</v>
      </c>
      <c r="Z48" s="34">
        <f ca="1">OFFSET(Trade!$A$1,5,A48,1,1)</f>
        <v>99</v>
      </c>
      <c r="AA48" s="33" t="e">
        <f ca="1">OFFSET(Vol!$A$1,1,Main!A48,1,1)</f>
        <v>#N/A</v>
      </c>
      <c r="AB48" s="34">
        <f ca="1">OFFSET(Vol!$A$1,2,Main!A48,1,1)</f>
        <v>9297</v>
      </c>
      <c r="AC48" s="34">
        <f ca="1">OFFSET(Vol!$A$1,3,Main!A48,1,1)</f>
        <v>22011</v>
      </c>
      <c r="AD48" s="34">
        <f ca="1">OFFSET(Vol!$A$1,4,Main!A48,1,1)</f>
        <v>22018</v>
      </c>
      <c r="AE48" s="44">
        <f ca="1">OFFSET(Vol!$A$1,5,Main!A48,1,1)</f>
        <v>18986</v>
      </c>
    </row>
    <row r="49" spans="1:31" x14ac:dyDescent="0.3">
      <c r="A49" s="38">
        <v>44</v>
      </c>
      <c r="B49" s="16" t="str">
        <f t="shared" ca="1" si="0"/>
        <v/>
      </c>
      <c r="C49" s="21" t="str">
        <f ca="1">OFFSET(Vol!$A$1,0,Main!A49,1,1)</f>
        <v>000650</v>
      </c>
      <c r="D49" s="22">
        <f ca="1">OFFSET(Px!$A$1,1,Main!A49,1,1)</f>
        <v>59800</v>
      </c>
      <c r="E49" s="22">
        <f ca="1">OFFSET(Px!$A$1,4,Main!A49,1,1)</f>
        <v>60300</v>
      </c>
      <c r="F49" s="22">
        <f ca="1">OFFSET(Px!$A$1,5,Main!A49,1,1)</f>
        <v>60100</v>
      </c>
      <c r="G49" s="23">
        <f ca="1">OFFSET(Px!$A$1,6,Main!A49,1,1)</f>
        <v>59700</v>
      </c>
      <c r="H49" s="28">
        <f t="shared" ca="1" si="1"/>
        <v>-4.991680532445919E-3</v>
      </c>
      <c r="I49" s="28">
        <f t="shared" ca="1" si="2"/>
        <v>1.6750418760469454E-3</v>
      </c>
      <c r="J49" s="12">
        <f t="shared" ca="1" si="3"/>
        <v>0</v>
      </c>
      <c r="K49" s="31">
        <f ca="1">OFFSET(Perf!$A$1,1,Main!A49,1,1)</f>
        <v>-2.29E-2</v>
      </c>
      <c r="L49" s="32">
        <f ca="1">OFFSET(Perf!$A$1,2,Main!A49,1,1)</f>
        <v>-2.29E-2</v>
      </c>
      <c r="M49" s="32">
        <f ca="1">OFFSET(Perf!$A$1,3,Main!A49,1,1)</f>
        <v>1.49E-2</v>
      </c>
      <c r="N49" s="32">
        <f ca="1">OFFSET(Perf!$A$1,4,Main!A49,1,1)</f>
        <v>3.3277870216306127E-3</v>
      </c>
      <c r="O49" s="32">
        <f ca="1">OFFSET(Perf!$A$1,5,Main!A49,1,1)</f>
        <v>6.7001675041875597E-3</v>
      </c>
      <c r="P49" s="31">
        <f t="shared" ca="1" si="4"/>
        <v>0</v>
      </c>
      <c r="Q49" s="32">
        <f t="shared" ca="1" si="5"/>
        <v>0</v>
      </c>
      <c r="R49" s="32">
        <f t="shared" ca="1" si="6"/>
        <v>0</v>
      </c>
      <c r="S49" s="32">
        <f t="shared" ca="1" si="7"/>
        <v>0</v>
      </c>
      <c r="T49" s="32">
        <f t="shared" ca="1" si="8"/>
        <v>0</v>
      </c>
      <c r="U49" s="28" t="str">
        <f t="shared" ca="1" si="9"/>
        <v/>
      </c>
      <c r="V49" s="33">
        <f ca="1">OFFSET(Trade!$A$1,1,A49,1,1)</f>
        <v>0</v>
      </c>
      <c r="W49" s="34">
        <f ca="1">OFFSET(Trade!$A$1,2,A49,1,1)</f>
        <v>0</v>
      </c>
      <c r="X49" s="34">
        <f ca="1">OFFSET(Trade!$A$1,3,A49,1,1)</f>
        <v>0</v>
      </c>
      <c r="Y49" s="34">
        <f ca="1">OFFSET(Trade!$A$1,4,A49,1,1)</f>
        <v>0</v>
      </c>
      <c r="Z49" s="34">
        <f ca="1">OFFSET(Trade!$A$1,5,A49,1,1)</f>
        <v>0</v>
      </c>
      <c r="AA49" s="33" t="e">
        <f ca="1">OFFSET(Vol!$A$1,1,Main!A49,1,1)</f>
        <v>#N/A</v>
      </c>
      <c r="AB49" s="34">
        <f ca="1">OFFSET(Vol!$A$1,2,Main!A49,1,1)</f>
        <v>3196</v>
      </c>
      <c r="AC49" s="34">
        <f ca="1">OFFSET(Vol!$A$1,3,Main!A49,1,1)</f>
        <v>3487</v>
      </c>
      <c r="AD49" s="34">
        <f ca="1">OFFSET(Vol!$A$1,4,Main!A49,1,1)</f>
        <v>7433</v>
      </c>
      <c r="AE49" s="44">
        <f ca="1">OFFSET(Vol!$A$1,5,Main!A49,1,1)</f>
        <v>5249</v>
      </c>
    </row>
    <row r="50" spans="1:31" x14ac:dyDescent="0.3">
      <c r="A50" s="38">
        <v>45</v>
      </c>
      <c r="B50" s="16" t="str">
        <f t="shared" ca="1" si="0"/>
        <v/>
      </c>
      <c r="C50" s="21" t="str">
        <f ca="1">OFFSET(Vol!$A$1,0,Main!A50,1,1)</f>
        <v>000660</v>
      </c>
      <c r="D50" s="22">
        <f ca="1">OFFSET(Px!$A$1,1,Main!A50,1,1)</f>
        <v>85400</v>
      </c>
      <c r="E50" s="22">
        <f ca="1">OFFSET(Px!$A$1,4,Main!A50,1,1)</f>
        <v>85300</v>
      </c>
      <c r="F50" s="22">
        <f ca="1">OFFSET(Px!$A$1,5,Main!A50,1,1)</f>
        <v>85100</v>
      </c>
      <c r="G50" s="23">
        <f ca="1">OFFSET(Px!$A$1,6,Main!A50,1,1)</f>
        <v>83600</v>
      </c>
      <c r="H50" s="28">
        <f t="shared" ca="1" si="1"/>
        <v>3.5252643948295859E-3</v>
      </c>
      <c r="I50" s="28">
        <f t="shared" ca="1" si="2"/>
        <v>2.1531100478468845E-2</v>
      </c>
      <c r="J50" s="12">
        <f t="shared" ca="1" si="3"/>
        <v>0</v>
      </c>
      <c r="K50" s="31">
        <f ca="1">OFFSET(Perf!$A$1,1,Main!A50,1,1)</f>
        <v>1.18E-2</v>
      </c>
      <c r="L50" s="32">
        <f ca="1">OFFSET(Perf!$A$1,2,Main!A50,1,1)</f>
        <v>1.18E-2</v>
      </c>
      <c r="M50" s="32">
        <f ca="1">OFFSET(Perf!$A$1,3,Main!A50,1,1)</f>
        <v>-1.06E-2</v>
      </c>
      <c r="N50" s="32">
        <f ca="1">OFFSET(Perf!$A$1,4,Main!A50,1,1)</f>
        <v>2.3501762632196499E-3</v>
      </c>
      <c r="O50" s="32">
        <f ca="1">OFFSET(Perf!$A$1,5,Main!A50,1,1)</f>
        <v>1.7942583732057482E-2</v>
      </c>
      <c r="P50" s="31">
        <f t="shared" ca="1" si="4"/>
        <v>0</v>
      </c>
      <c r="Q50" s="32">
        <f t="shared" ca="1" si="5"/>
        <v>0</v>
      </c>
      <c r="R50" s="32">
        <f t="shared" ca="1" si="6"/>
        <v>0</v>
      </c>
      <c r="S50" s="32">
        <f t="shared" ca="1" si="7"/>
        <v>0</v>
      </c>
      <c r="T50" s="32">
        <f t="shared" ca="1" si="8"/>
        <v>0</v>
      </c>
      <c r="U50" s="28" t="str">
        <f t="shared" ca="1" si="9"/>
        <v/>
      </c>
      <c r="V50" s="33">
        <f ca="1">OFFSET(Trade!$A$1,1,A50,1,1)</f>
        <v>0</v>
      </c>
      <c r="W50" s="34">
        <f ca="1">OFFSET(Trade!$A$1,2,A50,1,1)</f>
        <v>0</v>
      </c>
      <c r="X50" s="34">
        <f ca="1">OFFSET(Trade!$A$1,3,A50,1,1)</f>
        <v>0</v>
      </c>
      <c r="Y50" s="34">
        <f ca="1">OFFSET(Trade!$A$1,4,A50,1,1)</f>
        <v>0</v>
      </c>
      <c r="Z50" s="34">
        <f ca="1">OFFSET(Trade!$A$1,5,A50,1,1)</f>
        <v>0</v>
      </c>
      <c r="AA50" s="33" t="e">
        <f ca="1">OFFSET(Vol!$A$1,1,Main!A50,1,1)</f>
        <v>#N/A</v>
      </c>
      <c r="AB50" s="34">
        <f ca="1">OFFSET(Vol!$A$1,2,Main!A50,1,1)</f>
        <v>2186484</v>
      </c>
      <c r="AC50" s="34">
        <f ca="1">OFFSET(Vol!$A$1,3,Main!A50,1,1)</f>
        <v>3295340</v>
      </c>
      <c r="AD50" s="34">
        <f ca="1">OFFSET(Vol!$A$1,4,Main!A50,1,1)</f>
        <v>2382552</v>
      </c>
      <c r="AE50" s="44">
        <f ca="1">OFFSET(Vol!$A$1,5,Main!A50,1,1)</f>
        <v>4983607</v>
      </c>
    </row>
    <row r="51" spans="1:31" x14ac:dyDescent="0.3">
      <c r="A51" s="38">
        <v>46</v>
      </c>
      <c r="B51" s="16" t="str">
        <f t="shared" ca="1" si="0"/>
        <v/>
      </c>
      <c r="C51" s="21" t="str">
        <f ca="1">OFFSET(Vol!$A$1,0,Main!A51,1,1)</f>
        <v>000670</v>
      </c>
      <c r="D51" s="22">
        <f ca="1">OFFSET(Px!$A$1,1,Main!A51,1,1)</f>
        <v>485000</v>
      </c>
      <c r="E51" s="22">
        <f ca="1">OFFSET(Px!$A$1,4,Main!A51,1,1)</f>
        <v>471500</v>
      </c>
      <c r="F51" s="22">
        <f ca="1">OFFSET(Px!$A$1,5,Main!A51,1,1)</f>
        <v>462500</v>
      </c>
      <c r="G51" s="23">
        <f ca="1">OFFSET(Px!$A$1,6,Main!A51,1,1)</f>
        <v>458500</v>
      </c>
      <c r="H51" s="28">
        <f t="shared" ca="1" si="1"/>
        <v>4.8648648648648596E-2</v>
      </c>
      <c r="I51" s="28">
        <f t="shared" ca="1" si="2"/>
        <v>5.7797164667393597E-2</v>
      </c>
      <c r="J51" s="12">
        <f t="shared" ca="1" si="3"/>
        <v>0</v>
      </c>
      <c r="K51" s="31">
        <f ca="1">OFFSET(Perf!$A$1,1,Main!A51,1,1)</f>
        <v>-1E-3</v>
      </c>
      <c r="L51" s="32">
        <f ca="1">OFFSET(Perf!$A$1,2,Main!A51,1,1)</f>
        <v>-1E-3</v>
      </c>
      <c r="M51" s="32">
        <f ca="1">OFFSET(Perf!$A$1,3,Main!A51,1,1)</f>
        <v>2.9700000000000001E-2</v>
      </c>
      <c r="N51" s="32">
        <f ca="1">OFFSET(Perf!$A$1,4,Main!A51,1,1)</f>
        <v>1.9459459459459483E-2</v>
      </c>
      <c r="O51" s="32">
        <f ca="1">OFFSET(Perf!$A$1,5,Main!A51,1,1)</f>
        <v>8.724100327153872E-3</v>
      </c>
      <c r="P51" s="31">
        <f t="shared" ca="1" si="4"/>
        <v>0</v>
      </c>
      <c r="Q51" s="32">
        <f t="shared" ca="1" si="5"/>
        <v>2.6833631484794273E-3</v>
      </c>
      <c r="R51" s="32">
        <f t="shared" ca="1" si="6"/>
        <v>5.8343057176196032E-3</v>
      </c>
      <c r="S51" s="32">
        <f t="shared" ca="1" si="7"/>
        <v>1.4040561622464899E-2</v>
      </c>
      <c r="T51" s="32">
        <f t="shared" ca="1" si="8"/>
        <v>2.4E-2</v>
      </c>
      <c r="U51" s="28" t="str">
        <f t="shared" ca="1" si="9"/>
        <v/>
      </c>
      <c r="V51" s="33">
        <f ca="1">OFFSET(Trade!$A$1,1,A51,1,1)</f>
        <v>0</v>
      </c>
      <c r="W51" s="34">
        <f ca="1">OFFSET(Trade!$A$1,2,A51,1,1)</f>
        <v>3</v>
      </c>
      <c r="X51" s="34">
        <f ca="1">OFFSET(Trade!$A$1,3,A51,1,1)</f>
        <v>10</v>
      </c>
      <c r="Y51" s="34">
        <f ca="1">OFFSET(Trade!$A$1,4,A51,1,1)</f>
        <v>18</v>
      </c>
      <c r="Z51" s="34">
        <f ca="1">OFFSET(Trade!$A$1,5,A51,1,1)</f>
        <v>51</v>
      </c>
      <c r="AA51" s="33" t="e">
        <f ca="1">OFFSET(Vol!$A$1,1,Main!A51,1,1)</f>
        <v>#N/A</v>
      </c>
      <c r="AB51" s="34">
        <f ca="1">OFFSET(Vol!$A$1,2,Main!A51,1,1)</f>
        <v>1118</v>
      </c>
      <c r="AC51" s="34">
        <f ca="1">OFFSET(Vol!$A$1,3,Main!A51,1,1)</f>
        <v>1714</v>
      </c>
      <c r="AD51" s="34">
        <f ca="1">OFFSET(Vol!$A$1,4,Main!A51,1,1)</f>
        <v>1282</v>
      </c>
      <c r="AE51" s="44">
        <f ca="1">OFFSET(Vol!$A$1,5,Main!A51,1,1)</f>
        <v>2125</v>
      </c>
    </row>
    <row r="52" spans="1:31" x14ac:dyDescent="0.3">
      <c r="A52" s="38">
        <v>47</v>
      </c>
      <c r="B52" s="16" t="str">
        <f t="shared" ca="1" si="0"/>
        <v/>
      </c>
      <c r="C52" s="21" t="str">
        <f ca="1">OFFSET(Vol!$A$1,0,Main!A52,1,1)</f>
        <v>000680</v>
      </c>
      <c r="D52" s="22">
        <f ca="1">OFFSET(Px!$A$1,1,Main!A52,1,1)</f>
        <v>2165</v>
      </c>
      <c r="E52" s="22">
        <f ca="1">OFFSET(Px!$A$1,4,Main!A52,1,1)</f>
        <v>2065</v>
      </c>
      <c r="F52" s="22">
        <f ca="1">OFFSET(Px!$A$1,5,Main!A52,1,1)</f>
        <v>2130</v>
      </c>
      <c r="G52" s="23">
        <f ca="1">OFFSET(Px!$A$1,6,Main!A52,1,1)</f>
        <v>2065</v>
      </c>
      <c r="H52" s="28">
        <f t="shared" ca="1" si="1"/>
        <v>1.6431924882629012E-2</v>
      </c>
      <c r="I52" s="28">
        <f t="shared" ca="1" si="2"/>
        <v>4.8426150121065437E-2</v>
      </c>
      <c r="J52" s="12">
        <f t="shared" ca="1" si="3"/>
        <v>0</v>
      </c>
      <c r="K52" s="31">
        <f ca="1">OFFSET(Perf!$A$1,1,Main!A52,1,1)</f>
        <v>3.5900000000000001E-2</v>
      </c>
      <c r="L52" s="32">
        <f ca="1">OFFSET(Perf!$A$1,2,Main!A52,1,1)</f>
        <v>3.5900000000000001E-2</v>
      </c>
      <c r="M52" s="32">
        <f ca="1">OFFSET(Perf!$A$1,3,Main!A52,1,1)</f>
        <v>1.21E-2</v>
      </c>
      <c r="N52" s="32">
        <f ca="1">OFFSET(Perf!$A$1,4,Main!A52,1,1)</f>
        <v>-3.0516431924882625E-2</v>
      </c>
      <c r="O52" s="32">
        <f ca="1">OFFSET(Perf!$A$1,5,Main!A52,1,1)</f>
        <v>3.14769975786926E-2</v>
      </c>
      <c r="P52" s="31">
        <f t="shared" ca="1" si="4"/>
        <v>0</v>
      </c>
      <c r="Q52" s="32">
        <f t="shared" ca="1" si="5"/>
        <v>1.4847696311036277E-2</v>
      </c>
      <c r="R52" s="32">
        <f t="shared" ca="1" si="6"/>
        <v>1.7025981205085684E-2</v>
      </c>
      <c r="S52" s="32">
        <f t="shared" ca="1" si="7"/>
        <v>1.6875729837646437E-2</v>
      </c>
      <c r="T52" s="32">
        <f t="shared" ca="1" si="8"/>
        <v>4.8341702996523373E-3</v>
      </c>
      <c r="U52" s="28" t="str">
        <f t="shared" ca="1" si="9"/>
        <v/>
      </c>
      <c r="V52" s="33">
        <f ca="1">OFFSET(Trade!$A$1,1,A52,1,1)</f>
        <v>0</v>
      </c>
      <c r="W52" s="34">
        <f ca="1">OFFSET(Trade!$A$1,2,A52,1,1)</f>
        <v>1455</v>
      </c>
      <c r="X52" s="34">
        <f ca="1">OFFSET(Trade!$A$1,3,A52,1,1)</f>
        <v>616</v>
      </c>
      <c r="Y52" s="34">
        <f ca="1">OFFSET(Trade!$A$1,4,A52,1,1)</f>
        <v>896</v>
      </c>
      <c r="Z52" s="34">
        <f ca="1">OFFSET(Trade!$A$1,5,A52,1,1)</f>
        <v>438</v>
      </c>
      <c r="AA52" s="33" t="e">
        <f ca="1">OFFSET(Vol!$A$1,1,Main!A52,1,1)</f>
        <v>#N/A</v>
      </c>
      <c r="AB52" s="34">
        <f ca="1">OFFSET(Vol!$A$1,2,Main!A52,1,1)</f>
        <v>97995</v>
      </c>
      <c r="AC52" s="34">
        <f ca="1">OFFSET(Vol!$A$1,3,Main!A52,1,1)</f>
        <v>36180</v>
      </c>
      <c r="AD52" s="34">
        <f ca="1">OFFSET(Vol!$A$1,4,Main!A52,1,1)</f>
        <v>53094</v>
      </c>
      <c r="AE52" s="44">
        <f ca="1">OFFSET(Vol!$A$1,5,Main!A52,1,1)</f>
        <v>90605</v>
      </c>
    </row>
    <row r="53" spans="1:31" x14ac:dyDescent="0.3">
      <c r="A53" s="38">
        <v>48</v>
      </c>
      <c r="B53" s="16" t="str">
        <f t="shared" ca="1" si="0"/>
        <v/>
      </c>
      <c r="C53" s="21" t="str">
        <f ca="1">OFFSET(Vol!$A$1,0,Main!A53,1,1)</f>
        <v>000700</v>
      </c>
      <c r="D53" s="22">
        <f ca="1">OFFSET(Px!$A$1,1,Main!A53,1,1)</f>
        <v>6150</v>
      </c>
      <c r="E53" s="22">
        <f ca="1">OFFSET(Px!$A$1,4,Main!A53,1,1)</f>
        <v>6010</v>
      </c>
      <c r="F53" s="22">
        <f ca="1">OFFSET(Px!$A$1,5,Main!A53,1,1)</f>
        <v>6080</v>
      </c>
      <c r="G53" s="23">
        <f ca="1">OFFSET(Px!$A$1,6,Main!A53,1,1)</f>
        <v>6090</v>
      </c>
      <c r="H53" s="28">
        <f t="shared" ca="1" si="1"/>
        <v>1.1513157894736947E-2</v>
      </c>
      <c r="I53" s="28">
        <f t="shared" ca="1" si="2"/>
        <v>9.8522167487684609E-3</v>
      </c>
      <c r="J53" s="12">
        <f t="shared" ca="1" si="3"/>
        <v>0</v>
      </c>
      <c r="K53" s="31">
        <f ca="1">OFFSET(Perf!$A$1,1,Main!A53,1,1)</f>
        <v>3.3E-3</v>
      </c>
      <c r="L53" s="32">
        <f ca="1">OFFSET(Perf!$A$1,2,Main!A53,1,1)</f>
        <v>3.3E-3</v>
      </c>
      <c r="M53" s="32">
        <f ca="1">OFFSET(Perf!$A$1,3,Main!A53,1,1)</f>
        <v>0.02</v>
      </c>
      <c r="N53" s="32">
        <f ca="1">OFFSET(Perf!$A$1,4,Main!A53,1,1)</f>
        <v>-1.1513157894736836E-2</v>
      </c>
      <c r="O53" s="32">
        <f ca="1">OFFSET(Perf!$A$1,5,Main!A53,1,1)</f>
        <v>-1.6420361247947435E-3</v>
      </c>
      <c r="P53" s="31">
        <f t="shared" ca="1" si="4"/>
        <v>0</v>
      </c>
      <c r="Q53" s="32">
        <f t="shared" ca="1" si="5"/>
        <v>2.6751771718214671E-3</v>
      </c>
      <c r="R53" s="32">
        <f t="shared" ca="1" si="6"/>
        <v>1.1219946571682992E-2</v>
      </c>
      <c r="S53" s="32">
        <f t="shared" ca="1" si="7"/>
        <v>2.5263576685896162E-2</v>
      </c>
      <c r="T53" s="32">
        <f t="shared" ca="1" si="8"/>
        <v>7.3921971252566732E-4</v>
      </c>
      <c r="U53" s="28" t="str">
        <f t="shared" ca="1" si="9"/>
        <v/>
      </c>
      <c r="V53" s="33">
        <f ca="1">OFFSET(Trade!$A$1,1,A53,1,1)</f>
        <v>0</v>
      </c>
      <c r="W53" s="34">
        <f ca="1">OFFSET(Trade!$A$1,2,A53,1,1)</f>
        <v>57</v>
      </c>
      <c r="X53" s="34">
        <f ca="1">OFFSET(Trade!$A$1,3,A53,1,1)</f>
        <v>315</v>
      </c>
      <c r="Y53" s="34">
        <f ca="1">OFFSET(Trade!$A$1,4,A53,1,1)</f>
        <v>381</v>
      </c>
      <c r="Z53" s="34">
        <f ca="1">OFFSET(Trade!$A$1,5,A53,1,1)</f>
        <v>27</v>
      </c>
      <c r="AA53" s="33" t="e">
        <f ca="1">OFFSET(Vol!$A$1,1,Main!A53,1,1)</f>
        <v>#N/A</v>
      </c>
      <c r="AB53" s="34">
        <f ca="1">OFFSET(Vol!$A$1,2,Main!A53,1,1)</f>
        <v>21307</v>
      </c>
      <c r="AC53" s="34">
        <f ca="1">OFFSET(Vol!$A$1,3,Main!A53,1,1)</f>
        <v>28075</v>
      </c>
      <c r="AD53" s="34">
        <f ca="1">OFFSET(Vol!$A$1,4,Main!A53,1,1)</f>
        <v>15081</v>
      </c>
      <c r="AE53" s="44">
        <f ca="1">OFFSET(Vol!$A$1,5,Main!A53,1,1)</f>
        <v>36525</v>
      </c>
    </row>
    <row r="54" spans="1:31" x14ac:dyDescent="0.3">
      <c r="A54" s="38">
        <v>49</v>
      </c>
      <c r="B54" s="16" t="str">
        <f t="shared" ca="1" si="0"/>
        <v/>
      </c>
      <c r="C54" s="21" t="str">
        <f ca="1">OFFSET(Vol!$A$1,0,Main!A54,1,1)</f>
        <v>000720</v>
      </c>
      <c r="D54" s="22">
        <f ca="1">OFFSET(Px!$A$1,1,Main!A54,1,1)</f>
        <v>34500</v>
      </c>
      <c r="E54" s="22">
        <f ca="1">OFFSET(Px!$A$1,4,Main!A54,1,1)</f>
        <v>33650</v>
      </c>
      <c r="F54" s="22">
        <f ca="1">OFFSET(Px!$A$1,5,Main!A54,1,1)</f>
        <v>33050</v>
      </c>
      <c r="G54" s="23">
        <f ca="1">OFFSET(Px!$A$1,6,Main!A54,1,1)</f>
        <v>32600</v>
      </c>
      <c r="H54" s="28">
        <f t="shared" ca="1" si="1"/>
        <v>4.3872919818456868E-2</v>
      </c>
      <c r="I54" s="28">
        <f t="shared" ca="1" si="2"/>
        <v>5.8282208588957163E-2</v>
      </c>
      <c r="J54" s="12">
        <f t="shared" ca="1" si="3"/>
        <v>0</v>
      </c>
      <c r="K54" s="31">
        <f ca="1">OFFSET(Perf!$A$1,1,Main!A54,1,1)</f>
        <v>2.07E-2</v>
      </c>
      <c r="L54" s="32">
        <f ca="1">OFFSET(Perf!$A$1,2,Main!A54,1,1)</f>
        <v>2.07E-2</v>
      </c>
      <c r="M54" s="32">
        <f ca="1">OFFSET(Perf!$A$1,3,Main!A54,1,1)</f>
        <v>4.5000000000000005E-3</v>
      </c>
      <c r="N54" s="32">
        <f ca="1">OFFSET(Perf!$A$1,4,Main!A54,1,1)</f>
        <v>1.8154311649016597E-2</v>
      </c>
      <c r="O54" s="32">
        <f ca="1">OFFSET(Perf!$A$1,5,Main!A54,1,1)</f>
        <v>1.3803680981595123E-2</v>
      </c>
      <c r="P54" s="31">
        <f t="shared" ca="1" si="4"/>
        <v>0</v>
      </c>
      <c r="Q54" s="32">
        <f t="shared" ca="1" si="5"/>
        <v>5.3876062675869314E-3</v>
      </c>
      <c r="R54" s="32">
        <f t="shared" ca="1" si="6"/>
        <v>7.5232554629314176E-3</v>
      </c>
      <c r="S54" s="32">
        <f t="shared" ca="1" si="7"/>
        <v>2.4666215118270356E-3</v>
      </c>
      <c r="T54" s="32">
        <f t="shared" ca="1" si="8"/>
        <v>9.5803360742680293E-3</v>
      </c>
      <c r="U54" s="28" t="str">
        <f t="shared" ca="1" si="9"/>
        <v/>
      </c>
      <c r="V54" s="33">
        <f ca="1">OFFSET(Trade!$A$1,1,A54,1,1)</f>
        <v>0</v>
      </c>
      <c r="W54" s="34">
        <f ca="1">OFFSET(Trade!$A$1,2,A54,1,1)</f>
        <v>3611</v>
      </c>
      <c r="X54" s="34">
        <f ca="1">OFFSET(Trade!$A$1,3,A54,1,1)</f>
        <v>3489</v>
      </c>
      <c r="Y54" s="34">
        <f ca="1">OFFSET(Trade!$A$1,4,A54,1,1)</f>
        <v>1606</v>
      </c>
      <c r="Z54" s="34">
        <f ca="1">OFFSET(Trade!$A$1,5,A54,1,1)</f>
        <v>7036</v>
      </c>
      <c r="AA54" s="33" t="e">
        <f ca="1">OFFSET(Vol!$A$1,1,Main!A54,1,1)</f>
        <v>#N/A</v>
      </c>
      <c r="AB54" s="34">
        <f ca="1">OFFSET(Vol!$A$1,2,Main!A54,1,1)</f>
        <v>670242</v>
      </c>
      <c r="AC54" s="34">
        <f ca="1">OFFSET(Vol!$A$1,3,Main!A54,1,1)</f>
        <v>463762</v>
      </c>
      <c r="AD54" s="34">
        <f ca="1">OFFSET(Vol!$A$1,4,Main!A54,1,1)</f>
        <v>651093</v>
      </c>
      <c r="AE54" s="44">
        <f ca="1">OFFSET(Vol!$A$1,5,Main!A54,1,1)</f>
        <v>734421</v>
      </c>
    </row>
    <row r="55" spans="1:31" x14ac:dyDescent="0.3">
      <c r="A55" s="38">
        <v>50</v>
      </c>
      <c r="B55" s="16" t="str">
        <f t="shared" ca="1" si="0"/>
        <v/>
      </c>
      <c r="C55" s="21" t="str">
        <f ca="1">OFFSET(Vol!$A$1,0,Main!A55,1,1)</f>
        <v>000725</v>
      </c>
      <c r="D55" s="22">
        <f ca="1">OFFSET(Px!$A$1,1,Main!A55,1,1)</f>
        <v>207500</v>
      </c>
      <c r="E55" s="22">
        <f ca="1">OFFSET(Px!$A$1,4,Main!A55,1,1)</f>
        <v>221000</v>
      </c>
      <c r="F55" s="22">
        <f ca="1">OFFSET(Px!$A$1,5,Main!A55,1,1)</f>
        <v>233000</v>
      </c>
      <c r="G55" s="23">
        <f ca="1">OFFSET(Px!$A$1,6,Main!A55,1,1)</f>
        <v>254500</v>
      </c>
      <c r="H55" s="28">
        <f t="shared" ca="1" si="1"/>
        <v>-0.1094420600858369</v>
      </c>
      <c r="I55" s="28">
        <f t="shared" ca="1" si="2"/>
        <v>-0.18467583497053042</v>
      </c>
      <c r="J55" s="12">
        <f t="shared" ca="1" si="3"/>
        <v>0</v>
      </c>
      <c r="K55" s="31">
        <f ca="1">OFFSET(Perf!$A$1,1,Main!A55,1,1)</f>
        <v>-9.1899999999999996E-2</v>
      </c>
      <c r="L55" s="32">
        <f ca="1">OFFSET(Perf!$A$1,2,Main!A55,1,1)</f>
        <v>-9.1899999999999996E-2</v>
      </c>
      <c r="M55" s="32">
        <f ca="1">OFFSET(Perf!$A$1,3,Main!A55,1,1)</f>
        <v>3.39E-2</v>
      </c>
      <c r="N55" s="32">
        <f ca="1">OFFSET(Perf!$A$1,4,Main!A55,1,1)</f>
        <v>-5.1502145922746823E-2</v>
      </c>
      <c r="O55" s="32">
        <f ca="1">OFFSET(Perf!$A$1,5,Main!A55,1,1)</f>
        <v>-8.4479371316306451E-2</v>
      </c>
      <c r="P55" s="31">
        <f t="shared" ca="1" si="4"/>
        <v>0</v>
      </c>
      <c r="Q55" s="32">
        <f t="shared" ca="1" si="5"/>
        <v>2.7701884834860798E-2</v>
      </c>
      <c r="R55" s="32">
        <f t="shared" ca="1" si="6"/>
        <v>0</v>
      </c>
      <c r="S55" s="32">
        <f t="shared" ca="1" si="7"/>
        <v>0</v>
      </c>
      <c r="T55" s="32">
        <f t="shared" ca="1" si="8"/>
        <v>0</v>
      </c>
      <c r="U55" s="28">
        <f t="shared" ca="1" si="9"/>
        <v>6.5676077265973252</v>
      </c>
      <c r="V55" s="33">
        <f ca="1">OFFSET(Trade!$A$1,1,A55,1,1)</f>
        <v>0</v>
      </c>
      <c r="W55" s="34">
        <f ca="1">OFFSET(Trade!$A$1,2,A55,1,1)</f>
        <v>801</v>
      </c>
      <c r="X55" s="34">
        <f ca="1">OFFSET(Trade!$A$1,3,A55,1,1)</f>
        <v>0</v>
      </c>
      <c r="Y55" s="34">
        <f ca="1">OFFSET(Trade!$A$1,4,A55,1,1)</f>
        <v>0</v>
      </c>
      <c r="Z55" s="34">
        <f ca="1">OFFSET(Trade!$A$1,5,A55,1,1)</f>
        <v>0</v>
      </c>
      <c r="AA55" s="33" t="e">
        <f ca="1">OFFSET(Vol!$A$1,1,Main!A55,1,1)</f>
        <v>#N/A</v>
      </c>
      <c r="AB55" s="34">
        <f ca="1">OFFSET(Vol!$A$1,2,Main!A55,1,1)</f>
        <v>28915</v>
      </c>
      <c r="AC55" s="34">
        <f ca="1">OFFSET(Vol!$A$1,3,Main!A55,1,1)</f>
        <v>19368</v>
      </c>
      <c r="AD55" s="34">
        <f ca="1">OFFSET(Vol!$A$1,4,Main!A55,1,1)</f>
        <v>19835</v>
      </c>
      <c r="AE55" s="44">
        <f ca="1">OFFSET(Vol!$A$1,5,Main!A55,1,1)</f>
        <v>27510</v>
      </c>
    </row>
    <row r="56" spans="1:31" x14ac:dyDescent="0.3">
      <c r="A56" s="38">
        <v>51</v>
      </c>
      <c r="B56" s="16" t="str">
        <f t="shared" ca="1" si="0"/>
        <v/>
      </c>
      <c r="C56" s="21" t="str">
        <f ca="1">OFFSET(Vol!$A$1,0,Main!A56,1,1)</f>
        <v>000760</v>
      </c>
      <c r="D56" s="22">
        <f ca="1">OFFSET(Px!$A$1,1,Main!A56,1,1)</f>
        <v>14150</v>
      </c>
      <c r="E56" s="22">
        <f ca="1">OFFSET(Px!$A$1,4,Main!A56,1,1)</f>
        <v>14300</v>
      </c>
      <c r="F56" s="22">
        <f ca="1">OFFSET(Px!$A$1,5,Main!A56,1,1)</f>
        <v>14400</v>
      </c>
      <c r="G56" s="23">
        <f ca="1">OFFSET(Px!$A$1,6,Main!A56,1,1)</f>
        <v>14350</v>
      </c>
      <c r="H56" s="28">
        <f t="shared" ca="1" si="1"/>
        <v>-1.736111111111116E-2</v>
      </c>
      <c r="I56" s="28">
        <f t="shared" ca="1" si="2"/>
        <v>-1.3937282229965153E-2</v>
      </c>
      <c r="J56" s="12">
        <f t="shared" ca="1" si="3"/>
        <v>0</v>
      </c>
      <c r="K56" s="31">
        <f ca="1">OFFSET(Perf!$A$1,1,Main!A56,1,1)</f>
        <v>-1.0500000000000001E-2</v>
      </c>
      <c r="L56" s="32">
        <f ca="1">OFFSET(Perf!$A$1,2,Main!A56,1,1)</f>
        <v>-1.0500000000000001E-2</v>
      </c>
      <c r="M56" s="32">
        <f ca="1">OFFSET(Perf!$A$1,3,Main!A56,1,1)</f>
        <v>0</v>
      </c>
      <c r="N56" s="32">
        <f ca="1">OFFSET(Perf!$A$1,4,Main!A56,1,1)</f>
        <v>-6.9444444444444198E-3</v>
      </c>
      <c r="O56" s="32">
        <f ca="1">OFFSET(Perf!$A$1,5,Main!A56,1,1)</f>
        <v>3.4843205574912606E-3</v>
      </c>
      <c r="P56" s="31">
        <f t="shared" ca="1" si="4"/>
        <v>0</v>
      </c>
      <c r="Q56" s="32">
        <f t="shared" ca="1" si="5"/>
        <v>0</v>
      </c>
      <c r="R56" s="32">
        <f t="shared" ca="1" si="6"/>
        <v>0</v>
      </c>
      <c r="S56" s="32">
        <f t="shared" ca="1" si="7"/>
        <v>0</v>
      </c>
      <c r="T56" s="32">
        <f t="shared" ca="1" si="8"/>
        <v>0</v>
      </c>
      <c r="U56" s="28" t="str">
        <f t="shared" ca="1" si="9"/>
        <v/>
      </c>
      <c r="V56" s="33">
        <f ca="1">OFFSET(Trade!$A$1,1,A56,1,1)</f>
        <v>0</v>
      </c>
      <c r="W56" s="34">
        <f ca="1">OFFSET(Trade!$A$1,2,A56,1,1)</f>
        <v>0</v>
      </c>
      <c r="X56" s="34">
        <f ca="1">OFFSET(Trade!$A$1,3,A56,1,1)</f>
        <v>0</v>
      </c>
      <c r="Y56" s="34">
        <f ca="1">OFFSET(Trade!$A$1,4,A56,1,1)</f>
        <v>0</v>
      </c>
      <c r="Z56" s="34">
        <f ca="1">OFFSET(Trade!$A$1,5,A56,1,1)</f>
        <v>0</v>
      </c>
      <c r="AA56" s="33" t="e">
        <f ca="1">OFFSET(Vol!$A$1,1,Main!A56,1,1)</f>
        <v>#N/A</v>
      </c>
      <c r="AB56" s="34">
        <f ca="1">OFFSET(Vol!$A$1,2,Main!A56,1,1)</f>
        <v>1281</v>
      </c>
      <c r="AC56" s="34">
        <f ca="1">OFFSET(Vol!$A$1,3,Main!A56,1,1)</f>
        <v>2060</v>
      </c>
      <c r="AD56" s="34">
        <f ca="1">OFFSET(Vol!$A$1,4,Main!A56,1,1)</f>
        <v>2823</v>
      </c>
      <c r="AE56" s="44">
        <f ca="1">OFFSET(Vol!$A$1,5,Main!A56,1,1)</f>
        <v>3752</v>
      </c>
    </row>
    <row r="57" spans="1:31" x14ac:dyDescent="0.3">
      <c r="A57" s="38">
        <v>52</v>
      </c>
      <c r="B57" s="16" t="str">
        <f t="shared" ca="1" si="0"/>
        <v/>
      </c>
      <c r="C57" s="21" t="str">
        <f ca="1">OFFSET(Vol!$A$1,0,Main!A57,1,1)</f>
        <v>000810</v>
      </c>
      <c r="D57" s="22">
        <f ca="1">OFFSET(Px!$A$1,1,Main!A57,1,1)</f>
        <v>183000</v>
      </c>
      <c r="E57" s="22">
        <f ca="1">OFFSET(Px!$A$1,4,Main!A57,1,1)</f>
        <v>180000</v>
      </c>
      <c r="F57" s="22">
        <f ca="1">OFFSET(Px!$A$1,5,Main!A57,1,1)</f>
        <v>176000</v>
      </c>
      <c r="G57" s="23">
        <f ca="1">OFFSET(Px!$A$1,6,Main!A57,1,1)</f>
        <v>176000</v>
      </c>
      <c r="H57" s="28">
        <f t="shared" ca="1" si="1"/>
        <v>3.9772727272727293E-2</v>
      </c>
      <c r="I57" s="28">
        <f t="shared" ca="1" si="2"/>
        <v>3.9772727272727293E-2</v>
      </c>
      <c r="J57" s="12">
        <f t="shared" ca="1" si="3"/>
        <v>0</v>
      </c>
      <c r="K57" s="31">
        <f ca="1">OFFSET(Perf!$A$1,1,Main!A57,1,1)</f>
        <v>1.1000000000000001E-2</v>
      </c>
      <c r="L57" s="32">
        <f ca="1">OFFSET(Perf!$A$1,2,Main!A57,1,1)</f>
        <v>1.1000000000000001E-2</v>
      </c>
      <c r="M57" s="32">
        <f ca="1">OFFSET(Perf!$A$1,3,Main!A57,1,1)</f>
        <v>5.6000000000000008E-3</v>
      </c>
      <c r="N57" s="32">
        <f ca="1">OFFSET(Perf!$A$1,4,Main!A57,1,1)</f>
        <v>2.2727272727272707E-2</v>
      </c>
      <c r="O57" s="32">
        <f ca="1">OFFSET(Perf!$A$1,5,Main!A57,1,1)</f>
        <v>0</v>
      </c>
      <c r="P57" s="31">
        <f t="shared" ca="1" si="4"/>
        <v>0</v>
      </c>
      <c r="Q57" s="32">
        <f t="shared" ca="1" si="5"/>
        <v>6.8479456163151051E-3</v>
      </c>
      <c r="R57" s="32">
        <f t="shared" ca="1" si="6"/>
        <v>7.3860565663844352E-3</v>
      </c>
      <c r="S57" s="32">
        <f t="shared" ca="1" si="7"/>
        <v>3.7416682619515846E-3</v>
      </c>
      <c r="T57" s="32">
        <f t="shared" ca="1" si="8"/>
        <v>4.4159407036627038E-3</v>
      </c>
      <c r="U57" s="28" t="str">
        <f t="shared" ca="1" si="9"/>
        <v/>
      </c>
      <c r="V57" s="33">
        <f ca="1">OFFSET(Trade!$A$1,1,A57,1,1)</f>
        <v>0</v>
      </c>
      <c r="W57" s="34">
        <f ca="1">OFFSET(Trade!$A$1,2,A57,1,1)</f>
        <v>274</v>
      </c>
      <c r="X57" s="34">
        <f ca="1">OFFSET(Trade!$A$1,3,A57,1,1)</f>
        <v>451</v>
      </c>
      <c r="Y57" s="34">
        <f ca="1">OFFSET(Trade!$A$1,4,A57,1,1)</f>
        <v>215</v>
      </c>
      <c r="Z57" s="34">
        <f ca="1">OFFSET(Trade!$A$1,5,A57,1,1)</f>
        <v>367</v>
      </c>
      <c r="AA57" s="33" t="e">
        <f ca="1">OFFSET(Vol!$A$1,1,Main!A57,1,1)</f>
        <v>#N/A</v>
      </c>
      <c r="AB57" s="34">
        <f ca="1">OFFSET(Vol!$A$1,2,Main!A57,1,1)</f>
        <v>40012</v>
      </c>
      <c r="AC57" s="34">
        <f ca="1">OFFSET(Vol!$A$1,3,Main!A57,1,1)</f>
        <v>61061</v>
      </c>
      <c r="AD57" s="34">
        <f ca="1">OFFSET(Vol!$A$1,4,Main!A57,1,1)</f>
        <v>57461</v>
      </c>
      <c r="AE57" s="44">
        <f ca="1">OFFSET(Vol!$A$1,5,Main!A57,1,1)</f>
        <v>83108</v>
      </c>
    </row>
    <row r="58" spans="1:31" x14ac:dyDescent="0.3">
      <c r="A58" s="38">
        <v>53</v>
      </c>
      <c r="B58" s="16" t="str">
        <f t="shared" ca="1" si="0"/>
        <v/>
      </c>
      <c r="C58" s="21" t="str">
        <f ca="1">OFFSET(Vol!$A$1,0,Main!A58,1,1)</f>
        <v>000815</v>
      </c>
      <c r="D58" s="22">
        <f ca="1">OFFSET(Px!$A$1,1,Main!A58,1,1)</f>
        <v>129500</v>
      </c>
      <c r="E58" s="22">
        <f ca="1">OFFSET(Px!$A$1,4,Main!A58,1,1)</f>
        <v>126500</v>
      </c>
      <c r="F58" s="22">
        <f ca="1">OFFSET(Px!$A$1,5,Main!A58,1,1)</f>
        <v>125000</v>
      </c>
      <c r="G58" s="23">
        <f ca="1">OFFSET(Px!$A$1,6,Main!A58,1,1)</f>
        <v>124500</v>
      </c>
      <c r="H58" s="28">
        <f t="shared" ca="1" si="1"/>
        <v>3.6000000000000032E-2</v>
      </c>
      <c r="I58" s="28">
        <f t="shared" ca="1" si="2"/>
        <v>4.016064257028118E-2</v>
      </c>
      <c r="J58" s="12">
        <f t="shared" ca="1" si="3"/>
        <v>0</v>
      </c>
      <c r="K58" s="31">
        <f ca="1">OFFSET(Perf!$A$1,1,Main!A58,1,1)</f>
        <v>3.9000000000000003E-3</v>
      </c>
      <c r="L58" s="32">
        <f ca="1">OFFSET(Perf!$A$1,2,Main!A58,1,1)</f>
        <v>3.9000000000000003E-3</v>
      </c>
      <c r="M58" s="32">
        <f ca="1">OFFSET(Perf!$A$1,3,Main!A58,1,1)</f>
        <v>1.9799999999999998E-2</v>
      </c>
      <c r="N58" s="32">
        <f ca="1">OFFSET(Perf!$A$1,4,Main!A58,1,1)</f>
        <v>1.2000000000000011E-2</v>
      </c>
      <c r="O58" s="32">
        <f ca="1">OFFSET(Perf!$A$1,5,Main!A58,1,1)</f>
        <v>4.0160642570281624E-3</v>
      </c>
      <c r="P58" s="31">
        <f t="shared" ca="1" si="4"/>
        <v>0</v>
      </c>
      <c r="Q58" s="32">
        <f t="shared" ca="1" si="5"/>
        <v>0</v>
      </c>
      <c r="R58" s="32">
        <f t="shared" ca="1" si="6"/>
        <v>0</v>
      </c>
      <c r="S58" s="32">
        <f t="shared" ca="1" si="7"/>
        <v>0</v>
      </c>
      <c r="T58" s="32">
        <f t="shared" ca="1" si="8"/>
        <v>0</v>
      </c>
      <c r="U58" s="28">
        <f t="shared" ca="1" si="9"/>
        <v>0.70277777777777772</v>
      </c>
      <c r="V58" s="33">
        <f ca="1">OFFSET(Trade!$A$1,1,A58,1,1)</f>
        <v>0</v>
      </c>
      <c r="W58" s="34">
        <f ca="1">OFFSET(Trade!$A$1,2,A58,1,1)</f>
        <v>0</v>
      </c>
      <c r="X58" s="34">
        <f ca="1">OFFSET(Trade!$A$1,3,A58,1,1)</f>
        <v>0</v>
      </c>
      <c r="Y58" s="34">
        <f ca="1">OFFSET(Trade!$A$1,4,A58,1,1)</f>
        <v>0</v>
      </c>
      <c r="Z58" s="34">
        <f ca="1">OFFSET(Trade!$A$1,5,A58,1,1)</f>
        <v>0</v>
      </c>
      <c r="AA58" s="33" t="e">
        <f ca="1">OFFSET(Vol!$A$1,1,Main!A58,1,1)</f>
        <v>#N/A</v>
      </c>
      <c r="AB58" s="34">
        <f ca="1">OFFSET(Vol!$A$1,2,Main!A58,1,1)</f>
        <v>4900</v>
      </c>
      <c r="AC58" s="34">
        <f ca="1">OFFSET(Vol!$A$1,3,Main!A58,1,1)</f>
        <v>9160</v>
      </c>
      <c r="AD58" s="34">
        <f ca="1">OFFSET(Vol!$A$1,4,Main!A58,1,1)</f>
        <v>8715</v>
      </c>
      <c r="AE58" s="44">
        <f ca="1">OFFSET(Vol!$A$1,5,Main!A58,1,1)</f>
        <v>6598</v>
      </c>
    </row>
    <row r="59" spans="1:31" x14ac:dyDescent="0.3">
      <c r="A59" s="38">
        <v>54</v>
      </c>
      <c r="B59" s="16" t="str">
        <f t="shared" ca="1" si="0"/>
        <v/>
      </c>
      <c r="C59" s="21" t="str">
        <f ca="1">OFFSET(Vol!$A$1,0,Main!A59,1,1)</f>
        <v>000850</v>
      </c>
      <c r="D59" s="22">
        <f ca="1">OFFSET(Px!$A$1,1,Main!A59,1,1)</f>
        <v>30800</v>
      </c>
      <c r="E59" s="22">
        <f ca="1">OFFSET(Px!$A$1,4,Main!A59,1,1)</f>
        <v>30300</v>
      </c>
      <c r="F59" s="22">
        <f ca="1">OFFSET(Px!$A$1,5,Main!A59,1,1)</f>
        <v>30300</v>
      </c>
      <c r="G59" s="23">
        <f ca="1">OFFSET(Px!$A$1,6,Main!A59,1,1)</f>
        <v>30600</v>
      </c>
      <c r="H59" s="28">
        <f t="shared" ca="1" si="1"/>
        <v>1.650165016501659E-2</v>
      </c>
      <c r="I59" s="28">
        <f t="shared" ca="1" si="2"/>
        <v>6.5359477124182774E-3</v>
      </c>
      <c r="J59" s="12">
        <f t="shared" ca="1" si="3"/>
        <v>0</v>
      </c>
      <c r="K59" s="31">
        <f ca="1">OFFSET(Perf!$A$1,1,Main!A59,1,1)</f>
        <v>9.7999999999999997E-3</v>
      </c>
      <c r="L59" s="32">
        <f ca="1">OFFSET(Perf!$A$1,2,Main!A59,1,1)</f>
        <v>9.7999999999999997E-3</v>
      </c>
      <c r="M59" s="32">
        <f ca="1">OFFSET(Perf!$A$1,3,Main!A59,1,1)</f>
        <v>6.6E-3</v>
      </c>
      <c r="N59" s="32">
        <f ca="1">OFFSET(Perf!$A$1,4,Main!A59,1,1)</f>
        <v>0</v>
      </c>
      <c r="O59" s="32">
        <f ca="1">OFFSET(Perf!$A$1,5,Main!A59,1,1)</f>
        <v>-9.8039215686274161E-3</v>
      </c>
      <c r="P59" s="31">
        <f t="shared" ca="1" si="4"/>
        <v>0</v>
      </c>
      <c r="Q59" s="32">
        <f t="shared" ca="1" si="5"/>
        <v>0</v>
      </c>
      <c r="R59" s="32">
        <f t="shared" ca="1" si="6"/>
        <v>0</v>
      </c>
      <c r="S59" s="32">
        <f t="shared" ca="1" si="7"/>
        <v>0</v>
      </c>
      <c r="T59" s="32">
        <f t="shared" ca="1" si="8"/>
        <v>1.6417016177351709E-2</v>
      </c>
      <c r="U59" s="28" t="str">
        <f t="shared" ca="1" si="9"/>
        <v/>
      </c>
      <c r="V59" s="33">
        <f ca="1">OFFSET(Trade!$A$1,1,A59,1,1)</f>
        <v>0</v>
      </c>
      <c r="W59" s="34">
        <f ca="1">OFFSET(Trade!$A$1,2,A59,1,1)</f>
        <v>0</v>
      </c>
      <c r="X59" s="34">
        <f ca="1">OFFSET(Trade!$A$1,3,A59,1,1)</f>
        <v>0</v>
      </c>
      <c r="Y59" s="34">
        <f ca="1">OFFSET(Trade!$A$1,4,A59,1,1)</f>
        <v>0</v>
      </c>
      <c r="Z59" s="34">
        <f ca="1">OFFSET(Trade!$A$1,5,A59,1,1)</f>
        <v>137</v>
      </c>
      <c r="AA59" s="33" t="e">
        <f ca="1">OFFSET(Vol!$A$1,1,Main!A59,1,1)</f>
        <v>#N/A</v>
      </c>
      <c r="AB59" s="34">
        <f ca="1">OFFSET(Vol!$A$1,2,Main!A59,1,1)</f>
        <v>1406</v>
      </c>
      <c r="AC59" s="34">
        <f ca="1">OFFSET(Vol!$A$1,3,Main!A59,1,1)</f>
        <v>1934</v>
      </c>
      <c r="AD59" s="34">
        <f ca="1">OFFSET(Vol!$A$1,4,Main!A59,1,1)</f>
        <v>2139</v>
      </c>
      <c r="AE59" s="44">
        <f ca="1">OFFSET(Vol!$A$1,5,Main!A59,1,1)</f>
        <v>8345</v>
      </c>
    </row>
    <row r="60" spans="1:31" x14ac:dyDescent="0.3">
      <c r="A60" s="38">
        <v>55</v>
      </c>
      <c r="B60" s="16" t="str">
        <f t="shared" ca="1" si="0"/>
        <v/>
      </c>
      <c r="C60" s="21" t="str">
        <f ca="1">OFFSET(Vol!$A$1,0,Main!A60,1,1)</f>
        <v>000860</v>
      </c>
      <c r="D60" s="22">
        <f ca="1">OFFSET(Px!$A$1,1,Main!A60,1,1)</f>
        <v>14100</v>
      </c>
      <c r="E60" s="22">
        <f ca="1">OFFSET(Px!$A$1,4,Main!A60,1,1)</f>
        <v>14000</v>
      </c>
      <c r="F60" s="22">
        <f ca="1">OFFSET(Px!$A$1,5,Main!A60,1,1)</f>
        <v>14150</v>
      </c>
      <c r="G60" s="23">
        <f ca="1">OFFSET(Px!$A$1,6,Main!A60,1,1)</f>
        <v>14050</v>
      </c>
      <c r="H60" s="28">
        <f t="shared" ca="1" si="1"/>
        <v>-3.5335689045936647E-3</v>
      </c>
      <c r="I60" s="28">
        <f t="shared" ca="1" si="2"/>
        <v>3.558718861210064E-3</v>
      </c>
      <c r="J60" s="12">
        <f t="shared" ca="1" si="3"/>
        <v>0</v>
      </c>
      <c r="K60" s="31">
        <f ca="1">OFFSET(Perf!$A$1,1,Main!A60,1,1)</f>
        <v>1.0800000000000001E-2</v>
      </c>
      <c r="L60" s="32">
        <f ca="1">OFFSET(Perf!$A$1,2,Main!A60,1,1)</f>
        <v>1.0800000000000001E-2</v>
      </c>
      <c r="M60" s="32">
        <f ca="1">OFFSET(Perf!$A$1,3,Main!A60,1,1)</f>
        <v>-3.5999999999999999E-3</v>
      </c>
      <c r="N60" s="32">
        <f ca="1">OFFSET(Perf!$A$1,4,Main!A60,1,1)</f>
        <v>-1.0600706713780883E-2</v>
      </c>
      <c r="O60" s="32">
        <f ca="1">OFFSET(Perf!$A$1,5,Main!A60,1,1)</f>
        <v>7.1174377224199059E-3</v>
      </c>
      <c r="P60" s="31">
        <f t="shared" ca="1" si="4"/>
        <v>0</v>
      </c>
      <c r="Q60" s="32">
        <f t="shared" ca="1" si="5"/>
        <v>0</v>
      </c>
      <c r="R60" s="32">
        <f t="shared" ca="1" si="6"/>
        <v>0</v>
      </c>
      <c r="S60" s="32">
        <f t="shared" ca="1" si="7"/>
        <v>1.619979750253122E-2</v>
      </c>
      <c r="T60" s="32">
        <f t="shared" ca="1" si="8"/>
        <v>0</v>
      </c>
      <c r="U60" s="28" t="str">
        <f t="shared" ca="1" si="9"/>
        <v/>
      </c>
      <c r="V60" s="33">
        <f ca="1">OFFSET(Trade!$A$1,1,A60,1,1)</f>
        <v>0</v>
      </c>
      <c r="W60" s="34">
        <f ca="1">OFFSET(Trade!$A$1,2,A60,1,1)</f>
        <v>0</v>
      </c>
      <c r="X60" s="34">
        <f ca="1">OFFSET(Trade!$A$1,3,A60,1,1)</f>
        <v>0</v>
      </c>
      <c r="Y60" s="34">
        <f ca="1">OFFSET(Trade!$A$1,4,A60,1,1)</f>
        <v>192</v>
      </c>
      <c r="Z60" s="34">
        <f ca="1">OFFSET(Trade!$A$1,5,A60,1,1)</f>
        <v>0</v>
      </c>
      <c r="AA60" s="33" t="e">
        <f ca="1">OFFSET(Vol!$A$1,1,Main!A60,1,1)</f>
        <v>#N/A</v>
      </c>
      <c r="AB60" s="34">
        <f ca="1">OFFSET(Vol!$A$1,2,Main!A60,1,1)</f>
        <v>2872</v>
      </c>
      <c r="AC60" s="34">
        <f ca="1">OFFSET(Vol!$A$1,3,Main!A60,1,1)</f>
        <v>6295</v>
      </c>
      <c r="AD60" s="34">
        <f ca="1">OFFSET(Vol!$A$1,4,Main!A60,1,1)</f>
        <v>11852</v>
      </c>
      <c r="AE60" s="44">
        <f ca="1">OFFSET(Vol!$A$1,5,Main!A60,1,1)</f>
        <v>9340</v>
      </c>
    </row>
    <row r="61" spans="1:31" x14ac:dyDescent="0.3">
      <c r="A61" s="38">
        <v>56</v>
      </c>
      <c r="B61" s="16" t="str">
        <f t="shared" ca="1" si="0"/>
        <v/>
      </c>
      <c r="C61" s="21" t="str">
        <f ca="1">OFFSET(Vol!$A$1,0,Main!A61,1,1)</f>
        <v>000880</v>
      </c>
      <c r="D61" s="22">
        <f ca="1">OFFSET(Px!$A$1,1,Main!A61,1,1)</f>
        <v>22500</v>
      </c>
      <c r="E61" s="22">
        <f ca="1">OFFSET(Px!$A$1,4,Main!A61,1,1)</f>
        <v>22400</v>
      </c>
      <c r="F61" s="22">
        <f ca="1">OFFSET(Px!$A$1,5,Main!A61,1,1)</f>
        <v>22150</v>
      </c>
      <c r="G61" s="23">
        <f ca="1">OFFSET(Px!$A$1,6,Main!A61,1,1)</f>
        <v>21450</v>
      </c>
      <c r="H61" s="28">
        <f t="shared" ca="1" si="1"/>
        <v>1.5801354401805856E-2</v>
      </c>
      <c r="I61" s="28">
        <f t="shared" ca="1" si="2"/>
        <v>4.8951048951048959E-2</v>
      </c>
      <c r="J61" s="12">
        <f t="shared" ca="1" si="3"/>
        <v>0</v>
      </c>
      <c r="K61" s="31">
        <f ca="1">OFFSET(Perf!$A$1,1,Main!A61,1,1)</f>
        <v>-2.2000000000000001E-3</v>
      </c>
      <c r="L61" s="32">
        <f ca="1">OFFSET(Perf!$A$1,2,Main!A61,1,1)</f>
        <v>-2.2000000000000001E-3</v>
      </c>
      <c r="M61" s="32">
        <f ca="1">OFFSET(Perf!$A$1,3,Main!A61,1,1)</f>
        <v>6.7000000000000002E-3</v>
      </c>
      <c r="N61" s="32">
        <f ca="1">OFFSET(Perf!$A$1,4,Main!A61,1,1)</f>
        <v>1.1286681715575675E-2</v>
      </c>
      <c r="O61" s="32">
        <f ca="1">OFFSET(Perf!$A$1,5,Main!A61,1,1)</f>
        <v>3.2634032634032639E-2</v>
      </c>
      <c r="P61" s="31">
        <f t="shared" ca="1" si="4"/>
        <v>0</v>
      </c>
      <c r="Q61" s="32">
        <f t="shared" ca="1" si="5"/>
        <v>4.076708093561629E-3</v>
      </c>
      <c r="R61" s="32">
        <f t="shared" ca="1" si="6"/>
        <v>1.2011969822560024E-2</v>
      </c>
      <c r="S61" s="32">
        <f t="shared" ca="1" si="7"/>
        <v>9.1006742837660484E-3</v>
      </c>
      <c r="T61" s="32">
        <f t="shared" ca="1" si="8"/>
        <v>6.7945684285314707E-3</v>
      </c>
      <c r="U61" s="28" t="str">
        <f t="shared" ca="1" si="9"/>
        <v/>
      </c>
      <c r="V61" s="33">
        <f ca="1">OFFSET(Trade!$A$1,1,A61,1,1)</f>
        <v>0</v>
      </c>
      <c r="W61" s="34">
        <f ca="1">OFFSET(Trade!$A$1,2,A61,1,1)</f>
        <v>865</v>
      </c>
      <c r="X61" s="34">
        <f ca="1">OFFSET(Trade!$A$1,3,A61,1,1)</f>
        <v>2565</v>
      </c>
      <c r="Y61" s="34">
        <f ca="1">OFFSET(Trade!$A$1,4,A61,1,1)</f>
        <v>4431</v>
      </c>
      <c r="Z61" s="34">
        <f ca="1">OFFSET(Trade!$A$1,5,A61,1,1)</f>
        <v>3328</v>
      </c>
      <c r="AA61" s="33" t="e">
        <f ca="1">OFFSET(Vol!$A$1,1,Main!A61,1,1)</f>
        <v>#N/A</v>
      </c>
      <c r="AB61" s="34">
        <f ca="1">OFFSET(Vol!$A$1,2,Main!A61,1,1)</f>
        <v>212181</v>
      </c>
      <c r="AC61" s="34">
        <f ca="1">OFFSET(Vol!$A$1,3,Main!A61,1,1)</f>
        <v>213537</v>
      </c>
      <c r="AD61" s="34">
        <f ca="1">OFFSET(Vol!$A$1,4,Main!A61,1,1)</f>
        <v>486887</v>
      </c>
      <c r="AE61" s="44">
        <f ca="1">OFFSET(Vol!$A$1,5,Main!A61,1,1)</f>
        <v>489803</v>
      </c>
    </row>
    <row r="62" spans="1:31" x14ac:dyDescent="0.3">
      <c r="A62" s="38">
        <v>57</v>
      </c>
      <c r="B62" s="16" t="str">
        <f t="shared" ca="1" si="0"/>
        <v/>
      </c>
      <c r="C62" s="21" t="str">
        <f ca="1">OFFSET(Vol!$A$1,0,Main!A62,1,1)</f>
        <v>000885</v>
      </c>
      <c r="D62" s="22">
        <f ca="1">OFFSET(Px!$A$1,1,Main!A62,1,1)</f>
        <v>39700</v>
      </c>
      <c r="E62" s="22">
        <f ca="1">OFFSET(Px!$A$1,4,Main!A62,1,1)</f>
        <v>41350</v>
      </c>
      <c r="F62" s="22">
        <f ca="1">OFFSET(Px!$A$1,5,Main!A62,1,1)</f>
        <v>42750</v>
      </c>
      <c r="G62" s="23">
        <f ca="1">OFFSET(Px!$A$1,6,Main!A62,1,1)</f>
        <v>42750</v>
      </c>
      <c r="H62" s="28">
        <f t="shared" ca="1" si="1"/>
        <v>-7.1345029239766045E-2</v>
      </c>
      <c r="I62" s="28">
        <f t="shared" ca="1" si="2"/>
        <v>-7.1345029239766045E-2</v>
      </c>
      <c r="J62" s="12">
        <f t="shared" ca="1" si="3"/>
        <v>0</v>
      </c>
      <c r="K62" s="31">
        <f ca="1">OFFSET(Perf!$A$1,1,Main!A62,1,1)</f>
        <v>-1.1200000000000002E-2</v>
      </c>
      <c r="L62" s="32">
        <f ca="1">OFFSET(Perf!$A$1,2,Main!A62,1,1)</f>
        <v>-1.1200000000000002E-2</v>
      </c>
      <c r="M62" s="32">
        <f ca="1">OFFSET(Perf!$A$1,3,Main!A62,1,1)</f>
        <v>-2.8999999999999998E-2</v>
      </c>
      <c r="N62" s="32">
        <f ca="1">OFFSET(Perf!$A$1,4,Main!A62,1,1)</f>
        <v>-3.274853801169586E-2</v>
      </c>
      <c r="O62" s="32">
        <f ca="1">OFFSET(Perf!$A$1,5,Main!A62,1,1)</f>
        <v>0</v>
      </c>
      <c r="P62" s="31">
        <f t="shared" ca="1" si="4"/>
        <v>0</v>
      </c>
      <c r="Q62" s="32">
        <f t="shared" ca="1" si="5"/>
        <v>3.8223792102939323E-2</v>
      </c>
      <c r="R62" s="32">
        <f t="shared" ca="1" si="6"/>
        <v>3.5927670626808482E-2</v>
      </c>
      <c r="S62" s="32">
        <f t="shared" ca="1" si="7"/>
        <v>3.908544093966089E-2</v>
      </c>
      <c r="T62" s="32">
        <f t="shared" ca="1" si="8"/>
        <v>4.9174610061207734E-2</v>
      </c>
      <c r="U62" s="28">
        <f t="shared" ca="1" si="9"/>
        <v>1.8459821428571428</v>
      </c>
      <c r="V62" s="33">
        <f ca="1">OFFSET(Trade!$A$1,1,A62,1,1)</f>
        <v>0</v>
      </c>
      <c r="W62" s="34">
        <f ca="1">OFFSET(Trade!$A$1,2,A62,1,1)</f>
        <v>1818</v>
      </c>
      <c r="X62" s="34">
        <f ca="1">OFFSET(Trade!$A$1,3,A62,1,1)</f>
        <v>3638</v>
      </c>
      <c r="Y62" s="34">
        <f ca="1">OFFSET(Trade!$A$1,4,A62,1,1)</f>
        <v>3301</v>
      </c>
      <c r="Z62" s="34">
        <f ca="1">OFFSET(Trade!$A$1,5,A62,1,1)</f>
        <v>11561</v>
      </c>
      <c r="AA62" s="33" t="e">
        <f ca="1">OFFSET(Vol!$A$1,1,Main!A62,1,1)</f>
        <v>#N/A</v>
      </c>
      <c r="AB62" s="34">
        <f ca="1">OFFSET(Vol!$A$1,2,Main!A62,1,1)</f>
        <v>47562</v>
      </c>
      <c r="AC62" s="34">
        <f ca="1">OFFSET(Vol!$A$1,3,Main!A62,1,1)</f>
        <v>101259</v>
      </c>
      <c r="AD62" s="34">
        <f ca="1">OFFSET(Vol!$A$1,4,Main!A62,1,1)</f>
        <v>84456</v>
      </c>
      <c r="AE62" s="44">
        <f ca="1">OFFSET(Vol!$A$1,5,Main!A62,1,1)</f>
        <v>235101</v>
      </c>
    </row>
    <row r="63" spans="1:31" x14ac:dyDescent="0.3">
      <c r="A63" s="38">
        <v>58</v>
      </c>
      <c r="B63" s="16" t="str">
        <f t="shared" ca="1" si="0"/>
        <v/>
      </c>
      <c r="C63" s="21" t="str">
        <f ca="1">OFFSET(Vol!$A$1,0,Main!A63,1,1)</f>
        <v>00088K</v>
      </c>
      <c r="D63" s="22">
        <f ca="1">OFFSET(Px!$A$1,1,Main!A63,1,1)</f>
        <v>11600</v>
      </c>
      <c r="E63" s="22">
        <f ca="1">OFFSET(Px!$A$1,4,Main!A63,1,1)</f>
        <v>11500</v>
      </c>
      <c r="F63" s="22">
        <f ca="1">OFFSET(Px!$A$1,5,Main!A63,1,1)</f>
        <v>11600</v>
      </c>
      <c r="G63" s="23">
        <f ca="1">OFFSET(Px!$A$1,6,Main!A63,1,1)</f>
        <v>11350</v>
      </c>
      <c r="H63" s="28">
        <f t="shared" ca="1" si="1"/>
        <v>0</v>
      </c>
      <c r="I63" s="28">
        <f t="shared" ca="1" si="2"/>
        <v>2.2026431718061623E-2</v>
      </c>
      <c r="J63" s="12">
        <f t="shared" ca="1" si="3"/>
        <v>0</v>
      </c>
      <c r="K63" s="31">
        <f ca="1">OFFSET(Perf!$A$1,1,Main!A63,1,1)</f>
        <v>8.6999999999999994E-3</v>
      </c>
      <c r="L63" s="32">
        <f ca="1">OFFSET(Perf!$A$1,2,Main!A63,1,1)</f>
        <v>8.6999999999999994E-3</v>
      </c>
      <c r="M63" s="32">
        <f ca="1">OFFSET(Perf!$A$1,3,Main!A63,1,1)</f>
        <v>0</v>
      </c>
      <c r="N63" s="32">
        <f ca="1">OFFSET(Perf!$A$1,4,Main!A63,1,1)</f>
        <v>-8.6206896551723755E-3</v>
      </c>
      <c r="O63" s="32">
        <f ca="1">OFFSET(Perf!$A$1,5,Main!A63,1,1)</f>
        <v>2.2026431718061623E-2</v>
      </c>
      <c r="P63" s="31">
        <f t="shared" ca="1" si="4"/>
        <v>0</v>
      </c>
      <c r="Q63" s="32">
        <f t="shared" ca="1" si="5"/>
        <v>0</v>
      </c>
      <c r="R63" s="32">
        <f t="shared" ca="1" si="6"/>
        <v>0</v>
      </c>
      <c r="S63" s="32">
        <f t="shared" ca="1" si="7"/>
        <v>0</v>
      </c>
      <c r="T63" s="32">
        <f t="shared" ca="1" si="8"/>
        <v>0</v>
      </c>
      <c r="U63" s="28">
        <f t="shared" ca="1" si="9"/>
        <v>0.5133928571428571</v>
      </c>
      <c r="V63" s="33">
        <f ca="1">OFFSET(Trade!$A$1,1,A63,1,1)</f>
        <v>0</v>
      </c>
      <c r="W63" s="34">
        <f ca="1">OFFSET(Trade!$A$1,2,A63,1,1)</f>
        <v>0</v>
      </c>
      <c r="X63" s="34">
        <f ca="1">OFFSET(Trade!$A$1,3,A63,1,1)</f>
        <v>0</v>
      </c>
      <c r="Y63" s="34">
        <f ca="1">OFFSET(Trade!$A$1,4,A63,1,1)</f>
        <v>0</v>
      </c>
      <c r="Z63" s="34">
        <f ca="1">OFFSET(Trade!$A$1,5,A63,1,1)</f>
        <v>0</v>
      </c>
      <c r="AA63" s="33" t="e">
        <f ca="1">OFFSET(Vol!$A$1,1,Main!A63,1,1)</f>
        <v>#N/A</v>
      </c>
      <c r="AB63" s="34">
        <f ca="1">OFFSET(Vol!$A$1,2,Main!A63,1,1)</f>
        <v>30223</v>
      </c>
      <c r="AC63" s="34">
        <f ca="1">OFFSET(Vol!$A$1,3,Main!A63,1,1)</f>
        <v>41898</v>
      </c>
      <c r="AD63" s="34">
        <f ca="1">OFFSET(Vol!$A$1,4,Main!A63,1,1)</f>
        <v>55882</v>
      </c>
      <c r="AE63" s="44">
        <f ca="1">OFFSET(Vol!$A$1,5,Main!A63,1,1)</f>
        <v>50837</v>
      </c>
    </row>
    <row r="64" spans="1:31" x14ac:dyDescent="0.3">
      <c r="A64" s="38">
        <v>59</v>
      </c>
      <c r="B64" s="16" t="str">
        <f t="shared" ca="1" si="0"/>
        <v/>
      </c>
      <c r="C64" s="21" t="str">
        <f ca="1">OFFSET(Vol!$A$1,0,Main!A64,1,1)</f>
        <v>000890</v>
      </c>
      <c r="D64" s="22">
        <f ca="1">OFFSET(Px!$A$1,1,Main!A64,1,1)</f>
        <v>812</v>
      </c>
      <c r="E64" s="22">
        <f ca="1">OFFSET(Px!$A$1,4,Main!A64,1,1)</f>
        <v>760</v>
      </c>
      <c r="F64" s="22">
        <f ca="1">OFFSET(Px!$A$1,5,Main!A64,1,1)</f>
        <v>756</v>
      </c>
      <c r="G64" s="23">
        <f ca="1">OFFSET(Px!$A$1,6,Main!A64,1,1)</f>
        <v>746</v>
      </c>
      <c r="H64" s="28">
        <f t="shared" ca="1" si="1"/>
        <v>7.4074074074074181E-2</v>
      </c>
      <c r="I64" s="28">
        <f t="shared" ca="1" si="2"/>
        <v>8.8471849865951802E-2</v>
      </c>
      <c r="J64" s="12">
        <f t="shared" ca="1" si="3"/>
        <v>1</v>
      </c>
      <c r="K64" s="31">
        <f ca="1">OFFSET(Perf!$A$1,1,Main!A64,1,1)</f>
        <v>5.45E-2</v>
      </c>
      <c r="L64" s="32">
        <f ca="1">OFFSET(Perf!$A$1,2,Main!A64,1,1)</f>
        <v>5.45E-2</v>
      </c>
      <c r="M64" s="32">
        <f ca="1">OFFSET(Perf!$A$1,3,Main!A64,1,1)</f>
        <v>1.32E-2</v>
      </c>
      <c r="N64" s="32">
        <f ca="1">OFFSET(Perf!$A$1,4,Main!A64,1,1)</f>
        <v>5.2910052910053462E-3</v>
      </c>
      <c r="O64" s="32">
        <f ca="1">OFFSET(Perf!$A$1,5,Main!A64,1,1)</f>
        <v>1.3404825737265424E-2</v>
      </c>
      <c r="P64" s="31">
        <f t="shared" ca="1" si="4"/>
        <v>0</v>
      </c>
      <c r="Q64" s="32">
        <f t="shared" ca="1" si="5"/>
        <v>3.4400261800763408E-2</v>
      </c>
      <c r="R64" s="32">
        <f t="shared" ca="1" si="6"/>
        <v>9.0870293116697767E-2</v>
      </c>
      <c r="S64" s="32">
        <f t="shared" ca="1" si="7"/>
        <v>1.9329070096780223E-2</v>
      </c>
      <c r="T64" s="32">
        <f t="shared" ca="1" si="8"/>
        <v>2.0479818556341308E-3</v>
      </c>
      <c r="U64" s="28" t="str">
        <f t="shared" ca="1" si="9"/>
        <v/>
      </c>
      <c r="V64" s="33">
        <f ca="1">OFFSET(Trade!$A$1,1,A64,1,1)</f>
        <v>0</v>
      </c>
      <c r="W64" s="34">
        <f ca="1">OFFSET(Trade!$A$1,2,A64,1,1)</f>
        <v>157363</v>
      </c>
      <c r="X64" s="34">
        <f ca="1">OFFSET(Trade!$A$1,3,A64,1,1)</f>
        <v>66219</v>
      </c>
      <c r="Y64" s="34">
        <f ca="1">OFFSET(Trade!$A$1,4,A64,1,1)</f>
        <v>10032</v>
      </c>
      <c r="Z64" s="34">
        <f ca="1">OFFSET(Trade!$A$1,5,A64,1,1)</f>
        <v>1033</v>
      </c>
      <c r="AA64" s="33" t="e">
        <f ca="1">OFFSET(Vol!$A$1,1,Main!A64,1,1)</f>
        <v>#N/A</v>
      </c>
      <c r="AB64" s="34">
        <f ca="1">OFFSET(Vol!$A$1,2,Main!A64,1,1)</f>
        <v>4574471</v>
      </c>
      <c r="AC64" s="34">
        <f ca="1">OFFSET(Vol!$A$1,3,Main!A64,1,1)</f>
        <v>728720</v>
      </c>
      <c r="AD64" s="34">
        <f ca="1">OFFSET(Vol!$A$1,4,Main!A64,1,1)</f>
        <v>519011</v>
      </c>
      <c r="AE64" s="44">
        <f ca="1">OFFSET(Vol!$A$1,5,Main!A64,1,1)</f>
        <v>504399</v>
      </c>
    </row>
    <row r="65" spans="1:31" x14ac:dyDescent="0.3">
      <c r="A65" s="38">
        <v>60</v>
      </c>
      <c r="B65" s="16" t="str">
        <f t="shared" ca="1" si="0"/>
        <v/>
      </c>
      <c r="C65" s="21" t="str">
        <f ca="1">OFFSET(Vol!$A$1,0,Main!A65,1,1)</f>
        <v>000910</v>
      </c>
      <c r="D65" s="22">
        <f ca="1">OFFSET(Px!$A$1,1,Main!A65,1,1)</f>
        <v>5210</v>
      </c>
      <c r="E65" s="22">
        <f ca="1">OFFSET(Px!$A$1,4,Main!A65,1,1)</f>
        <v>5300</v>
      </c>
      <c r="F65" s="22">
        <f ca="1">OFFSET(Px!$A$1,5,Main!A65,1,1)</f>
        <v>5480</v>
      </c>
      <c r="G65" s="23">
        <f ca="1">OFFSET(Px!$A$1,6,Main!A65,1,1)</f>
        <v>5310</v>
      </c>
      <c r="H65" s="28">
        <f t="shared" ca="1" si="1"/>
        <v>-4.9270072992700698E-2</v>
      </c>
      <c r="I65" s="28">
        <f t="shared" ca="1" si="2"/>
        <v>-1.883239171374762E-2</v>
      </c>
      <c r="J65" s="12">
        <f t="shared" ca="1" si="3"/>
        <v>2</v>
      </c>
      <c r="K65" s="31">
        <f ca="1">OFFSET(Perf!$A$1,1,Main!A65,1,1)</f>
        <v>1.9E-3</v>
      </c>
      <c r="L65" s="32">
        <f ca="1">OFFSET(Perf!$A$1,2,Main!A65,1,1)</f>
        <v>1.9E-3</v>
      </c>
      <c r="M65" s="32">
        <f ca="1">OFFSET(Perf!$A$1,3,Main!A65,1,1)</f>
        <v>-1.89E-2</v>
      </c>
      <c r="N65" s="32">
        <f ca="1">OFFSET(Perf!$A$1,4,Main!A65,1,1)</f>
        <v>-3.2846715328467169E-2</v>
      </c>
      <c r="O65" s="32">
        <f ca="1">OFFSET(Perf!$A$1,5,Main!A65,1,1)</f>
        <v>3.2015065913370888E-2</v>
      </c>
      <c r="P65" s="31">
        <f t="shared" ca="1" si="4"/>
        <v>0</v>
      </c>
      <c r="Q65" s="32">
        <f t="shared" ca="1" si="5"/>
        <v>5.0410141685309467E-2</v>
      </c>
      <c r="R65" s="32">
        <f t="shared" ca="1" si="6"/>
        <v>4.6820893792988171E-2</v>
      </c>
      <c r="S65" s="32">
        <f t="shared" ca="1" si="7"/>
        <v>6.9268568069707298E-2</v>
      </c>
      <c r="T65" s="32">
        <f t="shared" ca="1" si="8"/>
        <v>5.7615356165121895E-2</v>
      </c>
      <c r="U65" s="28" t="str">
        <f t="shared" ca="1" si="9"/>
        <v/>
      </c>
      <c r="V65" s="33">
        <f ca="1">OFFSET(Trade!$A$1,1,A65,1,1)</f>
        <v>0</v>
      </c>
      <c r="W65" s="34">
        <f ca="1">OFFSET(Trade!$A$1,2,A65,1,1)</f>
        <v>29068</v>
      </c>
      <c r="X65" s="34">
        <f ca="1">OFFSET(Trade!$A$1,3,A65,1,1)</f>
        <v>24649</v>
      </c>
      <c r="Y65" s="34">
        <f ca="1">OFFSET(Trade!$A$1,4,A65,1,1)</f>
        <v>65521</v>
      </c>
      <c r="Z65" s="34">
        <f ca="1">OFFSET(Trade!$A$1,5,A65,1,1)</f>
        <v>186000</v>
      </c>
      <c r="AA65" s="33" t="e">
        <f ca="1">OFFSET(Vol!$A$1,1,Main!A65,1,1)</f>
        <v>#N/A</v>
      </c>
      <c r="AB65" s="34">
        <f ca="1">OFFSET(Vol!$A$1,2,Main!A65,1,1)</f>
        <v>576630</v>
      </c>
      <c r="AC65" s="34">
        <f ca="1">OFFSET(Vol!$A$1,3,Main!A65,1,1)</f>
        <v>526453</v>
      </c>
      <c r="AD65" s="34">
        <f ca="1">OFFSET(Vol!$A$1,4,Main!A65,1,1)</f>
        <v>945898</v>
      </c>
      <c r="AE65" s="44">
        <f ca="1">OFFSET(Vol!$A$1,5,Main!A65,1,1)</f>
        <v>3228306</v>
      </c>
    </row>
    <row r="66" spans="1:31" x14ac:dyDescent="0.3">
      <c r="A66" s="38">
        <v>61</v>
      </c>
      <c r="B66" s="16" t="str">
        <f t="shared" ca="1" si="0"/>
        <v/>
      </c>
      <c r="C66" s="21" t="str">
        <f ca="1">OFFSET(Vol!$A$1,0,Main!A66,1,1)</f>
        <v>000950</v>
      </c>
      <c r="D66" s="22">
        <f ca="1">OFFSET(Px!$A$1,1,Main!A66,1,1)</f>
        <v>20300</v>
      </c>
      <c r="E66" s="22">
        <f ca="1">OFFSET(Px!$A$1,4,Main!A66,1,1)</f>
        <v>18700</v>
      </c>
      <c r="F66" s="22">
        <f ca="1">OFFSET(Px!$A$1,5,Main!A66,1,1)</f>
        <v>19200</v>
      </c>
      <c r="G66" s="23">
        <f ca="1">OFFSET(Px!$A$1,6,Main!A66,1,1)</f>
        <v>20700</v>
      </c>
      <c r="H66" s="28">
        <f t="shared" ca="1" si="1"/>
        <v>5.7291666666666741E-2</v>
      </c>
      <c r="I66" s="28">
        <f t="shared" ca="1" si="2"/>
        <v>-1.9323671497584516E-2</v>
      </c>
      <c r="J66" s="12">
        <f t="shared" ca="1" si="3"/>
        <v>0</v>
      </c>
      <c r="K66" s="31">
        <f ca="1">OFFSET(Perf!$A$1,1,Main!A66,1,1)</f>
        <v>9.1400000000000009E-2</v>
      </c>
      <c r="L66" s="32">
        <f ca="1">OFFSET(Perf!$A$1,2,Main!A66,1,1)</f>
        <v>9.1400000000000009E-2</v>
      </c>
      <c r="M66" s="32">
        <f ca="1">OFFSET(Perf!$A$1,3,Main!A66,1,1)</f>
        <v>-5.3E-3</v>
      </c>
      <c r="N66" s="32">
        <f ca="1">OFFSET(Perf!$A$1,4,Main!A66,1,1)</f>
        <v>-2.604166666666663E-2</v>
      </c>
      <c r="O66" s="32">
        <f ca="1">OFFSET(Perf!$A$1,5,Main!A66,1,1)</f>
        <v>-7.2463768115942018E-2</v>
      </c>
      <c r="P66" s="31">
        <f t="shared" ca="1" si="4"/>
        <v>0</v>
      </c>
      <c r="Q66" s="32">
        <f t="shared" ca="1" si="5"/>
        <v>1.4552848769985248E-2</v>
      </c>
      <c r="R66" s="32">
        <f t="shared" ca="1" si="6"/>
        <v>1.5394216767214478E-2</v>
      </c>
      <c r="S66" s="32">
        <f t="shared" ca="1" si="7"/>
        <v>2.8845157949249092E-2</v>
      </c>
      <c r="T66" s="32">
        <f t="shared" ca="1" si="8"/>
        <v>1.4858424446313429E-2</v>
      </c>
      <c r="U66" s="28" t="str">
        <f t="shared" ca="1" si="9"/>
        <v/>
      </c>
      <c r="V66" s="33">
        <f ca="1">OFFSET(Trade!$A$1,1,A66,1,1)</f>
        <v>0</v>
      </c>
      <c r="W66" s="34">
        <f ca="1">OFFSET(Trade!$A$1,2,A66,1,1)</f>
        <v>365</v>
      </c>
      <c r="X66" s="34">
        <f ca="1">OFFSET(Trade!$A$1,3,A66,1,1)</f>
        <v>148</v>
      </c>
      <c r="Y66" s="34">
        <f ca="1">OFFSET(Trade!$A$1,4,A66,1,1)</f>
        <v>557</v>
      </c>
      <c r="Z66" s="34">
        <f ca="1">OFFSET(Trade!$A$1,5,A66,1,1)</f>
        <v>742</v>
      </c>
      <c r="AA66" s="33" t="e">
        <f ca="1">OFFSET(Vol!$A$1,1,Main!A66,1,1)</f>
        <v>#N/A</v>
      </c>
      <c r="AB66" s="34">
        <f ca="1">OFFSET(Vol!$A$1,2,Main!A66,1,1)</f>
        <v>25081</v>
      </c>
      <c r="AC66" s="34">
        <f ca="1">OFFSET(Vol!$A$1,3,Main!A66,1,1)</f>
        <v>9614</v>
      </c>
      <c r="AD66" s="34">
        <f ca="1">OFFSET(Vol!$A$1,4,Main!A66,1,1)</f>
        <v>19310</v>
      </c>
      <c r="AE66" s="44">
        <f ca="1">OFFSET(Vol!$A$1,5,Main!A66,1,1)</f>
        <v>49938</v>
      </c>
    </row>
    <row r="67" spans="1:31" x14ac:dyDescent="0.3">
      <c r="A67" s="38">
        <v>62</v>
      </c>
      <c r="B67" s="16" t="str">
        <f t="shared" ca="1" si="0"/>
        <v/>
      </c>
      <c r="C67" s="21" t="str">
        <f ca="1">OFFSET(Vol!$A$1,0,Main!A67,1,1)</f>
        <v>000970</v>
      </c>
      <c r="D67" s="22">
        <f ca="1">OFFSET(Px!$A$1,1,Main!A67,1,1)</f>
        <v>8550</v>
      </c>
      <c r="E67" s="22">
        <f ca="1">OFFSET(Px!$A$1,4,Main!A67,1,1)</f>
        <v>8370</v>
      </c>
      <c r="F67" s="22">
        <f ca="1">OFFSET(Px!$A$1,5,Main!A67,1,1)</f>
        <v>8700</v>
      </c>
      <c r="G67" s="23">
        <f ca="1">OFFSET(Px!$A$1,6,Main!A67,1,1)</f>
        <v>8610</v>
      </c>
      <c r="H67" s="28">
        <f t="shared" ca="1" si="1"/>
        <v>-1.7241379310344862E-2</v>
      </c>
      <c r="I67" s="28">
        <f t="shared" ca="1" si="2"/>
        <v>-6.9686411149826322E-3</v>
      </c>
      <c r="J67" s="12">
        <f t="shared" ca="1" si="3"/>
        <v>0</v>
      </c>
      <c r="K67" s="31">
        <f ca="1">OFFSET(Perf!$A$1,1,Main!A67,1,1)</f>
        <v>1.1999999999999999E-3</v>
      </c>
      <c r="L67" s="32">
        <f ca="1">OFFSET(Perf!$A$1,2,Main!A67,1,1)</f>
        <v>1.1999999999999999E-3</v>
      </c>
      <c r="M67" s="32">
        <f ca="1">OFFSET(Perf!$A$1,3,Main!A67,1,1)</f>
        <v>2.0299999999999999E-2</v>
      </c>
      <c r="N67" s="32">
        <f ca="1">OFFSET(Perf!$A$1,4,Main!A67,1,1)</f>
        <v>-3.7931034482758585E-2</v>
      </c>
      <c r="O67" s="32">
        <f ca="1">OFFSET(Perf!$A$1,5,Main!A67,1,1)</f>
        <v>1.0452961672473782E-2</v>
      </c>
      <c r="P67" s="31">
        <f t="shared" ca="1" si="4"/>
        <v>0</v>
      </c>
      <c r="Q67" s="32">
        <f t="shared" ca="1" si="5"/>
        <v>8.2343392606802918E-3</v>
      </c>
      <c r="R67" s="32">
        <f t="shared" ca="1" si="6"/>
        <v>1.0644197744675468E-2</v>
      </c>
      <c r="S67" s="32">
        <f t="shared" ca="1" si="7"/>
        <v>6.7323609536099269E-3</v>
      </c>
      <c r="T67" s="32">
        <f t="shared" ca="1" si="8"/>
        <v>2.7600233182496672E-2</v>
      </c>
      <c r="U67" s="28" t="str">
        <f t="shared" ca="1" si="9"/>
        <v/>
      </c>
      <c r="V67" s="33">
        <f ca="1">OFFSET(Trade!$A$1,1,A67,1,1)</f>
        <v>0</v>
      </c>
      <c r="W67" s="34">
        <f ca="1">OFFSET(Trade!$A$1,2,A67,1,1)</f>
        <v>558</v>
      </c>
      <c r="X67" s="34">
        <f ca="1">OFFSET(Trade!$A$1,3,A67,1,1)</f>
        <v>1094</v>
      </c>
      <c r="Y67" s="34">
        <f ca="1">OFFSET(Trade!$A$1,4,A67,1,1)</f>
        <v>2066</v>
      </c>
      <c r="Z67" s="34">
        <f ca="1">OFFSET(Trade!$A$1,5,A67,1,1)</f>
        <v>10558</v>
      </c>
      <c r="AA67" s="33" t="e">
        <f ca="1">OFFSET(Vol!$A$1,1,Main!A67,1,1)</f>
        <v>#N/A</v>
      </c>
      <c r="AB67" s="34">
        <f ca="1">OFFSET(Vol!$A$1,2,Main!A67,1,1)</f>
        <v>67765</v>
      </c>
      <c r="AC67" s="34">
        <f ca="1">OFFSET(Vol!$A$1,3,Main!A67,1,1)</f>
        <v>102779</v>
      </c>
      <c r="AD67" s="34">
        <f ca="1">OFFSET(Vol!$A$1,4,Main!A67,1,1)</f>
        <v>306876</v>
      </c>
      <c r="AE67" s="44">
        <f ca="1">OFFSET(Vol!$A$1,5,Main!A67,1,1)</f>
        <v>382533</v>
      </c>
    </row>
    <row r="68" spans="1:31" x14ac:dyDescent="0.3">
      <c r="A68" s="38">
        <v>63</v>
      </c>
      <c r="B68" s="16" t="str">
        <f t="shared" ca="1" si="0"/>
        <v/>
      </c>
      <c r="C68" s="21" t="str">
        <f ca="1">OFFSET(Vol!$A$1,0,Main!A68,1,1)</f>
        <v>000990</v>
      </c>
      <c r="D68" s="22">
        <f ca="1">OFFSET(Px!$A$1,1,Main!A68,1,1)</f>
        <v>28600</v>
      </c>
      <c r="E68" s="22">
        <f ca="1">OFFSET(Px!$A$1,4,Main!A68,1,1)</f>
        <v>28500</v>
      </c>
      <c r="F68" s="22">
        <f ca="1">OFFSET(Px!$A$1,5,Main!A68,1,1)</f>
        <v>28850</v>
      </c>
      <c r="G68" s="23">
        <f ca="1">OFFSET(Px!$A$1,6,Main!A68,1,1)</f>
        <v>28750</v>
      </c>
      <c r="H68" s="28">
        <f t="shared" ca="1" si="1"/>
        <v>-8.6655112651646826E-3</v>
      </c>
      <c r="I68" s="28">
        <f t="shared" ca="1" si="2"/>
        <v>-5.2173913043478404E-3</v>
      </c>
      <c r="J68" s="12">
        <f t="shared" ca="1" si="3"/>
        <v>0</v>
      </c>
      <c r="K68" s="31">
        <f ca="1">OFFSET(Perf!$A$1,1,Main!A68,1,1)</f>
        <v>-1.7000000000000001E-3</v>
      </c>
      <c r="L68" s="32">
        <f ca="1">OFFSET(Perf!$A$1,2,Main!A68,1,1)</f>
        <v>-1.7000000000000001E-3</v>
      </c>
      <c r="M68" s="32">
        <f ca="1">OFFSET(Perf!$A$1,3,Main!A68,1,1)</f>
        <v>5.3E-3</v>
      </c>
      <c r="N68" s="32">
        <f ca="1">OFFSET(Perf!$A$1,4,Main!A68,1,1)</f>
        <v>-1.2131715771230511E-2</v>
      </c>
      <c r="O68" s="32">
        <f ca="1">OFFSET(Perf!$A$1,5,Main!A68,1,1)</f>
        <v>3.4782608695651529E-3</v>
      </c>
      <c r="P68" s="31">
        <f t="shared" ca="1" si="4"/>
        <v>0</v>
      </c>
      <c r="Q68" s="32">
        <f t="shared" ca="1" si="5"/>
        <v>3.6162224056666579E-3</v>
      </c>
      <c r="R68" s="32">
        <f t="shared" ca="1" si="6"/>
        <v>9.7987162709540724E-3</v>
      </c>
      <c r="S68" s="32">
        <f t="shared" ca="1" si="7"/>
        <v>1.4744951304999704E-2</v>
      </c>
      <c r="T68" s="32">
        <f t="shared" ca="1" si="8"/>
        <v>9.3333333333333341E-3</v>
      </c>
      <c r="U68" s="28" t="str">
        <f t="shared" ca="1" si="9"/>
        <v/>
      </c>
      <c r="V68" s="33">
        <f ca="1">OFFSET(Trade!$A$1,1,A68,1,1)</f>
        <v>0</v>
      </c>
      <c r="W68" s="34">
        <f ca="1">OFFSET(Trade!$A$1,2,A68,1,1)</f>
        <v>1358</v>
      </c>
      <c r="X68" s="34">
        <f ca="1">OFFSET(Trade!$A$1,3,A68,1,1)</f>
        <v>3931</v>
      </c>
      <c r="Y68" s="34">
        <f ca="1">OFFSET(Trade!$A$1,4,A68,1,1)</f>
        <v>8969</v>
      </c>
      <c r="Z68" s="34">
        <f ca="1">OFFSET(Trade!$A$1,5,A68,1,1)</f>
        <v>11816</v>
      </c>
      <c r="AA68" s="33" t="e">
        <f ca="1">OFFSET(Vol!$A$1,1,Main!A68,1,1)</f>
        <v>#N/A</v>
      </c>
      <c r="AB68" s="34">
        <f ca="1">OFFSET(Vol!$A$1,2,Main!A68,1,1)</f>
        <v>375530</v>
      </c>
      <c r="AC68" s="34">
        <f ca="1">OFFSET(Vol!$A$1,3,Main!A68,1,1)</f>
        <v>401175</v>
      </c>
      <c r="AD68" s="34">
        <f ca="1">OFFSET(Vol!$A$1,4,Main!A68,1,1)</f>
        <v>608276</v>
      </c>
      <c r="AE68" s="44">
        <f ca="1">OFFSET(Vol!$A$1,5,Main!A68,1,1)</f>
        <v>1266000</v>
      </c>
    </row>
    <row r="69" spans="1:31" x14ac:dyDescent="0.3">
      <c r="A69" s="38">
        <v>64</v>
      </c>
      <c r="B69" s="16" t="str">
        <f t="shared" ca="1" si="0"/>
        <v/>
      </c>
      <c r="C69" s="21" t="str">
        <f ca="1">OFFSET(Vol!$A$1,0,Main!A69,1,1)</f>
        <v>000995</v>
      </c>
      <c r="D69" s="22">
        <f ca="1">OFFSET(Px!$A$1,1,Main!A69,1,1)</f>
        <v>76900</v>
      </c>
      <c r="E69" s="22">
        <f ca="1">OFFSET(Px!$A$1,4,Main!A69,1,1)</f>
        <v>81500</v>
      </c>
      <c r="F69" s="22">
        <f ca="1">OFFSET(Px!$A$1,5,Main!A69,1,1)</f>
        <v>79000</v>
      </c>
      <c r="G69" s="23">
        <f ca="1">OFFSET(Px!$A$1,6,Main!A69,1,1)</f>
        <v>70500</v>
      </c>
      <c r="H69" s="28">
        <f t="shared" ca="1" si="1"/>
        <v>-2.6582278481012689E-2</v>
      </c>
      <c r="I69" s="28">
        <f t="shared" ca="1" si="2"/>
        <v>9.078014184397154E-2</v>
      </c>
      <c r="J69" s="12">
        <f t="shared" ca="1" si="3"/>
        <v>0</v>
      </c>
      <c r="K69" s="31">
        <f ca="1">OFFSET(Perf!$A$1,1,Main!A69,1,1)</f>
        <v>-5.6399999999999999E-2</v>
      </c>
      <c r="L69" s="32">
        <f ca="1">OFFSET(Perf!$A$1,2,Main!A69,1,1)</f>
        <v>-5.6399999999999999E-2</v>
      </c>
      <c r="M69" s="32">
        <f ca="1">OFFSET(Perf!$A$1,3,Main!A69,1,1)</f>
        <v>0</v>
      </c>
      <c r="N69" s="32">
        <f ca="1">OFFSET(Perf!$A$1,4,Main!A69,1,1)</f>
        <v>3.1645569620253111E-2</v>
      </c>
      <c r="O69" s="32">
        <f ca="1">OFFSET(Perf!$A$1,5,Main!A69,1,1)</f>
        <v>0.12056737588652489</v>
      </c>
      <c r="P69" s="31">
        <f t="shared" ca="1" si="4"/>
        <v>0</v>
      </c>
      <c r="Q69" s="32">
        <f t="shared" ca="1" si="5"/>
        <v>0</v>
      </c>
      <c r="R69" s="32">
        <f t="shared" ca="1" si="6"/>
        <v>0</v>
      </c>
      <c r="S69" s="32">
        <f t="shared" ca="1" si="7"/>
        <v>0</v>
      </c>
      <c r="T69" s="32">
        <f t="shared" ca="1" si="8"/>
        <v>0</v>
      </c>
      <c r="U69" s="28">
        <f t="shared" ca="1" si="9"/>
        <v>2.8596491228070176</v>
      </c>
      <c r="V69" s="33">
        <f ca="1">OFFSET(Trade!$A$1,1,A69,1,1)</f>
        <v>0</v>
      </c>
      <c r="W69" s="34">
        <f ca="1">OFFSET(Trade!$A$1,2,A69,1,1)</f>
        <v>0</v>
      </c>
      <c r="X69" s="34">
        <f ca="1">OFFSET(Trade!$A$1,3,A69,1,1)</f>
        <v>0</v>
      </c>
      <c r="Y69" s="34">
        <f ca="1">OFFSET(Trade!$A$1,4,A69,1,1)</f>
        <v>0</v>
      </c>
      <c r="Z69" s="34">
        <f ca="1">OFFSET(Trade!$A$1,5,A69,1,1)</f>
        <v>0</v>
      </c>
      <c r="AA69" s="33" t="e">
        <f ca="1">OFFSET(Vol!$A$1,1,Main!A69,1,1)</f>
        <v>#N/A</v>
      </c>
      <c r="AB69" s="34">
        <f ca="1">OFFSET(Vol!$A$1,2,Main!A69,1,1)</f>
        <v>5748</v>
      </c>
      <c r="AC69" s="34">
        <f ca="1">OFFSET(Vol!$A$1,3,Main!A69,1,1)</f>
        <v>7351</v>
      </c>
      <c r="AD69" s="34">
        <f ca="1">OFFSET(Vol!$A$1,4,Main!A69,1,1)</f>
        <v>17505</v>
      </c>
      <c r="AE69" s="44">
        <f ca="1">OFFSET(Vol!$A$1,5,Main!A69,1,1)</f>
        <v>32635</v>
      </c>
    </row>
    <row r="70" spans="1:31" x14ac:dyDescent="0.3">
      <c r="A70" s="38">
        <v>65</v>
      </c>
      <c r="B70" s="16" t="str">
        <f t="shared" ref="B70:B133" ca="1" si="10">IF(AND(I70&gt;=$H$1,J70&gt;=$H$3,U70&gt;=$J$2),"DETECTED","")</f>
        <v/>
      </c>
      <c r="C70" s="21" t="str">
        <f ca="1">OFFSET(Vol!$A$1,0,Main!A70,1,1)</f>
        <v>001000</v>
      </c>
      <c r="D70" s="22">
        <f ca="1">OFFSET(Px!$A$1,1,Main!A70,1,1)</f>
        <v>2415</v>
      </c>
      <c r="E70" s="22">
        <f ca="1">OFFSET(Px!$A$1,4,Main!A70,1,1)</f>
        <v>2350</v>
      </c>
      <c r="F70" s="22">
        <f ca="1">OFFSET(Px!$A$1,5,Main!A70,1,1)</f>
        <v>2410</v>
      </c>
      <c r="G70" s="23">
        <f ca="1">OFFSET(Px!$A$1,6,Main!A70,1,1)</f>
        <v>2430</v>
      </c>
      <c r="H70" s="28">
        <f t="shared" ref="H70:H133" ca="1" si="11">IFERROR(D70/F70-1,"")</f>
        <v>2.0746887966804906E-3</v>
      </c>
      <c r="I70" s="28">
        <f t="shared" ref="I70:I133" ca="1" si="12">IFERROR(D70/G70-1,"")</f>
        <v>-6.1728395061728669E-3</v>
      </c>
      <c r="J70" s="12">
        <f t="shared" ref="J70:J133" ca="1" si="13">IF(AND(K70&gt;0,P70&gt;=$H$2),1,0)+IF(AND(L70&gt;0,Q70&gt;=$H$2),1,0)+IF(AND(M70&gt;0,R70&gt;=$H$2),1,0)+IF(AND(N70&gt;0,S70&gt;=$H$2),1,0)+IF(AND(O70&gt;0,T70&gt;=$H$2),1,0)</f>
        <v>0</v>
      </c>
      <c r="K70" s="31">
        <f ca="1">OFFSET(Perf!$A$1,1,Main!A70,1,1)</f>
        <v>-4.0999999999999995E-3</v>
      </c>
      <c r="L70" s="32">
        <f ca="1">OFFSET(Perf!$A$1,2,Main!A70,1,1)</f>
        <v>-4.0999999999999995E-3</v>
      </c>
      <c r="M70" s="32">
        <f ca="1">OFFSET(Perf!$A$1,3,Main!A70,1,1)</f>
        <v>3.1899999999999998E-2</v>
      </c>
      <c r="N70" s="32">
        <f ca="1">OFFSET(Perf!$A$1,4,Main!A70,1,1)</f>
        <v>-2.4896265560165998E-2</v>
      </c>
      <c r="O70" s="32">
        <f ca="1">OFFSET(Perf!$A$1,5,Main!A70,1,1)</f>
        <v>-8.2304526748970819E-3</v>
      </c>
      <c r="P70" s="31">
        <f t="shared" ref="P70:P133" ca="1" si="14">IFERROR(V70/AA70,0)</f>
        <v>0</v>
      </c>
      <c r="Q70" s="32">
        <f t="shared" ref="Q70:Q133" ca="1" si="15">IFERROR(W70/AB70,0)</f>
        <v>1.7489256748821097E-2</v>
      </c>
      <c r="R70" s="32">
        <f t="shared" ref="R70:R133" ca="1" si="16">IFERROR(X70/AC70,0)</f>
        <v>1.0167433700322918E-2</v>
      </c>
      <c r="S70" s="32">
        <f t="shared" ref="S70:S133" ca="1" si="17">IFERROR(Y70/AD70,0)</f>
        <v>2.0805014772459194E-2</v>
      </c>
      <c r="T70" s="32">
        <f t="shared" ref="T70:T133" ca="1" si="18">IFERROR(Z70/AE70,0)</f>
        <v>1.8097007747130755E-2</v>
      </c>
      <c r="U70" s="28" t="str">
        <f t="shared" ref="U70:U133" ca="1" si="19">IF(RIGHT(C70,1)&lt;&gt;"0",E70/VLOOKUP(LEFT(C70,5)&amp;"0",$C$6:$E$2853,3,FALSE),"")</f>
        <v/>
      </c>
      <c r="V70" s="33">
        <f ca="1">OFFSET(Trade!$A$1,1,A70,1,1)</f>
        <v>0</v>
      </c>
      <c r="W70" s="34">
        <f ca="1">OFFSET(Trade!$A$1,2,A70,1,1)</f>
        <v>21741</v>
      </c>
      <c r="X70" s="34">
        <f ca="1">OFFSET(Trade!$A$1,3,A70,1,1)</f>
        <v>6398</v>
      </c>
      <c r="Y70" s="34">
        <f ca="1">OFFSET(Trade!$A$1,4,A70,1,1)</f>
        <v>12964</v>
      </c>
      <c r="Z70" s="34">
        <f ca="1">OFFSET(Trade!$A$1,5,A70,1,1)</f>
        <v>15992</v>
      </c>
      <c r="AA70" s="33" t="e">
        <f ca="1">OFFSET(Vol!$A$1,1,Main!A70,1,1)</f>
        <v>#N/A</v>
      </c>
      <c r="AB70" s="34">
        <f ca="1">OFFSET(Vol!$A$1,2,Main!A70,1,1)</f>
        <v>1243106</v>
      </c>
      <c r="AC70" s="34">
        <f ca="1">OFFSET(Vol!$A$1,3,Main!A70,1,1)</f>
        <v>629264</v>
      </c>
      <c r="AD70" s="34">
        <f ca="1">OFFSET(Vol!$A$1,4,Main!A70,1,1)</f>
        <v>623119</v>
      </c>
      <c r="AE70" s="44">
        <f ca="1">OFFSET(Vol!$A$1,5,Main!A70,1,1)</f>
        <v>883682</v>
      </c>
    </row>
    <row r="71" spans="1:31" x14ac:dyDescent="0.3">
      <c r="A71" s="38">
        <v>66</v>
      </c>
      <c r="B71" s="16" t="str">
        <f t="shared" ca="1" si="10"/>
        <v/>
      </c>
      <c r="C71" s="21" t="str">
        <f ca="1">OFFSET(Vol!$A$1,0,Main!A71,1,1)</f>
        <v>001020</v>
      </c>
      <c r="D71" s="22">
        <f ca="1">OFFSET(Px!$A$1,1,Main!A71,1,1)</f>
        <v>1190</v>
      </c>
      <c r="E71" s="22">
        <f ca="1">OFFSET(Px!$A$1,4,Main!A71,1,1)</f>
        <v>1175</v>
      </c>
      <c r="F71" s="22">
        <f ca="1">OFFSET(Px!$A$1,5,Main!A71,1,1)</f>
        <v>1165</v>
      </c>
      <c r="G71" s="23">
        <f ca="1">OFFSET(Px!$A$1,6,Main!A71,1,1)</f>
        <v>1205</v>
      </c>
      <c r="H71" s="28">
        <f t="shared" ca="1" si="11"/>
        <v>2.1459227467811148E-2</v>
      </c>
      <c r="I71" s="28">
        <f t="shared" ca="1" si="12"/>
        <v>-1.2448132780082943E-2</v>
      </c>
      <c r="J71" s="12">
        <f t="shared" ca="1" si="13"/>
        <v>1</v>
      </c>
      <c r="K71" s="31">
        <f ca="1">OFFSET(Perf!$A$1,1,Main!A71,1,1)</f>
        <v>-2.06E-2</v>
      </c>
      <c r="L71" s="32">
        <f ca="1">OFFSET(Perf!$A$1,2,Main!A71,1,1)</f>
        <v>-2.06E-2</v>
      </c>
      <c r="M71" s="32">
        <f ca="1">OFFSET(Perf!$A$1,3,Main!A71,1,1)</f>
        <v>3.4000000000000002E-2</v>
      </c>
      <c r="N71" s="32">
        <f ca="1">OFFSET(Perf!$A$1,4,Main!A71,1,1)</f>
        <v>8.5836909871244149E-3</v>
      </c>
      <c r="O71" s="32">
        <f ca="1">OFFSET(Perf!$A$1,5,Main!A71,1,1)</f>
        <v>-3.319502074688796E-2</v>
      </c>
      <c r="P71" s="31">
        <f t="shared" ca="1" si="14"/>
        <v>0</v>
      </c>
      <c r="Q71" s="32">
        <f t="shared" ca="1" si="15"/>
        <v>1.873881715750278E-2</v>
      </c>
      <c r="R71" s="32">
        <f t="shared" ca="1" si="16"/>
        <v>5.5728689275893672E-3</v>
      </c>
      <c r="S71" s="32">
        <f t="shared" ca="1" si="17"/>
        <v>6.8196748234521265E-2</v>
      </c>
      <c r="T71" s="32">
        <f t="shared" ca="1" si="18"/>
        <v>8.7528898022090934E-2</v>
      </c>
      <c r="U71" s="28" t="str">
        <f t="shared" ca="1" si="19"/>
        <v/>
      </c>
      <c r="V71" s="33">
        <f ca="1">OFFSET(Trade!$A$1,1,A71,1,1)</f>
        <v>0</v>
      </c>
      <c r="W71" s="34">
        <f ca="1">OFFSET(Trade!$A$1,2,A71,1,1)</f>
        <v>775</v>
      </c>
      <c r="X71" s="34">
        <f ca="1">OFFSET(Trade!$A$1,3,A71,1,1)</f>
        <v>152</v>
      </c>
      <c r="Y71" s="34">
        <f ca="1">OFFSET(Trade!$A$1,4,A71,1,1)</f>
        <v>4983</v>
      </c>
      <c r="Z71" s="34">
        <f ca="1">OFFSET(Trade!$A$1,5,A71,1,1)</f>
        <v>2726</v>
      </c>
      <c r="AA71" s="33" t="e">
        <f ca="1">OFFSET(Vol!$A$1,1,Main!A71,1,1)</f>
        <v>#N/A</v>
      </c>
      <c r="AB71" s="34">
        <f ca="1">OFFSET(Vol!$A$1,2,Main!A71,1,1)</f>
        <v>41358</v>
      </c>
      <c r="AC71" s="34">
        <f ca="1">OFFSET(Vol!$A$1,3,Main!A71,1,1)</f>
        <v>27275</v>
      </c>
      <c r="AD71" s="34">
        <f ca="1">OFFSET(Vol!$A$1,4,Main!A71,1,1)</f>
        <v>73068</v>
      </c>
      <c r="AE71" s="44">
        <f ca="1">OFFSET(Vol!$A$1,5,Main!A71,1,1)</f>
        <v>31144</v>
      </c>
    </row>
    <row r="72" spans="1:31" x14ac:dyDescent="0.3">
      <c r="A72" s="38">
        <v>67</v>
      </c>
      <c r="B72" s="16" t="str">
        <f t="shared" ca="1" si="10"/>
        <v/>
      </c>
      <c r="C72" s="21" t="str">
        <f ca="1">OFFSET(Vol!$A$1,0,Main!A72,1,1)</f>
        <v>001040</v>
      </c>
      <c r="D72" s="22">
        <f ca="1">OFFSET(Px!$A$1,1,Main!A72,1,1)</f>
        <v>90500</v>
      </c>
      <c r="E72" s="22">
        <f ca="1">OFFSET(Px!$A$1,4,Main!A72,1,1)</f>
        <v>86700</v>
      </c>
      <c r="F72" s="22">
        <f ca="1">OFFSET(Px!$A$1,5,Main!A72,1,1)</f>
        <v>86300</v>
      </c>
      <c r="G72" s="23">
        <f ca="1">OFFSET(Px!$A$1,6,Main!A72,1,1)</f>
        <v>84300</v>
      </c>
      <c r="H72" s="28">
        <f t="shared" ca="1" si="11"/>
        <v>4.8667439165700932E-2</v>
      </c>
      <c r="I72" s="28">
        <f t="shared" ca="1" si="12"/>
        <v>7.3546856465005916E-2</v>
      </c>
      <c r="J72" s="12">
        <f t="shared" ca="1" si="13"/>
        <v>0</v>
      </c>
      <c r="K72" s="31">
        <f ca="1">OFFSET(Perf!$A$1,1,Main!A72,1,1)</f>
        <v>-1.1000000000000001E-3</v>
      </c>
      <c r="L72" s="32">
        <f ca="1">OFFSET(Perf!$A$1,2,Main!A72,1,1)</f>
        <v>-1.1000000000000001E-3</v>
      </c>
      <c r="M72" s="32">
        <f ca="1">OFFSET(Perf!$A$1,3,Main!A72,1,1)</f>
        <v>4.4999999999999998E-2</v>
      </c>
      <c r="N72" s="32">
        <f ca="1">OFFSET(Perf!$A$1,4,Main!A72,1,1)</f>
        <v>4.6349942062573479E-3</v>
      </c>
      <c r="O72" s="32">
        <f ca="1">OFFSET(Perf!$A$1,5,Main!A72,1,1)</f>
        <v>2.3724792408066353E-2</v>
      </c>
      <c r="P72" s="31">
        <f t="shared" ca="1" si="14"/>
        <v>0</v>
      </c>
      <c r="Q72" s="32">
        <f t="shared" ca="1" si="15"/>
        <v>4.7266748869708179E-4</v>
      </c>
      <c r="R72" s="32">
        <f t="shared" ca="1" si="16"/>
        <v>2.4610067158138821E-3</v>
      </c>
      <c r="S72" s="32">
        <f t="shared" ca="1" si="17"/>
        <v>4.2570115484327131E-3</v>
      </c>
      <c r="T72" s="32">
        <f t="shared" ca="1" si="18"/>
        <v>4.5568402134072991E-3</v>
      </c>
      <c r="U72" s="28" t="str">
        <f t="shared" ca="1" si="19"/>
        <v/>
      </c>
      <c r="V72" s="33">
        <f ca="1">OFFSET(Trade!$A$1,1,A72,1,1)</f>
        <v>0</v>
      </c>
      <c r="W72" s="34">
        <f ca="1">OFFSET(Trade!$A$1,2,A72,1,1)</f>
        <v>23</v>
      </c>
      <c r="X72" s="34">
        <f ca="1">OFFSET(Trade!$A$1,3,A72,1,1)</f>
        <v>225</v>
      </c>
      <c r="Y72" s="34">
        <f ca="1">OFFSET(Trade!$A$1,4,A72,1,1)</f>
        <v>289</v>
      </c>
      <c r="Z72" s="34">
        <f ca="1">OFFSET(Trade!$A$1,5,A72,1,1)</f>
        <v>322</v>
      </c>
      <c r="AA72" s="33" t="e">
        <f ca="1">OFFSET(Vol!$A$1,1,Main!A72,1,1)</f>
        <v>#N/A</v>
      </c>
      <c r="AB72" s="34">
        <f ca="1">OFFSET(Vol!$A$1,2,Main!A72,1,1)</f>
        <v>48660</v>
      </c>
      <c r="AC72" s="34">
        <f ca="1">OFFSET(Vol!$A$1,3,Main!A72,1,1)</f>
        <v>91426</v>
      </c>
      <c r="AD72" s="34">
        <f ca="1">OFFSET(Vol!$A$1,4,Main!A72,1,1)</f>
        <v>67888</v>
      </c>
      <c r="AE72" s="44">
        <f ca="1">OFFSET(Vol!$A$1,5,Main!A72,1,1)</f>
        <v>70663</v>
      </c>
    </row>
    <row r="73" spans="1:31" x14ac:dyDescent="0.3">
      <c r="A73" s="38">
        <v>68</v>
      </c>
      <c r="B73" s="16" t="str">
        <f t="shared" ca="1" si="10"/>
        <v/>
      </c>
      <c r="C73" s="21" t="str">
        <f ca="1">OFFSET(Vol!$A$1,0,Main!A73,1,1)</f>
        <v>001045</v>
      </c>
      <c r="D73" s="22">
        <f ca="1">OFFSET(Px!$A$1,1,Main!A73,1,1)</f>
        <v>45350</v>
      </c>
      <c r="E73" s="22">
        <f ca="1">OFFSET(Px!$A$1,4,Main!A73,1,1)</f>
        <v>44100</v>
      </c>
      <c r="F73" s="22">
        <f ca="1">OFFSET(Px!$A$1,5,Main!A73,1,1)</f>
        <v>44650</v>
      </c>
      <c r="G73" s="23">
        <f ca="1">OFFSET(Px!$A$1,6,Main!A73,1,1)</f>
        <v>43900</v>
      </c>
      <c r="H73" s="28">
        <f t="shared" ca="1" si="11"/>
        <v>1.5677491601343796E-2</v>
      </c>
      <c r="I73" s="28">
        <f t="shared" ca="1" si="12"/>
        <v>3.3029612756264148E-2</v>
      </c>
      <c r="J73" s="12">
        <f t="shared" ca="1" si="13"/>
        <v>0</v>
      </c>
      <c r="K73" s="31">
        <f ca="1">OFFSET(Perf!$A$1,1,Main!A73,1,1)</f>
        <v>5.5000000000000005E-3</v>
      </c>
      <c r="L73" s="32">
        <f ca="1">OFFSET(Perf!$A$1,2,Main!A73,1,1)</f>
        <v>5.5000000000000005E-3</v>
      </c>
      <c r="M73" s="32">
        <f ca="1">OFFSET(Perf!$A$1,3,Main!A73,1,1)</f>
        <v>2.2700000000000001E-2</v>
      </c>
      <c r="N73" s="32">
        <f ca="1">OFFSET(Perf!$A$1,4,Main!A73,1,1)</f>
        <v>-1.2318029115341522E-2</v>
      </c>
      <c r="O73" s="32">
        <f ca="1">OFFSET(Perf!$A$1,5,Main!A73,1,1)</f>
        <v>1.7084282460136713E-2</v>
      </c>
      <c r="P73" s="31">
        <f t="shared" ca="1" si="14"/>
        <v>0</v>
      </c>
      <c r="Q73" s="32">
        <f t="shared" ca="1" si="15"/>
        <v>7.9429186860527738E-3</v>
      </c>
      <c r="R73" s="32">
        <f t="shared" ca="1" si="16"/>
        <v>3.5527187330643703E-3</v>
      </c>
      <c r="S73" s="32">
        <f t="shared" ca="1" si="17"/>
        <v>6.4452156668319289E-3</v>
      </c>
      <c r="T73" s="32">
        <f t="shared" ca="1" si="18"/>
        <v>4.2785833135250773E-3</v>
      </c>
      <c r="U73" s="28">
        <f t="shared" ca="1" si="19"/>
        <v>0.50865051903114189</v>
      </c>
      <c r="V73" s="33">
        <f ca="1">OFFSET(Trade!$A$1,1,A73,1,1)</f>
        <v>0</v>
      </c>
      <c r="W73" s="34">
        <f ca="1">OFFSET(Trade!$A$1,2,A73,1,1)</f>
        <v>59</v>
      </c>
      <c r="X73" s="34">
        <f ca="1">OFFSET(Trade!$A$1,3,A73,1,1)</f>
        <v>59</v>
      </c>
      <c r="Y73" s="34">
        <f ca="1">OFFSET(Trade!$A$1,4,A73,1,1)</f>
        <v>52</v>
      </c>
      <c r="Z73" s="34">
        <f ca="1">OFFSET(Trade!$A$1,5,A73,1,1)</f>
        <v>72</v>
      </c>
      <c r="AA73" s="33" t="e">
        <f ca="1">OFFSET(Vol!$A$1,1,Main!A73,1,1)</f>
        <v>#N/A</v>
      </c>
      <c r="AB73" s="34">
        <f ca="1">OFFSET(Vol!$A$1,2,Main!A73,1,1)</f>
        <v>7428</v>
      </c>
      <c r="AC73" s="34">
        <f ca="1">OFFSET(Vol!$A$1,3,Main!A73,1,1)</f>
        <v>16607</v>
      </c>
      <c r="AD73" s="34">
        <f ca="1">OFFSET(Vol!$A$1,4,Main!A73,1,1)</f>
        <v>8068</v>
      </c>
      <c r="AE73" s="44">
        <f ca="1">OFFSET(Vol!$A$1,5,Main!A73,1,1)</f>
        <v>16828</v>
      </c>
    </row>
    <row r="74" spans="1:31" x14ac:dyDescent="0.3">
      <c r="A74" s="38">
        <v>69</v>
      </c>
      <c r="B74" s="16" t="str">
        <f t="shared" ca="1" si="10"/>
        <v/>
      </c>
      <c r="C74" s="21" t="str">
        <f ca="1">OFFSET(Vol!$A$1,0,Main!A74,1,1)</f>
        <v>00104K</v>
      </c>
      <c r="D74" s="22">
        <f ca="1">OFFSET(Px!$A$1,1,Main!A74,1,1)</f>
        <v>61800</v>
      </c>
      <c r="E74" s="22">
        <f ca="1">OFFSET(Px!$A$1,4,Main!A74,1,1)</f>
        <v>59400</v>
      </c>
      <c r="F74" s="22">
        <f ca="1">OFFSET(Px!$A$1,5,Main!A74,1,1)</f>
        <v>59400</v>
      </c>
      <c r="G74" s="23">
        <f ca="1">OFFSET(Px!$A$1,6,Main!A74,1,1)</f>
        <v>58100</v>
      </c>
      <c r="H74" s="28">
        <f t="shared" ca="1" si="11"/>
        <v>4.0404040404040442E-2</v>
      </c>
      <c r="I74" s="28">
        <f t="shared" ca="1" si="12"/>
        <v>6.3683304647160099E-2</v>
      </c>
      <c r="J74" s="12">
        <f t="shared" ca="1" si="13"/>
        <v>0</v>
      </c>
      <c r="K74" s="31">
        <f ca="1">OFFSET(Perf!$A$1,1,Main!A74,1,1)</f>
        <v>-1.6000000000000001E-3</v>
      </c>
      <c r="L74" s="32">
        <f ca="1">OFFSET(Perf!$A$1,2,Main!A74,1,1)</f>
        <v>-1.6000000000000001E-3</v>
      </c>
      <c r="M74" s="32">
        <f ca="1">OFFSET(Perf!$A$1,3,Main!A74,1,1)</f>
        <v>4.2099999999999999E-2</v>
      </c>
      <c r="N74" s="32">
        <f ca="1">OFFSET(Perf!$A$1,4,Main!A74,1,1)</f>
        <v>0</v>
      </c>
      <c r="O74" s="32">
        <f ca="1">OFFSET(Perf!$A$1,5,Main!A74,1,1)</f>
        <v>2.2375215146299476E-2</v>
      </c>
      <c r="P74" s="31">
        <f t="shared" ca="1" si="14"/>
        <v>0</v>
      </c>
      <c r="Q74" s="32">
        <f t="shared" ca="1" si="15"/>
        <v>0</v>
      </c>
      <c r="R74" s="32">
        <f t="shared" ca="1" si="16"/>
        <v>0</v>
      </c>
      <c r="S74" s="32">
        <f t="shared" ca="1" si="17"/>
        <v>0</v>
      </c>
      <c r="T74" s="32">
        <f t="shared" ca="1" si="18"/>
        <v>0</v>
      </c>
      <c r="U74" s="28">
        <f t="shared" ca="1" si="19"/>
        <v>0.68512110726643594</v>
      </c>
      <c r="V74" s="33">
        <f ca="1">OFFSET(Trade!$A$1,1,A74,1,1)</f>
        <v>0</v>
      </c>
      <c r="W74" s="34">
        <f ca="1">OFFSET(Trade!$A$1,2,A74,1,1)</f>
        <v>0</v>
      </c>
      <c r="X74" s="34">
        <f ca="1">OFFSET(Trade!$A$1,3,A74,1,1)</f>
        <v>0</v>
      </c>
      <c r="Y74" s="34">
        <f ca="1">OFFSET(Trade!$A$1,4,A74,1,1)</f>
        <v>0</v>
      </c>
      <c r="Z74" s="34">
        <f ca="1">OFFSET(Trade!$A$1,5,A74,1,1)</f>
        <v>0</v>
      </c>
      <c r="AA74" s="33" t="e">
        <f ca="1">OFFSET(Vol!$A$1,1,Main!A74,1,1)</f>
        <v>#N/A</v>
      </c>
      <c r="AB74" s="34">
        <f ca="1">OFFSET(Vol!$A$1,2,Main!A74,1,1)</f>
        <v>7332</v>
      </c>
      <c r="AC74" s="34">
        <f ca="1">OFFSET(Vol!$A$1,3,Main!A74,1,1)</f>
        <v>25007</v>
      </c>
      <c r="AD74" s="34">
        <f ca="1">OFFSET(Vol!$A$1,4,Main!A74,1,1)</f>
        <v>10087</v>
      </c>
      <c r="AE74" s="44">
        <f ca="1">OFFSET(Vol!$A$1,5,Main!A74,1,1)</f>
        <v>15249</v>
      </c>
    </row>
    <row r="75" spans="1:31" x14ac:dyDescent="0.3">
      <c r="A75" s="38">
        <v>70</v>
      </c>
      <c r="B75" s="16" t="str">
        <f t="shared" ca="1" si="10"/>
        <v/>
      </c>
      <c r="C75" s="21" t="str">
        <f ca="1">OFFSET(Vol!$A$1,0,Main!A75,1,1)</f>
        <v>001060</v>
      </c>
      <c r="D75" s="22">
        <f ca="1">OFFSET(Px!$A$1,1,Main!A75,1,1)</f>
        <v>36100</v>
      </c>
      <c r="E75" s="22">
        <f ca="1">OFFSET(Px!$A$1,4,Main!A75,1,1)</f>
        <v>35400</v>
      </c>
      <c r="F75" s="22">
        <f ca="1">OFFSET(Px!$A$1,5,Main!A75,1,1)</f>
        <v>36250</v>
      </c>
      <c r="G75" s="23">
        <f ca="1">OFFSET(Px!$A$1,6,Main!A75,1,1)</f>
        <v>35300</v>
      </c>
      <c r="H75" s="28">
        <f t="shared" ca="1" si="11"/>
        <v>-4.1379310344827891E-3</v>
      </c>
      <c r="I75" s="28">
        <f t="shared" ca="1" si="12"/>
        <v>2.2662889518413554E-2</v>
      </c>
      <c r="J75" s="12">
        <f t="shared" ca="1" si="13"/>
        <v>0</v>
      </c>
      <c r="K75" s="31">
        <f ca="1">OFFSET(Perf!$A$1,1,Main!A75,1,1)</f>
        <v>1.55E-2</v>
      </c>
      <c r="L75" s="32">
        <f ca="1">OFFSET(Perf!$A$1,2,Main!A75,1,1)</f>
        <v>1.55E-2</v>
      </c>
      <c r="M75" s="32">
        <f ca="1">OFFSET(Perf!$A$1,3,Main!A75,1,1)</f>
        <v>4.1999999999999997E-3</v>
      </c>
      <c r="N75" s="32">
        <f ca="1">OFFSET(Perf!$A$1,4,Main!A75,1,1)</f>
        <v>-2.344827586206899E-2</v>
      </c>
      <c r="O75" s="32">
        <f ca="1">OFFSET(Perf!$A$1,5,Main!A75,1,1)</f>
        <v>2.6912181303116123E-2</v>
      </c>
      <c r="P75" s="31">
        <f t="shared" ca="1" si="14"/>
        <v>0</v>
      </c>
      <c r="Q75" s="32">
        <f t="shared" ca="1" si="15"/>
        <v>2.1322343666009675E-2</v>
      </c>
      <c r="R75" s="32">
        <f t="shared" ca="1" si="16"/>
        <v>2.6448623264858601E-2</v>
      </c>
      <c r="S75" s="32">
        <f t="shared" ca="1" si="17"/>
        <v>2.3232739736618303E-2</v>
      </c>
      <c r="T75" s="32">
        <f t="shared" ca="1" si="18"/>
        <v>3.4564513298339102E-2</v>
      </c>
      <c r="U75" s="28" t="str">
        <f t="shared" ca="1" si="19"/>
        <v/>
      </c>
      <c r="V75" s="33">
        <f ca="1">OFFSET(Trade!$A$1,1,A75,1,1)</f>
        <v>0</v>
      </c>
      <c r="W75" s="34">
        <f ca="1">OFFSET(Trade!$A$1,2,A75,1,1)</f>
        <v>2142</v>
      </c>
      <c r="X75" s="34">
        <f ca="1">OFFSET(Trade!$A$1,3,A75,1,1)</f>
        <v>2557</v>
      </c>
      <c r="Y75" s="34">
        <f ca="1">OFFSET(Trade!$A$1,4,A75,1,1)</f>
        <v>3606</v>
      </c>
      <c r="Z75" s="34">
        <f ca="1">OFFSET(Trade!$A$1,5,A75,1,1)</f>
        <v>10832</v>
      </c>
      <c r="AA75" s="33" t="e">
        <f ca="1">OFFSET(Vol!$A$1,1,Main!A75,1,1)</f>
        <v>#N/A</v>
      </c>
      <c r="AB75" s="34">
        <f ca="1">OFFSET(Vol!$A$1,2,Main!A75,1,1)</f>
        <v>100458</v>
      </c>
      <c r="AC75" s="34">
        <f ca="1">OFFSET(Vol!$A$1,3,Main!A75,1,1)</f>
        <v>96678</v>
      </c>
      <c r="AD75" s="34">
        <f ca="1">OFFSET(Vol!$A$1,4,Main!A75,1,1)</f>
        <v>155212</v>
      </c>
      <c r="AE75" s="44">
        <f ca="1">OFFSET(Vol!$A$1,5,Main!A75,1,1)</f>
        <v>313385</v>
      </c>
    </row>
    <row r="76" spans="1:31" x14ac:dyDescent="0.3">
      <c r="A76" s="38">
        <v>71</v>
      </c>
      <c r="B76" s="16" t="str">
        <f t="shared" ca="1" si="10"/>
        <v/>
      </c>
      <c r="C76" s="21" t="str">
        <f ca="1">OFFSET(Vol!$A$1,0,Main!A76,1,1)</f>
        <v>001065</v>
      </c>
      <c r="D76" s="22">
        <f ca="1">OFFSET(Px!$A$1,1,Main!A76,1,1)</f>
        <v>47100</v>
      </c>
      <c r="E76" s="22">
        <f ca="1">OFFSET(Px!$A$1,4,Main!A76,1,1)</f>
        <v>49500</v>
      </c>
      <c r="F76" s="22">
        <f ca="1">OFFSET(Px!$A$1,5,Main!A76,1,1)</f>
        <v>51800</v>
      </c>
      <c r="G76" s="23">
        <f ca="1">OFFSET(Px!$A$1,6,Main!A76,1,1)</f>
        <v>54700</v>
      </c>
      <c r="H76" s="28">
        <f t="shared" ca="1" si="11"/>
        <v>-9.0733590733590774E-2</v>
      </c>
      <c r="I76" s="28">
        <f t="shared" ca="1" si="12"/>
        <v>-0.13893967093235837</v>
      </c>
      <c r="J76" s="12">
        <f t="shared" ca="1" si="13"/>
        <v>0</v>
      </c>
      <c r="K76" s="31">
        <f ca="1">OFFSET(Perf!$A$1,1,Main!A76,1,1)</f>
        <v>2.06E-2</v>
      </c>
      <c r="L76" s="32">
        <f ca="1">OFFSET(Perf!$A$1,2,Main!A76,1,1)</f>
        <v>2.06E-2</v>
      </c>
      <c r="M76" s="32">
        <f ca="1">OFFSET(Perf!$A$1,3,Main!A76,1,1)</f>
        <v>-6.7699999999999996E-2</v>
      </c>
      <c r="N76" s="32">
        <f ca="1">OFFSET(Perf!$A$1,4,Main!A76,1,1)</f>
        <v>-4.4401544401544424E-2</v>
      </c>
      <c r="O76" s="32">
        <f ca="1">OFFSET(Perf!$A$1,5,Main!A76,1,1)</f>
        <v>-5.301645338208405E-2</v>
      </c>
      <c r="P76" s="31">
        <f t="shared" ca="1" si="14"/>
        <v>0</v>
      </c>
      <c r="Q76" s="32">
        <f t="shared" ca="1" si="15"/>
        <v>0</v>
      </c>
      <c r="R76" s="32">
        <f t="shared" ca="1" si="16"/>
        <v>0</v>
      </c>
      <c r="S76" s="32">
        <f t="shared" ca="1" si="17"/>
        <v>0</v>
      </c>
      <c r="T76" s="32">
        <f t="shared" ca="1" si="18"/>
        <v>0</v>
      </c>
      <c r="U76" s="28">
        <f t="shared" ca="1" si="19"/>
        <v>1.3983050847457628</v>
      </c>
      <c r="V76" s="33">
        <f ca="1">OFFSET(Trade!$A$1,1,A76,1,1)</f>
        <v>0</v>
      </c>
      <c r="W76" s="34">
        <f ca="1">OFFSET(Trade!$A$1,2,A76,1,1)</f>
        <v>0</v>
      </c>
      <c r="X76" s="34">
        <f ca="1">OFFSET(Trade!$A$1,3,A76,1,1)</f>
        <v>0</v>
      </c>
      <c r="Y76" s="34">
        <f ca="1">OFFSET(Trade!$A$1,4,A76,1,1)</f>
        <v>0</v>
      </c>
      <c r="Z76" s="34">
        <f ca="1">OFFSET(Trade!$A$1,5,A76,1,1)</f>
        <v>0</v>
      </c>
      <c r="AA76" s="33" t="e">
        <f ca="1">OFFSET(Vol!$A$1,1,Main!A76,1,1)</f>
        <v>#N/A</v>
      </c>
      <c r="AB76" s="34">
        <f ca="1">OFFSET(Vol!$A$1,2,Main!A76,1,1)</f>
        <v>37355</v>
      </c>
      <c r="AC76" s="34">
        <f ca="1">OFFSET(Vol!$A$1,3,Main!A76,1,1)</f>
        <v>24882</v>
      </c>
      <c r="AD76" s="34">
        <f ca="1">OFFSET(Vol!$A$1,4,Main!A76,1,1)</f>
        <v>15522</v>
      </c>
      <c r="AE76" s="44">
        <f ca="1">OFFSET(Vol!$A$1,5,Main!A76,1,1)</f>
        <v>24528</v>
      </c>
    </row>
    <row r="77" spans="1:31" x14ac:dyDescent="0.3">
      <c r="A77" s="38">
        <v>72</v>
      </c>
      <c r="B77" s="16" t="str">
        <f t="shared" ca="1" si="10"/>
        <v/>
      </c>
      <c r="C77" s="21" t="str">
        <f ca="1">OFFSET(Vol!$A$1,0,Main!A77,1,1)</f>
        <v>001067</v>
      </c>
      <c r="D77" s="22">
        <f ca="1">OFFSET(Px!$A$1,1,Main!A77,1,1)</f>
        <v>52700</v>
      </c>
      <c r="E77" s="22">
        <f ca="1">OFFSET(Px!$A$1,4,Main!A77,1,1)</f>
        <v>54600</v>
      </c>
      <c r="F77" s="22">
        <f ca="1">OFFSET(Px!$A$1,5,Main!A77,1,1)</f>
        <v>56600</v>
      </c>
      <c r="G77" s="23">
        <f ca="1">OFFSET(Px!$A$1,6,Main!A77,1,1)</f>
        <v>57800</v>
      </c>
      <c r="H77" s="28">
        <f t="shared" ca="1" si="11"/>
        <v>-6.8904593639576017E-2</v>
      </c>
      <c r="I77" s="28">
        <f t="shared" ca="1" si="12"/>
        <v>-8.8235294117647078E-2</v>
      </c>
      <c r="J77" s="12">
        <f t="shared" ca="1" si="13"/>
        <v>0</v>
      </c>
      <c r="K77" s="31">
        <f ca="1">OFFSET(Perf!$A$1,1,Main!A77,1,1)</f>
        <v>3.8E-3</v>
      </c>
      <c r="L77" s="32">
        <f ca="1">OFFSET(Perf!$A$1,2,Main!A77,1,1)</f>
        <v>3.8E-3</v>
      </c>
      <c r="M77" s="32">
        <f ca="1">OFFSET(Perf!$A$1,3,Main!A77,1,1)</f>
        <v>-3.85E-2</v>
      </c>
      <c r="N77" s="32">
        <f ca="1">OFFSET(Perf!$A$1,4,Main!A77,1,1)</f>
        <v>-3.5335689045936425E-2</v>
      </c>
      <c r="O77" s="32">
        <f ca="1">OFFSET(Perf!$A$1,5,Main!A77,1,1)</f>
        <v>-2.0761245674740469E-2</v>
      </c>
      <c r="P77" s="31">
        <f t="shared" ca="1" si="14"/>
        <v>0</v>
      </c>
      <c r="Q77" s="32">
        <f t="shared" ca="1" si="15"/>
        <v>0</v>
      </c>
      <c r="R77" s="32">
        <f t="shared" ca="1" si="16"/>
        <v>0</v>
      </c>
      <c r="S77" s="32">
        <f t="shared" ca="1" si="17"/>
        <v>0</v>
      </c>
      <c r="T77" s="32">
        <f t="shared" ca="1" si="18"/>
        <v>0</v>
      </c>
      <c r="U77" s="28">
        <f t="shared" ca="1" si="19"/>
        <v>1.5423728813559323</v>
      </c>
      <c r="V77" s="33">
        <f ca="1">OFFSET(Trade!$A$1,1,A77,1,1)</f>
        <v>0</v>
      </c>
      <c r="W77" s="34">
        <f ca="1">OFFSET(Trade!$A$1,2,A77,1,1)</f>
        <v>0</v>
      </c>
      <c r="X77" s="34">
        <f ca="1">OFFSET(Trade!$A$1,3,A77,1,1)</f>
        <v>0</v>
      </c>
      <c r="Y77" s="34">
        <f ca="1">OFFSET(Trade!$A$1,4,A77,1,1)</f>
        <v>0</v>
      </c>
      <c r="Z77" s="34">
        <f ca="1">OFFSET(Trade!$A$1,5,A77,1,1)</f>
        <v>0</v>
      </c>
      <c r="AA77" s="33" t="e">
        <f ca="1">OFFSET(Vol!$A$1,1,Main!A77,1,1)</f>
        <v>#N/A</v>
      </c>
      <c r="AB77" s="34">
        <f ca="1">OFFSET(Vol!$A$1,2,Main!A77,1,1)</f>
        <v>8444</v>
      </c>
      <c r="AC77" s="34">
        <f ca="1">OFFSET(Vol!$A$1,3,Main!A77,1,1)</f>
        <v>7217</v>
      </c>
      <c r="AD77" s="34">
        <f ca="1">OFFSET(Vol!$A$1,4,Main!A77,1,1)</f>
        <v>6653</v>
      </c>
      <c r="AE77" s="44">
        <f ca="1">OFFSET(Vol!$A$1,5,Main!A77,1,1)</f>
        <v>14392</v>
      </c>
    </row>
    <row r="78" spans="1:31" x14ac:dyDescent="0.3">
      <c r="A78" s="38">
        <v>73</v>
      </c>
      <c r="B78" s="16" t="str">
        <f t="shared" ca="1" si="10"/>
        <v/>
      </c>
      <c r="C78" s="21" t="str">
        <f ca="1">OFFSET(Vol!$A$1,0,Main!A78,1,1)</f>
        <v>001070</v>
      </c>
      <c r="D78" s="22">
        <f ca="1">OFFSET(Px!$A$1,1,Main!A78,1,1)</f>
        <v>23300</v>
      </c>
      <c r="E78" s="22">
        <f ca="1">OFFSET(Px!$A$1,4,Main!A78,1,1)</f>
        <v>23000</v>
      </c>
      <c r="F78" s="22">
        <f ca="1">OFFSET(Px!$A$1,5,Main!A78,1,1)</f>
        <v>23050</v>
      </c>
      <c r="G78" s="23">
        <f ca="1">OFFSET(Px!$A$1,6,Main!A78,1,1)</f>
        <v>22950</v>
      </c>
      <c r="H78" s="28">
        <f t="shared" ca="1" si="11"/>
        <v>1.0845986984815648E-2</v>
      </c>
      <c r="I78" s="28">
        <f t="shared" ca="1" si="12"/>
        <v>1.5250544662309462E-2</v>
      </c>
      <c r="J78" s="12">
        <f t="shared" ca="1" si="13"/>
        <v>0</v>
      </c>
      <c r="K78" s="31">
        <f ca="1">OFFSET(Perf!$A$1,1,Main!A78,1,1)</f>
        <v>4.3E-3</v>
      </c>
      <c r="L78" s="32">
        <f ca="1">OFFSET(Perf!$A$1,2,Main!A78,1,1)</f>
        <v>4.3E-3</v>
      </c>
      <c r="M78" s="32">
        <f ca="1">OFFSET(Perf!$A$1,3,Main!A78,1,1)</f>
        <v>8.6999999999999994E-3</v>
      </c>
      <c r="N78" s="32">
        <f ca="1">OFFSET(Perf!$A$1,4,Main!A78,1,1)</f>
        <v>-2.1691973969630851E-3</v>
      </c>
      <c r="O78" s="32">
        <f ca="1">OFFSET(Perf!$A$1,5,Main!A78,1,1)</f>
        <v>4.3572984749455923E-3</v>
      </c>
      <c r="P78" s="31">
        <f t="shared" ca="1" si="14"/>
        <v>0</v>
      </c>
      <c r="Q78" s="32">
        <f t="shared" ca="1" si="15"/>
        <v>2.9940119760479044E-3</v>
      </c>
      <c r="R78" s="32">
        <f t="shared" ca="1" si="16"/>
        <v>0</v>
      </c>
      <c r="S78" s="32">
        <f t="shared" ca="1" si="17"/>
        <v>0</v>
      </c>
      <c r="T78" s="32">
        <f t="shared" ca="1" si="18"/>
        <v>0</v>
      </c>
      <c r="U78" s="28" t="str">
        <f t="shared" ca="1" si="19"/>
        <v/>
      </c>
      <c r="V78" s="33">
        <f ca="1">OFFSET(Trade!$A$1,1,A78,1,1)</f>
        <v>0</v>
      </c>
      <c r="W78" s="34">
        <f ca="1">OFFSET(Trade!$A$1,2,A78,1,1)</f>
        <v>27</v>
      </c>
      <c r="X78" s="34">
        <f ca="1">OFFSET(Trade!$A$1,3,A78,1,1)</f>
        <v>0</v>
      </c>
      <c r="Y78" s="34">
        <f ca="1">OFFSET(Trade!$A$1,4,A78,1,1)</f>
        <v>0</v>
      </c>
      <c r="Z78" s="34">
        <f ca="1">OFFSET(Trade!$A$1,5,A78,1,1)</f>
        <v>0</v>
      </c>
      <c r="AA78" s="33" t="e">
        <f ca="1">OFFSET(Vol!$A$1,1,Main!A78,1,1)</f>
        <v>#N/A</v>
      </c>
      <c r="AB78" s="34">
        <f ca="1">OFFSET(Vol!$A$1,2,Main!A78,1,1)</f>
        <v>9018</v>
      </c>
      <c r="AC78" s="34">
        <f ca="1">OFFSET(Vol!$A$1,3,Main!A78,1,1)</f>
        <v>6549</v>
      </c>
      <c r="AD78" s="34">
        <f ca="1">OFFSET(Vol!$A$1,4,Main!A78,1,1)</f>
        <v>705</v>
      </c>
      <c r="AE78" s="44">
        <f ca="1">OFFSET(Vol!$A$1,5,Main!A78,1,1)</f>
        <v>1758</v>
      </c>
    </row>
    <row r="79" spans="1:31" x14ac:dyDescent="0.3">
      <c r="A79" s="38">
        <v>74</v>
      </c>
      <c r="B79" s="16" t="str">
        <f t="shared" ca="1" si="10"/>
        <v/>
      </c>
      <c r="C79" s="21" t="str">
        <f ca="1">OFFSET(Vol!$A$1,0,Main!A79,1,1)</f>
        <v>001080</v>
      </c>
      <c r="D79" s="22">
        <f ca="1">OFFSET(Px!$A$1,1,Main!A79,1,1)</f>
        <v>13850</v>
      </c>
      <c r="E79" s="22">
        <f ca="1">OFFSET(Px!$A$1,4,Main!A79,1,1)</f>
        <v>13600</v>
      </c>
      <c r="F79" s="22">
        <f ca="1">OFFSET(Px!$A$1,5,Main!A79,1,1)</f>
        <v>13600</v>
      </c>
      <c r="G79" s="23">
        <f ca="1">OFFSET(Px!$A$1,6,Main!A79,1,1)</f>
        <v>13500</v>
      </c>
      <c r="H79" s="28">
        <f t="shared" ca="1" si="11"/>
        <v>1.8382352941176405E-2</v>
      </c>
      <c r="I79" s="28">
        <f t="shared" ca="1" si="12"/>
        <v>2.5925925925925908E-2</v>
      </c>
      <c r="J79" s="12">
        <f t="shared" ca="1" si="13"/>
        <v>0</v>
      </c>
      <c r="K79" s="31">
        <f ca="1">OFFSET(Perf!$A$1,1,Main!A79,1,1)</f>
        <v>1.09E-2</v>
      </c>
      <c r="L79" s="32">
        <f ca="1">OFFSET(Perf!$A$1,2,Main!A79,1,1)</f>
        <v>1.09E-2</v>
      </c>
      <c r="M79" s="32">
        <f ca="1">OFFSET(Perf!$A$1,3,Main!A79,1,1)</f>
        <v>7.4000000000000003E-3</v>
      </c>
      <c r="N79" s="32">
        <f ca="1">OFFSET(Perf!$A$1,4,Main!A79,1,1)</f>
        <v>0</v>
      </c>
      <c r="O79" s="32">
        <f ca="1">OFFSET(Perf!$A$1,5,Main!A79,1,1)</f>
        <v>7.4074074074073071E-3</v>
      </c>
      <c r="P79" s="31">
        <f t="shared" ca="1" si="14"/>
        <v>0</v>
      </c>
      <c r="Q79" s="32">
        <f t="shared" ca="1" si="15"/>
        <v>0</v>
      </c>
      <c r="R79" s="32">
        <f t="shared" ca="1" si="16"/>
        <v>0</v>
      </c>
      <c r="S79" s="32">
        <f t="shared" ca="1" si="17"/>
        <v>0</v>
      </c>
      <c r="T79" s="32">
        <f t="shared" ca="1" si="18"/>
        <v>0</v>
      </c>
      <c r="U79" s="28" t="str">
        <f t="shared" ca="1" si="19"/>
        <v/>
      </c>
      <c r="V79" s="33">
        <f ca="1">OFFSET(Trade!$A$1,1,A79,1,1)</f>
        <v>0</v>
      </c>
      <c r="W79" s="34">
        <f ca="1">OFFSET(Trade!$A$1,2,A79,1,1)</f>
        <v>0</v>
      </c>
      <c r="X79" s="34">
        <f ca="1">OFFSET(Trade!$A$1,3,A79,1,1)</f>
        <v>0</v>
      </c>
      <c r="Y79" s="34">
        <f ca="1">OFFSET(Trade!$A$1,4,A79,1,1)</f>
        <v>0</v>
      </c>
      <c r="Z79" s="34">
        <f ca="1">OFFSET(Trade!$A$1,5,A79,1,1)</f>
        <v>0</v>
      </c>
      <c r="AA79" s="33" t="e">
        <f ca="1">OFFSET(Vol!$A$1,1,Main!A79,1,1)</f>
        <v>#N/A</v>
      </c>
      <c r="AB79" s="34">
        <f ca="1">OFFSET(Vol!$A$1,2,Main!A79,1,1)</f>
        <v>1353</v>
      </c>
      <c r="AC79" s="34">
        <f ca="1">OFFSET(Vol!$A$1,3,Main!A79,1,1)</f>
        <v>964</v>
      </c>
      <c r="AD79" s="34">
        <f ca="1">OFFSET(Vol!$A$1,4,Main!A79,1,1)</f>
        <v>1540</v>
      </c>
      <c r="AE79" s="44">
        <f ca="1">OFFSET(Vol!$A$1,5,Main!A79,1,1)</f>
        <v>1991</v>
      </c>
    </row>
    <row r="80" spans="1:31" x14ac:dyDescent="0.3">
      <c r="A80" s="38">
        <v>75</v>
      </c>
      <c r="B80" s="16" t="str">
        <f t="shared" ca="1" si="10"/>
        <v/>
      </c>
      <c r="C80" s="21" t="str">
        <f ca="1">OFFSET(Vol!$A$1,0,Main!A80,1,1)</f>
        <v>001120</v>
      </c>
      <c r="D80" s="22">
        <f ca="1">OFFSET(Px!$A$1,1,Main!A80,1,1)</f>
        <v>15600</v>
      </c>
      <c r="E80" s="22">
        <f ca="1">OFFSET(Px!$A$1,4,Main!A80,1,1)</f>
        <v>15450</v>
      </c>
      <c r="F80" s="22">
        <f ca="1">OFFSET(Px!$A$1,5,Main!A80,1,1)</f>
        <v>15550</v>
      </c>
      <c r="G80" s="23">
        <f ca="1">OFFSET(Px!$A$1,6,Main!A80,1,1)</f>
        <v>14700</v>
      </c>
      <c r="H80" s="28">
        <f t="shared" ca="1" si="11"/>
        <v>3.215434083601254E-3</v>
      </c>
      <c r="I80" s="28">
        <f t="shared" ca="1" si="12"/>
        <v>6.1224489795918435E-2</v>
      </c>
      <c r="J80" s="12">
        <f t="shared" ca="1" si="13"/>
        <v>0</v>
      </c>
      <c r="K80" s="31">
        <f ca="1">OFFSET(Perf!$A$1,1,Main!A80,1,1)</f>
        <v>0</v>
      </c>
      <c r="L80" s="32">
        <f ca="1">OFFSET(Perf!$A$1,2,Main!A80,1,1)</f>
        <v>0</v>
      </c>
      <c r="M80" s="32">
        <f ca="1">OFFSET(Perf!$A$1,3,Main!A80,1,1)</f>
        <v>9.7000000000000003E-3</v>
      </c>
      <c r="N80" s="32">
        <f ca="1">OFFSET(Perf!$A$1,4,Main!A80,1,1)</f>
        <v>-6.4308681672026191E-3</v>
      </c>
      <c r="O80" s="32">
        <f ca="1">OFFSET(Perf!$A$1,5,Main!A80,1,1)</f>
        <v>5.7823129251700633E-2</v>
      </c>
      <c r="P80" s="31">
        <f t="shared" ca="1" si="14"/>
        <v>0</v>
      </c>
      <c r="Q80" s="32">
        <f t="shared" ca="1" si="15"/>
        <v>0</v>
      </c>
      <c r="R80" s="32">
        <f t="shared" ca="1" si="16"/>
        <v>2.2239233439360143E-3</v>
      </c>
      <c r="S80" s="32">
        <f t="shared" ca="1" si="17"/>
        <v>5.604278188011764E-3</v>
      </c>
      <c r="T80" s="32">
        <f t="shared" ca="1" si="18"/>
        <v>1.329732875180644E-3</v>
      </c>
      <c r="U80" s="28" t="str">
        <f t="shared" ca="1" si="19"/>
        <v/>
      </c>
      <c r="V80" s="33">
        <f ca="1">OFFSET(Trade!$A$1,1,A80,1,1)</f>
        <v>0</v>
      </c>
      <c r="W80" s="34">
        <f ca="1">OFFSET(Trade!$A$1,2,A80,1,1)</f>
        <v>0</v>
      </c>
      <c r="X80" s="34">
        <f ca="1">OFFSET(Trade!$A$1,3,A80,1,1)</f>
        <v>337</v>
      </c>
      <c r="Y80" s="34">
        <f ca="1">OFFSET(Trade!$A$1,4,A80,1,1)</f>
        <v>2119</v>
      </c>
      <c r="Z80" s="34">
        <f ca="1">OFFSET(Trade!$A$1,5,A80,1,1)</f>
        <v>553</v>
      </c>
      <c r="AA80" s="33" t="e">
        <f ca="1">OFFSET(Vol!$A$1,1,Main!A80,1,1)</f>
        <v>#N/A</v>
      </c>
      <c r="AB80" s="34">
        <f ca="1">OFFSET(Vol!$A$1,2,Main!A80,1,1)</f>
        <v>99396</v>
      </c>
      <c r="AC80" s="34">
        <f ca="1">OFFSET(Vol!$A$1,3,Main!A80,1,1)</f>
        <v>151534</v>
      </c>
      <c r="AD80" s="34">
        <f ca="1">OFFSET(Vol!$A$1,4,Main!A80,1,1)</f>
        <v>378104</v>
      </c>
      <c r="AE80" s="44">
        <f ca="1">OFFSET(Vol!$A$1,5,Main!A80,1,1)</f>
        <v>415873</v>
      </c>
    </row>
    <row r="81" spans="1:31" x14ac:dyDescent="0.3">
      <c r="A81" s="38">
        <v>76</v>
      </c>
      <c r="B81" s="16" t="str">
        <f t="shared" ca="1" si="10"/>
        <v/>
      </c>
      <c r="C81" s="21" t="str">
        <f ca="1">OFFSET(Vol!$A$1,0,Main!A81,1,1)</f>
        <v>001130</v>
      </c>
      <c r="D81" s="22">
        <f ca="1">OFFSET(Px!$A$1,1,Main!A81,1,1)</f>
        <v>165000</v>
      </c>
      <c r="E81" s="22">
        <f ca="1">OFFSET(Px!$A$1,4,Main!A81,1,1)</f>
        <v>162000</v>
      </c>
      <c r="F81" s="22">
        <f ca="1">OFFSET(Px!$A$1,5,Main!A81,1,1)</f>
        <v>165000</v>
      </c>
      <c r="G81" s="23">
        <f ca="1">OFFSET(Px!$A$1,6,Main!A81,1,1)</f>
        <v>165500</v>
      </c>
      <c r="H81" s="28">
        <f t="shared" ca="1" si="11"/>
        <v>0</v>
      </c>
      <c r="I81" s="28">
        <f t="shared" ca="1" si="12"/>
        <v>-3.0211480362537513E-3</v>
      </c>
      <c r="J81" s="12">
        <f t="shared" ca="1" si="13"/>
        <v>0</v>
      </c>
      <c r="K81" s="31">
        <f ca="1">OFFSET(Perf!$A$1,1,Main!A81,1,1)</f>
        <v>1.8500000000000003E-2</v>
      </c>
      <c r="L81" s="32">
        <f ca="1">OFFSET(Perf!$A$1,2,Main!A81,1,1)</f>
        <v>1.8500000000000003E-2</v>
      </c>
      <c r="M81" s="32">
        <f ca="1">OFFSET(Perf!$A$1,3,Main!A81,1,1)</f>
        <v>0</v>
      </c>
      <c r="N81" s="32">
        <f ca="1">OFFSET(Perf!$A$1,4,Main!A81,1,1)</f>
        <v>-1.8181818181818188E-2</v>
      </c>
      <c r="O81" s="32">
        <f ca="1">OFFSET(Perf!$A$1,5,Main!A81,1,1)</f>
        <v>-3.0211480362537513E-3</v>
      </c>
      <c r="P81" s="31">
        <f t="shared" ca="1" si="14"/>
        <v>0</v>
      </c>
      <c r="Q81" s="32">
        <f t="shared" ca="1" si="15"/>
        <v>1.8153526970954357E-3</v>
      </c>
      <c r="R81" s="32">
        <f t="shared" ca="1" si="16"/>
        <v>2.7433628318584069E-3</v>
      </c>
      <c r="S81" s="32">
        <f t="shared" ca="1" si="17"/>
        <v>2.2307848306631515E-3</v>
      </c>
      <c r="T81" s="32">
        <f t="shared" ca="1" si="18"/>
        <v>3.8046146293568973E-3</v>
      </c>
      <c r="U81" s="28" t="str">
        <f t="shared" ca="1" si="19"/>
        <v/>
      </c>
      <c r="V81" s="33">
        <f ca="1">OFFSET(Trade!$A$1,1,A81,1,1)</f>
        <v>0</v>
      </c>
      <c r="W81" s="34">
        <f ca="1">OFFSET(Trade!$A$1,2,A81,1,1)</f>
        <v>14</v>
      </c>
      <c r="X81" s="34">
        <f ca="1">OFFSET(Trade!$A$1,3,A81,1,1)</f>
        <v>31</v>
      </c>
      <c r="Y81" s="34">
        <f ca="1">OFFSET(Trade!$A$1,4,A81,1,1)</f>
        <v>22</v>
      </c>
      <c r="Z81" s="34">
        <f ca="1">OFFSET(Trade!$A$1,5,A81,1,1)</f>
        <v>31</v>
      </c>
      <c r="AA81" s="33" t="e">
        <f ca="1">OFFSET(Vol!$A$1,1,Main!A81,1,1)</f>
        <v>#N/A</v>
      </c>
      <c r="AB81" s="34">
        <f ca="1">OFFSET(Vol!$A$1,2,Main!A81,1,1)</f>
        <v>7712</v>
      </c>
      <c r="AC81" s="34">
        <f ca="1">OFFSET(Vol!$A$1,3,Main!A81,1,1)</f>
        <v>11300</v>
      </c>
      <c r="AD81" s="34">
        <f ca="1">OFFSET(Vol!$A$1,4,Main!A81,1,1)</f>
        <v>9862</v>
      </c>
      <c r="AE81" s="44">
        <f ca="1">OFFSET(Vol!$A$1,5,Main!A81,1,1)</f>
        <v>8148</v>
      </c>
    </row>
    <row r="82" spans="1:31" x14ac:dyDescent="0.3">
      <c r="A82" s="38">
        <v>77</v>
      </c>
      <c r="B82" s="16" t="str">
        <f t="shared" ca="1" si="10"/>
        <v/>
      </c>
      <c r="C82" s="21" t="str">
        <f ca="1">OFFSET(Vol!$A$1,0,Main!A82,1,1)</f>
        <v>001140</v>
      </c>
      <c r="D82" s="22">
        <f ca="1">OFFSET(Px!$A$1,1,Main!A82,1,1)</f>
        <v>1965</v>
      </c>
      <c r="E82" s="22">
        <f ca="1">OFFSET(Px!$A$1,4,Main!A82,1,1)</f>
        <v>1810</v>
      </c>
      <c r="F82" s="22">
        <f ca="1">OFFSET(Px!$A$1,5,Main!A82,1,1)</f>
        <v>1820</v>
      </c>
      <c r="G82" s="23">
        <f ca="1">OFFSET(Px!$A$1,6,Main!A82,1,1)</f>
        <v>1840</v>
      </c>
      <c r="H82" s="28">
        <f t="shared" ca="1" si="11"/>
        <v>7.9670329670329609E-2</v>
      </c>
      <c r="I82" s="28">
        <f t="shared" ca="1" si="12"/>
        <v>6.7934782608695565E-2</v>
      </c>
      <c r="J82" s="12">
        <f t="shared" ca="1" si="13"/>
        <v>0</v>
      </c>
      <c r="K82" s="31">
        <f ca="1">OFFSET(Perf!$A$1,1,Main!A82,1,1)</f>
        <v>0</v>
      </c>
      <c r="L82" s="32">
        <f ca="1">OFFSET(Perf!$A$1,2,Main!A82,1,1)</f>
        <v>0</v>
      </c>
      <c r="M82" s="32">
        <f ca="1">OFFSET(Perf!$A$1,3,Main!A82,1,1)</f>
        <v>8.5600000000000009E-2</v>
      </c>
      <c r="N82" s="32">
        <f ca="1">OFFSET(Perf!$A$1,4,Main!A82,1,1)</f>
        <v>-5.494505494505475E-3</v>
      </c>
      <c r="O82" s="32">
        <f ca="1">OFFSET(Perf!$A$1,5,Main!A82,1,1)</f>
        <v>-1.0869565217391353E-2</v>
      </c>
      <c r="P82" s="31">
        <f t="shared" ca="1" si="14"/>
        <v>0</v>
      </c>
      <c r="Q82" s="32">
        <f t="shared" ca="1" si="15"/>
        <v>3.2477251745214417E-2</v>
      </c>
      <c r="R82" s="32">
        <f t="shared" ca="1" si="16"/>
        <v>2.4616509790597478E-2</v>
      </c>
      <c r="S82" s="32">
        <f t="shared" ca="1" si="17"/>
        <v>1.5459190822391351E-2</v>
      </c>
      <c r="T82" s="32">
        <f t="shared" ca="1" si="18"/>
        <v>2.6303968139563729E-2</v>
      </c>
      <c r="U82" s="28" t="str">
        <f t="shared" ca="1" si="19"/>
        <v/>
      </c>
      <c r="V82" s="33">
        <f ca="1">OFFSET(Trade!$A$1,1,A82,1,1)</f>
        <v>0</v>
      </c>
      <c r="W82" s="34">
        <f ca="1">OFFSET(Trade!$A$1,2,A82,1,1)</f>
        <v>50622</v>
      </c>
      <c r="X82" s="34">
        <f ca="1">OFFSET(Trade!$A$1,3,A82,1,1)</f>
        <v>60787</v>
      </c>
      <c r="Y82" s="34">
        <f ca="1">OFFSET(Trade!$A$1,4,A82,1,1)</f>
        <v>8716</v>
      </c>
      <c r="Z82" s="34">
        <f ca="1">OFFSET(Trade!$A$1,5,A82,1,1)</f>
        <v>15693</v>
      </c>
      <c r="AA82" s="33" t="e">
        <f ca="1">OFFSET(Vol!$A$1,1,Main!A82,1,1)</f>
        <v>#N/A</v>
      </c>
      <c r="AB82" s="34">
        <f ca="1">OFFSET(Vol!$A$1,2,Main!A82,1,1)</f>
        <v>1558691</v>
      </c>
      <c r="AC82" s="34">
        <f ca="1">OFFSET(Vol!$A$1,3,Main!A82,1,1)</f>
        <v>2469359</v>
      </c>
      <c r="AD82" s="34">
        <f ca="1">OFFSET(Vol!$A$1,4,Main!A82,1,1)</f>
        <v>563807</v>
      </c>
      <c r="AE82" s="44">
        <f ca="1">OFFSET(Vol!$A$1,5,Main!A82,1,1)</f>
        <v>596602</v>
      </c>
    </row>
    <row r="83" spans="1:31" x14ac:dyDescent="0.3">
      <c r="A83" s="38">
        <v>78</v>
      </c>
      <c r="B83" s="16" t="str">
        <f t="shared" ca="1" si="10"/>
        <v/>
      </c>
      <c r="C83" s="21" t="str">
        <f ca="1">OFFSET(Vol!$A$1,0,Main!A83,1,1)</f>
        <v>001200</v>
      </c>
      <c r="D83" s="22">
        <f ca="1">OFFSET(Px!$A$1,1,Main!A83,1,1)</f>
        <v>2855</v>
      </c>
      <c r="E83" s="22">
        <f ca="1">OFFSET(Px!$A$1,4,Main!A83,1,1)</f>
        <v>2865</v>
      </c>
      <c r="F83" s="22">
        <f ca="1">OFFSET(Px!$A$1,5,Main!A83,1,1)</f>
        <v>2845</v>
      </c>
      <c r="G83" s="23">
        <f ca="1">OFFSET(Px!$A$1,6,Main!A83,1,1)</f>
        <v>2810</v>
      </c>
      <c r="H83" s="28">
        <f t="shared" ca="1" si="11"/>
        <v>3.5149384885764245E-3</v>
      </c>
      <c r="I83" s="28">
        <f t="shared" ca="1" si="12"/>
        <v>1.6014234875444844E-2</v>
      </c>
      <c r="J83" s="12">
        <f t="shared" ca="1" si="13"/>
        <v>0</v>
      </c>
      <c r="K83" s="31">
        <f ca="1">OFFSET(Perf!$A$1,1,Main!A83,1,1)</f>
        <v>-1.04E-2</v>
      </c>
      <c r="L83" s="32">
        <f ca="1">OFFSET(Perf!$A$1,2,Main!A83,1,1)</f>
        <v>-1.04E-2</v>
      </c>
      <c r="M83" s="32">
        <f ca="1">OFFSET(Perf!$A$1,3,Main!A83,1,1)</f>
        <v>6.9999999999999993E-3</v>
      </c>
      <c r="N83" s="32">
        <f ca="1">OFFSET(Perf!$A$1,4,Main!A83,1,1)</f>
        <v>7.0298769771528491E-3</v>
      </c>
      <c r="O83" s="32">
        <f ca="1">OFFSET(Perf!$A$1,5,Main!A83,1,1)</f>
        <v>1.245551601423478E-2</v>
      </c>
      <c r="P83" s="31">
        <f t="shared" ca="1" si="14"/>
        <v>0</v>
      </c>
      <c r="Q83" s="32">
        <f t="shared" ca="1" si="15"/>
        <v>1.6243910384552737E-2</v>
      </c>
      <c r="R83" s="32">
        <f t="shared" ca="1" si="16"/>
        <v>2.9183768266031085E-2</v>
      </c>
      <c r="S83" s="32">
        <f t="shared" ca="1" si="17"/>
        <v>1.7182724023002401E-3</v>
      </c>
      <c r="T83" s="32">
        <f t="shared" ca="1" si="18"/>
        <v>2.1400701273364794E-2</v>
      </c>
      <c r="U83" s="28" t="str">
        <f t="shared" ca="1" si="19"/>
        <v/>
      </c>
      <c r="V83" s="33">
        <f ca="1">OFFSET(Trade!$A$1,1,A83,1,1)</f>
        <v>0</v>
      </c>
      <c r="W83" s="34">
        <f ca="1">OFFSET(Trade!$A$1,2,A83,1,1)</f>
        <v>3291</v>
      </c>
      <c r="X83" s="34">
        <f ca="1">OFFSET(Trade!$A$1,3,A83,1,1)</f>
        <v>7665</v>
      </c>
      <c r="Y83" s="34">
        <f ca="1">OFFSET(Trade!$A$1,4,A83,1,1)</f>
        <v>398</v>
      </c>
      <c r="Z83" s="34">
        <f ca="1">OFFSET(Trade!$A$1,5,A83,1,1)</f>
        <v>6494</v>
      </c>
      <c r="AA83" s="33" t="e">
        <f ca="1">OFFSET(Vol!$A$1,1,Main!A83,1,1)</f>
        <v>#N/A</v>
      </c>
      <c r="AB83" s="34">
        <f ca="1">OFFSET(Vol!$A$1,2,Main!A83,1,1)</f>
        <v>202599</v>
      </c>
      <c r="AC83" s="34">
        <f ca="1">OFFSET(Vol!$A$1,3,Main!A83,1,1)</f>
        <v>262646</v>
      </c>
      <c r="AD83" s="34">
        <f ca="1">OFFSET(Vol!$A$1,4,Main!A83,1,1)</f>
        <v>231628</v>
      </c>
      <c r="AE83" s="44">
        <f ca="1">OFFSET(Vol!$A$1,5,Main!A83,1,1)</f>
        <v>303448</v>
      </c>
    </row>
    <row r="84" spans="1:31" x14ac:dyDescent="0.3">
      <c r="A84" s="38">
        <v>79</v>
      </c>
      <c r="B84" s="16" t="str">
        <f t="shared" ca="1" si="10"/>
        <v/>
      </c>
      <c r="C84" s="21" t="str">
        <f ca="1">OFFSET(Vol!$A$1,0,Main!A84,1,1)</f>
        <v>001210</v>
      </c>
      <c r="D84" s="22">
        <f ca="1">OFFSET(Px!$A$1,1,Main!A84,1,1)</f>
        <v>3500</v>
      </c>
      <c r="E84" s="22">
        <f ca="1">OFFSET(Px!$A$1,4,Main!A84,1,1)</f>
        <v>3500</v>
      </c>
      <c r="F84" s="22">
        <f ca="1">OFFSET(Px!$A$1,5,Main!A84,1,1)</f>
        <v>3200</v>
      </c>
      <c r="G84" s="23">
        <f ca="1">OFFSET(Px!$A$1,6,Main!A84,1,1)</f>
        <v>3210</v>
      </c>
      <c r="H84" s="28">
        <f t="shared" ca="1" si="11"/>
        <v>9.375E-2</v>
      </c>
      <c r="I84" s="28">
        <f t="shared" ca="1" si="12"/>
        <v>9.0342679127725756E-2</v>
      </c>
      <c r="J84" s="12">
        <f t="shared" ca="1" si="13"/>
        <v>1</v>
      </c>
      <c r="K84" s="31">
        <f ca="1">OFFSET(Perf!$A$1,1,Main!A84,1,1)</f>
        <v>2.1899999999999999E-2</v>
      </c>
      <c r="L84" s="32">
        <f ca="1">OFFSET(Perf!$A$1,2,Main!A84,1,1)</f>
        <v>2.1899999999999999E-2</v>
      </c>
      <c r="M84" s="32">
        <f ca="1">OFFSET(Perf!$A$1,3,Main!A84,1,1)</f>
        <v>-2.1400000000000002E-2</v>
      </c>
      <c r="N84" s="32">
        <f ca="1">OFFSET(Perf!$A$1,4,Main!A84,1,1)</f>
        <v>9.375E-2</v>
      </c>
      <c r="O84" s="32">
        <f ca="1">OFFSET(Perf!$A$1,5,Main!A84,1,1)</f>
        <v>-3.1152647975077885E-3</v>
      </c>
      <c r="P84" s="31">
        <f t="shared" ca="1" si="14"/>
        <v>0</v>
      </c>
      <c r="Q84" s="32">
        <f t="shared" ca="1" si="15"/>
        <v>5.2171271627282967E-2</v>
      </c>
      <c r="R84" s="32">
        <f t="shared" ca="1" si="16"/>
        <v>1.2966790294725517E-2</v>
      </c>
      <c r="S84" s="32">
        <f t="shared" ca="1" si="17"/>
        <v>3.5189811476254253E-2</v>
      </c>
      <c r="T84" s="32">
        <f t="shared" ca="1" si="18"/>
        <v>3.9934262276660297E-2</v>
      </c>
      <c r="U84" s="28" t="str">
        <f t="shared" ca="1" si="19"/>
        <v/>
      </c>
      <c r="V84" s="33">
        <f ca="1">OFFSET(Trade!$A$1,1,A84,1,1)</f>
        <v>0</v>
      </c>
      <c r="W84" s="34">
        <f ca="1">OFFSET(Trade!$A$1,2,A84,1,1)</f>
        <v>4122</v>
      </c>
      <c r="X84" s="34">
        <f ca="1">OFFSET(Trade!$A$1,3,A84,1,1)</f>
        <v>1832</v>
      </c>
      <c r="Y84" s="34">
        <f ca="1">OFFSET(Trade!$A$1,4,A84,1,1)</f>
        <v>27327</v>
      </c>
      <c r="Z84" s="34">
        <f ca="1">OFFSET(Trade!$A$1,5,A84,1,1)</f>
        <v>2843</v>
      </c>
      <c r="AA84" s="33" t="e">
        <f ca="1">OFFSET(Vol!$A$1,1,Main!A84,1,1)</f>
        <v>#N/A</v>
      </c>
      <c r="AB84" s="34">
        <f ca="1">OFFSET(Vol!$A$1,2,Main!A84,1,1)</f>
        <v>79009</v>
      </c>
      <c r="AC84" s="34">
        <f ca="1">OFFSET(Vol!$A$1,3,Main!A84,1,1)</f>
        <v>141284</v>
      </c>
      <c r="AD84" s="34">
        <f ca="1">OFFSET(Vol!$A$1,4,Main!A84,1,1)</f>
        <v>776560</v>
      </c>
      <c r="AE84" s="44">
        <f ca="1">OFFSET(Vol!$A$1,5,Main!A84,1,1)</f>
        <v>71192</v>
      </c>
    </row>
    <row r="85" spans="1:31" x14ac:dyDescent="0.3">
      <c r="A85" s="38">
        <v>80</v>
      </c>
      <c r="B85" s="16" t="str">
        <f t="shared" ca="1" si="10"/>
        <v/>
      </c>
      <c r="C85" s="21" t="str">
        <f ca="1">OFFSET(Vol!$A$1,0,Main!A85,1,1)</f>
        <v>001230</v>
      </c>
      <c r="D85" s="22">
        <f ca="1">OFFSET(Px!$A$1,1,Main!A85,1,1)</f>
        <v>5490</v>
      </c>
      <c r="E85" s="22">
        <f ca="1">OFFSET(Px!$A$1,4,Main!A85,1,1)</f>
        <v>5310</v>
      </c>
      <c r="F85" s="22">
        <f ca="1">OFFSET(Px!$A$1,5,Main!A85,1,1)</f>
        <v>5300</v>
      </c>
      <c r="G85" s="23">
        <f ca="1">OFFSET(Px!$A$1,6,Main!A85,1,1)</f>
        <v>5320</v>
      </c>
      <c r="H85" s="28">
        <f t="shared" ca="1" si="11"/>
        <v>3.5849056603773688E-2</v>
      </c>
      <c r="I85" s="28">
        <f t="shared" ca="1" si="12"/>
        <v>3.1954887218045069E-2</v>
      </c>
      <c r="J85" s="12">
        <f t="shared" ca="1" si="13"/>
        <v>0</v>
      </c>
      <c r="K85" s="31">
        <f ca="1">OFFSET(Perf!$A$1,1,Main!A85,1,1)</f>
        <v>1.67E-2</v>
      </c>
      <c r="L85" s="32">
        <f ca="1">OFFSET(Perf!$A$1,2,Main!A85,1,1)</f>
        <v>1.67E-2</v>
      </c>
      <c r="M85" s="32">
        <f ca="1">OFFSET(Perf!$A$1,3,Main!A85,1,1)</f>
        <v>1.6899999999999998E-2</v>
      </c>
      <c r="N85" s="32">
        <f ca="1">OFFSET(Perf!$A$1,4,Main!A85,1,1)</f>
        <v>1.8867924528302993E-3</v>
      </c>
      <c r="O85" s="32">
        <f ca="1">OFFSET(Perf!$A$1,5,Main!A85,1,1)</f>
        <v>-3.7593984962406291E-3</v>
      </c>
      <c r="P85" s="31">
        <f t="shared" ca="1" si="14"/>
        <v>0</v>
      </c>
      <c r="Q85" s="32">
        <f t="shared" ca="1" si="15"/>
        <v>6.9630248453671616E-3</v>
      </c>
      <c r="R85" s="32">
        <f t="shared" ca="1" si="16"/>
        <v>2.8662479430783136E-2</v>
      </c>
      <c r="S85" s="32">
        <f t="shared" ca="1" si="17"/>
        <v>1.6462080302321765E-2</v>
      </c>
      <c r="T85" s="32">
        <f t="shared" ca="1" si="18"/>
        <v>1.9177478676690545E-2</v>
      </c>
      <c r="U85" s="28" t="str">
        <f t="shared" ca="1" si="19"/>
        <v/>
      </c>
      <c r="V85" s="33">
        <f ca="1">OFFSET(Trade!$A$1,1,A85,1,1)</f>
        <v>0</v>
      </c>
      <c r="W85" s="34">
        <f ca="1">OFFSET(Trade!$A$1,2,A85,1,1)</f>
        <v>5551</v>
      </c>
      <c r="X85" s="34">
        <f ca="1">OFFSET(Trade!$A$1,3,A85,1,1)</f>
        <v>12367</v>
      </c>
      <c r="Y85" s="34">
        <f ca="1">OFFSET(Trade!$A$1,4,A85,1,1)</f>
        <v>17355</v>
      </c>
      <c r="Z85" s="34">
        <f ca="1">OFFSET(Trade!$A$1,5,A85,1,1)</f>
        <v>22374</v>
      </c>
      <c r="AA85" s="33" t="e">
        <f ca="1">OFFSET(Vol!$A$1,1,Main!A85,1,1)</f>
        <v>#N/A</v>
      </c>
      <c r="AB85" s="34">
        <f ca="1">OFFSET(Vol!$A$1,2,Main!A85,1,1)</f>
        <v>797211</v>
      </c>
      <c r="AC85" s="34">
        <f ca="1">OFFSET(Vol!$A$1,3,Main!A85,1,1)</f>
        <v>431470</v>
      </c>
      <c r="AD85" s="34">
        <f ca="1">OFFSET(Vol!$A$1,4,Main!A85,1,1)</f>
        <v>1054241</v>
      </c>
      <c r="AE85" s="44">
        <f ca="1">OFFSET(Vol!$A$1,5,Main!A85,1,1)</f>
        <v>1166681</v>
      </c>
    </row>
    <row r="86" spans="1:31" x14ac:dyDescent="0.3">
      <c r="A86" s="38">
        <v>81</v>
      </c>
      <c r="B86" s="16" t="str">
        <f t="shared" ca="1" si="10"/>
        <v/>
      </c>
      <c r="C86" s="21" t="str">
        <f ca="1">OFFSET(Vol!$A$1,0,Main!A86,1,1)</f>
        <v>001250</v>
      </c>
      <c r="D86" s="22">
        <f ca="1">OFFSET(Px!$A$1,1,Main!A86,1,1)</f>
        <v>1650</v>
      </c>
      <c r="E86" s="22">
        <f ca="1">OFFSET(Px!$A$1,4,Main!A86,1,1)</f>
        <v>1625</v>
      </c>
      <c r="F86" s="22">
        <f ca="1">OFFSET(Px!$A$1,5,Main!A86,1,1)</f>
        <v>1645</v>
      </c>
      <c r="G86" s="23">
        <f ca="1">OFFSET(Px!$A$1,6,Main!A86,1,1)</f>
        <v>1640</v>
      </c>
      <c r="H86" s="28">
        <f t="shared" ca="1" si="11"/>
        <v>3.0395136778116338E-3</v>
      </c>
      <c r="I86" s="28">
        <f t="shared" ca="1" si="12"/>
        <v>6.0975609756097615E-3</v>
      </c>
      <c r="J86" s="12">
        <f t="shared" ca="1" si="13"/>
        <v>0</v>
      </c>
      <c r="K86" s="31">
        <f ca="1">OFFSET(Perf!$A$1,1,Main!A86,1,1)</f>
        <v>3.0000000000000001E-3</v>
      </c>
      <c r="L86" s="32">
        <f ca="1">OFFSET(Perf!$A$1,2,Main!A86,1,1)</f>
        <v>3.0000000000000001E-3</v>
      </c>
      <c r="M86" s="32">
        <f ca="1">OFFSET(Perf!$A$1,3,Main!A86,1,1)</f>
        <v>1.23E-2</v>
      </c>
      <c r="N86" s="32">
        <f ca="1">OFFSET(Perf!$A$1,4,Main!A86,1,1)</f>
        <v>-1.2158054711246202E-2</v>
      </c>
      <c r="O86" s="32">
        <f ca="1">OFFSET(Perf!$A$1,5,Main!A86,1,1)</f>
        <v>3.0487804878047697E-3</v>
      </c>
      <c r="P86" s="31">
        <f t="shared" ca="1" si="14"/>
        <v>0</v>
      </c>
      <c r="Q86" s="32">
        <f t="shared" ca="1" si="15"/>
        <v>0</v>
      </c>
      <c r="R86" s="32">
        <f t="shared" ca="1" si="16"/>
        <v>0</v>
      </c>
      <c r="S86" s="32">
        <f t="shared" ca="1" si="17"/>
        <v>8.8157107477449502E-3</v>
      </c>
      <c r="T86" s="32">
        <f t="shared" ca="1" si="18"/>
        <v>1.4802683380051023E-3</v>
      </c>
      <c r="U86" s="28" t="str">
        <f t="shared" ca="1" si="19"/>
        <v/>
      </c>
      <c r="V86" s="33">
        <f ca="1">OFFSET(Trade!$A$1,1,A86,1,1)</f>
        <v>0</v>
      </c>
      <c r="W86" s="34">
        <f ca="1">OFFSET(Trade!$A$1,2,A86,1,1)</f>
        <v>0</v>
      </c>
      <c r="X86" s="34">
        <f ca="1">OFFSET(Trade!$A$1,3,A86,1,1)</f>
        <v>0</v>
      </c>
      <c r="Y86" s="34">
        <f ca="1">OFFSET(Trade!$A$1,4,A86,1,1)</f>
        <v>2328</v>
      </c>
      <c r="Z86" s="34">
        <f ca="1">OFFSET(Trade!$A$1,5,A86,1,1)</f>
        <v>188</v>
      </c>
      <c r="AA86" s="33" t="e">
        <f ca="1">OFFSET(Vol!$A$1,1,Main!A86,1,1)</f>
        <v>#N/A</v>
      </c>
      <c r="AB86" s="34">
        <f ca="1">OFFSET(Vol!$A$1,2,Main!A86,1,1)</f>
        <v>154670</v>
      </c>
      <c r="AC86" s="34">
        <f ca="1">OFFSET(Vol!$A$1,3,Main!A86,1,1)</f>
        <v>180109</v>
      </c>
      <c r="AD86" s="34">
        <f ca="1">OFFSET(Vol!$A$1,4,Main!A86,1,1)</f>
        <v>264074</v>
      </c>
      <c r="AE86" s="44">
        <f ca="1">OFFSET(Vol!$A$1,5,Main!A86,1,1)</f>
        <v>127004</v>
      </c>
    </row>
    <row r="87" spans="1:31" x14ac:dyDescent="0.3">
      <c r="A87" s="38">
        <v>82</v>
      </c>
      <c r="B87" s="16" t="str">
        <f t="shared" ca="1" si="10"/>
        <v/>
      </c>
      <c r="C87" s="21" t="str">
        <f ca="1">OFFSET(Vol!$A$1,0,Main!A87,1,1)</f>
        <v>001260</v>
      </c>
      <c r="D87" s="22">
        <f ca="1">OFFSET(Px!$A$1,1,Main!A87,1,1)</f>
        <v>11000</v>
      </c>
      <c r="E87" s="22">
        <f ca="1">OFFSET(Px!$A$1,4,Main!A87,1,1)</f>
        <v>10500</v>
      </c>
      <c r="F87" s="22">
        <f ca="1">OFFSET(Px!$A$1,5,Main!A87,1,1)</f>
        <v>10100</v>
      </c>
      <c r="G87" s="23">
        <f ca="1">OFFSET(Px!$A$1,6,Main!A87,1,1)</f>
        <v>10000</v>
      </c>
      <c r="H87" s="28">
        <f t="shared" ca="1" si="11"/>
        <v>8.9108910891089188E-2</v>
      </c>
      <c r="I87" s="28">
        <f t="shared" ca="1" si="12"/>
        <v>0.10000000000000009</v>
      </c>
      <c r="J87" s="12">
        <f t="shared" ca="1" si="13"/>
        <v>0</v>
      </c>
      <c r="K87" s="31">
        <f ca="1">OFFSET(Perf!$A$1,1,Main!A87,1,1)</f>
        <v>5.2600000000000001E-2</v>
      </c>
      <c r="L87" s="32">
        <f ca="1">OFFSET(Perf!$A$1,2,Main!A87,1,1)</f>
        <v>5.2600000000000001E-2</v>
      </c>
      <c r="M87" s="32">
        <f ca="1">OFFSET(Perf!$A$1,3,Main!A87,1,1)</f>
        <v>-4.7999999999999996E-3</v>
      </c>
      <c r="N87" s="32">
        <f ca="1">OFFSET(Perf!$A$1,4,Main!A87,1,1)</f>
        <v>3.9603960396039639E-2</v>
      </c>
      <c r="O87" s="32">
        <f ca="1">OFFSET(Perf!$A$1,5,Main!A87,1,1)</f>
        <v>1.0000000000000009E-2</v>
      </c>
      <c r="P87" s="31">
        <f t="shared" ca="1" si="14"/>
        <v>0</v>
      </c>
      <c r="Q87" s="32">
        <f t="shared" ca="1" si="15"/>
        <v>2.4275688321036531E-2</v>
      </c>
      <c r="R87" s="32">
        <f t="shared" ca="1" si="16"/>
        <v>4.6498983499598127E-2</v>
      </c>
      <c r="S87" s="32">
        <f t="shared" ca="1" si="17"/>
        <v>3.8931370805575696E-2</v>
      </c>
      <c r="T87" s="32">
        <f t="shared" ca="1" si="18"/>
        <v>0</v>
      </c>
      <c r="U87" s="28" t="str">
        <f t="shared" ca="1" si="19"/>
        <v/>
      </c>
      <c r="V87" s="33">
        <f ca="1">OFFSET(Trade!$A$1,1,A87,1,1)</f>
        <v>0</v>
      </c>
      <c r="W87" s="34">
        <f ca="1">OFFSET(Trade!$A$1,2,A87,1,1)</f>
        <v>1349</v>
      </c>
      <c r="X87" s="34">
        <f ca="1">OFFSET(Trade!$A$1,3,A87,1,1)</f>
        <v>1967</v>
      </c>
      <c r="Y87" s="34">
        <f ca="1">OFFSET(Trade!$A$1,4,A87,1,1)</f>
        <v>2846</v>
      </c>
      <c r="Z87" s="34">
        <f ca="1">OFFSET(Trade!$A$1,5,A87,1,1)</f>
        <v>0</v>
      </c>
      <c r="AA87" s="33" t="e">
        <f ca="1">OFFSET(Vol!$A$1,1,Main!A87,1,1)</f>
        <v>#N/A</v>
      </c>
      <c r="AB87" s="34">
        <f ca="1">OFFSET(Vol!$A$1,2,Main!A87,1,1)</f>
        <v>55570</v>
      </c>
      <c r="AC87" s="34">
        <f ca="1">OFFSET(Vol!$A$1,3,Main!A87,1,1)</f>
        <v>42302</v>
      </c>
      <c r="AD87" s="34">
        <f ca="1">OFFSET(Vol!$A$1,4,Main!A87,1,1)</f>
        <v>73103</v>
      </c>
      <c r="AE87" s="44">
        <f ca="1">OFFSET(Vol!$A$1,5,Main!A87,1,1)</f>
        <v>47674</v>
      </c>
    </row>
    <row r="88" spans="1:31" x14ac:dyDescent="0.3">
      <c r="A88" s="38">
        <v>83</v>
      </c>
      <c r="B88" s="16" t="str">
        <f t="shared" ca="1" si="10"/>
        <v/>
      </c>
      <c r="C88" s="21" t="str">
        <f ca="1">OFFSET(Vol!$A$1,0,Main!A88,1,1)</f>
        <v>001270</v>
      </c>
      <c r="D88" s="22">
        <f ca="1">OFFSET(Px!$A$1,1,Main!A88,1,1)</f>
        <v>18750</v>
      </c>
      <c r="E88" s="22">
        <f ca="1">OFFSET(Px!$A$1,4,Main!A88,1,1)</f>
        <v>18600</v>
      </c>
      <c r="F88" s="22">
        <f ca="1">OFFSET(Px!$A$1,5,Main!A88,1,1)</f>
        <v>18400</v>
      </c>
      <c r="G88" s="23">
        <f ca="1">OFFSET(Px!$A$1,6,Main!A88,1,1)</f>
        <v>18300</v>
      </c>
      <c r="H88" s="28">
        <f t="shared" ca="1" si="11"/>
        <v>1.9021739130434812E-2</v>
      </c>
      <c r="I88" s="28">
        <f t="shared" ca="1" si="12"/>
        <v>2.4590163934426146E-2</v>
      </c>
      <c r="J88" s="12">
        <f t="shared" ca="1" si="13"/>
        <v>0</v>
      </c>
      <c r="K88" s="31">
        <f ca="1">OFFSET(Perf!$A$1,1,Main!A88,1,1)</f>
        <v>5.4000000000000003E-3</v>
      </c>
      <c r="L88" s="32">
        <f ca="1">OFFSET(Perf!$A$1,2,Main!A88,1,1)</f>
        <v>5.4000000000000003E-3</v>
      </c>
      <c r="M88" s="32">
        <f ca="1">OFFSET(Perf!$A$1,3,Main!A88,1,1)</f>
        <v>2.7000000000000001E-3</v>
      </c>
      <c r="N88" s="32">
        <f ca="1">OFFSET(Perf!$A$1,4,Main!A88,1,1)</f>
        <v>1.0869565217391353E-2</v>
      </c>
      <c r="O88" s="32">
        <f ca="1">OFFSET(Perf!$A$1,5,Main!A88,1,1)</f>
        <v>5.464480874316946E-3</v>
      </c>
      <c r="P88" s="31">
        <f t="shared" ca="1" si="14"/>
        <v>0</v>
      </c>
      <c r="Q88" s="32">
        <f t="shared" ca="1" si="15"/>
        <v>0</v>
      </c>
      <c r="R88" s="32">
        <f t="shared" ca="1" si="16"/>
        <v>0</v>
      </c>
      <c r="S88" s="32">
        <f t="shared" ca="1" si="17"/>
        <v>0</v>
      </c>
      <c r="T88" s="32">
        <f t="shared" ca="1" si="18"/>
        <v>0</v>
      </c>
      <c r="U88" s="28" t="str">
        <f t="shared" ca="1" si="19"/>
        <v/>
      </c>
      <c r="V88" s="33">
        <f ca="1">OFFSET(Trade!$A$1,1,A88,1,1)</f>
        <v>0</v>
      </c>
      <c r="W88" s="34">
        <f ca="1">OFFSET(Trade!$A$1,2,A88,1,1)</f>
        <v>0</v>
      </c>
      <c r="X88" s="34">
        <f ca="1">OFFSET(Trade!$A$1,3,A88,1,1)</f>
        <v>0</v>
      </c>
      <c r="Y88" s="34">
        <f ca="1">OFFSET(Trade!$A$1,4,A88,1,1)</f>
        <v>0</v>
      </c>
      <c r="Z88" s="34">
        <f ca="1">OFFSET(Trade!$A$1,5,A88,1,1)</f>
        <v>0</v>
      </c>
      <c r="AA88" s="33" t="e">
        <f ca="1">OFFSET(Vol!$A$1,1,Main!A88,1,1)</f>
        <v>#N/A</v>
      </c>
      <c r="AB88" s="34">
        <f ca="1">OFFSET(Vol!$A$1,2,Main!A88,1,1)</f>
        <v>667</v>
      </c>
      <c r="AC88" s="34">
        <f ca="1">OFFSET(Vol!$A$1,3,Main!A88,1,1)</f>
        <v>787</v>
      </c>
      <c r="AD88" s="34">
        <f ca="1">OFFSET(Vol!$A$1,4,Main!A88,1,1)</f>
        <v>713</v>
      </c>
      <c r="AE88" s="44">
        <f ca="1">OFFSET(Vol!$A$1,5,Main!A88,1,1)</f>
        <v>466</v>
      </c>
    </row>
    <row r="89" spans="1:31" x14ac:dyDescent="0.3">
      <c r="A89" s="38">
        <v>84</v>
      </c>
      <c r="B89" s="16" t="str">
        <f t="shared" ca="1" si="10"/>
        <v/>
      </c>
      <c r="C89" s="21" t="str">
        <f ca="1">OFFSET(Vol!$A$1,0,Main!A89,1,1)</f>
        <v>001275</v>
      </c>
      <c r="D89" s="22">
        <f ca="1">OFFSET(Px!$A$1,1,Main!A89,1,1)</f>
        <v>17250</v>
      </c>
      <c r="E89" s="22">
        <f ca="1">OFFSET(Px!$A$1,4,Main!A89,1,1)</f>
        <v>17350</v>
      </c>
      <c r="F89" s="22">
        <f ca="1">OFFSET(Px!$A$1,5,Main!A89,1,1)</f>
        <v>17150</v>
      </c>
      <c r="G89" s="23">
        <f ca="1">OFFSET(Px!$A$1,6,Main!A89,1,1)</f>
        <v>17100</v>
      </c>
      <c r="H89" s="28">
        <f t="shared" ca="1" si="11"/>
        <v>5.8309037900874383E-3</v>
      </c>
      <c r="I89" s="28">
        <f t="shared" ca="1" si="12"/>
        <v>8.7719298245614308E-3</v>
      </c>
      <c r="J89" s="12">
        <f t="shared" ca="1" si="13"/>
        <v>0</v>
      </c>
      <c r="K89" s="31">
        <f ca="1">OFFSET(Perf!$A$1,1,Main!A89,1,1)</f>
        <v>0</v>
      </c>
      <c r="L89" s="32">
        <f ca="1">OFFSET(Perf!$A$1,2,Main!A89,1,1)</f>
        <v>0</v>
      </c>
      <c r="M89" s="32">
        <f ca="1">OFFSET(Perf!$A$1,3,Main!A89,1,1)</f>
        <v>-5.7999999999999996E-3</v>
      </c>
      <c r="N89" s="32">
        <f ca="1">OFFSET(Perf!$A$1,4,Main!A89,1,1)</f>
        <v>1.1661807580174877E-2</v>
      </c>
      <c r="O89" s="32">
        <f ca="1">OFFSET(Perf!$A$1,5,Main!A89,1,1)</f>
        <v>2.9239766081872176E-3</v>
      </c>
      <c r="P89" s="31">
        <f t="shared" ca="1" si="14"/>
        <v>0</v>
      </c>
      <c r="Q89" s="32">
        <f t="shared" ca="1" si="15"/>
        <v>0</v>
      </c>
      <c r="R89" s="32">
        <f t="shared" ca="1" si="16"/>
        <v>0</v>
      </c>
      <c r="S89" s="32">
        <f t="shared" ca="1" si="17"/>
        <v>0</v>
      </c>
      <c r="T89" s="32">
        <f t="shared" ca="1" si="18"/>
        <v>0</v>
      </c>
      <c r="U89" s="28">
        <f t="shared" ca="1" si="19"/>
        <v>0.93279569892473113</v>
      </c>
      <c r="V89" s="33">
        <f ca="1">OFFSET(Trade!$A$1,1,A89,1,1)</f>
        <v>0</v>
      </c>
      <c r="W89" s="34">
        <f ca="1">OFFSET(Trade!$A$1,2,A89,1,1)</f>
        <v>0</v>
      </c>
      <c r="X89" s="34">
        <f ca="1">OFFSET(Trade!$A$1,3,A89,1,1)</f>
        <v>0</v>
      </c>
      <c r="Y89" s="34">
        <f ca="1">OFFSET(Trade!$A$1,4,A89,1,1)</f>
        <v>0</v>
      </c>
      <c r="Z89" s="34">
        <f ca="1">OFFSET(Trade!$A$1,5,A89,1,1)</f>
        <v>0</v>
      </c>
      <c r="AA89" s="33" t="e">
        <f ca="1">OFFSET(Vol!$A$1,1,Main!A89,1,1)</f>
        <v>#N/A</v>
      </c>
      <c r="AB89" s="34">
        <f ca="1">OFFSET(Vol!$A$1,2,Main!A89,1,1)</f>
        <v>1306</v>
      </c>
      <c r="AC89" s="34">
        <f ca="1">OFFSET(Vol!$A$1,3,Main!A89,1,1)</f>
        <v>1379</v>
      </c>
      <c r="AD89" s="34">
        <f ca="1">OFFSET(Vol!$A$1,4,Main!A89,1,1)</f>
        <v>2116</v>
      </c>
      <c r="AE89" s="44">
        <f ca="1">OFFSET(Vol!$A$1,5,Main!A89,1,1)</f>
        <v>4447</v>
      </c>
    </row>
    <row r="90" spans="1:31" x14ac:dyDescent="0.3">
      <c r="A90" s="38">
        <v>85</v>
      </c>
      <c r="B90" s="16" t="str">
        <f t="shared" ca="1" si="10"/>
        <v/>
      </c>
      <c r="C90" s="21" t="str">
        <f ca="1">OFFSET(Vol!$A$1,0,Main!A90,1,1)</f>
        <v>001290</v>
      </c>
      <c r="D90" s="22">
        <f ca="1">OFFSET(Px!$A$1,1,Main!A90,1,1)</f>
        <v>1040</v>
      </c>
      <c r="E90" s="22">
        <f ca="1">OFFSET(Px!$A$1,4,Main!A90,1,1)</f>
        <v>1010</v>
      </c>
      <c r="F90" s="22">
        <f ca="1">OFFSET(Px!$A$1,5,Main!A90,1,1)</f>
        <v>1000</v>
      </c>
      <c r="G90" s="23">
        <f ca="1">OFFSET(Px!$A$1,6,Main!A90,1,1)</f>
        <v>995</v>
      </c>
      <c r="H90" s="28">
        <f t="shared" ca="1" si="11"/>
        <v>4.0000000000000036E-2</v>
      </c>
      <c r="I90" s="28">
        <f t="shared" ca="1" si="12"/>
        <v>4.5226130653266416E-2</v>
      </c>
      <c r="J90" s="12">
        <f t="shared" ca="1" si="13"/>
        <v>1</v>
      </c>
      <c r="K90" s="31">
        <f ca="1">OFFSET(Perf!$A$1,1,Main!A90,1,1)</f>
        <v>0</v>
      </c>
      <c r="L90" s="32">
        <f ca="1">OFFSET(Perf!$A$1,2,Main!A90,1,1)</f>
        <v>0</v>
      </c>
      <c r="M90" s="32">
        <f ca="1">OFFSET(Perf!$A$1,3,Main!A90,1,1)</f>
        <v>2.9700000000000001E-2</v>
      </c>
      <c r="N90" s="32">
        <f ca="1">OFFSET(Perf!$A$1,4,Main!A90,1,1)</f>
        <v>1.0000000000000009E-2</v>
      </c>
      <c r="O90" s="32">
        <f ca="1">OFFSET(Perf!$A$1,5,Main!A90,1,1)</f>
        <v>5.0251256281406143E-3</v>
      </c>
      <c r="P90" s="31">
        <f t="shared" ca="1" si="14"/>
        <v>0</v>
      </c>
      <c r="Q90" s="32">
        <f t="shared" ca="1" si="15"/>
        <v>0</v>
      </c>
      <c r="R90" s="32">
        <f t="shared" ca="1" si="16"/>
        <v>0</v>
      </c>
      <c r="S90" s="32">
        <f t="shared" ca="1" si="17"/>
        <v>5.644390985955354E-2</v>
      </c>
      <c r="T90" s="32">
        <f t="shared" ca="1" si="18"/>
        <v>6.809687163995699E-3</v>
      </c>
      <c r="U90" s="28" t="str">
        <f t="shared" ca="1" si="19"/>
        <v/>
      </c>
      <c r="V90" s="33">
        <f ca="1">OFFSET(Trade!$A$1,1,A90,1,1)</f>
        <v>0</v>
      </c>
      <c r="W90" s="34">
        <f ca="1">OFFSET(Trade!$A$1,2,A90,1,1)</f>
        <v>0</v>
      </c>
      <c r="X90" s="34">
        <f ca="1">OFFSET(Trade!$A$1,3,A90,1,1)</f>
        <v>0</v>
      </c>
      <c r="Y90" s="34">
        <f ca="1">OFFSET(Trade!$A$1,4,A90,1,1)</f>
        <v>3191</v>
      </c>
      <c r="Z90" s="34">
        <f ca="1">OFFSET(Trade!$A$1,5,A90,1,1)</f>
        <v>399</v>
      </c>
      <c r="AA90" s="33" t="e">
        <f ca="1">OFFSET(Vol!$A$1,1,Main!A90,1,1)</f>
        <v>#N/A</v>
      </c>
      <c r="AB90" s="34">
        <f ca="1">OFFSET(Vol!$A$1,2,Main!A90,1,1)</f>
        <v>43815</v>
      </c>
      <c r="AC90" s="34">
        <f ca="1">OFFSET(Vol!$A$1,3,Main!A90,1,1)</f>
        <v>129537</v>
      </c>
      <c r="AD90" s="34">
        <f ca="1">OFFSET(Vol!$A$1,4,Main!A90,1,1)</f>
        <v>56534</v>
      </c>
      <c r="AE90" s="44">
        <f ca="1">OFFSET(Vol!$A$1,5,Main!A90,1,1)</f>
        <v>58593</v>
      </c>
    </row>
    <row r="91" spans="1:31" x14ac:dyDescent="0.3">
      <c r="A91" s="38">
        <v>86</v>
      </c>
      <c r="B91" s="16" t="str">
        <f t="shared" ca="1" si="10"/>
        <v/>
      </c>
      <c r="C91" s="21" t="str">
        <f ca="1">OFFSET(Vol!$A$1,0,Main!A91,1,1)</f>
        <v>001340</v>
      </c>
      <c r="D91" s="22">
        <f ca="1">OFFSET(Px!$A$1,1,Main!A91,1,1)</f>
        <v>2655</v>
      </c>
      <c r="E91" s="22">
        <f ca="1">OFFSET(Px!$A$1,4,Main!A91,1,1)</f>
        <v>2560</v>
      </c>
      <c r="F91" s="22">
        <f ca="1">OFFSET(Px!$A$1,5,Main!A91,1,1)</f>
        <v>2600</v>
      </c>
      <c r="G91" s="23">
        <f ca="1">OFFSET(Px!$A$1,6,Main!A91,1,1)</f>
        <v>2485</v>
      </c>
      <c r="H91" s="28">
        <f t="shared" ca="1" si="11"/>
        <v>2.1153846153846079E-2</v>
      </c>
      <c r="I91" s="28">
        <f t="shared" ca="1" si="12"/>
        <v>6.8410462776659964E-2</v>
      </c>
      <c r="J91" s="12">
        <f t="shared" ca="1" si="13"/>
        <v>0</v>
      </c>
      <c r="K91" s="31">
        <f ca="1">OFFSET(Perf!$A$1,1,Main!A91,1,1)</f>
        <v>9.4999999999999998E-3</v>
      </c>
      <c r="L91" s="32">
        <f ca="1">OFFSET(Perf!$A$1,2,Main!A91,1,1)</f>
        <v>9.4999999999999998E-3</v>
      </c>
      <c r="M91" s="32">
        <f ca="1">OFFSET(Perf!$A$1,3,Main!A91,1,1)</f>
        <v>2.7300000000000001E-2</v>
      </c>
      <c r="N91" s="32">
        <f ca="1">OFFSET(Perf!$A$1,4,Main!A91,1,1)</f>
        <v>-1.538461538461533E-2</v>
      </c>
      <c r="O91" s="32">
        <f ca="1">OFFSET(Perf!$A$1,5,Main!A91,1,1)</f>
        <v>4.6277665995975825E-2</v>
      </c>
      <c r="P91" s="31">
        <f t="shared" ca="1" si="14"/>
        <v>0</v>
      </c>
      <c r="Q91" s="32">
        <f t="shared" ca="1" si="15"/>
        <v>1.0962561436864142E-3</v>
      </c>
      <c r="R91" s="32">
        <f t="shared" ca="1" si="16"/>
        <v>2.8097183788049832E-2</v>
      </c>
      <c r="S91" s="32">
        <f t="shared" ca="1" si="17"/>
        <v>1.4496619248331576E-2</v>
      </c>
      <c r="T91" s="32">
        <f t="shared" ca="1" si="18"/>
        <v>1.7956107904203961E-2</v>
      </c>
      <c r="U91" s="28" t="str">
        <f t="shared" ca="1" si="19"/>
        <v/>
      </c>
      <c r="V91" s="33">
        <f ca="1">OFFSET(Trade!$A$1,1,A91,1,1)</f>
        <v>0</v>
      </c>
      <c r="W91" s="34">
        <f ca="1">OFFSET(Trade!$A$1,2,A91,1,1)</f>
        <v>542</v>
      </c>
      <c r="X91" s="34">
        <f ca="1">OFFSET(Trade!$A$1,3,A91,1,1)</f>
        <v>11250</v>
      </c>
      <c r="Y91" s="34">
        <f ca="1">OFFSET(Trade!$A$1,4,A91,1,1)</f>
        <v>13207</v>
      </c>
      <c r="Z91" s="34">
        <f ca="1">OFFSET(Trade!$A$1,5,A91,1,1)</f>
        <v>32578</v>
      </c>
      <c r="AA91" s="33" t="e">
        <f ca="1">OFFSET(Vol!$A$1,1,Main!A91,1,1)</f>
        <v>#N/A</v>
      </c>
      <c r="AB91" s="34">
        <f ca="1">OFFSET(Vol!$A$1,2,Main!A91,1,1)</f>
        <v>494410</v>
      </c>
      <c r="AC91" s="34">
        <f ca="1">OFFSET(Vol!$A$1,3,Main!A91,1,1)</f>
        <v>400396</v>
      </c>
      <c r="AD91" s="34">
        <f ca="1">OFFSET(Vol!$A$1,4,Main!A91,1,1)</f>
        <v>911040</v>
      </c>
      <c r="AE91" s="44">
        <f ca="1">OFFSET(Vol!$A$1,5,Main!A91,1,1)</f>
        <v>1814313</v>
      </c>
    </row>
    <row r="92" spans="1:31" x14ac:dyDescent="0.3">
      <c r="A92" s="38">
        <v>87</v>
      </c>
      <c r="B92" s="16" t="str">
        <f t="shared" ca="1" si="10"/>
        <v/>
      </c>
      <c r="C92" s="21" t="str">
        <f ca="1">OFFSET(Vol!$A$1,0,Main!A92,1,1)</f>
        <v>001360</v>
      </c>
      <c r="D92" s="22">
        <f ca="1">OFFSET(Px!$A$1,1,Main!A92,1,1)</f>
        <v>3700</v>
      </c>
      <c r="E92" s="22">
        <f ca="1">OFFSET(Px!$A$1,4,Main!A92,1,1)</f>
        <v>3650</v>
      </c>
      <c r="F92" s="22">
        <f ca="1">OFFSET(Px!$A$1,5,Main!A92,1,1)</f>
        <v>3710</v>
      </c>
      <c r="G92" s="23">
        <f ca="1">OFFSET(Px!$A$1,6,Main!A92,1,1)</f>
        <v>3700</v>
      </c>
      <c r="H92" s="28">
        <f t="shared" ca="1" si="11"/>
        <v>-2.6954177897574594E-3</v>
      </c>
      <c r="I92" s="28">
        <f t="shared" ca="1" si="12"/>
        <v>0</v>
      </c>
      <c r="J92" s="12">
        <f t="shared" ca="1" si="13"/>
        <v>0</v>
      </c>
      <c r="K92" s="31">
        <f ca="1">OFFSET(Perf!$A$1,1,Main!A92,1,1)</f>
        <v>-8.0000000000000002E-3</v>
      </c>
      <c r="L92" s="32">
        <f ca="1">OFFSET(Perf!$A$1,2,Main!A92,1,1)</f>
        <v>-8.0000000000000002E-3</v>
      </c>
      <c r="M92" s="32">
        <f ca="1">OFFSET(Perf!$A$1,3,Main!A92,1,1)</f>
        <v>2.1899999999999999E-2</v>
      </c>
      <c r="N92" s="32">
        <f ca="1">OFFSET(Perf!$A$1,4,Main!A92,1,1)</f>
        <v>-1.6172506738544423E-2</v>
      </c>
      <c r="O92" s="32">
        <f ca="1">OFFSET(Perf!$A$1,5,Main!A92,1,1)</f>
        <v>2.7027027027026751E-3</v>
      </c>
      <c r="P92" s="31">
        <f t="shared" ca="1" si="14"/>
        <v>0</v>
      </c>
      <c r="Q92" s="32">
        <f t="shared" ca="1" si="15"/>
        <v>1.1497197310722412E-2</v>
      </c>
      <c r="R92" s="32">
        <f t="shared" ca="1" si="16"/>
        <v>4.2746366824986545E-2</v>
      </c>
      <c r="S92" s="32">
        <f t="shared" ca="1" si="17"/>
        <v>2.8672693894111718E-2</v>
      </c>
      <c r="T92" s="32">
        <f t="shared" ca="1" si="18"/>
        <v>3.9269889119591651E-2</v>
      </c>
      <c r="U92" s="28" t="str">
        <f t="shared" ca="1" si="19"/>
        <v/>
      </c>
      <c r="V92" s="33">
        <f ca="1">OFFSET(Trade!$A$1,1,A92,1,1)</f>
        <v>0</v>
      </c>
      <c r="W92" s="34">
        <f ca="1">OFFSET(Trade!$A$1,2,A92,1,1)</f>
        <v>4937</v>
      </c>
      <c r="X92" s="34">
        <f ca="1">OFFSET(Trade!$A$1,3,A92,1,1)</f>
        <v>28908</v>
      </c>
      <c r="Y92" s="34">
        <f ca="1">OFFSET(Trade!$A$1,4,A92,1,1)</f>
        <v>15759</v>
      </c>
      <c r="Z92" s="34">
        <f ca="1">OFFSET(Trade!$A$1,5,A92,1,1)</f>
        <v>32020</v>
      </c>
      <c r="AA92" s="33" t="e">
        <f ca="1">OFFSET(Vol!$A$1,1,Main!A92,1,1)</f>
        <v>#N/A</v>
      </c>
      <c r="AB92" s="34">
        <f ca="1">OFFSET(Vol!$A$1,2,Main!A92,1,1)</f>
        <v>429409</v>
      </c>
      <c r="AC92" s="34">
        <f ca="1">OFFSET(Vol!$A$1,3,Main!A92,1,1)</f>
        <v>676268</v>
      </c>
      <c r="AD92" s="34">
        <f ca="1">OFFSET(Vol!$A$1,4,Main!A92,1,1)</f>
        <v>549617</v>
      </c>
      <c r="AE92" s="44">
        <f ca="1">OFFSET(Vol!$A$1,5,Main!A92,1,1)</f>
        <v>815383</v>
      </c>
    </row>
    <row r="93" spans="1:31" x14ac:dyDescent="0.3">
      <c r="A93" s="38">
        <v>88</v>
      </c>
      <c r="B93" s="16" t="str">
        <f t="shared" ca="1" si="10"/>
        <v/>
      </c>
      <c r="C93" s="21" t="str">
        <f ca="1">OFFSET(Vol!$A$1,0,Main!A93,1,1)</f>
        <v>001380</v>
      </c>
      <c r="D93" s="22">
        <f ca="1">OFFSET(Px!$A$1,1,Main!A93,1,1)</f>
        <v>1495</v>
      </c>
      <c r="E93" s="22">
        <f ca="1">OFFSET(Px!$A$1,4,Main!A93,1,1)</f>
        <v>1145</v>
      </c>
      <c r="F93" s="22">
        <f ca="1">OFFSET(Px!$A$1,5,Main!A93,1,1)</f>
        <v>1135</v>
      </c>
      <c r="G93" s="23">
        <f ca="1">OFFSET(Px!$A$1,6,Main!A93,1,1)</f>
        <v>1135</v>
      </c>
      <c r="H93" s="28">
        <f t="shared" ca="1" si="11"/>
        <v>0.31718061674008813</v>
      </c>
      <c r="I93" s="28">
        <f t="shared" ca="1" si="12"/>
        <v>0.31718061674008813</v>
      </c>
      <c r="J93" s="12">
        <f t="shared" ca="1" si="13"/>
        <v>0</v>
      </c>
      <c r="K93" s="31">
        <f ca="1">OFFSET(Perf!$A$1,1,Main!A93,1,1)</f>
        <v>0.3</v>
      </c>
      <c r="L93" s="32">
        <f ca="1">OFFSET(Perf!$A$1,2,Main!A93,1,1)</f>
        <v>0.3</v>
      </c>
      <c r="M93" s="32">
        <f ca="1">OFFSET(Perf!$A$1,3,Main!A93,1,1)</f>
        <v>4.4000000000000003E-3</v>
      </c>
      <c r="N93" s="32">
        <f ca="1">OFFSET(Perf!$A$1,4,Main!A93,1,1)</f>
        <v>8.8105726872247381E-3</v>
      </c>
      <c r="O93" s="32">
        <f ca="1">OFFSET(Perf!$A$1,5,Main!A93,1,1)</f>
        <v>0</v>
      </c>
      <c r="P93" s="31">
        <f t="shared" ca="1" si="14"/>
        <v>0</v>
      </c>
      <c r="Q93" s="32">
        <f t="shared" ca="1" si="15"/>
        <v>8.6358605428168197E-3</v>
      </c>
      <c r="R93" s="32">
        <f t="shared" ca="1" si="16"/>
        <v>2.9651322412373022E-2</v>
      </c>
      <c r="S93" s="32">
        <f t="shared" ca="1" si="17"/>
        <v>1.9707854925878496E-2</v>
      </c>
      <c r="T93" s="32">
        <f t="shared" ca="1" si="18"/>
        <v>3.32079340234872E-2</v>
      </c>
      <c r="U93" s="28" t="str">
        <f t="shared" ca="1" si="19"/>
        <v/>
      </c>
      <c r="V93" s="33">
        <f ca="1">OFFSET(Trade!$A$1,1,A93,1,1)</f>
        <v>0</v>
      </c>
      <c r="W93" s="34">
        <f ca="1">OFFSET(Trade!$A$1,2,A93,1,1)</f>
        <v>198527</v>
      </c>
      <c r="X93" s="34">
        <f ca="1">OFFSET(Trade!$A$1,3,A93,1,1)</f>
        <v>1296</v>
      </c>
      <c r="Y93" s="34">
        <f ca="1">OFFSET(Trade!$A$1,4,A93,1,1)</f>
        <v>1816</v>
      </c>
      <c r="Z93" s="34">
        <f ca="1">OFFSET(Trade!$A$1,5,A93,1,1)</f>
        <v>3628</v>
      </c>
      <c r="AA93" s="33" t="e">
        <f ca="1">OFFSET(Vol!$A$1,1,Main!A93,1,1)</f>
        <v>#N/A</v>
      </c>
      <c r="AB93" s="34">
        <f ca="1">OFFSET(Vol!$A$1,2,Main!A93,1,1)</f>
        <v>22988676</v>
      </c>
      <c r="AC93" s="34">
        <f ca="1">OFFSET(Vol!$A$1,3,Main!A93,1,1)</f>
        <v>43708</v>
      </c>
      <c r="AD93" s="34">
        <f ca="1">OFFSET(Vol!$A$1,4,Main!A93,1,1)</f>
        <v>92146</v>
      </c>
      <c r="AE93" s="44">
        <f ca="1">OFFSET(Vol!$A$1,5,Main!A93,1,1)</f>
        <v>109251</v>
      </c>
    </row>
    <row r="94" spans="1:31" x14ac:dyDescent="0.3">
      <c r="A94" s="38">
        <v>89</v>
      </c>
      <c r="B94" s="16" t="str">
        <f t="shared" ca="1" si="10"/>
        <v/>
      </c>
      <c r="C94" s="21" t="str">
        <f ca="1">OFFSET(Vol!$A$1,0,Main!A94,1,1)</f>
        <v>001390</v>
      </c>
      <c r="D94" s="22">
        <f ca="1">OFFSET(Px!$A$1,1,Main!A94,1,1)</f>
        <v>12950</v>
      </c>
      <c r="E94" s="22">
        <f ca="1">OFFSET(Px!$A$1,4,Main!A94,1,1)</f>
        <v>12750</v>
      </c>
      <c r="F94" s="22">
        <f ca="1">OFFSET(Px!$A$1,5,Main!A94,1,1)</f>
        <v>13000</v>
      </c>
      <c r="G94" s="23">
        <f ca="1">OFFSET(Px!$A$1,6,Main!A94,1,1)</f>
        <v>12700</v>
      </c>
      <c r="H94" s="28">
        <f t="shared" ca="1" si="11"/>
        <v>-3.8461538461538325E-3</v>
      </c>
      <c r="I94" s="28">
        <f t="shared" ca="1" si="12"/>
        <v>1.9685039370078705E-2</v>
      </c>
      <c r="J94" s="12">
        <f t="shared" ca="1" si="13"/>
        <v>0</v>
      </c>
      <c r="K94" s="31">
        <f ca="1">OFFSET(Perf!$A$1,1,Main!A94,1,1)</f>
        <v>3.9000000000000003E-3</v>
      </c>
      <c r="L94" s="32">
        <f ca="1">OFFSET(Perf!$A$1,2,Main!A94,1,1)</f>
        <v>3.9000000000000003E-3</v>
      </c>
      <c r="M94" s="32">
        <f ca="1">OFFSET(Perf!$A$1,3,Main!A94,1,1)</f>
        <v>1.18E-2</v>
      </c>
      <c r="N94" s="32">
        <f ca="1">OFFSET(Perf!$A$1,4,Main!A94,1,1)</f>
        <v>-1.9230769230769273E-2</v>
      </c>
      <c r="O94" s="32">
        <f ca="1">OFFSET(Perf!$A$1,5,Main!A94,1,1)</f>
        <v>2.3622047244094446E-2</v>
      </c>
      <c r="P94" s="31">
        <f t="shared" ca="1" si="14"/>
        <v>0</v>
      </c>
      <c r="Q94" s="32">
        <f t="shared" ca="1" si="15"/>
        <v>0</v>
      </c>
      <c r="R94" s="32">
        <f t="shared" ca="1" si="16"/>
        <v>2.0382513661202185E-2</v>
      </c>
      <c r="S94" s="32">
        <f t="shared" ca="1" si="17"/>
        <v>6.7549910118232144E-3</v>
      </c>
      <c r="T94" s="32">
        <f t="shared" ca="1" si="18"/>
        <v>1.4984033407025301E-2</v>
      </c>
      <c r="U94" s="28" t="str">
        <f t="shared" ca="1" si="19"/>
        <v/>
      </c>
      <c r="V94" s="33">
        <f ca="1">OFFSET(Trade!$A$1,1,A94,1,1)</f>
        <v>0</v>
      </c>
      <c r="W94" s="34">
        <f ca="1">OFFSET(Trade!$A$1,2,A94,1,1)</f>
        <v>0</v>
      </c>
      <c r="X94" s="34">
        <f ca="1">OFFSET(Trade!$A$1,3,A94,1,1)</f>
        <v>1119</v>
      </c>
      <c r="Y94" s="34">
        <f ca="1">OFFSET(Trade!$A$1,4,A94,1,1)</f>
        <v>853</v>
      </c>
      <c r="Z94" s="34">
        <f ca="1">OFFSET(Trade!$A$1,5,A94,1,1)</f>
        <v>854</v>
      </c>
      <c r="AA94" s="33" t="e">
        <f ca="1">OFFSET(Vol!$A$1,1,Main!A94,1,1)</f>
        <v>#N/A</v>
      </c>
      <c r="AB94" s="34">
        <f ca="1">OFFSET(Vol!$A$1,2,Main!A94,1,1)</f>
        <v>51138</v>
      </c>
      <c r="AC94" s="34">
        <f ca="1">OFFSET(Vol!$A$1,3,Main!A94,1,1)</f>
        <v>54900</v>
      </c>
      <c r="AD94" s="34">
        <f ca="1">OFFSET(Vol!$A$1,4,Main!A94,1,1)</f>
        <v>126277</v>
      </c>
      <c r="AE94" s="44">
        <f ca="1">OFFSET(Vol!$A$1,5,Main!A94,1,1)</f>
        <v>56994</v>
      </c>
    </row>
    <row r="95" spans="1:31" x14ac:dyDescent="0.3">
      <c r="A95" s="38">
        <v>90</v>
      </c>
      <c r="B95" s="16" t="str">
        <f t="shared" ca="1" si="10"/>
        <v/>
      </c>
      <c r="C95" s="21" t="str">
        <f ca="1">OFFSET(Vol!$A$1,0,Main!A95,1,1)</f>
        <v>001420</v>
      </c>
      <c r="D95" s="22">
        <f ca="1">OFFSET(Px!$A$1,1,Main!A95,1,1)</f>
        <v>3455</v>
      </c>
      <c r="E95" s="22">
        <f ca="1">OFFSET(Px!$A$1,4,Main!A95,1,1)</f>
        <v>3400</v>
      </c>
      <c r="F95" s="22">
        <f ca="1">OFFSET(Px!$A$1,5,Main!A95,1,1)</f>
        <v>3410</v>
      </c>
      <c r="G95" s="23">
        <f ca="1">OFFSET(Px!$A$1,6,Main!A95,1,1)</f>
        <v>3370</v>
      </c>
      <c r="H95" s="28">
        <f t="shared" ca="1" si="11"/>
        <v>1.3196480938416411E-2</v>
      </c>
      <c r="I95" s="28">
        <f t="shared" ca="1" si="12"/>
        <v>2.5222551928783421E-2</v>
      </c>
      <c r="J95" s="12">
        <f t="shared" ca="1" si="13"/>
        <v>0</v>
      </c>
      <c r="K95" s="31">
        <f ca="1">OFFSET(Perf!$A$1,1,Main!A95,1,1)</f>
        <v>8.8000000000000005E-3</v>
      </c>
      <c r="L95" s="32">
        <f ca="1">OFFSET(Perf!$A$1,2,Main!A95,1,1)</f>
        <v>8.8000000000000005E-3</v>
      </c>
      <c r="M95" s="32">
        <f ca="1">OFFSET(Perf!$A$1,3,Main!A95,1,1)</f>
        <v>7.4000000000000003E-3</v>
      </c>
      <c r="N95" s="32">
        <f ca="1">OFFSET(Perf!$A$1,4,Main!A95,1,1)</f>
        <v>-2.9325513196480912E-3</v>
      </c>
      <c r="O95" s="32">
        <f ca="1">OFFSET(Perf!$A$1,5,Main!A95,1,1)</f>
        <v>1.1869436201780381E-2</v>
      </c>
      <c r="P95" s="31">
        <f t="shared" ca="1" si="14"/>
        <v>0</v>
      </c>
      <c r="Q95" s="32">
        <f t="shared" ca="1" si="15"/>
        <v>0</v>
      </c>
      <c r="R95" s="32">
        <f t="shared" ca="1" si="16"/>
        <v>0</v>
      </c>
      <c r="S95" s="32">
        <f t="shared" ca="1" si="17"/>
        <v>6.6296949836148228E-2</v>
      </c>
      <c r="T95" s="32">
        <f t="shared" ca="1" si="18"/>
        <v>3.6607799852832967E-2</v>
      </c>
      <c r="U95" s="28" t="str">
        <f t="shared" ca="1" si="19"/>
        <v/>
      </c>
      <c r="V95" s="33">
        <f ca="1">OFFSET(Trade!$A$1,1,A95,1,1)</f>
        <v>0</v>
      </c>
      <c r="W95" s="34">
        <f ca="1">OFFSET(Trade!$A$1,2,A95,1,1)</f>
        <v>0</v>
      </c>
      <c r="X95" s="34">
        <f ca="1">OFFSET(Trade!$A$1,3,A95,1,1)</f>
        <v>0</v>
      </c>
      <c r="Y95" s="34">
        <f ca="1">OFFSET(Trade!$A$1,4,A95,1,1)</f>
        <v>526</v>
      </c>
      <c r="Z95" s="34">
        <f ca="1">OFFSET(Trade!$A$1,5,A95,1,1)</f>
        <v>199</v>
      </c>
      <c r="AA95" s="33" t="e">
        <f ca="1">OFFSET(Vol!$A$1,1,Main!A95,1,1)</f>
        <v>#N/A</v>
      </c>
      <c r="AB95" s="34">
        <f ca="1">OFFSET(Vol!$A$1,2,Main!A95,1,1)</f>
        <v>7513</v>
      </c>
      <c r="AC95" s="34">
        <f ca="1">OFFSET(Vol!$A$1,3,Main!A95,1,1)</f>
        <v>6248</v>
      </c>
      <c r="AD95" s="34">
        <f ca="1">OFFSET(Vol!$A$1,4,Main!A95,1,1)</f>
        <v>7934</v>
      </c>
      <c r="AE95" s="44">
        <f ca="1">OFFSET(Vol!$A$1,5,Main!A95,1,1)</f>
        <v>5436</v>
      </c>
    </row>
    <row r="96" spans="1:31" x14ac:dyDescent="0.3">
      <c r="A96" s="38">
        <v>91</v>
      </c>
      <c r="B96" s="16" t="str">
        <f t="shared" ca="1" si="10"/>
        <v/>
      </c>
      <c r="C96" s="21" t="str">
        <f ca="1">OFFSET(Vol!$A$1,0,Main!A96,1,1)</f>
        <v>001430</v>
      </c>
      <c r="D96" s="22">
        <f ca="1">OFFSET(Px!$A$1,1,Main!A96,1,1)</f>
        <v>10100</v>
      </c>
      <c r="E96" s="22">
        <f ca="1">OFFSET(Px!$A$1,4,Main!A96,1,1)</f>
        <v>10100</v>
      </c>
      <c r="F96" s="22">
        <f ca="1">OFFSET(Px!$A$1,5,Main!A96,1,1)</f>
        <v>10150</v>
      </c>
      <c r="G96" s="23">
        <f ca="1">OFFSET(Px!$A$1,6,Main!A96,1,1)</f>
        <v>10100</v>
      </c>
      <c r="H96" s="28">
        <f t="shared" ca="1" si="11"/>
        <v>-4.9261083743842304E-3</v>
      </c>
      <c r="I96" s="28">
        <f t="shared" ca="1" si="12"/>
        <v>0</v>
      </c>
      <c r="J96" s="12">
        <f t="shared" ca="1" si="13"/>
        <v>0</v>
      </c>
      <c r="K96" s="31">
        <f ca="1">OFFSET(Perf!$A$1,1,Main!A96,1,1)</f>
        <v>-4.8999999999999998E-3</v>
      </c>
      <c r="L96" s="32">
        <f ca="1">OFFSET(Perf!$A$1,2,Main!A96,1,1)</f>
        <v>-4.8999999999999998E-3</v>
      </c>
      <c r="M96" s="32">
        <f ca="1">OFFSET(Perf!$A$1,3,Main!A96,1,1)</f>
        <v>5.0000000000000001E-3</v>
      </c>
      <c r="N96" s="32">
        <f ca="1">OFFSET(Perf!$A$1,4,Main!A96,1,1)</f>
        <v>-4.9261083743842304E-3</v>
      </c>
      <c r="O96" s="32">
        <f ca="1">OFFSET(Perf!$A$1,5,Main!A96,1,1)</f>
        <v>4.9504950495049549E-3</v>
      </c>
      <c r="P96" s="31">
        <f t="shared" ca="1" si="14"/>
        <v>0</v>
      </c>
      <c r="Q96" s="32">
        <f t="shared" ca="1" si="15"/>
        <v>5.9685630962384457E-3</v>
      </c>
      <c r="R96" s="32">
        <f t="shared" ca="1" si="16"/>
        <v>1.3003578054598463E-2</v>
      </c>
      <c r="S96" s="32">
        <f t="shared" ca="1" si="17"/>
        <v>3.0883640889325936E-3</v>
      </c>
      <c r="T96" s="32">
        <f t="shared" ca="1" si="18"/>
        <v>1.1578370812159572E-2</v>
      </c>
      <c r="U96" s="28" t="str">
        <f t="shared" ca="1" si="19"/>
        <v/>
      </c>
      <c r="V96" s="33">
        <f ca="1">OFFSET(Trade!$A$1,1,A96,1,1)</f>
        <v>0</v>
      </c>
      <c r="W96" s="34">
        <f ca="1">OFFSET(Trade!$A$1,2,A96,1,1)</f>
        <v>483</v>
      </c>
      <c r="X96" s="34">
        <f ca="1">OFFSET(Trade!$A$1,3,A96,1,1)</f>
        <v>785</v>
      </c>
      <c r="Y96" s="34">
        <f ca="1">OFFSET(Trade!$A$1,4,A96,1,1)</f>
        <v>201</v>
      </c>
      <c r="Z96" s="34">
        <f ca="1">OFFSET(Trade!$A$1,5,A96,1,1)</f>
        <v>1522</v>
      </c>
      <c r="AA96" s="33" t="e">
        <f ca="1">OFFSET(Vol!$A$1,1,Main!A96,1,1)</f>
        <v>#N/A</v>
      </c>
      <c r="AB96" s="34">
        <f ca="1">OFFSET(Vol!$A$1,2,Main!A96,1,1)</f>
        <v>80924</v>
      </c>
      <c r="AC96" s="34">
        <f ca="1">OFFSET(Vol!$A$1,3,Main!A96,1,1)</f>
        <v>60368</v>
      </c>
      <c r="AD96" s="34">
        <f ca="1">OFFSET(Vol!$A$1,4,Main!A96,1,1)</f>
        <v>65083</v>
      </c>
      <c r="AE96" s="44">
        <f ca="1">OFFSET(Vol!$A$1,5,Main!A96,1,1)</f>
        <v>131452</v>
      </c>
    </row>
    <row r="97" spans="1:31" x14ac:dyDescent="0.3">
      <c r="A97" s="38">
        <v>92</v>
      </c>
      <c r="B97" s="16" t="str">
        <f t="shared" ca="1" si="10"/>
        <v/>
      </c>
      <c r="C97" s="21" t="str">
        <f ca="1">OFFSET(Vol!$A$1,0,Main!A97,1,1)</f>
        <v>001440</v>
      </c>
      <c r="D97" s="22">
        <f ca="1">OFFSET(Px!$A$1,1,Main!A97,1,1)</f>
        <v>658</v>
      </c>
      <c r="E97" s="22">
        <f ca="1">OFFSET(Px!$A$1,4,Main!A97,1,1)</f>
        <v>647</v>
      </c>
      <c r="F97" s="22">
        <f ca="1">OFFSET(Px!$A$1,5,Main!A97,1,1)</f>
        <v>669</v>
      </c>
      <c r="G97" s="23">
        <f ca="1">OFFSET(Px!$A$1,6,Main!A97,1,1)</f>
        <v>653</v>
      </c>
      <c r="H97" s="28">
        <f t="shared" ca="1" si="11"/>
        <v>-1.6442451420029869E-2</v>
      </c>
      <c r="I97" s="28">
        <f t="shared" ca="1" si="12"/>
        <v>7.6569678407349961E-3</v>
      </c>
      <c r="J97" s="12">
        <f t="shared" ca="1" si="13"/>
        <v>0</v>
      </c>
      <c r="K97" s="31">
        <f ca="1">OFFSET(Perf!$A$1,1,Main!A97,1,1)</f>
        <v>6.0999999999999995E-3</v>
      </c>
      <c r="L97" s="32">
        <f ca="1">OFFSET(Perf!$A$1,2,Main!A97,1,1)</f>
        <v>6.0999999999999995E-3</v>
      </c>
      <c r="M97" s="32">
        <f ca="1">OFFSET(Perf!$A$1,3,Main!A97,1,1)</f>
        <v>1.0800000000000001E-2</v>
      </c>
      <c r="N97" s="32">
        <f ca="1">OFFSET(Perf!$A$1,4,Main!A97,1,1)</f>
        <v>-3.2884902840059738E-2</v>
      </c>
      <c r="O97" s="32">
        <f ca="1">OFFSET(Perf!$A$1,5,Main!A97,1,1)</f>
        <v>2.4502297090352121E-2</v>
      </c>
      <c r="P97" s="31">
        <f t="shared" ca="1" si="14"/>
        <v>0</v>
      </c>
      <c r="Q97" s="32">
        <f t="shared" ca="1" si="15"/>
        <v>2.3670456456312178E-2</v>
      </c>
      <c r="R97" s="32">
        <f t="shared" ca="1" si="16"/>
        <v>1.7844212885020517E-2</v>
      </c>
      <c r="S97" s="32">
        <f t="shared" ca="1" si="17"/>
        <v>0</v>
      </c>
      <c r="T97" s="32">
        <f t="shared" ca="1" si="18"/>
        <v>1.7139477236913992E-2</v>
      </c>
      <c r="U97" s="28" t="str">
        <f t="shared" ca="1" si="19"/>
        <v/>
      </c>
      <c r="V97" s="33">
        <f ca="1">OFFSET(Trade!$A$1,1,A97,1,1)</f>
        <v>0</v>
      </c>
      <c r="W97" s="34">
        <f ca="1">OFFSET(Trade!$A$1,2,A97,1,1)</f>
        <v>13795</v>
      </c>
      <c r="X97" s="34">
        <f ca="1">OFFSET(Trade!$A$1,3,A97,1,1)</f>
        <v>11977</v>
      </c>
      <c r="Y97" s="34">
        <f ca="1">OFFSET(Trade!$A$1,4,A97,1,1)</f>
        <v>0</v>
      </c>
      <c r="Z97" s="34">
        <f ca="1">OFFSET(Trade!$A$1,5,A97,1,1)</f>
        <v>15184</v>
      </c>
      <c r="AA97" s="33" t="e">
        <f ca="1">OFFSET(Vol!$A$1,1,Main!A97,1,1)</f>
        <v>#N/A</v>
      </c>
      <c r="AB97" s="34">
        <f ca="1">OFFSET(Vol!$A$1,2,Main!A97,1,1)</f>
        <v>582794</v>
      </c>
      <c r="AC97" s="34">
        <f ca="1">OFFSET(Vol!$A$1,3,Main!A97,1,1)</f>
        <v>671198</v>
      </c>
      <c r="AD97" s="34">
        <f ca="1">OFFSET(Vol!$A$1,4,Main!A97,1,1)</f>
        <v>1200782</v>
      </c>
      <c r="AE97" s="44">
        <f ca="1">OFFSET(Vol!$A$1,5,Main!A97,1,1)</f>
        <v>885908</v>
      </c>
    </row>
    <row r="98" spans="1:31" x14ac:dyDescent="0.3">
      <c r="A98" s="38">
        <v>93</v>
      </c>
      <c r="B98" s="16" t="str">
        <f t="shared" ca="1" si="10"/>
        <v/>
      </c>
      <c r="C98" s="21" t="str">
        <f ca="1">OFFSET(Vol!$A$1,0,Main!A98,1,1)</f>
        <v>001450</v>
      </c>
      <c r="D98" s="22">
        <f ca="1">OFFSET(Px!$A$1,1,Main!A98,1,1)</f>
        <v>23600</v>
      </c>
      <c r="E98" s="22">
        <f ca="1">OFFSET(Px!$A$1,4,Main!A98,1,1)</f>
        <v>23000</v>
      </c>
      <c r="F98" s="22">
        <f ca="1">OFFSET(Px!$A$1,5,Main!A98,1,1)</f>
        <v>22900</v>
      </c>
      <c r="G98" s="23">
        <f ca="1">OFFSET(Px!$A$1,6,Main!A98,1,1)</f>
        <v>22700</v>
      </c>
      <c r="H98" s="28">
        <f t="shared" ca="1" si="11"/>
        <v>3.0567685589519611E-2</v>
      </c>
      <c r="I98" s="28">
        <f t="shared" ca="1" si="12"/>
        <v>3.9647577092511099E-2</v>
      </c>
      <c r="J98" s="12">
        <f t="shared" ca="1" si="13"/>
        <v>0</v>
      </c>
      <c r="K98" s="31">
        <f ca="1">OFFSET(Perf!$A$1,1,Main!A98,1,1)</f>
        <v>1.0700000000000001E-2</v>
      </c>
      <c r="L98" s="32">
        <f ca="1">OFFSET(Perf!$A$1,2,Main!A98,1,1)</f>
        <v>1.0700000000000001E-2</v>
      </c>
      <c r="M98" s="32">
        <f ca="1">OFFSET(Perf!$A$1,3,Main!A98,1,1)</f>
        <v>1.52E-2</v>
      </c>
      <c r="N98" s="32">
        <f ca="1">OFFSET(Perf!$A$1,4,Main!A98,1,1)</f>
        <v>4.366812227074135E-3</v>
      </c>
      <c r="O98" s="32">
        <f ca="1">OFFSET(Perf!$A$1,5,Main!A98,1,1)</f>
        <v>8.8105726872247381E-3</v>
      </c>
      <c r="P98" s="31">
        <f t="shared" ca="1" si="14"/>
        <v>0</v>
      </c>
      <c r="Q98" s="32">
        <f t="shared" ca="1" si="15"/>
        <v>1.5921477798203774E-2</v>
      </c>
      <c r="R98" s="32">
        <f t="shared" ca="1" si="16"/>
        <v>1.2521377593260694E-2</v>
      </c>
      <c r="S98" s="32">
        <f t="shared" ca="1" si="17"/>
        <v>2.1517720475685859E-2</v>
      </c>
      <c r="T98" s="32">
        <f t="shared" ca="1" si="18"/>
        <v>7.2089028174203316E-3</v>
      </c>
      <c r="U98" s="28" t="str">
        <f t="shared" ca="1" si="19"/>
        <v/>
      </c>
      <c r="V98" s="33">
        <f ca="1">OFFSET(Trade!$A$1,1,A98,1,1)</f>
        <v>0</v>
      </c>
      <c r="W98" s="34">
        <f ca="1">OFFSET(Trade!$A$1,2,A98,1,1)</f>
        <v>1966</v>
      </c>
      <c r="X98" s="34">
        <f ca="1">OFFSET(Trade!$A$1,3,A98,1,1)</f>
        <v>2072</v>
      </c>
      <c r="Y98" s="34">
        <f ca="1">OFFSET(Trade!$A$1,4,A98,1,1)</f>
        <v>2924</v>
      </c>
      <c r="Z98" s="34">
        <f ca="1">OFFSET(Trade!$A$1,5,A98,1,1)</f>
        <v>1624</v>
      </c>
      <c r="AA98" s="33" t="e">
        <f ca="1">OFFSET(Vol!$A$1,1,Main!A98,1,1)</f>
        <v>#N/A</v>
      </c>
      <c r="AB98" s="34">
        <f ca="1">OFFSET(Vol!$A$1,2,Main!A98,1,1)</f>
        <v>123481</v>
      </c>
      <c r="AC98" s="34">
        <f ca="1">OFFSET(Vol!$A$1,3,Main!A98,1,1)</f>
        <v>165477</v>
      </c>
      <c r="AD98" s="34">
        <f ca="1">OFFSET(Vol!$A$1,4,Main!A98,1,1)</f>
        <v>135888</v>
      </c>
      <c r="AE98" s="44">
        <f ca="1">OFFSET(Vol!$A$1,5,Main!A98,1,1)</f>
        <v>225277</v>
      </c>
    </row>
    <row r="99" spans="1:31" x14ac:dyDescent="0.3">
      <c r="A99" s="38">
        <v>94</v>
      </c>
      <c r="B99" s="16" t="str">
        <f t="shared" ca="1" si="10"/>
        <v/>
      </c>
      <c r="C99" s="21" t="str">
        <f ca="1">OFFSET(Vol!$A$1,0,Main!A99,1,1)</f>
        <v>001460</v>
      </c>
      <c r="D99" s="22">
        <f ca="1">OFFSET(Px!$A$1,1,Main!A99,1,1)</f>
        <v>210500</v>
      </c>
      <c r="E99" s="22">
        <f ca="1">OFFSET(Px!$A$1,4,Main!A99,1,1)</f>
        <v>208000</v>
      </c>
      <c r="F99" s="22">
        <f ca="1">OFFSET(Px!$A$1,5,Main!A99,1,1)</f>
        <v>207500</v>
      </c>
      <c r="G99" s="23">
        <f ca="1">OFFSET(Px!$A$1,6,Main!A99,1,1)</f>
        <v>205500</v>
      </c>
      <c r="H99" s="28">
        <f t="shared" ca="1" si="11"/>
        <v>1.4457831325301207E-2</v>
      </c>
      <c r="I99" s="28">
        <f t="shared" ca="1" si="12"/>
        <v>2.4330900243308973E-2</v>
      </c>
      <c r="J99" s="12">
        <f t="shared" ca="1" si="13"/>
        <v>0</v>
      </c>
      <c r="K99" s="31">
        <f ca="1">OFFSET(Perf!$A$1,1,Main!A99,1,1)</f>
        <v>2.3999999999999998E-3</v>
      </c>
      <c r="L99" s="32">
        <f ca="1">OFFSET(Perf!$A$1,2,Main!A99,1,1)</f>
        <v>2.3999999999999998E-3</v>
      </c>
      <c r="M99" s="32">
        <f ca="1">OFFSET(Perf!$A$1,3,Main!A99,1,1)</f>
        <v>9.5999999999999992E-3</v>
      </c>
      <c r="N99" s="32">
        <f ca="1">OFFSET(Perf!$A$1,4,Main!A99,1,1)</f>
        <v>2.4096385542169418E-3</v>
      </c>
      <c r="O99" s="32">
        <f ca="1">OFFSET(Perf!$A$1,5,Main!A99,1,1)</f>
        <v>9.7323600973235891E-3</v>
      </c>
      <c r="P99" s="31">
        <f t="shared" ca="1" si="14"/>
        <v>0</v>
      </c>
      <c r="Q99" s="32">
        <f t="shared" ca="1" si="15"/>
        <v>0</v>
      </c>
      <c r="R99" s="32">
        <f t="shared" ca="1" si="16"/>
        <v>3.7383177570093455E-2</v>
      </c>
      <c r="S99" s="32">
        <f t="shared" ca="1" si="17"/>
        <v>0</v>
      </c>
      <c r="T99" s="32">
        <f t="shared" ca="1" si="18"/>
        <v>9.5419847328244278E-3</v>
      </c>
      <c r="U99" s="28" t="str">
        <f t="shared" ca="1" si="19"/>
        <v/>
      </c>
      <c r="V99" s="33">
        <f ca="1">OFFSET(Trade!$A$1,1,A99,1,1)</f>
        <v>0</v>
      </c>
      <c r="W99" s="34">
        <f ca="1">OFFSET(Trade!$A$1,2,A99,1,1)</f>
        <v>0</v>
      </c>
      <c r="X99" s="34">
        <f ca="1">OFFSET(Trade!$A$1,3,A99,1,1)</f>
        <v>8</v>
      </c>
      <c r="Y99" s="34">
        <f ca="1">OFFSET(Trade!$A$1,4,A99,1,1)</f>
        <v>0</v>
      </c>
      <c r="Z99" s="34">
        <f ca="1">OFFSET(Trade!$A$1,5,A99,1,1)</f>
        <v>5</v>
      </c>
      <c r="AA99" s="33" t="e">
        <f ca="1">OFFSET(Vol!$A$1,1,Main!A99,1,1)</f>
        <v>#N/A</v>
      </c>
      <c r="AB99" s="34">
        <f ca="1">OFFSET(Vol!$A$1,2,Main!A99,1,1)</f>
        <v>342</v>
      </c>
      <c r="AC99" s="34">
        <f ca="1">OFFSET(Vol!$A$1,3,Main!A99,1,1)</f>
        <v>214</v>
      </c>
      <c r="AD99" s="34">
        <f ca="1">OFFSET(Vol!$A$1,4,Main!A99,1,1)</f>
        <v>299</v>
      </c>
      <c r="AE99" s="44">
        <f ca="1">OFFSET(Vol!$A$1,5,Main!A99,1,1)</f>
        <v>524</v>
      </c>
    </row>
    <row r="100" spans="1:31" x14ac:dyDescent="0.3">
      <c r="A100" s="38">
        <v>95</v>
      </c>
      <c r="B100" s="16" t="str">
        <f t="shared" ca="1" si="10"/>
        <v/>
      </c>
      <c r="C100" s="21" t="str">
        <f ca="1">OFFSET(Vol!$A$1,0,Main!A100,1,1)</f>
        <v>001465</v>
      </c>
      <c r="D100" s="22">
        <f ca="1">OFFSET(Px!$A$1,1,Main!A100,1,1)</f>
        <v>117000</v>
      </c>
      <c r="E100" s="22">
        <f ca="1">OFFSET(Px!$A$1,4,Main!A100,1,1)</f>
        <v>119500</v>
      </c>
      <c r="F100" s="22">
        <f ca="1">OFFSET(Px!$A$1,5,Main!A100,1,1)</f>
        <v>115500</v>
      </c>
      <c r="G100" s="23">
        <f ca="1">OFFSET(Px!$A$1,6,Main!A100,1,1)</f>
        <v>115000</v>
      </c>
      <c r="H100" s="28">
        <f t="shared" ca="1" si="11"/>
        <v>1.298701298701288E-2</v>
      </c>
      <c r="I100" s="28">
        <f t="shared" ca="1" si="12"/>
        <v>1.7391304347825987E-2</v>
      </c>
      <c r="J100" s="12">
        <f t="shared" ca="1" si="13"/>
        <v>0</v>
      </c>
      <c r="K100" s="31">
        <f ca="1">OFFSET(Perf!$A$1,1,Main!A100,1,1)</f>
        <v>-2.5000000000000001E-2</v>
      </c>
      <c r="L100" s="32">
        <f ca="1">OFFSET(Perf!$A$1,2,Main!A100,1,1)</f>
        <v>-2.5000000000000001E-2</v>
      </c>
      <c r="M100" s="32">
        <f ca="1">OFFSET(Perf!$A$1,3,Main!A100,1,1)</f>
        <v>4.1999999999999997E-3</v>
      </c>
      <c r="N100" s="32">
        <f ca="1">OFFSET(Perf!$A$1,4,Main!A100,1,1)</f>
        <v>3.463203463203457E-2</v>
      </c>
      <c r="O100" s="32">
        <f ca="1">OFFSET(Perf!$A$1,5,Main!A100,1,1)</f>
        <v>4.3478260869564966E-3</v>
      </c>
      <c r="P100" s="31">
        <f t="shared" ca="1" si="14"/>
        <v>0</v>
      </c>
      <c r="Q100" s="32">
        <f t="shared" ca="1" si="15"/>
        <v>0</v>
      </c>
      <c r="R100" s="32">
        <f t="shared" ca="1" si="16"/>
        <v>0</v>
      </c>
      <c r="S100" s="32">
        <f t="shared" ca="1" si="17"/>
        <v>0</v>
      </c>
      <c r="T100" s="32">
        <f t="shared" ca="1" si="18"/>
        <v>0</v>
      </c>
      <c r="U100" s="28">
        <f t="shared" ca="1" si="19"/>
        <v>0.57451923076923073</v>
      </c>
      <c r="V100" s="33">
        <f ca="1">OFFSET(Trade!$A$1,1,A100,1,1)</f>
        <v>0</v>
      </c>
      <c r="W100" s="34">
        <f ca="1">OFFSET(Trade!$A$1,2,A100,1,1)</f>
        <v>0</v>
      </c>
      <c r="X100" s="34">
        <f ca="1">OFFSET(Trade!$A$1,3,A100,1,1)</f>
        <v>0</v>
      </c>
      <c r="Y100" s="34">
        <f ca="1">OFFSET(Trade!$A$1,4,A100,1,1)</f>
        <v>0</v>
      </c>
      <c r="Z100" s="34">
        <f ca="1">OFFSET(Trade!$A$1,5,A100,1,1)</f>
        <v>0</v>
      </c>
      <c r="AA100" s="33" t="e">
        <f ca="1">OFFSET(Vol!$A$1,1,Main!A100,1,1)</f>
        <v>#N/A</v>
      </c>
      <c r="AB100" s="34">
        <f ca="1">OFFSET(Vol!$A$1,2,Main!A100,1,1)</f>
        <v>388</v>
      </c>
      <c r="AC100" s="34">
        <f ca="1">OFFSET(Vol!$A$1,3,Main!A100,1,1)</f>
        <v>159</v>
      </c>
      <c r="AD100" s="34">
        <f ca="1">OFFSET(Vol!$A$1,4,Main!A100,1,1)</f>
        <v>415</v>
      </c>
      <c r="AE100" s="44">
        <f ca="1">OFFSET(Vol!$A$1,5,Main!A100,1,1)</f>
        <v>334</v>
      </c>
    </row>
    <row r="101" spans="1:31" x14ac:dyDescent="0.3">
      <c r="A101" s="38">
        <v>96</v>
      </c>
      <c r="B101" s="16" t="str">
        <f t="shared" ca="1" si="10"/>
        <v/>
      </c>
      <c r="C101" s="21" t="str">
        <f ca="1">OFFSET(Vol!$A$1,0,Main!A101,1,1)</f>
        <v>001470</v>
      </c>
      <c r="D101" s="22">
        <f ca="1">OFFSET(Px!$A$1,1,Main!A101,1,1)</f>
        <v>669</v>
      </c>
      <c r="E101" s="22">
        <f ca="1">OFFSET(Px!$A$1,4,Main!A101,1,1)</f>
        <v>632</v>
      </c>
      <c r="F101" s="22">
        <f ca="1">OFFSET(Px!$A$1,5,Main!A101,1,1)</f>
        <v>640</v>
      </c>
      <c r="G101" s="23">
        <f ca="1">OFFSET(Px!$A$1,6,Main!A101,1,1)</f>
        <v>636</v>
      </c>
      <c r="H101" s="28">
        <f t="shared" ca="1" si="11"/>
        <v>4.5312500000000089E-2</v>
      </c>
      <c r="I101" s="28">
        <f t="shared" ca="1" si="12"/>
        <v>5.1886792452830122E-2</v>
      </c>
      <c r="J101" s="12">
        <f t="shared" ca="1" si="13"/>
        <v>0</v>
      </c>
      <c r="K101" s="31">
        <f ca="1">OFFSET(Perf!$A$1,1,Main!A101,1,1)</f>
        <v>4.0399999999999998E-2</v>
      </c>
      <c r="L101" s="32">
        <f ca="1">OFFSET(Perf!$A$1,2,Main!A101,1,1)</f>
        <v>4.0399999999999998E-2</v>
      </c>
      <c r="M101" s="32">
        <f ca="1">OFFSET(Perf!$A$1,3,Main!A101,1,1)</f>
        <v>1.7399999999999999E-2</v>
      </c>
      <c r="N101" s="32">
        <f ca="1">OFFSET(Perf!$A$1,4,Main!A101,1,1)</f>
        <v>-1.2499999999999956E-2</v>
      </c>
      <c r="O101" s="32">
        <f ca="1">OFFSET(Perf!$A$1,5,Main!A101,1,1)</f>
        <v>6.2893081761006275E-3</v>
      </c>
      <c r="P101" s="31">
        <f t="shared" ca="1" si="14"/>
        <v>0</v>
      </c>
      <c r="Q101" s="32">
        <f t="shared" ca="1" si="15"/>
        <v>8.2271735268740799E-3</v>
      </c>
      <c r="R101" s="32">
        <f t="shared" ca="1" si="16"/>
        <v>6.8459979997879429E-3</v>
      </c>
      <c r="S101" s="32">
        <f t="shared" ca="1" si="17"/>
        <v>2.0179009323316897E-3</v>
      </c>
      <c r="T101" s="32">
        <f t="shared" ca="1" si="18"/>
        <v>1.618357096445773E-2</v>
      </c>
      <c r="U101" s="28" t="str">
        <f t="shared" ca="1" si="19"/>
        <v/>
      </c>
      <c r="V101" s="33">
        <f ca="1">OFFSET(Trade!$A$1,1,A101,1,1)</f>
        <v>0</v>
      </c>
      <c r="W101" s="34">
        <f ca="1">OFFSET(Trade!$A$1,2,A101,1,1)</f>
        <v>8105</v>
      </c>
      <c r="X101" s="34">
        <f ca="1">OFFSET(Trade!$A$1,3,A101,1,1)</f>
        <v>2389</v>
      </c>
      <c r="Y101" s="34">
        <f ca="1">OFFSET(Trade!$A$1,4,A101,1,1)</f>
        <v>985</v>
      </c>
      <c r="Z101" s="34">
        <f ca="1">OFFSET(Trade!$A$1,5,A101,1,1)</f>
        <v>10984</v>
      </c>
      <c r="AA101" s="33" t="e">
        <f ca="1">OFFSET(Vol!$A$1,1,Main!A101,1,1)</f>
        <v>#N/A</v>
      </c>
      <c r="AB101" s="34">
        <f ca="1">OFFSET(Vol!$A$1,2,Main!A101,1,1)</f>
        <v>985150</v>
      </c>
      <c r="AC101" s="34">
        <f ca="1">OFFSET(Vol!$A$1,3,Main!A101,1,1)</f>
        <v>348963</v>
      </c>
      <c r="AD101" s="34">
        <f ca="1">OFFSET(Vol!$A$1,4,Main!A101,1,1)</f>
        <v>488131</v>
      </c>
      <c r="AE101" s="44">
        <f ca="1">OFFSET(Vol!$A$1,5,Main!A101,1,1)</f>
        <v>678713</v>
      </c>
    </row>
    <row r="102" spans="1:31" x14ac:dyDescent="0.3">
      <c r="A102" s="38">
        <v>97</v>
      </c>
      <c r="B102" s="16" t="str">
        <f t="shared" ca="1" si="10"/>
        <v/>
      </c>
      <c r="C102" s="21" t="str">
        <f ca="1">OFFSET(Vol!$A$1,0,Main!A102,1,1)</f>
        <v>001500</v>
      </c>
      <c r="D102" s="22">
        <f ca="1">OFFSET(Px!$A$1,1,Main!A102,1,1)</f>
        <v>8440</v>
      </c>
      <c r="E102" s="22">
        <f ca="1">OFFSET(Px!$A$1,4,Main!A102,1,1)</f>
        <v>8330</v>
      </c>
      <c r="F102" s="22">
        <f ca="1">OFFSET(Px!$A$1,5,Main!A102,1,1)</f>
        <v>8280</v>
      </c>
      <c r="G102" s="23">
        <f ca="1">OFFSET(Px!$A$1,6,Main!A102,1,1)</f>
        <v>8230</v>
      </c>
      <c r="H102" s="28">
        <f t="shared" ca="1" si="11"/>
        <v>1.9323671497584627E-2</v>
      </c>
      <c r="I102" s="28">
        <f t="shared" ca="1" si="12"/>
        <v>2.5516403402187082E-2</v>
      </c>
      <c r="J102" s="12">
        <f t="shared" ca="1" si="13"/>
        <v>0</v>
      </c>
      <c r="K102" s="31">
        <f ca="1">OFFSET(Perf!$A$1,1,Main!A102,1,1)</f>
        <v>4.7999999999999996E-3</v>
      </c>
      <c r="L102" s="32">
        <f ca="1">OFFSET(Perf!$A$1,2,Main!A102,1,1)</f>
        <v>4.7999999999999996E-3</v>
      </c>
      <c r="M102" s="32">
        <f ca="1">OFFSET(Perf!$A$1,3,Main!A102,1,1)</f>
        <v>8.3999999999999995E-3</v>
      </c>
      <c r="N102" s="32">
        <f ca="1">OFFSET(Perf!$A$1,4,Main!A102,1,1)</f>
        <v>6.0386473429951959E-3</v>
      </c>
      <c r="O102" s="32">
        <f ca="1">OFFSET(Perf!$A$1,5,Main!A102,1,1)</f>
        <v>6.0753341433779084E-3</v>
      </c>
      <c r="P102" s="31">
        <f t="shared" ca="1" si="14"/>
        <v>0</v>
      </c>
      <c r="Q102" s="32">
        <f t="shared" ca="1" si="15"/>
        <v>7.7127167273400386E-3</v>
      </c>
      <c r="R102" s="32">
        <f t="shared" ca="1" si="16"/>
        <v>3.8430498443564813E-3</v>
      </c>
      <c r="S102" s="32">
        <f t="shared" ca="1" si="17"/>
        <v>0</v>
      </c>
      <c r="T102" s="32">
        <f t="shared" ca="1" si="18"/>
        <v>0</v>
      </c>
      <c r="U102" s="28" t="str">
        <f t="shared" ca="1" si="19"/>
        <v/>
      </c>
      <c r="V102" s="33">
        <f ca="1">OFFSET(Trade!$A$1,1,A102,1,1)</f>
        <v>0</v>
      </c>
      <c r="W102" s="34">
        <f ca="1">OFFSET(Trade!$A$1,2,A102,1,1)</f>
        <v>250</v>
      </c>
      <c r="X102" s="34">
        <f ca="1">OFFSET(Trade!$A$1,3,A102,1,1)</f>
        <v>100</v>
      </c>
      <c r="Y102" s="34">
        <f ca="1">OFFSET(Trade!$A$1,4,A102,1,1)</f>
        <v>0</v>
      </c>
      <c r="Z102" s="34">
        <f ca="1">OFFSET(Trade!$A$1,5,A102,1,1)</f>
        <v>0</v>
      </c>
      <c r="AA102" s="33" t="e">
        <f ca="1">OFFSET(Vol!$A$1,1,Main!A102,1,1)</f>
        <v>#N/A</v>
      </c>
      <c r="AB102" s="34">
        <f ca="1">OFFSET(Vol!$A$1,2,Main!A102,1,1)</f>
        <v>32414</v>
      </c>
      <c r="AC102" s="34">
        <f ca="1">OFFSET(Vol!$A$1,3,Main!A102,1,1)</f>
        <v>26021</v>
      </c>
      <c r="AD102" s="34">
        <f ca="1">OFFSET(Vol!$A$1,4,Main!A102,1,1)</f>
        <v>54696</v>
      </c>
      <c r="AE102" s="44">
        <f ca="1">OFFSET(Vol!$A$1,5,Main!A102,1,1)</f>
        <v>36115</v>
      </c>
    </row>
    <row r="103" spans="1:31" x14ac:dyDescent="0.3">
      <c r="A103" s="38">
        <v>98</v>
      </c>
      <c r="B103" s="16" t="str">
        <f t="shared" ca="1" si="10"/>
        <v/>
      </c>
      <c r="C103" s="21" t="str">
        <f ca="1">OFFSET(Vol!$A$1,0,Main!A103,1,1)</f>
        <v>001510</v>
      </c>
      <c r="D103" s="22">
        <f ca="1">OFFSET(Px!$A$1,1,Main!A103,1,1)</f>
        <v>912</v>
      </c>
      <c r="E103" s="22">
        <f ca="1">OFFSET(Px!$A$1,4,Main!A103,1,1)</f>
        <v>1130</v>
      </c>
      <c r="F103" s="22">
        <f ca="1">OFFSET(Px!$A$1,5,Main!A103,1,1)</f>
        <v>876</v>
      </c>
      <c r="G103" s="23">
        <f ca="1">OFFSET(Px!$A$1,6,Main!A103,1,1)</f>
        <v>883</v>
      </c>
      <c r="H103" s="28">
        <f t="shared" ca="1" si="11"/>
        <v>4.1095890410958846E-2</v>
      </c>
      <c r="I103" s="28">
        <f t="shared" ca="1" si="12"/>
        <v>3.2842582106455298E-2</v>
      </c>
      <c r="J103" s="12">
        <f t="shared" ca="1" si="13"/>
        <v>0</v>
      </c>
      <c r="K103" s="31">
        <f ca="1">OFFSET(Perf!$A$1,1,Main!A103,1,1)</f>
        <v>-0.10589999999999999</v>
      </c>
      <c r="L103" s="32">
        <f ca="1">OFFSET(Perf!$A$1,2,Main!A103,1,1)</f>
        <v>-0.10589999999999999</v>
      </c>
      <c r="M103" s="32">
        <f ca="1">OFFSET(Perf!$A$1,3,Main!A103,1,1)</f>
        <v>-9.7299999999999998E-2</v>
      </c>
      <c r="N103" s="32">
        <f ca="1">OFFSET(Perf!$A$1,4,Main!A103,1,1)</f>
        <v>0.28995433789954328</v>
      </c>
      <c r="O103" s="32">
        <f ca="1">OFFSET(Perf!$A$1,5,Main!A103,1,1)</f>
        <v>-7.9275198187995777E-3</v>
      </c>
      <c r="P103" s="31">
        <f t="shared" ca="1" si="14"/>
        <v>0</v>
      </c>
      <c r="Q103" s="32">
        <f t="shared" ca="1" si="15"/>
        <v>7.3857664341763973E-3</v>
      </c>
      <c r="R103" s="32">
        <f t="shared" ca="1" si="16"/>
        <v>3.8116747694021233E-3</v>
      </c>
      <c r="S103" s="32">
        <f t="shared" ca="1" si="17"/>
        <v>5.2982956380746528E-3</v>
      </c>
      <c r="T103" s="32">
        <f t="shared" ca="1" si="18"/>
        <v>1.2949384046760083E-2</v>
      </c>
      <c r="U103" s="28" t="str">
        <f t="shared" ca="1" si="19"/>
        <v/>
      </c>
      <c r="V103" s="33">
        <f ca="1">OFFSET(Trade!$A$1,1,A103,1,1)</f>
        <v>0</v>
      </c>
      <c r="W103" s="34">
        <f ca="1">OFFSET(Trade!$A$1,2,A103,1,1)</f>
        <v>939063</v>
      </c>
      <c r="X103" s="34">
        <f ca="1">OFFSET(Trade!$A$1,3,A103,1,1)</f>
        <v>1925273</v>
      </c>
      <c r="Y103" s="34">
        <f ca="1">OFFSET(Trade!$A$1,4,A103,1,1)</f>
        <v>2617479</v>
      </c>
      <c r="Z103" s="34">
        <f ca="1">OFFSET(Trade!$A$1,5,A103,1,1)</f>
        <v>243736</v>
      </c>
      <c r="AA103" s="33" t="e">
        <f ca="1">OFFSET(Vol!$A$1,1,Main!A103,1,1)</f>
        <v>#N/A</v>
      </c>
      <c r="AB103" s="34">
        <f ca="1">OFFSET(Vol!$A$1,2,Main!A103,1,1)</f>
        <v>127144963</v>
      </c>
      <c r="AC103" s="34">
        <f ca="1">OFFSET(Vol!$A$1,3,Main!A103,1,1)</f>
        <v>505098970</v>
      </c>
      <c r="AD103" s="34">
        <f ca="1">OFFSET(Vol!$A$1,4,Main!A103,1,1)</f>
        <v>494022829</v>
      </c>
      <c r="AE103" s="44">
        <f ca="1">OFFSET(Vol!$A$1,5,Main!A103,1,1)</f>
        <v>18822208</v>
      </c>
    </row>
    <row r="104" spans="1:31" x14ac:dyDescent="0.3">
      <c r="A104" s="38">
        <v>99</v>
      </c>
      <c r="B104" s="16" t="str">
        <f t="shared" ca="1" si="10"/>
        <v/>
      </c>
      <c r="C104" s="21" t="str">
        <f ca="1">OFFSET(Vol!$A$1,0,Main!A104,1,1)</f>
        <v>001515</v>
      </c>
      <c r="D104" s="22">
        <f ca="1">OFFSET(Px!$A$1,1,Main!A104,1,1)</f>
        <v>7820</v>
      </c>
      <c r="E104" s="22">
        <f ca="1">OFFSET(Px!$A$1,4,Main!A104,1,1)</f>
        <v>9580</v>
      </c>
      <c r="F104" s="22">
        <f ca="1">OFFSET(Px!$A$1,5,Main!A104,1,1)</f>
        <v>7370</v>
      </c>
      <c r="G104" s="23">
        <f ca="1">OFFSET(Px!$A$1,6,Main!A104,1,1)</f>
        <v>7840</v>
      </c>
      <c r="H104" s="28">
        <f t="shared" ca="1" si="11"/>
        <v>6.1058344640434248E-2</v>
      </c>
      <c r="I104" s="28">
        <f t="shared" ca="1" si="12"/>
        <v>-2.5510204081632404E-3</v>
      </c>
      <c r="J104" s="12">
        <f t="shared" ca="1" si="13"/>
        <v>0</v>
      </c>
      <c r="K104" s="31">
        <f ca="1">OFFSET(Perf!$A$1,1,Main!A104,1,1)</f>
        <v>-0.20039999999999999</v>
      </c>
      <c r="L104" s="32">
        <f ca="1">OFFSET(Perf!$A$1,2,Main!A104,1,1)</f>
        <v>-0.20039999999999999</v>
      </c>
      <c r="M104" s="32">
        <f ca="1">OFFSET(Perf!$A$1,3,Main!A104,1,1)</f>
        <v>2.0899999999999998E-2</v>
      </c>
      <c r="N104" s="32">
        <f ca="1">OFFSET(Perf!$A$1,4,Main!A104,1,1)</f>
        <v>0.299864314789688</v>
      </c>
      <c r="O104" s="32">
        <f ca="1">OFFSET(Perf!$A$1,5,Main!A104,1,1)</f>
        <v>-5.994897959183676E-2</v>
      </c>
      <c r="P104" s="31">
        <f t="shared" ca="1" si="14"/>
        <v>0</v>
      </c>
      <c r="Q104" s="32">
        <f t="shared" ca="1" si="15"/>
        <v>4.2250758768123405E-2</v>
      </c>
      <c r="R104" s="32">
        <f t="shared" ca="1" si="16"/>
        <v>2.2134848826355441E-2</v>
      </c>
      <c r="S104" s="32">
        <f t="shared" ca="1" si="17"/>
        <v>3.7280026417236503E-2</v>
      </c>
      <c r="T104" s="32">
        <f t="shared" ca="1" si="18"/>
        <v>5.6691575055052651E-2</v>
      </c>
      <c r="U104" s="28">
        <f t="shared" ca="1" si="19"/>
        <v>8.4778761061946906</v>
      </c>
      <c r="V104" s="33">
        <f ca="1">OFFSET(Trade!$A$1,1,A104,1,1)</f>
        <v>0</v>
      </c>
      <c r="W104" s="34">
        <f ca="1">OFFSET(Trade!$A$1,2,A104,1,1)</f>
        <v>189574</v>
      </c>
      <c r="X104" s="34">
        <f ca="1">OFFSET(Trade!$A$1,3,A104,1,1)</f>
        <v>366206</v>
      </c>
      <c r="Y104" s="34">
        <f ca="1">OFFSET(Trade!$A$1,4,A104,1,1)</f>
        <v>361719</v>
      </c>
      <c r="Z104" s="34">
        <f ca="1">OFFSET(Trade!$A$1,5,A104,1,1)</f>
        <v>72779</v>
      </c>
      <c r="AA104" s="33" t="e">
        <f ca="1">OFFSET(Vol!$A$1,1,Main!A104,1,1)</f>
        <v>#N/A</v>
      </c>
      <c r="AB104" s="34">
        <f ca="1">OFFSET(Vol!$A$1,2,Main!A104,1,1)</f>
        <v>4486878</v>
      </c>
      <c r="AC104" s="34">
        <f ca="1">OFFSET(Vol!$A$1,3,Main!A104,1,1)</f>
        <v>16544319</v>
      </c>
      <c r="AD104" s="34">
        <f ca="1">OFFSET(Vol!$A$1,4,Main!A104,1,1)</f>
        <v>9702756</v>
      </c>
      <c r="AE104" s="44">
        <f ca="1">OFFSET(Vol!$A$1,5,Main!A104,1,1)</f>
        <v>1283771</v>
      </c>
    </row>
    <row r="105" spans="1:31" x14ac:dyDescent="0.3">
      <c r="A105" s="38">
        <v>100</v>
      </c>
      <c r="B105" s="16" t="str">
        <f t="shared" ca="1" si="10"/>
        <v/>
      </c>
      <c r="C105" s="21" t="str">
        <f ca="1">OFFSET(Vol!$A$1,0,Main!A105,1,1)</f>
        <v>001520</v>
      </c>
      <c r="D105" s="22">
        <f ca="1">OFFSET(Px!$A$1,1,Main!A105,1,1)</f>
        <v>1230</v>
      </c>
      <c r="E105" s="22">
        <f ca="1">OFFSET(Px!$A$1,4,Main!A105,1,1)</f>
        <v>1185</v>
      </c>
      <c r="F105" s="22">
        <f ca="1">OFFSET(Px!$A$1,5,Main!A105,1,1)</f>
        <v>1185</v>
      </c>
      <c r="G105" s="23">
        <f ca="1">OFFSET(Px!$A$1,6,Main!A105,1,1)</f>
        <v>1190</v>
      </c>
      <c r="H105" s="28">
        <f t="shared" ca="1" si="11"/>
        <v>3.7974683544303778E-2</v>
      </c>
      <c r="I105" s="28">
        <f t="shared" ca="1" si="12"/>
        <v>3.3613445378151363E-2</v>
      </c>
      <c r="J105" s="12">
        <f t="shared" ca="1" si="13"/>
        <v>0</v>
      </c>
      <c r="K105" s="31">
        <f ca="1">OFFSET(Perf!$A$1,1,Main!A105,1,1)</f>
        <v>1.6500000000000001E-2</v>
      </c>
      <c r="L105" s="32">
        <f ca="1">OFFSET(Perf!$A$1,2,Main!A105,1,1)</f>
        <v>1.6500000000000001E-2</v>
      </c>
      <c r="M105" s="32">
        <f ca="1">OFFSET(Perf!$A$1,3,Main!A105,1,1)</f>
        <v>2.1099999999999997E-2</v>
      </c>
      <c r="N105" s="32">
        <f ca="1">OFFSET(Perf!$A$1,4,Main!A105,1,1)</f>
        <v>0</v>
      </c>
      <c r="O105" s="32">
        <f ca="1">OFFSET(Perf!$A$1,5,Main!A105,1,1)</f>
        <v>-4.2016806722688926E-3</v>
      </c>
      <c r="P105" s="31">
        <f t="shared" ca="1" si="14"/>
        <v>0</v>
      </c>
      <c r="Q105" s="32">
        <f t="shared" ca="1" si="15"/>
        <v>6.6009594365912345E-3</v>
      </c>
      <c r="R105" s="32">
        <f t="shared" ca="1" si="16"/>
        <v>3.7965447141518872E-3</v>
      </c>
      <c r="S105" s="32">
        <f t="shared" ca="1" si="17"/>
        <v>1.5600360382055677E-3</v>
      </c>
      <c r="T105" s="32">
        <f t="shared" ca="1" si="18"/>
        <v>5.6682593062407994E-3</v>
      </c>
      <c r="U105" s="28" t="str">
        <f t="shared" ca="1" si="19"/>
        <v/>
      </c>
      <c r="V105" s="33">
        <f ca="1">OFFSET(Trade!$A$1,1,A105,1,1)</f>
        <v>0</v>
      </c>
      <c r="W105" s="34">
        <f ca="1">OFFSET(Trade!$A$1,2,A105,1,1)</f>
        <v>4439</v>
      </c>
      <c r="X105" s="34">
        <f ca="1">OFFSET(Trade!$A$1,3,A105,1,1)</f>
        <v>2383</v>
      </c>
      <c r="Y105" s="34">
        <f ca="1">OFFSET(Trade!$A$1,4,A105,1,1)</f>
        <v>1477</v>
      </c>
      <c r="Z105" s="34">
        <f ca="1">OFFSET(Trade!$A$1,5,A105,1,1)</f>
        <v>5456</v>
      </c>
      <c r="AA105" s="33" t="e">
        <f ca="1">OFFSET(Vol!$A$1,1,Main!A105,1,1)</f>
        <v>#N/A</v>
      </c>
      <c r="AB105" s="34">
        <f ca="1">OFFSET(Vol!$A$1,2,Main!A105,1,1)</f>
        <v>672478</v>
      </c>
      <c r="AC105" s="34">
        <f ca="1">OFFSET(Vol!$A$1,3,Main!A105,1,1)</f>
        <v>627676</v>
      </c>
      <c r="AD105" s="34">
        <f ca="1">OFFSET(Vol!$A$1,4,Main!A105,1,1)</f>
        <v>946773</v>
      </c>
      <c r="AE105" s="44">
        <f ca="1">OFFSET(Vol!$A$1,5,Main!A105,1,1)</f>
        <v>962553</v>
      </c>
    </row>
    <row r="106" spans="1:31" x14ac:dyDescent="0.3">
      <c r="A106" s="38">
        <v>101</v>
      </c>
      <c r="B106" s="16" t="str">
        <f t="shared" ca="1" si="10"/>
        <v/>
      </c>
      <c r="C106" s="21" t="str">
        <f ca="1">OFFSET(Vol!$A$1,0,Main!A106,1,1)</f>
        <v>001525</v>
      </c>
      <c r="D106" s="22">
        <f ca="1">OFFSET(Px!$A$1,1,Main!A106,1,1)</f>
        <v>5900</v>
      </c>
      <c r="E106" s="22">
        <f ca="1">OFFSET(Px!$A$1,4,Main!A106,1,1)</f>
        <v>6050</v>
      </c>
      <c r="F106" s="22">
        <f ca="1">OFFSET(Px!$A$1,5,Main!A106,1,1)</f>
        <v>5830</v>
      </c>
      <c r="G106" s="23">
        <f ca="1">OFFSET(Px!$A$1,6,Main!A106,1,1)</f>
        <v>5780</v>
      </c>
      <c r="H106" s="28">
        <f t="shared" ca="1" si="11"/>
        <v>1.2006861063464935E-2</v>
      </c>
      <c r="I106" s="28">
        <f t="shared" ca="1" si="12"/>
        <v>2.076124567474058E-2</v>
      </c>
      <c r="J106" s="12">
        <f t="shared" ca="1" si="13"/>
        <v>0</v>
      </c>
      <c r="K106" s="31">
        <f ca="1">OFFSET(Perf!$A$1,1,Main!A106,1,1)</f>
        <v>-2.64E-2</v>
      </c>
      <c r="L106" s="32">
        <f ca="1">OFFSET(Perf!$A$1,2,Main!A106,1,1)</f>
        <v>-2.64E-2</v>
      </c>
      <c r="M106" s="32">
        <f ca="1">OFFSET(Perf!$A$1,3,Main!A106,1,1)</f>
        <v>1.7000000000000001E-3</v>
      </c>
      <c r="N106" s="32">
        <f ca="1">OFFSET(Perf!$A$1,4,Main!A106,1,1)</f>
        <v>3.7735849056603765E-2</v>
      </c>
      <c r="O106" s="32">
        <f ca="1">OFFSET(Perf!$A$1,5,Main!A106,1,1)</f>
        <v>8.65051903114189E-3</v>
      </c>
      <c r="P106" s="31">
        <f t="shared" ca="1" si="14"/>
        <v>0</v>
      </c>
      <c r="Q106" s="32">
        <f t="shared" ca="1" si="15"/>
        <v>0</v>
      </c>
      <c r="R106" s="32">
        <f t="shared" ca="1" si="16"/>
        <v>0</v>
      </c>
      <c r="S106" s="32">
        <f t="shared" ca="1" si="17"/>
        <v>0</v>
      </c>
      <c r="T106" s="32">
        <f t="shared" ca="1" si="18"/>
        <v>0</v>
      </c>
      <c r="U106" s="28">
        <f t="shared" ca="1" si="19"/>
        <v>5.1054852320675108</v>
      </c>
      <c r="V106" s="33">
        <f ca="1">OFFSET(Trade!$A$1,1,A106,1,1)</f>
        <v>0</v>
      </c>
      <c r="W106" s="34">
        <f ca="1">OFFSET(Trade!$A$1,2,A106,1,1)</f>
        <v>0</v>
      </c>
      <c r="X106" s="34">
        <f ca="1">OFFSET(Trade!$A$1,3,A106,1,1)</f>
        <v>0</v>
      </c>
      <c r="Y106" s="34">
        <f ca="1">OFFSET(Trade!$A$1,4,A106,1,1)</f>
        <v>0</v>
      </c>
      <c r="Z106" s="34">
        <f ca="1">OFFSET(Trade!$A$1,5,A106,1,1)</f>
        <v>0</v>
      </c>
      <c r="AA106" s="33" t="e">
        <f ca="1">OFFSET(Vol!$A$1,1,Main!A106,1,1)</f>
        <v>#N/A</v>
      </c>
      <c r="AB106" s="34">
        <f ca="1">OFFSET(Vol!$A$1,2,Main!A106,1,1)</f>
        <v>11241</v>
      </c>
      <c r="AC106" s="34">
        <f ca="1">OFFSET(Vol!$A$1,3,Main!A106,1,1)</f>
        <v>19131</v>
      </c>
      <c r="AD106" s="34">
        <f ca="1">OFFSET(Vol!$A$1,4,Main!A106,1,1)</f>
        <v>23939</v>
      </c>
      <c r="AE106" s="44">
        <f ca="1">OFFSET(Vol!$A$1,5,Main!A106,1,1)</f>
        <v>10201</v>
      </c>
    </row>
    <row r="107" spans="1:31" x14ac:dyDescent="0.3">
      <c r="A107" s="38">
        <v>102</v>
      </c>
      <c r="B107" s="16" t="str">
        <f t="shared" ca="1" si="10"/>
        <v/>
      </c>
      <c r="C107" s="21" t="str">
        <f ca="1">OFFSET(Vol!$A$1,0,Main!A107,1,1)</f>
        <v>001527</v>
      </c>
      <c r="D107" s="22">
        <f ca="1">OFFSET(Px!$A$1,1,Main!A107,1,1)</f>
        <v>11300</v>
      </c>
      <c r="E107" s="22">
        <f ca="1">OFFSET(Px!$A$1,4,Main!A107,1,1)</f>
        <v>11600</v>
      </c>
      <c r="F107" s="22">
        <f ca="1">OFFSET(Px!$A$1,5,Main!A107,1,1)</f>
        <v>11400</v>
      </c>
      <c r="G107" s="23">
        <f ca="1">OFFSET(Px!$A$1,6,Main!A107,1,1)</f>
        <v>11700</v>
      </c>
      <c r="H107" s="28">
        <f t="shared" ca="1" si="11"/>
        <v>-8.7719298245614308E-3</v>
      </c>
      <c r="I107" s="28">
        <f t="shared" ca="1" si="12"/>
        <v>-3.4188034188034178E-2</v>
      </c>
      <c r="J107" s="12">
        <f t="shared" ca="1" si="13"/>
        <v>0</v>
      </c>
      <c r="K107" s="31">
        <f ca="1">OFFSET(Perf!$A$1,1,Main!A107,1,1)</f>
        <v>-8.8000000000000005E-3</v>
      </c>
      <c r="L107" s="32">
        <f ca="1">OFFSET(Perf!$A$1,2,Main!A107,1,1)</f>
        <v>-8.8000000000000005E-3</v>
      </c>
      <c r="M107" s="32">
        <f ca="1">OFFSET(Perf!$A$1,3,Main!A107,1,1)</f>
        <v>-1.72E-2</v>
      </c>
      <c r="N107" s="32">
        <f ca="1">OFFSET(Perf!$A$1,4,Main!A107,1,1)</f>
        <v>1.7543859649122862E-2</v>
      </c>
      <c r="O107" s="32">
        <f ca="1">OFFSET(Perf!$A$1,5,Main!A107,1,1)</f>
        <v>-2.5641025641025661E-2</v>
      </c>
      <c r="P107" s="31">
        <f t="shared" ca="1" si="14"/>
        <v>0</v>
      </c>
      <c r="Q107" s="32">
        <f t="shared" ca="1" si="15"/>
        <v>0</v>
      </c>
      <c r="R107" s="32">
        <f t="shared" ca="1" si="16"/>
        <v>0</v>
      </c>
      <c r="S107" s="32">
        <f t="shared" ca="1" si="17"/>
        <v>0</v>
      </c>
      <c r="T107" s="32">
        <f t="shared" ca="1" si="18"/>
        <v>0</v>
      </c>
      <c r="U107" s="28">
        <f t="shared" ca="1" si="19"/>
        <v>9.7890295358649784</v>
      </c>
      <c r="V107" s="33">
        <f ca="1">OFFSET(Trade!$A$1,1,A107,1,1)</f>
        <v>0</v>
      </c>
      <c r="W107" s="34">
        <f ca="1">OFFSET(Trade!$A$1,2,A107,1,1)</f>
        <v>0</v>
      </c>
      <c r="X107" s="34">
        <f ca="1">OFFSET(Trade!$A$1,3,A107,1,1)</f>
        <v>0</v>
      </c>
      <c r="Y107" s="34">
        <f ca="1">OFFSET(Trade!$A$1,4,A107,1,1)</f>
        <v>0</v>
      </c>
      <c r="Z107" s="34">
        <f ca="1">OFFSET(Trade!$A$1,5,A107,1,1)</f>
        <v>0</v>
      </c>
      <c r="AA107" s="33" t="e">
        <f ca="1">OFFSET(Vol!$A$1,1,Main!A107,1,1)</f>
        <v>#N/A</v>
      </c>
      <c r="AB107" s="34">
        <f ca="1">OFFSET(Vol!$A$1,2,Main!A107,1,1)</f>
        <v>346</v>
      </c>
      <c r="AC107" s="34">
        <f ca="1">OFFSET(Vol!$A$1,3,Main!A107,1,1)</f>
        <v>1263</v>
      </c>
      <c r="AD107" s="34">
        <f ca="1">OFFSET(Vol!$A$1,4,Main!A107,1,1)</f>
        <v>3417</v>
      </c>
      <c r="AE107" s="44">
        <f ca="1">OFFSET(Vol!$A$1,5,Main!A107,1,1)</f>
        <v>2221</v>
      </c>
    </row>
    <row r="108" spans="1:31" x14ac:dyDescent="0.3">
      <c r="A108" s="38">
        <v>103</v>
      </c>
      <c r="B108" s="16" t="str">
        <f t="shared" ca="1" si="10"/>
        <v/>
      </c>
      <c r="C108" s="21" t="str">
        <f ca="1">OFFSET(Vol!$A$1,0,Main!A108,1,1)</f>
        <v>001529</v>
      </c>
      <c r="D108" s="22">
        <f ca="1">OFFSET(Px!$A$1,1,Main!A108,1,1)</f>
        <v>30350</v>
      </c>
      <c r="E108" s="22">
        <f ca="1">OFFSET(Px!$A$1,4,Main!A108,1,1)</f>
        <v>30950</v>
      </c>
      <c r="F108" s="22">
        <f ca="1">OFFSET(Px!$A$1,5,Main!A108,1,1)</f>
        <v>31050</v>
      </c>
      <c r="G108" s="23">
        <f ca="1">OFFSET(Px!$A$1,6,Main!A108,1,1)</f>
        <v>30800</v>
      </c>
      <c r="H108" s="28">
        <f t="shared" ca="1" si="11"/>
        <v>-2.254428341384862E-2</v>
      </c>
      <c r="I108" s="28">
        <f t="shared" ca="1" si="12"/>
        <v>-1.4610389610389629E-2</v>
      </c>
      <c r="J108" s="12">
        <f t="shared" ca="1" si="13"/>
        <v>0</v>
      </c>
      <c r="K108" s="31">
        <f ca="1">OFFSET(Perf!$A$1,1,Main!A108,1,1)</f>
        <v>-4.8999999999999998E-3</v>
      </c>
      <c r="L108" s="32">
        <f ca="1">OFFSET(Perf!$A$1,2,Main!A108,1,1)</f>
        <v>-4.8999999999999998E-3</v>
      </c>
      <c r="M108" s="32">
        <f ca="1">OFFSET(Perf!$A$1,3,Main!A108,1,1)</f>
        <v>-1.4499999999999999E-2</v>
      </c>
      <c r="N108" s="32">
        <f ca="1">OFFSET(Perf!$A$1,4,Main!A108,1,1)</f>
        <v>-3.2206119162641045E-3</v>
      </c>
      <c r="O108" s="32">
        <f ca="1">OFFSET(Perf!$A$1,5,Main!A108,1,1)</f>
        <v>8.116883116883189E-3</v>
      </c>
      <c r="P108" s="31">
        <f t="shared" ca="1" si="14"/>
        <v>0</v>
      </c>
      <c r="Q108" s="32">
        <f t="shared" ca="1" si="15"/>
        <v>0</v>
      </c>
      <c r="R108" s="32">
        <f t="shared" ca="1" si="16"/>
        <v>0</v>
      </c>
      <c r="S108" s="32">
        <f t="shared" ca="1" si="17"/>
        <v>0</v>
      </c>
      <c r="T108" s="32">
        <f t="shared" ca="1" si="18"/>
        <v>0</v>
      </c>
      <c r="U108" s="28">
        <f t="shared" ca="1" si="19"/>
        <v>26.118143459915611</v>
      </c>
      <c r="V108" s="33">
        <f ca="1">OFFSET(Trade!$A$1,1,A108,1,1)</f>
        <v>0</v>
      </c>
      <c r="W108" s="34">
        <f ca="1">OFFSET(Trade!$A$1,2,A108,1,1)</f>
        <v>0</v>
      </c>
      <c r="X108" s="34">
        <f ca="1">OFFSET(Trade!$A$1,3,A108,1,1)</f>
        <v>0</v>
      </c>
      <c r="Y108" s="34">
        <f ca="1">OFFSET(Trade!$A$1,4,A108,1,1)</f>
        <v>0</v>
      </c>
      <c r="Z108" s="34">
        <f ca="1">OFFSET(Trade!$A$1,5,A108,1,1)</f>
        <v>0</v>
      </c>
      <c r="AA108" s="33" t="e">
        <f ca="1">OFFSET(Vol!$A$1,1,Main!A108,1,1)</f>
        <v>#N/A</v>
      </c>
      <c r="AB108" s="34">
        <f ca="1">OFFSET(Vol!$A$1,2,Main!A108,1,1)</f>
        <v>1222</v>
      </c>
      <c r="AC108" s="34">
        <f ca="1">OFFSET(Vol!$A$1,3,Main!A108,1,1)</f>
        <v>1222</v>
      </c>
      <c r="AD108" s="34">
        <f ca="1">OFFSET(Vol!$A$1,4,Main!A108,1,1)</f>
        <v>1285</v>
      </c>
      <c r="AE108" s="44">
        <f ca="1">OFFSET(Vol!$A$1,5,Main!A108,1,1)</f>
        <v>1898</v>
      </c>
    </row>
    <row r="109" spans="1:31" x14ac:dyDescent="0.3">
      <c r="A109" s="38">
        <v>104</v>
      </c>
      <c r="B109" s="16" t="str">
        <f t="shared" ca="1" si="10"/>
        <v/>
      </c>
      <c r="C109" s="21" t="str">
        <f ca="1">OFFSET(Vol!$A$1,0,Main!A109,1,1)</f>
        <v>001530</v>
      </c>
      <c r="D109" s="22">
        <f ca="1">OFFSET(Px!$A$1,1,Main!A109,1,1)</f>
        <v>67300</v>
      </c>
      <c r="E109" s="22">
        <f ca="1">OFFSET(Px!$A$1,4,Main!A109,1,1)</f>
        <v>66700</v>
      </c>
      <c r="F109" s="22">
        <f ca="1">OFFSET(Px!$A$1,5,Main!A109,1,1)</f>
        <v>67100</v>
      </c>
      <c r="G109" s="23">
        <f ca="1">OFFSET(Px!$A$1,6,Main!A109,1,1)</f>
        <v>66300</v>
      </c>
      <c r="H109" s="28">
        <f t="shared" ca="1" si="11"/>
        <v>2.9806259314455463E-3</v>
      </c>
      <c r="I109" s="28">
        <f t="shared" ca="1" si="12"/>
        <v>1.5082956259426794E-2</v>
      </c>
      <c r="J109" s="12">
        <f t="shared" ca="1" si="13"/>
        <v>0</v>
      </c>
      <c r="K109" s="31">
        <f ca="1">OFFSET(Perf!$A$1,1,Main!A109,1,1)</f>
        <v>1.2E-2</v>
      </c>
      <c r="L109" s="32">
        <f ca="1">OFFSET(Perf!$A$1,2,Main!A109,1,1)</f>
        <v>1.2E-2</v>
      </c>
      <c r="M109" s="32">
        <f ca="1">OFFSET(Perf!$A$1,3,Main!A109,1,1)</f>
        <v>-3.0000000000000001E-3</v>
      </c>
      <c r="N109" s="32">
        <f ca="1">OFFSET(Perf!$A$1,4,Main!A109,1,1)</f>
        <v>-5.9612518628912037E-3</v>
      </c>
      <c r="O109" s="32">
        <f ca="1">OFFSET(Perf!$A$1,5,Main!A109,1,1)</f>
        <v>1.2066365007541435E-2</v>
      </c>
      <c r="P109" s="31">
        <f t="shared" ca="1" si="14"/>
        <v>0</v>
      </c>
      <c r="Q109" s="32">
        <f t="shared" ca="1" si="15"/>
        <v>0</v>
      </c>
      <c r="R109" s="32">
        <f t="shared" ca="1" si="16"/>
        <v>3.7583116507661177E-2</v>
      </c>
      <c r="S109" s="32">
        <f t="shared" ca="1" si="17"/>
        <v>1.4991181657848324E-2</v>
      </c>
      <c r="T109" s="32">
        <f t="shared" ca="1" si="18"/>
        <v>2.3568305428175323E-2</v>
      </c>
      <c r="U109" s="28" t="str">
        <f t="shared" ca="1" si="19"/>
        <v/>
      </c>
      <c r="V109" s="33">
        <f ca="1">OFFSET(Trade!$A$1,1,A109,1,1)</f>
        <v>0</v>
      </c>
      <c r="W109" s="34">
        <f ca="1">OFFSET(Trade!$A$1,2,A109,1,1)</f>
        <v>0</v>
      </c>
      <c r="X109" s="34">
        <f ca="1">OFFSET(Trade!$A$1,3,A109,1,1)</f>
        <v>260</v>
      </c>
      <c r="Y109" s="34">
        <f ca="1">OFFSET(Trade!$A$1,4,A109,1,1)</f>
        <v>85</v>
      </c>
      <c r="Z109" s="34">
        <f ca="1">OFFSET(Trade!$A$1,5,A109,1,1)</f>
        <v>221</v>
      </c>
      <c r="AA109" s="33" t="e">
        <f ca="1">OFFSET(Vol!$A$1,1,Main!A109,1,1)</f>
        <v>#N/A</v>
      </c>
      <c r="AB109" s="34">
        <f ca="1">OFFSET(Vol!$A$1,2,Main!A109,1,1)</f>
        <v>5920</v>
      </c>
      <c r="AC109" s="34">
        <f ca="1">OFFSET(Vol!$A$1,3,Main!A109,1,1)</f>
        <v>6918</v>
      </c>
      <c r="AD109" s="34">
        <f ca="1">OFFSET(Vol!$A$1,4,Main!A109,1,1)</f>
        <v>5670</v>
      </c>
      <c r="AE109" s="44">
        <f ca="1">OFFSET(Vol!$A$1,5,Main!A109,1,1)</f>
        <v>9377</v>
      </c>
    </row>
    <row r="110" spans="1:31" x14ac:dyDescent="0.3">
      <c r="A110" s="38">
        <v>105</v>
      </c>
      <c r="B110" s="16" t="str">
        <f t="shared" ca="1" si="10"/>
        <v/>
      </c>
      <c r="C110" s="21" t="str">
        <f ca="1">OFFSET(Vol!$A$1,0,Main!A110,1,1)</f>
        <v>001540</v>
      </c>
      <c r="D110" s="22">
        <f ca="1">OFFSET(Px!$A$1,1,Main!A110,1,1)</f>
        <v>12350</v>
      </c>
      <c r="E110" s="22">
        <f ca="1">OFFSET(Px!$A$1,4,Main!A110,1,1)</f>
        <v>12150</v>
      </c>
      <c r="F110" s="22">
        <f ca="1">OFFSET(Px!$A$1,5,Main!A110,1,1)</f>
        <v>12600</v>
      </c>
      <c r="G110" s="23">
        <f ca="1">OFFSET(Px!$A$1,6,Main!A110,1,1)</f>
        <v>12250</v>
      </c>
      <c r="H110" s="28">
        <f t="shared" ca="1" si="11"/>
        <v>-1.9841269841269882E-2</v>
      </c>
      <c r="I110" s="28">
        <f t="shared" ca="1" si="12"/>
        <v>8.1632653061225469E-3</v>
      </c>
      <c r="J110" s="12">
        <f t="shared" ca="1" si="13"/>
        <v>0</v>
      </c>
      <c r="K110" s="31">
        <f ca="1">OFFSET(Perf!$A$1,1,Main!A110,1,1)</f>
        <v>4.0999999999999995E-3</v>
      </c>
      <c r="L110" s="32">
        <f ca="1">OFFSET(Perf!$A$1,2,Main!A110,1,1)</f>
        <v>4.0999999999999995E-3</v>
      </c>
      <c r="M110" s="32">
        <f ca="1">OFFSET(Perf!$A$1,3,Main!A110,1,1)</f>
        <v>1.23E-2</v>
      </c>
      <c r="N110" s="32">
        <f ca="1">OFFSET(Perf!$A$1,4,Main!A110,1,1)</f>
        <v>-3.5714285714285698E-2</v>
      </c>
      <c r="O110" s="32">
        <f ca="1">OFFSET(Perf!$A$1,5,Main!A110,1,1)</f>
        <v>2.857142857142847E-2</v>
      </c>
      <c r="P110" s="31">
        <f t="shared" ca="1" si="14"/>
        <v>0</v>
      </c>
      <c r="Q110" s="32">
        <f t="shared" ca="1" si="15"/>
        <v>0</v>
      </c>
      <c r="R110" s="32">
        <f t="shared" ca="1" si="16"/>
        <v>2.3035266147140403E-2</v>
      </c>
      <c r="S110" s="32">
        <f t="shared" ca="1" si="17"/>
        <v>2.3333960897073841E-3</v>
      </c>
      <c r="T110" s="32">
        <f t="shared" ca="1" si="18"/>
        <v>1.0427905106883977E-2</v>
      </c>
      <c r="U110" s="28" t="str">
        <f t="shared" ca="1" si="19"/>
        <v/>
      </c>
      <c r="V110" s="33">
        <f ca="1">OFFSET(Trade!$A$1,1,A110,1,1)</f>
        <v>0</v>
      </c>
      <c r="W110" s="34">
        <f ca="1">OFFSET(Trade!$A$1,2,A110,1,1)</f>
        <v>0</v>
      </c>
      <c r="X110" s="34">
        <f ca="1">OFFSET(Trade!$A$1,3,A110,1,1)</f>
        <v>6104</v>
      </c>
      <c r="Y110" s="34">
        <f ca="1">OFFSET(Trade!$A$1,4,A110,1,1)</f>
        <v>409</v>
      </c>
      <c r="Z110" s="34">
        <f ca="1">OFFSET(Trade!$A$1,5,A110,1,1)</f>
        <v>5084</v>
      </c>
      <c r="AA110" s="33" t="e">
        <f ca="1">OFFSET(Vol!$A$1,1,Main!A110,1,1)</f>
        <v>#N/A</v>
      </c>
      <c r="AB110" s="34">
        <f ca="1">OFFSET(Vol!$A$1,2,Main!A110,1,1)</f>
        <v>109160</v>
      </c>
      <c r="AC110" s="34">
        <f ca="1">OFFSET(Vol!$A$1,3,Main!A110,1,1)</f>
        <v>264985</v>
      </c>
      <c r="AD110" s="34">
        <f ca="1">OFFSET(Vol!$A$1,4,Main!A110,1,1)</f>
        <v>175281</v>
      </c>
      <c r="AE110" s="44">
        <f ca="1">OFFSET(Vol!$A$1,5,Main!A110,1,1)</f>
        <v>487538</v>
      </c>
    </row>
    <row r="111" spans="1:31" x14ac:dyDescent="0.3">
      <c r="A111" s="38">
        <v>106</v>
      </c>
      <c r="B111" s="16" t="str">
        <f t="shared" ca="1" si="10"/>
        <v/>
      </c>
      <c r="C111" s="21" t="str">
        <f ca="1">OFFSET(Vol!$A$1,0,Main!A111,1,1)</f>
        <v>001550</v>
      </c>
      <c r="D111" s="22">
        <f ca="1">OFFSET(Px!$A$1,1,Main!A111,1,1)</f>
        <v>19000</v>
      </c>
      <c r="E111" s="22">
        <f ca="1">OFFSET(Px!$A$1,4,Main!A111,1,1)</f>
        <v>17700</v>
      </c>
      <c r="F111" s="22">
        <f ca="1">OFFSET(Px!$A$1,5,Main!A111,1,1)</f>
        <v>15700</v>
      </c>
      <c r="G111" s="23">
        <f ca="1">OFFSET(Px!$A$1,6,Main!A111,1,1)</f>
        <v>16100</v>
      </c>
      <c r="H111" s="28">
        <f t="shared" ca="1" si="11"/>
        <v>0.21019108280254772</v>
      </c>
      <c r="I111" s="28">
        <f t="shared" ca="1" si="12"/>
        <v>0.18012422360248448</v>
      </c>
      <c r="J111" s="12">
        <f t="shared" ca="1" si="13"/>
        <v>0</v>
      </c>
      <c r="K111" s="31">
        <f ca="1">OFFSET(Perf!$A$1,1,Main!A111,1,1)</f>
        <v>6.1500000000000006E-2</v>
      </c>
      <c r="L111" s="32">
        <f ca="1">OFFSET(Perf!$A$1,2,Main!A111,1,1)</f>
        <v>6.1500000000000006E-2</v>
      </c>
      <c r="M111" s="32">
        <f ca="1">OFFSET(Perf!$A$1,3,Main!A111,1,1)</f>
        <v>1.1299999999999999E-2</v>
      </c>
      <c r="N111" s="32">
        <f ca="1">OFFSET(Perf!$A$1,4,Main!A111,1,1)</f>
        <v>0.12738853503184711</v>
      </c>
      <c r="O111" s="32">
        <f ca="1">OFFSET(Perf!$A$1,5,Main!A111,1,1)</f>
        <v>-2.4844720496894457E-2</v>
      </c>
      <c r="P111" s="31">
        <f t="shared" ca="1" si="14"/>
        <v>0</v>
      </c>
      <c r="Q111" s="32">
        <f t="shared" ca="1" si="15"/>
        <v>1.4589409702286629E-2</v>
      </c>
      <c r="R111" s="32">
        <f t="shared" ca="1" si="16"/>
        <v>8.3604273107292151E-3</v>
      </c>
      <c r="S111" s="32">
        <f t="shared" ca="1" si="17"/>
        <v>1.2852139177400185E-2</v>
      </c>
      <c r="T111" s="32">
        <f t="shared" ca="1" si="18"/>
        <v>2.7696730912575872E-2</v>
      </c>
      <c r="U111" s="28" t="str">
        <f t="shared" ca="1" si="19"/>
        <v/>
      </c>
      <c r="V111" s="33">
        <f ca="1">OFFSET(Trade!$A$1,1,A111,1,1)</f>
        <v>0</v>
      </c>
      <c r="W111" s="34">
        <f ca="1">OFFSET(Trade!$A$1,2,A111,1,1)</f>
        <v>9529</v>
      </c>
      <c r="X111" s="34">
        <f ca="1">OFFSET(Trade!$A$1,3,A111,1,1)</f>
        <v>3438</v>
      </c>
      <c r="Y111" s="34">
        <f ca="1">OFFSET(Trade!$A$1,4,A111,1,1)</f>
        <v>34323</v>
      </c>
      <c r="Z111" s="34">
        <f ca="1">OFFSET(Trade!$A$1,5,A111,1,1)</f>
        <v>2601</v>
      </c>
      <c r="AA111" s="33" t="e">
        <f ca="1">OFFSET(Vol!$A$1,1,Main!A111,1,1)</f>
        <v>#N/A</v>
      </c>
      <c r="AB111" s="34">
        <f ca="1">OFFSET(Vol!$A$1,2,Main!A111,1,1)</f>
        <v>653145</v>
      </c>
      <c r="AC111" s="34">
        <f ca="1">OFFSET(Vol!$A$1,3,Main!A111,1,1)</f>
        <v>411223</v>
      </c>
      <c r="AD111" s="34">
        <f ca="1">OFFSET(Vol!$A$1,4,Main!A111,1,1)</f>
        <v>2670606</v>
      </c>
      <c r="AE111" s="44">
        <f ca="1">OFFSET(Vol!$A$1,5,Main!A111,1,1)</f>
        <v>93910</v>
      </c>
    </row>
    <row r="112" spans="1:31" x14ac:dyDescent="0.3">
      <c r="A112" s="38">
        <v>107</v>
      </c>
      <c r="B112" s="16" t="str">
        <f t="shared" ca="1" si="10"/>
        <v/>
      </c>
      <c r="C112" s="21" t="str">
        <f ca="1">OFFSET(Vol!$A$1,0,Main!A112,1,1)</f>
        <v>001560</v>
      </c>
      <c r="D112" s="22">
        <f ca="1">OFFSET(Px!$A$1,1,Main!A112,1,1)</f>
        <v>6090</v>
      </c>
      <c r="E112" s="22">
        <f ca="1">OFFSET(Px!$A$1,4,Main!A112,1,1)</f>
        <v>6060</v>
      </c>
      <c r="F112" s="22">
        <f ca="1">OFFSET(Px!$A$1,5,Main!A112,1,1)</f>
        <v>6050</v>
      </c>
      <c r="G112" s="23">
        <f ca="1">OFFSET(Px!$A$1,6,Main!A112,1,1)</f>
        <v>6020</v>
      </c>
      <c r="H112" s="28">
        <f t="shared" ca="1" si="11"/>
        <v>6.6115702479339067E-3</v>
      </c>
      <c r="I112" s="28">
        <f t="shared" ca="1" si="12"/>
        <v>1.1627906976744207E-2</v>
      </c>
      <c r="J112" s="12">
        <f t="shared" ca="1" si="13"/>
        <v>0</v>
      </c>
      <c r="K112" s="31">
        <f ca="1">OFFSET(Perf!$A$1,1,Main!A112,1,1)</f>
        <v>-8.1000000000000013E-3</v>
      </c>
      <c r="L112" s="32">
        <f ca="1">OFFSET(Perf!$A$1,2,Main!A112,1,1)</f>
        <v>-8.1000000000000013E-3</v>
      </c>
      <c r="M112" s="32">
        <f ca="1">OFFSET(Perf!$A$1,3,Main!A112,1,1)</f>
        <v>1.32E-2</v>
      </c>
      <c r="N112" s="32">
        <f ca="1">OFFSET(Perf!$A$1,4,Main!A112,1,1)</f>
        <v>1.6528925619834212E-3</v>
      </c>
      <c r="O112" s="32">
        <f ca="1">OFFSET(Perf!$A$1,5,Main!A112,1,1)</f>
        <v>4.983388704318914E-3</v>
      </c>
      <c r="P112" s="31">
        <f t="shared" ca="1" si="14"/>
        <v>0</v>
      </c>
      <c r="Q112" s="32">
        <f t="shared" ca="1" si="15"/>
        <v>2.0773998994806499E-2</v>
      </c>
      <c r="R112" s="32">
        <f t="shared" ca="1" si="16"/>
        <v>0</v>
      </c>
      <c r="S112" s="32">
        <f t="shared" ca="1" si="17"/>
        <v>0</v>
      </c>
      <c r="T112" s="32">
        <f t="shared" ca="1" si="18"/>
        <v>8.1890500701918573E-3</v>
      </c>
      <c r="U112" s="28" t="str">
        <f t="shared" ca="1" si="19"/>
        <v/>
      </c>
      <c r="V112" s="33">
        <f ca="1">OFFSET(Trade!$A$1,1,A112,1,1)</f>
        <v>0</v>
      </c>
      <c r="W112" s="34">
        <f ca="1">OFFSET(Trade!$A$1,2,A112,1,1)</f>
        <v>124</v>
      </c>
      <c r="X112" s="34">
        <f ca="1">OFFSET(Trade!$A$1,3,A112,1,1)</f>
        <v>0</v>
      </c>
      <c r="Y112" s="34">
        <f ca="1">OFFSET(Trade!$A$1,4,A112,1,1)</f>
        <v>0</v>
      </c>
      <c r="Z112" s="34">
        <f ca="1">OFFSET(Trade!$A$1,5,A112,1,1)</f>
        <v>35</v>
      </c>
      <c r="AA112" s="33" t="e">
        <f ca="1">OFFSET(Vol!$A$1,1,Main!A112,1,1)</f>
        <v>#N/A</v>
      </c>
      <c r="AB112" s="34">
        <f ca="1">OFFSET(Vol!$A$1,2,Main!A112,1,1)</f>
        <v>5969</v>
      </c>
      <c r="AC112" s="34">
        <f ca="1">OFFSET(Vol!$A$1,3,Main!A112,1,1)</f>
        <v>6312</v>
      </c>
      <c r="AD112" s="34">
        <f ca="1">OFFSET(Vol!$A$1,4,Main!A112,1,1)</f>
        <v>8550</v>
      </c>
      <c r="AE112" s="44">
        <f ca="1">OFFSET(Vol!$A$1,5,Main!A112,1,1)</f>
        <v>4274</v>
      </c>
    </row>
    <row r="113" spans="1:31" x14ac:dyDescent="0.3">
      <c r="A113" s="38">
        <v>108</v>
      </c>
      <c r="B113" s="16" t="str">
        <f t="shared" ca="1" si="10"/>
        <v/>
      </c>
      <c r="C113" s="21" t="str">
        <f ca="1">OFFSET(Vol!$A$1,0,Main!A113,1,1)</f>
        <v>001570</v>
      </c>
      <c r="D113" s="22">
        <f ca="1">OFFSET(Px!$A$1,1,Main!A113,1,1)</f>
        <v>3885</v>
      </c>
      <c r="E113" s="22">
        <f ca="1">OFFSET(Px!$A$1,4,Main!A113,1,1)</f>
        <v>3800</v>
      </c>
      <c r="F113" s="22">
        <f ca="1">OFFSET(Px!$A$1,5,Main!A113,1,1)</f>
        <v>3750</v>
      </c>
      <c r="G113" s="23">
        <f ca="1">OFFSET(Px!$A$1,6,Main!A113,1,1)</f>
        <v>3525</v>
      </c>
      <c r="H113" s="28">
        <f t="shared" ca="1" si="11"/>
        <v>3.6000000000000032E-2</v>
      </c>
      <c r="I113" s="28">
        <f t="shared" ca="1" si="12"/>
        <v>0.10212765957446801</v>
      </c>
      <c r="J113" s="12">
        <f t="shared" ca="1" si="13"/>
        <v>0</v>
      </c>
      <c r="K113" s="31">
        <f ca="1">OFFSET(Perf!$A$1,1,Main!A113,1,1)</f>
        <v>1.04E-2</v>
      </c>
      <c r="L113" s="32">
        <f ca="1">OFFSET(Perf!$A$1,2,Main!A113,1,1)</f>
        <v>1.04E-2</v>
      </c>
      <c r="M113" s="32">
        <f ca="1">OFFSET(Perf!$A$1,3,Main!A113,1,1)</f>
        <v>1.18E-2</v>
      </c>
      <c r="N113" s="32">
        <f ca="1">OFFSET(Perf!$A$1,4,Main!A113,1,1)</f>
        <v>1.3333333333333419E-2</v>
      </c>
      <c r="O113" s="32">
        <f ca="1">OFFSET(Perf!$A$1,5,Main!A113,1,1)</f>
        <v>6.3829787234042534E-2</v>
      </c>
      <c r="P113" s="31">
        <f t="shared" ca="1" si="14"/>
        <v>0</v>
      </c>
      <c r="Q113" s="32">
        <f t="shared" ca="1" si="15"/>
        <v>3.2594975539738058E-2</v>
      </c>
      <c r="R113" s="32">
        <f t="shared" ca="1" si="16"/>
        <v>1.832050281790289E-2</v>
      </c>
      <c r="S113" s="32">
        <f t="shared" ca="1" si="17"/>
        <v>2.0851204649329786E-2</v>
      </c>
      <c r="T113" s="32">
        <f t="shared" ca="1" si="18"/>
        <v>2.1404959438679202E-2</v>
      </c>
      <c r="U113" s="28" t="str">
        <f t="shared" ca="1" si="19"/>
        <v/>
      </c>
      <c r="V113" s="33">
        <f ca="1">OFFSET(Trade!$A$1,1,A113,1,1)</f>
        <v>0</v>
      </c>
      <c r="W113" s="34">
        <f ca="1">OFFSET(Trade!$A$1,2,A113,1,1)</f>
        <v>34267</v>
      </c>
      <c r="X113" s="34">
        <f ca="1">OFFSET(Trade!$A$1,3,A113,1,1)</f>
        <v>12187</v>
      </c>
      <c r="Y113" s="34">
        <f ca="1">OFFSET(Trade!$A$1,4,A113,1,1)</f>
        <v>29047</v>
      </c>
      <c r="Z113" s="34">
        <f ca="1">OFFSET(Trade!$A$1,5,A113,1,1)</f>
        <v>34869</v>
      </c>
      <c r="AA113" s="33" t="e">
        <f ca="1">OFFSET(Vol!$A$1,1,Main!A113,1,1)</f>
        <v>#N/A</v>
      </c>
      <c r="AB113" s="34">
        <f ca="1">OFFSET(Vol!$A$1,2,Main!A113,1,1)</f>
        <v>1051297</v>
      </c>
      <c r="AC113" s="34">
        <f ca="1">OFFSET(Vol!$A$1,3,Main!A113,1,1)</f>
        <v>665211</v>
      </c>
      <c r="AD113" s="34">
        <f ca="1">OFFSET(Vol!$A$1,4,Main!A113,1,1)</f>
        <v>1393061</v>
      </c>
      <c r="AE113" s="44">
        <f ca="1">OFFSET(Vol!$A$1,5,Main!A113,1,1)</f>
        <v>1629015</v>
      </c>
    </row>
    <row r="114" spans="1:31" x14ac:dyDescent="0.3">
      <c r="A114" s="38">
        <v>109</v>
      </c>
      <c r="B114" s="16" t="str">
        <f t="shared" ca="1" si="10"/>
        <v/>
      </c>
      <c r="C114" s="21" t="str">
        <f ca="1">OFFSET(Vol!$A$1,0,Main!A114,1,1)</f>
        <v>001620</v>
      </c>
      <c r="D114" s="22">
        <f ca="1">OFFSET(Px!$A$1,1,Main!A114,1,1)</f>
        <v>519</v>
      </c>
      <c r="E114" s="22">
        <f ca="1">OFFSET(Px!$A$1,4,Main!A114,1,1)</f>
        <v>512</v>
      </c>
      <c r="F114" s="22">
        <f ca="1">OFFSET(Px!$A$1,5,Main!A114,1,1)</f>
        <v>511</v>
      </c>
      <c r="G114" s="23">
        <f ca="1">OFFSET(Px!$A$1,6,Main!A114,1,1)</f>
        <v>513</v>
      </c>
      <c r="H114" s="28">
        <f t="shared" ca="1" si="11"/>
        <v>1.5655577299412915E-2</v>
      </c>
      <c r="I114" s="28">
        <f t="shared" ca="1" si="12"/>
        <v>1.1695906432748648E-2</v>
      </c>
      <c r="J114" s="12">
        <f t="shared" ca="1" si="13"/>
        <v>2</v>
      </c>
      <c r="K114" s="31">
        <f ca="1">OFFSET(Perf!$A$1,1,Main!A114,1,1)</f>
        <v>9.7000000000000003E-3</v>
      </c>
      <c r="L114" s="32">
        <f ca="1">OFFSET(Perf!$A$1,2,Main!A114,1,1)</f>
        <v>9.7000000000000003E-3</v>
      </c>
      <c r="M114" s="32">
        <f ca="1">OFFSET(Perf!$A$1,3,Main!A114,1,1)</f>
        <v>3.9000000000000003E-3</v>
      </c>
      <c r="N114" s="32">
        <f ca="1">OFFSET(Perf!$A$1,4,Main!A114,1,1)</f>
        <v>1.9569471624265589E-3</v>
      </c>
      <c r="O114" s="32">
        <f ca="1">OFFSET(Perf!$A$1,5,Main!A114,1,1)</f>
        <v>-3.8986354775828458E-3</v>
      </c>
      <c r="P114" s="31">
        <f t="shared" ca="1" si="14"/>
        <v>0</v>
      </c>
      <c r="Q114" s="32">
        <f t="shared" ca="1" si="15"/>
        <v>0</v>
      </c>
      <c r="R114" s="32">
        <f t="shared" ca="1" si="16"/>
        <v>5.8429475251209527E-2</v>
      </c>
      <c r="S114" s="32">
        <f t="shared" ca="1" si="17"/>
        <v>5.7471533942329116E-2</v>
      </c>
      <c r="T114" s="32">
        <f t="shared" ca="1" si="18"/>
        <v>2.8977167254501578E-2</v>
      </c>
      <c r="U114" s="28" t="str">
        <f t="shared" ca="1" si="19"/>
        <v/>
      </c>
      <c r="V114" s="33">
        <f ca="1">OFFSET(Trade!$A$1,1,A114,1,1)</f>
        <v>0</v>
      </c>
      <c r="W114" s="34">
        <f ca="1">OFFSET(Trade!$A$1,2,A114,1,1)</f>
        <v>0</v>
      </c>
      <c r="X114" s="34">
        <f ca="1">OFFSET(Trade!$A$1,3,A114,1,1)</f>
        <v>314</v>
      </c>
      <c r="Y114" s="34">
        <f ca="1">OFFSET(Trade!$A$1,4,A114,1,1)</f>
        <v>4901</v>
      </c>
      <c r="Z114" s="34">
        <f ca="1">OFFSET(Trade!$A$1,5,A114,1,1)</f>
        <v>1561</v>
      </c>
      <c r="AA114" s="33" t="e">
        <f ca="1">OFFSET(Vol!$A$1,1,Main!A114,1,1)</f>
        <v>#N/A</v>
      </c>
      <c r="AB114" s="34">
        <f ca="1">OFFSET(Vol!$A$1,2,Main!A114,1,1)</f>
        <v>42806</v>
      </c>
      <c r="AC114" s="34">
        <f ca="1">OFFSET(Vol!$A$1,3,Main!A114,1,1)</f>
        <v>5374</v>
      </c>
      <c r="AD114" s="34">
        <f ca="1">OFFSET(Vol!$A$1,4,Main!A114,1,1)</f>
        <v>85277</v>
      </c>
      <c r="AE114" s="44">
        <f ca="1">OFFSET(Vol!$A$1,5,Main!A114,1,1)</f>
        <v>53870</v>
      </c>
    </row>
    <row r="115" spans="1:31" x14ac:dyDescent="0.3">
      <c r="A115" s="38">
        <v>110</v>
      </c>
      <c r="B115" s="16" t="str">
        <f t="shared" ca="1" si="10"/>
        <v/>
      </c>
      <c r="C115" s="21" t="str">
        <f ca="1">OFFSET(Vol!$A$1,0,Main!A115,1,1)</f>
        <v>001630</v>
      </c>
      <c r="D115" s="22">
        <f ca="1">OFFSET(Px!$A$1,1,Main!A115,1,1)</f>
        <v>116000</v>
      </c>
      <c r="E115" s="22">
        <f ca="1">OFFSET(Px!$A$1,4,Main!A115,1,1)</f>
        <v>118000</v>
      </c>
      <c r="F115" s="22">
        <f ca="1">OFFSET(Px!$A$1,5,Main!A115,1,1)</f>
        <v>120000</v>
      </c>
      <c r="G115" s="23">
        <f ca="1">OFFSET(Px!$A$1,6,Main!A115,1,1)</f>
        <v>122500</v>
      </c>
      <c r="H115" s="28">
        <f t="shared" ca="1" si="11"/>
        <v>-3.3333333333333326E-2</v>
      </c>
      <c r="I115" s="28">
        <f t="shared" ca="1" si="12"/>
        <v>-5.3061224489795888E-2</v>
      </c>
      <c r="J115" s="12">
        <f t="shared" ca="1" si="13"/>
        <v>0</v>
      </c>
      <c r="K115" s="31">
        <f ca="1">OFFSET(Perf!$A$1,1,Main!A115,1,1)</f>
        <v>-1.6899999999999998E-2</v>
      </c>
      <c r="L115" s="32">
        <f ca="1">OFFSET(Perf!$A$1,2,Main!A115,1,1)</f>
        <v>-1.6899999999999998E-2</v>
      </c>
      <c r="M115" s="32">
        <f ca="1">OFFSET(Perf!$A$1,3,Main!A115,1,1)</f>
        <v>0</v>
      </c>
      <c r="N115" s="32">
        <f ca="1">OFFSET(Perf!$A$1,4,Main!A115,1,1)</f>
        <v>-1.6666666666666718E-2</v>
      </c>
      <c r="O115" s="32">
        <f ca="1">OFFSET(Perf!$A$1,5,Main!A115,1,1)</f>
        <v>-2.0408163265306145E-2</v>
      </c>
      <c r="P115" s="31">
        <f t="shared" ca="1" si="14"/>
        <v>0</v>
      </c>
      <c r="Q115" s="32">
        <f t="shared" ca="1" si="15"/>
        <v>0</v>
      </c>
      <c r="R115" s="32">
        <f t="shared" ca="1" si="16"/>
        <v>5.1715646035133808E-3</v>
      </c>
      <c r="S115" s="32">
        <f t="shared" ca="1" si="17"/>
        <v>3.6797728392200042E-3</v>
      </c>
      <c r="T115" s="32">
        <f t="shared" ca="1" si="18"/>
        <v>6.0779169019230129E-3</v>
      </c>
      <c r="U115" s="28" t="str">
        <f t="shared" ca="1" si="19"/>
        <v/>
      </c>
      <c r="V115" s="33">
        <f ca="1">OFFSET(Trade!$A$1,1,A115,1,1)</f>
        <v>0</v>
      </c>
      <c r="W115" s="34">
        <f ca="1">OFFSET(Trade!$A$1,2,A115,1,1)</f>
        <v>0</v>
      </c>
      <c r="X115" s="34">
        <f ca="1">OFFSET(Trade!$A$1,3,A115,1,1)</f>
        <v>63</v>
      </c>
      <c r="Y115" s="34">
        <f ca="1">OFFSET(Trade!$A$1,4,A115,1,1)</f>
        <v>127</v>
      </c>
      <c r="Z115" s="34">
        <f ca="1">OFFSET(Trade!$A$1,5,A115,1,1)</f>
        <v>183</v>
      </c>
      <c r="AA115" s="33" t="e">
        <f ca="1">OFFSET(Vol!$A$1,1,Main!A115,1,1)</f>
        <v>#N/A</v>
      </c>
      <c r="AB115" s="34">
        <f ca="1">OFFSET(Vol!$A$1,2,Main!A115,1,1)</f>
        <v>19721</v>
      </c>
      <c r="AC115" s="34">
        <f ca="1">OFFSET(Vol!$A$1,3,Main!A115,1,1)</f>
        <v>12182</v>
      </c>
      <c r="AD115" s="34">
        <f ca="1">OFFSET(Vol!$A$1,4,Main!A115,1,1)</f>
        <v>34513</v>
      </c>
      <c r="AE115" s="44">
        <f ca="1">OFFSET(Vol!$A$1,5,Main!A115,1,1)</f>
        <v>30109</v>
      </c>
    </row>
    <row r="116" spans="1:31" x14ac:dyDescent="0.3">
      <c r="A116" s="38">
        <v>111</v>
      </c>
      <c r="B116" s="16" t="str">
        <f t="shared" ca="1" si="10"/>
        <v/>
      </c>
      <c r="C116" s="21" t="str">
        <f ca="1">OFFSET(Vol!$A$1,0,Main!A116,1,1)</f>
        <v>001680</v>
      </c>
      <c r="D116" s="22">
        <f ca="1">OFFSET(Px!$A$1,1,Main!A116,1,1)</f>
        <v>26850</v>
      </c>
      <c r="E116" s="22">
        <f ca="1">OFFSET(Px!$A$1,4,Main!A116,1,1)</f>
        <v>25550</v>
      </c>
      <c r="F116" s="22">
        <f ca="1">OFFSET(Px!$A$1,5,Main!A116,1,1)</f>
        <v>25850</v>
      </c>
      <c r="G116" s="23">
        <f ca="1">OFFSET(Px!$A$1,6,Main!A116,1,1)</f>
        <v>25600</v>
      </c>
      <c r="H116" s="28">
        <f t="shared" ca="1" si="11"/>
        <v>3.8684719535783341E-2</v>
      </c>
      <c r="I116" s="28">
        <f t="shared" ca="1" si="12"/>
        <v>4.8828125E-2</v>
      </c>
      <c r="J116" s="12">
        <f t="shared" ca="1" si="13"/>
        <v>0</v>
      </c>
      <c r="K116" s="31">
        <f ca="1">OFFSET(Perf!$A$1,1,Main!A116,1,1)</f>
        <v>1.9E-2</v>
      </c>
      <c r="L116" s="32">
        <f ca="1">OFFSET(Perf!$A$1,2,Main!A116,1,1)</f>
        <v>1.9E-2</v>
      </c>
      <c r="M116" s="32">
        <f ca="1">OFFSET(Perf!$A$1,3,Main!A116,1,1)</f>
        <v>3.1300000000000001E-2</v>
      </c>
      <c r="N116" s="32">
        <f ca="1">OFFSET(Perf!$A$1,4,Main!A116,1,1)</f>
        <v>-1.1605415860735047E-2</v>
      </c>
      <c r="O116" s="32">
        <f ca="1">OFFSET(Perf!$A$1,5,Main!A116,1,1)</f>
        <v>9.765625E-3</v>
      </c>
      <c r="P116" s="31">
        <f t="shared" ca="1" si="14"/>
        <v>0</v>
      </c>
      <c r="Q116" s="32">
        <f t="shared" ca="1" si="15"/>
        <v>1.091500232234092E-2</v>
      </c>
      <c r="R116" s="32">
        <f t="shared" ca="1" si="16"/>
        <v>3.3398170314637484E-3</v>
      </c>
      <c r="S116" s="32">
        <f t="shared" ca="1" si="17"/>
        <v>6.5243179122182679E-3</v>
      </c>
      <c r="T116" s="32">
        <f t="shared" ca="1" si="18"/>
        <v>5.704570606758874E-3</v>
      </c>
      <c r="U116" s="28" t="str">
        <f t="shared" ca="1" si="19"/>
        <v/>
      </c>
      <c r="V116" s="33">
        <f ca="1">OFFSET(Trade!$A$1,1,A116,1,1)</f>
        <v>0</v>
      </c>
      <c r="W116" s="34">
        <f ca="1">OFFSET(Trade!$A$1,2,A116,1,1)</f>
        <v>1504</v>
      </c>
      <c r="X116" s="34">
        <f ca="1">OFFSET(Trade!$A$1,3,A116,1,1)</f>
        <v>625</v>
      </c>
      <c r="Y116" s="34">
        <f ca="1">OFFSET(Trade!$A$1,4,A116,1,1)</f>
        <v>858</v>
      </c>
      <c r="Z116" s="34">
        <f ca="1">OFFSET(Trade!$A$1,5,A116,1,1)</f>
        <v>1067</v>
      </c>
      <c r="AA116" s="33" t="e">
        <f ca="1">OFFSET(Vol!$A$1,1,Main!A116,1,1)</f>
        <v>#N/A</v>
      </c>
      <c r="AB116" s="34">
        <f ca="1">OFFSET(Vol!$A$1,2,Main!A116,1,1)</f>
        <v>137792</v>
      </c>
      <c r="AC116" s="34">
        <f ca="1">OFFSET(Vol!$A$1,3,Main!A116,1,1)</f>
        <v>187136</v>
      </c>
      <c r="AD116" s="34">
        <f ca="1">OFFSET(Vol!$A$1,4,Main!A116,1,1)</f>
        <v>131508</v>
      </c>
      <c r="AE116" s="44">
        <f ca="1">OFFSET(Vol!$A$1,5,Main!A116,1,1)</f>
        <v>187043</v>
      </c>
    </row>
    <row r="117" spans="1:31" x14ac:dyDescent="0.3">
      <c r="A117" s="38">
        <v>112</v>
      </c>
      <c r="B117" s="16" t="str">
        <f t="shared" ca="1" si="10"/>
        <v/>
      </c>
      <c r="C117" s="21" t="str">
        <f ca="1">OFFSET(Vol!$A$1,0,Main!A117,1,1)</f>
        <v>001685</v>
      </c>
      <c r="D117" s="22">
        <f ca="1">OFFSET(Px!$A$1,1,Main!A117,1,1)</f>
        <v>14250</v>
      </c>
      <c r="E117" s="22">
        <f ca="1">OFFSET(Px!$A$1,4,Main!A117,1,1)</f>
        <v>13550</v>
      </c>
      <c r="F117" s="22">
        <f ca="1">OFFSET(Px!$A$1,5,Main!A117,1,1)</f>
        <v>13600</v>
      </c>
      <c r="G117" s="23">
        <f ca="1">OFFSET(Px!$A$1,6,Main!A117,1,1)</f>
        <v>13450</v>
      </c>
      <c r="H117" s="28">
        <f t="shared" ca="1" si="11"/>
        <v>4.7794117647058876E-2</v>
      </c>
      <c r="I117" s="28">
        <f t="shared" ca="1" si="12"/>
        <v>5.9479553903345694E-2</v>
      </c>
      <c r="J117" s="12">
        <f t="shared" ca="1" si="13"/>
        <v>0</v>
      </c>
      <c r="K117" s="31">
        <f ca="1">OFFSET(Perf!$A$1,1,Main!A117,1,1)</f>
        <v>1.7899999999999999E-2</v>
      </c>
      <c r="L117" s="32">
        <f ca="1">OFFSET(Perf!$A$1,2,Main!A117,1,1)</f>
        <v>1.7899999999999999E-2</v>
      </c>
      <c r="M117" s="32">
        <f ca="1">OFFSET(Perf!$A$1,3,Main!A117,1,1)</f>
        <v>3.32E-2</v>
      </c>
      <c r="N117" s="32">
        <f ca="1">OFFSET(Perf!$A$1,4,Main!A117,1,1)</f>
        <v>-3.6764705882352811E-3</v>
      </c>
      <c r="O117" s="32">
        <f ca="1">OFFSET(Perf!$A$1,5,Main!A117,1,1)</f>
        <v>1.1152416356877248E-2</v>
      </c>
      <c r="P117" s="31">
        <f t="shared" ca="1" si="14"/>
        <v>0</v>
      </c>
      <c r="Q117" s="32">
        <f t="shared" ca="1" si="15"/>
        <v>0</v>
      </c>
      <c r="R117" s="32">
        <f t="shared" ca="1" si="16"/>
        <v>0</v>
      </c>
      <c r="S117" s="32">
        <f t="shared" ca="1" si="17"/>
        <v>0</v>
      </c>
      <c r="T117" s="32">
        <f t="shared" ca="1" si="18"/>
        <v>0</v>
      </c>
      <c r="U117" s="28">
        <f t="shared" ca="1" si="19"/>
        <v>0.53033268101761255</v>
      </c>
      <c r="V117" s="33">
        <f ca="1">OFFSET(Trade!$A$1,1,A117,1,1)</f>
        <v>0</v>
      </c>
      <c r="W117" s="34">
        <f ca="1">OFFSET(Trade!$A$1,2,A117,1,1)</f>
        <v>0</v>
      </c>
      <c r="X117" s="34">
        <f ca="1">OFFSET(Trade!$A$1,3,A117,1,1)</f>
        <v>0</v>
      </c>
      <c r="Y117" s="34">
        <f ca="1">OFFSET(Trade!$A$1,4,A117,1,1)</f>
        <v>0</v>
      </c>
      <c r="Z117" s="34">
        <f ca="1">OFFSET(Trade!$A$1,5,A117,1,1)</f>
        <v>0</v>
      </c>
      <c r="AA117" s="33" t="e">
        <f ca="1">OFFSET(Vol!$A$1,1,Main!A117,1,1)</f>
        <v>#N/A</v>
      </c>
      <c r="AB117" s="34">
        <f ca="1">OFFSET(Vol!$A$1,2,Main!A117,1,1)</f>
        <v>10602</v>
      </c>
      <c r="AC117" s="34">
        <f ca="1">OFFSET(Vol!$A$1,3,Main!A117,1,1)</f>
        <v>9618</v>
      </c>
      <c r="AD117" s="34">
        <f ca="1">OFFSET(Vol!$A$1,4,Main!A117,1,1)</f>
        <v>21984</v>
      </c>
      <c r="AE117" s="44">
        <f ca="1">OFFSET(Vol!$A$1,5,Main!A117,1,1)</f>
        <v>13405</v>
      </c>
    </row>
    <row r="118" spans="1:31" x14ac:dyDescent="0.3">
      <c r="A118" s="38">
        <v>113</v>
      </c>
      <c r="B118" s="16" t="str">
        <f t="shared" ca="1" si="10"/>
        <v/>
      </c>
      <c r="C118" s="21" t="str">
        <f ca="1">OFFSET(Vol!$A$1,0,Main!A118,1,1)</f>
        <v>001720</v>
      </c>
      <c r="D118" s="22">
        <f ca="1">OFFSET(Px!$A$1,1,Main!A118,1,1)</f>
        <v>43100</v>
      </c>
      <c r="E118" s="22">
        <f ca="1">OFFSET(Px!$A$1,4,Main!A118,1,1)</f>
        <v>43000</v>
      </c>
      <c r="F118" s="22">
        <f ca="1">OFFSET(Px!$A$1,5,Main!A118,1,1)</f>
        <v>42600</v>
      </c>
      <c r="G118" s="23">
        <f ca="1">OFFSET(Px!$A$1,6,Main!A118,1,1)</f>
        <v>42500</v>
      </c>
      <c r="H118" s="28">
        <f t="shared" ca="1" si="11"/>
        <v>1.1737089201877993E-2</v>
      </c>
      <c r="I118" s="28">
        <f t="shared" ca="1" si="12"/>
        <v>1.4117647058823568E-2</v>
      </c>
      <c r="J118" s="12">
        <f t="shared" ca="1" si="13"/>
        <v>0</v>
      </c>
      <c r="K118" s="31">
        <f ca="1">OFFSET(Perf!$A$1,1,Main!A118,1,1)</f>
        <v>2.3E-3</v>
      </c>
      <c r="L118" s="32">
        <f ca="1">OFFSET(Perf!$A$1,2,Main!A118,1,1)</f>
        <v>2.3E-3</v>
      </c>
      <c r="M118" s="32">
        <f ca="1">OFFSET(Perf!$A$1,3,Main!A118,1,1)</f>
        <v>0</v>
      </c>
      <c r="N118" s="32">
        <f ca="1">OFFSET(Perf!$A$1,4,Main!A118,1,1)</f>
        <v>9.3896713615022609E-3</v>
      </c>
      <c r="O118" s="32">
        <f ca="1">OFFSET(Perf!$A$1,5,Main!A118,1,1)</f>
        <v>2.3529411764706687E-3</v>
      </c>
      <c r="P118" s="31">
        <f t="shared" ca="1" si="14"/>
        <v>0</v>
      </c>
      <c r="Q118" s="32">
        <f t="shared" ca="1" si="15"/>
        <v>0</v>
      </c>
      <c r="R118" s="32">
        <f t="shared" ca="1" si="16"/>
        <v>1.1746280344557557E-2</v>
      </c>
      <c r="S118" s="32">
        <f t="shared" ca="1" si="17"/>
        <v>0</v>
      </c>
      <c r="T118" s="32">
        <f t="shared" ca="1" si="18"/>
        <v>1.3934045517882026E-3</v>
      </c>
      <c r="U118" s="28" t="str">
        <f t="shared" ca="1" si="19"/>
        <v/>
      </c>
      <c r="V118" s="33">
        <f ca="1">OFFSET(Trade!$A$1,1,A118,1,1)</f>
        <v>0</v>
      </c>
      <c r="W118" s="34">
        <f ca="1">OFFSET(Trade!$A$1,2,A118,1,1)</f>
        <v>0</v>
      </c>
      <c r="X118" s="34">
        <f ca="1">OFFSET(Trade!$A$1,3,A118,1,1)</f>
        <v>30</v>
      </c>
      <c r="Y118" s="34">
        <f ca="1">OFFSET(Trade!$A$1,4,A118,1,1)</f>
        <v>0</v>
      </c>
      <c r="Z118" s="34">
        <f ca="1">OFFSET(Trade!$A$1,5,A118,1,1)</f>
        <v>3</v>
      </c>
      <c r="AA118" s="33" t="e">
        <f ca="1">OFFSET(Vol!$A$1,1,Main!A118,1,1)</f>
        <v>#N/A</v>
      </c>
      <c r="AB118" s="34">
        <f ca="1">OFFSET(Vol!$A$1,2,Main!A118,1,1)</f>
        <v>2504</v>
      </c>
      <c r="AC118" s="34">
        <f ca="1">OFFSET(Vol!$A$1,3,Main!A118,1,1)</f>
        <v>2554</v>
      </c>
      <c r="AD118" s="34">
        <f ca="1">OFFSET(Vol!$A$1,4,Main!A118,1,1)</f>
        <v>1818</v>
      </c>
      <c r="AE118" s="44">
        <f ca="1">OFFSET(Vol!$A$1,5,Main!A118,1,1)</f>
        <v>2153</v>
      </c>
    </row>
    <row r="119" spans="1:31" x14ac:dyDescent="0.3">
      <c r="A119" s="38">
        <v>114</v>
      </c>
      <c r="B119" s="16" t="str">
        <f t="shared" ca="1" si="10"/>
        <v/>
      </c>
      <c r="C119" s="21" t="str">
        <f ca="1">OFFSET(Vol!$A$1,0,Main!A119,1,1)</f>
        <v>001725</v>
      </c>
      <c r="D119" s="22">
        <f ca="1">OFFSET(Px!$A$1,1,Main!A119,1,1)</f>
        <v>43100</v>
      </c>
      <c r="E119" s="22">
        <f ca="1">OFFSET(Px!$A$1,4,Main!A119,1,1)</f>
        <v>42650</v>
      </c>
      <c r="F119" s="22">
        <f ca="1">OFFSET(Px!$A$1,5,Main!A119,1,1)</f>
        <v>42900</v>
      </c>
      <c r="G119" s="23">
        <f ca="1">OFFSET(Px!$A$1,6,Main!A119,1,1)</f>
        <v>42700</v>
      </c>
      <c r="H119" s="28">
        <f t="shared" ca="1" si="11"/>
        <v>4.6620046620047262E-3</v>
      </c>
      <c r="I119" s="28">
        <f t="shared" ca="1" si="12"/>
        <v>9.3676814988290502E-3</v>
      </c>
      <c r="J119" s="12">
        <f t="shared" ca="1" si="13"/>
        <v>0</v>
      </c>
      <c r="K119" s="31">
        <f ca="1">OFFSET(Perf!$A$1,1,Main!A119,1,1)</f>
        <v>9.3999999999999986E-3</v>
      </c>
      <c r="L119" s="32">
        <f ca="1">OFFSET(Perf!$A$1,2,Main!A119,1,1)</f>
        <v>9.3999999999999986E-3</v>
      </c>
      <c r="M119" s="32">
        <f ca="1">OFFSET(Perf!$A$1,3,Main!A119,1,1)</f>
        <v>1.1999999999999999E-3</v>
      </c>
      <c r="N119" s="32">
        <f ca="1">OFFSET(Perf!$A$1,4,Main!A119,1,1)</f>
        <v>-5.8275058275057967E-3</v>
      </c>
      <c r="O119" s="32">
        <f ca="1">OFFSET(Perf!$A$1,5,Main!A119,1,1)</f>
        <v>4.6838407494145251E-3</v>
      </c>
      <c r="P119" s="31">
        <f t="shared" ca="1" si="14"/>
        <v>0</v>
      </c>
      <c r="Q119" s="32">
        <f t="shared" ca="1" si="15"/>
        <v>0</v>
      </c>
      <c r="R119" s="32">
        <f t="shared" ca="1" si="16"/>
        <v>0</v>
      </c>
      <c r="S119" s="32">
        <f t="shared" ca="1" si="17"/>
        <v>0</v>
      </c>
      <c r="T119" s="32">
        <f t="shared" ca="1" si="18"/>
        <v>0</v>
      </c>
      <c r="U119" s="28">
        <f t="shared" ca="1" si="19"/>
        <v>0.99186046511627912</v>
      </c>
      <c r="V119" s="33">
        <f ca="1">OFFSET(Trade!$A$1,1,A119,1,1)</f>
        <v>0</v>
      </c>
      <c r="W119" s="34">
        <f ca="1">OFFSET(Trade!$A$1,2,A119,1,1)</f>
        <v>0</v>
      </c>
      <c r="X119" s="34">
        <f ca="1">OFFSET(Trade!$A$1,3,A119,1,1)</f>
        <v>0</v>
      </c>
      <c r="Y119" s="34">
        <f ca="1">OFFSET(Trade!$A$1,4,A119,1,1)</f>
        <v>0</v>
      </c>
      <c r="Z119" s="34">
        <f ca="1">OFFSET(Trade!$A$1,5,A119,1,1)</f>
        <v>0</v>
      </c>
      <c r="AA119" s="33" t="e">
        <f ca="1">OFFSET(Vol!$A$1,1,Main!A119,1,1)</f>
        <v>#N/A</v>
      </c>
      <c r="AB119" s="34">
        <f ca="1">OFFSET(Vol!$A$1,2,Main!A119,1,1)</f>
        <v>2025</v>
      </c>
      <c r="AC119" s="34">
        <f ca="1">OFFSET(Vol!$A$1,3,Main!A119,1,1)</f>
        <v>960</v>
      </c>
      <c r="AD119" s="34">
        <f ca="1">OFFSET(Vol!$A$1,4,Main!A119,1,1)</f>
        <v>709</v>
      </c>
      <c r="AE119" s="44">
        <f ca="1">OFFSET(Vol!$A$1,5,Main!A119,1,1)</f>
        <v>417</v>
      </c>
    </row>
    <row r="120" spans="1:31" x14ac:dyDescent="0.3">
      <c r="A120" s="38">
        <v>115</v>
      </c>
      <c r="B120" s="16" t="str">
        <f t="shared" ca="1" si="10"/>
        <v/>
      </c>
      <c r="C120" s="21" t="str">
        <f ca="1">OFFSET(Vol!$A$1,0,Main!A120,1,1)</f>
        <v>001740</v>
      </c>
      <c r="D120" s="22">
        <f ca="1">OFFSET(Px!$A$1,1,Main!A120,1,1)</f>
        <v>4995</v>
      </c>
      <c r="E120" s="22">
        <f ca="1">OFFSET(Px!$A$1,4,Main!A120,1,1)</f>
        <v>4930</v>
      </c>
      <c r="F120" s="22">
        <f ca="1">OFFSET(Px!$A$1,5,Main!A120,1,1)</f>
        <v>4745</v>
      </c>
      <c r="G120" s="23">
        <f ca="1">OFFSET(Px!$A$1,6,Main!A120,1,1)</f>
        <v>4780</v>
      </c>
      <c r="H120" s="28">
        <f t="shared" ca="1" si="11"/>
        <v>5.2687038988408874E-2</v>
      </c>
      <c r="I120" s="28">
        <f t="shared" ca="1" si="12"/>
        <v>4.4979079497907914E-2</v>
      </c>
      <c r="J120" s="12">
        <f t="shared" ca="1" si="13"/>
        <v>0</v>
      </c>
      <c r="K120" s="31">
        <f ca="1">OFFSET(Perf!$A$1,1,Main!A120,1,1)</f>
        <v>2.46E-2</v>
      </c>
      <c r="L120" s="32">
        <f ca="1">OFFSET(Perf!$A$1,2,Main!A120,1,1)</f>
        <v>2.46E-2</v>
      </c>
      <c r="M120" s="32">
        <f ca="1">OFFSET(Perf!$A$1,3,Main!A120,1,1)</f>
        <v>-1.1200000000000002E-2</v>
      </c>
      <c r="N120" s="32">
        <f ca="1">OFFSET(Perf!$A$1,4,Main!A120,1,1)</f>
        <v>3.8988408851422518E-2</v>
      </c>
      <c r="O120" s="32">
        <f ca="1">OFFSET(Perf!$A$1,5,Main!A120,1,1)</f>
        <v>-7.3221757322176062E-3</v>
      </c>
      <c r="P120" s="31">
        <f t="shared" ca="1" si="14"/>
        <v>0</v>
      </c>
      <c r="Q120" s="32">
        <f t="shared" ca="1" si="15"/>
        <v>1.8095513709680102E-3</v>
      </c>
      <c r="R120" s="32">
        <f t="shared" ca="1" si="16"/>
        <v>3.0688124467649052E-2</v>
      </c>
      <c r="S120" s="32">
        <f t="shared" ca="1" si="17"/>
        <v>4.5985119384120031E-3</v>
      </c>
      <c r="T120" s="32">
        <f t="shared" ca="1" si="18"/>
        <v>1.5298542166979473E-3</v>
      </c>
      <c r="U120" s="28" t="str">
        <f t="shared" ca="1" si="19"/>
        <v/>
      </c>
      <c r="V120" s="33">
        <f ca="1">OFFSET(Trade!$A$1,1,A120,1,1)</f>
        <v>0</v>
      </c>
      <c r="W120" s="34">
        <f ca="1">OFFSET(Trade!$A$1,2,A120,1,1)</f>
        <v>1088</v>
      </c>
      <c r="X120" s="34">
        <f ca="1">OFFSET(Trade!$A$1,3,A120,1,1)</f>
        <v>21113</v>
      </c>
      <c r="Y120" s="34">
        <f ca="1">OFFSET(Trade!$A$1,4,A120,1,1)</f>
        <v>5450</v>
      </c>
      <c r="Z120" s="34">
        <f ca="1">OFFSET(Trade!$A$1,5,A120,1,1)</f>
        <v>1283</v>
      </c>
      <c r="AA120" s="33" t="e">
        <f ca="1">OFFSET(Vol!$A$1,1,Main!A120,1,1)</f>
        <v>#N/A</v>
      </c>
      <c r="AB120" s="34">
        <f ca="1">OFFSET(Vol!$A$1,2,Main!A120,1,1)</f>
        <v>601254</v>
      </c>
      <c r="AC120" s="34">
        <f ca="1">OFFSET(Vol!$A$1,3,Main!A120,1,1)</f>
        <v>687986</v>
      </c>
      <c r="AD120" s="34">
        <f ca="1">OFFSET(Vol!$A$1,4,Main!A120,1,1)</f>
        <v>1185166</v>
      </c>
      <c r="AE120" s="44">
        <f ca="1">OFFSET(Vol!$A$1,5,Main!A120,1,1)</f>
        <v>838642</v>
      </c>
    </row>
    <row r="121" spans="1:31" x14ac:dyDescent="0.3">
      <c r="A121" s="38">
        <v>116</v>
      </c>
      <c r="B121" s="16" t="str">
        <f t="shared" ca="1" si="10"/>
        <v/>
      </c>
      <c r="C121" s="21" t="str">
        <f ca="1">OFFSET(Vol!$A$1,0,Main!A121,1,1)</f>
        <v>001745</v>
      </c>
      <c r="D121" s="22">
        <f ca="1">OFFSET(Px!$A$1,1,Main!A121,1,1)</f>
        <v>167000</v>
      </c>
      <c r="E121" s="22">
        <f ca="1">OFFSET(Px!$A$1,4,Main!A121,1,1)</f>
        <v>321000</v>
      </c>
      <c r="F121" s="22">
        <f ca="1">OFFSET(Px!$A$1,5,Main!A121,1,1)</f>
        <v>321000</v>
      </c>
      <c r="G121" s="23">
        <f ca="1">OFFSET(Px!$A$1,6,Main!A121,1,1)</f>
        <v>247000</v>
      </c>
      <c r="H121" s="28">
        <f t="shared" ca="1" si="11"/>
        <v>-0.47975077881619943</v>
      </c>
      <c r="I121" s="28">
        <f t="shared" ca="1" si="12"/>
        <v>-0.32388663967611331</v>
      </c>
      <c r="J121" s="12">
        <f t="shared" ca="1" si="13"/>
        <v>0</v>
      </c>
      <c r="K121" s="31">
        <f ca="1">OFFSET(Perf!$A$1,1,Main!A121,1,1)</f>
        <v>-0.25780000000000003</v>
      </c>
      <c r="L121" s="32">
        <f ca="1">OFFSET(Perf!$A$1,2,Main!A121,1,1)</f>
        <v>-0.25780000000000003</v>
      </c>
      <c r="M121" s="32">
        <f ca="1">OFFSET(Perf!$A$1,3,Main!A121,1,1)</f>
        <v>-0.29909999999999998</v>
      </c>
      <c r="N121" s="32">
        <f ca="1">OFFSET(Perf!$A$1,4,Main!A121,1,1)</f>
        <v>0</v>
      </c>
      <c r="O121" s="32">
        <f ca="1">OFFSET(Perf!$A$1,5,Main!A121,1,1)</f>
        <v>0.2995951417004048</v>
      </c>
      <c r="P121" s="31">
        <f t="shared" ca="1" si="14"/>
        <v>0</v>
      </c>
      <c r="Q121" s="32">
        <f t="shared" ca="1" si="15"/>
        <v>0</v>
      </c>
      <c r="R121" s="32">
        <f t="shared" ca="1" si="16"/>
        <v>0</v>
      </c>
      <c r="S121" s="32">
        <f t="shared" ca="1" si="17"/>
        <v>0</v>
      </c>
      <c r="T121" s="32">
        <f t="shared" ca="1" si="18"/>
        <v>0</v>
      </c>
      <c r="U121" s="28">
        <f t="shared" ca="1" si="19"/>
        <v>65.111561866125754</v>
      </c>
      <c r="V121" s="33">
        <f ca="1">OFFSET(Trade!$A$1,1,A121,1,1)</f>
        <v>0</v>
      </c>
      <c r="W121" s="34">
        <f ca="1">OFFSET(Trade!$A$1,2,A121,1,1)</f>
        <v>0</v>
      </c>
      <c r="X121" s="34">
        <f ca="1">OFFSET(Trade!$A$1,3,A121,1,1)</f>
        <v>0</v>
      </c>
      <c r="Y121" s="34">
        <f ca="1">OFFSET(Trade!$A$1,4,A121,1,1)</f>
        <v>0</v>
      </c>
      <c r="Z121" s="34">
        <f ca="1">OFFSET(Trade!$A$1,5,A121,1,1)</f>
        <v>0</v>
      </c>
      <c r="AA121" s="33" t="e">
        <f ca="1">OFFSET(Vol!$A$1,1,Main!A121,1,1)</f>
        <v>#N/A</v>
      </c>
      <c r="AB121" s="34">
        <f ca="1">OFFSET(Vol!$A$1,2,Main!A121,1,1)</f>
        <v>122138</v>
      </c>
      <c r="AC121" s="34">
        <f ca="1">OFFSET(Vol!$A$1,3,Main!A121,1,1)</f>
        <v>142365</v>
      </c>
      <c r="AD121" s="34">
        <f ca="1">OFFSET(Vol!$A$1,4,Main!A121,1,1)</f>
        <v>0</v>
      </c>
      <c r="AE121" s="44">
        <f ca="1">OFFSET(Vol!$A$1,5,Main!A121,1,1)</f>
        <v>21101</v>
      </c>
    </row>
    <row r="122" spans="1:31" x14ac:dyDescent="0.3">
      <c r="A122" s="38">
        <v>117</v>
      </c>
      <c r="B122" s="16" t="str">
        <f t="shared" ca="1" si="10"/>
        <v/>
      </c>
      <c r="C122" s="21" t="str">
        <f ca="1">OFFSET(Vol!$A$1,0,Main!A122,1,1)</f>
        <v>001750</v>
      </c>
      <c r="D122" s="22">
        <f ca="1">OFFSET(Px!$A$1,1,Main!A122,1,1)</f>
        <v>7280</v>
      </c>
      <c r="E122" s="22">
        <f ca="1">OFFSET(Px!$A$1,4,Main!A122,1,1)</f>
        <v>7050</v>
      </c>
      <c r="F122" s="22">
        <f ca="1">OFFSET(Px!$A$1,5,Main!A122,1,1)</f>
        <v>6960</v>
      </c>
      <c r="G122" s="23">
        <f ca="1">OFFSET(Px!$A$1,6,Main!A122,1,1)</f>
        <v>6910</v>
      </c>
      <c r="H122" s="28">
        <f t="shared" ca="1" si="11"/>
        <v>4.5977011494252817E-2</v>
      </c>
      <c r="I122" s="28">
        <f t="shared" ca="1" si="12"/>
        <v>5.3545586107091259E-2</v>
      </c>
      <c r="J122" s="12">
        <f t="shared" ca="1" si="13"/>
        <v>0</v>
      </c>
      <c r="K122" s="31">
        <f ca="1">OFFSET(Perf!$A$1,1,Main!A122,1,1)</f>
        <v>2.3900000000000001E-2</v>
      </c>
      <c r="L122" s="32">
        <f ca="1">OFFSET(Perf!$A$1,2,Main!A122,1,1)</f>
        <v>2.3900000000000001E-2</v>
      </c>
      <c r="M122" s="32">
        <f ca="1">OFFSET(Perf!$A$1,3,Main!A122,1,1)</f>
        <v>8.5000000000000006E-3</v>
      </c>
      <c r="N122" s="32">
        <f ca="1">OFFSET(Perf!$A$1,4,Main!A122,1,1)</f>
        <v>1.2931034482758674E-2</v>
      </c>
      <c r="O122" s="32">
        <f ca="1">OFFSET(Perf!$A$1,5,Main!A122,1,1)</f>
        <v>7.2358900144717797E-3</v>
      </c>
      <c r="P122" s="31">
        <f t="shared" ca="1" si="14"/>
        <v>0</v>
      </c>
      <c r="Q122" s="32">
        <f t="shared" ca="1" si="15"/>
        <v>0</v>
      </c>
      <c r="R122" s="32">
        <f t="shared" ca="1" si="16"/>
        <v>0</v>
      </c>
      <c r="S122" s="32">
        <f t="shared" ca="1" si="17"/>
        <v>0</v>
      </c>
      <c r="T122" s="32">
        <f t="shared" ca="1" si="18"/>
        <v>0</v>
      </c>
      <c r="U122" s="28" t="str">
        <f t="shared" ca="1" si="19"/>
        <v/>
      </c>
      <c r="V122" s="33">
        <f ca="1">OFFSET(Trade!$A$1,1,A122,1,1)</f>
        <v>0</v>
      </c>
      <c r="W122" s="34">
        <f ca="1">OFFSET(Trade!$A$1,2,A122,1,1)</f>
        <v>0</v>
      </c>
      <c r="X122" s="34">
        <f ca="1">OFFSET(Trade!$A$1,3,A122,1,1)</f>
        <v>0</v>
      </c>
      <c r="Y122" s="34">
        <f ca="1">OFFSET(Trade!$A$1,4,A122,1,1)</f>
        <v>0</v>
      </c>
      <c r="Z122" s="34">
        <f ca="1">OFFSET(Trade!$A$1,5,A122,1,1)</f>
        <v>0</v>
      </c>
      <c r="AA122" s="33" t="e">
        <f ca="1">OFFSET(Vol!$A$1,1,Main!A122,1,1)</f>
        <v>#N/A</v>
      </c>
      <c r="AB122" s="34">
        <f ca="1">OFFSET(Vol!$A$1,2,Main!A122,1,1)</f>
        <v>32736</v>
      </c>
      <c r="AC122" s="34">
        <f ca="1">OFFSET(Vol!$A$1,3,Main!A122,1,1)</f>
        <v>8162</v>
      </c>
      <c r="AD122" s="34">
        <f ca="1">OFFSET(Vol!$A$1,4,Main!A122,1,1)</f>
        <v>23574</v>
      </c>
      <c r="AE122" s="44">
        <f ca="1">OFFSET(Vol!$A$1,5,Main!A122,1,1)</f>
        <v>15810</v>
      </c>
    </row>
    <row r="123" spans="1:31" x14ac:dyDescent="0.3">
      <c r="A123" s="38">
        <v>118</v>
      </c>
      <c r="B123" s="16" t="str">
        <f t="shared" ca="1" si="10"/>
        <v/>
      </c>
      <c r="C123" s="21" t="str">
        <f ca="1">OFFSET(Vol!$A$1,0,Main!A123,1,1)</f>
        <v>001755</v>
      </c>
      <c r="D123" s="22">
        <f ca="1">OFFSET(Px!$A$1,1,Main!A123,1,1)</f>
        <v>10050</v>
      </c>
      <c r="E123" s="22">
        <f ca="1">OFFSET(Px!$A$1,4,Main!A123,1,1)</f>
        <v>10950</v>
      </c>
      <c r="F123" s="22">
        <f ca="1">OFFSET(Px!$A$1,5,Main!A123,1,1)</f>
        <v>9650</v>
      </c>
      <c r="G123" s="23">
        <f ca="1">OFFSET(Px!$A$1,6,Main!A123,1,1)</f>
        <v>9980</v>
      </c>
      <c r="H123" s="28">
        <f t="shared" ca="1" si="11"/>
        <v>4.1450777202072464E-2</v>
      </c>
      <c r="I123" s="28">
        <f t="shared" ca="1" si="12"/>
        <v>7.0140280561121759E-3</v>
      </c>
      <c r="J123" s="12">
        <f t="shared" ca="1" si="13"/>
        <v>0</v>
      </c>
      <c r="K123" s="31">
        <f ca="1">OFFSET(Perf!$A$1,1,Main!A123,1,1)</f>
        <v>0</v>
      </c>
      <c r="L123" s="32">
        <f ca="1">OFFSET(Perf!$A$1,2,Main!A123,1,1)</f>
        <v>0</v>
      </c>
      <c r="M123" s="32">
        <f ca="1">OFFSET(Perf!$A$1,3,Main!A123,1,1)</f>
        <v>-8.2200000000000009E-2</v>
      </c>
      <c r="N123" s="32">
        <f ca="1">OFFSET(Perf!$A$1,4,Main!A123,1,1)</f>
        <v>0.13471502590673579</v>
      </c>
      <c r="O123" s="32">
        <f ca="1">OFFSET(Perf!$A$1,5,Main!A123,1,1)</f>
        <v>-3.3066132264529036E-2</v>
      </c>
      <c r="P123" s="31">
        <f t="shared" ca="1" si="14"/>
        <v>0</v>
      </c>
      <c r="Q123" s="32">
        <f t="shared" ca="1" si="15"/>
        <v>0</v>
      </c>
      <c r="R123" s="32">
        <f t="shared" ca="1" si="16"/>
        <v>0</v>
      </c>
      <c r="S123" s="32">
        <f t="shared" ca="1" si="17"/>
        <v>0</v>
      </c>
      <c r="T123" s="32">
        <f t="shared" ca="1" si="18"/>
        <v>0</v>
      </c>
      <c r="U123" s="28">
        <f t="shared" ca="1" si="19"/>
        <v>1.553191489361702</v>
      </c>
      <c r="V123" s="33">
        <f ca="1">OFFSET(Trade!$A$1,1,A123,1,1)</f>
        <v>0</v>
      </c>
      <c r="W123" s="34">
        <f ca="1">OFFSET(Trade!$A$1,2,A123,1,1)</f>
        <v>0</v>
      </c>
      <c r="X123" s="34">
        <f ca="1">OFFSET(Trade!$A$1,3,A123,1,1)</f>
        <v>0</v>
      </c>
      <c r="Y123" s="34">
        <f ca="1">OFFSET(Trade!$A$1,4,A123,1,1)</f>
        <v>0</v>
      </c>
      <c r="Z123" s="34">
        <f ca="1">OFFSET(Trade!$A$1,5,A123,1,1)</f>
        <v>0</v>
      </c>
      <c r="AA123" s="33" t="e">
        <f ca="1">OFFSET(Vol!$A$1,1,Main!A123,1,1)</f>
        <v>#N/A</v>
      </c>
      <c r="AB123" s="34">
        <f ca="1">OFFSET(Vol!$A$1,2,Main!A123,1,1)</f>
        <v>10855</v>
      </c>
      <c r="AC123" s="34">
        <f ca="1">OFFSET(Vol!$A$1,3,Main!A123,1,1)</f>
        <v>41792</v>
      </c>
      <c r="AD123" s="34">
        <f ca="1">OFFSET(Vol!$A$1,4,Main!A123,1,1)</f>
        <v>179421</v>
      </c>
      <c r="AE123" s="44">
        <f ca="1">OFFSET(Vol!$A$1,5,Main!A123,1,1)</f>
        <v>9618</v>
      </c>
    </row>
    <row r="124" spans="1:31" x14ac:dyDescent="0.3">
      <c r="A124" s="38">
        <v>119</v>
      </c>
      <c r="B124" s="16" t="str">
        <f t="shared" ca="1" si="10"/>
        <v/>
      </c>
      <c r="C124" s="21" t="str">
        <f ca="1">OFFSET(Vol!$A$1,0,Main!A124,1,1)</f>
        <v>001770</v>
      </c>
      <c r="D124" s="22">
        <f ca="1">OFFSET(Px!$A$1,1,Main!A124,1,1)</f>
        <v>21500</v>
      </c>
      <c r="E124" s="22">
        <f ca="1">OFFSET(Px!$A$1,4,Main!A124,1,1)</f>
        <v>22100</v>
      </c>
      <c r="F124" s="22">
        <f ca="1">OFFSET(Px!$A$1,5,Main!A124,1,1)</f>
        <v>20850</v>
      </c>
      <c r="G124" s="23">
        <f ca="1">OFFSET(Px!$A$1,6,Main!A124,1,1)</f>
        <v>20700</v>
      </c>
      <c r="H124" s="28">
        <f t="shared" ca="1" si="11"/>
        <v>3.1175059952038398E-2</v>
      </c>
      <c r="I124" s="28">
        <f t="shared" ca="1" si="12"/>
        <v>3.8647342995169032E-2</v>
      </c>
      <c r="J124" s="12">
        <f t="shared" ca="1" si="13"/>
        <v>0</v>
      </c>
      <c r="K124" s="31">
        <f ca="1">OFFSET(Perf!$A$1,1,Main!A124,1,1)</f>
        <v>-9.1999999999999998E-3</v>
      </c>
      <c r="L124" s="32">
        <f ca="1">OFFSET(Perf!$A$1,2,Main!A124,1,1)</f>
        <v>-9.1999999999999998E-3</v>
      </c>
      <c r="M124" s="32">
        <f ca="1">OFFSET(Perf!$A$1,3,Main!A124,1,1)</f>
        <v>-1.8100000000000002E-2</v>
      </c>
      <c r="N124" s="32">
        <f ca="1">OFFSET(Perf!$A$1,4,Main!A124,1,1)</f>
        <v>5.9952038369304628E-2</v>
      </c>
      <c r="O124" s="32">
        <f ca="1">OFFSET(Perf!$A$1,5,Main!A124,1,1)</f>
        <v>7.2463768115942351E-3</v>
      </c>
      <c r="P124" s="31">
        <f t="shared" ca="1" si="14"/>
        <v>0</v>
      </c>
      <c r="Q124" s="32">
        <f t="shared" ca="1" si="15"/>
        <v>2.620967741935484E-2</v>
      </c>
      <c r="R124" s="32">
        <f t="shared" ca="1" si="16"/>
        <v>8.8941595019270681E-3</v>
      </c>
      <c r="S124" s="32">
        <f t="shared" ca="1" si="17"/>
        <v>2.5542648051440547E-2</v>
      </c>
      <c r="T124" s="32">
        <f t="shared" ca="1" si="18"/>
        <v>3.4858387799564274E-2</v>
      </c>
      <c r="U124" s="28" t="str">
        <f t="shared" ca="1" si="19"/>
        <v/>
      </c>
      <c r="V124" s="33">
        <f ca="1">OFFSET(Trade!$A$1,1,A124,1,1)</f>
        <v>0</v>
      </c>
      <c r="W124" s="34">
        <f ca="1">OFFSET(Trade!$A$1,2,A124,1,1)</f>
        <v>117</v>
      </c>
      <c r="X124" s="34">
        <f ca="1">OFFSET(Trade!$A$1,3,A124,1,1)</f>
        <v>60</v>
      </c>
      <c r="Y124" s="34">
        <f ca="1">OFFSET(Trade!$A$1,4,A124,1,1)</f>
        <v>719</v>
      </c>
      <c r="Z124" s="34">
        <f ca="1">OFFSET(Trade!$A$1,5,A124,1,1)</f>
        <v>256</v>
      </c>
      <c r="AA124" s="33" t="e">
        <f ca="1">OFFSET(Vol!$A$1,1,Main!A124,1,1)</f>
        <v>#N/A</v>
      </c>
      <c r="AB124" s="34">
        <f ca="1">OFFSET(Vol!$A$1,2,Main!A124,1,1)</f>
        <v>4464</v>
      </c>
      <c r="AC124" s="34">
        <f ca="1">OFFSET(Vol!$A$1,3,Main!A124,1,1)</f>
        <v>6746</v>
      </c>
      <c r="AD124" s="34">
        <f ca="1">OFFSET(Vol!$A$1,4,Main!A124,1,1)</f>
        <v>28149</v>
      </c>
      <c r="AE124" s="44">
        <f ca="1">OFFSET(Vol!$A$1,5,Main!A124,1,1)</f>
        <v>7344</v>
      </c>
    </row>
    <row r="125" spans="1:31" x14ac:dyDescent="0.3">
      <c r="A125" s="38">
        <v>120</v>
      </c>
      <c r="B125" s="16" t="str">
        <f t="shared" ca="1" si="10"/>
        <v/>
      </c>
      <c r="C125" s="21" t="str">
        <f ca="1">OFFSET(Vol!$A$1,0,Main!A125,1,1)</f>
        <v>001780</v>
      </c>
      <c r="D125" s="22">
        <f ca="1">OFFSET(Px!$A$1,1,Main!A125,1,1)</f>
        <v>1820</v>
      </c>
      <c r="E125" s="22">
        <f ca="1">OFFSET(Px!$A$1,4,Main!A125,1,1)</f>
        <v>1780</v>
      </c>
      <c r="F125" s="22">
        <f ca="1">OFFSET(Px!$A$1,5,Main!A125,1,1)</f>
        <v>1775</v>
      </c>
      <c r="G125" s="23">
        <f ca="1">OFFSET(Px!$A$1,6,Main!A125,1,1)</f>
        <v>1755</v>
      </c>
      <c r="H125" s="28">
        <f t="shared" ca="1" si="11"/>
        <v>2.5352112676056304E-2</v>
      </c>
      <c r="I125" s="28">
        <f t="shared" ca="1" si="12"/>
        <v>3.7037037037036979E-2</v>
      </c>
      <c r="J125" s="12">
        <f t="shared" ca="1" si="13"/>
        <v>0</v>
      </c>
      <c r="K125" s="31">
        <f ca="1">OFFSET(Perf!$A$1,1,Main!A125,1,1)</f>
        <v>1.11E-2</v>
      </c>
      <c r="L125" s="32">
        <f ca="1">OFFSET(Perf!$A$1,2,Main!A125,1,1)</f>
        <v>1.11E-2</v>
      </c>
      <c r="M125" s="32">
        <f ca="1">OFFSET(Perf!$A$1,3,Main!A125,1,1)</f>
        <v>1.1200000000000002E-2</v>
      </c>
      <c r="N125" s="32">
        <f ca="1">OFFSET(Perf!$A$1,4,Main!A125,1,1)</f>
        <v>2.8169014084507005E-3</v>
      </c>
      <c r="O125" s="32">
        <f ca="1">OFFSET(Perf!$A$1,5,Main!A125,1,1)</f>
        <v>1.139601139601143E-2</v>
      </c>
      <c r="P125" s="31">
        <f t="shared" ca="1" si="14"/>
        <v>0</v>
      </c>
      <c r="Q125" s="32">
        <f t="shared" ca="1" si="15"/>
        <v>1.6124178541219336E-2</v>
      </c>
      <c r="R125" s="32">
        <f t="shared" ca="1" si="16"/>
        <v>3.7496940641241594E-2</v>
      </c>
      <c r="S125" s="32">
        <f t="shared" ca="1" si="17"/>
        <v>8.7498673458558853E-3</v>
      </c>
      <c r="T125" s="32">
        <f t="shared" ca="1" si="18"/>
        <v>6.970928795204649E-3</v>
      </c>
      <c r="U125" s="28" t="str">
        <f t="shared" ca="1" si="19"/>
        <v/>
      </c>
      <c r="V125" s="33">
        <f ca="1">OFFSET(Trade!$A$1,1,A125,1,1)</f>
        <v>0</v>
      </c>
      <c r="W125" s="34">
        <f ca="1">OFFSET(Trade!$A$1,2,A125,1,1)</f>
        <v>3965</v>
      </c>
      <c r="X125" s="34">
        <f ca="1">OFFSET(Trade!$A$1,3,A125,1,1)</f>
        <v>5209</v>
      </c>
      <c r="Y125" s="34">
        <f ca="1">OFFSET(Trade!$A$1,4,A125,1,1)</f>
        <v>1649</v>
      </c>
      <c r="Z125" s="34">
        <f ca="1">OFFSET(Trade!$A$1,5,A125,1,1)</f>
        <v>1720</v>
      </c>
      <c r="AA125" s="33" t="e">
        <f ca="1">OFFSET(Vol!$A$1,1,Main!A125,1,1)</f>
        <v>#N/A</v>
      </c>
      <c r="AB125" s="34">
        <f ca="1">OFFSET(Vol!$A$1,2,Main!A125,1,1)</f>
        <v>245904</v>
      </c>
      <c r="AC125" s="34">
        <f ca="1">OFFSET(Vol!$A$1,3,Main!A125,1,1)</f>
        <v>138918</v>
      </c>
      <c r="AD125" s="34">
        <f ca="1">OFFSET(Vol!$A$1,4,Main!A125,1,1)</f>
        <v>188460</v>
      </c>
      <c r="AE125" s="44">
        <f ca="1">OFFSET(Vol!$A$1,5,Main!A125,1,1)</f>
        <v>246739</v>
      </c>
    </row>
    <row r="126" spans="1:31" x14ac:dyDescent="0.3">
      <c r="A126" s="38">
        <v>121</v>
      </c>
      <c r="B126" s="16" t="str">
        <f t="shared" ca="1" si="10"/>
        <v/>
      </c>
      <c r="C126" s="21" t="str">
        <f ca="1">OFFSET(Vol!$A$1,0,Main!A126,1,1)</f>
        <v>001790</v>
      </c>
      <c r="D126" s="22">
        <f ca="1">OFFSET(Px!$A$1,1,Main!A126,1,1)</f>
        <v>19350</v>
      </c>
      <c r="E126" s="22">
        <f ca="1">OFFSET(Px!$A$1,4,Main!A126,1,1)</f>
        <v>19450</v>
      </c>
      <c r="F126" s="22">
        <f ca="1">OFFSET(Px!$A$1,5,Main!A126,1,1)</f>
        <v>19700</v>
      </c>
      <c r="G126" s="23">
        <f ca="1">OFFSET(Px!$A$1,6,Main!A126,1,1)</f>
        <v>19600</v>
      </c>
      <c r="H126" s="28">
        <f t="shared" ca="1" si="11"/>
        <v>-1.7766497461928932E-2</v>
      </c>
      <c r="I126" s="28">
        <f t="shared" ca="1" si="12"/>
        <v>-1.2755102040816313E-2</v>
      </c>
      <c r="J126" s="12">
        <f t="shared" ca="1" si="13"/>
        <v>0</v>
      </c>
      <c r="K126" s="31">
        <f ca="1">OFFSET(Perf!$A$1,1,Main!A126,1,1)</f>
        <v>-5.1000000000000004E-3</v>
      </c>
      <c r="L126" s="32">
        <f ca="1">OFFSET(Perf!$A$1,2,Main!A126,1,1)</f>
        <v>-5.1000000000000004E-3</v>
      </c>
      <c r="M126" s="32">
        <f ca="1">OFFSET(Perf!$A$1,3,Main!A126,1,1)</f>
        <v>0</v>
      </c>
      <c r="N126" s="32">
        <f ca="1">OFFSET(Perf!$A$1,4,Main!A126,1,1)</f>
        <v>-1.2690355329949221E-2</v>
      </c>
      <c r="O126" s="32">
        <f ca="1">OFFSET(Perf!$A$1,5,Main!A126,1,1)</f>
        <v>5.1020408163264808E-3</v>
      </c>
      <c r="P126" s="31">
        <f t="shared" ca="1" si="14"/>
        <v>0</v>
      </c>
      <c r="Q126" s="32">
        <f t="shared" ca="1" si="15"/>
        <v>0</v>
      </c>
      <c r="R126" s="32">
        <f t="shared" ca="1" si="16"/>
        <v>9.7008892481810841E-3</v>
      </c>
      <c r="S126" s="32">
        <f t="shared" ca="1" si="17"/>
        <v>1.4188679245283019E-2</v>
      </c>
      <c r="T126" s="32">
        <f t="shared" ca="1" si="18"/>
        <v>0</v>
      </c>
      <c r="U126" s="28" t="str">
        <f t="shared" ca="1" si="19"/>
        <v/>
      </c>
      <c r="V126" s="33">
        <f ca="1">OFFSET(Trade!$A$1,1,A126,1,1)</f>
        <v>0</v>
      </c>
      <c r="W126" s="34">
        <f ca="1">OFFSET(Trade!$A$1,2,A126,1,1)</f>
        <v>0</v>
      </c>
      <c r="X126" s="34">
        <f ca="1">OFFSET(Trade!$A$1,3,A126,1,1)</f>
        <v>84</v>
      </c>
      <c r="Y126" s="34">
        <f ca="1">OFFSET(Trade!$A$1,4,A126,1,1)</f>
        <v>188</v>
      </c>
      <c r="Z126" s="34">
        <f ca="1">OFFSET(Trade!$A$1,5,A126,1,1)</f>
        <v>0</v>
      </c>
      <c r="AA126" s="33" t="e">
        <f ca="1">OFFSET(Vol!$A$1,1,Main!A126,1,1)</f>
        <v>#N/A</v>
      </c>
      <c r="AB126" s="34">
        <f ca="1">OFFSET(Vol!$A$1,2,Main!A126,1,1)</f>
        <v>5699</v>
      </c>
      <c r="AC126" s="34">
        <f ca="1">OFFSET(Vol!$A$1,3,Main!A126,1,1)</f>
        <v>8659</v>
      </c>
      <c r="AD126" s="34">
        <f ca="1">OFFSET(Vol!$A$1,4,Main!A126,1,1)</f>
        <v>13250</v>
      </c>
      <c r="AE126" s="44">
        <f ca="1">OFFSET(Vol!$A$1,5,Main!A126,1,1)</f>
        <v>5077</v>
      </c>
    </row>
    <row r="127" spans="1:31" x14ac:dyDescent="0.3">
      <c r="A127" s="38">
        <v>122</v>
      </c>
      <c r="B127" s="16" t="str">
        <f t="shared" ca="1" si="10"/>
        <v/>
      </c>
      <c r="C127" s="21" t="str">
        <f ca="1">OFFSET(Vol!$A$1,0,Main!A127,1,1)</f>
        <v>001795</v>
      </c>
      <c r="D127" s="22">
        <f ca="1">OFFSET(Px!$A$1,1,Main!A127,1,1)</f>
        <v>13300</v>
      </c>
      <c r="E127" s="22">
        <f ca="1">OFFSET(Px!$A$1,4,Main!A127,1,1)</f>
        <v>13950</v>
      </c>
      <c r="F127" s="22">
        <f ca="1">OFFSET(Px!$A$1,5,Main!A127,1,1)</f>
        <v>13750</v>
      </c>
      <c r="G127" s="23">
        <f ca="1">OFFSET(Px!$A$1,6,Main!A127,1,1)</f>
        <v>13600</v>
      </c>
      <c r="H127" s="28">
        <f t="shared" ca="1" si="11"/>
        <v>-3.2727272727272716E-2</v>
      </c>
      <c r="I127" s="28">
        <f t="shared" ca="1" si="12"/>
        <v>-2.2058823529411797E-2</v>
      </c>
      <c r="J127" s="12">
        <f t="shared" ca="1" si="13"/>
        <v>0</v>
      </c>
      <c r="K127" s="31">
        <f ca="1">OFFSET(Perf!$A$1,1,Main!A127,1,1)</f>
        <v>-4.3200000000000002E-2</v>
      </c>
      <c r="L127" s="32">
        <f ca="1">OFFSET(Perf!$A$1,2,Main!A127,1,1)</f>
        <v>-4.3200000000000002E-2</v>
      </c>
      <c r="M127" s="32">
        <f ca="1">OFFSET(Perf!$A$1,3,Main!A127,1,1)</f>
        <v>-3.5999999999999999E-3</v>
      </c>
      <c r="N127" s="32">
        <f ca="1">OFFSET(Perf!$A$1,4,Main!A127,1,1)</f>
        <v>1.4545454545454639E-2</v>
      </c>
      <c r="O127" s="32">
        <f ca="1">OFFSET(Perf!$A$1,5,Main!A127,1,1)</f>
        <v>1.1029411764705843E-2</v>
      </c>
      <c r="P127" s="31">
        <f t="shared" ca="1" si="14"/>
        <v>0</v>
      </c>
      <c r="Q127" s="32">
        <f t="shared" ca="1" si="15"/>
        <v>0</v>
      </c>
      <c r="R127" s="32">
        <f t="shared" ca="1" si="16"/>
        <v>0</v>
      </c>
      <c r="S127" s="32">
        <f t="shared" ca="1" si="17"/>
        <v>0</v>
      </c>
      <c r="T127" s="32">
        <f t="shared" ca="1" si="18"/>
        <v>0</v>
      </c>
      <c r="U127" s="28">
        <f t="shared" ca="1" si="19"/>
        <v>0.71722365038560409</v>
      </c>
      <c r="V127" s="33">
        <f ca="1">OFFSET(Trade!$A$1,1,A127,1,1)</f>
        <v>0</v>
      </c>
      <c r="W127" s="34">
        <f ca="1">OFFSET(Trade!$A$1,2,A127,1,1)</f>
        <v>0</v>
      </c>
      <c r="X127" s="34">
        <f ca="1">OFFSET(Trade!$A$1,3,A127,1,1)</f>
        <v>0</v>
      </c>
      <c r="Y127" s="34">
        <f ca="1">OFFSET(Trade!$A$1,4,A127,1,1)</f>
        <v>0</v>
      </c>
      <c r="Z127" s="34">
        <f ca="1">OFFSET(Trade!$A$1,5,A127,1,1)</f>
        <v>0</v>
      </c>
      <c r="AA127" s="33" t="e">
        <f ca="1">OFFSET(Vol!$A$1,1,Main!A127,1,1)</f>
        <v>#N/A</v>
      </c>
      <c r="AB127" s="34">
        <f ca="1">OFFSET(Vol!$A$1,2,Main!A127,1,1)</f>
        <v>3423</v>
      </c>
      <c r="AC127" s="34">
        <f ca="1">OFFSET(Vol!$A$1,3,Main!A127,1,1)</f>
        <v>449</v>
      </c>
      <c r="AD127" s="34">
        <f ca="1">OFFSET(Vol!$A$1,4,Main!A127,1,1)</f>
        <v>2958</v>
      </c>
      <c r="AE127" s="44">
        <f ca="1">OFFSET(Vol!$A$1,5,Main!A127,1,1)</f>
        <v>4125</v>
      </c>
    </row>
    <row r="128" spans="1:31" x14ac:dyDescent="0.3">
      <c r="A128" s="38">
        <v>123</v>
      </c>
      <c r="B128" s="16" t="str">
        <f t="shared" ca="1" si="10"/>
        <v/>
      </c>
      <c r="C128" s="21" t="str">
        <f ca="1">OFFSET(Vol!$A$1,0,Main!A128,1,1)</f>
        <v>001800</v>
      </c>
      <c r="D128" s="22">
        <f ca="1">OFFSET(Px!$A$1,1,Main!A128,1,1)</f>
        <v>13400</v>
      </c>
      <c r="E128" s="22">
        <f ca="1">OFFSET(Px!$A$1,4,Main!A128,1,1)</f>
        <v>13300</v>
      </c>
      <c r="F128" s="22">
        <f ca="1">OFFSET(Px!$A$1,5,Main!A128,1,1)</f>
        <v>13300</v>
      </c>
      <c r="G128" s="23">
        <f ca="1">OFFSET(Px!$A$1,6,Main!A128,1,1)</f>
        <v>13300</v>
      </c>
      <c r="H128" s="28">
        <f t="shared" ca="1" si="11"/>
        <v>7.5187969924812581E-3</v>
      </c>
      <c r="I128" s="28">
        <f t="shared" ca="1" si="12"/>
        <v>7.5187969924812581E-3</v>
      </c>
      <c r="J128" s="12">
        <f t="shared" ca="1" si="13"/>
        <v>0</v>
      </c>
      <c r="K128" s="31">
        <f ca="1">OFFSET(Perf!$A$1,1,Main!A128,1,1)</f>
        <v>7.4999999999999997E-3</v>
      </c>
      <c r="L128" s="32">
        <f ca="1">OFFSET(Perf!$A$1,2,Main!A128,1,1)</f>
        <v>7.4999999999999997E-3</v>
      </c>
      <c r="M128" s="32">
        <f ca="1">OFFSET(Perf!$A$1,3,Main!A128,1,1)</f>
        <v>0</v>
      </c>
      <c r="N128" s="32">
        <f ca="1">OFFSET(Perf!$A$1,4,Main!A128,1,1)</f>
        <v>0</v>
      </c>
      <c r="O128" s="32">
        <f ca="1">OFFSET(Perf!$A$1,5,Main!A128,1,1)</f>
        <v>0</v>
      </c>
      <c r="P128" s="31">
        <f t="shared" ca="1" si="14"/>
        <v>0</v>
      </c>
      <c r="Q128" s="32">
        <f t="shared" ca="1" si="15"/>
        <v>0</v>
      </c>
      <c r="R128" s="32">
        <f t="shared" ca="1" si="16"/>
        <v>1.4775961876739054E-2</v>
      </c>
      <c r="S128" s="32">
        <f t="shared" ca="1" si="17"/>
        <v>1.3677094796415658E-2</v>
      </c>
      <c r="T128" s="32">
        <f t="shared" ca="1" si="18"/>
        <v>2.1852963764574461E-3</v>
      </c>
      <c r="U128" s="28" t="str">
        <f t="shared" ca="1" si="19"/>
        <v/>
      </c>
      <c r="V128" s="33">
        <f ca="1">OFFSET(Trade!$A$1,1,A128,1,1)</f>
        <v>0</v>
      </c>
      <c r="W128" s="34">
        <f ca="1">OFFSET(Trade!$A$1,2,A128,1,1)</f>
        <v>0</v>
      </c>
      <c r="X128" s="34">
        <f ca="1">OFFSET(Trade!$A$1,3,A128,1,1)</f>
        <v>924</v>
      </c>
      <c r="Y128" s="34">
        <f ca="1">OFFSET(Trade!$A$1,4,A128,1,1)</f>
        <v>1392</v>
      </c>
      <c r="Z128" s="34">
        <f ca="1">OFFSET(Trade!$A$1,5,A128,1,1)</f>
        <v>313</v>
      </c>
      <c r="AA128" s="33" t="e">
        <f ca="1">OFFSET(Vol!$A$1,1,Main!A128,1,1)</f>
        <v>#N/A</v>
      </c>
      <c r="AB128" s="34">
        <f ca="1">OFFSET(Vol!$A$1,2,Main!A128,1,1)</f>
        <v>52969</v>
      </c>
      <c r="AC128" s="34">
        <f ca="1">OFFSET(Vol!$A$1,3,Main!A128,1,1)</f>
        <v>62534</v>
      </c>
      <c r="AD128" s="34">
        <f ca="1">OFFSET(Vol!$A$1,4,Main!A128,1,1)</f>
        <v>101776</v>
      </c>
      <c r="AE128" s="44">
        <f ca="1">OFFSET(Vol!$A$1,5,Main!A128,1,1)</f>
        <v>143230</v>
      </c>
    </row>
    <row r="129" spans="1:31" x14ac:dyDescent="0.3">
      <c r="A129" s="38">
        <v>124</v>
      </c>
      <c r="B129" s="16" t="str">
        <f t="shared" ca="1" si="10"/>
        <v/>
      </c>
      <c r="C129" s="21" t="str">
        <f ca="1">OFFSET(Vol!$A$1,0,Main!A129,1,1)</f>
        <v>001810</v>
      </c>
      <c r="D129" s="22">
        <f ca="1">OFFSET(Px!$A$1,1,Main!A129,1,1)</f>
        <v>1885</v>
      </c>
      <c r="E129" s="22">
        <f ca="1">OFFSET(Px!$A$1,4,Main!A129,1,1)</f>
        <v>1865</v>
      </c>
      <c r="F129" s="22">
        <f ca="1">OFFSET(Px!$A$1,5,Main!A129,1,1)</f>
        <v>1900</v>
      </c>
      <c r="G129" s="23">
        <f ca="1">OFFSET(Px!$A$1,6,Main!A129,1,1)</f>
        <v>1885</v>
      </c>
      <c r="H129" s="28">
        <f t="shared" ca="1" si="11"/>
        <v>-7.8947368421052877E-3</v>
      </c>
      <c r="I129" s="28">
        <f t="shared" ca="1" si="12"/>
        <v>0</v>
      </c>
      <c r="J129" s="12">
        <f t="shared" ca="1" si="13"/>
        <v>0</v>
      </c>
      <c r="K129" s="31">
        <f ca="1">OFFSET(Perf!$A$1,1,Main!A129,1,1)</f>
        <v>-7.9000000000000008E-3</v>
      </c>
      <c r="L129" s="32">
        <f ca="1">OFFSET(Perf!$A$1,2,Main!A129,1,1)</f>
        <v>-7.9000000000000008E-3</v>
      </c>
      <c r="M129" s="32">
        <f ca="1">OFFSET(Perf!$A$1,3,Main!A129,1,1)</f>
        <v>1.8799999999999997E-2</v>
      </c>
      <c r="N129" s="32">
        <f ca="1">OFFSET(Perf!$A$1,4,Main!A129,1,1)</f>
        <v>-1.8421052631578894E-2</v>
      </c>
      <c r="O129" s="32">
        <f ca="1">OFFSET(Perf!$A$1,5,Main!A129,1,1)</f>
        <v>7.9575596816976457E-3</v>
      </c>
      <c r="P129" s="31">
        <f t="shared" ca="1" si="14"/>
        <v>0</v>
      </c>
      <c r="Q129" s="32">
        <f t="shared" ca="1" si="15"/>
        <v>0</v>
      </c>
      <c r="R129" s="32">
        <f t="shared" ca="1" si="16"/>
        <v>0</v>
      </c>
      <c r="S129" s="32">
        <f t="shared" ca="1" si="17"/>
        <v>1.6726824544414123E-2</v>
      </c>
      <c r="T129" s="32">
        <f t="shared" ca="1" si="18"/>
        <v>0</v>
      </c>
      <c r="U129" s="28" t="str">
        <f t="shared" ca="1" si="19"/>
        <v/>
      </c>
      <c r="V129" s="33">
        <f ca="1">OFFSET(Trade!$A$1,1,A129,1,1)</f>
        <v>0</v>
      </c>
      <c r="W129" s="34">
        <f ca="1">OFFSET(Trade!$A$1,2,A129,1,1)</f>
        <v>0</v>
      </c>
      <c r="X129" s="34">
        <f ca="1">OFFSET(Trade!$A$1,3,A129,1,1)</f>
        <v>0</v>
      </c>
      <c r="Y129" s="34">
        <f ca="1">OFFSET(Trade!$A$1,4,A129,1,1)</f>
        <v>570</v>
      </c>
      <c r="Z129" s="34">
        <f ca="1">OFFSET(Trade!$A$1,5,A129,1,1)</f>
        <v>0</v>
      </c>
      <c r="AA129" s="33" t="e">
        <f ca="1">OFFSET(Vol!$A$1,1,Main!A129,1,1)</f>
        <v>#N/A</v>
      </c>
      <c r="AB129" s="34">
        <f ca="1">OFFSET(Vol!$A$1,2,Main!A129,1,1)</f>
        <v>25156</v>
      </c>
      <c r="AC129" s="34">
        <f ca="1">OFFSET(Vol!$A$1,3,Main!A129,1,1)</f>
        <v>16113</v>
      </c>
      <c r="AD129" s="34">
        <f ca="1">OFFSET(Vol!$A$1,4,Main!A129,1,1)</f>
        <v>34077</v>
      </c>
      <c r="AE129" s="44">
        <f ca="1">OFFSET(Vol!$A$1,5,Main!A129,1,1)</f>
        <v>27901</v>
      </c>
    </row>
    <row r="130" spans="1:31" x14ac:dyDescent="0.3">
      <c r="A130" s="38">
        <v>125</v>
      </c>
      <c r="B130" s="16" t="str">
        <f t="shared" ca="1" si="10"/>
        <v/>
      </c>
      <c r="C130" s="21" t="str">
        <f ca="1">OFFSET(Vol!$A$1,0,Main!A130,1,1)</f>
        <v>001820</v>
      </c>
      <c r="D130" s="22">
        <f ca="1">OFFSET(Px!$A$1,1,Main!A130,1,1)</f>
        <v>53000</v>
      </c>
      <c r="E130" s="22">
        <f ca="1">OFFSET(Px!$A$1,4,Main!A130,1,1)</f>
        <v>52700</v>
      </c>
      <c r="F130" s="22">
        <f ca="1">OFFSET(Px!$A$1,5,Main!A130,1,1)</f>
        <v>53300</v>
      </c>
      <c r="G130" s="23">
        <f ca="1">OFFSET(Px!$A$1,6,Main!A130,1,1)</f>
        <v>52800</v>
      </c>
      <c r="H130" s="28">
        <f t="shared" ca="1" si="11"/>
        <v>-5.6285178236398226E-3</v>
      </c>
      <c r="I130" s="28">
        <f t="shared" ca="1" si="12"/>
        <v>3.7878787878788955E-3</v>
      </c>
      <c r="J130" s="12">
        <f t="shared" ca="1" si="13"/>
        <v>0</v>
      </c>
      <c r="K130" s="31">
        <f ca="1">OFFSET(Perf!$A$1,1,Main!A130,1,1)</f>
        <v>-1.9E-3</v>
      </c>
      <c r="L130" s="32">
        <f ca="1">OFFSET(Perf!$A$1,2,Main!A130,1,1)</f>
        <v>-1.9E-3</v>
      </c>
      <c r="M130" s="32">
        <f ca="1">OFFSET(Perf!$A$1,3,Main!A130,1,1)</f>
        <v>7.6E-3</v>
      </c>
      <c r="N130" s="32">
        <f ca="1">OFFSET(Perf!$A$1,4,Main!A130,1,1)</f>
        <v>-1.1257035647279534E-2</v>
      </c>
      <c r="O130" s="32">
        <f ca="1">OFFSET(Perf!$A$1,5,Main!A130,1,1)</f>
        <v>9.4696969696970168E-3</v>
      </c>
      <c r="P130" s="31">
        <f t="shared" ca="1" si="14"/>
        <v>0</v>
      </c>
      <c r="Q130" s="32">
        <f t="shared" ca="1" si="15"/>
        <v>8.5171296002033939E-4</v>
      </c>
      <c r="R130" s="32">
        <f t="shared" ca="1" si="16"/>
        <v>0</v>
      </c>
      <c r="S130" s="32">
        <f t="shared" ca="1" si="17"/>
        <v>2.1713430963352554E-4</v>
      </c>
      <c r="T130" s="32">
        <f t="shared" ca="1" si="18"/>
        <v>2.9777744260458303E-2</v>
      </c>
      <c r="U130" s="28" t="str">
        <f t="shared" ca="1" si="19"/>
        <v/>
      </c>
      <c r="V130" s="33">
        <f ca="1">OFFSET(Trade!$A$1,1,A130,1,1)</f>
        <v>0</v>
      </c>
      <c r="W130" s="34">
        <f ca="1">OFFSET(Trade!$A$1,2,A130,1,1)</f>
        <v>67</v>
      </c>
      <c r="X130" s="34">
        <f ca="1">OFFSET(Trade!$A$1,3,A130,1,1)</f>
        <v>0</v>
      </c>
      <c r="Y130" s="34">
        <f ca="1">OFFSET(Trade!$A$1,4,A130,1,1)</f>
        <v>18</v>
      </c>
      <c r="Z130" s="34">
        <f ca="1">OFFSET(Trade!$A$1,5,A130,1,1)</f>
        <v>2764</v>
      </c>
      <c r="AA130" s="33" t="e">
        <f ca="1">OFFSET(Vol!$A$1,1,Main!A130,1,1)</f>
        <v>#N/A</v>
      </c>
      <c r="AB130" s="34">
        <f ca="1">OFFSET(Vol!$A$1,2,Main!A130,1,1)</f>
        <v>78665</v>
      </c>
      <c r="AC130" s="34">
        <f ca="1">OFFSET(Vol!$A$1,3,Main!A130,1,1)</f>
        <v>63204</v>
      </c>
      <c r="AD130" s="34">
        <f ca="1">OFFSET(Vol!$A$1,4,Main!A130,1,1)</f>
        <v>82898</v>
      </c>
      <c r="AE130" s="44">
        <f ca="1">OFFSET(Vol!$A$1,5,Main!A130,1,1)</f>
        <v>92821</v>
      </c>
    </row>
    <row r="131" spans="1:31" x14ac:dyDescent="0.3">
      <c r="A131" s="38">
        <v>126</v>
      </c>
      <c r="B131" s="16" t="str">
        <f t="shared" ca="1" si="10"/>
        <v/>
      </c>
      <c r="C131" s="21" t="str">
        <f ca="1">OFFSET(Vol!$A$1,0,Main!A131,1,1)</f>
        <v>001840</v>
      </c>
      <c r="D131" s="22">
        <f ca="1">OFFSET(Px!$A$1,1,Main!A131,1,1)</f>
        <v>4800</v>
      </c>
      <c r="E131" s="22">
        <f ca="1">OFFSET(Px!$A$1,4,Main!A131,1,1)</f>
        <v>4645</v>
      </c>
      <c r="F131" s="22">
        <f ca="1">OFFSET(Px!$A$1,5,Main!A131,1,1)</f>
        <v>4390</v>
      </c>
      <c r="G131" s="23">
        <f ca="1">OFFSET(Px!$A$1,6,Main!A131,1,1)</f>
        <v>4300</v>
      </c>
      <c r="H131" s="28">
        <f t="shared" ca="1" si="11"/>
        <v>9.339407744874717E-2</v>
      </c>
      <c r="I131" s="28">
        <f t="shared" ca="1" si="12"/>
        <v>0.11627906976744184</v>
      </c>
      <c r="J131" s="12">
        <f t="shared" ca="1" si="13"/>
        <v>1</v>
      </c>
      <c r="K131" s="31">
        <f ca="1">OFFSET(Perf!$A$1,1,Main!A131,1,1)</f>
        <v>2.7799999999999998E-2</v>
      </c>
      <c r="L131" s="32">
        <f ca="1">OFFSET(Perf!$A$1,2,Main!A131,1,1)</f>
        <v>2.7799999999999998E-2</v>
      </c>
      <c r="M131" s="32">
        <f ca="1">OFFSET(Perf!$A$1,3,Main!A131,1,1)</f>
        <v>5.4000000000000003E-3</v>
      </c>
      <c r="N131" s="32">
        <f ca="1">OFFSET(Perf!$A$1,4,Main!A131,1,1)</f>
        <v>5.808656036446469E-2</v>
      </c>
      <c r="O131" s="32">
        <f ca="1">OFFSET(Perf!$A$1,5,Main!A131,1,1)</f>
        <v>2.0930232558139528E-2</v>
      </c>
      <c r="P131" s="31">
        <f t="shared" ca="1" si="14"/>
        <v>0</v>
      </c>
      <c r="Q131" s="32">
        <f t="shared" ca="1" si="15"/>
        <v>4.8243132084497674E-2</v>
      </c>
      <c r="R131" s="32">
        <f t="shared" ca="1" si="16"/>
        <v>4.4465218250159283E-2</v>
      </c>
      <c r="S131" s="32">
        <f t="shared" ca="1" si="17"/>
        <v>4.038797654965498E-2</v>
      </c>
      <c r="T131" s="32">
        <f t="shared" ca="1" si="18"/>
        <v>8.4589724732086577E-2</v>
      </c>
      <c r="U131" s="28" t="str">
        <f t="shared" ca="1" si="19"/>
        <v/>
      </c>
      <c r="V131" s="33">
        <f ca="1">OFFSET(Trade!$A$1,1,A131,1,1)</f>
        <v>0</v>
      </c>
      <c r="W131" s="34">
        <f ca="1">OFFSET(Trade!$A$1,2,A131,1,1)</f>
        <v>16539</v>
      </c>
      <c r="X131" s="34">
        <f ca="1">OFFSET(Trade!$A$1,3,A131,1,1)</f>
        <v>15982</v>
      </c>
      <c r="Y131" s="34">
        <f ca="1">OFFSET(Trade!$A$1,4,A131,1,1)</f>
        <v>60011</v>
      </c>
      <c r="Z131" s="34">
        <f ca="1">OFFSET(Trade!$A$1,5,A131,1,1)</f>
        <v>6441</v>
      </c>
      <c r="AA131" s="33" t="e">
        <f ca="1">OFFSET(Vol!$A$1,1,Main!A131,1,1)</f>
        <v>#N/A</v>
      </c>
      <c r="AB131" s="34">
        <f ca="1">OFFSET(Vol!$A$1,2,Main!A131,1,1)</f>
        <v>342826</v>
      </c>
      <c r="AC131" s="34">
        <f ca="1">OFFSET(Vol!$A$1,3,Main!A131,1,1)</f>
        <v>359427</v>
      </c>
      <c r="AD131" s="34">
        <f ca="1">OFFSET(Vol!$A$1,4,Main!A131,1,1)</f>
        <v>1485863</v>
      </c>
      <c r="AE131" s="44">
        <f ca="1">OFFSET(Vol!$A$1,5,Main!A131,1,1)</f>
        <v>76144</v>
      </c>
    </row>
    <row r="132" spans="1:31" x14ac:dyDescent="0.3">
      <c r="A132" s="38">
        <v>127</v>
      </c>
      <c r="B132" s="16" t="str">
        <f t="shared" ca="1" si="10"/>
        <v/>
      </c>
      <c r="C132" s="21" t="str">
        <f ca="1">OFFSET(Vol!$A$1,0,Main!A132,1,1)</f>
        <v>001880</v>
      </c>
      <c r="D132" s="22">
        <f ca="1">OFFSET(Px!$A$1,1,Main!A132,1,1)</f>
        <v>25350</v>
      </c>
      <c r="E132" s="22">
        <f ca="1">OFFSET(Px!$A$1,4,Main!A132,1,1)</f>
        <v>25000</v>
      </c>
      <c r="F132" s="22">
        <f ca="1">OFFSET(Px!$A$1,5,Main!A132,1,1)</f>
        <v>25950</v>
      </c>
      <c r="G132" s="23">
        <f ca="1">OFFSET(Px!$A$1,6,Main!A132,1,1)</f>
        <v>25300</v>
      </c>
      <c r="H132" s="28">
        <f t="shared" ca="1" si="11"/>
        <v>-2.3121387283236983E-2</v>
      </c>
      <c r="I132" s="28">
        <f t="shared" ca="1" si="12"/>
        <v>1.9762845849802257E-3</v>
      </c>
      <c r="J132" s="12">
        <f t="shared" ca="1" si="13"/>
        <v>0</v>
      </c>
      <c r="K132" s="31">
        <f ca="1">OFFSET(Perf!$A$1,1,Main!A132,1,1)</f>
        <v>1.3999999999999999E-2</v>
      </c>
      <c r="L132" s="32">
        <f ca="1">OFFSET(Perf!$A$1,2,Main!A132,1,1)</f>
        <v>1.3999999999999999E-2</v>
      </c>
      <c r="M132" s="32">
        <f ca="1">OFFSET(Perf!$A$1,3,Main!A132,1,1)</f>
        <v>0</v>
      </c>
      <c r="N132" s="32">
        <f ca="1">OFFSET(Perf!$A$1,4,Main!A132,1,1)</f>
        <v>-3.6608863198458574E-2</v>
      </c>
      <c r="O132" s="32">
        <f ca="1">OFFSET(Perf!$A$1,5,Main!A132,1,1)</f>
        <v>2.5691699604743157E-2</v>
      </c>
      <c r="P132" s="31">
        <f t="shared" ca="1" si="14"/>
        <v>0</v>
      </c>
      <c r="Q132" s="32">
        <f t="shared" ca="1" si="15"/>
        <v>4.7938877930638439E-3</v>
      </c>
      <c r="R132" s="32">
        <f t="shared" ca="1" si="16"/>
        <v>3.7304654679885733E-3</v>
      </c>
      <c r="S132" s="32">
        <f t="shared" ca="1" si="17"/>
        <v>6.0702790057831262E-3</v>
      </c>
      <c r="T132" s="32">
        <f t="shared" ca="1" si="18"/>
        <v>2.7648601329351092E-3</v>
      </c>
      <c r="U132" s="28" t="str">
        <f t="shared" ca="1" si="19"/>
        <v/>
      </c>
      <c r="V132" s="33">
        <f ca="1">OFFSET(Trade!$A$1,1,A132,1,1)</f>
        <v>0</v>
      </c>
      <c r="W132" s="34">
        <f ca="1">OFFSET(Trade!$A$1,2,A132,1,1)</f>
        <v>192</v>
      </c>
      <c r="X132" s="34">
        <f ca="1">OFFSET(Trade!$A$1,3,A132,1,1)</f>
        <v>222</v>
      </c>
      <c r="Y132" s="34">
        <f ca="1">OFFSET(Trade!$A$1,4,A132,1,1)</f>
        <v>909</v>
      </c>
      <c r="Z132" s="34">
        <f ca="1">OFFSET(Trade!$A$1,5,A132,1,1)</f>
        <v>349</v>
      </c>
      <c r="AA132" s="33" t="e">
        <f ca="1">OFFSET(Vol!$A$1,1,Main!A132,1,1)</f>
        <v>#N/A</v>
      </c>
      <c r="AB132" s="34">
        <f ca="1">OFFSET(Vol!$A$1,2,Main!A132,1,1)</f>
        <v>40051</v>
      </c>
      <c r="AC132" s="34">
        <f ca="1">OFFSET(Vol!$A$1,3,Main!A132,1,1)</f>
        <v>59510</v>
      </c>
      <c r="AD132" s="34">
        <f ca="1">OFFSET(Vol!$A$1,4,Main!A132,1,1)</f>
        <v>149746</v>
      </c>
      <c r="AE132" s="44">
        <f ca="1">OFFSET(Vol!$A$1,5,Main!A132,1,1)</f>
        <v>126227</v>
      </c>
    </row>
    <row r="133" spans="1:31" x14ac:dyDescent="0.3">
      <c r="A133" s="38">
        <v>128</v>
      </c>
      <c r="B133" s="16" t="str">
        <f t="shared" ca="1" si="10"/>
        <v/>
      </c>
      <c r="C133" s="21" t="str">
        <f ca="1">OFFSET(Vol!$A$1,0,Main!A133,1,1)</f>
        <v>001940</v>
      </c>
      <c r="D133" s="22">
        <f ca="1">OFFSET(Px!$A$1,1,Main!A133,1,1)</f>
        <v>11500</v>
      </c>
      <c r="E133" s="22">
        <f ca="1">OFFSET(Px!$A$1,4,Main!A133,1,1)</f>
        <v>11500</v>
      </c>
      <c r="F133" s="22">
        <f ca="1">OFFSET(Px!$A$1,5,Main!A133,1,1)</f>
        <v>11300</v>
      </c>
      <c r="G133" s="23">
        <f ca="1">OFFSET(Px!$A$1,6,Main!A133,1,1)</f>
        <v>11300</v>
      </c>
      <c r="H133" s="28">
        <f t="shared" ca="1" si="11"/>
        <v>1.7699115044247815E-2</v>
      </c>
      <c r="I133" s="28">
        <f t="shared" ca="1" si="12"/>
        <v>1.7699115044247815E-2</v>
      </c>
      <c r="J133" s="12">
        <f t="shared" ca="1" si="13"/>
        <v>0</v>
      </c>
      <c r="K133" s="31">
        <f ca="1">OFFSET(Perf!$A$1,1,Main!A133,1,1)</f>
        <v>-2.1299999999999999E-2</v>
      </c>
      <c r="L133" s="32">
        <f ca="1">OFFSET(Perf!$A$1,2,Main!A133,1,1)</f>
        <v>-2.1299999999999999E-2</v>
      </c>
      <c r="M133" s="32">
        <f ca="1">OFFSET(Perf!$A$1,3,Main!A133,1,1)</f>
        <v>2.1700000000000001E-2</v>
      </c>
      <c r="N133" s="32">
        <f ca="1">OFFSET(Perf!$A$1,4,Main!A133,1,1)</f>
        <v>1.7699115044247815E-2</v>
      </c>
      <c r="O133" s="32">
        <f ca="1">OFFSET(Perf!$A$1,5,Main!A133,1,1)</f>
        <v>0</v>
      </c>
      <c r="P133" s="31">
        <f t="shared" ca="1" si="14"/>
        <v>0</v>
      </c>
      <c r="Q133" s="32">
        <f t="shared" ca="1" si="15"/>
        <v>0</v>
      </c>
      <c r="R133" s="32">
        <f t="shared" ca="1" si="16"/>
        <v>0</v>
      </c>
      <c r="S133" s="32">
        <f t="shared" ca="1" si="17"/>
        <v>0</v>
      </c>
      <c r="T133" s="32">
        <f t="shared" ca="1" si="18"/>
        <v>0</v>
      </c>
      <c r="U133" s="28" t="str">
        <f t="shared" ca="1" si="19"/>
        <v/>
      </c>
      <c r="V133" s="33">
        <f ca="1">OFFSET(Trade!$A$1,1,A133,1,1)</f>
        <v>0</v>
      </c>
      <c r="W133" s="34">
        <f ca="1">OFFSET(Trade!$A$1,2,A133,1,1)</f>
        <v>0</v>
      </c>
      <c r="X133" s="34">
        <f ca="1">OFFSET(Trade!$A$1,3,A133,1,1)</f>
        <v>0</v>
      </c>
      <c r="Y133" s="34">
        <f ca="1">OFFSET(Trade!$A$1,4,A133,1,1)</f>
        <v>0</v>
      </c>
      <c r="Z133" s="34">
        <f ca="1">OFFSET(Trade!$A$1,5,A133,1,1)</f>
        <v>0</v>
      </c>
      <c r="AA133" s="33" t="e">
        <f ca="1">OFFSET(Vol!$A$1,1,Main!A133,1,1)</f>
        <v>#N/A</v>
      </c>
      <c r="AB133" s="34">
        <f ca="1">OFFSET(Vol!$A$1,2,Main!A133,1,1)</f>
        <v>3009</v>
      </c>
      <c r="AC133" s="34">
        <f ca="1">OFFSET(Vol!$A$1,3,Main!A133,1,1)</f>
        <v>6063</v>
      </c>
      <c r="AD133" s="34">
        <f ca="1">OFFSET(Vol!$A$1,4,Main!A133,1,1)</f>
        <v>58928</v>
      </c>
      <c r="AE133" s="44">
        <f ca="1">OFFSET(Vol!$A$1,5,Main!A133,1,1)</f>
        <v>3056</v>
      </c>
    </row>
    <row r="134" spans="1:31" x14ac:dyDescent="0.3">
      <c r="A134" s="38">
        <v>129</v>
      </c>
      <c r="B134" s="16" t="str">
        <f t="shared" ref="B134:B197" ca="1" si="20">IF(AND(I134&gt;=$H$1,J134&gt;=$H$3,U134&gt;=$J$2),"DETECTED","")</f>
        <v/>
      </c>
      <c r="C134" s="21" t="str">
        <f ca="1">OFFSET(Vol!$A$1,0,Main!A134,1,1)</f>
        <v>002020</v>
      </c>
      <c r="D134" s="22">
        <f ca="1">OFFSET(Px!$A$1,1,Main!A134,1,1)</f>
        <v>18450</v>
      </c>
      <c r="E134" s="22">
        <f ca="1">OFFSET(Px!$A$1,4,Main!A134,1,1)</f>
        <v>18050</v>
      </c>
      <c r="F134" s="22">
        <f ca="1">OFFSET(Px!$A$1,5,Main!A134,1,1)</f>
        <v>17800</v>
      </c>
      <c r="G134" s="23">
        <f ca="1">OFFSET(Px!$A$1,6,Main!A134,1,1)</f>
        <v>17550</v>
      </c>
      <c r="H134" s="28">
        <f t="shared" ref="H134:H197" ca="1" si="21">IFERROR(D134/F134-1,"")</f>
        <v>3.6516853932584192E-2</v>
      </c>
      <c r="I134" s="28">
        <f t="shared" ref="I134:I197" ca="1" si="22">IFERROR(D134/G134-1,"")</f>
        <v>5.1282051282051322E-2</v>
      </c>
      <c r="J134" s="12">
        <f t="shared" ref="J134:J197" ca="1" si="23">IF(AND(K134&gt;0,P134&gt;=$H$2),1,0)+IF(AND(L134&gt;0,Q134&gt;=$H$2),1,0)+IF(AND(M134&gt;0,R134&gt;=$H$2),1,0)+IF(AND(N134&gt;0,S134&gt;=$H$2),1,0)+IF(AND(O134&gt;0,T134&gt;=$H$2),1,0)</f>
        <v>0</v>
      </c>
      <c r="K134" s="31">
        <f ca="1">OFFSET(Perf!$A$1,1,Main!A134,1,1)</f>
        <v>0</v>
      </c>
      <c r="L134" s="32">
        <f ca="1">OFFSET(Perf!$A$1,2,Main!A134,1,1)</f>
        <v>0</v>
      </c>
      <c r="M134" s="32">
        <f ca="1">OFFSET(Perf!$A$1,3,Main!A134,1,1)</f>
        <v>2.2200000000000001E-2</v>
      </c>
      <c r="N134" s="32">
        <f ca="1">OFFSET(Perf!$A$1,4,Main!A134,1,1)</f>
        <v>1.4044943820224809E-2</v>
      </c>
      <c r="O134" s="32">
        <f ca="1">OFFSET(Perf!$A$1,5,Main!A134,1,1)</f>
        <v>1.4245014245014342E-2</v>
      </c>
      <c r="P134" s="31">
        <f t="shared" ref="P134:P197" ca="1" si="24">IFERROR(V134/AA134,0)</f>
        <v>0</v>
      </c>
      <c r="Q134" s="32">
        <f t="shared" ref="Q134:Q197" ca="1" si="25">IFERROR(W134/AB134,0)</f>
        <v>1.473163696301638E-2</v>
      </c>
      <c r="R134" s="32">
        <f t="shared" ref="R134:R197" ca="1" si="26">IFERROR(X134/AC134,0)</f>
        <v>1.2173006983198245E-2</v>
      </c>
      <c r="S134" s="32">
        <f t="shared" ref="S134:S197" ca="1" si="27">IFERROR(Y134/AD134,0)</f>
        <v>1.6725743646836995E-2</v>
      </c>
      <c r="T134" s="32">
        <f t="shared" ref="T134:T197" ca="1" si="28">IFERROR(Z134/AE134,0)</f>
        <v>1.6304053688369326E-2</v>
      </c>
      <c r="U134" s="28" t="str">
        <f t="shared" ref="U134:U197" ca="1" si="29">IF(RIGHT(C134,1)&lt;&gt;"0",E134/VLOOKUP(LEFT(C134,5)&amp;"0",$C$6:$E$2853,3,FALSE),"")</f>
        <v/>
      </c>
      <c r="V134" s="33">
        <f ca="1">OFFSET(Trade!$A$1,1,A134,1,1)</f>
        <v>0</v>
      </c>
      <c r="W134" s="34">
        <f ca="1">OFFSET(Trade!$A$1,2,A134,1,1)</f>
        <v>858</v>
      </c>
      <c r="X134" s="34">
        <f ca="1">OFFSET(Trade!$A$1,3,A134,1,1)</f>
        <v>1215</v>
      </c>
      <c r="Y134" s="34">
        <f ca="1">OFFSET(Trade!$A$1,4,A134,1,1)</f>
        <v>24518</v>
      </c>
      <c r="Z134" s="34">
        <f ca="1">OFFSET(Trade!$A$1,5,A134,1,1)</f>
        <v>1205</v>
      </c>
      <c r="AA134" s="33" t="e">
        <f ca="1">OFFSET(Vol!$A$1,1,Main!A134,1,1)</f>
        <v>#N/A</v>
      </c>
      <c r="AB134" s="34">
        <f ca="1">OFFSET(Vol!$A$1,2,Main!A134,1,1)</f>
        <v>58242</v>
      </c>
      <c r="AC134" s="34">
        <f ca="1">OFFSET(Vol!$A$1,3,Main!A134,1,1)</f>
        <v>99811</v>
      </c>
      <c r="AD134" s="34">
        <f ca="1">OFFSET(Vol!$A$1,4,Main!A134,1,1)</f>
        <v>1465884</v>
      </c>
      <c r="AE134" s="44">
        <f ca="1">OFFSET(Vol!$A$1,5,Main!A134,1,1)</f>
        <v>73908</v>
      </c>
    </row>
    <row r="135" spans="1:31" x14ac:dyDescent="0.3">
      <c r="A135" s="38">
        <v>130</v>
      </c>
      <c r="B135" s="16" t="str">
        <f t="shared" ca="1" si="20"/>
        <v/>
      </c>
      <c r="C135" s="21" t="str">
        <f ca="1">OFFSET(Vol!$A$1,0,Main!A135,1,1)</f>
        <v>002025</v>
      </c>
      <c r="D135" s="22">
        <f ca="1">OFFSET(Px!$A$1,1,Main!A135,1,1)</f>
        <v>11550</v>
      </c>
      <c r="E135" s="22">
        <f ca="1">OFFSET(Px!$A$1,4,Main!A135,1,1)</f>
        <v>11750</v>
      </c>
      <c r="F135" s="22">
        <f ca="1">OFFSET(Px!$A$1,5,Main!A135,1,1)</f>
        <v>11700</v>
      </c>
      <c r="G135" s="23">
        <f ca="1">OFFSET(Px!$A$1,6,Main!A135,1,1)</f>
        <v>11400</v>
      </c>
      <c r="H135" s="28">
        <f t="shared" ca="1" si="21"/>
        <v>-1.2820512820512775E-2</v>
      </c>
      <c r="I135" s="28">
        <f t="shared" ca="1" si="22"/>
        <v>1.3157894736842035E-2</v>
      </c>
      <c r="J135" s="12">
        <f t="shared" ca="1" si="23"/>
        <v>0</v>
      </c>
      <c r="K135" s="31">
        <f ca="1">OFFSET(Perf!$A$1,1,Main!A135,1,1)</f>
        <v>-2.12E-2</v>
      </c>
      <c r="L135" s="32">
        <f ca="1">OFFSET(Perf!$A$1,2,Main!A135,1,1)</f>
        <v>-2.12E-2</v>
      </c>
      <c r="M135" s="32">
        <f ca="1">OFFSET(Perf!$A$1,3,Main!A135,1,1)</f>
        <v>4.3E-3</v>
      </c>
      <c r="N135" s="32">
        <f ca="1">OFFSET(Perf!$A$1,4,Main!A135,1,1)</f>
        <v>4.2735042735042583E-3</v>
      </c>
      <c r="O135" s="32">
        <f ca="1">OFFSET(Perf!$A$1,5,Main!A135,1,1)</f>
        <v>2.6315789473684292E-2</v>
      </c>
      <c r="P135" s="31">
        <f t="shared" ca="1" si="24"/>
        <v>0</v>
      </c>
      <c r="Q135" s="32">
        <f t="shared" ca="1" si="25"/>
        <v>0</v>
      </c>
      <c r="R135" s="32">
        <f t="shared" ca="1" si="26"/>
        <v>0</v>
      </c>
      <c r="S135" s="32">
        <f t="shared" ca="1" si="27"/>
        <v>0</v>
      </c>
      <c r="T135" s="32">
        <f t="shared" ca="1" si="28"/>
        <v>0</v>
      </c>
      <c r="U135" s="28">
        <f t="shared" ca="1" si="29"/>
        <v>0.65096952908587258</v>
      </c>
      <c r="V135" s="33">
        <f ca="1">OFFSET(Trade!$A$1,1,A135,1,1)</f>
        <v>0</v>
      </c>
      <c r="W135" s="34">
        <f ca="1">OFFSET(Trade!$A$1,2,A135,1,1)</f>
        <v>0</v>
      </c>
      <c r="X135" s="34">
        <f ca="1">OFFSET(Trade!$A$1,3,A135,1,1)</f>
        <v>0</v>
      </c>
      <c r="Y135" s="34">
        <f ca="1">OFFSET(Trade!$A$1,4,A135,1,1)</f>
        <v>0</v>
      </c>
      <c r="Z135" s="34">
        <f ca="1">OFFSET(Trade!$A$1,5,A135,1,1)</f>
        <v>0</v>
      </c>
      <c r="AA135" s="33" t="e">
        <f ca="1">OFFSET(Vol!$A$1,1,Main!A135,1,1)</f>
        <v>#N/A</v>
      </c>
      <c r="AB135" s="34">
        <f ca="1">OFFSET(Vol!$A$1,2,Main!A135,1,1)</f>
        <v>22893</v>
      </c>
      <c r="AC135" s="34">
        <f ca="1">OFFSET(Vol!$A$1,3,Main!A135,1,1)</f>
        <v>51000</v>
      </c>
      <c r="AD135" s="34">
        <f ca="1">OFFSET(Vol!$A$1,4,Main!A135,1,1)</f>
        <v>419242</v>
      </c>
      <c r="AE135" s="44">
        <f ca="1">OFFSET(Vol!$A$1,5,Main!A135,1,1)</f>
        <v>14969</v>
      </c>
    </row>
    <row r="136" spans="1:31" x14ac:dyDescent="0.3">
      <c r="A136" s="38">
        <v>131</v>
      </c>
      <c r="B136" s="16" t="str">
        <f t="shared" ca="1" si="20"/>
        <v/>
      </c>
      <c r="C136" s="21" t="str">
        <f ca="1">OFFSET(Vol!$A$1,0,Main!A136,1,1)</f>
        <v>002030</v>
      </c>
      <c r="D136" s="22">
        <f ca="1">OFFSET(Px!$A$1,1,Main!A136,1,1)</f>
        <v>71400</v>
      </c>
      <c r="E136" s="22">
        <f ca="1">OFFSET(Px!$A$1,4,Main!A136,1,1)</f>
        <v>70000</v>
      </c>
      <c r="F136" s="22">
        <f ca="1">OFFSET(Px!$A$1,5,Main!A136,1,1)</f>
        <v>69900</v>
      </c>
      <c r="G136" s="23">
        <f ca="1">OFFSET(Px!$A$1,6,Main!A136,1,1)</f>
        <v>69800</v>
      </c>
      <c r="H136" s="28">
        <f t="shared" ca="1" si="21"/>
        <v>2.1459227467811148E-2</v>
      </c>
      <c r="I136" s="28">
        <f t="shared" ca="1" si="22"/>
        <v>2.2922636103151817E-2</v>
      </c>
      <c r="J136" s="12">
        <f t="shared" ca="1" si="23"/>
        <v>0</v>
      </c>
      <c r="K136" s="31">
        <f ca="1">OFFSET(Perf!$A$1,1,Main!A136,1,1)</f>
        <v>1.2800000000000001E-2</v>
      </c>
      <c r="L136" s="32">
        <f ca="1">OFFSET(Perf!$A$1,2,Main!A136,1,1)</f>
        <v>1.2800000000000001E-2</v>
      </c>
      <c r="M136" s="32">
        <f ca="1">OFFSET(Perf!$A$1,3,Main!A136,1,1)</f>
        <v>7.0999999999999995E-3</v>
      </c>
      <c r="N136" s="32">
        <f ca="1">OFFSET(Perf!$A$1,4,Main!A136,1,1)</f>
        <v>1.4306151645206988E-3</v>
      </c>
      <c r="O136" s="32">
        <f ca="1">OFFSET(Perf!$A$1,5,Main!A136,1,1)</f>
        <v>1.4326647564470996E-3</v>
      </c>
      <c r="P136" s="31">
        <f t="shared" ca="1" si="24"/>
        <v>0</v>
      </c>
      <c r="Q136" s="32">
        <f t="shared" ca="1" si="25"/>
        <v>0</v>
      </c>
      <c r="R136" s="32">
        <f t="shared" ca="1" si="26"/>
        <v>0</v>
      </c>
      <c r="S136" s="32">
        <f t="shared" ca="1" si="27"/>
        <v>6.7076579094466184E-3</v>
      </c>
      <c r="T136" s="32">
        <f t="shared" ca="1" si="28"/>
        <v>0</v>
      </c>
      <c r="U136" s="28" t="str">
        <f t="shared" ca="1" si="29"/>
        <v/>
      </c>
      <c r="V136" s="33">
        <f ca="1">OFFSET(Trade!$A$1,1,A136,1,1)</f>
        <v>0</v>
      </c>
      <c r="W136" s="34">
        <f ca="1">OFFSET(Trade!$A$1,2,A136,1,1)</f>
        <v>0</v>
      </c>
      <c r="X136" s="34">
        <f ca="1">OFFSET(Trade!$A$1,3,A136,1,1)</f>
        <v>0</v>
      </c>
      <c r="Y136" s="34">
        <f ca="1">OFFSET(Trade!$A$1,4,A136,1,1)</f>
        <v>12</v>
      </c>
      <c r="Z136" s="34">
        <f ca="1">OFFSET(Trade!$A$1,5,A136,1,1)</f>
        <v>0</v>
      </c>
      <c r="AA136" s="33" t="e">
        <f ca="1">OFFSET(Vol!$A$1,1,Main!A136,1,1)</f>
        <v>#N/A</v>
      </c>
      <c r="AB136" s="34">
        <f ca="1">OFFSET(Vol!$A$1,2,Main!A136,1,1)</f>
        <v>4128</v>
      </c>
      <c r="AC136" s="34">
        <f ca="1">OFFSET(Vol!$A$1,3,Main!A136,1,1)</f>
        <v>1999</v>
      </c>
      <c r="AD136" s="34">
        <f ca="1">OFFSET(Vol!$A$1,4,Main!A136,1,1)</f>
        <v>1789</v>
      </c>
      <c r="AE136" s="44">
        <f ca="1">OFFSET(Vol!$A$1,5,Main!A136,1,1)</f>
        <v>7678</v>
      </c>
    </row>
    <row r="137" spans="1:31" x14ac:dyDescent="0.3">
      <c r="A137" s="38">
        <v>132</v>
      </c>
      <c r="B137" s="16" t="str">
        <f t="shared" ca="1" si="20"/>
        <v/>
      </c>
      <c r="C137" s="21" t="str">
        <f ca="1">OFFSET(Vol!$A$1,0,Main!A137,1,1)</f>
        <v>002070</v>
      </c>
      <c r="D137" s="22">
        <f ca="1">OFFSET(Px!$A$1,1,Main!A137,1,1)</f>
        <v>1200</v>
      </c>
      <c r="E137" s="22">
        <f ca="1">OFFSET(Px!$A$1,4,Main!A137,1,1)</f>
        <v>1205</v>
      </c>
      <c r="F137" s="22">
        <f ca="1">OFFSET(Px!$A$1,5,Main!A137,1,1)</f>
        <v>1245</v>
      </c>
      <c r="G137" s="23">
        <f ca="1">OFFSET(Px!$A$1,6,Main!A137,1,1)</f>
        <v>1185</v>
      </c>
      <c r="H137" s="28">
        <f t="shared" ca="1" si="21"/>
        <v>-3.6144578313253017E-2</v>
      </c>
      <c r="I137" s="28">
        <f t="shared" ca="1" si="22"/>
        <v>1.2658227848101333E-2</v>
      </c>
      <c r="J137" s="12">
        <f t="shared" ca="1" si="23"/>
        <v>0</v>
      </c>
      <c r="K137" s="31">
        <f ca="1">OFFSET(Perf!$A$1,1,Main!A137,1,1)</f>
        <v>-1.6399999999999998E-2</v>
      </c>
      <c r="L137" s="32">
        <f ca="1">OFFSET(Perf!$A$1,2,Main!A137,1,1)</f>
        <v>-1.6399999999999998E-2</v>
      </c>
      <c r="M137" s="32">
        <f ca="1">OFFSET(Perf!$A$1,3,Main!A137,1,1)</f>
        <v>1.24E-2</v>
      </c>
      <c r="N137" s="32">
        <f ca="1">OFFSET(Perf!$A$1,4,Main!A137,1,1)</f>
        <v>-3.2128514056224855E-2</v>
      </c>
      <c r="O137" s="32">
        <f ca="1">OFFSET(Perf!$A$1,5,Main!A137,1,1)</f>
        <v>5.0632911392405111E-2</v>
      </c>
      <c r="P137" s="31">
        <f t="shared" ca="1" si="24"/>
        <v>0</v>
      </c>
      <c r="Q137" s="32">
        <f t="shared" ca="1" si="25"/>
        <v>1.8428888495472544E-3</v>
      </c>
      <c r="R137" s="32">
        <f t="shared" ca="1" si="26"/>
        <v>0</v>
      </c>
      <c r="S137" s="32">
        <f t="shared" ca="1" si="27"/>
        <v>1.5222415940399857E-2</v>
      </c>
      <c r="T137" s="32">
        <f t="shared" ca="1" si="28"/>
        <v>6.5702286442636789E-3</v>
      </c>
      <c r="U137" s="28" t="str">
        <f t="shared" ca="1" si="29"/>
        <v/>
      </c>
      <c r="V137" s="33">
        <f ca="1">OFFSET(Trade!$A$1,1,A137,1,1)</f>
        <v>0</v>
      </c>
      <c r="W137" s="34">
        <f ca="1">OFFSET(Trade!$A$1,2,A137,1,1)</f>
        <v>3685</v>
      </c>
      <c r="X137" s="34">
        <f ca="1">OFFSET(Trade!$A$1,3,A137,1,1)</f>
        <v>0</v>
      </c>
      <c r="Y137" s="34">
        <f ca="1">OFFSET(Trade!$A$1,4,A137,1,1)</f>
        <v>43158</v>
      </c>
      <c r="Z137" s="34">
        <f ca="1">OFFSET(Trade!$A$1,5,A137,1,1)</f>
        <v>17129</v>
      </c>
      <c r="AA137" s="33" t="e">
        <f ca="1">OFFSET(Vol!$A$1,1,Main!A137,1,1)</f>
        <v>#N/A</v>
      </c>
      <c r="AB137" s="34">
        <f ca="1">OFFSET(Vol!$A$1,2,Main!A137,1,1)</f>
        <v>1999578</v>
      </c>
      <c r="AC137" s="34">
        <f ca="1">OFFSET(Vol!$A$1,3,Main!A137,1,1)</f>
        <v>1636066</v>
      </c>
      <c r="AD137" s="34">
        <f ca="1">OFFSET(Vol!$A$1,4,Main!A137,1,1)</f>
        <v>2835161</v>
      </c>
      <c r="AE137" s="44">
        <f ca="1">OFFSET(Vol!$A$1,5,Main!A137,1,1)</f>
        <v>2607063</v>
      </c>
    </row>
    <row r="138" spans="1:31" x14ac:dyDescent="0.3">
      <c r="A138" s="38">
        <v>133</v>
      </c>
      <c r="B138" s="16" t="str">
        <f t="shared" ca="1" si="20"/>
        <v/>
      </c>
      <c r="C138" s="21" t="str">
        <f ca="1">OFFSET(Vol!$A$1,0,Main!A138,1,1)</f>
        <v>002100</v>
      </c>
      <c r="D138" s="22">
        <f ca="1">OFFSET(Px!$A$1,1,Main!A138,1,1)</f>
        <v>12850</v>
      </c>
      <c r="E138" s="22">
        <f ca="1">OFFSET(Px!$A$1,4,Main!A138,1,1)</f>
        <v>12300</v>
      </c>
      <c r="F138" s="22">
        <f ca="1">OFFSET(Px!$A$1,5,Main!A138,1,1)</f>
        <v>11650</v>
      </c>
      <c r="G138" s="23">
        <f ca="1">OFFSET(Px!$A$1,6,Main!A138,1,1)</f>
        <v>11600</v>
      </c>
      <c r="H138" s="28">
        <f t="shared" ca="1" si="21"/>
        <v>0.10300429184549365</v>
      </c>
      <c r="I138" s="28">
        <f t="shared" ca="1" si="22"/>
        <v>0.10775862068965525</v>
      </c>
      <c r="J138" s="12">
        <f t="shared" ca="1" si="23"/>
        <v>0</v>
      </c>
      <c r="K138" s="31">
        <f ca="1">OFFSET(Perf!$A$1,1,Main!A138,1,1)</f>
        <v>3.2099999999999997E-2</v>
      </c>
      <c r="L138" s="32">
        <f ca="1">OFFSET(Perf!$A$1,2,Main!A138,1,1)</f>
        <v>3.2099999999999997E-2</v>
      </c>
      <c r="M138" s="32">
        <f ca="1">OFFSET(Perf!$A$1,3,Main!A138,1,1)</f>
        <v>1.2199999999999999E-2</v>
      </c>
      <c r="N138" s="32">
        <f ca="1">OFFSET(Perf!$A$1,4,Main!A138,1,1)</f>
        <v>5.579399141630903E-2</v>
      </c>
      <c r="O138" s="32">
        <f ca="1">OFFSET(Perf!$A$1,5,Main!A138,1,1)</f>
        <v>4.3103448275862988E-3</v>
      </c>
      <c r="P138" s="31">
        <f t="shared" ca="1" si="24"/>
        <v>0</v>
      </c>
      <c r="Q138" s="32">
        <f t="shared" ca="1" si="25"/>
        <v>1.6273443934002894E-2</v>
      </c>
      <c r="R138" s="32">
        <f t="shared" ca="1" si="26"/>
        <v>2.6982261576248254E-2</v>
      </c>
      <c r="S138" s="32">
        <f t="shared" ca="1" si="27"/>
        <v>1.8847163521409263E-2</v>
      </c>
      <c r="T138" s="32">
        <f t="shared" ca="1" si="28"/>
        <v>2.2038160815306504E-2</v>
      </c>
      <c r="U138" s="28" t="str">
        <f t="shared" ca="1" si="29"/>
        <v/>
      </c>
      <c r="V138" s="33">
        <f ca="1">OFFSET(Trade!$A$1,1,A138,1,1)</f>
        <v>0</v>
      </c>
      <c r="W138" s="34">
        <f ca="1">OFFSET(Trade!$A$1,2,A138,1,1)</f>
        <v>13259</v>
      </c>
      <c r="X138" s="34">
        <f ca="1">OFFSET(Trade!$A$1,3,A138,1,1)</f>
        <v>17610</v>
      </c>
      <c r="Y138" s="34">
        <f ca="1">OFFSET(Trade!$A$1,4,A138,1,1)</f>
        <v>129869</v>
      </c>
      <c r="Z138" s="34">
        <f ca="1">OFFSET(Trade!$A$1,5,A138,1,1)</f>
        <v>4180</v>
      </c>
      <c r="AA138" s="33" t="e">
        <f ca="1">OFFSET(Vol!$A$1,1,Main!A138,1,1)</f>
        <v>#N/A</v>
      </c>
      <c r="AB138" s="34">
        <f ca="1">OFFSET(Vol!$A$1,2,Main!A138,1,1)</f>
        <v>814763</v>
      </c>
      <c r="AC138" s="34">
        <f ca="1">OFFSET(Vol!$A$1,3,Main!A138,1,1)</f>
        <v>652651</v>
      </c>
      <c r="AD138" s="34">
        <f ca="1">OFFSET(Vol!$A$1,4,Main!A138,1,1)</f>
        <v>6890639</v>
      </c>
      <c r="AE138" s="44">
        <f ca="1">OFFSET(Vol!$A$1,5,Main!A138,1,1)</f>
        <v>189671</v>
      </c>
    </row>
    <row r="139" spans="1:31" x14ac:dyDescent="0.3">
      <c r="A139" s="38">
        <v>134</v>
      </c>
      <c r="B139" s="16" t="str">
        <f t="shared" ca="1" si="20"/>
        <v/>
      </c>
      <c r="C139" s="21" t="str">
        <f ca="1">OFFSET(Vol!$A$1,0,Main!A139,1,1)</f>
        <v>002140</v>
      </c>
      <c r="D139" s="22">
        <f ca="1">OFFSET(Px!$A$1,1,Main!A139,1,1)</f>
        <v>4095</v>
      </c>
      <c r="E139" s="22">
        <f ca="1">OFFSET(Px!$A$1,4,Main!A139,1,1)</f>
        <v>3860</v>
      </c>
      <c r="F139" s="22">
        <f ca="1">OFFSET(Px!$A$1,5,Main!A139,1,1)</f>
        <v>3650</v>
      </c>
      <c r="G139" s="23">
        <f ca="1">OFFSET(Px!$A$1,6,Main!A139,1,1)</f>
        <v>3700</v>
      </c>
      <c r="H139" s="28">
        <f t="shared" ca="1" si="21"/>
        <v>0.12191780821917808</v>
      </c>
      <c r="I139" s="28">
        <f t="shared" ca="1" si="22"/>
        <v>0.10675675675675667</v>
      </c>
      <c r="J139" s="12">
        <f t="shared" ca="1" si="23"/>
        <v>0</v>
      </c>
      <c r="K139" s="31">
        <f ca="1">OFFSET(Perf!$A$1,1,Main!A139,1,1)</f>
        <v>-2.9600000000000001E-2</v>
      </c>
      <c r="L139" s="32">
        <f ca="1">OFFSET(Perf!$A$1,2,Main!A139,1,1)</f>
        <v>-2.9600000000000001E-2</v>
      </c>
      <c r="M139" s="32">
        <f ca="1">OFFSET(Perf!$A$1,3,Main!A139,1,1)</f>
        <v>9.3299999999999994E-2</v>
      </c>
      <c r="N139" s="32">
        <f ca="1">OFFSET(Perf!$A$1,4,Main!A139,1,1)</f>
        <v>5.7534246575342562E-2</v>
      </c>
      <c r="O139" s="32">
        <f ca="1">OFFSET(Perf!$A$1,5,Main!A139,1,1)</f>
        <v>-1.3513513513513487E-2</v>
      </c>
      <c r="P139" s="31">
        <f t="shared" ca="1" si="24"/>
        <v>0</v>
      </c>
      <c r="Q139" s="32">
        <f t="shared" ca="1" si="25"/>
        <v>2.4963501127623456E-2</v>
      </c>
      <c r="R139" s="32">
        <f t="shared" ca="1" si="26"/>
        <v>2.2533430058078553E-2</v>
      </c>
      <c r="S139" s="32">
        <f t="shared" ca="1" si="27"/>
        <v>3.4076920165111269E-2</v>
      </c>
      <c r="T139" s="32">
        <f t="shared" ca="1" si="28"/>
        <v>5.0836153837047017E-2</v>
      </c>
      <c r="U139" s="28" t="str">
        <f t="shared" ca="1" si="29"/>
        <v/>
      </c>
      <c r="V139" s="33">
        <f ca="1">OFFSET(Trade!$A$1,1,A139,1,1)</f>
        <v>0</v>
      </c>
      <c r="W139" s="34">
        <f ca="1">OFFSET(Trade!$A$1,2,A139,1,1)</f>
        <v>164730</v>
      </c>
      <c r="X139" s="34">
        <f ca="1">OFFSET(Trade!$A$1,3,A139,1,1)</f>
        <v>665067</v>
      </c>
      <c r="Y139" s="34">
        <f ca="1">OFFSET(Trade!$A$1,4,A139,1,1)</f>
        <v>195350</v>
      </c>
      <c r="Z139" s="34">
        <f ca="1">OFFSET(Trade!$A$1,5,A139,1,1)</f>
        <v>38646</v>
      </c>
      <c r="AA139" s="33" t="e">
        <f ca="1">OFFSET(Vol!$A$1,1,Main!A139,1,1)</f>
        <v>#N/A</v>
      </c>
      <c r="AB139" s="34">
        <f ca="1">OFFSET(Vol!$A$1,2,Main!A139,1,1)</f>
        <v>6598834</v>
      </c>
      <c r="AC139" s="34">
        <f ca="1">OFFSET(Vol!$A$1,3,Main!A139,1,1)</f>
        <v>29514681</v>
      </c>
      <c r="AD139" s="34">
        <f ca="1">OFFSET(Vol!$A$1,4,Main!A139,1,1)</f>
        <v>5732619</v>
      </c>
      <c r="AE139" s="44">
        <f ca="1">OFFSET(Vol!$A$1,5,Main!A139,1,1)</f>
        <v>760207</v>
      </c>
    </row>
    <row r="140" spans="1:31" x14ac:dyDescent="0.3">
      <c r="A140" s="38">
        <v>135</v>
      </c>
      <c r="B140" s="16" t="str">
        <f t="shared" ca="1" si="20"/>
        <v/>
      </c>
      <c r="C140" s="21" t="str">
        <f ca="1">OFFSET(Vol!$A$1,0,Main!A140,1,1)</f>
        <v>002150</v>
      </c>
      <c r="D140" s="22">
        <f ca="1">OFFSET(Px!$A$1,1,Main!A140,1,1)</f>
        <v>8080</v>
      </c>
      <c r="E140" s="22">
        <f ca="1">OFFSET(Px!$A$1,4,Main!A140,1,1)</f>
        <v>7830</v>
      </c>
      <c r="F140" s="22">
        <f ca="1">OFFSET(Px!$A$1,5,Main!A140,1,1)</f>
        <v>7900</v>
      </c>
      <c r="G140" s="23">
        <f ca="1">OFFSET(Px!$A$1,6,Main!A140,1,1)</f>
        <v>7900</v>
      </c>
      <c r="H140" s="28">
        <f t="shared" ca="1" si="21"/>
        <v>2.2784810126582178E-2</v>
      </c>
      <c r="I140" s="28">
        <f t="shared" ca="1" si="22"/>
        <v>2.2784810126582178E-2</v>
      </c>
      <c r="J140" s="12">
        <f t="shared" ca="1" si="23"/>
        <v>1</v>
      </c>
      <c r="K140" s="31">
        <f ca="1">OFFSET(Perf!$A$1,1,Main!A140,1,1)</f>
        <v>2.41E-2</v>
      </c>
      <c r="L140" s="32">
        <f ca="1">OFFSET(Perf!$A$1,2,Main!A140,1,1)</f>
        <v>2.41E-2</v>
      </c>
      <c r="M140" s="32">
        <f ca="1">OFFSET(Perf!$A$1,3,Main!A140,1,1)</f>
        <v>7.7000000000000002E-3</v>
      </c>
      <c r="N140" s="32">
        <f ca="1">OFFSET(Perf!$A$1,4,Main!A140,1,1)</f>
        <v>-8.8607594936709333E-3</v>
      </c>
      <c r="O140" s="32">
        <f ca="1">OFFSET(Perf!$A$1,5,Main!A140,1,1)</f>
        <v>0</v>
      </c>
      <c r="P140" s="31">
        <f t="shared" ca="1" si="24"/>
        <v>0</v>
      </c>
      <c r="Q140" s="32">
        <f t="shared" ca="1" si="25"/>
        <v>5.7273674115475438E-2</v>
      </c>
      <c r="R140" s="32">
        <f t="shared" ca="1" si="26"/>
        <v>2.2461508477879557E-2</v>
      </c>
      <c r="S140" s="32">
        <f t="shared" ca="1" si="27"/>
        <v>5.6104234806216464E-2</v>
      </c>
      <c r="T140" s="32">
        <f t="shared" ca="1" si="28"/>
        <v>1.2031633257210522E-2</v>
      </c>
      <c r="U140" s="28" t="str">
        <f t="shared" ca="1" si="29"/>
        <v/>
      </c>
      <c r="V140" s="33">
        <f ca="1">OFFSET(Trade!$A$1,1,A140,1,1)</f>
        <v>0</v>
      </c>
      <c r="W140" s="34">
        <f ca="1">OFFSET(Trade!$A$1,2,A140,1,1)</f>
        <v>5554</v>
      </c>
      <c r="X140" s="34">
        <f ca="1">OFFSET(Trade!$A$1,3,A140,1,1)</f>
        <v>1383</v>
      </c>
      <c r="Y140" s="34">
        <f ca="1">OFFSET(Trade!$A$1,4,A140,1,1)</f>
        <v>5249</v>
      </c>
      <c r="Z140" s="34">
        <f ca="1">OFFSET(Trade!$A$1,5,A140,1,1)</f>
        <v>569</v>
      </c>
      <c r="AA140" s="33" t="e">
        <f ca="1">OFFSET(Vol!$A$1,1,Main!A140,1,1)</f>
        <v>#N/A</v>
      </c>
      <c r="AB140" s="34">
        <f ca="1">OFFSET(Vol!$A$1,2,Main!A140,1,1)</f>
        <v>96973</v>
      </c>
      <c r="AC140" s="34">
        <f ca="1">OFFSET(Vol!$A$1,3,Main!A140,1,1)</f>
        <v>61572</v>
      </c>
      <c r="AD140" s="34">
        <f ca="1">OFFSET(Vol!$A$1,4,Main!A140,1,1)</f>
        <v>93558</v>
      </c>
      <c r="AE140" s="44">
        <f ca="1">OFFSET(Vol!$A$1,5,Main!A140,1,1)</f>
        <v>47292</v>
      </c>
    </row>
    <row r="141" spans="1:31" x14ac:dyDescent="0.3">
      <c r="A141" s="38">
        <v>136</v>
      </c>
      <c r="B141" s="16" t="str">
        <f t="shared" ca="1" si="20"/>
        <v/>
      </c>
      <c r="C141" s="21" t="str">
        <f ca="1">OFFSET(Vol!$A$1,0,Main!A141,1,1)</f>
        <v>002170</v>
      </c>
      <c r="D141" s="22">
        <f ca="1">OFFSET(Px!$A$1,1,Main!A141,1,1)</f>
        <v>54400</v>
      </c>
      <c r="E141" s="22">
        <f ca="1">OFFSET(Px!$A$1,4,Main!A141,1,1)</f>
        <v>53500</v>
      </c>
      <c r="F141" s="22">
        <f ca="1">OFFSET(Px!$A$1,5,Main!A141,1,1)</f>
        <v>53400</v>
      </c>
      <c r="G141" s="23">
        <f ca="1">OFFSET(Px!$A$1,6,Main!A141,1,1)</f>
        <v>52700</v>
      </c>
      <c r="H141" s="28">
        <f t="shared" ca="1" si="21"/>
        <v>1.8726591760299671E-2</v>
      </c>
      <c r="I141" s="28">
        <f t="shared" ca="1" si="22"/>
        <v>3.2258064516129004E-2</v>
      </c>
      <c r="J141" s="12">
        <f t="shared" ca="1" si="23"/>
        <v>0</v>
      </c>
      <c r="K141" s="31">
        <f ca="1">OFFSET(Perf!$A$1,1,Main!A141,1,1)</f>
        <v>3.7000000000000002E-3</v>
      </c>
      <c r="L141" s="32">
        <f ca="1">OFFSET(Perf!$A$1,2,Main!A141,1,1)</f>
        <v>3.7000000000000002E-3</v>
      </c>
      <c r="M141" s="32">
        <f ca="1">OFFSET(Perf!$A$1,3,Main!A141,1,1)</f>
        <v>1.3100000000000001E-2</v>
      </c>
      <c r="N141" s="32">
        <f ca="1">OFFSET(Perf!$A$1,4,Main!A141,1,1)</f>
        <v>1.8726591760298561E-3</v>
      </c>
      <c r="O141" s="32">
        <f ca="1">OFFSET(Perf!$A$1,5,Main!A141,1,1)</f>
        <v>1.3282732447817747E-2</v>
      </c>
      <c r="P141" s="31">
        <f t="shared" ca="1" si="24"/>
        <v>0</v>
      </c>
      <c r="Q141" s="32">
        <f t="shared" ca="1" si="25"/>
        <v>0</v>
      </c>
      <c r="R141" s="32">
        <f t="shared" ca="1" si="26"/>
        <v>0</v>
      </c>
      <c r="S141" s="32">
        <f t="shared" ca="1" si="27"/>
        <v>2.7146250424160165E-3</v>
      </c>
      <c r="T141" s="32">
        <f t="shared" ca="1" si="28"/>
        <v>3.2456440040997607E-3</v>
      </c>
      <c r="U141" s="28" t="str">
        <f t="shared" ca="1" si="29"/>
        <v/>
      </c>
      <c r="V141" s="33">
        <f ca="1">OFFSET(Trade!$A$1,1,A141,1,1)</f>
        <v>0</v>
      </c>
      <c r="W141" s="34">
        <f ca="1">OFFSET(Trade!$A$1,2,A141,1,1)</f>
        <v>0</v>
      </c>
      <c r="X141" s="34">
        <f ca="1">OFFSET(Trade!$A$1,3,A141,1,1)</f>
        <v>0</v>
      </c>
      <c r="Y141" s="34">
        <f ca="1">OFFSET(Trade!$A$1,4,A141,1,1)</f>
        <v>8</v>
      </c>
      <c r="Z141" s="34">
        <f ca="1">OFFSET(Trade!$A$1,5,A141,1,1)</f>
        <v>19</v>
      </c>
      <c r="AA141" s="33" t="e">
        <f ca="1">OFFSET(Vol!$A$1,1,Main!A141,1,1)</f>
        <v>#N/A</v>
      </c>
      <c r="AB141" s="34">
        <f ca="1">OFFSET(Vol!$A$1,2,Main!A141,1,1)</f>
        <v>3615</v>
      </c>
      <c r="AC141" s="34">
        <f ca="1">OFFSET(Vol!$A$1,3,Main!A141,1,1)</f>
        <v>3512</v>
      </c>
      <c r="AD141" s="34">
        <f ca="1">OFFSET(Vol!$A$1,4,Main!A141,1,1)</f>
        <v>2947</v>
      </c>
      <c r="AE141" s="44">
        <f ca="1">OFFSET(Vol!$A$1,5,Main!A141,1,1)</f>
        <v>5854</v>
      </c>
    </row>
    <row r="142" spans="1:31" x14ac:dyDescent="0.3">
      <c r="A142" s="38">
        <v>137</v>
      </c>
      <c r="B142" s="16" t="str">
        <f t="shared" ca="1" si="20"/>
        <v/>
      </c>
      <c r="C142" s="21" t="str">
        <f ca="1">OFFSET(Vol!$A$1,0,Main!A142,1,1)</f>
        <v>002200</v>
      </c>
      <c r="D142" s="22">
        <f ca="1">OFFSET(Px!$A$1,1,Main!A142,1,1)</f>
        <v>19150</v>
      </c>
      <c r="E142" s="22">
        <f ca="1">OFFSET(Px!$A$1,4,Main!A142,1,1)</f>
        <v>19250</v>
      </c>
      <c r="F142" s="22">
        <f ca="1">OFFSET(Px!$A$1,5,Main!A142,1,1)</f>
        <v>19400</v>
      </c>
      <c r="G142" s="23">
        <f ca="1">OFFSET(Px!$A$1,6,Main!A142,1,1)</f>
        <v>19300</v>
      </c>
      <c r="H142" s="28">
        <f t="shared" ca="1" si="21"/>
        <v>-1.2886597938144284E-2</v>
      </c>
      <c r="I142" s="28">
        <f t="shared" ca="1" si="22"/>
        <v>-7.7720207253886286E-3</v>
      </c>
      <c r="J142" s="12">
        <f t="shared" ca="1" si="23"/>
        <v>0</v>
      </c>
      <c r="K142" s="31">
        <f ca="1">OFFSET(Perf!$A$1,1,Main!A142,1,1)</f>
        <v>0</v>
      </c>
      <c r="L142" s="32">
        <f ca="1">OFFSET(Perf!$A$1,2,Main!A142,1,1)</f>
        <v>0</v>
      </c>
      <c r="M142" s="32">
        <f ca="1">OFFSET(Perf!$A$1,3,Main!A142,1,1)</f>
        <v>-5.1999999999999998E-3</v>
      </c>
      <c r="N142" s="32">
        <f ca="1">OFFSET(Perf!$A$1,4,Main!A142,1,1)</f>
        <v>-7.7319587628865705E-3</v>
      </c>
      <c r="O142" s="32">
        <f ca="1">OFFSET(Perf!$A$1,5,Main!A142,1,1)</f>
        <v>5.1813471502590858E-3</v>
      </c>
      <c r="P142" s="31">
        <f t="shared" ca="1" si="24"/>
        <v>0</v>
      </c>
      <c r="Q142" s="32">
        <f t="shared" ca="1" si="25"/>
        <v>0</v>
      </c>
      <c r="R142" s="32">
        <f t="shared" ca="1" si="26"/>
        <v>0</v>
      </c>
      <c r="S142" s="32">
        <f t="shared" ca="1" si="27"/>
        <v>0</v>
      </c>
      <c r="T142" s="32">
        <f t="shared" ca="1" si="28"/>
        <v>4.5558086560364468E-2</v>
      </c>
      <c r="U142" s="28" t="str">
        <f t="shared" ca="1" si="29"/>
        <v/>
      </c>
      <c r="V142" s="33">
        <f ca="1">OFFSET(Trade!$A$1,1,A142,1,1)</f>
        <v>0</v>
      </c>
      <c r="W142" s="34">
        <f ca="1">OFFSET(Trade!$A$1,2,A142,1,1)</f>
        <v>0</v>
      </c>
      <c r="X142" s="34">
        <f ca="1">OFFSET(Trade!$A$1,3,A142,1,1)</f>
        <v>0</v>
      </c>
      <c r="Y142" s="34">
        <f ca="1">OFFSET(Trade!$A$1,4,A142,1,1)</f>
        <v>0</v>
      </c>
      <c r="Z142" s="34">
        <f ca="1">OFFSET(Trade!$A$1,5,A142,1,1)</f>
        <v>140</v>
      </c>
      <c r="AA142" s="33" t="e">
        <f ca="1">OFFSET(Vol!$A$1,1,Main!A142,1,1)</f>
        <v>#N/A</v>
      </c>
      <c r="AB142" s="34">
        <f ca="1">OFFSET(Vol!$A$1,2,Main!A142,1,1)</f>
        <v>4234</v>
      </c>
      <c r="AC142" s="34">
        <f ca="1">OFFSET(Vol!$A$1,3,Main!A142,1,1)</f>
        <v>11365</v>
      </c>
      <c r="AD142" s="34">
        <f ca="1">OFFSET(Vol!$A$1,4,Main!A142,1,1)</f>
        <v>3725</v>
      </c>
      <c r="AE142" s="44">
        <f ca="1">OFFSET(Vol!$A$1,5,Main!A142,1,1)</f>
        <v>3073</v>
      </c>
    </row>
    <row r="143" spans="1:31" x14ac:dyDescent="0.3">
      <c r="A143" s="38">
        <v>138</v>
      </c>
      <c r="B143" s="16" t="str">
        <f t="shared" ca="1" si="20"/>
        <v/>
      </c>
      <c r="C143" s="21" t="str">
        <f ca="1">OFFSET(Vol!$A$1,0,Main!A143,1,1)</f>
        <v>002210</v>
      </c>
      <c r="D143" s="22">
        <f ca="1">OFFSET(Px!$A$1,1,Main!A143,1,1)</f>
        <v>12150</v>
      </c>
      <c r="E143" s="22">
        <f ca="1">OFFSET(Px!$A$1,4,Main!A143,1,1)</f>
        <v>12000</v>
      </c>
      <c r="F143" s="22">
        <f ca="1">OFFSET(Px!$A$1,5,Main!A143,1,1)</f>
        <v>12500</v>
      </c>
      <c r="G143" s="23">
        <f ca="1">OFFSET(Px!$A$1,6,Main!A143,1,1)</f>
        <v>12100</v>
      </c>
      <c r="H143" s="28">
        <f t="shared" ca="1" si="21"/>
        <v>-2.8000000000000025E-2</v>
      </c>
      <c r="I143" s="28">
        <f t="shared" ca="1" si="22"/>
        <v>4.1322314049587749E-3</v>
      </c>
      <c r="J143" s="12">
        <f t="shared" ca="1" si="23"/>
        <v>2</v>
      </c>
      <c r="K143" s="31">
        <f ca="1">OFFSET(Perf!$A$1,1,Main!A143,1,1)</f>
        <v>1.2500000000000001E-2</v>
      </c>
      <c r="L143" s="32">
        <f ca="1">OFFSET(Perf!$A$1,2,Main!A143,1,1)</f>
        <v>1.2500000000000001E-2</v>
      </c>
      <c r="M143" s="32">
        <f ca="1">OFFSET(Perf!$A$1,3,Main!A143,1,1)</f>
        <v>0</v>
      </c>
      <c r="N143" s="32">
        <f ca="1">OFFSET(Perf!$A$1,4,Main!A143,1,1)</f>
        <v>-4.0000000000000036E-2</v>
      </c>
      <c r="O143" s="32">
        <f ca="1">OFFSET(Perf!$A$1,5,Main!A143,1,1)</f>
        <v>3.3057851239669311E-2</v>
      </c>
      <c r="P143" s="31">
        <f t="shared" ca="1" si="24"/>
        <v>0</v>
      </c>
      <c r="Q143" s="32">
        <f t="shared" ca="1" si="25"/>
        <v>7.8546087193832298E-2</v>
      </c>
      <c r="R143" s="32">
        <f t="shared" ca="1" si="26"/>
        <v>8.1597655907154482E-2</v>
      </c>
      <c r="S143" s="32">
        <f t="shared" ca="1" si="27"/>
        <v>3.3338289962825278E-2</v>
      </c>
      <c r="T143" s="32">
        <f t="shared" ca="1" si="28"/>
        <v>8.1880585223334398E-2</v>
      </c>
      <c r="U143" s="28" t="str">
        <f t="shared" ca="1" si="29"/>
        <v/>
      </c>
      <c r="V143" s="33">
        <f ca="1">OFFSET(Trade!$A$1,1,A143,1,1)</f>
        <v>0</v>
      </c>
      <c r="W143" s="34">
        <f ca="1">OFFSET(Trade!$A$1,2,A143,1,1)</f>
        <v>9210</v>
      </c>
      <c r="X143" s="34">
        <f ca="1">OFFSET(Trade!$A$1,3,A143,1,1)</f>
        <v>12086</v>
      </c>
      <c r="Y143" s="34">
        <f ca="1">OFFSET(Trade!$A$1,4,A143,1,1)</f>
        <v>6726</v>
      </c>
      <c r="Z143" s="34">
        <f ca="1">OFFSET(Trade!$A$1,5,A143,1,1)</f>
        <v>32958</v>
      </c>
      <c r="AA143" s="33" t="e">
        <f ca="1">OFFSET(Vol!$A$1,1,Main!A143,1,1)</f>
        <v>#N/A</v>
      </c>
      <c r="AB143" s="34">
        <f ca="1">OFFSET(Vol!$A$1,2,Main!A143,1,1)</f>
        <v>117256</v>
      </c>
      <c r="AC143" s="34">
        <f ca="1">OFFSET(Vol!$A$1,3,Main!A143,1,1)</f>
        <v>148117</v>
      </c>
      <c r="AD143" s="34">
        <f ca="1">OFFSET(Vol!$A$1,4,Main!A143,1,1)</f>
        <v>201750</v>
      </c>
      <c r="AE143" s="44">
        <f ca="1">OFFSET(Vol!$A$1,5,Main!A143,1,1)</f>
        <v>402513</v>
      </c>
    </row>
    <row r="144" spans="1:31" x14ac:dyDescent="0.3">
      <c r="A144" s="38">
        <v>139</v>
      </c>
      <c r="B144" s="16" t="str">
        <f t="shared" ca="1" si="20"/>
        <v/>
      </c>
      <c r="C144" s="21" t="str">
        <f ca="1">OFFSET(Vol!$A$1,0,Main!A144,1,1)</f>
        <v>002220</v>
      </c>
      <c r="D144" s="22">
        <f ca="1">OFFSET(Px!$A$1,1,Main!A144,1,1)</f>
        <v>1655</v>
      </c>
      <c r="E144" s="22">
        <f ca="1">OFFSET(Px!$A$1,4,Main!A144,1,1)</f>
        <v>1625</v>
      </c>
      <c r="F144" s="22">
        <f ca="1">OFFSET(Px!$A$1,5,Main!A144,1,1)</f>
        <v>1620</v>
      </c>
      <c r="G144" s="23">
        <f ca="1">OFFSET(Px!$A$1,6,Main!A144,1,1)</f>
        <v>1615</v>
      </c>
      <c r="H144" s="28">
        <f t="shared" ca="1" si="21"/>
        <v>2.1604938271605034E-2</v>
      </c>
      <c r="I144" s="28">
        <f t="shared" ca="1" si="22"/>
        <v>2.4767801857585203E-2</v>
      </c>
      <c r="J144" s="12">
        <f t="shared" ca="1" si="23"/>
        <v>0</v>
      </c>
      <c r="K144" s="31">
        <f ca="1">OFFSET(Perf!$A$1,1,Main!A144,1,1)</f>
        <v>1.2199999999999999E-2</v>
      </c>
      <c r="L144" s="32">
        <f ca="1">OFFSET(Perf!$A$1,2,Main!A144,1,1)</f>
        <v>1.2199999999999999E-2</v>
      </c>
      <c r="M144" s="32">
        <f ca="1">OFFSET(Perf!$A$1,3,Main!A144,1,1)</f>
        <v>6.1999999999999998E-3</v>
      </c>
      <c r="N144" s="32">
        <f ca="1">OFFSET(Perf!$A$1,4,Main!A144,1,1)</f>
        <v>3.0864197530864335E-3</v>
      </c>
      <c r="O144" s="32">
        <f ca="1">OFFSET(Perf!$A$1,5,Main!A144,1,1)</f>
        <v>3.0959752321981782E-3</v>
      </c>
      <c r="P144" s="31">
        <f t="shared" ca="1" si="24"/>
        <v>0</v>
      </c>
      <c r="Q144" s="32">
        <f t="shared" ca="1" si="25"/>
        <v>1.3736263736263737E-3</v>
      </c>
      <c r="R144" s="32">
        <f t="shared" ca="1" si="26"/>
        <v>3.6435403066646423E-3</v>
      </c>
      <c r="S144" s="32">
        <f t="shared" ca="1" si="27"/>
        <v>4.8367593712212815E-3</v>
      </c>
      <c r="T144" s="32">
        <f t="shared" ca="1" si="28"/>
        <v>1.1214354373598205E-3</v>
      </c>
      <c r="U144" s="28" t="str">
        <f t="shared" ca="1" si="29"/>
        <v/>
      </c>
      <c r="V144" s="33">
        <f ca="1">OFFSET(Trade!$A$1,1,A144,1,1)</f>
        <v>0</v>
      </c>
      <c r="W144" s="34">
        <f ca="1">OFFSET(Trade!$A$1,2,A144,1,1)</f>
        <v>52</v>
      </c>
      <c r="X144" s="34">
        <f ca="1">OFFSET(Trade!$A$1,3,A144,1,1)</f>
        <v>96</v>
      </c>
      <c r="Y144" s="34">
        <f ca="1">OFFSET(Trade!$A$1,4,A144,1,1)</f>
        <v>48</v>
      </c>
      <c r="Z144" s="34">
        <f ca="1">OFFSET(Trade!$A$1,5,A144,1,1)</f>
        <v>7</v>
      </c>
      <c r="AA144" s="33" t="e">
        <f ca="1">OFFSET(Vol!$A$1,1,Main!A144,1,1)</f>
        <v>#N/A</v>
      </c>
      <c r="AB144" s="34">
        <f ca="1">OFFSET(Vol!$A$1,2,Main!A144,1,1)</f>
        <v>37856</v>
      </c>
      <c r="AC144" s="34">
        <f ca="1">OFFSET(Vol!$A$1,3,Main!A144,1,1)</f>
        <v>26348</v>
      </c>
      <c r="AD144" s="34">
        <f ca="1">OFFSET(Vol!$A$1,4,Main!A144,1,1)</f>
        <v>9924</v>
      </c>
      <c r="AE144" s="44">
        <f ca="1">OFFSET(Vol!$A$1,5,Main!A144,1,1)</f>
        <v>6242</v>
      </c>
    </row>
    <row r="145" spans="1:31" x14ac:dyDescent="0.3">
      <c r="A145" s="38">
        <v>140</v>
      </c>
      <c r="B145" s="16" t="str">
        <f t="shared" ca="1" si="20"/>
        <v/>
      </c>
      <c r="C145" s="21" t="str">
        <f ca="1">OFFSET(Vol!$A$1,0,Main!A145,1,1)</f>
        <v>002230</v>
      </c>
      <c r="D145" s="22">
        <f ca="1">OFFSET(Px!$A$1,1,Main!A145,1,1)</f>
        <v>3880</v>
      </c>
      <c r="E145" s="22">
        <f ca="1">OFFSET(Px!$A$1,4,Main!A145,1,1)</f>
        <v>3905</v>
      </c>
      <c r="F145" s="22">
        <f ca="1">OFFSET(Px!$A$1,5,Main!A145,1,1)</f>
        <v>3885</v>
      </c>
      <c r="G145" s="23">
        <f ca="1">OFFSET(Px!$A$1,6,Main!A145,1,1)</f>
        <v>3805</v>
      </c>
      <c r="H145" s="28">
        <f t="shared" ca="1" si="21"/>
        <v>-1.2870012870013214E-3</v>
      </c>
      <c r="I145" s="28">
        <f t="shared" ca="1" si="22"/>
        <v>1.9710906701708275E-2</v>
      </c>
      <c r="J145" s="12">
        <f t="shared" ca="1" si="23"/>
        <v>0</v>
      </c>
      <c r="K145" s="31">
        <f ca="1">OFFSET(Perf!$A$1,1,Main!A145,1,1)</f>
        <v>-1.2999999999999999E-3</v>
      </c>
      <c r="L145" s="32">
        <f ca="1">OFFSET(Perf!$A$1,2,Main!A145,1,1)</f>
        <v>-1.2999999999999999E-3</v>
      </c>
      <c r="M145" s="32">
        <f ca="1">OFFSET(Perf!$A$1,3,Main!A145,1,1)</f>
        <v>-5.1000000000000004E-3</v>
      </c>
      <c r="N145" s="32">
        <f ca="1">OFFSET(Perf!$A$1,4,Main!A145,1,1)</f>
        <v>5.1480051480050637E-3</v>
      </c>
      <c r="O145" s="32">
        <f ca="1">OFFSET(Perf!$A$1,5,Main!A145,1,1)</f>
        <v>2.1024967148488782E-2</v>
      </c>
      <c r="P145" s="31">
        <f t="shared" ca="1" si="24"/>
        <v>0</v>
      </c>
      <c r="Q145" s="32">
        <f t="shared" ca="1" si="25"/>
        <v>0</v>
      </c>
      <c r="R145" s="32">
        <f t="shared" ca="1" si="26"/>
        <v>2.4426283887699407E-2</v>
      </c>
      <c r="S145" s="32">
        <f t="shared" ca="1" si="27"/>
        <v>4.2219215155615698E-2</v>
      </c>
      <c r="T145" s="32">
        <f t="shared" ca="1" si="28"/>
        <v>2.8280542986425339E-3</v>
      </c>
      <c r="U145" s="28" t="str">
        <f t="shared" ca="1" si="29"/>
        <v/>
      </c>
      <c r="V145" s="33">
        <f ca="1">OFFSET(Trade!$A$1,1,A145,1,1)</f>
        <v>0</v>
      </c>
      <c r="W145" s="34">
        <f ca="1">OFFSET(Trade!$A$1,2,A145,1,1)</f>
        <v>0</v>
      </c>
      <c r="X145" s="34">
        <f ca="1">OFFSET(Trade!$A$1,3,A145,1,1)</f>
        <v>810</v>
      </c>
      <c r="Y145" s="34">
        <f ca="1">OFFSET(Trade!$A$1,4,A145,1,1)</f>
        <v>1092</v>
      </c>
      <c r="Z145" s="34">
        <f ca="1">OFFSET(Trade!$A$1,5,A145,1,1)</f>
        <v>80</v>
      </c>
      <c r="AA145" s="33" t="e">
        <f ca="1">OFFSET(Vol!$A$1,1,Main!A145,1,1)</f>
        <v>#N/A</v>
      </c>
      <c r="AB145" s="34">
        <f ca="1">OFFSET(Vol!$A$1,2,Main!A145,1,1)</f>
        <v>19713</v>
      </c>
      <c r="AC145" s="34">
        <f ca="1">OFFSET(Vol!$A$1,3,Main!A145,1,1)</f>
        <v>33161</v>
      </c>
      <c r="AD145" s="34">
        <f ca="1">OFFSET(Vol!$A$1,4,Main!A145,1,1)</f>
        <v>25865</v>
      </c>
      <c r="AE145" s="44">
        <f ca="1">OFFSET(Vol!$A$1,5,Main!A145,1,1)</f>
        <v>28288</v>
      </c>
    </row>
    <row r="146" spans="1:31" x14ac:dyDescent="0.3">
      <c r="A146" s="38">
        <v>141</v>
      </c>
      <c r="B146" s="16" t="str">
        <f t="shared" ca="1" si="20"/>
        <v/>
      </c>
      <c r="C146" s="21" t="str">
        <f ca="1">OFFSET(Vol!$A$1,0,Main!A146,1,1)</f>
        <v>002240</v>
      </c>
      <c r="D146" s="22">
        <f ca="1">OFFSET(Px!$A$1,1,Main!A146,1,1)</f>
        <v>15600</v>
      </c>
      <c r="E146" s="22">
        <f ca="1">OFFSET(Px!$A$1,4,Main!A146,1,1)</f>
        <v>15350</v>
      </c>
      <c r="F146" s="22">
        <f ca="1">OFFSET(Px!$A$1,5,Main!A146,1,1)</f>
        <v>15250</v>
      </c>
      <c r="G146" s="23">
        <f ca="1">OFFSET(Px!$A$1,6,Main!A146,1,1)</f>
        <v>15350</v>
      </c>
      <c r="H146" s="28">
        <f t="shared" ca="1" si="21"/>
        <v>2.2950819672131084E-2</v>
      </c>
      <c r="I146" s="28">
        <f t="shared" ca="1" si="22"/>
        <v>1.6286644951140072E-2</v>
      </c>
      <c r="J146" s="12">
        <f t="shared" ca="1" si="23"/>
        <v>0</v>
      </c>
      <c r="K146" s="31">
        <f ca="1">OFFSET(Perf!$A$1,1,Main!A146,1,1)</f>
        <v>-3.2000000000000002E-3</v>
      </c>
      <c r="L146" s="32">
        <f ca="1">OFFSET(Perf!$A$1,2,Main!A146,1,1)</f>
        <v>-3.2000000000000002E-3</v>
      </c>
      <c r="M146" s="32">
        <f ca="1">OFFSET(Perf!$A$1,3,Main!A146,1,1)</f>
        <v>1.95E-2</v>
      </c>
      <c r="N146" s="32">
        <f ca="1">OFFSET(Perf!$A$1,4,Main!A146,1,1)</f>
        <v>6.5573770491802463E-3</v>
      </c>
      <c r="O146" s="32">
        <f ca="1">OFFSET(Perf!$A$1,5,Main!A146,1,1)</f>
        <v>-6.514657980456029E-3</v>
      </c>
      <c r="P146" s="31">
        <f t="shared" ca="1" si="24"/>
        <v>0</v>
      </c>
      <c r="Q146" s="32">
        <f t="shared" ca="1" si="25"/>
        <v>1.7329322521579911E-3</v>
      </c>
      <c r="R146" s="32">
        <f t="shared" ca="1" si="26"/>
        <v>3.6521033409982417E-3</v>
      </c>
      <c r="S146" s="32">
        <f t="shared" ca="1" si="27"/>
        <v>3.4190956492007865E-4</v>
      </c>
      <c r="T146" s="32">
        <f t="shared" ca="1" si="28"/>
        <v>0</v>
      </c>
      <c r="U146" s="28" t="str">
        <f t="shared" ca="1" si="29"/>
        <v/>
      </c>
      <c r="V146" s="33">
        <f ca="1">OFFSET(Trade!$A$1,1,A146,1,1)</f>
        <v>0</v>
      </c>
      <c r="W146" s="34">
        <f ca="1">OFFSET(Trade!$A$1,2,A146,1,1)</f>
        <v>53</v>
      </c>
      <c r="X146" s="34">
        <f ca="1">OFFSET(Trade!$A$1,3,A146,1,1)</f>
        <v>135</v>
      </c>
      <c r="Y146" s="34">
        <f ca="1">OFFSET(Trade!$A$1,4,A146,1,1)</f>
        <v>8</v>
      </c>
      <c r="Z146" s="34">
        <f ca="1">OFFSET(Trade!$A$1,5,A146,1,1)</f>
        <v>0</v>
      </c>
      <c r="AA146" s="33" t="e">
        <f ca="1">OFFSET(Vol!$A$1,1,Main!A146,1,1)</f>
        <v>#N/A</v>
      </c>
      <c r="AB146" s="34">
        <f ca="1">OFFSET(Vol!$A$1,2,Main!A146,1,1)</f>
        <v>30584</v>
      </c>
      <c r="AC146" s="34">
        <f ca="1">OFFSET(Vol!$A$1,3,Main!A146,1,1)</f>
        <v>36965</v>
      </c>
      <c r="AD146" s="34">
        <f ca="1">OFFSET(Vol!$A$1,4,Main!A146,1,1)</f>
        <v>23398</v>
      </c>
      <c r="AE146" s="44">
        <f ca="1">OFFSET(Vol!$A$1,5,Main!A146,1,1)</f>
        <v>25042</v>
      </c>
    </row>
    <row r="147" spans="1:31" x14ac:dyDescent="0.3">
      <c r="A147" s="38">
        <v>142</v>
      </c>
      <c r="B147" s="16" t="str">
        <f t="shared" ca="1" si="20"/>
        <v/>
      </c>
      <c r="C147" s="21" t="str">
        <f ca="1">OFFSET(Vol!$A$1,0,Main!A147,1,1)</f>
        <v>002270</v>
      </c>
      <c r="D147" s="22">
        <f ca="1">OFFSET(Px!$A$1,1,Main!A147,1,1)</f>
        <v>350000</v>
      </c>
      <c r="E147" s="22">
        <f ca="1">OFFSET(Px!$A$1,4,Main!A147,1,1)</f>
        <v>348000</v>
      </c>
      <c r="F147" s="22">
        <f ca="1">OFFSET(Px!$A$1,5,Main!A147,1,1)</f>
        <v>350000</v>
      </c>
      <c r="G147" s="23">
        <f ca="1">OFFSET(Px!$A$1,6,Main!A147,1,1)</f>
        <v>353500</v>
      </c>
      <c r="H147" s="28">
        <f t="shared" ca="1" si="21"/>
        <v>0</v>
      </c>
      <c r="I147" s="28">
        <f t="shared" ca="1" si="22"/>
        <v>-9.9009900990099098E-3</v>
      </c>
      <c r="J147" s="12">
        <f t="shared" ca="1" si="23"/>
        <v>1</v>
      </c>
      <c r="K147" s="31">
        <f ca="1">OFFSET(Perf!$A$1,1,Main!A147,1,1)</f>
        <v>1.4000000000000002E-3</v>
      </c>
      <c r="L147" s="32">
        <f ca="1">OFFSET(Perf!$A$1,2,Main!A147,1,1)</f>
        <v>1.4000000000000002E-3</v>
      </c>
      <c r="M147" s="32">
        <f ca="1">OFFSET(Perf!$A$1,3,Main!A147,1,1)</f>
        <v>4.3E-3</v>
      </c>
      <c r="N147" s="32">
        <f ca="1">OFFSET(Perf!$A$1,4,Main!A147,1,1)</f>
        <v>-5.7142857142856718E-3</v>
      </c>
      <c r="O147" s="32">
        <f ca="1">OFFSET(Perf!$A$1,5,Main!A147,1,1)</f>
        <v>-9.9009900990099098E-3</v>
      </c>
      <c r="P147" s="31">
        <f t="shared" ca="1" si="24"/>
        <v>0</v>
      </c>
      <c r="Q147" s="32">
        <f t="shared" ca="1" si="25"/>
        <v>5.5510204081632653E-2</v>
      </c>
      <c r="R147" s="32">
        <f t="shared" ca="1" si="26"/>
        <v>2.1248339973439574E-2</v>
      </c>
      <c r="S147" s="32">
        <f t="shared" ca="1" si="27"/>
        <v>4.9352750809061485E-2</v>
      </c>
      <c r="T147" s="32">
        <f t="shared" ca="1" si="28"/>
        <v>1.5226628895184136E-2</v>
      </c>
      <c r="U147" s="28" t="str">
        <f t="shared" ca="1" si="29"/>
        <v/>
      </c>
      <c r="V147" s="33">
        <f ca="1">OFFSET(Trade!$A$1,1,A147,1,1)</f>
        <v>0</v>
      </c>
      <c r="W147" s="34">
        <f ca="1">OFFSET(Trade!$A$1,2,A147,1,1)</f>
        <v>68</v>
      </c>
      <c r="X147" s="34">
        <f ca="1">OFFSET(Trade!$A$1,3,A147,1,1)</f>
        <v>32</v>
      </c>
      <c r="Y147" s="34">
        <f ca="1">OFFSET(Trade!$A$1,4,A147,1,1)</f>
        <v>61</v>
      </c>
      <c r="Z147" s="34">
        <f ca="1">OFFSET(Trade!$A$1,5,A147,1,1)</f>
        <v>43</v>
      </c>
      <c r="AA147" s="33" t="e">
        <f ca="1">OFFSET(Vol!$A$1,1,Main!A147,1,1)</f>
        <v>#N/A</v>
      </c>
      <c r="AB147" s="34">
        <f ca="1">OFFSET(Vol!$A$1,2,Main!A147,1,1)</f>
        <v>1225</v>
      </c>
      <c r="AC147" s="34">
        <f ca="1">OFFSET(Vol!$A$1,3,Main!A147,1,1)</f>
        <v>1506</v>
      </c>
      <c r="AD147" s="34">
        <f ca="1">OFFSET(Vol!$A$1,4,Main!A147,1,1)</f>
        <v>1236</v>
      </c>
      <c r="AE147" s="44">
        <f ca="1">OFFSET(Vol!$A$1,5,Main!A147,1,1)</f>
        <v>2824</v>
      </c>
    </row>
    <row r="148" spans="1:31" x14ac:dyDescent="0.3">
      <c r="A148" s="38">
        <v>143</v>
      </c>
      <c r="B148" s="16" t="str">
        <f t="shared" ca="1" si="20"/>
        <v/>
      </c>
      <c r="C148" s="21" t="str">
        <f ca="1">OFFSET(Vol!$A$1,0,Main!A148,1,1)</f>
        <v>002290</v>
      </c>
      <c r="D148" s="22">
        <f ca="1">OFFSET(Px!$A$1,1,Main!A148,1,1)</f>
        <v>2620</v>
      </c>
      <c r="E148" s="22">
        <f ca="1">OFFSET(Px!$A$1,4,Main!A148,1,1)</f>
        <v>2560</v>
      </c>
      <c r="F148" s="22">
        <f ca="1">OFFSET(Px!$A$1,5,Main!A148,1,1)</f>
        <v>2575</v>
      </c>
      <c r="G148" s="23">
        <f ca="1">OFFSET(Px!$A$1,6,Main!A148,1,1)</f>
        <v>2550</v>
      </c>
      <c r="H148" s="28">
        <f t="shared" ca="1" si="21"/>
        <v>1.7475728155339709E-2</v>
      </c>
      <c r="I148" s="28">
        <f t="shared" ca="1" si="22"/>
        <v>2.7450980392156765E-2</v>
      </c>
      <c r="J148" s="12">
        <f t="shared" ca="1" si="23"/>
        <v>3</v>
      </c>
      <c r="K148" s="31">
        <f ca="1">OFFSET(Perf!$A$1,1,Main!A148,1,1)</f>
        <v>1.1599999999999999E-2</v>
      </c>
      <c r="L148" s="32">
        <f ca="1">OFFSET(Perf!$A$1,2,Main!A148,1,1)</f>
        <v>1.1599999999999999E-2</v>
      </c>
      <c r="M148" s="32">
        <f ca="1">OFFSET(Perf!$A$1,3,Main!A148,1,1)</f>
        <v>1.1699999999999999E-2</v>
      </c>
      <c r="N148" s="32">
        <f ca="1">OFFSET(Perf!$A$1,4,Main!A148,1,1)</f>
        <v>-5.8252427184466438E-3</v>
      </c>
      <c r="O148" s="32">
        <f ca="1">OFFSET(Perf!$A$1,5,Main!A148,1,1)</f>
        <v>9.8039215686274161E-3</v>
      </c>
      <c r="P148" s="31">
        <f t="shared" ca="1" si="24"/>
        <v>0</v>
      </c>
      <c r="Q148" s="32">
        <f t="shared" ca="1" si="25"/>
        <v>7.4035567715458273E-2</v>
      </c>
      <c r="R148" s="32">
        <f t="shared" ca="1" si="26"/>
        <v>0.20233205872633717</v>
      </c>
      <c r="S148" s="32">
        <f t="shared" ca="1" si="27"/>
        <v>3.7237282972890647E-2</v>
      </c>
      <c r="T148" s="32">
        <f t="shared" ca="1" si="28"/>
        <v>0.16788212531626731</v>
      </c>
      <c r="U148" s="28" t="str">
        <f t="shared" ca="1" si="29"/>
        <v/>
      </c>
      <c r="V148" s="33">
        <f ca="1">OFFSET(Trade!$A$1,1,A148,1,1)</f>
        <v>0</v>
      </c>
      <c r="W148" s="34">
        <f ca="1">OFFSET(Trade!$A$1,2,A148,1,1)</f>
        <v>1353</v>
      </c>
      <c r="X148" s="34">
        <f ca="1">OFFSET(Trade!$A$1,3,A148,1,1)</f>
        <v>4286</v>
      </c>
      <c r="Y148" s="34">
        <f ca="1">OFFSET(Trade!$A$1,4,A148,1,1)</f>
        <v>978</v>
      </c>
      <c r="Z148" s="34">
        <f ca="1">OFFSET(Trade!$A$1,5,A148,1,1)</f>
        <v>7896</v>
      </c>
      <c r="AA148" s="33" t="e">
        <f ca="1">OFFSET(Vol!$A$1,1,Main!A148,1,1)</f>
        <v>#N/A</v>
      </c>
      <c r="AB148" s="34">
        <f ca="1">OFFSET(Vol!$A$1,2,Main!A148,1,1)</f>
        <v>18275</v>
      </c>
      <c r="AC148" s="34">
        <f ca="1">OFFSET(Vol!$A$1,3,Main!A148,1,1)</f>
        <v>21183</v>
      </c>
      <c r="AD148" s="34">
        <f ca="1">OFFSET(Vol!$A$1,4,Main!A148,1,1)</f>
        <v>26264</v>
      </c>
      <c r="AE148" s="44">
        <f ca="1">OFFSET(Vol!$A$1,5,Main!A148,1,1)</f>
        <v>47033</v>
      </c>
    </row>
    <row r="149" spans="1:31" x14ac:dyDescent="0.3">
      <c r="A149" s="38">
        <v>144</v>
      </c>
      <c r="B149" s="16" t="str">
        <f t="shared" ca="1" si="20"/>
        <v/>
      </c>
      <c r="C149" s="21" t="str">
        <f ca="1">OFFSET(Vol!$A$1,0,Main!A149,1,1)</f>
        <v>002300</v>
      </c>
      <c r="D149" s="22">
        <f ca="1">OFFSET(Px!$A$1,1,Main!A149,1,1)</f>
        <v>19300</v>
      </c>
      <c r="E149" s="22">
        <f ca="1">OFFSET(Px!$A$1,4,Main!A149,1,1)</f>
        <v>19300</v>
      </c>
      <c r="F149" s="22">
        <f ca="1">OFFSET(Px!$A$1,5,Main!A149,1,1)</f>
        <v>19150</v>
      </c>
      <c r="G149" s="23">
        <f ca="1">OFFSET(Px!$A$1,6,Main!A149,1,1)</f>
        <v>19700</v>
      </c>
      <c r="H149" s="28">
        <f t="shared" ca="1" si="21"/>
        <v>7.8328981723236879E-3</v>
      </c>
      <c r="I149" s="28">
        <f t="shared" ca="1" si="22"/>
        <v>-2.0304568527918732E-2</v>
      </c>
      <c r="J149" s="12">
        <f t="shared" ca="1" si="23"/>
        <v>0</v>
      </c>
      <c r="K149" s="31">
        <f ca="1">OFFSET(Perf!$A$1,1,Main!A149,1,1)</f>
        <v>0</v>
      </c>
      <c r="L149" s="32">
        <f ca="1">OFFSET(Perf!$A$1,2,Main!A149,1,1)</f>
        <v>0</v>
      </c>
      <c r="M149" s="32">
        <f ca="1">OFFSET(Perf!$A$1,3,Main!A149,1,1)</f>
        <v>0</v>
      </c>
      <c r="N149" s="32">
        <f ca="1">OFFSET(Perf!$A$1,4,Main!A149,1,1)</f>
        <v>7.8328981723236879E-3</v>
      </c>
      <c r="O149" s="32">
        <f ca="1">OFFSET(Perf!$A$1,5,Main!A149,1,1)</f>
        <v>-2.7918781725888353E-2</v>
      </c>
      <c r="P149" s="31">
        <f t="shared" ca="1" si="24"/>
        <v>0</v>
      </c>
      <c r="Q149" s="32">
        <f t="shared" ca="1" si="25"/>
        <v>0</v>
      </c>
      <c r="R149" s="32">
        <f t="shared" ca="1" si="26"/>
        <v>0</v>
      </c>
      <c r="S149" s="32">
        <f t="shared" ca="1" si="27"/>
        <v>0</v>
      </c>
      <c r="T149" s="32">
        <f t="shared" ca="1" si="28"/>
        <v>0</v>
      </c>
      <c r="U149" s="28" t="str">
        <f t="shared" ca="1" si="29"/>
        <v/>
      </c>
      <c r="V149" s="33">
        <f ca="1">OFFSET(Trade!$A$1,1,A149,1,1)</f>
        <v>0</v>
      </c>
      <c r="W149" s="34">
        <f ca="1">OFFSET(Trade!$A$1,2,A149,1,1)</f>
        <v>0</v>
      </c>
      <c r="X149" s="34">
        <f ca="1">OFFSET(Trade!$A$1,3,A149,1,1)</f>
        <v>0</v>
      </c>
      <c r="Y149" s="34">
        <f ca="1">OFFSET(Trade!$A$1,4,A149,1,1)</f>
        <v>0</v>
      </c>
      <c r="Z149" s="34">
        <f ca="1">OFFSET(Trade!$A$1,5,A149,1,1)</f>
        <v>0</v>
      </c>
      <c r="AA149" s="33" t="e">
        <f ca="1">OFFSET(Vol!$A$1,1,Main!A149,1,1)</f>
        <v>#N/A</v>
      </c>
      <c r="AB149" s="34">
        <f ca="1">OFFSET(Vol!$A$1,2,Main!A149,1,1)</f>
        <v>0</v>
      </c>
      <c r="AC149" s="34">
        <f ca="1">OFFSET(Vol!$A$1,3,Main!A149,1,1)</f>
        <v>0</v>
      </c>
      <c r="AD149" s="34">
        <f ca="1">OFFSET(Vol!$A$1,4,Main!A149,1,1)</f>
        <v>0</v>
      </c>
      <c r="AE149" s="44">
        <f ca="1">OFFSET(Vol!$A$1,5,Main!A149,1,1)</f>
        <v>68140</v>
      </c>
    </row>
    <row r="150" spans="1:31" x14ac:dyDescent="0.3">
      <c r="A150" s="38">
        <v>145</v>
      </c>
      <c r="B150" s="16" t="str">
        <f t="shared" ca="1" si="20"/>
        <v/>
      </c>
      <c r="C150" s="21" t="str">
        <f ca="1">OFFSET(Vol!$A$1,0,Main!A150,1,1)</f>
        <v>002310</v>
      </c>
      <c r="D150" s="22">
        <f ca="1">OFFSET(Px!$A$1,1,Main!A150,1,1)</f>
        <v>29200</v>
      </c>
      <c r="E150" s="22">
        <f ca="1">OFFSET(Px!$A$1,4,Main!A150,1,1)</f>
        <v>29300</v>
      </c>
      <c r="F150" s="22">
        <f ca="1">OFFSET(Px!$A$1,5,Main!A150,1,1)</f>
        <v>29900</v>
      </c>
      <c r="G150" s="23">
        <f ca="1">OFFSET(Px!$A$1,6,Main!A150,1,1)</f>
        <v>29800</v>
      </c>
      <c r="H150" s="28">
        <f t="shared" ca="1" si="21"/>
        <v>-2.3411371237458178E-2</v>
      </c>
      <c r="I150" s="28">
        <f t="shared" ca="1" si="22"/>
        <v>-2.0134228187919434E-2</v>
      </c>
      <c r="J150" s="12">
        <f t="shared" ca="1" si="23"/>
        <v>0</v>
      </c>
      <c r="K150" s="31">
        <f ca="1">OFFSET(Perf!$A$1,1,Main!A150,1,1)</f>
        <v>-5.1000000000000004E-3</v>
      </c>
      <c r="L150" s="32">
        <f ca="1">OFFSET(Perf!$A$1,2,Main!A150,1,1)</f>
        <v>-5.1000000000000004E-3</v>
      </c>
      <c r="M150" s="32">
        <f ca="1">OFFSET(Perf!$A$1,3,Main!A150,1,1)</f>
        <v>1.7000000000000001E-3</v>
      </c>
      <c r="N150" s="32">
        <f ca="1">OFFSET(Perf!$A$1,4,Main!A150,1,1)</f>
        <v>-2.006688963210701E-2</v>
      </c>
      <c r="O150" s="32">
        <f ca="1">OFFSET(Perf!$A$1,5,Main!A150,1,1)</f>
        <v>3.3557046979866278E-3</v>
      </c>
      <c r="P150" s="31">
        <f t="shared" ca="1" si="24"/>
        <v>0</v>
      </c>
      <c r="Q150" s="32">
        <f t="shared" ca="1" si="25"/>
        <v>9.979918456763829E-3</v>
      </c>
      <c r="R150" s="32">
        <f t="shared" ca="1" si="26"/>
        <v>2.2759524069424737E-2</v>
      </c>
      <c r="S150" s="32">
        <f t="shared" ca="1" si="27"/>
        <v>0</v>
      </c>
      <c r="T150" s="32">
        <f t="shared" ca="1" si="28"/>
        <v>9.8994028295459092E-3</v>
      </c>
      <c r="U150" s="28" t="str">
        <f t="shared" ca="1" si="29"/>
        <v/>
      </c>
      <c r="V150" s="33">
        <f ca="1">OFFSET(Trade!$A$1,1,A150,1,1)</f>
        <v>0</v>
      </c>
      <c r="W150" s="34">
        <f ca="1">OFFSET(Trade!$A$1,2,A150,1,1)</f>
        <v>328</v>
      </c>
      <c r="X150" s="34">
        <f ca="1">OFFSET(Trade!$A$1,3,A150,1,1)</f>
        <v>417</v>
      </c>
      <c r="Y150" s="34">
        <f ca="1">OFFSET(Trade!$A$1,4,A150,1,1)</f>
        <v>0</v>
      </c>
      <c r="Z150" s="34">
        <f ca="1">OFFSET(Trade!$A$1,5,A150,1,1)</f>
        <v>247</v>
      </c>
      <c r="AA150" s="33" t="e">
        <f ca="1">OFFSET(Vol!$A$1,1,Main!A150,1,1)</f>
        <v>#N/A</v>
      </c>
      <c r="AB150" s="34">
        <f ca="1">OFFSET(Vol!$A$1,2,Main!A150,1,1)</f>
        <v>32866</v>
      </c>
      <c r="AC150" s="34">
        <f ca="1">OFFSET(Vol!$A$1,3,Main!A150,1,1)</f>
        <v>18322</v>
      </c>
      <c r="AD150" s="34">
        <f ca="1">OFFSET(Vol!$A$1,4,Main!A150,1,1)</f>
        <v>34838</v>
      </c>
      <c r="AE150" s="44">
        <f ca="1">OFFSET(Vol!$A$1,5,Main!A150,1,1)</f>
        <v>24951</v>
      </c>
    </row>
    <row r="151" spans="1:31" x14ac:dyDescent="0.3">
      <c r="A151" s="38">
        <v>146</v>
      </c>
      <c r="B151" s="16" t="str">
        <f t="shared" ca="1" si="20"/>
        <v/>
      </c>
      <c r="C151" s="21" t="str">
        <f ca="1">OFFSET(Vol!$A$1,0,Main!A151,1,1)</f>
        <v>002320</v>
      </c>
      <c r="D151" s="22">
        <f ca="1">OFFSET(Px!$A$1,1,Main!A151,1,1)</f>
        <v>44100</v>
      </c>
      <c r="E151" s="22">
        <f ca="1">OFFSET(Px!$A$1,4,Main!A151,1,1)</f>
        <v>43950</v>
      </c>
      <c r="F151" s="22">
        <f ca="1">OFFSET(Px!$A$1,5,Main!A151,1,1)</f>
        <v>44050</v>
      </c>
      <c r="G151" s="23">
        <f ca="1">OFFSET(Px!$A$1,6,Main!A151,1,1)</f>
        <v>43700</v>
      </c>
      <c r="H151" s="28">
        <f t="shared" ca="1" si="21"/>
        <v>1.1350737797957144E-3</v>
      </c>
      <c r="I151" s="28">
        <f t="shared" ca="1" si="22"/>
        <v>9.1533180778031742E-3</v>
      </c>
      <c r="J151" s="12">
        <f t="shared" ca="1" si="23"/>
        <v>0</v>
      </c>
      <c r="K151" s="31">
        <f ca="1">OFFSET(Perf!$A$1,1,Main!A151,1,1)</f>
        <v>-1.23E-2</v>
      </c>
      <c r="L151" s="32">
        <f ca="1">OFFSET(Perf!$A$1,2,Main!A151,1,1)</f>
        <v>-1.23E-2</v>
      </c>
      <c r="M151" s="32">
        <f ca="1">OFFSET(Perf!$A$1,3,Main!A151,1,1)</f>
        <v>1.5900000000000001E-2</v>
      </c>
      <c r="N151" s="32">
        <f ca="1">OFFSET(Perf!$A$1,4,Main!A151,1,1)</f>
        <v>-2.2701475595914289E-3</v>
      </c>
      <c r="O151" s="32">
        <f ca="1">OFFSET(Perf!$A$1,5,Main!A151,1,1)</f>
        <v>8.0091533180777219E-3</v>
      </c>
      <c r="P151" s="31">
        <f t="shared" ca="1" si="24"/>
        <v>0</v>
      </c>
      <c r="Q151" s="32">
        <f t="shared" ca="1" si="25"/>
        <v>3.0987804497676304E-2</v>
      </c>
      <c r="R151" s="32">
        <f t="shared" ca="1" si="26"/>
        <v>3.0368171974011392E-2</v>
      </c>
      <c r="S151" s="32">
        <f t="shared" ca="1" si="27"/>
        <v>2.2481322551416407E-2</v>
      </c>
      <c r="T151" s="32">
        <f t="shared" ca="1" si="28"/>
        <v>3.9538421843999395E-2</v>
      </c>
      <c r="U151" s="28" t="str">
        <f t="shared" ca="1" si="29"/>
        <v/>
      </c>
      <c r="V151" s="33">
        <f ca="1">OFFSET(Trade!$A$1,1,A151,1,1)</f>
        <v>0</v>
      </c>
      <c r="W151" s="34">
        <f ca="1">OFFSET(Trade!$A$1,2,A151,1,1)</f>
        <v>1987</v>
      </c>
      <c r="X151" s="34">
        <f ca="1">OFFSET(Trade!$A$1,3,A151,1,1)</f>
        <v>1893</v>
      </c>
      <c r="Y151" s="34">
        <f ca="1">OFFSET(Trade!$A$1,4,A151,1,1)</f>
        <v>1315</v>
      </c>
      <c r="Z151" s="34">
        <f ca="1">OFFSET(Trade!$A$1,5,A151,1,1)</f>
        <v>4444</v>
      </c>
      <c r="AA151" s="33" t="e">
        <f ca="1">OFFSET(Vol!$A$1,1,Main!A151,1,1)</f>
        <v>#N/A</v>
      </c>
      <c r="AB151" s="34">
        <f ca="1">OFFSET(Vol!$A$1,2,Main!A151,1,1)</f>
        <v>64122</v>
      </c>
      <c r="AC151" s="34">
        <f ca="1">OFFSET(Vol!$A$1,3,Main!A151,1,1)</f>
        <v>62335</v>
      </c>
      <c r="AD151" s="34">
        <f ca="1">OFFSET(Vol!$A$1,4,Main!A151,1,1)</f>
        <v>58493</v>
      </c>
      <c r="AE151" s="44">
        <f ca="1">OFFSET(Vol!$A$1,5,Main!A151,1,1)</f>
        <v>112397</v>
      </c>
    </row>
    <row r="152" spans="1:31" x14ac:dyDescent="0.3">
      <c r="A152" s="38">
        <v>147</v>
      </c>
      <c r="B152" s="16" t="str">
        <f t="shared" ca="1" si="20"/>
        <v/>
      </c>
      <c r="C152" s="21" t="str">
        <f ca="1">OFFSET(Vol!$A$1,0,Main!A152,1,1)</f>
        <v>002350</v>
      </c>
      <c r="D152" s="22">
        <f ca="1">OFFSET(Px!$A$1,1,Main!A152,1,1)</f>
        <v>5260</v>
      </c>
      <c r="E152" s="22">
        <f ca="1">OFFSET(Px!$A$1,4,Main!A152,1,1)</f>
        <v>5260</v>
      </c>
      <c r="F152" s="22">
        <f ca="1">OFFSET(Px!$A$1,5,Main!A152,1,1)</f>
        <v>5330</v>
      </c>
      <c r="G152" s="23">
        <f ca="1">OFFSET(Px!$A$1,6,Main!A152,1,1)</f>
        <v>5250</v>
      </c>
      <c r="H152" s="28">
        <f t="shared" ca="1" si="21"/>
        <v>-1.3133208255159512E-2</v>
      </c>
      <c r="I152" s="28">
        <f t="shared" ca="1" si="22"/>
        <v>1.9047619047618536E-3</v>
      </c>
      <c r="J152" s="12">
        <f t="shared" ca="1" si="23"/>
        <v>0</v>
      </c>
      <c r="K152" s="31">
        <f ca="1">OFFSET(Perf!$A$1,1,Main!A152,1,1)</f>
        <v>-7.4999999999999997E-3</v>
      </c>
      <c r="L152" s="32">
        <f ca="1">OFFSET(Perf!$A$1,2,Main!A152,1,1)</f>
        <v>-7.4999999999999997E-3</v>
      </c>
      <c r="M152" s="32">
        <f ca="1">OFFSET(Perf!$A$1,3,Main!A152,1,1)</f>
        <v>7.6E-3</v>
      </c>
      <c r="N152" s="32">
        <f ca="1">OFFSET(Perf!$A$1,4,Main!A152,1,1)</f>
        <v>-1.3133208255159512E-2</v>
      </c>
      <c r="O152" s="32">
        <f ca="1">OFFSET(Perf!$A$1,5,Main!A152,1,1)</f>
        <v>1.5238095238095273E-2</v>
      </c>
      <c r="P152" s="31">
        <f t="shared" ca="1" si="24"/>
        <v>0</v>
      </c>
      <c r="Q152" s="32">
        <f t="shared" ca="1" si="25"/>
        <v>1.1203398629106588E-2</v>
      </c>
      <c r="R152" s="32">
        <f t="shared" ca="1" si="26"/>
        <v>6.7321218384864927E-3</v>
      </c>
      <c r="S152" s="32">
        <f t="shared" ca="1" si="27"/>
        <v>2.2391836396067531E-2</v>
      </c>
      <c r="T152" s="32">
        <f t="shared" ca="1" si="28"/>
        <v>2.0907134889408513E-2</v>
      </c>
      <c r="U152" s="28" t="str">
        <f t="shared" ca="1" si="29"/>
        <v/>
      </c>
      <c r="V152" s="33">
        <f ca="1">OFFSET(Trade!$A$1,1,A152,1,1)</f>
        <v>0</v>
      </c>
      <c r="W152" s="34">
        <f ca="1">OFFSET(Trade!$A$1,2,A152,1,1)</f>
        <v>2115</v>
      </c>
      <c r="X152" s="34">
        <f ca="1">OFFSET(Trade!$A$1,3,A152,1,1)</f>
        <v>469</v>
      </c>
      <c r="Y152" s="34">
        <f ca="1">OFFSET(Trade!$A$1,4,A152,1,1)</f>
        <v>2699</v>
      </c>
      <c r="Z152" s="34">
        <f ca="1">OFFSET(Trade!$A$1,5,A152,1,1)</f>
        <v>8959</v>
      </c>
      <c r="AA152" s="33" t="e">
        <f ca="1">OFFSET(Vol!$A$1,1,Main!A152,1,1)</f>
        <v>#N/A</v>
      </c>
      <c r="AB152" s="34">
        <f ca="1">OFFSET(Vol!$A$1,2,Main!A152,1,1)</f>
        <v>188782</v>
      </c>
      <c r="AC152" s="34">
        <f ca="1">OFFSET(Vol!$A$1,3,Main!A152,1,1)</f>
        <v>69666</v>
      </c>
      <c r="AD152" s="34">
        <f ca="1">OFFSET(Vol!$A$1,4,Main!A152,1,1)</f>
        <v>120535</v>
      </c>
      <c r="AE152" s="44">
        <f ca="1">OFFSET(Vol!$A$1,5,Main!A152,1,1)</f>
        <v>428514</v>
      </c>
    </row>
    <row r="153" spans="1:31" x14ac:dyDescent="0.3">
      <c r="A153" s="38">
        <v>148</v>
      </c>
      <c r="B153" s="16" t="str">
        <f t="shared" ca="1" si="20"/>
        <v/>
      </c>
      <c r="C153" s="21" t="str">
        <f ca="1">OFFSET(Vol!$A$1,0,Main!A153,1,1)</f>
        <v>002355</v>
      </c>
      <c r="D153" s="22">
        <f ca="1">OFFSET(Px!$A$1,1,Main!A153,1,1)</f>
        <v>2305</v>
      </c>
      <c r="E153" s="22">
        <f ca="1">OFFSET(Px!$A$1,4,Main!A153,1,1)</f>
        <v>2290</v>
      </c>
      <c r="F153" s="22">
        <f ca="1">OFFSET(Px!$A$1,5,Main!A153,1,1)</f>
        <v>2295</v>
      </c>
      <c r="G153" s="23">
        <f ca="1">OFFSET(Px!$A$1,6,Main!A153,1,1)</f>
        <v>2280</v>
      </c>
      <c r="H153" s="28">
        <f t="shared" ca="1" si="21"/>
        <v>4.3572984749455923E-3</v>
      </c>
      <c r="I153" s="28">
        <f t="shared" ca="1" si="22"/>
        <v>1.0964912280701844E-2</v>
      </c>
      <c r="J153" s="12">
        <f t="shared" ca="1" si="23"/>
        <v>0</v>
      </c>
      <c r="K153" s="31">
        <f ca="1">OFFSET(Perf!$A$1,1,Main!A153,1,1)</f>
        <v>-4.3E-3</v>
      </c>
      <c r="L153" s="32">
        <f ca="1">OFFSET(Perf!$A$1,2,Main!A153,1,1)</f>
        <v>-4.3E-3</v>
      </c>
      <c r="M153" s="32">
        <f ca="1">OFFSET(Perf!$A$1,3,Main!A153,1,1)</f>
        <v>1.09E-2</v>
      </c>
      <c r="N153" s="32">
        <f ca="1">OFFSET(Perf!$A$1,4,Main!A153,1,1)</f>
        <v>-2.1786492374727962E-3</v>
      </c>
      <c r="O153" s="32">
        <f ca="1">OFFSET(Perf!$A$1,5,Main!A153,1,1)</f>
        <v>6.5789473684210176E-3</v>
      </c>
      <c r="P153" s="31">
        <f t="shared" ca="1" si="24"/>
        <v>0</v>
      </c>
      <c r="Q153" s="32">
        <f t="shared" ca="1" si="25"/>
        <v>0</v>
      </c>
      <c r="R153" s="32">
        <f t="shared" ca="1" si="26"/>
        <v>0</v>
      </c>
      <c r="S153" s="32">
        <f t="shared" ca="1" si="27"/>
        <v>0</v>
      </c>
      <c r="T153" s="32">
        <f t="shared" ca="1" si="28"/>
        <v>0</v>
      </c>
      <c r="U153" s="28">
        <f t="shared" ca="1" si="29"/>
        <v>0.43536121673003803</v>
      </c>
      <c r="V153" s="33">
        <f ca="1">OFFSET(Trade!$A$1,1,A153,1,1)</f>
        <v>0</v>
      </c>
      <c r="W153" s="34">
        <f ca="1">OFFSET(Trade!$A$1,2,A153,1,1)</f>
        <v>0</v>
      </c>
      <c r="X153" s="34">
        <f ca="1">OFFSET(Trade!$A$1,3,A153,1,1)</f>
        <v>0</v>
      </c>
      <c r="Y153" s="34">
        <f ca="1">OFFSET(Trade!$A$1,4,A153,1,1)</f>
        <v>0</v>
      </c>
      <c r="Z153" s="34">
        <f ca="1">OFFSET(Trade!$A$1,5,A153,1,1)</f>
        <v>0</v>
      </c>
      <c r="AA153" s="33" t="e">
        <f ca="1">OFFSET(Vol!$A$1,1,Main!A153,1,1)</f>
        <v>#N/A</v>
      </c>
      <c r="AB153" s="34">
        <f ca="1">OFFSET(Vol!$A$1,2,Main!A153,1,1)</f>
        <v>10545</v>
      </c>
      <c r="AC153" s="34">
        <f ca="1">OFFSET(Vol!$A$1,3,Main!A153,1,1)</f>
        <v>21417</v>
      </c>
      <c r="AD153" s="34">
        <f ca="1">OFFSET(Vol!$A$1,4,Main!A153,1,1)</f>
        <v>48322</v>
      </c>
      <c r="AE153" s="44">
        <f ca="1">OFFSET(Vol!$A$1,5,Main!A153,1,1)</f>
        <v>33647</v>
      </c>
    </row>
    <row r="154" spans="1:31" x14ac:dyDescent="0.3">
      <c r="A154" s="38">
        <v>149</v>
      </c>
      <c r="B154" s="16" t="str">
        <f t="shared" ca="1" si="20"/>
        <v/>
      </c>
      <c r="C154" s="21" t="str">
        <f ca="1">OFFSET(Vol!$A$1,0,Main!A154,1,1)</f>
        <v>002360</v>
      </c>
      <c r="D154" s="22">
        <f ca="1">OFFSET(Px!$A$1,1,Main!A154,1,1)</f>
        <v>791</v>
      </c>
      <c r="E154" s="22">
        <f ca="1">OFFSET(Px!$A$1,4,Main!A154,1,1)</f>
        <v>773</v>
      </c>
      <c r="F154" s="22">
        <f ca="1">OFFSET(Px!$A$1,5,Main!A154,1,1)</f>
        <v>792</v>
      </c>
      <c r="G154" s="23">
        <f ca="1">OFFSET(Px!$A$1,6,Main!A154,1,1)</f>
        <v>783</v>
      </c>
      <c r="H154" s="28">
        <f t="shared" ca="1" si="21"/>
        <v>-1.2626262626262985E-3</v>
      </c>
      <c r="I154" s="28">
        <f t="shared" ca="1" si="22"/>
        <v>1.0217113665389466E-2</v>
      </c>
      <c r="J154" s="12">
        <f t="shared" ca="1" si="23"/>
        <v>0</v>
      </c>
      <c r="K154" s="31">
        <f ca="1">OFFSET(Perf!$A$1,1,Main!A154,1,1)</f>
        <v>1.0200000000000001E-2</v>
      </c>
      <c r="L154" s="32">
        <f ca="1">OFFSET(Perf!$A$1,2,Main!A154,1,1)</f>
        <v>1.0200000000000001E-2</v>
      </c>
      <c r="M154" s="32">
        <f ca="1">OFFSET(Perf!$A$1,3,Main!A154,1,1)</f>
        <v>1.29E-2</v>
      </c>
      <c r="N154" s="32">
        <f ca="1">OFFSET(Perf!$A$1,4,Main!A154,1,1)</f>
        <v>-2.3989898989899006E-2</v>
      </c>
      <c r="O154" s="32">
        <f ca="1">OFFSET(Perf!$A$1,5,Main!A154,1,1)</f>
        <v>1.1494252873563315E-2</v>
      </c>
      <c r="P154" s="31">
        <f t="shared" ca="1" si="24"/>
        <v>0</v>
      </c>
      <c r="Q154" s="32">
        <f t="shared" ca="1" si="25"/>
        <v>9.5859577072679534E-3</v>
      </c>
      <c r="R154" s="32">
        <f t="shared" ca="1" si="26"/>
        <v>2.7828954498304716E-2</v>
      </c>
      <c r="S154" s="32">
        <f t="shared" ca="1" si="27"/>
        <v>1.2195927688432081E-2</v>
      </c>
      <c r="T154" s="32">
        <f t="shared" ca="1" si="28"/>
        <v>0</v>
      </c>
      <c r="U154" s="28" t="str">
        <f t="shared" ca="1" si="29"/>
        <v/>
      </c>
      <c r="V154" s="33">
        <f ca="1">OFFSET(Trade!$A$1,1,A154,1,1)</f>
        <v>0</v>
      </c>
      <c r="W154" s="34">
        <f ca="1">OFFSET(Trade!$A$1,2,A154,1,1)</f>
        <v>3884</v>
      </c>
      <c r="X154" s="34">
        <f ca="1">OFFSET(Trade!$A$1,3,A154,1,1)</f>
        <v>10785</v>
      </c>
      <c r="Y154" s="34">
        <f ca="1">OFFSET(Trade!$A$1,4,A154,1,1)</f>
        <v>7199</v>
      </c>
      <c r="Z154" s="34">
        <f ca="1">OFFSET(Trade!$A$1,5,A154,1,1)</f>
        <v>0</v>
      </c>
      <c r="AA154" s="33" t="e">
        <f ca="1">OFFSET(Vol!$A$1,1,Main!A154,1,1)</f>
        <v>#N/A</v>
      </c>
      <c r="AB154" s="34">
        <f ca="1">OFFSET(Vol!$A$1,2,Main!A154,1,1)</f>
        <v>405176</v>
      </c>
      <c r="AC154" s="34">
        <f ca="1">OFFSET(Vol!$A$1,3,Main!A154,1,1)</f>
        <v>387546</v>
      </c>
      <c r="AD154" s="34">
        <f ca="1">OFFSET(Vol!$A$1,4,Main!A154,1,1)</f>
        <v>590279</v>
      </c>
      <c r="AE154" s="44">
        <f ca="1">OFFSET(Vol!$A$1,5,Main!A154,1,1)</f>
        <v>373654</v>
      </c>
    </row>
    <row r="155" spans="1:31" x14ac:dyDescent="0.3">
      <c r="A155" s="38">
        <v>150</v>
      </c>
      <c r="B155" s="16" t="str">
        <f t="shared" ca="1" si="20"/>
        <v/>
      </c>
      <c r="C155" s="21" t="str">
        <f ca="1">OFFSET(Vol!$A$1,0,Main!A155,1,1)</f>
        <v>002380</v>
      </c>
      <c r="D155" s="22">
        <f ca="1">OFFSET(Px!$A$1,1,Main!A155,1,1)</f>
        <v>134500</v>
      </c>
      <c r="E155" s="22">
        <f ca="1">OFFSET(Px!$A$1,4,Main!A155,1,1)</f>
        <v>133500</v>
      </c>
      <c r="F155" s="22">
        <f ca="1">OFFSET(Px!$A$1,5,Main!A155,1,1)</f>
        <v>133000</v>
      </c>
      <c r="G155" s="23">
        <f ca="1">OFFSET(Px!$A$1,6,Main!A155,1,1)</f>
        <v>133000</v>
      </c>
      <c r="H155" s="28">
        <f t="shared" ca="1" si="21"/>
        <v>1.1278195488721776E-2</v>
      </c>
      <c r="I155" s="28">
        <f t="shared" ca="1" si="22"/>
        <v>1.1278195488721776E-2</v>
      </c>
      <c r="J155" s="12">
        <f t="shared" ca="1" si="23"/>
        <v>0</v>
      </c>
      <c r="K155" s="31">
        <f ca="1">OFFSET(Perf!$A$1,1,Main!A155,1,1)</f>
        <v>7.4999999999999997E-3</v>
      </c>
      <c r="L155" s="32">
        <f ca="1">OFFSET(Perf!$A$1,2,Main!A155,1,1)</f>
        <v>7.4999999999999997E-3</v>
      </c>
      <c r="M155" s="32">
        <f ca="1">OFFSET(Perf!$A$1,3,Main!A155,1,1)</f>
        <v>0</v>
      </c>
      <c r="N155" s="32">
        <f ca="1">OFFSET(Perf!$A$1,4,Main!A155,1,1)</f>
        <v>3.759398496240518E-3</v>
      </c>
      <c r="O155" s="32">
        <f ca="1">OFFSET(Perf!$A$1,5,Main!A155,1,1)</f>
        <v>0</v>
      </c>
      <c r="P155" s="31">
        <f t="shared" ca="1" si="24"/>
        <v>0</v>
      </c>
      <c r="Q155" s="32">
        <f t="shared" ca="1" si="25"/>
        <v>0</v>
      </c>
      <c r="R155" s="32">
        <f t="shared" ca="1" si="26"/>
        <v>9.5602294455066918E-4</v>
      </c>
      <c r="S155" s="32">
        <f t="shared" ca="1" si="27"/>
        <v>3.768456168530302E-3</v>
      </c>
      <c r="T155" s="32">
        <f t="shared" ca="1" si="28"/>
        <v>7.7056356009483863E-3</v>
      </c>
      <c r="U155" s="28" t="str">
        <f t="shared" ca="1" si="29"/>
        <v/>
      </c>
      <c r="V155" s="33">
        <f ca="1">OFFSET(Trade!$A$1,1,A155,1,1)</f>
        <v>0</v>
      </c>
      <c r="W155" s="34">
        <f ca="1">OFFSET(Trade!$A$1,2,A155,1,1)</f>
        <v>0</v>
      </c>
      <c r="X155" s="34">
        <f ca="1">OFFSET(Trade!$A$1,3,A155,1,1)</f>
        <v>24</v>
      </c>
      <c r="Y155" s="34">
        <f ca="1">OFFSET(Trade!$A$1,4,A155,1,1)</f>
        <v>122</v>
      </c>
      <c r="Z155" s="34">
        <f ca="1">OFFSET(Trade!$A$1,5,A155,1,1)</f>
        <v>338</v>
      </c>
      <c r="AA155" s="33" t="e">
        <f ca="1">OFFSET(Vol!$A$1,1,Main!A155,1,1)</f>
        <v>#N/A</v>
      </c>
      <c r="AB155" s="34">
        <f ca="1">OFFSET(Vol!$A$1,2,Main!A155,1,1)</f>
        <v>29039</v>
      </c>
      <c r="AC155" s="34">
        <f ca="1">OFFSET(Vol!$A$1,3,Main!A155,1,1)</f>
        <v>25104</v>
      </c>
      <c r="AD155" s="34">
        <f ca="1">OFFSET(Vol!$A$1,4,Main!A155,1,1)</f>
        <v>32374</v>
      </c>
      <c r="AE155" s="44">
        <f ca="1">OFFSET(Vol!$A$1,5,Main!A155,1,1)</f>
        <v>43864</v>
      </c>
    </row>
    <row r="156" spans="1:31" x14ac:dyDescent="0.3">
      <c r="A156" s="38">
        <v>151</v>
      </c>
      <c r="B156" s="16" t="str">
        <f t="shared" ca="1" si="20"/>
        <v/>
      </c>
      <c r="C156" s="21" t="str">
        <f ca="1">OFFSET(Vol!$A$1,0,Main!A156,1,1)</f>
        <v>002390</v>
      </c>
      <c r="D156" s="22">
        <f ca="1">OFFSET(Px!$A$1,1,Main!A156,1,1)</f>
        <v>30000</v>
      </c>
      <c r="E156" s="22">
        <f ca="1">OFFSET(Px!$A$1,4,Main!A156,1,1)</f>
        <v>29600</v>
      </c>
      <c r="F156" s="22">
        <f ca="1">OFFSET(Px!$A$1,5,Main!A156,1,1)</f>
        <v>30200</v>
      </c>
      <c r="G156" s="23">
        <f ca="1">OFFSET(Px!$A$1,6,Main!A156,1,1)</f>
        <v>29550</v>
      </c>
      <c r="H156" s="28">
        <f t="shared" ca="1" si="21"/>
        <v>-6.6225165562914245E-3</v>
      </c>
      <c r="I156" s="28">
        <f t="shared" ca="1" si="22"/>
        <v>1.5228426395939021E-2</v>
      </c>
      <c r="J156" s="12">
        <f t="shared" ca="1" si="23"/>
        <v>0</v>
      </c>
      <c r="K156" s="31">
        <f ca="1">OFFSET(Perf!$A$1,1,Main!A156,1,1)</f>
        <v>-5.0000000000000001E-3</v>
      </c>
      <c r="L156" s="32">
        <f ca="1">OFFSET(Perf!$A$1,2,Main!A156,1,1)</f>
        <v>-5.0000000000000001E-3</v>
      </c>
      <c r="M156" s="32">
        <f ca="1">OFFSET(Perf!$A$1,3,Main!A156,1,1)</f>
        <v>1.8600000000000002E-2</v>
      </c>
      <c r="N156" s="32">
        <f ca="1">OFFSET(Perf!$A$1,4,Main!A156,1,1)</f>
        <v>-1.9867549668874163E-2</v>
      </c>
      <c r="O156" s="32">
        <f ca="1">OFFSET(Perf!$A$1,5,Main!A156,1,1)</f>
        <v>2.1996615905245376E-2</v>
      </c>
      <c r="P156" s="31">
        <f t="shared" ca="1" si="24"/>
        <v>0</v>
      </c>
      <c r="Q156" s="32">
        <f t="shared" ca="1" si="25"/>
        <v>1.0570103026222341E-2</v>
      </c>
      <c r="R156" s="32">
        <f t="shared" ca="1" si="26"/>
        <v>3.6921113407074269E-2</v>
      </c>
      <c r="S156" s="32">
        <f t="shared" ca="1" si="27"/>
        <v>1.1328283401729087E-2</v>
      </c>
      <c r="T156" s="32">
        <f t="shared" ca="1" si="28"/>
        <v>1.4443495454598635E-2</v>
      </c>
      <c r="U156" s="28" t="str">
        <f t="shared" ca="1" si="29"/>
        <v/>
      </c>
      <c r="V156" s="33">
        <f ca="1">OFFSET(Trade!$A$1,1,A156,1,1)</f>
        <v>0</v>
      </c>
      <c r="W156" s="34">
        <f ca="1">OFFSET(Trade!$A$1,2,A156,1,1)</f>
        <v>1146</v>
      </c>
      <c r="X156" s="34">
        <f ca="1">OFFSET(Trade!$A$1,3,A156,1,1)</f>
        <v>3645</v>
      </c>
      <c r="Y156" s="34">
        <f ca="1">OFFSET(Trade!$A$1,4,A156,1,1)</f>
        <v>3492</v>
      </c>
      <c r="Z156" s="34">
        <f ca="1">OFFSET(Trade!$A$1,5,A156,1,1)</f>
        <v>2469</v>
      </c>
      <c r="AA156" s="33" t="e">
        <f ca="1">OFFSET(Vol!$A$1,1,Main!A156,1,1)</f>
        <v>#N/A</v>
      </c>
      <c r="AB156" s="34">
        <f ca="1">OFFSET(Vol!$A$1,2,Main!A156,1,1)</f>
        <v>108419</v>
      </c>
      <c r="AC156" s="34">
        <f ca="1">OFFSET(Vol!$A$1,3,Main!A156,1,1)</f>
        <v>98724</v>
      </c>
      <c r="AD156" s="34">
        <f ca="1">OFFSET(Vol!$A$1,4,Main!A156,1,1)</f>
        <v>308255</v>
      </c>
      <c r="AE156" s="44">
        <f ca="1">OFFSET(Vol!$A$1,5,Main!A156,1,1)</f>
        <v>170942</v>
      </c>
    </row>
    <row r="157" spans="1:31" x14ac:dyDescent="0.3">
      <c r="A157" s="38">
        <v>152</v>
      </c>
      <c r="B157" s="16" t="str">
        <f t="shared" ca="1" si="20"/>
        <v/>
      </c>
      <c r="C157" s="21" t="str">
        <f ca="1">OFFSET(Vol!$A$1,0,Main!A157,1,1)</f>
        <v>002410</v>
      </c>
      <c r="D157" s="22">
        <f ca="1">OFFSET(Px!$A$1,1,Main!A157,1,1)</f>
        <v>5190</v>
      </c>
      <c r="E157" s="22">
        <f ca="1">OFFSET(Px!$A$1,4,Main!A157,1,1)</f>
        <v>4700</v>
      </c>
      <c r="F157" s="22">
        <f ca="1">OFFSET(Px!$A$1,5,Main!A157,1,1)</f>
        <v>4475</v>
      </c>
      <c r="G157" s="23">
        <f ca="1">OFFSET(Px!$A$1,6,Main!A157,1,1)</f>
        <v>4050</v>
      </c>
      <c r="H157" s="28">
        <f t="shared" ca="1" si="21"/>
        <v>0.15977653631284916</v>
      </c>
      <c r="I157" s="28">
        <f t="shared" ca="1" si="22"/>
        <v>0.28148148148148144</v>
      </c>
      <c r="J157" s="12">
        <f t="shared" ca="1" si="23"/>
        <v>0</v>
      </c>
      <c r="K157" s="31">
        <f ca="1">OFFSET(Perf!$A$1,1,Main!A157,1,1)</f>
        <v>6.7900000000000002E-2</v>
      </c>
      <c r="L157" s="32">
        <f ca="1">OFFSET(Perf!$A$1,2,Main!A157,1,1)</f>
        <v>6.7900000000000002E-2</v>
      </c>
      <c r="M157" s="32">
        <f ca="1">OFFSET(Perf!$A$1,3,Main!A157,1,1)</f>
        <v>3.4000000000000002E-2</v>
      </c>
      <c r="N157" s="32">
        <f ca="1">OFFSET(Perf!$A$1,4,Main!A157,1,1)</f>
        <v>5.027932960893855E-2</v>
      </c>
      <c r="O157" s="32">
        <f ca="1">OFFSET(Perf!$A$1,5,Main!A157,1,1)</f>
        <v>0.10493827160493829</v>
      </c>
      <c r="P157" s="31">
        <f t="shared" ca="1" si="24"/>
        <v>0</v>
      </c>
      <c r="Q157" s="32">
        <f t="shared" ca="1" si="25"/>
        <v>1.952744378531699E-2</v>
      </c>
      <c r="R157" s="32">
        <f t="shared" ca="1" si="26"/>
        <v>2.2185107487245465E-2</v>
      </c>
      <c r="S157" s="32">
        <f t="shared" ca="1" si="27"/>
        <v>2.4796617737949608E-2</v>
      </c>
      <c r="T157" s="32">
        <f t="shared" ca="1" si="28"/>
        <v>2.8532369618329147E-2</v>
      </c>
      <c r="U157" s="28" t="str">
        <f t="shared" ca="1" si="29"/>
        <v/>
      </c>
      <c r="V157" s="33">
        <f ca="1">OFFSET(Trade!$A$1,1,A157,1,1)</f>
        <v>0</v>
      </c>
      <c r="W157" s="34">
        <f ca="1">OFFSET(Trade!$A$1,2,A157,1,1)</f>
        <v>62587</v>
      </c>
      <c r="X157" s="34">
        <f ca="1">OFFSET(Trade!$A$1,3,A157,1,1)</f>
        <v>93527</v>
      </c>
      <c r="Y157" s="34">
        <f ca="1">OFFSET(Trade!$A$1,4,A157,1,1)</f>
        <v>125777</v>
      </c>
      <c r="Z157" s="34">
        <f ca="1">OFFSET(Trade!$A$1,5,A157,1,1)</f>
        <v>250038</v>
      </c>
      <c r="AA157" s="33" t="e">
        <f ca="1">OFFSET(Vol!$A$1,1,Main!A157,1,1)</f>
        <v>#N/A</v>
      </c>
      <c r="AB157" s="34">
        <f ca="1">OFFSET(Vol!$A$1,2,Main!A157,1,1)</f>
        <v>3205079</v>
      </c>
      <c r="AC157" s="34">
        <f ca="1">OFFSET(Vol!$A$1,3,Main!A157,1,1)</f>
        <v>4215756</v>
      </c>
      <c r="AD157" s="34">
        <f ca="1">OFFSET(Vol!$A$1,4,Main!A157,1,1)</f>
        <v>5072345</v>
      </c>
      <c r="AE157" s="44">
        <f ca="1">OFFSET(Vol!$A$1,5,Main!A157,1,1)</f>
        <v>8763310</v>
      </c>
    </row>
    <row r="158" spans="1:31" x14ac:dyDescent="0.3">
      <c r="A158" s="38">
        <v>153</v>
      </c>
      <c r="B158" s="16" t="str">
        <f t="shared" ca="1" si="20"/>
        <v/>
      </c>
      <c r="C158" s="21" t="str">
        <f ca="1">OFFSET(Vol!$A$1,0,Main!A158,1,1)</f>
        <v>002420</v>
      </c>
      <c r="D158" s="22">
        <f ca="1">OFFSET(Px!$A$1,1,Main!A158,1,1)</f>
        <v>56900</v>
      </c>
      <c r="E158" s="22">
        <f ca="1">OFFSET(Px!$A$1,4,Main!A158,1,1)</f>
        <v>59300</v>
      </c>
      <c r="F158" s="22">
        <f ca="1">OFFSET(Px!$A$1,5,Main!A158,1,1)</f>
        <v>56900</v>
      </c>
      <c r="G158" s="23">
        <f ca="1">OFFSET(Px!$A$1,6,Main!A158,1,1)</f>
        <v>56600</v>
      </c>
      <c r="H158" s="28">
        <f t="shared" ca="1" si="21"/>
        <v>0</v>
      </c>
      <c r="I158" s="28">
        <f t="shared" ca="1" si="22"/>
        <v>5.300353356890497E-3</v>
      </c>
      <c r="J158" s="12">
        <f t="shared" ca="1" si="23"/>
        <v>0</v>
      </c>
      <c r="K158" s="31">
        <f ca="1">OFFSET(Perf!$A$1,1,Main!A158,1,1)</f>
        <v>-2.5699999999999997E-2</v>
      </c>
      <c r="L158" s="32">
        <f ca="1">OFFSET(Perf!$A$1,2,Main!A158,1,1)</f>
        <v>-2.5699999999999997E-2</v>
      </c>
      <c r="M158" s="32">
        <f ca="1">OFFSET(Perf!$A$1,3,Main!A158,1,1)</f>
        <v>-1.52E-2</v>
      </c>
      <c r="N158" s="32">
        <f ca="1">OFFSET(Perf!$A$1,4,Main!A158,1,1)</f>
        <v>4.2179261862917317E-2</v>
      </c>
      <c r="O158" s="32">
        <f ca="1">OFFSET(Perf!$A$1,5,Main!A158,1,1)</f>
        <v>5.300353356890497E-3</v>
      </c>
      <c r="P158" s="31">
        <f t="shared" ca="1" si="24"/>
        <v>0</v>
      </c>
      <c r="Q158" s="32">
        <f t="shared" ca="1" si="25"/>
        <v>3.5874439461883408E-3</v>
      </c>
      <c r="R158" s="32">
        <f t="shared" ca="1" si="26"/>
        <v>1.0899182561307902E-2</v>
      </c>
      <c r="S158" s="32">
        <f t="shared" ca="1" si="27"/>
        <v>9.97095077333752E-3</v>
      </c>
      <c r="T158" s="32">
        <f t="shared" ca="1" si="28"/>
        <v>1.2270998963014172E-2</v>
      </c>
      <c r="U158" s="28" t="str">
        <f t="shared" ca="1" si="29"/>
        <v/>
      </c>
      <c r="V158" s="33">
        <f ca="1">OFFSET(Trade!$A$1,1,A158,1,1)</f>
        <v>0</v>
      </c>
      <c r="W158" s="34">
        <f ca="1">OFFSET(Trade!$A$1,2,A158,1,1)</f>
        <v>28</v>
      </c>
      <c r="X158" s="34">
        <f ca="1">OFFSET(Trade!$A$1,3,A158,1,1)</f>
        <v>112</v>
      </c>
      <c r="Y158" s="34">
        <f ca="1">OFFSET(Trade!$A$1,4,A158,1,1)</f>
        <v>254</v>
      </c>
      <c r="Z158" s="34">
        <f ca="1">OFFSET(Trade!$A$1,5,A158,1,1)</f>
        <v>71</v>
      </c>
      <c r="AA158" s="33" t="e">
        <f ca="1">OFFSET(Vol!$A$1,1,Main!A158,1,1)</f>
        <v>#N/A</v>
      </c>
      <c r="AB158" s="34">
        <f ca="1">OFFSET(Vol!$A$1,2,Main!A158,1,1)</f>
        <v>7805</v>
      </c>
      <c r="AC158" s="34">
        <f ca="1">OFFSET(Vol!$A$1,3,Main!A158,1,1)</f>
        <v>10276</v>
      </c>
      <c r="AD158" s="34">
        <f ca="1">OFFSET(Vol!$A$1,4,Main!A158,1,1)</f>
        <v>25474</v>
      </c>
      <c r="AE158" s="44">
        <f ca="1">OFFSET(Vol!$A$1,5,Main!A158,1,1)</f>
        <v>5786</v>
      </c>
    </row>
    <row r="159" spans="1:31" x14ac:dyDescent="0.3">
      <c r="A159" s="38">
        <v>154</v>
      </c>
      <c r="B159" s="16" t="str">
        <f t="shared" ca="1" si="20"/>
        <v/>
      </c>
      <c r="C159" s="21" t="str">
        <f ca="1">OFFSET(Vol!$A$1,0,Main!A159,1,1)</f>
        <v>002450</v>
      </c>
      <c r="D159" s="22">
        <f ca="1">OFFSET(Px!$A$1,1,Main!A159,1,1)</f>
        <v>1430</v>
      </c>
      <c r="E159" s="22">
        <f ca="1">OFFSET(Px!$A$1,4,Main!A159,1,1)</f>
        <v>1405</v>
      </c>
      <c r="F159" s="22">
        <f ca="1">OFFSET(Px!$A$1,5,Main!A159,1,1)</f>
        <v>1425</v>
      </c>
      <c r="G159" s="23">
        <f ca="1">OFFSET(Px!$A$1,6,Main!A159,1,1)</f>
        <v>1355</v>
      </c>
      <c r="H159" s="28">
        <f t="shared" ca="1" si="21"/>
        <v>3.5087719298245723E-3</v>
      </c>
      <c r="I159" s="28">
        <f t="shared" ca="1" si="22"/>
        <v>5.5350553505534972E-2</v>
      </c>
      <c r="J159" s="12">
        <f t="shared" ca="1" si="23"/>
        <v>0</v>
      </c>
      <c r="K159" s="31">
        <f ca="1">OFFSET(Perf!$A$1,1,Main!A159,1,1)</f>
        <v>1.06E-2</v>
      </c>
      <c r="L159" s="32">
        <f ca="1">OFFSET(Perf!$A$1,2,Main!A159,1,1)</f>
        <v>1.06E-2</v>
      </c>
      <c r="M159" s="32">
        <f ca="1">OFFSET(Perf!$A$1,3,Main!A159,1,1)</f>
        <v>7.0999999999999995E-3</v>
      </c>
      <c r="N159" s="32">
        <f ca="1">OFFSET(Perf!$A$1,4,Main!A159,1,1)</f>
        <v>-1.4035087719298289E-2</v>
      </c>
      <c r="O159" s="32">
        <f ca="1">OFFSET(Perf!$A$1,5,Main!A159,1,1)</f>
        <v>5.1660516605166018E-2</v>
      </c>
      <c r="P159" s="31">
        <f t="shared" ca="1" si="24"/>
        <v>0</v>
      </c>
      <c r="Q159" s="32">
        <f t="shared" ca="1" si="25"/>
        <v>0</v>
      </c>
      <c r="R159" s="32">
        <f t="shared" ca="1" si="26"/>
        <v>0</v>
      </c>
      <c r="S159" s="32">
        <f t="shared" ca="1" si="27"/>
        <v>0</v>
      </c>
      <c r="T159" s="32">
        <f t="shared" ca="1" si="28"/>
        <v>6.1336073953749881E-3</v>
      </c>
      <c r="U159" s="28" t="str">
        <f t="shared" ca="1" si="29"/>
        <v/>
      </c>
      <c r="V159" s="33">
        <f ca="1">OFFSET(Trade!$A$1,1,A159,1,1)</f>
        <v>0</v>
      </c>
      <c r="W159" s="34">
        <f ca="1">OFFSET(Trade!$A$1,2,A159,1,1)</f>
        <v>0</v>
      </c>
      <c r="X159" s="34">
        <f ca="1">OFFSET(Trade!$A$1,3,A159,1,1)</f>
        <v>0</v>
      </c>
      <c r="Y159" s="34">
        <f ca="1">OFFSET(Trade!$A$1,4,A159,1,1)</f>
        <v>0</v>
      </c>
      <c r="Z159" s="34">
        <f ca="1">OFFSET(Trade!$A$1,5,A159,1,1)</f>
        <v>11411</v>
      </c>
      <c r="AA159" s="33" t="e">
        <f ca="1">OFFSET(Vol!$A$1,1,Main!A159,1,1)</f>
        <v>#N/A</v>
      </c>
      <c r="AB159" s="34">
        <f ca="1">OFFSET(Vol!$A$1,2,Main!A159,1,1)</f>
        <v>401229</v>
      </c>
      <c r="AC159" s="34">
        <f ca="1">OFFSET(Vol!$A$1,3,Main!A159,1,1)</f>
        <v>318525</v>
      </c>
      <c r="AD159" s="34">
        <f ca="1">OFFSET(Vol!$A$1,4,Main!A159,1,1)</f>
        <v>284072</v>
      </c>
      <c r="AE159" s="44">
        <f ca="1">OFFSET(Vol!$A$1,5,Main!A159,1,1)</f>
        <v>1860406</v>
      </c>
    </row>
    <row r="160" spans="1:31" x14ac:dyDescent="0.3">
      <c r="A160" s="38">
        <v>155</v>
      </c>
      <c r="B160" s="16" t="str">
        <f t="shared" ca="1" si="20"/>
        <v/>
      </c>
      <c r="C160" s="21" t="str">
        <f ca="1">OFFSET(Vol!$A$1,0,Main!A160,1,1)</f>
        <v>002460</v>
      </c>
      <c r="D160" s="22">
        <f ca="1">OFFSET(Px!$A$1,1,Main!A160,1,1)</f>
        <v>10400</v>
      </c>
      <c r="E160" s="22">
        <f ca="1">OFFSET(Px!$A$1,4,Main!A160,1,1)</f>
        <v>9580</v>
      </c>
      <c r="F160" s="22">
        <f ca="1">OFFSET(Px!$A$1,5,Main!A160,1,1)</f>
        <v>9530</v>
      </c>
      <c r="G160" s="23">
        <f ca="1">OFFSET(Px!$A$1,6,Main!A160,1,1)</f>
        <v>9450</v>
      </c>
      <c r="H160" s="28">
        <f t="shared" ca="1" si="21"/>
        <v>9.1290661070304369E-2</v>
      </c>
      <c r="I160" s="28">
        <f t="shared" ca="1" si="22"/>
        <v>0.10052910052910047</v>
      </c>
      <c r="J160" s="12">
        <f t="shared" ca="1" si="23"/>
        <v>0</v>
      </c>
      <c r="K160" s="31">
        <f ca="1">OFFSET(Perf!$A$1,1,Main!A160,1,1)</f>
        <v>7.22E-2</v>
      </c>
      <c r="L160" s="32">
        <f ca="1">OFFSET(Perf!$A$1,2,Main!A160,1,1)</f>
        <v>7.22E-2</v>
      </c>
      <c r="M160" s="32">
        <f ca="1">OFFSET(Perf!$A$1,3,Main!A160,1,1)</f>
        <v>1.2500000000000001E-2</v>
      </c>
      <c r="N160" s="32">
        <f ca="1">OFFSET(Perf!$A$1,4,Main!A160,1,1)</f>
        <v>5.2465897166842357E-3</v>
      </c>
      <c r="O160" s="32">
        <f ca="1">OFFSET(Perf!$A$1,5,Main!A160,1,1)</f>
        <v>8.4656084656085095E-3</v>
      </c>
      <c r="P160" s="31">
        <f t="shared" ca="1" si="24"/>
        <v>0</v>
      </c>
      <c r="Q160" s="32">
        <f t="shared" ca="1" si="25"/>
        <v>0</v>
      </c>
      <c r="R160" s="32">
        <f t="shared" ca="1" si="26"/>
        <v>0</v>
      </c>
      <c r="S160" s="32">
        <f t="shared" ca="1" si="27"/>
        <v>0</v>
      </c>
      <c r="T160" s="32">
        <f t="shared" ca="1" si="28"/>
        <v>0</v>
      </c>
      <c r="U160" s="28" t="str">
        <f t="shared" ca="1" si="29"/>
        <v/>
      </c>
      <c r="V160" s="33">
        <f ca="1">OFFSET(Trade!$A$1,1,A160,1,1)</f>
        <v>0</v>
      </c>
      <c r="W160" s="34">
        <f ca="1">OFFSET(Trade!$A$1,2,A160,1,1)</f>
        <v>0</v>
      </c>
      <c r="X160" s="34">
        <f ca="1">OFFSET(Trade!$A$1,3,A160,1,1)</f>
        <v>0</v>
      </c>
      <c r="Y160" s="34">
        <f ca="1">OFFSET(Trade!$A$1,4,A160,1,1)</f>
        <v>0</v>
      </c>
      <c r="Z160" s="34">
        <f ca="1">OFFSET(Trade!$A$1,5,A160,1,1)</f>
        <v>0</v>
      </c>
      <c r="AA160" s="33" t="e">
        <f ca="1">OFFSET(Vol!$A$1,1,Main!A160,1,1)</f>
        <v>#N/A</v>
      </c>
      <c r="AB160" s="34">
        <f ca="1">OFFSET(Vol!$A$1,2,Main!A160,1,1)</f>
        <v>95841</v>
      </c>
      <c r="AC160" s="34">
        <f ca="1">OFFSET(Vol!$A$1,3,Main!A160,1,1)</f>
        <v>18793</v>
      </c>
      <c r="AD160" s="34">
        <f ca="1">OFFSET(Vol!$A$1,4,Main!A160,1,1)</f>
        <v>12403</v>
      </c>
      <c r="AE160" s="44">
        <f ca="1">OFFSET(Vol!$A$1,5,Main!A160,1,1)</f>
        <v>18715</v>
      </c>
    </row>
    <row r="161" spans="1:31" x14ac:dyDescent="0.3">
      <c r="A161" s="38">
        <v>156</v>
      </c>
      <c r="B161" s="16" t="str">
        <f t="shared" ca="1" si="20"/>
        <v/>
      </c>
      <c r="C161" s="21" t="str">
        <f ca="1">OFFSET(Vol!$A$1,0,Main!A161,1,1)</f>
        <v>002600</v>
      </c>
      <c r="D161" s="22">
        <f ca="1">OFFSET(Px!$A$1,1,Main!A161,1,1)</f>
        <v>152500</v>
      </c>
      <c r="E161" s="22">
        <f ca="1">OFFSET(Px!$A$1,4,Main!A161,1,1)</f>
        <v>145000</v>
      </c>
      <c r="F161" s="22">
        <f ca="1">OFFSET(Px!$A$1,5,Main!A161,1,1)</f>
        <v>145000</v>
      </c>
      <c r="G161" s="23">
        <f ca="1">OFFSET(Px!$A$1,6,Main!A161,1,1)</f>
        <v>146000</v>
      </c>
      <c r="H161" s="28">
        <f t="shared" ca="1" si="21"/>
        <v>5.1724137931034475E-2</v>
      </c>
      <c r="I161" s="28">
        <f t="shared" ca="1" si="22"/>
        <v>4.4520547945205546E-2</v>
      </c>
      <c r="J161" s="12">
        <f t="shared" ca="1" si="23"/>
        <v>0</v>
      </c>
      <c r="K161" s="31">
        <f ca="1">OFFSET(Perf!$A$1,1,Main!A161,1,1)</f>
        <v>9.8999999999999991E-3</v>
      </c>
      <c r="L161" s="32">
        <f ca="1">OFFSET(Perf!$A$1,2,Main!A161,1,1)</f>
        <v>9.8999999999999991E-3</v>
      </c>
      <c r="M161" s="32">
        <f ca="1">OFFSET(Perf!$A$1,3,Main!A161,1,1)</f>
        <v>4.1399999999999999E-2</v>
      </c>
      <c r="N161" s="32">
        <f ca="1">OFFSET(Perf!$A$1,4,Main!A161,1,1)</f>
        <v>0</v>
      </c>
      <c r="O161" s="32">
        <f ca="1">OFFSET(Perf!$A$1,5,Main!A161,1,1)</f>
        <v>-6.8493150684931781E-3</v>
      </c>
      <c r="P161" s="31">
        <f t="shared" ca="1" si="24"/>
        <v>0</v>
      </c>
      <c r="Q161" s="32">
        <f t="shared" ca="1" si="25"/>
        <v>0</v>
      </c>
      <c r="R161" s="32">
        <f t="shared" ca="1" si="26"/>
        <v>0</v>
      </c>
      <c r="S161" s="32">
        <f t="shared" ca="1" si="27"/>
        <v>0</v>
      </c>
      <c r="T161" s="32">
        <f t="shared" ca="1" si="28"/>
        <v>0</v>
      </c>
      <c r="U161" s="28" t="str">
        <f t="shared" ca="1" si="29"/>
        <v/>
      </c>
      <c r="V161" s="33">
        <f ca="1">OFFSET(Trade!$A$1,1,A161,1,1)</f>
        <v>0</v>
      </c>
      <c r="W161" s="34">
        <f ca="1">OFFSET(Trade!$A$1,2,A161,1,1)</f>
        <v>0</v>
      </c>
      <c r="X161" s="34">
        <f ca="1">OFFSET(Trade!$A$1,3,A161,1,1)</f>
        <v>0</v>
      </c>
      <c r="Y161" s="34">
        <f ca="1">OFFSET(Trade!$A$1,4,A161,1,1)</f>
        <v>0</v>
      </c>
      <c r="Z161" s="34">
        <f ca="1">OFFSET(Trade!$A$1,5,A161,1,1)</f>
        <v>0</v>
      </c>
      <c r="AA161" s="33" t="e">
        <f ca="1">OFFSET(Vol!$A$1,1,Main!A161,1,1)</f>
        <v>#N/A</v>
      </c>
      <c r="AB161" s="34">
        <f ca="1">OFFSET(Vol!$A$1,2,Main!A161,1,1)</f>
        <v>440</v>
      </c>
      <c r="AC161" s="34">
        <f ca="1">OFFSET(Vol!$A$1,3,Main!A161,1,1)</f>
        <v>278</v>
      </c>
      <c r="AD161" s="34">
        <f ca="1">OFFSET(Vol!$A$1,4,Main!A161,1,1)</f>
        <v>411</v>
      </c>
      <c r="AE161" s="44">
        <f ca="1">OFFSET(Vol!$A$1,5,Main!A161,1,1)</f>
        <v>388</v>
      </c>
    </row>
    <row r="162" spans="1:31" x14ac:dyDescent="0.3">
      <c r="A162" s="38">
        <v>157</v>
      </c>
      <c r="B162" s="16" t="str">
        <f t="shared" ca="1" si="20"/>
        <v/>
      </c>
      <c r="C162" s="21" t="str">
        <f ca="1">OFFSET(Vol!$A$1,0,Main!A162,1,1)</f>
        <v>002620</v>
      </c>
      <c r="D162" s="22">
        <f ca="1">OFFSET(Px!$A$1,1,Main!A162,1,1)</f>
        <v>19000</v>
      </c>
      <c r="E162" s="22">
        <f ca="1">OFFSET(Px!$A$1,4,Main!A162,1,1)</f>
        <v>18600</v>
      </c>
      <c r="F162" s="22">
        <f ca="1">OFFSET(Px!$A$1,5,Main!A162,1,1)</f>
        <v>18850</v>
      </c>
      <c r="G162" s="23">
        <f ca="1">OFFSET(Px!$A$1,6,Main!A162,1,1)</f>
        <v>19550</v>
      </c>
      <c r="H162" s="28">
        <f t="shared" ca="1" si="21"/>
        <v>7.9575596816976457E-3</v>
      </c>
      <c r="I162" s="28">
        <f t="shared" ca="1" si="22"/>
        <v>-2.8132992327365769E-2</v>
      </c>
      <c r="J162" s="12">
        <f t="shared" ca="1" si="23"/>
        <v>0</v>
      </c>
      <c r="K162" s="31">
        <f ca="1">OFFSET(Perf!$A$1,1,Main!A162,1,1)</f>
        <v>5.3E-3</v>
      </c>
      <c r="L162" s="32">
        <f ca="1">OFFSET(Perf!$A$1,2,Main!A162,1,1)</f>
        <v>5.3E-3</v>
      </c>
      <c r="M162" s="32">
        <f ca="1">OFFSET(Perf!$A$1,3,Main!A162,1,1)</f>
        <v>1.61E-2</v>
      </c>
      <c r="N162" s="32">
        <f ca="1">OFFSET(Perf!$A$1,4,Main!A162,1,1)</f>
        <v>-1.3262599469496039E-2</v>
      </c>
      <c r="O162" s="32">
        <f ca="1">OFFSET(Perf!$A$1,5,Main!A162,1,1)</f>
        <v>-3.5805626598465423E-2</v>
      </c>
      <c r="P162" s="31">
        <f t="shared" ca="1" si="24"/>
        <v>0</v>
      </c>
      <c r="Q162" s="32">
        <f t="shared" ca="1" si="25"/>
        <v>3.6980213733996403E-2</v>
      </c>
      <c r="R162" s="32">
        <f t="shared" ca="1" si="26"/>
        <v>2.6275909268674229E-2</v>
      </c>
      <c r="S162" s="32">
        <f t="shared" ca="1" si="27"/>
        <v>3.0690379152772632E-2</v>
      </c>
      <c r="T162" s="32">
        <f t="shared" ca="1" si="28"/>
        <v>5.5670959700872456E-2</v>
      </c>
      <c r="U162" s="28" t="str">
        <f t="shared" ca="1" si="29"/>
        <v/>
      </c>
      <c r="V162" s="33">
        <f ca="1">OFFSET(Trade!$A$1,1,A162,1,1)</f>
        <v>0</v>
      </c>
      <c r="W162" s="34">
        <f ca="1">OFFSET(Trade!$A$1,2,A162,1,1)</f>
        <v>699</v>
      </c>
      <c r="X162" s="34">
        <f ca="1">OFFSET(Trade!$A$1,3,A162,1,1)</f>
        <v>1075</v>
      </c>
      <c r="Y162" s="34">
        <f ca="1">OFFSET(Trade!$A$1,4,A162,1,1)</f>
        <v>497</v>
      </c>
      <c r="Z162" s="34">
        <f ca="1">OFFSET(Trade!$A$1,5,A162,1,1)</f>
        <v>2412</v>
      </c>
      <c r="AA162" s="33" t="e">
        <f ca="1">OFFSET(Vol!$A$1,1,Main!A162,1,1)</f>
        <v>#N/A</v>
      </c>
      <c r="AB162" s="34">
        <f ca="1">OFFSET(Vol!$A$1,2,Main!A162,1,1)</f>
        <v>18902</v>
      </c>
      <c r="AC162" s="34">
        <f ca="1">OFFSET(Vol!$A$1,3,Main!A162,1,1)</f>
        <v>40912</v>
      </c>
      <c r="AD162" s="34">
        <f ca="1">OFFSET(Vol!$A$1,4,Main!A162,1,1)</f>
        <v>16194</v>
      </c>
      <c r="AE162" s="44">
        <f ca="1">OFFSET(Vol!$A$1,5,Main!A162,1,1)</f>
        <v>43326</v>
      </c>
    </row>
    <row r="163" spans="1:31" x14ac:dyDescent="0.3">
      <c r="A163" s="38">
        <v>158</v>
      </c>
      <c r="B163" s="16" t="str">
        <f t="shared" ca="1" si="20"/>
        <v/>
      </c>
      <c r="C163" s="21" t="str">
        <f ca="1">OFFSET(Vol!$A$1,0,Main!A163,1,1)</f>
        <v>002630</v>
      </c>
      <c r="D163" s="22">
        <f ca="1">OFFSET(Px!$A$1,1,Main!A163,1,1)</f>
        <v>602</v>
      </c>
      <c r="E163" s="22">
        <f ca="1">OFFSET(Px!$A$1,4,Main!A163,1,1)</f>
        <v>573</v>
      </c>
      <c r="F163" s="22">
        <f ca="1">OFFSET(Px!$A$1,5,Main!A163,1,1)</f>
        <v>606</v>
      </c>
      <c r="G163" s="23">
        <f ca="1">OFFSET(Px!$A$1,6,Main!A163,1,1)</f>
        <v>604</v>
      </c>
      <c r="H163" s="28">
        <f t="shared" ca="1" si="21"/>
        <v>-6.6006600660065695E-3</v>
      </c>
      <c r="I163" s="28">
        <f t="shared" ca="1" si="22"/>
        <v>-3.3112582781457123E-3</v>
      </c>
      <c r="J163" s="12">
        <f t="shared" ca="1" si="23"/>
        <v>0</v>
      </c>
      <c r="K163" s="31">
        <f ca="1">OFFSET(Perf!$A$1,1,Main!A163,1,1)</f>
        <v>5.0599999999999999E-2</v>
      </c>
      <c r="L163" s="32">
        <f ca="1">OFFSET(Perf!$A$1,2,Main!A163,1,1)</f>
        <v>5.0599999999999999E-2</v>
      </c>
      <c r="M163" s="32">
        <f ca="1">OFFSET(Perf!$A$1,3,Main!A163,1,1)</f>
        <v>0</v>
      </c>
      <c r="N163" s="32">
        <f ca="1">OFFSET(Perf!$A$1,4,Main!A163,1,1)</f>
        <v>-5.4455445544554504E-2</v>
      </c>
      <c r="O163" s="32">
        <f ca="1">OFFSET(Perf!$A$1,5,Main!A163,1,1)</f>
        <v>3.3112582781456013E-3</v>
      </c>
      <c r="P163" s="31">
        <f t="shared" ca="1" si="24"/>
        <v>0</v>
      </c>
      <c r="Q163" s="32">
        <f t="shared" ca="1" si="25"/>
        <v>1.738074822377679E-2</v>
      </c>
      <c r="R163" s="32">
        <f t="shared" ca="1" si="26"/>
        <v>1.2926552004814599E-2</v>
      </c>
      <c r="S163" s="32">
        <f t="shared" ca="1" si="27"/>
        <v>5.2361655358362123E-3</v>
      </c>
      <c r="T163" s="32">
        <f t="shared" ca="1" si="28"/>
        <v>3.4278784085129688E-2</v>
      </c>
      <c r="U163" s="28" t="str">
        <f t="shared" ca="1" si="29"/>
        <v/>
      </c>
      <c r="V163" s="33">
        <f ca="1">OFFSET(Trade!$A$1,1,A163,1,1)</f>
        <v>0</v>
      </c>
      <c r="W163" s="34">
        <f ca="1">OFFSET(Trade!$A$1,2,A163,1,1)</f>
        <v>44513</v>
      </c>
      <c r="X163" s="34">
        <f ca="1">OFFSET(Trade!$A$1,3,A163,1,1)</f>
        <v>5606</v>
      </c>
      <c r="Y163" s="34">
        <f ca="1">OFFSET(Trade!$A$1,4,A163,1,1)</f>
        <v>7201</v>
      </c>
      <c r="Z163" s="34">
        <f ca="1">OFFSET(Trade!$A$1,5,A163,1,1)</f>
        <v>17524</v>
      </c>
      <c r="AA163" s="33" t="e">
        <f ca="1">OFFSET(Vol!$A$1,1,Main!A163,1,1)</f>
        <v>#N/A</v>
      </c>
      <c r="AB163" s="34">
        <f ca="1">OFFSET(Vol!$A$1,2,Main!A163,1,1)</f>
        <v>2561052</v>
      </c>
      <c r="AC163" s="34">
        <f ca="1">OFFSET(Vol!$A$1,3,Main!A163,1,1)</f>
        <v>433681</v>
      </c>
      <c r="AD163" s="34">
        <f ca="1">OFFSET(Vol!$A$1,4,Main!A163,1,1)</f>
        <v>1375243</v>
      </c>
      <c r="AE163" s="44">
        <f ca="1">OFFSET(Vol!$A$1,5,Main!A163,1,1)</f>
        <v>511220</v>
      </c>
    </row>
    <row r="164" spans="1:31" x14ac:dyDescent="0.3">
      <c r="A164" s="38">
        <v>159</v>
      </c>
      <c r="B164" s="16" t="str">
        <f t="shared" ca="1" si="20"/>
        <v/>
      </c>
      <c r="C164" s="21" t="str">
        <f ca="1">OFFSET(Vol!$A$1,0,Main!A164,1,1)</f>
        <v>002680</v>
      </c>
      <c r="D164" s="22">
        <f ca="1">OFFSET(Px!$A$1,1,Main!A164,1,1)</f>
        <v>1830</v>
      </c>
      <c r="E164" s="22">
        <f ca="1">OFFSET(Px!$A$1,4,Main!A164,1,1)</f>
        <v>1800</v>
      </c>
      <c r="F164" s="22">
        <f ca="1">OFFSET(Px!$A$1,5,Main!A164,1,1)</f>
        <v>1830</v>
      </c>
      <c r="G164" s="23">
        <f ca="1">OFFSET(Px!$A$1,6,Main!A164,1,1)</f>
        <v>1815</v>
      </c>
      <c r="H164" s="28">
        <f t="shared" ca="1" si="21"/>
        <v>0</v>
      </c>
      <c r="I164" s="28">
        <f t="shared" ca="1" si="22"/>
        <v>8.2644628099173278E-3</v>
      </c>
      <c r="J164" s="12">
        <f t="shared" ca="1" si="23"/>
        <v>0</v>
      </c>
      <c r="K164" s="31">
        <f ca="1">OFFSET(Perf!$A$1,1,Main!A164,1,1)</f>
        <v>1.67E-2</v>
      </c>
      <c r="L164" s="32">
        <f ca="1">OFFSET(Perf!$A$1,2,Main!A164,1,1)</f>
        <v>1.67E-2</v>
      </c>
      <c r="M164" s="32">
        <f ca="1">OFFSET(Perf!$A$1,3,Main!A164,1,1)</f>
        <v>0</v>
      </c>
      <c r="N164" s="32">
        <f ca="1">OFFSET(Perf!$A$1,4,Main!A164,1,1)</f>
        <v>-1.6393442622950838E-2</v>
      </c>
      <c r="O164" s="32">
        <f ca="1">OFFSET(Perf!$A$1,5,Main!A164,1,1)</f>
        <v>8.2644628099173278E-3</v>
      </c>
      <c r="P164" s="31">
        <f t="shared" ca="1" si="24"/>
        <v>0</v>
      </c>
      <c r="Q164" s="32">
        <f t="shared" ca="1" si="25"/>
        <v>0</v>
      </c>
      <c r="R164" s="32">
        <f t="shared" ca="1" si="26"/>
        <v>0</v>
      </c>
      <c r="S164" s="32">
        <f t="shared" ca="1" si="27"/>
        <v>2.1230161807421915E-2</v>
      </c>
      <c r="T164" s="32">
        <f t="shared" ca="1" si="28"/>
        <v>6.2523683213338383E-3</v>
      </c>
      <c r="U164" s="28" t="str">
        <f t="shared" ca="1" si="29"/>
        <v/>
      </c>
      <c r="V164" s="33">
        <f ca="1">OFFSET(Trade!$A$1,1,A164,1,1)</f>
        <v>0</v>
      </c>
      <c r="W164" s="34">
        <f ca="1">OFFSET(Trade!$A$1,2,A164,1,1)</f>
        <v>0</v>
      </c>
      <c r="X164" s="34">
        <f ca="1">OFFSET(Trade!$A$1,3,A164,1,1)</f>
        <v>0</v>
      </c>
      <c r="Y164" s="34">
        <f ca="1">OFFSET(Trade!$A$1,4,A164,1,1)</f>
        <v>9582</v>
      </c>
      <c r="Z164" s="34">
        <f ca="1">OFFSET(Trade!$A$1,5,A164,1,1)</f>
        <v>99</v>
      </c>
      <c r="AA164" s="33" t="e">
        <f ca="1">OFFSET(Vol!$A$1,1,Main!A164,1,1)</f>
        <v>#N/A</v>
      </c>
      <c r="AB164" s="34">
        <f ca="1">OFFSET(Vol!$A$1,2,Main!A164,1,1)</f>
        <v>41931</v>
      </c>
      <c r="AC164" s="34">
        <f ca="1">OFFSET(Vol!$A$1,3,Main!A164,1,1)</f>
        <v>32758</v>
      </c>
      <c r="AD164" s="34">
        <f ca="1">OFFSET(Vol!$A$1,4,Main!A164,1,1)</f>
        <v>451339</v>
      </c>
      <c r="AE164" s="44">
        <f ca="1">OFFSET(Vol!$A$1,5,Main!A164,1,1)</f>
        <v>15834</v>
      </c>
    </row>
    <row r="165" spans="1:31" x14ac:dyDescent="0.3">
      <c r="A165" s="38">
        <v>160</v>
      </c>
      <c r="B165" s="16" t="str">
        <f t="shared" ca="1" si="20"/>
        <v/>
      </c>
      <c r="C165" s="21" t="str">
        <f ca="1">OFFSET(Vol!$A$1,0,Main!A165,1,1)</f>
        <v>002690</v>
      </c>
      <c r="D165" s="22">
        <f ca="1">OFFSET(Px!$A$1,1,Main!A165,1,1)</f>
        <v>1965</v>
      </c>
      <c r="E165" s="22">
        <f ca="1">OFFSET(Px!$A$1,4,Main!A165,1,1)</f>
        <v>1960</v>
      </c>
      <c r="F165" s="22">
        <f ca="1">OFFSET(Px!$A$1,5,Main!A165,1,1)</f>
        <v>1945</v>
      </c>
      <c r="G165" s="23">
        <f ca="1">OFFSET(Px!$A$1,6,Main!A165,1,1)</f>
        <v>1925</v>
      </c>
      <c r="H165" s="28">
        <f t="shared" ca="1" si="21"/>
        <v>1.0282776349614497E-2</v>
      </c>
      <c r="I165" s="28">
        <f t="shared" ca="1" si="22"/>
        <v>2.0779220779220786E-2</v>
      </c>
      <c r="J165" s="12">
        <f t="shared" ca="1" si="23"/>
        <v>1</v>
      </c>
      <c r="K165" s="31">
        <f ca="1">OFFSET(Perf!$A$1,1,Main!A165,1,1)</f>
        <v>-2.5000000000000001E-3</v>
      </c>
      <c r="L165" s="32">
        <f ca="1">OFFSET(Perf!$A$1,2,Main!A165,1,1)</f>
        <v>-2.5000000000000001E-3</v>
      </c>
      <c r="M165" s="32">
        <f ca="1">OFFSET(Perf!$A$1,3,Main!A165,1,1)</f>
        <v>5.1000000000000004E-3</v>
      </c>
      <c r="N165" s="32">
        <f ca="1">OFFSET(Perf!$A$1,4,Main!A165,1,1)</f>
        <v>7.7120822622107621E-3</v>
      </c>
      <c r="O165" s="32">
        <f ca="1">OFFSET(Perf!$A$1,5,Main!A165,1,1)</f>
        <v>1.0389610389610393E-2</v>
      </c>
      <c r="P165" s="31">
        <f t="shared" ca="1" si="24"/>
        <v>0</v>
      </c>
      <c r="Q165" s="32">
        <f t="shared" ca="1" si="25"/>
        <v>7.4303959893766225E-3</v>
      </c>
      <c r="R165" s="32">
        <f t="shared" ca="1" si="26"/>
        <v>0</v>
      </c>
      <c r="S165" s="32">
        <f t="shared" ca="1" si="27"/>
        <v>0.18056293149229952</v>
      </c>
      <c r="T165" s="32">
        <f t="shared" ca="1" si="28"/>
        <v>3.0671384228005819E-2</v>
      </c>
      <c r="U165" s="28" t="str">
        <f t="shared" ca="1" si="29"/>
        <v/>
      </c>
      <c r="V165" s="33">
        <f ca="1">OFFSET(Trade!$A$1,1,A165,1,1)</f>
        <v>0</v>
      </c>
      <c r="W165" s="34">
        <f ca="1">OFFSET(Trade!$A$1,2,A165,1,1)</f>
        <v>249</v>
      </c>
      <c r="X165" s="34">
        <f ca="1">OFFSET(Trade!$A$1,3,A165,1,1)</f>
        <v>0</v>
      </c>
      <c r="Y165" s="34">
        <f ca="1">OFFSET(Trade!$A$1,4,A165,1,1)</f>
        <v>3060</v>
      </c>
      <c r="Z165" s="34">
        <f ca="1">OFFSET(Trade!$A$1,5,A165,1,1)</f>
        <v>1413</v>
      </c>
      <c r="AA165" s="33" t="e">
        <f ca="1">OFFSET(Vol!$A$1,1,Main!A165,1,1)</f>
        <v>#N/A</v>
      </c>
      <c r="AB165" s="34">
        <f ca="1">OFFSET(Vol!$A$1,2,Main!A165,1,1)</f>
        <v>33511</v>
      </c>
      <c r="AC165" s="34">
        <f ca="1">OFFSET(Vol!$A$1,3,Main!A165,1,1)</f>
        <v>11682</v>
      </c>
      <c r="AD165" s="34">
        <f ca="1">OFFSET(Vol!$A$1,4,Main!A165,1,1)</f>
        <v>16947</v>
      </c>
      <c r="AE165" s="44">
        <f ca="1">OFFSET(Vol!$A$1,5,Main!A165,1,1)</f>
        <v>46069</v>
      </c>
    </row>
    <row r="166" spans="1:31" x14ac:dyDescent="0.3">
      <c r="A166" s="38">
        <v>161</v>
      </c>
      <c r="B166" s="16" t="str">
        <f t="shared" ca="1" si="20"/>
        <v/>
      </c>
      <c r="C166" s="21" t="str">
        <f ca="1">OFFSET(Vol!$A$1,0,Main!A166,1,1)</f>
        <v>002700</v>
      </c>
      <c r="D166" s="22">
        <f ca="1">OFFSET(Px!$A$1,1,Main!A166,1,1)</f>
        <v>1980</v>
      </c>
      <c r="E166" s="22">
        <f ca="1">OFFSET(Px!$A$1,4,Main!A166,1,1)</f>
        <v>1940</v>
      </c>
      <c r="F166" s="22">
        <f ca="1">OFFSET(Px!$A$1,5,Main!A166,1,1)</f>
        <v>1985</v>
      </c>
      <c r="G166" s="23">
        <f ca="1">OFFSET(Px!$A$1,6,Main!A166,1,1)</f>
        <v>1980</v>
      </c>
      <c r="H166" s="28">
        <f t="shared" ca="1" si="21"/>
        <v>-2.5188916876573986E-3</v>
      </c>
      <c r="I166" s="28">
        <f t="shared" ca="1" si="22"/>
        <v>0</v>
      </c>
      <c r="J166" s="12">
        <f t="shared" ca="1" si="23"/>
        <v>0</v>
      </c>
      <c r="K166" s="31">
        <f ca="1">OFFSET(Perf!$A$1,1,Main!A166,1,1)</f>
        <v>2.5000000000000001E-3</v>
      </c>
      <c r="L166" s="32">
        <f ca="1">OFFSET(Perf!$A$1,2,Main!A166,1,1)</f>
        <v>2.5000000000000001E-3</v>
      </c>
      <c r="M166" s="32">
        <f ca="1">OFFSET(Perf!$A$1,3,Main!A166,1,1)</f>
        <v>1.8000000000000002E-2</v>
      </c>
      <c r="N166" s="32">
        <f ca="1">OFFSET(Perf!$A$1,4,Main!A166,1,1)</f>
        <v>-2.267002518891692E-2</v>
      </c>
      <c r="O166" s="32">
        <f ca="1">OFFSET(Perf!$A$1,5,Main!A166,1,1)</f>
        <v>2.525252525252597E-3</v>
      </c>
      <c r="P166" s="31">
        <f t="shared" ca="1" si="24"/>
        <v>0</v>
      </c>
      <c r="Q166" s="32">
        <f t="shared" ca="1" si="25"/>
        <v>3.2346227329663204E-3</v>
      </c>
      <c r="R166" s="32">
        <f t="shared" ca="1" si="26"/>
        <v>6.1292836531373083E-3</v>
      </c>
      <c r="S166" s="32">
        <f t="shared" ca="1" si="27"/>
        <v>1.1448602547360317E-2</v>
      </c>
      <c r="T166" s="32">
        <f t="shared" ca="1" si="28"/>
        <v>1.1462039805767313E-2</v>
      </c>
      <c r="U166" s="28" t="str">
        <f t="shared" ca="1" si="29"/>
        <v/>
      </c>
      <c r="V166" s="33">
        <f ca="1">OFFSET(Trade!$A$1,1,A166,1,1)</f>
        <v>0</v>
      </c>
      <c r="W166" s="34">
        <f ca="1">OFFSET(Trade!$A$1,2,A166,1,1)</f>
        <v>4798</v>
      </c>
      <c r="X166" s="34">
        <f ca="1">OFFSET(Trade!$A$1,3,A166,1,1)</f>
        <v>10767</v>
      </c>
      <c r="Y166" s="34">
        <f ca="1">OFFSET(Trade!$A$1,4,A166,1,1)</f>
        <v>28466</v>
      </c>
      <c r="Z166" s="34">
        <f ca="1">OFFSET(Trade!$A$1,5,A166,1,1)</f>
        <v>30351</v>
      </c>
      <c r="AA166" s="33" t="e">
        <f ca="1">OFFSET(Vol!$A$1,1,Main!A166,1,1)</f>
        <v>#N/A</v>
      </c>
      <c r="AB166" s="34">
        <f ca="1">OFFSET(Vol!$A$1,2,Main!A166,1,1)</f>
        <v>1483326</v>
      </c>
      <c r="AC166" s="34">
        <f ca="1">OFFSET(Vol!$A$1,3,Main!A166,1,1)</f>
        <v>1756649</v>
      </c>
      <c r="AD166" s="34">
        <f ca="1">OFFSET(Vol!$A$1,4,Main!A166,1,1)</f>
        <v>2486417</v>
      </c>
      <c r="AE166" s="44">
        <f ca="1">OFFSET(Vol!$A$1,5,Main!A166,1,1)</f>
        <v>2647958</v>
      </c>
    </row>
    <row r="167" spans="1:31" x14ac:dyDescent="0.3">
      <c r="A167" s="38">
        <v>162</v>
      </c>
      <c r="B167" s="16" t="str">
        <f t="shared" ca="1" si="20"/>
        <v/>
      </c>
      <c r="C167" s="21" t="str">
        <f ca="1">OFFSET(Vol!$A$1,0,Main!A167,1,1)</f>
        <v>002710</v>
      </c>
      <c r="D167" s="22">
        <f ca="1">OFFSET(Px!$A$1,1,Main!A167,1,1)</f>
        <v>1835</v>
      </c>
      <c r="E167" s="22">
        <f ca="1">OFFSET(Px!$A$1,4,Main!A167,1,1)</f>
        <v>1800</v>
      </c>
      <c r="F167" s="22">
        <f ca="1">OFFSET(Px!$A$1,5,Main!A167,1,1)</f>
        <v>1830</v>
      </c>
      <c r="G167" s="23">
        <f ca="1">OFFSET(Px!$A$1,6,Main!A167,1,1)</f>
        <v>1810</v>
      </c>
      <c r="H167" s="28">
        <f t="shared" ca="1" si="21"/>
        <v>2.732240437158362E-3</v>
      </c>
      <c r="I167" s="28">
        <f t="shared" ca="1" si="22"/>
        <v>1.3812154696132506E-2</v>
      </c>
      <c r="J167" s="12">
        <f t="shared" ca="1" si="23"/>
        <v>0</v>
      </c>
      <c r="K167" s="31">
        <f ca="1">OFFSET(Perf!$A$1,1,Main!A167,1,1)</f>
        <v>1.1000000000000001E-2</v>
      </c>
      <c r="L167" s="32">
        <f ca="1">OFFSET(Perf!$A$1,2,Main!A167,1,1)</f>
        <v>1.1000000000000001E-2</v>
      </c>
      <c r="M167" s="32">
        <f ca="1">OFFSET(Perf!$A$1,3,Main!A167,1,1)</f>
        <v>8.3000000000000001E-3</v>
      </c>
      <c r="N167" s="32">
        <f ca="1">OFFSET(Perf!$A$1,4,Main!A167,1,1)</f>
        <v>-1.6393442622950838E-2</v>
      </c>
      <c r="O167" s="32">
        <f ca="1">OFFSET(Perf!$A$1,5,Main!A167,1,1)</f>
        <v>1.1049723756906049E-2</v>
      </c>
      <c r="P167" s="31">
        <f t="shared" ca="1" si="24"/>
        <v>0</v>
      </c>
      <c r="Q167" s="32">
        <f t="shared" ca="1" si="25"/>
        <v>0</v>
      </c>
      <c r="R167" s="32">
        <f t="shared" ca="1" si="26"/>
        <v>4.6319859058432028E-2</v>
      </c>
      <c r="S167" s="32">
        <f t="shared" ca="1" si="27"/>
        <v>5.5748757984386089E-2</v>
      </c>
      <c r="T167" s="32">
        <f t="shared" ca="1" si="28"/>
        <v>3.5706839032527103E-2</v>
      </c>
      <c r="U167" s="28" t="str">
        <f t="shared" ca="1" si="29"/>
        <v/>
      </c>
      <c r="V167" s="33">
        <f ca="1">OFFSET(Trade!$A$1,1,A167,1,1)</f>
        <v>0</v>
      </c>
      <c r="W167" s="34">
        <f ca="1">OFFSET(Trade!$A$1,2,A167,1,1)</f>
        <v>0</v>
      </c>
      <c r="X167" s="34">
        <f ca="1">OFFSET(Trade!$A$1,3,A167,1,1)</f>
        <v>1893</v>
      </c>
      <c r="Y167" s="34">
        <f ca="1">OFFSET(Trade!$A$1,4,A167,1,1)</f>
        <v>1571</v>
      </c>
      <c r="Z167" s="34">
        <f ca="1">OFFSET(Trade!$A$1,5,A167,1,1)</f>
        <v>1370</v>
      </c>
      <c r="AA167" s="33" t="e">
        <f ca="1">OFFSET(Vol!$A$1,1,Main!A167,1,1)</f>
        <v>#N/A</v>
      </c>
      <c r="AB167" s="34">
        <f ca="1">OFFSET(Vol!$A$1,2,Main!A167,1,1)</f>
        <v>16192</v>
      </c>
      <c r="AC167" s="34">
        <f ca="1">OFFSET(Vol!$A$1,3,Main!A167,1,1)</f>
        <v>40868</v>
      </c>
      <c r="AD167" s="34">
        <f ca="1">OFFSET(Vol!$A$1,4,Main!A167,1,1)</f>
        <v>28180</v>
      </c>
      <c r="AE167" s="44">
        <f ca="1">OFFSET(Vol!$A$1,5,Main!A167,1,1)</f>
        <v>38368</v>
      </c>
    </row>
    <row r="168" spans="1:31" x14ac:dyDescent="0.3">
      <c r="A168" s="38">
        <v>163</v>
      </c>
      <c r="B168" s="16" t="str">
        <f t="shared" ca="1" si="20"/>
        <v/>
      </c>
      <c r="C168" s="21" t="str">
        <f ca="1">OFFSET(Vol!$A$1,0,Main!A168,1,1)</f>
        <v>002720</v>
      </c>
      <c r="D168" s="22">
        <f ca="1">OFFSET(Px!$A$1,1,Main!A168,1,1)</f>
        <v>7430</v>
      </c>
      <c r="E168" s="22">
        <f ca="1">OFFSET(Px!$A$1,4,Main!A168,1,1)</f>
        <v>7180</v>
      </c>
      <c r="F168" s="22">
        <f ca="1">OFFSET(Px!$A$1,5,Main!A168,1,1)</f>
        <v>7540</v>
      </c>
      <c r="G168" s="23">
        <f ca="1">OFFSET(Px!$A$1,6,Main!A168,1,1)</f>
        <v>7640</v>
      </c>
      <c r="H168" s="28">
        <f t="shared" ca="1" si="21"/>
        <v>-1.458885941644561E-2</v>
      </c>
      <c r="I168" s="28">
        <f t="shared" ca="1" si="22"/>
        <v>-2.7486910994764413E-2</v>
      </c>
      <c r="J168" s="12">
        <f t="shared" ca="1" si="23"/>
        <v>0</v>
      </c>
      <c r="K168" s="31">
        <f ca="1">OFFSET(Perf!$A$1,1,Main!A168,1,1)</f>
        <v>1.4999999999999999E-2</v>
      </c>
      <c r="L168" s="32">
        <f ca="1">OFFSET(Perf!$A$1,2,Main!A168,1,1)</f>
        <v>1.4999999999999999E-2</v>
      </c>
      <c r="M168" s="32">
        <f ca="1">OFFSET(Perf!$A$1,3,Main!A168,1,1)</f>
        <v>1.95E-2</v>
      </c>
      <c r="N168" s="32">
        <f ca="1">OFFSET(Perf!$A$1,4,Main!A168,1,1)</f>
        <v>-4.7745358090185652E-2</v>
      </c>
      <c r="O168" s="32">
        <f ca="1">OFFSET(Perf!$A$1,5,Main!A168,1,1)</f>
        <v>-1.308900523560208E-2</v>
      </c>
      <c r="P168" s="31">
        <f t="shared" ca="1" si="24"/>
        <v>0</v>
      </c>
      <c r="Q168" s="32">
        <f t="shared" ca="1" si="25"/>
        <v>2.6246942827682002E-2</v>
      </c>
      <c r="R168" s="32">
        <f t="shared" ca="1" si="26"/>
        <v>3.5095233915562185E-2</v>
      </c>
      <c r="S168" s="32">
        <f t="shared" ca="1" si="27"/>
        <v>1.0654268098817067E-2</v>
      </c>
      <c r="T168" s="32">
        <f t="shared" ca="1" si="28"/>
        <v>3.3177652528283599E-2</v>
      </c>
      <c r="U168" s="28" t="str">
        <f t="shared" ca="1" si="29"/>
        <v/>
      </c>
      <c r="V168" s="33">
        <f ca="1">OFFSET(Trade!$A$1,1,A168,1,1)</f>
        <v>0</v>
      </c>
      <c r="W168" s="34">
        <f ca="1">OFFSET(Trade!$A$1,2,A168,1,1)</f>
        <v>6160</v>
      </c>
      <c r="X168" s="34">
        <f ca="1">OFFSET(Trade!$A$1,3,A168,1,1)</f>
        <v>9996</v>
      </c>
      <c r="Y168" s="34">
        <f ca="1">OFFSET(Trade!$A$1,4,A168,1,1)</f>
        <v>6501</v>
      </c>
      <c r="Z168" s="34">
        <f ca="1">OFFSET(Trade!$A$1,5,A168,1,1)</f>
        <v>18619</v>
      </c>
      <c r="AA168" s="33" t="e">
        <f ca="1">OFFSET(Vol!$A$1,1,Main!A168,1,1)</f>
        <v>#N/A</v>
      </c>
      <c r="AB168" s="34">
        <f ca="1">OFFSET(Vol!$A$1,2,Main!A168,1,1)</f>
        <v>234694</v>
      </c>
      <c r="AC168" s="34">
        <f ca="1">OFFSET(Vol!$A$1,3,Main!A168,1,1)</f>
        <v>284825</v>
      </c>
      <c r="AD168" s="34">
        <f ca="1">OFFSET(Vol!$A$1,4,Main!A168,1,1)</f>
        <v>610178</v>
      </c>
      <c r="AE168" s="44">
        <f ca="1">OFFSET(Vol!$A$1,5,Main!A168,1,1)</f>
        <v>561191</v>
      </c>
    </row>
    <row r="169" spans="1:31" x14ac:dyDescent="0.3">
      <c r="A169" s="38">
        <v>164</v>
      </c>
      <c r="B169" s="16" t="str">
        <f t="shared" ca="1" si="20"/>
        <v/>
      </c>
      <c r="C169" s="21" t="str">
        <f ca="1">OFFSET(Vol!$A$1,0,Main!A169,1,1)</f>
        <v>002760</v>
      </c>
      <c r="D169" s="22">
        <f ca="1">OFFSET(Px!$A$1,1,Main!A169,1,1)</f>
        <v>1825</v>
      </c>
      <c r="E169" s="22">
        <f ca="1">OFFSET(Px!$A$1,4,Main!A169,1,1)</f>
        <v>1795</v>
      </c>
      <c r="F169" s="22">
        <f ca="1">OFFSET(Px!$A$1,5,Main!A169,1,1)</f>
        <v>1860</v>
      </c>
      <c r="G169" s="23">
        <f ca="1">OFFSET(Px!$A$1,6,Main!A169,1,1)</f>
        <v>1885</v>
      </c>
      <c r="H169" s="28">
        <f t="shared" ca="1" si="21"/>
        <v>-1.8817204301075252E-2</v>
      </c>
      <c r="I169" s="28">
        <f t="shared" ca="1" si="22"/>
        <v>-3.1830238726790472E-2</v>
      </c>
      <c r="J169" s="12">
        <f t="shared" ca="1" si="23"/>
        <v>0</v>
      </c>
      <c r="K169" s="31">
        <f ca="1">OFFSET(Perf!$A$1,1,Main!A169,1,1)</f>
        <v>8.3000000000000001E-3</v>
      </c>
      <c r="L169" s="32">
        <f ca="1">OFFSET(Perf!$A$1,2,Main!A169,1,1)</f>
        <v>8.3000000000000001E-3</v>
      </c>
      <c r="M169" s="32">
        <f ca="1">OFFSET(Perf!$A$1,3,Main!A169,1,1)</f>
        <v>8.3999999999999995E-3</v>
      </c>
      <c r="N169" s="32">
        <f ca="1">OFFSET(Perf!$A$1,4,Main!A169,1,1)</f>
        <v>-3.4946236559139754E-2</v>
      </c>
      <c r="O169" s="32">
        <f ca="1">OFFSET(Perf!$A$1,5,Main!A169,1,1)</f>
        <v>-1.3262599469496039E-2</v>
      </c>
      <c r="P169" s="31">
        <f t="shared" ca="1" si="24"/>
        <v>0</v>
      </c>
      <c r="Q169" s="32">
        <f t="shared" ca="1" si="25"/>
        <v>3.5401639141482859E-2</v>
      </c>
      <c r="R169" s="32">
        <f t="shared" ca="1" si="26"/>
        <v>1.8855263061919663E-3</v>
      </c>
      <c r="S169" s="32">
        <f t="shared" ca="1" si="27"/>
        <v>1.8821509919783447E-2</v>
      </c>
      <c r="T169" s="32">
        <f t="shared" ca="1" si="28"/>
        <v>1.4896008043699465E-2</v>
      </c>
      <c r="U169" s="28" t="str">
        <f t="shared" ca="1" si="29"/>
        <v/>
      </c>
      <c r="V169" s="33">
        <f ca="1">OFFSET(Trade!$A$1,1,A169,1,1)</f>
        <v>0</v>
      </c>
      <c r="W169" s="34">
        <f ca="1">OFFSET(Trade!$A$1,2,A169,1,1)</f>
        <v>10017</v>
      </c>
      <c r="X169" s="34">
        <f ca="1">OFFSET(Trade!$A$1,3,A169,1,1)</f>
        <v>517</v>
      </c>
      <c r="Y169" s="34">
        <f ca="1">OFFSET(Trade!$A$1,4,A169,1,1)</f>
        <v>14254</v>
      </c>
      <c r="Z169" s="34">
        <f ca="1">OFFSET(Trade!$A$1,5,A169,1,1)</f>
        <v>30845</v>
      </c>
      <c r="AA169" s="33" t="e">
        <f ca="1">OFFSET(Vol!$A$1,1,Main!A169,1,1)</f>
        <v>#N/A</v>
      </c>
      <c r="AB169" s="34">
        <f ca="1">OFFSET(Vol!$A$1,2,Main!A169,1,1)</f>
        <v>282953</v>
      </c>
      <c r="AC169" s="34">
        <f ca="1">OFFSET(Vol!$A$1,3,Main!A169,1,1)</f>
        <v>274194</v>
      </c>
      <c r="AD169" s="34">
        <f ca="1">OFFSET(Vol!$A$1,4,Main!A169,1,1)</f>
        <v>757325</v>
      </c>
      <c r="AE169" s="44">
        <f ca="1">OFFSET(Vol!$A$1,5,Main!A169,1,1)</f>
        <v>2070689</v>
      </c>
    </row>
    <row r="170" spans="1:31" x14ac:dyDescent="0.3">
      <c r="A170" s="38">
        <v>165</v>
      </c>
      <c r="B170" s="16" t="str">
        <f t="shared" ca="1" si="20"/>
        <v/>
      </c>
      <c r="C170" s="21" t="str">
        <f ca="1">OFFSET(Vol!$A$1,0,Main!A170,1,1)</f>
        <v>002780</v>
      </c>
      <c r="D170" s="22">
        <f ca="1">OFFSET(Px!$A$1,1,Main!A170,1,1)</f>
        <v>1950</v>
      </c>
      <c r="E170" s="22">
        <f ca="1">OFFSET(Px!$A$1,4,Main!A170,1,1)</f>
        <v>1945</v>
      </c>
      <c r="F170" s="22">
        <f ca="1">OFFSET(Px!$A$1,5,Main!A170,1,1)</f>
        <v>1970</v>
      </c>
      <c r="G170" s="23">
        <f ca="1">OFFSET(Px!$A$1,6,Main!A170,1,1)</f>
        <v>1945</v>
      </c>
      <c r="H170" s="28">
        <f t="shared" ca="1" si="21"/>
        <v>-1.0152284263959421E-2</v>
      </c>
      <c r="I170" s="28">
        <f t="shared" ca="1" si="22"/>
        <v>2.5706940874035134E-3</v>
      </c>
      <c r="J170" s="12">
        <f t="shared" ca="1" si="23"/>
        <v>0</v>
      </c>
      <c r="K170" s="31">
        <f ca="1">OFFSET(Perf!$A$1,1,Main!A170,1,1)</f>
        <v>1.04E-2</v>
      </c>
      <c r="L170" s="32">
        <f ca="1">OFFSET(Perf!$A$1,2,Main!A170,1,1)</f>
        <v>1.04E-2</v>
      </c>
      <c r="M170" s="32">
        <f ca="1">OFFSET(Perf!$A$1,3,Main!A170,1,1)</f>
        <v>-7.7000000000000002E-3</v>
      </c>
      <c r="N170" s="32">
        <f ca="1">OFFSET(Perf!$A$1,4,Main!A170,1,1)</f>
        <v>-1.2690355329949221E-2</v>
      </c>
      <c r="O170" s="32">
        <f ca="1">OFFSET(Perf!$A$1,5,Main!A170,1,1)</f>
        <v>1.2853470437018011E-2</v>
      </c>
      <c r="P170" s="31">
        <f t="shared" ca="1" si="24"/>
        <v>0</v>
      </c>
      <c r="Q170" s="32">
        <f t="shared" ca="1" si="25"/>
        <v>0</v>
      </c>
      <c r="R170" s="32">
        <f t="shared" ca="1" si="26"/>
        <v>0</v>
      </c>
      <c r="S170" s="32">
        <f t="shared" ca="1" si="27"/>
        <v>0</v>
      </c>
      <c r="T170" s="32">
        <f t="shared" ca="1" si="28"/>
        <v>3.0102381482305807E-2</v>
      </c>
      <c r="U170" s="28" t="str">
        <f t="shared" ca="1" si="29"/>
        <v/>
      </c>
      <c r="V170" s="33">
        <f ca="1">OFFSET(Trade!$A$1,1,A170,1,1)</f>
        <v>0</v>
      </c>
      <c r="W170" s="34">
        <f ca="1">OFFSET(Trade!$A$1,2,A170,1,1)</f>
        <v>0</v>
      </c>
      <c r="X170" s="34">
        <f ca="1">OFFSET(Trade!$A$1,3,A170,1,1)</f>
        <v>0</v>
      </c>
      <c r="Y170" s="34">
        <f ca="1">OFFSET(Trade!$A$1,4,A170,1,1)</f>
        <v>0</v>
      </c>
      <c r="Z170" s="34">
        <f ca="1">OFFSET(Trade!$A$1,5,A170,1,1)</f>
        <v>1082</v>
      </c>
      <c r="AA170" s="33" t="e">
        <f ca="1">OFFSET(Vol!$A$1,1,Main!A170,1,1)</f>
        <v>#N/A</v>
      </c>
      <c r="AB170" s="34">
        <f ca="1">OFFSET(Vol!$A$1,2,Main!A170,1,1)</f>
        <v>24012</v>
      </c>
      <c r="AC170" s="34">
        <f ca="1">OFFSET(Vol!$A$1,3,Main!A170,1,1)</f>
        <v>15331</v>
      </c>
      <c r="AD170" s="34">
        <f ca="1">OFFSET(Vol!$A$1,4,Main!A170,1,1)</f>
        <v>42931</v>
      </c>
      <c r="AE170" s="44">
        <f ca="1">OFFSET(Vol!$A$1,5,Main!A170,1,1)</f>
        <v>35944</v>
      </c>
    </row>
    <row r="171" spans="1:31" x14ac:dyDescent="0.3">
      <c r="A171" s="38">
        <v>166</v>
      </c>
      <c r="B171" s="16" t="str">
        <f t="shared" ca="1" si="20"/>
        <v/>
      </c>
      <c r="C171" s="21" t="str">
        <f ca="1">OFFSET(Vol!$A$1,0,Main!A171,1,1)</f>
        <v>002785</v>
      </c>
      <c r="D171" s="22">
        <f ca="1">OFFSET(Px!$A$1,1,Main!A171,1,1)</f>
        <v>5610</v>
      </c>
      <c r="E171" s="22">
        <f ca="1">OFFSET(Px!$A$1,4,Main!A171,1,1)</f>
        <v>5340</v>
      </c>
      <c r="F171" s="22">
        <f ca="1">OFFSET(Px!$A$1,5,Main!A171,1,1)</f>
        <v>5370</v>
      </c>
      <c r="G171" s="23">
        <f ca="1">OFFSET(Px!$A$1,6,Main!A171,1,1)</f>
        <v>5390</v>
      </c>
      <c r="H171" s="28">
        <f t="shared" ca="1" si="21"/>
        <v>4.4692737430167551E-2</v>
      </c>
      <c r="I171" s="28">
        <f t="shared" ca="1" si="22"/>
        <v>4.081632653061229E-2</v>
      </c>
      <c r="J171" s="12">
        <f t="shared" ca="1" si="23"/>
        <v>0</v>
      </c>
      <c r="K171" s="31">
        <f ca="1">OFFSET(Perf!$A$1,1,Main!A171,1,1)</f>
        <v>7.1999999999999998E-3</v>
      </c>
      <c r="L171" s="32">
        <f ca="1">OFFSET(Perf!$A$1,2,Main!A171,1,1)</f>
        <v>7.1999999999999998E-3</v>
      </c>
      <c r="M171" s="32">
        <f ca="1">OFFSET(Perf!$A$1,3,Main!A171,1,1)</f>
        <v>4.3099999999999999E-2</v>
      </c>
      <c r="N171" s="32">
        <f ca="1">OFFSET(Perf!$A$1,4,Main!A171,1,1)</f>
        <v>-5.5865921787709993E-3</v>
      </c>
      <c r="O171" s="32">
        <f ca="1">OFFSET(Perf!$A$1,5,Main!A171,1,1)</f>
        <v>-3.7105751391465214E-3</v>
      </c>
      <c r="P171" s="31">
        <f t="shared" ca="1" si="24"/>
        <v>0</v>
      </c>
      <c r="Q171" s="32">
        <f t="shared" ca="1" si="25"/>
        <v>0</v>
      </c>
      <c r="R171" s="32">
        <f t="shared" ca="1" si="26"/>
        <v>0</v>
      </c>
      <c r="S171" s="32">
        <f t="shared" ca="1" si="27"/>
        <v>0</v>
      </c>
      <c r="T171" s="32">
        <f t="shared" ca="1" si="28"/>
        <v>0</v>
      </c>
      <c r="U171" s="28">
        <f t="shared" ca="1" si="29"/>
        <v>2.7455012853470437</v>
      </c>
      <c r="V171" s="33">
        <f ca="1">OFFSET(Trade!$A$1,1,A171,1,1)</f>
        <v>0</v>
      </c>
      <c r="W171" s="34">
        <f ca="1">OFFSET(Trade!$A$1,2,A171,1,1)</f>
        <v>0</v>
      </c>
      <c r="X171" s="34">
        <f ca="1">OFFSET(Trade!$A$1,3,A171,1,1)</f>
        <v>0</v>
      </c>
      <c r="Y171" s="34">
        <f ca="1">OFFSET(Trade!$A$1,4,A171,1,1)</f>
        <v>0</v>
      </c>
      <c r="Z171" s="34">
        <f ca="1">OFFSET(Trade!$A$1,5,A171,1,1)</f>
        <v>0</v>
      </c>
      <c r="AA171" s="33" t="e">
        <f ca="1">OFFSET(Vol!$A$1,1,Main!A171,1,1)</f>
        <v>#N/A</v>
      </c>
      <c r="AB171" s="34">
        <f ca="1">OFFSET(Vol!$A$1,2,Main!A171,1,1)</f>
        <v>8578</v>
      </c>
      <c r="AC171" s="34">
        <f ca="1">OFFSET(Vol!$A$1,3,Main!A171,1,1)</f>
        <v>13288</v>
      </c>
      <c r="AD171" s="34">
        <f ca="1">OFFSET(Vol!$A$1,4,Main!A171,1,1)</f>
        <v>8467</v>
      </c>
      <c r="AE171" s="44">
        <f ca="1">OFFSET(Vol!$A$1,5,Main!A171,1,1)</f>
        <v>8107</v>
      </c>
    </row>
    <row r="172" spans="1:31" x14ac:dyDescent="0.3">
      <c r="A172" s="38">
        <v>167</v>
      </c>
      <c r="B172" s="16" t="str">
        <f t="shared" ca="1" si="20"/>
        <v/>
      </c>
      <c r="C172" s="21" t="str">
        <f ca="1">OFFSET(Vol!$A$1,0,Main!A172,1,1)</f>
        <v>002787</v>
      </c>
      <c r="D172" s="22">
        <f ca="1">OFFSET(Px!$A$1,1,Main!A172,1,1)</f>
        <v>15800</v>
      </c>
      <c r="E172" s="22">
        <f ca="1">OFFSET(Px!$A$1,4,Main!A172,1,1)</f>
        <v>15150</v>
      </c>
      <c r="F172" s="22">
        <f ca="1">OFFSET(Px!$A$1,5,Main!A172,1,1)</f>
        <v>15050</v>
      </c>
      <c r="G172" s="23">
        <f ca="1">OFFSET(Px!$A$1,6,Main!A172,1,1)</f>
        <v>14950</v>
      </c>
      <c r="H172" s="28">
        <f t="shared" ca="1" si="21"/>
        <v>4.9833887043189362E-2</v>
      </c>
      <c r="I172" s="28">
        <f t="shared" ca="1" si="22"/>
        <v>5.6856187290969862E-2</v>
      </c>
      <c r="J172" s="12">
        <f t="shared" ca="1" si="23"/>
        <v>0</v>
      </c>
      <c r="K172" s="31">
        <f ca="1">OFFSET(Perf!$A$1,1,Main!A172,1,1)</f>
        <v>1.2800000000000001E-2</v>
      </c>
      <c r="L172" s="32">
        <f ca="1">OFFSET(Perf!$A$1,2,Main!A172,1,1)</f>
        <v>1.2800000000000001E-2</v>
      </c>
      <c r="M172" s="32">
        <f ca="1">OFFSET(Perf!$A$1,3,Main!A172,1,1)</f>
        <v>2.9700000000000001E-2</v>
      </c>
      <c r="N172" s="32">
        <f ca="1">OFFSET(Perf!$A$1,4,Main!A172,1,1)</f>
        <v>6.6445182724252927E-3</v>
      </c>
      <c r="O172" s="32">
        <f ca="1">OFFSET(Perf!$A$1,5,Main!A172,1,1)</f>
        <v>6.6889632107023367E-3</v>
      </c>
      <c r="P172" s="31">
        <f t="shared" ca="1" si="24"/>
        <v>0</v>
      </c>
      <c r="Q172" s="32">
        <f t="shared" ca="1" si="25"/>
        <v>0</v>
      </c>
      <c r="R172" s="32">
        <f t="shared" ca="1" si="26"/>
        <v>0</v>
      </c>
      <c r="S172" s="32">
        <f t="shared" ca="1" si="27"/>
        <v>0</v>
      </c>
      <c r="T172" s="32">
        <f t="shared" ca="1" si="28"/>
        <v>0</v>
      </c>
      <c r="U172" s="28">
        <f t="shared" ca="1" si="29"/>
        <v>7.7892030848329048</v>
      </c>
      <c r="V172" s="33">
        <f ca="1">OFFSET(Trade!$A$1,1,A172,1,1)</f>
        <v>0</v>
      </c>
      <c r="W172" s="34">
        <f ca="1">OFFSET(Trade!$A$1,2,A172,1,1)</f>
        <v>0</v>
      </c>
      <c r="X172" s="34">
        <f ca="1">OFFSET(Trade!$A$1,3,A172,1,1)</f>
        <v>0</v>
      </c>
      <c r="Y172" s="34">
        <f ca="1">OFFSET(Trade!$A$1,4,A172,1,1)</f>
        <v>0</v>
      </c>
      <c r="Z172" s="34">
        <f ca="1">OFFSET(Trade!$A$1,5,A172,1,1)</f>
        <v>0</v>
      </c>
      <c r="AA172" s="33" t="e">
        <f ca="1">OFFSET(Vol!$A$1,1,Main!A172,1,1)</f>
        <v>#N/A</v>
      </c>
      <c r="AB172" s="34">
        <f ca="1">OFFSET(Vol!$A$1,2,Main!A172,1,1)</f>
        <v>6305</v>
      </c>
      <c r="AC172" s="34">
        <f ca="1">OFFSET(Vol!$A$1,3,Main!A172,1,1)</f>
        <v>8953</v>
      </c>
      <c r="AD172" s="34">
        <f ca="1">OFFSET(Vol!$A$1,4,Main!A172,1,1)</f>
        <v>3480</v>
      </c>
      <c r="AE172" s="44">
        <f ca="1">OFFSET(Vol!$A$1,5,Main!A172,1,1)</f>
        <v>6649</v>
      </c>
    </row>
    <row r="173" spans="1:31" x14ac:dyDescent="0.3">
      <c r="A173" s="38">
        <v>168</v>
      </c>
      <c r="B173" s="16" t="str">
        <f t="shared" ca="1" si="20"/>
        <v/>
      </c>
      <c r="C173" s="21" t="str">
        <f ca="1">OFFSET(Vol!$A$1,0,Main!A173,1,1)</f>
        <v>002790</v>
      </c>
      <c r="D173" s="22">
        <f ca="1">OFFSET(Px!$A$1,1,Main!A173,1,1)</f>
        <v>53300</v>
      </c>
      <c r="E173" s="22">
        <f ca="1">OFFSET(Px!$A$1,4,Main!A173,1,1)</f>
        <v>49550</v>
      </c>
      <c r="F173" s="22">
        <f ca="1">OFFSET(Px!$A$1,5,Main!A173,1,1)</f>
        <v>51600</v>
      </c>
      <c r="G173" s="23">
        <f ca="1">OFFSET(Px!$A$1,6,Main!A173,1,1)</f>
        <v>47100</v>
      </c>
      <c r="H173" s="28">
        <f t="shared" ca="1" si="21"/>
        <v>3.2945736434108586E-2</v>
      </c>
      <c r="I173" s="28">
        <f t="shared" ca="1" si="22"/>
        <v>0.13163481953290868</v>
      </c>
      <c r="J173" s="12">
        <f t="shared" ca="1" si="23"/>
        <v>0</v>
      </c>
      <c r="K173" s="31">
        <f ca="1">OFFSET(Perf!$A$1,1,Main!A173,1,1)</f>
        <v>2.5000000000000001E-2</v>
      </c>
      <c r="L173" s="32">
        <f ca="1">OFFSET(Perf!$A$1,2,Main!A173,1,1)</f>
        <v>2.5000000000000001E-2</v>
      </c>
      <c r="M173" s="32">
        <f ca="1">OFFSET(Perf!$A$1,3,Main!A173,1,1)</f>
        <v>4.9400000000000006E-2</v>
      </c>
      <c r="N173" s="32">
        <f ca="1">OFFSET(Perf!$A$1,4,Main!A173,1,1)</f>
        <v>-3.9728682170542595E-2</v>
      </c>
      <c r="O173" s="32">
        <f ca="1">OFFSET(Perf!$A$1,5,Main!A173,1,1)</f>
        <v>9.5541401273885329E-2</v>
      </c>
      <c r="P173" s="31">
        <f t="shared" ca="1" si="24"/>
        <v>0</v>
      </c>
      <c r="Q173" s="32">
        <f t="shared" ca="1" si="25"/>
        <v>2.7330240710361737E-2</v>
      </c>
      <c r="R173" s="32">
        <f t="shared" ca="1" si="26"/>
        <v>3.2417943324995521E-2</v>
      </c>
      <c r="S173" s="32">
        <f t="shared" ca="1" si="27"/>
        <v>2.5598651132780637E-2</v>
      </c>
      <c r="T173" s="32">
        <f t="shared" ca="1" si="28"/>
        <v>2.7279343359617715E-2</v>
      </c>
      <c r="U173" s="28" t="str">
        <f t="shared" ca="1" si="29"/>
        <v/>
      </c>
      <c r="V173" s="33">
        <f ca="1">OFFSET(Trade!$A$1,1,A173,1,1)</f>
        <v>0</v>
      </c>
      <c r="W173" s="34">
        <f ca="1">OFFSET(Trade!$A$1,2,A173,1,1)</f>
        <v>7547</v>
      </c>
      <c r="X173" s="34">
        <f ca="1">OFFSET(Trade!$A$1,3,A173,1,1)</f>
        <v>9772</v>
      </c>
      <c r="Y173" s="34">
        <f ca="1">OFFSET(Trade!$A$1,4,A173,1,1)</f>
        <v>8411</v>
      </c>
      <c r="Z173" s="34">
        <f ca="1">OFFSET(Trade!$A$1,5,A173,1,1)</f>
        <v>47679</v>
      </c>
      <c r="AA173" s="33" t="e">
        <f ca="1">OFFSET(Vol!$A$1,1,Main!A173,1,1)</f>
        <v>#N/A</v>
      </c>
      <c r="AB173" s="34">
        <f ca="1">OFFSET(Vol!$A$1,2,Main!A173,1,1)</f>
        <v>276141</v>
      </c>
      <c r="AC173" s="34">
        <f ca="1">OFFSET(Vol!$A$1,3,Main!A173,1,1)</f>
        <v>301438</v>
      </c>
      <c r="AD173" s="34">
        <f ca="1">OFFSET(Vol!$A$1,4,Main!A173,1,1)</f>
        <v>328572</v>
      </c>
      <c r="AE173" s="44">
        <f ca="1">OFFSET(Vol!$A$1,5,Main!A173,1,1)</f>
        <v>1747806</v>
      </c>
    </row>
    <row r="174" spans="1:31" x14ac:dyDescent="0.3">
      <c r="A174" s="38">
        <v>169</v>
      </c>
      <c r="B174" s="16" t="str">
        <f t="shared" ca="1" si="20"/>
        <v/>
      </c>
      <c r="C174" s="21" t="str">
        <f ca="1">OFFSET(Vol!$A$1,0,Main!A174,1,1)</f>
        <v>002795</v>
      </c>
      <c r="D174" s="22">
        <f ca="1">OFFSET(Px!$A$1,1,Main!A174,1,1)</f>
        <v>26000</v>
      </c>
      <c r="E174" s="22">
        <f ca="1">OFFSET(Px!$A$1,4,Main!A174,1,1)</f>
        <v>22250</v>
      </c>
      <c r="F174" s="22">
        <f ca="1">OFFSET(Px!$A$1,5,Main!A174,1,1)</f>
        <v>25800</v>
      </c>
      <c r="G174" s="23">
        <f ca="1">OFFSET(Px!$A$1,6,Main!A174,1,1)</f>
        <v>19850</v>
      </c>
      <c r="H174" s="28">
        <f t="shared" ca="1" si="21"/>
        <v>7.7519379844961378E-3</v>
      </c>
      <c r="I174" s="28">
        <f t="shared" ca="1" si="22"/>
        <v>0.30982367758186391</v>
      </c>
      <c r="J174" s="12">
        <f t="shared" ca="1" si="23"/>
        <v>0</v>
      </c>
      <c r="K174" s="31">
        <f ca="1">OFFSET(Perf!$A$1,1,Main!A174,1,1)</f>
        <v>4.8399999999999999E-2</v>
      </c>
      <c r="L174" s="32">
        <f ca="1">OFFSET(Perf!$A$1,2,Main!A174,1,1)</f>
        <v>4.8399999999999999E-2</v>
      </c>
      <c r="M174" s="32">
        <f ca="1">OFFSET(Perf!$A$1,3,Main!A174,1,1)</f>
        <v>0.11460000000000001</v>
      </c>
      <c r="N174" s="32">
        <f ca="1">OFFSET(Perf!$A$1,4,Main!A174,1,1)</f>
        <v>-0.13759689922480622</v>
      </c>
      <c r="O174" s="32">
        <f ca="1">OFFSET(Perf!$A$1,5,Main!A174,1,1)</f>
        <v>0.29974811083123432</v>
      </c>
      <c r="P174" s="31">
        <f t="shared" ca="1" si="24"/>
        <v>0</v>
      </c>
      <c r="Q174" s="32">
        <f t="shared" ca="1" si="25"/>
        <v>2.831583164569923E-2</v>
      </c>
      <c r="R174" s="32">
        <f t="shared" ca="1" si="26"/>
        <v>2.5296095106638765E-2</v>
      </c>
      <c r="S174" s="32">
        <f t="shared" ca="1" si="27"/>
        <v>2.5391570952554791E-2</v>
      </c>
      <c r="T174" s="32">
        <f t="shared" ca="1" si="28"/>
        <v>1.8760917301988814E-2</v>
      </c>
      <c r="U174" s="28">
        <f t="shared" ca="1" si="29"/>
        <v>0.44904137235116043</v>
      </c>
      <c r="V174" s="33">
        <f ca="1">OFFSET(Trade!$A$1,1,A174,1,1)</f>
        <v>0</v>
      </c>
      <c r="W174" s="34">
        <f ca="1">OFFSET(Trade!$A$1,2,A174,1,1)</f>
        <v>41205</v>
      </c>
      <c r="X174" s="34">
        <f ca="1">OFFSET(Trade!$A$1,3,A174,1,1)</f>
        <v>45450</v>
      </c>
      <c r="Y174" s="34">
        <f ca="1">OFFSET(Trade!$A$1,4,A174,1,1)</f>
        <v>17458</v>
      </c>
      <c r="Z174" s="34">
        <f ca="1">OFFSET(Trade!$A$1,5,A174,1,1)</f>
        <v>46785</v>
      </c>
      <c r="AA174" s="33" t="e">
        <f ca="1">OFFSET(Vol!$A$1,1,Main!A174,1,1)</f>
        <v>#N/A</v>
      </c>
      <c r="AB174" s="34">
        <f ca="1">OFFSET(Vol!$A$1,2,Main!A174,1,1)</f>
        <v>1455193</v>
      </c>
      <c r="AC174" s="34">
        <f ca="1">OFFSET(Vol!$A$1,3,Main!A174,1,1)</f>
        <v>1796720</v>
      </c>
      <c r="AD174" s="34">
        <f ca="1">OFFSET(Vol!$A$1,4,Main!A174,1,1)</f>
        <v>687551</v>
      </c>
      <c r="AE174" s="44">
        <f ca="1">OFFSET(Vol!$A$1,5,Main!A174,1,1)</f>
        <v>2493748</v>
      </c>
    </row>
    <row r="175" spans="1:31" x14ac:dyDescent="0.3">
      <c r="A175" s="38">
        <v>170</v>
      </c>
      <c r="B175" s="16" t="str">
        <f t="shared" ca="1" si="20"/>
        <v/>
      </c>
      <c r="C175" s="21" t="str">
        <f ca="1">OFFSET(Vol!$A$1,0,Main!A175,1,1)</f>
        <v>00279K</v>
      </c>
      <c r="D175" s="22">
        <f ca="1">OFFSET(Px!$A$1,1,Main!A175,1,1)</f>
        <v>34200</v>
      </c>
      <c r="E175" s="22">
        <f ca="1">OFFSET(Px!$A$1,4,Main!A175,1,1)</f>
        <v>33500</v>
      </c>
      <c r="F175" s="22">
        <f ca="1">OFFSET(Px!$A$1,5,Main!A175,1,1)</f>
        <v>34050</v>
      </c>
      <c r="G175" s="23">
        <f ca="1">OFFSET(Px!$A$1,6,Main!A175,1,1)</f>
        <v>31800</v>
      </c>
      <c r="H175" s="28">
        <f t="shared" ca="1" si="21"/>
        <v>4.405286343612369E-3</v>
      </c>
      <c r="I175" s="28">
        <f t="shared" ca="1" si="22"/>
        <v>7.547169811320753E-2</v>
      </c>
      <c r="J175" s="12">
        <f t="shared" ca="1" si="23"/>
        <v>0</v>
      </c>
      <c r="K175" s="31">
        <f ca="1">OFFSET(Perf!$A$1,1,Main!A175,1,1)</f>
        <v>-1.1599999999999999E-2</v>
      </c>
      <c r="L175" s="32">
        <f ca="1">OFFSET(Perf!$A$1,2,Main!A175,1,1)</f>
        <v>-1.1599999999999999E-2</v>
      </c>
      <c r="M175" s="32">
        <f ca="1">OFFSET(Perf!$A$1,3,Main!A175,1,1)</f>
        <v>3.2799999999999996E-2</v>
      </c>
      <c r="N175" s="32">
        <f ca="1">OFFSET(Perf!$A$1,4,Main!A175,1,1)</f>
        <v>-1.6152716593245242E-2</v>
      </c>
      <c r="O175" s="32">
        <f ca="1">OFFSET(Perf!$A$1,5,Main!A175,1,1)</f>
        <v>7.0754716981132004E-2</v>
      </c>
      <c r="P175" s="31">
        <f t="shared" ca="1" si="24"/>
        <v>0</v>
      </c>
      <c r="Q175" s="32">
        <f t="shared" ca="1" si="25"/>
        <v>0</v>
      </c>
      <c r="R175" s="32">
        <f t="shared" ca="1" si="26"/>
        <v>0</v>
      </c>
      <c r="S175" s="32">
        <f t="shared" ca="1" si="27"/>
        <v>0</v>
      </c>
      <c r="T175" s="32">
        <f t="shared" ca="1" si="28"/>
        <v>0</v>
      </c>
      <c r="U175" s="28">
        <f t="shared" ca="1" si="29"/>
        <v>0.67608476286579211</v>
      </c>
      <c r="V175" s="33">
        <f ca="1">OFFSET(Trade!$A$1,1,A175,1,1)</f>
        <v>0</v>
      </c>
      <c r="W175" s="34">
        <f ca="1">OFFSET(Trade!$A$1,2,A175,1,1)</f>
        <v>0</v>
      </c>
      <c r="X175" s="34">
        <f ca="1">OFFSET(Trade!$A$1,3,A175,1,1)</f>
        <v>0</v>
      </c>
      <c r="Y175" s="34">
        <f ca="1">OFFSET(Trade!$A$1,4,A175,1,1)</f>
        <v>0</v>
      </c>
      <c r="Z175" s="34">
        <f ca="1">OFFSET(Trade!$A$1,5,A175,1,1)</f>
        <v>0</v>
      </c>
      <c r="AA175" s="33" t="e">
        <f ca="1">OFFSET(Vol!$A$1,1,Main!A175,1,1)</f>
        <v>#N/A</v>
      </c>
      <c r="AB175" s="34">
        <f ca="1">OFFSET(Vol!$A$1,2,Main!A175,1,1)</f>
        <v>57625</v>
      </c>
      <c r="AC175" s="34">
        <f ca="1">OFFSET(Vol!$A$1,3,Main!A175,1,1)</f>
        <v>86856</v>
      </c>
      <c r="AD175" s="34">
        <f ca="1">OFFSET(Vol!$A$1,4,Main!A175,1,1)</f>
        <v>83863</v>
      </c>
      <c r="AE175" s="44">
        <f ca="1">OFFSET(Vol!$A$1,5,Main!A175,1,1)</f>
        <v>928181</v>
      </c>
    </row>
    <row r="176" spans="1:31" x14ac:dyDescent="0.3">
      <c r="A176" s="38">
        <v>171</v>
      </c>
      <c r="B176" s="16" t="str">
        <f t="shared" ca="1" si="20"/>
        <v/>
      </c>
      <c r="C176" s="21" t="str">
        <f ca="1">OFFSET(Vol!$A$1,0,Main!A176,1,1)</f>
        <v>002800</v>
      </c>
      <c r="D176" s="22">
        <f ca="1">OFFSET(Px!$A$1,1,Main!A176,1,1)</f>
        <v>7500</v>
      </c>
      <c r="E176" s="22">
        <f ca="1">OFFSET(Px!$A$1,4,Main!A176,1,1)</f>
        <v>7190</v>
      </c>
      <c r="F176" s="22">
        <f ca="1">OFFSET(Px!$A$1,5,Main!A176,1,1)</f>
        <v>7270</v>
      </c>
      <c r="G176" s="23">
        <f ca="1">OFFSET(Px!$A$1,6,Main!A176,1,1)</f>
        <v>7290</v>
      </c>
      <c r="H176" s="28">
        <f t="shared" ca="1" si="21"/>
        <v>3.1636863823933936E-2</v>
      </c>
      <c r="I176" s="28">
        <f t="shared" ca="1" si="22"/>
        <v>2.8806584362139898E-2</v>
      </c>
      <c r="J176" s="12">
        <f t="shared" ca="1" si="23"/>
        <v>1</v>
      </c>
      <c r="K176" s="31">
        <f ca="1">OFFSET(Perf!$A$1,1,Main!A176,1,1)</f>
        <v>3.1600000000000003E-2</v>
      </c>
      <c r="L176" s="32">
        <f ca="1">OFFSET(Perf!$A$1,2,Main!A176,1,1)</f>
        <v>3.1600000000000003E-2</v>
      </c>
      <c r="M176" s="32">
        <f ca="1">OFFSET(Perf!$A$1,3,Main!A176,1,1)</f>
        <v>1.11E-2</v>
      </c>
      <c r="N176" s="32">
        <f ca="1">OFFSET(Perf!$A$1,4,Main!A176,1,1)</f>
        <v>-1.1004126547455306E-2</v>
      </c>
      <c r="O176" s="32">
        <f ca="1">OFFSET(Perf!$A$1,5,Main!A176,1,1)</f>
        <v>-2.743484224965731E-3</v>
      </c>
      <c r="P176" s="31">
        <f t="shared" ca="1" si="24"/>
        <v>0</v>
      </c>
      <c r="Q176" s="32">
        <f t="shared" ca="1" si="25"/>
        <v>4.1496921130752443E-2</v>
      </c>
      <c r="R176" s="32">
        <f t="shared" ca="1" si="26"/>
        <v>7.5289368952487529E-2</v>
      </c>
      <c r="S176" s="32">
        <f t="shared" ca="1" si="27"/>
        <v>4.7030588235294116E-2</v>
      </c>
      <c r="T176" s="32">
        <f t="shared" ca="1" si="28"/>
        <v>8.3078799000374251E-2</v>
      </c>
      <c r="U176" s="28" t="str">
        <f t="shared" ca="1" si="29"/>
        <v/>
      </c>
      <c r="V176" s="33">
        <f ca="1">OFFSET(Trade!$A$1,1,A176,1,1)</f>
        <v>0</v>
      </c>
      <c r="W176" s="34">
        <f ca="1">OFFSET(Trade!$A$1,2,A176,1,1)</f>
        <v>98214</v>
      </c>
      <c r="X176" s="34">
        <f ca="1">OFFSET(Trade!$A$1,3,A176,1,1)</f>
        <v>11975</v>
      </c>
      <c r="Y176" s="34">
        <f ca="1">OFFSET(Trade!$A$1,4,A176,1,1)</f>
        <v>9994</v>
      </c>
      <c r="Z176" s="34">
        <f ca="1">OFFSET(Trade!$A$1,5,A176,1,1)</f>
        <v>13763</v>
      </c>
      <c r="AA176" s="33" t="e">
        <f ca="1">OFFSET(Vol!$A$1,1,Main!A176,1,1)</f>
        <v>#N/A</v>
      </c>
      <c r="AB176" s="34">
        <f ca="1">OFFSET(Vol!$A$1,2,Main!A176,1,1)</f>
        <v>2366778</v>
      </c>
      <c r="AC176" s="34">
        <f ca="1">OFFSET(Vol!$A$1,3,Main!A176,1,1)</f>
        <v>159053</v>
      </c>
      <c r="AD176" s="34">
        <f ca="1">OFFSET(Vol!$A$1,4,Main!A176,1,1)</f>
        <v>212500</v>
      </c>
      <c r="AE176" s="44">
        <f ca="1">OFFSET(Vol!$A$1,5,Main!A176,1,1)</f>
        <v>165662</v>
      </c>
    </row>
    <row r="177" spans="1:31" x14ac:dyDescent="0.3">
      <c r="A177" s="38">
        <v>172</v>
      </c>
      <c r="B177" s="16" t="str">
        <f t="shared" ca="1" si="20"/>
        <v/>
      </c>
      <c r="C177" s="21" t="str">
        <f ca="1">OFFSET(Vol!$A$1,0,Main!A177,1,1)</f>
        <v>002810</v>
      </c>
      <c r="D177" s="22">
        <f ca="1">OFFSET(Px!$A$1,1,Main!A177,1,1)</f>
        <v>13650</v>
      </c>
      <c r="E177" s="22">
        <f ca="1">OFFSET(Px!$A$1,4,Main!A177,1,1)</f>
        <v>13250</v>
      </c>
      <c r="F177" s="22">
        <f ca="1">OFFSET(Px!$A$1,5,Main!A177,1,1)</f>
        <v>13100</v>
      </c>
      <c r="G177" s="23">
        <f ca="1">OFFSET(Px!$A$1,6,Main!A177,1,1)</f>
        <v>13050</v>
      </c>
      <c r="H177" s="28">
        <f t="shared" ca="1" si="21"/>
        <v>4.1984732824427384E-2</v>
      </c>
      <c r="I177" s="28">
        <f t="shared" ca="1" si="22"/>
        <v>4.5977011494252817E-2</v>
      </c>
      <c r="J177" s="12">
        <f t="shared" ca="1" si="23"/>
        <v>0</v>
      </c>
      <c r="K177" s="31">
        <f ca="1">OFFSET(Perf!$A$1,1,Main!A177,1,1)</f>
        <v>-1.09E-2</v>
      </c>
      <c r="L177" s="32">
        <f ca="1">OFFSET(Perf!$A$1,2,Main!A177,1,1)</f>
        <v>-1.09E-2</v>
      </c>
      <c r="M177" s="32">
        <f ca="1">OFFSET(Perf!$A$1,3,Main!A177,1,1)</f>
        <v>4.1500000000000002E-2</v>
      </c>
      <c r="N177" s="32">
        <f ca="1">OFFSET(Perf!$A$1,4,Main!A177,1,1)</f>
        <v>1.1450381679389388E-2</v>
      </c>
      <c r="O177" s="32">
        <f ca="1">OFFSET(Perf!$A$1,5,Main!A177,1,1)</f>
        <v>3.8314176245211051E-3</v>
      </c>
      <c r="P177" s="31">
        <f t="shared" ca="1" si="24"/>
        <v>0</v>
      </c>
      <c r="Q177" s="32">
        <f t="shared" ca="1" si="25"/>
        <v>0</v>
      </c>
      <c r="R177" s="32">
        <f t="shared" ca="1" si="26"/>
        <v>2.7668257591478178E-4</v>
      </c>
      <c r="S177" s="32">
        <f t="shared" ca="1" si="27"/>
        <v>0</v>
      </c>
      <c r="T177" s="32">
        <f t="shared" ca="1" si="28"/>
        <v>0</v>
      </c>
      <c r="U177" s="28" t="str">
        <f t="shared" ca="1" si="29"/>
        <v/>
      </c>
      <c r="V177" s="33">
        <f ca="1">OFFSET(Trade!$A$1,1,A177,1,1)</f>
        <v>0</v>
      </c>
      <c r="W177" s="34">
        <f ca="1">OFFSET(Trade!$A$1,2,A177,1,1)</f>
        <v>0</v>
      </c>
      <c r="X177" s="34">
        <f ca="1">OFFSET(Trade!$A$1,3,A177,1,1)</f>
        <v>4</v>
      </c>
      <c r="Y177" s="34">
        <f ca="1">OFFSET(Trade!$A$1,4,A177,1,1)</f>
        <v>0</v>
      </c>
      <c r="Z177" s="34">
        <f ca="1">OFFSET(Trade!$A$1,5,A177,1,1)</f>
        <v>0</v>
      </c>
      <c r="AA177" s="33" t="e">
        <f ca="1">OFFSET(Vol!$A$1,1,Main!A177,1,1)</f>
        <v>#N/A</v>
      </c>
      <c r="AB177" s="34">
        <f ca="1">OFFSET(Vol!$A$1,2,Main!A177,1,1)</f>
        <v>28495</v>
      </c>
      <c r="AC177" s="34">
        <f ca="1">OFFSET(Vol!$A$1,3,Main!A177,1,1)</f>
        <v>14457</v>
      </c>
      <c r="AD177" s="34">
        <f ca="1">OFFSET(Vol!$A$1,4,Main!A177,1,1)</f>
        <v>18719</v>
      </c>
      <c r="AE177" s="44">
        <f ca="1">OFFSET(Vol!$A$1,5,Main!A177,1,1)</f>
        <v>11264</v>
      </c>
    </row>
    <row r="178" spans="1:31" x14ac:dyDescent="0.3">
      <c r="A178" s="38">
        <v>173</v>
      </c>
      <c r="B178" s="16" t="str">
        <f t="shared" ca="1" si="20"/>
        <v/>
      </c>
      <c r="C178" s="21" t="str">
        <f ca="1">OFFSET(Vol!$A$1,0,Main!A178,1,1)</f>
        <v>002820</v>
      </c>
      <c r="D178" s="22">
        <f ca="1">OFFSET(Px!$A$1,1,Main!A178,1,1)</f>
        <v>3470</v>
      </c>
      <c r="E178" s="22">
        <f ca="1">OFFSET(Px!$A$1,4,Main!A178,1,1)</f>
        <v>3360</v>
      </c>
      <c r="F178" s="22">
        <f ca="1">OFFSET(Px!$A$1,5,Main!A178,1,1)</f>
        <v>3380</v>
      </c>
      <c r="G178" s="23">
        <f ca="1">OFFSET(Px!$A$1,6,Main!A178,1,1)</f>
        <v>3300</v>
      </c>
      <c r="H178" s="28">
        <f t="shared" ca="1" si="21"/>
        <v>2.6627218934911268E-2</v>
      </c>
      <c r="I178" s="28">
        <f t="shared" ca="1" si="22"/>
        <v>5.1515151515151514E-2</v>
      </c>
      <c r="J178" s="12">
        <f t="shared" ca="1" si="23"/>
        <v>0</v>
      </c>
      <c r="K178" s="31">
        <f ca="1">OFFSET(Perf!$A$1,1,Main!A178,1,1)</f>
        <v>2.2099999999999998E-2</v>
      </c>
      <c r="L178" s="32">
        <f ca="1">OFFSET(Perf!$A$1,2,Main!A178,1,1)</f>
        <v>2.2099999999999998E-2</v>
      </c>
      <c r="M178" s="32">
        <f ca="1">OFFSET(Perf!$A$1,3,Main!A178,1,1)</f>
        <v>1.04E-2</v>
      </c>
      <c r="N178" s="32">
        <f ca="1">OFFSET(Perf!$A$1,4,Main!A178,1,1)</f>
        <v>-5.9171597633136397E-3</v>
      </c>
      <c r="O178" s="32">
        <f ca="1">OFFSET(Perf!$A$1,5,Main!A178,1,1)</f>
        <v>2.4242424242424176E-2</v>
      </c>
      <c r="P178" s="31">
        <f t="shared" ca="1" si="24"/>
        <v>0</v>
      </c>
      <c r="Q178" s="32">
        <f t="shared" ca="1" si="25"/>
        <v>2.7208480565371024E-2</v>
      </c>
      <c r="R178" s="32">
        <f t="shared" ca="1" si="26"/>
        <v>0</v>
      </c>
      <c r="S178" s="32">
        <f t="shared" ca="1" si="27"/>
        <v>0</v>
      </c>
      <c r="T178" s="32">
        <f t="shared" ca="1" si="28"/>
        <v>2.7839643652561247E-3</v>
      </c>
      <c r="U178" s="28" t="str">
        <f t="shared" ca="1" si="29"/>
        <v/>
      </c>
      <c r="V178" s="33">
        <f ca="1">OFFSET(Trade!$A$1,1,A178,1,1)</f>
        <v>0</v>
      </c>
      <c r="W178" s="34">
        <f ca="1">OFFSET(Trade!$A$1,2,A178,1,1)</f>
        <v>154</v>
      </c>
      <c r="X178" s="34">
        <f ca="1">OFFSET(Trade!$A$1,3,A178,1,1)</f>
        <v>0</v>
      </c>
      <c r="Y178" s="34">
        <f ca="1">OFFSET(Trade!$A$1,4,A178,1,1)</f>
        <v>0</v>
      </c>
      <c r="Z178" s="34">
        <f ca="1">OFFSET(Trade!$A$1,5,A178,1,1)</f>
        <v>30</v>
      </c>
      <c r="AA178" s="33" t="e">
        <f ca="1">OFFSET(Vol!$A$1,1,Main!A178,1,1)</f>
        <v>#N/A</v>
      </c>
      <c r="AB178" s="34">
        <f ca="1">OFFSET(Vol!$A$1,2,Main!A178,1,1)</f>
        <v>5660</v>
      </c>
      <c r="AC178" s="34">
        <f ca="1">OFFSET(Vol!$A$1,3,Main!A178,1,1)</f>
        <v>10788</v>
      </c>
      <c r="AD178" s="34">
        <f ca="1">OFFSET(Vol!$A$1,4,Main!A178,1,1)</f>
        <v>4113</v>
      </c>
      <c r="AE178" s="44">
        <f ca="1">OFFSET(Vol!$A$1,5,Main!A178,1,1)</f>
        <v>10776</v>
      </c>
    </row>
    <row r="179" spans="1:31" x14ac:dyDescent="0.3">
      <c r="A179" s="38">
        <v>174</v>
      </c>
      <c r="B179" s="16" t="str">
        <f t="shared" ca="1" si="20"/>
        <v/>
      </c>
      <c r="C179" s="21" t="str">
        <f ca="1">OFFSET(Vol!$A$1,0,Main!A179,1,1)</f>
        <v>002840</v>
      </c>
      <c r="D179" s="22">
        <f ca="1">OFFSET(Px!$A$1,1,Main!A179,1,1)</f>
        <v>75300</v>
      </c>
      <c r="E179" s="22">
        <f ca="1">OFFSET(Px!$A$1,4,Main!A179,1,1)</f>
        <v>73500</v>
      </c>
      <c r="F179" s="22">
        <f ca="1">OFFSET(Px!$A$1,5,Main!A179,1,1)</f>
        <v>72100</v>
      </c>
      <c r="G179" s="23">
        <f ca="1">OFFSET(Px!$A$1,6,Main!A179,1,1)</f>
        <v>71400</v>
      </c>
      <c r="H179" s="28">
        <f t="shared" ca="1" si="21"/>
        <v>4.4382801664355043E-2</v>
      </c>
      <c r="I179" s="28">
        <f t="shared" ca="1" si="22"/>
        <v>5.4621848739495826E-2</v>
      </c>
      <c r="J179" s="12">
        <f t="shared" ca="1" si="23"/>
        <v>0</v>
      </c>
      <c r="K179" s="31">
        <f ca="1">OFFSET(Perf!$A$1,1,Main!A179,1,1)</f>
        <v>4.0000000000000001E-3</v>
      </c>
      <c r="L179" s="32">
        <f ca="1">OFFSET(Perf!$A$1,2,Main!A179,1,1)</f>
        <v>4.0000000000000001E-3</v>
      </c>
      <c r="M179" s="32">
        <f ca="1">OFFSET(Perf!$A$1,3,Main!A179,1,1)</f>
        <v>2.0400000000000001E-2</v>
      </c>
      <c r="N179" s="32">
        <f ca="1">OFFSET(Perf!$A$1,4,Main!A179,1,1)</f>
        <v>1.9417475728155331E-2</v>
      </c>
      <c r="O179" s="32">
        <f ca="1">OFFSET(Perf!$A$1,5,Main!A179,1,1)</f>
        <v>9.8039215686274161E-3</v>
      </c>
      <c r="P179" s="31">
        <f t="shared" ca="1" si="24"/>
        <v>0</v>
      </c>
      <c r="Q179" s="32">
        <f t="shared" ca="1" si="25"/>
        <v>0</v>
      </c>
      <c r="R179" s="32">
        <f t="shared" ca="1" si="26"/>
        <v>0</v>
      </c>
      <c r="S179" s="32">
        <f t="shared" ca="1" si="27"/>
        <v>0</v>
      </c>
      <c r="T179" s="32">
        <f t="shared" ca="1" si="28"/>
        <v>0</v>
      </c>
      <c r="U179" s="28" t="str">
        <f t="shared" ca="1" si="29"/>
        <v/>
      </c>
      <c r="V179" s="33">
        <f ca="1">OFFSET(Trade!$A$1,1,A179,1,1)</f>
        <v>0</v>
      </c>
      <c r="W179" s="34">
        <f ca="1">OFFSET(Trade!$A$1,2,A179,1,1)</f>
        <v>0</v>
      </c>
      <c r="X179" s="34">
        <f ca="1">OFFSET(Trade!$A$1,3,A179,1,1)</f>
        <v>0</v>
      </c>
      <c r="Y179" s="34">
        <f ca="1">OFFSET(Trade!$A$1,4,A179,1,1)</f>
        <v>0</v>
      </c>
      <c r="Z179" s="34">
        <f ca="1">OFFSET(Trade!$A$1,5,A179,1,1)</f>
        <v>0</v>
      </c>
      <c r="AA179" s="33" t="e">
        <f ca="1">OFFSET(Vol!$A$1,1,Main!A179,1,1)</f>
        <v>#N/A</v>
      </c>
      <c r="AB179" s="34">
        <f ca="1">OFFSET(Vol!$A$1,2,Main!A179,1,1)</f>
        <v>1640</v>
      </c>
      <c r="AC179" s="34">
        <f ca="1">OFFSET(Vol!$A$1,3,Main!A179,1,1)</f>
        <v>2423</v>
      </c>
      <c r="AD179" s="34">
        <f ca="1">OFFSET(Vol!$A$1,4,Main!A179,1,1)</f>
        <v>1476</v>
      </c>
      <c r="AE179" s="44">
        <f ca="1">OFFSET(Vol!$A$1,5,Main!A179,1,1)</f>
        <v>954</v>
      </c>
    </row>
    <row r="180" spans="1:31" x14ac:dyDescent="0.3">
      <c r="A180" s="38">
        <v>175</v>
      </c>
      <c r="B180" s="16" t="str">
        <f t="shared" ca="1" si="20"/>
        <v/>
      </c>
      <c r="C180" s="21" t="str">
        <f ca="1">OFFSET(Vol!$A$1,0,Main!A180,1,1)</f>
        <v>002870</v>
      </c>
      <c r="D180" s="22">
        <f ca="1">OFFSET(Px!$A$1,1,Main!A180,1,1)</f>
        <v>1250</v>
      </c>
      <c r="E180" s="22">
        <f ca="1">OFFSET(Px!$A$1,4,Main!A180,1,1)</f>
        <v>1235</v>
      </c>
      <c r="F180" s="22">
        <f ca="1">OFFSET(Px!$A$1,5,Main!A180,1,1)</f>
        <v>1240</v>
      </c>
      <c r="G180" s="23">
        <f ca="1">OFFSET(Px!$A$1,6,Main!A180,1,1)</f>
        <v>1235</v>
      </c>
      <c r="H180" s="28">
        <f t="shared" ca="1" si="21"/>
        <v>8.0645161290322509E-3</v>
      </c>
      <c r="I180" s="28">
        <f t="shared" ca="1" si="22"/>
        <v>1.2145748987854255E-2</v>
      </c>
      <c r="J180" s="12">
        <f t="shared" ca="1" si="23"/>
        <v>1</v>
      </c>
      <c r="K180" s="31">
        <f ca="1">OFFSET(Perf!$A$1,1,Main!A180,1,1)</f>
        <v>4.0000000000000001E-3</v>
      </c>
      <c r="L180" s="32">
        <f ca="1">OFFSET(Perf!$A$1,2,Main!A180,1,1)</f>
        <v>4.0000000000000001E-3</v>
      </c>
      <c r="M180" s="32">
        <f ca="1">OFFSET(Perf!$A$1,3,Main!A180,1,1)</f>
        <v>8.1000000000000013E-3</v>
      </c>
      <c r="N180" s="32">
        <f ca="1">OFFSET(Perf!$A$1,4,Main!A180,1,1)</f>
        <v>-4.0322580645161255E-3</v>
      </c>
      <c r="O180" s="32">
        <f ca="1">OFFSET(Perf!$A$1,5,Main!A180,1,1)</f>
        <v>4.0485829959513442E-3</v>
      </c>
      <c r="P180" s="31">
        <f t="shared" ca="1" si="24"/>
        <v>0</v>
      </c>
      <c r="Q180" s="32">
        <f t="shared" ca="1" si="25"/>
        <v>0</v>
      </c>
      <c r="R180" s="32">
        <f t="shared" ca="1" si="26"/>
        <v>0</v>
      </c>
      <c r="S180" s="32">
        <f t="shared" ca="1" si="27"/>
        <v>2.1181629536823145E-2</v>
      </c>
      <c r="T180" s="32">
        <f t="shared" ca="1" si="28"/>
        <v>5.2052785923753668E-2</v>
      </c>
      <c r="U180" s="28" t="str">
        <f t="shared" ca="1" si="29"/>
        <v/>
      </c>
      <c r="V180" s="33">
        <f ca="1">OFFSET(Trade!$A$1,1,A180,1,1)</f>
        <v>0</v>
      </c>
      <c r="W180" s="34">
        <f ca="1">OFFSET(Trade!$A$1,2,A180,1,1)</f>
        <v>0</v>
      </c>
      <c r="X180" s="34">
        <f ca="1">OFFSET(Trade!$A$1,3,A180,1,1)</f>
        <v>0</v>
      </c>
      <c r="Y180" s="34">
        <f ca="1">OFFSET(Trade!$A$1,4,A180,1,1)</f>
        <v>541</v>
      </c>
      <c r="Z180" s="34">
        <f ca="1">OFFSET(Trade!$A$1,5,A180,1,1)</f>
        <v>1988</v>
      </c>
      <c r="AA180" s="33" t="e">
        <f ca="1">OFFSET(Vol!$A$1,1,Main!A180,1,1)</f>
        <v>#N/A</v>
      </c>
      <c r="AB180" s="34">
        <f ca="1">OFFSET(Vol!$A$1,2,Main!A180,1,1)</f>
        <v>35276</v>
      </c>
      <c r="AC180" s="34">
        <f ca="1">OFFSET(Vol!$A$1,3,Main!A180,1,1)</f>
        <v>12128</v>
      </c>
      <c r="AD180" s="34">
        <f ca="1">OFFSET(Vol!$A$1,4,Main!A180,1,1)</f>
        <v>25541</v>
      </c>
      <c r="AE180" s="44">
        <f ca="1">OFFSET(Vol!$A$1,5,Main!A180,1,1)</f>
        <v>38192</v>
      </c>
    </row>
    <row r="181" spans="1:31" x14ac:dyDescent="0.3">
      <c r="A181" s="38">
        <v>176</v>
      </c>
      <c r="B181" s="16" t="str">
        <f t="shared" ca="1" si="20"/>
        <v/>
      </c>
      <c r="C181" s="21" t="str">
        <f ca="1">OFFSET(Vol!$A$1,0,Main!A181,1,1)</f>
        <v>002880</v>
      </c>
      <c r="D181" s="22">
        <f ca="1">OFFSET(Px!$A$1,1,Main!A181,1,1)</f>
        <v>661</v>
      </c>
      <c r="E181" s="22">
        <f ca="1">OFFSET(Px!$A$1,4,Main!A181,1,1)</f>
        <v>669</v>
      </c>
      <c r="F181" s="22">
        <f ca="1">OFFSET(Px!$A$1,5,Main!A181,1,1)</f>
        <v>680</v>
      </c>
      <c r="G181" s="23">
        <f ca="1">OFFSET(Px!$A$1,6,Main!A181,1,1)</f>
        <v>668</v>
      </c>
      <c r="H181" s="28">
        <f t="shared" ca="1" si="21"/>
        <v>-2.7941176470588247E-2</v>
      </c>
      <c r="I181" s="28">
        <f t="shared" ca="1" si="22"/>
        <v>-1.0479041916167664E-2</v>
      </c>
      <c r="J181" s="12">
        <f t="shared" ca="1" si="23"/>
        <v>0</v>
      </c>
      <c r="K181" s="31">
        <f ca="1">OFFSET(Perf!$A$1,1,Main!A181,1,1)</f>
        <v>-1.0500000000000001E-2</v>
      </c>
      <c r="L181" s="32">
        <f ca="1">OFFSET(Perf!$A$1,2,Main!A181,1,1)</f>
        <v>-1.0500000000000001E-2</v>
      </c>
      <c r="M181" s="32">
        <f ca="1">OFFSET(Perf!$A$1,3,Main!A181,1,1)</f>
        <v>-1.5E-3</v>
      </c>
      <c r="N181" s="32">
        <f ca="1">OFFSET(Perf!$A$1,4,Main!A181,1,1)</f>
        <v>-1.6176470588235348E-2</v>
      </c>
      <c r="O181" s="32">
        <f ca="1">OFFSET(Perf!$A$1,5,Main!A181,1,1)</f>
        <v>1.7964071856287456E-2</v>
      </c>
      <c r="P181" s="31">
        <f t="shared" ca="1" si="24"/>
        <v>0</v>
      </c>
      <c r="Q181" s="32">
        <f t="shared" ca="1" si="25"/>
        <v>4.124434117222868E-2</v>
      </c>
      <c r="R181" s="32">
        <f t="shared" ca="1" si="26"/>
        <v>5.1547416005696213E-2</v>
      </c>
      <c r="S181" s="32">
        <f t="shared" ca="1" si="27"/>
        <v>0.10285960881871374</v>
      </c>
      <c r="T181" s="32">
        <f t="shared" ca="1" si="28"/>
        <v>3.9760931110412083E-3</v>
      </c>
      <c r="U181" s="28" t="str">
        <f t="shared" ca="1" si="29"/>
        <v/>
      </c>
      <c r="V181" s="33">
        <f ca="1">OFFSET(Trade!$A$1,1,A181,1,1)</f>
        <v>0</v>
      </c>
      <c r="W181" s="34">
        <f ca="1">OFFSET(Trade!$A$1,2,A181,1,1)</f>
        <v>6177</v>
      </c>
      <c r="X181" s="34">
        <f ca="1">OFFSET(Trade!$A$1,3,A181,1,1)</f>
        <v>3113</v>
      </c>
      <c r="Y181" s="34">
        <f ca="1">OFFSET(Trade!$A$1,4,A181,1,1)</f>
        <v>8104</v>
      </c>
      <c r="Z181" s="34">
        <f ca="1">OFFSET(Trade!$A$1,5,A181,1,1)</f>
        <v>316</v>
      </c>
      <c r="AA181" s="33" t="e">
        <f ca="1">OFFSET(Vol!$A$1,1,Main!A181,1,1)</f>
        <v>#N/A</v>
      </c>
      <c r="AB181" s="34">
        <f ca="1">OFFSET(Vol!$A$1,2,Main!A181,1,1)</f>
        <v>149766</v>
      </c>
      <c r="AC181" s="34">
        <f ca="1">OFFSET(Vol!$A$1,3,Main!A181,1,1)</f>
        <v>60391</v>
      </c>
      <c r="AD181" s="34">
        <f ca="1">OFFSET(Vol!$A$1,4,Main!A181,1,1)</f>
        <v>78787</v>
      </c>
      <c r="AE181" s="44">
        <f ca="1">OFFSET(Vol!$A$1,5,Main!A181,1,1)</f>
        <v>79475</v>
      </c>
    </row>
    <row r="182" spans="1:31" x14ac:dyDescent="0.3">
      <c r="A182" s="38">
        <v>177</v>
      </c>
      <c r="B182" s="16" t="str">
        <f t="shared" ca="1" si="20"/>
        <v/>
      </c>
      <c r="C182" s="21" t="str">
        <f ca="1">OFFSET(Vol!$A$1,0,Main!A182,1,1)</f>
        <v>002900</v>
      </c>
      <c r="D182" s="22">
        <f ca="1">OFFSET(Px!$A$1,1,Main!A182,1,1)</f>
        <v>977</v>
      </c>
      <c r="E182" s="22">
        <f ca="1">OFFSET(Px!$A$1,4,Main!A182,1,1)</f>
        <v>957</v>
      </c>
      <c r="F182" s="22">
        <f ca="1">OFFSET(Px!$A$1,5,Main!A182,1,1)</f>
        <v>980</v>
      </c>
      <c r="G182" s="23">
        <f ca="1">OFFSET(Px!$A$1,6,Main!A182,1,1)</f>
        <v>940</v>
      </c>
      <c r="H182" s="28">
        <f t="shared" ca="1" si="21"/>
        <v>-3.0612244897959551E-3</v>
      </c>
      <c r="I182" s="28">
        <f t="shared" ca="1" si="22"/>
        <v>3.9361702127659548E-2</v>
      </c>
      <c r="J182" s="12">
        <f t="shared" ca="1" si="23"/>
        <v>0</v>
      </c>
      <c r="K182" s="31">
        <f ca="1">OFFSET(Perf!$A$1,1,Main!A182,1,1)</f>
        <v>6.1999999999999998E-3</v>
      </c>
      <c r="L182" s="32">
        <f ca="1">OFFSET(Perf!$A$1,2,Main!A182,1,1)</f>
        <v>6.1999999999999998E-3</v>
      </c>
      <c r="M182" s="32">
        <f ca="1">OFFSET(Perf!$A$1,3,Main!A182,1,1)</f>
        <v>1.46E-2</v>
      </c>
      <c r="N182" s="32">
        <f ca="1">OFFSET(Perf!$A$1,4,Main!A182,1,1)</f>
        <v>-2.3469387755101989E-2</v>
      </c>
      <c r="O182" s="32">
        <f ca="1">OFFSET(Perf!$A$1,5,Main!A182,1,1)</f>
        <v>4.2553191489361764E-2</v>
      </c>
      <c r="P182" s="31">
        <f t="shared" ca="1" si="24"/>
        <v>0</v>
      </c>
      <c r="Q182" s="32">
        <f t="shared" ca="1" si="25"/>
        <v>1.1258989954112288E-2</v>
      </c>
      <c r="R182" s="32">
        <f t="shared" ca="1" si="26"/>
        <v>1.4903187875875783E-3</v>
      </c>
      <c r="S182" s="32">
        <f t="shared" ca="1" si="27"/>
        <v>3.9416777758712475E-2</v>
      </c>
      <c r="T182" s="32">
        <f t="shared" ca="1" si="28"/>
        <v>2.6144840768064392E-2</v>
      </c>
      <c r="U182" s="28" t="str">
        <f t="shared" ca="1" si="29"/>
        <v/>
      </c>
      <c r="V182" s="33">
        <f ca="1">OFFSET(Trade!$A$1,1,A182,1,1)</f>
        <v>0</v>
      </c>
      <c r="W182" s="34">
        <f ca="1">OFFSET(Trade!$A$1,2,A182,1,1)</f>
        <v>6107</v>
      </c>
      <c r="X182" s="34">
        <f ca="1">OFFSET(Trade!$A$1,3,A182,1,1)</f>
        <v>763</v>
      </c>
      <c r="Y182" s="34">
        <f ca="1">OFFSET(Trade!$A$1,4,A182,1,1)</f>
        <v>35836</v>
      </c>
      <c r="Z182" s="34">
        <f ca="1">OFFSET(Trade!$A$1,5,A182,1,1)</f>
        <v>24088</v>
      </c>
      <c r="AA182" s="33" t="e">
        <f ca="1">OFFSET(Vol!$A$1,1,Main!A182,1,1)</f>
        <v>#N/A</v>
      </c>
      <c r="AB182" s="34">
        <f ca="1">OFFSET(Vol!$A$1,2,Main!A182,1,1)</f>
        <v>542411</v>
      </c>
      <c r="AC182" s="34">
        <f ca="1">OFFSET(Vol!$A$1,3,Main!A182,1,1)</f>
        <v>511971</v>
      </c>
      <c r="AD182" s="34">
        <f ca="1">OFFSET(Vol!$A$1,4,Main!A182,1,1)</f>
        <v>909156</v>
      </c>
      <c r="AE182" s="44">
        <f ca="1">OFFSET(Vol!$A$1,5,Main!A182,1,1)</f>
        <v>921329</v>
      </c>
    </row>
    <row r="183" spans="1:31" x14ac:dyDescent="0.3">
      <c r="A183" s="38">
        <v>178</v>
      </c>
      <c r="B183" s="16" t="str">
        <f t="shared" ca="1" si="20"/>
        <v/>
      </c>
      <c r="C183" s="21" t="str">
        <f ca="1">OFFSET(Vol!$A$1,0,Main!A183,1,1)</f>
        <v>002920</v>
      </c>
      <c r="D183" s="22">
        <f ca="1">OFFSET(Px!$A$1,1,Main!A183,1,1)</f>
        <v>2435</v>
      </c>
      <c r="E183" s="22">
        <f ca="1">OFFSET(Px!$A$1,4,Main!A183,1,1)</f>
        <v>2380</v>
      </c>
      <c r="F183" s="22">
        <f ca="1">OFFSET(Px!$A$1,5,Main!A183,1,1)</f>
        <v>2400</v>
      </c>
      <c r="G183" s="23">
        <f ca="1">OFFSET(Px!$A$1,6,Main!A183,1,1)</f>
        <v>2335</v>
      </c>
      <c r="H183" s="28">
        <f t="shared" ca="1" si="21"/>
        <v>1.4583333333333393E-2</v>
      </c>
      <c r="I183" s="28">
        <f t="shared" ca="1" si="22"/>
        <v>4.2826552462526868E-2</v>
      </c>
      <c r="J183" s="12">
        <f t="shared" ca="1" si="23"/>
        <v>0</v>
      </c>
      <c r="K183" s="31">
        <f ca="1">OFFSET(Perf!$A$1,1,Main!A183,1,1)</f>
        <v>1.8799999999999997E-2</v>
      </c>
      <c r="L183" s="32">
        <f ca="1">OFFSET(Perf!$A$1,2,Main!A183,1,1)</f>
        <v>1.8799999999999997E-2</v>
      </c>
      <c r="M183" s="32">
        <f ca="1">OFFSET(Perf!$A$1,3,Main!A183,1,1)</f>
        <v>4.1999999999999997E-3</v>
      </c>
      <c r="N183" s="32">
        <f ca="1">OFFSET(Perf!$A$1,4,Main!A183,1,1)</f>
        <v>-8.3333333333333037E-3</v>
      </c>
      <c r="O183" s="32">
        <f ca="1">OFFSET(Perf!$A$1,5,Main!A183,1,1)</f>
        <v>2.7837259100642386E-2</v>
      </c>
      <c r="P183" s="31">
        <f t="shared" ca="1" si="24"/>
        <v>0</v>
      </c>
      <c r="Q183" s="32">
        <f t="shared" ca="1" si="25"/>
        <v>0</v>
      </c>
      <c r="R183" s="32">
        <f t="shared" ca="1" si="26"/>
        <v>0</v>
      </c>
      <c r="S183" s="32">
        <f t="shared" ca="1" si="27"/>
        <v>0</v>
      </c>
      <c r="T183" s="32">
        <f t="shared" ca="1" si="28"/>
        <v>0</v>
      </c>
      <c r="U183" s="28" t="str">
        <f t="shared" ca="1" si="29"/>
        <v/>
      </c>
      <c r="V183" s="33">
        <f ca="1">OFFSET(Trade!$A$1,1,A183,1,1)</f>
        <v>0</v>
      </c>
      <c r="W183" s="34">
        <f ca="1">OFFSET(Trade!$A$1,2,A183,1,1)</f>
        <v>0</v>
      </c>
      <c r="X183" s="34">
        <f ca="1">OFFSET(Trade!$A$1,3,A183,1,1)</f>
        <v>0</v>
      </c>
      <c r="Y183" s="34">
        <f ca="1">OFFSET(Trade!$A$1,4,A183,1,1)</f>
        <v>0</v>
      </c>
      <c r="Z183" s="34">
        <f ca="1">OFFSET(Trade!$A$1,5,A183,1,1)</f>
        <v>0</v>
      </c>
      <c r="AA183" s="33" t="e">
        <f ca="1">OFFSET(Vol!$A$1,1,Main!A183,1,1)</f>
        <v>#N/A</v>
      </c>
      <c r="AB183" s="34">
        <f ca="1">OFFSET(Vol!$A$1,2,Main!A183,1,1)</f>
        <v>11865</v>
      </c>
      <c r="AC183" s="34">
        <f ca="1">OFFSET(Vol!$A$1,3,Main!A183,1,1)</f>
        <v>13730</v>
      </c>
      <c r="AD183" s="34">
        <f ca="1">OFFSET(Vol!$A$1,4,Main!A183,1,1)</f>
        <v>19635</v>
      </c>
      <c r="AE183" s="44">
        <f ca="1">OFFSET(Vol!$A$1,5,Main!A183,1,1)</f>
        <v>31628</v>
      </c>
    </row>
    <row r="184" spans="1:31" x14ac:dyDescent="0.3">
      <c r="A184" s="38">
        <v>179</v>
      </c>
      <c r="B184" s="16" t="str">
        <f t="shared" ca="1" si="20"/>
        <v/>
      </c>
      <c r="C184" s="21" t="str">
        <f ca="1">OFFSET(Vol!$A$1,0,Main!A184,1,1)</f>
        <v>002960</v>
      </c>
      <c r="D184" s="22">
        <f ca="1">OFFSET(Px!$A$1,1,Main!A184,1,1)</f>
        <v>235500</v>
      </c>
      <c r="E184" s="22">
        <f ca="1">OFFSET(Px!$A$1,4,Main!A184,1,1)</f>
        <v>229500</v>
      </c>
      <c r="F184" s="22">
        <f ca="1">OFFSET(Px!$A$1,5,Main!A184,1,1)</f>
        <v>231500</v>
      </c>
      <c r="G184" s="23">
        <f ca="1">OFFSET(Px!$A$1,6,Main!A184,1,1)</f>
        <v>233000</v>
      </c>
      <c r="H184" s="28">
        <f t="shared" ca="1" si="21"/>
        <v>1.7278617710583255E-2</v>
      </c>
      <c r="I184" s="28">
        <f t="shared" ca="1" si="22"/>
        <v>1.0729613733905685E-2</v>
      </c>
      <c r="J184" s="12">
        <f t="shared" ca="1" si="23"/>
        <v>0</v>
      </c>
      <c r="K184" s="31">
        <f ca="1">OFFSET(Perf!$A$1,1,Main!A184,1,1)</f>
        <v>1.0700000000000001E-2</v>
      </c>
      <c r="L184" s="32">
        <f ca="1">OFFSET(Perf!$A$1,2,Main!A184,1,1)</f>
        <v>1.0700000000000001E-2</v>
      </c>
      <c r="M184" s="32">
        <f ca="1">OFFSET(Perf!$A$1,3,Main!A184,1,1)</f>
        <v>1.5300000000000001E-2</v>
      </c>
      <c r="N184" s="32">
        <f ca="1">OFFSET(Perf!$A$1,4,Main!A184,1,1)</f>
        <v>-8.6393088552916275E-3</v>
      </c>
      <c r="O184" s="32">
        <f ca="1">OFFSET(Perf!$A$1,5,Main!A184,1,1)</f>
        <v>-6.4377682403433667E-3</v>
      </c>
      <c r="P184" s="31">
        <f t="shared" ca="1" si="24"/>
        <v>0</v>
      </c>
      <c r="Q184" s="32">
        <f t="shared" ca="1" si="25"/>
        <v>1.0810810810810811E-3</v>
      </c>
      <c r="R184" s="32">
        <f t="shared" ca="1" si="26"/>
        <v>9.1428571428571435E-3</v>
      </c>
      <c r="S184" s="32">
        <f t="shared" ca="1" si="27"/>
        <v>0</v>
      </c>
      <c r="T184" s="32">
        <f t="shared" ca="1" si="28"/>
        <v>0</v>
      </c>
      <c r="U184" s="28" t="str">
        <f t="shared" ca="1" si="29"/>
        <v/>
      </c>
      <c r="V184" s="33">
        <f ca="1">OFFSET(Trade!$A$1,1,A184,1,1)</f>
        <v>0</v>
      </c>
      <c r="W184" s="34">
        <f ca="1">OFFSET(Trade!$A$1,2,A184,1,1)</f>
        <v>1</v>
      </c>
      <c r="X184" s="34">
        <f ca="1">OFFSET(Trade!$A$1,3,A184,1,1)</f>
        <v>8</v>
      </c>
      <c r="Y184" s="34">
        <f ca="1">OFFSET(Trade!$A$1,4,A184,1,1)</f>
        <v>0</v>
      </c>
      <c r="Z184" s="34">
        <f ca="1">OFFSET(Trade!$A$1,5,A184,1,1)</f>
        <v>0</v>
      </c>
      <c r="AA184" s="33" t="e">
        <f ca="1">OFFSET(Vol!$A$1,1,Main!A184,1,1)</f>
        <v>#N/A</v>
      </c>
      <c r="AB184" s="34">
        <f ca="1">OFFSET(Vol!$A$1,2,Main!A184,1,1)</f>
        <v>925</v>
      </c>
      <c r="AC184" s="34">
        <f ca="1">OFFSET(Vol!$A$1,3,Main!A184,1,1)</f>
        <v>875</v>
      </c>
      <c r="AD184" s="34">
        <f ca="1">OFFSET(Vol!$A$1,4,Main!A184,1,1)</f>
        <v>2488</v>
      </c>
      <c r="AE184" s="44">
        <f ca="1">OFFSET(Vol!$A$1,5,Main!A184,1,1)</f>
        <v>1831</v>
      </c>
    </row>
    <row r="185" spans="1:31" x14ac:dyDescent="0.3">
      <c r="A185" s="38">
        <v>180</v>
      </c>
      <c r="B185" s="16" t="str">
        <f t="shared" ca="1" si="20"/>
        <v/>
      </c>
      <c r="C185" s="21" t="str">
        <f ca="1">OFFSET(Vol!$A$1,0,Main!A185,1,1)</f>
        <v>002990</v>
      </c>
      <c r="D185" s="22">
        <f ca="1">OFFSET(Px!$A$1,1,Main!A185,1,1)</f>
        <v>6800</v>
      </c>
      <c r="E185" s="22">
        <f ca="1">OFFSET(Px!$A$1,4,Main!A185,1,1)</f>
        <v>6570</v>
      </c>
      <c r="F185" s="22">
        <f ca="1">OFFSET(Px!$A$1,5,Main!A185,1,1)</f>
        <v>6660</v>
      </c>
      <c r="G185" s="23">
        <f ca="1">OFFSET(Px!$A$1,6,Main!A185,1,1)</f>
        <v>6500</v>
      </c>
      <c r="H185" s="28">
        <f t="shared" ca="1" si="21"/>
        <v>2.1021021021021102E-2</v>
      </c>
      <c r="I185" s="28">
        <f t="shared" ca="1" si="22"/>
        <v>4.6153846153846212E-2</v>
      </c>
      <c r="J185" s="12">
        <f t="shared" ca="1" si="23"/>
        <v>0</v>
      </c>
      <c r="K185" s="31">
        <f ca="1">OFFSET(Perf!$A$1,1,Main!A185,1,1)</f>
        <v>1.8000000000000002E-2</v>
      </c>
      <c r="L185" s="32">
        <f ca="1">OFFSET(Perf!$A$1,2,Main!A185,1,1)</f>
        <v>1.8000000000000002E-2</v>
      </c>
      <c r="M185" s="32">
        <f ca="1">OFFSET(Perf!$A$1,3,Main!A185,1,1)</f>
        <v>1.67E-2</v>
      </c>
      <c r="N185" s="32">
        <f ca="1">OFFSET(Perf!$A$1,4,Main!A185,1,1)</f>
        <v>-1.3513513513513487E-2</v>
      </c>
      <c r="O185" s="32">
        <f ca="1">OFFSET(Perf!$A$1,5,Main!A185,1,1)</f>
        <v>2.4615384615384706E-2</v>
      </c>
      <c r="P185" s="31">
        <f t="shared" ca="1" si="24"/>
        <v>0</v>
      </c>
      <c r="Q185" s="32">
        <f t="shared" ca="1" si="25"/>
        <v>1.2949174490126255E-3</v>
      </c>
      <c r="R185" s="32">
        <f t="shared" ca="1" si="26"/>
        <v>0</v>
      </c>
      <c r="S185" s="32">
        <f t="shared" ca="1" si="27"/>
        <v>4.8597396420336459E-3</v>
      </c>
      <c r="T185" s="32">
        <f t="shared" ca="1" si="28"/>
        <v>2.3161416355703207E-2</v>
      </c>
      <c r="U185" s="28" t="str">
        <f t="shared" ca="1" si="29"/>
        <v/>
      </c>
      <c r="V185" s="33">
        <f ca="1">OFFSET(Trade!$A$1,1,A185,1,1)</f>
        <v>0</v>
      </c>
      <c r="W185" s="34">
        <f ca="1">OFFSET(Trade!$A$1,2,A185,1,1)</f>
        <v>132</v>
      </c>
      <c r="X185" s="34">
        <f ca="1">OFFSET(Trade!$A$1,3,A185,1,1)</f>
        <v>0</v>
      </c>
      <c r="Y185" s="34">
        <f ca="1">OFFSET(Trade!$A$1,4,A185,1,1)</f>
        <v>470</v>
      </c>
      <c r="Z185" s="34">
        <f ca="1">OFFSET(Trade!$A$1,5,A185,1,1)</f>
        <v>1980</v>
      </c>
      <c r="AA185" s="33" t="e">
        <f ca="1">OFFSET(Vol!$A$1,1,Main!A185,1,1)</f>
        <v>#N/A</v>
      </c>
      <c r="AB185" s="34">
        <f ca="1">OFFSET(Vol!$A$1,2,Main!A185,1,1)</f>
        <v>101937</v>
      </c>
      <c r="AC185" s="34">
        <f ca="1">OFFSET(Vol!$A$1,3,Main!A185,1,1)</f>
        <v>69403</v>
      </c>
      <c r="AD185" s="34">
        <f ca="1">OFFSET(Vol!$A$1,4,Main!A185,1,1)</f>
        <v>96713</v>
      </c>
      <c r="AE185" s="44">
        <f ca="1">OFFSET(Vol!$A$1,5,Main!A185,1,1)</f>
        <v>85487</v>
      </c>
    </row>
    <row r="186" spans="1:31" x14ac:dyDescent="0.3">
      <c r="A186" s="38">
        <v>181</v>
      </c>
      <c r="B186" s="16" t="str">
        <f t="shared" ca="1" si="20"/>
        <v/>
      </c>
      <c r="C186" s="21" t="str">
        <f ca="1">OFFSET(Vol!$A$1,0,Main!A186,1,1)</f>
        <v>002995</v>
      </c>
      <c r="D186" s="22">
        <f ca="1">OFFSET(Px!$A$1,1,Main!A186,1,1)</f>
        <v>38100</v>
      </c>
      <c r="E186" s="22">
        <f ca="1">OFFSET(Px!$A$1,4,Main!A186,1,1)</f>
        <v>38100</v>
      </c>
      <c r="F186" s="22">
        <f ca="1">OFFSET(Px!$A$1,5,Main!A186,1,1)</f>
        <v>37300</v>
      </c>
      <c r="G186" s="23">
        <f ca="1">OFFSET(Px!$A$1,6,Main!A186,1,1)</f>
        <v>37500</v>
      </c>
      <c r="H186" s="28">
        <f t="shared" ca="1" si="21"/>
        <v>2.1447721179624679E-2</v>
      </c>
      <c r="I186" s="28">
        <f t="shared" ca="1" si="22"/>
        <v>1.6000000000000014E-2</v>
      </c>
      <c r="J186" s="12">
        <f t="shared" ca="1" si="23"/>
        <v>0</v>
      </c>
      <c r="K186" s="31">
        <f ca="1">OFFSET(Perf!$A$1,1,Main!A186,1,1)</f>
        <v>-2.4300000000000002E-2</v>
      </c>
      <c r="L186" s="32">
        <f ca="1">OFFSET(Perf!$A$1,2,Main!A186,1,1)</f>
        <v>-2.4300000000000002E-2</v>
      </c>
      <c r="M186" s="32">
        <f ca="1">OFFSET(Perf!$A$1,3,Main!A186,1,1)</f>
        <v>2.4900000000000002E-2</v>
      </c>
      <c r="N186" s="32">
        <f ca="1">OFFSET(Perf!$A$1,4,Main!A186,1,1)</f>
        <v>2.1447721179624679E-2</v>
      </c>
      <c r="O186" s="32">
        <f ca="1">OFFSET(Perf!$A$1,5,Main!A186,1,1)</f>
        <v>-5.3333333333333011E-3</v>
      </c>
      <c r="P186" s="31">
        <f t="shared" ca="1" si="24"/>
        <v>0</v>
      </c>
      <c r="Q186" s="32">
        <f t="shared" ca="1" si="25"/>
        <v>0</v>
      </c>
      <c r="R186" s="32">
        <f t="shared" ca="1" si="26"/>
        <v>0</v>
      </c>
      <c r="S186" s="32">
        <f t="shared" ca="1" si="27"/>
        <v>0</v>
      </c>
      <c r="T186" s="32">
        <f t="shared" ca="1" si="28"/>
        <v>0</v>
      </c>
      <c r="U186" s="28">
        <f t="shared" ca="1" si="29"/>
        <v>5.7990867579908674</v>
      </c>
      <c r="V186" s="33">
        <f ca="1">OFFSET(Trade!$A$1,1,A186,1,1)</f>
        <v>0</v>
      </c>
      <c r="W186" s="34">
        <f ca="1">OFFSET(Trade!$A$1,2,A186,1,1)</f>
        <v>0</v>
      </c>
      <c r="X186" s="34">
        <f ca="1">OFFSET(Trade!$A$1,3,A186,1,1)</f>
        <v>0</v>
      </c>
      <c r="Y186" s="34">
        <f ca="1">OFFSET(Trade!$A$1,4,A186,1,1)</f>
        <v>0</v>
      </c>
      <c r="Z186" s="34">
        <f ca="1">OFFSET(Trade!$A$1,5,A186,1,1)</f>
        <v>0</v>
      </c>
      <c r="AA186" s="33" t="e">
        <f ca="1">OFFSET(Vol!$A$1,1,Main!A186,1,1)</f>
        <v>#N/A</v>
      </c>
      <c r="AB186" s="34">
        <f ca="1">OFFSET(Vol!$A$1,2,Main!A186,1,1)</f>
        <v>13165</v>
      </c>
      <c r="AC186" s="34">
        <f ca="1">OFFSET(Vol!$A$1,3,Main!A186,1,1)</f>
        <v>52709</v>
      </c>
      <c r="AD186" s="34">
        <f ca="1">OFFSET(Vol!$A$1,4,Main!A186,1,1)</f>
        <v>11350</v>
      </c>
      <c r="AE186" s="44">
        <f ca="1">OFFSET(Vol!$A$1,5,Main!A186,1,1)</f>
        <v>11911</v>
      </c>
    </row>
    <row r="187" spans="1:31" x14ac:dyDescent="0.3">
      <c r="A187" s="38">
        <v>182</v>
      </c>
      <c r="B187" s="16" t="str">
        <f t="shared" ca="1" si="20"/>
        <v/>
      </c>
      <c r="C187" s="21" t="str">
        <f ca="1">OFFSET(Vol!$A$1,0,Main!A187,1,1)</f>
        <v>003000</v>
      </c>
      <c r="D187" s="22">
        <f ca="1">OFFSET(Px!$A$1,1,Main!A187,1,1)</f>
        <v>34050</v>
      </c>
      <c r="E187" s="22">
        <f ca="1">OFFSET(Px!$A$1,4,Main!A187,1,1)</f>
        <v>33100</v>
      </c>
      <c r="F187" s="22">
        <f ca="1">OFFSET(Px!$A$1,5,Main!A187,1,1)</f>
        <v>33900</v>
      </c>
      <c r="G187" s="23">
        <f ca="1">OFFSET(Px!$A$1,6,Main!A187,1,1)</f>
        <v>34200</v>
      </c>
      <c r="H187" s="28">
        <f t="shared" ca="1" si="21"/>
        <v>4.4247787610618428E-3</v>
      </c>
      <c r="I187" s="28">
        <f t="shared" ca="1" si="22"/>
        <v>-4.3859649122807154E-3</v>
      </c>
      <c r="J187" s="12">
        <f t="shared" ca="1" si="23"/>
        <v>0</v>
      </c>
      <c r="K187" s="31">
        <f ca="1">OFFSET(Perf!$A$1,1,Main!A187,1,1)</f>
        <v>2.41E-2</v>
      </c>
      <c r="L187" s="32">
        <f ca="1">OFFSET(Perf!$A$1,2,Main!A187,1,1)</f>
        <v>2.41E-2</v>
      </c>
      <c r="M187" s="32">
        <f ca="1">OFFSET(Perf!$A$1,3,Main!A187,1,1)</f>
        <v>4.5000000000000005E-3</v>
      </c>
      <c r="N187" s="32">
        <f ca="1">OFFSET(Perf!$A$1,4,Main!A187,1,1)</f>
        <v>-2.359882005899705E-2</v>
      </c>
      <c r="O187" s="32">
        <f ca="1">OFFSET(Perf!$A$1,5,Main!A187,1,1)</f>
        <v>-8.7719298245614308E-3</v>
      </c>
      <c r="P187" s="31">
        <f t="shared" ca="1" si="24"/>
        <v>0</v>
      </c>
      <c r="Q187" s="32">
        <f t="shared" ca="1" si="25"/>
        <v>7.7043770892141795E-3</v>
      </c>
      <c r="R187" s="32">
        <f t="shared" ca="1" si="26"/>
        <v>1.2554108322395402E-2</v>
      </c>
      <c r="S187" s="32">
        <f t="shared" ca="1" si="27"/>
        <v>2.0619302115928384E-2</v>
      </c>
      <c r="T187" s="32">
        <f t="shared" ca="1" si="28"/>
        <v>1.4455851882892501E-2</v>
      </c>
      <c r="U187" s="28" t="str">
        <f t="shared" ca="1" si="29"/>
        <v/>
      </c>
      <c r="V187" s="33">
        <f ca="1">OFFSET(Trade!$A$1,1,A187,1,1)</f>
        <v>0</v>
      </c>
      <c r="W187" s="34">
        <f ca="1">OFFSET(Trade!$A$1,2,A187,1,1)</f>
        <v>15055</v>
      </c>
      <c r="X187" s="34">
        <f ca="1">OFFSET(Trade!$A$1,3,A187,1,1)</f>
        <v>14127</v>
      </c>
      <c r="Y187" s="34">
        <f ca="1">OFFSET(Trade!$A$1,4,A187,1,1)</f>
        <v>26806</v>
      </c>
      <c r="Z187" s="34">
        <f ca="1">OFFSET(Trade!$A$1,5,A187,1,1)</f>
        <v>43466</v>
      </c>
      <c r="AA187" s="33" t="e">
        <f ca="1">OFFSET(Vol!$A$1,1,Main!A187,1,1)</f>
        <v>#N/A</v>
      </c>
      <c r="AB187" s="34">
        <f ca="1">OFFSET(Vol!$A$1,2,Main!A187,1,1)</f>
        <v>1954084</v>
      </c>
      <c r="AC187" s="34">
        <f ca="1">OFFSET(Vol!$A$1,3,Main!A187,1,1)</f>
        <v>1125289</v>
      </c>
      <c r="AD187" s="34">
        <f ca="1">OFFSET(Vol!$A$1,4,Main!A187,1,1)</f>
        <v>1300044</v>
      </c>
      <c r="AE187" s="44">
        <f ca="1">OFFSET(Vol!$A$1,5,Main!A187,1,1)</f>
        <v>3006810</v>
      </c>
    </row>
    <row r="188" spans="1:31" x14ac:dyDescent="0.3">
      <c r="A188" s="38">
        <v>183</v>
      </c>
      <c r="B188" s="16" t="str">
        <f t="shared" ca="1" si="20"/>
        <v/>
      </c>
      <c r="C188" s="21" t="str">
        <f ca="1">OFFSET(Vol!$A$1,0,Main!A188,1,1)</f>
        <v>003010</v>
      </c>
      <c r="D188" s="22">
        <f ca="1">OFFSET(Px!$A$1,1,Main!A188,1,1)</f>
        <v>4855</v>
      </c>
      <c r="E188" s="22">
        <f ca="1">OFFSET(Px!$A$1,4,Main!A188,1,1)</f>
        <v>4825</v>
      </c>
      <c r="F188" s="22">
        <f ca="1">OFFSET(Px!$A$1,5,Main!A188,1,1)</f>
        <v>4975</v>
      </c>
      <c r="G188" s="23">
        <f ca="1">OFFSET(Px!$A$1,6,Main!A188,1,1)</f>
        <v>4920</v>
      </c>
      <c r="H188" s="28">
        <f t="shared" ca="1" si="21"/>
        <v>-2.4120603015075348E-2</v>
      </c>
      <c r="I188" s="28">
        <f t="shared" ca="1" si="22"/>
        <v>-1.3211382113821113E-2</v>
      </c>
      <c r="J188" s="12">
        <f t="shared" ca="1" si="23"/>
        <v>0</v>
      </c>
      <c r="K188" s="31">
        <f ca="1">OFFSET(Perf!$A$1,1,Main!A188,1,1)</f>
        <v>9.3999999999999986E-3</v>
      </c>
      <c r="L188" s="32">
        <f ca="1">OFFSET(Perf!$A$1,2,Main!A188,1,1)</f>
        <v>9.3999999999999986E-3</v>
      </c>
      <c r="M188" s="32">
        <f ca="1">OFFSET(Perf!$A$1,3,Main!A188,1,1)</f>
        <v>-3.0999999999999999E-3</v>
      </c>
      <c r="N188" s="32">
        <f ca="1">OFFSET(Perf!$A$1,4,Main!A188,1,1)</f>
        <v>-3.0150753768844241E-2</v>
      </c>
      <c r="O188" s="32">
        <f ca="1">OFFSET(Perf!$A$1,5,Main!A188,1,1)</f>
        <v>1.1178861788617933E-2</v>
      </c>
      <c r="P188" s="31">
        <f t="shared" ca="1" si="24"/>
        <v>0</v>
      </c>
      <c r="Q188" s="32">
        <f t="shared" ca="1" si="25"/>
        <v>1.3069360108612947E-2</v>
      </c>
      <c r="R188" s="32">
        <f t="shared" ca="1" si="26"/>
        <v>2.6177865283824632E-2</v>
      </c>
      <c r="S188" s="32">
        <f t="shared" ca="1" si="27"/>
        <v>2.8173788873793241E-2</v>
      </c>
      <c r="T188" s="32">
        <f t="shared" ca="1" si="28"/>
        <v>4.1838382437439321E-2</v>
      </c>
      <c r="U188" s="28" t="str">
        <f t="shared" ca="1" si="29"/>
        <v/>
      </c>
      <c r="V188" s="33">
        <f ca="1">OFFSET(Trade!$A$1,1,A188,1,1)</f>
        <v>0</v>
      </c>
      <c r="W188" s="34">
        <f ca="1">OFFSET(Trade!$A$1,2,A188,1,1)</f>
        <v>2628</v>
      </c>
      <c r="X188" s="34">
        <f ca="1">OFFSET(Trade!$A$1,3,A188,1,1)</f>
        <v>7552</v>
      </c>
      <c r="Y188" s="34">
        <f ca="1">OFFSET(Trade!$A$1,4,A188,1,1)</f>
        <v>10970</v>
      </c>
      <c r="Z188" s="34">
        <f ca="1">OFFSET(Trade!$A$1,5,A188,1,1)</f>
        <v>33786</v>
      </c>
      <c r="AA188" s="33" t="e">
        <f ca="1">OFFSET(Vol!$A$1,1,Main!A188,1,1)</f>
        <v>#N/A</v>
      </c>
      <c r="AB188" s="34">
        <f ca="1">OFFSET(Vol!$A$1,2,Main!A188,1,1)</f>
        <v>201081</v>
      </c>
      <c r="AC188" s="34">
        <f ca="1">OFFSET(Vol!$A$1,3,Main!A188,1,1)</f>
        <v>288488</v>
      </c>
      <c r="AD188" s="34">
        <f ca="1">OFFSET(Vol!$A$1,4,Main!A188,1,1)</f>
        <v>389369</v>
      </c>
      <c r="AE188" s="44">
        <f ca="1">OFFSET(Vol!$A$1,5,Main!A188,1,1)</f>
        <v>807536</v>
      </c>
    </row>
    <row r="189" spans="1:31" x14ac:dyDescent="0.3">
      <c r="A189" s="38">
        <v>184</v>
      </c>
      <c r="B189" s="16" t="str">
        <f t="shared" ca="1" si="20"/>
        <v/>
      </c>
      <c r="C189" s="21" t="str">
        <f ca="1">OFFSET(Vol!$A$1,0,Main!A189,1,1)</f>
        <v>003030</v>
      </c>
      <c r="D189" s="22">
        <f ca="1">OFFSET(Px!$A$1,1,Main!A189,1,1)</f>
        <v>34950</v>
      </c>
      <c r="E189" s="22">
        <f ca="1">OFFSET(Px!$A$1,4,Main!A189,1,1)</f>
        <v>33700</v>
      </c>
      <c r="F189" s="22">
        <f ca="1">OFFSET(Px!$A$1,5,Main!A189,1,1)</f>
        <v>33700</v>
      </c>
      <c r="G189" s="23">
        <f ca="1">OFFSET(Px!$A$1,6,Main!A189,1,1)</f>
        <v>33350</v>
      </c>
      <c r="H189" s="28">
        <f t="shared" ca="1" si="21"/>
        <v>3.7091988130563802E-2</v>
      </c>
      <c r="I189" s="28">
        <f t="shared" ca="1" si="22"/>
        <v>4.7976011994002921E-2</v>
      </c>
      <c r="J189" s="12">
        <f t="shared" ca="1" si="23"/>
        <v>0</v>
      </c>
      <c r="K189" s="31">
        <f ca="1">OFFSET(Perf!$A$1,1,Main!A189,1,1)</f>
        <v>7.1999999999999998E-3</v>
      </c>
      <c r="L189" s="32">
        <f ca="1">OFFSET(Perf!$A$1,2,Main!A189,1,1)</f>
        <v>7.1999999999999998E-3</v>
      </c>
      <c r="M189" s="32">
        <f ca="1">OFFSET(Perf!$A$1,3,Main!A189,1,1)</f>
        <v>2.9700000000000001E-2</v>
      </c>
      <c r="N189" s="32">
        <f ca="1">OFFSET(Perf!$A$1,4,Main!A189,1,1)</f>
        <v>0</v>
      </c>
      <c r="O189" s="32">
        <f ca="1">OFFSET(Perf!$A$1,5,Main!A189,1,1)</f>
        <v>1.0494752623688264E-2</v>
      </c>
      <c r="P189" s="31">
        <f t="shared" ca="1" si="24"/>
        <v>0</v>
      </c>
      <c r="Q189" s="32">
        <f t="shared" ca="1" si="25"/>
        <v>0</v>
      </c>
      <c r="R189" s="32">
        <f t="shared" ca="1" si="26"/>
        <v>1.7457305502846299E-2</v>
      </c>
      <c r="S189" s="32">
        <f t="shared" ca="1" si="27"/>
        <v>0</v>
      </c>
      <c r="T189" s="32">
        <f t="shared" ca="1" si="28"/>
        <v>0</v>
      </c>
      <c r="U189" s="28" t="str">
        <f t="shared" ca="1" si="29"/>
        <v/>
      </c>
      <c r="V189" s="33">
        <f ca="1">OFFSET(Trade!$A$1,1,A189,1,1)</f>
        <v>0</v>
      </c>
      <c r="W189" s="34">
        <f ca="1">OFFSET(Trade!$A$1,2,A189,1,1)</f>
        <v>0</v>
      </c>
      <c r="X189" s="34">
        <f ca="1">OFFSET(Trade!$A$1,3,A189,1,1)</f>
        <v>92</v>
      </c>
      <c r="Y189" s="34">
        <f ca="1">OFFSET(Trade!$A$1,4,A189,1,1)</f>
        <v>0</v>
      </c>
      <c r="Z189" s="34">
        <f ca="1">OFFSET(Trade!$A$1,5,A189,1,1)</f>
        <v>0</v>
      </c>
      <c r="AA189" s="33" t="e">
        <f ca="1">OFFSET(Vol!$A$1,1,Main!A189,1,1)</f>
        <v>#N/A</v>
      </c>
      <c r="AB189" s="34">
        <f ca="1">OFFSET(Vol!$A$1,2,Main!A189,1,1)</f>
        <v>3395</v>
      </c>
      <c r="AC189" s="34">
        <f ca="1">OFFSET(Vol!$A$1,3,Main!A189,1,1)</f>
        <v>5270</v>
      </c>
      <c r="AD189" s="34">
        <f ca="1">OFFSET(Vol!$A$1,4,Main!A189,1,1)</f>
        <v>1389</v>
      </c>
      <c r="AE189" s="44">
        <f ca="1">OFFSET(Vol!$A$1,5,Main!A189,1,1)</f>
        <v>4457</v>
      </c>
    </row>
    <row r="190" spans="1:31" x14ac:dyDescent="0.3">
      <c r="A190" s="38">
        <v>185</v>
      </c>
      <c r="B190" s="16" t="str">
        <f t="shared" ca="1" si="20"/>
        <v/>
      </c>
      <c r="C190" s="21" t="str">
        <f ca="1">OFFSET(Vol!$A$1,0,Main!A190,1,1)</f>
        <v>003060</v>
      </c>
      <c r="D190" s="22">
        <f ca="1">OFFSET(Px!$A$1,1,Main!A190,1,1)</f>
        <v>1845</v>
      </c>
      <c r="E190" s="22">
        <f ca="1">OFFSET(Px!$A$1,4,Main!A190,1,1)</f>
        <v>1815</v>
      </c>
      <c r="F190" s="22">
        <f ca="1">OFFSET(Px!$A$1,5,Main!A190,1,1)</f>
        <v>1850</v>
      </c>
      <c r="G190" s="23">
        <f ca="1">OFFSET(Px!$A$1,6,Main!A190,1,1)</f>
        <v>1900</v>
      </c>
      <c r="H190" s="28">
        <f t="shared" ca="1" si="21"/>
        <v>-2.7027027027026751E-3</v>
      </c>
      <c r="I190" s="28">
        <f t="shared" ca="1" si="22"/>
        <v>-2.8947368421052611E-2</v>
      </c>
      <c r="J190" s="12">
        <f t="shared" ca="1" si="23"/>
        <v>0</v>
      </c>
      <c r="K190" s="31">
        <f ca="1">OFFSET(Perf!$A$1,1,Main!A190,1,1)</f>
        <v>-2.7000000000000001E-3</v>
      </c>
      <c r="L190" s="32">
        <f ca="1">OFFSET(Perf!$A$1,2,Main!A190,1,1)</f>
        <v>-2.7000000000000001E-3</v>
      </c>
      <c r="M190" s="32">
        <f ca="1">OFFSET(Perf!$A$1,3,Main!A190,1,1)</f>
        <v>1.9299999999999998E-2</v>
      </c>
      <c r="N190" s="32">
        <f ca="1">OFFSET(Perf!$A$1,4,Main!A190,1,1)</f>
        <v>-1.8918918918918948E-2</v>
      </c>
      <c r="O190" s="32">
        <f ca="1">OFFSET(Perf!$A$1,5,Main!A190,1,1)</f>
        <v>-2.6315789473684181E-2</v>
      </c>
      <c r="P190" s="31">
        <f t="shared" ca="1" si="24"/>
        <v>0</v>
      </c>
      <c r="Q190" s="32">
        <f t="shared" ca="1" si="25"/>
        <v>3.0675601704900084E-3</v>
      </c>
      <c r="R190" s="32">
        <f t="shared" ca="1" si="26"/>
        <v>8.0697704226354462E-3</v>
      </c>
      <c r="S190" s="32">
        <f t="shared" ca="1" si="27"/>
        <v>5.3884355039096297E-3</v>
      </c>
      <c r="T190" s="32">
        <f t="shared" ca="1" si="28"/>
        <v>1.1139542356425104E-2</v>
      </c>
      <c r="U190" s="28" t="str">
        <f t="shared" ca="1" si="29"/>
        <v/>
      </c>
      <c r="V190" s="33">
        <f ca="1">OFFSET(Trade!$A$1,1,A190,1,1)</f>
        <v>0</v>
      </c>
      <c r="W190" s="34">
        <f ca="1">OFFSET(Trade!$A$1,2,A190,1,1)</f>
        <v>14705</v>
      </c>
      <c r="X190" s="34">
        <f ca="1">OFFSET(Trade!$A$1,3,A190,1,1)</f>
        <v>43883</v>
      </c>
      <c r="Y190" s="34">
        <f ca="1">OFFSET(Trade!$A$1,4,A190,1,1)</f>
        <v>39238</v>
      </c>
      <c r="Z190" s="34">
        <f ca="1">OFFSET(Trade!$A$1,5,A190,1,1)</f>
        <v>96306</v>
      </c>
      <c r="AA190" s="33" t="e">
        <f ca="1">OFFSET(Vol!$A$1,1,Main!A190,1,1)</f>
        <v>#N/A</v>
      </c>
      <c r="AB190" s="34">
        <f ca="1">OFFSET(Vol!$A$1,2,Main!A190,1,1)</f>
        <v>4793712</v>
      </c>
      <c r="AC190" s="34">
        <f ca="1">OFFSET(Vol!$A$1,3,Main!A190,1,1)</f>
        <v>5437949</v>
      </c>
      <c r="AD190" s="34">
        <f ca="1">OFFSET(Vol!$A$1,4,Main!A190,1,1)</f>
        <v>7281891</v>
      </c>
      <c r="AE190" s="44">
        <f ca="1">OFFSET(Vol!$A$1,5,Main!A190,1,1)</f>
        <v>8645418</v>
      </c>
    </row>
    <row r="191" spans="1:31" x14ac:dyDescent="0.3">
      <c r="A191" s="38">
        <v>186</v>
      </c>
      <c r="B191" s="16" t="str">
        <f t="shared" ca="1" si="20"/>
        <v/>
      </c>
      <c r="C191" s="21" t="str">
        <f ca="1">OFFSET(Vol!$A$1,0,Main!A191,1,1)</f>
        <v>003070</v>
      </c>
      <c r="D191" s="22">
        <f ca="1">OFFSET(Px!$A$1,1,Main!A191,1,1)</f>
        <v>8680</v>
      </c>
      <c r="E191" s="22">
        <f ca="1">OFFSET(Px!$A$1,4,Main!A191,1,1)</f>
        <v>8560</v>
      </c>
      <c r="F191" s="22">
        <f ca="1">OFFSET(Px!$A$1,5,Main!A191,1,1)</f>
        <v>8570</v>
      </c>
      <c r="G191" s="23">
        <f ca="1">OFFSET(Px!$A$1,6,Main!A191,1,1)</f>
        <v>8370</v>
      </c>
      <c r="H191" s="28">
        <f t="shared" ca="1" si="21"/>
        <v>1.2835472578763163E-2</v>
      </c>
      <c r="I191" s="28">
        <f t="shared" ca="1" si="22"/>
        <v>3.7037037037036979E-2</v>
      </c>
      <c r="J191" s="12">
        <f t="shared" ca="1" si="23"/>
        <v>0</v>
      </c>
      <c r="K191" s="31">
        <f ca="1">OFFSET(Perf!$A$1,1,Main!A191,1,1)</f>
        <v>-2.3E-3</v>
      </c>
      <c r="L191" s="32">
        <f ca="1">OFFSET(Perf!$A$1,2,Main!A191,1,1)</f>
        <v>-2.3E-3</v>
      </c>
      <c r="M191" s="32">
        <f ca="1">OFFSET(Perf!$A$1,3,Main!A191,1,1)</f>
        <v>1.6399999999999998E-2</v>
      </c>
      <c r="N191" s="32">
        <f ca="1">OFFSET(Perf!$A$1,4,Main!A191,1,1)</f>
        <v>-1.166861143523934E-3</v>
      </c>
      <c r="O191" s="32">
        <f ca="1">OFFSET(Perf!$A$1,5,Main!A191,1,1)</f>
        <v>2.3894862604540101E-2</v>
      </c>
      <c r="P191" s="31">
        <f t="shared" ca="1" si="24"/>
        <v>0</v>
      </c>
      <c r="Q191" s="32">
        <f t="shared" ca="1" si="25"/>
        <v>6.228936437024845E-2</v>
      </c>
      <c r="R191" s="32">
        <f t="shared" ca="1" si="26"/>
        <v>2.3948142368405256E-2</v>
      </c>
      <c r="S191" s="32">
        <f t="shared" ca="1" si="27"/>
        <v>4.1218284679649046E-2</v>
      </c>
      <c r="T191" s="32">
        <f t="shared" ca="1" si="28"/>
        <v>3.2152018529126095E-2</v>
      </c>
      <c r="U191" s="28" t="str">
        <f t="shared" ca="1" si="29"/>
        <v/>
      </c>
      <c r="V191" s="33">
        <f ca="1">OFFSET(Trade!$A$1,1,A191,1,1)</f>
        <v>0</v>
      </c>
      <c r="W191" s="34">
        <f ca="1">OFFSET(Trade!$A$1,2,A191,1,1)</f>
        <v>3179</v>
      </c>
      <c r="X191" s="34">
        <f ca="1">OFFSET(Trade!$A$1,3,A191,1,1)</f>
        <v>798</v>
      </c>
      <c r="Y191" s="34">
        <f ca="1">OFFSET(Trade!$A$1,4,A191,1,1)</f>
        <v>26134</v>
      </c>
      <c r="Z191" s="34">
        <f ca="1">OFFSET(Trade!$A$1,5,A191,1,1)</f>
        <v>1291</v>
      </c>
      <c r="AA191" s="33" t="e">
        <f ca="1">OFFSET(Vol!$A$1,1,Main!A191,1,1)</f>
        <v>#N/A</v>
      </c>
      <c r="AB191" s="34">
        <f ca="1">OFFSET(Vol!$A$1,2,Main!A191,1,1)</f>
        <v>51036</v>
      </c>
      <c r="AC191" s="34">
        <f ca="1">OFFSET(Vol!$A$1,3,Main!A191,1,1)</f>
        <v>33322</v>
      </c>
      <c r="AD191" s="34">
        <f ca="1">OFFSET(Vol!$A$1,4,Main!A191,1,1)</f>
        <v>634039</v>
      </c>
      <c r="AE191" s="44">
        <f ca="1">OFFSET(Vol!$A$1,5,Main!A191,1,1)</f>
        <v>40153</v>
      </c>
    </row>
    <row r="192" spans="1:31" x14ac:dyDescent="0.3">
      <c r="A192" s="38">
        <v>187</v>
      </c>
      <c r="B192" s="16" t="str">
        <f t="shared" ca="1" si="20"/>
        <v/>
      </c>
      <c r="C192" s="21" t="str">
        <f ca="1">OFFSET(Vol!$A$1,0,Main!A192,1,1)</f>
        <v>003075</v>
      </c>
      <c r="D192" s="22">
        <f ca="1">OFFSET(Px!$A$1,1,Main!A192,1,1)</f>
        <v>22600</v>
      </c>
      <c r="E192" s="22">
        <f ca="1">OFFSET(Px!$A$1,4,Main!A192,1,1)</f>
        <v>24400</v>
      </c>
      <c r="F192" s="22">
        <f ca="1">OFFSET(Px!$A$1,5,Main!A192,1,1)</f>
        <v>21700</v>
      </c>
      <c r="G192" s="23">
        <f ca="1">OFFSET(Px!$A$1,6,Main!A192,1,1)</f>
        <v>22350</v>
      </c>
      <c r="H192" s="28">
        <f t="shared" ca="1" si="21"/>
        <v>4.1474654377880116E-2</v>
      </c>
      <c r="I192" s="28">
        <f t="shared" ca="1" si="22"/>
        <v>1.1185682326621871E-2</v>
      </c>
      <c r="J192" s="12">
        <f t="shared" ca="1" si="23"/>
        <v>0</v>
      </c>
      <c r="K192" s="31">
        <f ca="1">OFFSET(Perf!$A$1,1,Main!A192,1,1)</f>
        <v>-2.5899999999999999E-2</v>
      </c>
      <c r="L192" s="32">
        <f ca="1">OFFSET(Perf!$A$1,2,Main!A192,1,1)</f>
        <v>-2.5899999999999999E-2</v>
      </c>
      <c r="M192" s="32">
        <f ca="1">OFFSET(Perf!$A$1,3,Main!A192,1,1)</f>
        <v>-4.9200000000000001E-2</v>
      </c>
      <c r="N192" s="32">
        <f ca="1">OFFSET(Perf!$A$1,4,Main!A192,1,1)</f>
        <v>0.12442396313364057</v>
      </c>
      <c r="O192" s="32">
        <f ca="1">OFFSET(Perf!$A$1,5,Main!A192,1,1)</f>
        <v>-2.9082774049216997E-2</v>
      </c>
      <c r="P192" s="31">
        <f t="shared" ca="1" si="24"/>
        <v>0</v>
      </c>
      <c r="Q192" s="32">
        <f t="shared" ca="1" si="25"/>
        <v>0</v>
      </c>
      <c r="R192" s="32">
        <f t="shared" ca="1" si="26"/>
        <v>0</v>
      </c>
      <c r="S192" s="32">
        <f t="shared" ca="1" si="27"/>
        <v>0</v>
      </c>
      <c r="T192" s="32">
        <f t="shared" ca="1" si="28"/>
        <v>0</v>
      </c>
      <c r="U192" s="28">
        <f t="shared" ca="1" si="29"/>
        <v>2.8504672897196262</v>
      </c>
      <c r="V192" s="33">
        <f ca="1">OFFSET(Trade!$A$1,1,A192,1,1)</f>
        <v>0</v>
      </c>
      <c r="W192" s="34">
        <f ca="1">OFFSET(Trade!$A$1,2,A192,1,1)</f>
        <v>0</v>
      </c>
      <c r="X192" s="34">
        <f ca="1">OFFSET(Trade!$A$1,3,A192,1,1)</f>
        <v>0</v>
      </c>
      <c r="Y192" s="34">
        <f ca="1">OFFSET(Trade!$A$1,4,A192,1,1)</f>
        <v>0</v>
      </c>
      <c r="Z192" s="34">
        <f ca="1">OFFSET(Trade!$A$1,5,A192,1,1)</f>
        <v>0</v>
      </c>
      <c r="AA192" s="33" t="e">
        <f ca="1">OFFSET(Vol!$A$1,1,Main!A192,1,1)</f>
        <v>#N/A</v>
      </c>
      <c r="AB192" s="34">
        <f ca="1">OFFSET(Vol!$A$1,2,Main!A192,1,1)</f>
        <v>37216</v>
      </c>
      <c r="AC192" s="34">
        <f ca="1">OFFSET(Vol!$A$1,3,Main!A192,1,1)</f>
        <v>69066</v>
      </c>
      <c r="AD192" s="34">
        <f ca="1">OFFSET(Vol!$A$1,4,Main!A192,1,1)</f>
        <v>287678</v>
      </c>
      <c r="AE192" s="44">
        <f ca="1">OFFSET(Vol!$A$1,5,Main!A192,1,1)</f>
        <v>24801</v>
      </c>
    </row>
    <row r="193" spans="1:31" x14ac:dyDescent="0.3">
      <c r="A193" s="38">
        <v>188</v>
      </c>
      <c r="B193" s="16" t="str">
        <f t="shared" ca="1" si="20"/>
        <v/>
      </c>
      <c r="C193" s="21" t="str">
        <f ca="1">OFFSET(Vol!$A$1,0,Main!A193,1,1)</f>
        <v>003080</v>
      </c>
      <c r="D193" s="22">
        <f ca="1">OFFSET(Px!$A$1,1,Main!A193,1,1)</f>
        <v>4495</v>
      </c>
      <c r="E193" s="22">
        <f ca="1">OFFSET(Px!$A$1,4,Main!A193,1,1)</f>
        <v>4525</v>
      </c>
      <c r="F193" s="22">
        <f ca="1">OFFSET(Px!$A$1,5,Main!A193,1,1)</f>
        <v>4595</v>
      </c>
      <c r="G193" s="23">
        <f ca="1">OFFSET(Px!$A$1,6,Main!A193,1,1)</f>
        <v>4575</v>
      </c>
      <c r="H193" s="28">
        <f t="shared" ca="1" si="21"/>
        <v>-2.1762785636561532E-2</v>
      </c>
      <c r="I193" s="28">
        <f t="shared" ca="1" si="22"/>
        <v>-1.7486338797814249E-2</v>
      </c>
      <c r="J193" s="12">
        <f t="shared" ca="1" si="23"/>
        <v>0</v>
      </c>
      <c r="K193" s="31">
        <f ca="1">OFFSET(Perf!$A$1,1,Main!A193,1,1)</f>
        <v>-6.6E-3</v>
      </c>
      <c r="L193" s="32">
        <f ca="1">OFFSET(Perf!$A$1,2,Main!A193,1,1)</f>
        <v>-6.6E-3</v>
      </c>
      <c r="M193" s="32">
        <f ca="1">OFFSET(Perf!$A$1,3,Main!A193,1,1)</f>
        <v>0</v>
      </c>
      <c r="N193" s="32">
        <f ca="1">OFFSET(Perf!$A$1,4,Main!A193,1,1)</f>
        <v>-1.5233949945593017E-2</v>
      </c>
      <c r="O193" s="32">
        <f ca="1">OFFSET(Perf!$A$1,5,Main!A193,1,1)</f>
        <v>4.3715846994536456E-3</v>
      </c>
      <c r="P193" s="31">
        <f t="shared" ca="1" si="24"/>
        <v>0</v>
      </c>
      <c r="Q193" s="32">
        <f t="shared" ca="1" si="25"/>
        <v>0</v>
      </c>
      <c r="R193" s="32">
        <f t="shared" ca="1" si="26"/>
        <v>0</v>
      </c>
      <c r="S193" s="32">
        <f t="shared" ca="1" si="27"/>
        <v>0</v>
      </c>
      <c r="T193" s="32">
        <f t="shared" ca="1" si="28"/>
        <v>0</v>
      </c>
      <c r="U193" s="28" t="str">
        <f t="shared" ca="1" si="29"/>
        <v/>
      </c>
      <c r="V193" s="33">
        <f ca="1">OFFSET(Trade!$A$1,1,A193,1,1)</f>
        <v>0</v>
      </c>
      <c r="W193" s="34">
        <f ca="1">OFFSET(Trade!$A$1,2,A193,1,1)</f>
        <v>0</v>
      </c>
      <c r="X193" s="34">
        <f ca="1">OFFSET(Trade!$A$1,3,A193,1,1)</f>
        <v>0</v>
      </c>
      <c r="Y193" s="34">
        <f ca="1">OFFSET(Trade!$A$1,4,A193,1,1)</f>
        <v>0</v>
      </c>
      <c r="Z193" s="34">
        <f ca="1">OFFSET(Trade!$A$1,5,A193,1,1)</f>
        <v>0</v>
      </c>
      <c r="AA193" s="33" t="e">
        <f ca="1">OFFSET(Vol!$A$1,1,Main!A193,1,1)</f>
        <v>#N/A</v>
      </c>
      <c r="AB193" s="34">
        <f ca="1">OFFSET(Vol!$A$1,2,Main!A193,1,1)</f>
        <v>9290</v>
      </c>
      <c r="AC193" s="34">
        <f ca="1">OFFSET(Vol!$A$1,3,Main!A193,1,1)</f>
        <v>8380</v>
      </c>
      <c r="AD193" s="34">
        <f ca="1">OFFSET(Vol!$A$1,4,Main!A193,1,1)</f>
        <v>12675</v>
      </c>
      <c r="AE193" s="44">
        <f ca="1">OFFSET(Vol!$A$1,5,Main!A193,1,1)</f>
        <v>31694</v>
      </c>
    </row>
    <row r="194" spans="1:31" x14ac:dyDescent="0.3">
      <c r="A194" s="38">
        <v>189</v>
      </c>
      <c r="B194" s="16" t="str">
        <f t="shared" ca="1" si="20"/>
        <v/>
      </c>
      <c r="C194" s="21" t="str">
        <f ca="1">OFFSET(Vol!$A$1,0,Main!A194,1,1)</f>
        <v>003090</v>
      </c>
      <c r="D194" s="22">
        <f ca="1">OFFSET(Px!$A$1,1,Main!A194,1,1)</f>
        <v>25100</v>
      </c>
      <c r="E194" s="22">
        <f ca="1">OFFSET(Px!$A$1,4,Main!A194,1,1)</f>
        <v>25800</v>
      </c>
      <c r="F194" s="22">
        <f ca="1">OFFSET(Px!$A$1,5,Main!A194,1,1)</f>
        <v>27200</v>
      </c>
      <c r="G194" s="23">
        <f ca="1">OFFSET(Px!$A$1,6,Main!A194,1,1)</f>
        <v>29000</v>
      </c>
      <c r="H194" s="28">
        <f t="shared" ca="1" si="21"/>
        <v>-7.7205882352941124E-2</v>
      </c>
      <c r="I194" s="28">
        <f t="shared" ca="1" si="22"/>
        <v>-0.1344827586206897</v>
      </c>
      <c r="J194" s="12">
        <f t="shared" ca="1" si="23"/>
        <v>0</v>
      </c>
      <c r="K194" s="31">
        <f ca="1">OFFSET(Perf!$A$1,1,Main!A194,1,1)</f>
        <v>-5.6399999999999999E-2</v>
      </c>
      <c r="L194" s="32">
        <f ca="1">OFFSET(Perf!$A$1,2,Main!A194,1,1)</f>
        <v>-5.6399999999999999E-2</v>
      </c>
      <c r="M194" s="32">
        <f ca="1">OFFSET(Perf!$A$1,3,Main!A194,1,1)</f>
        <v>3.1E-2</v>
      </c>
      <c r="N194" s="32">
        <f ca="1">OFFSET(Perf!$A$1,4,Main!A194,1,1)</f>
        <v>-5.1470588235294157E-2</v>
      </c>
      <c r="O194" s="32">
        <f ca="1">OFFSET(Perf!$A$1,5,Main!A194,1,1)</f>
        <v>-6.2068965517241392E-2</v>
      </c>
      <c r="P194" s="31">
        <f t="shared" ca="1" si="24"/>
        <v>0</v>
      </c>
      <c r="Q194" s="32">
        <f t="shared" ca="1" si="25"/>
        <v>9.5787687151123874E-3</v>
      </c>
      <c r="R194" s="32">
        <f t="shared" ca="1" si="26"/>
        <v>1.1776711591734736E-2</v>
      </c>
      <c r="S194" s="32">
        <f t="shared" ca="1" si="27"/>
        <v>1.0331097652149384E-2</v>
      </c>
      <c r="T194" s="32">
        <f t="shared" ca="1" si="28"/>
        <v>1.1220941798973221E-2</v>
      </c>
      <c r="U194" s="28" t="str">
        <f t="shared" ca="1" si="29"/>
        <v/>
      </c>
      <c r="V194" s="33">
        <f ca="1">OFFSET(Trade!$A$1,1,A194,1,1)</f>
        <v>0</v>
      </c>
      <c r="W194" s="34">
        <f ca="1">OFFSET(Trade!$A$1,2,A194,1,1)</f>
        <v>8985</v>
      </c>
      <c r="X194" s="34">
        <f ca="1">OFFSET(Trade!$A$1,3,A194,1,1)</f>
        <v>5297</v>
      </c>
      <c r="Y194" s="34">
        <f ca="1">OFFSET(Trade!$A$1,4,A194,1,1)</f>
        <v>6702</v>
      </c>
      <c r="Z194" s="34">
        <f ca="1">OFFSET(Trade!$A$1,5,A194,1,1)</f>
        <v>15116</v>
      </c>
      <c r="AA194" s="33" t="e">
        <f ca="1">OFFSET(Vol!$A$1,1,Main!A194,1,1)</f>
        <v>#N/A</v>
      </c>
      <c r="AB194" s="34">
        <f ca="1">OFFSET(Vol!$A$1,2,Main!A194,1,1)</f>
        <v>938012</v>
      </c>
      <c r="AC194" s="34">
        <f ca="1">OFFSET(Vol!$A$1,3,Main!A194,1,1)</f>
        <v>449786</v>
      </c>
      <c r="AD194" s="34">
        <f ca="1">OFFSET(Vol!$A$1,4,Main!A194,1,1)</f>
        <v>648721</v>
      </c>
      <c r="AE194" s="44">
        <f ca="1">OFFSET(Vol!$A$1,5,Main!A194,1,1)</f>
        <v>1347124</v>
      </c>
    </row>
    <row r="195" spans="1:31" x14ac:dyDescent="0.3">
      <c r="A195" s="38">
        <v>190</v>
      </c>
      <c r="B195" s="16" t="str">
        <f t="shared" ca="1" si="20"/>
        <v/>
      </c>
      <c r="C195" s="21" t="str">
        <f ca="1">OFFSET(Vol!$A$1,0,Main!A195,1,1)</f>
        <v>003100</v>
      </c>
      <c r="D195" s="22">
        <f ca="1">OFFSET(Px!$A$1,1,Main!A195,1,1)</f>
        <v>15700</v>
      </c>
      <c r="E195" s="22">
        <f ca="1">OFFSET(Px!$A$1,4,Main!A195,1,1)</f>
        <v>15500</v>
      </c>
      <c r="F195" s="22">
        <f ca="1">OFFSET(Px!$A$1,5,Main!A195,1,1)</f>
        <v>15600</v>
      </c>
      <c r="G195" s="23">
        <f ca="1">OFFSET(Px!$A$1,6,Main!A195,1,1)</f>
        <v>15500</v>
      </c>
      <c r="H195" s="28">
        <f t="shared" ca="1" si="21"/>
        <v>6.4102564102563875E-3</v>
      </c>
      <c r="I195" s="28">
        <f t="shared" ca="1" si="22"/>
        <v>1.2903225806451646E-2</v>
      </c>
      <c r="J195" s="12">
        <f t="shared" ca="1" si="23"/>
        <v>0</v>
      </c>
      <c r="K195" s="31">
        <f ca="1">OFFSET(Perf!$A$1,1,Main!A195,1,1)</f>
        <v>3.2000000000000002E-3</v>
      </c>
      <c r="L195" s="32">
        <f ca="1">OFFSET(Perf!$A$1,2,Main!A195,1,1)</f>
        <v>3.2000000000000002E-3</v>
      </c>
      <c r="M195" s="32">
        <f ca="1">OFFSET(Perf!$A$1,3,Main!A195,1,1)</f>
        <v>9.7000000000000003E-3</v>
      </c>
      <c r="N195" s="32">
        <f ca="1">OFFSET(Perf!$A$1,4,Main!A195,1,1)</f>
        <v>-6.4102564102563875E-3</v>
      </c>
      <c r="O195" s="32">
        <f ca="1">OFFSET(Perf!$A$1,5,Main!A195,1,1)</f>
        <v>6.4516129032257119E-3</v>
      </c>
      <c r="P195" s="31">
        <f t="shared" ca="1" si="24"/>
        <v>0</v>
      </c>
      <c r="Q195" s="32">
        <f t="shared" ca="1" si="25"/>
        <v>0</v>
      </c>
      <c r="R195" s="32">
        <f t="shared" ca="1" si="26"/>
        <v>0</v>
      </c>
      <c r="S195" s="32">
        <f t="shared" ca="1" si="27"/>
        <v>0</v>
      </c>
      <c r="T195" s="32">
        <f t="shared" ca="1" si="28"/>
        <v>0</v>
      </c>
      <c r="U195" s="28" t="str">
        <f t="shared" ca="1" si="29"/>
        <v/>
      </c>
      <c r="V195" s="33">
        <f ca="1">OFFSET(Trade!$A$1,1,A195,1,1)</f>
        <v>0</v>
      </c>
      <c r="W195" s="34">
        <f ca="1">OFFSET(Trade!$A$1,2,A195,1,1)</f>
        <v>0</v>
      </c>
      <c r="X195" s="34">
        <f ca="1">OFFSET(Trade!$A$1,3,A195,1,1)</f>
        <v>0</v>
      </c>
      <c r="Y195" s="34">
        <f ca="1">OFFSET(Trade!$A$1,4,A195,1,1)</f>
        <v>0</v>
      </c>
      <c r="Z195" s="34">
        <f ca="1">OFFSET(Trade!$A$1,5,A195,1,1)</f>
        <v>0</v>
      </c>
      <c r="AA195" s="33" t="e">
        <f ca="1">OFFSET(Vol!$A$1,1,Main!A195,1,1)</f>
        <v>#N/A</v>
      </c>
      <c r="AB195" s="34">
        <f ca="1">OFFSET(Vol!$A$1,2,Main!A195,1,1)</f>
        <v>7446</v>
      </c>
      <c r="AC195" s="34">
        <f ca="1">OFFSET(Vol!$A$1,3,Main!A195,1,1)</f>
        <v>9322</v>
      </c>
      <c r="AD195" s="34">
        <f ca="1">OFFSET(Vol!$A$1,4,Main!A195,1,1)</f>
        <v>8367</v>
      </c>
      <c r="AE195" s="44">
        <f ca="1">OFFSET(Vol!$A$1,5,Main!A195,1,1)</f>
        <v>6896</v>
      </c>
    </row>
    <row r="196" spans="1:31" x14ac:dyDescent="0.3">
      <c r="A196" s="38">
        <v>191</v>
      </c>
      <c r="B196" s="16" t="str">
        <f t="shared" ca="1" si="20"/>
        <v/>
      </c>
      <c r="C196" s="21" t="str">
        <f ca="1">OFFSET(Vol!$A$1,0,Main!A196,1,1)</f>
        <v>003120</v>
      </c>
      <c r="D196" s="22">
        <f ca="1">OFFSET(Px!$A$1,1,Main!A196,1,1)</f>
        <v>77400</v>
      </c>
      <c r="E196" s="22">
        <f ca="1">OFFSET(Px!$A$1,4,Main!A196,1,1)</f>
        <v>77100</v>
      </c>
      <c r="F196" s="22">
        <f ca="1">OFFSET(Px!$A$1,5,Main!A196,1,1)</f>
        <v>77800</v>
      </c>
      <c r="G196" s="23">
        <f ca="1">OFFSET(Px!$A$1,6,Main!A196,1,1)</f>
        <v>80200</v>
      </c>
      <c r="H196" s="28">
        <f t="shared" ca="1" si="21"/>
        <v>-5.1413881748072487E-3</v>
      </c>
      <c r="I196" s="28">
        <f t="shared" ca="1" si="22"/>
        <v>-3.4912718204488824E-2</v>
      </c>
      <c r="J196" s="12">
        <f t="shared" ca="1" si="23"/>
        <v>0</v>
      </c>
      <c r="K196" s="31">
        <f ca="1">OFFSET(Perf!$A$1,1,Main!A196,1,1)</f>
        <v>3.9000000000000003E-3</v>
      </c>
      <c r="L196" s="32">
        <f ca="1">OFFSET(Perf!$A$1,2,Main!A196,1,1)</f>
        <v>3.9000000000000003E-3</v>
      </c>
      <c r="M196" s="32">
        <f ca="1">OFFSET(Perf!$A$1,3,Main!A196,1,1)</f>
        <v>0</v>
      </c>
      <c r="N196" s="32">
        <f ca="1">OFFSET(Perf!$A$1,4,Main!A196,1,1)</f>
        <v>-8.9974293059126298E-3</v>
      </c>
      <c r="O196" s="32">
        <f ca="1">OFFSET(Perf!$A$1,5,Main!A196,1,1)</f>
        <v>-2.9925187032418976E-2</v>
      </c>
      <c r="P196" s="31">
        <f t="shared" ca="1" si="24"/>
        <v>0</v>
      </c>
      <c r="Q196" s="32">
        <f t="shared" ca="1" si="25"/>
        <v>4.4958253050738596E-3</v>
      </c>
      <c r="R196" s="32">
        <f t="shared" ca="1" si="26"/>
        <v>2.9923963698798135E-2</v>
      </c>
      <c r="S196" s="32">
        <f t="shared" ca="1" si="27"/>
        <v>1.8315018315018315E-3</v>
      </c>
      <c r="T196" s="32">
        <f t="shared" ca="1" si="28"/>
        <v>1.6876267748478703E-2</v>
      </c>
      <c r="U196" s="28" t="str">
        <f t="shared" ca="1" si="29"/>
        <v/>
      </c>
      <c r="V196" s="33">
        <f ca="1">OFFSET(Trade!$A$1,1,A196,1,1)</f>
        <v>0</v>
      </c>
      <c r="W196" s="34">
        <f ca="1">OFFSET(Trade!$A$1,2,A196,1,1)</f>
        <v>14</v>
      </c>
      <c r="X196" s="34">
        <f ca="1">OFFSET(Trade!$A$1,3,A196,1,1)</f>
        <v>122</v>
      </c>
      <c r="Y196" s="34">
        <f ca="1">OFFSET(Trade!$A$1,4,A196,1,1)</f>
        <v>16</v>
      </c>
      <c r="Z196" s="34">
        <f ca="1">OFFSET(Trade!$A$1,5,A196,1,1)</f>
        <v>208</v>
      </c>
      <c r="AA196" s="33" t="e">
        <f ca="1">OFFSET(Vol!$A$1,1,Main!A196,1,1)</f>
        <v>#N/A</v>
      </c>
      <c r="AB196" s="34">
        <f ca="1">OFFSET(Vol!$A$1,2,Main!A196,1,1)</f>
        <v>3114</v>
      </c>
      <c r="AC196" s="34">
        <f ca="1">OFFSET(Vol!$A$1,3,Main!A196,1,1)</f>
        <v>4077</v>
      </c>
      <c r="AD196" s="34">
        <f ca="1">OFFSET(Vol!$A$1,4,Main!A196,1,1)</f>
        <v>8736</v>
      </c>
      <c r="AE196" s="44">
        <f ca="1">OFFSET(Vol!$A$1,5,Main!A196,1,1)</f>
        <v>12325</v>
      </c>
    </row>
    <row r="197" spans="1:31" x14ac:dyDescent="0.3">
      <c r="A197" s="38">
        <v>192</v>
      </c>
      <c r="B197" s="16" t="str">
        <f t="shared" ca="1" si="20"/>
        <v/>
      </c>
      <c r="C197" s="21" t="str">
        <f ca="1">OFFSET(Vol!$A$1,0,Main!A197,1,1)</f>
        <v>003160</v>
      </c>
      <c r="D197" s="22">
        <f ca="1">OFFSET(Px!$A$1,1,Main!A197,1,1)</f>
        <v>3915</v>
      </c>
      <c r="E197" s="22">
        <f ca="1">OFFSET(Px!$A$1,4,Main!A197,1,1)</f>
        <v>3765</v>
      </c>
      <c r="F197" s="22">
        <f ca="1">OFFSET(Px!$A$1,5,Main!A197,1,1)</f>
        <v>4020</v>
      </c>
      <c r="G197" s="23">
        <f ca="1">OFFSET(Px!$A$1,6,Main!A197,1,1)</f>
        <v>4010</v>
      </c>
      <c r="H197" s="28">
        <f t="shared" ca="1" si="21"/>
        <v>-2.6119402985074647E-2</v>
      </c>
      <c r="I197" s="28">
        <f t="shared" ca="1" si="22"/>
        <v>-2.3690773067331694E-2</v>
      </c>
      <c r="J197" s="12">
        <f t="shared" ca="1" si="23"/>
        <v>2</v>
      </c>
      <c r="K197" s="31">
        <f ca="1">OFFSET(Perf!$A$1,1,Main!A197,1,1)</f>
        <v>2.76E-2</v>
      </c>
      <c r="L197" s="32">
        <f ca="1">OFFSET(Perf!$A$1,2,Main!A197,1,1)</f>
        <v>2.76E-2</v>
      </c>
      <c r="M197" s="32">
        <f ca="1">OFFSET(Perf!$A$1,3,Main!A197,1,1)</f>
        <v>1.2E-2</v>
      </c>
      <c r="N197" s="32">
        <f ca="1">OFFSET(Perf!$A$1,4,Main!A197,1,1)</f>
        <v>-6.3432835820895539E-2</v>
      </c>
      <c r="O197" s="32">
        <f ca="1">OFFSET(Perf!$A$1,5,Main!A197,1,1)</f>
        <v>2.4937655860348684E-3</v>
      </c>
      <c r="P197" s="31">
        <f t="shared" ca="1" si="24"/>
        <v>0</v>
      </c>
      <c r="Q197" s="32">
        <f t="shared" ca="1" si="25"/>
        <v>1.7758074946393927E-2</v>
      </c>
      <c r="R197" s="32">
        <f t="shared" ca="1" si="26"/>
        <v>5.0744840641139072E-2</v>
      </c>
      <c r="S197" s="32">
        <f t="shared" ca="1" si="27"/>
        <v>2.4689931033516521E-2</v>
      </c>
      <c r="T197" s="32">
        <f t="shared" ca="1" si="28"/>
        <v>5.7583940057962822E-2</v>
      </c>
      <c r="U197" s="28" t="str">
        <f t="shared" ca="1" si="29"/>
        <v/>
      </c>
      <c r="V197" s="33">
        <f ca="1">OFFSET(Trade!$A$1,1,A197,1,1)</f>
        <v>0</v>
      </c>
      <c r="W197" s="34">
        <f ca="1">OFFSET(Trade!$A$1,2,A197,1,1)</f>
        <v>2087</v>
      </c>
      <c r="X197" s="34">
        <f ca="1">OFFSET(Trade!$A$1,3,A197,1,1)</f>
        <v>9865</v>
      </c>
      <c r="Y197" s="34">
        <f ca="1">OFFSET(Trade!$A$1,4,A197,1,1)</f>
        <v>14098</v>
      </c>
      <c r="Z197" s="34">
        <f ca="1">OFFSET(Trade!$A$1,5,A197,1,1)</f>
        <v>20366</v>
      </c>
      <c r="AA197" s="33" t="e">
        <f ca="1">OFFSET(Vol!$A$1,1,Main!A197,1,1)</f>
        <v>#N/A</v>
      </c>
      <c r="AB197" s="34">
        <f ca="1">OFFSET(Vol!$A$1,2,Main!A197,1,1)</f>
        <v>117524</v>
      </c>
      <c r="AC197" s="34">
        <f ca="1">OFFSET(Vol!$A$1,3,Main!A197,1,1)</f>
        <v>194404</v>
      </c>
      <c r="AD197" s="34">
        <f ca="1">OFFSET(Vol!$A$1,4,Main!A197,1,1)</f>
        <v>571002</v>
      </c>
      <c r="AE197" s="44">
        <f ca="1">OFFSET(Vol!$A$1,5,Main!A197,1,1)</f>
        <v>353675</v>
      </c>
    </row>
    <row r="198" spans="1:31" x14ac:dyDescent="0.3">
      <c r="A198" s="38">
        <v>193</v>
      </c>
      <c r="B198" s="16" t="str">
        <f t="shared" ref="B198:B261" ca="1" si="30">IF(AND(I198&gt;=$H$1,J198&gt;=$H$3,U198&gt;=$J$2),"DETECTED","")</f>
        <v/>
      </c>
      <c r="C198" s="21" t="str">
        <f ca="1">OFFSET(Vol!$A$1,0,Main!A198,1,1)</f>
        <v>003200</v>
      </c>
      <c r="D198" s="22">
        <f ca="1">OFFSET(Px!$A$1,1,Main!A198,1,1)</f>
        <v>61700</v>
      </c>
      <c r="E198" s="22">
        <f ca="1">OFFSET(Px!$A$1,4,Main!A198,1,1)</f>
        <v>59500</v>
      </c>
      <c r="F198" s="22">
        <f ca="1">OFFSET(Px!$A$1,5,Main!A198,1,1)</f>
        <v>60300</v>
      </c>
      <c r="G198" s="23">
        <f ca="1">OFFSET(Px!$A$1,6,Main!A198,1,1)</f>
        <v>60600</v>
      </c>
      <c r="H198" s="28">
        <f t="shared" ref="H198:H261" ca="1" si="31">IFERROR(D198/F198-1,"")</f>
        <v>2.3217247097844007E-2</v>
      </c>
      <c r="I198" s="28">
        <f t="shared" ref="I198:I261" ca="1" si="32">IFERROR(D198/G198-1,"")</f>
        <v>1.8151815181518094E-2</v>
      </c>
      <c r="J198" s="12">
        <f t="shared" ref="J198:J261" ca="1" si="33">IF(AND(K198&gt;0,P198&gt;=$H$2),1,0)+IF(AND(L198&gt;0,Q198&gt;=$H$2),1,0)+IF(AND(M198&gt;0,R198&gt;=$H$2),1,0)+IF(AND(N198&gt;0,S198&gt;=$H$2),1,0)+IF(AND(O198&gt;0,T198&gt;=$H$2),1,0)</f>
        <v>0</v>
      </c>
      <c r="K198" s="31">
        <f ca="1">OFFSET(Perf!$A$1,1,Main!A198,1,1)</f>
        <v>2.4900000000000002E-2</v>
      </c>
      <c r="L198" s="32">
        <f ca="1">OFFSET(Perf!$A$1,2,Main!A198,1,1)</f>
        <v>2.4900000000000002E-2</v>
      </c>
      <c r="M198" s="32">
        <f ca="1">OFFSET(Perf!$A$1,3,Main!A198,1,1)</f>
        <v>1.18E-2</v>
      </c>
      <c r="N198" s="32">
        <f ca="1">OFFSET(Perf!$A$1,4,Main!A198,1,1)</f>
        <v>-1.3266998341625258E-2</v>
      </c>
      <c r="O198" s="32">
        <f ca="1">OFFSET(Perf!$A$1,5,Main!A198,1,1)</f>
        <v>-4.9504950495049549E-3</v>
      </c>
      <c r="P198" s="31">
        <f t="shared" ref="P198:P261" ca="1" si="34">IFERROR(V198/AA198,0)</f>
        <v>0</v>
      </c>
      <c r="Q198" s="32">
        <f t="shared" ref="Q198:Q261" ca="1" si="35">IFERROR(W198/AB198,0)</f>
        <v>3.4928396786587496E-3</v>
      </c>
      <c r="R198" s="32">
        <f t="shared" ref="R198:R261" ca="1" si="36">IFERROR(X198/AC198,0)</f>
        <v>0</v>
      </c>
      <c r="S198" s="32">
        <f t="shared" ref="S198:S261" ca="1" si="37">IFERROR(Y198/AD198,0)</f>
        <v>0</v>
      </c>
      <c r="T198" s="32">
        <f t="shared" ref="T198:T261" ca="1" si="38">IFERROR(Z198/AE198,0)</f>
        <v>2.1957913998170174E-2</v>
      </c>
      <c r="U198" s="28" t="str">
        <f t="shared" ref="U198:U261" ca="1" si="39">IF(RIGHT(C198,1)&lt;&gt;"0",E198/VLOOKUP(LEFT(C198,5)&amp;"0",$C$6:$E$2853,3,FALSE),"")</f>
        <v/>
      </c>
      <c r="V198" s="33">
        <f ca="1">OFFSET(Trade!$A$1,1,A198,1,1)</f>
        <v>0</v>
      </c>
      <c r="W198" s="34">
        <f ca="1">OFFSET(Trade!$A$1,2,A198,1,1)</f>
        <v>10</v>
      </c>
      <c r="X198" s="34">
        <f ca="1">OFFSET(Trade!$A$1,3,A198,1,1)</f>
        <v>0</v>
      </c>
      <c r="Y198" s="34">
        <f ca="1">OFFSET(Trade!$A$1,4,A198,1,1)</f>
        <v>0</v>
      </c>
      <c r="Z198" s="34">
        <f ca="1">OFFSET(Trade!$A$1,5,A198,1,1)</f>
        <v>96</v>
      </c>
      <c r="AA198" s="33" t="e">
        <f ca="1">OFFSET(Vol!$A$1,1,Main!A198,1,1)</f>
        <v>#N/A</v>
      </c>
      <c r="AB198" s="34">
        <f ca="1">OFFSET(Vol!$A$1,2,Main!A198,1,1)</f>
        <v>2863</v>
      </c>
      <c r="AC198" s="34">
        <f ca="1">OFFSET(Vol!$A$1,3,Main!A198,1,1)</f>
        <v>4114</v>
      </c>
      <c r="AD198" s="34">
        <f ca="1">OFFSET(Vol!$A$1,4,Main!A198,1,1)</f>
        <v>1887</v>
      </c>
      <c r="AE198" s="44">
        <f ca="1">OFFSET(Vol!$A$1,5,Main!A198,1,1)</f>
        <v>4372</v>
      </c>
    </row>
    <row r="199" spans="1:31" x14ac:dyDescent="0.3">
      <c r="A199" s="38">
        <v>194</v>
      </c>
      <c r="B199" s="16" t="str">
        <f t="shared" ca="1" si="30"/>
        <v/>
      </c>
      <c r="C199" s="21" t="str">
        <f ca="1">OFFSET(Vol!$A$1,0,Main!A199,1,1)</f>
        <v>003220</v>
      </c>
      <c r="D199" s="22">
        <f ca="1">OFFSET(Px!$A$1,1,Main!A199,1,1)</f>
        <v>17650</v>
      </c>
      <c r="E199" s="22">
        <f ca="1">OFFSET(Px!$A$1,4,Main!A199,1,1)</f>
        <v>17050</v>
      </c>
      <c r="F199" s="22">
        <f ca="1">OFFSET(Px!$A$1,5,Main!A199,1,1)</f>
        <v>17200</v>
      </c>
      <c r="G199" s="23">
        <f ca="1">OFFSET(Px!$A$1,6,Main!A199,1,1)</f>
        <v>17600</v>
      </c>
      <c r="H199" s="28">
        <f t="shared" ca="1" si="31"/>
        <v>2.6162790697674465E-2</v>
      </c>
      <c r="I199" s="28">
        <f t="shared" ca="1" si="32"/>
        <v>2.8409090909091717E-3</v>
      </c>
      <c r="J199" s="12">
        <f t="shared" ca="1" si="33"/>
        <v>0</v>
      </c>
      <c r="K199" s="31">
        <f ca="1">OFFSET(Perf!$A$1,1,Main!A199,1,1)</f>
        <v>2.92E-2</v>
      </c>
      <c r="L199" s="32">
        <f ca="1">OFFSET(Perf!$A$1,2,Main!A199,1,1)</f>
        <v>2.92E-2</v>
      </c>
      <c r="M199" s="32">
        <f ca="1">OFFSET(Perf!$A$1,3,Main!A199,1,1)</f>
        <v>5.8999999999999999E-3</v>
      </c>
      <c r="N199" s="32">
        <f ca="1">OFFSET(Perf!$A$1,4,Main!A199,1,1)</f>
        <v>-8.720930232558155E-3</v>
      </c>
      <c r="O199" s="32">
        <f ca="1">OFFSET(Perf!$A$1,5,Main!A199,1,1)</f>
        <v>-2.2727272727272707E-2</v>
      </c>
      <c r="P199" s="31">
        <f t="shared" ca="1" si="34"/>
        <v>0</v>
      </c>
      <c r="Q199" s="32">
        <f t="shared" ca="1" si="35"/>
        <v>0</v>
      </c>
      <c r="R199" s="32">
        <f t="shared" ca="1" si="36"/>
        <v>4.3564163414350678E-3</v>
      </c>
      <c r="S199" s="32">
        <f t="shared" ca="1" si="37"/>
        <v>3.0781328150855879E-3</v>
      </c>
      <c r="T199" s="32">
        <f t="shared" ca="1" si="38"/>
        <v>2.6081163229090551E-3</v>
      </c>
      <c r="U199" s="28" t="str">
        <f t="shared" ca="1" si="39"/>
        <v/>
      </c>
      <c r="V199" s="33">
        <f ca="1">OFFSET(Trade!$A$1,1,A199,1,1)</f>
        <v>0</v>
      </c>
      <c r="W199" s="34">
        <f ca="1">OFFSET(Trade!$A$1,2,A199,1,1)</f>
        <v>0</v>
      </c>
      <c r="X199" s="34">
        <f ca="1">OFFSET(Trade!$A$1,3,A199,1,1)</f>
        <v>1162</v>
      </c>
      <c r="Y199" s="34">
        <f ca="1">OFFSET(Trade!$A$1,4,A199,1,1)</f>
        <v>1237</v>
      </c>
      <c r="Z199" s="34">
        <f ca="1">OFFSET(Trade!$A$1,5,A199,1,1)</f>
        <v>1699</v>
      </c>
      <c r="AA199" s="33" t="e">
        <f ca="1">OFFSET(Vol!$A$1,1,Main!A199,1,1)</f>
        <v>#N/A</v>
      </c>
      <c r="AB199" s="34">
        <f ca="1">OFFSET(Vol!$A$1,2,Main!A199,1,1)</f>
        <v>321358</v>
      </c>
      <c r="AC199" s="34">
        <f ca="1">OFFSET(Vol!$A$1,3,Main!A199,1,1)</f>
        <v>266733</v>
      </c>
      <c r="AD199" s="34">
        <f ca="1">OFFSET(Vol!$A$1,4,Main!A199,1,1)</f>
        <v>401867</v>
      </c>
      <c r="AE199" s="44">
        <f ca="1">OFFSET(Vol!$A$1,5,Main!A199,1,1)</f>
        <v>651428</v>
      </c>
    </row>
    <row r="200" spans="1:31" x14ac:dyDescent="0.3">
      <c r="A200" s="38">
        <v>195</v>
      </c>
      <c r="B200" s="16" t="str">
        <f t="shared" ca="1" si="30"/>
        <v/>
      </c>
      <c r="C200" s="21" t="str">
        <f ca="1">OFFSET(Vol!$A$1,0,Main!A200,1,1)</f>
        <v>003230</v>
      </c>
      <c r="D200" s="22">
        <f ca="1">OFFSET(Px!$A$1,1,Main!A200,1,1)</f>
        <v>125500</v>
      </c>
      <c r="E200" s="22">
        <f ca="1">OFFSET(Px!$A$1,4,Main!A200,1,1)</f>
        <v>125000</v>
      </c>
      <c r="F200" s="22">
        <f ca="1">OFFSET(Px!$A$1,5,Main!A200,1,1)</f>
        <v>126000</v>
      </c>
      <c r="G200" s="23">
        <f ca="1">OFFSET(Px!$A$1,6,Main!A200,1,1)</f>
        <v>128000</v>
      </c>
      <c r="H200" s="28">
        <f t="shared" ca="1" si="31"/>
        <v>-3.9682539682539542E-3</v>
      </c>
      <c r="I200" s="28">
        <f t="shared" ca="1" si="32"/>
        <v>-1.953125E-2</v>
      </c>
      <c r="J200" s="12">
        <f t="shared" ca="1" si="33"/>
        <v>0</v>
      </c>
      <c r="K200" s="31">
        <f ca="1">OFFSET(Perf!$A$1,1,Main!A200,1,1)</f>
        <v>0</v>
      </c>
      <c r="L200" s="32">
        <f ca="1">OFFSET(Perf!$A$1,2,Main!A200,1,1)</f>
        <v>0</v>
      </c>
      <c r="M200" s="32">
        <f ca="1">OFFSET(Perf!$A$1,3,Main!A200,1,1)</f>
        <v>4.0000000000000001E-3</v>
      </c>
      <c r="N200" s="32">
        <f ca="1">OFFSET(Perf!$A$1,4,Main!A200,1,1)</f>
        <v>-7.9365079365079083E-3</v>
      </c>
      <c r="O200" s="32">
        <f ca="1">OFFSET(Perf!$A$1,5,Main!A200,1,1)</f>
        <v>-1.5625E-2</v>
      </c>
      <c r="P200" s="31">
        <f t="shared" ca="1" si="34"/>
        <v>0</v>
      </c>
      <c r="Q200" s="32">
        <f t="shared" ca="1" si="35"/>
        <v>6.2420882622550092E-3</v>
      </c>
      <c r="R200" s="32">
        <f t="shared" ca="1" si="36"/>
        <v>3.3157201471634696E-3</v>
      </c>
      <c r="S200" s="32">
        <f t="shared" ca="1" si="37"/>
        <v>3.8592911325023289E-3</v>
      </c>
      <c r="T200" s="32">
        <f t="shared" ca="1" si="38"/>
        <v>6.7706290802556001E-3</v>
      </c>
      <c r="U200" s="28" t="str">
        <f t="shared" ca="1" si="39"/>
        <v/>
      </c>
      <c r="V200" s="33">
        <f ca="1">OFFSET(Trade!$A$1,1,A200,1,1)</f>
        <v>0</v>
      </c>
      <c r="W200" s="34">
        <f ca="1">OFFSET(Trade!$A$1,2,A200,1,1)</f>
        <v>286</v>
      </c>
      <c r="X200" s="34">
        <f ca="1">OFFSET(Trade!$A$1,3,A200,1,1)</f>
        <v>219</v>
      </c>
      <c r="Y200" s="34">
        <f ca="1">OFFSET(Trade!$A$1,4,A200,1,1)</f>
        <v>261</v>
      </c>
      <c r="Z200" s="34">
        <f ca="1">OFFSET(Trade!$A$1,5,A200,1,1)</f>
        <v>587</v>
      </c>
      <c r="AA200" s="33" t="e">
        <f ca="1">OFFSET(Vol!$A$1,1,Main!A200,1,1)</f>
        <v>#N/A</v>
      </c>
      <c r="AB200" s="34">
        <f ca="1">OFFSET(Vol!$A$1,2,Main!A200,1,1)</f>
        <v>45818</v>
      </c>
      <c r="AC200" s="34">
        <f ca="1">OFFSET(Vol!$A$1,3,Main!A200,1,1)</f>
        <v>66049</v>
      </c>
      <c r="AD200" s="34">
        <f ca="1">OFFSET(Vol!$A$1,4,Main!A200,1,1)</f>
        <v>67629</v>
      </c>
      <c r="AE200" s="44">
        <f ca="1">OFFSET(Vol!$A$1,5,Main!A200,1,1)</f>
        <v>86698</v>
      </c>
    </row>
    <row r="201" spans="1:31" x14ac:dyDescent="0.3">
      <c r="A201" s="38">
        <v>196</v>
      </c>
      <c r="B201" s="16" t="str">
        <f t="shared" ca="1" si="30"/>
        <v/>
      </c>
      <c r="C201" s="21" t="str">
        <f ca="1">OFFSET(Vol!$A$1,0,Main!A201,1,1)</f>
        <v>003240</v>
      </c>
      <c r="D201" s="22">
        <f ca="1">OFFSET(Px!$A$1,1,Main!A201,1,1)</f>
        <v>703000</v>
      </c>
      <c r="E201" s="22">
        <f ca="1">OFFSET(Px!$A$1,4,Main!A201,1,1)</f>
        <v>697000</v>
      </c>
      <c r="F201" s="22">
        <f ca="1">OFFSET(Px!$A$1,5,Main!A201,1,1)</f>
        <v>696000</v>
      </c>
      <c r="G201" s="23">
        <f ca="1">OFFSET(Px!$A$1,6,Main!A201,1,1)</f>
        <v>693000</v>
      </c>
      <c r="H201" s="28">
        <f t="shared" ca="1" si="31"/>
        <v>1.0057471264367734E-2</v>
      </c>
      <c r="I201" s="28">
        <f t="shared" ca="1" si="32"/>
        <v>1.4430014430014459E-2</v>
      </c>
      <c r="J201" s="12">
        <f t="shared" ca="1" si="33"/>
        <v>0</v>
      </c>
      <c r="K201" s="31">
        <f ca="1">OFFSET(Perf!$A$1,1,Main!A201,1,1)</f>
        <v>2.8999999999999998E-3</v>
      </c>
      <c r="L201" s="32">
        <f ca="1">OFFSET(Perf!$A$1,2,Main!A201,1,1)</f>
        <v>2.8999999999999998E-3</v>
      </c>
      <c r="M201" s="32">
        <f ca="1">OFFSET(Perf!$A$1,3,Main!A201,1,1)</f>
        <v>5.6999999999999993E-3</v>
      </c>
      <c r="N201" s="32">
        <f ca="1">OFFSET(Perf!$A$1,4,Main!A201,1,1)</f>
        <v>1.4367816091953589E-3</v>
      </c>
      <c r="O201" s="32">
        <f ca="1">OFFSET(Perf!$A$1,5,Main!A201,1,1)</f>
        <v>4.3290043290042934E-3</v>
      </c>
      <c r="P201" s="31">
        <f t="shared" ca="1" si="34"/>
        <v>0</v>
      </c>
      <c r="Q201" s="32">
        <f t="shared" ca="1" si="35"/>
        <v>0</v>
      </c>
      <c r="R201" s="32">
        <f t="shared" ca="1" si="36"/>
        <v>1.5306122448979591E-2</v>
      </c>
      <c r="S201" s="32">
        <f t="shared" ca="1" si="37"/>
        <v>0</v>
      </c>
      <c r="T201" s="32">
        <f t="shared" ca="1" si="38"/>
        <v>0</v>
      </c>
      <c r="U201" s="28" t="str">
        <f t="shared" ca="1" si="39"/>
        <v/>
      </c>
      <c r="V201" s="33">
        <f ca="1">OFFSET(Trade!$A$1,1,A201,1,1)</f>
        <v>0</v>
      </c>
      <c r="W201" s="34">
        <f ca="1">OFFSET(Trade!$A$1,2,A201,1,1)</f>
        <v>0</v>
      </c>
      <c r="X201" s="34">
        <f ca="1">OFFSET(Trade!$A$1,3,A201,1,1)</f>
        <v>6</v>
      </c>
      <c r="Y201" s="34">
        <f ca="1">OFFSET(Trade!$A$1,4,A201,1,1)</f>
        <v>0</v>
      </c>
      <c r="Z201" s="34">
        <f ca="1">OFFSET(Trade!$A$1,5,A201,1,1)</f>
        <v>0</v>
      </c>
      <c r="AA201" s="33" t="e">
        <f ca="1">OFFSET(Vol!$A$1,1,Main!A201,1,1)</f>
        <v>#N/A</v>
      </c>
      <c r="AB201" s="34">
        <f ca="1">OFFSET(Vol!$A$1,2,Main!A201,1,1)</f>
        <v>327</v>
      </c>
      <c r="AC201" s="34">
        <f ca="1">OFFSET(Vol!$A$1,3,Main!A201,1,1)</f>
        <v>392</v>
      </c>
      <c r="AD201" s="34">
        <f ca="1">OFFSET(Vol!$A$1,4,Main!A201,1,1)</f>
        <v>422</v>
      </c>
      <c r="AE201" s="44">
        <f ca="1">OFFSET(Vol!$A$1,5,Main!A201,1,1)</f>
        <v>725</v>
      </c>
    </row>
    <row r="202" spans="1:31" x14ac:dyDescent="0.3">
      <c r="A202" s="38">
        <v>197</v>
      </c>
      <c r="B202" s="16" t="str">
        <f t="shared" ca="1" si="30"/>
        <v/>
      </c>
      <c r="C202" s="21" t="str">
        <f ca="1">OFFSET(Vol!$A$1,0,Main!A202,1,1)</f>
        <v>003280</v>
      </c>
      <c r="D202" s="22">
        <f ca="1">OFFSET(Px!$A$1,1,Main!A202,1,1)</f>
        <v>258</v>
      </c>
      <c r="E202" s="22">
        <f ca="1">OFFSET(Px!$A$1,4,Main!A202,1,1)</f>
        <v>258</v>
      </c>
      <c r="F202" s="22">
        <f ca="1">OFFSET(Px!$A$1,5,Main!A202,1,1)</f>
        <v>258</v>
      </c>
      <c r="G202" s="23">
        <f ca="1">OFFSET(Px!$A$1,6,Main!A202,1,1)</f>
        <v>258</v>
      </c>
      <c r="H202" s="28">
        <f t="shared" ca="1" si="31"/>
        <v>0</v>
      </c>
      <c r="I202" s="28">
        <f t="shared" ca="1" si="32"/>
        <v>0</v>
      </c>
      <c r="J202" s="12">
        <f t="shared" ca="1" si="33"/>
        <v>0</v>
      </c>
      <c r="K202" s="31">
        <f ca="1">OFFSET(Perf!$A$1,1,Main!A202,1,1)</f>
        <v>0</v>
      </c>
      <c r="L202" s="32">
        <f ca="1">OFFSET(Perf!$A$1,2,Main!A202,1,1)</f>
        <v>0</v>
      </c>
      <c r="M202" s="32">
        <f ca="1">OFFSET(Perf!$A$1,3,Main!A202,1,1)</f>
        <v>0</v>
      </c>
      <c r="N202" s="32">
        <f ca="1">OFFSET(Perf!$A$1,4,Main!A202,1,1)</f>
        <v>0</v>
      </c>
      <c r="O202" s="32">
        <f ca="1">OFFSET(Perf!$A$1,5,Main!A202,1,1)</f>
        <v>0</v>
      </c>
      <c r="P202" s="31">
        <f t="shared" ca="1" si="34"/>
        <v>0</v>
      </c>
      <c r="Q202" s="32">
        <f t="shared" ca="1" si="35"/>
        <v>0</v>
      </c>
      <c r="R202" s="32">
        <f t="shared" ca="1" si="36"/>
        <v>0</v>
      </c>
      <c r="S202" s="32">
        <f t="shared" ca="1" si="37"/>
        <v>0</v>
      </c>
      <c r="T202" s="32">
        <f t="shared" ca="1" si="38"/>
        <v>0</v>
      </c>
      <c r="U202" s="28" t="str">
        <f t="shared" ca="1" si="39"/>
        <v/>
      </c>
      <c r="V202" s="33">
        <f ca="1">OFFSET(Trade!$A$1,1,A202,1,1)</f>
        <v>0</v>
      </c>
      <c r="W202" s="34">
        <f ca="1">OFFSET(Trade!$A$1,2,A202,1,1)</f>
        <v>0</v>
      </c>
      <c r="X202" s="34">
        <f ca="1">OFFSET(Trade!$A$1,3,A202,1,1)</f>
        <v>0</v>
      </c>
      <c r="Y202" s="34">
        <f ca="1">OFFSET(Trade!$A$1,4,A202,1,1)</f>
        <v>0</v>
      </c>
      <c r="Z202" s="34">
        <f ca="1">OFFSET(Trade!$A$1,5,A202,1,1)</f>
        <v>0</v>
      </c>
      <c r="AA202" s="33" t="e">
        <f ca="1">OFFSET(Vol!$A$1,1,Main!A202,1,1)</f>
        <v>#N/A</v>
      </c>
      <c r="AB202" s="34">
        <f ca="1">OFFSET(Vol!$A$1,2,Main!A202,1,1)</f>
        <v>0</v>
      </c>
      <c r="AC202" s="34">
        <f ca="1">OFFSET(Vol!$A$1,3,Main!A202,1,1)</f>
        <v>0</v>
      </c>
      <c r="AD202" s="34">
        <f ca="1">OFFSET(Vol!$A$1,4,Main!A202,1,1)</f>
        <v>0</v>
      </c>
      <c r="AE202" s="44">
        <f ca="1">OFFSET(Vol!$A$1,5,Main!A202,1,1)</f>
        <v>0</v>
      </c>
    </row>
    <row r="203" spans="1:31" x14ac:dyDescent="0.3">
      <c r="A203" s="38">
        <v>198</v>
      </c>
      <c r="B203" s="16" t="str">
        <f t="shared" ca="1" si="30"/>
        <v/>
      </c>
      <c r="C203" s="21" t="str">
        <f ca="1">OFFSET(Vol!$A$1,0,Main!A203,1,1)</f>
        <v>003300</v>
      </c>
      <c r="D203" s="22">
        <f ca="1">OFFSET(Px!$A$1,1,Main!A203,1,1)</f>
        <v>47150</v>
      </c>
      <c r="E203" s="22">
        <f ca="1">OFFSET(Px!$A$1,4,Main!A203,1,1)</f>
        <v>46450</v>
      </c>
      <c r="F203" s="22">
        <f ca="1">OFFSET(Px!$A$1,5,Main!A203,1,1)</f>
        <v>45900</v>
      </c>
      <c r="G203" s="23">
        <f ca="1">OFFSET(Px!$A$1,6,Main!A203,1,1)</f>
        <v>45850</v>
      </c>
      <c r="H203" s="28">
        <f t="shared" ca="1" si="31"/>
        <v>2.7233115468409563E-2</v>
      </c>
      <c r="I203" s="28">
        <f t="shared" ca="1" si="32"/>
        <v>2.8353326063249806E-2</v>
      </c>
      <c r="J203" s="12">
        <f t="shared" ca="1" si="33"/>
        <v>0</v>
      </c>
      <c r="K203" s="31">
        <f ca="1">OFFSET(Perf!$A$1,1,Main!A203,1,1)</f>
        <v>6.4000000000000003E-3</v>
      </c>
      <c r="L203" s="32">
        <f ca="1">OFFSET(Perf!$A$1,2,Main!A203,1,1)</f>
        <v>6.4000000000000003E-3</v>
      </c>
      <c r="M203" s="32">
        <f ca="1">OFFSET(Perf!$A$1,3,Main!A203,1,1)</f>
        <v>8.6E-3</v>
      </c>
      <c r="N203" s="32">
        <f ca="1">OFFSET(Perf!$A$1,4,Main!A203,1,1)</f>
        <v>1.1982570806100323E-2</v>
      </c>
      <c r="O203" s="32">
        <f ca="1">OFFSET(Perf!$A$1,5,Main!A203,1,1)</f>
        <v>1.0905125408942062E-3</v>
      </c>
      <c r="P203" s="31">
        <f t="shared" ca="1" si="34"/>
        <v>0</v>
      </c>
      <c r="Q203" s="32">
        <f t="shared" ca="1" si="35"/>
        <v>8.5778006519128492E-4</v>
      </c>
      <c r="R203" s="32">
        <f t="shared" ca="1" si="36"/>
        <v>5.434782608695652E-3</v>
      </c>
      <c r="S203" s="32">
        <f t="shared" ca="1" si="37"/>
        <v>3.4303288384196828E-2</v>
      </c>
      <c r="T203" s="32">
        <f t="shared" ca="1" si="38"/>
        <v>2.2537562604340568E-2</v>
      </c>
      <c r="U203" s="28" t="str">
        <f t="shared" ca="1" si="39"/>
        <v/>
      </c>
      <c r="V203" s="33">
        <f ca="1">OFFSET(Trade!$A$1,1,A203,1,1)</f>
        <v>0</v>
      </c>
      <c r="W203" s="34">
        <f ca="1">OFFSET(Trade!$A$1,2,A203,1,1)</f>
        <v>5</v>
      </c>
      <c r="X203" s="34">
        <f ca="1">OFFSET(Trade!$A$1,3,A203,1,1)</f>
        <v>20</v>
      </c>
      <c r="Y203" s="34">
        <f ca="1">OFFSET(Trade!$A$1,4,A203,1,1)</f>
        <v>145</v>
      </c>
      <c r="Z203" s="34">
        <f ca="1">OFFSET(Trade!$A$1,5,A203,1,1)</f>
        <v>27</v>
      </c>
      <c r="AA203" s="33" t="e">
        <f ca="1">OFFSET(Vol!$A$1,1,Main!A203,1,1)</f>
        <v>#N/A</v>
      </c>
      <c r="AB203" s="34">
        <f ca="1">OFFSET(Vol!$A$1,2,Main!A203,1,1)</f>
        <v>5829</v>
      </c>
      <c r="AC203" s="34">
        <f ca="1">OFFSET(Vol!$A$1,3,Main!A203,1,1)</f>
        <v>3680</v>
      </c>
      <c r="AD203" s="34">
        <f ca="1">OFFSET(Vol!$A$1,4,Main!A203,1,1)</f>
        <v>4227</v>
      </c>
      <c r="AE203" s="44">
        <f ca="1">OFFSET(Vol!$A$1,5,Main!A203,1,1)</f>
        <v>1198</v>
      </c>
    </row>
    <row r="204" spans="1:31" x14ac:dyDescent="0.3">
      <c r="A204" s="38">
        <v>199</v>
      </c>
      <c r="B204" s="16" t="str">
        <f t="shared" ca="1" si="30"/>
        <v/>
      </c>
      <c r="C204" s="21" t="str">
        <f ca="1">OFFSET(Vol!$A$1,0,Main!A204,1,1)</f>
        <v>003310</v>
      </c>
      <c r="D204" s="22">
        <f ca="1">OFFSET(Px!$A$1,1,Main!A204,1,1)</f>
        <v>1195</v>
      </c>
      <c r="E204" s="22">
        <f ca="1">OFFSET(Px!$A$1,4,Main!A204,1,1)</f>
        <v>1170</v>
      </c>
      <c r="F204" s="22">
        <f ca="1">OFFSET(Px!$A$1,5,Main!A204,1,1)</f>
        <v>1140</v>
      </c>
      <c r="G204" s="23">
        <f ca="1">OFFSET(Px!$A$1,6,Main!A204,1,1)</f>
        <v>1120</v>
      </c>
      <c r="H204" s="28">
        <f t="shared" ca="1" si="31"/>
        <v>4.8245614035087758E-2</v>
      </c>
      <c r="I204" s="28">
        <f t="shared" ca="1" si="32"/>
        <v>6.6964285714285809E-2</v>
      </c>
      <c r="J204" s="12">
        <f t="shared" ca="1" si="33"/>
        <v>2</v>
      </c>
      <c r="K204" s="31">
        <f ca="1">OFFSET(Perf!$A$1,1,Main!A204,1,1)</f>
        <v>4.1999999999999997E-3</v>
      </c>
      <c r="L204" s="32">
        <f ca="1">OFFSET(Perf!$A$1,2,Main!A204,1,1)</f>
        <v>4.1999999999999997E-3</v>
      </c>
      <c r="M204" s="32">
        <f ca="1">OFFSET(Perf!$A$1,3,Main!A204,1,1)</f>
        <v>1.7100000000000001E-2</v>
      </c>
      <c r="N204" s="32">
        <f ca="1">OFFSET(Perf!$A$1,4,Main!A204,1,1)</f>
        <v>2.6315789473684292E-2</v>
      </c>
      <c r="O204" s="32">
        <f ca="1">OFFSET(Perf!$A$1,5,Main!A204,1,1)</f>
        <v>1.7857142857142794E-2</v>
      </c>
      <c r="P204" s="31">
        <f t="shared" ca="1" si="34"/>
        <v>0</v>
      </c>
      <c r="Q204" s="32">
        <f t="shared" ca="1" si="35"/>
        <v>7.6139206469529083E-2</v>
      </c>
      <c r="R204" s="32">
        <f t="shared" ca="1" si="36"/>
        <v>1.8804113606484686E-2</v>
      </c>
      <c r="S204" s="32">
        <f t="shared" ca="1" si="37"/>
        <v>3.6022613556528985E-2</v>
      </c>
      <c r="T204" s="32">
        <f t="shared" ca="1" si="38"/>
        <v>7.7344954078827591E-2</v>
      </c>
      <c r="U204" s="28" t="str">
        <f t="shared" ca="1" si="39"/>
        <v/>
      </c>
      <c r="V204" s="33">
        <f ca="1">OFFSET(Trade!$A$1,1,A204,1,1)</f>
        <v>0</v>
      </c>
      <c r="W204" s="34">
        <f ca="1">OFFSET(Trade!$A$1,2,A204,1,1)</f>
        <v>41483</v>
      </c>
      <c r="X204" s="34">
        <f ca="1">OFFSET(Trade!$A$1,3,A204,1,1)</f>
        <v>9669</v>
      </c>
      <c r="Y204" s="34">
        <f ca="1">OFFSET(Trade!$A$1,4,A204,1,1)</f>
        <v>161412</v>
      </c>
      <c r="Z204" s="34">
        <f ca="1">OFFSET(Trade!$A$1,5,A204,1,1)</f>
        <v>17163</v>
      </c>
      <c r="AA204" s="33" t="e">
        <f ca="1">OFFSET(Vol!$A$1,1,Main!A204,1,1)</f>
        <v>#N/A</v>
      </c>
      <c r="AB204" s="34">
        <f ca="1">OFFSET(Vol!$A$1,2,Main!A204,1,1)</f>
        <v>544831</v>
      </c>
      <c r="AC204" s="34">
        <f ca="1">OFFSET(Vol!$A$1,3,Main!A204,1,1)</f>
        <v>514196</v>
      </c>
      <c r="AD204" s="34">
        <f ca="1">OFFSET(Vol!$A$1,4,Main!A204,1,1)</f>
        <v>4480852</v>
      </c>
      <c r="AE204" s="44">
        <f ca="1">OFFSET(Vol!$A$1,5,Main!A204,1,1)</f>
        <v>221902</v>
      </c>
    </row>
    <row r="205" spans="1:31" x14ac:dyDescent="0.3">
      <c r="A205" s="38">
        <v>200</v>
      </c>
      <c r="B205" s="16" t="str">
        <f t="shared" ca="1" si="30"/>
        <v/>
      </c>
      <c r="C205" s="21" t="str">
        <f ca="1">OFFSET(Vol!$A$1,0,Main!A205,1,1)</f>
        <v>003350</v>
      </c>
      <c r="D205" s="22">
        <f ca="1">OFFSET(Px!$A$1,1,Main!A205,1,1)</f>
        <v>42250</v>
      </c>
      <c r="E205" s="22">
        <f ca="1">OFFSET(Px!$A$1,4,Main!A205,1,1)</f>
        <v>41450</v>
      </c>
      <c r="F205" s="22">
        <f ca="1">OFFSET(Px!$A$1,5,Main!A205,1,1)</f>
        <v>43600</v>
      </c>
      <c r="G205" s="23">
        <f ca="1">OFFSET(Px!$A$1,6,Main!A205,1,1)</f>
        <v>33550</v>
      </c>
      <c r="H205" s="28">
        <f t="shared" ca="1" si="31"/>
        <v>-3.0963302752293531E-2</v>
      </c>
      <c r="I205" s="28">
        <f t="shared" ca="1" si="32"/>
        <v>0.25931445603576742</v>
      </c>
      <c r="J205" s="12">
        <f t="shared" ca="1" si="33"/>
        <v>0</v>
      </c>
      <c r="K205" s="31">
        <f ca="1">OFFSET(Perf!$A$1,1,Main!A205,1,1)</f>
        <v>1.2E-2</v>
      </c>
      <c r="L205" s="32">
        <f ca="1">OFFSET(Perf!$A$1,2,Main!A205,1,1)</f>
        <v>1.2E-2</v>
      </c>
      <c r="M205" s="32">
        <f ca="1">OFFSET(Perf!$A$1,3,Main!A205,1,1)</f>
        <v>7.1999999999999998E-3</v>
      </c>
      <c r="N205" s="32">
        <f ca="1">OFFSET(Perf!$A$1,4,Main!A205,1,1)</f>
        <v>-4.9311926605504541E-2</v>
      </c>
      <c r="O205" s="32">
        <f ca="1">OFFSET(Perf!$A$1,5,Main!A205,1,1)</f>
        <v>0.29955290611028307</v>
      </c>
      <c r="P205" s="31">
        <f t="shared" ca="1" si="34"/>
        <v>0</v>
      </c>
      <c r="Q205" s="32">
        <f t="shared" ca="1" si="35"/>
        <v>1.8493829537795849E-2</v>
      </c>
      <c r="R205" s="32">
        <f t="shared" ca="1" si="36"/>
        <v>1.5955211489099383E-2</v>
      </c>
      <c r="S205" s="32">
        <f t="shared" ca="1" si="37"/>
        <v>1.8072270311361098E-2</v>
      </c>
      <c r="T205" s="32">
        <f t="shared" ca="1" si="38"/>
        <v>5.3571011854755901E-3</v>
      </c>
      <c r="U205" s="28" t="str">
        <f t="shared" ca="1" si="39"/>
        <v/>
      </c>
      <c r="V205" s="33">
        <f ca="1">OFFSET(Trade!$A$1,1,A205,1,1)</f>
        <v>0</v>
      </c>
      <c r="W205" s="34">
        <f ca="1">OFFSET(Trade!$A$1,2,A205,1,1)</f>
        <v>32654</v>
      </c>
      <c r="X205" s="34">
        <f ca="1">OFFSET(Trade!$A$1,3,A205,1,1)</f>
        <v>43586</v>
      </c>
      <c r="Y205" s="34">
        <f ca="1">OFFSET(Trade!$A$1,4,A205,1,1)</f>
        <v>34662</v>
      </c>
      <c r="Z205" s="34">
        <f ca="1">OFFSET(Trade!$A$1,5,A205,1,1)</f>
        <v>3673</v>
      </c>
      <c r="AA205" s="33" t="e">
        <f ca="1">OFFSET(Vol!$A$1,1,Main!A205,1,1)</f>
        <v>#N/A</v>
      </c>
      <c r="AB205" s="34">
        <f ca="1">OFFSET(Vol!$A$1,2,Main!A205,1,1)</f>
        <v>1765670</v>
      </c>
      <c r="AC205" s="34">
        <f ca="1">OFFSET(Vol!$A$1,3,Main!A205,1,1)</f>
        <v>2731772</v>
      </c>
      <c r="AD205" s="34">
        <f ca="1">OFFSET(Vol!$A$1,4,Main!A205,1,1)</f>
        <v>1917966</v>
      </c>
      <c r="AE205" s="44">
        <f ca="1">OFFSET(Vol!$A$1,5,Main!A205,1,1)</f>
        <v>685632</v>
      </c>
    </row>
    <row r="206" spans="1:31" x14ac:dyDescent="0.3">
      <c r="A206" s="38">
        <v>201</v>
      </c>
      <c r="B206" s="16" t="str">
        <f t="shared" ca="1" si="30"/>
        <v/>
      </c>
      <c r="C206" s="21" t="str">
        <f ca="1">OFFSET(Vol!$A$1,0,Main!A206,1,1)</f>
        <v>003380</v>
      </c>
      <c r="D206" s="22">
        <f ca="1">OFFSET(Px!$A$1,1,Main!A206,1,1)</f>
        <v>6830</v>
      </c>
      <c r="E206" s="22">
        <f ca="1">OFFSET(Px!$A$1,4,Main!A206,1,1)</f>
        <v>6820</v>
      </c>
      <c r="F206" s="22">
        <f ca="1">OFFSET(Px!$A$1,5,Main!A206,1,1)</f>
        <v>6750</v>
      </c>
      <c r="G206" s="23">
        <f ca="1">OFFSET(Px!$A$1,6,Main!A206,1,1)</f>
        <v>6660</v>
      </c>
      <c r="H206" s="28">
        <f t="shared" ca="1" si="31"/>
        <v>1.185185185185178E-2</v>
      </c>
      <c r="I206" s="28">
        <f t="shared" ca="1" si="32"/>
        <v>2.5525525525525561E-2</v>
      </c>
      <c r="J206" s="12">
        <f t="shared" ca="1" si="33"/>
        <v>0</v>
      </c>
      <c r="K206" s="31">
        <f ca="1">OFFSET(Perf!$A$1,1,Main!A206,1,1)</f>
        <v>0</v>
      </c>
      <c r="L206" s="32">
        <f ca="1">OFFSET(Perf!$A$1,2,Main!A206,1,1)</f>
        <v>0</v>
      </c>
      <c r="M206" s="32">
        <f ca="1">OFFSET(Perf!$A$1,3,Main!A206,1,1)</f>
        <v>1.5E-3</v>
      </c>
      <c r="N206" s="32">
        <f ca="1">OFFSET(Perf!$A$1,4,Main!A206,1,1)</f>
        <v>1.0370370370370363E-2</v>
      </c>
      <c r="O206" s="32">
        <f ca="1">OFFSET(Perf!$A$1,5,Main!A206,1,1)</f>
        <v>1.3513513513513598E-2</v>
      </c>
      <c r="P206" s="31">
        <f t="shared" ca="1" si="34"/>
        <v>0</v>
      </c>
      <c r="Q206" s="32">
        <f t="shared" ca="1" si="35"/>
        <v>9.9825964528051005E-3</v>
      </c>
      <c r="R206" s="32">
        <f t="shared" ca="1" si="36"/>
        <v>3.8621304791029563E-2</v>
      </c>
      <c r="S206" s="32">
        <f t="shared" ca="1" si="37"/>
        <v>2.1296955124273129E-2</v>
      </c>
      <c r="T206" s="32">
        <f t="shared" ca="1" si="38"/>
        <v>1.6571340796761633E-2</v>
      </c>
      <c r="U206" s="28" t="str">
        <f t="shared" ca="1" si="39"/>
        <v/>
      </c>
      <c r="V206" s="33">
        <f ca="1">OFFSET(Trade!$A$1,1,A206,1,1)</f>
        <v>0</v>
      </c>
      <c r="W206" s="34">
        <f ca="1">OFFSET(Trade!$A$1,2,A206,1,1)</f>
        <v>2042</v>
      </c>
      <c r="X206" s="34">
        <f ca="1">OFFSET(Trade!$A$1,3,A206,1,1)</f>
        <v>3031</v>
      </c>
      <c r="Y206" s="34">
        <f ca="1">OFFSET(Trade!$A$1,4,A206,1,1)</f>
        <v>3472</v>
      </c>
      <c r="Z206" s="34">
        <f ca="1">OFFSET(Trade!$A$1,5,A206,1,1)</f>
        <v>1834</v>
      </c>
      <c r="AA206" s="33" t="e">
        <f ca="1">OFFSET(Vol!$A$1,1,Main!A206,1,1)</f>
        <v>#N/A</v>
      </c>
      <c r="AB206" s="34">
        <f ca="1">OFFSET(Vol!$A$1,2,Main!A206,1,1)</f>
        <v>204556</v>
      </c>
      <c r="AC206" s="34">
        <f ca="1">OFFSET(Vol!$A$1,3,Main!A206,1,1)</f>
        <v>78480</v>
      </c>
      <c r="AD206" s="34">
        <f ca="1">OFFSET(Vol!$A$1,4,Main!A206,1,1)</f>
        <v>163028</v>
      </c>
      <c r="AE206" s="44">
        <f ca="1">OFFSET(Vol!$A$1,5,Main!A206,1,1)</f>
        <v>110673</v>
      </c>
    </row>
    <row r="207" spans="1:31" x14ac:dyDescent="0.3">
      <c r="A207" s="38">
        <v>202</v>
      </c>
      <c r="B207" s="16" t="str">
        <f t="shared" ca="1" si="30"/>
        <v/>
      </c>
      <c r="C207" s="21" t="str">
        <f ca="1">OFFSET(Vol!$A$1,0,Main!A207,1,1)</f>
        <v>003410</v>
      </c>
      <c r="D207" s="22">
        <f ca="1">OFFSET(Px!$A$1,1,Main!A207,1,1)</f>
        <v>5130</v>
      </c>
      <c r="E207" s="22">
        <f ca="1">OFFSET(Px!$A$1,4,Main!A207,1,1)</f>
        <v>5110</v>
      </c>
      <c r="F207" s="22">
        <f ca="1">OFFSET(Px!$A$1,5,Main!A207,1,1)</f>
        <v>5100</v>
      </c>
      <c r="G207" s="23">
        <f ca="1">OFFSET(Px!$A$1,6,Main!A207,1,1)</f>
        <v>5110</v>
      </c>
      <c r="H207" s="28">
        <f t="shared" ca="1" si="31"/>
        <v>5.8823529411764497E-3</v>
      </c>
      <c r="I207" s="28">
        <f t="shared" ca="1" si="32"/>
        <v>3.9138943248533398E-3</v>
      </c>
      <c r="J207" s="12">
        <f t="shared" ca="1" si="33"/>
        <v>0</v>
      </c>
      <c r="K207" s="31">
        <f ca="1">OFFSET(Perf!$A$1,1,Main!A207,1,1)</f>
        <v>3.9000000000000003E-3</v>
      </c>
      <c r="L207" s="32">
        <f ca="1">OFFSET(Perf!$A$1,2,Main!A207,1,1)</f>
        <v>3.9000000000000003E-3</v>
      </c>
      <c r="M207" s="32">
        <f ca="1">OFFSET(Perf!$A$1,3,Main!A207,1,1)</f>
        <v>0</v>
      </c>
      <c r="N207" s="32">
        <f ca="1">OFFSET(Perf!$A$1,4,Main!A207,1,1)</f>
        <v>1.9607843137254832E-3</v>
      </c>
      <c r="O207" s="32">
        <f ca="1">OFFSET(Perf!$A$1,5,Main!A207,1,1)</f>
        <v>-1.9569471624266699E-3</v>
      </c>
      <c r="P207" s="31">
        <f t="shared" ca="1" si="34"/>
        <v>0</v>
      </c>
      <c r="Q207" s="32">
        <f t="shared" ca="1" si="35"/>
        <v>0</v>
      </c>
      <c r="R207" s="32">
        <f t="shared" ca="1" si="36"/>
        <v>1.6861458667927903E-3</v>
      </c>
      <c r="S207" s="32">
        <f t="shared" ca="1" si="37"/>
        <v>0</v>
      </c>
      <c r="T207" s="32">
        <f t="shared" ca="1" si="38"/>
        <v>5.1246693220676626E-3</v>
      </c>
      <c r="U207" s="28" t="str">
        <f t="shared" ca="1" si="39"/>
        <v/>
      </c>
      <c r="V207" s="33">
        <f ca="1">OFFSET(Trade!$A$1,1,A207,1,1)</f>
        <v>0</v>
      </c>
      <c r="W207" s="34">
        <f ca="1">OFFSET(Trade!$A$1,2,A207,1,1)</f>
        <v>0</v>
      </c>
      <c r="X207" s="34">
        <f ca="1">OFFSET(Trade!$A$1,3,A207,1,1)</f>
        <v>2000</v>
      </c>
      <c r="Y207" s="34">
        <f ca="1">OFFSET(Trade!$A$1,4,A207,1,1)</f>
        <v>0</v>
      </c>
      <c r="Z207" s="34">
        <f ca="1">OFFSET(Trade!$A$1,5,A207,1,1)</f>
        <v>4965</v>
      </c>
      <c r="AA207" s="33" t="e">
        <f ca="1">OFFSET(Vol!$A$1,1,Main!A207,1,1)</f>
        <v>#N/A</v>
      </c>
      <c r="AB207" s="34">
        <f ca="1">OFFSET(Vol!$A$1,2,Main!A207,1,1)</f>
        <v>863721</v>
      </c>
      <c r="AC207" s="34">
        <f ca="1">OFFSET(Vol!$A$1,3,Main!A207,1,1)</f>
        <v>1186137</v>
      </c>
      <c r="AD207" s="34">
        <f ca="1">OFFSET(Vol!$A$1,4,Main!A207,1,1)</f>
        <v>717585</v>
      </c>
      <c r="AE207" s="44">
        <f ca="1">OFFSET(Vol!$A$1,5,Main!A207,1,1)</f>
        <v>968843</v>
      </c>
    </row>
    <row r="208" spans="1:31" x14ac:dyDescent="0.3">
      <c r="A208" s="38">
        <v>203</v>
      </c>
      <c r="B208" s="16" t="str">
        <f t="shared" ca="1" si="30"/>
        <v/>
      </c>
      <c r="C208" s="21" t="str">
        <f ca="1">OFFSET(Vol!$A$1,0,Main!A208,1,1)</f>
        <v>003415</v>
      </c>
      <c r="D208" s="22">
        <f ca="1">OFFSET(Px!$A$1,1,Main!A208,1,1)</f>
        <v>15450</v>
      </c>
      <c r="E208" s="22">
        <f ca="1">OFFSET(Px!$A$1,4,Main!A208,1,1)</f>
        <v>15650</v>
      </c>
      <c r="F208" s="22">
        <f ca="1">OFFSET(Px!$A$1,5,Main!A208,1,1)</f>
        <v>15200</v>
      </c>
      <c r="G208" s="23">
        <f ca="1">OFFSET(Px!$A$1,6,Main!A208,1,1)</f>
        <v>15300</v>
      </c>
      <c r="H208" s="28">
        <f t="shared" ca="1" si="31"/>
        <v>1.6447368421052655E-2</v>
      </c>
      <c r="I208" s="28">
        <f t="shared" ca="1" si="32"/>
        <v>9.8039215686274161E-3</v>
      </c>
      <c r="J208" s="12">
        <f t="shared" ca="1" si="33"/>
        <v>0</v>
      </c>
      <c r="K208" s="31">
        <f ca="1">OFFSET(Perf!$A$1,1,Main!A208,1,1)</f>
        <v>-1.2800000000000001E-2</v>
      </c>
      <c r="L208" s="32">
        <f ca="1">OFFSET(Perf!$A$1,2,Main!A208,1,1)</f>
        <v>-1.2800000000000001E-2</v>
      </c>
      <c r="M208" s="32">
        <f ca="1">OFFSET(Perf!$A$1,3,Main!A208,1,1)</f>
        <v>0</v>
      </c>
      <c r="N208" s="32">
        <f ca="1">OFFSET(Perf!$A$1,4,Main!A208,1,1)</f>
        <v>2.960526315789469E-2</v>
      </c>
      <c r="O208" s="32">
        <f ca="1">OFFSET(Perf!$A$1,5,Main!A208,1,1)</f>
        <v>-6.5359477124182774E-3</v>
      </c>
      <c r="P208" s="31">
        <f t="shared" ca="1" si="34"/>
        <v>0</v>
      </c>
      <c r="Q208" s="32">
        <f t="shared" ca="1" si="35"/>
        <v>0</v>
      </c>
      <c r="R208" s="32">
        <f t="shared" ca="1" si="36"/>
        <v>0</v>
      </c>
      <c r="S208" s="32">
        <f t="shared" ca="1" si="37"/>
        <v>0</v>
      </c>
      <c r="T208" s="32">
        <f t="shared" ca="1" si="38"/>
        <v>0</v>
      </c>
      <c r="U208" s="28">
        <f t="shared" ca="1" si="39"/>
        <v>3.0626223091976517</v>
      </c>
      <c r="V208" s="33">
        <f ca="1">OFFSET(Trade!$A$1,1,A208,1,1)</f>
        <v>0</v>
      </c>
      <c r="W208" s="34">
        <f ca="1">OFFSET(Trade!$A$1,2,A208,1,1)</f>
        <v>0</v>
      </c>
      <c r="X208" s="34">
        <f ca="1">OFFSET(Trade!$A$1,3,A208,1,1)</f>
        <v>0</v>
      </c>
      <c r="Y208" s="34">
        <f ca="1">OFFSET(Trade!$A$1,4,A208,1,1)</f>
        <v>0</v>
      </c>
      <c r="Z208" s="34">
        <f ca="1">OFFSET(Trade!$A$1,5,A208,1,1)</f>
        <v>0</v>
      </c>
      <c r="AA208" s="33" t="e">
        <f ca="1">OFFSET(Vol!$A$1,1,Main!A208,1,1)</f>
        <v>#N/A</v>
      </c>
      <c r="AB208" s="34">
        <f ca="1">OFFSET(Vol!$A$1,2,Main!A208,1,1)</f>
        <v>18300</v>
      </c>
      <c r="AC208" s="34">
        <f ca="1">OFFSET(Vol!$A$1,3,Main!A208,1,1)</f>
        <v>52637</v>
      </c>
      <c r="AD208" s="34">
        <f ca="1">OFFSET(Vol!$A$1,4,Main!A208,1,1)</f>
        <v>69274</v>
      </c>
      <c r="AE208" s="44">
        <f ca="1">OFFSET(Vol!$A$1,5,Main!A208,1,1)</f>
        <v>129228</v>
      </c>
    </row>
    <row r="209" spans="1:31" x14ac:dyDescent="0.3">
      <c r="A209" s="38">
        <v>204</v>
      </c>
      <c r="B209" s="16" t="str">
        <f t="shared" ca="1" si="30"/>
        <v/>
      </c>
      <c r="C209" s="21" t="str">
        <f ca="1">OFFSET(Vol!$A$1,0,Main!A209,1,1)</f>
        <v>003460</v>
      </c>
      <c r="D209" s="22">
        <f ca="1">OFFSET(Px!$A$1,1,Main!A209,1,1)</f>
        <v>2175</v>
      </c>
      <c r="E209" s="22">
        <f ca="1">OFFSET(Px!$A$1,4,Main!A209,1,1)</f>
        <v>2195</v>
      </c>
      <c r="F209" s="22">
        <f ca="1">OFFSET(Px!$A$1,5,Main!A209,1,1)</f>
        <v>2180</v>
      </c>
      <c r="G209" s="23">
        <f ca="1">OFFSET(Px!$A$1,6,Main!A209,1,1)</f>
        <v>2190</v>
      </c>
      <c r="H209" s="28">
        <f t="shared" ca="1" si="31"/>
        <v>-2.2935779816514179E-3</v>
      </c>
      <c r="I209" s="28">
        <f t="shared" ca="1" si="32"/>
        <v>-6.8493150684931781E-3</v>
      </c>
      <c r="J209" s="12">
        <f t="shared" ca="1" si="33"/>
        <v>0</v>
      </c>
      <c r="K209" s="31">
        <f ca="1">OFFSET(Perf!$A$1,1,Main!A209,1,1)</f>
        <v>4.5999999999999999E-3</v>
      </c>
      <c r="L209" s="32">
        <f ca="1">OFFSET(Perf!$A$1,2,Main!A209,1,1)</f>
        <v>4.5999999999999999E-3</v>
      </c>
      <c r="M209" s="32">
        <f ca="1">OFFSET(Perf!$A$1,3,Main!A209,1,1)</f>
        <v>-1.37E-2</v>
      </c>
      <c r="N209" s="32">
        <f ca="1">OFFSET(Perf!$A$1,4,Main!A209,1,1)</f>
        <v>6.8807339449541427E-3</v>
      </c>
      <c r="O209" s="32">
        <f ca="1">OFFSET(Perf!$A$1,5,Main!A209,1,1)</f>
        <v>-4.5662100456621557E-3</v>
      </c>
      <c r="P209" s="31">
        <f t="shared" ca="1" si="34"/>
        <v>0</v>
      </c>
      <c r="Q209" s="32">
        <f t="shared" ca="1" si="35"/>
        <v>0</v>
      </c>
      <c r="R209" s="32">
        <f t="shared" ca="1" si="36"/>
        <v>0</v>
      </c>
      <c r="S209" s="32">
        <f t="shared" ca="1" si="37"/>
        <v>0</v>
      </c>
      <c r="T209" s="32">
        <f t="shared" ca="1" si="38"/>
        <v>0</v>
      </c>
      <c r="U209" s="28" t="str">
        <f t="shared" ca="1" si="39"/>
        <v/>
      </c>
      <c r="V209" s="33">
        <f ca="1">OFFSET(Trade!$A$1,1,A209,1,1)</f>
        <v>0</v>
      </c>
      <c r="W209" s="34">
        <f ca="1">OFFSET(Trade!$A$1,2,A209,1,1)</f>
        <v>0</v>
      </c>
      <c r="X209" s="34">
        <f ca="1">OFFSET(Trade!$A$1,3,A209,1,1)</f>
        <v>0</v>
      </c>
      <c r="Y209" s="34">
        <f ca="1">OFFSET(Trade!$A$1,4,A209,1,1)</f>
        <v>0</v>
      </c>
      <c r="Z209" s="34">
        <f ca="1">OFFSET(Trade!$A$1,5,A209,1,1)</f>
        <v>0</v>
      </c>
      <c r="AA209" s="33" t="e">
        <f ca="1">OFFSET(Vol!$A$1,1,Main!A209,1,1)</f>
        <v>#N/A</v>
      </c>
      <c r="AB209" s="34">
        <f ca="1">OFFSET(Vol!$A$1,2,Main!A209,1,1)</f>
        <v>885</v>
      </c>
      <c r="AC209" s="34">
        <f ca="1">OFFSET(Vol!$A$1,3,Main!A209,1,1)</f>
        <v>1612</v>
      </c>
      <c r="AD209" s="34">
        <f ca="1">OFFSET(Vol!$A$1,4,Main!A209,1,1)</f>
        <v>2365</v>
      </c>
      <c r="AE209" s="44">
        <f ca="1">OFFSET(Vol!$A$1,5,Main!A209,1,1)</f>
        <v>3081</v>
      </c>
    </row>
    <row r="210" spans="1:31" x14ac:dyDescent="0.3">
      <c r="A210" s="38">
        <v>205</v>
      </c>
      <c r="B210" s="16" t="str">
        <f t="shared" ca="1" si="30"/>
        <v/>
      </c>
      <c r="C210" s="21" t="str">
        <f ca="1">OFFSET(Vol!$A$1,0,Main!A210,1,1)</f>
        <v>003465</v>
      </c>
      <c r="D210" s="22">
        <f ca="1">OFFSET(Px!$A$1,1,Main!A210,1,1)</f>
        <v>2545</v>
      </c>
      <c r="E210" s="22">
        <f ca="1">OFFSET(Px!$A$1,4,Main!A210,1,1)</f>
        <v>2575</v>
      </c>
      <c r="F210" s="22">
        <f ca="1">OFFSET(Px!$A$1,5,Main!A210,1,1)</f>
        <v>2620</v>
      </c>
      <c r="G210" s="23">
        <f ca="1">OFFSET(Px!$A$1,6,Main!A210,1,1)</f>
        <v>2620</v>
      </c>
      <c r="H210" s="28">
        <f t="shared" ca="1" si="31"/>
        <v>-2.8625954198473247E-2</v>
      </c>
      <c r="I210" s="28">
        <f t="shared" ca="1" si="32"/>
        <v>-2.8625954198473247E-2</v>
      </c>
      <c r="J210" s="12">
        <f t="shared" ca="1" si="33"/>
        <v>0</v>
      </c>
      <c r="K210" s="31">
        <f ca="1">OFFSET(Perf!$A$1,1,Main!A210,1,1)</f>
        <v>-5.8999999999999999E-3</v>
      </c>
      <c r="L210" s="32">
        <f ca="1">OFFSET(Perf!$A$1,2,Main!A210,1,1)</f>
        <v>-5.8999999999999999E-3</v>
      </c>
      <c r="M210" s="32">
        <f ca="1">OFFSET(Perf!$A$1,3,Main!A210,1,1)</f>
        <v>-5.7999999999999996E-3</v>
      </c>
      <c r="N210" s="32">
        <f ca="1">OFFSET(Perf!$A$1,4,Main!A210,1,1)</f>
        <v>-1.717557251908397E-2</v>
      </c>
      <c r="O210" s="32">
        <f ca="1">OFFSET(Perf!$A$1,5,Main!A210,1,1)</f>
        <v>0</v>
      </c>
      <c r="P210" s="31">
        <f t="shared" ca="1" si="34"/>
        <v>0</v>
      </c>
      <c r="Q210" s="32">
        <f t="shared" ca="1" si="35"/>
        <v>0</v>
      </c>
      <c r="R210" s="32">
        <f t="shared" ca="1" si="36"/>
        <v>0</v>
      </c>
      <c r="S210" s="32">
        <f t="shared" ca="1" si="37"/>
        <v>0</v>
      </c>
      <c r="T210" s="32">
        <f t="shared" ca="1" si="38"/>
        <v>0</v>
      </c>
      <c r="U210" s="28">
        <f t="shared" ca="1" si="39"/>
        <v>1.173120728929385</v>
      </c>
      <c r="V210" s="33">
        <f ca="1">OFFSET(Trade!$A$1,1,A210,1,1)</f>
        <v>0</v>
      </c>
      <c r="W210" s="34">
        <f ca="1">OFFSET(Trade!$A$1,2,A210,1,1)</f>
        <v>0</v>
      </c>
      <c r="X210" s="34">
        <f ca="1">OFFSET(Trade!$A$1,3,A210,1,1)</f>
        <v>0</v>
      </c>
      <c r="Y210" s="34">
        <f ca="1">OFFSET(Trade!$A$1,4,A210,1,1)</f>
        <v>0</v>
      </c>
      <c r="Z210" s="34">
        <f ca="1">OFFSET(Trade!$A$1,5,A210,1,1)</f>
        <v>0</v>
      </c>
      <c r="AA210" s="33" t="e">
        <f ca="1">OFFSET(Vol!$A$1,1,Main!A210,1,1)</f>
        <v>#N/A</v>
      </c>
      <c r="AB210" s="34">
        <f ca="1">OFFSET(Vol!$A$1,2,Main!A210,1,1)</f>
        <v>4456</v>
      </c>
      <c r="AC210" s="34">
        <f ca="1">OFFSET(Vol!$A$1,3,Main!A210,1,1)</f>
        <v>3742</v>
      </c>
      <c r="AD210" s="34">
        <f ca="1">OFFSET(Vol!$A$1,4,Main!A210,1,1)</f>
        <v>2453</v>
      </c>
      <c r="AE210" s="44">
        <f ca="1">OFFSET(Vol!$A$1,5,Main!A210,1,1)</f>
        <v>2514</v>
      </c>
    </row>
    <row r="211" spans="1:31" x14ac:dyDescent="0.3">
      <c r="A211" s="38">
        <v>206</v>
      </c>
      <c r="B211" s="16" t="str">
        <f t="shared" ca="1" si="30"/>
        <v/>
      </c>
      <c r="C211" s="21" t="str">
        <f ca="1">OFFSET(Vol!$A$1,0,Main!A211,1,1)</f>
        <v>003470</v>
      </c>
      <c r="D211" s="22">
        <f ca="1">OFFSET(Px!$A$1,1,Main!A211,1,1)</f>
        <v>2690</v>
      </c>
      <c r="E211" s="22">
        <f ca="1">OFFSET(Px!$A$1,4,Main!A211,1,1)</f>
        <v>2620</v>
      </c>
      <c r="F211" s="22">
        <f ca="1">OFFSET(Px!$A$1,5,Main!A211,1,1)</f>
        <v>2610</v>
      </c>
      <c r="G211" s="23">
        <f ca="1">OFFSET(Px!$A$1,6,Main!A211,1,1)</f>
        <v>2605</v>
      </c>
      <c r="H211" s="28">
        <f t="shared" ca="1" si="31"/>
        <v>3.0651340996168619E-2</v>
      </c>
      <c r="I211" s="28">
        <f t="shared" ca="1" si="32"/>
        <v>3.2629558541266812E-2</v>
      </c>
      <c r="J211" s="12">
        <f t="shared" ca="1" si="33"/>
        <v>0</v>
      </c>
      <c r="K211" s="31">
        <f ca="1">OFFSET(Perf!$A$1,1,Main!A211,1,1)</f>
        <v>2.2799999999999997E-2</v>
      </c>
      <c r="L211" s="32">
        <f ca="1">OFFSET(Perf!$A$1,2,Main!A211,1,1)</f>
        <v>2.2799999999999997E-2</v>
      </c>
      <c r="M211" s="32">
        <f ca="1">OFFSET(Perf!$A$1,3,Main!A211,1,1)</f>
        <v>3.8E-3</v>
      </c>
      <c r="N211" s="32">
        <f ca="1">OFFSET(Perf!$A$1,4,Main!A211,1,1)</f>
        <v>3.8314176245211051E-3</v>
      </c>
      <c r="O211" s="32">
        <f ca="1">OFFSET(Perf!$A$1,5,Main!A211,1,1)</f>
        <v>1.9193857965451588E-3</v>
      </c>
      <c r="P211" s="31">
        <f t="shared" ca="1" si="34"/>
        <v>0</v>
      </c>
      <c r="Q211" s="32">
        <f t="shared" ca="1" si="35"/>
        <v>2.7478662769810369E-3</v>
      </c>
      <c r="R211" s="32">
        <f t="shared" ca="1" si="36"/>
        <v>3.3775613173323104E-3</v>
      </c>
      <c r="S211" s="32">
        <f t="shared" ca="1" si="37"/>
        <v>1.0820300448021276E-3</v>
      </c>
      <c r="T211" s="32">
        <f t="shared" ca="1" si="38"/>
        <v>4.4806657975844117E-3</v>
      </c>
      <c r="U211" s="28" t="str">
        <f t="shared" ca="1" si="39"/>
        <v/>
      </c>
      <c r="V211" s="33">
        <f ca="1">OFFSET(Trade!$A$1,1,A211,1,1)</f>
        <v>0</v>
      </c>
      <c r="W211" s="34">
        <f ca="1">OFFSET(Trade!$A$1,2,A211,1,1)</f>
        <v>566</v>
      </c>
      <c r="X211" s="34">
        <f ca="1">OFFSET(Trade!$A$1,3,A211,1,1)</f>
        <v>405</v>
      </c>
      <c r="Y211" s="34">
        <f ca="1">OFFSET(Trade!$A$1,4,A211,1,1)</f>
        <v>249</v>
      </c>
      <c r="Z211" s="34">
        <f ca="1">OFFSET(Trade!$A$1,5,A211,1,1)</f>
        <v>1038</v>
      </c>
      <c r="AA211" s="33" t="e">
        <f ca="1">OFFSET(Vol!$A$1,1,Main!A211,1,1)</f>
        <v>#N/A</v>
      </c>
      <c r="AB211" s="34">
        <f ca="1">OFFSET(Vol!$A$1,2,Main!A211,1,1)</f>
        <v>205978</v>
      </c>
      <c r="AC211" s="34">
        <f ca="1">OFFSET(Vol!$A$1,3,Main!A211,1,1)</f>
        <v>119909</v>
      </c>
      <c r="AD211" s="34">
        <f ca="1">OFFSET(Vol!$A$1,4,Main!A211,1,1)</f>
        <v>230123</v>
      </c>
      <c r="AE211" s="44">
        <f ca="1">OFFSET(Vol!$A$1,5,Main!A211,1,1)</f>
        <v>231662</v>
      </c>
    </row>
    <row r="212" spans="1:31" x14ac:dyDescent="0.3">
      <c r="A212" s="38">
        <v>207</v>
      </c>
      <c r="B212" s="16" t="str">
        <f t="shared" ca="1" si="30"/>
        <v/>
      </c>
      <c r="C212" s="21" t="str">
        <f ca="1">OFFSET(Vol!$A$1,0,Main!A212,1,1)</f>
        <v>003475</v>
      </c>
      <c r="D212" s="22">
        <f ca="1">OFFSET(Px!$A$1,1,Main!A212,1,1)</f>
        <v>2010</v>
      </c>
      <c r="E212" s="22">
        <f ca="1">OFFSET(Px!$A$1,4,Main!A212,1,1)</f>
        <v>2040</v>
      </c>
      <c r="F212" s="22">
        <f ca="1">OFFSET(Px!$A$1,5,Main!A212,1,1)</f>
        <v>2000</v>
      </c>
      <c r="G212" s="23">
        <f ca="1">OFFSET(Px!$A$1,6,Main!A212,1,1)</f>
        <v>1990</v>
      </c>
      <c r="H212" s="28">
        <f t="shared" ca="1" si="31"/>
        <v>4.9999999999998934E-3</v>
      </c>
      <c r="I212" s="28">
        <f t="shared" ca="1" si="32"/>
        <v>1.0050251256281451E-2</v>
      </c>
      <c r="J212" s="12">
        <f t="shared" ca="1" si="33"/>
        <v>0</v>
      </c>
      <c r="K212" s="31">
        <f ca="1">OFFSET(Perf!$A$1,1,Main!A212,1,1)</f>
        <v>-5.0000000000000001E-3</v>
      </c>
      <c r="L212" s="32">
        <f ca="1">OFFSET(Perf!$A$1,2,Main!A212,1,1)</f>
        <v>-5.0000000000000001E-3</v>
      </c>
      <c r="M212" s="32">
        <f ca="1">OFFSET(Perf!$A$1,3,Main!A212,1,1)</f>
        <v>-9.7999999999999997E-3</v>
      </c>
      <c r="N212" s="32">
        <f ca="1">OFFSET(Perf!$A$1,4,Main!A212,1,1)</f>
        <v>2.0000000000000018E-2</v>
      </c>
      <c r="O212" s="32">
        <f ca="1">OFFSET(Perf!$A$1,5,Main!A212,1,1)</f>
        <v>5.0251256281406143E-3</v>
      </c>
      <c r="P212" s="31">
        <f t="shared" ca="1" si="34"/>
        <v>0</v>
      </c>
      <c r="Q212" s="32">
        <f t="shared" ca="1" si="35"/>
        <v>0</v>
      </c>
      <c r="R212" s="32">
        <f t="shared" ca="1" si="36"/>
        <v>0</v>
      </c>
      <c r="S212" s="32">
        <f t="shared" ca="1" si="37"/>
        <v>0</v>
      </c>
      <c r="T212" s="32">
        <f t="shared" ca="1" si="38"/>
        <v>0</v>
      </c>
      <c r="U212" s="28">
        <f t="shared" ca="1" si="39"/>
        <v>0.77862595419847325</v>
      </c>
      <c r="V212" s="33">
        <f ca="1">OFFSET(Trade!$A$1,1,A212,1,1)</f>
        <v>0</v>
      </c>
      <c r="W212" s="34">
        <f ca="1">OFFSET(Trade!$A$1,2,A212,1,1)</f>
        <v>0</v>
      </c>
      <c r="X212" s="34">
        <f ca="1">OFFSET(Trade!$A$1,3,A212,1,1)</f>
        <v>0</v>
      </c>
      <c r="Y212" s="34">
        <f ca="1">OFFSET(Trade!$A$1,4,A212,1,1)</f>
        <v>0</v>
      </c>
      <c r="Z212" s="34">
        <f ca="1">OFFSET(Trade!$A$1,5,A212,1,1)</f>
        <v>0</v>
      </c>
      <c r="AA212" s="33" t="e">
        <f ca="1">OFFSET(Vol!$A$1,1,Main!A212,1,1)</f>
        <v>#N/A</v>
      </c>
      <c r="AB212" s="34">
        <f ca="1">OFFSET(Vol!$A$1,2,Main!A212,1,1)</f>
        <v>88203</v>
      </c>
      <c r="AC212" s="34">
        <f ca="1">OFFSET(Vol!$A$1,3,Main!A212,1,1)</f>
        <v>90635</v>
      </c>
      <c r="AD212" s="34">
        <f ca="1">OFFSET(Vol!$A$1,4,Main!A212,1,1)</f>
        <v>345359</v>
      </c>
      <c r="AE212" s="44">
        <f ca="1">OFFSET(Vol!$A$1,5,Main!A212,1,1)</f>
        <v>37172</v>
      </c>
    </row>
    <row r="213" spans="1:31" x14ac:dyDescent="0.3">
      <c r="A213" s="38">
        <v>208</v>
      </c>
      <c r="B213" s="16" t="str">
        <f t="shared" ca="1" si="30"/>
        <v/>
      </c>
      <c r="C213" s="21" t="str">
        <f ca="1">OFFSET(Vol!$A$1,0,Main!A213,1,1)</f>
        <v>003480</v>
      </c>
      <c r="D213" s="22">
        <f ca="1">OFFSET(Px!$A$1,1,Main!A213,1,1)</f>
        <v>3240</v>
      </c>
      <c r="E213" s="22">
        <f ca="1">OFFSET(Px!$A$1,4,Main!A213,1,1)</f>
        <v>3185</v>
      </c>
      <c r="F213" s="22">
        <f ca="1">OFFSET(Px!$A$1,5,Main!A213,1,1)</f>
        <v>3150</v>
      </c>
      <c r="G213" s="23">
        <f ca="1">OFFSET(Px!$A$1,6,Main!A213,1,1)</f>
        <v>3100</v>
      </c>
      <c r="H213" s="28">
        <f t="shared" ca="1" si="31"/>
        <v>2.857142857142847E-2</v>
      </c>
      <c r="I213" s="28">
        <f t="shared" ca="1" si="32"/>
        <v>4.5161290322580649E-2</v>
      </c>
      <c r="J213" s="12">
        <f t="shared" ca="1" si="33"/>
        <v>2</v>
      </c>
      <c r="K213" s="31">
        <f ca="1">OFFSET(Perf!$A$1,1,Main!A213,1,1)</f>
        <v>1.89E-2</v>
      </c>
      <c r="L213" s="32">
        <f ca="1">OFFSET(Perf!$A$1,2,Main!A213,1,1)</f>
        <v>1.89E-2</v>
      </c>
      <c r="M213" s="32">
        <f ca="1">OFFSET(Perf!$A$1,3,Main!A213,1,1)</f>
        <v>-1.6000000000000001E-3</v>
      </c>
      <c r="N213" s="32">
        <f ca="1">OFFSET(Perf!$A$1,4,Main!A213,1,1)</f>
        <v>1.1111111111111072E-2</v>
      </c>
      <c r="O213" s="32">
        <f ca="1">OFFSET(Perf!$A$1,5,Main!A213,1,1)</f>
        <v>1.6129032258064502E-2</v>
      </c>
      <c r="P213" s="31">
        <f t="shared" ca="1" si="34"/>
        <v>0</v>
      </c>
      <c r="Q213" s="32">
        <f t="shared" ca="1" si="35"/>
        <v>6.9400372031950985E-2</v>
      </c>
      <c r="R213" s="32">
        <f t="shared" ca="1" si="36"/>
        <v>2.2773552757345304E-2</v>
      </c>
      <c r="S213" s="32">
        <f t="shared" ca="1" si="37"/>
        <v>6.7592592592592593E-2</v>
      </c>
      <c r="T213" s="32">
        <f t="shared" ca="1" si="38"/>
        <v>4.1506487265737628E-2</v>
      </c>
      <c r="U213" s="28" t="str">
        <f t="shared" ca="1" si="39"/>
        <v/>
      </c>
      <c r="V213" s="33">
        <f ca="1">OFFSET(Trade!$A$1,1,A213,1,1)</f>
        <v>0</v>
      </c>
      <c r="W213" s="34">
        <f ca="1">OFFSET(Trade!$A$1,2,A213,1,1)</f>
        <v>2537</v>
      </c>
      <c r="X213" s="34">
        <f ca="1">OFFSET(Trade!$A$1,3,A213,1,1)</f>
        <v>548</v>
      </c>
      <c r="Y213" s="34">
        <f ca="1">OFFSET(Trade!$A$1,4,A213,1,1)</f>
        <v>1533</v>
      </c>
      <c r="Z213" s="34">
        <f ca="1">OFFSET(Trade!$A$1,5,A213,1,1)</f>
        <v>691</v>
      </c>
      <c r="AA213" s="33" t="e">
        <f ca="1">OFFSET(Vol!$A$1,1,Main!A213,1,1)</f>
        <v>#N/A</v>
      </c>
      <c r="AB213" s="34">
        <f ca="1">OFFSET(Vol!$A$1,2,Main!A213,1,1)</f>
        <v>36556</v>
      </c>
      <c r="AC213" s="34">
        <f ca="1">OFFSET(Vol!$A$1,3,Main!A213,1,1)</f>
        <v>24063</v>
      </c>
      <c r="AD213" s="34">
        <f ca="1">OFFSET(Vol!$A$1,4,Main!A213,1,1)</f>
        <v>22680</v>
      </c>
      <c r="AE213" s="44">
        <f ca="1">OFFSET(Vol!$A$1,5,Main!A213,1,1)</f>
        <v>16648</v>
      </c>
    </row>
    <row r="214" spans="1:31" x14ac:dyDescent="0.3">
      <c r="A214" s="38">
        <v>209</v>
      </c>
      <c r="B214" s="16" t="str">
        <f t="shared" ca="1" si="30"/>
        <v/>
      </c>
      <c r="C214" s="21" t="str">
        <f ca="1">OFFSET(Vol!$A$1,0,Main!A214,1,1)</f>
        <v>003490</v>
      </c>
      <c r="D214" s="22">
        <f ca="1">OFFSET(Px!$A$1,1,Main!A214,1,1)</f>
        <v>17800</v>
      </c>
      <c r="E214" s="22">
        <f ca="1">OFFSET(Px!$A$1,4,Main!A214,1,1)</f>
        <v>17650</v>
      </c>
      <c r="F214" s="22">
        <f ca="1">OFFSET(Px!$A$1,5,Main!A214,1,1)</f>
        <v>17350</v>
      </c>
      <c r="G214" s="23">
        <f ca="1">OFFSET(Px!$A$1,6,Main!A214,1,1)</f>
        <v>17450</v>
      </c>
      <c r="H214" s="28">
        <f t="shared" ca="1" si="31"/>
        <v>2.5936599423631135E-2</v>
      </c>
      <c r="I214" s="28">
        <f t="shared" ca="1" si="32"/>
        <v>2.005730659025784E-2</v>
      </c>
      <c r="J214" s="12">
        <f t="shared" ca="1" si="33"/>
        <v>0</v>
      </c>
      <c r="K214" s="31">
        <f ca="1">OFFSET(Perf!$A$1,1,Main!A214,1,1)</f>
        <v>2.8000000000000004E-3</v>
      </c>
      <c r="L214" s="32">
        <f ca="1">OFFSET(Perf!$A$1,2,Main!A214,1,1)</f>
        <v>2.8000000000000004E-3</v>
      </c>
      <c r="M214" s="32">
        <f ca="1">OFFSET(Perf!$A$1,3,Main!A214,1,1)</f>
        <v>5.6999999999999993E-3</v>
      </c>
      <c r="N214" s="32">
        <f ca="1">OFFSET(Perf!$A$1,4,Main!A214,1,1)</f>
        <v>1.7291066282420831E-2</v>
      </c>
      <c r="O214" s="32">
        <f ca="1">OFFSET(Perf!$A$1,5,Main!A214,1,1)</f>
        <v>-5.7306590257879542E-3</v>
      </c>
      <c r="P214" s="31">
        <f t="shared" ca="1" si="34"/>
        <v>0</v>
      </c>
      <c r="Q214" s="32">
        <f t="shared" ca="1" si="35"/>
        <v>4.6911816902793753E-3</v>
      </c>
      <c r="R214" s="32">
        <f t="shared" ca="1" si="36"/>
        <v>2.6856354794222255E-3</v>
      </c>
      <c r="S214" s="32">
        <f t="shared" ca="1" si="37"/>
        <v>1.1235395991531722E-2</v>
      </c>
      <c r="T214" s="32">
        <f t="shared" ca="1" si="38"/>
        <v>5.5030579797604676E-3</v>
      </c>
      <c r="U214" s="28" t="str">
        <f t="shared" ca="1" si="39"/>
        <v/>
      </c>
      <c r="V214" s="33">
        <f ca="1">OFFSET(Trade!$A$1,1,A214,1,1)</f>
        <v>0</v>
      </c>
      <c r="W214" s="34">
        <f ca="1">OFFSET(Trade!$A$1,2,A214,1,1)</f>
        <v>3291</v>
      </c>
      <c r="X214" s="34">
        <f ca="1">OFFSET(Trade!$A$1,3,A214,1,1)</f>
        <v>1406</v>
      </c>
      <c r="Y214" s="34">
        <f ca="1">OFFSET(Trade!$A$1,4,A214,1,1)</f>
        <v>7000</v>
      </c>
      <c r="Z214" s="34">
        <f ca="1">OFFSET(Trade!$A$1,5,A214,1,1)</f>
        <v>7587</v>
      </c>
      <c r="AA214" s="33" t="e">
        <f ca="1">OFFSET(Vol!$A$1,1,Main!A214,1,1)</f>
        <v>#N/A</v>
      </c>
      <c r="AB214" s="34">
        <f ca="1">OFFSET(Vol!$A$1,2,Main!A214,1,1)</f>
        <v>701529</v>
      </c>
      <c r="AC214" s="34">
        <f ca="1">OFFSET(Vol!$A$1,3,Main!A214,1,1)</f>
        <v>523526</v>
      </c>
      <c r="AD214" s="34">
        <f ca="1">OFFSET(Vol!$A$1,4,Main!A214,1,1)</f>
        <v>623031</v>
      </c>
      <c r="AE214" s="44">
        <f ca="1">OFFSET(Vol!$A$1,5,Main!A214,1,1)</f>
        <v>1378688</v>
      </c>
    </row>
    <row r="215" spans="1:31" x14ac:dyDescent="0.3">
      <c r="A215" s="38">
        <v>210</v>
      </c>
      <c r="B215" s="16" t="str">
        <f t="shared" ca="1" si="30"/>
        <v/>
      </c>
      <c r="C215" s="21" t="str">
        <f ca="1">OFFSET(Vol!$A$1,0,Main!A215,1,1)</f>
        <v>003495</v>
      </c>
      <c r="D215" s="22">
        <f ca="1">OFFSET(Px!$A$1,1,Main!A215,1,1)</f>
        <v>18550</v>
      </c>
      <c r="E215" s="22">
        <f ca="1">OFFSET(Px!$A$1,4,Main!A215,1,1)</f>
        <v>18150</v>
      </c>
      <c r="F215" s="22">
        <f ca="1">OFFSET(Px!$A$1,5,Main!A215,1,1)</f>
        <v>18150</v>
      </c>
      <c r="G215" s="23">
        <f ca="1">OFFSET(Px!$A$1,6,Main!A215,1,1)</f>
        <v>18000</v>
      </c>
      <c r="H215" s="28">
        <f t="shared" ca="1" si="31"/>
        <v>2.2038567493112948E-2</v>
      </c>
      <c r="I215" s="28">
        <f t="shared" ca="1" si="32"/>
        <v>3.0555555555555447E-2</v>
      </c>
      <c r="J215" s="12">
        <f t="shared" ca="1" si="33"/>
        <v>0</v>
      </c>
      <c r="K215" s="31">
        <f ca="1">OFFSET(Perf!$A$1,1,Main!A215,1,1)</f>
        <v>5.4000000000000003E-3</v>
      </c>
      <c r="L215" s="32">
        <f ca="1">OFFSET(Perf!$A$1,2,Main!A215,1,1)</f>
        <v>5.4000000000000003E-3</v>
      </c>
      <c r="M215" s="32">
        <f ca="1">OFFSET(Perf!$A$1,3,Main!A215,1,1)</f>
        <v>1.6500000000000001E-2</v>
      </c>
      <c r="N215" s="32">
        <f ca="1">OFFSET(Perf!$A$1,4,Main!A215,1,1)</f>
        <v>0</v>
      </c>
      <c r="O215" s="32">
        <f ca="1">OFFSET(Perf!$A$1,5,Main!A215,1,1)</f>
        <v>8.3333333333333037E-3</v>
      </c>
      <c r="P215" s="31">
        <f t="shared" ca="1" si="34"/>
        <v>0</v>
      </c>
      <c r="Q215" s="32">
        <f t="shared" ca="1" si="35"/>
        <v>5.857250439293783E-4</v>
      </c>
      <c r="R215" s="32">
        <f t="shared" ca="1" si="36"/>
        <v>4.2480057072443091E-3</v>
      </c>
      <c r="S215" s="32">
        <f t="shared" ca="1" si="37"/>
        <v>4.9915144254766893E-3</v>
      </c>
      <c r="T215" s="32">
        <f t="shared" ca="1" si="38"/>
        <v>4.940711462450593E-3</v>
      </c>
      <c r="U215" s="28">
        <f t="shared" ca="1" si="39"/>
        <v>1.0283286118980171</v>
      </c>
      <c r="V215" s="33">
        <f ca="1">OFFSET(Trade!$A$1,1,A215,1,1)</f>
        <v>0</v>
      </c>
      <c r="W215" s="34">
        <f ca="1">OFFSET(Trade!$A$1,2,A215,1,1)</f>
        <v>21</v>
      </c>
      <c r="X215" s="34">
        <f ca="1">OFFSET(Trade!$A$1,3,A215,1,1)</f>
        <v>131</v>
      </c>
      <c r="Y215" s="34">
        <f ca="1">OFFSET(Trade!$A$1,4,A215,1,1)</f>
        <v>300</v>
      </c>
      <c r="Z215" s="34">
        <f ca="1">OFFSET(Trade!$A$1,5,A215,1,1)</f>
        <v>205</v>
      </c>
      <c r="AA215" s="33" t="e">
        <f ca="1">OFFSET(Vol!$A$1,1,Main!A215,1,1)</f>
        <v>#N/A</v>
      </c>
      <c r="AB215" s="34">
        <f ca="1">OFFSET(Vol!$A$1,2,Main!A215,1,1)</f>
        <v>35853</v>
      </c>
      <c r="AC215" s="34">
        <f ca="1">OFFSET(Vol!$A$1,3,Main!A215,1,1)</f>
        <v>30838</v>
      </c>
      <c r="AD215" s="34">
        <f ca="1">OFFSET(Vol!$A$1,4,Main!A215,1,1)</f>
        <v>60102</v>
      </c>
      <c r="AE215" s="44">
        <f ca="1">OFFSET(Vol!$A$1,5,Main!A215,1,1)</f>
        <v>41492</v>
      </c>
    </row>
    <row r="216" spans="1:31" x14ac:dyDescent="0.3">
      <c r="A216" s="38">
        <v>211</v>
      </c>
      <c r="B216" s="16" t="str">
        <f t="shared" ca="1" si="30"/>
        <v/>
      </c>
      <c r="C216" s="21" t="str">
        <f ca="1">OFFSET(Vol!$A$1,0,Main!A216,1,1)</f>
        <v>003520</v>
      </c>
      <c r="D216" s="22">
        <f ca="1">OFFSET(Px!$A$1,1,Main!A216,1,1)</f>
        <v>5580</v>
      </c>
      <c r="E216" s="22">
        <f ca="1">OFFSET(Px!$A$1,4,Main!A216,1,1)</f>
        <v>5360</v>
      </c>
      <c r="F216" s="22">
        <f ca="1">OFFSET(Px!$A$1,5,Main!A216,1,1)</f>
        <v>5520</v>
      </c>
      <c r="G216" s="23">
        <f ca="1">OFFSET(Px!$A$1,6,Main!A216,1,1)</f>
        <v>5590</v>
      </c>
      <c r="H216" s="28">
        <f t="shared" ca="1" si="31"/>
        <v>1.0869565217391353E-2</v>
      </c>
      <c r="I216" s="28">
        <f t="shared" ca="1" si="32"/>
        <v>-1.7889087656529634E-3</v>
      </c>
      <c r="J216" s="12">
        <f t="shared" ca="1" si="33"/>
        <v>0</v>
      </c>
      <c r="K216" s="31">
        <f ca="1">OFFSET(Perf!$A$1,1,Main!A216,1,1)</f>
        <v>2.3900000000000001E-2</v>
      </c>
      <c r="L216" s="32">
        <f ca="1">OFFSET(Perf!$A$1,2,Main!A216,1,1)</f>
        <v>2.3900000000000001E-2</v>
      </c>
      <c r="M216" s="32">
        <f ca="1">OFFSET(Perf!$A$1,3,Main!A216,1,1)</f>
        <v>1.6799999999999999E-2</v>
      </c>
      <c r="N216" s="32">
        <f ca="1">OFFSET(Perf!$A$1,4,Main!A216,1,1)</f>
        <v>-2.8985507246376829E-2</v>
      </c>
      <c r="O216" s="32">
        <f ca="1">OFFSET(Perf!$A$1,5,Main!A216,1,1)</f>
        <v>-1.2522361359570633E-2</v>
      </c>
      <c r="P216" s="31">
        <f t="shared" ca="1" si="34"/>
        <v>0</v>
      </c>
      <c r="Q216" s="32">
        <f t="shared" ca="1" si="35"/>
        <v>0</v>
      </c>
      <c r="R216" s="32">
        <f t="shared" ca="1" si="36"/>
        <v>2.8398593524741847E-2</v>
      </c>
      <c r="S216" s="32">
        <f t="shared" ca="1" si="37"/>
        <v>1.9202842421898597E-2</v>
      </c>
      <c r="T216" s="32">
        <f t="shared" ca="1" si="38"/>
        <v>1.8892519083008069E-2</v>
      </c>
      <c r="U216" s="28" t="str">
        <f t="shared" ca="1" si="39"/>
        <v/>
      </c>
      <c r="V216" s="33">
        <f ca="1">OFFSET(Trade!$A$1,1,A216,1,1)</f>
        <v>0</v>
      </c>
      <c r="W216" s="34">
        <f ca="1">OFFSET(Trade!$A$1,2,A216,1,1)</f>
        <v>0</v>
      </c>
      <c r="X216" s="34">
        <f ca="1">OFFSET(Trade!$A$1,3,A216,1,1)</f>
        <v>18891</v>
      </c>
      <c r="Y216" s="34">
        <f ca="1">OFFSET(Trade!$A$1,4,A216,1,1)</f>
        <v>17230</v>
      </c>
      <c r="Z216" s="34">
        <f ca="1">OFFSET(Trade!$A$1,5,A216,1,1)</f>
        <v>18001</v>
      </c>
      <c r="AA216" s="33" t="e">
        <f ca="1">OFFSET(Vol!$A$1,1,Main!A216,1,1)</f>
        <v>#N/A</v>
      </c>
      <c r="AB216" s="34">
        <f ca="1">OFFSET(Vol!$A$1,2,Main!A216,1,1)</f>
        <v>739533</v>
      </c>
      <c r="AC216" s="34">
        <f ca="1">OFFSET(Vol!$A$1,3,Main!A216,1,1)</f>
        <v>665209</v>
      </c>
      <c r="AD216" s="34">
        <f ca="1">OFFSET(Vol!$A$1,4,Main!A216,1,1)</f>
        <v>897263</v>
      </c>
      <c r="AE216" s="44">
        <f ca="1">OFFSET(Vol!$A$1,5,Main!A216,1,1)</f>
        <v>952811</v>
      </c>
    </row>
    <row r="217" spans="1:31" x14ac:dyDescent="0.3">
      <c r="A217" s="38">
        <v>212</v>
      </c>
      <c r="B217" s="16" t="str">
        <f t="shared" ca="1" si="30"/>
        <v/>
      </c>
      <c r="C217" s="21" t="str">
        <f ca="1">OFFSET(Vol!$A$1,0,Main!A217,1,1)</f>
        <v>003530</v>
      </c>
      <c r="D217" s="22">
        <f ca="1">OFFSET(Px!$A$1,1,Main!A217,1,1)</f>
        <v>1680</v>
      </c>
      <c r="E217" s="22">
        <f ca="1">OFFSET(Px!$A$1,4,Main!A217,1,1)</f>
        <v>1665</v>
      </c>
      <c r="F217" s="22">
        <f ca="1">OFFSET(Px!$A$1,5,Main!A217,1,1)</f>
        <v>1650</v>
      </c>
      <c r="G217" s="23">
        <f ca="1">OFFSET(Px!$A$1,6,Main!A217,1,1)</f>
        <v>1645</v>
      </c>
      <c r="H217" s="28">
        <f t="shared" ca="1" si="31"/>
        <v>1.8181818181818077E-2</v>
      </c>
      <c r="I217" s="28">
        <f t="shared" ca="1" si="32"/>
        <v>2.1276595744680771E-2</v>
      </c>
      <c r="J217" s="12">
        <f t="shared" ca="1" si="33"/>
        <v>0</v>
      </c>
      <c r="K217" s="31">
        <f ca="1">OFFSET(Perf!$A$1,1,Main!A217,1,1)</f>
        <v>-3.0000000000000001E-3</v>
      </c>
      <c r="L217" s="32">
        <f ca="1">OFFSET(Perf!$A$1,2,Main!A217,1,1)</f>
        <v>-3.0000000000000001E-3</v>
      </c>
      <c r="M217" s="32">
        <f ca="1">OFFSET(Perf!$A$1,3,Main!A217,1,1)</f>
        <v>1.2E-2</v>
      </c>
      <c r="N217" s="32">
        <f ca="1">OFFSET(Perf!$A$1,4,Main!A217,1,1)</f>
        <v>9.0909090909090384E-3</v>
      </c>
      <c r="O217" s="32">
        <f ca="1">OFFSET(Perf!$A$1,5,Main!A217,1,1)</f>
        <v>3.0395136778116338E-3</v>
      </c>
      <c r="P217" s="31">
        <f t="shared" ca="1" si="34"/>
        <v>0</v>
      </c>
      <c r="Q217" s="32">
        <f t="shared" ca="1" si="35"/>
        <v>0</v>
      </c>
      <c r="R217" s="32">
        <f t="shared" ca="1" si="36"/>
        <v>1.7489726074467062E-2</v>
      </c>
      <c r="S217" s="32">
        <f t="shared" ca="1" si="37"/>
        <v>0</v>
      </c>
      <c r="T217" s="32">
        <f t="shared" ca="1" si="38"/>
        <v>6.0877414695793466E-3</v>
      </c>
      <c r="U217" s="28" t="str">
        <f t="shared" ca="1" si="39"/>
        <v/>
      </c>
      <c r="V217" s="33">
        <f ca="1">OFFSET(Trade!$A$1,1,A217,1,1)</f>
        <v>0</v>
      </c>
      <c r="W217" s="34">
        <f ca="1">OFFSET(Trade!$A$1,2,A217,1,1)</f>
        <v>0</v>
      </c>
      <c r="X217" s="34">
        <f ca="1">OFFSET(Trade!$A$1,3,A217,1,1)</f>
        <v>7635</v>
      </c>
      <c r="Y217" s="34">
        <f ca="1">OFFSET(Trade!$A$1,4,A217,1,1)</f>
        <v>0</v>
      </c>
      <c r="Z217" s="34">
        <f ca="1">OFFSET(Trade!$A$1,5,A217,1,1)</f>
        <v>5058</v>
      </c>
      <c r="AA217" s="33" t="e">
        <f ca="1">OFFSET(Vol!$A$1,1,Main!A217,1,1)</f>
        <v>#N/A</v>
      </c>
      <c r="AB217" s="34">
        <f ca="1">OFFSET(Vol!$A$1,2,Main!A217,1,1)</f>
        <v>316156</v>
      </c>
      <c r="AC217" s="34">
        <f ca="1">OFFSET(Vol!$A$1,3,Main!A217,1,1)</f>
        <v>436542</v>
      </c>
      <c r="AD217" s="34">
        <f ca="1">OFFSET(Vol!$A$1,4,Main!A217,1,1)</f>
        <v>433297</v>
      </c>
      <c r="AE217" s="44">
        <f ca="1">OFFSET(Vol!$A$1,5,Main!A217,1,1)</f>
        <v>830850</v>
      </c>
    </row>
    <row r="218" spans="1:31" x14ac:dyDescent="0.3">
      <c r="A218" s="38">
        <v>213</v>
      </c>
      <c r="B218" s="16" t="str">
        <f t="shared" ca="1" si="30"/>
        <v/>
      </c>
      <c r="C218" s="21" t="str">
        <f ca="1">OFFSET(Vol!$A$1,0,Main!A218,1,1)</f>
        <v>003535</v>
      </c>
      <c r="D218" s="22">
        <f ca="1">OFFSET(Px!$A$1,1,Main!A218,1,1)</f>
        <v>2085</v>
      </c>
      <c r="E218" s="22">
        <f ca="1">OFFSET(Px!$A$1,4,Main!A218,1,1)</f>
        <v>2345</v>
      </c>
      <c r="F218" s="22">
        <f ca="1">OFFSET(Px!$A$1,5,Main!A218,1,1)</f>
        <v>2080</v>
      </c>
      <c r="G218" s="23">
        <f ca="1">OFFSET(Px!$A$1,6,Main!A218,1,1)</f>
        <v>2110</v>
      </c>
      <c r="H218" s="28">
        <f t="shared" ca="1" si="31"/>
        <v>2.4038461538462563E-3</v>
      </c>
      <c r="I218" s="28">
        <f t="shared" ca="1" si="32"/>
        <v>-1.1848341232227444E-2</v>
      </c>
      <c r="J218" s="12">
        <f t="shared" ca="1" si="33"/>
        <v>0</v>
      </c>
      <c r="K218" s="31">
        <f ca="1">OFFSET(Perf!$A$1,1,Main!A218,1,1)</f>
        <v>-3.7000000000000005E-2</v>
      </c>
      <c r="L218" s="32">
        <f ca="1">OFFSET(Perf!$A$1,2,Main!A218,1,1)</f>
        <v>-3.7000000000000005E-2</v>
      </c>
      <c r="M218" s="32">
        <f ca="1">OFFSET(Perf!$A$1,3,Main!A218,1,1)</f>
        <v>-7.6799999999999993E-2</v>
      </c>
      <c r="N218" s="32">
        <f ca="1">OFFSET(Perf!$A$1,4,Main!A218,1,1)</f>
        <v>0.12740384615384626</v>
      </c>
      <c r="O218" s="32">
        <f ca="1">OFFSET(Perf!$A$1,5,Main!A218,1,1)</f>
        <v>-1.4218009478673022E-2</v>
      </c>
      <c r="P218" s="31">
        <f t="shared" ca="1" si="34"/>
        <v>0</v>
      </c>
      <c r="Q218" s="32">
        <f t="shared" ca="1" si="35"/>
        <v>0</v>
      </c>
      <c r="R218" s="32">
        <f t="shared" ca="1" si="36"/>
        <v>0</v>
      </c>
      <c r="S218" s="32">
        <f t="shared" ca="1" si="37"/>
        <v>0</v>
      </c>
      <c r="T218" s="32">
        <f t="shared" ca="1" si="38"/>
        <v>0</v>
      </c>
      <c r="U218" s="28">
        <f t="shared" ca="1" si="39"/>
        <v>1.4084084084084083</v>
      </c>
      <c r="V218" s="33">
        <f ca="1">OFFSET(Trade!$A$1,1,A218,1,1)</f>
        <v>0</v>
      </c>
      <c r="W218" s="34">
        <f ca="1">OFFSET(Trade!$A$1,2,A218,1,1)</f>
        <v>0</v>
      </c>
      <c r="X218" s="34">
        <f ca="1">OFFSET(Trade!$A$1,3,A218,1,1)</f>
        <v>0</v>
      </c>
      <c r="Y218" s="34">
        <f ca="1">OFFSET(Trade!$A$1,4,A218,1,1)</f>
        <v>0</v>
      </c>
      <c r="Z218" s="34">
        <f ca="1">OFFSET(Trade!$A$1,5,A218,1,1)</f>
        <v>0</v>
      </c>
      <c r="AA218" s="33" t="e">
        <f ca="1">OFFSET(Vol!$A$1,1,Main!A218,1,1)</f>
        <v>#N/A</v>
      </c>
      <c r="AB218" s="34">
        <f ca="1">OFFSET(Vol!$A$1,2,Main!A218,1,1)</f>
        <v>274875</v>
      </c>
      <c r="AC218" s="34">
        <f ca="1">OFFSET(Vol!$A$1,3,Main!A218,1,1)</f>
        <v>692401</v>
      </c>
      <c r="AD218" s="34">
        <f ca="1">OFFSET(Vol!$A$1,4,Main!A218,1,1)</f>
        <v>2828123</v>
      </c>
      <c r="AE218" s="44">
        <f ca="1">OFFSET(Vol!$A$1,5,Main!A218,1,1)</f>
        <v>298698</v>
      </c>
    </row>
    <row r="219" spans="1:31" x14ac:dyDescent="0.3">
      <c r="A219" s="38">
        <v>214</v>
      </c>
      <c r="B219" s="16" t="str">
        <f t="shared" ca="1" si="30"/>
        <v/>
      </c>
      <c r="C219" s="21" t="str">
        <f ca="1">OFFSET(Vol!$A$1,0,Main!A219,1,1)</f>
        <v>003540</v>
      </c>
      <c r="D219" s="22">
        <f ca="1">OFFSET(Px!$A$1,1,Main!A219,1,1)</f>
        <v>9820</v>
      </c>
      <c r="E219" s="22">
        <f ca="1">OFFSET(Px!$A$1,4,Main!A219,1,1)</f>
        <v>9700</v>
      </c>
      <c r="F219" s="22">
        <f ca="1">OFFSET(Px!$A$1,5,Main!A219,1,1)</f>
        <v>9660</v>
      </c>
      <c r="G219" s="23">
        <f ca="1">OFFSET(Px!$A$1,6,Main!A219,1,1)</f>
        <v>9670</v>
      </c>
      <c r="H219" s="28">
        <f t="shared" ca="1" si="31"/>
        <v>1.6563146997929712E-2</v>
      </c>
      <c r="I219" s="28">
        <f t="shared" ca="1" si="32"/>
        <v>1.5511892450879028E-2</v>
      </c>
      <c r="J219" s="12">
        <f t="shared" ca="1" si="33"/>
        <v>0</v>
      </c>
      <c r="K219" s="31">
        <f ca="1">OFFSET(Perf!$A$1,1,Main!A219,1,1)</f>
        <v>1.1299999999999999E-2</v>
      </c>
      <c r="L219" s="32">
        <f ca="1">OFFSET(Perf!$A$1,2,Main!A219,1,1)</f>
        <v>1.1299999999999999E-2</v>
      </c>
      <c r="M219" s="32">
        <f ca="1">OFFSET(Perf!$A$1,3,Main!A219,1,1)</f>
        <v>1E-3</v>
      </c>
      <c r="N219" s="32">
        <f ca="1">OFFSET(Perf!$A$1,4,Main!A219,1,1)</f>
        <v>4.1407867494824835E-3</v>
      </c>
      <c r="O219" s="32">
        <f ca="1">OFFSET(Perf!$A$1,5,Main!A219,1,1)</f>
        <v>-1.0341261633919352E-3</v>
      </c>
      <c r="P219" s="31">
        <f t="shared" ca="1" si="34"/>
        <v>0</v>
      </c>
      <c r="Q219" s="32">
        <f t="shared" ca="1" si="35"/>
        <v>4.6174860085338876E-3</v>
      </c>
      <c r="R219" s="32">
        <f t="shared" ca="1" si="36"/>
        <v>2.0905044243003119E-3</v>
      </c>
      <c r="S219" s="32">
        <f t="shared" ca="1" si="37"/>
        <v>0</v>
      </c>
      <c r="T219" s="32">
        <f t="shared" ca="1" si="38"/>
        <v>0</v>
      </c>
      <c r="U219" s="28" t="str">
        <f t="shared" ca="1" si="39"/>
        <v/>
      </c>
      <c r="V219" s="33">
        <f ca="1">OFFSET(Trade!$A$1,1,A219,1,1)</f>
        <v>0</v>
      </c>
      <c r="W219" s="34">
        <f ca="1">OFFSET(Trade!$A$1,2,A219,1,1)</f>
        <v>382</v>
      </c>
      <c r="X219" s="34">
        <f ca="1">OFFSET(Trade!$A$1,3,A219,1,1)</f>
        <v>116</v>
      </c>
      <c r="Y219" s="34">
        <f ca="1">OFFSET(Trade!$A$1,4,A219,1,1)</f>
        <v>0</v>
      </c>
      <c r="Z219" s="34">
        <f ca="1">OFFSET(Trade!$A$1,5,A219,1,1)</f>
        <v>0</v>
      </c>
      <c r="AA219" s="33" t="e">
        <f ca="1">OFFSET(Vol!$A$1,1,Main!A219,1,1)</f>
        <v>#N/A</v>
      </c>
      <c r="AB219" s="34">
        <f ca="1">OFFSET(Vol!$A$1,2,Main!A219,1,1)</f>
        <v>82729</v>
      </c>
      <c r="AC219" s="34">
        <f ca="1">OFFSET(Vol!$A$1,3,Main!A219,1,1)</f>
        <v>55489</v>
      </c>
      <c r="AD219" s="34">
        <f ca="1">OFFSET(Vol!$A$1,4,Main!A219,1,1)</f>
        <v>53230</v>
      </c>
      <c r="AE219" s="44">
        <f ca="1">OFFSET(Vol!$A$1,5,Main!A219,1,1)</f>
        <v>55514</v>
      </c>
    </row>
    <row r="220" spans="1:31" x14ac:dyDescent="0.3">
      <c r="A220" s="38">
        <v>215</v>
      </c>
      <c r="B220" s="16" t="str">
        <f t="shared" ca="1" si="30"/>
        <v/>
      </c>
      <c r="C220" s="21" t="str">
        <f ca="1">OFFSET(Vol!$A$1,0,Main!A220,1,1)</f>
        <v>003545</v>
      </c>
      <c r="D220" s="22">
        <f ca="1">OFFSET(Px!$A$1,1,Main!A220,1,1)</f>
        <v>8690</v>
      </c>
      <c r="E220" s="22">
        <f ca="1">OFFSET(Px!$A$1,4,Main!A220,1,1)</f>
        <v>8570</v>
      </c>
      <c r="F220" s="22">
        <f ca="1">OFFSET(Px!$A$1,5,Main!A220,1,1)</f>
        <v>8580</v>
      </c>
      <c r="G220" s="23">
        <f ca="1">OFFSET(Px!$A$1,6,Main!A220,1,1)</f>
        <v>8520</v>
      </c>
      <c r="H220" s="28">
        <f t="shared" ca="1" si="31"/>
        <v>1.2820512820512775E-2</v>
      </c>
      <c r="I220" s="28">
        <f t="shared" ca="1" si="32"/>
        <v>1.9953051643192499E-2</v>
      </c>
      <c r="J220" s="12">
        <f t="shared" ca="1" si="33"/>
        <v>0</v>
      </c>
      <c r="K220" s="31">
        <f ca="1">OFFSET(Perf!$A$1,1,Main!A220,1,1)</f>
        <v>8.1000000000000013E-3</v>
      </c>
      <c r="L220" s="32">
        <f ca="1">OFFSET(Perf!$A$1,2,Main!A220,1,1)</f>
        <v>8.1000000000000013E-3</v>
      </c>
      <c r="M220" s="32">
        <f ca="1">OFFSET(Perf!$A$1,3,Main!A220,1,1)</f>
        <v>5.7999999999999996E-3</v>
      </c>
      <c r="N220" s="32">
        <f ca="1">OFFSET(Perf!$A$1,4,Main!A220,1,1)</f>
        <v>-1.1655011655011815E-3</v>
      </c>
      <c r="O220" s="32">
        <f ca="1">OFFSET(Perf!$A$1,5,Main!A220,1,1)</f>
        <v>7.0422535211267512E-3</v>
      </c>
      <c r="P220" s="31">
        <f t="shared" ca="1" si="34"/>
        <v>0</v>
      </c>
      <c r="Q220" s="32">
        <f t="shared" ca="1" si="35"/>
        <v>0</v>
      </c>
      <c r="R220" s="32">
        <f t="shared" ca="1" si="36"/>
        <v>0</v>
      </c>
      <c r="S220" s="32">
        <f t="shared" ca="1" si="37"/>
        <v>0</v>
      </c>
      <c r="T220" s="32">
        <f t="shared" ca="1" si="38"/>
        <v>0</v>
      </c>
      <c r="U220" s="28">
        <f t="shared" ca="1" si="39"/>
        <v>0.88350515463917523</v>
      </c>
      <c r="V220" s="33">
        <f ca="1">OFFSET(Trade!$A$1,1,A220,1,1)</f>
        <v>0</v>
      </c>
      <c r="W220" s="34">
        <f ca="1">OFFSET(Trade!$A$1,2,A220,1,1)</f>
        <v>0</v>
      </c>
      <c r="X220" s="34">
        <f ca="1">OFFSET(Trade!$A$1,3,A220,1,1)</f>
        <v>0</v>
      </c>
      <c r="Y220" s="34">
        <f ca="1">OFFSET(Trade!$A$1,4,A220,1,1)</f>
        <v>0</v>
      </c>
      <c r="Z220" s="34">
        <f ca="1">OFFSET(Trade!$A$1,5,A220,1,1)</f>
        <v>0</v>
      </c>
      <c r="AA220" s="33" t="e">
        <f ca="1">OFFSET(Vol!$A$1,1,Main!A220,1,1)</f>
        <v>#N/A</v>
      </c>
      <c r="AB220" s="34">
        <f ca="1">OFFSET(Vol!$A$1,2,Main!A220,1,1)</f>
        <v>31521</v>
      </c>
      <c r="AC220" s="34">
        <f ca="1">OFFSET(Vol!$A$1,3,Main!A220,1,1)</f>
        <v>29799</v>
      </c>
      <c r="AD220" s="34">
        <f ca="1">OFFSET(Vol!$A$1,4,Main!A220,1,1)</f>
        <v>36293</v>
      </c>
      <c r="AE220" s="44">
        <f ca="1">OFFSET(Vol!$A$1,5,Main!A220,1,1)</f>
        <v>32030</v>
      </c>
    </row>
    <row r="221" spans="1:31" x14ac:dyDescent="0.3">
      <c r="A221" s="38">
        <v>216</v>
      </c>
      <c r="B221" s="16" t="str">
        <f t="shared" ca="1" si="30"/>
        <v/>
      </c>
      <c r="C221" s="21" t="str">
        <f ca="1">OFFSET(Vol!$A$1,0,Main!A221,1,1)</f>
        <v>003547</v>
      </c>
      <c r="D221" s="22">
        <f ca="1">OFFSET(Px!$A$1,1,Main!A221,1,1)</f>
        <v>8320</v>
      </c>
      <c r="E221" s="22">
        <f ca="1">OFFSET(Px!$A$1,4,Main!A221,1,1)</f>
        <v>8290</v>
      </c>
      <c r="F221" s="22">
        <f ca="1">OFFSET(Px!$A$1,5,Main!A221,1,1)</f>
        <v>8290</v>
      </c>
      <c r="G221" s="23">
        <f ca="1">OFFSET(Px!$A$1,6,Main!A221,1,1)</f>
        <v>8220</v>
      </c>
      <c r="H221" s="28">
        <f t="shared" ca="1" si="31"/>
        <v>3.6188178528346882E-3</v>
      </c>
      <c r="I221" s="28">
        <f t="shared" ca="1" si="32"/>
        <v>1.2165450121654597E-2</v>
      </c>
      <c r="J221" s="12">
        <f t="shared" ca="1" si="33"/>
        <v>0</v>
      </c>
      <c r="K221" s="31">
        <f ca="1">OFFSET(Perf!$A$1,1,Main!A221,1,1)</f>
        <v>0</v>
      </c>
      <c r="L221" s="32">
        <f ca="1">OFFSET(Perf!$A$1,2,Main!A221,1,1)</f>
        <v>0</v>
      </c>
      <c r="M221" s="32">
        <f ca="1">OFFSET(Perf!$A$1,3,Main!A221,1,1)</f>
        <v>3.5999999999999999E-3</v>
      </c>
      <c r="N221" s="32">
        <f ca="1">OFFSET(Perf!$A$1,4,Main!A221,1,1)</f>
        <v>0</v>
      </c>
      <c r="O221" s="32">
        <f ca="1">OFFSET(Perf!$A$1,5,Main!A221,1,1)</f>
        <v>8.5158150851580849E-3</v>
      </c>
      <c r="P221" s="31">
        <f t="shared" ca="1" si="34"/>
        <v>0</v>
      </c>
      <c r="Q221" s="32">
        <f t="shared" ca="1" si="35"/>
        <v>0</v>
      </c>
      <c r="R221" s="32">
        <f t="shared" ca="1" si="36"/>
        <v>0</v>
      </c>
      <c r="S221" s="32">
        <f t="shared" ca="1" si="37"/>
        <v>0</v>
      </c>
      <c r="T221" s="32">
        <f t="shared" ca="1" si="38"/>
        <v>0</v>
      </c>
      <c r="U221" s="28">
        <f t="shared" ca="1" si="39"/>
        <v>0.85463917525773192</v>
      </c>
      <c r="V221" s="33">
        <f ca="1">OFFSET(Trade!$A$1,1,A221,1,1)</f>
        <v>0</v>
      </c>
      <c r="W221" s="34">
        <f ca="1">OFFSET(Trade!$A$1,2,A221,1,1)</f>
        <v>0</v>
      </c>
      <c r="X221" s="34">
        <f ca="1">OFFSET(Trade!$A$1,3,A221,1,1)</f>
        <v>0</v>
      </c>
      <c r="Y221" s="34">
        <f ca="1">OFFSET(Trade!$A$1,4,A221,1,1)</f>
        <v>0</v>
      </c>
      <c r="Z221" s="34">
        <f ca="1">OFFSET(Trade!$A$1,5,A221,1,1)</f>
        <v>0</v>
      </c>
      <c r="AA221" s="33" t="e">
        <f ca="1">OFFSET(Vol!$A$1,1,Main!A221,1,1)</f>
        <v>#N/A</v>
      </c>
      <c r="AB221" s="34">
        <f ca="1">OFFSET(Vol!$A$1,2,Main!A221,1,1)</f>
        <v>11663</v>
      </c>
      <c r="AC221" s="34">
        <f ca="1">OFFSET(Vol!$A$1,3,Main!A221,1,1)</f>
        <v>21667</v>
      </c>
      <c r="AD221" s="34">
        <f ca="1">OFFSET(Vol!$A$1,4,Main!A221,1,1)</f>
        <v>27244</v>
      </c>
      <c r="AE221" s="44">
        <f ca="1">OFFSET(Vol!$A$1,5,Main!A221,1,1)</f>
        <v>20183</v>
      </c>
    </row>
    <row r="222" spans="1:31" x14ac:dyDescent="0.3">
      <c r="A222" s="38">
        <v>217</v>
      </c>
      <c r="B222" s="16" t="str">
        <f t="shared" ca="1" si="30"/>
        <v/>
      </c>
      <c r="C222" s="21" t="str">
        <f ca="1">OFFSET(Vol!$A$1,0,Main!A222,1,1)</f>
        <v>003550</v>
      </c>
      <c r="D222" s="22">
        <f ca="1">OFFSET(Px!$A$1,1,Main!A222,1,1)</f>
        <v>71800</v>
      </c>
      <c r="E222" s="22">
        <f ca="1">OFFSET(Px!$A$1,4,Main!A222,1,1)</f>
        <v>71400</v>
      </c>
      <c r="F222" s="22">
        <f ca="1">OFFSET(Px!$A$1,5,Main!A222,1,1)</f>
        <v>71200</v>
      </c>
      <c r="G222" s="23">
        <f ca="1">OFFSET(Px!$A$1,6,Main!A222,1,1)</f>
        <v>71400</v>
      </c>
      <c r="H222" s="28">
        <f t="shared" ca="1" si="31"/>
        <v>8.4269662921347965E-3</v>
      </c>
      <c r="I222" s="28">
        <f t="shared" ca="1" si="32"/>
        <v>5.6022408963585235E-3</v>
      </c>
      <c r="J222" s="12">
        <f t="shared" ca="1" si="33"/>
        <v>0</v>
      </c>
      <c r="K222" s="31">
        <f ca="1">OFFSET(Perf!$A$1,1,Main!A222,1,1)</f>
        <v>-5.5000000000000005E-3</v>
      </c>
      <c r="L222" s="32">
        <f ca="1">OFFSET(Perf!$A$1,2,Main!A222,1,1)</f>
        <v>-5.5000000000000005E-3</v>
      </c>
      <c r="M222" s="32">
        <f ca="1">OFFSET(Perf!$A$1,3,Main!A222,1,1)</f>
        <v>1.1200000000000002E-2</v>
      </c>
      <c r="N222" s="32">
        <f ca="1">OFFSET(Perf!$A$1,4,Main!A222,1,1)</f>
        <v>2.8089887640450062E-3</v>
      </c>
      <c r="O222" s="32">
        <f ca="1">OFFSET(Perf!$A$1,5,Main!A222,1,1)</f>
        <v>-2.8011204481792618E-3</v>
      </c>
      <c r="P222" s="31">
        <f t="shared" ca="1" si="34"/>
        <v>0</v>
      </c>
      <c r="Q222" s="32">
        <f t="shared" ca="1" si="35"/>
        <v>1.7688942382462523E-2</v>
      </c>
      <c r="R222" s="32">
        <f t="shared" ca="1" si="36"/>
        <v>3.426610506938261E-3</v>
      </c>
      <c r="S222" s="32">
        <f t="shared" ca="1" si="37"/>
        <v>5.5893102269897075E-3</v>
      </c>
      <c r="T222" s="32">
        <f t="shared" ca="1" si="38"/>
        <v>3.8061728599959061E-3</v>
      </c>
      <c r="U222" s="28" t="str">
        <f t="shared" ca="1" si="39"/>
        <v/>
      </c>
      <c r="V222" s="33">
        <f ca="1">OFFSET(Trade!$A$1,1,A222,1,1)</f>
        <v>0</v>
      </c>
      <c r="W222" s="34">
        <f ca="1">OFFSET(Trade!$A$1,2,A222,1,1)</f>
        <v>2616</v>
      </c>
      <c r="X222" s="34">
        <f ca="1">OFFSET(Trade!$A$1,3,A222,1,1)</f>
        <v>685</v>
      </c>
      <c r="Y222" s="34">
        <f ca="1">OFFSET(Trade!$A$1,4,A222,1,1)</f>
        <v>965</v>
      </c>
      <c r="Z222" s="34">
        <f ca="1">OFFSET(Trade!$A$1,5,A222,1,1)</f>
        <v>1376</v>
      </c>
      <c r="AA222" s="33" t="e">
        <f ca="1">OFFSET(Vol!$A$1,1,Main!A222,1,1)</f>
        <v>#N/A</v>
      </c>
      <c r="AB222" s="34">
        <f ca="1">OFFSET(Vol!$A$1,2,Main!A222,1,1)</f>
        <v>147889</v>
      </c>
      <c r="AC222" s="34">
        <f ca="1">OFFSET(Vol!$A$1,3,Main!A222,1,1)</f>
        <v>199906</v>
      </c>
      <c r="AD222" s="34">
        <f ca="1">OFFSET(Vol!$A$1,4,Main!A222,1,1)</f>
        <v>172651</v>
      </c>
      <c r="AE222" s="44">
        <f ca="1">OFFSET(Vol!$A$1,5,Main!A222,1,1)</f>
        <v>361518</v>
      </c>
    </row>
    <row r="223" spans="1:31" x14ac:dyDescent="0.3">
      <c r="A223" s="38">
        <v>218</v>
      </c>
      <c r="B223" s="16" t="str">
        <f t="shared" ca="1" si="30"/>
        <v/>
      </c>
      <c r="C223" s="21" t="str">
        <f ca="1">OFFSET(Vol!$A$1,0,Main!A223,1,1)</f>
        <v>003555</v>
      </c>
      <c r="D223" s="22">
        <f ca="1">OFFSET(Px!$A$1,1,Main!A223,1,1)</f>
        <v>47400</v>
      </c>
      <c r="E223" s="22">
        <f ca="1">OFFSET(Px!$A$1,4,Main!A223,1,1)</f>
        <v>46800</v>
      </c>
      <c r="F223" s="22">
        <f ca="1">OFFSET(Px!$A$1,5,Main!A223,1,1)</f>
        <v>47100</v>
      </c>
      <c r="G223" s="23">
        <f ca="1">OFFSET(Px!$A$1,6,Main!A223,1,1)</f>
        <v>46550</v>
      </c>
      <c r="H223" s="28">
        <f t="shared" ca="1" si="31"/>
        <v>6.3694267515923553E-3</v>
      </c>
      <c r="I223" s="28">
        <f t="shared" ca="1" si="32"/>
        <v>1.8259935553168738E-2</v>
      </c>
      <c r="J223" s="12">
        <f t="shared" ca="1" si="33"/>
        <v>0</v>
      </c>
      <c r="K223" s="31">
        <f ca="1">OFFSET(Perf!$A$1,1,Main!A223,1,1)</f>
        <v>5.3E-3</v>
      </c>
      <c r="L223" s="32">
        <f ca="1">OFFSET(Perf!$A$1,2,Main!A223,1,1)</f>
        <v>5.3E-3</v>
      </c>
      <c r="M223" s="32">
        <f ca="1">OFFSET(Perf!$A$1,3,Main!A223,1,1)</f>
        <v>7.4999999999999997E-3</v>
      </c>
      <c r="N223" s="32">
        <f ca="1">OFFSET(Perf!$A$1,4,Main!A223,1,1)</f>
        <v>-6.3694267515923553E-3</v>
      </c>
      <c r="O223" s="32">
        <f ca="1">OFFSET(Perf!$A$1,5,Main!A223,1,1)</f>
        <v>1.1815252416756072E-2</v>
      </c>
      <c r="P223" s="31">
        <f t="shared" ca="1" si="34"/>
        <v>0</v>
      </c>
      <c r="Q223" s="32">
        <f t="shared" ca="1" si="35"/>
        <v>0</v>
      </c>
      <c r="R223" s="32">
        <f t="shared" ca="1" si="36"/>
        <v>3.1426775612822125E-3</v>
      </c>
      <c r="S223" s="32">
        <f t="shared" ca="1" si="37"/>
        <v>0</v>
      </c>
      <c r="T223" s="32">
        <f t="shared" ca="1" si="38"/>
        <v>2.1207836800646333E-3</v>
      </c>
      <c r="U223" s="28">
        <f t="shared" ca="1" si="39"/>
        <v>0.65546218487394958</v>
      </c>
      <c r="V223" s="33">
        <f ca="1">OFFSET(Trade!$A$1,1,A223,1,1)</f>
        <v>0</v>
      </c>
      <c r="W223" s="34">
        <f ca="1">OFFSET(Trade!$A$1,2,A223,1,1)</f>
        <v>0</v>
      </c>
      <c r="X223" s="34">
        <f ca="1">OFFSET(Trade!$A$1,3,A223,1,1)</f>
        <v>15</v>
      </c>
      <c r="Y223" s="34">
        <f ca="1">OFFSET(Trade!$A$1,4,A223,1,1)</f>
        <v>0</v>
      </c>
      <c r="Z223" s="34">
        <f ca="1">OFFSET(Trade!$A$1,5,A223,1,1)</f>
        <v>21</v>
      </c>
      <c r="AA223" s="33" t="e">
        <f ca="1">OFFSET(Vol!$A$1,1,Main!A223,1,1)</f>
        <v>#N/A</v>
      </c>
      <c r="AB223" s="34">
        <f ca="1">OFFSET(Vol!$A$1,2,Main!A223,1,1)</f>
        <v>4461</v>
      </c>
      <c r="AC223" s="34">
        <f ca="1">OFFSET(Vol!$A$1,3,Main!A223,1,1)</f>
        <v>4773</v>
      </c>
      <c r="AD223" s="34">
        <f ca="1">OFFSET(Vol!$A$1,4,Main!A223,1,1)</f>
        <v>8884</v>
      </c>
      <c r="AE223" s="44">
        <f ca="1">OFFSET(Vol!$A$1,5,Main!A223,1,1)</f>
        <v>9902</v>
      </c>
    </row>
    <row r="224" spans="1:31" x14ac:dyDescent="0.3">
      <c r="A224" s="38">
        <v>219</v>
      </c>
      <c r="B224" s="16" t="str">
        <f t="shared" ca="1" si="30"/>
        <v/>
      </c>
      <c r="C224" s="21" t="str">
        <f ca="1">OFFSET(Vol!$A$1,0,Main!A224,1,1)</f>
        <v>003560</v>
      </c>
      <c r="D224" s="22">
        <f ca="1">OFFSET(Px!$A$1,1,Main!A224,1,1)</f>
        <v>1590</v>
      </c>
      <c r="E224" s="22">
        <f ca="1">OFFSET(Px!$A$1,4,Main!A224,1,1)</f>
        <v>1525</v>
      </c>
      <c r="F224" s="22">
        <f ca="1">OFFSET(Px!$A$1,5,Main!A224,1,1)</f>
        <v>1580</v>
      </c>
      <c r="G224" s="23">
        <f ca="1">OFFSET(Px!$A$1,6,Main!A224,1,1)</f>
        <v>1520</v>
      </c>
      <c r="H224" s="28">
        <f t="shared" ca="1" si="31"/>
        <v>6.3291139240506666E-3</v>
      </c>
      <c r="I224" s="28">
        <f t="shared" ca="1" si="32"/>
        <v>4.6052631578947345E-2</v>
      </c>
      <c r="J224" s="12">
        <f t="shared" ca="1" si="33"/>
        <v>0</v>
      </c>
      <c r="K224" s="31">
        <f ca="1">OFFSET(Perf!$A$1,1,Main!A224,1,1)</f>
        <v>4.9500000000000002E-2</v>
      </c>
      <c r="L224" s="32">
        <f ca="1">OFFSET(Perf!$A$1,2,Main!A224,1,1)</f>
        <v>4.9500000000000002E-2</v>
      </c>
      <c r="M224" s="32">
        <f ca="1">OFFSET(Perf!$A$1,3,Main!A224,1,1)</f>
        <v>-6.6E-3</v>
      </c>
      <c r="N224" s="32">
        <f ca="1">OFFSET(Perf!$A$1,4,Main!A224,1,1)</f>
        <v>-3.4810126582278444E-2</v>
      </c>
      <c r="O224" s="32">
        <f ca="1">OFFSET(Perf!$A$1,5,Main!A224,1,1)</f>
        <v>3.9473684210526327E-2</v>
      </c>
      <c r="P224" s="31">
        <f t="shared" ca="1" si="34"/>
        <v>0</v>
      </c>
      <c r="Q224" s="32">
        <f t="shared" ca="1" si="35"/>
        <v>1.7190093559492973E-2</v>
      </c>
      <c r="R224" s="32">
        <f t="shared" ca="1" si="36"/>
        <v>9.4227466866276255E-3</v>
      </c>
      <c r="S224" s="32">
        <f t="shared" ca="1" si="37"/>
        <v>3.7166094155675872E-2</v>
      </c>
      <c r="T224" s="32">
        <f t="shared" ca="1" si="38"/>
        <v>2.5289735447272126E-2</v>
      </c>
      <c r="U224" s="28" t="str">
        <f t="shared" ca="1" si="39"/>
        <v/>
      </c>
      <c r="V224" s="33">
        <f ca="1">OFFSET(Trade!$A$1,1,A224,1,1)</f>
        <v>0</v>
      </c>
      <c r="W224" s="34">
        <f ca="1">OFFSET(Trade!$A$1,2,A224,1,1)</f>
        <v>40089</v>
      </c>
      <c r="X224" s="34">
        <f ca="1">OFFSET(Trade!$A$1,3,A224,1,1)</f>
        <v>8560</v>
      </c>
      <c r="Y224" s="34">
        <f ca="1">OFFSET(Trade!$A$1,4,A224,1,1)</f>
        <v>31550</v>
      </c>
      <c r="Z224" s="34">
        <f ca="1">OFFSET(Trade!$A$1,5,A224,1,1)</f>
        <v>78221</v>
      </c>
      <c r="AA224" s="33" t="e">
        <f ca="1">OFFSET(Vol!$A$1,1,Main!A224,1,1)</f>
        <v>#N/A</v>
      </c>
      <c r="AB224" s="34">
        <f ca="1">OFFSET(Vol!$A$1,2,Main!A224,1,1)</f>
        <v>2332099</v>
      </c>
      <c r="AC224" s="34">
        <f ca="1">OFFSET(Vol!$A$1,3,Main!A224,1,1)</f>
        <v>908440</v>
      </c>
      <c r="AD224" s="34">
        <f ca="1">OFFSET(Vol!$A$1,4,Main!A224,1,1)</f>
        <v>848892</v>
      </c>
      <c r="AE224" s="44">
        <f ca="1">OFFSET(Vol!$A$1,5,Main!A224,1,1)</f>
        <v>3092994</v>
      </c>
    </row>
    <row r="225" spans="1:31" x14ac:dyDescent="0.3">
      <c r="A225" s="38">
        <v>220</v>
      </c>
      <c r="B225" s="16" t="str">
        <f t="shared" ca="1" si="30"/>
        <v/>
      </c>
      <c r="C225" s="21" t="str">
        <f ca="1">OFFSET(Vol!$A$1,0,Main!A225,1,1)</f>
        <v>003570</v>
      </c>
      <c r="D225" s="22">
        <f ca="1">OFFSET(Px!$A$1,1,Main!A225,1,1)</f>
        <v>4930</v>
      </c>
      <c r="E225" s="22">
        <f ca="1">OFFSET(Px!$A$1,4,Main!A225,1,1)</f>
        <v>5060</v>
      </c>
      <c r="F225" s="22">
        <f ca="1">OFFSET(Px!$A$1,5,Main!A225,1,1)</f>
        <v>5070</v>
      </c>
      <c r="G225" s="23">
        <f ca="1">OFFSET(Px!$A$1,6,Main!A225,1,1)</f>
        <v>5100</v>
      </c>
      <c r="H225" s="28">
        <f t="shared" ca="1" si="31"/>
        <v>-2.7613412228796874E-2</v>
      </c>
      <c r="I225" s="28">
        <f t="shared" ca="1" si="32"/>
        <v>-3.3333333333333326E-2</v>
      </c>
      <c r="J225" s="12">
        <f t="shared" ca="1" si="33"/>
        <v>0</v>
      </c>
      <c r="K225" s="31">
        <f ca="1">OFFSET(Perf!$A$1,1,Main!A225,1,1)</f>
        <v>-1.7899999999999999E-2</v>
      </c>
      <c r="L225" s="32">
        <f ca="1">OFFSET(Perf!$A$1,2,Main!A225,1,1)</f>
        <v>-1.7899999999999999E-2</v>
      </c>
      <c r="M225" s="32">
        <f ca="1">OFFSET(Perf!$A$1,3,Main!A225,1,1)</f>
        <v>-7.9000000000000008E-3</v>
      </c>
      <c r="N225" s="32">
        <f ca="1">OFFSET(Perf!$A$1,4,Main!A225,1,1)</f>
        <v>-1.9723865877712132E-3</v>
      </c>
      <c r="O225" s="32">
        <f ca="1">OFFSET(Perf!$A$1,5,Main!A225,1,1)</f>
        <v>-5.8823529411764497E-3</v>
      </c>
      <c r="P225" s="31">
        <f t="shared" ca="1" si="34"/>
        <v>0</v>
      </c>
      <c r="Q225" s="32">
        <f t="shared" ca="1" si="35"/>
        <v>0</v>
      </c>
      <c r="R225" s="32">
        <f t="shared" ca="1" si="36"/>
        <v>0</v>
      </c>
      <c r="S225" s="32">
        <f t="shared" ca="1" si="37"/>
        <v>0</v>
      </c>
      <c r="T225" s="32">
        <f t="shared" ca="1" si="38"/>
        <v>0</v>
      </c>
      <c r="U225" s="28" t="str">
        <f t="shared" ca="1" si="39"/>
        <v/>
      </c>
      <c r="V225" s="33">
        <f ca="1">OFFSET(Trade!$A$1,1,A225,1,1)</f>
        <v>0</v>
      </c>
      <c r="W225" s="34">
        <f ca="1">OFFSET(Trade!$A$1,2,A225,1,1)</f>
        <v>0</v>
      </c>
      <c r="X225" s="34">
        <f ca="1">OFFSET(Trade!$A$1,3,A225,1,1)</f>
        <v>0</v>
      </c>
      <c r="Y225" s="34">
        <f ca="1">OFFSET(Trade!$A$1,4,A225,1,1)</f>
        <v>0</v>
      </c>
      <c r="Z225" s="34">
        <f ca="1">OFFSET(Trade!$A$1,5,A225,1,1)</f>
        <v>0</v>
      </c>
      <c r="AA225" s="33" t="e">
        <f ca="1">OFFSET(Vol!$A$1,1,Main!A225,1,1)</f>
        <v>#N/A</v>
      </c>
      <c r="AB225" s="34">
        <f ca="1">OFFSET(Vol!$A$1,2,Main!A225,1,1)</f>
        <v>205691</v>
      </c>
      <c r="AC225" s="34">
        <f ca="1">OFFSET(Vol!$A$1,3,Main!A225,1,1)</f>
        <v>79060</v>
      </c>
      <c r="AD225" s="34">
        <f ca="1">OFFSET(Vol!$A$1,4,Main!A225,1,1)</f>
        <v>92608</v>
      </c>
      <c r="AE225" s="44">
        <f ca="1">OFFSET(Vol!$A$1,5,Main!A225,1,1)</f>
        <v>154836</v>
      </c>
    </row>
    <row r="226" spans="1:31" x14ac:dyDescent="0.3">
      <c r="A226" s="38">
        <v>221</v>
      </c>
      <c r="B226" s="16" t="str">
        <f t="shared" ca="1" si="30"/>
        <v/>
      </c>
      <c r="C226" s="21" t="str">
        <f ca="1">OFFSET(Vol!$A$1,0,Main!A226,1,1)</f>
        <v>003580</v>
      </c>
      <c r="D226" s="22">
        <f ca="1">OFFSET(Px!$A$1,1,Main!A226,1,1)</f>
        <v>5850</v>
      </c>
      <c r="E226" s="22">
        <f ca="1">OFFSET(Px!$A$1,4,Main!A226,1,1)</f>
        <v>5700</v>
      </c>
      <c r="F226" s="22">
        <f ca="1">OFFSET(Px!$A$1,5,Main!A226,1,1)</f>
        <v>5880</v>
      </c>
      <c r="G226" s="23">
        <f ca="1">OFFSET(Px!$A$1,6,Main!A226,1,1)</f>
        <v>5890</v>
      </c>
      <c r="H226" s="28">
        <f t="shared" ca="1" si="31"/>
        <v>-5.1020408163264808E-3</v>
      </c>
      <c r="I226" s="28">
        <f t="shared" ca="1" si="32"/>
        <v>-6.7911714770797493E-3</v>
      </c>
      <c r="J226" s="12">
        <f t="shared" ca="1" si="33"/>
        <v>1</v>
      </c>
      <c r="K226" s="31">
        <f ca="1">OFFSET(Perf!$A$1,1,Main!A226,1,1)</f>
        <v>8.6E-3</v>
      </c>
      <c r="L226" s="32">
        <f ca="1">OFFSET(Perf!$A$1,2,Main!A226,1,1)</f>
        <v>8.6E-3</v>
      </c>
      <c r="M226" s="32">
        <f ca="1">OFFSET(Perf!$A$1,3,Main!A226,1,1)</f>
        <v>1.7500000000000002E-2</v>
      </c>
      <c r="N226" s="32">
        <f ca="1">OFFSET(Perf!$A$1,4,Main!A226,1,1)</f>
        <v>-3.0612244897959218E-2</v>
      </c>
      <c r="O226" s="32">
        <f ca="1">OFFSET(Perf!$A$1,5,Main!A226,1,1)</f>
        <v>-1.6977928692699651E-3</v>
      </c>
      <c r="P226" s="31">
        <f t="shared" ca="1" si="34"/>
        <v>0</v>
      </c>
      <c r="Q226" s="32">
        <f t="shared" ca="1" si="35"/>
        <v>7.449137315517336E-2</v>
      </c>
      <c r="R226" s="32">
        <f t="shared" ca="1" si="36"/>
        <v>2.9676331467326279E-2</v>
      </c>
      <c r="S226" s="32">
        <f t="shared" ca="1" si="37"/>
        <v>3.8564999661636325E-2</v>
      </c>
      <c r="T226" s="32">
        <f t="shared" ca="1" si="38"/>
        <v>7.7471015216120246E-3</v>
      </c>
      <c r="U226" s="28" t="str">
        <f t="shared" ca="1" si="39"/>
        <v/>
      </c>
      <c r="V226" s="33">
        <f ca="1">OFFSET(Trade!$A$1,1,A226,1,1)</f>
        <v>0</v>
      </c>
      <c r="W226" s="34">
        <f ca="1">OFFSET(Trade!$A$1,2,A226,1,1)</f>
        <v>9494</v>
      </c>
      <c r="X226" s="34">
        <f ca="1">OFFSET(Trade!$A$1,3,A226,1,1)</f>
        <v>4787</v>
      </c>
      <c r="Y226" s="34">
        <f ca="1">OFFSET(Trade!$A$1,4,A226,1,1)</f>
        <v>9118</v>
      </c>
      <c r="Z226" s="34">
        <f ca="1">OFFSET(Trade!$A$1,5,A226,1,1)</f>
        <v>2173</v>
      </c>
      <c r="AA226" s="33" t="e">
        <f ca="1">OFFSET(Vol!$A$1,1,Main!A226,1,1)</f>
        <v>#N/A</v>
      </c>
      <c r="AB226" s="34">
        <f ca="1">OFFSET(Vol!$A$1,2,Main!A226,1,1)</f>
        <v>127451</v>
      </c>
      <c r="AC226" s="34">
        <f ca="1">OFFSET(Vol!$A$1,3,Main!A226,1,1)</f>
        <v>161307</v>
      </c>
      <c r="AD226" s="34">
        <f ca="1">OFFSET(Vol!$A$1,4,Main!A226,1,1)</f>
        <v>236432</v>
      </c>
      <c r="AE226" s="44">
        <f ca="1">OFFSET(Vol!$A$1,5,Main!A226,1,1)</f>
        <v>280492</v>
      </c>
    </row>
    <row r="227" spans="1:31" x14ac:dyDescent="0.3">
      <c r="A227" s="38">
        <v>222</v>
      </c>
      <c r="B227" s="16" t="str">
        <f t="shared" ca="1" si="30"/>
        <v/>
      </c>
      <c r="C227" s="21" t="str">
        <f ca="1">OFFSET(Vol!$A$1,0,Main!A227,1,1)</f>
        <v>003610</v>
      </c>
      <c r="D227" s="22">
        <f ca="1">OFFSET(Px!$A$1,1,Main!A227,1,1)</f>
        <v>1660</v>
      </c>
      <c r="E227" s="22">
        <f ca="1">OFFSET(Px!$A$1,4,Main!A227,1,1)</f>
        <v>1635</v>
      </c>
      <c r="F227" s="22">
        <f ca="1">OFFSET(Px!$A$1,5,Main!A227,1,1)</f>
        <v>1660</v>
      </c>
      <c r="G227" s="23">
        <f ca="1">OFFSET(Px!$A$1,6,Main!A227,1,1)</f>
        <v>1645</v>
      </c>
      <c r="H227" s="28">
        <f t="shared" ca="1" si="31"/>
        <v>0</v>
      </c>
      <c r="I227" s="28">
        <f t="shared" ca="1" si="32"/>
        <v>9.1185410334346795E-3</v>
      </c>
      <c r="J227" s="12">
        <f t="shared" ca="1" si="33"/>
        <v>0</v>
      </c>
      <c r="K227" s="31">
        <f ca="1">OFFSET(Perf!$A$1,1,Main!A227,1,1)</f>
        <v>-6.0000000000000001E-3</v>
      </c>
      <c r="L227" s="32">
        <f ca="1">OFFSET(Perf!$A$1,2,Main!A227,1,1)</f>
        <v>-6.0000000000000001E-3</v>
      </c>
      <c r="M227" s="32">
        <f ca="1">OFFSET(Perf!$A$1,3,Main!A227,1,1)</f>
        <v>2.1400000000000002E-2</v>
      </c>
      <c r="N227" s="32">
        <f ca="1">OFFSET(Perf!$A$1,4,Main!A227,1,1)</f>
        <v>-1.5060240963855387E-2</v>
      </c>
      <c r="O227" s="32">
        <f ca="1">OFFSET(Perf!$A$1,5,Main!A227,1,1)</f>
        <v>9.1185410334346795E-3</v>
      </c>
      <c r="P227" s="31">
        <f t="shared" ca="1" si="34"/>
        <v>0</v>
      </c>
      <c r="Q227" s="32">
        <f t="shared" ca="1" si="35"/>
        <v>2.657203444843554E-2</v>
      </c>
      <c r="R227" s="32">
        <f t="shared" ca="1" si="36"/>
        <v>0</v>
      </c>
      <c r="S227" s="32">
        <f t="shared" ca="1" si="37"/>
        <v>3.0615893447751855E-2</v>
      </c>
      <c r="T227" s="32">
        <f t="shared" ca="1" si="38"/>
        <v>2.465483234714004E-2</v>
      </c>
      <c r="U227" s="28" t="str">
        <f t="shared" ca="1" si="39"/>
        <v/>
      </c>
      <c r="V227" s="33">
        <f ca="1">OFFSET(Trade!$A$1,1,A227,1,1)</f>
        <v>0</v>
      </c>
      <c r="W227" s="34">
        <f ca="1">OFFSET(Trade!$A$1,2,A227,1,1)</f>
        <v>1228</v>
      </c>
      <c r="X227" s="34">
        <f ca="1">OFFSET(Trade!$A$1,3,A227,1,1)</f>
        <v>0</v>
      </c>
      <c r="Y227" s="34">
        <f ca="1">OFFSET(Trade!$A$1,4,A227,1,1)</f>
        <v>685</v>
      </c>
      <c r="Z227" s="34">
        <f ca="1">OFFSET(Trade!$A$1,5,A227,1,1)</f>
        <v>600</v>
      </c>
      <c r="AA227" s="33" t="e">
        <f ca="1">OFFSET(Vol!$A$1,1,Main!A227,1,1)</f>
        <v>#N/A</v>
      </c>
      <c r="AB227" s="34">
        <f ca="1">OFFSET(Vol!$A$1,2,Main!A227,1,1)</f>
        <v>46214</v>
      </c>
      <c r="AC227" s="34">
        <f ca="1">OFFSET(Vol!$A$1,3,Main!A227,1,1)</f>
        <v>31391</v>
      </c>
      <c r="AD227" s="34">
        <f ca="1">OFFSET(Vol!$A$1,4,Main!A227,1,1)</f>
        <v>22374</v>
      </c>
      <c r="AE227" s="44">
        <f ca="1">OFFSET(Vol!$A$1,5,Main!A227,1,1)</f>
        <v>24336</v>
      </c>
    </row>
    <row r="228" spans="1:31" x14ac:dyDescent="0.3">
      <c r="A228" s="38">
        <v>223</v>
      </c>
      <c r="B228" s="16" t="str">
        <f t="shared" ca="1" si="30"/>
        <v/>
      </c>
      <c r="C228" s="21" t="str">
        <f ca="1">OFFSET(Vol!$A$1,0,Main!A228,1,1)</f>
        <v>003620</v>
      </c>
      <c r="D228" s="22">
        <f ca="1">OFFSET(Px!$A$1,1,Main!A228,1,1)</f>
        <v>3325</v>
      </c>
      <c r="E228" s="22">
        <f ca="1">OFFSET(Px!$A$1,4,Main!A228,1,1)</f>
        <v>3285</v>
      </c>
      <c r="F228" s="22">
        <f ca="1">OFFSET(Px!$A$1,5,Main!A228,1,1)</f>
        <v>3220</v>
      </c>
      <c r="G228" s="23">
        <f ca="1">OFFSET(Px!$A$1,6,Main!A228,1,1)</f>
        <v>3605</v>
      </c>
      <c r="H228" s="28">
        <f t="shared" ca="1" si="31"/>
        <v>3.2608695652173836E-2</v>
      </c>
      <c r="I228" s="28">
        <f t="shared" ca="1" si="32"/>
        <v>-7.7669902912621325E-2</v>
      </c>
      <c r="J228" s="12">
        <f t="shared" ca="1" si="33"/>
        <v>0</v>
      </c>
      <c r="K228" s="31">
        <f ca="1">OFFSET(Perf!$A$1,1,Main!A228,1,1)</f>
        <v>6.0999999999999995E-3</v>
      </c>
      <c r="L228" s="32">
        <f ca="1">OFFSET(Perf!$A$1,2,Main!A228,1,1)</f>
        <v>6.0999999999999995E-3</v>
      </c>
      <c r="M228" s="32">
        <f ca="1">OFFSET(Perf!$A$1,3,Main!A228,1,1)</f>
        <v>6.0999999999999995E-3</v>
      </c>
      <c r="N228" s="32">
        <f ca="1">OFFSET(Perf!$A$1,4,Main!A228,1,1)</f>
        <v>2.0186335403726607E-2</v>
      </c>
      <c r="O228" s="32">
        <f ca="1">OFFSET(Perf!$A$1,5,Main!A228,1,1)</f>
        <v>-0.10679611650485432</v>
      </c>
      <c r="P228" s="31">
        <f t="shared" ca="1" si="34"/>
        <v>0</v>
      </c>
      <c r="Q228" s="32">
        <f t="shared" ca="1" si="35"/>
        <v>5.8482037766587492E-3</v>
      </c>
      <c r="R228" s="32">
        <f t="shared" ca="1" si="36"/>
        <v>7.8967771577345344E-3</v>
      </c>
      <c r="S228" s="32">
        <f t="shared" ca="1" si="37"/>
        <v>7.7564459827583606E-3</v>
      </c>
      <c r="T228" s="32">
        <f t="shared" ca="1" si="38"/>
        <v>6.0256206524723181E-3</v>
      </c>
      <c r="U228" s="28" t="str">
        <f t="shared" ca="1" si="39"/>
        <v/>
      </c>
      <c r="V228" s="33">
        <f ca="1">OFFSET(Trade!$A$1,1,A228,1,1)</f>
        <v>0</v>
      </c>
      <c r="W228" s="34">
        <f ca="1">OFFSET(Trade!$A$1,2,A228,1,1)</f>
        <v>23477</v>
      </c>
      <c r="X228" s="34">
        <f ca="1">OFFSET(Trade!$A$1,3,A228,1,1)</f>
        <v>28050</v>
      </c>
      <c r="Y228" s="34">
        <f ca="1">OFFSET(Trade!$A$1,4,A228,1,1)</f>
        <v>108651</v>
      </c>
      <c r="Z228" s="34">
        <f ca="1">OFFSET(Trade!$A$1,5,A228,1,1)</f>
        <v>43151</v>
      </c>
      <c r="AA228" s="33" t="e">
        <f ca="1">OFFSET(Vol!$A$1,1,Main!A228,1,1)</f>
        <v>#N/A</v>
      </c>
      <c r="AB228" s="34">
        <f ca="1">OFFSET(Vol!$A$1,2,Main!A228,1,1)</f>
        <v>4014395</v>
      </c>
      <c r="AC228" s="34">
        <f ca="1">OFFSET(Vol!$A$1,3,Main!A228,1,1)</f>
        <v>3552082</v>
      </c>
      <c r="AD228" s="34">
        <f ca="1">OFFSET(Vol!$A$1,4,Main!A228,1,1)</f>
        <v>14007833</v>
      </c>
      <c r="AE228" s="44">
        <f ca="1">OFFSET(Vol!$A$1,5,Main!A228,1,1)</f>
        <v>7161254</v>
      </c>
    </row>
    <row r="229" spans="1:31" x14ac:dyDescent="0.3">
      <c r="A229" s="38">
        <v>224</v>
      </c>
      <c r="B229" s="16" t="str">
        <f t="shared" ca="1" si="30"/>
        <v/>
      </c>
      <c r="C229" s="21" t="str">
        <f ca="1">OFFSET(Vol!$A$1,0,Main!A229,1,1)</f>
        <v>003650</v>
      </c>
      <c r="D229" s="22">
        <f ca="1">OFFSET(Px!$A$1,1,Main!A229,1,1)</f>
        <v>56900</v>
      </c>
      <c r="E229" s="22">
        <f ca="1">OFFSET(Px!$A$1,4,Main!A229,1,1)</f>
        <v>56900</v>
      </c>
      <c r="F229" s="22">
        <f ca="1">OFFSET(Px!$A$1,5,Main!A229,1,1)</f>
        <v>57100</v>
      </c>
      <c r="G229" s="23">
        <f ca="1">OFFSET(Px!$A$1,6,Main!A229,1,1)</f>
        <v>56700</v>
      </c>
      <c r="H229" s="28">
        <f t="shared" ca="1" si="31"/>
        <v>-3.5026269702276291E-3</v>
      </c>
      <c r="I229" s="28">
        <f t="shared" ca="1" si="32"/>
        <v>3.5273368606703048E-3</v>
      </c>
      <c r="J229" s="12">
        <f t="shared" ca="1" si="33"/>
        <v>0</v>
      </c>
      <c r="K229" s="31">
        <f ca="1">OFFSET(Perf!$A$1,1,Main!A229,1,1)</f>
        <v>-1.8E-3</v>
      </c>
      <c r="L229" s="32">
        <f ca="1">OFFSET(Perf!$A$1,2,Main!A229,1,1)</f>
        <v>-1.8E-3</v>
      </c>
      <c r="M229" s="32">
        <f ca="1">OFFSET(Perf!$A$1,3,Main!A229,1,1)</f>
        <v>1.8E-3</v>
      </c>
      <c r="N229" s="32">
        <f ca="1">OFFSET(Perf!$A$1,4,Main!A229,1,1)</f>
        <v>-3.5026269702276291E-3</v>
      </c>
      <c r="O229" s="32">
        <f ca="1">OFFSET(Perf!$A$1,5,Main!A229,1,1)</f>
        <v>7.0546737213403876E-3</v>
      </c>
      <c r="P229" s="31">
        <f t="shared" ca="1" si="34"/>
        <v>0</v>
      </c>
      <c r="Q229" s="32">
        <f t="shared" ca="1" si="35"/>
        <v>0</v>
      </c>
      <c r="R229" s="32">
        <f t="shared" ca="1" si="36"/>
        <v>0</v>
      </c>
      <c r="S229" s="32">
        <f t="shared" ca="1" si="37"/>
        <v>0</v>
      </c>
      <c r="T229" s="32">
        <f t="shared" ca="1" si="38"/>
        <v>0</v>
      </c>
      <c r="U229" s="28" t="str">
        <f t="shared" ca="1" si="39"/>
        <v/>
      </c>
      <c r="V229" s="33">
        <f ca="1">OFFSET(Trade!$A$1,1,A229,1,1)</f>
        <v>0</v>
      </c>
      <c r="W229" s="34">
        <f ca="1">OFFSET(Trade!$A$1,2,A229,1,1)</f>
        <v>0</v>
      </c>
      <c r="X229" s="34">
        <f ca="1">OFFSET(Trade!$A$1,3,A229,1,1)</f>
        <v>0</v>
      </c>
      <c r="Y229" s="34">
        <f ca="1">OFFSET(Trade!$A$1,4,A229,1,1)</f>
        <v>0</v>
      </c>
      <c r="Z229" s="34">
        <f ca="1">OFFSET(Trade!$A$1,5,A229,1,1)</f>
        <v>0</v>
      </c>
      <c r="AA229" s="33" t="e">
        <f ca="1">OFFSET(Vol!$A$1,1,Main!A229,1,1)</f>
        <v>#N/A</v>
      </c>
      <c r="AB229" s="34">
        <f ca="1">OFFSET(Vol!$A$1,2,Main!A229,1,1)</f>
        <v>441</v>
      </c>
      <c r="AC229" s="34">
        <f ca="1">OFFSET(Vol!$A$1,3,Main!A229,1,1)</f>
        <v>618</v>
      </c>
      <c r="AD229" s="34">
        <f ca="1">OFFSET(Vol!$A$1,4,Main!A229,1,1)</f>
        <v>309</v>
      </c>
      <c r="AE229" s="44">
        <f ca="1">OFFSET(Vol!$A$1,5,Main!A229,1,1)</f>
        <v>183</v>
      </c>
    </row>
    <row r="230" spans="1:31" x14ac:dyDescent="0.3">
      <c r="A230" s="38">
        <v>225</v>
      </c>
      <c r="B230" s="16" t="str">
        <f t="shared" ca="1" si="30"/>
        <v/>
      </c>
      <c r="C230" s="21" t="str">
        <f ca="1">OFFSET(Vol!$A$1,0,Main!A230,1,1)</f>
        <v>003670</v>
      </c>
      <c r="D230" s="22">
        <f ca="1">OFFSET(Px!$A$1,1,Main!A230,1,1)</f>
        <v>77400</v>
      </c>
      <c r="E230" s="22">
        <f ca="1">OFFSET(Px!$A$1,4,Main!A230,1,1)</f>
        <v>75600</v>
      </c>
      <c r="F230" s="22">
        <f ca="1">OFFSET(Px!$A$1,5,Main!A230,1,1)</f>
        <v>75100</v>
      </c>
      <c r="G230" s="23">
        <f ca="1">OFFSET(Px!$A$1,6,Main!A230,1,1)</f>
        <v>76300</v>
      </c>
      <c r="H230" s="28">
        <f t="shared" ca="1" si="31"/>
        <v>3.0625832223701632E-2</v>
      </c>
      <c r="I230" s="28">
        <f t="shared" ca="1" si="32"/>
        <v>1.4416775884665833E-2</v>
      </c>
      <c r="J230" s="12">
        <f t="shared" ca="1" si="33"/>
        <v>0</v>
      </c>
      <c r="K230" s="31">
        <f ca="1">OFFSET(Perf!$A$1,1,Main!A230,1,1)</f>
        <v>9.1000000000000004E-3</v>
      </c>
      <c r="L230" s="32">
        <f ca="1">OFFSET(Perf!$A$1,2,Main!A230,1,1)</f>
        <v>9.1000000000000004E-3</v>
      </c>
      <c r="M230" s="32">
        <f ca="1">OFFSET(Perf!$A$1,3,Main!A230,1,1)</f>
        <v>1.46E-2</v>
      </c>
      <c r="N230" s="32">
        <f ca="1">OFFSET(Perf!$A$1,4,Main!A230,1,1)</f>
        <v>6.6577896138482195E-3</v>
      </c>
      <c r="O230" s="32">
        <f ca="1">OFFSET(Perf!$A$1,5,Main!A230,1,1)</f>
        <v>-1.5727391874180818E-2</v>
      </c>
      <c r="P230" s="31">
        <f t="shared" ca="1" si="34"/>
        <v>0</v>
      </c>
      <c r="Q230" s="32">
        <f t="shared" ca="1" si="35"/>
        <v>1.9862904632276558E-2</v>
      </c>
      <c r="R230" s="32">
        <f t="shared" ca="1" si="36"/>
        <v>3.1110409301006055E-2</v>
      </c>
      <c r="S230" s="32">
        <f t="shared" ca="1" si="37"/>
        <v>1.3128839244045971E-2</v>
      </c>
      <c r="T230" s="32">
        <f t="shared" ca="1" si="38"/>
        <v>3.5374478862387836E-2</v>
      </c>
      <c r="U230" s="28" t="str">
        <f t="shared" ca="1" si="39"/>
        <v/>
      </c>
      <c r="V230" s="33">
        <f ca="1">OFFSET(Trade!$A$1,1,A230,1,1)</f>
        <v>0</v>
      </c>
      <c r="W230" s="34">
        <f ca="1">OFFSET(Trade!$A$1,2,A230,1,1)</f>
        <v>10478</v>
      </c>
      <c r="X230" s="34">
        <f ca="1">OFFSET(Trade!$A$1,3,A230,1,1)</f>
        <v>11624</v>
      </c>
      <c r="Y230" s="34">
        <f ca="1">OFFSET(Trade!$A$1,4,A230,1,1)</f>
        <v>13841</v>
      </c>
      <c r="Z230" s="34">
        <f ca="1">OFFSET(Trade!$A$1,5,A230,1,1)</f>
        <v>22222</v>
      </c>
      <c r="AA230" s="33" t="e">
        <f ca="1">OFFSET(Vol!$A$1,1,Main!A230,1,1)</f>
        <v>#N/A</v>
      </c>
      <c r="AB230" s="34">
        <f ca="1">OFFSET(Vol!$A$1,2,Main!A230,1,1)</f>
        <v>527516</v>
      </c>
      <c r="AC230" s="34">
        <f ca="1">OFFSET(Vol!$A$1,3,Main!A230,1,1)</f>
        <v>373637</v>
      </c>
      <c r="AD230" s="34">
        <f ca="1">OFFSET(Vol!$A$1,4,Main!A230,1,1)</f>
        <v>1054244</v>
      </c>
      <c r="AE230" s="44">
        <f ca="1">OFFSET(Vol!$A$1,5,Main!A230,1,1)</f>
        <v>628193</v>
      </c>
    </row>
    <row r="231" spans="1:31" x14ac:dyDescent="0.3">
      <c r="A231" s="38">
        <v>226</v>
      </c>
      <c r="B231" s="16" t="str">
        <f t="shared" ca="1" si="30"/>
        <v/>
      </c>
      <c r="C231" s="21" t="str">
        <f ca="1">OFFSET(Vol!$A$1,0,Main!A231,1,1)</f>
        <v>003680</v>
      </c>
      <c r="D231" s="22">
        <f ca="1">OFFSET(Px!$A$1,1,Main!A231,1,1)</f>
        <v>10200</v>
      </c>
      <c r="E231" s="22">
        <f ca="1">OFFSET(Px!$A$1,4,Main!A231,1,1)</f>
        <v>9950</v>
      </c>
      <c r="F231" s="22">
        <f ca="1">OFFSET(Px!$A$1,5,Main!A231,1,1)</f>
        <v>10400</v>
      </c>
      <c r="G231" s="23">
        <f ca="1">OFFSET(Px!$A$1,6,Main!A231,1,1)</f>
        <v>11000</v>
      </c>
      <c r="H231" s="28">
        <f t="shared" ca="1" si="31"/>
        <v>-1.9230769230769273E-2</v>
      </c>
      <c r="I231" s="28">
        <f t="shared" ca="1" si="32"/>
        <v>-7.2727272727272751E-2</v>
      </c>
      <c r="J231" s="12">
        <f t="shared" ca="1" si="33"/>
        <v>0</v>
      </c>
      <c r="K231" s="31">
        <f ca="1">OFFSET(Perf!$A$1,1,Main!A231,1,1)</f>
        <v>3.6600000000000001E-2</v>
      </c>
      <c r="L231" s="32">
        <f ca="1">OFFSET(Perf!$A$1,2,Main!A231,1,1)</f>
        <v>3.6600000000000001E-2</v>
      </c>
      <c r="M231" s="32">
        <f ca="1">OFFSET(Perf!$A$1,3,Main!A231,1,1)</f>
        <v>-1.11E-2</v>
      </c>
      <c r="N231" s="32">
        <f ca="1">OFFSET(Perf!$A$1,4,Main!A231,1,1)</f>
        <v>-4.3269230769230727E-2</v>
      </c>
      <c r="O231" s="32">
        <f ca="1">OFFSET(Perf!$A$1,5,Main!A231,1,1)</f>
        <v>-5.4545454545454564E-2</v>
      </c>
      <c r="P231" s="31">
        <f t="shared" ca="1" si="34"/>
        <v>0</v>
      </c>
      <c r="Q231" s="32">
        <f t="shared" ca="1" si="35"/>
        <v>5.9247652740203943E-3</v>
      </c>
      <c r="R231" s="32">
        <f t="shared" ca="1" si="36"/>
        <v>1.9420988342760032E-2</v>
      </c>
      <c r="S231" s="32">
        <f t="shared" ca="1" si="37"/>
        <v>1.3977534708001822E-2</v>
      </c>
      <c r="T231" s="32">
        <f t="shared" ca="1" si="38"/>
        <v>7.8312535766821446E-3</v>
      </c>
      <c r="U231" s="28" t="str">
        <f t="shared" ca="1" si="39"/>
        <v/>
      </c>
      <c r="V231" s="33">
        <f ca="1">OFFSET(Trade!$A$1,1,A231,1,1)</f>
        <v>0</v>
      </c>
      <c r="W231" s="34">
        <f ca="1">OFFSET(Trade!$A$1,2,A231,1,1)</f>
        <v>3388</v>
      </c>
      <c r="X231" s="34">
        <f ca="1">OFFSET(Trade!$A$1,3,A231,1,1)</f>
        <v>5851</v>
      </c>
      <c r="Y231" s="34">
        <f ca="1">OFFSET(Trade!$A$1,4,A231,1,1)</f>
        <v>6075</v>
      </c>
      <c r="Z231" s="34">
        <f ca="1">OFFSET(Trade!$A$1,5,A231,1,1)</f>
        <v>4078</v>
      </c>
      <c r="AA231" s="33" t="e">
        <f ca="1">OFFSET(Vol!$A$1,1,Main!A231,1,1)</f>
        <v>#N/A</v>
      </c>
      <c r="AB231" s="34">
        <f ca="1">OFFSET(Vol!$A$1,2,Main!A231,1,1)</f>
        <v>571837</v>
      </c>
      <c r="AC231" s="34">
        <f ca="1">OFFSET(Vol!$A$1,3,Main!A231,1,1)</f>
        <v>301272</v>
      </c>
      <c r="AD231" s="34">
        <f ca="1">OFFSET(Vol!$A$1,4,Main!A231,1,1)</f>
        <v>434626</v>
      </c>
      <c r="AE231" s="44">
        <f ca="1">OFFSET(Vol!$A$1,5,Main!A231,1,1)</f>
        <v>520734</v>
      </c>
    </row>
    <row r="232" spans="1:31" x14ac:dyDescent="0.3">
      <c r="A232" s="38">
        <v>227</v>
      </c>
      <c r="B232" s="16" t="str">
        <f t="shared" ca="1" si="30"/>
        <v/>
      </c>
      <c r="C232" s="21" t="str">
        <f ca="1">OFFSET(Vol!$A$1,0,Main!A232,1,1)</f>
        <v>003690</v>
      </c>
      <c r="D232" s="22">
        <f ca="1">OFFSET(Px!$A$1,1,Main!A232,1,1)</f>
        <v>7630</v>
      </c>
      <c r="E232" s="22">
        <f ca="1">OFFSET(Px!$A$1,4,Main!A232,1,1)</f>
        <v>7380</v>
      </c>
      <c r="F232" s="22">
        <f ca="1">OFFSET(Px!$A$1,5,Main!A232,1,1)</f>
        <v>7360</v>
      </c>
      <c r="G232" s="23">
        <f ca="1">OFFSET(Px!$A$1,6,Main!A232,1,1)</f>
        <v>7330</v>
      </c>
      <c r="H232" s="28">
        <f t="shared" ca="1" si="31"/>
        <v>3.6684782608695565E-2</v>
      </c>
      <c r="I232" s="28">
        <f t="shared" ca="1" si="32"/>
        <v>4.0927694406548421E-2</v>
      </c>
      <c r="J232" s="12">
        <f t="shared" ca="1" si="33"/>
        <v>0</v>
      </c>
      <c r="K232" s="31">
        <f ca="1">OFFSET(Perf!$A$1,1,Main!A232,1,1)</f>
        <v>2.5499999999999998E-2</v>
      </c>
      <c r="L232" s="32">
        <f ca="1">OFFSET(Perf!$A$1,2,Main!A232,1,1)</f>
        <v>2.5499999999999998E-2</v>
      </c>
      <c r="M232" s="32">
        <f ca="1">OFFSET(Perf!$A$1,3,Main!A232,1,1)</f>
        <v>8.1000000000000013E-3</v>
      </c>
      <c r="N232" s="32">
        <f ca="1">OFFSET(Perf!$A$1,4,Main!A232,1,1)</f>
        <v>2.7173913043478937E-3</v>
      </c>
      <c r="O232" s="32">
        <f ca="1">OFFSET(Perf!$A$1,5,Main!A232,1,1)</f>
        <v>4.0927694406549531E-3</v>
      </c>
      <c r="P232" s="31">
        <f t="shared" ca="1" si="34"/>
        <v>0</v>
      </c>
      <c r="Q232" s="32">
        <f t="shared" ca="1" si="35"/>
        <v>3.8705950317735415E-4</v>
      </c>
      <c r="R232" s="32">
        <f t="shared" ca="1" si="36"/>
        <v>2.5848757559061012E-4</v>
      </c>
      <c r="S232" s="32">
        <f t="shared" ca="1" si="37"/>
        <v>9.1690471332381146E-3</v>
      </c>
      <c r="T232" s="32">
        <f t="shared" ca="1" si="38"/>
        <v>3.29383072513333E-4</v>
      </c>
      <c r="U232" s="28" t="str">
        <f t="shared" ca="1" si="39"/>
        <v/>
      </c>
      <c r="V232" s="33">
        <f ca="1">OFFSET(Trade!$A$1,1,A232,1,1)</f>
        <v>0</v>
      </c>
      <c r="W232" s="34">
        <f ca="1">OFFSET(Trade!$A$1,2,A232,1,1)</f>
        <v>67</v>
      </c>
      <c r="X232" s="34">
        <f ca="1">OFFSET(Trade!$A$1,3,A232,1,1)</f>
        <v>38</v>
      </c>
      <c r="Y232" s="34">
        <f ca="1">OFFSET(Trade!$A$1,4,A232,1,1)</f>
        <v>719</v>
      </c>
      <c r="Z232" s="34">
        <f ca="1">OFFSET(Trade!$A$1,5,A232,1,1)</f>
        <v>47</v>
      </c>
      <c r="AA232" s="33" t="e">
        <f ca="1">OFFSET(Vol!$A$1,1,Main!A232,1,1)</f>
        <v>#N/A</v>
      </c>
      <c r="AB232" s="34">
        <f ca="1">OFFSET(Vol!$A$1,2,Main!A232,1,1)</f>
        <v>173100</v>
      </c>
      <c r="AC232" s="34">
        <f ca="1">OFFSET(Vol!$A$1,3,Main!A232,1,1)</f>
        <v>147009</v>
      </c>
      <c r="AD232" s="34">
        <f ca="1">OFFSET(Vol!$A$1,4,Main!A232,1,1)</f>
        <v>78416</v>
      </c>
      <c r="AE232" s="44">
        <f ca="1">OFFSET(Vol!$A$1,5,Main!A232,1,1)</f>
        <v>142691</v>
      </c>
    </row>
    <row r="233" spans="1:31" x14ac:dyDescent="0.3">
      <c r="A233" s="38">
        <v>228</v>
      </c>
      <c r="B233" s="16" t="str">
        <f t="shared" ca="1" si="30"/>
        <v/>
      </c>
      <c r="C233" s="21" t="str">
        <f ca="1">OFFSET(Vol!$A$1,0,Main!A233,1,1)</f>
        <v>003720</v>
      </c>
      <c r="D233" s="22">
        <f ca="1">OFFSET(Px!$A$1,1,Main!A233,1,1)</f>
        <v>1205</v>
      </c>
      <c r="E233" s="22">
        <f ca="1">OFFSET(Px!$A$1,4,Main!A233,1,1)</f>
        <v>1180</v>
      </c>
      <c r="F233" s="22">
        <f ca="1">OFFSET(Px!$A$1,5,Main!A233,1,1)</f>
        <v>1165</v>
      </c>
      <c r="G233" s="23">
        <f ca="1">OFFSET(Px!$A$1,6,Main!A233,1,1)</f>
        <v>1165</v>
      </c>
      <c r="H233" s="28">
        <f t="shared" ca="1" si="31"/>
        <v>3.4334763948497882E-2</v>
      </c>
      <c r="I233" s="28">
        <f t="shared" ca="1" si="32"/>
        <v>3.4334763948497882E-2</v>
      </c>
      <c r="J233" s="12">
        <f t="shared" ca="1" si="33"/>
        <v>0</v>
      </c>
      <c r="K233" s="31">
        <f ca="1">OFFSET(Perf!$A$1,1,Main!A233,1,1)</f>
        <v>8.3999999999999995E-3</v>
      </c>
      <c r="L233" s="32">
        <f ca="1">OFFSET(Perf!$A$1,2,Main!A233,1,1)</f>
        <v>8.3999999999999995E-3</v>
      </c>
      <c r="M233" s="32">
        <f ca="1">OFFSET(Perf!$A$1,3,Main!A233,1,1)</f>
        <v>1.2699999999999999E-2</v>
      </c>
      <c r="N233" s="32">
        <f ca="1">OFFSET(Perf!$A$1,4,Main!A233,1,1)</f>
        <v>1.2875536480686733E-2</v>
      </c>
      <c r="O233" s="32">
        <f ca="1">OFFSET(Perf!$A$1,5,Main!A233,1,1)</f>
        <v>0</v>
      </c>
      <c r="P233" s="31">
        <f t="shared" ca="1" si="34"/>
        <v>0</v>
      </c>
      <c r="Q233" s="32">
        <f t="shared" ca="1" si="35"/>
        <v>0</v>
      </c>
      <c r="R233" s="32">
        <f t="shared" ca="1" si="36"/>
        <v>0</v>
      </c>
      <c r="S233" s="32">
        <f t="shared" ca="1" si="37"/>
        <v>2.3317978949378267E-2</v>
      </c>
      <c r="T233" s="32">
        <f t="shared" ca="1" si="38"/>
        <v>1.1045682308620753E-2</v>
      </c>
      <c r="U233" s="28" t="str">
        <f t="shared" ca="1" si="39"/>
        <v/>
      </c>
      <c r="V233" s="33">
        <f ca="1">OFFSET(Trade!$A$1,1,A233,1,1)</f>
        <v>0</v>
      </c>
      <c r="W233" s="34">
        <f ca="1">OFFSET(Trade!$A$1,2,A233,1,1)</f>
        <v>0</v>
      </c>
      <c r="X233" s="34">
        <f ca="1">OFFSET(Trade!$A$1,3,A233,1,1)</f>
        <v>0</v>
      </c>
      <c r="Y233" s="34">
        <f ca="1">OFFSET(Trade!$A$1,4,A233,1,1)</f>
        <v>977</v>
      </c>
      <c r="Z233" s="34">
        <f ca="1">OFFSET(Trade!$A$1,5,A233,1,1)</f>
        <v>302</v>
      </c>
      <c r="AA233" s="33" t="e">
        <f ca="1">OFFSET(Vol!$A$1,1,Main!A233,1,1)</f>
        <v>#N/A</v>
      </c>
      <c r="AB233" s="34">
        <f ca="1">OFFSET(Vol!$A$1,2,Main!A233,1,1)</f>
        <v>22946</v>
      </c>
      <c r="AC233" s="34">
        <f ca="1">OFFSET(Vol!$A$1,3,Main!A233,1,1)</f>
        <v>23515</v>
      </c>
      <c r="AD233" s="34">
        <f ca="1">OFFSET(Vol!$A$1,4,Main!A233,1,1)</f>
        <v>41899</v>
      </c>
      <c r="AE233" s="44">
        <f ca="1">OFFSET(Vol!$A$1,5,Main!A233,1,1)</f>
        <v>27341</v>
      </c>
    </row>
    <row r="234" spans="1:31" x14ac:dyDescent="0.3">
      <c r="A234" s="38">
        <v>229</v>
      </c>
      <c r="B234" s="16" t="str">
        <f t="shared" ca="1" si="30"/>
        <v/>
      </c>
      <c r="C234" s="21" t="str">
        <f ca="1">OFFSET(Vol!$A$1,0,Main!A234,1,1)</f>
        <v>003780</v>
      </c>
      <c r="D234" s="22">
        <f ca="1">OFFSET(Px!$A$1,1,Main!A234,1,1)</f>
        <v>3410</v>
      </c>
      <c r="E234" s="22">
        <f ca="1">OFFSET(Px!$A$1,4,Main!A234,1,1)</f>
        <v>3205</v>
      </c>
      <c r="F234" s="22">
        <f ca="1">OFFSET(Px!$A$1,5,Main!A234,1,1)</f>
        <v>3240</v>
      </c>
      <c r="G234" s="23">
        <f ca="1">OFFSET(Px!$A$1,6,Main!A234,1,1)</f>
        <v>3245</v>
      </c>
      <c r="H234" s="28">
        <f t="shared" ca="1" si="31"/>
        <v>5.2469135802469147E-2</v>
      </c>
      <c r="I234" s="28">
        <f t="shared" ca="1" si="32"/>
        <v>5.0847457627118731E-2</v>
      </c>
      <c r="J234" s="12">
        <f t="shared" ca="1" si="33"/>
        <v>0</v>
      </c>
      <c r="K234" s="31">
        <f ca="1">OFFSET(Perf!$A$1,1,Main!A234,1,1)</f>
        <v>3.0200000000000001E-2</v>
      </c>
      <c r="L234" s="32">
        <f ca="1">OFFSET(Perf!$A$1,2,Main!A234,1,1)</f>
        <v>3.0200000000000001E-2</v>
      </c>
      <c r="M234" s="32">
        <f ca="1">OFFSET(Perf!$A$1,3,Main!A234,1,1)</f>
        <v>3.2799999999999996E-2</v>
      </c>
      <c r="N234" s="32">
        <f ca="1">OFFSET(Perf!$A$1,4,Main!A234,1,1)</f>
        <v>-1.0802469135802517E-2</v>
      </c>
      <c r="O234" s="32">
        <f ca="1">OFFSET(Perf!$A$1,5,Main!A234,1,1)</f>
        <v>-1.5408320493066618E-3</v>
      </c>
      <c r="P234" s="31">
        <f t="shared" ca="1" si="34"/>
        <v>0</v>
      </c>
      <c r="Q234" s="32">
        <f t="shared" ca="1" si="35"/>
        <v>8.4348744521195746E-3</v>
      </c>
      <c r="R234" s="32">
        <f t="shared" ca="1" si="36"/>
        <v>3.8062999529854258E-2</v>
      </c>
      <c r="S234" s="32">
        <f t="shared" ca="1" si="37"/>
        <v>2.0429463267554456E-2</v>
      </c>
      <c r="T234" s="32">
        <f t="shared" ca="1" si="38"/>
        <v>3.4436225509796081E-2</v>
      </c>
      <c r="U234" s="28" t="str">
        <f t="shared" ca="1" si="39"/>
        <v/>
      </c>
      <c r="V234" s="33">
        <f ca="1">OFFSET(Trade!$A$1,1,A234,1,1)</f>
        <v>0</v>
      </c>
      <c r="W234" s="34">
        <f ca="1">OFFSET(Trade!$A$1,2,A234,1,1)</f>
        <v>2292</v>
      </c>
      <c r="X234" s="34">
        <f ca="1">OFFSET(Trade!$A$1,3,A234,1,1)</f>
        <v>16192</v>
      </c>
      <c r="Y234" s="34">
        <f ca="1">OFFSET(Trade!$A$1,4,A234,1,1)</f>
        <v>2114</v>
      </c>
      <c r="Z234" s="34">
        <f ca="1">OFFSET(Trade!$A$1,5,A234,1,1)</f>
        <v>2756</v>
      </c>
      <c r="AA234" s="33" t="e">
        <f ca="1">OFFSET(Vol!$A$1,1,Main!A234,1,1)</f>
        <v>#N/A</v>
      </c>
      <c r="AB234" s="34">
        <f ca="1">OFFSET(Vol!$A$1,2,Main!A234,1,1)</f>
        <v>271729</v>
      </c>
      <c r="AC234" s="34">
        <f ca="1">OFFSET(Vol!$A$1,3,Main!A234,1,1)</f>
        <v>425400</v>
      </c>
      <c r="AD234" s="34">
        <f ca="1">OFFSET(Vol!$A$1,4,Main!A234,1,1)</f>
        <v>103478</v>
      </c>
      <c r="AE234" s="44">
        <f ca="1">OFFSET(Vol!$A$1,5,Main!A234,1,1)</f>
        <v>80032</v>
      </c>
    </row>
    <row r="235" spans="1:31" x14ac:dyDescent="0.3">
      <c r="A235" s="38">
        <v>230</v>
      </c>
      <c r="B235" s="16" t="str">
        <f t="shared" ca="1" si="30"/>
        <v/>
      </c>
      <c r="C235" s="21" t="str">
        <f ca="1">OFFSET(Vol!$A$1,0,Main!A235,1,1)</f>
        <v>003800</v>
      </c>
      <c r="D235" s="22">
        <f ca="1">OFFSET(Px!$A$1,1,Main!A235,1,1)</f>
        <v>45550</v>
      </c>
      <c r="E235" s="22">
        <f ca="1">OFFSET(Px!$A$1,4,Main!A235,1,1)</f>
        <v>46400</v>
      </c>
      <c r="F235" s="22">
        <f ca="1">OFFSET(Px!$A$1,5,Main!A235,1,1)</f>
        <v>46950</v>
      </c>
      <c r="G235" s="23">
        <f ca="1">OFFSET(Px!$A$1,6,Main!A235,1,1)</f>
        <v>47250</v>
      </c>
      <c r="H235" s="28">
        <f t="shared" ca="1" si="31"/>
        <v>-2.9818956336528202E-2</v>
      </c>
      <c r="I235" s="28">
        <f t="shared" ca="1" si="32"/>
        <v>-3.5978835978835999E-2</v>
      </c>
      <c r="J235" s="12">
        <f t="shared" ca="1" si="33"/>
        <v>0</v>
      </c>
      <c r="K235" s="31">
        <f ca="1">OFFSET(Perf!$A$1,1,Main!A235,1,1)</f>
        <v>-1.1000000000000001E-3</v>
      </c>
      <c r="L235" s="32">
        <f ca="1">OFFSET(Perf!$A$1,2,Main!A235,1,1)</f>
        <v>-1.1000000000000001E-3</v>
      </c>
      <c r="M235" s="32">
        <f ca="1">OFFSET(Perf!$A$1,3,Main!A235,1,1)</f>
        <v>-1.72E-2</v>
      </c>
      <c r="N235" s="32">
        <f ca="1">OFFSET(Perf!$A$1,4,Main!A235,1,1)</f>
        <v>-1.1714589989350377E-2</v>
      </c>
      <c r="O235" s="32">
        <f ca="1">OFFSET(Perf!$A$1,5,Main!A235,1,1)</f>
        <v>-6.3492063492063266E-3</v>
      </c>
      <c r="P235" s="31">
        <f t="shared" ca="1" si="34"/>
        <v>0</v>
      </c>
      <c r="Q235" s="32">
        <f t="shared" ca="1" si="35"/>
        <v>9.9750623441396506E-3</v>
      </c>
      <c r="R235" s="32">
        <f t="shared" ca="1" si="36"/>
        <v>5.8185404339250492E-2</v>
      </c>
      <c r="S235" s="32">
        <f t="shared" ca="1" si="37"/>
        <v>1.3151822796492848E-2</v>
      </c>
      <c r="T235" s="32">
        <f t="shared" ca="1" si="38"/>
        <v>1.9327406262079627E-2</v>
      </c>
      <c r="U235" s="28" t="str">
        <f t="shared" ca="1" si="39"/>
        <v/>
      </c>
      <c r="V235" s="33">
        <f ca="1">OFFSET(Trade!$A$1,1,A235,1,1)</f>
        <v>0</v>
      </c>
      <c r="W235" s="34">
        <f ca="1">OFFSET(Trade!$A$1,2,A235,1,1)</f>
        <v>24</v>
      </c>
      <c r="X235" s="34">
        <f ca="1">OFFSET(Trade!$A$1,3,A235,1,1)</f>
        <v>59</v>
      </c>
      <c r="Y235" s="34">
        <f ca="1">OFFSET(Trade!$A$1,4,A235,1,1)</f>
        <v>57</v>
      </c>
      <c r="Z235" s="34">
        <f ca="1">OFFSET(Trade!$A$1,5,A235,1,1)</f>
        <v>50</v>
      </c>
      <c r="AA235" s="33" t="e">
        <f ca="1">OFFSET(Vol!$A$1,1,Main!A235,1,1)</f>
        <v>#N/A</v>
      </c>
      <c r="AB235" s="34">
        <f ca="1">OFFSET(Vol!$A$1,2,Main!A235,1,1)</f>
        <v>2406</v>
      </c>
      <c r="AC235" s="34">
        <f ca="1">OFFSET(Vol!$A$1,3,Main!A235,1,1)</f>
        <v>1014</v>
      </c>
      <c r="AD235" s="34">
        <f ca="1">OFFSET(Vol!$A$1,4,Main!A235,1,1)</f>
        <v>4334</v>
      </c>
      <c r="AE235" s="44">
        <f ca="1">OFFSET(Vol!$A$1,5,Main!A235,1,1)</f>
        <v>2587</v>
      </c>
    </row>
    <row r="236" spans="1:31" x14ac:dyDescent="0.3">
      <c r="A236" s="38">
        <v>231</v>
      </c>
      <c r="B236" s="16" t="str">
        <f t="shared" ca="1" si="30"/>
        <v/>
      </c>
      <c r="C236" s="21" t="str">
        <f ca="1">OFFSET(Vol!$A$1,0,Main!A236,1,1)</f>
        <v>003830</v>
      </c>
      <c r="D236" s="22">
        <f ca="1">OFFSET(Px!$A$1,1,Main!A236,1,1)</f>
        <v>86300</v>
      </c>
      <c r="E236" s="22">
        <f ca="1">OFFSET(Px!$A$1,4,Main!A236,1,1)</f>
        <v>85700</v>
      </c>
      <c r="F236" s="22">
        <f ca="1">OFFSET(Px!$A$1,5,Main!A236,1,1)</f>
        <v>85800</v>
      </c>
      <c r="G236" s="23">
        <f ca="1">OFFSET(Px!$A$1,6,Main!A236,1,1)</f>
        <v>84300</v>
      </c>
      <c r="H236" s="28">
        <f t="shared" ca="1" si="31"/>
        <v>5.8275058275059077E-3</v>
      </c>
      <c r="I236" s="28">
        <f t="shared" ca="1" si="32"/>
        <v>2.3724792408066353E-2</v>
      </c>
      <c r="J236" s="12">
        <f t="shared" ca="1" si="33"/>
        <v>0</v>
      </c>
      <c r="K236" s="31">
        <f ca="1">OFFSET(Perf!$A$1,1,Main!A236,1,1)</f>
        <v>0</v>
      </c>
      <c r="L236" s="32">
        <f ca="1">OFFSET(Perf!$A$1,2,Main!A236,1,1)</f>
        <v>0</v>
      </c>
      <c r="M236" s="32">
        <f ca="1">OFFSET(Perf!$A$1,3,Main!A236,1,1)</f>
        <v>6.9999999999999993E-3</v>
      </c>
      <c r="N236" s="32">
        <f ca="1">OFFSET(Perf!$A$1,4,Main!A236,1,1)</f>
        <v>-1.1655011655011815E-3</v>
      </c>
      <c r="O236" s="32">
        <f ca="1">OFFSET(Perf!$A$1,5,Main!A236,1,1)</f>
        <v>1.7793594306049876E-2</v>
      </c>
      <c r="P236" s="31">
        <f t="shared" ca="1" si="34"/>
        <v>0</v>
      </c>
      <c r="Q236" s="32">
        <f t="shared" ca="1" si="35"/>
        <v>0</v>
      </c>
      <c r="R236" s="32">
        <f t="shared" ca="1" si="36"/>
        <v>0</v>
      </c>
      <c r="S236" s="32">
        <f t="shared" ca="1" si="37"/>
        <v>0</v>
      </c>
      <c r="T236" s="32">
        <f t="shared" ca="1" si="38"/>
        <v>0</v>
      </c>
      <c r="U236" s="28" t="str">
        <f t="shared" ca="1" si="39"/>
        <v/>
      </c>
      <c r="V236" s="33">
        <f ca="1">OFFSET(Trade!$A$1,1,A236,1,1)</f>
        <v>0</v>
      </c>
      <c r="W236" s="34">
        <f ca="1">OFFSET(Trade!$A$1,2,A236,1,1)</f>
        <v>0</v>
      </c>
      <c r="X236" s="34">
        <f ca="1">OFFSET(Trade!$A$1,3,A236,1,1)</f>
        <v>0</v>
      </c>
      <c r="Y236" s="34">
        <f ca="1">OFFSET(Trade!$A$1,4,A236,1,1)</f>
        <v>0</v>
      </c>
      <c r="Z236" s="34">
        <f ca="1">OFFSET(Trade!$A$1,5,A236,1,1)</f>
        <v>0</v>
      </c>
      <c r="AA236" s="33" t="e">
        <f ca="1">OFFSET(Vol!$A$1,1,Main!A236,1,1)</f>
        <v>#N/A</v>
      </c>
      <c r="AB236" s="34">
        <f ca="1">OFFSET(Vol!$A$1,2,Main!A236,1,1)</f>
        <v>370</v>
      </c>
      <c r="AC236" s="34">
        <f ca="1">OFFSET(Vol!$A$1,3,Main!A236,1,1)</f>
        <v>567</v>
      </c>
      <c r="AD236" s="34">
        <f ca="1">OFFSET(Vol!$A$1,4,Main!A236,1,1)</f>
        <v>1038</v>
      </c>
      <c r="AE236" s="44">
        <f ca="1">OFFSET(Vol!$A$1,5,Main!A236,1,1)</f>
        <v>179</v>
      </c>
    </row>
    <row r="237" spans="1:31" x14ac:dyDescent="0.3">
      <c r="A237" s="38">
        <v>232</v>
      </c>
      <c r="B237" s="16" t="str">
        <f t="shared" ca="1" si="30"/>
        <v/>
      </c>
      <c r="C237" s="21" t="str">
        <f ca="1">OFFSET(Vol!$A$1,0,Main!A237,1,1)</f>
        <v>003850</v>
      </c>
      <c r="D237" s="22">
        <f ca="1">OFFSET(Px!$A$1,1,Main!A237,1,1)</f>
        <v>16850</v>
      </c>
      <c r="E237" s="22">
        <f ca="1">OFFSET(Px!$A$1,4,Main!A237,1,1)</f>
        <v>17400</v>
      </c>
      <c r="F237" s="22">
        <f ca="1">OFFSET(Px!$A$1,5,Main!A237,1,1)</f>
        <v>16850</v>
      </c>
      <c r="G237" s="23">
        <f ca="1">OFFSET(Px!$A$1,6,Main!A237,1,1)</f>
        <v>16300</v>
      </c>
      <c r="H237" s="28">
        <f t="shared" ca="1" si="31"/>
        <v>0</v>
      </c>
      <c r="I237" s="28">
        <f t="shared" ca="1" si="32"/>
        <v>3.3742331288343586E-2</v>
      </c>
      <c r="J237" s="12">
        <f t="shared" ca="1" si="33"/>
        <v>0</v>
      </c>
      <c r="K237" s="31">
        <f ca="1">OFFSET(Perf!$A$1,1,Main!A237,1,1)</f>
        <v>3.0000000000000001E-3</v>
      </c>
      <c r="L237" s="32">
        <f ca="1">OFFSET(Perf!$A$1,2,Main!A237,1,1)</f>
        <v>3.0000000000000001E-3</v>
      </c>
      <c r="M237" s="32">
        <f ca="1">OFFSET(Perf!$A$1,3,Main!A237,1,1)</f>
        <v>-3.4500000000000003E-2</v>
      </c>
      <c r="N237" s="32">
        <f ca="1">OFFSET(Perf!$A$1,4,Main!A237,1,1)</f>
        <v>3.2640949554896048E-2</v>
      </c>
      <c r="O237" s="32">
        <f ca="1">OFFSET(Perf!$A$1,5,Main!A237,1,1)</f>
        <v>3.3742331288343586E-2</v>
      </c>
      <c r="P237" s="31">
        <f t="shared" ca="1" si="34"/>
        <v>0</v>
      </c>
      <c r="Q237" s="32">
        <f t="shared" ca="1" si="35"/>
        <v>2.5486868499651514E-2</v>
      </c>
      <c r="R237" s="32">
        <f t="shared" ca="1" si="36"/>
        <v>1.5756458519552239E-2</v>
      </c>
      <c r="S237" s="32">
        <f t="shared" ca="1" si="37"/>
        <v>1.033608595185603E-2</v>
      </c>
      <c r="T237" s="32">
        <f t="shared" ca="1" si="38"/>
        <v>2.0422498823443977E-2</v>
      </c>
      <c r="U237" s="28" t="str">
        <f t="shared" ca="1" si="39"/>
        <v/>
      </c>
      <c r="V237" s="33">
        <f ca="1">OFFSET(Trade!$A$1,1,A237,1,1)</f>
        <v>0</v>
      </c>
      <c r="W237" s="34">
        <f ca="1">OFFSET(Trade!$A$1,2,A237,1,1)</f>
        <v>13201</v>
      </c>
      <c r="X237" s="34">
        <f ca="1">OFFSET(Trade!$A$1,3,A237,1,1)</f>
        <v>39574</v>
      </c>
      <c r="Y237" s="34">
        <f ca="1">OFFSET(Trade!$A$1,4,A237,1,1)</f>
        <v>10136</v>
      </c>
      <c r="Z237" s="34">
        <f ca="1">OFFSET(Trade!$A$1,5,A237,1,1)</f>
        <v>14624</v>
      </c>
      <c r="AA237" s="33" t="e">
        <f ca="1">OFFSET(Vol!$A$1,1,Main!A237,1,1)</f>
        <v>#N/A</v>
      </c>
      <c r="AB237" s="34">
        <f ca="1">OFFSET(Vol!$A$1,2,Main!A237,1,1)</f>
        <v>517953</v>
      </c>
      <c r="AC237" s="34">
        <f ca="1">OFFSET(Vol!$A$1,3,Main!A237,1,1)</f>
        <v>2511605</v>
      </c>
      <c r="AD237" s="34">
        <f ca="1">OFFSET(Vol!$A$1,4,Main!A237,1,1)</f>
        <v>980642</v>
      </c>
      <c r="AE237" s="44">
        <f ca="1">OFFSET(Vol!$A$1,5,Main!A237,1,1)</f>
        <v>716073</v>
      </c>
    </row>
    <row r="238" spans="1:31" x14ac:dyDescent="0.3">
      <c r="A238" s="38">
        <v>233</v>
      </c>
      <c r="B238" s="16" t="str">
        <f t="shared" ca="1" si="30"/>
        <v/>
      </c>
      <c r="C238" s="21" t="str">
        <f ca="1">OFFSET(Vol!$A$1,0,Main!A238,1,1)</f>
        <v>003920</v>
      </c>
      <c r="D238" s="22">
        <f ca="1">OFFSET(Px!$A$1,1,Main!A238,1,1)</f>
        <v>284000</v>
      </c>
      <c r="E238" s="22">
        <f ca="1">OFFSET(Px!$A$1,4,Main!A238,1,1)</f>
        <v>285000</v>
      </c>
      <c r="F238" s="22">
        <f ca="1">OFFSET(Px!$A$1,5,Main!A238,1,1)</f>
        <v>283500</v>
      </c>
      <c r="G238" s="23">
        <f ca="1">OFFSET(Px!$A$1,6,Main!A238,1,1)</f>
        <v>279000</v>
      </c>
      <c r="H238" s="28">
        <f t="shared" ca="1" si="31"/>
        <v>1.7636684303350414E-3</v>
      </c>
      <c r="I238" s="28">
        <f t="shared" ca="1" si="32"/>
        <v>1.7921146953405076E-2</v>
      </c>
      <c r="J238" s="12">
        <f t="shared" ca="1" si="33"/>
        <v>0</v>
      </c>
      <c r="K238" s="31">
        <f ca="1">OFFSET(Perf!$A$1,1,Main!A238,1,1)</f>
        <v>-1.0500000000000001E-2</v>
      </c>
      <c r="L238" s="32">
        <f ca="1">OFFSET(Perf!$A$1,2,Main!A238,1,1)</f>
        <v>-1.0500000000000001E-2</v>
      </c>
      <c r="M238" s="32">
        <f ca="1">OFFSET(Perf!$A$1,3,Main!A238,1,1)</f>
        <v>6.9999999999999993E-3</v>
      </c>
      <c r="N238" s="32">
        <f ca="1">OFFSET(Perf!$A$1,4,Main!A238,1,1)</f>
        <v>5.2910052910053462E-3</v>
      </c>
      <c r="O238" s="32">
        <f ca="1">OFFSET(Perf!$A$1,5,Main!A238,1,1)</f>
        <v>1.6129032258064502E-2</v>
      </c>
      <c r="P238" s="31">
        <f t="shared" ca="1" si="34"/>
        <v>0</v>
      </c>
      <c r="Q238" s="32">
        <f t="shared" ca="1" si="35"/>
        <v>0</v>
      </c>
      <c r="R238" s="32">
        <f t="shared" ca="1" si="36"/>
        <v>0</v>
      </c>
      <c r="S238" s="32">
        <f t="shared" ca="1" si="37"/>
        <v>5.1150895140664966E-3</v>
      </c>
      <c r="T238" s="32">
        <f t="shared" ca="1" si="38"/>
        <v>0</v>
      </c>
      <c r="U238" s="28" t="str">
        <f t="shared" ca="1" si="39"/>
        <v/>
      </c>
      <c r="V238" s="33">
        <f ca="1">OFFSET(Trade!$A$1,1,A238,1,1)</f>
        <v>0</v>
      </c>
      <c r="W238" s="34">
        <f ca="1">OFFSET(Trade!$A$1,2,A238,1,1)</f>
        <v>0</v>
      </c>
      <c r="X238" s="34">
        <f ca="1">OFFSET(Trade!$A$1,3,A238,1,1)</f>
        <v>0</v>
      </c>
      <c r="Y238" s="34">
        <f ca="1">OFFSET(Trade!$A$1,4,A238,1,1)</f>
        <v>4</v>
      </c>
      <c r="Z238" s="34">
        <f ca="1">OFFSET(Trade!$A$1,5,A238,1,1)</f>
        <v>0</v>
      </c>
      <c r="AA238" s="33" t="e">
        <f ca="1">OFFSET(Vol!$A$1,1,Main!A238,1,1)</f>
        <v>#N/A</v>
      </c>
      <c r="AB238" s="34">
        <f ca="1">OFFSET(Vol!$A$1,2,Main!A238,1,1)</f>
        <v>1478</v>
      </c>
      <c r="AC238" s="34">
        <f ca="1">OFFSET(Vol!$A$1,3,Main!A238,1,1)</f>
        <v>800</v>
      </c>
      <c r="AD238" s="34">
        <f ca="1">OFFSET(Vol!$A$1,4,Main!A238,1,1)</f>
        <v>782</v>
      </c>
      <c r="AE238" s="44">
        <f ca="1">OFFSET(Vol!$A$1,5,Main!A238,1,1)</f>
        <v>1028</v>
      </c>
    </row>
    <row r="239" spans="1:31" x14ac:dyDescent="0.3">
      <c r="A239" s="38">
        <v>234</v>
      </c>
      <c r="B239" s="16" t="str">
        <f t="shared" ca="1" si="30"/>
        <v/>
      </c>
      <c r="C239" s="21" t="str">
        <f ca="1">OFFSET(Vol!$A$1,0,Main!A239,1,1)</f>
        <v>003925</v>
      </c>
      <c r="D239" s="22">
        <f ca="1">OFFSET(Px!$A$1,1,Main!A239,1,1)</f>
        <v>135500</v>
      </c>
      <c r="E239" s="22">
        <f ca="1">OFFSET(Px!$A$1,4,Main!A239,1,1)</f>
        <v>139500</v>
      </c>
      <c r="F239" s="22">
        <f ca="1">OFFSET(Px!$A$1,5,Main!A239,1,1)</f>
        <v>139000</v>
      </c>
      <c r="G239" s="23">
        <f ca="1">OFFSET(Px!$A$1,6,Main!A239,1,1)</f>
        <v>143500</v>
      </c>
      <c r="H239" s="28">
        <f t="shared" ca="1" si="31"/>
        <v>-2.5179856115107868E-2</v>
      </c>
      <c r="I239" s="28">
        <f t="shared" ca="1" si="32"/>
        <v>-5.5749128919860613E-2</v>
      </c>
      <c r="J239" s="12">
        <f t="shared" ca="1" si="33"/>
        <v>0</v>
      </c>
      <c r="K239" s="31">
        <f ca="1">OFFSET(Perf!$A$1,1,Main!A239,1,1)</f>
        <v>-3.56E-2</v>
      </c>
      <c r="L239" s="32">
        <f ca="1">OFFSET(Perf!$A$1,2,Main!A239,1,1)</f>
        <v>-3.56E-2</v>
      </c>
      <c r="M239" s="32">
        <f ca="1">OFFSET(Perf!$A$1,3,Main!A239,1,1)</f>
        <v>7.1999999999999998E-3</v>
      </c>
      <c r="N239" s="32">
        <f ca="1">OFFSET(Perf!$A$1,4,Main!A239,1,1)</f>
        <v>3.597122302158251E-3</v>
      </c>
      <c r="O239" s="32">
        <f ca="1">OFFSET(Perf!$A$1,5,Main!A239,1,1)</f>
        <v>-3.1358885017421567E-2</v>
      </c>
      <c r="P239" s="31">
        <f t="shared" ca="1" si="34"/>
        <v>0</v>
      </c>
      <c r="Q239" s="32">
        <f t="shared" ca="1" si="35"/>
        <v>0</v>
      </c>
      <c r="R239" s="32">
        <f t="shared" ca="1" si="36"/>
        <v>0</v>
      </c>
      <c r="S239" s="32">
        <f t="shared" ca="1" si="37"/>
        <v>0</v>
      </c>
      <c r="T239" s="32">
        <f t="shared" ca="1" si="38"/>
        <v>0</v>
      </c>
      <c r="U239" s="28">
        <f t="shared" ca="1" si="39"/>
        <v>0.48947368421052634</v>
      </c>
      <c r="V239" s="33">
        <f ca="1">OFFSET(Trade!$A$1,1,A239,1,1)</f>
        <v>0</v>
      </c>
      <c r="W239" s="34">
        <f ca="1">OFFSET(Trade!$A$1,2,A239,1,1)</f>
        <v>0</v>
      </c>
      <c r="X239" s="34">
        <f ca="1">OFFSET(Trade!$A$1,3,A239,1,1)</f>
        <v>0</v>
      </c>
      <c r="Y239" s="34">
        <f ca="1">OFFSET(Trade!$A$1,4,A239,1,1)</f>
        <v>0</v>
      </c>
      <c r="Z239" s="34">
        <f ca="1">OFFSET(Trade!$A$1,5,A239,1,1)</f>
        <v>0</v>
      </c>
      <c r="AA239" s="33" t="e">
        <f ca="1">OFFSET(Vol!$A$1,1,Main!A239,1,1)</f>
        <v>#N/A</v>
      </c>
      <c r="AB239" s="34">
        <f ca="1">OFFSET(Vol!$A$1,2,Main!A239,1,1)</f>
        <v>3234</v>
      </c>
      <c r="AC239" s="34">
        <f ca="1">OFFSET(Vol!$A$1,3,Main!A239,1,1)</f>
        <v>1575</v>
      </c>
      <c r="AD239" s="34">
        <f ca="1">OFFSET(Vol!$A$1,4,Main!A239,1,1)</f>
        <v>2340</v>
      </c>
      <c r="AE239" s="44">
        <f ca="1">OFFSET(Vol!$A$1,5,Main!A239,1,1)</f>
        <v>5281</v>
      </c>
    </row>
    <row r="240" spans="1:31" x14ac:dyDescent="0.3">
      <c r="A240" s="38">
        <v>235</v>
      </c>
      <c r="B240" s="16" t="str">
        <f t="shared" ca="1" si="30"/>
        <v/>
      </c>
      <c r="C240" s="21" t="str">
        <f ca="1">OFFSET(Vol!$A$1,0,Main!A240,1,1)</f>
        <v>003960</v>
      </c>
      <c r="D240" s="22">
        <f ca="1">OFFSET(Px!$A$1,1,Main!A240,1,1)</f>
        <v>14200</v>
      </c>
      <c r="E240" s="22">
        <f ca="1">OFFSET(Px!$A$1,4,Main!A240,1,1)</f>
        <v>14150</v>
      </c>
      <c r="F240" s="22">
        <f ca="1">OFFSET(Px!$A$1,5,Main!A240,1,1)</f>
        <v>13850</v>
      </c>
      <c r="G240" s="23">
        <f ca="1">OFFSET(Px!$A$1,6,Main!A240,1,1)</f>
        <v>13450</v>
      </c>
      <c r="H240" s="28">
        <f t="shared" ca="1" si="31"/>
        <v>2.5270758122743597E-2</v>
      </c>
      <c r="I240" s="28">
        <f t="shared" ca="1" si="32"/>
        <v>5.5762081784386686E-2</v>
      </c>
      <c r="J240" s="12">
        <f t="shared" ca="1" si="33"/>
        <v>0</v>
      </c>
      <c r="K240" s="31">
        <f ca="1">OFFSET(Perf!$A$1,1,Main!A240,1,1)</f>
        <v>-3.4999999999999996E-3</v>
      </c>
      <c r="L240" s="32">
        <f ca="1">OFFSET(Perf!$A$1,2,Main!A240,1,1)</f>
        <v>-3.4999999999999996E-3</v>
      </c>
      <c r="M240" s="32">
        <f ca="1">OFFSET(Perf!$A$1,3,Main!A240,1,1)</f>
        <v>7.0999999999999995E-3</v>
      </c>
      <c r="N240" s="32">
        <f ca="1">OFFSET(Perf!$A$1,4,Main!A240,1,1)</f>
        <v>2.1660649819494671E-2</v>
      </c>
      <c r="O240" s="32">
        <f ca="1">OFFSET(Perf!$A$1,5,Main!A240,1,1)</f>
        <v>2.9739776951672958E-2</v>
      </c>
      <c r="P240" s="31">
        <f t="shared" ca="1" si="34"/>
        <v>0</v>
      </c>
      <c r="Q240" s="32">
        <f t="shared" ca="1" si="35"/>
        <v>0</v>
      </c>
      <c r="R240" s="32">
        <f t="shared" ca="1" si="36"/>
        <v>0</v>
      </c>
      <c r="S240" s="32">
        <f t="shared" ca="1" si="37"/>
        <v>0</v>
      </c>
      <c r="T240" s="32">
        <f t="shared" ca="1" si="38"/>
        <v>0</v>
      </c>
      <c r="U240" s="28" t="str">
        <f t="shared" ca="1" si="39"/>
        <v/>
      </c>
      <c r="V240" s="33">
        <f ca="1">OFFSET(Trade!$A$1,1,A240,1,1)</f>
        <v>0</v>
      </c>
      <c r="W240" s="34">
        <f ca="1">OFFSET(Trade!$A$1,2,A240,1,1)</f>
        <v>0</v>
      </c>
      <c r="X240" s="34">
        <f ca="1">OFFSET(Trade!$A$1,3,A240,1,1)</f>
        <v>0</v>
      </c>
      <c r="Y240" s="34">
        <f ca="1">OFFSET(Trade!$A$1,4,A240,1,1)</f>
        <v>0</v>
      </c>
      <c r="Z240" s="34">
        <f ca="1">OFFSET(Trade!$A$1,5,A240,1,1)</f>
        <v>0</v>
      </c>
      <c r="AA240" s="33" t="e">
        <f ca="1">OFFSET(Vol!$A$1,1,Main!A240,1,1)</f>
        <v>#N/A</v>
      </c>
      <c r="AB240" s="34">
        <f ca="1">OFFSET(Vol!$A$1,2,Main!A240,1,1)</f>
        <v>13839</v>
      </c>
      <c r="AC240" s="34">
        <f ca="1">OFFSET(Vol!$A$1,3,Main!A240,1,1)</f>
        <v>10922</v>
      </c>
      <c r="AD240" s="34">
        <f ca="1">OFFSET(Vol!$A$1,4,Main!A240,1,1)</f>
        <v>41008</v>
      </c>
      <c r="AE240" s="44">
        <f ca="1">OFFSET(Vol!$A$1,5,Main!A240,1,1)</f>
        <v>28053</v>
      </c>
    </row>
    <row r="241" spans="1:31" x14ac:dyDescent="0.3">
      <c r="A241" s="38">
        <v>236</v>
      </c>
      <c r="B241" s="16" t="str">
        <f t="shared" ca="1" si="30"/>
        <v/>
      </c>
      <c r="C241" s="21" t="str">
        <f ca="1">OFFSET(Vol!$A$1,0,Main!A241,1,1)</f>
        <v>004000</v>
      </c>
      <c r="D241" s="22">
        <f ca="1">OFFSET(Px!$A$1,1,Main!A241,1,1)</f>
        <v>34400</v>
      </c>
      <c r="E241" s="22">
        <f ca="1">OFFSET(Px!$A$1,4,Main!A241,1,1)</f>
        <v>34700</v>
      </c>
      <c r="F241" s="22">
        <f ca="1">OFFSET(Px!$A$1,5,Main!A241,1,1)</f>
        <v>34450</v>
      </c>
      <c r="G241" s="23">
        <f ca="1">OFFSET(Px!$A$1,6,Main!A241,1,1)</f>
        <v>34450</v>
      </c>
      <c r="H241" s="28">
        <f t="shared" ca="1" si="31"/>
        <v>-1.4513788098693414E-3</v>
      </c>
      <c r="I241" s="28">
        <f t="shared" ca="1" si="32"/>
        <v>-1.4513788098693414E-3</v>
      </c>
      <c r="J241" s="12">
        <f t="shared" ca="1" si="33"/>
        <v>0</v>
      </c>
      <c r="K241" s="31">
        <f ca="1">OFFSET(Perf!$A$1,1,Main!A241,1,1)</f>
        <v>-5.7999999999999996E-3</v>
      </c>
      <c r="L241" s="32">
        <f ca="1">OFFSET(Perf!$A$1,2,Main!A241,1,1)</f>
        <v>-5.7999999999999996E-3</v>
      </c>
      <c r="M241" s="32">
        <f ca="1">OFFSET(Perf!$A$1,3,Main!A241,1,1)</f>
        <v>-2.8999999999999998E-3</v>
      </c>
      <c r="N241" s="32">
        <f ca="1">OFFSET(Perf!$A$1,4,Main!A241,1,1)</f>
        <v>7.2568940493469292E-3</v>
      </c>
      <c r="O241" s="32">
        <f ca="1">OFFSET(Perf!$A$1,5,Main!A241,1,1)</f>
        <v>0</v>
      </c>
      <c r="P241" s="31">
        <f t="shared" ca="1" si="34"/>
        <v>0</v>
      </c>
      <c r="Q241" s="32">
        <f t="shared" ca="1" si="35"/>
        <v>1.8991371550266757E-3</v>
      </c>
      <c r="R241" s="32">
        <f t="shared" ca="1" si="36"/>
        <v>0</v>
      </c>
      <c r="S241" s="32">
        <f t="shared" ca="1" si="37"/>
        <v>3.9755191714181091E-3</v>
      </c>
      <c r="T241" s="32">
        <f t="shared" ca="1" si="38"/>
        <v>1.0039053267756858E-2</v>
      </c>
      <c r="U241" s="28" t="str">
        <f t="shared" ca="1" si="39"/>
        <v/>
      </c>
      <c r="V241" s="33">
        <f ca="1">OFFSET(Trade!$A$1,1,A241,1,1)</f>
        <v>0</v>
      </c>
      <c r="W241" s="34">
        <f ca="1">OFFSET(Trade!$A$1,2,A241,1,1)</f>
        <v>173</v>
      </c>
      <c r="X241" s="34">
        <f ca="1">OFFSET(Trade!$A$1,3,A241,1,1)</f>
        <v>0</v>
      </c>
      <c r="Y241" s="34">
        <f ca="1">OFFSET(Trade!$A$1,4,A241,1,1)</f>
        <v>380</v>
      </c>
      <c r="Z241" s="34">
        <f ca="1">OFFSET(Trade!$A$1,5,A241,1,1)</f>
        <v>892</v>
      </c>
      <c r="AA241" s="33" t="e">
        <f ca="1">OFFSET(Vol!$A$1,1,Main!A241,1,1)</f>
        <v>#N/A</v>
      </c>
      <c r="AB241" s="34">
        <f ca="1">OFFSET(Vol!$A$1,2,Main!A241,1,1)</f>
        <v>91094</v>
      </c>
      <c r="AC241" s="34">
        <f ca="1">OFFSET(Vol!$A$1,3,Main!A241,1,1)</f>
        <v>81397</v>
      </c>
      <c r="AD241" s="34">
        <f ca="1">OFFSET(Vol!$A$1,4,Main!A241,1,1)</f>
        <v>95585</v>
      </c>
      <c r="AE241" s="44">
        <f ca="1">OFFSET(Vol!$A$1,5,Main!A241,1,1)</f>
        <v>88853</v>
      </c>
    </row>
    <row r="242" spans="1:31" x14ac:dyDescent="0.3">
      <c r="A242" s="38">
        <v>237</v>
      </c>
      <c r="B242" s="16" t="str">
        <f t="shared" ca="1" si="30"/>
        <v/>
      </c>
      <c r="C242" s="21" t="str">
        <f ca="1">OFFSET(Vol!$A$1,0,Main!A242,1,1)</f>
        <v>004020</v>
      </c>
      <c r="D242" s="22">
        <f ca="1">OFFSET(Px!$A$1,1,Main!A242,1,1)</f>
        <v>21050</v>
      </c>
      <c r="E242" s="22">
        <f ca="1">OFFSET(Px!$A$1,4,Main!A242,1,1)</f>
        <v>20450</v>
      </c>
      <c r="F242" s="22">
        <f ca="1">OFFSET(Px!$A$1,5,Main!A242,1,1)</f>
        <v>20500</v>
      </c>
      <c r="G242" s="23">
        <f ca="1">OFFSET(Px!$A$1,6,Main!A242,1,1)</f>
        <v>20050</v>
      </c>
      <c r="H242" s="28">
        <f t="shared" ca="1" si="31"/>
        <v>2.6829268292682951E-2</v>
      </c>
      <c r="I242" s="28">
        <f t="shared" ca="1" si="32"/>
        <v>4.9875311720698257E-2</v>
      </c>
      <c r="J242" s="12">
        <f t="shared" ca="1" si="33"/>
        <v>0</v>
      </c>
      <c r="K242" s="31">
        <f ca="1">OFFSET(Perf!$A$1,1,Main!A242,1,1)</f>
        <v>1.6899999999999998E-2</v>
      </c>
      <c r="L242" s="32">
        <f ca="1">OFFSET(Perf!$A$1,2,Main!A242,1,1)</f>
        <v>1.6899999999999998E-2</v>
      </c>
      <c r="M242" s="32">
        <f ca="1">OFFSET(Perf!$A$1,3,Main!A242,1,1)</f>
        <v>1.2199999999999999E-2</v>
      </c>
      <c r="N242" s="32">
        <f ca="1">OFFSET(Perf!$A$1,4,Main!A242,1,1)</f>
        <v>-2.4390243902439046E-3</v>
      </c>
      <c r="O242" s="32">
        <f ca="1">OFFSET(Perf!$A$1,5,Main!A242,1,1)</f>
        <v>2.244389027431426E-2</v>
      </c>
      <c r="P242" s="31">
        <f t="shared" ca="1" si="34"/>
        <v>0</v>
      </c>
      <c r="Q242" s="32">
        <f t="shared" ca="1" si="35"/>
        <v>1.4848646213083192E-4</v>
      </c>
      <c r="R242" s="32">
        <f t="shared" ca="1" si="36"/>
        <v>0</v>
      </c>
      <c r="S242" s="32">
        <f t="shared" ca="1" si="37"/>
        <v>1.2651727746365889E-2</v>
      </c>
      <c r="T242" s="32">
        <f t="shared" ca="1" si="38"/>
        <v>1.1220108221330075E-2</v>
      </c>
      <c r="U242" s="28" t="str">
        <f t="shared" ca="1" si="39"/>
        <v/>
      </c>
      <c r="V242" s="33">
        <f ca="1">OFFSET(Trade!$A$1,1,A242,1,1)</f>
        <v>0</v>
      </c>
      <c r="W242" s="34">
        <f ca="1">OFFSET(Trade!$A$1,2,A242,1,1)</f>
        <v>58</v>
      </c>
      <c r="X242" s="34">
        <f ca="1">OFFSET(Trade!$A$1,3,A242,1,1)</f>
        <v>0</v>
      </c>
      <c r="Y242" s="34">
        <f ca="1">OFFSET(Trade!$A$1,4,A242,1,1)</f>
        <v>4558</v>
      </c>
      <c r="Z242" s="34">
        <f ca="1">OFFSET(Trade!$A$1,5,A242,1,1)</f>
        <v>6428</v>
      </c>
      <c r="AA242" s="33" t="e">
        <f ca="1">OFFSET(Vol!$A$1,1,Main!A242,1,1)</f>
        <v>#N/A</v>
      </c>
      <c r="AB242" s="34">
        <f ca="1">OFFSET(Vol!$A$1,2,Main!A242,1,1)</f>
        <v>390608</v>
      </c>
      <c r="AC242" s="34">
        <f ca="1">OFFSET(Vol!$A$1,3,Main!A242,1,1)</f>
        <v>328844</v>
      </c>
      <c r="AD242" s="34">
        <f ca="1">OFFSET(Vol!$A$1,4,Main!A242,1,1)</f>
        <v>360267</v>
      </c>
      <c r="AE242" s="44">
        <f ca="1">OFFSET(Vol!$A$1,5,Main!A242,1,1)</f>
        <v>572900</v>
      </c>
    </row>
    <row r="243" spans="1:31" x14ac:dyDescent="0.3">
      <c r="A243" s="38">
        <v>238</v>
      </c>
      <c r="B243" s="16" t="str">
        <f t="shared" ca="1" si="30"/>
        <v/>
      </c>
      <c r="C243" s="21" t="str">
        <f ca="1">OFFSET(Vol!$A$1,0,Main!A243,1,1)</f>
        <v>004060</v>
      </c>
      <c r="D243" s="22">
        <f ca="1">OFFSET(Px!$A$1,1,Main!A243,1,1)</f>
        <v>690</v>
      </c>
      <c r="E243" s="22">
        <f ca="1">OFFSET(Px!$A$1,4,Main!A243,1,1)</f>
        <v>575</v>
      </c>
      <c r="F243" s="22">
        <f ca="1">OFFSET(Px!$A$1,5,Main!A243,1,1)</f>
        <v>586</v>
      </c>
      <c r="G243" s="23">
        <f ca="1">OFFSET(Px!$A$1,6,Main!A243,1,1)</f>
        <v>580</v>
      </c>
      <c r="H243" s="28">
        <f t="shared" ca="1" si="31"/>
        <v>0.1774744027303754</v>
      </c>
      <c r="I243" s="28">
        <f t="shared" ca="1" si="32"/>
        <v>0.18965517241379315</v>
      </c>
      <c r="J243" s="12">
        <f t="shared" ca="1" si="33"/>
        <v>0</v>
      </c>
      <c r="K243" s="31">
        <f ca="1">OFFSET(Perf!$A$1,1,Main!A243,1,1)</f>
        <v>0.16550000000000001</v>
      </c>
      <c r="L243" s="32">
        <f ca="1">OFFSET(Perf!$A$1,2,Main!A243,1,1)</f>
        <v>0.16550000000000001</v>
      </c>
      <c r="M243" s="32">
        <f ca="1">OFFSET(Perf!$A$1,3,Main!A243,1,1)</f>
        <v>2.9600000000000001E-2</v>
      </c>
      <c r="N243" s="32">
        <f ca="1">OFFSET(Perf!$A$1,4,Main!A243,1,1)</f>
        <v>-1.8771331058020424E-2</v>
      </c>
      <c r="O243" s="32">
        <f ca="1">OFFSET(Perf!$A$1,5,Main!A243,1,1)</f>
        <v>1.0344827586206806E-2</v>
      </c>
      <c r="P243" s="31">
        <f t="shared" ca="1" si="34"/>
        <v>0</v>
      </c>
      <c r="Q243" s="32">
        <f t="shared" ca="1" si="35"/>
        <v>1.7800975654802244E-2</v>
      </c>
      <c r="R243" s="32">
        <f t="shared" ca="1" si="36"/>
        <v>0</v>
      </c>
      <c r="S243" s="32">
        <f t="shared" ca="1" si="37"/>
        <v>7.0202977289424958E-3</v>
      </c>
      <c r="T243" s="32">
        <f t="shared" ca="1" si="38"/>
        <v>2.4447773696087482E-2</v>
      </c>
      <c r="U243" s="28" t="str">
        <f t="shared" ca="1" si="39"/>
        <v/>
      </c>
      <c r="V243" s="33">
        <f ca="1">OFFSET(Trade!$A$1,1,A243,1,1)</f>
        <v>0</v>
      </c>
      <c r="W243" s="34">
        <f ca="1">OFFSET(Trade!$A$1,2,A243,1,1)</f>
        <v>1535195</v>
      </c>
      <c r="X243" s="34">
        <f ca="1">OFFSET(Trade!$A$1,3,A243,1,1)</f>
        <v>0</v>
      </c>
      <c r="Y243" s="34">
        <f ca="1">OFFSET(Trade!$A$1,4,A243,1,1)</f>
        <v>5179</v>
      </c>
      <c r="Z243" s="34">
        <f ca="1">OFFSET(Trade!$A$1,5,A243,1,1)</f>
        <v>11733</v>
      </c>
      <c r="AA243" s="33" t="e">
        <f ca="1">OFFSET(Vol!$A$1,1,Main!A243,1,1)</f>
        <v>#N/A</v>
      </c>
      <c r="AB243" s="34">
        <f ca="1">OFFSET(Vol!$A$1,2,Main!A243,1,1)</f>
        <v>86242183</v>
      </c>
      <c r="AC243" s="34">
        <f ca="1">OFFSET(Vol!$A$1,3,Main!A243,1,1)</f>
        <v>440565</v>
      </c>
      <c r="AD243" s="34">
        <f ca="1">OFFSET(Vol!$A$1,4,Main!A243,1,1)</f>
        <v>737718</v>
      </c>
      <c r="AE243" s="44">
        <f ca="1">OFFSET(Vol!$A$1,5,Main!A243,1,1)</f>
        <v>479921</v>
      </c>
    </row>
    <row r="244" spans="1:31" x14ac:dyDescent="0.3">
      <c r="A244" s="38">
        <v>239</v>
      </c>
      <c r="B244" s="16" t="str">
        <f t="shared" ca="1" si="30"/>
        <v/>
      </c>
      <c r="C244" s="21" t="str">
        <f ca="1">OFFSET(Vol!$A$1,0,Main!A244,1,1)</f>
        <v>004080</v>
      </c>
      <c r="D244" s="22">
        <f ca="1">OFFSET(Px!$A$1,1,Main!A244,1,1)</f>
        <v>9020</v>
      </c>
      <c r="E244" s="22">
        <f ca="1">OFFSET(Px!$A$1,4,Main!A244,1,1)</f>
        <v>9060</v>
      </c>
      <c r="F244" s="22">
        <f ca="1">OFFSET(Px!$A$1,5,Main!A244,1,1)</f>
        <v>9170</v>
      </c>
      <c r="G244" s="23">
        <f ca="1">OFFSET(Px!$A$1,6,Main!A244,1,1)</f>
        <v>9050</v>
      </c>
      <c r="H244" s="28">
        <f t="shared" ca="1" si="31"/>
        <v>-1.6357688113413316E-2</v>
      </c>
      <c r="I244" s="28">
        <f t="shared" ca="1" si="32"/>
        <v>-3.3149171270717703E-3</v>
      </c>
      <c r="J244" s="12">
        <f t="shared" ca="1" si="33"/>
        <v>0</v>
      </c>
      <c r="K244" s="31">
        <f ca="1">OFFSET(Perf!$A$1,1,Main!A244,1,1)</f>
        <v>1.1000000000000001E-3</v>
      </c>
      <c r="L244" s="32">
        <f ca="1">OFFSET(Perf!$A$1,2,Main!A244,1,1)</f>
        <v>1.1000000000000001E-3</v>
      </c>
      <c r="M244" s="32">
        <f ca="1">OFFSET(Perf!$A$1,3,Main!A244,1,1)</f>
        <v>-5.5000000000000005E-3</v>
      </c>
      <c r="N244" s="32">
        <f ca="1">OFFSET(Perf!$A$1,4,Main!A244,1,1)</f>
        <v>-1.199563794983638E-2</v>
      </c>
      <c r="O244" s="32">
        <f ca="1">OFFSET(Perf!$A$1,5,Main!A244,1,1)</f>
        <v>1.3259668508287303E-2</v>
      </c>
      <c r="P244" s="31">
        <f t="shared" ca="1" si="34"/>
        <v>0</v>
      </c>
      <c r="Q244" s="32">
        <f t="shared" ca="1" si="35"/>
        <v>0</v>
      </c>
      <c r="R244" s="32">
        <f t="shared" ca="1" si="36"/>
        <v>0</v>
      </c>
      <c r="S244" s="32">
        <f t="shared" ca="1" si="37"/>
        <v>0</v>
      </c>
      <c r="T244" s="32">
        <f t="shared" ca="1" si="38"/>
        <v>0</v>
      </c>
      <c r="U244" s="28" t="str">
        <f t="shared" ca="1" si="39"/>
        <v/>
      </c>
      <c r="V244" s="33">
        <f ca="1">OFFSET(Trade!$A$1,1,A244,1,1)</f>
        <v>0</v>
      </c>
      <c r="W244" s="34">
        <f ca="1">OFFSET(Trade!$A$1,2,A244,1,1)</f>
        <v>0</v>
      </c>
      <c r="X244" s="34">
        <f ca="1">OFFSET(Trade!$A$1,3,A244,1,1)</f>
        <v>0</v>
      </c>
      <c r="Y244" s="34">
        <f ca="1">OFFSET(Trade!$A$1,4,A244,1,1)</f>
        <v>0</v>
      </c>
      <c r="Z244" s="34">
        <f ca="1">OFFSET(Trade!$A$1,5,A244,1,1)</f>
        <v>0</v>
      </c>
      <c r="AA244" s="33" t="e">
        <f ca="1">OFFSET(Vol!$A$1,1,Main!A244,1,1)</f>
        <v>#N/A</v>
      </c>
      <c r="AB244" s="34">
        <f ca="1">OFFSET(Vol!$A$1,2,Main!A244,1,1)</f>
        <v>1177</v>
      </c>
      <c r="AC244" s="34">
        <f ca="1">OFFSET(Vol!$A$1,3,Main!A244,1,1)</f>
        <v>1406</v>
      </c>
      <c r="AD244" s="34">
        <f ca="1">OFFSET(Vol!$A$1,4,Main!A244,1,1)</f>
        <v>514</v>
      </c>
      <c r="AE244" s="44">
        <f ca="1">OFFSET(Vol!$A$1,5,Main!A244,1,1)</f>
        <v>2015</v>
      </c>
    </row>
    <row r="245" spans="1:31" x14ac:dyDescent="0.3">
      <c r="A245" s="38">
        <v>240</v>
      </c>
      <c r="B245" s="16" t="str">
        <f t="shared" ca="1" si="30"/>
        <v/>
      </c>
      <c r="C245" s="21" t="str">
        <f ca="1">OFFSET(Vol!$A$1,0,Main!A245,1,1)</f>
        <v>004090</v>
      </c>
      <c r="D245" s="22">
        <f ca="1">OFFSET(Px!$A$1,1,Main!A245,1,1)</f>
        <v>95300</v>
      </c>
      <c r="E245" s="22">
        <f ca="1">OFFSET(Px!$A$1,4,Main!A245,1,1)</f>
        <v>94600</v>
      </c>
      <c r="F245" s="22">
        <f ca="1">OFFSET(Px!$A$1,5,Main!A245,1,1)</f>
        <v>94800</v>
      </c>
      <c r="G245" s="23">
        <f ca="1">OFFSET(Px!$A$1,6,Main!A245,1,1)</f>
        <v>95000</v>
      </c>
      <c r="H245" s="28">
        <f t="shared" ca="1" si="31"/>
        <v>5.2742616033756295E-3</v>
      </c>
      <c r="I245" s="28">
        <f t="shared" ca="1" si="32"/>
        <v>3.1578947368420263E-3</v>
      </c>
      <c r="J245" s="12">
        <f t="shared" ca="1" si="33"/>
        <v>0</v>
      </c>
      <c r="K245" s="31">
        <f ca="1">OFFSET(Perf!$A$1,1,Main!A245,1,1)</f>
        <v>4.1999999999999997E-3</v>
      </c>
      <c r="L245" s="32">
        <f ca="1">OFFSET(Perf!$A$1,2,Main!A245,1,1)</f>
        <v>4.1999999999999997E-3</v>
      </c>
      <c r="M245" s="32">
        <f ca="1">OFFSET(Perf!$A$1,3,Main!A245,1,1)</f>
        <v>3.2000000000000002E-3</v>
      </c>
      <c r="N245" s="32">
        <f ca="1">OFFSET(Perf!$A$1,4,Main!A245,1,1)</f>
        <v>-2.1097046413501852E-3</v>
      </c>
      <c r="O245" s="32">
        <f ca="1">OFFSET(Perf!$A$1,5,Main!A245,1,1)</f>
        <v>-2.1052631578947212E-3</v>
      </c>
      <c r="P245" s="31">
        <f t="shared" ca="1" si="34"/>
        <v>0</v>
      </c>
      <c r="Q245" s="32">
        <f t="shared" ca="1" si="35"/>
        <v>0</v>
      </c>
      <c r="R245" s="32">
        <f t="shared" ca="1" si="36"/>
        <v>2.7603513174404015E-2</v>
      </c>
      <c r="S245" s="32">
        <f t="shared" ca="1" si="37"/>
        <v>2.7591973244147156E-2</v>
      </c>
      <c r="T245" s="32">
        <f t="shared" ca="1" si="38"/>
        <v>3.473428273706148E-2</v>
      </c>
      <c r="U245" s="28" t="str">
        <f t="shared" ca="1" si="39"/>
        <v/>
      </c>
      <c r="V245" s="33">
        <f ca="1">OFFSET(Trade!$A$1,1,A245,1,1)</f>
        <v>0</v>
      </c>
      <c r="W245" s="34">
        <f ca="1">OFFSET(Trade!$A$1,2,A245,1,1)</f>
        <v>0</v>
      </c>
      <c r="X245" s="34">
        <f ca="1">OFFSET(Trade!$A$1,3,A245,1,1)</f>
        <v>44</v>
      </c>
      <c r="Y245" s="34">
        <f ca="1">OFFSET(Trade!$A$1,4,A245,1,1)</f>
        <v>66</v>
      </c>
      <c r="Z245" s="34">
        <f ca="1">OFFSET(Trade!$A$1,5,A245,1,1)</f>
        <v>100</v>
      </c>
      <c r="AA245" s="33" t="e">
        <f ca="1">OFFSET(Vol!$A$1,1,Main!A245,1,1)</f>
        <v>#N/A</v>
      </c>
      <c r="AB245" s="34">
        <f ca="1">OFFSET(Vol!$A$1,2,Main!A245,1,1)</f>
        <v>1911</v>
      </c>
      <c r="AC245" s="34">
        <f ca="1">OFFSET(Vol!$A$1,3,Main!A245,1,1)</f>
        <v>1594</v>
      </c>
      <c r="AD245" s="34">
        <f ca="1">OFFSET(Vol!$A$1,4,Main!A245,1,1)</f>
        <v>2392</v>
      </c>
      <c r="AE245" s="44">
        <f ca="1">OFFSET(Vol!$A$1,5,Main!A245,1,1)</f>
        <v>2879</v>
      </c>
    </row>
    <row r="246" spans="1:31" x14ac:dyDescent="0.3">
      <c r="A246" s="38">
        <v>241</v>
      </c>
      <c r="B246" s="16" t="str">
        <f t="shared" ca="1" si="30"/>
        <v/>
      </c>
      <c r="C246" s="21" t="str">
        <f ca="1">OFFSET(Vol!$A$1,0,Main!A246,1,1)</f>
        <v>004100</v>
      </c>
      <c r="D246" s="22">
        <f ca="1">OFFSET(Px!$A$1,1,Main!A246,1,1)</f>
        <v>1090</v>
      </c>
      <c r="E246" s="22">
        <f ca="1">OFFSET(Px!$A$1,4,Main!A246,1,1)</f>
        <v>1060</v>
      </c>
      <c r="F246" s="22">
        <f ca="1">OFFSET(Px!$A$1,5,Main!A246,1,1)</f>
        <v>1085</v>
      </c>
      <c r="G246" s="23">
        <f ca="1">OFFSET(Px!$A$1,6,Main!A246,1,1)</f>
        <v>1065</v>
      </c>
      <c r="H246" s="28">
        <f t="shared" ca="1" si="31"/>
        <v>4.6082949308756671E-3</v>
      </c>
      <c r="I246" s="28">
        <f t="shared" ca="1" si="32"/>
        <v>2.3474178403755763E-2</v>
      </c>
      <c r="J246" s="12">
        <f t="shared" ca="1" si="33"/>
        <v>2</v>
      </c>
      <c r="K246" s="31">
        <f ca="1">OFFSET(Perf!$A$1,1,Main!A246,1,1)</f>
        <v>9.300000000000001E-3</v>
      </c>
      <c r="L246" s="32">
        <f ca="1">OFFSET(Perf!$A$1,2,Main!A246,1,1)</f>
        <v>9.300000000000001E-3</v>
      </c>
      <c r="M246" s="32">
        <f ca="1">OFFSET(Perf!$A$1,3,Main!A246,1,1)</f>
        <v>1.89E-2</v>
      </c>
      <c r="N246" s="32">
        <f ca="1">OFFSET(Perf!$A$1,4,Main!A246,1,1)</f>
        <v>-2.3041474654377891E-2</v>
      </c>
      <c r="O246" s="32">
        <f ca="1">OFFSET(Perf!$A$1,5,Main!A246,1,1)</f>
        <v>1.8779342723004744E-2</v>
      </c>
      <c r="P246" s="31">
        <f t="shared" ca="1" si="34"/>
        <v>0</v>
      </c>
      <c r="Q246" s="32">
        <f t="shared" ca="1" si="35"/>
        <v>5.4217627033161013E-2</v>
      </c>
      <c r="R246" s="32">
        <f t="shared" ca="1" si="36"/>
        <v>1.5886753037803049E-2</v>
      </c>
      <c r="S246" s="32">
        <f t="shared" ca="1" si="37"/>
        <v>5.3960596811031186E-2</v>
      </c>
      <c r="T246" s="32">
        <f t="shared" ca="1" si="38"/>
        <v>5.4475045663731264E-2</v>
      </c>
      <c r="U246" s="28" t="str">
        <f t="shared" ca="1" si="39"/>
        <v/>
      </c>
      <c r="V246" s="33">
        <f ca="1">OFFSET(Trade!$A$1,1,A246,1,1)</f>
        <v>0</v>
      </c>
      <c r="W246" s="34">
        <f ca="1">OFFSET(Trade!$A$1,2,A246,1,1)</f>
        <v>7310</v>
      </c>
      <c r="X246" s="34">
        <f ca="1">OFFSET(Trade!$A$1,3,A246,1,1)</f>
        <v>12244</v>
      </c>
      <c r="Y246" s="34">
        <f ca="1">OFFSET(Trade!$A$1,4,A246,1,1)</f>
        <v>5056</v>
      </c>
      <c r="Z246" s="34">
        <f ca="1">OFFSET(Trade!$A$1,5,A246,1,1)</f>
        <v>10677</v>
      </c>
      <c r="AA246" s="33" t="e">
        <f ca="1">OFFSET(Vol!$A$1,1,Main!A246,1,1)</f>
        <v>#N/A</v>
      </c>
      <c r="AB246" s="34">
        <f ca="1">OFFSET(Vol!$A$1,2,Main!A246,1,1)</f>
        <v>134827</v>
      </c>
      <c r="AC246" s="34">
        <f ca="1">OFFSET(Vol!$A$1,3,Main!A246,1,1)</f>
        <v>770705</v>
      </c>
      <c r="AD246" s="34">
        <f ca="1">OFFSET(Vol!$A$1,4,Main!A246,1,1)</f>
        <v>93698</v>
      </c>
      <c r="AE246" s="44">
        <f ca="1">OFFSET(Vol!$A$1,5,Main!A246,1,1)</f>
        <v>195998</v>
      </c>
    </row>
    <row r="247" spans="1:31" x14ac:dyDescent="0.3">
      <c r="A247" s="38">
        <v>242</v>
      </c>
      <c r="B247" s="16" t="str">
        <f t="shared" ca="1" si="30"/>
        <v/>
      </c>
      <c r="C247" s="21" t="str">
        <f ca="1">OFFSET(Vol!$A$1,0,Main!A247,1,1)</f>
        <v>004105</v>
      </c>
      <c r="D247" s="22">
        <f ca="1">OFFSET(Px!$A$1,1,Main!A247,1,1)</f>
        <v>3625</v>
      </c>
      <c r="E247" s="22">
        <f ca="1">OFFSET(Px!$A$1,4,Main!A247,1,1)</f>
        <v>3470</v>
      </c>
      <c r="F247" s="22">
        <f ca="1">OFFSET(Px!$A$1,5,Main!A247,1,1)</f>
        <v>3550</v>
      </c>
      <c r="G247" s="23">
        <f ca="1">OFFSET(Px!$A$1,6,Main!A247,1,1)</f>
        <v>3750</v>
      </c>
      <c r="H247" s="28">
        <f t="shared" ca="1" si="31"/>
        <v>2.1126760563380254E-2</v>
      </c>
      <c r="I247" s="28">
        <f t="shared" ca="1" si="32"/>
        <v>-3.3333333333333326E-2</v>
      </c>
      <c r="J247" s="12">
        <f t="shared" ca="1" si="33"/>
        <v>0</v>
      </c>
      <c r="K247" s="31">
        <f ca="1">OFFSET(Perf!$A$1,1,Main!A247,1,1)</f>
        <v>-2.4199999999999999E-2</v>
      </c>
      <c r="L247" s="32">
        <f ca="1">OFFSET(Perf!$A$1,2,Main!A247,1,1)</f>
        <v>-2.4199999999999999E-2</v>
      </c>
      <c r="M247" s="32">
        <f ca="1">OFFSET(Perf!$A$1,3,Main!A247,1,1)</f>
        <v>7.0599999999999996E-2</v>
      </c>
      <c r="N247" s="32">
        <f ca="1">OFFSET(Perf!$A$1,4,Main!A247,1,1)</f>
        <v>-2.2535211267605604E-2</v>
      </c>
      <c r="O247" s="32">
        <f ca="1">OFFSET(Perf!$A$1,5,Main!A247,1,1)</f>
        <v>-5.3333333333333344E-2</v>
      </c>
      <c r="P247" s="31">
        <f t="shared" ca="1" si="34"/>
        <v>0</v>
      </c>
      <c r="Q247" s="32">
        <f t="shared" ca="1" si="35"/>
        <v>0</v>
      </c>
      <c r="R247" s="32">
        <f t="shared" ca="1" si="36"/>
        <v>0</v>
      </c>
      <c r="S247" s="32">
        <f t="shared" ca="1" si="37"/>
        <v>0</v>
      </c>
      <c r="T247" s="32">
        <f t="shared" ca="1" si="38"/>
        <v>0</v>
      </c>
      <c r="U247" s="28">
        <f t="shared" ca="1" si="39"/>
        <v>3.2735849056603774</v>
      </c>
      <c r="V247" s="33">
        <f ca="1">OFFSET(Trade!$A$1,1,A247,1,1)</f>
        <v>0</v>
      </c>
      <c r="W247" s="34">
        <f ca="1">OFFSET(Trade!$A$1,2,A247,1,1)</f>
        <v>0</v>
      </c>
      <c r="X247" s="34">
        <f ca="1">OFFSET(Trade!$A$1,3,A247,1,1)</f>
        <v>0</v>
      </c>
      <c r="Y247" s="34">
        <f ca="1">OFFSET(Trade!$A$1,4,A247,1,1)</f>
        <v>0</v>
      </c>
      <c r="Z247" s="34">
        <f ca="1">OFFSET(Trade!$A$1,5,A247,1,1)</f>
        <v>0</v>
      </c>
      <c r="AA247" s="33" t="e">
        <f ca="1">OFFSET(Vol!$A$1,1,Main!A247,1,1)</f>
        <v>#N/A</v>
      </c>
      <c r="AB247" s="34">
        <f ca="1">OFFSET(Vol!$A$1,2,Main!A247,1,1)</f>
        <v>230802</v>
      </c>
      <c r="AC247" s="34">
        <f ca="1">OFFSET(Vol!$A$1,3,Main!A247,1,1)</f>
        <v>1280631</v>
      </c>
      <c r="AD247" s="34">
        <f ca="1">OFFSET(Vol!$A$1,4,Main!A247,1,1)</f>
        <v>268492</v>
      </c>
      <c r="AE247" s="44">
        <f ca="1">OFFSET(Vol!$A$1,5,Main!A247,1,1)</f>
        <v>392037</v>
      </c>
    </row>
    <row r="248" spans="1:31" x14ac:dyDescent="0.3">
      <c r="A248" s="38">
        <v>243</v>
      </c>
      <c r="B248" s="16" t="str">
        <f t="shared" ca="1" si="30"/>
        <v/>
      </c>
      <c r="C248" s="21" t="str">
        <f ca="1">OFFSET(Vol!$A$1,0,Main!A248,1,1)</f>
        <v>004140</v>
      </c>
      <c r="D248" s="22">
        <f ca="1">OFFSET(Px!$A$1,1,Main!A248,1,1)</f>
        <v>1865</v>
      </c>
      <c r="E248" s="22">
        <f ca="1">OFFSET(Px!$A$1,4,Main!A248,1,1)</f>
        <v>1850</v>
      </c>
      <c r="F248" s="22">
        <f ca="1">OFFSET(Px!$A$1,5,Main!A248,1,1)</f>
        <v>1875</v>
      </c>
      <c r="G248" s="23">
        <f ca="1">OFFSET(Px!$A$1,6,Main!A248,1,1)</f>
        <v>1920</v>
      </c>
      <c r="H248" s="28">
        <f t="shared" ca="1" si="31"/>
        <v>-5.3333333333333011E-3</v>
      </c>
      <c r="I248" s="28">
        <f t="shared" ca="1" si="32"/>
        <v>-2.864583333333337E-2</v>
      </c>
      <c r="J248" s="12">
        <f t="shared" ca="1" si="33"/>
        <v>0</v>
      </c>
      <c r="K248" s="31">
        <f ca="1">OFFSET(Perf!$A$1,1,Main!A248,1,1)</f>
        <v>0</v>
      </c>
      <c r="L248" s="32">
        <f ca="1">OFFSET(Perf!$A$1,2,Main!A248,1,1)</f>
        <v>0</v>
      </c>
      <c r="M248" s="32">
        <f ca="1">OFFSET(Perf!$A$1,3,Main!A248,1,1)</f>
        <v>8.1000000000000013E-3</v>
      </c>
      <c r="N248" s="32">
        <f ca="1">OFFSET(Perf!$A$1,4,Main!A248,1,1)</f>
        <v>-1.3333333333333308E-2</v>
      </c>
      <c r="O248" s="32">
        <f ca="1">OFFSET(Perf!$A$1,5,Main!A248,1,1)</f>
        <v>-2.34375E-2</v>
      </c>
      <c r="P248" s="31">
        <f t="shared" ca="1" si="34"/>
        <v>0</v>
      </c>
      <c r="Q248" s="32">
        <f t="shared" ca="1" si="35"/>
        <v>0</v>
      </c>
      <c r="R248" s="32">
        <f t="shared" ca="1" si="36"/>
        <v>9.5396359670760524E-3</v>
      </c>
      <c r="S248" s="32">
        <f t="shared" ca="1" si="37"/>
        <v>1.3152789716130387E-2</v>
      </c>
      <c r="T248" s="32">
        <f t="shared" ca="1" si="38"/>
        <v>2.9920373378602091E-2</v>
      </c>
      <c r="U248" s="28" t="str">
        <f t="shared" ca="1" si="39"/>
        <v/>
      </c>
      <c r="V248" s="33">
        <f ca="1">OFFSET(Trade!$A$1,1,A248,1,1)</f>
        <v>0</v>
      </c>
      <c r="W248" s="34">
        <f ca="1">OFFSET(Trade!$A$1,2,A248,1,1)</f>
        <v>0</v>
      </c>
      <c r="X248" s="34">
        <f ca="1">OFFSET(Trade!$A$1,3,A248,1,1)</f>
        <v>3674</v>
      </c>
      <c r="Y248" s="34">
        <f ca="1">OFFSET(Trade!$A$1,4,A248,1,1)</f>
        <v>6136</v>
      </c>
      <c r="Z248" s="34">
        <f ca="1">OFFSET(Trade!$A$1,5,A248,1,1)</f>
        <v>13501</v>
      </c>
      <c r="AA248" s="33" t="e">
        <f ca="1">OFFSET(Vol!$A$1,1,Main!A248,1,1)</f>
        <v>#N/A</v>
      </c>
      <c r="AB248" s="34">
        <f ca="1">OFFSET(Vol!$A$1,2,Main!A248,1,1)</f>
        <v>307394</v>
      </c>
      <c r="AC248" s="34">
        <f ca="1">OFFSET(Vol!$A$1,3,Main!A248,1,1)</f>
        <v>385130</v>
      </c>
      <c r="AD248" s="34">
        <f ca="1">OFFSET(Vol!$A$1,4,Main!A248,1,1)</f>
        <v>466517</v>
      </c>
      <c r="AE248" s="44">
        <f ca="1">OFFSET(Vol!$A$1,5,Main!A248,1,1)</f>
        <v>451231</v>
      </c>
    </row>
    <row r="249" spans="1:31" x14ac:dyDescent="0.3">
      <c r="A249" s="38">
        <v>244</v>
      </c>
      <c r="B249" s="16" t="str">
        <f t="shared" ca="1" si="30"/>
        <v/>
      </c>
      <c r="C249" s="21" t="str">
        <f ca="1">OFFSET(Vol!$A$1,0,Main!A249,1,1)</f>
        <v>004150</v>
      </c>
      <c r="D249" s="22">
        <f ca="1">OFFSET(Px!$A$1,1,Main!A249,1,1)</f>
        <v>3030</v>
      </c>
      <c r="E249" s="22">
        <f ca="1">OFFSET(Px!$A$1,4,Main!A249,1,1)</f>
        <v>3030</v>
      </c>
      <c r="F249" s="22">
        <f ca="1">OFFSET(Px!$A$1,5,Main!A249,1,1)</f>
        <v>3000</v>
      </c>
      <c r="G249" s="23">
        <f ca="1">OFFSET(Px!$A$1,6,Main!A249,1,1)</f>
        <v>3000</v>
      </c>
      <c r="H249" s="28">
        <f t="shared" ca="1" si="31"/>
        <v>1.0000000000000009E-2</v>
      </c>
      <c r="I249" s="28">
        <f t="shared" ca="1" si="32"/>
        <v>1.0000000000000009E-2</v>
      </c>
      <c r="J249" s="12">
        <f t="shared" ca="1" si="33"/>
        <v>0</v>
      </c>
      <c r="K249" s="31">
        <f ca="1">OFFSET(Perf!$A$1,1,Main!A249,1,1)</f>
        <v>1.7000000000000001E-3</v>
      </c>
      <c r="L249" s="32">
        <f ca="1">OFFSET(Perf!$A$1,2,Main!A249,1,1)</f>
        <v>1.7000000000000001E-3</v>
      </c>
      <c r="M249" s="32">
        <f ca="1">OFFSET(Perf!$A$1,3,Main!A249,1,1)</f>
        <v>-1.7000000000000001E-3</v>
      </c>
      <c r="N249" s="32">
        <f ca="1">OFFSET(Perf!$A$1,4,Main!A249,1,1)</f>
        <v>1.0000000000000009E-2</v>
      </c>
      <c r="O249" s="32">
        <f ca="1">OFFSET(Perf!$A$1,5,Main!A249,1,1)</f>
        <v>0</v>
      </c>
      <c r="P249" s="31">
        <f t="shared" ca="1" si="34"/>
        <v>0</v>
      </c>
      <c r="Q249" s="32">
        <f t="shared" ca="1" si="35"/>
        <v>2.8357564416294802E-2</v>
      </c>
      <c r="R249" s="32">
        <f t="shared" ca="1" si="36"/>
        <v>0</v>
      </c>
      <c r="S249" s="32">
        <f t="shared" ca="1" si="37"/>
        <v>2.9973605332617548E-3</v>
      </c>
      <c r="T249" s="32">
        <f t="shared" ca="1" si="38"/>
        <v>0</v>
      </c>
      <c r="U249" s="28" t="str">
        <f t="shared" ca="1" si="39"/>
        <v/>
      </c>
      <c r="V249" s="33">
        <f ca="1">OFFSET(Trade!$A$1,1,A249,1,1)</f>
        <v>0</v>
      </c>
      <c r="W249" s="34">
        <f ca="1">OFFSET(Trade!$A$1,2,A249,1,1)</f>
        <v>788</v>
      </c>
      <c r="X249" s="34">
        <f ca="1">OFFSET(Trade!$A$1,3,A249,1,1)</f>
        <v>0</v>
      </c>
      <c r="Y249" s="34">
        <f ca="1">OFFSET(Trade!$A$1,4,A249,1,1)</f>
        <v>201</v>
      </c>
      <c r="Z249" s="34">
        <f ca="1">OFFSET(Trade!$A$1,5,A249,1,1)</f>
        <v>0</v>
      </c>
      <c r="AA249" s="33" t="e">
        <f ca="1">OFFSET(Vol!$A$1,1,Main!A249,1,1)</f>
        <v>#N/A</v>
      </c>
      <c r="AB249" s="34">
        <f ca="1">OFFSET(Vol!$A$1,2,Main!A249,1,1)</f>
        <v>27788</v>
      </c>
      <c r="AC249" s="34">
        <f ca="1">OFFSET(Vol!$A$1,3,Main!A249,1,1)</f>
        <v>26196</v>
      </c>
      <c r="AD249" s="34">
        <f ca="1">OFFSET(Vol!$A$1,4,Main!A249,1,1)</f>
        <v>67059</v>
      </c>
      <c r="AE249" s="44">
        <f ca="1">OFFSET(Vol!$A$1,5,Main!A249,1,1)</f>
        <v>40903</v>
      </c>
    </row>
    <row r="250" spans="1:31" x14ac:dyDescent="0.3">
      <c r="A250" s="38">
        <v>245</v>
      </c>
      <c r="B250" s="16" t="str">
        <f t="shared" ca="1" si="30"/>
        <v/>
      </c>
      <c r="C250" s="21" t="str">
        <f ca="1">OFFSET(Vol!$A$1,0,Main!A250,1,1)</f>
        <v>004170</v>
      </c>
      <c r="D250" s="22">
        <f ca="1">OFFSET(Px!$A$1,1,Main!A250,1,1)</f>
        <v>221500</v>
      </c>
      <c r="E250" s="22">
        <f ca="1">OFFSET(Px!$A$1,4,Main!A250,1,1)</f>
        <v>214000</v>
      </c>
      <c r="F250" s="22">
        <f ca="1">OFFSET(Px!$A$1,5,Main!A250,1,1)</f>
        <v>220500</v>
      </c>
      <c r="G250" s="23">
        <f ca="1">OFFSET(Px!$A$1,6,Main!A250,1,1)</f>
        <v>206500</v>
      </c>
      <c r="H250" s="28">
        <f t="shared" ca="1" si="31"/>
        <v>4.5351473922903285E-3</v>
      </c>
      <c r="I250" s="28">
        <f t="shared" ca="1" si="32"/>
        <v>7.2639225181598155E-2</v>
      </c>
      <c r="J250" s="12">
        <f t="shared" ca="1" si="33"/>
        <v>0</v>
      </c>
      <c r="K250" s="31">
        <f ca="1">OFFSET(Perf!$A$1,1,Main!A250,1,1)</f>
        <v>2.7799999999999998E-2</v>
      </c>
      <c r="L250" s="32">
        <f ca="1">OFFSET(Perf!$A$1,2,Main!A250,1,1)</f>
        <v>2.7799999999999998E-2</v>
      </c>
      <c r="M250" s="32">
        <f ca="1">OFFSET(Perf!$A$1,3,Main!A250,1,1)</f>
        <v>6.9999999999999993E-3</v>
      </c>
      <c r="N250" s="32">
        <f ca="1">OFFSET(Perf!$A$1,4,Main!A250,1,1)</f>
        <v>-2.947845804988658E-2</v>
      </c>
      <c r="O250" s="32">
        <f ca="1">OFFSET(Perf!$A$1,5,Main!A250,1,1)</f>
        <v>6.7796610169491567E-2</v>
      </c>
      <c r="P250" s="31">
        <f t="shared" ca="1" si="34"/>
        <v>0</v>
      </c>
      <c r="Q250" s="32">
        <f t="shared" ca="1" si="35"/>
        <v>1.4570662079416765E-2</v>
      </c>
      <c r="R250" s="32">
        <f t="shared" ca="1" si="36"/>
        <v>0</v>
      </c>
      <c r="S250" s="32">
        <f t="shared" ca="1" si="37"/>
        <v>1.0626060449199091E-2</v>
      </c>
      <c r="T250" s="32">
        <f t="shared" ca="1" si="38"/>
        <v>1.1442605445808864E-2</v>
      </c>
      <c r="U250" s="28" t="str">
        <f t="shared" ca="1" si="39"/>
        <v/>
      </c>
      <c r="V250" s="33">
        <f ca="1">OFFSET(Trade!$A$1,1,A250,1,1)</f>
        <v>0</v>
      </c>
      <c r="W250" s="34">
        <f ca="1">OFFSET(Trade!$A$1,2,A250,1,1)</f>
        <v>1423</v>
      </c>
      <c r="X250" s="34">
        <f ca="1">OFFSET(Trade!$A$1,3,A250,1,1)</f>
        <v>0</v>
      </c>
      <c r="Y250" s="34">
        <f ca="1">OFFSET(Trade!$A$1,4,A250,1,1)</f>
        <v>739</v>
      </c>
      <c r="Z250" s="34">
        <f ca="1">OFFSET(Trade!$A$1,5,A250,1,1)</f>
        <v>2679</v>
      </c>
      <c r="AA250" s="33" t="e">
        <f ca="1">OFFSET(Vol!$A$1,1,Main!A250,1,1)</f>
        <v>#N/A</v>
      </c>
      <c r="AB250" s="34">
        <f ca="1">OFFSET(Vol!$A$1,2,Main!A250,1,1)</f>
        <v>97662</v>
      </c>
      <c r="AC250" s="34">
        <f ca="1">OFFSET(Vol!$A$1,3,Main!A250,1,1)</f>
        <v>59757</v>
      </c>
      <c r="AD250" s="34">
        <f ca="1">OFFSET(Vol!$A$1,4,Main!A250,1,1)</f>
        <v>69546</v>
      </c>
      <c r="AE250" s="44">
        <f ca="1">OFFSET(Vol!$A$1,5,Main!A250,1,1)</f>
        <v>234125</v>
      </c>
    </row>
    <row r="251" spans="1:31" x14ac:dyDescent="0.3">
      <c r="A251" s="38">
        <v>246</v>
      </c>
      <c r="B251" s="16" t="str">
        <f t="shared" ca="1" si="30"/>
        <v/>
      </c>
      <c r="C251" s="21" t="str">
        <f ca="1">OFFSET(Vol!$A$1,0,Main!A251,1,1)</f>
        <v>004200</v>
      </c>
      <c r="D251" s="22">
        <f ca="1">OFFSET(Px!$A$1,1,Main!A251,1,1)</f>
        <v>11000</v>
      </c>
      <c r="E251" s="22">
        <f ca="1">OFFSET(Px!$A$1,4,Main!A251,1,1)</f>
        <v>11000</v>
      </c>
      <c r="F251" s="22">
        <f ca="1">OFFSET(Px!$A$1,5,Main!A251,1,1)</f>
        <v>11050</v>
      </c>
      <c r="G251" s="23">
        <f ca="1">OFFSET(Px!$A$1,6,Main!A251,1,1)</f>
        <v>10600</v>
      </c>
      <c r="H251" s="28">
        <f t="shared" ca="1" si="31"/>
        <v>-4.5248868778280382E-3</v>
      </c>
      <c r="I251" s="28">
        <f t="shared" ca="1" si="32"/>
        <v>3.7735849056603765E-2</v>
      </c>
      <c r="J251" s="12">
        <f t="shared" ca="1" si="33"/>
        <v>0</v>
      </c>
      <c r="K251" s="31">
        <f ca="1">OFFSET(Perf!$A$1,1,Main!A251,1,1)</f>
        <v>0</v>
      </c>
      <c r="L251" s="32">
        <f ca="1">OFFSET(Perf!$A$1,2,Main!A251,1,1)</f>
        <v>0</v>
      </c>
      <c r="M251" s="32">
        <f ca="1">OFFSET(Perf!$A$1,3,Main!A251,1,1)</f>
        <v>0</v>
      </c>
      <c r="N251" s="32">
        <f ca="1">OFFSET(Perf!$A$1,4,Main!A251,1,1)</f>
        <v>-4.5248868778280382E-3</v>
      </c>
      <c r="O251" s="32">
        <f ca="1">OFFSET(Perf!$A$1,5,Main!A251,1,1)</f>
        <v>4.2452830188679291E-2</v>
      </c>
      <c r="P251" s="31">
        <f t="shared" ca="1" si="34"/>
        <v>0</v>
      </c>
      <c r="Q251" s="32">
        <f t="shared" ca="1" si="35"/>
        <v>0</v>
      </c>
      <c r="R251" s="32">
        <f t="shared" ca="1" si="36"/>
        <v>0</v>
      </c>
      <c r="S251" s="32">
        <f t="shared" ca="1" si="37"/>
        <v>0</v>
      </c>
      <c r="T251" s="32">
        <f t="shared" ca="1" si="38"/>
        <v>0</v>
      </c>
      <c r="U251" s="28" t="str">
        <f t="shared" ca="1" si="39"/>
        <v/>
      </c>
      <c r="V251" s="33">
        <f ca="1">OFFSET(Trade!$A$1,1,A251,1,1)</f>
        <v>0</v>
      </c>
      <c r="W251" s="34">
        <f ca="1">OFFSET(Trade!$A$1,2,A251,1,1)</f>
        <v>0</v>
      </c>
      <c r="X251" s="34">
        <f ca="1">OFFSET(Trade!$A$1,3,A251,1,1)</f>
        <v>0</v>
      </c>
      <c r="Y251" s="34">
        <f ca="1">OFFSET(Trade!$A$1,4,A251,1,1)</f>
        <v>0</v>
      </c>
      <c r="Z251" s="34">
        <f ca="1">OFFSET(Trade!$A$1,5,A251,1,1)</f>
        <v>0</v>
      </c>
      <c r="AA251" s="33" t="e">
        <f ca="1">OFFSET(Vol!$A$1,1,Main!A251,1,1)</f>
        <v>#N/A</v>
      </c>
      <c r="AB251" s="34">
        <f ca="1">OFFSET(Vol!$A$1,2,Main!A251,1,1)</f>
        <v>0</v>
      </c>
      <c r="AC251" s="34">
        <f ca="1">OFFSET(Vol!$A$1,3,Main!A251,1,1)</f>
        <v>0</v>
      </c>
      <c r="AD251" s="34">
        <f ca="1">OFFSET(Vol!$A$1,4,Main!A251,1,1)</f>
        <v>0</v>
      </c>
      <c r="AE251" s="44">
        <f ca="1">OFFSET(Vol!$A$1,5,Main!A251,1,1)</f>
        <v>157087</v>
      </c>
    </row>
    <row r="252" spans="1:31" x14ac:dyDescent="0.3">
      <c r="A252" s="38">
        <v>247</v>
      </c>
      <c r="B252" s="16" t="str">
        <f t="shared" ca="1" si="30"/>
        <v/>
      </c>
      <c r="C252" s="21" t="str">
        <f ca="1">OFFSET(Vol!$A$1,0,Main!A252,1,1)</f>
        <v>004250</v>
      </c>
      <c r="D252" s="22">
        <f ca="1">OFFSET(Px!$A$1,1,Main!A252,1,1)</f>
        <v>3485</v>
      </c>
      <c r="E252" s="22">
        <f ca="1">OFFSET(Px!$A$1,4,Main!A252,1,1)</f>
        <v>3490</v>
      </c>
      <c r="F252" s="22">
        <f ca="1">OFFSET(Px!$A$1,5,Main!A252,1,1)</f>
        <v>3520</v>
      </c>
      <c r="G252" s="23">
        <f ca="1">OFFSET(Px!$A$1,6,Main!A252,1,1)</f>
        <v>3520</v>
      </c>
      <c r="H252" s="28">
        <f t="shared" ca="1" si="31"/>
        <v>-9.9431818181817677E-3</v>
      </c>
      <c r="I252" s="28">
        <f t="shared" ca="1" si="32"/>
        <v>-9.9431818181817677E-3</v>
      </c>
      <c r="J252" s="12">
        <f t="shared" ca="1" si="33"/>
        <v>0</v>
      </c>
      <c r="K252" s="31">
        <f ca="1">OFFSET(Perf!$A$1,1,Main!A252,1,1)</f>
        <v>-1.6899999999999998E-2</v>
      </c>
      <c r="L252" s="32">
        <f ca="1">OFFSET(Perf!$A$1,2,Main!A252,1,1)</f>
        <v>-1.6899999999999998E-2</v>
      </c>
      <c r="M252" s="32">
        <f ca="1">OFFSET(Perf!$A$1,3,Main!A252,1,1)</f>
        <v>1.5800000000000002E-2</v>
      </c>
      <c r="N252" s="32">
        <f ca="1">OFFSET(Perf!$A$1,4,Main!A252,1,1)</f>
        <v>-8.5227272727272929E-3</v>
      </c>
      <c r="O252" s="32">
        <f ca="1">OFFSET(Perf!$A$1,5,Main!A252,1,1)</f>
        <v>0</v>
      </c>
      <c r="P252" s="31">
        <f t="shared" ca="1" si="34"/>
        <v>0</v>
      </c>
      <c r="Q252" s="32">
        <f t="shared" ca="1" si="35"/>
        <v>3.1679415149258781E-2</v>
      </c>
      <c r="R252" s="32">
        <f t="shared" ca="1" si="36"/>
        <v>0</v>
      </c>
      <c r="S252" s="32">
        <f t="shared" ca="1" si="37"/>
        <v>2.7378964941569281E-3</v>
      </c>
      <c r="T252" s="32">
        <f t="shared" ca="1" si="38"/>
        <v>3.0399336741743818E-2</v>
      </c>
      <c r="U252" s="28" t="str">
        <f t="shared" ca="1" si="39"/>
        <v/>
      </c>
      <c r="V252" s="33">
        <f ca="1">OFFSET(Trade!$A$1,1,A252,1,1)</f>
        <v>0</v>
      </c>
      <c r="W252" s="34">
        <f ca="1">OFFSET(Trade!$A$1,2,A252,1,1)</f>
        <v>936</v>
      </c>
      <c r="X252" s="34">
        <f ca="1">OFFSET(Trade!$A$1,3,A252,1,1)</f>
        <v>0</v>
      </c>
      <c r="Y252" s="34">
        <f ca="1">OFFSET(Trade!$A$1,4,A252,1,1)</f>
        <v>82</v>
      </c>
      <c r="Z252" s="34">
        <f ca="1">OFFSET(Trade!$A$1,5,A252,1,1)</f>
        <v>880</v>
      </c>
      <c r="AA252" s="33" t="e">
        <f ca="1">OFFSET(Vol!$A$1,1,Main!A252,1,1)</f>
        <v>#N/A</v>
      </c>
      <c r="AB252" s="34">
        <f ca="1">OFFSET(Vol!$A$1,2,Main!A252,1,1)</f>
        <v>29546</v>
      </c>
      <c r="AC252" s="34">
        <f ca="1">OFFSET(Vol!$A$1,3,Main!A252,1,1)</f>
        <v>12765</v>
      </c>
      <c r="AD252" s="34">
        <f ca="1">OFFSET(Vol!$A$1,4,Main!A252,1,1)</f>
        <v>29950</v>
      </c>
      <c r="AE252" s="44">
        <f ca="1">OFFSET(Vol!$A$1,5,Main!A252,1,1)</f>
        <v>28948</v>
      </c>
    </row>
    <row r="253" spans="1:31" x14ac:dyDescent="0.3">
      <c r="A253" s="38">
        <v>248</v>
      </c>
      <c r="B253" s="16" t="str">
        <f t="shared" ca="1" si="30"/>
        <v/>
      </c>
      <c r="C253" s="21" t="str">
        <f ca="1">OFFSET(Vol!$A$1,0,Main!A253,1,1)</f>
        <v>004255</v>
      </c>
      <c r="D253" s="22">
        <f ca="1">OFFSET(Px!$A$1,1,Main!A253,1,1)</f>
        <v>2380</v>
      </c>
      <c r="E253" s="22">
        <f ca="1">OFFSET(Px!$A$1,4,Main!A253,1,1)</f>
        <v>2400</v>
      </c>
      <c r="F253" s="22">
        <f ca="1">OFFSET(Px!$A$1,5,Main!A253,1,1)</f>
        <v>2400</v>
      </c>
      <c r="G253" s="23">
        <f ca="1">OFFSET(Px!$A$1,6,Main!A253,1,1)</f>
        <v>2380</v>
      </c>
      <c r="H253" s="28">
        <f t="shared" ca="1" si="31"/>
        <v>-8.3333333333333037E-3</v>
      </c>
      <c r="I253" s="28">
        <f t="shared" ca="1" si="32"/>
        <v>0</v>
      </c>
      <c r="J253" s="12">
        <f t="shared" ca="1" si="33"/>
        <v>0</v>
      </c>
      <c r="K253" s="31">
        <f ca="1">OFFSET(Perf!$A$1,1,Main!A253,1,1)</f>
        <v>-6.3E-3</v>
      </c>
      <c r="L253" s="32">
        <f ca="1">OFFSET(Perf!$A$1,2,Main!A253,1,1)</f>
        <v>-6.3E-3</v>
      </c>
      <c r="M253" s="32">
        <f ca="1">OFFSET(Perf!$A$1,3,Main!A253,1,1)</f>
        <v>-2.0999999999999999E-3</v>
      </c>
      <c r="N253" s="32">
        <f ca="1">OFFSET(Perf!$A$1,4,Main!A253,1,1)</f>
        <v>0</v>
      </c>
      <c r="O253" s="32">
        <f ca="1">OFFSET(Perf!$A$1,5,Main!A253,1,1)</f>
        <v>8.4033613445377853E-3</v>
      </c>
      <c r="P253" s="31">
        <f t="shared" ca="1" si="34"/>
        <v>0</v>
      </c>
      <c r="Q253" s="32">
        <f t="shared" ca="1" si="35"/>
        <v>0</v>
      </c>
      <c r="R253" s="32">
        <f t="shared" ca="1" si="36"/>
        <v>0</v>
      </c>
      <c r="S253" s="32">
        <f t="shared" ca="1" si="37"/>
        <v>0</v>
      </c>
      <c r="T253" s="32">
        <f t="shared" ca="1" si="38"/>
        <v>0</v>
      </c>
      <c r="U253" s="28">
        <f t="shared" ca="1" si="39"/>
        <v>0.68767908309455583</v>
      </c>
      <c r="V253" s="33">
        <f ca="1">OFFSET(Trade!$A$1,1,A253,1,1)</f>
        <v>0</v>
      </c>
      <c r="W253" s="34">
        <f ca="1">OFFSET(Trade!$A$1,2,A253,1,1)</f>
        <v>0</v>
      </c>
      <c r="X253" s="34">
        <f ca="1">OFFSET(Trade!$A$1,3,A253,1,1)</f>
        <v>0</v>
      </c>
      <c r="Y253" s="34">
        <f ca="1">OFFSET(Trade!$A$1,4,A253,1,1)</f>
        <v>0</v>
      </c>
      <c r="Z253" s="34">
        <f ca="1">OFFSET(Trade!$A$1,5,A253,1,1)</f>
        <v>0</v>
      </c>
      <c r="AA253" s="33" t="e">
        <f ca="1">OFFSET(Vol!$A$1,1,Main!A253,1,1)</f>
        <v>#N/A</v>
      </c>
      <c r="AB253" s="34">
        <f ca="1">OFFSET(Vol!$A$1,2,Main!A253,1,1)</f>
        <v>3931</v>
      </c>
      <c r="AC253" s="34">
        <f ca="1">OFFSET(Vol!$A$1,3,Main!A253,1,1)</f>
        <v>3358</v>
      </c>
      <c r="AD253" s="34">
        <f ca="1">OFFSET(Vol!$A$1,4,Main!A253,1,1)</f>
        <v>7969</v>
      </c>
      <c r="AE253" s="44">
        <f ca="1">OFFSET(Vol!$A$1,5,Main!A253,1,1)</f>
        <v>23824</v>
      </c>
    </row>
    <row r="254" spans="1:31" x14ac:dyDescent="0.3">
      <c r="A254" s="38">
        <v>249</v>
      </c>
      <c r="B254" s="16" t="str">
        <f t="shared" ca="1" si="30"/>
        <v/>
      </c>
      <c r="C254" s="21" t="str">
        <f ca="1">OFFSET(Vol!$A$1,0,Main!A254,1,1)</f>
        <v>004270</v>
      </c>
      <c r="D254" s="22">
        <f ca="1">OFFSET(Px!$A$1,1,Main!A254,1,1)</f>
        <v>2850</v>
      </c>
      <c r="E254" s="22">
        <f ca="1">OFFSET(Px!$A$1,4,Main!A254,1,1)</f>
        <v>2770</v>
      </c>
      <c r="F254" s="22">
        <f ca="1">OFFSET(Px!$A$1,5,Main!A254,1,1)</f>
        <v>2820</v>
      </c>
      <c r="G254" s="23">
        <f ca="1">OFFSET(Px!$A$1,6,Main!A254,1,1)</f>
        <v>2880</v>
      </c>
      <c r="H254" s="28">
        <f t="shared" ca="1" si="31"/>
        <v>1.0638297872340496E-2</v>
      </c>
      <c r="I254" s="28">
        <f t="shared" ca="1" si="32"/>
        <v>-1.041666666666663E-2</v>
      </c>
      <c r="J254" s="12">
        <f t="shared" ca="1" si="33"/>
        <v>0</v>
      </c>
      <c r="K254" s="31">
        <f ca="1">OFFSET(Perf!$A$1,1,Main!A254,1,1)</f>
        <v>-6.9999999999999993E-3</v>
      </c>
      <c r="L254" s="32">
        <f ca="1">OFFSET(Perf!$A$1,2,Main!A254,1,1)</f>
        <v>-6.9999999999999993E-3</v>
      </c>
      <c r="M254" s="32">
        <f ca="1">OFFSET(Perf!$A$1,3,Main!A254,1,1)</f>
        <v>3.61E-2</v>
      </c>
      <c r="N254" s="32">
        <f ca="1">OFFSET(Perf!$A$1,4,Main!A254,1,1)</f>
        <v>-1.7730496453900679E-2</v>
      </c>
      <c r="O254" s="32">
        <f ca="1">OFFSET(Perf!$A$1,5,Main!A254,1,1)</f>
        <v>-2.083333333333337E-2</v>
      </c>
      <c r="P254" s="31">
        <f t="shared" ca="1" si="34"/>
        <v>0</v>
      </c>
      <c r="Q254" s="32">
        <f t="shared" ca="1" si="35"/>
        <v>2.0797498701905785E-3</v>
      </c>
      <c r="R254" s="32">
        <f t="shared" ca="1" si="36"/>
        <v>3.5760721277735907E-4</v>
      </c>
      <c r="S254" s="32">
        <f t="shared" ca="1" si="37"/>
        <v>1.6989759917566166E-2</v>
      </c>
      <c r="T254" s="32">
        <f t="shared" ca="1" si="38"/>
        <v>3.7526962399802126E-2</v>
      </c>
      <c r="U254" s="28" t="str">
        <f t="shared" ca="1" si="39"/>
        <v/>
      </c>
      <c r="V254" s="33">
        <f ca="1">OFFSET(Trade!$A$1,1,A254,1,1)</f>
        <v>0</v>
      </c>
      <c r="W254" s="34">
        <f ca="1">OFFSET(Trade!$A$1,2,A254,1,1)</f>
        <v>1486</v>
      </c>
      <c r="X254" s="34">
        <f ca="1">OFFSET(Trade!$A$1,3,A254,1,1)</f>
        <v>335</v>
      </c>
      <c r="Y254" s="34">
        <f ca="1">OFFSET(Trade!$A$1,4,A254,1,1)</f>
        <v>16686</v>
      </c>
      <c r="Z254" s="34">
        <f ca="1">OFFSET(Trade!$A$1,5,A254,1,1)</f>
        <v>54316</v>
      </c>
      <c r="AA254" s="33" t="e">
        <f ca="1">OFFSET(Vol!$A$1,1,Main!A254,1,1)</f>
        <v>#N/A</v>
      </c>
      <c r="AB254" s="34">
        <f ca="1">OFFSET(Vol!$A$1,2,Main!A254,1,1)</f>
        <v>714509</v>
      </c>
      <c r="AC254" s="34">
        <f ca="1">OFFSET(Vol!$A$1,3,Main!A254,1,1)</f>
        <v>936782</v>
      </c>
      <c r="AD254" s="34">
        <f ca="1">OFFSET(Vol!$A$1,4,Main!A254,1,1)</f>
        <v>982121</v>
      </c>
      <c r="AE254" s="44">
        <f ca="1">OFFSET(Vol!$A$1,5,Main!A254,1,1)</f>
        <v>1447386</v>
      </c>
    </row>
    <row r="255" spans="1:31" x14ac:dyDescent="0.3">
      <c r="A255" s="38">
        <v>250</v>
      </c>
      <c r="B255" s="16" t="str">
        <f t="shared" ca="1" si="30"/>
        <v/>
      </c>
      <c r="C255" s="21" t="str">
        <f ca="1">OFFSET(Vol!$A$1,0,Main!A255,1,1)</f>
        <v>004310</v>
      </c>
      <c r="D255" s="22">
        <f ca="1">OFFSET(Px!$A$1,1,Main!A255,1,1)</f>
        <v>5780</v>
      </c>
      <c r="E255" s="22">
        <f ca="1">OFFSET(Px!$A$1,4,Main!A255,1,1)</f>
        <v>5550</v>
      </c>
      <c r="F255" s="22">
        <f ca="1">OFFSET(Px!$A$1,5,Main!A255,1,1)</f>
        <v>5680</v>
      </c>
      <c r="G255" s="23">
        <f ca="1">OFFSET(Px!$A$1,6,Main!A255,1,1)</f>
        <v>5850</v>
      </c>
      <c r="H255" s="28">
        <f t="shared" ca="1" si="31"/>
        <v>1.7605633802816989E-2</v>
      </c>
      <c r="I255" s="28">
        <f t="shared" ca="1" si="32"/>
        <v>-1.1965811965811923E-2</v>
      </c>
      <c r="J255" s="12">
        <f t="shared" ca="1" si="33"/>
        <v>1</v>
      </c>
      <c r="K255" s="31">
        <f ca="1">OFFSET(Perf!$A$1,1,Main!A255,1,1)</f>
        <v>2.8500000000000001E-2</v>
      </c>
      <c r="L255" s="32">
        <f ca="1">OFFSET(Perf!$A$1,2,Main!A255,1,1)</f>
        <v>2.8500000000000001E-2</v>
      </c>
      <c r="M255" s="32">
        <f ca="1">OFFSET(Perf!$A$1,3,Main!A255,1,1)</f>
        <v>1.26E-2</v>
      </c>
      <c r="N255" s="32">
        <f ca="1">OFFSET(Perf!$A$1,4,Main!A255,1,1)</f>
        <v>-2.2887323943661997E-2</v>
      </c>
      <c r="O255" s="32">
        <f ca="1">OFFSET(Perf!$A$1,5,Main!A255,1,1)</f>
        <v>-2.9059829059829068E-2</v>
      </c>
      <c r="P255" s="31">
        <f t="shared" ca="1" si="34"/>
        <v>0</v>
      </c>
      <c r="Q255" s="32">
        <f t="shared" ca="1" si="35"/>
        <v>5.526016622788886E-2</v>
      </c>
      <c r="R255" s="32">
        <f t="shared" ca="1" si="36"/>
        <v>4.4901649676440628E-2</v>
      </c>
      <c r="S255" s="32">
        <f t="shared" ca="1" si="37"/>
        <v>6.0646389187879131E-2</v>
      </c>
      <c r="T255" s="32">
        <f t="shared" ca="1" si="38"/>
        <v>6.3076848304185459E-2</v>
      </c>
      <c r="U255" s="28" t="str">
        <f t="shared" ca="1" si="39"/>
        <v/>
      </c>
      <c r="V255" s="33">
        <f ca="1">OFFSET(Trade!$A$1,1,A255,1,1)</f>
        <v>0</v>
      </c>
      <c r="W255" s="34">
        <f ca="1">OFFSET(Trade!$A$1,2,A255,1,1)</f>
        <v>40637</v>
      </c>
      <c r="X255" s="34">
        <f ca="1">OFFSET(Trade!$A$1,3,A255,1,1)</f>
        <v>49015</v>
      </c>
      <c r="Y255" s="34">
        <f ca="1">OFFSET(Trade!$A$1,4,A255,1,1)</f>
        <v>85079</v>
      </c>
      <c r="Z255" s="34">
        <f ca="1">OFFSET(Trade!$A$1,5,A255,1,1)</f>
        <v>77869</v>
      </c>
      <c r="AA255" s="33" t="e">
        <f ca="1">OFFSET(Vol!$A$1,1,Main!A255,1,1)</f>
        <v>#N/A</v>
      </c>
      <c r="AB255" s="34">
        <f ca="1">OFFSET(Vol!$A$1,2,Main!A255,1,1)</f>
        <v>735376</v>
      </c>
      <c r="AC255" s="34">
        <f ca="1">OFFSET(Vol!$A$1,3,Main!A255,1,1)</f>
        <v>1091608</v>
      </c>
      <c r="AD255" s="34">
        <f ca="1">OFFSET(Vol!$A$1,4,Main!A255,1,1)</f>
        <v>1402870</v>
      </c>
      <c r="AE255" s="44">
        <f ca="1">OFFSET(Vol!$A$1,5,Main!A255,1,1)</f>
        <v>1234510</v>
      </c>
    </row>
    <row r="256" spans="1:31" x14ac:dyDescent="0.3">
      <c r="A256" s="38">
        <v>251</v>
      </c>
      <c r="B256" s="16" t="str">
        <f t="shared" ca="1" si="30"/>
        <v/>
      </c>
      <c r="C256" s="21" t="str">
        <f ca="1">OFFSET(Vol!$A$1,0,Main!A256,1,1)</f>
        <v>004360</v>
      </c>
      <c r="D256" s="22">
        <f ca="1">OFFSET(Px!$A$1,1,Main!A256,1,1)</f>
        <v>10500</v>
      </c>
      <c r="E256" s="22">
        <f ca="1">OFFSET(Px!$A$1,4,Main!A256,1,1)</f>
        <v>10450</v>
      </c>
      <c r="F256" s="22">
        <f ca="1">OFFSET(Px!$A$1,5,Main!A256,1,1)</f>
        <v>10250</v>
      </c>
      <c r="G256" s="23">
        <f ca="1">OFFSET(Px!$A$1,6,Main!A256,1,1)</f>
        <v>10150</v>
      </c>
      <c r="H256" s="28">
        <f t="shared" ca="1" si="31"/>
        <v>2.4390243902439046E-2</v>
      </c>
      <c r="I256" s="28">
        <f t="shared" ca="1" si="32"/>
        <v>3.4482758620689724E-2</v>
      </c>
      <c r="J256" s="12">
        <f t="shared" ca="1" si="33"/>
        <v>0</v>
      </c>
      <c r="K256" s="31">
        <f ca="1">OFFSET(Perf!$A$1,1,Main!A256,1,1)</f>
        <v>-1.41E-2</v>
      </c>
      <c r="L256" s="32">
        <f ca="1">OFFSET(Perf!$A$1,2,Main!A256,1,1)</f>
        <v>-1.41E-2</v>
      </c>
      <c r="M256" s="32">
        <f ca="1">OFFSET(Perf!$A$1,3,Main!A256,1,1)</f>
        <v>1.9099999999999999E-2</v>
      </c>
      <c r="N256" s="32">
        <f ca="1">OFFSET(Perf!$A$1,4,Main!A256,1,1)</f>
        <v>1.9512195121951237E-2</v>
      </c>
      <c r="O256" s="32">
        <f ca="1">OFFSET(Perf!$A$1,5,Main!A256,1,1)</f>
        <v>9.8522167487684609E-3</v>
      </c>
      <c r="P256" s="31">
        <f t="shared" ca="1" si="34"/>
        <v>0</v>
      </c>
      <c r="Q256" s="32">
        <f t="shared" ca="1" si="35"/>
        <v>4.9599074150615853E-4</v>
      </c>
      <c r="R256" s="32">
        <f t="shared" ca="1" si="36"/>
        <v>0</v>
      </c>
      <c r="S256" s="32">
        <f t="shared" ca="1" si="37"/>
        <v>4.0831951001658795E-3</v>
      </c>
      <c r="T256" s="32">
        <f t="shared" ca="1" si="38"/>
        <v>0</v>
      </c>
      <c r="U256" s="28" t="str">
        <f t="shared" ca="1" si="39"/>
        <v/>
      </c>
      <c r="V256" s="33">
        <f ca="1">OFFSET(Trade!$A$1,1,A256,1,1)</f>
        <v>0</v>
      </c>
      <c r="W256" s="34">
        <f ca="1">OFFSET(Trade!$A$1,2,A256,1,1)</f>
        <v>6</v>
      </c>
      <c r="X256" s="34">
        <f ca="1">OFFSET(Trade!$A$1,3,A256,1,1)</f>
        <v>0</v>
      </c>
      <c r="Y256" s="34">
        <f ca="1">OFFSET(Trade!$A$1,4,A256,1,1)</f>
        <v>64</v>
      </c>
      <c r="Z256" s="34">
        <f ca="1">OFFSET(Trade!$A$1,5,A256,1,1)</f>
        <v>0</v>
      </c>
      <c r="AA256" s="33" t="e">
        <f ca="1">OFFSET(Vol!$A$1,1,Main!A256,1,1)</f>
        <v>#N/A</v>
      </c>
      <c r="AB256" s="34">
        <f ca="1">OFFSET(Vol!$A$1,2,Main!A256,1,1)</f>
        <v>12097</v>
      </c>
      <c r="AC256" s="34">
        <f ca="1">OFFSET(Vol!$A$1,3,Main!A256,1,1)</f>
        <v>9055</v>
      </c>
      <c r="AD256" s="34">
        <f ca="1">OFFSET(Vol!$A$1,4,Main!A256,1,1)</f>
        <v>15674</v>
      </c>
      <c r="AE256" s="44">
        <f ca="1">OFFSET(Vol!$A$1,5,Main!A256,1,1)</f>
        <v>6590</v>
      </c>
    </row>
    <row r="257" spans="1:31" x14ac:dyDescent="0.3">
      <c r="A257" s="38">
        <v>252</v>
      </c>
      <c r="B257" s="16" t="str">
        <f t="shared" ca="1" si="30"/>
        <v/>
      </c>
      <c r="C257" s="21" t="str">
        <f ca="1">OFFSET(Vol!$A$1,0,Main!A257,1,1)</f>
        <v>004365</v>
      </c>
      <c r="D257" s="22">
        <f ca="1">OFFSET(Px!$A$1,1,Main!A257,1,1)</f>
        <v>5990</v>
      </c>
      <c r="E257" s="22">
        <f ca="1">OFFSET(Px!$A$1,4,Main!A257,1,1)</f>
        <v>5810</v>
      </c>
      <c r="F257" s="22">
        <f ca="1">OFFSET(Px!$A$1,5,Main!A257,1,1)</f>
        <v>5670</v>
      </c>
      <c r="G257" s="23">
        <f ca="1">OFFSET(Px!$A$1,6,Main!A257,1,1)</f>
        <v>5700</v>
      </c>
      <c r="H257" s="28">
        <f t="shared" ca="1" si="31"/>
        <v>5.6437389770723101E-2</v>
      </c>
      <c r="I257" s="28">
        <f t="shared" ca="1" si="32"/>
        <v>5.0877192982456076E-2</v>
      </c>
      <c r="J257" s="12">
        <f t="shared" ca="1" si="33"/>
        <v>0</v>
      </c>
      <c r="K257" s="31">
        <f ca="1">OFFSET(Perf!$A$1,1,Main!A257,1,1)</f>
        <v>1.7000000000000001E-3</v>
      </c>
      <c r="L257" s="32">
        <f ca="1">OFFSET(Perf!$A$1,2,Main!A257,1,1)</f>
        <v>1.7000000000000001E-3</v>
      </c>
      <c r="M257" s="32">
        <f ca="1">OFFSET(Perf!$A$1,3,Main!A257,1,1)</f>
        <v>2.9300000000000003E-2</v>
      </c>
      <c r="N257" s="32">
        <f ca="1">OFFSET(Perf!$A$1,4,Main!A257,1,1)</f>
        <v>2.4691358024691468E-2</v>
      </c>
      <c r="O257" s="32">
        <f ca="1">OFFSET(Perf!$A$1,5,Main!A257,1,1)</f>
        <v>-5.2631578947368585E-3</v>
      </c>
      <c r="P257" s="31">
        <f t="shared" ca="1" si="34"/>
        <v>0</v>
      </c>
      <c r="Q257" s="32">
        <f t="shared" ca="1" si="35"/>
        <v>0</v>
      </c>
      <c r="R257" s="32">
        <f t="shared" ca="1" si="36"/>
        <v>0</v>
      </c>
      <c r="S257" s="32">
        <f t="shared" ca="1" si="37"/>
        <v>0</v>
      </c>
      <c r="T257" s="32">
        <f t="shared" ca="1" si="38"/>
        <v>0</v>
      </c>
      <c r="U257" s="28">
        <f t="shared" ca="1" si="39"/>
        <v>0.55598086124401913</v>
      </c>
      <c r="V257" s="33">
        <f ca="1">OFFSET(Trade!$A$1,1,A257,1,1)</f>
        <v>0</v>
      </c>
      <c r="W257" s="34">
        <f ca="1">OFFSET(Trade!$A$1,2,A257,1,1)</f>
        <v>0</v>
      </c>
      <c r="X257" s="34">
        <f ca="1">OFFSET(Trade!$A$1,3,A257,1,1)</f>
        <v>0</v>
      </c>
      <c r="Y257" s="34">
        <f ca="1">OFFSET(Trade!$A$1,4,A257,1,1)</f>
        <v>0</v>
      </c>
      <c r="Z257" s="34">
        <f ca="1">OFFSET(Trade!$A$1,5,A257,1,1)</f>
        <v>0</v>
      </c>
      <c r="AA257" s="33" t="e">
        <f ca="1">OFFSET(Vol!$A$1,1,Main!A257,1,1)</f>
        <v>#N/A</v>
      </c>
      <c r="AB257" s="34">
        <f ca="1">OFFSET(Vol!$A$1,2,Main!A257,1,1)</f>
        <v>14161</v>
      </c>
      <c r="AC257" s="34">
        <f ca="1">OFFSET(Vol!$A$1,3,Main!A257,1,1)</f>
        <v>11035</v>
      </c>
      <c r="AD257" s="34">
        <f ca="1">OFFSET(Vol!$A$1,4,Main!A257,1,1)</f>
        <v>3812</v>
      </c>
      <c r="AE257" s="44">
        <f ca="1">OFFSET(Vol!$A$1,5,Main!A257,1,1)</f>
        <v>6169</v>
      </c>
    </row>
    <row r="258" spans="1:31" x14ac:dyDescent="0.3">
      <c r="A258" s="38">
        <v>253</v>
      </c>
      <c r="B258" s="16" t="str">
        <f t="shared" ca="1" si="30"/>
        <v/>
      </c>
      <c r="C258" s="21" t="str">
        <f ca="1">OFFSET(Vol!$A$1,0,Main!A258,1,1)</f>
        <v>004370</v>
      </c>
      <c r="D258" s="22">
        <f ca="1">OFFSET(Px!$A$1,1,Main!A258,1,1)</f>
        <v>366000</v>
      </c>
      <c r="E258" s="22">
        <f ca="1">OFFSET(Px!$A$1,4,Main!A258,1,1)</f>
        <v>363500</v>
      </c>
      <c r="F258" s="22">
        <f ca="1">OFFSET(Px!$A$1,5,Main!A258,1,1)</f>
        <v>365500</v>
      </c>
      <c r="G258" s="23">
        <f ca="1">OFFSET(Px!$A$1,6,Main!A258,1,1)</f>
        <v>370500</v>
      </c>
      <c r="H258" s="28">
        <f t="shared" ca="1" si="31"/>
        <v>1.3679890560875929E-3</v>
      </c>
      <c r="I258" s="28">
        <f t="shared" ca="1" si="32"/>
        <v>-1.2145748987854255E-2</v>
      </c>
      <c r="J258" s="12">
        <f t="shared" ca="1" si="33"/>
        <v>0</v>
      </c>
      <c r="K258" s="31">
        <f ca="1">OFFSET(Perf!$A$1,1,Main!A258,1,1)</f>
        <v>-2.7000000000000001E-3</v>
      </c>
      <c r="L258" s="32">
        <f ca="1">OFFSET(Perf!$A$1,2,Main!A258,1,1)</f>
        <v>-2.7000000000000001E-3</v>
      </c>
      <c r="M258" s="32">
        <f ca="1">OFFSET(Perf!$A$1,3,Main!A258,1,1)</f>
        <v>9.5999999999999992E-3</v>
      </c>
      <c r="N258" s="32">
        <f ca="1">OFFSET(Perf!$A$1,4,Main!A258,1,1)</f>
        <v>-5.4719562243502606E-3</v>
      </c>
      <c r="O258" s="32">
        <f ca="1">OFFSET(Perf!$A$1,5,Main!A258,1,1)</f>
        <v>-1.3495276653171406E-2</v>
      </c>
      <c r="P258" s="31">
        <f t="shared" ca="1" si="34"/>
        <v>0</v>
      </c>
      <c r="Q258" s="32">
        <f t="shared" ca="1" si="35"/>
        <v>4.4710721631047124E-4</v>
      </c>
      <c r="R258" s="32">
        <f t="shared" ca="1" si="36"/>
        <v>5.3372595932640104E-3</v>
      </c>
      <c r="S258" s="32">
        <f t="shared" ca="1" si="37"/>
        <v>8.5034013605442185E-3</v>
      </c>
      <c r="T258" s="32">
        <f t="shared" ca="1" si="38"/>
        <v>7.4267870706388722E-3</v>
      </c>
      <c r="U258" s="28" t="str">
        <f t="shared" ca="1" si="39"/>
        <v/>
      </c>
      <c r="V258" s="33">
        <f ca="1">OFFSET(Trade!$A$1,1,A258,1,1)</f>
        <v>0</v>
      </c>
      <c r="W258" s="34">
        <f ca="1">OFFSET(Trade!$A$1,2,A258,1,1)</f>
        <v>15</v>
      </c>
      <c r="X258" s="34">
        <f ca="1">OFFSET(Trade!$A$1,3,A258,1,1)</f>
        <v>116</v>
      </c>
      <c r="Y258" s="34">
        <f ca="1">OFFSET(Trade!$A$1,4,A258,1,1)</f>
        <v>170</v>
      </c>
      <c r="Z258" s="34">
        <f ca="1">OFFSET(Trade!$A$1,5,A258,1,1)</f>
        <v>264</v>
      </c>
      <c r="AA258" s="33" t="e">
        <f ca="1">OFFSET(Vol!$A$1,1,Main!A258,1,1)</f>
        <v>#N/A</v>
      </c>
      <c r="AB258" s="34">
        <f ca="1">OFFSET(Vol!$A$1,2,Main!A258,1,1)</f>
        <v>33549</v>
      </c>
      <c r="AC258" s="34">
        <f ca="1">OFFSET(Vol!$A$1,3,Main!A258,1,1)</f>
        <v>21734</v>
      </c>
      <c r="AD258" s="34">
        <f ca="1">OFFSET(Vol!$A$1,4,Main!A258,1,1)</f>
        <v>19992</v>
      </c>
      <c r="AE258" s="44">
        <f ca="1">OFFSET(Vol!$A$1,5,Main!A258,1,1)</f>
        <v>35547</v>
      </c>
    </row>
    <row r="259" spans="1:31" x14ac:dyDescent="0.3">
      <c r="A259" s="38">
        <v>254</v>
      </c>
      <c r="B259" s="16" t="str">
        <f t="shared" ca="1" si="30"/>
        <v/>
      </c>
      <c r="C259" s="21" t="str">
        <f ca="1">OFFSET(Vol!$A$1,0,Main!A259,1,1)</f>
        <v>004380</v>
      </c>
      <c r="D259" s="22">
        <f ca="1">OFFSET(Px!$A$1,1,Main!A259,1,1)</f>
        <v>10700</v>
      </c>
      <c r="E259" s="22">
        <f ca="1">OFFSET(Px!$A$1,4,Main!A259,1,1)</f>
        <v>10550</v>
      </c>
      <c r="F259" s="22">
        <f ca="1">OFFSET(Px!$A$1,5,Main!A259,1,1)</f>
        <v>10350</v>
      </c>
      <c r="G259" s="23">
        <f ca="1">OFFSET(Px!$A$1,6,Main!A259,1,1)</f>
        <v>10350</v>
      </c>
      <c r="H259" s="28">
        <f t="shared" ca="1" si="31"/>
        <v>3.3816425120772875E-2</v>
      </c>
      <c r="I259" s="28">
        <f t="shared" ca="1" si="32"/>
        <v>3.3816425120772875E-2</v>
      </c>
      <c r="J259" s="12">
        <f t="shared" ca="1" si="33"/>
        <v>0</v>
      </c>
      <c r="K259" s="31">
        <f ca="1">OFFSET(Perf!$A$1,1,Main!A259,1,1)</f>
        <v>4.6999999999999993E-3</v>
      </c>
      <c r="L259" s="32">
        <f ca="1">OFFSET(Perf!$A$1,2,Main!A259,1,1)</f>
        <v>4.6999999999999993E-3</v>
      </c>
      <c r="M259" s="32">
        <f ca="1">OFFSET(Perf!$A$1,3,Main!A259,1,1)</f>
        <v>9.4999999999999998E-3</v>
      </c>
      <c r="N259" s="32">
        <f ca="1">OFFSET(Perf!$A$1,4,Main!A259,1,1)</f>
        <v>1.9323671497584627E-2</v>
      </c>
      <c r="O259" s="32">
        <f ca="1">OFFSET(Perf!$A$1,5,Main!A259,1,1)</f>
        <v>0</v>
      </c>
      <c r="P259" s="31">
        <f t="shared" ca="1" si="34"/>
        <v>0</v>
      </c>
      <c r="Q259" s="32">
        <f t="shared" ca="1" si="35"/>
        <v>2.1857673097191038E-2</v>
      </c>
      <c r="R259" s="32">
        <f t="shared" ca="1" si="36"/>
        <v>0</v>
      </c>
      <c r="S259" s="32">
        <f t="shared" ca="1" si="37"/>
        <v>1.2001230895476458E-2</v>
      </c>
      <c r="T259" s="32">
        <f t="shared" ca="1" si="38"/>
        <v>1.0507880910683013E-3</v>
      </c>
      <c r="U259" s="28" t="str">
        <f t="shared" ca="1" si="39"/>
        <v/>
      </c>
      <c r="V259" s="33">
        <f ca="1">OFFSET(Trade!$A$1,1,A259,1,1)</f>
        <v>0</v>
      </c>
      <c r="W259" s="34">
        <f ca="1">OFFSET(Trade!$A$1,2,A259,1,1)</f>
        <v>477</v>
      </c>
      <c r="X259" s="34">
        <f ca="1">OFFSET(Trade!$A$1,3,A259,1,1)</f>
        <v>0</v>
      </c>
      <c r="Y259" s="34">
        <f ca="1">OFFSET(Trade!$A$1,4,A259,1,1)</f>
        <v>234</v>
      </c>
      <c r="Z259" s="34">
        <f ca="1">OFFSET(Trade!$A$1,5,A259,1,1)</f>
        <v>27</v>
      </c>
      <c r="AA259" s="33" t="e">
        <f ca="1">OFFSET(Vol!$A$1,1,Main!A259,1,1)</f>
        <v>#N/A</v>
      </c>
      <c r="AB259" s="34">
        <f ca="1">OFFSET(Vol!$A$1,2,Main!A259,1,1)</f>
        <v>21823</v>
      </c>
      <c r="AC259" s="34">
        <f ca="1">OFFSET(Vol!$A$1,3,Main!A259,1,1)</f>
        <v>16337</v>
      </c>
      <c r="AD259" s="34">
        <f ca="1">OFFSET(Vol!$A$1,4,Main!A259,1,1)</f>
        <v>19498</v>
      </c>
      <c r="AE259" s="44">
        <f ca="1">OFFSET(Vol!$A$1,5,Main!A259,1,1)</f>
        <v>25695</v>
      </c>
    </row>
    <row r="260" spans="1:31" x14ac:dyDescent="0.3">
      <c r="A260" s="38">
        <v>255</v>
      </c>
      <c r="B260" s="16" t="str">
        <f t="shared" ca="1" si="30"/>
        <v/>
      </c>
      <c r="C260" s="21" t="str">
        <f ca="1">OFFSET(Vol!$A$1,0,Main!A260,1,1)</f>
        <v>004410</v>
      </c>
      <c r="D260" s="22">
        <f ca="1">OFFSET(Px!$A$1,1,Main!A260,1,1)</f>
        <v>159</v>
      </c>
      <c r="E260" s="22">
        <f ca="1">OFFSET(Px!$A$1,4,Main!A260,1,1)</f>
        <v>159</v>
      </c>
      <c r="F260" s="22">
        <f ca="1">OFFSET(Px!$A$1,5,Main!A260,1,1)</f>
        <v>158</v>
      </c>
      <c r="G260" s="23">
        <f ca="1">OFFSET(Px!$A$1,6,Main!A260,1,1)</f>
        <v>157</v>
      </c>
      <c r="H260" s="28">
        <f t="shared" ca="1" si="31"/>
        <v>6.3291139240506666E-3</v>
      </c>
      <c r="I260" s="28">
        <f t="shared" ca="1" si="32"/>
        <v>1.2738853503184711E-2</v>
      </c>
      <c r="J260" s="12">
        <f t="shared" ca="1" si="33"/>
        <v>0</v>
      </c>
      <c r="K260" s="31">
        <f ca="1">OFFSET(Perf!$A$1,1,Main!A260,1,1)</f>
        <v>-6.3E-3</v>
      </c>
      <c r="L260" s="32">
        <f ca="1">OFFSET(Perf!$A$1,2,Main!A260,1,1)</f>
        <v>-6.3E-3</v>
      </c>
      <c r="M260" s="32">
        <f ca="1">OFFSET(Perf!$A$1,3,Main!A260,1,1)</f>
        <v>6.3E-3</v>
      </c>
      <c r="N260" s="32">
        <f ca="1">OFFSET(Perf!$A$1,4,Main!A260,1,1)</f>
        <v>6.3291139240506666E-3</v>
      </c>
      <c r="O260" s="32">
        <f ca="1">OFFSET(Perf!$A$1,5,Main!A260,1,1)</f>
        <v>6.3694267515923553E-3</v>
      </c>
      <c r="P260" s="31">
        <f t="shared" ca="1" si="34"/>
        <v>0</v>
      </c>
      <c r="Q260" s="32">
        <f t="shared" ca="1" si="35"/>
        <v>0</v>
      </c>
      <c r="R260" s="32">
        <f t="shared" ca="1" si="36"/>
        <v>0</v>
      </c>
      <c r="S260" s="32">
        <f t="shared" ca="1" si="37"/>
        <v>1.1712422410816305E-2</v>
      </c>
      <c r="T260" s="32">
        <f t="shared" ca="1" si="38"/>
        <v>5.6025766846920424E-3</v>
      </c>
      <c r="U260" s="28" t="str">
        <f t="shared" ca="1" si="39"/>
        <v/>
      </c>
      <c r="V260" s="33">
        <f ca="1">OFFSET(Trade!$A$1,1,A260,1,1)</f>
        <v>0</v>
      </c>
      <c r="W260" s="34">
        <f ca="1">OFFSET(Trade!$A$1,2,A260,1,1)</f>
        <v>0</v>
      </c>
      <c r="X260" s="34">
        <f ca="1">OFFSET(Trade!$A$1,3,A260,1,1)</f>
        <v>0</v>
      </c>
      <c r="Y260" s="34">
        <f ca="1">OFFSET(Trade!$A$1,4,A260,1,1)</f>
        <v>70924</v>
      </c>
      <c r="Z260" s="34">
        <f ca="1">OFFSET(Trade!$A$1,5,A260,1,1)</f>
        <v>12759</v>
      </c>
      <c r="AA260" s="33" t="e">
        <f ca="1">OFFSET(Vol!$A$1,1,Main!A260,1,1)</f>
        <v>#N/A</v>
      </c>
      <c r="AB260" s="34">
        <f ca="1">OFFSET(Vol!$A$1,2,Main!A260,1,1)</f>
        <v>1646247</v>
      </c>
      <c r="AC260" s="34">
        <f ca="1">OFFSET(Vol!$A$1,3,Main!A260,1,1)</f>
        <v>1647657</v>
      </c>
      <c r="AD260" s="34">
        <f ca="1">OFFSET(Vol!$A$1,4,Main!A260,1,1)</f>
        <v>6055451</v>
      </c>
      <c r="AE260" s="44">
        <f ca="1">OFFSET(Vol!$A$1,5,Main!A260,1,1)</f>
        <v>2277345</v>
      </c>
    </row>
    <row r="261" spans="1:31" x14ac:dyDescent="0.3">
      <c r="A261" s="38">
        <v>256</v>
      </c>
      <c r="B261" s="16" t="str">
        <f t="shared" ca="1" si="30"/>
        <v/>
      </c>
      <c r="C261" s="21" t="str">
        <f ca="1">OFFSET(Vol!$A$1,0,Main!A261,1,1)</f>
        <v>004415</v>
      </c>
      <c r="D261" s="22">
        <f ca="1">OFFSET(Px!$A$1,1,Main!A261,1,1)</f>
        <v>4130</v>
      </c>
      <c r="E261" s="22">
        <f ca="1">OFFSET(Px!$A$1,4,Main!A261,1,1)</f>
        <v>4135</v>
      </c>
      <c r="F261" s="22">
        <f ca="1">OFFSET(Px!$A$1,5,Main!A261,1,1)</f>
        <v>4070</v>
      </c>
      <c r="G261" s="23">
        <f ca="1">OFFSET(Px!$A$1,6,Main!A261,1,1)</f>
        <v>4120</v>
      </c>
      <c r="H261" s="28">
        <f t="shared" ca="1" si="31"/>
        <v>1.4742014742014753E-2</v>
      </c>
      <c r="I261" s="28">
        <f t="shared" ca="1" si="32"/>
        <v>2.4271844660195274E-3</v>
      </c>
      <c r="J261" s="12">
        <f t="shared" ca="1" si="33"/>
        <v>0</v>
      </c>
      <c r="K261" s="31">
        <f ca="1">OFFSET(Perf!$A$1,1,Main!A261,1,1)</f>
        <v>-2.5899999999999999E-2</v>
      </c>
      <c r="L261" s="32">
        <f ca="1">OFFSET(Perf!$A$1,2,Main!A261,1,1)</f>
        <v>-2.5899999999999999E-2</v>
      </c>
      <c r="M261" s="32">
        <f ca="1">OFFSET(Perf!$A$1,3,Main!A261,1,1)</f>
        <v>2.5399999999999999E-2</v>
      </c>
      <c r="N261" s="32">
        <f ca="1">OFFSET(Perf!$A$1,4,Main!A261,1,1)</f>
        <v>1.5970515970515908E-2</v>
      </c>
      <c r="O261" s="32">
        <f ca="1">OFFSET(Perf!$A$1,5,Main!A261,1,1)</f>
        <v>-1.2135922330097082E-2</v>
      </c>
      <c r="P261" s="31">
        <f t="shared" ca="1" si="34"/>
        <v>0</v>
      </c>
      <c r="Q261" s="32">
        <f t="shared" ca="1" si="35"/>
        <v>0</v>
      </c>
      <c r="R261" s="32">
        <f t="shared" ca="1" si="36"/>
        <v>0</v>
      </c>
      <c r="S261" s="32">
        <f t="shared" ca="1" si="37"/>
        <v>0</v>
      </c>
      <c r="T261" s="32">
        <f t="shared" ca="1" si="38"/>
        <v>0</v>
      </c>
      <c r="U261" s="28">
        <f t="shared" ca="1" si="39"/>
        <v>26.0062893081761</v>
      </c>
      <c r="V261" s="33">
        <f ca="1">OFFSET(Trade!$A$1,1,A261,1,1)</f>
        <v>0</v>
      </c>
      <c r="W261" s="34">
        <f ca="1">OFFSET(Trade!$A$1,2,A261,1,1)</f>
        <v>0</v>
      </c>
      <c r="X261" s="34">
        <f ca="1">OFFSET(Trade!$A$1,3,A261,1,1)</f>
        <v>0</v>
      </c>
      <c r="Y261" s="34">
        <f ca="1">OFFSET(Trade!$A$1,4,A261,1,1)</f>
        <v>0</v>
      </c>
      <c r="Z261" s="34">
        <f ca="1">OFFSET(Trade!$A$1,5,A261,1,1)</f>
        <v>0</v>
      </c>
      <c r="AA261" s="33" t="e">
        <f ca="1">OFFSET(Vol!$A$1,1,Main!A261,1,1)</f>
        <v>#N/A</v>
      </c>
      <c r="AB261" s="34">
        <f ca="1">OFFSET(Vol!$A$1,2,Main!A261,1,1)</f>
        <v>137800</v>
      </c>
      <c r="AC261" s="34">
        <f ca="1">OFFSET(Vol!$A$1,3,Main!A261,1,1)</f>
        <v>222999</v>
      </c>
      <c r="AD261" s="34">
        <f ca="1">OFFSET(Vol!$A$1,4,Main!A261,1,1)</f>
        <v>187714</v>
      </c>
      <c r="AE261" s="44">
        <f ca="1">OFFSET(Vol!$A$1,5,Main!A261,1,1)</f>
        <v>209512</v>
      </c>
    </row>
    <row r="262" spans="1:31" x14ac:dyDescent="0.3">
      <c r="A262" s="38">
        <v>257</v>
      </c>
      <c r="B262" s="16" t="str">
        <f t="shared" ref="B262:B325" ca="1" si="40">IF(AND(I262&gt;=$H$1,J262&gt;=$H$3,U262&gt;=$J$2),"DETECTED","")</f>
        <v/>
      </c>
      <c r="C262" s="21" t="str">
        <f ca="1">OFFSET(Vol!$A$1,0,Main!A262,1,1)</f>
        <v>004430</v>
      </c>
      <c r="D262" s="22">
        <f ca="1">OFFSET(Px!$A$1,1,Main!A262,1,1)</f>
        <v>12900</v>
      </c>
      <c r="E262" s="22">
        <f ca="1">OFFSET(Px!$A$1,4,Main!A262,1,1)</f>
        <v>12600</v>
      </c>
      <c r="F262" s="22">
        <f ca="1">OFFSET(Px!$A$1,5,Main!A262,1,1)</f>
        <v>12850</v>
      </c>
      <c r="G262" s="23">
        <f ca="1">OFFSET(Px!$A$1,6,Main!A262,1,1)</f>
        <v>12600</v>
      </c>
      <c r="H262" s="28">
        <f t="shared" ref="H262:H325" ca="1" si="41">IFERROR(D262/F262-1,"")</f>
        <v>3.8910505836575737E-3</v>
      </c>
      <c r="I262" s="28">
        <f t="shared" ref="I262:I325" ca="1" si="42">IFERROR(D262/G262-1,"")</f>
        <v>2.3809523809523725E-2</v>
      </c>
      <c r="J262" s="12">
        <f t="shared" ref="J262:J325" ca="1" si="43">IF(AND(K262&gt;0,P262&gt;=$H$2),1,0)+IF(AND(L262&gt;0,Q262&gt;=$H$2),1,0)+IF(AND(M262&gt;0,R262&gt;=$H$2),1,0)+IF(AND(N262&gt;0,S262&gt;=$H$2),1,0)+IF(AND(O262&gt;0,T262&gt;=$H$2),1,0)</f>
        <v>0</v>
      </c>
      <c r="K262" s="31">
        <f ca="1">OFFSET(Perf!$A$1,1,Main!A262,1,1)</f>
        <v>0</v>
      </c>
      <c r="L262" s="32">
        <f ca="1">OFFSET(Perf!$A$1,2,Main!A262,1,1)</f>
        <v>0</v>
      </c>
      <c r="M262" s="32">
        <f ca="1">OFFSET(Perf!$A$1,3,Main!A262,1,1)</f>
        <v>2.3799999999999998E-2</v>
      </c>
      <c r="N262" s="32">
        <f ca="1">OFFSET(Perf!$A$1,4,Main!A262,1,1)</f>
        <v>-1.945525291828798E-2</v>
      </c>
      <c r="O262" s="32">
        <f ca="1">OFFSET(Perf!$A$1,5,Main!A262,1,1)</f>
        <v>1.9841269841269771E-2</v>
      </c>
      <c r="P262" s="31">
        <f t="shared" ref="P262:P325" ca="1" si="44">IFERROR(V262/AA262,0)</f>
        <v>0</v>
      </c>
      <c r="Q262" s="32">
        <f t="shared" ref="Q262:Q325" ca="1" si="45">IFERROR(W262/AB262,0)</f>
        <v>0</v>
      </c>
      <c r="R262" s="32">
        <f t="shared" ref="R262:R325" ca="1" si="46">IFERROR(X262/AC262,0)</f>
        <v>5.8857819816092822E-3</v>
      </c>
      <c r="S262" s="32">
        <f t="shared" ref="S262:S325" ca="1" si="47">IFERROR(Y262/AD262,0)</f>
        <v>6.4000000000000005E-4</v>
      </c>
      <c r="T262" s="32">
        <f t="shared" ref="T262:T325" ca="1" si="48">IFERROR(Z262/AE262,0)</f>
        <v>1.7403393146770332E-2</v>
      </c>
      <c r="U262" s="28" t="str">
        <f t="shared" ref="U262:U325" ca="1" si="49">IF(RIGHT(C262,1)&lt;&gt;"0",E262/VLOOKUP(LEFT(C262,5)&amp;"0",$C$6:$E$2853,3,FALSE),"")</f>
        <v/>
      </c>
      <c r="V262" s="33">
        <f ca="1">OFFSET(Trade!$A$1,1,A262,1,1)</f>
        <v>0</v>
      </c>
      <c r="W262" s="34">
        <f ca="1">OFFSET(Trade!$A$1,2,A262,1,1)</f>
        <v>0</v>
      </c>
      <c r="X262" s="34">
        <f ca="1">OFFSET(Trade!$A$1,3,A262,1,1)</f>
        <v>939</v>
      </c>
      <c r="Y262" s="34">
        <f ca="1">OFFSET(Trade!$A$1,4,A262,1,1)</f>
        <v>96</v>
      </c>
      <c r="Z262" s="34">
        <f ca="1">OFFSET(Trade!$A$1,5,A262,1,1)</f>
        <v>2028</v>
      </c>
      <c r="AA262" s="33" t="e">
        <f ca="1">OFFSET(Vol!$A$1,1,Main!A262,1,1)</f>
        <v>#N/A</v>
      </c>
      <c r="AB262" s="34">
        <f ca="1">OFFSET(Vol!$A$1,2,Main!A262,1,1)</f>
        <v>51353</v>
      </c>
      <c r="AC262" s="34">
        <f ca="1">OFFSET(Vol!$A$1,3,Main!A262,1,1)</f>
        <v>159537</v>
      </c>
      <c r="AD262" s="34">
        <f ca="1">OFFSET(Vol!$A$1,4,Main!A262,1,1)</f>
        <v>150000</v>
      </c>
      <c r="AE262" s="44">
        <f ca="1">OFFSET(Vol!$A$1,5,Main!A262,1,1)</f>
        <v>116529</v>
      </c>
    </row>
    <row r="263" spans="1:31" x14ac:dyDescent="0.3">
      <c r="A263" s="38">
        <v>258</v>
      </c>
      <c r="B263" s="16" t="str">
        <f t="shared" ca="1" si="40"/>
        <v/>
      </c>
      <c r="C263" s="21" t="str">
        <f ca="1">OFFSET(Vol!$A$1,0,Main!A263,1,1)</f>
        <v>004440</v>
      </c>
      <c r="D263" s="22">
        <f ca="1">OFFSET(Px!$A$1,1,Main!A263,1,1)</f>
        <v>6010</v>
      </c>
      <c r="E263" s="22">
        <f ca="1">OFFSET(Px!$A$1,4,Main!A263,1,1)</f>
        <v>5890</v>
      </c>
      <c r="F263" s="22">
        <f ca="1">OFFSET(Px!$A$1,5,Main!A263,1,1)</f>
        <v>5940</v>
      </c>
      <c r="G263" s="23">
        <f ca="1">OFFSET(Px!$A$1,6,Main!A263,1,1)</f>
        <v>5900</v>
      </c>
      <c r="H263" s="28">
        <f t="shared" ca="1" si="41"/>
        <v>1.1784511784511675E-2</v>
      </c>
      <c r="I263" s="28">
        <f t="shared" ca="1" si="42"/>
        <v>1.8644067796610209E-2</v>
      </c>
      <c r="J263" s="12">
        <f t="shared" ca="1" si="43"/>
        <v>0</v>
      </c>
      <c r="K263" s="31">
        <f ca="1">OFFSET(Perf!$A$1,1,Main!A263,1,1)</f>
        <v>1.3500000000000002E-2</v>
      </c>
      <c r="L263" s="32">
        <f ca="1">OFFSET(Perf!$A$1,2,Main!A263,1,1)</f>
        <v>1.3500000000000002E-2</v>
      </c>
      <c r="M263" s="32">
        <f ca="1">OFFSET(Perf!$A$1,3,Main!A263,1,1)</f>
        <v>6.8000000000000005E-3</v>
      </c>
      <c r="N263" s="32">
        <f ca="1">OFFSET(Perf!$A$1,4,Main!A263,1,1)</f>
        <v>-8.4175084175084347E-3</v>
      </c>
      <c r="O263" s="32">
        <f ca="1">OFFSET(Perf!$A$1,5,Main!A263,1,1)</f>
        <v>6.7796610169490457E-3</v>
      </c>
      <c r="P263" s="31">
        <f t="shared" ca="1" si="44"/>
        <v>0</v>
      </c>
      <c r="Q263" s="32">
        <f t="shared" ca="1" si="45"/>
        <v>1.1420548302116203E-2</v>
      </c>
      <c r="R263" s="32">
        <f t="shared" ca="1" si="46"/>
        <v>3.85178286322512E-2</v>
      </c>
      <c r="S263" s="32">
        <f t="shared" ca="1" si="47"/>
        <v>0</v>
      </c>
      <c r="T263" s="32">
        <f t="shared" ca="1" si="48"/>
        <v>6.4941089154838113E-4</v>
      </c>
      <c r="U263" s="28" t="str">
        <f t="shared" ca="1" si="49"/>
        <v/>
      </c>
      <c r="V263" s="33">
        <f ca="1">OFFSET(Trade!$A$1,1,A263,1,1)</f>
        <v>0</v>
      </c>
      <c r="W263" s="34">
        <f ca="1">OFFSET(Trade!$A$1,2,A263,1,1)</f>
        <v>789</v>
      </c>
      <c r="X263" s="34">
        <f ca="1">OFFSET(Trade!$A$1,3,A263,1,1)</f>
        <v>579</v>
      </c>
      <c r="Y263" s="34">
        <f ca="1">OFFSET(Trade!$A$1,4,A263,1,1)</f>
        <v>0</v>
      </c>
      <c r="Z263" s="34">
        <f ca="1">OFFSET(Trade!$A$1,5,A263,1,1)</f>
        <v>14</v>
      </c>
      <c r="AA263" s="33" t="e">
        <f ca="1">OFFSET(Vol!$A$1,1,Main!A263,1,1)</f>
        <v>#N/A</v>
      </c>
      <c r="AB263" s="34">
        <f ca="1">OFFSET(Vol!$A$1,2,Main!A263,1,1)</f>
        <v>69086</v>
      </c>
      <c r="AC263" s="34">
        <f ca="1">OFFSET(Vol!$A$1,3,Main!A263,1,1)</f>
        <v>15032</v>
      </c>
      <c r="AD263" s="34">
        <f ca="1">OFFSET(Vol!$A$1,4,Main!A263,1,1)</f>
        <v>34341</v>
      </c>
      <c r="AE263" s="44">
        <f ca="1">OFFSET(Vol!$A$1,5,Main!A263,1,1)</f>
        <v>21558</v>
      </c>
    </row>
    <row r="264" spans="1:31" x14ac:dyDescent="0.3">
      <c r="A264" s="38">
        <v>259</v>
      </c>
      <c r="B264" s="16" t="str">
        <f t="shared" ca="1" si="40"/>
        <v/>
      </c>
      <c r="C264" s="21" t="str">
        <f ca="1">OFFSET(Vol!$A$1,0,Main!A264,1,1)</f>
        <v>004450</v>
      </c>
      <c r="D264" s="22">
        <f ca="1">OFFSET(Px!$A$1,1,Main!A264,1,1)</f>
        <v>42350</v>
      </c>
      <c r="E264" s="22">
        <f ca="1">OFFSET(Px!$A$1,4,Main!A264,1,1)</f>
        <v>42600</v>
      </c>
      <c r="F264" s="22">
        <f ca="1">OFFSET(Px!$A$1,5,Main!A264,1,1)</f>
        <v>42700</v>
      </c>
      <c r="G264" s="23">
        <f ca="1">OFFSET(Px!$A$1,6,Main!A264,1,1)</f>
        <v>41450</v>
      </c>
      <c r="H264" s="28">
        <f t="shared" ca="1" si="41"/>
        <v>-8.1967213114754189E-3</v>
      </c>
      <c r="I264" s="28">
        <f t="shared" ca="1" si="42"/>
        <v>2.1712907117008351E-2</v>
      </c>
      <c r="J264" s="12">
        <f t="shared" ca="1" si="43"/>
        <v>0</v>
      </c>
      <c r="K264" s="31">
        <f ca="1">OFFSET(Perf!$A$1,1,Main!A264,1,1)</f>
        <v>1.1999999999999999E-3</v>
      </c>
      <c r="L264" s="32">
        <f ca="1">OFFSET(Perf!$A$1,2,Main!A264,1,1)</f>
        <v>1.1999999999999999E-3</v>
      </c>
      <c r="M264" s="32">
        <f ca="1">OFFSET(Perf!$A$1,3,Main!A264,1,1)</f>
        <v>-6.9999999999999993E-3</v>
      </c>
      <c r="N264" s="32">
        <f ca="1">OFFSET(Perf!$A$1,4,Main!A264,1,1)</f>
        <v>-2.3419203747072626E-3</v>
      </c>
      <c r="O264" s="32">
        <f ca="1">OFFSET(Perf!$A$1,5,Main!A264,1,1)</f>
        <v>3.0156815440289586E-2</v>
      </c>
      <c r="P264" s="31">
        <f t="shared" ca="1" si="44"/>
        <v>0</v>
      </c>
      <c r="Q264" s="32">
        <f t="shared" ca="1" si="45"/>
        <v>0</v>
      </c>
      <c r="R264" s="32">
        <f t="shared" ca="1" si="46"/>
        <v>0</v>
      </c>
      <c r="S264" s="32">
        <f t="shared" ca="1" si="47"/>
        <v>0</v>
      </c>
      <c r="T264" s="32">
        <f t="shared" ca="1" si="48"/>
        <v>0</v>
      </c>
      <c r="U264" s="28" t="str">
        <f t="shared" ca="1" si="49"/>
        <v/>
      </c>
      <c r="V264" s="33">
        <f ca="1">OFFSET(Trade!$A$1,1,A264,1,1)</f>
        <v>0</v>
      </c>
      <c r="W264" s="34">
        <f ca="1">OFFSET(Trade!$A$1,2,A264,1,1)</f>
        <v>0</v>
      </c>
      <c r="X264" s="34">
        <f ca="1">OFFSET(Trade!$A$1,3,A264,1,1)</f>
        <v>0</v>
      </c>
      <c r="Y264" s="34">
        <f ca="1">OFFSET(Trade!$A$1,4,A264,1,1)</f>
        <v>0</v>
      </c>
      <c r="Z264" s="34">
        <f ca="1">OFFSET(Trade!$A$1,5,A264,1,1)</f>
        <v>0</v>
      </c>
      <c r="AA264" s="33" t="e">
        <f ca="1">OFFSET(Vol!$A$1,1,Main!A264,1,1)</f>
        <v>#N/A</v>
      </c>
      <c r="AB264" s="34">
        <f ca="1">OFFSET(Vol!$A$1,2,Main!A264,1,1)</f>
        <v>392</v>
      </c>
      <c r="AC264" s="34">
        <f ca="1">OFFSET(Vol!$A$1,3,Main!A264,1,1)</f>
        <v>765</v>
      </c>
      <c r="AD264" s="34">
        <f ca="1">OFFSET(Vol!$A$1,4,Main!A264,1,1)</f>
        <v>1242</v>
      </c>
      <c r="AE264" s="44">
        <f ca="1">OFFSET(Vol!$A$1,5,Main!A264,1,1)</f>
        <v>1777</v>
      </c>
    </row>
    <row r="265" spans="1:31" x14ac:dyDescent="0.3">
      <c r="A265" s="38">
        <v>260</v>
      </c>
      <c r="B265" s="16" t="str">
        <f t="shared" ca="1" si="40"/>
        <v/>
      </c>
      <c r="C265" s="21" t="str">
        <f ca="1">OFFSET(Vol!$A$1,0,Main!A265,1,1)</f>
        <v>004490</v>
      </c>
      <c r="D265" s="22">
        <f ca="1">OFFSET(Px!$A$1,1,Main!A265,1,1)</f>
        <v>30050</v>
      </c>
      <c r="E265" s="22">
        <f ca="1">OFFSET(Px!$A$1,4,Main!A265,1,1)</f>
        <v>30200</v>
      </c>
      <c r="F265" s="22">
        <f ca="1">OFFSET(Px!$A$1,5,Main!A265,1,1)</f>
        <v>30450</v>
      </c>
      <c r="G265" s="23">
        <f ca="1">OFFSET(Px!$A$1,6,Main!A265,1,1)</f>
        <v>29400</v>
      </c>
      <c r="H265" s="28">
        <f t="shared" ca="1" si="41"/>
        <v>-1.3136288998357948E-2</v>
      </c>
      <c r="I265" s="28">
        <f t="shared" ca="1" si="42"/>
        <v>2.2108843537415046E-2</v>
      </c>
      <c r="J265" s="12">
        <f t="shared" ca="1" si="43"/>
        <v>0</v>
      </c>
      <c r="K265" s="31">
        <f ca="1">OFFSET(Perf!$A$1,1,Main!A265,1,1)</f>
        <v>1.7000000000000001E-3</v>
      </c>
      <c r="L265" s="32">
        <f ca="1">OFFSET(Perf!$A$1,2,Main!A265,1,1)</f>
        <v>1.7000000000000001E-3</v>
      </c>
      <c r="M265" s="32">
        <f ca="1">OFFSET(Perf!$A$1,3,Main!A265,1,1)</f>
        <v>-6.6E-3</v>
      </c>
      <c r="N265" s="32">
        <f ca="1">OFFSET(Perf!$A$1,4,Main!A265,1,1)</f>
        <v>-8.2101806239737174E-3</v>
      </c>
      <c r="O265" s="32">
        <f ca="1">OFFSET(Perf!$A$1,5,Main!A265,1,1)</f>
        <v>3.5714285714285809E-2</v>
      </c>
      <c r="P265" s="31">
        <f t="shared" ca="1" si="44"/>
        <v>0</v>
      </c>
      <c r="Q265" s="32">
        <f t="shared" ca="1" si="45"/>
        <v>1.1258872481031247E-2</v>
      </c>
      <c r="R265" s="32">
        <f t="shared" ca="1" si="46"/>
        <v>0</v>
      </c>
      <c r="S265" s="32">
        <f t="shared" ca="1" si="47"/>
        <v>2.8236985316767637E-3</v>
      </c>
      <c r="T265" s="32">
        <f t="shared" ca="1" si="48"/>
        <v>1.9090241599944057E-2</v>
      </c>
      <c r="U265" s="28" t="str">
        <f t="shared" ca="1" si="49"/>
        <v/>
      </c>
      <c r="V265" s="33">
        <f ca="1">OFFSET(Trade!$A$1,1,A265,1,1)</f>
        <v>0</v>
      </c>
      <c r="W265" s="34">
        <f ca="1">OFFSET(Trade!$A$1,2,A265,1,1)</f>
        <v>138</v>
      </c>
      <c r="X265" s="34">
        <f ca="1">OFFSET(Trade!$A$1,3,A265,1,1)</f>
        <v>0</v>
      </c>
      <c r="Y265" s="34">
        <f ca="1">OFFSET(Trade!$A$1,4,A265,1,1)</f>
        <v>55</v>
      </c>
      <c r="Z265" s="34">
        <f ca="1">OFFSET(Trade!$A$1,5,A265,1,1)</f>
        <v>546</v>
      </c>
      <c r="AA265" s="33" t="e">
        <f ca="1">OFFSET(Vol!$A$1,1,Main!A265,1,1)</f>
        <v>#N/A</v>
      </c>
      <c r="AB265" s="34">
        <f ca="1">OFFSET(Vol!$A$1,2,Main!A265,1,1)</f>
        <v>12257</v>
      </c>
      <c r="AC265" s="34">
        <f ca="1">OFFSET(Vol!$A$1,3,Main!A265,1,1)</f>
        <v>11563</v>
      </c>
      <c r="AD265" s="34">
        <f ca="1">OFFSET(Vol!$A$1,4,Main!A265,1,1)</f>
        <v>19478</v>
      </c>
      <c r="AE265" s="44">
        <f ca="1">OFFSET(Vol!$A$1,5,Main!A265,1,1)</f>
        <v>28601</v>
      </c>
    </row>
    <row r="266" spans="1:31" x14ac:dyDescent="0.3">
      <c r="A266" s="38">
        <v>261</v>
      </c>
      <c r="B266" s="16" t="str">
        <f t="shared" ca="1" si="40"/>
        <v/>
      </c>
      <c r="C266" s="21" t="str">
        <f ca="1">OFFSET(Vol!$A$1,0,Main!A266,1,1)</f>
        <v>004540</v>
      </c>
      <c r="D266" s="22">
        <f ca="1">OFFSET(Px!$A$1,1,Main!A266,1,1)</f>
        <v>3705</v>
      </c>
      <c r="E266" s="22">
        <f ca="1">OFFSET(Px!$A$1,4,Main!A266,1,1)</f>
        <v>3580</v>
      </c>
      <c r="F266" s="22">
        <f ca="1">OFFSET(Px!$A$1,5,Main!A266,1,1)</f>
        <v>3600</v>
      </c>
      <c r="G266" s="23">
        <f ca="1">OFFSET(Px!$A$1,6,Main!A266,1,1)</f>
        <v>3535</v>
      </c>
      <c r="H266" s="28">
        <f t="shared" ca="1" si="41"/>
        <v>2.9166666666666563E-2</v>
      </c>
      <c r="I266" s="28">
        <f t="shared" ca="1" si="42"/>
        <v>4.8090523338048197E-2</v>
      </c>
      <c r="J266" s="12">
        <f t="shared" ca="1" si="43"/>
        <v>0</v>
      </c>
      <c r="K266" s="31">
        <f ca="1">OFFSET(Perf!$A$1,1,Main!A266,1,1)</f>
        <v>2.92E-2</v>
      </c>
      <c r="L266" s="32">
        <f ca="1">OFFSET(Perf!$A$1,2,Main!A266,1,1)</f>
        <v>2.92E-2</v>
      </c>
      <c r="M266" s="32">
        <f ca="1">OFFSET(Perf!$A$1,3,Main!A266,1,1)</f>
        <v>5.6000000000000008E-3</v>
      </c>
      <c r="N266" s="32">
        <f ca="1">OFFSET(Perf!$A$1,4,Main!A266,1,1)</f>
        <v>-5.5555555555555358E-3</v>
      </c>
      <c r="O266" s="32">
        <f ca="1">OFFSET(Perf!$A$1,5,Main!A266,1,1)</f>
        <v>1.8387553041018467E-2</v>
      </c>
      <c r="P266" s="31">
        <f t="shared" ca="1" si="44"/>
        <v>0</v>
      </c>
      <c r="Q266" s="32">
        <f t="shared" ca="1" si="45"/>
        <v>3.6959124138492114E-3</v>
      </c>
      <c r="R266" s="32">
        <f t="shared" ca="1" si="46"/>
        <v>3.0902001325976786E-2</v>
      </c>
      <c r="S266" s="32">
        <f t="shared" ca="1" si="47"/>
        <v>6.2116790275509384E-3</v>
      </c>
      <c r="T266" s="32">
        <f t="shared" ca="1" si="48"/>
        <v>2.5414779430570338E-2</v>
      </c>
      <c r="U266" s="28" t="str">
        <f t="shared" ca="1" si="49"/>
        <v/>
      </c>
      <c r="V266" s="33">
        <f ca="1">OFFSET(Trade!$A$1,1,A266,1,1)</f>
        <v>0</v>
      </c>
      <c r="W266" s="34">
        <f ca="1">OFFSET(Trade!$A$1,2,A266,1,1)</f>
        <v>954</v>
      </c>
      <c r="X266" s="34">
        <f ca="1">OFFSET(Trade!$A$1,3,A266,1,1)</f>
        <v>2750</v>
      </c>
      <c r="Y266" s="34">
        <f ca="1">OFFSET(Trade!$A$1,4,A266,1,1)</f>
        <v>928</v>
      </c>
      <c r="Z266" s="34">
        <f ca="1">OFFSET(Trade!$A$1,5,A266,1,1)</f>
        <v>6161</v>
      </c>
      <c r="AA266" s="33" t="e">
        <f ca="1">OFFSET(Vol!$A$1,1,Main!A266,1,1)</f>
        <v>#N/A</v>
      </c>
      <c r="AB266" s="34">
        <f ca="1">OFFSET(Vol!$A$1,2,Main!A266,1,1)</f>
        <v>258123</v>
      </c>
      <c r="AC266" s="34">
        <f ca="1">OFFSET(Vol!$A$1,3,Main!A266,1,1)</f>
        <v>88991</v>
      </c>
      <c r="AD266" s="34">
        <f ca="1">OFFSET(Vol!$A$1,4,Main!A266,1,1)</f>
        <v>149396</v>
      </c>
      <c r="AE266" s="44">
        <f ca="1">OFFSET(Vol!$A$1,5,Main!A266,1,1)</f>
        <v>242418</v>
      </c>
    </row>
    <row r="267" spans="1:31" x14ac:dyDescent="0.3">
      <c r="A267" s="38">
        <v>262</v>
      </c>
      <c r="B267" s="16" t="str">
        <f t="shared" ca="1" si="40"/>
        <v/>
      </c>
      <c r="C267" s="21" t="str">
        <f ca="1">OFFSET(Vol!$A$1,0,Main!A267,1,1)</f>
        <v>004545</v>
      </c>
      <c r="D267" s="22">
        <f ca="1">OFFSET(Px!$A$1,1,Main!A267,1,1)</f>
        <v>23950</v>
      </c>
      <c r="E267" s="22">
        <f ca="1">OFFSET(Px!$A$1,4,Main!A267,1,1)</f>
        <v>23000</v>
      </c>
      <c r="F267" s="22">
        <f ca="1">OFFSET(Px!$A$1,5,Main!A267,1,1)</f>
        <v>22550</v>
      </c>
      <c r="G267" s="23">
        <f ca="1">OFFSET(Px!$A$1,6,Main!A267,1,1)</f>
        <v>22700</v>
      </c>
      <c r="H267" s="28">
        <f t="shared" ca="1" si="41"/>
        <v>6.208425720620836E-2</v>
      </c>
      <c r="I267" s="28">
        <f t="shared" ca="1" si="42"/>
        <v>5.506607929515428E-2</v>
      </c>
      <c r="J267" s="12">
        <f t="shared" ca="1" si="43"/>
        <v>0</v>
      </c>
      <c r="K267" s="31">
        <f ca="1">OFFSET(Perf!$A$1,1,Main!A267,1,1)</f>
        <v>1.2699999999999999E-2</v>
      </c>
      <c r="L267" s="32">
        <f ca="1">OFFSET(Perf!$A$1,2,Main!A267,1,1)</f>
        <v>1.2699999999999999E-2</v>
      </c>
      <c r="M267" s="32">
        <f ca="1">OFFSET(Perf!$A$1,3,Main!A267,1,1)</f>
        <v>2.8300000000000002E-2</v>
      </c>
      <c r="N267" s="32">
        <f ca="1">OFFSET(Perf!$A$1,4,Main!A267,1,1)</f>
        <v>1.9955654101995624E-2</v>
      </c>
      <c r="O267" s="32">
        <f ca="1">OFFSET(Perf!$A$1,5,Main!A267,1,1)</f>
        <v>-6.6079295154185536E-3</v>
      </c>
      <c r="P267" s="31">
        <f t="shared" ca="1" si="44"/>
        <v>0</v>
      </c>
      <c r="Q267" s="32">
        <f t="shared" ca="1" si="45"/>
        <v>0</v>
      </c>
      <c r="R267" s="32">
        <f t="shared" ca="1" si="46"/>
        <v>0</v>
      </c>
      <c r="S267" s="32">
        <f t="shared" ca="1" si="47"/>
        <v>0</v>
      </c>
      <c r="T267" s="32">
        <f t="shared" ca="1" si="48"/>
        <v>0</v>
      </c>
      <c r="U267" s="28">
        <f t="shared" ca="1" si="49"/>
        <v>6.4245810055865924</v>
      </c>
      <c r="V267" s="33">
        <f ca="1">OFFSET(Trade!$A$1,1,A267,1,1)</f>
        <v>0</v>
      </c>
      <c r="W267" s="34">
        <f ca="1">OFFSET(Trade!$A$1,2,A267,1,1)</f>
        <v>0</v>
      </c>
      <c r="X267" s="34">
        <f ca="1">OFFSET(Trade!$A$1,3,A267,1,1)</f>
        <v>0</v>
      </c>
      <c r="Y267" s="34">
        <f ca="1">OFFSET(Trade!$A$1,4,A267,1,1)</f>
        <v>0</v>
      </c>
      <c r="Z267" s="34">
        <f ca="1">OFFSET(Trade!$A$1,5,A267,1,1)</f>
        <v>0</v>
      </c>
      <c r="AA267" s="33" t="e">
        <f ca="1">OFFSET(Vol!$A$1,1,Main!A267,1,1)</f>
        <v>#N/A</v>
      </c>
      <c r="AB267" s="34">
        <f ca="1">OFFSET(Vol!$A$1,2,Main!A267,1,1)</f>
        <v>75388</v>
      </c>
      <c r="AC267" s="34">
        <f ca="1">OFFSET(Vol!$A$1,3,Main!A267,1,1)</f>
        <v>8814</v>
      </c>
      <c r="AD267" s="34">
        <f ca="1">OFFSET(Vol!$A$1,4,Main!A267,1,1)</f>
        <v>15538</v>
      </c>
      <c r="AE267" s="44">
        <f ca="1">OFFSET(Vol!$A$1,5,Main!A267,1,1)</f>
        <v>21265</v>
      </c>
    </row>
    <row r="268" spans="1:31" x14ac:dyDescent="0.3">
      <c r="A268" s="38">
        <v>263</v>
      </c>
      <c r="B268" s="16" t="str">
        <f t="shared" ca="1" si="40"/>
        <v/>
      </c>
      <c r="C268" s="21" t="str">
        <f ca="1">OFFSET(Vol!$A$1,0,Main!A268,1,1)</f>
        <v>004560</v>
      </c>
      <c r="D268" s="22">
        <f ca="1">OFFSET(Px!$A$1,1,Main!A268,1,1)</f>
        <v>7160</v>
      </c>
      <c r="E268" s="22">
        <f ca="1">OFFSET(Px!$A$1,4,Main!A268,1,1)</f>
        <v>7040</v>
      </c>
      <c r="F268" s="22">
        <f ca="1">OFFSET(Px!$A$1,5,Main!A268,1,1)</f>
        <v>7120</v>
      </c>
      <c r="G268" s="23">
        <f ca="1">OFFSET(Px!$A$1,6,Main!A268,1,1)</f>
        <v>7170</v>
      </c>
      <c r="H268" s="28">
        <f t="shared" ca="1" si="41"/>
        <v>5.6179775280897903E-3</v>
      </c>
      <c r="I268" s="28">
        <f t="shared" ca="1" si="42"/>
        <v>-1.3947001394699621E-3</v>
      </c>
      <c r="J268" s="12">
        <f t="shared" ca="1" si="43"/>
        <v>0</v>
      </c>
      <c r="K268" s="31">
        <f ca="1">OFFSET(Perf!$A$1,1,Main!A268,1,1)</f>
        <v>9.8999999999999991E-3</v>
      </c>
      <c r="L268" s="32">
        <f ca="1">OFFSET(Perf!$A$1,2,Main!A268,1,1)</f>
        <v>9.8999999999999991E-3</v>
      </c>
      <c r="M268" s="32">
        <f ca="1">OFFSET(Perf!$A$1,3,Main!A268,1,1)</f>
        <v>7.0999999999999995E-3</v>
      </c>
      <c r="N268" s="32">
        <f ca="1">OFFSET(Perf!$A$1,4,Main!A268,1,1)</f>
        <v>-1.1235955056179803E-2</v>
      </c>
      <c r="O268" s="32">
        <f ca="1">OFFSET(Perf!$A$1,5,Main!A268,1,1)</f>
        <v>-6.9735006973500324E-3</v>
      </c>
      <c r="P268" s="31">
        <f t="shared" ca="1" si="44"/>
        <v>0</v>
      </c>
      <c r="Q268" s="32">
        <f t="shared" ca="1" si="45"/>
        <v>1.9303817174170248E-3</v>
      </c>
      <c r="R268" s="32">
        <f t="shared" ca="1" si="46"/>
        <v>4.1104760832230639E-3</v>
      </c>
      <c r="S268" s="32">
        <f t="shared" ca="1" si="47"/>
        <v>6.1556974914375633E-3</v>
      </c>
      <c r="T268" s="32">
        <f t="shared" ca="1" si="48"/>
        <v>1.6061125838141274E-2</v>
      </c>
      <c r="U268" s="28" t="str">
        <f t="shared" ca="1" si="49"/>
        <v/>
      </c>
      <c r="V268" s="33">
        <f ca="1">OFFSET(Trade!$A$1,1,A268,1,1)</f>
        <v>0</v>
      </c>
      <c r="W268" s="34">
        <f ca="1">OFFSET(Trade!$A$1,2,A268,1,1)</f>
        <v>93</v>
      </c>
      <c r="X268" s="34">
        <f ca="1">OFFSET(Trade!$A$1,3,A268,1,1)</f>
        <v>146</v>
      </c>
      <c r="Y268" s="34">
        <f ca="1">OFFSET(Trade!$A$1,4,A268,1,1)</f>
        <v>266</v>
      </c>
      <c r="Z268" s="34">
        <f ca="1">OFFSET(Trade!$A$1,5,A268,1,1)</f>
        <v>2266</v>
      </c>
      <c r="AA268" s="33" t="e">
        <f ca="1">OFFSET(Vol!$A$1,1,Main!A268,1,1)</f>
        <v>#N/A</v>
      </c>
      <c r="AB268" s="34">
        <f ca="1">OFFSET(Vol!$A$1,2,Main!A268,1,1)</f>
        <v>48177</v>
      </c>
      <c r="AC268" s="34">
        <f ca="1">OFFSET(Vol!$A$1,3,Main!A268,1,1)</f>
        <v>35519</v>
      </c>
      <c r="AD268" s="34">
        <f ca="1">OFFSET(Vol!$A$1,4,Main!A268,1,1)</f>
        <v>43212</v>
      </c>
      <c r="AE268" s="44">
        <f ca="1">OFFSET(Vol!$A$1,5,Main!A268,1,1)</f>
        <v>141086</v>
      </c>
    </row>
    <row r="269" spans="1:31" x14ac:dyDescent="0.3">
      <c r="A269" s="38">
        <v>264</v>
      </c>
      <c r="B269" s="16" t="str">
        <f t="shared" ca="1" si="40"/>
        <v/>
      </c>
      <c r="C269" s="21" t="str">
        <f ca="1">OFFSET(Vol!$A$1,0,Main!A269,1,1)</f>
        <v>004565</v>
      </c>
      <c r="D269" s="22">
        <f ca="1">OFFSET(Px!$A$1,1,Main!A269,1,1)</f>
        <v>84200</v>
      </c>
      <c r="E269" s="22">
        <f ca="1">OFFSET(Px!$A$1,4,Main!A269,1,1)</f>
        <v>86500</v>
      </c>
      <c r="F269" s="22">
        <f ca="1">OFFSET(Px!$A$1,5,Main!A269,1,1)</f>
        <v>95500</v>
      </c>
      <c r="G269" s="23">
        <f ca="1">OFFSET(Px!$A$1,6,Main!A269,1,1)</f>
        <v>120500</v>
      </c>
      <c r="H269" s="28">
        <f t="shared" ca="1" si="41"/>
        <v>-0.11832460732984296</v>
      </c>
      <c r="I269" s="28">
        <f t="shared" ca="1" si="42"/>
        <v>-0.30124481327800834</v>
      </c>
      <c r="J269" s="12">
        <f t="shared" ca="1" si="43"/>
        <v>0</v>
      </c>
      <c r="K269" s="31">
        <f ca="1">OFFSET(Perf!$A$1,1,Main!A269,1,1)</f>
        <v>-3.3300000000000003E-2</v>
      </c>
      <c r="L269" s="32">
        <f ca="1">OFFSET(Perf!$A$1,2,Main!A269,1,1)</f>
        <v>-3.3300000000000003E-2</v>
      </c>
      <c r="M269" s="32">
        <f ca="1">OFFSET(Perf!$A$1,3,Main!A269,1,1)</f>
        <v>6.8999999999999999E-3</v>
      </c>
      <c r="N269" s="32">
        <f ca="1">OFFSET(Perf!$A$1,4,Main!A269,1,1)</f>
        <v>-9.4240837696335067E-2</v>
      </c>
      <c r="O269" s="32">
        <f ca="1">OFFSET(Perf!$A$1,5,Main!A269,1,1)</f>
        <v>-0.20746887966804983</v>
      </c>
      <c r="P269" s="31">
        <f t="shared" ca="1" si="44"/>
        <v>0</v>
      </c>
      <c r="Q269" s="32">
        <f t="shared" ca="1" si="45"/>
        <v>0</v>
      </c>
      <c r="R269" s="32">
        <f t="shared" ca="1" si="46"/>
        <v>0</v>
      </c>
      <c r="S269" s="32">
        <f t="shared" ca="1" si="47"/>
        <v>0</v>
      </c>
      <c r="T269" s="32">
        <f t="shared" ca="1" si="48"/>
        <v>0</v>
      </c>
      <c r="U269" s="28">
        <f t="shared" ca="1" si="49"/>
        <v>12.286931818181818</v>
      </c>
      <c r="V269" s="33">
        <f ca="1">OFFSET(Trade!$A$1,1,A269,1,1)</f>
        <v>0</v>
      </c>
      <c r="W269" s="34">
        <f ca="1">OFFSET(Trade!$A$1,2,A269,1,1)</f>
        <v>0</v>
      </c>
      <c r="X269" s="34">
        <f ca="1">OFFSET(Trade!$A$1,3,A269,1,1)</f>
        <v>0</v>
      </c>
      <c r="Y269" s="34">
        <f ca="1">OFFSET(Trade!$A$1,4,A269,1,1)</f>
        <v>0</v>
      </c>
      <c r="Z269" s="34">
        <f ca="1">OFFSET(Trade!$A$1,5,A269,1,1)</f>
        <v>0</v>
      </c>
      <c r="AA269" s="33" t="e">
        <f ca="1">OFFSET(Vol!$A$1,1,Main!A269,1,1)</f>
        <v>#N/A</v>
      </c>
      <c r="AB269" s="34">
        <f ca="1">OFFSET(Vol!$A$1,2,Main!A269,1,1)</f>
        <v>20932</v>
      </c>
      <c r="AC269" s="34">
        <f ca="1">OFFSET(Vol!$A$1,3,Main!A269,1,1)</f>
        <v>46067</v>
      </c>
      <c r="AD269" s="34">
        <f ca="1">OFFSET(Vol!$A$1,4,Main!A269,1,1)</f>
        <v>42886</v>
      </c>
      <c r="AE269" s="44">
        <f ca="1">OFFSET(Vol!$A$1,5,Main!A269,1,1)</f>
        <v>249279</v>
      </c>
    </row>
    <row r="270" spans="1:31" x14ac:dyDescent="0.3">
      <c r="A270" s="38">
        <v>265</v>
      </c>
      <c r="B270" s="16" t="str">
        <f t="shared" ca="1" si="40"/>
        <v/>
      </c>
      <c r="C270" s="21" t="str">
        <f ca="1">OFFSET(Vol!$A$1,0,Main!A270,1,1)</f>
        <v>004590</v>
      </c>
      <c r="D270" s="22">
        <f ca="1">OFFSET(Px!$A$1,1,Main!A270,1,1)</f>
        <v>4390</v>
      </c>
      <c r="E270" s="22">
        <f ca="1">OFFSET(Px!$A$1,4,Main!A270,1,1)</f>
        <v>4315</v>
      </c>
      <c r="F270" s="22">
        <f ca="1">OFFSET(Px!$A$1,5,Main!A270,1,1)</f>
        <v>4290</v>
      </c>
      <c r="G270" s="23">
        <f ca="1">OFFSET(Px!$A$1,6,Main!A270,1,1)</f>
        <v>4245</v>
      </c>
      <c r="H270" s="28">
        <f t="shared" ca="1" si="41"/>
        <v>2.3310023310023409E-2</v>
      </c>
      <c r="I270" s="28">
        <f t="shared" ca="1" si="42"/>
        <v>3.4157832744405203E-2</v>
      </c>
      <c r="J270" s="12">
        <f t="shared" ca="1" si="43"/>
        <v>0</v>
      </c>
      <c r="K270" s="31">
        <f ca="1">OFFSET(Perf!$A$1,1,Main!A270,1,1)</f>
        <v>5.6999999999999993E-3</v>
      </c>
      <c r="L270" s="32">
        <f ca="1">OFFSET(Perf!$A$1,2,Main!A270,1,1)</f>
        <v>5.6999999999999993E-3</v>
      </c>
      <c r="M270" s="32">
        <f ca="1">OFFSET(Perf!$A$1,3,Main!A270,1,1)</f>
        <v>1.1599999999999999E-2</v>
      </c>
      <c r="N270" s="32">
        <f ca="1">OFFSET(Perf!$A$1,4,Main!A270,1,1)</f>
        <v>5.8275058275059077E-3</v>
      </c>
      <c r="O270" s="32">
        <f ca="1">OFFSET(Perf!$A$1,5,Main!A270,1,1)</f>
        <v>1.0600706713780994E-2</v>
      </c>
      <c r="P270" s="31">
        <f t="shared" ca="1" si="44"/>
        <v>0</v>
      </c>
      <c r="Q270" s="32">
        <f t="shared" ca="1" si="45"/>
        <v>1.8884369552585707E-3</v>
      </c>
      <c r="R270" s="32">
        <f t="shared" ca="1" si="46"/>
        <v>2.0833333333333333E-3</v>
      </c>
      <c r="S270" s="32">
        <f t="shared" ca="1" si="47"/>
        <v>0</v>
      </c>
      <c r="T270" s="32">
        <f t="shared" ca="1" si="48"/>
        <v>6.554511688879179E-4</v>
      </c>
      <c r="U270" s="28" t="str">
        <f t="shared" ca="1" si="49"/>
        <v/>
      </c>
      <c r="V270" s="33">
        <f ca="1">OFFSET(Trade!$A$1,1,A270,1,1)</f>
        <v>0</v>
      </c>
      <c r="W270" s="34">
        <f ca="1">OFFSET(Trade!$A$1,2,A270,1,1)</f>
        <v>13</v>
      </c>
      <c r="X270" s="34">
        <f ca="1">OFFSET(Trade!$A$1,3,A270,1,1)</f>
        <v>26</v>
      </c>
      <c r="Y270" s="34">
        <f ca="1">OFFSET(Trade!$A$1,4,A270,1,1)</f>
        <v>0</v>
      </c>
      <c r="Z270" s="34">
        <f ca="1">OFFSET(Trade!$A$1,5,A270,1,1)</f>
        <v>9</v>
      </c>
      <c r="AA270" s="33" t="e">
        <f ca="1">OFFSET(Vol!$A$1,1,Main!A270,1,1)</f>
        <v>#N/A</v>
      </c>
      <c r="AB270" s="34">
        <f ca="1">OFFSET(Vol!$A$1,2,Main!A270,1,1)</f>
        <v>6884</v>
      </c>
      <c r="AC270" s="34">
        <f ca="1">OFFSET(Vol!$A$1,3,Main!A270,1,1)</f>
        <v>12480</v>
      </c>
      <c r="AD270" s="34">
        <f ca="1">OFFSET(Vol!$A$1,4,Main!A270,1,1)</f>
        <v>8623</v>
      </c>
      <c r="AE270" s="44">
        <f ca="1">OFFSET(Vol!$A$1,5,Main!A270,1,1)</f>
        <v>13731</v>
      </c>
    </row>
    <row r="271" spans="1:31" x14ac:dyDescent="0.3">
      <c r="A271" s="38">
        <v>266</v>
      </c>
      <c r="B271" s="16" t="str">
        <f t="shared" ca="1" si="40"/>
        <v/>
      </c>
      <c r="C271" s="21" t="str">
        <f ca="1">OFFSET(Vol!$A$1,0,Main!A271,1,1)</f>
        <v>004650</v>
      </c>
      <c r="D271" s="22">
        <f ca="1">OFFSET(Px!$A$1,1,Main!A271,1,1)</f>
        <v>13400</v>
      </c>
      <c r="E271" s="22">
        <f ca="1">OFFSET(Px!$A$1,4,Main!A271,1,1)</f>
        <v>13100</v>
      </c>
      <c r="F271" s="22">
        <f ca="1">OFFSET(Px!$A$1,5,Main!A271,1,1)</f>
        <v>13300</v>
      </c>
      <c r="G271" s="23">
        <f ca="1">OFFSET(Px!$A$1,6,Main!A271,1,1)</f>
        <v>13550</v>
      </c>
      <c r="H271" s="28">
        <f t="shared" ca="1" si="41"/>
        <v>7.5187969924812581E-3</v>
      </c>
      <c r="I271" s="28">
        <f t="shared" ca="1" si="42"/>
        <v>-1.1070110701106972E-2</v>
      </c>
      <c r="J271" s="12">
        <f t="shared" ca="1" si="43"/>
        <v>0</v>
      </c>
      <c r="K271" s="31">
        <f ca="1">OFFSET(Perf!$A$1,1,Main!A271,1,1)</f>
        <v>3.0800000000000001E-2</v>
      </c>
      <c r="L271" s="32">
        <f ca="1">OFFSET(Perf!$A$1,2,Main!A271,1,1)</f>
        <v>3.0800000000000001E-2</v>
      </c>
      <c r="M271" s="32">
        <f ca="1">OFFSET(Perf!$A$1,3,Main!A271,1,1)</f>
        <v>-7.6E-3</v>
      </c>
      <c r="N271" s="32">
        <f ca="1">OFFSET(Perf!$A$1,4,Main!A271,1,1)</f>
        <v>-1.5037593984962405E-2</v>
      </c>
      <c r="O271" s="32">
        <f ca="1">OFFSET(Perf!$A$1,5,Main!A271,1,1)</f>
        <v>-1.8450184501844991E-2</v>
      </c>
      <c r="P271" s="31">
        <f t="shared" ca="1" si="44"/>
        <v>0</v>
      </c>
      <c r="Q271" s="32">
        <f t="shared" ca="1" si="45"/>
        <v>0</v>
      </c>
      <c r="R271" s="32">
        <f t="shared" ca="1" si="46"/>
        <v>5.8553160505438167E-3</v>
      </c>
      <c r="S271" s="32">
        <f t="shared" ca="1" si="47"/>
        <v>9.7350931386314707E-4</v>
      </c>
      <c r="T271" s="32">
        <f t="shared" ca="1" si="48"/>
        <v>0</v>
      </c>
      <c r="U271" s="28" t="str">
        <f t="shared" ca="1" si="49"/>
        <v/>
      </c>
      <c r="V271" s="33">
        <f ca="1">OFFSET(Trade!$A$1,1,A271,1,1)</f>
        <v>0</v>
      </c>
      <c r="W271" s="34">
        <f ca="1">OFFSET(Trade!$A$1,2,A271,1,1)</f>
        <v>0</v>
      </c>
      <c r="X271" s="34">
        <f ca="1">OFFSET(Trade!$A$1,3,A271,1,1)</f>
        <v>386</v>
      </c>
      <c r="Y271" s="34">
        <f ca="1">OFFSET(Trade!$A$1,4,A271,1,1)</f>
        <v>52</v>
      </c>
      <c r="Z271" s="34">
        <f ca="1">OFFSET(Trade!$A$1,5,A271,1,1)</f>
        <v>0</v>
      </c>
      <c r="AA271" s="33" t="e">
        <f ca="1">OFFSET(Vol!$A$1,1,Main!A271,1,1)</f>
        <v>#N/A</v>
      </c>
      <c r="AB271" s="34">
        <f ca="1">OFFSET(Vol!$A$1,2,Main!A271,1,1)</f>
        <v>70958</v>
      </c>
      <c r="AC271" s="34">
        <f ca="1">OFFSET(Vol!$A$1,3,Main!A271,1,1)</f>
        <v>65923</v>
      </c>
      <c r="AD271" s="34">
        <f ca="1">OFFSET(Vol!$A$1,4,Main!A271,1,1)</f>
        <v>53415</v>
      </c>
      <c r="AE271" s="44">
        <f ca="1">OFFSET(Vol!$A$1,5,Main!A271,1,1)</f>
        <v>77036</v>
      </c>
    </row>
    <row r="272" spans="1:31" x14ac:dyDescent="0.3">
      <c r="A272" s="38">
        <v>267</v>
      </c>
      <c r="B272" s="16" t="str">
        <f t="shared" ca="1" si="40"/>
        <v/>
      </c>
      <c r="C272" s="21" t="str">
        <f ca="1">OFFSET(Vol!$A$1,0,Main!A272,1,1)</f>
        <v>004690</v>
      </c>
      <c r="D272" s="22">
        <f ca="1">OFFSET(Px!$A$1,1,Main!A272,1,1)</f>
        <v>71500</v>
      </c>
      <c r="E272" s="22">
        <f ca="1">OFFSET(Px!$A$1,4,Main!A272,1,1)</f>
        <v>68000</v>
      </c>
      <c r="F272" s="22">
        <f ca="1">OFFSET(Px!$A$1,5,Main!A272,1,1)</f>
        <v>67400</v>
      </c>
      <c r="G272" s="23">
        <f ca="1">OFFSET(Px!$A$1,6,Main!A272,1,1)</f>
        <v>66300</v>
      </c>
      <c r="H272" s="28">
        <f t="shared" ca="1" si="41"/>
        <v>6.0830860534124565E-2</v>
      </c>
      <c r="I272" s="28">
        <f t="shared" ca="1" si="42"/>
        <v>7.8431372549019551E-2</v>
      </c>
      <c r="J272" s="12">
        <f t="shared" ca="1" si="43"/>
        <v>0</v>
      </c>
      <c r="K272" s="31">
        <f ca="1">OFFSET(Perf!$A$1,1,Main!A272,1,1)</f>
        <v>2.7300000000000001E-2</v>
      </c>
      <c r="L272" s="32">
        <f ca="1">OFFSET(Perf!$A$1,2,Main!A272,1,1)</f>
        <v>2.7300000000000001E-2</v>
      </c>
      <c r="M272" s="32">
        <f ca="1">OFFSET(Perf!$A$1,3,Main!A272,1,1)</f>
        <v>2.35E-2</v>
      </c>
      <c r="N272" s="32">
        <f ca="1">OFFSET(Perf!$A$1,4,Main!A272,1,1)</f>
        <v>8.9020771513352859E-3</v>
      </c>
      <c r="O272" s="32">
        <f ca="1">OFFSET(Perf!$A$1,5,Main!A272,1,1)</f>
        <v>1.6591251885369473E-2</v>
      </c>
      <c r="P272" s="31">
        <f t="shared" ca="1" si="44"/>
        <v>0</v>
      </c>
      <c r="Q272" s="32">
        <f t="shared" ca="1" si="45"/>
        <v>0</v>
      </c>
      <c r="R272" s="32">
        <f t="shared" ca="1" si="46"/>
        <v>0</v>
      </c>
      <c r="S272" s="32">
        <f t="shared" ca="1" si="47"/>
        <v>5.0107372942018614E-4</v>
      </c>
      <c r="T272" s="32">
        <f t="shared" ca="1" si="48"/>
        <v>0</v>
      </c>
      <c r="U272" s="28" t="str">
        <f t="shared" ca="1" si="49"/>
        <v/>
      </c>
      <c r="V272" s="33">
        <f ca="1">OFFSET(Trade!$A$1,1,A272,1,1)</f>
        <v>0</v>
      </c>
      <c r="W272" s="34">
        <f ca="1">OFFSET(Trade!$A$1,2,A272,1,1)</f>
        <v>0</v>
      </c>
      <c r="X272" s="34">
        <f ca="1">OFFSET(Trade!$A$1,3,A272,1,1)</f>
        <v>0</v>
      </c>
      <c r="Y272" s="34">
        <f ca="1">OFFSET(Trade!$A$1,4,A272,1,1)</f>
        <v>7</v>
      </c>
      <c r="Z272" s="34">
        <f ca="1">OFFSET(Trade!$A$1,5,A272,1,1)</f>
        <v>0</v>
      </c>
      <c r="AA272" s="33" t="e">
        <f ca="1">OFFSET(Vol!$A$1,1,Main!A272,1,1)</f>
        <v>#N/A</v>
      </c>
      <c r="AB272" s="34">
        <f ca="1">OFFSET(Vol!$A$1,2,Main!A272,1,1)</f>
        <v>37283</v>
      </c>
      <c r="AC272" s="34">
        <f ca="1">OFFSET(Vol!$A$1,3,Main!A272,1,1)</f>
        <v>15739</v>
      </c>
      <c r="AD272" s="34">
        <f ca="1">OFFSET(Vol!$A$1,4,Main!A272,1,1)</f>
        <v>13970</v>
      </c>
      <c r="AE272" s="44">
        <f ca="1">OFFSET(Vol!$A$1,5,Main!A272,1,1)</f>
        <v>21889</v>
      </c>
    </row>
    <row r="273" spans="1:31" x14ac:dyDescent="0.3">
      <c r="A273" s="38">
        <v>268</v>
      </c>
      <c r="B273" s="16" t="str">
        <f t="shared" ca="1" si="40"/>
        <v/>
      </c>
      <c r="C273" s="21" t="str">
        <f ca="1">OFFSET(Vol!$A$1,0,Main!A273,1,1)</f>
        <v>004700</v>
      </c>
      <c r="D273" s="22">
        <f ca="1">OFFSET(Px!$A$1,1,Main!A273,1,1)</f>
        <v>58400</v>
      </c>
      <c r="E273" s="22">
        <f ca="1">OFFSET(Px!$A$1,4,Main!A273,1,1)</f>
        <v>56200</v>
      </c>
      <c r="F273" s="22">
        <f ca="1">OFFSET(Px!$A$1,5,Main!A273,1,1)</f>
        <v>54100</v>
      </c>
      <c r="G273" s="23">
        <f ca="1">OFFSET(Px!$A$1,6,Main!A273,1,1)</f>
        <v>54500</v>
      </c>
      <c r="H273" s="28">
        <f t="shared" ca="1" si="41"/>
        <v>7.9482439926062742E-2</v>
      </c>
      <c r="I273" s="28">
        <f t="shared" ca="1" si="42"/>
        <v>7.1559633027522995E-2</v>
      </c>
      <c r="J273" s="12">
        <f t="shared" ca="1" si="43"/>
        <v>0</v>
      </c>
      <c r="K273" s="31">
        <f ca="1">OFFSET(Perf!$A$1,1,Main!A273,1,1)</f>
        <v>-1.8500000000000003E-2</v>
      </c>
      <c r="L273" s="32">
        <f ca="1">OFFSET(Perf!$A$1,2,Main!A273,1,1)</f>
        <v>-1.8500000000000003E-2</v>
      </c>
      <c r="M273" s="32">
        <f ca="1">OFFSET(Perf!$A$1,3,Main!A273,1,1)</f>
        <v>5.8700000000000002E-2</v>
      </c>
      <c r="N273" s="32">
        <f ca="1">OFFSET(Perf!$A$1,4,Main!A273,1,1)</f>
        <v>3.8817005545286554E-2</v>
      </c>
      <c r="O273" s="32">
        <f ca="1">OFFSET(Perf!$A$1,5,Main!A273,1,1)</f>
        <v>-7.3394495412844041E-3</v>
      </c>
      <c r="P273" s="31">
        <f t="shared" ca="1" si="44"/>
        <v>0</v>
      </c>
      <c r="Q273" s="32">
        <f t="shared" ca="1" si="45"/>
        <v>4.2425227568270482E-2</v>
      </c>
      <c r="R273" s="32">
        <f t="shared" ca="1" si="46"/>
        <v>2.1130865636840572E-2</v>
      </c>
      <c r="S273" s="32">
        <f t="shared" ca="1" si="47"/>
        <v>3.9464574198015231E-2</v>
      </c>
      <c r="T273" s="32">
        <f t="shared" ca="1" si="48"/>
        <v>3.4614053305642094E-2</v>
      </c>
      <c r="U273" s="28" t="str">
        <f t="shared" ca="1" si="49"/>
        <v/>
      </c>
      <c r="V273" s="33">
        <f ca="1">OFFSET(Trade!$A$1,1,A273,1,1)</f>
        <v>0</v>
      </c>
      <c r="W273" s="34">
        <f ca="1">OFFSET(Trade!$A$1,2,A273,1,1)</f>
        <v>261</v>
      </c>
      <c r="X273" s="34">
        <f ca="1">OFFSET(Trade!$A$1,3,A273,1,1)</f>
        <v>290</v>
      </c>
      <c r="Y273" s="34">
        <f ca="1">OFFSET(Trade!$A$1,4,A273,1,1)</f>
        <v>1197</v>
      </c>
      <c r="Z273" s="34">
        <f ca="1">OFFSET(Trade!$A$1,5,A273,1,1)</f>
        <v>200</v>
      </c>
      <c r="AA273" s="33" t="e">
        <f ca="1">OFFSET(Vol!$A$1,1,Main!A273,1,1)</f>
        <v>#N/A</v>
      </c>
      <c r="AB273" s="34">
        <f ca="1">OFFSET(Vol!$A$1,2,Main!A273,1,1)</f>
        <v>6152</v>
      </c>
      <c r="AC273" s="34">
        <f ca="1">OFFSET(Vol!$A$1,3,Main!A273,1,1)</f>
        <v>13724</v>
      </c>
      <c r="AD273" s="34">
        <f ca="1">OFFSET(Vol!$A$1,4,Main!A273,1,1)</f>
        <v>30331</v>
      </c>
      <c r="AE273" s="44">
        <f ca="1">OFFSET(Vol!$A$1,5,Main!A273,1,1)</f>
        <v>5778</v>
      </c>
    </row>
    <row r="274" spans="1:31" x14ac:dyDescent="0.3">
      <c r="A274" s="38">
        <v>269</v>
      </c>
      <c r="B274" s="16" t="str">
        <f t="shared" ca="1" si="40"/>
        <v/>
      </c>
      <c r="C274" s="21" t="str">
        <f ca="1">OFFSET(Vol!$A$1,0,Main!A274,1,1)</f>
        <v>004710</v>
      </c>
      <c r="D274" s="22">
        <f ca="1">OFFSET(Px!$A$1,1,Main!A274,1,1)</f>
        <v>7040</v>
      </c>
      <c r="E274" s="22">
        <f ca="1">OFFSET(Px!$A$1,4,Main!A274,1,1)</f>
        <v>7060</v>
      </c>
      <c r="F274" s="22">
        <f ca="1">OFFSET(Px!$A$1,5,Main!A274,1,1)</f>
        <v>6990</v>
      </c>
      <c r="G274" s="23">
        <f ca="1">OFFSET(Px!$A$1,6,Main!A274,1,1)</f>
        <v>6750</v>
      </c>
      <c r="H274" s="28">
        <f t="shared" ca="1" si="41"/>
        <v>7.1530758226037161E-3</v>
      </c>
      <c r="I274" s="28">
        <f t="shared" ca="1" si="42"/>
        <v>4.296296296296287E-2</v>
      </c>
      <c r="J274" s="12">
        <f t="shared" ca="1" si="43"/>
        <v>0</v>
      </c>
      <c r="K274" s="31">
        <f ca="1">OFFSET(Perf!$A$1,1,Main!A274,1,1)</f>
        <v>5.6999999999999993E-3</v>
      </c>
      <c r="L274" s="32">
        <f ca="1">OFFSET(Perf!$A$1,2,Main!A274,1,1)</f>
        <v>5.6999999999999993E-3</v>
      </c>
      <c r="M274" s="32">
        <f ca="1">OFFSET(Perf!$A$1,3,Main!A274,1,1)</f>
        <v>-8.5000000000000006E-3</v>
      </c>
      <c r="N274" s="32">
        <f ca="1">OFFSET(Perf!$A$1,4,Main!A274,1,1)</f>
        <v>1.0014306151645114E-2</v>
      </c>
      <c r="O274" s="32">
        <f ca="1">OFFSET(Perf!$A$1,5,Main!A274,1,1)</f>
        <v>3.5555555555555562E-2</v>
      </c>
      <c r="P274" s="31">
        <f t="shared" ca="1" si="44"/>
        <v>0</v>
      </c>
      <c r="Q274" s="32">
        <f t="shared" ca="1" si="45"/>
        <v>1.4384160394173676E-2</v>
      </c>
      <c r="R274" s="32">
        <f t="shared" ca="1" si="46"/>
        <v>0</v>
      </c>
      <c r="S274" s="32">
        <f t="shared" ca="1" si="47"/>
        <v>9.1624058975853309E-3</v>
      </c>
      <c r="T274" s="32">
        <f t="shared" ca="1" si="48"/>
        <v>5.5378110710264479E-3</v>
      </c>
      <c r="U274" s="28" t="str">
        <f t="shared" ca="1" si="49"/>
        <v/>
      </c>
      <c r="V274" s="33">
        <f ca="1">OFFSET(Trade!$A$1,1,A274,1,1)</f>
        <v>0</v>
      </c>
      <c r="W274" s="34">
        <f ca="1">OFFSET(Trade!$A$1,2,A274,1,1)</f>
        <v>1267</v>
      </c>
      <c r="X274" s="34">
        <f ca="1">OFFSET(Trade!$A$1,3,A274,1,1)</f>
        <v>0</v>
      </c>
      <c r="Y274" s="34">
        <f ca="1">OFFSET(Trade!$A$1,4,A274,1,1)</f>
        <v>1525</v>
      </c>
      <c r="Z274" s="34">
        <f ca="1">OFFSET(Trade!$A$1,5,A274,1,1)</f>
        <v>1446</v>
      </c>
      <c r="AA274" s="33" t="e">
        <f ca="1">OFFSET(Vol!$A$1,1,Main!A274,1,1)</f>
        <v>#N/A</v>
      </c>
      <c r="AB274" s="34">
        <f ca="1">OFFSET(Vol!$A$1,2,Main!A274,1,1)</f>
        <v>88083</v>
      </c>
      <c r="AC274" s="34">
        <f ca="1">OFFSET(Vol!$A$1,3,Main!A274,1,1)</f>
        <v>120967</v>
      </c>
      <c r="AD274" s="34">
        <f ca="1">OFFSET(Vol!$A$1,4,Main!A274,1,1)</f>
        <v>166441</v>
      </c>
      <c r="AE274" s="44">
        <f ca="1">OFFSET(Vol!$A$1,5,Main!A274,1,1)</f>
        <v>261114</v>
      </c>
    </row>
    <row r="275" spans="1:31" x14ac:dyDescent="0.3">
      <c r="A275" s="38">
        <v>270</v>
      </c>
      <c r="B275" s="16" t="str">
        <f t="shared" ca="1" si="40"/>
        <v/>
      </c>
      <c r="C275" s="21" t="str">
        <f ca="1">OFFSET(Vol!$A$1,0,Main!A275,1,1)</f>
        <v>004720</v>
      </c>
      <c r="D275" s="22">
        <f ca="1">OFFSET(Px!$A$1,1,Main!A275,1,1)</f>
        <v>6500</v>
      </c>
      <c r="E275" s="22">
        <f ca="1">OFFSET(Px!$A$1,4,Main!A275,1,1)</f>
        <v>6380</v>
      </c>
      <c r="F275" s="22">
        <f ca="1">OFFSET(Px!$A$1,5,Main!A275,1,1)</f>
        <v>6410</v>
      </c>
      <c r="G275" s="23">
        <f ca="1">OFFSET(Px!$A$1,6,Main!A275,1,1)</f>
        <v>6430</v>
      </c>
      <c r="H275" s="28">
        <f t="shared" ca="1" si="41"/>
        <v>1.4040561622464809E-2</v>
      </c>
      <c r="I275" s="28">
        <f t="shared" ca="1" si="42"/>
        <v>1.0886469673405896E-2</v>
      </c>
      <c r="J275" s="12">
        <f t="shared" ca="1" si="43"/>
        <v>0</v>
      </c>
      <c r="K275" s="31">
        <f ca="1">OFFSET(Perf!$A$1,1,Main!A275,1,1)</f>
        <v>-1.5E-3</v>
      </c>
      <c r="L275" s="32">
        <f ca="1">OFFSET(Perf!$A$1,2,Main!A275,1,1)</f>
        <v>-1.5E-3</v>
      </c>
      <c r="M275" s="32">
        <f ca="1">OFFSET(Perf!$A$1,3,Main!A275,1,1)</f>
        <v>2.0400000000000001E-2</v>
      </c>
      <c r="N275" s="32">
        <f ca="1">OFFSET(Perf!$A$1,4,Main!A275,1,1)</f>
        <v>-4.6801872074883066E-3</v>
      </c>
      <c r="O275" s="32">
        <f ca="1">OFFSET(Perf!$A$1,5,Main!A275,1,1)</f>
        <v>-3.1104199066873672E-3</v>
      </c>
      <c r="P275" s="31">
        <f t="shared" ca="1" si="44"/>
        <v>0</v>
      </c>
      <c r="Q275" s="32">
        <f t="shared" ca="1" si="45"/>
        <v>2.8148575913051848E-2</v>
      </c>
      <c r="R275" s="32">
        <f t="shared" ca="1" si="46"/>
        <v>2.4214766192904417E-2</v>
      </c>
      <c r="S275" s="32">
        <f t="shared" ca="1" si="47"/>
        <v>0</v>
      </c>
      <c r="T275" s="32">
        <f t="shared" ca="1" si="48"/>
        <v>1.6406385220588904E-2</v>
      </c>
      <c r="U275" s="28" t="str">
        <f t="shared" ca="1" si="49"/>
        <v/>
      </c>
      <c r="V275" s="33">
        <f ca="1">OFFSET(Trade!$A$1,1,A275,1,1)</f>
        <v>0</v>
      </c>
      <c r="W275" s="34">
        <f ca="1">OFFSET(Trade!$A$1,2,A275,1,1)</f>
        <v>3802</v>
      </c>
      <c r="X275" s="34">
        <f ca="1">OFFSET(Trade!$A$1,3,A275,1,1)</f>
        <v>3571</v>
      </c>
      <c r="Y275" s="34">
        <f ca="1">OFFSET(Trade!$A$1,4,A275,1,1)</f>
        <v>0</v>
      </c>
      <c r="Z275" s="34">
        <f ca="1">OFFSET(Trade!$A$1,5,A275,1,1)</f>
        <v>5403</v>
      </c>
      <c r="AA275" s="33" t="e">
        <f ca="1">OFFSET(Vol!$A$1,1,Main!A275,1,1)</f>
        <v>#N/A</v>
      </c>
      <c r="AB275" s="34">
        <f ca="1">OFFSET(Vol!$A$1,2,Main!A275,1,1)</f>
        <v>135069</v>
      </c>
      <c r="AC275" s="34">
        <f ca="1">OFFSET(Vol!$A$1,3,Main!A275,1,1)</f>
        <v>147472</v>
      </c>
      <c r="AD275" s="34">
        <f ca="1">OFFSET(Vol!$A$1,4,Main!A275,1,1)</f>
        <v>202454</v>
      </c>
      <c r="AE275" s="44">
        <f ca="1">OFFSET(Vol!$A$1,5,Main!A275,1,1)</f>
        <v>329323</v>
      </c>
    </row>
    <row r="276" spans="1:31" x14ac:dyDescent="0.3">
      <c r="A276" s="38">
        <v>271</v>
      </c>
      <c r="B276" s="16" t="str">
        <f t="shared" ca="1" si="40"/>
        <v/>
      </c>
      <c r="C276" s="21" t="str">
        <f ca="1">OFFSET(Vol!$A$1,0,Main!A276,1,1)</f>
        <v>004770</v>
      </c>
      <c r="D276" s="22">
        <f ca="1">OFFSET(Px!$A$1,1,Main!A276,1,1)</f>
        <v>3310</v>
      </c>
      <c r="E276" s="22">
        <f ca="1">OFFSET(Px!$A$1,4,Main!A276,1,1)</f>
        <v>3025</v>
      </c>
      <c r="F276" s="22">
        <f ca="1">OFFSET(Px!$A$1,5,Main!A276,1,1)</f>
        <v>2985</v>
      </c>
      <c r="G276" s="23">
        <f ca="1">OFFSET(Px!$A$1,6,Main!A276,1,1)</f>
        <v>2995</v>
      </c>
      <c r="H276" s="28">
        <f t="shared" ca="1" si="41"/>
        <v>0.10887772194304857</v>
      </c>
      <c r="I276" s="28">
        <f t="shared" ca="1" si="42"/>
        <v>0.10517529215358934</v>
      </c>
      <c r="J276" s="12">
        <f t="shared" ca="1" si="43"/>
        <v>0</v>
      </c>
      <c r="K276" s="31">
        <f ca="1">OFFSET(Perf!$A$1,1,Main!A276,1,1)</f>
        <v>2.4799999999999999E-2</v>
      </c>
      <c r="L276" s="32">
        <f ca="1">OFFSET(Perf!$A$1,2,Main!A276,1,1)</f>
        <v>2.4799999999999999E-2</v>
      </c>
      <c r="M276" s="32">
        <f ca="1">OFFSET(Perf!$A$1,3,Main!A276,1,1)</f>
        <v>6.7799999999999999E-2</v>
      </c>
      <c r="N276" s="32">
        <f ca="1">OFFSET(Perf!$A$1,4,Main!A276,1,1)</f>
        <v>1.3400335008375119E-2</v>
      </c>
      <c r="O276" s="32">
        <f ca="1">OFFSET(Perf!$A$1,5,Main!A276,1,1)</f>
        <v>-3.3388981636059967E-3</v>
      </c>
      <c r="P276" s="31">
        <f t="shared" ca="1" si="44"/>
        <v>0</v>
      </c>
      <c r="Q276" s="32">
        <f t="shared" ca="1" si="45"/>
        <v>4.6728602419556314E-2</v>
      </c>
      <c r="R276" s="32">
        <f t="shared" ca="1" si="46"/>
        <v>2.4719709495073822E-2</v>
      </c>
      <c r="S276" s="32">
        <f t="shared" ca="1" si="47"/>
        <v>1.64156159730229E-2</v>
      </c>
      <c r="T276" s="32">
        <f t="shared" ca="1" si="48"/>
        <v>3.6363842250258425E-2</v>
      </c>
      <c r="U276" s="28" t="str">
        <f t="shared" ca="1" si="49"/>
        <v/>
      </c>
      <c r="V276" s="33">
        <f ca="1">OFFSET(Trade!$A$1,1,A276,1,1)</f>
        <v>0</v>
      </c>
      <c r="W276" s="34">
        <f ca="1">OFFSET(Trade!$A$1,2,A276,1,1)</f>
        <v>103996</v>
      </c>
      <c r="X276" s="34">
        <f ca="1">OFFSET(Trade!$A$1,3,A276,1,1)</f>
        <v>210559</v>
      </c>
      <c r="Y276" s="34">
        <f ca="1">OFFSET(Trade!$A$1,4,A276,1,1)</f>
        <v>13241</v>
      </c>
      <c r="Z276" s="34">
        <f ca="1">OFFSET(Trade!$A$1,5,A276,1,1)</f>
        <v>22479</v>
      </c>
      <c r="AA276" s="33" t="e">
        <f ca="1">OFFSET(Vol!$A$1,1,Main!A276,1,1)</f>
        <v>#N/A</v>
      </c>
      <c r="AB276" s="34">
        <f ca="1">OFFSET(Vol!$A$1,2,Main!A276,1,1)</f>
        <v>2225532</v>
      </c>
      <c r="AC276" s="34">
        <f ca="1">OFFSET(Vol!$A$1,3,Main!A276,1,1)</f>
        <v>8517859</v>
      </c>
      <c r="AD276" s="34">
        <f ca="1">OFFSET(Vol!$A$1,4,Main!A276,1,1)</f>
        <v>806610</v>
      </c>
      <c r="AE276" s="44">
        <f ca="1">OFFSET(Vol!$A$1,5,Main!A276,1,1)</f>
        <v>618169</v>
      </c>
    </row>
    <row r="277" spans="1:31" x14ac:dyDescent="0.3">
      <c r="A277" s="38">
        <v>272</v>
      </c>
      <c r="B277" s="16" t="str">
        <f t="shared" ca="1" si="40"/>
        <v/>
      </c>
      <c r="C277" s="21" t="str">
        <f ca="1">OFFSET(Vol!$A$1,0,Main!A277,1,1)</f>
        <v>004780</v>
      </c>
      <c r="D277" s="22">
        <f ca="1">OFFSET(Px!$A$1,1,Main!A277,1,1)</f>
        <v>4530</v>
      </c>
      <c r="E277" s="22">
        <f ca="1">OFFSET(Px!$A$1,4,Main!A277,1,1)</f>
        <v>4375</v>
      </c>
      <c r="F277" s="22">
        <f ca="1">OFFSET(Px!$A$1,5,Main!A277,1,1)</f>
        <v>4490</v>
      </c>
      <c r="G277" s="23">
        <f ca="1">OFFSET(Px!$A$1,6,Main!A277,1,1)</f>
        <v>4500</v>
      </c>
      <c r="H277" s="28">
        <f t="shared" ca="1" si="41"/>
        <v>8.9086859688196629E-3</v>
      </c>
      <c r="I277" s="28">
        <f t="shared" ca="1" si="42"/>
        <v>6.6666666666665986E-3</v>
      </c>
      <c r="J277" s="12">
        <f t="shared" ca="1" si="43"/>
        <v>0</v>
      </c>
      <c r="K277" s="31">
        <f ca="1">OFFSET(Perf!$A$1,1,Main!A277,1,1)</f>
        <v>0</v>
      </c>
      <c r="L277" s="32">
        <f ca="1">OFFSET(Perf!$A$1,2,Main!A277,1,1)</f>
        <v>0</v>
      </c>
      <c r="M277" s="32">
        <f ca="1">OFFSET(Perf!$A$1,3,Main!A277,1,1)</f>
        <v>3.5400000000000001E-2</v>
      </c>
      <c r="N277" s="32">
        <f ca="1">OFFSET(Perf!$A$1,4,Main!A277,1,1)</f>
        <v>-2.5612472160356337E-2</v>
      </c>
      <c r="O277" s="32">
        <f ca="1">OFFSET(Perf!$A$1,5,Main!A277,1,1)</f>
        <v>-2.2222222222222365E-3</v>
      </c>
      <c r="P277" s="31">
        <f t="shared" ca="1" si="44"/>
        <v>0</v>
      </c>
      <c r="Q277" s="32">
        <f t="shared" ca="1" si="45"/>
        <v>1.5258024085880878E-3</v>
      </c>
      <c r="R277" s="32">
        <f t="shared" ca="1" si="46"/>
        <v>3.2503519966447979E-2</v>
      </c>
      <c r="S277" s="32">
        <f t="shared" ca="1" si="47"/>
        <v>9.0668415997001151E-3</v>
      </c>
      <c r="T277" s="32">
        <f t="shared" ca="1" si="48"/>
        <v>2.356393384314423E-2</v>
      </c>
      <c r="U277" s="28" t="str">
        <f t="shared" ca="1" si="49"/>
        <v/>
      </c>
      <c r="V277" s="33">
        <f ca="1">OFFSET(Trade!$A$1,1,A277,1,1)</f>
        <v>0</v>
      </c>
      <c r="W277" s="34">
        <f ca="1">OFFSET(Trade!$A$1,2,A277,1,1)</f>
        <v>84</v>
      </c>
      <c r="X277" s="34">
        <f ca="1">OFFSET(Trade!$A$1,3,A277,1,1)</f>
        <v>2170</v>
      </c>
      <c r="Y277" s="34">
        <f ca="1">OFFSET(Trade!$A$1,4,A277,1,1)</f>
        <v>774</v>
      </c>
      <c r="Z277" s="34">
        <f ca="1">OFFSET(Trade!$A$1,5,A277,1,1)</f>
        <v>3180</v>
      </c>
      <c r="AA277" s="33" t="e">
        <f ca="1">OFFSET(Vol!$A$1,1,Main!A277,1,1)</f>
        <v>#N/A</v>
      </c>
      <c r="AB277" s="34">
        <f ca="1">OFFSET(Vol!$A$1,2,Main!A277,1,1)</f>
        <v>55053</v>
      </c>
      <c r="AC277" s="34">
        <f ca="1">OFFSET(Vol!$A$1,3,Main!A277,1,1)</f>
        <v>66762</v>
      </c>
      <c r="AD277" s="34">
        <f ca="1">OFFSET(Vol!$A$1,4,Main!A277,1,1)</f>
        <v>85366</v>
      </c>
      <c r="AE277" s="44">
        <f ca="1">OFFSET(Vol!$A$1,5,Main!A277,1,1)</f>
        <v>134952</v>
      </c>
    </row>
    <row r="278" spans="1:31" x14ac:dyDescent="0.3">
      <c r="A278" s="38">
        <v>273</v>
      </c>
      <c r="B278" s="16" t="str">
        <f t="shared" ca="1" si="40"/>
        <v/>
      </c>
      <c r="C278" s="21" t="str">
        <f ca="1">OFFSET(Vol!$A$1,0,Main!A278,1,1)</f>
        <v>004800</v>
      </c>
      <c r="D278" s="22">
        <f ca="1">OFFSET(Px!$A$1,1,Main!A278,1,1)</f>
        <v>63300</v>
      </c>
      <c r="E278" s="22">
        <f ca="1">OFFSET(Px!$A$1,4,Main!A278,1,1)</f>
        <v>62900</v>
      </c>
      <c r="F278" s="22">
        <f ca="1">OFFSET(Px!$A$1,5,Main!A278,1,1)</f>
        <v>62800</v>
      </c>
      <c r="G278" s="23">
        <f ca="1">OFFSET(Px!$A$1,6,Main!A278,1,1)</f>
        <v>62700</v>
      </c>
      <c r="H278" s="28">
        <f t="shared" ca="1" si="41"/>
        <v>7.9617834394904996E-3</v>
      </c>
      <c r="I278" s="28">
        <f t="shared" ca="1" si="42"/>
        <v>9.5693779904306719E-3</v>
      </c>
      <c r="J278" s="12">
        <f t="shared" ca="1" si="43"/>
        <v>0</v>
      </c>
      <c r="K278" s="31">
        <f ca="1">OFFSET(Perf!$A$1,1,Main!A278,1,1)</f>
        <v>1.6000000000000001E-3</v>
      </c>
      <c r="L278" s="32">
        <f ca="1">OFFSET(Perf!$A$1,2,Main!A278,1,1)</f>
        <v>1.6000000000000001E-3</v>
      </c>
      <c r="M278" s="32">
        <f ca="1">OFFSET(Perf!$A$1,3,Main!A278,1,1)</f>
        <v>4.7999999999999996E-3</v>
      </c>
      <c r="N278" s="32">
        <f ca="1">OFFSET(Perf!$A$1,4,Main!A278,1,1)</f>
        <v>1.5923566878981443E-3</v>
      </c>
      <c r="O278" s="32">
        <f ca="1">OFFSET(Perf!$A$1,5,Main!A278,1,1)</f>
        <v>1.5948963317384823E-3</v>
      </c>
      <c r="P278" s="31">
        <f t="shared" ca="1" si="44"/>
        <v>0</v>
      </c>
      <c r="Q278" s="32">
        <f t="shared" ca="1" si="45"/>
        <v>4.1709959922814309E-2</v>
      </c>
      <c r="R278" s="32">
        <f t="shared" ca="1" si="46"/>
        <v>1.1173510490490257E-2</v>
      </c>
      <c r="S278" s="32">
        <f t="shared" ca="1" si="47"/>
        <v>5.9080772683830982E-3</v>
      </c>
      <c r="T278" s="32">
        <f t="shared" ca="1" si="48"/>
        <v>1.5440438508453639E-3</v>
      </c>
      <c r="U278" s="28" t="str">
        <f t="shared" ca="1" si="49"/>
        <v/>
      </c>
      <c r="V278" s="33">
        <f ca="1">OFFSET(Trade!$A$1,1,A278,1,1)</f>
        <v>0</v>
      </c>
      <c r="W278" s="34">
        <f ca="1">OFFSET(Trade!$A$1,2,A278,1,1)</f>
        <v>1967</v>
      </c>
      <c r="X278" s="34">
        <f ca="1">OFFSET(Trade!$A$1,3,A278,1,1)</f>
        <v>957</v>
      </c>
      <c r="Y278" s="34">
        <f ca="1">OFFSET(Trade!$A$1,4,A278,1,1)</f>
        <v>204</v>
      </c>
      <c r="Z278" s="34">
        <f ca="1">OFFSET(Trade!$A$1,5,A278,1,1)</f>
        <v>80</v>
      </c>
      <c r="AA278" s="33" t="e">
        <f ca="1">OFFSET(Vol!$A$1,1,Main!A278,1,1)</f>
        <v>#N/A</v>
      </c>
      <c r="AB278" s="34">
        <f ca="1">OFFSET(Vol!$A$1,2,Main!A278,1,1)</f>
        <v>47159</v>
      </c>
      <c r="AC278" s="34">
        <f ca="1">OFFSET(Vol!$A$1,3,Main!A278,1,1)</f>
        <v>85649</v>
      </c>
      <c r="AD278" s="34">
        <f ca="1">OFFSET(Vol!$A$1,4,Main!A278,1,1)</f>
        <v>34529</v>
      </c>
      <c r="AE278" s="44">
        <f ca="1">OFFSET(Vol!$A$1,5,Main!A278,1,1)</f>
        <v>51812</v>
      </c>
    </row>
    <row r="279" spans="1:31" x14ac:dyDescent="0.3">
      <c r="A279" s="38">
        <v>274</v>
      </c>
      <c r="B279" s="16" t="str">
        <f t="shared" ca="1" si="40"/>
        <v/>
      </c>
      <c r="C279" s="21" t="str">
        <f ca="1">OFFSET(Vol!$A$1,0,Main!A279,1,1)</f>
        <v>004830</v>
      </c>
      <c r="D279" s="22">
        <f ca="1">OFFSET(Px!$A$1,1,Main!A279,1,1)</f>
        <v>4870</v>
      </c>
      <c r="E279" s="22">
        <f ca="1">OFFSET(Px!$A$1,4,Main!A279,1,1)</f>
        <v>4535</v>
      </c>
      <c r="F279" s="22">
        <f ca="1">OFFSET(Px!$A$1,5,Main!A279,1,1)</f>
        <v>4440</v>
      </c>
      <c r="G279" s="23">
        <f ca="1">OFFSET(Px!$A$1,6,Main!A279,1,1)</f>
        <v>4350</v>
      </c>
      <c r="H279" s="28">
        <f t="shared" ca="1" si="41"/>
        <v>9.6846846846846857E-2</v>
      </c>
      <c r="I279" s="28">
        <f t="shared" ca="1" si="42"/>
        <v>0.11954022988505741</v>
      </c>
      <c r="J279" s="12">
        <f t="shared" ca="1" si="43"/>
        <v>0</v>
      </c>
      <c r="K279" s="31">
        <f ca="1">OFFSET(Perf!$A$1,1,Main!A279,1,1)</f>
        <v>-1.8100000000000002E-2</v>
      </c>
      <c r="L279" s="32">
        <f ca="1">OFFSET(Perf!$A$1,2,Main!A279,1,1)</f>
        <v>-1.8100000000000002E-2</v>
      </c>
      <c r="M279" s="32">
        <f ca="1">OFFSET(Perf!$A$1,3,Main!A279,1,1)</f>
        <v>9.3699999999999992E-2</v>
      </c>
      <c r="N279" s="32">
        <f ca="1">OFFSET(Perf!$A$1,4,Main!A279,1,1)</f>
        <v>2.1396396396396344E-2</v>
      </c>
      <c r="O279" s="32">
        <f ca="1">OFFSET(Perf!$A$1,5,Main!A279,1,1)</f>
        <v>2.0689655172413834E-2</v>
      </c>
      <c r="P279" s="31">
        <f t="shared" ca="1" si="44"/>
        <v>0</v>
      </c>
      <c r="Q279" s="32">
        <f t="shared" ca="1" si="45"/>
        <v>1.0888062296831157E-2</v>
      </c>
      <c r="R279" s="32">
        <f t="shared" ca="1" si="46"/>
        <v>1.0323507256865963E-2</v>
      </c>
      <c r="S279" s="32">
        <f t="shared" ca="1" si="47"/>
        <v>1.5753701597663421E-2</v>
      </c>
      <c r="T279" s="32">
        <f t="shared" ca="1" si="48"/>
        <v>1.5884985289391054E-2</v>
      </c>
      <c r="U279" s="28" t="str">
        <f t="shared" ca="1" si="49"/>
        <v/>
      </c>
      <c r="V279" s="33">
        <f ca="1">OFFSET(Trade!$A$1,1,A279,1,1)</f>
        <v>0</v>
      </c>
      <c r="W279" s="34">
        <f ca="1">OFFSET(Trade!$A$1,2,A279,1,1)</f>
        <v>46899</v>
      </c>
      <c r="X279" s="34">
        <f ca="1">OFFSET(Trade!$A$1,3,A279,1,1)</f>
        <v>179782</v>
      </c>
      <c r="Y279" s="34">
        <f ca="1">OFFSET(Trade!$A$1,4,A279,1,1)</f>
        <v>25793</v>
      </c>
      <c r="Z279" s="34">
        <f ca="1">OFFSET(Trade!$A$1,5,A279,1,1)</f>
        <v>79670</v>
      </c>
      <c r="AA279" s="33" t="e">
        <f ca="1">OFFSET(Vol!$A$1,1,Main!A279,1,1)</f>
        <v>#N/A</v>
      </c>
      <c r="AB279" s="34">
        <f ca="1">OFFSET(Vol!$A$1,2,Main!A279,1,1)</f>
        <v>4307378</v>
      </c>
      <c r="AC279" s="34">
        <f ca="1">OFFSET(Vol!$A$1,3,Main!A279,1,1)</f>
        <v>17414818</v>
      </c>
      <c r="AD279" s="34">
        <f ca="1">OFFSET(Vol!$A$1,4,Main!A279,1,1)</f>
        <v>1637266</v>
      </c>
      <c r="AE279" s="44">
        <f ca="1">OFFSET(Vol!$A$1,5,Main!A279,1,1)</f>
        <v>5015428</v>
      </c>
    </row>
    <row r="280" spans="1:31" x14ac:dyDescent="0.3">
      <c r="A280" s="38">
        <v>275</v>
      </c>
      <c r="B280" s="16" t="str">
        <f t="shared" ca="1" si="40"/>
        <v/>
      </c>
      <c r="C280" s="21" t="str">
        <f ca="1">OFFSET(Vol!$A$1,0,Main!A280,1,1)</f>
        <v>004835</v>
      </c>
      <c r="D280" s="22">
        <f ca="1">OFFSET(Px!$A$1,1,Main!A280,1,1)</f>
        <v>12400</v>
      </c>
      <c r="E280" s="22">
        <f ca="1">OFFSET(Px!$A$1,4,Main!A280,1,1)</f>
        <v>11150</v>
      </c>
      <c r="F280" s="22">
        <f ca="1">OFFSET(Px!$A$1,5,Main!A280,1,1)</f>
        <v>11600</v>
      </c>
      <c r="G280" s="23">
        <f ca="1">OFFSET(Px!$A$1,6,Main!A280,1,1)</f>
        <v>11300</v>
      </c>
      <c r="H280" s="28">
        <f t="shared" ca="1" si="41"/>
        <v>6.8965517241379226E-2</v>
      </c>
      <c r="I280" s="28">
        <f t="shared" ca="1" si="42"/>
        <v>9.7345132743362761E-2</v>
      </c>
      <c r="J280" s="12">
        <f t="shared" ca="1" si="43"/>
        <v>0</v>
      </c>
      <c r="K280" s="31">
        <f ca="1">OFFSET(Perf!$A$1,1,Main!A280,1,1)</f>
        <v>-2.3599999999999999E-2</v>
      </c>
      <c r="L280" s="32">
        <f ca="1">OFFSET(Perf!$A$1,2,Main!A280,1,1)</f>
        <v>-2.3599999999999999E-2</v>
      </c>
      <c r="M280" s="32">
        <f ca="1">OFFSET(Perf!$A$1,3,Main!A280,1,1)</f>
        <v>0.13900000000000001</v>
      </c>
      <c r="N280" s="32">
        <f ca="1">OFFSET(Perf!$A$1,4,Main!A280,1,1)</f>
        <v>-3.8793103448275912E-2</v>
      </c>
      <c r="O280" s="32">
        <f ca="1">OFFSET(Perf!$A$1,5,Main!A280,1,1)</f>
        <v>2.6548672566371723E-2</v>
      </c>
      <c r="P280" s="31">
        <f t="shared" ca="1" si="44"/>
        <v>0</v>
      </c>
      <c r="Q280" s="32">
        <f t="shared" ca="1" si="45"/>
        <v>0</v>
      </c>
      <c r="R280" s="32">
        <f t="shared" ca="1" si="46"/>
        <v>0</v>
      </c>
      <c r="S280" s="32">
        <f t="shared" ca="1" si="47"/>
        <v>0</v>
      </c>
      <c r="T280" s="32">
        <f t="shared" ca="1" si="48"/>
        <v>0</v>
      </c>
      <c r="U280" s="28">
        <f t="shared" ca="1" si="49"/>
        <v>2.4586549062844543</v>
      </c>
      <c r="V280" s="33">
        <f ca="1">OFFSET(Trade!$A$1,1,A280,1,1)</f>
        <v>0</v>
      </c>
      <c r="W280" s="34">
        <f ca="1">OFFSET(Trade!$A$1,2,A280,1,1)</f>
        <v>0</v>
      </c>
      <c r="X280" s="34">
        <f ca="1">OFFSET(Trade!$A$1,3,A280,1,1)</f>
        <v>0</v>
      </c>
      <c r="Y280" s="34">
        <f ca="1">OFFSET(Trade!$A$1,4,A280,1,1)</f>
        <v>0</v>
      </c>
      <c r="Z280" s="34">
        <f ca="1">OFFSET(Trade!$A$1,5,A280,1,1)</f>
        <v>0</v>
      </c>
      <c r="AA280" s="33" t="e">
        <f ca="1">OFFSET(Vol!$A$1,1,Main!A280,1,1)</f>
        <v>#N/A</v>
      </c>
      <c r="AB280" s="34">
        <f ca="1">OFFSET(Vol!$A$1,2,Main!A280,1,1)</f>
        <v>863987</v>
      </c>
      <c r="AC280" s="34">
        <f ca="1">OFFSET(Vol!$A$1,3,Main!A280,1,1)</f>
        <v>3051445</v>
      </c>
      <c r="AD280" s="34">
        <f ca="1">OFFSET(Vol!$A$1,4,Main!A280,1,1)</f>
        <v>250369</v>
      </c>
      <c r="AE280" s="44">
        <f ca="1">OFFSET(Vol!$A$1,5,Main!A280,1,1)</f>
        <v>590592</v>
      </c>
    </row>
    <row r="281" spans="1:31" x14ac:dyDescent="0.3">
      <c r="A281" s="38">
        <v>276</v>
      </c>
      <c r="B281" s="16" t="str">
        <f t="shared" ca="1" si="40"/>
        <v/>
      </c>
      <c r="C281" s="21" t="str">
        <f ca="1">OFFSET(Vol!$A$1,0,Main!A281,1,1)</f>
        <v>004840</v>
      </c>
      <c r="D281" s="22">
        <f ca="1">OFFSET(Px!$A$1,1,Main!A281,1,1)</f>
        <v>6410</v>
      </c>
      <c r="E281" s="22">
        <f ca="1">OFFSET(Px!$A$1,4,Main!A281,1,1)</f>
        <v>6100</v>
      </c>
      <c r="F281" s="22">
        <f ca="1">OFFSET(Px!$A$1,5,Main!A281,1,1)</f>
        <v>6020</v>
      </c>
      <c r="G281" s="23">
        <f ca="1">OFFSET(Px!$A$1,6,Main!A281,1,1)</f>
        <v>5970</v>
      </c>
      <c r="H281" s="28">
        <f t="shared" ca="1" si="41"/>
        <v>6.4784053156146104E-2</v>
      </c>
      <c r="I281" s="28">
        <f t="shared" ca="1" si="42"/>
        <v>7.3701842546063601E-2</v>
      </c>
      <c r="J281" s="12">
        <f t="shared" ca="1" si="43"/>
        <v>0</v>
      </c>
      <c r="K281" s="31">
        <f ca="1">OFFSET(Perf!$A$1,1,Main!A281,1,1)</f>
        <v>-1.23E-2</v>
      </c>
      <c r="L281" s="32">
        <f ca="1">OFFSET(Perf!$A$1,2,Main!A281,1,1)</f>
        <v>-1.23E-2</v>
      </c>
      <c r="M281" s="32">
        <f ca="1">OFFSET(Perf!$A$1,3,Main!A281,1,1)</f>
        <v>6.3899999999999998E-2</v>
      </c>
      <c r="N281" s="32">
        <f ca="1">OFFSET(Perf!$A$1,4,Main!A281,1,1)</f>
        <v>1.3289036544850585E-2</v>
      </c>
      <c r="O281" s="32">
        <f ca="1">OFFSET(Perf!$A$1,5,Main!A281,1,1)</f>
        <v>8.3752093802345051E-3</v>
      </c>
      <c r="P281" s="31">
        <f t="shared" ca="1" si="44"/>
        <v>0</v>
      </c>
      <c r="Q281" s="32">
        <f t="shared" ca="1" si="45"/>
        <v>1.3472165668082136E-2</v>
      </c>
      <c r="R281" s="32">
        <f t="shared" ca="1" si="46"/>
        <v>1.7593984512990022E-2</v>
      </c>
      <c r="S281" s="32">
        <f t="shared" ca="1" si="47"/>
        <v>1.6571876838595803E-2</v>
      </c>
      <c r="T281" s="32">
        <f t="shared" ca="1" si="48"/>
        <v>1.6479517146058411E-2</v>
      </c>
      <c r="U281" s="28" t="str">
        <f t="shared" ca="1" si="49"/>
        <v/>
      </c>
      <c r="V281" s="33">
        <f ca="1">OFFSET(Trade!$A$1,1,A281,1,1)</f>
        <v>0</v>
      </c>
      <c r="W281" s="34">
        <f ca="1">OFFSET(Trade!$A$1,2,A281,1,1)</f>
        <v>2316</v>
      </c>
      <c r="X281" s="34">
        <f ca="1">OFFSET(Trade!$A$1,3,A281,1,1)</f>
        <v>5887</v>
      </c>
      <c r="Y281" s="34">
        <f ca="1">OFFSET(Trade!$A$1,4,A281,1,1)</f>
        <v>2535</v>
      </c>
      <c r="Z281" s="34">
        <f ca="1">OFFSET(Trade!$A$1,5,A281,1,1)</f>
        <v>2015</v>
      </c>
      <c r="AA281" s="33" t="e">
        <f ca="1">OFFSET(Vol!$A$1,1,Main!A281,1,1)</f>
        <v>#N/A</v>
      </c>
      <c r="AB281" s="34">
        <f ca="1">OFFSET(Vol!$A$1,2,Main!A281,1,1)</f>
        <v>171910</v>
      </c>
      <c r="AC281" s="34">
        <f ca="1">OFFSET(Vol!$A$1,3,Main!A281,1,1)</f>
        <v>334603</v>
      </c>
      <c r="AD281" s="34">
        <f ca="1">OFFSET(Vol!$A$1,4,Main!A281,1,1)</f>
        <v>152970</v>
      </c>
      <c r="AE281" s="44">
        <f ca="1">OFFSET(Vol!$A$1,5,Main!A281,1,1)</f>
        <v>122273</v>
      </c>
    </row>
    <row r="282" spans="1:31" x14ac:dyDescent="0.3">
      <c r="A282" s="38">
        <v>277</v>
      </c>
      <c r="B282" s="16" t="str">
        <f t="shared" ca="1" si="40"/>
        <v/>
      </c>
      <c r="C282" s="21" t="str">
        <f ca="1">OFFSET(Vol!$A$1,0,Main!A282,1,1)</f>
        <v>004870</v>
      </c>
      <c r="D282" s="22">
        <f ca="1">OFFSET(Px!$A$1,1,Main!A282,1,1)</f>
        <v>1145</v>
      </c>
      <c r="E282" s="22">
        <f ca="1">OFFSET(Px!$A$1,4,Main!A282,1,1)</f>
        <v>1085</v>
      </c>
      <c r="F282" s="22">
        <f ca="1">OFFSET(Px!$A$1,5,Main!A282,1,1)</f>
        <v>1080</v>
      </c>
      <c r="G282" s="23">
        <f ca="1">OFFSET(Px!$A$1,6,Main!A282,1,1)</f>
        <v>1040</v>
      </c>
      <c r="H282" s="28">
        <f t="shared" ca="1" si="41"/>
        <v>6.0185185185185119E-2</v>
      </c>
      <c r="I282" s="28">
        <f t="shared" ca="1" si="42"/>
        <v>0.10096153846153855</v>
      </c>
      <c r="J282" s="12">
        <f t="shared" ca="1" si="43"/>
        <v>1</v>
      </c>
      <c r="K282" s="31">
        <f ca="1">OFFSET(Perf!$A$1,1,Main!A282,1,1)</f>
        <v>2.23E-2</v>
      </c>
      <c r="L282" s="32">
        <f ca="1">OFFSET(Perf!$A$1,2,Main!A282,1,1)</f>
        <v>2.23E-2</v>
      </c>
      <c r="M282" s="32">
        <f ca="1">OFFSET(Perf!$A$1,3,Main!A282,1,1)</f>
        <v>3.2300000000000002E-2</v>
      </c>
      <c r="N282" s="32">
        <f ca="1">OFFSET(Perf!$A$1,4,Main!A282,1,1)</f>
        <v>4.6296296296295392E-3</v>
      </c>
      <c r="O282" s="32">
        <f ca="1">OFFSET(Perf!$A$1,5,Main!A282,1,1)</f>
        <v>3.8461538461538547E-2</v>
      </c>
      <c r="P282" s="31">
        <f t="shared" ca="1" si="44"/>
        <v>0</v>
      </c>
      <c r="Q282" s="32">
        <f t="shared" ca="1" si="45"/>
        <v>6.3978643100432664E-2</v>
      </c>
      <c r="R282" s="32">
        <f t="shared" ca="1" si="46"/>
        <v>4.6101846212498084E-2</v>
      </c>
      <c r="S282" s="32">
        <f t="shared" ca="1" si="47"/>
        <v>3.7357447298698304E-2</v>
      </c>
      <c r="T282" s="32">
        <f t="shared" ca="1" si="48"/>
        <v>2.7157398336183851E-2</v>
      </c>
      <c r="U282" s="28" t="str">
        <f t="shared" ca="1" si="49"/>
        <v/>
      </c>
      <c r="V282" s="33">
        <f ca="1">OFFSET(Trade!$A$1,1,A282,1,1)</f>
        <v>0</v>
      </c>
      <c r="W282" s="34">
        <f ca="1">OFFSET(Trade!$A$1,2,A282,1,1)</f>
        <v>10425</v>
      </c>
      <c r="X282" s="34">
        <f ca="1">OFFSET(Trade!$A$1,3,A282,1,1)</f>
        <v>9916</v>
      </c>
      <c r="Y282" s="34">
        <f ca="1">OFFSET(Trade!$A$1,4,A282,1,1)</f>
        <v>6486</v>
      </c>
      <c r="Z282" s="34">
        <f ca="1">OFFSET(Trade!$A$1,5,A282,1,1)</f>
        <v>6542</v>
      </c>
      <c r="AA282" s="33" t="e">
        <f ca="1">OFFSET(Vol!$A$1,1,Main!A282,1,1)</f>
        <v>#N/A</v>
      </c>
      <c r="AB282" s="34">
        <f ca="1">OFFSET(Vol!$A$1,2,Main!A282,1,1)</f>
        <v>162945</v>
      </c>
      <c r="AC282" s="34">
        <f ca="1">OFFSET(Vol!$A$1,3,Main!A282,1,1)</f>
        <v>215089</v>
      </c>
      <c r="AD282" s="34">
        <f ca="1">OFFSET(Vol!$A$1,4,Main!A282,1,1)</f>
        <v>173620</v>
      </c>
      <c r="AE282" s="44">
        <f ca="1">OFFSET(Vol!$A$1,5,Main!A282,1,1)</f>
        <v>240892</v>
      </c>
    </row>
    <row r="283" spans="1:31" x14ac:dyDescent="0.3">
      <c r="A283" s="38">
        <v>278</v>
      </c>
      <c r="B283" s="16" t="str">
        <f t="shared" ca="1" si="40"/>
        <v/>
      </c>
      <c r="C283" s="21" t="str">
        <f ca="1">OFFSET(Vol!$A$1,0,Main!A283,1,1)</f>
        <v>004890</v>
      </c>
      <c r="D283" s="22">
        <f ca="1">OFFSET(Px!$A$1,1,Main!A283,1,1)</f>
        <v>59400</v>
      </c>
      <c r="E283" s="22">
        <f ca="1">OFFSET(Px!$A$1,4,Main!A283,1,1)</f>
        <v>57900</v>
      </c>
      <c r="F283" s="22">
        <f ca="1">OFFSET(Px!$A$1,5,Main!A283,1,1)</f>
        <v>57600</v>
      </c>
      <c r="G283" s="23">
        <f ca="1">OFFSET(Px!$A$1,6,Main!A283,1,1)</f>
        <v>57400</v>
      </c>
      <c r="H283" s="28">
        <f t="shared" ca="1" si="41"/>
        <v>3.125E-2</v>
      </c>
      <c r="I283" s="28">
        <f t="shared" ca="1" si="42"/>
        <v>3.4843205574912828E-2</v>
      </c>
      <c r="J283" s="12">
        <f t="shared" ca="1" si="43"/>
        <v>0</v>
      </c>
      <c r="K283" s="31">
        <f ca="1">OFFSET(Perf!$A$1,1,Main!A283,1,1)</f>
        <v>2.5899999999999999E-2</v>
      </c>
      <c r="L283" s="32">
        <f ca="1">OFFSET(Perf!$A$1,2,Main!A283,1,1)</f>
        <v>2.5899999999999999E-2</v>
      </c>
      <c r="M283" s="32">
        <f ca="1">OFFSET(Perf!$A$1,3,Main!A283,1,1)</f>
        <v>0</v>
      </c>
      <c r="N283" s="32">
        <f ca="1">OFFSET(Perf!$A$1,4,Main!A283,1,1)</f>
        <v>5.2083333333332593E-3</v>
      </c>
      <c r="O283" s="32">
        <f ca="1">OFFSET(Perf!$A$1,5,Main!A283,1,1)</f>
        <v>3.4843205574912606E-3</v>
      </c>
      <c r="P283" s="31">
        <f t="shared" ca="1" si="44"/>
        <v>0</v>
      </c>
      <c r="Q283" s="32">
        <f t="shared" ca="1" si="45"/>
        <v>0</v>
      </c>
      <c r="R283" s="32">
        <f t="shared" ca="1" si="46"/>
        <v>0</v>
      </c>
      <c r="S283" s="32">
        <f t="shared" ca="1" si="47"/>
        <v>0</v>
      </c>
      <c r="T283" s="32">
        <f t="shared" ca="1" si="48"/>
        <v>0</v>
      </c>
      <c r="U283" s="28" t="str">
        <f t="shared" ca="1" si="49"/>
        <v/>
      </c>
      <c r="V283" s="33">
        <f ca="1">OFFSET(Trade!$A$1,1,A283,1,1)</f>
        <v>0</v>
      </c>
      <c r="W283" s="34">
        <f ca="1">OFFSET(Trade!$A$1,2,A283,1,1)</f>
        <v>0</v>
      </c>
      <c r="X283" s="34">
        <f ca="1">OFFSET(Trade!$A$1,3,A283,1,1)</f>
        <v>0</v>
      </c>
      <c r="Y283" s="34">
        <f ca="1">OFFSET(Trade!$A$1,4,A283,1,1)</f>
        <v>0</v>
      </c>
      <c r="Z283" s="34">
        <f ca="1">OFFSET(Trade!$A$1,5,A283,1,1)</f>
        <v>0</v>
      </c>
      <c r="AA283" s="33" t="e">
        <f ca="1">OFFSET(Vol!$A$1,1,Main!A283,1,1)</f>
        <v>#N/A</v>
      </c>
      <c r="AB283" s="34">
        <f ca="1">OFFSET(Vol!$A$1,2,Main!A283,1,1)</f>
        <v>2387</v>
      </c>
      <c r="AC283" s="34">
        <f ca="1">OFFSET(Vol!$A$1,3,Main!A283,1,1)</f>
        <v>825</v>
      </c>
      <c r="AD283" s="34">
        <f ca="1">OFFSET(Vol!$A$1,4,Main!A283,1,1)</f>
        <v>476</v>
      </c>
      <c r="AE283" s="44">
        <f ca="1">OFFSET(Vol!$A$1,5,Main!A283,1,1)</f>
        <v>836</v>
      </c>
    </row>
    <row r="284" spans="1:31" x14ac:dyDescent="0.3">
      <c r="A284" s="38">
        <v>279</v>
      </c>
      <c r="B284" s="16" t="str">
        <f t="shared" ca="1" si="40"/>
        <v/>
      </c>
      <c r="C284" s="21" t="str">
        <f ca="1">OFFSET(Vol!$A$1,0,Main!A284,1,1)</f>
        <v>004910</v>
      </c>
      <c r="D284" s="22">
        <f ca="1">OFFSET(Px!$A$1,1,Main!A284,1,1)</f>
        <v>5560</v>
      </c>
      <c r="E284" s="22">
        <f ca="1">OFFSET(Px!$A$1,4,Main!A284,1,1)</f>
        <v>5340</v>
      </c>
      <c r="F284" s="22">
        <f ca="1">OFFSET(Px!$A$1,5,Main!A284,1,1)</f>
        <v>5320</v>
      </c>
      <c r="G284" s="23">
        <f ca="1">OFFSET(Px!$A$1,6,Main!A284,1,1)</f>
        <v>5350</v>
      </c>
      <c r="H284" s="28">
        <f t="shared" ca="1" si="41"/>
        <v>4.5112781954887327E-2</v>
      </c>
      <c r="I284" s="28">
        <f t="shared" ca="1" si="42"/>
        <v>3.9252336448598157E-2</v>
      </c>
      <c r="J284" s="12">
        <f t="shared" ca="1" si="43"/>
        <v>0</v>
      </c>
      <c r="K284" s="31">
        <f ca="1">OFFSET(Perf!$A$1,1,Main!A284,1,1)</f>
        <v>1.8E-3</v>
      </c>
      <c r="L284" s="32">
        <f ca="1">OFFSET(Perf!$A$1,2,Main!A284,1,1)</f>
        <v>1.8E-3</v>
      </c>
      <c r="M284" s="32">
        <f ca="1">OFFSET(Perf!$A$1,3,Main!A284,1,1)</f>
        <v>3.9300000000000002E-2</v>
      </c>
      <c r="N284" s="32">
        <f ca="1">OFFSET(Perf!$A$1,4,Main!A284,1,1)</f>
        <v>3.759398496240518E-3</v>
      </c>
      <c r="O284" s="32">
        <f ca="1">OFFSET(Perf!$A$1,5,Main!A284,1,1)</f>
        <v>-5.6074766355139749E-3</v>
      </c>
      <c r="P284" s="31">
        <f t="shared" ca="1" si="44"/>
        <v>0</v>
      </c>
      <c r="Q284" s="32">
        <f t="shared" ca="1" si="45"/>
        <v>0</v>
      </c>
      <c r="R284" s="32">
        <f t="shared" ca="1" si="46"/>
        <v>0</v>
      </c>
      <c r="S284" s="32">
        <f t="shared" ca="1" si="47"/>
        <v>0</v>
      </c>
      <c r="T284" s="32">
        <f t="shared" ca="1" si="48"/>
        <v>3.6900369003690036E-3</v>
      </c>
      <c r="U284" s="28" t="str">
        <f t="shared" ca="1" si="49"/>
        <v/>
      </c>
      <c r="V284" s="33">
        <f ca="1">OFFSET(Trade!$A$1,1,A284,1,1)</f>
        <v>0</v>
      </c>
      <c r="W284" s="34">
        <f ca="1">OFFSET(Trade!$A$1,2,A284,1,1)</f>
        <v>0</v>
      </c>
      <c r="X284" s="34">
        <f ca="1">OFFSET(Trade!$A$1,3,A284,1,1)</f>
        <v>0</v>
      </c>
      <c r="Y284" s="34">
        <f ca="1">OFFSET(Trade!$A$1,4,A284,1,1)</f>
        <v>0</v>
      </c>
      <c r="Z284" s="34">
        <f ca="1">OFFSET(Trade!$A$1,5,A284,1,1)</f>
        <v>50</v>
      </c>
      <c r="AA284" s="33" t="e">
        <f ca="1">OFFSET(Vol!$A$1,1,Main!A284,1,1)</f>
        <v>#N/A</v>
      </c>
      <c r="AB284" s="34">
        <f ca="1">OFFSET(Vol!$A$1,2,Main!A284,1,1)</f>
        <v>1705</v>
      </c>
      <c r="AC284" s="34">
        <f ca="1">OFFSET(Vol!$A$1,3,Main!A284,1,1)</f>
        <v>10694</v>
      </c>
      <c r="AD284" s="34">
        <f ca="1">OFFSET(Vol!$A$1,4,Main!A284,1,1)</f>
        <v>8685</v>
      </c>
      <c r="AE284" s="44">
        <f ca="1">OFFSET(Vol!$A$1,5,Main!A284,1,1)</f>
        <v>13550</v>
      </c>
    </row>
    <row r="285" spans="1:31" x14ac:dyDescent="0.3">
      <c r="A285" s="38">
        <v>280</v>
      </c>
      <c r="B285" s="16" t="str">
        <f t="shared" ca="1" si="40"/>
        <v/>
      </c>
      <c r="C285" s="21" t="str">
        <f ca="1">OFFSET(Vol!$A$1,0,Main!A285,1,1)</f>
        <v>004920</v>
      </c>
      <c r="D285" s="22">
        <f ca="1">OFFSET(Px!$A$1,1,Main!A285,1,1)</f>
        <v>1040</v>
      </c>
      <c r="E285" s="22">
        <f ca="1">OFFSET(Px!$A$1,4,Main!A285,1,1)</f>
        <v>1030</v>
      </c>
      <c r="F285" s="22">
        <f ca="1">OFFSET(Px!$A$1,5,Main!A285,1,1)</f>
        <v>1050</v>
      </c>
      <c r="G285" s="23">
        <f ca="1">OFFSET(Px!$A$1,6,Main!A285,1,1)</f>
        <v>1060</v>
      </c>
      <c r="H285" s="28">
        <f t="shared" ca="1" si="41"/>
        <v>-9.52380952380949E-3</v>
      </c>
      <c r="I285" s="28">
        <f t="shared" ca="1" si="42"/>
        <v>-1.8867924528301883E-2</v>
      </c>
      <c r="J285" s="12">
        <f t="shared" ca="1" si="43"/>
        <v>0</v>
      </c>
      <c r="K285" s="31">
        <f ca="1">OFFSET(Perf!$A$1,1,Main!A285,1,1)</f>
        <v>0</v>
      </c>
      <c r="L285" s="32">
        <f ca="1">OFFSET(Perf!$A$1,2,Main!A285,1,1)</f>
        <v>0</v>
      </c>
      <c r="M285" s="32">
        <f ca="1">OFFSET(Perf!$A$1,3,Main!A285,1,1)</f>
        <v>9.7000000000000003E-3</v>
      </c>
      <c r="N285" s="32">
        <f ca="1">OFFSET(Perf!$A$1,4,Main!A285,1,1)</f>
        <v>-1.9047619047619091E-2</v>
      </c>
      <c r="O285" s="32">
        <f ca="1">OFFSET(Perf!$A$1,5,Main!A285,1,1)</f>
        <v>-9.4339622641509413E-3</v>
      </c>
      <c r="P285" s="31">
        <f t="shared" ca="1" si="44"/>
        <v>0</v>
      </c>
      <c r="Q285" s="32">
        <f t="shared" ca="1" si="45"/>
        <v>1.0516149451352612E-2</v>
      </c>
      <c r="R285" s="32">
        <f t="shared" ca="1" si="46"/>
        <v>2.8710407006165509E-3</v>
      </c>
      <c r="S285" s="32">
        <f t="shared" ca="1" si="47"/>
        <v>1.6928424304840369E-2</v>
      </c>
      <c r="T285" s="32">
        <f t="shared" ca="1" si="48"/>
        <v>1.4206055670546187E-2</v>
      </c>
      <c r="U285" s="28" t="str">
        <f t="shared" ca="1" si="49"/>
        <v/>
      </c>
      <c r="V285" s="33">
        <f ca="1">OFFSET(Trade!$A$1,1,A285,1,1)</f>
        <v>0</v>
      </c>
      <c r="W285" s="34">
        <f ca="1">OFFSET(Trade!$A$1,2,A285,1,1)</f>
        <v>3223</v>
      </c>
      <c r="X285" s="34">
        <f ca="1">OFFSET(Trade!$A$1,3,A285,1,1)</f>
        <v>278</v>
      </c>
      <c r="Y285" s="34">
        <f ca="1">OFFSET(Trade!$A$1,4,A285,1,1)</f>
        <v>1052</v>
      </c>
      <c r="Z285" s="34">
        <f ca="1">OFFSET(Trade!$A$1,5,A285,1,1)</f>
        <v>1256</v>
      </c>
      <c r="AA285" s="33" t="e">
        <f ca="1">OFFSET(Vol!$A$1,1,Main!A285,1,1)</f>
        <v>#N/A</v>
      </c>
      <c r="AB285" s="34">
        <f ca="1">OFFSET(Vol!$A$1,2,Main!A285,1,1)</f>
        <v>306481</v>
      </c>
      <c r="AC285" s="34">
        <f ca="1">OFFSET(Vol!$A$1,3,Main!A285,1,1)</f>
        <v>96829</v>
      </c>
      <c r="AD285" s="34">
        <f ca="1">OFFSET(Vol!$A$1,4,Main!A285,1,1)</f>
        <v>62144</v>
      </c>
      <c r="AE285" s="44">
        <f ca="1">OFFSET(Vol!$A$1,5,Main!A285,1,1)</f>
        <v>88413</v>
      </c>
    </row>
    <row r="286" spans="1:31" x14ac:dyDescent="0.3">
      <c r="A286" s="38">
        <v>281</v>
      </c>
      <c r="B286" s="16" t="str">
        <f t="shared" ca="1" si="40"/>
        <v/>
      </c>
      <c r="C286" s="21" t="str">
        <f ca="1">OFFSET(Vol!$A$1,0,Main!A286,1,1)</f>
        <v>004960</v>
      </c>
      <c r="D286" s="22">
        <f ca="1">OFFSET(Px!$A$1,1,Main!A286,1,1)</f>
        <v>12400</v>
      </c>
      <c r="E286" s="22">
        <f ca="1">OFFSET(Px!$A$1,4,Main!A286,1,1)</f>
        <v>11600</v>
      </c>
      <c r="F286" s="22">
        <f ca="1">OFFSET(Px!$A$1,5,Main!A286,1,1)</f>
        <v>11500</v>
      </c>
      <c r="G286" s="23">
        <f ca="1">OFFSET(Px!$A$1,6,Main!A286,1,1)</f>
        <v>11600</v>
      </c>
      <c r="H286" s="28">
        <f t="shared" ca="1" si="41"/>
        <v>7.8260869565217384E-2</v>
      </c>
      <c r="I286" s="28">
        <f t="shared" ca="1" si="42"/>
        <v>6.8965517241379226E-2</v>
      </c>
      <c r="J286" s="12">
        <f t="shared" ca="1" si="43"/>
        <v>0</v>
      </c>
      <c r="K286" s="31">
        <f ca="1">OFFSET(Perf!$A$1,1,Main!A286,1,1)</f>
        <v>5.0799999999999998E-2</v>
      </c>
      <c r="L286" s="32">
        <f ca="1">OFFSET(Perf!$A$1,2,Main!A286,1,1)</f>
        <v>5.0799999999999998E-2</v>
      </c>
      <c r="M286" s="32">
        <f ca="1">OFFSET(Perf!$A$1,3,Main!A286,1,1)</f>
        <v>1.72E-2</v>
      </c>
      <c r="N286" s="32">
        <f ca="1">OFFSET(Perf!$A$1,4,Main!A286,1,1)</f>
        <v>8.6956521739129933E-3</v>
      </c>
      <c r="O286" s="32">
        <f ca="1">OFFSET(Perf!$A$1,5,Main!A286,1,1)</f>
        <v>-8.6206896551723755E-3</v>
      </c>
      <c r="P286" s="31">
        <f t="shared" ca="1" si="44"/>
        <v>0</v>
      </c>
      <c r="Q286" s="32">
        <f t="shared" ca="1" si="45"/>
        <v>7.1805955811719497E-3</v>
      </c>
      <c r="R286" s="32">
        <f t="shared" ca="1" si="46"/>
        <v>2.8693920264659216E-3</v>
      </c>
      <c r="S286" s="32">
        <f t="shared" ca="1" si="47"/>
        <v>0</v>
      </c>
      <c r="T286" s="32">
        <f t="shared" ca="1" si="48"/>
        <v>0</v>
      </c>
      <c r="U286" s="28" t="str">
        <f t="shared" ca="1" si="49"/>
        <v/>
      </c>
      <c r="V286" s="33">
        <f ca="1">OFFSET(Trade!$A$1,1,A286,1,1)</f>
        <v>0</v>
      </c>
      <c r="W286" s="34">
        <f ca="1">OFFSET(Trade!$A$1,2,A286,1,1)</f>
        <v>299</v>
      </c>
      <c r="X286" s="34">
        <f ca="1">OFFSET(Trade!$A$1,3,A286,1,1)</f>
        <v>85</v>
      </c>
      <c r="Y286" s="34">
        <f ca="1">OFFSET(Trade!$A$1,4,A286,1,1)</f>
        <v>0</v>
      </c>
      <c r="Z286" s="34">
        <f ca="1">OFFSET(Trade!$A$1,5,A286,1,1)</f>
        <v>0</v>
      </c>
      <c r="AA286" s="33" t="e">
        <f ca="1">OFFSET(Vol!$A$1,1,Main!A286,1,1)</f>
        <v>#N/A</v>
      </c>
      <c r="AB286" s="34">
        <f ca="1">OFFSET(Vol!$A$1,2,Main!A286,1,1)</f>
        <v>41640</v>
      </c>
      <c r="AC286" s="34">
        <f ca="1">OFFSET(Vol!$A$1,3,Main!A286,1,1)</f>
        <v>29623</v>
      </c>
      <c r="AD286" s="34">
        <f ca="1">OFFSET(Vol!$A$1,4,Main!A286,1,1)</f>
        <v>32601</v>
      </c>
      <c r="AE286" s="44">
        <f ca="1">OFFSET(Vol!$A$1,5,Main!A286,1,1)</f>
        <v>15299</v>
      </c>
    </row>
    <row r="287" spans="1:31" x14ac:dyDescent="0.3">
      <c r="A287" s="38">
        <v>282</v>
      </c>
      <c r="B287" s="16" t="str">
        <f t="shared" ca="1" si="40"/>
        <v/>
      </c>
      <c r="C287" s="21" t="str">
        <f ca="1">OFFSET(Vol!$A$1,0,Main!A287,1,1)</f>
        <v>004970</v>
      </c>
      <c r="D287" s="22">
        <f ca="1">OFFSET(Px!$A$1,1,Main!A287,1,1)</f>
        <v>9750</v>
      </c>
      <c r="E287" s="22">
        <f ca="1">OFFSET(Px!$A$1,4,Main!A287,1,1)</f>
        <v>9710</v>
      </c>
      <c r="F287" s="22">
        <f ca="1">OFFSET(Px!$A$1,5,Main!A287,1,1)</f>
        <v>9700</v>
      </c>
      <c r="G287" s="23">
        <f ca="1">OFFSET(Px!$A$1,6,Main!A287,1,1)</f>
        <v>9590</v>
      </c>
      <c r="H287" s="28">
        <f t="shared" ca="1" si="41"/>
        <v>5.1546391752577136E-3</v>
      </c>
      <c r="I287" s="28">
        <f t="shared" ca="1" si="42"/>
        <v>1.6684045881126153E-2</v>
      </c>
      <c r="J287" s="12">
        <f t="shared" ca="1" si="43"/>
        <v>1</v>
      </c>
      <c r="K287" s="31">
        <f ca="1">OFFSET(Perf!$A$1,1,Main!A287,1,1)</f>
        <v>1.04E-2</v>
      </c>
      <c r="L287" s="32">
        <f ca="1">OFFSET(Perf!$A$1,2,Main!A287,1,1)</f>
        <v>1.04E-2</v>
      </c>
      <c r="M287" s="32">
        <f ca="1">OFFSET(Perf!$A$1,3,Main!A287,1,1)</f>
        <v>-6.1999999999999998E-3</v>
      </c>
      <c r="N287" s="32">
        <f ca="1">OFFSET(Perf!$A$1,4,Main!A287,1,1)</f>
        <v>1.0309278350515427E-3</v>
      </c>
      <c r="O287" s="32">
        <f ca="1">OFFSET(Perf!$A$1,5,Main!A287,1,1)</f>
        <v>1.1470281543274341E-2</v>
      </c>
      <c r="P287" s="31">
        <f t="shared" ca="1" si="44"/>
        <v>0</v>
      </c>
      <c r="Q287" s="32">
        <f t="shared" ca="1" si="45"/>
        <v>0</v>
      </c>
      <c r="R287" s="32">
        <f t="shared" ca="1" si="46"/>
        <v>0</v>
      </c>
      <c r="S287" s="32">
        <f t="shared" ca="1" si="47"/>
        <v>0.18527315914489312</v>
      </c>
      <c r="T287" s="32">
        <f t="shared" ca="1" si="48"/>
        <v>1.7616912235746317E-2</v>
      </c>
      <c r="U287" s="28" t="str">
        <f t="shared" ca="1" si="49"/>
        <v/>
      </c>
      <c r="V287" s="33">
        <f ca="1">OFFSET(Trade!$A$1,1,A287,1,1)</f>
        <v>0</v>
      </c>
      <c r="W287" s="34">
        <f ca="1">OFFSET(Trade!$A$1,2,A287,1,1)</f>
        <v>0</v>
      </c>
      <c r="X287" s="34">
        <f ca="1">OFFSET(Trade!$A$1,3,A287,1,1)</f>
        <v>0</v>
      </c>
      <c r="Y287" s="34">
        <f ca="1">OFFSET(Trade!$A$1,4,A287,1,1)</f>
        <v>156</v>
      </c>
      <c r="Z287" s="34">
        <f ca="1">OFFSET(Trade!$A$1,5,A287,1,1)</f>
        <v>55</v>
      </c>
      <c r="AA287" s="33" t="e">
        <f ca="1">OFFSET(Vol!$A$1,1,Main!A287,1,1)</f>
        <v>#N/A</v>
      </c>
      <c r="AB287" s="34">
        <f ca="1">OFFSET(Vol!$A$1,2,Main!A287,1,1)</f>
        <v>5604</v>
      </c>
      <c r="AC287" s="34">
        <f ca="1">OFFSET(Vol!$A$1,3,Main!A287,1,1)</f>
        <v>4760</v>
      </c>
      <c r="AD287" s="34">
        <f ca="1">OFFSET(Vol!$A$1,4,Main!A287,1,1)</f>
        <v>842</v>
      </c>
      <c r="AE287" s="44">
        <f ca="1">OFFSET(Vol!$A$1,5,Main!A287,1,1)</f>
        <v>3122</v>
      </c>
    </row>
    <row r="288" spans="1:31" x14ac:dyDescent="0.3">
      <c r="A288" s="38">
        <v>283</v>
      </c>
      <c r="B288" s="16" t="str">
        <f t="shared" ca="1" si="40"/>
        <v/>
      </c>
      <c r="C288" s="21" t="str">
        <f ca="1">OFFSET(Vol!$A$1,0,Main!A288,1,1)</f>
        <v>004980</v>
      </c>
      <c r="D288" s="22">
        <f ca="1">OFFSET(Px!$A$1,1,Main!A288,1,1)</f>
        <v>6490</v>
      </c>
      <c r="E288" s="22">
        <f ca="1">OFFSET(Px!$A$1,4,Main!A288,1,1)</f>
        <v>6250</v>
      </c>
      <c r="F288" s="22">
        <f ca="1">OFFSET(Px!$A$1,5,Main!A288,1,1)</f>
        <v>6190</v>
      </c>
      <c r="G288" s="23">
        <f ca="1">OFFSET(Px!$A$1,6,Main!A288,1,1)</f>
        <v>6070</v>
      </c>
      <c r="H288" s="28">
        <f t="shared" ca="1" si="41"/>
        <v>4.8465266558965991E-2</v>
      </c>
      <c r="I288" s="28">
        <f t="shared" ca="1" si="42"/>
        <v>6.9192751235584771E-2</v>
      </c>
      <c r="J288" s="12">
        <f t="shared" ca="1" si="43"/>
        <v>3</v>
      </c>
      <c r="K288" s="31">
        <f ca="1">OFFSET(Perf!$A$1,1,Main!A288,1,1)</f>
        <v>3.1800000000000002E-2</v>
      </c>
      <c r="L288" s="32">
        <f ca="1">OFFSET(Perf!$A$1,2,Main!A288,1,1)</f>
        <v>3.1800000000000002E-2</v>
      </c>
      <c r="M288" s="32">
        <f ca="1">OFFSET(Perf!$A$1,3,Main!A288,1,1)</f>
        <v>6.4000000000000003E-3</v>
      </c>
      <c r="N288" s="32">
        <f ca="1">OFFSET(Perf!$A$1,4,Main!A288,1,1)</f>
        <v>9.6930533117931539E-3</v>
      </c>
      <c r="O288" s="32">
        <f ca="1">OFFSET(Perf!$A$1,5,Main!A288,1,1)</f>
        <v>1.976935749588149E-2</v>
      </c>
      <c r="P288" s="31">
        <f t="shared" ca="1" si="44"/>
        <v>0</v>
      </c>
      <c r="Q288" s="32">
        <f t="shared" ca="1" si="45"/>
        <v>4.9975571589404445E-2</v>
      </c>
      <c r="R288" s="32">
        <f t="shared" ca="1" si="46"/>
        <v>5.742610982785655E-2</v>
      </c>
      <c r="S288" s="32">
        <f t="shared" ca="1" si="47"/>
        <v>0.12741084652122545</v>
      </c>
      <c r="T288" s="32">
        <f t="shared" ca="1" si="48"/>
        <v>6.9413121151458326E-2</v>
      </c>
      <c r="U288" s="28" t="str">
        <f t="shared" ca="1" si="49"/>
        <v/>
      </c>
      <c r="V288" s="33">
        <f ca="1">OFFSET(Trade!$A$1,1,A288,1,1)</f>
        <v>0</v>
      </c>
      <c r="W288" s="34">
        <f ca="1">OFFSET(Trade!$A$1,2,A288,1,1)</f>
        <v>7058</v>
      </c>
      <c r="X288" s="34">
        <f ca="1">OFFSET(Trade!$A$1,3,A288,1,1)</f>
        <v>3406</v>
      </c>
      <c r="Y288" s="34">
        <f ca="1">OFFSET(Trade!$A$1,4,A288,1,1)</f>
        <v>15313</v>
      </c>
      <c r="Z288" s="34">
        <f ca="1">OFFSET(Trade!$A$1,5,A288,1,1)</f>
        <v>10957</v>
      </c>
      <c r="AA288" s="33" t="e">
        <f ca="1">OFFSET(Vol!$A$1,1,Main!A288,1,1)</f>
        <v>#N/A</v>
      </c>
      <c r="AB288" s="34">
        <f ca="1">OFFSET(Vol!$A$1,2,Main!A288,1,1)</f>
        <v>141229</v>
      </c>
      <c r="AC288" s="34">
        <f ca="1">OFFSET(Vol!$A$1,3,Main!A288,1,1)</f>
        <v>59311</v>
      </c>
      <c r="AD288" s="34">
        <f ca="1">OFFSET(Vol!$A$1,4,Main!A288,1,1)</f>
        <v>120186</v>
      </c>
      <c r="AE288" s="44">
        <f ca="1">OFFSET(Vol!$A$1,5,Main!A288,1,1)</f>
        <v>157852</v>
      </c>
    </row>
    <row r="289" spans="1:31" x14ac:dyDescent="0.3">
      <c r="A289" s="38">
        <v>284</v>
      </c>
      <c r="B289" s="16" t="str">
        <f t="shared" ca="1" si="40"/>
        <v/>
      </c>
      <c r="C289" s="21" t="str">
        <f ca="1">OFFSET(Vol!$A$1,0,Main!A289,1,1)</f>
        <v>004985</v>
      </c>
      <c r="D289" s="22">
        <f ca="1">OFFSET(Px!$A$1,1,Main!A289,1,1)</f>
        <v>11250</v>
      </c>
      <c r="E289" s="22">
        <f ca="1">OFFSET(Px!$A$1,4,Main!A289,1,1)</f>
        <v>11100</v>
      </c>
      <c r="F289" s="22">
        <f ca="1">OFFSET(Px!$A$1,5,Main!A289,1,1)</f>
        <v>11600</v>
      </c>
      <c r="G289" s="23">
        <f ca="1">OFFSET(Px!$A$1,6,Main!A289,1,1)</f>
        <v>10500</v>
      </c>
      <c r="H289" s="28">
        <f t="shared" ca="1" si="41"/>
        <v>-3.0172413793103425E-2</v>
      </c>
      <c r="I289" s="28">
        <f t="shared" ca="1" si="42"/>
        <v>7.1428571428571397E-2</v>
      </c>
      <c r="J289" s="12">
        <f t="shared" ca="1" si="43"/>
        <v>0</v>
      </c>
      <c r="K289" s="31">
        <f ca="1">OFFSET(Perf!$A$1,1,Main!A289,1,1)</f>
        <v>3.6900000000000002E-2</v>
      </c>
      <c r="L289" s="32">
        <f ca="1">OFFSET(Perf!$A$1,2,Main!A289,1,1)</f>
        <v>3.6900000000000002E-2</v>
      </c>
      <c r="M289" s="32">
        <f ca="1">OFFSET(Perf!$A$1,3,Main!A289,1,1)</f>
        <v>-2.2499999999999999E-2</v>
      </c>
      <c r="N289" s="32">
        <f ca="1">OFFSET(Perf!$A$1,4,Main!A289,1,1)</f>
        <v>-4.31034482758621E-2</v>
      </c>
      <c r="O289" s="32">
        <f ca="1">OFFSET(Perf!$A$1,5,Main!A289,1,1)</f>
        <v>0.10476190476190483</v>
      </c>
      <c r="P289" s="31">
        <f t="shared" ca="1" si="44"/>
        <v>0</v>
      </c>
      <c r="Q289" s="32">
        <f t="shared" ca="1" si="45"/>
        <v>0</v>
      </c>
      <c r="R289" s="32">
        <f t="shared" ca="1" si="46"/>
        <v>0</v>
      </c>
      <c r="S289" s="32">
        <f t="shared" ca="1" si="47"/>
        <v>0</v>
      </c>
      <c r="T289" s="32">
        <f t="shared" ca="1" si="48"/>
        <v>0</v>
      </c>
      <c r="U289" s="28">
        <f t="shared" ca="1" si="49"/>
        <v>1.776</v>
      </c>
      <c r="V289" s="33">
        <f ca="1">OFFSET(Trade!$A$1,1,A289,1,1)</f>
        <v>0</v>
      </c>
      <c r="W289" s="34">
        <f ca="1">OFFSET(Trade!$A$1,2,A289,1,1)</f>
        <v>0</v>
      </c>
      <c r="X289" s="34">
        <f ca="1">OFFSET(Trade!$A$1,3,A289,1,1)</f>
        <v>0</v>
      </c>
      <c r="Y289" s="34">
        <f ca="1">OFFSET(Trade!$A$1,4,A289,1,1)</f>
        <v>0</v>
      </c>
      <c r="Z289" s="34">
        <f ca="1">OFFSET(Trade!$A$1,5,A289,1,1)</f>
        <v>0</v>
      </c>
      <c r="AA289" s="33" t="e">
        <f ca="1">OFFSET(Vol!$A$1,1,Main!A289,1,1)</f>
        <v>#N/A</v>
      </c>
      <c r="AB289" s="34">
        <f ca="1">OFFSET(Vol!$A$1,2,Main!A289,1,1)</f>
        <v>53711</v>
      </c>
      <c r="AC289" s="34">
        <f ca="1">OFFSET(Vol!$A$1,3,Main!A289,1,1)</f>
        <v>51463</v>
      </c>
      <c r="AD289" s="34">
        <f ca="1">OFFSET(Vol!$A$1,4,Main!A289,1,1)</f>
        <v>127299</v>
      </c>
      <c r="AE289" s="44">
        <f ca="1">OFFSET(Vol!$A$1,5,Main!A289,1,1)</f>
        <v>280369</v>
      </c>
    </row>
    <row r="290" spans="1:31" x14ac:dyDescent="0.3">
      <c r="A290" s="38">
        <v>285</v>
      </c>
      <c r="B290" s="16" t="str">
        <f t="shared" ca="1" si="40"/>
        <v/>
      </c>
      <c r="C290" s="21" t="str">
        <f ca="1">OFFSET(Vol!$A$1,0,Main!A290,1,1)</f>
        <v>004990</v>
      </c>
      <c r="D290" s="22">
        <f ca="1">OFFSET(Px!$A$1,1,Main!A290,1,1)</f>
        <v>31850</v>
      </c>
      <c r="E290" s="22">
        <f ca="1">OFFSET(Px!$A$1,4,Main!A290,1,1)</f>
        <v>31500</v>
      </c>
      <c r="F290" s="22">
        <f ca="1">OFFSET(Px!$A$1,5,Main!A290,1,1)</f>
        <v>31600</v>
      </c>
      <c r="G290" s="23">
        <f ca="1">OFFSET(Px!$A$1,6,Main!A290,1,1)</f>
        <v>31500</v>
      </c>
      <c r="H290" s="28">
        <f t="shared" ca="1" si="41"/>
        <v>7.9113924050633333E-3</v>
      </c>
      <c r="I290" s="28">
        <f t="shared" ca="1" si="42"/>
        <v>1.1111111111111072E-2</v>
      </c>
      <c r="J290" s="12">
        <f t="shared" ca="1" si="43"/>
        <v>0</v>
      </c>
      <c r="K290" s="31">
        <f ca="1">OFFSET(Perf!$A$1,1,Main!A290,1,1)</f>
        <v>7.9000000000000008E-3</v>
      </c>
      <c r="L290" s="32">
        <f ca="1">OFFSET(Perf!$A$1,2,Main!A290,1,1)</f>
        <v>7.9000000000000008E-3</v>
      </c>
      <c r="M290" s="32">
        <f ca="1">OFFSET(Perf!$A$1,3,Main!A290,1,1)</f>
        <v>3.2000000000000002E-3</v>
      </c>
      <c r="N290" s="32">
        <f ca="1">OFFSET(Perf!$A$1,4,Main!A290,1,1)</f>
        <v>-3.1645569620253333E-3</v>
      </c>
      <c r="O290" s="32">
        <f ca="1">OFFSET(Perf!$A$1,5,Main!A290,1,1)</f>
        <v>3.1746031746031633E-3</v>
      </c>
      <c r="P290" s="31">
        <f t="shared" ca="1" si="44"/>
        <v>0</v>
      </c>
      <c r="Q290" s="32">
        <f t="shared" ca="1" si="45"/>
        <v>3.9133888268228579E-3</v>
      </c>
      <c r="R290" s="32">
        <f t="shared" ca="1" si="46"/>
        <v>4.875346260387812E-3</v>
      </c>
      <c r="S290" s="32">
        <f t="shared" ca="1" si="47"/>
        <v>1.3951506179485455E-2</v>
      </c>
      <c r="T290" s="32">
        <f t="shared" ca="1" si="48"/>
        <v>1.6233766233766232E-2</v>
      </c>
      <c r="U290" s="28" t="str">
        <f t="shared" ca="1" si="49"/>
        <v/>
      </c>
      <c r="V290" s="33">
        <f ca="1">OFFSET(Trade!$A$1,1,A290,1,1)</f>
        <v>0</v>
      </c>
      <c r="W290" s="34">
        <f ca="1">OFFSET(Trade!$A$1,2,A290,1,1)</f>
        <v>606</v>
      </c>
      <c r="X290" s="34">
        <f ca="1">OFFSET(Trade!$A$1,3,A290,1,1)</f>
        <v>704</v>
      </c>
      <c r="Y290" s="34">
        <f ca="1">OFFSET(Trade!$A$1,4,A290,1,1)</f>
        <v>1866</v>
      </c>
      <c r="Z290" s="34">
        <f ca="1">OFFSET(Trade!$A$1,5,A290,1,1)</f>
        <v>3795</v>
      </c>
      <c r="AA290" s="33" t="e">
        <f ca="1">OFFSET(Vol!$A$1,1,Main!A290,1,1)</f>
        <v>#N/A</v>
      </c>
      <c r="AB290" s="34">
        <f ca="1">OFFSET(Vol!$A$1,2,Main!A290,1,1)</f>
        <v>154853</v>
      </c>
      <c r="AC290" s="34">
        <f ca="1">OFFSET(Vol!$A$1,3,Main!A290,1,1)</f>
        <v>144400</v>
      </c>
      <c r="AD290" s="34">
        <f ca="1">OFFSET(Vol!$A$1,4,Main!A290,1,1)</f>
        <v>133749</v>
      </c>
      <c r="AE290" s="44">
        <f ca="1">OFFSET(Vol!$A$1,5,Main!A290,1,1)</f>
        <v>233772</v>
      </c>
    </row>
    <row r="291" spans="1:31" x14ac:dyDescent="0.3">
      <c r="A291" s="38">
        <v>286</v>
      </c>
      <c r="B291" s="16" t="str">
        <f t="shared" ca="1" si="40"/>
        <v/>
      </c>
      <c r="C291" s="21" t="str">
        <f ca="1">OFFSET(Vol!$A$1,0,Main!A291,1,1)</f>
        <v>00499K</v>
      </c>
      <c r="D291" s="22">
        <f ca="1">OFFSET(Px!$A$1,1,Main!A291,1,1)</f>
        <v>65800</v>
      </c>
      <c r="E291" s="22">
        <f ca="1">OFFSET(Px!$A$1,4,Main!A291,1,1)</f>
        <v>66000</v>
      </c>
      <c r="F291" s="22">
        <f ca="1">OFFSET(Px!$A$1,5,Main!A291,1,1)</f>
        <v>66700</v>
      </c>
      <c r="G291" s="23">
        <f ca="1">OFFSET(Px!$A$1,6,Main!A291,1,1)</f>
        <v>65100</v>
      </c>
      <c r="H291" s="28">
        <f t="shared" ca="1" si="41"/>
        <v>-1.3493253373313308E-2</v>
      </c>
      <c r="I291" s="28">
        <f t="shared" ca="1" si="42"/>
        <v>1.0752688172043001E-2</v>
      </c>
      <c r="J291" s="12">
        <f t="shared" ca="1" si="43"/>
        <v>0</v>
      </c>
      <c r="K291" s="31">
        <f ca="1">OFFSET(Perf!$A$1,1,Main!A291,1,1)</f>
        <v>-1.6399999999999998E-2</v>
      </c>
      <c r="L291" s="32">
        <f ca="1">OFFSET(Perf!$A$1,2,Main!A291,1,1)</f>
        <v>-1.6399999999999998E-2</v>
      </c>
      <c r="M291" s="32">
        <f ca="1">OFFSET(Perf!$A$1,3,Main!A291,1,1)</f>
        <v>1.3600000000000001E-2</v>
      </c>
      <c r="N291" s="32">
        <f ca="1">OFFSET(Perf!$A$1,4,Main!A291,1,1)</f>
        <v>-1.0494752623688153E-2</v>
      </c>
      <c r="O291" s="32">
        <f ca="1">OFFSET(Perf!$A$1,5,Main!A291,1,1)</f>
        <v>2.457757296466978E-2</v>
      </c>
      <c r="P291" s="31">
        <f t="shared" ca="1" si="44"/>
        <v>0</v>
      </c>
      <c r="Q291" s="32">
        <f t="shared" ca="1" si="45"/>
        <v>1.4769765421372719E-2</v>
      </c>
      <c r="R291" s="32">
        <f t="shared" ca="1" si="46"/>
        <v>3.1591882035833199E-2</v>
      </c>
      <c r="S291" s="32">
        <f t="shared" ca="1" si="47"/>
        <v>3.6121974421308531E-2</v>
      </c>
      <c r="T291" s="32">
        <f t="shared" ca="1" si="48"/>
        <v>4.2734260149450372E-2</v>
      </c>
      <c r="U291" s="28">
        <f t="shared" ca="1" si="49"/>
        <v>2.0952380952380953</v>
      </c>
      <c r="V291" s="33">
        <f ca="1">OFFSET(Trade!$A$1,1,A291,1,1)</f>
        <v>0</v>
      </c>
      <c r="W291" s="34">
        <f ca="1">OFFSET(Trade!$A$1,2,A291,1,1)</f>
        <v>306</v>
      </c>
      <c r="X291" s="34">
        <f ca="1">OFFSET(Trade!$A$1,3,A291,1,1)</f>
        <v>797</v>
      </c>
      <c r="Y291" s="34">
        <f ca="1">OFFSET(Trade!$A$1,4,A291,1,1)</f>
        <v>1367</v>
      </c>
      <c r="Z291" s="34">
        <f ca="1">OFFSET(Trade!$A$1,5,A291,1,1)</f>
        <v>8401</v>
      </c>
      <c r="AA291" s="33" t="e">
        <f ca="1">OFFSET(Vol!$A$1,1,Main!A291,1,1)</f>
        <v>#N/A</v>
      </c>
      <c r="AB291" s="34">
        <f ca="1">OFFSET(Vol!$A$1,2,Main!A291,1,1)</f>
        <v>20718</v>
      </c>
      <c r="AC291" s="34">
        <f ca="1">OFFSET(Vol!$A$1,3,Main!A291,1,1)</f>
        <v>25228</v>
      </c>
      <c r="AD291" s="34">
        <f ca="1">OFFSET(Vol!$A$1,4,Main!A291,1,1)</f>
        <v>37844</v>
      </c>
      <c r="AE291" s="44">
        <f ca="1">OFFSET(Vol!$A$1,5,Main!A291,1,1)</f>
        <v>196587</v>
      </c>
    </row>
    <row r="292" spans="1:31" x14ac:dyDescent="0.3">
      <c r="A292" s="38">
        <v>287</v>
      </c>
      <c r="B292" s="16" t="str">
        <f t="shared" ca="1" si="40"/>
        <v/>
      </c>
      <c r="C292" s="21" t="str">
        <f ca="1">OFFSET(Vol!$A$1,0,Main!A292,1,1)</f>
        <v>005010</v>
      </c>
      <c r="D292" s="22">
        <f ca="1">OFFSET(Px!$A$1,1,Main!A292,1,1)</f>
        <v>6500</v>
      </c>
      <c r="E292" s="22">
        <f ca="1">OFFSET(Px!$A$1,4,Main!A292,1,1)</f>
        <v>6510</v>
      </c>
      <c r="F292" s="22">
        <f ca="1">OFFSET(Px!$A$1,5,Main!A292,1,1)</f>
        <v>6440</v>
      </c>
      <c r="G292" s="23">
        <f ca="1">OFFSET(Px!$A$1,6,Main!A292,1,1)</f>
        <v>6470</v>
      </c>
      <c r="H292" s="28">
        <f t="shared" ca="1" si="41"/>
        <v>9.3167701863354768E-3</v>
      </c>
      <c r="I292" s="28">
        <f t="shared" ca="1" si="42"/>
        <v>4.6367851622874934E-3</v>
      </c>
      <c r="J292" s="12">
        <f t="shared" ca="1" si="43"/>
        <v>0</v>
      </c>
      <c r="K292" s="31">
        <f ca="1">OFFSET(Perf!$A$1,1,Main!A292,1,1)</f>
        <v>0</v>
      </c>
      <c r="L292" s="32">
        <f ca="1">OFFSET(Perf!$A$1,2,Main!A292,1,1)</f>
        <v>0</v>
      </c>
      <c r="M292" s="32">
        <f ca="1">OFFSET(Perf!$A$1,3,Main!A292,1,1)</f>
        <v>-1.5E-3</v>
      </c>
      <c r="N292" s="32">
        <f ca="1">OFFSET(Perf!$A$1,4,Main!A292,1,1)</f>
        <v>1.0869565217391353E-2</v>
      </c>
      <c r="O292" s="32">
        <f ca="1">OFFSET(Perf!$A$1,5,Main!A292,1,1)</f>
        <v>-4.6367851622874934E-3</v>
      </c>
      <c r="P292" s="31">
        <f t="shared" ca="1" si="44"/>
        <v>0</v>
      </c>
      <c r="Q292" s="32">
        <f t="shared" ca="1" si="45"/>
        <v>4.282382870468518E-2</v>
      </c>
      <c r="R292" s="32">
        <f t="shared" ca="1" si="46"/>
        <v>2.1756647864625302E-2</v>
      </c>
      <c r="S292" s="32">
        <f t="shared" ca="1" si="47"/>
        <v>0</v>
      </c>
      <c r="T292" s="32">
        <f t="shared" ca="1" si="48"/>
        <v>3.0290162774239206E-2</v>
      </c>
      <c r="U292" s="28" t="str">
        <f t="shared" ca="1" si="49"/>
        <v/>
      </c>
      <c r="V292" s="33">
        <f ca="1">OFFSET(Trade!$A$1,1,A292,1,1)</f>
        <v>0</v>
      </c>
      <c r="W292" s="34">
        <f ca="1">OFFSET(Trade!$A$1,2,A292,1,1)</f>
        <v>202</v>
      </c>
      <c r="X292" s="34">
        <f ca="1">OFFSET(Trade!$A$1,3,A292,1,1)</f>
        <v>189</v>
      </c>
      <c r="Y292" s="34">
        <f ca="1">OFFSET(Trade!$A$1,4,A292,1,1)</f>
        <v>0</v>
      </c>
      <c r="Z292" s="34">
        <f ca="1">OFFSET(Trade!$A$1,5,A292,1,1)</f>
        <v>214</v>
      </c>
      <c r="AA292" s="33" t="e">
        <f ca="1">OFFSET(Vol!$A$1,1,Main!A292,1,1)</f>
        <v>#N/A</v>
      </c>
      <c r="AB292" s="34">
        <f ca="1">OFFSET(Vol!$A$1,2,Main!A292,1,1)</f>
        <v>4717</v>
      </c>
      <c r="AC292" s="34">
        <f ca="1">OFFSET(Vol!$A$1,3,Main!A292,1,1)</f>
        <v>8687</v>
      </c>
      <c r="AD292" s="34">
        <f ca="1">OFFSET(Vol!$A$1,4,Main!A292,1,1)</f>
        <v>6115</v>
      </c>
      <c r="AE292" s="44">
        <f ca="1">OFFSET(Vol!$A$1,5,Main!A292,1,1)</f>
        <v>7065</v>
      </c>
    </row>
    <row r="293" spans="1:31" x14ac:dyDescent="0.3">
      <c r="A293" s="38">
        <v>288</v>
      </c>
      <c r="B293" s="16" t="str">
        <f t="shared" ca="1" si="40"/>
        <v/>
      </c>
      <c r="C293" s="21" t="str">
        <f ca="1">OFFSET(Vol!$A$1,0,Main!A293,1,1)</f>
        <v>005030</v>
      </c>
      <c r="D293" s="22">
        <f ca="1">OFFSET(Px!$A$1,1,Main!A293,1,1)</f>
        <v>349</v>
      </c>
      <c r="E293" s="22">
        <f ca="1">OFFSET(Px!$A$1,4,Main!A293,1,1)</f>
        <v>348</v>
      </c>
      <c r="F293" s="22">
        <f ca="1">OFFSET(Px!$A$1,5,Main!A293,1,1)</f>
        <v>350</v>
      </c>
      <c r="G293" s="23">
        <f ca="1">OFFSET(Px!$A$1,6,Main!A293,1,1)</f>
        <v>342</v>
      </c>
      <c r="H293" s="28">
        <f t="shared" ca="1" si="41"/>
        <v>-2.8571428571428914E-3</v>
      </c>
      <c r="I293" s="28">
        <f t="shared" ca="1" si="42"/>
        <v>2.0467836257309857E-2</v>
      </c>
      <c r="J293" s="12">
        <f t="shared" ca="1" si="43"/>
        <v>0</v>
      </c>
      <c r="K293" s="31">
        <f ca="1">OFFSET(Perf!$A$1,1,Main!A293,1,1)</f>
        <v>2.6499999999999999E-2</v>
      </c>
      <c r="L293" s="32">
        <f ca="1">OFFSET(Perf!$A$1,2,Main!A293,1,1)</f>
        <v>2.6499999999999999E-2</v>
      </c>
      <c r="M293" s="32">
        <f ca="1">OFFSET(Perf!$A$1,3,Main!A293,1,1)</f>
        <v>-2.3E-2</v>
      </c>
      <c r="N293" s="32">
        <f ca="1">OFFSET(Perf!$A$1,4,Main!A293,1,1)</f>
        <v>-5.7142857142856718E-3</v>
      </c>
      <c r="O293" s="32">
        <f ca="1">OFFSET(Perf!$A$1,5,Main!A293,1,1)</f>
        <v>2.3391812865497075E-2</v>
      </c>
      <c r="P293" s="31">
        <f t="shared" ca="1" si="44"/>
        <v>0</v>
      </c>
      <c r="Q293" s="32">
        <f t="shared" ca="1" si="45"/>
        <v>1.8612622906455784E-2</v>
      </c>
      <c r="R293" s="32">
        <f t="shared" ca="1" si="46"/>
        <v>2.5449609772650152E-3</v>
      </c>
      <c r="S293" s="32">
        <f t="shared" ca="1" si="47"/>
        <v>5.2266088585968068E-2</v>
      </c>
      <c r="T293" s="32">
        <f t="shared" ca="1" si="48"/>
        <v>4.0360669815371404E-2</v>
      </c>
      <c r="U293" s="28" t="str">
        <f t="shared" ca="1" si="49"/>
        <v/>
      </c>
      <c r="V293" s="33">
        <f ca="1">OFFSET(Trade!$A$1,1,A293,1,1)</f>
        <v>0</v>
      </c>
      <c r="W293" s="34">
        <f ca="1">OFFSET(Trade!$A$1,2,A293,1,1)</f>
        <v>2476</v>
      </c>
      <c r="X293" s="34">
        <f ca="1">OFFSET(Trade!$A$1,3,A293,1,1)</f>
        <v>285</v>
      </c>
      <c r="Y293" s="34">
        <f ca="1">OFFSET(Trade!$A$1,4,A293,1,1)</f>
        <v>5690</v>
      </c>
      <c r="Z293" s="34">
        <f ca="1">OFFSET(Trade!$A$1,5,A293,1,1)</f>
        <v>1222</v>
      </c>
      <c r="AA293" s="33" t="e">
        <f ca="1">OFFSET(Vol!$A$1,1,Main!A293,1,1)</f>
        <v>#N/A</v>
      </c>
      <c r="AB293" s="34">
        <f ca="1">OFFSET(Vol!$A$1,2,Main!A293,1,1)</f>
        <v>133028</v>
      </c>
      <c r="AC293" s="34">
        <f ca="1">OFFSET(Vol!$A$1,3,Main!A293,1,1)</f>
        <v>111986</v>
      </c>
      <c r="AD293" s="34">
        <f ca="1">OFFSET(Vol!$A$1,4,Main!A293,1,1)</f>
        <v>108866</v>
      </c>
      <c r="AE293" s="44">
        <f ca="1">OFFSET(Vol!$A$1,5,Main!A293,1,1)</f>
        <v>30277</v>
      </c>
    </row>
    <row r="294" spans="1:31" x14ac:dyDescent="0.3">
      <c r="A294" s="38">
        <v>289</v>
      </c>
      <c r="B294" s="16" t="str">
        <f t="shared" ca="1" si="40"/>
        <v/>
      </c>
      <c r="C294" s="21" t="str">
        <f ca="1">OFFSET(Vol!$A$1,0,Main!A294,1,1)</f>
        <v>005070</v>
      </c>
      <c r="D294" s="22">
        <f ca="1">OFFSET(Px!$A$1,1,Main!A294,1,1)</f>
        <v>12500</v>
      </c>
      <c r="E294" s="22">
        <f ca="1">OFFSET(Px!$A$1,4,Main!A294,1,1)</f>
        <v>12050</v>
      </c>
      <c r="F294" s="22">
        <f ca="1">OFFSET(Px!$A$1,5,Main!A294,1,1)</f>
        <v>12400</v>
      </c>
      <c r="G294" s="23">
        <f ca="1">OFFSET(Px!$A$1,6,Main!A294,1,1)</f>
        <v>11800</v>
      </c>
      <c r="H294" s="28">
        <f t="shared" ca="1" si="41"/>
        <v>8.0645161290322509E-3</v>
      </c>
      <c r="I294" s="28">
        <f t="shared" ca="1" si="42"/>
        <v>5.9322033898305149E-2</v>
      </c>
      <c r="J294" s="12">
        <f t="shared" ca="1" si="43"/>
        <v>0</v>
      </c>
      <c r="K294" s="31">
        <f ca="1">OFFSET(Perf!$A$1,1,Main!A294,1,1)</f>
        <v>2.0400000000000001E-2</v>
      </c>
      <c r="L294" s="32">
        <f ca="1">OFFSET(Perf!$A$1,2,Main!A294,1,1)</f>
        <v>2.0400000000000001E-2</v>
      </c>
      <c r="M294" s="32">
        <f ca="1">OFFSET(Perf!$A$1,3,Main!A294,1,1)</f>
        <v>1.66E-2</v>
      </c>
      <c r="N294" s="32">
        <f ca="1">OFFSET(Perf!$A$1,4,Main!A294,1,1)</f>
        <v>-2.8225806451612878E-2</v>
      </c>
      <c r="O294" s="32">
        <f ca="1">OFFSET(Perf!$A$1,5,Main!A294,1,1)</f>
        <v>5.0847457627118731E-2</v>
      </c>
      <c r="P294" s="31">
        <f t="shared" ca="1" si="44"/>
        <v>0</v>
      </c>
      <c r="Q294" s="32">
        <f t="shared" ca="1" si="45"/>
        <v>8.2589968736392783E-3</v>
      </c>
      <c r="R294" s="32">
        <f t="shared" ca="1" si="46"/>
        <v>3.9593397535552938E-2</v>
      </c>
      <c r="S294" s="32">
        <f t="shared" ca="1" si="47"/>
        <v>4.253297174512667E-3</v>
      </c>
      <c r="T294" s="32">
        <f t="shared" ca="1" si="48"/>
        <v>1.6579157943197885E-2</v>
      </c>
      <c r="U294" s="28" t="str">
        <f t="shared" ca="1" si="49"/>
        <v/>
      </c>
      <c r="V294" s="33">
        <f ca="1">OFFSET(Trade!$A$1,1,A294,1,1)</f>
        <v>0</v>
      </c>
      <c r="W294" s="34">
        <f ca="1">OFFSET(Trade!$A$1,2,A294,1,1)</f>
        <v>14548</v>
      </c>
      <c r="X294" s="34">
        <f ca="1">OFFSET(Trade!$A$1,3,A294,1,1)</f>
        <v>15179</v>
      </c>
      <c r="Y294" s="34">
        <f ca="1">OFFSET(Trade!$A$1,4,A294,1,1)</f>
        <v>2202</v>
      </c>
      <c r="Z294" s="34">
        <f ca="1">OFFSET(Trade!$A$1,5,A294,1,1)</f>
        <v>12100</v>
      </c>
      <c r="AA294" s="33" t="e">
        <f ca="1">OFFSET(Vol!$A$1,1,Main!A294,1,1)</f>
        <v>#N/A</v>
      </c>
      <c r="AB294" s="34">
        <f ca="1">OFFSET(Vol!$A$1,2,Main!A294,1,1)</f>
        <v>1761473</v>
      </c>
      <c r="AC294" s="34">
        <f ca="1">OFFSET(Vol!$A$1,3,Main!A294,1,1)</f>
        <v>383372</v>
      </c>
      <c r="AD294" s="34">
        <f ca="1">OFFSET(Vol!$A$1,4,Main!A294,1,1)</f>
        <v>517716</v>
      </c>
      <c r="AE294" s="44">
        <f ca="1">OFFSET(Vol!$A$1,5,Main!A294,1,1)</f>
        <v>729832</v>
      </c>
    </row>
    <row r="295" spans="1:31" x14ac:dyDescent="0.3">
      <c r="A295" s="38">
        <v>290</v>
      </c>
      <c r="B295" s="16" t="str">
        <f t="shared" ca="1" si="40"/>
        <v/>
      </c>
      <c r="C295" s="21" t="str">
        <f ca="1">OFFSET(Vol!$A$1,0,Main!A295,1,1)</f>
        <v>005090</v>
      </c>
      <c r="D295" s="22">
        <f ca="1">OFFSET(Px!$A$1,1,Main!A295,1,1)</f>
        <v>29050</v>
      </c>
      <c r="E295" s="22">
        <f ca="1">OFFSET(Px!$A$1,4,Main!A295,1,1)</f>
        <v>28450</v>
      </c>
      <c r="F295" s="22">
        <f ca="1">OFFSET(Px!$A$1,5,Main!A295,1,1)</f>
        <v>28900</v>
      </c>
      <c r="G295" s="23">
        <f ca="1">OFFSET(Px!$A$1,6,Main!A295,1,1)</f>
        <v>28400</v>
      </c>
      <c r="H295" s="28">
        <f t="shared" ca="1" si="41"/>
        <v>5.1903114186850896E-3</v>
      </c>
      <c r="I295" s="28">
        <f t="shared" ca="1" si="42"/>
        <v>2.2887323943661997E-2</v>
      </c>
      <c r="J295" s="12">
        <f t="shared" ca="1" si="43"/>
        <v>1</v>
      </c>
      <c r="K295" s="31">
        <f ca="1">OFFSET(Perf!$A$1,1,Main!A295,1,1)</f>
        <v>8.6999999999999994E-3</v>
      </c>
      <c r="L295" s="32">
        <f ca="1">OFFSET(Perf!$A$1,2,Main!A295,1,1)</f>
        <v>8.6999999999999994E-3</v>
      </c>
      <c r="M295" s="32">
        <f ca="1">OFFSET(Perf!$A$1,3,Main!A295,1,1)</f>
        <v>1.23E-2</v>
      </c>
      <c r="N295" s="32">
        <f ca="1">OFFSET(Perf!$A$1,4,Main!A295,1,1)</f>
        <v>-1.557093425605538E-2</v>
      </c>
      <c r="O295" s="32">
        <f ca="1">OFFSET(Perf!$A$1,5,Main!A295,1,1)</f>
        <v>1.7605633802816989E-2</v>
      </c>
      <c r="P295" s="31">
        <f t="shared" ca="1" si="44"/>
        <v>0</v>
      </c>
      <c r="Q295" s="32">
        <f t="shared" ca="1" si="45"/>
        <v>0</v>
      </c>
      <c r="R295" s="32">
        <f t="shared" ca="1" si="46"/>
        <v>7.7939233817701459E-2</v>
      </c>
      <c r="S295" s="32">
        <f t="shared" ca="1" si="47"/>
        <v>1.1319584431694837E-2</v>
      </c>
      <c r="T295" s="32">
        <f t="shared" ca="1" si="48"/>
        <v>0</v>
      </c>
      <c r="U295" s="28" t="str">
        <f t="shared" ca="1" si="49"/>
        <v/>
      </c>
      <c r="V295" s="33">
        <f ca="1">OFFSET(Trade!$A$1,1,A295,1,1)</f>
        <v>0</v>
      </c>
      <c r="W295" s="34">
        <f ca="1">OFFSET(Trade!$A$1,2,A295,1,1)</f>
        <v>0</v>
      </c>
      <c r="X295" s="34">
        <f ca="1">OFFSET(Trade!$A$1,3,A295,1,1)</f>
        <v>236</v>
      </c>
      <c r="Y295" s="34">
        <f ca="1">OFFSET(Trade!$A$1,4,A295,1,1)</f>
        <v>73</v>
      </c>
      <c r="Z295" s="34">
        <f ca="1">OFFSET(Trade!$A$1,5,A295,1,1)</f>
        <v>0</v>
      </c>
      <c r="AA295" s="33" t="e">
        <f ca="1">OFFSET(Vol!$A$1,1,Main!A295,1,1)</f>
        <v>#N/A</v>
      </c>
      <c r="AB295" s="34">
        <f ca="1">OFFSET(Vol!$A$1,2,Main!A295,1,1)</f>
        <v>3255</v>
      </c>
      <c r="AC295" s="34">
        <f ca="1">OFFSET(Vol!$A$1,3,Main!A295,1,1)</f>
        <v>3028</v>
      </c>
      <c r="AD295" s="34">
        <f ca="1">OFFSET(Vol!$A$1,4,Main!A295,1,1)</f>
        <v>6449</v>
      </c>
      <c r="AE295" s="44">
        <f ca="1">OFFSET(Vol!$A$1,5,Main!A295,1,1)</f>
        <v>3402</v>
      </c>
    </row>
    <row r="296" spans="1:31" x14ac:dyDescent="0.3">
      <c r="A296" s="38">
        <v>291</v>
      </c>
      <c r="B296" s="16" t="str">
        <f t="shared" ca="1" si="40"/>
        <v/>
      </c>
      <c r="C296" s="21" t="str">
        <f ca="1">OFFSET(Vol!$A$1,0,Main!A296,1,1)</f>
        <v>005110</v>
      </c>
      <c r="D296" s="22">
        <f ca="1">OFFSET(Px!$A$1,1,Main!A296,1,1)</f>
        <v>2350</v>
      </c>
      <c r="E296" s="22">
        <f ca="1">OFFSET(Px!$A$1,4,Main!A296,1,1)</f>
        <v>2185</v>
      </c>
      <c r="F296" s="22">
        <f ca="1">OFFSET(Px!$A$1,5,Main!A296,1,1)</f>
        <v>2115</v>
      </c>
      <c r="G296" s="23">
        <f ca="1">OFFSET(Px!$A$1,6,Main!A296,1,1)</f>
        <v>2095</v>
      </c>
      <c r="H296" s="28">
        <f t="shared" ca="1" si="41"/>
        <v>0.11111111111111116</v>
      </c>
      <c r="I296" s="28">
        <f t="shared" ca="1" si="42"/>
        <v>0.12171837708830546</v>
      </c>
      <c r="J296" s="12">
        <f t="shared" ca="1" si="43"/>
        <v>3</v>
      </c>
      <c r="K296" s="31">
        <f ca="1">OFFSET(Perf!$A$1,1,Main!A296,1,1)</f>
        <v>4.2099999999999999E-2</v>
      </c>
      <c r="L296" s="32">
        <f ca="1">OFFSET(Perf!$A$1,2,Main!A296,1,1)</f>
        <v>4.2099999999999999E-2</v>
      </c>
      <c r="M296" s="32">
        <f ca="1">OFFSET(Perf!$A$1,3,Main!A296,1,1)</f>
        <v>3.2000000000000001E-2</v>
      </c>
      <c r="N296" s="32">
        <f ca="1">OFFSET(Perf!$A$1,4,Main!A296,1,1)</f>
        <v>3.3096926713948038E-2</v>
      </c>
      <c r="O296" s="32">
        <f ca="1">OFFSET(Perf!$A$1,5,Main!A296,1,1)</f>
        <v>9.5465393794749165E-3</v>
      </c>
      <c r="P296" s="31">
        <f t="shared" ca="1" si="44"/>
        <v>0</v>
      </c>
      <c r="Q296" s="32">
        <f t="shared" ca="1" si="45"/>
        <v>3.6889713556766783E-2</v>
      </c>
      <c r="R296" s="32">
        <f t="shared" ca="1" si="46"/>
        <v>0.10617606618680336</v>
      </c>
      <c r="S296" s="32">
        <f t="shared" ca="1" si="47"/>
        <v>8.8491255525618831E-2</v>
      </c>
      <c r="T296" s="32">
        <f t="shared" ca="1" si="48"/>
        <v>0.12716312166928204</v>
      </c>
      <c r="U296" s="28" t="str">
        <f t="shared" ca="1" si="49"/>
        <v/>
      </c>
      <c r="V296" s="33">
        <f ca="1">OFFSET(Trade!$A$1,1,A296,1,1)</f>
        <v>0</v>
      </c>
      <c r="W296" s="34">
        <f ca="1">OFFSET(Trade!$A$1,2,A296,1,1)</f>
        <v>54077</v>
      </c>
      <c r="X296" s="34">
        <f ca="1">OFFSET(Trade!$A$1,3,A296,1,1)</f>
        <v>126179</v>
      </c>
      <c r="Y296" s="34">
        <f ca="1">OFFSET(Trade!$A$1,4,A296,1,1)</f>
        <v>119650</v>
      </c>
      <c r="Z296" s="34">
        <f ca="1">OFFSET(Trade!$A$1,5,A296,1,1)</f>
        <v>81846</v>
      </c>
      <c r="AA296" s="33" t="e">
        <f ca="1">OFFSET(Vol!$A$1,1,Main!A296,1,1)</f>
        <v>#N/A</v>
      </c>
      <c r="AB296" s="34">
        <f ca="1">OFFSET(Vol!$A$1,2,Main!A296,1,1)</f>
        <v>1465910</v>
      </c>
      <c r="AC296" s="34">
        <f ca="1">OFFSET(Vol!$A$1,3,Main!A296,1,1)</f>
        <v>1188394</v>
      </c>
      <c r="AD296" s="34">
        <f ca="1">OFFSET(Vol!$A$1,4,Main!A296,1,1)</f>
        <v>1352111</v>
      </c>
      <c r="AE296" s="44">
        <f ca="1">OFFSET(Vol!$A$1,5,Main!A296,1,1)</f>
        <v>643630</v>
      </c>
    </row>
    <row r="297" spans="1:31" x14ac:dyDescent="0.3">
      <c r="A297" s="38">
        <v>292</v>
      </c>
      <c r="B297" s="16" t="str">
        <f t="shared" ca="1" si="40"/>
        <v/>
      </c>
      <c r="C297" s="21" t="str">
        <f ca="1">OFFSET(Vol!$A$1,0,Main!A297,1,1)</f>
        <v>005160</v>
      </c>
      <c r="D297" s="22">
        <f ca="1">OFFSET(Px!$A$1,1,Main!A297,1,1)</f>
        <v>2495</v>
      </c>
      <c r="E297" s="22">
        <f ca="1">OFFSET(Px!$A$1,4,Main!A297,1,1)</f>
        <v>2495</v>
      </c>
      <c r="F297" s="22">
        <f ca="1">OFFSET(Px!$A$1,5,Main!A297,1,1)</f>
        <v>2540</v>
      </c>
      <c r="G297" s="23">
        <f ca="1">OFFSET(Px!$A$1,6,Main!A297,1,1)</f>
        <v>2600</v>
      </c>
      <c r="H297" s="28">
        <f t="shared" ca="1" si="41"/>
        <v>-1.7716535433070835E-2</v>
      </c>
      <c r="I297" s="28">
        <f t="shared" ca="1" si="42"/>
        <v>-4.0384615384615352E-2</v>
      </c>
      <c r="J297" s="12">
        <f t="shared" ca="1" si="43"/>
        <v>0</v>
      </c>
      <c r="K297" s="31">
        <f ca="1">OFFSET(Perf!$A$1,1,Main!A297,1,1)</f>
        <v>-6.0000000000000001E-3</v>
      </c>
      <c r="L297" s="32">
        <f ca="1">OFFSET(Perf!$A$1,2,Main!A297,1,1)</f>
        <v>-6.0000000000000001E-3</v>
      </c>
      <c r="M297" s="32">
        <f ca="1">OFFSET(Perf!$A$1,3,Main!A297,1,1)</f>
        <v>6.0000000000000001E-3</v>
      </c>
      <c r="N297" s="32">
        <f ca="1">OFFSET(Perf!$A$1,4,Main!A297,1,1)</f>
        <v>-1.7716535433070835E-2</v>
      </c>
      <c r="O297" s="32">
        <f ca="1">OFFSET(Perf!$A$1,5,Main!A297,1,1)</f>
        <v>-2.3076923076923106E-2</v>
      </c>
      <c r="P297" s="31">
        <f t="shared" ca="1" si="44"/>
        <v>0</v>
      </c>
      <c r="Q297" s="32">
        <f t="shared" ca="1" si="45"/>
        <v>5.467368616971776E-3</v>
      </c>
      <c r="R297" s="32">
        <f t="shared" ca="1" si="46"/>
        <v>1.77612589148987E-2</v>
      </c>
      <c r="S297" s="32">
        <f t="shared" ca="1" si="47"/>
        <v>2.0459770640314831E-2</v>
      </c>
      <c r="T297" s="32">
        <f t="shared" ca="1" si="48"/>
        <v>1.4263037215591745E-2</v>
      </c>
      <c r="U297" s="28" t="str">
        <f t="shared" ca="1" si="49"/>
        <v/>
      </c>
      <c r="V297" s="33">
        <f ca="1">OFFSET(Trade!$A$1,1,A297,1,1)</f>
        <v>0</v>
      </c>
      <c r="W297" s="34">
        <f ca="1">OFFSET(Trade!$A$1,2,A297,1,1)</f>
        <v>1645</v>
      </c>
      <c r="X297" s="34">
        <f ca="1">OFFSET(Trade!$A$1,3,A297,1,1)</f>
        <v>4535</v>
      </c>
      <c r="Y297" s="34">
        <f ca="1">OFFSET(Trade!$A$1,4,A297,1,1)</f>
        <v>17905</v>
      </c>
      <c r="Z297" s="34">
        <f ca="1">OFFSET(Trade!$A$1,5,A297,1,1)</f>
        <v>14556</v>
      </c>
      <c r="AA297" s="33" t="e">
        <f ca="1">OFFSET(Vol!$A$1,1,Main!A297,1,1)</f>
        <v>#N/A</v>
      </c>
      <c r="AB297" s="34">
        <f ca="1">OFFSET(Vol!$A$1,2,Main!A297,1,1)</f>
        <v>300876</v>
      </c>
      <c r="AC297" s="34">
        <f ca="1">OFFSET(Vol!$A$1,3,Main!A297,1,1)</f>
        <v>255331</v>
      </c>
      <c r="AD297" s="34">
        <f ca="1">OFFSET(Vol!$A$1,4,Main!A297,1,1)</f>
        <v>875132</v>
      </c>
      <c r="AE297" s="44">
        <f ca="1">OFFSET(Vol!$A$1,5,Main!A297,1,1)</f>
        <v>1020540</v>
      </c>
    </row>
    <row r="298" spans="1:31" x14ac:dyDescent="0.3">
      <c r="A298" s="38">
        <v>293</v>
      </c>
      <c r="B298" s="16" t="str">
        <f t="shared" ca="1" si="40"/>
        <v/>
      </c>
      <c r="C298" s="21" t="str">
        <f ca="1">OFFSET(Vol!$A$1,0,Main!A298,1,1)</f>
        <v>005180</v>
      </c>
      <c r="D298" s="22">
        <f ca="1">OFFSET(Px!$A$1,1,Main!A298,1,1)</f>
        <v>62000</v>
      </c>
      <c r="E298" s="22">
        <f ca="1">OFFSET(Px!$A$1,4,Main!A298,1,1)</f>
        <v>59500</v>
      </c>
      <c r="F298" s="22">
        <f ca="1">OFFSET(Px!$A$1,5,Main!A298,1,1)</f>
        <v>60100</v>
      </c>
      <c r="G298" s="23">
        <f ca="1">OFFSET(Px!$A$1,6,Main!A298,1,1)</f>
        <v>59000</v>
      </c>
      <c r="H298" s="28">
        <f t="shared" ca="1" si="41"/>
        <v>3.1613976705490821E-2</v>
      </c>
      <c r="I298" s="28">
        <f t="shared" ca="1" si="42"/>
        <v>5.0847457627118731E-2</v>
      </c>
      <c r="J298" s="12">
        <f t="shared" ca="1" si="43"/>
        <v>0</v>
      </c>
      <c r="K298" s="31">
        <f ca="1">OFFSET(Perf!$A$1,1,Main!A298,1,1)</f>
        <v>3.5099999999999999E-2</v>
      </c>
      <c r="L298" s="32">
        <f ca="1">OFFSET(Perf!$A$1,2,Main!A298,1,1)</f>
        <v>3.5099999999999999E-2</v>
      </c>
      <c r="M298" s="32">
        <f ca="1">OFFSET(Perf!$A$1,3,Main!A298,1,1)</f>
        <v>6.7000000000000002E-3</v>
      </c>
      <c r="N298" s="32">
        <f ca="1">OFFSET(Perf!$A$1,4,Main!A298,1,1)</f>
        <v>-9.9833610648918381E-3</v>
      </c>
      <c r="O298" s="32">
        <f ca="1">OFFSET(Perf!$A$1,5,Main!A298,1,1)</f>
        <v>1.8644067796610209E-2</v>
      </c>
      <c r="P298" s="31">
        <f t="shared" ca="1" si="44"/>
        <v>0</v>
      </c>
      <c r="Q298" s="32">
        <f t="shared" ca="1" si="45"/>
        <v>6.5055504803034079E-3</v>
      </c>
      <c r="R298" s="32">
        <f t="shared" ca="1" si="46"/>
        <v>0</v>
      </c>
      <c r="S298" s="32">
        <f t="shared" ca="1" si="47"/>
        <v>6.1115094404042471E-3</v>
      </c>
      <c r="T298" s="32">
        <f t="shared" ca="1" si="48"/>
        <v>1.345565749235474E-2</v>
      </c>
      <c r="U298" s="28" t="str">
        <f t="shared" ca="1" si="49"/>
        <v/>
      </c>
      <c r="V298" s="33">
        <f ca="1">OFFSET(Trade!$A$1,1,A298,1,1)</f>
        <v>0</v>
      </c>
      <c r="W298" s="34">
        <f ca="1">OFFSET(Trade!$A$1,2,A298,1,1)</f>
        <v>235</v>
      </c>
      <c r="X298" s="34">
        <f ca="1">OFFSET(Trade!$A$1,3,A298,1,1)</f>
        <v>0</v>
      </c>
      <c r="Y298" s="34">
        <f ca="1">OFFSET(Trade!$A$1,4,A298,1,1)</f>
        <v>179</v>
      </c>
      <c r="Z298" s="34">
        <f ca="1">OFFSET(Trade!$A$1,5,A298,1,1)</f>
        <v>462</v>
      </c>
      <c r="AA298" s="33" t="e">
        <f ca="1">OFFSET(Vol!$A$1,1,Main!A298,1,1)</f>
        <v>#N/A</v>
      </c>
      <c r="AB298" s="34">
        <f ca="1">OFFSET(Vol!$A$1,2,Main!A298,1,1)</f>
        <v>36123</v>
      </c>
      <c r="AC298" s="34">
        <f ca="1">OFFSET(Vol!$A$1,3,Main!A298,1,1)</f>
        <v>20152</v>
      </c>
      <c r="AD298" s="34">
        <f ca="1">OFFSET(Vol!$A$1,4,Main!A298,1,1)</f>
        <v>29289</v>
      </c>
      <c r="AE298" s="44">
        <f ca="1">OFFSET(Vol!$A$1,5,Main!A298,1,1)</f>
        <v>34335</v>
      </c>
    </row>
    <row r="299" spans="1:31" x14ac:dyDescent="0.3">
      <c r="A299" s="38">
        <v>294</v>
      </c>
      <c r="B299" s="16" t="str">
        <f t="shared" ca="1" si="40"/>
        <v/>
      </c>
      <c r="C299" s="21" t="str">
        <f ca="1">OFFSET(Vol!$A$1,0,Main!A299,1,1)</f>
        <v>005190</v>
      </c>
      <c r="D299" s="22">
        <f ca="1">OFFSET(Px!$A$1,1,Main!A299,1,1)</f>
        <v>16550</v>
      </c>
      <c r="E299" s="22">
        <f ca="1">OFFSET(Px!$A$1,4,Main!A299,1,1)</f>
        <v>16050</v>
      </c>
      <c r="F299" s="22">
        <f ca="1">OFFSET(Px!$A$1,5,Main!A299,1,1)</f>
        <v>16100</v>
      </c>
      <c r="G299" s="23">
        <f ca="1">OFFSET(Px!$A$1,6,Main!A299,1,1)</f>
        <v>15600</v>
      </c>
      <c r="H299" s="28">
        <f t="shared" ca="1" si="41"/>
        <v>2.7950310559006208E-2</v>
      </c>
      <c r="I299" s="28">
        <f t="shared" ca="1" si="42"/>
        <v>6.0897435897435903E-2</v>
      </c>
      <c r="J299" s="12">
        <f t="shared" ca="1" si="43"/>
        <v>0</v>
      </c>
      <c r="K299" s="31">
        <f ca="1">OFFSET(Perf!$A$1,1,Main!A299,1,1)</f>
        <v>1.5300000000000001E-2</v>
      </c>
      <c r="L299" s="32">
        <f ca="1">OFFSET(Perf!$A$1,2,Main!A299,1,1)</f>
        <v>1.5300000000000001E-2</v>
      </c>
      <c r="M299" s="32">
        <f ca="1">OFFSET(Perf!$A$1,3,Main!A299,1,1)</f>
        <v>1.5600000000000001E-2</v>
      </c>
      <c r="N299" s="32">
        <f ca="1">OFFSET(Perf!$A$1,4,Main!A299,1,1)</f>
        <v>-3.1055900621117516E-3</v>
      </c>
      <c r="O299" s="32">
        <f ca="1">OFFSET(Perf!$A$1,5,Main!A299,1,1)</f>
        <v>3.2051282051282159E-2</v>
      </c>
      <c r="P299" s="31">
        <f t="shared" ca="1" si="44"/>
        <v>0</v>
      </c>
      <c r="Q299" s="32">
        <f t="shared" ca="1" si="45"/>
        <v>0</v>
      </c>
      <c r="R299" s="32">
        <f t="shared" ca="1" si="46"/>
        <v>0</v>
      </c>
      <c r="S299" s="32">
        <f t="shared" ca="1" si="47"/>
        <v>3.7262259024453355E-2</v>
      </c>
      <c r="T299" s="32">
        <f t="shared" ca="1" si="48"/>
        <v>4.7088218335575626E-3</v>
      </c>
      <c r="U299" s="28" t="str">
        <f t="shared" ca="1" si="49"/>
        <v/>
      </c>
      <c r="V299" s="33">
        <f ca="1">OFFSET(Trade!$A$1,1,A299,1,1)</f>
        <v>0</v>
      </c>
      <c r="W299" s="34">
        <f ca="1">OFFSET(Trade!$A$1,2,A299,1,1)</f>
        <v>0</v>
      </c>
      <c r="X299" s="34">
        <f ca="1">OFFSET(Trade!$A$1,3,A299,1,1)</f>
        <v>0</v>
      </c>
      <c r="Y299" s="34">
        <f ca="1">OFFSET(Trade!$A$1,4,A299,1,1)</f>
        <v>288</v>
      </c>
      <c r="Z299" s="34">
        <f ca="1">OFFSET(Trade!$A$1,5,A299,1,1)</f>
        <v>49</v>
      </c>
      <c r="AA299" s="33" t="e">
        <f ca="1">OFFSET(Vol!$A$1,1,Main!A299,1,1)</f>
        <v>#N/A</v>
      </c>
      <c r="AB299" s="34">
        <f ca="1">OFFSET(Vol!$A$1,2,Main!A299,1,1)</f>
        <v>9811</v>
      </c>
      <c r="AC299" s="34">
        <f ca="1">OFFSET(Vol!$A$1,3,Main!A299,1,1)</f>
        <v>4248</v>
      </c>
      <c r="AD299" s="34">
        <f ca="1">OFFSET(Vol!$A$1,4,Main!A299,1,1)</f>
        <v>7729</v>
      </c>
      <c r="AE299" s="44">
        <f ca="1">OFFSET(Vol!$A$1,5,Main!A299,1,1)</f>
        <v>10406</v>
      </c>
    </row>
    <row r="300" spans="1:31" x14ac:dyDescent="0.3">
      <c r="A300" s="38">
        <v>295</v>
      </c>
      <c r="B300" s="16" t="str">
        <f t="shared" ca="1" si="40"/>
        <v/>
      </c>
      <c r="C300" s="21" t="str">
        <f ca="1">OFFSET(Vol!$A$1,0,Main!A300,1,1)</f>
        <v>005250</v>
      </c>
      <c r="D300" s="22">
        <f ca="1">OFFSET(Px!$A$1,1,Main!A300,1,1)</f>
        <v>24050</v>
      </c>
      <c r="E300" s="22">
        <f ca="1">OFFSET(Px!$A$1,4,Main!A300,1,1)</f>
        <v>24000</v>
      </c>
      <c r="F300" s="22">
        <f ca="1">OFFSET(Px!$A$1,5,Main!A300,1,1)</f>
        <v>24000</v>
      </c>
      <c r="G300" s="23">
        <f ca="1">OFFSET(Px!$A$1,6,Main!A300,1,1)</f>
        <v>23950</v>
      </c>
      <c r="H300" s="28">
        <f t="shared" ca="1" si="41"/>
        <v>2.083333333333437E-3</v>
      </c>
      <c r="I300" s="28">
        <f t="shared" ca="1" si="42"/>
        <v>4.1753653444676075E-3</v>
      </c>
      <c r="J300" s="12">
        <f t="shared" ca="1" si="43"/>
        <v>0</v>
      </c>
      <c r="K300" s="31">
        <f ca="1">OFFSET(Perf!$A$1,1,Main!A300,1,1)</f>
        <v>-6.1999999999999998E-3</v>
      </c>
      <c r="L300" s="32">
        <f ca="1">OFFSET(Perf!$A$1,2,Main!A300,1,1)</f>
        <v>-6.1999999999999998E-3</v>
      </c>
      <c r="M300" s="32">
        <f ca="1">OFFSET(Perf!$A$1,3,Main!A300,1,1)</f>
        <v>8.3000000000000001E-3</v>
      </c>
      <c r="N300" s="32">
        <f ca="1">OFFSET(Perf!$A$1,4,Main!A300,1,1)</f>
        <v>0</v>
      </c>
      <c r="O300" s="32">
        <f ca="1">OFFSET(Perf!$A$1,5,Main!A300,1,1)</f>
        <v>2.0876826722338038E-3</v>
      </c>
      <c r="P300" s="31">
        <f t="shared" ca="1" si="44"/>
        <v>0</v>
      </c>
      <c r="Q300" s="32">
        <f t="shared" ca="1" si="45"/>
        <v>8.4459459459459464E-4</v>
      </c>
      <c r="R300" s="32">
        <f t="shared" ca="1" si="46"/>
        <v>4.7795827898534197E-3</v>
      </c>
      <c r="S300" s="32">
        <f t="shared" ca="1" si="47"/>
        <v>6.3021356038287634E-3</v>
      </c>
      <c r="T300" s="32">
        <f t="shared" ca="1" si="48"/>
        <v>9.3677670849068098E-3</v>
      </c>
      <c r="U300" s="28" t="str">
        <f t="shared" ca="1" si="49"/>
        <v/>
      </c>
      <c r="V300" s="33">
        <f ca="1">OFFSET(Trade!$A$1,1,A300,1,1)</f>
        <v>0</v>
      </c>
      <c r="W300" s="34">
        <f ca="1">OFFSET(Trade!$A$1,2,A300,1,1)</f>
        <v>46</v>
      </c>
      <c r="X300" s="34">
        <f ca="1">OFFSET(Trade!$A$1,3,A300,1,1)</f>
        <v>524</v>
      </c>
      <c r="Y300" s="34">
        <f ca="1">OFFSET(Trade!$A$1,4,A300,1,1)</f>
        <v>584</v>
      </c>
      <c r="Z300" s="34">
        <f ca="1">OFFSET(Trade!$A$1,5,A300,1,1)</f>
        <v>769</v>
      </c>
      <c r="AA300" s="33" t="e">
        <f ca="1">OFFSET(Vol!$A$1,1,Main!A300,1,1)</f>
        <v>#N/A</v>
      </c>
      <c r="AB300" s="34">
        <f ca="1">OFFSET(Vol!$A$1,2,Main!A300,1,1)</f>
        <v>54464</v>
      </c>
      <c r="AC300" s="34">
        <f ca="1">OFFSET(Vol!$A$1,3,Main!A300,1,1)</f>
        <v>109633</v>
      </c>
      <c r="AD300" s="34">
        <f ca="1">OFFSET(Vol!$A$1,4,Main!A300,1,1)</f>
        <v>92667</v>
      </c>
      <c r="AE300" s="44">
        <f ca="1">OFFSET(Vol!$A$1,5,Main!A300,1,1)</f>
        <v>82090</v>
      </c>
    </row>
    <row r="301" spans="1:31" x14ac:dyDescent="0.3">
      <c r="A301" s="38">
        <v>296</v>
      </c>
      <c r="B301" s="16" t="str">
        <f t="shared" ca="1" si="40"/>
        <v/>
      </c>
      <c r="C301" s="21" t="str">
        <f ca="1">OFFSET(Vol!$A$1,0,Main!A301,1,1)</f>
        <v>005257</v>
      </c>
      <c r="D301" s="22">
        <f ca="1">OFFSET(Px!$A$1,1,Main!A301,1,1)</f>
        <v>24200</v>
      </c>
      <c r="E301" s="22">
        <f ca="1">OFFSET(Px!$A$1,4,Main!A301,1,1)</f>
        <v>24550</v>
      </c>
      <c r="F301" s="22">
        <f ca="1">OFFSET(Px!$A$1,5,Main!A301,1,1)</f>
        <v>24600</v>
      </c>
      <c r="G301" s="23">
        <f ca="1">OFFSET(Px!$A$1,6,Main!A301,1,1)</f>
        <v>26000</v>
      </c>
      <c r="H301" s="28">
        <f t="shared" ca="1" si="41"/>
        <v>-1.6260162601625994E-2</v>
      </c>
      <c r="I301" s="28">
        <f t="shared" ca="1" si="42"/>
        <v>-6.9230769230769207E-2</v>
      </c>
      <c r="J301" s="12">
        <f t="shared" ca="1" si="43"/>
        <v>0</v>
      </c>
      <c r="K301" s="31">
        <f ca="1">OFFSET(Perf!$A$1,1,Main!A301,1,1)</f>
        <v>-2.81E-2</v>
      </c>
      <c r="L301" s="32">
        <f ca="1">OFFSET(Perf!$A$1,2,Main!A301,1,1)</f>
        <v>-2.81E-2</v>
      </c>
      <c r="M301" s="32">
        <f ca="1">OFFSET(Perf!$A$1,3,Main!A301,1,1)</f>
        <v>1.43E-2</v>
      </c>
      <c r="N301" s="32">
        <f ca="1">OFFSET(Perf!$A$1,4,Main!A301,1,1)</f>
        <v>-2.0325203252032908E-3</v>
      </c>
      <c r="O301" s="32">
        <f ca="1">OFFSET(Perf!$A$1,5,Main!A301,1,1)</f>
        <v>-5.3846153846153877E-2</v>
      </c>
      <c r="P301" s="31">
        <f t="shared" ca="1" si="44"/>
        <v>0</v>
      </c>
      <c r="Q301" s="32">
        <f t="shared" ca="1" si="45"/>
        <v>0</v>
      </c>
      <c r="R301" s="32">
        <f t="shared" ca="1" si="46"/>
        <v>0</v>
      </c>
      <c r="S301" s="32">
        <f t="shared" ca="1" si="47"/>
        <v>0</v>
      </c>
      <c r="T301" s="32">
        <f t="shared" ca="1" si="48"/>
        <v>0</v>
      </c>
      <c r="U301" s="28">
        <f t="shared" ca="1" si="49"/>
        <v>1.0229166666666667</v>
      </c>
      <c r="V301" s="33">
        <f ca="1">OFFSET(Trade!$A$1,1,A301,1,1)</f>
        <v>0</v>
      </c>
      <c r="W301" s="34">
        <f ca="1">OFFSET(Trade!$A$1,2,A301,1,1)</f>
        <v>0</v>
      </c>
      <c r="X301" s="34">
        <f ca="1">OFFSET(Trade!$A$1,3,A301,1,1)</f>
        <v>0</v>
      </c>
      <c r="Y301" s="34">
        <f ca="1">OFFSET(Trade!$A$1,4,A301,1,1)</f>
        <v>0</v>
      </c>
      <c r="Z301" s="34">
        <f ca="1">OFFSET(Trade!$A$1,5,A301,1,1)</f>
        <v>0</v>
      </c>
      <c r="AA301" s="33" t="e">
        <f ca="1">OFFSET(Vol!$A$1,1,Main!A301,1,1)</f>
        <v>#N/A</v>
      </c>
      <c r="AB301" s="34">
        <f ca="1">OFFSET(Vol!$A$1,2,Main!A301,1,1)</f>
        <v>13561</v>
      </c>
      <c r="AC301" s="34">
        <f ca="1">OFFSET(Vol!$A$1,3,Main!A301,1,1)</f>
        <v>16037</v>
      </c>
      <c r="AD301" s="34">
        <f ca="1">OFFSET(Vol!$A$1,4,Main!A301,1,1)</f>
        <v>23763</v>
      </c>
      <c r="AE301" s="44">
        <f ca="1">OFFSET(Vol!$A$1,5,Main!A301,1,1)</f>
        <v>17767</v>
      </c>
    </row>
    <row r="302" spans="1:31" x14ac:dyDescent="0.3">
      <c r="A302" s="38">
        <v>297</v>
      </c>
      <c r="B302" s="16" t="str">
        <f t="shared" ca="1" si="40"/>
        <v/>
      </c>
      <c r="C302" s="21" t="str">
        <f ca="1">OFFSET(Vol!$A$1,0,Main!A302,1,1)</f>
        <v>005290</v>
      </c>
      <c r="D302" s="22">
        <f ca="1">OFFSET(Px!$A$1,1,Main!A302,1,1)</f>
        <v>27400</v>
      </c>
      <c r="E302" s="22">
        <f ca="1">OFFSET(Px!$A$1,4,Main!A302,1,1)</f>
        <v>27200</v>
      </c>
      <c r="F302" s="22">
        <f ca="1">OFFSET(Px!$A$1,5,Main!A302,1,1)</f>
        <v>28150</v>
      </c>
      <c r="G302" s="23">
        <f ca="1">OFFSET(Px!$A$1,6,Main!A302,1,1)</f>
        <v>28250</v>
      </c>
      <c r="H302" s="28">
        <f t="shared" ca="1" si="41"/>
        <v>-2.6642984014209614E-2</v>
      </c>
      <c r="I302" s="28">
        <f t="shared" ca="1" si="42"/>
        <v>-3.0088495575221197E-2</v>
      </c>
      <c r="J302" s="12">
        <f t="shared" ca="1" si="43"/>
        <v>0</v>
      </c>
      <c r="K302" s="31">
        <f ca="1">OFFSET(Perf!$A$1,1,Main!A302,1,1)</f>
        <v>-2.1400000000000002E-2</v>
      </c>
      <c r="L302" s="32">
        <f ca="1">OFFSET(Perf!$A$1,2,Main!A302,1,1)</f>
        <v>-2.1400000000000002E-2</v>
      </c>
      <c r="M302" s="32">
        <f ca="1">OFFSET(Perf!$A$1,3,Main!A302,1,1)</f>
        <v>2.9399999999999999E-2</v>
      </c>
      <c r="N302" s="32">
        <f ca="1">OFFSET(Perf!$A$1,4,Main!A302,1,1)</f>
        <v>-3.3747779751332141E-2</v>
      </c>
      <c r="O302" s="32">
        <f ca="1">OFFSET(Perf!$A$1,5,Main!A302,1,1)</f>
        <v>-3.5398230088495852E-3</v>
      </c>
      <c r="P302" s="31">
        <f t="shared" ca="1" si="44"/>
        <v>0</v>
      </c>
      <c r="Q302" s="32">
        <f t="shared" ca="1" si="45"/>
        <v>6.3765422147199118E-3</v>
      </c>
      <c r="R302" s="32">
        <f t="shared" ca="1" si="46"/>
        <v>1.9111247495144753E-2</v>
      </c>
      <c r="S302" s="32">
        <f t="shared" ca="1" si="47"/>
        <v>1.021457311275638E-2</v>
      </c>
      <c r="T302" s="32">
        <f t="shared" ca="1" si="48"/>
        <v>1.8750093246293169E-2</v>
      </c>
      <c r="U302" s="28" t="str">
        <f t="shared" ca="1" si="49"/>
        <v/>
      </c>
      <c r="V302" s="33">
        <f ca="1">OFFSET(Trade!$A$1,1,A302,1,1)</f>
        <v>0</v>
      </c>
      <c r="W302" s="34">
        <f ca="1">OFFSET(Trade!$A$1,2,A302,1,1)</f>
        <v>10086</v>
      </c>
      <c r="X302" s="34">
        <f ca="1">OFFSET(Trade!$A$1,3,A302,1,1)</f>
        <v>46398</v>
      </c>
      <c r="Y302" s="34">
        <f ca="1">OFFSET(Trade!$A$1,4,A302,1,1)</f>
        <v>28781</v>
      </c>
      <c r="Z302" s="34">
        <f ca="1">OFFSET(Trade!$A$1,5,A302,1,1)</f>
        <v>72892</v>
      </c>
      <c r="AA302" s="33" t="e">
        <f ca="1">OFFSET(Vol!$A$1,1,Main!A302,1,1)</f>
        <v>#N/A</v>
      </c>
      <c r="AB302" s="34">
        <f ca="1">OFFSET(Vol!$A$1,2,Main!A302,1,1)</f>
        <v>1581735</v>
      </c>
      <c r="AC302" s="34">
        <f ca="1">OFFSET(Vol!$A$1,3,Main!A302,1,1)</f>
        <v>2427785</v>
      </c>
      <c r="AD302" s="34">
        <f ca="1">OFFSET(Vol!$A$1,4,Main!A302,1,1)</f>
        <v>2817641</v>
      </c>
      <c r="AE302" s="44">
        <f ca="1">OFFSET(Vol!$A$1,5,Main!A302,1,1)</f>
        <v>3887554</v>
      </c>
    </row>
    <row r="303" spans="1:31" x14ac:dyDescent="0.3">
      <c r="A303" s="38">
        <v>298</v>
      </c>
      <c r="B303" s="16" t="str">
        <f t="shared" ca="1" si="40"/>
        <v/>
      </c>
      <c r="C303" s="21" t="str">
        <f ca="1">OFFSET(Vol!$A$1,0,Main!A303,1,1)</f>
        <v>005300</v>
      </c>
      <c r="D303" s="22">
        <f ca="1">OFFSET(Px!$A$1,1,Main!A303,1,1)</f>
        <v>103000</v>
      </c>
      <c r="E303" s="22">
        <f ca="1">OFFSET(Px!$A$1,4,Main!A303,1,1)</f>
        <v>103500</v>
      </c>
      <c r="F303" s="22">
        <f ca="1">OFFSET(Px!$A$1,5,Main!A303,1,1)</f>
        <v>102000</v>
      </c>
      <c r="G303" s="23">
        <f ca="1">OFFSET(Px!$A$1,6,Main!A303,1,1)</f>
        <v>101000</v>
      </c>
      <c r="H303" s="28">
        <f t="shared" ca="1" si="41"/>
        <v>9.8039215686274161E-3</v>
      </c>
      <c r="I303" s="28">
        <f t="shared" ca="1" si="42"/>
        <v>1.980198019801982E-2</v>
      </c>
      <c r="J303" s="12">
        <f t="shared" ca="1" si="43"/>
        <v>0</v>
      </c>
      <c r="K303" s="31">
        <f ca="1">OFFSET(Perf!$A$1,1,Main!A303,1,1)</f>
        <v>4.8999999999999998E-3</v>
      </c>
      <c r="L303" s="32">
        <f ca="1">OFFSET(Perf!$A$1,2,Main!A303,1,1)</f>
        <v>4.8999999999999998E-3</v>
      </c>
      <c r="M303" s="32">
        <f ca="1">OFFSET(Perf!$A$1,3,Main!A303,1,1)</f>
        <v>-9.7000000000000003E-3</v>
      </c>
      <c r="N303" s="32">
        <f ca="1">OFFSET(Perf!$A$1,4,Main!A303,1,1)</f>
        <v>1.4705882352941124E-2</v>
      </c>
      <c r="O303" s="32">
        <f ca="1">OFFSET(Perf!$A$1,5,Main!A303,1,1)</f>
        <v>9.9009900990099098E-3</v>
      </c>
      <c r="P303" s="31">
        <f t="shared" ca="1" si="44"/>
        <v>0</v>
      </c>
      <c r="Q303" s="32">
        <f t="shared" ca="1" si="45"/>
        <v>0</v>
      </c>
      <c r="R303" s="32">
        <f t="shared" ca="1" si="46"/>
        <v>0</v>
      </c>
      <c r="S303" s="32">
        <f t="shared" ca="1" si="47"/>
        <v>2.3248356581689915E-3</v>
      </c>
      <c r="T303" s="32">
        <f t="shared" ca="1" si="48"/>
        <v>0</v>
      </c>
      <c r="U303" s="28" t="str">
        <f t="shared" ca="1" si="49"/>
        <v/>
      </c>
      <c r="V303" s="33">
        <f ca="1">OFFSET(Trade!$A$1,1,A303,1,1)</f>
        <v>0</v>
      </c>
      <c r="W303" s="34">
        <f ca="1">OFFSET(Trade!$A$1,2,A303,1,1)</f>
        <v>0</v>
      </c>
      <c r="X303" s="34">
        <f ca="1">OFFSET(Trade!$A$1,3,A303,1,1)</f>
        <v>0</v>
      </c>
      <c r="Y303" s="34">
        <f ca="1">OFFSET(Trade!$A$1,4,A303,1,1)</f>
        <v>58</v>
      </c>
      <c r="Z303" s="34">
        <f ca="1">OFFSET(Trade!$A$1,5,A303,1,1)</f>
        <v>0</v>
      </c>
      <c r="AA303" s="33" t="e">
        <f ca="1">OFFSET(Vol!$A$1,1,Main!A303,1,1)</f>
        <v>#N/A</v>
      </c>
      <c r="AB303" s="34">
        <f ca="1">OFFSET(Vol!$A$1,2,Main!A303,1,1)</f>
        <v>16312</v>
      </c>
      <c r="AC303" s="34">
        <f ca="1">OFFSET(Vol!$A$1,3,Main!A303,1,1)</f>
        <v>16640</v>
      </c>
      <c r="AD303" s="34">
        <f ca="1">OFFSET(Vol!$A$1,4,Main!A303,1,1)</f>
        <v>24948</v>
      </c>
      <c r="AE303" s="44">
        <f ca="1">OFFSET(Vol!$A$1,5,Main!A303,1,1)</f>
        <v>16250</v>
      </c>
    </row>
    <row r="304" spans="1:31" x14ac:dyDescent="0.3">
      <c r="A304" s="38">
        <v>299</v>
      </c>
      <c r="B304" s="16" t="str">
        <f t="shared" ca="1" si="40"/>
        <v/>
      </c>
      <c r="C304" s="21" t="str">
        <f ca="1">OFFSET(Vol!$A$1,0,Main!A304,1,1)</f>
        <v>005305</v>
      </c>
      <c r="D304" s="22">
        <f ca="1">OFFSET(Px!$A$1,1,Main!A304,1,1)</f>
        <v>58600</v>
      </c>
      <c r="E304" s="22">
        <f ca="1">OFFSET(Px!$A$1,4,Main!A304,1,1)</f>
        <v>58200</v>
      </c>
      <c r="F304" s="22">
        <f ca="1">OFFSET(Px!$A$1,5,Main!A304,1,1)</f>
        <v>60500</v>
      </c>
      <c r="G304" s="23">
        <f ca="1">OFFSET(Px!$A$1,6,Main!A304,1,1)</f>
        <v>59400</v>
      </c>
      <c r="H304" s="28">
        <f t="shared" ca="1" si="41"/>
        <v>-3.1404958677686001E-2</v>
      </c>
      <c r="I304" s="28">
        <f t="shared" ca="1" si="42"/>
        <v>-1.3468013468013518E-2</v>
      </c>
      <c r="J304" s="12">
        <f t="shared" ca="1" si="43"/>
        <v>0</v>
      </c>
      <c r="K304" s="31">
        <f ca="1">OFFSET(Perf!$A$1,1,Main!A304,1,1)</f>
        <v>1.7000000000000001E-3</v>
      </c>
      <c r="L304" s="32">
        <f ca="1">OFFSET(Perf!$A$1,2,Main!A304,1,1)</f>
        <v>1.7000000000000001E-3</v>
      </c>
      <c r="M304" s="32">
        <f ca="1">OFFSET(Perf!$A$1,3,Main!A304,1,1)</f>
        <v>5.1999999999999998E-3</v>
      </c>
      <c r="N304" s="32">
        <f ca="1">OFFSET(Perf!$A$1,4,Main!A304,1,1)</f>
        <v>-3.8016528925619797E-2</v>
      </c>
      <c r="O304" s="32">
        <f ca="1">OFFSET(Perf!$A$1,5,Main!A304,1,1)</f>
        <v>1.8518518518518601E-2</v>
      </c>
      <c r="P304" s="31">
        <f t="shared" ca="1" si="44"/>
        <v>0</v>
      </c>
      <c r="Q304" s="32">
        <f t="shared" ca="1" si="45"/>
        <v>0</v>
      </c>
      <c r="R304" s="32">
        <f t="shared" ca="1" si="46"/>
        <v>0</v>
      </c>
      <c r="S304" s="32">
        <f t="shared" ca="1" si="47"/>
        <v>0</v>
      </c>
      <c r="T304" s="32">
        <f t="shared" ca="1" si="48"/>
        <v>0</v>
      </c>
      <c r="U304" s="28">
        <f t="shared" ca="1" si="49"/>
        <v>0.56231884057971016</v>
      </c>
      <c r="V304" s="33">
        <f ca="1">OFFSET(Trade!$A$1,1,A304,1,1)</f>
        <v>0</v>
      </c>
      <c r="W304" s="34">
        <f ca="1">OFFSET(Trade!$A$1,2,A304,1,1)</f>
        <v>0</v>
      </c>
      <c r="X304" s="34">
        <f ca="1">OFFSET(Trade!$A$1,3,A304,1,1)</f>
        <v>0</v>
      </c>
      <c r="Y304" s="34">
        <f ca="1">OFFSET(Trade!$A$1,4,A304,1,1)</f>
        <v>0</v>
      </c>
      <c r="Z304" s="34">
        <f ca="1">OFFSET(Trade!$A$1,5,A304,1,1)</f>
        <v>0</v>
      </c>
      <c r="AA304" s="33" t="e">
        <f ca="1">OFFSET(Vol!$A$1,1,Main!A304,1,1)</f>
        <v>#N/A</v>
      </c>
      <c r="AB304" s="34">
        <f ca="1">OFFSET(Vol!$A$1,2,Main!A304,1,1)</f>
        <v>2858</v>
      </c>
      <c r="AC304" s="34">
        <f ca="1">OFFSET(Vol!$A$1,3,Main!A304,1,1)</f>
        <v>7585</v>
      </c>
      <c r="AD304" s="34">
        <f ca="1">OFFSET(Vol!$A$1,4,Main!A304,1,1)</f>
        <v>6139</v>
      </c>
      <c r="AE304" s="44">
        <f ca="1">OFFSET(Vol!$A$1,5,Main!A304,1,1)</f>
        <v>14046</v>
      </c>
    </row>
    <row r="305" spans="1:31" x14ac:dyDescent="0.3">
      <c r="A305" s="38">
        <v>300</v>
      </c>
      <c r="B305" s="16" t="str">
        <f t="shared" ca="1" si="40"/>
        <v/>
      </c>
      <c r="C305" s="21" t="str">
        <f ca="1">OFFSET(Vol!$A$1,0,Main!A305,1,1)</f>
        <v>005320</v>
      </c>
      <c r="D305" s="22">
        <f ca="1">OFFSET(Px!$A$1,1,Main!A305,1,1)</f>
        <v>2650</v>
      </c>
      <c r="E305" s="22">
        <f ca="1">OFFSET(Px!$A$1,4,Main!A305,1,1)</f>
        <v>2640</v>
      </c>
      <c r="F305" s="22">
        <f ca="1">OFFSET(Px!$A$1,5,Main!A305,1,1)</f>
        <v>2835</v>
      </c>
      <c r="G305" s="23">
        <f ca="1">OFFSET(Px!$A$1,6,Main!A305,1,1)</f>
        <v>2970</v>
      </c>
      <c r="H305" s="28">
        <f t="shared" ca="1" si="41"/>
        <v>-6.5255731922398641E-2</v>
      </c>
      <c r="I305" s="28">
        <f t="shared" ca="1" si="42"/>
        <v>-0.1077441077441077</v>
      </c>
      <c r="J305" s="12">
        <f t="shared" ca="1" si="43"/>
        <v>0</v>
      </c>
      <c r="K305" s="31">
        <f ca="1">OFFSET(Perf!$A$1,1,Main!A305,1,1)</f>
        <v>7.6E-3</v>
      </c>
      <c r="L305" s="32">
        <f ca="1">OFFSET(Perf!$A$1,2,Main!A305,1,1)</f>
        <v>7.6E-3</v>
      </c>
      <c r="M305" s="32">
        <f ca="1">OFFSET(Perf!$A$1,3,Main!A305,1,1)</f>
        <v>-3.8E-3</v>
      </c>
      <c r="N305" s="32">
        <f ca="1">OFFSET(Perf!$A$1,4,Main!A305,1,1)</f>
        <v>-6.8783068783068835E-2</v>
      </c>
      <c r="O305" s="32">
        <f ca="1">OFFSET(Perf!$A$1,5,Main!A305,1,1)</f>
        <v>-4.5454545454545414E-2</v>
      </c>
      <c r="P305" s="31">
        <f t="shared" ca="1" si="44"/>
        <v>0</v>
      </c>
      <c r="Q305" s="32">
        <f t="shared" ca="1" si="45"/>
        <v>5.0627915184958882E-3</v>
      </c>
      <c r="R305" s="32">
        <f t="shared" ca="1" si="46"/>
        <v>2.1373866531528538E-2</v>
      </c>
      <c r="S305" s="32">
        <f t="shared" ca="1" si="47"/>
        <v>1.2087734425522741E-2</v>
      </c>
      <c r="T305" s="32">
        <f t="shared" ca="1" si="48"/>
        <v>2.2835872931236029E-2</v>
      </c>
      <c r="U305" s="28" t="str">
        <f t="shared" ca="1" si="49"/>
        <v/>
      </c>
      <c r="V305" s="33">
        <f ca="1">OFFSET(Trade!$A$1,1,A305,1,1)</f>
        <v>0</v>
      </c>
      <c r="W305" s="34">
        <f ca="1">OFFSET(Trade!$A$1,2,A305,1,1)</f>
        <v>4002</v>
      </c>
      <c r="X305" s="34">
        <f ca="1">OFFSET(Trade!$A$1,3,A305,1,1)</f>
        <v>13834</v>
      </c>
      <c r="Y305" s="34">
        <f ca="1">OFFSET(Trade!$A$1,4,A305,1,1)</f>
        <v>20187</v>
      </c>
      <c r="Z305" s="34">
        <f ca="1">OFFSET(Trade!$A$1,5,A305,1,1)</f>
        <v>26724</v>
      </c>
      <c r="AA305" s="33" t="e">
        <f ca="1">OFFSET(Vol!$A$1,1,Main!A305,1,1)</f>
        <v>#N/A</v>
      </c>
      <c r="AB305" s="34">
        <f ca="1">OFFSET(Vol!$A$1,2,Main!A305,1,1)</f>
        <v>790473</v>
      </c>
      <c r="AC305" s="34">
        <f ca="1">OFFSET(Vol!$A$1,3,Main!A305,1,1)</f>
        <v>647239</v>
      </c>
      <c r="AD305" s="34">
        <f ca="1">OFFSET(Vol!$A$1,4,Main!A305,1,1)</f>
        <v>1670040</v>
      </c>
      <c r="AE305" s="44">
        <f ca="1">OFFSET(Vol!$A$1,5,Main!A305,1,1)</f>
        <v>1170264</v>
      </c>
    </row>
    <row r="306" spans="1:31" x14ac:dyDescent="0.3">
      <c r="A306" s="38">
        <v>301</v>
      </c>
      <c r="B306" s="16" t="str">
        <f t="shared" ca="1" si="40"/>
        <v/>
      </c>
      <c r="C306" s="21" t="str">
        <f ca="1">OFFSET(Vol!$A$1,0,Main!A306,1,1)</f>
        <v>005360</v>
      </c>
      <c r="D306" s="22">
        <f ca="1">OFFSET(Px!$A$1,1,Main!A306,1,1)</f>
        <v>5140</v>
      </c>
      <c r="E306" s="22">
        <f ca="1">OFFSET(Px!$A$1,4,Main!A306,1,1)</f>
        <v>5250</v>
      </c>
      <c r="F306" s="22">
        <f ca="1">OFFSET(Px!$A$1,5,Main!A306,1,1)</f>
        <v>5390</v>
      </c>
      <c r="G306" s="23">
        <f ca="1">OFFSET(Px!$A$1,6,Main!A306,1,1)</f>
        <v>5400</v>
      </c>
      <c r="H306" s="28">
        <f t="shared" ca="1" si="41"/>
        <v>-4.6382189239332128E-2</v>
      </c>
      <c r="I306" s="28">
        <f t="shared" ca="1" si="42"/>
        <v>-4.8148148148148162E-2</v>
      </c>
      <c r="J306" s="12">
        <f t="shared" ca="1" si="43"/>
        <v>0</v>
      </c>
      <c r="K306" s="31">
        <f ca="1">OFFSET(Perf!$A$1,1,Main!A306,1,1)</f>
        <v>-9.5999999999999992E-3</v>
      </c>
      <c r="L306" s="32">
        <f ca="1">OFFSET(Perf!$A$1,2,Main!A306,1,1)</f>
        <v>-9.5999999999999992E-3</v>
      </c>
      <c r="M306" s="32">
        <f ca="1">OFFSET(Perf!$A$1,3,Main!A306,1,1)</f>
        <v>-1.1399999999999999E-2</v>
      </c>
      <c r="N306" s="32">
        <f ca="1">OFFSET(Perf!$A$1,4,Main!A306,1,1)</f>
        <v>-2.5974025974025983E-2</v>
      </c>
      <c r="O306" s="32">
        <f ca="1">OFFSET(Perf!$A$1,5,Main!A306,1,1)</f>
        <v>-1.8518518518518823E-3</v>
      </c>
      <c r="P306" s="31">
        <f t="shared" ca="1" si="44"/>
        <v>0</v>
      </c>
      <c r="Q306" s="32">
        <f t="shared" ca="1" si="45"/>
        <v>1.299433840314263E-2</v>
      </c>
      <c r="R306" s="32">
        <f t="shared" ca="1" si="46"/>
        <v>2.04871151580612E-2</v>
      </c>
      <c r="S306" s="32">
        <f t="shared" ca="1" si="47"/>
        <v>7.7054523452642978E-3</v>
      </c>
      <c r="T306" s="32">
        <f t="shared" ca="1" si="48"/>
        <v>1.0150877475226862E-2</v>
      </c>
      <c r="U306" s="28" t="str">
        <f t="shared" ca="1" si="49"/>
        <v/>
      </c>
      <c r="V306" s="33">
        <f ca="1">OFFSET(Trade!$A$1,1,A306,1,1)</f>
        <v>0</v>
      </c>
      <c r="W306" s="34">
        <f ca="1">OFFSET(Trade!$A$1,2,A306,1,1)</f>
        <v>14214</v>
      </c>
      <c r="X306" s="34">
        <f ca="1">OFFSET(Trade!$A$1,3,A306,1,1)</f>
        <v>35963</v>
      </c>
      <c r="Y306" s="34">
        <f ca="1">OFFSET(Trade!$A$1,4,A306,1,1)</f>
        <v>44051</v>
      </c>
      <c r="Z306" s="34">
        <f ca="1">OFFSET(Trade!$A$1,5,A306,1,1)</f>
        <v>100323</v>
      </c>
      <c r="AA306" s="33" t="e">
        <f ca="1">OFFSET(Vol!$A$1,1,Main!A306,1,1)</f>
        <v>#N/A</v>
      </c>
      <c r="AB306" s="34">
        <f ca="1">OFFSET(Vol!$A$1,2,Main!A306,1,1)</f>
        <v>1093861</v>
      </c>
      <c r="AC306" s="34">
        <f ca="1">OFFSET(Vol!$A$1,3,Main!A306,1,1)</f>
        <v>1755396</v>
      </c>
      <c r="AD306" s="34">
        <f ca="1">OFFSET(Vol!$A$1,4,Main!A306,1,1)</f>
        <v>5716861</v>
      </c>
      <c r="AE306" s="44">
        <f ca="1">OFFSET(Vol!$A$1,5,Main!A306,1,1)</f>
        <v>9883185</v>
      </c>
    </row>
    <row r="307" spans="1:31" x14ac:dyDescent="0.3">
      <c r="A307" s="38">
        <v>302</v>
      </c>
      <c r="B307" s="16" t="str">
        <f t="shared" ca="1" si="40"/>
        <v/>
      </c>
      <c r="C307" s="21" t="str">
        <f ca="1">OFFSET(Vol!$A$1,0,Main!A307,1,1)</f>
        <v>005380</v>
      </c>
      <c r="D307" s="22">
        <f ca="1">OFFSET(Px!$A$1,1,Main!A307,1,1)</f>
        <v>99200</v>
      </c>
      <c r="E307" s="22">
        <f ca="1">OFFSET(Px!$A$1,4,Main!A307,1,1)</f>
        <v>98200</v>
      </c>
      <c r="F307" s="22">
        <f ca="1">OFFSET(Px!$A$1,5,Main!A307,1,1)</f>
        <v>97700</v>
      </c>
      <c r="G307" s="23">
        <f ca="1">OFFSET(Px!$A$1,6,Main!A307,1,1)</f>
        <v>97700</v>
      </c>
      <c r="H307" s="28">
        <f t="shared" ca="1" si="41"/>
        <v>1.535312180143289E-2</v>
      </c>
      <c r="I307" s="28">
        <f t="shared" ca="1" si="42"/>
        <v>1.535312180143289E-2</v>
      </c>
      <c r="J307" s="12">
        <f t="shared" ca="1" si="43"/>
        <v>0</v>
      </c>
      <c r="K307" s="31">
        <f ca="1">OFFSET(Perf!$A$1,1,Main!A307,1,1)</f>
        <v>2E-3</v>
      </c>
      <c r="L307" s="32">
        <f ca="1">OFFSET(Perf!$A$1,2,Main!A307,1,1)</f>
        <v>2E-3</v>
      </c>
      <c r="M307" s="32">
        <f ca="1">OFFSET(Perf!$A$1,3,Main!A307,1,1)</f>
        <v>8.1000000000000013E-3</v>
      </c>
      <c r="N307" s="32">
        <f ca="1">OFFSET(Perf!$A$1,4,Main!A307,1,1)</f>
        <v>5.1177072671442225E-3</v>
      </c>
      <c r="O307" s="32">
        <f ca="1">OFFSET(Perf!$A$1,5,Main!A307,1,1)</f>
        <v>0</v>
      </c>
      <c r="P307" s="31">
        <f t="shared" ca="1" si="44"/>
        <v>0</v>
      </c>
      <c r="Q307" s="32">
        <f t="shared" ca="1" si="45"/>
        <v>0</v>
      </c>
      <c r="R307" s="32">
        <f t="shared" ca="1" si="46"/>
        <v>0</v>
      </c>
      <c r="S307" s="32">
        <f t="shared" ca="1" si="47"/>
        <v>0</v>
      </c>
      <c r="T307" s="32">
        <f t="shared" ca="1" si="48"/>
        <v>0</v>
      </c>
      <c r="U307" s="28" t="str">
        <f t="shared" ca="1" si="49"/>
        <v/>
      </c>
      <c r="V307" s="33">
        <f ca="1">OFFSET(Trade!$A$1,1,A307,1,1)</f>
        <v>0</v>
      </c>
      <c r="W307" s="34">
        <f ca="1">OFFSET(Trade!$A$1,2,A307,1,1)</f>
        <v>0</v>
      </c>
      <c r="X307" s="34">
        <f ca="1">OFFSET(Trade!$A$1,3,A307,1,1)</f>
        <v>0</v>
      </c>
      <c r="Y307" s="34">
        <f ca="1">OFFSET(Trade!$A$1,4,A307,1,1)</f>
        <v>0</v>
      </c>
      <c r="Z307" s="34">
        <f ca="1">OFFSET(Trade!$A$1,5,A307,1,1)</f>
        <v>0</v>
      </c>
      <c r="AA307" s="33" t="e">
        <f ca="1">OFFSET(Vol!$A$1,1,Main!A307,1,1)</f>
        <v>#N/A</v>
      </c>
      <c r="AB307" s="34">
        <f ca="1">OFFSET(Vol!$A$1,2,Main!A307,1,1)</f>
        <v>565861</v>
      </c>
      <c r="AC307" s="34">
        <f ca="1">OFFSET(Vol!$A$1,3,Main!A307,1,1)</f>
        <v>730963</v>
      </c>
      <c r="AD307" s="34">
        <f ca="1">OFFSET(Vol!$A$1,4,Main!A307,1,1)</f>
        <v>640540</v>
      </c>
      <c r="AE307" s="44">
        <f ca="1">OFFSET(Vol!$A$1,5,Main!A307,1,1)</f>
        <v>988987</v>
      </c>
    </row>
    <row r="308" spans="1:31" x14ac:dyDescent="0.3">
      <c r="A308" s="38">
        <v>303</v>
      </c>
      <c r="B308" s="16" t="str">
        <f t="shared" ca="1" si="40"/>
        <v/>
      </c>
      <c r="C308" s="21" t="str">
        <f ca="1">OFFSET(Vol!$A$1,0,Main!A308,1,1)</f>
        <v>005385</v>
      </c>
      <c r="D308" s="22">
        <f ca="1">OFFSET(Px!$A$1,1,Main!A308,1,1)</f>
        <v>55500</v>
      </c>
      <c r="E308" s="22">
        <f ca="1">OFFSET(Px!$A$1,4,Main!A308,1,1)</f>
        <v>54700</v>
      </c>
      <c r="F308" s="22">
        <f ca="1">OFFSET(Px!$A$1,5,Main!A308,1,1)</f>
        <v>55100</v>
      </c>
      <c r="G308" s="23">
        <f ca="1">OFFSET(Px!$A$1,6,Main!A308,1,1)</f>
        <v>54900</v>
      </c>
      <c r="H308" s="28">
        <f t="shared" ca="1" si="41"/>
        <v>7.2595281306715442E-3</v>
      </c>
      <c r="I308" s="28">
        <f t="shared" ca="1" si="42"/>
        <v>1.0928961748633892E-2</v>
      </c>
      <c r="J308" s="12">
        <f t="shared" ca="1" si="43"/>
        <v>0</v>
      </c>
      <c r="K308" s="31">
        <f ca="1">OFFSET(Perf!$A$1,1,Main!A308,1,1)</f>
        <v>1.8E-3</v>
      </c>
      <c r="L308" s="32">
        <f ca="1">OFFSET(Perf!$A$1,2,Main!A308,1,1)</f>
        <v>1.8E-3</v>
      </c>
      <c r="M308" s="32">
        <f ca="1">OFFSET(Perf!$A$1,3,Main!A308,1,1)</f>
        <v>1.2800000000000001E-2</v>
      </c>
      <c r="N308" s="32">
        <f ca="1">OFFSET(Perf!$A$1,4,Main!A308,1,1)</f>
        <v>-7.2595281306715442E-3</v>
      </c>
      <c r="O308" s="32">
        <f ca="1">OFFSET(Perf!$A$1,5,Main!A308,1,1)</f>
        <v>3.6429872495447047E-3</v>
      </c>
      <c r="P308" s="31">
        <f t="shared" ca="1" si="44"/>
        <v>0</v>
      </c>
      <c r="Q308" s="32">
        <f t="shared" ca="1" si="45"/>
        <v>0</v>
      </c>
      <c r="R308" s="32">
        <f t="shared" ca="1" si="46"/>
        <v>0</v>
      </c>
      <c r="S308" s="32">
        <f t="shared" ca="1" si="47"/>
        <v>0</v>
      </c>
      <c r="T308" s="32">
        <f t="shared" ca="1" si="48"/>
        <v>0</v>
      </c>
      <c r="U308" s="28">
        <f t="shared" ca="1" si="49"/>
        <v>0.55702647657841142</v>
      </c>
      <c r="V308" s="33">
        <f ca="1">OFFSET(Trade!$A$1,1,A308,1,1)</f>
        <v>0</v>
      </c>
      <c r="W308" s="34">
        <f ca="1">OFFSET(Trade!$A$1,2,A308,1,1)</f>
        <v>0</v>
      </c>
      <c r="X308" s="34">
        <f ca="1">OFFSET(Trade!$A$1,3,A308,1,1)</f>
        <v>0</v>
      </c>
      <c r="Y308" s="34">
        <f ca="1">OFFSET(Trade!$A$1,4,A308,1,1)</f>
        <v>0</v>
      </c>
      <c r="Z308" s="34">
        <f ca="1">OFFSET(Trade!$A$1,5,A308,1,1)</f>
        <v>0</v>
      </c>
      <c r="AA308" s="33" t="e">
        <f ca="1">OFFSET(Vol!$A$1,1,Main!A308,1,1)</f>
        <v>#N/A</v>
      </c>
      <c r="AB308" s="34">
        <f ca="1">OFFSET(Vol!$A$1,2,Main!A308,1,1)</f>
        <v>66292</v>
      </c>
      <c r="AC308" s="34">
        <f ca="1">OFFSET(Vol!$A$1,3,Main!A308,1,1)</f>
        <v>40000</v>
      </c>
      <c r="AD308" s="34">
        <f ca="1">OFFSET(Vol!$A$1,4,Main!A308,1,1)</f>
        <v>70594</v>
      </c>
      <c r="AE308" s="44">
        <f ca="1">OFFSET(Vol!$A$1,5,Main!A308,1,1)</f>
        <v>65235</v>
      </c>
    </row>
    <row r="309" spans="1:31" x14ac:dyDescent="0.3">
      <c r="A309" s="38">
        <v>304</v>
      </c>
      <c r="B309" s="16" t="str">
        <f t="shared" ca="1" si="40"/>
        <v/>
      </c>
      <c r="C309" s="21" t="str">
        <f ca="1">OFFSET(Vol!$A$1,0,Main!A309,1,1)</f>
        <v>005387</v>
      </c>
      <c r="D309" s="22">
        <f ca="1">OFFSET(Px!$A$1,1,Main!A309,1,1)</f>
        <v>57700</v>
      </c>
      <c r="E309" s="22">
        <f ca="1">OFFSET(Px!$A$1,4,Main!A309,1,1)</f>
        <v>56900</v>
      </c>
      <c r="F309" s="22">
        <f ca="1">OFFSET(Px!$A$1,5,Main!A309,1,1)</f>
        <v>56900</v>
      </c>
      <c r="G309" s="23">
        <f ca="1">OFFSET(Px!$A$1,6,Main!A309,1,1)</f>
        <v>56900</v>
      </c>
      <c r="H309" s="28">
        <f t="shared" ca="1" si="41"/>
        <v>1.4059753954305698E-2</v>
      </c>
      <c r="I309" s="28">
        <f t="shared" ca="1" si="42"/>
        <v>1.4059753954305698E-2</v>
      </c>
      <c r="J309" s="12">
        <f t="shared" ca="1" si="43"/>
        <v>0</v>
      </c>
      <c r="K309" s="31">
        <f ca="1">OFFSET(Perf!$A$1,1,Main!A309,1,1)</f>
        <v>5.1999999999999998E-3</v>
      </c>
      <c r="L309" s="32">
        <f ca="1">OFFSET(Perf!$A$1,2,Main!A309,1,1)</f>
        <v>5.1999999999999998E-3</v>
      </c>
      <c r="M309" s="32">
        <f ca="1">OFFSET(Perf!$A$1,3,Main!A309,1,1)</f>
        <v>8.8000000000000005E-3</v>
      </c>
      <c r="N309" s="32">
        <f ca="1">OFFSET(Perf!$A$1,4,Main!A309,1,1)</f>
        <v>0</v>
      </c>
      <c r="O309" s="32">
        <f ca="1">OFFSET(Perf!$A$1,5,Main!A309,1,1)</f>
        <v>0</v>
      </c>
      <c r="P309" s="31">
        <f t="shared" ca="1" si="44"/>
        <v>0</v>
      </c>
      <c r="Q309" s="32">
        <f t="shared" ca="1" si="45"/>
        <v>0</v>
      </c>
      <c r="R309" s="32">
        <f t="shared" ca="1" si="46"/>
        <v>0</v>
      </c>
      <c r="S309" s="32">
        <f t="shared" ca="1" si="47"/>
        <v>0</v>
      </c>
      <c r="T309" s="32">
        <f t="shared" ca="1" si="48"/>
        <v>1.9975666006864364E-4</v>
      </c>
      <c r="U309" s="28">
        <f t="shared" ca="1" si="49"/>
        <v>0.57942973523421593</v>
      </c>
      <c r="V309" s="33">
        <f ca="1">OFFSET(Trade!$A$1,1,A309,1,1)</f>
        <v>0</v>
      </c>
      <c r="W309" s="34">
        <f ca="1">OFFSET(Trade!$A$1,2,A309,1,1)</f>
        <v>0</v>
      </c>
      <c r="X309" s="34">
        <f ca="1">OFFSET(Trade!$A$1,3,A309,1,1)</f>
        <v>0</v>
      </c>
      <c r="Y309" s="34">
        <f ca="1">OFFSET(Trade!$A$1,4,A309,1,1)</f>
        <v>0</v>
      </c>
      <c r="Z309" s="34">
        <f ca="1">OFFSET(Trade!$A$1,5,A309,1,1)</f>
        <v>22</v>
      </c>
      <c r="AA309" s="33" t="e">
        <f ca="1">OFFSET(Vol!$A$1,1,Main!A309,1,1)</f>
        <v>#N/A</v>
      </c>
      <c r="AB309" s="34">
        <f ca="1">OFFSET(Vol!$A$1,2,Main!A309,1,1)</f>
        <v>52888</v>
      </c>
      <c r="AC309" s="34">
        <f ca="1">OFFSET(Vol!$A$1,3,Main!A309,1,1)</f>
        <v>62454</v>
      </c>
      <c r="AD309" s="34">
        <f ca="1">OFFSET(Vol!$A$1,4,Main!A309,1,1)</f>
        <v>61996</v>
      </c>
      <c r="AE309" s="44">
        <f ca="1">OFFSET(Vol!$A$1,5,Main!A309,1,1)</f>
        <v>110134</v>
      </c>
    </row>
    <row r="310" spans="1:31" x14ac:dyDescent="0.3">
      <c r="A310" s="38">
        <v>305</v>
      </c>
      <c r="B310" s="16" t="str">
        <f t="shared" ca="1" si="40"/>
        <v/>
      </c>
      <c r="C310" s="21" t="str">
        <f ca="1">OFFSET(Vol!$A$1,0,Main!A310,1,1)</f>
        <v>005389</v>
      </c>
      <c r="D310" s="22">
        <f ca="1">OFFSET(Px!$A$1,1,Main!A310,1,1)</f>
        <v>54600</v>
      </c>
      <c r="E310" s="22">
        <f ca="1">OFFSET(Px!$A$1,4,Main!A310,1,1)</f>
        <v>54300</v>
      </c>
      <c r="F310" s="22">
        <f ca="1">OFFSET(Px!$A$1,5,Main!A310,1,1)</f>
        <v>54100</v>
      </c>
      <c r="G310" s="23">
        <f ca="1">OFFSET(Px!$A$1,6,Main!A310,1,1)</f>
        <v>54000</v>
      </c>
      <c r="H310" s="28">
        <f t="shared" ca="1" si="41"/>
        <v>9.2421441774490631E-3</v>
      </c>
      <c r="I310" s="28">
        <f t="shared" ca="1" si="42"/>
        <v>1.1111111111111072E-2</v>
      </c>
      <c r="J310" s="12">
        <f t="shared" ca="1" si="43"/>
        <v>0</v>
      </c>
      <c r="K310" s="31">
        <f ca="1">OFFSET(Perf!$A$1,1,Main!A310,1,1)</f>
        <v>3.7000000000000002E-3</v>
      </c>
      <c r="L310" s="32">
        <f ca="1">OFFSET(Perf!$A$1,2,Main!A310,1,1)</f>
        <v>3.7000000000000002E-3</v>
      </c>
      <c r="M310" s="32">
        <f ca="1">OFFSET(Perf!$A$1,3,Main!A310,1,1)</f>
        <v>1.8E-3</v>
      </c>
      <c r="N310" s="32">
        <f ca="1">OFFSET(Perf!$A$1,4,Main!A310,1,1)</f>
        <v>3.6968576709797141E-3</v>
      </c>
      <c r="O310" s="32">
        <f ca="1">OFFSET(Perf!$A$1,5,Main!A310,1,1)</f>
        <v>1.8518518518517713E-3</v>
      </c>
      <c r="P310" s="31">
        <f t="shared" ca="1" si="44"/>
        <v>0</v>
      </c>
      <c r="Q310" s="32">
        <f t="shared" ca="1" si="45"/>
        <v>0</v>
      </c>
      <c r="R310" s="32">
        <f t="shared" ca="1" si="46"/>
        <v>0</v>
      </c>
      <c r="S310" s="32">
        <f t="shared" ca="1" si="47"/>
        <v>0</v>
      </c>
      <c r="T310" s="32">
        <f t="shared" ca="1" si="48"/>
        <v>0</v>
      </c>
      <c r="U310" s="28">
        <f t="shared" ca="1" si="49"/>
        <v>0.55295315682281054</v>
      </c>
      <c r="V310" s="33">
        <f ca="1">OFFSET(Trade!$A$1,1,A310,1,1)</f>
        <v>0</v>
      </c>
      <c r="W310" s="34">
        <f ca="1">OFFSET(Trade!$A$1,2,A310,1,1)</f>
        <v>0</v>
      </c>
      <c r="X310" s="34">
        <f ca="1">OFFSET(Trade!$A$1,3,A310,1,1)</f>
        <v>0</v>
      </c>
      <c r="Y310" s="34">
        <f ca="1">OFFSET(Trade!$A$1,4,A310,1,1)</f>
        <v>0</v>
      </c>
      <c r="Z310" s="34">
        <f ca="1">OFFSET(Trade!$A$1,5,A310,1,1)</f>
        <v>0</v>
      </c>
      <c r="AA310" s="33" t="e">
        <f ca="1">OFFSET(Vol!$A$1,1,Main!A310,1,1)</f>
        <v>#N/A</v>
      </c>
      <c r="AB310" s="34">
        <f ca="1">OFFSET(Vol!$A$1,2,Main!A310,1,1)</f>
        <v>7451</v>
      </c>
      <c r="AC310" s="34">
        <f ca="1">OFFSET(Vol!$A$1,3,Main!A310,1,1)</f>
        <v>7200</v>
      </c>
      <c r="AD310" s="34">
        <f ca="1">OFFSET(Vol!$A$1,4,Main!A310,1,1)</f>
        <v>11989</v>
      </c>
      <c r="AE310" s="44">
        <f ca="1">OFFSET(Vol!$A$1,5,Main!A310,1,1)</f>
        <v>12092</v>
      </c>
    </row>
    <row r="311" spans="1:31" x14ac:dyDescent="0.3">
      <c r="A311" s="38">
        <v>306</v>
      </c>
      <c r="B311" s="16" t="str">
        <f t="shared" ca="1" si="40"/>
        <v/>
      </c>
      <c r="C311" s="21" t="str">
        <f ca="1">OFFSET(Vol!$A$1,0,Main!A311,1,1)</f>
        <v>005390</v>
      </c>
      <c r="D311" s="22">
        <f ca="1">OFFSET(Px!$A$1,1,Main!A311,1,1)</f>
        <v>1675</v>
      </c>
      <c r="E311" s="22">
        <f ca="1">OFFSET(Px!$A$1,4,Main!A311,1,1)</f>
        <v>1695</v>
      </c>
      <c r="F311" s="22">
        <f ca="1">OFFSET(Px!$A$1,5,Main!A311,1,1)</f>
        <v>1745</v>
      </c>
      <c r="G311" s="23">
        <f ca="1">OFFSET(Px!$A$1,6,Main!A311,1,1)</f>
        <v>1735</v>
      </c>
      <c r="H311" s="28">
        <f t="shared" ca="1" si="41"/>
        <v>-4.011461318051579E-2</v>
      </c>
      <c r="I311" s="28">
        <f t="shared" ca="1" si="42"/>
        <v>-3.458213256484155E-2</v>
      </c>
      <c r="J311" s="12">
        <f t="shared" ca="1" si="43"/>
        <v>0</v>
      </c>
      <c r="K311" s="31">
        <f ca="1">OFFSET(Perf!$A$1,1,Main!A311,1,1)</f>
        <v>6.0000000000000001E-3</v>
      </c>
      <c r="L311" s="32">
        <f ca="1">OFFSET(Perf!$A$1,2,Main!A311,1,1)</f>
        <v>6.0000000000000001E-3</v>
      </c>
      <c r="M311" s="32">
        <f ca="1">OFFSET(Perf!$A$1,3,Main!A311,1,1)</f>
        <v>-1.77E-2</v>
      </c>
      <c r="N311" s="32">
        <f ca="1">OFFSET(Perf!$A$1,4,Main!A311,1,1)</f>
        <v>-2.8653295128939882E-2</v>
      </c>
      <c r="O311" s="32">
        <f ca="1">OFFSET(Perf!$A$1,5,Main!A311,1,1)</f>
        <v>5.7636887608070175E-3</v>
      </c>
      <c r="P311" s="31">
        <f t="shared" ca="1" si="44"/>
        <v>0</v>
      </c>
      <c r="Q311" s="32">
        <f t="shared" ca="1" si="45"/>
        <v>4.1400764134075889E-3</v>
      </c>
      <c r="R311" s="32">
        <f t="shared" ca="1" si="46"/>
        <v>0</v>
      </c>
      <c r="S311" s="32">
        <f t="shared" ca="1" si="47"/>
        <v>1.020479239892789E-2</v>
      </c>
      <c r="T311" s="32">
        <f t="shared" ca="1" si="48"/>
        <v>4.1973646259341035E-3</v>
      </c>
      <c r="U311" s="28" t="str">
        <f t="shared" ca="1" si="49"/>
        <v/>
      </c>
      <c r="V311" s="33">
        <f ca="1">OFFSET(Trade!$A$1,1,A311,1,1)</f>
        <v>0</v>
      </c>
      <c r="W311" s="34">
        <f ca="1">OFFSET(Trade!$A$1,2,A311,1,1)</f>
        <v>11536</v>
      </c>
      <c r="X311" s="34">
        <f ca="1">OFFSET(Trade!$A$1,3,A311,1,1)</f>
        <v>0</v>
      </c>
      <c r="Y311" s="34">
        <f ca="1">OFFSET(Trade!$A$1,4,A311,1,1)</f>
        <v>63583</v>
      </c>
      <c r="Z311" s="34">
        <f ca="1">OFFSET(Trade!$A$1,5,A311,1,1)</f>
        <v>42406</v>
      </c>
      <c r="AA311" s="33" t="e">
        <f ca="1">OFFSET(Vol!$A$1,1,Main!A311,1,1)</f>
        <v>#N/A</v>
      </c>
      <c r="AB311" s="34">
        <f ca="1">OFFSET(Vol!$A$1,2,Main!A311,1,1)</f>
        <v>2786422</v>
      </c>
      <c r="AC311" s="34">
        <f ca="1">OFFSET(Vol!$A$1,3,Main!A311,1,1)</f>
        <v>3270972</v>
      </c>
      <c r="AD311" s="34">
        <f ca="1">OFFSET(Vol!$A$1,4,Main!A311,1,1)</f>
        <v>6230700</v>
      </c>
      <c r="AE311" s="44">
        <f ca="1">OFFSET(Vol!$A$1,5,Main!A311,1,1)</f>
        <v>10103006</v>
      </c>
    </row>
    <row r="312" spans="1:31" x14ac:dyDescent="0.3">
      <c r="A312" s="38">
        <v>307</v>
      </c>
      <c r="B312" s="16" t="str">
        <f t="shared" ca="1" si="40"/>
        <v/>
      </c>
      <c r="C312" s="21" t="str">
        <f ca="1">OFFSET(Vol!$A$1,0,Main!A312,1,1)</f>
        <v>005420</v>
      </c>
      <c r="D312" s="22">
        <f ca="1">OFFSET(Px!$A$1,1,Main!A312,1,1)</f>
        <v>8030</v>
      </c>
      <c r="E312" s="22">
        <f ca="1">OFFSET(Px!$A$1,4,Main!A312,1,1)</f>
        <v>7870</v>
      </c>
      <c r="F312" s="22">
        <f ca="1">OFFSET(Px!$A$1,5,Main!A312,1,1)</f>
        <v>7970</v>
      </c>
      <c r="G312" s="23">
        <f ca="1">OFFSET(Px!$A$1,6,Main!A312,1,1)</f>
        <v>7840</v>
      </c>
      <c r="H312" s="28">
        <f t="shared" ca="1" si="41"/>
        <v>7.5282308657464991E-3</v>
      </c>
      <c r="I312" s="28">
        <f t="shared" ca="1" si="42"/>
        <v>2.4234693877551061E-2</v>
      </c>
      <c r="J312" s="12">
        <f t="shared" ca="1" si="43"/>
        <v>0</v>
      </c>
      <c r="K312" s="31">
        <f ca="1">OFFSET(Perf!$A$1,1,Main!A312,1,1)</f>
        <v>1.77E-2</v>
      </c>
      <c r="L312" s="32">
        <f ca="1">OFFSET(Perf!$A$1,2,Main!A312,1,1)</f>
        <v>1.77E-2</v>
      </c>
      <c r="M312" s="32">
        <f ca="1">OFFSET(Perf!$A$1,3,Main!A312,1,1)</f>
        <v>2.5000000000000001E-3</v>
      </c>
      <c r="N312" s="32">
        <f ca="1">OFFSET(Perf!$A$1,4,Main!A312,1,1)</f>
        <v>-1.2547051442910906E-2</v>
      </c>
      <c r="O312" s="32">
        <f ca="1">OFFSET(Perf!$A$1,5,Main!A312,1,1)</f>
        <v>1.6581632653061229E-2</v>
      </c>
      <c r="P312" s="31">
        <f t="shared" ca="1" si="44"/>
        <v>0</v>
      </c>
      <c r="Q312" s="32">
        <f t="shared" ca="1" si="45"/>
        <v>5.4864679398128778E-3</v>
      </c>
      <c r="R312" s="32">
        <f t="shared" ca="1" si="46"/>
        <v>1.7307942920440477E-2</v>
      </c>
      <c r="S312" s="32">
        <f t="shared" ca="1" si="47"/>
        <v>5.8747721494003318E-3</v>
      </c>
      <c r="T312" s="32">
        <f t="shared" ca="1" si="48"/>
        <v>1.6030727477632879E-2</v>
      </c>
      <c r="U312" s="28" t="str">
        <f t="shared" ca="1" si="49"/>
        <v/>
      </c>
      <c r="V312" s="33">
        <f ca="1">OFFSET(Trade!$A$1,1,A312,1,1)</f>
        <v>0</v>
      </c>
      <c r="W312" s="34">
        <f ca="1">OFFSET(Trade!$A$1,2,A312,1,1)</f>
        <v>1639</v>
      </c>
      <c r="X312" s="34">
        <f ca="1">OFFSET(Trade!$A$1,3,A312,1,1)</f>
        <v>2125</v>
      </c>
      <c r="Y312" s="34">
        <f ca="1">OFFSET(Trade!$A$1,4,A312,1,1)</f>
        <v>1518</v>
      </c>
      <c r="Z312" s="34">
        <f ca="1">OFFSET(Trade!$A$1,5,A312,1,1)</f>
        <v>3485</v>
      </c>
      <c r="AA312" s="33" t="e">
        <f ca="1">OFFSET(Vol!$A$1,1,Main!A312,1,1)</f>
        <v>#N/A</v>
      </c>
      <c r="AB312" s="34">
        <f ca="1">OFFSET(Vol!$A$1,2,Main!A312,1,1)</f>
        <v>298735</v>
      </c>
      <c r="AC312" s="34">
        <f ca="1">OFFSET(Vol!$A$1,3,Main!A312,1,1)</f>
        <v>122776</v>
      </c>
      <c r="AD312" s="34">
        <f ca="1">OFFSET(Vol!$A$1,4,Main!A312,1,1)</f>
        <v>258393</v>
      </c>
      <c r="AE312" s="44">
        <f ca="1">OFFSET(Vol!$A$1,5,Main!A312,1,1)</f>
        <v>217395</v>
      </c>
    </row>
    <row r="313" spans="1:31" x14ac:dyDescent="0.3">
      <c r="A313" s="38">
        <v>308</v>
      </c>
      <c r="B313" s="16" t="str">
        <f t="shared" ca="1" si="40"/>
        <v/>
      </c>
      <c r="C313" s="21" t="str">
        <f ca="1">OFFSET(Vol!$A$1,0,Main!A313,1,1)</f>
        <v>005430</v>
      </c>
      <c r="D313" s="22">
        <f ca="1">OFFSET(Px!$A$1,1,Main!A313,1,1)</f>
        <v>34800</v>
      </c>
      <c r="E313" s="22">
        <f ca="1">OFFSET(Px!$A$1,4,Main!A313,1,1)</f>
        <v>33750</v>
      </c>
      <c r="F313" s="22">
        <f ca="1">OFFSET(Px!$A$1,5,Main!A313,1,1)</f>
        <v>33950</v>
      </c>
      <c r="G313" s="23">
        <f ca="1">OFFSET(Px!$A$1,6,Main!A313,1,1)</f>
        <v>33000</v>
      </c>
      <c r="H313" s="28">
        <f t="shared" ca="1" si="41"/>
        <v>2.5036818851251752E-2</v>
      </c>
      <c r="I313" s="28">
        <f t="shared" ca="1" si="42"/>
        <v>5.4545454545454453E-2</v>
      </c>
      <c r="J313" s="12">
        <f t="shared" ca="1" si="43"/>
        <v>0</v>
      </c>
      <c r="K313" s="31">
        <f ca="1">OFFSET(Perf!$A$1,1,Main!A313,1,1)</f>
        <v>2.6499999999999999E-2</v>
      </c>
      <c r="L313" s="32">
        <f ca="1">OFFSET(Perf!$A$1,2,Main!A313,1,1)</f>
        <v>2.6499999999999999E-2</v>
      </c>
      <c r="M313" s="32">
        <f ca="1">OFFSET(Perf!$A$1,3,Main!A313,1,1)</f>
        <v>4.4000000000000003E-3</v>
      </c>
      <c r="N313" s="32">
        <f ca="1">OFFSET(Perf!$A$1,4,Main!A313,1,1)</f>
        <v>-5.8910162002945299E-3</v>
      </c>
      <c r="O313" s="32">
        <f ca="1">OFFSET(Perf!$A$1,5,Main!A313,1,1)</f>
        <v>2.8787878787878807E-2</v>
      </c>
      <c r="P313" s="31">
        <f t="shared" ca="1" si="44"/>
        <v>0</v>
      </c>
      <c r="Q313" s="32">
        <f t="shared" ca="1" si="45"/>
        <v>1.0711677351294328E-2</v>
      </c>
      <c r="R313" s="32">
        <f t="shared" ca="1" si="46"/>
        <v>9.4458438287153661E-3</v>
      </c>
      <c r="S313" s="32">
        <f t="shared" ca="1" si="47"/>
        <v>3.4177724165661439E-3</v>
      </c>
      <c r="T313" s="32">
        <f t="shared" ca="1" si="48"/>
        <v>1.3071895424836602E-2</v>
      </c>
      <c r="U313" s="28" t="str">
        <f t="shared" ca="1" si="49"/>
        <v/>
      </c>
      <c r="V313" s="33">
        <f ca="1">OFFSET(Trade!$A$1,1,A313,1,1)</f>
        <v>0</v>
      </c>
      <c r="W313" s="34">
        <f ca="1">OFFSET(Trade!$A$1,2,A313,1,1)</f>
        <v>132</v>
      </c>
      <c r="X313" s="34">
        <f ca="1">OFFSET(Trade!$A$1,3,A313,1,1)</f>
        <v>60</v>
      </c>
      <c r="Y313" s="34">
        <f ca="1">OFFSET(Trade!$A$1,4,A313,1,1)</f>
        <v>17</v>
      </c>
      <c r="Z313" s="34">
        <f ca="1">OFFSET(Trade!$A$1,5,A313,1,1)</f>
        <v>136</v>
      </c>
      <c r="AA313" s="33" t="e">
        <f ca="1">OFFSET(Vol!$A$1,1,Main!A313,1,1)</f>
        <v>#N/A</v>
      </c>
      <c r="AB313" s="34">
        <f ca="1">OFFSET(Vol!$A$1,2,Main!A313,1,1)</f>
        <v>12323</v>
      </c>
      <c r="AC313" s="34">
        <f ca="1">OFFSET(Vol!$A$1,3,Main!A313,1,1)</f>
        <v>6352</v>
      </c>
      <c r="AD313" s="34">
        <f ca="1">OFFSET(Vol!$A$1,4,Main!A313,1,1)</f>
        <v>4974</v>
      </c>
      <c r="AE313" s="44">
        <f ca="1">OFFSET(Vol!$A$1,5,Main!A313,1,1)</f>
        <v>10404</v>
      </c>
    </row>
    <row r="314" spans="1:31" x14ac:dyDescent="0.3">
      <c r="A314" s="38">
        <v>309</v>
      </c>
      <c r="B314" s="16" t="str">
        <f t="shared" ca="1" si="40"/>
        <v/>
      </c>
      <c r="C314" s="21" t="str">
        <f ca="1">OFFSET(Vol!$A$1,0,Main!A314,1,1)</f>
        <v>005440</v>
      </c>
      <c r="D314" s="22">
        <f ca="1">OFFSET(Px!$A$1,1,Main!A314,1,1)</f>
        <v>7920</v>
      </c>
      <c r="E314" s="22">
        <f ca="1">OFFSET(Px!$A$1,4,Main!A314,1,1)</f>
        <v>7900</v>
      </c>
      <c r="F314" s="22">
        <f ca="1">OFFSET(Px!$A$1,5,Main!A314,1,1)</f>
        <v>7730</v>
      </c>
      <c r="G314" s="23">
        <f ca="1">OFFSET(Px!$A$1,6,Main!A314,1,1)</f>
        <v>7430</v>
      </c>
      <c r="H314" s="28">
        <f t="shared" ca="1" si="41"/>
        <v>2.4579560155239433E-2</v>
      </c>
      <c r="I314" s="28">
        <f t="shared" ca="1" si="42"/>
        <v>6.5948855989232946E-2</v>
      </c>
      <c r="J314" s="12">
        <f t="shared" ca="1" si="43"/>
        <v>0</v>
      </c>
      <c r="K314" s="31">
        <f ca="1">OFFSET(Perf!$A$1,1,Main!A314,1,1)</f>
        <v>3.8E-3</v>
      </c>
      <c r="L314" s="32">
        <f ca="1">OFFSET(Perf!$A$1,2,Main!A314,1,1)</f>
        <v>3.8E-3</v>
      </c>
      <c r="M314" s="32">
        <f ca="1">OFFSET(Perf!$A$1,3,Main!A314,1,1)</f>
        <v>-1.2999999999999999E-3</v>
      </c>
      <c r="N314" s="32">
        <f ca="1">OFFSET(Perf!$A$1,4,Main!A314,1,1)</f>
        <v>2.1992238033635259E-2</v>
      </c>
      <c r="O314" s="32">
        <f ca="1">OFFSET(Perf!$A$1,5,Main!A314,1,1)</f>
        <v>4.037685060565277E-2</v>
      </c>
      <c r="P314" s="31">
        <f t="shared" ca="1" si="44"/>
        <v>0</v>
      </c>
      <c r="Q314" s="32">
        <f t="shared" ca="1" si="45"/>
        <v>1.3012792236435818E-2</v>
      </c>
      <c r="R314" s="32">
        <f t="shared" ca="1" si="46"/>
        <v>5.4316866049309112E-4</v>
      </c>
      <c r="S314" s="32">
        <f t="shared" ca="1" si="47"/>
        <v>8.3689935950164978E-3</v>
      </c>
      <c r="T314" s="32">
        <f t="shared" ca="1" si="48"/>
        <v>4.6457870002741125E-3</v>
      </c>
      <c r="U314" s="28" t="str">
        <f t="shared" ca="1" si="49"/>
        <v/>
      </c>
      <c r="V314" s="33">
        <f ca="1">OFFSET(Trade!$A$1,1,A314,1,1)</f>
        <v>0</v>
      </c>
      <c r="W314" s="34">
        <f ca="1">OFFSET(Trade!$A$1,2,A314,1,1)</f>
        <v>1121</v>
      </c>
      <c r="X314" s="34">
        <f ca="1">OFFSET(Trade!$A$1,3,A314,1,1)</f>
        <v>82</v>
      </c>
      <c r="Y314" s="34">
        <f ca="1">OFFSET(Trade!$A$1,4,A314,1,1)</f>
        <v>1811</v>
      </c>
      <c r="Z314" s="34">
        <f ca="1">OFFSET(Trade!$A$1,5,A314,1,1)</f>
        <v>1644</v>
      </c>
      <c r="AA314" s="33" t="e">
        <f ca="1">OFFSET(Vol!$A$1,1,Main!A314,1,1)</f>
        <v>#N/A</v>
      </c>
      <c r="AB314" s="34">
        <f ca="1">OFFSET(Vol!$A$1,2,Main!A314,1,1)</f>
        <v>86146</v>
      </c>
      <c r="AC314" s="34">
        <f ca="1">OFFSET(Vol!$A$1,3,Main!A314,1,1)</f>
        <v>150966</v>
      </c>
      <c r="AD314" s="34">
        <f ca="1">OFFSET(Vol!$A$1,4,Main!A314,1,1)</f>
        <v>216394</v>
      </c>
      <c r="AE314" s="44">
        <f ca="1">OFFSET(Vol!$A$1,5,Main!A314,1,1)</f>
        <v>353869</v>
      </c>
    </row>
    <row r="315" spans="1:31" x14ac:dyDescent="0.3">
      <c r="A315" s="38">
        <v>310</v>
      </c>
      <c r="B315" s="16" t="str">
        <f t="shared" ca="1" si="40"/>
        <v/>
      </c>
      <c r="C315" s="21" t="str">
        <f ca="1">OFFSET(Vol!$A$1,0,Main!A315,1,1)</f>
        <v>005490</v>
      </c>
      <c r="D315" s="22">
        <f ca="1">OFFSET(Px!$A$1,1,Main!A315,1,1)</f>
        <v>181500</v>
      </c>
      <c r="E315" s="22">
        <f ca="1">OFFSET(Px!$A$1,4,Main!A315,1,1)</f>
        <v>178500</v>
      </c>
      <c r="F315" s="22">
        <f ca="1">OFFSET(Px!$A$1,5,Main!A315,1,1)</f>
        <v>174000</v>
      </c>
      <c r="G315" s="23">
        <f ca="1">OFFSET(Px!$A$1,6,Main!A315,1,1)</f>
        <v>175500</v>
      </c>
      <c r="H315" s="28">
        <f t="shared" ca="1" si="41"/>
        <v>4.31034482758621E-2</v>
      </c>
      <c r="I315" s="28">
        <f t="shared" ca="1" si="42"/>
        <v>3.4188034188034289E-2</v>
      </c>
      <c r="J315" s="12">
        <f t="shared" ca="1" si="43"/>
        <v>0</v>
      </c>
      <c r="K315" s="31">
        <f ca="1">OFFSET(Perf!$A$1,1,Main!A315,1,1)</f>
        <v>2.8000000000000004E-3</v>
      </c>
      <c r="L315" s="32">
        <f ca="1">OFFSET(Perf!$A$1,2,Main!A315,1,1)</f>
        <v>2.8000000000000004E-3</v>
      </c>
      <c r="M315" s="32">
        <f ca="1">OFFSET(Perf!$A$1,3,Main!A315,1,1)</f>
        <v>1.3999999999999999E-2</v>
      </c>
      <c r="N315" s="32">
        <f ca="1">OFFSET(Perf!$A$1,4,Main!A315,1,1)</f>
        <v>2.5862068965517349E-2</v>
      </c>
      <c r="O315" s="32">
        <f ca="1">OFFSET(Perf!$A$1,5,Main!A315,1,1)</f>
        <v>-8.5470085470085166E-3</v>
      </c>
      <c r="P315" s="31">
        <f t="shared" ca="1" si="44"/>
        <v>0</v>
      </c>
      <c r="Q315" s="32">
        <f t="shared" ca="1" si="45"/>
        <v>6.2505984615548295E-3</v>
      </c>
      <c r="R315" s="32">
        <f t="shared" ca="1" si="46"/>
        <v>0</v>
      </c>
      <c r="S315" s="32">
        <f t="shared" ca="1" si="47"/>
        <v>3.6916821983576558E-3</v>
      </c>
      <c r="T315" s="32">
        <f t="shared" ca="1" si="48"/>
        <v>3.3952505020636383E-4</v>
      </c>
      <c r="U315" s="28" t="str">
        <f t="shared" ca="1" si="49"/>
        <v/>
      </c>
      <c r="V315" s="33">
        <f ca="1">OFFSET(Trade!$A$1,1,A315,1,1)</f>
        <v>0</v>
      </c>
      <c r="W315" s="34">
        <f ca="1">OFFSET(Trade!$A$1,2,A315,1,1)</f>
        <v>1175</v>
      </c>
      <c r="X315" s="34">
        <f ca="1">OFFSET(Trade!$A$1,3,A315,1,1)</f>
        <v>0</v>
      </c>
      <c r="Y315" s="34">
        <f ca="1">OFFSET(Trade!$A$1,4,A315,1,1)</f>
        <v>1747</v>
      </c>
      <c r="Z315" s="34">
        <f ca="1">OFFSET(Trade!$A$1,5,A315,1,1)</f>
        <v>141</v>
      </c>
      <c r="AA315" s="33" t="e">
        <f ca="1">OFFSET(Vol!$A$1,1,Main!A315,1,1)</f>
        <v>#N/A</v>
      </c>
      <c r="AB315" s="34">
        <f ca="1">OFFSET(Vol!$A$1,2,Main!A315,1,1)</f>
        <v>187982</v>
      </c>
      <c r="AC315" s="34">
        <f ca="1">OFFSET(Vol!$A$1,3,Main!A315,1,1)</f>
        <v>252859</v>
      </c>
      <c r="AD315" s="34">
        <f ca="1">OFFSET(Vol!$A$1,4,Main!A315,1,1)</f>
        <v>473226</v>
      </c>
      <c r="AE315" s="44">
        <f ca="1">OFFSET(Vol!$A$1,5,Main!A315,1,1)</f>
        <v>415286</v>
      </c>
    </row>
    <row r="316" spans="1:31" x14ac:dyDescent="0.3">
      <c r="A316" s="38">
        <v>311</v>
      </c>
      <c r="B316" s="16" t="str">
        <f t="shared" ca="1" si="40"/>
        <v/>
      </c>
      <c r="C316" s="21" t="str">
        <f ca="1">OFFSET(Vol!$A$1,0,Main!A316,1,1)</f>
        <v>005500</v>
      </c>
      <c r="D316" s="22">
        <f ca="1">OFFSET(Px!$A$1,1,Main!A316,1,1)</f>
        <v>27400</v>
      </c>
      <c r="E316" s="22">
        <f ca="1">OFFSET(Px!$A$1,4,Main!A316,1,1)</f>
        <v>27200</v>
      </c>
      <c r="F316" s="22">
        <f ca="1">OFFSET(Px!$A$1,5,Main!A316,1,1)</f>
        <v>27000</v>
      </c>
      <c r="G316" s="23">
        <f ca="1">OFFSET(Px!$A$1,6,Main!A316,1,1)</f>
        <v>27250</v>
      </c>
      <c r="H316" s="28">
        <f t="shared" ca="1" si="41"/>
        <v>1.4814814814814836E-2</v>
      </c>
      <c r="I316" s="28">
        <f t="shared" ca="1" si="42"/>
        <v>5.5045871559633586E-3</v>
      </c>
      <c r="J316" s="12">
        <f t="shared" ca="1" si="43"/>
        <v>0</v>
      </c>
      <c r="K316" s="31">
        <f ca="1">OFFSET(Perf!$A$1,1,Main!A316,1,1)</f>
        <v>3.7000000000000002E-3</v>
      </c>
      <c r="L316" s="32">
        <f ca="1">OFFSET(Perf!$A$1,2,Main!A316,1,1)</f>
        <v>3.7000000000000002E-3</v>
      </c>
      <c r="M316" s="32">
        <f ca="1">OFFSET(Perf!$A$1,3,Main!A316,1,1)</f>
        <v>3.7000000000000002E-3</v>
      </c>
      <c r="N316" s="32">
        <f ca="1">OFFSET(Perf!$A$1,4,Main!A316,1,1)</f>
        <v>7.4074074074073071E-3</v>
      </c>
      <c r="O316" s="32">
        <f ca="1">OFFSET(Perf!$A$1,5,Main!A316,1,1)</f>
        <v>-9.1743119266054496E-3</v>
      </c>
      <c r="P316" s="31">
        <f t="shared" ca="1" si="44"/>
        <v>0</v>
      </c>
      <c r="Q316" s="32">
        <f t="shared" ca="1" si="45"/>
        <v>1.3355775115852059E-2</v>
      </c>
      <c r="R316" s="32">
        <f t="shared" ca="1" si="46"/>
        <v>2.4008805521795958E-2</v>
      </c>
      <c r="S316" s="32">
        <f t="shared" ca="1" si="47"/>
        <v>7.4884563989256843E-3</v>
      </c>
      <c r="T316" s="32">
        <f t="shared" ca="1" si="48"/>
        <v>8.4282113077924596E-3</v>
      </c>
      <c r="U316" s="28" t="str">
        <f t="shared" ca="1" si="49"/>
        <v/>
      </c>
      <c r="V316" s="33">
        <f ca="1">OFFSET(Trade!$A$1,1,A316,1,1)</f>
        <v>0</v>
      </c>
      <c r="W316" s="34">
        <f ca="1">OFFSET(Trade!$A$1,2,A316,1,1)</f>
        <v>611</v>
      </c>
      <c r="X316" s="34">
        <f ca="1">OFFSET(Trade!$A$1,3,A316,1,1)</f>
        <v>1047</v>
      </c>
      <c r="Y316" s="34">
        <f ca="1">OFFSET(Trade!$A$1,4,A316,1,1)</f>
        <v>566</v>
      </c>
      <c r="Z316" s="34">
        <f ca="1">OFFSET(Trade!$A$1,5,A316,1,1)</f>
        <v>1217</v>
      </c>
      <c r="AA316" s="33" t="e">
        <f ca="1">OFFSET(Vol!$A$1,1,Main!A316,1,1)</f>
        <v>#N/A</v>
      </c>
      <c r="AB316" s="34">
        <f ca="1">OFFSET(Vol!$A$1,2,Main!A316,1,1)</f>
        <v>45748</v>
      </c>
      <c r="AC316" s="34">
        <f ca="1">OFFSET(Vol!$A$1,3,Main!A316,1,1)</f>
        <v>43609</v>
      </c>
      <c r="AD316" s="34">
        <f ca="1">OFFSET(Vol!$A$1,4,Main!A316,1,1)</f>
        <v>75583</v>
      </c>
      <c r="AE316" s="44">
        <f ca="1">OFFSET(Vol!$A$1,5,Main!A316,1,1)</f>
        <v>144396</v>
      </c>
    </row>
    <row r="317" spans="1:31" x14ac:dyDescent="0.3">
      <c r="A317" s="38">
        <v>312</v>
      </c>
      <c r="B317" s="16" t="str">
        <f t="shared" ca="1" si="40"/>
        <v/>
      </c>
      <c r="C317" s="21" t="str">
        <f ca="1">OFFSET(Vol!$A$1,0,Main!A317,1,1)</f>
        <v>005610</v>
      </c>
      <c r="D317" s="22">
        <f ca="1">OFFSET(Px!$A$1,1,Main!A317,1,1)</f>
        <v>62400</v>
      </c>
      <c r="E317" s="22">
        <f ca="1">OFFSET(Px!$A$1,4,Main!A317,1,1)</f>
        <v>61200</v>
      </c>
      <c r="F317" s="22">
        <f ca="1">OFFSET(Px!$A$1,5,Main!A317,1,1)</f>
        <v>62500</v>
      </c>
      <c r="G317" s="23">
        <f ca="1">OFFSET(Px!$A$1,6,Main!A317,1,1)</f>
        <v>61700</v>
      </c>
      <c r="H317" s="28">
        <f t="shared" ca="1" si="41"/>
        <v>-1.6000000000000458E-3</v>
      </c>
      <c r="I317" s="28">
        <f t="shared" ca="1" si="42"/>
        <v>1.1345218800648205E-2</v>
      </c>
      <c r="J317" s="12">
        <f t="shared" ca="1" si="43"/>
        <v>0</v>
      </c>
      <c r="K317" s="31">
        <f ca="1">OFFSET(Perf!$A$1,1,Main!A317,1,1)</f>
        <v>1.6299999999999999E-2</v>
      </c>
      <c r="L317" s="32">
        <f ca="1">OFFSET(Perf!$A$1,2,Main!A317,1,1)</f>
        <v>1.6299999999999999E-2</v>
      </c>
      <c r="M317" s="32">
        <f ca="1">OFFSET(Perf!$A$1,3,Main!A317,1,1)</f>
        <v>3.3E-3</v>
      </c>
      <c r="N317" s="32">
        <f ca="1">OFFSET(Perf!$A$1,4,Main!A317,1,1)</f>
        <v>-2.0800000000000041E-2</v>
      </c>
      <c r="O317" s="32">
        <f ca="1">OFFSET(Perf!$A$1,5,Main!A317,1,1)</f>
        <v>1.296596434359798E-2</v>
      </c>
      <c r="P317" s="31">
        <f t="shared" ca="1" si="44"/>
        <v>0</v>
      </c>
      <c r="Q317" s="32">
        <f t="shared" ca="1" si="45"/>
        <v>1.0463121783876501E-2</v>
      </c>
      <c r="R317" s="32">
        <f t="shared" ca="1" si="46"/>
        <v>1.2183692596063731E-2</v>
      </c>
      <c r="S317" s="32">
        <f t="shared" ca="1" si="47"/>
        <v>3.3436428989383932E-4</v>
      </c>
      <c r="T317" s="32">
        <f t="shared" ca="1" si="48"/>
        <v>1.0914051841746248E-2</v>
      </c>
      <c r="U317" s="28" t="str">
        <f t="shared" ca="1" si="49"/>
        <v/>
      </c>
      <c r="V317" s="33">
        <f ca="1">OFFSET(Trade!$A$1,1,A317,1,1)</f>
        <v>0</v>
      </c>
      <c r="W317" s="34">
        <f ca="1">OFFSET(Trade!$A$1,2,A317,1,1)</f>
        <v>61</v>
      </c>
      <c r="X317" s="34">
        <f ca="1">OFFSET(Trade!$A$1,3,A317,1,1)</f>
        <v>91</v>
      </c>
      <c r="Y317" s="34">
        <f ca="1">OFFSET(Trade!$A$1,4,A317,1,1)</f>
        <v>4</v>
      </c>
      <c r="Z317" s="34">
        <f ca="1">OFFSET(Trade!$A$1,5,A317,1,1)</f>
        <v>144</v>
      </c>
      <c r="AA317" s="33" t="e">
        <f ca="1">OFFSET(Vol!$A$1,1,Main!A317,1,1)</f>
        <v>#N/A</v>
      </c>
      <c r="AB317" s="34">
        <f ca="1">OFFSET(Vol!$A$1,2,Main!A317,1,1)</f>
        <v>5830</v>
      </c>
      <c r="AC317" s="34">
        <f ca="1">OFFSET(Vol!$A$1,3,Main!A317,1,1)</f>
        <v>7469</v>
      </c>
      <c r="AD317" s="34">
        <f ca="1">OFFSET(Vol!$A$1,4,Main!A317,1,1)</f>
        <v>11963</v>
      </c>
      <c r="AE317" s="44">
        <f ca="1">OFFSET(Vol!$A$1,5,Main!A317,1,1)</f>
        <v>13194</v>
      </c>
    </row>
    <row r="318" spans="1:31" x14ac:dyDescent="0.3">
      <c r="A318" s="38">
        <v>313</v>
      </c>
      <c r="B318" s="16" t="str">
        <f t="shared" ca="1" si="40"/>
        <v/>
      </c>
      <c r="C318" s="21" t="str">
        <f ca="1">OFFSET(Vol!$A$1,0,Main!A318,1,1)</f>
        <v>005670</v>
      </c>
      <c r="D318" s="22">
        <f ca="1">OFFSET(Px!$A$1,1,Main!A318,1,1)</f>
        <v>5100</v>
      </c>
      <c r="E318" s="22">
        <f ca="1">OFFSET(Px!$A$1,4,Main!A318,1,1)</f>
        <v>4925</v>
      </c>
      <c r="F318" s="22">
        <f ca="1">OFFSET(Px!$A$1,5,Main!A318,1,1)</f>
        <v>4845</v>
      </c>
      <c r="G318" s="23">
        <f ca="1">OFFSET(Px!$A$1,6,Main!A318,1,1)</f>
        <v>4810</v>
      </c>
      <c r="H318" s="28">
        <f t="shared" ca="1" si="41"/>
        <v>5.2631578947368363E-2</v>
      </c>
      <c r="I318" s="28">
        <f t="shared" ca="1" si="42"/>
        <v>6.0291060291060239E-2</v>
      </c>
      <c r="J318" s="12">
        <f t="shared" ca="1" si="43"/>
        <v>0</v>
      </c>
      <c r="K318" s="31">
        <f ca="1">OFFSET(Perf!$A$1,1,Main!A318,1,1)</f>
        <v>3.6600000000000001E-2</v>
      </c>
      <c r="L318" s="32">
        <f ca="1">OFFSET(Perf!$A$1,2,Main!A318,1,1)</f>
        <v>3.6600000000000001E-2</v>
      </c>
      <c r="M318" s="32">
        <f ca="1">OFFSET(Perf!$A$1,3,Main!A318,1,1)</f>
        <v>-1E-3</v>
      </c>
      <c r="N318" s="32">
        <f ca="1">OFFSET(Perf!$A$1,4,Main!A318,1,1)</f>
        <v>1.6511867905056654E-2</v>
      </c>
      <c r="O318" s="32">
        <f ca="1">OFFSET(Perf!$A$1,5,Main!A318,1,1)</f>
        <v>7.2765072765073047E-3</v>
      </c>
      <c r="P318" s="31">
        <f t="shared" ca="1" si="44"/>
        <v>0</v>
      </c>
      <c r="Q318" s="32">
        <f t="shared" ca="1" si="45"/>
        <v>1.3176105851741128E-2</v>
      </c>
      <c r="R318" s="32">
        <f t="shared" ca="1" si="46"/>
        <v>1.3022340548674615E-2</v>
      </c>
      <c r="S318" s="32">
        <f t="shared" ca="1" si="47"/>
        <v>1.8531527011205886E-2</v>
      </c>
      <c r="T318" s="32">
        <f t="shared" ca="1" si="48"/>
        <v>1.7171070106088777E-2</v>
      </c>
      <c r="U318" s="28" t="str">
        <f t="shared" ca="1" si="49"/>
        <v/>
      </c>
      <c r="V318" s="33">
        <f ca="1">OFFSET(Trade!$A$1,1,A318,1,1)</f>
        <v>0</v>
      </c>
      <c r="W318" s="34">
        <f ca="1">OFFSET(Trade!$A$1,2,A318,1,1)</f>
        <v>476</v>
      </c>
      <c r="X318" s="34">
        <f ca="1">OFFSET(Trade!$A$1,3,A318,1,1)</f>
        <v>225</v>
      </c>
      <c r="Y318" s="34">
        <f ca="1">OFFSET(Trade!$A$1,4,A318,1,1)</f>
        <v>554</v>
      </c>
      <c r="Z318" s="34">
        <f ca="1">OFFSET(Trade!$A$1,5,A318,1,1)</f>
        <v>1099</v>
      </c>
      <c r="AA318" s="33" t="e">
        <f ca="1">OFFSET(Vol!$A$1,1,Main!A318,1,1)</f>
        <v>#N/A</v>
      </c>
      <c r="AB318" s="34">
        <f ca="1">OFFSET(Vol!$A$1,2,Main!A318,1,1)</f>
        <v>36126</v>
      </c>
      <c r="AC318" s="34">
        <f ca="1">OFFSET(Vol!$A$1,3,Main!A318,1,1)</f>
        <v>17278</v>
      </c>
      <c r="AD318" s="34">
        <f ca="1">OFFSET(Vol!$A$1,4,Main!A318,1,1)</f>
        <v>29895</v>
      </c>
      <c r="AE318" s="44">
        <f ca="1">OFFSET(Vol!$A$1,5,Main!A318,1,1)</f>
        <v>64003</v>
      </c>
    </row>
    <row r="319" spans="1:31" x14ac:dyDescent="0.3">
      <c r="A319" s="38">
        <v>314</v>
      </c>
      <c r="B319" s="16" t="str">
        <f t="shared" ca="1" si="40"/>
        <v/>
      </c>
      <c r="C319" s="21" t="str">
        <f ca="1">OFFSET(Vol!$A$1,0,Main!A319,1,1)</f>
        <v>005680</v>
      </c>
      <c r="D319" s="22">
        <f ca="1">OFFSET(Px!$A$1,1,Main!A319,1,1)</f>
        <v>7290</v>
      </c>
      <c r="E319" s="22">
        <f ca="1">OFFSET(Px!$A$1,4,Main!A319,1,1)</f>
        <v>7140</v>
      </c>
      <c r="F319" s="22">
        <f ca="1">OFFSET(Px!$A$1,5,Main!A319,1,1)</f>
        <v>7140</v>
      </c>
      <c r="G319" s="23">
        <f ca="1">OFFSET(Px!$A$1,6,Main!A319,1,1)</f>
        <v>7110</v>
      </c>
      <c r="H319" s="28">
        <f t="shared" ca="1" si="41"/>
        <v>2.1008403361344463E-2</v>
      </c>
      <c r="I319" s="28">
        <f t="shared" ca="1" si="42"/>
        <v>2.5316455696202445E-2</v>
      </c>
      <c r="J319" s="12">
        <f t="shared" ca="1" si="43"/>
        <v>0</v>
      </c>
      <c r="K319" s="31">
        <f ca="1">OFFSET(Perf!$A$1,1,Main!A319,1,1)</f>
        <v>8.3000000000000001E-3</v>
      </c>
      <c r="L319" s="32">
        <f ca="1">OFFSET(Perf!$A$1,2,Main!A319,1,1)</f>
        <v>8.3000000000000001E-3</v>
      </c>
      <c r="M319" s="32">
        <f ca="1">OFFSET(Perf!$A$1,3,Main!A319,1,1)</f>
        <v>1.26E-2</v>
      </c>
      <c r="N319" s="32">
        <f ca="1">OFFSET(Perf!$A$1,4,Main!A319,1,1)</f>
        <v>0</v>
      </c>
      <c r="O319" s="32">
        <f ca="1">OFFSET(Perf!$A$1,5,Main!A319,1,1)</f>
        <v>4.2194092827003704E-3</v>
      </c>
      <c r="P319" s="31">
        <f t="shared" ca="1" si="44"/>
        <v>0</v>
      </c>
      <c r="Q319" s="32">
        <f t="shared" ca="1" si="45"/>
        <v>0</v>
      </c>
      <c r="R319" s="32">
        <f t="shared" ca="1" si="46"/>
        <v>7.6178038959625639E-3</v>
      </c>
      <c r="S319" s="32">
        <f t="shared" ca="1" si="47"/>
        <v>0</v>
      </c>
      <c r="T319" s="32">
        <f t="shared" ca="1" si="48"/>
        <v>1.4508656425262131E-2</v>
      </c>
      <c r="U319" s="28" t="str">
        <f t="shared" ca="1" si="49"/>
        <v/>
      </c>
      <c r="V319" s="33">
        <f ca="1">OFFSET(Trade!$A$1,1,A319,1,1)</f>
        <v>0</v>
      </c>
      <c r="W319" s="34">
        <f ca="1">OFFSET(Trade!$A$1,2,A319,1,1)</f>
        <v>0</v>
      </c>
      <c r="X319" s="34">
        <f ca="1">OFFSET(Trade!$A$1,3,A319,1,1)</f>
        <v>70</v>
      </c>
      <c r="Y319" s="34">
        <f ca="1">OFFSET(Trade!$A$1,4,A319,1,1)</f>
        <v>0</v>
      </c>
      <c r="Z319" s="34">
        <f ca="1">OFFSET(Trade!$A$1,5,A319,1,1)</f>
        <v>238</v>
      </c>
      <c r="AA319" s="33" t="e">
        <f ca="1">OFFSET(Vol!$A$1,1,Main!A319,1,1)</f>
        <v>#N/A</v>
      </c>
      <c r="AB319" s="34">
        <f ca="1">OFFSET(Vol!$A$1,2,Main!A319,1,1)</f>
        <v>5098</v>
      </c>
      <c r="AC319" s="34">
        <f ca="1">OFFSET(Vol!$A$1,3,Main!A319,1,1)</f>
        <v>9189</v>
      </c>
      <c r="AD319" s="34">
        <f ca="1">OFFSET(Vol!$A$1,4,Main!A319,1,1)</f>
        <v>26316</v>
      </c>
      <c r="AE319" s="44">
        <f ca="1">OFFSET(Vol!$A$1,5,Main!A319,1,1)</f>
        <v>16404</v>
      </c>
    </row>
    <row r="320" spans="1:31" x14ac:dyDescent="0.3">
      <c r="A320" s="38">
        <v>315</v>
      </c>
      <c r="B320" s="16" t="str">
        <f t="shared" ca="1" si="40"/>
        <v/>
      </c>
      <c r="C320" s="21" t="str">
        <f ca="1">OFFSET(Vol!$A$1,0,Main!A320,1,1)</f>
        <v>005690</v>
      </c>
      <c r="D320" s="22">
        <f ca="1">OFFSET(Px!$A$1,1,Main!A320,1,1)</f>
        <v>19500</v>
      </c>
      <c r="E320" s="22">
        <f ca="1">OFFSET(Px!$A$1,4,Main!A320,1,1)</f>
        <v>18650</v>
      </c>
      <c r="F320" s="22">
        <f ca="1">OFFSET(Px!$A$1,5,Main!A320,1,1)</f>
        <v>18400</v>
      </c>
      <c r="G320" s="23">
        <f ca="1">OFFSET(Px!$A$1,6,Main!A320,1,1)</f>
        <v>18850</v>
      </c>
      <c r="H320" s="28">
        <f t="shared" ca="1" si="41"/>
        <v>5.9782608695652106E-2</v>
      </c>
      <c r="I320" s="28">
        <f t="shared" ca="1" si="42"/>
        <v>3.4482758620689724E-2</v>
      </c>
      <c r="J320" s="12">
        <f t="shared" ca="1" si="43"/>
        <v>0</v>
      </c>
      <c r="K320" s="31">
        <f ca="1">OFFSET(Perf!$A$1,1,Main!A320,1,1)</f>
        <v>1.5600000000000001E-2</v>
      </c>
      <c r="L320" s="32">
        <f ca="1">OFFSET(Perf!$A$1,2,Main!A320,1,1)</f>
        <v>1.5600000000000001E-2</v>
      </c>
      <c r="M320" s="32">
        <f ca="1">OFFSET(Perf!$A$1,3,Main!A320,1,1)</f>
        <v>2.9500000000000002E-2</v>
      </c>
      <c r="N320" s="32">
        <f ca="1">OFFSET(Perf!$A$1,4,Main!A320,1,1)</f>
        <v>1.3586956521739024E-2</v>
      </c>
      <c r="O320" s="32">
        <f ca="1">OFFSET(Perf!$A$1,5,Main!A320,1,1)</f>
        <v>-2.3872679045092826E-2</v>
      </c>
      <c r="P320" s="31">
        <f t="shared" ca="1" si="44"/>
        <v>0</v>
      </c>
      <c r="Q320" s="32">
        <f t="shared" ca="1" si="45"/>
        <v>1.4574092604681409E-2</v>
      </c>
      <c r="R320" s="32">
        <f t="shared" ca="1" si="46"/>
        <v>1.3368456686857665E-2</v>
      </c>
      <c r="S320" s="32">
        <f t="shared" ca="1" si="47"/>
        <v>8.6834442595673869E-3</v>
      </c>
      <c r="T320" s="32">
        <f t="shared" ca="1" si="48"/>
        <v>1.2927096034170643E-2</v>
      </c>
      <c r="U320" s="28" t="str">
        <f t="shared" ca="1" si="49"/>
        <v/>
      </c>
      <c r="V320" s="33">
        <f ca="1">OFFSET(Trade!$A$1,1,A320,1,1)</f>
        <v>0</v>
      </c>
      <c r="W320" s="34">
        <f ca="1">OFFSET(Trade!$A$1,2,A320,1,1)</f>
        <v>58069</v>
      </c>
      <c r="X320" s="34">
        <f ca="1">OFFSET(Trade!$A$1,3,A320,1,1)</f>
        <v>73215</v>
      </c>
      <c r="Y320" s="34">
        <f ca="1">OFFSET(Trade!$A$1,4,A320,1,1)</f>
        <v>18203</v>
      </c>
      <c r="Z320" s="34">
        <f ca="1">OFFSET(Trade!$A$1,5,A320,1,1)</f>
        <v>21830</v>
      </c>
      <c r="AA320" s="33" t="e">
        <f ca="1">OFFSET(Vol!$A$1,1,Main!A320,1,1)</f>
        <v>#N/A</v>
      </c>
      <c r="AB320" s="34">
        <f ca="1">OFFSET(Vol!$A$1,2,Main!A320,1,1)</f>
        <v>3984399</v>
      </c>
      <c r="AC320" s="34">
        <f ca="1">OFFSET(Vol!$A$1,3,Main!A320,1,1)</f>
        <v>5476698</v>
      </c>
      <c r="AD320" s="34">
        <f ca="1">OFFSET(Vol!$A$1,4,Main!A320,1,1)</f>
        <v>2096288</v>
      </c>
      <c r="AE320" s="44">
        <f ca="1">OFFSET(Vol!$A$1,5,Main!A320,1,1)</f>
        <v>1688701</v>
      </c>
    </row>
    <row r="321" spans="1:31" x14ac:dyDescent="0.3">
      <c r="A321" s="38">
        <v>316</v>
      </c>
      <c r="B321" s="16" t="str">
        <f t="shared" ca="1" si="40"/>
        <v/>
      </c>
      <c r="C321" s="21" t="str">
        <f ca="1">OFFSET(Vol!$A$1,0,Main!A321,1,1)</f>
        <v>005710</v>
      </c>
      <c r="D321" s="22">
        <f ca="1">OFFSET(Px!$A$1,1,Main!A321,1,1)</f>
        <v>5180</v>
      </c>
      <c r="E321" s="22">
        <f ca="1">OFFSET(Px!$A$1,4,Main!A321,1,1)</f>
        <v>4965</v>
      </c>
      <c r="F321" s="22">
        <f ca="1">OFFSET(Px!$A$1,5,Main!A321,1,1)</f>
        <v>5210</v>
      </c>
      <c r="G321" s="23">
        <f ca="1">OFFSET(Px!$A$1,6,Main!A321,1,1)</f>
        <v>5200</v>
      </c>
      <c r="H321" s="28">
        <f t="shared" ca="1" si="41"/>
        <v>-5.7581573896353655E-3</v>
      </c>
      <c r="I321" s="28">
        <f t="shared" ca="1" si="42"/>
        <v>-3.8461538461538325E-3</v>
      </c>
      <c r="J321" s="12">
        <f t="shared" ca="1" si="43"/>
        <v>0</v>
      </c>
      <c r="K321" s="31">
        <f ca="1">OFFSET(Perf!$A$1,1,Main!A321,1,1)</f>
        <v>0</v>
      </c>
      <c r="L321" s="32">
        <f ca="1">OFFSET(Perf!$A$1,2,Main!A321,1,1)</f>
        <v>0</v>
      </c>
      <c r="M321" s="32">
        <f ca="1">OFFSET(Perf!$A$1,3,Main!A321,1,1)</f>
        <v>4.3299999999999998E-2</v>
      </c>
      <c r="N321" s="32">
        <f ca="1">OFFSET(Perf!$A$1,4,Main!A321,1,1)</f>
        <v>-4.7024952015355059E-2</v>
      </c>
      <c r="O321" s="32">
        <f ca="1">OFFSET(Perf!$A$1,5,Main!A321,1,1)</f>
        <v>1.9230769230769162E-3</v>
      </c>
      <c r="P321" s="31">
        <f t="shared" ca="1" si="44"/>
        <v>0</v>
      </c>
      <c r="Q321" s="32">
        <f t="shared" ca="1" si="45"/>
        <v>2.6958991716700968E-2</v>
      </c>
      <c r="R321" s="32">
        <f t="shared" ca="1" si="46"/>
        <v>4.7572097609070744E-3</v>
      </c>
      <c r="S321" s="32">
        <f t="shared" ca="1" si="47"/>
        <v>9.2686412747848158E-3</v>
      </c>
      <c r="T321" s="32">
        <f t="shared" ca="1" si="48"/>
        <v>7.995117485505035E-3</v>
      </c>
      <c r="U321" s="28" t="str">
        <f t="shared" ca="1" si="49"/>
        <v/>
      </c>
      <c r="V321" s="33">
        <f ca="1">OFFSET(Trade!$A$1,1,A321,1,1)</f>
        <v>0</v>
      </c>
      <c r="W321" s="34">
        <f ca="1">OFFSET(Trade!$A$1,2,A321,1,1)</f>
        <v>1585</v>
      </c>
      <c r="X321" s="34">
        <f ca="1">OFFSET(Trade!$A$1,3,A321,1,1)</f>
        <v>193</v>
      </c>
      <c r="Y321" s="34">
        <f ca="1">OFFSET(Trade!$A$1,4,A321,1,1)</f>
        <v>869</v>
      </c>
      <c r="Z321" s="34">
        <f ca="1">OFFSET(Trade!$A$1,5,A321,1,1)</f>
        <v>262</v>
      </c>
      <c r="AA321" s="33" t="e">
        <f ca="1">OFFSET(Vol!$A$1,1,Main!A321,1,1)</f>
        <v>#N/A</v>
      </c>
      <c r="AB321" s="34">
        <f ca="1">OFFSET(Vol!$A$1,2,Main!A321,1,1)</f>
        <v>58793</v>
      </c>
      <c r="AC321" s="34">
        <f ca="1">OFFSET(Vol!$A$1,3,Main!A321,1,1)</f>
        <v>40570</v>
      </c>
      <c r="AD321" s="34">
        <f ca="1">OFFSET(Vol!$A$1,4,Main!A321,1,1)</f>
        <v>93757</v>
      </c>
      <c r="AE321" s="44">
        <f ca="1">OFFSET(Vol!$A$1,5,Main!A321,1,1)</f>
        <v>32770</v>
      </c>
    </row>
    <row r="322" spans="1:31" x14ac:dyDescent="0.3">
      <c r="A322" s="38">
        <v>317</v>
      </c>
      <c r="B322" s="16" t="str">
        <f t="shared" ca="1" si="40"/>
        <v/>
      </c>
      <c r="C322" s="21" t="str">
        <f ca="1">OFFSET(Vol!$A$1,0,Main!A322,1,1)</f>
        <v>005720</v>
      </c>
      <c r="D322" s="22">
        <f ca="1">OFFSET(Px!$A$1,1,Main!A322,1,1)</f>
        <v>4105</v>
      </c>
      <c r="E322" s="22">
        <f ca="1">OFFSET(Px!$A$1,4,Main!A322,1,1)</f>
        <v>3940</v>
      </c>
      <c r="F322" s="22">
        <f ca="1">OFFSET(Px!$A$1,5,Main!A322,1,1)</f>
        <v>3885</v>
      </c>
      <c r="G322" s="23">
        <f ca="1">OFFSET(Px!$A$1,6,Main!A322,1,1)</f>
        <v>3890</v>
      </c>
      <c r="H322" s="28">
        <f t="shared" ca="1" si="41"/>
        <v>5.6628056628056589E-2</v>
      </c>
      <c r="I322" s="28">
        <f t="shared" ca="1" si="42"/>
        <v>5.5269922879177313E-2</v>
      </c>
      <c r="J322" s="12">
        <f t="shared" ca="1" si="43"/>
        <v>0</v>
      </c>
      <c r="K322" s="31">
        <f ca="1">OFFSET(Perf!$A$1,1,Main!A322,1,1)</f>
        <v>2.3999999999999998E-3</v>
      </c>
      <c r="L322" s="32">
        <f ca="1">OFFSET(Perf!$A$1,2,Main!A322,1,1)</f>
        <v>2.3999999999999998E-3</v>
      </c>
      <c r="M322" s="32">
        <f ca="1">OFFSET(Perf!$A$1,3,Main!A322,1,1)</f>
        <v>3.9300000000000002E-2</v>
      </c>
      <c r="N322" s="32">
        <f ca="1">OFFSET(Perf!$A$1,4,Main!A322,1,1)</f>
        <v>1.4157014157014203E-2</v>
      </c>
      <c r="O322" s="32">
        <f ca="1">OFFSET(Perf!$A$1,5,Main!A322,1,1)</f>
        <v>-1.2853470437017567E-3</v>
      </c>
      <c r="P322" s="31">
        <f t="shared" ca="1" si="44"/>
        <v>0</v>
      </c>
      <c r="Q322" s="32">
        <f t="shared" ca="1" si="45"/>
        <v>1.8100807574491784E-2</v>
      </c>
      <c r="R322" s="32">
        <f t="shared" ca="1" si="46"/>
        <v>5.6262586418087072E-3</v>
      </c>
      <c r="S322" s="32">
        <f t="shared" ca="1" si="47"/>
        <v>0</v>
      </c>
      <c r="T322" s="32">
        <f t="shared" ca="1" si="48"/>
        <v>0</v>
      </c>
      <c r="U322" s="28" t="str">
        <f t="shared" ca="1" si="49"/>
        <v/>
      </c>
      <c r="V322" s="33">
        <f ca="1">OFFSET(Trade!$A$1,1,A322,1,1)</f>
        <v>0</v>
      </c>
      <c r="W322" s="34">
        <f ca="1">OFFSET(Trade!$A$1,2,A322,1,1)</f>
        <v>650</v>
      </c>
      <c r="X322" s="34">
        <f ca="1">OFFSET(Trade!$A$1,3,A322,1,1)</f>
        <v>271</v>
      </c>
      <c r="Y322" s="34">
        <f ca="1">OFFSET(Trade!$A$1,4,A322,1,1)</f>
        <v>0</v>
      </c>
      <c r="Z322" s="34">
        <f ca="1">OFFSET(Trade!$A$1,5,A322,1,1)</f>
        <v>0</v>
      </c>
      <c r="AA322" s="33" t="e">
        <f ca="1">OFFSET(Vol!$A$1,1,Main!A322,1,1)</f>
        <v>#N/A</v>
      </c>
      <c r="AB322" s="34">
        <f ca="1">OFFSET(Vol!$A$1,2,Main!A322,1,1)</f>
        <v>35910</v>
      </c>
      <c r="AC322" s="34">
        <f ca="1">OFFSET(Vol!$A$1,3,Main!A322,1,1)</f>
        <v>48167</v>
      </c>
      <c r="AD322" s="34">
        <f ca="1">OFFSET(Vol!$A$1,4,Main!A322,1,1)</f>
        <v>39039</v>
      </c>
      <c r="AE322" s="44">
        <f ca="1">OFFSET(Vol!$A$1,5,Main!A322,1,1)</f>
        <v>47139</v>
      </c>
    </row>
    <row r="323" spans="1:31" x14ac:dyDescent="0.3">
      <c r="A323" s="38">
        <v>318</v>
      </c>
      <c r="B323" s="16" t="str">
        <f t="shared" ca="1" si="40"/>
        <v/>
      </c>
      <c r="C323" s="21" t="str">
        <f ca="1">OFFSET(Vol!$A$1,0,Main!A323,1,1)</f>
        <v>005725</v>
      </c>
      <c r="D323" s="22">
        <f ca="1">OFFSET(Px!$A$1,1,Main!A323,1,1)</f>
        <v>3410</v>
      </c>
      <c r="E323" s="22">
        <f ca="1">OFFSET(Px!$A$1,4,Main!A323,1,1)</f>
        <v>3310</v>
      </c>
      <c r="F323" s="22">
        <f ca="1">OFFSET(Px!$A$1,5,Main!A323,1,1)</f>
        <v>3145</v>
      </c>
      <c r="G323" s="23">
        <f ca="1">OFFSET(Px!$A$1,6,Main!A323,1,1)</f>
        <v>3220</v>
      </c>
      <c r="H323" s="28">
        <f t="shared" ca="1" si="41"/>
        <v>8.4260731319554916E-2</v>
      </c>
      <c r="I323" s="28">
        <f t="shared" ca="1" si="42"/>
        <v>5.9006211180124168E-2</v>
      </c>
      <c r="J323" s="12">
        <f t="shared" ca="1" si="43"/>
        <v>0</v>
      </c>
      <c r="K323" s="31">
        <f ca="1">OFFSET(Perf!$A$1,1,Main!A323,1,1)</f>
        <v>-5.0099999999999999E-2</v>
      </c>
      <c r="L323" s="32">
        <f ca="1">OFFSET(Perf!$A$1,2,Main!A323,1,1)</f>
        <v>-5.0099999999999999E-2</v>
      </c>
      <c r="M323" s="32">
        <f ca="1">OFFSET(Perf!$A$1,3,Main!A323,1,1)</f>
        <v>8.4600000000000009E-2</v>
      </c>
      <c r="N323" s="32">
        <f ca="1">OFFSET(Perf!$A$1,4,Main!A323,1,1)</f>
        <v>5.246422893481717E-2</v>
      </c>
      <c r="O323" s="32">
        <f ca="1">OFFSET(Perf!$A$1,5,Main!A323,1,1)</f>
        <v>-2.329192546583847E-2</v>
      </c>
      <c r="P323" s="31">
        <f t="shared" ca="1" si="44"/>
        <v>0</v>
      </c>
      <c r="Q323" s="32">
        <f t="shared" ca="1" si="45"/>
        <v>0</v>
      </c>
      <c r="R323" s="32">
        <f t="shared" ca="1" si="46"/>
        <v>0</v>
      </c>
      <c r="S323" s="32">
        <f t="shared" ca="1" si="47"/>
        <v>0</v>
      </c>
      <c r="T323" s="32">
        <f t="shared" ca="1" si="48"/>
        <v>0</v>
      </c>
      <c r="U323" s="28">
        <f t="shared" ca="1" si="49"/>
        <v>0.84010152284263961</v>
      </c>
      <c r="V323" s="33">
        <f ca="1">OFFSET(Trade!$A$1,1,A323,1,1)</f>
        <v>0</v>
      </c>
      <c r="W323" s="34">
        <f ca="1">OFFSET(Trade!$A$1,2,A323,1,1)</f>
        <v>0</v>
      </c>
      <c r="X323" s="34">
        <f ca="1">OFFSET(Trade!$A$1,3,A323,1,1)</f>
        <v>0</v>
      </c>
      <c r="Y323" s="34">
        <f ca="1">OFFSET(Trade!$A$1,4,A323,1,1)</f>
        <v>0</v>
      </c>
      <c r="Z323" s="34">
        <f ca="1">OFFSET(Trade!$A$1,5,A323,1,1)</f>
        <v>0</v>
      </c>
      <c r="AA323" s="33" t="e">
        <f ca="1">OFFSET(Vol!$A$1,1,Main!A323,1,1)</f>
        <v>#N/A</v>
      </c>
      <c r="AB323" s="34">
        <f ca="1">OFFSET(Vol!$A$1,2,Main!A323,1,1)</f>
        <v>94929</v>
      </c>
      <c r="AC323" s="34">
        <f ca="1">OFFSET(Vol!$A$1,3,Main!A323,1,1)</f>
        <v>220541</v>
      </c>
      <c r="AD323" s="34">
        <f ca="1">OFFSET(Vol!$A$1,4,Main!A323,1,1)</f>
        <v>199206</v>
      </c>
      <c r="AE323" s="44">
        <f ca="1">OFFSET(Vol!$A$1,5,Main!A323,1,1)</f>
        <v>70436</v>
      </c>
    </row>
    <row r="324" spans="1:31" x14ac:dyDescent="0.3">
      <c r="A324" s="38">
        <v>319</v>
      </c>
      <c r="B324" s="16" t="str">
        <f t="shared" ca="1" si="40"/>
        <v/>
      </c>
      <c r="C324" s="21" t="str">
        <f ca="1">OFFSET(Vol!$A$1,0,Main!A324,1,1)</f>
        <v>005740</v>
      </c>
      <c r="D324" s="22">
        <f ca="1">OFFSET(Px!$A$1,1,Main!A324,1,1)</f>
        <v>8420</v>
      </c>
      <c r="E324" s="22">
        <f ca="1">OFFSET(Px!$A$1,4,Main!A324,1,1)</f>
        <v>8220</v>
      </c>
      <c r="F324" s="22">
        <f ca="1">OFFSET(Px!$A$1,5,Main!A324,1,1)</f>
        <v>8180</v>
      </c>
      <c r="G324" s="23">
        <f ca="1">OFFSET(Px!$A$1,6,Main!A324,1,1)</f>
        <v>8200</v>
      </c>
      <c r="H324" s="28">
        <f t="shared" ca="1" si="41"/>
        <v>2.9339853300733409E-2</v>
      </c>
      <c r="I324" s="28">
        <f t="shared" ca="1" si="42"/>
        <v>2.6829268292682951E-2</v>
      </c>
      <c r="J324" s="12">
        <f t="shared" ca="1" si="43"/>
        <v>1</v>
      </c>
      <c r="K324" s="31">
        <f ca="1">OFFSET(Perf!$A$1,1,Main!A324,1,1)</f>
        <v>7.1999999999999998E-3</v>
      </c>
      <c r="L324" s="32">
        <f ca="1">OFFSET(Perf!$A$1,2,Main!A324,1,1)</f>
        <v>7.1999999999999998E-3</v>
      </c>
      <c r="M324" s="32">
        <f ca="1">OFFSET(Perf!$A$1,3,Main!A324,1,1)</f>
        <v>1.7000000000000001E-2</v>
      </c>
      <c r="N324" s="32">
        <f ca="1">OFFSET(Perf!$A$1,4,Main!A324,1,1)</f>
        <v>4.8899755501221609E-3</v>
      </c>
      <c r="O324" s="32">
        <f ca="1">OFFSET(Perf!$A$1,5,Main!A324,1,1)</f>
        <v>-2.4390243902439046E-3</v>
      </c>
      <c r="P324" s="31">
        <f t="shared" ca="1" si="44"/>
        <v>0</v>
      </c>
      <c r="Q324" s="32">
        <f t="shared" ca="1" si="45"/>
        <v>0</v>
      </c>
      <c r="R324" s="32">
        <f t="shared" ca="1" si="46"/>
        <v>0.11386561805436826</v>
      </c>
      <c r="S324" s="32">
        <f t="shared" ca="1" si="47"/>
        <v>0</v>
      </c>
      <c r="T324" s="32">
        <f t="shared" ca="1" si="48"/>
        <v>3.4845102629716337E-2</v>
      </c>
      <c r="U324" s="28" t="str">
        <f t="shared" ca="1" si="49"/>
        <v/>
      </c>
      <c r="V324" s="33">
        <f ca="1">OFFSET(Trade!$A$1,1,A324,1,1)</f>
        <v>0</v>
      </c>
      <c r="W324" s="34">
        <f ca="1">OFFSET(Trade!$A$1,2,A324,1,1)</f>
        <v>0</v>
      </c>
      <c r="X324" s="34">
        <f ca="1">OFFSET(Trade!$A$1,3,A324,1,1)</f>
        <v>666</v>
      </c>
      <c r="Y324" s="34">
        <f ca="1">OFFSET(Trade!$A$1,4,A324,1,1)</f>
        <v>0</v>
      </c>
      <c r="Z324" s="34">
        <f ca="1">OFFSET(Trade!$A$1,5,A324,1,1)</f>
        <v>640</v>
      </c>
      <c r="AA324" s="33" t="e">
        <f ca="1">OFFSET(Vol!$A$1,1,Main!A324,1,1)</f>
        <v>#N/A</v>
      </c>
      <c r="AB324" s="34">
        <f ca="1">OFFSET(Vol!$A$1,2,Main!A324,1,1)</f>
        <v>4929</v>
      </c>
      <c r="AC324" s="34">
        <f ca="1">OFFSET(Vol!$A$1,3,Main!A324,1,1)</f>
        <v>5849</v>
      </c>
      <c r="AD324" s="34">
        <f ca="1">OFFSET(Vol!$A$1,4,Main!A324,1,1)</f>
        <v>3380</v>
      </c>
      <c r="AE324" s="44">
        <f ca="1">OFFSET(Vol!$A$1,5,Main!A324,1,1)</f>
        <v>18367</v>
      </c>
    </row>
    <row r="325" spans="1:31" x14ac:dyDescent="0.3">
      <c r="A325" s="38">
        <v>320</v>
      </c>
      <c r="B325" s="16" t="str">
        <f t="shared" ca="1" si="40"/>
        <v/>
      </c>
      <c r="C325" s="21" t="str">
        <f ca="1">OFFSET(Vol!$A$1,0,Main!A325,1,1)</f>
        <v>005745</v>
      </c>
      <c r="D325" s="22">
        <f ca="1">OFFSET(Px!$A$1,1,Main!A325,1,1)</f>
        <v>12200</v>
      </c>
      <c r="E325" s="22">
        <f ca="1">OFFSET(Px!$A$1,4,Main!A325,1,1)</f>
        <v>11950</v>
      </c>
      <c r="F325" s="22">
        <f ca="1">OFFSET(Px!$A$1,5,Main!A325,1,1)</f>
        <v>11950</v>
      </c>
      <c r="G325" s="23">
        <f ca="1">OFFSET(Px!$A$1,6,Main!A325,1,1)</f>
        <v>11650</v>
      </c>
      <c r="H325" s="28">
        <f t="shared" ca="1" si="41"/>
        <v>2.0920502092050208E-2</v>
      </c>
      <c r="I325" s="28">
        <f t="shared" ca="1" si="42"/>
        <v>4.7210300429184615E-2</v>
      </c>
      <c r="J325" s="12">
        <f t="shared" ca="1" si="43"/>
        <v>0</v>
      </c>
      <c r="K325" s="31">
        <f ca="1">OFFSET(Perf!$A$1,1,Main!A325,1,1)</f>
        <v>-4.0999999999999995E-3</v>
      </c>
      <c r="L325" s="32">
        <f ca="1">OFFSET(Perf!$A$1,2,Main!A325,1,1)</f>
        <v>-4.0999999999999995E-3</v>
      </c>
      <c r="M325" s="32">
        <f ca="1">OFFSET(Perf!$A$1,3,Main!A325,1,1)</f>
        <v>2.5099999999999997E-2</v>
      </c>
      <c r="N325" s="32">
        <f ca="1">OFFSET(Perf!$A$1,4,Main!A325,1,1)</f>
        <v>0</v>
      </c>
      <c r="O325" s="32">
        <f ca="1">OFFSET(Perf!$A$1,5,Main!A325,1,1)</f>
        <v>2.5751072961373467E-2</v>
      </c>
      <c r="P325" s="31">
        <f t="shared" ca="1" si="44"/>
        <v>0</v>
      </c>
      <c r="Q325" s="32">
        <f t="shared" ca="1" si="45"/>
        <v>0</v>
      </c>
      <c r="R325" s="32">
        <f t="shared" ca="1" si="46"/>
        <v>0</v>
      </c>
      <c r="S325" s="32">
        <f t="shared" ca="1" si="47"/>
        <v>0</v>
      </c>
      <c r="T325" s="32">
        <f t="shared" ca="1" si="48"/>
        <v>0</v>
      </c>
      <c r="U325" s="28">
        <f t="shared" ca="1" si="49"/>
        <v>1.4537712895377128</v>
      </c>
      <c r="V325" s="33">
        <f ca="1">OFFSET(Trade!$A$1,1,A325,1,1)</f>
        <v>0</v>
      </c>
      <c r="W325" s="34">
        <f ca="1">OFFSET(Trade!$A$1,2,A325,1,1)</f>
        <v>0</v>
      </c>
      <c r="X325" s="34">
        <f ca="1">OFFSET(Trade!$A$1,3,A325,1,1)</f>
        <v>0</v>
      </c>
      <c r="Y325" s="34">
        <f ca="1">OFFSET(Trade!$A$1,4,A325,1,1)</f>
        <v>0</v>
      </c>
      <c r="Z325" s="34">
        <f ca="1">OFFSET(Trade!$A$1,5,A325,1,1)</f>
        <v>0</v>
      </c>
      <c r="AA325" s="33" t="e">
        <f ca="1">OFFSET(Vol!$A$1,1,Main!A325,1,1)</f>
        <v>#N/A</v>
      </c>
      <c r="AB325" s="34">
        <f ca="1">OFFSET(Vol!$A$1,2,Main!A325,1,1)</f>
        <v>13323</v>
      </c>
      <c r="AC325" s="34">
        <f ca="1">OFFSET(Vol!$A$1,3,Main!A325,1,1)</f>
        <v>8153</v>
      </c>
      <c r="AD325" s="34">
        <f ca="1">OFFSET(Vol!$A$1,4,Main!A325,1,1)</f>
        <v>12443</v>
      </c>
      <c r="AE325" s="44">
        <f ca="1">OFFSET(Vol!$A$1,5,Main!A325,1,1)</f>
        <v>16616</v>
      </c>
    </row>
    <row r="326" spans="1:31" x14ac:dyDescent="0.3">
      <c r="A326" s="38">
        <v>321</v>
      </c>
      <c r="B326" s="16" t="str">
        <f t="shared" ref="B326:B389" ca="1" si="50">IF(AND(I326&gt;=$H$1,J326&gt;=$H$3,U326&gt;=$J$2),"DETECTED","")</f>
        <v/>
      </c>
      <c r="C326" s="21" t="str">
        <f ca="1">OFFSET(Vol!$A$1,0,Main!A326,1,1)</f>
        <v>005750</v>
      </c>
      <c r="D326" s="22">
        <f ca="1">OFFSET(Px!$A$1,1,Main!A326,1,1)</f>
        <v>4790</v>
      </c>
      <c r="E326" s="22">
        <f ca="1">OFFSET(Px!$A$1,4,Main!A326,1,1)</f>
        <v>4645</v>
      </c>
      <c r="F326" s="22">
        <f ca="1">OFFSET(Px!$A$1,5,Main!A326,1,1)</f>
        <v>4590</v>
      </c>
      <c r="G326" s="23">
        <f ca="1">OFFSET(Px!$A$1,6,Main!A326,1,1)</f>
        <v>4525</v>
      </c>
      <c r="H326" s="28">
        <f t="shared" ref="H326:H389" ca="1" si="51">IFERROR(D326/F326-1,"")</f>
        <v>4.3572984749455257E-2</v>
      </c>
      <c r="I326" s="28">
        <f t="shared" ref="I326:I389" ca="1" si="52">IFERROR(D326/G326-1,"")</f>
        <v>5.8563535911602127E-2</v>
      </c>
      <c r="J326" s="12">
        <f t="shared" ref="J326:J389" ca="1" si="53">IF(AND(K326&gt;0,P326&gt;=$H$2),1,0)+IF(AND(L326&gt;0,Q326&gt;=$H$2),1,0)+IF(AND(M326&gt;0,R326&gt;=$H$2),1,0)+IF(AND(N326&gt;0,S326&gt;=$H$2),1,0)+IF(AND(O326&gt;0,T326&gt;=$H$2),1,0)</f>
        <v>0</v>
      </c>
      <c r="K326" s="31">
        <f ca="1">OFFSET(Perf!$A$1,1,Main!A326,1,1)</f>
        <v>3.2300000000000002E-2</v>
      </c>
      <c r="L326" s="32">
        <f ca="1">OFFSET(Perf!$A$1,2,Main!A326,1,1)</f>
        <v>3.2300000000000002E-2</v>
      </c>
      <c r="M326" s="32">
        <f ca="1">OFFSET(Perf!$A$1,3,Main!A326,1,1)</f>
        <v>-1.1000000000000001E-3</v>
      </c>
      <c r="N326" s="32">
        <f ca="1">OFFSET(Perf!$A$1,4,Main!A326,1,1)</f>
        <v>1.1982570806100323E-2</v>
      </c>
      <c r="O326" s="32">
        <f ca="1">OFFSET(Perf!$A$1,5,Main!A326,1,1)</f>
        <v>1.436464088397793E-2</v>
      </c>
      <c r="P326" s="31">
        <f t="shared" ref="P326:P389" ca="1" si="54">IFERROR(V326/AA326,0)</f>
        <v>0</v>
      </c>
      <c r="Q326" s="32">
        <f t="shared" ref="Q326:Q389" ca="1" si="55">IFERROR(W326/AB326,0)</f>
        <v>3.1874982370031875E-3</v>
      </c>
      <c r="R326" s="32">
        <f t="shared" ref="R326:R389" ca="1" si="56">IFERROR(X326/AC326,0)</f>
        <v>2.571041948579161E-2</v>
      </c>
      <c r="S326" s="32">
        <f t="shared" ref="S326:S389" ca="1" si="57">IFERROR(Y326/AD326,0)</f>
        <v>1.7861486603885045E-2</v>
      </c>
      <c r="T326" s="32">
        <f t="shared" ref="T326:T389" ca="1" si="58">IFERROR(Z326/AE326,0)</f>
        <v>8.0916193941988658E-3</v>
      </c>
      <c r="U326" s="28" t="str">
        <f t="shared" ref="U326:U389" ca="1" si="59">IF(RIGHT(C326,1)&lt;&gt;"0",E326/VLOOKUP(LEFT(C326,5)&amp;"0",$C$6:$E$2853,3,FALSE),"")</f>
        <v/>
      </c>
      <c r="V326" s="33">
        <f ca="1">OFFSET(Trade!$A$1,1,A326,1,1)</f>
        <v>0</v>
      </c>
      <c r="W326" s="34">
        <f ca="1">OFFSET(Trade!$A$1,2,A326,1,1)</f>
        <v>226</v>
      </c>
      <c r="X326" s="34">
        <f ca="1">OFFSET(Trade!$A$1,3,A326,1,1)</f>
        <v>893</v>
      </c>
      <c r="Y326" s="34">
        <f ca="1">OFFSET(Trade!$A$1,4,A326,1,1)</f>
        <v>2056</v>
      </c>
      <c r="Z326" s="34">
        <f ca="1">OFFSET(Trade!$A$1,5,A326,1,1)</f>
        <v>378</v>
      </c>
      <c r="AA326" s="33" t="e">
        <f ca="1">OFFSET(Vol!$A$1,1,Main!A326,1,1)</f>
        <v>#N/A</v>
      </c>
      <c r="AB326" s="34">
        <f ca="1">OFFSET(Vol!$A$1,2,Main!A326,1,1)</f>
        <v>70902</v>
      </c>
      <c r="AC326" s="34">
        <f ca="1">OFFSET(Vol!$A$1,3,Main!A326,1,1)</f>
        <v>34733</v>
      </c>
      <c r="AD326" s="34">
        <f ca="1">OFFSET(Vol!$A$1,4,Main!A326,1,1)</f>
        <v>115108</v>
      </c>
      <c r="AE326" s="44">
        <f ca="1">OFFSET(Vol!$A$1,5,Main!A326,1,1)</f>
        <v>46715</v>
      </c>
    </row>
    <row r="327" spans="1:31" x14ac:dyDescent="0.3">
      <c r="A327" s="38">
        <v>322</v>
      </c>
      <c r="B327" s="16" t="str">
        <f t="shared" ca="1" si="50"/>
        <v/>
      </c>
      <c r="C327" s="21" t="str">
        <f ca="1">OFFSET(Vol!$A$1,0,Main!A327,1,1)</f>
        <v>005800</v>
      </c>
      <c r="D327" s="22">
        <f ca="1">OFFSET(Px!$A$1,1,Main!A327,1,1)</f>
        <v>88400</v>
      </c>
      <c r="E327" s="22">
        <f ca="1">OFFSET(Px!$A$1,4,Main!A327,1,1)</f>
        <v>89100</v>
      </c>
      <c r="F327" s="22">
        <f ca="1">OFFSET(Px!$A$1,5,Main!A327,1,1)</f>
        <v>89300</v>
      </c>
      <c r="G327" s="23">
        <f ca="1">OFFSET(Px!$A$1,6,Main!A327,1,1)</f>
        <v>88500</v>
      </c>
      <c r="H327" s="28">
        <f t="shared" ca="1" si="51"/>
        <v>-1.007838745800671E-2</v>
      </c>
      <c r="I327" s="28">
        <f t="shared" ca="1" si="52"/>
        <v>-1.1299435028248039E-3</v>
      </c>
      <c r="J327" s="12">
        <f t="shared" ca="1" si="53"/>
        <v>0</v>
      </c>
      <c r="K327" s="31">
        <f ca="1">OFFSET(Perf!$A$1,1,Main!A327,1,1)</f>
        <v>-6.7000000000000002E-3</v>
      </c>
      <c r="L327" s="32">
        <f ca="1">OFFSET(Perf!$A$1,2,Main!A327,1,1)</f>
        <v>-6.7000000000000002E-3</v>
      </c>
      <c r="M327" s="32">
        <f ca="1">OFFSET(Perf!$A$1,3,Main!A327,1,1)</f>
        <v>-1.1000000000000001E-3</v>
      </c>
      <c r="N327" s="32">
        <f ca="1">OFFSET(Perf!$A$1,4,Main!A327,1,1)</f>
        <v>-2.2396416573348121E-3</v>
      </c>
      <c r="O327" s="32">
        <f ca="1">OFFSET(Perf!$A$1,5,Main!A327,1,1)</f>
        <v>9.0395480225988756E-3</v>
      </c>
      <c r="P327" s="31">
        <f t="shared" ca="1" si="54"/>
        <v>0</v>
      </c>
      <c r="Q327" s="32">
        <f t="shared" ca="1" si="55"/>
        <v>0</v>
      </c>
      <c r="R327" s="32">
        <f t="shared" ca="1" si="56"/>
        <v>0</v>
      </c>
      <c r="S327" s="32">
        <f t="shared" ca="1" si="57"/>
        <v>0</v>
      </c>
      <c r="T327" s="32">
        <f t="shared" ca="1" si="58"/>
        <v>0</v>
      </c>
      <c r="U327" s="28" t="str">
        <f t="shared" ca="1" si="59"/>
        <v/>
      </c>
      <c r="V327" s="33">
        <f ca="1">OFFSET(Trade!$A$1,1,A327,1,1)</f>
        <v>0</v>
      </c>
      <c r="W327" s="34">
        <f ca="1">OFFSET(Trade!$A$1,2,A327,1,1)</f>
        <v>0</v>
      </c>
      <c r="X327" s="34">
        <f ca="1">OFFSET(Trade!$A$1,3,A327,1,1)</f>
        <v>0</v>
      </c>
      <c r="Y327" s="34">
        <f ca="1">OFFSET(Trade!$A$1,4,A327,1,1)</f>
        <v>0</v>
      </c>
      <c r="Z327" s="34">
        <f ca="1">OFFSET(Trade!$A$1,5,A327,1,1)</f>
        <v>0</v>
      </c>
      <c r="AA327" s="33" t="e">
        <f ca="1">OFFSET(Vol!$A$1,1,Main!A327,1,1)</f>
        <v>#N/A</v>
      </c>
      <c r="AB327" s="34">
        <f ca="1">OFFSET(Vol!$A$1,2,Main!A327,1,1)</f>
        <v>315</v>
      </c>
      <c r="AC327" s="34">
        <f ca="1">OFFSET(Vol!$A$1,3,Main!A327,1,1)</f>
        <v>309</v>
      </c>
      <c r="AD327" s="34">
        <f ca="1">OFFSET(Vol!$A$1,4,Main!A327,1,1)</f>
        <v>107</v>
      </c>
      <c r="AE327" s="44">
        <f ca="1">OFFSET(Vol!$A$1,5,Main!A327,1,1)</f>
        <v>326</v>
      </c>
    </row>
    <row r="328" spans="1:31" x14ac:dyDescent="0.3">
      <c r="A328" s="38">
        <v>323</v>
      </c>
      <c r="B328" s="16" t="str">
        <f t="shared" ca="1" si="50"/>
        <v/>
      </c>
      <c r="C328" s="21" t="str">
        <f ca="1">OFFSET(Vol!$A$1,0,Main!A328,1,1)</f>
        <v>005810</v>
      </c>
      <c r="D328" s="22">
        <f ca="1">OFFSET(Px!$A$1,1,Main!A328,1,1)</f>
        <v>27300</v>
      </c>
      <c r="E328" s="22">
        <f ca="1">OFFSET(Px!$A$1,4,Main!A328,1,1)</f>
        <v>26800</v>
      </c>
      <c r="F328" s="22">
        <f ca="1">OFFSET(Px!$A$1,5,Main!A328,1,1)</f>
        <v>26800</v>
      </c>
      <c r="G328" s="23">
        <f ca="1">OFFSET(Px!$A$1,6,Main!A328,1,1)</f>
        <v>26350</v>
      </c>
      <c r="H328" s="28">
        <f t="shared" ca="1" si="51"/>
        <v>1.8656716417910557E-2</v>
      </c>
      <c r="I328" s="28">
        <f t="shared" ca="1" si="52"/>
        <v>3.6053130929791344E-2</v>
      </c>
      <c r="J328" s="12">
        <f t="shared" ca="1" si="53"/>
        <v>0</v>
      </c>
      <c r="K328" s="31">
        <f ca="1">OFFSET(Perf!$A$1,1,Main!A328,1,1)</f>
        <v>-5.5000000000000005E-3</v>
      </c>
      <c r="L328" s="32">
        <f ca="1">OFFSET(Perf!$A$1,2,Main!A328,1,1)</f>
        <v>-5.5000000000000005E-3</v>
      </c>
      <c r="M328" s="32">
        <f ca="1">OFFSET(Perf!$A$1,3,Main!A328,1,1)</f>
        <v>2.4300000000000002E-2</v>
      </c>
      <c r="N328" s="32">
        <f ca="1">OFFSET(Perf!$A$1,4,Main!A328,1,1)</f>
        <v>0</v>
      </c>
      <c r="O328" s="32">
        <f ca="1">OFFSET(Perf!$A$1,5,Main!A328,1,1)</f>
        <v>1.7077798861480087E-2</v>
      </c>
      <c r="P328" s="31">
        <f t="shared" ca="1" si="54"/>
        <v>0</v>
      </c>
      <c r="Q328" s="32">
        <f t="shared" ca="1" si="55"/>
        <v>0</v>
      </c>
      <c r="R328" s="32">
        <f t="shared" ca="1" si="56"/>
        <v>0</v>
      </c>
      <c r="S328" s="32">
        <f t="shared" ca="1" si="57"/>
        <v>5.0505050505050509E-3</v>
      </c>
      <c r="T328" s="32">
        <f t="shared" ca="1" si="58"/>
        <v>0</v>
      </c>
      <c r="U328" s="28" t="str">
        <f t="shared" ca="1" si="59"/>
        <v/>
      </c>
      <c r="V328" s="33">
        <f ca="1">OFFSET(Trade!$A$1,1,A328,1,1)</f>
        <v>0</v>
      </c>
      <c r="W328" s="34">
        <f ca="1">OFFSET(Trade!$A$1,2,A328,1,1)</f>
        <v>0</v>
      </c>
      <c r="X328" s="34">
        <f ca="1">OFFSET(Trade!$A$1,3,A328,1,1)</f>
        <v>0</v>
      </c>
      <c r="Y328" s="34">
        <f ca="1">OFFSET(Trade!$A$1,4,A328,1,1)</f>
        <v>9</v>
      </c>
      <c r="Z328" s="34">
        <f ca="1">OFFSET(Trade!$A$1,5,A328,1,1)</f>
        <v>0</v>
      </c>
      <c r="AA328" s="33" t="e">
        <f ca="1">OFFSET(Vol!$A$1,1,Main!A328,1,1)</f>
        <v>#N/A</v>
      </c>
      <c r="AB328" s="34">
        <f ca="1">OFFSET(Vol!$A$1,2,Main!A328,1,1)</f>
        <v>2703</v>
      </c>
      <c r="AC328" s="34">
        <f ca="1">OFFSET(Vol!$A$1,3,Main!A328,1,1)</f>
        <v>5325</v>
      </c>
      <c r="AD328" s="34">
        <f ca="1">OFFSET(Vol!$A$1,4,Main!A328,1,1)</f>
        <v>1782</v>
      </c>
      <c r="AE328" s="44">
        <f ca="1">OFFSET(Vol!$A$1,5,Main!A328,1,1)</f>
        <v>7409</v>
      </c>
    </row>
    <row r="329" spans="1:31" x14ac:dyDescent="0.3">
      <c r="A329" s="38">
        <v>324</v>
      </c>
      <c r="B329" s="16" t="str">
        <f t="shared" ca="1" si="50"/>
        <v/>
      </c>
      <c r="C329" s="21" t="str">
        <f ca="1">OFFSET(Vol!$A$1,0,Main!A329,1,1)</f>
        <v>005820</v>
      </c>
      <c r="D329" s="22">
        <f ca="1">OFFSET(Px!$A$1,1,Main!A329,1,1)</f>
        <v>16750</v>
      </c>
      <c r="E329" s="22">
        <f ca="1">OFFSET(Px!$A$1,4,Main!A329,1,1)</f>
        <v>16200</v>
      </c>
      <c r="F329" s="22">
        <f ca="1">OFFSET(Px!$A$1,5,Main!A329,1,1)</f>
        <v>16200</v>
      </c>
      <c r="G329" s="23">
        <f ca="1">OFFSET(Px!$A$1,6,Main!A329,1,1)</f>
        <v>16450</v>
      </c>
      <c r="H329" s="28">
        <f t="shared" ca="1" si="51"/>
        <v>3.3950617283950546E-2</v>
      </c>
      <c r="I329" s="28">
        <f t="shared" ca="1" si="52"/>
        <v>1.8237082066869359E-2</v>
      </c>
      <c r="J329" s="12">
        <f t="shared" ca="1" si="53"/>
        <v>0</v>
      </c>
      <c r="K329" s="31">
        <f ca="1">OFFSET(Perf!$A$1,1,Main!A329,1,1)</f>
        <v>2.1299999999999999E-2</v>
      </c>
      <c r="L329" s="32">
        <f ca="1">OFFSET(Perf!$A$1,2,Main!A329,1,1)</f>
        <v>2.1299999999999999E-2</v>
      </c>
      <c r="M329" s="32">
        <f ca="1">OFFSET(Perf!$A$1,3,Main!A329,1,1)</f>
        <v>1.23E-2</v>
      </c>
      <c r="N329" s="32">
        <f ca="1">OFFSET(Perf!$A$1,4,Main!A329,1,1)</f>
        <v>0</v>
      </c>
      <c r="O329" s="32">
        <f ca="1">OFFSET(Perf!$A$1,5,Main!A329,1,1)</f>
        <v>-1.5197568389057725E-2</v>
      </c>
      <c r="P329" s="31">
        <f t="shared" ca="1" si="54"/>
        <v>0</v>
      </c>
      <c r="Q329" s="32">
        <f t="shared" ca="1" si="55"/>
        <v>0</v>
      </c>
      <c r="R329" s="32">
        <f t="shared" ca="1" si="56"/>
        <v>0</v>
      </c>
      <c r="S329" s="32">
        <f t="shared" ca="1" si="57"/>
        <v>0</v>
      </c>
      <c r="T329" s="32">
        <f t="shared" ca="1" si="58"/>
        <v>0</v>
      </c>
      <c r="U329" s="28" t="str">
        <f t="shared" ca="1" si="59"/>
        <v/>
      </c>
      <c r="V329" s="33">
        <f ca="1">OFFSET(Trade!$A$1,1,A329,1,1)</f>
        <v>0</v>
      </c>
      <c r="W329" s="34">
        <f ca="1">OFFSET(Trade!$A$1,2,A329,1,1)</f>
        <v>0</v>
      </c>
      <c r="X329" s="34">
        <f ca="1">OFFSET(Trade!$A$1,3,A329,1,1)</f>
        <v>0</v>
      </c>
      <c r="Y329" s="34">
        <f ca="1">OFFSET(Trade!$A$1,4,A329,1,1)</f>
        <v>0</v>
      </c>
      <c r="Z329" s="34">
        <f ca="1">OFFSET(Trade!$A$1,5,A329,1,1)</f>
        <v>0</v>
      </c>
      <c r="AA329" s="33" t="e">
        <f ca="1">OFFSET(Vol!$A$1,1,Main!A329,1,1)</f>
        <v>#N/A</v>
      </c>
      <c r="AB329" s="34">
        <f ca="1">OFFSET(Vol!$A$1,2,Main!A329,1,1)</f>
        <v>751</v>
      </c>
      <c r="AC329" s="34">
        <f ca="1">OFFSET(Vol!$A$1,3,Main!A329,1,1)</f>
        <v>913</v>
      </c>
      <c r="AD329" s="34">
        <f ca="1">OFFSET(Vol!$A$1,4,Main!A329,1,1)</f>
        <v>302</v>
      </c>
      <c r="AE329" s="44">
        <f ca="1">OFFSET(Vol!$A$1,5,Main!A329,1,1)</f>
        <v>2628</v>
      </c>
    </row>
    <row r="330" spans="1:31" x14ac:dyDescent="0.3">
      <c r="A330" s="38">
        <v>325</v>
      </c>
      <c r="B330" s="16" t="str">
        <f t="shared" ca="1" si="50"/>
        <v/>
      </c>
      <c r="C330" s="21" t="str">
        <f ca="1">OFFSET(Vol!$A$1,0,Main!A330,1,1)</f>
        <v>005830</v>
      </c>
      <c r="D330" s="22">
        <f ca="1">OFFSET(Px!$A$1,1,Main!A330,1,1)</f>
        <v>45300</v>
      </c>
      <c r="E330" s="22">
        <f ca="1">OFFSET(Px!$A$1,4,Main!A330,1,1)</f>
        <v>44550</v>
      </c>
      <c r="F330" s="22">
        <f ca="1">OFFSET(Px!$A$1,5,Main!A330,1,1)</f>
        <v>42850</v>
      </c>
      <c r="G330" s="23">
        <f ca="1">OFFSET(Px!$A$1,6,Main!A330,1,1)</f>
        <v>41300</v>
      </c>
      <c r="H330" s="28">
        <f t="shared" ca="1" si="51"/>
        <v>5.7176196032672211E-2</v>
      </c>
      <c r="I330" s="28">
        <f t="shared" ca="1" si="52"/>
        <v>9.6852300242130651E-2</v>
      </c>
      <c r="J330" s="12">
        <f t="shared" ca="1" si="53"/>
        <v>0</v>
      </c>
      <c r="K330" s="31">
        <f ca="1">OFFSET(Perf!$A$1,1,Main!A330,1,1)</f>
        <v>-3.3E-3</v>
      </c>
      <c r="L330" s="32">
        <f ca="1">OFFSET(Perf!$A$1,2,Main!A330,1,1)</f>
        <v>-3.3E-3</v>
      </c>
      <c r="M330" s="32">
        <f ca="1">OFFSET(Perf!$A$1,3,Main!A330,1,1)</f>
        <v>2.0199999999999999E-2</v>
      </c>
      <c r="N330" s="32">
        <f ca="1">OFFSET(Perf!$A$1,4,Main!A330,1,1)</f>
        <v>3.9673278879813312E-2</v>
      </c>
      <c r="O330" s="32">
        <f ca="1">OFFSET(Perf!$A$1,5,Main!A330,1,1)</f>
        <v>3.7530266343825724E-2</v>
      </c>
      <c r="P330" s="31">
        <f t="shared" ca="1" si="54"/>
        <v>0</v>
      </c>
      <c r="Q330" s="32">
        <f t="shared" ca="1" si="55"/>
        <v>3.800333062897647E-2</v>
      </c>
      <c r="R330" s="32">
        <f t="shared" ca="1" si="56"/>
        <v>1.1181470044667945E-2</v>
      </c>
      <c r="S330" s="32">
        <f t="shared" ca="1" si="57"/>
        <v>1.5427891110302327E-2</v>
      </c>
      <c r="T330" s="32">
        <f t="shared" ca="1" si="58"/>
        <v>2.891749931296958E-2</v>
      </c>
      <c r="U330" s="28" t="str">
        <f t="shared" ca="1" si="59"/>
        <v/>
      </c>
      <c r="V330" s="33">
        <f ca="1">OFFSET(Trade!$A$1,1,A330,1,1)</f>
        <v>0</v>
      </c>
      <c r="W330" s="34">
        <f ca="1">OFFSET(Trade!$A$1,2,A330,1,1)</f>
        <v>2670</v>
      </c>
      <c r="X330" s="34">
        <f ca="1">OFFSET(Trade!$A$1,3,A330,1,1)</f>
        <v>1930</v>
      </c>
      <c r="Y330" s="34">
        <f ca="1">OFFSET(Trade!$A$1,4,A330,1,1)</f>
        <v>2501</v>
      </c>
      <c r="Z330" s="34">
        <f ca="1">OFFSET(Trade!$A$1,5,A330,1,1)</f>
        <v>5577</v>
      </c>
      <c r="AA330" s="33" t="e">
        <f ca="1">OFFSET(Vol!$A$1,1,Main!A330,1,1)</f>
        <v>#N/A</v>
      </c>
      <c r="AB330" s="34">
        <f ca="1">OFFSET(Vol!$A$1,2,Main!A330,1,1)</f>
        <v>70257</v>
      </c>
      <c r="AC330" s="34">
        <f ca="1">OFFSET(Vol!$A$1,3,Main!A330,1,1)</f>
        <v>172607</v>
      </c>
      <c r="AD330" s="34">
        <f ca="1">OFFSET(Vol!$A$1,4,Main!A330,1,1)</f>
        <v>162109</v>
      </c>
      <c r="AE330" s="44">
        <f ca="1">OFFSET(Vol!$A$1,5,Main!A330,1,1)</f>
        <v>192859</v>
      </c>
    </row>
    <row r="331" spans="1:31" x14ac:dyDescent="0.3">
      <c r="A331" s="38">
        <v>326</v>
      </c>
      <c r="B331" s="16" t="str">
        <f t="shared" ca="1" si="50"/>
        <v/>
      </c>
      <c r="C331" s="21" t="str">
        <f ca="1">OFFSET(Vol!$A$1,0,Main!A331,1,1)</f>
        <v>005850</v>
      </c>
      <c r="D331" s="22">
        <f ca="1">OFFSET(Px!$A$1,1,Main!A331,1,1)</f>
        <v>13800</v>
      </c>
      <c r="E331" s="22">
        <f ca="1">OFFSET(Px!$A$1,4,Main!A331,1,1)</f>
        <v>13800</v>
      </c>
      <c r="F331" s="22">
        <f ca="1">OFFSET(Px!$A$1,5,Main!A331,1,1)</f>
        <v>13800</v>
      </c>
      <c r="G331" s="23">
        <f ca="1">OFFSET(Px!$A$1,6,Main!A331,1,1)</f>
        <v>13800</v>
      </c>
      <c r="H331" s="28">
        <f t="shared" ca="1" si="51"/>
        <v>0</v>
      </c>
      <c r="I331" s="28">
        <f t="shared" ca="1" si="52"/>
        <v>0</v>
      </c>
      <c r="J331" s="12">
        <f t="shared" ca="1" si="53"/>
        <v>0</v>
      </c>
      <c r="K331" s="31">
        <f ca="1">OFFSET(Perf!$A$1,1,Main!A331,1,1)</f>
        <v>0</v>
      </c>
      <c r="L331" s="32">
        <f ca="1">OFFSET(Perf!$A$1,2,Main!A331,1,1)</f>
        <v>0</v>
      </c>
      <c r="M331" s="32">
        <f ca="1">OFFSET(Perf!$A$1,3,Main!A331,1,1)</f>
        <v>0</v>
      </c>
      <c r="N331" s="32">
        <f ca="1">OFFSET(Perf!$A$1,4,Main!A331,1,1)</f>
        <v>0</v>
      </c>
      <c r="O331" s="32">
        <f ca="1">OFFSET(Perf!$A$1,5,Main!A331,1,1)</f>
        <v>0</v>
      </c>
      <c r="P331" s="31">
        <f t="shared" ca="1" si="54"/>
        <v>0</v>
      </c>
      <c r="Q331" s="32">
        <f t="shared" ca="1" si="55"/>
        <v>0</v>
      </c>
      <c r="R331" s="32">
        <f t="shared" ca="1" si="56"/>
        <v>0</v>
      </c>
      <c r="S331" s="32">
        <f t="shared" ca="1" si="57"/>
        <v>0</v>
      </c>
      <c r="T331" s="32">
        <f t="shared" ca="1" si="58"/>
        <v>0</v>
      </c>
      <c r="U331" s="28" t="str">
        <f t="shared" ca="1" si="59"/>
        <v/>
      </c>
      <c r="V331" s="33">
        <f ca="1">OFFSET(Trade!$A$1,1,A331,1,1)</f>
        <v>0</v>
      </c>
      <c r="W331" s="34">
        <f ca="1">OFFSET(Trade!$A$1,2,A331,1,1)</f>
        <v>0</v>
      </c>
      <c r="X331" s="34">
        <f ca="1">OFFSET(Trade!$A$1,3,A331,1,1)</f>
        <v>0</v>
      </c>
      <c r="Y331" s="34">
        <f ca="1">OFFSET(Trade!$A$1,4,A331,1,1)</f>
        <v>0</v>
      </c>
      <c r="Z331" s="34">
        <f ca="1">OFFSET(Trade!$A$1,5,A331,1,1)</f>
        <v>0</v>
      </c>
      <c r="AA331" s="33" t="e">
        <f ca="1">OFFSET(Vol!$A$1,1,Main!A331,1,1)</f>
        <v>#N/A</v>
      </c>
      <c r="AB331" s="34">
        <f ca="1">OFFSET(Vol!$A$1,2,Main!A331,1,1)</f>
        <v>0</v>
      </c>
      <c r="AC331" s="34">
        <f ca="1">OFFSET(Vol!$A$1,3,Main!A331,1,1)</f>
        <v>0</v>
      </c>
      <c r="AD331" s="34">
        <f ca="1">OFFSET(Vol!$A$1,4,Main!A331,1,1)</f>
        <v>0</v>
      </c>
      <c r="AE331" s="44">
        <f ca="1">OFFSET(Vol!$A$1,5,Main!A331,1,1)</f>
        <v>0</v>
      </c>
    </row>
    <row r="332" spans="1:31" x14ac:dyDescent="0.3">
      <c r="A332" s="38">
        <v>327</v>
      </c>
      <c r="B332" s="16" t="str">
        <f t="shared" ca="1" si="50"/>
        <v/>
      </c>
      <c r="C332" s="21" t="str">
        <f ca="1">OFFSET(Vol!$A$1,0,Main!A332,1,1)</f>
        <v>005860</v>
      </c>
      <c r="D332" s="22">
        <f ca="1">OFFSET(Px!$A$1,1,Main!A332,1,1)</f>
        <v>1925</v>
      </c>
      <c r="E332" s="22">
        <f ca="1">OFFSET(Px!$A$1,4,Main!A332,1,1)</f>
        <v>1805</v>
      </c>
      <c r="F332" s="22">
        <f ca="1">OFFSET(Px!$A$1,5,Main!A332,1,1)</f>
        <v>1775</v>
      </c>
      <c r="G332" s="23">
        <f ca="1">OFFSET(Px!$A$1,6,Main!A332,1,1)</f>
        <v>1710</v>
      </c>
      <c r="H332" s="28">
        <f t="shared" ca="1" si="51"/>
        <v>8.4507042253521236E-2</v>
      </c>
      <c r="I332" s="28">
        <f t="shared" ca="1" si="52"/>
        <v>0.1257309941520468</v>
      </c>
      <c r="J332" s="12">
        <f t="shared" ca="1" si="53"/>
        <v>0</v>
      </c>
      <c r="K332" s="31">
        <f ca="1">OFFSET(Perf!$A$1,1,Main!A332,1,1)</f>
        <v>2.6699999999999998E-2</v>
      </c>
      <c r="L332" s="32">
        <f ca="1">OFFSET(Perf!$A$1,2,Main!A332,1,1)</f>
        <v>2.6699999999999998E-2</v>
      </c>
      <c r="M332" s="32">
        <f ca="1">OFFSET(Perf!$A$1,3,Main!A332,1,1)</f>
        <v>3.8800000000000001E-2</v>
      </c>
      <c r="N332" s="32">
        <f ca="1">OFFSET(Perf!$A$1,4,Main!A332,1,1)</f>
        <v>1.6901408450704203E-2</v>
      </c>
      <c r="O332" s="32">
        <f ca="1">OFFSET(Perf!$A$1,5,Main!A332,1,1)</f>
        <v>3.8011695906432719E-2</v>
      </c>
      <c r="P332" s="31">
        <f t="shared" ca="1" si="54"/>
        <v>0</v>
      </c>
      <c r="Q332" s="32">
        <f t="shared" ca="1" si="55"/>
        <v>3.0271803855403651E-2</v>
      </c>
      <c r="R332" s="32">
        <f t="shared" ca="1" si="56"/>
        <v>4.9539165868075406E-2</v>
      </c>
      <c r="S332" s="32">
        <f t="shared" ca="1" si="57"/>
        <v>3.1015994968873962E-2</v>
      </c>
      <c r="T332" s="32">
        <f t="shared" ca="1" si="58"/>
        <v>2.820504397671E-2</v>
      </c>
      <c r="U332" s="28" t="str">
        <f t="shared" ca="1" si="59"/>
        <v/>
      </c>
      <c r="V332" s="33">
        <f ca="1">OFFSET(Trade!$A$1,1,A332,1,1)</f>
        <v>0</v>
      </c>
      <c r="W332" s="34">
        <f ca="1">OFFSET(Trade!$A$1,2,A332,1,1)</f>
        <v>118094</v>
      </c>
      <c r="X332" s="34">
        <f ca="1">OFFSET(Trade!$A$1,3,A332,1,1)</f>
        <v>147639</v>
      </c>
      <c r="Y332" s="34">
        <f ca="1">OFFSET(Trade!$A$1,4,A332,1,1)</f>
        <v>623732</v>
      </c>
      <c r="Z332" s="34">
        <f ca="1">OFFSET(Trade!$A$1,5,A332,1,1)</f>
        <v>41214</v>
      </c>
      <c r="AA332" s="33" t="e">
        <f ca="1">OFFSET(Vol!$A$1,1,Main!A332,1,1)</f>
        <v>#N/A</v>
      </c>
      <c r="AB332" s="34">
        <f ca="1">OFFSET(Vol!$A$1,2,Main!A332,1,1)</f>
        <v>3901122</v>
      </c>
      <c r="AC332" s="34">
        <f ca="1">OFFSET(Vol!$A$1,3,Main!A332,1,1)</f>
        <v>2980248</v>
      </c>
      <c r="AD332" s="34">
        <f ca="1">OFFSET(Vol!$A$1,4,Main!A332,1,1)</f>
        <v>20110011</v>
      </c>
      <c r="AE332" s="44">
        <f ca="1">OFFSET(Vol!$A$1,5,Main!A332,1,1)</f>
        <v>1461228</v>
      </c>
    </row>
    <row r="333" spans="1:31" x14ac:dyDescent="0.3">
      <c r="A333" s="38">
        <v>328</v>
      </c>
      <c r="B333" s="16" t="str">
        <f t="shared" ca="1" si="50"/>
        <v/>
      </c>
      <c r="C333" s="21" t="str">
        <f ca="1">OFFSET(Vol!$A$1,0,Main!A333,1,1)</f>
        <v>005870</v>
      </c>
      <c r="D333" s="22">
        <f ca="1">OFFSET(Px!$A$1,1,Main!A333,1,1)</f>
        <v>7220</v>
      </c>
      <c r="E333" s="22">
        <f ca="1">OFFSET(Px!$A$1,4,Main!A333,1,1)</f>
        <v>6930</v>
      </c>
      <c r="F333" s="22">
        <f ca="1">OFFSET(Px!$A$1,5,Main!A333,1,1)</f>
        <v>6590</v>
      </c>
      <c r="G333" s="23">
        <f ca="1">OFFSET(Px!$A$1,6,Main!A333,1,1)</f>
        <v>6540</v>
      </c>
      <c r="H333" s="28">
        <f t="shared" ca="1" si="51"/>
        <v>9.5599393019726753E-2</v>
      </c>
      <c r="I333" s="28">
        <f t="shared" ca="1" si="52"/>
        <v>0.10397553516819569</v>
      </c>
      <c r="J333" s="12">
        <f t="shared" ca="1" si="53"/>
        <v>0</v>
      </c>
      <c r="K333" s="31">
        <f ca="1">OFFSET(Perf!$A$1,1,Main!A333,1,1)</f>
        <v>0.03</v>
      </c>
      <c r="L333" s="32">
        <f ca="1">OFFSET(Perf!$A$1,2,Main!A333,1,1)</f>
        <v>0.03</v>
      </c>
      <c r="M333" s="32">
        <f ca="1">OFFSET(Perf!$A$1,3,Main!A333,1,1)</f>
        <v>1.15E-2</v>
      </c>
      <c r="N333" s="32">
        <f ca="1">OFFSET(Perf!$A$1,4,Main!A333,1,1)</f>
        <v>5.159332321699539E-2</v>
      </c>
      <c r="O333" s="32">
        <f ca="1">OFFSET(Perf!$A$1,5,Main!A333,1,1)</f>
        <v>7.6452599388379117E-3</v>
      </c>
      <c r="P333" s="31">
        <f t="shared" ca="1" si="54"/>
        <v>0</v>
      </c>
      <c r="Q333" s="32">
        <f t="shared" ca="1" si="55"/>
        <v>4.1246013994077719E-3</v>
      </c>
      <c r="R333" s="32">
        <f t="shared" ca="1" si="56"/>
        <v>7.9228125763790933E-3</v>
      </c>
      <c r="S333" s="32">
        <f t="shared" ca="1" si="57"/>
        <v>7.0167216507331358E-3</v>
      </c>
      <c r="T333" s="32">
        <f t="shared" ca="1" si="58"/>
        <v>8.5577067387062888E-3</v>
      </c>
      <c r="U333" s="28" t="str">
        <f t="shared" ca="1" si="59"/>
        <v/>
      </c>
      <c r="V333" s="33">
        <f ca="1">OFFSET(Trade!$A$1,1,A333,1,1)</f>
        <v>0</v>
      </c>
      <c r="W333" s="34">
        <f ca="1">OFFSET(Trade!$A$1,2,A333,1,1)</f>
        <v>2790</v>
      </c>
      <c r="X333" s="34">
        <f ca="1">OFFSET(Trade!$A$1,3,A333,1,1)</f>
        <v>5381</v>
      </c>
      <c r="Y333" s="34">
        <f ca="1">OFFSET(Trade!$A$1,4,A333,1,1)</f>
        <v>15990</v>
      </c>
      <c r="Z333" s="34">
        <f ca="1">OFFSET(Trade!$A$1,5,A333,1,1)</f>
        <v>5702</v>
      </c>
      <c r="AA333" s="33" t="e">
        <f ca="1">OFFSET(Vol!$A$1,1,Main!A333,1,1)</f>
        <v>#N/A</v>
      </c>
      <c r="AB333" s="34">
        <f ca="1">OFFSET(Vol!$A$1,2,Main!A333,1,1)</f>
        <v>676429</v>
      </c>
      <c r="AC333" s="34">
        <f ca="1">OFFSET(Vol!$A$1,3,Main!A333,1,1)</f>
        <v>679178</v>
      </c>
      <c r="AD333" s="34">
        <f ca="1">OFFSET(Vol!$A$1,4,Main!A333,1,1)</f>
        <v>2278842</v>
      </c>
      <c r="AE333" s="44">
        <f ca="1">OFFSET(Vol!$A$1,5,Main!A333,1,1)</f>
        <v>666300</v>
      </c>
    </row>
    <row r="334" spans="1:31" x14ac:dyDescent="0.3">
      <c r="A334" s="38">
        <v>329</v>
      </c>
      <c r="B334" s="16" t="str">
        <f t="shared" ca="1" si="50"/>
        <v/>
      </c>
      <c r="C334" s="21" t="str">
        <f ca="1">OFFSET(Vol!$A$1,0,Main!A334,1,1)</f>
        <v>005880</v>
      </c>
      <c r="D334" s="22">
        <f ca="1">OFFSET(Px!$A$1,1,Main!A334,1,1)</f>
        <v>17300</v>
      </c>
      <c r="E334" s="22">
        <f ca="1">OFFSET(Px!$A$1,4,Main!A334,1,1)</f>
        <v>17150</v>
      </c>
      <c r="F334" s="22">
        <f ca="1">OFFSET(Px!$A$1,5,Main!A334,1,1)</f>
        <v>17200</v>
      </c>
      <c r="G334" s="23">
        <f ca="1">OFFSET(Px!$A$1,6,Main!A334,1,1)</f>
        <v>17050</v>
      </c>
      <c r="H334" s="28">
        <f t="shared" ca="1" si="51"/>
        <v>5.8139534883721034E-3</v>
      </c>
      <c r="I334" s="28">
        <f t="shared" ca="1" si="52"/>
        <v>1.4662756598240456E-2</v>
      </c>
      <c r="J334" s="12">
        <f t="shared" ca="1" si="53"/>
        <v>0</v>
      </c>
      <c r="K334" s="31">
        <f ca="1">OFFSET(Perf!$A$1,1,Main!A334,1,1)</f>
        <v>1.1699999999999999E-2</v>
      </c>
      <c r="L334" s="32">
        <f ca="1">OFFSET(Perf!$A$1,2,Main!A334,1,1)</f>
        <v>1.1699999999999999E-2</v>
      </c>
      <c r="M334" s="32">
        <f ca="1">OFFSET(Perf!$A$1,3,Main!A334,1,1)</f>
        <v>-2.8999999999999998E-3</v>
      </c>
      <c r="N334" s="32">
        <f ca="1">OFFSET(Perf!$A$1,4,Main!A334,1,1)</f>
        <v>-2.9069767441860517E-3</v>
      </c>
      <c r="O334" s="32">
        <f ca="1">OFFSET(Perf!$A$1,5,Main!A334,1,1)</f>
        <v>8.7976539589442737E-3</v>
      </c>
      <c r="P334" s="31">
        <f t="shared" ca="1" si="54"/>
        <v>0</v>
      </c>
      <c r="Q334" s="32">
        <f t="shared" ca="1" si="55"/>
        <v>0</v>
      </c>
      <c r="R334" s="32">
        <f t="shared" ca="1" si="56"/>
        <v>0</v>
      </c>
      <c r="S334" s="32">
        <f t="shared" ca="1" si="57"/>
        <v>0</v>
      </c>
      <c r="T334" s="32">
        <f t="shared" ca="1" si="58"/>
        <v>1.1369486240421245E-2</v>
      </c>
      <c r="U334" s="28" t="str">
        <f t="shared" ca="1" si="59"/>
        <v/>
      </c>
      <c r="V334" s="33">
        <f ca="1">OFFSET(Trade!$A$1,1,A334,1,1)</f>
        <v>0</v>
      </c>
      <c r="W334" s="34">
        <f ca="1">OFFSET(Trade!$A$1,2,A334,1,1)</f>
        <v>0</v>
      </c>
      <c r="X334" s="34">
        <f ca="1">OFFSET(Trade!$A$1,3,A334,1,1)</f>
        <v>0</v>
      </c>
      <c r="Y334" s="34">
        <f ca="1">OFFSET(Trade!$A$1,4,A334,1,1)</f>
        <v>0</v>
      </c>
      <c r="Z334" s="34">
        <f ca="1">OFFSET(Trade!$A$1,5,A334,1,1)</f>
        <v>773</v>
      </c>
      <c r="AA334" s="33" t="e">
        <f ca="1">OFFSET(Vol!$A$1,1,Main!A334,1,1)</f>
        <v>#N/A</v>
      </c>
      <c r="AB334" s="34">
        <f ca="1">OFFSET(Vol!$A$1,2,Main!A334,1,1)</f>
        <v>26126</v>
      </c>
      <c r="AC334" s="34">
        <f ca="1">OFFSET(Vol!$A$1,3,Main!A334,1,1)</f>
        <v>31296</v>
      </c>
      <c r="AD334" s="34">
        <f ca="1">OFFSET(Vol!$A$1,4,Main!A334,1,1)</f>
        <v>90485</v>
      </c>
      <c r="AE334" s="44">
        <f ca="1">OFFSET(Vol!$A$1,5,Main!A334,1,1)</f>
        <v>67989</v>
      </c>
    </row>
    <row r="335" spans="1:31" x14ac:dyDescent="0.3">
      <c r="A335" s="38">
        <v>330</v>
      </c>
      <c r="B335" s="16" t="str">
        <f t="shared" ca="1" si="50"/>
        <v/>
      </c>
      <c r="C335" s="21" t="str">
        <f ca="1">OFFSET(Vol!$A$1,0,Main!A335,1,1)</f>
        <v>005930</v>
      </c>
      <c r="D335" s="22">
        <f ca="1">OFFSET(Px!$A$1,1,Main!A335,1,1)</f>
        <v>53600</v>
      </c>
      <c r="E335" s="22">
        <f ca="1">OFFSET(Px!$A$1,4,Main!A335,1,1)</f>
        <v>52600</v>
      </c>
      <c r="F335" s="22">
        <f ca="1">OFFSET(Px!$A$1,5,Main!A335,1,1)</f>
        <v>52800</v>
      </c>
      <c r="G335" s="23">
        <f ca="1">OFFSET(Px!$A$1,6,Main!A335,1,1)</f>
        <v>52400</v>
      </c>
      <c r="H335" s="28">
        <f t="shared" ca="1" si="51"/>
        <v>1.5151515151515138E-2</v>
      </c>
      <c r="I335" s="28">
        <f t="shared" ca="1" si="52"/>
        <v>2.2900763358778553E-2</v>
      </c>
      <c r="J335" s="12">
        <f t="shared" ca="1" si="53"/>
        <v>0</v>
      </c>
      <c r="K335" s="31">
        <f ca="1">OFFSET(Perf!$A$1,1,Main!A335,1,1)</f>
        <v>1.32E-2</v>
      </c>
      <c r="L335" s="32">
        <f ca="1">OFFSET(Perf!$A$1,2,Main!A335,1,1)</f>
        <v>1.32E-2</v>
      </c>
      <c r="M335" s="32">
        <f ca="1">OFFSET(Perf!$A$1,3,Main!A335,1,1)</f>
        <v>5.6999999999999993E-3</v>
      </c>
      <c r="N335" s="32">
        <f ca="1">OFFSET(Perf!$A$1,4,Main!A335,1,1)</f>
        <v>-3.7878787878787845E-3</v>
      </c>
      <c r="O335" s="32">
        <f ca="1">OFFSET(Perf!$A$1,5,Main!A335,1,1)</f>
        <v>7.6335877862594437E-3</v>
      </c>
      <c r="P335" s="31">
        <f t="shared" ca="1" si="54"/>
        <v>0</v>
      </c>
      <c r="Q335" s="32">
        <f t="shared" ca="1" si="55"/>
        <v>0</v>
      </c>
      <c r="R335" s="32">
        <f t="shared" ca="1" si="56"/>
        <v>0</v>
      </c>
      <c r="S335" s="32">
        <f t="shared" ca="1" si="57"/>
        <v>0</v>
      </c>
      <c r="T335" s="32">
        <f t="shared" ca="1" si="58"/>
        <v>0</v>
      </c>
      <c r="U335" s="28" t="str">
        <f t="shared" ca="1" si="59"/>
        <v/>
      </c>
      <c r="V335" s="33">
        <f ca="1">OFFSET(Trade!$A$1,1,A335,1,1)</f>
        <v>0</v>
      </c>
      <c r="W335" s="34">
        <f ca="1">OFFSET(Trade!$A$1,2,A335,1,1)</f>
        <v>0</v>
      </c>
      <c r="X335" s="34">
        <f ca="1">OFFSET(Trade!$A$1,3,A335,1,1)</f>
        <v>0</v>
      </c>
      <c r="Y335" s="34">
        <f ca="1">OFFSET(Trade!$A$1,4,A335,1,1)</f>
        <v>0</v>
      </c>
      <c r="Z335" s="34">
        <f ca="1">OFFSET(Trade!$A$1,5,A335,1,1)</f>
        <v>0</v>
      </c>
      <c r="AA335" s="33" t="e">
        <f ca="1">OFFSET(Vol!$A$1,1,Main!A335,1,1)</f>
        <v>#N/A</v>
      </c>
      <c r="AB335" s="34">
        <f ca="1">OFFSET(Vol!$A$1,2,Main!A335,1,1)</f>
        <v>11808529</v>
      </c>
      <c r="AC335" s="34">
        <f ca="1">OFFSET(Vol!$A$1,3,Main!A335,1,1)</f>
        <v>14142583</v>
      </c>
      <c r="AD335" s="34">
        <f ca="1">OFFSET(Vol!$A$1,4,Main!A335,1,1)</f>
        <v>16706143</v>
      </c>
      <c r="AE335" s="44">
        <f ca="1">OFFSET(Vol!$A$1,5,Main!A335,1,1)</f>
        <v>21157172</v>
      </c>
    </row>
    <row r="336" spans="1:31" x14ac:dyDescent="0.3">
      <c r="A336" s="38">
        <v>331</v>
      </c>
      <c r="B336" s="16" t="str">
        <f t="shared" ca="1" si="50"/>
        <v/>
      </c>
      <c r="C336" s="21" t="str">
        <f ca="1">OFFSET(Vol!$A$1,0,Main!A336,1,1)</f>
        <v>005935</v>
      </c>
      <c r="D336" s="22">
        <f ca="1">OFFSET(Px!$A$1,1,Main!A336,1,1)</f>
        <v>46900</v>
      </c>
      <c r="E336" s="22">
        <f ca="1">OFFSET(Px!$A$1,4,Main!A336,1,1)</f>
        <v>46100</v>
      </c>
      <c r="F336" s="22">
        <f ca="1">OFFSET(Px!$A$1,5,Main!A336,1,1)</f>
        <v>46500</v>
      </c>
      <c r="G336" s="23">
        <f ca="1">OFFSET(Px!$A$1,6,Main!A336,1,1)</f>
        <v>46050</v>
      </c>
      <c r="H336" s="28">
        <f t="shared" ca="1" si="51"/>
        <v>8.6021505376343566E-3</v>
      </c>
      <c r="I336" s="28">
        <f t="shared" ca="1" si="52"/>
        <v>1.8458197611292082E-2</v>
      </c>
      <c r="J336" s="12">
        <f t="shared" ca="1" si="53"/>
        <v>0</v>
      </c>
      <c r="K336" s="31">
        <f ca="1">OFFSET(Perf!$A$1,1,Main!A336,1,1)</f>
        <v>5.4000000000000003E-3</v>
      </c>
      <c r="L336" s="32">
        <f ca="1">OFFSET(Perf!$A$1,2,Main!A336,1,1)</f>
        <v>5.4000000000000003E-3</v>
      </c>
      <c r="M336" s="32">
        <f ca="1">OFFSET(Perf!$A$1,3,Main!A336,1,1)</f>
        <v>1.1899999999999999E-2</v>
      </c>
      <c r="N336" s="32">
        <f ca="1">OFFSET(Perf!$A$1,4,Main!A336,1,1)</f>
        <v>-8.6021505376343566E-3</v>
      </c>
      <c r="O336" s="32">
        <f ca="1">OFFSET(Perf!$A$1,5,Main!A336,1,1)</f>
        <v>9.7719869706840434E-3</v>
      </c>
      <c r="P336" s="31">
        <f t="shared" ca="1" si="54"/>
        <v>0</v>
      </c>
      <c r="Q336" s="32">
        <f t="shared" ca="1" si="55"/>
        <v>0</v>
      </c>
      <c r="R336" s="32">
        <f t="shared" ca="1" si="56"/>
        <v>1.357379382063983E-3</v>
      </c>
      <c r="S336" s="32">
        <f t="shared" ca="1" si="57"/>
        <v>6.2334657004423982E-3</v>
      </c>
      <c r="T336" s="32">
        <f t="shared" ca="1" si="58"/>
        <v>0</v>
      </c>
      <c r="U336" s="28">
        <f t="shared" ca="1" si="59"/>
        <v>0.87642585551330798</v>
      </c>
      <c r="V336" s="33">
        <f ca="1">OFFSET(Trade!$A$1,1,A336,1,1)</f>
        <v>0</v>
      </c>
      <c r="W336" s="34">
        <f ca="1">OFFSET(Trade!$A$1,2,A336,1,1)</f>
        <v>0</v>
      </c>
      <c r="X336" s="34">
        <f ca="1">OFFSET(Trade!$A$1,3,A336,1,1)</f>
        <v>1984</v>
      </c>
      <c r="Y336" s="34">
        <f ca="1">OFFSET(Trade!$A$1,4,A336,1,1)</f>
        <v>7844</v>
      </c>
      <c r="Z336" s="34">
        <f ca="1">OFFSET(Trade!$A$1,5,A336,1,1)</f>
        <v>0</v>
      </c>
      <c r="AA336" s="33" t="e">
        <f ca="1">OFFSET(Vol!$A$1,1,Main!A336,1,1)</f>
        <v>#N/A</v>
      </c>
      <c r="AB336" s="34">
        <f ca="1">OFFSET(Vol!$A$1,2,Main!A336,1,1)</f>
        <v>1337697</v>
      </c>
      <c r="AC336" s="34">
        <f ca="1">OFFSET(Vol!$A$1,3,Main!A336,1,1)</f>
        <v>1461640</v>
      </c>
      <c r="AD336" s="34">
        <f ca="1">OFFSET(Vol!$A$1,4,Main!A336,1,1)</f>
        <v>1258369</v>
      </c>
      <c r="AE336" s="44">
        <f ca="1">OFFSET(Vol!$A$1,5,Main!A336,1,1)</f>
        <v>2137495</v>
      </c>
    </row>
    <row r="337" spans="1:31" x14ac:dyDescent="0.3">
      <c r="A337" s="38">
        <v>332</v>
      </c>
      <c r="B337" s="16" t="str">
        <f t="shared" ca="1" si="50"/>
        <v/>
      </c>
      <c r="C337" s="21" t="str">
        <f ca="1">OFFSET(Vol!$A$1,0,Main!A337,1,1)</f>
        <v>005940</v>
      </c>
      <c r="D337" s="22">
        <f ca="1">OFFSET(Px!$A$1,1,Main!A337,1,1)</f>
        <v>8370</v>
      </c>
      <c r="E337" s="22">
        <f ca="1">OFFSET(Px!$A$1,4,Main!A337,1,1)</f>
        <v>8410</v>
      </c>
      <c r="F337" s="22">
        <f ca="1">OFFSET(Px!$A$1,5,Main!A337,1,1)</f>
        <v>8270</v>
      </c>
      <c r="G337" s="23">
        <f ca="1">OFFSET(Px!$A$1,6,Main!A337,1,1)</f>
        <v>8200</v>
      </c>
      <c r="H337" s="28">
        <f t="shared" ca="1" si="51"/>
        <v>1.2091898428053138E-2</v>
      </c>
      <c r="I337" s="28">
        <f t="shared" ca="1" si="52"/>
        <v>2.0731707317073189E-2</v>
      </c>
      <c r="J337" s="12">
        <f t="shared" ca="1" si="53"/>
        <v>0</v>
      </c>
      <c r="K337" s="31">
        <f ca="1">OFFSET(Perf!$A$1,1,Main!A337,1,1)</f>
        <v>0</v>
      </c>
      <c r="L337" s="32">
        <f ca="1">OFFSET(Perf!$A$1,2,Main!A337,1,1)</f>
        <v>0</v>
      </c>
      <c r="M337" s="32">
        <f ca="1">OFFSET(Perf!$A$1,3,Main!A337,1,1)</f>
        <v>-4.7999999999999996E-3</v>
      </c>
      <c r="N337" s="32">
        <f ca="1">OFFSET(Perf!$A$1,4,Main!A337,1,1)</f>
        <v>1.6928657799274438E-2</v>
      </c>
      <c r="O337" s="32">
        <f ca="1">OFFSET(Perf!$A$1,5,Main!A337,1,1)</f>
        <v>8.5365853658536661E-3</v>
      </c>
      <c r="P337" s="31">
        <f t="shared" ca="1" si="54"/>
        <v>0</v>
      </c>
      <c r="Q337" s="32">
        <f t="shared" ca="1" si="55"/>
        <v>0</v>
      </c>
      <c r="R337" s="32">
        <f t="shared" ca="1" si="56"/>
        <v>0</v>
      </c>
      <c r="S337" s="32">
        <f t="shared" ca="1" si="57"/>
        <v>7.3100774905415409E-4</v>
      </c>
      <c r="T337" s="32">
        <f t="shared" ca="1" si="58"/>
        <v>0</v>
      </c>
      <c r="U337" s="28" t="str">
        <f t="shared" ca="1" si="59"/>
        <v/>
      </c>
      <c r="V337" s="33">
        <f ca="1">OFFSET(Trade!$A$1,1,A337,1,1)</f>
        <v>0</v>
      </c>
      <c r="W337" s="34">
        <f ca="1">OFFSET(Trade!$A$1,2,A337,1,1)</f>
        <v>0</v>
      </c>
      <c r="X337" s="34">
        <f ca="1">OFFSET(Trade!$A$1,3,A337,1,1)</f>
        <v>0</v>
      </c>
      <c r="Y337" s="34">
        <f ca="1">OFFSET(Trade!$A$1,4,A337,1,1)</f>
        <v>1179</v>
      </c>
      <c r="Z337" s="34">
        <f ca="1">OFFSET(Trade!$A$1,5,A337,1,1)</f>
        <v>0</v>
      </c>
      <c r="AA337" s="33" t="e">
        <f ca="1">OFFSET(Vol!$A$1,1,Main!A337,1,1)</f>
        <v>#N/A</v>
      </c>
      <c r="AB337" s="34">
        <f ca="1">OFFSET(Vol!$A$1,2,Main!A337,1,1)</f>
        <v>1448763</v>
      </c>
      <c r="AC337" s="34">
        <f ca="1">OFFSET(Vol!$A$1,3,Main!A337,1,1)</f>
        <v>1337830</v>
      </c>
      <c r="AD337" s="34">
        <f ca="1">OFFSET(Vol!$A$1,4,Main!A337,1,1)</f>
        <v>1612842</v>
      </c>
      <c r="AE337" s="44">
        <f ca="1">OFFSET(Vol!$A$1,5,Main!A337,1,1)</f>
        <v>1362355</v>
      </c>
    </row>
    <row r="338" spans="1:31" x14ac:dyDescent="0.3">
      <c r="A338" s="38">
        <v>333</v>
      </c>
      <c r="B338" s="16" t="str">
        <f t="shared" ca="1" si="50"/>
        <v/>
      </c>
      <c r="C338" s="21" t="str">
        <f ca="1">OFFSET(Vol!$A$1,0,Main!A338,1,1)</f>
        <v>005945</v>
      </c>
      <c r="D338" s="22">
        <f ca="1">OFFSET(Px!$A$1,1,Main!A338,1,1)</f>
        <v>7400</v>
      </c>
      <c r="E338" s="22">
        <f ca="1">OFFSET(Px!$A$1,4,Main!A338,1,1)</f>
        <v>7520</v>
      </c>
      <c r="F338" s="22">
        <f ca="1">OFFSET(Px!$A$1,5,Main!A338,1,1)</f>
        <v>7460</v>
      </c>
      <c r="G338" s="23">
        <f ca="1">OFFSET(Px!$A$1,6,Main!A338,1,1)</f>
        <v>7420</v>
      </c>
      <c r="H338" s="28">
        <f t="shared" ca="1" si="51"/>
        <v>-8.0428954423592547E-3</v>
      </c>
      <c r="I338" s="28">
        <f t="shared" ca="1" si="52"/>
        <v>-2.6954177897574594E-3</v>
      </c>
      <c r="J338" s="12">
        <f t="shared" ca="1" si="53"/>
        <v>0</v>
      </c>
      <c r="K338" s="31">
        <f ca="1">OFFSET(Perf!$A$1,1,Main!A338,1,1)</f>
        <v>-4.0000000000000001E-3</v>
      </c>
      <c r="L338" s="32">
        <f ca="1">OFFSET(Perf!$A$1,2,Main!A338,1,1)</f>
        <v>-4.0000000000000001E-3</v>
      </c>
      <c r="M338" s="32">
        <f ca="1">OFFSET(Perf!$A$1,3,Main!A338,1,1)</f>
        <v>-1.2E-2</v>
      </c>
      <c r="N338" s="32">
        <f ca="1">OFFSET(Perf!$A$1,4,Main!A338,1,1)</f>
        <v>8.0428954423592547E-3</v>
      </c>
      <c r="O338" s="32">
        <f ca="1">OFFSET(Perf!$A$1,5,Main!A338,1,1)</f>
        <v>5.3908355795149188E-3</v>
      </c>
      <c r="P338" s="31">
        <f t="shared" ca="1" si="54"/>
        <v>0</v>
      </c>
      <c r="Q338" s="32">
        <f t="shared" ca="1" si="55"/>
        <v>0</v>
      </c>
      <c r="R338" s="32">
        <f t="shared" ca="1" si="56"/>
        <v>0</v>
      </c>
      <c r="S338" s="32">
        <f t="shared" ca="1" si="57"/>
        <v>0</v>
      </c>
      <c r="T338" s="32">
        <f t="shared" ca="1" si="58"/>
        <v>0</v>
      </c>
      <c r="U338" s="28">
        <f t="shared" ca="1" si="59"/>
        <v>0.89417360285374559</v>
      </c>
      <c r="V338" s="33">
        <f ca="1">OFFSET(Trade!$A$1,1,A338,1,1)</f>
        <v>0</v>
      </c>
      <c r="W338" s="34">
        <f ca="1">OFFSET(Trade!$A$1,2,A338,1,1)</f>
        <v>0</v>
      </c>
      <c r="X338" s="34">
        <f ca="1">OFFSET(Trade!$A$1,3,A338,1,1)</f>
        <v>0</v>
      </c>
      <c r="Y338" s="34">
        <f ca="1">OFFSET(Trade!$A$1,4,A338,1,1)</f>
        <v>0</v>
      </c>
      <c r="Z338" s="34">
        <f ca="1">OFFSET(Trade!$A$1,5,A338,1,1)</f>
        <v>0</v>
      </c>
      <c r="AA338" s="33" t="e">
        <f ca="1">OFFSET(Vol!$A$1,1,Main!A338,1,1)</f>
        <v>#N/A</v>
      </c>
      <c r="AB338" s="34">
        <f ca="1">OFFSET(Vol!$A$1,2,Main!A338,1,1)</f>
        <v>102782</v>
      </c>
      <c r="AC338" s="34">
        <f ca="1">OFFSET(Vol!$A$1,3,Main!A338,1,1)</f>
        <v>163616</v>
      </c>
      <c r="AD338" s="34">
        <f ca="1">OFFSET(Vol!$A$1,4,Main!A338,1,1)</f>
        <v>124786</v>
      </c>
      <c r="AE338" s="44">
        <f ca="1">OFFSET(Vol!$A$1,5,Main!A338,1,1)</f>
        <v>99066</v>
      </c>
    </row>
    <row r="339" spans="1:31" x14ac:dyDescent="0.3">
      <c r="A339" s="38">
        <v>334</v>
      </c>
      <c r="B339" s="16" t="str">
        <f t="shared" ca="1" si="50"/>
        <v/>
      </c>
      <c r="C339" s="21" t="str">
        <f ca="1">OFFSET(Vol!$A$1,0,Main!A339,1,1)</f>
        <v>005950</v>
      </c>
      <c r="D339" s="22">
        <f ca="1">OFFSET(Px!$A$1,1,Main!A339,1,1)</f>
        <v>8660</v>
      </c>
      <c r="E339" s="22">
        <f ca="1">OFFSET(Px!$A$1,4,Main!A339,1,1)</f>
        <v>8680</v>
      </c>
      <c r="F339" s="22">
        <f ca="1">OFFSET(Px!$A$1,5,Main!A339,1,1)</f>
        <v>8710</v>
      </c>
      <c r="G339" s="23">
        <f ca="1">OFFSET(Px!$A$1,6,Main!A339,1,1)</f>
        <v>8650</v>
      </c>
      <c r="H339" s="28">
        <f t="shared" ca="1" si="51"/>
        <v>-5.7405281285878296E-3</v>
      </c>
      <c r="I339" s="28">
        <f t="shared" ca="1" si="52"/>
        <v>1.1560693641619046E-3</v>
      </c>
      <c r="J339" s="12">
        <f t="shared" ca="1" si="53"/>
        <v>1</v>
      </c>
      <c r="K339" s="31">
        <f ca="1">OFFSET(Perf!$A$1,1,Main!A339,1,1)</f>
        <v>-3.4999999999999996E-3</v>
      </c>
      <c r="L339" s="32">
        <f ca="1">OFFSET(Perf!$A$1,2,Main!A339,1,1)</f>
        <v>-3.4999999999999996E-3</v>
      </c>
      <c r="M339" s="32">
        <f ca="1">OFFSET(Perf!$A$1,3,Main!A339,1,1)</f>
        <v>1.1999999999999999E-3</v>
      </c>
      <c r="N339" s="32">
        <f ca="1">OFFSET(Perf!$A$1,4,Main!A339,1,1)</f>
        <v>-3.4443168771527422E-3</v>
      </c>
      <c r="O339" s="32">
        <f ca="1">OFFSET(Perf!$A$1,5,Main!A339,1,1)</f>
        <v>6.9364161849712058E-3</v>
      </c>
      <c r="P339" s="31">
        <f t="shared" ca="1" si="54"/>
        <v>0</v>
      </c>
      <c r="Q339" s="32">
        <f t="shared" ca="1" si="55"/>
        <v>1.3094422184732181E-2</v>
      </c>
      <c r="R339" s="32">
        <f t="shared" ca="1" si="56"/>
        <v>0</v>
      </c>
      <c r="S339" s="32">
        <f t="shared" ca="1" si="57"/>
        <v>0</v>
      </c>
      <c r="T339" s="32">
        <f t="shared" ca="1" si="58"/>
        <v>5.9033935495506326E-2</v>
      </c>
      <c r="U339" s="28" t="str">
        <f t="shared" ca="1" si="59"/>
        <v/>
      </c>
      <c r="V339" s="33">
        <f ca="1">OFFSET(Trade!$A$1,1,A339,1,1)</f>
        <v>0</v>
      </c>
      <c r="W339" s="34">
        <f ca="1">OFFSET(Trade!$A$1,2,A339,1,1)</f>
        <v>1987</v>
      </c>
      <c r="X339" s="34">
        <f ca="1">OFFSET(Trade!$A$1,3,A339,1,1)</f>
        <v>0</v>
      </c>
      <c r="Y339" s="34">
        <f ca="1">OFFSET(Trade!$A$1,4,A339,1,1)</f>
        <v>0</v>
      </c>
      <c r="Z339" s="34">
        <f ca="1">OFFSET(Trade!$A$1,5,A339,1,1)</f>
        <v>3928</v>
      </c>
      <c r="AA339" s="33" t="e">
        <f ca="1">OFFSET(Vol!$A$1,1,Main!A339,1,1)</f>
        <v>#N/A</v>
      </c>
      <c r="AB339" s="34">
        <f ca="1">OFFSET(Vol!$A$1,2,Main!A339,1,1)</f>
        <v>151744</v>
      </c>
      <c r="AC339" s="34">
        <f ca="1">OFFSET(Vol!$A$1,3,Main!A339,1,1)</f>
        <v>43213</v>
      </c>
      <c r="AD339" s="34">
        <f ca="1">OFFSET(Vol!$A$1,4,Main!A339,1,1)</f>
        <v>79295</v>
      </c>
      <c r="AE339" s="44">
        <f ca="1">OFFSET(Vol!$A$1,5,Main!A339,1,1)</f>
        <v>66538</v>
      </c>
    </row>
    <row r="340" spans="1:31" x14ac:dyDescent="0.3">
      <c r="A340" s="38">
        <v>335</v>
      </c>
      <c r="B340" s="16" t="str">
        <f t="shared" ca="1" si="50"/>
        <v/>
      </c>
      <c r="C340" s="21" t="str">
        <f ca="1">OFFSET(Vol!$A$1,0,Main!A340,1,1)</f>
        <v>005960</v>
      </c>
      <c r="D340" s="22">
        <f ca="1">OFFSET(Px!$A$1,1,Main!A340,1,1)</f>
        <v>9490</v>
      </c>
      <c r="E340" s="22">
        <f ca="1">OFFSET(Px!$A$1,4,Main!A340,1,1)</f>
        <v>9040</v>
      </c>
      <c r="F340" s="22">
        <f ca="1">OFFSET(Px!$A$1,5,Main!A340,1,1)</f>
        <v>9040</v>
      </c>
      <c r="G340" s="23">
        <f ca="1">OFFSET(Px!$A$1,6,Main!A340,1,1)</f>
        <v>9020</v>
      </c>
      <c r="H340" s="28">
        <f t="shared" ca="1" si="51"/>
        <v>4.9778761061946897E-2</v>
      </c>
      <c r="I340" s="28">
        <f t="shared" ca="1" si="52"/>
        <v>5.2106430155210548E-2</v>
      </c>
      <c r="J340" s="12">
        <f t="shared" ca="1" si="53"/>
        <v>0</v>
      </c>
      <c r="K340" s="31">
        <f ca="1">OFFSET(Perf!$A$1,1,Main!A340,1,1)</f>
        <v>5.0900000000000001E-2</v>
      </c>
      <c r="L340" s="32">
        <f ca="1">OFFSET(Perf!$A$1,2,Main!A340,1,1)</f>
        <v>5.0900000000000001E-2</v>
      </c>
      <c r="M340" s="32">
        <f ca="1">OFFSET(Perf!$A$1,3,Main!A340,1,1)</f>
        <v>-1.1000000000000001E-3</v>
      </c>
      <c r="N340" s="32">
        <f ca="1">OFFSET(Perf!$A$1,4,Main!A340,1,1)</f>
        <v>0</v>
      </c>
      <c r="O340" s="32">
        <f ca="1">OFFSET(Perf!$A$1,5,Main!A340,1,1)</f>
        <v>2.2172949002217113E-3</v>
      </c>
      <c r="P340" s="31">
        <f t="shared" ca="1" si="54"/>
        <v>0</v>
      </c>
      <c r="Q340" s="32">
        <f t="shared" ca="1" si="55"/>
        <v>6.2880842627616486E-3</v>
      </c>
      <c r="R340" s="32">
        <f t="shared" ca="1" si="56"/>
        <v>0</v>
      </c>
      <c r="S340" s="32">
        <f t="shared" ca="1" si="57"/>
        <v>8.7790326017472831E-3</v>
      </c>
      <c r="T340" s="32">
        <f t="shared" ca="1" si="58"/>
        <v>0</v>
      </c>
      <c r="U340" s="28" t="str">
        <f t="shared" ca="1" si="59"/>
        <v/>
      </c>
      <c r="V340" s="33">
        <f ca="1">OFFSET(Trade!$A$1,1,A340,1,1)</f>
        <v>0</v>
      </c>
      <c r="W340" s="34">
        <f ca="1">OFFSET(Trade!$A$1,2,A340,1,1)</f>
        <v>517</v>
      </c>
      <c r="X340" s="34">
        <f ca="1">OFFSET(Trade!$A$1,3,A340,1,1)</f>
        <v>0</v>
      </c>
      <c r="Y340" s="34">
        <f ca="1">OFFSET(Trade!$A$1,4,A340,1,1)</f>
        <v>824</v>
      </c>
      <c r="Z340" s="34">
        <f ca="1">OFFSET(Trade!$A$1,5,A340,1,1)</f>
        <v>0</v>
      </c>
      <c r="AA340" s="33" t="e">
        <f ca="1">OFFSET(Vol!$A$1,1,Main!A340,1,1)</f>
        <v>#N/A</v>
      </c>
      <c r="AB340" s="34">
        <f ca="1">OFFSET(Vol!$A$1,2,Main!A340,1,1)</f>
        <v>82219</v>
      </c>
      <c r="AC340" s="34">
        <f ca="1">OFFSET(Vol!$A$1,3,Main!A340,1,1)</f>
        <v>30793</v>
      </c>
      <c r="AD340" s="34">
        <f ca="1">OFFSET(Vol!$A$1,4,Main!A340,1,1)</f>
        <v>93860</v>
      </c>
      <c r="AE340" s="44">
        <f ca="1">OFFSET(Vol!$A$1,5,Main!A340,1,1)</f>
        <v>29432</v>
      </c>
    </row>
    <row r="341" spans="1:31" x14ac:dyDescent="0.3">
      <c r="A341" s="38">
        <v>336</v>
      </c>
      <c r="B341" s="16" t="str">
        <f t="shared" ca="1" si="50"/>
        <v/>
      </c>
      <c r="C341" s="21" t="str">
        <f ca="1">OFFSET(Vol!$A$1,0,Main!A341,1,1)</f>
        <v>005965</v>
      </c>
      <c r="D341" s="22">
        <f ca="1">OFFSET(Px!$A$1,1,Main!A341,1,1)</f>
        <v>34300</v>
      </c>
      <c r="E341" s="22">
        <f ca="1">OFFSET(Px!$A$1,4,Main!A341,1,1)</f>
        <v>37000</v>
      </c>
      <c r="F341" s="22">
        <f ca="1">OFFSET(Px!$A$1,5,Main!A341,1,1)</f>
        <v>29000</v>
      </c>
      <c r="G341" s="23">
        <f ca="1">OFFSET(Px!$A$1,6,Main!A341,1,1)</f>
        <v>28700</v>
      </c>
      <c r="H341" s="28">
        <f t="shared" ca="1" si="51"/>
        <v>0.1827586206896552</v>
      </c>
      <c r="I341" s="28">
        <f t="shared" ca="1" si="52"/>
        <v>0.19512195121951215</v>
      </c>
      <c r="J341" s="12">
        <f t="shared" ca="1" si="53"/>
        <v>0</v>
      </c>
      <c r="K341" s="31">
        <f ca="1">OFFSET(Perf!$A$1,1,Main!A341,1,1)</f>
        <v>-4.4600000000000001E-2</v>
      </c>
      <c r="L341" s="32">
        <f ca="1">OFFSET(Perf!$A$1,2,Main!A341,1,1)</f>
        <v>-4.4600000000000001E-2</v>
      </c>
      <c r="M341" s="32">
        <f ca="1">OFFSET(Perf!$A$1,3,Main!A341,1,1)</f>
        <v>-2.9700000000000001E-2</v>
      </c>
      <c r="N341" s="32">
        <f ca="1">OFFSET(Perf!$A$1,4,Main!A341,1,1)</f>
        <v>0.27586206896551735</v>
      </c>
      <c r="O341" s="32">
        <f ca="1">OFFSET(Perf!$A$1,5,Main!A341,1,1)</f>
        <v>1.0452961672473782E-2</v>
      </c>
      <c r="P341" s="31">
        <f t="shared" ca="1" si="54"/>
        <v>0</v>
      </c>
      <c r="Q341" s="32">
        <f t="shared" ca="1" si="55"/>
        <v>0</v>
      </c>
      <c r="R341" s="32">
        <f t="shared" ca="1" si="56"/>
        <v>0</v>
      </c>
      <c r="S341" s="32">
        <f t="shared" ca="1" si="57"/>
        <v>0</v>
      </c>
      <c r="T341" s="32">
        <f t="shared" ca="1" si="58"/>
        <v>0</v>
      </c>
      <c r="U341" s="28">
        <f t="shared" ca="1" si="59"/>
        <v>4.0929203539823007</v>
      </c>
      <c r="V341" s="33">
        <f ca="1">OFFSET(Trade!$A$1,1,A341,1,1)</f>
        <v>0</v>
      </c>
      <c r="W341" s="34">
        <f ca="1">OFFSET(Trade!$A$1,2,A341,1,1)</f>
        <v>0</v>
      </c>
      <c r="X341" s="34">
        <f ca="1">OFFSET(Trade!$A$1,3,A341,1,1)</f>
        <v>0</v>
      </c>
      <c r="Y341" s="34">
        <f ca="1">OFFSET(Trade!$A$1,4,A341,1,1)</f>
        <v>0</v>
      </c>
      <c r="Z341" s="34">
        <f ca="1">OFFSET(Trade!$A$1,5,A341,1,1)</f>
        <v>0</v>
      </c>
      <c r="AA341" s="33" t="e">
        <f ca="1">OFFSET(Vol!$A$1,1,Main!A341,1,1)</f>
        <v>#N/A</v>
      </c>
      <c r="AB341" s="34">
        <f ca="1">OFFSET(Vol!$A$1,2,Main!A341,1,1)</f>
        <v>7926</v>
      </c>
      <c r="AC341" s="34">
        <f ca="1">OFFSET(Vol!$A$1,3,Main!A341,1,1)</f>
        <v>30372</v>
      </c>
      <c r="AD341" s="34">
        <f ca="1">OFFSET(Vol!$A$1,4,Main!A341,1,1)</f>
        <v>114376</v>
      </c>
      <c r="AE341" s="44">
        <f ca="1">OFFSET(Vol!$A$1,5,Main!A341,1,1)</f>
        <v>7574</v>
      </c>
    </row>
    <row r="342" spans="1:31" x14ac:dyDescent="0.3">
      <c r="A342" s="38">
        <v>337</v>
      </c>
      <c r="B342" s="16" t="str">
        <f t="shared" ca="1" si="50"/>
        <v/>
      </c>
      <c r="C342" s="21" t="str">
        <f ca="1">OFFSET(Vol!$A$1,0,Main!A342,1,1)</f>
        <v>005990</v>
      </c>
      <c r="D342" s="22">
        <f ca="1">OFFSET(Px!$A$1,1,Main!A342,1,1)</f>
        <v>8790</v>
      </c>
      <c r="E342" s="22">
        <f ca="1">OFFSET(Px!$A$1,4,Main!A342,1,1)</f>
        <v>8700</v>
      </c>
      <c r="F342" s="22">
        <f ca="1">OFFSET(Px!$A$1,5,Main!A342,1,1)</f>
        <v>8790</v>
      </c>
      <c r="G342" s="23">
        <f ca="1">OFFSET(Px!$A$1,6,Main!A342,1,1)</f>
        <v>8620</v>
      </c>
      <c r="H342" s="28">
        <f t="shared" ca="1" si="51"/>
        <v>0</v>
      </c>
      <c r="I342" s="28">
        <f t="shared" ca="1" si="52"/>
        <v>1.9721577726218076E-2</v>
      </c>
      <c r="J342" s="12">
        <f t="shared" ca="1" si="53"/>
        <v>0</v>
      </c>
      <c r="K342" s="31">
        <f ca="1">OFFSET(Perf!$A$1,1,Main!A342,1,1)</f>
        <v>8.0000000000000002E-3</v>
      </c>
      <c r="L342" s="32">
        <f ca="1">OFFSET(Perf!$A$1,2,Main!A342,1,1)</f>
        <v>8.0000000000000002E-3</v>
      </c>
      <c r="M342" s="32">
        <f ca="1">OFFSET(Perf!$A$1,3,Main!A342,1,1)</f>
        <v>2.3E-3</v>
      </c>
      <c r="N342" s="32">
        <f ca="1">OFFSET(Perf!$A$1,4,Main!A342,1,1)</f>
        <v>-1.0238907849829393E-2</v>
      </c>
      <c r="O342" s="32">
        <f ca="1">OFFSET(Perf!$A$1,5,Main!A342,1,1)</f>
        <v>1.9721577726218076E-2</v>
      </c>
      <c r="P342" s="31">
        <f t="shared" ca="1" si="54"/>
        <v>0</v>
      </c>
      <c r="Q342" s="32">
        <f t="shared" ca="1" si="55"/>
        <v>0</v>
      </c>
      <c r="R342" s="32">
        <f t="shared" ca="1" si="56"/>
        <v>0</v>
      </c>
      <c r="S342" s="32">
        <f t="shared" ca="1" si="57"/>
        <v>1.683896408398167E-2</v>
      </c>
      <c r="T342" s="32">
        <f t="shared" ca="1" si="58"/>
        <v>0</v>
      </c>
      <c r="U342" s="28" t="str">
        <f t="shared" ca="1" si="59"/>
        <v/>
      </c>
      <c r="V342" s="33">
        <f ca="1">OFFSET(Trade!$A$1,1,A342,1,1)</f>
        <v>0</v>
      </c>
      <c r="W342" s="34">
        <f ca="1">OFFSET(Trade!$A$1,2,A342,1,1)</f>
        <v>0</v>
      </c>
      <c r="X342" s="34">
        <f ca="1">OFFSET(Trade!$A$1,3,A342,1,1)</f>
        <v>0</v>
      </c>
      <c r="Y342" s="34">
        <f ca="1">OFFSET(Trade!$A$1,4,A342,1,1)</f>
        <v>158</v>
      </c>
      <c r="Z342" s="34">
        <f ca="1">OFFSET(Trade!$A$1,5,A342,1,1)</f>
        <v>0</v>
      </c>
      <c r="AA342" s="33" t="e">
        <f ca="1">OFFSET(Vol!$A$1,1,Main!A342,1,1)</f>
        <v>#N/A</v>
      </c>
      <c r="AB342" s="34">
        <f ca="1">OFFSET(Vol!$A$1,2,Main!A342,1,1)</f>
        <v>9474</v>
      </c>
      <c r="AC342" s="34">
        <f ca="1">OFFSET(Vol!$A$1,3,Main!A342,1,1)</f>
        <v>6382</v>
      </c>
      <c r="AD342" s="34">
        <f ca="1">OFFSET(Vol!$A$1,4,Main!A342,1,1)</f>
        <v>9383</v>
      </c>
      <c r="AE342" s="44">
        <f ca="1">OFFSET(Vol!$A$1,5,Main!A342,1,1)</f>
        <v>9532</v>
      </c>
    </row>
    <row r="343" spans="1:31" x14ac:dyDescent="0.3">
      <c r="A343" s="38">
        <v>338</v>
      </c>
      <c r="B343" s="16" t="str">
        <f t="shared" ca="1" si="50"/>
        <v/>
      </c>
      <c r="C343" s="21" t="str">
        <f ca="1">OFFSET(Vol!$A$1,0,Main!A343,1,1)</f>
        <v>006040</v>
      </c>
      <c r="D343" s="22">
        <f ca="1">OFFSET(Px!$A$1,1,Main!A343,1,1)</f>
        <v>202500</v>
      </c>
      <c r="E343" s="22">
        <f ca="1">OFFSET(Px!$A$1,4,Main!A343,1,1)</f>
        <v>197000</v>
      </c>
      <c r="F343" s="22">
        <f ca="1">OFFSET(Px!$A$1,5,Main!A343,1,1)</f>
        <v>200500</v>
      </c>
      <c r="G343" s="23">
        <f ca="1">OFFSET(Px!$A$1,6,Main!A343,1,1)</f>
        <v>203500</v>
      </c>
      <c r="H343" s="28">
        <f t="shared" ca="1" si="51"/>
        <v>9.9750623441396957E-3</v>
      </c>
      <c r="I343" s="28">
        <f t="shared" ca="1" si="52"/>
        <v>-4.9140049140049546E-3</v>
      </c>
      <c r="J343" s="12">
        <f t="shared" ca="1" si="53"/>
        <v>0</v>
      </c>
      <c r="K343" s="31">
        <f ca="1">OFFSET(Perf!$A$1,1,Main!A343,1,1)</f>
        <v>0</v>
      </c>
      <c r="L343" s="32">
        <f ca="1">OFFSET(Perf!$A$1,2,Main!A343,1,1)</f>
        <v>0</v>
      </c>
      <c r="M343" s="32">
        <f ca="1">OFFSET(Perf!$A$1,3,Main!A343,1,1)</f>
        <v>2.7900000000000001E-2</v>
      </c>
      <c r="N343" s="32">
        <f ca="1">OFFSET(Perf!$A$1,4,Main!A343,1,1)</f>
        <v>-1.7456359102244412E-2</v>
      </c>
      <c r="O343" s="32">
        <f ca="1">OFFSET(Perf!$A$1,5,Main!A343,1,1)</f>
        <v>-1.4742014742014753E-2</v>
      </c>
      <c r="P343" s="31">
        <f t="shared" ca="1" si="54"/>
        <v>0</v>
      </c>
      <c r="Q343" s="32">
        <f t="shared" ca="1" si="55"/>
        <v>4.8426150121065378E-3</v>
      </c>
      <c r="R343" s="32">
        <f t="shared" ca="1" si="56"/>
        <v>0</v>
      </c>
      <c r="S343" s="32">
        <f t="shared" ca="1" si="57"/>
        <v>0</v>
      </c>
      <c r="T343" s="32">
        <f t="shared" ca="1" si="58"/>
        <v>1.2222222222222223E-2</v>
      </c>
      <c r="U343" s="28" t="str">
        <f t="shared" ca="1" si="59"/>
        <v/>
      </c>
      <c r="V343" s="33">
        <f ca="1">OFFSET(Trade!$A$1,1,A343,1,1)</f>
        <v>0</v>
      </c>
      <c r="W343" s="34">
        <f ca="1">OFFSET(Trade!$A$1,2,A343,1,1)</f>
        <v>4</v>
      </c>
      <c r="X343" s="34">
        <f ca="1">OFFSET(Trade!$A$1,3,A343,1,1)</f>
        <v>0</v>
      </c>
      <c r="Y343" s="34">
        <f ca="1">OFFSET(Trade!$A$1,4,A343,1,1)</f>
        <v>0</v>
      </c>
      <c r="Z343" s="34">
        <f ca="1">OFFSET(Trade!$A$1,5,A343,1,1)</f>
        <v>22</v>
      </c>
      <c r="AA343" s="33" t="e">
        <f ca="1">OFFSET(Vol!$A$1,1,Main!A343,1,1)</f>
        <v>#N/A</v>
      </c>
      <c r="AB343" s="34">
        <f ca="1">OFFSET(Vol!$A$1,2,Main!A343,1,1)</f>
        <v>826</v>
      </c>
      <c r="AC343" s="34">
        <f ca="1">OFFSET(Vol!$A$1,3,Main!A343,1,1)</f>
        <v>981</v>
      </c>
      <c r="AD343" s="34">
        <f ca="1">OFFSET(Vol!$A$1,4,Main!A343,1,1)</f>
        <v>1763</v>
      </c>
      <c r="AE343" s="44">
        <f ca="1">OFFSET(Vol!$A$1,5,Main!A343,1,1)</f>
        <v>1800</v>
      </c>
    </row>
    <row r="344" spans="1:31" x14ac:dyDescent="0.3">
      <c r="A344" s="38">
        <v>339</v>
      </c>
      <c r="B344" s="16" t="str">
        <f t="shared" ca="1" si="50"/>
        <v/>
      </c>
      <c r="C344" s="21" t="str">
        <f ca="1">OFFSET(Vol!$A$1,0,Main!A344,1,1)</f>
        <v>006050</v>
      </c>
      <c r="D344" s="22">
        <f ca="1">OFFSET(Px!$A$1,1,Main!A344,1,1)</f>
        <v>2710</v>
      </c>
      <c r="E344" s="22">
        <f ca="1">OFFSET(Px!$A$1,4,Main!A344,1,1)</f>
        <v>2560</v>
      </c>
      <c r="F344" s="22">
        <f ca="1">OFFSET(Px!$A$1,5,Main!A344,1,1)</f>
        <v>2555</v>
      </c>
      <c r="G344" s="23">
        <f ca="1">OFFSET(Px!$A$1,6,Main!A344,1,1)</f>
        <v>2575</v>
      </c>
      <c r="H344" s="28">
        <f t="shared" ca="1" si="51"/>
        <v>6.0665362035225101E-2</v>
      </c>
      <c r="I344" s="28">
        <f t="shared" ca="1" si="52"/>
        <v>5.242718446601935E-2</v>
      </c>
      <c r="J344" s="12">
        <f t="shared" ca="1" si="53"/>
        <v>0</v>
      </c>
      <c r="K344" s="31">
        <f ca="1">OFFSET(Perf!$A$1,1,Main!A344,1,1)</f>
        <v>-1.8E-3</v>
      </c>
      <c r="L344" s="32">
        <f ca="1">OFFSET(Perf!$A$1,2,Main!A344,1,1)</f>
        <v>-1.8E-3</v>
      </c>
      <c r="M344" s="32">
        <f ca="1">OFFSET(Perf!$A$1,3,Main!A344,1,1)</f>
        <v>6.0499999999999998E-2</v>
      </c>
      <c r="N344" s="32">
        <f ca="1">OFFSET(Perf!$A$1,4,Main!A344,1,1)</f>
        <v>1.9569471624265589E-3</v>
      </c>
      <c r="O344" s="32">
        <f ca="1">OFFSET(Perf!$A$1,5,Main!A344,1,1)</f>
        <v>-7.7669902912621547E-3</v>
      </c>
      <c r="P344" s="31">
        <f t="shared" ca="1" si="54"/>
        <v>0</v>
      </c>
      <c r="Q344" s="32">
        <f t="shared" ca="1" si="55"/>
        <v>8.8164801243921856E-3</v>
      </c>
      <c r="R344" s="32">
        <f t="shared" ca="1" si="56"/>
        <v>5.3764041804057455E-3</v>
      </c>
      <c r="S344" s="32">
        <f t="shared" ca="1" si="57"/>
        <v>1.822327461107557E-2</v>
      </c>
      <c r="T344" s="32">
        <f t="shared" ca="1" si="58"/>
        <v>1.842826916561727E-2</v>
      </c>
      <c r="U344" s="28" t="str">
        <f t="shared" ca="1" si="59"/>
        <v/>
      </c>
      <c r="V344" s="33">
        <f ca="1">OFFSET(Trade!$A$1,1,A344,1,1)</f>
        <v>0</v>
      </c>
      <c r="W344" s="34">
        <f ca="1">OFFSET(Trade!$A$1,2,A344,1,1)</f>
        <v>22998</v>
      </c>
      <c r="X344" s="34">
        <f ca="1">OFFSET(Trade!$A$1,3,A344,1,1)</f>
        <v>14911</v>
      </c>
      <c r="Y344" s="34">
        <f ca="1">OFFSET(Trade!$A$1,4,A344,1,1)</f>
        <v>28029</v>
      </c>
      <c r="Z344" s="34">
        <f ca="1">OFFSET(Trade!$A$1,5,A344,1,1)</f>
        <v>28829</v>
      </c>
      <c r="AA344" s="33" t="e">
        <f ca="1">OFFSET(Vol!$A$1,1,Main!A344,1,1)</f>
        <v>#N/A</v>
      </c>
      <c r="AB344" s="34">
        <f ca="1">OFFSET(Vol!$A$1,2,Main!A344,1,1)</f>
        <v>2608524</v>
      </c>
      <c r="AC344" s="34">
        <f ca="1">OFFSET(Vol!$A$1,3,Main!A344,1,1)</f>
        <v>2773415</v>
      </c>
      <c r="AD344" s="34">
        <f ca="1">OFFSET(Vol!$A$1,4,Main!A344,1,1)</f>
        <v>1538088</v>
      </c>
      <c r="AE344" s="44">
        <f ca="1">OFFSET(Vol!$A$1,5,Main!A344,1,1)</f>
        <v>1564390</v>
      </c>
    </row>
    <row r="345" spans="1:31" x14ac:dyDescent="0.3">
      <c r="A345" s="38">
        <v>340</v>
      </c>
      <c r="B345" s="16" t="str">
        <f t="shared" ca="1" si="50"/>
        <v/>
      </c>
      <c r="C345" s="21" t="str">
        <f ca="1">OFFSET(Vol!$A$1,0,Main!A345,1,1)</f>
        <v>006060</v>
      </c>
      <c r="D345" s="22">
        <f ca="1">OFFSET(Px!$A$1,1,Main!A345,1,1)</f>
        <v>6930</v>
      </c>
      <c r="E345" s="22">
        <f ca="1">OFFSET(Px!$A$1,4,Main!A345,1,1)</f>
        <v>6970</v>
      </c>
      <c r="F345" s="22">
        <f ca="1">OFFSET(Px!$A$1,5,Main!A345,1,1)</f>
        <v>6900</v>
      </c>
      <c r="G345" s="23">
        <f ca="1">OFFSET(Px!$A$1,6,Main!A345,1,1)</f>
        <v>6820</v>
      </c>
      <c r="H345" s="28">
        <f t="shared" ca="1" si="51"/>
        <v>4.3478260869564966E-3</v>
      </c>
      <c r="I345" s="28">
        <f t="shared" ca="1" si="52"/>
        <v>1.6129032258064502E-2</v>
      </c>
      <c r="J345" s="12">
        <f t="shared" ca="1" si="53"/>
        <v>0</v>
      </c>
      <c r="K345" s="31">
        <f ca="1">OFFSET(Perf!$A$1,1,Main!A345,1,1)</f>
        <v>-5.6999999999999993E-3</v>
      </c>
      <c r="L345" s="32">
        <f ca="1">OFFSET(Perf!$A$1,2,Main!A345,1,1)</f>
        <v>-5.6999999999999993E-3</v>
      </c>
      <c r="M345" s="32">
        <f ca="1">OFFSET(Perf!$A$1,3,Main!A345,1,1)</f>
        <v>0</v>
      </c>
      <c r="N345" s="32">
        <f ca="1">OFFSET(Perf!$A$1,4,Main!A345,1,1)</f>
        <v>1.0144927536231974E-2</v>
      </c>
      <c r="O345" s="32">
        <f ca="1">OFFSET(Perf!$A$1,5,Main!A345,1,1)</f>
        <v>1.1730205278592365E-2</v>
      </c>
      <c r="P345" s="31">
        <f t="shared" ca="1" si="54"/>
        <v>0</v>
      </c>
      <c r="Q345" s="32">
        <f t="shared" ca="1" si="55"/>
        <v>1.0289772273517504E-3</v>
      </c>
      <c r="R345" s="32">
        <f t="shared" ca="1" si="56"/>
        <v>1.0039235755714773E-2</v>
      </c>
      <c r="S345" s="32">
        <f t="shared" ca="1" si="57"/>
        <v>2.5279433081011434E-2</v>
      </c>
      <c r="T345" s="32">
        <f t="shared" ca="1" si="58"/>
        <v>4.4293052610080725E-3</v>
      </c>
      <c r="U345" s="28" t="str">
        <f t="shared" ca="1" si="59"/>
        <v/>
      </c>
      <c r="V345" s="33">
        <f ca="1">OFFSET(Trade!$A$1,1,A345,1,1)</f>
        <v>0</v>
      </c>
      <c r="W345" s="34">
        <f ca="1">OFFSET(Trade!$A$1,2,A345,1,1)</f>
        <v>335</v>
      </c>
      <c r="X345" s="34">
        <f ca="1">OFFSET(Trade!$A$1,3,A345,1,1)</f>
        <v>4708</v>
      </c>
      <c r="Y345" s="34">
        <f ca="1">OFFSET(Trade!$A$1,4,A345,1,1)</f>
        <v>11772</v>
      </c>
      <c r="Z345" s="34">
        <f ca="1">OFFSET(Trade!$A$1,5,A345,1,1)</f>
        <v>2429</v>
      </c>
      <c r="AA345" s="33" t="e">
        <f ca="1">OFFSET(Vol!$A$1,1,Main!A345,1,1)</f>
        <v>#N/A</v>
      </c>
      <c r="AB345" s="34">
        <f ca="1">OFFSET(Vol!$A$1,2,Main!A345,1,1)</f>
        <v>325566</v>
      </c>
      <c r="AC345" s="34">
        <f ca="1">OFFSET(Vol!$A$1,3,Main!A345,1,1)</f>
        <v>468960</v>
      </c>
      <c r="AD345" s="34">
        <f ca="1">OFFSET(Vol!$A$1,4,Main!A345,1,1)</f>
        <v>465675</v>
      </c>
      <c r="AE345" s="44">
        <f ca="1">OFFSET(Vol!$A$1,5,Main!A345,1,1)</f>
        <v>548393</v>
      </c>
    </row>
    <row r="346" spans="1:31" x14ac:dyDescent="0.3">
      <c r="A346" s="38">
        <v>341</v>
      </c>
      <c r="B346" s="16" t="str">
        <f t="shared" ca="1" si="50"/>
        <v/>
      </c>
      <c r="C346" s="21" t="str">
        <f ca="1">OFFSET(Vol!$A$1,0,Main!A346,1,1)</f>
        <v>006090</v>
      </c>
      <c r="D346" s="22">
        <f ca="1">OFFSET(Px!$A$1,1,Main!A346,1,1)</f>
        <v>8200</v>
      </c>
      <c r="E346" s="22">
        <f ca="1">OFFSET(Px!$A$1,4,Main!A346,1,1)</f>
        <v>8220</v>
      </c>
      <c r="F346" s="22">
        <f ca="1">OFFSET(Px!$A$1,5,Main!A346,1,1)</f>
        <v>8090</v>
      </c>
      <c r="G346" s="23">
        <f ca="1">OFFSET(Px!$A$1,6,Main!A346,1,1)</f>
        <v>7800</v>
      </c>
      <c r="H346" s="28">
        <f t="shared" ca="1" si="51"/>
        <v>1.3597033374536549E-2</v>
      </c>
      <c r="I346" s="28">
        <f t="shared" ca="1" si="52"/>
        <v>5.1282051282051322E-2</v>
      </c>
      <c r="J346" s="12">
        <f t="shared" ca="1" si="53"/>
        <v>0</v>
      </c>
      <c r="K346" s="31">
        <f ca="1">OFFSET(Perf!$A$1,1,Main!A346,1,1)</f>
        <v>1.23E-2</v>
      </c>
      <c r="L346" s="32">
        <f ca="1">OFFSET(Perf!$A$1,2,Main!A346,1,1)</f>
        <v>1.23E-2</v>
      </c>
      <c r="M346" s="32">
        <f ca="1">OFFSET(Perf!$A$1,3,Main!A346,1,1)</f>
        <v>-1.46E-2</v>
      </c>
      <c r="N346" s="32">
        <f ca="1">OFFSET(Perf!$A$1,4,Main!A346,1,1)</f>
        <v>1.606922126081578E-2</v>
      </c>
      <c r="O346" s="32">
        <f ca="1">OFFSET(Perf!$A$1,5,Main!A346,1,1)</f>
        <v>3.7179487179487269E-2</v>
      </c>
      <c r="P346" s="31">
        <f t="shared" ca="1" si="54"/>
        <v>0</v>
      </c>
      <c r="Q346" s="32">
        <f t="shared" ca="1" si="55"/>
        <v>0</v>
      </c>
      <c r="R346" s="32">
        <f t="shared" ca="1" si="56"/>
        <v>0</v>
      </c>
      <c r="S346" s="32">
        <f t="shared" ca="1" si="57"/>
        <v>2.9430494122506582E-3</v>
      </c>
      <c r="T346" s="32">
        <f t="shared" ca="1" si="58"/>
        <v>9.8401834376116246E-3</v>
      </c>
      <c r="U346" s="28" t="str">
        <f t="shared" ca="1" si="59"/>
        <v/>
      </c>
      <c r="V346" s="33">
        <f ca="1">OFFSET(Trade!$A$1,1,A346,1,1)</f>
        <v>0</v>
      </c>
      <c r="W346" s="34">
        <f ca="1">OFFSET(Trade!$A$1,2,A346,1,1)</f>
        <v>0</v>
      </c>
      <c r="X346" s="34">
        <f ca="1">OFFSET(Trade!$A$1,3,A346,1,1)</f>
        <v>0</v>
      </c>
      <c r="Y346" s="34">
        <f ca="1">OFFSET(Trade!$A$1,4,A346,1,1)</f>
        <v>342</v>
      </c>
      <c r="Z346" s="34">
        <f ca="1">OFFSET(Trade!$A$1,5,A346,1,1)</f>
        <v>854</v>
      </c>
      <c r="AA346" s="33" t="e">
        <f ca="1">OFFSET(Vol!$A$1,1,Main!A346,1,1)</f>
        <v>#N/A</v>
      </c>
      <c r="AB346" s="34">
        <f ca="1">OFFSET(Vol!$A$1,2,Main!A346,1,1)</f>
        <v>62419</v>
      </c>
      <c r="AC346" s="34">
        <f ca="1">OFFSET(Vol!$A$1,3,Main!A346,1,1)</f>
        <v>48884</v>
      </c>
      <c r="AD346" s="34">
        <f ca="1">OFFSET(Vol!$A$1,4,Main!A346,1,1)</f>
        <v>116206</v>
      </c>
      <c r="AE346" s="44">
        <f ca="1">OFFSET(Vol!$A$1,5,Main!A346,1,1)</f>
        <v>86787</v>
      </c>
    </row>
    <row r="347" spans="1:31" x14ac:dyDescent="0.3">
      <c r="A347" s="38">
        <v>342</v>
      </c>
      <c r="B347" s="16" t="str">
        <f t="shared" ca="1" si="50"/>
        <v/>
      </c>
      <c r="C347" s="21" t="str">
        <f ca="1">OFFSET(Vol!$A$1,0,Main!A347,1,1)</f>
        <v>006110</v>
      </c>
      <c r="D347" s="22">
        <f ca="1">OFFSET(Px!$A$1,1,Main!A347,1,1)</f>
        <v>3870</v>
      </c>
      <c r="E347" s="22">
        <f ca="1">OFFSET(Px!$A$1,4,Main!A347,1,1)</f>
        <v>3695</v>
      </c>
      <c r="F347" s="22">
        <f ca="1">OFFSET(Px!$A$1,5,Main!A347,1,1)</f>
        <v>3690</v>
      </c>
      <c r="G347" s="23">
        <f ca="1">OFFSET(Px!$A$1,6,Main!A347,1,1)</f>
        <v>3700</v>
      </c>
      <c r="H347" s="28">
        <f t="shared" ca="1" si="51"/>
        <v>4.8780487804878092E-2</v>
      </c>
      <c r="I347" s="28">
        <f t="shared" ca="1" si="52"/>
        <v>4.5945945945945921E-2</v>
      </c>
      <c r="J347" s="12">
        <f t="shared" ca="1" si="53"/>
        <v>2</v>
      </c>
      <c r="K347" s="31">
        <f ca="1">OFFSET(Perf!$A$1,1,Main!A347,1,1)</f>
        <v>4.3099999999999999E-2</v>
      </c>
      <c r="L347" s="32">
        <f ca="1">OFFSET(Perf!$A$1,2,Main!A347,1,1)</f>
        <v>4.3099999999999999E-2</v>
      </c>
      <c r="M347" s="32">
        <f ca="1">OFFSET(Perf!$A$1,3,Main!A347,1,1)</f>
        <v>4.0999999999999995E-3</v>
      </c>
      <c r="N347" s="32">
        <f ca="1">OFFSET(Perf!$A$1,4,Main!A347,1,1)</f>
        <v>1.3550135501354532E-3</v>
      </c>
      <c r="O347" s="32">
        <f ca="1">OFFSET(Perf!$A$1,5,Main!A347,1,1)</f>
        <v>-2.7027027027026751E-3</v>
      </c>
      <c r="P347" s="31">
        <f t="shared" ca="1" si="54"/>
        <v>0</v>
      </c>
      <c r="Q347" s="32">
        <f t="shared" ca="1" si="55"/>
        <v>5.6524118520834964E-2</v>
      </c>
      <c r="R347" s="32">
        <f t="shared" ca="1" si="56"/>
        <v>2.446872193953906E-2</v>
      </c>
      <c r="S347" s="32">
        <f t="shared" ca="1" si="57"/>
        <v>6.0266143478631747E-2</v>
      </c>
      <c r="T347" s="32">
        <f t="shared" ca="1" si="58"/>
        <v>1.0640615920976176E-2</v>
      </c>
      <c r="U347" s="28" t="str">
        <f t="shared" ca="1" si="59"/>
        <v/>
      </c>
      <c r="V347" s="33">
        <f ca="1">OFFSET(Trade!$A$1,1,A347,1,1)</f>
        <v>0</v>
      </c>
      <c r="W347" s="34">
        <f ca="1">OFFSET(Trade!$A$1,2,A347,1,1)</f>
        <v>2169</v>
      </c>
      <c r="X347" s="34">
        <f ca="1">OFFSET(Trade!$A$1,3,A347,1,1)</f>
        <v>654</v>
      </c>
      <c r="Y347" s="34">
        <f ca="1">OFFSET(Trade!$A$1,4,A347,1,1)</f>
        <v>1413</v>
      </c>
      <c r="Z347" s="34">
        <f ca="1">OFFSET(Trade!$A$1,5,A347,1,1)</f>
        <v>293</v>
      </c>
      <c r="AA347" s="33" t="e">
        <f ca="1">OFFSET(Vol!$A$1,1,Main!A347,1,1)</f>
        <v>#N/A</v>
      </c>
      <c r="AB347" s="34">
        <f ca="1">OFFSET(Vol!$A$1,2,Main!A347,1,1)</f>
        <v>38373</v>
      </c>
      <c r="AC347" s="34">
        <f ca="1">OFFSET(Vol!$A$1,3,Main!A347,1,1)</f>
        <v>26728</v>
      </c>
      <c r="AD347" s="34">
        <f ca="1">OFFSET(Vol!$A$1,4,Main!A347,1,1)</f>
        <v>23446</v>
      </c>
      <c r="AE347" s="44">
        <f ca="1">OFFSET(Vol!$A$1,5,Main!A347,1,1)</f>
        <v>27536</v>
      </c>
    </row>
    <row r="348" spans="1:31" x14ac:dyDescent="0.3">
      <c r="A348" s="38">
        <v>343</v>
      </c>
      <c r="B348" s="16" t="str">
        <f t="shared" ca="1" si="50"/>
        <v/>
      </c>
      <c r="C348" s="21" t="str">
        <f ca="1">OFFSET(Vol!$A$1,0,Main!A348,1,1)</f>
        <v>006120</v>
      </c>
      <c r="D348" s="22">
        <f ca="1">OFFSET(Px!$A$1,1,Main!A348,1,1)</f>
        <v>37700</v>
      </c>
      <c r="E348" s="22">
        <f ca="1">OFFSET(Px!$A$1,4,Main!A348,1,1)</f>
        <v>48550</v>
      </c>
      <c r="F348" s="22">
        <f ca="1">OFFSET(Px!$A$1,5,Main!A348,1,1)</f>
        <v>39050</v>
      </c>
      <c r="G348" s="23">
        <f ca="1">OFFSET(Px!$A$1,6,Main!A348,1,1)</f>
        <v>37000</v>
      </c>
      <c r="H348" s="28">
        <f t="shared" ca="1" si="51"/>
        <v>-3.4571062740076819E-2</v>
      </c>
      <c r="I348" s="28">
        <f t="shared" ca="1" si="52"/>
        <v>1.8918918918918948E-2</v>
      </c>
      <c r="J348" s="12">
        <f t="shared" ca="1" si="53"/>
        <v>0</v>
      </c>
      <c r="K348" s="31">
        <f ca="1">OFFSET(Perf!$A$1,1,Main!A348,1,1)</f>
        <v>-5.6299999999999996E-2</v>
      </c>
      <c r="L348" s="32">
        <f ca="1">OFFSET(Perf!$A$1,2,Main!A348,1,1)</f>
        <v>-5.6299999999999996E-2</v>
      </c>
      <c r="M348" s="32">
        <f ca="1">OFFSET(Perf!$A$1,3,Main!A348,1,1)</f>
        <v>-0.17710000000000001</v>
      </c>
      <c r="N348" s="32">
        <f ca="1">OFFSET(Perf!$A$1,4,Main!A348,1,1)</f>
        <v>0.24327784891165183</v>
      </c>
      <c r="O348" s="32">
        <f ca="1">OFFSET(Perf!$A$1,5,Main!A348,1,1)</f>
        <v>5.5405405405405395E-2</v>
      </c>
      <c r="P348" s="31">
        <f t="shared" ca="1" si="54"/>
        <v>0</v>
      </c>
      <c r="Q348" s="32">
        <f t="shared" ca="1" si="55"/>
        <v>4.9843051759124925E-3</v>
      </c>
      <c r="R348" s="32">
        <f t="shared" ca="1" si="56"/>
        <v>3.7868720420068751E-3</v>
      </c>
      <c r="S348" s="32">
        <f t="shared" ca="1" si="57"/>
        <v>3.513543876896241E-3</v>
      </c>
      <c r="T348" s="32">
        <f t="shared" ca="1" si="58"/>
        <v>4.8373163978412811E-3</v>
      </c>
      <c r="U348" s="28" t="str">
        <f t="shared" ca="1" si="59"/>
        <v/>
      </c>
      <c r="V348" s="33">
        <f ca="1">OFFSET(Trade!$A$1,1,A348,1,1)</f>
        <v>0</v>
      </c>
      <c r="W348" s="34">
        <f ca="1">OFFSET(Trade!$A$1,2,A348,1,1)</f>
        <v>9513</v>
      </c>
      <c r="X348" s="34">
        <f ca="1">OFFSET(Trade!$A$1,3,A348,1,1)</f>
        <v>22455</v>
      </c>
      <c r="Y348" s="34">
        <f ca="1">OFFSET(Trade!$A$1,4,A348,1,1)</f>
        <v>36998</v>
      </c>
      <c r="Z348" s="34">
        <f ca="1">OFFSET(Trade!$A$1,5,A348,1,1)</f>
        <v>12874</v>
      </c>
      <c r="AA348" s="33" t="e">
        <f ca="1">OFFSET(Vol!$A$1,1,Main!A348,1,1)</f>
        <v>#N/A</v>
      </c>
      <c r="AB348" s="34">
        <f ca="1">OFFSET(Vol!$A$1,2,Main!A348,1,1)</f>
        <v>1908591</v>
      </c>
      <c r="AC348" s="34">
        <f ca="1">OFFSET(Vol!$A$1,3,Main!A348,1,1)</f>
        <v>5929696</v>
      </c>
      <c r="AD348" s="34">
        <f ca="1">OFFSET(Vol!$A$1,4,Main!A348,1,1)</f>
        <v>10530109</v>
      </c>
      <c r="AE348" s="44">
        <f ca="1">OFFSET(Vol!$A$1,5,Main!A348,1,1)</f>
        <v>2661393</v>
      </c>
    </row>
    <row r="349" spans="1:31" x14ac:dyDescent="0.3">
      <c r="A349" s="38">
        <v>344</v>
      </c>
      <c r="B349" s="16" t="str">
        <f t="shared" ca="1" si="50"/>
        <v/>
      </c>
      <c r="C349" s="21" t="str">
        <f ca="1">OFFSET(Vol!$A$1,0,Main!A349,1,1)</f>
        <v>006125</v>
      </c>
      <c r="D349" s="22">
        <f ca="1">OFFSET(Px!$A$1,1,Main!A349,1,1)</f>
        <v>26750</v>
      </c>
      <c r="E349" s="22">
        <f ca="1">OFFSET(Px!$A$1,4,Main!A349,1,1)</f>
        <v>43000</v>
      </c>
      <c r="F349" s="22">
        <f ca="1">OFFSET(Px!$A$1,5,Main!A349,1,1)</f>
        <v>33100</v>
      </c>
      <c r="G349" s="23">
        <f ca="1">OFFSET(Px!$A$1,6,Main!A349,1,1)</f>
        <v>33950</v>
      </c>
      <c r="H349" s="28">
        <f t="shared" ca="1" si="51"/>
        <v>-0.19184290030211482</v>
      </c>
      <c r="I349" s="28">
        <f t="shared" ca="1" si="52"/>
        <v>-0.21207658321060385</v>
      </c>
      <c r="J349" s="12">
        <f t="shared" ca="1" si="53"/>
        <v>0</v>
      </c>
      <c r="K349" s="31">
        <f ca="1">OFFSET(Perf!$A$1,1,Main!A349,1,1)</f>
        <v>-0.12300000000000001</v>
      </c>
      <c r="L349" s="32">
        <f ca="1">OFFSET(Perf!$A$1,2,Main!A349,1,1)</f>
        <v>-0.12300000000000001</v>
      </c>
      <c r="M349" s="32">
        <f ca="1">OFFSET(Perf!$A$1,3,Main!A349,1,1)</f>
        <v>-0.29070000000000001</v>
      </c>
      <c r="N349" s="32">
        <f ca="1">OFFSET(Perf!$A$1,4,Main!A349,1,1)</f>
        <v>0.29909365558912393</v>
      </c>
      <c r="O349" s="32">
        <f ca="1">OFFSET(Perf!$A$1,5,Main!A349,1,1)</f>
        <v>-2.5036818851251863E-2</v>
      </c>
      <c r="P349" s="31">
        <f t="shared" ca="1" si="54"/>
        <v>0</v>
      </c>
      <c r="Q349" s="32">
        <f t="shared" ca="1" si="55"/>
        <v>0</v>
      </c>
      <c r="R349" s="32">
        <f t="shared" ca="1" si="56"/>
        <v>0</v>
      </c>
      <c r="S349" s="32">
        <f t="shared" ca="1" si="57"/>
        <v>0</v>
      </c>
      <c r="T349" s="32">
        <f t="shared" ca="1" si="58"/>
        <v>0</v>
      </c>
      <c r="U349" s="28">
        <f t="shared" ca="1" si="59"/>
        <v>0.88568486096807419</v>
      </c>
      <c r="V349" s="33">
        <f ca="1">OFFSET(Trade!$A$1,1,A349,1,1)</f>
        <v>0</v>
      </c>
      <c r="W349" s="34">
        <f ca="1">OFFSET(Trade!$A$1,2,A349,1,1)</f>
        <v>0</v>
      </c>
      <c r="X349" s="34">
        <f ca="1">OFFSET(Trade!$A$1,3,A349,1,1)</f>
        <v>0</v>
      </c>
      <c r="Y349" s="34">
        <f ca="1">OFFSET(Trade!$A$1,4,A349,1,1)</f>
        <v>0</v>
      </c>
      <c r="Z349" s="34">
        <f ca="1">OFFSET(Trade!$A$1,5,A349,1,1)</f>
        <v>0</v>
      </c>
      <c r="AA349" s="33" t="e">
        <f ca="1">OFFSET(Vol!$A$1,1,Main!A349,1,1)</f>
        <v>#N/A</v>
      </c>
      <c r="AB349" s="34">
        <f ca="1">OFFSET(Vol!$A$1,2,Main!A349,1,1)</f>
        <v>222926</v>
      </c>
      <c r="AC349" s="34">
        <f ca="1">OFFSET(Vol!$A$1,3,Main!A349,1,1)</f>
        <v>401225</v>
      </c>
      <c r="AD349" s="34">
        <f ca="1">OFFSET(Vol!$A$1,4,Main!A349,1,1)</f>
        <v>243439</v>
      </c>
      <c r="AE349" s="44">
        <f ca="1">OFFSET(Vol!$A$1,5,Main!A349,1,1)</f>
        <v>125147</v>
      </c>
    </row>
    <row r="350" spans="1:31" x14ac:dyDescent="0.3">
      <c r="A350" s="38">
        <v>345</v>
      </c>
      <c r="B350" s="16" t="str">
        <f t="shared" ca="1" si="50"/>
        <v/>
      </c>
      <c r="C350" s="21" t="str">
        <f ca="1">OFFSET(Vol!$A$1,0,Main!A350,1,1)</f>
        <v>006140</v>
      </c>
      <c r="D350" s="22">
        <f ca="1">OFFSET(Px!$A$1,1,Main!A350,1,1)</f>
        <v>4575</v>
      </c>
      <c r="E350" s="22">
        <f ca="1">OFFSET(Px!$A$1,4,Main!A350,1,1)</f>
        <v>4525</v>
      </c>
      <c r="F350" s="22">
        <f ca="1">OFFSET(Px!$A$1,5,Main!A350,1,1)</f>
        <v>4545</v>
      </c>
      <c r="G350" s="23">
        <f ca="1">OFFSET(Px!$A$1,6,Main!A350,1,1)</f>
        <v>4495</v>
      </c>
      <c r="H350" s="28">
        <f t="shared" ca="1" si="51"/>
        <v>6.6006600660066805E-3</v>
      </c>
      <c r="I350" s="28">
        <f t="shared" ca="1" si="52"/>
        <v>1.7797552836484876E-2</v>
      </c>
      <c r="J350" s="12">
        <f t="shared" ca="1" si="53"/>
        <v>1</v>
      </c>
      <c r="K350" s="31">
        <f ca="1">OFFSET(Perf!$A$1,1,Main!A350,1,1)</f>
        <v>0</v>
      </c>
      <c r="L350" s="32">
        <f ca="1">OFFSET(Perf!$A$1,2,Main!A350,1,1)</f>
        <v>0</v>
      </c>
      <c r="M350" s="32">
        <f ca="1">OFFSET(Perf!$A$1,3,Main!A350,1,1)</f>
        <v>1.1000000000000001E-2</v>
      </c>
      <c r="N350" s="32">
        <f ca="1">OFFSET(Perf!$A$1,4,Main!A350,1,1)</f>
        <v>-4.4004400440044167E-3</v>
      </c>
      <c r="O350" s="32">
        <f ca="1">OFFSET(Perf!$A$1,5,Main!A350,1,1)</f>
        <v>1.1123470522803158E-2</v>
      </c>
      <c r="P350" s="31">
        <f t="shared" ca="1" si="54"/>
        <v>0</v>
      </c>
      <c r="Q350" s="32">
        <f t="shared" ca="1" si="55"/>
        <v>3.4171747967479675E-2</v>
      </c>
      <c r="R350" s="32">
        <f t="shared" ca="1" si="56"/>
        <v>2.3125500311304812E-2</v>
      </c>
      <c r="S350" s="32">
        <f t="shared" ca="1" si="57"/>
        <v>6.0032745133709299E-2</v>
      </c>
      <c r="T350" s="32">
        <f t="shared" ca="1" si="58"/>
        <v>0.14538606403013182</v>
      </c>
      <c r="U350" s="28" t="str">
        <f t="shared" ca="1" si="59"/>
        <v/>
      </c>
      <c r="V350" s="33">
        <f ca="1">OFFSET(Trade!$A$1,1,A350,1,1)</f>
        <v>0</v>
      </c>
      <c r="W350" s="34">
        <f ca="1">OFFSET(Trade!$A$1,2,A350,1,1)</f>
        <v>269</v>
      </c>
      <c r="X350" s="34">
        <f ca="1">OFFSET(Trade!$A$1,3,A350,1,1)</f>
        <v>260</v>
      </c>
      <c r="Y350" s="34">
        <f ca="1">OFFSET(Trade!$A$1,4,A350,1,1)</f>
        <v>660</v>
      </c>
      <c r="Z350" s="34">
        <f ca="1">OFFSET(Trade!$A$1,5,A350,1,1)</f>
        <v>1158</v>
      </c>
      <c r="AA350" s="33" t="e">
        <f ca="1">OFFSET(Vol!$A$1,1,Main!A350,1,1)</f>
        <v>#N/A</v>
      </c>
      <c r="AB350" s="34">
        <f ca="1">OFFSET(Vol!$A$1,2,Main!A350,1,1)</f>
        <v>7872</v>
      </c>
      <c r="AC350" s="34">
        <f ca="1">OFFSET(Vol!$A$1,3,Main!A350,1,1)</f>
        <v>11243</v>
      </c>
      <c r="AD350" s="34">
        <f ca="1">OFFSET(Vol!$A$1,4,Main!A350,1,1)</f>
        <v>10994</v>
      </c>
      <c r="AE350" s="44">
        <f ca="1">OFFSET(Vol!$A$1,5,Main!A350,1,1)</f>
        <v>7965</v>
      </c>
    </row>
    <row r="351" spans="1:31" x14ac:dyDescent="0.3">
      <c r="A351" s="38">
        <v>346</v>
      </c>
      <c r="B351" s="16" t="str">
        <f t="shared" ca="1" si="50"/>
        <v/>
      </c>
      <c r="C351" s="21" t="str">
        <f ca="1">OFFSET(Vol!$A$1,0,Main!A351,1,1)</f>
        <v>006200</v>
      </c>
      <c r="D351" s="22">
        <f ca="1">OFFSET(Px!$A$1,1,Main!A351,1,1)</f>
        <v>569</v>
      </c>
      <c r="E351" s="22">
        <f ca="1">OFFSET(Px!$A$1,4,Main!A351,1,1)</f>
        <v>548</v>
      </c>
      <c r="F351" s="22">
        <f ca="1">OFFSET(Px!$A$1,5,Main!A351,1,1)</f>
        <v>546</v>
      </c>
      <c r="G351" s="23">
        <f ca="1">OFFSET(Px!$A$1,6,Main!A351,1,1)</f>
        <v>548</v>
      </c>
      <c r="H351" s="28">
        <f t="shared" ca="1" si="51"/>
        <v>4.2124542124542197E-2</v>
      </c>
      <c r="I351" s="28">
        <f t="shared" ca="1" si="52"/>
        <v>3.8321167883211604E-2</v>
      </c>
      <c r="J351" s="12">
        <f t="shared" ca="1" si="53"/>
        <v>0</v>
      </c>
      <c r="K351" s="31">
        <f ca="1">OFFSET(Perf!$A$1,1,Main!A351,1,1)</f>
        <v>2.3399999999999997E-2</v>
      </c>
      <c r="L351" s="32">
        <f ca="1">OFFSET(Perf!$A$1,2,Main!A351,1,1)</f>
        <v>2.3399999999999997E-2</v>
      </c>
      <c r="M351" s="32">
        <f ca="1">OFFSET(Perf!$A$1,3,Main!A351,1,1)</f>
        <v>1.46E-2</v>
      </c>
      <c r="N351" s="32">
        <f ca="1">OFFSET(Perf!$A$1,4,Main!A351,1,1)</f>
        <v>3.66300366300365E-3</v>
      </c>
      <c r="O351" s="32">
        <f ca="1">OFFSET(Perf!$A$1,5,Main!A351,1,1)</f>
        <v>-3.6496350364964014E-3</v>
      </c>
      <c r="P351" s="31">
        <f t="shared" ca="1" si="54"/>
        <v>0</v>
      </c>
      <c r="Q351" s="32">
        <f t="shared" ca="1" si="55"/>
        <v>2.9802988568629573E-2</v>
      </c>
      <c r="R351" s="32">
        <f t="shared" ca="1" si="56"/>
        <v>2.6475571872352444E-2</v>
      </c>
      <c r="S351" s="32">
        <f t="shared" ca="1" si="57"/>
        <v>0</v>
      </c>
      <c r="T351" s="32">
        <f t="shared" ca="1" si="58"/>
        <v>0</v>
      </c>
      <c r="U351" s="28" t="str">
        <f t="shared" ca="1" si="59"/>
        <v/>
      </c>
      <c r="V351" s="33">
        <f ca="1">OFFSET(Trade!$A$1,1,A351,1,1)</f>
        <v>0</v>
      </c>
      <c r="W351" s="34">
        <f ca="1">OFFSET(Trade!$A$1,2,A351,1,1)</f>
        <v>4685</v>
      </c>
      <c r="X351" s="34">
        <f ca="1">OFFSET(Trade!$A$1,3,A351,1,1)</f>
        <v>1500</v>
      </c>
      <c r="Y351" s="34">
        <f ca="1">OFFSET(Trade!$A$1,4,A351,1,1)</f>
        <v>0</v>
      </c>
      <c r="Z351" s="34">
        <f ca="1">OFFSET(Trade!$A$1,5,A351,1,1)</f>
        <v>0</v>
      </c>
      <c r="AA351" s="33" t="e">
        <f ca="1">OFFSET(Vol!$A$1,1,Main!A351,1,1)</f>
        <v>#N/A</v>
      </c>
      <c r="AB351" s="34">
        <f ca="1">OFFSET(Vol!$A$1,2,Main!A351,1,1)</f>
        <v>157199</v>
      </c>
      <c r="AC351" s="34">
        <f ca="1">OFFSET(Vol!$A$1,3,Main!A351,1,1)</f>
        <v>56656</v>
      </c>
      <c r="AD351" s="34">
        <f ca="1">OFFSET(Vol!$A$1,4,Main!A351,1,1)</f>
        <v>51897</v>
      </c>
      <c r="AE351" s="44">
        <f ca="1">OFFSET(Vol!$A$1,5,Main!A351,1,1)</f>
        <v>19009</v>
      </c>
    </row>
    <row r="352" spans="1:31" x14ac:dyDescent="0.3">
      <c r="A352" s="38">
        <v>347</v>
      </c>
      <c r="B352" s="16" t="str">
        <f t="shared" ca="1" si="50"/>
        <v/>
      </c>
      <c r="C352" s="21" t="str">
        <f ca="1">OFFSET(Vol!$A$1,0,Main!A352,1,1)</f>
        <v>006220</v>
      </c>
      <c r="D352" s="22">
        <f ca="1">OFFSET(Px!$A$1,1,Main!A352,1,1)</f>
        <v>3065</v>
      </c>
      <c r="E352" s="22">
        <f ca="1">OFFSET(Px!$A$1,4,Main!A352,1,1)</f>
        <v>3050</v>
      </c>
      <c r="F352" s="22">
        <f ca="1">OFFSET(Px!$A$1,5,Main!A352,1,1)</f>
        <v>3030</v>
      </c>
      <c r="G352" s="23">
        <f ca="1">OFFSET(Px!$A$1,6,Main!A352,1,1)</f>
        <v>3000</v>
      </c>
      <c r="H352" s="28">
        <f t="shared" ca="1" si="51"/>
        <v>1.1551155115511635E-2</v>
      </c>
      <c r="I352" s="28">
        <f t="shared" ca="1" si="52"/>
        <v>2.1666666666666723E-2</v>
      </c>
      <c r="J352" s="12">
        <f t="shared" ca="1" si="53"/>
        <v>1</v>
      </c>
      <c r="K352" s="31">
        <f ca="1">OFFSET(Perf!$A$1,1,Main!A352,1,1)</f>
        <v>1.6000000000000001E-3</v>
      </c>
      <c r="L352" s="32">
        <f ca="1">OFFSET(Perf!$A$1,2,Main!A352,1,1)</f>
        <v>1.6000000000000001E-3</v>
      </c>
      <c r="M352" s="32">
        <f ca="1">OFFSET(Perf!$A$1,3,Main!A352,1,1)</f>
        <v>3.3E-3</v>
      </c>
      <c r="N352" s="32">
        <f ca="1">OFFSET(Perf!$A$1,4,Main!A352,1,1)</f>
        <v>6.6006600660066805E-3</v>
      </c>
      <c r="O352" s="32">
        <f ca="1">OFFSET(Perf!$A$1,5,Main!A352,1,1)</f>
        <v>1.0000000000000009E-2</v>
      </c>
      <c r="P352" s="31">
        <f t="shared" ca="1" si="54"/>
        <v>0</v>
      </c>
      <c r="Q352" s="32">
        <f t="shared" ca="1" si="55"/>
        <v>0.10063881034663316</v>
      </c>
      <c r="R352" s="32">
        <f t="shared" ca="1" si="56"/>
        <v>6.9175753312228864E-3</v>
      </c>
      <c r="S352" s="32">
        <f t="shared" ca="1" si="57"/>
        <v>4.0698534852745299E-2</v>
      </c>
      <c r="T352" s="32">
        <f t="shared" ca="1" si="58"/>
        <v>1.7584392247465025E-2</v>
      </c>
      <c r="U352" s="28" t="str">
        <f t="shared" ca="1" si="59"/>
        <v/>
      </c>
      <c r="V352" s="33">
        <f ca="1">OFFSET(Trade!$A$1,1,A352,1,1)</f>
        <v>0</v>
      </c>
      <c r="W352" s="34">
        <f ca="1">OFFSET(Trade!$A$1,2,A352,1,1)</f>
        <v>961</v>
      </c>
      <c r="X352" s="34">
        <f ca="1">OFFSET(Trade!$A$1,3,A352,1,1)</f>
        <v>59</v>
      </c>
      <c r="Y352" s="34">
        <f ca="1">OFFSET(Trade!$A$1,4,A352,1,1)</f>
        <v>275</v>
      </c>
      <c r="Z352" s="34">
        <f ca="1">OFFSET(Trade!$A$1,5,A352,1,1)</f>
        <v>274</v>
      </c>
      <c r="AA352" s="33" t="e">
        <f ca="1">OFFSET(Vol!$A$1,1,Main!A352,1,1)</f>
        <v>#N/A</v>
      </c>
      <c r="AB352" s="34">
        <f ca="1">OFFSET(Vol!$A$1,2,Main!A352,1,1)</f>
        <v>9549</v>
      </c>
      <c r="AC352" s="34">
        <f ca="1">OFFSET(Vol!$A$1,3,Main!A352,1,1)</f>
        <v>8529</v>
      </c>
      <c r="AD352" s="34">
        <f ca="1">OFFSET(Vol!$A$1,4,Main!A352,1,1)</f>
        <v>6757</v>
      </c>
      <c r="AE352" s="44">
        <f ca="1">OFFSET(Vol!$A$1,5,Main!A352,1,1)</f>
        <v>15582</v>
      </c>
    </row>
    <row r="353" spans="1:31" x14ac:dyDescent="0.3">
      <c r="A353" s="38">
        <v>348</v>
      </c>
      <c r="B353" s="16" t="str">
        <f t="shared" ca="1" si="50"/>
        <v/>
      </c>
      <c r="C353" s="21" t="str">
        <f ca="1">OFFSET(Vol!$A$1,0,Main!A353,1,1)</f>
        <v>006260</v>
      </c>
      <c r="D353" s="22">
        <f ca="1">OFFSET(Px!$A$1,1,Main!A353,1,1)</f>
        <v>35850</v>
      </c>
      <c r="E353" s="22">
        <f ca="1">OFFSET(Px!$A$1,4,Main!A353,1,1)</f>
        <v>34600</v>
      </c>
      <c r="F353" s="22">
        <f ca="1">OFFSET(Px!$A$1,5,Main!A353,1,1)</f>
        <v>34800</v>
      </c>
      <c r="G353" s="23">
        <f ca="1">OFFSET(Px!$A$1,6,Main!A353,1,1)</f>
        <v>34100</v>
      </c>
      <c r="H353" s="28">
        <f t="shared" ca="1" si="51"/>
        <v>3.0172413793103425E-2</v>
      </c>
      <c r="I353" s="28">
        <f t="shared" ca="1" si="52"/>
        <v>5.1319648093841597E-2</v>
      </c>
      <c r="J353" s="12">
        <f t="shared" ca="1" si="53"/>
        <v>0</v>
      </c>
      <c r="K353" s="31">
        <f ca="1">OFFSET(Perf!$A$1,1,Main!A353,1,1)</f>
        <v>-1.38E-2</v>
      </c>
      <c r="L353" s="32">
        <f ca="1">OFFSET(Perf!$A$1,2,Main!A353,1,1)</f>
        <v>-1.38E-2</v>
      </c>
      <c r="M353" s="32">
        <f ca="1">OFFSET(Perf!$A$1,3,Main!A353,1,1)</f>
        <v>5.0599999999999999E-2</v>
      </c>
      <c r="N353" s="32">
        <f ca="1">OFFSET(Perf!$A$1,4,Main!A353,1,1)</f>
        <v>-5.7471264367816577E-3</v>
      </c>
      <c r="O353" s="32">
        <f ca="1">OFFSET(Perf!$A$1,5,Main!A353,1,1)</f>
        <v>2.0527859237536639E-2</v>
      </c>
      <c r="P353" s="31">
        <f t="shared" ca="1" si="54"/>
        <v>0</v>
      </c>
      <c r="Q353" s="32">
        <f t="shared" ca="1" si="55"/>
        <v>8.2966419136492088E-3</v>
      </c>
      <c r="R353" s="32">
        <f t="shared" ca="1" si="56"/>
        <v>5.9018267998266335E-3</v>
      </c>
      <c r="S353" s="32">
        <f t="shared" ca="1" si="57"/>
        <v>2.7931884728001234E-4</v>
      </c>
      <c r="T353" s="32">
        <f t="shared" ca="1" si="58"/>
        <v>3.3444816053511705E-3</v>
      </c>
      <c r="U353" s="28" t="str">
        <f t="shared" ca="1" si="59"/>
        <v/>
      </c>
      <c r="V353" s="33">
        <f ca="1">OFFSET(Trade!$A$1,1,A353,1,1)</f>
        <v>0</v>
      </c>
      <c r="W353" s="34">
        <f ca="1">OFFSET(Trade!$A$1,2,A353,1,1)</f>
        <v>505</v>
      </c>
      <c r="X353" s="34">
        <f ca="1">OFFSET(Trade!$A$1,3,A353,1,1)</f>
        <v>640</v>
      </c>
      <c r="Y353" s="34">
        <f ca="1">OFFSET(Trade!$A$1,4,A353,1,1)</f>
        <v>29</v>
      </c>
      <c r="Z353" s="34">
        <f ca="1">OFFSET(Trade!$A$1,5,A353,1,1)</f>
        <v>372</v>
      </c>
      <c r="AA353" s="33" t="e">
        <f ca="1">OFFSET(Vol!$A$1,1,Main!A353,1,1)</f>
        <v>#N/A</v>
      </c>
      <c r="AB353" s="34">
        <f ca="1">OFFSET(Vol!$A$1,2,Main!A353,1,1)</f>
        <v>60868</v>
      </c>
      <c r="AC353" s="34">
        <f ca="1">OFFSET(Vol!$A$1,3,Main!A353,1,1)</f>
        <v>108441</v>
      </c>
      <c r="AD353" s="34">
        <f ca="1">OFFSET(Vol!$A$1,4,Main!A353,1,1)</f>
        <v>103824</v>
      </c>
      <c r="AE353" s="44">
        <f ca="1">OFFSET(Vol!$A$1,5,Main!A353,1,1)</f>
        <v>111228</v>
      </c>
    </row>
    <row r="354" spans="1:31" x14ac:dyDescent="0.3">
      <c r="A354" s="38">
        <v>349</v>
      </c>
      <c r="B354" s="16" t="str">
        <f t="shared" ca="1" si="50"/>
        <v/>
      </c>
      <c r="C354" s="21" t="str">
        <f ca="1">OFFSET(Vol!$A$1,0,Main!A354,1,1)</f>
        <v>006280</v>
      </c>
      <c r="D354" s="22">
        <f ca="1">OFFSET(Px!$A$1,1,Main!A354,1,1)</f>
        <v>151000</v>
      </c>
      <c r="E354" s="22">
        <f ca="1">OFFSET(Px!$A$1,4,Main!A354,1,1)</f>
        <v>150000</v>
      </c>
      <c r="F354" s="22">
        <f ca="1">OFFSET(Px!$A$1,5,Main!A354,1,1)</f>
        <v>148000</v>
      </c>
      <c r="G354" s="23">
        <f ca="1">OFFSET(Px!$A$1,6,Main!A354,1,1)</f>
        <v>150000</v>
      </c>
      <c r="H354" s="28">
        <f t="shared" ca="1" si="51"/>
        <v>2.0270270270270174E-2</v>
      </c>
      <c r="I354" s="28">
        <f t="shared" ca="1" si="52"/>
        <v>6.6666666666665986E-3</v>
      </c>
      <c r="J354" s="12">
        <f t="shared" ca="1" si="53"/>
        <v>0</v>
      </c>
      <c r="K354" s="31">
        <f ca="1">OFFSET(Perf!$A$1,1,Main!A354,1,1)</f>
        <v>-6.6E-3</v>
      </c>
      <c r="L354" s="32">
        <f ca="1">OFFSET(Perf!$A$1,2,Main!A354,1,1)</f>
        <v>-6.6E-3</v>
      </c>
      <c r="M354" s="32">
        <f ca="1">OFFSET(Perf!$A$1,3,Main!A354,1,1)</f>
        <v>1.3300000000000001E-2</v>
      </c>
      <c r="N354" s="32">
        <f ca="1">OFFSET(Perf!$A$1,4,Main!A354,1,1)</f>
        <v>1.3513513513513598E-2</v>
      </c>
      <c r="O354" s="32">
        <f ca="1">OFFSET(Perf!$A$1,5,Main!A354,1,1)</f>
        <v>-1.3333333333333308E-2</v>
      </c>
      <c r="P354" s="31">
        <f t="shared" ca="1" si="54"/>
        <v>0</v>
      </c>
      <c r="Q354" s="32">
        <f t="shared" ca="1" si="55"/>
        <v>0</v>
      </c>
      <c r="R354" s="32">
        <f t="shared" ca="1" si="56"/>
        <v>4.1474501476492249E-3</v>
      </c>
      <c r="S354" s="32">
        <f t="shared" ca="1" si="57"/>
        <v>0</v>
      </c>
      <c r="T354" s="32">
        <f t="shared" ca="1" si="58"/>
        <v>3.2429079014155999E-3</v>
      </c>
      <c r="U354" s="28" t="str">
        <f t="shared" ca="1" si="59"/>
        <v/>
      </c>
      <c r="V354" s="33">
        <f ca="1">OFFSET(Trade!$A$1,1,A354,1,1)</f>
        <v>0</v>
      </c>
      <c r="W354" s="34">
        <f ca="1">OFFSET(Trade!$A$1,2,A354,1,1)</f>
        <v>0</v>
      </c>
      <c r="X354" s="34">
        <f ca="1">OFFSET(Trade!$A$1,3,A354,1,1)</f>
        <v>250</v>
      </c>
      <c r="Y354" s="34">
        <f ca="1">OFFSET(Trade!$A$1,4,A354,1,1)</f>
        <v>0</v>
      </c>
      <c r="Z354" s="34">
        <f ca="1">OFFSET(Trade!$A$1,5,A354,1,1)</f>
        <v>345</v>
      </c>
      <c r="AA354" s="33" t="e">
        <f ca="1">OFFSET(Vol!$A$1,1,Main!A354,1,1)</f>
        <v>#N/A</v>
      </c>
      <c r="AB354" s="34">
        <f ca="1">OFFSET(Vol!$A$1,2,Main!A354,1,1)</f>
        <v>60947</v>
      </c>
      <c r="AC354" s="34">
        <f ca="1">OFFSET(Vol!$A$1,3,Main!A354,1,1)</f>
        <v>60278</v>
      </c>
      <c r="AD354" s="34">
        <f ca="1">OFFSET(Vol!$A$1,4,Main!A354,1,1)</f>
        <v>79323</v>
      </c>
      <c r="AE354" s="44">
        <f ca="1">OFFSET(Vol!$A$1,5,Main!A354,1,1)</f>
        <v>106386</v>
      </c>
    </row>
    <row r="355" spans="1:31" x14ac:dyDescent="0.3">
      <c r="A355" s="38">
        <v>350</v>
      </c>
      <c r="B355" s="16" t="str">
        <f t="shared" ca="1" si="50"/>
        <v/>
      </c>
      <c r="C355" s="21" t="str">
        <f ca="1">OFFSET(Vol!$A$1,0,Main!A355,1,1)</f>
        <v>006340</v>
      </c>
      <c r="D355" s="22">
        <f ca="1">OFFSET(Px!$A$1,1,Main!A355,1,1)</f>
        <v>1025</v>
      </c>
      <c r="E355" s="22">
        <f ca="1">OFFSET(Px!$A$1,4,Main!A355,1,1)</f>
        <v>1005</v>
      </c>
      <c r="F355" s="22">
        <f ca="1">OFFSET(Px!$A$1,5,Main!A355,1,1)</f>
        <v>998</v>
      </c>
      <c r="G355" s="23">
        <f ca="1">OFFSET(Px!$A$1,6,Main!A355,1,1)</f>
        <v>1000</v>
      </c>
      <c r="H355" s="28">
        <f t="shared" ca="1" si="51"/>
        <v>2.7054108216432837E-2</v>
      </c>
      <c r="I355" s="28">
        <f t="shared" ca="1" si="52"/>
        <v>2.4999999999999911E-2</v>
      </c>
      <c r="J355" s="12">
        <f t="shared" ca="1" si="53"/>
        <v>0</v>
      </c>
      <c r="K355" s="31">
        <f ca="1">OFFSET(Perf!$A$1,1,Main!A355,1,1)</f>
        <v>4.8999999999999998E-3</v>
      </c>
      <c r="L355" s="32">
        <f ca="1">OFFSET(Perf!$A$1,2,Main!A355,1,1)</f>
        <v>4.8999999999999998E-3</v>
      </c>
      <c r="M355" s="32">
        <f ca="1">OFFSET(Perf!$A$1,3,Main!A355,1,1)</f>
        <v>1.49E-2</v>
      </c>
      <c r="N355" s="32">
        <f ca="1">OFFSET(Perf!$A$1,4,Main!A355,1,1)</f>
        <v>7.0140280561121759E-3</v>
      </c>
      <c r="O355" s="32">
        <f ca="1">OFFSET(Perf!$A$1,5,Main!A355,1,1)</f>
        <v>-2.0000000000000018E-3</v>
      </c>
      <c r="P355" s="31">
        <f t="shared" ca="1" si="54"/>
        <v>0</v>
      </c>
      <c r="Q355" s="32">
        <f t="shared" ca="1" si="55"/>
        <v>0</v>
      </c>
      <c r="R355" s="32">
        <f t="shared" ca="1" si="56"/>
        <v>0</v>
      </c>
      <c r="S355" s="32">
        <f t="shared" ca="1" si="57"/>
        <v>0</v>
      </c>
      <c r="T355" s="32">
        <f t="shared" ca="1" si="58"/>
        <v>1.7351367294484474E-2</v>
      </c>
      <c r="U355" s="28" t="str">
        <f t="shared" ca="1" si="59"/>
        <v/>
      </c>
      <c r="V355" s="33">
        <f ca="1">OFFSET(Trade!$A$1,1,A355,1,1)</f>
        <v>0</v>
      </c>
      <c r="W355" s="34">
        <f ca="1">OFFSET(Trade!$A$1,2,A355,1,1)</f>
        <v>0</v>
      </c>
      <c r="X355" s="34">
        <f ca="1">OFFSET(Trade!$A$1,3,A355,1,1)</f>
        <v>0</v>
      </c>
      <c r="Y355" s="34">
        <f ca="1">OFFSET(Trade!$A$1,4,A355,1,1)</f>
        <v>0</v>
      </c>
      <c r="Z355" s="34">
        <f ca="1">OFFSET(Trade!$A$1,5,A355,1,1)</f>
        <v>6177</v>
      </c>
      <c r="AA355" s="33" t="e">
        <f ca="1">OFFSET(Vol!$A$1,1,Main!A355,1,1)</f>
        <v>#N/A</v>
      </c>
      <c r="AB355" s="34">
        <f ca="1">OFFSET(Vol!$A$1,2,Main!A355,1,1)</f>
        <v>283566</v>
      </c>
      <c r="AC355" s="34">
        <f ca="1">OFFSET(Vol!$A$1,3,Main!A355,1,1)</f>
        <v>315040</v>
      </c>
      <c r="AD355" s="34">
        <f ca="1">OFFSET(Vol!$A$1,4,Main!A355,1,1)</f>
        <v>456386</v>
      </c>
      <c r="AE355" s="44">
        <f ca="1">OFFSET(Vol!$A$1,5,Main!A355,1,1)</f>
        <v>355995</v>
      </c>
    </row>
    <row r="356" spans="1:31" x14ac:dyDescent="0.3">
      <c r="A356" s="38">
        <v>351</v>
      </c>
      <c r="B356" s="16" t="str">
        <f t="shared" ca="1" si="50"/>
        <v/>
      </c>
      <c r="C356" s="21" t="str">
        <f ca="1">OFFSET(Vol!$A$1,0,Main!A356,1,1)</f>
        <v>006345</v>
      </c>
      <c r="D356" s="22">
        <f ca="1">OFFSET(Px!$A$1,1,Main!A356,1,1)</f>
        <v>4900</v>
      </c>
      <c r="E356" s="22">
        <f ca="1">OFFSET(Px!$A$1,4,Main!A356,1,1)</f>
        <v>4720</v>
      </c>
      <c r="F356" s="22">
        <f ca="1">OFFSET(Px!$A$1,5,Main!A356,1,1)</f>
        <v>4110</v>
      </c>
      <c r="G356" s="23">
        <f ca="1">OFFSET(Px!$A$1,6,Main!A356,1,1)</f>
        <v>4240</v>
      </c>
      <c r="H356" s="28">
        <f t="shared" ca="1" si="51"/>
        <v>0.19221411192214122</v>
      </c>
      <c r="I356" s="28">
        <f t="shared" ca="1" si="52"/>
        <v>0.15566037735849059</v>
      </c>
      <c r="J356" s="12">
        <f t="shared" ca="1" si="53"/>
        <v>0</v>
      </c>
      <c r="K356" s="31">
        <f ca="1">OFFSET(Perf!$A$1,1,Main!A356,1,1)</f>
        <v>-4.1100000000000005E-2</v>
      </c>
      <c r="L356" s="32">
        <f ca="1">OFFSET(Perf!$A$1,2,Main!A356,1,1)</f>
        <v>-4.1100000000000005E-2</v>
      </c>
      <c r="M356" s="32">
        <f ca="1">OFFSET(Perf!$A$1,3,Main!A356,1,1)</f>
        <v>8.2599999999999993E-2</v>
      </c>
      <c r="N356" s="32">
        <f ca="1">OFFSET(Perf!$A$1,4,Main!A356,1,1)</f>
        <v>0.14841849148418484</v>
      </c>
      <c r="O356" s="32">
        <f ca="1">OFFSET(Perf!$A$1,5,Main!A356,1,1)</f>
        <v>-3.0660377358490587E-2</v>
      </c>
      <c r="P356" s="31">
        <f t="shared" ca="1" si="54"/>
        <v>0</v>
      </c>
      <c r="Q356" s="32">
        <f t="shared" ca="1" si="55"/>
        <v>0</v>
      </c>
      <c r="R356" s="32">
        <f t="shared" ca="1" si="56"/>
        <v>0</v>
      </c>
      <c r="S356" s="32">
        <f t="shared" ca="1" si="57"/>
        <v>0</v>
      </c>
      <c r="T356" s="32">
        <f t="shared" ca="1" si="58"/>
        <v>0</v>
      </c>
      <c r="U356" s="28">
        <f t="shared" ca="1" si="59"/>
        <v>4.6965174129353233</v>
      </c>
      <c r="V356" s="33">
        <f ca="1">OFFSET(Trade!$A$1,1,A356,1,1)</f>
        <v>0</v>
      </c>
      <c r="W356" s="34">
        <f ca="1">OFFSET(Trade!$A$1,2,A356,1,1)</f>
        <v>0</v>
      </c>
      <c r="X356" s="34">
        <f ca="1">OFFSET(Trade!$A$1,3,A356,1,1)</f>
        <v>0</v>
      </c>
      <c r="Y356" s="34">
        <f ca="1">OFFSET(Trade!$A$1,4,A356,1,1)</f>
        <v>0</v>
      </c>
      <c r="Z356" s="34">
        <f ca="1">OFFSET(Trade!$A$1,5,A356,1,1)</f>
        <v>0</v>
      </c>
      <c r="AA356" s="33" t="e">
        <f ca="1">OFFSET(Vol!$A$1,1,Main!A356,1,1)</f>
        <v>#N/A</v>
      </c>
      <c r="AB356" s="34">
        <f ca="1">OFFSET(Vol!$A$1,2,Main!A356,1,1)</f>
        <v>484589</v>
      </c>
      <c r="AC356" s="34">
        <f ca="1">OFFSET(Vol!$A$1,3,Main!A356,1,1)</f>
        <v>1356809</v>
      </c>
      <c r="AD356" s="34">
        <f ca="1">OFFSET(Vol!$A$1,4,Main!A356,1,1)</f>
        <v>2242438</v>
      </c>
      <c r="AE356" s="44">
        <f ca="1">OFFSET(Vol!$A$1,5,Main!A356,1,1)</f>
        <v>2754273</v>
      </c>
    </row>
    <row r="357" spans="1:31" x14ac:dyDescent="0.3">
      <c r="A357" s="38">
        <v>352</v>
      </c>
      <c r="B357" s="16" t="str">
        <f t="shared" ca="1" si="50"/>
        <v/>
      </c>
      <c r="C357" s="21" t="str">
        <f ca="1">OFFSET(Vol!$A$1,0,Main!A357,1,1)</f>
        <v>006360</v>
      </c>
      <c r="D357" s="22">
        <f ca="1">OFFSET(Px!$A$1,1,Main!A357,1,1)</f>
        <v>26050</v>
      </c>
      <c r="E357" s="22">
        <f ca="1">OFFSET(Px!$A$1,4,Main!A357,1,1)</f>
        <v>24800</v>
      </c>
      <c r="F357" s="22">
        <f ca="1">OFFSET(Px!$A$1,5,Main!A357,1,1)</f>
        <v>24550</v>
      </c>
      <c r="G357" s="23">
        <f ca="1">OFFSET(Px!$A$1,6,Main!A357,1,1)</f>
        <v>24350</v>
      </c>
      <c r="H357" s="28">
        <f t="shared" ca="1" si="51"/>
        <v>6.1099796334012302E-2</v>
      </c>
      <c r="I357" s="28">
        <f t="shared" ca="1" si="52"/>
        <v>6.9815195071868619E-2</v>
      </c>
      <c r="J357" s="12">
        <f t="shared" ca="1" si="53"/>
        <v>0</v>
      </c>
      <c r="K357" s="31">
        <f ca="1">OFFSET(Perf!$A$1,1,Main!A357,1,1)</f>
        <v>1.7600000000000001E-2</v>
      </c>
      <c r="L357" s="32">
        <f ca="1">OFFSET(Perf!$A$1,2,Main!A357,1,1)</f>
        <v>1.7600000000000001E-2</v>
      </c>
      <c r="M357" s="32">
        <f ca="1">OFFSET(Perf!$A$1,3,Main!A357,1,1)</f>
        <v>3.2300000000000002E-2</v>
      </c>
      <c r="N357" s="32">
        <f ca="1">OFFSET(Perf!$A$1,4,Main!A357,1,1)</f>
        <v>1.0183299389002087E-2</v>
      </c>
      <c r="O357" s="32">
        <f ca="1">OFFSET(Perf!$A$1,5,Main!A357,1,1)</f>
        <v>8.2135523613962036E-3</v>
      </c>
      <c r="P357" s="31">
        <f t="shared" ca="1" si="54"/>
        <v>0</v>
      </c>
      <c r="Q357" s="32">
        <f t="shared" ca="1" si="55"/>
        <v>1.6249744950010202E-2</v>
      </c>
      <c r="R357" s="32">
        <f t="shared" ca="1" si="56"/>
        <v>2.2326166999729158E-3</v>
      </c>
      <c r="S357" s="32">
        <f t="shared" ca="1" si="57"/>
        <v>1.1059343572634163E-2</v>
      </c>
      <c r="T357" s="32">
        <f t="shared" ca="1" si="58"/>
        <v>3.7757065265047376E-3</v>
      </c>
      <c r="U357" s="28" t="str">
        <f t="shared" ca="1" si="59"/>
        <v/>
      </c>
      <c r="V357" s="33">
        <f ca="1">OFFSET(Trade!$A$1,1,A357,1,1)</f>
        <v>0</v>
      </c>
      <c r="W357" s="34">
        <f ca="1">OFFSET(Trade!$A$1,2,A357,1,1)</f>
        <v>7964</v>
      </c>
      <c r="X357" s="34">
        <f ca="1">OFFSET(Trade!$A$1,3,A357,1,1)</f>
        <v>610</v>
      </c>
      <c r="Y357" s="34">
        <f ca="1">OFFSET(Trade!$A$1,4,A357,1,1)</f>
        <v>3938</v>
      </c>
      <c r="Z357" s="34">
        <f ca="1">OFFSET(Trade!$A$1,5,A357,1,1)</f>
        <v>1464</v>
      </c>
      <c r="AA357" s="33" t="e">
        <f ca="1">OFFSET(Vol!$A$1,1,Main!A357,1,1)</f>
        <v>#N/A</v>
      </c>
      <c r="AB357" s="34">
        <f ca="1">OFFSET(Vol!$A$1,2,Main!A357,1,1)</f>
        <v>490100</v>
      </c>
      <c r="AC357" s="34">
        <f ca="1">OFFSET(Vol!$A$1,3,Main!A357,1,1)</f>
        <v>273222</v>
      </c>
      <c r="AD357" s="34">
        <f ca="1">OFFSET(Vol!$A$1,4,Main!A357,1,1)</f>
        <v>356079</v>
      </c>
      <c r="AE357" s="44">
        <f ca="1">OFFSET(Vol!$A$1,5,Main!A357,1,1)</f>
        <v>387742</v>
      </c>
    </row>
    <row r="358" spans="1:31" x14ac:dyDescent="0.3">
      <c r="A358" s="38">
        <v>353</v>
      </c>
      <c r="B358" s="16" t="str">
        <f t="shared" ca="1" si="50"/>
        <v/>
      </c>
      <c r="C358" s="21" t="str">
        <f ca="1">OFFSET(Vol!$A$1,0,Main!A358,1,1)</f>
        <v>006370</v>
      </c>
      <c r="D358" s="22">
        <f ca="1">OFFSET(Px!$A$1,1,Main!A358,1,1)</f>
        <v>4645</v>
      </c>
      <c r="E358" s="22">
        <f ca="1">OFFSET(Px!$A$1,4,Main!A358,1,1)</f>
        <v>4625</v>
      </c>
      <c r="F358" s="22">
        <f ca="1">OFFSET(Px!$A$1,5,Main!A358,1,1)</f>
        <v>4620</v>
      </c>
      <c r="G358" s="23">
        <f ca="1">OFFSET(Px!$A$1,6,Main!A358,1,1)</f>
        <v>4615</v>
      </c>
      <c r="H358" s="28">
        <f t="shared" ca="1" si="51"/>
        <v>5.4112554112553113E-3</v>
      </c>
      <c r="I358" s="28">
        <f t="shared" ca="1" si="52"/>
        <v>6.50054171180936E-3</v>
      </c>
      <c r="J358" s="12">
        <f t="shared" ca="1" si="53"/>
        <v>0</v>
      </c>
      <c r="K358" s="31">
        <f ca="1">OFFSET(Perf!$A$1,1,Main!A358,1,1)</f>
        <v>3.2000000000000002E-3</v>
      </c>
      <c r="L358" s="32">
        <f ca="1">OFFSET(Perf!$A$1,2,Main!A358,1,1)</f>
        <v>3.2000000000000002E-3</v>
      </c>
      <c r="M358" s="32">
        <f ca="1">OFFSET(Perf!$A$1,3,Main!A358,1,1)</f>
        <v>1.1000000000000001E-3</v>
      </c>
      <c r="N358" s="32">
        <f ca="1">OFFSET(Perf!$A$1,4,Main!A358,1,1)</f>
        <v>1.0822510822510178E-3</v>
      </c>
      <c r="O358" s="32">
        <f ca="1">OFFSET(Perf!$A$1,5,Main!A358,1,1)</f>
        <v>1.0834236186347823E-3</v>
      </c>
      <c r="P358" s="31">
        <f t="shared" ca="1" si="54"/>
        <v>0</v>
      </c>
      <c r="Q358" s="32">
        <f t="shared" ca="1" si="55"/>
        <v>1.5280561122244489E-2</v>
      </c>
      <c r="R358" s="32">
        <f t="shared" ca="1" si="56"/>
        <v>0</v>
      </c>
      <c r="S358" s="32">
        <f t="shared" ca="1" si="57"/>
        <v>2.5418275418275418E-2</v>
      </c>
      <c r="T358" s="32">
        <f t="shared" ca="1" si="58"/>
        <v>0</v>
      </c>
      <c r="U358" s="28" t="str">
        <f t="shared" ca="1" si="59"/>
        <v/>
      </c>
      <c r="V358" s="33">
        <f ca="1">OFFSET(Trade!$A$1,1,A358,1,1)</f>
        <v>0</v>
      </c>
      <c r="W358" s="34">
        <f ca="1">OFFSET(Trade!$A$1,2,A358,1,1)</f>
        <v>61</v>
      </c>
      <c r="X358" s="34">
        <f ca="1">OFFSET(Trade!$A$1,3,A358,1,1)</f>
        <v>0</v>
      </c>
      <c r="Y358" s="34">
        <f ca="1">OFFSET(Trade!$A$1,4,A358,1,1)</f>
        <v>158</v>
      </c>
      <c r="Z358" s="34">
        <f ca="1">OFFSET(Trade!$A$1,5,A358,1,1)</f>
        <v>0</v>
      </c>
      <c r="AA358" s="33" t="e">
        <f ca="1">OFFSET(Vol!$A$1,1,Main!A358,1,1)</f>
        <v>#N/A</v>
      </c>
      <c r="AB358" s="34">
        <f ca="1">OFFSET(Vol!$A$1,2,Main!A358,1,1)</f>
        <v>3992</v>
      </c>
      <c r="AC358" s="34">
        <f ca="1">OFFSET(Vol!$A$1,3,Main!A358,1,1)</f>
        <v>1740</v>
      </c>
      <c r="AD358" s="34">
        <f ca="1">OFFSET(Vol!$A$1,4,Main!A358,1,1)</f>
        <v>6216</v>
      </c>
      <c r="AE358" s="44">
        <f ca="1">OFFSET(Vol!$A$1,5,Main!A358,1,1)</f>
        <v>17003</v>
      </c>
    </row>
    <row r="359" spans="1:31" x14ac:dyDescent="0.3">
      <c r="A359" s="38">
        <v>354</v>
      </c>
      <c r="B359" s="16" t="str">
        <f t="shared" ca="1" si="50"/>
        <v/>
      </c>
      <c r="C359" s="21" t="str">
        <f ca="1">OFFSET(Vol!$A$1,0,Main!A359,1,1)</f>
        <v>006380</v>
      </c>
      <c r="D359" s="22">
        <f ca="1">OFFSET(Px!$A$1,1,Main!A359,1,1)</f>
        <v>2575</v>
      </c>
      <c r="E359" s="22">
        <f ca="1">OFFSET(Px!$A$1,4,Main!A359,1,1)</f>
        <v>2555</v>
      </c>
      <c r="F359" s="22">
        <f ca="1">OFFSET(Px!$A$1,5,Main!A359,1,1)</f>
        <v>2540</v>
      </c>
      <c r="G359" s="23">
        <f ca="1">OFFSET(Px!$A$1,6,Main!A359,1,1)</f>
        <v>2520</v>
      </c>
      <c r="H359" s="28">
        <f t="shared" ca="1" si="51"/>
        <v>1.3779527559055094E-2</v>
      </c>
      <c r="I359" s="28">
        <f t="shared" ca="1" si="52"/>
        <v>2.1825396825396748E-2</v>
      </c>
      <c r="J359" s="12">
        <f t="shared" ca="1" si="53"/>
        <v>1</v>
      </c>
      <c r="K359" s="31">
        <f ca="1">OFFSET(Perf!$A$1,1,Main!A359,1,1)</f>
        <v>3.9000000000000003E-3</v>
      </c>
      <c r="L359" s="32">
        <f ca="1">OFFSET(Perf!$A$1,2,Main!A359,1,1)</f>
        <v>3.9000000000000003E-3</v>
      </c>
      <c r="M359" s="32">
        <f ca="1">OFFSET(Perf!$A$1,3,Main!A359,1,1)</f>
        <v>3.9000000000000003E-3</v>
      </c>
      <c r="N359" s="32">
        <f ca="1">OFFSET(Perf!$A$1,4,Main!A359,1,1)</f>
        <v>5.9055118110236116E-3</v>
      </c>
      <c r="O359" s="32">
        <f ca="1">OFFSET(Perf!$A$1,5,Main!A359,1,1)</f>
        <v>7.9365079365079083E-3</v>
      </c>
      <c r="P359" s="31">
        <f t="shared" ca="1" si="54"/>
        <v>0</v>
      </c>
      <c r="Q359" s="32">
        <f t="shared" ca="1" si="55"/>
        <v>2.3932714776947833E-2</v>
      </c>
      <c r="R359" s="32">
        <f t="shared" ca="1" si="56"/>
        <v>7.3381893108247331E-2</v>
      </c>
      <c r="S359" s="32">
        <f t="shared" ca="1" si="57"/>
        <v>1.2800595809550409E-3</v>
      </c>
      <c r="T359" s="32">
        <f t="shared" ca="1" si="58"/>
        <v>4.6577359313654212E-2</v>
      </c>
      <c r="U359" s="28" t="str">
        <f t="shared" ca="1" si="59"/>
        <v/>
      </c>
      <c r="V359" s="33">
        <f ca="1">OFFSET(Trade!$A$1,1,A359,1,1)</f>
        <v>0</v>
      </c>
      <c r="W359" s="34">
        <f ca="1">OFFSET(Trade!$A$1,2,A359,1,1)</f>
        <v>5213</v>
      </c>
      <c r="X359" s="34">
        <f ca="1">OFFSET(Trade!$A$1,3,A359,1,1)</f>
        <v>4060</v>
      </c>
      <c r="Y359" s="34">
        <f ca="1">OFFSET(Trade!$A$1,4,A359,1,1)</f>
        <v>220</v>
      </c>
      <c r="Z359" s="34">
        <f ca="1">OFFSET(Trade!$A$1,5,A359,1,1)</f>
        <v>5125</v>
      </c>
      <c r="AA359" s="33" t="e">
        <f ca="1">OFFSET(Vol!$A$1,1,Main!A359,1,1)</f>
        <v>#N/A</v>
      </c>
      <c r="AB359" s="34">
        <f ca="1">OFFSET(Vol!$A$1,2,Main!A359,1,1)</f>
        <v>217819</v>
      </c>
      <c r="AC359" s="34">
        <f ca="1">OFFSET(Vol!$A$1,3,Main!A359,1,1)</f>
        <v>55327</v>
      </c>
      <c r="AD359" s="34">
        <f ca="1">OFFSET(Vol!$A$1,4,Main!A359,1,1)</f>
        <v>171867</v>
      </c>
      <c r="AE359" s="44">
        <f ca="1">OFFSET(Vol!$A$1,5,Main!A359,1,1)</f>
        <v>110032</v>
      </c>
    </row>
    <row r="360" spans="1:31" x14ac:dyDescent="0.3">
      <c r="A360" s="38">
        <v>355</v>
      </c>
      <c r="B360" s="16" t="str">
        <f t="shared" ca="1" si="50"/>
        <v/>
      </c>
      <c r="C360" s="21" t="str">
        <f ca="1">OFFSET(Vol!$A$1,0,Main!A360,1,1)</f>
        <v>006390</v>
      </c>
      <c r="D360" s="22">
        <f ca="1">OFFSET(Px!$A$1,1,Main!A360,1,1)</f>
        <v>29750</v>
      </c>
      <c r="E360" s="22">
        <f ca="1">OFFSET(Px!$A$1,4,Main!A360,1,1)</f>
        <v>28300</v>
      </c>
      <c r="F360" s="22">
        <f ca="1">OFFSET(Px!$A$1,5,Main!A360,1,1)</f>
        <v>27900</v>
      </c>
      <c r="G360" s="23">
        <f ca="1">OFFSET(Px!$A$1,6,Main!A360,1,1)</f>
        <v>27400</v>
      </c>
      <c r="H360" s="28">
        <f t="shared" ca="1" si="51"/>
        <v>6.6308243727598581E-2</v>
      </c>
      <c r="I360" s="28">
        <f t="shared" ca="1" si="52"/>
        <v>8.5766423357664268E-2</v>
      </c>
      <c r="J360" s="12">
        <f t="shared" ca="1" si="53"/>
        <v>1</v>
      </c>
      <c r="K360" s="31">
        <f ca="1">OFFSET(Perf!$A$1,1,Main!A360,1,1)</f>
        <v>4.7500000000000001E-2</v>
      </c>
      <c r="L360" s="32">
        <f ca="1">OFFSET(Perf!$A$1,2,Main!A360,1,1)</f>
        <v>4.7500000000000001E-2</v>
      </c>
      <c r="M360" s="32">
        <f ca="1">OFFSET(Perf!$A$1,3,Main!A360,1,1)</f>
        <v>3.4999999999999996E-3</v>
      </c>
      <c r="N360" s="32">
        <f ca="1">OFFSET(Perf!$A$1,4,Main!A360,1,1)</f>
        <v>1.4336917562723928E-2</v>
      </c>
      <c r="O360" s="32">
        <f ca="1">OFFSET(Perf!$A$1,5,Main!A360,1,1)</f>
        <v>1.8248175182481674E-2</v>
      </c>
      <c r="P360" s="31">
        <f t="shared" ca="1" si="54"/>
        <v>0</v>
      </c>
      <c r="Q360" s="32">
        <f t="shared" ca="1" si="55"/>
        <v>4.1777614544118999E-3</v>
      </c>
      <c r="R360" s="32">
        <f t="shared" ca="1" si="56"/>
        <v>2.6575809199318567E-2</v>
      </c>
      <c r="S360" s="32">
        <f t="shared" ca="1" si="57"/>
        <v>5.0923732828043584E-2</v>
      </c>
      <c r="T360" s="32">
        <f t="shared" ca="1" si="58"/>
        <v>4.6816846229187074E-2</v>
      </c>
      <c r="U360" s="28" t="str">
        <f t="shared" ca="1" si="59"/>
        <v/>
      </c>
      <c r="V360" s="33">
        <f ca="1">OFFSET(Trade!$A$1,1,A360,1,1)</f>
        <v>0</v>
      </c>
      <c r="W360" s="34">
        <f ca="1">OFFSET(Trade!$A$1,2,A360,1,1)</f>
        <v>182</v>
      </c>
      <c r="X360" s="34">
        <f ca="1">OFFSET(Trade!$A$1,3,A360,1,1)</f>
        <v>390</v>
      </c>
      <c r="Y360" s="34">
        <f ca="1">OFFSET(Trade!$A$1,4,A360,1,1)</f>
        <v>860</v>
      </c>
      <c r="Z360" s="34">
        <f ca="1">OFFSET(Trade!$A$1,5,A360,1,1)</f>
        <v>956</v>
      </c>
      <c r="AA360" s="33" t="e">
        <f ca="1">OFFSET(Vol!$A$1,1,Main!A360,1,1)</f>
        <v>#N/A</v>
      </c>
      <c r="AB360" s="34">
        <f ca="1">OFFSET(Vol!$A$1,2,Main!A360,1,1)</f>
        <v>43564</v>
      </c>
      <c r="AC360" s="34">
        <f ca="1">OFFSET(Vol!$A$1,3,Main!A360,1,1)</f>
        <v>14675</v>
      </c>
      <c r="AD360" s="34">
        <f ca="1">OFFSET(Vol!$A$1,4,Main!A360,1,1)</f>
        <v>16888</v>
      </c>
      <c r="AE360" s="44">
        <f ca="1">OFFSET(Vol!$A$1,5,Main!A360,1,1)</f>
        <v>20420</v>
      </c>
    </row>
    <row r="361" spans="1:31" x14ac:dyDescent="0.3">
      <c r="A361" s="38">
        <v>356</v>
      </c>
      <c r="B361" s="16" t="str">
        <f t="shared" ca="1" si="50"/>
        <v/>
      </c>
      <c r="C361" s="21" t="str">
        <f ca="1">OFFSET(Vol!$A$1,0,Main!A361,1,1)</f>
        <v>006400</v>
      </c>
      <c r="D361" s="22">
        <f ca="1">OFFSET(Px!$A$1,1,Main!A361,1,1)</f>
        <v>381000</v>
      </c>
      <c r="E361" s="22">
        <f ca="1">OFFSET(Px!$A$1,4,Main!A361,1,1)</f>
        <v>370500</v>
      </c>
      <c r="F361" s="22">
        <f ca="1">OFFSET(Px!$A$1,5,Main!A361,1,1)</f>
        <v>363500</v>
      </c>
      <c r="G361" s="23">
        <f ca="1">OFFSET(Px!$A$1,6,Main!A361,1,1)</f>
        <v>363000</v>
      </c>
      <c r="H361" s="28">
        <f t="shared" ca="1" si="51"/>
        <v>4.814305364511684E-2</v>
      </c>
      <c r="I361" s="28">
        <f t="shared" ca="1" si="52"/>
        <v>4.9586776859504189E-2</v>
      </c>
      <c r="J361" s="12">
        <f t="shared" ca="1" si="53"/>
        <v>0</v>
      </c>
      <c r="K361" s="31">
        <f ca="1">OFFSET(Perf!$A$1,1,Main!A361,1,1)</f>
        <v>2.5600000000000001E-2</v>
      </c>
      <c r="L361" s="32">
        <f ca="1">OFFSET(Perf!$A$1,2,Main!A361,1,1)</f>
        <v>2.5600000000000001E-2</v>
      </c>
      <c r="M361" s="32">
        <f ca="1">OFFSET(Perf!$A$1,3,Main!A361,1,1)</f>
        <v>2.7000000000000001E-3</v>
      </c>
      <c r="N361" s="32">
        <f ca="1">OFFSET(Perf!$A$1,4,Main!A361,1,1)</f>
        <v>1.9257221458046869E-2</v>
      </c>
      <c r="O361" s="32">
        <f ca="1">OFFSET(Perf!$A$1,5,Main!A361,1,1)</f>
        <v>1.3774104683195176E-3</v>
      </c>
      <c r="P361" s="31">
        <f t="shared" ca="1" si="54"/>
        <v>0</v>
      </c>
      <c r="Q361" s="32">
        <f t="shared" ca="1" si="55"/>
        <v>0</v>
      </c>
      <c r="R361" s="32">
        <f t="shared" ca="1" si="56"/>
        <v>0</v>
      </c>
      <c r="S361" s="32">
        <f t="shared" ca="1" si="57"/>
        <v>0</v>
      </c>
      <c r="T361" s="32">
        <f t="shared" ca="1" si="58"/>
        <v>0</v>
      </c>
      <c r="U361" s="28" t="str">
        <f t="shared" ca="1" si="59"/>
        <v/>
      </c>
      <c r="V361" s="33">
        <f ca="1">OFFSET(Trade!$A$1,1,A361,1,1)</f>
        <v>0</v>
      </c>
      <c r="W361" s="34">
        <f ca="1">OFFSET(Trade!$A$1,2,A361,1,1)</f>
        <v>0</v>
      </c>
      <c r="X361" s="34">
        <f ca="1">OFFSET(Trade!$A$1,3,A361,1,1)</f>
        <v>0</v>
      </c>
      <c r="Y361" s="34">
        <f ca="1">OFFSET(Trade!$A$1,4,A361,1,1)</f>
        <v>0</v>
      </c>
      <c r="Z361" s="34">
        <f ca="1">OFFSET(Trade!$A$1,5,A361,1,1)</f>
        <v>0</v>
      </c>
      <c r="AA361" s="33" t="e">
        <f ca="1">OFFSET(Vol!$A$1,1,Main!A361,1,1)</f>
        <v>#N/A</v>
      </c>
      <c r="AB361" s="34">
        <f ca="1">OFFSET(Vol!$A$1,2,Main!A361,1,1)</f>
        <v>538253</v>
      </c>
      <c r="AC361" s="34">
        <f ca="1">OFFSET(Vol!$A$1,3,Main!A361,1,1)</f>
        <v>461526</v>
      </c>
      <c r="AD361" s="34">
        <f ca="1">OFFSET(Vol!$A$1,4,Main!A361,1,1)</f>
        <v>541392</v>
      </c>
      <c r="AE361" s="44">
        <f ca="1">OFFSET(Vol!$A$1,5,Main!A361,1,1)</f>
        <v>391878</v>
      </c>
    </row>
    <row r="362" spans="1:31" x14ac:dyDescent="0.3">
      <c r="A362" s="38">
        <v>357</v>
      </c>
      <c r="B362" s="16" t="str">
        <f t="shared" ca="1" si="50"/>
        <v/>
      </c>
      <c r="C362" s="21" t="str">
        <f ca="1">OFFSET(Vol!$A$1,0,Main!A362,1,1)</f>
        <v>006405</v>
      </c>
      <c r="D362" s="22">
        <f ca="1">OFFSET(Px!$A$1,1,Main!A362,1,1)</f>
        <v>225000</v>
      </c>
      <c r="E362" s="22">
        <f ca="1">OFFSET(Px!$A$1,4,Main!A362,1,1)</f>
        <v>220000</v>
      </c>
      <c r="F362" s="22">
        <f ca="1">OFFSET(Px!$A$1,5,Main!A362,1,1)</f>
        <v>222500</v>
      </c>
      <c r="G362" s="23">
        <f ca="1">OFFSET(Px!$A$1,6,Main!A362,1,1)</f>
        <v>221500</v>
      </c>
      <c r="H362" s="28">
        <f t="shared" ca="1" si="51"/>
        <v>1.1235955056179803E-2</v>
      </c>
      <c r="I362" s="28">
        <f t="shared" ca="1" si="52"/>
        <v>1.5801354401805856E-2</v>
      </c>
      <c r="J362" s="12">
        <f t="shared" ca="1" si="53"/>
        <v>0</v>
      </c>
      <c r="K362" s="31">
        <f ca="1">OFFSET(Perf!$A$1,1,Main!A362,1,1)</f>
        <v>1.8100000000000002E-2</v>
      </c>
      <c r="L362" s="32">
        <f ca="1">OFFSET(Perf!$A$1,2,Main!A362,1,1)</f>
        <v>1.8100000000000002E-2</v>
      </c>
      <c r="M362" s="32">
        <f ca="1">OFFSET(Perf!$A$1,3,Main!A362,1,1)</f>
        <v>4.5000000000000005E-3</v>
      </c>
      <c r="N362" s="32">
        <f ca="1">OFFSET(Perf!$A$1,4,Main!A362,1,1)</f>
        <v>-1.1235955056179803E-2</v>
      </c>
      <c r="O362" s="32">
        <f ca="1">OFFSET(Perf!$A$1,5,Main!A362,1,1)</f>
        <v>4.5146726862301811E-3</v>
      </c>
      <c r="P362" s="31">
        <f t="shared" ca="1" si="54"/>
        <v>0</v>
      </c>
      <c r="Q362" s="32">
        <f t="shared" ca="1" si="55"/>
        <v>0</v>
      </c>
      <c r="R362" s="32">
        <f t="shared" ca="1" si="56"/>
        <v>0</v>
      </c>
      <c r="S362" s="32">
        <f t="shared" ca="1" si="57"/>
        <v>5.1903114186851208E-3</v>
      </c>
      <c r="T362" s="32">
        <f t="shared" ca="1" si="58"/>
        <v>3.9742696767320852E-3</v>
      </c>
      <c r="U362" s="28">
        <f t="shared" ca="1" si="59"/>
        <v>0.59379217273954121</v>
      </c>
      <c r="V362" s="33">
        <f ca="1">OFFSET(Trade!$A$1,1,A362,1,1)</f>
        <v>0</v>
      </c>
      <c r="W362" s="34">
        <f ca="1">OFFSET(Trade!$A$1,2,A362,1,1)</f>
        <v>0</v>
      </c>
      <c r="X362" s="34">
        <f ca="1">OFFSET(Trade!$A$1,3,A362,1,1)</f>
        <v>0</v>
      </c>
      <c r="Y362" s="34">
        <f ca="1">OFFSET(Trade!$A$1,4,A362,1,1)</f>
        <v>165</v>
      </c>
      <c r="Z362" s="34">
        <f ca="1">OFFSET(Trade!$A$1,5,A362,1,1)</f>
        <v>97</v>
      </c>
      <c r="AA362" s="33" t="e">
        <f ca="1">OFFSET(Vol!$A$1,1,Main!A362,1,1)</f>
        <v>#N/A</v>
      </c>
      <c r="AB362" s="34">
        <f ca="1">OFFSET(Vol!$A$1,2,Main!A362,1,1)</f>
        <v>22984</v>
      </c>
      <c r="AC362" s="34">
        <f ca="1">OFFSET(Vol!$A$1,3,Main!A362,1,1)</f>
        <v>21147</v>
      </c>
      <c r="AD362" s="34">
        <f ca="1">OFFSET(Vol!$A$1,4,Main!A362,1,1)</f>
        <v>31790</v>
      </c>
      <c r="AE362" s="44">
        <f ca="1">OFFSET(Vol!$A$1,5,Main!A362,1,1)</f>
        <v>24407</v>
      </c>
    </row>
    <row r="363" spans="1:31" x14ac:dyDescent="0.3">
      <c r="A363" s="38">
        <v>358</v>
      </c>
      <c r="B363" s="16" t="str">
        <f t="shared" ca="1" si="50"/>
        <v/>
      </c>
      <c r="C363" s="21" t="str">
        <f ca="1">OFFSET(Vol!$A$1,0,Main!A363,1,1)</f>
        <v>006490</v>
      </c>
      <c r="D363" s="22">
        <f ca="1">OFFSET(Px!$A$1,1,Main!A363,1,1)</f>
        <v>2040</v>
      </c>
      <c r="E363" s="22">
        <f ca="1">OFFSET(Px!$A$1,4,Main!A363,1,1)</f>
        <v>2035</v>
      </c>
      <c r="F363" s="22">
        <f ca="1">OFFSET(Px!$A$1,5,Main!A363,1,1)</f>
        <v>2045</v>
      </c>
      <c r="G363" s="23">
        <f ca="1">OFFSET(Px!$A$1,6,Main!A363,1,1)</f>
        <v>2020</v>
      </c>
      <c r="H363" s="28">
        <f t="shared" ca="1" si="51"/>
        <v>-2.4449877750610804E-3</v>
      </c>
      <c r="I363" s="28">
        <f t="shared" ca="1" si="52"/>
        <v>9.9009900990099098E-3</v>
      </c>
      <c r="J363" s="12">
        <f t="shared" ca="1" si="53"/>
        <v>1</v>
      </c>
      <c r="K363" s="31">
        <f ca="1">OFFSET(Perf!$A$1,1,Main!A363,1,1)</f>
        <v>-2.3999999999999998E-3</v>
      </c>
      <c r="L363" s="32">
        <f ca="1">OFFSET(Perf!$A$1,2,Main!A363,1,1)</f>
        <v>-2.3999999999999998E-3</v>
      </c>
      <c r="M363" s="32">
        <f ca="1">OFFSET(Perf!$A$1,3,Main!A363,1,1)</f>
        <v>4.8999999999999998E-3</v>
      </c>
      <c r="N363" s="32">
        <f ca="1">OFFSET(Perf!$A$1,4,Main!A363,1,1)</f>
        <v>-4.8899755501222719E-3</v>
      </c>
      <c r="O363" s="32">
        <f ca="1">OFFSET(Perf!$A$1,5,Main!A363,1,1)</f>
        <v>1.2376237623762387E-2</v>
      </c>
      <c r="P363" s="31">
        <f t="shared" ca="1" si="54"/>
        <v>0</v>
      </c>
      <c r="Q363" s="32">
        <f t="shared" ca="1" si="55"/>
        <v>2.1177388178642884E-2</v>
      </c>
      <c r="R363" s="32">
        <f t="shared" ca="1" si="56"/>
        <v>4.5500856836486199E-2</v>
      </c>
      <c r="S363" s="32">
        <f t="shared" ca="1" si="57"/>
        <v>0.14829554231266412</v>
      </c>
      <c r="T363" s="32">
        <f t="shared" ca="1" si="58"/>
        <v>8.5069014519146141E-2</v>
      </c>
      <c r="U363" s="28" t="str">
        <f t="shared" ca="1" si="59"/>
        <v/>
      </c>
      <c r="V363" s="33">
        <f ca="1">OFFSET(Trade!$A$1,1,A363,1,1)</f>
        <v>0</v>
      </c>
      <c r="W363" s="34">
        <f ca="1">OFFSET(Trade!$A$1,2,A363,1,1)</f>
        <v>4996</v>
      </c>
      <c r="X363" s="34">
        <f ca="1">OFFSET(Trade!$A$1,3,A363,1,1)</f>
        <v>13621</v>
      </c>
      <c r="Y363" s="34">
        <f ca="1">OFFSET(Trade!$A$1,4,A363,1,1)</f>
        <v>36481</v>
      </c>
      <c r="Z363" s="34">
        <f ca="1">OFFSET(Trade!$A$1,5,A363,1,1)</f>
        <v>22329</v>
      </c>
      <c r="AA363" s="33" t="e">
        <f ca="1">OFFSET(Vol!$A$1,1,Main!A363,1,1)</f>
        <v>#N/A</v>
      </c>
      <c r="AB363" s="34">
        <f ca="1">OFFSET(Vol!$A$1,2,Main!A363,1,1)</f>
        <v>235912</v>
      </c>
      <c r="AC363" s="34">
        <f ca="1">OFFSET(Vol!$A$1,3,Main!A363,1,1)</f>
        <v>299357</v>
      </c>
      <c r="AD363" s="34">
        <f ca="1">OFFSET(Vol!$A$1,4,Main!A363,1,1)</f>
        <v>246002</v>
      </c>
      <c r="AE363" s="44">
        <f ca="1">OFFSET(Vol!$A$1,5,Main!A363,1,1)</f>
        <v>262481</v>
      </c>
    </row>
    <row r="364" spans="1:31" x14ac:dyDescent="0.3">
      <c r="A364" s="38">
        <v>359</v>
      </c>
      <c r="B364" s="16" t="str">
        <f t="shared" ca="1" si="50"/>
        <v/>
      </c>
      <c r="C364" s="21" t="str">
        <f ca="1">OFFSET(Vol!$A$1,0,Main!A364,1,1)</f>
        <v>006570</v>
      </c>
      <c r="D364" s="22">
        <f ca="1">OFFSET(Px!$A$1,1,Main!A364,1,1)</f>
        <v>4170</v>
      </c>
      <c r="E364" s="22">
        <f ca="1">OFFSET(Px!$A$1,4,Main!A364,1,1)</f>
        <v>4180</v>
      </c>
      <c r="F364" s="22">
        <f ca="1">OFFSET(Px!$A$1,5,Main!A364,1,1)</f>
        <v>4150</v>
      </c>
      <c r="G364" s="23">
        <f ca="1">OFFSET(Px!$A$1,6,Main!A364,1,1)</f>
        <v>4070</v>
      </c>
      <c r="H364" s="28">
        <f t="shared" ca="1" si="51"/>
        <v>4.8192771084336616E-3</v>
      </c>
      <c r="I364" s="28">
        <f t="shared" ca="1" si="52"/>
        <v>2.4570024570024662E-2</v>
      </c>
      <c r="J364" s="12">
        <f t="shared" ca="1" si="53"/>
        <v>0</v>
      </c>
      <c r="K364" s="31">
        <f ca="1">OFFSET(Perf!$A$1,1,Main!A364,1,1)</f>
        <v>-2.3999999999999998E-3</v>
      </c>
      <c r="L364" s="32">
        <f ca="1">OFFSET(Perf!$A$1,2,Main!A364,1,1)</f>
        <v>-2.3999999999999998E-3</v>
      </c>
      <c r="M364" s="32">
        <f ca="1">OFFSET(Perf!$A$1,3,Main!A364,1,1)</f>
        <v>0</v>
      </c>
      <c r="N364" s="32">
        <f ca="1">OFFSET(Perf!$A$1,4,Main!A364,1,1)</f>
        <v>7.2289156626506035E-3</v>
      </c>
      <c r="O364" s="32">
        <f ca="1">OFFSET(Perf!$A$1,5,Main!A364,1,1)</f>
        <v>1.9656019656019597E-2</v>
      </c>
      <c r="P364" s="31">
        <f t="shared" ca="1" si="54"/>
        <v>0</v>
      </c>
      <c r="Q364" s="32">
        <f t="shared" ca="1" si="55"/>
        <v>0</v>
      </c>
      <c r="R364" s="32">
        <f t="shared" ca="1" si="56"/>
        <v>0</v>
      </c>
      <c r="S364" s="32">
        <f t="shared" ca="1" si="57"/>
        <v>0</v>
      </c>
      <c r="T364" s="32">
        <f t="shared" ca="1" si="58"/>
        <v>0</v>
      </c>
      <c r="U364" s="28" t="str">
        <f t="shared" ca="1" si="59"/>
        <v/>
      </c>
      <c r="V364" s="33">
        <f ca="1">OFFSET(Trade!$A$1,1,A364,1,1)</f>
        <v>0</v>
      </c>
      <c r="W364" s="34">
        <f ca="1">OFFSET(Trade!$A$1,2,A364,1,1)</f>
        <v>0</v>
      </c>
      <c r="X364" s="34">
        <f ca="1">OFFSET(Trade!$A$1,3,A364,1,1)</f>
        <v>0</v>
      </c>
      <c r="Y364" s="34">
        <f ca="1">OFFSET(Trade!$A$1,4,A364,1,1)</f>
        <v>0</v>
      </c>
      <c r="Z364" s="34">
        <f ca="1">OFFSET(Trade!$A$1,5,A364,1,1)</f>
        <v>0</v>
      </c>
      <c r="AA364" s="33" t="e">
        <f ca="1">OFFSET(Vol!$A$1,1,Main!A364,1,1)</f>
        <v>#N/A</v>
      </c>
      <c r="AB364" s="34">
        <f ca="1">OFFSET(Vol!$A$1,2,Main!A364,1,1)</f>
        <v>9270</v>
      </c>
      <c r="AC364" s="34">
        <f ca="1">OFFSET(Vol!$A$1,3,Main!A364,1,1)</f>
        <v>152</v>
      </c>
      <c r="AD364" s="34">
        <f ca="1">OFFSET(Vol!$A$1,4,Main!A364,1,1)</f>
        <v>694</v>
      </c>
      <c r="AE364" s="44">
        <f ca="1">OFFSET(Vol!$A$1,5,Main!A364,1,1)</f>
        <v>1509</v>
      </c>
    </row>
    <row r="365" spans="1:31" x14ac:dyDescent="0.3">
      <c r="A365" s="38">
        <v>360</v>
      </c>
      <c r="B365" s="16" t="str">
        <f t="shared" ca="1" si="50"/>
        <v/>
      </c>
      <c r="C365" s="21" t="str">
        <f ca="1">OFFSET(Vol!$A$1,0,Main!A365,1,1)</f>
        <v>006580</v>
      </c>
      <c r="D365" s="22">
        <f ca="1">OFFSET(Px!$A$1,1,Main!A365,1,1)</f>
        <v>2740</v>
      </c>
      <c r="E365" s="22">
        <f ca="1">OFFSET(Px!$A$1,4,Main!A365,1,1)</f>
        <v>2715</v>
      </c>
      <c r="F365" s="22">
        <f ca="1">OFFSET(Px!$A$1,5,Main!A365,1,1)</f>
        <v>2725</v>
      </c>
      <c r="G365" s="23">
        <f ca="1">OFFSET(Px!$A$1,6,Main!A365,1,1)</f>
        <v>2720</v>
      </c>
      <c r="H365" s="28">
        <f t="shared" ca="1" si="51"/>
        <v>5.5045871559633586E-3</v>
      </c>
      <c r="I365" s="28">
        <f t="shared" ca="1" si="52"/>
        <v>7.3529411764705621E-3</v>
      </c>
      <c r="J365" s="12">
        <f t="shared" ca="1" si="53"/>
        <v>0</v>
      </c>
      <c r="K365" s="31">
        <f ca="1">OFFSET(Perf!$A$1,1,Main!A365,1,1)</f>
        <v>-3.5999999999999999E-3</v>
      </c>
      <c r="L365" s="32">
        <f ca="1">OFFSET(Perf!$A$1,2,Main!A365,1,1)</f>
        <v>-3.5999999999999999E-3</v>
      </c>
      <c r="M365" s="32">
        <f ca="1">OFFSET(Perf!$A$1,3,Main!A365,1,1)</f>
        <v>1.29E-2</v>
      </c>
      <c r="N365" s="32">
        <f ca="1">OFFSET(Perf!$A$1,4,Main!A365,1,1)</f>
        <v>-3.669724770642202E-3</v>
      </c>
      <c r="O365" s="32">
        <f ca="1">OFFSET(Perf!$A$1,5,Main!A365,1,1)</f>
        <v>1.8382352941177516E-3</v>
      </c>
      <c r="P365" s="31">
        <f t="shared" ca="1" si="54"/>
        <v>0</v>
      </c>
      <c r="Q365" s="32">
        <f t="shared" ca="1" si="55"/>
        <v>0</v>
      </c>
      <c r="R365" s="32">
        <f t="shared" ca="1" si="56"/>
        <v>0</v>
      </c>
      <c r="S365" s="32">
        <f t="shared" ca="1" si="57"/>
        <v>0</v>
      </c>
      <c r="T365" s="32">
        <f t="shared" ca="1" si="58"/>
        <v>0</v>
      </c>
      <c r="U365" s="28" t="str">
        <f t="shared" ca="1" si="59"/>
        <v/>
      </c>
      <c r="V365" s="33">
        <f ca="1">OFFSET(Trade!$A$1,1,A365,1,1)</f>
        <v>0</v>
      </c>
      <c r="W365" s="34">
        <f ca="1">OFFSET(Trade!$A$1,2,A365,1,1)</f>
        <v>0</v>
      </c>
      <c r="X365" s="34">
        <f ca="1">OFFSET(Trade!$A$1,3,A365,1,1)</f>
        <v>0</v>
      </c>
      <c r="Y365" s="34">
        <f ca="1">OFFSET(Trade!$A$1,4,A365,1,1)</f>
        <v>0</v>
      </c>
      <c r="Z365" s="34">
        <f ca="1">OFFSET(Trade!$A$1,5,A365,1,1)</f>
        <v>0</v>
      </c>
      <c r="AA365" s="33" t="e">
        <f ca="1">OFFSET(Vol!$A$1,1,Main!A365,1,1)</f>
        <v>#N/A</v>
      </c>
      <c r="AB365" s="34">
        <f ca="1">OFFSET(Vol!$A$1,2,Main!A365,1,1)</f>
        <v>60417</v>
      </c>
      <c r="AC365" s="34">
        <f ca="1">OFFSET(Vol!$A$1,3,Main!A365,1,1)</f>
        <v>48683</v>
      </c>
      <c r="AD365" s="34">
        <f ca="1">OFFSET(Vol!$A$1,4,Main!A365,1,1)</f>
        <v>31958</v>
      </c>
      <c r="AE365" s="44">
        <f ca="1">OFFSET(Vol!$A$1,5,Main!A365,1,1)</f>
        <v>82139</v>
      </c>
    </row>
    <row r="366" spans="1:31" x14ac:dyDescent="0.3">
      <c r="A366" s="38">
        <v>361</v>
      </c>
      <c r="B366" s="16" t="str">
        <f t="shared" ca="1" si="50"/>
        <v/>
      </c>
      <c r="C366" s="21" t="str">
        <f ca="1">OFFSET(Vol!$A$1,0,Main!A366,1,1)</f>
        <v>006620</v>
      </c>
      <c r="D366" s="22">
        <f ca="1">OFFSET(Px!$A$1,1,Main!A366,1,1)</f>
        <v>21900</v>
      </c>
      <c r="E366" s="22">
        <f ca="1">OFFSET(Px!$A$1,4,Main!A366,1,1)</f>
        <v>21850</v>
      </c>
      <c r="F366" s="22">
        <f ca="1">OFFSET(Px!$A$1,5,Main!A366,1,1)</f>
        <v>22150</v>
      </c>
      <c r="G366" s="23">
        <f ca="1">OFFSET(Px!$A$1,6,Main!A366,1,1)</f>
        <v>22200</v>
      </c>
      <c r="H366" s="28">
        <f t="shared" ca="1" si="51"/>
        <v>-1.1286681715575675E-2</v>
      </c>
      <c r="I366" s="28">
        <f t="shared" ca="1" si="52"/>
        <v>-1.3513513513513487E-2</v>
      </c>
      <c r="J366" s="12">
        <f t="shared" ca="1" si="53"/>
        <v>0</v>
      </c>
      <c r="K366" s="31">
        <f ca="1">OFFSET(Perf!$A$1,1,Main!A366,1,1)</f>
        <v>2.3E-3</v>
      </c>
      <c r="L366" s="32">
        <f ca="1">OFFSET(Perf!$A$1,2,Main!A366,1,1)</f>
        <v>2.3E-3</v>
      </c>
      <c r="M366" s="32">
        <f ca="1">OFFSET(Perf!$A$1,3,Main!A366,1,1)</f>
        <v>0</v>
      </c>
      <c r="N366" s="32">
        <f ca="1">OFFSET(Perf!$A$1,4,Main!A366,1,1)</f>
        <v>-1.3544018058690765E-2</v>
      </c>
      <c r="O366" s="32">
        <f ca="1">OFFSET(Perf!$A$1,5,Main!A366,1,1)</f>
        <v>-2.2522522522522292E-3</v>
      </c>
      <c r="P366" s="31">
        <f t="shared" ca="1" si="54"/>
        <v>0</v>
      </c>
      <c r="Q366" s="32">
        <f t="shared" ca="1" si="55"/>
        <v>8.8328385308045244E-3</v>
      </c>
      <c r="R366" s="32">
        <f t="shared" ca="1" si="56"/>
        <v>1.7101014938284954E-2</v>
      </c>
      <c r="S366" s="32">
        <f t="shared" ca="1" si="57"/>
        <v>1.2161944792183904E-2</v>
      </c>
      <c r="T366" s="32">
        <f t="shared" ca="1" si="58"/>
        <v>1.2158967443231763E-2</v>
      </c>
      <c r="U366" s="28" t="str">
        <f t="shared" ca="1" si="59"/>
        <v/>
      </c>
      <c r="V366" s="33">
        <f ca="1">OFFSET(Trade!$A$1,1,A366,1,1)</f>
        <v>0</v>
      </c>
      <c r="W366" s="34">
        <f ca="1">OFFSET(Trade!$A$1,2,A366,1,1)</f>
        <v>720</v>
      </c>
      <c r="X366" s="34">
        <f ca="1">OFFSET(Trade!$A$1,3,A366,1,1)</f>
        <v>2214</v>
      </c>
      <c r="Y366" s="34">
        <f ca="1">OFFSET(Trade!$A$1,4,A366,1,1)</f>
        <v>1739</v>
      </c>
      <c r="Z366" s="34">
        <f ca="1">OFFSET(Trade!$A$1,5,A366,1,1)</f>
        <v>2227</v>
      </c>
      <c r="AA366" s="33" t="e">
        <f ca="1">OFFSET(Vol!$A$1,1,Main!A366,1,1)</f>
        <v>#N/A</v>
      </c>
      <c r="AB366" s="34">
        <f ca="1">OFFSET(Vol!$A$1,2,Main!A366,1,1)</f>
        <v>81514</v>
      </c>
      <c r="AC366" s="34">
        <f ca="1">OFFSET(Vol!$A$1,3,Main!A366,1,1)</f>
        <v>129466</v>
      </c>
      <c r="AD366" s="34">
        <f ca="1">OFFSET(Vol!$A$1,4,Main!A366,1,1)</f>
        <v>142987</v>
      </c>
      <c r="AE366" s="44">
        <f ca="1">OFFSET(Vol!$A$1,5,Main!A366,1,1)</f>
        <v>183157</v>
      </c>
    </row>
    <row r="367" spans="1:31" x14ac:dyDescent="0.3">
      <c r="A367" s="38">
        <v>362</v>
      </c>
      <c r="B367" s="16" t="str">
        <f t="shared" ca="1" si="50"/>
        <v/>
      </c>
      <c r="C367" s="21" t="str">
        <f ca="1">OFFSET(Vol!$A$1,0,Main!A367,1,1)</f>
        <v>006650</v>
      </c>
      <c r="D367" s="22">
        <f ca="1">OFFSET(Px!$A$1,1,Main!A367,1,1)</f>
        <v>111000</v>
      </c>
      <c r="E367" s="22">
        <f ca="1">OFFSET(Px!$A$1,4,Main!A367,1,1)</f>
        <v>110000</v>
      </c>
      <c r="F367" s="22">
        <f ca="1">OFFSET(Px!$A$1,5,Main!A367,1,1)</f>
        <v>113000</v>
      </c>
      <c r="G367" s="23">
        <f ca="1">OFFSET(Px!$A$1,6,Main!A367,1,1)</f>
        <v>111500</v>
      </c>
      <c r="H367" s="28">
        <f t="shared" ca="1" si="51"/>
        <v>-1.7699115044247815E-2</v>
      </c>
      <c r="I367" s="28">
        <f t="shared" ca="1" si="52"/>
        <v>-4.484304932735439E-3</v>
      </c>
      <c r="J367" s="12">
        <f t="shared" ca="1" si="53"/>
        <v>0</v>
      </c>
      <c r="K367" s="31">
        <f ca="1">OFFSET(Perf!$A$1,1,Main!A367,1,1)</f>
        <v>0</v>
      </c>
      <c r="L367" s="32">
        <f ca="1">OFFSET(Perf!$A$1,2,Main!A367,1,1)</f>
        <v>0</v>
      </c>
      <c r="M367" s="32">
        <f ca="1">OFFSET(Perf!$A$1,3,Main!A367,1,1)</f>
        <v>9.1000000000000004E-3</v>
      </c>
      <c r="N367" s="32">
        <f ca="1">OFFSET(Perf!$A$1,4,Main!A367,1,1)</f>
        <v>-2.6548672566371723E-2</v>
      </c>
      <c r="O367" s="32">
        <f ca="1">OFFSET(Perf!$A$1,5,Main!A367,1,1)</f>
        <v>1.3452914798206317E-2</v>
      </c>
      <c r="P367" s="31">
        <f t="shared" ca="1" si="54"/>
        <v>0</v>
      </c>
      <c r="Q367" s="32">
        <f t="shared" ca="1" si="55"/>
        <v>6.6777963272120202E-3</v>
      </c>
      <c r="R367" s="32">
        <f t="shared" ca="1" si="56"/>
        <v>1.8227344699340869E-2</v>
      </c>
      <c r="S367" s="32">
        <f t="shared" ca="1" si="57"/>
        <v>2.0839765359678915E-2</v>
      </c>
      <c r="T367" s="32">
        <f t="shared" ca="1" si="58"/>
        <v>1.1084103062712689E-2</v>
      </c>
      <c r="U367" s="28" t="str">
        <f t="shared" ca="1" si="59"/>
        <v/>
      </c>
      <c r="V367" s="33">
        <f ca="1">OFFSET(Trade!$A$1,1,A367,1,1)</f>
        <v>0</v>
      </c>
      <c r="W367" s="34">
        <f ca="1">OFFSET(Trade!$A$1,2,A367,1,1)</f>
        <v>120</v>
      </c>
      <c r="X367" s="34">
        <f ca="1">OFFSET(Trade!$A$1,3,A367,1,1)</f>
        <v>495</v>
      </c>
      <c r="Y367" s="34">
        <f ca="1">OFFSET(Trade!$A$1,4,A367,1,1)</f>
        <v>540</v>
      </c>
      <c r="Z367" s="34">
        <f ca="1">OFFSET(Trade!$A$1,5,A367,1,1)</f>
        <v>456</v>
      </c>
      <c r="AA367" s="33" t="e">
        <f ca="1">OFFSET(Vol!$A$1,1,Main!A367,1,1)</f>
        <v>#N/A</v>
      </c>
      <c r="AB367" s="34">
        <f ca="1">OFFSET(Vol!$A$1,2,Main!A367,1,1)</f>
        <v>17970</v>
      </c>
      <c r="AC367" s="34">
        <f ca="1">OFFSET(Vol!$A$1,3,Main!A367,1,1)</f>
        <v>27157</v>
      </c>
      <c r="AD367" s="34">
        <f ca="1">OFFSET(Vol!$A$1,4,Main!A367,1,1)</f>
        <v>25912</v>
      </c>
      <c r="AE367" s="44">
        <f ca="1">OFFSET(Vol!$A$1,5,Main!A367,1,1)</f>
        <v>41140</v>
      </c>
    </row>
    <row r="368" spans="1:31" x14ac:dyDescent="0.3">
      <c r="A368" s="38">
        <v>363</v>
      </c>
      <c r="B368" s="16" t="str">
        <f t="shared" ca="1" si="50"/>
        <v/>
      </c>
      <c r="C368" s="21" t="str">
        <f ca="1">OFFSET(Vol!$A$1,0,Main!A368,1,1)</f>
        <v>006660</v>
      </c>
      <c r="D368" s="22">
        <f ca="1">OFFSET(Px!$A$1,1,Main!A368,1,1)</f>
        <v>6280</v>
      </c>
      <c r="E368" s="22">
        <f ca="1">OFFSET(Px!$A$1,4,Main!A368,1,1)</f>
        <v>6210</v>
      </c>
      <c r="F368" s="22">
        <f ca="1">OFFSET(Px!$A$1,5,Main!A368,1,1)</f>
        <v>6190</v>
      </c>
      <c r="G368" s="23">
        <f ca="1">OFFSET(Px!$A$1,6,Main!A368,1,1)</f>
        <v>6200</v>
      </c>
      <c r="H368" s="28">
        <f t="shared" ca="1" si="51"/>
        <v>1.4539579967689731E-2</v>
      </c>
      <c r="I368" s="28">
        <f t="shared" ca="1" si="52"/>
        <v>1.2903225806451646E-2</v>
      </c>
      <c r="J368" s="12">
        <f t="shared" ca="1" si="53"/>
        <v>1</v>
      </c>
      <c r="K368" s="31">
        <f ca="1">OFFSET(Perf!$A$1,1,Main!A368,1,1)</f>
        <v>-3.2000000000000002E-3</v>
      </c>
      <c r="L368" s="32">
        <f ca="1">OFFSET(Perf!$A$1,2,Main!A368,1,1)</f>
        <v>-3.2000000000000002E-3</v>
      </c>
      <c r="M368" s="32">
        <f ca="1">OFFSET(Perf!$A$1,3,Main!A368,1,1)</f>
        <v>1.4499999999999999E-2</v>
      </c>
      <c r="N368" s="32">
        <f ca="1">OFFSET(Perf!$A$1,4,Main!A368,1,1)</f>
        <v>3.2310177705976439E-3</v>
      </c>
      <c r="O368" s="32">
        <f ca="1">OFFSET(Perf!$A$1,5,Main!A368,1,1)</f>
        <v>-1.612903225806428E-3</v>
      </c>
      <c r="P368" s="31">
        <f t="shared" ca="1" si="54"/>
        <v>0</v>
      </c>
      <c r="Q368" s="32">
        <f t="shared" ca="1" si="55"/>
        <v>0</v>
      </c>
      <c r="R368" s="32">
        <f t="shared" ca="1" si="56"/>
        <v>0</v>
      </c>
      <c r="S368" s="32">
        <f t="shared" ca="1" si="57"/>
        <v>0.14984059511158343</v>
      </c>
      <c r="T368" s="32">
        <f t="shared" ca="1" si="58"/>
        <v>6.8248532289628183E-2</v>
      </c>
      <c r="U368" s="28" t="str">
        <f t="shared" ca="1" si="59"/>
        <v/>
      </c>
      <c r="V368" s="33">
        <f ca="1">OFFSET(Trade!$A$1,1,A368,1,1)</f>
        <v>0</v>
      </c>
      <c r="W368" s="34">
        <f ca="1">OFFSET(Trade!$A$1,2,A368,1,1)</f>
        <v>0</v>
      </c>
      <c r="X368" s="34">
        <f ca="1">OFFSET(Trade!$A$1,3,A368,1,1)</f>
        <v>0</v>
      </c>
      <c r="Y368" s="34">
        <f ca="1">OFFSET(Trade!$A$1,4,A368,1,1)</f>
        <v>564</v>
      </c>
      <c r="Z368" s="34">
        <f ca="1">OFFSET(Trade!$A$1,5,A368,1,1)</f>
        <v>558</v>
      </c>
      <c r="AA368" s="33" t="e">
        <f ca="1">OFFSET(Vol!$A$1,1,Main!A368,1,1)</f>
        <v>#N/A</v>
      </c>
      <c r="AB368" s="34">
        <f ca="1">OFFSET(Vol!$A$1,2,Main!A368,1,1)</f>
        <v>1473</v>
      </c>
      <c r="AC368" s="34">
        <f ca="1">OFFSET(Vol!$A$1,3,Main!A368,1,1)</f>
        <v>6666</v>
      </c>
      <c r="AD368" s="34">
        <f ca="1">OFFSET(Vol!$A$1,4,Main!A368,1,1)</f>
        <v>3764</v>
      </c>
      <c r="AE368" s="44">
        <f ca="1">OFFSET(Vol!$A$1,5,Main!A368,1,1)</f>
        <v>8176</v>
      </c>
    </row>
    <row r="369" spans="1:31" x14ac:dyDescent="0.3">
      <c r="A369" s="38">
        <v>364</v>
      </c>
      <c r="B369" s="16" t="str">
        <f t="shared" ca="1" si="50"/>
        <v/>
      </c>
      <c r="C369" s="21" t="str">
        <f ca="1">OFFSET(Vol!$A$1,0,Main!A369,1,1)</f>
        <v>006730</v>
      </c>
      <c r="D369" s="22">
        <f ca="1">OFFSET(Px!$A$1,1,Main!A369,1,1)</f>
        <v>6580</v>
      </c>
      <c r="E369" s="22">
        <f ca="1">OFFSET(Px!$A$1,4,Main!A369,1,1)</f>
        <v>6440</v>
      </c>
      <c r="F369" s="22">
        <f ca="1">OFFSET(Px!$A$1,5,Main!A369,1,1)</f>
        <v>6490</v>
      </c>
      <c r="G369" s="23">
        <f ca="1">OFFSET(Px!$A$1,6,Main!A369,1,1)</f>
        <v>6320</v>
      </c>
      <c r="H369" s="28">
        <f t="shared" ca="1" si="51"/>
        <v>1.3867488443759735E-2</v>
      </c>
      <c r="I369" s="28">
        <f t="shared" ca="1" si="52"/>
        <v>4.1139240506329111E-2</v>
      </c>
      <c r="J369" s="12">
        <f t="shared" ca="1" si="53"/>
        <v>0</v>
      </c>
      <c r="K369" s="31">
        <f ca="1">OFFSET(Perf!$A$1,1,Main!A369,1,1)</f>
        <v>2.0199999999999999E-2</v>
      </c>
      <c r="L369" s="32">
        <f ca="1">OFFSET(Perf!$A$1,2,Main!A369,1,1)</f>
        <v>2.0199999999999999E-2</v>
      </c>
      <c r="M369" s="32">
        <f ca="1">OFFSET(Perf!$A$1,3,Main!A369,1,1)</f>
        <v>1.6000000000000001E-3</v>
      </c>
      <c r="N369" s="32">
        <f ca="1">OFFSET(Perf!$A$1,4,Main!A369,1,1)</f>
        <v>-7.7041602465330872E-3</v>
      </c>
      <c r="O369" s="32">
        <f ca="1">OFFSET(Perf!$A$1,5,Main!A369,1,1)</f>
        <v>2.6898734177215111E-2</v>
      </c>
      <c r="P369" s="31">
        <f t="shared" ca="1" si="54"/>
        <v>0</v>
      </c>
      <c r="Q369" s="32">
        <f t="shared" ca="1" si="55"/>
        <v>1.224621098576515E-2</v>
      </c>
      <c r="R369" s="32">
        <f t="shared" ca="1" si="56"/>
        <v>2.4622761475097801E-2</v>
      </c>
      <c r="S369" s="32">
        <f t="shared" ca="1" si="57"/>
        <v>5.8558365174086633E-3</v>
      </c>
      <c r="T369" s="32">
        <f t="shared" ca="1" si="58"/>
        <v>3.1835258364329592E-2</v>
      </c>
      <c r="U369" s="28" t="str">
        <f t="shared" ca="1" si="59"/>
        <v/>
      </c>
      <c r="V369" s="33">
        <f ca="1">OFFSET(Trade!$A$1,1,A369,1,1)</f>
        <v>0</v>
      </c>
      <c r="W369" s="34">
        <f ca="1">OFFSET(Trade!$A$1,2,A369,1,1)</f>
        <v>1675</v>
      </c>
      <c r="X369" s="34">
        <f ca="1">OFFSET(Trade!$A$1,3,A369,1,1)</f>
        <v>3040</v>
      </c>
      <c r="Y369" s="34">
        <f ca="1">OFFSET(Trade!$A$1,4,A369,1,1)</f>
        <v>682</v>
      </c>
      <c r="Z369" s="34">
        <f ca="1">OFFSET(Trade!$A$1,5,A369,1,1)</f>
        <v>6830</v>
      </c>
      <c r="AA369" s="33" t="e">
        <f ca="1">OFFSET(Vol!$A$1,1,Main!A369,1,1)</f>
        <v>#N/A</v>
      </c>
      <c r="AB369" s="34">
        <f ca="1">OFFSET(Vol!$A$1,2,Main!A369,1,1)</f>
        <v>136777</v>
      </c>
      <c r="AC369" s="34">
        <f ca="1">OFFSET(Vol!$A$1,3,Main!A369,1,1)</f>
        <v>123463</v>
      </c>
      <c r="AD369" s="34">
        <f ca="1">OFFSET(Vol!$A$1,4,Main!A369,1,1)</f>
        <v>116465</v>
      </c>
      <c r="AE369" s="44">
        <f ca="1">OFFSET(Vol!$A$1,5,Main!A369,1,1)</f>
        <v>214542</v>
      </c>
    </row>
    <row r="370" spans="1:31" x14ac:dyDescent="0.3">
      <c r="A370" s="38">
        <v>365</v>
      </c>
      <c r="B370" s="16" t="str">
        <f t="shared" ca="1" si="50"/>
        <v/>
      </c>
      <c r="C370" s="21" t="str">
        <f ca="1">OFFSET(Vol!$A$1,0,Main!A370,1,1)</f>
        <v>006740</v>
      </c>
      <c r="D370" s="22">
        <f ca="1">OFFSET(Px!$A$1,1,Main!A370,1,1)</f>
        <v>3155</v>
      </c>
      <c r="E370" s="22">
        <f ca="1">OFFSET(Px!$A$1,4,Main!A370,1,1)</f>
        <v>3180</v>
      </c>
      <c r="F370" s="22">
        <f ca="1">OFFSET(Px!$A$1,5,Main!A370,1,1)</f>
        <v>3165</v>
      </c>
      <c r="G370" s="23">
        <f ca="1">OFFSET(Px!$A$1,6,Main!A370,1,1)</f>
        <v>3100</v>
      </c>
      <c r="H370" s="28">
        <f t="shared" ca="1" si="51"/>
        <v>-3.1595576619273258E-3</v>
      </c>
      <c r="I370" s="28">
        <f t="shared" ca="1" si="52"/>
        <v>1.7741935483871041E-2</v>
      </c>
      <c r="J370" s="12">
        <f t="shared" ca="1" si="53"/>
        <v>0</v>
      </c>
      <c r="K370" s="31">
        <f ca="1">OFFSET(Perf!$A$1,1,Main!A370,1,1)</f>
        <v>1.2800000000000001E-2</v>
      </c>
      <c r="L370" s="32">
        <f ca="1">OFFSET(Perf!$A$1,2,Main!A370,1,1)</f>
        <v>1.2800000000000001E-2</v>
      </c>
      <c r="M370" s="32">
        <f ca="1">OFFSET(Perf!$A$1,3,Main!A370,1,1)</f>
        <v>-2.0400000000000001E-2</v>
      </c>
      <c r="N370" s="32">
        <f ca="1">OFFSET(Perf!$A$1,4,Main!A370,1,1)</f>
        <v>4.7393364928909332E-3</v>
      </c>
      <c r="O370" s="32">
        <f ca="1">OFFSET(Perf!$A$1,5,Main!A370,1,1)</f>
        <v>2.0967741935483897E-2</v>
      </c>
      <c r="P370" s="31">
        <f t="shared" ca="1" si="54"/>
        <v>0</v>
      </c>
      <c r="Q370" s="32">
        <f t="shared" ca="1" si="55"/>
        <v>6.8331143232588697E-3</v>
      </c>
      <c r="R370" s="32">
        <f t="shared" ca="1" si="56"/>
        <v>0</v>
      </c>
      <c r="S370" s="32">
        <f t="shared" ca="1" si="57"/>
        <v>2.6026778998044231E-2</v>
      </c>
      <c r="T370" s="32">
        <f t="shared" ca="1" si="58"/>
        <v>3.1372814744545334E-2</v>
      </c>
      <c r="U370" s="28" t="str">
        <f t="shared" ca="1" si="59"/>
        <v/>
      </c>
      <c r="V370" s="33">
        <f ca="1">OFFSET(Trade!$A$1,1,A370,1,1)</f>
        <v>0</v>
      </c>
      <c r="W370" s="34">
        <f ca="1">OFFSET(Trade!$A$1,2,A370,1,1)</f>
        <v>52</v>
      </c>
      <c r="X370" s="34">
        <f ca="1">OFFSET(Trade!$A$1,3,A370,1,1)</f>
        <v>0</v>
      </c>
      <c r="Y370" s="34">
        <f ca="1">OFFSET(Trade!$A$1,4,A370,1,1)</f>
        <v>692</v>
      </c>
      <c r="Z370" s="34">
        <f ca="1">OFFSET(Trade!$A$1,5,A370,1,1)</f>
        <v>463</v>
      </c>
      <c r="AA370" s="33" t="e">
        <f ca="1">OFFSET(Vol!$A$1,1,Main!A370,1,1)</f>
        <v>#N/A</v>
      </c>
      <c r="AB370" s="34">
        <f ca="1">OFFSET(Vol!$A$1,2,Main!A370,1,1)</f>
        <v>7610</v>
      </c>
      <c r="AC370" s="34">
        <f ca="1">OFFSET(Vol!$A$1,3,Main!A370,1,1)</f>
        <v>6928</v>
      </c>
      <c r="AD370" s="34">
        <f ca="1">OFFSET(Vol!$A$1,4,Main!A370,1,1)</f>
        <v>26588</v>
      </c>
      <c r="AE370" s="44">
        <f ca="1">OFFSET(Vol!$A$1,5,Main!A370,1,1)</f>
        <v>14758</v>
      </c>
    </row>
    <row r="371" spans="1:31" x14ac:dyDescent="0.3">
      <c r="A371" s="38">
        <v>366</v>
      </c>
      <c r="B371" s="16" t="str">
        <f t="shared" ca="1" si="50"/>
        <v/>
      </c>
      <c r="C371" s="21" t="str">
        <f ca="1">OFFSET(Vol!$A$1,0,Main!A371,1,1)</f>
        <v>006800</v>
      </c>
      <c r="D371" s="22">
        <f ca="1">OFFSET(Px!$A$1,1,Main!A371,1,1)</f>
        <v>6800</v>
      </c>
      <c r="E371" s="22">
        <f ca="1">OFFSET(Px!$A$1,4,Main!A371,1,1)</f>
        <v>6730</v>
      </c>
      <c r="F371" s="22">
        <f ca="1">OFFSET(Px!$A$1,5,Main!A371,1,1)</f>
        <v>6670</v>
      </c>
      <c r="G371" s="23">
        <f ca="1">OFFSET(Px!$A$1,6,Main!A371,1,1)</f>
        <v>6450</v>
      </c>
      <c r="H371" s="28">
        <f t="shared" ca="1" si="51"/>
        <v>1.9490254872563728E-2</v>
      </c>
      <c r="I371" s="28">
        <f t="shared" ca="1" si="52"/>
        <v>5.4263565891472965E-2</v>
      </c>
      <c r="J371" s="12">
        <f t="shared" ca="1" si="53"/>
        <v>0</v>
      </c>
      <c r="K371" s="31">
        <f ca="1">OFFSET(Perf!$A$1,1,Main!A371,1,1)</f>
        <v>4.4000000000000003E-3</v>
      </c>
      <c r="L371" s="32">
        <f ca="1">OFFSET(Perf!$A$1,2,Main!A371,1,1)</f>
        <v>4.4000000000000003E-3</v>
      </c>
      <c r="M371" s="32">
        <f ca="1">OFFSET(Perf!$A$1,3,Main!A371,1,1)</f>
        <v>5.8999999999999999E-3</v>
      </c>
      <c r="N371" s="32">
        <f ca="1">OFFSET(Perf!$A$1,4,Main!A371,1,1)</f>
        <v>8.9955022488754643E-3</v>
      </c>
      <c r="O371" s="32">
        <f ca="1">OFFSET(Perf!$A$1,5,Main!A371,1,1)</f>
        <v>3.4108527131782918E-2</v>
      </c>
      <c r="P371" s="31">
        <f t="shared" ca="1" si="54"/>
        <v>0</v>
      </c>
      <c r="Q371" s="32">
        <f t="shared" ca="1" si="55"/>
        <v>2.0170462926875471E-3</v>
      </c>
      <c r="R371" s="32">
        <f t="shared" ca="1" si="56"/>
        <v>0</v>
      </c>
      <c r="S371" s="32">
        <f t="shared" ca="1" si="57"/>
        <v>2.7129006481785897E-3</v>
      </c>
      <c r="T371" s="32">
        <f t="shared" ca="1" si="58"/>
        <v>1.5679544569536196E-3</v>
      </c>
      <c r="U371" s="28" t="str">
        <f t="shared" ca="1" si="59"/>
        <v/>
      </c>
      <c r="V371" s="33">
        <f ca="1">OFFSET(Trade!$A$1,1,A371,1,1)</f>
        <v>0</v>
      </c>
      <c r="W371" s="34">
        <f ca="1">OFFSET(Trade!$A$1,2,A371,1,1)</f>
        <v>2598</v>
      </c>
      <c r="X371" s="34">
        <f ca="1">OFFSET(Trade!$A$1,3,A371,1,1)</f>
        <v>0</v>
      </c>
      <c r="Y371" s="34">
        <f ca="1">OFFSET(Trade!$A$1,4,A371,1,1)</f>
        <v>4984</v>
      </c>
      <c r="Z371" s="34">
        <f ca="1">OFFSET(Trade!$A$1,5,A371,1,1)</f>
        <v>3640</v>
      </c>
      <c r="AA371" s="33" t="e">
        <f ca="1">OFFSET(Vol!$A$1,1,Main!A371,1,1)</f>
        <v>#N/A</v>
      </c>
      <c r="AB371" s="34">
        <f ca="1">OFFSET(Vol!$A$1,2,Main!A371,1,1)</f>
        <v>1288022</v>
      </c>
      <c r="AC371" s="34">
        <f ca="1">OFFSET(Vol!$A$1,3,Main!A371,1,1)</f>
        <v>1228685</v>
      </c>
      <c r="AD371" s="34">
        <f ca="1">OFFSET(Vol!$A$1,4,Main!A371,1,1)</f>
        <v>1837148</v>
      </c>
      <c r="AE371" s="44">
        <f ca="1">OFFSET(Vol!$A$1,5,Main!A371,1,1)</f>
        <v>2321496</v>
      </c>
    </row>
    <row r="372" spans="1:31" x14ac:dyDescent="0.3">
      <c r="A372" s="38">
        <v>367</v>
      </c>
      <c r="B372" s="16" t="str">
        <f t="shared" ca="1" si="50"/>
        <v/>
      </c>
      <c r="C372" s="21" t="str">
        <f ca="1">OFFSET(Vol!$A$1,0,Main!A372,1,1)</f>
        <v>006805</v>
      </c>
      <c r="D372" s="22">
        <f ca="1">OFFSET(Px!$A$1,1,Main!A372,1,1)</f>
        <v>3985</v>
      </c>
      <c r="E372" s="22">
        <f ca="1">OFFSET(Px!$A$1,4,Main!A372,1,1)</f>
        <v>3985</v>
      </c>
      <c r="F372" s="22">
        <f ca="1">OFFSET(Px!$A$1,5,Main!A372,1,1)</f>
        <v>3930</v>
      </c>
      <c r="G372" s="23">
        <f ca="1">OFFSET(Px!$A$1,6,Main!A372,1,1)</f>
        <v>3865</v>
      </c>
      <c r="H372" s="28">
        <f t="shared" ca="1" si="51"/>
        <v>1.3994910941475869E-2</v>
      </c>
      <c r="I372" s="28">
        <f t="shared" ca="1" si="52"/>
        <v>3.1047865459249646E-2</v>
      </c>
      <c r="J372" s="12">
        <f t="shared" ca="1" si="53"/>
        <v>0</v>
      </c>
      <c r="K372" s="31">
        <f ca="1">OFFSET(Perf!$A$1,1,Main!A372,1,1)</f>
        <v>-3.8E-3</v>
      </c>
      <c r="L372" s="32">
        <f ca="1">OFFSET(Perf!$A$1,2,Main!A372,1,1)</f>
        <v>-3.8E-3</v>
      </c>
      <c r="M372" s="32">
        <f ca="1">OFFSET(Perf!$A$1,3,Main!A372,1,1)</f>
        <v>3.8E-3</v>
      </c>
      <c r="N372" s="32">
        <f ca="1">OFFSET(Perf!$A$1,4,Main!A372,1,1)</f>
        <v>1.3994910941475869E-2</v>
      </c>
      <c r="O372" s="32">
        <f ca="1">OFFSET(Perf!$A$1,5,Main!A372,1,1)</f>
        <v>1.681759379042691E-2</v>
      </c>
      <c r="P372" s="31">
        <f t="shared" ca="1" si="54"/>
        <v>0</v>
      </c>
      <c r="Q372" s="32">
        <f t="shared" ca="1" si="55"/>
        <v>2.2708587304737335E-2</v>
      </c>
      <c r="R372" s="32">
        <f t="shared" ca="1" si="56"/>
        <v>2.0171149144254278E-2</v>
      </c>
      <c r="S372" s="32">
        <f t="shared" ca="1" si="57"/>
        <v>5.1453871006341993E-3</v>
      </c>
      <c r="T372" s="32">
        <f t="shared" ca="1" si="58"/>
        <v>2.4265218841942431E-3</v>
      </c>
      <c r="U372" s="28">
        <f t="shared" ca="1" si="59"/>
        <v>0.59212481426448738</v>
      </c>
      <c r="V372" s="33">
        <f ca="1">OFFSET(Trade!$A$1,1,A372,1,1)</f>
        <v>0</v>
      </c>
      <c r="W372" s="34">
        <f ca="1">OFFSET(Trade!$A$1,2,A372,1,1)</f>
        <v>801</v>
      </c>
      <c r="X372" s="34">
        <f ca="1">OFFSET(Trade!$A$1,3,A372,1,1)</f>
        <v>792</v>
      </c>
      <c r="Y372" s="34">
        <f ca="1">OFFSET(Trade!$A$1,4,A372,1,1)</f>
        <v>258</v>
      </c>
      <c r="Z372" s="34">
        <f ca="1">OFFSET(Trade!$A$1,5,A372,1,1)</f>
        <v>80</v>
      </c>
      <c r="AA372" s="33" t="e">
        <f ca="1">OFFSET(Vol!$A$1,1,Main!A372,1,1)</f>
        <v>#N/A</v>
      </c>
      <c r="AB372" s="34">
        <f ca="1">OFFSET(Vol!$A$1,2,Main!A372,1,1)</f>
        <v>35273</v>
      </c>
      <c r="AC372" s="34">
        <f ca="1">OFFSET(Vol!$A$1,3,Main!A372,1,1)</f>
        <v>39264</v>
      </c>
      <c r="AD372" s="34">
        <f ca="1">OFFSET(Vol!$A$1,4,Main!A372,1,1)</f>
        <v>50142</v>
      </c>
      <c r="AE372" s="44">
        <f ca="1">OFFSET(Vol!$A$1,5,Main!A372,1,1)</f>
        <v>32969</v>
      </c>
    </row>
    <row r="373" spans="1:31" x14ac:dyDescent="0.3">
      <c r="A373" s="38">
        <v>368</v>
      </c>
      <c r="B373" s="16" t="str">
        <f t="shared" ca="1" si="50"/>
        <v/>
      </c>
      <c r="C373" s="21" t="str">
        <f ca="1">OFFSET(Vol!$A$1,0,Main!A373,1,1)</f>
        <v>00680K</v>
      </c>
      <c r="D373" s="22">
        <f ca="1">OFFSET(Px!$A$1,1,Main!A373,1,1)</f>
        <v>3570</v>
      </c>
      <c r="E373" s="22">
        <f ca="1">OFFSET(Px!$A$1,4,Main!A373,1,1)</f>
        <v>3575</v>
      </c>
      <c r="F373" s="22">
        <f ca="1">OFFSET(Px!$A$1,5,Main!A373,1,1)</f>
        <v>3565</v>
      </c>
      <c r="G373" s="23">
        <f ca="1">OFFSET(Px!$A$1,6,Main!A373,1,1)</f>
        <v>3505</v>
      </c>
      <c r="H373" s="28">
        <f t="shared" ca="1" si="51"/>
        <v>1.4025245441795509E-3</v>
      </c>
      <c r="I373" s="28">
        <f t="shared" ca="1" si="52"/>
        <v>1.854493580599148E-2</v>
      </c>
      <c r="J373" s="12">
        <f t="shared" ca="1" si="53"/>
        <v>0</v>
      </c>
      <c r="K373" s="31">
        <f ca="1">OFFSET(Perf!$A$1,1,Main!A373,1,1)</f>
        <v>2.8000000000000004E-3</v>
      </c>
      <c r="L373" s="32">
        <f ca="1">OFFSET(Perf!$A$1,2,Main!A373,1,1)</f>
        <v>2.8000000000000004E-3</v>
      </c>
      <c r="M373" s="32">
        <f ca="1">OFFSET(Perf!$A$1,3,Main!A373,1,1)</f>
        <v>-4.1999999999999997E-3</v>
      </c>
      <c r="N373" s="32">
        <f ca="1">OFFSET(Perf!$A$1,4,Main!A373,1,1)</f>
        <v>2.8050490883591017E-3</v>
      </c>
      <c r="O373" s="32">
        <f ca="1">OFFSET(Perf!$A$1,5,Main!A373,1,1)</f>
        <v>1.7118402282453538E-2</v>
      </c>
      <c r="P373" s="31">
        <f t="shared" ca="1" si="54"/>
        <v>0</v>
      </c>
      <c r="Q373" s="32">
        <f t="shared" ca="1" si="55"/>
        <v>0</v>
      </c>
      <c r="R373" s="32">
        <f t="shared" ca="1" si="56"/>
        <v>0</v>
      </c>
      <c r="S373" s="32">
        <f t="shared" ca="1" si="57"/>
        <v>0</v>
      </c>
      <c r="T373" s="32">
        <f t="shared" ca="1" si="58"/>
        <v>0</v>
      </c>
      <c r="U373" s="28">
        <f t="shared" ca="1" si="59"/>
        <v>0.5312035661218425</v>
      </c>
      <c r="V373" s="33">
        <f ca="1">OFFSET(Trade!$A$1,1,A373,1,1)</f>
        <v>0</v>
      </c>
      <c r="W373" s="34">
        <f ca="1">OFFSET(Trade!$A$1,2,A373,1,1)</f>
        <v>0</v>
      </c>
      <c r="X373" s="34">
        <f ca="1">OFFSET(Trade!$A$1,3,A373,1,1)</f>
        <v>0</v>
      </c>
      <c r="Y373" s="34">
        <f ca="1">OFFSET(Trade!$A$1,4,A373,1,1)</f>
        <v>0</v>
      </c>
      <c r="Z373" s="34">
        <f ca="1">OFFSET(Trade!$A$1,5,A373,1,1)</f>
        <v>0</v>
      </c>
      <c r="AA373" s="33" t="e">
        <f ca="1">OFFSET(Vol!$A$1,1,Main!A373,1,1)</f>
        <v>#N/A</v>
      </c>
      <c r="AB373" s="34">
        <f ca="1">OFFSET(Vol!$A$1,2,Main!A373,1,1)</f>
        <v>149675</v>
      </c>
      <c r="AC373" s="34">
        <f ca="1">OFFSET(Vol!$A$1,3,Main!A373,1,1)</f>
        <v>233151</v>
      </c>
      <c r="AD373" s="34">
        <f ca="1">OFFSET(Vol!$A$1,4,Main!A373,1,1)</f>
        <v>237747</v>
      </c>
      <c r="AE373" s="44">
        <f ca="1">OFFSET(Vol!$A$1,5,Main!A373,1,1)</f>
        <v>242069</v>
      </c>
    </row>
    <row r="374" spans="1:31" x14ac:dyDescent="0.3">
      <c r="A374" s="38">
        <v>369</v>
      </c>
      <c r="B374" s="16" t="str">
        <f t="shared" ca="1" si="50"/>
        <v/>
      </c>
      <c r="C374" s="21" t="str">
        <f ca="1">OFFSET(Vol!$A$1,0,Main!A374,1,1)</f>
        <v>006840</v>
      </c>
      <c r="D374" s="22">
        <f ca="1">OFFSET(Px!$A$1,1,Main!A374,1,1)</f>
        <v>19100</v>
      </c>
      <c r="E374" s="22">
        <f ca="1">OFFSET(Px!$A$1,4,Main!A374,1,1)</f>
        <v>18300</v>
      </c>
      <c r="F374" s="22">
        <f ca="1">OFFSET(Px!$A$1,5,Main!A374,1,1)</f>
        <v>18650</v>
      </c>
      <c r="G374" s="23">
        <f ca="1">OFFSET(Px!$A$1,6,Main!A374,1,1)</f>
        <v>18000</v>
      </c>
      <c r="H374" s="28">
        <f t="shared" ca="1" si="51"/>
        <v>2.4128686327077764E-2</v>
      </c>
      <c r="I374" s="28">
        <f t="shared" ca="1" si="52"/>
        <v>6.1111111111111116E-2</v>
      </c>
      <c r="J374" s="12">
        <f t="shared" ca="1" si="53"/>
        <v>0</v>
      </c>
      <c r="K374" s="31">
        <f ca="1">OFFSET(Perf!$A$1,1,Main!A374,1,1)</f>
        <v>0</v>
      </c>
      <c r="L374" s="32">
        <f ca="1">OFFSET(Perf!$A$1,2,Main!A374,1,1)</f>
        <v>0</v>
      </c>
      <c r="M374" s="32">
        <f ca="1">OFFSET(Perf!$A$1,3,Main!A374,1,1)</f>
        <v>4.3700000000000003E-2</v>
      </c>
      <c r="N374" s="32">
        <f ca="1">OFFSET(Perf!$A$1,4,Main!A374,1,1)</f>
        <v>-1.8766756032171594E-2</v>
      </c>
      <c r="O374" s="32">
        <f ca="1">OFFSET(Perf!$A$1,5,Main!A374,1,1)</f>
        <v>3.6111111111111205E-2</v>
      </c>
      <c r="P374" s="31">
        <f t="shared" ca="1" si="54"/>
        <v>0</v>
      </c>
      <c r="Q374" s="32">
        <f t="shared" ca="1" si="55"/>
        <v>2.412289266419319E-2</v>
      </c>
      <c r="R374" s="32">
        <f t="shared" ca="1" si="56"/>
        <v>2.9141306840955374E-2</v>
      </c>
      <c r="S374" s="32">
        <f t="shared" ca="1" si="57"/>
        <v>3.1419786884555448E-2</v>
      </c>
      <c r="T374" s="32">
        <f t="shared" ca="1" si="58"/>
        <v>4.8667473583378508E-2</v>
      </c>
      <c r="U374" s="28" t="str">
        <f t="shared" ca="1" si="59"/>
        <v/>
      </c>
      <c r="V374" s="33">
        <f ca="1">OFFSET(Trade!$A$1,1,A374,1,1)</f>
        <v>0</v>
      </c>
      <c r="W374" s="34">
        <f ca="1">OFFSET(Trade!$A$1,2,A374,1,1)</f>
        <v>1853</v>
      </c>
      <c r="X374" s="34">
        <f ca="1">OFFSET(Trade!$A$1,3,A374,1,1)</f>
        <v>12578</v>
      </c>
      <c r="Y374" s="34">
        <f ca="1">OFFSET(Trade!$A$1,4,A374,1,1)</f>
        <v>2238</v>
      </c>
      <c r="Z374" s="34">
        <f ca="1">OFFSET(Trade!$A$1,5,A374,1,1)</f>
        <v>6554</v>
      </c>
      <c r="AA374" s="33" t="e">
        <f ca="1">OFFSET(Vol!$A$1,1,Main!A374,1,1)</f>
        <v>#N/A</v>
      </c>
      <c r="AB374" s="34">
        <f ca="1">OFFSET(Vol!$A$1,2,Main!A374,1,1)</f>
        <v>76815</v>
      </c>
      <c r="AC374" s="34">
        <f ca="1">OFFSET(Vol!$A$1,3,Main!A374,1,1)</f>
        <v>431621</v>
      </c>
      <c r="AD374" s="34">
        <f ca="1">OFFSET(Vol!$A$1,4,Main!A374,1,1)</f>
        <v>71229</v>
      </c>
      <c r="AE374" s="44">
        <f ca="1">OFFSET(Vol!$A$1,5,Main!A374,1,1)</f>
        <v>134669</v>
      </c>
    </row>
    <row r="375" spans="1:31" x14ac:dyDescent="0.3">
      <c r="A375" s="38">
        <v>370</v>
      </c>
      <c r="B375" s="16" t="str">
        <f t="shared" ca="1" si="50"/>
        <v/>
      </c>
      <c r="C375" s="21" t="str">
        <f ca="1">OFFSET(Vol!$A$1,0,Main!A375,1,1)</f>
        <v>006880</v>
      </c>
      <c r="D375" s="22">
        <f ca="1">OFFSET(Px!$A$1,1,Main!A375,1,1)</f>
        <v>3750</v>
      </c>
      <c r="E375" s="22">
        <f ca="1">OFFSET(Px!$A$1,4,Main!A375,1,1)</f>
        <v>3800</v>
      </c>
      <c r="F375" s="22">
        <f ca="1">OFFSET(Px!$A$1,5,Main!A375,1,1)</f>
        <v>3895</v>
      </c>
      <c r="G375" s="23">
        <f ca="1">OFFSET(Px!$A$1,6,Main!A375,1,1)</f>
        <v>3815</v>
      </c>
      <c r="H375" s="28">
        <f t="shared" ca="1" si="51"/>
        <v>-3.7227214377406947E-2</v>
      </c>
      <c r="I375" s="28">
        <f t="shared" ca="1" si="52"/>
        <v>-1.7038007863695914E-2</v>
      </c>
      <c r="J375" s="12">
        <f t="shared" ca="1" si="53"/>
        <v>1</v>
      </c>
      <c r="K375" s="31">
        <f ca="1">OFFSET(Perf!$A$1,1,Main!A375,1,1)</f>
        <v>1.2999999999999999E-3</v>
      </c>
      <c r="L375" s="32">
        <f ca="1">OFFSET(Perf!$A$1,2,Main!A375,1,1)</f>
        <v>1.2999999999999999E-3</v>
      </c>
      <c r="M375" s="32">
        <f ca="1">OFFSET(Perf!$A$1,3,Main!A375,1,1)</f>
        <v>-1.4499999999999999E-2</v>
      </c>
      <c r="N375" s="32">
        <f ca="1">OFFSET(Perf!$A$1,4,Main!A375,1,1)</f>
        <v>-2.4390243902439046E-2</v>
      </c>
      <c r="O375" s="32">
        <f ca="1">OFFSET(Perf!$A$1,5,Main!A375,1,1)</f>
        <v>2.0969855832241091E-2</v>
      </c>
      <c r="P375" s="31">
        <f t="shared" ca="1" si="54"/>
        <v>0</v>
      </c>
      <c r="Q375" s="32">
        <f t="shared" ca="1" si="55"/>
        <v>3.1196191633748607E-2</v>
      </c>
      <c r="R375" s="32">
        <f t="shared" ca="1" si="56"/>
        <v>1.0994263862332695E-2</v>
      </c>
      <c r="S375" s="32">
        <f t="shared" ca="1" si="57"/>
        <v>2.6688147940599607E-2</v>
      </c>
      <c r="T375" s="32">
        <f t="shared" ca="1" si="58"/>
        <v>7.3216091879017259E-2</v>
      </c>
      <c r="U375" s="28" t="str">
        <f t="shared" ca="1" si="59"/>
        <v/>
      </c>
      <c r="V375" s="33">
        <f ca="1">OFFSET(Trade!$A$1,1,A375,1,1)</f>
        <v>0</v>
      </c>
      <c r="W375" s="34">
        <f ca="1">OFFSET(Trade!$A$1,2,A375,1,1)</f>
        <v>308</v>
      </c>
      <c r="X375" s="34">
        <f ca="1">OFFSET(Trade!$A$1,3,A375,1,1)</f>
        <v>276</v>
      </c>
      <c r="Y375" s="34">
        <f ca="1">OFFSET(Trade!$A$1,4,A375,1,1)</f>
        <v>2286</v>
      </c>
      <c r="Z375" s="34">
        <f ca="1">OFFSET(Trade!$A$1,5,A375,1,1)</f>
        <v>2244</v>
      </c>
      <c r="AA375" s="33" t="e">
        <f ca="1">OFFSET(Vol!$A$1,1,Main!A375,1,1)</f>
        <v>#N/A</v>
      </c>
      <c r="AB375" s="34">
        <f ca="1">OFFSET(Vol!$A$1,2,Main!A375,1,1)</f>
        <v>9873</v>
      </c>
      <c r="AC375" s="34">
        <f ca="1">OFFSET(Vol!$A$1,3,Main!A375,1,1)</f>
        <v>25104</v>
      </c>
      <c r="AD375" s="34">
        <f ca="1">OFFSET(Vol!$A$1,4,Main!A375,1,1)</f>
        <v>85656</v>
      </c>
      <c r="AE375" s="44">
        <f ca="1">OFFSET(Vol!$A$1,5,Main!A375,1,1)</f>
        <v>30649</v>
      </c>
    </row>
    <row r="376" spans="1:31" x14ac:dyDescent="0.3">
      <c r="A376" s="38">
        <v>371</v>
      </c>
      <c r="B376" s="16" t="str">
        <f t="shared" ca="1" si="50"/>
        <v/>
      </c>
      <c r="C376" s="21" t="str">
        <f ca="1">OFFSET(Vol!$A$1,0,Main!A376,1,1)</f>
        <v>006890</v>
      </c>
      <c r="D376" s="22">
        <f ca="1">OFFSET(Px!$A$1,1,Main!A376,1,1)</f>
        <v>6130</v>
      </c>
      <c r="E376" s="22">
        <f ca="1">OFFSET(Px!$A$1,4,Main!A376,1,1)</f>
        <v>6090</v>
      </c>
      <c r="F376" s="22">
        <f ca="1">OFFSET(Px!$A$1,5,Main!A376,1,1)</f>
        <v>6300</v>
      </c>
      <c r="G376" s="23">
        <f ca="1">OFFSET(Px!$A$1,6,Main!A376,1,1)</f>
        <v>6140</v>
      </c>
      <c r="H376" s="28">
        <f t="shared" ca="1" si="51"/>
        <v>-2.6984126984126999E-2</v>
      </c>
      <c r="I376" s="28">
        <f t="shared" ca="1" si="52"/>
        <v>-1.6286644951140072E-3</v>
      </c>
      <c r="J376" s="12">
        <f t="shared" ca="1" si="53"/>
        <v>0</v>
      </c>
      <c r="K376" s="31">
        <f ca="1">OFFSET(Perf!$A$1,1,Main!A376,1,1)</f>
        <v>0</v>
      </c>
      <c r="L376" s="32">
        <f ca="1">OFFSET(Perf!$A$1,2,Main!A376,1,1)</f>
        <v>0</v>
      </c>
      <c r="M376" s="32">
        <f ca="1">OFFSET(Perf!$A$1,3,Main!A376,1,1)</f>
        <v>6.6E-3</v>
      </c>
      <c r="N376" s="32">
        <f ca="1">OFFSET(Perf!$A$1,4,Main!A376,1,1)</f>
        <v>-3.3333333333333326E-2</v>
      </c>
      <c r="O376" s="32">
        <f ca="1">OFFSET(Perf!$A$1,5,Main!A376,1,1)</f>
        <v>2.6058631921824116E-2</v>
      </c>
      <c r="P376" s="31">
        <f t="shared" ca="1" si="54"/>
        <v>0</v>
      </c>
      <c r="Q376" s="32">
        <f t="shared" ca="1" si="55"/>
        <v>3.4127936889041333E-3</v>
      </c>
      <c r="R376" s="32">
        <f t="shared" ca="1" si="56"/>
        <v>6.822791812649825E-3</v>
      </c>
      <c r="S376" s="32">
        <f t="shared" ca="1" si="57"/>
        <v>2.3497267759562844E-3</v>
      </c>
      <c r="T376" s="32">
        <f t="shared" ca="1" si="58"/>
        <v>5.3279002958050246E-3</v>
      </c>
      <c r="U376" s="28" t="str">
        <f t="shared" ca="1" si="59"/>
        <v/>
      </c>
      <c r="V376" s="33">
        <f ca="1">OFFSET(Trade!$A$1,1,A376,1,1)</f>
        <v>0</v>
      </c>
      <c r="W376" s="34">
        <f ca="1">OFFSET(Trade!$A$1,2,A376,1,1)</f>
        <v>199</v>
      </c>
      <c r="X376" s="34">
        <f ca="1">OFFSET(Trade!$A$1,3,A376,1,1)</f>
        <v>296</v>
      </c>
      <c r="Y376" s="34">
        <f ca="1">OFFSET(Trade!$A$1,4,A376,1,1)</f>
        <v>215</v>
      </c>
      <c r="Z376" s="34">
        <f ca="1">OFFSET(Trade!$A$1,5,A376,1,1)</f>
        <v>1250</v>
      </c>
      <c r="AA376" s="33" t="e">
        <f ca="1">OFFSET(Vol!$A$1,1,Main!A376,1,1)</f>
        <v>#N/A</v>
      </c>
      <c r="AB376" s="34">
        <f ca="1">OFFSET(Vol!$A$1,2,Main!A376,1,1)</f>
        <v>58310</v>
      </c>
      <c r="AC376" s="34">
        <f ca="1">OFFSET(Vol!$A$1,3,Main!A376,1,1)</f>
        <v>43384</v>
      </c>
      <c r="AD376" s="34">
        <f ca="1">OFFSET(Vol!$A$1,4,Main!A376,1,1)</f>
        <v>91500</v>
      </c>
      <c r="AE376" s="44">
        <f ca="1">OFFSET(Vol!$A$1,5,Main!A376,1,1)</f>
        <v>234614</v>
      </c>
    </row>
    <row r="377" spans="1:31" x14ac:dyDescent="0.3">
      <c r="A377" s="38">
        <v>372</v>
      </c>
      <c r="B377" s="16" t="str">
        <f t="shared" ca="1" si="50"/>
        <v/>
      </c>
      <c r="C377" s="21" t="str">
        <f ca="1">OFFSET(Vol!$A$1,0,Main!A377,1,1)</f>
        <v>006910</v>
      </c>
      <c r="D377" s="22">
        <f ca="1">OFFSET(Px!$A$1,1,Main!A377,1,1)</f>
        <v>1720</v>
      </c>
      <c r="E377" s="22">
        <f ca="1">OFFSET(Px!$A$1,4,Main!A377,1,1)</f>
        <v>1695</v>
      </c>
      <c r="F377" s="22">
        <f ca="1">OFFSET(Px!$A$1,5,Main!A377,1,1)</f>
        <v>1690</v>
      </c>
      <c r="G377" s="23">
        <f ca="1">OFFSET(Px!$A$1,6,Main!A377,1,1)</f>
        <v>1680</v>
      </c>
      <c r="H377" s="28">
        <f t="shared" ca="1" si="51"/>
        <v>1.7751479289940919E-2</v>
      </c>
      <c r="I377" s="28">
        <f t="shared" ca="1" si="52"/>
        <v>2.3809523809523725E-2</v>
      </c>
      <c r="J377" s="12">
        <f t="shared" ca="1" si="53"/>
        <v>1</v>
      </c>
      <c r="K377" s="31">
        <f ca="1">OFFSET(Perf!$A$1,1,Main!A377,1,1)</f>
        <v>5.7999999999999996E-3</v>
      </c>
      <c r="L377" s="32">
        <f ca="1">OFFSET(Perf!$A$1,2,Main!A377,1,1)</f>
        <v>5.7999999999999996E-3</v>
      </c>
      <c r="M377" s="32">
        <f ca="1">OFFSET(Perf!$A$1,3,Main!A377,1,1)</f>
        <v>8.8000000000000005E-3</v>
      </c>
      <c r="N377" s="32">
        <f ca="1">OFFSET(Perf!$A$1,4,Main!A377,1,1)</f>
        <v>2.9585798816567088E-3</v>
      </c>
      <c r="O377" s="32">
        <f ca="1">OFFSET(Perf!$A$1,5,Main!A377,1,1)</f>
        <v>5.9523809523809312E-3</v>
      </c>
      <c r="P377" s="31">
        <f t="shared" ca="1" si="54"/>
        <v>0</v>
      </c>
      <c r="Q377" s="32">
        <f t="shared" ca="1" si="55"/>
        <v>0</v>
      </c>
      <c r="R377" s="32">
        <f t="shared" ca="1" si="56"/>
        <v>0</v>
      </c>
      <c r="S377" s="32">
        <f t="shared" ca="1" si="57"/>
        <v>5.9449863544659316E-2</v>
      </c>
      <c r="T377" s="32">
        <f t="shared" ca="1" si="58"/>
        <v>1.1338299993467412E-2</v>
      </c>
      <c r="U377" s="28" t="str">
        <f t="shared" ca="1" si="59"/>
        <v/>
      </c>
      <c r="V377" s="33">
        <f ca="1">OFFSET(Trade!$A$1,1,A377,1,1)</f>
        <v>0</v>
      </c>
      <c r="W377" s="34">
        <f ca="1">OFFSET(Trade!$A$1,2,A377,1,1)</f>
        <v>0</v>
      </c>
      <c r="X377" s="34">
        <f ca="1">OFFSET(Trade!$A$1,3,A377,1,1)</f>
        <v>0</v>
      </c>
      <c r="Y377" s="34">
        <f ca="1">OFFSET(Trade!$A$1,4,A377,1,1)</f>
        <v>15706</v>
      </c>
      <c r="Z377" s="34">
        <f ca="1">OFFSET(Trade!$A$1,5,A377,1,1)</f>
        <v>3992</v>
      </c>
      <c r="AA377" s="33" t="e">
        <f ca="1">OFFSET(Vol!$A$1,1,Main!A377,1,1)</f>
        <v>#N/A</v>
      </c>
      <c r="AB377" s="34">
        <f ca="1">OFFSET(Vol!$A$1,2,Main!A377,1,1)</f>
        <v>253551</v>
      </c>
      <c r="AC377" s="34">
        <f ca="1">OFFSET(Vol!$A$1,3,Main!A377,1,1)</f>
        <v>257565</v>
      </c>
      <c r="AD377" s="34">
        <f ca="1">OFFSET(Vol!$A$1,4,Main!A377,1,1)</f>
        <v>264189</v>
      </c>
      <c r="AE377" s="44">
        <f ca="1">OFFSET(Vol!$A$1,5,Main!A377,1,1)</f>
        <v>352081</v>
      </c>
    </row>
    <row r="378" spans="1:31" x14ac:dyDescent="0.3">
      <c r="A378" s="38">
        <v>373</v>
      </c>
      <c r="B378" s="16" t="str">
        <f t="shared" ca="1" si="50"/>
        <v/>
      </c>
      <c r="C378" s="21" t="str">
        <f ca="1">OFFSET(Vol!$A$1,0,Main!A378,1,1)</f>
        <v>006920</v>
      </c>
      <c r="D378" s="22">
        <f ca="1">OFFSET(Px!$A$1,1,Main!A378,1,1)</f>
        <v>4080</v>
      </c>
      <c r="E378" s="22">
        <f ca="1">OFFSET(Px!$A$1,4,Main!A378,1,1)</f>
        <v>4015</v>
      </c>
      <c r="F378" s="22">
        <f ca="1">OFFSET(Px!$A$1,5,Main!A378,1,1)</f>
        <v>3910</v>
      </c>
      <c r="G378" s="23">
        <f ca="1">OFFSET(Px!$A$1,6,Main!A378,1,1)</f>
        <v>3975</v>
      </c>
      <c r="H378" s="28">
        <f t="shared" ca="1" si="51"/>
        <v>4.3478260869565188E-2</v>
      </c>
      <c r="I378" s="28">
        <f t="shared" ca="1" si="52"/>
        <v>2.6415094339622636E-2</v>
      </c>
      <c r="J378" s="12">
        <f t="shared" ca="1" si="53"/>
        <v>0</v>
      </c>
      <c r="K378" s="31">
        <f ca="1">OFFSET(Perf!$A$1,1,Main!A378,1,1)</f>
        <v>9.8999999999999991E-3</v>
      </c>
      <c r="L378" s="32">
        <f ca="1">OFFSET(Perf!$A$1,2,Main!A378,1,1)</f>
        <v>9.8999999999999991E-3</v>
      </c>
      <c r="M378" s="32">
        <f ca="1">OFFSET(Perf!$A$1,3,Main!A378,1,1)</f>
        <v>6.1999999999999998E-3</v>
      </c>
      <c r="N378" s="32">
        <f ca="1">OFFSET(Perf!$A$1,4,Main!A378,1,1)</f>
        <v>2.6854219948849067E-2</v>
      </c>
      <c r="O378" s="32">
        <f ca="1">OFFSET(Perf!$A$1,5,Main!A378,1,1)</f>
        <v>-1.6352201257861632E-2</v>
      </c>
      <c r="P378" s="31">
        <f t="shared" ca="1" si="54"/>
        <v>0</v>
      </c>
      <c r="Q378" s="32">
        <f t="shared" ca="1" si="55"/>
        <v>1.7968337730870712E-2</v>
      </c>
      <c r="R378" s="32">
        <f t="shared" ca="1" si="56"/>
        <v>1.8072502210433244E-2</v>
      </c>
      <c r="S378" s="32">
        <f t="shared" ca="1" si="57"/>
        <v>4.0419703313175168E-2</v>
      </c>
      <c r="T378" s="32">
        <f t="shared" ca="1" si="58"/>
        <v>4.2490082392432099E-2</v>
      </c>
      <c r="U378" s="28" t="str">
        <f t="shared" ca="1" si="59"/>
        <v/>
      </c>
      <c r="V378" s="33">
        <f ca="1">OFFSET(Trade!$A$1,1,A378,1,1)</f>
        <v>0</v>
      </c>
      <c r="W378" s="34">
        <f ca="1">OFFSET(Trade!$A$1,2,A378,1,1)</f>
        <v>1362</v>
      </c>
      <c r="X378" s="34">
        <f ca="1">OFFSET(Trade!$A$1,3,A378,1,1)</f>
        <v>511</v>
      </c>
      <c r="Y378" s="34">
        <f ca="1">OFFSET(Trade!$A$1,4,A378,1,1)</f>
        <v>2346</v>
      </c>
      <c r="Z378" s="34">
        <f ca="1">OFFSET(Trade!$A$1,5,A378,1,1)</f>
        <v>3481</v>
      </c>
      <c r="AA378" s="33" t="e">
        <f ca="1">OFFSET(Vol!$A$1,1,Main!A378,1,1)</f>
        <v>#N/A</v>
      </c>
      <c r="AB378" s="34">
        <f ca="1">OFFSET(Vol!$A$1,2,Main!A378,1,1)</f>
        <v>75800</v>
      </c>
      <c r="AC378" s="34">
        <f ca="1">OFFSET(Vol!$A$1,3,Main!A378,1,1)</f>
        <v>28275</v>
      </c>
      <c r="AD378" s="34">
        <f ca="1">OFFSET(Vol!$A$1,4,Main!A378,1,1)</f>
        <v>58041</v>
      </c>
      <c r="AE378" s="44">
        <f ca="1">OFFSET(Vol!$A$1,5,Main!A378,1,1)</f>
        <v>81925</v>
      </c>
    </row>
    <row r="379" spans="1:31" x14ac:dyDescent="0.3">
      <c r="A379" s="38">
        <v>374</v>
      </c>
      <c r="B379" s="16" t="str">
        <f t="shared" ca="1" si="50"/>
        <v/>
      </c>
      <c r="C379" s="21" t="str">
        <f ca="1">OFFSET(Vol!$A$1,0,Main!A379,1,1)</f>
        <v>006980</v>
      </c>
      <c r="D379" s="22">
        <f ca="1">OFFSET(Px!$A$1,1,Main!A379,1,1)</f>
        <v>3120</v>
      </c>
      <c r="E379" s="22">
        <f ca="1">OFFSET(Px!$A$1,4,Main!A379,1,1)</f>
        <v>3065</v>
      </c>
      <c r="F379" s="22">
        <f ca="1">OFFSET(Px!$A$1,5,Main!A379,1,1)</f>
        <v>3185</v>
      </c>
      <c r="G379" s="23">
        <f ca="1">OFFSET(Px!$A$1,6,Main!A379,1,1)</f>
        <v>2985</v>
      </c>
      <c r="H379" s="28">
        <f t="shared" ca="1" si="51"/>
        <v>-2.0408163265306145E-2</v>
      </c>
      <c r="I379" s="28">
        <f t="shared" ca="1" si="52"/>
        <v>4.5226130653266416E-2</v>
      </c>
      <c r="J379" s="12">
        <f t="shared" ca="1" si="53"/>
        <v>0</v>
      </c>
      <c r="K379" s="31">
        <f ca="1">OFFSET(Perf!$A$1,1,Main!A379,1,1)</f>
        <v>0</v>
      </c>
      <c r="L379" s="32">
        <f ca="1">OFFSET(Perf!$A$1,2,Main!A379,1,1)</f>
        <v>0</v>
      </c>
      <c r="M379" s="32">
        <f ca="1">OFFSET(Perf!$A$1,3,Main!A379,1,1)</f>
        <v>1.7899999999999999E-2</v>
      </c>
      <c r="N379" s="32">
        <f ca="1">OFFSET(Perf!$A$1,4,Main!A379,1,1)</f>
        <v>-3.7676609105180559E-2</v>
      </c>
      <c r="O379" s="32">
        <f ca="1">OFFSET(Perf!$A$1,5,Main!A379,1,1)</f>
        <v>6.7001675041876041E-2</v>
      </c>
      <c r="P379" s="31">
        <f t="shared" ca="1" si="54"/>
        <v>0</v>
      </c>
      <c r="Q379" s="32">
        <f t="shared" ca="1" si="55"/>
        <v>3.0440903297820055E-2</v>
      </c>
      <c r="R379" s="32">
        <f t="shared" ca="1" si="56"/>
        <v>2.0241254798327848E-2</v>
      </c>
      <c r="S379" s="32">
        <f t="shared" ca="1" si="57"/>
        <v>1.7345533062859488E-2</v>
      </c>
      <c r="T379" s="32">
        <f t="shared" ca="1" si="58"/>
        <v>1.9367395236347916E-2</v>
      </c>
      <c r="U379" s="28" t="str">
        <f t="shared" ca="1" si="59"/>
        <v/>
      </c>
      <c r="V379" s="33">
        <f ca="1">OFFSET(Trade!$A$1,1,A379,1,1)</f>
        <v>0</v>
      </c>
      <c r="W379" s="34">
        <f ca="1">OFFSET(Trade!$A$1,2,A379,1,1)</f>
        <v>18272</v>
      </c>
      <c r="X379" s="34">
        <f ca="1">OFFSET(Trade!$A$1,3,A379,1,1)</f>
        <v>12439</v>
      </c>
      <c r="Y379" s="34">
        <f ca="1">OFFSET(Trade!$A$1,4,A379,1,1)</f>
        <v>121920</v>
      </c>
      <c r="Z379" s="34">
        <f ca="1">OFFSET(Trade!$A$1,5,A379,1,1)</f>
        <v>40272</v>
      </c>
      <c r="AA379" s="33" t="e">
        <f ca="1">OFFSET(Vol!$A$1,1,Main!A379,1,1)</f>
        <v>#N/A</v>
      </c>
      <c r="AB379" s="34">
        <f ca="1">OFFSET(Vol!$A$1,2,Main!A379,1,1)</f>
        <v>600245</v>
      </c>
      <c r="AC379" s="34">
        <f ca="1">OFFSET(Vol!$A$1,3,Main!A379,1,1)</f>
        <v>614537</v>
      </c>
      <c r="AD379" s="34">
        <f ca="1">OFFSET(Vol!$A$1,4,Main!A379,1,1)</f>
        <v>7028899</v>
      </c>
      <c r="AE379" s="44">
        <f ca="1">OFFSET(Vol!$A$1,5,Main!A379,1,1)</f>
        <v>2079371</v>
      </c>
    </row>
    <row r="380" spans="1:31" x14ac:dyDescent="0.3">
      <c r="A380" s="38">
        <v>375</v>
      </c>
      <c r="B380" s="16" t="str">
        <f t="shared" ca="1" si="50"/>
        <v/>
      </c>
      <c r="C380" s="21" t="str">
        <f ca="1">OFFSET(Vol!$A$1,0,Main!A380,1,1)</f>
        <v>007070</v>
      </c>
      <c r="D380" s="22">
        <f ca="1">OFFSET(Px!$A$1,1,Main!A380,1,1)</f>
        <v>37000</v>
      </c>
      <c r="E380" s="22">
        <f ca="1">OFFSET(Px!$A$1,4,Main!A380,1,1)</f>
        <v>36750</v>
      </c>
      <c r="F380" s="22">
        <f ca="1">OFFSET(Px!$A$1,5,Main!A380,1,1)</f>
        <v>36450</v>
      </c>
      <c r="G380" s="23">
        <f ca="1">OFFSET(Px!$A$1,6,Main!A380,1,1)</f>
        <v>36900</v>
      </c>
      <c r="H380" s="28">
        <f t="shared" ca="1" si="51"/>
        <v>1.5089163237311354E-2</v>
      </c>
      <c r="I380" s="28">
        <f t="shared" ca="1" si="52"/>
        <v>2.7100271002709064E-3</v>
      </c>
      <c r="J380" s="12">
        <f t="shared" ca="1" si="53"/>
        <v>0</v>
      </c>
      <c r="K380" s="31">
        <f ca="1">OFFSET(Perf!$A$1,1,Main!A380,1,1)</f>
        <v>2.7000000000000001E-3</v>
      </c>
      <c r="L380" s="32">
        <f ca="1">OFFSET(Perf!$A$1,2,Main!A380,1,1)</f>
        <v>2.7000000000000001E-3</v>
      </c>
      <c r="M380" s="32">
        <f ca="1">OFFSET(Perf!$A$1,3,Main!A380,1,1)</f>
        <v>4.0999999999999995E-3</v>
      </c>
      <c r="N380" s="32">
        <f ca="1">OFFSET(Perf!$A$1,4,Main!A380,1,1)</f>
        <v>8.2304526748970819E-3</v>
      </c>
      <c r="O380" s="32">
        <f ca="1">OFFSET(Perf!$A$1,5,Main!A380,1,1)</f>
        <v>-1.2195121951219523E-2</v>
      </c>
      <c r="P380" s="31">
        <f t="shared" ca="1" si="54"/>
        <v>0</v>
      </c>
      <c r="Q380" s="32">
        <f t="shared" ca="1" si="55"/>
        <v>1.3340014185966305E-3</v>
      </c>
      <c r="R380" s="32">
        <f t="shared" ca="1" si="56"/>
        <v>1.0016601330896612E-2</v>
      </c>
      <c r="S380" s="32">
        <f t="shared" ca="1" si="57"/>
        <v>6.0168415766542827E-3</v>
      </c>
      <c r="T380" s="32">
        <f t="shared" ca="1" si="58"/>
        <v>8.7675600278967827E-3</v>
      </c>
      <c r="U380" s="28" t="str">
        <f t="shared" ca="1" si="59"/>
        <v/>
      </c>
      <c r="V380" s="33">
        <f ca="1">OFFSET(Trade!$A$1,1,A380,1,1)</f>
        <v>0</v>
      </c>
      <c r="W380" s="34">
        <f ca="1">OFFSET(Trade!$A$1,2,A380,1,1)</f>
        <v>205</v>
      </c>
      <c r="X380" s="34">
        <f ca="1">OFFSET(Trade!$A$1,3,A380,1,1)</f>
        <v>1436</v>
      </c>
      <c r="Y380" s="34">
        <f ca="1">OFFSET(Trade!$A$1,4,A380,1,1)</f>
        <v>1294</v>
      </c>
      <c r="Z380" s="34">
        <f ca="1">OFFSET(Trade!$A$1,5,A380,1,1)</f>
        <v>2640</v>
      </c>
      <c r="AA380" s="33" t="e">
        <f ca="1">OFFSET(Vol!$A$1,1,Main!A380,1,1)</f>
        <v>#N/A</v>
      </c>
      <c r="AB380" s="34">
        <f ca="1">OFFSET(Vol!$A$1,2,Main!A380,1,1)</f>
        <v>153673</v>
      </c>
      <c r="AC380" s="34">
        <f ca="1">OFFSET(Vol!$A$1,3,Main!A380,1,1)</f>
        <v>143362</v>
      </c>
      <c r="AD380" s="34">
        <f ca="1">OFFSET(Vol!$A$1,4,Main!A380,1,1)</f>
        <v>215063</v>
      </c>
      <c r="AE380" s="44">
        <f ca="1">OFFSET(Vol!$A$1,5,Main!A380,1,1)</f>
        <v>301110</v>
      </c>
    </row>
    <row r="381" spans="1:31" x14ac:dyDescent="0.3">
      <c r="A381" s="38">
        <v>376</v>
      </c>
      <c r="B381" s="16" t="str">
        <f t="shared" ca="1" si="50"/>
        <v/>
      </c>
      <c r="C381" s="21" t="str">
        <f ca="1">OFFSET(Vol!$A$1,0,Main!A381,1,1)</f>
        <v>007110</v>
      </c>
      <c r="D381" s="22">
        <f ca="1">OFFSET(Px!$A$1,1,Main!A381,1,1)</f>
        <v>2485</v>
      </c>
      <c r="E381" s="22">
        <f ca="1">OFFSET(Px!$A$1,4,Main!A381,1,1)</f>
        <v>2310</v>
      </c>
      <c r="F381" s="22">
        <f ca="1">OFFSET(Px!$A$1,5,Main!A381,1,1)</f>
        <v>2235</v>
      </c>
      <c r="G381" s="23">
        <f ca="1">OFFSET(Px!$A$1,6,Main!A381,1,1)</f>
        <v>2220</v>
      </c>
      <c r="H381" s="28">
        <f t="shared" ca="1" si="51"/>
        <v>0.11185682326621915</v>
      </c>
      <c r="I381" s="28">
        <f t="shared" ca="1" si="52"/>
        <v>0.11936936936936937</v>
      </c>
      <c r="J381" s="12">
        <f t="shared" ca="1" si="53"/>
        <v>2</v>
      </c>
      <c r="K381" s="31">
        <f ca="1">OFFSET(Perf!$A$1,1,Main!A381,1,1)</f>
        <v>4.8499999999999995E-2</v>
      </c>
      <c r="L381" s="32">
        <f ca="1">OFFSET(Perf!$A$1,2,Main!A381,1,1)</f>
        <v>4.8499999999999995E-2</v>
      </c>
      <c r="M381" s="32">
        <f ca="1">OFFSET(Perf!$A$1,3,Main!A381,1,1)</f>
        <v>2.6000000000000002E-2</v>
      </c>
      <c r="N381" s="32">
        <f ca="1">OFFSET(Perf!$A$1,4,Main!A381,1,1)</f>
        <v>3.3557046979865834E-2</v>
      </c>
      <c r="O381" s="32">
        <f ca="1">OFFSET(Perf!$A$1,5,Main!A381,1,1)</f>
        <v>6.7567567567567988E-3</v>
      </c>
      <c r="P381" s="31">
        <f t="shared" ca="1" si="54"/>
        <v>0</v>
      </c>
      <c r="Q381" s="32">
        <f t="shared" ca="1" si="55"/>
        <v>1.6273599464382379E-2</v>
      </c>
      <c r="R381" s="32">
        <f t="shared" ca="1" si="56"/>
        <v>5.0289446249807246E-2</v>
      </c>
      <c r="S381" s="32">
        <f t="shared" ca="1" si="57"/>
        <v>2.1570044903848173E-2</v>
      </c>
      <c r="T381" s="32">
        <f t="shared" ca="1" si="58"/>
        <v>7.98544846316568E-2</v>
      </c>
      <c r="U381" s="28" t="str">
        <f t="shared" ca="1" si="59"/>
        <v/>
      </c>
      <c r="V381" s="33">
        <f ca="1">OFFSET(Trade!$A$1,1,A381,1,1)</f>
        <v>0</v>
      </c>
      <c r="W381" s="34">
        <f ca="1">OFFSET(Trade!$A$1,2,A381,1,1)</f>
        <v>54835</v>
      </c>
      <c r="X381" s="34">
        <f ca="1">OFFSET(Trade!$A$1,3,A381,1,1)</f>
        <v>114471</v>
      </c>
      <c r="Y381" s="34">
        <f ca="1">OFFSET(Trade!$A$1,4,A381,1,1)</f>
        <v>43146</v>
      </c>
      <c r="Z381" s="34">
        <f ca="1">OFFSET(Trade!$A$1,5,A381,1,1)</f>
        <v>94147</v>
      </c>
      <c r="AA381" s="33" t="e">
        <f ca="1">OFFSET(Vol!$A$1,1,Main!A381,1,1)</f>
        <v>#N/A</v>
      </c>
      <c r="AB381" s="34">
        <f ca="1">OFFSET(Vol!$A$1,2,Main!A381,1,1)</f>
        <v>3369568</v>
      </c>
      <c r="AC381" s="34">
        <f ca="1">OFFSET(Vol!$A$1,3,Main!A381,1,1)</f>
        <v>2276243</v>
      </c>
      <c r="AD381" s="34">
        <f ca="1">OFFSET(Vol!$A$1,4,Main!A381,1,1)</f>
        <v>2000274</v>
      </c>
      <c r="AE381" s="44">
        <f ca="1">OFFSET(Vol!$A$1,5,Main!A381,1,1)</f>
        <v>1178982</v>
      </c>
    </row>
    <row r="382" spans="1:31" x14ac:dyDescent="0.3">
      <c r="A382" s="38">
        <v>377</v>
      </c>
      <c r="B382" s="16" t="str">
        <f t="shared" ca="1" si="50"/>
        <v/>
      </c>
      <c r="C382" s="21" t="str">
        <f ca="1">OFFSET(Vol!$A$1,0,Main!A382,1,1)</f>
        <v>007120</v>
      </c>
      <c r="D382" s="22">
        <f ca="1">OFFSET(Px!$A$1,1,Main!A382,1,1)</f>
        <v>395</v>
      </c>
      <c r="E382" s="22">
        <f ca="1">OFFSET(Px!$A$1,4,Main!A382,1,1)</f>
        <v>389</v>
      </c>
      <c r="F382" s="22">
        <f ca="1">OFFSET(Px!$A$1,5,Main!A382,1,1)</f>
        <v>394</v>
      </c>
      <c r="G382" s="23">
        <f ca="1">OFFSET(Px!$A$1,6,Main!A382,1,1)</f>
        <v>398</v>
      </c>
      <c r="H382" s="28">
        <f t="shared" ca="1" si="51"/>
        <v>2.5380710659899108E-3</v>
      </c>
      <c r="I382" s="28">
        <f t="shared" ca="1" si="52"/>
        <v>-7.5376884422110324E-3</v>
      </c>
      <c r="J382" s="12">
        <f t="shared" ca="1" si="53"/>
        <v>0</v>
      </c>
      <c r="K382" s="31">
        <f ca="1">OFFSET(Perf!$A$1,1,Main!A382,1,1)</f>
        <v>5.1000000000000004E-3</v>
      </c>
      <c r="L382" s="32">
        <f ca="1">OFFSET(Perf!$A$1,2,Main!A382,1,1)</f>
        <v>5.1000000000000004E-3</v>
      </c>
      <c r="M382" s="32">
        <f ca="1">OFFSET(Perf!$A$1,3,Main!A382,1,1)</f>
        <v>1.03E-2</v>
      </c>
      <c r="N382" s="32">
        <f ca="1">OFFSET(Perf!$A$1,4,Main!A382,1,1)</f>
        <v>-1.2690355329949221E-2</v>
      </c>
      <c r="O382" s="32">
        <f ca="1">OFFSET(Perf!$A$1,5,Main!A382,1,1)</f>
        <v>-1.0050251256281451E-2</v>
      </c>
      <c r="P382" s="31">
        <f t="shared" ca="1" si="54"/>
        <v>0</v>
      </c>
      <c r="Q382" s="32">
        <f t="shared" ca="1" si="55"/>
        <v>1.1755744857211665E-2</v>
      </c>
      <c r="R382" s="32">
        <f t="shared" ca="1" si="56"/>
        <v>2.2156617704767595E-3</v>
      </c>
      <c r="S382" s="32">
        <f t="shared" ca="1" si="57"/>
        <v>8.446600663734611E-3</v>
      </c>
      <c r="T382" s="32">
        <f t="shared" ca="1" si="58"/>
        <v>1.2331674691391171E-2</v>
      </c>
      <c r="U382" s="28" t="str">
        <f t="shared" ca="1" si="59"/>
        <v/>
      </c>
      <c r="V382" s="33">
        <f ca="1">OFFSET(Trade!$A$1,1,A382,1,1)</f>
        <v>0</v>
      </c>
      <c r="W382" s="34">
        <f ca="1">OFFSET(Trade!$A$1,2,A382,1,1)</f>
        <v>10495</v>
      </c>
      <c r="X382" s="34">
        <f ca="1">OFFSET(Trade!$A$1,3,A382,1,1)</f>
        <v>1101</v>
      </c>
      <c r="Y382" s="34">
        <f ca="1">OFFSET(Trade!$A$1,4,A382,1,1)</f>
        <v>11550</v>
      </c>
      <c r="Z382" s="34">
        <f ca="1">OFFSET(Trade!$A$1,5,A382,1,1)</f>
        <v>16535</v>
      </c>
      <c r="AA382" s="33" t="e">
        <f ca="1">OFFSET(Vol!$A$1,1,Main!A382,1,1)</f>
        <v>#N/A</v>
      </c>
      <c r="AB382" s="34">
        <f ca="1">OFFSET(Vol!$A$1,2,Main!A382,1,1)</f>
        <v>892755</v>
      </c>
      <c r="AC382" s="34">
        <f ca="1">OFFSET(Vol!$A$1,3,Main!A382,1,1)</f>
        <v>496917</v>
      </c>
      <c r="AD382" s="34">
        <f ca="1">OFFSET(Vol!$A$1,4,Main!A382,1,1)</f>
        <v>1367414</v>
      </c>
      <c r="AE382" s="44">
        <f ca="1">OFFSET(Vol!$A$1,5,Main!A382,1,1)</f>
        <v>1340856</v>
      </c>
    </row>
    <row r="383" spans="1:31" x14ac:dyDescent="0.3">
      <c r="A383" s="38">
        <v>378</v>
      </c>
      <c r="B383" s="16" t="str">
        <f t="shared" ca="1" si="50"/>
        <v/>
      </c>
      <c r="C383" s="21" t="str">
        <f ca="1">OFFSET(Vol!$A$1,0,Main!A383,1,1)</f>
        <v>007160</v>
      </c>
      <c r="D383" s="22">
        <f ca="1">OFFSET(Px!$A$1,1,Main!A383,1,1)</f>
        <v>26300</v>
      </c>
      <c r="E383" s="22">
        <f ca="1">OFFSET(Px!$A$1,4,Main!A383,1,1)</f>
        <v>25850</v>
      </c>
      <c r="F383" s="22">
        <f ca="1">OFFSET(Px!$A$1,5,Main!A383,1,1)</f>
        <v>25900</v>
      </c>
      <c r="G383" s="23">
        <f ca="1">OFFSET(Px!$A$1,6,Main!A383,1,1)</f>
        <v>25600</v>
      </c>
      <c r="H383" s="28">
        <f t="shared" ca="1" si="51"/>
        <v>1.5444015444015413E-2</v>
      </c>
      <c r="I383" s="28">
        <f t="shared" ca="1" si="52"/>
        <v>2.734375E-2</v>
      </c>
      <c r="J383" s="12">
        <f t="shared" ca="1" si="53"/>
        <v>0</v>
      </c>
      <c r="K383" s="31">
        <f ca="1">OFFSET(Perf!$A$1,1,Main!A383,1,1)</f>
        <v>5.6999999999999993E-3</v>
      </c>
      <c r="L383" s="32">
        <f ca="1">OFFSET(Perf!$A$1,2,Main!A383,1,1)</f>
        <v>5.6999999999999993E-3</v>
      </c>
      <c r="M383" s="32">
        <f ca="1">OFFSET(Perf!$A$1,3,Main!A383,1,1)</f>
        <v>1.1599999999999999E-2</v>
      </c>
      <c r="N383" s="32">
        <f ca="1">OFFSET(Perf!$A$1,4,Main!A383,1,1)</f>
        <v>-1.9305019305019266E-3</v>
      </c>
      <c r="O383" s="32">
        <f ca="1">OFFSET(Perf!$A$1,5,Main!A383,1,1)</f>
        <v>1.171875E-2</v>
      </c>
      <c r="P383" s="31">
        <f t="shared" ca="1" si="54"/>
        <v>0</v>
      </c>
      <c r="Q383" s="32">
        <f t="shared" ca="1" si="55"/>
        <v>1.1944260119442602E-3</v>
      </c>
      <c r="R383" s="32">
        <f t="shared" ca="1" si="56"/>
        <v>1.989819527996298E-2</v>
      </c>
      <c r="S383" s="32">
        <f t="shared" ca="1" si="57"/>
        <v>7.1276312283506532E-3</v>
      </c>
      <c r="T383" s="32">
        <f t="shared" ca="1" si="58"/>
        <v>2.9753938021208688E-2</v>
      </c>
      <c r="U383" s="28" t="str">
        <f t="shared" ca="1" si="59"/>
        <v/>
      </c>
      <c r="V383" s="33">
        <f ca="1">OFFSET(Trade!$A$1,1,A383,1,1)</f>
        <v>0</v>
      </c>
      <c r="W383" s="34">
        <f ca="1">OFFSET(Trade!$A$1,2,A383,1,1)</f>
        <v>9</v>
      </c>
      <c r="X383" s="34">
        <f ca="1">OFFSET(Trade!$A$1,3,A383,1,1)</f>
        <v>129</v>
      </c>
      <c r="Y383" s="34">
        <f ca="1">OFFSET(Trade!$A$1,4,A383,1,1)</f>
        <v>107</v>
      </c>
      <c r="Z383" s="34">
        <f ca="1">OFFSET(Trade!$A$1,5,A383,1,1)</f>
        <v>289</v>
      </c>
      <c r="AA383" s="33" t="e">
        <f ca="1">OFFSET(Vol!$A$1,1,Main!A383,1,1)</f>
        <v>#N/A</v>
      </c>
      <c r="AB383" s="34">
        <f ca="1">OFFSET(Vol!$A$1,2,Main!A383,1,1)</f>
        <v>7535</v>
      </c>
      <c r="AC383" s="34">
        <f ca="1">OFFSET(Vol!$A$1,3,Main!A383,1,1)</f>
        <v>6483</v>
      </c>
      <c r="AD383" s="34">
        <f ca="1">OFFSET(Vol!$A$1,4,Main!A383,1,1)</f>
        <v>15012</v>
      </c>
      <c r="AE383" s="44">
        <f ca="1">OFFSET(Vol!$A$1,5,Main!A383,1,1)</f>
        <v>9713</v>
      </c>
    </row>
    <row r="384" spans="1:31" x14ac:dyDescent="0.3">
      <c r="A384" s="38">
        <v>379</v>
      </c>
      <c r="B384" s="16" t="str">
        <f t="shared" ca="1" si="50"/>
        <v/>
      </c>
      <c r="C384" s="21" t="str">
        <f ca="1">OFFSET(Vol!$A$1,0,Main!A384,1,1)</f>
        <v>007210</v>
      </c>
      <c r="D384" s="22">
        <f ca="1">OFFSET(Px!$A$1,1,Main!A384,1,1)</f>
        <v>1740</v>
      </c>
      <c r="E384" s="22">
        <f ca="1">OFFSET(Px!$A$1,4,Main!A384,1,1)</f>
        <v>1650</v>
      </c>
      <c r="F384" s="22">
        <f ca="1">OFFSET(Px!$A$1,5,Main!A384,1,1)</f>
        <v>1670</v>
      </c>
      <c r="G384" s="23">
        <f ca="1">OFFSET(Px!$A$1,6,Main!A384,1,1)</f>
        <v>1710</v>
      </c>
      <c r="H384" s="28">
        <f t="shared" ca="1" si="51"/>
        <v>4.1916167664670656E-2</v>
      </c>
      <c r="I384" s="28">
        <f t="shared" ca="1" si="52"/>
        <v>1.7543859649122862E-2</v>
      </c>
      <c r="J384" s="12">
        <f t="shared" ca="1" si="53"/>
        <v>0</v>
      </c>
      <c r="K384" s="31">
        <f ca="1">OFFSET(Perf!$A$1,1,Main!A384,1,1)</f>
        <v>1.1599999999999999E-2</v>
      </c>
      <c r="L384" s="32">
        <f ca="1">OFFSET(Perf!$A$1,2,Main!A384,1,1)</f>
        <v>1.1599999999999999E-2</v>
      </c>
      <c r="M384" s="32">
        <f ca="1">OFFSET(Perf!$A$1,3,Main!A384,1,1)</f>
        <v>4.24E-2</v>
      </c>
      <c r="N384" s="32">
        <f ca="1">OFFSET(Perf!$A$1,4,Main!A384,1,1)</f>
        <v>-1.19760479041916E-2</v>
      </c>
      <c r="O384" s="32">
        <f ca="1">OFFSET(Perf!$A$1,5,Main!A384,1,1)</f>
        <v>-2.3391812865497075E-2</v>
      </c>
      <c r="P384" s="31">
        <f t="shared" ca="1" si="54"/>
        <v>0</v>
      </c>
      <c r="Q384" s="32">
        <f t="shared" ca="1" si="55"/>
        <v>3.4951121067735694E-2</v>
      </c>
      <c r="R384" s="32">
        <f t="shared" ca="1" si="56"/>
        <v>2.5541262573984876E-2</v>
      </c>
      <c r="S384" s="32">
        <f t="shared" ca="1" si="57"/>
        <v>4.7004106674583147E-3</v>
      </c>
      <c r="T384" s="32">
        <f t="shared" ca="1" si="58"/>
        <v>3.8485870940531422E-2</v>
      </c>
      <c r="U384" s="28" t="str">
        <f t="shared" ca="1" si="59"/>
        <v/>
      </c>
      <c r="V384" s="33">
        <f ca="1">OFFSET(Trade!$A$1,1,A384,1,1)</f>
        <v>0</v>
      </c>
      <c r="W384" s="34">
        <f ca="1">OFFSET(Trade!$A$1,2,A384,1,1)</f>
        <v>16600</v>
      </c>
      <c r="X384" s="34">
        <f ca="1">OFFSET(Trade!$A$1,3,A384,1,1)</f>
        <v>45427</v>
      </c>
      <c r="Y384" s="34">
        <f ca="1">OFFSET(Trade!$A$1,4,A384,1,1)</f>
        <v>1805</v>
      </c>
      <c r="Z384" s="34">
        <f ca="1">OFFSET(Trade!$A$1,5,A384,1,1)</f>
        <v>22995</v>
      </c>
      <c r="AA384" s="33" t="e">
        <f ca="1">OFFSET(Vol!$A$1,1,Main!A384,1,1)</f>
        <v>#N/A</v>
      </c>
      <c r="AB384" s="34">
        <f ca="1">OFFSET(Vol!$A$1,2,Main!A384,1,1)</f>
        <v>474949</v>
      </c>
      <c r="AC384" s="34">
        <f ca="1">OFFSET(Vol!$A$1,3,Main!A384,1,1)</f>
        <v>1778573</v>
      </c>
      <c r="AD384" s="34">
        <f ca="1">OFFSET(Vol!$A$1,4,Main!A384,1,1)</f>
        <v>384009</v>
      </c>
      <c r="AE384" s="44">
        <f ca="1">OFFSET(Vol!$A$1,5,Main!A384,1,1)</f>
        <v>597492</v>
      </c>
    </row>
    <row r="385" spans="1:31" x14ac:dyDescent="0.3">
      <c r="A385" s="38">
        <v>380</v>
      </c>
      <c r="B385" s="16" t="str">
        <f t="shared" ca="1" si="50"/>
        <v/>
      </c>
      <c r="C385" s="21" t="str">
        <f ca="1">OFFSET(Vol!$A$1,0,Main!A385,1,1)</f>
        <v>007280</v>
      </c>
      <c r="D385" s="22">
        <f ca="1">OFFSET(Px!$A$1,1,Main!A385,1,1)</f>
        <v>1420</v>
      </c>
      <c r="E385" s="22">
        <f ca="1">OFFSET(Px!$A$1,4,Main!A385,1,1)</f>
        <v>1385</v>
      </c>
      <c r="F385" s="22">
        <f ca="1">OFFSET(Px!$A$1,5,Main!A385,1,1)</f>
        <v>1375</v>
      </c>
      <c r="G385" s="23">
        <f ca="1">OFFSET(Px!$A$1,6,Main!A385,1,1)</f>
        <v>1380</v>
      </c>
      <c r="H385" s="28">
        <f t="shared" ca="1" si="51"/>
        <v>3.2727272727272716E-2</v>
      </c>
      <c r="I385" s="28">
        <f t="shared" ca="1" si="52"/>
        <v>2.8985507246376718E-2</v>
      </c>
      <c r="J385" s="12">
        <f t="shared" ca="1" si="53"/>
        <v>0</v>
      </c>
      <c r="K385" s="31">
        <f ca="1">OFFSET(Perf!$A$1,1,Main!A385,1,1)</f>
        <v>7.0999999999999995E-3</v>
      </c>
      <c r="L385" s="32">
        <f ca="1">OFFSET(Perf!$A$1,2,Main!A385,1,1)</f>
        <v>7.0999999999999995E-3</v>
      </c>
      <c r="M385" s="32">
        <f ca="1">OFFSET(Perf!$A$1,3,Main!A385,1,1)</f>
        <v>1.8100000000000002E-2</v>
      </c>
      <c r="N385" s="32">
        <f ca="1">OFFSET(Perf!$A$1,4,Main!A385,1,1)</f>
        <v>7.2727272727273196E-3</v>
      </c>
      <c r="O385" s="32">
        <f ca="1">OFFSET(Perf!$A$1,5,Main!A385,1,1)</f>
        <v>-3.6231884057971175E-3</v>
      </c>
      <c r="P385" s="31">
        <f t="shared" ca="1" si="54"/>
        <v>0</v>
      </c>
      <c r="Q385" s="32">
        <f t="shared" ca="1" si="55"/>
        <v>0</v>
      </c>
      <c r="R385" s="32">
        <f t="shared" ca="1" si="56"/>
        <v>3.0061626333984666E-3</v>
      </c>
      <c r="S385" s="32">
        <f t="shared" ca="1" si="57"/>
        <v>8.5928658255438658E-3</v>
      </c>
      <c r="T385" s="32">
        <f t="shared" ca="1" si="58"/>
        <v>0</v>
      </c>
      <c r="U385" s="28" t="str">
        <f t="shared" ca="1" si="59"/>
        <v/>
      </c>
      <c r="V385" s="33">
        <f ca="1">OFFSET(Trade!$A$1,1,A385,1,1)</f>
        <v>0</v>
      </c>
      <c r="W385" s="34">
        <f ca="1">OFFSET(Trade!$A$1,2,A385,1,1)</f>
        <v>0</v>
      </c>
      <c r="X385" s="34">
        <f ca="1">OFFSET(Trade!$A$1,3,A385,1,1)</f>
        <v>180</v>
      </c>
      <c r="Y385" s="34">
        <f ca="1">OFFSET(Trade!$A$1,4,A385,1,1)</f>
        <v>410</v>
      </c>
      <c r="Z385" s="34">
        <f ca="1">OFFSET(Trade!$A$1,5,A385,1,1)</f>
        <v>0</v>
      </c>
      <c r="AA385" s="33" t="e">
        <f ca="1">OFFSET(Vol!$A$1,1,Main!A385,1,1)</f>
        <v>#N/A</v>
      </c>
      <c r="AB385" s="34">
        <f ca="1">OFFSET(Vol!$A$1,2,Main!A385,1,1)</f>
        <v>28834</v>
      </c>
      <c r="AC385" s="34">
        <f ca="1">OFFSET(Vol!$A$1,3,Main!A385,1,1)</f>
        <v>59877</v>
      </c>
      <c r="AD385" s="34">
        <f ca="1">OFFSET(Vol!$A$1,4,Main!A385,1,1)</f>
        <v>47714</v>
      </c>
      <c r="AE385" s="44">
        <f ca="1">OFFSET(Vol!$A$1,5,Main!A385,1,1)</f>
        <v>40887</v>
      </c>
    </row>
    <row r="386" spans="1:31" x14ac:dyDescent="0.3">
      <c r="A386" s="38">
        <v>381</v>
      </c>
      <c r="B386" s="16" t="str">
        <f t="shared" ca="1" si="50"/>
        <v/>
      </c>
      <c r="C386" s="21" t="str">
        <f ca="1">OFFSET(Vol!$A$1,0,Main!A386,1,1)</f>
        <v>007310</v>
      </c>
      <c r="D386" s="22">
        <f ca="1">OFFSET(Px!$A$1,1,Main!A386,1,1)</f>
        <v>573000</v>
      </c>
      <c r="E386" s="22">
        <f ca="1">OFFSET(Px!$A$1,4,Main!A386,1,1)</f>
        <v>563000</v>
      </c>
      <c r="F386" s="22">
        <f ca="1">OFFSET(Px!$A$1,5,Main!A386,1,1)</f>
        <v>557000</v>
      </c>
      <c r="G386" s="23">
        <f ca="1">OFFSET(Px!$A$1,6,Main!A386,1,1)</f>
        <v>551000</v>
      </c>
      <c r="H386" s="28">
        <f t="shared" ca="1" si="51"/>
        <v>2.8725314183123851E-2</v>
      </c>
      <c r="I386" s="28">
        <f t="shared" ca="1" si="52"/>
        <v>3.9927404718693271E-2</v>
      </c>
      <c r="J386" s="12">
        <f t="shared" ca="1" si="53"/>
        <v>0</v>
      </c>
      <c r="K386" s="31">
        <f ca="1">OFFSET(Perf!$A$1,1,Main!A386,1,1)</f>
        <v>1.24E-2</v>
      </c>
      <c r="L386" s="32">
        <f ca="1">OFFSET(Perf!$A$1,2,Main!A386,1,1)</f>
        <v>1.24E-2</v>
      </c>
      <c r="M386" s="32">
        <f ca="1">OFFSET(Perf!$A$1,3,Main!A386,1,1)</f>
        <v>5.3E-3</v>
      </c>
      <c r="N386" s="32">
        <f ca="1">OFFSET(Perf!$A$1,4,Main!A386,1,1)</f>
        <v>1.0771992818671361E-2</v>
      </c>
      <c r="O386" s="32">
        <f ca="1">OFFSET(Perf!$A$1,5,Main!A386,1,1)</f>
        <v>1.0889292196007316E-2</v>
      </c>
      <c r="P386" s="31">
        <f t="shared" ca="1" si="54"/>
        <v>0</v>
      </c>
      <c r="Q386" s="32">
        <f t="shared" ca="1" si="55"/>
        <v>5.0435580009170105E-3</v>
      </c>
      <c r="R386" s="32">
        <f t="shared" ca="1" si="56"/>
        <v>2.7972027972027972E-4</v>
      </c>
      <c r="S386" s="32">
        <f t="shared" ca="1" si="57"/>
        <v>6.7658998646820028E-3</v>
      </c>
      <c r="T386" s="32">
        <f t="shared" ca="1" si="58"/>
        <v>1.0115102895012208E-2</v>
      </c>
      <c r="U386" s="28" t="str">
        <f t="shared" ca="1" si="59"/>
        <v/>
      </c>
      <c r="V386" s="33">
        <f ca="1">OFFSET(Trade!$A$1,1,A386,1,1)</f>
        <v>0</v>
      </c>
      <c r="W386" s="34">
        <f ca="1">OFFSET(Trade!$A$1,2,A386,1,1)</f>
        <v>22</v>
      </c>
      <c r="X386" s="34">
        <f ca="1">OFFSET(Trade!$A$1,3,A386,1,1)</f>
        <v>1</v>
      </c>
      <c r="Y386" s="34">
        <f ca="1">OFFSET(Trade!$A$1,4,A386,1,1)</f>
        <v>20</v>
      </c>
      <c r="Z386" s="34">
        <f ca="1">OFFSET(Trade!$A$1,5,A386,1,1)</f>
        <v>29</v>
      </c>
      <c r="AA386" s="33" t="e">
        <f ca="1">OFFSET(Vol!$A$1,1,Main!A386,1,1)</f>
        <v>#N/A</v>
      </c>
      <c r="AB386" s="34">
        <f ca="1">OFFSET(Vol!$A$1,2,Main!A386,1,1)</f>
        <v>4362</v>
      </c>
      <c r="AC386" s="34">
        <f ca="1">OFFSET(Vol!$A$1,3,Main!A386,1,1)</f>
        <v>3575</v>
      </c>
      <c r="AD386" s="34">
        <f ca="1">OFFSET(Vol!$A$1,4,Main!A386,1,1)</f>
        <v>2956</v>
      </c>
      <c r="AE386" s="44">
        <f ca="1">OFFSET(Vol!$A$1,5,Main!A386,1,1)</f>
        <v>2867</v>
      </c>
    </row>
    <row r="387" spans="1:31" x14ac:dyDescent="0.3">
      <c r="A387" s="38">
        <v>382</v>
      </c>
      <c r="B387" s="16" t="str">
        <f t="shared" ca="1" si="50"/>
        <v/>
      </c>
      <c r="C387" s="21" t="str">
        <f ca="1">OFFSET(Vol!$A$1,0,Main!A387,1,1)</f>
        <v>007330</v>
      </c>
      <c r="D387" s="22">
        <f ca="1">OFFSET(Px!$A$1,1,Main!A387,1,1)</f>
        <v>7710</v>
      </c>
      <c r="E387" s="22">
        <f ca="1">OFFSET(Px!$A$1,4,Main!A387,1,1)</f>
        <v>7670</v>
      </c>
      <c r="F387" s="22">
        <f ca="1">OFFSET(Px!$A$1,5,Main!A387,1,1)</f>
        <v>7730</v>
      </c>
      <c r="G387" s="23">
        <f ca="1">OFFSET(Px!$A$1,6,Main!A387,1,1)</f>
        <v>7740</v>
      </c>
      <c r="H387" s="28">
        <f t="shared" ca="1" si="51"/>
        <v>-2.5873221216041742E-3</v>
      </c>
      <c r="I387" s="28">
        <f t="shared" ca="1" si="52"/>
        <v>-3.8759689922480689E-3</v>
      </c>
      <c r="J387" s="12">
        <f t="shared" ca="1" si="53"/>
        <v>0</v>
      </c>
      <c r="K387" s="31">
        <f ca="1">OFFSET(Perf!$A$1,1,Main!A387,1,1)</f>
        <v>1.2999999999999999E-3</v>
      </c>
      <c r="L387" s="32">
        <f ca="1">OFFSET(Perf!$A$1,2,Main!A387,1,1)</f>
        <v>1.2999999999999999E-3</v>
      </c>
      <c r="M387" s="32">
        <f ca="1">OFFSET(Perf!$A$1,3,Main!A387,1,1)</f>
        <v>3.9000000000000003E-3</v>
      </c>
      <c r="N387" s="32">
        <f ca="1">OFFSET(Perf!$A$1,4,Main!A387,1,1)</f>
        <v>-7.7619663648124115E-3</v>
      </c>
      <c r="O387" s="32">
        <f ca="1">OFFSET(Perf!$A$1,5,Main!A387,1,1)</f>
        <v>-1.2919896640827266E-3</v>
      </c>
      <c r="P387" s="31">
        <f t="shared" ca="1" si="54"/>
        <v>0</v>
      </c>
      <c r="Q387" s="32">
        <f t="shared" ca="1" si="55"/>
        <v>0</v>
      </c>
      <c r="R387" s="32">
        <f t="shared" ca="1" si="56"/>
        <v>5.246589716684155E-3</v>
      </c>
      <c r="S387" s="32">
        <f t="shared" ca="1" si="57"/>
        <v>0</v>
      </c>
      <c r="T387" s="32">
        <f t="shared" ca="1" si="58"/>
        <v>2.5697459996430909E-2</v>
      </c>
      <c r="U387" s="28" t="str">
        <f t="shared" ca="1" si="59"/>
        <v/>
      </c>
      <c r="V387" s="33">
        <f ca="1">OFFSET(Trade!$A$1,1,A387,1,1)</f>
        <v>0</v>
      </c>
      <c r="W387" s="34">
        <f ca="1">OFFSET(Trade!$A$1,2,A387,1,1)</f>
        <v>0</v>
      </c>
      <c r="X387" s="34">
        <f ca="1">OFFSET(Trade!$A$1,3,A387,1,1)</f>
        <v>20</v>
      </c>
      <c r="Y387" s="34">
        <f ca="1">OFFSET(Trade!$A$1,4,A387,1,1)</f>
        <v>0</v>
      </c>
      <c r="Z387" s="34">
        <f ca="1">OFFSET(Trade!$A$1,5,A387,1,1)</f>
        <v>432</v>
      </c>
      <c r="AA387" s="33" t="e">
        <f ca="1">OFFSET(Vol!$A$1,1,Main!A387,1,1)</f>
        <v>#N/A</v>
      </c>
      <c r="AB387" s="34">
        <f ca="1">OFFSET(Vol!$A$1,2,Main!A387,1,1)</f>
        <v>7941</v>
      </c>
      <c r="AC387" s="34">
        <f ca="1">OFFSET(Vol!$A$1,3,Main!A387,1,1)</f>
        <v>3812</v>
      </c>
      <c r="AD387" s="34">
        <f ca="1">OFFSET(Vol!$A$1,4,Main!A387,1,1)</f>
        <v>4973</v>
      </c>
      <c r="AE387" s="44">
        <f ca="1">OFFSET(Vol!$A$1,5,Main!A387,1,1)</f>
        <v>16811</v>
      </c>
    </row>
    <row r="388" spans="1:31" x14ac:dyDescent="0.3">
      <c r="A388" s="38">
        <v>383</v>
      </c>
      <c r="B388" s="16" t="str">
        <f t="shared" ca="1" si="50"/>
        <v/>
      </c>
      <c r="C388" s="21" t="str">
        <f ca="1">OFFSET(Vol!$A$1,0,Main!A388,1,1)</f>
        <v>007340</v>
      </c>
      <c r="D388" s="22">
        <f ca="1">OFFSET(Px!$A$1,1,Main!A388,1,1)</f>
        <v>24250</v>
      </c>
      <c r="E388" s="22">
        <f ca="1">OFFSET(Px!$A$1,4,Main!A388,1,1)</f>
        <v>24650</v>
      </c>
      <c r="F388" s="22">
        <f ca="1">OFFSET(Px!$A$1,5,Main!A388,1,1)</f>
        <v>24700</v>
      </c>
      <c r="G388" s="23">
        <f ca="1">OFFSET(Px!$A$1,6,Main!A388,1,1)</f>
        <v>24600</v>
      </c>
      <c r="H388" s="28">
        <f t="shared" ca="1" si="51"/>
        <v>-1.8218623481781382E-2</v>
      </c>
      <c r="I388" s="28">
        <f t="shared" ca="1" si="52"/>
        <v>-1.4227642276422814E-2</v>
      </c>
      <c r="J388" s="12">
        <f t="shared" ca="1" si="53"/>
        <v>0</v>
      </c>
      <c r="K388" s="31">
        <f ca="1">OFFSET(Perf!$A$1,1,Main!A388,1,1)</f>
        <v>-8.199999999999999E-3</v>
      </c>
      <c r="L388" s="32">
        <f ca="1">OFFSET(Perf!$A$1,2,Main!A388,1,1)</f>
        <v>-8.199999999999999E-3</v>
      </c>
      <c r="M388" s="32">
        <f ca="1">OFFSET(Perf!$A$1,3,Main!A388,1,1)</f>
        <v>-8.1000000000000013E-3</v>
      </c>
      <c r="N388" s="32">
        <f ca="1">OFFSET(Perf!$A$1,4,Main!A388,1,1)</f>
        <v>-2.0242914979756721E-3</v>
      </c>
      <c r="O388" s="32">
        <f ca="1">OFFSET(Perf!$A$1,5,Main!A388,1,1)</f>
        <v>4.0650406504065817E-3</v>
      </c>
      <c r="P388" s="31">
        <f t="shared" ca="1" si="54"/>
        <v>0</v>
      </c>
      <c r="Q388" s="32">
        <f t="shared" ca="1" si="55"/>
        <v>3.5990261458664127E-3</v>
      </c>
      <c r="R388" s="32">
        <f t="shared" ca="1" si="56"/>
        <v>0</v>
      </c>
      <c r="S388" s="32">
        <f t="shared" ca="1" si="57"/>
        <v>0</v>
      </c>
      <c r="T388" s="32">
        <f t="shared" ca="1" si="58"/>
        <v>2.3477420245822402E-3</v>
      </c>
      <c r="U388" s="28" t="str">
        <f t="shared" ca="1" si="59"/>
        <v/>
      </c>
      <c r="V388" s="33">
        <f ca="1">OFFSET(Trade!$A$1,1,A388,1,1)</f>
        <v>0</v>
      </c>
      <c r="W388" s="34">
        <f ca="1">OFFSET(Trade!$A$1,2,A388,1,1)</f>
        <v>34</v>
      </c>
      <c r="X388" s="34">
        <f ca="1">OFFSET(Trade!$A$1,3,A388,1,1)</f>
        <v>0</v>
      </c>
      <c r="Y388" s="34">
        <f ca="1">OFFSET(Trade!$A$1,4,A388,1,1)</f>
        <v>0</v>
      </c>
      <c r="Z388" s="34">
        <f ca="1">OFFSET(Trade!$A$1,5,A388,1,1)</f>
        <v>34</v>
      </c>
      <c r="AA388" s="33" t="e">
        <f ca="1">OFFSET(Vol!$A$1,1,Main!A388,1,1)</f>
        <v>#N/A</v>
      </c>
      <c r="AB388" s="34">
        <f ca="1">OFFSET(Vol!$A$1,2,Main!A388,1,1)</f>
        <v>9447</v>
      </c>
      <c r="AC388" s="34">
        <f ca="1">OFFSET(Vol!$A$1,3,Main!A388,1,1)</f>
        <v>15359</v>
      </c>
      <c r="AD388" s="34">
        <f ca="1">OFFSET(Vol!$A$1,4,Main!A388,1,1)</f>
        <v>9944</v>
      </c>
      <c r="AE388" s="44">
        <f ca="1">OFFSET(Vol!$A$1,5,Main!A388,1,1)</f>
        <v>14482</v>
      </c>
    </row>
    <row r="389" spans="1:31" x14ac:dyDescent="0.3">
      <c r="A389" s="38">
        <v>384</v>
      </c>
      <c r="B389" s="16" t="str">
        <f t="shared" ca="1" si="50"/>
        <v/>
      </c>
      <c r="C389" s="21" t="str">
        <f ca="1">OFFSET(Vol!$A$1,0,Main!A389,1,1)</f>
        <v>007370</v>
      </c>
      <c r="D389" s="22">
        <f ca="1">OFFSET(Px!$A$1,1,Main!A389,1,1)</f>
        <v>5850</v>
      </c>
      <c r="E389" s="22">
        <f ca="1">OFFSET(Px!$A$1,4,Main!A389,1,1)</f>
        <v>5710</v>
      </c>
      <c r="F389" s="22">
        <f ca="1">OFFSET(Px!$A$1,5,Main!A389,1,1)</f>
        <v>5980</v>
      </c>
      <c r="G389" s="23">
        <f ca="1">OFFSET(Px!$A$1,6,Main!A389,1,1)</f>
        <v>6060</v>
      </c>
      <c r="H389" s="28">
        <f t="shared" ca="1" si="51"/>
        <v>-2.1739130434782594E-2</v>
      </c>
      <c r="I389" s="28">
        <f t="shared" ca="1" si="52"/>
        <v>-3.4653465346534684E-2</v>
      </c>
      <c r="J389" s="12">
        <f t="shared" ca="1" si="53"/>
        <v>0</v>
      </c>
      <c r="K389" s="31">
        <f ca="1">OFFSET(Perf!$A$1,1,Main!A389,1,1)</f>
        <v>-6.8000000000000005E-3</v>
      </c>
      <c r="L389" s="32">
        <f ca="1">OFFSET(Perf!$A$1,2,Main!A389,1,1)</f>
        <v>-6.8000000000000005E-3</v>
      </c>
      <c r="M389" s="32">
        <f ca="1">OFFSET(Perf!$A$1,3,Main!A389,1,1)</f>
        <v>3.15E-2</v>
      </c>
      <c r="N389" s="32">
        <f ca="1">OFFSET(Perf!$A$1,4,Main!A389,1,1)</f>
        <v>-4.5150501672240773E-2</v>
      </c>
      <c r="O389" s="32">
        <f ca="1">OFFSET(Perf!$A$1,5,Main!A389,1,1)</f>
        <v>-1.320132013201325E-2</v>
      </c>
      <c r="P389" s="31">
        <f t="shared" ca="1" si="54"/>
        <v>0</v>
      </c>
      <c r="Q389" s="32">
        <f t="shared" ca="1" si="55"/>
        <v>1.8162845849802371E-2</v>
      </c>
      <c r="R389" s="32">
        <f t="shared" ca="1" si="56"/>
        <v>1.7147283232877199E-2</v>
      </c>
      <c r="S389" s="32">
        <f t="shared" ca="1" si="57"/>
        <v>1.3014561452546052E-2</v>
      </c>
      <c r="T389" s="32">
        <f t="shared" ca="1" si="58"/>
        <v>1.7091413357704307E-2</v>
      </c>
      <c r="U389" s="28" t="str">
        <f t="shared" ca="1" si="59"/>
        <v/>
      </c>
      <c r="V389" s="33">
        <f ca="1">OFFSET(Trade!$A$1,1,A389,1,1)</f>
        <v>0</v>
      </c>
      <c r="W389" s="34">
        <f ca="1">OFFSET(Trade!$A$1,2,A389,1,1)</f>
        <v>2872</v>
      </c>
      <c r="X389" s="34">
        <f ca="1">OFFSET(Trade!$A$1,3,A389,1,1)</f>
        <v>1926</v>
      </c>
      <c r="Y389" s="34">
        <f ca="1">OFFSET(Trade!$A$1,4,A389,1,1)</f>
        <v>3399</v>
      </c>
      <c r="Z389" s="34">
        <f ca="1">OFFSET(Trade!$A$1,5,A389,1,1)</f>
        <v>5386</v>
      </c>
      <c r="AA389" s="33" t="e">
        <f ca="1">OFFSET(Vol!$A$1,1,Main!A389,1,1)</f>
        <v>#N/A</v>
      </c>
      <c r="AB389" s="34">
        <f ca="1">OFFSET(Vol!$A$1,2,Main!A389,1,1)</f>
        <v>158125</v>
      </c>
      <c r="AC389" s="34">
        <f ca="1">OFFSET(Vol!$A$1,3,Main!A389,1,1)</f>
        <v>112321</v>
      </c>
      <c r="AD389" s="34">
        <f ca="1">OFFSET(Vol!$A$1,4,Main!A389,1,1)</f>
        <v>261169</v>
      </c>
      <c r="AE389" s="44">
        <f ca="1">OFFSET(Vol!$A$1,5,Main!A389,1,1)</f>
        <v>315129</v>
      </c>
    </row>
    <row r="390" spans="1:31" x14ac:dyDescent="0.3">
      <c r="A390" s="38">
        <v>385</v>
      </c>
      <c r="B390" s="16" t="str">
        <f t="shared" ref="B390:B453" ca="1" si="60">IF(AND(I390&gt;=$H$1,J390&gt;=$H$3,U390&gt;=$J$2),"DETECTED","")</f>
        <v/>
      </c>
      <c r="C390" s="21" t="str">
        <f ca="1">OFFSET(Vol!$A$1,0,Main!A390,1,1)</f>
        <v>007390</v>
      </c>
      <c r="D390" s="22">
        <f ca="1">OFFSET(Px!$A$1,1,Main!A390,1,1)</f>
        <v>9210</v>
      </c>
      <c r="E390" s="22">
        <f ca="1">OFFSET(Px!$A$1,4,Main!A390,1,1)</f>
        <v>8930</v>
      </c>
      <c r="F390" s="22">
        <f ca="1">OFFSET(Px!$A$1,5,Main!A390,1,1)</f>
        <v>9040</v>
      </c>
      <c r="G390" s="23">
        <f ca="1">OFFSET(Px!$A$1,6,Main!A390,1,1)</f>
        <v>9070</v>
      </c>
      <c r="H390" s="28">
        <f t="shared" ref="H390:H453" ca="1" si="61">IFERROR(D390/F390-1,"")</f>
        <v>1.8805309734513331E-2</v>
      </c>
      <c r="I390" s="28">
        <f t="shared" ref="I390:I453" ca="1" si="62">IFERROR(D390/G390-1,"")</f>
        <v>1.5435501653803696E-2</v>
      </c>
      <c r="J390" s="12">
        <f t="shared" ref="J390:J453" ca="1" si="63">IF(AND(K390&gt;0,P390&gt;=$H$2),1,0)+IF(AND(L390&gt;0,Q390&gt;=$H$2),1,0)+IF(AND(M390&gt;0,R390&gt;=$H$2),1,0)+IF(AND(N390&gt;0,S390&gt;=$H$2),1,0)+IF(AND(O390&gt;0,T390&gt;=$H$2),1,0)</f>
        <v>0</v>
      </c>
      <c r="K390" s="31">
        <f ca="1">OFFSET(Perf!$A$1,1,Main!A390,1,1)</f>
        <v>2.1099999999999997E-2</v>
      </c>
      <c r="L390" s="32">
        <f ca="1">OFFSET(Perf!$A$1,2,Main!A390,1,1)</f>
        <v>2.1099999999999997E-2</v>
      </c>
      <c r="M390" s="32">
        <f ca="1">OFFSET(Perf!$A$1,3,Main!A390,1,1)</f>
        <v>1.01E-2</v>
      </c>
      <c r="N390" s="32">
        <f ca="1">OFFSET(Perf!$A$1,4,Main!A390,1,1)</f>
        <v>-1.2168141592920345E-2</v>
      </c>
      <c r="O390" s="32">
        <f ca="1">OFFSET(Perf!$A$1,5,Main!A390,1,1)</f>
        <v>-3.3076074972436809E-3</v>
      </c>
      <c r="P390" s="31">
        <f t="shared" ref="P390:P453" ca="1" si="64">IFERROR(V390/AA390,0)</f>
        <v>0</v>
      </c>
      <c r="Q390" s="32">
        <f t="shared" ref="Q390:Q453" ca="1" si="65">IFERROR(W390/AB390,0)</f>
        <v>2.45809731159229E-3</v>
      </c>
      <c r="R390" s="32">
        <f t="shared" ref="R390:R453" ca="1" si="66">IFERROR(X390/AC390,0)</f>
        <v>1.1129144940871758E-2</v>
      </c>
      <c r="S390" s="32">
        <f t="shared" ref="S390:S453" ca="1" si="67">IFERROR(Y390/AD390,0)</f>
        <v>1.0182378373006014E-2</v>
      </c>
      <c r="T390" s="32">
        <f t="shared" ref="T390:T453" ca="1" si="68">IFERROR(Z390/AE390,0)</f>
        <v>1.6091297748193123E-2</v>
      </c>
      <c r="U390" s="28" t="str">
        <f t="shared" ref="U390:U453" ca="1" si="69">IF(RIGHT(C390,1)&lt;&gt;"0",E390/VLOOKUP(LEFT(C390,5)&amp;"0",$C$6:$E$2853,3,FALSE),"")</f>
        <v/>
      </c>
      <c r="V390" s="33">
        <f ca="1">OFFSET(Trade!$A$1,1,A390,1,1)</f>
        <v>0</v>
      </c>
      <c r="W390" s="34">
        <f ca="1">OFFSET(Trade!$A$1,2,A390,1,1)</f>
        <v>1015</v>
      </c>
      <c r="X390" s="34">
        <f ca="1">OFFSET(Trade!$A$1,3,A390,1,1)</f>
        <v>5225</v>
      </c>
      <c r="Y390" s="34">
        <f ca="1">OFFSET(Trade!$A$1,4,A390,1,1)</f>
        <v>4098</v>
      </c>
      <c r="Z390" s="34">
        <f ca="1">OFFSET(Trade!$A$1,5,A390,1,1)</f>
        <v>11555</v>
      </c>
      <c r="AA390" s="33" t="e">
        <f ca="1">OFFSET(Vol!$A$1,1,Main!A390,1,1)</f>
        <v>#N/A</v>
      </c>
      <c r="AB390" s="34">
        <f ca="1">OFFSET(Vol!$A$1,2,Main!A390,1,1)</f>
        <v>412921</v>
      </c>
      <c r="AC390" s="34">
        <f ca="1">OFFSET(Vol!$A$1,3,Main!A390,1,1)</f>
        <v>469488</v>
      </c>
      <c r="AD390" s="34">
        <f ca="1">OFFSET(Vol!$A$1,4,Main!A390,1,1)</f>
        <v>402460</v>
      </c>
      <c r="AE390" s="44">
        <f ca="1">OFFSET(Vol!$A$1,5,Main!A390,1,1)</f>
        <v>718090</v>
      </c>
    </row>
    <row r="391" spans="1:31" x14ac:dyDescent="0.3">
      <c r="A391" s="38">
        <v>386</v>
      </c>
      <c r="B391" s="16" t="str">
        <f t="shared" ca="1" si="60"/>
        <v/>
      </c>
      <c r="C391" s="21" t="str">
        <f ca="1">OFFSET(Vol!$A$1,0,Main!A391,1,1)</f>
        <v>007460</v>
      </c>
      <c r="D391" s="22">
        <f ca="1">OFFSET(Px!$A$1,1,Main!A391,1,1)</f>
        <v>2990</v>
      </c>
      <c r="E391" s="22">
        <f ca="1">OFFSET(Px!$A$1,4,Main!A391,1,1)</f>
        <v>2865</v>
      </c>
      <c r="F391" s="22">
        <f ca="1">OFFSET(Px!$A$1,5,Main!A391,1,1)</f>
        <v>2915</v>
      </c>
      <c r="G391" s="23">
        <f ca="1">OFFSET(Px!$A$1,6,Main!A391,1,1)</f>
        <v>2935</v>
      </c>
      <c r="H391" s="28">
        <f t="shared" ca="1" si="61"/>
        <v>2.572898799313883E-2</v>
      </c>
      <c r="I391" s="28">
        <f t="shared" ca="1" si="62"/>
        <v>1.8739352640545048E-2</v>
      </c>
      <c r="J391" s="12">
        <f t="shared" ca="1" si="63"/>
        <v>0</v>
      </c>
      <c r="K391" s="31">
        <f ca="1">OFFSET(Perf!$A$1,1,Main!A391,1,1)</f>
        <v>6.7000000000000002E-3</v>
      </c>
      <c r="L391" s="32">
        <f ca="1">OFFSET(Perf!$A$1,2,Main!A391,1,1)</f>
        <v>6.7000000000000002E-3</v>
      </c>
      <c r="M391" s="32">
        <f ca="1">OFFSET(Perf!$A$1,3,Main!A391,1,1)</f>
        <v>3.6600000000000001E-2</v>
      </c>
      <c r="N391" s="32">
        <f ca="1">OFFSET(Perf!$A$1,4,Main!A391,1,1)</f>
        <v>-1.715265866209259E-2</v>
      </c>
      <c r="O391" s="32">
        <f ca="1">OFFSET(Perf!$A$1,5,Main!A391,1,1)</f>
        <v>-6.8143100511073307E-3</v>
      </c>
      <c r="P391" s="31">
        <f t="shared" ca="1" si="64"/>
        <v>0</v>
      </c>
      <c r="Q391" s="32">
        <f t="shared" ca="1" si="65"/>
        <v>7.4726107247538734E-3</v>
      </c>
      <c r="R391" s="32">
        <f t="shared" ca="1" si="66"/>
        <v>2.0513202797057626E-2</v>
      </c>
      <c r="S391" s="32">
        <f t="shared" ca="1" si="67"/>
        <v>1.2109360667274671E-2</v>
      </c>
      <c r="T391" s="32">
        <f t="shared" ca="1" si="68"/>
        <v>1.3453160224718754E-2</v>
      </c>
      <c r="U391" s="28" t="str">
        <f t="shared" ca="1" si="69"/>
        <v/>
      </c>
      <c r="V391" s="33">
        <f ca="1">OFFSET(Trade!$A$1,1,A391,1,1)</f>
        <v>0</v>
      </c>
      <c r="W391" s="34">
        <f ca="1">OFFSET(Trade!$A$1,2,A391,1,1)</f>
        <v>40638</v>
      </c>
      <c r="X391" s="34">
        <f ca="1">OFFSET(Trade!$A$1,3,A391,1,1)</f>
        <v>217390</v>
      </c>
      <c r="Y391" s="34">
        <f ca="1">OFFSET(Trade!$A$1,4,A391,1,1)</f>
        <v>146533</v>
      </c>
      <c r="Z391" s="34">
        <f ca="1">OFFSET(Trade!$A$1,5,A391,1,1)</f>
        <v>113318</v>
      </c>
      <c r="AA391" s="33" t="e">
        <f ca="1">OFFSET(Vol!$A$1,1,Main!A391,1,1)</f>
        <v>#N/A</v>
      </c>
      <c r="AB391" s="34">
        <f ca="1">OFFSET(Vol!$A$1,2,Main!A391,1,1)</f>
        <v>5438260</v>
      </c>
      <c r="AC391" s="34">
        <f ca="1">OFFSET(Vol!$A$1,3,Main!A391,1,1)</f>
        <v>10597565</v>
      </c>
      <c r="AD391" s="34">
        <f ca="1">OFFSET(Vol!$A$1,4,Main!A391,1,1)</f>
        <v>12100804</v>
      </c>
      <c r="AE391" s="44">
        <f ca="1">OFFSET(Vol!$A$1,5,Main!A391,1,1)</f>
        <v>8423151</v>
      </c>
    </row>
    <row r="392" spans="1:31" x14ac:dyDescent="0.3">
      <c r="A392" s="38">
        <v>387</v>
      </c>
      <c r="B392" s="16" t="str">
        <f t="shared" ca="1" si="60"/>
        <v/>
      </c>
      <c r="C392" s="21" t="str">
        <f ca="1">OFFSET(Vol!$A$1,0,Main!A392,1,1)</f>
        <v>007530</v>
      </c>
      <c r="D392" s="22">
        <f ca="1">OFFSET(Px!$A$1,1,Main!A392,1,1)</f>
        <v>1395</v>
      </c>
      <c r="E392" s="22">
        <f ca="1">OFFSET(Px!$A$1,4,Main!A392,1,1)</f>
        <v>1400</v>
      </c>
      <c r="F392" s="22">
        <f ca="1">OFFSET(Px!$A$1,5,Main!A392,1,1)</f>
        <v>1400</v>
      </c>
      <c r="G392" s="23">
        <f ca="1">OFFSET(Px!$A$1,6,Main!A392,1,1)</f>
        <v>1395</v>
      </c>
      <c r="H392" s="28">
        <f t="shared" ca="1" si="61"/>
        <v>-3.5714285714285587E-3</v>
      </c>
      <c r="I392" s="28">
        <f t="shared" ca="1" si="62"/>
        <v>0</v>
      </c>
      <c r="J392" s="12">
        <f t="shared" ca="1" si="63"/>
        <v>0</v>
      </c>
      <c r="K392" s="31">
        <f ca="1">OFFSET(Perf!$A$1,1,Main!A392,1,1)</f>
        <v>0</v>
      </c>
      <c r="L392" s="32">
        <f ca="1">OFFSET(Perf!$A$1,2,Main!A392,1,1)</f>
        <v>0</v>
      </c>
      <c r="M392" s="32">
        <f ca="1">OFFSET(Perf!$A$1,3,Main!A392,1,1)</f>
        <v>-3.5999999999999999E-3</v>
      </c>
      <c r="N392" s="32">
        <f ca="1">OFFSET(Perf!$A$1,4,Main!A392,1,1)</f>
        <v>0</v>
      </c>
      <c r="O392" s="32">
        <f ca="1">OFFSET(Perf!$A$1,5,Main!A392,1,1)</f>
        <v>3.5842293906809264E-3</v>
      </c>
      <c r="P392" s="31">
        <f t="shared" ca="1" si="64"/>
        <v>0</v>
      </c>
      <c r="Q392" s="32">
        <f t="shared" ca="1" si="65"/>
        <v>0</v>
      </c>
      <c r="R392" s="32">
        <f t="shared" ca="1" si="66"/>
        <v>1.2334242354851468E-2</v>
      </c>
      <c r="S392" s="32">
        <f t="shared" ca="1" si="67"/>
        <v>0</v>
      </c>
      <c r="T392" s="32">
        <f t="shared" ca="1" si="68"/>
        <v>2.0764165559982294E-2</v>
      </c>
      <c r="U392" s="28" t="str">
        <f t="shared" ca="1" si="69"/>
        <v/>
      </c>
      <c r="V392" s="33">
        <f ca="1">OFFSET(Trade!$A$1,1,A392,1,1)</f>
        <v>0</v>
      </c>
      <c r="W392" s="34">
        <f ca="1">OFFSET(Trade!$A$1,2,A392,1,1)</f>
        <v>0</v>
      </c>
      <c r="X392" s="34">
        <f ca="1">OFFSET(Trade!$A$1,3,A392,1,1)</f>
        <v>1185</v>
      </c>
      <c r="Y392" s="34">
        <f ca="1">OFFSET(Trade!$A$1,4,A392,1,1)</f>
        <v>0</v>
      </c>
      <c r="Z392" s="34">
        <f ca="1">OFFSET(Trade!$A$1,5,A392,1,1)</f>
        <v>1501</v>
      </c>
      <c r="AA392" s="33" t="e">
        <f ca="1">OFFSET(Vol!$A$1,1,Main!A392,1,1)</f>
        <v>#N/A</v>
      </c>
      <c r="AB392" s="34">
        <f ca="1">OFFSET(Vol!$A$1,2,Main!A392,1,1)</f>
        <v>77934</v>
      </c>
      <c r="AC392" s="34">
        <f ca="1">OFFSET(Vol!$A$1,3,Main!A392,1,1)</f>
        <v>96074</v>
      </c>
      <c r="AD392" s="34">
        <f ca="1">OFFSET(Vol!$A$1,4,Main!A392,1,1)</f>
        <v>65690</v>
      </c>
      <c r="AE392" s="44">
        <f ca="1">OFFSET(Vol!$A$1,5,Main!A392,1,1)</f>
        <v>72288</v>
      </c>
    </row>
    <row r="393" spans="1:31" x14ac:dyDescent="0.3">
      <c r="A393" s="38">
        <v>388</v>
      </c>
      <c r="B393" s="16" t="str">
        <f t="shared" ca="1" si="60"/>
        <v/>
      </c>
      <c r="C393" s="21" t="str">
        <f ca="1">OFFSET(Vol!$A$1,0,Main!A393,1,1)</f>
        <v>007540</v>
      </c>
      <c r="D393" s="22">
        <f ca="1">OFFSET(Px!$A$1,1,Main!A393,1,1)</f>
        <v>56800</v>
      </c>
      <c r="E393" s="22">
        <f ca="1">OFFSET(Px!$A$1,4,Main!A393,1,1)</f>
        <v>57500</v>
      </c>
      <c r="F393" s="22">
        <f ca="1">OFFSET(Px!$A$1,5,Main!A393,1,1)</f>
        <v>59500</v>
      </c>
      <c r="G393" s="23">
        <f ca="1">OFFSET(Px!$A$1,6,Main!A393,1,1)</f>
        <v>57800</v>
      </c>
      <c r="H393" s="28">
        <f t="shared" ca="1" si="61"/>
        <v>-4.5378151260504151E-2</v>
      </c>
      <c r="I393" s="28">
        <f t="shared" ca="1" si="62"/>
        <v>-1.730103806228378E-2</v>
      </c>
      <c r="J393" s="12">
        <f t="shared" ca="1" si="63"/>
        <v>1</v>
      </c>
      <c r="K393" s="31">
        <f ca="1">OFFSET(Perf!$A$1,1,Main!A393,1,1)</f>
        <v>-5.3E-3</v>
      </c>
      <c r="L393" s="32">
        <f ca="1">OFFSET(Perf!$A$1,2,Main!A393,1,1)</f>
        <v>-5.3E-3</v>
      </c>
      <c r="M393" s="32">
        <f ca="1">OFFSET(Perf!$A$1,3,Main!A393,1,1)</f>
        <v>-6.9999999999999993E-3</v>
      </c>
      <c r="N393" s="32">
        <f ca="1">OFFSET(Perf!$A$1,4,Main!A393,1,1)</f>
        <v>-3.3613445378151252E-2</v>
      </c>
      <c r="O393" s="32">
        <f ca="1">OFFSET(Perf!$A$1,5,Main!A393,1,1)</f>
        <v>2.9411764705882248E-2</v>
      </c>
      <c r="P393" s="31">
        <f t="shared" ca="1" si="64"/>
        <v>0</v>
      </c>
      <c r="Q393" s="32">
        <f t="shared" ca="1" si="65"/>
        <v>5.7011209682965407E-2</v>
      </c>
      <c r="R393" s="32">
        <f t="shared" ca="1" si="66"/>
        <v>7.9714564527933643E-2</v>
      </c>
      <c r="S393" s="32">
        <f t="shared" ca="1" si="67"/>
        <v>3.1399282808956021E-2</v>
      </c>
      <c r="T393" s="32">
        <f t="shared" ca="1" si="68"/>
        <v>7.5221587862347408E-2</v>
      </c>
      <c r="U393" s="28" t="str">
        <f t="shared" ca="1" si="69"/>
        <v/>
      </c>
      <c r="V393" s="33">
        <f ca="1">OFFSET(Trade!$A$1,1,A393,1,1)</f>
        <v>0</v>
      </c>
      <c r="W393" s="34">
        <f ca="1">OFFSET(Trade!$A$1,2,A393,1,1)</f>
        <v>1658</v>
      </c>
      <c r="X393" s="34">
        <f ca="1">OFFSET(Trade!$A$1,3,A393,1,1)</f>
        <v>3921</v>
      </c>
      <c r="Y393" s="34">
        <f ca="1">OFFSET(Trade!$A$1,4,A393,1,1)</f>
        <v>2478</v>
      </c>
      <c r="Z393" s="34">
        <f ca="1">OFFSET(Trade!$A$1,5,A393,1,1)</f>
        <v>19078</v>
      </c>
      <c r="AA393" s="33" t="e">
        <f ca="1">OFFSET(Vol!$A$1,1,Main!A393,1,1)</f>
        <v>#N/A</v>
      </c>
      <c r="AB393" s="34">
        <f ca="1">OFFSET(Vol!$A$1,2,Main!A393,1,1)</f>
        <v>29082</v>
      </c>
      <c r="AC393" s="34">
        <f ca="1">OFFSET(Vol!$A$1,3,Main!A393,1,1)</f>
        <v>49188</v>
      </c>
      <c r="AD393" s="34">
        <f ca="1">OFFSET(Vol!$A$1,4,Main!A393,1,1)</f>
        <v>78919</v>
      </c>
      <c r="AE393" s="44">
        <f ca="1">OFFSET(Vol!$A$1,5,Main!A393,1,1)</f>
        <v>253624</v>
      </c>
    </row>
    <row r="394" spans="1:31" x14ac:dyDescent="0.3">
      <c r="A394" s="38">
        <v>389</v>
      </c>
      <c r="B394" s="16" t="str">
        <f t="shared" ca="1" si="60"/>
        <v/>
      </c>
      <c r="C394" s="21" t="str">
        <f ca="1">OFFSET(Vol!$A$1,0,Main!A394,1,1)</f>
        <v>007570</v>
      </c>
      <c r="D394" s="22">
        <f ca="1">OFFSET(Px!$A$1,1,Main!A394,1,1)</f>
        <v>69500</v>
      </c>
      <c r="E394" s="22">
        <f ca="1">OFFSET(Px!$A$1,4,Main!A394,1,1)</f>
        <v>63600</v>
      </c>
      <c r="F394" s="22">
        <f ca="1">OFFSET(Px!$A$1,5,Main!A394,1,1)</f>
        <v>64000</v>
      </c>
      <c r="G394" s="23">
        <f ca="1">OFFSET(Px!$A$1,6,Main!A394,1,1)</f>
        <v>63800</v>
      </c>
      <c r="H394" s="28">
        <f t="shared" ca="1" si="61"/>
        <v>8.59375E-2</v>
      </c>
      <c r="I394" s="28">
        <f t="shared" ca="1" si="62"/>
        <v>8.9341692789968619E-2</v>
      </c>
      <c r="J394" s="12">
        <f t="shared" ca="1" si="63"/>
        <v>0</v>
      </c>
      <c r="K394" s="31">
        <f ca="1">OFFSET(Perf!$A$1,1,Main!A394,1,1)</f>
        <v>9.11E-2</v>
      </c>
      <c r="L394" s="32">
        <f ca="1">OFFSET(Perf!$A$1,2,Main!A394,1,1)</f>
        <v>9.11E-2</v>
      </c>
      <c r="M394" s="32">
        <f ca="1">OFFSET(Perf!$A$1,3,Main!A394,1,1)</f>
        <v>1.6000000000000001E-3</v>
      </c>
      <c r="N394" s="32">
        <f ca="1">OFFSET(Perf!$A$1,4,Main!A394,1,1)</f>
        <v>-6.2499999999999778E-3</v>
      </c>
      <c r="O394" s="32">
        <f ca="1">OFFSET(Perf!$A$1,5,Main!A394,1,1)</f>
        <v>3.1347962382444194E-3</v>
      </c>
      <c r="P394" s="31">
        <f t="shared" ca="1" si="64"/>
        <v>0</v>
      </c>
      <c r="Q394" s="32">
        <f t="shared" ca="1" si="65"/>
        <v>1.6569285715617176E-2</v>
      </c>
      <c r="R394" s="32">
        <f t="shared" ca="1" si="66"/>
        <v>1.5547243825119164E-2</v>
      </c>
      <c r="S394" s="32">
        <f t="shared" ca="1" si="67"/>
        <v>1.43337577616642E-2</v>
      </c>
      <c r="T394" s="32">
        <f t="shared" ca="1" si="68"/>
        <v>3.0830724995725468E-2</v>
      </c>
      <c r="U394" s="28" t="str">
        <f t="shared" ca="1" si="69"/>
        <v/>
      </c>
      <c r="V394" s="33">
        <f ca="1">OFFSET(Trade!$A$1,1,A394,1,1)</f>
        <v>0</v>
      </c>
      <c r="W394" s="34">
        <f ca="1">OFFSET(Trade!$A$1,2,A394,1,1)</f>
        <v>71111</v>
      </c>
      <c r="X394" s="34">
        <f ca="1">OFFSET(Trade!$A$1,3,A394,1,1)</f>
        <v>6817</v>
      </c>
      <c r="Y394" s="34">
        <f ca="1">OFFSET(Trade!$A$1,4,A394,1,1)</f>
        <v>13869</v>
      </c>
      <c r="Z394" s="34">
        <f ca="1">OFFSET(Trade!$A$1,5,A394,1,1)</f>
        <v>17671</v>
      </c>
      <c r="AA394" s="33" t="e">
        <f ca="1">OFFSET(Vol!$A$1,1,Main!A394,1,1)</f>
        <v>#N/A</v>
      </c>
      <c r="AB394" s="34">
        <f ca="1">OFFSET(Vol!$A$1,2,Main!A394,1,1)</f>
        <v>4291736</v>
      </c>
      <c r="AC394" s="34">
        <f ca="1">OFFSET(Vol!$A$1,3,Main!A394,1,1)</f>
        <v>438470</v>
      </c>
      <c r="AD394" s="34">
        <f ca="1">OFFSET(Vol!$A$1,4,Main!A394,1,1)</f>
        <v>967576</v>
      </c>
      <c r="AE394" s="44">
        <f ca="1">OFFSET(Vol!$A$1,5,Main!A394,1,1)</f>
        <v>573162</v>
      </c>
    </row>
    <row r="395" spans="1:31" x14ac:dyDescent="0.3">
      <c r="A395" s="38">
        <v>390</v>
      </c>
      <c r="B395" s="16" t="str">
        <f t="shared" ca="1" si="60"/>
        <v/>
      </c>
      <c r="C395" s="21" t="str">
        <f ca="1">OFFSET(Vol!$A$1,0,Main!A395,1,1)</f>
        <v>007575</v>
      </c>
      <c r="D395" s="22">
        <f ca="1">OFFSET(Px!$A$1,1,Main!A395,1,1)</f>
        <v>90000</v>
      </c>
      <c r="E395" s="22">
        <f ca="1">OFFSET(Px!$A$1,4,Main!A395,1,1)</f>
        <v>81200</v>
      </c>
      <c r="F395" s="22">
        <f ca="1">OFFSET(Px!$A$1,5,Main!A395,1,1)</f>
        <v>90000</v>
      </c>
      <c r="G395" s="23">
        <f ca="1">OFFSET(Px!$A$1,6,Main!A395,1,1)</f>
        <v>93600</v>
      </c>
      <c r="H395" s="28">
        <f t="shared" ca="1" si="61"/>
        <v>0</v>
      </c>
      <c r="I395" s="28">
        <f t="shared" ca="1" si="62"/>
        <v>-3.8461538461538436E-2</v>
      </c>
      <c r="J395" s="12">
        <f t="shared" ca="1" si="63"/>
        <v>0</v>
      </c>
      <c r="K395" s="31">
        <f ca="1">OFFSET(Perf!$A$1,1,Main!A395,1,1)</f>
        <v>0.18420000000000003</v>
      </c>
      <c r="L395" s="32">
        <f ca="1">OFFSET(Perf!$A$1,2,Main!A395,1,1)</f>
        <v>0.18420000000000003</v>
      </c>
      <c r="M395" s="32">
        <f ca="1">OFFSET(Perf!$A$1,3,Main!A395,1,1)</f>
        <v>-6.4000000000000001E-2</v>
      </c>
      <c r="N395" s="32">
        <f ca="1">OFFSET(Perf!$A$1,4,Main!A395,1,1)</f>
        <v>-9.7777777777777741E-2</v>
      </c>
      <c r="O395" s="32">
        <f ca="1">OFFSET(Perf!$A$1,5,Main!A395,1,1)</f>
        <v>-3.8461538461538436E-2</v>
      </c>
      <c r="P395" s="31">
        <f t="shared" ca="1" si="64"/>
        <v>0</v>
      </c>
      <c r="Q395" s="32">
        <f t="shared" ca="1" si="65"/>
        <v>0</v>
      </c>
      <c r="R395" s="32">
        <f t="shared" ca="1" si="66"/>
        <v>0</v>
      </c>
      <c r="S395" s="32">
        <f t="shared" ca="1" si="67"/>
        <v>0</v>
      </c>
      <c r="T395" s="32">
        <f t="shared" ca="1" si="68"/>
        <v>0</v>
      </c>
      <c r="U395" s="28">
        <f t="shared" ca="1" si="69"/>
        <v>1.2767295597484276</v>
      </c>
      <c r="V395" s="33">
        <f ca="1">OFFSET(Trade!$A$1,1,A395,1,1)</f>
        <v>0</v>
      </c>
      <c r="W395" s="34">
        <f ca="1">OFFSET(Trade!$A$1,2,A395,1,1)</f>
        <v>0</v>
      </c>
      <c r="X395" s="34">
        <f ca="1">OFFSET(Trade!$A$1,3,A395,1,1)</f>
        <v>0</v>
      </c>
      <c r="Y395" s="34">
        <f ca="1">OFFSET(Trade!$A$1,4,A395,1,1)</f>
        <v>0</v>
      </c>
      <c r="Z395" s="34">
        <f ca="1">OFFSET(Trade!$A$1,5,A395,1,1)</f>
        <v>0</v>
      </c>
      <c r="AA395" s="33" t="e">
        <f ca="1">OFFSET(Vol!$A$1,1,Main!A395,1,1)</f>
        <v>#N/A</v>
      </c>
      <c r="AB395" s="34">
        <f ca="1">OFFSET(Vol!$A$1,2,Main!A395,1,1)</f>
        <v>101887</v>
      </c>
      <c r="AC395" s="34">
        <f ca="1">OFFSET(Vol!$A$1,3,Main!A395,1,1)</f>
        <v>50034</v>
      </c>
      <c r="AD395" s="34">
        <f ca="1">OFFSET(Vol!$A$1,4,Main!A395,1,1)</f>
        <v>45527</v>
      </c>
      <c r="AE395" s="44">
        <f ca="1">OFFSET(Vol!$A$1,5,Main!A395,1,1)</f>
        <v>32363</v>
      </c>
    </row>
    <row r="396" spans="1:31" x14ac:dyDescent="0.3">
      <c r="A396" s="38">
        <v>391</v>
      </c>
      <c r="B396" s="16" t="str">
        <f t="shared" ca="1" si="60"/>
        <v/>
      </c>
      <c r="C396" s="21" t="str">
        <f ca="1">OFFSET(Vol!$A$1,0,Main!A396,1,1)</f>
        <v>007590</v>
      </c>
      <c r="D396" s="22">
        <f ca="1">OFFSET(Px!$A$1,1,Main!A396,1,1)</f>
        <v>6280</v>
      </c>
      <c r="E396" s="22">
        <f ca="1">OFFSET(Px!$A$1,4,Main!A396,1,1)</f>
        <v>6300</v>
      </c>
      <c r="F396" s="22">
        <f ca="1">OFFSET(Px!$A$1,5,Main!A396,1,1)</f>
        <v>6250</v>
      </c>
      <c r="G396" s="23">
        <f ca="1">OFFSET(Px!$A$1,6,Main!A396,1,1)</f>
        <v>6240</v>
      </c>
      <c r="H396" s="28">
        <f t="shared" ca="1" si="61"/>
        <v>4.7999999999999154E-3</v>
      </c>
      <c r="I396" s="28">
        <f t="shared" ca="1" si="62"/>
        <v>6.4102564102563875E-3</v>
      </c>
      <c r="J396" s="12">
        <f t="shared" ca="1" si="63"/>
        <v>1</v>
      </c>
      <c r="K396" s="31">
        <f ca="1">OFFSET(Perf!$A$1,1,Main!A396,1,1)</f>
        <v>1.6000000000000001E-3</v>
      </c>
      <c r="L396" s="32">
        <f ca="1">OFFSET(Perf!$A$1,2,Main!A396,1,1)</f>
        <v>1.6000000000000001E-3</v>
      </c>
      <c r="M396" s="32">
        <f ca="1">OFFSET(Perf!$A$1,3,Main!A396,1,1)</f>
        <v>-4.7999999999999996E-3</v>
      </c>
      <c r="N396" s="32">
        <f ca="1">OFFSET(Perf!$A$1,4,Main!A396,1,1)</f>
        <v>8.0000000000000071E-3</v>
      </c>
      <c r="O396" s="32">
        <f ca="1">OFFSET(Perf!$A$1,5,Main!A396,1,1)</f>
        <v>1.6025641025640969E-3</v>
      </c>
      <c r="P396" s="31">
        <f t="shared" ca="1" si="64"/>
        <v>0</v>
      </c>
      <c r="Q396" s="32">
        <f t="shared" ca="1" si="65"/>
        <v>2.7993498284269461E-2</v>
      </c>
      <c r="R396" s="32">
        <f t="shared" ca="1" si="66"/>
        <v>3.9756592292089247E-3</v>
      </c>
      <c r="S396" s="32">
        <f t="shared" ca="1" si="67"/>
        <v>6.8218872457881635E-2</v>
      </c>
      <c r="T396" s="32">
        <f t="shared" ca="1" si="68"/>
        <v>3.9890825110224645E-3</v>
      </c>
      <c r="U396" s="28" t="str">
        <f t="shared" ca="1" si="69"/>
        <v/>
      </c>
      <c r="V396" s="33">
        <f ca="1">OFFSET(Trade!$A$1,1,A396,1,1)</f>
        <v>0</v>
      </c>
      <c r="W396" s="34">
        <f ca="1">OFFSET(Trade!$A$1,2,A396,1,1)</f>
        <v>155</v>
      </c>
      <c r="X396" s="34">
        <f ca="1">OFFSET(Trade!$A$1,3,A396,1,1)</f>
        <v>49</v>
      </c>
      <c r="Y396" s="34">
        <f ca="1">OFFSET(Trade!$A$1,4,A396,1,1)</f>
        <v>2385</v>
      </c>
      <c r="Z396" s="34">
        <f ca="1">OFFSET(Trade!$A$1,5,A396,1,1)</f>
        <v>57</v>
      </c>
      <c r="AA396" s="33" t="e">
        <f ca="1">OFFSET(Vol!$A$1,1,Main!A396,1,1)</f>
        <v>#N/A</v>
      </c>
      <c r="AB396" s="34">
        <f ca="1">OFFSET(Vol!$A$1,2,Main!A396,1,1)</f>
        <v>5537</v>
      </c>
      <c r="AC396" s="34">
        <f ca="1">OFFSET(Vol!$A$1,3,Main!A396,1,1)</f>
        <v>12325</v>
      </c>
      <c r="AD396" s="34">
        <f ca="1">OFFSET(Vol!$A$1,4,Main!A396,1,1)</f>
        <v>34961</v>
      </c>
      <c r="AE396" s="44">
        <f ca="1">OFFSET(Vol!$A$1,5,Main!A396,1,1)</f>
        <v>14289</v>
      </c>
    </row>
    <row r="397" spans="1:31" x14ac:dyDescent="0.3">
      <c r="A397" s="38">
        <v>392</v>
      </c>
      <c r="B397" s="16" t="str">
        <f t="shared" ca="1" si="60"/>
        <v/>
      </c>
      <c r="C397" s="21" t="str">
        <f ca="1">OFFSET(Vol!$A$1,0,Main!A397,1,1)</f>
        <v>007610</v>
      </c>
      <c r="D397" s="22">
        <f ca="1">OFFSET(Px!$A$1,1,Main!A397,1,1)</f>
        <v>2570</v>
      </c>
      <c r="E397" s="22">
        <f ca="1">OFFSET(Px!$A$1,4,Main!A397,1,1)</f>
        <v>2455</v>
      </c>
      <c r="F397" s="22">
        <f ca="1">OFFSET(Px!$A$1,5,Main!A397,1,1)</f>
        <v>2430</v>
      </c>
      <c r="G397" s="23">
        <f ca="1">OFFSET(Px!$A$1,6,Main!A397,1,1)</f>
        <v>2425</v>
      </c>
      <c r="H397" s="28">
        <f t="shared" ca="1" si="61"/>
        <v>5.7613168724279795E-2</v>
      </c>
      <c r="I397" s="28">
        <f t="shared" ca="1" si="62"/>
        <v>5.97938144329897E-2</v>
      </c>
      <c r="J397" s="12">
        <f t="shared" ca="1" si="63"/>
        <v>0</v>
      </c>
      <c r="K397" s="31">
        <f ca="1">OFFSET(Perf!$A$1,1,Main!A397,1,1)</f>
        <v>3.2099999999999997E-2</v>
      </c>
      <c r="L397" s="32">
        <f ca="1">OFFSET(Perf!$A$1,2,Main!A397,1,1)</f>
        <v>3.2099999999999997E-2</v>
      </c>
      <c r="M397" s="32">
        <f ca="1">OFFSET(Perf!$A$1,3,Main!A397,1,1)</f>
        <v>1.43E-2</v>
      </c>
      <c r="N397" s="32">
        <f ca="1">OFFSET(Perf!$A$1,4,Main!A397,1,1)</f>
        <v>1.0288065843621297E-2</v>
      </c>
      <c r="O397" s="32">
        <f ca="1">OFFSET(Perf!$A$1,5,Main!A397,1,1)</f>
        <v>2.0618556701030855E-3</v>
      </c>
      <c r="P397" s="31">
        <f t="shared" ca="1" si="64"/>
        <v>0</v>
      </c>
      <c r="Q397" s="32">
        <f t="shared" ca="1" si="65"/>
        <v>8.5199094600666332E-3</v>
      </c>
      <c r="R397" s="32">
        <f t="shared" ca="1" si="66"/>
        <v>3.0005770340450086E-2</v>
      </c>
      <c r="S397" s="32">
        <f t="shared" ca="1" si="67"/>
        <v>1.5848255032443286E-2</v>
      </c>
      <c r="T397" s="32">
        <f t="shared" ca="1" si="68"/>
        <v>0</v>
      </c>
      <c r="U397" s="28" t="str">
        <f t="shared" ca="1" si="69"/>
        <v/>
      </c>
      <c r="V397" s="33">
        <f ca="1">OFFSET(Trade!$A$1,1,A397,1,1)</f>
        <v>0</v>
      </c>
      <c r="W397" s="34">
        <f ca="1">OFFSET(Trade!$A$1,2,A397,1,1)</f>
        <v>1005</v>
      </c>
      <c r="X397" s="34">
        <f ca="1">OFFSET(Trade!$A$1,3,A397,1,1)</f>
        <v>2236</v>
      </c>
      <c r="Y397" s="34">
        <f ca="1">OFFSET(Trade!$A$1,4,A397,1,1)</f>
        <v>955</v>
      </c>
      <c r="Z397" s="34">
        <f ca="1">OFFSET(Trade!$A$1,5,A397,1,1)</f>
        <v>0</v>
      </c>
      <c r="AA397" s="33" t="e">
        <f ca="1">OFFSET(Vol!$A$1,1,Main!A397,1,1)</f>
        <v>#N/A</v>
      </c>
      <c r="AB397" s="34">
        <f ca="1">OFFSET(Vol!$A$1,2,Main!A397,1,1)</f>
        <v>117959</v>
      </c>
      <c r="AC397" s="34">
        <f ca="1">OFFSET(Vol!$A$1,3,Main!A397,1,1)</f>
        <v>74519</v>
      </c>
      <c r="AD397" s="34">
        <f ca="1">OFFSET(Vol!$A$1,4,Main!A397,1,1)</f>
        <v>60259</v>
      </c>
      <c r="AE397" s="44">
        <f ca="1">OFFSET(Vol!$A$1,5,Main!A397,1,1)</f>
        <v>60264</v>
      </c>
    </row>
    <row r="398" spans="1:31" x14ac:dyDescent="0.3">
      <c r="A398" s="38">
        <v>393</v>
      </c>
      <c r="B398" s="16" t="str">
        <f t="shared" ca="1" si="60"/>
        <v/>
      </c>
      <c r="C398" s="21" t="str">
        <f ca="1">OFFSET(Vol!$A$1,0,Main!A398,1,1)</f>
        <v>007630</v>
      </c>
      <c r="D398" s="22">
        <f ca="1">OFFSET(Px!$A$1,1,Main!A398,1,1)</f>
        <v>1225</v>
      </c>
      <c r="E398" s="22">
        <f ca="1">OFFSET(Px!$A$1,4,Main!A398,1,1)</f>
        <v>1225</v>
      </c>
      <c r="F398" s="22">
        <f ca="1">OFFSET(Px!$A$1,5,Main!A398,1,1)</f>
        <v>1225</v>
      </c>
      <c r="G398" s="23">
        <f ca="1">OFFSET(Px!$A$1,6,Main!A398,1,1)</f>
        <v>1225</v>
      </c>
      <c r="H398" s="28">
        <f t="shared" ca="1" si="61"/>
        <v>0</v>
      </c>
      <c r="I398" s="28">
        <f t="shared" ca="1" si="62"/>
        <v>0</v>
      </c>
      <c r="J398" s="12">
        <f t="shared" ca="1" si="63"/>
        <v>0</v>
      </c>
      <c r="K398" s="31">
        <f ca="1">OFFSET(Perf!$A$1,1,Main!A398,1,1)</f>
        <v>0</v>
      </c>
      <c r="L398" s="32">
        <f ca="1">OFFSET(Perf!$A$1,2,Main!A398,1,1)</f>
        <v>0</v>
      </c>
      <c r="M398" s="32">
        <f ca="1">OFFSET(Perf!$A$1,3,Main!A398,1,1)</f>
        <v>0</v>
      </c>
      <c r="N398" s="32">
        <f ca="1">OFFSET(Perf!$A$1,4,Main!A398,1,1)</f>
        <v>0</v>
      </c>
      <c r="O398" s="32">
        <f ca="1">OFFSET(Perf!$A$1,5,Main!A398,1,1)</f>
        <v>0</v>
      </c>
      <c r="P398" s="31">
        <f t="shared" ca="1" si="64"/>
        <v>0</v>
      </c>
      <c r="Q398" s="32">
        <f t="shared" ca="1" si="65"/>
        <v>0</v>
      </c>
      <c r="R398" s="32">
        <f t="shared" ca="1" si="66"/>
        <v>0</v>
      </c>
      <c r="S398" s="32">
        <f t="shared" ca="1" si="67"/>
        <v>0</v>
      </c>
      <c r="T398" s="32">
        <f t="shared" ca="1" si="68"/>
        <v>0</v>
      </c>
      <c r="U398" s="28" t="str">
        <f t="shared" ca="1" si="69"/>
        <v/>
      </c>
      <c r="V398" s="33">
        <f ca="1">OFFSET(Trade!$A$1,1,A398,1,1)</f>
        <v>0</v>
      </c>
      <c r="W398" s="34">
        <f ca="1">OFFSET(Trade!$A$1,2,A398,1,1)</f>
        <v>0</v>
      </c>
      <c r="X398" s="34">
        <f ca="1">OFFSET(Trade!$A$1,3,A398,1,1)</f>
        <v>0</v>
      </c>
      <c r="Y398" s="34">
        <f ca="1">OFFSET(Trade!$A$1,4,A398,1,1)</f>
        <v>0</v>
      </c>
      <c r="Z398" s="34">
        <f ca="1">OFFSET(Trade!$A$1,5,A398,1,1)</f>
        <v>0</v>
      </c>
      <c r="AA398" s="33" t="e">
        <f ca="1">OFFSET(Vol!$A$1,1,Main!A398,1,1)</f>
        <v>#N/A</v>
      </c>
      <c r="AB398" s="34">
        <f ca="1">OFFSET(Vol!$A$1,2,Main!A398,1,1)</f>
        <v>0</v>
      </c>
      <c r="AC398" s="34">
        <f ca="1">OFFSET(Vol!$A$1,3,Main!A398,1,1)</f>
        <v>0</v>
      </c>
      <c r="AD398" s="34">
        <f ca="1">OFFSET(Vol!$A$1,4,Main!A398,1,1)</f>
        <v>0</v>
      </c>
      <c r="AE398" s="44">
        <f ca="1">OFFSET(Vol!$A$1,5,Main!A398,1,1)</f>
        <v>0</v>
      </c>
    </row>
    <row r="399" spans="1:31" x14ac:dyDescent="0.3">
      <c r="A399" s="38">
        <v>394</v>
      </c>
      <c r="B399" s="16" t="str">
        <f t="shared" ca="1" si="60"/>
        <v/>
      </c>
      <c r="C399" s="21" t="str">
        <f ca="1">OFFSET(Vol!$A$1,0,Main!A399,1,1)</f>
        <v>007660</v>
      </c>
      <c r="D399" s="22">
        <f ca="1">OFFSET(Px!$A$1,1,Main!A399,1,1)</f>
        <v>3530</v>
      </c>
      <c r="E399" s="22">
        <f ca="1">OFFSET(Px!$A$1,4,Main!A399,1,1)</f>
        <v>3450</v>
      </c>
      <c r="F399" s="22">
        <f ca="1">OFFSET(Px!$A$1,5,Main!A399,1,1)</f>
        <v>3490</v>
      </c>
      <c r="G399" s="23">
        <f ca="1">OFFSET(Px!$A$1,6,Main!A399,1,1)</f>
        <v>3525</v>
      </c>
      <c r="H399" s="28">
        <f t="shared" ca="1" si="61"/>
        <v>1.1461318051575908E-2</v>
      </c>
      <c r="I399" s="28">
        <f t="shared" ca="1" si="62"/>
        <v>1.4184397163119478E-3</v>
      </c>
      <c r="J399" s="12">
        <f t="shared" ca="1" si="63"/>
        <v>0</v>
      </c>
      <c r="K399" s="31">
        <f ca="1">OFFSET(Perf!$A$1,1,Main!A399,1,1)</f>
        <v>5.6999999999999993E-3</v>
      </c>
      <c r="L399" s="32">
        <f ca="1">OFFSET(Perf!$A$1,2,Main!A399,1,1)</f>
        <v>5.6999999999999993E-3</v>
      </c>
      <c r="M399" s="32">
        <f ca="1">OFFSET(Perf!$A$1,3,Main!A399,1,1)</f>
        <v>1.7399999999999999E-2</v>
      </c>
      <c r="N399" s="32">
        <f ca="1">OFFSET(Perf!$A$1,4,Main!A399,1,1)</f>
        <v>-1.1461318051575908E-2</v>
      </c>
      <c r="O399" s="32">
        <f ca="1">OFFSET(Perf!$A$1,5,Main!A399,1,1)</f>
        <v>-9.9290780141844115E-3</v>
      </c>
      <c r="P399" s="31">
        <f t="shared" ca="1" si="64"/>
        <v>0</v>
      </c>
      <c r="Q399" s="32">
        <f t="shared" ca="1" si="65"/>
        <v>2.4644533195836648E-3</v>
      </c>
      <c r="R399" s="32">
        <f t="shared" ca="1" si="66"/>
        <v>9.0426610776823749E-3</v>
      </c>
      <c r="S399" s="32">
        <f t="shared" ca="1" si="67"/>
        <v>0</v>
      </c>
      <c r="T399" s="32">
        <f t="shared" ca="1" si="68"/>
        <v>8.154130946220613E-3</v>
      </c>
      <c r="U399" s="28" t="str">
        <f t="shared" ca="1" si="69"/>
        <v/>
      </c>
      <c r="V399" s="33">
        <f ca="1">OFFSET(Trade!$A$1,1,A399,1,1)</f>
        <v>0</v>
      </c>
      <c r="W399" s="34">
        <f ca="1">OFFSET(Trade!$A$1,2,A399,1,1)</f>
        <v>282</v>
      </c>
      <c r="X399" s="34">
        <f ca="1">OFFSET(Trade!$A$1,3,A399,1,1)</f>
        <v>1070</v>
      </c>
      <c r="Y399" s="34">
        <f ca="1">OFFSET(Trade!$A$1,4,A399,1,1)</f>
        <v>0</v>
      </c>
      <c r="Z399" s="34">
        <f ca="1">OFFSET(Trade!$A$1,5,A399,1,1)</f>
        <v>3057</v>
      </c>
      <c r="AA399" s="33" t="e">
        <f ca="1">OFFSET(Vol!$A$1,1,Main!A399,1,1)</f>
        <v>#N/A</v>
      </c>
      <c r="AB399" s="34">
        <f ca="1">OFFSET(Vol!$A$1,2,Main!A399,1,1)</f>
        <v>114427</v>
      </c>
      <c r="AC399" s="34">
        <f ca="1">OFFSET(Vol!$A$1,3,Main!A399,1,1)</f>
        <v>118328</v>
      </c>
      <c r="AD399" s="34">
        <f ca="1">OFFSET(Vol!$A$1,4,Main!A399,1,1)</f>
        <v>281368</v>
      </c>
      <c r="AE399" s="44">
        <f ca="1">OFFSET(Vol!$A$1,5,Main!A399,1,1)</f>
        <v>374902</v>
      </c>
    </row>
    <row r="400" spans="1:31" x14ac:dyDescent="0.3">
      <c r="A400" s="38">
        <v>395</v>
      </c>
      <c r="B400" s="16" t="str">
        <f t="shared" ca="1" si="60"/>
        <v/>
      </c>
      <c r="C400" s="21" t="str">
        <f ca="1">OFFSET(Vol!$A$1,0,Main!A400,1,1)</f>
        <v>007680</v>
      </c>
      <c r="D400" s="22">
        <f ca="1">OFFSET(Px!$A$1,1,Main!A400,1,1)</f>
        <v>8590</v>
      </c>
      <c r="E400" s="22">
        <f ca="1">OFFSET(Px!$A$1,4,Main!A400,1,1)</f>
        <v>8530</v>
      </c>
      <c r="F400" s="22">
        <f ca="1">OFFSET(Px!$A$1,5,Main!A400,1,1)</f>
        <v>8580</v>
      </c>
      <c r="G400" s="23">
        <f ca="1">OFFSET(Px!$A$1,6,Main!A400,1,1)</f>
        <v>8530</v>
      </c>
      <c r="H400" s="28">
        <f t="shared" ca="1" si="61"/>
        <v>1.1655011655011815E-3</v>
      </c>
      <c r="I400" s="28">
        <f t="shared" ca="1" si="62"/>
        <v>7.0339976553341899E-3</v>
      </c>
      <c r="J400" s="12">
        <f t="shared" ca="1" si="63"/>
        <v>0</v>
      </c>
      <c r="K400" s="31">
        <f ca="1">OFFSET(Perf!$A$1,1,Main!A400,1,1)</f>
        <v>0</v>
      </c>
      <c r="L400" s="32">
        <f ca="1">OFFSET(Perf!$A$1,2,Main!A400,1,1)</f>
        <v>0</v>
      </c>
      <c r="M400" s="32">
        <f ca="1">OFFSET(Perf!$A$1,3,Main!A400,1,1)</f>
        <v>6.9999999999999993E-3</v>
      </c>
      <c r="N400" s="32">
        <f ca="1">OFFSET(Perf!$A$1,4,Main!A400,1,1)</f>
        <v>-5.8275058275057967E-3</v>
      </c>
      <c r="O400" s="32">
        <f ca="1">OFFSET(Perf!$A$1,5,Main!A400,1,1)</f>
        <v>5.8616647127784915E-3</v>
      </c>
      <c r="P400" s="31">
        <f t="shared" ca="1" si="64"/>
        <v>0</v>
      </c>
      <c r="Q400" s="32">
        <f t="shared" ca="1" si="65"/>
        <v>3.8689708537529019E-3</v>
      </c>
      <c r="R400" s="32">
        <f t="shared" ca="1" si="66"/>
        <v>9.2950487759985278E-3</v>
      </c>
      <c r="S400" s="32">
        <f t="shared" ca="1" si="67"/>
        <v>4.7128860225722439E-3</v>
      </c>
      <c r="T400" s="32">
        <f t="shared" ca="1" si="68"/>
        <v>0</v>
      </c>
      <c r="U400" s="28" t="str">
        <f t="shared" ca="1" si="69"/>
        <v/>
      </c>
      <c r="V400" s="33">
        <f ca="1">OFFSET(Trade!$A$1,1,A400,1,1)</f>
        <v>0</v>
      </c>
      <c r="W400" s="34">
        <f ca="1">OFFSET(Trade!$A$1,2,A400,1,1)</f>
        <v>30</v>
      </c>
      <c r="X400" s="34">
        <f ca="1">OFFSET(Trade!$A$1,3,A400,1,1)</f>
        <v>101</v>
      </c>
      <c r="Y400" s="34">
        <f ca="1">OFFSET(Trade!$A$1,4,A400,1,1)</f>
        <v>38</v>
      </c>
      <c r="Z400" s="34">
        <f ca="1">OFFSET(Trade!$A$1,5,A400,1,1)</f>
        <v>0</v>
      </c>
      <c r="AA400" s="33" t="e">
        <f ca="1">OFFSET(Vol!$A$1,1,Main!A400,1,1)</f>
        <v>#N/A</v>
      </c>
      <c r="AB400" s="34">
        <f ca="1">OFFSET(Vol!$A$1,2,Main!A400,1,1)</f>
        <v>7754</v>
      </c>
      <c r="AC400" s="34">
        <f ca="1">OFFSET(Vol!$A$1,3,Main!A400,1,1)</f>
        <v>10866</v>
      </c>
      <c r="AD400" s="34">
        <f ca="1">OFFSET(Vol!$A$1,4,Main!A400,1,1)</f>
        <v>8063</v>
      </c>
      <c r="AE400" s="44">
        <f ca="1">OFFSET(Vol!$A$1,5,Main!A400,1,1)</f>
        <v>12261</v>
      </c>
    </row>
    <row r="401" spans="1:31" x14ac:dyDescent="0.3">
      <c r="A401" s="38">
        <v>396</v>
      </c>
      <c r="B401" s="16" t="str">
        <f t="shared" ca="1" si="60"/>
        <v/>
      </c>
      <c r="C401" s="21" t="str">
        <f ca="1">OFFSET(Vol!$A$1,0,Main!A401,1,1)</f>
        <v>007690</v>
      </c>
      <c r="D401" s="22">
        <f ca="1">OFFSET(Px!$A$1,1,Main!A401,1,1)</f>
        <v>34800</v>
      </c>
      <c r="E401" s="22">
        <f ca="1">OFFSET(Px!$A$1,4,Main!A401,1,1)</f>
        <v>34300</v>
      </c>
      <c r="F401" s="22">
        <f ca="1">OFFSET(Px!$A$1,5,Main!A401,1,1)</f>
        <v>34300</v>
      </c>
      <c r="G401" s="23">
        <f ca="1">OFFSET(Px!$A$1,6,Main!A401,1,1)</f>
        <v>34350</v>
      </c>
      <c r="H401" s="28">
        <f t="shared" ca="1" si="61"/>
        <v>1.4577259475218707E-2</v>
      </c>
      <c r="I401" s="28">
        <f t="shared" ca="1" si="62"/>
        <v>1.3100436681222627E-2</v>
      </c>
      <c r="J401" s="12">
        <f t="shared" ca="1" si="63"/>
        <v>0</v>
      </c>
      <c r="K401" s="31">
        <f ca="1">OFFSET(Perf!$A$1,1,Main!A401,1,1)</f>
        <v>1.0200000000000001E-2</v>
      </c>
      <c r="L401" s="32">
        <f ca="1">OFFSET(Perf!$A$1,2,Main!A401,1,1)</f>
        <v>1.0200000000000001E-2</v>
      </c>
      <c r="M401" s="32">
        <f ca="1">OFFSET(Perf!$A$1,3,Main!A401,1,1)</f>
        <v>4.4000000000000003E-3</v>
      </c>
      <c r="N401" s="32">
        <f ca="1">OFFSET(Perf!$A$1,4,Main!A401,1,1)</f>
        <v>0</v>
      </c>
      <c r="O401" s="32">
        <f ca="1">OFFSET(Perf!$A$1,5,Main!A401,1,1)</f>
        <v>-1.4556040756914523E-3</v>
      </c>
      <c r="P401" s="31">
        <f t="shared" ca="1" si="64"/>
        <v>0</v>
      </c>
      <c r="Q401" s="32">
        <f t="shared" ca="1" si="65"/>
        <v>0</v>
      </c>
      <c r="R401" s="32">
        <f t="shared" ca="1" si="66"/>
        <v>3.9313327217926875E-4</v>
      </c>
      <c r="S401" s="32">
        <f t="shared" ca="1" si="67"/>
        <v>6.4700758989672761E-3</v>
      </c>
      <c r="T401" s="32">
        <f t="shared" ca="1" si="68"/>
        <v>0</v>
      </c>
      <c r="U401" s="28" t="str">
        <f t="shared" ca="1" si="69"/>
        <v/>
      </c>
      <c r="V401" s="33">
        <f ca="1">OFFSET(Trade!$A$1,1,A401,1,1)</f>
        <v>0</v>
      </c>
      <c r="W401" s="34">
        <f ca="1">OFFSET(Trade!$A$1,2,A401,1,1)</f>
        <v>0</v>
      </c>
      <c r="X401" s="34">
        <f ca="1">OFFSET(Trade!$A$1,3,A401,1,1)</f>
        <v>3</v>
      </c>
      <c r="Y401" s="34">
        <f ca="1">OFFSET(Trade!$A$1,4,A401,1,1)</f>
        <v>52</v>
      </c>
      <c r="Z401" s="34">
        <f ca="1">OFFSET(Trade!$A$1,5,A401,1,1)</f>
        <v>0</v>
      </c>
      <c r="AA401" s="33" t="e">
        <f ca="1">OFFSET(Vol!$A$1,1,Main!A401,1,1)</f>
        <v>#N/A</v>
      </c>
      <c r="AB401" s="34">
        <f ca="1">OFFSET(Vol!$A$1,2,Main!A401,1,1)</f>
        <v>7270</v>
      </c>
      <c r="AC401" s="34">
        <f ca="1">OFFSET(Vol!$A$1,3,Main!A401,1,1)</f>
        <v>7631</v>
      </c>
      <c r="AD401" s="34">
        <f ca="1">OFFSET(Vol!$A$1,4,Main!A401,1,1)</f>
        <v>8037</v>
      </c>
      <c r="AE401" s="44">
        <f ca="1">OFFSET(Vol!$A$1,5,Main!A401,1,1)</f>
        <v>8189</v>
      </c>
    </row>
    <row r="402" spans="1:31" x14ac:dyDescent="0.3">
      <c r="A402" s="38">
        <v>397</v>
      </c>
      <c r="B402" s="16" t="str">
        <f t="shared" ca="1" si="60"/>
        <v/>
      </c>
      <c r="C402" s="21" t="str">
        <f ca="1">OFFSET(Vol!$A$1,0,Main!A402,1,1)</f>
        <v>007700</v>
      </c>
      <c r="D402" s="22">
        <f ca="1">OFFSET(Px!$A$1,1,Main!A402,1,1)</f>
        <v>92500</v>
      </c>
      <c r="E402" s="22">
        <f ca="1">OFFSET(Px!$A$1,4,Main!A402,1,1)</f>
        <v>88800</v>
      </c>
      <c r="F402" s="22">
        <f ca="1">OFFSET(Px!$A$1,5,Main!A402,1,1)</f>
        <v>92100</v>
      </c>
      <c r="G402" s="23">
        <f ca="1">OFFSET(Px!$A$1,6,Main!A402,1,1)</f>
        <v>85000</v>
      </c>
      <c r="H402" s="28">
        <f t="shared" ca="1" si="61"/>
        <v>4.3431053203040193E-3</v>
      </c>
      <c r="I402" s="28">
        <f t="shared" ca="1" si="62"/>
        <v>8.8235294117646967E-2</v>
      </c>
      <c r="J402" s="12">
        <f t="shared" ca="1" si="63"/>
        <v>0</v>
      </c>
      <c r="K402" s="31">
        <f ca="1">OFFSET(Perf!$A$1,1,Main!A402,1,1)</f>
        <v>2.1000000000000001E-2</v>
      </c>
      <c r="L402" s="32">
        <f ca="1">OFFSET(Perf!$A$1,2,Main!A402,1,1)</f>
        <v>2.1000000000000001E-2</v>
      </c>
      <c r="M402" s="32">
        <f ca="1">OFFSET(Perf!$A$1,3,Main!A402,1,1)</f>
        <v>2.0299999999999999E-2</v>
      </c>
      <c r="N402" s="32">
        <f ca="1">OFFSET(Perf!$A$1,4,Main!A402,1,1)</f>
        <v>-3.5830618892508159E-2</v>
      </c>
      <c r="O402" s="32">
        <f ca="1">OFFSET(Perf!$A$1,5,Main!A402,1,1)</f>
        <v>8.3529411764705852E-2</v>
      </c>
      <c r="P402" s="31">
        <f t="shared" ca="1" si="64"/>
        <v>0</v>
      </c>
      <c r="Q402" s="32">
        <f t="shared" ca="1" si="65"/>
        <v>7.1868038612496023E-3</v>
      </c>
      <c r="R402" s="32">
        <f t="shared" ca="1" si="66"/>
        <v>2.5968869707151732E-2</v>
      </c>
      <c r="S402" s="32">
        <f t="shared" ca="1" si="67"/>
        <v>3.1675004920087423E-2</v>
      </c>
      <c r="T402" s="32">
        <f t="shared" ca="1" si="68"/>
        <v>1.4956974171843797E-2</v>
      </c>
      <c r="U402" s="28" t="str">
        <f t="shared" ca="1" si="69"/>
        <v/>
      </c>
      <c r="V402" s="33">
        <f ca="1">OFFSET(Trade!$A$1,1,A402,1,1)</f>
        <v>0</v>
      </c>
      <c r="W402" s="34">
        <f ca="1">OFFSET(Trade!$A$1,2,A402,1,1)</f>
        <v>542</v>
      </c>
      <c r="X402" s="34">
        <f ca="1">OFFSET(Trade!$A$1,3,A402,1,1)</f>
        <v>3532</v>
      </c>
      <c r="Y402" s="34">
        <f ca="1">OFFSET(Trade!$A$1,4,A402,1,1)</f>
        <v>3058</v>
      </c>
      <c r="Z402" s="34">
        <f ca="1">OFFSET(Trade!$A$1,5,A402,1,1)</f>
        <v>4726</v>
      </c>
      <c r="AA402" s="33" t="e">
        <f ca="1">OFFSET(Vol!$A$1,1,Main!A402,1,1)</f>
        <v>#N/A</v>
      </c>
      <c r="AB402" s="34">
        <f ca="1">OFFSET(Vol!$A$1,2,Main!A402,1,1)</f>
        <v>75416</v>
      </c>
      <c r="AC402" s="34">
        <f ca="1">OFFSET(Vol!$A$1,3,Main!A402,1,1)</f>
        <v>136009</v>
      </c>
      <c r="AD402" s="34">
        <f ca="1">OFFSET(Vol!$A$1,4,Main!A402,1,1)</f>
        <v>96543</v>
      </c>
      <c r="AE402" s="44">
        <f ca="1">OFFSET(Vol!$A$1,5,Main!A402,1,1)</f>
        <v>315973</v>
      </c>
    </row>
    <row r="403" spans="1:31" x14ac:dyDescent="0.3">
      <c r="A403" s="38">
        <v>398</v>
      </c>
      <c r="B403" s="16" t="str">
        <f t="shared" ca="1" si="60"/>
        <v/>
      </c>
      <c r="C403" s="21" t="str">
        <f ca="1">OFFSET(Vol!$A$1,0,Main!A403,1,1)</f>
        <v>007720</v>
      </c>
      <c r="D403" s="22">
        <f ca="1">OFFSET(Px!$A$1,1,Main!A403,1,1)</f>
        <v>1115</v>
      </c>
      <c r="E403" s="22">
        <f ca="1">OFFSET(Px!$A$1,4,Main!A403,1,1)</f>
        <v>1080</v>
      </c>
      <c r="F403" s="22">
        <f ca="1">OFFSET(Px!$A$1,5,Main!A403,1,1)</f>
        <v>1075</v>
      </c>
      <c r="G403" s="23">
        <f ca="1">OFFSET(Px!$A$1,6,Main!A403,1,1)</f>
        <v>1065</v>
      </c>
      <c r="H403" s="28">
        <f t="shared" ca="1" si="61"/>
        <v>3.7209302325581506E-2</v>
      </c>
      <c r="I403" s="28">
        <f t="shared" ca="1" si="62"/>
        <v>4.6948356807511749E-2</v>
      </c>
      <c r="J403" s="12">
        <f t="shared" ca="1" si="63"/>
        <v>0</v>
      </c>
      <c r="K403" s="31">
        <f ca="1">OFFSET(Perf!$A$1,1,Main!A403,1,1)</f>
        <v>2.76E-2</v>
      </c>
      <c r="L403" s="32">
        <f ca="1">OFFSET(Perf!$A$1,2,Main!A403,1,1)</f>
        <v>2.76E-2</v>
      </c>
      <c r="M403" s="32">
        <f ca="1">OFFSET(Perf!$A$1,3,Main!A403,1,1)</f>
        <v>4.5999999999999999E-3</v>
      </c>
      <c r="N403" s="32">
        <f ca="1">OFFSET(Perf!$A$1,4,Main!A403,1,1)</f>
        <v>4.6511627906977715E-3</v>
      </c>
      <c r="O403" s="32">
        <f ca="1">OFFSET(Perf!$A$1,5,Main!A403,1,1)</f>
        <v>9.3896713615022609E-3</v>
      </c>
      <c r="P403" s="31">
        <f t="shared" ca="1" si="64"/>
        <v>0</v>
      </c>
      <c r="Q403" s="32">
        <f t="shared" ca="1" si="65"/>
        <v>3.7391014975041596E-2</v>
      </c>
      <c r="R403" s="32">
        <f t="shared" ca="1" si="66"/>
        <v>2.422436423713524E-2</v>
      </c>
      <c r="S403" s="32">
        <f t="shared" ca="1" si="67"/>
        <v>0</v>
      </c>
      <c r="T403" s="32">
        <f t="shared" ca="1" si="68"/>
        <v>3.1833025991820252E-2</v>
      </c>
      <c r="U403" s="28" t="str">
        <f t="shared" ca="1" si="69"/>
        <v/>
      </c>
      <c r="V403" s="33">
        <f ca="1">OFFSET(Trade!$A$1,1,A403,1,1)</f>
        <v>0</v>
      </c>
      <c r="W403" s="34">
        <f ca="1">OFFSET(Trade!$A$1,2,A403,1,1)</f>
        <v>5618</v>
      </c>
      <c r="X403" s="34">
        <f ca="1">OFFSET(Trade!$A$1,3,A403,1,1)</f>
        <v>2390</v>
      </c>
      <c r="Y403" s="34">
        <f ca="1">OFFSET(Trade!$A$1,4,A403,1,1)</f>
        <v>0</v>
      </c>
      <c r="Z403" s="34">
        <f ca="1">OFFSET(Trade!$A$1,5,A403,1,1)</f>
        <v>6180</v>
      </c>
      <c r="AA403" s="33" t="e">
        <f ca="1">OFFSET(Vol!$A$1,1,Main!A403,1,1)</f>
        <v>#N/A</v>
      </c>
      <c r="AB403" s="34">
        <f ca="1">OFFSET(Vol!$A$1,2,Main!A403,1,1)</f>
        <v>150250</v>
      </c>
      <c r="AC403" s="34">
        <f ca="1">OFFSET(Vol!$A$1,3,Main!A403,1,1)</f>
        <v>98661</v>
      </c>
      <c r="AD403" s="34">
        <f ca="1">OFFSET(Vol!$A$1,4,Main!A403,1,1)</f>
        <v>125690</v>
      </c>
      <c r="AE403" s="44">
        <f ca="1">OFFSET(Vol!$A$1,5,Main!A403,1,1)</f>
        <v>194138</v>
      </c>
    </row>
    <row r="404" spans="1:31" x14ac:dyDescent="0.3">
      <c r="A404" s="38">
        <v>399</v>
      </c>
      <c r="B404" s="16" t="str">
        <f t="shared" ca="1" si="60"/>
        <v/>
      </c>
      <c r="C404" s="21" t="str">
        <f ca="1">OFFSET(Vol!$A$1,0,Main!A404,1,1)</f>
        <v>007770</v>
      </c>
      <c r="D404" s="22">
        <f ca="1">OFFSET(Px!$A$1,1,Main!A404,1,1)</f>
        <v>9600</v>
      </c>
      <c r="E404" s="22">
        <f ca="1">OFFSET(Px!$A$1,4,Main!A404,1,1)</f>
        <v>9310</v>
      </c>
      <c r="F404" s="22">
        <f ca="1">OFFSET(Px!$A$1,5,Main!A404,1,1)</f>
        <v>9440</v>
      </c>
      <c r="G404" s="23">
        <f ca="1">OFFSET(Px!$A$1,6,Main!A404,1,1)</f>
        <v>9240</v>
      </c>
      <c r="H404" s="28">
        <f t="shared" ca="1" si="61"/>
        <v>1.6949152542372836E-2</v>
      </c>
      <c r="I404" s="28">
        <f t="shared" ca="1" si="62"/>
        <v>3.8961038961038863E-2</v>
      </c>
      <c r="J404" s="12">
        <f t="shared" ca="1" si="63"/>
        <v>0</v>
      </c>
      <c r="K404" s="31">
        <f ca="1">OFFSET(Perf!$A$1,1,Main!A404,1,1)</f>
        <v>1.5900000000000001E-2</v>
      </c>
      <c r="L404" s="32">
        <f ca="1">OFFSET(Perf!$A$1,2,Main!A404,1,1)</f>
        <v>1.5900000000000001E-2</v>
      </c>
      <c r="M404" s="32">
        <f ca="1">OFFSET(Perf!$A$1,3,Main!A404,1,1)</f>
        <v>1.4999999999999999E-2</v>
      </c>
      <c r="N404" s="32">
        <f ca="1">OFFSET(Perf!$A$1,4,Main!A404,1,1)</f>
        <v>-1.3771186440677985E-2</v>
      </c>
      <c r="O404" s="32">
        <f ca="1">OFFSET(Perf!$A$1,5,Main!A404,1,1)</f>
        <v>2.1645021645021689E-2</v>
      </c>
      <c r="P404" s="31">
        <f t="shared" ca="1" si="64"/>
        <v>0</v>
      </c>
      <c r="Q404" s="32">
        <f t="shared" ca="1" si="65"/>
        <v>2.0636683324079214E-2</v>
      </c>
      <c r="R404" s="32">
        <f t="shared" ca="1" si="66"/>
        <v>0</v>
      </c>
      <c r="S404" s="32">
        <f t="shared" ca="1" si="67"/>
        <v>5.6646525679758305E-3</v>
      </c>
      <c r="T404" s="32">
        <f t="shared" ca="1" si="68"/>
        <v>1.2726964194807398E-2</v>
      </c>
      <c r="U404" s="28" t="str">
        <f t="shared" ca="1" si="69"/>
        <v/>
      </c>
      <c r="V404" s="33">
        <f ca="1">OFFSET(Trade!$A$1,1,A404,1,1)</f>
        <v>0</v>
      </c>
      <c r="W404" s="34">
        <f ca="1">OFFSET(Trade!$A$1,2,A404,1,1)</f>
        <v>223</v>
      </c>
      <c r="X404" s="34">
        <f ca="1">OFFSET(Trade!$A$1,3,A404,1,1)</f>
        <v>0</v>
      </c>
      <c r="Y404" s="34">
        <f ca="1">OFFSET(Trade!$A$1,4,A404,1,1)</f>
        <v>45</v>
      </c>
      <c r="Z404" s="34">
        <f ca="1">OFFSET(Trade!$A$1,5,A404,1,1)</f>
        <v>75</v>
      </c>
      <c r="AA404" s="33" t="e">
        <f ca="1">OFFSET(Vol!$A$1,1,Main!A404,1,1)</f>
        <v>#N/A</v>
      </c>
      <c r="AB404" s="34">
        <f ca="1">OFFSET(Vol!$A$1,2,Main!A404,1,1)</f>
        <v>10806</v>
      </c>
      <c r="AC404" s="34">
        <f ca="1">OFFSET(Vol!$A$1,3,Main!A404,1,1)</f>
        <v>5784</v>
      </c>
      <c r="AD404" s="34">
        <f ca="1">OFFSET(Vol!$A$1,4,Main!A404,1,1)</f>
        <v>7944</v>
      </c>
      <c r="AE404" s="44">
        <f ca="1">OFFSET(Vol!$A$1,5,Main!A404,1,1)</f>
        <v>5893</v>
      </c>
    </row>
    <row r="405" spans="1:31" x14ac:dyDescent="0.3">
      <c r="A405" s="38">
        <v>400</v>
      </c>
      <c r="B405" s="16" t="str">
        <f t="shared" ca="1" si="60"/>
        <v/>
      </c>
      <c r="C405" s="21" t="str">
        <f ca="1">OFFSET(Vol!$A$1,0,Main!A405,1,1)</f>
        <v>007810</v>
      </c>
      <c r="D405" s="22">
        <f ca="1">OFFSET(Px!$A$1,1,Main!A405,1,1)</f>
        <v>12150</v>
      </c>
      <c r="E405" s="22">
        <f ca="1">OFFSET(Px!$A$1,4,Main!A405,1,1)</f>
        <v>12350</v>
      </c>
      <c r="F405" s="22">
        <f ca="1">OFFSET(Px!$A$1,5,Main!A405,1,1)</f>
        <v>12900</v>
      </c>
      <c r="G405" s="23">
        <f ca="1">OFFSET(Px!$A$1,6,Main!A405,1,1)</f>
        <v>13400</v>
      </c>
      <c r="H405" s="28">
        <f t="shared" ca="1" si="61"/>
        <v>-5.8139534883720922E-2</v>
      </c>
      <c r="I405" s="28">
        <f t="shared" ca="1" si="62"/>
        <v>-9.3283582089552231E-2</v>
      </c>
      <c r="J405" s="12">
        <f t="shared" ca="1" si="63"/>
        <v>0</v>
      </c>
      <c r="K405" s="31">
        <f ca="1">OFFSET(Perf!$A$1,1,Main!A405,1,1)</f>
        <v>-4.3299999999999998E-2</v>
      </c>
      <c r="L405" s="32">
        <f ca="1">OFFSET(Perf!$A$1,2,Main!A405,1,1)</f>
        <v>-4.3299999999999998E-2</v>
      </c>
      <c r="M405" s="32">
        <f ca="1">OFFSET(Perf!$A$1,3,Main!A405,1,1)</f>
        <v>2.8300000000000002E-2</v>
      </c>
      <c r="N405" s="32">
        <f ca="1">OFFSET(Perf!$A$1,4,Main!A405,1,1)</f>
        <v>-4.2635658914728647E-2</v>
      </c>
      <c r="O405" s="32">
        <f ca="1">OFFSET(Perf!$A$1,5,Main!A405,1,1)</f>
        <v>-3.7313432835820892E-2</v>
      </c>
      <c r="P405" s="31">
        <f t="shared" ca="1" si="64"/>
        <v>0</v>
      </c>
      <c r="Q405" s="32">
        <f t="shared" ca="1" si="65"/>
        <v>1.0023800885024886E-2</v>
      </c>
      <c r="R405" s="32">
        <f t="shared" ca="1" si="66"/>
        <v>3.7681962670144266E-2</v>
      </c>
      <c r="S405" s="32">
        <f t="shared" ca="1" si="67"/>
        <v>7.5511685357926685E-3</v>
      </c>
      <c r="T405" s="32">
        <f t="shared" ca="1" si="68"/>
        <v>1.4989124258140496E-2</v>
      </c>
      <c r="U405" s="28" t="str">
        <f t="shared" ca="1" si="69"/>
        <v/>
      </c>
      <c r="V405" s="33">
        <f ca="1">OFFSET(Trade!$A$1,1,A405,1,1)</f>
        <v>0</v>
      </c>
      <c r="W405" s="34">
        <f ca="1">OFFSET(Trade!$A$1,2,A405,1,1)</f>
        <v>5774</v>
      </c>
      <c r="X405" s="34">
        <f ca="1">OFFSET(Trade!$A$1,3,A405,1,1)</f>
        <v>11558</v>
      </c>
      <c r="Y405" s="34">
        <f ca="1">OFFSET(Trade!$A$1,4,A405,1,1)</f>
        <v>3506</v>
      </c>
      <c r="Z405" s="34">
        <f ca="1">OFFSET(Trade!$A$1,5,A405,1,1)</f>
        <v>17462</v>
      </c>
      <c r="AA405" s="33" t="e">
        <f ca="1">OFFSET(Vol!$A$1,1,Main!A405,1,1)</f>
        <v>#N/A</v>
      </c>
      <c r="AB405" s="34">
        <f ca="1">OFFSET(Vol!$A$1,2,Main!A405,1,1)</f>
        <v>576029</v>
      </c>
      <c r="AC405" s="34">
        <f ca="1">OFFSET(Vol!$A$1,3,Main!A405,1,1)</f>
        <v>306725</v>
      </c>
      <c r="AD405" s="34">
        <f ca="1">OFFSET(Vol!$A$1,4,Main!A405,1,1)</f>
        <v>464299</v>
      </c>
      <c r="AE405" s="44">
        <f ca="1">OFFSET(Vol!$A$1,5,Main!A405,1,1)</f>
        <v>1164978</v>
      </c>
    </row>
    <row r="406" spans="1:31" x14ac:dyDescent="0.3">
      <c r="A406" s="38">
        <v>401</v>
      </c>
      <c r="B406" s="16" t="str">
        <f t="shared" ca="1" si="60"/>
        <v/>
      </c>
      <c r="C406" s="21" t="str">
        <f ca="1">OFFSET(Vol!$A$1,0,Main!A406,1,1)</f>
        <v>007815</v>
      </c>
      <c r="D406" s="22">
        <f ca="1">OFFSET(Px!$A$1,1,Main!A406,1,1)</f>
        <v>4860</v>
      </c>
      <c r="E406" s="22">
        <f ca="1">OFFSET(Px!$A$1,4,Main!A406,1,1)</f>
        <v>4750</v>
      </c>
      <c r="F406" s="22">
        <f ca="1">OFFSET(Px!$A$1,5,Main!A406,1,1)</f>
        <v>4565</v>
      </c>
      <c r="G406" s="23">
        <f ca="1">OFFSET(Px!$A$1,6,Main!A406,1,1)</f>
        <v>4615</v>
      </c>
      <c r="H406" s="28">
        <f t="shared" ca="1" si="61"/>
        <v>6.4622124863088715E-2</v>
      </c>
      <c r="I406" s="28">
        <f t="shared" ca="1" si="62"/>
        <v>5.308775731310944E-2</v>
      </c>
      <c r="J406" s="12">
        <f t="shared" ca="1" si="63"/>
        <v>0</v>
      </c>
      <c r="K406" s="31">
        <f ca="1">OFFSET(Perf!$A$1,1,Main!A406,1,1)</f>
        <v>0</v>
      </c>
      <c r="L406" s="32">
        <f ca="1">OFFSET(Perf!$A$1,2,Main!A406,1,1)</f>
        <v>0</v>
      </c>
      <c r="M406" s="32">
        <f ca="1">OFFSET(Perf!$A$1,3,Main!A406,1,1)</f>
        <v>2.3199999999999998E-2</v>
      </c>
      <c r="N406" s="32">
        <f ca="1">OFFSET(Perf!$A$1,4,Main!A406,1,1)</f>
        <v>4.0525739320919962E-2</v>
      </c>
      <c r="O406" s="32">
        <f ca="1">OFFSET(Perf!$A$1,5,Main!A406,1,1)</f>
        <v>-1.0834236186348822E-2</v>
      </c>
      <c r="P406" s="31">
        <f t="shared" ca="1" si="64"/>
        <v>0</v>
      </c>
      <c r="Q406" s="32">
        <f t="shared" ca="1" si="65"/>
        <v>0</v>
      </c>
      <c r="R406" s="32">
        <f t="shared" ca="1" si="66"/>
        <v>0</v>
      </c>
      <c r="S406" s="32">
        <f t="shared" ca="1" si="67"/>
        <v>0</v>
      </c>
      <c r="T406" s="32">
        <f t="shared" ca="1" si="68"/>
        <v>0</v>
      </c>
      <c r="U406" s="28">
        <f t="shared" ca="1" si="69"/>
        <v>0.38461538461538464</v>
      </c>
      <c r="V406" s="33">
        <f ca="1">OFFSET(Trade!$A$1,1,A406,1,1)</f>
        <v>0</v>
      </c>
      <c r="W406" s="34">
        <f ca="1">OFFSET(Trade!$A$1,2,A406,1,1)</f>
        <v>0</v>
      </c>
      <c r="X406" s="34">
        <f ca="1">OFFSET(Trade!$A$1,3,A406,1,1)</f>
        <v>0</v>
      </c>
      <c r="Y406" s="34">
        <f ca="1">OFFSET(Trade!$A$1,4,A406,1,1)</f>
        <v>0</v>
      </c>
      <c r="Z406" s="34">
        <f ca="1">OFFSET(Trade!$A$1,5,A406,1,1)</f>
        <v>0</v>
      </c>
      <c r="AA406" s="33" t="e">
        <f ca="1">OFFSET(Vol!$A$1,1,Main!A406,1,1)</f>
        <v>#N/A</v>
      </c>
      <c r="AB406" s="34">
        <f ca="1">OFFSET(Vol!$A$1,2,Main!A406,1,1)</f>
        <v>1693</v>
      </c>
      <c r="AC406" s="34">
        <f ca="1">OFFSET(Vol!$A$1,3,Main!A406,1,1)</f>
        <v>2348</v>
      </c>
      <c r="AD406" s="34">
        <f ca="1">OFFSET(Vol!$A$1,4,Main!A406,1,1)</f>
        <v>2761</v>
      </c>
      <c r="AE406" s="44">
        <f ca="1">OFFSET(Vol!$A$1,5,Main!A406,1,1)</f>
        <v>3462</v>
      </c>
    </row>
    <row r="407" spans="1:31" x14ac:dyDescent="0.3">
      <c r="A407" s="38">
        <v>402</v>
      </c>
      <c r="B407" s="16" t="str">
        <f t="shared" ca="1" si="60"/>
        <v/>
      </c>
      <c r="C407" s="21" t="str">
        <f ca="1">OFFSET(Vol!$A$1,0,Main!A407,1,1)</f>
        <v>00781K</v>
      </c>
      <c r="D407" s="22">
        <f ca="1">OFFSET(Px!$A$1,1,Main!A407,1,1)</f>
        <v>6080</v>
      </c>
      <c r="E407" s="22">
        <f ca="1">OFFSET(Px!$A$1,4,Main!A407,1,1)</f>
        <v>6040</v>
      </c>
      <c r="F407" s="22">
        <f ca="1">OFFSET(Px!$A$1,5,Main!A407,1,1)</f>
        <v>5780</v>
      </c>
      <c r="G407" s="23">
        <f ca="1">OFFSET(Px!$A$1,6,Main!A407,1,1)</f>
        <v>6020</v>
      </c>
      <c r="H407" s="28">
        <f t="shared" ca="1" si="61"/>
        <v>5.1903114186851118E-2</v>
      </c>
      <c r="I407" s="28">
        <f t="shared" ca="1" si="62"/>
        <v>9.966777408637828E-3</v>
      </c>
      <c r="J407" s="12">
        <f t="shared" ca="1" si="63"/>
        <v>0</v>
      </c>
      <c r="K407" s="31">
        <f ca="1">OFFSET(Perf!$A$1,1,Main!A407,1,1)</f>
        <v>-6.5000000000000006E-3</v>
      </c>
      <c r="L407" s="32">
        <f ca="1">OFFSET(Perf!$A$1,2,Main!A407,1,1)</f>
        <v>-6.5000000000000006E-3</v>
      </c>
      <c r="M407" s="32">
        <f ca="1">OFFSET(Perf!$A$1,3,Main!A407,1,1)</f>
        <v>1.32E-2</v>
      </c>
      <c r="N407" s="32">
        <f ca="1">OFFSET(Perf!$A$1,4,Main!A407,1,1)</f>
        <v>4.4982698961937739E-2</v>
      </c>
      <c r="O407" s="32">
        <f ca="1">OFFSET(Perf!$A$1,5,Main!A407,1,1)</f>
        <v>-3.9867109634551534E-2</v>
      </c>
      <c r="P407" s="31">
        <f t="shared" ca="1" si="64"/>
        <v>0</v>
      </c>
      <c r="Q407" s="32">
        <f t="shared" ca="1" si="65"/>
        <v>0</v>
      </c>
      <c r="R407" s="32">
        <f t="shared" ca="1" si="66"/>
        <v>0</v>
      </c>
      <c r="S407" s="32">
        <f t="shared" ca="1" si="67"/>
        <v>0</v>
      </c>
      <c r="T407" s="32">
        <f t="shared" ca="1" si="68"/>
        <v>0</v>
      </c>
      <c r="U407" s="28">
        <f t="shared" ca="1" si="69"/>
        <v>0.48906882591093115</v>
      </c>
      <c r="V407" s="33">
        <f ca="1">OFFSET(Trade!$A$1,1,A407,1,1)</f>
        <v>0</v>
      </c>
      <c r="W407" s="34">
        <f ca="1">OFFSET(Trade!$A$1,2,A407,1,1)</f>
        <v>0</v>
      </c>
      <c r="X407" s="34">
        <f ca="1">OFFSET(Trade!$A$1,3,A407,1,1)</f>
        <v>0</v>
      </c>
      <c r="Y407" s="34">
        <f ca="1">OFFSET(Trade!$A$1,4,A407,1,1)</f>
        <v>0</v>
      </c>
      <c r="Z407" s="34">
        <f ca="1">OFFSET(Trade!$A$1,5,A407,1,1)</f>
        <v>0</v>
      </c>
      <c r="AA407" s="33" t="e">
        <f ca="1">OFFSET(Vol!$A$1,1,Main!A407,1,1)</f>
        <v>#N/A</v>
      </c>
      <c r="AB407" s="34">
        <f ca="1">OFFSET(Vol!$A$1,2,Main!A407,1,1)</f>
        <v>1109</v>
      </c>
      <c r="AC407" s="34">
        <f ca="1">OFFSET(Vol!$A$1,3,Main!A407,1,1)</f>
        <v>1268</v>
      </c>
      <c r="AD407" s="34">
        <f ca="1">OFFSET(Vol!$A$1,4,Main!A407,1,1)</f>
        <v>3188</v>
      </c>
      <c r="AE407" s="44">
        <f ca="1">OFFSET(Vol!$A$1,5,Main!A407,1,1)</f>
        <v>7509</v>
      </c>
    </row>
    <row r="408" spans="1:31" x14ac:dyDescent="0.3">
      <c r="A408" s="38">
        <v>403</v>
      </c>
      <c r="B408" s="16" t="str">
        <f t="shared" ca="1" si="60"/>
        <v/>
      </c>
      <c r="C408" s="21" t="str">
        <f ca="1">OFFSET(Vol!$A$1,0,Main!A408,1,1)</f>
        <v>007820</v>
      </c>
      <c r="D408" s="22">
        <f ca="1">OFFSET(Px!$A$1,1,Main!A408,1,1)</f>
        <v>8570</v>
      </c>
      <c r="E408" s="22">
        <f ca="1">OFFSET(Px!$A$1,4,Main!A408,1,1)</f>
        <v>8320</v>
      </c>
      <c r="F408" s="22">
        <f ca="1">OFFSET(Px!$A$1,5,Main!A408,1,1)</f>
        <v>8190</v>
      </c>
      <c r="G408" s="23">
        <f ca="1">OFFSET(Px!$A$1,6,Main!A408,1,1)</f>
        <v>7750</v>
      </c>
      <c r="H408" s="28">
        <f t="shared" ca="1" si="61"/>
        <v>4.6398046398046455E-2</v>
      </c>
      <c r="I408" s="28">
        <f t="shared" ca="1" si="62"/>
        <v>0.10580645161290314</v>
      </c>
      <c r="J408" s="12">
        <f t="shared" ca="1" si="63"/>
        <v>0</v>
      </c>
      <c r="K408" s="31">
        <f ca="1">OFFSET(Perf!$A$1,1,Main!A408,1,1)</f>
        <v>5.0199999999999995E-2</v>
      </c>
      <c r="L408" s="32">
        <f ca="1">OFFSET(Perf!$A$1,2,Main!A408,1,1)</f>
        <v>5.0199999999999995E-2</v>
      </c>
      <c r="M408" s="32">
        <f ca="1">OFFSET(Perf!$A$1,3,Main!A408,1,1)</f>
        <v>-1.9199999999999998E-2</v>
      </c>
      <c r="N408" s="32">
        <f ca="1">OFFSET(Perf!$A$1,4,Main!A408,1,1)</f>
        <v>1.5873015873015817E-2</v>
      </c>
      <c r="O408" s="32">
        <f ca="1">OFFSET(Perf!$A$1,5,Main!A408,1,1)</f>
        <v>5.6774193548387197E-2</v>
      </c>
      <c r="P408" s="31">
        <f t="shared" ca="1" si="64"/>
        <v>0</v>
      </c>
      <c r="Q408" s="32">
        <f t="shared" ca="1" si="65"/>
        <v>1.2035041562876094E-2</v>
      </c>
      <c r="R408" s="32">
        <f t="shared" ca="1" si="66"/>
        <v>4.3358940204003431E-2</v>
      </c>
      <c r="S408" s="32">
        <f t="shared" ca="1" si="67"/>
        <v>1.9786884873968645E-2</v>
      </c>
      <c r="T408" s="32">
        <f t="shared" ca="1" si="68"/>
        <v>2.8526152718156124E-2</v>
      </c>
      <c r="U408" s="28" t="str">
        <f t="shared" ca="1" si="69"/>
        <v/>
      </c>
      <c r="V408" s="33">
        <f ca="1">OFFSET(Trade!$A$1,1,A408,1,1)</f>
        <v>0</v>
      </c>
      <c r="W408" s="34">
        <f ca="1">OFFSET(Trade!$A$1,2,A408,1,1)</f>
        <v>11180</v>
      </c>
      <c r="X408" s="34">
        <f ca="1">OFFSET(Trade!$A$1,3,A408,1,1)</f>
        <v>11881</v>
      </c>
      <c r="Y408" s="34">
        <f ca="1">OFFSET(Trade!$A$1,4,A408,1,1)</f>
        <v>13082</v>
      </c>
      <c r="Z408" s="34">
        <f ca="1">OFFSET(Trade!$A$1,5,A408,1,1)</f>
        <v>24122</v>
      </c>
      <c r="AA408" s="33" t="e">
        <f ca="1">OFFSET(Vol!$A$1,1,Main!A408,1,1)</f>
        <v>#N/A</v>
      </c>
      <c r="AB408" s="34">
        <f ca="1">OFFSET(Vol!$A$1,2,Main!A408,1,1)</f>
        <v>928954</v>
      </c>
      <c r="AC408" s="34">
        <f ca="1">OFFSET(Vol!$A$1,3,Main!A408,1,1)</f>
        <v>274015</v>
      </c>
      <c r="AD408" s="34">
        <f ca="1">OFFSET(Vol!$A$1,4,Main!A408,1,1)</f>
        <v>661145</v>
      </c>
      <c r="AE408" s="44">
        <f ca="1">OFFSET(Vol!$A$1,5,Main!A408,1,1)</f>
        <v>845610</v>
      </c>
    </row>
    <row r="409" spans="1:31" x14ac:dyDescent="0.3">
      <c r="A409" s="38">
        <v>404</v>
      </c>
      <c r="B409" s="16" t="str">
        <f t="shared" ca="1" si="60"/>
        <v/>
      </c>
      <c r="C409" s="21" t="str">
        <f ca="1">OFFSET(Vol!$A$1,0,Main!A409,1,1)</f>
        <v>007860</v>
      </c>
      <c r="D409" s="22">
        <f ca="1">OFFSET(Px!$A$1,1,Main!A409,1,1)</f>
        <v>7660</v>
      </c>
      <c r="E409" s="22">
        <f ca="1">OFFSET(Px!$A$1,4,Main!A409,1,1)</f>
        <v>6560</v>
      </c>
      <c r="F409" s="22">
        <f ca="1">OFFSET(Px!$A$1,5,Main!A409,1,1)</f>
        <v>6800</v>
      </c>
      <c r="G409" s="23">
        <f ca="1">OFFSET(Px!$A$1,6,Main!A409,1,1)</f>
        <v>6050</v>
      </c>
      <c r="H409" s="28">
        <f t="shared" ca="1" si="61"/>
        <v>0.12647058823529411</v>
      </c>
      <c r="I409" s="28">
        <f t="shared" ca="1" si="62"/>
        <v>0.2661157024793388</v>
      </c>
      <c r="J409" s="12">
        <f t="shared" ca="1" si="63"/>
        <v>0</v>
      </c>
      <c r="K409" s="31">
        <f ca="1">OFFSET(Perf!$A$1,1,Main!A409,1,1)</f>
        <v>3.1E-2</v>
      </c>
      <c r="L409" s="32">
        <f ca="1">OFFSET(Perf!$A$1,2,Main!A409,1,1)</f>
        <v>3.1E-2</v>
      </c>
      <c r="M409" s="32">
        <f ca="1">OFFSET(Perf!$A$1,3,Main!A409,1,1)</f>
        <v>0.1326</v>
      </c>
      <c r="N409" s="32">
        <f ca="1">OFFSET(Perf!$A$1,4,Main!A409,1,1)</f>
        <v>-3.5294117647058809E-2</v>
      </c>
      <c r="O409" s="32">
        <f ca="1">OFFSET(Perf!$A$1,5,Main!A409,1,1)</f>
        <v>0.12396694214876036</v>
      </c>
      <c r="P409" s="31">
        <f t="shared" ca="1" si="64"/>
        <v>0</v>
      </c>
      <c r="Q409" s="32">
        <f t="shared" ca="1" si="65"/>
        <v>1.3193142718231018E-3</v>
      </c>
      <c r="R409" s="32">
        <f t="shared" ca="1" si="66"/>
        <v>1.7286017559355322E-3</v>
      </c>
      <c r="S409" s="32">
        <f t="shared" ca="1" si="67"/>
        <v>2.6127074372912389E-3</v>
      </c>
      <c r="T409" s="32">
        <f t="shared" ca="1" si="68"/>
        <v>2.8537226947673161E-3</v>
      </c>
      <c r="U409" s="28" t="str">
        <f t="shared" ca="1" si="69"/>
        <v/>
      </c>
      <c r="V409" s="33">
        <f ca="1">OFFSET(Trade!$A$1,1,A409,1,1)</f>
        <v>0</v>
      </c>
      <c r="W409" s="34">
        <f ca="1">OFFSET(Trade!$A$1,2,A409,1,1)</f>
        <v>16238</v>
      </c>
      <c r="X409" s="34">
        <f ca="1">OFFSET(Trade!$A$1,3,A409,1,1)</f>
        <v>44281</v>
      </c>
      <c r="Y409" s="34">
        <f ca="1">OFFSET(Trade!$A$1,4,A409,1,1)</f>
        <v>11051</v>
      </c>
      <c r="Z409" s="34">
        <f ca="1">OFFSET(Trade!$A$1,5,A409,1,1)</f>
        <v>56707</v>
      </c>
      <c r="AA409" s="33" t="e">
        <f ca="1">OFFSET(Vol!$A$1,1,Main!A409,1,1)</f>
        <v>#N/A</v>
      </c>
      <c r="AB409" s="34">
        <f ca="1">OFFSET(Vol!$A$1,2,Main!A409,1,1)</f>
        <v>12307909</v>
      </c>
      <c r="AC409" s="34">
        <f ca="1">OFFSET(Vol!$A$1,3,Main!A409,1,1)</f>
        <v>25616658</v>
      </c>
      <c r="AD409" s="34">
        <f ca="1">OFFSET(Vol!$A$1,4,Main!A409,1,1)</f>
        <v>4229712</v>
      </c>
      <c r="AE409" s="44">
        <f ca="1">OFFSET(Vol!$A$1,5,Main!A409,1,1)</f>
        <v>19871237</v>
      </c>
    </row>
    <row r="410" spans="1:31" x14ac:dyDescent="0.3">
      <c r="A410" s="38">
        <v>405</v>
      </c>
      <c r="B410" s="16" t="str">
        <f t="shared" ca="1" si="60"/>
        <v/>
      </c>
      <c r="C410" s="21" t="str">
        <f ca="1">OFFSET(Vol!$A$1,0,Main!A410,1,1)</f>
        <v>007980</v>
      </c>
      <c r="D410" s="22">
        <f ca="1">OFFSET(Px!$A$1,1,Main!A410,1,1)</f>
        <v>2005</v>
      </c>
      <c r="E410" s="22">
        <f ca="1">OFFSET(Px!$A$1,4,Main!A410,1,1)</f>
        <v>1945</v>
      </c>
      <c r="F410" s="22">
        <f ca="1">OFFSET(Px!$A$1,5,Main!A410,1,1)</f>
        <v>1985</v>
      </c>
      <c r="G410" s="23">
        <f ca="1">OFFSET(Px!$A$1,6,Main!A410,1,1)</f>
        <v>1960</v>
      </c>
      <c r="H410" s="28">
        <f t="shared" ca="1" si="61"/>
        <v>1.0075566750629816E-2</v>
      </c>
      <c r="I410" s="28">
        <f t="shared" ca="1" si="62"/>
        <v>2.2959183673469497E-2</v>
      </c>
      <c r="J410" s="12">
        <f t="shared" ca="1" si="63"/>
        <v>0</v>
      </c>
      <c r="K410" s="31">
        <f ca="1">OFFSET(Perf!$A$1,1,Main!A410,1,1)</f>
        <v>3.3500000000000002E-2</v>
      </c>
      <c r="L410" s="32">
        <f ca="1">OFFSET(Perf!$A$1,2,Main!A410,1,1)</f>
        <v>3.3500000000000002E-2</v>
      </c>
      <c r="M410" s="32">
        <f ca="1">OFFSET(Perf!$A$1,3,Main!A410,1,1)</f>
        <v>-2.5999999999999999E-3</v>
      </c>
      <c r="N410" s="32">
        <f ca="1">OFFSET(Perf!$A$1,4,Main!A410,1,1)</f>
        <v>-2.0151133501259411E-2</v>
      </c>
      <c r="O410" s="32">
        <f ca="1">OFFSET(Perf!$A$1,5,Main!A410,1,1)</f>
        <v>1.2755102040816313E-2</v>
      </c>
      <c r="P410" s="31">
        <f t="shared" ca="1" si="64"/>
        <v>0</v>
      </c>
      <c r="Q410" s="32">
        <f t="shared" ca="1" si="65"/>
        <v>3.1673374604361926E-2</v>
      </c>
      <c r="R410" s="32">
        <f t="shared" ca="1" si="66"/>
        <v>2.715023127974794E-3</v>
      </c>
      <c r="S410" s="32">
        <f t="shared" ca="1" si="67"/>
        <v>0</v>
      </c>
      <c r="T410" s="32">
        <f t="shared" ca="1" si="68"/>
        <v>3.0460481578993254E-2</v>
      </c>
      <c r="U410" s="28" t="str">
        <f t="shared" ca="1" si="69"/>
        <v/>
      </c>
      <c r="V410" s="33">
        <f ca="1">OFFSET(Trade!$A$1,1,A410,1,1)</f>
        <v>0</v>
      </c>
      <c r="W410" s="34">
        <f ca="1">OFFSET(Trade!$A$1,2,A410,1,1)</f>
        <v>17022</v>
      </c>
      <c r="X410" s="34">
        <f ca="1">OFFSET(Trade!$A$1,3,A410,1,1)</f>
        <v>891</v>
      </c>
      <c r="Y410" s="34">
        <f ca="1">OFFSET(Trade!$A$1,4,A410,1,1)</f>
        <v>0</v>
      </c>
      <c r="Z410" s="34">
        <f ca="1">OFFSET(Trade!$A$1,5,A410,1,1)</f>
        <v>8735</v>
      </c>
      <c r="AA410" s="33" t="e">
        <f ca="1">OFFSET(Vol!$A$1,1,Main!A410,1,1)</f>
        <v>#N/A</v>
      </c>
      <c r="AB410" s="34">
        <f ca="1">OFFSET(Vol!$A$1,2,Main!A410,1,1)</f>
        <v>537423</v>
      </c>
      <c r="AC410" s="34">
        <f ca="1">OFFSET(Vol!$A$1,3,Main!A410,1,1)</f>
        <v>328174</v>
      </c>
      <c r="AD410" s="34">
        <f ca="1">OFFSET(Vol!$A$1,4,Main!A410,1,1)</f>
        <v>177657</v>
      </c>
      <c r="AE410" s="44">
        <f ca="1">OFFSET(Vol!$A$1,5,Main!A410,1,1)</f>
        <v>286765</v>
      </c>
    </row>
    <row r="411" spans="1:31" x14ac:dyDescent="0.3">
      <c r="A411" s="38">
        <v>406</v>
      </c>
      <c r="B411" s="16" t="str">
        <f t="shared" ca="1" si="60"/>
        <v/>
      </c>
      <c r="C411" s="21" t="str">
        <f ca="1">OFFSET(Vol!$A$1,0,Main!A411,1,1)</f>
        <v>008040</v>
      </c>
      <c r="D411" s="22">
        <f ca="1">OFFSET(Px!$A$1,1,Main!A411,1,1)</f>
        <v>883</v>
      </c>
      <c r="E411" s="22">
        <f ca="1">OFFSET(Px!$A$1,4,Main!A411,1,1)</f>
        <v>860</v>
      </c>
      <c r="F411" s="22">
        <f ca="1">OFFSET(Px!$A$1,5,Main!A411,1,1)</f>
        <v>851</v>
      </c>
      <c r="G411" s="23">
        <f ca="1">OFFSET(Px!$A$1,6,Main!A411,1,1)</f>
        <v>840</v>
      </c>
      <c r="H411" s="28">
        <f t="shared" ca="1" si="61"/>
        <v>3.7602820211515953E-2</v>
      </c>
      <c r="I411" s="28">
        <f t="shared" ca="1" si="62"/>
        <v>5.1190476190476231E-2</v>
      </c>
      <c r="J411" s="12">
        <f t="shared" ca="1" si="63"/>
        <v>0</v>
      </c>
      <c r="K411" s="31">
        <f ca="1">OFFSET(Perf!$A$1,1,Main!A411,1,1)</f>
        <v>1.9599999999999999E-2</v>
      </c>
      <c r="L411" s="32">
        <f ca="1">OFFSET(Perf!$A$1,2,Main!A411,1,1)</f>
        <v>1.9599999999999999E-2</v>
      </c>
      <c r="M411" s="32">
        <f ca="1">OFFSET(Perf!$A$1,3,Main!A411,1,1)</f>
        <v>6.9999999999999993E-3</v>
      </c>
      <c r="N411" s="32">
        <f ca="1">OFFSET(Perf!$A$1,4,Main!A411,1,1)</f>
        <v>1.0575793184488758E-2</v>
      </c>
      <c r="O411" s="32">
        <f ca="1">OFFSET(Perf!$A$1,5,Main!A411,1,1)</f>
        <v>1.3095238095238049E-2</v>
      </c>
      <c r="P411" s="31">
        <f t="shared" ca="1" si="64"/>
        <v>0</v>
      </c>
      <c r="Q411" s="32">
        <f t="shared" ca="1" si="65"/>
        <v>1.5458611283972013E-2</v>
      </c>
      <c r="R411" s="32">
        <f t="shared" ca="1" si="66"/>
        <v>2.2443280894504716E-3</v>
      </c>
      <c r="S411" s="32">
        <f t="shared" ca="1" si="67"/>
        <v>1.9115881679890458E-2</v>
      </c>
      <c r="T411" s="32">
        <f t="shared" ca="1" si="68"/>
        <v>8.5835072862683638E-3</v>
      </c>
      <c r="U411" s="28" t="str">
        <f t="shared" ca="1" si="69"/>
        <v/>
      </c>
      <c r="V411" s="33">
        <f ca="1">OFFSET(Trade!$A$1,1,A411,1,1)</f>
        <v>0</v>
      </c>
      <c r="W411" s="34">
        <f ca="1">OFFSET(Trade!$A$1,2,A411,1,1)</f>
        <v>5316</v>
      </c>
      <c r="X411" s="34">
        <f ca="1">OFFSET(Trade!$A$1,3,A411,1,1)</f>
        <v>946</v>
      </c>
      <c r="Y411" s="34">
        <f ca="1">OFFSET(Trade!$A$1,4,A411,1,1)</f>
        <v>24459</v>
      </c>
      <c r="Z411" s="34">
        <f ca="1">OFFSET(Trade!$A$1,5,A411,1,1)</f>
        <v>2607</v>
      </c>
      <c r="AA411" s="33" t="e">
        <f ca="1">OFFSET(Vol!$A$1,1,Main!A411,1,1)</f>
        <v>#N/A</v>
      </c>
      <c r="AB411" s="34">
        <f ca="1">OFFSET(Vol!$A$1,2,Main!A411,1,1)</f>
        <v>343886</v>
      </c>
      <c r="AC411" s="34">
        <f ca="1">OFFSET(Vol!$A$1,3,Main!A411,1,1)</f>
        <v>421507</v>
      </c>
      <c r="AD411" s="34">
        <f ca="1">OFFSET(Vol!$A$1,4,Main!A411,1,1)</f>
        <v>1279512</v>
      </c>
      <c r="AE411" s="44">
        <f ca="1">OFFSET(Vol!$A$1,5,Main!A411,1,1)</f>
        <v>303722</v>
      </c>
    </row>
    <row r="412" spans="1:31" x14ac:dyDescent="0.3">
      <c r="A412" s="38">
        <v>407</v>
      </c>
      <c r="B412" s="16" t="str">
        <f t="shared" ca="1" si="60"/>
        <v/>
      </c>
      <c r="C412" s="21" t="str">
        <f ca="1">OFFSET(Vol!$A$1,0,Main!A412,1,1)</f>
        <v>008060</v>
      </c>
      <c r="D412" s="22">
        <f ca="1">OFFSET(Px!$A$1,1,Main!A412,1,1)</f>
        <v>5930</v>
      </c>
      <c r="E412" s="22">
        <f ca="1">OFFSET(Px!$A$1,4,Main!A412,1,1)</f>
        <v>5810</v>
      </c>
      <c r="F412" s="22">
        <f ca="1">OFFSET(Px!$A$1,5,Main!A412,1,1)</f>
        <v>5740</v>
      </c>
      <c r="G412" s="23">
        <f ca="1">OFFSET(Px!$A$1,6,Main!A412,1,1)</f>
        <v>5730</v>
      </c>
      <c r="H412" s="28">
        <f t="shared" ca="1" si="61"/>
        <v>3.3101045296167309E-2</v>
      </c>
      <c r="I412" s="28">
        <f t="shared" ca="1" si="62"/>
        <v>3.4904013961605695E-2</v>
      </c>
      <c r="J412" s="12">
        <f t="shared" ca="1" si="63"/>
        <v>0</v>
      </c>
      <c r="K412" s="31">
        <f ca="1">OFFSET(Perf!$A$1,1,Main!A412,1,1)</f>
        <v>-8.3999999999999995E-3</v>
      </c>
      <c r="L412" s="32">
        <f ca="1">OFFSET(Perf!$A$1,2,Main!A412,1,1)</f>
        <v>-8.3999999999999995E-3</v>
      </c>
      <c r="M412" s="32">
        <f ca="1">OFFSET(Perf!$A$1,3,Main!A412,1,1)</f>
        <v>2.9300000000000003E-2</v>
      </c>
      <c r="N412" s="32">
        <f ca="1">OFFSET(Perf!$A$1,4,Main!A412,1,1)</f>
        <v>1.2195121951219523E-2</v>
      </c>
      <c r="O412" s="32">
        <f ca="1">OFFSET(Perf!$A$1,5,Main!A412,1,1)</f>
        <v>1.7452006980802626E-3</v>
      </c>
      <c r="P412" s="31">
        <f t="shared" ca="1" si="64"/>
        <v>0</v>
      </c>
      <c r="Q412" s="32">
        <f t="shared" ca="1" si="65"/>
        <v>1.2410351539536768E-3</v>
      </c>
      <c r="R412" s="32">
        <f t="shared" ca="1" si="66"/>
        <v>6.116670148782667E-3</v>
      </c>
      <c r="S412" s="32">
        <f t="shared" ca="1" si="67"/>
        <v>1.9914846861694823E-3</v>
      </c>
      <c r="T412" s="32">
        <f t="shared" ca="1" si="68"/>
        <v>1.113822506451251E-2</v>
      </c>
      <c r="U412" s="28" t="str">
        <f t="shared" ca="1" si="69"/>
        <v/>
      </c>
      <c r="V412" s="33">
        <f ca="1">OFFSET(Trade!$A$1,1,A412,1,1)</f>
        <v>0</v>
      </c>
      <c r="W412" s="34">
        <f ca="1">OFFSET(Trade!$A$1,2,A412,1,1)</f>
        <v>190</v>
      </c>
      <c r="X412" s="34">
        <f ca="1">OFFSET(Trade!$A$1,3,A412,1,1)</f>
        <v>1376</v>
      </c>
      <c r="Y412" s="34">
        <f ca="1">OFFSET(Trade!$A$1,4,A412,1,1)</f>
        <v>725</v>
      </c>
      <c r="Z412" s="34">
        <f ca="1">OFFSET(Trade!$A$1,5,A412,1,1)</f>
        <v>3971</v>
      </c>
      <c r="AA412" s="33" t="e">
        <f ca="1">OFFSET(Vol!$A$1,1,Main!A412,1,1)</f>
        <v>#N/A</v>
      </c>
      <c r="AB412" s="34">
        <f ca="1">OFFSET(Vol!$A$1,2,Main!A412,1,1)</f>
        <v>153098</v>
      </c>
      <c r="AC412" s="34">
        <f ca="1">OFFSET(Vol!$A$1,3,Main!A412,1,1)</f>
        <v>224959</v>
      </c>
      <c r="AD412" s="34">
        <f ca="1">OFFSET(Vol!$A$1,4,Main!A412,1,1)</f>
        <v>364050</v>
      </c>
      <c r="AE412" s="44">
        <f ca="1">OFFSET(Vol!$A$1,5,Main!A412,1,1)</f>
        <v>356520</v>
      </c>
    </row>
    <row r="413" spans="1:31" x14ac:dyDescent="0.3">
      <c r="A413" s="38">
        <v>408</v>
      </c>
      <c r="B413" s="16" t="str">
        <f t="shared" ca="1" si="60"/>
        <v/>
      </c>
      <c r="C413" s="21" t="str">
        <f ca="1">OFFSET(Vol!$A$1,0,Main!A413,1,1)</f>
        <v>00806K</v>
      </c>
      <c r="D413" s="22">
        <f ca="1">OFFSET(Px!$A$1,1,Main!A413,1,1)</f>
        <v>5790</v>
      </c>
      <c r="E413" s="22">
        <f ca="1">OFFSET(Px!$A$1,4,Main!A413,1,1)</f>
        <v>5740</v>
      </c>
      <c r="F413" s="22">
        <f ca="1">OFFSET(Px!$A$1,5,Main!A413,1,1)</f>
        <v>5670</v>
      </c>
      <c r="G413" s="23">
        <f ca="1">OFFSET(Px!$A$1,6,Main!A413,1,1)</f>
        <v>5610</v>
      </c>
      <c r="H413" s="28">
        <f t="shared" ca="1" si="61"/>
        <v>2.1164021164021163E-2</v>
      </c>
      <c r="I413" s="28">
        <f t="shared" ca="1" si="62"/>
        <v>3.2085561497326109E-2</v>
      </c>
      <c r="J413" s="12">
        <f t="shared" ca="1" si="63"/>
        <v>0</v>
      </c>
      <c r="K413" s="31">
        <f ca="1">OFFSET(Perf!$A$1,1,Main!A413,1,1)</f>
        <v>-1.7000000000000001E-2</v>
      </c>
      <c r="L413" s="32">
        <f ca="1">OFFSET(Perf!$A$1,2,Main!A413,1,1)</f>
        <v>-1.7000000000000001E-2</v>
      </c>
      <c r="M413" s="32">
        <f ca="1">OFFSET(Perf!$A$1,3,Main!A413,1,1)</f>
        <v>2.6099999999999998E-2</v>
      </c>
      <c r="N413" s="32">
        <f ca="1">OFFSET(Perf!$A$1,4,Main!A413,1,1)</f>
        <v>1.2345679012345734E-2</v>
      </c>
      <c r="O413" s="32">
        <f ca="1">OFFSET(Perf!$A$1,5,Main!A413,1,1)</f>
        <v>1.0695187165775444E-2</v>
      </c>
      <c r="P413" s="31">
        <f t="shared" ca="1" si="64"/>
        <v>0</v>
      </c>
      <c r="Q413" s="32">
        <f t="shared" ca="1" si="65"/>
        <v>0</v>
      </c>
      <c r="R413" s="32">
        <f t="shared" ca="1" si="66"/>
        <v>0</v>
      </c>
      <c r="S413" s="32">
        <f t="shared" ca="1" si="67"/>
        <v>0</v>
      </c>
      <c r="T413" s="32">
        <f t="shared" ca="1" si="68"/>
        <v>0</v>
      </c>
      <c r="U413" s="28">
        <f t="shared" ca="1" si="69"/>
        <v>0.98795180722891562</v>
      </c>
      <c r="V413" s="33">
        <f ca="1">OFFSET(Trade!$A$1,1,A413,1,1)</f>
        <v>0</v>
      </c>
      <c r="W413" s="34">
        <f ca="1">OFFSET(Trade!$A$1,2,A413,1,1)</f>
        <v>0</v>
      </c>
      <c r="X413" s="34">
        <f ca="1">OFFSET(Trade!$A$1,3,A413,1,1)</f>
        <v>0</v>
      </c>
      <c r="Y413" s="34">
        <f ca="1">OFFSET(Trade!$A$1,4,A413,1,1)</f>
        <v>0</v>
      </c>
      <c r="Z413" s="34">
        <f ca="1">OFFSET(Trade!$A$1,5,A413,1,1)</f>
        <v>0</v>
      </c>
      <c r="AA413" s="33" t="e">
        <f ca="1">OFFSET(Vol!$A$1,1,Main!A413,1,1)</f>
        <v>#N/A</v>
      </c>
      <c r="AB413" s="34">
        <f ca="1">OFFSET(Vol!$A$1,2,Main!A413,1,1)</f>
        <v>13581</v>
      </c>
      <c r="AC413" s="34">
        <f ca="1">OFFSET(Vol!$A$1,3,Main!A413,1,1)</f>
        <v>16827</v>
      </c>
      <c r="AD413" s="34">
        <f ca="1">OFFSET(Vol!$A$1,4,Main!A413,1,1)</f>
        <v>106085</v>
      </c>
      <c r="AE413" s="44">
        <f ca="1">OFFSET(Vol!$A$1,5,Main!A413,1,1)</f>
        <v>8945</v>
      </c>
    </row>
    <row r="414" spans="1:31" x14ac:dyDescent="0.3">
      <c r="A414" s="38">
        <v>409</v>
      </c>
      <c r="B414" s="16" t="str">
        <f t="shared" ca="1" si="60"/>
        <v/>
      </c>
      <c r="C414" s="21" t="str">
        <f ca="1">OFFSET(Vol!$A$1,0,Main!A414,1,1)</f>
        <v>008110</v>
      </c>
      <c r="D414" s="22">
        <f ca="1">OFFSET(Px!$A$1,1,Main!A414,1,1)</f>
        <v>4030</v>
      </c>
      <c r="E414" s="22">
        <f ca="1">OFFSET(Px!$A$1,4,Main!A414,1,1)</f>
        <v>4025</v>
      </c>
      <c r="F414" s="22">
        <f ca="1">OFFSET(Px!$A$1,5,Main!A414,1,1)</f>
        <v>4345</v>
      </c>
      <c r="G414" s="23">
        <f ca="1">OFFSET(Px!$A$1,6,Main!A414,1,1)</f>
        <v>4470</v>
      </c>
      <c r="H414" s="28">
        <f t="shared" ca="1" si="61"/>
        <v>-7.2497123130034535E-2</v>
      </c>
      <c r="I414" s="28">
        <f t="shared" ca="1" si="62"/>
        <v>-9.8434004474272974E-2</v>
      </c>
      <c r="J414" s="12">
        <f t="shared" ca="1" si="63"/>
        <v>0</v>
      </c>
      <c r="K414" s="31">
        <f ca="1">OFFSET(Perf!$A$1,1,Main!A414,1,1)</f>
        <v>1.6399999999999998E-2</v>
      </c>
      <c r="L414" s="32">
        <f ca="1">OFFSET(Perf!$A$1,2,Main!A414,1,1)</f>
        <v>1.6399999999999998E-2</v>
      </c>
      <c r="M414" s="32">
        <f ca="1">OFFSET(Perf!$A$1,3,Main!A414,1,1)</f>
        <v>-1.49E-2</v>
      </c>
      <c r="N414" s="32">
        <f ca="1">OFFSET(Perf!$A$1,4,Main!A414,1,1)</f>
        <v>-7.3647871116225505E-2</v>
      </c>
      <c r="O414" s="32">
        <f ca="1">OFFSET(Perf!$A$1,5,Main!A414,1,1)</f>
        <v>-2.7964205816554788E-2</v>
      </c>
      <c r="P414" s="31">
        <f t="shared" ca="1" si="64"/>
        <v>0</v>
      </c>
      <c r="Q414" s="32">
        <f t="shared" ca="1" si="65"/>
        <v>0</v>
      </c>
      <c r="R414" s="32">
        <f t="shared" ca="1" si="66"/>
        <v>0</v>
      </c>
      <c r="S414" s="32">
        <f t="shared" ca="1" si="67"/>
        <v>0</v>
      </c>
      <c r="T414" s="32">
        <f t="shared" ca="1" si="68"/>
        <v>0</v>
      </c>
      <c r="U414" s="28" t="str">
        <f t="shared" ca="1" si="69"/>
        <v/>
      </c>
      <c r="V414" s="33">
        <f ca="1">OFFSET(Trade!$A$1,1,A414,1,1)</f>
        <v>0</v>
      </c>
      <c r="W414" s="34">
        <f ca="1">OFFSET(Trade!$A$1,2,A414,1,1)</f>
        <v>0</v>
      </c>
      <c r="X414" s="34">
        <f ca="1">OFFSET(Trade!$A$1,3,A414,1,1)</f>
        <v>0</v>
      </c>
      <c r="Y414" s="34">
        <f ca="1">OFFSET(Trade!$A$1,4,A414,1,1)</f>
        <v>0</v>
      </c>
      <c r="Z414" s="34">
        <f ca="1">OFFSET(Trade!$A$1,5,A414,1,1)</f>
        <v>0</v>
      </c>
      <c r="AA414" s="33" t="e">
        <f ca="1">OFFSET(Vol!$A$1,1,Main!A414,1,1)</f>
        <v>#N/A</v>
      </c>
      <c r="AB414" s="34">
        <f ca="1">OFFSET(Vol!$A$1,2,Main!A414,1,1)</f>
        <v>13782</v>
      </c>
      <c r="AC414" s="34">
        <f ca="1">OFFSET(Vol!$A$1,3,Main!A414,1,1)</f>
        <v>26499</v>
      </c>
      <c r="AD414" s="34">
        <f ca="1">OFFSET(Vol!$A$1,4,Main!A414,1,1)</f>
        <v>96778</v>
      </c>
      <c r="AE414" s="44">
        <f ca="1">OFFSET(Vol!$A$1,5,Main!A414,1,1)</f>
        <v>53062</v>
      </c>
    </row>
    <row r="415" spans="1:31" x14ac:dyDescent="0.3">
      <c r="A415" s="38">
        <v>410</v>
      </c>
      <c r="B415" s="16" t="str">
        <f t="shared" ca="1" si="60"/>
        <v/>
      </c>
      <c r="C415" s="21" t="str">
        <f ca="1">OFFSET(Vol!$A$1,0,Main!A415,1,1)</f>
        <v>008250</v>
      </c>
      <c r="D415" s="22">
        <f ca="1">OFFSET(Px!$A$1,1,Main!A415,1,1)</f>
        <v>7750</v>
      </c>
      <c r="E415" s="22">
        <f ca="1">OFFSET(Px!$A$1,4,Main!A415,1,1)</f>
        <v>7770</v>
      </c>
      <c r="F415" s="22">
        <f ca="1">OFFSET(Px!$A$1,5,Main!A415,1,1)</f>
        <v>7780</v>
      </c>
      <c r="G415" s="23">
        <f ca="1">OFFSET(Px!$A$1,6,Main!A415,1,1)</f>
        <v>7960</v>
      </c>
      <c r="H415" s="28">
        <f t="shared" ca="1" si="61"/>
        <v>-3.856041131105381E-3</v>
      </c>
      <c r="I415" s="28">
        <f t="shared" ca="1" si="62"/>
        <v>-2.6381909547738669E-2</v>
      </c>
      <c r="J415" s="12">
        <f t="shared" ca="1" si="63"/>
        <v>0</v>
      </c>
      <c r="K415" s="31">
        <f ca="1">OFFSET(Perf!$A$1,1,Main!A415,1,1)</f>
        <v>1.1699999999999999E-2</v>
      </c>
      <c r="L415" s="32">
        <f ca="1">OFFSET(Perf!$A$1,2,Main!A415,1,1)</f>
        <v>1.1699999999999999E-2</v>
      </c>
      <c r="M415" s="32">
        <f ca="1">OFFSET(Perf!$A$1,3,Main!A415,1,1)</f>
        <v>-1.4199999999999999E-2</v>
      </c>
      <c r="N415" s="32">
        <f ca="1">OFFSET(Perf!$A$1,4,Main!A415,1,1)</f>
        <v>-1.2853470437017567E-3</v>
      </c>
      <c r="O415" s="32">
        <f ca="1">OFFSET(Perf!$A$1,5,Main!A415,1,1)</f>
        <v>-2.2613065326633208E-2</v>
      </c>
      <c r="P415" s="31">
        <f t="shared" ca="1" si="64"/>
        <v>0</v>
      </c>
      <c r="Q415" s="32">
        <f t="shared" ca="1" si="65"/>
        <v>4.94062581260293E-3</v>
      </c>
      <c r="R415" s="32">
        <f t="shared" ca="1" si="66"/>
        <v>8.3781690714926221E-2</v>
      </c>
      <c r="S415" s="32">
        <f t="shared" ca="1" si="67"/>
        <v>3.2146363607571553E-2</v>
      </c>
      <c r="T415" s="32">
        <f t="shared" ca="1" si="68"/>
        <v>1.8517427589592537E-2</v>
      </c>
      <c r="U415" s="28" t="str">
        <f t="shared" ca="1" si="69"/>
        <v/>
      </c>
      <c r="V415" s="33">
        <f ca="1">OFFSET(Trade!$A$1,1,A415,1,1)</f>
        <v>0</v>
      </c>
      <c r="W415" s="34">
        <f ca="1">OFFSET(Trade!$A$1,2,A415,1,1)</f>
        <v>342</v>
      </c>
      <c r="X415" s="34">
        <f ca="1">OFFSET(Trade!$A$1,3,A415,1,1)</f>
        <v>4111</v>
      </c>
      <c r="Y415" s="34">
        <f ca="1">OFFSET(Trade!$A$1,4,A415,1,1)</f>
        <v>3045</v>
      </c>
      <c r="Z415" s="34">
        <f ca="1">OFFSET(Trade!$A$1,5,A415,1,1)</f>
        <v>1886</v>
      </c>
      <c r="AA415" s="33" t="e">
        <f ca="1">OFFSET(Vol!$A$1,1,Main!A415,1,1)</f>
        <v>#N/A</v>
      </c>
      <c r="AB415" s="34">
        <f ca="1">OFFSET(Vol!$A$1,2,Main!A415,1,1)</f>
        <v>69222</v>
      </c>
      <c r="AC415" s="34">
        <f ca="1">OFFSET(Vol!$A$1,3,Main!A415,1,1)</f>
        <v>49068</v>
      </c>
      <c r="AD415" s="34">
        <f ca="1">OFFSET(Vol!$A$1,4,Main!A415,1,1)</f>
        <v>94723</v>
      </c>
      <c r="AE415" s="44">
        <f ca="1">OFFSET(Vol!$A$1,5,Main!A415,1,1)</f>
        <v>101850</v>
      </c>
    </row>
    <row r="416" spans="1:31" x14ac:dyDescent="0.3">
      <c r="A416" s="38">
        <v>411</v>
      </c>
      <c r="B416" s="16" t="str">
        <f t="shared" ca="1" si="60"/>
        <v/>
      </c>
      <c r="C416" s="21" t="str">
        <f ca="1">OFFSET(Vol!$A$1,0,Main!A416,1,1)</f>
        <v>008260</v>
      </c>
      <c r="D416" s="22">
        <f ca="1">OFFSET(Px!$A$1,1,Main!A416,1,1)</f>
        <v>1975</v>
      </c>
      <c r="E416" s="22">
        <f ca="1">OFFSET(Px!$A$1,4,Main!A416,1,1)</f>
        <v>1940</v>
      </c>
      <c r="F416" s="22">
        <f ca="1">OFFSET(Px!$A$1,5,Main!A416,1,1)</f>
        <v>1965</v>
      </c>
      <c r="G416" s="23">
        <f ca="1">OFFSET(Px!$A$1,6,Main!A416,1,1)</f>
        <v>1940</v>
      </c>
      <c r="H416" s="28">
        <f t="shared" ca="1" si="61"/>
        <v>5.0890585241729624E-3</v>
      </c>
      <c r="I416" s="28">
        <f t="shared" ca="1" si="62"/>
        <v>1.8041237113401998E-2</v>
      </c>
      <c r="J416" s="12">
        <f t="shared" ca="1" si="63"/>
        <v>0</v>
      </c>
      <c r="K416" s="31">
        <f ca="1">OFFSET(Perf!$A$1,1,Main!A416,1,1)</f>
        <v>1.54E-2</v>
      </c>
      <c r="L416" s="32">
        <f ca="1">OFFSET(Perf!$A$1,2,Main!A416,1,1)</f>
        <v>1.54E-2</v>
      </c>
      <c r="M416" s="32">
        <f ca="1">OFFSET(Perf!$A$1,3,Main!A416,1,1)</f>
        <v>2.5999999999999999E-3</v>
      </c>
      <c r="N416" s="32">
        <f ca="1">OFFSET(Perf!$A$1,4,Main!A416,1,1)</f>
        <v>-1.2722646310432517E-2</v>
      </c>
      <c r="O416" s="32">
        <f ca="1">OFFSET(Perf!$A$1,5,Main!A416,1,1)</f>
        <v>1.2886597938144284E-2</v>
      </c>
      <c r="P416" s="31">
        <f t="shared" ca="1" si="64"/>
        <v>0</v>
      </c>
      <c r="Q416" s="32">
        <f t="shared" ca="1" si="65"/>
        <v>7.6967456009230852E-3</v>
      </c>
      <c r="R416" s="32">
        <f t="shared" ca="1" si="66"/>
        <v>4.9362819213451412E-2</v>
      </c>
      <c r="S416" s="32">
        <f t="shared" ca="1" si="67"/>
        <v>1.5409139213602551E-2</v>
      </c>
      <c r="T416" s="32">
        <f t="shared" ca="1" si="68"/>
        <v>3.2354980355904783E-2</v>
      </c>
      <c r="U416" s="28" t="str">
        <f t="shared" ca="1" si="69"/>
        <v/>
      </c>
      <c r="V416" s="33">
        <f ca="1">OFFSET(Trade!$A$1,1,A416,1,1)</f>
        <v>0</v>
      </c>
      <c r="W416" s="34">
        <f ca="1">OFFSET(Trade!$A$1,2,A416,1,1)</f>
        <v>587</v>
      </c>
      <c r="X416" s="34">
        <f ca="1">OFFSET(Trade!$A$1,3,A416,1,1)</f>
        <v>2971</v>
      </c>
      <c r="Y416" s="34">
        <f ca="1">OFFSET(Trade!$A$1,4,A416,1,1)</f>
        <v>1363</v>
      </c>
      <c r="Z416" s="34">
        <f ca="1">OFFSET(Trade!$A$1,5,A416,1,1)</f>
        <v>2380</v>
      </c>
      <c r="AA416" s="33" t="e">
        <f ca="1">OFFSET(Vol!$A$1,1,Main!A416,1,1)</f>
        <v>#N/A</v>
      </c>
      <c r="AB416" s="34">
        <f ca="1">OFFSET(Vol!$A$1,2,Main!A416,1,1)</f>
        <v>76266</v>
      </c>
      <c r="AC416" s="34">
        <f ca="1">OFFSET(Vol!$A$1,3,Main!A416,1,1)</f>
        <v>60187</v>
      </c>
      <c r="AD416" s="34">
        <f ca="1">OFFSET(Vol!$A$1,4,Main!A416,1,1)</f>
        <v>88454</v>
      </c>
      <c r="AE416" s="44">
        <f ca="1">OFFSET(Vol!$A$1,5,Main!A416,1,1)</f>
        <v>73559</v>
      </c>
    </row>
    <row r="417" spans="1:31" x14ac:dyDescent="0.3">
      <c r="A417" s="38">
        <v>412</v>
      </c>
      <c r="B417" s="16" t="str">
        <f t="shared" ca="1" si="60"/>
        <v/>
      </c>
      <c r="C417" s="21" t="str">
        <f ca="1">OFFSET(Vol!$A$1,0,Main!A417,1,1)</f>
        <v>008290</v>
      </c>
      <c r="D417" s="22">
        <f ca="1">OFFSET(Px!$A$1,1,Main!A417,1,1)</f>
        <v>2120</v>
      </c>
      <c r="E417" s="22">
        <f ca="1">OFFSET(Px!$A$1,4,Main!A417,1,1)</f>
        <v>2170</v>
      </c>
      <c r="F417" s="22">
        <f ca="1">OFFSET(Px!$A$1,5,Main!A417,1,1)</f>
        <v>2220</v>
      </c>
      <c r="G417" s="23">
        <f ca="1">OFFSET(Px!$A$1,6,Main!A417,1,1)</f>
        <v>2250</v>
      </c>
      <c r="H417" s="28">
        <f t="shared" ca="1" si="61"/>
        <v>-4.5045045045045029E-2</v>
      </c>
      <c r="I417" s="28">
        <f t="shared" ca="1" si="62"/>
        <v>-5.7777777777777817E-2</v>
      </c>
      <c r="J417" s="12">
        <f t="shared" ca="1" si="63"/>
        <v>0</v>
      </c>
      <c r="K417" s="31">
        <f ca="1">OFFSET(Perf!$A$1,1,Main!A417,1,1)</f>
        <v>-2.75E-2</v>
      </c>
      <c r="L417" s="32">
        <f ca="1">OFFSET(Perf!$A$1,2,Main!A417,1,1)</f>
        <v>-2.75E-2</v>
      </c>
      <c r="M417" s="32">
        <f ca="1">OFFSET(Perf!$A$1,3,Main!A417,1,1)</f>
        <v>4.5999999999999999E-3</v>
      </c>
      <c r="N417" s="32">
        <f ca="1">OFFSET(Perf!$A$1,4,Main!A417,1,1)</f>
        <v>-2.2522522522522515E-2</v>
      </c>
      <c r="O417" s="32">
        <f ca="1">OFFSET(Perf!$A$1,5,Main!A417,1,1)</f>
        <v>-1.3333333333333308E-2</v>
      </c>
      <c r="P417" s="31">
        <f t="shared" ca="1" si="64"/>
        <v>0</v>
      </c>
      <c r="Q417" s="32">
        <f t="shared" ca="1" si="65"/>
        <v>3.7720362712410214E-2</v>
      </c>
      <c r="R417" s="32">
        <f t="shared" ca="1" si="66"/>
        <v>1.4392308077520156E-2</v>
      </c>
      <c r="S417" s="32">
        <f t="shared" ca="1" si="67"/>
        <v>6.4312026002166844E-2</v>
      </c>
      <c r="T417" s="32">
        <f t="shared" ca="1" si="68"/>
        <v>6.4004778931147033E-2</v>
      </c>
      <c r="U417" s="28" t="str">
        <f t="shared" ca="1" si="69"/>
        <v/>
      </c>
      <c r="V417" s="33">
        <f ca="1">OFFSET(Trade!$A$1,1,A417,1,1)</f>
        <v>0</v>
      </c>
      <c r="W417" s="34">
        <f ca="1">OFFSET(Trade!$A$1,2,A417,1,1)</f>
        <v>9605</v>
      </c>
      <c r="X417" s="34">
        <f ca="1">OFFSET(Trade!$A$1,3,A417,1,1)</f>
        <v>1437</v>
      </c>
      <c r="Y417" s="34">
        <f ca="1">OFFSET(Trade!$A$1,4,A417,1,1)</f>
        <v>13356</v>
      </c>
      <c r="Z417" s="34">
        <f ca="1">OFFSET(Trade!$A$1,5,A417,1,1)</f>
        <v>7393</v>
      </c>
      <c r="AA417" s="33" t="e">
        <f ca="1">OFFSET(Vol!$A$1,1,Main!A417,1,1)</f>
        <v>#N/A</v>
      </c>
      <c r="AB417" s="34">
        <f ca="1">OFFSET(Vol!$A$1,2,Main!A417,1,1)</f>
        <v>254637</v>
      </c>
      <c r="AC417" s="34">
        <f ca="1">OFFSET(Vol!$A$1,3,Main!A417,1,1)</f>
        <v>99845</v>
      </c>
      <c r="AD417" s="34">
        <f ca="1">OFFSET(Vol!$A$1,4,Main!A417,1,1)</f>
        <v>207675</v>
      </c>
      <c r="AE417" s="44">
        <f ca="1">OFFSET(Vol!$A$1,5,Main!A417,1,1)</f>
        <v>115507</v>
      </c>
    </row>
    <row r="418" spans="1:31" x14ac:dyDescent="0.3">
      <c r="A418" s="38">
        <v>413</v>
      </c>
      <c r="B418" s="16" t="str">
        <f t="shared" ca="1" si="60"/>
        <v/>
      </c>
      <c r="C418" s="21" t="str">
        <f ca="1">OFFSET(Vol!$A$1,0,Main!A418,1,1)</f>
        <v>008350</v>
      </c>
      <c r="D418" s="22">
        <f ca="1">OFFSET(Px!$A$1,1,Main!A418,1,1)</f>
        <v>6240</v>
      </c>
      <c r="E418" s="22">
        <f ca="1">OFFSET(Px!$A$1,4,Main!A418,1,1)</f>
        <v>6180</v>
      </c>
      <c r="F418" s="22">
        <f ca="1">OFFSET(Px!$A$1,5,Main!A418,1,1)</f>
        <v>6170</v>
      </c>
      <c r="G418" s="23">
        <f ca="1">OFFSET(Px!$A$1,6,Main!A418,1,1)</f>
        <v>6280</v>
      </c>
      <c r="H418" s="28">
        <f t="shared" ca="1" si="61"/>
        <v>1.1345218800648205E-2</v>
      </c>
      <c r="I418" s="28">
        <f t="shared" ca="1" si="62"/>
        <v>-6.3694267515923553E-3</v>
      </c>
      <c r="J418" s="12">
        <f t="shared" ca="1" si="63"/>
        <v>0</v>
      </c>
      <c r="K418" s="31">
        <f ca="1">OFFSET(Perf!$A$1,1,Main!A418,1,1)</f>
        <v>-4.8799999999999996E-2</v>
      </c>
      <c r="L418" s="32">
        <f ca="1">OFFSET(Perf!$A$1,2,Main!A418,1,1)</f>
        <v>-4.8799999999999996E-2</v>
      </c>
      <c r="M418" s="32">
        <f ca="1">OFFSET(Perf!$A$1,3,Main!A418,1,1)</f>
        <v>6.1500000000000006E-2</v>
      </c>
      <c r="N418" s="32">
        <f ca="1">OFFSET(Perf!$A$1,4,Main!A418,1,1)</f>
        <v>1.6207455429497752E-3</v>
      </c>
      <c r="O418" s="32">
        <f ca="1">OFFSET(Perf!$A$1,5,Main!A418,1,1)</f>
        <v>-1.7515923566879033E-2</v>
      </c>
      <c r="P418" s="31">
        <f t="shared" ca="1" si="64"/>
        <v>0</v>
      </c>
      <c r="Q418" s="32">
        <f t="shared" ca="1" si="65"/>
        <v>1.1943935127753909E-2</v>
      </c>
      <c r="R418" s="32">
        <f t="shared" ca="1" si="66"/>
        <v>2.5987621529003177E-2</v>
      </c>
      <c r="S418" s="32">
        <f t="shared" ca="1" si="67"/>
        <v>2.1948510134222009E-2</v>
      </c>
      <c r="T418" s="32">
        <f t="shared" ca="1" si="68"/>
        <v>4.9180676998350034E-2</v>
      </c>
      <c r="U418" s="28" t="str">
        <f t="shared" ca="1" si="69"/>
        <v/>
      </c>
      <c r="V418" s="33">
        <f ca="1">OFFSET(Trade!$A$1,1,A418,1,1)</f>
        <v>0</v>
      </c>
      <c r="W418" s="34">
        <f ca="1">OFFSET(Trade!$A$1,2,A418,1,1)</f>
        <v>383318</v>
      </c>
      <c r="X418" s="34">
        <f ca="1">OFFSET(Trade!$A$1,3,A418,1,1)</f>
        <v>594619</v>
      </c>
      <c r="Y418" s="34">
        <f ca="1">OFFSET(Trade!$A$1,4,A418,1,1)</f>
        <v>208372</v>
      </c>
      <c r="Z418" s="34">
        <f ca="1">OFFSET(Trade!$A$1,5,A418,1,1)</f>
        <v>408744</v>
      </c>
      <c r="AA418" s="33" t="e">
        <f ca="1">OFFSET(Vol!$A$1,1,Main!A418,1,1)</f>
        <v>#N/A</v>
      </c>
      <c r="AB418" s="34">
        <f ca="1">OFFSET(Vol!$A$1,2,Main!A418,1,1)</f>
        <v>32093108</v>
      </c>
      <c r="AC418" s="34">
        <f ca="1">OFFSET(Vol!$A$1,3,Main!A418,1,1)</f>
        <v>22880855</v>
      </c>
      <c r="AD418" s="34">
        <f ca="1">OFFSET(Vol!$A$1,4,Main!A418,1,1)</f>
        <v>9493674</v>
      </c>
      <c r="AE418" s="44">
        <f ca="1">OFFSET(Vol!$A$1,5,Main!A418,1,1)</f>
        <v>8311069</v>
      </c>
    </row>
    <row r="419" spans="1:31" x14ac:dyDescent="0.3">
      <c r="A419" s="38">
        <v>414</v>
      </c>
      <c r="B419" s="16" t="str">
        <f t="shared" ca="1" si="60"/>
        <v/>
      </c>
      <c r="C419" s="21" t="str">
        <f ca="1">OFFSET(Vol!$A$1,0,Main!A419,1,1)</f>
        <v>008355</v>
      </c>
      <c r="D419" s="22">
        <f ca="1">OFFSET(Px!$A$1,1,Main!A419,1,1)</f>
        <v>104000</v>
      </c>
      <c r="E419" s="22">
        <f ca="1">OFFSET(Px!$A$1,4,Main!A419,1,1)</f>
        <v>86000</v>
      </c>
      <c r="F419" s="22">
        <f ca="1">OFFSET(Px!$A$1,5,Main!A419,1,1)</f>
        <v>85000</v>
      </c>
      <c r="G419" s="23">
        <f ca="1">OFFSET(Px!$A$1,6,Main!A419,1,1)</f>
        <v>93700</v>
      </c>
      <c r="H419" s="28">
        <f t="shared" ca="1" si="61"/>
        <v>0.22352941176470598</v>
      </c>
      <c r="I419" s="28">
        <f t="shared" ca="1" si="62"/>
        <v>0.10992529348986135</v>
      </c>
      <c r="J419" s="12">
        <f t="shared" ca="1" si="63"/>
        <v>0</v>
      </c>
      <c r="K419" s="31">
        <f ca="1">OFFSET(Perf!$A$1,1,Main!A419,1,1)</f>
        <v>2.9700000000000001E-2</v>
      </c>
      <c r="L419" s="32">
        <f ca="1">OFFSET(Perf!$A$1,2,Main!A419,1,1)</f>
        <v>2.9700000000000001E-2</v>
      </c>
      <c r="M419" s="32">
        <f ca="1">OFFSET(Perf!$A$1,3,Main!A419,1,1)</f>
        <v>0.1744</v>
      </c>
      <c r="N419" s="32">
        <f ca="1">OFFSET(Perf!$A$1,4,Main!A419,1,1)</f>
        <v>1.1764705882352899E-2</v>
      </c>
      <c r="O419" s="32">
        <f ca="1">OFFSET(Perf!$A$1,5,Main!A419,1,1)</f>
        <v>-9.2849519743863351E-2</v>
      </c>
      <c r="P419" s="31">
        <f t="shared" ca="1" si="64"/>
        <v>0</v>
      </c>
      <c r="Q419" s="32">
        <f t="shared" ca="1" si="65"/>
        <v>3.2866185405508396E-3</v>
      </c>
      <c r="R419" s="32">
        <f t="shared" ca="1" si="66"/>
        <v>2.3817252940237347E-2</v>
      </c>
      <c r="S419" s="32">
        <f t="shared" ca="1" si="67"/>
        <v>2.3583467346128945E-2</v>
      </c>
      <c r="T419" s="32">
        <f t="shared" ca="1" si="68"/>
        <v>2.9765515281671283E-2</v>
      </c>
      <c r="U419" s="28">
        <f t="shared" ca="1" si="69"/>
        <v>13.915857605177994</v>
      </c>
      <c r="V419" s="33">
        <f ca="1">OFFSET(Trade!$A$1,1,A419,1,1)</f>
        <v>0</v>
      </c>
      <c r="W419" s="34">
        <f ca="1">OFFSET(Trade!$A$1,2,A419,1,1)</f>
        <v>621</v>
      </c>
      <c r="X419" s="34">
        <f ca="1">OFFSET(Trade!$A$1,3,A419,1,1)</f>
        <v>8951</v>
      </c>
      <c r="Y419" s="34">
        <f ca="1">OFFSET(Trade!$A$1,4,A419,1,1)</f>
        <v>5646</v>
      </c>
      <c r="Z419" s="34">
        <f ca="1">OFFSET(Trade!$A$1,5,A419,1,1)</f>
        <v>5447</v>
      </c>
      <c r="AA419" s="33" t="e">
        <f ca="1">OFFSET(Vol!$A$1,1,Main!A419,1,1)</f>
        <v>#N/A</v>
      </c>
      <c r="AB419" s="34">
        <f ca="1">OFFSET(Vol!$A$1,2,Main!A419,1,1)</f>
        <v>188948</v>
      </c>
      <c r="AC419" s="34">
        <f ca="1">OFFSET(Vol!$A$1,3,Main!A419,1,1)</f>
        <v>375820</v>
      </c>
      <c r="AD419" s="34">
        <f ca="1">OFFSET(Vol!$A$1,4,Main!A419,1,1)</f>
        <v>239405</v>
      </c>
      <c r="AE419" s="44">
        <f ca="1">OFFSET(Vol!$A$1,5,Main!A419,1,1)</f>
        <v>182997</v>
      </c>
    </row>
    <row r="420" spans="1:31" x14ac:dyDescent="0.3">
      <c r="A420" s="38">
        <v>415</v>
      </c>
      <c r="B420" s="16" t="str">
        <f t="shared" ca="1" si="60"/>
        <v/>
      </c>
      <c r="C420" s="21" t="str">
        <f ca="1">OFFSET(Vol!$A$1,0,Main!A420,1,1)</f>
        <v>008370</v>
      </c>
      <c r="D420" s="22">
        <f ca="1">OFFSET(Px!$A$1,1,Main!A420,1,1)</f>
        <v>4035</v>
      </c>
      <c r="E420" s="22">
        <f ca="1">OFFSET(Px!$A$1,4,Main!A420,1,1)</f>
        <v>3925</v>
      </c>
      <c r="F420" s="22">
        <f ca="1">OFFSET(Px!$A$1,5,Main!A420,1,1)</f>
        <v>3930</v>
      </c>
      <c r="G420" s="23">
        <f ca="1">OFFSET(Px!$A$1,6,Main!A420,1,1)</f>
        <v>3935</v>
      </c>
      <c r="H420" s="28">
        <f t="shared" ca="1" si="61"/>
        <v>2.6717557251908497E-2</v>
      </c>
      <c r="I420" s="28">
        <f t="shared" ca="1" si="62"/>
        <v>2.5412960609911162E-2</v>
      </c>
      <c r="J420" s="12">
        <f t="shared" ca="1" si="63"/>
        <v>0</v>
      </c>
      <c r="K420" s="31">
        <f ca="1">OFFSET(Perf!$A$1,1,Main!A420,1,1)</f>
        <v>1.1299999999999999E-2</v>
      </c>
      <c r="L420" s="32">
        <f ca="1">OFFSET(Perf!$A$1,2,Main!A420,1,1)</f>
        <v>1.1299999999999999E-2</v>
      </c>
      <c r="M420" s="32">
        <f ca="1">OFFSET(Perf!$A$1,3,Main!A420,1,1)</f>
        <v>1.66E-2</v>
      </c>
      <c r="N420" s="32">
        <f ca="1">OFFSET(Perf!$A$1,4,Main!A420,1,1)</f>
        <v>-1.2722646310432406E-3</v>
      </c>
      <c r="O420" s="32">
        <f ca="1">OFFSET(Perf!$A$1,5,Main!A420,1,1)</f>
        <v>-1.2706480304955914E-3</v>
      </c>
      <c r="P420" s="31">
        <f t="shared" ca="1" si="64"/>
        <v>0</v>
      </c>
      <c r="Q420" s="32">
        <f t="shared" ca="1" si="65"/>
        <v>3.342422376638227E-3</v>
      </c>
      <c r="R420" s="32">
        <f t="shared" ca="1" si="66"/>
        <v>5.3854276663146778E-3</v>
      </c>
      <c r="S420" s="32">
        <f t="shared" ca="1" si="67"/>
        <v>6.7385937642863672E-2</v>
      </c>
      <c r="T420" s="32">
        <f t="shared" ca="1" si="68"/>
        <v>5.4614964500273075E-2</v>
      </c>
      <c r="U420" s="28" t="str">
        <f t="shared" ca="1" si="69"/>
        <v/>
      </c>
      <c r="V420" s="33">
        <f ca="1">OFFSET(Trade!$A$1,1,A420,1,1)</f>
        <v>0</v>
      </c>
      <c r="W420" s="34">
        <f ca="1">OFFSET(Trade!$A$1,2,A420,1,1)</f>
        <v>38</v>
      </c>
      <c r="X420" s="34">
        <f ca="1">OFFSET(Trade!$A$1,3,A420,1,1)</f>
        <v>51</v>
      </c>
      <c r="Y420" s="34">
        <f ca="1">OFFSET(Trade!$A$1,4,A420,1,1)</f>
        <v>1474</v>
      </c>
      <c r="Z420" s="34">
        <f ca="1">OFFSET(Trade!$A$1,5,A420,1,1)</f>
        <v>200</v>
      </c>
      <c r="AA420" s="33" t="e">
        <f ca="1">OFFSET(Vol!$A$1,1,Main!A420,1,1)</f>
        <v>#N/A</v>
      </c>
      <c r="AB420" s="34">
        <f ca="1">OFFSET(Vol!$A$1,2,Main!A420,1,1)</f>
        <v>11369</v>
      </c>
      <c r="AC420" s="34">
        <f ca="1">OFFSET(Vol!$A$1,3,Main!A420,1,1)</f>
        <v>9470</v>
      </c>
      <c r="AD420" s="34">
        <f ca="1">OFFSET(Vol!$A$1,4,Main!A420,1,1)</f>
        <v>21874</v>
      </c>
      <c r="AE420" s="44">
        <f ca="1">OFFSET(Vol!$A$1,5,Main!A420,1,1)</f>
        <v>3662</v>
      </c>
    </row>
    <row r="421" spans="1:31" x14ac:dyDescent="0.3">
      <c r="A421" s="38">
        <v>416</v>
      </c>
      <c r="B421" s="16" t="str">
        <f t="shared" ca="1" si="60"/>
        <v/>
      </c>
      <c r="C421" s="21" t="str">
        <f ca="1">OFFSET(Vol!$A$1,0,Main!A421,1,1)</f>
        <v>008420</v>
      </c>
      <c r="D421" s="22">
        <f ca="1">OFFSET(Px!$A$1,1,Main!A421,1,1)</f>
        <v>2610</v>
      </c>
      <c r="E421" s="22">
        <f ca="1">OFFSET(Px!$A$1,4,Main!A421,1,1)</f>
        <v>2570</v>
      </c>
      <c r="F421" s="22">
        <f ca="1">OFFSET(Px!$A$1,5,Main!A421,1,1)</f>
        <v>2565</v>
      </c>
      <c r="G421" s="23">
        <f ca="1">OFFSET(Px!$A$1,6,Main!A421,1,1)</f>
        <v>2535</v>
      </c>
      <c r="H421" s="28">
        <f t="shared" ca="1" si="61"/>
        <v>1.7543859649122862E-2</v>
      </c>
      <c r="I421" s="28">
        <f t="shared" ca="1" si="62"/>
        <v>2.9585798816567976E-2</v>
      </c>
      <c r="J421" s="12">
        <f t="shared" ca="1" si="63"/>
        <v>3</v>
      </c>
      <c r="K421" s="31">
        <f ca="1">OFFSET(Perf!$A$1,1,Main!A421,1,1)</f>
        <v>-1.9E-3</v>
      </c>
      <c r="L421" s="32">
        <f ca="1">OFFSET(Perf!$A$1,2,Main!A421,1,1)</f>
        <v>-1.9E-3</v>
      </c>
      <c r="M421" s="32">
        <f ca="1">OFFSET(Perf!$A$1,3,Main!A421,1,1)</f>
        <v>1.7500000000000002E-2</v>
      </c>
      <c r="N421" s="32">
        <f ca="1">OFFSET(Perf!$A$1,4,Main!A421,1,1)</f>
        <v>1.9493177387914784E-3</v>
      </c>
      <c r="O421" s="32">
        <f ca="1">OFFSET(Perf!$A$1,5,Main!A421,1,1)</f>
        <v>1.1834319526627279E-2</v>
      </c>
      <c r="P421" s="31">
        <f t="shared" ca="1" si="64"/>
        <v>0</v>
      </c>
      <c r="Q421" s="32">
        <f t="shared" ca="1" si="65"/>
        <v>8.905191655474283E-2</v>
      </c>
      <c r="R421" s="32">
        <f t="shared" ca="1" si="66"/>
        <v>8.3544480419609254E-2</v>
      </c>
      <c r="S421" s="32">
        <f t="shared" ca="1" si="67"/>
        <v>9.2254518831236754E-2</v>
      </c>
      <c r="T421" s="32">
        <f t="shared" ca="1" si="68"/>
        <v>0.15126277311622496</v>
      </c>
      <c r="U421" s="28" t="str">
        <f t="shared" ca="1" si="69"/>
        <v/>
      </c>
      <c r="V421" s="33">
        <f ca="1">OFFSET(Trade!$A$1,1,A421,1,1)</f>
        <v>0</v>
      </c>
      <c r="W421" s="34">
        <f ca="1">OFFSET(Trade!$A$1,2,A421,1,1)</f>
        <v>36865</v>
      </c>
      <c r="X421" s="34">
        <f ca="1">OFFSET(Trade!$A$1,3,A421,1,1)</f>
        <v>26345</v>
      </c>
      <c r="Y421" s="34">
        <f ca="1">OFFSET(Trade!$A$1,4,A421,1,1)</f>
        <v>19405</v>
      </c>
      <c r="Z421" s="34">
        <f ca="1">OFFSET(Trade!$A$1,5,A421,1,1)</f>
        <v>43698</v>
      </c>
      <c r="AA421" s="33" t="e">
        <f ca="1">OFFSET(Vol!$A$1,1,Main!A421,1,1)</f>
        <v>#N/A</v>
      </c>
      <c r="AB421" s="34">
        <f ca="1">OFFSET(Vol!$A$1,2,Main!A421,1,1)</f>
        <v>413972</v>
      </c>
      <c r="AC421" s="34">
        <f ca="1">OFFSET(Vol!$A$1,3,Main!A421,1,1)</f>
        <v>315341</v>
      </c>
      <c r="AD421" s="34">
        <f ca="1">OFFSET(Vol!$A$1,4,Main!A421,1,1)</f>
        <v>210342</v>
      </c>
      <c r="AE421" s="44">
        <f ca="1">OFFSET(Vol!$A$1,5,Main!A421,1,1)</f>
        <v>288888</v>
      </c>
    </row>
    <row r="422" spans="1:31" x14ac:dyDescent="0.3">
      <c r="A422" s="38">
        <v>417</v>
      </c>
      <c r="B422" s="16" t="str">
        <f t="shared" ca="1" si="60"/>
        <v/>
      </c>
      <c r="C422" s="21" t="str">
        <f ca="1">OFFSET(Vol!$A$1,0,Main!A422,1,1)</f>
        <v>008470</v>
      </c>
      <c r="D422" s="22">
        <f ca="1">OFFSET(Px!$A$1,1,Main!A422,1,1)</f>
        <v>4340</v>
      </c>
      <c r="E422" s="22">
        <f ca="1">OFFSET(Px!$A$1,4,Main!A422,1,1)</f>
        <v>4225</v>
      </c>
      <c r="F422" s="22">
        <f ca="1">OFFSET(Px!$A$1,5,Main!A422,1,1)</f>
        <v>4425</v>
      </c>
      <c r="G422" s="23">
        <f ca="1">OFFSET(Px!$A$1,6,Main!A422,1,1)</f>
        <v>3995</v>
      </c>
      <c r="H422" s="28">
        <f t="shared" ca="1" si="61"/>
        <v>-1.9209039548022555E-2</v>
      </c>
      <c r="I422" s="28">
        <f t="shared" ca="1" si="62"/>
        <v>8.6357947434292814E-2</v>
      </c>
      <c r="J422" s="12">
        <f t="shared" ca="1" si="63"/>
        <v>0</v>
      </c>
      <c r="K422" s="31">
        <f ca="1">OFFSET(Perf!$A$1,1,Main!A422,1,1)</f>
        <v>1.8799999999999997E-2</v>
      </c>
      <c r="L422" s="32">
        <f ca="1">OFFSET(Perf!$A$1,2,Main!A422,1,1)</f>
        <v>1.8799999999999997E-2</v>
      </c>
      <c r="M422" s="32">
        <f ca="1">OFFSET(Perf!$A$1,3,Main!A422,1,1)</f>
        <v>8.3000000000000001E-3</v>
      </c>
      <c r="N422" s="32">
        <f ca="1">OFFSET(Perf!$A$1,4,Main!A422,1,1)</f>
        <v>-4.5197740112994378E-2</v>
      </c>
      <c r="O422" s="32">
        <f ca="1">OFFSET(Perf!$A$1,5,Main!A422,1,1)</f>
        <v>0.10763454317897381</v>
      </c>
      <c r="P422" s="31">
        <f t="shared" ca="1" si="64"/>
        <v>0</v>
      </c>
      <c r="Q422" s="32">
        <f t="shared" ca="1" si="65"/>
        <v>5.5095725678633422E-3</v>
      </c>
      <c r="R422" s="32">
        <f t="shared" ca="1" si="66"/>
        <v>1.3770172170673537E-2</v>
      </c>
      <c r="S422" s="32">
        <f t="shared" ca="1" si="67"/>
        <v>1.537797214361839E-2</v>
      </c>
      <c r="T422" s="32">
        <f t="shared" ca="1" si="68"/>
        <v>9.1862140756881897E-4</v>
      </c>
      <c r="U422" s="28" t="str">
        <f t="shared" ca="1" si="69"/>
        <v/>
      </c>
      <c r="V422" s="33">
        <f ca="1">OFFSET(Trade!$A$1,1,A422,1,1)</f>
        <v>0</v>
      </c>
      <c r="W422" s="34">
        <f ca="1">OFFSET(Trade!$A$1,2,A422,1,1)</f>
        <v>219</v>
      </c>
      <c r="X422" s="34">
        <f ca="1">OFFSET(Trade!$A$1,3,A422,1,1)</f>
        <v>791</v>
      </c>
      <c r="Y422" s="34">
        <f ca="1">OFFSET(Trade!$A$1,4,A422,1,1)</f>
        <v>8369</v>
      </c>
      <c r="Z422" s="34">
        <f ca="1">OFFSET(Trade!$A$1,5,A422,1,1)</f>
        <v>473</v>
      </c>
      <c r="AA422" s="33" t="e">
        <f ca="1">OFFSET(Vol!$A$1,1,Main!A422,1,1)</f>
        <v>#N/A</v>
      </c>
      <c r="AB422" s="34">
        <f ca="1">OFFSET(Vol!$A$1,2,Main!A422,1,1)</f>
        <v>39749</v>
      </c>
      <c r="AC422" s="34">
        <f ca="1">OFFSET(Vol!$A$1,3,Main!A422,1,1)</f>
        <v>57443</v>
      </c>
      <c r="AD422" s="34">
        <f ca="1">OFFSET(Vol!$A$1,4,Main!A422,1,1)</f>
        <v>544220</v>
      </c>
      <c r="AE422" s="44">
        <f ca="1">OFFSET(Vol!$A$1,5,Main!A422,1,1)</f>
        <v>514902</v>
      </c>
    </row>
    <row r="423" spans="1:31" x14ac:dyDescent="0.3">
      <c r="A423" s="38">
        <v>418</v>
      </c>
      <c r="B423" s="16" t="str">
        <f t="shared" ca="1" si="60"/>
        <v/>
      </c>
      <c r="C423" s="21" t="str">
        <f ca="1">OFFSET(Vol!$A$1,0,Main!A423,1,1)</f>
        <v>008490</v>
      </c>
      <c r="D423" s="22">
        <f ca="1">OFFSET(Px!$A$1,1,Main!A423,1,1)</f>
        <v>54000</v>
      </c>
      <c r="E423" s="22">
        <f ca="1">OFFSET(Px!$A$1,4,Main!A423,1,1)</f>
        <v>53500</v>
      </c>
      <c r="F423" s="22">
        <f ca="1">OFFSET(Px!$A$1,5,Main!A423,1,1)</f>
        <v>53400</v>
      </c>
      <c r="G423" s="23">
        <f ca="1">OFFSET(Px!$A$1,6,Main!A423,1,1)</f>
        <v>54800</v>
      </c>
      <c r="H423" s="28">
        <f t="shared" ca="1" si="61"/>
        <v>1.1235955056179803E-2</v>
      </c>
      <c r="I423" s="28">
        <f t="shared" ca="1" si="62"/>
        <v>-1.4598540145985384E-2</v>
      </c>
      <c r="J423" s="12">
        <f t="shared" ca="1" si="63"/>
        <v>0</v>
      </c>
      <c r="K423" s="31">
        <f ca="1">OFFSET(Perf!$A$1,1,Main!A423,1,1)</f>
        <v>-3.7000000000000002E-3</v>
      </c>
      <c r="L423" s="32">
        <f ca="1">OFFSET(Perf!$A$1,2,Main!A423,1,1)</f>
        <v>-3.7000000000000002E-3</v>
      </c>
      <c r="M423" s="32">
        <f ca="1">OFFSET(Perf!$A$1,3,Main!A423,1,1)</f>
        <v>1.3100000000000001E-2</v>
      </c>
      <c r="N423" s="32">
        <f ca="1">OFFSET(Perf!$A$1,4,Main!A423,1,1)</f>
        <v>1.8726591760298561E-3</v>
      </c>
      <c r="O423" s="32">
        <f ca="1">OFFSET(Perf!$A$1,5,Main!A423,1,1)</f>
        <v>-2.5547445255474477E-2</v>
      </c>
      <c r="P423" s="31">
        <f t="shared" ca="1" si="64"/>
        <v>0</v>
      </c>
      <c r="Q423" s="32">
        <f t="shared" ca="1" si="65"/>
        <v>6.3417841747643753E-3</v>
      </c>
      <c r="R423" s="32">
        <f t="shared" ca="1" si="66"/>
        <v>1.2820864038572173E-2</v>
      </c>
      <c r="S423" s="32">
        <f t="shared" ca="1" si="67"/>
        <v>6.3517103952175358E-3</v>
      </c>
      <c r="T423" s="32">
        <f t="shared" ca="1" si="68"/>
        <v>3.1594591504796351E-3</v>
      </c>
      <c r="U423" s="28" t="str">
        <f t="shared" ca="1" si="69"/>
        <v/>
      </c>
      <c r="V423" s="33">
        <f ca="1">OFFSET(Trade!$A$1,1,A423,1,1)</f>
        <v>0</v>
      </c>
      <c r="W423" s="34">
        <f ca="1">OFFSET(Trade!$A$1,2,A423,1,1)</f>
        <v>434</v>
      </c>
      <c r="X423" s="34">
        <f ca="1">OFFSET(Trade!$A$1,3,A423,1,1)</f>
        <v>468</v>
      </c>
      <c r="Y423" s="34">
        <f ca="1">OFFSET(Trade!$A$1,4,A423,1,1)</f>
        <v>459</v>
      </c>
      <c r="Z423" s="34">
        <f ca="1">OFFSET(Trade!$A$1,5,A423,1,1)</f>
        <v>304</v>
      </c>
      <c r="AA423" s="33" t="e">
        <f ca="1">OFFSET(Vol!$A$1,1,Main!A423,1,1)</f>
        <v>#N/A</v>
      </c>
      <c r="AB423" s="34">
        <f ca="1">OFFSET(Vol!$A$1,2,Main!A423,1,1)</f>
        <v>68435</v>
      </c>
      <c r="AC423" s="34">
        <f ca="1">OFFSET(Vol!$A$1,3,Main!A423,1,1)</f>
        <v>36503</v>
      </c>
      <c r="AD423" s="34">
        <f ca="1">OFFSET(Vol!$A$1,4,Main!A423,1,1)</f>
        <v>72264</v>
      </c>
      <c r="AE423" s="44">
        <f ca="1">OFFSET(Vol!$A$1,5,Main!A423,1,1)</f>
        <v>96219</v>
      </c>
    </row>
    <row r="424" spans="1:31" x14ac:dyDescent="0.3">
      <c r="A424" s="38">
        <v>419</v>
      </c>
      <c r="B424" s="16" t="str">
        <f t="shared" ca="1" si="60"/>
        <v/>
      </c>
      <c r="C424" s="21" t="str">
        <f ca="1">OFFSET(Vol!$A$1,0,Main!A424,1,1)</f>
        <v>008500</v>
      </c>
      <c r="D424" s="22">
        <f ca="1">OFFSET(Px!$A$1,1,Main!A424,1,1)</f>
        <v>13250</v>
      </c>
      <c r="E424" s="22">
        <f ca="1">OFFSET(Px!$A$1,4,Main!A424,1,1)</f>
        <v>12500</v>
      </c>
      <c r="F424" s="22">
        <f ca="1">OFFSET(Px!$A$1,5,Main!A424,1,1)</f>
        <v>13350</v>
      </c>
      <c r="G424" s="23">
        <f ca="1">OFFSET(Px!$A$1,6,Main!A424,1,1)</f>
        <v>13250</v>
      </c>
      <c r="H424" s="28">
        <f t="shared" ca="1" si="61"/>
        <v>-7.4906367041198685E-3</v>
      </c>
      <c r="I424" s="28">
        <f t="shared" ca="1" si="62"/>
        <v>0</v>
      </c>
      <c r="J424" s="12">
        <f t="shared" ca="1" si="63"/>
        <v>0</v>
      </c>
      <c r="K424" s="31">
        <f ca="1">OFFSET(Perf!$A$1,1,Main!A424,1,1)</f>
        <v>3.9199999999999999E-2</v>
      </c>
      <c r="L424" s="32">
        <f ca="1">OFFSET(Perf!$A$1,2,Main!A424,1,1)</f>
        <v>3.9199999999999999E-2</v>
      </c>
      <c r="M424" s="32">
        <f ca="1">OFFSET(Perf!$A$1,3,Main!A424,1,1)</f>
        <v>0.02</v>
      </c>
      <c r="N424" s="32">
        <f ca="1">OFFSET(Perf!$A$1,4,Main!A424,1,1)</f>
        <v>-6.3670411985018771E-2</v>
      </c>
      <c r="O424" s="32">
        <f ca="1">OFFSET(Perf!$A$1,5,Main!A424,1,1)</f>
        <v>7.547169811320753E-3</v>
      </c>
      <c r="P424" s="31">
        <f t="shared" ca="1" si="64"/>
        <v>0</v>
      </c>
      <c r="Q424" s="32">
        <f t="shared" ca="1" si="65"/>
        <v>0</v>
      </c>
      <c r="R424" s="32">
        <f t="shared" ca="1" si="66"/>
        <v>0</v>
      </c>
      <c r="S424" s="32">
        <f t="shared" ca="1" si="67"/>
        <v>0</v>
      </c>
      <c r="T424" s="32">
        <f t="shared" ca="1" si="68"/>
        <v>0</v>
      </c>
      <c r="U424" s="28" t="str">
        <f t="shared" ca="1" si="69"/>
        <v/>
      </c>
      <c r="V424" s="33">
        <f ca="1">OFFSET(Trade!$A$1,1,A424,1,1)</f>
        <v>0</v>
      </c>
      <c r="W424" s="34">
        <f ca="1">OFFSET(Trade!$A$1,2,A424,1,1)</f>
        <v>0</v>
      </c>
      <c r="X424" s="34">
        <f ca="1">OFFSET(Trade!$A$1,3,A424,1,1)</f>
        <v>0</v>
      </c>
      <c r="Y424" s="34">
        <f ca="1">OFFSET(Trade!$A$1,4,A424,1,1)</f>
        <v>0</v>
      </c>
      <c r="Z424" s="34">
        <f ca="1">OFFSET(Trade!$A$1,5,A424,1,1)</f>
        <v>0</v>
      </c>
      <c r="AA424" s="33" t="e">
        <f ca="1">OFFSET(Vol!$A$1,1,Main!A424,1,1)</f>
        <v>#N/A</v>
      </c>
      <c r="AB424" s="34">
        <f ca="1">OFFSET(Vol!$A$1,2,Main!A424,1,1)</f>
        <v>4803</v>
      </c>
      <c r="AC424" s="34">
        <f ca="1">OFFSET(Vol!$A$1,3,Main!A424,1,1)</f>
        <v>4788</v>
      </c>
      <c r="AD424" s="34">
        <f ca="1">OFFSET(Vol!$A$1,4,Main!A424,1,1)</f>
        <v>6094</v>
      </c>
      <c r="AE424" s="44">
        <f ca="1">OFFSET(Vol!$A$1,5,Main!A424,1,1)</f>
        <v>5768</v>
      </c>
    </row>
    <row r="425" spans="1:31" x14ac:dyDescent="0.3">
      <c r="A425" s="38">
        <v>420</v>
      </c>
      <c r="B425" s="16" t="str">
        <f t="shared" ca="1" si="60"/>
        <v/>
      </c>
      <c r="C425" s="21" t="str">
        <f ca="1">OFFSET(Vol!$A$1,0,Main!A425,1,1)</f>
        <v>008560</v>
      </c>
      <c r="D425" s="22">
        <f ca="1">OFFSET(Px!$A$1,1,Main!A425,1,1)</f>
        <v>3060</v>
      </c>
      <c r="E425" s="22">
        <f ca="1">OFFSET(Px!$A$1,4,Main!A425,1,1)</f>
        <v>3030</v>
      </c>
      <c r="F425" s="22">
        <f ca="1">OFFSET(Px!$A$1,5,Main!A425,1,1)</f>
        <v>3030</v>
      </c>
      <c r="G425" s="23">
        <f ca="1">OFFSET(Px!$A$1,6,Main!A425,1,1)</f>
        <v>3010</v>
      </c>
      <c r="H425" s="28">
        <f t="shared" ca="1" si="61"/>
        <v>9.9009900990099098E-3</v>
      </c>
      <c r="I425" s="28">
        <f t="shared" ca="1" si="62"/>
        <v>1.6611295681063121E-2</v>
      </c>
      <c r="J425" s="12">
        <f t="shared" ca="1" si="63"/>
        <v>0</v>
      </c>
      <c r="K425" s="31">
        <f ca="1">OFFSET(Perf!$A$1,1,Main!A425,1,1)</f>
        <v>0</v>
      </c>
      <c r="L425" s="32">
        <f ca="1">OFFSET(Perf!$A$1,2,Main!A425,1,1)</f>
        <v>0</v>
      </c>
      <c r="M425" s="32">
        <f ca="1">OFFSET(Perf!$A$1,3,Main!A425,1,1)</f>
        <v>9.8999999999999991E-3</v>
      </c>
      <c r="N425" s="32">
        <f ca="1">OFFSET(Perf!$A$1,4,Main!A425,1,1)</f>
        <v>0</v>
      </c>
      <c r="O425" s="32">
        <f ca="1">OFFSET(Perf!$A$1,5,Main!A425,1,1)</f>
        <v>6.6445182724252927E-3</v>
      </c>
      <c r="P425" s="31">
        <f t="shared" ca="1" si="64"/>
        <v>0</v>
      </c>
      <c r="Q425" s="32">
        <f t="shared" ca="1" si="65"/>
        <v>6.5186336690028698E-3</v>
      </c>
      <c r="R425" s="32">
        <f t="shared" ca="1" si="66"/>
        <v>4.0044462513542031E-3</v>
      </c>
      <c r="S425" s="32">
        <f t="shared" ca="1" si="67"/>
        <v>7.5248508583181418E-3</v>
      </c>
      <c r="T425" s="32">
        <f t="shared" ca="1" si="68"/>
        <v>0</v>
      </c>
      <c r="U425" s="28" t="str">
        <f t="shared" ca="1" si="69"/>
        <v/>
      </c>
      <c r="V425" s="33">
        <f ca="1">OFFSET(Trade!$A$1,1,A425,1,1)</f>
        <v>0</v>
      </c>
      <c r="W425" s="34">
        <f ca="1">OFFSET(Trade!$A$1,2,A425,1,1)</f>
        <v>7397</v>
      </c>
      <c r="X425" s="34">
        <f ca="1">OFFSET(Trade!$A$1,3,A425,1,1)</f>
        <v>3408</v>
      </c>
      <c r="Y425" s="34">
        <f ca="1">OFFSET(Trade!$A$1,4,A425,1,1)</f>
        <v>10299</v>
      </c>
      <c r="Z425" s="34">
        <f ca="1">OFFSET(Trade!$A$1,5,A425,1,1)</f>
        <v>0</v>
      </c>
      <c r="AA425" s="33" t="e">
        <f ca="1">OFFSET(Vol!$A$1,1,Main!A425,1,1)</f>
        <v>#N/A</v>
      </c>
      <c r="AB425" s="34">
        <f ca="1">OFFSET(Vol!$A$1,2,Main!A425,1,1)</f>
        <v>1134747</v>
      </c>
      <c r="AC425" s="34">
        <f ca="1">OFFSET(Vol!$A$1,3,Main!A425,1,1)</f>
        <v>851054</v>
      </c>
      <c r="AD425" s="34">
        <f ca="1">OFFSET(Vol!$A$1,4,Main!A425,1,1)</f>
        <v>1368665</v>
      </c>
      <c r="AE425" s="44">
        <f ca="1">OFFSET(Vol!$A$1,5,Main!A425,1,1)</f>
        <v>1755197</v>
      </c>
    </row>
    <row r="426" spans="1:31" x14ac:dyDescent="0.3">
      <c r="A426" s="38">
        <v>421</v>
      </c>
      <c r="B426" s="16" t="str">
        <f t="shared" ca="1" si="60"/>
        <v/>
      </c>
      <c r="C426" s="21" t="str">
        <f ca="1">OFFSET(Vol!$A$1,0,Main!A426,1,1)</f>
        <v>008600</v>
      </c>
      <c r="D426" s="22">
        <f ca="1">OFFSET(Px!$A$1,1,Main!A426,1,1)</f>
        <v>1260</v>
      </c>
      <c r="E426" s="22">
        <f ca="1">OFFSET(Px!$A$1,4,Main!A426,1,1)</f>
        <v>1220</v>
      </c>
      <c r="F426" s="22">
        <f ca="1">OFFSET(Px!$A$1,5,Main!A426,1,1)</f>
        <v>1250</v>
      </c>
      <c r="G426" s="23">
        <f ca="1">OFFSET(Px!$A$1,6,Main!A426,1,1)</f>
        <v>1225</v>
      </c>
      <c r="H426" s="28">
        <f t="shared" ca="1" si="61"/>
        <v>8.0000000000000071E-3</v>
      </c>
      <c r="I426" s="28">
        <f t="shared" ca="1" si="62"/>
        <v>2.857142857142847E-2</v>
      </c>
      <c r="J426" s="12">
        <f t="shared" ca="1" si="63"/>
        <v>0</v>
      </c>
      <c r="K426" s="31">
        <f ca="1">OFFSET(Perf!$A$1,1,Main!A426,1,1)</f>
        <v>1.61E-2</v>
      </c>
      <c r="L426" s="32">
        <f ca="1">OFFSET(Perf!$A$1,2,Main!A426,1,1)</f>
        <v>1.61E-2</v>
      </c>
      <c r="M426" s="32">
        <f ca="1">OFFSET(Perf!$A$1,3,Main!A426,1,1)</f>
        <v>1.6399999999999998E-2</v>
      </c>
      <c r="N426" s="32">
        <f ca="1">OFFSET(Perf!$A$1,4,Main!A426,1,1)</f>
        <v>-2.4000000000000021E-2</v>
      </c>
      <c r="O426" s="32">
        <f ca="1">OFFSET(Perf!$A$1,5,Main!A426,1,1)</f>
        <v>2.0408163265306145E-2</v>
      </c>
      <c r="P426" s="31">
        <f t="shared" ca="1" si="64"/>
        <v>0</v>
      </c>
      <c r="Q426" s="32">
        <f t="shared" ca="1" si="65"/>
        <v>1.0060247385101346E-2</v>
      </c>
      <c r="R426" s="32">
        <f t="shared" ca="1" si="66"/>
        <v>1.0514144860139638E-2</v>
      </c>
      <c r="S426" s="32">
        <f t="shared" ca="1" si="67"/>
        <v>8.8988482391256871E-3</v>
      </c>
      <c r="T426" s="32">
        <f t="shared" ca="1" si="68"/>
        <v>6.3845610009871144E-3</v>
      </c>
      <c r="U426" s="28" t="str">
        <f t="shared" ca="1" si="69"/>
        <v/>
      </c>
      <c r="V426" s="33">
        <f ca="1">OFFSET(Trade!$A$1,1,A426,1,1)</f>
        <v>0</v>
      </c>
      <c r="W426" s="34">
        <f ca="1">OFFSET(Trade!$A$1,2,A426,1,1)</f>
        <v>6701</v>
      </c>
      <c r="X426" s="34">
        <f ca="1">OFFSET(Trade!$A$1,3,A426,1,1)</f>
        <v>4965</v>
      </c>
      <c r="Y426" s="34">
        <f ca="1">OFFSET(Trade!$A$1,4,A426,1,1)</f>
        <v>4686</v>
      </c>
      <c r="Z426" s="34">
        <f ca="1">OFFSET(Trade!$A$1,5,A426,1,1)</f>
        <v>3829</v>
      </c>
      <c r="AA426" s="33" t="e">
        <f ca="1">OFFSET(Vol!$A$1,1,Main!A426,1,1)</f>
        <v>#N/A</v>
      </c>
      <c r="AB426" s="34">
        <f ca="1">OFFSET(Vol!$A$1,2,Main!A426,1,1)</f>
        <v>666087</v>
      </c>
      <c r="AC426" s="34">
        <f ca="1">OFFSET(Vol!$A$1,3,Main!A426,1,1)</f>
        <v>472221</v>
      </c>
      <c r="AD426" s="34">
        <f ca="1">OFFSET(Vol!$A$1,4,Main!A426,1,1)</f>
        <v>526585</v>
      </c>
      <c r="AE426" s="44">
        <f ca="1">OFFSET(Vol!$A$1,5,Main!A426,1,1)</f>
        <v>599728</v>
      </c>
    </row>
    <row r="427" spans="1:31" x14ac:dyDescent="0.3">
      <c r="A427" s="38">
        <v>422</v>
      </c>
      <c r="B427" s="16" t="str">
        <f t="shared" ca="1" si="60"/>
        <v/>
      </c>
      <c r="C427" s="21" t="str">
        <f ca="1">OFFSET(Vol!$A$1,0,Main!A427,1,1)</f>
        <v>008700</v>
      </c>
      <c r="D427" s="22">
        <f ca="1">OFFSET(Px!$A$1,1,Main!A427,1,1)</f>
        <v>1695</v>
      </c>
      <c r="E427" s="22">
        <f ca="1">OFFSET(Px!$A$1,4,Main!A427,1,1)</f>
        <v>1660</v>
      </c>
      <c r="F427" s="22">
        <f ca="1">OFFSET(Px!$A$1,5,Main!A427,1,1)</f>
        <v>1680</v>
      </c>
      <c r="G427" s="23">
        <f ca="1">OFFSET(Px!$A$1,6,Main!A427,1,1)</f>
        <v>1655</v>
      </c>
      <c r="H427" s="28">
        <f t="shared" ca="1" si="61"/>
        <v>8.9285714285713969E-3</v>
      </c>
      <c r="I427" s="28">
        <f t="shared" ca="1" si="62"/>
        <v>2.4169184290030232E-2</v>
      </c>
      <c r="J427" s="12">
        <f t="shared" ca="1" si="63"/>
        <v>0</v>
      </c>
      <c r="K427" s="31">
        <f ca="1">OFFSET(Perf!$A$1,1,Main!A427,1,1)</f>
        <v>1.4999999999999999E-2</v>
      </c>
      <c r="L427" s="32">
        <f ca="1">OFFSET(Perf!$A$1,2,Main!A427,1,1)</f>
        <v>1.4999999999999999E-2</v>
      </c>
      <c r="M427" s="32">
        <f ca="1">OFFSET(Perf!$A$1,3,Main!A427,1,1)</f>
        <v>6.0000000000000001E-3</v>
      </c>
      <c r="N427" s="32">
        <f ca="1">OFFSET(Perf!$A$1,4,Main!A427,1,1)</f>
        <v>-1.1904761904761862E-2</v>
      </c>
      <c r="O427" s="32">
        <f ca="1">OFFSET(Perf!$A$1,5,Main!A427,1,1)</f>
        <v>1.5105740181268867E-2</v>
      </c>
      <c r="P427" s="31">
        <f t="shared" ca="1" si="64"/>
        <v>0</v>
      </c>
      <c r="Q427" s="32">
        <f t="shared" ca="1" si="65"/>
        <v>0</v>
      </c>
      <c r="R427" s="32">
        <f t="shared" ca="1" si="66"/>
        <v>8.8170880855541964E-3</v>
      </c>
      <c r="S427" s="32">
        <f t="shared" ca="1" si="67"/>
        <v>2.1197995782072404E-2</v>
      </c>
      <c r="T427" s="32">
        <f t="shared" ca="1" si="68"/>
        <v>1.2407992007195119E-2</v>
      </c>
      <c r="U427" s="28" t="str">
        <f t="shared" ca="1" si="69"/>
        <v/>
      </c>
      <c r="V427" s="33">
        <f ca="1">OFFSET(Trade!$A$1,1,A427,1,1)</f>
        <v>0</v>
      </c>
      <c r="W427" s="34">
        <f ca="1">OFFSET(Trade!$A$1,2,A427,1,1)</f>
        <v>0</v>
      </c>
      <c r="X427" s="34">
        <f ca="1">OFFSET(Trade!$A$1,3,A427,1,1)</f>
        <v>3100</v>
      </c>
      <c r="Y427" s="34">
        <f ca="1">OFFSET(Trade!$A$1,4,A427,1,1)</f>
        <v>10564</v>
      </c>
      <c r="Z427" s="34">
        <f ca="1">OFFSET(Trade!$A$1,5,A427,1,1)</f>
        <v>6222</v>
      </c>
      <c r="AA427" s="33" t="e">
        <f ca="1">OFFSET(Vol!$A$1,1,Main!A427,1,1)</f>
        <v>#N/A</v>
      </c>
      <c r="AB427" s="34">
        <f ca="1">OFFSET(Vol!$A$1,2,Main!A427,1,1)</f>
        <v>649497</v>
      </c>
      <c r="AC427" s="34">
        <f ca="1">OFFSET(Vol!$A$1,3,Main!A427,1,1)</f>
        <v>351590</v>
      </c>
      <c r="AD427" s="34">
        <f ca="1">OFFSET(Vol!$A$1,4,Main!A427,1,1)</f>
        <v>498349</v>
      </c>
      <c r="AE427" s="44">
        <f ca="1">OFFSET(Vol!$A$1,5,Main!A427,1,1)</f>
        <v>501451</v>
      </c>
    </row>
    <row r="428" spans="1:31" x14ac:dyDescent="0.3">
      <c r="A428" s="38">
        <v>423</v>
      </c>
      <c r="B428" s="16" t="str">
        <f t="shared" ca="1" si="60"/>
        <v/>
      </c>
      <c r="C428" s="21" t="str">
        <f ca="1">OFFSET(Vol!$A$1,0,Main!A428,1,1)</f>
        <v>008730</v>
      </c>
      <c r="D428" s="22">
        <f ca="1">OFFSET(Px!$A$1,1,Main!A428,1,1)</f>
        <v>14600</v>
      </c>
      <c r="E428" s="22">
        <f ca="1">OFFSET(Px!$A$1,4,Main!A428,1,1)</f>
        <v>14500</v>
      </c>
      <c r="F428" s="22">
        <f ca="1">OFFSET(Px!$A$1,5,Main!A428,1,1)</f>
        <v>14550</v>
      </c>
      <c r="G428" s="23">
        <f ca="1">OFFSET(Px!$A$1,6,Main!A428,1,1)</f>
        <v>14500</v>
      </c>
      <c r="H428" s="28">
        <f t="shared" ca="1" si="61"/>
        <v>3.4364261168384758E-3</v>
      </c>
      <c r="I428" s="28">
        <f t="shared" ca="1" si="62"/>
        <v>6.8965517241379448E-3</v>
      </c>
      <c r="J428" s="12">
        <f t="shared" ca="1" si="63"/>
        <v>0</v>
      </c>
      <c r="K428" s="31">
        <f ca="1">OFFSET(Perf!$A$1,1,Main!A428,1,1)</f>
        <v>-3.4000000000000002E-3</v>
      </c>
      <c r="L428" s="32">
        <f ca="1">OFFSET(Perf!$A$1,2,Main!A428,1,1)</f>
        <v>-3.4000000000000002E-3</v>
      </c>
      <c r="M428" s="32">
        <f ca="1">OFFSET(Perf!$A$1,3,Main!A428,1,1)</f>
        <v>1.03E-2</v>
      </c>
      <c r="N428" s="32">
        <f ca="1">OFFSET(Perf!$A$1,4,Main!A428,1,1)</f>
        <v>-3.4364261168384758E-3</v>
      </c>
      <c r="O428" s="32">
        <f ca="1">OFFSET(Perf!$A$1,5,Main!A428,1,1)</f>
        <v>3.4482758620688614E-3</v>
      </c>
      <c r="P428" s="31">
        <f t="shared" ca="1" si="64"/>
        <v>0</v>
      </c>
      <c r="Q428" s="32">
        <f t="shared" ca="1" si="65"/>
        <v>0</v>
      </c>
      <c r="R428" s="32">
        <f t="shared" ca="1" si="66"/>
        <v>7.462051957991411E-3</v>
      </c>
      <c r="S428" s="32">
        <f t="shared" ca="1" si="67"/>
        <v>0</v>
      </c>
      <c r="T428" s="32">
        <f t="shared" ca="1" si="68"/>
        <v>0</v>
      </c>
      <c r="U428" s="28" t="str">
        <f t="shared" ca="1" si="69"/>
        <v/>
      </c>
      <c r="V428" s="33">
        <f ca="1">OFFSET(Trade!$A$1,1,A428,1,1)</f>
        <v>0</v>
      </c>
      <c r="W428" s="34">
        <f ca="1">OFFSET(Trade!$A$1,2,A428,1,1)</f>
        <v>0</v>
      </c>
      <c r="X428" s="34">
        <f ca="1">OFFSET(Trade!$A$1,3,A428,1,1)</f>
        <v>351</v>
      </c>
      <c r="Y428" s="34">
        <f ca="1">OFFSET(Trade!$A$1,4,A428,1,1)</f>
        <v>0</v>
      </c>
      <c r="Z428" s="34">
        <f ca="1">OFFSET(Trade!$A$1,5,A428,1,1)</f>
        <v>0</v>
      </c>
      <c r="AA428" s="33" t="e">
        <f ca="1">OFFSET(Vol!$A$1,1,Main!A428,1,1)</f>
        <v>#N/A</v>
      </c>
      <c r="AB428" s="34">
        <f ca="1">OFFSET(Vol!$A$1,2,Main!A428,1,1)</f>
        <v>54228</v>
      </c>
      <c r="AC428" s="34">
        <f ca="1">OFFSET(Vol!$A$1,3,Main!A428,1,1)</f>
        <v>47038</v>
      </c>
      <c r="AD428" s="34">
        <f ca="1">OFFSET(Vol!$A$1,4,Main!A428,1,1)</f>
        <v>73468</v>
      </c>
      <c r="AE428" s="44">
        <f ca="1">OFFSET(Vol!$A$1,5,Main!A428,1,1)</f>
        <v>52057</v>
      </c>
    </row>
    <row r="429" spans="1:31" x14ac:dyDescent="0.3">
      <c r="A429" s="38">
        <v>424</v>
      </c>
      <c r="B429" s="16" t="str">
        <f t="shared" ca="1" si="60"/>
        <v/>
      </c>
      <c r="C429" s="21" t="str">
        <f ca="1">OFFSET(Vol!$A$1,0,Main!A429,1,1)</f>
        <v>008770</v>
      </c>
      <c r="D429" s="22">
        <f ca="1">OFFSET(Px!$A$1,1,Main!A429,1,1)</f>
        <v>70900</v>
      </c>
      <c r="E429" s="22">
        <f ca="1">OFFSET(Px!$A$1,4,Main!A429,1,1)</f>
        <v>68800</v>
      </c>
      <c r="F429" s="22">
        <f ca="1">OFFSET(Px!$A$1,5,Main!A429,1,1)</f>
        <v>71000</v>
      </c>
      <c r="G429" s="23">
        <f ca="1">OFFSET(Px!$A$1,6,Main!A429,1,1)</f>
        <v>66000</v>
      </c>
      <c r="H429" s="28">
        <f t="shared" ca="1" si="61"/>
        <v>-1.4084507042253502E-3</v>
      </c>
      <c r="I429" s="28">
        <f t="shared" ca="1" si="62"/>
        <v>7.4242424242424221E-2</v>
      </c>
      <c r="J429" s="12">
        <f t="shared" ca="1" si="63"/>
        <v>0</v>
      </c>
      <c r="K429" s="31">
        <f ca="1">OFFSET(Perf!$A$1,1,Main!A429,1,1)</f>
        <v>-2.8000000000000004E-3</v>
      </c>
      <c r="L429" s="32">
        <f ca="1">OFFSET(Perf!$A$1,2,Main!A429,1,1)</f>
        <v>-2.8000000000000004E-3</v>
      </c>
      <c r="M429" s="32">
        <f ca="1">OFFSET(Perf!$A$1,3,Main!A429,1,1)</f>
        <v>3.3399999999999999E-2</v>
      </c>
      <c r="N429" s="32">
        <f ca="1">OFFSET(Perf!$A$1,4,Main!A429,1,1)</f>
        <v>-3.0985915492957705E-2</v>
      </c>
      <c r="O429" s="32">
        <f ca="1">OFFSET(Perf!$A$1,5,Main!A429,1,1)</f>
        <v>7.575757575757569E-2</v>
      </c>
      <c r="P429" s="31">
        <f t="shared" ca="1" si="64"/>
        <v>0</v>
      </c>
      <c r="Q429" s="32">
        <f t="shared" ca="1" si="65"/>
        <v>1.4541758032517029E-2</v>
      </c>
      <c r="R429" s="32">
        <f t="shared" ca="1" si="66"/>
        <v>1.4996750453621647E-2</v>
      </c>
      <c r="S429" s="32">
        <f t="shared" ca="1" si="67"/>
        <v>1.030214193317883E-2</v>
      </c>
      <c r="T429" s="32">
        <f t="shared" ca="1" si="68"/>
        <v>9.9050497116216826E-3</v>
      </c>
      <c r="U429" s="28" t="str">
        <f t="shared" ca="1" si="69"/>
        <v/>
      </c>
      <c r="V429" s="33">
        <f ca="1">OFFSET(Trade!$A$1,1,A429,1,1)</f>
        <v>0</v>
      </c>
      <c r="W429" s="34">
        <f ca="1">OFFSET(Trade!$A$1,2,A429,1,1)</f>
        <v>4735</v>
      </c>
      <c r="X429" s="34">
        <f ca="1">OFFSET(Trade!$A$1,3,A429,1,1)</f>
        <v>7984</v>
      </c>
      <c r="Y429" s="34">
        <f ca="1">OFFSET(Trade!$A$1,4,A429,1,1)</f>
        <v>6459</v>
      </c>
      <c r="Z429" s="34">
        <f ca="1">OFFSET(Trade!$A$1,5,A429,1,1)</f>
        <v>32685</v>
      </c>
      <c r="AA429" s="33" t="e">
        <f ca="1">OFFSET(Vol!$A$1,1,Main!A429,1,1)</f>
        <v>#N/A</v>
      </c>
      <c r="AB429" s="34">
        <f ca="1">OFFSET(Vol!$A$1,2,Main!A429,1,1)</f>
        <v>325614</v>
      </c>
      <c r="AC429" s="34">
        <f ca="1">OFFSET(Vol!$A$1,3,Main!A429,1,1)</f>
        <v>532382</v>
      </c>
      <c r="AD429" s="34">
        <f ca="1">OFFSET(Vol!$A$1,4,Main!A429,1,1)</f>
        <v>626957</v>
      </c>
      <c r="AE429" s="44">
        <f ca="1">OFFSET(Vol!$A$1,5,Main!A429,1,1)</f>
        <v>3299832</v>
      </c>
    </row>
    <row r="430" spans="1:31" x14ac:dyDescent="0.3">
      <c r="A430" s="38">
        <v>425</v>
      </c>
      <c r="B430" s="16" t="str">
        <f t="shared" ca="1" si="60"/>
        <v/>
      </c>
      <c r="C430" s="21" t="str">
        <f ca="1">OFFSET(Vol!$A$1,0,Main!A430,1,1)</f>
        <v>008775</v>
      </c>
      <c r="D430" s="22">
        <f ca="1">OFFSET(Px!$A$1,1,Main!A430,1,1)</f>
        <v>63600</v>
      </c>
      <c r="E430" s="22">
        <f ca="1">OFFSET(Px!$A$1,4,Main!A430,1,1)</f>
        <v>63100</v>
      </c>
      <c r="F430" s="22">
        <f ca="1">OFFSET(Px!$A$1,5,Main!A430,1,1)</f>
        <v>70000</v>
      </c>
      <c r="G430" s="23">
        <f ca="1">OFFSET(Px!$A$1,6,Main!A430,1,1)</f>
        <v>60100</v>
      </c>
      <c r="H430" s="28">
        <f t="shared" ca="1" si="61"/>
        <v>-9.1428571428571415E-2</v>
      </c>
      <c r="I430" s="28">
        <f t="shared" ca="1" si="62"/>
        <v>5.8236272878535722E-2</v>
      </c>
      <c r="J430" s="12">
        <f t="shared" ca="1" si="63"/>
        <v>0</v>
      </c>
      <c r="K430" s="31">
        <f ca="1">OFFSET(Perf!$A$1,1,Main!A430,1,1)</f>
        <v>0</v>
      </c>
      <c r="L430" s="32">
        <f ca="1">OFFSET(Perf!$A$1,2,Main!A430,1,1)</f>
        <v>0</v>
      </c>
      <c r="M430" s="32">
        <f ca="1">OFFSET(Perf!$A$1,3,Main!A430,1,1)</f>
        <v>7.9000000000000008E-3</v>
      </c>
      <c r="N430" s="32">
        <f ca="1">OFFSET(Perf!$A$1,4,Main!A430,1,1)</f>
        <v>-9.8571428571428532E-2</v>
      </c>
      <c r="O430" s="32">
        <f ca="1">OFFSET(Perf!$A$1,5,Main!A430,1,1)</f>
        <v>0.16472545757071555</v>
      </c>
      <c r="P430" s="31">
        <f t="shared" ca="1" si="64"/>
        <v>0</v>
      </c>
      <c r="Q430" s="32">
        <f t="shared" ca="1" si="65"/>
        <v>1.7329986853113422E-2</v>
      </c>
      <c r="R430" s="32">
        <f t="shared" ca="1" si="66"/>
        <v>1.6830979041456917E-2</v>
      </c>
      <c r="S430" s="32">
        <f t="shared" ca="1" si="67"/>
        <v>1.1363385951123484E-2</v>
      </c>
      <c r="T430" s="32">
        <f t="shared" ca="1" si="68"/>
        <v>1.7812481224443153E-2</v>
      </c>
      <c r="U430" s="28">
        <f t="shared" ca="1" si="69"/>
        <v>0.91715116279069764</v>
      </c>
      <c r="V430" s="33">
        <f ca="1">OFFSET(Trade!$A$1,1,A430,1,1)</f>
        <v>0</v>
      </c>
      <c r="W430" s="34">
        <f ca="1">OFFSET(Trade!$A$1,2,A430,1,1)</f>
        <v>580</v>
      </c>
      <c r="X430" s="34">
        <f ca="1">OFFSET(Trade!$A$1,3,A430,1,1)</f>
        <v>1207</v>
      </c>
      <c r="Y430" s="34">
        <f ca="1">OFFSET(Trade!$A$1,4,A430,1,1)</f>
        <v>1547</v>
      </c>
      <c r="Z430" s="34">
        <f ca="1">OFFSET(Trade!$A$1,5,A430,1,1)</f>
        <v>15120</v>
      </c>
      <c r="AA430" s="33" t="e">
        <f ca="1">OFFSET(Vol!$A$1,1,Main!A430,1,1)</f>
        <v>#N/A</v>
      </c>
      <c r="AB430" s="34">
        <f ca="1">OFFSET(Vol!$A$1,2,Main!A430,1,1)</f>
        <v>33468</v>
      </c>
      <c r="AC430" s="34">
        <f ca="1">OFFSET(Vol!$A$1,3,Main!A430,1,1)</f>
        <v>71713</v>
      </c>
      <c r="AD430" s="34">
        <f ca="1">OFFSET(Vol!$A$1,4,Main!A430,1,1)</f>
        <v>136139</v>
      </c>
      <c r="AE430" s="44">
        <f ca="1">OFFSET(Vol!$A$1,5,Main!A430,1,1)</f>
        <v>848843</v>
      </c>
    </row>
    <row r="431" spans="1:31" x14ac:dyDescent="0.3">
      <c r="A431" s="38">
        <v>426</v>
      </c>
      <c r="B431" s="16" t="str">
        <f t="shared" ca="1" si="60"/>
        <v/>
      </c>
      <c r="C431" s="21" t="str">
        <f ca="1">OFFSET(Vol!$A$1,0,Main!A431,1,1)</f>
        <v>008800</v>
      </c>
      <c r="D431" s="22">
        <f ca="1">OFFSET(Px!$A$1,1,Main!A431,1,1)</f>
        <v>1770</v>
      </c>
      <c r="E431" s="22">
        <f ca="1">OFFSET(Px!$A$1,4,Main!A431,1,1)</f>
        <v>1770</v>
      </c>
      <c r="F431" s="22">
        <f ca="1">OFFSET(Px!$A$1,5,Main!A431,1,1)</f>
        <v>1770</v>
      </c>
      <c r="G431" s="23">
        <f ca="1">OFFSET(Px!$A$1,6,Main!A431,1,1)</f>
        <v>1770</v>
      </c>
      <c r="H431" s="28">
        <f t="shared" ca="1" si="61"/>
        <v>0</v>
      </c>
      <c r="I431" s="28">
        <f t="shared" ca="1" si="62"/>
        <v>0</v>
      </c>
      <c r="J431" s="12">
        <f t="shared" ca="1" si="63"/>
        <v>0</v>
      </c>
      <c r="K431" s="31">
        <f ca="1">OFFSET(Perf!$A$1,1,Main!A431,1,1)</f>
        <v>0</v>
      </c>
      <c r="L431" s="32">
        <f ca="1">OFFSET(Perf!$A$1,2,Main!A431,1,1)</f>
        <v>0</v>
      </c>
      <c r="M431" s="32">
        <f ca="1">OFFSET(Perf!$A$1,3,Main!A431,1,1)</f>
        <v>0</v>
      </c>
      <c r="N431" s="32">
        <f ca="1">OFFSET(Perf!$A$1,4,Main!A431,1,1)</f>
        <v>0</v>
      </c>
      <c r="O431" s="32">
        <f ca="1">OFFSET(Perf!$A$1,5,Main!A431,1,1)</f>
        <v>0</v>
      </c>
      <c r="P431" s="31">
        <f t="shared" ca="1" si="64"/>
        <v>0</v>
      </c>
      <c r="Q431" s="32">
        <f t="shared" ca="1" si="65"/>
        <v>0</v>
      </c>
      <c r="R431" s="32">
        <f t="shared" ca="1" si="66"/>
        <v>0</v>
      </c>
      <c r="S431" s="32">
        <f t="shared" ca="1" si="67"/>
        <v>0</v>
      </c>
      <c r="T431" s="32">
        <f t="shared" ca="1" si="68"/>
        <v>0</v>
      </c>
      <c r="U431" s="28" t="str">
        <f t="shared" ca="1" si="69"/>
        <v/>
      </c>
      <c r="V431" s="33">
        <f ca="1">OFFSET(Trade!$A$1,1,A431,1,1)</f>
        <v>0</v>
      </c>
      <c r="W431" s="34">
        <f ca="1">OFFSET(Trade!$A$1,2,A431,1,1)</f>
        <v>0</v>
      </c>
      <c r="X431" s="34">
        <f ca="1">OFFSET(Trade!$A$1,3,A431,1,1)</f>
        <v>0</v>
      </c>
      <c r="Y431" s="34">
        <f ca="1">OFFSET(Trade!$A$1,4,A431,1,1)</f>
        <v>0</v>
      </c>
      <c r="Z431" s="34">
        <f ca="1">OFFSET(Trade!$A$1,5,A431,1,1)</f>
        <v>0</v>
      </c>
      <c r="AA431" s="33" t="e">
        <f ca="1">OFFSET(Vol!$A$1,1,Main!A431,1,1)</f>
        <v>#N/A</v>
      </c>
      <c r="AB431" s="34">
        <f ca="1">OFFSET(Vol!$A$1,2,Main!A431,1,1)</f>
        <v>0</v>
      </c>
      <c r="AC431" s="34">
        <f ca="1">OFFSET(Vol!$A$1,3,Main!A431,1,1)</f>
        <v>0</v>
      </c>
      <c r="AD431" s="34">
        <f ca="1">OFFSET(Vol!$A$1,4,Main!A431,1,1)</f>
        <v>0</v>
      </c>
      <c r="AE431" s="44">
        <f ca="1">OFFSET(Vol!$A$1,5,Main!A431,1,1)</f>
        <v>0</v>
      </c>
    </row>
    <row r="432" spans="1:31" x14ac:dyDescent="0.3">
      <c r="A432" s="38">
        <v>427</v>
      </c>
      <c r="B432" s="16" t="str">
        <f t="shared" ca="1" si="60"/>
        <v/>
      </c>
      <c r="C432" s="21" t="str">
        <f ca="1">OFFSET(Vol!$A$1,0,Main!A432,1,1)</f>
        <v>008830</v>
      </c>
      <c r="D432" s="22">
        <f ca="1">OFFSET(Px!$A$1,1,Main!A432,1,1)</f>
        <v>2670</v>
      </c>
      <c r="E432" s="22">
        <f ca="1">OFFSET(Px!$A$1,4,Main!A432,1,1)</f>
        <v>2580</v>
      </c>
      <c r="F432" s="22">
        <f ca="1">OFFSET(Px!$A$1,5,Main!A432,1,1)</f>
        <v>2575</v>
      </c>
      <c r="G432" s="23">
        <f ca="1">OFFSET(Px!$A$1,6,Main!A432,1,1)</f>
        <v>2455</v>
      </c>
      <c r="H432" s="28">
        <f t="shared" ca="1" si="61"/>
        <v>3.689320388349504E-2</v>
      </c>
      <c r="I432" s="28">
        <f t="shared" ca="1" si="62"/>
        <v>8.7576374745417462E-2</v>
      </c>
      <c r="J432" s="12">
        <f t="shared" ca="1" si="63"/>
        <v>0</v>
      </c>
      <c r="K432" s="31">
        <f ca="1">OFFSET(Perf!$A$1,1,Main!A432,1,1)</f>
        <v>-3.7000000000000002E-3</v>
      </c>
      <c r="L432" s="32">
        <f ca="1">OFFSET(Perf!$A$1,2,Main!A432,1,1)</f>
        <v>-3.7000000000000002E-3</v>
      </c>
      <c r="M432" s="32">
        <f ca="1">OFFSET(Perf!$A$1,3,Main!A432,1,1)</f>
        <v>3.8800000000000001E-2</v>
      </c>
      <c r="N432" s="32">
        <f ca="1">OFFSET(Perf!$A$1,4,Main!A432,1,1)</f>
        <v>1.9417475728156219E-3</v>
      </c>
      <c r="O432" s="32">
        <f ca="1">OFFSET(Perf!$A$1,5,Main!A432,1,1)</f>
        <v>4.8879837067209886E-2</v>
      </c>
      <c r="P432" s="31">
        <f t="shared" ca="1" si="64"/>
        <v>0</v>
      </c>
      <c r="Q432" s="32">
        <f t="shared" ca="1" si="65"/>
        <v>0</v>
      </c>
      <c r="R432" s="32">
        <f t="shared" ca="1" si="66"/>
        <v>0</v>
      </c>
      <c r="S432" s="32">
        <f t="shared" ca="1" si="67"/>
        <v>0</v>
      </c>
      <c r="T432" s="32">
        <f t="shared" ca="1" si="68"/>
        <v>0</v>
      </c>
      <c r="U432" s="28" t="str">
        <f t="shared" ca="1" si="69"/>
        <v/>
      </c>
      <c r="V432" s="33">
        <f ca="1">OFFSET(Trade!$A$1,1,A432,1,1)</f>
        <v>0</v>
      </c>
      <c r="W432" s="34">
        <f ca="1">OFFSET(Trade!$A$1,2,A432,1,1)</f>
        <v>0</v>
      </c>
      <c r="X432" s="34">
        <f ca="1">OFFSET(Trade!$A$1,3,A432,1,1)</f>
        <v>0</v>
      </c>
      <c r="Y432" s="34">
        <f ca="1">OFFSET(Trade!$A$1,4,A432,1,1)</f>
        <v>0</v>
      </c>
      <c r="Z432" s="34">
        <f ca="1">OFFSET(Trade!$A$1,5,A432,1,1)</f>
        <v>0</v>
      </c>
      <c r="AA432" s="33" t="e">
        <f ca="1">OFFSET(Vol!$A$1,1,Main!A432,1,1)</f>
        <v>#N/A</v>
      </c>
      <c r="AB432" s="34">
        <f ca="1">OFFSET(Vol!$A$1,2,Main!A432,1,1)</f>
        <v>6143</v>
      </c>
      <c r="AC432" s="34">
        <f ca="1">OFFSET(Vol!$A$1,3,Main!A432,1,1)</f>
        <v>13774</v>
      </c>
      <c r="AD432" s="34">
        <f ca="1">OFFSET(Vol!$A$1,4,Main!A432,1,1)</f>
        <v>8768</v>
      </c>
      <c r="AE432" s="44">
        <f ca="1">OFFSET(Vol!$A$1,5,Main!A432,1,1)</f>
        <v>14128</v>
      </c>
    </row>
    <row r="433" spans="1:31" x14ac:dyDescent="0.3">
      <c r="A433" s="38">
        <v>428</v>
      </c>
      <c r="B433" s="16" t="str">
        <f t="shared" ca="1" si="60"/>
        <v/>
      </c>
      <c r="C433" s="21" t="str">
        <f ca="1">OFFSET(Vol!$A$1,0,Main!A433,1,1)</f>
        <v>008870</v>
      </c>
      <c r="D433" s="22">
        <f ca="1">OFFSET(Px!$A$1,1,Main!A433,1,1)</f>
        <v>57800</v>
      </c>
      <c r="E433" s="22">
        <f ca="1">OFFSET(Px!$A$1,4,Main!A433,1,1)</f>
        <v>59100</v>
      </c>
      <c r="F433" s="22">
        <f ca="1">OFFSET(Px!$A$1,5,Main!A433,1,1)</f>
        <v>59100</v>
      </c>
      <c r="G433" s="23">
        <f ca="1">OFFSET(Px!$A$1,6,Main!A433,1,1)</f>
        <v>58900</v>
      </c>
      <c r="H433" s="28">
        <f t="shared" ca="1" si="61"/>
        <v>-2.1996615905245376E-2</v>
      </c>
      <c r="I433" s="28">
        <f t="shared" ca="1" si="62"/>
        <v>-1.8675721561969394E-2</v>
      </c>
      <c r="J433" s="12">
        <f t="shared" ca="1" si="63"/>
        <v>0</v>
      </c>
      <c r="K433" s="31">
        <f ca="1">OFFSET(Perf!$A$1,1,Main!A433,1,1)</f>
        <v>-1.7000000000000001E-3</v>
      </c>
      <c r="L433" s="32">
        <f ca="1">OFFSET(Perf!$A$1,2,Main!A433,1,1)</f>
        <v>-1.7000000000000001E-3</v>
      </c>
      <c r="M433" s="32">
        <f ca="1">OFFSET(Perf!$A$1,3,Main!A433,1,1)</f>
        <v>-2.0299999999999999E-2</v>
      </c>
      <c r="N433" s="32">
        <f ca="1">OFFSET(Perf!$A$1,4,Main!A433,1,1)</f>
        <v>0</v>
      </c>
      <c r="O433" s="32">
        <f ca="1">OFFSET(Perf!$A$1,5,Main!A433,1,1)</f>
        <v>3.3955857385399302E-3</v>
      </c>
      <c r="P433" s="31">
        <f t="shared" ca="1" si="64"/>
        <v>0</v>
      </c>
      <c r="Q433" s="32">
        <f t="shared" ca="1" si="65"/>
        <v>5.2792442345095857E-2</v>
      </c>
      <c r="R433" s="32">
        <f t="shared" ca="1" si="66"/>
        <v>2.0878854090798739E-2</v>
      </c>
      <c r="S433" s="32">
        <f t="shared" ca="1" si="67"/>
        <v>1.5936254980079681E-2</v>
      </c>
      <c r="T433" s="32">
        <f t="shared" ca="1" si="68"/>
        <v>2.425456163773921E-2</v>
      </c>
      <c r="U433" s="28" t="str">
        <f t="shared" ca="1" si="69"/>
        <v/>
      </c>
      <c r="V433" s="33">
        <f ca="1">OFFSET(Trade!$A$1,1,A433,1,1)</f>
        <v>0</v>
      </c>
      <c r="W433" s="34">
        <f ca="1">OFFSET(Trade!$A$1,2,A433,1,1)</f>
        <v>190</v>
      </c>
      <c r="X433" s="34">
        <f ca="1">OFFSET(Trade!$A$1,3,A433,1,1)</f>
        <v>86</v>
      </c>
      <c r="Y433" s="34">
        <f ca="1">OFFSET(Trade!$A$1,4,A433,1,1)</f>
        <v>132</v>
      </c>
      <c r="Z433" s="34">
        <f ca="1">OFFSET(Trade!$A$1,5,A433,1,1)</f>
        <v>109</v>
      </c>
      <c r="AA433" s="33" t="e">
        <f ca="1">OFFSET(Vol!$A$1,1,Main!A433,1,1)</f>
        <v>#N/A</v>
      </c>
      <c r="AB433" s="34">
        <f ca="1">OFFSET(Vol!$A$1,2,Main!A433,1,1)</f>
        <v>3599</v>
      </c>
      <c r="AC433" s="34">
        <f ca="1">OFFSET(Vol!$A$1,3,Main!A433,1,1)</f>
        <v>4119</v>
      </c>
      <c r="AD433" s="34">
        <f ca="1">OFFSET(Vol!$A$1,4,Main!A433,1,1)</f>
        <v>8283</v>
      </c>
      <c r="AE433" s="44">
        <f ca="1">OFFSET(Vol!$A$1,5,Main!A433,1,1)</f>
        <v>4494</v>
      </c>
    </row>
    <row r="434" spans="1:31" x14ac:dyDescent="0.3">
      <c r="A434" s="38">
        <v>429</v>
      </c>
      <c r="B434" s="16" t="str">
        <f t="shared" ca="1" si="60"/>
        <v/>
      </c>
      <c r="C434" s="21" t="str">
        <f ca="1">OFFSET(Vol!$A$1,0,Main!A434,1,1)</f>
        <v>008930</v>
      </c>
      <c r="D434" s="22">
        <f ca="1">OFFSET(Px!$A$1,1,Main!A434,1,1)</f>
        <v>34100</v>
      </c>
      <c r="E434" s="22">
        <f ca="1">OFFSET(Px!$A$1,4,Main!A434,1,1)</f>
        <v>32700</v>
      </c>
      <c r="F434" s="22">
        <f ca="1">OFFSET(Px!$A$1,5,Main!A434,1,1)</f>
        <v>33300</v>
      </c>
      <c r="G434" s="23">
        <f ca="1">OFFSET(Px!$A$1,6,Main!A434,1,1)</f>
        <v>33900</v>
      </c>
      <c r="H434" s="28">
        <f t="shared" ca="1" si="61"/>
        <v>2.4024024024023927E-2</v>
      </c>
      <c r="I434" s="28">
        <f t="shared" ca="1" si="62"/>
        <v>5.8997050147493457E-3</v>
      </c>
      <c r="J434" s="12">
        <f t="shared" ca="1" si="63"/>
        <v>0</v>
      </c>
      <c r="K434" s="31">
        <f ca="1">OFFSET(Perf!$A$1,1,Main!A434,1,1)</f>
        <v>3.0200000000000001E-2</v>
      </c>
      <c r="L434" s="32">
        <f ca="1">OFFSET(Perf!$A$1,2,Main!A434,1,1)</f>
        <v>3.0200000000000001E-2</v>
      </c>
      <c r="M434" s="32">
        <f ca="1">OFFSET(Perf!$A$1,3,Main!A434,1,1)</f>
        <v>1.2199999999999999E-2</v>
      </c>
      <c r="N434" s="32">
        <f ca="1">OFFSET(Perf!$A$1,4,Main!A434,1,1)</f>
        <v>-1.8018018018018056E-2</v>
      </c>
      <c r="O434" s="32">
        <f ca="1">OFFSET(Perf!$A$1,5,Main!A434,1,1)</f>
        <v>-1.7699115044247815E-2</v>
      </c>
      <c r="P434" s="31">
        <f t="shared" ca="1" si="64"/>
        <v>0</v>
      </c>
      <c r="Q434" s="32">
        <f t="shared" ca="1" si="65"/>
        <v>3.0365871722707748E-3</v>
      </c>
      <c r="R434" s="32">
        <f t="shared" ca="1" si="66"/>
        <v>1.0241992167888342E-2</v>
      </c>
      <c r="S434" s="32">
        <f t="shared" ca="1" si="67"/>
        <v>5.6233775080036632E-3</v>
      </c>
      <c r="T434" s="32">
        <f t="shared" ca="1" si="68"/>
        <v>7.3042939079212528E-3</v>
      </c>
      <c r="U434" s="28" t="str">
        <f t="shared" ca="1" si="69"/>
        <v/>
      </c>
      <c r="V434" s="33">
        <f ca="1">OFFSET(Trade!$A$1,1,A434,1,1)</f>
        <v>0</v>
      </c>
      <c r="W434" s="34">
        <f ca="1">OFFSET(Trade!$A$1,2,A434,1,1)</f>
        <v>287</v>
      </c>
      <c r="X434" s="34">
        <f ca="1">OFFSET(Trade!$A$1,3,A434,1,1)</f>
        <v>918</v>
      </c>
      <c r="Y434" s="34">
        <f ca="1">OFFSET(Trade!$A$1,4,A434,1,1)</f>
        <v>743</v>
      </c>
      <c r="Z434" s="34">
        <f ca="1">OFFSET(Trade!$A$1,5,A434,1,1)</f>
        <v>1178</v>
      </c>
      <c r="AA434" s="33" t="e">
        <f ca="1">OFFSET(Vol!$A$1,1,Main!A434,1,1)</f>
        <v>#N/A</v>
      </c>
      <c r="AB434" s="34">
        <f ca="1">OFFSET(Vol!$A$1,2,Main!A434,1,1)</f>
        <v>94514</v>
      </c>
      <c r="AC434" s="34">
        <f ca="1">OFFSET(Vol!$A$1,3,Main!A434,1,1)</f>
        <v>89631</v>
      </c>
      <c r="AD434" s="34">
        <f ca="1">OFFSET(Vol!$A$1,4,Main!A434,1,1)</f>
        <v>132127</v>
      </c>
      <c r="AE434" s="44">
        <f ca="1">OFFSET(Vol!$A$1,5,Main!A434,1,1)</f>
        <v>161275</v>
      </c>
    </row>
    <row r="435" spans="1:31" x14ac:dyDescent="0.3">
      <c r="A435" s="38">
        <v>430</v>
      </c>
      <c r="B435" s="16" t="str">
        <f t="shared" ca="1" si="60"/>
        <v/>
      </c>
      <c r="C435" s="21" t="str">
        <f ca="1">OFFSET(Vol!$A$1,0,Main!A435,1,1)</f>
        <v>008970</v>
      </c>
      <c r="D435" s="22">
        <f ca="1">OFFSET(Px!$A$1,1,Main!A435,1,1)</f>
        <v>1025</v>
      </c>
      <c r="E435" s="22">
        <f ca="1">OFFSET(Px!$A$1,4,Main!A435,1,1)</f>
        <v>1010</v>
      </c>
      <c r="F435" s="22">
        <f ca="1">OFFSET(Px!$A$1,5,Main!A435,1,1)</f>
        <v>1005</v>
      </c>
      <c r="G435" s="23">
        <f ca="1">OFFSET(Px!$A$1,6,Main!A435,1,1)</f>
        <v>1005</v>
      </c>
      <c r="H435" s="28">
        <f t="shared" ca="1" si="61"/>
        <v>1.990049751243772E-2</v>
      </c>
      <c r="I435" s="28">
        <f t="shared" ca="1" si="62"/>
        <v>1.990049751243772E-2</v>
      </c>
      <c r="J435" s="12">
        <f t="shared" ca="1" si="63"/>
        <v>0</v>
      </c>
      <c r="K435" s="31">
        <f ca="1">OFFSET(Perf!$A$1,1,Main!A435,1,1)</f>
        <v>4.8999999999999998E-3</v>
      </c>
      <c r="L435" s="32">
        <f ca="1">OFFSET(Perf!$A$1,2,Main!A435,1,1)</f>
        <v>4.8999999999999998E-3</v>
      </c>
      <c r="M435" s="32">
        <f ca="1">OFFSET(Perf!$A$1,3,Main!A435,1,1)</f>
        <v>9.8999999999999991E-3</v>
      </c>
      <c r="N435" s="32">
        <f ca="1">OFFSET(Perf!$A$1,4,Main!A435,1,1)</f>
        <v>4.9751243781095411E-3</v>
      </c>
      <c r="O435" s="32">
        <f ca="1">OFFSET(Perf!$A$1,5,Main!A435,1,1)</f>
        <v>0</v>
      </c>
      <c r="P435" s="31">
        <f t="shared" ca="1" si="64"/>
        <v>0</v>
      </c>
      <c r="Q435" s="32">
        <f t="shared" ca="1" si="65"/>
        <v>0</v>
      </c>
      <c r="R435" s="32">
        <f t="shared" ca="1" si="66"/>
        <v>3.2754522698378856E-2</v>
      </c>
      <c r="S435" s="32">
        <f t="shared" ca="1" si="67"/>
        <v>5.262954941290642E-3</v>
      </c>
      <c r="T435" s="32">
        <f t="shared" ca="1" si="68"/>
        <v>0</v>
      </c>
      <c r="U435" s="28" t="str">
        <f t="shared" ca="1" si="69"/>
        <v/>
      </c>
      <c r="V435" s="33">
        <f ca="1">OFFSET(Trade!$A$1,1,A435,1,1)</f>
        <v>0</v>
      </c>
      <c r="W435" s="34">
        <f ca="1">OFFSET(Trade!$A$1,2,A435,1,1)</f>
        <v>0</v>
      </c>
      <c r="X435" s="34">
        <f ca="1">OFFSET(Trade!$A$1,3,A435,1,1)</f>
        <v>20740</v>
      </c>
      <c r="Y435" s="34">
        <f ca="1">OFFSET(Trade!$A$1,4,A435,1,1)</f>
        <v>8189</v>
      </c>
      <c r="Z435" s="34">
        <f ca="1">OFFSET(Trade!$A$1,5,A435,1,1)</f>
        <v>0</v>
      </c>
      <c r="AA435" s="33" t="e">
        <f ca="1">OFFSET(Vol!$A$1,1,Main!A435,1,1)</f>
        <v>#N/A</v>
      </c>
      <c r="AB435" s="34">
        <f ca="1">OFFSET(Vol!$A$1,2,Main!A435,1,1)</f>
        <v>445989</v>
      </c>
      <c r="AC435" s="34">
        <f ca="1">OFFSET(Vol!$A$1,3,Main!A435,1,1)</f>
        <v>633195</v>
      </c>
      <c r="AD435" s="34">
        <f ca="1">OFFSET(Vol!$A$1,4,Main!A435,1,1)</f>
        <v>1555970</v>
      </c>
      <c r="AE435" s="44">
        <f ca="1">OFFSET(Vol!$A$1,5,Main!A435,1,1)</f>
        <v>1000461</v>
      </c>
    </row>
    <row r="436" spans="1:31" x14ac:dyDescent="0.3">
      <c r="A436" s="38">
        <v>431</v>
      </c>
      <c r="B436" s="16" t="str">
        <f t="shared" ca="1" si="60"/>
        <v/>
      </c>
      <c r="C436" s="21" t="str">
        <f ca="1">OFFSET(Vol!$A$1,0,Main!A436,1,1)</f>
        <v>009070</v>
      </c>
      <c r="D436" s="22">
        <f ca="1">OFFSET(Px!$A$1,1,Main!A436,1,1)</f>
        <v>2100</v>
      </c>
      <c r="E436" s="22">
        <f ca="1">OFFSET(Px!$A$1,4,Main!A436,1,1)</f>
        <v>2075</v>
      </c>
      <c r="F436" s="22">
        <f ca="1">OFFSET(Px!$A$1,5,Main!A436,1,1)</f>
        <v>2090</v>
      </c>
      <c r="G436" s="23">
        <f ca="1">OFFSET(Px!$A$1,6,Main!A436,1,1)</f>
        <v>2085</v>
      </c>
      <c r="H436" s="28">
        <f t="shared" ca="1" si="61"/>
        <v>4.7846889952152249E-3</v>
      </c>
      <c r="I436" s="28">
        <f t="shared" ca="1" si="62"/>
        <v>7.194244604316502E-3</v>
      </c>
      <c r="J436" s="12">
        <f t="shared" ca="1" si="63"/>
        <v>0</v>
      </c>
      <c r="K436" s="31">
        <f ca="1">OFFSET(Perf!$A$1,1,Main!A436,1,1)</f>
        <v>-7.0999999999999995E-3</v>
      </c>
      <c r="L436" s="32">
        <f ca="1">OFFSET(Perf!$A$1,2,Main!A436,1,1)</f>
        <v>-7.0999999999999995E-3</v>
      </c>
      <c r="M436" s="32">
        <f ca="1">OFFSET(Perf!$A$1,3,Main!A436,1,1)</f>
        <v>1.9299999999999998E-2</v>
      </c>
      <c r="N436" s="32">
        <f ca="1">OFFSET(Perf!$A$1,4,Main!A436,1,1)</f>
        <v>-7.1770334928229484E-3</v>
      </c>
      <c r="O436" s="32">
        <f ca="1">OFFSET(Perf!$A$1,5,Main!A436,1,1)</f>
        <v>2.3980815347721673E-3</v>
      </c>
      <c r="P436" s="31">
        <f t="shared" ca="1" si="64"/>
        <v>0</v>
      </c>
      <c r="Q436" s="32">
        <f t="shared" ca="1" si="65"/>
        <v>0</v>
      </c>
      <c r="R436" s="32">
        <f t="shared" ca="1" si="66"/>
        <v>0</v>
      </c>
      <c r="S436" s="32">
        <f t="shared" ca="1" si="67"/>
        <v>4.7773417505545127E-3</v>
      </c>
      <c r="T436" s="32">
        <f t="shared" ca="1" si="68"/>
        <v>0</v>
      </c>
      <c r="U436" s="28" t="str">
        <f t="shared" ca="1" si="69"/>
        <v/>
      </c>
      <c r="V436" s="33">
        <f ca="1">OFFSET(Trade!$A$1,1,A436,1,1)</f>
        <v>0</v>
      </c>
      <c r="W436" s="34">
        <f ca="1">OFFSET(Trade!$A$1,2,A436,1,1)</f>
        <v>0</v>
      </c>
      <c r="X436" s="34">
        <f ca="1">OFFSET(Trade!$A$1,3,A436,1,1)</f>
        <v>0</v>
      </c>
      <c r="Y436" s="34">
        <f ca="1">OFFSET(Trade!$A$1,4,A436,1,1)</f>
        <v>308</v>
      </c>
      <c r="Z436" s="34">
        <f ca="1">OFFSET(Trade!$A$1,5,A436,1,1)</f>
        <v>0</v>
      </c>
      <c r="AA436" s="33" t="e">
        <f ca="1">OFFSET(Vol!$A$1,1,Main!A436,1,1)</f>
        <v>#N/A</v>
      </c>
      <c r="AB436" s="34">
        <f ca="1">OFFSET(Vol!$A$1,2,Main!A436,1,1)</f>
        <v>75697</v>
      </c>
      <c r="AC436" s="34">
        <f ca="1">OFFSET(Vol!$A$1,3,Main!A436,1,1)</f>
        <v>38121</v>
      </c>
      <c r="AD436" s="34">
        <f ca="1">OFFSET(Vol!$A$1,4,Main!A436,1,1)</f>
        <v>64471</v>
      </c>
      <c r="AE436" s="44">
        <f ca="1">OFFSET(Vol!$A$1,5,Main!A436,1,1)</f>
        <v>76988</v>
      </c>
    </row>
    <row r="437" spans="1:31" x14ac:dyDescent="0.3">
      <c r="A437" s="38">
        <v>432</v>
      </c>
      <c r="B437" s="16" t="str">
        <f t="shared" ca="1" si="60"/>
        <v/>
      </c>
      <c r="C437" s="21" t="str">
        <f ca="1">OFFSET(Vol!$A$1,0,Main!A437,1,1)</f>
        <v>009140</v>
      </c>
      <c r="D437" s="22">
        <f ca="1">OFFSET(Px!$A$1,1,Main!A437,1,1)</f>
        <v>18350</v>
      </c>
      <c r="E437" s="22">
        <f ca="1">OFFSET(Px!$A$1,4,Main!A437,1,1)</f>
        <v>18050</v>
      </c>
      <c r="F437" s="22">
        <f ca="1">OFFSET(Px!$A$1,5,Main!A437,1,1)</f>
        <v>18200</v>
      </c>
      <c r="G437" s="23">
        <f ca="1">OFFSET(Px!$A$1,6,Main!A437,1,1)</f>
        <v>17500</v>
      </c>
      <c r="H437" s="28">
        <f t="shared" ca="1" si="61"/>
        <v>8.2417582417582125E-3</v>
      </c>
      <c r="I437" s="28">
        <f t="shared" ca="1" si="62"/>
        <v>4.8571428571428488E-2</v>
      </c>
      <c r="J437" s="12">
        <f t="shared" ca="1" si="63"/>
        <v>0</v>
      </c>
      <c r="K437" s="31">
        <f ca="1">OFFSET(Perf!$A$1,1,Main!A437,1,1)</f>
        <v>5.5000000000000005E-3</v>
      </c>
      <c r="L437" s="32">
        <f ca="1">OFFSET(Perf!$A$1,2,Main!A437,1,1)</f>
        <v>5.5000000000000005E-3</v>
      </c>
      <c r="M437" s="32">
        <f ca="1">OFFSET(Perf!$A$1,3,Main!A437,1,1)</f>
        <v>1.11E-2</v>
      </c>
      <c r="N437" s="32">
        <f ca="1">OFFSET(Perf!$A$1,4,Main!A437,1,1)</f>
        <v>-8.2417582417582125E-3</v>
      </c>
      <c r="O437" s="32">
        <f ca="1">OFFSET(Perf!$A$1,5,Main!A437,1,1)</f>
        <v>4.0000000000000036E-2</v>
      </c>
      <c r="P437" s="31">
        <f t="shared" ca="1" si="64"/>
        <v>0</v>
      </c>
      <c r="Q437" s="32">
        <f t="shared" ca="1" si="65"/>
        <v>0</v>
      </c>
      <c r="R437" s="32">
        <f t="shared" ca="1" si="66"/>
        <v>0</v>
      </c>
      <c r="S437" s="32">
        <f t="shared" ca="1" si="67"/>
        <v>0</v>
      </c>
      <c r="T437" s="32">
        <f t="shared" ca="1" si="68"/>
        <v>0</v>
      </c>
      <c r="U437" s="28" t="str">
        <f t="shared" ca="1" si="69"/>
        <v/>
      </c>
      <c r="V437" s="33">
        <f ca="1">OFFSET(Trade!$A$1,1,A437,1,1)</f>
        <v>0</v>
      </c>
      <c r="W437" s="34">
        <f ca="1">OFFSET(Trade!$A$1,2,A437,1,1)</f>
        <v>0</v>
      </c>
      <c r="X437" s="34">
        <f ca="1">OFFSET(Trade!$A$1,3,A437,1,1)</f>
        <v>0</v>
      </c>
      <c r="Y437" s="34">
        <f ca="1">OFFSET(Trade!$A$1,4,A437,1,1)</f>
        <v>0</v>
      </c>
      <c r="Z437" s="34">
        <f ca="1">OFFSET(Trade!$A$1,5,A437,1,1)</f>
        <v>0</v>
      </c>
      <c r="AA437" s="33" t="e">
        <f ca="1">OFFSET(Vol!$A$1,1,Main!A437,1,1)</f>
        <v>#N/A</v>
      </c>
      <c r="AB437" s="34">
        <f ca="1">OFFSET(Vol!$A$1,2,Main!A437,1,1)</f>
        <v>776</v>
      </c>
      <c r="AC437" s="34">
        <f ca="1">OFFSET(Vol!$A$1,3,Main!A437,1,1)</f>
        <v>212</v>
      </c>
      <c r="AD437" s="34">
        <f ca="1">OFFSET(Vol!$A$1,4,Main!A437,1,1)</f>
        <v>573</v>
      </c>
      <c r="AE437" s="44">
        <f ca="1">OFFSET(Vol!$A$1,5,Main!A437,1,1)</f>
        <v>2066</v>
      </c>
    </row>
    <row r="438" spans="1:31" x14ac:dyDescent="0.3">
      <c r="A438" s="38">
        <v>433</v>
      </c>
      <c r="B438" s="16" t="str">
        <f t="shared" ca="1" si="60"/>
        <v/>
      </c>
      <c r="C438" s="21" t="str">
        <f ca="1">OFFSET(Vol!$A$1,0,Main!A438,1,1)</f>
        <v>009150</v>
      </c>
      <c r="D438" s="22">
        <f ca="1">OFFSET(Px!$A$1,1,Main!A438,1,1)</f>
        <v>127000</v>
      </c>
      <c r="E438" s="22">
        <f ca="1">OFFSET(Px!$A$1,4,Main!A438,1,1)</f>
        <v>127000</v>
      </c>
      <c r="F438" s="22">
        <f ca="1">OFFSET(Px!$A$1,5,Main!A438,1,1)</f>
        <v>129000</v>
      </c>
      <c r="G438" s="23">
        <f ca="1">OFFSET(Px!$A$1,6,Main!A438,1,1)</f>
        <v>128000</v>
      </c>
      <c r="H438" s="28">
        <f t="shared" ca="1" si="61"/>
        <v>-1.5503875968992276E-2</v>
      </c>
      <c r="I438" s="28">
        <f t="shared" ca="1" si="62"/>
        <v>-7.8125E-3</v>
      </c>
      <c r="J438" s="12">
        <f t="shared" ca="1" si="63"/>
        <v>0</v>
      </c>
      <c r="K438" s="31">
        <f ca="1">OFFSET(Perf!$A$1,1,Main!A438,1,1)</f>
        <v>-3.9000000000000003E-3</v>
      </c>
      <c r="L438" s="32">
        <f ca="1">OFFSET(Perf!$A$1,2,Main!A438,1,1)</f>
        <v>-3.9000000000000003E-3</v>
      </c>
      <c r="M438" s="32">
        <f ca="1">OFFSET(Perf!$A$1,3,Main!A438,1,1)</f>
        <v>3.9000000000000003E-3</v>
      </c>
      <c r="N438" s="32">
        <f ca="1">OFFSET(Perf!$A$1,4,Main!A438,1,1)</f>
        <v>-1.5503875968992276E-2</v>
      </c>
      <c r="O438" s="32">
        <f ca="1">OFFSET(Perf!$A$1,5,Main!A438,1,1)</f>
        <v>7.8125E-3</v>
      </c>
      <c r="P438" s="31">
        <f t="shared" ca="1" si="64"/>
        <v>0</v>
      </c>
      <c r="Q438" s="32">
        <f t="shared" ca="1" si="65"/>
        <v>5.1004687809494461E-3</v>
      </c>
      <c r="R438" s="32">
        <f t="shared" ca="1" si="66"/>
        <v>0</v>
      </c>
      <c r="S438" s="32">
        <f t="shared" ca="1" si="67"/>
        <v>1.1358415211705662E-2</v>
      </c>
      <c r="T438" s="32">
        <f t="shared" ca="1" si="68"/>
        <v>1.7882871244202903E-2</v>
      </c>
      <c r="U438" s="28" t="str">
        <f t="shared" ca="1" si="69"/>
        <v/>
      </c>
      <c r="V438" s="33">
        <f ca="1">OFFSET(Trade!$A$1,1,A438,1,1)</f>
        <v>0</v>
      </c>
      <c r="W438" s="34">
        <f ca="1">OFFSET(Trade!$A$1,2,A438,1,1)</f>
        <v>1854</v>
      </c>
      <c r="X438" s="34">
        <f ca="1">OFFSET(Trade!$A$1,3,A438,1,1)</f>
        <v>0</v>
      </c>
      <c r="Y438" s="34">
        <f ca="1">OFFSET(Trade!$A$1,4,A438,1,1)</f>
        <v>5142</v>
      </c>
      <c r="Z438" s="34">
        <f ca="1">OFFSET(Trade!$A$1,5,A438,1,1)</f>
        <v>8167</v>
      </c>
      <c r="AA438" s="33" t="e">
        <f ca="1">OFFSET(Vol!$A$1,1,Main!A438,1,1)</f>
        <v>#N/A</v>
      </c>
      <c r="AB438" s="34">
        <f ca="1">OFFSET(Vol!$A$1,2,Main!A438,1,1)</f>
        <v>363496</v>
      </c>
      <c r="AC438" s="34">
        <f ca="1">OFFSET(Vol!$A$1,3,Main!A438,1,1)</f>
        <v>261355</v>
      </c>
      <c r="AD438" s="34">
        <f ca="1">OFFSET(Vol!$A$1,4,Main!A438,1,1)</f>
        <v>452704</v>
      </c>
      <c r="AE438" s="44">
        <f ca="1">OFFSET(Vol!$A$1,5,Main!A438,1,1)</f>
        <v>456694</v>
      </c>
    </row>
    <row r="439" spans="1:31" x14ac:dyDescent="0.3">
      <c r="A439" s="38">
        <v>434</v>
      </c>
      <c r="B439" s="16" t="str">
        <f t="shared" ca="1" si="60"/>
        <v/>
      </c>
      <c r="C439" s="21" t="str">
        <f ca="1">OFFSET(Vol!$A$1,0,Main!A439,1,1)</f>
        <v>009155</v>
      </c>
      <c r="D439" s="22">
        <f ca="1">OFFSET(Px!$A$1,1,Main!A439,1,1)</f>
        <v>57900</v>
      </c>
      <c r="E439" s="22">
        <f ca="1">OFFSET(Px!$A$1,4,Main!A439,1,1)</f>
        <v>57500</v>
      </c>
      <c r="F439" s="22">
        <f ca="1">OFFSET(Px!$A$1,5,Main!A439,1,1)</f>
        <v>58000</v>
      </c>
      <c r="G439" s="23">
        <f ca="1">OFFSET(Px!$A$1,6,Main!A439,1,1)</f>
        <v>57700</v>
      </c>
      <c r="H439" s="28">
        <f t="shared" ca="1" si="61"/>
        <v>-1.7241379310344307E-3</v>
      </c>
      <c r="I439" s="28">
        <f t="shared" ca="1" si="62"/>
        <v>3.4662045060658286E-3</v>
      </c>
      <c r="J439" s="12">
        <f t="shared" ca="1" si="63"/>
        <v>0</v>
      </c>
      <c r="K439" s="31">
        <f ca="1">OFFSET(Perf!$A$1,1,Main!A439,1,1)</f>
        <v>6.9999999999999993E-3</v>
      </c>
      <c r="L439" s="32">
        <f ca="1">OFFSET(Perf!$A$1,2,Main!A439,1,1)</f>
        <v>6.9999999999999993E-3</v>
      </c>
      <c r="M439" s="32">
        <f ca="1">OFFSET(Perf!$A$1,3,Main!A439,1,1)</f>
        <v>0</v>
      </c>
      <c r="N439" s="32">
        <f ca="1">OFFSET(Perf!$A$1,4,Main!A439,1,1)</f>
        <v>-8.6206896551723755E-3</v>
      </c>
      <c r="O439" s="32">
        <f ca="1">OFFSET(Perf!$A$1,5,Main!A439,1,1)</f>
        <v>5.199306759098743E-3</v>
      </c>
      <c r="P439" s="31">
        <f t="shared" ca="1" si="64"/>
        <v>0</v>
      </c>
      <c r="Q439" s="32">
        <f t="shared" ca="1" si="65"/>
        <v>0</v>
      </c>
      <c r="R439" s="32">
        <f t="shared" ca="1" si="66"/>
        <v>0</v>
      </c>
      <c r="S439" s="32">
        <f t="shared" ca="1" si="67"/>
        <v>0</v>
      </c>
      <c r="T439" s="32">
        <f t="shared" ca="1" si="68"/>
        <v>1.3255902032571645E-3</v>
      </c>
      <c r="U439" s="28">
        <f t="shared" ca="1" si="69"/>
        <v>0.452755905511811</v>
      </c>
      <c r="V439" s="33">
        <f ca="1">OFFSET(Trade!$A$1,1,A439,1,1)</f>
        <v>0</v>
      </c>
      <c r="W439" s="34">
        <f ca="1">OFFSET(Trade!$A$1,2,A439,1,1)</f>
        <v>0</v>
      </c>
      <c r="X439" s="34">
        <f ca="1">OFFSET(Trade!$A$1,3,A439,1,1)</f>
        <v>0</v>
      </c>
      <c r="Y439" s="34">
        <f ca="1">OFFSET(Trade!$A$1,4,A439,1,1)</f>
        <v>0</v>
      </c>
      <c r="Z439" s="34">
        <f ca="1">OFFSET(Trade!$A$1,5,A439,1,1)</f>
        <v>42</v>
      </c>
      <c r="AA439" s="33" t="e">
        <f ca="1">OFFSET(Vol!$A$1,1,Main!A439,1,1)</f>
        <v>#N/A</v>
      </c>
      <c r="AB439" s="34">
        <f ca="1">OFFSET(Vol!$A$1,2,Main!A439,1,1)</f>
        <v>22707</v>
      </c>
      <c r="AC439" s="34">
        <f ca="1">OFFSET(Vol!$A$1,3,Main!A439,1,1)</f>
        <v>25911</v>
      </c>
      <c r="AD439" s="34">
        <f ca="1">OFFSET(Vol!$A$1,4,Main!A439,1,1)</f>
        <v>19342</v>
      </c>
      <c r="AE439" s="44">
        <f ca="1">OFFSET(Vol!$A$1,5,Main!A439,1,1)</f>
        <v>31684</v>
      </c>
    </row>
    <row r="440" spans="1:31" x14ac:dyDescent="0.3">
      <c r="A440" s="38">
        <v>435</v>
      </c>
      <c r="B440" s="16" t="str">
        <f t="shared" ca="1" si="60"/>
        <v/>
      </c>
      <c r="C440" s="21" t="str">
        <f ca="1">OFFSET(Vol!$A$1,0,Main!A440,1,1)</f>
        <v>009160</v>
      </c>
      <c r="D440" s="22">
        <f ca="1">OFFSET(Px!$A$1,1,Main!A440,1,1)</f>
        <v>2415</v>
      </c>
      <c r="E440" s="22">
        <f ca="1">OFFSET(Px!$A$1,4,Main!A440,1,1)</f>
        <v>2380</v>
      </c>
      <c r="F440" s="22">
        <f ca="1">OFFSET(Px!$A$1,5,Main!A440,1,1)</f>
        <v>2370</v>
      </c>
      <c r="G440" s="23">
        <f ca="1">OFFSET(Px!$A$1,6,Main!A440,1,1)</f>
        <v>2360</v>
      </c>
      <c r="H440" s="28">
        <f t="shared" ca="1" si="61"/>
        <v>1.8987341772152E-2</v>
      </c>
      <c r="I440" s="28">
        <f t="shared" ca="1" si="62"/>
        <v>2.3305084745762761E-2</v>
      </c>
      <c r="J440" s="12">
        <f t="shared" ca="1" si="63"/>
        <v>0</v>
      </c>
      <c r="K440" s="31">
        <f ca="1">OFFSET(Perf!$A$1,1,Main!A440,1,1)</f>
        <v>2.0999999999999999E-3</v>
      </c>
      <c r="L440" s="32">
        <f ca="1">OFFSET(Perf!$A$1,2,Main!A440,1,1)</f>
        <v>2.0999999999999999E-3</v>
      </c>
      <c r="M440" s="32">
        <f ca="1">OFFSET(Perf!$A$1,3,Main!A440,1,1)</f>
        <v>1.26E-2</v>
      </c>
      <c r="N440" s="32">
        <f ca="1">OFFSET(Perf!$A$1,4,Main!A440,1,1)</f>
        <v>4.2194092827003704E-3</v>
      </c>
      <c r="O440" s="32">
        <f ca="1">OFFSET(Perf!$A$1,5,Main!A440,1,1)</f>
        <v>4.237288135593209E-3</v>
      </c>
      <c r="P440" s="31">
        <f t="shared" ca="1" si="64"/>
        <v>0</v>
      </c>
      <c r="Q440" s="32">
        <f t="shared" ca="1" si="65"/>
        <v>0</v>
      </c>
      <c r="R440" s="32">
        <f t="shared" ca="1" si="66"/>
        <v>0</v>
      </c>
      <c r="S440" s="32">
        <f t="shared" ca="1" si="67"/>
        <v>0</v>
      </c>
      <c r="T440" s="32">
        <f t="shared" ca="1" si="68"/>
        <v>0</v>
      </c>
      <c r="U440" s="28" t="str">
        <f t="shared" ca="1" si="69"/>
        <v/>
      </c>
      <c r="V440" s="33">
        <f ca="1">OFFSET(Trade!$A$1,1,A440,1,1)</f>
        <v>0</v>
      </c>
      <c r="W440" s="34">
        <f ca="1">OFFSET(Trade!$A$1,2,A440,1,1)</f>
        <v>0</v>
      </c>
      <c r="X440" s="34">
        <f ca="1">OFFSET(Trade!$A$1,3,A440,1,1)</f>
        <v>0</v>
      </c>
      <c r="Y440" s="34">
        <f ca="1">OFFSET(Trade!$A$1,4,A440,1,1)</f>
        <v>0</v>
      </c>
      <c r="Z440" s="34">
        <f ca="1">OFFSET(Trade!$A$1,5,A440,1,1)</f>
        <v>0</v>
      </c>
      <c r="AA440" s="33" t="e">
        <f ca="1">OFFSET(Vol!$A$1,1,Main!A440,1,1)</f>
        <v>#N/A</v>
      </c>
      <c r="AB440" s="34">
        <f ca="1">OFFSET(Vol!$A$1,2,Main!A440,1,1)</f>
        <v>21473</v>
      </c>
      <c r="AC440" s="34">
        <f ca="1">OFFSET(Vol!$A$1,3,Main!A440,1,1)</f>
        <v>18557</v>
      </c>
      <c r="AD440" s="34">
        <f ca="1">OFFSET(Vol!$A$1,4,Main!A440,1,1)</f>
        <v>29545</v>
      </c>
      <c r="AE440" s="44">
        <f ca="1">OFFSET(Vol!$A$1,5,Main!A440,1,1)</f>
        <v>28483</v>
      </c>
    </row>
    <row r="441" spans="1:31" x14ac:dyDescent="0.3">
      <c r="A441" s="38">
        <v>436</v>
      </c>
      <c r="B441" s="16" t="str">
        <f t="shared" ca="1" si="60"/>
        <v/>
      </c>
      <c r="C441" s="21" t="str">
        <f ca="1">OFFSET(Vol!$A$1,0,Main!A441,1,1)</f>
        <v>009180</v>
      </c>
      <c r="D441" s="22">
        <f ca="1">OFFSET(Px!$A$1,1,Main!A441,1,1)</f>
        <v>1765</v>
      </c>
      <c r="E441" s="22">
        <f ca="1">OFFSET(Px!$A$1,4,Main!A441,1,1)</f>
        <v>1745</v>
      </c>
      <c r="F441" s="22">
        <f ca="1">OFFSET(Px!$A$1,5,Main!A441,1,1)</f>
        <v>1880</v>
      </c>
      <c r="G441" s="23">
        <f ca="1">OFFSET(Px!$A$1,6,Main!A441,1,1)</f>
        <v>1800</v>
      </c>
      <c r="H441" s="28">
        <f t="shared" ca="1" si="61"/>
        <v>-6.1170212765957466E-2</v>
      </c>
      <c r="I441" s="28">
        <f t="shared" ca="1" si="62"/>
        <v>-1.9444444444444486E-2</v>
      </c>
      <c r="J441" s="12">
        <f t="shared" ca="1" si="63"/>
        <v>0</v>
      </c>
      <c r="K441" s="31">
        <f ca="1">OFFSET(Perf!$A$1,1,Main!A441,1,1)</f>
        <v>0</v>
      </c>
      <c r="L441" s="32">
        <f ca="1">OFFSET(Perf!$A$1,2,Main!A441,1,1)</f>
        <v>0</v>
      </c>
      <c r="M441" s="32">
        <f ca="1">OFFSET(Perf!$A$1,3,Main!A441,1,1)</f>
        <v>1.15E-2</v>
      </c>
      <c r="N441" s="32">
        <f ca="1">OFFSET(Perf!$A$1,4,Main!A441,1,1)</f>
        <v>-7.1808510638297851E-2</v>
      </c>
      <c r="O441" s="32">
        <f ca="1">OFFSET(Perf!$A$1,5,Main!A441,1,1)</f>
        <v>4.4444444444444509E-2</v>
      </c>
      <c r="P441" s="31">
        <f t="shared" ca="1" si="64"/>
        <v>0</v>
      </c>
      <c r="Q441" s="32">
        <f t="shared" ca="1" si="65"/>
        <v>2.5572217837411208E-3</v>
      </c>
      <c r="R441" s="32">
        <f t="shared" ca="1" si="66"/>
        <v>6.5735572101434589E-3</v>
      </c>
      <c r="S441" s="32">
        <f t="shared" ca="1" si="67"/>
        <v>5.6919449994915676E-3</v>
      </c>
      <c r="T441" s="32">
        <f t="shared" ca="1" si="68"/>
        <v>3.1805208186656119E-3</v>
      </c>
      <c r="U441" s="28" t="str">
        <f t="shared" ca="1" si="69"/>
        <v/>
      </c>
      <c r="V441" s="33">
        <f ca="1">OFFSET(Trade!$A$1,1,A441,1,1)</f>
        <v>0</v>
      </c>
      <c r="W441" s="34">
        <f ca="1">OFFSET(Trade!$A$1,2,A441,1,1)</f>
        <v>1620</v>
      </c>
      <c r="X441" s="34">
        <f ca="1">OFFSET(Trade!$A$1,3,A441,1,1)</f>
        <v>8593</v>
      </c>
      <c r="Y441" s="34">
        <f ca="1">OFFSET(Trade!$A$1,4,A441,1,1)</f>
        <v>9124</v>
      </c>
      <c r="Z441" s="34">
        <f ca="1">OFFSET(Trade!$A$1,5,A441,1,1)</f>
        <v>5692</v>
      </c>
      <c r="AA441" s="33" t="e">
        <f ca="1">OFFSET(Vol!$A$1,1,Main!A441,1,1)</f>
        <v>#N/A</v>
      </c>
      <c r="AB441" s="34">
        <f ca="1">OFFSET(Vol!$A$1,2,Main!A441,1,1)</f>
        <v>633500</v>
      </c>
      <c r="AC441" s="34">
        <f ca="1">OFFSET(Vol!$A$1,3,Main!A441,1,1)</f>
        <v>1307207</v>
      </c>
      <c r="AD441" s="34">
        <f ca="1">OFFSET(Vol!$A$1,4,Main!A441,1,1)</f>
        <v>1602967</v>
      </c>
      <c r="AE441" s="44">
        <f ca="1">OFFSET(Vol!$A$1,5,Main!A441,1,1)</f>
        <v>1789644</v>
      </c>
    </row>
    <row r="442" spans="1:31" x14ac:dyDescent="0.3">
      <c r="A442" s="38">
        <v>437</v>
      </c>
      <c r="B442" s="16" t="str">
        <f t="shared" ca="1" si="60"/>
        <v/>
      </c>
      <c r="C442" s="21" t="str">
        <f ca="1">OFFSET(Vol!$A$1,0,Main!A442,1,1)</f>
        <v>009190</v>
      </c>
      <c r="D442" s="22">
        <f ca="1">OFFSET(Px!$A$1,1,Main!A442,1,1)</f>
        <v>4410</v>
      </c>
      <c r="E442" s="22">
        <f ca="1">OFFSET(Px!$A$1,4,Main!A442,1,1)</f>
        <v>4160</v>
      </c>
      <c r="F442" s="22">
        <f ca="1">OFFSET(Px!$A$1,5,Main!A442,1,1)</f>
        <v>4135</v>
      </c>
      <c r="G442" s="23">
        <f ca="1">OFFSET(Px!$A$1,6,Main!A442,1,1)</f>
        <v>4135</v>
      </c>
      <c r="H442" s="28">
        <f t="shared" ca="1" si="61"/>
        <v>6.6505441354292705E-2</v>
      </c>
      <c r="I442" s="28">
        <f t="shared" ca="1" si="62"/>
        <v>6.6505441354292705E-2</v>
      </c>
      <c r="J442" s="12">
        <f t="shared" ca="1" si="63"/>
        <v>0</v>
      </c>
      <c r="K442" s="31">
        <f ca="1">OFFSET(Perf!$A$1,1,Main!A442,1,1)</f>
        <v>5.6999999999999993E-3</v>
      </c>
      <c r="L442" s="32">
        <f ca="1">OFFSET(Perf!$A$1,2,Main!A442,1,1)</f>
        <v>5.6999999999999993E-3</v>
      </c>
      <c r="M442" s="32">
        <f ca="1">OFFSET(Perf!$A$1,3,Main!A442,1,1)</f>
        <v>5.4100000000000002E-2</v>
      </c>
      <c r="N442" s="32">
        <f ca="1">OFFSET(Perf!$A$1,4,Main!A442,1,1)</f>
        <v>6.0459492140265692E-3</v>
      </c>
      <c r="O442" s="32">
        <f ca="1">OFFSET(Perf!$A$1,5,Main!A442,1,1)</f>
        <v>0</v>
      </c>
      <c r="P442" s="31">
        <f t="shared" ca="1" si="64"/>
        <v>0</v>
      </c>
      <c r="Q442" s="32">
        <f t="shared" ca="1" si="65"/>
        <v>4.7598310968447006E-3</v>
      </c>
      <c r="R442" s="32">
        <f t="shared" ca="1" si="66"/>
        <v>5.3007429336162726E-3</v>
      </c>
      <c r="S442" s="32">
        <f t="shared" ca="1" si="67"/>
        <v>5.1456451368751301E-3</v>
      </c>
      <c r="T442" s="32">
        <f t="shared" ca="1" si="68"/>
        <v>4.3718938549567894E-3</v>
      </c>
      <c r="U442" s="28" t="str">
        <f t="shared" ca="1" si="69"/>
        <v/>
      </c>
      <c r="V442" s="33">
        <f ca="1">OFFSET(Trade!$A$1,1,A442,1,1)</f>
        <v>0</v>
      </c>
      <c r="W442" s="34">
        <f ca="1">OFFSET(Trade!$A$1,2,A442,1,1)</f>
        <v>11925</v>
      </c>
      <c r="X442" s="34">
        <f ca="1">OFFSET(Trade!$A$1,3,A442,1,1)</f>
        <v>12140</v>
      </c>
      <c r="Y442" s="34">
        <f ca="1">OFFSET(Trade!$A$1,4,A442,1,1)</f>
        <v>9552</v>
      </c>
      <c r="Z442" s="34">
        <f ca="1">OFFSET(Trade!$A$1,5,A442,1,1)</f>
        <v>5162</v>
      </c>
      <c r="AA442" s="33" t="e">
        <f ca="1">OFFSET(Vol!$A$1,1,Main!A442,1,1)</f>
        <v>#N/A</v>
      </c>
      <c r="AB442" s="34">
        <f ca="1">OFFSET(Vol!$A$1,2,Main!A442,1,1)</f>
        <v>2505341</v>
      </c>
      <c r="AC442" s="34">
        <f ca="1">OFFSET(Vol!$A$1,3,Main!A442,1,1)</f>
        <v>2290245</v>
      </c>
      <c r="AD442" s="34">
        <f ca="1">OFFSET(Vol!$A$1,4,Main!A442,1,1)</f>
        <v>1856327</v>
      </c>
      <c r="AE442" s="44">
        <f ca="1">OFFSET(Vol!$A$1,5,Main!A442,1,1)</f>
        <v>1180724</v>
      </c>
    </row>
    <row r="443" spans="1:31" x14ac:dyDescent="0.3">
      <c r="A443" s="38">
        <v>438</v>
      </c>
      <c r="B443" s="16" t="str">
        <f t="shared" ca="1" si="60"/>
        <v/>
      </c>
      <c r="C443" s="21" t="str">
        <f ca="1">OFFSET(Vol!$A$1,0,Main!A443,1,1)</f>
        <v>009200</v>
      </c>
      <c r="D443" s="22">
        <f ca="1">OFFSET(Px!$A$1,1,Main!A443,1,1)</f>
        <v>2000</v>
      </c>
      <c r="E443" s="22">
        <f ca="1">OFFSET(Px!$A$1,4,Main!A443,1,1)</f>
        <v>1970</v>
      </c>
      <c r="F443" s="22">
        <f ca="1">OFFSET(Px!$A$1,5,Main!A443,1,1)</f>
        <v>1970</v>
      </c>
      <c r="G443" s="23">
        <f ca="1">OFFSET(Px!$A$1,6,Main!A443,1,1)</f>
        <v>1960</v>
      </c>
      <c r="H443" s="28">
        <f t="shared" ca="1" si="61"/>
        <v>1.5228426395939021E-2</v>
      </c>
      <c r="I443" s="28">
        <f t="shared" ca="1" si="62"/>
        <v>2.0408163265306145E-2</v>
      </c>
      <c r="J443" s="12">
        <f t="shared" ca="1" si="63"/>
        <v>0</v>
      </c>
      <c r="K443" s="31">
        <f ca="1">OFFSET(Perf!$A$1,1,Main!A443,1,1)</f>
        <v>7.6E-3</v>
      </c>
      <c r="L443" s="32">
        <f ca="1">OFFSET(Perf!$A$1,2,Main!A443,1,1)</f>
        <v>7.6E-3</v>
      </c>
      <c r="M443" s="32">
        <f ca="1">OFFSET(Perf!$A$1,3,Main!A443,1,1)</f>
        <v>7.6E-3</v>
      </c>
      <c r="N443" s="32">
        <f ca="1">OFFSET(Perf!$A$1,4,Main!A443,1,1)</f>
        <v>0</v>
      </c>
      <c r="O443" s="32">
        <f ca="1">OFFSET(Perf!$A$1,5,Main!A443,1,1)</f>
        <v>5.1020408163264808E-3</v>
      </c>
      <c r="P443" s="31">
        <f t="shared" ca="1" si="64"/>
        <v>0</v>
      </c>
      <c r="Q443" s="32">
        <f t="shared" ca="1" si="65"/>
        <v>2.1813611206844122E-2</v>
      </c>
      <c r="R443" s="32">
        <f t="shared" ca="1" si="66"/>
        <v>0</v>
      </c>
      <c r="S443" s="32">
        <f t="shared" ca="1" si="67"/>
        <v>0</v>
      </c>
      <c r="T443" s="32">
        <f t="shared" ca="1" si="68"/>
        <v>0</v>
      </c>
      <c r="U443" s="28" t="str">
        <f t="shared" ca="1" si="69"/>
        <v/>
      </c>
      <c r="V443" s="33">
        <f ca="1">OFFSET(Trade!$A$1,1,A443,1,1)</f>
        <v>0</v>
      </c>
      <c r="W443" s="34">
        <f ca="1">OFFSET(Trade!$A$1,2,A443,1,1)</f>
        <v>1076</v>
      </c>
      <c r="X443" s="34">
        <f ca="1">OFFSET(Trade!$A$1,3,A443,1,1)</f>
        <v>0</v>
      </c>
      <c r="Y443" s="34">
        <f ca="1">OFFSET(Trade!$A$1,4,A443,1,1)</f>
        <v>0</v>
      </c>
      <c r="Z443" s="34">
        <f ca="1">OFFSET(Trade!$A$1,5,A443,1,1)</f>
        <v>0</v>
      </c>
      <c r="AA443" s="33" t="e">
        <f ca="1">OFFSET(Vol!$A$1,1,Main!A443,1,1)</f>
        <v>#N/A</v>
      </c>
      <c r="AB443" s="34">
        <f ca="1">OFFSET(Vol!$A$1,2,Main!A443,1,1)</f>
        <v>49327</v>
      </c>
      <c r="AC443" s="34">
        <f ca="1">OFFSET(Vol!$A$1,3,Main!A443,1,1)</f>
        <v>14462</v>
      </c>
      <c r="AD443" s="34">
        <f ca="1">OFFSET(Vol!$A$1,4,Main!A443,1,1)</f>
        <v>26284</v>
      </c>
      <c r="AE443" s="44">
        <f ca="1">OFFSET(Vol!$A$1,5,Main!A443,1,1)</f>
        <v>42208</v>
      </c>
    </row>
    <row r="444" spans="1:31" x14ac:dyDescent="0.3">
      <c r="A444" s="38">
        <v>439</v>
      </c>
      <c r="B444" s="16" t="str">
        <f t="shared" ca="1" si="60"/>
        <v/>
      </c>
      <c r="C444" s="21" t="str">
        <f ca="1">OFFSET(Vol!$A$1,0,Main!A444,1,1)</f>
        <v>009240</v>
      </c>
      <c r="D444" s="22">
        <f ca="1">OFFSET(Px!$A$1,1,Main!A444,1,1)</f>
        <v>95700</v>
      </c>
      <c r="E444" s="22">
        <f ca="1">OFFSET(Px!$A$1,4,Main!A444,1,1)</f>
        <v>90800</v>
      </c>
      <c r="F444" s="22">
        <f ca="1">OFFSET(Px!$A$1,5,Main!A444,1,1)</f>
        <v>86200</v>
      </c>
      <c r="G444" s="23">
        <f ca="1">OFFSET(Px!$A$1,6,Main!A444,1,1)</f>
        <v>84500</v>
      </c>
      <c r="H444" s="28">
        <f t="shared" ca="1" si="61"/>
        <v>0.11020881670533633</v>
      </c>
      <c r="I444" s="28">
        <f t="shared" ca="1" si="62"/>
        <v>0.13254437869822477</v>
      </c>
      <c r="J444" s="12">
        <f t="shared" ca="1" si="63"/>
        <v>1</v>
      </c>
      <c r="K444" s="31">
        <f ca="1">OFFSET(Perf!$A$1,1,Main!A444,1,1)</f>
        <v>5.9800000000000006E-2</v>
      </c>
      <c r="L444" s="32">
        <f ca="1">OFFSET(Perf!$A$1,2,Main!A444,1,1)</f>
        <v>5.9800000000000006E-2</v>
      </c>
      <c r="M444" s="32">
        <f ca="1">OFFSET(Perf!$A$1,3,Main!A444,1,1)</f>
        <v>-5.5000000000000005E-3</v>
      </c>
      <c r="N444" s="32">
        <f ca="1">OFFSET(Perf!$A$1,4,Main!A444,1,1)</f>
        <v>5.3364269141531251E-2</v>
      </c>
      <c r="O444" s="32">
        <f ca="1">OFFSET(Perf!$A$1,5,Main!A444,1,1)</f>
        <v>2.0118343195266286E-2</v>
      </c>
      <c r="P444" s="31">
        <f t="shared" ca="1" si="64"/>
        <v>0</v>
      </c>
      <c r="Q444" s="32">
        <f t="shared" ca="1" si="65"/>
        <v>4.4561227548019715E-2</v>
      </c>
      <c r="R444" s="32">
        <f t="shared" ca="1" si="66"/>
        <v>3.0685876721980612E-2</v>
      </c>
      <c r="S444" s="32">
        <f t="shared" ca="1" si="67"/>
        <v>3.3226398552604362E-2</v>
      </c>
      <c r="T444" s="32">
        <f t="shared" ca="1" si="68"/>
        <v>7.2826444108562788E-2</v>
      </c>
      <c r="U444" s="28" t="str">
        <f t="shared" ca="1" si="69"/>
        <v/>
      </c>
      <c r="V444" s="33">
        <f ca="1">OFFSET(Trade!$A$1,1,A444,1,1)</f>
        <v>0</v>
      </c>
      <c r="W444" s="34">
        <f ca="1">OFFSET(Trade!$A$1,2,A444,1,1)</f>
        <v>15017</v>
      </c>
      <c r="X444" s="34">
        <f ca="1">OFFSET(Trade!$A$1,3,A444,1,1)</f>
        <v>2526</v>
      </c>
      <c r="Y444" s="34">
        <f ca="1">OFFSET(Trade!$A$1,4,A444,1,1)</f>
        <v>10119</v>
      </c>
      <c r="Z444" s="34">
        <f ca="1">OFFSET(Trade!$A$1,5,A444,1,1)</f>
        <v>5541</v>
      </c>
      <c r="AA444" s="33" t="e">
        <f ca="1">OFFSET(Vol!$A$1,1,Main!A444,1,1)</f>
        <v>#N/A</v>
      </c>
      <c r="AB444" s="34">
        <f ca="1">OFFSET(Vol!$A$1,2,Main!A444,1,1)</f>
        <v>336997</v>
      </c>
      <c r="AC444" s="34">
        <f ca="1">OFFSET(Vol!$A$1,3,Main!A444,1,1)</f>
        <v>82318</v>
      </c>
      <c r="AD444" s="34">
        <f ca="1">OFFSET(Vol!$A$1,4,Main!A444,1,1)</f>
        <v>304547</v>
      </c>
      <c r="AE444" s="44">
        <f ca="1">OFFSET(Vol!$A$1,5,Main!A444,1,1)</f>
        <v>76085</v>
      </c>
    </row>
    <row r="445" spans="1:31" x14ac:dyDescent="0.3">
      <c r="A445" s="38">
        <v>440</v>
      </c>
      <c r="B445" s="16" t="str">
        <f t="shared" ca="1" si="60"/>
        <v/>
      </c>
      <c r="C445" s="21" t="str">
        <f ca="1">OFFSET(Vol!$A$1,0,Main!A445,1,1)</f>
        <v>009270</v>
      </c>
      <c r="D445" s="22">
        <f ca="1">OFFSET(Px!$A$1,1,Main!A445,1,1)</f>
        <v>1700</v>
      </c>
      <c r="E445" s="22">
        <f ca="1">OFFSET(Px!$A$1,4,Main!A445,1,1)</f>
        <v>1595</v>
      </c>
      <c r="F445" s="22">
        <f ca="1">OFFSET(Px!$A$1,5,Main!A445,1,1)</f>
        <v>1555</v>
      </c>
      <c r="G445" s="23">
        <f ca="1">OFFSET(Px!$A$1,6,Main!A445,1,1)</f>
        <v>1520</v>
      </c>
      <c r="H445" s="28">
        <f t="shared" ca="1" si="61"/>
        <v>9.3247588424437255E-2</v>
      </c>
      <c r="I445" s="28">
        <f t="shared" ca="1" si="62"/>
        <v>0.11842105263157898</v>
      </c>
      <c r="J445" s="12">
        <f t="shared" ca="1" si="63"/>
        <v>0</v>
      </c>
      <c r="K445" s="31">
        <f ca="1">OFFSET(Perf!$A$1,1,Main!A445,1,1)</f>
        <v>4.6199999999999998E-2</v>
      </c>
      <c r="L445" s="32">
        <f ca="1">OFFSET(Perf!$A$1,2,Main!A445,1,1)</f>
        <v>4.6199999999999998E-2</v>
      </c>
      <c r="M445" s="32">
        <f ca="1">OFFSET(Perf!$A$1,3,Main!A445,1,1)</f>
        <v>1.8799999999999997E-2</v>
      </c>
      <c r="N445" s="32">
        <f ca="1">OFFSET(Perf!$A$1,4,Main!A445,1,1)</f>
        <v>2.5723472668810254E-2</v>
      </c>
      <c r="O445" s="32">
        <f ca="1">OFFSET(Perf!$A$1,5,Main!A445,1,1)</f>
        <v>2.3026315789473673E-2</v>
      </c>
      <c r="P445" s="31">
        <f t="shared" ca="1" si="64"/>
        <v>0</v>
      </c>
      <c r="Q445" s="32">
        <f t="shared" ca="1" si="65"/>
        <v>5.0014028077463397E-3</v>
      </c>
      <c r="R445" s="32">
        <f t="shared" ca="1" si="66"/>
        <v>2.6465032436341657E-2</v>
      </c>
      <c r="S445" s="32">
        <f t="shared" ca="1" si="67"/>
        <v>1.7545703999280862E-2</v>
      </c>
      <c r="T445" s="32">
        <f t="shared" ca="1" si="68"/>
        <v>2.1854029373555101E-2</v>
      </c>
      <c r="U445" s="28" t="str">
        <f t="shared" ca="1" si="69"/>
        <v/>
      </c>
      <c r="V445" s="33">
        <f ca="1">OFFSET(Trade!$A$1,1,A445,1,1)</f>
        <v>0</v>
      </c>
      <c r="W445" s="34">
        <f ca="1">OFFSET(Trade!$A$1,2,A445,1,1)</f>
        <v>9858</v>
      </c>
      <c r="X445" s="34">
        <f ca="1">OFFSET(Trade!$A$1,3,A445,1,1)</f>
        <v>36777</v>
      </c>
      <c r="Y445" s="34">
        <f ca="1">OFFSET(Trade!$A$1,4,A445,1,1)</f>
        <v>34548</v>
      </c>
      <c r="Z445" s="34">
        <f ca="1">OFFSET(Trade!$A$1,5,A445,1,1)</f>
        <v>35175</v>
      </c>
      <c r="AA445" s="33" t="e">
        <f ca="1">OFFSET(Vol!$A$1,1,Main!A445,1,1)</f>
        <v>#N/A</v>
      </c>
      <c r="AB445" s="34">
        <f ca="1">OFFSET(Vol!$A$1,2,Main!A445,1,1)</f>
        <v>1971047</v>
      </c>
      <c r="AC445" s="34">
        <f ca="1">OFFSET(Vol!$A$1,3,Main!A445,1,1)</f>
        <v>1389645</v>
      </c>
      <c r="AD445" s="34">
        <f ca="1">OFFSET(Vol!$A$1,4,Main!A445,1,1)</f>
        <v>1969029</v>
      </c>
      <c r="AE445" s="44">
        <f ca="1">OFFSET(Vol!$A$1,5,Main!A445,1,1)</f>
        <v>1609543</v>
      </c>
    </row>
    <row r="446" spans="1:31" x14ac:dyDescent="0.3">
      <c r="A446" s="38">
        <v>441</v>
      </c>
      <c r="B446" s="16" t="str">
        <f t="shared" ca="1" si="60"/>
        <v/>
      </c>
      <c r="C446" s="21" t="str">
        <f ca="1">OFFSET(Vol!$A$1,0,Main!A446,1,1)</f>
        <v>009275</v>
      </c>
      <c r="D446" s="22">
        <f ca="1">OFFSET(Px!$A$1,1,Main!A446,1,1)</f>
        <v>57500</v>
      </c>
      <c r="E446" s="22">
        <f ca="1">OFFSET(Px!$A$1,4,Main!A446,1,1)</f>
        <v>61000</v>
      </c>
      <c r="F446" s="22">
        <f ca="1">OFFSET(Px!$A$1,5,Main!A446,1,1)</f>
        <v>61400</v>
      </c>
      <c r="G446" s="23">
        <f ca="1">OFFSET(Px!$A$1,6,Main!A446,1,1)</f>
        <v>64000</v>
      </c>
      <c r="H446" s="28">
        <f t="shared" ca="1" si="61"/>
        <v>-6.3517915309446282E-2</v>
      </c>
      <c r="I446" s="28">
        <f t="shared" ca="1" si="62"/>
        <v>-0.1015625</v>
      </c>
      <c r="J446" s="12">
        <f t="shared" ca="1" si="63"/>
        <v>0</v>
      </c>
      <c r="K446" s="31">
        <f ca="1">OFFSET(Perf!$A$1,1,Main!A446,1,1)</f>
        <v>-3.3599999999999998E-2</v>
      </c>
      <c r="L446" s="32">
        <f ca="1">OFFSET(Perf!$A$1,2,Main!A446,1,1)</f>
        <v>-3.3599999999999998E-2</v>
      </c>
      <c r="M446" s="32">
        <f ca="1">OFFSET(Perf!$A$1,3,Main!A446,1,1)</f>
        <v>-2.46E-2</v>
      </c>
      <c r="N446" s="32">
        <f ca="1">OFFSET(Perf!$A$1,4,Main!A446,1,1)</f>
        <v>-6.514657980456029E-3</v>
      </c>
      <c r="O446" s="32">
        <f ca="1">OFFSET(Perf!$A$1,5,Main!A446,1,1)</f>
        <v>-4.0625000000000022E-2</v>
      </c>
      <c r="P446" s="31">
        <f t="shared" ca="1" si="64"/>
        <v>0</v>
      </c>
      <c r="Q446" s="32">
        <f t="shared" ca="1" si="65"/>
        <v>0</v>
      </c>
      <c r="R446" s="32">
        <f t="shared" ca="1" si="66"/>
        <v>0</v>
      </c>
      <c r="S446" s="32">
        <f t="shared" ca="1" si="67"/>
        <v>0</v>
      </c>
      <c r="T446" s="32">
        <f t="shared" ca="1" si="68"/>
        <v>0</v>
      </c>
      <c r="U446" s="28">
        <f t="shared" ca="1" si="69"/>
        <v>38.244514106583075</v>
      </c>
      <c r="V446" s="33">
        <f ca="1">OFFSET(Trade!$A$1,1,A446,1,1)</f>
        <v>0</v>
      </c>
      <c r="W446" s="34">
        <f ca="1">OFFSET(Trade!$A$1,2,A446,1,1)</f>
        <v>0</v>
      </c>
      <c r="X446" s="34">
        <f ca="1">OFFSET(Trade!$A$1,3,A446,1,1)</f>
        <v>0</v>
      </c>
      <c r="Y446" s="34">
        <f ca="1">OFFSET(Trade!$A$1,4,A446,1,1)</f>
        <v>0</v>
      </c>
      <c r="Z446" s="34">
        <f ca="1">OFFSET(Trade!$A$1,5,A446,1,1)</f>
        <v>0</v>
      </c>
      <c r="AA446" s="33" t="e">
        <f ca="1">OFFSET(Vol!$A$1,1,Main!A446,1,1)</f>
        <v>#N/A</v>
      </c>
      <c r="AB446" s="34">
        <f ca="1">OFFSET(Vol!$A$1,2,Main!A446,1,1)</f>
        <v>29389</v>
      </c>
      <c r="AC446" s="34">
        <f ca="1">OFFSET(Vol!$A$1,3,Main!A446,1,1)</f>
        <v>29071</v>
      </c>
      <c r="AD446" s="34">
        <f ca="1">OFFSET(Vol!$A$1,4,Main!A446,1,1)</f>
        <v>75915</v>
      </c>
      <c r="AE446" s="44">
        <f ca="1">OFFSET(Vol!$A$1,5,Main!A446,1,1)</f>
        <v>269593</v>
      </c>
    </row>
    <row r="447" spans="1:31" x14ac:dyDescent="0.3">
      <c r="A447" s="38">
        <v>442</v>
      </c>
      <c r="B447" s="16" t="str">
        <f t="shared" ca="1" si="60"/>
        <v/>
      </c>
      <c r="C447" s="21" t="str">
        <f ca="1">OFFSET(Vol!$A$1,0,Main!A447,1,1)</f>
        <v>009290</v>
      </c>
      <c r="D447" s="22">
        <f ca="1">OFFSET(Px!$A$1,1,Main!A447,1,1)</f>
        <v>7100</v>
      </c>
      <c r="E447" s="22">
        <f ca="1">OFFSET(Px!$A$1,4,Main!A447,1,1)</f>
        <v>6920</v>
      </c>
      <c r="F447" s="22">
        <f ca="1">OFFSET(Px!$A$1,5,Main!A447,1,1)</f>
        <v>7030</v>
      </c>
      <c r="G447" s="23">
        <f ca="1">OFFSET(Px!$A$1,6,Main!A447,1,1)</f>
        <v>6930</v>
      </c>
      <c r="H447" s="28">
        <f t="shared" ca="1" si="61"/>
        <v>9.957325746799528E-3</v>
      </c>
      <c r="I447" s="28">
        <f t="shared" ca="1" si="62"/>
        <v>2.4531024531024626E-2</v>
      </c>
      <c r="J447" s="12">
        <f t="shared" ca="1" si="63"/>
        <v>0</v>
      </c>
      <c r="K447" s="31">
        <f ca="1">OFFSET(Perf!$A$1,1,Main!A447,1,1)</f>
        <v>1.5700000000000002E-2</v>
      </c>
      <c r="L447" s="32">
        <f ca="1">OFFSET(Perf!$A$1,2,Main!A447,1,1)</f>
        <v>1.5700000000000002E-2</v>
      </c>
      <c r="M447" s="32">
        <f ca="1">OFFSET(Perf!$A$1,3,Main!A447,1,1)</f>
        <v>1.01E-2</v>
      </c>
      <c r="N447" s="32">
        <f ca="1">OFFSET(Perf!$A$1,4,Main!A447,1,1)</f>
        <v>-1.5647226173541973E-2</v>
      </c>
      <c r="O447" s="32">
        <f ca="1">OFFSET(Perf!$A$1,5,Main!A447,1,1)</f>
        <v>1.4430014430014459E-2</v>
      </c>
      <c r="P447" s="31">
        <f t="shared" ca="1" si="64"/>
        <v>0</v>
      </c>
      <c r="Q447" s="32">
        <f t="shared" ca="1" si="65"/>
        <v>3.119250908061701E-3</v>
      </c>
      <c r="R447" s="32">
        <f t="shared" ca="1" si="66"/>
        <v>0</v>
      </c>
      <c r="S447" s="32">
        <f t="shared" ca="1" si="67"/>
        <v>2.4590041033381482E-3</v>
      </c>
      <c r="T447" s="32">
        <f t="shared" ca="1" si="68"/>
        <v>5.6386006114655073E-3</v>
      </c>
      <c r="U447" s="28" t="str">
        <f t="shared" ca="1" si="69"/>
        <v/>
      </c>
      <c r="V447" s="33">
        <f ca="1">OFFSET(Trade!$A$1,1,A447,1,1)</f>
        <v>0</v>
      </c>
      <c r="W447" s="34">
        <f ca="1">OFFSET(Trade!$A$1,2,A447,1,1)</f>
        <v>529</v>
      </c>
      <c r="X447" s="34">
        <f ca="1">OFFSET(Trade!$A$1,3,A447,1,1)</f>
        <v>0</v>
      </c>
      <c r="Y447" s="34">
        <f ca="1">OFFSET(Trade!$A$1,4,A447,1,1)</f>
        <v>492</v>
      </c>
      <c r="Z447" s="34">
        <f ca="1">OFFSET(Trade!$A$1,5,A447,1,1)</f>
        <v>1066</v>
      </c>
      <c r="AA447" s="33" t="e">
        <f ca="1">OFFSET(Vol!$A$1,1,Main!A447,1,1)</f>
        <v>#N/A</v>
      </c>
      <c r="AB447" s="34">
        <f ca="1">OFFSET(Vol!$A$1,2,Main!A447,1,1)</f>
        <v>169592</v>
      </c>
      <c r="AC447" s="34">
        <f ca="1">OFFSET(Vol!$A$1,3,Main!A447,1,1)</f>
        <v>252856</v>
      </c>
      <c r="AD447" s="34">
        <f ca="1">OFFSET(Vol!$A$1,4,Main!A447,1,1)</f>
        <v>200081</v>
      </c>
      <c r="AE447" s="44">
        <f ca="1">OFFSET(Vol!$A$1,5,Main!A447,1,1)</f>
        <v>189054</v>
      </c>
    </row>
    <row r="448" spans="1:31" x14ac:dyDescent="0.3">
      <c r="A448" s="38">
        <v>443</v>
      </c>
      <c r="B448" s="16" t="str">
        <f t="shared" ca="1" si="60"/>
        <v/>
      </c>
      <c r="C448" s="21" t="str">
        <f ca="1">OFFSET(Vol!$A$1,0,Main!A448,1,1)</f>
        <v>009300</v>
      </c>
      <c r="D448" s="22">
        <f ca="1">OFFSET(Px!$A$1,1,Main!A448,1,1)</f>
        <v>16100</v>
      </c>
      <c r="E448" s="22">
        <f ca="1">OFFSET(Px!$A$1,4,Main!A448,1,1)</f>
        <v>16150</v>
      </c>
      <c r="F448" s="22">
        <f ca="1">OFFSET(Px!$A$1,5,Main!A448,1,1)</f>
        <v>16550</v>
      </c>
      <c r="G448" s="23">
        <f ca="1">OFFSET(Px!$A$1,6,Main!A448,1,1)</f>
        <v>17200</v>
      </c>
      <c r="H448" s="28">
        <f t="shared" ca="1" si="61"/>
        <v>-2.7190332326283984E-2</v>
      </c>
      <c r="I448" s="28">
        <f t="shared" ca="1" si="62"/>
        <v>-6.3953488372093026E-2</v>
      </c>
      <c r="J448" s="12">
        <f t="shared" ca="1" si="63"/>
        <v>0</v>
      </c>
      <c r="K448" s="31">
        <f ca="1">OFFSET(Perf!$A$1,1,Main!A448,1,1)</f>
        <v>-9.1999999999999998E-3</v>
      </c>
      <c r="L448" s="32">
        <f ca="1">OFFSET(Perf!$A$1,2,Main!A448,1,1)</f>
        <v>-9.1999999999999998E-3</v>
      </c>
      <c r="M448" s="32">
        <f ca="1">OFFSET(Perf!$A$1,3,Main!A448,1,1)</f>
        <v>6.1999999999999998E-3</v>
      </c>
      <c r="N448" s="32">
        <f ca="1">OFFSET(Perf!$A$1,4,Main!A448,1,1)</f>
        <v>-2.4169184290030232E-2</v>
      </c>
      <c r="O448" s="32">
        <f ca="1">OFFSET(Perf!$A$1,5,Main!A448,1,1)</f>
        <v>-3.7790697674418561E-2</v>
      </c>
      <c r="P448" s="31">
        <f t="shared" ca="1" si="64"/>
        <v>0</v>
      </c>
      <c r="Q448" s="32">
        <f t="shared" ca="1" si="65"/>
        <v>2.3751686909581648E-3</v>
      </c>
      <c r="R448" s="32">
        <f t="shared" ca="1" si="66"/>
        <v>1.9462641222823505E-2</v>
      </c>
      <c r="S448" s="32">
        <f t="shared" ca="1" si="67"/>
        <v>0</v>
      </c>
      <c r="T448" s="32">
        <f t="shared" ca="1" si="68"/>
        <v>1.1596137139115873E-2</v>
      </c>
      <c r="U448" s="28" t="str">
        <f t="shared" ca="1" si="69"/>
        <v/>
      </c>
      <c r="V448" s="33">
        <f ca="1">OFFSET(Trade!$A$1,1,A448,1,1)</f>
        <v>0</v>
      </c>
      <c r="W448" s="34">
        <f ca="1">OFFSET(Trade!$A$1,2,A448,1,1)</f>
        <v>44</v>
      </c>
      <c r="X448" s="34">
        <f ca="1">OFFSET(Trade!$A$1,3,A448,1,1)</f>
        <v>410</v>
      </c>
      <c r="Y448" s="34">
        <f ca="1">OFFSET(Trade!$A$1,4,A448,1,1)</f>
        <v>0</v>
      </c>
      <c r="Z448" s="34">
        <f ca="1">OFFSET(Trade!$A$1,5,A448,1,1)</f>
        <v>921</v>
      </c>
      <c r="AA448" s="33" t="e">
        <f ca="1">OFFSET(Vol!$A$1,1,Main!A448,1,1)</f>
        <v>#N/A</v>
      </c>
      <c r="AB448" s="34">
        <f ca="1">OFFSET(Vol!$A$1,2,Main!A448,1,1)</f>
        <v>18525</v>
      </c>
      <c r="AC448" s="34">
        <f ca="1">OFFSET(Vol!$A$1,3,Main!A448,1,1)</f>
        <v>21066</v>
      </c>
      <c r="AD448" s="34">
        <f ca="1">OFFSET(Vol!$A$1,4,Main!A448,1,1)</f>
        <v>37729</v>
      </c>
      <c r="AE448" s="44">
        <f ca="1">OFFSET(Vol!$A$1,5,Main!A448,1,1)</f>
        <v>79423</v>
      </c>
    </row>
    <row r="449" spans="1:31" x14ac:dyDescent="0.3">
      <c r="A449" s="38">
        <v>444</v>
      </c>
      <c r="B449" s="16" t="str">
        <f t="shared" ca="1" si="60"/>
        <v/>
      </c>
      <c r="C449" s="21" t="str">
        <f ca="1">OFFSET(Vol!$A$1,0,Main!A449,1,1)</f>
        <v>009310</v>
      </c>
      <c r="D449" s="22">
        <f ca="1">OFFSET(Px!$A$1,1,Main!A449,1,1)</f>
        <v>1330</v>
      </c>
      <c r="E449" s="22">
        <f ca="1">OFFSET(Px!$A$1,4,Main!A449,1,1)</f>
        <v>1295</v>
      </c>
      <c r="F449" s="22">
        <f ca="1">OFFSET(Px!$A$1,5,Main!A449,1,1)</f>
        <v>1280</v>
      </c>
      <c r="G449" s="23">
        <f ca="1">OFFSET(Px!$A$1,6,Main!A449,1,1)</f>
        <v>1305</v>
      </c>
      <c r="H449" s="28">
        <f t="shared" ca="1" si="61"/>
        <v>3.90625E-2</v>
      </c>
      <c r="I449" s="28">
        <f t="shared" ca="1" si="62"/>
        <v>1.9157088122605304E-2</v>
      </c>
      <c r="J449" s="12">
        <f t="shared" ca="1" si="63"/>
        <v>0</v>
      </c>
      <c r="K449" s="31">
        <f ca="1">OFFSET(Perf!$A$1,1,Main!A449,1,1)</f>
        <v>1.1399999999999999E-2</v>
      </c>
      <c r="L449" s="32">
        <f ca="1">OFFSET(Perf!$A$1,2,Main!A449,1,1)</f>
        <v>1.1399999999999999E-2</v>
      </c>
      <c r="M449" s="32">
        <f ca="1">OFFSET(Perf!$A$1,3,Main!A449,1,1)</f>
        <v>1.54E-2</v>
      </c>
      <c r="N449" s="32">
        <f ca="1">OFFSET(Perf!$A$1,4,Main!A449,1,1)</f>
        <v>1.171875E-2</v>
      </c>
      <c r="O449" s="32">
        <f ca="1">OFFSET(Perf!$A$1,5,Main!A449,1,1)</f>
        <v>-1.9157088122605415E-2</v>
      </c>
      <c r="P449" s="31">
        <f t="shared" ca="1" si="64"/>
        <v>0</v>
      </c>
      <c r="Q449" s="32">
        <f t="shared" ca="1" si="65"/>
        <v>2.9475338966398115E-3</v>
      </c>
      <c r="R449" s="32">
        <f t="shared" ca="1" si="66"/>
        <v>0</v>
      </c>
      <c r="S449" s="32">
        <f t="shared" ca="1" si="67"/>
        <v>0</v>
      </c>
      <c r="T449" s="32">
        <f t="shared" ca="1" si="68"/>
        <v>1.702031428069831E-3</v>
      </c>
      <c r="U449" s="28" t="str">
        <f t="shared" ca="1" si="69"/>
        <v/>
      </c>
      <c r="V449" s="33">
        <f ca="1">OFFSET(Trade!$A$1,1,A449,1,1)</f>
        <v>0</v>
      </c>
      <c r="W449" s="34">
        <f ca="1">OFFSET(Trade!$A$1,2,A449,1,1)</f>
        <v>150</v>
      </c>
      <c r="X449" s="34">
        <f ca="1">OFFSET(Trade!$A$1,3,A449,1,1)</f>
        <v>0</v>
      </c>
      <c r="Y449" s="34">
        <f ca="1">OFFSET(Trade!$A$1,4,A449,1,1)</f>
        <v>0</v>
      </c>
      <c r="Z449" s="34">
        <f ca="1">OFFSET(Trade!$A$1,5,A449,1,1)</f>
        <v>572</v>
      </c>
      <c r="AA449" s="33" t="e">
        <f ca="1">OFFSET(Vol!$A$1,1,Main!A449,1,1)</f>
        <v>#N/A</v>
      </c>
      <c r="AB449" s="34">
        <f ca="1">OFFSET(Vol!$A$1,2,Main!A449,1,1)</f>
        <v>50890</v>
      </c>
      <c r="AC449" s="34">
        <f ca="1">OFFSET(Vol!$A$1,3,Main!A449,1,1)</f>
        <v>34556</v>
      </c>
      <c r="AD449" s="34">
        <f ca="1">OFFSET(Vol!$A$1,4,Main!A449,1,1)</f>
        <v>66797</v>
      </c>
      <c r="AE449" s="44">
        <f ca="1">OFFSET(Vol!$A$1,5,Main!A449,1,1)</f>
        <v>336069</v>
      </c>
    </row>
    <row r="450" spans="1:31" x14ac:dyDescent="0.3">
      <c r="A450" s="38">
        <v>445</v>
      </c>
      <c r="B450" s="16" t="str">
        <f t="shared" ca="1" si="60"/>
        <v/>
      </c>
      <c r="C450" s="21" t="str">
        <f ca="1">OFFSET(Vol!$A$1,0,Main!A450,1,1)</f>
        <v>009320</v>
      </c>
      <c r="D450" s="22">
        <f ca="1">OFFSET(Px!$A$1,1,Main!A450,1,1)</f>
        <v>2465</v>
      </c>
      <c r="E450" s="22">
        <f ca="1">OFFSET(Px!$A$1,4,Main!A450,1,1)</f>
        <v>2435</v>
      </c>
      <c r="F450" s="22">
        <f ca="1">OFFSET(Px!$A$1,5,Main!A450,1,1)</f>
        <v>2490</v>
      </c>
      <c r="G450" s="23">
        <f ca="1">OFFSET(Px!$A$1,6,Main!A450,1,1)</f>
        <v>2485</v>
      </c>
      <c r="H450" s="28">
        <f t="shared" ca="1" si="61"/>
        <v>-1.0040160642570295E-2</v>
      </c>
      <c r="I450" s="28">
        <f t="shared" ca="1" si="62"/>
        <v>-8.0482897384306362E-3</v>
      </c>
      <c r="J450" s="12">
        <f t="shared" ca="1" si="63"/>
        <v>1</v>
      </c>
      <c r="K450" s="31">
        <f ca="1">OFFSET(Perf!$A$1,1,Main!A450,1,1)</f>
        <v>-1.2E-2</v>
      </c>
      <c r="L450" s="32">
        <f ca="1">OFFSET(Perf!$A$1,2,Main!A450,1,1)</f>
        <v>-1.2E-2</v>
      </c>
      <c r="M450" s="32">
        <f ca="1">OFFSET(Perf!$A$1,3,Main!A450,1,1)</f>
        <v>2.46E-2</v>
      </c>
      <c r="N450" s="32">
        <f ca="1">OFFSET(Perf!$A$1,4,Main!A450,1,1)</f>
        <v>-2.2088353413654671E-2</v>
      </c>
      <c r="O450" s="32">
        <f ca="1">OFFSET(Perf!$A$1,5,Main!A450,1,1)</f>
        <v>2.012072434607548E-3</v>
      </c>
      <c r="P450" s="31">
        <f t="shared" ca="1" si="64"/>
        <v>0</v>
      </c>
      <c r="Q450" s="32">
        <f t="shared" ca="1" si="65"/>
        <v>3.1632626912333754E-2</v>
      </c>
      <c r="R450" s="32">
        <f t="shared" ca="1" si="66"/>
        <v>4.8118901831437404E-2</v>
      </c>
      <c r="S450" s="32">
        <f t="shared" ca="1" si="67"/>
        <v>4.1624869586559372E-2</v>
      </c>
      <c r="T450" s="32">
        <f t="shared" ca="1" si="68"/>
        <v>5.4192937266829576E-2</v>
      </c>
      <c r="U450" s="28" t="str">
        <f t="shared" ca="1" si="69"/>
        <v/>
      </c>
      <c r="V450" s="33">
        <f ca="1">OFFSET(Trade!$A$1,1,A450,1,1)</f>
        <v>0</v>
      </c>
      <c r="W450" s="34">
        <f ca="1">OFFSET(Trade!$A$1,2,A450,1,1)</f>
        <v>37032</v>
      </c>
      <c r="X450" s="34">
        <f ca="1">OFFSET(Trade!$A$1,3,A450,1,1)</f>
        <v>59639</v>
      </c>
      <c r="Y450" s="34">
        <f ca="1">OFFSET(Trade!$A$1,4,A450,1,1)</f>
        <v>95314</v>
      </c>
      <c r="Z450" s="34">
        <f ca="1">OFFSET(Trade!$A$1,5,A450,1,1)</f>
        <v>172207</v>
      </c>
      <c r="AA450" s="33" t="e">
        <f ca="1">OFFSET(Vol!$A$1,1,Main!A450,1,1)</f>
        <v>#N/A</v>
      </c>
      <c r="AB450" s="34">
        <f ca="1">OFFSET(Vol!$A$1,2,Main!A450,1,1)</f>
        <v>1170690</v>
      </c>
      <c r="AC450" s="34">
        <f ca="1">OFFSET(Vol!$A$1,3,Main!A450,1,1)</f>
        <v>1239409</v>
      </c>
      <c r="AD450" s="34">
        <f ca="1">OFFSET(Vol!$A$1,4,Main!A450,1,1)</f>
        <v>2289833</v>
      </c>
      <c r="AE450" s="44">
        <f ca="1">OFFSET(Vol!$A$1,5,Main!A450,1,1)</f>
        <v>3177665</v>
      </c>
    </row>
    <row r="451" spans="1:31" x14ac:dyDescent="0.3">
      <c r="A451" s="38">
        <v>446</v>
      </c>
      <c r="B451" s="16" t="str">
        <f t="shared" ca="1" si="60"/>
        <v/>
      </c>
      <c r="C451" s="21" t="str">
        <f ca="1">OFFSET(Vol!$A$1,0,Main!A451,1,1)</f>
        <v>009410</v>
      </c>
      <c r="D451" s="22">
        <f ca="1">OFFSET(Px!$A$1,1,Main!A451,1,1)</f>
        <v>16150</v>
      </c>
      <c r="E451" s="22">
        <f ca="1">OFFSET(Px!$A$1,4,Main!A451,1,1)</f>
        <v>16000</v>
      </c>
      <c r="F451" s="22">
        <f ca="1">OFFSET(Px!$A$1,5,Main!A451,1,1)</f>
        <v>15600</v>
      </c>
      <c r="G451" s="23">
        <f ca="1">OFFSET(Px!$A$1,6,Main!A451,1,1)</f>
        <v>15650</v>
      </c>
      <c r="H451" s="28">
        <f t="shared" ca="1" si="61"/>
        <v>3.5256410256410353E-2</v>
      </c>
      <c r="I451" s="28">
        <f t="shared" ca="1" si="62"/>
        <v>3.1948881789137351E-2</v>
      </c>
      <c r="J451" s="12">
        <f t="shared" ca="1" si="63"/>
        <v>0</v>
      </c>
      <c r="K451" s="31">
        <f ca="1">OFFSET(Perf!$A$1,1,Main!A451,1,1)</f>
        <v>0</v>
      </c>
      <c r="L451" s="32">
        <f ca="1">OFFSET(Perf!$A$1,2,Main!A451,1,1)</f>
        <v>0</v>
      </c>
      <c r="M451" s="32">
        <f ca="1">OFFSET(Perf!$A$1,3,Main!A451,1,1)</f>
        <v>9.3999999999999986E-3</v>
      </c>
      <c r="N451" s="32">
        <f ca="1">OFFSET(Perf!$A$1,4,Main!A451,1,1)</f>
        <v>2.564102564102555E-2</v>
      </c>
      <c r="O451" s="32">
        <f ca="1">OFFSET(Perf!$A$1,5,Main!A451,1,1)</f>
        <v>-3.1948881789137795E-3</v>
      </c>
      <c r="P451" s="31">
        <f t="shared" ca="1" si="64"/>
        <v>0</v>
      </c>
      <c r="Q451" s="32">
        <f t="shared" ca="1" si="65"/>
        <v>3.1720340758831476E-3</v>
      </c>
      <c r="R451" s="32">
        <f t="shared" ca="1" si="66"/>
        <v>1.0051828698137907E-3</v>
      </c>
      <c r="S451" s="32">
        <f t="shared" ca="1" si="67"/>
        <v>8.1763384792855529E-4</v>
      </c>
      <c r="T451" s="32">
        <f t="shared" ca="1" si="68"/>
        <v>1.5746955645505629E-3</v>
      </c>
      <c r="U451" s="28" t="str">
        <f t="shared" ca="1" si="69"/>
        <v/>
      </c>
      <c r="V451" s="33">
        <f ca="1">OFFSET(Trade!$A$1,1,A451,1,1)</f>
        <v>0</v>
      </c>
      <c r="W451" s="34">
        <f ca="1">OFFSET(Trade!$A$1,2,A451,1,1)</f>
        <v>878</v>
      </c>
      <c r="X451" s="34">
        <f ca="1">OFFSET(Trade!$A$1,3,A451,1,1)</f>
        <v>301</v>
      </c>
      <c r="Y451" s="34">
        <f ca="1">OFFSET(Trade!$A$1,4,A451,1,1)</f>
        <v>387</v>
      </c>
      <c r="Z451" s="34">
        <f ca="1">OFFSET(Trade!$A$1,5,A451,1,1)</f>
        <v>461</v>
      </c>
      <c r="AA451" s="33" t="e">
        <f ca="1">OFFSET(Vol!$A$1,1,Main!A451,1,1)</f>
        <v>#N/A</v>
      </c>
      <c r="AB451" s="34">
        <f ca="1">OFFSET(Vol!$A$1,2,Main!A451,1,1)</f>
        <v>276794</v>
      </c>
      <c r="AC451" s="34">
        <f ca="1">OFFSET(Vol!$A$1,3,Main!A451,1,1)</f>
        <v>299448</v>
      </c>
      <c r="AD451" s="34">
        <f ca="1">OFFSET(Vol!$A$1,4,Main!A451,1,1)</f>
        <v>473317</v>
      </c>
      <c r="AE451" s="44">
        <f ca="1">OFFSET(Vol!$A$1,5,Main!A451,1,1)</f>
        <v>292755</v>
      </c>
    </row>
    <row r="452" spans="1:31" x14ac:dyDescent="0.3">
      <c r="A452" s="38">
        <v>447</v>
      </c>
      <c r="B452" s="16" t="str">
        <f t="shared" ca="1" si="60"/>
        <v/>
      </c>
      <c r="C452" s="21" t="str">
        <f ca="1">OFFSET(Vol!$A$1,0,Main!A452,1,1)</f>
        <v>009415</v>
      </c>
      <c r="D452" s="22">
        <f ca="1">OFFSET(Px!$A$1,1,Main!A452,1,1)</f>
        <v>9550</v>
      </c>
      <c r="E452" s="22">
        <f ca="1">OFFSET(Px!$A$1,4,Main!A452,1,1)</f>
        <v>9210</v>
      </c>
      <c r="F452" s="22">
        <f ca="1">OFFSET(Px!$A$1,5,Main!A452,1,1)</f>
        <v>9290</v>
      </c>
      <c r="G452" s="23">
        <f ca="1">OFFSET(Px!$A$1,6,Main!A452,1,1)</f>
        <v>9220</v>
      </c>
      <c r="H452" s="28">
        <f t="shared" ca="1" si="61"/>
        <v>2.7987082884822323E-2</v>
      </c>
      <c r="I452" s="28">
        <f t="shared" ca="1" si="62"/>
        <v>3.579175704989157E-2</v>
      </c>
      <c r="J452" s="12">
        <f t="shared" ca="1" si="63"/>
        <v>0</v>
      </c>
      <c r="K452" s="31">
        <f ca="1">OFFSET(Perf!$A$1,1,Main!A452,1,1)</f>
        <v>6.3E-3</v>
      </c>
      <c r="L452" s="32">
        <f ca="1">OFFSET(Perf!$A$1,2,Main!A452,1,1)</f>
        <v>6.3E-3</v>
      </c>
      <c r="M452" s="32">
        <f ca="1">OFFSET(Perf!$A$1,3,Main!A452,1,1)</f>
        <v>3.04E-2</v>
      </c>
      <c r="N452" s="32">
        <f ca="1">OFFSET(Perf!$A$1,4,Main!A452,1,1)</f>
        <v>-8.6114101184069369E-3</v>
      </c>
      <c r="O452" s="32">
        <f ca="1">OFFSET(Perf!$A$1,5,Main!A452,1,1)</f>
        <v>7.5921908893710199E-3</v>
      </c>
      <c r="P452" s="31">
        <f t="shared" ca="1" si="64"/>
        <v>0</v>
      </c>
      <c r="Q452" s="32">
        <f t="shared" ca="1" si="65"/>
        <v>2.9762661850372671E-2</v>
      </c>
      <c r="R452" s="32">
        <f t="shared" ca="1" si="66"/>
        <v>2.4589802885144809E-2</v>
      </c>
      <c r="S452" s="32">
        <f t="shared" ca="1" si="67"/>
        <v>2.3928098980624075E-3</v>
      </c>
      <c r="T452" s="32">
        <f t="shared" ca="1" si="68"/>
        <v>3.9542143600416234E-3</v>
      </c>
      <c r="U452" s="28">
        <f t="shared" ca="1" si="69"/>
        <v>0.57562500000000005</v>
      </c>
      <c r="V452" s="33">
        <f ca="1">OFFSET(Trade!$A$1,1,A452,1,1)</f>
        <v>0</v>
      </c>
      <c r="W452" s="34">
        <f ca="1">OFFSET(Trade!$A$1,2,A452,1,1)</f>
        <v>1170</v>
      </c>
      <c r="X452" s="34">
        <f ca="1">OFFSET(Trade!$A$1,3,A452,1,1)</f>
        <v>2233</v>
      </c>
      <c r="Y452" s="34">
        <f ca="1">OFFSET(Trade!$A$1,4,A452,1,1)</f>
        <v>123</v>
      </c>
      <c r="Z452" s="34">
        <f ca="1">OFFSET(Trade!$A$1,5,A452,1,1)</f>
        <v>95</v>
      </c>
      <c r="AA452" s="33" t="e">
        <f ca="1">OFFSET(Vol!$A$1,1,Main!A452,1,1)</f>
        <v>#N/A</v>
      </c>
      <c r="AB452" s="34">
        <f ca="1">OFFSET(Vol!$A$1,2,Main!A452,1,1)</f>
        <v>39311</v>
      </c>
      <c r="AC452" s="34">
        <f ca="1">OFFSET(Vol!$A$1,3,Main!A452,1,1)</f>
        <v>90810</v>
      </c>
      <c r="AD452" s="34">
        <f ca="1">OFFSET(Vol!$A$1,4,Main!A452,1,1)</f>
        <v>51404</v>
      </c>
      <c r="AE452" s="44">
        <f ca="1">OFFSET(Vol!$A$1,5,Main!A452,1,1)</f>
        <v>24025</v>
      </c>
    </row>
    <row r="453" spans="1:31" x14ac:dyDescent="0.3">
      <c r="A453" s="38">
        <v>448</v>
      </c>
      <c r="B453" s="16" t="str">
        <f t="shared" ca="1" si="60"/>
        <v/>
      </c>
      <c r="C453" s="21" t="str">
        <f ca="1">OFFSET(Vol!$A$1,0,Main!A453,1,1)</f>
        <v>009420</v>
      </c>
      <c r="D453" s="22">
        <f ca="1">OFFSET(Px!$A$1,1,Main!A453,1,1)</f>
        <v>29800</v>
      </c>
      <c r="E453" s="22">
        <f ca="1">OFFSET(Px!$A$1,4,Main!A453,1,1)</f>
        <v>27400</v>
      </c>
      <c r="F453" s="22">
        <f ca="1">OFFSET(Px!$A$1,5,Main!A453,1,1)</f>
        <v>28100</v>
      </c>
      <c r="G453" s="23">
        <f ca="1">OFFSET(Px!$A$1,6,Main!A453,1,1)</f>
        <v>29150</v>
      </c>
      <c r="H453" s="28">
        <f t="shared" ca="1" si="61"/>
        <v>6.0498220640569311E-2</v>
      </c>
      <c r="I453" s="28">
        <f t="shared" ca="1" si="62"/>
        <v>2.2298456260720467E-2</v>
      </c>
      <c r="J453" s="12">
        <f t="shared" ca="1" si="63"/>
        <v>0</v>
      </c>
      <c r="K453" s="31">
        <f ca="1">OFFSET(Perf!$A$1,1,Main!A453,1,1)</f>
        <v>3.1099999999999999E-2</v>
      </c>
      <c r="L453" s="32">
        <f ca="1">OFFSET(Perf!$A$1,2,Main!A453,1,1)</f>
        <v>3.1099999999999999E-2</v>
      </c>
      <c r="M453" s="32">
        <f ca="1">OFFSET(Perf!$A$1,3,Main!A453,1,1)</f>
        <v>5.4699999999999999E-2</v>
      </c>
      <c r="N453" s="32">
        <f ca="1">OFFSET(Perf!$A$1,4,Main!A453,1,1)</f>
        <v>-2.4911032028469782E-2</v>
      </c>
      <c r="O453" s="32">
        <f ca="1">OFFSET(Perf!$A$1,5,Main!A453,1,1)</f>
        <v>-3.6020583190394473E-2</v>
      </c>
      <c r="P453" s="31">
        <f t="shared" ca="1" si="64"/>
        <v>0</v>
      </c>
      <c r="Q453" s="32">
        <f t="shared" ca="1" si="65"/>
        <v>2.3549468410219022E-2</v>
      </c>
      <c r="R453" s="32">
        <f t="shared" ca="1" si="66"/>
        <v>4.5427140466970994E-2</v>
      </c>
      <c r="S453" s="32">
        <f t="shared" ca="1" si="67"/>
        <v>3.0115198304102447E-2</v>
      </c>
      <c r="T453" s="32">
        <f t="shared" ca="1" si="68"/>
        <v>2.571431124667866E-2</v>
      </c>
      <c r="U453" s="28" t="str">
        <f t="shared" ca="1" si="69"/>
        <v/>
      </c>
      <c r="V453" s="33">
        <f ca="1">OFFSET(Trade!$A$1,1,A453,1,1)</f>
        <v>0</v>
      </c>
      <c r="W453" s="34">
        <f ca="1">OFFSET(Trade!$A$1,2,A453,1,1)</f>
        <v>8592</v>
      </c>
      <c r="X453" s="34">
        <f ca="1">OFFSET(Trade!$A$1,3,A453,1,1)</f>
        <v>24789</v>
      </c>
      <c r="Y453" s="34">
        <f ca="1">OFFSET(Trade!$A$1,4,A453,1,1)</f>
        <v>9717</v>
      </c>
      <c r="Z453" s="34">
        <f ca="1">OFFSET(Trade!$A$1,5,A453,1,1)</f>
        <v>17265</v>
      </c>
      <c r="AA453" s="33" t="e">
        <f ca="1">OFFSET(Vol!$A$1,1,Main!A453,1,1)</f>
        <v>#N/A</v>
      </c>
      <c r="AB453" s="34">
        <f ca="1">OFFSET(Vol!$A$1,2,Main!A453,1,1)</f>
        <v>364849</v>
      </c>
      <c r="AC453" s="34">
        <f ca="1">OFFSET(Vol!$A$1,3,Main!A453,1,1)</f>
        <v>545687</v>
      </c>
      <c r="AD453" s="34">
        <f ca="1">OFFSET(Vol!$A$1,4,Main!A453,1,1)</f>
        <v>322661</v>
      </c>
      <c r="AE453" s="44">
        <f ca="1">OFFSET(Vol!$A$1,5,Main!A453,1,1)</f>
        <v>671416</v>
      </c>
    </row>
    <row r="454" spans="1:31" x14ac:dyDescent="0.3">
      <c r="A454" s="38">
        <v>449</v>
      </c>
      <c r="B454" s="16" t="str">
        <f t="shared" ref="B454:B517" ca="1" si="70">IF(AND(I454&gt;=$H$1,J454&gt;=$H$3,U454&gt;=$J$2),"DETECTED","")</f>
        <v/>
      </c>
      <c r="C454" s="21" t="str">
        <f ca="1">OFFSET(Vol!$A$1,0,Main!A454,1,1)</f>
        <v>009440</v>
      </c>
      <c r="D454" s="22">
        <f ca="1">OFFSET(Px!$A$1,1,Main!A454,1,1)</f>
        <v>3915</v>
      </c>
      <c r="E454" s="22">
        <f ca="1">OFFSET(Px!$A$1,4,Main!A454,1,1)</f>
        <v>3825</v>
      </c>
      <c r="F454" s="22">
        <f ca="1">OFFSET(Px!$A$1,5,Main!A454,1,1)</f>
        <v>3730</v>
      </c>
      <c r="G454" s="23">
        <f ca="1">OFFSET(Px!$A$1,6,Main!A454,1,1)</f>
        <v>3755</v>
      </c>
      <c r="H454" s="28">
        <f t="shared" ref="H454:H517" ca="1" si="71">IFERROR(D454/F454-1,"")</f>
        <v>4.959785522788196E-2</v>
      </c>
      <c r="I454" s="28">
        <f t="shared" ref="I454:I517" ca="1" si="72">IFERROR(D454/G454-1,"")</f>
        <v>4.2609853528628561E-2</v>
      </c>
      <c r="J454" s="12">
        <f t="shared" ref="J454:J517" ca="1" si="73">IF(AND(K454&gt;0,P454&gt;=$H$2),1,0)+IF(AND(L454&gt;0,Q454&gt;=$H$2),1,0)+IF(AND(M454&gt;0,R454&gt;=$H$2),1,0)+IF(AND(N454&gt;0,S454&gt;=$H$2),1,0)+IF(AND(O454&gt;0,T454&gt;=$H$2),1,0)</f>
        <v>0</v>
      </c>
      <c r="K454" s="31">
        <f ca="1">OFFSET(Perf!$A$1,1,Main!A454,1,1)</f>
        <v>1.4199999999999999E-2</v>
      </c>
      <c r="L454" s="32">
        <f ca="1">OFFSET(Perf!$A$1,2,Main!A454,1,1)</f>
        <v>1.4199999999999999E-2</v>
      </c>
      <c r="M454" s="32">
        <f ca="1">OFFSET(Perf!$A$1,3,Main!A454,1,1)</f>
        <v>9.1999999999999998E-3</v>
      </c>
      <c r="N454" s="32">
        <f ca="1">OFFSET(Perf!$A$1,4,Main!A454,1,1)</f>
        <v>2.5469168900804195E-2</v>
      </c>
      <c r="O454" s="32">
        <f ca="1">OFFSET(Perf!$A$1,5,Main!A454,1,1)</f>
        <v>-6.6577896138482195E-3</v>
      </c>
      <c r="P454" s="31">
        <f t="shared" ref="P454:P517" ca="1" si="74">IFERROR(V454/AA454,0)</f>
        <v>0</v>
      </c>
      <c r="Q454" s="32">
        <f t="shared" ref="Q454:Q517" ca="1" si="75">IFERROR(W454/AB454,0)</f>
        <v>4.7679147384658534E-3</v>
      </c>
      <c r="R454" s="32">
        <f t="shared" ref="R454:R517" ca="1" si="76">IFERROR(X454/AC454,0)</f>
        <v>2.2286494737687797E-2</v>
      </c>
      <c r="S454" s="32">
        <f t="shared" ref="S454:S517" ca="1" si="77">IFERROR(Y454/AD454,0)</f>
        <v>1.6702169483337657E-2</v>
      </c>
      <c r="T454" s="32">
        <f t="shared" ref="T454:T517" ca="1" si="78">IFERROR(Z454/AE454,0)</f>
        <v>4.4511265458241571E-2</v>
      </c>
      <c r="U454" s="28" t="str">
        <f t="shared" ref="U454:U517" ca="1" si="79">IF(RIGHT(C454,1)&lt;&gt;"0",E454/VLOOKUP(LEFT(C454,5)&amp;"0",$C$6:$E$2853,3,FALSE),"")</f>
        <v/>
      </c>
      <c r="V454" s="33">
        <f ca="1">OFFSET(Trade!$A$1,1,A454,1,1)</f>
        <v>0</v>
      </c>
      <c r="W454" s="34">
        <f ca="1">OFFSET(Trade!$A$1,2,A454,1,1)</f>
        <v>204</v>
      </c>
      <c r="X454" s="34">
        <f ca="1">OFFSET(Trade!$A$1,3,A454,1,1)</f>
        <v>1387</v>
      </c>
      <c r="Y454" s="34">
        <f ca="1">OFFSET(Trade!$A$1,4,A454,1,1)</f>
        <v>6500</v>
      </c>
      <c r="Z454" s="34">
        <f ca="1">OFFSET(Trade!$A$1,5,A454,1,1)</f>
        <v>1051</v>
      </c>
      <c r="AA454" s="33" t="e">
        <f ca="1">OFFSET(Vol!$A$1,1,Main!A454,1,1)</f>
        <v>#N/A</v>
      </c>
      <c r="AB454" s="34">
        <f ca="1">OFFSET(Vol!$A$1,2,Main!A454,1,1)</f>
        <v>42786</v>
      </c>
      <c r="AC454" s="34">
        <f ca="1">OFFSET(Vol!$A$1,3,Main!A454,1,1)</f>
        <v>62235</v>
      </c>
      <c r="AD454" s="34">
        <f ca="1">OFFSET(Vol!$A$1,4,Main!A454,1,1)</f>
        <v>389171</v>
      </c>
      <c r="AE454" s="44">
        <f ca="1">OFFSET(Vol!$A$1,5,Main!A454,1,1)</f>
        <v>23612</v>
      </c>
    </row>
    <row r="455" spans="1:31" x14ac:dyDescent="0.3">
      <c r="A455" s="38">
        <v>450</v>
      </c>
      <c r="B455" s="16" t="str">
        <f t="shared" ca="1" si="70"/>
        <v/>
      </c>
      <c r="C455" s="21" t="str">
        <f ca="1">OFFSET(Vol!$A$1,0,Main!A455,1,1)</f>
        <v>009450</v>
      </c>
      <c r="D455" s="22">
        <f ca="1">OFFSET(Px!$A$1,1,Main!A455,1,1)</f>
        <v>45100</v>
      </c>
      <c r="E455" s="22">
        <f ca="1">OFFSET(Px!$A$1,4,Main!A455,1,1)</f>
        <v>41700</v>
      </c>
      <c r="F455" s="22">
        <f ca="1">OFFSET(Px!$A$1,5,Main!A455,1,1)</f>
        <v>41550</v>
      </c>
      <c r="G455" s="23">
        <f ca="1">OFFSET(Px!$A$1,6,Main!A455,1,1)</f>
        <v>40000</v>
      </c>
      <c r="H455" s="28">
        <f t="shared" ca="1" si="71"/>
        <v>8.5439229843562003E-2</v>
      </c>
      <c r="I455" s="28">
        <f t="shared" ca="1" si="72"/>
        <v>0.12749999999999995</v>
      </c>
      <c r="J455" s="12">
        <f t="shared" ca="1" si="73"/>
        <v>0</v>
      </c>
      <c r="K455" s="31">
        <f ca="1">OFFSET(Perf!$A$1,1,Main!A455,1,1)</f>
        <v>-1.1000000000000001E-3</v>
      </c>
      <c r="L455" s="32">
        <f ca="1">OFFSET(Perf!$A$1,2,Main!A455,1,1)</f>
        <v>-1.1000000000000001E-3</v>
      </c>
      <c r="M455" s="32">
        <f ca="1">OFFSET(Perf!$A$1,3,Main!A455,1,1)</f>
        <v>8.2699999999999996E-2</v>
      </c>
      <c r="N455" s="32">
        <f ca="1">OFFSET(Perf!$A$1,4,Main!A455,1,1)</f>
        <v>3.6101083032491488E-3</v>
      </c>
      <c r="O455" s="32">
        <f ca="1">OFFSET(Perf!$A$1,5,Main!A455,1,1)</f>
        <v>3.8750000000000062E-2</v>
      </c>
      <c r="P455" s="31">
        <f t="shared" ca="1" si="74"/>
        <v>0</v>
      </c>
      <c r="Q455" s="32">
        <f t="shared" ca="1" si="75"/>
        <v>6.2046603254031591E-3</v>
      </c>
      <c r="R455" s="32">
        <f t="shared" ca="1" si="76"/>
        <v>7.7695837115737453E-3</v>
      </c>
      <c r="S455" s="32">
        <f t="shared" ca="1" si="77"/>
        <v>9.3412676446166625E-4</v>
      </c>
      <c r="T455" s="32">
        <f t="shared" ca="1" si="78"/>
        <v>1.9941796670006201E-2</v>
      </c>
      <c r="U455" s="28" t="str">
        <f t="shared" ca="1" si="79"/>
        <v/>
      </c>
      <c r="V455" s="33">
        <f ca="1">OFFSET(Trade!$A$1,1,A455,1,1)</f>
        <v>0</v>
      </c>
      <c r="W455" s="34">
        <f ca="1">OFFSET(Trade!$A$1,2,A455,1,1)</f>
        <v>863</v>
      </c>
      <c r="X455" s="34">
        <f ca="1">OFFSET(Trade!$A$1,3,A455,1,1)</f>
        <v>2833</v>
      </c>
      <c r="Y455" s="34">
        <f ca="1">OFFSET(Trade!$A$1,4,A455,1,1)</f>
        <v>54</v>
      </c>
      <c r="Z455" s="34">
        <f ca="1">OFFSET(Trade!$A$1,5,A455,1,1)</f>
        <v>1254</v>
      </c>
      <c r="AA455" s="33" t="e">
        <f ca="1">OFFSET(Vol!$A$1,1,Main!A455,1,1)</f>
        <v>#N/A</v>
      </c>
      <c r="AB455" s="34">
        <f ca="1">OFFSET(Vol!$A$1,2,Main!A455,1,1)</f>
        <v>139089</v>
      </c>
      <c r="AC455" s="34">
        <f ca="1">OFFSET(Vol!$A$1,3,Main!A455,1,1)</f>
        <v>364627</v>
      </c>
      <c r="AD455" s="34">
        <f ca="1">OFFSET(Vol!$A$1,4,Main!A455,1,1)</f>
        <v>57808</v>
      </c>
      <c r="AE455" s="44">
        <f ca="1">OFFSET(Vol!$A$1,5,Main!A455,1,1)</f>
        <v>62883</v>
      </c>
    </row>
    <row r="456" spans="1:31" x14ac:dyDescent="0.3">
      <c r="A456" s="38">
        <v>451</v>
      </c>
      <c r="B456" s="16" t="str">
        <f t="shared" ca="1" si="70"/>
        <v/>
      </c>
      <c r="C456" s="21" t="str">
        <f ca="1">OFFSET(Vol!$A$1,0,Main!A456,1,1)</f>
        <v>009460</v>
      </c>
      <c r="D456" s="22">
        <f ca="1">OFFSET(Px!$A$1,1,Main!A456,1,1)</f>
        <v>2035</v>
      </c>
      <c r="E456" s="22">
        <f ca="1">OFFSET(Px!$A$1,4,Main!A456,1,1)</f>
        <v>1920</v>
      </c>
      <c r="F456" s="22">
        <f ca="1">OFFSET(Px!$A$1,5,Main!A456,1,1)</f>
        <v>1930</v>
      </c>
      <c r="G456" s="23">
        <f ca="1">OFFSET(Px!$A$1,6,Main!A456,1,1)</f>
        <v>1930</v>
      </c>
      <c r="H456" s="28">
        <f t="shared" ca="1" si="71"/>
        <v>5.4404145077720178E-2</v>
      </c>
      <c r="I456" s="28">
        <f t="shared" ca="1" si="72"/>
        <v>5.4404145077720178E-2</v>
      </c>
      <c r="J456" s="12">
        <f t="shared" ca="1" si="73"/>
        <v>1</v>
      </c>
      <c r="K456" s="31">
        <f ca="1">OFFSET(Perf!$A$1,1,Main!A456,1,1)</f>
        <v>2.0099999999999996E-2</v>
      </c>
      <c r="L456" s="32">
        <f ca="1">OFFSET(Perf!$A$1,2,Main!A456,1,1)</f>
        <v>2.0099999999999996E-2</v>
      </c>
      <c r="M456" s="32">
        <f ca="1">OFFSET(Perf!$A$1,3,Main!A456,1,1)</f>
        <v>3.9100000000000003E-2</v>
      </c>
      <c r="N456" s="32">
        <f ca="1">OFFSET(Perf!$A$1,4,Main!A456,1,1)</f>
        <v>-5.1813471502590858E-3</v>
      </c>
      <c r="O456" s="32">
        <f ca="1">OFFSET(Perf!$A$1,5,Main!A456,1,1)</f>
        <v>0</v>
      </c>
      <c r="P456" s="31">
        <f t="shared" ca="1" si="74"/>
        <v>0</v>
      </c>
      <c r="Q456" s="32">
        <f t="shared" ca="1" si="75"/>
        <v>4.7738232420028621E-2</v>
      </c>
      <c r="R456" s="32">
        <f t="shared" ca="1" si="76"/>
        <v>5.3874363865902095E-2</v>
      </c>
      <c r="S456" s="32">
        <f t="shared" ca="1" si="77"/>
        <v>4.8350786420993247E-2</v>
      </c>
      <c r="T456" s="32">
        <f t="shared" ca="1" si="78"/>
        <v>7.4376263952358079E-2</v>
      </c>
      <c r="U456" s="28" t="str">
        <f t="shared" ca="1" si="79"/>
        <v/>
      </c>
      <c r="V456" s="33">
        <f ca="1">OFFSET(Trade!$A$1,1,A456,1,1)</f>
        <v>0</v>
      </c>
      <c r="W456" s="34">
        <f ca="1">OFFSET(Trade!$A$1,2,A456,1,1)</f>
        <v>119933</v>
      </c>
      <c r="X456" s="34">
        <f ca="1">OFFSET(Trade!$A$1,3,A456,1,1)</f>
        <v>67297</v>
      </c>
      <c r="Y456" s="34">
        <f ca="1">OFFSET(Trade!$A$1,4,A456,1,1)</f>
        <v>35137</v>
      </c>
      <c r="Z456" s="34">
        <f ca="1">OFFSET(Trade!$A$1,5,A456,1,1)</f>
        <v>53254</v>
      </c>
      <c r="AA456" s="33" t="e">
        <f ca="1">OFFSET(Vol!$A$1,1,Main!A456,1,1)</f>
        <v>#N/A</v>
      </c>
      <c r="AB456" s="34">
        <f ca="1">OFFSET(Vol!$A$1,2,Main!A456,1,1)</f>
        <v>2512305</v>
      </c>
      <c r="AC456" s="34">
        <f ca="1">OFFSET(Vol!$A$1,3,Main!A456,1,1)</f>
        <v>1249147</v>
      </c>
      <c r="AD456" s="34">
        <f ca="1">OFFSET(Vol!$A$1,4,Main!A456,1,1)</f>
        <v>726710</v>
      </c>
      <c r="AE456" s="44">
        <f ca="1">OFFSET(Vol!$A$1,5,Main!A456,1,1)</f>
        <v>716008</v>
      </c>
    </row>
    <row r="457" spans="1:31" x14ac:dyDescent="0.3">
      <c r="A457" s="38">
        <v>452</v>
      </c>
      <c r="B457" s="16" t="str">
        <f t="shared" ca="1" si="70"/>
        <v/>
      </c>
      <c r="C457" s="21" t="str">
        <f ca="1">OFFSET(Vol!$A$1,0,Main!A457,1,1)</f>
        <v>009470</v>
      </c>
      <c r="D457" s="22">
        <f ca="1">OFFSET(Px!$A$1,1,Main!A457,1,1)</f>
        <v>17900</v>
      </c>
      <c r="E457" s="22">
        <f ca="1">OFFSET(Px!$A$1,4,Main!A457,1,1)</f>
        <v>17600</v>
      </c>
      <c r="F457" s="22">
        <f ca="1">OFFSET(Px!$A$1,5,Main!A457,1,1)</f>
        <v>17850</v>
      </c>
      <c r="G457" s="23">
        <f ca="1">OFFSET(Px!$A$1,6,Main!A457,1,1)</f>
        <v>17750</v>
      </c>
      <c r="H457" s="28">
        <f t="shared" ca="1" si="71"/>
        <v>2.8011204481792618E-3</v>
      </c>
      <c r="I457" s="28">
        <f t="shared" ca="1" si="72"/>
        <v>8.4507042253521014E-3</v>
      </c>
      <c r="J457" s="12">
        <f t="shared" ca="1" si="73"/>
        <v>0</v>
      </c>
      <c r="K457" s="31">
        <f ca="1">OFFSET(Perf!$A$1,1,Main!A457,1,1)</f>
        <v>1.1299999999999999E-2</v>
      </c>
      <c r="L457" s="32">
        <f ca="1">OFFSET(Perf!$A$1,2,Main!A457,1,1)</f>
        <v>1.1299999999999999E-2</v>
      </c>
      <c r="M457" s="32">
        <f ca="1">OFFSET(Perf!$A$1,3,Main!A457,1,1)</f>
        <v>5.6999999999999993E-3</v>
      </c>
      <c r="N457" s="32">
        <f ca="1">OFFSET(Perf!$A$1,4,Main!A457,1,1)</f>
        <v>-1.4005602240896309E-2</v>
      </c>
      <c r="O457" s="32">
        <f ca="1">OFFSET(Perf!$A$1,5,Main!A457,1,1)</f>
        <v>5.6338028169014009E-3</v>
      </c>
      <c r="P457" s="31">
        <f t="shared" ca="1" si="74"/>
        <v>0</v>
      </c>
      <c r="Q457" s="32">
        <f t="shared" ca="1" si="75"/>
        <v>0</v>
      </c>
      <c r="R457" s="32">
        <f t="shared" ca="1" si="76"/>
        <v>3.6922209695603156E-2</v>
      </c>
      <c r="S457" s="32">
        <f t="shared" ca="1" si="77"/>
        <v>7.2872085529685875E-3</v>
      </c>
      <c r="T457" s="32">
        <f t="shared" ca="1" si="78"/>
        <v>2.3751010242623167E-3</v>
      </c>
      <c r="U457" s="28" t="str">
        <f t="shared" ca="1" si="79"/>
        <v/>
      </c>
      <c r="V457" s="33">
        <f ca="1">OFFSET(Trade!$A$1,1,A457,1,1)</f>
        <v>0</v>
      </c>
      <c r="W457" s="34">
        <f ca="1">OFFSET(Trade!$A$1,2,A457,1,1)</f>
        <v>0</v>
      </c>
      <c r="X457" s="34">
        <f ca="1">OFFSET(Trade!$A$1,3,A457,1,1)</f>
        <v>1834</v>
      </c>
      <c r="Y457" s="34">
        <f ca="1">OFFSET(Trade!$A$1,4,A457,1,1)</f>
        <v>441</v>
      </c>
      <c r="Z457" s="34">
        <f ca="1">OFFSET(Trade!$A$1,5,A457,1,1)</f>
        <v>144</v>
      </c>
      <c r="AA457" s="33" t="e">
        <f ca="1">OFFSET(Vol!$A$1,1,Main!A457,1,1)</f>
        <v>#N/A</v>
      </c>
      <c r="AB457" s="34">
        <f ca="1">OFFSET(Vol!$A$1,2,Main!A457,1,1)</f>
        <v>48427</v>
      </c>
      <c r="AC457" s="34">
        <f ca="1">OFFSET(Vol!$A$1,3,Main!A457,1,1)</f>
        <v>49672</v>
      </c>
      <c r="AD457" s="34">
        <f ca="1">OFFSET(Vol!$A$1,4,Main!A457,1,1)</f>
        <v>60517</v>
      </c>
      <c r="AE457" s="44">
        <f ca="1">OFFSET(Vol!$A$1,5,Main!A457,1,1)</f>
        <v>60629</v>
      </c>
    </row>
    <row r="458" spans="1:31" x14ac:dyDescent="0.3">
      <c r="A458" s="38">
        <v>453</v>
      </c>
      <c r="B458" s="16" t="str">
        <f t="shared" ca="1" si="70"/>
        <v/>
      </c>
      <c r="C458" s="21" t="str">
        <f ca="1">OFFSET(Vol!$A$1,0,Main!A458,1,1)</f>
        <v>009520</v>
      </c>
      <c r="D458" s="22">
        <f ca="1">OFFSET(Px!$A$1,1,Main!A458,1,1)</f>
        <v>4865</v>
      </c>
      <c r="E458" s="22">
        <f ca="1">OFFSET(Px!$A$1,4,Main!A458,1,1)</f>
        <v>4520</v>
      </c>
      <c r="F458" s="22">
        <f ca="1">OFFSET(Px!$A$1,5,Main!A458,1,1)</f>
        <v>4685</v>
      </c>
      <c r="G458" s="23">
        <f ca="1">OFFSET(Px!$A$1,6,Main!A458,1,1)</f>
        <v>4655</v>
      </c>
      <c r="H458" s="28">
        <f t="shared" ca="1" si="71"/>
        <v>3.8420490928495088E-2</v>
      </c>
      <c r="I458" s="28">
        <f t="shared" ca="1" si="72"/>
        <v>4.5112781954887327E-2</v>
      </c>
      <c r="J458" s="12">
        <f t="shared" ca="1" si="73"/>
        <v>2</v>
      </c>
      <c r="K458" s="31">
        <f ca="1">OFFSET(Perf!$A$1,1,Main!A458,1,1)</f>
        <v>-1E-3</v>
      </c>
      <c r="L458" s="32">
        <f ca="1">OFFSET(Perf!$A$1,2,Main!A458,1,1)</f>
        <v>-1E-3</v>
      </c>
      <c r="M458" s="32">
        <f ca="1">OFFSET(Perf!$A$1,3,Main!A458,1,1)</f>
        <v>7.7399999999999997E-2</v>
      </c>
      <c r="N458" s="32">
        <f ca="1">OFFSET(Perf!$A$1,4,Main!A458,1,1)</f>
        <v>-3.5218783351120608E-2</v>
      </c>
      <c r="O458" s="32">
        <f ca="1">OFFSET(Perf!$A$1,5,Main!A458,1,1)</f>
        <v>6.4446831364124435E-3</v>
      </c>
      <c r="P458" s="31">
        <f t="shared" ca="1" si="74"/>
        <v>0</v>
      </c>
      <c r="Q458" s="32">
        <f t="shared" ca="1" si="75"/>
        <v>5.9972955368656392E-2</v>
      </c>
      <c r="R458" s="32">
        <f t="shared" ca="1" si="76"/>
        <v>5.4115296261227935E-2</v>
      </c>
      <c r="S458" s="32">
        <f t="shared" ca="1" si="77"/>
        <v>7.2207755055678724E-2</v>
      </c>
      <c r="T458" s="32">
        <f t="shared" ca="1" si="78"/>
        <v>7.0141161224920381E-2</v>
      </c>
      <c r="U458" s="28" t="str">
        <f t="shared" ca="1" si="79"/>
        <v/>
      </c>
      <c r="V458" s="33">
        <f ca="1">OFFSET(Trade!$A$1,1,A458,1,1)</f>
        <v>0</v>
      </c>
      <c r="W458" s="34">
        <f ca="1">OFFSET(Trade!$A$1,2,A458,1,1)</f>
        <v>109015</v>
      </c>
      <c r="X458" s="34">
        <f ca="1">OFFSET(Trade!$A$1,3,A458,1,1)</f>
        <v>543813</v>
      </c>
      <c r="Y458" s="34">
        <f ca="1">OFFSET(Trade!$A$1,4,A458,1,1)</f>
        <v>51492</v>
      </c>
      <c r="Z458" s="34">
        <f ca="1">OFFSET(Trade!$A$1,5,A458,1,1)</f>
        <v>168549</v>
      </c>
      <c r="AA458" s="33" t="e">
        <f ca="1">OFFSET(Vol!$A$1,1,Main!A458,1,1)</f>
        <v>#N/A</v>
      </c>
      <c r="AB458" s="34">
        <f ca="1">OFFSET(Vol!$A$1,2,Main!A458,1,1)</f>
        <v>1817736</v>
      </c>
      <c r="AC458" s="34">
        <f ca="1">OFFSET(Vol!$A$1,3,Main!A458,1,1)</f>
        <v>10049155</v>
      </c>
      <c r="AD458" s="34">
        <f ca="1">OFFSET(Vol!$A$1,4,Main!A458,1,1)</f>
        <v>713109</v>
      </c>
      <c r="AE458" s="44">
        <f ca="1">OFFSET(Vol!$A$1,5,Main!A458,1,1)</f>
        <v>2402997</v>
      </c>
    </row>
    <row r="459" spans="1:31" x14ac:dyDescent="0.3">
      <c r="A459" s="38">
        <v>454</v>
      </c>
      <c r="B459" s="16" t="str">
        <f t="shared" ca="1" si="70"/>
        <v/>
      </c>
      <c r="C459" s="21" t="str">
        <f ca="1">OFFSET(Vol!$A$1,0,Main!A459,1,1)</f>
        <v>009540</v>
      </c>
      <c r="D459" s="22">
        <f ca="1">OFFSET(Px!$A$1,1,Main!A459,1,1)</f>
        <v>88500</v>
      </c>
      <c r="E459" s="22">
        <f ca="1">OFFSET(Px!$A$1,4,Main!A459,1,1)</f>
        <v>87600</v>
      </c>
      <c r="F459" s="22">
        <f ca="1">OFFSET(Px!$A$1,5,Main!A459,1,1)</f>
        <v>87400</v>
      </c>
      <c r="G459" s="23">
        <f ca="1">OFFSET(Px!$A$1,6,Main!A459,1,1)</f>
        <v>87600</v>
      </c>
      <c r="H459" s="28">
        <f t="shared" ca="1" si="71"/>
        <v>1.2585812356979309E-2</v>
      </c>
      <c r="I459" s="28">
        <f t="shared" ca="1" si="72"/>
        <v>1.0273972602739656E-2</v>
      </c>
      <c r="J459" s="12">
        <f t="shared" ca="1" si="73"/>
        <v>0</v>
      </c>
      <c r="K459" s="31">
        <f ca="1">OFFSET(Perf!$A$1,1,Main!A459,1,1)</f>
        <v>2.3E-3</v>
      </c>
      <c r="L459" s="32">
        <f ca="1">OFFSET(Perf!$A$1,2,Main!A459,1,1)</f>
        <v>2.3E-3</v>
      </c>
      <c r="M459" s="32">
        <f ca="1">OFFSET(Perf!$A$1,3,Main!A459,1,1)</f>
        <v>8.0000000000000002E-3</v>
      </c>
      <c r="N459" s="32">
        <f ca="1">OFFSET(Perf!$A$1,4,Main!A459,1,1)</f>
        <v>2.2883295194509046E-3</v>
      </c>
      <c r="O459" s="32">
        <f ca="1">OFFSET(Perf!$A$1,5,Main!A459,1,1)</f>
        <v>-2.2831050228310223E-3</v>
      </c>
      <c r="P459" s="31">
        <f t="shared" ca="1" si="74"/>
        <v>0</v>
      </c>
      <c r="Q459" s="32">
        <f t="shared" ca="1" si="75"/>
        <v>2.9738374834081629E-3</v>
      </c>
      <c r="R459" s="32">
        <f t="shared" ca="1" si="76"/>
        <v>0</v>
      </c>
      <c r="S459" s="32">
        <f t="shared" ca="1" si="77"/>
        <v>1.3058760971499996E-2</v>
      </c>
      <c r="T459" s="32">
        <f t="shared" ca="1" si="78"/>
        <v>7.6186591787325937E-3</v>
      </c>
      <c r="U459" s="28" t="str">
        <f t="shared" ca="1" si="79"/>
        <v/>
      </c>
      <c r="V459" s="33">
        <f ca="1">OFFSET(Trade!$A$1,1,A459,1,1)</f>
        <v>0</v>
      </c>
      <c r="W459" s="34">
        <f ca="1">OFFSET(Trade!$A$1,2,A459,1,1)</f>
        <v>410</v>
      </c>
      <c r="X459" s="34">
        <f ca="1">OFFSET(Trade!$A$1,3,A459,1,1)</f>
        <v>0</v>
      </c>
      <c r="Y459" s="34">
        <f ca="1">OFFSET(Trade!$A$1,4,A459,1,1)</f>
        <v>1891</v>
      </c>
      <c r="Z459" s="34">
        <f ca="1">OFFSET(Trade!$A$1,5,A459,1,1)</f>
        <v>1457</v>
      </c>
      <c r="AA459" s="33" t="e">
        <f ca="1">OFFSET(Vol!$A$1,1,Main!A459,1,1)</f>
        <v>#N/A</v>
      </c>
      <c r="AB459" s="34">
        <f ca="1">OFFSET(Vol!$A$1,2,Main!A459,1,1)</f>
        <v>137869</v>
      </c>
      <c r="AC459" s="34">
        <f ca="1">OFFSET(Vol!$A$1,3,Main!A459,1,1)</f>
        <v>102142</v>
      </c>
      <c r="AD459" s="34">
        <f ca="1">OFFSET(Vol!$A$1,4,Main!A459,1,1)</f>
        <v>144807</v>
      </c>
      <c r="AE459" s="44">
        <f ca="1">OFFSET(Vol!$A$1,5,Main!A459,1,1)</f>
        <v>191241</v>
      </c>
    </row>
    <row r="460" spans="1:31" x14ac:dyDescent="0.3">
      <c r="A460" s="38">
        <v>455</v>
      </c>
      <c r="B460" s="16" t="str">
        <f t="shared" ca="1" si="70"/>
        <v/>
      </c>
      <c r="C460" s="21" t="str">
        <f ca="1">OFFSET(Vol!$A$1,0,Main!A460,1,1)</f>
        <v>009580</v>
      </c>
      <c r="D460" s="22">
        <f ca="1">OFFSET(Px!$A$1,1,Main!A460,1,1)</f>
        <v>2905</v>
      </c>
      <c r="E460" s="22">
        <f ca="1">OFFSET(Px!$A$1,4,Main!A460,1,1)</f>
        <v>2875</v>
      </c>
      <c r="F460" s="22">
        <f ca="1">OFFSET(Px!$A$1,5,Main!A460,1,1)</f>
        <v>2885</v>
      </c>
      <c r="G460" s="23">
        <f ca="1">OFFSET(Px!$A$1,6,Main!A460,1,1)</f>
        <v>2850</v>
      </c>
      <c r="H460" s="28">
        <f t="shared" ca="1" si="71"/>
        <v>6.9324090121316573E-3</v>
      </c>
      <c r="I460" s="28">
        <f t="shared" ca="1" si="72"/>
        <v>1.9298245614035148E-2</v>
      </c>
      <c r="J460" s="12">
        <f t="shared" ca="1" si="73"/>
        <v>0</v>
      </c>
      <c r="K460" s="31">
        <f ca="1">OFFSET(Perf!$A$1,1,Main!A460,1,1)</f>
        <v>8.6999999999999994E-3</v>
      </c>
      <c r="L460" s="32">
        <f ca="1">OFFSET(Perf!$A$1,2,Main!A460,1,1)</f>
        <v>8.6999999999999994E-3</v>
      </c>
      <c r="M460" s="32">
        <f ca="1">OFFSET(Perf!$A$1,3,Main!A460,1,1)</f>
        <v>1.7000000000000001E-3</v>
      </c>
      <c r="N460" s="32">
        <f ca="1">OFFSET(Perf!$A$1,4,Main!A460,1,1)</f>
        <v>-3.4662045060658286E-3</v>
      </c>
      <c r="O460" s="32">
        <f ca="1">OFFSET(Perf!$A$1,5,Main!A460,1,1)</f>
        <v>1.2280701754386003E-2</v>
      </c>
      <c r="P460" s="31">
        <f t="shared" ca="1" si="74"/>
        <v>0</v>
      </c>
      <c r="Q460" s="32">
        <f t="shared" ca="1" si="75"/>
        <v>3.6109589041095888E-2</v>
      </c>
      <c r="R460" s="32">
        <f t="shared" ca="1" si="76"/>
        <v>2.3757514836365044E-2</v>
      </c>
      <c r="S460" s="32">
        <f t="shared" ca="1" si="77"/>
        <v>0</v>
      </c>
      <c r="T460" s="32">
        <f t="shared" ca="1" si="78"/>
        <v>1.0905915882769641E-2</v>
      </c>
      <c r="U460" s="28" t="str">
        <f t="shared" ca="1" si="79"/>
        <v/>
      </c>
      <c r="V460" s="33">
        <f ca="1">OFFSET(Trade!$A$1,1,A460,1,1)</f>
        <v>0</v>
      </c>
      <c r="W460" s="34">
        <f ca="1">OFFSET(Trade!$A$1,2,A460,1,1)</f>
        <v>2636</v>
      </c>
      <c r="X460" s="34">
        <f ca="1">OFFSET(Trade!$A$1,3,A460,1,1)</f>
        <v>1229</v>
      </c>
      <c r="Y460" s="34">
        <f ca="1">OFFSET(Trade!$A$1,4,A460,1,1)</f>
        <v>0</v>
      </c>
      <c r="Z460" s="34">
        <f ca="1">OFFSET(Trade!$A$1,5,A460,1,1)</f>
        <v>662</v>
      </c>
      <c r="AA460" s="33" t="e">
        <f ca="1">OFFSET(Vol!$A$1,1,Main!A460,1,1)</f>
        <v>#N/A</v>
      </c>
      <c r="AB460" s="34">
        <f ca="1">OFFSET(Vol!$A$1,2,Main!A460,1,1)</f>
        <v>73000</v>
      </c>
      <c r="AC460" s="34">
        <f ca="1">OFFSET(Vol!$A$1,3,Main!A460,1,1)</f>
        <v>51731</v>
      </c>
      <c r="AD460" s="34">
        <f ca="1">OFFSET(Vol!$A$1,4,Main!A460,1,1)</f>
        <v>69037</v>
      </c>
      <c r="AE460" s="44">
        <f ca="1">OFFSET(Vol!$A$1,5,Main!A460,1,1)</f>
        <v>60701</v>
      </c>
    </row>
    <row r="461" spans="1:31" x14ac:dyDescent="0.3">
      <c r="A461" s="38">
        <v>456</v>
      </c>
      <c r="B461" s="16" t="str">
        <f t="shared" ca="1" si="70"/>
        <v/>
      </c>
      <c r="C461" s="21" t="str">
        <f ca="1">OFFSET(Vol!$A$1,0,Main!A461,1,1)</f>
        <v>009620</v>
      </c>
      <c r="D461" s="22">
        <f ca="1">OFFSET(Px!$A$1,1,Main!A461,1,1)</f>
        <v>706</v>
      </c>
      <c r="E461" s="22">
        <f ca="1">OFFSET(Px!$A$1,4,Main!A461,1,1)</f>
        <v>701</v>
      </c>
      <c r="F461" s="22">
        <f ca="1">OFFSET(Px!$A$1,5,Main!A461,1,1)</f>
        <v>699</v>
      </c>
      <c r="G461" s="23">
        <f ca="1">OFFSET(Px!$A$1,6,Main!A461,1,1)</f>
        <v>682</v>
      </c>
      <c r="H461" s="28">
        <f t="shared" ca="1" si="71"/>
        <v>1.0014306151645114E-2</v>
      </c>
      <c r="I461" s="28">
        <f t="shared" ca="1" si="72"/>
        <v>3.5190615835777095E-2</v>
      </c>
      <c r="J461" s="12">
        <f t="shared" ca="1" si="73"/>
        <v>2</v>
      </c>
      <c r="K461" s="31">
        <f ca="1">OFFSET(Perf!$A$1,1,Main!A461,1,1)</f>
        <v>7.0999999999999995E-3</v>
      </c>
      <c r="L461" s="32">
        <f ca="1">OFFSET(Perf!$A$1,2,Main!A461,1,1)</f>
        <v>7.0999999999999995E-3</v>
      </c>
      <c r="M461" s="32">
        <f ca="1">OFFSET(Perf!$A$1,3,Main!A461,1,1)</f>
        <v>0</v>
      </c>
      <c r="N461" s="32">
        <f ca="1">OFFSET(Perf!$A$1,4,Main!A461,1,1)</f>
        <v>2.8612303290413976E-3</v>
      </c>
      <c r="O461" s="32">
        <f ca="1">OFFSET(Perf!$A$1,5,Main!A461,1,1)</f>
        <v>2.4926686217008776E-2</v>
      </c>
      <c r="P461" s="31">
        <f t="shared" ca="1" si="74"/>
        <v>0</v>
      </c>
      <c r="Q461" s="32">
        <f t="shared" ca="1" si="75"/>
        <v>6.0882734746862829E-2</v>
      </c>
      <c r="R461" s="32">
        <f t="shared" ca="1" si="76"/>
        <v>7.6841250629599844E-2</v>
      </c>
      <c r="S461" s="32">
        <f t="shared" ca="1" si="77"/>
        <v>0</v>
      </c>
      <c r="T461" s="32">
        <f t="shared" ca="1" si="78"/>
        <v>5.4980807719454301E-2</v>
      </c>
      <c r="U461" s="28" t="str">
        <f t="shared" ca="1" si="79"/>
        <v/>
      </c>
      <c r="V461" s="33">
        <f ca="1">OFFSET(Trade!$A$1,1,A461,1,1)</f>
        <v>0</v>
      </c>
      <c r="W461" s="34">
        <f ca="1">OFFSET(Trade!$A$1,2,A461,1,1)</f>
        <v>9849</v>
      </c>
      <c r="X461" s="34">
        <f ca="1">OFFSET(Trade!$A$1,3,A461,1,1)</f>
        <v>20443</v>
      </c>
      <c r="Y461" s="34">
        <f ca="1">OFFSET(Trade!$A$1,4,A461,1,1)</f>
        <v>0</v>
      </c>
      <c r="Z461" s="34">
        <f ca="1">OFFSET(Trade!$A$1,5,A461,1,1)</f>
        <v>34119</v>
      </c>
      <c r="AA461" s="33" t="e">
        <f ca="1">OFFSET(Vol!$A$1,1,Main!A461,1,1)</f>
        <v>#N/A</v>
      </c>
      <c r="AB461" s="34">
        <f ca="1">OFFSET(Vol!$A$1,2,Main!A461,1,1)</f>
        <v>161770</v>
      </c>
      <c r="AC461" s="34">
        <f ca="1">OFFSET(Vol!$A$1,3,Main!A461,1,1)</f>
        <v>266042</v>
      </c>
      <c r="AD461" s="34">
        <f ca="1">OFFSET(Vol!$A$1,4,Main!A461,1,1)</f>
        <v>198196</v>
      </c>
      <c r="AE461" s="44">
        <f ca="1">OFFSET(Vol!$A$1,5,Main!A461,1,1)</f>
        <v>620562</v>
      </c>
    </row>
    <row r="462" spans="1:31" x14ac:dyDescent="0.3">
      <c r="A462" s="38">
        <v>457</v>
      </c>
      <c r="B462" s="16" t="str">
        <f t="shared" ca="1" si="70"/>
        <v/>
      </c>
      <c r="C462" s="21" t="str">
        <f ca="1">OFFSET(Vol!$A$1,0,Main!A462,1,1)</f>
        <v>009680</v>
      </c>
      <c r="D462" s="22">
        <f ca="1">OFFSET(Px!$A$1,1,Main!A462,1,1)</f>
        <v>7730</v>
      </c>
      <c r="E462" s="22">
        <f ca="1">OFFSET(Px!$A$1,4,Main!A462,1,1)</f>
        <v>7460</v>
      </c>
      <c r="F462" s="22">
        <f ca="1">OFFSET(Px!$A$1,5,Main!A462,1,1)</f>
        <v>7420</v>
      </c>
      <c r="G462" s="23">
        <f ca="1">OFFSET(Px!$A$1,6,Main!A462,1,1)</f>
        <v>7400</v>
      </c>
      <c r="H462" s="28">
        <f t="shared" ca="1" si="71"/>
        <v>4.1778975741239899E-2</v>
      </c>
      <c r="I462" s="28">
        <f t="shared" ca="1" si="72"/>
        <v>4.4594594594594694E-2</v>
      </c>
      <c r="J462" s="12">
        <f t="shared" ca="1" si="73"/>
        <v>0</v>
      </c>
      <c r="K462" s="31">
        <f ca="1">OFFSET(Perf!$A$1,1,Main!A462,1,1)</f>
        <v>-2.5999999999999999E-3</v>
      </c>
      <c r="L462" s="32">
        <f ca="1">OFFSET(Perf!$A$1,2,Main!A462,1,1)</f>
        <v>-2.5999999999999999E-3</v>
      </c>
      <c r="M462" s="32">
        <f ca="1">OFFSET(Perf!$A$1,3,Main!A462,1,1)</f>
        <v>3.8900000000000004E-2</v>
      </c>
      <c r="N462" s="32">
        <f ca="1">OFFSET(Perf!$A$1,4,Main!A462,1,1)</f>
        <v>5.3908355795149188E-3</v>
      </c>
      <c r="O462" s="32">
        <f ca="1">OFFSET(Perf!$A$1,5,Main!A462,1,1)</f>
        <v>2.7027027027026751E-3</v>
      </c>
      <c r="P462" s="31">
        <f t="shared" ca="1" si="74"/>
        <v>0</v>
      </c>
      <c r="Q462" s="32">
        <f t="shared" ca="1" si="75"/>
        <v>3.8704150767074216E-2</v>
      </c>
      <c r="R462" s="32">
        <f t="shared" ca="1" si="76"/>
        <v>1.5282788398716019E-2</v>
      </c>
      <c r="S462" s="32">
        <f t="shared" ca="1" si="77"/>
        <v>1.6283924843423801E-2</v>
      </c>
      <c r="T462" s="32">
        <f t="shared" ca="1" si="78"/>
        <v>1.3113044873080163E-2</v>
      </c>
      <c r="U462" s="28" t="str">
        <f t="shared" ca="1" si="79"/>
        <v/>
      </c>
      <c r="V462" s="33">
        <f ca="1">OFFSET(Trade!$A$1,1,A462,1,1)</f>
        <v>0</v>
      </c>
      <c r="W462" s="34">
        <f ca="1">OFFSET(Trade!$A$1,2,A462,1,1)</f>
        <v>497</v>
      </c>
      <c r="X462" s="34">
        <f ca="1">OFFSET(Trade!$A$1,3,A462,1,1)</f>
        <v>538</v>
      </c>
      <c r="Y462" s="34">
        <f ca="1">OFFSET(Trade!$A$1,4,A462,1,1)</f>
        <v>468</v>
      </c>
      <c r="Z462" s="34">
        <f ca="1">OFFSET(Trade!$A$1,5,A462,1,1)</f>
        <v>327</v>
      </c>
      <c r="AA462" s="33" t="e">
        <f ca="1">OFFSET(Vol!$A$1,1,Main!A462,1,1)</f>
        <v>#N/A</v>
      </c>
      <c r="AB462" s="34">
        <f ca="1">OFFSET(Vol!$A$1,2,Main!A462,1,1)</f>
        <v>12841</v>
      </c>
      <c r="AC462" s="34">
        <f ca="1">OFFSET(Vol!$A$1,3,Main!A462,1,1)</f>
        <v>35203</v>
      </c>
      <c r="AD462" s="34">
        <f ca="1">OFFSET(Vol!$A$1,4,Main!A462,1,1)</f>
        <v>28740</v>
      </c>
      <c r="AE462" s="44">
        <f ca="1">OFFSET(Vol!$A$1,5,Main!A462,1,1)</f>
        <v>24937</v>
      </c>
    </row>
    <row r="463" spans="1:31" x14ac:dyDescent="0.3">
      <c r="A463" s="38">
        <v>458</v>
      </c>
      <c r="B463" s="16" t="str">
        <f t="shared" ca="1" si="70"/>
        <v/>
      </c>
      <c r="C463" s="21" t="str">
        <f ca="1">OFFSET(Vol!$A$1,0,Main!A463,1,1)</f>
        <v>009730</v>
      </c>
      <c r="D463" s="22">
        <f ca="1">OFFSET(Px!$A$1,1,Main!A463,1,1)</f>
        <v>282</v>
      </c>
      <c r="E463" s="22">
        <f ca="1">OFFSET(Px!$A$1,4,Main!A463,1,1)</f>
        <v>280</v>
      </c>
      <c r="F463" s="22">
        <f ca="1">OFFSET(Px!$A$1,5,Main!A463,1,1)</f>
        <v>281</v>
      </c>
      <c r="G463" s="23">
        <f ca="1">OFFSET(Px!$A$1,6,Main!A463,1,1)</f>
        <v>296</v>
      </c>
      <c r="H463" s="28">
        <f t="shared" ca="1" si="71"/>
        <v>3.558718861210064E-3</v>
      </c>
      <c r="I463" s="28">
        <f t="shared" ca="1" si="72"/>
        <v>-4.7297297297297258E-2</v>
      </c>
      <c r="J463" s="12">
        <f t="shared" ca="1" si="73"/>
        <v>1</v>
      </c>
      <c r="K463" s="31">
        <f ca="1">OFFSET(Perf!$A$1,1,Main!A463,1,1)</f>
        <v>0</v>
      </c>
      <c r="L463" s="32">
        <f ca="1">OFFSET(Perf!$A$1,2,Main!A463,1,1)</f>
        <v>0</v>
      </c>
      <c r="M463" s="32">
        <f ca="1">OFFSET(Perf!$A$1,3,Main!A463,1,1)</f>
        <v>7.0999999999999995E-3</v>
      </c>
      <c r="N463" s="32">
        <f ca="1">OFFSET(Perf!$A$1,4,Main!A463,1,1)</f>
        <v>-3.558718861209953E-3</v>
      </c>
      <c r="O463" s="32">
        <f ca="1">OFFSET(Perf!$A$1,5,Main!A463,1,1)</f>
        <v>-5.0675675675675658E-2</v>
      </c>
      <c r="P463" s="31">
        <f t="shared" ca="1" si="74"/>
        <v>0</v>
      </c>
      <c r="Q463" s="32">
        <f t="shared" ca="1" si="75"/>
        <v>5.3618459435582001E-2</v>
      </c>
      <c r="R463" s="32">
        <f t="shared" ca="1" si="76"/>
        <v>5.1211723520365453E-2</v>
      </c>
      <c r="S463" s="32">
        <f t="shared" ca="1" si="77"/>
        <v>6.0449017413588463E-2</v>
      </c>
      <c r="T463" s="32">
        <f t="shared" ca="1" si="78"/>
        <v>4.2145499745657823E-2</v>
      </c>
      <c r="U463" s="28" t="str">
        <f t="shared" ca="1" si="79"/>
        <v/>
      </c>
      <c r="V463" s="33">
        <f ca="1">OFFSET(Trade!$A$1,1,A463,1,1)</f>
        <v>0</v>
      </c>
      <c r="W463" s="34">
        <f ca="1">OFFSET(Trade!$A$1,2,A463,1,1)</f>
        <v>102932</v>
      </c>
      <c r="X463" s="34">
        <f ca="1">OFFSET(Trade!$A$1,3,A463,1,1)</f>
        <v>126275</v>
      </c>
      <c r="Y463" s="34">
        <f ca="1">OFFSET(Trade!$A$1,4,A463,1,1)</f>
        <v>185333</v>
      </c>
      <c r="Z463" s="34">
        <f ca="1">OFFSET(Trade!$A$1,5,A463,1,1)</f>
        <v>315666</v>
      </c>
      <c r="AA463" s="33" t="e">
        <f ca="1">OFFSET(Vol!$A$1,1,Main!A463,1,1)</f>
        <v>#N/A</v>
      </c>
      <c r="AB463" s="34">
        <f ca="1">OFFSET(Vol!$A$1,2,Main!A463,1,1)</f>
        <v>1919712</v>
      </c>
      <c r="AC463" s="34">
        <f ca="1">OFFSET(Vol!$A$1,3,Main!A463,1,1)</f>
        <v>2465744</v>
      </c>
      <c r="AD463" s="34">
        <f ca="1">OFFSET(Vol!$A$1,4,Main!A463,1,1)</f>
        <v>3065939</v>
      </c>
      <c r="AE463" s="44">
        <f ca="1">OFFSET(Vol!$A$1,5,Main!A463,1,1)</f>
        <v>7489910</v>
      </c>
    </row>
    <row r="464" spans="1:31" x14ac:dyDescent="0.3">
      <c r="A464" s="38">
        <v>459</v>
      </c>
      <c r="B464" s="16" t="str">
        <f t="shared" ca="1" si="70"/>
        <v/>
      </c>
      <c r="C464" s="21" t="str">
        <f ca="1">OFFSET(Vol!$A$1,0,Main!A464,1,1)</f>
        <v>009770</v>
      </c>
      <c r="D464" s="22">
        <f ca="1">OFFSET(Px!$A$1,1,Main!A464,1,1)</f>
        <v>25300</v>
      </c>
      <c r="E464" s="22">
        <f ca="1">OFFSET(Px!$A$1,4,Main!A464,1,1)</f>
        <v>25000</v>
      </c>
      <c r="F464" s="22">
        <f ca="1">OFFSET(Px!$A$1,5,Main!A464,1,1)</f>
        <v>25400</v>
      </c>
      <c r="G464" s="23">
        <f ca="1">OFFSET(Px!$A$1,6,Main!A464,1,1)</f>
        <v>24900</v>
      </c>
      <c r="H464" s="28">
        <f t="shared" ca="1" si="71"/>
        <v>-3.937007874015741E-3</v>
      </c>
      <c r="I464" s="28">
        <f t="shared" ca="1" si="72"/>
        <v>1.6064257028112428E-2</v>
      </c>
      <c r="J464" s="12">
        <f t="shared" ca="1" si="73"/>
        <v>0</v>
      </c>
      <c r="K464" s="31">
        <f ca="1">OFFSET(Perf!$A$1,1,Main!A464,1,1)</f>
        <v>-3.9000000000000003E-3</v>
      </c>
      <c r="L464" s="32">
        <f ca="1">OFFSET(Perf!$A$1,2,Main!A464,1,1)</f>
        <v>-3.9000000000000003E-3</v>
      </c>
      <c r="M464" s="32">
        <f ca="1">OFFSET(Perf!$A$1,3,Main!A464,1,1)</f>
        <v>1.6E-2</v>
      </c>
      <c r="N464" s="32">
        <f ca="1">OFFSET(Perf!$A$1,4,Main!A464,1,1)</f>
        <v>-1.5748031496062964E-2</v>
      </c>
      <c r="O464" s="32">
        <f ca="1">OFFSET(Perf!$A$1,5,Main!A464,1,1)</f>
        <v>2.008032128514059E-2</v>
      </c>
      <c r="P464" s="31">
        <f t="shared" ca="1" si="74"/>
        <v>0</v>
      </c>
      <c r="Q464" s="32">
        <f t="shared" ca="1" si="75"/>
        <v>0</v>
      </c>
      <c r="R464" s="32">
        <f t="shared" ca="1" si="76"/>
        <v>0</v>
      </c>
      <c r="S464" s="32">
        <f t="shared" ca="1" si="77"/>
        <v>0</v>
      </c>
      <c r="T464" s="32">
        <f t="shared" ca="1" si="78"/>
        <v>0</v>
      </c>
      <c r="U464" s="28" t="str">
        <f t="shared" ca="1" si="79"/>
        <v/>
      </c>
      <c r="V464" s="33">
        <f ca="1">OFFSET(Trade!$A$1,1,A464,1,1)</f>
        <v>0</v>
      </c>
      <c r="W464" s="34">
        <f ca="1">OFFSET(Trade!$A$1,2,A464,1,1)</f>
        <v>0</v>
      </c>
      <c r="X464" s="34">
        <f ca="1">OFFSET(Trade!$A$1,3,A464,1,1)</f>
        <v>0</v>
      </c>
      <c r="Y464" s="34">
        <f ca="1">OFFSET(Trade!$A$1,4,A464,1,1)</f>
        <v>0</v>
      </c>
      <c r="Z464" s="34">
        <f ca="1">OFFSET(Trade!$A$1,5,A464,1,1)</f>
        <v>0</v>
      </c>
      <c r="AA464" s="33" t="e">
        <f ca="1">OFFSET(Vol!$A$1,1,Main!A464,1,1)</f>
        <v>#N/A</v>
      </c>
      <c r="AB464" s="34">
        <f ca="1">OFFSET(Vol!$A$1,2,Main!A464,1,1)</f>
        <v>636</v>
      </c>
      <c r="AC464" s="34">
        <f ca="1">OFFSET(Vol!$A$1,3,Main!A464,1,1)</f>
        <v>1130</v>
      </c>
      <c r="AD464" s="34">
        <f ca="1">OFFSET(Vol!$A$1,4,Main!A464,1,1)</f>
        <v>1372</v>
      </c>
      <c r="AE464" s="44">
        <f ca="1">OFFSET(Vol!$A$1,5,Main!A464,1,1)</f>
        <v>440</v>
      </c>
    </row>
    <row r="465" spans="1:31" x14ac:dyDescent="0.3">
      <c r="A465" s="38">
        <v>460</v>
      </c>
      <c r="B465" s="16" t="str">
        <f t="shared" ca="1" si="70"/>
        <v/>
      </c>
      <c r="C465" s="21" t="str">
        <f ca="1">OFFSET(Vol!$A$1,0,Main!A465,1,1)</f>
        <v>009780</v>
      </c>
      <c r="D465" s="22">
        <f ca="1">OFFSET(Px!$A$1,1,Main!A465,1,1)</f>
        <v>4355</v>
      </c>
      <c r="E465" s="22">
        <f ca="1">OFFSET(Px!$A$1,4,Main!A465,1,1)</f>
        <v>4350</v>
      </c>
      <c r="F465" s="22">
        <f ca="1">OFFSET(Px!$A$1,5,Main!A465,1,1)</f>
        <v>4305</v>
      </c>
      <c r="G465" s="23">
        <f ca="1">OFFSET(Px!$A$1,6,Main!A465,1,1)</f>
        <v>4200</v>
      </c>
      <c r="H465" s="28">
        <f t="shared" ca="1" si="71"/>
        <v>1.1614401858304202E-2</v>
      </c>
      <c r="I465" s="28">
        <f t="shared" ca="1" si="72"/>
        <v>3.6904761904761996E-2</v>
      </c>
      <c r="J465" s="12">
        <f t="shared" ca="1" si="73"/>
        <v>0</v>
      </c>
      <c r="K465" s="31">
        <f ca="1">OFFSET(Perf!$A$1,1,Main!A465,1,1)</f>
        <v>1.1000000000000001E-3</v>
      </c>
      <c r="L465" s="32">
        <f ca="1">OFFSET(Perf!$A$1,2,Main!A465,1,1)</f>
        <v>1.1000000000000001E-3</v>
      </c>
      <c r="M465" s="32">
        <f ca="1">OFFSET(Perf!$A$1,3,Main!A465,1,1)</f>
        <v>0</v>
      </c>
      <c r="N465" s="32">
        <f ca="1">OFFSET(Perf!$A$1,4,Main!A465,1,1)</f>
        <v>1.0452961672473782E-2</v>
      </c>
      <c r="O465" s="32">
        <f ca="1">OFFSET(Perf!$A$1,5,Main!A465,1,1)</f>
        <v>2.4999999999999911E-2</v>
      </c>
      <c r="P465" s="31">
        <f t="shared" ca="1" si="74"/>
        <v>0</v>
      </c>
      <c r="Q465" s="32">
        <f t="shared" ca="1" si="75"/>
        <v>1.6280880583280242E-3</v>
      </c>
      <c r="R465" s="32">
        <f t="shared" ca="1" si="76"/>
        <v>3.8365691104027821E-2</v>
      </c>
      <c r="S465" s="32">
        <f t="shared" ca="1" si="77"/>
        <v>0</v>
      </c>
      <c r="T465" s="32">
        <f t="shared" ca="1" si="78"/>
        <v>0</v>
      </c>
      <c r="U465" s="28" t="str">
        <f t="shared" ca="1" si="79"/>
        <v/>
      </c>
      <c r="V465" s="33">
        <f ca="1">OFFSET(Trade!$A$1,1,A465,1,1)</f>
        <v>0</v>
      </c>
      <c r="W465" s="34">
        <f ca="1">OFFSET(Trade!$A$1,2,A465,1,1)</f>
        <v>23</v>
      </c>
      <c r="X465" s="34">
        <f ca="1">OFFSET(Trade!$A$1,3,A465,1,1)</f>
        <v>662</v>
      </c>
      <c r="Y465" s="34">
        <f ca="1">OFFSET(Trade!$A$1,4,A465,1,1)</f>
        <v>0</v>
      </c>
      <c r="Z465" s="34">
        <f ca="1">OFFSET(Trade!$A$1,5,A465,1,1)</f>
        <v>0</v>
      </c>
      <c r="AA465" s="33" t="e">
        <f ca="1">OFFSET(Vol!$A$1,1,Main!A465,1,1)</f>
        <v>#N/A</v>
      </c>
      <c r="AB465" s="34">
        <f ca="1">OFFSET(Vol!$A$1,2,Main!A465,1,1)</f>
        <v>14127</v>
      </c>
      <c r="AC465" s="34">
        <f ca="1">OFFSET(Vol!$A$1,3,Main!A465,1,1)</f>
        <v>17255</v>
      </c>
      <c r="AD465" s="34">
        <f ca="1">OFFSET(Vol!$A$1,4,Main!A465,1,1)</f>
        <v>6999</v>
      </c>
      <c r="AE465" s="44">
        <f ca="1">OFFSET(Vol!$A$1,5,Main!A465,1,1)</f>
        <v>14640</v>
      </c>
    </row>
    <row r="466" spans="1:31" x14ac:dyDescent="0.3">
      <c r="A466" s="38">
        <v>461</v>
      </c>
      <c r="B466" s="16" t="str">
        <f t="shared" ca="1" si="70"/>
        <v/>
      </c>
      <c r="C466" s="21" t="str">
        <f ca="1">OFFSET(Vol!$A$1,0,Main!A466,1,1)</f>
        <v>009810</v>
      </c>
      <c r="D466" s="22">
        <f ca="1">OFFSET(Px!$A$1,1,Main!A466,1,1)</f>
        <v>600</v>
      </c>
      <c r="E466" s="22">
        <f ca="1">OFFSET(Px!$A$1,4,Main!A466,1,1)</f>
        <v>538</v>
      </c>
      <c r="F466" s="22">
        <f ca="1">OFFSET(Px!$A$1,5,Main!A466,1,1)</f>
        <v>549</v>
      </c>
      <c r="G466" s="23">
        <f ca="1">OFFSET(Px!$A$1,6,Main!A466,1,1)</f>
        <v>544</v>
      </c>
      <c r="H466" s="28">
        <f t="shared" ca="1" si="71"/>
        <v>9.2896174863388081E-2</v>
      </c>
      <c r="I466" s="28">
        <f t="shared" ca="1" si="72"/>
        <v>0.10294117647058831</v>
      </c>
      <c r="J466" s="12">
        <f t="shared" ca="1" si="73"/>
        <v>3</v>
      </c>
      <c r="K466" s="31">
        <f ca="1">OFFSET(Perf!$A$1,1,Main!A466,1,1)</f>
        <v>8.6999999999999994E-2</v>
      </c>
      <c r="L466" s="32">
        <f ca="1">OFFSET(Perf!$A$1,2,Main!A466,1,1)</f>
        <v>8.6999999999999994E-2</v>
      </c>
      <c r="M466" s="32">
        <f ca="1">OFFSET(Perf!$A$1,3,Main!A466,1,1)</f>
        <v>2.6000000000000002E-2</v>
      </c>
      <c r="N466" s="32">
        <f ca="1">OFFSET(Perf!$A$1,4,Main!A466,1,1)</f>
        <v>-2.0036429872495432E-2</v>
      </c>
      <c r="O466" s="32">
        <f ca="1">OFFSET(Perf!$A$1,5,Main!A466,1,1)</f>
        <v>9.1911764705883137E-3</v>
      </c>
      <c r="P466" s="31">
        <f t="shared" ca="1" si="74"/>
        <v>0</v>
      </c>
      <c r="Q466" s="32">
        <f t="shared" ca="1" si="75"/>
        <v>5.1793535144143317E-2</v>
      </c>
      <c r="R466" s="32">
        <f t="shared" ca="1" si="76"/>
        <v>8.8364441059411963E-2</v>
      </c>
      <c r="S466" s="32">
        <f t="shared" ca="1" si="77"/>
        <v>1.2769340053445184E-3</v>
      </c>
      <c r="T466" s="32">
        <f t="shared" ca="1" si="78"/>
        <v>0.12428728632449018</v>
      </c>
      <c r="U466" s="28" t="str">
        <f t="shared" ca="1" si="79"/>
        <v/>
      </c>
      <c r="V466" s="33">
        <f ca="1">OFFSET(Trade!$A$1,1,A466,1,1)</f>
        <v>0</v>
      </c>
      <c r="W466" s="34">
        <f ca="1">OFFSET(Trade!$A$1,2,A466,1,1)</f>
        <v>101939</v>
      </c>
      <c r="X466" s="34">
        <f ca="1">OFFSET(Trade!$A$1,3,A466,1,1)</f>
        <v>76109</v>
      </c>
      <c r="Y466" s="34">
        <f ca="1">OFFSET(Trade!$A$1,4,A466,1,1)</f>
        <v>1208</v>
      </c>
      <c r="Z466" s="34">
        <f ca="1">OFFSET(Trade!$A$1,5,A466,1,1)</f>
        <v>44839</v>
      </c>
      <c r="AA466" s="33" t="e">
        <f ca="1">OFFSET(Vol!$A$1,1,Main!A466,1,1)</f>
        <v>#N/A</v>
      </c>
      <c r="AB466" s="34">
        <f ca="1">OFFSET(Vol!$A$1,2,Main!A466,1,1)</f>
        <v>1968180</v>
      </c>
      <c r="AC466" s="34">
        <f ca="1">OFFSET(Vol!$A$1,3,Main!A466,1,1)</f>
        <v>861308</v>
      </c>
      <c r="AD466" s="34">
        <f ca="1">OFFSET(Vol!$A$1,4,Main!A466,1,1)</f>
        <v>946016</v>
      </c>
      <c r="AE466" s="44">
        <f ca="1">OFFSET(Vol!$A$1,5,Main!A466,1,1)</f>
        <v>360769</v>
      </c>
    </row>
    <row r="467" spans="1:31" x14ac:dyDescent="0.3">
      <c r="A467" s="38">
        <v>462</v>
      </c>
      <c r="B467" s="16" t="str">
        <f t="shared" ca="1" si="70"/>
        <v/>
      </c>
      <c r="C467" s="21" t="str">
        <f ca="1">OFFSET(Vol!$A$1,0,Main!A467,1,1)</f>
        <v>009830</v>
      </c>
      <c r="D467" s="22">
        <f ca="1">OFFSET(Px!$A$1,1,Main!A467,1,1)</f>
        <v>18850</v>
      </c>
      <c r="E467" s="22">
        <f ca="1">OFFSET(Px!$A$1,4,Main!A467,1,1)</f>
        <v>18850</v>
      </c>
      <c r="F467" s="22">
        <f ca="1">OFFSET(Px!$A$1,5,Main!A467,1,1)</f>
        <v>19250</v>
      </c>
      <c r="G467" s="23">
        <f ca="1">OFFSET(Px!$A$1,6,Main!A467,1,1)</f>
        <v>19050</v>
      </c>
      <c r="H467" s="28">
        <f t="shared" ca="1" si="71"/>
        <v>-2.0779220779220786E-2</v>
      </c>
      <c r="I467" s="28">
        <f t="shared" ca="1" si="72"/>
        <v>-1.049868766404205E-2</v>
      </c>
      <c r="J467" s="12">
        <f t="shared" ca="1" si="73"/>
        <v>0</v>
      </c>
      <c r="K467" s="31">
        <f ca="1">OFFSET(Perf!$A$1,1,Main!A467,1,1)</f>
        <v>-5.3E-3</v>
      </c>
      <c r="L467" s="32">
        <f ca="1">OFFSET(Perf!$A$1,2,Main!A467,1,1)</f>
        <v>-5.3E-3</v>
      </c>
      <c r="M467" s="32">
        <f ca="1">OFFSET(Perf!$A$1,3,Main!A467,1,1)</f>
        <v>5.3E-3</v>
      </c>
      <c r="N467" s="32">
        <f ca="1">OFFSET(Perf!$A$1,4,Main!A467,1,1)</f>
        <v>-2.0779220779220786E-2</v>
      </c>
      <c r="O467" s="32">
        <f ca="1">OFFSET(Perf!$A$1,5,Main!A467,1,1)</f>
        <v>1.049868766404205E-2</v>
      </c>
      <c r="P467" s="31">
        <f t="shared" ca="1" si="74"/>
        <v>0</v>
      </c>
      <c r="Q467" s="32">
        <f t="shared" ca="1" si="75"/>
        <v>5.8607392816420216E-3</v>
      </c>
      <c r="R467" s="32">
        <f t="shared" ca="1" si="76"/>
        <v>2.4123092234354768E-3</v>
      </c>
      <c r="S467" s="32">
        <f t="shared" ca="1" si="77"/>
        <v>9.3752102384168333E-3</v>
      </c>
      <c r="T467" s="32">
        <f t="shared" ca="1" si="78"/>
        <v>8.478824285401981E-3</v>
      </c>
      <c r="U467" s="28" t="str">
        <f t="shared" ca="1" si="79"/>
        <v/>
      </c>
      <c r="V467" s="33">
        <f ca="1">OFFSET(Trade!$A$1,1,A467,1,1)</f>
        <v>0</v>
      </c>
      <c r="W467" s="34">
        <f ca="1">OFFSET(Trade!$A$1,2,A467,1,1)</f>
        <v>5546</v>
      </c>
      <c r="X467" s="34">
        <f ca="1">OFFSET(Trade!$A$1,3,A467,1,1)</f>
        <v>2133</v>
      </c>
      <c r="Y467" s="34">
        <f ca="1">OFFSET(Trade!$A$1,4,A467,1,1)</f>
        <v>9058</v>
      </c>
      <c r="Z467" s="34">
        <f ca="1">OFFSET(Trade!$A$1,5,A467,1,1)</f>
        <v>11519</v>
      </c>
      <c r="AA467" s="33" t="e">
        <f ca="1">OFFSET(Vol!$A$1,1,Main!A467,1,1)</f>
        <v>#N/A</v>
      </c>
      <c r="AB467" s="34">
        <f ca="1">OFFSET(Vol!$A$1,2,Main!A467,1,1)</f>
        <v>946297</v>
      </c>
      <c r="AC467" s="34">
        <f ca="1">OFFSET(Vol!$A$1,3,Main!A467,1,1)</f>
        <v>884215</v>
      </c>
      <c r="AD467" s="34">
        <f ca="1">OFFSET(Vol!$A$1,4,Main!A467,1,1)</f>
        <v>966165</v>
      </c>
      <c r="AE467" s="44">
        <f ca="1">OFFSET(Vol!$A$1,5,Main!A467,1,1)</f>
        <v>1358561</v>
      </c>
    </row>
    <row r="468" spans="1:31" x14ac:dyDescent="0.3">
      <c r="A468" s="38">
        <v>463</v>
      </c>
      <c r="B468" s="16" t="str">
        <f t="shared" ca="1" si="70"/>
        <v/>
      </c>
      <c r="C468" s="21" t="str">
        <f ca="1">OFFSET(Vol!$A$1,0,Main!A468,1,1)</f>
        <v>009835</v>
      </c>
      <c r="D468" s="22">
        <f ca="1">OFFSET(Px!$A$1,1,Main!A468,1,1)</f>
        <v>17850</v>
      </c>
      <c r="E468" s="22">
        <f ca="1">OFFSET(Px!$A$1,4,Main!A468,1,1)</f>
        <v>17950</v>
      </c>
      <c r="F468" s="22">
        <f ca="1">OFFSET(Px!$A$1,5,Main!A468,1,1)</f>
        <v>18650</v>
      </c>
      <c r="G468" s="23">
        <f ca="1">OFFSET(Px!$A$1,6,Main!A468,1,1)</f>
        <v>17950</v>
      </c>
      <c r="H468" s="28">
        <f t="shared" ca="1" si="71"/>
        <v>-4.2895442359249358E-2</v>
      </c>
      <c r="I468" s="28">
        <f t="shared" ca="1" si="72"/>
        <v>-5.5710306406685506E-3</v>
      </c>
      <c r="J468" s="12">
        <f t="shared" ca="1" si="73"/>
        <v>0</v>
      </c>
      <c r="K468" s="31">
        <f ca="1">OFFSET(Perf!$A$1,1,Main!A468,1,1)</f>
        <v>-2.1899999999999999E-2</v>
      </c>
      <c r="L468" s="32">
        <f ca="1">OFFSET(Perf!$A$1,2,Main!A468,1,1)</f>
        <v>-2.1899999999999999E-2</v>
      </c>
      <c r="M468" s="32">
        <f ca="1">OFFSET(Perf!$A$1,3,Main!A468,1,1)</f>
        <v>1.67E-2</v>
      </c>
      <c r="N468" s="32">
        <f ca="1">OFFSET(Perf!$A$1,4,Main!A468,1,1)</f>
        <v>-3.7533512064343189E-2</v>
      </c>
      <c r="O468" s="32">
        <f ca="1">OFFSET(Perf!$A$1,5,Main!A468,1,1)</f>
        <v>3.8997214484679743E-2</v>
      </c>
      <c r="P468" s="31">
        <f t="shared" ca="1" si="74"/>
        <v>0</v>
      </c>
      <c r="Q468" s="32">
        <f t="shared" ca="1" si="75"/>
        <v>2.6372449618938039E-2</v>
      </c>
      <c r="R468" s="32">
        <f t="shared" ca="1" si="76"/>
        <v>1.6170686161547935E-2</v>
      </c>
      <c r="S468" s="32">
        <f t="shared" ca="1" si="77"/>
        <v>2.5803071754658773E-2</v>
      </c>
      <c r="T468" s="32">
        <f t="shared" ca="1" si="78"/>
        <v>4.0220558369515019E-2</v>
      </c>
      <c r="U468" s="28">
        <f t="shared" ca="1" si="79"/>
        <v>0.95225464190981435</v>
      </c>
      <c r="V468" s="33">
        <f ca="1">OFFSET(Trade!$A$1,1,A468,1,1)</f>
        <v>0</v>
      </c>
      <c r="W468" s="34">
        <f ca="1">OFFSET(Trade!$A$1,2,A468,1,1)</f>
        <v>2315</v>
      </c>
      <c r="X468" s="34">
        <f ca="1">OFFSET(Trade!$A$1,3,A468,1,1)</f>
        <v>2035</v>
      </c>
      <c r="Y468" s="34">
        <f ca="1">OFFSET(Trade!$A$1,4,A468,1,1)</f>
        <v>3103</v>
      </c>
      <c r="Z468" s="34">
        <f ca="1">OFFSET(Trade!$A$1,5,A468,1,1)</f>
        <v>21686</v>
      </c>
      <c r="AA468" s="33" t="e">
        <f ca="1">OFFSET(Vol!$A$1,1,Main!A468,1,1)</f>
        <v>#N/A</v>
      </c>
      <c r="AB468" s="34">
        <f ca="1">OFFSET(Vol!$A$1,2,Main!A468,1,1)</f>
        <v>87781</v>
      </c>
      <c r="AC468" s="34">
        <f ca="1">OFFSET(Vol!$A$1,3,Main!A468,1,1)</f>
        <v>125845</v>
      </c>
      <c r="AD468" s="34">
        <f ca="1">OFFSET(Vol!$A$1,4,Main!A468,1,1)</f>
        <v>120257</v>
      </c>
      <c r="AE468" s="44">
        <f ca="1">OFFSET(Vol!$A$1,5,Main!A468,1,1)</f>
        <v>539177</v>
      </c>
    </row>
    <row r="469" spans="1:31" x14ac:dyDescent="0.3">
      <c r="A469" s="38">
        <v>464</v>
      </c>
      <c r="B469" s="16" t="str">
        <f t="shared" ca="1" si="70"/>
        <v/>
      </c>
      <c r="C469" s="21" t="str">
        <f ca="1">OFFSET(Vol!$A$1,0,Main!A469,1,1)</f>
        <v>009970</v>
      </c>
      <c r="D469" s="22">
        <f ca="1">OFFSET(Px!$A$1,1,Main!A469,1,1)</f>
        <v>37000</v>
      </c>
      <c r="E469" s="22">
        <f ca="1">OFFSET(Px!$A$1,4,Main!A469,1,1)</f>
        <v>37100</v>
      </c>
      <c r="F469" s="22">
        <f ca="1">OFFSET(Px!$A$1,5,Main!A469,1,1)</f>
        <v>38650</v>
      </c>
      <c r="G469" s="23">
        <f ca="1">OFFSET(Px!$A$1,6,Main!A469,1,1)</f>
        <v>38650</v>
      </c>
      <c r="H469" s="28">
        <f t="shared" ca="1" si="71"/>
        <v>-4.2690815006468319E-2</v>
      </c>
      <c r="I469" s="28">
        <f t="shared" ca="1" si="72"/>
        <v>-4.2690815006468319E-2</v>
      </c>
      <c r="J469" s="12">
        <f t="shared" ca="1" si="73"/>
        <v>0</v>
      </c>
      <c r="K469" s="31">
        <f ca="1">OFFSET(Perf!$A$1,1,Main!A469,1,1)</f>
        <v>1.7899999999999999E-2</v>
      </c>
      <c r="L469" s="32">
        <f ca="1">OFFSET(Perf!$A$1,2,Main!A469,1,1)</f>
        <v>1.7899999999999999E-2</v>
      </c>
      <c r="M469" s="32">
        <f ca="1">OFFSET(Perf!$A$1,3,Main!A469,1,1)</f>
        <v>-2.0199999999999999E-2</v>
      </c>
      <c r="N469" s="32">
        <f ca="1">OFFSET(Perf!$A$1,4,Main!A469,1,1)</f>
        <v>-4.0103492884864145E-2</v>
      </c>
      <c r="O469" s="32">
        <f ca="1">OFFSET(Perf!$A$1,5,Main!A469,1,1)</f>
        <v>0</v>
      </c>
      <c r="P469" s="31">
        <f t="shared" ca="1" si="74"/>
        <v>0</v>
      </c>
      <c r="Q469" s="32">
        <f t="shared" ca="1" si="75"/>
        <v>2.4177300201477501E-3</v>
      </c>
      <c r="R469" s="32">
        <f t="shared" ca="1" si="76"/>
        <v>8.6892321671967285E-3</v>
      </c>
      <c r="S469" s="32">
        <f t="shared" ca="1" si="77"/>
        <v>1.1340284648755613E-2</v>
      </c>
      <c r="T469" s="32">
        <f t="shared" ca="1" si="78"/>
        <v>5.7729313662604233E-3</v>
      </c>
      <c r="U469" s="28" t="str">
        <f t="shared" ca="1" si="79"/>
        <v/>
      </c>
      <c r="V469" s="33">
        <f ca="1">OFFSET(Trade!$A$1,1,A469,1,1)</f>
        <v>0</v>
      </c>
      <c r="W469" s="34">
        <f ca="1">OFFSET(Trade!$A$1,2,A469,1,1)</f>
        <v>18</v>
      </c>
      <c r="X469" s="34">
        <f ca="1">OFFSET(Trade!$A$1,3,A469,1,1)</f>
        <v>153</v>
      </c>
      <c r="Y469" s="34">
        <f ca="1">OFFSET(Trade!$A$1,4,A469,1,1)</f>
        <v>149</v>
      </c>
      <c r="Z469" s="34">
        <f ca="1">OFFSET(Trade!$A$1,5,A469,1,1)</f>
        <v>18</v>
      </c>
      <c r="AA469" s="33" t="e">
        <f ca="1">OFFSET(Vol!$A$1,1,Main!A469,1,1)</f>
        <v>#N/A</v>
      </c>
      <c r="AB469" s="34">
        <f ca="1">OFFSET(Vol!$A$1,2,Main!A469,1,1)</f>
        <v>7445</v>
      </c>
      <c r="AC469" s="34">
        <f ca="1">OFFSET(Vol!$A$1,3,Main!A469,1,1)</f>
        <v>17608</v>
      </c>
      <c r="AD469" s="34">
        <f ca="1">OFFSET(Vol!$A$1,4,Main!A469,1,1)</f>
        <v>13139</v>
      </c>
      <c r="AE469" s="44">
        <f ca="1">OFFSET(Vol!$A$1,5,Main!A469,1,1)</f>
        <v>3118</v>
      </c>
    </row>
    <row r="470" spans="1:31" x14ac:dyDescent="0.3">
      <c r="A470" s="38">
        <v>465</v>
      </c>
      <c r="B470" s="16" t="str">
        <f t="shared" ca="1" si="70"/>
        <v/>
      </c>
      <c r="C470" s="21" t="str">
        <f ca="1">OFFSET(Vol!$A$1,0,Main!A470,1,1)</f>
        <v>010040</v>
      </c>
      <c r="D470" s="22">
        <f ca="1">OFFSET(Px!$A$1,1,Main!A470,1,1)</f>
        <v>3435</v>
      </c>
      <c r="E470" s="22">
        <f ca="1">OFFSET(Px!$A$1,4,Main!A470,1,1)</f>
        <v>3275</v>
      </c>
      <c r="F470" s="22">
        <f ca="1">OFFSET(Px!$A$1,5,Main!A470,1,1)</f>
        <v>3415</v>
      </c>
      <c r="G470" s="23">
        <f ca="1">OFFSET(Px!$A$1,6,Main!A470,1,1)</f>
        <v>3450</v>
      </c>
      <c r="H470" s="28">
        <f t="shared" ca="1" si="71"/>
        <v>5.8565153733527442E-3</v>
      </c>
      <c r="I470" s="28">
        <f t="shared" ca="1" si="72"/>
        <v>-4.3478260869564966E-3</v>
      </c>
      <c r="J470" s="12">
        <f t="shared" ca="1" si="73"/>
        <v>1</v>
      </c>
      <c r="K470" s="31">
        <f ca="1">OFFSET(Perf!$A$1,1,Main!A470,1,1)</f>
        <v>1.18E-2</v>
      </c>
      <c r="L470" s="32">
        <f ca="1">OFFSET(Perf!$A$1,2,Main!A470,1,1)</f>
        <v>1.18E-2</v>
      </c>
      <c r="M470" s="32">
        <f ca="1">OFFSET(Perf!$A$1,3,Main!A470,1,1)</f>
        <v>3.6600000000000001E-2</v>
      </c>
      <c r="N470" s="32">
        <f ca="1">OFFSET(Perf!$A$1,4,Main!A470,1,1)</f>
        <v>-4.0995607613469986E-2</v>
      </c>
      <c r="O470" s="32">
        <f ca="1">OFFSET(Perf!$A$1,5,Main!A470,1,1)</f>
        <v>-1.0144927536231862E-2</v>
      </c>
      <c r="P470" s="31">
        <f t="shared" ca="1" si="74"/>
        <v>0</v>
      </c>
      <c r="Q470" s="32">
        <f t="shared" ca="1" si="75"/>
        <v>7.1530899570221809E-2</v>
      </c>
      <c r="R470" s="32">
        <f t="shared" ca="1" si="76"/>
        <v>4.3966323666978488E-2</v>
      </c>
      <c r="S470" s="32">
        <f t="shared" ca="1" si="77"/>
        <v>2.0856419727751555E-2</v>
      </c>
      <c r="T470" s="32">
        <f t="shared" ca="1" si="78"/>
        <v>9.1484656785030816E-2</v>
      </c>
      <c r="U470" s="28" t="str">
        <f t="shared" ca="1" si="79"/>
        <v/>
      </c>
      <c r="V470" s="33">
        <f ca="1">OFFSET(Trade!$A$1,1,A470,1,1)</f>
        <v>0</v>
      </c>
      <c r="W470" s="34">
        <f ca="1">OFFSET(Trade!$A$1,2,A470,1,1)</f>
        <v>11584</v>
      </c>
      <c r="X470" s="34">
        <f ca="1">OFFSET(Trade!$A$1,3,A470,1,1)</f>
        <v>9165</v>
      </c>
      <c r="Y470" s="34">
        <f ca="1">OFFSET(Trade!$A$1,4,A470,1,1)</f>
        <v>6098</v>
      </c>
      <c r="Z470" s="34">
        <f ca="1">OFFSET(Trade!$A$1,5,A470,1,1)</f>
        <v>17831</v>
      </c>
      <c r="AA470" s="33" t="e">
        <f ca="1">OFFSET(Vol!$A$1,1,Main!A470,1,1)</f>
        <v>#N/A</v>
      </c>
      <c r="AB470" s="34">
        <f ca="1">OFFSET(Vol!$A$1,2,Main!A470,1,1)</f>
        <v>161944</v>
      </c>
      <c r="AC470" s="34">
        <f ca="1">OFFSET(Vol!$A$1,3,Main!A470,1,1)</f>
        <v>208455</v>
      </c>
      <c r="AD470" s="34">
        <f ca="1">OFFSET(Vol!$A$1,4,Main!A470,1,1)</f>
        <v>292380</v>
      </c>
      <c r="AE470" s="44">
        <f ca="1">OFFSET(Vol!$A$1,5,Main!A470,1,1)</f>
        <v>194907</v>
      </c>
    </row>
    <row r="471" spans="1:31" x14ac:dyDescent="0.3">
      <c r="A471" s="38">
        <v>466</v>
      </c>
      <c r="B471" s="16" t="str">
        <f t="shared" ca="1" si="70"/>
        <v/>
      </c>
      <c r="C471" s="21" t="str">
        <f ca="1">OFFSET(Vol!$A$1,0,Main!A471,1,1)</f>
        <v>010050</v>
      </c>
      <c r="D471" s="22">
        <f ca="1">OFFSET(Px!$A$1,1,Main!A471,1,1)</f>
        <v>580</v>
      </c>
      <c r="E471" s="22">
        <f ca="1">OFFSET(Px!$A$1,4,Main!A471,1,1)</f>
        <v>576</v>
      </c>
      <c r="F471" s="22">
        <f ca="1">OFFSET(Px!$A$1,5,Main!A471,1,1)</f>
        <v>575</v>
      </c>
      <c r="G471" s="23">
        <f ca="1">OFFSET(Px!$A$1,6,Main!A471,1,1)</f>
        <v>580</v>
      </c>
      <c r="H471" s="28">
        <f t="shared" ca="1" si="71"/>
        <v>8.6956521739129933E-3</v>
      </c>
      <c r="I471" s="28">
        <f t="shared" ca="1" si="72"/>
        <v>0</v>
      </c>
      <c r="J471" s="12">
        <f t="shared" ca="1" si="73"/>
        <v>0</v>
      </c>
      <c r="K471" s="31">
        <f ca="1">OFFSET(Perf!$A$1,1,Main!A471,1,1)</f>
        <v>1.7000000000000001E-3</v>
      </c>
      <c r="L471" s="32">
        <f ca="1">OFFSET(Perf!$A$1,2,Main!A471,1,1)</f>
        <v>1.7000000000000001E-3</v>
      </c>
      <c r="M471" s="32">
        <f ca="1">OFFSET(Perf!$A$1,3,Main!A471,1,1)</f>
        <v>5.1999999999999998E-3</v>
      </c>
      <c r="N471" s="32">
        <f ca="1">OFFSET(Perf!$A$1,4,Main!A471,1,1)</f>
        <v>1.7391304347826875E-3</v>
      </c>
      <c r="O471" s="32">
        <f ca="1">OFFSET(Perf!$A$1,5,Main!A471,1,1)</f>
        <v>-8.6206896551723755E-3</v>
      </c>
      <c r="P471" s="31">
        <f t="shared" ca="1" si="74"/>
        <v>0</v>
      </c>
      <c r="Q471" s="32">
        <f t="shared" ca="1" si="75"/>
        <v>0</v>
      </c>
      <c r="R471" s="32">
        <f t="shared" ca="1" si="76"/>
        <v>1.9975256456518375E-3</v>
      </c>
      <c r="S471" s="32">
        <f t="shared" ca="1" si="77"/>
        <v>8.5599252448576996E-3</v>
      </c>
      <c r="T471" s="32">
        <f t="shared" ca="1" si="78"/>
        <v>0</v>
      </c>
      <c r="U471" s="28" t="str">
        <f t="shared" ca="1" si="79"/>
        <v/>
      </c>
      <c r="V471" s="33">
        <f ca="1">OFFSET(Trade!$A$1,1,A471,1,1)</f>
        <v>0</v>
      </c>
      <c r="W471" s="34">
        <f ca="1">OFFSET(Trade!$A$1,2,A471,1,1)</f>
        <v>0</v>
      </c>
      <c r="X471" s="34">
        <f ca="1">OFFSET(Trade!$A$1,3,A471,1,1)</f>
        <v>1705</v>
      </c>
      <c r="Y471" s="34">
        <f ca="1">OFFSET(Trade!$A$1,4,A471,1,1)</f>
        <v>8904</v>
      </c>
      <c r="Z471" s="34">
        <f ca="1">OFFSET(Trade!$A$1,5,A471,1,1)</f>
        <v>0</v>
      </c>
      <c r="AA471" s="33" t="e">
        <f ca="1">OFFSET(Vol!$A$1,1,Main!A471,1,1)</f>
        <v>#N/A</v>
      </c>
      <c r="AB471" s="34">
        <f ca="1">OFFSET(Vol!$A$1,2,Main!A471,1,1)</f>
        <v>627663</v>
      </c>
      <c r="AC471" s="34">
        <f ca="1">OFFSET(Vol!$A$1,3,Main!A471,1,1)</f>
        <v>853556</v>
      </c>
      <c r="AD471" s="34">
        <f ca="1">OFFSET(Vol!$A$1,4,Main!A471,1,1)</f>
        <v>1040196</v>
      </c>
      <c r="AE471" s="44">
        <f ca="1">OFFSET(Vol!$A$1,5,Main!A471,1,1)</f>
        <v>908325</v>
      </c>
    </row>
    <row r="472" spans="1:31" x14ac:dyDescent="0.3">
      <c r="A472" s="38">
        <v>467</v>
      </c>
      <c r="B472" s="16" t="str">
        <f t="shared" ca="1" si="70"/>
        <v/>
      </c>
      <c r="C472" s="21" t="str">
        <f ca="1">OFFSET(Vol!$A$1,0,Main!A472,1,1)</f>
        <v>010060</v>
      </c>
      <c r="D472" s="22">
        <f ca="1">OFFSET(Px!$A$1,1,Main!A472,1,1)</f>
        <v>40450</v>
      </c>
      <c r="E472" s="22">
        <f ca="1">OFFSET(Px!$A$1,4,Main!A472,1,1)</f>
        <v>36900</v>
      </c>
      <c r="F472" s="22">
        <f ca="1">OFFSET(Px!$A$1,5,Main!A472,1,1)</f>
        <v>37000</v>
      </c>
      <c r="G472" s="23">
        <f ca="1">OFFSET(Px!$A$1,6,Main!A472,1,1)</f>
        <v>35950</v>
      </c>
      <c r="H472" s="28">
        <f t="shared" ca="1" si="71"/>
        <v>9.324324324324329E-2</v>
      </c>
      <c r="I472" s="28">
        <f t="shared" ca="1" si="72"/>
        <v>0.12517385257301816</v>
      </c>
      <c r="J472" s="12">
        <f t="shared" ca="1" si="73"/>
        <v>0</v>
      </c>
      <c r="K472" s="31">
        <f ca="1">OFFSET(Perf!$A$1,1,Main!A472,1,1)</f>
        <v>1.89E-2</v>
      </c>
      <c r="L472" s="32">
        <f ca="1">OFFSET(Perf!$A$1,2,Main!A472,1,1)</f>
        <v>1.89E-2</v>
      </c>
      <c r="M472" s="32">
        <f ca="1">OFFSET(Perf!$A$1,3,Main!A472,1,1)</f>
        <v>7.5899999999999995E-2</v>
      </c>
      <c r="N472" s="32">
        <f ca="1">OFFSET(Perf!$A$1,4,Main!A472,1,1)</f>
        <v>-2.7027027027026751E-3</v>
      </c>
      <c r="O472" s="32">
        <f ca="1">OFFSET(Perf!$A$1,5,Main!A472,1,1)</f>
        <v>2.9207232267037586E-2</v>
      </c>
      <c r="P472" s="31">
        <f t="shared" ca="1" si="74"/>
        <v>0</v>
      </c>
      <c r="Q472" s="32">
        <f t="shared" ca="1" si="75"/>
        <v>2.1203162598831212E-3</v>
      </c>
      <c r="R472" s="32">
        <f t="shared" ca="1" si="76"/>
        <v>2.7440677587793755E-3</v>
      </c>
      <c r="S472" s="32">
        <f t="shared" ca="1" si="77"/>
        <v>6.5857691337611749E-4</v>
      </c>
      <c r="T472" s="32">
        <f t="shared" ca="1" si="78"/>
        <v>2.8249658728954951E-3</v>
      </c>
      <c r="U472" s="28" t="str">
        <f t="shared" ca="1" si="79"/>
        <v/>
      </c>
      <c r="V472" s="33">
        <f ca="1">OFFSET(Trade!$A$1,1,A472,1,1)</f>
        <v>0</v>
      </c>
      <c r="W472" s="34">
        <f ca="1">OFFSET(Trade!$A$1,2,A472,1,1)</f>
        <v>771</v>
      </c>
      <c r="X472" s="34">
        <f ca="1">OFFSET(Trade!$A$1,3,A472,1,1)</f>
        <v>2090</v>
      </c>
      <c r="Y472" s="34">
        <f ca="1">OFFSET(Trade!$A$1,4,A472,1,1)</f>
        <v>47</v>
      </c>
      <c r="Z472" s="34">
        <f ca="1">OFFSET(Trade!$A$1,5,A472,1,1)</f>
        <v>596</v>
      </c>
      <c r="AA472" s="33" t="e">
        <f ca="1">OFFSET(Vol!$A$1,1,Main!A472,1,1)</f>
        <v>#N/A</v>
      </c>
      <c r="AB472" s="34">
        <f ca="1">OFFSET(Vol!$A$1,2,Main!A472,1,1)</f>
        <v>363625</v>
      </c>
      <c r="AC472" s="34">
        <f ca="1">OFFSET(Vol!$A$1,3,Main!A472,1,1)</f>
        <v>761643</v>
      </c>
      <c r="AD472" s="34">
        <f ca="1">OFFSET(Vol!$A$1,4,Main!A472,1,1)</f>
        <v>71366</v>
      </c>
      <c r="AE472" s="44">
        <f ca="1">OFFSET(Vol!$A$1,5,Main!A472,1,1)</f>
        <v>210976</v>
      </c>
    </row>
    <row r="473" spans="1:31" x14ac:dyDescent="0.3">
      <c r="A473" s="38">
        <v>468</v>
      </c>
      <c r="B473" s="16" t="str">
        <f t="shared" ca="1" si="70"/>
        <v/>
      </c>
      <c r="C473" s="21" t="str">
        <f ca="1">OFFSET(Vol!$A$1,0,Main!A473,1,1)</f>
        <v>010100</v>
      </c>
      <c r="D473" s="22">
        <f ca="1">OFFSET(Px!$A$1,1,Main!A473,1,1)</f>
        <v>2235</v>
      </c>
      <c r="E473" s="22">
        <f ca="1">OFFSET(Px!$A$1,4,Main!A473,1,1)</f>
        <v>2100</v>
      </c>
      <c r="F473" s="22">
        <f ca="1">OFFSET(Px!$A$1,5,Main!A473,1,1)</f>
        <v>2045</v>
      </c>
      <c r="G473" s="23">
        <f ca="1">OFFSET(Px!$A$1,6,Main!A473,1,1)</f>
        <v>2170</v>
      </c>
      <c r="H473" s="28">
        <f t="shared" ca="1" si="71"/>
        <v>9.2909535452322833E-2</v>
      </c>
      <c r="I473" s="28">
        <f t="shared" ca="1" si="72"/>
        <v>2.9953917050691281E-2</v>
      </c>
      <c r="J473" s="12">
        <f t="shared" ca="1" si="73"/>
        <v>0</v>
      </c>
      <c r="K473" s="31">
        <f ca="1">OFFSET(Perf!$A$1,1,Main!A473,1,1)</f>
        <v>-3.6600000000000001E-2</v>
      </c>
      <c r="L473" s="32">
        <f ca="1">OFFSET(Perf!$A$1,2,Main!A473,1,1)</f>
        <v>-3.6600000000000001E-2</v>
      </c>
      <c r="M473" s="32">
        <f ca="1">OFFSET(Perf!$A$1,3,Main!A473,1,1)</f>
        <v>0.1048</v>
      </c>
      <c r="N473" s="32">
        <f ca="1">OFFSET(Perf!$A$1,4,Main!A473,1,1)</f>
        <v>2.689486552567244E-2</v>
      </c>
      <c r="O473" s="32">
        <f ca="1">OFFSET(Perf!$A$1,5,Main!A473,1,1)</f>
        <v>-5.7603686635944729E-2</v>
      </c>
      <c r="P473" s="31">
        <f t="shared" ca="1" si="74"/>
        <v>0</v>
      </c>
      <c r="Q473" s="32">
        <f t="shared" ca="1" si="75"/>
        <v>2.4765461696204787E-2</v>
      </c>
      <c r="R473" s="32">
        <f t="shared" ca="1" si="76"/>
        <v>2.6284731063879133E-2</v>
      </c>
      <c r="S473" s="32">
        <f t="shared" ca="1" si="77"/>
        <v>2.2470543560335555E-2</v>
      </c>
      <c r="T473" s="32">
        <f t="shared" ca="1" si="78"/>
        <v>1.4917714396496608E-2</v>
      </c>
      <c r="U473" s="28" t="str">
        <f t="shared" ca="1" si="79"/>
        <v/>
      </c>
      <c r="V473" s="33">
        <f ca="1">OFFSET(Trade!$A$1,1,A473,1,1)</f>
        <v>0</v>
      </c>
      <c r="W473" s="34">
        <f ca="1">OFFSET(Trade!$A$1,2,A473,1,1)</f>
        <v>49998</v>
      </c>
      <c r="X473" s="34">
        <f ca="1">OFFSET(Trade!$A$1,3,A473,1,1)</f>
        <v>299657</v>
      </c>
      <c r="Y473" s="34">
        <f ca="1">OFFSET(Trade!$A$1,4,A473,1,1)</f>
        <v>92193</v>
      </c>
      <c r="Z473" s="34">
        <f ca="1">OFFSET(Trade!$A$1,5,A473,1,1)</f>
        <v>55556</v>
      </c>
      <c r="AA473" s="33" t="e">
        <f ca="1">OFFSET(Vol!$A$1,1,Main!A473,1,1)</f>
        <v>#N/A</v>
      </c>
      <c r="AB473" s="34">
        <f ca="1">OFFSET(Vol!$A$1,2,Main!A473,1,1)</f>
        <v>2018860</v>
      </c>
      <c r="AC473" s="34">
        <f ca="1">OFFSET(Vol!$A$1,3,Main!A473,1,1)</f>
        <v>11400421</v>
      </c>
      <c r="AD473" s="34">
        <f ca="1">OFFSET(Vol!$A$1,4,Main!A473,1,1)</f>
        <v>4102838</v>
      </c>
      <c r="AE473" s="44">
        <f ca="1">OFFSET(Vol!$A$1,5,Main!A473,1,1)</f>
        <v>3724163</v>
      </c>
    </row>
    <row r="474" spans="1:31" x14ac:dyDescent="0.3">
      <c r="A474" s="38">
        <v>469</v>
      </c>
      <c r="B474" s="16" t="str">
        <f t="shared" ca="1" si="70"/>
        <v/>
      </c>
      <c r="C474" s="21" t="str">
        <f ca="1">OFFSET(Vol!$A$1,0,Main!A474,1,1)</f>
        <v>010120</v>
      </c>
      <c r="D474" s="22">
        <f ca="1">OFFSET(Px!$A$1,1,Main!A474,1,1)</f>
        <v>47750</v>
      </c>
      <c r="E474" s="22">
        <f ca="1">OFFSET(Px!$A$1,4,Main!A474,1,1)</f>
        <v>48300</v>
      </c>
      <c r="F474" s="22">
        <f ca="1">OFFSET(Px!$A$1,5,Main!A474,1,1)</f>
        <v>47900</v>
      </c>
      <c r="G474" s="23">
        <f ca="1">OFFSET(Px!$A$1,6,Main!A474,1,1)</f>
        <v>47500</v>
      </c>
      <c r="H474" s="28">
        <f t="shared" ca="1" si="71"/>
        <v>-3.1315240083507057E-3</v>
      </c>
      <c r="I474" s="28">
        <f t="shared" ca="1" si="72"/>
        <v>5.2631578947368585E-3</v>
      </c>
      <c r="J474" s="12">
        <f t="shared" ca="1" si="73"/>
        <v>1</v>
      </c>
      <c r="K474" s="31">
        <f ca="1">OFFSET(Perf!$A$1,1,Main!A474,1,1)</f>
        <v>-8.3000000000000001E-3</v>
      </c>
      <c r="L474" s="32">
        <f ca="1">OFFSET(Perf!$A$1,2,Main!A474,1,1)</f>
        <v>-8.3000000000000001E-3</v>
      </c>
      <c r="M474" s="32">
        <f ca="1">OFFSET(Perf!$A$1,3,Main!A474,1,1)</f>
        <v>-3.0999999999999999E-3</v>
      </c>
      <c r="N474" s="32">
        <f ca="1">OFFSET(Perf!$A$1,4,Main!A474,1,1)</f>
        <v>8.3507306889352151E-3</v>
      </c>
      <c r="O474" s="32">
        <f ca="1">OFFSET(Perf!$A$1,5,Main!A474,1,1)</f>
        <v>8.4210526315788847E-3</v>
      </c>
      <c r="P474" s="31">
        <f t="shared" ca="1" si="74"/>
        <v>0</v>
      </c>
      <c r="Q474" s="32">
        <f t="shared" ca="1" si="75"/>
        <v>5.0005970149253731E-2</v>
      </c>
      <c r="R474" s="32">
        <f t="shared" ca="1" si="76"/>
        <v>1.0214321554010465E-3</v>
      </c>
      <c r="S474" s="32">
        <f t="shared" ca="1" si="77"/>
        <v>5.8217667661175247E-2</v>
      </c>
      <c r="T474" s="32">
        <f t="shared" ca="1" si="78"/>
        <v>4.3396703340561685E-2</v>
      </c>
      <c r="U474" s="28" t="str">
        <f t="shared" ca="1" si="79"/>
        <v/>
      </c>
      <c r="V474" s="33">
        <f ca="1">OFFSET(Trade!$A$1,1,A474,1,1)</f>
        <v>0</v>
      </c>
      <c r="W474" s="34">
        <f ca="1">OFFSET(Trade!$A$1,2,A474,1,1)</f>
        <v>2094</v>
      </c>
      <c r="X474" s="34">
        <f ca="1">OFFSET(Trade!$A$1,3,A474,1,1)</f>
        <v>57</v>
      </c>
      <c r="Y474" s="34">
        <f ca="1">OFFSET(Trade!$A$1,4,A474,1,1)</f>
        <v>4488</v>
      </c>
      <c r="Z474" s="34">
        <f ca="1">OFFSET(Trade!$A$1,5,A474,1,1)</f>
        <v>6524</v>
      </c>
      <c r="AA474" s="33" t="e">
        <f ca="1">OFFSET(Vol!$A$1,1,Main!A474,1,1)</f>
        <v>#N/A</v>
      </c>
      <c r="AB474" s="34">
        <f ca="1">OFFSET(Vol!$A$1,2,Main!A474,1,1)</f>
        <v>41875</v>
      </c>
      <c r="AC474" s="34">
        <f ca="1">OFFSET(Vol!$A$1,3,Main!A474,1,1)</f>
        <v>55804</v>
      </c>
      <c r="AD474" s="34">
        <f ca="1">OFFSET(Vol!$A$1,4,Main!A474,1,1)</f>
        <v>77090</v>
      </c>
      <c r="AE474" s="44">
        <f ca="1">OFFSET(Vol!$A$1,5,Main!A474,1,1)</f>
        <v>150334</v>
      </c>
    </row>
    <row r="475" spans="1:31" x14ac:dyDescent="0.3">
      <c r="A475" s="38">
        <v>470</v>
      </c>
      <c r="B475" s="16" t="str">
        <f t="shared" ca="1" si="70"/>
        <v/>
      </c>
      <c r="C475" s="21" t="str">
        <f ca="1">OFFSET(Vol!$A$1,0,Main!A475,1,1)</f>
        <v>010130</v>
      </c>
      <c r="D475" s="22">
        <f ca="1">OFFSET(Px!$A$1,1,Main!A475,1,1)</f>
        <v>364000</v>
      </c>
      <c r="E475" s="22">
        <f ca="1">OFFSET(Px!$A$1,4,Main!A475,1,1)</f>
        <v>353000</v>
      </c>
      <c r="F475" s="22">
        <f ca="1">OFFSET(Px!$A$1,5,Main!A475,1,1)</f>
        <v>335000</v>
      </c>
      <c r="G475" s="23">
        <f ca="1">OFFSET(Px!$A$1,6,Main!A475,1,1)</f>
        <v>334500</v>
      </c>
      <c r="H475" s="28">
        <f t="shared" ca="1" si="71"/>
        <v>8.6567164179104372E-2</v>
      </c>
      <c r="I475" s="28">
        <f t="shared" ca="1" si="72"/>
        <v>8.819133034379667E-2</v>
      </c>
      <c r="J475" s="12">
        <f t="shared" ca="1" si="73"/>
        <v>0</v>
      </c>
      <c r="K475" s="31">
        <f ca="1">OFFSET(Perf!$A$1,1,Main!A475,1,1)</f>
        <v>9.7000000000000003E-3</v>
      </c>
      <c r="L475" s="32">
        <f ca="1">OFFSET(Perf!$A$1,2,Main!A475,1,1)</f>
        <v>9.7000000000000003E-3</v>
      </c>
      <c r="M475" s="32">
        <f ca="1">OFFSET(Perf!$A$1,3,Main!A475,1,1)</f>
        <v>2.12E-2</v>
      </c>
      <c r="N475" s="32">
        <f ca="1">OFFSET(Perf!$A$1,4,Main!A475,1,1)</f>
        <v>5.37313432835822E-2</v>
      </c>
      <c r="O475" s="32">
        <f ca="1">OFFSET(Perf!$A$1,5,Main!A475,1,1)</f>
        <v>1.494768310911887E-3</v>
      </c>
      <c r="P475" s="31">
        <f t="shared" ca="1" si="74"/>
        <v>0</v>
      </c>
      <c r="Q475" s="32">
        <f t="shared" ca="1" si="75"/>
        <v>4.6039428638885611E-3</v>
      </c>
      <c r="R475" s="32">
        <f t="shared" ca="1" si="76"/>
        <v>9.0589734021334911E-3</v>
      </c>
      <c r="S475" s="32">
        <f t="shared" ca="1" si="77"/>
        <v>4.7355303240099698E-3</v>
      </c>
      <c r="T475" s="32">
        <f t="shared" ca="1" si="78"/>
        <v>0</v>
      </c>
      <c r="U475" s="28" t="str">
        <f t="shared" ca="1" si="79"/>
        <v/>
      </c>
      <c r="V475" s="33">
        <f ca="1">OFFSET(Trade!$A$1,1,A475,1,1)</f>
        <v>0</v>
      </c>
      <c r="W475" s="34">
        <f ca="1">OFFSET(Trade!$A$1,2,A475,1,1)</f>
        <v>156</v>
      </c>
      <c r="X475" s="34">
        <f ca="1">OFFSET(Trade!$A$1,3,A475,1,1)</f>
        <v>704</v>
      </c>
      <c r="Y475" s="34">
        <f ca="1">OFFSET(Trade!$A$1,4,A475,1,1)</f>
        <v>342</v>
      </c>
      <c r="Z475" s="34">
        <f ca="1">OFFSET(Trade!$A$1,5,A475,1,1)</f>
        <v>0</v>
      </c>
      <c r="AA475" s="33" t="e">
        <f ca="1">OFFSET(Vol!$A$1,1,Main!A475,1,1)</f>
        <v>#N/A</v>
      </c>
      <c r="AB475" s="34">
        <f ca="1">OFFSET(Vol!$A$1,2,Main!A475,1,1)</f>
        <v>33884</v>
      </c>
      <c r="AC475" s="34">
        <f ca="1">OFFSET(Vol!$A$1,3,Main!A475,1,1)</f>
        <v>77713</v>
      </c>
      <c r="AD475" s="34">
        <f ca="1">OFFSET(Vol!$A$1,4,Main!A475,1,1)</f>
        <v>72220</v>
      </c>
      <c r="AE475" s="44">
        <f ca="1">OFFSET(Vol!$A$1,5,Main!A475,1,1)</f>
        <v>41684</v>
      </c>
    </row>
    <row r="476" spans="1:31" x14ac:dyDescent="0.3">
      <c r="A476" s="38">
        <v>471</v>
      </c>
      <c r="B476" s="16" t="str">
        <f t="shared" ca="1" si="70"/>
        <v/>
      </c>
      <c r="C476" s="21" t="str">
        <f ca="1">OFFSET(Vol!$A$1,0,Main!A476,1,1)</f>
        <v>010140</v>
      </c>
      <c r="D476" s="22">
        <f ca="1">OFFSET(Px!$A$1,1,Main!A476,1,1)</f>
        <v>5880</v>
      </c>
      <c r="E476" s="22">
        <f ca="1">OFFSET(Px!$A$1,4,Main!A476,1,1)</f>
        <v>5810</v>
      </c>
      <c r="F476" s="22">
        <f ca="1">OFFSET(Px!$A$1,5,Main!A476,1,1)</f>
        <v>5950</v>
      </c>
      <c r="G476" s="23">
        <f ca="1">OFFSET(Px!$A$1,6,Main!A476,1,1)</f>
        <v>5910</v>
      </c>
      <c r="H476" s="28">
        <f t="shared" ca="1" si="71"/>
        <v>-1.1764705882352899E-2</v>
      </c>
      <c r="I476" s="28">
        <f t="shared" ca="1" si="72"/>
        <v>-5.0761421319797106E-3</v>
      </c>
      <c r="J476" s="12">
        <f t="shared" ca="1" si="73"/>
        <v>0</v>
      </c>
      <c r="K476" s="31">
        <f ca="1">OFFSET(Perf!$A$1,1,Main!A476,1,1)</f>
        <v>-1.7000000000000001E-3</v>
      </c>
      <c r="L476" s="32">
        <f ca="1">OFFSET(Perf!$A$1,2,Main!A476,1,1)</f>
        <v>-1.7000000000000001E-3</v>
      </c>
      <c r="M476" s="32">
        <f ca="1">OFFSET(Perf!$A$1,3,Main!A476,1,1)</f>
        <v>1.38E-2</v>
      </c>
      <c r="N476" s="32">
        <f ca="1">OFFSET(Perf!$A$1,4,Main!A476,1,1)</f>
        <v>-2.352941176470591E-2</v>
      </c>
      <c r="O476" s="32">
        <f ca="1">OFFSET(Perf!$A$1,5,Main!A476,1,1)</f>
        <v>6.7681895093063549E-3</v>
      </c>
      <c r="P476" s="31">
        <f t="shared" ca="1" si="74"/>
        <v>0</v>
      </c>
      <c r="Q476" s="32">
        <f t="shared" ca="1" si="75"/>
        <v>0</v>
      </c>
      <c r="R476" s="32">
        <f t="shared" ca="1" si="76"/>
        <v>4.2691027530904818E-3</v>
      </c>
      <c r="S476" s="32">
        <f t="shared" ca="1" si="77"/>
        <v>6.0778764202859764E-3</v>
      </c>
      <c r="T476" s="32">
        <f t="shared" ca="1" si="78"/>
        <v>5.4621123234630678E-3</v>
      </c>
      <c r="U476" s="28" t="str">
        <f t="shared" ca="1" si="79"/>
        <v/>
      </c>
      <c r="V476" s="33">
        <f ca="1">OFFSET(Trade!$A$1,1,A476,1,1)</f>
        <v>0</v>
      </c>
      <c r="W476" s="34">
        <f ca="1">OFFSET(Trade!$A$1,2,A476,1,1)</f>
        <v>0</v>
      </c>
      <c r="X476" s="34">
        <f ca="1">OFFSET(Trade!$A$1,3,A476,1,1)</f>
        <v>17359</v>
      </c>
      <c r="Y476" s="34">
        <f ca="1">OFFSET(Trade!$A$1,4,A476,1,1)</f>
        <v>33290</v>
      </c>
      <c r="Z476" s="34">
        <f ca="1">OFFSET(Trade!$A$1,5,A476,1,1)</f>
        <v>44761</v>
      </c>
      <c r="AA476" s="33" t="e">
        <f ca="1">OFFSET(Vol!$A$1,1,Main!A476,1,1)</f>
        <v>#N/A</v>
      </c>
      <c r="AB476" s="34">
        <f ca="1">OFFSET(Vol!$A$1,2,Main!A476,1,1)</f>
        <v>2797418</v>
      </c>
      <c r="AC476" s="34">
        <f ca="1">OFFSET(Vol!$A$1,3,Main!A476,1,1)</f>
        <v>4066194</v>
      </c>
      <c r="AD476" s="34">
        <f ca="1">OFFSET(Vol!$A$1,4,Main!A476,1,1)</f>
        <v>5477242</v>
      </c>
      <c r="AE476" s="44">
        <f ca="1">OFFSET(Vol!$A$1,5,Main!A476,1,1)</f>
        <v>8194815</v>
      </c>
    </row>
    <row r="477" spans="1:31" x14ac:dyDescent="0.3">
      <c r="A477" s="38">
        <v>472</v>
      </c>
      <c r="B477" s="16" t="str">
        <f t="shared" ca="1" si="70"/>
        <v/>
      </c>
      <c r="C477" s="21" t="str">
        <f ca="1">OFFSET(Vol!$A$1,0,Main!A477,1,1)</f>
        <v>010145</v>
      </c>
      <c r="D477" s="22">
        <f ca="1">OFFSET(Px!$A$1,1,Main!A477,1,1)</f>
        <v>313500</v>
      </c>
      <c r="E477" s="22">
        <f ca="1">OFFSET(Px!$A$1,4,Main!A477,1,1)</f>
        <v>333000</v>
      </c>
      <c r="F477" s="22">
        <f ca="1">OFFSET(Px!$A$1,5,Main!A477,1,1)</f>
        <v>341000</v>
      </c>
      <c r="G477" s="23">
        <f ca="1">OFFSET(Px!$A$1,6,Main!A477,1,1)</f>
        <v>371000</v>
      </c>
      <c r="H477" s="28">
        <f t="shared" ca="1" si="71"/>
        <v>-8.064516129032262E-2</v>
      </c>
      <c r="I477" s="28">
        <f t="shared" ca="1" si="72"/>
        <v>-0.15498652291105119</v>
      </c>
      <c r="J477" s="12">
        <f t="shared" ca="1" si="73"/>
        <v>0</v>
      </c>
      <c r="K477" s="31">
        <f ca="1">OFFSET(Perf!$A$1,1,Main!A477,1,1)</f>
        <v>-9.4999999999999998E-3</v>
      </c>
      <c r="L477" s="32">
        <f ca="1">OFFSET(Perf!$A$1,2,Main!A477,1,1)</f>
        <v>-9.4999999999999998E-3</v>
      </c>
      <c r="M477" s="32">
        <f ca="1">OFFSET(Perf!$A$1,3,Main!A477,1,1)</f>
        <v>-4.9500000000000002E-2</v>
      </c>
      <c r="N477" s="32">
        <f ca="1">OFFSET(Perf!$A$1,4,Main!A477,1,1)</f>
        <v>-2.346041055718473E-2</v>
      </c>
      <c r="O477" s="32">
        <f ca="1">OFFSET(Perf!$A$1,5,Main!A477,1,1)</f>
        <v>-8.0862533692722338E-2</v>
      </c>
      <c r="P477" s="31">
        <f t="shared" ca="1" si="74"/>
        <v>0</v>
      </c>
      <c r="Q477" s="32">
        <f t="shared" ca="1" si="75"/>
        <v>0</v>
      </c>
      <c r="R477" s="32">
        <f t="shared" ca="1" si="76"/>
        <v>0</v>
      </c>
      <c r="S477" s="32">
        <f t="shared" ca="1" si="77"/>
        <v>0</v>
      </c>
      <c r="T477" s="32">
        <f t="shared" ca="1" si="78"/>
        <v>0</v>
      </c>
      <c r="U477" s="28">
        <f t="shared" ca="1" si="79"/>
        <v>57.314974182444061</v>
      </c>
      <c r="V477" s="33">
        <f ca="1">OFFSET(Trade!$A$1,1,A477,1,1)</f>
        <v>0</v>
      </c>
      <c r="W477" s="34">
        <f ca="1">OFFSET(Trade!$A$1,2,A477,1,1)</f>
        <v>0</v>
      </c>
      <c r="X477" s="34">
        <f ca="1">OFFSET(Trade!$A$1,3,A477,1,1)</f>
        <v>0</v>
      </c>
      <c r="Y477" s="34">
        <f ca="1">OFFSET(Trade!$A$1,4,A477,1,1)</f>
        <v>0</v>
      </c>
      <c r="Z477" s="34">
        <f ca="1">OFFSET(Trade!$A$1,5,A477,1,1)</f>
        <v>0</v>
      </c>
      <c r="AA477" s="33" t="e">
        <f ca="1">OFFSET(Vol!$A$1,1,Main!A477,1,1)</f>
        <v>#N/A</v>
      </c>
      <c r="AB477" s="34">
        <f ca="1">OFFSET(Vol!$A$1,2,Main!A477,1,1)</f>
        <v>31219</v>
      </c>
      <c r="AC477" s="34">
        <f ca="1">OFFSET(Vol!$A$1,3,Main!A477,1,1)</f>
        <v>37702</v>
      </c>
      <c r="AD477" s="34">
        <f ca="1">OFFSET(Vol!$A$1,4,Main!A477,1,1)</f>
        <v>52785</v>
      </c>
      <c r="AE477" s="44">
        <f ca="1">OFFSET(Vol!$A$1,5,Main!A477,1,1)</f>
        <v>50240</v>
      </c>
    </row>
    <row r="478" spans="1:31" x14ac:dyDescent="0.3">
      <c r="A478" s="38">
        <v>473</v>
      </c>
      <c r="B478" s="16" t="str">
        <f t="shared" ca="1" si="70"/>
        <v/>
      </c>
      <c r="C478" s="21" t="str">
        <f ca="1">OFFSET(Vol!$A$1,0,Main!A478,1,1)</f>
        <v>010170</v>
      </c>
      <c r="D478" s="22">
        <f ca="1">OFFSET(Px!$A$1,1,Main!A478,1,1)</f>
        <v>3720</v>
      </c>
      <c r="E478" s="22">
        <f ca="1">OFFSET(Px!$A$1,4,Main!A478,1,1)</f>
        <v>3690</v>
      </c>
      <c r="F478" s="22">
        <f ca="1">OFFSET(Px!$A$1,5,Main!A478,1,1)</f>
        <v>3725</v>
      </c>
      <c r="G478" s="23">
        <f ca="1">OFFSET(Px!$A$1,6,Main!A478,1,1)</f>
        <v>3735</v>
      </c>
      <c r="H478" s="28">
        <f t="shared" ca="1" si="71"/>
        <v>-1.3422818791946067E-3</v>
      </c>
      <c r="I478" s="28">
        <f t="shared" ca="1" si="72"/>
        <v>-4.0160642570281624E-3</v>
      </c>
      <c r="J478" s="12">
        <f t="shared" ca="1" si="73"/>
        <v>1</v>
      </c>
      <c r="K478" s="31">
        <f ca="1">OFFSET(Perf!$A$1,1,Main!A478,1,1)</f>
        <v>5.4000000000000003E-3</v>
      </c>
      <c r="L478" s="32">
        <f ca="1">OFFSET(Perf!$A$1,2,Main!A478,1,1)</f>
        <v>5.4000000000000003E-3</v>
      </c>
      <c r="M478" s="32">
        <f ca="1">OFFSET(Perf!$A$1,3,Main!A478,1,1)</f>
        <v>2.7000000000000001E-3</v>
      </c>
      <c r="N478" s="32">
        <f ca="1">OFFSET(Perf!$A$1,4,Main!A478,1,1)</f>
        <v>-9.3959731543624692E-3</v>
      </c>
      <c r="O478" s="32">
        <f ca="1">OFFSET(Perf!$A$1,5,Main!A478,1,1)</f>
        <v>-2.6773761713521083E-3</v>
      </c>
      <c r="P478" s="31">
        <f t="shared" ca="1" si="74"/>
        <v>0</v>
      </c>
      <c r="Q478" s="32">
        <f t="shared" ca="1" si="75"/>
        <v>4.2530401304801138E-2</v>
      </c>
      <c r="R478" s="32">
        <f t="shared" ca="1" si="76"/>
        <v>8.4779628726098372E-2</v>
      </c>
      <c r="S478" s="32">
        <f t="shared" ca="1" si="77"/>
        <v>3.7275547391738148E-2</v>
      </c>
      <c r="T478" s="32">
        <f t="shared" ca="1" si="78"/>
        <v>7.1576028057077482E-2</v>
      </c>
      <c r="U478" s="28" t="str">
        <f t="shared" ca="1" si="79"/>
        <v/>
      </c>
      <c r="V478" s="33">
        <f ca="1">OFFSET(Trade!$A$1,1,A478,1,1)</f>
        <v>0</v>
      </c>
      <c r="W478" s="34">
        <f ca="1">OFFSET(Trade!$A$1,2,A478,1,1)</f>
        <v>95413</v>
      </c>
      <c r="X478" s="34">
        <f ca="1">OFFSET(Trade!$A$1,3,A478,1,1)</f>
        <v>109470</v>
      </c>
      <c r="Y478" s="34">
        <f ca="1">OFFSET(Trade!$A$1,4,A478,1,1)</f>
        <v>124559</v>
      </c>
      <c r="Z478" s="34">
        <f ca="1">OFFSET(Trade!$A$1,5,A478,1,1)</f>
        <v>190209</v>
      </c>
      <c r="AA478" s="33" t="e">
        <f ca="1">OFFSET(Vol!$A$1,1,Main!A478,1,1)</f>
        <v>#N/A</v>
      </c>
      <c r="AB478" s="34">
        <f ca="1">OFFSET(Vol!$A$1,2,Main!A478,1,1)</f>
        <v>2243407</v>
      </c>
      <c r="AC478" s="34">
        <f ca="1">OFFSET(Vol!$A$1,3,Main!A478,1,1)</f>
        <v>1291230</v>
      </c>
      <c r="AD478" s="34">
        <f ca="1">OFFSET(Vol!$A$1,4,Main!A478,1,1)</f>
        <v>3341574</v>
      </c>
      <c r="AE478" s="44">
        <f ca="1">OFFSET(Vol!$A$1,5,Main!A478,1,1)</f>
        <v>2657440</v>
      </c>
    </row>
    <row r="479" spans="1:31" x14ac:dyDescent="0.3">
      <c r="A479" s="38">
        <v>474</v>
      </c>
      <c r="B479" s="16" t="str">
        <f t="shared" ca="1" si="70"/>
        <v/>
      </c>
      <c r="C479" s="21" t="str">
        <f ca="1">OFFSET(Vol!$A$1,0,Main!A479,1,1)</f>
        <v>010240</v>
      </c>
      <c r="D479" s="22">
        <f ca="1">OFFSET(Px!$A$1,1,Main!A479,1,1)</f>
        <v>4000</v>
      </c>
      <c r="E479" s="22">
        <f ca="1">OFFSET(Px!$A$1,4,Main!A479,1,1)</f>
        <v>3930</v>
      </c>
      <c r="F479" s="22">
        <f ca="1">OFFSET(Px!$A$1,5,Main!A479,1,1)</f>
        <v>3990</v>
      </c>
      <c r="G479" s="23">
        <f ca="1">OFFSET(Px!$A$1,6,Main!A479,1,1)</f>
        <v>3850</v>
      </c>
      <c r="H479" s="28">
        <f t="shared" ca="1" si="71"/>
        <v>2.5062656641603454E-3</v>
      </c>
      <c r="I479" s="28">
        <f t="shared" ca="1" si="72"/>
        <v>3.8961038961038863E-2</v>
      </c>
      <c r="J479" s="12">
        <f t="shared" ca="1" si="73"/>
        <v>2</v>
      </c>
      <c r="K479" s="31">
        <f ca="1">OFFSET(Perf!$A$1,1,Main!A479,1,1)</f>
        <v>-8.6999999999999994E-3</v>
      </c>
      <c r="L479" s="32">
        <f ca="1">OFFSET(Perf!$A$1,2,Main!A479,1,1)</f>
        <v>-8.6999999999999994E-3</v>
      </c>
      <c r="M479" s="32">
        <f ca="1">OFFSET(Perf!$A$1,3,Main!A479,1,1)</f>
        <v>2.6699999999999998E-2</v>
      </c>
      <c r="N479" s="32">
        <f ca="1">OFFSET(Perf!$A$1,4,Main!A479,1,1)</f>
        <v>-1.5037593984962405E-2</v>
      </c>
      <c r="O479" s="32">
        <f ca="1">OFFSET(Perf!$A$1,5,Main!A479,1,1)</f>
        <v>3.6363636363636376E-2</v>
      </c>
      <c r="P479" s="31">
        <f t="shared" ca="1" si="74"/>
        <v>0</v>
      </c>
      <c r="Q479" s="32">
        <f t="shared" ca="1" si="75"/>
        <v>3.164754078723557E-2</v>
      </c>
      <c r="R479" s="32">
        <f t="shared" ca="1" si="76"/>
        <v>8.6481241914618368E-2</v>
      </c>
      <c r="S479" s="32">
        <f t="shared" ca="1" si="77"/>
        <v>5.0235270727019686E-2</v>
      </c>
      <c r="T479" s="32">
        <f t="shared" ca="1" si="78"/>
        <v>5.9577888695717195E-2</v>
      </c>
      <c r="U479" s="28" t="str">
        <f t="shared" ca="1" si="79"/>
        <v/>
      </c>
      <c r="V479" s="33">
        <f ca="1">OFFSET(Trade!$A$1,1,A479,1,1)</f>
        <v>0</v>
      </c>
      <c r="W479" s="34">
        <f ca="1">OFFSET(Trade!$A$1,2,A479,1,1)</f>
        <v>2642</v>
      </c>
      <c r="X479" s="34">
        <f ca="1">OFFSET(Trade!$A$1,3,A479,1,1)</f>
        <v>5348</v>
      </c>
      <c r="Y479" s="34">
        <f ca="1">OFFSET(Trade!$A$1,4,A479,1,1)</f>
        <v>3032</v>
      </c>
      <c r="Z479" s="34">
        <f ca="1">OFFSET(Trade!$A$1,5,A479,1,1)</f>
        <v>3187</v>
      </c>
      <c r="AA479" s="33" t="e">
        <f ca="1">OFFSET(Vol!$A$1,1,Main!A479,1,1)</f>
        <v>#N/A</v>
      </c>
      <c r="AB479" s="34">
        <f ca="1">OFFSET(Vol!$A$1,2,Main!A479,1,1)</f>
        <v>83482</v>
      </c>
      <c r="AC479" s="34">
        <f ca="1">OFFSET(Vol!$A$1,3,Main!A479,1,1)</f>
        <v>61840</v>
      </c>
      <c r="AD479" s="34">
        <f ca="1">OFFSET(Vol!$A$1,4,Main!A479,1,1)</f>
        <v>60356</v>
      </c>
      <c r="AE479" s="44">
        <f ca="1">OFFSET(Vol!$A$1,5,Main!A479,1,1)</f>
        <v>53493</v>
      </c>
    </row>
    <row r="480" spans="1:31" x14ac:dyDescent="0.3">
      <c r="A480" s="38">
        <v>475</v>
      </c>
      <c r="B480" s="16" t="str">
        <f t="shared" ca="1" si="70"/>
        <v/>
      </c>
      <c r="C480" s="21" t="str">
        <f ca="1">OFFSET(Vol!$A$1,0,Main!A480,1,1)</f>
        <v>010280</v>
      </c>
      <c r="D480" s="22">
        <f ca="1">OFFSET(Px!$A$1,1,Main!A480,1,1)</f>
        <v>1320</v>
      </c>
      <c r="E480" s="22">
        <f ca="1">OFFSET(Px!$A$1,4,Main!A480,1,1)</f>
        <v>1280</v>
      </c>
      <c r="F480" s="22">
        <f ca="1">OFFSET(Px!$A$1,5,Main!A480,1,1)</f>
        <v>1290</v>
      </c>
      <c r="G480" s="23">
        <f ca="1">OFFSET(Px!$A$1,6,Main!A480,1,1)</f>
        <v>1305</v>
      </c>
      <c r="H480" s="28">
        <f t="shared" ca="1" si="71"/>
        <v>2.3255813953488413E-2</v>
      </c>
      <c r="I480" s="28">
        <f t="shared" ca="1" si="72"/>
        <v>1.1494252873563315E-2</v>
      </c>
      <c r="J480" s="12">
        <f t="shared" ca="1" si="73"/>
        <v>0</v>
      </c>
      <c r="K480" s="31">
        <f ca="1">OFFSET(Perf!$A$1,1,Main!A480,1,1)</f>
        <v>1.9299999999999998E-2</v>
      </c>
      <c r="L480" s="32">
        <f ca="1">OFFSET(Perf!$A$1,2,Main!A480,1,1)</f>
        <v>1.9299999999999998E-2</v>
      </c>
      <c r="M480" s="32">
        <f ca="1">OFFSET(Perf!$A$1,3,Main!A480,1,1)</f>
        <v>1.1699999999999999E-2</v>
      </c>
      <c r="N480" s="32">
        <f ca="1">OFFSET(Perf!$A$1,4,Main!A480,1,1)</f>
        <v>-7.7519379844961378E-3</v>
      </c>
      <c r="O480" s="32">
        <f ca="1">OFFSET(Perf!$A$1,5,Main!A480,1,1)</f>
        <v>-1.1494252873563204E-2</v>
      </c>
      <c r="P480" s="31">
        <f t="shared" ca="1" si="74"/>
        <v>0</v>
      </c>
      <c r="Q480" s="32">
        <f t="shared" ca="1" si="75"/>
        <v>0</v>
      </c>
      <c r="R480" s="32">
        <f t="shared" ca="1" si="76"/>
        <v>0</v>
      </c>
      <c r="S480" s="32">
        <f t="shared" ca="1" si="77"/>
        <v>0</v>
      </c>
      <c r="T480" s="32">
        <f t="shared" ca="1" si="78"/>
        <v>0</v>
      </c>
      <c r="U480" s="28" t="str">
        <f t="shared" ca="1" si="79"/>
        <v/>
      </c>
      <c r="V480" s="33">
        <f ca="1">OFFSET(Trade!$A$1,1,A480,1,1)</f>
        <v>0</v>
      </c>
      <c r="W480" s="34">
        <f ca="1">OFFSET(Trade!$A$1,2,A480,1,1)</f>
        <v>0</v>
      </c>
      <c r="X480" s="34">
        <f ca="1">OFFSET(Trade!$A$1,3,A480,1,1)</f>
        <v>0</v>
      </c>
      <c r="Y480" s="34">
        <f ca="1">OFFSET(Trade!$A$1,4,A480,1,1)</f>
        <v>0</v>
      </c>
      <c r="Z480" s="34">
        <f ca="1">OFFSET(Trade!$A$1,5,A480,1,1)</f>
        <v>0</v>
      </c>
      <c r="AA480" s="33" t="e">
        <f ca="1">OFFSET(Vol!$A$1,1,Main!A480,1,1)</f>
        <v>#N/A</v>
      </c>
      <c r="AB480" s="34">
        <f ca="1">OFFSET(Vol!$A$1,2,Main!A480,1,1)</f>
        <v>94471</v>
      </c>
      <c r="AC480" s="34">
        <f ca="1">OFFSET(Vol!$A$1,3,Main!A480,1,1)</f>
        <v>39818</v>
      </c>
      <c r="AD480" s="34">
        <f ca="1">OFFSET(Vol!$A$1,4,Main!A480,1,1)</f>
        <v>112700</v>
      </c>
      <c r="AE480" s="44">
        <f ca="1">OFFSET(Vol!$A$1,5,Main!A480,1,1)</f>
        <v>176385</v>
      </c>
    </row>
    <row r="481" spans="1:31" x14ac:dyDescent="0.3">
      <c r="A481" s="38">
        <v>476</v>
      </c>
      <c r="B481" s="16" t="str">
        <f t="shared" ca="1" si="70"/>
        <v/>
      </c>
      <c r="C481" s="21" t="str">
        <f ca="1">OFFSET(Vol!$A$1,0,Main!A481,1,1)</f>
        <v>010400</v>
      </c>
      <c r="D481" s="22">
        <f ca="1">OFFSET(Px!$A$1,1,Main!A481,1,1)</f>
        <v>6390</v>
      </c>
      <c r="E481" s="22">
        <f ca="1">OFFSET(Px!$A$1,4,Main!A481,1,1)</f>
        <v>6300</v>
      </c>
      <c r="F481" s="22">
        <f ca="1">OFFSET(Px!$A$1,5,Main!A481,1,1)</f>
        <v>6170</v>
      </c>
      <c r="G481" s="23">
        <f ca="1">OFFSET(Px!$A$1,6,Main!A481,1,1)</f>
        <v>6160</v>
      </c>
      <c r="H481" s="28">
        <f t="shared" ca="1" si="71"/>
        <v>3.5656401944894611E-2</v>
      </c>
      <c r="I481" s="28">
        <f t="shared" ca="1" si="72"/>
        <v>3.7337662337662447E-2</v>
      </c>
      <c r="J481" s="12">
        <f t="shared" ca="1" si="73"/>
        <v>2</v>
      </c>
      <c r="K481" s="31">
        <f ca="1">OFFSET(Perf!$A$1,1,Main!A481,1,1)</f>
        <v>7.9000000000000008E-3</v>
      </c>
      <c r="L481" s="32">
        <f ca="1">OFFSET(Perf!$A$1,2,Main!A481,1,1)</f>
        <v>7.9000000000000008E-3</v>
      </c>
      <c r="M481" s="32">
        <f ca="1">OFFSET(Perf!$A$1,3,Main!A481,1,1)</f>
        <v>6.3E-3</v>
      </c>
      <c r="N481" s="32">
        <f ca="1">OFFSET(Perf!$A$1,4,Main!A481,1,1)</f>
        <v>2.1069692058346856E-2</v>
      </c>
      <c r="O481" s="32">
        <f ca="1">OFFSET(Perf!$A$1,5,Main!A481,1,1)</f>
        <v>1.6233766233766378E-3</v>
      </c>
      <c r="P481" s="31">
        <f t="shared" ca="1" si="74"/>
        <v>0</v>
      </c>
      <c r="Q481" s="32">
        <f t="shared" ca="1" si="75"/>
        <v>6.6517116941383014E-2</v>
      </c>
      <c r="R481" s="32">
        <f t="shared" ca="1" si="76"/>
        <v>1.6591399960730415E-2</v>
      </c>
      <c r="S481" s="32">
        <f t="shared" ca="1" si="77"/>
        <v>2.3251600434835124E-2</v>
      </c>
      <c r="T481" s="32">
        <f t="shared" ca="1" si="78"/>
        <v>6.7194499427023643E-2</v>
      </c>
      <c r="U481" s="28" t="str">
        <f t="shared" ca="1" si="79"/>
        <v/>
      </c>
      <c r="V481" s="33">
        <f ca="1">OFFSET(Trade!$A$1,1,A481,1,1)</f>
        <v>0</v>
      </c>
      <c r="W481" s="34">
        <f ca="1">OFFSET(Trade!$A$1,2,A481,1,1)</f>
        <v>682</v>
      </c>
      <c r="X481" s="34">
        <f ca="1">OFFSET(Trade!$A$1,3,A481,1,1)</f>
        <v>169</v>
      </c>
      <c r="Y481" s="34">
        <f ca="1">OFFSET(Trade!$A$1,4,A481,1,1)</f>
        <v>385</v>
      </c>
      <c r="Z481" s="34">
        <f ca="1">OFFSET(Trade!$A$1,5,A481,1,1)</f>
        <v>1290</v>
      </c>
      <c r="AA481" s="33" t="e">
        <f ca="1">OFFSET(Vol!$A$1,1,Main!A481,1,1)</f>
        <v>#N/A</v>
      </c>
      <c r="AB481" s="34">
        <f ca="1">OFFSET(Vol!$A$1,2,Main!A481,1,1)</f>
        <v>10253</v>
      </c>
      <c r="AC481" s="34">
        <f ca="1">OFFSET(Vol!$A$1,3,Main!A481,1,1)</f>
        <v>10186</v>
      </c>
      <c r="AD481" s="34">
        <f ca="1">OFFSET(Vol!$A$1,4,Main!A481,1,1)</f>
        <v>16558</v>
      </c>
      <c r="AE481" s="44">
        <f ca="1">OFFSET(Vol!$A$1,5,Main!A481,1,1)</f>
        <v>19198</v>
      </c>
    </row>
    <row r="482" spans="1:31" x14ac:dyDescent="0.3">
      <c r="A482" s="38">
        <v>477</v>
      </c>
      <c r="B482" s="16" t="str">
        <f t="shared" ca="1" si="70"/>
        <v/>
      </c>
      <c r="C482" s="21" t="str">
        <f ca="1">OFFSET(Vol!$A$1,0,Main!A482,1,1)</f>
        <v>010420</v>
      </c>
      <c r="D482" s="22">
        <f ca="1">OFFSET(Px!$A$1,1,Main!A482,1,1)</f>
        <v>1370</v>
      </c>
      <c r="E482" s="22">
        <f ca="1">OFFSET(Px!$A$1,4,Main!A482,1,1)</f>
        <v>1330</v>
      </c>
      <c r="F482" s="22">
        <f ca="1">OFFSET(Px!$A$1,5,Main!A482,1,1)</f>
        <v>1340</v>
      </c>
      <c r="G482" s="23">
        <f ca="1">OFFSET(Px!$A$1,6,Main!A482,1,1)</f>
        <v>1315</v>
      </c>
      <c r="H482" s="28">
        <f t="shared" ca="1" si="71"/>
        <v>2.2388059701492491E-2</v>
      </c>
      <c r="I482" s="28">
        <f t="shared" ca="1" si="72"/>
        <v>4.1825095057034245E-2</v>
      </c>
      <c r="J482" s="12">
        <f t="shared" ca="1" si="73"/>
        <v>0</v>
      </c>
      <c r="K482" s="31">
        <f ca="1">OFFSET(Perf!$A$1,1,Main!A482,1,1)</f>
        <v>7.4000000000000003E-3</v>
      </c>
      <c r="L482" s="32">
        <f ca="1">OFFSET(Perf!$A$1,2,Main!A482,1,1)</f>
        <v>7.4000000000000003E-3</v>
      </c>
      <c r="M482" s="32">
        <f ca="1">OFFSET(Perf!$A$1,3,Main!A482,1,1)</f>
        <v>2.2599999999999999E-2</v>
      </c>
      <c r="N482" s="32">
        <f ca="1">OFFSET(Perf!$A$1,4,Main!A482,1,1)</f>
        <v>-7.4626865671642006E-3</v>
      </c>
      <c r="O482" s="32">
        <f ca="1">OFFSET(Perf!$A$1,5,Main!A482,1,1)</f>
        <v>1.9011406844106515E-2</v>
      </c>
      <c r="P482" s="31">
        <f t="shared" ca="1" si="74"/>
        <v>0</v>
      </c>
      <c r="Q482" s="32">
        <f t="shared" ca="1" si="75"/>
        <v>0</v>
      </c>
      <c r="R482" s="32">
        <f t="shared" ca="1" si="76"/>
        <v>2.7359218308048341E-2</v>
      </c>
      <c r="S482" s="32">
        <f t="shared" ca="1" si="77"/>
        <v>3.8755664171885341E-2</v>
      </c>
      <c r="T482" s="32">
        <f t="shared" ca="1" si="78"/>
        <v>0</v>
      </c>
      <c r="U482" s="28" t="str">
        <f t="shared" ca="1" si="79"/>
        <v/>
      </c>
      <c r="V482" s="33">
        <f ca="1">OFFSET(Trade!$A$1,1,A482,1,1)</f>
        <v>0</v>
      </c>
      <c r="W482" s="34">
        <f ca="1">OFFSET(Trade!$A$1,2,A482,1,1)</f>
        <v>0</v>
      </c>
      <c r="X482" s="34">
        <f ca="1">OFFSET(Trade!$A$1,3,A482,1,1)</f>
        <v>1596</v>
      </c>
      <c r="Y482" s="34">
        <f ca="1">OFFSET(Trade!$A$1,4,A482,1,1)</f>
        <v>3806</v>
      </c>
      <c r="Z482" s="34">
        <f ca="1">OFFSET(Trade!$A$1,5,A482,1,1)</f>
        <v>0</v>
      </c>
      <c r="AA482" s="33" t="e">
        <f ca="1">OFFSET(Vol!$A$1,1,Main!A482,1,1)</f>
        <v>#N/A</v>
      </c>
      <c r="AB482" s="34">
        <f ca="1">OFFSET(Vol!$A$1,2,Main!A482,1,1)</f>
        <v>60911</v>
      </c>
      <c r="AC482" s="34">
        <f ca="1">OFFSET(Vol!$A$1,3,Main!A482,1,1)</f>
        <v>58335</v>
      </c>
      <c r="AD482" s="34">
        <f ca="1">OFFSET(Vol!$A$1,4,Main!A482,1,1)</f>
        <v>98205</v>
      </c>
      <c r="AE482" s="44">
        <f ca="1">OFFSET(Vol!$A$1,5,Main!A482,1,1)</f>
        <v>101961</v>
      </c>
    </row>
    <row r="483" spans="1:31" x14ac:dyDescent="0.3">
      <c r="A483" s="38">
        <v>478</v>
      </c>
      <c r="B483" s="16" t="str">
        <f t="shared" ca="1" si="70"/>
        <v/>
      </c>
      <c r="C483" s="21" t="str">
        <f ca="1">OFFSET(Vol!$A$1,0,Main!A483,1,1)</f>
        <v>010470</v>
      </c>
      <c r="D483" s="22">
        <f ca="1">OFFSET(Px!$A$1,1,Main!A483,1,1)</f>
        <v>4165</v>
      </c>
      <c r="E483" s="22">
        <f ca="1">OFFSET(Px!$A$1,4,Main!A483,1,1)</f>
        <v>4135</v>
      </c>
      <c r="F483" s="22">
        <f ca="1">OFFSET(Px!$A$1,5,Main!A483,1,1)</f>
        <v>4170</v>
      </c>
      <c r="G483" s="23">
        <f ca="1">OFFSET(Px!$A$1,6,Main!A483,1,1)</f>
        <v>4170</v>
      </c>
      <c r="H483" s="28">
        <f t="shared" ca="1" si="71"/>
        <v>-1.1990407673860837E-3</v>
      </c>
      <c r="I483" s="28">
        <f t="shared" ca="1" si="72"/>
        <v>-1.1990407673860837E-3</v>
      </c>
      <c r="J483" s="12">
        <f t="shared" ca="1" si="73"/>
        <v>0</v>
      </c>
      <c r="K483" s="31">
        <f ca="1">OFFSET(Perf!$A$1,1,Main!A483,1,1)</f>
        <v>7.3000000000000001E-3</v>
      </c>
      <c r="L483" s="32">
        <f ca="1">OFFSET(Perf!$A$1,2,Main!A483,1,1)</f>
        <v>7.3000000000000001E-3</v>
      </c>
      <c r="M483" s="32">
        <f ca="1">OFFSET(Perf!$A$1,3,Main!A483,1,1)</f>
        <v>0</v>
      </c>
      <c r="N483" s="32">
        <f ca="1">OFFSET(Perf!$A$1,4,Main!A483,1,1)</f>
        <v>-8.3932853717025857E-3</v>
      </c>
      <c r="O483" s="32">
        <f ca="1">OFFSET(Perf!$A$1,5,Main!A483,1,1)</f>
        <v>0</v>
      </c>
      <c r="P483" s="31">
        <f t="shared" ca="1" si="74"/>
        <v>0</v>
      </c>
      <c r="Q483" s="32">
        <f t="shared" ca="1" si="75"/>
        <v>1.600609756097561E-2</v>
      </c>
      <c r="R483" s="32">
        <f t="shared" ca="1" si="76"/>
        <v>1.3065810593900481E-2</v>
      </c>
      <c r="S483" s="32">
        <f t="shared" ca="1" si="77"/>
        <v>1.5234613040828763E-2</v>
      </c>
      <c r="T483" s="32">
        <f t="shared" ca="1" si="78"/>
        <v>6.0879697057966795E-2</v>
      </c>
      <c r="U483" s="28" t="str">
        <f t="shared" ca="1" si="79"/>
        <v/>
      </c>
      <c r="V483" s="33">
        <f ca="1">OFFSET(Trade!$A$1,1,A483,1,1)</f>
        <v>0</v>
      </c>
      <c r="W483" s="34">
        <f ca="1">OFFSET(Trade!$A$1,2,A483,1,1)</f>
        <v>252</v>
      </c>
      <c r="X483" s="34">
        <f ca="1">OFFSET(Trade!$A$1,3,A483,1,1)</f>
        <v>407</v>
      </c>
      <c r="Y483" s="34">
        <f ca="1">OFFSET(Trade!$A$1,4,A483,1,1)</f>
        <v>450</v>
      </c>
      <c r="Z483" s="34">
        <f ca="1">OFFSET(Trade!$A$1,5,A483,1,1)</f>
        <v>1672</v>
      </c>
      <c r="AA483" s="33" t="e">
        <f ca="1">OFFSET(Vol!$A$1,1,Main!A483,1,1)</f>
        <v>#N/A</v>
      </c>
      <c r="AB483" s="34">
        <f ca="1">OFFSET(Vol!$A$1,2,Main!A483,1,1)</f>
        <v>15744</v>
      </c>
      <c r="AC483" s="34">
        <f ca="1">OFFSET(Vol!$A$1,3,Main!A483,1,1)</f>
        <v>31150</v>
      </c>
      <c r="AD483" s="34">
        <f ca="1">OFFSET(Vol!$A$1,4,Main!A483,1,1)</f>
        <v>29538</v>
      </c>
      <c r="AE483" s="44">
        <f ca="1">OFFSET(Vol!$A$1,5,Main!A483,1,1)</f>
        <v>27464</v>
      </c>
    </row>
    <row r="484" spans="1:31" x14ac:dyDescent="0.3">
      <c r="A484" s="38">
        <v>479</v>
      </c>
      <c r="B484" s="16" t="str">
        <f t="shared" ca="1" si="70"/>
        <v/>
      </c>
      <c r="C484" s="21" t="str">
        <f ca="1">OFFSET(Vol!$A$1,0,Main!A484,1,1)</f>
        <v>010580</v>
      </c>
      <c r="D484" s="22">
        <f ca="1">OFFSET(Px!$A$1,1,Main!A484,1,1)</f>
        <v>306</v>
      </c>
      <c r="E484" s="22">
        <f ca="1">OFFSET(Px!$A$1,4,Main!A484,1,1)</f>
        <v>306</v>
      </c>
      <c r="F484" s="22">
        <f ca="1">OFFSET(Px!$A$1,5,Main!A484,1,1)</f>
        <v>306</v>
      </c>
      <c r="G484" s="23">
        <f ca="1">OFFSET(Px!$A$1,6,Main!A484,1,1)</f>
        <v>306</v>
      </c>
      <c r="H484" s="28">
        <f t="shared" ca="1" si="71"/>
        <v>0</v>
      </c>
      <c r="I484" s="28">
        <f t="shared" ca="1" si="72"/>
        <v>0</v>
      </c>
      <c r="J484" s="12">
        <f t="shared" ca="1" si="73"/>
        <v>0</v>
      </c>
      <c r="K484" s="31">
        <f ca="1">OFFSET(Perf!$A$1,1,Main!A484,1,1)</f>
        <v>0</v>
      </c>
      <c r="L484" s="32">
        <f ca="1">OFFSET(Perf!$A$1,2,Main!A484,1,1)</f>
        <v>0</v>
      </c>
      <c r="M484" s="32">
        <f ca="1">OFFSET(Perf!$A$1,3,Main!A484,1,1)</f>
        <v>0</v>
      </c>
      <c r="N484" s="32">
        <f ca="1">OFFSET(Perf!$A$1,4,Main!A484,1,1)</f>
        <v>0</v>
      </c>
      <c r="O484" s="32">
        <f ca="1">OFFSET(Perf!$A$1,5,Main!A484,1,1)</f>
        <v>0</v>
      </c>
      <c r="P484" s="31">
        <f t="shared" ca="1" si="74"/>
        <v>0</v>
      </c>
      <c r="Q484" s="32">
        <f t="shared" ca="1" si="75"/>
        <v>0</v>
      </c>
      <c r="R484" s="32">
        <f t="shared" ca="1" si="76"/>
        <v>0</v>
      </c>
      <c r="S484" s="32">
        <f t="shared" ca="1" si="77"/>
        <v>0</v>
      </c>
      <c r="T484" s="32">
        <f t="shared" ca="1" si="78"/>
        <v>0</v>
      </c>
      <c r="U484" s="28" t="str">
        <f t="shared" ca="1" si="79"/>
        <v/>
      </c>
      <c r="V484" s="33">
        <f ca="1">OFFSET(Trade!$A$1,1,A484,1,1)</f>
        <v>0</v>
      </c>
      <c r="W484" s="34">
        <f ca="1">OFFSET(Trade!$A$1,2,A484,1,1)</f>
        <v>0</v>
      </c>
      <c r="X484" s="34">
        <f ca="1">OFFSET(Trade!$A$1,3,A484,1,1)</f>
        <v>0</v>
      </c>
      <c r="Y484" s="34">
        <f ca="1">OFFSET(Trade!$A$1,4,A484,1,1)</f>
        <v>0</v>
      </c>
      <c r="Z484" s="34">
        <f ca="1">OFFSET(Trade!$A$1,5,A484,1,1)</f>
        <v>0</v>
      </c>
      <c r="AA484" s="33" t="e">
        <f ca="1">OFFSET(Vol!$A$1,1,Main!A484,1,1)</f>
        <v>#N/A</v>
      </c>
      <c r="AB484" s="34">
        <f ca="1">OFFSET(Vol!$A$1,2,Main!A484,1,1)</f>
        <v>0</v>
      </c>
      <c r="AC484" s="34">
        <f ca="1">OFFSET(Vol!$A$1,3,Main!A484,1,1)</f>
        <v>0</v>
      </c>
      <c r="AD484" s="34">
        <f ca="1">OFFSET(Vol!$A$1,4,Main!A484,1,1)</f>
        <v>0</v>
      </c>
      <c r="AE484" s="44">
        <f ca="1">OFFSET(Vol!$A$1,5,Main!A484,1,1)</f>
        <v>0</v>
      </c>
    </row>
    <row r="485" spans="1:31" x14ac:dyDescent="0.3">
      <c r="A485" s="38">
        <v>480</v>
      </c>
      <c r="B485" s="16" t="str">
        <f t="shared" ca="1" si="70"/>
        <v/>
      </c>
      <c r="C485" s="21" t="str">
        <f ca="1">OFFSET(Vol!$A$1,0,Main!A485,1,1)</f>
        <v>010600</v>
      </c>
      <c r="D485" s="22">
        <f ca="1">OFFSET(Px!$A$1,1,Main!A485,1,1)</f>
        <v>2595</v>
      </c>
      <c r="E485" s="22">
        <f ca="1">OFFSET(Px!$A$1,4,Main!A485,1,1)</f>
        <v>2340</v>
      </c>
      <c r="F485" s="22">
        <f ca="1">OFFSET(Px!$A$1,5,Main!A485,1,1)</f>
        <v>2440</v>
      </c>
      <c r="G485" s="23">
        <f ca="1">OFFSET(Px!$A$1,6,Main!A485,1,1)</f>
        <v>2410</v>
      </c>
      <c r="H485" s="28">
        <f t="shared" ca="1" si="71"/>
        <v>6.3524590163934525E-2</v>
      </c>
      <c r="I485" s="28">
        <f t="shared" ca="1" si="72"/>
        <v>7.6763485477178373E-2</v>
      </c>
      <c r="J485" s="12">
        <f t="shared" ca="1" si="73"/>
        <v>0</v>
      </c>
      <c r="K485" s="31">
        <f ca="1">OFFSET(Perf!$A$1,1,Main!A485,1,1)</f>
        <v>7.2300000000000003E-2</v>
      </c>
      <c r="L485" s="32">
        <f ca="1">OFFSET(Perf!$A$1,2,Main!A485,1,1)</f>
        <v>7.2300000000000003E-2</v>
      </c>
      <c r="M485" s="32">
        <f ca="1">OFFSET(Perf!$A$1,3,Main!A485,1,1)</f>
        <v>3.4200000000000001E-2</v>
      </c>
      <c r="N485" s="32">
        <f ca="1">OFFSET(Perf!$A$1,4,Main!A485,1,1)</f>
        <v>-4.0983606557377095E-2</v>
      </c>
      <c r="O485" s="32">
        <f ca="1">OFFSET(Perf!$A$1,5,Main!A485,1,1)</f>
        <v>1.2448132780082943E-2</v>
      </c>
      <c r="P485" s="31">
        <f t="shared" ca="1" si="74"/>
        <v>0</v>
      </c>
      <c r="Q485" s="32">
        <f t="shared" ca="1" si="75"/>
        <v>1.9233096539735504E-2</v>
      </c>
      <c r="R485" s="32">
        <f t="shared" ca="1" si="76"/>
        <v>1.4165796177865286E-2</v>
      </c>
      <c r="S485" s="32">
        <f t="shared" ca="1" si="77"/>
        <v>1.8987837020270362E-2</v>
      </c>
      <c r="T485" s="32">
        <f t="shared" ca="1" si="78"/>
        <v>3.7020159706063344E-2</v>
      </c>
      <c r="U485" s="28" t="str">
        <f t="shared" ca="1" si="79"/>
        <v/>
      </c>
      <c r="V485" s="33">
        <f ca="1">OFFSET(Trade!$A$1,1,A485,1,1)</f>
        <v>0</v>
      </c>
      <c r="W485" s="34">
        <f ca="1">OFFSET(Trade!$A$1,2,A485,1,1)</f>
        <v>54988</v>
      </c>
      <c r="X485" s="34">
        <f ca="1">OFFSET(Trade!$A$1,3,A485,1,1)</f>
        <v>3770</v>
      </c>
      <c r="Y485" s="34">
        <f ca="1">OFFSET(Trade!$A$1,4,A485,1,1)</f>
        <v>9949</v>
      </c>
      <c r="Z485" s="34">
        <f ca="1">OFFSET(Trade!$A$1,5,A485,1,1)</f>
        <v>20635</v>
      </c>
      <c r="AA485" s="33" t="e">
        <f ca="1">OFFSET(Vol!$A$1,1,Main!A485,1,1)</f>
        <v>#N/A</v>
      </c>
      <c r="AB485" s="34">
        <f ca="1">OFFSET(Vol!$A$1,2,Main!A485,1,1)</f>
        <v>2859030</v>
      </c>
      <c r="AC485" s="34">
        <f ca="1">OFFSET(Vol!$A$1,3,Main!A485,1,1)</f>
        <v>266134</v>
      </c>
      <c r="AD485" s="34">
        <f ca="1">OFFSET(Vol!$A$1,4,Main!A485,1,1)</f>
        <v>523967</v>
      </c>
      <c r="AE485" s="44">
        <f ca="1">OFFSET(Vol!$A$1,5,Main!A485,1,1)</f>
        <v>557399</v>
      </c>
    </row>
    <row r="486" spans="1:31" x14ac:dyDescent="0.3">
      <c r="A486" s="38">
        <v>481</v>
      </c>
      <c r="B486" s="16" t="str">
        <f t="shared" ca="1" si="70"/>
        <v/>
      </c>
      <c r="C486" s="21" t="str">
        <f ca="1">OFFSET(Vol!$A$1,0,Main!A486,1,1)</f>
        <v>010620</v>
      </c>
      <c r="D486" s="22">
        <f ca="1">OFFSET(Px!$A$1,1,Main!A486,1,1)</f>
        <v>31500</v>
      </c>
      <c r="E486" s="22">
        <f ca="1">OFFSET(Px!$A$1,4,Main!A486,1,1)</f>
        <v>30950</v>
      </c>
      <c r="F486" s="22">
        <f ca="1">OFFSET(Px!$A$1,5,Main!A486,1,1)</f>
        <v>31300</v>
      </c>
      <c r="G486" s="23">
        <f ca="1">OFFSET(Px!$A$1,6,Main!A486,1,1)</f>
        <v>31400</v>
      </c>
      <c r="H486" s="28">
        <f t="shared" ca="1" si="71"/>
        <v>6.389776357827559E-3</v>
      </c>
      <c r="I486" s="28">
        <f t="shared" ca="1" si="72"/>
        <v>3.1847133757962887E-3</v>
      </c>
      <c r="J486" s="12">
        <f t="shared" ca="1" si="73"/>
        <v>0</v>
      </c>
      <c r="K486" s="31">
        <f ca="1">OFFSET(Perf!$A$1,1,Main!A486,1,1)</f>
        <v>1.4499999999999999E-2</v>
      </c>
      <c r="L486" s="32">
        <f ca="1">OFFSET(Perf!$A$1,2,Main!A486,1,1)</f>
        <v>1.4499999999999999E-2</v>
      </c>
      <c r="M486" s="32">
        <f ca="1">OFFSET(Perf!$A$1,3,Main!A486,1,1)</f>
        <v>3.2000000000000002E-3</v>
      </c>
      <c r="N486" s="32">
        <f ca="1">OFFSET(Perf!$A$1,4,Main!A486,1,1)</f>
        <v>-1.1182108626198062E-2</v>
      </c>
      <c r="O486" s="32">
        <f ca="1">OFFSET(Perf!$A$1,5,Main!A486,1,1)</f>
        <v>-3.1847133757961776E-3</v>
      </c>
      <c r="P486" s="31">
        <f t="shared" ca="1" si="74"/>
        <v>0</v>
      </c>
      <c r="Q486" s="32">
        <f t="shared" ca="1" si="75"/>
        <v>1.8786666214520669E-3</v>
      </c>
      <c r="R486" s="32">
        <f t="shared" ca="1" si="76"/>
        <v>4.5305236199649247E-3</v>
      </c>
      <c r="S486" s="32">
        <f t="shared" ca="1" si="77"/>
        <v>1.0103445504540809E-2</v>
      </c>
      <c r="T486" s="32">
        <f t="shared" ca="1" si="78"/>
        <v>6.2847218356509053E-3</v>
      </c>
      <c r="U486" s="28" t="str">
        <f t="shared" ca="1" si="79"/>
        <v/>
      </c>
      <c r="V486" s="33">
        <f ca="1">OFFSET(Trade!$A$1,1,A486,1,1)</f>
        <v>0</v>
      </c>
      <c r="W486" s="34">
        <f ca="1">OFFSET(Trade!$A$1,2,A486,1,1)</f>
        <v>277</v>
      </c>
      <c r="X486" s="34">
        <f ca="1">OFFSET(Trade!$A$1,3,A486,1,1)</f>
        <v>651</v>
      </c>
      <c r="Y486" s="34">
        <f ca="1">OFFSET(Trade!$A$1,4,A486,1,1)</f>
        <v>1760</v>
      </c>
      <c r="Z486" s="34">
        <f ca="1">OFFSET(Trade!$A$1,5,A486,1,1)</f>
        <v>1129</v>
      </c>
      <c r="AA486" s="33" t="e">
        <f ca="1">OFFSET(Vol!$A$1,1,Main!A486,1,1)</f>
        <v>#N/A</v>
      </c>
      <c r="AB486" s="34">
        <f ca="1">OFFSET(Vol!$A$1,2,Main!A486,1,1)</f>
        <v>147445</v>
      </c>
      <c r="AC486" s="34">
        <f ca="1">OFFSET(Vol!$A$1,3,Main!A486,1,1)</f>
        <v>143692</v>
      </c>
      <c r="AD486" s="34">
        <f ca="1">OFFSET(Vol!$A$1,4,Main!A486,1,1)</f>
        <v>174198</v>
      </c>
      <c r="AE486" s="44">
        <f ca="1">OFFSET(Vol!$A$1,5,Main!A486,1,1)</f>
        <v>179642</v>
      </c>
    </row>
    <row r="487" spans="1:31" x14ac:dyDescent="0.3">
      <c r="A487" s="38">
        <v>482</v>
      </c>
      <c r="B487" s="16" t="str">
        <f t="shared" ca="1" si="70"/>
        <v/>
      </c>
      <c r="C487" s="21" t="str">
        <f ca="1">OFFSET(Vol!$A$1,0,Main!A487,1,1)</f>
        <v>010640</v>
      </c>
      <c r="D487" s="22">
        <f ca="1">OFFSET(Px!$A$1,1,Main!A487,1,1)</f>
        <v>3005</v>
      </c>
      <c r="E487" s="22">
        <f ca="1">OFFSET(Px!$A$1,4,Main!A487,1,1)</f>
        <v>2875</v>
      </c>
      <c r="F487" s="22">
        <f ca="1">OFFSET(Px!$A$1,5,Main!A487,1,1)</f>
        <v>2850</v>
      </c>
      <c r="G487" s="23">
        <f ca="1">OFFSET(Px!$A$1,6,Main!A487,1,1)</f>
        <v>2850</v>
      </c>
      <c r="H487" s="28">
        <f t="shared" ca="1" si="71"/>
        <v>5.4385964912280649E-2</v>
      </c>
      <c r="I487" s="28">
        <f t="shared" ca="1" si="72"/>
        <v>5.4385964912280649E-2</v>
      </c>
      <c r="J487" s="12">
        <f t="shared" ca="1" si="73"/>
        <v>0</v>
      </c>
      <c r="K487" s="31">
        <f ca="1">OFFSET(Perf!$A$1,1,Main!A487,1,1)</f>
        <v>2.3900000000000001E-2</v>
      </c>
      <c r="L487" s="32">
        <f ca="1">OFFSET(Perf!$A$1,2,Main!A487,1,1)</f>
        <v>2.3900000000000001E-2</v>
      </c>
      <c r="M487" s="32">
        <f ca="1">OFFSET(Perf!$A$1,3,Main!A487,1,1)</f>
        <v>2.0899999999999998E-2</v>
      </c>
      <c r="N487" s="32">
        <f ca="1">OFFSET(Perf!$A$1,4,Main!A487,1,1)</f>
        <v>8.7719298245614308E-3</v>
      </c>
      <c r="O487" s="32">
        <f ca="1">OFFSET(Perf!$A$1,5,Main!A487,1,1)</f>
        <v>0</v>
      </c>
      <c r="P487" s="31">
        <f t="shared" ca="1" si="74"/>
        <v>0</v>
      </c>
      <c r="Q487" s="32">
        <f t="shared" ca="1" si="75"/>
        <v>1.4506719108489019E-2</v>
      </c>
      <c r="R487" s="32">
        <f t="shared" ca="1" si="76"/>
        <v>4.4393554795276458E-2</v>
      </c>
      <c r="S487" s="32">
        <f t="shared" ca="1" si="77"/>
        <v>0</v>
      </c>
      <c r="T487" s="32">
        <f t="shared" ca="1" si="78"/>
        <v>3.6577941212283561E-2</v>
      </c>
      <c r="U487" s="28" t="str">
        <f t="shared" ca="1" si="79"/>
        <v/>
      </c>
      <c r="V487" s="33">
        <f ca="1">OFFSET(Trade!$A$1,1,A487,1,1)</f>
        <v>0</v>
      </c>
      <c r="W487" s="34">
        <f ca="1">OFFSET(Trade!$A$1,2,A487,1,1)</f>
        <v>2213</v>
      </c>
      <c r="X487" s="34">
        <f ca="1">OFFSET(Trade!$A$1,3,A487,1,1)</f>
        <v>4827</v>
      </c>
      <c r="Y487" s="34">
        <f ca="1">OFFSET(Trade!$A$1,4,A487,1,1)</f>
        <v>0</v>
      </c>
      <c r="Z487" s="34">
        <f ca="1">OFFSET(Trade!$A$1,5,A487,1,1)</f>
        <v>1502</v>
      </c>
      <c r="AA487" s="33" t="e">
        <f ca="1">OFFSET(Vol!$A$1,1,Main!A487,1,1)</f>
        <v>#N/A</v>
      </c>
      <c r="AB487" s="34">
        <f ca="1">OFFSET(Vol!$A$1,2,Main!A487,1,1)</f>
        <v>152550</v>
      </c>
      <c r="AC487" s="34">
        <f ca="1">OFFSET(Vol!$A$1,3,Main!A487,1,1)</f>
        <v>108732</v>
      </c>
      <c r="AD487" s="34">
        <f ca="1">OFFSET(Vol!$A$1,4,Main!A487,1,1)</f>
        <v>52482</v>
      </c>
      <c r="AE487" s="44">
        <f ca="1">OFFSET(Vol!$A$1,5,Main!A487,1,1)</f>
        <v>41063</v>
      </c>
    </row>
    <row r="488" spans="1:31" x14ac:dyDescent="0.3">
      <c r="A488" s="38">
        <v>483</v>
      </c>
      <c r="B488" s="16" t="str">
        <f t="shared" ca="1" si="70"/>
        <v/>
      </c>
      <c r="C488" s="21" t="str">
        <f ca="1">OFFSET(Vol!$A$1,0,Main!A488,1,1)</f>
        <v>010660</v>
      </c>
      <c r="D488" s="22">
        <f ca="1">OFFSET(Px!$A$1,1,Main!A488,1,1)</f>
        <v>3580</v>
      </c>
      <c r="E488" s="22">
        <f ca="1">OFFSET(Px!$A$1,4,Main!A488,1,1)</f>
        <v>3410</v>
      </c>
      <c r="F488" s="22">
        <f ca="1">OFFSET(Px!$A$1,5,Main!A488,1,1)</f>
        <v>3450</v>
      </c>
      <c r="G488" s="23">
        <f ca="1">OFFSET(Px!$A$1,6,Main!A488,1,1)</f>
        <v>3310</v>
      </c>
      <c r="H488" s="28">
        <f t="shared" ca="1" si="71"/>
        <v>3.7681159420289934E-2</v>
      </c>
      <c r="I488" s="28">
        <f t="shared" ca="1" si="72"/>
        <v>8.1570996978852062E-2</v>
      </c>
      <c r="J488" s="12">
        <f t="shared" ca="1" si="73"/>
        <v>0</v>
      </c>
      <c r="K488" s="31">
        <f ca="1">OFFSET(Perf!$A$1,1,Main!A488,1,1)</f>
        <v>-6.8999999999999999E-3</v>
      </c>
      <c r="L488" s="32">
        <f ca="1">OFFSET(Perf!$A$1,2,Main!A488,1,1)</f>
        <v>-6.8999999999999999E-3</v>
      </c>
      <c r="M488" s="32">
        <f ca="1">OFFSET(Perf!$A$1,3,Main!A488,1,1)</f>
        <v>5.7200000000000001E-2</v>
      </c>
      <c r="N488" s="32">
        <f ca="1">OFFSET(Perf!$A$1,4,Main!A488,1,1)</f>
        <v>-1.1594202898550732E-2</v>
      </c>
      <c r="O488" s="32">
        <f ca="1">OFFSET(Perf!$A$1,5,Main!A488,1,1)</f>
        <v>4.2296072507552962E-2</v>
      </c>
      <c r="P488" s="31">
        <f t="shared" ca="1" si="74"/>
        <v>0</v>
      </c>
      <c r="Q488" s="32">
        <f t="shared" ca="1" si="75"/>
        <v>1.9399822607667292E-2</v>
      </c>
      <c r="R488" s="32">
        <f t="shared" ca="1" si="76"/>
        <v>1.9072629636672792E-2</v>
      </c>
      <c r="S488" s="32">
        <f t="shared" ca="1" si="77"/>
        <v>3.0247109094805758E-2</v>
      </c>
      <c r="T488" s="32">
        <f t="shared" ca="1" si="78"/>
        <v>2.0466203252109232E-2</v>
      </c>
      <c r="U488" s="28" t="str">
        <f t="shared" ca="1" si="79"/>
        <v/>
      </c>
      <c r="V488" s="33">
        <f ca="1">OFFSET(Trade!$A$1,1,A488,1,1)</f>
        <v>0</v>
      </c>
      <c r="W488" s="34">
        <f ca="1">OFFSET(Trade!$A$1,2,A488,1,1)</f>
        <v>23622</v>
      </c>
      <c r="X488" s="34">
        <f ca="1">OFFSET(Trade!$A$1,3,A488,1,1)</f>
        <v>95882</v>
      </c>
      <c r="Y488" s="34">
        <f ca="1">OFFSET(Trade!$A$1,4,A488,1,1)</f>
        <v>63792</v>
      </c>
      <c r="Z488" s="34">
        <f ca="1">OFFSET(Trade!$A$1,5,A488,1,1)</f>
        <v>136652</v>
      </c>
      <c r="AA488" s="33" t="e">
        <f ca="1">OFFSET(Vol!$A$1,1,Main!A488,1,1)</f>
        <v>#N/A</v>
      </c>
      <c r="AB488" s="34">
        <f ca="1">OFFSET(Vol!$A$1,2,Main!A488,1,1)</f>
        <v>1217640</v>
      </c>
      <c r="AC488" s="34">
        <f ca="1">OFFSET(Vol!$A$1,3,Main!A488,1,1)</f>
        <v>5027204</v>
      </c>
      <c r="AD488" s="34">
        <f ca="1">OFFSET(Vol!$A$1,4,Main!A488,1,1)</f>
        <v>2109028</v>
      </c>
      <c r="AE488" s="44">
        <f ca="1">OFFSET(Vol!$A$1,5,Main!A488,1,1)</f>
        <v>6676959</v>
      </c>
    </row>
    <row r="489" spans="1:31" x14ac:dyDescent="0.3">
      <c r="A489" s="38">
        <v>484</v>
      </c>
      <c r="B489" s="16" t="str">
        <f t="shared" ca="1" si="70"/>
        <v/>
      </c>
      <c r="C489" s="21" t="str">
        <f ca="1">OFFSET(Vol!$A$1,0,Main!A489,1,1)</f>
        <v>010690</v>
      </c>
      <c r="D489" s="22">
        <f ca="1">OFFSET(Px!$A$1,1,Main!A489,1,1)</f>
        <v>1975</v>
      </c>
      <c r="E489" s="22">
        <f ca="1">OFFSET(Px!$A$1,4,Main!A489,1,1)</f>
        <v>1930</v>
      </c>
      <c r="F489" s="22">
        <f ca="1">OFFSET(Px!$A$1,5,Main!A489,1,1)</f>
        <v>1940</v>
      </c>
      <c r="G489" s="23">
        <f ca="1">OFFSET(Px!$A$1,6,Main!A489,1,1)</f>
        <v>1930</v>
      </c>
      <c r="H489" s="28">
        <f t="shared" ca="1" si="71"/>
        <v>1.8041237113401998E-2</v>
      </c>
      <c r="I489" s="28">
        <f t="shared" ca="1" si="72"/>
        <v>2.3316062176165886E-2</v>
      </c>
      <c r="J489" s="12">
        <f t="shared" ca="1" si="73"/>
        <v>0</v>
      </c>
      <c r="K489" s="31">
        <f ca="1">OFFSET(Perf!$A$1,1,Main!A489,1,1)</f>
        <v>5.1000000000000004E-3</v>
      </c>
      <c r="L489" s="32">
        <f ca="1">OFFSET(Perf!$A$1,2,Main!A489,1,1)</f>
        <v>5.1000000000000004E-3</v>
      </c>
      <c r="M489" s="32">
        <f ca="1">OFFSET(Perf!$A$1,3,Main!A489,1,1)</f>
        <v>1.8100000000000002E-2</v>
      </c>
      <c r="N489" s="32">
        <f ca="1">OFFSET(Perf!$A$1,4,Main!A489,1,1)</f>
        <v>-5.1546391752577136E-3</v>
      </c>
      <c r="O489" s="32">
        <f ca="1">OFFSET(Perf!$A$1,5,Main!A489,1,1)</f>
        <v>5.1813471502590858E-3</v>
      </c>
      <c r="P489" s="31">
        <f t="shared" ca="1" si="74"/>
        <v>0</v>
      </c>
      <c r="Q489" s="32">
        <f t="shared" ca="1" si="75"/>
        <v>0</v>
      </c>
      <c r="R489" s="32">
        <f t="shared" ca="1" si="76"/>
        <v>2.8343776209975826E-2</v>
      </c>
      <c r="S489" s="32">
        <f t="shared" ca="1" si="77"/>
        <v>0</v>
      </c>
      <c r="T489" s="32">
        <f t="shared" ca="1" si="78"/>
        <v>5.0118146381108617E-3</v>
      </c>
      <c r="U489" s="28" t="str">
        <f t="shared" ca="1" si="79"/>
        <v/>
      </c>
      <c r="V489" s="33">
        <f ca="1">OFFSET(Trade!$A$1,1,A489,1,1)</f>
        <v>0</v>
      </c>
      <c r="W489" s="34">
        <f ca="1">OFFSET(Trade!$A$1,2,A489,1,1)</f>
        <v>0</v>
      </c>
      <c r="X489" s="34">
        <f ca="1">OFFSET(Trade!$A$1,3,A489,1,1)</f>
        <v>1149</v>
      </c>
      <c r="Y489" s="34">
        <f ca="1">OFFSET(Trade!$A$1,4,A489,1,1)</f>
        <v>0</v>
      </c>
      <c r="Z489" s="34">
        <f ca="1">OFFSET(Trade!$A$1,5,A489,1,1)</f>
        <v>333</v>
      </c>
      <c r="AA489" s="33" t="e">
        <f ca="1">OFFSET(Vol!$A$1,1,Main!A489,1,1)</f>
        <v>#N/A</v>
      </c>
      <c r="AB489" s="34">
        <f ca="1">OFFSET(Vol!$A$1,2,Main!A489,1,1)</f>
        <v>37181</v>
      </c>
      <c r="AC489" s="34">
        <f ca="1">OFFSET(Vol!$A$1,3,Main!A489,1,1)</f>
        <v>40538</v>
      </c>
      <c r="AD489" s="34">
        <f ca="1">OFFSET(Vol!$A$1,4,Main!A489,1,1)</f>
        <v>36821</v>
      </c>
      <c r="AE489" s="44">
        <f ca="1">OFFSET(Vol!$A$1,5,Main!A489,1,1)</f>
        <v>66443</v>
      </c>
    </row>
    <row r="490" spans="1:31" x14ac:dyDescent="0.3">
      <c r="A490" s="38">
        <v>485</v>
      </c>
      <c r="B490" s="16" t="str">
        <f t="shared" ca="1" si="70"/>
        <v/>
      </c>
      <c r="C490" s="21" t="str">
        <f ca="1">OFFSET(Vol!$A$1,0,Main!A490,1,1)</f>
        <v>010770</v>
      </c>
      <c r="D490" s="22">
        <f ca="1">OFFSET(Px!$A$1,1,Main!A490,1,1)</f>
        <v>2920</v>
      </c>
      <c r="E490" s="22">
        <f ca="1">OFFSET(Px!$A$1,4,Main!A490,1,1)</f>
        <v>2930</v>
      </c>
      <c r="F490" s="22">
        <f ca="1">OFFSET(Px!$A$1,5,Main!A490,1,1)</f>
        <v>2985</v>
      </c>
      <c r="G490" s="23">
        <f ca="1">OFFSET(Px!$A$1,6,Main!A490,1,1)</f>
        <v>2945</v>
      </c>
      <c r="H490" s="28">
        <f t="shared" ca="1" si="71"/>
        <v>-2.1775544388609736E-2</v>
      </c>
      <c r="I490" s="28">
        <f t="shared" ca="1" si="72"/>
        <v>-8.4889643463497144E-3</v>
      </c>
      <c r="J490" s="12">
        <f t="shared" ca="1" si="73"/>
        <v>0</v>
      </c>
      <c r="K490" s="31">
        <f ca="1">OFFSET(Perf!$A$1,1,Main!A490,1,1)</f>
        <v>-3.4000000000000002E-3</v>
      </c>
      <c r="L490" s="32">
        <f ca="1">OFFSET(Perf!$A$1,2,Main!A490,1,1)</f>
        <v>-3.4000000000000002E-3</v>
      </c>
      <c r="M490" s="32">
        <f ca="1">OFFSET(Perf!$A$1,3,Main!A490,1,1)</f>
        <v>0</v>
      </c>
      <c r="N490" s="32">
        <f ca="1">OFFSET(Perf!$A$1,4,Main!A490,1,1)</f>
        <v>-1.8425460636515956E-2</v>
      </c>
      <c r="O490" s="32">
        <f ca="1">OFFSET(Perf!$A$1,5,Main!A490,1,1)</f>
        <v>1.3582342954159499E-2</v>
      </c>
      <c r="P490" s="31">
        <f t="shared" ca="1" si="74"/>
        <v>0</v>
      </c>
      <c r="Q490" s="32">
        <f t="shared" ca="1" si="75"/>
        <v>7.5794455713319817E-2</v>
      </c>
      <c r="R490" s="32">
        <f t="shared" ca="1" si="76"/>
        <v>9.4000552944429092E-2</v>
      </c>
      <c r="S490" s="32">
        <f t="shared" ca="1" si="77"/>
        <v>0</v>
      </c>
      <c r="T490" s="32">
        <f t="shared" ca="1" si="78"/>
        <v>0</v>
      </c>
      <c r="U490" s="28" t="str">
        <f t="shared" ca="1" si="79"/>
        <v/>
      </c>
      <c r="V490" s="33">
        <f ca="1">OFFSET(Trade!$A$1,1,A490,1,1)</f>
        <v>0</v>
      </c>
      <c r="W490" s="34">
        <f ca="1">OFFSET(Trade!$A$1,2,A490,1,1)</f>
        <v>1121</v>
      </c>
      <c r="X490" s="34">
        <f ca="1">OFFSET(Trade!$A$1,3,A490,1,1)</f>
        <v>1020</v>
      </c>
      <c r="Y490" s="34">
        <f ca="1">OFFSET(Trade!$A$1,4,A490,1,1)</f>
        <v>0</v>
      </c>
      <c r="Z490" s="34">
        <f ca="1">OFFSET(Trade!$A$1,5,A490,1,1)</f>
        <v>0</v>
      </c>
      <c r="AA490" s="33" t="e">
        <f ca="1">OFFSET(Vol!$A$1,1,Main!A490,1,1)</f>
        <v>#N/A</v>
      </c>
      <c r="AB490" s="34">
        <f ca="1">OFFSET(Vol!$A$1,2,Main!A490,1,1)</f>
        <v>14790</v>
      </c>
      <c r="AC490" s="34">
        <f ca="1">OFFSET(Vol!$A$1,3,Main!A490,1,1)</f>
        <v>10851</v>
      </c>
      <c r="AD490" s="34">
        <f ca="1">OFFSET(Vol!$A$1,4,Main!A490,1,1)</f>
        <v>19760</v>
      </c>
      <c r="AE490" s="44">
        <f ca="1">OFFSET(Vol!$A$1,5,Main!A490,1,1)</f>
        <v>20499</v>
      </c>
    </row>
    <row r="491" spans="1:31" x14ac:dyDescent="0.3">
      <c r="A491" s="38">
        <v>486</v>
      </c>
      <c r="B491" s="16" t="str">
        <f t="shared" ca="1" si="70"/>
        <v/>
      </c>
      <c r="C491" s="21" t="str">
        <f ca="1">OFFSET(Vol!$A$1,0,Main!A491,1,1)</f>
        <v>010780</v>
      </c>
      <c r="D491" s="22">
        <f ca="1">OFFSET(Px!$A$1,1,Main!A491,1,1)</f>
        <v>32750</v>
      </c>
      <c r="E491" s="22">
        <f ca="1">OFFSET(Px!$A$1,4,Main!A491,1,1)</f>
        <v>28350</v>
      </c>
      <c r="F491" s="22">
        <f ca="1">OFFSET(Px!$A$1,5,Main!A491,1,1)</f>
        <v>28150</v>
      </c>
      <c r="G491" s="23">
        <f ca="1">OFFSET(Px!$A$1,6,Main!A491,1,1)</f>
        <v>28100</v>
      </c>
      <c r="H491" s="28">
        <f t="shared" ca="1" si="71"/>
        <v>0.16341030195381889</v>
      </c>
      <c r="I491" s="28">
        <f t="shared" ca="1" si="72"/>
        <v>0.16548042704626331</v>
      </c>
      <c r="J491" s="12">
        <f t="shared" ca="1" si="73"/>
        <v>0</v>
      </c>
      <c r="K491" s="31">
        <f ca="1">OFFSET(Perf!$A$1,1,Main!A491,1,1)</f>
        <v>0.1139</v>
      </c>
      <c r="L491" s="32">
        <f ca="1">OFFSET(Perf!$A$1,2,Main!A491,1,1)</f>
        <v>0.1139</v>
      </c>
      <c r="M491" s="32">
        <f ca="1">OFFSET(Perf!$A$1,3,Main!A491,1,1)</f>
        <v>3.7000000000000005E-2</v>
      </c>
      <c r="N491" s="32">
        <f ca="1">OFFSET(Perf!$A$1,4,Main!A491,1,1)</f>
        <v>7.1047957371226378E-3</v>
      </c>
      <c r="O491" s="32">
        <f ca="1">OFFSET(Perf!$A$1,5,Main!A491,1,1)</f>
        <v>1.779359430605032E-3</v>
      </c>
      <c r="P491" s="31">
        <f t="shared" ca="1" si="74"/>
        <v>0</v>
      </c>
      <c r="Q491" s="32">
        <f t="shared" ca="1" si="75"/>
        <v>7.9166302241940913E-3</v>
      </c>
      <c r="R491" s="32">
        <f t="shared" ca="1" si="76"/>
        <v>8.7302695907249608E-3</v>
      </c>
      <c r="S491" s="32">
        <f t="shared" ca="1" si="77"/>
        <v>1.0594138030609298E-2</v>
      </c>
      <c r="T491" s="32">
        <f t="shared" ca="1" si="78"/>
        <v>9.0038049552321267E-3</v>
      </c>
      <c r="U491" s="28" t="str">
        <f t="shared" ca="1" si="79"/>
        <v/>
      </c>
      <c r="V491" s="33">
        <f ca="1">OFFSET(Trade!$A$1,1,A491,1,1)</f>
        <v>0</v>
      </c>
      <c r="W491" s="34">
        <f ca="1">OFFSET(Trade!$A$1,2,A491,1,1)</f>
        <v>2987</v>
      </c>
      <c r="X491" s="34">
        <f ca="1">OFFSET(Trade!$A$1,3,A491,1,1)</f>
        <v>500</v>
      </c>
      <c r="Y491" s="34">
        <f ca="1">OFFSET(Trade!$A$1,4,A491,1,1)</f>
        <v>587</v>
      </c>
      <c r="Z491" s="34">
        <f ca="1">OFFSET(Trade!$A$1,5,A491,1,1)</f>
        <v>717</v>
      </c>
      <c r="AA491" s="33" t="e">
        <f ca="1">OFFSET(Vol!$A$1,1,Main!A491,1,1)</f>
        <v>#N/A</v>
      </c>
      <c r="AB491" s="34">
        <f ca="1">OFFSET(Vol!$A$1,2,Main!A491,1,1)</f>
        <v>377307</v>
      </c>
      <c r="AC491" s="34">
        <f ca="1">OFFSET(Vol!$A$1,3,Main!A491,1,1)</f>
        <v>57272</v>
      </c>
      <c r="AD491" s="34">
        <f ca="1">OFFSET(Vol!$A$1,4,Main!A491,1,1)</f>
        <v>55408</v>
      </c>
      <c r="AE491" s="44">
        <f ca="1">OFFSET(Vol!$A$1,5,Main!A491,1,1)</f>
        <v>79633</v>
      </c>
    </row>
    <row r="492" spans="1:31" x14ac:dyDescent="0.3">
      <c r="A492" s="38">
        <v>487</v>
      </c>
      <c r="B492" s="16" t="str">
        <f t="shared" ca="1" si="70"/>
        <v/>
      </c>
      <c r="C492" s="21" t="str">
        <f ca="1">OFFSET(Vol!$A$1,0,Main!A492,1,1)</f>
        <v>010820</v>
      </c>
      <c r="D492" s="22">
        <f ca="1">OFFSET(Px!$A$1,1,Main!A492,1,1)</f>
        <v>2310</v>
      </c>
      <c r="E492" s="22">
        <f ca="1">OFFSET(Px!$A$1,4,Main!A492,1,1)</f>
        <v>2280</v>
      </c>
      <c r="F492" s="22">
        <f ca="1">OFFSET(Px!$A$1,5,Main!A492,1,1)</f>
        <v>2225</v>
      </c>
      <c r="G492" s="23">
        <f ca="1">OFFSET(Px!$A$1,6,Main!A492,1,1)</f>
        <v>2175</v>
      </c>
      <c r="H492" s="28">
        <f t="shared" ca="1" si="71"/>
        <v>3.8202247191011285E-2</v>
      </c>
      <c r="I492" s="28">
        <f t="shared" ca="1" si="72"/>
        <v>6.2068965517241281E-2</v>
      </c>
      <c r="J492" s="12">
        <f t="shared" ca="1" si="73"/>
        <v>0</v>
      </c>
      <c r="K492" s="31">
        <f ca="1">OFFSET(Perf!$A$1,1,Main!A492,1,1)</f>
        <v>1.54E-2</v>
      </c>
      <c r="L492" s="32">
        <f ca="1">OFFSET(Perf!$A$1,2,Main!A492,1,1)</f>
        <v>1.54E-2</v>
      </c>
      <c r="M492" s="32">
        <f ca="1">OFFSET(Perf!$A$1,3,Main!A492,1,1)</f>
        <v>-2.2000000000000001E-3</v>
      </c>
      <c r="N492" s="32">
        <f ca="1">OFFSET(Perf!$A$1,4,Main!A492,1,1)</f>
        <v>2.4719101123595433E-2</v>
      </c>
      <c r="O492" s="32">
        <f ca="1">OFFSET(Perf!$A$1,5,Main!A492,1,1)</f>
        <v>2.2988505747126409E-2</v>
      </c>
      <c r="P492" s="31">
        <f t="shared" ca="1" si="74"/>
        <v>0</v>
      </c>
      <c r="Q492" s="32">
        <f t="shared" ca="1" si="75"/>
        <v>3.3058694036203165E-2</v>
      </c>
      <c r="R492" s="32">
        <f t="shared" ca="1" si="76"/>
        <v>3.5518116323857589E-2</v>
      </c>
      <c r="S492" s="32">
        <f t="shared" ca="1" si="77"/>
        <v>2.9380460793588959E-2</v>
      </c>
      <c r="T492" s="32">
        <f t="shared" ca="1" si="78"/>
        <v>4.5958055620222142E-2</v>
      </c>
      <c r="U492" s="28" t="str">
        <f t="shared" ca="1" si="79"/>
        <v/>
      </c>
      <c r="V492" s="33">
        <f ca="1">OFFSET(Trade!$A$1,1,A492,1,1)</f>
        <v>0</v>
      </c>
      <c r="W492" s="34">
        <f ca="1">OFFSET(Trade!$A$1,2,A492,1,1)</f>
        <v>39225</v>
      </c>
      <c r="X492" s="34">
        <f ca="1">OFFSET(Trade!$A$1,3,A492,1,1)</f>
        <v>61340</v>
      </c>
      <c r="Y492" s="34">
        <f ca="1">OFFSET(Trade!$A$1,4,A492,1,1)</f>
        <v>109811</v>
      </c>
      <c r="Z492" s="34">
        <f ca="1">OFFSET(Trade!$A$1,5,A492,1,1)</f>
        <v>70477</v>
      </c>
      <c r="AA492" s="33" t="e">
        <f ca="1">OFFSET(Vol!$A$1,1,Main!A492,1,1)</f>
        <v>#N/A</v>
      </c>
      <c r="AB492" s="34">
        <f ca="1">OFFSET(Vol!$A$1,2,Main!A492,1,1)</f>
        <v>1186526</v>
      </c>
      <c r="AC492" s="34">
        <f ca="1">OFFSET(Vol!$A$1,3,Main!A492,1,1)</f>
        <v>1727006</v>
      </c>
      <c r="AD492" s="34">
        <f ca="1">OFFSET(Vol!$A$1,4,Main!A492,1,1)</f>
        <v>3737552</v>
      </c>
      <c r="AE492" s="44">
        <f ca="1">OFFSET(Vol!$A$1,5,Main!A492,1,1)</f>
        <v>1533507</v>
      </c>
    </row>
    <row r="493" spans="1:31" x14ac:dyDescent="0.3">
      <c r="A493" s="38">
        <v>488</v>
      </c>
      <c r="B493" s="16" t="str">
        <f t="shared" ca="1" si="70"/>
        <v/>
      </c>
      <c r="C493" s="21" t="str">
        <f ca="1">OFFSET(Vol!$A$1,0,Main!A493,1,1)</f>
        <v>010950</v>
      </c>
      <c r="D493" s="22">
        <f ca="1">OFFSET(Px!$A$1,1,Main!A493,1,1)</f>
        <v>64000</v>
      </c>
      <c r="E493" s="22">
        <f ca="1">OFFSET(Px!$A$1,4,Main!A493,1,1)</f>
        <v>62500</v>
      </c>
      <c r="F493" s="22">
        <f ca="1">OFFSET(Px!$A$1,5,Main!A493,1,1)</f>
        <v>63500</v>
      </c>
      <c r="G493" s="23">
        <f ca="1">OFFSET(Px!$A$1,6,Main!A493,1,1)</f>
        <v>62600</v>
      </c>
      <c r="H493" s="28">
        <f t="shared" ca="1" si="71"/>
        <v>7.8740157480314821E-3</v>
      </c>
      <c r="I493" s="28">
        <f t="shared" ca="1" si="72"/>
        <v>2.2364217252396124E-2</v>
      </c>
      <c r="J493" s="12">
        <f t="shared" ca="1" si="73"/>
        <v>0</v>
      </c>
      <c r="K493" s="31">
        <f ca="1">OFFSET(Perf!$A$1,1,Main!A493,1,1)</f>
        <v>0</v>
      </c>
      <c r="L493" s="32">
        <f ca="1">OFFSET(Perf!$A$1,2,Main!A493,1,1)</f>
        <v>0</v>
      </c>
      <c r="M493" s="32">
        <f ca="1">OFFSET(Perf!$A$1,3,Main!A493,1,1)</f>
        <v>2.4E-2</v>
      </c>
      <c r="N493" s="32">
        <f ca="1">OFFSET(Perf!$A$1,4,Main!A493,1,1)</f>
        <v>-1.5748031496062964E-2</v>
      </c>
      <c r="O493" s="32">
        <f ca="1">OFFSET(Perf!$A$1,5,Main!A493,1,1)</f>
        <v>1.437699680511173E-2</v>
      </c>
      <c r="P493" s="31">
        <f t="shared" ca="1" si="74"/>
        <v>0</v>
      </c>
      <c r="Q493" s="32">
        <f t="shared" ca="1" si="75"/>
        <v>2.320350115050693E-3</v>
      </c>
      <c r="R493" s="32">
        <f t="shared" ca="1" si="76"/>
        <v>0</v>
      </c>
      <c r="S493" s="32">
        <f t="shared" ca="1" si="77"/>
        <v>0</v>
      </c>
      <c r="T493" s="32">
        <f t="shared" ca="1" si="78"/>
        <v>5.888607410275185E-3</v>
      </c>
      <c r="U493" s="28" t="str">
        <f t="shared" ca="1" si="79"/>
        <v/>
      </c>
      <c r="V493" s="33">
        <f ca="1">OFFSET(Trade!$A$1,1,A493,1,1)</f>
        <v>0</v>
      </c>
      <c r="W493" s="34">
        <f ca="1">OFFSET(Trade!$A$1,2,A493,1,1)</f>
        <v>720</v>
      </c>
      <c r="X493" s="34">
        <f ca="1">OFFSET(Trade!$A$1,3,A493,1,1)</f>
        <v>0</v>
      </c>
      <c r="Y493" s="34">
        <f ca="1">OFFSET(Trade!$A$1,4,A493,1,1)</f>
        <v>0</v>
      </c>
      <c r="Z493" s="34">
        <f ca="1">OFFSET(Trade!$A$1,5,A493,1,1)</f>
        <v>2099</v>
      </c>
      <c r="AA493" s="33" t="e">
        <f ca="1">OFFSET(Vol!$A$1,1,Main!A493,1,1)</f>
        <v>#N/A</v>
      </c>
      <c r="AB493" s="34">
        <f ca="1">OFFSET(Vol!$A$1,2,Main!A493,1,1)</f>
        <v>310298</v>
      </c>
      <c r="AC493" s="34">
        <f ca="1">OFFSET(Vol!$A$1,3,Main!A493,1,1)</f>
        <v>378441</v>
      </c>
      <c r="AD493" s="34">
        <f ca="1">OFFSET(Vol!$A$1,4,Main!A493,1,1)</f>
        <v>414301</v>
      </c>
      <c r="AE493" s="44">
        <f ca="1">OFFSET(Vol!$A$1,5,Main!A493,1,1)</f>
        <v>356451</v>
      </c>
    </row>
    <row r="494" spans="1:31" x14ac:dyDescent="0.3">
      <c r="A494" s="38">
        <v>489</v>
      </c>
      <c r="B494" s="16" t="str">
        <f t="shared" ca="1" si="70"/>
        <v/>
      </c>
      <c r="C494" s="21" t="str">
        <f ca="1">OFFSET(Vol!$A$1,0,Main!A494,1,1)</f>
        <v>010955</v>
      </c>
      <c r="D494" s="22">
        <f ca="1">OFFSET(Px!$A$1,1,Main!A494,1,1)</f>
        <v>36900</v>
      </c>
      <c r="E494" s="22">
        <f ca="1">OFFSET(Px!$A$1,4,Main!A494,1,1)</f>
        <v>36750</v>
      </c>
      <c r="F494" s="22">
        <f ca="1">OFFSET(Px!$A$1,5,Main!A494,1,1)</f>
        <v>37200</v>
      </c>
      <c r="G494" s="23">
        <f ca="1">OFFSET(Px!$A$1,6,Main!A494,1,1)</f>
        <v>36350</v>
      </c>
      <c r="H494" s="28">
        <f t="shared" ca="1" si="71"/>
        <v>-8.0645161290322509E-3</v>
      </c>
      <c r="I494" s="28">
        <f t="shared" ca="1" si="72"/>
        <v>1.5130674002751032E-2</v>
      </c>
      <c r="J494" s="12">
        <f t="shared" ca="1" si="73"/>
        <v>0</v>
      </c>
      <c r="K494" s="31">
        <f ca="1">OFFSET(Perf!$A$1,1,Main!A494,1,1)</f>
        <v>-6.7000000000000002E-3</v>
      </c>
      <c r="L494" s="32">
        <f ca="1">OFFSET(Perf!$A$1,2,Main!A494,1,1)</f>
        <v>-6.7000000000000002E-3</v>
      </c>
      <c r="M494" s="32">
        <f ca="1">OFFSET(Perf!$A$1,3,Main!A494,1,1)</f>
        <v>1.09E-2</v>
      </c>
      <c r="N494" s="32">
        <f ca="1">OFFSET(Perf!$A$1,4,Main!A494,1,1)</f>
        <v>-1.2096774193548376E-2</v>
      </c>
      <c r="O494" s="32">
        <f ca="1">OFFSET(Perf!$A$1,5,Main!A494,1,1)</f>
        <v>2.3383768913342484E-2</v>
      </c>
      <c r="P494" s="31">
        <f t="shared" ca="1" si="74"/>
        <v>0</v>
      </c>
      <c r="Q494" s="32">
        <f t="shared" ca="1" si="75"/>
        <v>0</v>
      </c>
      <c r="R494" s="32">
        <f t="shared" ca="1" si="76"/>
        <v>0</v>
      </c>
      <c r="S494" s="32">
        <f t="shared" ca="1" si="77"/>
        <v>0</v>
      </c>
      <c r="T494" s="32">
        <f t="shared" ca="1" si="78"/>
        <v>0</v>
      </c>
      <c r="U494" s="28">
        <f t="shared" ca="1" si="79"/>
        <v>0.58799999999999997</v>
      </c>
      <c r="V494" s="33">
        <f ca="1">OFFSET(Trade!$A$1,1,A494,1,1)</f>
        <v>0</v>
      </c>
      <c r="W494" s="34">
        <f ca="1">OFFSET(Trade!$A$1,2,A494,1,1)</f>
        <v>0</v>
      </c>
      <c r="X494" s="34">
        <f ca="1">OFFSET(Trade!$A$1,3,A494,1,1)</f>
        <v>0</v>
      </c>
      <c r="Y494" s="34">
        <f ca="1">OFFSET(Trade!$A$1,4,A494,1,1)</f>
        <v>0</v>
      </c>
      <c r="Z494" s="34">
        <f ca="1">OFFSET(Trade!$A$1,5,A494,1,1)</f>
        <v>0</v>
      </c>
      <c r="AA494" s="33" t="e">
        <f ca="1">OFFSET(Vol!$A$1,1,Main!A494,1,1)</f>
        <v>#N/A</v>
      </c>
      <c r="AB494" s="34">
        <f ca="1">OFFSET(Vol!$A$1,2,Main!A494,1,1)</f>
        <v>11471</v>
      </c>
      <c r="AC494" s="34">
        <f ca="1">OFFSET(Vol!$A$1,3,Main!A494,1,1)</f>
        <v>11912</v>
      </c>
      <c r="AD494" s="34">
        <f ca="1">OFFSET(Vol!$A$1,4,Main!A494,1,1)</f>
        <v>17350</v>
      </c>
      <c r="AE494" s="44">
        <f ca="1">OFFSET(Vol!$A$1,5,Main!A494,1,1)</f>
        <v>10496</v>
      </c>
    </row>
    <row r="495" spans="1:31" x14ac:dyDescent="0.3">
      <c r="A495" s="38">
        <v>490</v>
      </c>
      <c r="B495" s="16" t="str">
        <f t="shared" ca="1" si="70"/>
        <v/>
      </c>
      <c r="C495" s="21" t="str">
        <f ca="1">OFFSET(Vol!$A$1,0,Main!A495,1,1)</f>
        <v>010960</v>
      </c>
      <c r="D495" s="22">
        <f ca="1">OFFSET(Px!$A$1,1,Main!A495,1,1)</f>
        <v>4325</v>
      </c>
      <c r="E495" s="22">
        <f ca="1">OFFSET(Px!$A$1,4,Main!A495,1,1)</f>
        <v>4280</v>
      </c>
      <c r="F495" s="22">
        <f ca="1">OFFSET(Px!$A$1,5,Main!A495,1,1)</f>
        <v>4300</v>
      </c>
      <c r="G495" s="23">
        <f ca="1">OFFSET(Px!$A$1,6,Main!A495,1,1)</f>
        <v>4145</v>
      </c>
      <c r="H495" s="28">
        <f t="shared" ca="1" si="71"/>
        <v>5.8139534883721034E-3</v>
      </c>
      <c r="I495" s="28">
        <f t="shared" ca="1" si="72"/>
        <v>4.3425814234016924E-2</v>
      </c>
      <c r="J495" s="12">
        <f t="shared" ca="1" si="73"/>
        <v>0</v>
      </c>
      <c r="K495" s="31">
        <f ca="1">OFFSET(Perf!$A$1,1,Main!A495,1,1)</f>
        <v>1.7600000000000001E-2</v>
      </c>
      <c r="L495" s="32">
        <f ca="1">OFFSET(Perf!$A$1,2,Main!A495,1,1)</f>
        <v>1.7600000000000001E-2</v>
      </c>
      <c r="M495" s="32">
        <f ca="1">OFFSET(Perf!$A$1,3,Main!A495,1,1)</f>
        <v>-6.9999999999999993E-3</v>
      </c>
      <c r="N495" s="32">
        <f ca="1">OFFSET(Perf!$A$1,4,Main!A495,1,1)</f>
        <v>-4.6511627906976605E-3</v>
      </c>
      <c r="O495" s="32">
        <f ca="1">OFFSET(Perf!$A$1,5,Main!A495,1,1)</f>
        <v>3.7394451145958962E-2</v>
      </c>
      <c r="P495" s="31">
        <f t="shared" ca="1" si="74"/>
        <v>0</v>
      </c>
      <c r="Q495" s="32">
        <f t="shared" ca="1" si="75"/>
        <v>1.9674539837169283E-2</v>
      </c>
      <c r="R495" s="32">
        <f t="shared" ca="1" si="76"/>
        <v>4.1901718459581962E-3</v>
      </c>
      <c r="S495" s="32">
        <f t="shared" ca="1" si="77"/>
        <v>3.3307292635442631E-2</v>
      </c>
      <c r="T495" s="32">
        <f t="shared" ca="1" si="78"/>
        <v>3.3282868043359774E-2</v>
      </c>
      <c r="U495" s="28" t="str">
        <f t="shared" ca="1" si="79"/>
        <v/>
      </c>
      <c r="V495" s="33">
        <f ca="1">OFFSET(Trade!$A$1,1,A495,1,1)</f>
        <v>0</v>
      </c>
      <c r="W495" s="34">
        <f ca="1">OFFSET(Trade!$A$1,2,A495,1,1)</f>
        <v>1955</v>
      </c>
      <c r="X495" s="34">
        <f ca="1">OFFSET(Trade!$A$1,3,A495,1,1)</f>
        <v>257</v>
      </c>
      <c r="Y495" s="34">
        <f ca="1">OFFSET(Trade!$A$1,4,A495,1,1)</f>
        <v>2686</v>
      </c>
      <c r="Z495" s="34">
        <f ca="1">OFFSET(Trade!$A$1,5,A495,1,1)</f>
        <v>2748</v>
      </c>
      <c r="AA495" s="33" t="e">
        <f ca="1">OFFSET(Vol!$A$1,1,Main!A495,1,1)</f>
        <v>#N/A</v>
      </c>
      <c r="AB495" s="34">
        <f ca="1">OFFSET(Vol!$A$1,2,Main!A495,1,1)</f>
        <v>99367</v>
      </c>
      <c r="AC495" s="34">
        <f ca="1">OFFSET(Vol!$A$1,3,Main!A495,1,1)</f>
        <v>61334</v>
      </c>
      <c r="AD495" s="34">
        <f ca="1">OFFSET(Vol!$A$1,4,Main!A495,1,1)</f>
        <v>80643</v>
      </c>
      <c r="AE495" s="44">
        <f ca="1">OFFSET(Vol!$A$1,5,Main!A495,1,1)</f>
        <v>82565</v>
      </c>
    </row>
    <row r="496" spans="1:31" x14ac:dyDescent="0.3">
      <c r="A496" s="38">
        <v>491</v>
      </c>
      <c r="B496" s="16" t="str">
        <f t="shared" ca="1" si="70"/>
        <v/>
      </c>
      <c r="C496" s="21" t="str">
        <f ca="1">OFFSET(Vol!$A$1,0,Main!A496,1,1)</f>
        <v>011000</v>
      </c>
      <c r="D496" s="22">
        <f ca="1">OFFSET(Px!$A$1,1,Main!A496,1,1)</f>
        <v>9330</v>
      </c>
      <c r="E496" s="22">
        <f ca="1">OFFSET(Px!$A$1,4,Main!A496,1,1)</f>
        <v>9370</v>
      </c>
      <c r="F496" s="22">
        <f ca="1">OFFSET(Px!$A$1,5,Main!A496,1,1)</f>
        <v>9690</v>
      </c>
      <c r="G496" s="23">
        <f ca="1">OFFSET(Px!$A$1,6,Main!A496,1,1)</f>
        <v>9630</v>
      </c>
      <c r="H496" s="28">
        <f t="shared" ca="1" si="71"/>
        <v>-3.7151702786377694E-2</v>
      </c>
      <c r="I496" s="28">
        <f t="shared" ca="1" si="72"/>
        <v>-3.1152647975077885E-2</v>
      </c>
      <c r="J496" s="12">
        <f t="shared" ca="1" si="73"/>
        <v>0</v>
      </c>
      <c r="K496" s="31">
        <f ca="1">OFFSET(Perf!$A$1,1,Main!A496,1,1)</f>
        <v>1.1000000000000001E-3</v>
      </c>
      <c r="L496" s="32">
        <f ca="1">OFFSET(Perf!$A$1,2,Main!A496,1,1)</f>
        <v>1.1000000000000001E-3</v>
      </c>
      <c r="M496" s="32">
        <f ca="1">OFFSET(Perf!$A$1,3,Main!A496,1,1)</f>
        <v>-5.3E-3</v>
      </c>
      <c r="N496" s="32">
        <f ca="1">OFFSET(Perf!$A$1,4,Main!A496,1,1)</f>
        <v>-3.302373581011353E-2</v>
      </c>
      <c r="O496" s="32">
        <f ca="1">OFFSET(Perf!$A$1,5,Main!A496,1,1)</f>
        <v>6.230529595015577E-3</v>
      </c>
      <c r="P496" s="31">
        <f t="shared" ca="1" si="74"/>
        <v>0</v>
      </c>
      <c r="Q496" s="32">
        <f t="shared" ca="1" si="75"/>
        <v>1.052898341811824E-2</v>
      </c>
      <c r="R496" s="32">
        <f t="shared" ca="1" si="76"/>
        <v>4.7114266043066406E-3</v>
      </c>
      <c r="S496" s="32">
        <f t="shared" ca="1" si="77"/>
        <v>2.1726504976216716E-2</v>
      </c>
      <c r="T496" s="32">
        <f t="shared" ca="1" si="78"/>
        <v>2.0406565013117654E-2</v>
      </c>
      <c r="U496" s="28" t="str">
        <f t="shared" ca="1" si="79"/>
        <v/>
      </c>
      <c r="V496" s="33">
        <f ca="1">OFFSET(Trade!$A$1,1,A496,1,1)</f>
        <v>0</v>
      </c>
      <c r="W496" s="34">
        <f ca="1">OFFSET(Trade!$A$1,2,A496,1,1)</f>
        <v>22643</v>
      </c>
      <c r="X496" s="34">
        <f ca="1">OFFSET(Trade!$A$1,3,A496,1,1)</f>
        <v>7938</v>
      </c>
      <c r="Y496" s="34">
        <f ca="1">OFFSET(Trade!$A$1,4,A496,1,1)</f>
        <v>46014</v>
      </c>
      <c r="Z496" s="34">
        <f ca="1">OFFSET(Trade!$A$1,5,A496,1,1)</f>
        <v>35959</v>
      </c>
      <c r="AA496" s="33" t="e">
        <f ca="1">OFFSET(Vol!$A$1,1,Main!A496,1,1)</f>
        <v>#N/A</v>
      </c>
      <c r="AB496" s="34">
        <f ca="1">OFFSET(Vol!$A$1,2,Main!A496,1,1)</f>
        <v>2150540</v>
      </c>
      <c r="AC496" s="34">
        <f ca="1">OFFSET(Vol!$A$1,3,Main!A496,1,1)</f>
        <v>1684840</v>
      </c>
      <c r="AD496" s="34">
        <f ca="1">OFFSET(Vol!$A$1,4,Main!A496,1,1)</f>
        <v>2117874</v>
      </c>
      <c r="AE496" s="44">
        <f ca="1">OFFSET(Vol!$A$1,5,Main!A496,1,1)</f>
        <v>1762129</v>
      </c>
    </row>
    <row r="497" spans="1:31" x14ac:dyDescent="0.3">
      <c r="A497" s="38">
        <v>492</v>
      </c>
      <c r="B497" s="16" t="str">
        <f t="shared" ca="1" si="70"/>
        <v/>
      </c>
      <c r="C497" s="21" t="str">
        <f ca="1">OFFSET(Vol!$A$1,0,Main!A497,1,1)</f>
        <v>011040</v>
      </c>
      <c r="D497" s="22">
        <f ca="1">OFFSET(Px!$A$1,1,Main!A497,1,1)</f>
        <v>9360</v>
      </c>
      <c r="E497" s="22">
        <f ca="1">OFFSET(Px!$A$1,4,Main!A497,1,1)</f>
        <v>9210</v>
      </c>
      <c r="F497" s="22">
        <f ca="1">OFFSET(Px!$A$1,5,Main!A497,1,1)</f>
        <v>9680</v>
      </c>
      <c r="G497" s="23">
        <f ca="1">OFFSET(Px!$A$1,6,Main!A497,1,1)</f>
        <v>10250</v>
      </c>
      <c r="H497" s="28">
        <f t="shared" ca="1" si="71"/>
        <v>-3.3057851239669422E-2</v>
      </c>
      <c r="I497" s="28">
        <f t="shared" ca="1" si="72"/>
        <v>-8.6829268292682893E-2</v>
      </c>
      <c r="J497" s="12">
        <f t="shared" ca="1" si="73"/>
        <v>0</v>
      </c>
      <c r="K497" s="31">
        <f ca="1">OFFSET(Perf!$A$1,1,Main!A497,1,1)</f>
        <v>1.8500000000000003E-2</v>
      </c>
      <c r="L497" s="32">
        <f ca="1">OFFSET(Perf!$A$1,2,Main!A497,1,1)</f>
        <v>1.8500000000000003E-2</v>
      </c>
      <c r="M497" s="32">
        <f ca="1">OFFSET(Perf!$A$1,3,Main!A497,1,1)</f>
        <v>-2.2000000000000001E-3</v>
      </c>
      <c r="N497" s="32">
        <f ca="1">OFFSET(Perf!$A$1,4,Main!A497,1,1)</f>
        <v>-4.855371900826444E-2</v>
      </c>
      <c r="O497" s="32">
        <f ca="1">OFFSET(Perf!$A$1,5,Main!A497,1,1)</f>
        <v>-5.5609756097561025E-2</v>
      </c>
      <c r="P497" s="31">
        <f t="shared" ca="1" si="74"/>
        <v>0</v>
      </c>
      <c r="Q497" s="32">
        <f t="shared" ca="1" si="75"/>
        <v>4.6349281341766897E-3</v>
      </c>
      <c r="R497" s="32">
        <f t="shared" ca="1" si="76"/>
        <v>1.5243998293247097E-2</v>
      </c>
      <c r="S497" s="32">
        <f t="shared" ca="1" si="77"/>
        <v>5.8628955828517269E-3</v>
      </c>
      <c r="T497" s="32">
        <f t="shared" ca="1" si="78"/>
        <v>1.1129849108439137E-2</v>
      </c>
      <c r="U497" s="28" t="str">
        <f t="shared" ca="1" si="79"/>
        <v/>
      </c>
      <c r="V497" s="33">
        <f ca="1">OFFSET(Trade!$A$1,1,A497,1,1)</f>
        <v>0</v>
      </c>
      <c r="W497" s="34">
        <f ca="1">OFFSET(Trade!$A$1,2,A497,1,1)</f>
        <v>1138</v>
      </c>
      <c r="X497" s="34">
        <f ca="1">OFFSET(Trade!$A$1,3,A497,1,1)</f>
        <v>3394</v>
      </c>
      <c r="Y497" s="34">
        <f ca="1">OFFSET(Trade!$A$1,4,A497,1,1)</f>
        <v>2524</v>
      </c>
      <c r="Z497" s="34">
        <f ca="1">OFFSET(Trade!$A$1,5,A497,1,1)</f>
        <v>8540</v>
      </c>
      <c r="AA497" s="33" t="e">
        <f ca="1">OFFSET(Vol!$A$1,1,Main!A497,1,1)</f>
        <v>#N/A</v>
      </c>
      <c r="AB497" s="34">
        <f ca="1">OFFSET(Vol!$A$1,2,Main!A497,1,1)</f>
        <v>245527</v>
      </c>
      <c r="AC497" s="34">
        <f ca="1">OFFSET(Vol!$A$1,3,Main!A497,1,1)</f>
        <v>222645</v>
      </c>
      <c r="AD497" s="34">
        <f ca="1">OFFSET(Vol!$A$1,4,Main!A497,1,1)</f>
        <v>430504</v>
      </c>
      <c r="AE497" s="44">
        <f ca="1">OFFSET(Vol!$A$1,5,Main!A497,1,1)</f>
        <v>767306</v>
      </c>
    </row>
    <row r="498" spans="1:31" x14ac:dyDescent="0.3">
      <c r="A498" s="38">
        <v>493</v>
      </c>
      <c r="B498" s="16" t="str">
        <f t="shared" ca="1" si="70"/>
        <v/>
      </c>
      <c r="C498" s="21" t="str">
        <f ca="1">OFFSET(Vol!$A$1,0,Main!A498,1,1)</f>
        <v>011070</v>
      </c>
      <c r="D498" s="22">
        <f ca="1">OFFSET(Px!$A$1,1,Main!A498,1,1)</f>
        <v>176000</v>
      </c>
      <c r="E498" s="22">
        <f ca="1">OFFSET(Px!$A$1,4,Main!A498,1,1)</f>
        <v>175000</v>
      </c>
      <c r="F498" s="22">
        <f ca="1">OFFSET(Px!$A$1,5,Main!A498,1,1)</f>
        <v>174500</v>
      </c>
      <c r="G498" s="23">
        <f ca="1">OFFSET(Px!$A$1,6,Main!A498,1,1)</f>
        <v>171500</v>
      </c>
      <c r="H498" s="28">
        <f t="shared" ca="1" si="71"/>
        <v>8.5959885386819312E-3</v>
      </c>
      <c r="I498" s="28">
        <f t="shared" ca="1" si="72"/>
        <v>2.6239067055393583E-2</v>
      </c>
      <c r="J498" s="12">
        <f t="shared" ca="1" si="73"/>
        <v>0</v>
      </c>
      <c r="K498" s="31">
        <f ca="1">OFFSET(Perf!$A$1,1,Main!A498,1,1)</f>
        <v>1.7299999999999999E-2</v>
      </c>
      <c r="L498" s="32">
        <f ca="1">OFFSET(Perf!$A$1,2,Main!A498,1,1)</f>
        <v>1.7299999999999999E-2</v>
      </c>
      <c r="M498" s="32">
        <f ca="1">OFFSET(Perf!$A$1,3,Main!A498,1,1)</f>
        <v>-1.1399999999999999E-2</v>
      </c>
      <c r="N498" s="32">
        <f ca="1">OFFSET(Perf!$A$1,4,Main!A498,1,1)</f>
        <v>2.8653295128939771E-3</v>
      </c>
      <c r="O498" s="32">
        <f ca="1">OFFSET(Perf!$A$1,5,Main!A498,1,1)</f>
        <v>1.7492711370262315E-2</v>
      </c>
      <c r="P498" s="31">
        <f t="shared" ca="1" si="74"/>
        <v>0</v>
      </c>
      <c r="Q498" s="32">
        <f t="shared" ca="1" si="75"/>
        <v>6.6165524086088702E-3</v>
      </c>
      <c r="R498" s="32">
        <f t="shared" ca="1" si="76"/>
        <v>1.865645666550644E-2</v>
      </c>
      <c r="S498" s="32">
        <f t="shared" ca="1" si="77"/>
        <v>0</v>
      </c>
      <c r="T498" s="32">
        <f t="shared" ca="1" si="78"/>
        <v>3.3976375473435154E-3</v>
      </c>
      <c r="U498" s="28" t="str">
        <f t="shared" ca="1" si="79"/>
        <v/>
      </c>
      <c r="V498" s="33">
        <f ca="1">OFFSET(Trade!$A$1,1,A498,1,1)</f>
        <v>0</v>
      </c>
      <c r="W498" s="34">
        <f ca="1">OFFSET(Trade!$A$1,2,A498,1,1)</f>
        <v>720</v>
      </c>
      <c r="X498" s="34">
        <f ca="1">OFFSET(Trade!$A$1,3,A498,1,1)</f>
        <v>1876</v>
      </c>
      <c r="Y498" s="34">
        <f ca="1">OFFSET(Trade!$A$1,4,A498,1,1)</f>
        <v>0</v>
      </c>
      <c r="Z498" s="34">
        <f ca="1">OFFSET(Trade!$A$1,5,A498,1,1)</f>
        <v>1133</v>
      </c>
      <c r="AA498" s="33" t="e">
        <f ca="1">OFFSET(Vol!$A$1,1,Main!A498,1,1)</f>
        <v>#N/A</v>
      </c>
      <c r="AB498" s="34">
        <f ca="1">OFFSET(Vol!$A$1,2,Main!A498,1,1)</f>
        <v>108818</v>
      </c>
      <c r="AC498" s="34">
        <f ca="1">OFFSET(Vol!$A$1,3,Main!A498,1,1)</f>
        <v>100555</v>
      </c>
      <c r="AD498" s="34">
        <f ca="1">OFFSET(Vol!$A$1,4,Main!A498,1,1)</f>
        <v>143766</v>
      </c>
      <c r="AE498" s="44">
        <f ca="1">OFFSET(Vol!$A$1,5,Main!A498,1,1)</f>
        <v>333467</v>
      </c>
    </row>
    <row r="499" spans="1:31" x14ac:dyDescent="0.3">
      <c r="A499" s="38">
        <v>494</v>
      </c>
      <c r="B499" s="16" t="str">
        <f t="shared" ca="1" si="70"/>
        <v/>
      </c>
      <c r="C499" s="21" t="str">
        <f ca="1">OFFSET(Vol!$A$1,0,Main!A499,1,1)</f>
        <v>011080</v>
      </c>
      <c r="D499" s="22">
        <f ca="1">OFFSET(Px!$A$1,1,Main!A499,1,1)</f>
        <v>479</v>
      </c>
      <c r="E499" s="22">
        <f ca="1">OFFSET(Px!$A$1,4,Main!A499,1,1)</f>
        <v>470</v>
      </c>
      <c r="F499" s="22">
        <f ca="1">OFFSET(Px!$A$1,5,Main!A499,1,1)</f>
        <v>477</v>
      </c>
      <c r="G499" s="23">
        <f ca="1">OFFSET(Px!$A$1,6,Main!A499,1,1)</f>
        <v>458</v>
      </c>
      <c r="H499" s="28">
        <f t="shared" ca="1" si="71"/>
        <v>4.1928721174004924E-3</v>
      </c>
      <c r="I499" s="28">
        <f t="shared" ca="1" si="72"/>
        <v>4.5851528384279527E-2</v>
      </c>
      <c r="J499" s="12">
        <f t="shared" ca="1" si="73"/>
        <v>0</v>
      </c>
      <c r="K499" s="31">
        <f ca="1">OFFSET(Perf!$A$1,1,Main!A499,1,1)</f>
        <v>1.0500000000000001E-2</v>
      </c>
      <c r="L499" s="32">
        <f ca="1">OFFSET(Perf!$A$1,2,Main!A499,1,1)</f>
        <v>1.0500000000000001E-2</v>
      </c>
      <c r="M499" s="32">
        <f ca="1">OFFSET(Perf!$A$1,3,Main!A499,1,1)</f>
        <v>8.5000000000000006E-3</v>
      </c>
      <c r="N499" s="32">
        <f ca="1">OFFSET(Perf!$A$1,4,Main!A499,1,1)</f>
        <v>-1.4675052410901501E-2</v>
      </c>
      <c r="O499" s="32">
        <f ca="1">OFFSET(Perf!$A$1,5,Main!A499,1,1)</f>
        <v>4.148471615720517E-2</v>
      </c>
      <c r="P499" s="31">
        <f t="shared" ca="1" si="74"/>
        <v>0</v>
      </c>
      <c r="Q499" s="32">
        <f t="shared" ca="1" si="75"/>
        <v>0</v>
      </c>
      <c r="R499" s="32">
        <f t="shared" ca="1" si="76"/>
        <v>0</v>
      </c>
      <c r="S499" s="32">
        <f t="shared" ca="1" si="77"/>
        <v>0</v>
      </c>
      <c r="T499" s="32">
        <f t="shared" ca="1" si="78"/>
        <v>3.0663105428084713E-2</v>
      </c>
      <c r="U499" s="28" t="str">
        <f t="shared" ca="1" si="79"/>
        <v/>
      </c>
      <c r="V499" s="33">
        <f ca="1">OFFSET(Trade!$A$1,1,A499,1,1)</f>
        <v>0</v>
      </c>
      <c r="W499" s="34">
        <f ca="1">OFFSET(Trade!$A$1,2,A499,1,1)</f>
        <v>0</v>
      </c>
      <c r="X499" s="34">
        <f ca="1">OFFSET(Trade!$A$1,3,A499,1,1)</f>
        <v>0</v>
      </c>
      <c r="Y499" s="34">
        <f ca="1">OFFSET(Trade!$A$1,4,A499,1,1)</f>
        <v>0</v>
      </c>
      <c r="Z499" s="34">
        <f ca="1">OFFSET(Trade!$A$1,5,A499,1,1)</f>
        <v>7290</v>
      </c>
      <c r="AA499" s="33" t="e">
        <f ca="1">OFFSET(Vol!$A$1,1,Main!A499,1,1)</f>
        <v>#N/A</v>
      </c>
      <c r="AB499" s="34">
        <f ca="1">OFFSET(Vol!$A$1,2,Main!A499,1,1)</f>
        <v>32367</v>
      </c>
      <c r="AC499" s="34">
        <f ca="1">OFFSET(Vol!$A$1,3,Main!A499,1,1)</f>
        <v>9208</v>
      </c>
      <c r="AD499" s="34">
        <f ca="1">OFFSET(Vol!$A$1,4,Main!A499,1,1)</f>
        <v>25638</v>
      </c>
      <c r="AE499" s="44">
        <f ca="1">OFFSET(Vol!$A$1,5,Main!A499,1,1)</f>
        <v>237745</v>
      </c>
    </row>
    <row r="500" spans="1:31" x14ac:dyDescent="0.3">
      <c r="A500" s="38">
        <v>495</v>
      </c>
      <c r="B500" s="16" t="str">
        <f t="shared" ca="1" si="70"/>
        <v/>
      </c>
      <c r="C500" s="21" t="str">
        <f ca="1">OFFSET(Vol!$A$1,0,Main!A500,1,1)</f>
        <v>011090</v>
      </c>
      <c r="D500" s="22">
        <f ca="1">OFFSET(Px!$A$1,1,Main!A500,1,1)</f>
        <v>1115</v>
      </c>
      <c r="E500" s="22">
        <f ca="1">OFFSET(Px!$A$1,4,Main!A500,1,1)</f>
        <v>1090</v>
      </c>
      <c r="F500" s="22">
        <f ca="1">OFFSET(Px!$A$1,5,Main!A500,1,1)</f>
        <v>1055</v>
      </c>
      <c r="G500" s="23">
        <f ca="1">OFFSET(Px!$A$1,6,Main!A500,1,1)</f>
        <v>1050</v>
      </c>
      <c r="H500" s="28">
        <f t="shared" ca="1" si="71"/>
        <v>5.6872037914691864E-2</v>
      </c>
      <c r="I500" s="28">
        <f t="shared" ca="1" si="72"/>
        <v>6.1904761904761907E-2</v>
      </c>
      <c r="J500" s="12">
        <f t="shared" ca="1" si="73"/>
        <v>2</v>
      </c>
      <c r="K500" s="31">
        <f ca="1">OFFSET(Perf!$A$1,1,Main!A500,1,1)</f>
        <v>4.5000000000000005E-3</v>
      </c>
      <c r="L500" s="32">
        <f ca="1">OFFSET(Perf!$A$1,2,Main!A500,1,1)</f>
        <v>4.5000000000000005E-3</v>
      </c>
      <c r="M500" s="32">
        <f ca="1">OFFSET(Perf!$A$1,3,Main!A500,1,1)</f>
        <v>1.83E-2</v>
      </c>
      <c r="N500" s="32">
        <f ca="1">OFFSET(Perf!$A$1,4,Main!A500,1,1)</f>
        <v>3.3175355450236976E-2</v>
      </c>
      <c r="O500" s="32">
        <f ca="1">OFFSET(Perf!$A$1,5,Main!A500,1,1)</f>
        <v>4.761904761904745E-3</v>
      </c>
      <c r="P500" s="31">
        <f t="shared" ca="1" si="74"/>
        <v>0</v>
      </c>
      <c r="Q500" s="32">
        <f t="shared" ca="1" si="75"/>
        <v>3.9572838949830866E-2</v>
      </c>
      <c r="R500" s="32">
        <f t="shared" ca="1" si="76"/>
        <v>6.3082767812414037E-2</v>
      </c>
      <c r="S500" s="32">
        <f t="shared" ca="1" si="77"/>
        <v>4.160550439038619E-2</v>
      </c>
      <c r="T500" s="32">
        <f t="shared" ca="1" si="78"/>
        <v>7.1949961535771725E-2</v>
      </c>
      <c r="U500" s="28" t="str">
        <f t="shared" ca="1" si="79"/>
        <v/>
      </c>
      <c r="V500" s="33">
        <f ca="1">OFFSET(Trade!$A$1,1,A500,1,1)</f>
        <v>0</v>
      </c>
      <c r="W500" s="34">
        <f ca="1">OFFSET(Trade!$A$1,2,A500,1,1)</f>
        <v>81317</v>
      </c>
      <c r="X500" s="34">
        <f ca="1">OFFSET(Trade!$A$1,3,A500,1,1)</f>
        <v>47473</v>
      </c>
      <c r="Y500" s="34">
        <f ca="1">OFFSET(Trade!$A$1,4,A500,1,1)</f>
        <v>48496</v>
      </c>
      <c r="Z500" s="34">
        <f ca="1">OFFSET(Trade!$A$1,5,A500,1,1)</f>
        <v>32922</v>
      </c>
      <c r="AA500" s="33" t="e">
        <f ca="1">OFFSET(Vol!$A$1,1,Main!A500,1,1)</f>
        <v>#N/A</v>
      </c>
      <c r="AB500" s="34">
        <f ca="1">OFFSET(Vol!$A$1,2,Main!A500,1,1)</f>
        <v>2054869</v>
      </c>
      <c r="AC500" s="34">
        <f ca="1">OFFSET(Vol!$A$1,3,Main!A500,1,1)</f>
        <v>752551</v>
      </c>
      <c r="AD500" s="34">
        <f ca="1">OFFSET(Vol!$A$1,4,Main!A500,1,1)</f>
        <v>1165615</v>
      </c>
      <c r="AE500" s="44">
        <f ca="1">OFFSET(Vol!$A$1,5,Main!A500,1,1)</f>
        <v>457568</v>
      </c>
    </row>
    <row r="501" spans="1:31" x14ac:dyDescent="0.3">
      <c r="A501" s="38">
        <v>496</v>
      </c>
      <c r="B501" s="16" t="str">
        <f t="shared" ca="1" si="70"/>
        <v/>
      </c>
      <c r="C501" s="21" t="str">
        <f ca="1">OFFSET(Vol!$A$1,0,Main!A501,1,1)</f>
        <v>011150</v>
      </c>
      <c r="D501" s="22">
        <f ca="1">OFFSET(Px!$A$1,1,Main!A501,1,1)</f>
        <v>3825</v>
      </c>
      <c r="E501" s="22">
        <f ca="1">OFFSET(Px!$A$1,4,Main!A501,1,1)</f>
        <v>3795</v>
      </c>
      <c r="F501" s="22">
        <f ca="1">OFFSET(Px!$A$1,5,Main!A501,1,1)</f>
        <v>3825</v>
      </c>
      <c r="G501" s="23">
        <f ca="1">OFFSET(Px!$A$1,6,Main!A501,1,1)</f>
        <v>3770</v>
      </c>
      <c r="H501" s="28">
        <f t="shared" ca="1" si="71"/>
        <v>0</v>
      </c>
      <c r="I501" s="28">
        <f t="shared" ca="1" si="72"/>
        <v>1.458885941644561E-2</v>
      </c>
      <c r="J501" s="12">
        <f t="shared" ca="1" si="73"/>
        <v>0</v>
      </c>
      <c r="K501" s="31">
        <f ca="1">OFFSET(Perf!$A$1,1,Main!A501,1,1)</f>
        <v>-3.9000000000000003E-3</v>
      </c>
      <c r="L501" s="32">
        <f ca="1">OFFSET(Perf!$A$1,2,Main!A501,1,1)</f>
        <v>-3.9000000000000003E-3</v>
      </c>
      <c r="M501" s="32">
        <f ca="1">OFFSET(Perf!$A$1,3,Main!A501,1,1)</f>
        <v>1.1899999999999999E-2</v>
      </c>
      <c r="N501" s="32">
        <f ca="1">OFFSET(Perf!$A$1,4,Main!A501,1,1)</f>
        <v>-7.8431372549019329E-3</v>
      </c>
      <c r="O501" s="32">
        <f ca="1">OFFSET(Perf!$A$1,5,Main!A501,1,1)</f>
        <v>1.458885941644561E-2</v>
      </c>
      <c r="P501" s="31">
        <f t="shared" ca="1" si="74"/>
        <v>0</v>
      </c>
      <c r="Q501" s="32">
        <f t="shared" ca="1" si="75"/>
        <v>6.1725576472053297E-3</v>
      </c>
      <c r="R501" s="32">
        <f t="shared" ca="1" si="76"/>
        <v>3.059882042076862E-2</v>
      </c>
      <c r="S501" s="32">
        <f t="shared" ca="1" si="77"/>
        <v>1.5099955563954706E-2</v>
      </c>
      <c r="T501" s="32">
        <f t="shared" ca="1" si="78"/>
        <v>2.4860000254387313E-2</v>
      </c>
      <c r="U501" s="28" t="str">
        <f t="shared" ca="1" si="79"/>
        <v/>
      </c>
      <c r="V501" s="33">
        <f ca="1">OFFSET(Trade!$A$1,1,A501,1,1)</f>
        <v>0</v>
      </c>
      <c r="W501" s="34">
        <f ca="1">OFFSET(Trade!$A$1,2,A501,1,1)</f>
        <v>4461</v>
      </c>
      <c r="X501" s="34">
        <f ca="1">OFFSET(Trade!$A$1,3,A501,1,1)</f>
        <v>16467</v>
      </c>
      <c r="Y501" s="34">
        <f ca="1">OFFSET(Trade!$A$1,4,A501,1,1)</f>
        <v>23651</v>
      </c>
      <c r="Z501" s="34">
        <f ca="1">OFFSET(Trade!$A$1,5,A501,1,1)</f>
        <v>42999</v>
      </c>
      <c r="AA501" s="33" t="e">
        <f ca="1">OFFSET(Vol!$A$1,1,Main!A501,1,1)</f>
        <v>#N/A</v>
      </c>
      <c r="AB501" s="34">
        <f ca="1">OFFSET(Vol!$A$1,2,Main!A501,1,1)</f>
        <v>722715</v>
      </c>
      <c r="AC501" s="34">
        <f ca="1">OFFSET(Vol!$A$1,3,Main!A501,1,1)</f>
        <v>538158</v>
      </c>
      <c r="AD501" s="34">
        <f ca="1">OFFSET(Vol!$A$1,4,Main!A501,1,1)</f>
        <v>1566296</v>
      </c>
      <c r="AE501" s="44">
        <f ca="1">OFFSET(Vol!$A$1,5,Main!A501,1,1)</f>
        <v>1729646</v>
      </c>
    </row>
    <row r="502" spans="1:31" x14ac:dyDescent="0.3">
      <c r="A502" s="38">
        <v>497</v>
      </c>
      <c r="B502" s="16" t="str">
        <f t="shared" ca="1" si="70"/>
        <v/>
      </c>
      <c r="C502" s="21" t="str">
        <f ca="1">OFFSET(Vol!$A$1,0,Main!A502,1,1)</f>
        <v>011155</v>
      </c>
      <c r="D502" s="22">
        <f ca="1">OFFSET(Px!$A$1,1,Main!A502,1,1)</f>
        <v>47050</v>
      </c>
      <c r="E502" s="22">
        <f ca="1">OFFSET(Px!$A$1,4,Main!A502,1,1)</f>
        <v>51600</v>
      </c>
      <c r="F502" s="22">
        <f ca="1">OFFSET(Px!$A$1,5,Main!A502,1,1)</f>
        <v>50600</v>
      </c>
      <c r="G502" s="23">
        <f ca="1">OFFSET(Px!$A$1,6,Main!A502,1,1)</f>
        <v>49800</v>
      </c>
      <c r="H502" s="28">
        <f t="shared" ca="1" si="71"/>
        <v>-7.0158102766798458E-2</v>
      </c>
      <c r="I502" s="28">
        <f t="shared" ca="1" si="72"/>
        <v>-5.5220883534136567E-2</v>
      </c>
      <c r="J502" s="12">
        <f t="shared" ca="1" si="73"/>
        <v>0</v>
      </c>
      <c r="K502" s="31">
        <f ca="1">OFFSET(Perf!$A$1,1,Main!A502,1,1)</f>
        <v>-5.9000000000000004E-2</v>
      </c>
      <c r="L502" s="32">
        <f ca="1">OFFSET(Perf!$A$1,2,Main!A502,1,1)</f>
        <v>-5.9000000000000004E-2</v>
      </c>
      <c r="M502" s="32">
        <f ca="1">OFFSET(Perf!$A$1,3,Main!A502,1,1)</f>
        <v>-3.1E-2</v>
      </c>
      <c r="N502" s="32">
        <f ca="1">OFFSET(Perf!$A$1,4,Main!A502,1,1)</f>
        <v>1.9762845849802479E-2</v>
      </c>
      <c r="O502" s="32">
        <f ca="1">OFFSET(Perf!$A$1,5,Main!A502,1,1)</f>
        <v>1.6064257028112428E-2</v>
      </c>
      <c r="P502" s="31">
        <f t="shared" ca="1" si="74"/>
        <v>0</v>
      </c>
      <c r="Q502" s="32">
        <f t="shared" ca="1" si="75"/>
        <v>0</v>
      </c>
      <c r="R502" s="32">
        <f t="shared" ca="1" si="76"/>
        <v>0</v>
      </c>
      <c r="S502" s="32">
        <f t="shared" ca="1" si="77"/>
        <v>0</v>
      </c>
      <c r="T502" s="32">
        <f t="shared" ca="1" si="78"/>
        <v>0</v>
      </c>
      <c r="U502" s="28">
        <f t="shared" ca="1" si="79"/>
        <v>13.596837944664031</v>
      </c>
      <c r="V502" s="33">
        <f ca="1">OFFSET(Trade!$A$1,1,A502,1,1)</f>
        <v>0</v>
      </c>
      <c r="W502" s="34">
        <f ca="1">OFFSET(Trade!$A$1,2,A502,1,1)</f>
        <v>0</v>
      </c>
      <c r="X502" s="34">
        <f ca="1">OFFSET(Trade!$A$1,3,A502,1,1)</f>
        <v>0</v>
      </c>
      <c r="Y502" s="34">
        <f ca="1">OFFSET(Trade!$A$1,4,A502,1,1)</f>
        <v>0</v>
      </c>
      <c r="Z502" s="34">
        <f ca="1">OFFSET(Trade!$A$1,5,A502,1,1)</f>
        <v>0</v>
      </c>
      <c r="AA502" s="33" t="e">
        <f ca="1">OFFSET(Vol!$A$1,1,Main!A502,1,1)</f>
        <v>#N/A</v>
      </c>
      <c r="AB502" s="34">
        <f ca="1">OFFSET(Vol!$A$1,2,Main!A502,1,1)</f>
        <v>17609</v>
      </c>
      <c r="AC502" s="34">
        <f ca="1">OFFSET(Vol!$A$1,3,Main!A502,1,1)</f>
        <v>16010</v>
      </c>
      <c r="AD502" s="34">
        <f ca="1">OFFSET(Vol!$A$1,4,Main!A502,1,1)</f>
        <v>39332</v>
      </c>
      <c r="AE502" s="44">
        <f ca="1">OFFSET(Vol!$A$1,5,Main!A502,1,1)</f>
        <v>58543</v>
      </c>
    </row>
    <row r="503" spans="1:31" x14ac:dyDescent="0.3">
      <c r="A503" s="38">
        <v>498</v>
      </c>
      <c r="B503" s="16" t="str">
        <f t="shared" ca="1" si="70"/>
        <v/>
      </c>
      <c r="C503" s="21" t="str">
        <f ca="1">OFFSET(Vol!$A$1,0,Main!A503,1,1)</f>
        <v>011170</v>
      </c>
      <c r="D503" s="22">
        <f ca="1">OFFSET(Px!$A$1,1,Main!A503,1,1)</f>
        <v>172000</v>
      </c>
      <c r="E503" s="22">
        <f ca="1">OFFSET(Px!$A$1,4,Main!A503,1,1)</f>
        <v>167000</v>
      </c>
      <c r="F503" s="22">
        <f ca="1">OFFSET(Px!$A$1,5,Main!A503,1,1)</f>
        <v>167000</v>
      </c>
      <c r="G503" s="23">
        <f ca="1">OFFSET(Px!$A$1,6,Main!A503,1,1)</f>
        <v>166000</v>
      </c>
      <c r="H503" s="28">
        <f t="shared" ca="1" si="71"/>
        <v>2.9940119760478945E-2</v>
      </c>
      <c r="I503" s="28">
        <f t="shared" ca="1" si="72"/>
        <v>3.6144578313253017E-2</v>
      </c>
      <c r="J503" s="12">
        <f t="shared" ca="1" si="73"/>
        <v>0</v>
      </c>
      <c r="K503" s="31">
        <f ca="1">OFFSET(Perf!$A$1,1,Main!A503,1,1)</f>
        <v>2.0799999999999999E-2</v>
      </c>
      <c r="L503" s="32">
        <f ca="1">OFFSET(Perf!$A$1,2,Main!A503,1,1)</f>
        <v>2.0799999999999999E-2</v>
      </c>
      <c r="M503" s="32">
        <f ca="1">OFFSET(Perf!$A$1,3,Main!A503,1,1)</f>
        <v>9.0000000000000011E-3</v>
      </c>
      <c r="N503" s="32">
        <f ca="1">OFFSET(Perf!$A$1,4,Main!A503,1,1)</f>
        <v>0</v>
      </c>
      <c r="O503" s="32">
        <f ca="1">OFFSET(Perf!$A$1,5,Main!A503,1,1)</f>
        <v>6.0240963855422436E-3</v>
      </c>
      <c r="P503" s="31">
        <f t="shared" ca="1" si="74"/>
        <v>0</v>
      </c>
      <c r="Q503" s="32">
        <f t="shared" ca="1" si="75"/>
        <v>2.6137816036498143E-2</v>
      </c>
      <c r="R503" s="32">
        <f t="shared" ca="1" si="76"/>
        <v>1.9425002691934964E-2</v>
      </c>
      <c r="S503" s="32">
        <f t="shared" ca="1" si="77"/>
        <v>4.5633783040614068E-4</v>
      </c>
      <c r="T503" s="32">
        <f t="shared" ca="1" si="78"/>
        <v>8.6533380306499912E-3</v>
      </c>
      <c r="U503" s="28" t="str">
        <f t="shared" ca="1" si="79"/>
        <v/>
      </c>
      <c r="V503" s="33">
        <f ca="1">OFFSET(Trade!$A$1,1,A503,1,1)</f>
        <v>0</v>
      </c>
      <c r="W503" s="34">
        <f ca="1">OFFSET(Trade!$A$1,2,A503,1,1)</f>
        <v>3088</v>
      </c>
      <c r="X503" s="34">
        <f ca="1">OFFSET(Trade!$A$1,3,A503,1,1)</f>
        <v>1804</v>
      </c>
      <c r="Y503" s="34">
        <f ca="1">OFFSET(Trade!$A$1,4,A503,1,1)</f>
        <v>39</v>
      </c>
      <c r="Z503" s="34">
        <f ca="1">OFFSET(Trade!$A$1,5,A503,1,1)</f>
        <v>1179</v>
      </c>
      <c r="AA503" s="33" t="e">
        <f ca="1">OFFSET(Vol!$A$1,1,Main!A503,1,1)</f>
        <v>#N/A</v>
      </c>
      <c r="AB503" s="34">
        <f ca="1">OFFSET(Vol!$A$1,2,Main!A503,1,1)</f>
        <v>118143</v>
      </c>
      <c r="AC503" s="34">
        <f ca="1">OFFSET(Vol!$A$1,3,Main!A503,1,1)</f>
        <v>92870</v>
      </c>
      <c r="AD503" s="34">
        <f ca="1">OFFSET(Vol!$A$1,4,Main!A503,1,1)</f>
        <v>85463</v>
      </c>
      <c r="AE503" s="44">
        <f ca="1">OFFSET(Vol!$A$1,5,Main!A503,1,1)</f>
        <v>136248</v>
      </c>
    </row>
    <row r="504" spans="1:31" x14ac:dyDescent="0.3">
      <c r="A504" s="38">
        <v>499</v>
      </c>
      <c r="B504" s="16" t="str">
        <f t="shared" ca="1" si="70"/>
        <v/>
      </c>
      <c r="C504" s="21" t="str">
        <f ca="1">OFFSET(Vol!$A$1,0,Main!A504,1,1)</f>
        <v>011200</v>
      </c>
      <c r="D504" s="22">
        <f ca="1">OFFSET(Px!$A$1,1,Main!A504,1,1)</f>
        <v>4925</v>
      </c>
      <c r="E504" s="22">
        <f ca="1">OFFSET(Px!$A$1,4,Main!A504,1,1)</f>
        <v>4650</v>
      </c>
      <c r="F504" s="22">
        <f ca="1">OFFSET(Px!$A$1,5,Main!A504,1,1)</f>
        <v>4685</v>
      </c>
      <c r="G504" s="23">
        <f ca="1">OFFSET(Px!$A$1,6,Main!A504,1,1)</f>
        <v>4720</v>
      </c>
      <c r="H504" s="28">
        <f t="shared" ca="1" si="71"/>
        <v>5.1227321237993673E-2</v>
      </c>
      <c r="I504" s="28">
        <f t="shared" ca="1" si="72"/>
        <v>4.3432203389830448E-2</v>
      </c>
      <c r="J504" s="12">
        <f t="shared" ca="1" si="73"/>
        <v>0</v>
      </c>
      <c r="K504" s="31">
        <f ca="1">OFFSET(Perf!$A$1,1,Main!A504,1,1)</f>
        <v>3.4700000000000002E-2</v>
      </c>
      <c r="L504" s="32">
        <f ca="1">OFFSET(Perf!$A$1,2,Main!A504,1,1)</f>
        <v>3.4700000000000002E-2</v>
      </c>
      <c r="M504" s="32">
        <f ca="1">OFFSET(Perf!$A$1,3,Main!A504,1,1)</f>
        <v>2.3700000000000002E-2</v>
      </c>
      <c r="N504" s="32">
        <f ca="1">OFFSET(Perf!$A$1,4,Main!A504,1,1)</f>
        <v>-7.4706510138741189E-3</v>
      </c>
      <c r="O504" s="32">
        <f ca="1">OFFSET(Perf!$A$1,5,Main!A504,1,1)</f>
        <v>-7.4152542372881713E-3</v>
      </c>
      <c r="P504" s="31">
        <f t="shared" ca="1" si="74"/>
        <v>0</v>
      </c>
      <c r="Q504" s="32">
        <f t="shared" ca="1" si="75"/>
        <v>1.5619919686809753E-2</v>
      </c>
      <c r="R504" s="32">
        <f t="shared" ca="1" si="76"/>
        <v>2.4695368700272745E-2</v>
      </c>
      <c r="S504" s="32">
        <f t="shared" ca="1" si="77"/>
        <v>2.8851532442763495E-2</v>
      </c>
      <c r="T504" s="32">
        <f t="shared" ca="1" si="78"/>
        <v>2.8987981164869558E-2</v>
      </c>
      <c r="U504" s="28" t="str">
        <f t="shared" ca="1" si="79"/>
        <v/>
      </c>
      <c r="V504" s="33">
        <f ca="1">OFFSET(Trade!$A$1,1,A504,1,1)</f>
        <v>0</v>
      </c>
      <c r="W504" s="34">
        <f ca="1">OFFSET(Trade!$A$1,2,A504,1,1)</f>
        <v>39057</v>
      </c>
      <c r="X504" s="34">
        <f ca="1">OFFSET(Trade!$A$1,3,A504,1,1)</f>
        <v>52452</v>
      </c>
      <c r="Y504" s="34">
        <f ca="1">OFFSET(Trade!$A$1,4,A504,1,1)</f>
        <v>46472</v>
      </c>
      <c r="Z504" s="34">
        <f ca="1">OFFSET(Trade!$A$1,5,A504,1,1)</f>
        <v>56889</v>
      </c>
      <c r="AA504" s="33" t="e">
        <f ca="1">OFFSET(Vol!$A$1,1,Main!A504,1,1)</f>
        <v>#N/A</v>
      </c>
      <c r="AB504" s="34">
        <f ca="1">OFFSET(Vol!$A$1,2,Main!A504,1,1)</f>
        <v>2500461</v>
      </c>
      <c r="AC504" s="34">
        <f ca="1">OFFSET(Vol!$A$1,3,Main!A504,1,1)</f>
        <v>2123961</v>
      </c>
      <c r="AD504" s="34">
        <f ca="1">OFFSET(Vol!$A$1,4,Main!A504,1,1)</f>
        <v>1610729</v>
      </c>
      <c r="AE504" s="44">
        <f ca="1">OFFSET(Vol!$A$1,5,Main!A504,1,1)</f>
        <v>1962503</v>
      </c>
    </row>
    <row r="505" spans="1:31" x14ac:dyDescent="0.3">
      <c r="A505" s="38">
        <v>500</v>
      </c>
      <c r="B505" s="16" t="str">
        <f t="shared" ca="1" si="70"/>
        <v/>
      </c>
      <c r="C505" s="21" t="str">
        <f ca="1">OFFSET(Vol!$A$1,0,Main!A505,1,1)</f>
        <v>011210</v>
      </c>
      <c r="D505" s="22">
        <f ca="1">OFFSET(Px!$A$1,1,Main!A505,1,1)</f>
        <v>34600</v>
      </c>
      <c r="E505" s="22">
        <f ca="1">OFFSET(Px!$A$1,4,Main!A505,1,1)</f>
        <v>34500</v>
      </c>
      <c r="F505" s="22">
        <f ca="1">OFFSET(Px!$A$1,5,Main!A505,1,1)</f>
        <v>34550</v>
      </c>
      <c r="G505" s="23">
        <f ca="1">OFFSET(Px!$A$1,6,Main!A505,1,1)</f>
        <v>34650</v>
      </c>
      <c r="H505" s="28">
        <f t="shared" ca="1" si="71"/>
        <v>1.4471780028944004E-3</v>
      </c>
      <c r="I505" s="28">
        <f t="shared" ca="1" si="72"/>
        <v>-1.4430014430014682E-3</v>
      </c>
      <c r="J505" s="12">
        <f t="shared" ca="1" si="73"/>
        <v>0</v>
      </c>
      <c r="K505" s="31">
        <f ca="1">OFFSET(Perf!$A$1,1,Main!A505,1,1)</f>
        <v>0</v>
      </c>
      <c r="L505" s="32">
        <f ca="1">OFFSET(Perf!$A$1,2,Main!A505,1,1)</f>
        <v>0</v>
      </c>
      <c r="M505" s="32">
        <f ca="1">OFFSET(Perf!$A$1,3,Main!A505,1,1)</f>
        <v>2.8999999999999998E-3</v>
      </c>
      <c r="N505" s="32">
        <f ca="1">OFFSET(Perf!$A$1,4,Main!A505,1,1)</f>
        <v>-1.4471780028944004E-3</v>
      </c>
      <c r="O505" s="32">
        <f ca="1">OFFSET(Perf!$A$1,5,Main!A505,1,1)</f>
        <v>-2.8860028860029363E-3</v>
      </c>
      <c r="P505" s="31">
        <f t="shared" ca="1" si="74"/>
        <v>0</v>
      </c>
      <c r="Q505" s="32">
        <f t="shared" ca="1" si="75"/>
        <v>2.1085392748933365E-2</v>
      </c>
      <c r="R505" s="32">
        <f t="shared" ca="1" si="76"/>
        <v>7.6020216365231194E-3</v>
      </c>
      <c r="S505" s="32">
        <f t="shared" ca="1" si="77"/>
        <v>1.7040189719347291E-2</v>
      </c>
      <c r="T505" s="32">
        <f t="shared" ca="1" si="78"/>
        <v>2.4880237033755158E-2</v>
      </c>
      <c r="U505" s="28" t="str">
        <f t="shared" ca="1" si="79"/>
        <v/>
      </c>
      <c r="V505" s="33">
        <f ca="1">OFFSET(Trade!$A$1,1,A505,1,1)</f>
        <v>0</v>
      </c>
      <c r="W505" s="34">
        <f ca="1">OFFSET(Trade!$A$1,2,A505,1,1)</f>
        <v>1023</v>
      </c>
      <c r="X505" s="34">
        <f ca="1">OFFSET(Trade!$A$1,3,A505,1,1)</f>
        <v>546</v>
      </c>
      <c r="Y505" s="34">
        <f ca="1">OFFSET(Trade!$A$1,4,A505,1,1)</f>
        <v>1085</v>
      </c>
      <c r="Z505" s="34">
        <f ca="1">OFFSET(Trade!$A$1,5,A505,1,1)</f>
        <v>1797</v>
      </c>
      <c r="AA505" s="33" t="e">
        <f ca="1">OFFSET(Vol!$A$1,1,Main!A505,1,1)</f>
        <v>#N/A</v>
      </c>
      <c r="AB505" s="34">
        <f ca="1">OFFSET(Vol!$A$1,2,Main!A505,1,1)</f>
        <v>48517</v>
      </c>
      <c r="AC505" s="34">
        <f ca="1">OFFSET(Vol!$A$1,3,Main!A505,1,1)</f>
        <v>71823</v>
      </c>
      <c r="AD505" s="34">
        <f ca="1">OFFSET(Vol!$A$1,4,Main!A505,1,1)</f>
        <v>63673</v>
      </c>
      <c r="AE505" s="44">
        <f ca="1">OFFSET(Vol!$A$1,5,Main!A505,1,1)</f>
        <v>72226</v>
      </c>
    </row>
    <row r="506" spans="1:31" x14ac:dyDescent="0.3">
      <c r="A506" s="38">
        <v>501</v>
      </c>
      <c r="B506" s="16" t="str">
        <f t="shared" ca="1" si="70"/>
        <v/>
      </c>
      <c r="C506" s="21" t="str">
        <f ca="1">OFFSET(Vol!$A$1,0,Main!A506,1,1)</f>
        <v>011230</v>
      </c>
      <c r="D506" s="22">
        <f ca="1">OFFSET(Px!$A$1,1,Main!A506,1,1)</f>
        <v>2670</v>
      </c>
      <c r="E506" s="22">
        <f ca="1">OFFSET(Px!$A$1,4,Main!A506,1,1)</f>
        <v>2655</v>
      </c>
      <c r="F506" s="22">
        <f ca="1">OFFSET(Px!$A$1,5,Main!A506,1,1)</f>
        <v>2700</v>
      </c>
      <c r="G506" s="23">
        <f ca="1">OFFSET(Px!$A$1,6,Main!A506,1,1)</f>
        <v>2600</v>
      </c>
      <c r="H506" s="28">
        <f t="shared" ca="1" si="71"/>
        <v>-1.1111111111111072E-2</v>
      </c>
      <c r="I506" s="28">
        <f t="shared" ca="1" si="72"/>
        <v>2.6923076923076827E-2</v>
      </c>
      <c r="J506" s="12">
        <f t="shared" ca="1" si="73"/>
        <v>1</v>
      </c>
      <c r="K506" s="31">
        <f ca="1">OFFSET(Perf!$A$1,1,Main!A506,1,1)</f>
        <v>1.9E-3</v>
      </c>
      <c r="L506" s="32">
        <f ca="1">OFFSET(Perf!$A$1,2,Main!A506,1,1)</f>
        <v>1.9E-3</v>
      </c>
      <c r="M506" s="32">
        <f ca="1">OFFSET(Perf!$A$1,3,Main!A506,1,1)</f>
        <v>3.8E-3</v>
      </c>
      <c r="N506" s="32">
        <f ca="1">OFFSET(Perf!$A$1,4,Main!A506,1,1)</f>
        <v>-1.6666666666666718E-2</v>
      </c>
      <c r="O506" s="32">
        <f ca="1">OFFSET(Perf!$A$1,5,Main!A506,1,1)</f>
        <v>3.8461538461538547E-2</v>
      </c>
      <c r="P506" s="31">
        <f t="shared" ca="1" si="74"/>
        <v>0</v>
      </c>
      <c r="Q506" s="32">
        <f t="shared" ca="1" si="75"/>
        <v>4.2558589414264422E-2</v>
      </c>
      <c r="R506" s="32">
        <f t="shared" ca="1" si="76"/>
        <v>0.13000528476767348</v>
      </c>
      <c r="S506" s="32">
        <f t="shared" ca="1" si="77"/>
        <v>5.4608977006746523E-2</v>
      </c>
      <c r="T506" s="32">
        <f t="shared" ca="1" si="78"/>
        <v>4.4472033684900943E-2</v>
      </c>
      <c r="U506" s="28" t="str">
        <f t="shared" ca="1" si="79"/>
        <v/>
      </c>
      <c r="V506" s="33">
        <f ca="1">OFFSET(Trade!$A$1,1,A506,1,1)</f>
        <v>0</v>
      </c>
      <c r="W506" s="34">
        <f ca="1">OFFSET(Trade!$A$1,2,A506,1,1)</f>
        <v>1342</v>
      </c>
      <c r="X506" s="34">
        <f ca="1">OFFSET(Trade!$A$1,3,A506,1,1)</f>
        <v>3198</v>
      </c>
      <c r="Y506" s="34">
        <f ca="1">OFFSET(Trade!$A$1,4,A506,1,1)</f>
        <v>3173</v>
      </c>
      <c r="Z506" s="34">
        <f ca="1">OFFSET(Trade!$A$1,5,A506,1,1)</f>
        <v>7594</v>
      </c>
      <c r="AA506" s="33" t="e">
        <f ca="1">OFFSET(Vol!$A$1,1,Main!A506,1,1)</f>
        <v>#N/A</v>
      </c>
      <c r="AB506" s="34">
        <f ca="1">OFFSET(Vol!$A$1,2,Main!A506,1,1)</f>
        <v>31533</v>
      </c>
      <c r="AC506" s="34">
        <f ca="1">OFFSET(Vol!$A$1,3,Main!A506,1,1)</f>
        <v>24599</v>
      </c>
      <c r="AD506" s="34">
        <f ca="1">OFFSET(Vol!$A$1,4,Main!A506,1,1)</f>
        <v>58104</v>
      </c>
      <c r="AE506" s="44">
        <f ca="1">OFFSET(Vol!$A$1,5,Main!A506,1,1)</f>
        <v>170759</v>
      </c>
    </row>
    <row r="507" spans="1:31" x14ac:dyDescent="0.3">
      <c r="A507" s="38">
        <v>502</v>
      </c>
      <c r="B507" s="16" t="str">
        <f t="shared" ca="1" si="70"/>
        <v/>
      </c>
      <c r="C507" s="21" t="str">
        <f ca="1">OFFSET(Vol!$A$1,0,Main!A507,1,1)</f>
        <v>011280</v>
      </c>
      <c r="D507" s="22">
        <f ca="1">OFFSET(Px!$A$1,1,Main!A507,1,1)</f>
        <v>3395</v>
      </c>
      <c r="E507" s="22">
        <f ca="1">OFFSET(Px!$A$1,4,Main!A507,1,1)</f>
        <v>3430</v>
      </c>
      <c r="F507" s="22">
        <f ca="1">OFFSET(Px!$A$1,5,Main!A507,1,1)</f>
        <v>3350</v>
      </c>
      <c r="G507" s="23">
        <f ca="1">OFFSET(Px!$A$1,6,Main!A507,1,1)</f>
        <v>3330</v>
      </c>
      <c r="H507" s="28">
        <f t="shared" ca="1" si="71"/>
        <v>1.3432835820895495E-2</v>
      </c>
      <c r="I507" s="28">
        <f t="shared" ca="1" si="72"/>
        <v>1.9519519519519468E-2</v>
      </c>
      <c r="J507" s="12">
        <f t="shared" ca="1" si="73"/>
        <v>0</v>
      </c>
      <c r="K507" s="31">
        <f ca="1">OFFSET(Perf!$A$1,1,Main!A507,1,1)</f>
        <v>4.4000000000000003E-3</v>
      </c>
      <c r="L507" s="32">
        <f ca="1">OFFSET(Perf!$A$1,2,Main!A507,1,1)</f>
        <v>4.4000000000000003E-3</v>
      </c>
      <c r="M507" s="32">
        <f ca="1">OFFSET(Perf!$A$1,3,Main!A507,1,1)</f>
        <v>-1.46E-2</v>
      </c>
      <c r="N507" s="32">
        <f ca="1">OFFSET(Perf!$A$1,4,Main!A507,1,1)</f>
        <v>2.3880597014925398E-2</v>
      </c>
      <c r="O507" s="32">
        <f ca="1">OFFSET(Perf!$A$1,5,Main!A507,1,1)</f>
        <v>6.0060060060060927E-3</v>
      </c>
      <c r="P507" s="31">
        <f t="shared" ca="1" si="74"/>
        <v>0</v>
      </c>
      <c r="Q507" s="32">
        <f t="shared" ca="1" si="75"/>
        <v>0</v>
      </c>
      <c r="R507" s="32">
        <f t="shared" ca="1" si="76"/>
        <v>1.4476851349886154E-2</v>
      </c>
      <c r="S507" s="32">
        <f t="shared" ca="1" si="77"/>
        <v>2.0067556619177605E-2</v>
      </c>
      <c r="T507" s="32">
        <f t="shared" ca="1" si="78"/>
        <v>4.1931866041387662E-2</v>
      </c>
      <c r="U507" s="28" t="str">
        <f t="shared" ca="1" si="79"/>
        <v/>
      </c>
      <c r="V507" s="33">
        <f ca="1">OFFSET(Trade!$A$1,1,A507,1,1)</f>
        <v>0</v>
      </c>
      <c r="W507" s="34">
        <f ca="1">OFFSET(Trade!$A$1,2,A507,1,1)</f>
        <v>0</v>
      </c>
      <c r="X507" s="34">
        <f ca="1">OFFSET(Trade!$A$1,3,A507,1,1)</f>
        <v>3338</v>
      </c>
      <c r="Y507" s="34">
        <f ca="1">OFFSET(Trade!$A$1,4,A507,1,1)</f>
        <v>6440</v>
      </c>
      <c r="Z507" s="34">
        <f ca="1">OFFSET(Trade!$A$1,5,A507,1,1)</f>
        <v>8861</v>
      </c>
      <c r="AA507" s="33" t="e">
        <f ca="1">OFFSET(Vol!$A$1,1,Main!A507,1,1)</f>
        <v>#N/A</v>
      </c>
      <c r="AB507" s="34">
        <f ca="1">OFFSET(Vol!$A$1,2,Main!A507,1,1)</f>
        <v>125018</v>
      </c>
      <c r="AC507" s="34">
        <f ca="1">OFFSET(Vol!$A$1,3,Main!A507,1,1)</f>
        <v>230575</v>
      </c>
      <c r="AD507" s="34">
        <f ca="1">OFFSET(Vol!$A$1,4,Main!A507,1,1)</f>
        <v>320916</v>
      </c>
      <c r="AE507" s="44">
        <f ca="1">OFFSET(Vol!$A$1,5,Main!A507,1,1)</f>
        <v>211319</v>
      </c>
    </row>
    <row r="508" spans="1:31" x14ac:dyDescent="0.3">
      <c r="A508" s="38">
        <v>503</v>
      </c>
      <c r="B508" s="16" t="str">
        <f t="shared" ca="1" si="70"/>
        <v/>
      </c>
      <c r="C508" s="21" t="str">
        <f ca="1">OFFSET(Vol!$A$1,0,Main!A508,1,1)</f>
        <v>011300</v>
      </c>
      <c r="D508" s="22">
        <f ca="1">OFFSET(Px!$A$1,1,Main!A508,1,1)</f>
        <v>444</v>
      </c>
      <c r="E508" s="22">
        <f ca="1">OFFSET(Px!$A$1,4,Main!A508,1,1)</f>
        <v>441</v>
      </c>
      <c r="F508" s="22">
        <f ca="1">OFFSET(Px!$A$1,5,Main!A508,1,1)</f>
        <v>433</v>
      </c>
      <c r="G508" s="23">
        <f ca="1">OFFSET(Px!$A$1,6,Main!A508,1,1)</f>
        <v>436</v>
      </c>
      <c r="H508" s="28">
        <f t="shared" ca="1" si="71"/>
        <v>2.5404157043879882E-2</v>
      </c>
      <c r="I508" s="28">
        <f t="shared" ca="1" si="72"/>
        <v>1.8348623853210899E-2</v>
      </c>
      <c r="J508" s="12">
        <f t="shared" ca="1" si="73"/>
        <v>0</v>
      </c>
      <c r="K508" s="31">
        <f ca="1">OFFSET(Perf!$A$1,1,Main!A508,1,1)</f>
        <v>0</v>
      </c>
      <c r="L508" s="32">
        <f ca="1">OFFSET(Perf!$A$1,2,Main!A508,1,1)</f>
        <v>0</v>
      </c>
      <c r="M508" s="32">
        <f ca="1">OFFSET(Perf!$A$1,3,Main!A508,1,1)</f>
        <v>6.8000000000000005E-3</v>
      </c>
      <c r="N508" s="32">
        <f ca="1">OFFSET(Perf!$A$1,4,Main!A508,1,1)</f>
        <v>1.8475750577367167E-2</v>
      </c>
      <c r="O508" s="32">
        <f ca="1">OFFSET(Perf!$A$1,5,Main!A508,1,1)</f>
        <v>-6.8807339449541427E-3</v>
      </c>
      <c r="P508" s="31">
        <f t="shared" ca="1" si="74"/>
        <v>0</v>
      </c>
      <c r="Q508" s="32">
        <f t="shared" ca="1" si="75"/>
        <v>0</v>
      </c>
      <c r="R508" s="32">
        <f t="shared" ca="1" si="76"/>
        <v>3.3622138885296783E-2</v>
      </c>
      <c r="S508" s="32">
        <f t="shared" ca="1" si="77"/>
        <v>4.1353582670072171E-2</v>
      </c>
      <c r="T508" s="32">
        <f t="shared" ca="1" si="78"/>
        <v>9.7059193528096846E-3</v>
      </c>
      <c r="U508" s="28" t="str">
        <f t="shared" ca="1" si="79"/>
        <v/>
      </c>
      <c r="V508" s="33">
        <f ca="1">OFFSET(Trade!$A$1,1,A508,1,1)</f>
        <v>0</v>
      </c>
      <c r="W508" s="34">
        <f ca="1">OFFSET(Trade!$A$1,2,A508,1,1)</f>
        <v>0</v>
      </c>
      <c r="X508" s="34">
        <f ca="1">OFFSET(Trade!$A$1,3,A508,1,1)</f>
        <v>1560</v>
      </c>
      <c r="Y508" s="34">
        <f ca="1">OFFSET(Trade!$A$1,4,A508,1,1)</f>
        <v>3902</v>
      </c>
      <c r="Z508" s="34">
        <f ca="1">OFFSET(Trade!$A$1,5,A508,1,1)</f>
        <v>1003</v>
      </c>
      <c r="AA508" s="33" t="e">
        <f ca="1">OFFSET(Vol!$A$1,1,Main!A508,1,1)</f>
        <v>#N/A</v>
      </c>
      <c r="AB508" s="34">
        <f ca="1">OFFSET(Vol!$A$1,2,Main!A508,1,1)</f>
        <v>141263</v>
      </c>
      <c r="AC508" s="34">
        <f ca="1">OFFSET(Vol!$A$1,3,Main!A508,1,1)</f>
        <v>46398</v>
      </c>
      <c r="AD508" s="34">
        <f ca="1">OFFSET(Vol!$A$1,4,Main!A508,1,1)</f>
        <v>94357</v>
      </c>
      <c r="AE508" s="44">
        <f ca="1">OFFSET(Vol!$A$1,5,Main!A508,1,1)</f>
        <v>103339</v>
      </c>
    </row>
    <row r="509" spans="1:31" x14ac:dyDescent="0.3">
      <c r="A509" s="38">
        <v>504</v>
      </c>
      <c r="B509" s="16" t="str">
        <f t="shared" ca="1" si="70"/>
        <v/>
      </c>
      <c r="C509" s="21" t="str">
        <f ca="1">OFFSET(Vol!$A$1,0,Main!A509,1,1)</f>
        <v>011320</v>
      </c>
      <c r="D509" s="22">
        <f ca="1">OFFSET(Px!$A$1,1,Main!A509,1,1)</f>
        <v>7650</v>
      </c>
      <c r="E509" s="22">
        <f ca="1">OFFSET(Px!$A$1,4,Main!A509,1,1)</f>
        <v>7440</v>
      </c>
      <c r="F509" s="22">
        <f ca="1">OFFSET(Px!$A$1,5,Main!A509,1,1)</f>
        <v>7700</v>
      </c>
      <c r="G509" s="23">
        <f ca="1">OFFSET(Px!$A$1,6,Main!A509,1,1)</f>
        <v>7010</v>
      </c>
      <c r="H509" s="28">
        <f t="shared" ca="1" si="71"/>
        <v>-6.4935064935064402E-3</v>
      </c>
      <c r="I509" s="28">
        <f t="shared" ca="1" si="72"/>
        <v>9.1298145506419459E-2</v>
      </c>
      <c r="J509" s="12">
        <f t="shared" ca="1" si="73"/>
        <v>1</v>
      </c>
      <c r="K509" s="31">
        <f ca="1">OFFSET(Perf!$A$1,1,Main!A509,1,1)</f>
        <v>-1.03E-2</v>
      </c>
      <c r="L509" s="32">
        <f ca="1">OFFSET(Perf!$A$1,2,Main!A509,1,1)</f>
        <v>-1.03E-2</v>
      </c>
      <c r="M509" s="32">
        <f ca="1">OFFSET(Perf!$A$1,3,Main!A509,1,1)</f>
        <v>3.9E-2</v>
      </c>
      <c r="N509" s="32">
        <f ca="1">OFFSET(Perf!$A$1,4,Main!A509,1,1)</f>
        <v>-3.3766233766233777E-2</v>
      </c>
      <c r="O509" s="32">
        <f ca="1">OFFSET(Perf!$A$1,5,Main!A509,1,1)</f>
        <v>9.8430813124108507E-2</v>
      </c>
      <c r="P509" s="31">
        <f t="shared" ca="1" si="74"/>
        <v>0</v>
      </c>
      <c r="Q509" s="32">
        <f t="shared" ca="1" si="75"/>
        <v>3.4621383750226602E-2</v>
      </c>
      <c r="R509" s="32">
        <f t="shared" ca="1" si="76"/>
        <v>8.318866612894979E-2</v>
      </c>
      <c r="S509" s="32">
        <f t="shared" ca="1" si="77"/>
        <v>4.0959569499080924E-2</v>
      </c>
      <c r="T509" s="32">
        <f t="shared" ca="1" si="78"/>
        <v>3.0559909886040633E-2</v>
      </c>
      <c r="U509" s="28" t="str">
        <f t="shared" ca="1" si="79"/>
        <v/>
      </c>
      <c r="V509" s="33">
        <f ca="1">OFFSET(Trade!$A$1,1,A509,1,1)</f>
        <v>0</v>
      </c>
      <c r="W509" s="34">
        <f ca="1">OFFSET(Trade!$A$1,2,A509,1,1)</f>
        <v>35714</v>
      </c>
      <c r="X509" s="34">
        <f ca="1">OFFSET(Trade!$A$1,3,A509,1,1)</f>
        <v>109017</v>
      </c>
      <c r="Y509" s="34">
        <f ca="1">OFFSET(Trade!$A$1,4,A509,1,1)</f>
        <v>230629</v>
      </c>
      <c r="Z509" s="34">
        <f ca="1">OFFSET(Trade!$A$1,5,A509,1,1)</f>
        <v>136681</v>
      </c>
      <c r="AA509" s="33" t="e">
        <f ca="1">OFFSET(Vol!$A$1,1,Main!A509,1,1)</f>
        <v>#N/A</v>
      </c>
      <c r="AB509" s="34">
        <f ca="1">OFFSET(Vol!$A$1,2,Main!A509,1,1)</f>
        <v>1031559</v>
      </c>
      <c r="AC509" s="34">
        <f ca="1">OFFSET(Vol!$A$1,3,Main!A509,1,1)</f>
        <v>1310479</v>
      </c>
      <c r="AD509" s="34">
        <f ca="1">OFFSET(Vol!$A$1,4,Main!A509,1,1)</f>
        <v>5630650</v>
      </c>
      <c r="AE509" s="44">
        <f ca="1">OFFSET(Vol!$A$1,5,Main!A509,1,1)</f>
        <v>4472559</v>
      </c>
    </row>
    <row r="510" spans="1:31" x14ac:dyDescent="0.3">
      <c r="A510" s="38">
        <v>505</v>
      </c>
      <c r="B510" s="16" t="str">
        <f t="shared" ca="1" si="70"/>
        <v/>
      </c>
      <c r="C510" s="21" t="str">
        <f ca="1">OFFSET(Vol!$A$1,0,Main!A510,1,1)</f>
        <v>011330</v>
      </c>
      <c r="D510" s="22">
        <f ca="1">OFFSET(Px!$A$1,1,Main!A510,1,1)</f>
        <v>1350</v>
      </c>
      <c r="E510" s="22">
        <f ca="1">OFFSET(Px!$A$1,4,Main!A510,1,1)</f>
        <v>1305</v>
      </c>
      <c r="F510" s="22">
        <f ca="1">OFFSET(Px!$A$1,5,Main!A510,1,1)</f>
        <v>1330</v>
      </c>
      <c r="G510" s="23">
        <f ca="1">OFFSET(Px!$A$1,6,Main!A510,1,1)</f>
        <v>1315</v>
      </c>
      <c r="H510" s="28">
        <f t="shared" ca="1" si="71"/>
        <v>1.5037593984962516E-2</v>
      </c>
      <c r="I510" s="28">
        <f t="shared" ca="1" si="72"/>
        <v>2.6615969581748944E-2</v>
      </c>
      <c r="J510" s="12">
        <f t="shared" ca="1" si="73"/>
        <v>0</v>
      </c>
      <c r="K510" s="31">
        <f ca="1">OFFSET(Perf!$A$1,1,Main!A510,1,1)</f>
        <v>-1.1000000000000001E-2</v>
      </c>
      <c r="L510" s="32">
        <f ca="1">OFFSET(Perf!$A$1,2,Main!A510,1,1)</f>
        <v>-1.1000000000000001E-2</v>
      </c>
      <c r="M510" s="32">
        <f ca="1">OFFSET(Perf!$A$1,3,Main!A510,1,1)</f>
        <v>4.5999999999999999E-2</v>
      </c>
      <c r="N510" s="32">
        <f ca="1">OFFSET(Perf!$A$1,4,Main!A510,1,1)</f>
        <v>-1.8796992481203034E-2</v>
      </c>
      <c r="O510" s="32">
        <f ca="1">OFFSET(Perf!$A$1,5,Main!A510,1,1)</f>
        <v>1.1406844106463865E-2</v>
      </c>
      <c r="P510" s="31">
        <f t="shared" ca="1" si="74"/>
        <v>0</v>
      </c>
      <c r="Q510" s="32">
        <f t="shared" ca="1" si="75"/>
        <v>3.5634691901100309E-2</v>
      </c>
      <c r="R510" s="32">
        <f t="shared" ca="1" si="76"/>
        <v>2.5186620756747647E-2</v>
      </c>
      <c r="S510" s="32">
        <f t="shared" ca="1" si="77"/>
        <v>0</v>
      </c>
      <c r="T510" s="32">
        <f t="shared" ca="1" si="78"/>
        <v>7.7679205413590437E-3</v>
      </c>
      <c r="U510" s="28" t="str">
        <f t="shared" ca="1" si="79"/>
        <v/>
      </c>
      <c r="V510" s="33">
        <f ca="1">OFFSET(Trade!$A$1,1,A510,1,1)</f>
        <v>0</v>
      </c>
      <c r="W510" s="34">
        <f ca="1">OFFSET(Trade!$A$1,2,A510,1,1)</f>
        <v>6108</v>
      </c>
      <c r="X510" s="34">
        <f ca="1">OFFSET(Trade!$A$1,3,A510,1,1)</f>
        <v>6576</v>
      </c>
      <c r="Y510" s="34">
        <f ca="1">OFFSET(Trade!$A$1,4,A510,1,1)</f>
        <v>0</v>
      </c>
      <c r="Z510" s="34">
        <f ca="1">OFFSET(Trade!$A$1,5,A510,1,1)</f>
        <v>1816</v>
      </c>
      <c r="AA510" s="33" t="e">
        <f ca="1">OFFSET(Vol!$A$1,1,Main!A510,1,1)</f>
        <v>#N/A</v>
      </c>
      <c r="AB510" s="34">
        <f ca="1">OFFSET(Vol!$A$1,2,Main!A510,1,1)</f>
        <v>171406</v>
      </c>
      <c r="AC510" s="34">
        <f ca="1">OFFSET(Vol!$A$1,3,Main!A510,1,1)</f>
        <v>261091</v>
      </c>
      <c r="AD510" s="34">
        <f ca="1">OFFSET(Vol!$A$1,4,Main!A510,1,1)</f>
        <v>242621</v>
      </c>
      <c r="AE510" s="44">
        <f ca="1">OFFSET(Vol!$A$1,5,Main!A510,1,1)</f>
        <v>233782</v>
      </c>
    </row>
    <row r="511" spans="1:31" x14ac:dyDescent="0.3">
      <c r="A511" s="38">
        <v>506</v>
      </c>
      <c r="B511" s="16" t="str">
        <f t="shared" ca="1" si="70"/>
        <v/>
      </c>
      <c r="C511" s="21" t="str">
        <f ca="1">OFFSET(Vol!$A$1,0,Main!A511,1,1)</f>
        <v>011370</v>
      </c>
      <c r="D511" s="22">
        <f ca="1">OFFSET(Px!$A$1,1,Main!A511,1,1)</f>
        <v>950</v>
      </c>
      <c r="E511" s="22">
        <f ca="1">OFFSET(Px!$A$1,4,Main!A511,1,1)</f>
        <v>949</v>
      </c>
      <c r="F511" s="22">
        <f ca="1">OFFSET(Px!$A$1,5,Main!A511,1,1)</f>
        <v>939</v>
      </c>
      <c r="G511" s="23">
        <f ca="1">OFFSET(Px!$A$1,6,Main!A511,1,1)</f>
        <v>945</v>
      </c>
      <c r="H511" s="28">
        <f t="shared" ca="1" si="71"/>
        <v>1.1714589989350266E-2</v>
      </c>
      <c r="I511" s="28">
        <f t="shared" ca="1" si="72"/>
        <v>5.2910052910053462E-3</v>
      </c>
      <c r="J511" s="12">
        <f t="shared" ca="1" si="73"/>
        <v>0</v>
      </c>
      <c r="K511" s="31">
        <f ca="1">OFFSET(Perf!$A$1,1,Main!A511,1,1)</f>
        <v>-2.0999999999999999E-3</v>
      </c>
      <c r="L511" s="32">
        <f ca="1">OFFSET(Perf!$A$1,2,Main!A511,1,1)</f>
        <v>-2.0999999999999999E-3</v>
      </c>
      <c r="M511" s="32">
        <f ca="1">OFFSET(Perf!$A$1,3,Main!A511,1,1)</f>
        <v>3.2000000000000002E-3</v>
      </c>
      <c r="N511" s="32">
        <f ca="1">OFFSET(Perf!$A$1,4,Main!A511,1,1)</f>
        <v>1.0649627263045858E-2</v>
      </c>
      <c r="O511" s="32">
        <f ca="1">OFFSET(Perf!$A$1,5,Main!A511,1,1)</f>
        <v>-6.3492063492063266E-3</v>
      </c>
      <c r="P511" s="31">
        <f t="shared" ca="1" si="74"/>
        <v>0</v>
      </c>
      <c r="Q511" s="32">
        <f t="shared" ca="1" si="75"/>
        <v>0</v>
      </c>
      <c r="R511" s="32">
        <f t="shared" ca="1" si="76"/>
        <v>1.0625491086553781E-2</v>
      </c>
      <c r="S511" s="32">
        <f t="shared" ca="1" si="77"/>
        <v>4.9465934502489319E-3</v>
      </c>
      <c r="T511" s="32">
        <f t="shared" ca="1" si="78"/>
        <v>1.989905335441804E-2</v>
      </c>
      <c r="U511" s="28" t="str">
        <f t="shared" ca="1" si="79"/>
        <v/>
      </c>
      <c r="V511" s="33">
        <f ca="1">OFFSET(Trade!$A$1,1,A511,1,1)</f>
        <v>0</v>
      </c>
      <c r="W511" s="34">
        <f ca="1">OFFSET(Trade!$A$1,2,A511,1,1)</f>
        <v>0</v>
      </c>
      <c r="X511" s="34">
        <f ca="1">OFFSET(Trade!$A$1,3,A511,1,1)</f>
        <v>1474</v>
      </c>
      <c r="Y511" s="34">
        <f ca="1">OFFSET(Trade!$A$1,4,A511,1,1)</f>
        <v>772</v>
      </c>
      <c r="Z511" s="34">
        <f ca="1">OFFSET(Trade!$A$1,5,A511,1,1)</f>
        <v>4593</v>
      </c>
      <c r="AA511" s="33" t="e">
        <f ca="1">OFFSET(Vol!$A$1,1,Main!A511,1,1)</f>
        <v>#N/A</v>
      </c>
      <c r="AB511" s="34">
        <f ca="1">OFFSET(Vol!$A$1,2,Main!A511,1,1)</f>
        <v>230242</v>
      </c>
      <c r="AC511" s="34">
        <f ca="1">OFFSET(Vol!$A$1,3,Main!A511,1,1)</f>
        <v>138723</v>
      </c>
      <c r="AD511" s="34">
        <f ca="1">OFFSET(Vol!$A$1,4,Main!A511,1,1)</f>
        <v>156067</v>
      </c>
      <c r="AE511" s="44">
        <f ca="1">OFFSET(Vol!$A$1,5,Main!A511,1,1)</f>
        <v>230815</v>
      </c>
    </row>
    <row r="512" spans="1:31" x14ac:dyDescent="0.3">
      <c r="A512" s="38">
        <v>507</v>
      </c>
      <c r="B512" s="16" t="str">
        <f t="shared" ca="1" si="70"/>
        <v/>
      </c>
      <c r="C512" s="21" t="str">
        <f ca="1">OFFSET(Vol!$A$1,0,Main!A512,1,1)</f>
        <v>011390</v>
      </c>
      <c r="D512" s="22">
        <f ca="1">OFFSET(Px!$A$1,1,Main!A512,1,1)</f>
        <v>144000</v>
      </c>
      <c r="E512" s="22">
        <f ca="1">OFFSET(Px!$A$1,4,Main!A512,1,1)</f>
        <v>132000</v>
      </c>
      <c r="F512" s="22">
        <f ca="1">OFFSET(Px!$A$1,5,Main!A512,1,1)</f>
        <v>128000</v>
      </c>
      <c r="G512" s="23">
        <f ca="1">OFFSET(Px!$A$1,6,Main!A512,1,1)</f>
        <v>125500</v>
      </c>
      <c r="H512" s="28">
        <f t="shared" ca="1" si="71"/>
        <v>0.125</v>
      </c>
      <c r="I512" s="28">
        <f t="shared" ca="1" si="72"/>
        <v>0.14741035856573714</v>
      </c>
      <c r="J512" s="12">
        <f t="shared" ca="1" si="73"/>
        <v>4</v>
      </c>
      <c r="K512" s="31">
        <f ca="1">OFFSET(Perf!$A$1,1,Main!A512,1,1)</f>
        <v>8.6800000000000002E-2</v>
      </c>
      <c r="L512" s="32">
        <f ca="1">OFFSET(Perf!$A$1,2,Main!A512,1,1)</f>
        <v>8.6800000000000002E-2</v>
      </c>
      <c r="M512" s="32">
        <f ca="1">OFFSET(Perf!$A$1,3,Main!A512,1,1)</f>
        <v>3.8E-3</v>
      </c>
      <c r="N512" s="32">
        <f ca="1">OFFSET(Perf!$A$1,4,Main!A512,1,1)</f>
        <v>3.125E-2</v>
      </c>
      <c r="O512" s="32">
        <f ca="1">OFFSET(Perf!$A$1,5,Main!A512,1,1)</f>
        <v>1.9920318725099584E-2</v>
      </c>
      <c r="P512" s="31">
        <f t="shared" ca="1" si="74"/>
        <v>0</v>
      </c>
      <c r="Q512" s="32">
        <f t="shared" ca="1" si="75"/>
        <v>5.388775864635538E-2</v>
      </c>
      <c r="R512" s="32">
        <f t="shared" ca="1" si="76"/>
        <v>5.2587334205118623E-2</v>
      </c>
      <c r="S512" s="32">
        <f t="shared" ca="1" si="77"/>
        <v>9.4320816891094741E-2</v>
      </c>
      <c r="T512" s="32">
        <f t="shared" ca="1" si="78"/>
        <v>8.7620142414662969E-2</v>
      </c>
      <c r="U512" s="28" t="str">
        <f t="shared" ca="1" si="79"/>
        <v/>
      </c>
      <c r="V512" s="33">
        <f ca="1">OFFSET(Trade!$A$1,1,A512,1,1)</f>
        <v>0</v>
      </c>
      <c r="W512" s="34">
        <f ca="1">OFFSET(Trade!$A$1,2,A512,1,1)</f>
        <v>5430</v>
      </c>
      <c r="X512" s="34">
        <f ca="1">OFFSET(Trade!$A$1,3,A512,1,1)</f>
        <v>1126</v>
      </c>
      <c r="Y512" s="34">
        <f ca="1">OFFSET(Trade!$A$1,4,A512,1,1)</f>
        <v>4637</v>
      </c>
      <c r="Z512" s="34">
        <f ca="1">OFFSET(Trade!$A$1,5,A512,1,1)</f>
        <v>2744</v>
      </c>
      <c r="AA512" s="33" t="e">
        <f ca="1">OFFSET(Vol!$A$1,1,Main!A512,1,1)</f>
        <v>#N/A</v>
      </c>
      <c r="AB512" s="34">
        <f ca="1">OFFSET(Vol!$A$1,2,Main!A512,1,1)</f>
        <v>100765</v>
      </c>
      <c r="AC512" s="34">
        <f ca="1">OFFSET(Vol!$A$1,3,Main!A512,1,1)</f>
        <v>21412</v>
      </c>
      <c r="AD512" s="34">
        <f ca="1">OFFSET(Vol!$A$1,4,Main!A512,1,1)</f>
        <v>49162</v>
      </c>
      <c r="AE512" s="44">
        <f ca="1">OFFSET(Vol!$A$1,5,Main!A512,1,1)</f>
        <v>31317</v>
      </c>
    </row>
    <row r="513" spans="1:31" x14ac:dyDescent="0.3">
      <c r="A513" s="38">
        <v>508</v>
      </c>
      <c r="B513" s="16" t="str">
        <f t="shared" ca="1" si="70"/>
        <v/>
      </c>
      <c r="C513" s="21" t="str">
        <f ca="1">OFFSET(Vol!$A$1,0,Main!A513,1,1)</f>
        <v>011420</v>
      </c>
      <c r="D513" s="22">
        <f ca="1">OFFSET(Px!$A$1,1,Main!A513,1,1)</f>
        <v>1275</v>
      </c>
      <c r="E513" s="22">
        <f ca="1">OFFSET(Px!$A$1,4,Main!A513,1,1)</f>
        <v>1305</v>
      </c>
      <c r="F513" s="22">
        <f ca="1">OFFSET(Px!$A$1,5,Main!A513,1,1)</f>
        <v>1340</v>
      </c>
      <c r="G513" s="23">
        <f ca="1">OFFSET(Px!$A$1,6,Main!A513,1,1)</f>
        <v>1290</v>
      </c>
      <c r="H513" s="28">
        <f t="shared" ca="1" si="71"/>
        <v>-4.8507462686567138E-2</v>
      </c>
      <c r="I513" s="28">
        <f t="shared" ca="1" si="72"/>
        <v>-1.1627906976744207E-2</v>
      </c>
      <c r="J513" s="12">
        <f t="shared" ca="1" si="73"/>
        <v>1</v>
      </c>
      <c r="K513" s="31">
        <f ca="1">OFFSET(Perf!$A$1,1,Main!A513,1,1)</f>
        <v>-3.4099999999999998E-2</v>
      </c>
      <c r="L513" s="32">
        <f ca="1">OFFSET(Perf!$A$1,2,Main!A513,1,1)</f>
        <v>-3.4099999999999998E-2</v>
      </c>
      <c r="M513" s="32">
        <f ca="1">OFFSET(Perf!$A$1,3,Main!A513,1,1)</f>
        <v>1.15E-2</v>
      </c>
      <c r="N513" s="32">
        <f ca="1">OFFSET(Perf!$A$1,4,Main!A513,1,1)</f>
        <v>-2.6119402985074647E-2</v>
      </c>
      <c r="O513" s="32">
        <f ca="1">OFFSET(Perf!$A$1,5,Main!A513,1,1)</f>
        <v>3.8759689922480689E-2</v>
      </c>
      <c r="P513" s="31">
        <f t="shared" ca="1" si="74"/>
        <v>0</v>
      </c>
      <c r="Q513" s="32">
        <f t="shared" ca="1" si="75"/>
        <v>7.1878911679555211E-3</v>
      </c>
      <c r="R513" s="32">
        <f t="shared" ca="1" si="76"/>
        <v>5.7292400131436889E-2</v>
      </c>
      <c r="S513" s="32">
        <f t="shared" ca="1" si="77"/>
        <v>0</v>
      </c>
      <c r="T513" s="32">
        <f t="shared" ca="1" si="78"/>
        <v>7.161258016446158E-3</v>
      </c>
      <c r="U513" s="28" t="str">
        <f t="shared" ca="1" si="79"/>
        <v/>
      </c>
      <c r="V513" s="33">
        <f ca="1">OFFSET(Trade!$A$1,1,A513,1,1)</f>
        <v>0</v>
      </c>
      <c r="W513" s="34">
        <f ca="1">OFFSET(Trade!$A$1,2,A513,1,1)</f>
        <v>936</v>
      </c>
      <c r="X513" s="34">
        <f ca="1">OFFSET(Trade!$A$1,3,A513,1,1)</f>
        <v>2441</v>
      </c>
      <c r="Y513" s="34">
        <f ca="1">OFFSET(Trade!$A$1,4,A513,1,1)</f>
        <v>0</v>
      </c>
      <c r="Z513" s="34">
        <f ca="1">OFFSET(Trade!$A$1,5,A513,1,1)</f>
        <v>1187</v>
      </c>
      <c r="AA513" s="33" t="e">
        <f ca="1">OFFSET(Vol!$A$1,1,Main!A513,1,1)</f>
        <v>#N/A</v>
      </c>
      <c r="AB513" s="34">
        <f ca="1">OFFSET(Vol!$A$1,2,Main!A513,1,1)</f>
        <v>130219</v>
      </c>
      <c r="AC513" s="34">
        <f ca="1">OFFSET(Vol!$A$1,3,Main!A513,1,1)</f>
        <v>42606</v>
      </c>
      <c r="AD513" s="34">
        <f ca="1">OFFSET(Vol!$A$1,4,Main!A513,1,1)</f>
        <v>65462</v>
      </c>
      <c r="AE513" s="44">
        <f ca="1">OFFSET(Vol!$A$1,5,Main!A513,1,1)</f>
        <v>165753</v>
      </c>
    </row>
    <row r="514" spans="1:31" x14ac:dyDescent="0.3">
      <c r="A514" s="38">
        <v>509</v>
      </c>
      <c r="B514" s="16" t="str">
        <f t="shared" ca="1" si="70"/>
        <v/>
      </c>
      <c r="C514" s="21" t="str">
        <f ca="1">OFFSET(Vol!$A$1,0,Main!A514,1,1)</f>
        <v>011500</v>
      </c>
      <c r="D514" s="22">
        <f ca="1">OFFSET(Px!$A$1,1,Main!A514,1,1)</f>
        <v>4760</v>
      </c>
      <c r="E514" s="22">
        <f ca="1">OFFSET(Px!$A$1,4,Main!A514,1,1)</f>
        <v>4755</v>
      </c>
      <c r="F514" s="22">
        <f ca="1">OFFSET(Px!$A$1,5,Main!A514,1,1)</f>
        <v>4695</v>
      </c>
      <c r="G514" s="23">
        <f ca="1">OFFSET(Px!$A$1,6,Main!A514,1,1)</f>
        <v>4660</v>
      </c>
      <c r="H514" s="28">
        <f t="shared" ca="1" si="71"/>
        <v>1.3844515441959526E-2</v>
      </c>
      <c r="I514" s="28">
        <f t="shared" ca="1" si="72"/>
        <v>2.1459227467811148E-2</v>
      </c>
      <c r="J514" s="12">
        <f t="shared" ca="1" si="73"/>
        <v>0</v>
      </c>
      <c r="K514" s="31">
        <f ca="1">OFFSET(Perf!$A$1,1,Main!A514,1,1)</f>
        <v>-7.3000000000000001E-3</v>
      </c>
      <c r="L514" s="32">
        <f ca="1">OFFSET(Perf!$A$1,2,Main!A514,1,1)</f>
        <v>-7.3000000000000001E-3</v>
      </c>
      <c r="M514" s="32">
        <f ca="1">OFFSET(Perf!$A$1,3,Main!A514,1,1)</f>
        <v>8.3999999999999995E-3</v>
      </c>
      <c r="N514" s="32">
        <f ca="1">OFFSET(Perf!$A$1,4,Main!A514,1,1)</f>
        <v>1.2779552715654896E-2</v>
      </c>
      <c r="O514" s="32">
        <f ca="1">OFFSET(Perf!$A$1,5,Main!A514,1,1)</f>
        <v>7.5107296137340018E-3</v>
      </c>
      <c r="P514" s="31">
        <f t="shared" ca="1" si="74"/>
        <v>0</v>
      </c>
      <c r="Q514" s="32">
        <f t="shared" ca="1" si="75"/>
        <v>2.0497610809029496E-2</v>
      </c>
      <c r="R514" s="32">
        <f t="shared" ca="1" si="76"/>
        <v>1.2391748222206575E-2</v>
      </c>
      <c r="S514" s="32">
        <f t="shared" ca="1" si="77"/>
        <v>1.9313186813186813E-2</v>
      </c>
      <c r="T514" s="32">
        <f t="shared" ca="1" si="78"/>
        <v>4.7943613972581518E-2</v>
      </c>
      <c r="U514" s="28" t="str">
        <f t="shared" ca="1" si="79"/>
        <v/>
      </c>
      <c r="V514" s="33">
        <f ca="1">OFFSET(Trade!$A$1,1,A514,1,1)</f>
        <v>0</v>
      </c>
      <c r="W514" s="34">
        <f ca="1">OFFSET(Trade!$A$1,2,A514,1,1)</f>
        <v>622</v>
      </c>
      <c r="X514" s="34">
        <f ca="1">OFFSET(Trade!$A$1,3,A514,1,1)</f>
        <v>704</v>
      </c>
      <c r="Y514" s="34">
        <f ca="1">OFFSET(Trade!$A$1,4,A514,1,1)</f>
        <v>703</v>
      </c>
      <c r="Z514" s="34">
        <f ca="1">OFFSET(Trade!$A$1,5,A514,1,1)</f>
        <v>619</v>
      </c>
      <c r="AA514" s="33" t="e">
        <f ca="1">OFFSET(Vol!$A$1,1,Main!A514,1,1)</f>
        <v>#N/A</v>
      </c>
      <c r="AB514" s="34">
        <f ca="1">OFFSET(Vol!$A$1,2,Main!A514,1,1)</f>
        <v>30345</v>
      </c>
      <c r="AC514" s="34">
        <f ca="1">OFFSET(Vol!$A$1,3,Main!A514,1,1)</f>
        <v>56812</v>
      </c>
      <c r="AD514" s="34">
        <f ca="1">OFFSET(Vol!$A$1,4,Main!A514,1,1)</f>
        <v>36400</v>
      </c>
      <c r="AE514" s="44">
        <f ca="1">OFFSET(Vol!$A$1,5,Main!A514,1,1)</f>
        <v>12911</v>
      </c>
    </row>
    <row r="515" spans="1:31" x14ac:dyDescent="0.3">
      <c r="A515" s="38">
        <v>510</v>
      </c>
      <c r="B515" s="16" t="str">
        <f t="shared" ca="1" si="70"/>
        <v/>
      </c>
      <c r="C515" s="21" t="str">
        <f ca="1">OFFSET(Vol!$A$1,0,Main!A515,1,1)</f>
        <v>011560</v>
      </c>
      <c r="D515" s="22">
        <f ca="1">OFFSET(Px!$A$1,1,Main!A515,1,1)</f>
        <v>5250</v>
      </c>
      <c r="E515" s="22">
        <f ca="1">OFFSET(Px!$A$1,4,Main!A515,1,1)</f>
        <v>5180</v>
      </c>
      <c r="F515" s="22">
        <f ca="1">OFFSET(Px!$A$1,5,Main!A515,1,1)</f>
        <v>5170</v>
      </c>
      <c r="G515" s="23">
        <f ca="1">OFFSET(Px!$A$1,6,Main!A515,1,1)</f>
        <v>5110</v>
      </c>
      <c r="H515" s="28">
        <f t="shared" ca="1" si="71"/>
        <v>1.5473887814313247E-2</v>
      </c>
      <c r="I515" s="28">
        <f t="shared" ca="1" si="72"/>
        <v>2.7397260273972712E-2</v>
      </c>
      <c r="J515" s="12">
        <f t="shared" ca="1" si="73"/>
        <v>0</v>
      </c>
      <c r="K515" s="31">
        <f ca="1">OFFSET(Perf!$A$1,1,Main!A515,1,1)</f>
        <v>1.9E-3</v>
      </c>
      <c r="L515" s="32">
        <f ca="1">OFFSET(Perf!$A$1,2,Main!A515,1,1)</f>
        <v>1.9E-3</v>
      </c>
      <c r="M515" s="32">
        <f ca="1">OFFSET(Perf!$A$1,3,Main!A515,1,1)</f>
        <v>1.1599999999999999E-2</v>
      </c>
      <c r="N515" s="32">
        <f ca="1">OFFSET(Perf!$A$1,4,Main!A515,1,1)</f>
        <v>1.9342359767891004E-3</v>
      </c>
      <c r="O515" s="32">
        <f ca="1">OFFSET(Perf!$A$1,5,Main!A515,1,1)</f>
        <v>1.1741682974559797E-2</v>
      </c>
      <c r="P515" s="31">
        <f t="shared" ca="1" si="74"/>
        <v>0</v>
      </c>
      <c r="Q515" s="32">
        <f t="shared" ca="1" si="75"/>
        <v>0</v>
      </c>
      <c r="R515" s="32">
        <f t="shared" ca="1" si="76"/>
        <v>1.1903928296337792E-3</v>
      </c>
      <c r="S515" s="32">
        <f t="shared" ca="1" si="77"/>
        <v>2.7435835545900716E-2</v>
      </c>
      <c r="T515" s="32">
        <f t="shared" ca="1" si="78"/>
        <v>0</v>
      </c>
      <c r="U515" s="28" t="str">
        <f t="shared" ca="1" si="79"/>
        <v/>
      </c>
      <c r="V515" s="33">
        <f ca="1">OFFSET(Trade!$A$1,1,A515,1,1)</f>
        <v>0</v>
      </c>
      <c r="W515" s="34">
        <f ca="1">OFFSET(Trade!$A$1,2,A515,1,1)</f>
        <v>0</v>
      </c>
      <c r="X515" s="34">
        <f ca="1">OFFSET(Trade!$A$1,3,A515,1,1)</f>
        <v>17</v>
      </c>
      <c r="Y515" s="34">
        <f ca="1">OFFSET(Trade!$A$1,4,A515,1,1)</f>
        <v>341</v>
      </c>
      <c r="Z515" s="34">
        <f ca="1">OFFSET(Trade!$A$1,5,A515,1,1)</f>
        <v>0</v>
      </c>
      <c r="AA515" s="33" t="e">
        <f ca="1">OFFSET(Vol!$A$1,1,Main!A515,1,1)</f>
        <v>#N/A</v>
      </c>
      <c r="AB515" s="34">
        <f ca="1">OFFSET(Vol!$A$1,2,Main!A515,1,1)</f>
        <v>19284</v>
      </c>
      <c r="AC515" s="34">
        <f ca="1">OFFSET(Vol!$A$1,3,Main!A515,1,1)</f>
        <v>14281</v>
      </c>
      <c r="AD515" s="34">
        <f ca="1">OFFSET(Vol!$A$1,4,Main!A515,1,1)</f>
        <v>12429</v>
      </c>
      <c r="AE515" s="44">
        <f ca="1">OFFSET(Vol!$A$1,5,Main!A515,1,1)</f>
        <v>16238</v>
      </c>
    </row>
    <row r="516" spans="1:31" x14ac:dyDescent="0.3">
      <c r="A516" s="38">
        <v>511</v>
      </c>
      <c r="B516" s="16" t="str">
        <f t="shared" ca="1" si="70"/>
        <v/>
      </c>
      <c r="C516" s="21" t="str">
        <f ca="1">OFFSET(Vol!$A$1,0,Main!A516,1,1)</f>
        <v>011690</v>
      </c>
      <c r="D516" s="22">
        <f ca="1">OFFSET(Px!$A$1,1,Main!A516,1,1)</f>
        <v>1220</v>
      </c>
      <c r="E516" s="22">
        <f ca="1">OFFSET(Px!$A$1,4,Main!A516,1,1)</f>
        <v>1220</v>
      </c>
      <c r="F516" s="22">
        <f ca="1">OFFSET(Px!$A$1,5,Main!A516,1,1)</f>
        <v>1220</v>
      </c>
      <c r="G516" s="23">
        <f ca="1">OFFSET(Px!$A$1,6,Main!A516,1,1)</f>
        <v>1220</v>
      </c>
      <c r="H516" s="28">
        <f t="shared" ca="1" si="71"/>
        <v>0</v>
      </c>
      <c r="I516" s="28">
        <f t="shared" ca="1" si="72"/>
        <v>0</v>
      </c>
      <c r="J516" s="12">
        <f t="shared" ca="1" si="73"/>
        <v>0</v>
      </c>
      <c r="K516" s="31">
        <f ca="1">OFFSET(Perf!$A$1,1,Main!A516,1,1)</f>
        <v>0</v>
      </c>
      <c r="L516" s="32">
        <f ca="1">OFFSET(Perf!$A$1,2,Main!A516,1,1)</f>
        <v>0</v>
      </c>
      <c r="M516" s="32">
        <f ca="1">OFFSET(Perf!$A$1,3,Main!A516,1,1)</f>
        <v>0</v>
      </c>
      <c r="N516" s="32">
        <f ca="1">OFFSET(Perf!$A$1,4,Main!A516,1,1)</f>
        <v>0</v>
      </c>
      <c r="O516" s="32">
        <f ca="1">OFFSET(Perf!$A$1,5,Main!A516,1,1)</f>
        <v>0</v>
      </c>
      <c r="P516" s="31">
        <f t="shared" ca="1" si="74"/>
        <v>0</v>
      </c>
      <c r="Q516" s="32">
        <f t="shared" ca="1" si="75"/>
        <v>0</v>
      </c>
      <c r="R516" s="32">
        <f t="shared" ca="1" si="76"/>
        <v>0</v>
      </c>
      <c r="S516" s="32">
        <f t="shared" ca="1" si="77"/>
        <v>0</v>
      </c>
      <c r="T516" s="32">
        <f t="shared" ca="1" si="78"/>
        <v>0</v>
      </c>
      <c r="U516" s="28" t="str">
        <f t="shared" ca="1" si="79"/>
        <v/>
      </c>
      <c r="V516" s="33">
        <f ca="1">OFFSET(Trade!$A$1,1,A516,1,1)</f>
        <v>0</v>
      </c>
      <c r="W516" s="34">
        <f ca="1">OFFSET(Trade!$A$1,2,A516,1,1)</f>
        <v>0</v>
      </c>
      <c r="X516" s="34">
        <f ca="1">OFFSET(Trade!$A$1,3,A516,1,1)</f>
        <v>0</v>
      </c>
      <c r="Y516" s="34">
        <f ca="1">OFFSET(Trade!$A$1,4,A516,1,1)</f>
        <v>0</v>
      </c>
      <c r="Z516" s="34">
        <f ca="1">OFFSET(Trade!$A$1,5,A516,1,1)</f>
        <v>0</v>
      </c>
      <c r="AA516" s="33" t="e">
        <f ca="1">OFFSET(Vol!$A$1,1,Main!A516,1,1)</f>
        <v>#N/A</v>
      </c>
      <c r="AB516" s="34">
        <f ca="1">OFFSET(Vol!$A$1,2,Main!A516,1,1)</f>
        <v>0</v>
      </c>
      <c r="AC516" s="34">
        <f ca="1">OFFSET(Vol!$A$1,3,Main!A516,1,1)</f>
        <v>0</v>
      </c>
      <c r="AD516" s="34">
        <f ca="1">OFFSET(Vol!$A$1,4,Main!A516,1,1)</f>
        <v>0</v>
      </c>
      <c r="AE516" s="44">
        <f ca="1">OFFSET(Vol!$A$1,5,Main!A516,1,1)</f>
        <v>0</v>
      </c>
    </row>
    <row r="517" spans="1:31" x14ac:dyDescent="0.3">
      <c r="A517" s="38">
        <v>512</v>
      </c>
      <c r="B517" s="16" t="str">
        <f t="shared" ca="1" si="70"/>
        <v/>
      </c>
      <c r="C517" s="21" t="str">
        <f ca="1">OFFSET(Vol!$A$1,0,Main!A517,1,1)</f>
        <v>011700</v>
      </c>
      <c r="D517" s="22">
        <f ca="1">OFFSET(Px!$A$1,1,Main!A517,1,1)</f>
        <v>1270</v>
      </c>
      <c r="E517" s="22">
        <f ca="1">OFFSET(Px!$A$1,4,Main!A517,1,1)</f>
        <v>1220</v>
      </c>
      <c r="F517" s="22">
        <f ca="1">OFFSET(Px!$A$1,5,Main!A517,1,1)</f>
        <v>1225</v>
      </c>
      <c r="G517" s="23">
        <f ca="1">OFFSET(Px!$A$1,6,Main!A517,1,1)</f>
        <v>1240</v>
      </c>
      <c r="H517" s="28">
        <f t="shared" ca="1" si="71"/>
        <v>3.6734693877551017E-2</v>
      </c>
      <c r="I517" s="28">
        <f t="shared" ca="1" si="72"/>
        <v>2.4193548387096753E-2</v>
      </c>
      <c r="J517" s="12">
        <f t="shared" ca="1" si="73"/>
        <v>0</v>
      </c>
      <c r="K517" s="31">
        <f ca="1">OFFSET(Perf!$A$1,1,Main!A517,1,1)</f>
        <v>3.2500000000000001E-2</v>
      </c>
      <c r="L517" s="32">
        <f ca="1">OFFSET(Perf!$A$1,2,Main!A517,1,1)</f>
        <v>3.2500000000000001E-2</v>
      </c>
      <c r="M517" s="32">
        <f ca="1">OFFSET(Perf!$A$1,3,Main!A517,1,1)</f>
        <v>8.199999999999999E-3</v>
      </c>
      <c r="N517" s="32">
        <f ca="1">OFFSET(Perf!$A$1,4,Main!A517,1,1)</f>
        <v>-4.0816326530612734E-3</v>
      </c>
      <c r="O517" s="32">
        <f ca="1">OFFSET(Perf!$A$1,5,Main!A517,1,1)</f>
        <v>-1.2096774193548376E-2</v>
      </c>
      <c r="P517" s="31">
        <f t="shared" ca="1" si="74"/>
        <v>0</v>
      </c>
      <c r="Q517" s="32">
        <f t="shared" ca="1" si="75"/>
        <v>3.9268508224293737E-3</v>
      </c>
      <c r="R517" s="32">
        <f t="shared" ca="1" si="76"/>
        <v>5.1330046409308874E-3</v>
      </c>
      <c r="S517" s="32">
        <f t="shared" ca="1" si="77"/>
        <v>0</v>
      </c>
      <c r="T517" s="32">
        <f t="shared" ca="1" si="78"/>
        <v>5.810024432681693E-3</v>
      </c>
      <c r="U517" s="28" t="str">
        <f t="shared" ca="1" si="79"/>
        <v/>
      </c>
      <c r="V517" s="33">
        <f ca="1">OFFSET(Trade!$A$1,1,A517,1,1)</f>
        <v>0</v>
      </c>
      <c r="W517" s="34">
        <f ca="1">OFFSET(Trade!$A$1,2,A517,1,1)</f>
        <v>1102</v>
      </c>
      <c r="X517" s="34">
        <f ca="1">OFFSET(Trade!$A$1,3,A517,1,1)</f>
        <v>1064</v>
      </c>
      <c r="Y517" s="34">
        <f ca="1">OFFSET(Trade!$A$1,4,A517,1,1)</f>
        <v>0</v>
      </c>
      <c r="Z517" s="34">
        <f ca="1">OFFSET(Trade!$A$1,5,A517,1,1)</f>
        <v>1900</v>
      </c>
      <c r="AA517" s="33" t="e">
        <f ca="1">OFFSET(Vol!$A$1,1,Main!A517,1,1)</f>
        <v>#N/A</v>
      </c>
      <c r="AB517" s="34">
        <f ca="1">OFFSET(Vol!$A$1,2,Main!A517,1,1)</f>
        <v>280632</v>
      </c>
      <c r="AC517" s="34">
        <f ca="1">OFFSET(Vol!$A$1,3,Main!A517,1,1)</f>
        <v>207286</v>
      </c>
      <c r="AD517" s="34">
        <f ca="1">OFFSET(Vol!$A$1,4,Main!A517,1,1)</f>
        <v>157633</v>
      </c>
      <c r="AE517" s="44">
        <f ca="1">OFFSET(Vol!$A$1,5,Main!A517,1,1)</f>
        <v>327021</v>
      </c>
    </row>
    <row r="518" spans="1:31" x14ac:dyDescent="0.3">
      <c r="A518" s="38">
        <v>513</v>
      </c>
      <c r="B518" s="16" t="str">
        <f t="shared" ref="B518:B581" ca="1" si="80">IF(AND(I518&gt;=$H$1,J518&gt;=$H$3,U518&gt;=$J$2),"DETECTED","")</f>
        <v/>
      </c>
      <c r="C518" s="21" t="str">
        <f ca="1">OFFSET(Vol!$A$1,0,Main!A518,1,1)</f>
        <v>011760</v>
      </c>
      <c r="D518" s="22">
        <f ca="1">OFFSET(Px!$A$1,1,Main!A518,1,1)</f>
        <v>13900</v>
      </c>
      <c r="E518" s="22">
        <f ca="1">OFFSET(Px!$A$1,4,Main!A518,1,1)</f>
        <v>13300</v>
      </c>
      <c r="F518" s="22">
        <f ca="1">OFFSET(Px!$A$1,5,Main!A518,1,1)</f>
        <v>13150</v>
      </c>
      <c r="G518" s="23">
        <f ca="1">OFFSET(Px!$A$1,6,Main!A518,1,1)</f>
        <v>13100</v>
      </c>
      <c r="H518" s="28">
        <f t="shared" ref="H518:H581" ca="1" si="81">IFERROR(D518/F518-1,"")</f>
        <v>5.7034220532319324E-2</v>
      </c>
      <c r="I518" s="28">
        <f t="shared" ref="I518:I581" ca="1" si="82">IFERROR(D518/G518-1,"")</f>
        <v>6.1068702290076438E-2</v>
      </c>
      <c r="J518" s="12">
        <f t="shared" ref="J518:J581" ca="1" si="83">IF(AND(K518&gt;0,P518&gt;=$H$2),1,0)+IF(AND(L518&gt;0,Q518&gt;=$H$2),1,0)+IF(AND(M518&gt;0,R518&gt;=$H$2),1,0)+IF(AND(N518&gt;0,S518&gt;=$H$2),1,0)+IF(AND(O518&gt;0,T518&gt;=$H$2),1,0)</f>
        <v>0</v>
      </c>
      <c r="K518" s="31">
        <f ca="1">OFFSET(Perf!$A$1,1,Main!A518,1,1)</f>
        <v>2.58E-2</v>
      </c>
      <c r="L518" s="32">
        <f ca="1">OFFSET(Perf!$A$1,2,Main!A518,1,1)</f>
        <v>2.58E-2</v>
      </c>
      <c r="M518" s="32">
        <f ca="1">OFFSET(Perf!$A$1,3,Main!A518,1,1)</f>
        <v>1.8799999999999997E-2</v>
      </c>
      <c r="N518" s="32">
        <f ca="1">OFFSET(Perf!$A$1,4,Main!A518,1,1)</f>
        <v>1.1406844106463865E-2</v>
      </c>
      <c r="O518" s="32">
        <f ca="1">OFFSET(Perf!$A$1,5,Main!A518,1,1)</f>
        <v>3.8167938931297218E-3</v>
      </c>
      <c r="P518" s="31">
        <f t="shared" ref="P518:P581" ca="1" si="84">IFERROR(V518/AA518,0)</f>
        <v>0</v>
      </c>
      <c r="Q518" s="32">
        <f t="shared" ref="Q518:Q581" ca="1" si="85">IFERROR(W518/AB518,0)</f>
        <v>0</v>
      </c>
      <c r="R518" s="32">
        <f t="shared" ref="R518:R581" ca="1" si="86">IFERROR(X518/AC518,0)</f>
        <v>0</v>
      </c>
      <c r="S518" s="32">
        <f t="shared" ref="S518:S581" ca="1" si="87">IFERROR(Y518/AD518,0)</f>
        <v>2.1101635920640446E-2</v>
      </c>
      <c r="T518" s="32">
        <f t="shared" ref="T518:T581" ca="1" si="88">IFERROR(Z518/AE518,0)</f>
        <v>2.7596588058203714E-2</v>
      </c>
      <c r="U518" s="28" t="str">
        <f t="shared" ref="U518:U581" ca="1" si="89">IF(RIGHT(C518,1)&lt;&gt;"0",E518/VLOOKUP(LEFT(C518,5)&amp;"0",$C$6:$E$2853,3,FALSE),"")</f>
        <v/>
      </c>
      <c r="V518" s="33">
        <f ca="1">OFFSET(Trade!$A$1,1,A518,1,1)</f>
        <v>0</v>
      </c>
      <c r="W518" s="34">
        <f ca="1">OFFSET(Trade!$A$1,2,A518,1,1)</f>
        <v>0</v>
      </c>
      <c r="X518" s="34">
        <f ca="1">OFFSET(Trade!$A$1,3,A518,1,1)</f>
        <v>0</v>
      </c>
      <c r="Y518" s="34">
        <f ca="1">OFFSET(Trade!$A$1,4,A518,1,1)</f>
        <v>485</v>
      </c>
      <c r="Z518" s="34">
        <f ca="1">OFFSET(Trade!$A$1,5,A518,1,1)</f>
        <v>660</v>
      </c>
      <c r="AA518" s="33" t="e">
        <f ca="1">OFFSET(Vol!$A$1,1,Main!A518,1,1)</f>
        <v>#N/A</v>
      </c>
      <c r="AB518" s="34">
        <f ca="1">OFFSET(Vol!$A$1,2,Main!A518,1,1)</f>
        <v>35727</v>
      </c>
      <c r="AC518" s="34">
        <f ca="1">OFFSET(Vol!$A$1,3,Main!A518,1,1)</f>
        <v>26987</v>
      </c>
      <c r="AD518" s="34">
        <f ca="1">OFFSET(Vol!$A$1,4,Main!A518,1,1)</f>
        <v>22984</v>
      </c>
      <c r="AE518" s="44">
        <f ca="1">OFFSET(Vol!$A$1,5,Main!A518,1,1)</f>
        <v>23916</v>
      </c>
    </row>
    <row r="519" spans="1:31" x14ac:dyDescent="0.3">
      <c r="A519" s="38">
        <v>514</v>
      </c>
      <c r="B519" s="16" t="str">
        <f t="shared" ca="1" si="80"/>
        <v/>
      </c>
      <c r="C519" s="21" t="str">
        <f ca="1">OFFSET(Vol!$A$1,0,Main!A519,1,1)</f>
        <v>011780</v>
      </c>
      <c r="D519" s="22">
        <f ca="1">OFFSET(Px!$A$1,1,Main!A519,1,1)</f>
        <v>74400</v>
      </c>
      <c r="E519" s="22">
        <f ca="1">OFFSET(Px!$A$1,4,Main!A519,1,1)</f>
        <v>73600</v>
      </c>
      <c r="F519" s="22">
        <f ca="1">OFFSET(Px!$A$1,5,Main!A519,1,1)</f>
        <v>74500</v>
      </c>
      <c r="G519" s="23">
        <f ca="1">OFFSET(Px!$A$1,6,Main!A519,1,1)</f>
        <v>71800</v>
      </c>
      <c r="H519" s="28">
        <f t="shared" ca="1" si="81"/>
        <v>-1.3422818791946067E-3</v>
      </c>
      <c r="I519" s="28">
        <f t="shared" ca="1" si="82"/>
        <v>3.6211699164345301E-2</v>
      </c>
      <c r="J519" s="12">
        <f t="shared" ca="1" si="83"/>
        <v>0</v>
      </c>
      <c r="K519" s="31">
        <f ca="1">OFFSET(Perf!$A$1,1,Main!A519,1,1)</f>
        <v>-2.7000000000000001E-3</v>
      </c>
      <c r="L519" s="32">
        <f ca="1">OFFSET(Perf!$A$1,2,Main!A519,1,1)</f>
        <v>-2.7000000000000001E-3</v>
      </c>
      <c r="M519" s="32">
        <f ca="1">OFFSET(Perf!$A$1,3,Main!A519,1,1)</f>
        <v>1.3600000000000001E-2</v>
      </c>
      <c r="N519" s="32">
        <f ca="1">OFFSET(Perf!$A$1,4,Main!A519,1,1)</f>
        <v>-1.2080536912751683E-2</v>
      </c>
      <c r="O519" s="32">
        <f ca="1">OFFSET(Perf!$A$1,5,Main!A519,1,1)</f>
        <v>3.7604456824512633E-2</v>
      </c>
      <c r="P519" s="31">
        <f t="shared" ca="1" si="84"/>
        <v>0</v>
      </c>
      <c r="Q519" s="32">
        <f t="shared" ca="1" si="85"/>
        <v>9.1154389251611283E-3</v>
      </c>
      <c r="R519" s="32">
        <f t="shared" ca="1" si="86"/>
        <v>2.2455750959720067E-2</v>
      </c>
      <c r="S519" s="32">
        <f t="shared" ca="1" si="87"/>
        <v>8.8404067950684628E-3</v>
      </c>
      <c r="T519" s="32">
        <f t="shared" ca="1" si="88"/>
        <v>1.3382973022521189E-2</v>
      </c>
      <c r="U519" s="28" t="str">
        <f t="shared" ca="1" si="89"/>
        <v/>
      </c>
      <c r="V519" s="33">
        <f ca="1">OFFSET(Trade!$A$1,1,A519,1,1)</f>
        <v>0</v>
      </c>
      <c r="W519" s="34">
        <f ca="1">OFFSET(Trade!$A$1,2,A519,1,1)</f>
        <v>652</v>
      </c>
      <c r="X519" s="34">
        <f ca="1">OFFSET(Trade!$A$1,3,A519,1,1)</f>
        <v>1983</v>
      </c>
      <c r="Y519" s="34">
        <f ca="1">OFFSET(Trade!$A$1,4,A519,1,1)</f>
        <v>778</v>
      </c>
      <c r="Z519" s="34">
        <f ca="1">OFFSET(Trade!$A$1,5,A519,1,1)</f>
        <v>1898</v>
      </c>
      <c r="AA519" s="33" t="e">
        <f ca="1">OFFSET(Vol!$A$1,1,Main!A519,1,1)</f>
        <v>#N/A</v>
      </c>
      <c r="AB519" s="34">
        <f ca="1">OFFSET(Vol!$A$1,2,Main!A519,1,1)</f>
        <v>71527</v>
      </c>
      <c r="AC519" s="34">
        <f ca="1">OFFSET(Vol!$A$1,3,Main!A519,1,1)</f>
        <v>88307</v>
      </c>
      <c r="AD519" s="34">
        <f ca="1">OFFSET(Vol!$A$1,4,Main!A519,1,1)</f>
        <v>88005</v>
      </c>
      <c r="AE519" s="44">
        <f ca="1">OFFSET(Vol!$A$1,5,Main!A519,1,1)</f>
        <v>141822</v>
      </c>
    </row>
    <row r="520" spans="1:31" x14ac:dyDescent="0.3">
      <c r="A520" s="38">
        <v>515</v>
      </c>
      <c r="B520" s="16" t="str">
        <f t="shared" ca="1" si="80"/>
        <v/>
      </c>
      <c r="C520" s="21" t="str">
        <f ca="1">OFFSET(Vol!$A$1,0,Main!A520,1,1)</f>
        <v>011785</v>
      </c>
      <c r="D520" s="22">
        <f ca="1">OFFSET(Px!$A$1,1,Main!A520,1,1)</f>
        <v>30150</v>
      </c>
      <c r="E520" s="22">
        <f ca="1">OFFSET(Px!$A$1,4,Main!A520,1,1)</f>
        <v>29900</v>
      </c>
      <c r="F520" s="22">
        <f ca="1">OFFSET(Px!$A$1,5,Main!A520,1,1)</f>
        <v>30000</v>
      </c>
      <c r="G520" s="23">
        <f ca="1">OFFSET(Px!$A$1,6,Main!A520,1,1)</f>
        <v>29150</v>
      </c>
      <c r="H520" s="28">
        <f t="shared" ca="1" si="81"/>
        <v>4.9999999999998934E-3</v>
      </c>
      <c r="I520" s="28">
        <f t="shared" ca="1" si="82"/>
        <v>3.4305317324185181E-2</v>
      </c>
      <c r="J520" s="12">
        <f t="shared" ca="1" si="83"/>
        <v>0</v>
      </c>
      <c r="K520" s="31">
        <f ca="1">OFFSET(Perf!$A$1,1,Main!A520,1,1)</f>
        <v>-3.3E-3</v>
      </c>
      <c r="L520" s="32">
        <f ca="1">OFFSET(Perf!$A$1,2,Main!A520,1,1)</f>
        <v>-3.3E-3</v>
      </c>
      <c r="M520" s="32">
        <f ca="1">OFFSET(Perf!$A$1,3,Main!A520,1,1)</f>
        <v>1.1699999999999999E-2</v>
      </c>
      <c r="N520" s="32">
        <f ca="1">OFFSET(Perf!$A$1,4,Main!A520,1,1)</f>
        <v>-3.3333333333332993E-3</v>
      </c>
      <c r="O520" s="32">
        <f ca="1">OFFSET(Perf!$A$1,5,Main!A520,1,1)</f>
        <v>2.9159519725557415E-2</v>
      </c>
      <c r="P520" s="31">
        <f t="shared" ca="1" si="84"/>
        <v>0</v>
      </c>
      <c r="Q520" s="32">
        <f t="shared" ca="1" si="85"/>
        <v>7.4649148999701405E-4</v>
      </c>
      <c r="R520" s="32">
        <f t="shared" ca="1" si="86"/>
        <v>0</v>
      </c>
      <c r="S520" s="32">
        <f t="shared" ca="1" si="87"/>
        <v>3.1317283225680173E-3</v>
      </c>
      <c r="T520" s="32">
        <f t="shared" ca="1" si="88"/>
        <v>2.9863481228668944E-3</v>
      </c>
      <c r="U520" s="28">
        <f t="shared" ca="1" si="89"/>
        <v>0.40625</v>
      </c>
      <c r="V520" s="33">
        <f ca="1">OFFSET(Trade!$A$1,1,A520,1,1)</f>
        <v>0</v>
      </c>
      <c r="W520" s="34">
        <f ca="1">OFFSET(Trade!$A$1,2,A520,1,1)</f>
        <v>5</v>
      </c>
      <c r="X520" s="34">
        <f ca="1">OFFSET(Trade!$A$1,3,A520,1,1)</f>
        <v>0</v>
      </c>
      <c r="Y520" s="34">
        <f ca="1">OFFSET(Trade!$A$1,4,A520,1,1)</f>
        <v>32</v>
      </c>
      <c r="Z520" s="34">
        <f ca="1">OFFSET(Trade!$A$1,5,A520,1,1)</f>
        <v>42</v>
      </c>
      <c r="AA520" s="33" t="e">
        <f ca="1">OFFSET(Vol!$A$1,1,Main!A520,1,1)</f>
        <v>#N/A</v>
      </c>
      <c r="AB520" s="34">
        <f ca="1">OFFSET(Vol!$A$1,2,Main!A520,1,1)</f>
        <v>6698</v>
      </c>
      <c r="AC520" s="34">
        <f ca="1">OFFSET(Vol!$A$1,3,Main!A520,1,1)</f>
        <v>8372</v>
      </c>
      <c r="AD520" s="34">
        <f ca="1">OFFSET(Vol!$A$1,4,Main!A520,1,1)</f>
        <v>10218</v>
      </c>
      <c r="AE520" s="44">
        <f ca="1">OFFSET(Vol!$A$1,5,Main!A520,1,1)</f>
        <v>14064</v>
      </c>
    </row>
    <row r="521" spans="1:31" x14ac:dyDescent="0.3">
      <c r="A521" s="38">
        <v>516</v>
      </c>
      <c r="B521" s="16" t="str">
        <f t="shared" ca="1" si="80"/>
        <v/>
      </c>
      <c r="C521" s="21" t="str">
        <f ca="1">OFFSET(Vol!$A$1,0,Main!A521,1,1)</f>
        <v>011790</v>
      </c>
      <c r="D521" s="22">
        <f ca="1">OFFSET(Px!$A$1,1,Main!A521,1,1)</f>
        <v>61700</v>
      </c>
      <c r="E521" s="22">
        <f ca="1">OFFSET(Px!$A$1,4,Main!A521,1,1)</f>
        <v>60600</v>
      </c>
      <c r="F521" s="22">
        <f ca="1">OFFSET(Px!$A$1,5,Main!A521,1,1)</f>
        <v>61000</v>
      </c>
      <c r="G521" s="23">
        <f ca="1">OFFSET(Px!$A$1,6,Main!A521,1,1)</f>
        <v>61200</v>
      </c>
      <c r="H521" s="28">
        <f t="shared" ca="1" si="81"/>
        <v>1.1475409836065653E-2</v>
      </c>
      <c r="I521" s="28">
        <f t="shared" ca="1" si="82"/>
        <v>8.1699346405228468E-3</v>
      </c>
      <c r="J521" s="12">
        <f t="shared" ca="1" si="83"/>
        <v>0</v>
      </c>
      <c r="K521" s="31">
        <f ca="1">OFFSET(Perf!$A$1,1,Main!A521,1,1)</f>
        <v>-9.5999999999999992E-3</v>
      </c>
      <c r="L521" s="32">
        <f ca="1">OFFSET(Perf!$A$1,2,Main!A521,1,1)</f>
        <v>-9.5999999999999992E-3</v>
      </c>
      <c r="M521" s="32">
        <f ca="1">OFFSET(Perf!$A$1,3,Main!A521,1,1)</f>
        <v>2.81E-2</v>
      </c>
      <c r="N521" s="32">
        <f ca="1">OFFSET(Perf!$A$1,4,Main!A521,1,1)</f>
        <v>-6.5573770491803574E-3</v>
      </c>
      <c r="O521" s="32">
        <f ca="1">OFFSET(Perf!$A$1,5,Main!A521,1,1)</f>
        <v>-3.2679738562091387E-3</v>
      </c>
      <c r="P521" s="31">
        <f t="shared" ca="1" si="84"/>
        <v>0</v>
      </c>
      <c r="Q521" s="32">
        <f t="shared" ca="1" si="85"/>
        <v>6.2569089268723769E-3</v>
      </c>
      <c r="R521" s="32">
        <f t="shared" ca="1" si="86"/>
        <v>2.0040459756180719E-2</v>
      </c>
      <c r="S521" s="32">
        <f t="shared" ca="1" si="87"/>
        <v>1.3194559260588512E-2</v>
      </c>
      <c r="T521" s="32">
        <f t="shared" ca="1" si="88"/>
        <v>2.2971266410627644E-2</v>
      </c>
      <c r="U521" s="28" t="str">
        <f t="shared" ca="1" si="89"/>
        <v/>
      </c>
      <c r="V521" s="33">
        <f ca="1">OFFSET(Trade!$A$1,1,A521,1,1)</f>
        <v>0</v>
      </c>
      <c r="W521" s="34">
        <f ca="1">OFFSET(Trade!$A$1,2,A521,1,1)</f>
        <v>2032</v>
      </c>
      <c r="X521" s="34">
        <f ca="1">OFFSET(Trade!$A$1,3,A521,1,1)</f>
        <v>5290</v>
      </c>
      <c r="Y521" s="34">
        <f ca="1">OFFSET(Trade!$A$1,4,A521,1,1)</f>
        <v>3272</v>
      </c>
      <c r="Z521" s="34">
        <f ca="1">OFFSET(Trade!$A$1,5,A521,1,1)</f>
        <v>7949</v>
      </c>
      <c r="AA521" s="33" t="e">
        <f ca="1">OFFSET(Vol!$A$1,1,Main!A521,1,1)</f>
        <v>#N/A</v>
      </c>
      <c r="AB521" s="34">
        <f ca="1">OFFSET(Vol!$A$1,2,Main!A521,1,1)</f>
        <v>324761</v>
      </c>
      <c r="AC521" s="34">
        <f ca="1">OFFSET(Vol!$A$1,3,Main!A521,1,1)</f>
        <v>263966</v>
      </c>
      <c r="AD521" s="34">
        <f ca="1">OFFSET(Vol!$A$1,4,Main!A521,1,1)</f>
        <v>247981</v>
      </c>
      <c r="AE521" s="44">
        <f ca="1">OFFSET(Vol!$A$1,5,Main!A521,1,1)</f>
        <v>346041</v>
      </c>
    </row>
    <row r="522" spans="1:31" x14ac:dyDescent="0.3">
      <c r="A522" s="38">
        <v>517</v>
      </c>
      <c r="B522" s="16" t="str">
        <f t="shared" ca="1" si="80"/>
        <v/>
      </c>
      <c r="C522" s="21" t="str">
        <f ca="1">OFFSET(Vol!$A$1,0,Main!A522,1,1)</f>
        <v>011810</v>
      </c>
      <c r="D522" s="22">
        <f ca="1">OFFSET(Px!$A$1,1,Main!A522,1,1)</f>
        <v>5100</v>
      </c>
      <c r="E522" s="22">
        <f ca="1">OFFSET(Px!$A$1,4,Main!A522,1,1)</f>
        <v>5180</v>
      </c>
      <c r="F522" s="22">
        <f ca="1">OFFSET(Px!$A$1,5,Main!A522,1,1)</f>
        <v>5100</v>
      </c>
      <c r="G522" s="23">
        <f ca="1">OFFSET(Px!$A$1,6,Main!A522,1,1)</f>
        <v>5070</v>
      </c>
      <c r="H522" s="28">
        <f t="shared" ca="1" si="81"/>
        <v>0</v>
      </c>
      <c r="I522" s="28">
        <f t="shared" ca="1" si="82"/>
        <v>5.9171597633136397E-3</v>
      </c>
      <c r="J522" s="12">
        <f t="shared" ca="1" si="83"/>
        <v>1</v>
      </c>
      <c r="K522" s="31">
        <f ca="1">OFFSET(Perf!$A$1,1,Main!A522,1,1)</f>
        <v>-2E-3</v>
      </c>
      <c r="L522" s="32">
        <f ca="1">OFFSET(Perf!$A$1,2,Main!A522,1,1)</f>
        <v>-2E-3</v>
      </c>
      <c r="M522" s="32">
        <f ca="1">OFFSET(Perf!$A$1,3,Main!A522,1,1)</f>
        <v>-1.3500000000000002E-2</v>
      </c>
      <c r="N522" s="32">
        <f ca="1">OFFSET(Perf!$A$1,4,Main!A522,1,1)</f>
        <v>1.5686274509803866E-2</v>
      </c>
      <c r="O522" s="32">
        <f ca="1">OFFSET(Perf!$A$1,5,Main!A522,1,1)</f>
        <v>5.9171597633136397E-3</v>
      </c>
      <c r="P522" s="31">
        <f t="shared" ca="1" si="84"/>
        <v>0</v>
      </c>
      <c r="Q522" s="32">
        <f t="shared" ca="1" si="85"/>
        <v>0</v>
      </c>
      <c r="R522" s="32">
        <f t="shared" ca="1" si="86"/>
        <v>1.6702403791897077E-2</v>
      </c>
      <c r="S522" s="32">
        <f t="shared" ca="1" si="87"/>
        <v>6.6208869814020035E-2</v>
      </c>
      <c r="T522" s="32">
        <f t="shared" ca="1" si="88"/>
        <v>2.2904009720534628E-2</v>
      </c>
      <c r="U522" s="28" t="str">
        <f t="shared" ca="1" si="89"/>
        <v/>
      </c>
      <c r="V522" s="33">
        <f ca="1">OFFSET(Trade!$A$1,1,A522,1,1)</f>
        <v>0</v>
      </c>
      <c r="W522" s="34">
        <f ca="1">OFFSET(Trade!$A$1,2,A522,1,1)</f>
        <v>0</v>
      </c>
      <c r="X522" s="34">
        <f ca="1">OFFSET(Trade!$A$1,3,A522,1,1)</f>
        <v>296</v>
      </c>
      <c r="Y522" s="34">
        <f ca="1">OFFSET(Trade!$A$1,4,A522,1,1)</f>
        <v>1157</v>
      </c>
      <c r="Z522" s="34">
        <f ca="1">OFFSET(Trade!$A$1,5,A522,1,1)</f>
        <v>377</v>
      </c>
      <c r="AA522" s="33" t="e">
        <f ca="1">OFFSET(Vol!$A$1,1,Main!A522,1,1)</f>
        <v>#N/A</v>
      </c>
      <c r="AB522" s="34">
        <f ca="1">OFFSET(Vol!$A$1,2,Main!A522,1,1)</f>
        <v>10571</v>
      </c>
      <c r="AC522" s="34">
        <f ca="1">OFFSET(Vol!$A$1,3,Main!A522,1,1)</f>
        <v>17722</v>
      </c>
      <c r="AD522" s="34">
        <f ca="1">OFFSET(Vol!$A$1,4,Main!A522,1,1)</f>
        <v>17475</v>
      </c>
      <c r="AE522" s="44">
        <f ca="1">OFFSET(Vol!$A$1,5,Main!A522,1,1)</f>
        <v>16460</v>
      </c>
    </row>
    <row r="523" spans="1:31" x14ac:dyDescent="0.3">
      <c r="A523" s="38">
        <v>518</v>
      </c>
      <c r="B523" s="16" t="str">
        <f t="shared" ca="1" si="80"/>
        <v/>
      </c>
      <c r="C523" s="21" t="str">
        <f ca="1">OFFSET(Vol!$A$1,0,Main!A523,1,1)</f>
        <v>011930</v>
      </c>
      <c r="D523" s="22">
        <f ca="1">OFFSET(Px!$A$1,1,Main!A523,1,1)</f>
        <v>1300</v>
      </c>
      <c r="E523" s="22">
        <f ca="1">OFFSET(Px!$A$1,4,Main!A523,1,1)</f>
        <v>1315</v>
      </c>
      <c r="F523" s="22">
        <f ca="1">OFFSET(Px!$A$1,5,Main!A523,1,1)</f>
        <v>1325</v>
      </c>
      <c r="G523" s="23">
        <f ca="1">OFFSET(Px!$A$1,6,Main!A523,1,1)</f>
        <v>1290</v>
      </c>
      <c r="H523" s="28">
        <f t="shared" ca="1" si="81"/>
        <v>-1.8867924528301883E-2</v>
      </c>
      <c r="I523" s="28">
        <f t="shared" ca="1" si="82"/>
        <v>7.7519379844961378E-3</v>
      </c>
      <c r="J523" s="12">
        <f t="shared" ca="1" si="83"/>
        <v>0</v>
      </c>
      <c r="K523" s="31">
        <f ca="1">OFFSET(Perf!$A$1,1,Main!A523,1,1)</f>
        <v>0</v>
      </c>
      <c r="L523" s="32">
        <f ca="1">OFFSET(Perf!$A$1,2,Main!A523,1,1)</f>
        <v>0</v>
      </c>
      <c r="M523" s="32">
        <f ca="1">OFFSET(Perf!$A$1,3,Main!A523,1,1)</f>
        <v>-1.1399999999999999E-2</v>
      </c>
      <c r="N523" s="32">
        <f ca="1">OFFSET(Perf!$A$1,4,Main!A523,1,1)</f>
        <v>-7.547169811320753E-3</v>
      </c>
      <c r="O523" s="32">
        <f ca="1">OFFSET(Perf!$A$1,5,Main!A523,1,1)</f>
        <v>2.7131782945736482E-2</v>
      </c>
      <c r="P523" s="31">
        <f t="shared" ca="1" si="84"/>
        <v>0</v>
      </c>
      <c r="Q523" s="32">
        <f t="shared" ca="1" si="85"/>
        <v>4.22161792340896E-3</v>
      </c>
      <c r="R523" s="32">
        <f t="shared" ca="1" si="86"/>
        <v>7.7080470469009467E-3</v>
      </c>
      <c r="S523" s="32">
        <f t="shared" ca="1" si="87"/>
        <v>6.2583872082280475E-3</v>
      </c>
      <c r="T523" s="32">
        <f t="shared" ca="1" si="88"/>
        <v>7.8249808502415617E-3</v>
      </c>
      <c r="U523" s="28" t="str">
        <f t="shared" ca="1" si="89"/>
        <v/>
      </c>
      <c r="V523" s="33">
        <f ca="1">OFFSET(Trade!$A$1,1,A523,1,1)</f>
        <v>0</v>
      </c>
      <c r="W523" s="34">
        <f ca="1">OFFSET(Trade!$A$1,2,A523,1,1)</f>
        <v>13396</v>
      </c>
      <c r="X523" s="34">
        <f ca="1">OFFSET(Trade!$A$1,3,A523,1,1)</f>
        <v>22392</v>
      </c>
      <c r="Y523" s="34">
        <f ca="1">OFFSET(Trade!$A$1,4,A523,1,1)</f>
        <v>23113</v>
      </c>
      <c r="Z523" s="34">
        <f ca="1">OFFSET(Trade!$A$1,5,A523,1,1)</f>
        <v>71008</v>
      </c>
      <c r="AA523" s="33" t="e">
        <f ca="1">OFFSET(Vol!$A$1,1,Main!A523,1,1)</f>
        <v>#N/A</v>
      </c>
      <c r="AB523" s="34">
        <f ca="1">OFFSET(Vol!$A$1,2,Main!A523,1,1)</f>
        <v>3173191</v>
      </c>
      <c r="AC523" s="34">
        <f ca="1">OFFSET(Vol!$A$1,3,Main!A523,1,1)</f>
        <v>2905016</v>
      </c>
      <c r="AD523" s="34">
        <f ca="1">OFFSET(Vol!$A$1,4,Main!A523,1,1)</f>
        <v>3693124</v>
      </c>
      <c r="AE523" s="44">
        <f ca="1">OFFSET(Vol!$A$1,5,Main!A523,1,1)</f>
        <v>9074527</v>
      </c>
    </row>
    <row r="524" spans="1:31" x14ac:dyDescent="0.3">
      <c r="A524" s="38">
        <v>519</v>
      </c>
      <c r="B524" s="16" t="str">
        <f t="shared" ca="1" si="80"/>
        <v/>
      </c>
      <c r="C524" s="21" t="str">
        <f ca="1">OFFSET(Vol!$A$1,0,Main!A524,1,1)</f>
        <v>012030</v>
      </c>
      <c r="D524" s="22">
        <f ca="1">OFFSET(Px!$A$1,1,Main!A524,1,1)</f>
        <v>691</v>
      </c>
      <c r="E524" s="22">
        <f ca="1">OFFSET(Px!$A$1,4,Main!A524,1,1)</f>
        <v>678</v>
      </c>
      <c r="F524" s="22">
        <f ca="1">OFFSET(Px!$A$1,5,Main!A524,1,1)</f>
        <v>691</v>
      </c>
      <c r="G524" s="23">
        <f ca="1">OFFSET(Px!$A$1,6,Main!A524,1,1)</f>
        <v>680</v>
      </c>
      <c r="H524" s="28">
        <f t="shared" ca="1" si="81"/>
        <v>0</v>
      </c>
      <c r="I524" s="28">
        <f t="shared" ca="1" si="82"/>
        <v>1.6176470588235237E-2</v>
      </c>
      <c r="J524" s="12">
        <f t="shared" ca="1" si="83"/>
        <v>0</v>
      </c>
      <c r="K524" s="31">
        <f ca="1">OFFSET(Perf!$A$1,1,Main!A524,1,1)</f>
        <v>8.8000000000000005E-3</v>
      </c>
      <c r="L524" s="32">
        <f ca="1">OFFSET(Perf!$A$1,2,Main!A524,1,1)</f>
        <v>8.8000000000000005E-3</v>
      </c>
      <c r="M524" s="32">
        <f ca="1">OFFSET(Perf!$A$1,3,Main!A524,1,1)</f>
        <v>1.03E-2</v>
      </c>
      <c r="N524" s="32">
        <f ca="1">OFFSET(Perf!$A$1,4,Main!A524,1,1)</f>
        <v>-1.8813314037626649E-2</v>
      </c>
      <c r="O524" s="32">
        <f ca="1">OFFSET(Perf!$A$1,5,Main!A524,1,1)</f>
        <v>1.6176470588235237E-2</v>
      </c>
      <c r="P524" s="31">
        <f t="shared" ca="1" si="84"/>
        <v>0</v>
      </c>
      <c r="Q524" s="32">
        <f t="shared" ca="1" si="85"/>
        <v>4.6523832895178023E-2</v>
      </c>
      <c r="R524" s="32">
        <f t="shared" ca="1" si="86"/>
        <v>2.992295656000115E-2</v>
      </c>
      <c r="S524" s="32">
        <f t="shared" ca="1" si="87"/>
        <v>1.9910406115773507E-2</v>
      </c>
      <c r="T524" s="32">
        <f t="shared" ca="1" si="88"/>
        <v>1.8969676173697499E-2</v>
      </c>
      <c r="U524" s="28" t="str">
        <f t="shared" ca="1" si="89"/>
        <v/>
      </c>
      <c r="V524" s="33">
        <f ca="1">OFFSET(Trade!$A$1,1,A524,1,1)</f>
        <v>0</v>
      </c>
      <c r="W524" s="34">
        <f ca="1">OFFSET(Trade!$A$1,2,A524,1,1)</f>
        <v>19148</v>
      </c>
      <c r="X524" s="34">
        <f ca="1">OFFSET(Trade!$A$1,3,A524,1,1)</f>
        <v>14553</v>
      </c>
      <c r="Y524" s="34">
        <f ca="1">OFFSET(Trade!$A$1,4,A524,1,1)</f>
        <v>20294</v>
      </c>
      <c r="Z524" s="34">
        <f ca="1">OFFSET(Trade!$A$1,5,A524,1,1)</f>
        <v>7408</v>
      </c>
      <c r="AA524" s="33" t="e">
        <f ca="1">OFFSET(Vol!$A$1,1,Main!A524,1,1)</f>
        <v>#N/A</v>
      </c>
      <c r="AB524" s="34">
        <f ca="1">OFFSET(Vol!$A$1,2,Main!A524,1,1)</f>
        <v>411574</v>
      </c>
      <c r="AC524" s="34">
        <f ca="1">OFFSET(Vol!$A$1,3,Main!A524,1,1)</f>
        <v>486349</v>
      </c>
      <c r="AD524" s="34">
        <f ca="1">OFFSET(Vol!$A$1,4,Main!A524,1,1)</f>
        <v>1019266</v>
      </c>
      <c r="AE524" s="44">
        <f ca="1">OFFSET(Vol!$A$1,5,Main!A524,1,1)</f>
        <v>390518</v>
      </c>
    </row>
    <row r="525" spans="1:31" x14ac:dyDescent="0.3">
      <c r="A525" s="38">
        <v>520</v>
      </c>
      <c r="B525" s="16" t="str">
        <f t="shared" ca="1" si="80"/>
        <v/>
      </c>
      <c r="C525" s="21" t="str">
        <f ca="1">OFFSET(Vol!$A$1,0,Main!A525,1,1)</f>
        <v>012160</v>
      </c>
      <c r="D525" s="22">
        <f ca="1">OFFSET(Px!$A$1,1,Main!A525,1,1)</f>
        <v>1180</v>
      </c>
      <c r="E525" s="22">
        <f ca="1">OFFSET(Px!$A$1,4,Main!A525,1,1)</f>
        <v>1135</v>
      </c>
      <c r="F525" s="22">
        <f ca="1">OFFSET(Px!$A$1,5,Main!A525,1,1)</f>
        <v>1135</v>
      </c>
      <c r="G525" s="23">
        <f ca="1">OFFSET(Px!$A$1,6,Main!A525,1,1)</f>
        <v>1130</v>
      </c>
      <c r="H525" s="28">
        <f t="shared" ca="1" si="81"/>
        <v>3.9647577092511099E-2</v>
      </c>
      <c r="I525" s="28">
        <f t="shared" ca="1" si="82"/>
        <v>4.4247787610619538E-2</v>
      </c>
      <c r="J525" s="12">
        <f t="shared" ca="1" si="83"/>
        <v>0</v>
      </c>
      <c r="K525" s="31">
        <f ca="1">OFFSET(Perf!$A$1,1,Main!A525,1,1)</f>
        <v>-8.3999999999999995E-3</v>
      </c>
      <c r="L525" s="32">
        <f ca="1">OFFSET(Perf!$A$1,2,Main!A525,1,1)</f>
        <v>-8.3999999999999995E-3</v>
      </c>
      <c r="M525" s="32">
        <f ca="1">OFFSET(Perf!$A$1,3,Main!A525,1,1)</f>
        <v>4.8499999999999995E-2</v>
      </c>
      <c r="N525" s="32">
        <f ca="1">OFFSET(Perf!$A$1,4,Main!A525,1,1)</f>
        <v>0</v>
      </c>
      <c r="O525" s="32">
        <f ca="1">OFFSET(Perf!$A$1,5,Main!A525,1,1)</f>
        <v>4.4247787610618428E-3</v>
      </c>
      <c r="P525" s="31">
        <f t="shared" ca="1" si="84"/>
        <v>0</v>
      </c>
      <c r="Q525" s="32">
        <f t="shared" ca="1" si="85"/>
        <v>5.1612015277156522E-3</v>
      </c>
      <c r="R525" s="32">
        <f t="shared" ca="1" si="86"/>
        <v>1.0612092691022921E-2</v>
      </c>
      <c r="S525" s="32">
        <f t="shared" ca="1" si="87"/>
        <v>0</v>
      </c>
      <c r="T525" s="32">
        <f t="shared" ca="1" si="88"/>
        <v>4.4656577158207769E-2</v>
      </c>
      <c r="U525" s="28" t="str">
        <f t="shared" ca="1" si="89"/>
        <v/>
      </c>
      <c r="V525" s="33">
        <f ca="1">OFFSET(Trade!$A$1,1,A525,1,1)</f>
        <v>0</v>
      </c>
      <c r="W525" s="34">
        <f ca="1">OFFSET(Trade!$A$1,2,A525,1,1)</f>
        <v>1800</v>
      </c>
      <c r="X525" s="34">
        <f ca="1">OFFSET(Trade!$A$1,3,A525,1,1)</f>
        <v>4041</v>
      </c>
      <c r="Y525" s="34">
        <f ca="1">OFFSET(Trade!$A$1,4,A525,1,1)</f>
        <v>0</v>
      </c>
      <c r="Z525" s="34">
        <f ca="1">OFFSET(Trade!$A$1,5,A525,1,1)</f>
        <v>8079</v>
      </c>
      <c r="AA525" s="33" t="e">
        <f ca="1">OFFSET(Vol!$A$1,1,Main!A525,1,1)</f>
        <v>#N/A</v>
      </c>
      <c r="AB525" s="34">
        <f ca="1">OFFSET(Vol!$A$1,2,Main!A525,1,1)</f>
        <v>348756</v>
      </c>
      <c r="AC525" s="34">
        <f ca="1">OFFSET(Vol!$A$1,3,Main!A525,1,1)</f>
        <v>380792</v>
      </c>
      <c r="AD525" s="34">
        <f ca="1">OFFSET(Vol!$A$1,4,Main!A525,1,1)</f>
        <v>305895</v>
      </c>
      <c r="AE525" s="44">
        <f ca="1">OFFSET(Vol!$A$1,5,Main!A525,1,1)</f>
        <v>180914</v>
      </c>
    </row>
    <row r="526" spans="1:31" x14ac:dyDescent="0.3">
      <c r="A526" s="38">
        <v>521</v>
      </c>
      <c r="B526" s="16" t="str">
        <f t="shared" ca="1" si="80"/>
        <v/>
      </c>
      <c r="C526" s="21" t="str">
        <f ca="1">OFFSET(Vol!$A$1,0,Main!A526,1,1)</f>
        <v>012170</v>
      </c>
      <c r="D526" s="22">
        <f ca="1">OFFSET(Px!$A$1,1,Main!A526,1,1)</f>
        <v>150</v>
      </c>
      <c r="E526" s="22">
        <f ca="1">OFFSET(Px!$A$1,4,Main!A526,1,1)</f>
        <v>150</v>
      </c>
      <c r="F526" s="22">
        <f ca="1">OFFSET(Px!$A$1,5,Main!A526,1,1)</f>
        <v>150</v>
      </c>
      <c r="G526" s="23">
        <f ca="1">OFFSET(Px!$A$1,6,Main!A526,1,1)</f>
        <v>150</v>
      </c>
      <c r="H526" s="28">
        <f t="shared" ca="1" si="81"/>
        <v>0</v>
      </c>
      <c r="I526" s="28">
        <f t="shared" ca="1" si="82"/>
        <v>0</v>
      </c>
      <c r="J526" s="12">
        <f t="shared" ca="1" si="83"/>
        <v>0</v>
      </c>
      <c r="K526" s="31">
        <f ca="1">OFFSET(Perf!$A$1,1,Main!A526,1,1)</f>
        <v>0</v>
      </c>
      <c r="L526" s="32">
        <f ca="1">OFFSET(Perf!$A$1,2,Main!A526,1,1)</f>
        <v>0</v>
      </c>
      <c r="M526" s="32">
        <f ca="1">OFFSET(Perf!$A$1,3,Main!A526,1,1)</f>
        <v>0</v>
      </c>
      <c r="N526" s="32">
        <f ca="1">OFFSET(Perf!$A$1,4,Main!A526,1,1)</f>
        <v>0</v>
      </c>
      <c r="O526" s="32">
        <f ca="1">OFFSET(Perf!$A$1,5,Main!A526,1,1)</f>
        <v>0</v>
      </c>
      <c r="P526" s="31">
        <f t="shared" ca="1" si="84"/>
        <v>0</v>
      </c>
      <c r="Q526" s="32">
        <f t="shared" ca="1" si="85"/>
        <v>0</v>
      </c>
      <c r="R526" s="32">
        <f t="shared" ca="1" si="86"/>
        <v>0</v>
      </c>
      <c r="S526" s="32">
        <f t="shared" ca="1" si="87"/>
        <v>0</v>
      </c>
      <c r="T526" s="32">
        <f t="shared" ca="1" si="88"/>
        <v>0</v>
      </c>
      <c r="U526" s="28" t="str">
        <f t="shared" ca="1" si="89"/>
        <v/>
      </c>
      <c r="V526" s="33">
        <f ca="1">OFFSET(Trade!$A$1,1,A526,1,1)</f>
        <v>0</v>
      </c>
      <c r="W526" s="34">
        <f ca="1">OFFSET(Trade!$A$1,2,A526,1,1)</f>
        <v>0</v>
      </c>
      <c r="X526" s="34">
        <f ca="1">OFFSET(Trade!$A$1,3,A526,1,1)</f>
        <v>0</v>
      </c>
      <c r="Y526" s="34">
        <f ca="1">OFFSET(Trade!$A$1,4,A526,1,1)</f>
        <v>0</v>
      </c>
      <c r="Z526" s="34">
        <f ca="1">OFFSET(Trade!$A$1,5,A526,1,1)</f>
        <v>0</v>
      </c>
      <c r="AA526" s="33" t="e">
        <f ca="1">OFFSET(Vol!$A$1,1,Main!A526,1,1)</f>
        <v>#N/A</v>
      </c>
      <c r="AB526" s="34">
        <f ca="1">OFFSET(Vol!$A$1,2,Main!A526,1,1)</f>
        <v>0</v>
      </c>
      <c r="AC526" s="34">
        <f ca="1">OFFSET(Vol!$A$1,3,Main!A526,1,1)</f>
        <v>0</v>
      </c>
      <c r="AD526" s="34">
        <f ca="1">OFFSET(Vol!$A$1,4,Main!A526,1,1)</f>
        <v>0</v>
      </c>
      <c r="AE526" s="44">
        <f ca="1">OFFSET(Vol!$A$1,5,Main!A526,1,1)</f>
        <v>0</v>
      </c>
    </row>
    <row r="527" spans="1:31" x14ac:dyDescent="0.3">
      <c r="A527" s="38">
        <v>522</v>
      </c>
      <c r="B527" s="16" t="str">
        <f t="shared" ca="1" si="80"/>
        <v/>
      </c>
      <c r="C527" s="21" t="str">
        <f ca="1">OFFSET(Vol!$A$1,0,Main!A527,1,1)</f>
        <v>012200</v>
      </c>
      <c r="D527" s="22">
        <f ca="1">OFFSET(Px!$A$1,1,Main!A527,1,1)</f>
        <v>2695</v>
      </c>
      <c r="E527" s="22">
        <f ca="1">OFFSET(Px!$A$1,4,Main!A527,1,1)</f>
        <v>2675</v>
      </c>
      <c r="F527" s="22">
        <f ca="1">OFFSET(Px!$A$1,5,Main!A527,1,1)</f>
        <v>2660</v>
      </c>
      <c r="G527" s="23">
        <f ca="1">OFFSET(Px!$A$1,6,Main!A527,1,1)</f>
        <v>2655</v>
      </c>
      <c r="H527" s="28">
        <f t="shared" ca="1" si="81"/>
        <v>1.3157894736842035E-2</v>
      </c>
      <c r="I527" s="28">
        <f t="shared" ca="1" si="82"/>
        <v>1.5065913370998052E-2</v>
      </c>
      <c r="J527" s="12">
        <f t="shared" ca="1" si="83"/>
        <v>0</v>
      </c>
      <c r="K527" s="31">
        <f ca="1">OFFSET(Perf!$A$1,1,Main!A527,1,1)</f>
        <v>9.3999999999999986E-3</v>
      </c>
      <c r="L527" s="32">
        <f ca="1">OFFSET(Perf!$A$1,2,Main!A527,1,1)</f>
        <v>9.3999999999999986E-3</v>
      </c>
      <c r="M527" s="32">
        <f ca="1">OFFSET(Perf!$A$1,3,Main!A527,1,1)</f>
        <v>-1.9E-3</v>
      </c>
      <c r="N527" s="32">
        <f ca="1">OFFSET(Perf!$A$1,4,Main!A527,1,1)</f>
        <v>5.6390977443609991E-3</v>
      </c>
      <c r="O527" s="32">
        <f ca="1">OFFSET(Perf!$A$1,5,Main!A527,1,1)</f>
        <v>1.8832391713747842E-3</v>
      </c>
      <c r="P527" s="31">
        <f t="shared" ca="1" si="84"/>
        <v>0</v>
      </c>
      <c r="Q527" s="32">
        <f t="shared" ca="1" si="85"/>
        <v>0</v>
      </c>
      <c r="R527" s="32">
        <f t="shared" ca="1" si="86"/>
        <v>0</v>
      </c>
      <c r="S527" s="32">
        <f t="shared" ca="1" si="87"/>
        <v>3.9912731006160164E-3</v>
      </c>
      <c r="T527" s="32">
        <f t="shared" ca="1" si="88"/>
        <v>0</v>
      </c>
      <c r="U527" s="28" t="str">
        <f t="shared" ca="1" si="89"/>
        <v/>
      </c>
      <c r="V527" s="33">
        <f ca="1">OFFSET(Trade!$A$1,1,A527,1,1)</f>
        <v>0</v>
      </c>
      <c r="W527" s="34">
        <f ca="1">OFFSET(Trade!$A$1,2,A527,1,1)</f>
        <v>0</v>
      </c>
      <c r="X527" s="34">
        <f ca="1">OFFSET(Trade!$A$1,3,A527,1,1)</f>
        <v>0</v>
      </c>
      <c r="Y527" s="34">
        <f ca="1">OFFSET(Trade!$A$1,4,A527,1,1)</f>
        <v>311</v>
      </c>
      <c r="Z527" s="34">
        <f ca="1">OFFSET(Trade!$A$1,5,A527,1,1)</f>
        <v>0</v>
      </c>
      <c r="AA527" s="33" t="e">
        <f ca="1">OFFSET(Vol!$A$1,1,Main!A527,1,1)</f>
        <v>#N/A</v>
      </c>
      <c r="AB527" s="34">
        <f ca="1">OFFSET(Vol!$A$1,2,Main!A527,1,1)</f>
        <v>139959</v>
      </c>
      <c r="AC527" s="34">
        <f ca="1">OFFSET(Vol!$A$1,3,Main!A527,1,1)</f>
        <v>95138</v>
      </c>
      <c r="AD527" s="34">
        <f ca="1">OFFSET(Vol!$A$1,4,Main!A527,1,1)</f>
        <v>77920</v>
      </c>
      <c r="AE527" s="44">
        <f ca="1">OFFSET(Vol!$A$1,5,Main!A527,1,1)</f>
        <v>117535</v>
      </c>
    </row>
    <row r="528" spans="1:31" x14ac:dyDescent="0.3">
      <c r="A528" s="38">
        <v>523</v>
      </c>
      <c r="B528" s="16" t="str">
        <f t="shared" ca="1" si="80"/>
        <v/>
      </c>
      <c r="C528" s="21" t="str">
        <f ca="1">OFFSET(Vol!$A$1,0,Main!A528,1,1)</f>
        <v>012205</v>
      </c>
      <c r="D528" s="22">
        <f ca="1">OFFSET(Px!$A$1,1,Main!A528,1,1)</f>
        <v>8230</v>
      </c>
      <c r="E528" s="22">
        <f ca="1">OFFSET(Px!$A$1,4,Main!A528,1,1)</f>
        <v>8370</v>
      </c>
      <c r="F528" s="22">
        <f ca="1">OFFSET(Px!$A$1,5,Main!A528,1,1)</f>
        <v>8600</v>
      </c>
      <c r="G528" s="23">
        <f ca="1">OFFSET(Px!$A$1,6,Main!A528,1,1)</f>
        <v>8560</v>
      </c>
      <c r="H528" s="28">
        <f t="shared" ca="1" si="81"/>
        <v>-4.3023255813953498E-2</v>
      </c>
      <c r="I528" s="28">
        <f t="shared" ca="1" si="82"/>
        <v>-3.8551401869158841E-2</v>
      </c>
      <c r="J528" s="12">
        <f t="shared" ca="1" si="83"/>
        <v>0</v>
      </c>
      <c r="K528" s="31">
        <f ca="1">OFFSET(Perf!$A$1,1,Main!A528,1,1)</f>
        <v>-1.5600000000000001E-2</v>
      </c>
      <c r="L528" s="32">
        <f ca="1">OFFSET(Perf!$A$1,2,Main!A528,1,1)</f>
        <v>-1.5600000000000001E-2</v>
      </c>
      <c r="M528" s="32">
        <f ca="1">OFFSET(Perf!$A$1,3,Main!A528,1,1)</f>
        <v>-1.1999999999999999E-3</v>
      </c>
      <c r="N528" s="32">
        <f ca="1">OFFSET(Perf!$A$1,4,Main!A528,1,1)</f>
        <v>-2.6744186046511631E-2</v>
      </c>
      <c r="O528" s="32">
        <f ca="1">OFFSET(Perf!$A$1,5,Main!A528,1,1)</f>
        <v>4.6728971962617383E-3</v>
      </c>
      <c r="P528" s="31">
        <f t="shared" ca="1" si="84"/>
        <v>0</v>
      </c>
      <c r="Q528" s="32">
        <f t="shared" ca="1" si="85"/>
        <v>0</v>
      </c>
      <c r="R528" s="32">
        <f t="shared" ca="1" si="86"/>
        <v>0</v>
      </c>
      <c r="S528" s="32">
        <f t="shared" ca="1" si="87"/>
        <v>0</v>
      </c>
      <c r="T528" s="32">
        <f t="shared" ca="1" si="88"/>
        <v>0</v>
      </c>
      <c r="U528" s="28">
        <f t="shared" ca="1" si="89"/>
        <v>3.1289719626168226</v>
      </c>
      <c r="V528" s="33">
        <f ca="1">OFFSET(Trade!$A$1,1,A528,1,1)</f>
        <v>0</v>
      </c>
      <c r="W528" s="34">
        <f ca="1">OFFSET(Trade!$A$1,2,A528,1,1)</f>
        <v>0</v>
      </c>
      <c r="X528" s="34">
        <f ca="1">OFFSET(Trade!$A$1,3,A528,1,1)</f>
        <v>0</v>
      </c>
      <c r="Y528" s="34">
        <f ca="1">OFFSET(Trade!$A$1,4,A528,1,1)</f>
        <v>0</v>
      </c>
      <c r="Z528" s="34">
        <f ca="1">OFFSET(Trade!$A$1,5,A528,1,1)</f>
        <v>0</v>
      </c>
      <c r="AA528" s="33" t="e">
        <f ca="1">OFFSET(Vol!$A$1,1,Main!A528,1,1)</f>
        <v>#N/A</v>
      </c>
      <c r="AB528" s="34">
        <f ca="1">OFFSET(Vol!$A$1,2,Main!A528,1,1)</f>
        <v>49207</v>
      </c>
      <c r="AC528" s="34">
        <f ca="1">OFFSET(Vol!$A$1,3,Main!A528,1,1)</f>
        <v>92883</v>
      </c>
      <c r="AD528" s="34">
        <f ca="1">OFFSET(Vol!$A$1,4,Main!A528,1,1)</f>
        <v>60301</v>
      </c>
      <c r="AE528" s="44">
        <f ca="1">OFFSET(Vol!$A$1,5,Main!A528,1,1)</f>
        <v>71702</v>
      </c>
    </row>
    <row r="529" spans="1:31" x14ac:dyDescent="0.3">
      <c r="A529" s="38">
        <v>524</v>
      </c>
      <c r="B529" s="16" t="str">
        <f t="shared" ca="1" si="80"/>
        <v/>
      </c>
      <c r="C529" s="21" t="str">
        <f ca="1">OFFSET(Vol!$A$1,0,Main!A529,1,1)</f>
        <v>012280</v>
      </c>
      <c r="D529" s="22">
        <f ca="1">OFFSET(Px!$A$1,1,Main!A529,1,1)</f>
        <v>1815</v>
      </c>
      <c r="E529" s="22">
        <f ca="1">OFFSET(Px!$A$1,4,Main!A529,1,1)</f>
        <v>1715</v>
      </c>
      <c r="F529" s="22">
        <f ca="1">OFFSET(Px!$A$1,5,Main!A529,1,1)</f>
        <v>1690</v>
      </c>
      <c r="G529" s="23">
        <f ca="1">OFFSET(Px!$A$1,6,Main!A529,1,1)</f>
        <v>1670</v>
      </c>
      <c r="H529" s="28">
        <f t="shared" ca="1" si="81"/>
        <v>7.3964497041420163E-2</v>
      </c>
      <c r="I529" s="28">
        <f t="shared" ca="1" si="82"/>
        <v>8.6826347305389184E-2</v>
      </c>
      <c r="J529" s="12">
        <f t="shared" ca="1" si="83"/>
        <v>0</v>
      </c>
      <c r="K529" s="31">
        <f ca="1">OFFSET(Perf!$A$1,1,Main!A529,1,1)</f>
        <v>-3.9699999999999999E-2</v>
      </c>
      <c r="L529" s="32">
        <f ca="1">OFFSET(Perf!$A$1,2,Main!A529,1,1)</f>
        <v>-3.9699999999999999E-2</v>
      </c>
      <c r="M529" s="32">
        <f ca="1">OFFSET(Perf!$A$1,3,Main!A529,1,1)</f>
        <v>0.10199999999999999</v>
      </c>
      <c r="N529" s="32">
        <f ca="1">OFFSET(Perf!$A$1,4,Main!A529,1,1)</f>
        <v>1.4792899408283988E-2</v>
      </c>
      <c r="O529" s="32">
        <f ca="1">OFFSET(Perf!$A$1,5,Main!A529,1,1)</f>
        <v>1.1976047904191711E-2</v>
      </c>
      <c r="P529" s="31">
        <f t="shared" ca="1" si="84"/>
        <v>0</v>
      </c>
      <c r="Q529" s="32">
        <f t="shared" ca="1" si="85"/>
        <v>1.0130172559997387E-2</v>
      </c>
      <c r="R529" s="32">
        <f t="shared" ca="1" si="86"/>
        <v>8.1482262723310724E-3</v>
      </c>
      <c r="S529" s="32">
        <f t="shared" ca="1" si="87"/>
        <v>1.7655434962550464E-2</v>
      </c>
      <c r="T529" s="32">
        <f t="shared" ca="1" si="88"/>
        <v>4.1234337786061927E-2</v>
      </c>
      <c r="U529" s="28" t="str">
        <f t="shared" ca="1" si="89"/>
        <v/>
      </c>
      <c r="V529" s="33">
        <f ca="1">OFFSET(Trade!$A$1,1,A529,1,1)</f>
        <v>0</v>
      </c>
      <c r="W529" s="34">
        <f ca="1">OFFSET(Trade!$A$1,2,A529,1,1)</f>
        <v>25744</v>
      </c>
      <c r="X529" s="34">
        <f ca="1">OFFSET(Trade!$A$1,3,A529,1,1)</f>
        <v>21555</v>
      </c>
      <c r="Y529" s="34">
        <f ca="1">OFFSET(Trade!$A$1,4,A529,1,1)</f>
        <v>28902</v>
      </c>
      <c r="Z529" s="34">
        <f ca="1">OFFSET(Trade!$A$1,5,A529,1,1)</f>
        <v>27874</v>
      </c>
      <c r="AA529" s="33" t="e">
        <f ca="1">OFFSET(Vol!$A$1,1,Main!A529,1,1)</f>
        <v>#N/A</v>
      </c>
      <c r="AB529" s="34">
        <f ca="1">OFFSET(Vol!$A$1,2,Main!A529,1,1)</f>
        <v>2541319</v>
      </c>
      <c r="AC529" s="34">
        <f ca="1">OFFSET(Vol!$A$1,3,Main!A529,1,1)</f>
        <v>2645361</v>
      </c>
      <c r="AD529" s="34">
        <f ca="1">OFFSET(Vol!$A$1,4,Main!A529,1,1)</f>
        <v>1637003</v>
      </c>
      <c r="AE529" s="44">
        <f ca="1">OFFSET(Vol!$A$1,5,Main!A529,1,1)</f>
        <v>675990</v>
      </c>
    </row>
    <row r="530" spans="1:31" x14ac:dyDescent="0.3">
      <c r="A530" s="38">
        <v>525</v>
      </c>
      <c r="B530" s="16" t="str">
        <f t="shared" ca="1" si="80"/>
        <v/>
      </c>
      <c r="C530" s="21" t="str">
        <f ca="1">OFFSET(Vol!$A$1,0,Main!A530,1,1)</f>
        <v>012320</v>
      </c>
      <c r="D530" s="22">
        <f ca="1">OFFSET(Px!$A$1,1,Main!A530,1,1)</f>
        <v>27450</v>
      </c>
      <c r="E530" s="22">
        <f ca="1">OFFSET(Px!$A$1,4,Main!A530,1,1)</f>
        <v>27050</v>
      </c>
      <c r="F530" s="22">
        <f ca="1">OFFSET(Px!$A$1,5,Main!A530,1,1)</f>
        <v>27900</v>
      </c>
      <c r="G530" s="23">
        <f ca="1">OFFSET(Px!$A$1,6,Main!A530,1,1)</f>
        <v>27500</v>
      </c>
      <c r="H530" s="28">
        <f t="shared" ca="1" si="81"/>
        <v>-1.6129032258064502E-2</v>
      </c>
      <c r="I530" s="28">
        <f t="shared" ca="1" si="82"/>
        <v>-1.8181818181818299E-3</v>
      </c>
      <c r="J530" s="12">
        <f t="shared" ca="1" si="83"/>
        <v>0</v>
      </c>
      <c r="K530" s="31">
        <f ca="1">OFFSET(Perf!$A$1,1,Main!A530,1,1)</f>
        <v>-3.5999999999999999E-3</v>
      </c>
      <c r="L530" s="32">
        <f ca="1">OFFSET(Perf!$A$1,2,Main!A530,1,1)</f>
        <v>-3.5999999999999999E-3</v>
      </c>
      <c r="M530" s="32">
        <f ca="1">OFFSET(Perf!$A$1,3,Main!A530,1,1)</f>
        <v>1.8500000000000003E-2</v>
      </c>
      <c r="N530" s="32">
        <f ca="1">OFFSET(Perf!$A$1,4,Main!A530,1,1)</f>
        <v>-3.046594982078854E-2</v>
      </c>
      <c r="O530" s="32">
        <f ca="1">OFFSET(Perf!$A$1,5,Main!A530,1,1)</f>
        <v>1.4545454545454639E-2</v>
      </c>
      <c r="P530" s="31">
        <f t="shared" ca="1" si="84"/>
        <v>0</v>
      </c>
      <c r="Q530" s="32">
        <f t="shared" ca="1" si="85"/>
        <v>2.6024723487312949E-3</v>
      </c>
      <c r="R530" s="32">
        <f t="shared" ca="1" si="86"/>
        <v>2.376599634369287E-2</v>
      </c>
      <c r="S530" s="32">
        <f t="shared" ca="1" si="87"/>
        <v>1.0083333333333333E-2</v>
      </c>
      <c r="T530" s="32">
        <f t="shared" ca="1" si="88"/>
        <v>1.1780104712041885E-2</v>
      </c>
      <c r="U530" s="28" t="str">
        <f t="shared" ca="1" si="89"/>
        <v/>
      </c>
      <c r="V530" s="33">
        <f ca="1">OFFSET(Trade!$A$1,1,A530,1,1)</f>
        <v>0</v>
      </c>
      <c r="W530" s="34">
        <f ca="1">OFFSET(Trade!$A$1,2,A530,1,1)</f>
        <v>12</v>
      </c>
      <c r="X530" s="34">
        <f ca="1">OFFSET(Trade!$A$1,3,A530,1,1)</f>
        <v>104</v>
      </c>
      <c r="Y530" s="34">
        <f ca="1">OFFSET(Trade!$A$1,4,A530,1,1)</f>
        <v>121</v>
      </c>
      <c r="Z530" s="34">
        <f ca="1">OFFSET(Trade!$A$1,5,A530,1,1)</f>
        <v>45</v>
      </c>
      <c r="AA530" s="33" t="e">
        <f ca="1">OFFSET(Vol!$A$1,1,Main!A530,1,1)</f>
        <v>#N/A</v>
      </c>
      <c r="AB530" s="34">
        <f ca="1">OFFSET(Vol!$A$1,2,Main!A530,1,1)</f>
        <v>4611</v>
      </c>
      <c r="AC530" s="34">
        <f ca="1">OFFSET(Vol!$A$1,3,Main!A530,1,1)</f>
        <v>4376</v>
      </c>
      <c r="AD530" s="34">
        <f ca="1">OFFSET(Vol!$A$1,4,Main!A530,1,1)</f>
        <v>12000</v>
      </c>
      <c r="AE530" s="44">
        <f ca="1">OFFSET(Vol!$A$1,5,Main!A530,1,1)</f>
        <v>3820</v>
      </c>
    </row>
    <row r="531" spans="1:31" x14ac:dyDescent="0.3">
      <c r="A531" s="38">
        <v>526</v>
      </c>
      <c r="B531" s="16" t="str">
        <f t="shared" ca="1" si="80"/>
        <v/>
      </c>
      <c r="C531" s="21" t="str">
        <f ca="1">OFFSET(Vol!$A$1,0,Main!A531,1,1)</f>
        <v>012330</v>
      </c>
      <c r="D531" s="22">
        <f ca="1">OFFSET(Px!$A$1,1,Main!A531,1,1)</f>
        <v>195500</v>
      </c>
      <c r="E531" s="22">
        <f ca="1">OFFSET(Px!$A$1,4,Main!A531,1,1)</f>
        <v>194000</v>
      </c>
      <c r="F531" s="22">
        <f ca="1">OFFSET(Px!$A$1,5,Main!A531,1,1)</f>
        <v>192000</v>
      </c>
      <c r="G531" s="23">
        <f ca="1">OFFSET(Px!$A$1,6,Main!A531,1,1)</f>
        <v>192000</v>
      </c>
      <c r="H531" s="28">
        <f t="shared" ca="1" si="81"/>
        <v>1.8229166666666741E-2</v>
      </c>
      <c r="I531" s="28">
        <f t="shared" ca="1" si="82"/>
        <v>1.8229166666666741E-2</v>
      </c>
      <c r="J531" s="12">
        <f t="shared" ca="1" si="83"/>
        <v>0</v>
      </c>
      <c r="K531" s="31">
        <f ca="1">OFFSET(Perf!$A$1,1,Main!A531,1,1)</f>
        <v>5.1000000000000004E-3</v>
      </c>
      <c r="L531" s="32">
        <f ca="1">OFFSET(Perf!$A$1,2,Main!A531,1,1)</f>
        <v>5.1000000000000004E-3</v>
      </c>
      <c r="M531" s="32">
        <f ca="1">OFFSET(Perf!$A$1,3,Main!A531,1,1)</f>
        <v>2.5999999999999999E-3</v>
      </c>
      <c r="N531" s="32">
        <f ca="1">OFFSET(Perf!$A$1,4,Main!A531,1,1)</f>
        <v>1.0416666666666741E-2</v>
      </c>
      <c r="O531" s="32">
        <f ca="1">OFFSET(Perf!$A$1,5,Main!A531,1,1)</f>
        <v>0</v>
      </c>
      <c r="P531" s="31">
        <f t="shared" ca="1" si="84"/>
        <v>0</v>
      </c>
      <c r="Q531" s="32">
        <f t="shared" ca="1" si="85"/>
        <v>2.9880781778821234E-3</v>
      </c>
      <c r="R531" s="32">
        <f t="shared" ca="1" si="86"/>
        <v>1.086557115368659E-3</v>
      </c>
      <c r="S531" s="32">
        <f t="shared" ca="1" si="87"/>
        <v>5.6598325151602658E-4</v>
      </c>
      <c r="T531" s="32">
        <f t="shared" ca="1" si="88"/>
        <v>1.9935495841179236E-3</v>
      </c>
      <c r="U531" s="28" t="str">
        <f t="shared" ca="1" si="89"/>
        <v/>
      </c>
      <c r="V531" s="33">
        <f ca="1">OFFSET(Trade!$A$1,1,A531,1,1)</f>
        <v>0</v>
      </c>
      <c r="W531" s="34">
        <f ca="1">OFFSET(Trade!$A$1,2,A531,1,1)</f>
        <v>490</v>
      </c>
      <c r="X531" s="34">
        <f ca="1">OFFSET(Trade!$A$1,3,A531,1,1)</f>
        <v>275</v>
      </c>
      <c r="Y531" s="34">
        <f ca="1">OFFSET(Trade!$A$1,4,A531,1,1)</f>
        <v>98</v>
      </c>
      <c r="Z531" s="34">
        <f ca="1">OFFSET(Trade!$A$1,5,A531,1,1)</f>
        <v>505</v>
      </c>
      <c r="AA531" s="33" t="e">
        <f ca="1">OFFSET(Vol!$A$1,1,Main!A531,1,1)</f>
        <v>#N/A</v>
      </c>
      <c r="AB531" s="34">
        <f ca="1">OFFSET(Vol!$A$1,2,Main!A531,1,1)</f>
        <v>163985</v>
      </c>
      <c r="AC531" s="34">
        <f ca="1">OFFSET(Vol!$A$1,3,Main!A531,1,1)</f>
        <v>253093</v>
      </c>
      <c r="AD531" s="34">
        <f ca="1">OFFSET(Vol!$A$1,4,Main!A531,1,1)</f>
        <v>173150</v>
      </c>
      <c r="AE531" s="44">
        <f ca="1">OFFSET(Vol!$A$1,5,Main!A531,1,1)</f>
        <v>253317</v>
      </c>
    </row>
    <row r="532" spans="1:31" x14ac:dyDescent="0.3">
      <c r="A532" s="38">
        <v>527</v>
      </c>
      <c r="B532" s="16" t="str">
        <f t="shared" ca="1" si="80"/>
        <v/>
      </c>
      <c r="C532" s="21" t="str">
        <f ca="1">OFFSET(Vol!$A$1,0,Main!A532,1,1)</f>
        <v>012340</v>
      </c>
      <c r="D532" s="22">
        <f ca="1">OFFSET(Px!$A$1,1,Main!A532,1,1)</f>
        <v>1730</v>
      </c>
      <c r="E532" s="22">
        <f ca="1">OFFSET(Px!$A$1,4,Main!A532,1,1)</f>
        <v>1705</v>
      </c>
      <c r="F532" s="22">
        <f ca="1">OFFSET(Px!$A$1,5,Main!A532,1,1)</f>
        <v>1680</v>
      </c>
      <c r="G532" s="23">
        <f ca="1">OFFSET(Px!$A$1,6,Main!A532,1,1)</f>
        <v>1675</v>
      </c>
      <c r="H532" s="28">
        <f t="shared" ca="1" si="81"/>
        <v>2.9761904761904656E-2</v>
      </c>
      <c r="I532" s="28">
        <f t="shared" ca="1" si="82"/>
        <v>3.2835820895522394E-2</v>
      </c>
      <c r="J532" s="12">
        <f t="shared" ca="1" si="83"/>
        <v>0</v>
      </c>
      <c r="K532" s="31">
        <f ca="1">OFFSET(Perf!$A$1,1,Main!A532,1,1)</f>
        <v>1.47E-2</v>
      </c>
      <c r="L532" s="32">
        <f ca="1">OFFSET(Perf!$A$1,2,Main!A532,1,1)</f>
        <v>1.47E-2</v>
      </c>
      <c r="M532" s="32">
        <f ca="1">OFFSET(Perf!$A$1,3,Main!A532,1,1)</f>
        <v>0</v>
      </c>
      <c r="N532" s="32">
        <f ca="1">OFFSET(Perf!$A$1,4,Main!A532,1,1)</f>
        <v>1.4880952380952328E-2</v>
      </c>
      <c r="O532" s="32">
        <f ca="1">OFFSET(Perf!$A$1,5,Main!A532,1,1)</f>
        <v>2.9850746268655914E-3</v>
      </c>
      <c r="P532" s="31">
        <f t="shared" ca="1" si="84"/>
        <v>0</v>
      </c>
      <c r="Q532" s="32">
        <f t="shared" ca="1" si="85"/>
        <v>8.7108122671204803E-3</v>
      </c>
      <c r="R532" s="32">
        <f t="shared" ca="1" si="86"/>
        <v>1.125063004264055E-2</v>
      </c>
      <c r="S532" s="32">
        <f t="shared" ca="1" si="87"/>
        <v>1.252331956562472E-2</v>
      </c>
      <c r="T532" s="32">
        <f t="shared" ca="1" si="88"/>
        <v>0</v>
      </c>
      <c r="U532" s="28" t="str">
        <f t="shared" ca="1" si="89"/>
        <v/>
      </c>
      <c r="V532" s="33">
        <f ca="1">OFFSET(Trade!$A$1,1,A532,1,1)</f>
        <v>0</v>
      </c>
      <c r="W532" s="34">
        <f ca="1">OFFSET(Trade!$A$1,2,A532,1,1)</f>
        <v>4187</v>
      </c>
      <c r="X532" s="34">
        <f ca="1">OFFSET(Trade!$A$1,3,A532,1,1)</f>
        <v>3058</v>
      </c>
      <c r="Y532" s="34">
        <f ca="1">OFFSET(Trade!$A$1,4,A532,1,1)</f>
        <v>6149</v>
      </c>
      <c r="Z532" s="34">
        <f ca="1">OFFSET(Trade!$A$1,5,A532,1,1)</f>
        <v>0</v>
      </c>
      <c r="AA532" s="33" t="e">
        <f ca="1">OFFSET(Vol!$A$1,1,Main!A532,1,1)</f>
        <v>#N/A</v>
      </c>
      <c r="AB532" s="34">
        <f ca="1">OFFSET(Vol!$A$1,2,Main!A532,1,1)</f>
        <v>480667</v>
      </c>
      <c r="AC532" s="34">
        <f ca="1">OFFSET(Vol!$A$1,3,Main!A532,1,1)</f>
        <v>271807</v>
      </c>
      <c r="AD532" s="34">
        <f ca="1">OFFSET(Vol!$A$1,4,Main!A532,1,1)</f>
        <v>491004</v>
      </c>
      <c r="AE532" s="44">
        <f ca="1">OFFSET(Vol!$A$1,5,Main!A532,1,1)</f>
        <v>241024</v>
      </c>
    </row>
    <row r="533" spans="1:31" x14ac:dyDescent="0.3">
      <c r="A533" s="38">
        <v>528</v>
      </c>
      <c r="B533" s="16" t="str">
        <f t="shared" ca="1" si="80"/>
        <v/>
      </c>
      <c r="C533" s="21" t="str">
        <f ca="1">OFFSET(Vol!$A$1,0,Main!A533,1,1)</f>
        <v>012450</v>
      </c>
      <c r="D533" s="22">
        <f ca="1">OFFSET(Px!$A$1,1,Main!A533,1,1)</f>
        <v>24450</v>
      </c>
      <c r="E533" s="22">
        <f ca="1">OFFSET(Px!$A$1,4,Main!A533,1,1)</f>
        <v>24700</v>
      </c>
      <c r="F533" s="22">
        <f ca="1">OFFSET(Px!$A$1,5,Main!A533,1,1)</f>
        <v>24600</v>
      </c>
      <c r="G533" s="23">
        <f ca="1">OFFSET(Px!$A$1,6,Main!A533,1,1)</f>
        <v>24600</v>
      </c>
      <c r="H533" s="28">
        <f t="shared" ca="1" si="81"/>
        <v>-6.0975609756097615E-3</v>
      </c>
      <c r="I533" s="28">
        <f t="shared" ca="1" si="82"/>
        <v>-6.0975609756097615E-3</v>
      </c>
      <c r="J533" s="12">
        <f t="shared" ca="1" si="83"/>
        <v>0</v>
      </c>
      <c r="K533" s="31">
        <f ca="1">OFFSET(Perf!$A$1,1,Main!A533,1,1)</f>
        <v>-8.1000000000000013E-3</v>
      </c>
      <c r="L533" s="32">
        <f ca="1">OFFSET(Perf!$A$1,2,Main!A533,1,1)</f>
        <v>-8.1000000000000013E-3</v>
      </c>
      <c r="M533" s="32">
        <f ca="1">OFFSET(Perf!$A$1,3,Main!A533,1,1)</f>
        <v>-2E-3</v>
      </c>
      <c r="N533" s="32">
        <f ca="1">OFFSET(Perf!$A$1,4,Main!A533,1,1)</f>
        <v>4.0650406504065817E-3</v>
      </c>
      <c r="O533" s="32">
        <f ca="1">OFFSET(Perf!$A$1,5,Main!A533,1,1)</f>
        <v>0</v>
      </c>
      <c r="P533" s="31">
        <f t="shared" ca="1" si="84"/>
        <v>0</v>
      </c>
      <c r="Q533" s="32">
        <f t="shared" ca="1" si="85"/>
        <v>8.2884142230317658E-3</v>
      </c>
      <c r="R533" s="32">
        <f t="shared" ca="1" si="86"/>
        <v>1.693837282810674E-2</v>
      </c>
      <c r="S533" s="32">
        <f t="shared" ca="1" si="87"/>
        <v>2.6318015356613652E-2</v>
      </c>
      <c r="T533" s="32">
        <f t="shared" ca="1" si="88"/>
        <v>2.2872149127570886E-2</v>
      </c>
      <c r="U533" s="28" t="str">
        <f t="shared" ca="1" si="89"/>
        <v/>
      </c>
      <c r="V533" s="33">
        <f ca="1">OFFSET(Trade!$A$1,1,A533,1,1)</f>
        <v>0</v>
      </c>
      <c r="W533" s="34">
        <f ca="1">OFFSET(Trade!$A$1,2,A533,1,1)</f>
        <v>2348</v>
      </c>
      <c r="X533" s="34">
        <f ca="1">OFFSET(Trade!$A$1,3,A533,1,1)</f>
        <v>4421</v>
      </c>
      <c r="Y533" s="34">
        <f ca="1">OFFSET(Trade!$A$1,4,A533,1,1)</f>
        <v>8401</v>
      </c>
      <c r="Z533" s="34">
        <f ca="1">OFFSET(Trade!$A$1,5,A533,1,1)</f>
        <v>9476</v>
      </c>
      <c r="AA533" s="33" t="e">
        <f ca="1">OFFSET(Vol!$A$1,1,Main!A533,1,1)</f>
        <v>#N/A</v>
      </c>
      <c r="AB533" s="34">
        <f ca="1">OFFSET(Vol!$A$1,2,Main!A533,1,1)</f>
        <v>283287</v>
      </c>
      <c r="AC533" s="34">
        <f ca="1">OFFSET(Vol!$A$1,3,Main!A533,1,1)</f>
        <v>261005</v>
      </c>
      <c r="AD533" s="34">
        <f ca="1">OFFSET(Vol!$A$1,4,Main!A533,1,1)</f>
        <v>319211</v>
      </c>
      <c r="AE533" s="44">
        <f ca="1">OFFSET(Vol!$A$1,5,Main!A533,1,1)</f>
        <v>414303</v>
      </c>
    </row>
    <row r="534" spans="1:31" x14ac:dyDescent="0.3">
      <c r="A534" s="38">
        <v>529</v>
      </c>
      <c r="B534" s="16" t="str">
        <f t="shared" ca="1" si="80"/>
        <v/>
      </c>
      <c r="C534" s="21" t="str">
        <f ca="1">OFFSET(Vol!$A$1,0,Main!A534,1,1)</f>
        <v>012510</v>
      </c>
      <c r="D534" s="22">
        <f ca="1">OFFSET(Px!$A$1,1,Main!A534,1,1)</f>
        <v>105000</v>
      </c>
      <c r="E534" s="22">
        <f ca="1">OFFSET(Px!$A$1,4,Main!A534,1,1)</f>
        <v>100000</v>
      </c>
      <c r="F534" s="22">
        <f ca="1">OFFSET(Px!$A$1,5,Main!A534,1,1)</f>
        <v>102000</v>
      </c>
      <c r="G534" s="23">
        <f ca="1">OFFSET(Px!$A$1,6,Main!A534,1,1)</f>
        <v>102500</v>
      </c>
      <c r="H534" s="28">
        <f t="shared" ca="1" si="81"/>
        <v>2.9411764705882248E-2</v>
      </c>
      <c r="I534" s="28">
        <f t="shared" ca="1" si="82"/>
        <v>2.4390243902439046E-2</v>
      </c>
      <c r="J534" s="12">
        <f t="shared" ca="1" si="83"/>
        <v>0</v>
      </c>
      <c r="K534" s="31">
        <f ca="1">OFFSET(Perf!$A$1,1,Main!A534,1,1)</f>
        <v>3.9599999999999996E-2</v>
      </c>
      <c r="L534" s="32">
        <f ca="1">OFFSET(Perf!$A$1,2,Main!A534,1,1)</f>
        <v>3.9599999999999996E-2</v>
      </c>
      <c r="M534" s="32">
        <f ca="1">OFFSET(Perf!$A$1,3,Main!A534,1,1)</f>
        <v>0.01</v>
      </c>
      <c r="N534" s="32">
        <f ca="1">OFFSET(Perf!$A$1,4,Main!A534,1,1)</f>
        <v>-1.9607843137254943E-2</v>
      </c>
      <c r="O534" s="32">
        <f ca="1">OFFSET(Perf!$A$1,5,Main!A534,1,1)</f>
        <v>-4.8780487804878092E-3</v>
      </c>
      <c r="P534" s="31">
        <f t="shared" ca="1" si="84"/>
        <v>0</v>
      </c>
      <c r="Q534" s="32">
        <f t="shared" ca="1" si="85"/>
        <v>2.6679058995611897E-2</v>
      </c>
      <c r="R534" s="32">
        <f t="shared" ca="1" si="86"/>
        <v>7.4967706218859566E-4</v>
      </c>
      <c r="S534" s="32">
        <f t="shared" ca="1" si="87"/>
        <v>1.5415863269623168E-2</v>
      </c>
      <c r="T534" s="32">
        <f t="shared" ca="1" si="88"/>
        <v>3.4793575756506705E-2</v>
      </c>
      <c r="U534" s="28" t="str">
        <f t="shared" ca="1" si="89"/>
        <v/>
      </c>
      <c r="V534" s="33">
        <f ca="1">OFFSET(Trade!$A$1,1,A534,1,1)</f>
        <v>0</v>
      </c>
      <c r="W534" s="34">
        <f ca="1">OFFSET(Trade!$A$1,2,A534,1,1)</f>
        <v>3502</v>
      </c>
      <c r="X534" s="34">
        <f ca="1">OFFSET(Trade!$A$1,3,A534,1,1)</f>
        <v>65</v>
      </c>
      <c r="Y534" s="34">
        <f ca="1">OFFSET(Trade!$A$1,4,A534,1,1)</f>
        <v>1647</v>
      </c>
      <c r="Z534" s="34">
        <f ca="1">OFFSET(Trade!$A$1,5,A534,1,1)</f>
        <v>3945</v>
      </c>
      <c r="AA534" s="33" t="e">
        <f ca="1">OFFSET(Vol!$A$1,1,Main!A534,1,1)</f>
        <v>#N/A</v>
      </c>
      <c r="AB534" s="34">
        <f ca="1">OFFSET(Vol!$A$1,2,Main!A534,1,1)</f>
        <v>131264</v>
      </c>
      <c r="AC534" s="34">
        <f ca="1">OFFSET(Vol!$A$1,3,Main!A534,1,1)</f>
        <v>86704</v>
      </c>
      <c r="AD534" s="34">
        <f ca="1">OFFSET(Vol!$A$1,4,Main!A534,1,1)</f>
        <v>106838</v>
      </c>
      <c r="AE534" s="44">
        <f ca="1">OFFSET(Vol!$A$1,5,Main!A534,1,1)</f>
        <v>113383</v>
      </c>
    </row>
    <row r="535" spans="1:31" x14ac:dyDescent="0.3">
      <c r="A535" s="38">
        <v>530</v>
      </c>
      <c r="B535" s="16" t="str">
        <f t="shared" ca="1" si="80"/>
        <v/>
      </c>
      <c r="C535" s="21" t="str">
        <f ca="1">OFFSET(Vol!$A$1,0,Main!A535,1,1)</f>
        <v>012600</v>
      </c>
      <c r="D535" s="22">
        <f ca="1">OFFSET(Px!$A$1,1,Main!A535,1,1)</f>
        <v>2980</v>
      </c>
      <c r="E535" s="22">
        <f ca="1">OFFSET(Px!$A$1,4,Main!A535,1,1)</f>
        <v>2950</v>
      </c>
      <c r="F535" s="22">
        <f ca="1">OFFSET(Px!$A$1,5,Main!A535,1,1)</f>
        <v>3030</v>
      </c>
      <c r="G535" s="23">
        <f ca="1">OFFSET(Px!$A$1,6,Main!A535,1,1)</f>
        <v>3000</v>
      </c>
      <c r="H535" s="28">
        <f t="shared" ca="1" si="81"/>
        <v>-1.6501650165016479E-2</v>
      </c>
      <c r="I535" s="28">
        <f t="shared" ca="1" si="82"/>
        <v>-6.6666666666667096E-3</v>
      </c>
      <c r="J535" s="12">
        <f t="shared" ca="1" si="83"/>
        <v>1</v>
      </c>
      <c r="K535" s="31">
        <f ca="1">OFFSET(Perf!$A$1,1,Main!A535,1,1)</f>
        <v>1.3600000000000001E-2</v>
      </c>
      <c r="L535" s="32">
        <f ca="1">OFFSET(Perf!$A$1,2,Main!A535,1,1)</f>
        <v>1.3600000000000001E-2</v>
      </c>
      <c r="M535" s="32">
        <f ca="1">OFFSET(Perf!$A$1,3,Main!A535,1,1)</f>
        <v>-3.4000000000000002E-3</v>
      </c>
      <c r="N535" s="32">
        <f ca="1">OFFSET(Perf!$A$1,4,Main!A535,1,1)</f>
        <v>-2.6402640264026389E-2</v>
      </c>
      <c r="O535" s="32">
        <f ca="1">OFFSET(Perf!$A$1,5,Main!A535,1,1)</f>
        <v>1.0000000000000009E-2</v>
      </c>
      <c r="P535" s="31">
        <f t="shared" ca="1" si="84"/>
        <v>0</v>
      </c>
      <c r="Q535" s="32">
        <f t="shared" ca="1" si="85"/>
        <v>4.1509979751229387E-2</v>
      </c>
      <c r="R535" s="32">
        <f t="shared" ca="1" si="86"/>
        <v>1.784598911394664E-3</v>
      </c>
      <c r="S535" s="32">
        <f t="shared" ca="1" si="87"/>
        <v>3.049431281066081E-3</v>
      </c>
      <c r="T535" s="32">
        <f t="shared" ca="1" si="88"/>
        <v>6.3445620789220405E-2</v>
      </c>
      <c r="U535" s="28" t="str">
        <f t="shared" ca="1" si="89"/>
        <v/>
      </c>
      <c r="V535" s="33">
        <f ca="1">OFFSET(Trade!$A$1,1,A535,1,1)</f>
        <v>0</v>
      </c>
      <c r="W535" s="34">
        <f ca="1">OFFSET(Trade!$A$1,2,A535,1,1)</f>
        <v>574</v>
      </c>
      <c r="X535" s="34">
        <f ca="1">OFFSET(Trade!$A$1,3,A535,1,1)</f>
        <v>40</v>
      </c>
      <c r="Y535" s="34">
        <f ca="1">OFFSET(Trade!$A$1,4,A535,1,1)</f>
        <v>100</v>
      </c>
      <c r="Z535" s="34">
        <f ca="1">OFFSET(Trade!$A$1,5,A535,1,1)</f>
        <v>1648</v>
      </c>
      <c r="AA535" s="33" t="e">
        <f ca="1">OFFSET(Vol!$A$1,1,Main!A535,1,1)</f>
        <v>#N/A</v>
      </c>
      <c r="AB535" s="34">
        <f ca="1">OFFSET(Vol!$A$1,2,Main!A535,1,1)</f>
        <v>13828</v>
      </c>
      <c r="AC535" s="34">
        <f ca="1">OFFSET(Vol!$A$1,3,Main!A535,1,1)</f>
        <v>22414</v>
      </c>
      <c r="AD535" s="34">
        <f ca="1">OFFSET(Vol!$A$1,4,Main!A535,1,1)</f>
        <v>32793</v>
      </c>
      <c r="AE535" s="44">
        <f ca="1">OFFSET(Vol!$A$1,5,Main!A535,1,1)</f>
        <v>25975</v>
      </c>
    </row>
    <row r="536" spans="1:31" x14ac:dyDescent="0.3">
      <c r="A536" s="38">
        <v>531</v>
      </c>
      <c r="B536" s="16" t="str">
        <f t="shared" ca="1" si="80"/>
        <v/>
      </c>
      <c r="C536" s="21" t="str">
        <f ca="1">OFFSET(Vol!$A$1,0,Main!A536,1,1)</f>
        <v>012610</v>
      </c>
      <c r="D536" s="22">
        <f ca="1">OFFSET(Px!$A$1,1,Main!A536,1,1)</f>
        <v>9610</v>
      </c>
      <c r="E536" s="22">
        <f ca="1">OFFSET(Px!$A$1,4,Main!A536,1,1)</f>
        <v>10050</v>
      </c>
      <c r="F536" s="22">
        <f ca="1">OFFSET(Px!$A$1,5,Main!A536,1,1)</f>
        <v>9720</v>
      </c>
      <c r="G536" s="23">
        <f ca="1">OFFSET(Px!$A$1,6,Main!A536,1,1)</f>
        <v>9650</v>
      </c>
      <c r="H536" s="28">
        <f t="shared" ca="1" si="81"/>
        <v>-1.1316872427983515E-2</v>
      </c>
      <c r="I536" s="28">
        <f t="shared" ca="1" si="82"/>
        <v>-4.1450777202072242E-3</v>
      </c>
      <c r="J536" s="12">
        <f t="shared" ca="1" si="83"/>
        <v>0</v>
      </c>
      <c r="K536" s="31">
        <f ca="1">OFFSET(Perf!$A$1,1,Main!A536,1,1)</f>
        <v>-2.2400000000000003E-2</v>
      </c>
      <c r="L536" s="32">
        <f ca="1">OFFSET(Perf!$A$1,2,Main!A536,1,1)</f>
        <v>-2.2400000000000003E-2</v>
      </c>
      <c r="M536" s="32">
        <f ca="1">OFFSET(Perf!$A$1,3,Main!A536,1,1)</f>
        <v>-2.1899999999999999E-2</v>
      </c>
      <c r="N536" s="32">
        <f ca="1">OFFSET(Perf!$A$1,4,Main!A536,1,1)</f>
        <v>3.3950617283950546E-2</v>
      </c>
      <c r="O536" s="32">
        <f ca="1">OFFSET(Perf!$A$1,5,Main!A536,1,1)</f>
        <v>7.2538860103625868E-3</v>
      </c>
      <c r="P536" s="31">
        <f t="shared" ca="1" si="84"/>
        <v>0</v>
      </c>
      <c r="Q536" s="32">
        <f t="shared" ca="1" si="85"/>
        <v>8.2296698247923215E-3</v>
      </c>
      <c r="R536" s="32">
        <f t="shared" ca="1" si="86"/>
        <v>0</v>
      </c>
      <c r="S536" s="32">
        <f t="shared" ca="1" si="87"/>
        <v>9.7851775187868424E-3</v>
      </c>
      <c r="T536" s="32">
        <f t="shared" ca="1" si="88"/>
        <v>1.1033066517053455E-2</v>
      </c>
      <c r="U536" s="28" t="str">
        <f t="shared" ca="1" si="89"/>
        <v/>
      </c>
      <c r="V536" s="33">
        <f ca="1">OFFSET(Trade!$A$1,1,A536,1,1)</f>
        <v>0</v>
      </c>
      <c r="W536" s="34">
        <f ca="1">OFFSET(Trade!$A$1,2,A536,1,1)</f>
        <v>16569</v>
      </c>
      <c r="X536" s="34">
        <f ca="1">OFFSET(Trade!$A$1,3,A536,1,1)</f>
        <v>0</v>
      </c>
      <c r="Y536" s="34">
        <f ca="1">OFFSET(Trade!$A$1,4,A536,1,1)</f>
        <v>27182</v>
      </c>
      <c r="Z536" s="34">
        <f ca="1">OFFSET(Trade!$A$1,5,A536,1,1)</f>
        <v>44561</v>
      </c>
      <c r="AA536" s="33" t="e">
        <f ca="1">OFFSET(Vol!$A$1,1,Main!A536,1,1)</f>
        <v>#N/A</v>
      </c>
      <c r="AB536" s="34">
        <f ca="1">OFFSET(Vol!$A$1,2,Main!A536,1,1)</f>
        <v>2013325</v>
      </c>
      <c r="AC536" s="34">
        <f ca="1">OFFSET(Vol!$A$1,3,Main!A536,1,1)</f>
        <v>2722211</v>
      </c>
      <c r="AD536" s="34">
        <f ca="1">OFFSET(Vol!$A$1,4,Main!A536,1,1)</f>
        <v>2777875</v>
      </c>
      <c r="AE536" s="44">
        <f ca="1">OFFSET(Vol!$A$1,5,Main!A536,1,1)</f>
        <v>4038859</v>
      </c>
    </row>
    <row r="537" spans="1:31" x14ac:dyDescent="0.3">
      <c r="A537" s="38">
        <v>532</v>
      </c>
      <c r="B537" s="16" t="str">
        <f t="shared" ca="1" si="80"/>
        <v/>
      </c>
      <c r="C537" s="21" t="str">
        <f ca="1">OFFSET(Vol!$A$1,0,Main!A537,1,1)</f>
        <v>012620</v>
      </c>
      <c r="D537" s="22">
        <f ca="1">OFFSET(Px!$A$1,1,Main!A537,1,1)</f>
        <v>8650</v>
      </c>
      <c r="E537" s="22">
        <f ca="1">OFFSET(Px!$A$1,4,Main!A537,1,1)</f>
        <v>8250</v>
      </c>
      <c r="F537" s="22">
        <f ca="1">OFFSET(Px!$A$1,5,Main!A537,1,1)</f>
        <v>8500</v>
      </c>
      <c r="G537" s="23">
        <f ca="1">OFFSET(Px!$A$1,6,Main!A537,1,1)</f>
        <v>8390</v>
      </c>
      <c r="H537" s="28">
        <f t="shared" ca="1" si="81"/>
        <v>1.7647058823529349E-2</v>
      </c>
      <c r="I537" s="28">
        <f t="shared" ca="1" si="82"/>
        <v>3.0989272943980906E-2</v>
      </c>
      <c r="J537" s="12">
        <f t="shared" ca="1" si="83"/>
        <v>0</v>
      </c>
      <c r="K537" s="31">
        <f ca="1">OFFSET(Perf!$A$1,1,Main!A537,1,1)</f>
        <v>0.02</v>
      </c>
      <c r="L537" s="32">
        <f ca="1">OFFSET(Perf!$A$1,2,Main!A537,1,1)</f>
        <v>0.02</v>
      </c>
      <c r="M537" s="32">
        <f ca="1">OFFSET(Perf!$A$1,3,Main!A537,1,1)</f>
        <v>2.7900000000000001E-2</v>
      </c>
      <c r="N537" s="32">
        <f ca="1">OFFSET(Perf!$A$1,4,Main!A537,1,1)</f>
        <v>-2.9411764705882359E-2</v>
      </c>
      <c r="O537" s="32">
        <f ca="1">OFFSET(Perf!$A$1,5,Main!A537,1,1)</f>
        <v>1.3110846245530494E-2</v>
      </c>
      <c r="P537" s="31">
        <f t="shared" ca="1" si="84"/>
        <v>0</v>
      </c>
      <c r="Q537" s="32">
        <f t="shared" ca="1" si="85"/>
        <v>0</v>
      </c>
      <c r="R537" s="32">
        <f t="shared" ca="1" si="86"/>
        <v>0</v>
      </c>
      <c r="S537" s="32">
        <f t="shared" ca="1" si="87"/>
        <v>0</v>
      </c>
      <c r="T537" s="32">
        <f t="shared" ca="1" si="88"/>
        <v>2.2101810922572365E-2</v>
      </c>
      <c r="U537" s="28" t="str">
        <f t="shared" ca="1" si="89"/>
        <v/>
      </c>
      <c r="V537" s="33">
        <f ca="1">OFFSET(Trade!$A$1,1,A537,1,1)</f>
        <v>0</v>
      </c>
      <c r="W537" s="34">
        <f ca="1">OFFSET(Trade!$A$1,2,A537,1,1)</f>
        <v>0</v>
      </c>
      <c r="X537" s="34">
        <f ca="1">OFFSET(Trade!$A$1,3,A537,1,1)</f>
        <v>0</v>
      </c>
      <c r="Y537" s="34">
        <f ca="1">OFFSET(Trade!$A$1,4,A537,1,1)</f>
        <v>0</v>
      </c>
      <c r="Z537" s="34">
        <f ca="1">OFFSET(Trade!$A$1,5,A537,1,1)</f>
        <v>155</v>
      </c>
      <c r="AA537" s="33" t="e">
        <f ca="1">OFFSET(Vol!$A$1,1,Main!A537,1,1)</f>
        <v>#N/A</v>
      </c>
      <c r="AB537" s="34">
        <f ca="1">OFFSET(Vol!$A$1,2,Main!A537,1,1)</f>
        <v>4611</v>
      </c>
      <c r="AC537" s="34">
        <f ca="1">OFFSET(Vol!$A$1,3,Main!A537,1,1)</f>
        <v>4350</v>
      </c>
      <c r="AD537" s="34">
        <f ca="1">OFFSET(Vol!$A$1,4,Main!A537,1,1)</f>
        <v>4652</v>
      </c>
      <c r="AE537" s="44">
        <f ca="1">OFFSET(Vol!$A$1,5,Main!A537,1,1)</f>
        <v>7013</v>
      </c>
    </row>
    <row r="538" spans="1:31" x14ac:dyDescent="0.3">
      <c r="A538" s="38">
        <v>533</v>
      </c>
      <c r="B538" s="16" t="str">
        <f t="shared" ca="1" si="80"/>
        <v/>
      </c>
      <c r="C538" s="21" t="str">
        <f ca="1">OFFSET(Vol!$A$1,0,Main!A538,1,1)</f>
        <v>012630</v>
      </c>
      <c r="D538" s="22">
        <f ca="1">OFFSET(Px!$A$1,1,Main!A538,1,1)</f>
        <v>8640</v>
      </c>
      <c r="E538" s="22">
        <f ca="1">OFFSET(Px!$A$1,4,Main!A538,1,1)</f>
        <v>8360</v>
      </c>
      <c r="F538" s="22">
        <f ca="1">OFFSET(Px!$A$1,5,Main!A538,1,1)</f>
        <v>8470</v>
      </c>
      <c r="G538" s="23">
        <f ca="1">OFFSET(Px!$A$1,6,Main!A538,1,1)</f>
        <v>8450</v>
      </c>
      <c r="H538" s="28">
        <f t="shared" ca="1" si="81"/>
        <v>2.0070838252656431E-2</v>
      </c>
      <c r="I538" s="28">
        <f t="shared" ca="1" si="82"/>
        <v>2.2485207100591653E-2</v>
      </c>
      <c r="J538" s="12">
        <f t="shared" ca="1" si="83"/>
        <v>1</v>
      </c>
      <c r="K538" s="31">
        <f ca="1">OFFSET(Perf!$A$1,1,Main!A538,1,1)</f>
        <v>1.29E-2</v>
      </c>
      <c r="L538" s="32">
        <f ca="1">OFFSET(Perf!$A$1,2,Main!A538,1,1)</f>
        <v>1.29E-2</v>
      </c>
      <c r="M538" s="32">
        <f ca="1">OFFSET(Perf!$A$1,3,Main!A538,1,1)</f>
        <v>2.0299999999999999E-2</v>
      </c>
      <c r="N538" s="32">
        <f ca="1">OFFSET(Perf!$A$1,4,Main!A538,1,1)</f>
        <v>-1.2987012987012991E-2</v>
      </c>
      <c r="O538" s="32">
        <f ca="1">OFFSET(Perf!$A$1,5,Main!A538,1,1)</f>
        <v>2.3668639053253671E-3</v>
      </c>
      <c r="P538" s="31">
        <f t="shared" ca="1" si="84"/>
        <v>0</v>
      </c>
      <c r="Q538" s="32">
        <f t="shared" ca="1" si="85"/>
        <v>1.0236044300257299E-3</v>
      </c>
      <c r="R538" s="32">
        <f t="shared" ca="1" si="86"/>
        <v>5.4204034204332154E-2</v>
      </c>
      <c r="S538" s="32">
        <f t="shared" ca="1" si="87"/>
        <v>7.0679370105453619E-4</v>
      </c>
      <c r="T538" s="32">
        <f t="shared" ca="1" si="88"/>
        <v>2.5391383741525414E-2</v>
      </c>
      <c r="U538" s="28" t="str">
        <f t="shared" ca="1" si="89"/>
        <v/>
      </c>
      <c r="V538" s="33">
        <f ca="1">OFFSET(Trade!$A$1,1,A538,1,1)</f>
        <v>0</v>
      </c>
      <c r="W538" s="34">
        <f ca="1">OFFSET(Trade!$A$1,2,A538,1,1)</f>
        <v>183</v>
      </c>
      <c r="X538" s="34">
        <f ca="1">OFFSET(Trade!$A$1,3,A538,1,1)</f>
        <v>7277</v>
      </c>
      <c r="Y538" s="34">
        <f ca="1">OFFSET(Trade!$A$1,4,A538,1,1)</f>
        <v>150</v>
      </c>
      <c r="Z538" s="34">
        <f ca="1">OFFSET(Trade!$A$1,5,A538,1,1)</f>
        <v>11569</v>
      </c>
      <c r="AA538" s="33" t="e">
        <f ca="1">OFFSET(Vol!$A$1,1,Main!A538,1,1)</f>
        <v>#N/A</v>
      </c>
      <c r="AB538" s="34">
        <f ca="1">OFFSET(Vol!$A$1,2,Main!A538,1,1)</f>
        <v>178780</v>
      </c>
      <c r="AC538" s="34">
        <f ca="1">OFFSET(Vol!$A$1,3,Main!A538,1,1)</f>
        <v>134252</v>
      </c>
      <c r="AD538" s="34">
        <f ca="1">OFFSET(Vol!$A$1,4,Main!A538,1,1)</f>
        <v>212226</v>
      </c>
      <c r="AE538" s="44">
        <f ca="1">OFFSET(Vol!$A$1,5,Main!A538,1,1)</f>
        <v>455627</v>
      </c>
    </row>
    <row r="539" spans="1:31" x14ac:dyDescent="0.3">
      <c r="A539" s="38">
        <v>534</v>
      </c>
      <c r="B539" s="16" t="str">
        <f t="shared" ca="1" si="80"/>
        <v/>
      </c>
      <c r="C539" s="21" t="str">
        <f ca="1">OFFSET(Vol!$A$1,0,Main!A539,1,1)</f>
        <v>012690</v>
      </c>
      <c r="D539" s="22">
        <f ca="1">OFFSET(Px!$A$1,1,Main!A539,1,1)</f>
        <v>6000</v>
      </c>
      <c r="E539" s="22">
        <f ca="1">OFFSET(Px!$A$1,4,Main!A539,1,1)</f>
        <v>5750</v>
      </c>
      <c r="F539" s="22">
        <f ca="1">OFFSET(Px!$A$1,5,Main!A539,1,1)</f>
        <v>5850</v>
      </c>
      <c r="G539" s="23">
        <f ca="1">OFFSET(Px!$A$1,6,Main!A539,1,1)</f>
        <v>5850</v>
      </c>
      <c r="H539" s="28">
        <f t="shared" ca="1" si="81"/>
        <v>2.564102564102555E-2</v>
      </c>
      <c r="I539" s="28">
        <f t="shared" ca="1" si="82"/>
        <v>2.564102564102555E-2</v>
      </c>
      <c r="J539" s="12">
        <f t="shared" ca="1" si="83"/>
        <v>0</v>
      </c>
      <c r="K539" s="31">
        <f ca="1">OFFSET(Perf!$A$1,1,Main!A539,1,1)</f>
        <v>3.8100000000000002E-2</v>
      </c>
      <c r="L539" s="32">
        <f ca="1">OFFSET(Perf!$A$1,2,Main!A539,1,1)</f>
        <v>3.8100000000000002E-2</v>
      </c>
      <c r="M539" s="32">
        <f ca="1">OFFSET(Perf!$A$1,3,Main!A539,1,1)</f>
        <v>5.1999999999999998E-3</v>
      </c>
      <c r="N539" s="32">
        <f ca="1">OFFSET(Perf!$A$1,4,Main!A539,1,1)</f>
        <v>-1.7094017094017144E-2</v>
      </c>
      <c r="O539" s="32">
        <f ca="1">OFFSET(Perf!$A$1,5,Main!A539,1,1)</f>
        <v>0</v>
      </c>
      <c r="P539" s="31">
        <f t="shared" ca="1" si="84"/>
        <v>0</v>
      </c>
      <c r="Q539" s="32">
        <f t="shared" ca="1" si="85"/>
        <v>1.368587889003497E-2</v>
      </c>
      <c r="R539" s="32">
        <f t="shared" ca="1" si="86"/>
        <v>3.344012468612001E-2</v>
      </c>
      <c r="S539" s="32">
        <f t="shared" ca="1" si="87"/>
        <v>9.8570576446910495E-3</v>
      </c>
      <c r="T539" s="32">
        <f t="shared" ca="1" si="88"/>
        <v>4.579668331073708E-2</v>
      </c>
      <c r="U539" s="28" t="str">
        <f t="shared" ca="1" si="89"/>
        <v/>
      </c>
      <c r="V539" s="33">
        <f ca="1">OFFSET(Trade!$A$1,1,A539,1,1)</f>
        <v>0</v>
      </c>
      <c r="W539" s="34">
        <f ca="1">OFFSET(Trade!$A$1,2,A539,1,1)</f>
        <v>17408</v>
      </c>
      <c r="X539" s="34">
        <f ca="1">OFFSET(Trade!$A$1,3,A539,1,1)</f>
        <v>11586</v>
      </c>
      <c r="Y539" s="34">
        <f ca="1">OFFSET(Trade!$A$1,4,A539,1,1)</f>
        <v>4594</v>
      </c>
      <c r="Z539" s="34">
        <f ca="1">OFFSET(Trade!$A$1,5,A539,1,1)</f>
        <v>22159</v>
      </c>
      <c r="AA539" s="33" t="e">
        <f ca="1">OFFSET(Vol!$A$1,1,Main!A539,1,1)</f>
        <v>#N/A</v>
      </c>
      <c r="AB539" s="34">
        <f ca="1">OFFSET(Vol!$A$1,2,Main!A539,1,1)</f>
        <v>1271968</v>
      </c>
      <c r="AC539" s="34">
        <f ca="1">OFFSET(Vol!$A$1,3,Main!A539,1,1)</f>
        <v>346470</v>
      </c>
      <c r="AD539" s="34">
        <f ca="1">OFFSET(Vol!$A$1,4,Main!A539,1,1)</f>
        <v>466062</v>
      </c>
      <c r="AE539" s="44">
        <f ca="1">OFFSET(Vol!$A$1,5,Main!A539,1,1)</f>
        <v>483856</v>
      </c>
    </row>
    <row r="540" spans="1:31" x14ac:dyDescent="0.3">
      <c r="A540" s="38">
        <v>535</v>
      </c>
      <c r="B540" s="16" t="str">
        <f t="shared" ca="1" si="80"/>
        <v/>
      </c>
      <c r="C540" s="21" t="str">
        <f ca="1">OFFSET(Vol!$A$1,0,Main!A540,1,1)</f>
        <v>012700</v>
      </c>
      <c r="D540" s="22">
        <f ca="1">OFFSET(Px!$A$1,1,Main!A540,1,1)</f>
        <v>6240</v>
      </c>
      <c r="E540" s="22">
        <f ca="1">OFFSET(Px!$A$1,4,Main!A540,1,1)</f>
        <v>6160</v>
      </c>
      <c r="F540" s="22">
        <f ca="1">OFFSET(Px!$A$1,5,Main!A540,1,1)</f>
        <v>6360</v>
      </c>
      <c r="G540" s="23">
        <f ca="1">OFFSET(Px!$A$1,6,Main!A540,1,1)</f>
        <v>6170</v>
      </c>
      <c r="H540" s="28">
        <f t="shared" ca="1" si="81"/>
        <v>-1.8867924528301883E-2</v>
      </c>
      <c r="I540" s="28">
        <f t="shared" ca="1" si="82"/>
        <v>1.1345218800648205E-2</v>
      </c>
      <c r="J540" s="12">
        <f t="shared" ca="1" si="83"/>
        <v>0</v>
      </c>
      <c r="K540" s="31">
        <f ca="1">OFFSET(Perf!$A$1,1,Main!A540,1,1)</f>
        <v>4.7999999999999996E-3</v>
      </c>
      <c r="L540" s="32">
        <f ca="1">OFFSET(Perf!$A$1,2,Main!A540,1,1)</f>
        <v>4.7999999999999996E-3</v>
      </c>
      <c r="M540" s="32">
        <f ca="1">OFFSET(Perf!$A$1,3,Main!A540,1,1)</f>
        <v>8.1000000000000013E-3</v>
      </c>
      <c r="N540" s="32">
        <f ca="1">OFFSET(Perf!$A$1,4,Main!A540,1,1)</f>
        <v>-3.1446540880503138E-2</v>
      </c>
      <c r="O540" s="32">
        <f ca="1">OFFSET(Perf!$A$1,5,Main!A540,1,1)</f>
        <v>3.0794165316045286E-2</v>
      </c>
      <c r="P540" s="31">
        <f t="shared" ca="1" si="84"/>
        <v>0</v>
      </c>
      <c r="Q540" s="32">
        <f t="shared" ca="1" si="85"/>
        <v>1.9437012645491757E-3</v>
      </c>
      <c r="R540" s="32">
        <f t="shared" ca="1" si="86"/>
        <v>3.0568256041802744E-2</v>
      </c>
      <c r="S540" s="32">
        <f t="shared" ca="1" si="87"/>
        <v>8.0958703896525704E-3</v>
      </c>
      <c r="T540" s="32">
        <f t="shared" ca="1" si="88"/>
        <v>1.7847277737698314E-2</v>
      </c>
      <c r="U540" s="28" t="str">
        <f t="shared" ca="1" si="89"/>
        <v/>
      </c>
      <c r="V540" s="33">
        <f ca="1">OFFSET(Trade!$A$1,1,A540,1,1)</f>
        <v>0</v>
      </c>
      <c r="W540" s="34">
        <f ca="1">OFFSET(Trade!$A$1,2,A540,1,1)</f>
        <v>255</v>
      </c>
      <c r="X540" s="34">
        <f ca="1">OFFSET(Trade!$A$1,3,A540,1,1)</f>
        <v>2340</v>
      </c>
      <c r="Y540" s="34">
        <f ca="1">OFFSET(Trade!$A$1,4,A540,1,1)</f>
        <v>1695</v>
      </c>
      <c r="Z540" s="34">
        <f ca="1">OFFSET(Trade!$A$1,5,A540,1,1)</f>
        <v>2746</v>
      </c>
      <c r="AA540" s="33" t="e">
        <f ca="1">OFFSET(Vol!$A$1,1,Main!A540,1,1)</f>
        <v>#N/A</v>
      </c>
      <c r="AB540" s="34">
        <f ca="1">OFFSET(Vol!$A$1,2,Main!A540,1,1)</f>
        <v>131193</v>
      </c>
      <c r="AC540" s="34">
        <f ca="1">OFFSET(Vol!$A$1,3,Main!A540,1,1)</f>
        <v>76550</v>
      </c>
      <c r="AD540" s="34">
        <f ca="1">OFFSET(Vol!$A$1,4,Main!A540,1,1)</f>
        <v>209366</v>
      </c>
      <c r="AE540" s="44">
        <f ca="1">OFFSET(Vol!$A$1,5,Main!A540,1,1)</f>
        <v>153861</v>
      </c>
    </row>
    <row r="541" spans="1:31" x14ac:dyDescent="0.3">
      <c r="A541" s="38">
        <v>536</v>
      </c>
      <c r="B541" s="16" t="str">
        <f t="shared" ca="1" si="80"/>
        <v/>
      </c>
      <c r="C541" s="21" t="str">
        <f ca="1">OFFSET(Vol!$A$1,0,Main!A541,1,1)</f>
        <v>012750</v>
      </c>
      <c r="D541" s="22">
        <f ca="1">OFFSET(Px!$A$1,1,Main!A541,1,1)</f>
        <v>89100</v>
      </c>
      <c r="E541" s="22">
        <f ca="1">OFFSET(Px!$A$1,4,Main!A541,1,1)</f>
        <v>86100</v>
      </c>
      <c r="F541" s="22">
        <f ca="1">OFFSET(Px!$A$1,5,Main!A541,1,1)</f>
        <v>85800</v>
      </c>
      <c r="G541" s="23">
        <f ca="1">OFFSET(Px!$A$1,6,Main!A541,1,1)</f>
        <v>85700</v>
      </c>
      <c r="H541" s="28">
        <f t="shared" ca="1" si="81"/>
        <v>3.8461538461538547E-2</v>
      </c>
      <c r="I541" s="28">
        <f t="shared" ca="1" si="82"/>
        <v>3.9673278879813312E-2</v>
      </c>
      <c r="J541" s="12">
        <f t="shared" ca="1" si="83"/>
        <v>0</v>
      </c>
      <c r="K541" s="31">
        <f ca="1">OFFSET(Perf!$A$1,1,Main!A541,1,1)</f>
        <v>-1.1000000000000001E-3</v>
      </c>
      <c r="L541" s="32">
        <f ca="1">OFFSET(Perf!$A$1,2,Main!A541,1,1)</f>
        <v>-1.1000000000000001E-3</v>
      </c>
      <c r="M541" s="32">
        <f ca="1">OFFSET(Perf!$A$1,3,Main!A541,1,1)</f>
        <v>3.6000000000000004E-2</v>
      </c>
      <c r="N541" s="32">
        <f ca="1">OFFSET(Perf!$A$1,4,Main!A541,1,1)</f>
        <v>3.4965034965035446E-3</v>
      </c>
      <c r="O541" s="32">
        <f ca="1">OFFSET(Perf!$A$1,5,Main!A541,1,1)</f>
        <v>1.166861143523823E-3</v>
      </c>
      <c r="P541" s="31">
        <f t="shared" ca="1" si="84"/>
        <v>0</v>
      </c>
      <c r="Q541" s="32">
        <f t="shared" ca="1" si="85"/>
        <v>1.9954286543554765E-2</v>
      </c>
      <c r="R541" s="32">
        <f t="shared" ca="1" si="86"/>
        <v>8.4871595855971378E-3</v>
      </c>
      <c r="S541" s="32">
        <f t="shared" ca="1" si="87"/>
        <v>2.248361363751842E-2</v>
      </c>
      <c r="T541" s="32">
        <f t="shared" ca="1" si="88"/>
        <v>1.0683728666257098E-2</v>
      </c>
      <c r="U541" s="28" t="str">
        <f t="shared" ca="1" si="89"/>
        <v/>
      </c>
      <c r="V541" s="33">
        <f ca="1">OFFSET(Trade!$A$1,1,A541,1,1)</f>
        <v>0</v>
      </c>
      <c r="W541" s="34">
        <f ca="1">OFFSET(Trade!$A$1,2,A541,1,1)</f>
        <v>550</v>
      </c>
      <c r="X541" s="34">
        <f ca="1">OFFSET(Trade!$A$1,3,A541,1,1)</f>
        <v>503</v>
      </c>
      <c r="Y541" s="34">
        <f ca="1">OFFSET(Trade!$A$1,4,A541,1,1)</f>
        <v>885</v>
      </c>
      <c r="Z541" s="34">
        <f ca="1">OFFSET(Trade!$A$1,5,A541,1,1)</f>
        <v>713</v>
      </c>
      <c r="AA541" s="33" t="e">
        <f ca="1">OFFSET(Vol!$A$1,1,Main!A541,1,1)</f>
        <v>#N/A</v>
      </c>
      <c r="AB541" s="34">
        <f ca="1">OFFSET(Vol!$A$1,2,Main!A541,1,1)</f>
        <v>27563</v>
      </c>
      <c r="AC541" s="34">
        <f ca="1">OFFSET(Vol!$A$1,3,Main!A541,1,1)</f>
        <v>59266</v>
      </c>
      <c r="AD541" s="34">
        <f ca="1">OFFSET(Vol!$A$1,4,Main!A541,1,1)</f>
        <v>39362</v>
      </c>
      <c r="AE541" s="44">
        <f ca="1">OFFSET(Vol!$A$1,5,Main!A541,1,1)</f>
        <v>66737</v>
      </c>
    </row>
    <row r="542" spans="1:31" x14ac:dyDescent="0.3">
      <c r="A542" s="38">
        <v>537</v>
      </c>
      <c r="B542" s="16" t="str">
        <f t="shared" ca="1" si="80"/>
        <v/>
      </c>
      <c r="C542" s="21" t="str">
        <f ca="1">OFFSET(Vol!$A$1,0,Main!A542,1,1)</f>
        <v>012790</v>
      </c>
      <c r="D542" s="22">
        <f ca="1">OFFSET(Px!$A$1,1,Main!A542,1,1)</f>
        <v>13100</v>
      </c>
      <c r="E542" s="22">
        <f ca="1">OFFSET(Px!$A$1,4,Main!A542,1,1)</f>
        <v>12500</v>
      </c>
      <c r="F542" s="22">
        <f ca="1">OFFSET(Px!$A$1,5,Main!A542,1,1)</f>
        <v>13900</v>
      </c>
      <c r="G542" s="23">
        <f ca="1">OFFSET(Px!$A$1,6,Main!A542,1,1)</f>
        <v>15100</v>
      </c>
      <c r="H542" s="28">
        <f t="shared" ca="1" si="81"/>
        <v>-5.7553956834532349E-2</v>
      </c>
      <c r="I542" s="28">
        <f t="shared" ca="1" si="82"/>
        <v>-0.13245033112582782</v>
      </c>
      <c r="J542" s="12">
        <f t="shared" ca="1" si="83"/>
        <v>0</v>
      </c>
      <c r="K542" s="31">
        <f ca="1">OFFSET(Perf!$A$1,1,Main!A542,1,1)</f>
        <v>7.7000000000000002E-3</v>
      </c>
      <c r="L542" s="32">
        <f ca="1">OFFSET(Perf!$A$1,2,Main!A542,1,1)</f>
        <v>7.7000000000000002E-3</v>
      </c>
      <c r="M542" s="32">
        <f ca="1">OFFSET(Perf!$A$1,3,Main!A542,1,1)</f>
        <v>0.04</v>
      </c>
      <c r="N542" s="32">
        <f ca="1">OFFSET(Perf!$A$1,4,Main!A542,1,1)</f>
        <v>-0.10071942446043169</v>
      </c>
      <c r="O542" s="32">
        <f ca="1">OFFSET(Perf!$A$1,5,Main!A542,1,1)</f>
        <v>-7.9470198675496651E-2</v>
      </c>
      <c r="P542" s="31">
        <f t="shared" ca="1" si="84"/>
        <v>0</v>
      </c>
      <c r="Q542" s="32">
        <f t="shared" ca="1" si="85"/>
        <v>6.7861733045663144E-3</v>
      </c>
      <c r="R542" s="32">
        <f t="shared" ca="1" si="86"/>
        <v>1.0275059252657747E-2</v>
      </c>
      <c r="S542" s="32">
        <f t="shared" ca="1" si="87"/>
        <v>8.2012822063626464E-3</v>
      </c>
      <c r="T542" s="32">
        <f t="shared" ca="1" si="88"/>
        <v>8.1072014313403901E-3</v>
      </c>
      <c r="U542" s="28" t="str">
        <f t="shared" ca="1" si="89"/>
        <v/>
      </c>
      <c r="V542" s="33">
        <f ca="1">OFFSET(Trade!$A$1,1,A542,1,1)</f>
        <v>0</v>
      </c>
      <c r="W542" s="34">
        <f ca="1">OFFSET(Trade!$A$1,2,A542,1,1)</f>
        <v>7033</v>
      </c>
      <c r="X542" s="34">
        <f ca="1">OFFSET(Trade!$A$1,3,A542,1,1)</f>
        <v>22344</v>
      </c>
      <c r="Y542" s="34">
        <f ca="1">OFFSET(Trade!$A$1,4,A542,1,1)</f>
        <v>12543</v>
      </c>
      <c r="Z542" s="34">
        <f ca="1">OFFSET(Trade!$A$1,5,A542,1,1)</f>
        <v>13485</v>
      </c>
      <c r="AA542" s="33" t="e">
        <f ca="1">OFFSET(Vol!$A$1,1,Main!A542,1,1)</f>
        <v>#N/A</v>
      </c>
      <c r="AB542" s="34">
        <f ca="1">OFFSET(Vol!$A$1,2,Main!A542,1,1)</f>
        <v>1036372</v>
      </c>
      <c r="AC542" s="34">
        <f ca="1">OFFSET(Vol!$A$1,3,Main!A542,1,1)</f>
        <v>2174586</v>
      </c>
      <c r="AD542" s="34">
        <f ca="1">OFFSET(Vol!$A$1,4,Main!A542,1,1)</f>
        <v>1529395</v>
      </c>
      <c r="AE542" s="44">
        <f ca="1">OFFSET(Vol!$A$1,5,Main!A542,1,1)</f>
        <v>1663336</v>
      </c>
    </row>
    <row r="543" spans="1:31" x14ac:dyDescent="0.3">
      <c r="A543" s="38">
        <v>538</v>
      </c>
      <c r="B543" s="16" t="str">
        <f t="shared" ca="1" si="80"/>
        <v/>
      </c>
      <c r="C543" s="21" t="str">
        <f ca="1">OFFSET(Vol!$A$1,0,Main!A543,1,1)</f>
        <v>012800</v>
      </c>
      <c r="D543" s="22">
        <f ca="1">OFFSET(Px!$A$1,1,Main!A543,1,1)</f>
        <v>1190</v>
      </c>
      <c r="E543" s="22">
        <f ca="1">OFFSET(Px!$A$1,4,Main!A543,1,1)</f>
        <v>1160</v>
      </c>
      <c r="F543" s="22">
        <f ca="1">OFFSET(Px!$A$1,5,Main!A543,1,1)</f>
        <v>1195</v>
      </c>
      <c r="G543" s="23">
        <f ca="1">OFFSET(Px!$A$1,6,Main!A543,1,1)</f>
        <v>1170</v>
      </c>
      <c r="H543" s="28">
        <f t="shared" ca="1" si="81"/>
        <v>-4.1841004184099972E-3</v>
      </c>
      <c r="I543" s="28">
        <f t="shared" ca="1" si="82"/>
        <v>1.7094017094017033E-2</v>
      </c>
      <c r="J543" s="12">
        <f t="shared" ca="1" si="83"/>
        <v>0</v>
      </c>
      <c r="K543" s="31">
        <f ca="1">OFFSET(Perf!$A$1,1,Main!A543,1,1)</f>
        <v>1.2800000000000001E-2</v>
      </c>
      <c r="L543" s="32">
        <f ca="1">OFFSET(Perf!$A$1,2,Main!A543,1,1)</f>
        <v>1.2800000000000001E-2</v>
      </c>
      <c r="M543" s="32">
        <f ca="1">OFFSET(Perf!$A$1,3,Main!A543,1,1)</f>
        <v>1.29E-2</v>
      </c>
      <c r="N543" s="32">
        <f ca="1">OFFSET(Perf!$A$1,4,Main!A543,1,1)</f>
        <v>-2.9288702928870314E-2</v>
      </c>
      <c r="O543" s="32">
        <f ca="1">OFFSET(Perf!$A$1,5,Main!A543,1,1)</f>
        <v>2.1367521367521292E-2</v>
      </c>
      <c r="P543" s="31">
        <f t="shared" ca="1" si="84"/>
        <v>0</v>
      </c>
      <c r="Q543" s="32">
        <f t="shared" ca="1" si="85"/>
        <v>7.9752578961690007E-4</v>
      </c>
      <c r="R543" s="32">
        <f t="shared" ca="1" si="86"/>
        <v>1.3604037942046877E-2</v>
      </c>
      <c r="S543" s="32">
        <f t="shared" ca="1" si="87"/>
        <v>0</v>
      </c>
      <c r="T543" s="32">
        <f t="shared" ca="1" si="88"/>
        <v>1.7794342529173224E-3</v>
      </c>
      <c r="U543" s="28" t="str">
        <f t="shared" ca="1" si="89"/>
        <v/>
      </c>
      <c r="V543" s="33">
        <f ca="1">OFFSET(Trade!$A$1,1,A543,1,1)</f>
        <v>0</v>
      </c>
      <c r="W543" s="34">
        <f ca="1">OFFSET(Trade!$A$1,2,A543,1,1)</f>
        <v>721</v>
      </c>
      <c r="X543" s="34">
        <f ca="1">OFFSET(Trade!$A$1,3,A543,1,1)</f>
        <v>13708</v>
      </c>
      <c r="Y543" s="34">
        <f ca="1">OFFSET(Trade!$A$1,4,A543,1,1)</f>
        <v>0</v>
      </c>
      <c r="Z543" s="34">
        <f ca="1">OFFSET(Trade!$A$1,5,A543,1,1)</f>
        <v>9479</v>
      </c>
      <c r="AA543" s="33" t="e">
        <f ca="1">OFFSET(Vol!$A$1,1,Main!A543,1,1)</f>
        <v>#N/A</v>
      </c>
      <c r="AB543" s="34">
        <f ca="1">OFFSET(Vol!$A$1,2,Main!A543,1,1)</f>
        <v>904046</v>
      </c>
      <c r="AC543" s="34">
        <f ca="1">OFFSET(Vol!$A$1,3,Main!A543,1,1)</f>
        <v>1007642</v>
      </c>
      <c r="AD543" s="34">
        <f ca="1">OFFSET(Vol!$A$1,4,Main!A543,1,1)</f>
        <v>1381744</v>
      </c>
      <c r="AE543" s="44">
        <f ca="1">OFFSET(Vol!$A$1,5,Main!A543,1,1)</f>
        <v>5326974</v>
      </c>
    </row>
    <row r="544" spans="1:31" x14ac:dyDescent="0.3">
      <c r="A544" s="38">
        <v>539</v>
      </c>
      <c r="B544" s="16" t="str">
        <f t="shared" ca="1" si="80"/>
        <v/>
      </c>
      <c r="C544" s="21" t="str">
        <f ca="1">OFFSET(Vol!$A$1,0,Main!A544,1,1)</f>
        <v>012860</v>
      </c>
      <c r="D544" s="22">
        <f ca="1">OFFSET(Px!$A$1,1,Main!A544,1,1)</f>
        <v>1645</v>
      </c>
      <c r="E544" s="22">
        <f ca="1">OFFSET(Px!$A$1,4,Main!A544,1,1)</f>
        <v>1640</v>
      </c>
      <c r="F544" s="22">
        <f ca="1">OFFSET(Px!$A$1,5,Main!A544,1,1)</f>
        <v>1600</v>
      </c>
      <c r="G544" s="23">
        <f ca="1">OFFSET(Px!$A$1,6,Main!A544,1,1)</f>
        <v>1545</v>
      </c>
      <c r="H544" s="28">
        <f t="shared" ca="1" si="81"/>
        <v>2.8124999999999956E-2</v>
      </c>
      <c r="I544" s="28">
        <f t="shared" ca="1" si="82"/>
        <v>6.472491909385103E-2</v>
      </c>
      <c r="J544" s="12">
        <f t="shared" ca="1" si="83"/>
        <v>0</v>
      </c>
      <c r="K544" s="31">
        <f ca="1">OFFSET(Perf!$A$1,1,Main!A544,1,1)</f>
        <v>-9.0000000000000011E-3</v>
      </c>
      <c r="L544" s="32">
        <f ca="1">OFFSET(Perf!$A$1,2,Main!A544,1,1)</f>
        <v>-9.0000000000000011E-3</v>
      </c>
      <c r="M544" s="32">
        <f ca="1">OFFSET(Perf!$A$1,3,Main!A544,1,1)</f>
        <v>1.2199999999999999E-2</v>
      </c>
      <c r="N544" s="32">
        <f ca="1">OFFSET(Perf!$A$1,4,Main!A544,1,1)</f>
        <v>2.4999999999999911E-2</v>
      </c>
      <c r="O544" s="32">
        <f ca="1">OFFSET(Perf!$A$1,5,Main!A544,1,1)</f>
        <v>3.5598705501618033E-2</v>
      </c>
      <c r="P544" s="31">
        <f t="shared" ca="1" si="84"/>
        <v>0</v>
      </c>
      <c r="Q544" s="32">
        <f t="shared" ca="1" si="85"/>
        <v>0</v>
      </c>
      <c r="R544" s="32">
        <f t="shared" ca="1" si="86"/>
        <v>0</v>
      </c>
      <c r="S544" s="32">
        <f t="shared" ca="1" si="87"/>
        <v>0</v>
      </c>
      <c r="T544" s="32">
        <f t="shared" ca="1" si="88"/>
        <v>0</v>
      </c>
      <c r="U544" s="28" t="str">
        <f t="shared" ca="1" si="89"/>
        <v/>
      </c>
      <c r="V544" s="33">
        <f ca="1">OFFSET(Trade!$A$1,1,A544,1,1)</f>
        <v>0</v>
      </c>
      <c r="W544" s="34">
        <f ca="1">OFFSET(Trade!$A$1,2,A544,1,1)</f>
        <v>0</v>
      </c>
      <c r="X544" s="34">
        <f ca="1">OFFSET(Trade!$A$1,3,A544,1,1)</f>
        <v>0</v>
      </c>
      <c r="Y544" s="34">
        <f ca="1">OFFSET(Trade!$A$1,4,A544,1,1)</f>
        <v>0</v>
      </c>
      <c r="Z544" s="34">
        <f ca="1">OFFSET(Trade!$A$1,5,A544,1,1)</f>
        <v>0</v>
      </c>
      <c r="AA544" s="33" t="e">
        <f ca="1">OFFSET(Vol!$A$1,1,Main!A544,1,1)</f>
        <v>#N/A</v>
      </c>
      <c r="AB544" s="34">
        <f ca="1">OFFSET(Vol!$A$1,2,Main!A544,1,1)</f>
        <v>3486141</v>
      </c>
      <c r="AC544" s="34">
        <f ca="1">OFFSET(Vol!$A$1,3,Main!A544,1,1)</f>
        <v>11355614</v>
      </c>
      <c r="AD544" s="34">
        <f ca="1">OFFSET(Vol!$A$1,4,Main!A544,1,1)</f>
        <v>10770859</v>
      </c>
      <c r="AE544" s="44">
        <f ca="1">OFFSET(Vol!$A$1,5,Main!A544,1,1)</f>
        <v>11515464</v>
      </c>
    </row>
    <row r="545" spans="1:31" x14ac:dyDescent="0.3">
      <c r="A545" s="38">
        <v>540</v>
      </c>
      <c r="B545" s="16" t="str">
        <f t="shared" ca="1" si="80"/>
        <v/>
      </c>
      <c r="C545" s="21" t="str">
        <f ca="1">OFFSET(Vol!$A$1,0,Main!A545,1,1)</f>
        <v>013000</v>
      </c>
      <c r="D545" s="22">
        <f ca="1">OFFSET(Px!$A$1,1,Main!A545,1,1)</f>
        <v>1760</v>
      </c>
      <c r="E545" s="22">
        <f ca="1">OFFSET(Px!$A$1,4,Main!A545,1,1)</f>
        <v>1685</v>
      </c>
      <c r="F545" s="22">
        <f ca="1">OFFSET(Px!$A$1,5,Main!A545,1,1)</f>
        <v>1690</v>
      </c>
      <c r="G545" s="23">
        <f ca="1">OFFSET(Px!$A$1,6,Main!A545,1,1)</f>
        <v>1690</v>
      </c>
      <c r="H545" s="28">
        <f t="shared" ca="1" si="81"/>
        <v>4.1420118343195256E-2</v>
      </c>
      <c r="I545" s="28">
        <f t="shared" ca="1" si="82"/>
        <v>4.1420118343195256E-2</v>
      </c>
      <c r="J545" s="12">
        <f t="shared" ca="1" si="83"/>
        <v>1</v>
      </c>
      <c r="K545" s="31">
        <f ca="1">OFFSET(Perf!$A$1,1,Main!A545,1,1)</f>
        <v>0</v>
      </c>
      <c r="L545" s="32">
        <f ca="1">OFFSET(Perf!$A$1,2,Main!A545,1,1)</f>
        <v>0</v>
      </c>
      <c r="M545" s="32">
        <f ca="1">OFFSET(Perf!$A$1,3,Main!A545,1,1)</f>
        <v>4.4500000000000005E-2</v>
      </c>
      <c r="N545" s="32">
        <f ca="1">OFFSET(Perf!$A$1,4,Main!A545,1,1)</f>
        <v>-2.9585798816568198E-3</v>
      </c>
      <c r="O545" s="32">
        <f ca="1">OFFSET(Perf!$A$1,5,Main!A545,1,1)</f>
        <v>0</v>
      </c>
      <c r="P545" s="31">
        <f t="shared" ca="1" si="84"/>
        <v>0</v>
      </c>
      <c r="Q545" s="32">
        <f t="shared" ca="1" si="85"/>
        <v>4.1157619096632826E-2</v>
      </c>
      <c r="R545" s="32">
        <f t="shared" ca="1" si="86"/>
        <v>6.1880460698304961E-2</v>
      </c>
      <c r="S545" s="32">
        <f t="shared" ca="1" si="87"/>
        <v>2.8487208910464506E-2</v>
      </c>
      <c r="T545" s="32">
        <f t="shared" ca="1" si="88"/>
        <v>1.7175018790092814E-2</v>
      </c>
      <c r="U545" s="28" t="str">
        <f t="shared" ca="1" si="89"/>
        <v/>
      </c>
      <c r="V545" s="33">
        <f ca="1">OFFSET(Trade!$A$1,1,A545,1,1)</f>
        <v>0</v>
      </c>
      <c r="W545" s="34">
        <f ca="1">OFFSET(Trade!$A$1,2,A545,1,1)</f>
        <v>23592</v>
      </c>
      <c r="X545" s="34">
        <f ca="1">OFFSET(Trade!$A$1,3,A545,1,1)</f>
        <v>24215</v>
      </c>
      <c r="Y545" s="34">
        <f ca="1">OFFSET(Trade!$A$1,4,A545,1,1)</f>
        <v>6678</v>
      </c>
      <c r="Z545" s="34">
        <f ca="1">OFFSET(Trade!$A$1,5,A545,1,1)</f>
        <v>4913</v>
      </c>
      <c r="AA545" s="33" t="e">
        <f ca="1">OFFSET(Vol!$A$1,1,Main!A545,1,1)</f>
        <v>#N/A</v>
      </c>
      <c r="AB545" s="34">
        <f ca="1">OFFSET(Vol!$A$1,2,Main!A545,1,1)</f>
        <v>573211</v>
      </c>
      <c r="AC545" s="34">
        <f ca="1">OFFSET(Vol!$A$1,3,Main!A545,1,1)</f>
        <v>391319</v>
      </c>
      <c r="AD545" s="34">
        <f ca="1">OFFSET(Vol!$A$1,4,Main!A545,1,1)</f>
        <v>234421</v>
      </c>
      <c r="AE545" s="44">
        <f ca="1">OFFSET(Vol!$A$1,5,Main!A545,1,1)</f>
        <v>286055</v>
      </c>
    </row>
    <row r="546" spans="1:31" x14ac:dyDescent="0.3">
      <c r="A546" s="38">
        <v>541</v>
      </c>
      <c r="B546" s="16" t="str">
        <f t="shared" ca="1" si="80"/>
        <v/>
      </c>
      <c r="C546" s="21" t="str">
        <f ca="1">OFFSET(Vol!$A$1,0,Main!A546,1,1)</f>
        <v>013030</v>
      </c>
      <c r="D546" s="22">
        <f ca="1">OFFSET(Px!$A$1,1,Main!A546,1,1)</f>
        <v>13000</v>
      </c>
      <c r="E546" s="22">
        <f ca="1">OFFSET(Px!$A$1,4,Main!A546,1,1)</f>
        <v>12750</v>
      </c>
      <c r="F546" s="22">
        <f ca="1">OFFSET(Px!$A$1,5,Main!A546,1,1)</f>
        <v>12950</v>
      </c>
      <c r="G546" s="23">
        <f ca="1">OFFSET(Px!$A$1,6,Main!A546,1,1)</f>
        <v>13350</v>
      </c>
      <c r="H546" s="28">
        <f t="shared" ca="1" si="81"/>
        <v>3.8610038610038533E-3</v>
      </c>
      <c r="I546" s="28">
        <f t="shared" ca="1" si="82"/>
        <v>-2.6217228464419429E-2</v>
      </c>
      <c r="J546" s="12">
        <f t="shared" ca="1" si="83"/>
        <v>0</v>
      </c>
      <c r="K546" s="31">
        <f ca="1">OFFSET(Perf!$A$1,1,Main!A546,1,1)</f>
        <v>1.5600000000000001E-2</v>
      </c>
      <c r="L546" s="32">
        <f ca="1">OFFSET(Perf!$A$1,2,Main!A546,1,1)</f>
        <v>1.5600000000000001E-2</v>
      </c>
      <c r="M546" s="32">
        <f ca="1">OFFSET(Perf!$A$1,3,Main!A546,1,1)</f>
        <v>3.9000000000000003E-3</v>
      </c>
      <c r="N546" s="32">
        <f ca="1">OFFSET(Perf!$A$1,4,Main!A546,1,1)</f>
        <v>-1.5444015444015413E-2</v>
      </c>
      <c r="O546" s="32">
        <f ca="1">OFFSET(Perf!$A$1,5,Main!A546,1,1)</f>
        <v>-2.9962546816479363E-2</v>
      </c>
      <c r="P546" s="31">
        <f t="shared" ca="1" si="84"/>
        <v>0</v>
      </c>
      <c r="Q546" s="32">
        <f t="shared" ca="1" si="85"/>
        <v>1.0659603333548678E-2</v>
      </c>
      <c r="R546" s="32">
        <f t="shared" ca="1" si="86"/>
        <v>2.9430894308943089E-2</v>
      </c>
      <c r="S546" s="32">
        <f t="shared" ca="1" si="87"/>
        <v>1.1164274322169059E-2</v>
      </c>
      <c r="T546" s="32">
        <f t="shared" ca="1" si="88"/>
        <v>1.417930968520976E-2</v>
      </c>
      <c r="U546" s="28" t="str">
        <f t="shared" ca="1" si="89"/>
        <v/>
      </c>
      <c r="V546" s="33">
        <f ca="1">OFFSET(Trade!$A$1,1,A546,1,1)</f>
        <v>0</v>
      </c>
      <c r="W546" s="34">
        <f ca="1">OFFSET(Trade!$A$1,2,A546,1,1)</f>
        <v>330</v>
      </c>
      <c r="X546" s="34">
        <f ca="1">OFFSET(Trade!$A$1,3,A546,1,1)</f>
        <v>543</v>
      </c>
      <c r="Y546" s="34">
        <f ca="1">OFFSET(Trade!$A$1,4,A546,1,1)</f>
        <v>462</v>
      </c>
      <c r="Z546" s="34">
        <f ca="1">OFFSET(Trade!$A$1,5,A546,1,1)</f>
        <v>1186</v>
      </c>
      <c r="AA546" s="33" t="e">
        <f ca="1">OFFSET(Vol!$A$1,1,Main!A546,1,1)</f>
        <v>#N/A</v>
      </c>
      <c r="AB546" s="34">
        <f ca="1">OFFSET(Vol!$A$1,2,Main!A546,1,1)</f>
        <v>30958</v>
      </c>
      <c r="AC546" s="34">
        <f ca="1">OFFSET(Vol!$A$1,3,Main!A546,1,1)</f>
        <v>18450</v>
      </c>
      <c r="AD546" s="34">
        <f ca="1">OFFSET(Vol!$A$1,4,Main!A546,1,1)</f>
        <v>41382</v>
      </c>
      <c r="AE546" s="44">
        <f ca="1">OFFSET(Vol!$A$1,5,Main!A546,1,1)</f>
        <v>83643</v>
      </c>
    </row>
    <row r="547" spans="1:31" x14ac:dyDescent="0.3">
      <c r="A547" s="38">
        <v>542</v>
      </c>
      <c r="B547" s="16" t="str">
        <f t="shared" ca="1" si="80"/>
        <v/>
      </c>
      <c r="C547" s="21" t="str">
        <f ca="1">OFFSET(Vol!$A$1,0,Main!A547,1,1)</f>
        <v>013120</v>
      </c>
      <c r="D547" s="22">
        <f ca="1">OFFSET(Px!$A$1,1,Main!A547,1,1)</f>
        <v>3420</v>
      </c>
      <c r="E547" s="22">
        <f ca="1">OFFSET(Px!$A$1,4,Main!A547,1,1)</f>
        <v>3330</v>
      </c>
      <c r="F547" s="22">
        <f ca="1">OFFSET(Px!$A$1,5,Main!A547,1,1)</f>
        <v>3285</v>
      </c>
      <c r="G547" s="23">
        <f ca="1">OFFSET(Px!$A$1,6,Main!A547,1,1)</f>
        <v>3275</v>
      </c>
      <c r="H547" s="28">
        <f t="shared" ca="1" si="81"/>
        <v>4.1095890410958846E-2</v>
      </c>
      <c r="I547" s="28">
        <f t="shared" ca="1" si="82"/>
        <v>4.4274809160305351E-2</v>
      </c>
      <c r="J547" s="12">
        <f t="shared" ca="1" si="83"/>
        <v>0</v>
      </c>
      <c r="K547" s="31">
        <f ca="1">OFFSET(Perf!$A$1,1,Main!A547,1,1)</f>
        <v>2.7000000000000003E-2</v>
      </c>
      <c r="L547" s="32">
        <f ca="1">OFFSET(Perf!$A$1,2,Main!A547,1,1)</f>
        <v>2.7000000000000003E-2</v>
      </c>
      <c r="M547" s="32">
        <f ca="1">OFFSET(Perf!$A$1,3,Main!A547,1,1)</f>
        <v>0</v>
      </c>
      <c r="N547" s="32">
        <f ca="1">OFFSET(Perf!$A$1,4,Main!A547,1,1)</f>
        <v>1.3698630136986356E-2</v>
      </c>
      <c r="O547" s="32">
        <f ca="1">OFFSET(Perf!$A$1,5,Main!A547,1,1)</f>
        <v>3.0534351145037331E-3</v>
      </c>
      <c r="P547" s="31">
        <f t="shared" ca="1" si="84"/>
        <v>0</v>
      </c>
      <c r="Q547" s="32">
        <f t="shared" ca="1" si="85"/>
        <v>0</v>
      </c>
      <c r="R547" s="32">
        <f t="shared" ca="1" si="86"/>
        <v>0</v>
      </c>
      <c r="S547" s="32">
        <f t="shared" ca="1" si="87"/>
        <v>8.0177461955653305E-3</v>
      </c>
      <c r="T547" s="32">
        <f t="shared" ca="1" si="88"/>
        <v>2.4826579043446513E-3</v>
      </c>
      <c r="U547" s="28" t="str">
        <f t="shared" ca="1" si="89"/>
        <v/>
      </c>
      <c r="V547" s="33">
        <f ca="1">OFFSET(Trade!$A$1,1,A547,1,1)</f>
        <v>0</v>
      </c>
      <c r="W547" s="34">
        <f ca="1">OFFSET(Trade!$A$1,2,A547,1,1)</f>
        <v>0</v>
      </c>
      <c r="X547" s="34">
        <f ca="1">OFFSET(Trade!$A$1,3,A547,1,1)</f>
        <v>0</v>
      </c>
      <c r="Y547" s="34">
        <f ca="1">OFFSET(Trade!$A$1,4,A547,1,1)</f>
        <v>853</v>
      </c>
      <c r="Z547" s="34">
        <f ca="1">OFFSET(Trade!$A$1,5,A547,1,1)</f>
        <v>476</v>
      </c>
      <c r="AA547" s="33" t="e">
        <f ca="1">OFFSET(Vol!$A$1,1,Main!A547,1,1)</f>
        <v>#N/A</v>
      </c>
      <c r="AB547" s="34">
        <f ca="1">OFFSET(Vol!$A$1,2,Main!A547,1,1)</f>
        <v>93115</v>
      </c>
      <c r="AC547" s="34">
        <f ca="1">OFFSET(Vol!$A$1,3,Main!A547,1,1)</f>
        <v>112659</v>
      </c>
      <c r="AD547" s="34">
        <f ca="1">OFFSET(Vol!$A$1,4,Main!A547,1,1)</f>
        <v>106389</v>
      </c>
      <c r="AE547" s="44">
        <f ca="1">OFFSET(Vol!$A$1,5,Main!A547,1,1)</f>
        <v>191730</v>
      </c>
    </row>
    <row r="548" spans="1:31" x14ac:dyDescent="0.3">
      <c r="A548" s="38">
        <v>543</v>
      </c>
      <c r="B548" s="16" t="str">
        <f t="shared" ca="1" si="80"/>
        <v/>
      </c>
      <c r="C548" s="21" t="str">
        <f ca="1">OFFSET(Vol!$A$1,0,Main!A548,1,1)</f>
        <v>013310</v>
      </c>
      <c r="D548" s="22">
        <f ca="1">OFFSET(Px!$A$1,1,Main!A548,1,1)</f>
        <v>2440</v>
      </c>
      <c r="E548" s="22">
        <f ca="1">OFFSET(Px!$A$1,4,Main!A548,1,1)</f>
        <v>2455</v>
      </c>
      <c r="F548" s="22">
        <f ca="1">OFFSET(Px!$A$1,5,Main!A548,1,1)</f>
        <v>2570</v>
      </c>
      <c r="G548" s="23">
        <f ca="1">OFFSET(Px!$A$1,6,Main!A548,1,1)</f>
        <v>2615</v>
      </c>
      <c r="H548" s="28">
        <f t="shared" ca="1" si="81"/>
        <v>-5.058365758754868E-2</v>
      </c>
      <c r="I548" s="28">
        <f t="shared" ca="1" si="82"/>
        <v>-6.6921606118546806E-2</v>
      </c>
      <c r="J548" s="12">
        <f t="shared" ca="1" si="83"/>
        <v>0</v>
      </c>
      <c r="K548" s="31">
        <f ca="1">OFFSET(Perf!$A$1,1,Main!A548,1,1)</f>
        <v>-8.1000000000000013E-3</v>
      </c>
      <c r="L548" s="32">
        <f ca="1">OFFSET(Perf!$A$1,2,Main!A548,1,1)</f>
        <v>-8.1000000000000013E-3</v>
      </c>
      <c r="M548" s="32">
        <f ca="1">OFFSET(Perf!$A$1,3,Main!A548,1,1)</f>
        <v>2E-3</v>
      </c>
      <c r="N548" s="32">
        <f ca="1">OFFSET(Perf!$A$1,4,Main!A548,1,1)</f>
        <v>-4.4747081712062209E-2</v>
      </c>
      <c r="O548" s="32">
        <f ca="1">OFFSET(Perf!$A$1,5,Main!A548,1,1)</f>
        <v>-1.7208413001912004E-2</v>
      </c>
      <c r="P548" s="31">
        <f t="shared" ca="1" si="84"/>
        <v>0</v>
      </c>
      <c r="Q548" s="32">
        <f t="shared" ca="1" si="85"/>
        <v>2.3300511546763655E-3</v>
      </c>
      <c r="R548" s="32">
        <f t="shared" ca="1" si="86"/>
        <v>3.5170196555411683E-2</v>
      </c>
      <c r="S548" s="32">
        <f t="shared" ca="1" si="87"/>
        <v>2.7685155867197574E-2</v>
      </c>
      <c r="T548" s="32">
        <f t="shared" ca="1" si="88"/>
        <v>2.1695002757342156E-2</v>
      </c>
      <c r="U548" s="28" t="str">
        <f t="shared" ca="1" si="89"/>
        <v/>
      </c>
      <c r="V548" s="33">
        <f ca="1">OFFSET(Trade!$A$1,1,A548,1,1)</f>
        <v>0</v>
      </c>
      <c r="W548" s="34">
        <f ca="1">OFFSET(Trade!$A$1,2,A548,1,1)</f>
        <v>788</v>
      </c>
      <c r="X548" s="34">
        <f ca="1">OFFSET(Trade!$A$1,3,A548,1,1)</f>
        <v>10294</v>
      </c>
      <c r="Y548" s="34">
        <f ca="1">OFFSET(Trade!$A$1,4,A548,1,1)</f>
        <v>15651</v>
      </c>
      <c r="Z548" s="34">
        <f ca="1">OFFSET(Trade!$A$1,5,A548,1,1)</f>
        <v>44376</v>
      </c>
      <c r="AA548" s="33" t="e">
        <f ca="1">OFFSET(Vol!$A$1,1,Main!A548,1,1)</f>
        <v>#N/A</v>
      </c>
      <c r="AB548" s="34">
        <f ca="1">OFFSET(Vol!$A$1,2,Main!A548,1,1)</f>
        <v>338190</v>
      </c>
      <c r="AC548" s="34">
        <f ca="1">OFFSET(Vol!$A$1,3,Main!A548,1,1)</f>
        <v>292691</v>
      </c>
      <c r="AD548" s="34">
        <f ca="1">OFFSET(Vol!$A$1,4,Main!A548,1,1)</f>
        <v>565321</v>
      </c>
      <c r="AE548" s="44">
        <f ca="1">OFFSET(Vol!$A$1,5,Main!A548,1,1)</f>
        <v>2045448</v>
      </c>
    </row>
    <row r="549" spans="1:31" x14ac:dyDescent="0.3">
      <c r="A549" s="38">
        <v>544</v>
      </c>
      <c r="B549" s="16" t="str">
        <f t="shared" ca="1" si="80"/>
        <v/>
      </c>
      <c r="C549" s="21" t="str">
        <f ca="1">OFFSET(Vol!$A$1,0,Main!A549,1,1)</f>
        <v>013360</v>
      </c>
      <c r="D549" s="22">
        <f ca="1">OFFSET(Px!$A$1,1,Main!A549,1,1)</f>
        <v>999</v>
      </c>
      <c r="E549" s="22">
        <f ca="1">OFFSET(Px!$A$1,4,Main!A549,1,1)</f>
        <v>955</v>
      </c>
      <c r="F549" s="22">
        <f ca="1">OFFSET(Px!$A$1,5,Main!A549,1,1)</f>
        <v>943</v>
      </c>
      <c r="G549" s="23">
        <f ca="1">OFFSET(Px!$A$1,6,Main!A549,1,1)</f>
        <v>948</v>
      </c>
      <c r="H549" s="28">
        <f t="shared" ca="1" si="81"/>
        <v>5.9384941675503677E-2</v>
      </c>
      <c r="I549" s="28">
        <f t="shared" ca="1" si="82"/>
        <v>5.3797468354430444E-2</v>
      </c>
      <c r="J549" s="12">
        <f t="shared" ca="1" si="83"/>
        <v>2</v>
      </c>
      <c r="K549" s="31">
        <f ca="1">OFFSET(Perf!$A$1,1,Main!A549,1,1)</f>
        <v>3.1E-2</v>
      </c>
      <c r="L549" s="32">
        <f ca="1">OFFSET(Perf!$A$1,2,Main!A549,1,1)</f>
        <v>3.1E-2</v>
      </c>
      <c r="M549" s="32">
        <f ca="1">OFFSET(Perf!$A$1,3,Main!A549,1,1)</f>
        <v>1.47E-2</v>
      </c>
      <c r="N549" s="32">
        <f ca="1">OFFSET(Perf!$A$1,4,Main!A549,1,1)</f>
        <v>1.2725344644750836E-2</v>
      </c>
      <c r="O549" s="32">
        <f ca="1">OFFSET(Perf!$A$1,5,Main!A549,1,1)</f>
        <v>-5.2742616033755185E-3</v>
      </c>
      <c r="P549" s="31">
        <f t="shared" ca="1" si="84"/>
        <v>0</v>
      </c>
      <c r="Q549" s="32">
        <f t="shared" ca="1" si="85"/>
        <v>2.8616993878400065E-2</v>
      </c>
      <c r="R549" s="32">
        <f t="shared" ca="1" si="86"/>
        <v>8.445431703142639E-2</v>
      </c>
      <c r="S549" s="32">
        <f t="shared" ca="1" si="87"/>
        <v>5.3906095876898798E-2</v>
      </c>
      <c r="T549" s="32">
        <f t="shared" ca="1" si="88"/>
        <v>5.3774954627949186E-2</v>
      </c>
      <c r="U549" s="28" t="str">
        <f t="shared" ca="1" si="89"/>
        <v/>
      </c>
      <c r="V549" s="33">
        <f ca="1">OFFSET(Trade!$A$1,1,A549,1,1)</f>
        <v>0</v>
      </c>
      <c r="W549" s="34">
        <f ca="1">OFFSET(Trade!$A$1,2,A549,1,1)</f>
        <v>8667</v>
      </c>
      <c r="X549" s="34">
        <f ca="1">OFFSET(Trade!$A$1,3,A549,1,1)</f>
        <v>11596</v>
      </c>
      <c r="Y549" s="34">
        <f ca="1">OFFSET(Trade!$A$1,4,A549,1,1)</f>
        <v>12023</v>
      </c>
      <c r="Z549" s="34">
        <f ca="1">OFFSET(Trade!$A$1,5,A549,1,1)</f>
        <v>14815</v>
      </c>
      <c r="AA549" s="33" t="e">
        <f ca="1">OFFSET(Vol!$A$1,1,Main!A549,1,1)</f>
        <v>#N/A</v>
      </c>
      <c r="AB549" s="34">
        <f ca="1">OFFSET(Vol!$A$1,2,Main!A549,1,1)</f>
        <v>302862</v>
      </c>
      <c r="AC549" s="34">
        <f ca="1">OFFSET(Vol!$A$1,3,Main!A549,1,1)</f>
        <v>137305</v>
      </c>
      <c r="AD549" s="34">
        <f ca="1">OFFSET(Vol!$A$1,4,Main!A549,1,1)</f>
        <v>223036</v>
      </c>
      <c r="AE549" s="44">
        <f ca="1">OFFSET(Vol!$A$1,5,Main!A549,1,1)</f>
        <v>275500</v>
      </c>
    </row>
    <row r="550" spans="1:31" x14ac:dyDescent="0.3">
      <c r="A550" s="38">
        <v>545</v>
      </c>
      <c r="B550" s="16" t="str">
        <f t="shared" ca="1" si="80"/>
        <v/>
      </c>
      <c r="C550" s="21" t="str">
        <f ca="1">OFFSET(Vol!$A$1,0,Main!A550,1,1)</f>
        <v>013520</v>
      </c>
      <c r="D550" s="22">
        <f ca="1">OFFSET(Px!$A$1,1,Main!A550,1,1)</f>
        <v>1495</v>
      </c>
      <c r="E550" s="22">
        <f ca="1">OFFSET(Px!$A$1,4,Main!A550,1,1)</f>
        <v>1475</v>
      </c>
      <c r="F550" s="22">
        <f ca="1">OFFSET(Px!$A$1,5,Main!A550,1,1)</f>
        <v>1480</v>
      </c>
      <c r="G550" s="23">
        <f ca="1">OFFSET(Px!$A$1,6,Main!A550,1,1)</f>
        <v>1515</v>
      </c>
      <c r="H550" s="28">
        <f t="shared" ca="1" si="81"/>
        <v>1.0135135135135087E-2</v>
      </c>
      <c r="I550" s="28">
        <f t="shared" ca="1" si="82"/>
        <v>-1.320132013201325E-2</v>
      </c>
      <c r="J550" s="12">
        <f t="shared" ca="1" si="83"/>
        <v>0</v>
      </c>
      <c r="K550" s="31">
        <f ca="1">OFFSET(Perf!$A$1,1,Main!A550,1,1)</f>
        <v>1.3600000000000001E-2</v>
      </c>
      <c r="L550" s="32">
        <f ca="1">OFFSET(Perf!$A$1,2,Main!A550,1,1)</f>
        <v>1.3600000000000001E-2</v>
      </c>
      <c r="M550" s="32">
        <f ca="1">OFFSET(Perf!$A$1,3,Main!A550,1,1)</f>
        <v>0</v>
      </c>
      <c r="N550" s="32">
        <f ca="1">OFFSET(Perf!$A$1,4,Main!A550,1,1)</f>
        <v>-3.3783783783783994E-3</v>
      </c>
      <c r="O550" s="32">
        <f ca="1">OFFSET(Perf!$A$1,5,Main!A550,1,1)</f>
        <v>-2.3102310231023049E-2</v>
      </c>
      <c r="P550" s="31">
        <f t="shared" ca="1" si="84"/>
        <v>0</v>
      </c>
      <c r="Q550" s="32">
        <f t="shared" ca="1" si="85"/>
        <v>0</v>
      </c>
      <c r="R550" s="32">
        <f t="shared" ca="1" si="86"/>
        <v>0</v>
      </c>
      <c r="S550" s="32">
        <f t="shared" ca="1" si="87"/>
        <v>4.7379650014752941E-3</v>
      </c>
      <c r="T550" s="32">
        <f t="shared" ca="1" si="88"/>
        <v>0</v>
      </c>
      <c r="U550" s="28" t="str">
        <f t="shared" ca="1" si="89"/>
        <v/>
      </c>
      <c r="V550" s="33">
        <f ca="1">OFFSET(Trade!$A$1,1,A550,1,1)</f>
        <v>0</v>
      </c>
      <c r="W550" s="34">
        <f ca="1">OFFSET(Trade!$A$1,2,A550,1,1)</f>
        <v>0</v>
      </c>
      <c r="X550" s="34">
        <f ca="1">OFFSET(Trade!$A$1,3,A550,1,1)</f>
        <v>0</v>
      </c>
      <c r="Y550" s="34">
        <f ca="1">OFFSET(Trade!$A$1,4,A550,1,1)</f>
        <v>835</v>
      </c>
      <c r="Z550" s="34">
        <f ca="1">OFFSET(Trade!$A$1,5,A550,1,1)</f>
        <v>0</v>
      </c>
      <c r="AA550" s="33" t="e">
        <f ca="1">OFFSET(Vol!$A$1,1,Main!A550,1,1)</f>
        <v>#N/A</v>
      </c>
      <c r="AB550" s="34">
        <f ca="1">OFFSET(Vol!$A$1,2,Main!A550,1,1)</f>
        <v>42193</v>
      </c>
      <c r="AC550" s="34">
        <f ca="1">OFFSET(Vol!$A$1,3,Main!A550,1,1)</f>
        <v>52892</v>
      </c>
      <c r="AD550" s="34">
        <f ca="1">OFFSET(Vol!$A$1,4,Main!A550,1,1)</f>
        <v>176236</v>
      </c>
      <c r="AE550" s="44">
        <f ca="1">OFFSET(Vol!$A$1,5,Main!A550,1,1)</f>
        <v>97886</v>
      </c>
    </row>
    <row r="551" spans="1:31" x14ac:dyDescent="0.3">
      <c r="A551" s="38">
        <v>546</v>
      </c>
      <c r="B551" s="16" t="str">
        <f t="shared" ca="1" si="80"/>
        <v/>
      </c>
      <c r="C551" s="21" t="str">
        <f ca="1">OFFSET(Vol!$A$1,0,Main!A551,1,1)</f>
        <v>013570</v>
      </c>
      <c r="D551" s="22">
        <f ca="1">OFFSET(Px!$A$1,1,Main!A551,1,1)</f>
        <v>3955</v>
      </c>
      <c r="E551" s="22">
        <f ca="1">OFFSET(Px!$A$1,4,Main!A551,1,1)</f>
        <v>3715</v>
      </c>
      <c r="F551" s="22">
        <f ca="1">OFFSET(Px!$A$1,5,Main!A551,1,1)</f>
        <v>3745</v>
      </c>
      <c r="G551" s="23">
        <f ca="1">OFFSET(Px!$A$1,6,Main!A551,1,1)</f>
        <v>3670</v>
      </c>
      <c r="H551" s="28">
        <f t="shared" ca="1" si="81"/>
        <v>5.6074766355140193E-2</v>
      </c>
      <c r="I551" s="28">
        <f t="shared" ca="1" si="82"/>
        <v>7.7656675749318893E-2</v>
      </c>
      <c r="J551" s="12">
        <f t="shared" ca="1" si="83"/>
        <v>0</v>
      </c>
      <c r="K551" s="31">
        <f ca="1">OFFSET(Perf!$A$1,1,Main!A551,1,1)</f>
        <v>-1.2999999999999999E-3</v>
      </c>
      <c r="L551" s="32">
        <f ca="1">OFFSET(Perf!$A$1,2,Main!A551,1,1)</f>
        <v>-1.2999999999999999E-3</v>
      </c>
      <c r="M551" s="32">
        <f ca="1">OFFSET(Perf!$A$1,3,Main!A551,1,1)</f>
        <v>6.59E-2</v>
      </c>
      <c r="N551" s="32">
        <f ca="1">OFFSET(Perf!$A$1,4,Main!A551,1,1)</f>
        <v>-8.0106809078771546E-3</v>
      </c>
      <c r="O551" s="32">
        <f ca="1">OFFSET(Perf!$A$1,5,Main!A551,1,1)</f>
        <v>2.043596730245234E-2</v>
      </c>
      <c r="P551" s="31">
        <f t="shared" ca="1" si="84"/>
        <v>0</v>
      </c>
      <c r="Q551" s="32">
        <f t="shared" ca="1" si="85"/>
        <v>3.3045672244984538E-2</v>
      </c>
      <c r="R551" s="32">
        <f t="shared" ca="1" si="86"/>
        <v>2.1417241403405795E-2</v>
      </c>
      <c r="S551" s="32">
        <f t="shared" ca="1" si="87"/>
        <v>7.1773812552240433E-3</v>
      </c>
      <c r="T551" s="32">
        <f t="shared" ca="1" si="88"/>
        <v>9.4945906668819635E-3</v>
      </c>
      <c r="U551" s="28" t="str">
        <f t="shared" ca="1" si="89"/>
        <v/>
      </c>
      <c r="V551" s="33">
        <f ca="1">OFFSET(Trade!$A$1,1,A551,1,1)</f>
        <v>0</v>
      </c>
      <c r="W551" s="34">
        <f ca="1">OFFSET(Trade!$A$1,2,A551,1,1)</f>
        <v>2960</v>
      </c>
      <c r="X551" s="34">
        <f ca="1">OFFSET(Trade!$A$1,3,A551,1,1)</f>
        <v>3065</v>
      </c>
      <c r="Y551" s="34">
        <f ca="1">OFFSET(Trade!$A$1,4,A551,1,1)</f>
        <v>395</v>
      </c>
      <c r="Z551" s="34">
        <f ca="1">OFFSET(Trade!$A$1,5,A551,1,1)</f>
        <v>294</v>
      </c>
      <c r="AA551" s="33" t="e">
        <f ca="1">OFFSET(Vol!$A$1,1,Main!A551,1,1)</f>
        <v>#N/A</v>
      </c>
      <c r="AB551" s="34">
        <f ca="1">OFFSET(Vol!$A$1,2,Main!A551,1,1)</f>
        <v>89573</v>
      </c>
      <c r="AC551" s="34">
        <f ca="1">OFFSET(Vol!$A$1,3,Main!A551,1,1)</f>
        <v>143109</v>
      </c>
      <c r="AD551" s="34">
        <f ca="1">OFFSET(Vol!$A$1,4,Main!A551,1,1)</f>
        <v>55034</v>
      </c>
      <c r="AE551" s="44">
        <f ca="1">OFFSET(Vol!$A$1,5,Main!A551,1,1)</f>
        <v>30965</v>
      </c>
    </row>
    <row r="552" spans="1:31" x14ac:dyDescent="0.3">
      <c r="A552" s="38">
        <v>547</v>
      </c>
      <c r="B552" s="16" t="str">
        <f t="shared" ca="1" si="80"/>
        <v/>
      </c>
      <c r="C552" s="21" t="str">
        <f ca="1">OFFSET(Vol!$A$1,0,Main!A552,1,1)</f>
        <v>013580</v>
      </c>
      <c r="D552" s="22">
        <f ca="1">OFFSET(Px!$A$1,1,Main!A552,1,1)</f>
        <v>15700</v>
      </c>
      <c r="E552" s="22">
        <f ca="1">OFFSET(Px!$A$1,4,Main!A552,1,1)</f>
        <v>15300</v>
      </c>
      <c r="F552" s="22">
        <f ca="1">OFFSET(Px!$A$1,5,Main!A552,1,1)</f>
        <v>15300</v>
      </c>
      <c r="G552" s="23">
        <f ca="1">OFFSET(Px!$A$1,6,Main!A552,1,1)</f>
        <v>15350</v>
      </c>
      <c r="H552" s="28">
        <f t="shared" ca="1" si="81"/>
        <v>2.614379084967311E-2</v>
      </c>
      <c r="I552" s="28">
        <f t="shared" ca="1" si="82"/>
        <v>2.2801302931596101E-2</v>
      </c>
      <c r="J552" s="12">
        <f t="shared" ca="1" si="83"/>
        <v>0</v>
      </c>
      <c r="K552" s="31">
        <f ca="1">OFFSET(Perf!$A$1,1,Main!A552,1,1)</f>
        <v>9.5999999999999992E-3</v>
      </c>
      <c r="L552" s="32">
        <f ca="1">OFFSET(Perf!$A$1,2,Main!A552,1,1)</f>
        <v>9.5999999999999992E-3</v>
      </c>
      <c r="M552" s="32">
        <f ca="1">OFFSET(Perf!$A$1,3,Main!A552,1,1)</f>
        <v>1.6299999999999999E-2</v>
      </c>
      <c r="N552" s="32">
        <f ca="1">OFFSET(Perf!$A$1,4,Main!A552,1,1)</f>
        <v>0</v>
      </c>
      <c r="O552" s="32">
        <f ca="1">OFFSET(Perf!$A$1,5,Main!A552,1,1)</f>
        <v>-3.2573289902280145E-3</v>
      </c>
      <c r="P552" s="31">
        <f t="shared" ca="1" si="84"/>
        <v>0</v>
      </c>
      <c r="Q552" s="32">
        <f t="shared" ca="1" si="85"/>
        <v>7.558959887119532E-3</v>
      </c>
      <c r="R552" s="32">
        <f t="shared" ca="1" si="86"/>
        <v>0</v>
      </c>
      <c r="S552" s="32">
        <f t="shared" ca="1" si="87"/>
        <v>3.3823778116015557E-2</v>
      </c>
      <c r="T552" s="32">
        <f t="shared" ca="1" si="88"/>
        <v>0</v>
      </c>
      <c r="U552" s="28" t="str">
        <f t="shared" ca="1" si="89"/>
        <v/>
      </c>
      <c r="V552" s="33">
        <f ca="1">OFFSET(Trade!$A$1,1,A552,1,1)</f>
        <v>0</v>
      </c>
      <c r="W552" s="34">
        <f ca="1">OFFSET(Trade!$A$1,2,A552,1,1)</f>
        <v>75</v>
      </c>
      <c r="X552" s="34">
        <f ca="1">OFFSET(Trade!$A$1,3,A552,1,1)</f>
        <v>0</v>
      </c>
      <c r="Y552" s="34">
        <f ca="1">OFFSET(Trade!$A$1,4,A552,1,1)</f>
        <v>200</v>
      </c>
      <c r="Z552" s="34">
        <f ca="1">OFFSET(Trade!$A$1,5,A552,1,1)</f>
        <v>0</v>
      </c>
      <c r="AA552" s="33" t="e">
        <f ca="1">OFFSET(Vol!$A$1,1,Main!A552,1,1)</f>
        <v>#N/A</v>
      </c>
      <c r="AB552" s="34">
        <f ca="1">OFFSET(Vol!$A$1,2,Main!A552,1,1)</f>
        <v>9922</v>
      </c>
      <c r="AC552" s="34">
        <f ca="1">OFFSET(Vol!$A$1,3,Main!A552,1,1)</f>
        <v>5660</v>
      </c>
      <c r="AD552" s="34">
        <f ca="1">OFFSET(Vol!$A$1,4,Main!A552,1,1)</f>
        <v>5913</v>
      </c>
      <c r="AE552" s="44">
        <f ca="1">OFFSET(Vol!$A$1,5,Main!A552,1,1)</f>
        <v>2868</v>
      </c>
    </row>
    <row r="553" spans="1:31" x14ac:dyDescent="0.3">
      <c r="A553" s="38">
        <v>548</v>
      </c>
      <c r="B553" s="16" t="str">
        <f t="shared" ca="1" si="80"/>
        <v/>
      </c>
      <c r="C553" s="21" t="str">
        <f ca="1">OFFSET(Vol!$A$1,0,Main!A553,1,1)</f>
        <v>013700</v>
      </c>
      <c r="D553" s="22">
        <f ca="1">OFFSET(Px!$A$1,1,Main!A553,1,1)</f>
        <v>1205</v>
      </c>
      <c r="E553" s="22">
        <f ca="1">OFFSET(Px!$A$1,4,Main!A553,1,1)</f>
        <v>1170</v>
      </c>
      <c r="F553" s="22">
        <f ca="1">OFFSET(Px!$A$1,5,Main!A553,1,1)</f>
        <v>1200</v>
      </c>
      <c r="G553" s="23">
        <f ca="1">OFFSET(Px!$A$1,6,Main!A553,1,1)</f>
        <v>1170</v>
      </c>
      <c r="H553" s="28">
        <f t="shared" ca="1" si="81"/>
        <v>4.1666666666666519E-3</v>
      </c>
      <c r="I553" s="28">
        <f t="shared" ca="1" si="82"/>
        <v>2.9914529914529808E-2</v>
      </c>
      <c r="J553" s="12">
        <f t="shared" ca="1" si="83"/>
        <v>1</v>
      </c>
      <c r="K553" s="31">
        <f ca="1">OFFSET(Perf!$A$1,1,Main!A553,1,1)</f>
        <v>8.3999999999999995E-3</v>
      </c>
      <c r="L553" s="32">
        <f ca="1">OFFSET(Perf!$A$1,2,Main!A553,1,1)</f>
        <v>8.3999999999999995E-3</v>
      </c>
      <c r="M553" s="32">
        <f ca="1">OFFSET(Perf!$A$1,3,Main!A553,1,1)</f>
        <v>2.1400000000000002E-2</v>
      </c>
      <c r="N553" s="32">
        <f ca="1">OFFSET(Perf!$A$1,4,Main!A553,1,1)</f>
        <v>-2.5000000000000022E-2</v>
      </c>
      <c r="O553" s="32">
        <f ca="1">OFFSET(Perf!$A$1,5,Main!A553,1,1)</f>
        <v>2.564102564102555E-2</v>
      </c>
      <c r="P553" s="31">
        <f t="shared" ca="1" si="84"/>
        <v>0</v>
      </c>
      <c r="Q553" s="32">
        <f t="shared" ca="1" si="85"/>
        <v>2.3787484856322232E-3</v>
      </c>
      <c r="R553" s="32">
        <f t="shared" ca="1" si="86"/>
        <v>5.6055920524110493E-2</v>
      </c>
      <c r="S553" s="32">
        <f t="shared" ca="1" si="87"/>
        <v>4.6402317711620412E-3</v>
      </c>
      <c r="T553" s="32">
        <f t="shared" ca="1" si="88"/>
        <v>2.7765885370121747E-3</v>
      </c>
      <c r="U553" s="28" t="str">
        <f t="shared" ca="1" si="89"/>
        <v/>
      </c>
      <c r="V553" s="33">
        <f ca="1">OFFSET(Trade!$A$1,1,A553,1,1)</f>
        <v>0</v>
      </c>
      <c r="W553" s="34">
        <f ca="1">OFFSET(Trade!$A$1,2,A553,1,1)</f>
        <v>699</v>
      </c>
      <c r="X553" s="34">
        <f ca="1">OFFSET(Trade!$A$1,3,A553,1,1)</f>
        <v>31051</v>
      </c>
      <c r="Y553" s="34">
        <f ca="1">OFFSET(Trade!$A$1,4,A553,1,1)</f>
        <v>1544</v>
      </c>
      <c r="Z553" s="34">
        <f ca="1">OFFSET(Trade!$A$1,5,A553,1,1)</f>
        <v>668</v>
      </c>
      <c r="AA553" s="33" t="e">
        <f ca="1">OFFSET(Vol!$A$1,1,Main!A553,1,1)</f>
        <v>#N/A</v>
      </c>
      <c r="AB553" s="34">
        <f ca="1">OFFSET(Vol!$A$1,2,Main!A553,1,1)</f>
        <v>293852</v>
      </c>
      <c r="AC553" s="34">
        <f ca="1">OFFSET(Vol!$A$1,3,Main!A553,1,1)</f>
        <v>553929</v>
      </c>
      <c r="AD553" s="34">
        <f ca="1">OFFSET(Vol!$A$1,4,Main!A553,1,1)</f>
        <v>332742</v>
      </c>
      <c r="AE553" s="44">
        <f ca="1">OFFSET(Vol!$A$1,5,Main!A553,1,1)</f>
        <v>240583</v>
      </c>
    </row>
    <row r="554" spans="1:31" x14ac:dyDescent="0.3">
      <c r="A554" s="38">
        <v>549</v>
      </c>
      <c r="B554" s="16" t="str">
        <f t="shared" ca="1" si="80"/>
        <v/>
      </c>
      <c r="C554" s="21" t="str">
        <f ca="1">OFFSET(Vol!$A$1,0,Main!A554,1,1)</f>
        <v>013720</v>
      </c>
      <c r="D554" s="22">
        <f ca="1">OFFSET(Px!$A$1,1,Main!A554,1,1)</f>
        <v>2010</v>
      </c>
      <c r="E554" s="22">
        <f ca="1">OFFSET(Px!$A$1,4,Main!A554,1,1)</f>
        <v>1995</v>
      </c>
      <c r="F554" s="22">
        <f ca="1">OFFSET(Px!$A$1,5,Main!A554,1,1)</f>
        <v>2025</v>
      </c>
      <c r="G554" s="23">
        <f ca="1">OFFSET(Px!$A$1,6,Main!A554,1,1)</f>
        <v>2000</v>
      </c>
      <c r="H554" s="28">
        <f t="shared" ca="1" si="81"/>
        <v>-7.4074074074074181E-3</v>
      </c>
      <c r="I554" s="28">
        <f t="shared" ca="1" si="82"/>
        <v>4.9999999999998934E-3</v>
      </c>
      <c r="J554" s="12">
        <f t="shared" ca="1" si="83"/>
        <v>1</v>
      </c>
      <c r="K554" s="31">
        <f ca="1">OFFSET(Perf!$A$1,1,Main!A554,1,1)</f>
        <v>0</v>
      </c>
      <c r="L554" s="32">
        <f ca="1">OFFSET(Perf!$A$1,2,Main!A554,1,1)</f>
        <v>0</v>
      </c>
      <c r="M554" s="32">
        <f ca="1">OFFSET(Perf!$A$1,3,Main!A554,1,1)</f>
        <v>7.4999999999999997E-3</v>
      </c>
      <c r="N554" s="32">
        <f ca="1">OFFSET(Perf!$A$1,4,Main!A554,1,1)</f>
        <v>-1.4814814814814836E-2</v>
      </c>
      <c r="O554" s="32">
        <f ca="1">OFFSET(Perf!$A$1,5,Main!A554,1,1)</f>
        <v>1.2499999999999956E-2</v>
      </c>
      <c r="P554" s="31">
        <f t="shared" ca="1" si="84"/>
        <v>0</v>
      </c>
      <c r="Q554" s="32">
        <f t="shared" ca="1" si="85"/>
        <v>9.3402077262198305E-3</v>
      </c>
      <c r="R554" s="32">
        <f t="shared" ca="1" si="86"/>
        <v>0</v>
      </c>
      <c r="S554" s="32">
        <f t="shared" ca="1" si="87"/>
        <v>4.5140898366202199E-2</v>
      </c>
      <c r="T554" s="32">
        <f t="shared" ca="1" si="88"/>
        <v>6.2359346642468241E-2</v>
      </c>
      <c r="U554" s="28" t="str">
        <f t="shared" ca="1" si="89"/>
        <v/>
      </c>
      <c r="V554" s="33">
        <f ca="1">OFFSET(Trade!$A$1,1,A554,1,1)</f>
        <v>0</v>
      </c>
      <c r="W554" s="34">
        <f ca="1">OFFSET(Trade!$A$1,2,A554,1,1)</f>
        <v>125</v>
      </c>
      <c r="X554" s="34">
        <f ca="1">OFFSET(Trade!$A$1,3,A554,1,1)</f>
        <v>0</v>
      </c>
      <c r="Y554" s="34">
        <f ca="1">OFFSET(Trade!$A$1,4,A554,1,1)</f>
        <v>1014</v>
      </c>
      <c r="Z554" s="34">
        <f ca="1">OFFSET(Trade!$A$1,5,A554,1,1)</f>
        <v>859</v>
      </c>
      <c r="AA554" s="33" t="e">
        <f ca="1">OFFSET(Vol!$A$1,1,Main!A554,1,1)</f>
        <v>#N/A</v>
      </c>
      <c r="AB554" s="34">
        <f ca="1">OFFSET(Vol!$A$1,2,Main!A554,1,1)</f>
        <v>13383</v>
      </c>
      <c r="AC554" s="34">
        <f ca="1">OFFSET(Vol!$A$1,3,Main!A554,1,1)</f>
        <v>3934</v>
      </c>
      <c r="AD554" s="34">
        <f ca="1">OFFSET(Vol!$A$1,4,Main!A554,1,1)</f>
        <v>22463</v>
      </c>
      <c r="AE554" s="44">
        <f ca="1">OFFSET(Vol!$A$1,5,Main!A554,1,1)</f>
        <v>13775</v>
      </c>
    </row>
    <row r="555" spans="1:31" x14ac:dyDescent="0.3">
      <c r="A555" s="38">
        <v>550</v>
      </c>
      <c r="B555" s="16" t="str">
        <f t="shared" ca="1" si="80"/>
        <v/>
      </c>
      <c r="C555" s="21" t="str">
        <f ca="1">OFFSET(Vol!$A$1,0,Main!A555,1,1)</f>
        <v>013810</v>
      </c>
      <c r="D555" s="22">
        <f ca="1">OFFSET(Px!$A$1,1,Main!A555,1,1)</f>
        <v>5240</v>
      </c>
      <c r="E555" s="22">
        <f ca="1">OFFSET(Px!$A$1,4,Main!A555,1,1)</f>
        <v>5130</v>
      </c>
      <c r="F555" s="22">
        <f ca="1">OFFSET(Px!$A$1,5,Main!A555,1,1)</f>
        <v>5000</v>
      </c>
      <c r="G555" s="23">
        <f ca="1">OFFSET(Px!$A$1,6,Main!A555,1,1)</f>
        <v>4840</v>
      </c>
      <c r="H555" s="28">
        <f t="shared" ca="1" si="81"/>
        <v>4.8000000000000043E-2</v>
      </c>
      <c r="I555" s="28">
        <f t="shared" ca="1" si="82"/>
        <v>8.2644628099173501E-2</v>
      </c>
      <c r="J555" s="12">
        <f t="shared" ca="1" si="83"/>
        <v>0</v>
      </c>
      <c r="K555" s="31">
        <f ca="1">OFFSET(Perf!$A$1,1,Main!A555,1,1)</f>
        <v>-7.6E-3</v>
      </c>
      <c r="L555" s="32">
        <f ca="1">OFFSET(Perf!$A$1,2,Main!A555,1,1)</f>
        <v>-7.6E-3</v>
      </c>
      <c r="M555" s="32">
        <f ca="1">OFFSET(Perf!$A$1,3,Main!A555,1,1)</f>
        <v>2.92E-2</v>
      </c>
      <c r="N555" s="32">
        <f ca="1">OFFSET(Perf!$A$1,4,Main!A555,1,1)</f>
        <v>2.6000000000000023E-2</v>
      </c>
      <c r="O555" s="32">
        <f ca="1">OFFSET(Perf!$A$1,5,Main!A555,1,1)</f>
        <v>3.3057851239669311E-2</v>
      </c>
      <c r="P555" s="31">
        <f t="shared" ca="1" si="84"/>
        <v>0</v>
      </c>
      <c r="Q555" s="32">
        <f t="shared" ca="1" si="85"/>
        <v>1.3106035042290302E-2</v>
      </c>
      <c r="R555" s="32">
        <f t="shared" ca="1" si="86"/>
        <v>2.3477961094299032E-2</v>
      </c>
      <c r="S555" s="32">
        <f t="shared" ca="1" si="87"/>
        <v>2.0577971389100294E-2</v>
      </c>
      <c r="T555" s="32">
        <f t="shared" ca="1" si="88"/>
        <v>2.4420067872272581E-2</v>
      </c>
      <c r="U555" s="28" t="str">
        <f t="shared" ca="1" si="89"/>
        <v/>
      </c>
      <c r="V555" s="33">
        <f ca="1">OFFSET(Trade!$A$1,1,A555,1,1)</f>
        <v>0</v>
      </c>
      <c r="W555" s="34">
        <f ca="1">OFFSET(Trade!$A$1,2,A555,1,1)</f>
        <v>30955</v>
      </c>
      <c r="X555" s="34">
        <f ca="1">OFFSET(Trade!$A$1,3,A555,1,1)</f>
        <v>95140</v>
      </c>
      <c r="Y555" s="34">
        <f ca="1">OFFSET(Trade!$A$1,4,A555,1,1)</f>
        <v>286634</v>
      </c>
      <c r="Z555" s="34">
        <f ca="1">OFFSET(Trade!$A$1,5,A555,1,1)</f>
        <v>68620</v>
      </c>
      <c r="AA555" s="33" t="e">
        <f ca="1">OFFSET(Vol!$A$1,1,Main!A555,1,1)</f>
        <v>#N/A</v>
      </c>
      <c r="AB555" s="34">
        <f ca="1">OFFSET(Vol!$A$1,2,Main!A555,1,1)</f>
        <v>2361889</v>
      </c>
      <c r="AC555" s="34">
        <f ca="1">OFFSET(Vol!$A$1,3,Main!A555,1,1)</f>
        <v>4052311</v>
      </c>
      <c r="AD555" s="34">
        <f ca="1">OFFSET(Vol!$A$1,4,Main!A555,1,1)</f>
        <v>13929167</v>
      </c>
      <c r="AE555" s="44">
        <f ca="1">OFFSET(Vol!$A$1,5,Main!A555,1,1)</f>
        <v>2809984</v>
      </c>
    </row>
    <row r="556" spans="1:31" x14ac:dyDescent="0.3">
      <c r="A556" s="38">
        <v>551</v>
      </c>
      <c r="B556" s="16" t="str">
        <f t="shared" ca="1" si="80"/>
        <v/>
      </c>
      <c r="C556" s="21" t="str">
        <f ca="1">OFFSET(Vol!$A$1,0,Main!A556,1,1)</f>
        <v>013870</v>
      </c>
      <c r="D556" s="22">
        <f ca="1">OFFSET(Px!$A$1,1,Main!A556,1,1)</f>
        <v>4860</v>
      </c>
      <c r="E556" s="22">
        <f ca="1">OFFSET(Px!$A$1,4,Main!A556,1,1)</f>
        <v>4925</v>
      </c>
      <c r="F556" s="22">
        <f ca="1">OFFSET(Px!$A$1,5,Main!A556,1,1)</f>
        <v>5300</v>
      </c>
      <c r="G556" s="23">
        <f ca="1">OFFSET(Px!$A$1,6,Main!A556,1,1)</f>
        <v>5330</v>
      </c>
      <c r="H556" s="28">
        <f t="shared" ca="1" si="81"/>
        <v>-8.3018867924528283E-2</v>
      </c>
      <c r="I556" s="28">
        <f t="shared" ca="1" si="82"/>
        <v>-8.8180112570356517E-2</v>
      </c>
      <c r="J556" s="12">
        <f t="shared" ca="1" si="83"/>
        <v>0</v>
      </c>
      <c r="K556" s="31">
        <f ca="1">OFFSET(Perf!$A$1,1,Main!A556,1,1)</f>
        <v>-8.199999999999999E-3</v>
      </c>
      <c r="L556" s="32">
        <f ca="1">OFFSET(Perf!$A$1,2,Main!A556,1,1)</f>
        <v>-8.199999999999999E-3</v>
      </c>
      <c r="M556" s="32">
        <f ca="1">OFFSET(Perf!$A$1,3,Main!A556,1,1)</f>
        <v>-5.1000000000000004E-3</v>
      </c>
      <c r="N556" s="32">
        <f ca="1">OFFSET(Perf!$A$1,4,Main!A556,1,1)</f>
        <v>-7.0754716981132115E-2</v>
      </c>
      <c r="O556" s="32">
        <f ca="1">OFFSET(Perf!$A$1,5,Main!A556,1,1)</f>
        <v>-5.6285178236398226E-3</v>
      </c>
      <c r="P556" s="31">
        <f t="shared" ca="1" si="84"/>
        <v>0</v>
      </c>
      <c r="Q556" s="32">
        <f t="shared" ca="1" si="85"/>
        <v>2.2135776804275479E-2</v>
      </c>
      <c r="R556" s="32">
        <f t="shared" ca="1" si="86"/>
        <v>6.9102219505398188E-2</v>
      </c>
      <c r="S556" s="32">
        <f t="shared" ca="1" si="87"/>
        <v>4.0835575212506928E-2</v>
      </c>
      <c r="T556" s="32">
        <f t="shared" ca="1" si="88"/>
        <v>4.7639167288972738E-2</v>
      </c>
      <c r="U556" s="28" t="str">
        <f t="shared" ca="1" si="89"/>
        <v/>
      </c>
      <c r="V556" s="33">
        <f ca="1">OFFSET(Trade!$A$1,1,A556,1,1)</f>
        <v>0</v>
      </c>
      <c r="W556" s="34">
        <f ca="1">OFFSET(Trade!$A$1,2,A556,1,1)</f>
        <v>2481</v>
      </c>
      <c r="X556" s="34">
        <f ca="1">OFFSET(Trade!$A$1,3,A556,1,1)</f>
        <v>15374</v>
      </c>
      <c r="Y556" s="34">
        <f ca="1">OFFSET(Trade!$A$1,4,A556,1,1)</f>
        <v>28142</v>
      </c>
      <c r="Z556" s="34">
        <f ca="1">OFFSET(Trade!$A$1,5,A556,1,1)</f>
        <v>14545</v>
      </c>
      <c r="AA556" s="33" t="e">
        <f ca="1">OFFSET(Vol!$A$1,1,Main!A556,1,1)</f>
        <v>#N/A</v>
      </c>
      <c r="AB556" s="34">
        <f ca="1">OFFSET(Vol!$A$1,2,Main!A556,1,1)</f>
        <v>112081</v>
      </c>
      <c r="AC556" s="34">
        <f ca="1">OFFSET(Vol!$A$1,3,Main!A556,1,1)</f>
        <v>222482</v>
      </c>
      <c r="AD556" s="34">
        <f ca="1">OFFSET(Vol!$A$1,4,Main!A556,1,1)</f>
        <v>689154</v>
      </c>
      <c r="AE556" s="44">
        <f ca="1">OFFSET(Vol!$A$1,5,Main!A556,1,1)</f>
        <v>305316</v>
      </c>
    </row>
    <row r="557" spans="1:31" x14ac:dyDescent="0.3">
      <c r="A557" s="38">
        <v>552</v>
      </c>
      <c r="B557" s="16" t="str">
        <f t="shared" ca="1" si="80"/>
        <v/>
      </c>
      <c r="C557" s="21" t="str">
        <f ca="1">OFFSET(Vol!$A$1,0,Main!A557,1,1)</f>
        <v>013890</v>
      </c>
      <c r="D557" s="22">
        <f ca="1">OFFSET(Px!$A$1,1,Main!A557,1,1)</f>
        <v>92000</v>
      </c>
      <c r="E557" s="22">
        <f ca="1">OFFSET(Px!$A$1,4,Main!A557,1,1)</f>
        <v>80300</v>
      </c>
      <c r="F557" s="22">
        <f ca="1">OFFSET(Px!$A$1,5,Main!A557,1,1)</f>
        <v>80000</v>
      </c>
      <c r="G557" s="23">
        <f ca="1">OFFSET(Px!$A$1,6,Main!A557,1,1)</f>
        <v>79500</v>
      </c>
      <c r="H557" s="28">
        <f t="shared" ca="1" si="81"/>
        <v>0.14999999999999991</v>
      </c>
      <c r="I557" s="28">
        <f t="shared" ca="1" si="82"/>
        <v>0.15723270440251569</v>
      </c>
      <c r="J557" s="12">
        <f t="shared" ca="1" si="83"/>
        <v>0</v>
      </c>
      <c r="K557" s="31">
        <f ca="1">OFFSET(Perf!$A$1,1,Main!A557,1,1)</f>
        <v>5.0199999999999995E-2</v>
      </c>
      <c r="L557" s="32">
        <f ca="1">OFFSET(Perf!$A$1,2,Main!A557,1,1)</f>
        <v>5.0199999999999995E-2</v>
      </c>
      <c r="M557" s="32">
        <f ca="1">OFFSET(Perf!$A$1,3,Main!A557,1,1)</f>
        <v>9.0899999999999995E-2</v>
      </c>
      <c r="N557" s="32">
        <f ca="1">OFFSET(Perf!$A$1,4,Main!A557,1,1)</f>
        <v>3.7499999999999201E-3</v>
      </c>
      <c r="O557" s="32">
        <f ca="1">OFFSET(Perf!$A$1,5,Main!A557,1,1)</f>
        <v>6.2893081761006275E-3</v>
      </c>
      <c r="P557" s="31">
        <f t="shared" ca="1" si="84"/>
        <v>0</v>
      </c>
      <c r="Q557" s="32">
        <f t="shared" ca="1" si="85"/>
        <v>2.6608905390229378E-3</v>
      </c>
      <c r="R557" s="32">
        <f t="shared" ca="1" si="86"/>
        <v>0</v>
      </c>
      <c r="S557" s="32">
        <f t="shared" ca="1" si="87"/>
        <v>9.9764657730481935E-3</v>
      </c>
      <c r="T557" s="32">
        <f t="shared" ca="1" si="88"/>
        <v>4.4778506316967854E-3</v>
      </c>
      <c r="U557" s="28" t="str">
        <f t="shared" ca="1" si="89"/>
        <v/>
      </c>
      <c r="V557" s="33">
        <f ca="1">OFFSET(Trade!$A$1,1,A557,1,1)</f>
        <v>0</v>
      </c>
      <c r="W557" s="34">
        <f ca="1">OFFSET(Trade!$A$1,2,A557,1,1)</f>
        <v>898</v>
      </c>
      <c r="X557" s="34">
        <f ca="1">OFFSET(Trade!$A$1,3,A557,1,1)</f>
        <v>0</v>
      </c>
      <c r="Y557" s="34">
        <f ca="1">OFFSET(Trade!$A$1,4,A557,1,1)</f>
        <v>390</v>
      </c>
      <c r="Z557" s="34">
        <f ca="1">OFFSET(Trade!$A$1,5,A557,1,1)</f>
        <v>196</v>
      </c>
      <c r="AA557" s="33" t="e">
        <f ca="1">OFFSET(Vol!$A$1,1,Main!A557,1,1)</f>
        <v>#N/A</v>
      </c>
      <c r="AB557" s="34">
        <f ca="1">OFFSET(Vol!$A$1,2,Main!A557,1,1)</f>
        <v>337481</v>
      </c>
      <c r="AC557" s="34">
        <f ca="1">OFFSET(Vol!$A$1,3,Main!A557,1,1)</f>
        <v>348895</v>
      </c>
      <c r="AD557" s="34">
        <f ca="1">OFFSET(Vol!$A$1,4,Main!A557,1,1)</f>
        <v>39092</v>
      </c>
      <c r="AE557" s="44">
        <f ca="1">OFFSET(Vol!$A$1,5,Main!A557,1,1)</f>
        <v>43771</v>
      </c>
    </row>
    <row r="558" spans="1:31" x14ac:dyDescent="0.3">
      <c r="A558" s="38">
        <v>553</v>
      </c>
      <c r="B558" s="16" t="str">
        <f t="shared" ca="1" si="80"/>
        <v/>
      </c>
      <c r="C558" s="21" t="str">
        <f ca="1">OFFSET(Vol!$A$1,0,Main!A558,1,1)</f>
        <v>013990</v>
      </c>
      <c r="D558" s="22">
        <f ca="1">OFFSET(Px!$A$1,1,Main!A558,1,1)</f>
        <v>3000</v>
      </c>
      <c r="E558" s="22">
        <f ca="1">OFFSET(Px!$A$1,4,Main!A558,1,1)</f>
        <v>2960</v>
      </c>
      <c r="F558" s="22">
        <f ca="1">OFFSET(Px!$A$1,5,Main!A558,1,1)</f>
        <v>2980</v>
      </c>
      <c r="G558" s="23">
        <f ca="1">OFFSET(Px!$A$1,6,Main!A558,1,1)</f>
        <v>2925</v>
      </c>
      <c r="H558" s="28">
        <f t="shared" ca="1" si="81"/>
        <v>6.7114093959732557E-3</v>
      </c>
      <c r="I558" s="28">
        <f t="shared" ca="1" si="82"/>
        <v>2.564102564102555E-2</v>
      </c>
      <c r="J558" s="12">
        <f t="shared" ca="1" si="83"/>
        <v>1</v>
      </c>
      <c r="K558" s="31">
        <f ca="1">OFFSET(Perf!$A$1,1,Main!A558,1,1)</f>
        <v>6.7000000000000002E-3</v>
      </c>
      <c r="L558" s="32">
        <f ca="1">OFFSET(Perf!$A$1,2,Main!A558,1,1)</f>
        <v>6.7000000000000002E-3</v>
      </c>
      <c r="M558" s="32">
        <f ca="1">OFFSET(Perf!$A$1,3,Main!A558,1,1)</f>
        <v>6.8000000000000005E-3</v>
      </c>
      <c r="N558" s="32">
        <f ca="1">OFFSET(Perf!$A$1,4,Main!A558,1,1)</f>
        <v>-6.7114093959731447E-3</v>
      </c>
      <c r="O558" s="32">
        <f ca="1">OFFSET(Perf!$A$1,5,Main!A558,1,1)</f>
        <v>1.8803418803418737E-2</v>
      </c>
      <c r="P558" s="31">
        <f t="shared" ca="1" si="84"/>
        <v>0</v>
      </c>
      <c r="Q558" s="32">
        <f t="shared" ca="1" si="85"/>
        <v>0</v>
      </c>
      <c r="R558" s="32">
        <f t="shared" ca="1" si="86"/>
        <v>6.9266844360470994E-2</v>
      </c>
      <c r="S558" s="32">
        <f t="shared" ca="1" si="87"/>
        <v>2.1475228740904396E-2</v>
      </c>
      <c r="T558" s="32">
        <f t="shared" ca="1" si="88"/>
        <v>2.3205628343441542E-2</v>
      </c>
      <c r="U558" s="28" t="str">
        <f t="shared" ca="1" si="89"/>
        <v/>
      </c>
      <c r="V558" s="33">
        <f ca="1">OFFSET(Trade!$A$1,1,A558,1,1)</f>
        <v>0</v>
      </c>
      <c r="W558" s="34">
        <f ca="1">OFFSET(Trade!$A$1,2,A558,1,1)</f>
        <v>0</v>
      </c>
      <c r="X558" s="34">
        <f ca="1">OFFSET(Trade!$A$1,3,A558,1,1)</f>
        <v>10265</v>
      </c>
      <c r="Y558" s="34">
        <f ca="1">OFFSET(Trade!$A$1,4,A558,1,1)</f>
        <v>3577</v>
      </c>
      <c r="Z558" s="34">
        <f ca="1">OFFSET(Trade!$A$1,5,A558,1,1)</f>
        <v>31658</v>
      </c>
      <c r="AA558" s="33" t="e">
        <f ca="1">OFFSET(Vol!$A$1,1,Main!A558,1,1)</f>
        <v>#N/A</v>
      </c>
      <c r="AB558" s="34">
        <f ca="1">OFFSET(Vol!$A$1,2,Main!A558,1,1)</f>
        <v>130257</v>
      </c>
      <c r="AC558" s="34">
        <f ca="1">OFFSET(Vol!$A$1,3,Main!A558,1,1)</f>
        <v>148195</v>
      </c>
      <c r="AD558" s="34">
        <f ca="1">OFFSET(Vol!$A$1,4,Main!A558,1,1)</f>
        <v>166564</v>
      </c>
      <c r="AE558" s="44">
        <f ca="1">OFFSET(Vol!$A$1,5,Main!A558,1,1)</f>
        <v>1364238</v>
      </c>
    </row>
    <row r="559" spans="1:31" x14ac:dyDescent="0.3">
      <c r="A559" s="38">
        <v>554</v>
      </c>
      <c r="B559" s="16" t="str">
        <f t="shared" ca="1" si="80"/>
        <v/>
      </c>
      <c r="C559" s="21" t="str">
        <f ca="1">OFFSET(Vol!$A$1,0,Main!A559,1,1)</f>
        <v>014100</v>
      </c>
      <c r="D559" s="22">
        <f ca="1">OFFSET(Px!$A$1,1,Main!A559,1,1)</f>
        <v>4195</v>
      </c>
      <c r="E559" s="22">
        <f ca="1">OFFSET(Px!$A$1,4,Main!A559,1,1)</f>
        <v>4195</v>
      </c>
      <c r="F559" s="22">
        <f ca="1">OFFSET(Px!$A$1,5,Main!A559,1,1)</f>
        <v>4195</v>
      </c>
      <c r="G559" s="23">
        <f ca="1">OFFSET(Px!$A$1,6,Main!A559,1,1)</f>
        <v>4195</v>
      </c>
      <c r="H559" s="28">
        <f t="shared" ca="1" si="81"/>
        <v>0</v>
      </c>
      <c r="I559" s="28">
        <f t="shared" ca="1" si="82"/>
        <v>0</v>
      </c>
      <c r="J559" s="12">
        <f t="shared" ca="1" si="83"/>
        <v>0</v>
      </c>
      <c r="K559" s="31">
        <f ca="1">OFFSET(Perf!$A$1,1,Main!A559,1,1)</f>
        <v>0</v>
      </c>
      <c r="L559" s="32">
        <f ca="1">OFFSET(Perf!$A$1,2,Main!A559,1,1)</f>
        <v>0</v>
      </c>
      <c r="M559" s="32">
        <f ca="1">OFFSET(Perf!$A$1,3,Main!A559,1,1)</f>
        <v>0</v>
      </c>
      <c r="N559" s="32">
        <f ca="1">OFFSET(Perf!$A$1,4,Main!A559,1,1)</f>
        <v>0</v>
      </c>
      <c r="O559" s="32">
        <f ca="1">OFFSET(Perf!$A$1,5,Main!A559,1,1)</f>
        <v>0</v>
      </c>
      <c r="P559" s="31">
        <f t="shared" ca="1" si="84"/>
        <v>0</v>
      </c>
      <c r="Q559" s="32">
        <f t="shared" ca="1" si="85"/>
        <v>0</v>
      </c>
      <c r="R559" s="32">
        <f t="shared" ca="1" si="86"/>
        <v>0</v>
      </c>
      <c r="S559" s="32">
        <f t="shared" ca="1" si="87"/>
        <v>0</v>
      </c>
      <c r="T559" s="32">
        <f t="shared" ca="1" si="88"/>
        <v>0</v>
      </c>
      <c r="U559" s="28" t="str">
        <f t="shared" ca="1" si="89"/>
        <v/>
      </c>
      <c r="V559" s="33">
        <f ca="1">OFFSET(Trade!$A$1,1,A559,1,1)</f>
        <v>0</v>
      </c>
      <c r="W559" s="34">
        <f ca="1">OFFSET(Trade!$A$1,2,A559,1,1)</f>
        <v>0</v>
      </c>
      <c r="X559" s="34">
        <f ca="1">OFFSET(Trade!$A$1,3,A559,1,1)</f>
        <v>0</v>
      </c>
      <c r="Y559" s="34">
        <f ca="1">OFFSET(Trade!$A$1,4,A559,1,1)</f>
        <v>0</v>
      </c>
      <c r="Z559" s="34">
        <f ca="1">OFFSET(Trade!$A$1,5,A559,1,1)</f>
        <v>0</v>
      </c>
      <c r="AA559" s="33" t="e">
        <f ca="1">OFFSET(Vol!$A$1,1,Main!A559,1,1)</f>
        <v>#N/A</v>
      </c>
      <c r="AB559" s="34">
        <f ca="1">OFFSET(Vol!$A$1,2,Main!A559,1,1)</f>
        <v>0</v>
      </c>
      <c r="AC559" s="34">
        <f ca="1">OFFSET(Vol!$A$1,3,Main!A559,1,1)</f>
        <v>0</v>
      </c>
      <c r="AD559" s="34">
        <f ca="1">OFFSET(Vol!$A$1,4,Main!A559,1,1)</f>
        <v>0</v>
      </c>
      <c r="AE559" s="44">
        <f ca="1">OFFSET(Vol!$A$1,5,Main!A559,1,1)</f>
        <v>0</v>
      </c>
    </row>
    <row r="560" spans="1:31" x14ac:dyDescent="0.3">
      <c r="A560" s="38">
        <v>555</v>
      </c>
      <c r="B560" s="16" t="str">
        <f t="shared" ca="1" si="80"/>
        <v/>
      </c>
      <c r="C560" s="21" t="str">
        <f ca="1">OFFSET(Vol!$A$1,0,Main!A560,1,1)</f>
        <v>014130</v>
      </c>
      <c r="D560" s="22">
        <f ca="1">OFFSET(Px!$A$1,1,Main!A560,1,1)</f>
        <v>4350</v>
      </c>
      <c r="E560" s="22">
        <f ca="1">OFFSET(Px!$A$1,4,Main!A560,1,1)</f>
        <v>4230</v>
      </c>
      <c r="F560" s="22">
        <f ca="1">OFFSET(Px!$A$1,5,Main!A560,1,1)</f>
        <v>4280</v>
      </c>
      <c r="G560" s="23">
        <f ca="1">OFFSET(Px!$A$1,6,Main!A560,1,1)</f>
        <v>4275</v>
      </c>
      <c r="H560" s="28">
        <f t="shared" ca="1" si="81"/>
        <v>1.6355140186915973E-2</v>
      </c>
      <c r="I560" s="28">
        <f t="shared" ca="1" si="82"/>
        <v>1.7543859649122862E-2</v>
      </c>
      <c r="J560" s="12">
        <f t="shared" ca="1" si="83"/>
        <v>0</v>
      </c>
      <c r="K560" s="31">
        <f ca="1">OFFSET(Perf!$A$1,1,Main!A560,1,1)</f>
        <v>4.5999999999999999E-3</v>
      </c>
      <c r="L560" s="32">
        <f ca="1">OFFSET(Perf!$A$1,2,Main!A560,1,1)</f>
        <v>4.5999999999999999E-3</v>
      </c>
      <c r="M560" s="32">
        <f ca="1">OFFSET(Perf!$A$1,3,Main!A560,1,1)</f>
        <v>2.3599999999999999E-2</v>
      </c>
      <c r="N560" s="32">
        <f ca="1">OFFSET(Perf!$A$1,4,Main!A560,1,1)</f>
        <v>-1.1682242990654235E-2</v>
      </c>
      <c r="O560" s="32">
        <f ca="1">OFFSET(Perf!$A$1,5,Main!A560,1,1)</f>
        <v>1.1695906432749315E-3</v>
      </c>
      <c r="P560" s="31">
        <f t="shared" ca="1" si="84"/>
        <v>0</v>
      </c>
      <c r="Q560" s="32">
        <f t="shared" ca="1" si="85"/>
        <v>3.6779861125007501E-2</v>
      </c>
      <c r="R560" s="32">
        <f t="shared" ca="1" si="86"/>
        <v>2.6499874376843025E-2</v>
      </c>
      <c r="S560" s="32">
        <f t="shared" ca="1" si="87"/>
        <v>6.4779709246409294E-3</v>
      </c>
      <c r="T560" s="32">
        <f t="shared" ca="1" si="88"/>
        <v>1.3764493508296883E-2</v>
      </c>
      <c r="U560" s="28" t="str">
        <f t="shared" ca="1" si="89"/>
        <v/>
      </c>
      <c r="V560" s="33">
        <f ca="1">OFFSET(Trade!$A$1,1,A560,1,1)</f>
        <v>0</v>
      </c>
      <c r="W560" s="34">
        <f ca="1">OFFSET(Trade!$A$1,2,A560,1,1)</f>
        <v>1838</v>
      </c>
      <c r="X560" s="34">
        <f ca="1">OFFSET(Trade!$A$1,3,A560,1,1)</f>
        <v>2004</v>
      </c>
      <c r="Y560" s="34">
        <f ca="1">OFFSET(Trade!$A$1,4,A560,1,1)</f>
        <v>815</v>
      </c>
      <c r="Z560" s="34">
        <f ca="1">OFFSET(Trade!$A$1,5,A560,1,1)</f>
        <v>1586</v>
      </c>
      <c r="AA560" s="33" t="e">
        <f ca="1">OFFSET(Vol!$A$1,1,Main!A560,1,1)</f>
        <v>#N/A</v>
      </c>
      <c r="AB560" s="34">
        <f ca="1">OFFSET(Vol!$A$1,2,Main!A560,1,1)</f>
        <v>49973</v>
      </c>
      <c r="AC560" s="34">
        <f ca="1">OFFSET(Vol!$A$1,3,Main!A560,1,1)</f>
        <v>75623</v>
      </c>
      <c r="AD560" s="34">
        <f ca="1">OFFSET(Vol!$A$1,4,Main!A560,1,1)</f>
        <v>125811</v>
      </c>
      <c r="AE560" s="44">
        <f ca="1">OFFSET(Vol!$A$1,5,Main!A560,1,1)</f>
        <v>115224</v>
      </c>
    </row>
    <row r="561" spans="1:31" x14ac:dyDescent="0.3">
      <c r="A561" s="38">
        <v>556</v>
      </c>
      <c r="B561" s="16" t="str">
        <f t="shared" ca="1" si="80"/>
        <v/>
      </c>
      <c r="C561" s="21" t="str">
        <f ca="1">OFFSET(Vol!$A$1,0,Main!A561,1,1)</f>
        <v>014160</v>
      </c>
      <c r="D561" s="22">
        <f ca="1">OFFSET(Px!$A$1,1,Main!A561,1,1)</f>
        <v>1010</v>
      </c>
      <c r="E561" s="22">
        <f ca="1">OFFSET(Px!$A$1,4,Main!A561,1,1)</f>
        <v>998</v>
      </c>
      <c r="F561" s="22">
        <f ca="1">OFFSET(Px!$A$1,5,Main!A561,1,1)</f>
        <v>1015</v>
      </c>
      <c r="G561" s="23">
        <f ca="1">OFFSET(Px!$A$1,6,Main!A561,1,1)</f>
        <v>1000</v>
      </c>
      <c r="H561" s="28">
        <f t="shared" ca="1" si="81"/>
        <v>-4.9261083743842304E-3</v>
      </c>
      <c r="I561" s="28">
        <f t="shared" ca="1" si="82"/>
        <v>1.0000000000000009E-2</v>
      </c>
      <c r="J561" s="12">
        <f t="shared" ca="1" si="83"/>
        <v>0</v>
      </c>
      <c r="K561" s="31">
        <f ca="1">OFFSET(Perf!$A$1,1,Main!A561,1,1)</f>
        <v>-1.46E-2</v>
      </c>
      <c r="L561" s="32">
        <f ca="1">OFFSET(Perf!$A$1,2,Main!A561,1,1)</f>
        <v>-1.46E-2</v>
      </c>
      <c r="M561" s="32">
        <f ca="1">OFFSET(Perf!$A$1,3,Main!A561,1,1)</f>
        <v>2.7099999999999999E-2</v>
      </c>
      <c r="N561" s="32">
        <f ca="1">OFFSET(Perf!$A$1,4,Main!A561,1,1)</f>
        <v>-1.6748768472906406E-2</v>
      </c>
      <c r="O561" s="32">
        <f ca="1">OFFSET(Perf!$A$1,5,Main!A561,1,1)</f>
        <v>1.4999999999999902E-2</v>
      </c>
      <c r="P561" s="31">
        <f t="shared" ca="1" si="84"/>
        <v>0</v>
      </c>
      <c r="Q561" s="32">
        <f t="shared" ca="1" si="85"/>
        <v>0</v>
      </c>
      <c r="R561" s="32">
        <f t="shared" ca="1" si="86"/>
        <v>0</v>
      </c>
      <c r="S561" s="32">
        <f t="shared" ca="1" si="87"/>
        <v>0</v>
      </c>
      <c r="T561" s="32">
        <f t="shared" ca="1" si="88"/>
        <v>0</v>
      </c>
      <c r="U561" s="28" t="str">
        <f t="shared" ca="1" si="89"/>
        <v/>
      </c>
      <c r="V561" s="33">
        <f ca="1">OFFSET(Trade!$A$1,1,A561,1,1)</f>
        <v>0</v>
      </c>
      <c r="W561" s="34">
        <f ca="1">OFFSET(Trade!$A$1,2,A561,1,1)</f>
        <v>0</v>
      </c>
      <c r="X561" s="34">
        <f ca="1">OFFSET(Trade!$A$1,3,A561,1,1)</f>
        <v>0</v>
      </c>
      <c r="Y561" s="34">
        <f ca="1">OFFSET(Trade!$A$1,4,A561,1,1)</f>
        <v>0</v>
      </c>
      <c r="Z561" s="34">
        <f ca="1">OFFSET(Trade!$A$1,5,A561,1,1)</f>
        <v>0</v>
      </c>
      <c r="AA561" s="33" t="e">
        <f ca="1">OFFSET(Vol!$A$1,1,Main!A561,1,1)</f>
        <v>#N/A</v>
      </c>
      <c r="AB561" s="34">
        <f ca="1">OFFSET(Vol!$A$1,2,Main!A561,1,1)</f>
        <v>473355</v>
      </c>
      <c r="AC561" s="34">
        <f ca="1">OFFSET(Vol!$A$1,3,Main!A561,1,1)</f>
        <v>850558</v>
      </c>
      <c r="AD561" s="34">
        <f ca="1">OFFSET(Vol!$A$1,4,Main!A561,1,1)</f>
        <v>761199</v>
      </c>
      <c r="AE561" s="44">
        <f ca="1">OFFSET(Vol!$A$1,5,Main!A561,1,1)</f>
        <v>460754</v>
      </c>
    </row>
    <row r="562" spans="1:31" x14ac:dyDescent="0.3">
      <c r="A562" s="38">
        <v>557</v>
      </c>
      <c r="B562" s="16" t="str">
        <f t="shared" ca="1" si="80"/>
        <v/>
      </c>
      <c r="C562" s="21" t="str">
        <f ca="1">OFFSET(Vol!$A$1,0,Main!A562,1,1)</f>
        <v>014190</v>
      </c>
      <c r="D562" s="22">
        <f ca="1">OFFSET(Px!$A$1,1,Main!A562,1,1)</f>
        <v>1545</v>
      </c>
      <c r="E562" s="22">
        <f ca="1">OFFSET(Px!$A$1,4,Main!A562,1,1)</f>
        <v>1515</v>
      </c>
      <c r="F562" s="22">
        <f ca="1">OFFSET(Px!$A$1,5,Main!A562,1,1)</f>
        <v>1515</v>
      </c>
      <c r="G562" s="23">
        <f ca="1">OFFSET(Px!$A$1,6,Main!A562,1,1)</f>
        <v>1485</v>
      </c>
      <c r="H562" s="28">
        <f t="shared" ca="1" si="81"/>
        <v>1.980198019801982E-2</v>
      </c>
      <c r="I562" s="28">
        <f t="shared" ca="1" si="82"/>
        <v>4.0404040404040442E-2</v>
      </c>
      <c r="J562" s="12">
        <f t="shared" ca="1" si="83"/>
        <v>2</v>
      </c>
      <c r="K562" s="31">
        <f ca="1">OFFSET(Perf!$A$1,1,Main!A562,1,1)</f>
        <v>-3.2000000000000002E-3</v>
      </c>
      <c r="L562" s="32">
        <f ca="1">OFFSET(Perf!$A$1,2,Main!A562,1,1)</f>
        <v>-3.2000000000000002E-3</v>
      </c>
      <c r="M562" s="32">
        <f ca="1">OFFSET(Perf!$A$1,3,Main!A562,1,1)</f>
        <v>2.3099999999999999E-2</v>
      </c>
      <c r="N562" s="32">
        <f ca="1">OFFSET(Perf!$A$1,4,Main!A562,1,1)</f>
        <v>0</v>
      </c>
      <c r="O562" s="32">
        <f ca="1">OFFSET(Perf!$A$1,5,Main!A562,1,1)</f>
        <v>2.020202020202011E-2</v>
      </c>
      <c r="P562" s="31">
        <f t="shared" ca="1" si="84"/>
        <v>0</v>
      </c>
      <c r="Q562" s="32">
        <f t="shared" ca="1" si="85"/>
        <v>2.0973310602696159E-2</v>
      </c>
      <c r="R562" s="32">
        <f t="shared" ca="1" si="86"/>
        <v>0.13728920796425897</v>
      </c>
      <c r="S562" s="32">
        <f t="shared" ca="1" si="87"/>
        <v>1.2655727527970992E-2</v>
      </c>
      <c r="T562" s="32">
        <f t="shared" ca="1" si="88"/>
        <v>0.12817554827825742</v>
      </c>
      <c r="U562" s="28" t="str">
        <f t="shared" ca="1" si="89"/>
        <v/>
      </c>
      <c r="V562" s="33">
        <f ca="1">OFFSET(Trade!$A$1,1,A562,1,1)</f>
        <v>0</v>
      </c>
      <c r="W562" s="34">
        <f ca="1">OFFSET(Trade!$A$1,2,A562,1,1)</f>
        <v>2928</v>
      </c>
      <c r="X562" s="34">
        <f ca="1">OFFSET(Trade!$A$1,3,A562,1,1)</f>
        <v>21265</v>
      </c>
      <c r="Y562" s="34">
        <f ca="1">OFFSET(Trade!$A$1,4,A562,1,1)</f>
        <v>1794</v>
      </c>
      <c r="Z562" s="34">
        <f ca="1">OFFSET(Trade!$A$1,5,A562,1,1)</f>
        <v>30999</v>
      </c>
      <c r="AA562" s="33" t="e">
        <f ca="1">OFFSET(Vol!$A$1,1,Main!A562,1,1)</f>
        <v>#N/A</v>
      </c>
      <c r="AB562" s="34">
        <f ca="1">OFFSET(Vol!$A$1,2,Main!A562,1,1)</f>
        <v>139606</v>
      </c>
      <c r="AC562" s="34">
        <f ca="1">OFFSET(Vol!$A$1,3,Main!A562,1,1)</f>
        <v>154892</v>
      </c>
      <c r="AD562" s="34">
        <f ca="1">OFFSET(Vol!$A$1,4,Main!A562,1,1)</f>
        <v>141754</v>
      </c>
      <c r="AE562" s="44">
        <f ca="1">OFFSET(Vol!$A$1,5,Main!A562,1,1)</f>
        <v>241848</v>
      </c>
    </row>
    <row r="563" spans="1:31" x14ac:dyDescent="0.3">
      <c r="A563" s="38">
        <v>558</v>
      </c>
      <c r="B563" s="16" t="str">
        <f t="shared" ca="1" si="80"/>
        <v/>
      </c>
      <c r="C563" s="21" t="str">
        <f ca="1">OFFSET(Vol!$A$1,0,Main!A563,1,1)</f>
        <v>014200</v>
      </c>
      <c r="D563" s="22">
        <f ca="1">OFFSET(Px!$A$1,1,Main!A563,1,1)</f>
        <v>1685</v>
      </c>
      <c r="E563" s="22">
        <f ca="1">OFFSET(Px!$A$1,4,Main!A563,1,1)</f>
        <v>1715</v>
      </c>
      <c r="F563" s="22">
        <f ca="1">OFFSET(Px!$A$1,5,Main!A563,1,1)</f>
        <v>1680</v>
      </c>
      <c r="G563" s="23">
        <f ca="1">OFFSET(Px!$A$1,6,Main!A563,1,1)</f>
        <v>1695</v>
      </c>
      <c r="H563" s="28">
        <f t="shared" ca="1" si="81"/>
        <v>2.9761904761904656E-3</v>
      </c>
      <c r="I563" s="28">
        <f t="shared" ca="1" si="82"/>
        <v>-5.8997050147492347E-3</v>
      </c>
      <c r="J563" s="12">
        <f t="shared" ca="1" si="83"/>
        <v>0</v>
      </c>
      <c r="K563" s="31">
        <f ca="1">OFFSET(Perf!$A$1,1,Main!A563,1,1)</f>
        <v>-3.0000000000000001E-3</v>
      </c>
      <c r="L563" s="32">
        <f ca="1">OFFSET(Perf!$A$1,2,Main!A563,1,1)</f>
        <v>-3.0000000000000001E-3</v>
      </c>
      <c r="M563" s="32">
        <f ca="1">OFFSET(Perf!$A$1,3,Main!A563,1,1)</f>
        <v>-1.46E-2</v>
      </c>
      <c r="N563" s="32">
        <f ca="1">OFFSET(Perf!$A$1,4,Main!A563,1,1)</f>
        <v>2.0833333333333259E-2</v>
      </c>
      <c r="O563" s="32">
        <f ca="1">OFFSET(Perf!$A$1,5,Main!A563,1,1)</f>
        <v>-8.8495575221239076E-3</v>
      </c>
      <c r="P563" s="31">
        <f t="shared" ca="1" si="84"/>
        <v>0</v>
      </c>
      <c r="Q563" s="32">
        <f t="shared" ca="1" si="85"/>
        <v>2.019730065519109E-2</v>
      </c>
      <c r="R563" s="32">
        <f t="shared" ca="1" si="86"/>
        <v>7.3616239301696418E-2</v>
      </c>
      <c r="S563" s="32">
        <f t="shared" ca="1" si="87"/>
        <v>2.9879488135172071E-2</v>
      </c>
      <c r="T563" s="32">
        <f t="shared" ca="1" si="88"/>
        <v>8.9864916431351607E-3</v>
      </c>
      <c r="U563" s="28" t="str">
        <f t="shared" ca="1" si="89"/>
        <v/>
      </c>
      <c r="V563" s="33">
        <f ca="1">OFFSET(Trade!$A$1,1,A563,1,1)</f>
        <v>0</v>
      </c>
      <c r="W563" s="34">
        <f ca="1">OFFSET(Trade!$A$1,2,A563,1,1)</f>
        <v>1902</v>
      </c>
      <c r="X563" s="34">
        <f ca="1">OFFSET(Trade!$A$1,3,A563,1,1)</f>
        <v>8653</v>
      </c>
      <c r="Y563" s="34">
        <f ca="1">OFFSET(Trade!$A$1,4,A563,1,1)</f>
        <v>2405</v>
      </c>
      <c r="Z563" s="34">
        <f ca="1">OFFSET(Trade!$A$1,5,A563,1,1)</f>
        <v>471</v>
      </c>
      <c r="AA563" s="33" t="e">
        <f ca="1">OFFSET(Vol!$A$1,1,Main!A563,1,1)</f>
        <v>#N/A</v>
      </c>
      <c r="AB563" s="34">
        <f ca="1">OFFSET(Vol!$A$1,2,Main!A563,1,1)</f>
        <v>94171</v>
      </c>
      <c r="AC563" s="34">
        <f ca="1">OFFSET(Vol!$A$1,3,Main!A563,1,1)</f>
        <v>117542</v>
      </c>
      <c r="AD563" s="34">
        <f ca="1">OFFSET(Vol!$A$1,4,Main!A563,1,1)</f>
        <v>80490</v>
      </c>
      <c r="AE563" s="44">
        <f ca="1">OFFSET(Vol!$A$1,5,Main!A563,1,1)</f>
        <v>52412</v>
      </c>
    </row>
    <row r="564" spans="1:31" x14ac:dyDescent="0.3">
      <c r="A564" s="38">
        <v>559</v>
      </c>
      <c r="B564" s="16" t="str">
        <f t="shared" ca="1" si="80"/>
        <v/>
      </c>
      <c r="C564" s="21" t="str">
        <f ca="1">OFFSET(Vol!$A$1,0,Main!A564,1,1)</f>
        <v>014280</v>
      </c>
      <c r="D564" s="22">
        <f ca="1">OFFSET(Px!$A$1,1,Main!A564,1,1)</f>
        <v>3410</v>
      </c>
      <c r="E564" s="22">
        <f ca="1">OFFSET(Px!$A$1,4,Main!A564,1,1)</f>
        <v>3220</v>
      </c>
      <c r="F564" s="22">
        <f ca="1">OFFSET(Px!$A$1,5,Main!A564,1,1)</f>
        <v>3205</v>
      </c>
      <c r="G564" s="23">
        <f ca="1">OFFSET(Px!$A$1,6,Main!A564,1,1)</f>
        <v>3135</v>
      </c>
      <c r="H564" s="28">
        <f t="shared" ca="1" si="81"/>
        <v>6.3962558502340006E-2</v>
      </c>
      <c r="I564" s="28">
        <f t="shared" ca="1" si="82"/>
        <v>8.7719298245614086E-2</v>
      </c>
      <c r="J564" s="12">
        <f t="shared" ca="1" si="83"/>
        <v>0</v>
      </c>
      <c r="K564" s="31">
        <f ca="1">OFFSET(Perf!$A$1,1,Main!A564,1,1)</f>
        <v>-1.5E-3</v>
      </c>
      <c r="L564" s="32">
        <f ca="1">OFFSET(Perf!$A$1,2,Main!A564,1,1)</f>
        <v>-1.5E-3</v>
      </c>
      <c r="M564" s="32">
        <f ca="1">OFFSET(Perf!$A$1,3,Main!A564,1,1)</f>
        <v>6.0599999999999994E-2</v>
      </c>
      <c r="N564" s="32">
        <f ca="1">OFFSET(Perf!$A$1,4,Main!A564,1,1)</f>
        <v>4.6801872074881956E-3</v>
      </c>
      <c r="O564" s="32">
        <f ca="1">OFFSET(Perf!$A$1,5,Main!A564,1,1)</f>
        <v>2.2328548644338087E-2</v>
      </c>
      <c r="P564" s="31">
        <f t="shared" ca="1" si="84"/>
        <v>0</v>
      </c>
      <c r="Q564" s="32">
        <f t="shared" ca="1" si="85"/>
        <v>2.0676609036118076E-2</v>
      </c>
      <c r="R564" s="32">
        <f t="shared" ca="1" si="86"/>
        <v>4.6702619566396202E-2</v>
      </c>
      <c r="S564" s="32">
        <f t="shared" ca="1" si="87"/>
        <v>4.1992383243134895E-2</v>
      </c>
      <c r="T564" s="32">
        <f t="shared" ca="1" si="88"/>
        <v>4.197751914851288E-2</v>
      </c>
      <c r="U564" s="28" t="str">
        <f t="shared" ca="1" si="89"/>
        <v/>
      </c>
      <c r="V564" s="33">
        <f ca="1">OFFSET(Trade!$A$1,1,A564,1,1)</f>
        <v>0</v>
      </c>
      <c r="W564" s="34">
        <f ca="1">OFFSET(Trade!$A$1,2,A564,1,1)</f>
        <v>940</v>
      </c>
      <c r="X564" s="34">
        <f ca="1">OFFSET(Trade!$A$1,3,A564,1,1)</f>
        <v>14211</v>
      </c>
      <c r="Y564" s="34">
        <f ca="1">OFFSET(Trade!$A$1,4,A564,1,1)</f>
        <v>1676</v>
      </c>
      <c r="Z564" s="34">
        <f ca="1">OFFSET(Trade!$A$1,5,A564,1,1)</f>
        <v>2532</v>
      </c>
      <c r="AA564" s="33" t="e">
        <f ca="1">OFFSET(Vol!$A$1,1,Main!A564,1,1)</f>
        <v>#N/A</v>
      </c>
      <c r="AB564" s="34">
        <f ca="1">OFFSET(Vol!$A$1,2,Main!A564,1,1)</f>
        <v>45462</v>
      </c>
      <c r="AC564" s="34">
        <f ca="1">OFFSET(Vol!$A$1,3,Main!A564,1,1)</f>
        <v>304287</v>
      </c>
      <c r="AD564" s="34">
        <f ca="1">OFFSET(Vol!$A$1,4,Main!A564,1,1)</f>
        <v>39912</v>
      </c>
      <c r="AE564" s="44">
        <f ca="1">OFFSET(Vol!$A$1,5,Main!A564,1,1)</f>
        <v>60318</v>
      </c>
    </row>
    <row r="565" spans="1:31" x14ac:dyDescent="0.3">
      <c r="A565" s="38">
        <v>560</v>
      </c>
      <c r="B565" s="16" t="str">
        <f t="shared" ca="1" si="80"/>
        <v/>
      </c>
      <c r="C565" s="21" t="str">
        <f ca="1">OFFSET(Vol!$A$1,0,Main!A565,1,1)</f>
        <v>014285</v>
      </c>
      <c r="D565" s="22">
        <f ca="1">OFFSET(Px!$A$1,1,Main!A565,1,1)</f>
        <v>11600</v>
      </c>
      <c r="E565" s="22">
        <f ca="1">OFFSET(Px!$A$1,4,Main!A565,1,1)</f>
        <v>11700</v>
      </c>
      <c r="F565" s="22">
        <f ca="1">OFFSET(Px!$A$1,5,Main!A565,1,1)</f>
        <v>11950</v>
      </c>
      <c r="G565" s="23">
        <f ca="1">OFFSET(Px!$A$1,6,Main!A565,1,1)</f>
        <v>12000</v>
      </c>
      <c r="H565" s="28">
        <f t="shared" ca="1" si="81"/>
        <v>-2.9288702928870314E-2</v>
      </c>
      <c r="I565" s="28">
        <f t="shared" ca="1" si="82"/>
        <v>-3.3333333333333326E-2</v>
      </c>
      <c r="J565" s="12">
        <f t="shared" ca="1" si="83"/>
        <v>0</v>
      </c>
      <c r="K565" s="31">
        <f ca="1">OFFSET(Perf!$A$1,1,Main!A565,1,1)</f>
        <v>-6.4500000000000002E-2</v>
      </c>
      <c r="L565" s="32">
        <f ca="1">OFFSET(Perf!$A$1,2,Main!A565,1,1)</f>
        <v>-6.4500000000000002E-2</v>
      </c>
      <c r="M565" s="32">
        <f ca="1">OFFSET(Perf!$A$1,3,Main!A565,1,1)</f>
        <v>5.9800000000000006E-2</v>
      </c>
      <c r="N565" s="32">
        <f ca="1">OFFSET(Perf!$A$1,4,Main!A565,1,1)</f>
        <v>-2.0920502092050208E-2</v>
      </c>
      <c r="O565" s="32">
        <f ca="1">OFFSET(Perf!$A$1,5,Main!A565,1,1)</f>
        <v>-4.1666666666666519E-3</v>
      </c>
      <c r="P565" s="31">
        <f t="shared" ca="1" si="84"/>
        <v>0</v>
      </c>
      <c r="Q565" s="32">
        <f t="shared" ca="1" si="85"/>
        <v>0</v>
      </c>
      <c r="R565" s="32">
        <f t="shared" ca="1" si="86"/>
        <v>0</v>
      </c>
      <c r="S565" s="32">
        <f t="shared" ca="1" si="87"/>
        <v>0</v>
      </c>
      <c r="T565" s="32">
        <f t="shared" ca="1" si="88"/>
        <v>0</v>
      </c>
      <c r="U565" s="28">
        <f t="shared" ca="1" si="89"/>
        <v>3.6335403726708075</v>
      </c>
      <c r="V565" s="33">
        <f ca="1">OFFSET(Trade!$A$1,1,A565,1,1)</f>
        <v>0</v>
      </c>
      <c r="W565" s="34">
        <f ca="1">OFFSET(Trade!$A$1,2,A565,1,1)</f>
        <v>0</v>
      </c>
      <c r="X565" s="34">
        <f ca="1">OFFSET(Trade!$A$1,3,A565,1,1)</f>
        <v>0</v>
      </c>
      <c r="Y565" s="34">
        <f ca="1">OFFSET(Trade!$A$1,4,A565,1,1)</f>
        <v>0</v>
      </c>
      <c r="Z565" s="34">
        <f ca="1">OFFSET(Trade!$A$1,5,A565,1,1)</f>
        <v>0</v>
      </c>
      <c r="AA565" s="33" t="e">
        <f ca="1">OFFSET(Vol!$A$1,1,Main!A565,1,1)</f>
        <v>#N/A</v>
      </c>
      <c r="AB565" s="34">
        <f ca="1">OFFSET(Vol!$A$1,2,Main!A565,1,1)</f>
        <v>90012</v>
      </c>
      <c r="AC565" s="34">
        <f ca="1">OFFSET(Vol!$A$1,3,Main!A565,1,1)</f>
        <v>494816</v>
      </c>
      <c r="AD565" s="34">
        <f ca="1">OFFSET(Vol!$A$1,4,Main!A565,1,1)</f>
        <v>171089</v>
      </c>
      <c r="AE565" s="44">
        <f ca="1">OFFSET(Vol!$A$1,5,Main!A565,1,1)</f>
        <v>112124</v>
      </c>
    </row>
    <row r="566" spans="1:31" x14ac:dyDescent="0.3">
      <c r="A566" s="38">
        <v>561</v>
      </c>
      <c r="B566" s="16" t="str">
        <f t="shared" ca="1" si="80"/>
        <v/>
      </c>
      <c r="C566" s="21" t="str">
        <f ca="1">OFFSET(Vol!$A$1,0,Main!A566,1,1)</f>
        <v>014440</v>
      </c>
      <c r="D566" s="22">
        <f ca="1">OFFSET(Px!$A$1,1,Main!A566,1,1)</f>
        <v>2725</v>
      </c>
      <c r="E566" s="22">
        <f ca="1">OFFSET(Px!$A$1,4,Main!A566,1,1)</f>
        <v>2685</v>
      </c>
      <c r="F566" s="22">
        <f ca="1">OFFSET(Px!$A$1,5,Main!A566,1,1)</f>
        <v>2685</v>
      </c>
      <c r="G566" s="23">
        <f ca="1">OFFSET(Px!$A$1,6,Main!A566,1,1)</f>
        <v>2680</v>
      </c>
      <c r="H566" s="28">
        <f t="shared" ca="1" si="81"/>
        <v>1.4897579143389184E-2</v>
      </c>
      <c r="I566" s="28">
        <f t="shared" ca="1" si="82"/>
        <v>1.6791044776119479E-2</v>
      </c>
      <c r="J566" s="12">
        <f t="shared" ca="1" si="83"/>
        <v>0</v>
      </c>
      <c r="K566" s="31">
        <f ca="1">OFFSET(Perf!$A$1,1,Main!A566,1,1)</f>
        <v>9.300000000000001E-3</v>
      </c>
      <c r="L566" s="32">
        <f ca="1">OFFSET(Perf!$A$1,2,Main!A566,1,1)</f>
        <v>9.300000000000001E-3</v>
      </c>
      <c r="M566" s="32">
        <f ca="1">OFFSET(Perf!$A$1,3,Main!A566,1,1)</f>
        <v>5.6000000000000008E-3</v>
      </c>
      <c r="N566" s="32">
        <f ca="1">OFFSET(Perf!$A$1,4,Main!A566,1,1)</f>
        <v>0</v>
      </c>
      <c r="O566" s="32">
        <f ca="1">OFFSET(Perf!$A$1,5,Main!A566,1,1)</f>
        <v>1.8656716417910779E-3</v>
      </c>
      <c r="P566" s="31">
        <f t="shared" ca="1" si="84"/>
        <v>0</v>
      </c>
      <c r="Q566" s="32">
        <f t="shared" ca="1" si="85"/>
        <v>0</v>
      </c>
      <c r="R566" s="32">
        <f t="shared" ca="1" si="86"/>
        <v>6.8900986730180335E-3</v>
      </c>
      <c r="S566" s="32">
        <f t="shared" ca="1" si="87"/>
        <v>4.0567951318458417E-2</v>
      </c>
      <c r="T566" s="32">
        <f t="shared" ca="1" si="88"/>
        <v>0</v>
      </c>
      <c r="U566" s="28" t="str">
        <f t="shared" ca="1" si="89"/>
        <v/>
      </c>
      <c r="V566" s="33">
        <f ca="1">OFFSET(Trade!$A$1,1,A566,1,1)</f>
        <v>0</v>
      </c>
      <c r="W566" s="34">
        <f ca="1">OFFSET(Trade!$A$1,2,A566,1,1)</f>
        <v>0</v>
      </c>
      <c r="X566" s="34">
        <f ca="1">OFFSET(Trade!$A$1,3,A566,1,1)</f>
        <v>81</v>
      </c>
      <c r="Y566" s="34">
        <f ca="1">OFFSET(Trade!$A$1,4,A566,1,1)</f>
        <v>460</v>
      </c>
      <c r="Z566" s="34">
        <f ca="1">OFFSET(Trade!$A$1,5,A566,1,1)</f>
        <v>0</v>
      </c>
      <c r="AA566" s="33" t="e">
        <f ca="1">OFFSET(Vol!$A$1,1,Main!A566,1,1)</f>
        <v>#N/A</v>
      </c>
      <c r="AB566" s="34">
        <f ca="1">OFFSET(Vol!$A$1,2,Main!A566,1,1)</f>
        <v>9429</v>
      </c>
      <c r="AC566" s="34">
        <f ca="1">OFFSET(Vol!$A$1,3,Main!A566,1,1)</f>
        <v>11756</v>
      </c>
      <c r="AD566" s="34">
        <f ca="1">OFFSET(Vol!$A$1,4,Main!A566,1,1)</f>
        <v>11339</v>
      </c>
      <c r="AE566" s="44">
        <f ca="1">OFFSET(Vol!$A$1,5,Main!A566,1,1)</f>
        <v>24671</v>
      </c>
    </row>
    <row r="567" spans="1:31" x14ac:dyDescent="0.3">
      <c r="A567" s="38">
        <v>562</v>
      </c>
      <c r="B567" s="16" t="str">
        <f t="shared" ca="1" si="80"/>
        <v/>
      </c>
      <c r="C567" s="21" t="str">
        <f ca="1">OFFSET(Vol!$A$1,0,Main!A567,1,1)</f>
        <v>014470</v>
      </c>
      <c r="D567" s="22">
        <f ca="1">OFFSET(Px!$A$1,1,Main!A567,1,1)</f>
        <v>2145</v>
      </c>
      <c r="E567" s="22">
        <f ca="1">OFFSET(Px!$A$1,4,Main!A567,1,1)</f>
        <v>2060</v>
      </c>
      <c r="F567" s="22">
        <f ca="1">OFFSET(Px!$A$1,5,Main!A567,1,1)</f>
        <v>2170</v>
      </c>
      <c r="G567" s="23">
        <f ca="1">OFFSET(Px!$A$1,6,Main!A567,1,1)</f>
        <v>2020</v>
      </c>
      <c r="H567" s="28">
        <f t="shared" ca="1" si="81"/>
        <v>-1.1520737327188946E-2</v>
      </c>
      <c r="I567" s="28">
        <f t="shared" ca="1" si="82"/>
        <v>6.1881188118811936E-2</v>
      </c>
      <c r="J567" s="12">
        <f t="shared" ca="1" si="83"/>
        <v>0</v>
      </c>
      <c r="K567" s="31">
        <f ca="1">OFFSET(Perf!$A$1,1,Main!A567,1,1)</f>
        <v>1.66E-2</v>
      </c>
      <c r="L567" s="32">
        <f ca="1">OFFSET(Perf!$A$1,2,Main!A567,1,1)</f>
        <v>1.66E-2</v>
      </c>
      <c r="M567" s="32">
        <f ca="1">OFFSET(Perf!$A$1,3,Main!A567,1,1)</f>
        <v>2.4300000000000002E-2</v>
      </c>
      <c r="N567" s="32">
        <f ca="1">OFFSET(Perf!$A$1,4,Main!A567,1,1)</f>
        <v>-5.0691244239631339E-2</v>
      </c>
      <c r="O567" s="32">
        <f ca="1">OFFSET(Perf!$A$1,5,Main!A567,1,1)</f>
        <v>7.4257425742574323E-2</v>
      </c>
      <c r="P567" s="31">
        <f t="shared" ca="1" si="84"/>
        <v>0</v>
      </c>
      <c r="Q567" s="32">
        <f t="shared" ca="1" si="85"/>
        <v>1.6132871903469251E-2</v>
      </c>
      <c r="R567" s="32">
        <f t="shared" ca="1" si="86"/>
        <v>8.7589941068775354E-3</v>
      </c>
      <c r="S567" s="32">
        <f t="shared" ca="1" si="87"/>
        <v>0</v>
      </c>
      <c r="T567" s="32">
        <f t="shared" ca="1" si="88"/>
        <v>1.3808909470241186E-2</v>
      </c>
      <c r="U567" s="28" t="str">
        <f t="shared" ca="1" si="89"/>
        <v/>
      </c>
      <c r="V567" s="33">
        <f ca="1">OFFSET(Trade!$A$1,1,A567,1,1)</f>
        <v>0</v>
      </c>
      <c r="W567" s="34">
        <f ca="1">OFFSET(Trade!$A$1,2,A567,1,1)</f>
        <v>9081</v>
      </c>
      <c r="X567" s="34">
        <f ca="1">OFFSET(Trade!$A$1,3,A567,1,1)</f>
        <v>3148</v>
      </c>
      <c r="Y567" s="34">
        <f ca="1">OFFSET(Trade!$A$1,4,A567,1,1)</f>
        <v>0</v>
      </c>
      <c r="Z567" s="34">
        <f ca="1">OFFSET(Trade!$A$1,5,A567,1,1)</f>
        <v>98891</v>
      </c>
      <c r="AA567" s="33" t="e">
        <f ca="1">OFFSET(Vol!$A$1,1,Main!A567,1,1)</f>
        <v>#N/A</v>
      </c>
      <c r="AB567" s="34">
        <f ca="1">OFFSET(Vol!$A$1,2,Main!A567,1,1)</f>
        <v>562888</v>
      </c>
      <c r="AC567" s="34">
        <f ca="1">OFFSET(Vol!$A$1,3,Main!A567,1,1)</f>
        <v>359402</v>
      </c>
      <c r="AD567" s="34">
        <f ca="1">OFFSET(Vol!$A$1,4,Main!A567,1,1)</f>
        <v>519799</v>
      </c>
      <c r="AE567" s="44">
        <f ca="1">OFFSET(Vol!$A$1,5,Main!A567,1,1)</f>
        <v>7161391</v>
      </c>
    </row>
    <row r="568" spans="1:31" x14ac:dyDescent="0.3">
      <c r="A568" s="38">
        <v>563</v>
      </c>
      <c r="B568" s="16" t="str">
        <f t="shared" ca="1" si="80"/>
        <v/>
      </c>
      <c r="C568" s="21" t="str">
        <f ca="1">OFFSET(Vol!$A$1,0,Main!A568,1,1)</f>
        <v>014530</v>
      </c>
      <c r="D568" s="22">
        <f ca="1">OFFSET(Px!$A$1,1,Main!A568,1,1)</f>
        <v>3070</v>
      </c>
      <c r="E568" s="22">
        <f ca="1">OFFSET(Px!$A$1,4,Main!A568,1,1)</f>
        <v>3020</v>
      </c>
      <c r="F568" s="22">
        <f ca="1">OFFSET(Px!$A$1,5,Main!A568,1,1)</f>
        <v>3010</v>
      </c>
      <c r="G568" s="23">
        <f ca="1">OFFSET(Px!$A$1,6,Main!A568,1,1)</f>
        <v>2990</v>
      </c>
      <c r="H568" s="28">
        <f t="shared" ca="1" si="81"/>
        <v>1.9933554817275656E-2</v>
      </c>
      <c r="I568" s="28">
        <f t="shared" ca="1" si="82"/>
        <v>2.6755852842809347E-2</v>
      </c>
      <c r="J568" s="12">
        <f t="shared" ca="1" si="83"/>
        <v>0</v>
      </c>
      <c r="K568" s="31">
        <f ca="1">OFFSET(Perf!$A$1,1,Main!A568,1,1)</f>
        <v>9.8999999999999991E-3</v>
      </c>
      <c r="L568" s="32">
        <f ca="1">OFFSET(Perf!$A$1,2,Main!A568,1,1)</f>
        <v>9.8999999999999991E-3</v>
      </c>
      <c r="M568" s="32">
        <f ca="1">OFFSET(Perf!$A$1,3,Main!A568,1,1)</f>
        <v>6.6E-3</v>
      </c>
      <c r="N568" s="32">
        <f ca="1">OFFSET(Perf!$A$1,4,Main!A568,1,1)</f>
        <v>3.3222591362125353E-3</v>
      </c>
      <c r="O568" s="32">
        <f ca="1">OFFSET(Perf!$A$1,5,Main!A568,1,1)</f>
        <v>6.6889632107023367E-3</v>
      </c>
      <c r="P568" s="31">
        <f t="shared" ca="1" si="84"/>
        <v>0</v>
      </c>
      <c r="Q568" s="32">
        <f t="shared" ca="1" si="85"/>
        <v>7.5901814300960513E-3</v>
      </c>
      <c r="R568" s="32">
        <f t="shared" ca="1" si="86"/>
        <v>7.7922750336543436E-3</v>
      </c>
      <c r="S568" s="32">
        <f t="shared" ca="1" si="87"/>
        <v>7.5705321242913138E-3</v>
      </c>
      <c r="T568" s="32">
        <f t="shared" ca="1" si="88"/>
        <v>2.2768670309653918E-3</v>
      </c>
      <c r="U568" s="28" t="str">
        <f t="shared" ca="1" si="89"/>
        <v/>
      </c>
      <c r="V568" s="33">
        <f ca="1">OFFSET(Trade!$A$1,1,A568,1,1)</f>
        <v>0</v>
      </c>
      <c r="W568" s="34">
        <f ca="1">OFFSET(Trade!$A$1,2,A568,1,1)</f>
        <v>889</v>
      </c>
      <c r="X568" s="34">
        <f ca="1">OFFSET(Trade!$A$1,3,A568,1,1)</f>
        <v>602</v>
      </c>
      <c r="Y568" s="34">
        <f ca="1">OFFSET(Trade!$A$1,4,A568,1,1)</f>
        <v>900</v>
      </c>
      <c r="Z568" s="34">
        <f ca="1">OFFSET(Trade!$A$1,5,A568,1,1)</f>
        <v>225</v>
      </c>
      <c r="AA568" s="33" t="e">
        <f ca="1">OFFSET(Vol!$A$1,1,Main!A568,1,1)</f>
        <v>#N/A</v>
      </c>
      <c r="AB568" s="34">
        <f ca="1">OFFSET(Vol!$A$1,2,Main!A568,1,1)</f>
        <v>117125</v>
      </c>
      <c r="AC568" s="34">
        <f ca="1">OFFSET(Vol!$A$1,3,Main!A568,1,1)</f>
        <v>77256</v>
      </c>
      <c r="AD568" s="34">
        <f ca="1">OFFSET(Vol!$A$1,4,Main!A568,1,1)</f>
        <v>118882</v>
      </c>
      <c r="AE568" s="44">
        <f ca="1">OFFSET(Vol!$A$1,5,Main!A568,1,1)</f>
        <v>98820</v>
      </c>
    </row>
    <row r="569" spans="1:31" x14ac:dyDescent="0.3">
      <c r="A569" s="38">
        <v>564</v>
      </c>
      <c r="B569" s="16" t="str">
        <f t="shared" ca="1" si="80"/>
        <v/>
      </c>
      <c r="C569" s="21" t="str">
        <f ca="1">OFFSET(Vol!$A$1,0,Main!A569,1,1)</f>
        <v>014570</v>
      </c>
      <c r="D569" s="22">
        <f ca="1">OFFSET(Px!$A$1,1,Main!A569,1,1)</f>
        <v>10850</v>
      </c>
      <c r="E569" s="22">
        <f ca="1">OFFSET(Px!$A$1,4,Main!A569,1,1)</f>
        <v>10500</v>
      </c>
      <c r="F569" s="22">
        <f ca="1">OFFSET(Px!$A$1,5,Main!A569,1,1)</f>
        <v>10950</v>
      </c>
      <c r="G569" s="23">
        <f ca="1">OFFSET(Px!$A$1,6,Main!A569,1,1)</f>
        <v>11150</v>
      </c>
      <c r="H569" s="28">
        <f t="shared" ca="1" si="81"/>
        <v>-9.1324200913242004E-3</v>
      </c>
      <c r="I569" s="28">
        <f t="shared" ca="1" si="82"/>
        <v>-2.6905829596412523E-2</v>
      </c>
      <c r="J569" s="12">
        <f t="shared" ca="1" si="83"/>
        <v>0</v>
      </c>
      <c r="K569" s="31">
        <f ca="1">OFFSET(Perf!$A$1,1,Main!A569,1,1)</f>
        <v>1.3999999999999999E-2</v>
      </c>
      <c r="L569" s="32">
        <f ca="1">OFFSET(Perf!$A$1,2,Main!A569,1,1)</f>
        <v>1.3999999999999999E-2</v>
      </c>
      <c r="M569" s="32">
        <f ca="1">OFFSET(Perf!$A$1,3,Main!A569,1,1)</f>
        <v>1.9E-2</v>
      </c>
      <c r="N569" s="32">
        <f ca="1">OFFSET(Perf!$A$1,4,Main!A569,1,1)</f>
        <v>-4.1095890410958957E-2</v>
      </c>
      <c r="O569" s="32">
        <f ca="1">OFFSET(Perf!$A$1,5,Main!A569,1,1)</f>
        <v>-1.7937219730941756E-2</v>
      </c>
      <c r="P569" s="31">
        <f t="shared" ca="1" si="84"/>
        <v>0</v>
      </c>
      <c r="Q569" s="32">
        <f t="shared" ca="1" si="85"/>
        <v>1.2229488059539724E-2</v>
      </c>
      <c r="R569" s="32">
        <f t="shared" ca="1" si="86"/>
        <v>3.9994625582228591E-2</v>
      </c>
      <c r="S569" s="32">
        <f t="shared" ca="1" si="87"/>
        <v>2.5986601705237516E-2</v>
      </c>
      <c r="T569" s="32">
        <f t="shared" ca="1" si="88"/>
        <v>2.1430732180670306E-2</v>
      </c>
      <c r="U569" s="28" t="str">
        <f t="shared" ca="1" si="89"/>
        <v/>
      </c>
      <c r="V569" s="33">
        <f ca="1">OFFSET(Trade!$A$1,1,A569,1,1)</f>
        <v>0</v>
      </c>
      <c r="W569" s="34">
        <f ca="1">OFFSET(Trade!$A$1,2,A569,1,1)</f>
        <v>1354</v>
      </c>
      <c r="X569" s="34">
        <f ca="1">OFFSET(Trade!$A$1,3,A569,1,1)</f>
        <v>5358</v>
      </c>
      <c r="Y569" s="34">
        <f ca="1">OFFSET(Trade!$A$1,4,A569,1,1)</f>
        <v>4267</v>
      </c>
      <c r="Z569" s="34">
        <f ca="1">OFFSET(Trade!$A$1,5,A569,1,1)</f>
        <v>5455</v>
      </c>
      <c r="AA569" s="33" t="e">
        <f ca="1">OFFSET(Vol!$A$1,1,Main!A569,1,1)</f>
        <v>#N/A</v>
      </c>
      <c r="AB569" s="34">
        <f ca="1">OFFSET(Vol!$A$1,2,Main!A569,1,1)</f>
        <v>110716</v>
      </c>
      <c r="AC569" s="34">
        <f ca="1">OFFSET(Vol!$A$1,3,Main!A569,1,1)</f>
        <v>133968</v>
      </c>
      <c r="AD569" s="34">
        <f ca="1">OFFSET(Vol!$A$1,4,Main!A569,1,1)</f>
        <v>164200</v>
      </c>
      <c r="AE569" s="44">
        <f ca="1">OFFSET(Vol!$A$1,5,Main!A569,1,1)</f>
        <v>254541</v>
      </c>
    </row>
    <row r="570" spans="1:31" x14ac:dyDescent="0.3">
      <c r="A570" s="38">
        <v>565</v>
      </c>
      <c r="B570" s="16" t="str">
        <f t="shared" ca="1" si="80"/>
        <v/>
      </c>
      <c r="C570" s="21" t="str">
        <f ca="1">OFFSET(Vol!$A$1,0,Main!A570,1,1)</f>
        <v>014580</v>
      </c>
      <c r="D570" s="22">
        <f ca="1">OFFSET(Px!$A$1,1,Main!A570,1,1)</f>
        <v>3580</v>
      </c>
      <c r="E570" s="22">
        <f ca="1">OFFSET(Px!$A$1,4,Main!A570,1,1)</f>
        <v>3430</v>
      </c>
      <c r="F570" s="22">
        <f ca="1">OFFSET(Px!$A$1,5,Main!A570,1,1)</f>
        <v>3550</v>
      </c>
      <c r="G570" s="23">
        <f ca="1">OFFSET(Px!$A$1,6,Main!A570,1,1)</f>
        <v>3245</v>
      </c>
      <c r="H570" s="28">
        <f t="shared" ca="1" si="81"/>
        <v>8.4507042253521014E-3</v>
      </c>
      <c r="I570" s="28">
        <f t="shared" ca="1" si="82"/>
        <v>0.1032357473035439</v>
      </c>
      <c r="J570" s="12">
        <f t="shared" ca="1" si="83"/>
        <v>0</v>
      </c>
      <c r="K570" s="31">
        <f ca="1">OFFSET(Perf!$A$1,1,Main!A570,1,1)</f>
        <v>4.1999999999999997E-3</v>
      </c>
      <c r="L570" s="32">
        <f ca="1">OFFSET(Perf!$A$1,2,Main!A570,1,1)</f>
        <v>4.1999999999999997E-3</v>
      </c>
      <c r="M570" s="32">
        <f ca="1">OFFSET(Perf!$A$1,3,Main!A570,1,1)</f>
        <v>3.9399999999999998E-2</v>
      </c>
      <c r="N570" s="32">
        <f ca="1">OFFSET(Perf!$A$1,4,Main!A570,1,1)</f>
        <v>-3.3802816901408406E-2</v>
      </c>
      <c r="O570" s="32">
        <f ca="1">OFFSET(Perf!$A$1,5,Main!A570,1,1)</f>
        <v>9.3990755007704152E-2</v>
      </c>
      <c r="P570" s="31">
        <f t="shared" ca="1" si="84"/>
        <v>0</v>
      </c>
      <c r="Q570" s="32">
        <f t="shared" ca="1" si="85"/>
        <v>0</v>
      </c>
      <c r="R570" s="32">
        <f t="shared" ca="1" si="86"/>
        <v>1.1895623489382889E-2</v>
      </c>
      <c r="S570" s="32">
        <f t="shared" ca="1" si="87"/>
        <v>2.1978074527478571E-2</v>
      </c>
      <c r="T570" s="32">
        <f t="shared" ca="1" si="88"/>
        <v>2.0166254744750454E-2</v>
      </c>
      <c r="U570" s="28" t="str">
        <f t="shared" ca="1" si="89"/>
        <v/>
      </c>
      <c r="V570" s="33">
        <f ca="1">OFFSET(Trade!$A$1,1,A570,1,1)</f>
        <v>0</v>
      </c>
      <c r="W570" s="34">
        <f ca="1">OFFSET(Trade!$A$1,2,A570,1,1)</f>
        <v>0</v>
      </c>
      <c r="X570" s="34">
        <f ca="1">OFFSET(Trade!$A$1,3,A570,1,1)</f>
        <v>4587</v>
      </c>
      <c r="Y570" s="34">
        <f ca="1">OFFSET(Trade!$A$1,4,A570,1,1)</f>
        <v>27576</v>
      </c>
      <c r="Z570" s="34">
        <f ca="1">OFFSET(Trade!$A$1,5,A570,1,1)</f>
        <v>30761</v>
      </c>
      <c r="AA570" s="33" t="e">
        <f ca="1">OFFSET(Vol!$A$1,1,Main!A570,1,1)</f>
        <v>#N/A</v>
      </c>
      <c r="AB570" s="34">
        <f ca="1">OFFSET(Vol!$A$1,2,Main!A570,1,1)</f>
        <v>183607</v>
      </c>
      <c r="AC570" s="34">
        <f ca="1">OFFSET(Vol!$A$1,3,Main!A570,1,1)</f>
        <v>385604</v>
      </c>
      <c r="AD570" s="34">
        <f ca="1">OFFSET(Vol!$A$1,4,Main!A570,1,1)</f>
        <v>1254705</v>
      </c>
      <c r="AE570" s="44">
        <f ca="1">OFFSET(Vol!$A$1,5,Main!A570,1,1)</f>
        <v>1525370</v>
      </c>
    </row>
    <row r="571" spans="1:31" x14ac:dyDescent="0.3">
      <c r="A571" s="38">
        <v>566</v>
      </c>
      <c r="B571" s="16" t="str">
        <f t="shared" ca="1" si="80"/>
        <v/>
      </c>
      <c r="C571" s="21" t="str">
        <f ca="1">OFFSET(Vol!$A$1,0,Main!A571,1,1)</f>
        <v>014620</v>
      </c>
      <c r="D571" s="22">
        <f ca="1">OFFSET(Px!$A$1,1,Main!A571,1,1)</f>
        <v>6930</v>
      </c>
      <c r="E571" s="22">
        <f ca="1">OFFSET(Px!$A$1,4,Main!A571,1,1)</f>
        <v>6810</v>
      </c>
      <c r="F571" s="22">
        <f ca="1">OFFSET(Px!$A$1,5,Main!A571,1,1)</f>
        <v>6870</v>
      </c>
      <c r="G571" s="23">
        <f ca="1">OFFSET(Px!$A$1,6,Main!A571,1,1)</f>
        <v>6750</v>
      </c>
      <c r="H571" s="28">
        <f t="shared" ca="1" si="81"/>
        <v>8.733624454148492E-3</v>
      </c>
      <c r="I571" s="28">
        <f t="shared" ca="1" si="82"/>
        <v>2.6666666666666616E-2</v>
      </c>
      <c r="J571" s="12">
        <f t="shared" ca="1" si="83"/>
        <v>0</v>
      </c>
      <c r="K571" s="31">
        <f ca="1">OFFSET(Perf!$A$1,1,Main!A571,1,1)</f>
        <v>1.32E-2</v>
      </c>
      <c r="L571" s="32">
        <f ca="1">OFFSET(Perf!$A$1,2,Main!A571,1,1)</f>
        <v>1.32E-2</v>
      </c>
      <c r="M571" s="32">
        <f ca="1">OFFSET(Perf!$A$1,3,Main!A571,1,1)</f>
        <v>4.4000000000000003E-3</v>
      </c>
      <c r="N571" s="32">
        <f ca="1">OFFSET(Perf!$A$1,4,Main!A571,1,1)</f>
        <v>-8.733624454148492E-3</v>
      </c>
      <c r="O571" s="32">
        <f ca="1">OFFSET(Perf!$A$1,5,Main!A571,1,1)</f>
        <v>1.777777777777767E-2</v>
      </c>
      <c r="P571" s="31">
        <f t="shared" ca="1" si="84"/>
        <v>0</v>
      </c>
      <c r="Q571" s="32">
        <f t="shared" ca="1" si="85"/>
        <v>2.5532653288878422E-3</v>
      </c>
      <c r="R571" s="32">
        <f t="shared" ca="1" si="86"/>
        <v>3.3122944261712153E-2</v>
      </c>
      <c r="S571" s="32">
        <f t="shared" ca="1" si="87"/>
        <v>1.346259249109345E-2</v>
      </c>
      <c r="T571" s="32">
        <f t="shared" ca="1" si="88"/>
        <v>2.5089605734767026E-2</v>
      </c>
      <c r="U571" s="28" t="str">
        <f t="shared" ca="1" si="89"/>
        <v/>
      </c>
      <c r="V571" s="33">
        <f ca="1">OFFSET(Trade!$A$1,1,A571,1,1)</f>
        <v>0</v>
      </c>
      <c r="W571" s="34">
        <f ca="1">OFFSET(Trade!$A$1,2,A571,1,1)</f>
        <v>206</v>
      </c>
      <c r="X571" s="34">
        <f ca="1">OFFSET(Trade!$A$1,3,A571,1,1)</f>
        <v>1863</v>
      </c>
      <c r="Y571" s="34">
        <f ca="1">OFFSET(Trade!$A$1,4,A571,1,1)</f>
        <v>1572</v>
      </c>
      <c r="Z571" s="34">
        <f ca="1">OFFSET(Trade!$A$1,5,A571,1,1)</f>
        <v>2569</v>
      </c>
      <c r="AA571" s="33" t="e">
        <f ca="1">OFFSET(Vol!$A$1,1,Main!A571,1,1)</f>
        <v>#N/A</v>
      </c>
      <c r="AB571" s="34">
        <f ca="1">OFFSET(Vol!$A$1,2,Main!A571,1,1)</f>
        <v>80681</v>
      </c>
      <c r="AC571" s="34">
        <f ca="1">OFFSET(Vol!$A$1,3,Main!A571,1,1)</f>
        <v>56245</v>
      </c>
      <c r="AD571" s="34">
        <f ca="1">OFFSET(Vol!$A$1,4,Main!A571,1,1)</f>
        <v>116768</v>
      </c>
      <c r="AE571" s="44">
        <f ca="1">OFFSET(Vol!$A$1,5,Main!A571,1,1)</f>
        <v>102393</v>
      </c>
    </row>
    <row r="572" spans="1:31" x14ac:dyDescent="0.3">
      <c r="A572" s="38">
        <v>567</v>
      </c>
      <c r="B572" s="16" t="str">
        <f t="shared" ca="1" si="80"/>
        <v/>
      </c>
      <c r="C572" s="21" t="str">
        <f ca="1">OFFSET(Vol!$A$1,0,Main!A572,1,1)</f>
        <v>014680</v>
      </c>
      <c r="D572" s="22">
        <f ca="1">OFFSET(Px!$A$1,1,Main!A572,1,1)</f>
        <v>134500</v>
      </c>
      <c r="E572" s="22">
        <f ca="1">OFFSET(Px!$A$1,4,Main!A572,1,1)</f>
        <v>131500</v>
      </c>
      <c r="F572" s="22">
        <f ca="1">OFFSET(Px!$A$1,5,Main!A572,1,1)</f>
        <v>127000</v>
      </c>
      <c r="G572" s="23">
        <f ca="1">OFFSET(Px!$A$1,6,Main!A572,1,1)</f>
        <v>129000</v>
      </c>
      <c r="H572" s="28">
        <f t="shared" ca="1" si="81"/>
        <v>5.9055118110236116E-2</v>
      </c>
      <c r="I572" s="28">
        <f t="shared" ca="1" si="82"/>
        <v>4.2635658914728758E-2</v>
      </c>
      <c r="J572" s="12">
        <f t="shared" ca="1" si="83"/>
        <v>0</v>
      </c>
      <c r="K572" s="31">
        <f ca="1">OFFSET(Perf!$A$1,1,Main!A572,1,1)</f>
        <v>2.2799999999999997E-2</v>
      </c>
      <c r="L572" s="32">
        <f ca="1">OFFSET(Perf!$A$1,2,Main!A572,1,1)</f>
        <v>2.2799999999999997E-2</v>
      </c>
      <c r="M572" s="32">
        <f ca="1">OFFSET(Perf!$A$1,3,Main!A572,1,1)</f>
        <v>0</v>
      </c>
      <c r="N572" s="32">
        <f ca="1">OFFSET(Perf!$A$1,4,Main!A572,1,1)</f>
        <v>3.5433070866141669E-2</v>
      </c>
      <c r="O572" s="32">
        <f ca="1">OFFSET(Perf!$A$1,5,Main!A572,1,1)</f>
        <v>-1.5503875968992276E-2</v>
      </c>
      <c r="P572" s="31">
        <f t="shared" ca="1" si="84"/>
        <v>0</v>
      </c>
      <c r="Q572" s="32">
        <f t="shared" ca="1" si="85"/>
        <v>0</v>
      </c>
      <c r="R572" s="32">
        <f t="shared" ca="1" si="86"/>
        <v>4.970389170896785E-3</v>
      </c>
      <c r="S572" s="32">
        <f t="shared" ca="1" si="87"/>
        <v>6.7299933983715979E-3</v>
      </c>
      <c r="T572" s="32">
        <f t="shared" ca="1" si="88"/>
        <v>1.2275948046661324E-2</v>
      </c>
      <c r="U572" s="28" t="str">
        <f t="shared" ca="1" si="89"/>
        <v/>
      </c>
      <c r="V572" s="33">
        <f ca="1">OFFSET(Trade!$A$1,1,A572,1,1)</f>
        <v>0</v>
      </c>
      <c r="W572" s="34">
        <f ca="1">OFFSET(Trade!$A$1,2,A572,1,1)</f>
        <v>0</v>
      </c>
      <c r="X572" s="34">
        <f ca="1">OFFSET(Trade!$A$1,3,A572,1,1)</f>
        <v>282</v>
      </c>
      <c r="Y572" s="34">
        <f ca="1">OFFSET(Trade!$A$1,4,A572,1,1)</f>
        <v>734</v>
      </c>
      <c r="Z572" s="34">
        <f ca="1">OFFSET(Trade!$A$1,5,A572,1,1)</f>
        <v>965</v>
      </c>
      <c r="AA572" s="33" t="e">
        <f ca="1">OFFSET(Vol!$A$1,1,Main!A572,1,1)</f>
        <v>#N/A</v>
      </c>
      <c r="AB572" s="34">
        <f ca="1">OFFSET(Vol!$A$1,2,Main!A572,1,1)</f>
        <v>54329</v>
      </c>
      <c r="AC572" s="34">
        <f ca="1">OFFSET(Vol!$A$1,3,Main!A572,1,1)</f>
        <v>56736</v>
      </c>
      <c r="AD572" s="34">
        <f ca="1">OFFSET(Vol!$A$1,4,Main!A572,1,1)</f>
        <v>109064</v>
      </c>
      <c r="AE572" s="44">
        <f ca="1">OFFSET(Vol!$A$1,5,Main!A572,1,1)</f>
        <v>78609</v>
      </c>
    </row>
    <row r="573" spans="1:31" x14ac:dyDescent="0.3">
      <c r="A573" s="38">
        <v>568</v>
      </c>
      <c r="B573" s="16" t="str">
        <f t="shared" ca="1" si="80"/>
        <v/>
      </c>
      <c r="C573" s="21" t="str">
        <f ca="1">OFFSET(Vol!$A$1,0,Main!A573,1,1)</f>
        <v>014710</v>
      </c>
      <c r="D573" s="22">
        <f ca="1">OFFSET(Px!$A$1,1,Main!A573,1,1)</f>
        <v>3730</v>
      </c>
      <c r="E573" s="22">
        <f ca="1">OFFSET(Px!$A$1,4,Main!A573,1,1)</f>
        <v>3710</v>
      </c>
      <c r="F573" s="22">
        <f ca="1">OFFSET(Px!$A$1,5,Main!A573,1,1)</f>
        <v>3710</v>
      </c>
      <c r="G573" s="23">
        <f ca="1">OFFSET(Px!$A$1,6,Main!A573,1,1)</f>
        <v>3680</v>
      </c>
      <c r="H573" s="28">
        <f t="shared" ca="1" si="81"/>
        <v>5.3908355795149188E-3</v>
      </c>
      <c r="I573" s="28">
        <f t="shared" ca="1" si="82"/>
        <v>1.3586956521739024E-2</v>
      </c>
      <c r="J573" s="12">
        <f t="shared" ca="1" si="83"/>
        <v>0</v>
      </c>
      <c r="K573" s="31">
        <f ca="1">OFFSET(Perf!$A$1,1,Main!A573,1,1)</f>
        <v>6.7000000000000002E-3</v>
      </c>
      <c r="L573" s="32">
        <f ca="1">OFFSET(Perf!$A$1,2,Main!A573,1,1)</f>
        <v>6.7000000000000002E-3</v>
      </c>
      <c r="M573" s="32">
        <f ca="1">OFFSET(Perf!$A$1,3,Main!A573,1,1)</f>
        <v>-1.2999999999999999E-3</v>
      </c>
      <c r="N573" s="32">
        <f ca="1">OFFSET(Perf!$A$1,4,Main!A573,1,1)</f>
        <v>0</v>
      </c>
      <c r="O573" s="32">
        <f ca="1">OFFSET(Perf!$A$1,5,Main!A573,1,1)</f>
        <v>8.152173913043459E-3</v>
      </c>
      <c r="P573" s="31">
        <f t="shared" ca="1" si="84"/>
        <v>0</v>
      </c>
      <c r="Q573" s="32">
        <f t="shared" ca="1" si="85"/>
        <v>5.4041137437273682E-3</v>
      </c>
      <c r="R573" s="32">
        <f t="shared" ca="1" si="86"/>
        <v>1.4051009231732123E-2</v>
      </c>
      <c r="S573" s="32">
        <f t="shared" ca="1" si="87"/>
        <v>7.888805409466567E-3</v>
      </c>
      <c r="T573" s="32">
        <f t="shared" ca="1" si="88"/>
        <v>3.1392735445515844E-2</v>
      </c>
      <c r="U573" s="28" t="str">
        <f t="shared" ca="1" si="89"/>
        <v/>
      </c>
      <c r="V573" s="33">
        <f ca="1">OFFSET(Trade!$A$1,1,A573,1,1)</f>
        <v>0</v>
      </c>
      <c r="W573" s="34">
        <f ca="1">OFFSET(Trade!$A$1,2,A573,1,1)</f>
        <v>294</v>
      </c>
      <c r="X573" s="34">
        <f ca="1">OFFSET(Trade!$A$1,3,A573,1,1)</f>
        <v>449</v>
      </c>
      <c r="Y573" s="34">
        <f ca="1">OFFSET(Trade!$A$1,4,A573,1,1)</f>
        <v>315</v>
      </c>
      <c r="Z573" s="34">
        <f ca="1">OFFSET(Trade!$A$1,5,A573,1,1)</f>
        <v>1732</v>
      </c>
      <c r="AA573" s="33" t="e">
        <f ca="1">OFFSET(Vol!$A$1,1,Main!A573,1,1)</f>
        <v>#N/A</v>
      </c>
      <c r="AB573" s="34">
        <f ca="1">OFFSET(Vol!$A$1,2,Main!A573,1,1)</f>
        <v>54403</v>
      </c>
      <c r="AC573" s="34">
        <f ca="1">OFFSET(Vol!$A$1,3,Main!A573,1,1)</f>
        <v>31955</v>
      </c>
      <c r="AD573" s="34">
        <f ca="1">OFFSET(Vol!$A$1,4,Main!A573,1,1)</f>
        <v>39930</v>
      </c>
      <c r="AE573" s="44">
        <f ca="1">OFFSET(Vol!$A$1,5,Main!A573,1,1)</f>
        <v>55172</v>
      </c>
    </row>
    <row r="574" spans="1:31" x14ac:dyDescent="0.3">
      <c r="A574" s="38">
        <v>569</v>
      </c>
      <c r="B574" s="16" t="str">
        <f t="shared" ca="1" si="80"/>
        <v/>
      </c>
      <c r="C574" s="21" t="str">
        <f ca="1">OFFSET(Vol!$A$1,0,Main!A574,1,1)</f>
        <v>014790</v>
      </c>
      <c r="D574" s="22">
        <f ca="1">OFFSET(Px!$A$1,1,Main!A574,1,1)</f>
        <v>2965</v>
      </c>
      <c r="E574" s="22">
        <f ca="1">OFFSET(Px!$A$1,4,Main!A574,1,1)</f>
        <v>2840</v>
      </c>
      <c r="F574" s="22">
        <f ca="1">OFFSET(Px!$A$1,5,Main!A574,1,1)</f>
        <v>2830</v>
      </c>
      <c r="G574" s="23">
        <f ca="1">OFFSET(Px!$A$1,6,Main!A574,1,1)</f>
        <v>2825</v>
      </c>
      <c r="H574" s="28">
        <f t="shared" ca="1" si="81"/>
        <v>4.7703180212014029E-2</v>
      </c>
      <c r="I574" s="28">
        <f t="shared" ca="1" si="82"/>
        <v>4.9557522123893749E-2</v>
      </c>
      <c r="J574" s="12">
        <f t="shared" ca="1" si="83"/>
        <v>3</v>
      </c>
      <c r="K574" s="31">
        <f ca="1">OFFSET(Perf!$A$1,1,Main!A574,1,1)</f>
        <v>2.2400000000000003E-2</v>
      </c>
      <c r="L574" s="32">
        <f ca="1">OFFSET(Perf!$A$1,2,Main!A574,1,1)</f>
        <v>2.2400000000000003E-2</v>
      </c>
      <c r="M574" s="32">
        <f ca="1">OFFSET(Perf!$A$1,3,Main!A574,1,1)</f>
        <v>2.1099999999999997E-2</v>
      </c>
      <c r="N574" s="32">
        <f ca="1">OFFSET(Perf!$A$1,4,Main!A574,1,1)</f>
        <v>3.5335689045936647E-3</v>
      </c>
      <c r="O574" s="32">
        <f ca="1">OFFSET(Perf!$A$1,5,Main!A574,1,1)</f>
        <v>1.7699115044247371E-3</v>
      </c>
      <c r="P574" s="31">
        <f t="shared" ca="1" si="84"/>
        <v>0</v>
      </c>
      <c r="Q574" s="32">
        <f t="shared" ca="1" si="85"/>
        <v>6.0853218070933746E-2</v>
      </c>
      <c r="R574" s="32">
        <f t="shared" ca="1" si="86"/>
        <v>5.7842560698983449E-2</v>
      </c>
      <c r="S574" s="32">
        <f t="shared" ca="1" si="87"/>
        <v>2.5565180646524403E-2</v>
      </c>
      <c r="T574" s="32">
        <f t="shared" ca="1" si="88"/>
        <v>5.6878070123103239E-2</v>
      </c>
      <c r="U574" s="28" t="str">
        <f t="shared" ca="1" si="89"/>
        <v/>
      </c>
      <c r="V574" s="33">
        <f ca="1">OFFSET(Trade!$A$1,1,A574,1,1)</f>
        <v>0</v>
      </c>
      <c r="W574" s="34">
        <f ca="1">OFFSET(Trade!$A$1,2,A574,1,1)</f>
        <v>4111</v>
      </c>
      <c r="X574" s="34">
        <f ca="1">OFFSET(Trade!$A$1,3,A574,1,1)</f>
        <v>2754</v>
      </c>
      <c r="Y574" s="34">
        <f ca="1">OFFSET(Trade!$A$1,4,A574,1,1)</f>
        <v>605</v>
      </c>
      <c r="Z574" s="34">
        <f ca="1">OFFSET(Trade!$A$1,5,A574,1,1)</f>
        <v>2860</v>
      </c>
      <c r="AA574" s="33" t="e">
        <f ca="1">OFFSET(Vol!$A$1,1,Main!A574,1,1)</f>
        <v>#N/A</v>
      </c>
      <c r="AB574" s="34">
        <f ca="1">OFFSET(Vol!$A$1,2,Main!A574,1,1)</f>
        <v>67556</v>
      </c>
      <c r="AC574" s="34">
        <f ca="1">OFFSET(Vol!$A$1,3,Main!A574,1,1)</f>
        <v>47612</v>
      </c>
      <c r="AD574" s="34">
        <f ca="1">OFFSET(Vol!$A$1,4,Main!A574,1,1)</f>
        <v>23665</v>
      </c>
      <c r="AE574" s="44">
        <f ca="1">OFFSET(Vol!$A$1,5,Main!A574,1,1)</f>
        <v>50283</v>
      </c>
    </row>
    <row r="575" spans="1:31" x14ac:dyDescent="0.3">
      <c r="A575" s="38">
        <v>570</v>
      </c>
      <c r="B575" s="16" t="str">
        <f t="shared" ca="1" si="80"/>
        <v/>
      </c>
      <c r="C575" s="21" t="str">
        <f ca="1">OFFSET(Vol!$A$1,0,Main!A575,1,1)</f>
        <v>014820</v>
      </c>
      <c r="D575" s="22">
        <f ca="1">OFFSET(Px!$A$1,1,Main!A575,1,1)</f>
        <v>21600</v>
      </c>
      <c r="E575" s="22">
        <f ca="1">OFFSET(Px!$A$1,4,Main!A575,1,1)</f>
        <v>21300</v>
      </c>
      <c r="F575" s="22">
        <f ca="1">OFFSET(Px!$A$1,5,Main!A575,1,1)</f>
        <v>21050</v>
      </c>
      <c r="G575" s="23">
        <f ca="1">OFFSET(Px!$A$1,6,Main!A575,1,1)</f>
        <v>20650</v>
      </c>
      <c r="H575" s="28">
        <f t="shared" ca="1" si="81"/>
        <v>2.6128266033254244E-2</v>
      </c>
      <c r="I575" s="28">
        <f t="shared" ca="1" si="82"/>
        <v>4.6004842615012143E-2</v>
      </c>
      <c r="J575" s="12">
        <f t="shared" ca="1" si="83"/>
        <v>0</v>
      </c>
      <c r="K575" s="31">
        <f ca="1">OFFSET(Perf!$A$1,1,Main!A575,1,1)</f>
        <v>-1.1399999999999999E-2</v>
      </c>
      <c r="L575" s="32">
        <f ca="1">OFFSET(Perf!$A$1,2,Main!A575,1,1)</f>
        <v>-1.1399999999999999E-2</v>
      </c>
      <c r="M575" s="32">
        <f ca="1">OFFSET(Perf!$A$1,3,Main!A575,1,1)</f>
        <v>2.58E-2</v>
      </c>
      <c r="N575" s="32">
        <f ca="1">OFFSET(Perf!$A$1,4,Main!A575,1,1)</f>
        <v>1.1876484560570111E-2</v>
      </c>
      <c r="O575" s="32">
        <f ca="1">OFFSET(Perf!$A$1,5,Main!A575,1,1)</f>
        <v>1.937046004842613E-2</v>
      </c>
      <c r="P575" s="31">
        <f t="shared" ca="1" si="84"/>
        <v>0</v>
      </c>
      <c r="Q575" s="32">
        <f t="shared" ca="1" si="85"/>
        <v>1.3441688491757819E-2</v>
      </c>
      <c r="R575" s="32">
        <f t="shared" ca="1" si="86"/>
        <v>3.295684911671011E-2</v>
      </c>
      <c r="S575" s="32">
        <f t="shared" ca="1" si="87"/>
        <v>3.1676804774474925E-2</v>
      </c>
      <c r="T575" s="32">
        <f t="shared" ca="1" si="88"/>
        <v>4.0891525119079716E-2</v>
      </c>
      <c r="U575" s="28" t="str">
        <f t="shared" ca="1" si="89"/>
        <v/>
      </c>
      <c r="V575" s="33">
        <f ca="1">OFFSET(Trade!$A$1,1,A575,1,1)</f>
        <v>0</v>
      </c>
      <c r="W575" s="34">
        <f ca="1">OFFSET(Trade!$A$1,2,A575,1,1)</f>
        <v>349</v>
      </c>
      <c r="X575" s="34">
        <f ca="1">OFFSET(Trade!$A$1,3,A575,1,1)</f>
        <v>569</v>
      </c>
      <c r="Y575" s="34">
        <f ca="1">OFFSET(Trade!$A$1,4,A575,1,1)</f>
        <v>276</v>
      </c>
      <c r="Z575" s="34">
        <f ca="1">OFFSET(Trade!$A$1,5,A575,1,1)</f>
        <v>455</v>
      </c>
      <c r="AA575" s="33" t="e">
        <f ca="1">OFFSET(Vol!$A$1,1,Main!A575,1,1)</f>
        <v>#N/A</v>
      </c>
      <c r="AB575" s="34">
        <f ca="1">OFFSET(Vol!$A$1,2,Main!A575,1,1)</f>
        <v>25964</v>
      </c>
      <c r="AC575" s="34">
        <f ca="1">OFFSET(Vol!$A$1,3,Main!A575,1,1)</f>
        <v>17265</v>
      </c>
      <c r="AD575" s="34">
        <f ca="1">OFFSET(Vol!$A$1,4,Main!A575,1,1)</f>
        <v>8713</v>
      </c>
      <c r="AE575" s="44">
        <f ca="1">OFFSET(Vol!$A$1,5,Main!A575,1,1)</f>
        <v>11127</v>
      </c>
    </row>
    <row r="576" spans="1:31" x14ac:dyDescent="0.3">
      <c r="A576" s="38">
        <v>571</v>
      </c>
      <c r="B576" s="16" t="str">
        <f t="shared" ca="1" si="80"/>
        <v/>
      </c>
      <c r="C576" s="21" t="str">
        <f ca="1">OFFSET(Vol!$A$1,0,Main!A576,1,1)</f>
        <v>014825</v>
      </c>
      <c r="D576" s="22">
        <f ca="1">OFFSET(Px!$A$1,1,Main!A576,1,1)</f>
        <v>31300</v>
      </c>
      <c r="E576" s="22">
        <f ca="1">OFFSET(Px!$A$1,4,Main!A576,1,1)</f>
        <v>31500</v>
      </c>
      <c r="F576" s="22">
        <f ca="1">OFFSET(Px!$A$1,5,Main!A576,1,1)</f>
        <v>31000</v>
      </c>
      <c r="G576" s="23">
        <f ca="1">OFFSET(Px!$A$1,6,Main!A576,1,1)</f>
        <v>28500</v>
      </c>
      <c r="H576" s="28">
        <f t="shared" ca="1" si="81"/>
        <v>9.6774193548387899E-3</v>
      </c>
      <c r="I576" s="28">
        <f t="shared" ca="1" si="82"/>
        <v>9.8245614035087803E-2</v>
      </c>
      <c r="J576" s="12">
        <f t="shared" ca="1" si="83"/>
        <v>0</v>
      </c>
      <c r="K576" s="31">
        <f ca="1">OFFSET(Perf!$A$1,1,Main!A576,1,1)</f>
        <v>-2.0299999999999999E-2</v>
      </c>
      <c r="L576" s="32">
        <f ca="1">OFFSET(Perf!$A$1,2,Main!A576,1,1)</f>
        <v>-2.0299999999999999E-2</v>
      </c>
      <c r="M576" s="32">
        <f ca="1">OFFSET(Perf!$A$1,3,Main!A576,1,1)</f>
        <v>1.43E-2</v>
      </c>
      <c r="N576" s="32">
        <f ca="1">OFFSET(Perf!$A$1,4,Main!A576,1,1)</f>
        <v>1.6129032258064502E-2</v>
      </c>
      <c r="O576" s="32">
        <f ca="1">OFFSET(Perf!$A$1,5,Main!A576,1,1)</f>
        <v>8.7719298245614086E-2</v>
      </c>
      <c r="P576" s="31">
        <f t="shared" ca="1" si="84"/>
        <v>0</v>
      </c>
      <c r="Q576" s="32">
        <f t="shared" ca="1" si="85"/>
        <v>0</v>
      </c>
      <c r="R576" s="32">
        <f t="shared" ca="1" si="86"/>
        <v>0</v>
      </c>
      <c r="S576" s="32">
        <f t="shared" ca="1" si="87"/>
        <v>0</v>
      </c>
      <c r="T576" s="32">
        <f t="shared" ca="1" si="88"/>
        <v>0</v>
      </c>
      <c r="U576" s="28">
        <f t="shared" ca="1" si="89"/>
        <v>1.4788732394366197</v>
      </c>
      <c r="V576" s="33">
        <f ca="1">OFFSET(Trade!$A$1,1,A576,1,1)</f>
        <v>0</v>
      </c>
      <c r="W576" s="34">
        <f ca="1">OFFSET(Trade!$A$1,2,A576,1,1)</f>
        <v>0</v>
      </c>
      <c r="X576" s="34">
        <f ca="1">OFFSET(Trade!$A$1,3,A576,1,1)</f>
        <v>0</v>
      </c>
      <c r="Y576" s="34">
        <f ca="1">OFFSET(Trade!$A$1,4,A576,1,1)</f>
        <v>0</v>
      </c>
      <c r="Z576" s="34">
        <f ca="1">OFFSET(Trade!$A$1,5,A576,1,1)</f>
        <v>0</v>
      </c>
      <c r="AA576" s="33" t="e">
        <f ca="1">OFFSET(Vol!$A$1,1,Main!A576,1,1)</f>
        <v>#N/A</v>
      </c>
      <c r="AB576" s="34">
        <f ca="1">OFFSET(Vol!$A$1,2,Main!A576,1,1)</f>
        <v>924</v>
      </c>
      <c r="AC576" s="34">
        <f ca="1">OFFSET(Vol!$A$1,3,Main!A576,1,1)</f>
        <v>2963</v>
      </c>
      <c r="AD576" s="34">
        <f ca="1">OFFSET(Vol!$A$1,4,Main!A576,1,1)</f>
        <v>1948</v>
      </c>
      <c r="AE576" s="44">
        <f ca="1">OFFSET(Vol!$A$1,5,Main!A576,1,1)</f>
        <v>1447</v>
      </c>
    </row>
    <row r="577" spans="1:31" x14ac:dyDescent="0.3">
      <c r="A577" s="38">
        <v>572</v>
      </c>
      <c r="B577" s="16" t="str">
        <f t="shared" ca="1" si="80"/>
        <v/>
      </c>
      <c r="C577" s="21" t="str">
        <f ca="1">OFFSET(Vol!$A$1,0,Main!A577,1,1)</f>
        <v>014830</v>
      </c>
      <c r="D577" s="22">
        <f ca="1">OFFSET(Px!$A$1,1,Main!A577,1,1)</f>
        <v>41350</v>
      </c>
      <c r="E577" s="22">
        <f ca="1">OFFSET(Px!$A$1,4,Main!A577,1,1)</f>
        <v>41300</v>
      </c>
      <c r="F577" s="22">
        <f ca="1">OFFSET(Px!$A$1,5,Main!A577,1,1)</f>
        <v>41950</v>
      </c>
      <c r="G577" s="23">
        <f ca="1">OFFSET(Px!$A$1,6,Main!A577,1,1)</f>
        <v>40750</v>
      </c>
      <c r="H577" s="28">
        <f t="shared" ca="1" si="81"/>
        <v>-1.4302741358760418E-2</v>
      </c>
      <c r="I577" s="28">
        <f t="shared" ca="1" si="82"/>
        <v>1.4723926380368013E-2</v>
      </c>
      <c r="J577" s="12">
        <f t="shared" ca="1" si="83"/>
        <v>0</v>
      </c>
      <c r="K577" s="31">
        <f ca="1">OFFSET(Perf!$A$1,1,Main!A577,1,1)</f>
        <v>1.1999999999999999E-3</v>
      </c>
      <c r="L577" s="32">
        <f ca="1">OFFSET(Perf!$A$1,2,Main!A577,1,1)</f>
        <v>1.1999999999999999E-3</v>
      </c>
      <c r="M577" s="32">
        <f ca="1">OFFSET(Perf!$A$1,3,Main!A577,1,1)</f>
        <v>0</v>
      </c>
      <c r="N577" s="32">
        <f ca="1">OFFSET(Perf!$A$1,4,Main!A577,1,1)</f>
        <v>-1.5494636471990453E-2</v>
      </c>
      <c r="O577" s="32">
        <f ca="1">OFFSET(Perf!$A$1,5,Main!A577,1,1)</f>
        <v>2.9447852760736248E-2</v>
      </c>
      <c r="P577" s="31">
        <f t="shared" ca="1" si="84"/>
        <v>0</v>
      </c>
      <c r="Q577" s="32">
        <f t="shared" ca="1" si="85"/>
        <v>1.4348097317529632E-2</v>
      </c>
      <c r="R577" s="32">
        <f t="shared" ca="1" si="86"/>
        <v>1.5018615510822238E-2</v>
      </c>
      <c r="S577" s="32">
        <f t="shared" ca="1" si="87"/>
        <v>1.5565169824456711E-2</v>
      </c>
      <c r="T577" s="32">
        <f t="shared" ca="1" si="88"/>
        <v>1.2871833804955483E-2</v>
      </c>
      <c r="U577" s="28" t="str">
        <f t="shared" ca="1" si="89"/>
        <v/>
      </c>
      <c r="V577" s="33">
        <f ca="1">OFFSET(Trade!$A$1,1,A577,1,1)</f>
        <v>0</v>
      </c>
      <c r="W577" s="34">
        <f ca="1">OFFSET(Trade!$A$1,2,A577,1,1)</f>
        <v>115</v>
      </c>
      <c r="X577" s="34">
        <f ca="1">OFFSET(Trade!$A$1,3,A577,1,1)</f>
        <v>238</v>
      </c>
      <c r="Y577" s="34">
        <f ca="1">OFFSET(Trade!$A$1,4,A577,1,1)</f>
        <v>313</v>
      </c>
      <c r="Z577" s="34">
        <f ca="1">OFFSET(Trade!$A$1,5,A577,1,1)</f>
        <v>373</v>
      </c>
      <c r="AA577" s="33" t="e">
        <f ca="1">OFFSET(Vol!$A$1,1,Main!A577,1,1)</f>
        <v>#N/A</v>
      </c>
      <c r="AB577" s="34">
        <f ca="1">OFFSET(Vol!$A$1,2,Main!A577,1,1)</f>
        <v>8015</v>
      </c>
      <c r="AC577" s="34">
        <f ca="1">OFFSET(Vol!$A$1,3,Main!A577,1,1)</f>
        <v>15847</v>
      </c>
      <c r="AD577" s="34">
        <f ca="1">OFFSET(Vol!$A$1,4,Main!A577,1,1)</f>
        <v>20109</v>
      </c>
      <c r="AE577" s="44">
        <f ca="1">OFFSET(Vol!$A$1,5,Main!A577,1,1)</f>
        <v>28978</v>
      </c>
    </row>
    <row r="578" spans="1:31" x14ac:dyDescent="0.3">
      <c r="A578" s="38">
        <v>573</v>
      </c>
      <c r="B578" s="16" t="str">
        <f t="shared" ca="1" si="80"/>
        <v/>
      </c>
      <c r="C578" s="21" t="str">
        <f ca="1">OFFSET(Vol!$A$1,0,Main!A578,1,1)</f>
        <v>014910</v>
      </c>
      <c r="D578" s="22">
        <f ca="1">OFFSET(Px!$A$1,1,Main!A578,1,1)</f>
        <v>1440</v>
      </c>
      <c r="E578" s="22">
        <f ca="1">OFFSET(Px!$A$1,4,Main!A578,1,1)</f>
        <v>1420</v>
      </c>
      <c r="F578" s="22">
        <f ca="1">OFFSET(Px!$A$1,5,Main!A578,1,1)</f>
        <v>1450</v>
      </c>
      <c r="G578" s="23">
        <f ca="1">OFFSET(Px!$A$1,6,Main!A578,1,1)</f>
        <v>1480</v>
      </c>
      <c r="H578" s="28">
        <f t="shared" ca="1" si="81"/>
        <v>-6.8965517241379448E-3</v>
      </c>
      <c r="I578" s="28">
        <f t="shared" ca="1" si="82"/>
        <v>-2.7027027027026973E-2</v>
      </c>
      <c r="J578" s="12">
        <f t="shared" ca="1" si="83"/>
        <v>0</v>
      </c>
      <c r="K578" s="31">
        <f ca="1">OFFSET(Perf!$A$1,1,Main!A578,1,1)</f>
        <v>1.0500000000000001E-2</v>
      </c>
      <c r="L578" s="32">
        <f ca="1">OFFSET(Perf!$A$1,2,Main!A578,1,1)</f>
        <v>1.0500000000000001E-2</v>
      </c>
      <c r="M578" s="32">
        <f ca="1">OFFSET(Perf!$A$1,3,Main!A578,1,1)</f>
        <v>3.4999999999999996E-3</v>
      </c>
      <c r="N578" s="32">
        <f ca="1">OFFSET(Perf!$A$1,4,Main!A578,1,1)</f>
        <v>-2.0689655172413834E-2</v>
      </c>
      <c r="O578" s="32">
        <f ca="1">OFFSET(Perf!$A$1,5,Main!A578,1,1)</f>
        <v>-2.0270270270270285E-2</v>
      </c>
      <c r="P578" s="31">
        <f t="shared" ca="1" si="84"/>
        <v>0</v>
      </c>
      <c r="Q578" s="32">
        <f t="shared" ca="1" si="85"/>
        <v>0</v>
      </c>
      <c r="R578" s="32">
        <f t="shared" ca="1" si="86"/>
        <v>0</v>
      </c>
      <c r="S578" s="32">
        <f t="shared" ca="1" si="87"/>
        <v>0</v>
      </c>
      <c r="T578" s="32">
        <f t="shared" ca="1" si="88"/>
        <v>0</v>
      </c>
      <c r="U578" s="28" t="str">
        <f t="shared" ca="1" si="89"/>
        <v/>
      </c>
      <c r="V578" s="33">
        <f ca="1">OFFSET(Trade!$A$1,1,A578,1,1)</f>
        <v>0</v>
      </c>
      <c r="W578" s="34">
        <f ca="1">OFFSET(Trade!$A$1,2,A578,1,1)</f>
        <v>0</v>
      </c>
      <c r="X578" s="34">
        <f ca="1">OFFSET(Trade!$A$1,3,A578,1,1)</f>
        <v>0</v>
      </c>
      <c r="Y578" s="34">
        <f ca="1">OFFSET(Trade!$A$1,4,A578,1,1)</f>
        <v>0</v>
      </c>
      <c r="Z578" s="34">
        <f ca="1">OFFSET(Trade!$A$1,5,A578,1,1)</f>
        <v>0</v>
      </c>
      <c r="AA578" s="33" t="e">
        <f ca="1">OFFSET(Vol!$A$1,1,Main!A578,1,1)</f>
        <v>#N/A</v>
      </c>
      <c r="AB578" s="34">
        <f ca="1">OFFSET(Vol!$A$1,2,Main!A578,1,1)</f>
        <v>71506</v>
      </c>
      <c r="AC578" s="34">
        <f ca="1">OFFSET(Vol!$A$1,3,Main!A578,1,1)</f>
        <v>77951</v>
      </c>
      <c r="AD578" s="34">
        <f ca="1">OFFSET(Vol!$A$1,4,Main!A578,1,1)</f>
        <v>53025</v>
      </c>
      <c r="AE578" s="44">
        <f ca="1">OFFSET(Vol!$A$1,5,Main!A578,1,1)</f>
        <v>133214</v>
      </c>
    </row>
    <row r="579" spans="1:31" x14ac:dyDescent="0.3">
      <c r="A579" s="38">
        <v>574</v>
      </c>
      <c r="B579" s="16" t="str">
        <f t="shared" ca="1" si="80"/>
        <v/>
      </c>
      <c r="C579" s="21" t="str">
        <f ca="1">OFFSET(Vol!$A$1,0,Main!A579,1,1)</f>
        <v>014915</v>
      </c>
      <c r="D579" s="22">
        <f ca="1">OFFSET(Px!$A$1,1,Main!A579,1,1)</f>
        <v>10300</v>
      </c>
      <c r="E579" s="22">
        <f ca="1">OFFSET(Px!$A$1,4,Main!A579,1,1)</f>
        <v>10250</v>
      </c>
      <c r="F579" s="22">
        <f ca="1">OFFSET(Px!$A$1,5,Main!A579,1,1)</f>
        <v>10250</v>
      </c>
      <c r="G579" s="23">
        <f ca="1">OFFSET(Px!$A$1,6,Main!A579,1,1)</f>
        <v>10450</v>
      </c>
      <c r="H579" s="28">
        <f t="shared" ca="1" si="81"/>
        <v>4.8780487804878092E-3</v>
      </c>
      <c r="I579" s="28">
        <f t="shared" ca="1" si="82"/>
        <v>-1.4354066985645897E-2</v>
      </c>
      <c r="J579" s="12">
        <f t="shared" ca="1" si="83"/>
        <v>0</v>
      </c>
      <c r="K579" s="31">
        <f ca="1">OFFSET(Perf!$A$1,1,Main!A579,1,1)</f>
        <v>1.4800000000000001E-2</v>
      </c>
      <c r="L579" s="32">
        <f ca="1">OFFSET(Perf!$A$1,2,Main!A579,1,1)</f>
        <v>1.4800000000000001E-2</v>
      </c>
      <c r="M579" s="32">
        <f ca="1">OFFSET(Perf!$A$1,3,Main!A579,1,1)</f>
        <v>-9.7999999999999997E-3</v>
      </c>
      <c r="N579" s="32">
        <f ca="1">OFFSET(Perf!$A$1,4,Main!A579,1,1)</f>
        <v>0</v>
      </c>
      <c r="O579" s="32">
        <f ca="1">OFFSET(Perf!$A$1,5,Main!A579,1,1)</f>
        <v>-1.9138755980861233E-2</v>
      </c>
      <c r="P579" s="31">
        <f t="shared" ca="1" si="84"/>
        <v>0</v>
      </c>
      <c r="Q579" s="32">
        <f t="shared" ca="1" si="85"/>
        <v>0</v>
      </c>
      <c r="R579" s="32">
        <f t="shared" ca="1" si="86"/>
        <v>0</v>
      </c>
      <c r="S579" s="32">
        <f t="shared" ca="1" si="87"/>
        <v>0</v>
      </c>
      <c r="T579" s="32">
        <f t="shared" ca="1" si="88"/>
        <v>0</v>
      </c>
      <c r="U579" s="28">
        <f t="shared" ca="1" si="89"/>
        <v>7.21830985915493</v>
      </c>
      <c r="V579" s="33">
        <f ca="1">OFFSET(Trade!$A$1,1,A579,1,1)</f>
        <v>0</v>
      </c>
      <c r="W579" s="34">
        <f ca="1">OFFSET(Trade!$A$1,2,A579,1,1)</f>
        <v>0</v>
      </c>
      <c r="X579" s="34">
        <f ca="1">OFFSET(Trade!$A$1,3,A579,1,1)</f>
        <v>0</v>
      </c>
      <c r="Y579" s="34">
        <f ca="1">OFFSET(Trade!$A$1,4,A579,1,1)</f>
        <v>0</v>
      </c>
      <c r="Z579" s="34">
        <f ca="1">OFFSET(Trade!$A$1,5,A579,1,1)</f>
        <v>0</v>
      </c>
      <c r="AA579" s="33" t="e">
        <f ca="1">OFFSET(Vol!$A$1,1,Main!A579,1,1)</f>
        <v>#N/A</v>
      </c>
      <c r="AB579" s="34">
        <f ca="1">OFFSET(Vol!$A$1,2,Main!A579,1,1)</f>
        <v>10729</v>
      </c>
      <c r="AC579" s="34">
        <f ca="1">OFFSET(Vol!$A$1,3,Main!A579,1,1)</f>
        <v>23076</v>
      </c>
      <c r="AD579" s="34">
        <f ca="1">OFFSET(Vol!$A$1,4,Main!A579,1,1)</f>
        <v>11887</v>
      </c>
      <c r="AE579" s="44">
        <f ca="1">OFFSET(Vol!$A$1,5,Main!A579,1,1)</f>
        <v>18165</v>
      </c>
    </row>
    <row r="580" spans="1:31" x14ac:dyDescent="0.3">
      <c r="A580" s="38">
        <v>575</v>
      </c>
      <c r="B580" s="16" t="str">
        <f t="shared" ca="1" si="80"/>
        <v/>
      </c>
      <c r="C580" s="21" t="str">
        <f ca="1">OFFSET(Vol!$A$1,0,Main!A580,1,1)</f>
        <v>014940</v>
      </c>
      <c r="D580" s="22">
        <f ca="1">OFFSET(Px!$A$1,1,Main!A580,1,1)</f>
        <v>1220</v>
      </c>
      <c r="E580" s="22">
        <f ca="1">OFFSET(Px!$A$1,4,Main!A580,1,1)</f>
        <v>1180</v>
      </c>
      <c r="F580" s="22">
        <f ca="1">OFFSET(Px!$A$1,5,Main!A580,1,1)</f>
        <v>1200</v>
      </c>
      <c r="G580" s="23">
        <f ca="1">OFFSET(Px!$A$1,6,Main!A580,1,1)</f>
        <v>1215</v>
      </c>
      <c r="H580" s="28">
        <f t="shared" ca="1" si="81"/>
        <v>1.6666666666666607E-2</v>
      </c>
      <c r="I580" s="28">
        <f t="shared" ca="1" si="82"/>
        <v>4.115226337448652E-3</v>
      </c>
      <c r="J580" s="12">
        <f t="shared" ca="1" si="83"/>
        <v>0</v>
      </c>
      <c r="K580" s="31">
        <f ca="1">OFFSET(Perf!$A$1,1,Main!A580,1,1)</f>
        <v>4.2699999999999995E-2</v>
      </c>
      <c r="L580" s="32">
        <f ca="1">OFFSET(Perf!$A$1,2,Main!A580,1,1)</f>
        <v>4.2699999999999995E-2</v>
      </c>
      <c r="M580" s="32">
        <f ca="1">OFFSET(Perf!$A$1,3,Main!A580,1,1)</f>
        <v>-8.5000000000000006E-3</v>
      </c>
      <c r="N580" s="32">
        <f ca="1">OFFSET(Perf!$A$1,4,Main!A580,1,1)</f>
        <v>-1.6666666666666718E-2</v>
      </c>
      <c r="O580" s="32">
        <f ca="1">OFFSET(Perf!$A$1,5,Main!A580,1,1)</f>
        <v>-1.2345679012345734E-2</v>
      </c>
      <c r="P580" s="31">
        <f t="shared" ca="1" si="84"/>
        <v>0</v>
      </c>
      <c r="Q580" s="32">
        <f t="shared" ca="1" si="85"/>
        <v>1.3768240006062461E-2</v>
      </c>
      <c r="R580" s="32">
        <f t="shared" ca="1" si="86"/>
        <v>2.2881384938941138E-2</v>
      </c>
      <c r="S580" s="32">
        <f t="shared" ca="1" si="87"/>
        <v>1.3400571160033257E-2</v>
      </c>
      <c r="T580" s="32">
        <f t="shared" ca="1" si="88"/>
        <v>1.8083168147550531E-2</v>
      </c>
      <c r="U580" s="28" t="str">
        <f t="shared" ca="1" si="89"/>
        <v/>
      </c>
      <c r="V580" s="33">
        <f ca="1">OFFSET(Trade!$A$1,1,A580,1,1)</f>
        <v>0</v>
      </c>
      <c r="W580" s="34">
        <f ca="1">OFFSET(Trade!$A$1,2,A580,1,1)</f>
        <v>9811</v>
      </c>
      <c r="X580" s="34">
        <f ca="1">OFFSET(Trade!$A$1,3,A580,1,1)</f>
        <v>12033</v>
      </c>
      <c r="Y580" s="34">
        <f ca="1">OFFSET(Trade!$A$1,4,A580,1,1)</f>
        <v>3707</v>
      </c>
      <c r="Z580" s="34">
        <f ca="1">OFFSET(Trade!$A$1,5,A580,1,1)</f>
        <v>6769</v>
      </c>
      <c r="AA580" s="33" t="e">
        <f ca="1">OFFSET(Vol!$A$1,1,Main!A580,1,1)</f>
        <v>#N/A</v>
      </c>
      <c r="AB580" s="34">
        <f ca="1">OFFSET(Vol!$A$1,2,Main!A580,1,1)</f>
        <v>712582</v>
      </c>
      <c r="AC580" s="34">
        <f ca="1">OFFSET(Vol!$A$1,3,Main!A580,1,1)</f>
        <v>525886</v>
      </c>
      <c r="AD580" s="34">
        <f ca="1">OFFSET(Vol!$A$1,4,Main!A580,1,1)</f>
        <v>276630</v>
      </c>
      <c r="AE580" s="44">
        <f ca="1">OFFSET(Vol!$A$1,5,Main!A580,1,1)</f>
        <v>374326</v>
      </c>
    </row>
    <row r="581" spans="1:31" x14ac:dyDescent="0.3">
      <c r="A581" s="38">
        <v>576</v>
      </c>
      <c r="B581" s="16" t="str">
        <f t="shared" ca="1" si="80"/>
        <v/>
      </c>
      <c r="C581" s="21" t="str">
        <f ca="1">OFFSET(Vol!$A$1,0,Main!A581,1,1)</f>
        <v>014970</v>
      </c>
      <c r="D581" s="22">
        <f ca="1">OFFSET(Px!$A$1,1,Main!A581,1,1)</f>
        <v>8240</v>
      </c>
      <c r="E581" s="22">
        <f ca="1">OFFSET(Px!$A$1,4,Main!A581,1,1)</f>
        <v>7790</v>
      </c>
      <c r="F581" s="22">
        <f ca="1">OFFSET(Px!$A$1,5,Main!A581,1,1)</f>
        <v>7790</v>
      </c>
      <c r="G581" s="23">
        <f ca="1">OFFSET(Px!$A$1,6,Main!A581,1,1)</f>
        <v>7790</v>
      </c>
      <c r="H581" s="28">
        <f t="shared" ca="1" si="81"/>
        <v>5.7766367137355612E-2</v>
      </c>
      <c r="I581" s="28">
        <f t="shared" ca="1" si="82"/>
        <v>5.7766367137355612E-2</v>
      </c>
      <c r="J581" s="12">
        <f t="shared" ca="1" si="83"/>
        <v>0</v>
      </c>
      <c r="K581" s="31">
        <f ca="1">OFFSET(Perf!$A$1,1,Main!A581,1,1)</f>
        <v>5.6399999999999999E-2</v>
      </c>
      <c r="L581" s="32">
        <f ca="1">OFFSET(Perf!$A$1,2,Main!A581,1,1)</f>
        <v>5.6399999999999999E-2</v>
      </c>
      <c r="M581" s="32">
        <f ca="1">OFFSET(Perf!$A$1,3,Main!A581,1,1)</f>
        <v>1.2999999999999999E-3</v>
      </c>
      <c r="N581" s="32">
        <f ca="1">OFFSET(Perf!$A$1,4,Main!A581,1,1)</f>
        <v>0</v>
      </c>
      <c r="O581" s="32">
        <f ca="1">OFFSET(Perf!$A$1,5,Main!A581,1,1)</f>
        <v>0</v>
      </c>
      <c r="P581" s="31">
        <f t="shared" ca="1" si="84"/>
        <v>0</v>
      </c>
      <c r="Q581" s="32">
        <f t="shared" ca="1" si="85"/>
        <v>3.6883581298838904E-2</v>
      </c>
      <c r="R581" s="32">
        <f t="shared" ca="1" si="86"/>
        <v>3.4252660630233835E-2</v>
      </c>
      <c r="S581" s="32">
        <f t="shared" ca="1" si="87"/>
        <v>8.7543961967375364E-2</v>
      </c>
      <c r="T581" s="32">
        <f t="shared" ca="1" si="88"/>
        <v>5.7975525594962829E-2</v>
      </c>
      <c r="U581" s="28" t="str">
        <f t="shared" ca="1" si="89"/>
        <v/>
      </c>
      <c r="V581" s="33">
        <f ca="1">OFFSET(Trade!$A$1,1,A581,1,1)</f>
        <v>0</v>
      </c>
      <c r="W581" s="34">
        <f ca="1">OFFSET(Trade!$A$1,2,A581,1,1)</f>
        <v>16709</v>
      </c>
      <c r="X581" s="34">
        <f ca="1">OFFSET(Trade!$A$1,3,A581,1,1)</f>
        <v>1812</v>
      </c>
      <c r="Y581" s="34">
        <f ca="1">OFFSET(Trade!$A$1,4,A581,1,1)</f>
        <v>9907</v>
      </c>
      <c r="Z581" s="34">
        <f ca="1">OFFSET(Trade!$A$1,5,A581,1,1)</f>
        <v>6519</v>
      </c>
      <c r="AA581" s="33" t="e">
        <f ca="1">OFFSET(Vol!$A$1,1,Main!A581,1,1)</f>
        <v>#N/A</v>
      </c>
      <c r="AB581" s="34">
        <f ca="1">OFFSET(Vol!$A$1,2,Main!A581,1,1)</f>
        <v>453020</v>
      </c>
      <c r="AC581" s="34">
        <f ca="1">OFFSET(Vol!$A$1,3,Main!A581,1,1)</f>
        <v>52901</v>
      </c>
      <c r="AD581" s="34">
        <f ca="1">OFFSET(Vol!$A$1,4,Main!A581,1,1)</f>
        <v>113166</v>
      </c>
      <c r="AE581" s="44">
        <f ca="1">OFFSET(Vol!$A$1,5,Main!A581,1,1)</f>
        <v>112444</v>
      </c>
    </row>
    <row r="582" spans="1:31" x14ac:dyDescent="0.3">
      <c r="A582" s="38">
        <v>577</v>
      </c>
      <c r="B582" s="16" t="str">
        <f t="shared" ref="B582:B645" ca="1" si="90">IF(AND(I582&gt;=$H$1,J582&gt;=$H$3,U582&gt;=$J$2),"DETECTED","")</f>
        <v/>
      </c>
      <c r="C582" s="21" t="str">
        <f ca="1">OFFSET(Vol!$A$1,0,Main!A582,1,1)</f>
        <v>014990</v>
      </c>
      <c r="D582" s="22">
        <f ca="1">OFFSET(Px!$A$1,1,Main!A582,1,1)</f>
        <v>2240</v>
      </c>
      <c r="E582" s="22">
        <f ca="1">OFFSET(Px!$A$1,4,Main!A582,1,1)</f>
        <v>2115</v>
      </c>
      <c r="F582" s="22">
        <f ca="1">OFFSET(Px!$A$1,5,Main!A582,1,1)</f>
        <v>2035</v>
      </c>
      <c r="G582" s="23">
        <f ca="1">OFFSET(Px!$A$1,6,Main!A582,1,1)</f>
        <v>1985</v>
      </c>
      <c r="H582" s="28">
        <f t="shared" ref="H582:H645" ca="1" si="91">IFERROR(D582/F582-1,"")</f>
        <v>0.10073710073710074</v>
      </c>
      <c r="I582" s="28">
        <f t="shared" ref="I582:I645" ca="1" si="92">IFERROR(D582/G582-1,"")</f>
        <v>0.12846347607052899</v>
      </c>
      <c r="J582" s="12">
        <f t="shared" ref="J582:J645" ca="1" si="93">IF(AND(K582&gt;0,P582&gt;=$H$2),1,0)+IF(AND(L582&gt;0,Q582&gt;=$H$2),1,0)+IF(AND(M582&gt;0,R582&gt;=$H$2),1,0)+IF(AND(N582&gt;0,S582&gt;=$H$2),1,0)+IF(AND(O582&gt;0,T582&gt;=$H$2),1,0)</f>
        <v>0</v>
      </c>
      <c r="K582" s="31">
        <f ca="1">OFFSET(Perf!$A$1,1,Main!A582,1,1)</f>
        <v>5.16E-2</v>
      </c>
      <c r="L582" s="32">
        <f ca="1">OFFSET(Perf!$A$1,2,Main!A582,1,1)</f>
        <v>5.16E-2</v>
      </c>
      <c r="M582" s="32">
        <f ca="1">OFFSET(Perf!$A$1,3,Main!A582,1,1)</f>
        <v>7.0999999999999995E-3</v>
      </c>
      <c r="N582" s="32">
        <f ca="1">OFFSET(Perf!$A$1,4,Main!A582,1,1)</f>
        <v>3.9312039312039415E-2</v>
      </c>
      <c r="O582" s="32">
        <f ca="1">OFFSET(Perf!$A$1,5,Main!A582,1,1)</f>
        <v>2.5188916876574208E-2</v>
      </c>
      <c r="P582" s="31">
        <f t="shared" ref="P582:P645" ca="1" si="94">IFERROR(V582/AA582,0)</f>
        <v>0</v>
      </c>
      <c r="Q582" s="32">
        <f t="shared" ref="Q582:Q645" ca="1" si="95">IFERROR(W582/AB582,0)</f>
        <v>2.1773323623142379E-2</v>
      </c>
      <c r="R582" s="32">
        <f t="shared" ref="R582:R645" ca="1" si="96">IFERROR(X582/AC582,0)</f>
        <v>2.7351652871202128E-2</v>
      </c>
      <c r="S582" s="32">
        <f t="shared" ref="S582:S645" ca="1" si="97">IFERROR(Y582/AD582,0)</f>
        <v>4.4117546045090106E-2</v>
      </c>
      <c r="T582" s="32">
        <f t="shared" ref="T582:T645" ca="1" si="98">IFERROR(Z582/AE582,0)</f>
        <v>3.3960892839671825E-2</v>
      </c>
      <c r="U582" s="28" t="str">
        <f t="shared" ref="U582:U645" ca="1" si="99">IF(RIGHT(C582,1)&lt;&gt;"0",E582/VLOOKUP(LEFT(C582,5)&amp;"0",$C$6:$E$2853,3,FALSE),"")</f>
        <v/>
      </c>
      <c r="V582" s="33">
        <f ca="1">OFFSET(Trade!$A$1,1,A582,1,1)</f>
        <v>0</v>
      </c>
      <c r="W582" s="34">
        <f ca="1">OFFSET(Trade!$A$1,2,A582,1,1)</f>
        <v>63622</v>
      </c>
      <c r="X582" s="34">
        <f ca="1">OFFSET(Trade!$A$1,3,A582,1,1)</f>
        <v>60851</v>
      </c>
      <c r="Y582" s="34">
        <f ca="1">OFFSET(Trade!$A$1,4,A582,1,1)</f>
        <v>109187</v>
      </c>
      <c r="Z582" s="34">
        <f ca="1">OFFSET(Trade!$A$1,5,A582,1,1)</f>
        <v>36447</v>
      </c>
      <c r="AA582" s="33" t="e">
        <f ca="1">OFFSET(Vol!$A$1,1,Main!A582,1,1)</f>
        <v>#N/A</v>
      </c>
      <c r="AB582" s="34">
        <f ca="1">OFFSET(Vol!$A$1,2,Main!A582,1,1)</f>
        <v>2922016</v>
      </c>
      <c r="AC582" s="34">
        <f ca="1">OFFSET(Vol!$A$1,3,Main!A582,1,1)</f>
        <v>2224765</v>
      </c>
      <c r="AD582" s="34">
        <f ca="1">OFFSET(Vol!$A$1,4,Main!A582,1,1)</f>
        <v>2474911</v>
      </c>
      <c r="AE582" s="44">
        <f ca="1">OFFSET(Vol!$A$1,5,Main!A582,1,1)</f>
        <v>1073205</v>
      </c>
    </row>
    <row r="583" spans="1:31" x14ac:dyDescent="0.3">
      <c r="A583" s="38">
        <v>578</v>
      </c>
      <c r="B583" s="16" t="str">
        <f t="shared" ca="1" si="90"/>
        <v/>
      </c>
      <c r="C583" s="21" t="str">
        <f ca="1">OFFSET(Vol!$A$1,0,Main!A583,1,1)</f>
        <v>015020</v>
      </c>
      <c r="D583" s="22">
        <f ca="1">OFFSET(Px!$A$1,1,Main!A583,1,1)</f>
        <v>721</v>
      </c>
      <c r="E583" s="22">
        <f ca="1">OFFSET(Px!$A$1,4,Main!A583,1,1)</f>
        <v>697</v>
      </c>
      <c r="F583" s="22">
        <f ca="1">OFFSET(Px!$A$1,5,Main!A583,1,1)</f>
        <v>696</v>
      </c>
      <c r="G583" s="23">
        <f ca="1">OFFSET(Px!$A$1,6,Main!A583,1,1)</f>
        <v>700</v>
      </c>
      <c r="H583" s="28">
        <f t="shared" ca="1" si="91"/>
        <v>3.5919540229885083E-2</v>
      </c>
      <c r="I583" s="28">
        <f t="shared" ca="1" si="92"/>
        <v>3.0000000000000027E-2</v>
      </c>
      <c r="J583" s="12">
        <f t="shared" ca="1" si="93"/>
        <v>1</v>
      </c>
      <c r="K583" s="31">
        <f ca="1">OFFSET(Perf!$A$1,1,Main!A583,1,1)</f>
        <v>9.7999999999999997E-3</v>
      </c>
      <c r="L583" s="32">
        <f ca="1">OFFSET(Perf!$A$1,2,Main!A583,1,1)</f>
        <v>9.7999999999999997E-3</v>
      </c>
      <c r="M583" s="32">
        <f ca="1">OFFSET(Perf!$A$1,3,Main!A583,1,1)</f>
        <v>2.4399999999999998E-2</v>
      </c>
      <c r="N583" s="32">
        <f ca="1">OFFSET(Perf!$A$1,4,Main!A583,1,1)</f>
        <v>1.4367816091953589E-3</v>
      </c>
      <c r="O583" s="32">
        <f ca="1">OFFSET(Perf!$A$1,5,Main!A583,1,1)</f>
        <v>-5.7142857142856718E-3</v>
      </c>
      <c r="P583" s="31">
        <f t="shared" ca="1" si="94"/>
        <v>0</v>
      </c>
      <c r="Q583" s="32">
        <f t="shared" ca="1" si="95"/>
        <v>8.0367590399269377E-3</v>
      </c>
      <c r="R583" s="32">
        <f t="shared" ca="1" si="96"/>
        <v>5.2320257393886897E-2</v>
      </c>
      <c r="S583" s="32">
        <f t="shared" ca="1" si="97"/>
        <v>0</v>
      </c>
      <c r="T583" s="32">
        <f t="shared" ca="1" si="98"/>
        <v>1.036954851924554E-2</v>
      </c>
      <c r="U583" s="28" t="str">
        <f t="shared" ca="1" si="99"/>
        <v/>
      </c>
      <c r="V583" s="33">
        <f ca="1">OFFSET(Trade!$A$1,1,A583,1,1)</f>
        <v>0</v>
      </c>
      <c r="W583" s="34">
        <f ca="1">OFFSET(Trade!$A$1,2,A583,1,1)</f>
        <v>1408</v>
      </c>
      <c r="X583" s="34">
        <f ca="1">OFFSET(Trade!$A$1,3,A583,1,1)</f>
        <v>4228</v>
      </c>
      <c r="Y583" s="34">
        <f ca="1">OFFSET(Trade!$A$1,4,A583,1,1)</f>
        <v>0</v>
      </c>
      <c r="Z583" s="34">
        <f ca="1">OFFSET(Trade!$A$1,5,A583,1,1)</f>
        <v>729</v>
      </c>
      <c r="AA583" s="33" t="e">
        <f ca="1">OFFSET(Vol!$A$1,1,Main!A583,1,1)</f>
        <v>#N/A</v>
      </c>
      <c r="AB583" s="34">
        <f ca="1">OFFSET(Vol!$A$1,2,Main!A583,1,1)</f>
        <v>175195</v>
      </c>
      <c r="AC583" s="34">
        <f ca="1">OFFSET(Vol!$A$1,3,Main!A583,1,1)</f>
        <v>80810</v>
      </c>
      <c r="AD583" s="34">
        <f ca="1">OFFSET(Vol!$A$1,4,Main!A583,1,1)</f>
        <v>117154</v>
      </c>
      <c r="AE583" s="44">
        <f ca="1">OFFSET(Vol!$A$1,5,Main!A583,1,1)</f>
        <v>70302</v>
      </c>
    </row>
    <row r="584" spans="1:31" x14ac:dyDescent="0.3">
      <c r="A584" s="38">
        <v>579</v>
      </c>
      <c r="B584" s="16" t="str">
        <f t="shared" ca="1" si="90"/>
        <v/>
      </c>
      <c r="C584" s="21" t="str">
        <f ca="1">OFFSET(Vol!$A$1,0,Main!A584,1,1)</f>
        <v>015230</v>
      </c>
      <c r="D584" s="22">
        <f ca="1">OFFSET(Px!$A$1,1,Main!A584,1,1)</f>
        <v>26150</v>
      </c>
      <c r="E584" s="22">
        <f ca="1">OFFSET(Px!$A$1,4,Main!A584,1,1)</f>
        <v>26400</v>
      </c>
      <c r="F584" s="22">
        <f ca="1">OFFSET(Px!$A$1,5,Main!A584,1,1)</f>
        <v>26600</v>
      </c>
      <c r="G584" s="23">
        <f ca="1">OFFSET(Px!$A$1,6,Main!A584,1,1)</f>
        <v>25400</v>
      </c>
      <c r="H584" s="28">
        <f t="shared" ca="1" si="91"/>
        <v>-1.6917293233082664E-2</v>
      </c>
      <c r="I584" s="28">
        <f t="shared" ca="1" si="92"/>
        <v>2.9527559055118058E-2</v>
      </c>
      <c r="J584" s="12">
        <f t="shared" ca="1" si="93"/>
        <v>0</v>
      </c>
      <c r="K584" s="31">
        <f ca="1">OFFSET(Perf!$A$1,1,Main!A584,1,1)</f>
        <v>-1.1299999999999999E-2</v>
      </c>
      <c r="L584" s="32">
        <f ca="1">OFFSET(Perf!$A$1,2,Main!A584,1,1)</f>
        <v>-1.1299999999999999E-2</v>
      </c>
      <c r="M584" s="32">
        <f ca="1">OFFSET(Perf!$A$1,3,Main!A584,1,1)</f>
        <v>1.9E-3</v>
      </c>
      <c r="N584" s="32">
        <f ca="1">OFFSET(Perf!$A$1,4,Main!A584,1,1)</f>
        <v>-7.5187969924812581E-3</v>
      </c>
      <c r="O584" s="32">
        <f ca="1">OFFSET(Perf!$A$1,5,Main!A584,1,1)</f>
        <v>4.7244094488188892E-2</v>
      </c>
      <c r="P584" s="31">
        <f t="shared" ca="1" si="94"/>
        <v>0</v>
      </c>
      <c r="Q584" s="32">
        <f t="shared" ca="1" si="95"/>
        <v>3.5196048163013277E-3</v>
      </c>
      <c r="R584" s="32">
        <f t="shared" ca="1" si="96"/>
        <v>4.7479086592810311E-3</v>
      </c>
      <c r="S584" s="32">
        <f t="shared" ca="1" si="97"/>
        <v>1.3715455475946776E-2</v>
      </c>
      <c r="T584" s="32">
        <f t="shared" ca="1" si="98"/>
        <v>1.7060367454068241E-2</v>
      </c>
      <c r="U584" s="28" t="str">
        <f t="shared" ca="1" si="99"/>
        <v/>
      </c>
      <c r="V584" s="33">
        <f ca="1">OFFSET(Trade!$A$1,1,A584,1,1)</f>
        <v>0</v>
      </c>
      <c r="W584" s="34">
        <f ca="1">OFFSET(Trade!$A$1,2,A584,1,1)</f>
        <v>57</v>
      </c>
      <c r="X584" s="34">
        <f ca="1">OFFSET(Trade!$A$1,3,A584,1,1)</f>
        <v>21</v>
      </c>
      <c r="Y584" s="34">
        <f ca="1">OFFSET(Trade!$A$1,4,A584,1,1)</f>
        <v>134</v>
      </c>
      <c r="Z584" s="34">
        <f ca="1">OFFSET(Trade!$A$1,5,A584,1,1)</f>
        <v>208</v>
      </c>
      <c r="AA584" s="33" t="e">
        <f ca="1">OFFSET(Vol!$A$1,1,Main!A584,1,1)</f>
        <v>#N/A</v>
      </c>
      <c r="AB584" s="34">
        <f ca="1">OFFSET(Vol!$A$1,2,Main!A584,1,1)</f>
        <v>16195</v>
      </c>
      <c r="AC584" s="34">
        <f ca="1">OFFSET(Vol!$A$1,3,Main!A584,1,1)</f>
        <v>4423</v>
      </c>
      <c r="AD584" s="34">
        <f ca="1">OFFSET(Vol!$A$1,4,Main!A584,1,1)</f>
        <v>9770</v>
      </c>
      <c r="AE584" s="44">
        <f ca="1">OFFSET(Vol!$A$1,5,Main!A584,1,1)</f>
        <v>12192</v>
      </c>
    </row>
    <row r="585" spans="1:31" x14ac:dyDescent="0.3">
      <c r="A585" s="38">
        <v>580</v>
      </c>
      <c r="B585" s="16" t="str">
        <f t="shared" ca="1" si="90"/>
        <v/>
      </c>
      <c r="C585" s="21" t="str">
        <f ca="1">OFFSET(Vol!$A$1,0,Main!A585,1,1)</f>
        <v>015260</v>
      </c>
      <c r="D585" s="22">
        <f ca="1">OFFSET(Px!$A$1,1,Main!A585,1,1)</f>
        <v>202</v>
      </c>
      <c r="E585" s="22">
        <f ca="1">OFFSET(Px!$A$1,4,Main!A585,1,1)</f>
        <v>200</v>
      </c>
      <c r="F585" s="22">
        <f ca="1">OFFSET(Px!$A$1,5,Main!A585,1,1)</f>
        <v>209</v>
      </c>
      <c r="G585" s="23">
        <f ca="1">OFFSET(Px!$A$1,6,Main!A585,1,1)</f>
        <v>211</v>
      </c>
      <c r="H585" s="28">
        <f t="shared" ca="1" si="91"/>
        <v>-3.349282296650713E-2</v>
      </c>
      <c r="I585" s="28">
        <f t="shared" ca="1" si="92"/>
        <v>-4.2654028436018954E-2</v>
      </c>
      <c r="J585" s="12">
        <f t="shared" ca="1" si="93"/>
        <v>0</v>
      </c>
      <c r="K585" s="31">
        <f ca="1">OFFSET(Perf!$A$1,1,Main!A585,1,1)</f>
        <v>0</v>
      </c>
      <c r="L585" s="32">
        <f ca="1">OFFSET(Perf!$A$1,2,Main!A585,1,1)</f>
        <v>0</v>
      </c>
      <c r="M585" s="32">
        <f ca="1">OFFSET(Perf!$A$1,3,Main!A585,1,1)</f>
        <v>0.01</v>
      </c>
      <c r="N585" s="32">
        <f ca="1">OFFSET(Perf!$A$1,4,Main!A585,1,1)</f>
        <v>-4.3062200956937802E-2</v>
      </c>
      <c r="O585" s="32">
        <f ca="1">OFFSET(Perf!$A$1,5,Main!A585,1,1)</f>
        <v>-9.4786729857819774E-3</v>
      </c>
      <c r="P585" s="31">
        <f t="shared" ca="1" si="94"/>
        <v>0</v>
      </c>
      <c r="Q585" s="32">
        <f t="shared" ca="1" si="95"/>
        <v>0</v>
      </c>
      <c r="R585" s="32">
        <f t="shared" ca="1" si="96"/>
        <v>0</v>
      </c>
      <c r="S585" s="32">
        <f t="shared" ca="1" si="97"/>
        <v>0</v>
      </c>
      <c r="T585" s="32">
        <f t="shared" ca="1" si="98"/>
        <v>0</v>
      </c>
      <c r="U585" s="28" t="str">
        <f t="shared" ca="1" si="99"/>
        <v/>
      </c>
      <c r="V585" s="33">
        <f ca="1">OFFSET(Trade!$A$1,1,A585,1,1)</f>
        <v>0</v>
      </c>
      <c r="W585" s="34">
        <f ca="1">OFFSET(Trade!$A$1,2,A585,1,1)</f>
        <v>0</v>
      </c>
      <c r="X585" s="34">
        <f ca="1">OFFSET(Trade!$A$1,3,A585,1,1)</f>
        <v>0</v>
      </c>
      <c r="Y585" s="34">
        <f ca="1">OFFSET(Trade!$A$1,4,A585,1,1)</f>
        <v>0</v>
      </c>
      <c r="Z585" s="34">
        <f ca="1">OFFSET(Trade!$A$1,5,A585,1,1)</f>
        <v>0</v>
      </c>
      <c r="AA585" s="33" t="e">
        <f ca="1">OFFSET(Vol!$A$1,1,Main!A585,1,1)</f>
        <v>#N/A</v>
      </c>
      <c r="AB585" s="34">
        <f ca="1">OFFSET(Vol!$A$1,2,Main!A585,1,1)</f>
        <v>287276</v>
      </c>
      <c r="AC585" s="34">
        <f ca="1">OFFSET(Vol!$A$1,3,Main!A585,1,1)</f>
        <v>175111</v>
      </c>
      <c r="AD585" s="34">
        <f ca="1">OFFSET(Vol!$A$1,4,Main!A585,1,1)</f>
        <v>348818</v>
      </c>
      <c r="AE585" s="44">
        <f ca="1">OFFSET(Vol!$A$1,5,Main!A585,1,1)</f>
        <v>216496</v>
      </c>
    </row>
    <row r="586" spans="1:31" x14ac:dyDescent="0.3">
      <c r="A586" s="38">
        <v>581</v>
      </c>
      <c r="B586" s="16" t="str">
        <f t="shared" ca="1" si="90"/>
        <v/>
      </c>
      <c r="C586" s="21" t="str">
        <f ca="1">OFFSET(Vol!$A$1,0,Main!A586,1,1)</f>
        <v>015350</v>
      </c>
      <c r="D586" s="22">
        <f ca="1">OFFSET(Px!$A$1,1,Main!A586,1,1)</f>
        <v>36700</v>
      </c>
      <c r="E586" s="22">
        <f ca="1">OFFSET(Px!$A$1,4,Main!A586,1,1)</f>
        <v>36250</v>
      </c>
      <c r="F586" s="22">
        <f ca="1">OFFSET(Px!$A$1,5,Main!A586,1,1)</f>
        <v>36000</v>
      </c>
      <c r="G586" s="23">
        <f ca="1">OFFSET(Px!$A$1,6,Main!A586,1,1)</f>
        <v>36200</v>
      </c>
      <c r="H586" s="28">
        <f t="shared" ca="1" si="91"/>
        <v>1.9444444444444375E-2</v>
      </c>
      <c r="I586" s="28">
        <f t="shared" ca="1" si="92"/>
        <v>1.3812154696132506E-2</v>
      </c>
      <c r="J586" s="12">
        <f t="shared" ca="1" si="93"/>
        <v>0</v>
      </c>
      <c r="K586" s="31">
        <f ca="1">OFFSET(Perf!$A$1,1,Main!A586,1,1)</f>
        <v>1.1000000000000001E-2</v>
      </c>
      <c r="L586" s="32">
        <f ca="1">OFFSET(Perf!$A$1,2,Main!A586,1,1)</f>
        <v>1.1000000000000001E-2</v>
      </c>
      <c r="M586" s="32">
        <f ca="1">OFFSET(Perf!$A$1,3,Main!A586,1,1)</f>
        <v>1.4000000000000002E-3</v>
      </c>
      <c r="N586" s="32">
        <f ca="1">OFFSET(Perf!$A$1,4,Main!A586,1,1)</f>
        <v>6.9444444444444198E-3</v>
      </c>
      <c r="O586" s="32">
        <f ca="1">OFFSET(Perf!$A$1,5,Main!A586,1,1)</f>
        <v>-5.5248618784530246E-3</v>
      </c>
      <c r="P586" s="31">
        <f t="shared" ca="1" si="94"/>
        <v>0</v>
      </c>
      <c r="Q586" s="32">
        <f t="shared" ca="1" si="95"/>
        <v>6.6334991708126038E-3</v>
      </c>
      <c r="R586" s="32">
        <f t="shared" ca="1" si="96"/>
        <v>0</v>
      </c>
      <c r="S586" s="32">
        <f t="shared" ca="1" si="97"/>
        <v>6.006006006006006E-3</v>
      </c>
      <c r="T586" s="32">
        <f t="shared" ca="1" si="98"/>
        <v>3.8602194229987813E-2</v>
      </c>
      <c r="U586" s="28" t="str">
        <f t="shared" ca="1" si="99"/>
        <v/>
      </c>
      <c r="V586" s="33">
        <f ca="1">OFFSET(Trade!$A$1,1,A586,1,1)</f>
        <v>0</v>
      </c>
      <c r="W586" s="34">
        <f ca="1">OFFSET(Trade!$A$1,2,A586,1,1)</f>
        <v>8</v>
      </c>
      <c r="X586" s="34">
        <f ca="1">OFFSET(Trade!$A$1,3,A586,1,1)</f>
        <v>0</v>
      </c>
      <c r="Y586" s="34">
        <f ca="1">OFFSET(Trade!$A$1,4,A586,1,1)</f>
        <v>4</v>
      </c>
      <c r="Z586" s="34">
        <f ca="1">OFFSET(Trade!$A$1,5,A586,1,1)</f>
        <v>95</v>
      </c>
      <c r="AA586" s="33" t="e">
        <f ca="1">OFFSET(Vol!$A$1,1,Main!A586,1,1)</f>
        <v>#N/A</v>
      </c>
      <c r="AB586" s="34">
        <f ca="1">OFFSET(Vol!$A$1,2,Main!A586,1,1)</f>
        <v>1206</v>
      </c>
      <c r="AC586" s="34">
        <f ca="1">OFFSET(Vol!$A$1,3,Main!A586,1,1)</f>
        <v>307</v>
      </c>
      <c r="AD586" s="34">
        <f ca="1">OFFSET(Vol!$A$1,4,Main!A586,1,1)</f>
        <v>666</v>
      </c>
      <c r="AE586" s="44">
        <f ca="1">OFFSET(Vol!$A$1,5,Main!A586,1,1)</f>
        <v>2461</v>
      </c>
    </row>
    <row r="587" spans="1:31" x14ac:dyDescent="0.3">
      <c r="A587" s="38">
        <v>582</v>
      </c>
      <c r="B587" s="16" t="str">
        <f t="shared" ca="1" si="90"/>
        <v/>
      </c>
      <c r="C587" s="21" t="str">
        <f ca="1">OFFSET(Vol!$A$1,0,Main!A587,1,1)</f>
        <v>015360</v>
      </c>
      <c r="D587" s="22">
        <f ca="1">OFFSET(Px!$A$1,1,Main!A587,1,1)</f>
        <v>34500</v>
      </c>
      <c r="E587" s="22">
        <f ca="1">OFFSET(Px!$A$1,4,Main!A587,1,1)</f>
        <v>34200</v>
      </c>
      <c r="F587" s="22">
        <f ca="1">OFFSET(Px!$A$1,5,Main!A587,1,1)</f>
        <v>34100</v>
      </c>
      <c r="G587" s="23">
        <f ca="1">OFFSET(Px!$A$1,6,Main!A587,1,1)</f>
        <v>34450</v>
      </c>
      <c r="H587" s="28">
        <f t="shared" ca="1" si="91"/>
        <v>1.1730205278592365E-2</v>
      </c>
      <c r="I587" s="28">
        <f t="shared" ca="1" si="92"/>
        <v>1.4513788098693414E-3</v>
      </c>
      <c r="J587" s="12">
        <f t="shared" ca="1" si="93"/>
        <v>0</v>
      </c>
      <c r="K587" s="31">
        <f ca="1">OFFSET(Perf!$A$1,1,Main!A587,1,1)</f>
        <v>-1.9900000000000001E-2</v>
      </c>
      <c r="L587" s="32">
        <f ca="1">OFFSET(Perf!$A$1,2,Main!A587,1,1)</f>
        <v>-1.9900000000000001E-2</v>
      </c>
      <c r="M587" s="32">
        <f ca="1">OFFSET(Perf!$A$1,3,Main!A587,1,1)</f>
        <v>2.92E-2</v>
      </c>
      <c r="N587" s="32">
        <f ca="1">OFFSET(Perf!$A$1,4,Main!A587,1,1)</f>
        <v>2.9325513196480912E-3</v>
      </c>
      <c r="O587" s="32">
        <f ca="1">OFFSET(Perf!$A$1,5,Main!A587,1,1)</f>
        <v>-1.0159651669085612E-2</v>
      </c>
      <c r="P587" s="31">
        <f t="shared" ca="1" si="94"/>
        <v>0</v>
      </c>
      <c r="Q587" s="32">
        <f t="shared" ca="1" si="95"/>
        <v>0</v>
      </c>
      <c r="R587" s="32">
        <f t="shared" ca="1" si="96"/>
        <v>0</v>
      </c>
      <c r="S587" s="32">
        <f t="shared" ca="1" si="97"/>
        <v>0</v>
      </c>
      <c r="T587" s="32">
        <f t="shared" ca="1" si="98"/>
        <v>0</v>
      </c>
      <c r="U587" s="28" t="str">
        <f t="shared" ca="1" si="99"/>
        <v/>
      </c>
      <c r="V587" s="33">
        <f ca="1">OFFSET(Trade!$A$1,1,A587,1,1)</f>
        <v>0</v>
      </c>
      <c r="W587" s="34">
        <f ca="1">OFFSET(Trade!$A$1,2,A587,1,1)</f>
        <v>0</v>
      </c>
      <c r="X587" s="34">
        <f ca="1">OFFSET(Trade!$A$1,3,A587,1,1)</f>
        <v>0</v>
      </c>
      <c r="Y587" s="34">
        <f ca="1">OFFSET(Trade!$A$1,4,A587,1,1)</f>
        <v>0</v>
      </c>
      <c r="Z587" s="34">
        <f ca="1">OFFSET(Trade!$A$1,5,A587,1,1)</f>
        <v>0</v>
      </c>
      <c r="AA587" s="33" t="e">
        <f ca="1">OFFSET(Vol!$A$1,1,Main!A587,1,1)</f>
        <v>#N/A</v>
      </c>
      <c r="AB587" s="34">
        <f ca="1">OFFSET(Vol!$A$1,2,Main!A587,1,1)</f>
        <v>201</v>
      </c>
      <c r="AC587" s="34">
        <f ca="1">OFFSET(Vol!$A$1,3,Main!A587,1,1)</f>
        <v>1164</v>
      </c>
      <c r="AD587" s="34">
        <f ca="1">OFFSET(Vol!$A$1,4,Main!A587,1,1)</f>
        <v>779</v>
      </c>
      <c r="AE587" s="44">
        <f ca="1">OFFSET(Vol!$A$1,5,Main!A587,1,1)</f>
        <v>29298</v>
      </c>
    </row>
    <row r="588" spans="1:31" x14ac:dyDescent="0.3">
      <c r="A588" s="38">
        <v>583</v>
      </c>
      <c r="B588" s="16" t="str">
        <f t="shared" ca="1" si="90"/>
        <v/>
      </c>
      <c r="C588" s="21" t="str">
        <f ca="1">OFFSET(Vol!$A$1,0,Main!A588,1,1)</f>
        <v>015540</v>
      </c>
      <c r="D588" s="22">
        <f ca="1">OFFSET(Px!$A$1,1,Main!A588,1,1)</f>
        <v>6970</v>
      </c>
      <c r="E588" s="22">
        <f ca="1">OFFSET(Px!$A$1,4,Main!A588,1,1)</f>
        <v>6490</v>
      </c>
      <c r="F588" s="22">
        <f ca="1">OFFSET(Px!$A$1,5,Main!A588,1,1)</f>
        <v>7090</v>
      </c>
      <c r="G588" s="23">
        <f ca="1">OFFSET(Px!$A$1,6,Main!A588,1,1)</f>
        <v>6780</v>
      </c>
      <c r="H588" s="28">
        <f t="shared" ca="1" si="91"/>
        <v>-1.6925246826516194E-2</v>
      </c>
      <c r="I588" s="28">
        <f t="shared" ca="1" si="92"/>
        <v>2.8023598820059004E-2</v>
      </c>
      <c r="J588" s="12">
        <f t="shared" ca="1" si="93"/>
        <v>0</v>
      </c>
      <c r="K588" s="31">
        <f ca="1">OFFSET(Perf!$A$1,1,Main!A588,1,1)</f>
        <v>7.1999999999999998E-3</v>
      </c>
      <c r="L588" s="32">
        <f ca="1">OFFSET(Perf!$A$1,2,Main!A588,1,1)</f>
        <v>7.1999999999999998E-3</v>
      </c>
      <c r="M588" s="32">
        <f ca="1">OFFSET(Perf!$A$1,3,Main!A588,1,1)</f>
        <v>6.6299999999999998E-2</v>
      </c>
      <c r="N588" s="32">
        <f ca="1">OFFSET(Perf!$A$1,4,Main!A588,1,1)</f>
        <v>-8.462623413258108E-2</v>
      </c>
      <c r="O588" s="32">
        <f ca="1">OFFSET(Perf!$A$1,5,Main!A588,1,1)</f>
        <v>4.5722713864306819E-2</v>
      </c>
      <c r="P588" s="31">
        <f t="shared" ca="1" si="94"/>
        <v>0</v>
      </c>
      <c r="Q588" s="32">
        <f t="shared" ca="1" si="95"/>
        <v>3.6368876476198971E-2</v>
      </c>
      <c r="R588" s="32">
        <f t="shared" ca="1" si="96"/>
        <v>1.9453389842101952E-2</v>
      </c>
      <c r="S588" s="32">
        <f t="shared" ca="1" si="97"/>
        <v>2.277349129393122E-2</v>
      </c>
      <c r="T588" s="32">
        <f t="shared" ca="1" si="98"/>
        <v>2.0991297514650439E-2</v>
      </c>
      <c r="U588" s="28" t="str">
        <f t="shared" ca="1" si="99"/>
        <v/>
      </c>
      <c r="V588" s="33">
        <f ca="1">OFFSET(Trade!$A$1,1,A588,1,1)</f>
        <v>0</v>
      </c>
      <c r="W588" s="34">
        <f ca="1">OFFSET(Trade!$A$1,2,A588,1,1)</f>
        <v>5300</v>
      </c>
      <c r="X588" s="34">
        <f ca="1">OFFSET(Trade!$A$1,3,A588,1,1)</f>
        <v>14220</v>
      </c>
      <c r="Y588" s="34">
        <f ca="1">OFFSET(Trade!$A$1,4,A588,1,1)</f>
        <v>12072</v>
      </c>
      <c r="Z588" s="34">
        <f ca="1">OFFSET(Trade!$A$1,5,A588,1,1)</f>
        <v>10044</v>
      </c>
      <c r="AA588" s="33" t="e">
        <f ca="1">OFFSET(Vol!$A$1,1,Main!A588,1,1)</f>
        <v>#N/A</v>
      </c>
      <c r="AB588" s="34">
        <f ca="1">OFFSET(Vol!$A$1,2,Main!A588,1,1)</f>
        <v>145729</v>
      </c>
      <c r="AC588" s="34">
        <f ca="1">OFFSET(Vol!$A$1,3,Main!A588,1,1)</f>
        <v>730978</v>
      </c>
      <c r="AD588" s="34">
        <f ca="1">OFFSET(Vol!$A$1,4,Main!A588,1,1)</f>
        <v>530090</v>
      </c>
      <c r="AE588" s="44">
        <f ca="1">OFFSET(Vol!$A$1,5,Main!A588,1,1)</f>
        <v>478484</v>
      </c>
    </row>
    <row r="589" spans="1:31" x14ac:dyDescent="0.3">
      <c r="A589" s="38">
        <v>584</v>
      </c>
      <c r="B589" s="16" t="str">
        <f t="shared" ca="1" si="90"/>
        <v/>
      </c>
      <c r="C589" s="21" t="str">
        <f ca="1">OFFSET(Vol!$A$1,0,Main!A589,1,1)</f>
        <v>015590</v>
      </c>
      <c r="D589" s="22">
        <f ca="1">OFFSET(Px!$A$1,1,Main!A589,1,1)</f>
        <v>813</v>
      </c>
      <c r="E589" s="22">
        <f ca="1">OFFSET(Px!$A$1,4,Main!A589,1,1)</f>
        <v>1095</v>
      </c>
      <c r="F589" s="22">
        <f ca="1">OFFSET(Px!$A$1,5,Main!A589,1,1)</f>
        <v>1095</v>
      </c>
      <c r="G589" s="23">
        <f ca="1">OFFSET(Px!$A$1,6,Main!A589,1,1)</f>
        <v>1090</v>
      </c>
      <c r="H589" s="28">
        <f t="shared" ca="1" si="91"/>
        <v>-0.25753424657534252</v>
      </c>
      <c r="I589" s="28">
        <f t="shared" ca="1" si="92"/>
        <v>-0.25412844036697246</v>
      </c>
      <c r="J589" s="12">
        <f t="shared" ca="1" si="93"/>
        <v>0</v>
      </c>
      <c r="K589" s="31">
        <f ca="1">OFFSET(Perf!$A$1,1,Main!A589,1,1)</f>
        <v>3.9599999999999996E-2</v>
      </c>
      <c r="L589" s="32">
        <f ca="1">OFFSET(Perf!$A$1,2,Main!A589,1,1)</f>
        <v>3.9599999999999996E-2</v>
      </c>
      <c r="M589" s="32">
        <f ca="1">OFFSET(Perf!$A$1,3,Main!A589,1,1)</f>
        <v>0</v>
      </c>
      <c r="N589" s="32">
        <f ca="1">OFFSET(Perf!$A$1,4,Main!A589,1,1)</f>
        <v>0</v>
      </c>
      <c r="O589" s="32">
        <f ca="1">OFFSET(Perf!$A$1,5,Main!A589,1,1)</f>
        <v>4.5871559633028358E-3</v>
      </c>
      <c r="P589" s="31">
        <f t="shared" ca="1" si="94"/>
        <v>0</v>
      </c>
      <c r="Q589" s="32">
        <f t="shared" ca="1" si="95"/>
        <v>2.6906964755758055E-2</v>
      </c>
      <c r="R589" s="32">
        <f t="shared" ca="1" si="96"/>
        <v>9.9736842967438639E-3</v>
      </c>
      <c r="S589" s="32">
        <f t="shared" ca="1" si="97"/>
        <v>1.901936058155923E-2</v>
      </c>
      <c r="T589" s="32">
        <f t="shared" ca="1" si="98"/>
        <v>2.4674227726119827E-2</v>
      </c>
      <c r="U589" s="28" t="str">
        <f t="shared" ca="1" si="99"/>
        <v/>
      </c>
      <c r="V589" s="33">
        <f ca="1">OFFSET(Trade!$A$1,1,A589,1,1)</f>
        <v>0</v>
      </c>
      <c r="W589" s="34">
        <f ca="1">OFFSET(Trade!$A$1,2,A589,1,1)</f>
        <v>90455</v>
      </c>
      <c r="X589" s="34">
        <f ca="1">OFFSET(Trade!$A$1,3,A589,1,1)</f>
        <v>27398</v>
      </c>
      <c r="Y589" s="34">
        <f ca="1">OFFSET(Trade!$A$1,4,A589,1,1)</f>
        <v>41024</v>
      </c>
      <c r="Z589" s="34">
        <f ca="1">OFFSET(Trade!$A$1,5,A589,1,1)</f>
        <v>40722</v>
      </c>
      <c r="AA589" s="33" t="e">
        <f ca="1">OFFSET(Vol!$A$1,1,Main!A589,1,1)</f>
        <v>#N/A</v>
      </c>
      <c r="AB589" s="34">
        <f ca="1">OFFSET(Vol!$A$1,2,Main!A589,1,1)</f>
        <v>3361769</v>
      </c>
      <c r="AC589" s="34">
        <f ca="1">OFFSET(Vol!$A$1,3,Main!A589,1,1)</f>
        <v>2747029</v>
      </c>
      <c r="AD589" s="34">
        <f ca="1">OFFSET(Vol!$A$1,4,Main!A589,1,1)</f>
        <v>2156960</v>
      </c>
      <c r="AE589" s="44">
        <f ca="1">OFFSET(Vol!$A$1,5,Main!A589,1,1)</f>
        <v>1650386</v>
      </c>
    </row>
    <row r="590" spans="1:31" x14ac:dyDescent="0.3">
      <c r="A590" s="38">
        <v>585</v>
      </c>
      <c r="B590" s="16" t="str">
        <f t="shared" ca="1" si="90"/>
        <v/>
      </c>
      <c r="C590" s="21" t="str">
        <f ca="1">OFFSET(Vol!$A$1,0,Main!A590,1,1)</f>
        <v>015710</v>
      </c>
      <c r="D590" s="22">
        <f ca="1">OFFSET(Px!$A$1,1,Main!A590,1,1)</f>
        <v>5340</v>
      </c>
      <c r="E590" s="22">
        <f ca="1">OFFSET(Px!$A$1,4,Main!A590,1,1)</f>
        <v>5300</v>
      </c>
      <c r="F590" s="22">
        <f ca="1">OFFSET(Px!$A$1,5,Main!A590,1,1)</f>
        <v>5310</v>
      </c>
      <c r="G590" s="23">
        <f ca="1">OFFSET(Px!$A$1,6,Main!A590,1,1)</f>
        <v>5330</v>
      </c>
      <c r="H590" s="28">
        <f t="shared" ca="1" si="91"/>
        <v>5.6497175141243527E-3</v>
      </c>
      <c r="I590" s="28">
        <f t="shared" ca="1" si="92"/>
        <v>1.8761726078799779E-3</v>
      </c>
      <c r="J590" s="12">
        <f t="shared" ca="1" si="93"/>
        <v>2</v>
      </c>
      <c r="K590" s="31">
        <f ca="1">OFFSET(Perf!$A$1,1,Main!A590,1,1)</f>
        <v>3.8E-3</v>
      </c>
      <c r="L590" s="32">
        <f ca="1">OFFSET(Perf!$A$1,2,Main!A590,1,1)</f>
        <v>3.8E-3</v>
      </c>
      <c r="M590" s="32">
        <f ca="1">OFFSET(Perf!$A$1,3,Main!A590,1,1)</f>
        <v>3.8E-3</v>
      </c>
      <c r="N590" s="32">
        <f ca="1">OFFSET(Perf!$A$1,4,Main!A590,1,1)</f>
        <v>-1.8832391713747842E-3</v>
      </c>
      <c r="O590" s="32">
        <f ca="1">OFFSET(Perf!$A$1,5,Main!A590,1,1)</f>
        <v>-3.7523452157598447E-3</v>
      </c>
      <c r="P590" s="31">
        <f t="shared" ca="1" si="94"/>
        <v>0</v>
      </c>
      <c r="Q590" s="32">
        <f t="shared" ca="1" si="95"/>
        <v>7.0484039608832025E-2</v>
      </c>
      <c r="R590" s="32">
        <f t="shared" ca="1" si="96"/>
        <v>0.1251394947752866</v>
      </c>
      <c r="S590" s="32">
        <f t="shared" ca="1" si="97"/>
        <v>2.9517095789195914E-2</v>
      </c>
      <c r="T590" s="32">
        <f t="shared" ca="1" si="98"/>
        <v>3.5105662162334926E-2</v>
      </c>
      <c r="U590" s="28" t="str">
        <f t="shared" ca="1" si="99"/>
        <v/>
      </c>
      <c r="V590" s="33">
        <f ca="1">OFFSET(Trade!$A$1,1,A590,1,1)</f>
        <v>0</v>
      </c>
      <c r="W590" s="34">
        <f ca="1">OFFSET(Trade!$A$1,2,A590,1,1)</f>
        <v>1146</v>
      </c>
      <c r="X590" s="34">
        <f ca="1">OFFSET(Trade!$A$1,3,A590,1,1)</f>
        <v>2467</v>
      </c>
      <c r="Y590" s="34">
        <f ca="1">OFFSET(Trade!$A$1,4,A590,1,1)</f>
        <v>783</v>
      </c>
      <c r="Z590" s="34">
        <f ca="1">OFFSET(Trade!$A$1,5,A590,1,1)</f>
        <v>2746</v>
      </c>
      <c r="AA590" s="33" t="e">
        <f ca="1">OFFSET(Vol!$A$1,1,Main!A590,1,1)</f>
        <v>#N/A</v>
      </c>
      <c r="AB590" s="34">
        <f ca="1">OFFSET(Vol!$A$1,2,Main!A590,1,1)</f>
        <v>16259</v>
      </c>
      <c r="AC590" s="34">
        <f ca="1">OFFSET(Vol!$A$1,3,Main!A590,1,1)</f>
        <v>19714</v>
      </c>
      <c r="AD590" s="34">
        <f ca="1">OFFSET(Vol!$A$1,4,Main!A590,1,1)</f>
        <v>26527</v>
      </c>
      <c r="AE590" s="44">
        <f ca="1">OFFSET(Vol!$A$1,5,Main!A590,1,1)</f>
        <v>78221</v>
      </c>
    </row>
    <row r="591" spans="1:31" x14ac:dyDescent="0.3">
      <c r="A591" s="38">
        <v>586</v>
      </c>
      <c r="B591" s="16" t="str">
        <f t="shared" ca="1" si="90"/>
        <v/>
      </c>
      <c r="C591" s="21" t="str">
        <f ca="1">OFFSET(Vol!$A$1,0,Main!A591,1,1)</f>
        <v>015750</v>
      </c>
      <c r="D591" s="22">
        <f ca="1">OFFSET(Px!$A$1,1,Main!A591,1,1)</f>
        <v>2735</v>
      </c>
      <c r="E591" s="22">
        <f ca="1">OFFSET(Px!$A$1,4,Main!A591,1,1)</f>
        <v>2705</v>
      </c>
      <c r="F591" s="22">
        <f ca="1">OFFSET(Px!$A$1,5,Main!A591,1,1)</f>
        <v>2755</v>
      </c>
      <c r="G591" s="23">
        <f ca="1">OFFSET(Px!$A$1,6,Main!A591,1,1)</f>
        <v>2745</v>
      </c>
      <c r="H591" s="28">
        <f t="shared" ca="1" si="91"/>
        <v>-7.2595281306715442E-3</v>
      </c>
      <c r="I591" s="28">
        <f t="shared" ca="1" si="92"/>
        <v>-3.6429872495445936E-3</v>
      </c>
      <c r="J591" s="12">
        <f t="shared" ca="1" si="93"/>
        <v>0</v>
      </c>
      <c r="K591" s="31">
        <f ca="1">OFFSET(Perf!$A$1,1,Main!A591,1,1)</f>
        <v>1.8E-3</v>
      </c>
      <c r="L591" s="32">
        <f ca="1">OFFSET(Perf!$A$1,2,Main!A591,1,1)</f>
        <v>1.8E-3</v>
      </c>
      <c r="M591" s="32">
        <f ca="1">OFFSET(Perf!$A$1,3,Main!A591,1,1)</f>
        <v>9.1999999999999998E-3</v>
      </c>
      <c r="N591" s="32">
        <f ca="1">OFFSET(Perf!$A$1,4,Main!A591,1,1)</f>
        <v>-1.814882032667875E-2</v>
      </c>
      <c r="O591" s="32">
        <f ca="1">OFFSET(Perf!$A$1,5,Main!A591,1,1)</f>
        <v>3.6429872495447047E-3</v>
      </c>
      <c r="P591" s="31">
        <f t="shared" ca="1" si="94"/>
        <v>0</v>
      </c>
      <c r="Q591" s="32">
        <f t="shared" ca="1" si="95"/>
        <v>1.3861878502100151E-2</v>
      </c>
      <c r="R591" s="32">
        <f t="shared" ca="1" si="96"/>
        <v>2.3752867148306697E-2</v>
      </c>
      <c r="S591" s="32">
        <f t="shared" ca="1" si="97"/>
        <v>3.8447306954048244E-2</v>
      </c>
      <c r="T591" s="32">
        <f t="shared" ca="1" si="98"/>
        <v>2.2419911286347953E-2</v>
      </c>
      <c r="U591" s="28" t="str">
        <f t="shared" ca="1" si="99"/>
        <v/>
      </c>
      <c r="V591" s="33">
        <f ca="1">OFFSET(Trade!$A$1,1,A591,1,1)</f>
        <v>0</v>
      </c>
      <c r="W591" s="34">
        <f ca="1">OFFSET(Trade!$A$1,2,A591,1,1)</f>
        <v>1561</v>
      </c>
      <c r="X591" s="34">
        <f ca="1">OFFSET(Trade!$A$1,3,A591,1,1)</f>
        <v>3873</v>
      </c>
      <c r="Y591" s="34">
        <f ca="1">OFFSET(Trade!$A$1,4,A591,1,1)</f>
        <v>6650</v>
      </c>
      <c r="Z591" s="34">
        <f ca="1">OFFSET(Trade!$A$1,5,A591,1,1)</f>
        <v>4549</v>
      </c>
      <c r="AA591" s="33" t="e">
        <f ca="1">OFFSET(Vol!$A$1,1,Main!A591,1,1)</f>
        <v>#N/A</v>
      </c>
      <c r="AB591" s="34">
        <f ca="1">OFFSET(Vol!$A$1,2,Main!A591,1,1)</f>
        <v>112611</v>
      </c>
      <c r="AC591" s="34">
        <f ca="1">OFFSET(Vol!$A$1,3,Main!A591,1,1)</f>
        <v>163054</v>
      </c>
      <c r="AD591" s="34">
        <f ca="1">OFFSET(Vol!$A$1,4,Main!A591,1,1)</f>
        <v>172964</v>
      </c>
      <c r="AE591" s="44">
        <f ca="1">OFFSET(Vol!$A$1,5,Main!A591,1,1)</f>
        <v>202900</v>
      </c>
    </row>
    <row r="592" spans="1:31" x14ac:dyDescent="0.3">
      <c r="A592" s="38">
        <v>587</v>
      </c>
      <c r="B592" s="16" t="str">
        <f t="shared" ca="1" si="90"/>
        <v/>
      </c>
      <c r="C592" s="21" t="str">
        <f ca="1">OFFSET(Vol!$A$1,0,Main!A592,1,1)</f>
        <v>015760</v>
      </c>
      <c r="D592" s="22">
        <f ca="1">OFFSET(Px!$A$1,1,Main!A592,1,1)</f>
        <v>19400</v>
      </c>
      <c r="E592" s="22">
        <f ca="1">OFFSET(Px!$A$1,4,Main!A592,1,1)</f>
        <v>19250</v>
      </c>
      <c r="F592" s="22">
        <f ca="1">OFFSET(Px!$A$1,5,Main!A592,1,1)</f>
        <v>19500</v>
      </c>
      <c r="G592" s="23">
        <f ca="1">OFFSET(Px!$A$1,6,Main!A592,1,1)</f>
        <v>19050</v>
      </c>
      <c r="H592" s="28">
        <f t="shared" ca="1" si="91"/>
        <v>-5.12820512820511E-3</v>
      </c>
      <c r="I592" s="28">
        <f t="shared" ca="1" si="92"/>
        <v>1.8372703412073532E-2</v>
      </c>
      <c r="J592" s="12">
        <f t="shared" ca="1" si="93"/>
        <v>0</v>
      </c>
      <c r="K592" s="31">
        <f ca="1">OFFSET(Perf!$A$1,1,Main!A592,1,1)</f>
        <v>2.5999999999999999E-3</v>
      </c>
      <c r="L592" s="32">
        <f ca="1">OFFSET(Perf!$A$1,2,Main!A592,1,1)</f>
        <v>2.5999999999999999E-3</v>
      </c>
      <c r="M592" s="32">
        <f ca="1">OFFSET(Perf!$A$1,3,Main!A592,1,1)</f>
        <v>5.1999999999999998E-3</v>
      </c>
      <c r="N592" s="32">
        <f ca="1">OFFSET(Perf!$A$1,4,Main!A592,1,1)</f>
        <v>-1.2820512820512775E-2</v>
      </c>
      <c r="O592" s="32">
        <f ca="1">OFFSET(Perf!$A$1,5,Main!A592,1,1)</f>
        <v>2.3622047244094446E-2</v>
      </c>
      <c r="P592" s="31">
        <f t="shared" ca="1" si="94"/>
        <v>0</v>
      </c>
      <c r="Q592" s="32">
        <f t="shared" ca="1" si="95"/>
        <v>1.4603570490942504E-3</v>
      </c>
      <c r="R592" s="32">
        <f t="shared" ca="1" si="96"/>
        <v>0</v>
      </c>
      <c r="S592" s="32">
        <f t="shared" ca="1" si="97"/>
        <v>9.099006663584806E-4</v>
      </c>
      <c r="T592" s="32">
        <f t="shared" ca="1" si="98"/>
        <v>0</v>
      </c>
      <c r="U592" s="28" t="str">
        <f t="shared" ca="1" si="99"/>
        <v/>
      </c>
      <c r="V592" s="33">
        <f ca="1">OFFSET(Trade!$A$1,1,A592,1,1)</f>
        <v>0</v>
      </c>
      <c r="W592" s="34">
        <f ca="1">OFFSET(Trade!$A$1,2,A592,1,1)</f>
        <v>4272</v>
      </c>
      <c r="X592" s="34">
        <f ca="1">OFFSET(Trade!$A$1,3,A592,1,1)</f>
        <v>0</v>
      </c>
      <c r="Y592" s="34">
        <f ca="1">OFFSET(Trade!$A$1,4,A592,1,1)</f>
        <v>1614</v>
      </c>
      <c r="Z592" s="34">
        <f ca="1">OFFSET(Trade!$A$1,5,A592,1,1)</f>
        <v>0</v>
      </c>
      <c r="AA592" s="33" t="e">
        <f ca="1">OFFSET(Vol!$A$1,1,Main!A592,1,1)</f>
        <v>#N/A</v>
      </c>
      <c r="AB592" s="34">
        <f ca="1">OFFSET(Vol!$A$1,2,Main!A592,1,1)</f>
        <v>2925312</v>
      </c>
      <c r="AC592" s="34">
        <f ca="1">OFFSET(Vol!$A$1,3,Main!A592,1,1)</f>
        <v>2238513</v>
      </c>
      <c r="AD592" s="34">
        <f ca="1">OFFSET(Vol!$A$1,4,Main!A592,1,1)</f>
        <v>1773820</v>
      </c>
      <c r="AE592" s="44">
        <f ca="1">OFFSET(Vol!$A$1,5,Main!A592,1,1)</f>
        <v>2388444</v>
      </c>
    </row>
    <row r="593" spans="1:31" x14ac:dyDescent="0.3">
      <c r="A593" s="38">
        <v>588</v>
      </c>
      <c r="B593" s="16" t="str">
        <f t="shared" ca="1" si="90"/>
        <v/>
      </c>
      <c r="C593" s="21" t="str">
        <f ca="1">OFFSET(Vol!$A$1,0,Main!A593,1,1)</f>
        <v>015860</v>
      </c>
      <c r="D593" s="22">
        <f ca="1">OFFSET(Px!$A$1,1,Main!A593,1,1)</f>
        <v>4485</v>
      </c>
      <c r="E593" s="22">
        <f ca="1">OFFSET(Px!$A$1,4,Main!A593,1,1)</f>
        <v>4510</v>
      </c>
      <c r="F593" s="22">
        <f ca="1">OFFSET(Px!$A$1,5,Main!A593,1,1)</f>
        <v>4525</v>
      </c>
      <c r="G593" s="23">
        <f ca="1">OFFSET(Px!$A$1,6,Main!A593,1,1)</f>
        <v>4535</v>
      </c>
      <c r="H593" s="28">
        <f t="shared" ca="1" si="91"/>
        <v>-8.8397790055249059E-3</v>
      </c>
      <c r="I593" s="28">
        <f t="shared" ca="1" si="92"/>
        <v>-1.1025358324145529E-2</v>
      </c>
      <c r="J593" s="12">
        <f t="shared" ca="1" si="93"/>
        <v>0</v>
      </c>
      <c r="K593" s="31">
        <f ca="1">OFFSET(Perf!$A$1,1,Main!A593,1,1)</f>
        <v>-5.5000000000000005E-3</v>
      </c>
      <c r="L593" s="32">
        <f ca="1">OFFSET(Perf!$A$1,2,Main!A593,1,1)</f>
        <v>-5.5000000000000005E-3</v>
      </c>
      <c r="M593" s="32">
        <f ca="1">OFFSET(Perf!$A$1,3,Main!A593,1,1)</f>
        <v>0</v>
      </c>
      <c r="N593" s="32">
        <f ca="1">OFFSET(Perf!$A$1,4,Main!A593,1,1)</f>
        <v>-3.3149171270717703E-3</v>
      </c>
      <c r="O593" s="32">
        <f ca="1">OFFSET(Perf!$A$1,5,Main!A593,1,1)</f>
        <v>-2.2050716648290836E-3</v>
      </c>
      <c r="P593" s="31">
        <f t="shared" ca="1" si="94"/>
        <v>0</v>
      </c>
      <c r="Q593" s="32">
        <f t="shared" ca="1" si="95"/>
        <v>1.5389238512970764E-2</v>
      </c>
      <c r="R593" s="32">
        <f t="shared" ca="1" si="96"/>
        <v>9.8992482847484065E-3</v>
      </c>
      <c r="S593" s="32">
        <f t="shared" ca="1" si="97"/>
        <v>1.0931151482504575E-2</v>
      </c>
      <c r="T593" s="32">
        <f t="shared" ca="1" si="98"/>
        <v>1.4531173596011847E-2</v>
      </c>
      <c r="U593" s="28" t="str">
        <f t="shared" ca="1" si="99"/>
        <v/>
      </c>
      <c r="V593" s="33">
        <f ca="1">OFFSET(Trade!$A$1,1,A593,1,1)</f>
        <v>0</v>
      </c>
      <c r="W593" s="34">
        <f ca="1">OFFSET(Trade!$A$1,2,A593,1,1)</f>
        <v>2663</v>
      </c>
      <c r="X593" s="34">
        <f ca="1">OFFSET(Trade!$A$1,3,A593,1,1)</f>
        <v>2082</v>
      </c>
      <c r="Y593" s="34">
        <f ca="1">OFFSET(Trade!$A$1,4,A593,1,1)</f>
        <v>3328</v>
      </c>
      <c r="Z593" s="34">
        <f ca="1">OFFSET(Trade!$A$1,5,A593,1,1)</f>
        <v>4725</v>
      </c>
      <c r="AA593" s="33" t="e">
        <f ca="1">OFFSET(Vol!$A$1,1,Main!A593,1,1)</f>
        <v>#N/A</v>
      </c>
      <c r="AB593" s="34">
        <f ca="1">OFFSET(Vol!$A$1,2,Main!A593,1,1)</f>
        <v>173043</v>
      </c>
      <c r="AC593" s="34">
        <f ca="1">OFFSET(Vol!$A$1,3,Main!A593,1,1)</f>
        <v>210319</v>
      </c>
      <c r="AD593" s="34">
        <f ca="1">OFFSET(Vol!$A$1,4,Main!A593,1,1)</f>
        <v>304451</v>
      </c>
      <c r="AE593" s="44">
        <f ca="1">OFFSET(Vol!$A$1,5,Main!A593,1,1)</f>
        <v>325163</v>
      </c>
    </row>
    <row r="594" spans="1:31" x14ac:dyDescent="0.3">
      <c r="A594" s="38">
        <v>589</v>
      </c>
      <c r="B594" s="16" t="str">
        <f t="shared" ca="1" si="90"/>
        <v/>
      </c>
      <c r="C594" s="21" t="str">
        <f ca="1">OFFSET(Vol!$A$1,0,Main!A594,1,1)</f>
        <v>015890</v>
      </c>
      <c r="D594" s="22">
        <f ca="1">OFFSET(Px!$A$1,1,Main!A594,1,1)</f>
        <v>4815</v>
      </c>
      <c r="E594" s="22">
        <f ca="1">OFFSET(Px!$A$1,4,Main!A594,1,1)</f>
        <v>4850</v>
      </c>
      <c r="F594" s="22">
        <f ca="1">OFFSET(Px!$A$1,5,Main!A594,1,1)</f>
        <v>4835</v>
      </c>
      <c r="G594" s="23">
        <f ca="1">OFFSET(Px!$A$1,6,Main!A594,1,1)</f>
        <v>4820</v>
      </c>
      <c r="H594" s="28">
        <f t="shared" ca="1" si="91"/>
        <v>-4.1365046535677408E-3</v>
      </c>
      <c r="I594" s="28">
        <f t="shared" ca="1" si="92"/>
        <v>-1.0373443983402453E-3</v>
      </c>
      <c r="J594" s="12">
        <f t="shared" ca="1" si="93"/>
        <v>1</v>
      </c>
      <c r="K594" s="31">
        <f ca="1">OFFSET(Perf!$A$1,1,Main!A594,1,1)</f>
        <v>-4.0999999999999995E-3</v>
      </c>
      <c r="L594" s="32">
        <f ca="1">OFFSET(Perf!$A$1,2,Main!A594,1,1)</f>
        <v>-4.0999999999999995E-3</v>
      </c>
      <c r="M594" s="32">
        <f ca="1">OFFSET(Perf!$A$1,3,Main!A594,1,1)</f>
        <v>-3.0999999999999999E-3</v>
      </c>
      <c r="N594" s="32">
        <f ca="1">OFFSET(Perf!$A$1,4,Main!A594,1,1)</f>
        <v>3.1023784901758056E-3</v>
      </c>
      <c r="O594" s="32">
        <f ca="1">OFFSET(Perf!$A$1,5,Main!A594,1,1)</f>
        <v>3.1120331950207358E-3</v>
      </c>
      <c r="P594" s="31">
        <f t="shared" ca="1" si="94"/>
        <v>0</v>
      </c>
      <c r="Q594" s="32">
        <f t="shared" ca="1" si="95"/>
        <v>0</v>
      </c>
      <c r="R594" s="32">
        <f t="shared" ca="1" si="96"/>
        <v>0</v>
      </c>
      <c r="S594" s="32">
        <f t="shared" ca="1" si="97"/>
        <v>0</v>
      </c>
      <c r="T594" s="32">
        <f t="shared" ca="1" si="98"/>
        <v>5.6019962570180909E-2</v>
      </c>
      <c r="U594" s="28" t="str">
        <f t="shared" ca="1" si="99"/>
        <v/>
      </c>
      <c r="V594" s="33">
        <f ca="1">OFFSET(Trade!$A$1,1,A594,1,1)</f>
        <v>0</v>
      </c>
      <c r="W594" s="34">
        <f ca="1">OFFSET(Trade!$A$1,2,A594,1,1)</f>
        <v>0</v>
      </c>
      <c r="X594" s="34">
        <f ca="1">OFFSET(Trade!$A$1,3,A594,1,1)</f>
        <v>0</v>
      </c>
      <c r="Y594" s="34">
        <f ca="1">OFFSET(Trade!$A$1,4,A594,1,1)</f>
        <v>0</v>
      </c>
      <c r="Z594" s="34">
        <f ca="1">OFFSET(Trade!$A$1,5,A594,1,1)</f>
        <v>449</v>
      </c>
      <c r="AA594" s="33" t="e">
        <f ca="1">OFFSET(Vol!$A$1,1,Main!A594,1,1)</f>
        <v>#N/A</v>
      </c>
      <c r="AB594" s="34">
        <f ca="1">OFFSET(Vol!$A$1,2,Main!A594,1,1)</f>
        <v>12943</v>
      </c>
      <c r="AC594" s="34">
        <f ca="1">OFFSET(Vol!$A$1,3,Main!A594,1,1)</f>
        <v>7602</v>
      </c>
      <c r="AD594" s="34">
        <f ca="1">OFFSET(Vol!$A$1,4,Main!A594,1,1)</f>
        <v>9651</v>
      </c>
      <c r="AE594" s="44">
        <f ca="1">OFFSET(Vol!$A$1,5,Main!A594,1,1)</f>
        <v>8015</v>
      </c>
    </row>
    <row r="595" spans="1:31" x14ac:dyDescent="0.3">
      <c r="A595" s="38">
        <v>590</v>
      </c>
      <c r="B595" s="16" t="str">
        <f t="shared" ca="1" si="90"/>
        <v/>
      </c>
      <c r="C595" s="21" t="str">
        <f ca="1">OFFSET(Vol!$A$1,0,Main!A595,1,1)</f>
        <v>016090</v>
      </c>
      <c r="D595" s="22">
        <f ca="1">OFFSET(Px!$A$1,1,Main!A595,1,1)</f>
        <v>1765</v>
      </c>
      <c r="E595" s="22">
        <f ca="1">OFFSET(Px!$A$1,4,Main!A595,1,1)</f>
        <v>1655</v>
      </c>
      <c r="F595" s="22">
        <f ca="1">OFFSET(Px!$A$1,5,Main!A595,1,1)</f>
        <v>1620</v>
      </c>
      <c r="G595" s="23">
        <f ca="1">OFFSET(Px!$A$1,6,Main!A595,1,1)</f>
        <v>1595</v>
      </c>
      <c r="H595" s="28">
        <f t="shared" ca="1" si="91"/>
        <v>8.9506172839506126E-2</v>
      </c>
      <c r="I595" s="28">
        <f t="shared" ca="1" si="92"/>
        <v>0.10658307210031337</v>
      </c>
      <c r="J595" s="12">
        <f t="shared" ca="1" si="93"/>
        <v>0</v>
      </c>
      <c r="K595" s="31">
        <f ca="1">OFFSET(Perf!$A$1,1,Main!A595,1,1)</f>
        <v>6.9699999999999998E-2</v>
      </c>
      <c r="L595" s="32">
        <f ca="1">OFFSET(Perf!$A$1,2,Main!A595,1,1)</f>
        <v>6.9699999999999998E-2</v>
      </c>
      <c r="M595" s="32">
        <f ca="1">OFFSET(Perf!$A$1,3,Main!A595,1,1)</f>
        <v>-3.0000000000000001E-3</v>
      </c>
      <c r="N595" s="32">
        <f ca="1">OFFSET(Perf!$A$1,4,Main!A595,1,1)</f>
        <v>2.1604938271605034E-2</v>
      </c>
      <c r="O595" s="32">
        <f ca="1">OFFSET(Perf!$A$1,5,Main!A595,1,1)</f>
        <v>1.5673981191222541E-2</v>
      </c>
      <c r="P595" s="31">
        <f t="shared" ca="1" si="94"/>
        <v>0</v>
      </c>
      <c r="Q595" s="32">
        <f t="shared" ca="1" si="95"/>
        <v>7.3884395025864058E-3</v>
      </c>
      <c r="R595" s="32">
        <f t="shared" ca="1" si="96"/>
        <v>0</v>
      </c>
      <c r="S595" s="32">
        <f t="shared" ca="1" si="97"/>
        <v>0</v>
      </c>
      <c r="T595" s="32">
        <f t="shared" ca="1" si="98"/>
        <v>0</v>
      </c>
      <c r="U595" s="28" t="str">
        <f t="shared" ca="1" si="99"/>
        <v/>
      </c>
      <c r="V595" s="33">
        <f ca="1">OFFSET(Trade!$A$1,1,A595,1,1)</f>
        <v>0</v>
      </c>
      <c r="W595" s="34">
        <f ca="1">OFFSET(Trade!$A$1,2,A595,1,1)</f>
        <v>10621</v>
      </c>
      <c r="X595" s="34">
        <f ca="1">OFFSET(Trade!$A$1,3,A595,1,1)</f>
        <v>0</v>
      </c>
      <c r="Y595" s="34">
        <f ca="1">OFFSET(Trade!$A$1,4,A595,1,1)</f>
        <v>0</v>
      </c>
      <c r="Z595" s="34">
        <f ca="1">OFFSET(Trade!$A$1,5,A595,1,1)</f>
        <v>0</v>
      </c>
      <c r="AA595" s="33" t="e">
        <f ca="1">OFFSET(Vol!$A$1,1,Main!A595,1,1)</f>
        <v>#N/A</v>
      </c>
      <c r="AB595" s="34">
        <f ca="1">OFFSET(Vol!$A$1,2,Main!A595,1,1)</f>
        <v>1437516</v>
      </c>
      <c r="AC595" s="34">
        <f ca="1">OFFSET(Vol!$A$1,3,Main!A595,1,1)</f>
        <v>70788</v>
      </c>
      <c r="AD595" s="34">
        <f ca="1">OFFSET(Vol!$A$1,4,Main!A595,1,1)</f>
        <v>98572</v>
      </c>
      <c r="AE595" s="44">
        <f ca="1">OFFSET(Vol!$A$1,5,Main!A595,1,1)</f>
        <v>102862</v>
      </c>
    </row>
    <row r="596" spans="1:31" x14ac:dyDescent="0.3">
      <c r="A596" s="38">
        <v>591</v>
      </c>
      <c r="B596" s="16" t="str">
        <f t="shared" ca="1" si="90"/>
        <v/>
      </c>
      <c r="C596" s="21" t="str">
        <f ca="1">OFFSET(Vol!$A$1,0,Main!A596,1,1)</f>
        <v>016100</v>
      </c>
      <c r="D596" s="22">
        <f ca="1">OFFSET(Px!$A$1,1,Main!A596,1,1)</f>
        <v>4290</v>
      </c>
      <c r="E596" s="22">
        <f ca="1">OFFSET(Px!$A$1,4,Main!A596,1,1)</f>
        <v>3565</v>
      </c>
      <c r="F596" s="22">
        <f ca="1">OFFSET(Px!$A$1,5,Main!A596,1,1)</f>
        <v>4140</v>
      </c>
      <c r="G596" s="23">
        <f ca="1">OFFSET(Px!$A$1,6,Main!A596,1,1)</f>
        <v>3185</v>
      </c>
      <c r="H596" s="28">
        <f t="shared" ca="1" si="91"/>
        <v>3.6231884057970953E-2</v>
      </c>
      <c r="I596" s="28">
        <f t="shared" ca="1" si="92"/>
        <v>0.34693877551020402</v>
      </c>
      <c r="J596" s="12">
        <f t="shared" ca="1" si="93"/>
        <v>0</v>
      </c>
      <c r="K596" s="31">
        <f ca="1">OFFSET(Perf!$A$1,1,Main!A596,1,1)</f>
        <v>8.4700000000000011E-2</v>
      </c>
      <c r="L596" s="32">
        <f ca="1">OFFSET(Perf!$A$1,2,Main!A596,1,1)</f>
        <v>8.4700000000000011E-2</v>
      </c>
      <c r="M596" s="32">
        <f ca="1">OFFSET(Perf!$A$1,3,Main!A596,1,1)</f>
        <v>0.1094</v>
      </c>
      <c r="N596" s="32">
        <f ca="1">OFFSET(Perf!$A$1,4,Main!A596,1,1)</f>
        <v>-0.13888888888888884</v>
      </c>
      <c r="O596" s="32">
        <f ca="1">OFFSET(Perf!$A$1,5,Main!A596,1,1)</f>
        <v>0.29984301412872849</v>
      </c>
      <c r="P596" s="31">
        <f t="shared" ca="1" si="94"/>
        <v>0</v>
      </c>
      <c r="Q596" s="32">
        <f t="shared" ca="1" si="95"/>
        <v>2.5878428019755643E-2</v>
      </c>
      <c r="R596" s="32">
        <f t="shared" ca="1" si="96"/>
        <v>2.4472305983177272E-2</v>
      </c>
      <c r="S596" s="32">
        <f t="shared" ca="1" si="97"/>
        <v>1.9411633198685576E-2</v>
      </c>
      <c r="T596" s="32">
        <f t="shared" ca="1" si="98"/>
        <v>2.3758376056390765E-2</v>
      </c>
      <c r="U596" s="28" t="str">
        <f t="shared" ca="1" si="99"/>
        <v/>
      </c>
      <c r="V596" s="33">
        <f ca="1">OFFSET(Trade!$A$1,1,A596,1,1)</f>
        <v>0</v>
      </c>
      <c r="W596" s="34">
        <f ca="1">OFFSET(Trade!$A$1,2,A596,1,1)</f>
        <v>49489</v>
      </c>
      <c r="X596" s="34">
        <f ca="1">OFFSET(Trade!$A$1,3,A596,1,1)</f>
        <v>25443</v>
      </c>
      <c r="Y596" s="34">
        <f ca="1">OFFSET(Trade!$A$1,4,A596,1,1)</f>
        <v>12677</v>
      </c>
      <c r="Z596" s="34">
        <f ca="1">OFFSET(Trade!$A$1,5,A596,1,1)</f>
        <v>64721</v>
      </c>
      <c r="AA596" s="33" t="e">
        <f ca="1">OFFSET(Vol!$A$1,1,Main!A596,1,1)</f>
        <v>#N/A</v>
      </c>
      <c r="AB596" s="34">
        <f ca="1">OFFSET(Vol!$A$1,2,Main!A596,1,1)</f>
        <v>1912365</v>
      </c>
      <c r="AC596" s="34">
        <f ca="1">OFFSET(Vol!$A$1,3,Main!A596,1,1)</f>
        <v>1039665</v>
      </c>
      <c r="AD596" s="34">
        <f ca="1">OFFSET(Vol!$A$1,4,Main!A596,1,1)</f>
        <v>653062</v>
      </c>
      <c r="AE596" s="44">
        <f ca="1">OFFSET(Vol!$A$1,5,Main!A596,1,1)</f>
        <v>2724134</v>
      </c>
    </row>
    <row r="597" spans="1:31" x14ac:dyDescent="0.3">
      <c r="A597" s="38">
        <v>592</v>
      </c>
      <c r="B597" s="16" t="str">
        <f t="shared" ca="1" si="90"/>
        <v/>
      </c>
      <c r="C597" s="21" t="str">
        <f ca="1">OFFSET(Vol!$A$1,0,Main!A597,1,1)</f>
        <v>016250</v>
      </c>
      <c r="D597" s="22">
        <f ca="1">OFFSET(Px!$A$1,1,Main!A597,1,1)</f>
        <v>70400</v>
      </c>
      <c r="E597" s="22">
        <f ca="1">OFFSET(Px!$A$1,4,Main!A597,1,1)</f>
        <v>69900</v>
      </c>
      <c r="F597" s="22">
        <f ca="1">OFFSET(Px!$A$1,5,Main!A597,1,1)</f>
        <v>70900</v>
      </c>
      <c r="G597" s="23">
        <f ca="1">OFFSET(Px!$A$1,6,Main!A597,1,1)</f>
        <v>71800</v>
      </c>
      <c r="H597" s="28">
        <f t="shared" ca="1" si="91"/>
        <v>-7.0521861777150807E-3</v>
      </c>
      <c r="I597" s="28">
        <f t="shared" ca="1" si="92"/>
        <v>-1.9498607242339872E-2</v>
      </c>
      <c r="J597" s="12">
        <f t="shared" ca="1" si="93"/>
        <v>1</v>
      </c>
      <c r="K597" s="31">
        <f ca="1">OFFSET(Perf!$A$1,1,Main!A597,1,1)</f>
        <v>5.6999999999999993E-3</v>
      </c>
      <c r="L597" s="32">
        <f ca="1">OFFSET(Perf!$A$1,2,Main!A597,1,1)</f>
        <v>5.6999999999999993E-3</v>
      </c>
      <c r="M597" s="32">
        <f ca="1">OFFSET(Perf!$A$1,3,Main!A597,1,1)</f>
        <v>1.4000000000000002E-3</v>
      </c>
      <c r="N597" s="32">
        <f ca="1">OFFSET(Perf!$A$1,4,Main!A597,1,1)</f>
        <v>-1.4104372355430161E-2</v>
      </c>
      <c r="O597" s="32">
        <f ca="1">OFFSET(Perf!$A$1,5,Main!A597,1,1)</f>
        <v>-1.2534818941504211E-2</v>
      </c>
      <c r="P597" s="31">
        <f t="shared" ca="1" si="94"/>
        <v>0</v>
      </c>
      <c r="Q597" s="32">
        <f t="shared" ca="1" si="95"/>
        <v>3.2210474551266292E-2</v>
      </c>
      <c r="R597" s="32">
        <f t="shared" ca="1" si="96"/>
        <v>7.3694984646878195E-2</v>
      </c>
      <c r="S597" s="32">
        <f t="shared" ca="1" si="97"/>
        <v>2.1069692058346839E-2</v>
      </c>
      <c r="T597" s="32">
        <f t="shared" ca="1" si="98"/>
        <v>3.4525696173873667E-2</v>
      </c>
      <c r="U597" s="28" t="str">
        <f t="shared" ca="1" si="99"/>
        <v/>
      </c>
      <c r="V597" s="33">
        <f ca="1">OFFSET(Trade!$A$1,1,A597,1,1)</f>
        <v>0</v>
      </c>
      <c r="W597" s="34">
        <f ca="1">OFFSET(Trade!$A$1,2,A597,1,1)</f>
        <v>131</v>
      </c>
      <c r="X597" s="34">
        <f ca="1">OFFSET(Trade!$A$1,3,A597,1,1)</f>
        <v>144</v>
      </c>
      <c r="Y597" s="34">
        <f ca="1">OFFSET(Trade!$A$1,4,A597,1,1)</f>
        <v>78</v>
      </c>
      <c r="Z597" s="34">
        <f ca="1">OFFSET(Trade!$A$1,5,A597,1,1)</f>
        <v>305</v>
      </c>
      <c r="AA597" s="33" t="e">
        <f ca="1">OFFSET(Vol!$A$1,1,Main!A597,1,1)</f>
        <v>#N/A</v>
      </c>
      <c r="AB597" s="34">
        <f ca="1">OFFSET(Vol!$A$1,2,Main!A597,1,1)</f>
        <v>4067</v>
      </c>
      <c r="AC597" s="34">
        <f ca="1">OFFSET(Vol!$A$1,3,Main!A597,1,1)</f>
        <v>1954</v>
      </c>
      <c r="AD597" s="34">
        <f ca="1">OFFSET(Vol!$A$1,4,Main!A597,1,1)</f>
        <v>3702</v>
      </c>
      <c r="AE597" s="44">
        <f ca="1">OFFSET(Vol!$A$1,5,Main!A597,1,1)</f>
        <v>8834</v>
      </c>
    </row>
    <row r="598" spans="1:31" x14ac:dyDescent="0.3">
      <c r="A598" s="38">
        <v>593</v>
      </c>
      <c r="B598" s="16" t="str">
        <f t="shared" ca="1" si="90"/>
        <v/>
      </c>
      <c r="C598" s="21" t="str">
        <f ca="1">OFFSET(Vol!$A$1,0,Main!A598,1,1)</f>
        <v>016360</v>
      </c>
      <c r="D598" s="22">
        <f ca="1">OFFSET(Px!$A$1,1,Main!A598,1,1)</f>
        <v>26750</v>
      </c>
      <c r="E598" s="22">
        <f ca="1">OFFSET(Px!$A$1,4,Main!A598,1,1)</f>
        <v>26350</v>
      </c>
      <c r="F598" s="22">
        <f ca="1">OFFSET(Px!$A$1,5,Main!A598,1,1)</f>
        <v>26350</v>
      </c>
      <c r="G598" s="23">
        <f ca="1">OFFSET(Px!$A$1,6,Main!A598,1,1)</f>
        <v>26100</v>
      </c>
      <c r="H598" s="28">
        <f t="shared" ca="1" si="91"/>
        <v>1.5180265654648917E-2</v>
      </c>
      <c r="I598" s="28">
        <f t="shared" ca="1" si="92"/>
        <v>2.4904214559386961E-2</v>
      </c>
      <c r="J598" s="12">
        <f t="shared" ca="1" si="93"/>
        <v>0</v>
      </c>
      <c r="K598" s="31">
        <f ca="1">OFFSET(Perf!$A$1,1,Main!A598,1,1)</f>
        <v>3.8E-3</v>
      </c>
      <c r="L598" s="32">
        <f ca="1">OFFSET(Perf!$A$1,2,Main!A598,1,1)</f>
        <v>3.8E-3</v>
      </c>
      <c r="M598" s="32">
        <f ca="1">OFFSET(Perf!$A$1,3,Main!A598,1,1)</f>
        <v>1.1399999999999999E-2</v>
      </c>
      <c r="N598" s="32">
        <f ca="1">OFFSET(Perf!$A$1,4,Main!A598,1,1)</f>
        <v>0</v>
      </c>
      <c r="O598" s="32">
        <f ca="1">OFFSET(Perf!$A$1,5,Main!A598,1,1)</f>
        <v>9.5785440613027628E-3</v>
      </c>
      <c r="P598" s="31">
        <f t="shared" ca="1" si="94"/>
        <v>0</v>
      </c>
      <c r="Q598" s="32">
        <f t="shared" ca="1" si="95"/>
        <v>3.1774214665955605E-3</v>
      </c>
      <c r="R598" s="32">
        <f t="shared" ca="1" si="96"/>
        <v>0</v>
      </c>
      <c r="S598" s="32">
        <f t="shared" ca="1" si="97"/>
        <v>4.1514917064517954E-4</v>
      </c>
      <c r="T598" s="32">
        <f t="shared" ca="1" si="98"/>
        <v>0</v>
      </c>
      <c r="U598" s="28" t="str">
        <f t="shared" ca="1" si="99"/>
        <v/>
      </c>
      <c r="V598" s="33">
        <f ca="1">OFFSET(Trade!$A$1,1,A598,1,1)</f>
        <v>0</v>
      </c>
      <c r="W598" s="34">
        <f ca="1">OFFSET(Trade!$A$1,2,A598,1,1)</f>
        <v>995</v>
      </c>
      <c r="X598" s="34">
        <f ca="1">OFFSET(Trade!$A$1,3,A598,1,1)</f>
        <v>0</v>
      </c>
      <c r="Y598" s="34">
        <f ca="1">OFFSET(Trade!$A$1,4,A598,1,1)</f>
        <v>154</v>
      </c>
      <c r="Z598" s="34">
        <f ca="1">OFFSET(Trade!$A$1,5,A598,1,1)</f>
        <v>0</v>
      </c>
      <c r="AA598" s="33" t="e">
        <f ca="1">OFFSET(Vol!$A$1,1,Main!A598,1,1)</f>
        <v>#N/A</v>
      </c>
      <c r="AB598" s="34">
        <f ca="1">OFFSET(Vol!$A$1,2,Main!A598,1,1)</f>
        <v>313147</v>
      </c>
      <c r="AC598" s="34">
        <f ca="1">OFFSET(Vol!$A$1,3,Main!A598,1,1)</f>
        <v>313899</v>
      </c>
      <c r="AD598" s="34">
        <f ca="1">OFFSET(Vol!$A$1,4,Main!A598,1,1)</f>
        <v>370951</v>
      </c>
      <c r="AE598" s="44">
        <f ca="1">OFFSET(Vol!$A$1,5,Main!A598,1,1)</f>
        <v>364102</v>
      </c>
    </row>
    <row r="599" spans="1:31" x14ac:dyDescent="0.3">
      <c r="A599" s="38">
        <v>594</v>
      </c>
      <c r="B599" s="16" t="str">
        <f t="shared" ca="1" si="90"/>
        <v/>
      </c>
      <c r="C599" s="21" t="str">
        <f ca="1">OFFSET(Vol!$A$1,0,Main!A599,1,1)</f>
        <v>016380</v>
      </c>
      <c r="D599" s="22">
        <f ca="1">OFFSET(Px!$A$1,1,Main!A599,1,1)</f>
        <v>13000</v>
      </c>
      <c r="E599" s="22">
        <f ca="1">OFFSET(Px!$A$1,4,Main!A599,1,1)</f>
        <v>11650</v>
      </c>
      <c r="F599" s="22">
        <f ca="1">OFFSET(Px!$A$1,5,Main!A599,1,1)</f>
        <v>11750</v>
      </c>
      <c r="G599" s="23">
        <f ca="1">OFFSET(Px!$A$1,6,Main!A599,1,1)</f>
        <v>11950</v>
      </c>
      <c r="H599" s="28">
        <f t="shared" ca="1" si="91"/>
        <v>0.1063829787234043</v>
      </c>
      <c r="I599" s="28">
        <f t="shared" ca="1" si="92"/>
        <v>8.786610878661083E-2</v>
      </c>
      <c r="J599" s="12">
        <f t="shared" ca="1" si="93"/>
        <v>0</v>
      </c>
      <c r="K599" s="31">
        <f ca="1">OFFSET(Perf!$A$1,1,Main!A599,1,1)</f>
        <v>8.7899999999999992E-2</v>
      </c>
      <c r="L599" s="32">
        <f ca="1">OFFSET(Perf!$A$1,2,Main!A599,1,1)</f>
        <v>8.7899999999999992E-2</v>
      </c>
      <c r="M599" s="32">
        <f ca="1">OFFSET(Perf!$A$1,3,Main!A599,1,1)</f>
        <v>2.58E-2</v>
      </c>
      <c r="N599" s="32">
        <f ca="1">OFFSET(Perf!$A$1,4,Main!A599,1,1)</f>
        <v>-8.5106382978723527E-3</v>
      </c>
      <c r="O599" s="32">
        <f ca="1">OFFSET(Perf!$A$1,5,Main!A599,1,1)</f>
        <v>-1.6736401673640211E-2</v>
      </c>
      <c r="P599" s="31">
        <f t="shared" ca="1" si="94"/>
        <v>0</v>
      </c>
      <c r="Q599" s="32">
        <f t="shared" ca="1" si="95"/>
        <v>1.4170795773386664E-2</v>
      </c>
      <c r="R599" s="32">
        <f t="shared" ca="1" si="96"/>
        <v>1.2796392109122099E-2</v>
      </c>
      <c r="S599" s="32">
        <f t="shared" ca="1" si="97"/>
        <v>1.3117078791101657E-2</v>
      </c>
      <c r="T599" s="32">
        <f t="shared" ca="1" si="98"/>
        <v>2.1365936169265693E-3</v>
      </c>
      <c r="U599" s="28" t="str">
        <f t="shared" ca="1" si="99"/>
        <v/>
      </c>
      <c r="V599" s="33">
        <f ca="1">OFFSET(Trade!$A$1,1,A599,1,1)</f>
        <v>0</v>
      </c>
      <c r="W599" s="34">
        <f ca="1">OFFSET(Trade!$A$1,2,A599,1,1)</f>
        <v>3798</v>
      </c>
      <c r="X599" s="34">
        <f ca="1">OFFSET(Trade!$A$1,3,A599,1,1)</f>
        <v>925</v>
      </c>
      <c r="Y599" s="34">
        <f ca="1">OFFSET(Trade!$A$1,4,A599,1,1)</f>
        <v>1036</v>
      </c>
      <c r="Z599" s="34">
        <f ca="1">OFFSET(Trade!$A$1,5,A599,1,1)</f>
        <v>144</v>
      </c>
      <c r="AA599" s="33" t="e">
        <f ca="1">OFFSET(Vol!$A$1,1,Main!A599,1,1)</f>
        <v>#N/A</v>
      </c>
      <c r="AB599" s="34">
        <f ca="1">OFFSET(Vol!$A$1,2,Main!A599,1,1)</f>
        <v>268016</v>
      </c>
      <c r="AC599" s="34">
        <f ca="1">OFFSET(Vol!$A$1,3,Main!A599,1,1)</f>
        <v>72286</v>
      </c>
      <c r="AD599" s="34">
        <f ca="1">OFFSET(Vol!$A$1,4,Main!A599,1,1)</f>
        <v>78981</v>
      </c>
      <c r="AE599" s="44">
        <f ca="1">OFFSET(Vol!$A$1,5,Main!A599,1,1)</f>
        <v>67397</v>
      </c>
    </row>
    <row r="600" spans="1:31" x14ac:dyDescent="0.3">
      <c r="A600" s="38">
        <v>595</v>
      </c>
      <c r="B600" s="16" t="str">
        <f t="shared" ca="1" si="90"/>
        <v/>
      </c>
      <c r="C600" s="21" t="str">
        <f ca="1">OFFSET(Vol!$A$1,0,Main!A600,1,1)</f>
        <v>016385</v>
      </c>
      <c r="D600" s="22">
        <f ca="1">OFFSET(Px!$A$1,1,Main!A600,1,1)</f>
        <v>138500</v>
      </c>
      <c r="E600" s="22">
        <f ca="1">OFFSET(Px!$A$1,4,Main!A600,1,1)</f>
        <v>110000</v>
      </c>
      <c r="F600" s="22">
        <f ca="1">OFFSET(Px!$A$1,5,Main!A600,1,1)</f>
        <v>119000</v>
      </c>
      <c r="G600" s="23">
        <f ca="1">OFFSET(Px!$A$1,6,Main!A600,1,1)</f>
        <v>125000</v>
      </c>
      <c r="H600" s="28">
        <f t="shared" ca="1" si="91"/>
        <v>0.16386554621848748</v>
      </c>
      <c r="I600" s="28">
        <f t="shared" ca="1" si="92"/>
        <v>0.1080000000000001</v>
      </c>
      <c r="J600" s="12">
        <f t="shared" ca="1" si="93"/>
        <v>0</v>
      </c>
      <c r="K600" s="31">
        <f ca="1">OFFSET(Perf!$A$1,1,Main!A600,1,1)</f>
        <v>-3.15E-2</v>
      </c>
      <c r="L600" s="32">
        <f ca="1">OFFSET(Perf!$A$1,2,Main!A600,1,1)</f>
        <v>-3.15E-2</v>
      </c>
      <c r="M600" s="32">
        <f ca="1">OFFSET(Perf!$A$1,3,Main!A600,1,1)</f>
        <v>0.3</v>
      </c>
      <c r="N600" s="32">
        <f ca="1">OFFSET(Perf!$A$1,4,Main!A600,1,1)</f>
        <v>-7.5630252100840289E-2</v>
      </c>
      <c r="O600" s="32">
        <f ca="1">OFFSET(Perf!$A$1,5,Main!A600,1,1)</f>
        <v>-4.8000000000000043E-2</v>
      </c>
      <c r="P600" s="31">
        <f t="shared" ca="1" si="94"/>
        <v>0</v>
      </c>
      <c r="Q600" s="32">
        <f t="shared" ca="1" si="95"/>
        <v>0</v>
      </c>
      <c r="R600" s="32">
        <f t="shared" ca="1" si="96"/>
        <v>0</v>
      </c>
      <c r="S600" s="32">
        <f t="shared" ca="1" si="97"/>
        <v>0</v>
      </c>
      <c r="T600" s="32">
        <f t="shared" ca="1" si="98"/>
        <v>0</v>
      </c>
      <c r="U600" s="28">
        <f t="shared" ca="1" si="99"/>
        <v>9.4420600858369106</v>
      </c>
      <c r="V600" s="33">
        <f ca="1">OFFSET(Trade!$A$1,1,A600,1,1)</f>
        <v>0</v>
      </c>
      <c r="W600" s="34">
        <f ca="1">OFFSET(Trade!$A$1,2,A600,1,1)</f>
        <v>0</v>
      </c>
      <c r="X600" s="34">
        <f ca="1">OFFSET(Trade!$A$1,3,A600,1,1)</f>
        <v>0</v>
      </c>
      <c r="Y600" s="34">
        <f ca="1">OFFSET(Trade!$A$1,4,A600,1,1)</f>
        <v>0</v>
      </c>
      <c r="Z600" s="34">
        <f ca="1">OFFSET(Trade!$A$1,5,A600,1,1)</f>
        <v>0</v>
      </c>
      <c r="AA600" s="33" t="e">
        <f ca="1">OFFSET(Vol!$A$1,1,Main!A600,1,1)</f>
        <v>#N/A</v>
      </c>
      <c r="AB600" s="34">
        <f ca="1">OFFSET(Vol!$A$1,2,Main!A600,1,1)</f>
        <v>14241</v>
      </c>
      <c r="AC600" s="34">
        <f ca="1">OFFSET(Vol!$A$1,3,Main!A600,1,1)</f>
        <v>9946</v>
      </c>
      <c r="AD600" s="34">
        <f ca="1">OFFSET(Vol!$A$1,4,Main!A600,1,1)</f>
        <v>2432</v>
      </c>
      <c r="AE600" s="44">
        <f ca="1">OFFSET(Vol!$A$1,5,Main!A600,1,1)</f>
        <v>5235</v>
      </c>
    </row>
    <row r="601" spans="1:31" x14ac:dyDescent="0.3">
      <c r="A601" s="38">
        <v>596</v>
      </c>
      <c r="B601" s="16" t="str">
        <f t="shared" ca="1" si="90"/>
        <v/>
      </c>
      <c r="C601" s="21" t="str">
        <f ca="1">OFFSET(Vol!$A$1,0,Main!A601,1,1)</f>
        <v>016450</v>
      </c>
      <c r="D601" s="22">
        <f ca="1">OFFSET(Px!$A$1,1,Main!A601,1,1)</f>
        <v>4105</v>
      </c>
      <c r="E601" s="22">
        <f ca="1">OFFSET(Px!$A$1,4,Main!A601,1,1)</f>
        <v>4130</v>
      </c>
      <c r="F601" s="22">
        <f ca="1">OFFSET(Px!$A$1,5,Main!A601,1,1)</f>
        <v>4235</v>
      </c>
      <c r="G601" s="23">
        <f ca="1">OFFSET(Px!$A$1,6,Main!A601,1,1)</f>
        <v>4295</v>
      </c>
      <c r="H601" s="28">
        <f t="shared" ca="1" si="91"/>
        <v>-3.0696576151121646E-2</v>
      </c>
      <c r="I601" s="28">
        <f t="shared" ca="1" si="92"/>
        <v>-4.4237485448195613E-2</v>
      </c>
      <c r="J601" s="12">
        <f t="shared" ca="1" si="93"/>
        <v>0</v>
      </c>
      <c r="K601" s="31">
        <f ca="1">OFFSET(Perf!$A$1,1,Main!A601,1,1)</f>
        <v>-2.2599999999999999E-2</v>
      </c>
      <c r="L601" s="32">
        <f ca="1">OFFSET(Perf!$A$1,2,Main!A601,1,1)</f>
        <v>-2.2599999999999999E-2</v>
      </c>
      <c r="M601" s="32">
        <f ca="1">OFFSET(Perf!$A$1,3,Main!A601,1,1)</f>
        <v>1.6899999999999998E-2</v>
      </c>
      <c r="N601" s="32">
        <f ca="1">OFFSET(Perf!$A$1,4,Main!A601,1,1)</f>
        <v>-2.4793388429752095E-2</v>
      </c>
      <c r="O601" s="32">
        <f ca="1">OFFSET(Perf!$A$1,5,Main!A601,1,1)</f>
        <v>-1.396973224679865E-2</v>
      </c>
      <c r="P601" s="31">
        <f t="shared" ca="1" si="94"/>
        <v>0</v>
      </c>
      <c r="Q601" s="32">
        <f t="shared" ca="1" si="95"/>
        <v>1.5214400072013219E-2</v>
      </c>
      <c r="R601" s="32">
        <f t="shared" ca="1" si="96"/>
        <v>6.434028863768375E-3</v>
      </c>
      <c r="S601" s="32">
        <f t="shared" ca="1" si="97"/>
        <v>2.2538616521155137E-2</v>
      </c>
      <c r="T601" s="32">
        <f t="shared" ca="1" si="98"/>
        <v>1.9628760401109453E-2</v>
      </c>
      <c r="U601" s="28" t="str">
        <f t="shared" ca="1" si="99"/>
        <v/>
      </c>
      <c r="V601" s="33">
        <f ca="1">OFFSET(Trade!$A$1,1,A601,1,1)</f>
        <v>0</v>
      </c>
      <c r="W601" s="34">
        <f ca="1">OFFSET(Trade!$A$1,2,A601,1,1)</f>
        <v>37860</v>
      </c>
      <c r="X601" s="34">
        <f ca="1">OFFSET(Trade!$A$1,3,A601,1,1)</f>
        <v>288</v>
      </c>
      <c r="Y601" s="34">
        <f ca="1">OFFSET(Trade!$A$1,4,A601,1,1)</f>
        <v>839</v>
      </c>
      <c r="Z601" s="34">
        <f ca="1">OFFSET(Trade!$A$1,5,A601,1,1)</f>
        <v>736</v>
      </c>
      <c r="AA601" s="33" t="e">
        <f ca="1">OFFSET(Vol!$A$1,1,Main!A601,1,1)</f>
        <v>#N/A</v>
      </c>
      <c r="AB601" s="34">
        <f ca="1">OFFSET(Vol!$A$1,2,Main!A601,1,1)</f>
        <v>2488432</v>
      </c>
      <c r="AC601" s="34">
        <f ca="1">OFFSET(Vol!$A$1,3,Main!A601,1,1)</f>
        <v>44762</v>
      </c>
      <c r="AD601" s="34">
        <f ca="1">OFFSET(Vol!$A$1,4,Main!A601,1,1)</f>
        <v>37225</v>
      </c>
      <c r="AE601" s="44">
        <f ca="1">OFFSET(Vol!$A$1,5,Main!A601,1,1)</f>
        <v>37496</v>
      </c>
    </row>
    <row r="602" spans="1:31" x14ac:dyDescent="0.3">
      <c r="A602" s="38">
        <v>597</v>
      </c>
      <c r="B602" s="16" t="str">
        <f t="shared" ca="1" si="90"/>
        <v/>
      </c>
      <c r="C602" s="21" t="str">
        <f ca="1">OFFSET(Vol!$A$1,0,Main!A602,1,1)</f>
        <v>016580</v>
      </c>
      <c r="D602" s="22">
        <f ca="1">OFFSET(Px!$A$1,1,Main!A602,1,1)</f>
        <v>14400</v>
      </c>
      <c r="E602" s="22">
        <f ca="1">OFFSET(Px!$A$1,4,Main!A602,1,1)</f>
        <v>14400</v>
      </c>
      <c r="F602" s="22">
        <f ca="1">OFFSET(Px!$A$1,5,Main!A602,1,1)</f>
        <v>14400</v>
      </c>
      <c r="G602" s="23">
        <f ca="1">OFFSET(Px!$A$1,6,Main!A602,1,1)</f>
        <v>14550</v>
      </c>
      <c r="H602" s="28">
        <f t="shared" ca="1" si="91"/>
        <v>0</v>
      </c>
      <c r="I602" s="28">
        <f t="shared" ca="1" si="92"/>
        <v>-1.0309278350515427E-2</v>
      </c>
      <c r="J602" s="12">
        <f t="shared" ca="1" si="93"/>
        <v>0</v>
      </c>
      <c r="K602" s="31">
        <f ca="1">OFFSET(Perf!$A$1,1,Main!A602,1,1)</f>
        <v>0</v>
      </c>
      <c r="L602" s="32">
        <f ca="1">OFFSET(Perf!$A$1,2,Main!A602,1,1)</f>
        <v>0</v>
      </c>
      <c r="M602" s="32">
        <f ca="1">OFFSET(Perf!$A$1,3,Main!A602,1,1)</f>
        <v>0</v>
      </c>
      <c r="N602" s="32">
        <f ca="1">OFFSET(Perf!$A$1,4,Main!A602,1,1)</f>
        <v>0</v>
      </c>
      <c r="O602" s="32">
        <f ca="1">OFFSET(Perf!$A$1,5,Main!A602,1,1)</f>
        <v>-1.0309278350515427E-2</v>
      </c>
      <c r="P602" s="31">
        <f t="shared" ca="1" si="94"/>
        <v>0</v>
      </c>
      <c r="Q602" s="32">
        <f t="shared" ca="1" si="95"/>
        <v>5.764696738088452E-3</v>
      </c>
      <c r="R602" s="32">
        <f t="shared" ca="1" si="96"/>
        <v>2.5872373872177375E-3</v>
      </c>
      <c r="S602" s="32">
        <f t="shared" ca="1" si="97"/>
        <v>0</v>
      </c>
      <c r="T602" s="32">
        <f t="shared" ca="1" si="98"/>
        <v>5.5512063198348875E-4</v>
      </c>
      <c r="U602" s="28" t="str">
        <f t="shared" ca="1" si="99"/>
        <v/>
      </c>
      <c r="V602" s="33">
        <f ca="1">OFFSET(Trade!$A$1,1,A602,1,1)</f>
        <v>0</v>
      </c>
      <c r="W602" s="34">
        <f ca="1">OFFSET(Trade!$A$1,2,A602,1,1)</f>
        <v>445</v>
      </c>
      <c r="X602" s="34">
        <f ca="1">OFFSET(Trade!$A$1,3,A602,1,1)</f>
        <v>158</v>
      </c>
      <c r="Y602" s="34">
        <f ca="1">OFFSET(Trade!$A$1,4,A602,1,1)</f>
        <v>0</v>
      </c>
      <c r="Z602" s="34">
        <f ca="1">OFFSET(Trade!$A$1,5,A602,1,1)</f>
        <v>39</v>
      </c>
      <c r="AA602" s="33" t="e">
        <f ca="1">OFFSET(Vol!$A$1,1,Main!A602,1,1)</f>
        <v>#N/A</v>
      </c>
      <c r="AB602" s="34">
        <f ca="1">OFFSET(Vol!$A$1,2,Main!A602,1,1)</f>
        <v>77194</v>
      </c>
      <c r="AC602" s="34">
        <f ca="1">OFFSET(Vol!$A$1,3,Main!A602,1,1)</f>
        <v>61069</v>
      </c>
      <c r="AD602" s="34">
        <f ca="1">OFFSET(Vol!$A$1,4,Main!A602,1,1)</f>
        <v>30648</v>
      </c>
      <c r="AE602" s="44">
        <f ca="1">OFFSET(Vol!$A$1,5,Main!A602,1,1)</f>
        <v>70255</v>
      </c>
    </row>
    <row r="603" spans="1:31" x14ac:dyDescent="0.3">
      <c r="A603" s="38">
        <v>598</v>
      </c>
      <c r="B603" s="16" t="str">
        <f t="shared" ca="1" si="90"/>
        <v/>
      </c>
      <c r="C603" s="21" t="str">
        <f ca="1">OFFSET(Vol!$A$1,0,Main!A603,1,1)</f>
        <v>016590</v>
      </c>
      <c r="D603" s="22">
        <f ca="1">OFFSET(Px!$A$1,1,Main!A603,1,1)</f>
        <v>53000</v>
      </c>
      <c r="E603" s="22">
        <f ca="1">OFFSET(Px!$A$1,4,Main!A603,1,1)</f>
        <v>53700</v>
      </c>
      <c r="F603" s="22">
        <f ca="1">OFFSET(Px!$A$1,5,Main!A603,1,1)</f>
        <v>53800</v>
      </c>
      <c r="G603" s="23">
        <f ca="1">OFFSET(Px!$A$1,6,Main!A603,1,1)</f>
        <v>53500</v>
      </c>
      <c r="H603" s="28">
        <f t="shared" ca="1" si="91"/>
        <v>-1.4869888475836479E-2</v>
      </c>
      <c r="I603" s="28">
        <f t="shared" ca="1" si="92"/>
        <v>-9.3457943925233655E-3</v>
      </c>
      <c r="J603" s="12">
        <f t="shared" ca="1" si="93"/>
        <v>0</v>
      </c>
      <c r="K603" s="31">
        <f ca="1">OFFSET(Perf!$A$1,1,Main!A603,1,1)</f>
        <v>-9.300000000000001E-3</v>
      </c>
      <c r="L603" s="32">
        <f ca="1">OFFSET(Perf!$A$1,2,Main!A603,1,1)</f>
        <v>-9.300000000000001E-3</v>
      </c>
      <c r="M603" s="32">
        <f ca="1">OFFSET(Perf!$A$1,3,Main!A603,1,1)</f>
        <v>-3.7000000000000002E-3</v>
      </c>
      <c r="N603" s="32">
        <f ca="1">OFFSET(Perf!$A$1,4,Main!A603,1,1)</f>
        <v>-1.8587360594795044E-3</v>
      </c>
      <c r="O603" s="32">
        <f ca="1">OFFSET(Perf!$A$1,5,Main!A603,1,1)</f>
        <v>5.6074766355140859E-3</v>
      </c>
      <c r="P603" s="31">
        <f t="shared" ca="1" si="94"/>
        <v>0</v>
      </c>
      <c r="Q603" s="32">
        <f t="shared" ca="1" si="95"/>
        <v>0</v>
      </c>
      <c r="R603" s="32">
        <f t="shared" ca="1" si="96"/>
        <v>0</v>
      </c>
      <c r="S603" s="32">
        <f t="shared" ca="1" si="97"/>
        <v>2.9979929754139489E-2</v>
      </c>
      <c r="T603" s="32">
        <f t="shared" ca="1" si="98"/>
        <v>2.3122159850307404E-2</v>
      </c>
      <c r="U603" s="28" t="str">
        <f t="shared" ca="1" si="99"/>
        <v/>
      </c>
      <c r="V603" s="33">
        <f ca="1">OFFSET(Trade!$A$1,1,A603,1,1)</f>
        <v>0</v>
      </c>
      <c r="W603" s="34">
        <f ca="1">OFFSET(Trade!$A$1,2,A603,1,1)</f>
        <v>0</v>
      </c>
      <c r="X603" s="34">
        <f ca="1">OFFSET(Trade!$A$1,3,A603,1,1)</f>
        <v>0</v>
      </c>
      <c r="Y603" s="34">
        <f ca="1">OFFSET(Trade!$A$1,4,A603,1,1)</f>
        <v>239</v>
      </c>
      <c r="Z603" s="34">
        <f ca="1">OFFSET(Trade!$A$1,5,A603,1,1)</f>
        <v>173</v>
      </c>
      <c r="AA603" s="33" t="e">
        <f ca="1">OFFSET(Vol!$A$1,1,Main!A603,1,1)</f>
        <v>#N/A</v>
      </c>
      <c r="AB603" s="34">
        <f ca="1">OFFSET(Vol!$A$1,2,Main!A603,1,1)</f>
        <v>14297</v>
      </c>
      <c r="AC603" s="34">
        <f ca="1">OFFSET(Vol!$A$1,3,Main!A603,1,1)</f>
        <v>7700</v>
      </c>
      <c r="AD603" s="34">
        <f ca="1">OFFSET(Vol!$A$1,4,Main!A603,1,1)</f>
        <v>7972</v>
      </c>
      <c r="AE603" s="44">
        <f ca="1">OFFSET(Vol!$A$1,5,Main!A603,1,1)</f>
        <v>7482</v>
      </c>
    </row>
    <row r="604" spans="1:31" x14ac:dyDescent="0.3">
      <c r="A604" s="38">
        <v>599</v>
      </c>
      <c r="B604" s="16" t="str">
        <f t="shared" ca="1" si="90"/>
        <v/>
      </c>
      <c r="C604" s="21" t="str">
        <f ca="1">OFFSET(Vol!$A$1,0,Main!A604,1,1)</f>
        <v>016600</v>
      </c>
      <c r="D604" s="22">
        <f ca="1">OFFSET(Px!$A$1,1,Main!A604,1,1)</f>
        <v>597</v>
      </c>
      <c r="E604" s="22">
        <f ca="1">OFFSET(Px!$A$1,4,Main!A604,1,1)</f>
        <v>567</v>
      </c>
      <c r="F604" s="22">
        <f ca="1">OFFSET(Px!$A$1,5,Main!A604,1,1)</f>
        <v>569</v>
      </c>
      <c r="G604" s="23">
        <f ca="1">OFFSET(Px!$A$1,6,Main!A604,1,1)</f>
        <v>567</v>
      </c>
      <c r="H604" s="28">
        <f t="shared" ca="1" si="91"/>
        <v>4.9209138840070388E-2</v>
      </c>
      <c r="I604" s="28">
        <f t="shared" ca="1" si="92"/>
        <v>5.2910052910053018E-2</v>
      </c>
      <c r="J604" s="12">
        <f t="shared" ca="1" si="93"/>
        <v>0</v>
      </c>
      <c r="K604" s="31">
        <f ca="1">OFFSET(Perf!$A$1,1,Main!A604,1,1)</f>
        <v>1.3600000000000001E-2</v>
      </c>
      <c r="L604" s="32">
        <f ca="1">OFFSET(Perf!$A$1,2,Main!A604,1,1)</f>
        <v>1.3600000000000001E-2</v>
      </c>
      <c r="M604" s="32">
        <f ca="1">OFFSET(Perf!$A$1,3,Main!A604,1,1)</f>
        <v>3.8800000000000001E-2</v>
      </c>
      <c r="N604" s="32">
        <f ca="1">OFFSET(Perf!$A$1,4,Main!A604,1,1)</f>
        <v>-3.5149384885764245E-3</v>
      </c>
      <c r="O604" s="32">
        <f ca="1">OFFSET(Perf!$A$1,5,Main!A604,1,1)</f>
        <v>3.5273368606703048E-3</v>
      </c>
      <c r="P604" s="31">
        <f t="shared" ca="1" si="94"/>
        <v>0</v>
      </c>
      <c r="Q604" s="32">
        <f t="shared" ca="1" si="95"/>
        <v>0</v>
      </c>
      <c r="R604" s="32">
        <f t="shared" ca="1" si="96"/>
        <v>6.2734368320121166E-3</v>
      </c>
      <c r="S604" s="32">
        <f t="shared" ca="1" si="97"/>
        <v>0</v>
      </c>
      <c r="T604" s="32">
        <f t="shared" ca="1" si="98"/>
        <v>2.7654607489674414E-3</v>
      </c>
      <c r="U604" s="28" t="str">
        <f t="shared" ca="1" si="99"/>
        <v/>
      </c>
      <c r="V604" s="33">
        <f ca="1">OFFSET(Trade!$A$1,1,A604,1,1)</f>
        <v>0</v>
      </c>
      <c r="W604" s="34">
        <f ca="1">OFFSET(Trade!$A$1,2,A604,1,1)</f>
        <v>0</v>
      </c>
      <c r="X604" s="34">
        <f ca="1">OFFSET(Trade!$A$1,3,A604,1,1)</f>
        <v>2568</v>
      </c>
      <c r="Y604" s="34">
        <f ca="1">OFFSET(Trade!$A$1,4,A604,1,1)</f>
        <v>0</v>
      </c>
      <c r="Z604" s="34">
        <f ca="1">OFFSET(Trade!$A$1,5,A604,1,1)</f>
        <v>1001</v>
      </c>
      <c r="AA604" s="33" t="e">
        <f ca="1">OFFSET(Vol!$A$1,1,Main!A604,1,1)</f>
        <v>#N/A</v>
      </c>
      <c r="AB604" s="34">
        <f ca="1">OFFSET(Vol!$A$1,2,Main!A604,1,1)</f>
        <v>316160</v>
      </c>
      <c r="AC604" s="34">
        <f ca="1">OFFSET(Vol!$A$1,3,Main!A604,1,1)</f>
        <v>409345</v>
      </c>
      <c r="AD604" s="34">
        <f ca="1">OFFSET(Vol!$A$1,4,Main!A604,1,1)</f>
        <v>771011</v>
      </c>
      <c r="AE604" s="44">
        <f ca="1">OFFSET(Vol!$A$1,5,Main!A604,1,1)</f>
        <v>361965</v>
      </c>
    </row>
    <row r="605" spans="1:31" x14ac:dyDescent="0.3">
      <c r="A605" s="38">
        <v>600</v>
      </c>
      <c r="B605" s="16" t="str">
        <f t="shared" ca="1" si="90"/>
        <v/>
      </c>
      <c r="C605" s="21" t="str">
        <f ca="1">OFFSET(Vol!$A$1,0,Main!A605,1,1)</f>
        <v>016610</v>
      </c>
      <c r="D605" s="22">
        <f ca="1">OFFSET(Px!$A$1,1,Main!A605,1,1)</f>
        <v>3230</v>
      </c>
      <c r="E605" s="22">
        <f ca="1">OFFSET(Px!$A$1,4,Main!A605,1,1)</f>
        <v>3175</v>
      </c>
      <c r="F605" s="22">
        <f ca="1">OFFSET(Px!$A$1,5,Main!A605,1,1)</f>
        <v>3175</v>
      </c>
      <c r="G605" s="23">
        <f ca="1">OFFSET(Px!$A$1,6,Main!A605,1,1)</f>
        <v>3160</v>
      </c>
      <c r="H605" s="28">
        <f t="shared" ca="1" si="91"/>
        <v>1.7322834645669305E-2</v>
      </c>
      <c r="I605" s="28">
        <f t="shared" ca="1" si="92"/>
        <v>2.2151898734177111E-2</v>
      </c>
      <c r="J605" s="12">
        <f t="shared" ca="1" si="93"/>
        <v>0</v>
      </c>
      <c r="K605" s="31">
        <f ca="1">OFFSET(Perf!$A$1,1,Main!A605,1,1)</f>
        <v>4.6999999999999993E-3</v>
      </c>
      <c r="L605" s="32">
        <f ca="1">OFFSET(Perf!$A$1,2,Main!A605,1,1)</f>
        <v>4.6999999999999993E-3</v>
      </c>
      <c r="M605" s="32">
        <f ca="1">OFFSET(Perf!$A$1,3,Main!A605,1,1)</f>
        <v>1.26E-2</v>
      </c>
      <c r="N605" s="32">
        <f ca="1">OFFSET(Perf!$A$1,4,Main!A605,1,1)</f>
        <v>0</v>
      </c>
      <c r="O605" s="32">
        <f ca="1">OFFSET(Perf!$A$1,5,Main!A605,1,1)</f>
        <v>4.746835443038E-3</v>
      </c>
      <c r="P605" s="31">
        <f t="shared" ca="1" si="94"/>
        <v>0</v>
      </c>
      <c r="Q605" s="32">
        <f t="shared" ca="1" si="95"/>
        <v>0</v>
      </c>
      <c r="R605" s="32">
        <f t="shared" ca="1" si="96"/>
        <v>3.0401174590836463E-2</v>
      </c>
      <c r="S605" s="32">
        <f t="shared" ca="1" si="97"/>
        <v>8.4821843172460769E-3</v>
      </c>
      <c r="T605" s="32">
        <f t="shared" ca="1" si="98"/>
        <v>1.5924788948580199E-2</v>
      </c>
      <c r="U605" s="28" t="str">
        <f t="shared" ca="1" si="99"/>
        <v/>
      </c>
      <c r="V605" s="33">
        <f ca="1">OFFSET(Trade!$A$1,1,A605,1,1)</f>
        <v>0</v>
      </c>
      <c r="W605" s="34">
        <f ca="1">OFFSET(Trade!$A$1,2,A605,1,1)</f>
        <v>0</v>
      </c>
      <c r="X605" s="34">
        <f ca="1">OFFSET(Trade!$A$1,3,A605,1,1)</f>
        <v>2112</v>
      </c>
      <c r="Y605" s="34">
        <f ca="1">OFFSET(Trade!$A$1,4,A605,1,1)</f>
        <v>548</v>
      </c>
      <c r="Z605" s="34">
        <f ca="1">OFFSET(Trade!$A$1,5,A605,1,1)</f>
        <v>1411</v>
      </c>
      <c r="AA605" s="33" t="e">
        <f ca="1">OFFSET(Vol!$A$1,1,Main!A605,1,1)</f>
        <v>#N/A</v>
      </c>
      <c r="AB605" s="34">
        <f ca="1">OFFSET(Vol!$A$1,2,Main!A605,1,1)</f>
        <v>63019</v>
      </c>
      <c r="AC605" s="34">
        <f ca="1">OFFSET(Vol!$A$1,3,Main!A605,1,1)</f>
        <v>69471</v>
      </c>
      <c r="AD605" s="34">
        <f ca="1">OFFSET(Vol!$A$1,4,Main!A605,1,1)</f>
        <v>64606</v>
      </c>
      <c r="AE605" s="44">
        <f ca="1">OFFSET(Vol!$A$1,5,Main!A605,1,1)</f>
        <v>88604</v>
      </c>
    </row>
    <row r="606" spans="1:31" x14ac:dyDescent="0.3">
      <c r="A606" s="38">
        <v>601</v>
      </c>
      <c r="B606" s="16" t="str">
        <f t="shared" ca="1" si="90"/>
        <v/>
      </c>
      <c r="C606" s="21" t="str">
        <f ca="1">OFFSET(Vol!$A$1,0,Main!A606,1,1)</f>
        <v>016670</v>
      </c>
      <c r="D606" s="22">
        <f ca="1">OFFSET(Px!$A$1,1,Main!A606,1,1)</f>
        <v>1210</v>
      </c>
      <c r="E606" s="22">
        <f ca="1">OFFSET(Px!$A$1,4,Main!A606,1,1)</f>
        <v>1225</v>
      </c>
      <c r="F606" s="22">
        <f ca="1">OFFSET(Px!$A$1,5,Main!A606,1,1)</f>
        <v>1235</v>
      </c>
      <c r="G606" s="23">
        <f ca="1">OFFSET(Px!$A$1,6,Main!A606,1,1)</f>
        <v>1260</v>
      </c>
      <c r="H606" s="28">
        <f t="shared" ca="1" si="91"/>
        <v>-2.0242914979757054E-2</v>
      </c>
      <c r="I606" s="28">
        <f t="shared" ca="1" si="92"/>
        <v>-3.9682539682539653E-2</v>
      </c>
      <c r="J606" s="12">
        <f t="shared" ca="1" si="93"/>
        <v>1</v>
      </c>
      <c r="K606" s="31">
        <f ca="1">OFFSET(Perf!$A$1,1,Main!A606,1,1)</f>
        <v>-2.4199999999999999E-2</v>
      </c>
      <c r="L606" s="32">
        <f ca="1">OFFSET(Perf!$A$1,2,Main!A606,1,1)</f>
        <v>-2.4199999999999999E-2</v>
      </c>
      <c r="M606" s="32">
        <f ca="1">OFFSET(Perf!$A$1,3,Main!A606,1,1)</f>
        <v>1.2199999999999999E-2</v>
      </c>
      <c r="N606" s="32">
        <f ca="1">OFFSET(Perf!$A$1,4,Main!A606,1,1)</f>
        <v>-8.0971659919027994E-3</v>
      </c>
      <c r="O606" s="32">
        <f ca="1">OFFSET(Perf!$A$1,5,Main!A606,1,1)</f>
        <v>-1.9841269841269882E-2</v>
      </c>
      <c r="P606" s="31">
        <f t="shared" ca="1" si="94"/>
        <v>0</v>
      </c>
      <c r="Q606" s="32">
        <f t="shared" ca="1" si="95"/>
        <v>1.0621293908871123E-2</v>
      </c>
      <c r="R606" s="32">
        <f t="shared" ca="1" si="96"/>
        <v>5.2362674171679488E-2</v>
      </c>
      <c r="S606" s="32">
        <f t="shared" ca="1" si="97"/>
        <v>4.4655192113928391E-2</v>
      </c>
      <c r="T606" s="32">
        <f t="shared" ca="1" si="98"/>
        <v>5.2872228731962345E-2</v>
      </c>
      <c r="U606" s="28" t="str">
        <f t="shared" ca="1" si="99"/>
        <v/>
      </c>
      <c r="V606" s="33">
        <f ca="1">OFFSET(Trade!$A$1,1,A606,1,1)</f>
        <v>0</v>
      </c>
      <c r="W606" s="34">
        <f ca="1">OFFSET(Trade!$A$1,2,A606,1,1)</f>
        <v>13742</v>
      </c>
      <c r="X606" s="34">
        <f ca="1">OFFSET(Trade!$A$1,3,A606,1,1)</f>
        <v>90199</v>
      </c>
      <c r="Y606" s="34">
        <f ca="1">OFFSET(Trade!$A$1,4,A606,1,1)</f>
        <v>42990</v>
      </c>
      <c r="Z606" s="34">
        <f ca="1">OFFSET(Trade!$A$1,5,A606,1,1)</f>
        <v>59020</v>
      </c>
      <c r="AA606" s="33" t="e">
        <f ca="1">OFFSET(Vol!$A$1,1,Main!A606,1,1)</f>
        <v>#N/A</v>
      </c>
      <c r="AB606" s="34">
        <f ca="1">OFFSET(Vol!$A$1,2,Main!A606,1,1)</f>
        <v>1293816</v>
      </c>
      <c r="AC606" s="34">
        <f ca="1">OFFSET(Vol!$A$1,3,Main!A606,1,1)</f>
        <v>1722582</v>
      </c>
      <c r="AD606" s="34">
        <f ca="1">OFFSET(Vol!$A$1,4,Main!A606,1,1)</f>
        <v>962710</v>
      </c>
      <c r="AE606" s="44">
        <f ca="1">OFFSET(Vol!$A$1,5,Main!A606,1,1)</f>
        <v>1116276</v>
      </c>
    </row>
    <row r="607" spans="1:31" x14ac:dyDescent="0.3">
      <c r="A607" s="38">
        <v>602</v>
      </c>
      <c r="B607" s="16" t="str">
        <f t="shared" ca="1" si="90"/>
        <v/>
      </c>
      <c r="C607" s="21" t="str">
        <f ca="1">OFFSET(Vol!$A$1,0,Main!A607,1,1)</f>
        <v>016710</v>
      </c>
      <c r="D607" s="22">
        <f ca="1">OFFSET(Px!$A$1,1,Main!A607,1,1)</f>
        <v>13150</v>
      </c>
      <c r="E607" s="22">
        <f ca="1">OFFSET(Px!$A$1,4,Main!A607,1,1)</f>
        <v>13300</v>
      </c>
      <c r="F607" s="22">
        <f ca="1">OFFSET(Px!$A$1,5,Main!A607,1,1)</f>
        <v>13450</v>
      </c>
      <c r="G607" s="23">
        <f ca="1">OFFSET(Px!$A$1,6,Main!A607,1,1)</f>
        <v>12850</v>
      </c>
      <c r="H607" s="28">
        <f t="shared" ca="1" si="91"/>
        <v>-2.2304832713754608E-2</v>
      </c>
      <c r="I607" s="28">
        <f t="shared" ca="1" si="92"/>
        <v>2.3346303501945442E-2</v>
      </c>
      <c r="J607" s="12">
        <f t="shared" ca="1" si="93"/>
        <v>0</v>
      </c>
      <c r="K607" s="31">
        <f ca="1">OFFSET(Perf!$A$1,1,Main!A607,1,1)</f>
        <v>-3.8E-3</v>
      </c>
      <c r="L607" s="32">
        <f ca="1">OFFSET(Perf!$A$1,2,Main!A607,1,1)</f>
        <v>-3.8E-3</v>
      </c>
      <c r="M607" s="32">
        <f ca="1">OFFSET(Perf!$A$1,3,Main!A607,1,1)</f>
        <v>-7.4999999999999997E-3</v>
      </c>
      <c r="N607" s="32">
        <f ca="1">OFFSET(Perf!$A$1,4,Main!A607,1,1)</f>
        <v>-1.1152416356877359E-2</v>
      </c>
      <c r="O607" s="32">
        <f ca="1">OFFSET(Perf!$A$1,5,Main!A607,1,1)</f>
        <v>4.6692607003891107E-2</v>
      </c>
      <c r="P607" s="31">
        <f t="shared" ca="1" si="94"/>
        <v>0</v>
      </c>
      <c r="Q607" s="32">
        <f t="shared" ca="1" si="95"/>
        <v>1.5818575415351713E-2</v>
      </c>
      <c r="R607" s="32">
        <f t="shared" ca="1" si="96"/>
        <v>0</v>
      </c>
      <c r="S607" s="32">
        <f t="shared" ca="1" si="97"/>
        <v>3.6923283486900624E-3</v>
      </c>
      <c r="T607" s="32">
        <f t="shared" ca="1" si="98"/>
        <v>4.8271304893209542E-3</v>
      </c>
      <c r="U607" s="28" t="str">
        <f t="shared" ca="1" si="99"/>
        <v/>
      </c>
      <c r="V607" s="33">
        <f ca="1">OFFSET(Trade!$A$1,1,A607,1,1)</f>
        <v>0</v>
      </c>
      <c r="W607" s="34">
        <f ca="1">OFFSET(Trade!$A$1,2,A607,1,1)</f>
        <v>2426</v>
      </c>
      <c r="X607" s="34">
        <f ca="1">OFFSET(Trade!$A$1,3,A607,1,1)</f>
        <v>0</v>
      </c>
      <c r="Y607" s="34">
        <f ca="1">OFFSET(Trade!$A$1,4,A607,1,1)</f>
        <v>220</v>
      </c>
      <c r="Z607" s="34">
        <f ca="1">OFFSET(Trade!$A$1,5,A607,1,1)</f>
        <v>431</v>
      </c>
      <c r="AA607" s="33" t="e">
        <f ca="1">OFFSET(Vol!$A$1,1,Main!A607,1,1)</f>
        <v>#N/A</v>
      </c>
      <c r="AB607" s="34">
        <f ca="1">OFFSET(Vol!$A$1,2,Main!A607,1,1)</f>
        <v>153364</v>
      </c>
      <c r="AC607" s="34">
        <f ca="1">OFFSET(Vol!$A$1,3,Main!A607,1,1)</f>
        <v>12346</v>
      </c>
      <c r="AD607" s="34">
        <f ca="1">OFFSET(Vol!$A$1,4,Main!A607,1,1)</f>
        <v>59583</v>
      </c>
      <c r="AE607" s="44">
        <f ca="1">OFFSET(Vol!$A$1,5,Main!A607,1,1)</f>
        <v>89287</v>
      </c>
    </row>
    <row r="608" spans="1:31" x14ac:dyDescent="0.3">
      <c r="A608" s="38">
        <v>603</v>
      </c>
      <c r="B608" s="16" t="str">
        <f t="shared" ca="1" si="90"/>
        <v/>
      </c>
      <c r="C608" s="21" t="str">
        <f ca="1">OFFSET(Vol!$A$1,0,Main!A608,1,1)</f>
        <v>016740</v>
      </c>
      <c r="D608" s="22">
        <f ca="1">OFFSET(Px!$A$1,1,Main!A608,1,1)</f>
        <v>2880</v>
      </c>
      <c r="E608" s="22">
        <f ca="1">OFFSET(Px!$A$1,4,Main!A608,1,1)</f>
        <v>2795</v>
      </c>
      <c r="F608" s="22">
        <f ca="1">OFFSET(Px!$A$1,5,Main!A608,1,1)</f>
        <v>2860</v>
      </c>
      <c r="G608" s="23">
        <f ca="1">OFFSET(Px!$A$1,6,Main!A608,1,1)</f>
        <v>2800</v>
      </c>
      <c r="H608" s="28">
        <f t="shared" ca="1" si="91"/>
        <v>6.9930069930070893E-3</v>
      </c>
      <c r="I608" s="28">
        <f t="shared" ca="1" si="92"/>
        <v>2.857142857142847E-2</v>
      </c>
      <c r="J608" s="12">
        <f t="shared" ca="1" si="93"/>
        <v>0</v>
      </c>
      <c r="K608" s="31">
        <f ca="1">OFFSET(Perf!$A$1,1,Main!A608,1,1)</f>
        <v>1.0500000000000001E-2</v>
      </c>
      <c r="L608" s="32">
        <f ca="1">OFFSET(Perf!$A$1,2,Main!A608,1,1)</f>
        <v>1.0500000000000001E-2</v>
      </c>
      <c r="M608" s="32">
        <f ca="1">OFFSET(Perf!$A$1,3,Main!A608,1,1)</f>
        <v>1.9699999999999999E-2</v>
      </c>
      <c r="N608" s="32">
        <f ca="1">OFFSET(Perf!$A$1,4,Main!A608,1,1)</f>
        <v>-2.2727272727272707E-2</v>
      </c>
      <c r="O608" s="32">
        <f ca="1">OFFSET(Perf!$A$1,5,Main!A608,1,1)</f>
        <v>2.1428571428571352E-2</v>
      </c>
      <c r="P608" s="31">
        <f t="shared" ca="1" si="94"/>
        <v>0</v>
      </c>
      <c r="Q608" s="32">
        <f t="shared" ca="1" si="95"/>
        <v>1.9005664404351325E-2</v>
      </c>
      <c r="R608" s="32">
        <f t="shared" ca="1" si="96"/>
        <v>1.8088039128501557E-2</v>
      </c>
      <c r="S608" s="32">
        <f t="shared" ca="1" si="97"/>
        <v>5.0113730074581551E-2</v>
      </c>
      <c r="T608" s="32">
        <f t="shared" ca="1" si="98"/>
        <v>3.031256783156067E-2</v>
      </c>
      <c r="U608" s="28" t="str">
        <f t="shared" ca="1" si="99"/>
        <v/>
      </c>
      <c r="V608" s="33">
        <f ca="1">OFFSET(Trade!$A$1,1,A608,1,1)</f>
        <v>0</v>
      </c>
      <c r="W608" s="34">
        <f ca="1">OFFSET(Trade!$A$1,2,A608,1,1)</f>
        <v>5147</v>
      </c>
      <c r="X608" s="34">
        <f ca="1">OFFSET(Trade!$A$1,3,A608,1,1)</f>
        <v>3051</v>
      </c>
      <c r="Y608" s="34">
        <f ca="1">OFFSET(Trade!$A$1,4,A608,1,1)</f>
        <v>5530</v>
      </c>
      <c r="Z608" s="34">
        <f ca="1">OFFSET(Trade!$A$1,5,A608,1,1)</f>
        <v>8379</v>
      </c>
      <c r="AA608" s="33" t="e">
        <f ca="1">OFFSET(Vol!$A$1,1,Main!A608,1,1)</f>
        <v>#N/A</v>
      </c>
      <c r="AB608" s="34">
        <f ca="1">OFFSET(Vol!$A$1,2,Main!A608,1,1)</f>
        <v>270814</v>
      </c>
      <c r="AC608" s="34">
        <f ca="1">OFFSET(Vol!$A$1,3,Main!A608,1,1)</f>
        <v>168675</v>
      </c>
      <c r="AD608" s="34">
        <f ca="1">OFFSET(Vol!$A$1,4,Main!A608,1,1)</f>
        <v>110349</v>
      </c>
      <c r="AE608" s="44">
        <f ca="1">OFFSET(Vol!$A$1,5,Main!A608,1,1)</f>
        <v>276420</v>
      </c>
    </row>
    <row r="609" spans="1:31" x14ac:dyDescent="0.3">
      <c r="A609" s="38">
        <v>604</v>
      </c>
      <c r="B609" s="16" t="str">
        <f t="shared" ca="1" si="90"/>
        <v/>
      </c>
      <c r="C609" s="21" t="str">
        <f ca="1">OFFSET(Vol!$A$1,0,Main!A609,1,1)</f>
        <v>016790</v>
      </c>
      <c r="D609" s="22">
        <f ca="1">OFFSET(Px!$A$1,1,Main!A609,1,1)</f>
        <v>14900</v>
      </c>
      <c r="E609" s="22">
        <f ca="1">OFFSET(Px!$A$1,4,Main!A609,1,1)</f>
        <v>14850</v>
      </c>
      <c r="F609" s="22">
        <f ca="1">OFFSET(Px!$A$1,5,Main!A609,1,1)</f>
        <v>14950</v>
      </c>
      <c r="G609" s="23">
        <f ca="1">OFFSET(Px!$A$1,6,Main!A609,1,1)</f>
        <v>13950</v>
      </c>
      <c r="H609" s="28">
        <f t="shared" ca="1" si="91"/>
        <v>-3.3444816053511683E-3</v>
      </c>
      <c r="I609" s="28">
        <f t="shared" ca="1" si="92"/>
        <v>6.8100358422939156E-2</v>
      </c>
      <c r="J609" s="12">
        <f t="shared" ca="1" si="93"/>
        <v>0</v>
      </c>
      <c r="K609" s="31">
        <f ca="1">OFFSET(Perf!$A$1,1,Main!A609,1,1)</f>
        <v>3.4000000000000002E-3</v>
      </c>
      <c r="L609" s="32">
        <f ca="1">OFFSET(Perf!$A$1,2,Main!A609,1,1)</f>
        <v>3.4000000000000002E-3</v>
      </c>
      <c r="M609" s="32">
        <f ca="1">OFFSET(Perf!$A$1,3,Main!A609,1,1)</f>
        <v>0</v>
      </c>
      <c r="N609" s="32">
        <f ca="1">OFFSET(Perf!$A$1,4,Main!A609,1,1)</f>
        <v>-6.6889632107023367E-3</v>
      </c>
      <c r="O609" s="32">
        <f ca="1">OFFSET(Perf!$A$1,5,Main!A609,1,1)</f>
        <v>7.1684587813620082E-2</v>
      </c>
      <c r="P609" s="31">
        <f t="shared" ca="1" si="94"/>
        <v>0</v>
      </c>
      <c r="Q609" s="32">
        <f t="shared" ca="1" si="95"/>
        <v>2.3647225818527819E-2</v>
      </c>
      <c r="R609" s="32">
        <f t="shared" ca="1" si="96"/>
        <v>2.6152582351330448E-2</v>
      </c>
      <c r="S609" s="32">
        <f t="shared" ca="1" si="97"/>
        <v>3.8541011589255235E-2</v>
      </c>
      <c r="T609" s="32">
        <f t="shared" ca="1" si="98"/>
        <v>3.5094177832349763E-2</v>
      </c>
      <c r="U609" s="28" t="str">
        <f t="shared" ca="1" si="99"/>
        <v/>
      </c>
      <c r="V609" s="33">
        <f ca="1">OFFSET(Trade!$A$1,1,A609,1,1)</f>
        <v>0</v>
      </c>
      <c r="W609" s="34">
        <f ca="1">OFFSET(Trade!$A$1,2,A609,1,1)</f>
        <v>3032</v>
      </c>
      <c r="X609" s="34">
        <f ca="1">OFFSET(Trade!$A$1,3,A609,1,1)</f>
        <v>5444</v>
      </c>
      <c r="Y609" s="34">
        <f ca="1">OFFSET(Trade!$A$1,4,A609,1,1)</f>
        <v>65637</v>
      </c>
      <c r="Z609" s="34">
        <f ca="1">OFFSET(Trade!$A$1,5,A609,1,1)</f>
        <v>15634</v>
      </c>
      <c r="AA609" s="33" t="e">
        <f ca="1">OFFSET(Vol!$A$1,1,Main!A609,1,1)</f>
        <v>#N/A</v>
      </c>
      <c r="AB609" s="34">
        <f ca="1">OFFSET(Vol!$A$1,2,Main!A609,1,1)</f>
        <v>128218</v>
      </c>
      <c r="AC609" s="34">
        <f ca="1">OFFSET(Vol!$A$1,3,Main!A609,1,1)</f>
        <v>208163</v>
      </c>
      <c r="AD609" s="34">
        <f ca="1">OFFSET(Vol!$A$1,4,Main!A609,1,1)</f>
        <v>1703043</v>
      </c>
      <c r="AE609" s="44">
        <f ca="1">OFFSET(Vol!$A$1,5,Main!A609,1,1)</f>
        <v>445487</v>
      </c>
    </row>
    <row r="610" spans="1:31" x14ac:dyDescent="0.3">
      <c r="A610" s="38">
        <v>605</v>
      </c>
      <c r="B610" s="16" t="str">
        <f t="shared" ca="1" si="90"/>
        <v/>
      </c>
      <c r="C610" s="21" t="str">
        <f ca="1">OFFSET(Vol!$A$1,0,Main!A610,1,1)</f>
        <v>016800</v>
      </c>
      <c r="D610" s="22">
        <f ca="1">OFFSET(Px!$A$1,1,Main!A610,1,1)</f>
        <v>28450</v>
      </c>
      <c r="E610" s="22">
        <f ca="1">OFFSET(Px!$A$1,4,Main!A610,1,1)</f>
        <v>28250</v>
      </c>
      <c r="F610" s="22">
        <f ca="1">OFFSET(Px!$A$1,5,Main!A610,1,1)</f>
        <v>28050</v>
      </c>
      <c r="G610" s="23">
        <f ca="1">OFFSET(Px!$A$1,6,Main!A610,1,1)</f>
        <v>28000</v>
      </c>
      <c r="H610" s="28">
        <f t="shared" ca="1" si="91"/>
        <v>1.426024955436711E-2</v>
      </c>
      <c r="I610" s="28">
        <f t="shared" ca="1" si="92"/>
        <v>1.6071428571428514E-2</v>
      </c>
      <c r="J610" s="12">
        <f t="shared" ca="1" si="93"/>
        <v>0</v>
      </c>
      <c r="K610" s="31">
        <f ca="1">OFFSET(Perf!$A$1,1,Main!A610,1,1)</f>
        <v>1.8E-3</v>
      </c>
      <c r="L610" s="32">
        <f ca="1">OFFSET(Perf!$A$1,2,Main!A610,1,1)</f>
        <v>1.8E-3</v>
      </c>
      <c r="M610" s="32">
        <f ca="1">OFFSET(Perf!$A$1,3,Main!A610,1,1)</f>
        <v>5.3E-3</v>
      </c>
      <c r="N610" s="32">
        <f ca="1">OFFSET(Perf!$A$1,4,Main!A610,1,1)</f>
        <v>7.1301247771835552E-3</v>
      </c>
      <c r="O610" s="32">
        <f ca="1">OFFSET(Perf!$A$1,5,Main!A610,1,1)</f>
        <v>1.7857142857142794E-3</v>
      </c>
      <c r="P610" s="31">
        <f t="shared" ca="1" si="94"/>
        <v>0</v>
      </c>
      <c r="Q610" s="32">
        <f t="shared" ca="1" si="95"/>
        <v>0</v>
      </c>
      <c r="R610" s="32">
        <f t="shared" ca="1" si="96"/>
        <v>4.9974151301051184E-3</v>
      </c>
      <c r="S610" s="32">
        <f t="shared" ca="1" si="97"/>
        <v>0</v>
      </c>
      <c r="T610" s="32">
        <f t="shared" ca="1" si="98"/>
        <v>0</v>
      </c>
      <c r="U610" s="28" t="str">
        <f t="shared" ca="1" si="99"/>
        <v/>
      </c>
      <c r="V610" s="33">
        <f ca="1">OFFSET(Trade!$A$1,1,A610,1,1)</f>
        <v>0</v>
      </c>
      <c r="W610" s="34">
        <f ca="1">OFFSET(Trade!$A$1,2,A610,1,1)</f>
        <v>0</v>
      </c>
      <c r="X610" s="34">
        <f ca="1">OFFSET(Trade!$A$1,3,A610,1,1)</f>
        <v>29</v>
      </c>
      <c r="Y610" s="34">
        <f ca="1">OFFSET(Trade!$A$1,4,A610,1,1)</f>
        <v>0</v>
      </c>
      <c r="Z610" s="34">
        <f ca="1">OFFSET(Trade!$A$1,5,A610,1,1)</f>
        <v>0</v>
      </c>
      <c r="AA610" s="33" t="e">
        <f ca="1">OFFSET(Vol!$A$1,1,Main!A610,1,1)</f>
        <v>#N/A</v>
      </c>
      <c r="AB610" s="34">
        <f ca="1">OFFSET(Vol!$A$1,2,Main!A610,1,1)</f>
        <v>31255</v>
      </c>
      <c r="AC610" s="34">
        <f ca="1">OFFSET(Vol!$A$1,3,Main!A610,1,1)</f>
        <v>5803</v>
      </c>
      <c r="AD610" s="34">
        <f ca="1">OFFSET(Vol!$A$1,4,Main!A610,1,1)</f>
        <v>660</v>
      </c>
      <c r="AE610" s="44">
        <f ca="1">OFFSET(Vol!$A$1,5,Main!A610,1,1)</f>
        <v>354</v>
      </c>
    </row>
    <row r="611" spans="1:31" x14ac:dyDescent="0.3">
      <c r="A611" s="38">
        <v>606</v>
      </c>
      <c r="B611" s="16" t="str">
        <f t="shared" ca="1" si="90"/>
        <v/>
      </c>
      <c r="C611" s="21" t="str">
        <f ca="1">OFFSET(Vol!$A$1,0,Main!A611,1,1)</f>
        <v>016880</v>
      </c>
      <c r="D611" s="22">
        <f ca="1">OFFSET(Px!$A$1,1,Main!A611,1,1)</f>
        <v>1080</v>
      </c>
      <c r="E611" s="22">
        <f ca="1">OFFSET(Px!$A$1,4,Main!A611,1,1)</f>
        <v>1085</v>
      </c>
      <c r="F611" s="22">
        <f ca="1">OFFSET(Px!$A$1,5,Main!A611,1,1)</f>
        <v>1105</v>
      </c>
      <c r="G611" s="23">
        <f ca="1">OFFSET(Px!$A$1,6,Main!A611,1,1)</f>
        <v>1085</v>
      </c>
      <c r="H611" s="28">
        <f t="shared" ca="1" si="91"/>
        <v>-2.2624434389140302E-2</v>
      </c>
      <c r="I611" s="28">
        <f t="shared" ca="1" si="92"/>
        <v>-4.6082949308755561E-3</v>
      </c>
      <c r="J611" s="12">
        <f t="shared" ca="1" si="93"/>
        <v>0</v>
      </c>
      <c r="K611" s="31">
        <f ca="1">OFFSET(Perf!$A$1,1,Main!A611,1,1)</f>
        <v>0</v>
      </c>
      <c r="L611" s="32">
        <f ca="1">OFFSET(Perf!$A$1,2,Main!A611,1,1)</f>
        <v>0</v>
      </c>
      <c r="M611" s="32">
        <f ca="1">OFFSET(Perf!$A$1,3,Main!A611,1,1)</f>
        <v>-4.5999999999999999E-3</v>
      </c>
      <c r="N611" s="32">
        <f ca="1">OFFSET(Perf!$A$1,4,Main!A611,1,1)</f>
        <v>-1.8099547511312264E-2</v>
      </c>
      <c r="O611" s="32">
        <f ca="1">OFFSET(Perf!$A$1,5,Main!A611,1,1)</f>
        <v>1.8433179723502224E-2</v>
      </c>
      <c r="P611" s="31">
        <f t="shared" ca="1" si="94"/>
        <v>0</v>
      </c>
      <c r="Q611" s="32">
        <f t="shared" ca="1" si="95"/>
        <v>0</v>
      </c>
      <c r="R611" s="32">
        <f t="shared" ca="1" si="96"/>
        <v>4.9570177045369847E-2</v>
      </c>
      <c r="S611" s="32">
        <f t="shared" ca="1" si="97"/>
        <v>6.726267935306147E-3</v>
      </c>
      <c r="T611" s="32">
        <f t="shared" ca="1" si="98"/>
        <v>1.206813413092492E-2</v>
      </c>
      <c r="U611" s="28" t="str">
        <f t="shared" ca="1" si="99"/>
        <v/>
      </c>
      <c r="V611" s="33">
        <f ca="1">OFFSET(Trade!$A$1,1,A611,1,1)</f>
        <v>0</v>
      </c>
      <c r="W611" s="34">
        <f ca="1">OFFSET(Trade!$A$1,2,A611,1,1)</f>
        <v>0</v>
      </c>
      <c r="X611" s="34">
        <f ca="1">OFFSET(Trade!$A$1,3,A611,1,1)</f>
        <v>7848</v>
      </c>
      <c r="Y611" s="34">
        <f ca="1">OFFSET(Trade!$A$1,4,A611,1,1)</f>
        <v>796</v>
      </c>
      <c r="Z611" s="34">
        <f ca="1">OFFSET(Trade!$A$1,5,A611,1,1)</f>
        <v>926</v>
      </c>
      <c r="AA611" s="33" t="e">
        <f ca="1">OFFSET(Vol!$A$1,1,Main!A611,1,1)</f>
        <v>#N/A</v>
      </c>
      <c r="AB611" s="34">
        <f ca="1">OFFSET(Vol!$A$1,2,Main!A611,1,1)</f>
        <v>71906</v>
      </c>
      <c r="AC611" s="34">
        <f ca="1">OFFSET(Vol!$A$1,3,Main!A611,1,1)</f>
        <v>158321</v>
      </c>
      <c r="AD611" s="34">
        <f ca="1">OFFSET(Vol!$A$1,4,Main!A611,1,1)</f>
        <v>118342</v>
      </c>
      <c r="AE611" s="44">
        <f ca="1">OFFSET(Vol!$A$1,5,Main!A611,1,1)</f>
        <v>76731</v>
      </c>
    </row>
    <row r="612" spans="1:31" x14ac:dyDescent="0.3">
      <c r="A612" s="38">
        <v>607</v>
      </c>
      <c r="B612" s="16" t="str">
        <f t="shared" ca="1" si="90"/>
        <v/>
      </c>
      <c r="C612" s="21" t="str">
        <f ca="1">OFFSET(Vol!$A$1,0,Main!A612,1,1)</f>
        <v>016920</v>
      </c>
      <c r="D612" s="22">
        <f ca="1">OFFSET(Px!$A$1,1,Main!A612,1,1)</f>
        <v>1400</v>
      </c>
      <c r="E612" s="22">
        <f ca="1">OFFSET(Px!$A$1,4,Main!A612,1,1)</f>
        <v>1380</v>
      </c>
      <c r="F612" s="22">
        <f ca="1">OFFSET(Px!$A$1,5,Main!A612,1,1)</f>
        <v>1400</v>
      </c>
      <c r="G612" s="23">
        <f ca="1">OFFSET(Px!$A$1,6,Main!A612,1,1)</f>
        <v>1395</v>
      </c>
      <c r="H612" s="28">
        <f t="shared" ca="1" si="91"/>
        <v>0</v>
      </c>
      <c r="I612" s="28">
        <f t="shared" ca="1" si="92"/>
        <v>3.5842293906809264E-3</v>
      </c>
      <c r="J612" s="12">
        <f t="shared" ca="1" si="93"/>
        <v>0</v>
      </c>
      <c r="K612" s="31">
        <f ca="1">OFFSET(Perf!$A$1,1,Main!A612,1,1)</f>
        <v>3.5999999999999999E-3</v>
      </c>
      <c r="L612" s="32">
        <f ca="1">OFFSET(Perf!$A$1,2,Main!A612,1,1)</f>
        <v>3.5999999999999999E-3</v>
      </c>
      <c r="M612" s="32">
        <f ca="1">OFFSET(Perf!$A$1,3,Main!A612,1,1)</f>
        <v>1.09E-2</v>
      </c>
      <c r="N612" s="32">
        <f ca="1">OFFSET(Perf!$A$1,4,Main!A612,1,1)</f>
        <v>-1.4285714285714235E-2</v>
      </c>
      <c r="O612" s="32">
        <f ca="1">OFFSET(Perf!$A$1,5,Main!A612,1,1)</f>
        <v>3.5842293906809264E-3</v>
      </c>
      <c r="P612" s="31">
        <f t="shared" ca="1" si="94"/>
        <v>0</v>
      </c>
      <c r="Q612" s="32">
        <f t="shared" ca="1" si="95"/>
        <v>1.8957647268242443E-2</v>
      </c>
      <c r="R612" s="32">
        <f t="shared" ca="1" si="96"/>
        <v>2.823004713122736E-2</v>
      </c>
      <c r="S612" s="32">
        <f t="shared" ca="1" si="97"/>
        <v>4.2464406187670618E-2</v>
      </c>
      <c r="T612" s="32">
        <f t="shared" ca="1" si="98"/>
        <v>1.0025493845504168E-2</v>
      </c>
      <c r="U612" s="28" t="str">
        <f t="shared" ca="1" si="99"/>
        <v/>
      </c>
      <c r="V612" s="33">
        <f ca="1">OFFSET(Trade!$A$1,1,A612,1,1)</f>
        <v>0</v>
      </c>
      <c r="W612" s="34">
        <f ca="1">OFFSET(Trade!$A$1,2,A612,1,1)</f>
        <v>2982</v>
      </c>
      <c r="X612" s="34">
        <f ca="1">OFFSET(Trade!$A$1,3,A612,1,1)</f>
        <v>2899</v>
      </c>
      <c r="Y612" s="34">
        <f ca="1">OFFSET(Trade!$A$1,4,A612,1,1)</f>
        <v>4620</v>
      </c>
      <c r="Z612" s="34">
        <f ca="1">OFFSET(Trade!$A$1,5,A612,1,1)</f>
        <v>1282</v>
      </c>
      <c r="AA612" s="33" t="e">
        <f ca="1">OFFSET(Vol!$A$1,1,Main!A612,1,1)</f>
        <v>#N/A</v>
      </c>
      <c r="AB612" s="34">
        <f ca="1">OFFSET(Vol!$A$1,2,Main!A612,1,1)</f>
        <v>157298</v>
      </c>
      <c r="AC612" s="34">
        <f ca="1">OFFSET(Vol!$A$1,3,Main!A612,1,1)</f>
        <v>102692</v>
      </c>
      <c r="AD612" s="34">
        <f ca="1">OFFSET(Vol!$A$1,4,Main!A612,1,1)</f>
        <v>108797</v>
      </c>
      <c r="AE612" s="44">
        <f ca="1">OFFSET(Vol!$A$1,5,Main!A612,1,1)</f>
        <v>127874</v>
      </c>
    </row>
    <row r="613" spans="1:31" x14ac:dyDescent="0.3">
      <c r="A613" s="38">
        <v>608</v>
      </c>
      <c r="B613" s="16" t="str">
        <f t="shared" ca="1" si="90"/>
        <v/>
      </c>
      <c r="C613" s="21" t="str">
        <f ca="1">OFFSET(Vol!$A$1,0,Main!A613,1,1)</f>
        <v>017000</v>
      </c>
      <c r="D613" s="22">
        <f ca="1">OFFSET(Px!$A$1,1,Main!A613,1,1)</f>
        <v>3290</v>
      </c>
      <c r="E613" s="22">
        <f ca="1">OFFSET(Px!$A$1,4,Main!A613,1,1)</f>
        <v>3085</v>
      </c>
      <c r="F613" s="22">
        <f ca="1">OFFSET(Px!$A$1,5,Main!A613,1,1)</f>
        <v>3070</v>
      </c>
      <c r="G613" s="23">
        <f ca="1">OFFSET(Px!$A$1,6,Main!A613,1,1)</f>
        <v>3115</v>
      </c>
      <c r="H613" s="28">
        <f t="shared" ca="1" si="91"/>
        <v>7.1661237785016318E-2</v>
      </c>
      <c r="I613" s="28">
        <f t="shared" ca="1" si="92"/>
        <v>5.6179775280898792E-2</v>
      </c>
      <c r="J613" s="12">
        <f t="shared" ca="1" si="93"/>
        <v>0</v>
      </c>
      <c r="K613" s="31">
        <f ca="1">OFFSET(Perf!$A$1,1,Main!A613,1,1)</f>
        <v>-4.5000000000000005E-3</v>
      </c>
      <c r="L613" s="32">
        <f ca="1">OFFSET(Perf!$A$1,2,Main!A613,1,1)</f>
        <v>-4.5000000000000005E-3</v>
      </c>
      <c r="M613" s="32">
        <f ca="1">OFFSET(Perf!$A$1,3,Main!A613,1,1)</f>
        <v>7.1300000000000002E-2</v>
      </c>
      <c r="N613" s="32">
        <f ca="1">OFFSET(Perf!$A$1,4,Main!A613,1,1)</f>
        <v>4.8859934853420217E-3</v>
      </c>
      <c r="O613" s="32">
        <f ca="1">OFFSET(Perf!$A$1,5,Main!A613,1,1)</f>
        <v>-1.4446227929374E-2</v>
      </c>
      <c r="P613" s="31">
        <f t="shared" ca="1" si="94"/>
        <v>0</v>
      </c>
      <c r="Q613" s="32">
        <f t="shared" ca="1" si="95"/>
        <v>1.7828045624460845E-2</v>
      </c>
      <c r="R613" s="32">
        <f t="shared" ca="1" si="96"/>
        <v>1.2771848345465102E-2</v>
      </c>
      <c r="S613" s="32">
        <f t="shared" ca="1" si="97"/>
        <v>0</v>
      </c>
      <c r="T613" s="32">
        <f t="shared" ca="1" si="98"/>
        <v>0</v>
      </c>
      <c r="U613" s="28" t="str">
        <f t="shared" ca="1" si="99"/>
        <v/>
      </c>
      <c r="V613" s="33">
        <f ca="1">OFFSET(Trade!$A$1,1,A613,1,1)</f>
        <v>0</v>
      </c>
      <c r="W613" s="34">
        <f ca="1">OFFSET(Trade!$A$1,2,A613,1,1)</f>
        <v>1116</v>
      </c>
      <c r="X613" s="34">
        <f ca="1">OFFSET(Trade!$A$1,3,A613,1,1)</f>
        <v>572</v>
      </c>
      <c r="Y613" s="34">
        <f ca="1">OFFSET(Trade!$A$1,4,A613,1,1)</f>
        <v>0</v>
      </c>
      <c r="Z613" s="34">
        <f ca="1">OFFSET(Trade!$A$1,5,A613,1,1)</f>
        <v>0</v>
      </c>
      <c r="AA613" s="33" t="e">
        <f ca="1">OFFSET(Vol!$A$1,1,Main!A613,1,1)</f>
        <v>#N/A</v>
      </c>
      <c r="AB613" s="34">
        <f ca="1">OFFSET(Vol!$A$1,2,Main!A613,1,1)</f>
        <v>62598</v>
      </c>
      <c r="AC613" s="34">
        <f ca="1">OFFSET(Vol!$A$1,3,Main!A613,1,1)</f>
        <v>44786</v>
      </c>
      <c r="AD613" s="34">
        <f ca="1">OFFSET(Vol!$A$1,4,Main!A613,1,1)</f>
        <v>27377</v>
      </c>
      <c r="AE613" s="44">
        <f ca="1">OFFSET(Vol!$A$1,5,Main!A613,1,1)</f>
        <v>11503</v>
      </c>
    </row>
    <row r="614" spans="1:31" x14ac:dyDescent="0.3">
      <c r="A614" s="38">
        <v>609</v>
      </c>
      <c r="B614" s="16" t="str">
        <f t="shared" ca="1" si="90"/>
        <v/>
      </c>
      <c r="C614" s="21" t="str">
        <f ca="1">OFFSET(Vol!$A$1,0,Main!A614,1,1)</f>
        <v>017040</v>
      </c>
      <c r="D614" s="22">
        <f ca="1">OFFSET(Px!$A$1,1,Main!A614,1,1)</f>
        <v>1950</v>
      </c>
      <c r="E614" s="22">
        <f ca="1">OFFSET(Px!$A$1,4,Main!A614,1,1)</f>
        <v>1870</v>
      </c>
      <c r="F614" s="22">
        <f ca="1">OFFSET(Px!$A$1,5,Main!A614,1,1)</f>
        <v>1875</v>
      </c>
      <c r="G614" s="23">
        <f ca="1">OFFSET(Px!$A$1,6,Main!A614,1,1)</f>
        <v>1845</v>
      </c>
      <c r="H614" s="28">
        <f t="shared" ca="1" si="91"/>
        <v>4.0000000000000036E-2</v>
      </c>
      <c r="I614" s="28">
        <f t="shared" ca="1" si="92"/>
        <v>5.6910569105691033E-2</v>
      </c>
      <c r="J614" s="12">
        <f t="shared" ca="1" si="93"/>
        <v>0</v>
      </c>
      <c r="K614" s="31">
        <f ca="1">OFFSET(Perf!$A$1,1,Main!A614,1,1)</f>
        <v>2.3599999999999999E-2</v>
      </c>
      <c r="L614" s="32">
        <f ca="1">OFFSET(Perf!$A$1,2,Main!A614,1,1)</f>
        <v>2.3599999999999999E-2</v>
      </c>
      <c r="M614" s="32">
        <f ca="1">OFFSET(Perf!$A$1,3,Main!A614,1,1)</f>
        <v>1.8700000000000001E-2</v>
      </c>
      <c r="N614" s="32">
        <f ca="1">OFFSET(Perf!$A$1,4,Main!A614,1,1)</f>
        <v>-2.666666666666706E-3</v>
      </c>
      <c r="O614" s="32">
        <f ca="1">OFFSET(Perf!$A$1,5,Main!A614,1,1)</f>
        <v>1.6260162601626105E-2</v>
      </c>
      <c r="P614" s="31">
        <f t="shared" ca="1" si="94"/>
        <v>0</v>
      </c>
      <c r="Q614" s="32">
        <f t="shared" ca="1" si="95"/>
        <v>1.7748323864980282E-2</v>
      </c>
      <c r="R614" s="32">
        <f t="shared" ca="1" si="96"/>
        <v>0</v>
      </c>
      <c r="S614" s="32">
        <f t="shared" ca="1" si="97"/>
        <v>0</v>
      </c>
      <c r="T614" s="32">
        <f t="shared" ca="1" si="98"/>
        <v>4.0241803114616274E-2</v>
      </c>
      <c r="U614" s="28" t="str">
        <f t="shared" ca="1" si="99"/>
        <v/>
      </c>
      <c r="V614" s="33">
        <f ca="1">OFFSET(Trade!$A$1,1,A614,1,1)</f>
        <v>0</v>
      </c>
      <c r="W614" s="34">
        <f ca="1">OFFSET(Trade!$A$1,2,A614,1,1)</f>
        <v>4127</v>
      </c>
      <c r="X614" s="34">
        <f ca="1">OFFSET(Trade!$A$1,3,A614,1,1)</f>
        <v>0</v>
      </c>
      <c r="Y614" s="34">
        <f ca="1">OFFSET(Trade!$A$1,4,A614,1,1)</f>
        <v>0</v>
      </c>
      <c r="Z614" s="34">
        <f ca="1">OFFSET(Trade!$A$1,5,A614,1,1)</f>
        <v>5026</v>
      </c>
      <c r="AA614" s="33" t="e">
        <f ca="1">OFFSET(Vol!$A$1,1,Main!A614,1,1)</f>
        <v>#N/A</v>
      </c>
      <c r="AB614" s="34">
        <f ca="1">OFFSET(Vol!$A$1,2,Main!A614,1,1)</f>
        <v>232529</v>
      </c>
      <c r="AC614" s="34">
        <f ca="1">OFFSET(Vol!$A$1,3,Main!A614,1,1)</f>
        <v>171153</v>
      </c>
      <c r="AD614" s="34">
        <f ca="1">OFFSET(Vol!$A$1,4,Main!A614,1,1)</f>
        <v>270143</v>
      </c>
      <c r="AE614" s="44">
        <f ca="1">OFFSET(Vol!$A$1,5,Main!A614,1,1)</f>
        <v>124895</v>
      </c>
    </row>
    <row r="615" spans="1:31" x14ac:dyDescent="0.3">
      <c r="A615" s="38">
        <v>610</v>
      </c>
      <c r="B615" s="16" t="str">
        <f t="shared" ca="1" si="90"/>
        <v/>
      </c>
      <c r="C615" s="21" t="str">
        <f ca="1">OFFSET(Vol!$A$1,0,Main!A615,1,1)</f>
        <v>017180</v>
      </c>
      <c r="D615" s="22">
        <f ca="1">OFFSET(Px!$A$1,1,Main!A615,1,1)</f>
        <v>5730</v>
      </c>
      <c r="E615" s="22">
        <f ca="1">OFFSET(Px!$A$1,4,Main!A615,1,1)</f>
        <v>5650</v>
      </c>
      <c r="F615" s="22">
        <f ca="1">OFFSET(Px!$A$1,5,Main!A615,1,1)</f>
        <v>5760</v>
      </c>
      <c r="G615" s="23">
        <f ca="1">OFFSET(Px!$A$1,6,Main!A615,1,1)</f>
        <v>5810</v>
      </c>
      <c r="H615" s="28">
        <f t="shared" ca="1" si="91"/>
        <v>-5.2083333333333703E-3</v>
      </c>
      <c r="I615" s="28">
        <f t="shared" ca="1" si="92"/>
        <v>-1.3769363166953541E-2</v>
      </c>
      <c r="J615" s="12">
        <f t="shared" ca="1" si="93"/>
        <v>1</v>
      </c>
      <c r="K615" s="31">
        <f ca="1">OFFSET(Perf!$A$1,1,Main!A615,1,1)</f>
        <v>8.8000000000000005E-3</v>
      </c>
      <c r="L615" s="32">
        <f ca="1">OFFSET(Perf!$A$1,2,Main!A615,1,1)</f>
        <v>8.8000000000000005E-3</v>
      </c>
      <c r="M615" s="32">
        <f ca="1">OFFSET(Perf!$A$1,3,Main!A615,1,1)</f>
        <v>5.3E-3</v>
      </c>
      <c r="N615" s="32">
        <f ca="1">OFFSET(Perf!$A$1,4,Main!A615,1,1)</f>
        <v>-1.909722222222221E-2</v>
      </c>
      <c r="O615" s="32">
        <f ca="1">OFFSET(Perf!$A$1,5,Main!A615,1,1)</f>
        <v>-8.6058519793459354E-3</v>
      </c>
      <c r="P615" s="31">
        <f t="shared" ca="1" si="94"/>
        <v>0</v>
      </c>
      <c r="Q615" s="32">
        <f t="shared" ca="1" si="95"/>
        <v>5.0990927994405903E-2</v>
      </c>
      <c r="R615" s="32">
        <f t="shared" ca="1" si="96"/>
        <v>3.7764865453004386E-2</v>
      </c>
      <c r="S615" s="32">
        <f t="shared" ca="1" si="97"/>
        <v>7.4628381351705714E-2</v>
      </c>
      <c r="T615" s="32">
        <f t="shared" ca="1" si="98"/>
        <v>4.2228953442020246E-2</v>
      </c>
      <c r="U615" s="28" t="str">
        <f t="shared" ca="1" si="99"/>
        <v/>
      </c>
      <c r="V615" s="33">
        <f ca="1">OFFSET(Trade!$A$1,1,A615,1,1)</f>
        <v>0</v>
      </c>
      <c r="W615" s="34">
        <f ca="1">OFFSET(Trade!$A$1,2,A615,1,1)</f>
        <v>36023</v>
      </c>
      <c r="X615" s="34">
        <f ca="1">OFFSET(Trade!$A$1,3,A615,1,1)</f>
        <v>251116</v>
      </c>
      <c r="Y615" s="34">
        <f ca="1">OFFSET(Trade!$A$1,4,A615,1,1)</f>
        <v>33070</v>
      </c>
      <c r="Z615" s="34">
        <f ca="1">OFFSET(Trade!$A$1,5,A615,1,1)</f>
        <v>33264</v>
      </c>
      <c r="AA615" s="33" t="e">
        <f ca="1">OFFSET(Vol!$A$1,1,Main!A615,1,1)</f>
        <v>#N/A</v>
      </c>
      <c r="AB615" s="34">
        <f ca="1">OFFSET(Vol!$A$1,2,Main!A615,1,1)</f>
        <v>706459</v>
      </c>
      <c r="AC615" s="34">
        <f ca="1">OFFSET(Vol!$A$1,3,Main!A615,1,1)</f>
        <v>6649461</v>
      </c>
      <c r="AD615" s="34">
        <f ca="1">OFFSET(Vol!$A$1,4,Main!A615,1,1)</f>
        <v>443129</v>
      </c>
      <c r="AE615" s="44">
        <f ca="1">OFFSET(Vol!$A$1,5,Main!A615,1,1)</f>
        <v>787706</v>
      </c>
    </row>
    <row r="616" spans="1:31" x14ac:dyDescent="0.3">
      <c r="A616" s="38">
        <v>611</v>
      </c>
      <c r="B616" s="16" t="str">
        <f t="shared" ca="1" si="90"/>
        <v/>
      </c>
      <c r="C616" s="21" t="str">
        <f ca="1">OFFSET(Vol!$A$1,0,Main!A616,1,1)</f>
        <v>017250</v>
      </c>
      <c r="D616" s="22">
        <f ca="1">OFFSET(Px!$A$1,1,Main!A616,1,1)</f>
        <v>1745</v>
      </c>
      <c r="E616" s="22">
        <f ca="1">OFFSET(Px!$A$1,4,Main!A616,1,1)</f>
        <v>1735</v>
      </c>
      <c r="F616" s="22">
        <f ca="1">OFFSET(Px!$A$1,5,Main!A616,1,1)</f>
        <v>1790</v>
      </c>
      <c r="G616" s="23">
        <f ca="1">OFFSET(Px!$A$1,6,Main!A616,1,1)</f>
        <v>1740</v>
      </c>
      <c r="H616" s="28">
        <f t="shared" ca="1" si="91"/>
        <v>-2.5139664804469275E-2</v>
      </c>
      <c r="I616" s="28">
        <f t="shared" ca="1" si="92"/>
        <v>2.8735632183907178E-3</v>
      </c>
      <c r="J616" s="12">
        <f t="shared" ca="1" si="93"/>
        <v>1</v>
      </c>
      <c r="K616" s="31">
        <f ca="1">OFFSET(Perf!$A$1,1,Main!A616,1,1)</f>
        <v>-2.8999999999999998E-3</v>
      </c>
      <c r="L616" s="32">
        <f ca="1">OFFSET(Perf!$A$1,2,Main!A616,1,1)</f>
        <v>-2.8999999999999998E-3</v>
      </c>
      <c r="M616" s="32">
        <f ca="1">OFFSET(Perf!$A$1,3,Main!A616,1,1)</f>
        <v>8.6E-3</v>
      </c>
      <c r="N616" s="32">
        <f ca="1">OFFSET(Perf!$A$1,4,Main!A616,1,1)</f>
        <v>-3.0726256983240274E-2</v>
      </c>
      <c r="O616" s="32">
        <f ca="1">OFFSET(Perf!$A$1,5,Main!A616,1,1)</f>
        <v>2.8735632183908066E-2</v>
      </c>
      <c r="P616" s="31">
        <f t="shared" ca="1" si="94"/>
        <v>0</v>
      </c>
      <c r="Q616" s="32">
        <f t="shared" ca="1" si="95"/>
        <v>7.6471049126380947E-2</v>
      </c>
      <c r="R616" s="32">
        <f t="shared" ca="1" si="96"/>
        <v>4.5213338568117628E-3</v>
      </c>
      <c r="S616" s="32">
        <f t="shared" ca="1" si="97"/>
        <v>5.2543564140471635E-2</v>
      </c>
      <c r="T616" s="32">
        <f t="shared" ca="1" si="98"/>
        <v>8.5823412363832591E-2</v>
      </c>
      <c r="U616" s="28" t="str">
        <f t="shared" ca="1" si="99"/>
        <v/>
      </c>
      <c r="V616" s="33">
        <f ca="1">OFFSET(Trade!$A$1,1,A616,1,1)</f>
        <v>0</v>
      </c>
      <c r="W616" s="34">
        <f ca="1">OFFSET(Trade!$A$1,2,A616,1,1)</f>
        <v>4880</v>
      </c>
      <c r="X616" s="34">
        <f ca="1">OFFSET(Trade!$A$1,3,A616,1,1)</f>
        <v>357</v>
      </c>
      <c r="Y616" s="34">
        <f ca="1">OFFSET(Trade!$A$1,4,A616,1,1)</f>
        <v>4336</v>
      </c>
      <c r="Z616" s="34">
        <f ca="1">OFFSET(Trade!$A$1,5,A616,1,1)</f>
        <v>10179</v>
      </c>
      <c r="AA616" s="33" t="e">
        <f ca="1">OFFSET(Vol!$A$1,1,Main!A616,1,1)</f>
        <v>#N/A</v>
      </c>
      <c r="AB616" s="34">
        <f ca="1">OFFSET(Vol!$A$1,2,Main!A616,1,1)</f>
        <v>63815</v>
      </c>
      <c r="AC616" s="34">
        <f ca="1">OFFSET(Vol!$A$1,3,Main!A616,1,1)</f>
        <v>78959</v>
      </c>
      <c r="AD616" s="34">
        <f ca="1">OFFSET(Vol!$A$1,4,Main!A616,1,1)</f>
        <v>82522</v>
      </c>
      <c r="AE616" s="44">
        <f ca="1">OFFSET(Vol!$A$1,5,Main!A616,1,1)</f>
        <v>118604</v>
      </c>
    </row>
    <row r="617" spans="1:31" x14ac:dyDescent="0.3">
      <c r="A617" s="38">
        <v>612</v>
      </c>
      <c r="B617" s="16" t="str">
        <f t="shared" ca="1" si="90"/>
        <v/>
      </c>
      <c r="C617" s="21" t="str">
        <f ca="1">OFFSET(Vol!$A$1,0,Main!A617,1,1)</f>
        <v>017370</v>
      </c>
      <c r="D617" s="22">
        <f ca="1">OFFSET(Px!$A$1,1,Main!A617,1,1)</f>
        <v>2710</v>
      </c>
      <c r="E617" s="22">
        <f ca="1">OFFSET(Px!$A$1,4,Main!A617,1,1)</f>
        <v>2625</v>
      </c>
      <c r="F617" s="22">
        <f ca="1">OFFSET(Px!$A$1,5,Main!A617,1,1)</f>
        <v>2650</v>
      </c>
      <c r="G617" s="23">
        <f ca="1">OFFSET(Px!$A$1,6,Main!A617,1,1)</f>
        <v>2650</v>
      </c>
      <c r="H617" s="28">
        <f t="shared" ca="1" si="91"/>
        <v>2.2641509433962259E-2</v>
      </c>
      <c r="I617" s="28">
        <f t="shared" ca="1" si="92"/>
        <v>2.2641509433962259E-2</v>
      </c>
      <c r="J617" s="12">
        <f t="shared" ca="1" si="93"/>
        <v>0</v>
      </c>
      <c r="K617" s="31">
        <f ca="1">OFFSET(Perf!$A$1,1,Main!A617,1,1)</f>
        <v>9.300000000000001E-3</v>
      </c>
      <c r="L617" s="32">
        <f ca="1">OFFSET(Perf!$A$1,2,Main!A617,1,1)</f>
        <v>9.300000000000001E-3</v>
      </c>
      <c r="M617" s="32">
        <f ca="1">OFFSET(Perf!$A$1,3,Main!A617,1,1)</f>
        <v>2.29E-2</v>
      </c>
      <c r="N617" s="32">
        <f ca="1">OFFSET(Perf!$A$1,4,Main!A617,1,1)</f>
        <v>-9.4339622641509413E-3</v>
      </c>
      <c r="O617" s="32">
        <f ca="1">OFFSET(Perf!$A$1,5,Main!A617,1,1)</f>
        <v>0</v>
      </c>
      <c r="P617" s="31">
        <f t="shared" ca="1" si="94"/>
        <v>0</v>
      </c>
      <c r="Q617" s="32">
        <f t="shared" ca="1" si="95"/>
        <v>1.2080512418109819E-2</v>
      </c>
      <c r="R617" s="32">
        <f t="shared" ca="1" si="96"/>
        <v>1.0653814446065064E-2</v>
      </c>
      <c r="S617" s="32">
        <f t="shared" ca="1" si="97"/>
        <v>5.4222928249933813E-3</v>
      </c>
      <c r="T617" s="32">
        <f t="shared" ca="1" si="98"/>
        <v>1.4846235418875928E-2</v>
      </c>
      <c r="U617" s="28" t="str">
        <f t="shared" ca="1" si="99"/>
        <v/>
      </c>
      <c r="V617" s="33">
        <f ca="1">OFFSET(Trade!$A$1,1,A617,1,1)</f>
        <v>0</v>
      </c>
      <c r="W617" s="34">
        <f ca="1">OFFSET(Trade!$A$1,2,A617,1,1)</f>
        <v>662</v>
      </c>
      <c r="X617" s="34">
        <f ca="1">OFFSET(Trade!$A$1,3,A617,1,1)</f>
        <v>504</v>
      </c>
      <c r="Y617" s="34">
        <f ca="1">OFFSET(Trade!$A$1,4,A617,1,1)</f>
        <v>512</v>
      </c>
      <c r="Z617" s="34">
        <f ca="1">OFFSET(Trade!$A$1,5,A617,1,1)</f>
        <v>1372</v>
      </c>
      <c r="AA617" s="33" t="e">
        <f ca="1">OFFSET(Vol!$A$1,1,Main!A617,1,1)</f>
        <v>#N/A</v>
      </c>
      <c r="AB617" s="34">
        <f ca="1">OFFSET(Vol!$A$1,2,Main!A617,1,1)</f>
        <v>54799</v>
      </c>
      <c r="AC617" s="34">
        <f ca="1">OFFSET(Vol!$A$1,3,Main!A617,1,1)</f>
        <v>47307</v>
      </c>
      <c r="AD617" s="34">
        <f ca="1">OFFSET(Vol!$A$1,4,Main!A617,1,1)</f>
        <v>94425</v>
      </c>
      <c r="AE617" s="44">
        <f ca="1">OFFSET(Vol!$A$1,5,Main!A617,1,1)</f>
        <v>92414</v>
      </c>
    </row>
    <row r="618" spans="1:31" x14ac:dyDescent="0.3">
      <c r="A618" s="38">
        <v>613</v>
      </c>
      <c r="B618" s="16" t="str">
        <f t="shared" ca="1" si="90"/>
        <v/>
      </c>
      <c r="C618" s="21" t="str">
        <f ca="1">OFFSET(Vol!$A$1,0,Main!A618,1,1)</f>
        <v>017390</v>
      </c>
      <c r="D618" s="22">
        <f ca="1">OFFSET(Px!$A$1,1,Main!A618,1,1)</f>
        <v>69300</v>
      </c>
      <c r="E618" s="22">
        <f ca="1">OFFSET(Px!$A$1,4,Main!A618,1,1)</f>
        <v>68300</v>
      </c>
      <c r="F618" s="22">
        <f ca="1">OFFSET(Px!$A$1,5,Main!A618,1,1)</f>
        <v>68900</v>
      </c>
      <c r="G618" s="23">
        <f ca="1">OFFSET(Px!$A$1,6,Main!A618,1,1)</f>
        <v>68900</v>
      </c>
      <c r="H618" s="28">
        <f t="shared" ca="1" si="91"/>
        <v>5.8055152394775877E-3</v>
      </c>
      <c r="I618" s="28">
        <f t="shared" ca="1" si="92"/>
        <v>5.8055152394775877E-3</v>
      </c>
      <c r="J618" s="12">
        <f t="shared" ca="1" si="93"/>
        <v>0</v>
      </c>
      <c r="K618" s="31">
        <f ca="1">OFFSET(Perf!$A$1,1,Main!A618,1,1)</f>
        <v>1.32E-2</v>
      </c>
      <c r="L618" s="32">
        <f ca="1">OFFSET(Perf!$A$1,2,Main!A618,1,1)</f>
        <v>1.32E-2</v>
      </c>
      <c r="M618" s="32">
        <f ca="1">OFFSET(Perf!$A$1,3,Main!A618,1,1)</f>
        <v>1.5E-3</v>
      </c>
      <c r="N618" s="32">
        <f ca="1">OFFSET(Perf!$A$1,4,Main!A618,1,1)</f>
        <v>-8.7082728592162706E-3</v>
      </c>
      <c r="O618" s="32">
        <f ca="1">OFFSET(Perf!$A$1,5,Main!A618,1,1)</f>
        <v>0</v>
      </c>
      <c r="P618" s="31">
        <f t="shared" ca="1" si="94"/>
        <v>0</v>
      </c>
      <c r="Q618" s="32">
        <f t="shared" ca="1" si="95"/>
        <v>0</v>
      </c>
      <c r="R618" s="32">
        <f t="shared" ca="1" si="96"/>
        <v>0</v>
      </c>
      <c r="S618" s="32">
        <f t="shared" ca="1" si="97"/>
        <v>0</v>
      </c>
      <c r="T618" s="32">
        <f t="shared" ca="1" si="98"/>
        <v>0</v>
      </c>
      <c r="U618" s="28" t="str">
        <f t="shared" ca="1" si="99"/>
        <v/>
      </c>
      <c r="V618" s="33">
        <f ca="1">OFFSET(Trade!$A$1,1,A618,1,1)</f>
        <v>0</v>
      </c>
      <c r="W618" s="34">
        <f ca="1">OFFSET(Trade!$A$1,2,A618,1,1)</f>
        <v>0</v>
      </c>
      <c r="X618" s="34">
        <f ca="1">OFFSET(Trade!$A$1,3,A618,1,1)</f>
        <v>0</v>
      </c>
      <c r="Y618" s="34">
        <f ca="1">OFFSET(Trade!$A$1,4,A618,1,1)</f>
        <v>0</v>
      </c>
      <c r="Z618" s="34">
        <f ca="1">OFFSET(Trade!$A$1,5,A618,1,1)</f>
        <v>0</v>
      </c>
      <c r="AA618" s="33" t="e">
        <f ca="1">OFFSET(Vol!$A$1,1,Main!A618,1,1)</f>
        <v>#N/A</v>
      </c>
      <c r="AB618" s="34">
        <f ca="1">OFFSET(Vol!$A$1,2,Main!A618,1,1)</f>
        <v>70</v>
      </c>
      <c r="AC618" s="34">
        <f ca="1">OFFSET(Vol!$A$1,3,Main!A618,1,1)</f>
        <v>240</v>
      </c>
      <c r="AD618" s="34">
        <f ca="1">OFFSET(Vol!$A$1,4,Main!A618,1,1)</f>
        <v>290</v>
      </c>
      <c r="AE618" s="44">
        <f ca="1">OFFSET(Vol!$A$1,5,Main!A618,1,1)</f>
        <v>130</v>
      </c>
    </row>
    <row r="619" spans="1:31" x14ac:dyDescent="0.3">
      <c r="A619" s="38">
        <v>614</v>
      </c>
      <c r="B619" s="16" t="str">
        <f t="shared" ca="1" si="90"/>
        <v/>
      </c>
      <c r="C619" s="21" t="str">
        <f ca="1">OFFSET(Vol!$A$1,0,Main!A619,1,1)</f>
        <v>017480</v>
      </c>
      <c r="D619" s="22">
        <f ca="1">OFFSET(Px!$A$1,1,Main!A619,1,1)</f>
        <v>3395</v>
      </c>
      <c r="E619" s="22">
        <f ca="1">OFFSET(Px!$A$1,4,Main!A619,1,1)</f>
        <v>3310</v>
      </c>
      <c r="F619" s="22">
        <f ca="1">OFFSET(Px!$A$1,5,Main!A619,1,1)</f>
        <v>3370</v>
      </c>
      <c r="G619" s="23">
        <f ca="1">OFFSET(Px!$A$1,6,Main!A619,1,1)</f>
        <v>3385</v>
      </c>
      <c r="H619" s="28">
        <f t="shared" ca="1" si="91"/>
        <v>7.4183976261128493E-3</v>
      </c>
      <c r="I619" s="28">
        <f t="shared" ca="1" si="92"/>
        <v>2.9542097488921559E-3</v>
      </c>
      <c r="J619" s="12">
        <f t="shared" ca="1" si="93"/>
        <v>1</v>
      </c>
      <c r="K619" s="31">
        <f ca="1">OFFSET(Perf!$A$1,1,Main!A619,1,1)</f>
        <v>8.8999999999999999E-3</v>
      </c>
      <c r="L619" s="32">
        <f ca="1">OFFSET(Perf!$A$1,2,Main!A619,1,1)</f>
        <v>8.8999999999999999E-3</v>
      </c>
      <c r="M619" s="32">
        <f ca="1">OFFSET(Perf!$A$1,3,Main!A619,1,1)</f>
        <v>1.66E-2</v>
      </c>
      <c r="N619" s="32">
        <f ca="1">OFFSET(Perf!$A$1,4,Main!A619,1,1)</f>
        <v>-1.7804154302670572E-2</v>
      </c>
      <c r="O619" s="32">
        <f ca="1">OFFSET(Perf!$A$1,5,Main!A619,1,1)</f>
        <v>-4.4313146233382339E-3</v>
      </c>
      <c r="P619" s="31">
        <f t="shared" ca="1" si="94"/>
        <v>0</v>
      </c>
      <c r="Q619" s="32">
        <f t="shared" ca="1" si="95"/>
        <v>0.19557021677662584</v>
      </c>
      <c r="R619" s="32">
        <f t="shared" ca="1" si="96"/>
        <v>0</v>
      </c>
      <c r="S619" s="32">
        <f t="shared" ca="1" si="97"/>
        <v>0</v>
      </c>
      <c r="T619" s="32">
        <f t="shared" ca="1" si="98"/>
        <v>0</v>
      </c>
      <c r="U619" s="28" t="str">
        <f t="shared" ca="1" si="99"/>
        <v/>
      </c>
      <c r="V619" s="33">
        <f ca="1">OFFSET(Trade!$A$1,1,A619,1,1)</f>
        <v>0</v>
      </c>
      <c r="W619" s="34">
        <f ca="1">OFFSET(Trade!$A$1,2,A619,1,1)</f>
        <v>4565</v>
      </c>
      <c r="X619" s="34">
        <f ca="1">OFFSET(Trade!$A$1,3,A619,1,1)</f>
        <v>0</v>
      </c>
      <c r="Y619" s="34">
        <f ca="1">OFFSET(Trade!$A$1,4,A619,1,1)</f>
        <v>0</v>
      </c>
      <c r="Z619" s="34">
        <f ca="1">OFFSET(Trade!$A$1,5,A619,1,1)</f>
        <v>0</v>
      </c>
      <c r="AA619" s="33" t="e">
        <f ca="1">OFFSET(Vol!$A$1,1,Main!A619,1,1)</f>
        <v>#N/A</v>
      </c>
      <c r="AB619" s="34">
        <f ca="1">OFFSET(Vol!$A$1,2,Main!A619,1,1)</f>
        <v>23342</v>
      </c>
      <c r="AC619" s="34">
        <f ca="1">OFFSET(Vol!$A$1,3,Main!A619,1,1)</f>
        <v>15349</v>
      </c>
      <c r="AD619" s="34">
        <f ca="1">OFFSET(Vol!$A$1,4,Main!A619,1,1)</f>
        <v>23166</v>
      </c>
      <c r="AE619" s="44">
        <f ca="1">OFFSET(Vol!$A$1,5,Main!A619,1,1)</f>
        <v>28886</v>
      </c>
    </row>
    <row r="620" spans="1:31" x14ac:dyDescent="0.3">
      <c r="A620" s="38">
        <v>615</v>
      </c>
      <c r="B620" s="16" t="str">
        <f t="shared" ca="1" si="90"/>
        <v/>
      </c>
      <c r="C620" s="21" t="str">
        <f ca="1">OFFSET(Vol!$A$1,0,Main!A620,1,1)</f>
        <v>017510</v>
      </c>
      <c r="D620" s="22">
        <f ca="1">OFFSET(Px!$A$1,1,Main!A620,1,1)</f>
        <v>4230</v>
      </c>
      <c r="E620" s="22">
        <f ca="1">OFFSET(Px!$A$1,4,Main!A620,1,1)</f>
        <v>3935</v>
      </c>
      <c r="F620" s="22">
        <f ca="1">OFFSET(Px!$A$1,5,Main!A620,1,1)</f>
        <v>3870</v>
      </c>
      <c r="G620" s="23">
        <f ca="1">OFFSET(Px!$A$1,6,Main!A620,1,1)</f>
        <v>3855</v>
      </c>
      <c r="H620" s="28">
        <f t="shared" ca="1" si="91"/>
        <v>9.3023255813953432E-2</v>
      </c>
      <c r="I620" s="28">
        <f t="shared" ca="1" si="92"/>
        <v>9.7276264591439787E-2</v>
      </c>
      <c r="J620" s="12">
        <f t="shared" ca="1" si="93"/>
        <v>3</v>
      </c>
      <c r="K620" s="31">
        <f ca="1">OFFSET(Perf!$A$1,1,Main!A620,1,1)</f>
        <v>5.7500000000000002E-2</v>
      </c>
      <c r="L620" s="32">
        <f ca="1">OFFSET(Perf!$A$1,2,Main!A620,1,1)</f>
        <v>5.7500000000000002E-2</v>
      </c>
      <c r="M620" s="32">
        <f ca="1">OFFSET(Perf!$A$1,3,Main!A620,1,1)</f>
        <v>1.6500000000000001E-2</v>
      </c>
      <c r="N620" s="32">
        <f ca="1">OFFSET(Perf!$A$1,4,Main!A620,1,1)</f>
        <v>1.6795865633074891E-2</v>
      </c>
      <c r="O620" s="32">
        <f ca="1">OFFSET(Perf!$A$1,5,Main!A620,1,1)</f>
        <v>3.8910505836575737E-3</v>
      </c>
      <c r="P620" s="31">
        <f t="shared" ca="1" si="94"/>
        <v>0</v>
      </c>
      <c r="Q620" s="32">
        <f t="shared" ca="1" si="95"/>
        <v>3.2208768484438606E-2</v>
      </c>
      <c r="R620" s="32">
        <f t="shared" ca="1" si="96"/>
        <v>5.6704910928126642E-2</v>
      </c>
      <c r="S620" s="32">
        <f t="shared" ca="1" si="97"/>
        <v>9.4456472483762141E-2</v>
      </c>
      <c r="T620" s="32">
        <f t="shared" ca="1" si="98"/>
        <v>6.0070902502518217E-2</v>
      </c>
      <c r="U620" s="28" t="str">
        <f t="shared" ca="1" si="99"/>
        <v/>
      </c>
      <c r="V620" s="33">
        <f ca="1">OFFSET(Trade!$A$1,1,A620,1,1)</f>
        <v>0</v>
      </c>
      <c r="W620" s="34">
        <f ca="1">OFFSET(Trade!$A$1,2,A620,1,1)</f>
        <v>4953</v>
      </c>
      <c r="X620" s="34">
        <f ca="1">OFFSET(Trade!$A$1,3,A620,1,1)</f>
        <v>2486</v>
      </c>
      <c r="Y620" s="34">
        <f ca="1">OFFSET(Trade!$A$1,4,A620,1,1)</f>
        <v>9380</v>
      </c>
      <c r="Z620" s="34">
        <f ca="1">OFFSET(Trade!$A$1,5,A620,1,1)</f>
        <v>4592</v>
      </c>
      <c r="AA620" s="33" t="e">
        <f ca="1">OFFSET(Vol!$A$1,1,Main!A620,1,1)</f>
        <v>#N/A</v>
      </c>
      <c r="AB620" s="34">
        <f ca="1">OFFSET(Vol!$A$1,2,Main!A620,1,1)</f>
        <v>153778</v>
      </c>
      <c r="AC620" s="34">
        <f ca="1">OFFSET(Vol!$A$1,3,Main!A620,1,1)</f>
        <v>43841</v>
      </c>
      <c r="AD620" s="34">
        <f ca="1">OFFSET(Vol!$A$1,4,Main!A620,1,1)</f>
        <v>99305</v>
      </c>
      <c r="AE620" s="44">
        <f ca="1">OFFSET(Vol!$A$1,5,Main!A620,1,1)</f>
        <v>76443</v>
      </c>
    </row>
    <row r="621" spans="1:31" x14ac:dyDescent="0.3">
      <c r="A621" s="38">
        <v>616</v>
      </c>
      <c r="B621" s="16" t="str">
        <f t="shared" ca="1" si="90"/>
        <v/>
      </c>
      <c r="C621" s="21" t="str">
        <f ca="1">OFFSET(Vol!$A$1,0,Main!A621,1,1)</f>
        <v>017550</v>
      </c>
      <c r="D621" s="22">
        <f ca="1">OFFSET(Px!$A$1,1,Main!A621,1,1)</f>
        <v>1700</v>
      </c>
      <c r="E621" s="22">
        <f ca="1">OFFSET(Px!$A$1,4,Main!A621,1,1)</f>
        <v>1615</v>
      </c>
      <c r="F621" s="22">
        <f ca="1">OFFSET(Px!$A$1,5,Main!A621,1,1)</f>
        <v>1605</v>
      </c>
      <c r="G621" s="23">
        <f ca="1">OFFSET(Px!$A$1,6,Main!A621,1,1)</f>
        <v>1580</v>
      </c>
      <c r="H621" s="28">
        <f t="shared" ca="1" si="91"/>
        <v>5.9190031152647871E-2</v>
      </c>
      <c r="I621" s="28">
        <f t="shared" ca="1" si="92"/>
        <v>7.5949367088607556E-2</v>
      </c>
      <c r="J621" s="12">
        <f t="shared" ca="1" si="93"/>
        <v>0</v>
      </c>
      <c r="K621" s="31">
        <f ca="1">OFFSET(Perf!$A$1,1,Main!A621,1,1)</f>
        <v>1.8000000000000002E-2</v>
      </c>
      <c r="L621" s="32">
        <f ca="1">OFFSET(Perf!$A$1,2,Main!A621,1,1)</f>
        <v>1.8000000000000002E-2</v>
      </c>
      <c r="M621" s="32">
        <f ca="1">OFFSET(Perf!$A$1,3,Main!A621,1,1)</f>
        <v>3.4099999999999998E-2</v>
      </c>
      <c r="N621" s="32">
        <f ca="1">OFFSET(Perf!$A$1,4,Main!A621,1,1)</f>
        <v>6.230529595015577E-3</v>
      </c>
      <c r="O621" s="32">
        <f ca="1">OFFSET(Perf!$A$1,5,Main!A621,1,1)</f>
        <v>1.5822784810126667E-2</v>
      </c>
      <c r="P621" s="31">
        <f t="shared" ca="1" si="94"/>
        <v>0</v>
      </c>
      <c r="Q621" s="32">
        <f t="shared" ca="1" si="95"/>
        <v>9.967625269789419E-3</v>
      </c>
      <c r="R621" s="32">
        <f t="shared" ca="1" si="96"/>
        <v>1.6928543710005097E-2</v>
      </c>
      <c r="S621" s="32">
        <f t="shared" ca="1" si="97"/>
        <v>1.6565095502655725E-2</v>
      </c>
      <c r="T621" s="32">
        <f t="shared" ca="1" si="98"/>
        <v>3.3687198864431516E-3</v>
      </c>
      <c r="U621" s="28" t="str">
        <f t="shared" ca="1" si="99"/>
        <v/>
      </c>
      <c r="V621" s="33">
        <f ca="1">OFFSET(Trade!$A$1,1,A621,1,1)</f>
        <v>0</v>
      </c>
      <c r="W621" s="34">
        <f ca="1">OFFSET(Trade!$A$1,2,A621,1,1)</f>
        <v>10936</v>
      </c>
      <c r="X621" s="34">
        <f ca="1">OFFSET(Trade!$A$1,3,A621,1,1)</f>
        <v>11124</v>
      </c>
      <c r="Y621" s="34">
        <f ca="1">OFFSET(Trade!$A$1,4,A621,1,1)</f>
        <v>13289</v>
      </c>
      <c r="Z621" s="34">
        <f ca="1">OFFSET(Trade!$A$1,5,A621,1,1)</f>
        <v>1685</v>
      </c>
      <c r="AA621" s="33" t="e">
        <f ca="1">OFFSET(Vol!$A$1,1,Main!A621,1,1)</f>
        <v>#N/A</v>
      </c>
      <c r="AB621" s="34">
        <f ca="1">OFFSET(Vol!$A$1,2,Main!A621,1,1)</f>
        <v>1097152</v>
      </c>
      <c r="AC621" s="34">
        <f ca="1">OFFSET(Vol!$A$1,3,Main!A621,1,1)</f>
        <v>657115</v>
      </c>
      <c r="AD621" s="34">
        <f ca="1">OFFSET(Vol!$A$1,4,Main!A621,1,1)</f>
        <v>802229</v>
      </c>
      <c r="AE621" s="44">
        <f ca="1">OFFSET(Vol!$A$1,5,Main!A621,1,1)</f>
        <v>500190</v>
      </c>
    </row>
    <row r="622" spans="1:31" x14ac:dyDescent="0.3">
      <c r="A622" s="38">
        <v>617</v>
      </c>
      <c r="B622" s="16" t="str">
        <f t="shared" ca="1" si="90"/>
        <v/>
      </c>
      <c r="C622" s="21" t="str">
        <f ca="1">OFFSET(Vol!$A$1,0,Main!A622,1,1)</f>
        <v>017650</v>
      </c>
      <c r="D622" s="22">
        <f ca="1">OFFSET(Px!$A$1,1,Main!A622,1,1)</f>
        <v>1600</v>
      </c>
      <c r="E622" s="22">
        <f ca="1">OFFSET(Px!$A$1,4,Main!A622,1,1)</f>
        <v>1600</v>
      </c>
      <c r="F622" s="22">
        <f ca="1">OFFSET(Px!$A$1,5,Main!A622,1,1)</f>
        <v>1600</v>
      </c>
      <c r="G622" s="23">
        <f ca="1">OFFSET(Px!$A$1,6,Main!A622,1,1)</f>
        <v>1600</v>
      </c>
      <c r="H622" s="28">
        <f t="shared" ca="1" si="91"/>
        <v>0</v>
      </c>
      <c r="I622" s="28">
        <f t="shared" ca="1" si="92"/>
        <v>0</v>
      </c>
      <c r="J622" s="12">
        <f t="shared" ca="1" si="93"/>
        <v>0</v>
      </c>
      <c r="K622" s="31">
        <f ca="1">OFFSET(Perf!$A$1,1,Main!A622,1,1)</f>
        <v>0</v>
      </c>
      <c r="L622" s="32">
        <f ca="1">OFFSET(Perf!$A$1,2,Main!A622,1,1)</f>
        <v>0</v>
      </c>
      <c r="M622" s="32">
        <f ca="1">OFFSET(Perf!$A$1,3,Main!A622,1,1)</f>
        <v>0</v>
      </c>
      <c r="N622" s="32">
        <f ca="1">OFFSET(Perf!$A$1,4,Main!A622,1,1)</f>
        <v>0</v>
      </c>
      <c r="O622" s="32">
        <f ca="1">OFFSET(Perf!$A$1,5,Main!A622,1,1)</f>
        <v>0</v>
      </c>
      <c r="P622" s="31">
        <f t="shared" ca="1" si="94"/>
        <v>0</v>
      </c>
      <c r="Q622" s="32">
        <f t="shared" ca="1" si="95"/>
        <v>0</v>
      </c>
      <c r="R622" s="32">
        <f t="shared" ca="1" si="96"/>
        <v>0</v>
      </c>
      <c r="S622" s="32">
        <f t="shared" ca="1" si="97"/>
        <v>0</v>
      </c>
      <c r="T622" s="32">
        <f t="shared" ca="1" si="98"/>
        <v>0</v>
      </c>
      <c r="U622" s="28" t="str">
        <f t="shared" ca="1" si="99"/>
        <v/>
      </c>
      <c r="V622" s="33">
        <f ca="1">OFFSET(Trade!$A$1,1,A622,1,1)</f>
        <v>0</v>
      </c>
      <c r="W622" s="34">
        <f ca="1">OFFSET(Trade!$A$1,2,A622,1,1)</f>
        <v>0</v>
      </c>
      <c r="X622" s="34">
        <f ca="1">OFFSET(Trade!$A$1,3,A622,1,1)</f>
        <v>0</v>
      </c>
      <c r="Y622" s="34">
        <f ca="1">OFFSET(Trade!$A$1,4,A622,1,1)</f>
        <v>0</v>
      </c>
      <c r="Z622" s="34">
        <f ca="1">OFFSET(Trade!$A$1,5,A622,1,1)</f>
        <v>0</v>
      </c>
      <c r="AA622" s="33" t="e">
        <f ca="1">OFFSET(Vol!$A$1,1,Main!A622,1,1)</f>
        <v>#N/A</v>
      </c>
      <c r="AB622" s="34">
        <f ca="1">OFFSET(Vol!$A$1,2,Main!A622,1,1)</f>
        <v>0</v>
      </c>
      <c r="AC622" s="34">
        <f ca="1">OFFSET(Vol!$A$1,3,Main!A622,1,1)</f>
        <v>0</v>
      </c>
      <c r="AD622" s="34">
        <f ca="1">OFFSET(Vol!$A$1,4,Main!A622,1,1)</f>
        <v>0</v>
      </c>
      <c r="AE622" s="44">
        <f ca="1">OFFSET(Vol!$A$1,5,Main!A622,1,1)</f>
        <v>0</v>
      </c>
    </row>
    <row r="623" spans="1:31" x14ac:dyDescent="0.3">
      <c r="A623" s="38">
        <v>618</v>
      </c>
      <c r="B623" s="16" t="str">
        <f t="shared" ca="1" si="90"/>
        <v/>
      </c>
      <c r="C623" s="21" t="str">
        <f ca="1">OFFSET(Vol!$A$1,0,Main!A623,1,1)</f>
        <v>017670</v>
      </c>
      <c r="D623" s="22">
        <f ca="1">OFFSET(Px!$A$1,1,Main!A623,1,1)</f>
        <v>221000</v>
      </c>
      <c r="E623" s="22">
        <f ca="1">OFFSET(Px!$A$1,4,Main!A623,1,1)</f>
        <v>222000</v>
      </c>
      <c r="F623" s="22">
        <f ca="1">OFFSET(Px!$A$1,5,Main!A623,1,1)</f>
        <v>211000</v>
      </c>
      <c r="G623" s="23">
        <f ca="1">OFFSET(Px!$A$1,6,Main!A623,1,1)</f>
        <v>207000</v>
      </c>
      <c r="H623" s="28">
        <f t="shared" ca="1" si="91"/>
        <v>4.7393364928909998E-2</v>
      </c>
      <c r="I623" s="28">
        <f t="shared" ca="1" si="92"/>
        <v>6.7632850241545972E-2</v>
      </c>
      <c r="J623" s="12">
        <f t="shared" ca="1" si="93"/>
        <v>0</v>
      </c>
      <c r="K623" s="31">
        <f ca="1">OFFSET(Perf!$A$1,1,Main!A623,1,1)</f>
        <v>-1.78E-2</v>
      </c>
      <c r="L623" s="32">
        <f ca="1">OFFSET(Perf!$A$1,2,Main!A623,1,1)</f>
        <v>-1.78E-2</v>
      </c>
      <c r="M623" s="32">
        <f ca="1">OFFSET(Perf!$A$1,3,Main!A623,1,1)</f>
        <v>1.3500000000000002E-2</v>
      </c>
      <c r="N623" s="32">
        <f ca="1">OFFSET(Perf!$A$1,4,Main!A623,1,1)</f>
        <v>5.2132701421800931E-2</v>
      </c>
      <c r="O623" s="32">
        <f ca="1">OFFSET(Perf!$A$1,5,Main!A623,1,1)</f>
        <v>1.9323671497584627E-2</v>
      </c>
      <c r="P623" s="31">
        <f t="shared" ca="1" si="94"/>
        <v>0</v>
      </c>
      <c r="Q623" s="32">
        <f t="shared" ca="1" si="95"/>
        <v>0</v>
      </c>
      <c r="R623" s="32">
        <f t="shared" ca="1" si="96"/>
        <v>2.0285969615728328E-3</v>
      </c>
      <c r="S623" s="32">
        <f t="shared" ca="1" si="97"/>
        <v>1.6847114158108448E-4</v>
      </c>
      <c r="T623" s="32">
        <f t="shared" ca="1" si="98"/>
        <v>0</v>
      </c>
      <c r="U623" s="28" t="str">
        <f t="shared" ca="1" si="99"/>
        <v/>
      </c>
      <c r="V623" s="33">
        <f ca="1">OFFSET(Trade!$A$1,1,A623,1,1)</f>
        <v>0</v>
      </c>
      <c r="W623" s="34">
        <f ca="1">OFFSET(Trade!$A$1,2,A623,1,1)</f>
        <v>0</v>
      </c>
      <c r="X623" s="34">
        <f ca="1">OFFSET(Trade!$A$1,3,A623,1,1)</f>
        <v>908</v>
      </c>
      <c r="Y623" s="34">
        <f ca="1">OFFSET(Trade!$A$1,4,A623,1,1)</f>
        <v>147</v>
      </c>
      <c r="Z623" s="34">
        <f ca="1">OFFSET(Trade!$A$1,5,A623,1,1)</f>
        <v>0</v>
      </c>
      <c r="AA623" s="33" t="e">
        <f ca="1">OFFSET(Vol!$A$1,1,Main!A623,1,1)</f>
        <v>#N/A</v>
      </c>
      <c r="AB623" s="34">
        <f ca="1">OFFSET(Vol!$A$1,2,Main!A623,1,1)</f>
        <v>282406</v>
      </c>
      <c r="AC623" s="34">
        <f ca="1">OFFSET(Vol!$A$1,3,Main!A623,1,1)</f>
        <v>447600</v>
      </c>
      <c r="AD623" s="34">
        <f ca="1">OFFSET(Vol!$A$1,4,Main!A623,1,1)</f>
        <v>872553</v>
      </c>
      <c r="AE623" s="44">
        <f ca="1">OFFSET(Vol!$A$1,5,Main!A623,1,1)</f>
        <v>346277</v>
      </c>
    </row>
    <row r="624" spans="1:31" x14ac:dyDescent="0.3">
      <c r="A624" s="38">
        <v>619</v>
      </c>
      <c r="B624" s="16" t="str">
        <f t="shared" ca="1" si="90"/>
        <v/>
      </c>
      <c r="C624" s="21" t="str">
        <f ca="1">OFFSET(Vol!$A$1,0,Main!A624,1,1)</f>
        <v>017800</v>
      </c>
      <c r="D624" s="22">
        <f ca="1">OFFSET(Px!$A$1,1,Main!A624,1,1)</f>
        <v>51400</v>
      </c>
      <c r="E624" s="22">
        <f ca="1">OFFSET(Px!$A$1,4,Main!A624,1,1)</f>
        <v>69200</v>
      </c>
      <c r="F624" s="22">
        <f ca="1">OFFSET(Px!$A$1,5,Main!A624,1,1)</f>
        <v>69200</v>
      </c>
      <c r="G624" s="23">
        <f ca="1">OFFSET(Px!$A$1,6,Main!A624,1,1)</f>
        <v>67900</v>
      </c>
      <c r="H624" s="28">
        <f t="shared" ca="1" si="91"/>
        <v>-0.25722543352601157</v>
      </c>
      <c r="I624" s="28">
        <f t="shared" ca="1" si="92"/>
        <v>-0.24300441826215025</v>
      </c>
      <c r="J624" s="12">
        <f t="shared" ca="1" si="93"/>
        <v>0</v>
      </c>
      <c r="K624" s="31">
        <f ca="1">OFFSET(Perf!$A$1,1,Main!A624,1,1)</f>
        <v>6.3099999999999989E-2</v>
      </c>
      <c r="L624" s="32">
        <f ca="1">OFFSET(Perf!$A$1,2,Main!A624,1,1)</f>
        <v>6.3099999999999989E-2</v>
      </c>
      <c r="M624" s="32">
        <f ca="1">OFFSET(Perf!$A$1,3,Main!A624,1,1)</f>
        <v>4.7699999999999992E-2</v>
      </c>
      <c r="N624" s="32">
        <f ca="1">OFFSET(Perf!$A$1,4,Main!A624,1,1)</f>
        <v>0</v>
      </c>
      <c r="O624" s="32">
        <f ca="1">OFFSET(Perf!$A$1,5,Main!A624,1,1)</f>
        <v>1.9145802650957222E-2</v>
      </c>
      <c r="P624" s="31">
        <f t="shared" ca="1" si="94"/>
        <v>0</v>
      </c>
      <c r="Q624" s="32">
        <f t="shared" ca="1" si="95"/>
        <v>3.3865462803062241E-2</v>
      </c>
      <c r="R624" s="32">
        <f t="shared" ca="1" si="96"/>
        <v>4.3845805853627906E-2</v>
      </c>
      <c r="S624" s="32">
        <f t="shared" ca="1" si="97"/>
        <v>2.3527895587787333E-2</v>
      </c>
      <c r="T624" s="32">
        <f t="shared" ca="1" si="98"/>
        <v>1.6194816837408556E-2</v>
      </c>
      <c r="U624" s="28" t="str">
        <f t="shared" ca="1" si="99"/>
        <v/>
      </c>
      <c r="V624" s="33">
        <f ca="1">OFFSET(Trade!$A$1,1,A624,1,1)</f>
        <v>0</v>
      </c>
      <c r="W624" s="34">
        <f ca="1">OFFSET(Trade!$A$1,2,A624,1,1)</f>
        <v>14943</v>
      </c>
      <c r="X624" s="34">
        <f ca="1">OFFSET(Trade!$A$1,3,A624,1,1)</f>
        <v>37702</v>
      </c>
      <c r="Y624" s="34">
        <f ca="1">OFFSET(Trade!$A$1,4,A624,1,1)</f>
        <v>10041</v>
      </c>
      <c r="Z624" s="34">
        <f ca="1">OFFSET(Trade!$A$1,5,A624,1,1)</f>
        <v>4733</v>
      </c>
      <c r="AA624" s="33" t="e">
        <f ca="1">OFFSET(Vol!$A$1,1,Main!A624,1,1)</f>
        <v>#N/A</v>
      </c>
      <c r="AB624" s="34">
        <f ca="1">OFFSET(Vol!$A$1,2,Main!A624,1,1)</f>
        <v>441246</v>
      </c>
      <c r="AC624" s="34">
        <f ca="1">OFFSET(Vol!$A$1,3,Main!A624,1,1)</f>
        <v>859877</v>
      </c>
      <c r="AD624" s="34">
        <f ca="1">OFFSET(Vol!$A$1,4,Main!A624,1,1)</f>
        <v>426770</v>
      </c>
      <c r="AE624" s="44">
        <f ca="1">OFFSET(Vol!$A$1,5,Main!A624,1,1)</f>
        <v>292254</v>
      </c>
    </row>
    <row r="625" spans="1:31" x14ac:dyDescent="0.3">
      <c r="A625" s="38">
        <v>620</v>
      </c>
      <c r="B625" s="16" t="str">
        <f t="shared" ca="1" si="90"/>
        <v/>
      </c>
      <c r="C625" s="21" t="str">
        <f ca="1">OFFSET(Vol!$A$1,0,Main!A625,1,1)</f>
        <v>017810</v>
      </c>
      <c r="D625" s="22">
        <f ca="1">OFFSET(Px!$A$1,1,Main!A625,1,1)</f>
        <v>18000</v>
      </c>
      <c r="E625" s="22">
        <f ca="1">OFFSET(Px!$A$1,4,Main!A625,1,1)</f>
        <v>17750</v>
      </c>
      <c r="F625" s="22">
        <f ca="1">OFFSET(Px!$A$1,5,Main!A625,1,1)</f>
        <v>17150</v>
      </c>
      <c r="G625" s="23">
        <f ca="1">OFFSET(Px!$A$1,6,Main!A625,1,1)</f>
        <v>17500</v>
      </c>
      <c r="H625" s="28">
        <f t="shared" ca="1" si="91"/>
        <v>4.9562682215743337E-2</v>
      </c>
      <c r="I625" s="28">
        <f t="shared" ca="1" si="92"/>
        <v>2.857142857142847E-2</v>
      </c>
      <c r="J625" s="12">
        <f t="shared" ca="1" si="93"/>
        <v>0</v>
      </c>
      <c r="K625" s="31">
        <f ca="1">OFFSET(Perf!$A$1,1,Main!A625,1,1)</f>
        <v>-1.9099999999999999E-2</v>
      </c>
      <c r="L625" s="32">
        <f ca="1">OFFSET(Perf!$A$1,2,Main!A625,1,1)</f>
        <v>-1.9099999999999999E-2</v>
      </c>
      <c r="M625" s="32">
        <f ca="1">OFFSET(Perf!$A$1,3,Main!A625,1,1)</f>
        <v>3.3799999999999997E-2</v>
      </c>
      <c r="N625" s="32">
        <f ca="1">OFFSET(Perf!$A$1,4,Main!A625,1,1)</f>
        <v>3.4985422740524852E-2</v>
      </c>
      <c r="O625" s="32">
        <f ca="1">OFFSET(Perf!$A$1,5,Main!A625,1,1)</f>
        <v>-2.0000000000000018E-2</v>
      </c>
      <c r="P625" s="31">
        <f t="shared" ca="1" si="94"/>
        <v>0</v>
      </c>
      <c r="Q625" s="32">
        <f t="shared" ca="1" si="95"/>
        <v>4.4504218119574522E-3</v>
      </c>
      <c r="R625" s="32">
        <f t="shared" ca="1" si="96"/>
        <v>1.1744507438188044E-3</v>
      </c>
      <c r="S625" s="32">
        <f t="shared" ca="1" si="97"/>
        <v>1.3355389820370473E-2</v>
      </c>
      <c r="T625" s="32">
        <f t="shared" ca="1" si="98"/>
        <v>1.2316808282221354E-3</v>
      </c>
      <c r="U625" s="28" t="str">
        <f t="shared" ca="1" si="99"/>
        <v/>
      </c>
      <c r="V625" s="33">
        <f ca="1">OFFSET(Trade!$A$1,1,A625,1,1)</f>
        <v>0</v>
      </c>
      <c r="W625" s="34">
        <f ca="1">OFFSET(Trade!$A$1,2,A625,1,1)</f>
        <v>546</v>
      </c>
      <c r="X625" s="34">
        <f ca="1">OFFSET(Trade!$A$1,3,A625,1,1)</f>
        <v>249</v>
      </c>
      <c r="Y625" s="34">
        <f ca="1">OFFSET(Trade!$A$1,4,A625,1,1)</f>
        <v>1429</v>
      </c>
      <c r="Z625" s="34">
        <f ca="1">OFFSET(Trade!$A$1,5,A625,1,1)</f>
        <v>148</v>
      </c>
      <c r="AA625" s="33" t="e">
        <f ca="1">OFFSET(Vol!$A$1,1,Main!A625,1,1)</f>
        <v>#N/A</v>
      </c>
      <c r="AB625" s="34">
        <f ca="1">OFFSET(Vol!$A$1,2,Main!A625,1,1)</f>
        <v>122685</v>
      </c>
      <c r="AC625" s="34">
        <f ca="1">OFFSET(Vol!$A$1,3,Main!A625,1,1)</f>
        <v>212014</v>
      </c>
      <c r="AD625" s="34">
        <f ca="1">OFFSET(Vol!$A$1,4,Main!A625,1,1)</f>
        <v>106998</v>
      </c>
      <c r="AE625" s="44">
        <f ca="1">OFFSET(Vol!$A$1,5,Main!A625,1,1)</f>
        <v>120161</v>
      </c>
    </row>
    <row r="626" spans="1:31" x14ac:dyDescent="0.3">
      <c r="A626" s="38">
        <v>621</v>
      </c>
      <c r="B626" s="16" t="str">
        <f t="shared" ca="1" si="90"/>
        <v/>
      </c>
      <c r="C626" s="21" t="str">
        <f ca="1">OFFSET(Vol!$A$1,0,Main!A626,1,1)</f>
        <v>017890</v>
      </c>
      <c r="D626" s="22">
        <f ca="1">OFFSET(Px!$A$1,1,Main!A626,1,1)</f>
        <v>15600</v>
      </c>
      <c r="E626" s="22">
        <f ca="1">OFFSET(Px!$A$1,4,Main!A626,1,1)</f>
        <v>14700</v>
      </c>
      <c r="F626" s="22">
        <f ca="1">OFFSET(Px!$A$1,5,Main!A626,1,1)</f>
        <v>15000</v>
      </c>
      <c r="G626" s="23">
        <f ca="1">OFFSET(Px!$A$1,6,Main!A626,1,1)</f>
        <v>15800</v>
      </c>
      <c r="H626" s="28">
        <f t="shared" ca="1" si="91"/>
        <v>4.0000000000000036E-2</v>
      </c>
      <c r="I626" s="28">
        <f t="shared" ca="1" si="92"/>
        <v>-1.2658227848101222E-2</v>
      </c>
      <c r="J626" s="12">
        <f t="shared" ca="1" si="93"/>
        <v>0</v>
      </c>
      <c r="K626" s="31">
        <f ca="1">OFFSET(Perf!$A$1,1,Main!A626,1,1)</f>
        <v>5.4100000000000002E-2</v>
      </c>
      <c r="L626" s="32">
        <f ca="1">OFFSET(Perf!$A$1,2,Main!A626,1,1)</f>
        <v>5.4100000000000002E-2</v>
      </c>
      <c r="M626" s="32">
        <f ca="1">OFFSET(Perf!$A$1,3,Main!A626,1,1)</f>
        <v>6.8000000000000005E-3</v>
      </c>
      <c r="N626" s="32">
        <f ca="1">OFFSET(Perf!$A$1,4,Main!A626,1,1)</f>
        <v>-2.0000000000000018E-2</v>
      </c>
      <c r="O626" s="32">
        <f ca="1">OFFSET(Perf!$A$1,5,Main!A626,1,1)</f>
        <v>-5.0632911392405111E-2</v>
      </c>
      <c r="P626" s="31">
        <f t="shared" ca="1" si="94"/>
        <v>0</v>
      </c>
      <c r="Q626" s="32">
        <f t="shared" ca="1" si="95"/>
        <v>5.1417335162976874E-4</v>
      </c>
      <c r="R626" s="32">
        <f t="shared" ca="1" si="96"/>
        <v>7.5740589601700466E-3</v>
      </c>
      <c r="S626" s="32">
        <f t="shared" ca="1" si="97"/>
        <v>4.715387950548911E-3</v>
      </c>
      <c r="T626" s="32">
        <f t="shared" ca="1" si="98"/>
        <v>2.5384029423883643E-3</v>
      </c>
      <c r="U626" s="28" t="str">
        <f t="shared" ca="1" si="99"/>
        <v/>
      </c>
      <c r="V626" s="33">
        <f ca="1">OFFSET(Trade!$A$1,1,A626,1,1)</f>
        <v>0</v>
      </c>
      <c r="W626" s="34">
        <f ca="1">OFFSET(Trade!$A$1,2,A626,1,1)</f>
        <v>1087</v>
      </c>
      <c r="X626" s="34">
        <f ca="1">OFFSET(Trade!$A$1,3,A626,1,1)</f>
        <v>3378</v>
      </c>
      <c r="Y626" s="34">
        <f ca="1">OFFSET(Trade!$A$1,4,A626,1,1)</f>
        <v>3937</v>
      </c>
      <c r="Z626" s="34">
        <f ca="1">OFFSET(Trade!$A$1,5,A626,1,1)</f>
        <v>3339</v>
      </c>
      <c r="AA626" s="33" t="e">
        <f ca="1">OFFSET(Vol!$A$1,1,Main!A626,1,1)</f>
        <v>#N/A</v>
      </c>
      <c r="AB626" s="34">
        <f ca="1">OFFSET(Vol!$A$1,2,Main!A626,1,1)</f>
        <v>2114073</v>
      </c>
      <c r="AC626" s="34">
        <f ca="1">OFFSET(Vol!$A$1,3,Main!A626,1,1)</f>
        <v>445996</v>
      </c>
      <c r="AD626" s="34">
        <f ca="1">OFFSET(Vol!$A$1,4,Main!A626,1,1)</f>
        <v>834926</v>
      </c>
      <c r="AE626" s="44">
        <f ca="1">OFFSET(Vol!$A$1,5,Main!A626,1,1)</f>
        <v>1315394</v>
      </c>
    </row>
    <row r="627" spans="1:31" x14ac:dyDescent="0.3">
      <c r="A627" s="38">
        <v>622</v>
      </c>
      <c r="B627" s="16" t="str">
        <f t="shared" ca="1" si="90"/>
        <v/>
      </c>
      <c r="C627" s="21" t="str">
        <f ca="1">OFFSET(Vol!$A$1,0,Main!A627,1,1)</f>
        <v>017900</v>
      </c>
      <c r="D627" s="22">
        <f ca="1">OFFSET(Px!$A$1,1,Main!A627,1,1)</f>
        <v>1735</v>
      </c>
      <c r="E627" s="22">
        <f ca="1">OFFSET(Px!$A$1,4,Main!A627,1,1)</f>
        <v>1735</v>
      </c>
      <c r="F627" s="22">
        <f ca="1">OFFSET(Px!$A$1,5,Main!A627,1,1)</f>
        <v>1735</v>
      </c>
      <c r="G627" s="23">
        <f ca="1">OFFSET(Px!$A$1,6,Main!A627,1,1)</f>
        <v>1695</v>
      </c>
      <c r="H627" s="28">
        <f t="shared" ca="1" si="91"/>
        <v>0</v>
      </c>
      <c r="I627" s="28">
        <f t="shared" ca="1" si="92"/>
        <v>2.3598820058997161E-2</v>
      </c>
      <c r="J627" s="12">
        <f t="shared" ca="1" si="93"/>
        <v>0</v>
      </c>
      <c r="K627" s="31">
        <f ca="1">OFFSET(Perf!$A$1,1,Main!A627,1,1)</f>
        <v>-2.8999999999999998E-3</v>
      </c>
      <c r="L627" s="32">
        <f ca="1">OFFSET(Perf!$A$1,2,Main!A627,1,1)</f>
        <v>-2.8999999999999998E-3</v>
      </c>
      <c r="M627" s="32">
        <f ca="1">OFFSET(Perf!$A$1,3,Main!A627,1,1)</f>
        <v>2.8999999999999998E-3</v>
      </c>
      <c r="N627" s="32">
        <f ca="1">OFFSET(Perf!$A$1,4,Main!A627,1,1)</f>
        <v>0</v>
      </c>
      <c r="O627" s="32">
        <f ca="1">OFFSET(Perf!$A$1,5,Main!A627,1,1)</f>
        <v>2.3598820058997161E-2</v>
      </c>
      <c r="P627" s="31">
        <f t="shared" ca="1" si="94"/>
        <v>0</v>
      </c>
      <c r="Q627" s="32">
        <f t="shared" ca="1" si="95"/>
        <v>3.1086175853253354E-2</v>
      </c>
      <c r="R627" s="32">
        <f t="shared" ca="1" si="96"/>
        <v>0</v>
      </c>
      <c r="S627" s="32">
        <f t="shared" ca="1" si="97"/>
        <v>2.0493005966937299E-2</v>
      </c>
      <c r="T627" s="32">
        <f t="shared" ca="1" si="98"/>
        <v>0</v>
      </c>
      <c r="U627" s="28" t="str">
        <f t="shared" ca="1" si="99"/>
        <v/>
      </c>
      <c r="V627" s="33">
        <f ca="1">OFFSET(Trade!$A$1,1,A627,1,1)</f>
        <v>0</v>
      </c>
      <c r="W627" s="34">
        <f ca="1">OFFSET(Trade!$A$1,2,A627,1,1)</f>
        <v>6250</v>
      </c>
      <c r="X627" s="34">
        <f ca="1">OFFSET(Trade!$A$1,3,A627,1,1)</f>
        <v>0</v>
      </c>
      <c r="Y627" s="34">
        <f ca="1">OFFSET(Trade!$A$1,4,A627,1,1)</f>
        <v>419</v>
      </c>
      <c r="Z627" s="34">
        <f ca="1">OFFSET(Trade!$A$1,5,A627,1,1)</f>
        <v>0</v>
      </c>
      <c r="AA627" s="33" t="e">
        <f ca="1">OFFSET(Vol!$A$1,1,Main!A627,1,1)</f>
        <v>#N/A</v>
      </c>
      <c r="AB627" s="34">
        <f ca="1">OFFSET(Vol!$A$1,2,Main!A627,1,1)</f>
        <v>201054</v>
      </c>
      <c r="AC627" s="34">
        <f ca="1">OFFSET(Vol!$A$1,3,Main!A627,1,1)</f>
        <v>51980</v>
      </c>
      <c r="AD627" s="34">
        <f ca="1">OFFSET(Vol!$A$1,4,Main!A627,1,1)</f>
        <v>20446</v>
      </c>
      <c r="AE627" s="44">
        <f ca="1">OFFSET(Vol!$A$1,5,Main!A627,1,1)</f>
        <v>47876</v>
      </c>
    </row>
    <row r="628" spans="1:31" x14ac:dyDescent="0.3">
      <c r="A628" s="38">
        <v>623</v>
      </c>
      <c r="B628" s="16" t="str">
        <f t="shared" ca="1" si="90"/>
        <v/>
      </c>
      <c r="C628" s="21" t="str">
        <f ca="1">OFFSET(Vol!$A$1,0,Main!A628,1,1)</f>
        <v>017940</v>
      </c>
      <c r="D628" s="22">
        <f ca="1">OFFSET(Px!$A$1,1,Main!A628,1,1)</f>
        <v>34050</v>
      </c>
      <c r="E628" s="22">
        <f ca="1">OFFSET(Px!$A$1,4,Main!A628,1,1)</f>
        <v>34000</v>
      </c>
      <c r="F628" s="22">
        <f ca="1">OFFSET(Px!$A$1,5,Main!A628,1,1)</f>
        <v>34600</v>
      </c>
      <c r="G628" s="23">
        <f ca="1">OFFSET(Px!$A$1,6,Main!A628,1,1)</f>
        <v>34500</v>
      </c>
      <c r="H628" s="28">
        <f t="shared" ca="1" si="91"/>
        <v>-1.5895953757225412E-2</v>
      </c>
      <c r="I628" s="28">
        <f t="shared" ca="1" si="92"/>
        <v>-1.3043478260869601E-2</v>
      </c>
      <c r="J628" s="12">
        <f t="shared" ca="1" si="93"/>
        <v>0</v>
      </c>
      <c r="K628" s="31">
        <f ca="1">OFFSET(Perf!$A$1,1,Main!A628,1,1)</f>
        <v>-1.5E-3</v>
      </c>
      <c r="L628" s="32">
        <f ca="1">OFFSET(Perf!$A$1,2,Main!A628,1,1)</f>
        <v>-1.5E-3</v>
      </c>
      <c r="M628" s="32">
        <f ca="1">OFFSET(Perf!$A$1,3,Main!A628,1,1)</f>
        <v>2.8999999999999998E-3</v>
      </c>
      <c r="N628" s="32">
        <f ca="1">OFFSET(Perf!$A$1,4,Main!A628,1,1)</f>
        <v>-1.7341040462427793E-2</v>
      </c>
      <c r="O628" s="32">
        <f ca="1">OFFSET(Perf!$A$1,5,Main!A628,1,1)</f>
        <v>2.8985507246377384E-3</v>
      </c>
      <c r="P628" s="31">
        <f t="shared" ca="1" si="94"/>
        <v>0</v>
      </c>
      <c r="Q628" s="32">
        <f t="shared" ca="1" si="95"/>
        <v>1.2274959083469722E-3</v>
      </c>
      <c r="R628" s="32">
        <f t="shared" ca="1" si="96"/>
        <v>2.4032684450853159E-2</v>
      </c>
      <c r="S628" s="32">
        <f t="shared" ca="1" si="97"/>
        <v>0</v>
      </c>
      <c r="T628" s="32">
        <f t="shared" ca="1" si="98"/>
        <v>8.6283844094019631E-3</v>
      </c>
      <c r="U628" s="28" t="str">
        <f t="shared" ca="1" si="99"/>
        <v/>
      </c>
      <c r="V628" s="33">
        <f ca="1">OFFSET(Trade!$A$1,1,A628,1,1)</f>
        <v>0</v>
      </c>
      <c r="W628" s="34">
        <f ca="1">OFFSET(Trade!$A$1,2,A628,1,1)</f>
        <v>6</v>
      </c>
      <c r="X628" s="34">
        <f ca="1">OFFSET(Trade!$A$1,3,A628,1,1)</f>
        <v>100</v>
      </c>
      <c r="Y628" s="34">
        <f ca="1">OFFSET(Trade!$A$1,4,A628,1,1)</f>
        <v>0</v>
      </c>
      <c r="Z628" s="34">
        <f ca="1">OFFSET(Trade!$A$1,5,A628,1,1)</f>
        <v>29</v>
      </c>
      <c r="AA628" s="33" t="e">
        <f ca="1">OFFSET(Vol!$A$1,1,Main!A628,1,1)</f>
        <v>#N/A</v>
      </c>
      <c r="AB628" s="34">
        <f ca="1">OFFSET(Vol!$A$1,2,Main!A628,1,1)</f>
        <v>4888</v>
      </c>
      <c r="AC628" s="34">
        <f ca="1">OFFSET(Vol!$A$1,3,Main!A628,1,1)</f>
        <v>4161</v>
      </c>
      <c r="AD628" s="34">
        <f ca="1">OFFSET(Vol!$A$1,4,Main!A628,1,1)</f>
        <v>18115</v>
      </c>
      <c r="AE628" s="44">
        <f ca="1">OFFSET(Vol!$A$1,5,Main!A628,1,1)</f>
        <v>3361</v>
      </c>
    </row>
    <row r="629" spans="1:31" x14ac:dyDescent="0.3">
      <c r="A629" s="38">
        <v>624</v>
      </c>
      <c r="B629" s="16" t="str">
        <f t="shared" ca="1" si="90"/>
        <v/>
      </c>
      <c r="C629" s="21" t="str">
        <f ca="1">OFFSET(Vol!$A$1,0,Main!A629,1,1)</f>
        <v>017960</v>
      </c>
      <c r="D629" s="22">
        <f ca="1">OFFSET(Px!$A$1,1,Main!A629,1,1)</f>
        <v>7580</v>
      </c>
      <c r="E629" s="22">
        <f ca="1">OFFSET(Px!$A$1,4,Main!A629,1,1)</f>
        <v>7470</v>
      </c>
      <c r="F629" s="22">
        <f ca="1">OFFSET(Px!$A$1,5,Main!A629,1,1)</f>
        <v>7510</v>
      </c>
      <c r="G629" s="23">
        <f ca="1">OFFSET(Px!$A$1,6,Main!A629,1,1)</f>
        <v>7430</v>
      </c>
      <c r="H629" s="28">
        <f t="shared" ca="1" si="91"/>
        <v>9.320905459387463E-3</v>
      </c>
      <c r="I629" s="28">
        <f t="shared" ca="1" si="92"/>
        <v>2.0188425302826385E-2</v>
      </c>
      <c r="J629" s="12">
        <f t="shared" ca="1" si="93"/>
        <v>1</v>
      </c>
      <c r="K629" s="31">
        <f ca="1">OFFSET(Perf!$A$1,1,Main!A629,1,1)</f>
        <v>6.6E-3</v>
      </c>
      <c r="L629" s="32">
        <f ca="1">OFFSET(Perf!$A$1,2,Main!A629,1,1)</f>
        <v>6.6E-3</v>
      </c>
      <c r="M629" s="32">
        <f ca="1">OFFSET(Perf!$A$1,3,Main!A629,1,1)</f>
        <v>8.0000000000000002E-3</v>
      </c>
      <c r="N629" s="32">
        <f ca="1">OFFSET(Perf!$A$1,4,Main!A629,1,1)</f>
        <v>-5.3262316910785978E-3</v>
      </c>
      <c r="O629" s="32">
        <f ca="1">OFFSET(Perf!$A$1,5,Main!A629,1,1)</f>
        <v>1.0767160161507361E-2</v>
      </c>
      <c r="P629" s="31">
        <f t="shared" ca="1" si="94"/>
        <v>0</v>
      </c>
      <c r="Q629" s="32">
        <f t="shared" ca="1" si="95"/>
        <v>0</v>
      </c>
      <c r="R629" s="32">
        <f t="shared" ca="1" si="96"/>
        <v>5.2197322272440193E-2</v>
      </c>
      <c r="S629" s="32">
        <f t="shared" ca="1" si="97"/>
        <v>8.9432915313029486E-3</v>
      </c>
      <c r="T629" s="32">
        <f t="shared" ca="1" si="98"/>
        <v>1.1628305599550226E-2</v>
      </c>
      <c r="U629" s="28" t="str">
        <f t="shared" ca="1" si="99"/>
        <v/>
      </c>
      <c r="V629" s="33">
        <f ca="1">OFFSET(Trade!$A$1,1,A629,1,1)</f>
        <v>0</v>
      </c>
      <c r="W629" s="34">
        <f ca="1">OFFSET(Trade!$A$1,2,A629,1,1)</f>
        <v>0</v>
      </c>
      <c r="X629" s="34">
        <f ca="1">OFFSET(Trade!$A$1,3,A629,1,1)</f>
        <v>11653</v>
      </c>
      <c r="Y629" s="34">
        <f ca="1">OFFSET(Trade!$A$1,4,A629,1,1)</f>
        <v>3130</v>
      </c>
      <c r="Z629" s="34">
        <f ca="1">OFFSET(Trade!$A$1,5,A629,1,1)</f>
        <v>5088</v>
      </c>
      <c r="AA629" s="33" t="e">
        <f ca="1">OFFSET(Vol!$A$1,1,Main!A629,1,1)</f>
        <v>#N/A</v>
      </c>
      <c r="AB629" s="34">
        <f ca="1">OFFSET(Vol!$A$1,2,Main!A629,1,1)</f>
        <v>211435</v>
      </c>
      <c r="AC629" s="34">
        <f ca="1">OFFSET(Vol!$A$1,3,Main!A629,1,1)</f>
        <v>223249</v>
      </c>
      <c r="AD629" s="34">
        <f ca="1">OFFSET(Vol!$A$1,4,Main!A629,1,1)</f>
        <v>349983</v>
      </c>
      <c r="AE629" s="44">
        <f ca="1">OFFSET(Vol!$A$1,5,Main!A629,1,1)</f>
        <v>437553</v>
      </c>
    </row>
    <row r="630" spans="1:31" x14ac:dyDescent="0.3">
      <c r="A630" s="38">
        <v>625</v>
      </c>
      <c r="B630" s="16" t="str">
        <f t="shared" ca="1" si="90"/>
        <v/>
      </c>
      <c r="C630" s="21" t="str">
        <f ca="1">OFFSET(Vol!$A$1,0,Main!A630,1,1)</f>
        <v>018000</v>
      </c>
      <c r="D630" s="22">
        <f ca="1">OFFSET(Px!$A$1,1,Main!A630,1,1)</f>
        <v>1585</v>
      </c>
      <c r="E630" s="22">
        <f ca="1">OFFSET(Px!$A$1,4,Main!A630,1,1)</f>
        <v>1595</v>
      </c>
      <c r="F630" s="22">
        <f ca="1">OFFSET(Px!$A$1,5,Main!A630,1,1)</f>
        <v>1645</v>
      </c>
      <c r="G630" s="23">
        <f ca="1">OFFSET(Px!$A$1,6,Main!A630,1,1)</f>
        <v>1705</v>
      </c>
      <c r="H630" s="28">
        <f t="shared" ca="1" si="91"/>
        <v>-3.6474164133738607E-2</v>
      </c>
      <c r="I630" s="28">
        <f t="shared" ca="1" si="92"/>
        <v>-7.0381231671554301E-2</v>
      </c>
      <c r="J630" s="12">
        <f t="shared" ca="1" si="93"/>
        <v>0</v>
      </c>
      <c r="K630" s="31">
        <f ca="1">OFFSET(Perf!$A$1,1,Main!A630,1,1)</f>
        <v>-2.46E-2</v>
      </c>
      <c r="L630" s="32">
        <f ca="1">OFFSET(Perf!$A$1,2,Main!A630,1,1)</f>
        <v>-2.46E-2</v>
      </c>
      <c r="M630" s="32">
        <f ca="1">OFFSET(Perf!$A$1,3,Main!A630,1,1)</f>
        <v>1.8799999999999997E-2</v>
      </c>
      <c r="N630" s="32">
        <f ca="1">OFFSET(Perf!$A$1,4,Main!A630,1,1)</f>
        <v>-3.039513677811545E-2</v>
      </c>
      <c r="O630" s="32">
        <f ca="1">OFFSET(Perf!$A$1,5,Main!A630,1,1)</f>
        <v>-3.5190615835777095E-2</v>
      </c>
      <c r="P630" s="31">
        <f t="shared" ca="1" si="94"/>
        <v>0</v>
      </c>
      <c r="Q630" s="32">
        <f t="shared" ca="1" si="95"/>
        <v>9.3185638124234065E-3</v>
      </c>
      <c r="R630" s="32">
        <f t="shared" ca="1" si="96"/>
        <v>1.9738717949316229E-2</v>
      </c>
      <c r="S630" s="32">
        <f t="shared" ca="1" si="97"/>
        <v>1.4159350400791209E-2</v>
      </c>
      <c r="T630" s="32">
        <f t="shared" ca="1" si="98"/>
        <v>1.4172786062690484E-2</v>
      </c>
      <c r="U630" s="28" t="str">
        <f t="shared" ca="1" si="99"/>
        <v/>
      </c>
      <c r="V630" s="33">
        <f ca="1">OFFSET(Trade!$A$1,1,A630,1,1)</f>
        <v>0</v>
      </c>
      <c r="W630" s="34">
        <f ca="1">OFFSET(Trade!$A$1,2,A630,1,1)</f>
        <v>22637</v>
      </c>
      <c r="X630" s="34">
        <f ca="1">OFFSET(Trade!$A$1,3,A630,1,1)</f>
        <v>42298</v>
      </c>
      <c r="Y630" s="34">
        <f ca="1">OFFSET(Trade!$A$1,4,A630,1,1)</f>
        <v>100045</v>
      </c>
      <c r="Z630" s="34">
        <f ca="1">OFFSET(Trade!$A$1,5,A630,1,1)</f>
        <v>98455</v>
      </c>
      <c r="AA630" s="33" t="e">
        <f ca="1">OFFSET(Vol!$A$1,1,Main!A630,1,1)</f>
        <v>#N/A</v>
      </c>
      <c r="AB630" s="34">
        <f ca="1">OFFSET(Vol!$A$1,2,Main!A630,1,1)</f>
        <v>2429237</v>
      </c>
      <c r="AC630" s="34">
        <f ca="1">OFFSET(Vol!$A$1,3,Main!A630,1,1)</f>
        <v>2142895</v>
      </c>
      <c r="AD630" s="34">
        <f ca="1">OFFSET(Vol!$A$1,4,Main!A630,1,1)</f>
        <v>7065649</v>
      </c>
      <c r="AE630" s="44">
        <f ca="1">OFFSET(Vol!$A$1,5,Main!A630,1,1)</f>
        <v>6946764</v>
      </c>
    </row>
    <row r="631" spans="1:31" x14ac:dyDescent="0.3">
      <c r="A631" s="38">
        <v>626</v>
      </c>
      <c r="B631" s="16" t="str">
        <f t="shared" ca="1" si="90"/>
        <v/>
      </c>
      <c r="C631" s="21" t="str">
        <f ca="1">OFFSET(Vol!$A$1,0,Main!A631,1,1)</f>
        <v>018120</v>
      </c>
      <c r="D631" s="22">
        <f ca="1">OFFSET(Px!$A$1,1,Main!A631,1,1)</f>
        <v>29700</v>
      </c>
      <c r="E631" s="22">
        <f ca="1">OFFSET(Px!$A$1,4,Main!A631,1,1)</f>
        <v>29650</v>
      </c>
      <c r="F631" s="22">
        <f ca="1">OFFSET(Px!$A$1,5,Main!A631,1,1)</f>
        <v>29700</v>
      </c>
      <c r="G631" s="23">
        <f ca="1">OFFSET(Px!$A$1,6,Main!A631,1,1)</f>
        <v>29750</v>
      </c>
      <c r="H631" s="28">
        <f t="shared" ca="1" si="91"/>
        <v>0</v>
      </c>
      <c r="I631" s="28">
        <f t="shared" ca="1" si="92"/>
        <v>-1.6806722689075571E-3</v>
      </c>
      <c r="J631" s="12">
        <f t="shared" ca="1" si="93"/>
        <v>0</v>
      </c>
      <c r="K631" s="31">
        <f ca="1">OFFSET(Perf!$A$1,1,Main!A631,1,1)</f>
        <v>3.4000000000000002E-3</v>
      </c>
      <c r="L631" s="32">
        <f ca="1">OFFSET(Perf!$A$1,2,Main!A631,1,1)</f>
        <v>3.4000000000000002E-3</v>
      </c>
      <c r="M631" s="32">
        <f ca="1">OFFSET(Perf!$A$1,3,Main!A631,1,1)</f>
        <v>-1.7000000000000001E-3</v>
      </c>
      <c r="N631" s="32">
        <f ca="1">OFFSET(Perf!$A$1,4,Main!A631,1,1)</f>
        <v>-1.6835016835017313E-3</v>
      </c>
      <c r="O631" s="32">
        <f ca="1">OFFSET(Perf!$A$1,5,Main!A631,1,1)</f>
        <v>-1.6806722689075571E-3</v>
      </c>
      <c r="P631" s="31">
        <f t="shared" ca="1" si="94"/>
        <v>0</v>
      </c>
      <c r="Q631" s="32">
        <f t="shared" ca="1" si="95"/>
        <v>0</v>
      </c>
      <c r="R631" s="32">
        <f t="shared" ca="1" si="96"/>
        <v>1.8846588767433095E-3</v>
      </c>
      <c r="S631" s="32">
        <f t="shared" ca="1" si="97"/>
        <v>0</v>
      </c>
      <c r="T631" s="32">
        <f t="shared" ca="1" si="98"/>
        <v>0</v>
      </c>
      <c r="U631" s="28" t="str">
        <f t="shared" ca="1" si="99"/>
        <v/>
      </c>
      <c r="V631" s="33">
        <f ca="1">OFFSET(Trade!$A$1,1,A631,1,1)</f>
        <v>0</v>
      </c>
      <c r="W631" s="34">
        <f ca="1">OFFSET(Trade!$A$1,2,A631,1,1)</f>
        <v>0</v>
      </c>
      <c r="X631" s="34">
        <f ca="1">OFFSET(Trade!$A$1,3,A631,1,1)</f>
        <v>5</v>
      </c>
      <c r="Y631" s="34">
        <f ca="1">OFFSET(Trade!$A$1,4,A631,1,1)</f>
        <v>0</v>
      </c>
      <c r="Z631" s="34">
        <f ca="1">OFFSET(Trade!$A$1,5,A631,1,1)</f>
        <v>0</v>
      </c>
      <c r="AA631" s="33" t="e">
        <f ca="1">OFFSET(Vol!$A$1,1,Main!A631,1,1)</f>
        <v>#N/A</v>
      </c>
      <c r="AB631" s="34">
        <f ca="1">OFFSET(Vol!$A$1,2,Main!A631,1,1)</f>
        <v>1969</v>
      </c>
      <c r="AC631" s="34">
        <f ca="1">OFFSET(Vol!$A$1,3,Main!A631,1,1)</f>
        <v>2653</v>
      </c>
      <c r="AD631" s="34">
        <f ca="1">OFFSET(Vol!$A$1,4,Main!A631,1,1)</f>
        <v>1708</v>
      </c>
      <c r="AE631" s="44">
        <f ca="1">OFFSET(Vol!$A$1,5,Main!A631,1,1)</f>
        <v>1896</v>
      </c>
    </row>
    <row r="632" spans="1:31" x14ac:dyDescent="0.3">
      <c r="A632" s="38">
        <v>627</v>
      </c>
      <c r="B632" s="16" t="str">
        <f t="shared" ca="1" si="90"/>
        <v/>
      </c>
      <c r="C632" s="21" t="str">
        <f ca="1">OFFSET(Vol!$A$1,0,Main!A632,1,1)</f>
        <v>018250</v>
      </c>
      <c r="D632" s="22">
        <f ca="1">OFFSET(Px!$A$1,1,Main!A632,1,1)</f>
        <v>23500</v>
      </c>
      <c r="E632" s="22">
        <f ca="1">OFFSET(Px!$A$1,4,Main!A632,1,1)</f>
        <v>22700</v>
      </c>
      <c r="F632" s="22">
        <f ca="1">OFFSET(Px!$A$1,5,Main!A632,1,1)</f>
        <v>23500</v>
      </c>
      <c r="G632" s="23">
        <f ca="1">OFFSET(Px!$A$1,6,Main!A632,1,1)</f>
        <v>22100</v>
      </c>
      <c r="H632" s="28">
        <f t="shared" ca="1" si="91"/>
        <v>0</v>
      </c>
      <c r="I632" s="28">
        <f t="shared" ca="1" si="92"/>
        <v>6.3348416289592757E-2</v>
      </c>
      <c r="J632" s="12">
        <f t="shared" ca="1" si="93"/>
        <v>0</v>
      </c>
      <c r="K632" s="31">
        <f ca="1">OFFSET(Perf!$A$1,1,Main!A632,1,1)</f>
        <v>-2.0999999999999999E-3</v>
      </c>
      <c r="L632" s="32">
        <f ca="1">OFFSET(Perf!$A$1,2,Main!A632,1,1)</f>
        <v>-2.0999999999999999E-3</v>
      </c>
      <c r="M632" s="32">
        <f ca="1">OFFSET(Perf!$A$1,3,Main!A632,1,1)</f>
        <v>3.7400000000000003E-2</v>
      </c>
      <c r="N632" s="32">
        <f ca="1">OFFSET(Perf!$A$1,4,Main!A632,1,1)</f>
        <v>-3.4042553191489411E-2</v>
      </c>
      <c r="O632" s="32">
        <f ca="1">OFFSET(Perf!$A$1,5,Main!A632,1,1)</f>
        <v>6.3348416289592757E-2</v>
      </c>
      <c r="P632" s="31">
        <f t="shared" ca="1" si="94"/>
        <v>0</v>
      </c>
      <c r="Q632" s="32">
        <f t="shared" ca="1" si="95"/>
        <v>4.1884681805294227E-2</v>
      </c>
      <c r="R632" s="32">
        <f t="shared" ca="1" si="96"/>
        <v>4.9230808957863956E-2</v>
      </c>
      <c r="S632" s="32">
        <f t="shared" ca="1" si="97"/>
        <v>4.7250339556049056E-2</v>
      </c>
      <c r="T632" s="32">
        <f t="shared" ca="1" si="98"/>
        <v>4.9052815282560357E-2</v>
      </c>
      <c r="U632" s="28" t="str">
        <f t="shared" ca="1" si="99"/>
        <v/>
      </c>
      <c r="V632" s="33">
        <f ca="1">OFFSET(Trade!$A$1,1,A632,1,1)</f>
        <v>0</v>
      </c>
      <c r="W632" s="34">
        <f ca="1">OFFSET(Trade!$A$1,2,A632,1,1)</f>
        <v>3250</v>
      </c>
      <c r="X632" s="34">
        <f ca="1">OFFSET(Trade!$A$1,3,A632,1,1)</f>
        <v>7626</v>
      </c>
      <c r="Y632" s="34">
        <f ca="1">OFFSET(Trade!$A$1,4,A632,1,1)</f>
        <v>4766</v>
      </c>
      <c r="Z632" s="34">
        <f ca="1">OFFSET(Trade!$A$1,5,A632,1,1)</f>
        <v>26140</v>
      </c>
      <c r="AA632" s="33" t="e">
        <f ca="1">OFFSET(Vol!$A$1,1,Main!A632,1,1)</f>
        <v>#N/A</v>
      </c>
      <c r="AB632" s="34">
        <f ca="1">OFFSET(Vol!$A$1,2,Main!A632,1,1)</f>
        <v>77594</v>
      </c>
      <c r="AC632" s="34">
        <f ca="1">OFFSET(Vol!$A$1,3,Main!A632,1,1)</f>
        <v>154903</v>
      </c>
      <c r="AD632" s="34">
        <f ca="1">OFFSET(Vol!$A$1,4,Main!A632,1,1)</f>
        <v>100867</v>
      </c>
      <c r="AE632" s="44">
        <f ca="1">OFFSET(Vol!$A$1,5,Main!A632,1,1)</f>
        <v>532895</v>
      </c>
    </row>
    <row r="633" spans="1:31" x14ac:dyDescent="0.3">
      <c r="A633" s="38">
        <v>628</v>
      </c>
      <c r="B633" s="16" t="str">
        <f t="shared" ca="1" si="90"/>
        <v/>
      </c>
      <c r="C633" s="21" t="str">
        <f ca="1">OFFSET(Vol!$A$1,0,Main!A633,1,1)</f>
        <v>018260</v>
      </c>
      <c r="D633" s="22">
        <f ca="1">OFFSET(Px!$A$1,1,Main!A633,1,1)</f>
        <v>177500</v>
      </c>
      <c r="E633" s="22">
        <f ca="1">OFFSET(Px!$A$1,4,Main!A633,1,1)</f>
        <v>171000</v>
      </c>
      <c r="F633" s="22">
        <f ca="1">OFFSET(Px!$A$1,5,Main!A633,1,1)</f>
        <v>168500</v>
      </c>
      <c r="G633" s="23">
        <f ca="1">OFFSET(Px!$A$1,6,Main!A633,1,1)</f>
        <v>169000</v>
      </c>
      <c r="H633" s="28">
        <f t="shared" ca="1" si="91"/>
        <v>5.3412462908011937E-2</v>
      </c>
      <c r="I633" s="28">
        <f t="shared" ca="1" si="92"/>
        <v>5.0295857988165604E-2</v>
      </c>
      <c r="J633" s="12">
        <f t="shared" ca="1" si="93"/>
        <v>0</v>
      </c>
      <c r="K633" s="31">
        <f ca="1">OFFSET(Perf!$A$1,1,Main!A633,1,1)</f>
        <v>5.6999999999999993E-3</v>
      </c>
      <c r="L633" s="32">
        <f ca="1">OFFSET(Perf!$A$1,2,Main!A633,1,1)</f>
        <v>5.6999999999999993E-3</v>
      </c>
      <c r="M633" s="32">
        <f ca="1">OFFSET(Perf!$A$1,3,Main!A633,1,1)</f>
        <v>3.2199999999999999E-2</v>
      </c>
      <c r="N633" s="32">
        <f ca="1">OFFSET(Perf!$A$1,4,Main!A633,1,1)</f>
        <v>1.4836795252225476E-2</v>
      </c>
      <c r="O633" s="32">
        <f ca="1">OFFSET(Perf!$A$1,5,Main!A633,1,1)</f>
        <v>-2.9585798816568198E-3</v>
      </c>
      <c r="P633" s="31">
        <f t="shared" ca="1" si="94"/>
        <v>0</v>
      </c>
      <c r="Q633" s="32">
        <f t="shared" ca="1" si="95"/>
        <v>9.8809222194071438E-3</v>
      </c>
      <c r="R633" s="32">
        <f t="shared" ca="1" si="96"/>
        <v>0</v>
      </c>
      <c r="S633" s="32">
        <f t="shared" ca="1" si="97"/>
        <v>0</v>
      </c>
      <c r="T633" s="32">
        <f t="shared" ca="1" si="98"/>
        <v>8.7116646083078807E-3</v>
      </c>
      <c r="U633" s="28" t="str">
        <f t="shared" ca="1" si="99"/>
        <v/>
      </c>
      <c r="V633" s="33">
        <f ca="1">OFFSET(Trade!$A$1,1,A633,1,1)</f>
        <v>0</v>
      </c>
      <c r="W633" s="34">
        <f ca="1">OFFSET(Trade!$A$1,2,A633,1,1)</f>
        <v>897</v>
      </c>
      <c r="X633" s="34">
        <f ca="1">OFFSET(Trade!$A$1,3,A633,1,1)</f>
        <v>0</v>
      </c>
      <c r="Y633" s="34">
        <f ca="1">OFFSET(Trade!$A$1,4,A633,1,1)</f>
        <v>0</v>
      </c>
      <c r="Z633" s="34">
        <f ca="1">OFFSET(Trade!$A$1,5,A633,1,1)</f>
        <v>1178</v>
      </c>
      <c r="AA633" s="33" t="e">
        <f ca="1">OFFSET(Vol!$A$1,1,Main!A633,1,1)</f>
        <v>#N/A</v>
      </c>
      <c r="AB633" s="34">
        <f ca="1">OFFSET(Vol!$A$1,2,Main!A633,1,1)</f>
        <v>90781</v>
      </c>
      <c r="AC633" s="34">
        <f ca="1">OFFSET(Vol!$A$1,3,Main!A633,1,1)</f>
        <v>119195</v>
      </c>
      <c r="AD633" s="34">
        <f ca="1">OFFSET(Vol!$A$1,4,Main!A633,1,1)</f>
        <v>98329</v>
      </c>
      <c r="AE633" s="44">
        <f ca="1">OFFSET(Vol!$A$1,5,Main!A633,1,1)</f>
        <v>135221</v>
      </c>
    </row>
    <row r="634" spans="1:31" x14ac:dyDescent="0.3">
      <c r="A634" s="38">
        <v>629</v>
      </c>
      <c r="B634" s="16" t="str">
        <f t="shared" ca="1" si="90"/>
        <v/>
      </c>
      <c r="C634" s="21" t="str">
        <f ca="1">OFFSET(Vol!$A$1,0,Main!A634,1,1)</f>
        <v>018290</v>
      </c>
      <c r="D634" s="22">
        <f ca="1">OFFSET(Px!$A$1,1,Main!A634,1,1)</f>
        <v>8810</v>
      </c>
      <c r="E634" s="22">
        <f ca="1">OFFSET(Px!$A$1,4,Main!A634,1,1)</f>
        <v>8500</v>
      </c>
      <c r="F634" s="22">
        <f ca="1">OFFSET(Px!$A$1,5,Main!A634,1,1)</f>
        <v>8770</v>
      </c>
      <c r="G634" s="23">
        <f ca="1">OFFSET(Px!$A$1,6,Main!A634,1,1)</f>
        <v>8090</v>
      </c>
      <c r="H634" s="28">
        <f t="shared" ca="1" si="91"/>
        <v>4.5610034207526073E-3</v>
      </c>
      <c r="I634" s="28">
        <f t="shared" ca="1" si="92"/>
        <v>8.8998763906056766E-2</v>
      </c>
      <c r="J634" s="12">
        <f t="shared" ca="1" si="93"/>
        <v>0</v>
      </c>
      <c r="K634" s="31">
        <f ca="1">OFFSET(Perf!$A$1,1,Main!A634,1,1)</f>
        <v>-1.1200000000000002E-2</v>
      </c>
      <c r="L634" s="32">
        <f ca="1">OFFSET(Perf!$A$1,2,Main!A634,1,1)</f>
        <v>-1.1200000000000002E-2</v>
      </c>
      <c r="M634" s="32">
        <f ca="1">OFFSET(Perf!$A$1,3,Main!A634,1,1)</f>
        <v>4.82E-2</v>
      </c>
      <c r="N634" s="32">
        <f ca="1">OFFSET(Perf!$A$1,4,Main!A634,1,1)</f>
        <v>-3.0786773090079822E-2</v>
      </c>
      <c r="O634" s="32">
        <f ca="1">OFFSET(Perf!$A$1,5,Main!A634,1,1)</f>
        <v>8.4054388133498081E-2</v>
      </c>
      <c r="P634" s="31">
        <f t="shared" ca="1" si="94"/>
        <v>0</v>
      </c>
      <c r="Q634" s="32">
        <f t="shared" ca="1" si="95"/>
        <v>6.6116830572422454E-4</v>
      </c>
      <c r="R634" s="32">
        <f t="shared" ca="1" si="96"/>
        <v>2.6604708235491562E-3</v>
      </c>
      <c r="S634" s="32">
        <f t="shared" ca="1" si="97"/>
        <v>2.3112222029174254E-3</v>
      </c>
      <c r="T634" s="32">
        <f t="shared" ca="1" si="98"/>
        <v>2.0301893156807354E-3</v>
      </c>
      <c r="U634" s="28" t="str">
        <f t="shared" ca="1" si="99"/>
        <v/>
      </c>
      <c r="V634" s="33">
        <f ca="1">OFFSET(Trade!$A$1,1,A634,1,1)</f>
        <v>0</v>
      </c>
      <c r="W634" s="34">
        <f ca="1">OFFSET(Trade!$A$1,2,A634,1,1)</f>
        <v>310</v>
      </c>
      <c r="X634" s="34">
        <f ca="1">OFFSET(Trade!$A$1,3,A634,1,1)</f>
        <v>1934</v>
      </c>
      <c r="Y634" s="34">
        <f ca="1">OFFSET(Trade!$A$1,4,A634,1,1)</f>
        <v>1583</v>
      </c>
      <c r="Z634" s="34">
        <f ca="1">OFFSET(Trade!$A$1,5,A634,1,1)</f>
        <v>6741</v>
      </c>
      <c r="AA634" s="33" t="e">
        <f ca="1">OFFSET(Vol!$A$1,1,Main!A634,1,1)</f>
        <v>#N/A</v>
      </c>
      <c r="AB634" s="34">
        <f ca="1">OFFSET(Vol!$A$1,2,Main!A634,1,1)</f>
        <v>468867</v>
      </c>
      <c r="AC634" s="34">
        <f ca="1">OFFSET(Vol!$A$1,3,Main!A634,1,1)</f>
        <v>726939</v>
      </c>
      <c r="AD634" s="34">
        <f ca="1">OFFSET(Vol!$A$1,4,Main!A634,1,1)</f>
        <v>684919</v>
      </c>
      <c r="AE634" s="44">
        <f ca="1">OFFSET(Vol!$A$1,5,Main!A634,1,1)</f>
        <v>3320380</v>
      </c>
    </row>
    <row r="635" spans="1:31" x14ac:dyDescent="0.3">
      <c r="A635" s="38">
        <v>630</v>
      </c>
      <c r="B635" s="16" t="str">
        <f t="shared" ca="1" si="90"/>
        <v/>
      </c>
      <c r="C635" s="21" t="str">
        <f ca="1">OFFSET(Vol!$A$1,0,Main!A635,1,1)</f>
        <v>018310</v>
      </c>
      <c r="D635" s="22">
        <f ca="1">OFFSET(Px!$A$1,1,Main!A635,1,1)</f>
        <v>8040</v>
      </c>
      <c r="E635" s="22">
        <f ca="1">OFFSET(Px!$A$1,4,Main!A635,1,1)</f>
        <v>7720</v>
      </c>
      <c r="F635" s="22">
        <f ca="1">OFFSET(Px!$A$1,5,Main!A635,1,1)</f>
        <v>7720</v>
      </c>
      <c r="G635" s="23">
        <f ca="1">OFFSET(Px!$A$1,6,Main!A635,1,1)</f>
        <v>7650</v>
      </c>
      <c r="H635" s="28">
        <f t="shared" ca="1" si="91"/>
        <v>4.1450777202072464E-2</v>
      </c>
      <c r="I635" s="28">
        <f t="shared" ca="1" si="92"/>
        <v>5.0980392156862786E-2</v>
      </c>
      <c r="J635" s="12">
        <f t="shared" ca="1" si="93"/>
        <v>0</v>
      </c>
      <c r="K635" s="31">
        <f ca="1">OFFSET(Perf!$A$1,1,Main!A635,1,1)</f>
        <v>4.82E-2</v>
      </c>
      <c r="L635" s="32">
        <f ca="1">OFFSET(Perf!$A$1,2,Main!A635,1,1)</f>
        <v>4.82E-2</v>
      </c>
      <c r="M635" s="32">
        <f ca="1">OFFSET(Perf!$A$1,3,Main!A635,1,1)</f>
        <v>-6.5000000000000006E-3</v>
      </c>
      <c r="N635" s="32">
        <f ca="1">OFFSET(Perf!$A$1,4,Main!A635,1,1)</f>
        <v>0</v>
      </c>
      <c r="O635" s="32">
        <f ca="1">OFFSET(Perf!$A$1,5,Main!A635,1,1)</f>
        <v>9.1503267973855884E-3</v>
      </c>
      <c r="P635" s="31">
        <f t="shared" ca="1" si="94"/>
        <v>0</v>
      </c>
      <c r="Q635" s="32">
        <f t="shared" ca="1" si="95"/>
        <v>4.7946056801938974E-2</v>
      </c>
      <c r="R635" s="32">
        <f t="shared" ca="1" si="96"/>
        <v>5.4784199763211708E-2</v>
      </c>
      <c r="S635" s="32">
        <f t="shared" ca="1" si="97"/>
        <v>3.9574375045550614E-2</v>
      </c>
      <c r="T635" s="32">
        <f t="shared" ca="1" si="98"/>
        <v>2.8310971303845411E-2</v>
      </c>
      <c r="U635" s="28" t="str">
        <f t="shared" ca="1" si="99"/>
        <v/>
      </c>
      <c r="V635" s="33">
        <f ca="1">OFFSET(Trade!$A$1,1,A635,1,1)</f>
        <v>0</v>
      </c>
      <c r="W635" s="34">
        <f ca="1">OFFSET(Trade!$A$1,2,A635,1,1)</f>
        <v>1543</v>
      </c>
      <c r="X635" s="34">
        <f ca="1">OFFSET(Trade!$A$1,3,A635,1,1)</f>
        <v>1018</v>
      </c>
      <c r="Y635" s="34">
        <f ca="1">OFFSET(Trade!$A$1,4,A635,1,1)</f>
        <v>543</v>
      </c>
      <c r="Z635" s="34">
        <f ca="1">OFFSET(Trade!$A$1,5,A635,1,1)</f>
        <v>441</v>
      </c>
      <c r="AA635" s="33" t="e">
        <f ca="1">OFFSET(Vol!$A$1,1,Main!A635,1,1)</f>
        <v>#N/A</v>
      </c>
      <c r="AB635" s="34">
        <f ca="1">OFFSET(Vol!$A$1,2,Main!A635,1,1)</f>
        <v>32182</v>
      </c>
      <c r="AC635" s="34">
        <f ca="1">OFFSET(Vol!$A$1,3,Main!A635,1,1)</f>
        <v>18582</v>
      </c>
      <c r="AD635" s="34">
        <f ca="1">OFFSET(Vol!$A$1,4,Main!A635,1,1)</f>
        <v>13721</v>
      </c>
      <c r="AE635" s="44">
        <f ca="1">OFFSET(Vol!$A$1,5,Main!A635,1,1)</f>
        <v>15577</v>
      </c>
    </row>
    <row r="636" spans="1:31" x14ac:dyDescent="0.3">
      <c r="A636" s="38">
        <v>631</v>
      </c>
      <c r="B636" s="16" t="str">
        <f t="shared" ca="1" si="90"/>
        <v/>
      </c>
      <c r="C636" s="21" t="str">
        <f ca="1">OFFSET(Vol!$A$1,0,Main!A636,1,1)</f>
        <v>018470</v>
      </c>
      <c r="D636" s="22">
        <f ca="1">OFFSET(Px!$A$1,1,Main!A636,1,1)</f>
        <v>542</v>
      </c>
      <c r="E636" s="22">
        <f ca="1">OFFSET(Px!$A$1,4,Main!A636,1,1)</f>
        <v>525</v>
      </c>
      <c r="F636" s="22">
        <f ca="1">OFFSET(Px!$A$1,5,Main!A636,1,1)</f>
        <v>540</v>
      </c>
      <c r="G636" s="23">
        <f ca="1">OFFSET(Px!$A$1,6,Main!A636,1,1)</f>
        <v>531</v>
      </c>
      <c r="H636" s="28">
        <f t="shared" ca="1" si="91"/>
        <v>3.7037037037037646E-3</v>
      </c>
      <c r="I636" s="28">
        <f t="shared" ca="1" si="92"/>
        <v>2.0715630885122405E-2</v>
      </c>
      <c r="J636" s="12">
        <f t="shared" ca="1" si="93"/>
        <v>0</v>
      </c>
      <c r="K636" s="31">
        <f ca="1">OFFSET(Perf!$A$1,1,Main!A636,1,1)</f>
        <v>1.3100000000000001E-2</v>
      </c>
      <c r="L636" s="32">
        <f ca="1">OFFSET(Perf!$A$1,2,Main!A636,1,1)</f>
        <v>1.3100000000000001E-2</v>
      </c>
      <c r="M636" s="32">
        <f ca="1">OFFSET(Perf!$A$1,3,Main!A636,1,1)</f>
        <v>1.9E-2</v>
      </c>
      <c r="N636" s="32">
        <f ca="1">OFFSET(Perf!$A$1,4,Main!A636,1,1)</f>
        <v>-2.777777777777779E-2</v>
      </c>
      <c r="O636" s="32">
        <f ca="1">OFFSET(Perf!$A$1,5,Main!A636,1,1)</f>
        <v>1.6949152542372836E-2</v>
      </c>
      <c r="P636" s="31">
        <f t="shared" ca="1" si="94"/>
        <v>0</v>
      </c>
      <c r="Q636" s="32">
        <f t="shared" ca="1" si="95"/>
        <v>0</v>
      </c>
      <c r="R636" s="32">
        <f t="shared" ca="1" si="96"/>
        <v>5.9904456183808106E-3</v>
      </c>
      <c r="S636" s="32">
        <f t="shared" ca="1" si="97"/>
        <v>3.1806026946415718E-2</v>
      </c>
      <c r="T636" s="32">
        <f t="shared" ca="1" si="98"/>
        <v>0</v>
      </c>
      <c r="U636" s="28" t="str">
        <f t="shared" ca="1" si="99"/>
        <v/>
      </c>
      <c r="V636" s="33">
        <f ca="1">OFFSET(Trade!$A$1,1,A636,1,1)</f>
        <v>0</v>
      </c>
      <c r="W636" s="34">
        <f ca="1">OFFSET(Trade!$A$1,2,A636,1,1)</f>
        <v>0</v>
      </c>
      <c r="X636" s="34">
        <f ca="1">OFFSET(Trade!$A$1,3,A636,1,1)</f>
        <v>237</v>
      </c>
      <c r="Y636" s="34">
        <f ca="1">OFFSET(Trade!$A$1,4,A636,1,1)</f>
        <v>1237</v>
      </c>
      <c r="Z636" s="34">
        <f ca="1">OFFSET(Trade!$A$1,5,A636,1,1)</f>
        <v>0</v>
      </c>
      <c r="AA636" s="33" t="e">
        <f ca="1">OFFSET(Vol!$A$1,1,Main!A636,1,1)</f>
        <v>#N/A</v>
      </c>
      <c r="AB636" s="34">
        <f ca="1">OFFSET(Vol!$A$1,2,Main!A636,1,1)</f>
        <v>38618</v>
      </c>
      <c r="AC636" s="34">
        <f ca="1">OFFSET(Vol!$A$1,3,Main!A636,1,1)</f>
        <v>39563</v>
      </c>
      <c r="AD636" s="34">
        <f ca="1">OFFSET(Vol!$A$1,4,Main!A636,1,1)</f>
        <v>38892</v>
      </c>
      <c r="AE636" s="44">
        <f ca="1">OFFSET(Vol!$A$1,5,Main!A636,1,1)</f>
        <v>4498</v>
      </c>
    </row>
    <row r="637" spans="1:31" x14ac:dyDescent="0.3">
      <c r="A637" s="38">
        <v>632</v>
      </c>
      <c r="B637" s="16" t="str">
        <f t="shared" ca="1" si="90"/>
        <v/>
      </c>
      <c r="C637" s="21" t="str">
        <f ca="1">OFFSET(Vol!$A$1,0,Main!A637,1,1)</f>
        <v>018500</v>
      </c>
      <c r="D637" s="22">
        <f ca="1">OFFSET(Px!$A$1,1,Main!A637,1,1)</f>
        <v>698</v>
      </c>
      <c r="E637" s="22">
        <f ca="1">OFFSET(Px!$A$1,4,Main!A637,1,1)</f>
        <v>690</v>
      </c>
      <c r="F637" s="22">
        <f ca="1">OFFSET(Px!$A$1,5,Main!A637,1,1)</f>
        <v>700</v>
      </c>
      <c r="G637" s="23">
        <f ca="1">OFFSET(Px!$A$1,6,Main!A637,1,1)</f>
        <v>695</v>
      </c>
      <c r="H637" s="28">
        <f t="shared" ca="1" si="91"/>
        <v>-2.8571428571428914E-3</v>
      </c>
      <c r="I637" s="28">
        <f t="shared" ca="1" si="92"/>
        <v>4.3165467625898568E-3</v>
      </c>
      <c r="J637" s="12">
        <f t="shared" ca="1" si="93"/>
        <v>3</v>
      </c>
      <c r="K637" s="31">
        <f ca="1">OFFSET(Perf!$A$1,1,Main!A637,1,1)</f>
        <v>2.8999999999999998E-3</v>
      </c>
      <c r="L637" s="32">
        <f ca="1">OFFSET(Perf!$A$1,2,Main!A637,1,1)</f>
        <v>2.8999999999999998E-3</v>
      </c>
      <c r="M637" s="32">
        <f ca="1">OFFSET(Perf!$A$1,3,Main!A637,1,1)</f>
        <v>8.6999999999999994E-3</v>
      </c>
      <c r="N637" s="32">
        <f ca="1">OFFSET(Perf!$A$1,4,Main!A637,1,1)</f>
        <v>-1.4285714285714235E-2</v>
      </c>
      <c r="O637" s="32">
        <f ca="1">OFFSET(Perf!$A$1,5,Main!A637,1,1)</f>
        <v>7.194244604316502E-3</v>
      </c>
      <c r="P637" s="31">
        <f t="shared" ca="1" si="94"/>
        <v>0</v>
      </c>
      <c r="Q637" s="32">
        <f t="shared" ca="1" si="95"/>
        <v>5.0514508850747604E-2</v>
      </c>
      <c r="R637" s="32">
        <f t="shared" ca="1" si="96"/>
        <v>5.1309954160921253E-2</v>
      </c>
      <c r="S637" s="32">
        <f t="shared" ca="1" si="97"/>
        <v>1.7654022694073095E-3</v>
      </c>
      <c r="T637" s="32">
        <f t="shared" ca="1" si="98"/>
        <v>6.0932131976405006E-2</v>
      </c>
      <c r="U637" s="28" t="str">
        <f t="shared" ca="1" si="99"/>
        <v/>
      </c>
      <c r="V637" s="33">
        <f ca="1">OFFSET(Trade!$A$1,1,A637,1,1)</f>
        <v>0</v>
      </c>
      <c r="W637" s="34">
        <f ca="1">OFFSET(Trade!$A$1,2,A637,1,1)</f>
        <v>5071</v>
      </c>
      <c r="X637" s="34">
        <f ca="1">OFFSET(Trade!$A$1,3,A637,1,1)</f>
        <v>6884</v>
      </c>
      <c r="Y637" s="34">
        <f ca="1">OFFSET(Trade!$A$1,4,A637,1,1)</f>
        <v>255</v>
      </c>
      <c r="Z637" s="34">
        <f ca="1">OFFSET(Trade!$A$1,5,A637,1,1)</f>
        <v>7520</v>
      </c>
      <c r="AA637" s="33" t="e">
        <f ca="1">OFFSET(Vol!$A$1,1,Main!A637,1,1)</f>
        <v>#N/A</v>
      </c>
      <c r="AB637" s="34">
        <f ca="1">OFFSET(Vol!$A$1,2,Main!A637,1,1)</f>
        <v>100387</v>
      </c>
      <c r="AC637" s="34">
        <f ca="1">OFFSET(Vol!$A$1,3,Main!A637,1,1)</f>
        <v>134165</v>
      </c>
      <c r="AD637" s="34">
        <f ca="1">OFFSET(Vol!$A$1,4,Main!A637,1,1)</f>
        <v>144443</v>
      </c>
      <c r="AE637" s="44">
        <f ca="1">OFFSET(Vol!$A$1,5,Main!A637,1,1)</f>
        <v>123416</v>
      </c>
    </row>
    <row r="638" spans="1:31" x14ac:dyDescent="0.3">
      <c r="A638" s="38">
        <v>633</v>
      </c>
      <c r="B638" s="16" t="str">
        <f t="shared" ca="1" si="90"/>
        <v/>
      </c>
      <c r="C638" s="21" t="str">
        <f ca="1">OFFSET(Vol!$A$1,0,Main!A638,1,1)</f>
        <v>018620</v>
      </c>
      <c r="D638" s="22">
        <f ca="1">OFFSET(Px!$A$1,1,Main!A638,1,1)</f>
        <v>2620</v>
      </c>
      <c r="E638" s="22">
        <f ca="1">OFFSET(Px!$A$1,4,Main!A638,1,1)</f>
        <v>2695</v>
      </c>
      <c r="F638" s="22">
        <f ca="1">OFFSET(Px!$A$1,5,Main!A638,1,1)</f>
        <v>2820</v>
      </c>
      <c r="G638" s="23">
        <f ca="1">OFFSET(Px!$A$1,6,Main!A638,1,1)</f>
        <v>2295</v>
      </c>
      <c r="H638" s="28">
        <f t="shared" ca="1" si="91"/>
        <v>-7.0921985815602828E-2</v>
      </c>
      <c r="I638" s="28">
        <f t="shared" ca="1" si="92"/>
        <v>0.14161220043572986</v>
      </c>
      <c r="J638" s="12">
        <f t="shared" ca="1" si="93"/>
        <v>0</v>
      </c>
      <c r="K638" s="31">
        <f ca="1">OFFSET(Perf!$A$1,1,Main!A638,1,1)</f>
        <v>-4.9000000000000002E-2</v>
      </c>
      <c r="L638" s="32">
        <f ca="1">OFFSET(Perf!$A$1,2,Main!A638,1,1)</f>
        <v>-4.9000000000000002E-2</v>
      </c>
      <c r="M638" s="32">
        <f ca="1">OFFSET(Perf!$A$1,3,Main!A638,1,1)</f>
        <v>2.23E-2</v>
      </c>
      <c r="N638" s="32">
        <f ca="1">OFFSET(Perf!$A$1,4,Main!A638,1,1)</f>
        <v>-4.4326241134751809E-2</v>
      </c>
      <c r="O638" s="32">
        <f ca="1">OFFSET(Perf!$A$1,5,Main!A638,1,1)</f>
        <v>0.2287581699346406</v>
      </c>
      <c r="P638" s="31">
        <f t="shared" ca="1" si="94"/>
        <v>0</v>
      </c>
      <c r="Q638" s="32">
        <f t="shared" ca="1" si="95"/>
        <v>1.6190992464395652E-2</v>
      </c>
      <c r="R638" s="32">
        <f t="shared" ca="1" si="96"/>
        <v>1.7499472163874191E-2</v>
      </c>
      <c r="S638" s="32">
        <f t="shared" ca="1" si="97"/>
        <v>1.3372420399006253E-2</v>
      </c>
      <c r="T638" s="32">
        <f t="shared" ca="1" si="98"/>
        <v>2.0147667577640728E-2</v>
      </c>
      <c r="U638" s="28" t="str">
        <f t="shared" ca="1" si="99"/>
        <v/>
      </c>
      <c r="V638" s="33">
        <f ca="1">OFFSET(Trade!$A$1,1,A638,1,1)</f>
        <v>0</v>
      </c>
      <c r="W638" s="34">
        <f ca="1">OFFSET(Trade!$A$1,2,A638,1,1)</f>
        <v>38649</v>
      </c>
      <c r="X638" s="34">
        <f ca="1">OFFSET(Trade!$A$1,3,A638,1,1)</f>
        <v>148858</v>
      </c>
      <c r="Y638" s="34">
        <f ca="1">OFFSET(Trade!$A$1,4,A638,1,1)</f>
        <v>384131</v>
      </c>
      <c r="Z638" s="34">
        <f ca="1">OFFSET(Trade!$A$1,5,A638,1,1)</f>
        <v>503131</v>
      </c>
      <c r="AA638" s="33" t="e">
        <f ca="1">OFFSET(Vol!$A$1,1,Main!A638,1,1)</f>
        <v>#N/A</v>
      </c>
      <c r="AB638" s="34">
        <f ca="1">OFFSET(Vol!$A$1,2,Main!A638,1,1)</f>
        <v>2387068</v>
      </c>
      <c r="AC638" s="34">
        <f ca="1">OFFSET(Vol!$A$1,3,Main!A638,1,1)</f>
        <v>8506428</v>
      </c>
      <c r="AD638" s="34">
        <f ca="1">OFFSET(Vol!$A$1,4,Main!A638,1,1)</f>
        <v>28725615</v>
      </c>
      <c r="AE638" s="44">
        <f ca="1">OFFSET(Vol!$A$1,5,Main!A638,1,1)</f>
        <v>24972171</v>
      </c>
    </row>
    <row r="639" spans="1:31" x14ac:dyDescent="0.3">
      <c r="A639" s="38">
        <v>634</v>
      </c>
      <c r="B639" s="16" t="str">
        <f t="shared" ca="1" si="90"/>
        <v/>
      </c>
      <c r="C639" s="21" t="str">
        <f ca="1">OFFSET(Vol!$A$1,0,Main!A639,1,1)</f>
        <v>018670</v>
      </c>
      <c r="D639" s="22">
        <f ca="1">OFFSET(Px!$A$1,1,Main!A639,1,1)</f>
        <v>73400</v>
      </c>
      <c r="E639" s="22">
        <f ca="1">OFFSET(Px!$A$1,4,Main!A639,1,1)</f>
        <v>73300</v>
      </c>
      <c r="F639" s="22">
        <f ca="1">OFFSET(Px!$A$1,5,Main!A639,1,1)</f>
        <v>74100</v>
      </c>
      <c r="G639" s="23">
        <f ca="1">OFFSET(Px!$A$1,6,Main!A639,1,1)</f>
        <v>73400</v>
      </c>
      <c r="H639" s="28">
        <f t="shared" ca="1" si="91"/>
        <v>-9.4466936572199511E-3</v>
      </c>
      <c r="I639" s="28">
        <f t="shared" ca="1" si="92"/>
        <v>0</v>
      </c>
      <c r="J639" s="12">
        <f t="shared" ca="1" si="93"/>
        <v>0</v>
      </c>
      <c r="K639" s="31">
        <f ca="1">OFFSET(Perf!$A$1,1,Main!A639,1,1)</f>
        <v>-5.4000000000000003E-3</v>
      </c>
      <c r="L639" s="32">
        <f ca="1">OFFSET(Perf!$A$1,2,Main!A639,1,1)</f>
        <v>-5.4000000000000003E-3</v>
      </c>
      <c r="M639" s="32">
        <f ca="1">OFFSET(Perf!$A$1,3,Main!A639,1,1)</f>
        <v>6.8000000000000005E-3</v>
      </c>
      <c r="N639" s="32">
        <f ca="1">OFFSET(Perf!$A$1,4,Main!A639,1,1)</f>
        <v>-1.0796221322537103E-2</v>
      </c>
      <c r="O639" s="32">
        <f ca="1">OFFSET(Perf!$A$1,5,Main!A639,1,1)</f>
        <v>9.5367847411444995E-3</v>
      </c>
      <c r="P639" s="31">
        <f t="shared" ca="1" si="94"/>
        <v>0</v>
      </c>
      <c r="Q639" s="32">
        <f t="shared" ca="1" si="95"/>
        <v>6.9417662938681063E-3</v>
      </c>
      <c r="R639" s="32">
        <f t="shared" ca="1" si="96"/>
        <v>1.6851565791321443E-3</v>
      </c>
      <c r="S639" s="32">
        <f t="shared" ca="1" si="97"/>
        <v>5.8873002523128683E-3</v>
      </c>
      <c r="T639" s="32">
        <f t="shared" ca="1" si="98"/>
        <v>0</v>
      </c>
      <c r="U639" s="28" t="str">
        <f t="shared" ca="1" si="99"/>
        <v/>
      </c>
      <c r="V639" s="33">
        <f ca="1">OFFSET(Trade!$A$1,1,A639,1,1)</f>
        <v>0</v>
      </c>
      <c r="W639" s="34">
        <f ca="1">OFFSET(Trade!$A$1,2,A639,1,1)</f>
        <v>18</v>
      </c>
      <c r="X639" s="34">
        <f ca="1">OFFSET(Trade!$A$1,3,A639,1,1)</f>
        <v>12</v>
      </c>
      <c r="Y639" s="34">
        <f ca="1">OFFSET(Trade!$A$1,4,A639,1,1)</f>
        <v>56</v>
      </c>
      <c r="Z639" s="34">
        <f ca="1">OFFSET(Trade!$A$1,5,A639,1,1)</f>
        <v>0</v>
      </c>
      <c r="AA639" s="33" t="e">
        <f ca="1">OFFSET(Vol!$A$1,1,Main!A639,1,1)</f>
        <v>#N/A</v>
      </c>
      <c r="AB639" s="34">
        <f ca="1">OFFSET(Vol!$A$1,2,Main!A639,1,1)</f>
        <v>2593</v>
      </c>
      <c r="AC639" s="34">
        <f ca="1">OFFSET(Vol!$A$1,3,Main!A639,1,1)</f>
        <v>7121</v>
      </c>
      <c r="AD639" s="34">
        <f ca="1">OFFSET(Vol!$A$1,4,Main!A639,1,1)</f>
        <v>9512</v>
      </c>
      <c r="AE639" s="44">
        <f ca="1">OFFSET(Vol!$A$1,5,Main!A639,1,1)</f>
        <v>6714</v>
      </c>
    </row>
    <row r="640" spans="1:31" x14ac:dyDescent="0.3">
      <c r="A640" s="38">
        <v>635</v>
      </c>
      <c r="B640" s="16" t="str">
        <f t="shared" ca="1" si="90"/>
        <v/>
      </c>
      <c r="C640" s="21" t="str">
        <f ca="1">OFFSET(Vol!$A$1,0,Main!A640,1,1)</f>
        <v>018680</v>
      </c>
      <c r="D640" s="22">
        <f ca="1">OFFSET(Px!$A$1,1,Main!A640,1,1)</f>
        <v>8870</v>
      </c>
      <c r="E640" s="22">
        <f ca="1">OFFSET(Px!$A$1,4,Main!A640,1,1)</f>
        <v>8550</v>
      </c>
      <c r="F640" s="22">
        <f ca="1">OFFSET(Px!$A$1,5,Main!A640,1,1)</f>
        <v>8690</v>
      </c>
      <c r="G640" s="23">
        <f ca="1">OFFSET(Px!$A$1,6,Main!A640,1,1)</f>
        <v>8840</v>
      </c>
      <c r="H640" s="28">
        <f t="shared" ca="1" si="91"/>
        <v>2.0713463751438344E-2</v>
      </c>
      <c r="I640" s="28">
        <f t="shared" ca="1" si="92"/>
        <v>3.3936651583710287E-3</v>
      </c>
      <c r="J640" s="12">
        <f t="shared" ca="1" si="93"/>
        <v>1</v>
      </c>
      <c r="K640" s="31">
        <f ca="1">OFFSET(Perf!$A$1,1,Main!A640,1,1)</f>
        <v>3.3799999999999997E-2</v>
      </c>
      <c r="L640" s="32">
        <f ca="1">OFFSET(Perf!$A$1,2,Main!A640,1,1)</f>
        <v>3.3799999999999997E-2</v>
      </c>
      <c r="M640" s="32">
        <f ca="1">OFFSET(Perf!$A$1,3,Main!A640,1,1)</f>
        <v>3.4999999999999996E-3</v>
      </c>
      <c r="N640" s="32">
        <f ca="1">OFFSET(Perf!$A$1,4,Main!A640,1,1)</f>
        <v>-1.6110471806674354E-2</v>
      </c>
      <c r="O640" s="32">
        <f ca="1">OFFSET(Perf!$A$1,5,Main!A640,1,1)</f>
        <v>-1.6968325791855254E-2</v>
      </c>
      <c r="P640" s="31">
        <f t="shared" ca="1" si="94"/>
        <v>0</v>
      </c>
      <c r="Q640" s="32">
        <f t="shared" ca="1" si="95"/>
        <v>2.9995491318661686E-2</v>
      </c>
      <c r="R640" s="32">
        <f t="shared" ca="1" si="96"/>
        <v>0.11402145978830601</v>
      </c>
      <c r="S640" s="32">
        <f t="shared" ca="1" si="97"/>
        <v>6.4472075683652902E-2</v>
      </c>
      <c r="T640" s="32">
        <f t="shared" ca="1" si="98"/>
        <v>8.1229258613021313E-2</v>
      </c>
      <c r="U640" s="28" t="str">
        <f t="shared" ca="1" si="99"/>
        <v/>
      </c>
      <c r="V640" s="33">
        <f ca="1">OFFSET(Trade!$A$1,1,A640,1,1)</f>
        <v>0</v>
      </c>
      <c r="W640" s="34">
        <f ca="1">OFFSET(Trade!$A$1,2,A640,1,1)</f>
        <v>3526</v>
      </c>
      <c r="X640" s="34">
        <f ca="1">OFFSET(Trade!$A$1,3,A640,1,1)</f>
        <v>7853</v>
      </c>
      <c r="Y640" s="34">
        <f ca="1">OFFSET(Trade!$A$1,4,A640,1,1)</f>
        <v>5854</v>
      </c>
      <c r="Z640" s="34">
        <f ca="1">OFFSET(Trade!$A$1,5,A640,1,1)</f>
        <v>9497</v>
      </c>
      <c r="AA640" s="33" t="e">
        <f ca="1">OFFSET(Vol!$A$1,1,Main!A640,1,1)</f>
        <v>#N/A</v>
      </c>
      <c r="AB640" s="34">
        <f ca="1">OFFSET(Vol!$A$1,2,Main!A640,1,1)</f>
        <v>117551</v>
      </c>
      <c r="AC640" s="34">
        <f ca="1">OFFSET(Vol!$A$1,3,Main!A640,1,1)</f>
        <v>68873</v>
      </c>
      <c r="AD640" s="34">
        <f ca="1">OFFSET(Vol!$A$1,4,Main!A640,1,1)</f>
        <v>90799</v>
      </c>
      <c r="AE640" s="44">
        <f ca="1">OFFSET(Vol!$A$1,5,Main!A640,1,1)</f>
        <v>116916</v>
      </c>
    </row>
    <row r="641" spans="1:31" x14ac:dyDescent="0.3">
      <c r="A641" s="38">
        <v>636</v>
      </c>
      <c r="B641" s="16" t="str">
        <f t="shared" ca="1" si="90"/>
        <v/>
      </c>
      <c r="C641" s="21" t="str">
        <f ca="1">OFFSET(Vol!$A$1,0,Main!A641,1,1)</f>
        <v>018700</v>
      </c>
      <c r="D641" s="22">
        <f ca="1">OFFSET(Px!$A$1,1,Main!A641,1,1)</f>
        <v>2210</v>
      </c>
      <c r="E641" s="22">
        <f ca="1">OFFSET(Px!$A$1,4,Main!A641,1,1)</f>
        <v>2045</v>
      </c>
      <c r="F641" s="22">
        <f ca="1">OFFSET(Px!$A$1,5,Main!A641,1,1)</f>
        <v>2095</v>
      </c>
      <c r="G641" s="23">
        <f ca="1">OFFSET(Px!$A$1,6,Main!A641,1,1)</f>
        <v>2010</v>
      </c>
      <c r="H641" s="28">
        <f t="shared" ca="1" si="91"/>
        <v>5.4892601431980825E-2</v>
      </c>
      <c r="I641" s="28">
        <f t="shared" ca="1" si="92"/>
        <v>9.9502487562189046E-2</v>
      </c>
      <c r="J641" s="12">
        <f t="shared" ca="1" si="93"/>
        <v>1</v>
      </c>
      <c r="K641" s="31">
        <f ca="1">OFFSET(Perf!$A$1,1,Main!A641,1,1)</f>
        <v>3.27E-2</v>
      </c>
      <c r="L641" s="32">
        <f ca="1">OFFSET(Perf!$A$1,2,Main!A641,1,1)</f>
        <v>3.27E-2</v>
      </c>
      <c r="M641" s="32">
        <f ca="1">OFFSET(Perf!$A$1,3,Main!A641,1,1)</f>
        <v>4.6500000000000007E-2</v>
      </c>
      <c r="N641" s="32">
        <f ca="1">OFFSET(Perf!$A$1,4,Main!A641,1,1)</f>
        <v>-2.3866348448687402E-2</v>
      </c>
      <c r="O641" s="32">
        <f ca="1">OFFSET(Perf!$A$1,5,Main!A641,1,1)</f>
        <v>4.2288557213930433E-2</v>
      </c>
      <c r="P641" s="31">
        <f t="shared" ca="1" si="94"/>
        <v>0</v>
      </c>
      <c r="Q641" s="32">
        <f t="shared" ca="1" si="95"/>
        <v>4.0353102101121946E-2</v>
      </c>
      <c r="R641" s="32">
        <f t="shared" ca="1" si="96"/>
        <v>4.6570698987573954E-2</v>
      </c>
      <c r="S641" s="32">
        <f t="shared" ca="1" si="97"/>
        <v>2.7029150110303022E-2</v>
      </c>
      <c r="T641" s="32">
        <f t="shared" ca="1" si="98"/>
        <v>7.4915400611753391E-2</v>
      </c>
      <c r="U641" s="28" t="str">
        <f t="shared" ca="1" si="99"/>
        <v/>
      </c>
      <c r="V641" s="33">
        <f ca="1">OFFSET(Trade!$A$1,1,A641,1,1)</f>
        <v>0</v>
      </c>
      <c r="W641" s="34">
        <f ca="1">OFFSET(Trade!$A$1,2,A641,1,1)</f>
        <v>16196</v>
      </c>
      <c r="X641" s="34">
        <f ca="1">OFFSET(Trade!$A$1,3,A641,1,1)</f>
        <v>10359</v>
      </c>
      <c r="Y641" s="34">
        <f ca="1">OFFSET(Trade!$A$1,4,A641,1,1)</f>
        <v>4129</v>
      </c>
      <c r="Z641" s="34">
        <f ca="1">OFFSET(Trade!$A$1,5,A641,1,1)</f>
        <v>41465</v>
      </c>
      <c r="AA641" s="33" t="e">
        <f ca="1">OFFSET(Vol!$A$1,1,Main!A641,1,1)</f>
        <v>#N/A</v>
      </c>
      <c r="AB641" s="34">
        <f ca="1">OFFSET(Vol!$A$1,2,Main!A641,1,1)</f>
        <v>401357</v>
      </c>
      <c r="AC641" s="34">
        <f ca="1">OFFSET(Vol!$A$1,3,Main!A641,1,1)</f>
        <v>222436</v>
      </c>
      <c r="AD641" s="34">
        <f ca="1">OFFSET(Vol!$A$1,4,Main!A641,1,1)</f>
        <v>152761</v>
      </c>
      <c r="AE641" s="44">
        <f ca="1">OFFSET(Vol!$A$1,5,Main!A641,1,1)</f>
        <v>553491</v>
      </c>
    </row>
    <row r="642" spans="1:31" x14ac:dyDescent="0.3">
      <c r="A642" s="38">
        <v>637</v>
      </c>
      <c r="B642" s="16" t="str">
        <f t="shared" ca="1" si="90"/>
        <v/>
      </c>
      <c r="C642" s="21" t="str">
        <f ca="1">OFFSET(Vol!$A$1,0,Main!A642,1,1)</f>
        <v>018880</v>
      </c>
      <c r="D642" s="22">
        <f ca="1">OFFSET(Px!$A$1,1,Main!A642,1,1)</f>
        <v>9240</v>
      </c>
      <c r="E642" s="22">
        <f ca="1">OFFSET(Px!$A$1,4,Main!A642,1,1)</f>
        <v>9150</v>
      </c>
      <c r="F642" s="22">
        <f ca="1">OFFSET(Px!$A$1,5,Main!A642,1,1)</f>
        <v>9060</v>
      </c>
      <c r="G642" s="23">
        <f ca="1">OFFSET(Px!$A$1,6,Main!A642,1,1)</f>
        <v>9050</v>
      </c>
      <c r="H642" s="28">
        <f t="shared" ca="1" si="91"/>
        <v>1.9867549668874274E-2</v>
      </c>
      <c r="I642" s="28">
        <f t="shared" ca="1" si="92"/>
        <v>2.0994475138121471E-2</v>
      </c>
      <c r="J642" s="12">
        <f t="shared" ca="1" si="93"/>
        <v>0</v>
      </c>
      <c r="K642" s="31">
        <f ca="1">OFFSET(Perf!$A$1,1,Main!A642,1,1)</f>
        <v>1.1000000000000001E-3</v>
      </c>
      <c r="L642" s="32">
        <f ca="1">OFFSET(Perf!$A$1,2,Main!A642,1,1)</f>
        <v>1.1000000000000001E-3</v>
      </c>
      <c r="M642" s="32">
        <f ca="1">OFFSET(Perf!$A$1,3,Main!A642,1,1)</f>
        <v>8.6999999999999994E-3</v>
      </c>
      <c r="N642" s="32">
        <f ca="1">OFFSET(Perf!$A$1,4,Main!A642,1,1)</f>
        <v>9.9337748344370258E-3</v>
      </c>
      <c r="O642" s="32">
        <f ca="1">OFFSET(Perf!$A$1,5,Main!A642,1,1)</f>
        <v>1.1049723756906271E-3</v>
      </c>
      <c r="P642" s="31">
        <f t="shared" ca="1" si="94"/>
        <v>0</v>
      </c>
      <c r="Q642" s="32">
        <f t="shared" ca="1" si="95"/>
        <v>2.5863785855388872E-3</v>
      </c>
      <c r="R642" s="32">
        <f t="shared" ca="1" si="96"/>
        <v>4.9919138474194425E-3</v>
      </c>
      <c r="S642" s="32">
        <f t="shared" ca="1" si="97"/>
        <v>6.8637391779112393E-3</v>
      </c>
      <c r="T642" s="32">
        <f t="shared" ca="1" si="98"/>
        <v>1.0592431184117406E-2</v>
      </c>
      <c r="U642" s="28" t="str">
        <f t="shared" ca="1" si="99"/>
        <v/>
      </c>
      <c r="V642" s="33">
        <f ca="1">OFFSET(Trade!$A$1,1,A642,1,1)</f>
        <v>0</v>
      </c>
      <c r="W642" s="34">
        <f ca="1">OFFSET(Trade!$A$1,2,A642,1,1)</f>
        <v>961</v>
      </c>
      <c r="X642" s="34">
        <f ca="1">OFFSET(Trade!$A$1,3,A642,1,1)</f>
        <v>1602</v>
      </c>
      <c r="Y642" s="34">
        <f ca="1">OFFSET(Trade!$A$1,4,A642,1,1)</f>
        <v>3168</v>
      </c>
      <c r="Z642" s="34">
        <f ca="1">OFFSET(Trade!$A$1,5,A642,1,1)</f>
        <v>6825</v>
      </c>
      <c r="AA642" s="33" t="e">
        <f ca="1">OFFSET(Vol!$A$1,1,Main!A642,1,1)</f>
        <v>#N/A</v>
      </c>
      <c r="AB642" s="34">
        <f ca="1">OFFSET(Vol!$A$1,2,Main!A642,1,1)</f>
        <v>371562</v>
      </c>
      <c r="AC642" s="34">
        <f ca="1">OFFSET(Vol!$A$1,3,Main!A642,1,1)</f>
        <v>320919</v>
      </c>
      <c r="AD642" s="34">
        <f ca="1">OFFSET(Vol!$A$1,4,Main!A642,1,1)</f>
        <v>461556</v>
      </c>
      <c r="AE642" s="44">
        <f ca="1">OFFSET(Vol!$A$1,5,Main!A642,1,1)</f>
        <v>644328</v>
      </c>
    </row>
    <row r="643" spans="1:31" x14ac:dyDescent="0.3">
      <c r="A643" s="38">
        <v>638</v>
      </c>
      <c r="B643" s="16" t="str">
        <f t="shared" ca="1" si="90"/>
        <v/>
      </c>
      <c r="C643" s="21" t="str">
        <f ca="1">OFFSET(Vol!$A$1,0,Main!A643,1,1)</f>
        <v>019010</v>
      </c>
      <c r="D643" s="22">
        <f ca="1">OFFSET(Px!$A$1,1,Main!A643,1,1)</f>
        <v>1445</v>
      </c>
      <c r="E643" s="22">
        <f ca="1">OFFSET(Px!$A$1,4,Main!A643,1,1)</f>
        <v>1440</v>
      </c>
      <c r="F643" s="22">
        <f ca="1">OFFSET(Px!$A$1,5,Main!A643,1,1)</f>
        <v>1425</v>
      </c>
      <c r="G643" s="23">
        <f ca="1">OFFSET(Px!$A$1,6,Main!A643,1,1)</f>
        <v>1430</v>
      </c>
      <c r="H643" s="28">
        <f t="shared" ca="1" si="91"/>
        <v>1.4035087719298289E-2</v>
      </c>
      <c r="I643" s="28">
        <f t="shared" ca="1" si="92"/>
        <v>1.0489510489510412E-2</v>
      </c>
      <c r="J643" s="12">
        <f t="shared" ca="1" si="93"/>
        <v>0</v>
      </c>
      <c r="K643" s="31">
        <f ca="1">OFFSET(Perf!$A$1,1,Main!A643,1,1)</f>
        <v>1.7600000000000001E-2</v>
      </c>
      <c r="L643" s="32">
        <f ca="1">OFFSET(Perf!$A$1,2,Main!A643,1,1)</f>
        <v>1.7600000000000001E-2</v>
      </c>
      <c r="M643" s="32">
        <f ca="1">OFFSET(Perf!$A$1,3,Main!A643,1,1)</f>
        <v>-1.3899999999999999E-2</v>
      </c>
      <c r="N643" s="32">
        <f ca="1">OFFSET(Perf!$A$1,4,Main!A643,1,1)</f>
        <v>1.0526315789473717E-2</v>
      </c>
      <c r="O643" s="32">
        <f ca="1">OFFSET(Perf!$A$1,5,Main!A643,1,1)</f>
        <v>-3.4965034965035446E-3</v>
      </c>
      <c r="P643" s="31">
        <f t="shared" ca="1" si="94"/>
        <v>0</v>
      </c>
      <c r="Q643" s="32">
        <f t="shared" ca="1" si="95"/>
        <v>0</v>
      </c>
      <c r="R643" s="32">
        <f t="shared" ca="1" si="96"/>
        <v>7.2048043212051063E-2</v>
      </c>
      <c r="S643" s="32">
        <f t="shared" ca="1" si="97"/>
        <v>0</v>
      </c>
      <c r="T643" s="32">
        <f t="shared" ca="1" si="98"/>
        <v>5.6802044873615447E-3</v>
      </c>
      <c r="U643" s="28" t="str">
        <f t="shared" ca="1" si="99"/>
        <v/>
      </c>
      <c r="V643" s="33">
        <f ca="1">OFFSET(Trade!$A$1,1,A643,1,1)</f>
        <v>0</v>
      </c>
      <c r="W643" s="34">
        <f ca="1">OFFSET(Trade!$A$1,2,A643,1,1)</f>
        <v>0</v>
      </c>
      <c r="X643" s="34">
        <f ca="1">OFFSET(Trade!$A$1,3,A643,1,1)</f>
        <v>4295</v>
      </c>
      <c r="Y643" s="34">
        <f ca="1">OFFSET(Trade!$A$1,4,A643,1,1)</f>
        <v>0</v>
      </c>
      <c r="Z643" s="34">
        <f ca="1">OFFSET(Trade!$A$1,5,A643,1,1)</f>
        <v>300</v>
      </c>
      <c r="AA643" s="33" t="e">
        <f ca="1">OFFSET(Vol!$A$1,1,Main!A643,1,1)</f>
        <v>#N/A</v>
      </c>
      <c r="AB643" s="34">
        <f ca="1">OFFSET(Vol!$A$1,2,Main!A643,1,1)</f>
        <v>20217</v>
      </c>
      <c r="AC643" s="34">
        <f ca="1">OFFSET(Vol!$A$1,3,Main!A643,1,1)</f>
        <v>59613</v>
      </c>
      <c r="AD643" s="34">
        <f ca="1">OFFSET(Vol!$A$1,4,Main!A643,1,1)</f>
        <v>35625</v>
      </c>
      <c r="AE643" s="44">
        <f ca="1">OFFSET(Vol!$A$1,5,Main!A643,1,1)</f>
        <v>52815</v>
      </c>
    </row>
    <row r="644" spans="1:31" x14ac:dyDescent="0.3">
      <c r="A644" s="38">
        <v>639</v>
      </c>
      <c r="B644" s="16" t="str">
        <f t="shared" ca="1" si="90"/>
        <v/>
      </c>
      <c r="C644" s="21" t="str">
        <f ca="1">OFFSET(Vol!$A$1,0,Main!A644,1,1)</f>
        <v>019170</v>
      </c>
      <c r="D644" s="22">
        <f ca="1">OFFSET(Px!$A$1,1,Main!A644,1,1)</f>
        <v>29550</v>
      </c>
      <c r="E644" s="22">
        <f ca="1">OFFSET(Px!$A$1,4,Main!A644,1,1)</f>
        <v>29250</v>
      </c>
      <c r="F644" s="22">
        <f ca="1">OFFSET(Px!$A$1,5,Main!A644,1,1)</f>
        <v>30200</v>
      </c>
      <c r="G644" s="23">
        <f ca="1">OFFSET(Px!$A$1,6,Main!A644,1,1)</f>
        <v>28700</v>
      </c>
      <c r="H644" s="28">
        <f t="shared" ca="1" si="91"/>
        <v>-2.1523178807947074E-2</v>
      </c>
      <c r="I644" s="28">
        <f t="shared" ca="1" si="92"/>
        <v>2.9616724738676048E-2</v>
      </c>
      <c r="J644" s="12">
        <f t="shared" ca="1" si="93"/>
        <v>0</v>
      </c>
      <c r="K644" s="31">
        <f ca="1">OFFSET(Perf!$A$1,1,Main!A644,1,1)</f>
        <v>8.5000000000000006E-3</v>
      </c>
      <c r="L644" s="32">
        <f ca="1">OFFSET(Perf!$A$1,2,Main!A644,1,1)</f>
        <v>8.5000000000000006E-3</v>
      </c>
      <c r="M644" s="32">
        <f ca="1">OFFSET(Perf!$A$1,3,Main!A644,1,1)</f>
        <v>1.7000000000000001E-3</v>
      </c>
      <c r="N644" s="32">
        <f ca="1">OFFSET(Perf!$A$1,4,Main!A644,1,1)</f>
        <v>-3.14569536423841E-2</v>
      </c>
      <c r="O644" s="32">
        <f ca="1">OFFSET(Perf!$A$1,5,Main!A644,1,1)</f>
        <v>5.2264808362369353E-2</v>
      </c>
      <c r="P644" s="31">
        <f t="shared" ca="1" si="94"/>
        <v>0</v>
      </c>
      <c r="Q644" s="32">
        <f t="shared" ca="1" si="95"/>
        <v>1.5552852605304572E-3</v>
      </c>
      <c r="R644" s="32">
        <f t="shared" ca="1" si="96"/>
        <v>1.3754692596467475E-2</v>
      </c>
      <c r="S644" s="32">
        <f t="shared" ca="1" si="97"/>
        <v>1.3074204946996466E-2</v>
      </c>
      <c r="T644" s="32">
        <f t="shared" ca="1" si="98"/>
        <v>1.6106516076789146E-2</v>
      </c>
      <c r="U644" s="28" t="str">
        <f t="shared" ca="1" si="99"/>
        <v/>
      </c>
      <c r="V644" s="33">
        <f ca="1">OFFSET(Trade!$A$1,1,A644,1,1)</f>
        <v>0</v>
      </c>
      <c r="W644" s="34">
        <f ca="1">OFFSET(Trade!$A$1,2,A644,1,1)</f>
        <v>5396</v>
      </c>
      <c r="X644" s="34">
        <f ca="1">OFFSET(Trade!$A$1,3,A644,1,1)</f>
        <v>19668</v>
      </c>
      <c r="Y644" s="34">
        <f ca="1">OFFSET(Trade!$A$1,4,A644,1,1)</f>
        <v>38665</v>
      </c>
      <c r="Z644" s="34">
        <f ca="1">OFFSET(Trade!$A$1,5,A644,1,1)</f>
        <v>193970</v>
      </c>
      <c r="AA644" s="33" t="e">
        <f ca="1">OFFSET(Vol!$A$1,1,Main!A644,1,1)</f>
        <v>#N/A</v>
      </c>
      <c r="AB644" s="34">
        <f ca="1">OFFSET(Vol!$A$1,2,Main!A644,1,1)</f>
        <v>3469460</v>
      </c>
      <c r="AC644" s="34">
        <f ca="1">OFFSET(Vol!$A$1,3,Main!A644,1,1)</f>
        <v>1429912</v>
      </c>
      <c r="AD644" s="34">
        <f ca="1">OFFSET(Vol!$A$1,4,Main!A644,1,1)</f>
        <v>2957350</v>
      </c>
      <c r="AE644" s="44">
        <f ca="1">OFFSET(Vol!$A$1,5,Main!A644,1,1)</f>
        <v>12042952</v>
      </c>
    </row>
    <row r="645" spans="1:31" x14ac:dyDescent="0.3">
      <c r="A645" s="38">
        <v>640</v>
      </c>
      <c r="B645" s="16" t="str">
        <f t="shared" ca="1" si="90"/>
        <v/>
      </c>
      <c r="C645" s="21" t="str">
        <f ca="1">OFFSET(Vol!$A$1,0,Main!A645,1,1)</f>
        <v>019175</v>
      </c>
      <c r="D645" s="22">
        <f ca="1">OFFSET(Px!$A$1,1,Main!A645,1,1)</f>
        <v>45750</v>
      </c>
      <c r="E645" s="22">
        <f ca="1">OFFSET(Px!$A$1,4,Main!A645,1,1)</f>
        <v>45500</v>
      </c>
      <c r="F645" s="22">
        <f ca="1">OFFSET(Px!$A$1,5,Main!A645,1,1)</f>
        <v>46800</v>
      </c>
      <c r="G645" s="23">
        <f ca="1">OFFSET(Px!$A$1,6,Main!A645,1,1)</f>
        <v>46050</v>
      </c>
      <c r="H645" s="28">
        <f t="shared" ca="1" si="91"/>
        <v>-2.2435897435897467E-2</v>
      </c>
      <c r="I645" s="28">
        <f t="shared" ca="1" si="92"/>
        <v>-6.514657980456029E-3</v>
      </c>
      <c r="J645" s="12">
        <f t="shared" ca="1" si="93"/>
        <v>1</v>
      </c>
      <c r="K645" s="31">
        <f ca="1">OFFSET(Perf!$A$1,1,Main!A645,1,1)</f>
        <v>8.8000000000000005E-3</v>
      </c>
      <c r="L645" s="32">
        <f ca="1">OFFSET(Perf!$A$1,2,Main!A645,1,1)</f>
        <v>8.8000000000000005E-3</v>
      </c>
      <c r="M645" s="32">
        <f ca="1">OFFSET(Perf!$A$1,3,Main!A645,1,1)</f>
        <v>-3.3E-3</v>
      </c>
      <c r="N645" s="32">
        <f ca="1">OFFSET(Perf!$A$1,4,Main!A645,1,1)</f>
        <v>-2.777777777777779E-2</v>
      </c>
      <c r="O645" s="32">
        <f ca="1">OFFSET(Perf!$A$1,5,Main!A645,1,1)</f>
        <v>1.6286644951140072E-2</v>
      </c>
      <c r="P645" s="31">
        <f t="shared" ca="1" si="94"/>
        <v>0</v>
      </c>
      <c r="Q645" s="32">
        <f t="shared" ca="1" si="95"/>
        <v>4.5630925104576128E-2</v>
      </c>
      <c r="R645" s="32">
        <f t="shared" ca="1" si="96"/>
        <v>4.4148109787674777E-2</v>
      </c>
      <c r="S645" s="32">
        <f t="shared" ca="1" si="97"/>
        <v>6.1559732374212014E-2</v>
      </c>
      <c r="T645" s="32">
        <f t="shared" ca="1" si="98"/>
        <v>5.3312050351533011E-2</v>
      </c>
      <c r="U645" s="28">
        <f t="shared" ca="1" si="99"/>
        <v>1.5555555555555556</v>
      </c>
      <c r="V645" s="33">
        <f ca="1">OFFSET(Trade!$A$1,1,A645,1,1)</f>
        <v>0</v>
      </c>
      <c r="W645" s="34">
        <f ca="1">OFFSET(Trade!$A$1,2,A645,1,1)</f>
        <v>10854</v>
      </c>
      <c r="X645" s="34">
        <f ca="1">OFFSET(Trade!$A$1,3,A645,1,1)</f>
        <v>2046</v>
      </c>
      <c r="Y645" s="34">
        <f ca="1">OFFSET(Trade!$A$1,4,A645,1,1)</f>
        <v>6367</v>
      </c>
      <c r="Z645" s="34">
        <f ca="1">OFFSET(Trade!$A$1,5,A645,1,1)</f>
        <v>23446</v>
      </c>
      <c r="AA645" s="33" t="e">
        <f ca="1">OFFSET(Vol!$A$1,1,Main!A645,1,1)</f>
        <v>#N/A</v>
      </c>
      <c r="AB645" s="34">
        <f ca="1">OFFSET(Vol!$A$1,2,Main!A645,1,1)</f>
        <v>237865</v>
      </c>
      <c r="AC645" s="34">
        <f ca="1">OFFSET(Vol!$A$1,3,Main!A645,1,1)</f>
        <v>46344</v>
      </c>
      <c r="AD645" s="34">
        <f ca="1">OFFSET(Vol!$A$1,4,Main!A645,1,1)</f>
        <v>103428</v>
      </c>
      <c r="AE645" s="44">
        <f ca="1">OFFSET(Vol!$A$1,5,Main!A645,1,1)</f>
        <v>439788</v>
      </c>
    </row>
    <row r="646" spans="1:31" x14ac:dyDescent="0.3">
      <c r="A646" s="38">
        <v>641</v>
      </c>
      <c r="B646" s="16" t="str">
        <f t="shared" ref="B646:B709" ca="1" si="100">IF(AND(I646&gt;=$H$1,J646&gt;=$H$3,U646&gt;=$J$2),"DETECTED","")</f>
        <v/>
      </c>
      <c r="C646" s="21" t="str">
        <f ca="1">OFFSET(Vol!$A$1,0,Main!A646,1,1)</f>
        <v>019180</v>
      </c>
      <c r="D646" s="22">
        <f ca="1">OFFSET(Px!$A$1,1,Main!A646,1,1)</f>
        <v>2600</v>
      </c>
      <c r="E646" s="22">
        <f ca="1">OFFSET(Px!$A$1,4,Main!A646,1,1)</f>
        <v>2570</v>
      </c>
      <c r="F646" s="22">
        <f ca="1">OFFSET(Px!$A$1,5,Main!A646,1,1)</f>
        <v>2580</v>
      </c>
      <c r="G646" s="23">
        <f ca="1">OFFSET(Px!$A$1,6,Main!A646,1,1)</f>
        <v>2450</v>
      </c>
      <c r="H646" s="28">
        <f t="shared" ref="H646:H709" ca="1" si="101">IFERROR(D646/F646-1,"")</f>
        <v>7.7519379844961378E-3</v>
      </c>
      <c r="I646" s="28">
        <f t="shared" ref="I646:I709" ca="1" si="102">IFERROR(D646/G646-1,"")</f>
        <v>6.1224489795918435E-2</v>
      </c>
      <c r="J646" s="12">
        <f t="shared" ref="J646:J709" ca="1" si="103">IF(AND(K646&gt;0,P646&gt;=$H$2),1,0)+IF(AND(L646&gt;0,Q646&gt;=$H$2),1,0)+IF(AND(M646&gt;0,R646&gt;=$H$2),1,0)+IF(AND(N646&gt;0,S646&gt;=$H$2),1,0)+IF(AND(O646&gt;0,T646&gt;=$H$2),1,0)</f>
        <v>0</v>
      </c>
      <c r="K646" s="31">
        <f ca="1">OFFSET(Perf!$A$1,1,Main!A646,1,1)</f>
        <v>-1.52E-2</v>
      </c>
      <c r="L646" s="32">
        <f ca="1">OFFSET(Perf!$A$1,2,Main!A646,1,1)</f>
        <v>-1.52E-2</v>
      </c>
      <c r="M646" s="32">
        <f ca="1">OFFSET(Perf!$A$1,3,Main!A646,1,1)</f>
        <v>2.7200000000000002E-2</v>
      </c>
      <c r="N646" s="32">
        <f ca="1">OFFSET(Perf!$A$1,4,Main!A646,1,1)</f>
        <v>-3.8759689922480689E-3</v>
      </c>
      <c r="O646" s="32">
        <f ca="1">OFFSET(Perf!$A$1,5,Main!A646,1,1)</f>
        <v>5.3061224489795888E-2</v>
      </c>
      <c r="P646" s="31">
        <f t="shared" ref="P646:P709" ca="1" si="104">IFERROR(V646/AA646,0)</f>
        <v>0</v>
      </c>
      <c r="Q646" s="32">
        <f t="shared" ref="Q646:Q709" ca="1" si="105">IFERROR(W646/AB646,0)</f>
        <v>6.2084300645527835E-2</v>
      </c>
      <c r="R646" s="32">
        <f t="shared" ref="R646:R709" ca="1" si="106">IFERROR(X646/AC646,0)</f>
        <v>3.4659238144597045E-2</v>
      </c>
      <c r="S646" s="32">
        <f t="shared" ref="S646:S709" ca="1" si="107">IFERROR(Y646/AD646,0)</f>
        <v>3.4666969765855878E-2</v>
      </c>
      <c r="T646" s="32">
        <f t="shared" ref="T646:T709" ca="1" si="108">IFERROR(Z646/AE646,0)</f>
        <v>4.8144109212811502E-2</v>
      </c>
      <c r="U646" s="28" t="str">
        <f t="shared" ref="U646:U709" ca="1" si="109">IF(RIGHT(C646,1)&lt;&gt;"0",E646/VLOOKUP(LEFT(C646,5)&amp;"0",$C$6:$E$2853,3,FALSE),"")</f>
        <v/>
      </c>
      <c r="V646" s="33">
        <f ca="1">OFFSET(Trade!$A$1,1,A646,1,1)</f>
        <v>0</v>
      </c>
      <c r="W646" s="34">
        <f ca="1">OFFSET(Trade!$A$1,2,A646,1,1)</f>
        <v>6338</v>
      </c>
      <c r="X646" s="34">
        <f ca="1">OFFSET(Trade!$A$1,3,A646,1,1)</f>
        <v>5350</v>
      </c>
      <c r="Y646" s="34">
        <f ca="1">OFFSET(Trade!$A$1,4,A646,1,1)</f>
        <v>2135</v>
      </c>
      <c r="Z646" s="34">
        <f ca="1">OFFSET(Trade!$A$1,5,A646,1,1)</f>
        <v>10728</v>
      </c>
      <c r="AA646" s="33" t="e">
        <f ca="1">OFFSET(Vol!$A$1,1,Main!A646,1,1)</f>
        <v>#N/A</v>
      </c>
      <c r="AB646" s="34">
        <f ca="1">OFFSET(Vol!$A$1,2,Main!A646,1,1)</f>
        <v>102087</v>
      </c>
      <c r="AC646" s="34">
        <f ca="1">OFFSET(Vol!$A$1,3,Main!A646,1,1)</f>
        <v>154360</v>
      </c>
      <c r="AD646" s="34">
        <f ca="1">OFFSET(Vol!$A$1,4,Main!A646,1,1)</f>
        <v>61586</v>
      </c>
      <c r="AE646" s="44">
        <f ca="1">OFFSET(Vol!$A$1,5,Main!A646,1,1)</f>
        <v>222831</v>
      </c>
    </row>
    <row r="647" spans="1:31" x14ac:dyDescent="0.3">
      <c r="A647" s="38">
        <v>642</v>
      </c>
      <c r="B647" s="16" t="str">
        <f t="shared" ca="1" si="100"/>
        <v/>
      </c>
      <c r="C647" s="21" t="str">
        <f ca="1">OFFSET(Vol!$A$1,0,Main!A647,1,1)</f>
        <v>019210</v>
      </c>
      <c r="D647" s="22">
        <f ca="1">OFFSET(Px!$A$1,1,Main!A647,1,1)</f>
        <v>4760</v>
      </c>
      <c r="E647" s="22">
        <f ca="1">OFFSET(Px!$A$1,4,Main!A647,1,1)</f>
        <v>4760</v>
      </c>
      <c r="F647" s="22">
        <f ca="1">OFFSET(Px!$A$1,5,Main!A647,1,1)</f>
        <v>4720</v>
      </c>
      <c r="G647" s="23">
        <f ca="1">OFFSET(Px!$A$1,6,Main!A647,1,1)</f>
        <v>4540</v>
      </c>
      <c r="H647" s="28">
        <f t="shared" ca="1" si="101"/>
        <v>8.4745762711864181E-3</v>
      </c>
      <c r="I647" s="28">
        <f t="shared" ca="1" si="102"/>
        <v>4.8458149779735615E-2</v>
      </c>
      <c r="J647" s="12">
        <f t="shared" ca="1" si="103"/>
        <v>0</v>
      </c>
      <c r="K647" s="31">
        <f ca="1">OFFSET(Perf!$A$1,1,Main!A647,1,1)</f>
        <v>-5.1999999999999998E-3</v>
      </c>
      <c r="L647" s="32">
        <f ca="1">OFFSET(Perf!$A$1,2,Main!A647,1,1)</f>
        <v>-5.1999999999999998E-3</v>
      </c>
      <c r="M647" s="32">
        <f ca="1">OFFSET(Perf!$A$1,3,Main!A647,1,1)</f>
        <v>5.3E-3</v>
      </c>
      <c r="N647" s="32">
        <f ca="1">OFFSET(Perf!$A$1,4,Main!A647,1,1)</f>
        <v>8.4745762711864181E-3</v>
      </c>
      <c r="O647" s="32">
        <f ca="1">OFFSET(Perf!$A$1,5,Main!A647,1,1)</f>
        <v>3.9647577092511099E-2</v>
      </c>
      <c r="P647" s="31">
        <f t="shared" ca="1" si="104"/>
        <v>0</v>
      </c>
      <c r="Q647" s="32">
        <f t="shared" ca="1" si="105"/>
        <v>1.0513420609961237E-2</v>
      </c>
      <c r="R647" s="32">
        <f t="shared" ca="1" si="106"/>
        <v>1.9865052589799564E-2</v>
      </c>
      <c r="S647" s="32">
        <f t="shared" ca="1" si="107"/>
        <v>7.9821910580273239E-3</v>
      </c>
      <c r="T647" s="32">
        <f t="shared" ca="1" si="108"/>
        <v>2.9040087036572099E-2</v>
      </c>
      <c r="U647" s="28" t="str">
        <f t="shared" ca="1" si="109"/>
        <v/>
      </c>
      <c r="V647" s="33">
        <f ca="1">OFFSET(Trade!$A$1,1,A647,1,1)</f>
        <v>0</v>
      </c>
      <c r="W647" s="34">
        <f ca="1">OFFSET(Trade!$A$1,2,A647,1,1)</f>
        <v>1150</v>
      </c>
      <c r="X647" s="34">
        <f ca="1">OFFSET(Trade!$A$1,3,A647,1,1)</f>
        <v>3003</v>
      </c>
      <c r="Y647" s="34">
        <f ca="1">OFFSET(Trade!$A$1,4,A647,1,1)</f>
        <v>7322</v>
      </c>
      <c r="Z647" s="34">
        <f ca="1">OFFSET(Trade!$A$1,5,A647,1,1)</f>
        <v>4164</v>
      </c>
      <c r="AA647" s="33" t="e">
        <f ca="1">OFFSET(Vol!$A$1,1,Main!A647,1,1)</f>
        <v>#N/A</v>
      </c>
      <c r="AB647" s="34">
        <f ca="1">OFFSET(Vol!$A$1,2,Main!A647,1,1)</f>
        <v>109384</v>
      </c>
      <c r="AC647" s="34">
        <f ca="1">OFFSET(Vol!$A$1,3,Main!A647,1,1)</f>
        <v>151170</v>
      </c>
      <c r="AD647" s="34">
        <f ca="1">OFFSET(Vol!$A$1,4,Main!A647,1,1)</f>
        <v>917292</v>
      </c>
      <c r="AE647" s="44">
        <f ca="1">OFFSET(Vol!$A$1,5,Main!A647,1,1)</f>
        <v>143388</v>
      </c>
    </row>
    <row r="648" spans="1:31" x14ac:dyDescent="0.3">
      <c r="A648" s="38">
        <v>643</v>
      </c>
      <c r="B648" s="16" t="str">
        <f t="shared" ca="1" si="100"/>
        <v/>
      </c>
      <c r="C648" s="21" t="str">
        <f ca="1">OFFSET(Vol!$A$1,0,Main!A648,1,1)</f>
        <v>019440</v>
      </c>
      <c r="D648" s="22">
        <f ca="1">OFFSET(Px!$A$1,1,Main!A648,1,1)</f>
        <v>10250</v>
      </c>
      <c r="E648" s="22">
        <f ca="1">OFFSET(Px!$A$1,4,Main!A648,1,1)</f>
        <v>10150</v>
      </c>
      <c r="F648" s="22">
        <f ca="1">OFFSET(Px!$A$1,5,Main!A648,1,1)</f>
        <v>10100</v>
      </c>
      <c r="G648" s="23">
        <f ca="1">OFFSET(Px!$A$1,6,Main!A648,1,1)</f>
        <v>10150</v>
      </c>
      <c r="H648" s="28">
        <f t="shared" ca="1" si="101"/>
        <v>1.4851485148514865E-2</v>
      </c>
      <c r="I648" s="28">
        <f t="shared" ca="1" si="102"/>
        <v>9.8522167487684609E-3</v>
      </c>
      <c r="J648" s="12">
        <f t="shared" ca="1" si="103"/>
        <v>0</v>
      </c>
      <c r="K648" s="31">
        <f ca="1">OFFSET(Perf!$A$1,1,Main!A648,1,1)</f>
        <v>4.8999999999999998E-3</v>
      </c>
      <c r="L648" s="32">
        <f ca="1">OFFSET(Perf!$A$1,2,Main!A648,1,1)</f>
        <v>4.8999999999999998E-3</v>
      </c>
      <c r="M648" s="32">
        <f ca="1">OFFSET(Perf!$A$1,3,Main!A648,1,1)</f>
        <v>4.8999999999999998E-3</v>
      </c>
      <c r="N648" s="32">
        <f ca="1">OFFSET(Perf!$A$1,4,Main!A648,1,1)</f>
        <v>4.9504950495049549E-3</v>
      </c>
      <c r="O648" s="32">
        <f ca="1">OFFSET(Perf!$A$1,5,Main!A648,1,1)</f>
        <v>-4.9261083743842304E-3</v>
      </c>
      <c r="P648" s="31">
        <f t="shared" ca="1" si="104"/>
        <v>0</v>
      </c>
      <c r="Q648" s="32">
        <f t="shared" ca="1" si="105"/>
        <v>0</v>
      </c>
      <c r="R648" s="32">
        <f t="shared" ca="1" si="106"/>
        <v>0</v>
      </c>
      <c r="S648" s="32">
        <f t="shared" ca="1" si="107"/>
        <v>0</v>
      </c>
      <c r="T648" s="32">
        <f t="shared" ca="1" si="108"/>
        <v>0</v>
      </c>
      <c r="U648" s="28" t="str">
        <f t="shared" ca="1" si="109"/>
        <v/>
      </c>
      <c r="V648" s="33">
        <f ca="1">OFFSET(Trade!$A$1,1,A648,1,1)</f>
        <v>0</v>
      </c>
      <c r="W648" s="34">
        <f ca="1">OFFSET(Trade!$A$1,2,A648,1,1)</f>
        <v>0</v>
      </c>
      <c r="X648" s="34">
        <f ca="1">OFFSET(Trade!$A$1,3,A648,1,1)</f>
        <v>0</v>
      </c>
      <c r="Y648" s="34">
        <f ca="1">OFFSET(Trade!$A$1,4,A648,1,1)</f>
        <v>0</v>
      </c>
      <c r="Z648" s="34">
        <f ca="1">OFFSET(Trade!$A$1,5,A648,1,1)</f>
        <v>0</v>
      </c>
      <c r="AA648" s="33" t="e">
        <f ca="1">OFFSET(Vol!$A$1,1,Main!A648,1,1)</f>
        <v>#N/A</v>
      </c>
      <c r="AB648" s="34">
        <f ca="1">OFFSET(Vol!$A$1,2,Main!A648,1,1)</f>
        <v>15556</v>
      </c>
      <c r="AC648" s="34">
        <f ca="1">OFFSET(Vol!$A$1,3,Main!A648,1,1)</f>
        <v>6901</v>
      </c>
      <c r="AD648" s="34">
        <f ca="1">OFFSET(Vol!$A$1,4,Main!A648,1,1)</f>
        <v>4673</v>
      </c>
      <c r="AE648" s="44">
        <f ca="1">OFFSET(Vol!$A$1,5,Main!A648,1,1)</f>
        <v>19932</v>
      </c>
    </row>
    <row r="649" spans="1:31" x14ac:dyDescent="0.3">
      <c r="A649" s="38">
        <v>644</v>
      </c>
      <c r="B649" s="16" t="str">
        <f t="shared" ca="1" si="100"/>
        <v/>
      </c>
      <c r="C649" s="21" t="str">
        <f ca="1">OFFSET(Vol!$A$1,0,Main!A649,1,1)</f>
        <v>019490</v>
      </c>
      <c r="D649" s="22">
        <f ca="1">OFFSET(Px!$A$1,1,Main!A649,1,1)</f>
        <v>3005</v>
      </c>
      <c r="E649" s="22">
        <f ca="1">OFFSET(Px!$A$1,4,Main!A649,1,1)</f>
        <v>2995</v>
      </c>
      <c r="F649" s="22">
        <f ca="1">OFFSET(Px!$A$1,5,Main!A649,1,1)</f>
        <v>3040</v>
      </c>
      <c r="G649" s="23">
        <f ca="1">OFFSET(Px!$A$1,6,Main!A649,1,1)</f>
        <v>2990</v>
      </c>
      <c r="H649" s="28">
        <f t="shared" ca="1" si="101"/>
        <v>-1.1513157894736836E-2</v>
      </c>
      <c r="I649" s="28">
        <f t="shared" ca="1" si="102"/>
        <v>5.0167224080268635E-3</v>
      </c>
      <c r="J649" s="12">
        <f t="shared" ca="1" si="103"/>
        <v>0</v>
      </c>
      <c r="K649" s="31">
        <f ca="1">OFFSET(Perf!$A$1,1,Main!A649,1,1)</f>
        <v>0</v>
      </c>
      <c r="L649" s="32">
        <f ca="1">OFFSET(Perf!$A$1,2,Main!A649,1,1)</f>
        <v>0</v>
      </c>
      <c r="M649" s="32">
        <f ca="1">OFFSET(Perf!$A$1,3,Main!A649,1,1)</f>
        <v>3.3E-3</v>
      </c>
      <c r="N649" s="32">
        <f ca="1">OFFSET(Perf!$A$1,4,Main!A649,1,1)</f>
        <v>-1.4802631578947345E-2</v>
      </c>
      <c r="O649" s="32">
        <f ca="1">OFFSET(Perf!$A$1,5,Main!A649,1,1)</f>
        <v>1.6722408026755842E-2</v>
      </c>
      <c r="P649" s="31">
        <f t="shared" ca="1" si="104"/>
        <v>0</v>
      </c>
      <c r="Q649" s="32">
        <f t="shared" ca="1" si="105"/>
        <v>4.1298668988680183E-2</v>
      </c>
      <c r="R649" s="32">
        <f t="shared" ca="1" si="106"/>
        <v>1.1352578657152125E-2</v>
      </c>
      <c r="S649" s="32">
        <f t="shared" ca="1" si="107"/>
        <v>1.8218270571827056E-2</v>
      </c>
      <c r="T649" s="32">
        <f t="shared" ca="1" si="108"/>
        <v>2.9672837940654326E-2</v>
      </c>
      <c r="U649" s="28" t="str">
        <f t="shared" ca="1" si="109"/>
        <v/>
      </c>
      <c r="V649" s="33">
        <f ca="1">OFFSET(Trade!$A$1,1,A649,1,1)</f>
        <v>0</v>
      </c>
      <c r="W649" s="34">
        <f ca="1">OFFSET(Trade!$A$1,2,A649,1,1)</f>
        <v>332</v>
      </c>
      <c r="X649" s="34">
        <f ca="1">OFFSET(Trade!$A$1,3,A649,1,1)</f>
        <v>245</v>
      </c>
      <c r="Y649" s="34">
        <f ca="1">OFFSET(Trade!$A$1,4,A649,1,1)</f>
        <v>418</v>
      </c>
      <c r="Z649" s="34">
        <f ca="1">OFFSET(Trade!$A$1,5,A649,1,1)</f>
        <v>585</v>
      </c>
      <c r="AA649" s="33" t="e">
        <f ca="1">OFFSET(Vol!$A$1,1,Main!A649,1,1)</f>
        <v>#N/A</v>
      </c>
      <c r="AB649" s="34">
        <f ca="1">OFFSET(Vol!$A$1,2,Main!A649,1,1)</f>
        <v>8039</v>
      </c>
      <c r="AC649" s="34">
        <f ca="1">OFFSET(Vol!$A$1,3,Main!A649,1,1)</f>
        <v>21581</v>
      </c>
      <c r="AD649" s="34">
        <f ca="1">OFFSET(Vol!$A$1,4,Main!A649,1,1)</f>
        <v>22944</v>
      </c>
      <c r="AE649" s="44">
        <f ca="1">OFFSET(Vol!$A$1,5,Main!A649,1,1)</f>
        <v>19715</v>
      </c>
    </row>
    <row r="650" spans="1:31" x14ac:dyDescent="0.3">
      <c r="A650" s="38">
        <v>645</v>
      </c>
      <c r="B650" s="16" t="str">
        <f t="shared" ca="1" si="100"/>
        <v/>
      </c>
      <c r="C650" s="21" t="str">
        <f ca="1">OFFSET(Vol!$A$1,0,Main!A650,1,1)</f>
        <v>019540</v>
      </c>
      <c r="D650" s="22">
        <f ca="1">OFFSET(Px!$A$1,1,Main!A650,1,1)</f>
        <v>3440</v>
      </c>
      <c r="E650" s="22">
        <f ca="1">OFFSET(Px!$A$1,4,Main!A650,1,1)</f>
        <v>3300</v>
      </c>
      <c r="F650" s="22">
        <f ca="1">OFFSET(Px!$A$1,5,Main!A650,1,1)</f>
        <v>3330</v>
      </c>
      <c r="G650" s="23">
        <f ca="1">OFFSET(Px!$A$1,6,Main!A650,1,1)</f>
        <v>3280</v>
      </c>
      <c r="H650" s="28">
        <f t="shared" ca="1" si="101"/>
        <v>3.3033033033033066E-2</v>
      </c>
      <c r="I650" s="28">
        <f t="shared" ca="1" si="102"/>
        <v>4.8780487804878092E-2</v>
      </c>
      <c r="J650" s="12">
        <f t="shared" ca="1" si="103"/>
        <v>2</v>
      </c>
      <c r="K650" s="31">
        <f ca="1">OFFSET(Perf!$A$1,1,Main!A650,1,1)</f>
        <v>0</v>
      </c>
      <c r="L650" s="32">
        <f ca="1">OFFSET(Perf!$A$1,2,Main!A650,1,1)</f>
        <v>0</v>
      </c>
      <c r="M650" s="32">
        <f ca="1">OFFSET(Perf!$A$1,3,Main!A650,1,1)</f>
        <v>4.24E-2</v>
      </c>
      <c r="N650" s="32">
        <f ca="1">OFFSET(Perf!$A$1,4,Main!A650,1,1)</f>
        <v>-9.009009009009028E-3</v>
      </c>
      <c r="O650" s="32">
        <f ca="1">OFFSET(Perf!$A$1,5,Main!A650,1,1)</f>
        <v>1.5243902439024293E-2</v>
      </c>
      <c r="P650" s="31">
        <f t="shared" ca="1" si="104"/>
        <v>0</v>
      </c>
      <c r="Q650" s="32">
        <f t="shared" ca="1" si="105"/>
        <v>3.8425252250667605E-2</v>
      </c>
      <c r="R650" s="32">
        <f t="shared" ca="1" si="106"/>
        <v>5.5365571288627659E-2</v>
      </c>
      <c r="S650" s="32">
        <f t="shared" ca="1" si="107"/>
        <v>2.8878522873756154E-2</v>
      </c>
      <c r="T650" s="32">
        <f t="shared" ca="1" si="108"/>
        <v>7.826996570599877E-2</v>
      </c>
      <c r="U650" s="28" t="str">
        <f t="shared" ca="1" si="109"/>
        <v/>
      </c>
      <c r="V650" s="33">
        <f ca="1">OFFSET(Trade!$A$1,1,A650,1,1)</f>
        <v>0</v>
      </c>
      <c r="W650" s="34">
        <f ca="1">OFFSET(Trade!$A$1,2,A650,1,1)</f>
        <v>4806</v>
      </c>
      <c r="X650" s="34">
        <f ca="1">OFFSET(Trade!$A$1,3,A650,1,1)</f>
        <v>6217</v>
      </c>
      <c r="Y650" s="34">
        <f ca="1">OFFSET(Trade!$A$1,4,A650,1,1)</f>
        <v>3114</v>
      </c>
      <c r="Z650" s="34">
        <f ca="1">OFFSET(Trade!$A$1,5,A650,1,1)</f>
        <v>13169</v>
      </c>
      <c r="AA650" s="33" t="e">
        <f ca="1">OFFSET(Vol!$A$1,1,Main!A650,1,1)</f>
        <v>#N/A</v>
      </c>
      <c r="AB650" s="34">
        <f ca="1">OFFSET(Vol!$A$1,2,Main!A650,1,1)</f>
        <v>125074</v>
      </c>
      <c r="AC650" s="34">
        <f ca="1">OFFSET(Vol!$A$1,3,Main!A650,1,1)</f>
        <v>112290</v>
      </c>
      <c r="AD650" s="34">
        <f ca="1">OFFSET(Vol!$A$1,4,Main!A650,1,1)</f>
        <v>107831</v>
      </c>
      <c r="AE650" s="44">
        <f ca="1">OFFSET(Vol!$A$1,5,Main!A650,1,1)</f>
        <v>168251</v>
      </c>
    </row>
    <row r="651" spans="1:31" x14ac:dyDescent="0.3">
      <c r="A651" s="38">
        <v>646</v>
      </c>
      <c r="B651" s="16" t="str">
        <f t="shared" ca="1" si="100"/>
        <v/>
      </c>
      <c r="C651" s="21" t="str">
        <f ca="1">OFFSET(Vol!$A$1,0,Main!A651,1,1)</f>
        <v>019550</v>
      </c>
      <c r="D651" s="22">
        <f ca="1">OFFSET(Px!$A$1,1,Main!A651,1,1)</f>
        <v>785</v>
      </c>
      <c r="E651" s="22">
        <f ca="1">OFFSET(Px!$A$1,4,Main!A651,1,1)</f>
        <v>568</v>
      </c>
      <c r="F651" s="22">
        <f ca="1">OFFSET(Px!$A$1,5,Main!A651,1,1)</f>
        <v>585</v>
      </c>
      <c r="G651" s="23">
        <f ca="1">OFFSET(Px!$A$1,6,Main!A651,1,1)</f>
        <v>584</v>
      </c>
      <c r="H651" s="28">
        <f t="shared" ca="1" si="101"/>
        <v>0.34188034188034178</v>
      </c>
      <c r="I651" s="28">
        <f t="shared" ca="1" si="102"/>
        <v>0.34417808219178081</v>
      </c>
      <c r="J651" s="12">
        <f t="shared" ca="1" si="103"/>
        <v>1</v>
      </c>
      <c r="K651" s="31">
        <f ca="1">OFFSET(Perf!$A$1,1,Main!A651,1,1)</f>
        <v>6.3700000000000007E-2</v>
      </c>
      <c r="L651" s="32">
        <f ca="1">OFFSET(Perf!$A$1,2,Main!A651,1,1)</f>
        <v>6.3700000000000007E-2</v>
      </c>
      <c r="M651" s="32">
        <f ca="1">OFFSET(Perf!$A$1,3,Main!A651,1,1)</f>
        <v>0.29930000000000001</v>
      </c>
      <c r="N651" s="32">
        <f ca="1">OFFSET(Perf!$A$1,4,Main!A651,1,1)</f>
        <v>-2.9059829059829068E-2</v>
      </c>
      <c r="O651" s="32">
        <f ca="1">OFFSET(Perf!$A$1,5,Main!A651,1,1)</f>
        <v>1.712328767123239E-3</v>
      </c>
      <c r="P651" s="31">
        <f t="shared" ca="1" si="104"/>
        <v>0</v>
      </c>
      <c r="Q651" s="32">
        <f t="shared" ca="1" si="105"/>
        <v>1.7340313514454187E-2</v>
      </c>
      <c r="R651" s="32">
        <f t="shared" ca="1" si="106"/>
        <v>1.0383535793725253E-2</v>
      </c>
      <c r="S651" s="32">
        <f t="shared" ca="1" si="107"/>
        <v>2.4097921888454388E-2</v>
      </c>
      <c r="T651" s="32">
        <f t="shared" ca="1" si="108"/>
        <v>7.0072408260278857E-2</v>
      </c>
      <c r="U651" s="28" t="str">
        <f t="shared" ca="1" si="109"/>
        <v/>
      </c>
      <c r="V651" s="33">
        <f ca="1">OFFSET(Trade!$A$1,1,A651,1,1)</f>
        <v>0</v>
      </c>
      <c r="W651" s="34">
        <f ca="1">OFFSET(Trade!$A$1,2,A651,1,1)</f>
        <v>1392608</v>
      </c>
      <c r="X651" s="34">
        <f ca="1">OFFSET(Trade!$A$1,3,A651,1,1)</f>
        <v>759532</v>
      </c>
      <c r="Y651" s="34">
        <f ca="1">OFFSET(Trade!$A$1,4,A651,1,1)</f>
        <v>17575</v>
      </c>
      <c r="Z651" s="34">
        <f ca="1">OFFSET(Trade!$A$1,5,A651,1,1)</f>
        <v>22229</v>
      </c>
      <c r="AA651" s="33" t="e">
        <f ca="1">OFFSET(Vol!$A$1,1,Main!A651,1,1)</f>
        <v>#N/A</v>
      </c>
      <c r="AB651" s="34">
        <f ca="1">OFFSET(Vol!$A$1,2,Main!A651,1,1)</f>
        <v>80310428</v>
      </c>
      <c r="AC651" s="34">
        <f ca="1">OFFSET(Vol!$A$1,3,Main!A651,1,1)</f>
        <v>73147723</v>
      </c>
      <c r="AD651" s="34">
        <f ca="1">OFFSET(Vol!$A$1,4,Main!A651,1,1)</f>
        <v>729316</v>
      </c>
      <c r="AE651" s="44">
        <f ca="1">OFFSET(Vol!$A$1,5,Main!A651,1,1)</f>
        <v>317229</v>
      </c>
    </row>
    <row r="652" spans="1:31" x14ac:dyDescent="0.3">
      <c r="A652" s="38">
        <v>647</v>
      </c>
      <c r="B652" s="16" t="str">
        <f t="shared" ca="1" si="100"/>
        <v/>
      </c>
      <c r="C652" s="21" t="str">
        <f ca="1">OFFSET(Vol!$A$1,0,Main!A652,1,1)</f>
        <v>019570</v>
      </c>
      <c r="D652" s="22">
        <f ca="1">OFFSET(Px!$A$1,1,Main!A652,1,1)</f>
        <v>477</v>
      </c>
      <c r="E652" s="22">
        <f ca="1">OFFSET(Px!$A$1,4,Main!A652,1,1)</f>
        <v>470</v>
      </c>
      <c r="F652" s="22">
        <f ca="1">OFFSET(Px!$A$1,5,Main!A652,1,1)</f>
        <v>471</v>
      </c>
      <c r="G652" s="23">
        <f ca="1">OFFSET(Px!$A$1,6,Main!A652,1,1)</f>
        <v>467</v>
      </c>
      <c r="H652" s="28">
        <f t="shared" ca="1" si="101"/>
        <v>1.2738853503184711E-2</v>
      </c>
      <c r="I652" s="28">
        <f t="shared" ca="1" si="102"/>
        <v>2.1413276231263323E-2</v>
      </c>
      <c r="J652" s="12">
        <f t="shared" ca="1" si="103"/>
        <v>0</v>
      </c>
      <c r="K652" s="31">
        <f ca="1">OFFSET(Perf!$A$1,1,Main!A652,1,1)</f>
        <v>1.7100000000000001E-2</v>
      </c>
      <c r="L652" s="32">
        <f ca="1">OFFSET(Perf!$A$1,2,Main!A652,1,1)</f>
        <v>1.7100000000000001E-2</v>
      </c>
      <c r="M652" s="32">
        <f ca="1">OFFSET(Perf!$A$1,3,Main!A652,1,1)</f>
        <v>-2.0999999999999999E-3</v>
      </c>
      <c r="N652" s="32">
        <f ca="1">OFFSET(Perf!$A$1,4,Main!A652,1,1)</f>
        <v>-2.1231422505307851E-3</v>
      </c>
      <c r="O652" s="32">
        <f ca="1">OFFSET(Perf!$A$1,5,Main!A652,1,1)</f>
        <v>8.565310492505418E-3</v>
      </c>
      <c r="P652" s="31">
        <f t="shared" ca="1" si="104"/>
        <v>0</v>
      </c>
      <c r="Q652" s="32">
        <f t="shared" ca="1" si="105"/>
        <v>0</v>
      </c>
      <c r="R652" s="32">
        <f t="shared" ca="1" si="106"/>
        <v>0</v>
      </c>
      <c r="S652" s="32">
        <f t="shared" ca="1" si="107"/>
        <v>0</v>
      </c>
      <c r="T652" s="32">
        <f t="shared" ca="1" si="108"/>
        <v>1.384520618914167E-2</v>
      </c>
      <c r="U652" s="28" t="str">
        <f t="shared" ca="1" si="109"/>
        <v/>
      </c>
      <c r="V652" s="33">
        <f ca="1">OFFSET(Trade!$A$1,1,A652,1,1)</f>
        <v>0</v>
      </c>
      <c r="W652" s="34">
        <f ca="1">OFFSET(Trade!$A$1,2,A652,1,1)</f>
        <v>0</v>
      </c>
      <c r="X652" s="34">
        <f ca="1">OFFSET(Trade!$A$1,3,A652,1,1)</f>
        <v>0</v>
      </c>
      <c r="Y652" s="34">
        <f ca="1">OFFSET(Trade!$A$1,4,A652,1,1)</f>
        <v>0</v>
      </c>
      <c r="Z652" s="34">
        <f ca="1">OFFSET(Trade!$A$1,5,A652,1,1)</f>
        <v>3394</v>
      </c>
      <c r="AA652" s="33" t="e">
        <f ca="1">OFFSET(Vol!$A$1,1,Main!A652,1,1)</f>
        <v>#N/A</v>
      </c>
      <c r="AB652" s="34">
        <f ca="1">OFFSET(Vol!$A$1,2,Main!A652,1,1)</f>
        <v>232917</v>
      </c>
      <c r="AC652" s="34">
        <f ca="1">OFFSET(Vol!$A$1,3,Main!A652,1,1)</f>
        <v>373883</v>
      </c>
      <c r="AD652" s="34">
        <f ca="1">OFFSET(Vol!$A$1,4,Main!A652,1,1)</f>
        <v>174759</v>
      </c>
      <c r="AE652" s="44">
        <f ca="1">OFFSET(Vol!$A$1,5,Main!A652,1,1)</f>
        <v>245139</v>
      </c>
    </row>
    <row r="653" spans="1:31" x14ac:dyDescent="0.3">
      <c r="A653" s="38">
        <v>648</v>
      </c>
      <c r="B653" s="16" t="str">
        <f t="shared" ca="1" si="100"/>
        <v/>
      </c>
      <c r="C653" s="21" t="str">
        <f ca="1">OFFSET(Vol!$A$1,0,Main!A653,1,1)</f>
        <v>019590</v>
      </c>
      <c r="D653" s="22">
        <f ca="1">OFFSET(Px!$A$1,1,Main!A653,1,1)</f>
        <v>902</v>
      </c>
      <c r="E653" s="22">
        <f ca="1">OFFSET(Px!$A$1,4,Main!A653,1,1)</f>
        <v>856</v>
      </c>
      <c r="F653" s="22">
        <f ca="1">OFFSET(Px!$A$1,5,Main!A653,1,1)</f>
        <v>849</v>
      </c>
      <c r="G653" s="23">
        <f ca="1">OFFSET(Px!$A$1,6,Main!A653,1,1)</f>
        <v>847</v>
      </c>
      <c r="H653" s="28">
        <f t="shared" ca="1" si="101"/>
        <v>6.2426383981154299E-2</v>
      </c>
      <c r="I653" s="28">
        <f t="shared" ca="1" si="102"/>
        <v>6.4935064935064846E-2</v>
      </c>
      <c r="J653" s="12">
        <f t="shared" ca="1" si="103"/>
        <v>1</v>
      </c>
      <c r="K653" s="31">
        <f ca="1">OFFSET(Perf!$A$1,1,Main!A653,1,1)</f>
        <v>-1.8500000000000003E-2</v>
      </c>
      <c r="L653" s="32">
        <f ca="1">OFFSET(Perf!$A$1,2,Main!A653,1,1)</f>
        <v>-1.8500000000000003E-2</v>
      </c>
      <c r="M653" s="32">
        <f ca="1">OFFSET(Perf!$A$1,3,Main!A653,1,1)</f>
        <v>7.3599999999999999E-2</v>
      </c>
      <c r="N653" s="32">
        <f ca="1">OFFSET(Perf!$A$1,4,Main!A653,1,1)</f>
        <v>8.2449941107185509E-3</v>
      </c>
      <c r="O653" s="32">
        <f ca="1">OFFSET(Perf!$A$1,5,Main!A653,1,1)</f>
        <v>2.3612750885477762E-3</v>
      </c>
      <c r="P653" s="31">
        <f t="shared" ca="1" si="104"/>
        <v>0</v>
      </c>
      <c r="Q653" s="32">
        <f t="shared" ca="1" si="105"/>
        <v>7.7548972909288805E-2</v>
      </c>
      <c r="R653" s="32">
        <f t="shared" ca="1" si="106"/>
        <v>3.9507498700592392E-2</v>
      </c>
      <c r="S653" s="32">
        <f t="shared" ca="1" si="107"/>
        <v>1.3937244614296742E-2</v>
      </c>
      <c r="T653" s="32">
        <f t="shared" ca="1" si="108"/>
        <v>6.5194513881080274E-2</v>
      </c>
      <c r="U653" s="28" t="str">
        <f t="shared" ca="1" si="109"/>
        <v/>
      </c>
      <c r="V653" s="33">
        <f ca="1">OFFSET(Trade!$A$1,1,A653,1,1)</f>
        <v>0</v>
      </c>
      <c r="W653" s="34">
        <f ca="1">OFFSET(Trade!$A$1,2,A653,1,1)</f>
        <v>33701</v>
      </c>
      <c r="X653" s="34">
        <f ca="1">OFFSET(Trade!$A$1,3,A653,1,1)</f>
        <v>57388</v>
      </c>
      <c r="Y653" s="34">
        <f ca="1">OFFSET(Trade!$A$1,4,A653,1,1)</f>
        <v>5164</v>
      </c>
      <c r="Z653" s="34">
        <f ca="1">OFFSET(Trade!$A$1,5,A653,1,1)</f>
        <v>22612</v>
      </c>
      <c r="AA653" s="33" t="e">
        <f ca="1">OFFSET(Vol!$A$1,1,Main!A653,1,1)</f>
        <v>#N/A</v>
      </c>
      <c r="AB653" s="34">
        <f ca="1">OFFSET(Vol!$A$1,2,Main!A653,1,1)</f>
        <v>434577</v>
      </c>
      <c r="AC653" s="34">
        <f ca="1">OFFSET(Vol!$A$1,3,Main!A653,1,1)</f>
        <v>1452585</v>
      </c>
      <c r="AD653" s="34">
        <f ca="1">OFFSET(Vol!$A$1,4,Main!A653,1,1)</f>
        <v>370518</v>
      </c>
      <c r="AE653" s="44">
        <f ca="1">OFFSET(Vol!$A$1,5,Main!A653,1,1)</f>
        <v>346839</v>
      </c>
    </row>
    <row r="654" spans="1:31" x14ac:dyDescent="0.3">
      <c r="A654" s="38">
        <v>649</v>
      </c>
      <c r="B654" s="16" t="str">
        <f t="shared" ca="1" si="100"/>
        <v/>
      </c>
      <c r="C654" s="21" t="str">
        <f ca="1">OFFSET(Vol!$A$1,0,Main!A654,1,1)</f>
        <v>019660</v>
      </c>
      <c r="D654" s="22">
        <f ca="1">OFFSET(Px!$A$1,1,Main!A654,1,1)</f>
        <v>2295</v>
      </c>
      <c r="E654" s="22">
        <f ca="1">OFFSET(Px!$A$1,4,Main!A654,1,1)</f>
        <v>2285</v>
      </c>
      <c r="F654" s="22">
        <f ca="1">OFFSET(Px!$A$1,5,Main!A654,1,1)</f>
        <v>2390</v>
      </c>
      <c r="G654" s="23">
        <f ca="1">OFFSET(Px!$A$1,6,Main!A654,1,1)</f>
        <v>2385</v>
      </c>
      <c r="H654" s="28">
        <f t="shared" ca="1" si="101"/>
        <v>-3.9748953974895418E-2</v>
      </c>
      <c r="I654" s="28">
        <f t="shared" ca="1" si="102"/>
        <v>-3.7735849056603765E-2</v>
      </c>
      <c r="J654" s="12">
        <f t="shared" ca="1" si="103"/>
        <v>0</v>
      </c>
      <c r="K654" s="31">
        <f ca="1">OFFSET(Perf!$A$1,1,Main!A654,1,1)</f>
        <v>2.2000000000000001E-3</v>
      </c>
      <c r="L654" s="32">
        <f ca="1">OFFSET(Perf!$A$1,2,Main!A654,1,1)</f>
        <v>2.2000000000000001E-3</v>
      </c>
      <c r="M654" s="32">
        <f ca="1">OFFSET(Perf!$A$1,3,Main!A654,1,1)</f>
        <v>2.2000000000000001E-3</v>
      </c>
      <c r="N654" s="32">
        <f ca="1">OFFSET(Perf!$A$1,4,Main!A654,1,1)</f>
        <v>-4.3933054393305415E-2</v>
      </c>
      <c r="O654" s="32">
        <f ca="1">OFFSET(Perf!$A$1,5,Main!A654,1,1)</f>
        <v>2.0964360587001352E-3</v>
      </c>
      <c r="P654" s="31">
        <f t="shared" ca="1" si="104"/>
        <v>0</v>
      </c>
      <c r="Q654" s="32">
        <f t="shared" ca="1" si="105"/>
        <v>1.9595920805598226E-2</v>
      </c>
      <c r="R654" s="32">
        <f t="shared" ca="1" si="106"/>
        <v>1.0832727533353129E-2</v>
      </c>
      <c r="S654" s="32">
        <f t="shared" ca="1" si="107"/>
        <v>8.9666651038492196E-3</v>
      </c>
      <c r="T654" s="32">
        <f t="shared" ca="1" si="108"/>
        <v>3.4272618578570446E-2</v>
      </c>
      <c r="U654" s="28" t="str">
        <f t="shared" ca="1" si="109"/>
        <v/>
      </c>
      <c r="V654" s="33">
        <f ca="1">OFFSET(Trade!$A$1,1,A654,1,1)</f>
        <v>0</v>
      </c>
      <c r="W654" s="34">
        <f ca="1">OFFSET(Trade!$A$1,2,A654,1,1)</f>
        <v>1837</v>
      </c>
      <c r="X654" s="34">
        <f ca="1">OFFSET(Trade!$A$1,3,A654,1,1)</f>
        <v>1058</v>
      </c>
      <c r="Y654" s="34">
        <f ca="1">OFFSET(Trade!$A$1,4,A654,1,1)</f>
        <v>1530</v>
      </c>
      <c r="Z654" s="34">
        <f ca="1">OFFSET(Trade!$A$1,5,A654,1,1)</f>
        <v>25139</v>
      </c>
      <c r="AA654" s="33" t="e">
        <f ca="1">OFFSET(Vol!$A$1,1,Main!A654,1,1)</f>
        <v>#N/A</v>
      </c>
      <c r="AB654" s="34">
        <f ca="1">OFFSET(Vol!$A$1,2,Main!A654,1,1)</f>
        <v>93744</v>
      </c>
      <c r="AC654" s="34">
        <f ca="1">OFFSET(Vol!$A$1,3,Main!A654,1,1)</f>
        <v>97667</v>
      </c>
      <c r="AD654" s="34">
        <f ca="1">OFFSET(Vol!$A$1,4,Main!A654,1,1)</f>
        <v>170632</v>
      </c>
      <c r="AE654" s="44">
        <f ca="1">OFFSET(Vol!$A$1,5,Main!A654,1,1)</f>
        <v>733501</v>
      </c>
    </row>
    <row r="655" spans="1:31" x14ac:dyDescent="0.3">
      <c r="A655" s="38">
        <v>650</v>
      </c>
      <c r="B655" s="16" t="str">
        <f t="shared" ca="1" si="100"/>
        <v/>
      </c>
      <c r="C655" s="21" t="str">
        <f ca="1">OFFSET(Vol!$A$1,0,Main!A655,1,1)</f>
        <v>019680</v>
      </c>
      <c r="D655" s="22">
        <f ca="1">OFFSET(Px!$A$1,1,Main!A655,1,1)</f>
        <v>4240</v>
      </c>
      <c r="E655" s="22">
        <f ca="1">OFFSET(Px!$A$1,4,Main!A655,1,1)</f>
        <v>4175</v>
      </c>
      <c r="F655" s="22">
        <f ca="1">OFFSET(Px!$A$1,5,Main!A655,1,1)</f>
        <v>4280</v>
      </c>
      <c r="G655" s="23">
        <f ca="1">OFFSET(Px!$A$1,6,Main!A655,1,1)</f>
        <v>4245</v>
      </c>
      <c r="H655" s="28">
        <f t="shared" ca="1" si="101"/>
        <v>-9.3457943925233655E-3</v>
      </c>
      <c r="I655" s="28">
        <f t="shared" ca="1" si="102"/>
        <v>-1.1778563015312216E-3</v>
      </c>
      <c r="J655" s="12">
        <f t="shared" ca="1" si="103"/>
        <v>0</v>
      </c>
      <c r="K655" s="31">
        <f ca="1">OFFSET(Perf!$A$1,1,Main!A655,1,1)</f>
        <v>5.8999999999999999E-3</v>
      </c>
      <c r="L655" s="32">
        <f ca="1">OFFSET(Perf!$A$1,2,Main!A655,1,1)</f>
        <v>5.8999999999999999E-3</v>
      </c>
      <c r="M655" s="32">
        <f ca="1">OFFSET(Perf!$A$1,3,Main!A655,1,1)</f>
        <v>9.5999999999999992E-3</v>
      </c>
      <c r="N655" s="32">
        <f ca="1">OFFSET(Perf!$A$1,4,Main!A655,1,1)</f>
        <v>-2.4532710280373848E-2</v>
      </c>
      <c r="O655" s="32">
        <f ca="1">OFFSET(Perf!$A$1,5,Main!A655,1,1)</f>
        <v>8.2449941107185509E-3</v>
      </c>
      <c r="P655" s="31">
        <f t="shared" ca="1" si="104"/>
        <v>0</v>
      </c>
      <c r="Q655" s="32">
        <f t="shared" ca="1" si="105"/>
        <v>0</v>
      </c>
      <c r="R655" s="32">
        <f t="shared" ca="1" si="106"/>
        <v>1.0141496745036853E-2</v>
      </c>
      <c r="S655" s="32">
        <f t="shared" ca="1" si="107"/>
        <v>1.3368336417092096E-3</v>
      </c>
      <c r="T655" s="32">
        <f t="shared" ca="1" si="108"/>
        <v>1.6321132937720231E-3</v>
      </c>
      <c r="U655" s="28" t="str">
        <f t="shared" ca="1" si="109"/>
        <v/>
      </c>
      <c r="V655" s="33">
        <f ca="1">OFFSET(Trade!$A$1,1,A655,1,1)</f>
        <v>0</v>
      </c>
      <c r="W655" s="34">
        <f ca="1">OFFSET(Trade!$A$1,2,A655,1,1)</f>
        <v>0</v>
      </c>
      <c r="X655" s="34">
        <f ca="1">OFFSET(Trade!$A$1,3,A655,1,1)</f>
        <v>754</v>
      </c>
      <c r="Y655" s="34">
        <f ca="1">OFFSET(Trade!$A$1,4,A655,1,1)</f>
        <v>138</v>
      </c>
      <c r="Z655" s="34">
        <f ca="1">OFFSET(Trade!$A$1,5,A655,1,1)</f>
        <v>195</v>
      </c>
      <c r="AA655" s="33" t="e">
        <f ca="1">OFFSET(Vol!$A$1,1,Main!A655,1,1)</f>
        <v>#N/A</v>
      </c>
      <c r="AB655" s="34">
        <f ca="1">OFFSET(Vol!$A$1,2,Main!A655,1,1)</f>
        <v>48575</v>
      </c>
      <c r="AC655" s="34">
        <f ca="1">OFFSET(Vol!$A$1,3,Main!A655,1,1)</f>
        <v>74348</v>
      </c>
      <c r="AD655" s="34">
        <f ca="1">OFFSET(Vol!$A$1,4,Main!A655,1,1)</f>
        <v>103229</v>
      </c>
      <c r="AE655" s="44">
        <f ca="1">OFFSET(Vol!$A$1,5,Main!A655,1,1)</f>
        <v>119477</v>
      </c>
    </row>
    <row r="656" spans="1:31" x14ac:dyDescent="0.3">
      <c r="A656" s="38">
        <v>651</v>
      </c>
      <c r="B656" s="16" t="str">
        <f t="shared" ca="1" si="100"/>
        <v/>
      </c>
      <c r="C656" s="21" t="str">
        <f ca="1">OFFSET(Vol!$A$1,0,Main!A656,1,1)</f>
        <v>019685</v>
      </c>
      <c r="D656" s="22">
        <f ca="1">OFFSET(Px!$A$1,1,Main!A656,1,1)</f>
        <v>2620</v>
      </c>
      <c r="E656" s="22">
        <f ca="1">OFFSET(Px!$A$1,4,Main!A656,1,1)</f>
        <v>2560</v>
      </c>
      <c r="F656" s="22">
        <f ca="1">OFFSET(Px!$A$1,5,Main!A656,1,1)</f>
        <v>2635</v>
      </c>
      <c r="G656" s="23">
        <f ca="1">OFFSET(Px!$A$1,6,Main!A656,1,1)</f>
        <v>2650</v>
      </c>
      <c r="H656" s="28">
        <f t="shared" ca="1" si="101"/>
        <v>-5.6925996204933993E-3</v>
      </c>
      <c r="I656" s="28">
        <f t="shared" ca="1" si="102"/>
        <v>-1.132075471698113E-2</v>
      </c>
      <c r="J656" s="12">
        <f t="shared" ca="1" si="103"/>
        <v>0</v>
      </c>
      <c r="K656" s="31">
        <f ca="1">OFFSET(Perf!$A$1,1,Main!A656,1,1)</f>
        <v>1.7500000000000002E-2</v>
      </c>
      <c r="L656" s="32">
        <f ca="1">OFFSET(Perf!$A$1,2,Main!A656,1,1)</f>
        <v>1.7500000000000002E-2</v>
      </c>
      <c r="M656" s="32">
        <f ca="1">OFFSET(Perf!$A$1,3,Main!A656,1,1)</f>
        <v>5.8999999999999999E-3</v>
      </c>
      <c r="N656" s="32">
        <f ca="1">OFFSET(Perf!$A$1,4,Main!A656,1,1)</f>
        <v>-2.8462998102466774E-2</v>
      </c>
      <c r="O656" s="32">
        <f ca="1">OFFSET(Perf!$A$1,5,Main!A656,1,1)</f>
        <v>-5.6603773584905648E-3</v>
      </c>
      <c r="P656" s="31">
        <f t="shared" ca="1" si="104"/>
        <v>0</v>
      </c>
      <c r="Q656" s="32">
        <f t="shared" ca="1" si="105"/>
        <v>0</v>
      </c>
      <c r="R656" s="32">
        <f t="shared" ca="1" si="106"/>
        <v>0</v>
      </c>
      <c r="S656" s="32">
        <f t="shared" ca="1" si="107"/>
        <v>0</v>
      </c>
      <c r="T656" s="32">
        <f t="shared" ca="1" si="108"/>
        <v>0</v>
      </c>
      <c r="U656" s="28">
        <f t="shared" ca="1" si="109"/>
        <v>0.61317365269461077</v>
      </c>
      <c r="V656" s="33">
        <f ca="1">OFFSET(Trade!$A$1,1,A656,1,1)</f>
        <v>0</v>
      </c>
      <c r="W656" s="34">
        <f ca="1">OFFSET(Trade!$A$1,2,A656,1,1)</f>
        <v>0</v>
      </c>
      <c r="X656" s="34">
        <f ca="1">OFFSET(Trade!$A$1,3,A656,1,1)</f>
        <v>0</v>
      </c>
      <c r="Y656" s="34">
        <f ca="1">OFFSET(Trade!$A$1,4,A656,1,1)</f>
        <v>0</v>
      </c>
      <c r="Z656" s="34">
        <f ca="1">OFFSET(Trade!$A$1,5,A656,1,1)</f>
        <v>0</v>
      </c>
      <c r="AA656" s="33" t="e">
        <f ca="1">OFFSET(Vol!$A$1,1,Main!A656,1,1)</f>
        <v>#N/A</v>
      </c>
      <c r="AB656" s="34">
        <f ca="1">OFFSET(Vol!$A$1,2,Main!A656,1,1)</f>
        <v>48370</v>
      </c>
      <c r="AC656" s="34">
        <f ca="1">OFFSET(Vol!$A$1,3,Main!A656,1,1)</f>
        <v>35822</v>
      </c>
      <c r="AD656" s="34">
        <f ca="1">OFFSET(Vol!$A$1,4,Main!A656,1,1)</f>
        <v>67152</v>
      </c>
      <c r="AE656" s="44">
        <f ca="1">OFFSET(Vol!$A$1,5,Main!A656,1,1)</f>
        <v>30333</v>
      </c>
    </row>
    <row r="657" spans="1:31" x14ac:dyDescent="0.3">
      <c r="A657" s="38">
        <v>652</v>
      </c>
      <c r="B657" s="16" t="str">
        <f t="shared" ca="1" si="100"/>
        <v/>
      </c>
      <c r="C657" s="21" t="str">
        <f ca="1">OFFSET(Vol!$A$1,0,Main!A657,1,1)</f>
        <v>019770</v>
      </c>
      <c r="D657" s="22">
        <f ca="1">OFFSET(Px!$A$1,1,Main!A657,1,1)</f>
        <v>2415</v>
      </c>
      <c r="E657" s="22">
        <f ca="1">OFFSET(Px!$A$1,4,Main!A657,1,1)</f>
        <v>2320</v>
      </c>
      <c r="F657" s="22">
        <f ca="1">OFFSET(Px!$A$1,5,Main!A657,1,1)</f>
        <v>2320</v>
      </c>
      <c r="G657" s="23">
        <f ca="1">OFFSET(Px!$A$1,6,Main!A657,1,1)</f>
        <v>2300</v>
      </c>
      <c r="H657" s="28">
        <f t="shared" ca="1" si="101"/>
        <v>4.094827586206895E-2</v>
      </c>
      <c r="I657" s="28">
        <f t="shared" ca="1" si="102"/>
        <v>5.0000000000000044E-2</v>
      </c>
      <c r="J657" s="12">
        <f t="shared" ca="1" si="103"/>
        <v>0</v>
      </c>
      <c r="K657" s="31">
        <f ca="1">OFFSET(Perf!$A$1,1,Main!A657,1,1)</f>
        <v>2.9900000000000003E-2</v>
      </c>
      <c r="L657" s="32">
        <f ca="1">OFFSET(Perf!$A$1,2,Main!A657,1,1)</f>
        <v>2.9900000000000003E-2</v>
      </c>
      <c r="M657" s="32">
        <f ca="1">OFFSET(Perf!$A$1,3,Main!A657,1,1)</f>
        <v>1.0800000000000001E-2</v>
      </c>
      <c r="N657" s="32">
        <f ca="1">OFFSET(Perf!$A$1,4,Main!A657,1,1)</f>
        <v>0</v>
      </c>
      <c r="O657" s="32">
        <f ca="1">OFFSET(Perf!$A$1,5,Main!A657,1,1)</f>
        <v>8.6956521739129933E-3</v>
      </c>
      <c r="P657" s="31">
        <f t="shared" ca="1" si="104"/>
        <v>0</v>
      </c>
      <c r="Q657" s="32">
        <f t="shared" ca="1" si="105"/>
        <v>0</v>
      </c>
      <c r="R657" s="32">
        <f t="shared" ca="1" si="106"/>
        <v>3.4170597189987773E-2</v>
      </c>
      <c r="S657" s="32">
        <f t="shared" ca="1" si="107"/>
        <v>0</v>
      </c>
      <c r="T657" s="32">
        <f t="shared" ca="1" si="108"/>
        <v>2.2809781491883004E-2</v>
      </c>
      <c r="U657" s="28" t="str">
        <f t="shared" ca="1" si="109"/>
        <v/>
      </c>
      <c r="V657" s="33">
        <f ca="1">OFFSET(Trade!$A$1,1,A657,1,1)</f>
        <v>0</v>
      </c>
      <c r="W657" s="34">
        <f ca="1">OFFSET(Trade!$A$1,2,A657,1,1)</f>
        <v>0</v>
      </c>
      <c r="X657" s="34">
        <f ca="1">OFFSET(Trade!$A$1,3,A657,1,1)</f>
        <v>10954</v>
      </c>
      <c r="Y657" s="34">
        <f ca="1">OFFSET(Trade!$A$1,4,A657,1,1)</f>
        <v>0</v>
      </c>
      <c r="Z657" s="34">
        <f ca="1">OFFSET(Trade!$A$1,5,A657,1,1)</f>
        <v>999</v>
      </c>
      <c r="AA657" s="33" t="e">
        <f ca="1">OFFSET(Vol!$A$1,1,Main!A657,1,1)</f>
        <v>#N/A</v>
      </c>
      <c r="AB657" s="34">
        <f ca="1">OFFSET(Vol!$A$1,2,Main!A657,1,1)</f>
        <v>61167</v>
      </c>
      <c r="AC657" s="34">
        <f ca="1">OFFSET(Vol!$A$1,3,Main!A657,1,1)</f>
        <v>320568</v>
      </c>
      <c r="AD657" s="34">
        <f ca="1">OFFSET(Vol!$A$1,4,Main!A657,1,1)</f>
        <v>37283</v>
      </c>
      <c r="AE657" s="44">
        <f ca="1">OFFSET(Vol!$A$1,5,Main!A657,1,1)</f>
        <v>43797</v>
      </c>
    </row>
    <row r="658" spans="1:31" x14ac:dyDescent="0.3">
      <c r="A658" s="38">
        <v>653</v>
      </c>
      <c r="B658" s="16" t="str">
        <f t="shared" ca="1" si="100"/>
        <v/>
      </c>
      <c r="C658" s="21" t="str">
        <f ca="1">OFFSET(Vol!$A$1,0,Main!A658,1,1)</f>
        <v>019990</v>
      </c>
      <c r="D658" s="22">
        <f ca="1">OFFSET(Px!$A$1,1,Main!A658,1,1)</f>
        <v>3645</v>
      </c>
      <c r="E658" s="22">
        <f ca="1">OFFSET(Px!$A$1,4,Main!A658,1,1)</f>
        <v>3540</v>
      </c>
      <c r="F658" s="22">
        <f ca="1">OFFSET(Px!$A$1,5,Main!A658,1,1)</f>
        <v>3530</v>
      </c>
      <c r="G658" s="23">
        <f ca="1">OFFSET(Px!$A$1,6,Main!A658,1,1)</f>
        <v>3465</v>
      </c>
      <c r="H658" s="28">
        <f t="shared" ca="1" si="101"/>
        <v>3.2577903682719622E-2</v>
      </c>
      <c r="I658" s="28">
        <f t="shared" ca="1" si="102"/>
        <v>5.1948051948051965E-2</v>
      </c>
      <c r="J658" s="12">
        <f t="shared" ca="1" si="103"/>
        <v>3</v>
      </c>
      <c r="K658" s="31">
        <f ca="1">OFFSET(Perf!$A$1,1,Main!A658,1,1)</f>
        <v>2.8199999999999999E-2</v>
      </c>
      <c r="L658" s="32">
        <f ca="1">OFFSET(Perf!$A$1,2,Main!A658,1,1)</f>
        <v>2.8199999999999999E-2</v>
      </c>
      <c r="M658" s="32">
        <f ca="1">OFFSET(Perf!$A$1,3,Main!A658,1,1)</f>
        <v>1.4000000000000002E-3</v>
      </c>
      <c r="N658" s="32">
        <f ca="1">OFFSET(Perf!$A$1,4,Main!A658,1,1)</f>
        <v>2.8328611898016387E-3</v>
      </c>
      <c r="O658" s="32">
        <f ca="1">OFFSET(Perf!$A$1,5,Main!A658,1,1)</f>
        <v>1.8759018759018753E-2</v>
      </c>
      <c r="P658" s="31">
        <f t="shared" ca="1" si="104"/>
        <v>0</v>
      </c>
      <c r="Q658" s="32">
        <f t="shared" ca="1" si="105"/>
        <v>8.3916568498371563E-2</v>
      </c>
      <c r="R658" s="32">
        <f t="shared" ca="1" si="106"/>
        <v>8.6090415456497038E-2</v>
      </c>
      <c r="S658" s="32">
        <f t="shared" ca="1" si="107"/>
        <v>0</v>
      </c>
      <c r="T658" s="32">
        <f t="shared" ca="1" si="108"/>
        <v>9.7814207650273224E-2</v>
      </c>
      <c r="U658" s="28" t="str">
        <f t="shared" ca="1" si="109"/>
        <v/>
      </c>
      <c r="V658" s="33">
        <f ca="1">OFFSET(Trade!$A$1,1,A658,1,1)</f>
        <v>0</v>
      </c>
      <c r="W658" s="34">
        <f ca="1">OFFSET(Trade!$A$1,2,A658,1,1)</f>
        <v>4844</v>
      </c>
      <c r="X658" s="34">
        <f ca="1">OFFSET(Trade!$A$1,3,A658,1,1)</f>
        <v>2727</v>
      </c>
      <c r="Y658" s="34">
        <f ca="1">OFFSET(Trade!$A$1,4,A658,1,1)</f>
        <v>0</v>
      </c>
      <c r="Z658" s="34">
        <f ca="1">OFFSET(Trade!$A$1,5,A658,1,1)</f>
        <v>1969</v>
      </c>
      <c r="AA658" s="33" t="e">
        <f ca="1">OFFSET(Vol!$A$1,1,Main!A658,1,1)</f>
        <v>#N/A</v>
      </c>
      <c r="AB658" s="34">
        <f ca="1">OFFSET(Vol!$A$1,2,Main!A658,1,1)</f>
        <v>57724</v>
      </c>
      <c r="AC658" s="34">
        <f ca="1">OFFSET(Vol!$A$1,3,Main!A658,1,1)</f>
        <v>31676</v>
      </c>
      <c r="AD658" s="34">
        <f ca="1">OFFSET(Vol!$A$1,4,Main!A658,1,1)</f>
        <v>15084</v>
      </c>
      <c r="AE658" s="44">
        <f ca="1">OFFSET(Vol!$A$1,5,Main!A658,1,1)</f>
        <v>20130</v>
      </c>
    </row>
    <row r="659" spans="1:31" x14ac:dyDescent="0.3">
      <c r="A659" s="38">
        <v>654</v>
      </c>
      <c r="B659" s="16" t="str">
        <f t="shared" ca="1" si="100"/>
        <v/>
      </c>
      <c r="C659" s="21" t="str">
        <f ca="1">OFFSET(Vol!$A$1,0,Main!A659,1,1)</f>
        <v>020000</v>
      </c>
      <c r="D659" s="22">
        <f ca="1">OFFSET(Px!$A$1,1,Main!A659,1,1)</f>
        <v>35350</v>
      </c>
      <c r="E659" s="22">
        <f ca="1">OFFSET(Px!$A$1,4,Main!A659,1,1)</f>
        <v>34800</v>
      </c>
      <c r="F659" s="22">
        <f ca="1">OFFSET(Px!$A$1,5,Main!A659,1,1)</f>
        <v>35000</v>
      </c>
      <c r="G659" s="23">
        <f ca="1">OFFSET(Px!$A$1,6,Main!A659,1,1)</f>
        <v>33100</v>
      </c>
      <c r="H659" s="28">
        <f t="shared" ca="1" si="101"/>
        <v>1.0000000000000009E-2</v>
      </c>
      <c r="I659" s="28">
        <f t="shared" ca="1" si="102"/>
        <v>6.7975830815709903E-2</v>
      </c>
      <c r="J659" s="12">
        <f t="shared" ca="1" si="103"/>
        <v>0</v>
      </c>
      <c r="K659" s="31">
        <f ca="1">OFFSET(Perf!$A$1,1,Main!A659,1,1)</f>
        <v>-1.1200000000000002E-2</v>
      </c>
      <c r="L659" s="32">
        <f ca="1">OFFSET(Perf!$A$1,2,Main!A659,1,1)</f>
        <v>-1.1200000000000002E-2</v>
      </c>
      <c r="M659" s="32">
        <f ca="1">OFFSET(Perf!$A$1,3,Main!A659,1,1)</f>
        <v>2.7300000000000001E-2</v>
      </c>
      <c r="N659" s="32">
        <f ca="1">OFFSET(Perf!$A$1,4,Main!A659,1,1)</f>
        <v>-5.7142857142856718E-3</v>
      </c>
      <c r="O659" s="32">
        <f ca="1">OFFSET(Perf!$A$1,5,Main!A659,1,1)</f>
        <v>5.7401812688821829E-2</v>
      </c>
      <c r="P659" s="31">
        <f t="shared" ca="1" si="104"/>
        <v>0</v>
      </c>
      <c r="Q659" s="32">
        <f t="shared" ca="1" si="105"/>
        <v>1.4142365048460601E-2</v>
      </c>
      <c r="R659" s="32">
        <f t="shared" ca="1" si="106"/>
        <v>8.0040669313056357E-3</v>
      </c>
      <c r="S659" s="32">
        <f t="shared" ca="1" si="107"/>
        <v>1.872098627635017E-2</v>
      </c>
      <c r="T659" s="32">
        <f t="shared" ca="1" si="108"/>
        <v>2.0870174502018619E-2</v>
      </c>
      <c r="U659" s="28" t="str">
        <f t="shared" ca="1" si="109"/>
        <v/>
      </c>
      <c r="V659" s="33">
        <f ca="1">OFFSET(Trade!$A$1,1,A659,1,1)</f>
        <v>0</v>
      </c>
      <c r="W659" s="34">
        <f ca="1">OFFSET(Trade!$A$1,2,A659,1,1)</f>
        <v>661</v>
      </c>
      <c r="X659" s="34">
        <f ca="1">OFFSET(Trade!$A$1,3,A659,1,1)</f>
        <v>740</v>
      </c>
      <c r="Y659" s="34">
        <f ca="1">OFFSET(Trade!$A$1,4,A659,1,1)</f>
        <v>1476</v>
      </c>
      <c r="Z659" s="34">
        <f ca="1">OFFSET(Trade!$A$1,5,A659,1,1)</f>
        <v>3753</v>
      </c>
      <c r="AA659" s="33" t="e">
        <f ca="1">OFFSET(Vol!$A$1,1,Main!A659,1,1)</f>
        <v>#N/A</v>
      </c>
      <c r="AB659" s="34">
        <f ca="1">OFFSET(Vol!$A$1,2,Main!A659,1,1)</f>
        <v>46739</v>
      </c>
      <c r="AC659" s="34">
        <f ca="1">OFFSET(Vol!$A$1,3,Main!A659,1,1)</f>
        <v>92453</v>
      </c>
      <c r="AD659" s="34">
        <f ca="1">OFFSET(Vol!$A$1,4,Main!A659,1,1)</f>
        <v>78842</v>
      </c>
      <c r="AE659" s="44">
        <f ca="1">OFFSET(Vol!$A$1,5,Main!A659,1,1)</f>
        <v>179826</v>
      </c>
    </row>
    <row r="660" spans="1:31" x14ac:dyDescent="0.3">
      <c r="A660" s="38">
        <v>655</v>
      </c>
      <c r="B660" s="16" t="str">
        <f t="shared" ca="1" si="100"/>
        <v/>
      </c>
      <c r="C660" s="21" t="str">
        <f ca="1">OFFSET(Vol!$A$1,0,Main!A660,1,1)</f>
        <v>020120</v>
      </c>
      <c r="D660" s="22">
        <f ca="1">OFFSET(Px!$A$1,1,Main!A660,1,1)</f>
        <v>7100</v>
      </c>
      <c r="E660" s="22">
        <f ca="1">OFFSET(Px!$A$1,4,Main!A660,1,1)</f>
        <v>6240</v>
      </c>
      <c r="F660" s="22">
        <f ca="1">OFFSET(Px!$A$1,5,Main!A660,1,1)</f>
        <v>6410</v>
      </c>
      <c r="G660" s="23">
        <f ca="1">OFFSET(Px!$A$1,6,Main!A660,1,1)</f>
        <v>6300</v>
      </c>
      <c r="H660" s="28">
        <f t="shared" ca="1" si="101"/>
        <v>0.10764430577223094</v>
      </c>
      <c r="I660" s="28">
        <f t="shared" ca="1" si="102"/>
        <v>0.12698412698412698</v>
      </c>
      <c r="J660" s="12">
        <f t="shared" ca="1" si="103"/>
        <v>3</v>
      </c>
      <c r="K660" s="31">
        <f ca="1">OFFSET(Perf!$A$1,1,Main!A660,1,1)</f>
        <v>1.72E-2</v>
      </c>
      <c r="L660" s="32">
        <f ca="1">OFFSET(Perf!$A$1,2,Main!A660,1,1)</f>
        <v>1.72E-2</v>
      </c>
      <c r="M660" s="32">
        <f ca="1">OFFSET(Perf!$A$1,3,Main!A660,1,1)</f>
        <v>0.1186</v>
      </c>
      <c r="N660" s="32">
        <f ca="1">OFFSET(Perf!$A$1,4,Main!A660,1,1)</f>
        <v>-2.6521060842433664E-2</v>
      </c>
      <c r="O660" s="32">
        <f ca="1">OFFSET(Perf!$A$1,5,Main!A660,1,1)</f>
        <v>1.7460317460317398E-2</v>
      </c>
      <c r="P660" s="31">
        <f t="shared" ca="1" si="104"/>
        <v>0</v>
      </c>
      <c r="Q660" s="32">
        <f t="shared" ca="1" si="105"/>
        <v>7.0892819590158182E-2</v>
      </c>
      <c r="R660" s="32">
        <f t="shared" ca="1" si="106"/>
        <v>5.2311835108187855E-2</v>
      </c>
      <c r="S660" s="32">
        <f t="shared" ca="1" si="107"/>
        <v>3.7139757835175466E-2</v>
      </c>
      <c r="T660" s="32">
        <f t="shared" ca="1" si="108"/>
        <v>6.4977820368166433E-2</v>
      </c>
      <c r="U660" s="28" t="str">
        <f t="shared" ca="1" si="109"/>
        <v/>
      </c>
      <c r="V660" s="33">
        <f ca="1">OFFSET(Trade!$A$1,1,A660,1,1)</f>
        <v>0</v>
      </c>
      <c r="W660" s="34">
        <f ca="1">OFFSET(Trade!$A$1,2,A660,1,1)</f>
        <v>27306</v>
      </c>
      <c r="X660" s="34">
        <f ca="1">OFFSET(Trade!$A$1,3,A660,1,1)</f>
        <v>19271</v>
      </c>
      <c r="Y660" s="34">
        <f ca="1">OFFSET(Trade!$A$1,4,A660,1,1)</f>
        <v>6334</v>
      </c>
      <c r="Z660" s="34">
        <f ca="1">OFFSET(Trade!$A$1,5,A660,1,1)</f>
        <v>16816</v>
      </c>
      <c r="AA660" s="33" t="e">
        <f ca="1">OFFSET(Vol!$A$1,1,Main!A660,1,1)</f>
        <v>#N/A</v>
      </c>
      <c r="AB660" s="34">
        <f ca="1">OFFSET(Vol!$A$1,2,Main!A660,1,1)</f>
        <v>385173</v>
      </c>
      <c r="AC660" s="34">
        <f ca="1">OFFSET(Vol!$A$1,3,Main!A660,1,1)</f>
        <v>368387</v>
      </c>
      <c r="AD660" s="34">
        <f ca="1">OFFSET(Vol!$A$1,4,Main!A660,1,1)</f>
        <v>170545</v>
      </c>
      <c r="AE660" s="44">
        <f ca="1">OFFSET(Vol!$A$1,5,Main!A660,1,1)</f>
        <v>258796</v>
      </c>
    </row>
    <row r="661" spans="1:31" x14ac:dyDescent="0.3">
      <c r="A661" s="38">
        <v>656</v>
      </c>
      <c r="B661" s="16" t="str">
        <f t="shared" ca="1" si="100"/>
        <v/>
      </c>
      <c r="C661" s="21" t="str">
        <f ca="1">OFFSET(Vol!$A$1,0,Main!A661,1,1)</f>
        <v>020150</v>
      </c>
      <c r="D661" s="22">
        <f ca="1">OFFSET(Px!$A$1,1,Main!A661,1,1)</f>
        <v>51300</v>
      </c>
      <c r="E661" s="22">
        <f ca="1">OFFSET(Px!$A$1,4,Main!A661,1,1)</f>
        <v>48750</v>
      </c>
      <c r="F661" s="22">
        <f ca="1">OFFSET(Px!$A$1,5,Main!A661,1,1)</f>
        <v>49600</v>
      </c>
      <c r="G661" s="23">
        <f ca="1">OFFSET(Px!$A$1,6,Main!A661,1,1)</f>
        <v>50100</v>
      </c>
      <c r="H661" s="28">
        <f t="shared" ca="1" si="101"/>
        <v>3.4274193548387011E-2</v>
      </c>
      <c r="I661" s="28">
        <f t="shared" ca="1" si="102"/>
        <v>2.39520958083832E-2</v>
      </c>
      <c r="J661" s="12">
        <f t="shared" ca="1" si="103"/>
        <v>1</v>
      </c>
      <c r="K661" s="31">
        <f ca="1">OFFSET(Perf!$A$1,1,Main!A661,1,1)</f>
        <v>3.2199999999999999E-2</v>
      </c>
      <c r="L661" s="32">
        <f ca="1">OFFSET(Perf!$A$1,2,Main!A661,1,1)</f>
        <v>3.2199999999999999E-2</v>
      </c>
      <c r="M661" s="32">
        <f ca="1">OFFSET(Perf!$A$1,3,Main!A661,1,1)</f>
        <v>1.95E-2</v>
      </c>
      <c r="N661" s="32">
        <f ca="1">OFFSET(Perf!$A$1,4,Main!A661,1,1)</f>
        <v>-1.7137096774193505E-2</v>
      </c>
      <c r="O661" s="32">
        <f ca="1">OFFSET(Perf!$A$1,5,Main!A661,1,1)</f>
        <v>-9.9800399201597223E-3</v>
      </c>
      <c r="P661" s="31">
        <f t="shared" ca="1" si="104"/>
        <v>0</v>
      </c>
      <c r="Q661" s="32">
        <f t="shared" ca="1" si="105"/>
        <v>2.504255128549673E-2</v>
      </c>
      <c r="R661" s="32">
        <f t="shared" ca="1" si="106"/>
        <v>6.9773477007530504E-2</v>
      </c>
      <c r="S661" s="32">
        <f t="shared" ca="1" si="107"/>
        <v>2.2602714284267078E-2</v>
      </c>
      <c r="T661" s="32">
        <f t="shared" ca="1" si="108"/>
        <v>3.0067621694554382E-2</v>
      </c>
      <c r="U661" s="28" t="str">
        <f t="shared" ca="1" si="109"/>
        <v/>
      </c>
      <c r="V661" s="33">
        <f ca="1">OFFSET(Trade!$A$1,1,A661,1,1)</f>
        <v>0</v>
      </c>
      <c r="W661" s="34">
        <f ca="1">OFFSET(Trade!$A$1,2,A661,1,1)</f>
        <v>22364</v>
      </c>
      <c r="X661" s="34">
        <f ca="1">OFFSET(Trade!$A$1,3,A661,1,1)</f>
        <v>29844</v>
      </c>
      <c r="Y661" s="34">
        <f ca="1">OFFSET(Trade!$A$1,4,A661,1,1)</f>
        <v>13387</v>
      </c>
      <c r="Z661" s="34">
        <f ca="1">OFFSET(Trade!$A$1,5,A661,1,1)</f>
        <v>22708</v>
      </c>
      <c r="AA661" s="33" t="e">
        <f ca="1">OFFSET(Vol!$A$1,1,Main!A661,1,1)</f>
        <v>#N/A</v>
      </c>
      <c r="AB661" s="34">
        <f ca="1">OFFSET(Vol!$A$1,2,Main!A661,1,1)</f>
        <v>893040</v>
      </c>
      <c r="AC661" s="34">
        <f ca="1">OFFSET(Vol!$A$1,3,Main!A661,1,1)</f>
        <v>427727</v>
      </c>
      <c r="AD661" s="34">
        <f ca="1">OFFSET(Vol!$A$1,4,Main!A661,1,1)</f>
        <v>592274</v>
      </c>
      <c r="AE661" s="44">
        <f ca="1">OFFSET(Vol!$A$1,5,Main!A661,1,1)</f>
        <v>755231</v>
      </c>
    </row>
    <row r="662" spans="1:31" x14ac:dyDescent="0.3">
      <c r="A662" s="38">
        <v>657</v>
      </c>
      <c r="B662" s="16" t="str">
        <f t="shared" ca="1" si="100"/>
        <v/>
      </c>
      <c r="C662" s="21" t="str">
        <f ca="1">OFFSET(Vol!$A$1,0,Main!A662,1,1)</f>
        <v>020180</v>
      </c>
      <c r="D662" s="22">
        <f ca="1">OFFSET(Px!$A$1,1,Main!A662,1,1)</f>
        <v>1130</v>
      </c>
      <c r="E662" s="22">
        <f ca="1">OFFSET(Px!$A$1,4,Main!A662,1,1)</f>
        <v>1085</v>
      </c>
      <c r="F662" s="22">
        <f ca="1">OFFSET(Px!$A$1,5,Main!A662,1,1)</f>
        <v>1080</v>
      </c>
      <c r="G662" s="23">
        <f ca="1">OFFSET(Px!$A$1,6,Main!A662,1,1)</f>
        <v>1070</v>
      </c>
      <c r="H662" s="28">
        <f t="shared" ca="1" si="101"/>
        <v>4.629629629629628E-2</v>
      </c>
      <c r="I662" s="28">
        <f t="shared" ca="1" si="102"/>
        <v>5.6074766355140193E-2</v>
      </c>
      <c r="J662" s="12">
        <f t="shared" ca="1" si="103"/>
        <v>2</v>
      </c>
      <c r="K662" s="31">
        <f ca="1">OFFSET(Perf!$A$1,1,Main!A662,1,1)</f>
        <v>4.4000000000000003E-3</v>
      </c>
      <c r="L662" s="32">
        <f ca="1">OFFSET(Perf!$A$1,2,Main!A662,1,1)</f>
        <v>4.4000000000000003E-3</v>
      </c>
      <c r="M662" s="32">
        <f ca="1">OFFSET(Perf!$A$1,3,Main!A662,1,1)</f>
        <v>3.6900000000000002E-2</v>
      </c>
      <c r="N662" s="32">
        <f ca="1">OFFSET(Perf!$A$1,4,Main!A662,1,1)</f>
        <v>4.6296296296295392E-3</v>
      </c>
      <c r="O662" s="32">
        <f ca="1">OFFSET(Perf!$A$1,5,Main!A662,1,1)</f>
        <v>9.3457943925232545E-3</v>
      </c>
      <c r="P662" s="31">
        <f t="shared" ca="1" si="104"/>
        <v>0</v>
      </c>
      <c r="Q662" s="32">
        <f t="shared" ca="1" si="105"/>
        <v>6.4961619187450109E-2</v>
      </c>
      <c r="R662" s="32">
        <f t="shared" ca="1" si="106"/>
        <v>5.1978457506312529E-3</v>
      </c>
      <c r="S662" s="32">
        <f t="shared" ca="1" si="107"/>
        <v>6.5736105218498098E-2</v>
      </c>
      <c r="T662" s="32">
        <f t="shared" ca="1" si="108"/>
        <v>0</v>
      </c>
      <c r="U662" s="28" t="str">
        <f t="shared" ca="1" si="109"/>
        <v/>
      </c>
      <c r="V662" s="33">
        <f ca="1">OFFSET(Trade!$A$1,1,A662,1,1)</f>
        <v>0</v>
      </c>
      <c r="W662" s="34">
        <f ca="1">OFFSET(Trade!$A$1,2,A662,1,1)</f>
        <v>13185</v>
      </c>
      <c r="X662" s="34">
        <f ca="1">OFFSET(Trade!$A$1,3,A662,1,1)</f>
        <v>2602</v>
      </c>
      <c r="Y662" s="34">
        <f ca="1">OFFSET(Trade!$A$1,4,A662,1,1)</f>
        <v>30988</v>
      </c>
      <c r="Z662" s="34">
        <f ca="1">OFFSET(Trade!$A$1,5,A662,1,1)</f>
        <v>0</v>
      </c>
      <c r="AA662" s="33" t="e">
        <f ca="1">OFFSET(Vol!$A$1,1,Main!A662,1,1)</f>
        <v>#N/A</v>
      </c>
      <c r="AB662" s="34">
        <f ca="1">OFFSET(Vol!$A$1,2,Main!A662,1,1)</f>
        <v>202966</v>
      </c>
      <c r="AC662" s="34">
        <f ca="1">OFFSET(Vol!$A$1,3,Main!A662,1,1)</f>
        <v>500592</v>
      </c>
      <c r="AD662" s="34">
        <f ca="1">OFFSET(Vol!$A$1,4,Main!A662,1,1)</f>
        <v>471400</v>
      </c>
      <c r="AE662" s="44">
        <f ca="1">OFFSET(Vol!$A$1,5,Main!A662,1,1)</f>
        <v>342019</v>
      </c>
    </row>
    <row r="663" spans="1:31" x14ac:dyDescent="0.3">
      <c r="A663" s="38">
        <v>658</v>
      </c>
      <c r="B663" s="16" t="str">
        <f t="shared" ca="1" si="100"/>
        <v/>
      </c>
      <c r="C663" s="21" t="str">
        <f ca="1">OFFSET(Vol!$A$1,0,Main!A663,1,1)</f>
        <v>020400</v>
      </c>
      <c r="D663" s="22">
        <f ca="1">OFFSET(Px!$A$1,1,Main!A663,1,1)</f>
        <v>8300</v>
      </c>
      <c r="E663" s="22">
        <f ca="1">OFFSET(Px!$A$1,4,Main!A663,1,1)</f>
        <v>8170</v>
      </c>
      <c r="F663" s="22">
        <f ca="1">OFFSET(Px!$A$1,5,Main!A663,1,1)</f>
        <v>8170</v>
      </c>
      <c r="G663" s="23">
        <f ca="1">OFFSET(Px!$A$1,6,Main!A663,1,1)</f>
        <v>8180</v>
      </c>
      <c r="H663" s="28">
        <f t="shared" ca="1" si="101"/>
        <v>1.591187270501826E-2</v>
      </c>
      <c r="I663" s="28">
        <f t="shared" ca="1" si="102"/>
        <v>1.4669926650366705E-2</v>
      </c>
      <c r="J663" s="12">
        <f t="shared" ca="1" si="103"/>
        <v>0</v>
      </c>
      <c r="K663" s="31">
        <f ca="1">OFFSET(Perf!$A$1,1,Main!A663,1,1)</f>
        <v>-1.1999999999999999E-3</v>
      </c>
      <c r="L663" s="32">
        <f ca="1">OFFSET(Perf!$A$1,2,Main!A663,1,1)</f>
        <v>-1.1999999999999999E-3</v>
      </c>
      <c r="M663" s="32">
        <f ca="1">OFFSET(Perf!$A$1,3,Main!A663,1,1)</f>
        <v>1.7100000000000001E-2</v>
      </c>
      <c r="N663" s="32">
        <f ca="1">OFFSET(Perf!$A$1,4,Main!A663,1,1)</f>
        <v>0</v>
      </c>
      <c r="O663" s="32">
        <f ca="1">OFFSET(Perf!$A$1,5,Main!A663,1,1)</f>
        <v>-1.2224938875305957E-3</v>
      </c>
      <c r="P663" s="31">
        <f t="shared" ca="1" si="104"/>
        <v>0</v>
      </c>
      <c r="Q663" s="32">
        <f t="shared" ca="1" si="105"/>
        <v>0</v>
      </c>
      <c r="R663" s="32">
        <f t="shared" ca="1" si="106"/>
        <v>8.1795302013422822E-3</v>
      </c>
      <c r="S663" s="32">
        <f t="shared" ca="1" si="107"/>
        <v>9.9959200326397383E-3</v>
      </c>
      <c r="T663" s="32">
        <f t="shared" ca="1" si="108"/>
        <v>1.3023659648361189E-2</v>
      </c>
      <c r="U663" s="28" t="str">
        <f t="shared" ca="1" si="109"/>
        <v/>
      </c>
      <c r="V663" s="33">
        <f ca="1">OFFSET(Trade!$A$1,1,A663,1,1)</f>
        <v>0</v>
      </c>
      <c r="W663" s="34">
        <f ca="1">OFFSET(Trade!$A$1,2,A663,1,1)</f>
        <v>0</v>
      </c>
      <c r="X663" s="34">
        <f ca="1">OFFSET(Trade!$A$1,3,A663,1,1)</f>
        <v>39</v>
      </c>
      <c r="Y663" s="34">
        <f ca="1">OFFSET(Trade!$A$1,4,A663,1,1)</f>
        <v>49</v>
      </c>
      <c r="Z663" s="34">
        <f ca="1">OFFSET(Trade!$A$1,5,A663,1,1)</f>
        <v>60</v>
      </c>
      <c r="AA663" s="33" t="e">
        <f ca="1">OFFSET(Vol!$A$1,1,Main!A663,1,1)</f>
        <v>#N/A</v>
      </c>
      <c r="AB663" s="34">
        <f ca="1">OFFSET(Vol!$A$1,2,Main!A663,1,1)</f>
        <v>2904</v>
      </c>
      <c r="AC663" s="34">
        <f ca="1">OFFSET(Vol!$A$1,3,Main!A663,1,1)</f>
        <v>4768</v>
      </c>
      <c r="AD663" s="34">
        <f ca="1">OFFSET(Vol!$A$1,4,Main!A663,1,1)</f>
        <v>4902</v>
      </c>
      <c r="AE663" s="44">
        <f ca="1">OFFSET(Vol!$A$1,5,Main!A663,1,1)</f>
        <v>4607</v>
      </c>
    </row>
    <row r="664" spans="1:31" x14ac:dyDescent="0.3">
      <c r="A664" s="38">
        <v>659</v>
      </c>
      <c r="B664" s="16" t="str">
        <f t="shared" ca="1" si="100"/>
        <v/>
      </c>
      <c r="C664" s="21" t="str">
        <f ca="1">OFFSET(Vol!$A$1,0,Main!A664,1,1)</f>
        <v>020560</v>
      </c>
      <c r="D664" s="22">
        <f ca="1">OFFSET(Px!$A$1,1,Main!A664,1,1)</f>
        <v>3950</v>
      </c>
      <c r="E664" s="22">
        <f ca="1">OFFSET(Px!$A$1,4,Main!A664,1,1)</f>
        <v>3805</v>
      </c>
      <c r="F664" s="22">
        <f ca="1">OFFSET(Px!$A$1,5,Main!A664,1,1)</f>
        <v>3840</v>
      </c>
      <c r="G664" s="23">
        <f ca="1">OFFSET(Px!$A$1,6,Main!A664,1,1)</f>
        <v>3790</v>
      </c>
      <c r="H664" s="28">
        <f t="shared" ca="1" si="101"/>
        <v>2.8645833333333259E-2</v>
      </c>
      <c r="I664" s="28">
        <f t="shared" ca="1" si="102"/>
        <v>4.2216358839050061E-2</v>
      </c>
      <c r="J664" s="12">
        <f t="shared" ca="1" si="103"/>
        <v>0</v>
      </c>
      <c r="K664" s="31">
        <f ca="1">OFFSET(Perf!$A$1,1,Main!A664,1,1)</f>
        <v>3.4000000000000002E-2</v>
      </c>
      <c r="L664" s="32">
        <f ca="1">OFFSET(Perf!$A$1,2,Main!A664,1,1)</f>
        <v>3.4000000000000002E-2</v>
      </c>
      <c r="M664" s="32">
        <f ca="1">OFFSET(Perf!$A$1,3,Main!A664,1,1)</f>
        <v>3.9000000000000003E-3</v>
      </c>
      <c r="N664" s="32">
        <f ca="1">OFFSET(Perf!$A$1,4,Main!A664,1,1)</f>
        <v>-9.1145833333333703E-3</v>
      </c>
      <c r="O664" s="32">
        <f ca="1">OFFSET(Perf!$A$1,5,Main!A664,1,1)</f>
        <v>1.3192612137203241E-2</v>
      </c>
      <c r="P664" s="31">
        <f t="shared" ca="1" si="104"/>
        <v>0</v>
      </c>
      <c r="Q664" s="32">
        <f t="shared" ca="1" si="105"/>
        <v>6.4071310845746059E-3</v>
      </c>
      <c r="R664" s="32">
        <f t="shared" ca="1" si="106"/>
        <v>7.3819429509649906E-3</v>
      </c>
      <c r="S664" s="32">
        <f t="shared" ca="1" si="107"/>
        <v>1.8871135957852941E-3</v>
      </c>
      <c r="T664" s="32">
        <f t="shared" ca="1" si="108"/>
        <v>4.6610069588652532E-4</v>
      </c>
      <c r="U664" s="28" t="str">
        <f t="shared" ca="1" si="109"/>
        <v/>
      </c>
      <c r="V664" s="33">
        <f ca="1">OFFSET(Trade!$A$1,1,A664,1,1)</f>
        <v>0</v>
      </c>
      <c r="W664" s="34">
        <f ca="1">OFFSET(Trade!$A$1,2,A664,1,1)</f>
        <v>16164</v>
      </c>
      <c r="X664" s="34">
        <f ca="1">OFFSET(Trade!$A$1,3,A664,1,1)</f>
        <v>6762</v>
      </c>
      <c r="Y664" s="34">
        <f ca="1">OFFSET(Trade!$A$1,4,A664,1,1)</f>
        <v>1652</v>
      </c>
      <c r="Z664" s="34">
        <f ca="1">OFFSET(Trade!$A$1,5,A664,1,1)</f>
        <v>514</v>
      </c>
      <c r="AA664" s="33" t="e">
        <f ca="1">OFFSET(Vol!$A$1,1,Main!A664,1,1)</f>
        <v>#N/A</v>
      </c>
      <c r="AB664" s="34">
        <f ca="1">OFFSET(Vol!$A$1,2,Main!A664,1,1)</f>
        <v>2522814</v>
      </c>
      <c r="AC664" s="34">
        <f ca="1">OFFSET(Vol!$A$1,3,Main!A664,1,1)</f>
        <v>916019</v>
      </c>
      <c r="AD664" s="34">
        <f ca="1">OFFSET(Vol!$A$1,4,Main!A664,1,1)</f>
        <v>875411</v>
      </c>
      <c r="AE664" s="44">
        <f ca="1">OFFSET(Vol!$A$1,5,Main!A664,1,1)</f>
        <v>1102766</v>
      </c>
    </row>
    <row r="665" spans="1:31" x14ac:dyDescent="0.3">
      <c r="A665" s="38">
        <v>660</v>
      </c>
      <c r="B665" s="16" t="str">
        <f t="shared" ca="1" si="100"/>
        <v/>
      </c>
      <c r="C665" s="21" t="str">
        <f ca="1">OFFSET(Vol!$A$1,0,Main!A665,1,1)</f>
        <v>020710</v>
      </c>
      <c r="D665" s="22">
        <f ca="1">OFFSET(Px!$A$1,1,Main!A665,1,1)</f>
        <v>5090</v>
      </c>
      <c r="E665" s="22">
        <f ca="1">OFFSET(Px!$A$1,4,Main!A665,1,1)</f>
        <v>4980</v>
      </c>
      <c r="F665" s="22">
        <f ca="1">OFFSET(Px!$A$1,5,Main!A665,1,1)</f>
        <v>4930</v>
      </c>
      <c r="G665" s="23">
        <f ca="1">OFFSET(Px!$A$1,6,Main!A665,1,1)</f>
        <v>4870</v>
      </c>
      <c r="H665" s="28">
        <f t="shared" ca="1" si="101"/>
        <v>3.2454361054766734E-2</v>
      </c>
      <c r="I665" s="28">
        <f t="shared" ca="1" si="102"/>
        <v>4.5174537987679564E-2</v>
      </c>
      <c r="J665" s="12">
        <f t="shared" ca="1" si="103"/>
        <v>0</v>
      </c>
      <c r="K665" s="31">
        <f ca="1">OFFSET(Perf!$A$1,1,Main!A665,1,1)</f>
        <v>1.3899999999999999E-2</v>
      </c>
      <c r="L665" s="32">
        <f ca="1">OFFSET(Perf!$A$1,2,Main!A665,1,1)</f>
        <v>1.3899999999999999E-2</v>
      </c>
      <c r="M665" s="32">
        <f ca="1">OFFSET(Perf!$A$1,3,Main!A665,1,1)</f>
        <v>8.0000000000000002E-3</v>
      </c>
      <c r="N665" s="32">
        <f ca="1">OFFSET(Perf!$A$1,4,Main!A665,1,1)</f>
        <v>1.0141987829614507E-2</v>
      </c>
      <c r="O665" s="32">
        <f ca="1">OFFSET(Perf!$A$1,5,Main!A665,1,1)</f>
        <v>1.2320328542094527E-2</v>
      </c>
      <c r="P665" s="31">
        <f t="shared" ca="1" si="104"/>
        <v>0</v>
      </c>
      <c r="Q665" s="32">
        <f t="shared" ca="1" si="105"/>
        <v>1.276013975391159E-2</v>
      </c>
      <c r="R665" s="32">
        <f t="shared" ca="1" si="106"/>
        <v>2.7333774709164853E-2</v>
      </c>
      <c r="S665" s="32">
        <f t="shared" ca="1" si="107"/>
        <v>2.3645157289901204E-2</v>
      </c>
      <c r="T665" s="32">
        <f t="shared" ca="1" si="108"/>
        <v>1.3904564128030338E-2</v>
      </c>
      <c r="U665" s="28" t="str">
        <f t="shared" ca="1" si="109"/>
        <v/>
      </c>
      <c r="V665" s="33">
        <f ca="1">OFFSET(Trade!$A$1,1,A665,1,1)</f>
        <v>0</v>
      </c>
      <c r="W665" s="34">
        <f ca="1">OFFSET(Trade!$A$1,2,A665,1,1)</f>
        <v>252</v>
      </c>
      <c r="X665" s="34">
        <f ca="1">OFFSET(Trade!$A$1,3,A665,1,1)</f>
        <v>578</v>
      </c>
      <c r="Y665" s="34">
        <f ca="1">OFFSET(Trade!$A$1,4,A665,1,1)</f>
        <v>572</v>
      </c>
      <c r="Z665" s="34">
        <f ca="1">OFFSET(Trade!$A$1,5,A665,1,1)</f>
        <v>308</v>
      </c>
      <c r="AA665" s="33" t="e">
        <f ca="1">OFFSET(Vol!$A$1,1,Main!A665,1,1)</f>
        <v>#N/A</v>
      </c>
      <c r="AB665" s="34">
        <f ca="1">OFFSET(Vol!$A$1,2,Main!A665,1,1)</f>
        <v>19749</v>
      </c>
      <c r="AC665" s="34">
        <f ca="1">OFFSET(Vol!$A$1,3,Main!A665,1,1)</f>
        <v>21146</v>
      </c>
      <c r="AD665" s="34">
        <f ca="1">OFFSET(Vol!$A$1,4,Main!A665,1,1)</f>
        <v>24191</v>
      </c>
      <c r="AE665" s="44">
        <f ca="1">OFFSET(Vol!$A$1,5,Main!A665,1,1)</f>
        <v>22151</v>
      </c>
    </row>
    <row r="666" spans="1:31" x14ac:dyDescent="0.3">
      <c r="A666" s="38">
        <v>661</v>
      </c>
      <c r="B666" s="16" t="str">
        <f t="shared" ca="1" si="100"/>
        <v/>
      </c>
      <c r="C666" s="21" t="str">
        <f ca="1">OFFSET(Vol!$A$1,0,Main!A666,1,1)</f>
        <v>020760</v>
      </c>
      <c r="D666" s="22">
        <f ca="1">OFFSET(Px!$A$1,1,Main!A666,1,1)</f>
        <v>2855</v>
      </c>
      <c r="E666" s="22">
        <f ca="1">OFFSET(Px!$A$1,4,Main!A666,1,1)</f>
        <v>2850</v>
      </c>
      <c r="F666" s="22">
        <f ca="1">OFFSET(Px!$A$1,5,Main!A666,1,1)</f>
        <v>2850</v>
      </c>
      <c r="G666" s="23">
        <f ca="1">OFFSET(Px!$A$1,6,Main!A666,1,1)</f>
        <v>2830</v>
      </c>
      <c r="H666" s="28">
        <f t="shared" ca="1" si="101"/>
        <v>1.7543859649122862E-3</v>
      </c>
      <c r="I666" s="28">
        <f t="shared" ca="1" si="102"/>
        <v>8.8339222614841617E-3</v>
      </c>
      <c r="J666" s="12">
        <f t="shared" ca="1" si="103"/>
        <v>0</v>
      </c>
      <c r="K666" s="31">
        <f ca="1">OFFSET(Perf!$A$1,1,Main!A666,1,1)</f>
        <v>-1.55E-2</v>
      </c>
      <c r="L666" s="32">
        <f ca="1">OFFSET(Perf!$A$1,2,Main!A666,1,1)</f>
        <v>-1.55E-2</v>
      </c>
      <c r="M666" s="32">
        <f ca="1">OFFSET(Perf!$A$1,3,Main!A666,1,1)</f>
        <v>1.7500000000000002E-2</v>
      </c>
      <c r="N666" s="32">
        <f ca="1">OFFSET(Perf!$A$1,4,Main!A666,1,1)</f>
        <v>0</v>
      </c>
      <c r="O666" s="32">
        <f ca="1">OFFSET(Perf!$A$1,5,Main!A666,1,1)</f>
        <v>7.0671378091873294E-3</v>
      </c>
      <c r="P666" s="31">
        <f t="shared" ca="1" si="104"/>
        <v>0</v>
      </c>
      <c r="Q666" s="32">
        <f t="shared" ca="1" si="105"/>
        <v>8.7633383164080622E-4</v>
      </c>
      <c r="R666" s="32">
        <f t="shared" ca="1" si="106"/>
        <v>1.1898990789299723E-3</v>
      </c>
      <c r="S666" s="32">
        <f t="shared" ca="1" si="107"/>
        <v>5.8321458477178243E-3</v>
      </c>
      <c r="T666" s="32">
        <f t="shared" ca="1" si="108"/>
        <v>7.0095645776202262E-3</v>
      </c>
      <c r="U666" s="28" t="str">
        <f t="shared" ca="1" si="109"/>
        <v/>
      </c>
      <c r="V666" s="33">
        <f ca="1">OFFSET(Trade!$A$1,1,A666,1,1)</f>
        <v>0</v>
      </c>
      <c r="W666" s="34">
        <f ca="1">OFFSET(Trade!$A$1,2,A666,1,1)</f>
        <v>85</v>
      </c>
      <c r="X666" s="34">
        <f ca="1">OFFSET(Trade!$A$1,3,A666,1,1)</f>
        <v>54</v>
      </c>
      <c r="Y666" s="34">
        <f ca="1">OFFSET(Trade!$A$1,4,A666,1,1)</f>
        <v>397</v>
      </c>
      <c r="Z666" s="34">
        <f ca="1">OFFSET(Trade!$A$1,5,A666,1,1)</f>
        <v>524</v>
      </c>
      <c r="AA666" s="33" t="e">
        <f ca="1">OFFSET(Vol!$A$1,1,Main!A666,1,1)</f>
        <v>#N/A</v>
      </c>
      <c r="AB666" s="34">
        <f ca="1">OFFSET(Vol!$A$1,2,Main!A666,1,1)</f>
        <v>96995</v>
      </c>
      <c r="AC666" s="34">
        <f ca="1">OFFSET(Vol!$A$1,3,Main!A666,1,1)</f>
        <v>45382</v>
      </c>
      <c r="AD666" s="34">
        <f ca="1">OFFSET(Vol!$A$1,4,Main!A666,1,1)</f>
        <v>68071</v>
      </c>
      <c r="AE666" s="44">
        <f ca="1">OFFSET(Vol!$A$1,5,Main!A666,1,1)</f>
        <v>74755</v>
      </c>
    </row>
    <row r="667" spans="1:31" x14ac:dyDescent="0.3">
      <c r="A667" s="38">
        <v>662</v>
      </c>
      <c r="B667" s="16" t="str">
        <f t="shared" ca="1" si="100"/>
        <v/>
      </c>
      <c r="C667" s="21" t="str">
        <f ca="1">OFFSET(Vol!$A$1,0,Main!A667,1,1)</f>
        <v>021040</v>
      </c>
      <c r="D667" s="22">
        <f ca="1">OFFSET(Px!$A$1,1,Main!A667,1,1)</f>
        <v>712</v>
      </c>
      <c r="E667" s="22">
        <f ca="1">OFFSET(Px!$A$1,4,Main!A667,1,1)</f>
        <v>693</v>
      </c>
      <c r="F667" s="22">
        <f ca="1">OFFSET(Px!$A$1,5,Main!A667,1,1)</f>
        <v>682</v>
      </c>
      <c r="G667" s="23">
        <f ca="1">OFFSET(Px!$A$1,6,Main!A667,1,1)</f>
        <v>673</v>
      </c>
      <c r="H667" s="28">
        <f t="shared" ca="1" si="101"/>
        <v>4.3988269794721369E-2</v>
      </c>
      <c r="I667" s="28">
        <f t="shared" ca="1" si="102"/>
        <v>5.7949479940564652E-2</v>
      </c>
      <c r="J667" s="12">
        <f t="shared" ca="1" si="103"/>
        <v>0</v>
      </c>
      <c r="K667" s="31">
        <f ca="1">OFFSET(Perf!$A$1,1,Main!A667,1,1)</f>
        <v>1.2800000000000001E-2</v>
      </c>
      <c r="L667" s="32">
        <f ca="1">OFFSET(Perf!$A$1,2,Main!A667,1,1)</f>
        <v>1.2800000000000001E-2</v>
      </c>
      <c r="M667" s="32">
        <f ca="1">OFFSET(Perf!$A$1,3,Main!A667,1,1)</f>
        <v>1.44E-2</v>
      </c>
      <c r="N667" s="32">
        <f ca="1">OFFSET(Perf!$A$1,4,Main!A667,1,1)</f>
        <v>1.6129032258064502E-2</v>
      </c>
      <c r="O667" s="32">
        <f ca="1">OFFSET(Perf!$A$1,5,Main!A667,1,1)</f>
        <v>1.3372956909361022E-2</v>
      </c>
      <c r="P667" s="31">
        <f t="shared" ca="1" si="104"/>
        <v>0</v>
      </c>
      <c r="Q667" s="32">
        <f t="shared" ca="1" si="105"/>
        <v>3.3495928750751726E-2</v>
      </c>
      <c r="R667" s="32">
        <f t="shared" ca="1" si="106"/>
        <v>0</v>
      </c>
      <c r="S667" s="32">
        <f t="shared" ca="1" si="107"/>
        <v>0</v>
      </c>
      <c r="T667" s="32">
        <f t="shared" ca="1" si="108"/>
        <v>2.1962479350064495E-2</v>
      </c>
      <c r="U667" s="28" t="str">
        <f t="shared" ca="1" si="109"/>
        <v/>
      </c>
      <c r="V667" s="33">
        <f ca="1">OFFSET(Trade!$A$1,1,A667,1,1)</f>
        <v>0</v>
      </c>
      <c r="W667" s="34">
        <f ca="1">OFFSET(Trade!$A$1,2,A667,1,1)</f>
        <v>3509</v>
      </c>
      <c r="X667" s="34">
        <f ca="1">OFFSET(Trade!$A$1,3,A667,1,1)</f>
        <v>0</v>
      </c>
      <c r="Y667" s="34">
        <f ca="1">OFFSET(Trade!$A$1,4,A667,1,1)</f>
        <v>0</v>
      </c>
      <c r="Z667" s="34">
        <f ca="1">OFFSET(Trade!$A$1,5,A667,1,1)</f>
        <v>3882</v>
      </c>
      <c r="AA667" s="33" t="e">
        <f ca="1">OFFSET(Vol!$A$1,1,Main!A667,1,1)</f>
        <v>#N/A</v>
      </c>
      <c r="AB667" s="34">
        <f ca="1">OFFSET(Vol!$A$1,2,Main!A667,1,1)</f>
        <v>104759</v>
      </c>
      <c r="AC667" s="34">
        <f ca="1">OFFSET(Vol!$A$1,3,Main!A667,1,1)</f>
        <v>51690</v>
      </c>
      <c r="AD667" s="34">
        <f ca="1">OFFSET(Vol!$A$1,4,Main!A667,1,1)</f>
        <v>125865</v>
      </c>
      <c r="AE667" s="44">
        <f ca="1">OFFSET(Vol!$A$1,5,Main!A667,1,1)</f>
        <v>176756</v>
      </c>
    </row>
    <row r="668" spans="1:31" x14ac:dyDescent="0.3">
      <c r="A668" s="38">
        <v>663</v>
      </c>
      <c r="B668" s="16" t="str">
        <f t="shared" ca="1" si="100"/>
        <v/>
      </c>
      <c r="C668" s="21" t="str">
        <f ca="1">OFFSET(Vol!$A$1,0,Main!A668,1,1)</f>
        <v>021045</v>
      </c>
      <c r="D668" s="22">
        <f ca="1">OFFSET(Px!$A$1,1,Main!A668,1,1)</f>
        <v>1590</v>
      </c>
      <c r="E668" s="22">
        <f ca="1">OFFSET(Px!$A$1,4,Main!A668,1,1)</f>
        <v>1565</v>
      </c>
      <c r="F668" s="22">
        <f ca="1">OFFSET(Px!$A$1,5,Main!A668,1,1)</f>
        <v>1605</v>
      </c>
      <c r="G668" s="23">
        <f ca="1">OFFSET(Px!$A$1,6,Main!A668,1,1)</f>
        <v>1560</v>
      </c>
      <c r="H668" s="28">
        <f t="shared" ca="1" si="101"/>
        <v>-9.3457943925233655E-3</v>
      </c>
      <c r="I668" s="28">
        <f t="shared" ca="1" si="102"/>
        <v>1.9230769230769162E-2</v>
      </c>
      <c r="J668" s="12">
        <f t="shared" ca="1" si="103"/>
        <v>0</v>
      </c>
      <c r="K668" s="31">
        <f ca="1">OFFSET(Perf!$A$1,1,Main!A668,1,1)</f>
        <v>-3.6400000000000002E-2</v>
      </c>
      <c r="L668" s="32">
        <f ca="1">OFFSET(Perf!$A$1,2,Main!A668,1,1)</f>
        <v>-3.6400000000000002E-2</v>
      </c>
      <c r="M668" s="32">
        <f ca="1">OFFSET(Perf!$A$1,3,Main!A668,1,1)</f>
        <v>5.4299999999999994E-2</v>
      </c>
      <c r="N668" s="32">
        <f ca="1">OFFSET(Perf!$A$1,4,Main!A668,1,1)</f>
        <v>-2.4922118380062308E-2</v>
      </c>
      <c r="O668" s="32">
        <f ca="1">OFFSET(Perf!$A$1,5,Main!A668,1,1)</f>
        <v>2.8846153846153744E-2</v>
      </c>
      <c r="P668" s="31">
        <f t="shared" ca="1" si="104"/>
        <v>0</v>
      </c>
      <c r="Q668" s="32">
        <f t="shared" ca="1" si="105"/>
        <v>0</v>
      </c>
      <c r="R668" s="32">
        <f t="shared" ca="1" si="106"/>
        <v>0</v>
      </c>
      <c r="S668" s="32">
        <f t="shared" ca="1" si="107"/>
        <v>0</v>
      </c>
      <c r="T668" s="32">
        <f t="shared" ca="1" si="108"/>
        <v>0</v>
      </c>
      <c r="U668" s="28">
        <f t="shared" ca="1" si="109"/>
        <v>2.2582972582972585</v>
      </c>
      <c r="V668" s="33">
        <f ca="1">OFFSET(Trade!$A$1,1,A668,1,1)</f>
        <v>0</v>
      </c>
      <c r="W668" s="34">
        <f ca="1">OFFSET(Trade!$A$1,2,A668,1,1)</f>
        <v>0</v>
      </c>
      <c r="X668" s="34">
        <f ca="1">OFFSET(Trade!$A$1,3,A668,1,1)</f>
        <v>0</v>
      </c>
      <c r="Y668" s="34">
        <f ca="1">OFFSET(Trade!$A$1,4,A668,1,1)</f>
        <v>0</v>
      </c>
      <c r="Z668" s="34">
        <f ca="1">OFFSET(Trade!$A$1,5,A668,1,1)</f>
        <v>0</v>
      </c>
      <c r="AA668" s="33" t="e">
        <f ca="1">OFFSET(Vol!$A$1,1,Main!A668,1,1)</f>
        <v>#N/A</v>
      </c>
      <c r="AB668" s="34">
        <f ca="1">OFFSET(Vol!$A$1,2,Main!A668,1,1)</f>
        <v>235582</v>
      </c>
      <c r="AC668" s="34">
        <f ca="1">OFFSET(Vol!$A$1,3,Main!A668,1,1)</f>
        <v>456886</v>
      </c>
      <c r="AD668" s="34">
        <f ca="1">OFFSET(Vol!$A$1,4,Main!A668,1,1)</f>
        <v>360584</v>
      </c>
      <c r="AE668" s="44">
        <f ca="1">OFFSET(Vol!$A$1,5,Main!A668,1,1)</f>
        <v>762548</v>
      </c>
    </row>
    <row r="669" spans="1:31" x14ac:dyDescent="0.3">
      <c r="A669" s="38">
        <v>664</v>
      </c>
      <c r="B669" s="16" t="str">
        <f t="shared" ca="1" si="100"/>
        <v/>
      </c>
      <c r="C669" s="21" t="str">
        <f ca="1">OFFSET(Vol!$A$1,0,Main!A669,1,1)</f>
        <v>021050</v>
      </c>
      <c r="D669" s="22">
        <f ca="1">OFFSET(Px!$A$1,1,Main!A669,1,1)</f>
        <v>4380</v>
      </c>
      <c r="E669" s="22">
        <f ca="1">OFFSET(Px!$A$1,4,Main!A669,1,1)</f>
        <v>4020</v>
      </c>
      <c r="F669" s="22">
        <f ca="1">OFFSET(Px!$A$1,5,Main!A669,1,1)</f>
        <v>4125</v>
      </c>
      <c r="G669" s="23">
        <f ca="1">OFFSET(Px!$A$1,6,Main!A669,1,1)</f>
        <v>4150</v>
      </c>
      <c r="H669" s="28">
        <f t="shared" ca="1" si="101"/>
        <v>6.1818181818181772E-2</v>
      </c>
      <c r="I669" s="28">
        <f t="shared" ca="1" si="102"/>
        <v>5.5421686746987886E-2</v>
      </c>
      <c r="J669" s="12">
        <f t="shared" ca="1" si="103"/>
        <v>0</v>
      </c>
      <c r="K669" s="31">
        <f ca="1">OFFSET(Perf!$A$1,1,Main!A669,1,1)</f>
        <v>-1.0200000000000001E-2</v>
      </c>
      <c r="L669" s="32">
        <f ca="1">OFFSET(Perf!$A$1,2,Main!A669,1,1)</f>
        <v>-1.0200000000000001E-2</v>
      </c>
      <c r="M669" s="32">
        <f ca="1">OFFSET(Perf!$A$1,3,Main!A669,1,1)</f>
        <v>0.1007</v>
      </c>
      <c r="N669" s="32">
        <f ca="1">OFFSET(Perf!$A$1,4,Main!A669,1,1)</f>
        <v>-2.5454545454545507E-2</v>
      </c>
      <c r="O669" s="32">
        <f ca="1">OFFSET(Perf!$A$1,5,Main!A669,1,1)</f>
        <v>-6.0240963855421326E-3</v>
      </c>
      <c r="P669" s="31">
        <f t="shared" ca="1" si="104"/>
        <v>0</v>
      </c>
      <c r="Q669" s="32">
        <f t="shared" ca="1" si="105"/>
        <v>1.3265981246452004E-2</v>
      </c>
      <c r="R669" s="32">
        <f t="shared" ca="1" si="106"/>
        <v>1.3068628492957047E-2</v>
      </c>
      <c r="S669" s="32">
        <f t="shared" ca="1" si="107"/>
        <v>1.4856253953211851E-2</v>
      </c>
      <c r="T669" s="32">
        <f t="shared" ca="1" si="108"/>
        <v>1.6396834158405083E-2</v>
      </c>
      <c r="U669" s="28" t="str">
        <f t="shared" ca="1" si="109"/>
        <v/>
      </c>
      <c r="V669" s="33">
        <f ca="1">OFFSET(Trade!$A$1,1,A669,1,1)</f>
        <v>0</v>
      </c>
      <c r="W669" s="34">
        <f ca="1">OFFSET(Trade!$A$1,2,A669,1,1)</f>
        <v>69195</v>
      </c>
      <c r="X669" s="34">
        <f ca="1">OFFSET(Trade!$A$1,3,A669,1,1)</f>
        <v>202027</v>
      </c>
      <c r="Y669" s="34">
        <f ca="1">OFFSET(Trade!$A$1,4,A669,1,1)</f>
        <v>73117</v>
      </c>
      <c r="Z669" s="34">
        <f ca="1">OFFSET(Trade!$A$1,5,A669,1,1)</f>
        <v>169767</v>
      </c>
      <c r="AA669" s="33" t="e">
        <f ca="1">OFFSET(Vol!$A$1,1,Main!A669,1,1)</f>
        <v>#N/A</v>
      </c>
      <c r="AB669" s="34">
        <f ca="1">OFFSET(Vol!$A$1,2,Main!A669,1,1)</f>
        <v>5215973</v>
      </c>
      <c r="AC669" s="34">
        <f ca="1">OFFSET(Vol!$A$1,3,Main!A669,1,1)</f>
        <v>15458929</v>
      </c>
      <c r="AD669" s="34">
        <f ca="1">OFFSET(Vol!$A$1,4,Main!A669,1,1)</f>
        <v>4921631</v>
      </c>
      <c r="AE669" s="44">
        <f ca="1">OFFSET(Vol!$A$1,5,Main!A669,1,1)</f>
        <v>10353645</v>
      </c>
    </row>
    <row r="670" spans="1:31" x14ac:dyDescent="0.3">
      <c r="A670" s="38">
        <v>665</v>
      </c>
      <c r="B670" s="16" t="str">
        <f t="shared" ca="1" si="100"/>
        <v/>
      </c>
      <c r="C670" s="21" t="str">
        <f ca="1">OFFSET(Vol!$A$1,0,Main!A670,1,1)</f>
        <v>021080</v>
      </c>
      <c r="D670" s="22">
        <f ca="1">OFFSET(Px!$A$1,1,Main!A670,1,1)</f>
        <v>1605</v>
      </c>
      <c r="E670" s="22">
        <f ca="1">OFFSET(Px!$A$1,4,Main!A670,1,1)</f>
        <v>1545</v>
      </c>
      <c r="F670" s="22">
        <f ca="1">OFFSET(Px!$A$1,5,Main!A670,1,1)</f>
        <v>1555</v>
      </c>
      <c r="G670" s="23">
        <f ca="1">OFFSET(Px!$A$1,6,Main!A670,1,1)</f>
        <v>1550</v>
      </c>
      <c r="H670" s="28">
        <f t="shared" ca="1" si="101"/>
        <v>3.2154340836012762E-2</v>
      </c>
      <c r="I670" s="28">
        <f t="shared" ca="1" si="102"/>
        <v>3.548387096774186E-2</v>
      </c>
      <c r="J670" s="12">
        <f t="shared" ca="1" si="103"/>
        <v>0</v>
      </c>
      <c r="K670" s="31">
        <f ca="1">OFFSET(Perf!$A$1,1,Main!A670,1,1)</f>
        <v>3.0999999999999999E-3</v>
      </c>
      <c r="L670" s="32">
        <f ca="1">OFFSET(Perf!$A$1,2,Main!A670,1,1)</f>
        <v>3.0999999999999999E-3</v>
      </c>
      <c r="M670" s="32">
        <f ca="1">OFFSET(Perf!$A$1,3,Main!A670,1,1)</f>
        <v>3.56E-2</v>
      </c>
      <c r="N670" s="32">
        <f ca="1">OFFSET(Perf!$A$1,4,Main!A670,1,1)</f>
        <v>-6.4308681672026191E-3</v>
      </c>
      <c r="O670" s="32">
        <f ca="1">OFFSET(Perf!$A$1,5,Main!A670,1,1)</f>
        <v>3.225806451612856E-3</v>
      </c>
      <c r="P670" s="31">
        <f t="shared" ca="1" si="104"/>
        <v>0</v>
      </c>
      <c r="Q670" s="32">
        <f t="shared" ca="1" si="105"/>
        <v>3.5531816070599166E-2</v>
      </c>
      <c r="R670" s="32">
        <f t="shared" ca="1" si="106"/>
        <v>7.9315390881935857E-3</v>
      </c>
      <c r="S670" s="32">
        <f t="shared" ca="1" si="107"/>
        <v>0.11624481503428426</v>
      </c>
      <c r="T670" s="32">
        <f t="shared" ca="1" si="108"/>
        <v>0</v>
      </c>
      <c r="U670" s="28" t="str">
        <f t="shared" ca="1" si="109"/>
        <v/>
      </c>
      <c r="V670" s="33">
        <f ca="1">OFFSET(Trade!$A$1,1,A670,1,1)</f>
        <v>0</v>
      </c>
      <c r="W670" s="34">
        <f ca="1">OFFSET(Trade!$A$1,2,A670,1,1)</f>
        <v>6120</v>
      </c>
      <c r="X670" s="34">
        <f ca="1">OFFSET(Trade!$A$1,3,A670,1,1)</f>
        <v>2103</v>
      </c>
      <c r="Y670" s="34">
        <f ca="1">OFFSET(Trade!$A$1,4,A670,1,1)</f>
        <v>13732</v>
      </c>
      <c r="Z670" s="34">
        <f ca="1">OFFSET(Trade!$A$1,5,A670,1,1)</f>
        <v>0</v>
      </c>
      <c r="AA670" s="33" t="e">
        <f ca="1">OFFSET(Vol!$A$1,1,Main!A670,1,1)</f>
        <v>#N/A</v>
      </c>
      <c r="AB670" s="34">
        <f ca="1">OFFSET(Vol!$A$1,2,Main!A670,1,1)</f>
        <v>172240</v>
      </c>
      <c r="AC670" s="34">
        <f ca="1">OFFSET(Vol!$A$1,3,Main!A670,1,1)</f>
        <v>265144</v>
      </c>
      <c r="AD670" s="34">
        <f ca="1">OFFSET(Vol!$A$1,4,Main!A670,1,1)</f>
        <v>118130</v>
      </c>
      <c r="AE670" s="44">
        <f ca="1">OFFSET(Vol!$A$1,5,Main!A670,1,1)</f>
        <v>133922</v>
      </c>
    </row>
    <row r="671" spans="1:31" x14ac:dyDescent="0.3">
      <c r="A671" s="38">
        <v>666</v>
      </c>
      <c r="B671" s="16" t="str">
        <f t="shared" ca="1" si="100"/>
        <v/>
      </c>
      <c r="C671" s="21" t="str">
        <f ca="1">OFFSET(Vol!$A$1,0,Main!A671,1,1)</f>
        <v>021240</v>
      </c>
      <c r="D671" s="22">
        <f ca="1">OFFSET(Px!$A$1,1,Main!A671,1,1)</f>
        <v>76500</v>
      </c>
      <c r="E671" s="22">
        <f ca="1">OFFSET(Px!$A$1,4,Main!A671,1,1)</f>
        <v>73800</v>
      </c>
      <c r="F671" s="22">
        <f ca="1">OFFSET(Px!$A$1,5,Main!A671,1,1)</f>
        <v>72200</v>
      </c>
      <c r="G671" s="23">
        <f ca="1">OFFSET(Px!$A$1,6,Main!A671,1,1)</f>
        <v>71100</v>
      </c>
      <c r="H671" s="28">
        <f t="shared" ca="1" si="101"/>
        <v>5.9556786703601095E-2</v>
      </c>
      <c r="I671" s="28">
        <f t="shared" ca="1" si="102"/>
        <v>7.5949367088607556E-2</v>
      </c>
      <c r="J671" s="12">
        <f t="shared" ca="1" si="103"/>
        <v>0</v>
      </c>
      <c r="K671" s="31">
        <f ca="1">OFFSET(Perf!$A$1,1,Main!A671,1,1)</f>
        <v>3.3799999999999997E-2</v>
      </c>
      <c r="L671" s="32">
        <f ca="1">OFFSET(Perf!$A$1,2,Main!A671,1,1)</f>
        <v>3.3799999999999997E-2</v>
      </c>
      <c r="M671" s="32">
        <f ca="1">OFFSET(Perf!$A$1,3,Main!A671,1,1)</f>
        <v>2.7000000000000001E-3</v>
      </c>
      <c r="N671" s="32">
        <f ca="1">OFFSET(Perf!$A$1,4,Main!A671,1,1)</f>
        <v>2.2160664819944609E-2</v>
      </c>
      <c r="O671" s="32">
        <f ca="1">OFFSET(Perf!$A$1,5,Main!A671,1,1)</f>
        <v>1.5471167369901506E-2</v>
      </c>
      <c r="P671" s="31">
        <f t="shared" ca="1" si="104"/>
        <v>0</v>
      </c>
      <c r="Q671" s="32">
        <f t="shared" ca="1" si="105"/>
        <v>1.7156943846993813E-2</v>
      </c>
      <c r="R671" s="32">
        <f t="shared" ca="1" si="106"/>
        <v>8.8778409090909093E-5</v>
      </c>
      <c r="S671" s="32">
        <f t="shared" ca="1" si="107"/>
        <v>3.168900468592729E-3</v>
      </c>
      <c r="T671" s="32">
        <f t="shared" ca="1" si="108"/>
        <v>1.9851980450930659E-2</v>
      </c>
      <c r="U671" s="28" t="str">
        <f t="shared" ca="1" si="109"/>
        <v/>
      </c>
      <c r="V671" s="33">
        <f ca="1">OFFSET(Trade!$A$1,1,A671,1,1)</f>
        <v>0</v>
      </c>
      <c r="W671" s="34">
        <f ca="1">OFFSET(Trade!$A$1,2,A671,1,1)</f>
        <v>2074</v>
      </c>
      <c r="X671" s="34">
        <f ca="1">OFFSET(Trade!$A$1,3,A671,1,1)</f>
        <v>11</v>
      </c>
      <c r="Y671" s="34">
        <f ca="1">OFFSET(Trade!$A$1,4,A671,1,1)</f>
        <v>658</v>
      </c>
      <c r="Z671" s="34">
        <f ca="1">OFFSET(Trade!$A$1,5,A671,1,1)</f>
        <v>4391</v>
      </c>
      <c r="AA671" s="33" t="e">
        <f ca="1">OFFSET(Vol!$A$1,1,Main!A671,1,1)</f>
        <v>#N/A</v>
      </c>
      <c r="AB671" s="34">
        <f ca="1">OFFSET(Vol!$A$1,2,Main!A671,1,1)</f>
        <v>120884</v>
      </c>
      <c r="AC671" s="34">
        <f ca="1">OFFSET(Vol!$A$1,3,Main!A671,1,1)</f>
        <v>123904</v>
      </c>
      <c r="AD671" s="34">
        <f ca="1">OFFSET(Vol!$A$1,4,Main!A671,1,1)</f>
        <v>207643</v>
      </c>
      <c r="AE671" s="44">
        <f ca="1">OFFSET(Vol!$A$1,5,Main!A671,1,1)</f>
        <v>221187</v>
      </c>
    </row>
    <row r="672" spans="1:31" x14ac:dyDescent="0.3">
      <c r="A672" s="38">
        <v>667</v>
      </c>
      <c r="B672" s="16" t="str">
        <f t="shared" ca="1" si="100"/>
        <v/>
      </c>
      <c r="C672" s="21" t="str">
        <f ca="1">OFFSET(Vol!$A$1,0,Main!A672,1,1)</f>
        <v>021320</v>
      </c>
      <c r="D672" s="22">
        <f ca="1">OFFSET(Px!$A$1,1,Main!A672,1,1)</f>
        <v>6370</v>
      </c>
      <c r="E672" s="22">
        <f ca="1">OFFSET(Px!$A$1,4,Main!A672,1,1)</f>
        <v>6300</v>
      </c>
      <c r="F672" s="22">
        <f ca="1">OFFSET(Px!$A$1,5,Main!A672,1,1)</f>
        <v>6260</v>
      </c>
      <c r="G672" s="23">
        <f ca="1">OFFSET(Px!$A$1,6,Main!A672,1,1)</f>
        <v>6230</v>
      </c>
      <c r="H672" s="28">
        <f t="shared" ca="1" si="101"/>
        <v>1.7571884984025621E-2</v>
      </c>
      <c r="I672" s="28">
        <f t="shared" ca="1" si="102"/>
        <v>2.2471910112359605E-2</v>
      </c>
      <c r="J672" s="12">
        <f t="shared" ca="1" si="103"/>
        <v>0</v>
      </c>
      <c r="K672" s="31">
        <f ca="1">OFFSET(Perf!$A$1,1,Main!A672,1,1)</f>
        <v>3.0999999999999999E-3</v>
      </c>
      <c r="L672" s="32">
        <f ca="1">OFFSET(Perf!$A$1,2,Main!A672,1,1)</f>
        <v>3.0999999999999999E-3</v>
      </c>
      <c r="M672" s="32">
        <f ca="1">OFFSET(Perf!$A$1,3,Main!A672,1,1)</f>
        <v>7.9000000000000008E-3</v>
      </c>
      <c r="N672" s="32">
        <f ca="1">OFFSET(Perf!$A$1,4,Main!A672,1,1)</f>
        <v>6.389776357827559E-3</v>
      </c>
      <c r="O672" s="32">
        <f ca="1">OFFSET(Perf!$A$1,5,Main!A672,1,1)</f>
        <v>4.8154093097914075E-3</v>
      </c>
      <c r="P672" s="31">
        <f t="shared" ca="1" si="104"/>
        <v>0</v>
      </c>
      <c r="Q672" s="32">
        <f t="shared" ca="1" si="105"/>
        <v>0</v>
      </c>
      <c r="R672" s="32">
        <f t="shared" ca="1" si="106"/>
        <v>6.7185829897694303E-3</v>
      </c>
      <c r="S672" s="32">
        <f t="shared" ca="1" si="107"/>
        <v>0</v>
      </c>
      <c r="T672" s="32">
        <f t="shared" ca="1" si="108"/>
        <v>6.0480610627769334E-3</v>
      </c>
      <c r="U672" s="28" t="str">
        <f t="shared" ca="1" si="109"/>
        <v/>
      </c>
      <c r="V672" s="33">
        <f ca="1">OFFSET(Trade!$A$1,1,A672,1,1)</f>
        <v>0</v>
      </c>
      <c r="W672" s="34">
        <f ca="1">OFFSET(Trade!$A$1,2,A672,1,1)</f>
        <v>0</v>
      </c>
      <c r="X672" s="34">
        <f ca="1">OFFSET(Trade!$A$1,3,A672,1,1)</f>
        <v>132</v>
      </c>
      <c r="Y672" s="34">
        <f ca="1">OFFSET(Trade!$A$1,4,A672,1,1)</f>
        <v>0</v>
      </c>
      <c r="Z672" s="34">
        <f ca="1">OFFSET(Trade!$A$1,5,A672,1,1)</f>
        <v>187</v>
      </c>
      <c r="AA672" s="33" t="e">
        <f ca="1">OFFSET(Vol!$A$1,1,Main!A672,1,1)</f>
        <v>#N/A</v>
      </c>
      <c r="AB672" s="34">
        <f ca="1">OFFSET(Vol!$A$1,2,Main!A672,1,1)</f>
        <v>22914</v>
      </c>
      <c r="AC672" s="34">
        <f ca="1">OFFSET(Vol!$A$1,3,Main!A672,1,1)</f>
        <v>19647</v>
      </c>
      <c r="AD672" s="34">
        <f ca="1">OFFSET(Vol!$A$1,4,Main!A672,1,1)</f>
        <v>26665</v>
      </c>
      <c r="AE672" s="44">
        <f ca="1">OFFSET(Vol!$A$1,5,Main!A672,1,1)</f>
        <v>30919</v>
      </c>
    </row>
    <row r="673" spans="1:31" x14ac:dyDescent="0.3">
      <c r="A673" s="38">
        <v>668</v>
      </c>
      <c r="B673" s="16" t="str">
        <f t="shared" ca="1" si="100"/>
        <v/>
      </c>
      <c r="C673" s="21" t="str">
        <f ca="1">OFFSET(Vol!$A$1,0,Main!A673,1,1)</f>
        <v>021650</v>
      </c>
      <c r="D673" s="22">
        <f ca="1">OFFSET(Px!$A$1,1,Main!A673,1,1)</f>
        <v>2440</v>
      </c>
      <c r="E673" s="22">
        <f ca="1">OFFSET(Px!$A$1,4,Main!A673,1,1)</f>
        <v>2445</v>
      </c>
      <c r="F673" s="22">
        <f ca="1">OFFSET(Px!$A$1,5,Main!A673,1,1)</f>
        <v>2410</v>
      </c>
      <c r="G673" s="23">
        <f ca="1">OFFSET(Px!$A$1,6,Main!A673,1,1)</f>
        <v>2400</v>
      </c>
      <c r="H673" s="28">
        <f t="shared" ca="1" si="101"/>
        <v>1.2448132780082943E-2</v>
      </c>
      <c r="I673" s="28">
        <f t="shared" ca="1" si="102"/>
        <v>1.6666666666666607E-2</v>
      </c>
      <c r="J673" s="12">
        <f t="shared" ca="1" si="103"/>
        <v>0</v>
      </c>
      <c r="K673" s="31">
        <f ca="1">OFFSET(Perf!$A$1,1,Main!A673,1,1)</f>
        <v>0</v>
      </c>
      <c r="L673" s="32">
        <f ca="1">OFFSET(Perf!$A$1,2,Main!A673,1,1)</f>
        <v>0</v>
      </c>
      <c r="M673" s="32">
        <f ca="1">OFFSET(Perf!$A$1,3,Main!A673,1,1)</f>
        <v>-2E-3</v>
      </c>
      <c r="N673" s="32">
        <f ca="1">OFFSET(Perf!$A$1,4,Main!A673,1,1)</f>
        <v>1.4522821576763434E-2</v>
      </c>
      <c r="O673" s="32">
        <f ca="1">OFFSET(Perf!$A$1,5,Main!A673,1,1)</f>
        <v>4.1666666666666519E-3</v>
      </c>
      <c r="P673" s="31">
        <f t="shared" ca="1" si="104"/>
        <v>0</v>
      </c>
      <c r="Q673" s="32">
        <f t="shared" ca="1" si="105"/>
        <v>5.9404574676489255E-2</v>
      </c>
      <c r="R673" s="32">
        <f t="shared" ca="1" si="106"/>
        <v>0</v>
      </c>
      <c r="S673" s="32">
        <f t="shared" ca="1" si="107"/>
        <v>2.0992328971375881E-3</v>
      </c>
      <c r="T673" s="32">
        <f t="shared" ca="1" si="108"/>
        <v>4.5060801218081929E-3</v>
      </c>
      <c r="U673" s="28" t="str">
        <f t="shared" ca="1" si="109"/>
        <v/>
      </c>
      <c r="V673" s="33">
        <f ca="1">OFFSET(Trade!$A$1,1,A673,1,1)</f>
        <v>0</v>
      </c>
      <c r="W673" s="34">
        <f ca="1">OFFSET(Trade!$A$1,2,A673,1,1)</f>
        <v>2153</v>
      </c>
      <c r="X673" s="34">
        <f ca="1">OFFSET(Trade!$A$1,3,A673,1,1)</f>
        <v>0</v>
      </c>
      <c r="Y673" s="34">
        <f ca="1">OFFSET(Trade!$A$1,4,A673,1,1)</f>
        <v>107</v>
      </c>
      <c r="Z673" s="34">
        <f ca="1">OFFSET(Trade!$A$1,5,A673,1,1)</f>
        <v>219</v>
      </c>
      <c r="AA673" s="33" t="e">
        <f ca="1">OFFSET(Vol!$A$1,1,Main!A673,1,1)</f>
        <v>#N/A</v>
      </c>
      <c r="AB673" s="34">
        <f ca="1">OFFSET(Vol!$A$1,2,Main!A673,1,1)</f>
        <v>36243</v>
      </c>
      <c r="AC673" s="34">
        <f ca="1">OFFSET(Vol!$A$1,3,Main!A673,1,1)</f>
        <v>75014</v>
      </c>
      <c r="AD673" s="34">
        <f ca="1">OFFSET(Vol!$A$1,4,Main!A673,1,1)</f>
        <v>50971</v>
      </c>
      <c r="AE673" s="44">
        <f ca="1">OFFSET(Vol!$A$1,5,Main!A673,1,1)</f>
        <v>48601</v>
      </c>
    </row>
    <row r="674" spans="1:31" x14ac:dyDescent="0.3">
      <c r="A674" s="38">
        <v>669</v>
      </c>
      <c r="B674" s="16" t="str">
        <f t="shared" ca="1" si="100"/>
        <v/>
      </c>
      <c r="C674" s="21" t="str">
        <f ca="1">OFFSET(Vol!$A$1,0,Main!A674,1,1)</f>
        <v>021820</v>
      </c>
      <c r="D674" s="22">
        <f ca="1">OFFSET(Px!$A$1,1,Main!A674,1,1)</f>
        <v>8090</v>
      </c>
      <c r="E674" s="22">
        <f ca="1">OFFSET(Px!$A$1,4,Main!A674,1,1)</f>
        <v>8090</v>
      </c>
      <c r="F674" s="22">
        <f ca="1">OFFSET(Px!$A$1,5,Main!A674,1,1)</f>
        <v>8090</v>
      </c>
      <c r="G674" s="23">
        <f ca="1">OFFSET(Px!$A$1,6,Main!A674,1,1)</f>
        <v>8090</v>
      </c>
      <c r="H674" s="28">
        <f t="shared" ca="1" si="101"/>
        <v>0</v>
      </c>
      <c r="I674" s="28">
        <f t="shared" ca="1" si="102"/>
        <v>0</v>
      </c>
      <c r="J674" s="12">
        <f t="shared" ca="1" si="103"/>
        <v>0</v>
      </c>
      <c r="K674" s="31">
        <f ca="1">OFFSET(Perf!$A$1,1,Main!A674,1,1)</f>
        <v>0</v>
      </c>
      <c r="L674" s="32">
        <f ca="1">OFFSET(Perf!$A$1,2,Main!A674,1,1)</f>
        <v>0</v>
      </c>
      <c r="M674" s="32">
        <f ca="1">OFFSET(Perf!$A$1,3,Main!A674,1,1)</f>
        <v>0</v>
      </c>
      <c r="N674" s="32">
        <f ca="1">OFFSET(Perf!$A$1,4,Main!A674,1,1)</f>
        <v>0</v>
      </c>
      <c r="O674" s="32">
        <f ca="1">OFFSET(Perf!$A$1,5,Main!A674,1,1)</f>
        <v>0</v>
      </c>
      <c r="P674" s="31">
        <f t="shared" ca="1" si="104"/>
        <v>0</v>
      </c>
      <c r="Q674" s="32">
        <f t="shared" ca="1" si="105"/>
        <v>0</v>
      </c>
      <c r="R674" s="32">
        <f t="shared" ca="1" si="106"/>
        <v>0</v>
      </c>
      <c r="S674" s="32">
        <f t="shared" ca="1" si="107"/>
        <v>0</v>
      </c>
      <c r="T674" s="32">
        <f t="shared" ca="1" si="108"/>
        <v>0</v>
      </c>
      <c r="U674" s="28" t="str">
        <f t="shared" ca="1" si="109"/>
        <v/>
      </c>
      <c r="V674" s="33">
        <f ca="1">OFFSET(Trade!$A$1,1,A674,1,1)</f>
        <v>0</v>
      </c>
      <c r="W674" s="34">
        <f ca="1">OFFSET(Trade!$A$1,2,A674,1,1)</f>
        <v>0</v>
      </c>
      <c r="X674" s="34">
        <f ca="1">OFFSET(Trade!$A$1,3,A674,1,1)</f>
        <v>0</v>
      </c>
      <c r="Y674" s="34">
        <f ca="1">OFFSET(Trade!$A$1,4,A674,1,1)</f>
        <v>0</v>
      </c>
      <c r="Z674" s="34">
        <f ca="1">OFFSET(Trade!$A$1,5,A674,1,1)</f>
        <v>0</v>
      </c>
      <c r="AA674" s="33" t="e">
        <f ca="1">OFFSET(Vol!$A$1,1,Main!A674,1,1)</f>
        <v>#N/A</v>
      </c>
      <c r="AB674" s="34">
        <f ca="1">OFFSET(Vol!$A$1,2,Main!A674,1,1)</f>
        <v>0</v>
      </c>
      <c r="AC674" s="34">
        <f ca="1">OFFSET(Vol!$A$1,3,Main!A674,1,1)</f>
        <v>0</v>
      </c>
      <c r="AD674" s="34">
        <f ca="1">OFFSET(Vol!$A$1,4,Main!A674,1,1)</f>
        <v>0</v>
      </c>
      <c r="AE674" s="44">
        <f ca="1">OFFSET(Vol!$A$1,5,Main!A674,1,1)</f>
        <v>0</v>
      </c>
    </row>
    <row r="675" spans="1:31" x14ac:dyDescent="0.3">
      <c r="A675" s="38">
        <v>670</v>
      </c>
      <c r="B675" s="16" t="str">
        <f t="shared" ca="1" si="100"/>
        <v/>
      </c>
      <c r="C675" s="21" t="str">
        <f ca="1">OFFSET(Vol!$A$1,0,Main!A675,1,1)</f>
        <v>021880</v>
      </c>
      <c r="D675" s="22">
        <f ca="1">OFFSET(Px!$A$1,1,Main!A675,1,1)</f>
        <v>329</v>
      </c>
      <c r="E675" s="22">
        <f ca="1">OFFSET(Px!$A$1,4,Main!A675,1,1)</f>
        <v>316</v>
      </c>
      <c r="F675" s="22">
        <f ca="1">OFFSET(Px!$A$1,5,Main!A675,1,1)</f>
        <v>314</v>
      </c>
      <c r="G675" s="23">
        <f ca="1">OFFSET(Px!$A$1,6,Main!A675,1,1)</f>
        <v>297</v>
      </c>
      <c r="H675" s="28">
        <f t="shared" ca="1" si="101"/>
        <v>4.7770700636942776E-2</v>
      </c>
      <c r="I675" s="28">
        <f t="shared" ca="1" si="102"/>
        <v>0.1077441077441077</v>
      </c>
      <c r="J675" s="12">
        <f t="shared" ca="1" si="103"/>
        <v>2</v>
      </c>
      <c r="K675" s="31">
        <f ca="1">OFFSET(Perf!$A$1,1,Main!A675,1,1)</f>
        <v>0</v>
      </c>
      <c r="L675" s="32">
        <f ca="1">OFFSET(Perf!$A$1,2,Main!A675,1,1)</f>
        <v>0</v>
      </c>
      <c r="M675" s="32">
        <f ca="1">OFFSET(Perf!$A$1,3,Main!A675,1,1)</f>
        <v>4.1100000000000005E-2</v>
      </c>
      <c r="N675" s="32">
        <f ca="1">OFFSET(Perf!$A$1,4,Main!A675,1,1)</f>
        <v>6.3694267515923553E-3</v>
      </c>
      <c r="O675" s="32">
        <f ca="1">OFFSET(Perf!$A$1,5,Main!A675,1,1)</f>
        <v>5.7239057239057312E-2</v>
      </c>
      <c r="P675" s="31">
        <f t="shared" ca="1" si="104"/>
        <v>0</v>
      </c>
      <c r="Q675" s="32">
        <f t="shared" ca="1" si="105"/>
        <v>0</v>
      </c>
      <c r="R675" s="32">
        <f t="shared" ca="1" si="106"/>
        <v>3.634858330894724E-2</v>
      </c>
      <c r="S675" s="32">
        <f t="shared" ca="1" si="107"/>
        <v>5.2967364125200499E-2</v>
      </c>
      <c r="T675" s="32">
        <f t="shared" ca="1" si="108"/>
        <v>5.183379798951674E-2</v>
      </c>
      <c r="U675" s="28" t="str">
        <f t="shared" ca="1" si="109"/>
        <v/>
      </c>
      <c r="V675" s="33">
        <f ca="1">OFFSET(Trade!$A$1,1,A675,1,1)</f>
        <v>0</v>
      </c>
      <c r="W675" s="34">
        <f ca="1">OFFSET(Trade!$A$1,2,A675,1,1)</f>
        <v>0</v>
      </c>
      <c r="X675" s="34">
        <f ca="1">OFFSET(Trade!$A$1,3,A675,1,1)</f>
        <v>45089</v>
      </c>
      <c r="Y675" s="34">
        <f ca="1">OFFSET(Trade!$A$1,4,A675,1,1)</f>
        <v>29423</v>
      </c>
      <c r="Z675" s="34">
        <f ca="1">OFFSET(Trade!$A$1,5,A675,1,1)</f>
        <v>107314</v>
      </c>
      <c r="AA675" s="33" t="e">
        <f ca="1">OFFSET(Vol!$A$1,1,Main!A675,1,1)</f>
        <v>#N/A</v>
      </c>
      <c r="AB675" s="34">
        <f ca="1">OFFSET(Vol!$A$1,2,Main!A675,1,1)</f>
        <v>0</v>
      </c>
      <c r="AC675" s="34">
        <f ca="1">OFFSET(Vol!$A$1,3,Main!A675,1,1)</f>
        <v>1240461</v>
      </c>
      <c r="AD675" s="34">
        <f ca="1">OFFSET(Vol!$A$1,4,Main!A675,1,1)</f>
        <v>555493</v>
      </c>
      <c r="AE675" s="44">
        <f ca="1">OFFSET(Vol!$A$1,5,Main!A675,1,1)</f>
        <v>2070348</v>
      </c>
    </row>
    <row r="676" spans="1:31" x14ac:dyDescent="0.3">
      <c r="A676" s="38">
        <v>671</v>
      </c>
      <c r="B676" s="16" t="str">
        <f t="shared" ca="1" si="100"/>
        <v/>
      </c>
      <c r="C676" s="21" t="str">
        <f ca="1">OFFSET(Vol!$A$1,0,Main!A676,1,1)</f>
        <v>022100</v>
      </c>
      <c r="D676" s="22">
        <f ca="1">OFFSET(Px!$A$1,1,Main!A676,1,1)</f>
        <v>4320</v>
      </c>
      <c r="E676" s="22">
        <f ca="1">OFFSET(Px!$A$1,4,Main!A676,1,1)</f>
        <v>4260</v>
      </c>
      <c r="F676" s="22">
        <f ca="1">OFFSET(Px!$A$1,5,Main!A676,1,1)</f>
        <v>4250</v>
      </c>
      <c r="G676" s="23">
        <f ca="1">OFFSET(Px!$A$1,6,Main!A676,1,1)</f>
        <v>4210</v>
      </c>
      <c r="H676" s="28">
        <f t="shared" ca="1" si="101"/>
        <v>1.6470588235294015E-2</v>
      </c>
      <c r="I676" s="28">
        <f t="shared" ca="1" si="102"/>
        <v>2.6128266033254244E-2</v>
      </c>
      <c r="J676" s="12">
        <f t="shared" ca="1" si="103"/>
        <v>0</v>
      </c>
      <c r="K676" s="31">
        <f ca="1">OFFSET(Perf!$A$1,1,Main!A676,1,1)</f>
        <v>-5.7999999999999996E-3</v>
      </c>
      <c r="L676" s="32">
        <f ca="1">OFFSET(Perf!$A$1,2,Main!A676,1,1)</f>
        <v>-5.7999999999999996E-3</v>
      </c>
      <c r="M676" s="32">
        <f ca="1">OFFSET(Perf!$A$1,3,Main!A676,1,1)</f>
        <v>0.02</v>
      </c>
      <c r="N676" s="32">
        <f ca="1">OFFSET(Perf!$A$1,4,Main!A676,1,1)</f>
        <v>2.3529411764706687E-3</v>
      </c>
      <c r="O676" s="32">
        <f ca="1">OFFSET(Perf!$A$1,5,Main!A676,1,1)</f>
        <v>9.5011876484560887E-3</v>
      </c>
      <c r="P676" s="31">
        <f t="shared" ca="1" si="104"/>
        <v>0</v>
      </c>
      <c r="Q676" s="32">
        <f t="shared" ca="1" si="105"/>
        <v>6.1407021759444669E-3</v>
      </c>
      <c r="R676" s="32">
        <f t="shared" ca="1" si="106"/>
        <v>3.890188070221666E-2</v>
      </c>
      <c r="S676" s="32">
        <f t="shared" ca="1" si="107"/>
        <v>9.3722101266448116E-3</v>
      </c>
      <c r="T676" s="32">
        <f t="shared" ca="1" si="108"/>
        <v>9.488124975219064E-3</v>
      </c>
      <c r="U676" s="28" t="str">
        <f t="shared" ca="1" si="109"/>
        <v/>
      </c>
      <c r="V676" s="33">
        <f ca="1">OFFSET(Trade!$A$1,1,A676,1,1)</f>
        <v>0</v>
      </c>
      <c r="W676" s="34">
        <f ca="1">OFFSET(Trade!$A$1,2,A676,1,1)</f>
        <v>1748</v>
      </c>
      <c r="X676" s="34">
        <f ca="1">OFFSET(Trade!$A$1,3,A676,1,1)</f>
        <v>11811</v>
      </c>
      <c r="Y676" s="34">
        <f ca="1">OFFSET(Trade!$A$1,4,A676,1,1)</f>
        <v>2656</v>
      </c>
      <c r="Z676" s="34">
        <f ca="1">OFFSET(Trade!$A$1,5,A676,1,1)</f>
        <v>2393</v>
      </c>
      <c r="AA676" s="33" t="e">
        <f ca="1">OFFSET(Vol!$A$1,1,Main!A676,1,1)</f>
        <v>#N/A</v>
      </c>
      <c r="AB676" s="34">
        <f ca="1">OFFSET(Vol!$A$1,2,Main!A676,1,1)</f>
        <v>284658</v>
      </c>
      <c r="AC676" s="34">
        <f ca="1">OFFSET(Vol!$A$1,3,Main!A676,1,1)</f>
        <v>303610</v>
      </c>
      <c r="AD676" s="34">
        <f ca="1">OFFSET(Vol!$A$1,4,Main!A676,1,1)</f>
        <v>283391</v>
      </c>
      <c r="AE676" s="44">
        <f ca="1">OFFSET(Vol!$A$1,5,Main!A676,1,1)</f>
        <v>252210</v>
      </c>
    </row>
    <row r="677" spans="1:31" x14ac:dyDescent="0.3">
      <c r="A677" s="38">
        <v>672</v>
      </c>
      <c r="B677" s="16" t="str">
        <f t="shared" ca="1" si="100"/>
        <v/>
      </c>
      <c r="C677" s="21" t="str">
        <f ca="1">OFFSET(Vol!$A$1,0,Main!A677,1,1)</f>
        <v>022220</v>
      </c>
      <c r="D677" s="22">
        <f ca="1">OFFSET(Px!$A$1,1,Main!A677,1,1)</f>
        <v>1705</v>
      </c>
      <c r="E677" s="22">
        <f ca="1">OFFSET(Px!$A$1,4,Main!A677,1,1)</f>
        <v>1670</v>
      </c>
      <c r="F677" s="22">
        <f ca="1">OFFSET(Px!$A$1,5,Main!A677,1,1)</f>
        <v>1635</v>
      </c>
      <c r="G677" s="23">
        <f ca="1">OFFSET(Px!$A$1,6,Main!A677,1,1)</f>
        <v>1625</v>
      </c>
      <c r="H677" s="28">
        <f t="shared" ca="1" si="101"/>
        <v>4.2813455657492394E-2</v>
      </c>
      <c r="I677" s="28">
        <f t="shared" ca="1" si="102"/>
        <v>4.9230769230769189E-2</v>
      </c>
      <c r="J677" s="12">
        <f t="shared" ca="1" si="103"/>
        <v>0</v>
      </c>
      <c r="K677" s="31">
        <f ca="1">OFFSET(Perf!$A$1,1,Main!A677,1,1)</f>
        <v>0</v>
      </c>
      <c r="L677" s="32">
        <f ca="1">OFFSET(Perf!$A$1,2,Main!A677,1,1)</f>
        <v>0</v>
      </c>
      <c r="M677" s="32">
        <f ca="1">OFFSET(Perf!$A$1,3,Main!A677,1,1)</f>
        <v>2.1000000000000001E-2</v>
      </c>
      <c r="N677" s="32">
        <f ca="1">OFFSET(Perf!$A$1,4,Main!A677,1,1)</f>
        <v>2.1406727828746197E-2</v>
      </c>
      <c r="O677" s="32">
        <f ca="1">OFFSET(Perf!$A$1,5,Main!A677,1,1)</f>
        <v>6.1538461538461764E-3</v>
      </c>
      <c r="P677" s="31">
        <f t="shared" ca="1" si="104"/>
        <v>0</v>
      </c>
      <c r="Q677" s="32">
        <f t="shared" ca="1" si="105"/>
        <v>1.1975447958742447E-2</v>
      </c>
      <c r="R677" s="32">
        <f t="shared" ca="1" si="106"/>
        <v>1.6638168684789057E-2</v>
      </c>
      <c r="S677" s="32">
        <f t="shared" ca="1" si="107"/>
        <v>8.9551871861535716E-3</v>
      </c>
      <c r="T677" s="32">
        <f t="shared" ca="1" si="108"/>
        <v>4.3673219270686419E-3</v>
      </c>
      <c r="U677" s="28" t="str">
        <f t="shared" ca="1" si="109"/>
        <v/>
      </c>
      <c r="V677" s="33">
        <f ca="1">OFFSET(Trade!$A$1,1,A677,1,1)</f>
        <v>0</v>
      </c>
      <c r="W677" s="34">
        <f ca="1">OFFSET(Trade!$A$1,2,A677,1,1)</f>
        <v>2271</v>
      </c>
      <c r="X677" s="34">
        <f ca="1">OFFSET(Trade!$A$1,3,A677,1,1)</f>
        <v>2384</v>
      </c>
      <c r="Y677" s="34">
        <f ca="1">OFFSET(Trade!$A$1,4,A677,1,1)</f>
        <v>1457</v>
      </c>
      <c r="Z677" s="34">
        <f ca="1">OFFSET(Trade!$A$1,5,A677,1,1)</f>
        <v>449</v>
      </c>
      <c r="AA677" s="33" t="e">
        <f ca="1">OFFSET(Vol!$A$1,1,Main!A677,1,1)</f>
        <v>#N/A</v>
      </c>
      <c r="AB677" s="34">
        <f ca="1">OFFSET(Vol!$A$1,2,Main!A677,1,1)</f>
        <v>189638</v>
      </c>
      <c r="AC677" s="34">
        <f ca="1">OFFSET(Vol!$A$1,3,Main!A677,1,1)</f>
        <v>143285</v>
      </c>
      <c r="AD677" s="34">
        <f ca="1">OFFSET(Vol!$A$1,4,Main!A677,1,1)</f>
        <v>162699</v>
      </c>
      <c r="AE677" s="44">
        <f ca="1">OFFSET(Vol!$A$1,5,Main!A677,1,1)</f>
        <v>102809</v>
      </c>
    </row>
    <row r="678" spans="1:31" x14ac:dyDescent="0.3">
      <c r="A678" s="38">
        <v>673</v>
      </c>
      <c r="B678" s="16" t="str">
        <f t="shared" ca="1" si="100"/>
        <v/>
      </c>
      <c r="C678" s="21" t="str">
        <f ca="1">OFFSET(Vol!$A$1,0,Main!A678,1,1)</f>
        <v>023000</v>
      </c>
      <c r="D678" s="22">
        <f ca="1">OFFSET(Px!$A$1,1,Main!A678,1,1)</f>
        <v>1970</v>
      </c>
      <c r="E678" s="22">
        <f ca="1">OFFSET(Px!$A$1,4,Main!A678,1,1)</f>
        <v>1990</v>
      </c>
      <c r="F678" s="22">
        <f ca="1">OFFSET(Px!$A$1,5,Main!A678,1,1)</f>
        <v>1990</v>
      </c>
      <c r="G678" s="23">
        <f ca="1">OFFSET(Px!$A$1,6,Main!A678,1,1)</f>
        <v>1975</v>
      </c>
      <c r="H678" s="28">
        <f t="shared" ca="1" si="101"/>
        <v>-1.0050251256281451E-2</v>
      </c>
      <c r="I678" s="28">
        <f t="shared" ca="1" si="102"/>
        <v>-2.5316455696202667E-3</v>
      </c>
      <c r="J678" s="12">
        <f t="shared" ca="1" si="103"/>
        <v>0</v>
      </c>
      <c r="K678" s="31">
        <f ca="1">OFFSET(Perf!$A$1,1,Main!A678,1,1)</f>
        <v>7.7000000000000002E-3</v>
      </c>
      <c r="L678" s="32">
        <f ca="1">OFFSET(Perf!$A$1,2,Main!A678,1,1)</f>
        <v>7.7000000000000002E-3</v>
      </c>
      <c r="M678" s="32">
        <f ca="1">OFFSET(Perf!$A$1,3,Main!A678,1,1)</f>
        <v>-1.7600000000000001E-2</v>
      </c>
      <c r="N678" s="32">
        <f ca="1">OFFSET(Perf!$A$1,4,Main!A678,1,1)</f>
        <v>0</v>
      </c>
      <c r="O678" s="32">
        <f ca="1">OFFSET(Perf!$A$1,5,Main!A678,1,1)</f>
        <v>7.5949367088608E-3</v>
      </c>
      <c r="P678" s="31">
        <f t="shared" ca="1" si="104"/>
        <v>0</v>
      </c>
      <c r="Q678" s="32">
        <f t="shared" ca="1" si="105"/>
        <v>0</v>
      </c>
      <c r="R678" s="32">
        <f t="shared" ca="1" si="106"/>
        <v>0</v>
      </c>
      <c r="S678" s="32">
        <f t="shared" ca="1" si="107"/>
        <v>0</v>
      </c>
      <c r="T678" s="32">
        <f t="shared" ca="1" si="108"/>
        <v>0</v>
      </c>
      <c r="U678" s="28" t="str">
        <f t="shared" ca="1" si="109"/>
        <v/>
      </c>
      <c r="V678" s="33">
        <f ca="1">OFFSET(Trade!$A$1,1,A678,1,1)</f>
        <v>0</v>
      </c>
      <c r="W678" s="34">
        <f ca="1">OFFSET(Trade!$A$1,2,A678,1,1)</f>
        <v>0</v>
      </c>
      <c r="X678" s="34">
        <f ca="1">OFFSET(Trade!$A$1,3,A678,1,1)</f>
        <v>0</v>
      </c>
      <c r="Y678" s="34">
        <f ca="1">OFFSET(Trade!$A$1,4,A678,1,1)</f>
        <v>0</v>
      </c>
      <c r="Z678" s="34">
        <f ca="1">OFFSET(Trade!$A$1,5,A678,1,1)</f>
        <v>0</v>
      </c>
      <c r="AA678" s="33" t="e">
        <f ca="1">OFFSET(Vol!$A$1,1,Main!A678,1,1)</f>
        <v>#N/A</v>
      </c>
      <c r="AB678" s="34">
        <f ca="1">OFFSET(Vol!$A$1,2,Main!A678,1,1)</f>
        <v>8226</v>
      </c>
      <c r="AC678" s="34">
        <f ca="1">OFFSET(Vol!$A$1,3,Main!A678,1,1)</f>
        <v>35255</v>
      </c>
      <c r="AD678" s="34">
        <f ca="1">OFFSET(Vol!$A$1,4,Main!A678,1,1)</f>
        <v>29800</v>
      </c>
      <c r="AE678" s="44">
        <f ca="1">OFFSET(Vol!$A$1,5,Main!A678,1,1)</f>
        <v>18191</v>
      </c>
    </row>
    <row r="679" spans="1:31" x14ac:dyDescent="0.3">
      <c r="A679" s="38">
        <v>674</v>
      </c>
      <c r="B679" s="16" t="str">
        <f t="shared" ca="1" si="100"/>
        <v/>
      </c>
      <c r="C679" s="21" t="str">
        <f ca="1">OFFSET(Vol!$A$1,0,Main!A679,1,1)</f>
        <v>023150</v>
      </c>
      <c r="D679" s="22">
        <f ca="1">OFFSET(Px!$A$1,1,Main!A679,1,1)</f>
        <v>7050</v>
      </c>
      <c r="E679" s="22">
        <f ca="1">OFFSET(Px!$A$1,4,Main!A679,1,1)</f>
        <v>6780</v>
      </c>
      <c r="F679" s="22">
        <f ca="1">OFFSET(Px!$A$1,5,Main!A679,1,1)</f>
        <v>6880</v>
      </c>
      <c r="G679" s="23">
        <f ca="1">OFFSET(Px!$A$1,6,Main!A679,1,1)</f>
        <v>7140</v>
      </c>
      <c r="H679" s="28">
        <f t="shared" ca="1" si="101"/>
        <v>2.4709302325581328E-2</v>
      </c>
      <c r="I679" s="28">
        <f t="shared" ca="1" si="102"/>
        <v>-1.2605042016806678E-2</v>
      </c>
      <c r="J679" s="12">
        <f t="shared" ca="1" si="103"/>
        <v>0</v>
      </c>
      <c r="K679" s="31">
        <f ca="1">OFFSET(Perf!$A$1,1,Main!A679,1,1)</f>
        <v>3.0699999999999998E-2</v>
      </c>
      <c r="L679" s="32">
        <f ca="1">OFFSET(Perf!$A$1,2,Main!A679,1,1)</f>
        <v>3.0699999999999998E-2</v>
      </c>
      <c r="M679" s="32">
        <f ca="1">OFFSET(Perf!$A$1,3,Main!A679,1,1)</f>
        <v>8.8000000000000005E-3</v>
      </c>
      <c r="N679" s="32">
        <f ca="1">OFFSET(Perf!$A$1,4,Main!A679,1,1)</f>
        <v>-1.4534883720930258E-2</v>
      </c>
      <c r="O679" s="32">
        <f ca="1">OFFSET(Perf!$A$1,5,Main!A679,1,1)</f>
        <v>-3.6414565826330514E-2</v>
      </c>
      <c r="P679" s="31">
        <f t="shared" ca="1" si="104"/>
        <v>0</v>
      </c>
      <c r="Q679" s="32">
        <f t="shared" ca="1" si="105"/>
        <v>2.4614586297517619E-2</v>
      </c>
      <c r="R679" s="32">
        <f t="shared" ca="1" si="106"/>
        <v>4.1771094402673348E-3</v>
      </c>
      <c r="S679" s="32">
        <f t="shared" ca="1" si="107"/>
        <v>3.3780290234738546E-3</v>
      </c>
      <c r="T679" s="32">
        <f t="shared" ca="1" si="108"/>
        <v>4.751476130410221E-3</v>
      </c>
      <c r="U679" s="28" t="str">
        <f t="shared" ca="1" si="109"/>
        <v/>
      </c>
      <c r="V679" s="33">
        <f ca="1">OFFSET(Trade!$A$1,1,A679,1,1)</f>
        <v>0</v>
      </c>
      <c r="W679" s="34">
        <f ca="1">OFFSET(Trade!$A$1,2,A679,1,1)</f>
        <v>2941</v>
      </c>
      <c r="X679" s="34">
        <f ca="1">OFFSET(Trade!$A$1,3,A679,1,1)</f>
        <v>200</v>
      </c>
      <c r="Y679" s="34">
        <f ca="1">OFFSET(Trade!$A$1,4,A679,1,1)</f>
        <v>588</v>
      </c>
      <c r="Z679" s="34">
        <f ca="1">OFFSET(Trade!$A$1,5,A679,1,1)</f>
        <v>614</v>
      </c>
      <c r="AA679" s="33" t="e">
        <f ca="1">OFFSET(Vol!$A$1,1,Main!A679,1,1)</f>
        <v>#N/A</v>
      </c>
      <c r="AB679" s="34">
        <f ca="1">OFFSET(Vol!$A$1,2,Main!A679,1,1)</f>
        <v>119482</v>
      </c>
      <c r="AC679" s="34">
        <f ca="1">OFFSET(Vol!$A$1,3,Main!A679,1,1)</f>
        <v>47880</v>
      </c>
      <c r="AD679" s="34">
        <f ca="1">OFFSET(Vol!$A$1,4,Main!A679,1,1)</f>
        <v>174066</v>
      </c>
      <c r="AE679" s="44">
        <f ca="1">OFFSET(Vol!$A$1,5,Main!A679,1,1)</f>
        <v>129223</v>
      </c>
    </row>
    <row r="680" spans="1:31" x14ac:dyDescent="0.3">
      <c r="A680" s="38">
        <v>675</v>
      </c>
      <c r="B680" s="16" t="str">
        <f t="shared" ca="1" si="100"/>
        <v/>
      </c>
      <c r="C680" s="21" t="str">
        <f ca="1">OFFSET(Vol!$A$1,0,Main!A680,1,1)</f>
        <v>023160</v>
      </c>
      <c r="D680" s="22">
        <f ca="1">OFFSET(Px!$A$1,1,Main!A680,1,1)</f>
        <v>7310</v>
      </c>
      <c r="E680" s="22">
        <f ca="1">OFFSET(Px!$A$1,4,Main!A680,1,1)</f>
        <v>7210</v>
      </c>
      <c r="F680" s="22">
        <f ca="1">OFFSET(Px!$A$1,5,Main!A680,1,1)</f>
        <v>7310</v>
      </c>
      <c r="G680" s="23">
        <f ca="1">OFFSET(Px!$A$1,6,Main!A680,1,1)</f>
        <v>7150</v>
      </c>
      <c r="H680" s="28">
        <f t="shared" ca="1" si="101"/>
        <v>0</v>
      </c>
      <c r="I680" s="28">
        <f t="shared" ca="1" si="102"/>
        <v>2.2377622377622419E-2</v>
      </c>
      <c r="J680" s="12">
        <f t="shared" ca="1" si="103"/>
        <v>0</v>
      </c>
      <c r="K680" s="31">
        <f ca="1">OFFSET(Perf!$A$1,1,Main!A680,1,1)</f>
        <v>-2.7000000000000001E-3</v>
      </c>
      <c r="L680" s="32">
        <f ca="1">OFFSET(Perf!$A$1,2,Main!A680,1,1)</f>
        <v>-2.7000000000000001E-3</v>
      </c>
      <c r="M680" s="32">
        <f ca="1">OFFSET(Perf!$A$1,3,Main!A680,1,1)</f>
        <v>1.66E-2</v>
      </c>
      <c r="N680" s="32">
        <f ca="1">OFFSET(Perf!$A$1,4,Main!A680,1,1)</f>
        <v>-1.3679890560875485E-2</v>
      </c>
      <c r="O680" s="32">
        <f ca="1">OFFSET(Perf!$A$1,5,Main!A680,1,1)</f>
        <v>2.2377622377622419E-2</v>
      </c>
      <c r="P680" s="31">
        <f t="shared" ca="1" si="104"/>
        <v>0</v>
      </c>
      <c r="Q680" s="32">
        <f t="shared" ca="1" si="105"/>
        <v>7.3404930695164534E-3</v>
      </c>
      <c r="R680" s="32">
        <f t="shared" ca="1" si="106"/>
        <v>3.7135346213726043E-2</v>
      </c>
      <c r="S680" s="32">
        <f t="shared" ca="1" si="107"/>
        <v>2.6123010865468133E-2</v>
      </c>
      <c r="T680" s="32">
        <f t="shared" ca="1" si="108"/>
        <v>3.8262176685038965E-2</v>
      </c>
      <c r="U680" s="28" t="str">
        <f t="shared" ca="1" si="109"/>
        <v/>
      </c>
      <c r="V680" s="33">
        <f ca="1">OFFSET(Trade!$A$1,1,A680,1,1)</f>
        <v>0</v>
      </c>
      <c r="W680" s="34">
        <f ca="1">OFFSET(Trade!$A$1,2,A680,1,1)</f>
        <v>555</v>
      </c>
      <c r="X680" s="34">
        <f ca="1">OFFSET(Trade!$A$1,3,A680,1,1)</f>
        <v>2910</v>
      </c>
      <c r="Y680" s="34">
        <f ca="1">OFFSET(Trade!$A$1,4,A680,1,1)</f>
        <v>1594</v>
      </c>
      <c r="Z680" s="34">
        <f ca="1">OFFSET(Trade!$A$1,5,A680,1,1)</f>
        <v>4429</v>
      </c>
      <c r="AA680" s="33" t="e">
        <f ca="1">OFFSET(Vol!$A$1,1,Main!A680,1,1)</f>
        <v>#N/A</v>
      </c>
      <c r="AB680" s="34">
        <f ca="1">OFFSET(Vol!$A$1,2,Main!A680,1,1)</f>
        <v>75608</v>
      </c>
      <c r="AC680" s="34">
        <f ca="1">OFFSET(Vol!$A$1,3,Main!A680,1,1)</f>
        <v>78362</v>
      </c>
      <c r="AD680" s="34">
        <f ca="1">OFFSET(Vol!$A$1,4,Main!A680,1,1)</f>
        <v>61019</v>
      </c>
      <c r="AE680" s="44">
        <f ca="1">OFFSET(Vol!$A$1,5,Main!A680,1,1)</f>
        <v>115754</v>
      </c>
    </row>
    <row r="681" spans="1:31" x14ac:dyDescent="0.3">
      <c r="A681" s="38">
        <v>676</v>
      </c>
      <c r="B681" s="16" t="str">
        <f t="shared" ca="1" si="100"/>
        <v/>
      </c>
      <c r="C681" s="21" t="str">
        <f ca="1">OFFSET(Vol!$A$1,0,Main!A681,1,1)</f>
        <v>023350</v>
      </c>
      <c r="D681" s="22">
        <f ca="1">OFFSET(Px!$A$1,1,Main!A681,1,1)</f>
        <v>3935</v>
      </c>
      <c r="E681" s="22">
        <f ca="1">OFFSET(Px!$A$1,4,Main!A681,1,1)</f>
        <v>3805</v>
      </c>
      <c r="F681" s="22">
        <f ca="1">OFFSET(Px!$A$1,5,Main!A681,1,1)</f>
        <v>3800</v>
      </c>
      <c r="G681" s="23">
        <f ca="1">OFFSET(Px!$A$1,6,Main!A681,1,1)</f>
        <v>3815</v>
      </c>
      <c r="H681" s="28">
        <f t="shared" ca="1" si="101"/>
        <v>3.5526315789473628E-2</v>
      </c>
      <c r="I681" s="28">
        <f t="shared" ca="1" si="102"/>
        <v>3.1454783748361637E-2</v>
      </c>
      <c r="J681" s="12">
        <f t="shared" ca="1" si="103"/>
        <v>2</v>
      </c>
      <c r="K681" s="31">
        <f ca="1">OFFSET(Perf!$A$1,1,Main!A681,1,1)</f>
        <v>-3.8E-3</v>
      </c>
      <c r="L681" s="32">
        <f ca="1">OFFSET(Perf!$A$1,2,Main!A681,1,1)</f>
        <v>-3.8E-3</v>
      </c>
      <c r="M681" s="32">
        <f ca="1">OFFSET(Perf!$A$1,3,Main!A681,1,1)</f>
        <v>3.8100000000000002E-2</v>
      </c>
      <c r="N681" s="32">
        <f ca="1">OFFSET(Perf!$A$1,4,Main!A681,1,1)</f>
        <v>1.3157894736841591E-3</v>
      </c>
      <c r="O681" s="32">
        <f ca="1">OFFSET(Perf!$A$1,5,Main!A681,1,1)</f>
        <v>-3.9318479685451768E-3</v>
      </c>
      <c r="P681" s="31">
        <f t="shared" ca="1" si="104"/>
        <v>0</v>
      </c>
      <c r="Q681" s="32">
        <f t="shared" ca="1" si="105"/>
        <v>2.6445719928408318E-2</v>
      </c>
      <c r="R681" s="32">
        <f t="shared" ca="1" si="106"/>
        <v>9.1228654581156421E-2</v>
      </c>
      <c r="S681" s="32">
        <f t="shared" ca="1" si="107"/>
        <v>0.15567751000821867</v>
      </c>
      <c r="T681" s="32">
        <f t="shared" ca="1" si="108"/>
        <v>0.16552736982643523</v>
      </c>
      <c r="U681" s="28" t="str">
        <f t="shared" ca="1" si="109"/>
        <v/>
      </c>
      <c r="V681" s="33">
        <f ca="1">OFFSET(Trade!$A$1,1,A681,1,1)</f>
        <v>0</v>
      </c>
      <c r="W681" s="34">
        <f ca="1">OFFSET(Trade!$A$1,2,A681,1,1)</f>
        <v>857</v>
      </c>
      <c r="X681" s="34">
        <f ca="1">OFFSET(Trade!$A$1,3,A681,1,1)</f>
        <v>20814</v>
      </c>
      <c r="Y681" s="34">
        <f ca="1">OFFSET(Trade!$A$1,4,A681,1,1)</f>
        <v>5872</v>
      </c>
      <c r="Z681" s="34">
        <f ca="1">OFFSET(Trade!$A$1,5,A681,1,1)</f>
        <v>6199</v>
      </c>
      <c r="AA681" s="33" t="e">
        <f ca="1">OFFSET(Vol!$A$1,1,Main!A681,1,1)</f>
        <v>#N/A</v>
      </c>
      <c r="AB681" s="34">
        <f ca="1">OFFSET(Vol!$A$1,2,Main!A681,1,1)</f>
        <v>32406</v>
      </c>
      <c r="AC681" s="34">
        <f ca="1">OFFSET(Vol!$A$1,3,Main!A681,1,1)</f>
        <v>228152</v>
      </c>
      <c r="AD681" s="34">
        <f ca="1">OFFSET(Vol!$A$1,4,Main!A681,1,1)</f>
        <v>37719</v>
      </c>
      <c r="AE681" s="44">
        <f ca="1">OFFSET(Vol!$A$1,5,Main!A681,1,1)</f>
        <v>37450</v>
      </c>
    </row>
    <row r="682" spans="1:31" x14ac:dyDescent="0.3">
      <c r="A682" s="38">
        <v>677</v>
      </c>
      <c r="B682" s="16" t="str">
        <f t="shared" ca="1" si="100"/>
        <v/>
      </c>
      <c r="C682" s="21" t="str">
        <f ca="1">OFFSET(Vol!$A$1,0,Main!A682,1,1)</f>
        <v>023410</v>
      </c>
      <c r="D682" s="22">
        <f ca="1">OFFSET(Px!$A$1,1,Main!A682,1,1)</f>
        <v>3770</v>
      </c>
      <c r="E682" s="22">
        <f ca="1">OFFSET(Px!$A$1,4,Main!A682,1,1)</f>
        <v>3645</v>
      </c>
      <c r="F682" s="22">
        <f ca="1">OFFSET(Px!$A$1,5,Main!A682,1,1)</f>
        <v>3640</v>
      </c>
      <c r="G682" s="23">
        <f ca="1">OFFSET(Px!$A$1,6,Main!A682,1,1)</f>
        <v>3585</v>
      </c>
      <c r="H682" s="28">
        <f t="shared" ca="1" si="101"/>
        <v>3.5714285714285809E-2</v>
      </c>
      <c r="I682" s="28">
        <f t="shared" ca="1" si="102"/>
        <v>5.1603905160390484E-2</v>
      </c>
      <c r="J682" s="12">
        <f t="shared" ca="1" si="103"/>
        <v>0</v>
      </c>
      <c r="K682" s="31">
        <f ca="1">OFFSET(Perf!$A$1,1,Main!A682,1,1)</f>
        <v>3.15E-2</v>
      </c>
      <c r="L682" s="32">
        <f ca="1">OFFSET(Perf!$A$1,2,Main!A682,1,1)</f>
        <v>3.15E-2</v>
      </c>
      <c r="M682" s="32">
        <f ca="1">OFFSET(Perf!$A$1,3,Main!A682,1,1)</f>
        <v>2.7000000000000001E-3</v>
      </c>
      <c r="N682" s="32">
        <f ca="1">OFFSET(Perf!$A$1,4,Main!A682,1,1)</f>
        <v>1.3736263736263687E-3</v>
      </c>
      <c r="O682" s="32">
        <f ca="1">OFFSET(Perf!$A$1,5,Main!A682,1,1)</f>
        <v>1.5341701534170138E-2</v>
      </c>
      <c r="P682" s="31">
        <f t="shared" ca="1" si="104"/>
        <v>0</v>
      </c>
      <c r="Q682" s="32">
        <f t="shared" ca="1" si="105"/>
        <v>9.1180306732830604E-3</v>
      </c>
      <c r="R682" s="32">
        <f t="shared" ca="1" si="106"/>
        <v>2.7499428651794035E-2</v>
      </c>
      <c r="S682" s="32">
        <f t="shared" ca="1" si="107"/>
        <v>8.4297426923326205E-3</v>
      </c>
      <c r="T682" s="32">
        <f t="shared" ca="1" si="108"/>
        <v>3.0247602052197189E-2</v>
      </c>
      <c r="U682" s="28" t="str">
        <f t="shared" ca="1" si="109"/>
        <v/>
      </c>
      <c r="V682" s="33">
        <f ca="1">OFFSET(Trade!$A$1,1,A682,1,1)</f>
        <v>0</v>
      </c>
      <c r="W682" s="34">
        <f ca="1">OFFSET(Trade!$A$1,2,A682,1,1)</f>
        <v>3041</v>
      </c>
      <c r="X682" s="34">
        <f ca="1">OFFSET(Trade!$A$1,3,A682,1,1)</f>
        <v>6257</v>
      </c>
      <c r="Y682" s="34">
        <f ca="1">OFFSET(Trade!$A$1,4,A682,1,1)</f>
        <v>2081</v>
      </c>
      <c r="Z682" s="34">
        <f ca="1">OFFSET(Trade!$A$1,5,A682,1,1)</f>
        <v>7458</v>
      </c>
      <c r="AA682" s="33" t="e">
        <f ca="1">OFFSET(Vol!$A$1,1,Main!A682,1,1)</f>
        <v>#N/A</v>
      </c>
      <c r="AB682" s="34">
        <f ca="1">OFFSET(Vol!$A$1,2,Main!A682,1,1)</f>
        <v>333515</v>
      </c>
      <c r="AC682" s="34">
        <f ca="1">OFFSET(Vol!$A$1,3,Main!A682,1,1)</f>
        <v>227532</v>
      </c>
      <c r="AD682" s="34">
        <f ca="1">OFFSET(Vol!$A$1,4,Main!A682,1,1)</f>
        <v>246864</v>
      </c>
      <c r="AE682" s="44">
        <f ca="1">OFFSET(Vol!$A$1,5,Main!A682,1,1)</f>
        <v>246565</v>
      </c>
    </row>
    <row r="683" spans="1:31" x14ac:dyDescent="0.3">
      <c r="A683" s="38">
        <v>678</v>
      </c>
      <c r="B683" s="16" t="str">
        <f t="shared" ca="1" si="100"/>
        <v/>
      </c>
      <c r="C683" s="21" t="str">
        <f ca="1">OFFSET(Vol!$A$1,0,Main!A683,1,1)</f>
        <v>023440</v>
      </c>
      <c r="D683" s="22">
        <f ca="1">OFFSET(Px!$A$1,1,Main!A683,1,1)</f>
        <v>1805</v>
      </c>
      <c r="E683" s="22">
        <f ca="1">OFFSET(Px!$A$1,4,Main!A683,1,1)</f>
        <v>1840</v>
      </c>
      <c r="F683" s="22">
        <f ca="1">OFFSET(Px!$A$1,5,Main!A683,1,1)</f>
        <v>1850</v>
      </c>
      <c r="G683" s="23">
        <f ca="1">OFFSET(Px!$A$1,6,Main!A683,1,1)</f>
        <v>1835</v>
      </c>
      <c r="H683" s="28">
        <f t="shared" ca="1" si="101"/>
        <v>-2.4324324324324298E-2</v>
      </c>
      <c r="I683" s="28">
        <f t="shared" ca="1" si="102"/>
        <v>-1.6348773841961872E-2</v>
      </c>
      <c r="J683" s="12">
        <f t="shared" ca="1" si="103"/>
        <v>0</v>
      </c>
      <c r="K683" s="31">
        <f ca="1">OFFSET(Perf!$A$1,1,Main!A683,1,1)</f>
        <v>-5.5000000000000005E-3</v>
      </c>
      <c r="L683" s="32">
        <f ca="1">OFFSET(Perf!$A$1,2,Main!A683,1,1)</f>
        <v>-5.5000000000000005E-3</v>
      </c>
      <c r="M683" s="32">
        <f ca="1">OFFSET(Perf!$A$1,3,Main!A683,1,1)</f>
        <v>-1.3600000000000001E-2</v>
      </c>
      <c r="N683" s="32">
        <f ca="1">OFFSET(Perf!$A$1,4,Main!A683,1,1)</f>
        <v>-5.4054054054053502E-3</v>
      </c>
      <c r="O683" s="32">
        <f ca="1">OFFSET(Perf!$A$1,5,Main!A683,1,1)</f>
        <v>8.1743869209809361E-3</v>
      </c>
      <c r="P683" s="31">
        <f t="shared" ca="1" si="104"/>
        <v>0</v>
      </c>
      <c r="Q683" s="32">
        <f t="shared" ca="1" si="105"/>
        <v>3.5861164007617095E-2</v>
      </c>
      <c r="R683" s="32">
        <f t="shared" ca="1" si="106"/>
        <v>8.1204533919810529E-2</v>
      </c>
      <c r="S683" s="32">
        <f t="shared" ca="1" si="107"/>
        <v>6.2754229794258085E-2</v>
      </c>
      <c r="T683" s="32">
        <f t="shared" ca="1" si="108"/>
        <v>4.3945621245652863E-2</v>
      </c>
      <c r="U683" s="28" t="str">
        <f t="shared" ca="1" si="109"/>
        <v/>
      </c>
      <c r="V683" s="33">
        <f ca="1">OFFSET(Trade!$A$1,1,A683,1,1)</f>
        <v>0</v>
      </c>
      <c r="W683" s="34">
        <f ca="1">OFFSET(Trade!$A$1,2,A683,1,1)</f>
        <v>2241</v>
      </c>
      <c r="X683" s="34">
        <f ca="1">OFFSET(Trade!$A$1,3,A683,1,1)</f>
        <v>2400</v>
      </c>
      <c r="Y683" s="34">
        <f ca="1">OFFSET(Trade!$A$1,4,A683,1,1)</f>
        <v>2129</v>
      </c>
      <c r="Z683" s="34">
        <f ca="1">OFFSET(Trade!$A$1,5,A683,1,1)</f>
        <v>2919</v>
      </c>
      <c r="AA683" s="33" t="e">
        <f ca="1">OFFSET(Vol!$A$1,1,Main!A683,1,1)</f>
        <v>#N/A</v>
      </c>
      <c r="AB683" s="34">
        <f ca="1">OFFSET(Vol!$A$1,2,Main!A683,1,1)</f>
        <v>62491</v>
      </c>
      <c r="AC683" s="34">
        <f ca="1">OFFSET(Vol!$A$1,3,Main!A683,1,1)</f>
        <v>29555</v>
      </c>
      <c r="AD683" s="34">
        <f ca="1">OFFSET(Vol!$A$1,4,Main!A683,1,1)</f>
        <v>33926</v>
      </c>
      <c r="AE683" s="44">
        <f ca="1">OFFSET(Vol!$A$1,5,Main!A683,1,1)</f>
        <v>66423</v>
      </c>
    </row>
    <row r="684" spans="1:31" x14ac:dyDescent="0.3">
      <c r="A684" s="38">
        <v>679</v>
      </c>
      <c r="B684" s="16" t="str">
        <f t="shared" ca="1" si="100"/>
        <v/>
      </c>
      <c r="C684" s="21" t="str">
        <f ca="1">OFFSET(Vol!$A$1,0,Main!A684,1,1)</f>
        <v>023450</v>
      </c>
      <c r="D684" s="22">
        <f ca="1">OFFSET(Px!$A$1,1,Main!A684,1,1)</f>
        <v>29400</v>
      </c>
      <c r="E684" s="22">
        <f ca="1">OFFSET(Px!$A$1,4,Main!A684,1,1)</f>
        <v>29100</v>
      </c>
      <c r="F684" s="22">
        <f ca="1">OFFSET(Px!$A$1,5,Main!A684,1,1)</f>
        <v>29250</v>
      </c>
      <c r="G684" s="23">
        <f ca="1">OFFSET(Px!$A$1,6,Main!A684,1,1)</f>
        <v>29250</v>
      </c>
      <c r="H684" s="28">
        <f t="shared" ca="1" si="101"/>
        <v>5.12820512820511E-3</v>
      </c>
      <c r="I684" s="28">
        <f t="shared" ca="1" si="102"/>
        <v>5.12820512820511E-3</v>
      </c>
      <c r="J684" s="12">
        <f t="shared" ca="1" si="103"/>
        <v>0</v>
      </c>
      <c r="K684" s="31">
        <f ca="1">OFFSET(Perf!$A$1,1,Main!A684,1,1)</f>
        <v>8.6E-3</v>
      </c>
      <c r="L684" s="32">
        <f ca="1">OFFSET(Perf!$A$1,2,Main!A684,1,1)</f>
        <v>8.6E-3</v>
      </c>
      <c r="M684" s="32">
        <f ca="1">OFFSET(Perf!$A$1,3,Main!A684,1,1)</f>
        <v>1.7000000000000001E-3</v>
      </c>
      <c r="N684" s="32">
        <f ca="1">OFFSET(Perf!$A$1,4,Main!A684,1,1)</f>
        <v>-5.12820512820511E-3</v>
      </c>
      <c r="O684" s="32">
        <f ca="1">OFFSET(Perf!$A$1,5,Main!A684,1,1)</f>
        <v>0</v>
      </c>
      <c r="P684" s="31">
        <f t="shared" ca="1" si="104"/>
        <v>0</v>
      </c>
      <c r="Q684" s="32">
        <f t="shared" ca="1" si="105"/>
        <v>0</v>
      </c>
      <c r="R684" s="32">
        <f t="shared" ca="1" si="106"/>
        <v>0</v>
      </c>
      <c r="S684" s="32">
        <f t="shared" ca="1" si="107"/>
        <v>0</v>
      </c>
      <c r="T684" s="32">
        <f t="shared" ca="1" si="108"/>
        <v>0</v>
      </c>
      <c r="U684" s="28" t="str">
        <f t="shared" ca="1" si="109"/>
        <v/>
      </c>
      <c r="V684" s="33">
        <f ca="1">OFFSET(Trade!$A$1,1,A684,1,1)</f>
        <v>0</v>
      </c>
      <c r="W684" s="34">
        <f ca="1">OFFSET(Trade!$A$1,2,A684,1,1)</f>
        <v>0</v>
      </c>
      <c r="X684" s="34">
        <f ca="1">OFFSET(Trade!$A$1,3,A684,1,1)</f>
        <v>0</v>
      </c>
      <c r="Y684" s="34">
        <f ca="1">OFFSET(Trade!$A$1,4,A684,1,1)</f>
        <v>0</v>
      </c>
      <c r="Z684" s="34">
        <f ca="1">OFFSET(Trade!$A$1,5,A684,1,1)</f>
        <v>0</v>
      </c>
      <c r="AA684" s="33" t="e">
        <f ca="1">OFFSET(Vol!$A$1,1,Main!A684,1,1)</f>
        <v>#N/A</v>
      </c>
      <c r="AB684" s="34">
        <f ca="1">OFFSET(Vol!$A$1,2,Main!A684,1,1)</f>
        <v>2494</v>
      </c>
      <c r="AC684" s="34">
        <f ca="1">OFFSET(Vol!$A$1,3,Main!A684,1,1)</f>
        <v>1152</v>
      </c>
      <c r="AD684" s="34">
        <f ca="1">OFFSET(Vol!$A$1,4,Main!A684,1,1)</f>
        <v>323</v>
      </c>
      <c r="AE684" s="44">
        <f ca="1">OFFSET(Vol!$A$1,5,Main!A684,1,1)</f>
        <v>365</v>
      </c>
    </row>
    <row r="685" spans="1:31" x14ac:dyDescent="0.3">
      <c r="A685" s="38">
        <v>680</v>
      </c>
      <c r="B685" s="16" t="str">
        <f t="shared" ca="1" si="100"/>
        <v/>
      </c>
      <c r="C685" s="21" t="str">
        <f ca="1">OFFSET(Vol!$A$1,0,Main!A685,1,1)</f>
        <v>023460</v>
      </c>
      <c r="D685" s="22">
        <f ca="1">OFFSET(Px!$A$1,1,Main!A685,1,1)</f>
        <v>1415</v>
      </c>
      <c r="E685" s="22">
        <f ca="1">OFFSET(Px!$A$1,4,Main!A685,1,1)</f>
        <v>1400</v>
      </c>
      <c r="F685" s="22">
        <f ca="1">OFFSET(Px!$A$1,5,Main!A685,1,1)</f>
        <v>1410</v>
      </c>
      <c r="G685" s="23">
        <f ca="1">OFFSET(Px!$A$1,6,Main!A685,1,1)</f>
        <v>1365</v>
      </c>
      <c r="H685" s="28">
        <f t="shared" ca="1" si="101"/>
        <v>3.5460992907800915E-3</v>
      </c>
      <c r="I685" s="28">
        <f t="shared" ca="1" si="102"/>
        <v>3.6630036630036722E-2</v>
      </c>
      <c r="J685" s="12">
        <f t="shared" ca="1" si="103"/>
        <v>0</v>
      </c>
      <c r="K685" s="31">
        <f ca="1">OFFSET(Perf!$A$1,1,Main!A685,1,1)</f>
        <v>0</v>
      </c>
      <c r="L685" s="32">
        <f ca="1">OFFSET(Perf!$A$1,2,Main!A685,1,1)</f>
        <v>0</v>
      </c>
      <c r="M685" s="32">
        <f ca="1">OFFSET(Perf!$A$1,3,Main!A685,1,1)</f>
        <v>1.0700000000000001E-2</v>
      </c>
      <c r="N685" s="32">
        <f ca="1">OFFSET(Perf!$A$1,4,Main!A685,1,1)</f>
        <v>-7.0921985815602939E-3</v>
      </c>
      <c r="O685" s="32">
        <f ca="1">OFFSET(Perf!$A$1,5,Main!A685,1,1)</f>
        <v>3.2967032967033072E-2</v>
      </c>
      <c r="P685" s="31">
        <f t="shared" ca="1" si="104"/>
        <v>0</v>
      </c>
      <c r="Q685" s="32">
        <f t="shared" ca="1" si="105"/>
        <v>0</v>
      </c>
      <c r="R685" s="32">
        <f t="shared" ca="1" si="106"/>
        <v>1.3789436959013807E-3</v>
      </c>
      <c r="S685" s="32">
        <f t="shared" ca="1" si="107"/>
        <v>0</v>
      </c>
      <c r="T685" s="32">
        <f t="shared" ca="1" si="108"/>
        <v>1.6724779859346374E-2</v>
      </c>
      <c r="U685" s="28" t="str">
        <f t="shared" ca="1" si="109"/>
        <v/>
      </c>
      <c r="V685" s="33">
        <f ca="1">OFFSET(Trade!$A$1,1,A685,1,1)</f>
        <v>0</v>
      </c>
      <c r="W685" s="34">
        <f ca="1">OFFSET(Trade!$A$1,2,A685,1,1)</f>
        <v>0</v>
      </c>
      <c r="X685" s="34">
        <f ca="1">OFFSET(Trade!$A$1,3,A685,1,1)</f>
        <v>83</v>
      </c>
      <c r="Y685" s="34">
        <f ca="1">OFFSET(Trade!$A$1,4,A685,1,1)</f>
        <v>0</v>
      </c>
      <c r="Z685" s="34">
        <f ca="1">OFFSET(Trade!$A$1,5,A685,1,1)</f>
        <v>2264</v>
      </c>
      <c r="AA685" s="33" t="e">
        <f ca="1">OFFSET(Vol!$A$1,1,Main!A685,1,1)</f>
        <v>#N/A</v>
      </c>
      <c r="AB685" s="34">
        <f ca="1">OFFSET(Vol!$A$1,2,Main!A685,1,1)</f>
        <v>30742</v>
      </c>
      <c r="AC685" s="34">
        <f ca="1">OFFSET(Vol!$A$1,3,Main!A685,1,1)</f>
        <v>60191</v>
      </c>
      <c r="AD685" s="34">
        <f ca="1">OFFSET(Vol!$A$1,4,Main!A685,1,1)</f>
        <v>117858</v>
      </c>
      <c r="AE685" s="44">
        <f ca="1">OFFSET(Vol!$A$1,5,Main!A685,1,1)</f>
        <v>135368</v>
      </c>
    </row>
    <row r="686" spans="1:31" x14ac:dyDescent="0.3">
      <c r="A686" s="38">
        <v>681</v>
      </c>
      <c r="B686" s="16" t="str">
        <f t="shared" ca="1" si="100"/>
        <v/>
      </c>
      <c r="C686" s="21" t="str">
        <f ca="1">OFFSET(Vol!$A$1,0,Main!A686,1,1)</f>
        <v>023530</v>
      </c>
      <c r="D686" s="22">
        <f ca="1">OFFSET(Px!$A$1,1,Main!A686,1,1)</f>
        <v>81700</v>
      </c>
      <c r="E686" s="22">
        <f ca="1">OFFSET(Px!$A$1,4,Main!A686,1,1)</f>
        <v>80100</v>
      </c>
      <c r="F686" s="22">
        <f ca="1">OFFSET(Px!$A$1,5,Main!A686,1,1)</f>
        <v>79500</v>
      </c>
      <c r="G686" s="23">
        <f ca="1">OFFSET(Px!$A$1,6,Main!A686,1,1)</f>
        <v>76100</v>
      </c>
      <c r="H686" s="28">
        <f t="shared" ca="1" si="101"/>
        <v>2.7672955974842761E-2</v>
      </c>
      <c r="I686" s="28">
        <f t="shared" ca="1" si="102"/>
        <v>7.3587385019710849E-2</v>
      </c>
      <c r="J686" s="12">
        <f t="shared" ca="1" si="103"/>
        <v>0</v>
      </c>
      <c r="K686" s="31">
        <f ca="1">OFFSET(Perf!$A$1,1,Main!A686,1,1)</f>
        <v>-1.09E-2</v>
      </c>
      <c r="L686" s="32">
        <f ca="1">OFFSET(Perf!$A$1,2,Main!A686,1,1)</f>
        <v>-1.09E-2</v>
      </c>
      <c r="M686" s="32">
        <f ca="1">OFFSET(Perf!$A$1,3,Main!A686,1,1)</f>
        <v>3.1200000000000002E-2</v>
      </c>
      <c r="N686" s="32">
        <f ca="1">OFFSET(Perf!$A$1,4,Main!A686,1,1)</f>
        <v>7.547169811320753E-3</v>
      </c>
      <c r="O686" s="32">
        <f ca="1">OFFSET(Perf!$A$1,5,Main!A686,1,1)</f>
        <v>4.4678055190538801E-2</v>
      </c>
      <c r="P686" s="31">
        <f t="shared" ca="1" si="104"/>
        <v>0</v>
      </c>
      <c r="Q686" s="32">
        <f t="shared" ca="1" si="105"/>
        <v>9.5389264510614916E-3</v>
      </c>
      <c r="R686" s="32">
        <f t="shared" ca="1" si="106"/>
        <v>1.604681645460684E-2</v>
      </c>
      <c r="S686" s="32">
        <f t="shared" ca="1" si="107"/>
        <v>8.5157161066362914E-3</v>
      </c>
      <c r="T686" s="32">
        <f t="shared" ca="1" si="108"/>
        <v>1.2937242170527498E-2</v>
      </c>
      <c r="U686" s="28" t="str">
        <f t="shared" ca="1" si="109"/>
        <v/>
      </c>
      <c r="V686" s="33">
        <f ca="1">OFFSET(Trade!$A$1,1,A686,1,1)</f>
        <v>0</v>
      </c>
      <c r="W686" s="34">
        <f ca="1">OFFSET(Trade!$A$1,2,A686,1,1)</f>
        <v>625</v>
      </c>
      <c r="X686" s="34">
        <f ca="1">OFFSET(Trade!$A$1,3,A686,1,1)</f>
        <v>1212</v>
      </c>
      <c r="Y686" s="34">
        <f ca="1">OFFSET(Trade!$A$1,4,A686,1,1)</f>
        <v>628</v>
      </c>
      <c r="Z686" s="34">
        <f ca="1">OFFSET(Trade!$A$1,5,A686,1,1)</f>
        <v>2650</v>
      </c>
      <c r="AA686" s="33" t="e">
        <f ca="1">OFFSET(Vol!$A$1,1,Main!A686,1,1)</f>
        <v>#N/A</v>
      </c>
      <c r="AB686" s="34">
        <f ca="1">OFFSET(Vol!$A$1,2,Main!A686,1,1)</f>
        <v>65521</v>
      </c>
      <c r="AC686" s="34">
        <f ca="1">OFFSET(Vol!$A$1,3,Main!A686,1,1)</f>
        <v>75529</v>
      </c>
      <c r="AD686" s="34">
        <f ca="1">OFFSET(Vol!$A$1,4,Main!A686,1,1)</f>
        <v>73746</v>
      </c>
      <c r="AE686" s="44">
        <f ca="1">OFFSET(Vol!$A$1,5,Main!A686,1,1)</f>
        <v>204835</v>
      </c>
    </row>
    <row r="687" spans="1:31" x14ac:dyDescent="0.3">
      <c r="A687" s="38">
        <v>682</v>
      </c>
      <c r="B687" s="16" t="str">
        <f t="shared" ca="1" si="100"/>
        <v/>
      </c>
      <c r="C687" s="21" t="str">
        <f ca="1">OFFSET(Vol!$A$1,0,Main!A687,1,1)</f>
        <v>023590</v>
      </c>
      <c r="D687" s="22">
        <f ca="1">OFFSET(Px!$A$1,1,Main!A687,1,1)</f>
        <v>20750</v>
      </c>
      <c r="E687" s="22">
        <f ca="1">OFFSET(Px!$A$1,4,Main!A687,1,1)</f>
        <v>19700</v>
      </c>
      <c r="F687" s="22">
        <f ca="1">OFFSET(Px!$A$1,5,Main!A687,1,1)</f>
        <v>19900</v>
      </c>
      <c r="G687" s="23">
        <f ca="1">OFFSET(Px!$A$1,6,Main!A687,1,1)</f>
        <v>20300</v>
      </c>
      <c r="H687" s="28">
        <f t="shared" ca="1" si="101"/>
        <v>4.2713567839195887E-2</v>
      </c>
      <c r="I687" s="28">
        <f t="shared" ca="1" si="102"/>
        <v>2.2167487684729092E-2</v>
      </c>
      <c r="J687" s="12">
        <f t="shared" ca="1" si="103"/>
        <v>0</v>
      </c>
      <c r="K687" s="31">
        <f ca="1">OFFSET(Perf!$A$1,1,Main!A687,1,1)</f>
        <v>3.49E-2</v>
      </c>
      <c r="L687" s="32">
        <f ca="1">OFFSET(Perf!$A$1,2,Main!A687,1,1)</f>
        <v>3.49E-2</v>
      </c>
      <c r="M687" s="32">
        <f ca="1">OFFSET(Perf!$A$1,3,Main!A687,1,1)</f>
        <v>1.78E-2</v>
      </c>
      <c r="N687" s="32">
        <f ca="1">OFFSET(Perf!$A$1,4,Main!A687,1,1)</f>
        <v>-1.0050251256281451E-2</v>
      </c>
      <c r="O687" s="32">
        <f ca="1">OFFSET(Perf!$A$1,5,Main!A687,1,1)</f>
        <v>-1.9704433497536922E-2</v>
      </c>
      <c r="P687" s="31">
        <f t="shared" ca="1" si="104"/>
        <v>0</v>
      </c>
      <c r="Q687" s="32">
        <f t="shared" ca="1" si="105"/>
        <v>1.1337903412154357E-3</v>
      </c>
      <c r="R687" s="32">
        <f t="shared" ca="1" si="106"/>
        <v>9.8517887859885678E-3</v>
      </c>
      <c r="S687" s="32">
        <f t="shared" ca="1" si="107"/>
        <v>0</v>
      </c>
      <c r="T687" s="32">
        <f t="shared" ca="1" si="108"/>
        <v>1.898309522640614E-4</v>
      </c>
      <c r="U687" s="28" t="str">
        <f t="shared" ca="1" si="109"/>
        <v/>
      </c>
      <c r="V687" s="33">
        <f ca="1">OFFSET(Trade!$A$1,1,A687,1,1)</f>
        <v>0</v>
      </c>
      <c r="W687" s="34">
        <f ca="1">OFFSET(Trade!$A$1,2,A687,1,1)</f>
        <v>368</v>
      </c>
      <c r="X687" s="34">
        <f ca="1">OFFSET(Trade!$A$1,3,A687,1,1)</f>
        <v>1701</v>
      </c>
      <c r="Y687" s="34">
        <f ca="1">OFFSET(Trade!$A$1,4,A687,1,1)</f>
        <v>0</v>
      </c>
      <c r="Z687" s="34">
        <f ca="1">OFFSET(Trade!$A$1,5,A687,1,1)</f>
        <v>58</v>
      </c>
      <c r="AA687" s="33" t="e">
        <f ca="1">OFFSET(Vol!$A$1,1,Main!A687,1,1)</f>
        <v>#N/A</v>
      </c>
      <c r="AB687" s="34">
        <f ca="1">OFFSET(Vol!$A$1,2,Main!A687,1,1)</f>
        <v>324575</v>
      </c>
      <c r="AC687" s="34">
        <f ca="1">OFFSET(Vol!$A$1,3,Main!A687,1,1)</f>
        <v>172659</v>
      </c>
      <c r="AD687" s="34">
        <f ca="1">OFFSET(Vol!$A$1,4,Main!A687,1,1)</f>
        <v>172264</v>
      </c>
      <c r="AE687" s="44">
        <f ca="1">OFFSET(Vol!$A$1,5,Main!A687,1,1)</f>
        <v>305535</v>
      </c>
    </row>
    <row r="688" spans="1:31" x14ac:dyDescent="0.3">
      <c r="A688" s="38">
        <v>683</v>
      </c>
      <c r="B688" s="16" t="str">
        <f t="shared" ca="1" si="100"/>
        <v/>
      </c>
      <c r="C688" s="21" t="str">
        <f ca="1">OFFSET(Vol!$A$1,0,Main!A688,1,1)</f>
        <v>023600</v>
      </c>
      <c r="D688" s="22">
        <f ca="1">OFFSET(Px!$A$1,1,Main!A688,1,1)</f>
        <v>7500</v>
      </c>
      <c r="E688" s="22">
        <f ca="1">OFFSET(Px!$A$1,4,Main!A688,1,1)</f>
        <v>7390</v>
      </c>
      <c r="F688" s="22">
        <f ca="1">OFFSET(Px!$A$1,5,Main!A688,1,1)</f>
        <v>7370</v>
      </c>
      <c r="G688" s="23">
        <f ca="1">OFFSET(Px!$A$1,6,Main!A688,1,1)</f>
        <v>7310</v>
      </c>
      <c r="H688" s="28">
        <f t="shared" ca="1" si="101"/>
        <v>1.7639077340569909E-2</v>
      </c>
      <c r="I688" s="28">
        <f t="shared" ca="1" si="102"/>
        <v>2.5991792065663377E-2</v>
      </c>
      <c r="J688" s="12">
        <f t="shared" ca="1" si="103"/>
        <v>0</v>
      </c>
      <c r="K688" s="31">
        <f ca="1">OFFSET(Perf!$A$1,1,Main!A688,1,1)</f>
        <v>1.21E-2</v>
      </c>
      <c r="L688" s="32">
        <f ca="1">OFFSET(Perf!$A$1,2,Main!A688,1,1)</f>
        <v>1.21E-2</v>
      </c>
      <c r="M688" s="32">
        <f ca="1">OFFSET(Perf!$A$1,3,Main!A688,1,1)</f>
        <v>2.7000000000000001E-3</v>
      </c>
      <c r="N688" s="32">
        <f ca="1">OFFSET(Perf!$A$1,4,Main!A688,1,1)</f>
        <v>2.7137042062415073E-3</v>
      </c>
      <c r="O688" s="32">
        <f ca="1">OFFSET(Perf!$A$1,5,Main!A688,1,1)</f>
        <v>8.2079343365253354E-3</v>
      </c>
      <c r="P688" s="31">
        <f t="shared" ca="1" si="104"/>
        <v>0</v>
      </c>
      <c r="Q688" s="32">
        <f t="shared" ca="1" si="105"/>
        <v>3.3919329312630996E-2</v>
      </c>
      <c r="R688" s="32">
        <f t="shared" ca="1" si="106"/>
        <v>3.4374597172689384E-4</v>
      </c>
      <c r="S688" s="32">
        <f t="shared" ca="1" si="107"/>
        <v>0</v>
      </c>
      <c r="T688" s="32">
        <f t="shared" ca="1" si="108"/>
        <v>0</v>
      </c>
      <c r="U688" s="28" t="str">
        <f t="shared" ca="1" si="109"/>
        <v/>
      </c>
      <c r="V688" s="33">
        <f ca="1">OFFSET(Trade!$A$1,1,A688,1,1)</f>
        <v>0</v>
      </c>
      <c r="W688" s="34">
        <f ca="1">OFFSET(Trade!$A$1,2,A688,1,1)</f>
        <v>793</v>
      </c>
      <c r="X688" s="34">
        <f ca="1">OFFSET(Trade!$A$1,3,A688,1,1)</f>
        <v>16</v>
      </c>
      <c r="Y688" s="34">
        <f ca="1">OFFSET(Trade!$A$1,4,A688,1,1)</f>
        <v>0</v>
      </c>
      <c r="Z688" s="34">
        <f ca="1">OFFSET(Trade!$A$1,5,A688,1,1)</f>
        <v>0</v>
      </c>
      <c r="AA688" s="33" t="e">
        <f ca="1">OFFSET(Vol!$A$1,1,Main!A688,1,1)</f>
        <v>#N/A</v>
      </c>
      <c r="AB688" s="34">
        <f ca="1">OFFSET(Vol!$A$1,2,Main!A688,1,1)</f>
        <v>23379</v>
      </c>
      <c r="AC688" s="34">
        <f ca="1">OFFSET(Vol!$A$1,3,Main!A688,1,1)</f>
        <v>46546</v>
      </c>
      <c r="AD688" s="34">
        <f ca="1">OFFSET(Vol!$A$1,4,Main!A688,1,1)</f>
        <v>38365</v>
      </c>
      <c r="AE688" s="44">
        <f ca="1">OFFSET(Vol!$A$1,5,Main!A688,1,1)</f>
        <v>21709</v>
      </c>
    </row>
    <row r="689" spans="1:31" x14ac:dyDescent="0.3">
      <c r="A689" s="38">
        <v>684</v>
      </c>
      <c r="B689" s="16" t="str">
        <f t="shared" ca="1" si="100"/>
        <v/>
      </c>
      <c r="C689" s="21" t="str">
        <f ca="1">OFFSET(Vol!$A$1,0,Main!A689,1,1)</f>
        <v>023760</v>
      </c>
      <c r="D689" s="22">
        <f ca="1">OFFSET(Px!$A$1,1,Main!A689,1,1)</f>
        <v>497</v>
      </c>
      <c r="E689" s="22">
        <f ca="1">OFFSET(Px!$A$1,4,Main!A689,1,1)</f>
        <v>489</v>
      </c>
      <c r="F689" s="22">
        <f ca="1">OFFSET(Px!$A$1,5,Main!A689,1,1)</f>
        <v>491</v>
      </c>
      <c r="G689" s="23">
        <f ca="1">OFFSET(Px!$A$1,6,Main!A689,1,1)</f>
        <v>490</v>
      </c>
      <c r="H689" s="28">
        <f t="shared" ca="1" si="101"/>
        <v>1.2219959266802416E-2</v>
      </c>
      <c r="I689" s="28">
        <f t="shared" ca="1" si="102"/>
        <v>1.4285714285714235E-2</v>
      </c>
      <c r="J689" s="12">
        <f t="shared" ca="1" si="103"/>
        <v>0</v>
      </c>
      <c r="K689" s="31">
        <f ca="1">OFFSET(Perf!$A$1,1,Main!A689,1,1)</f>
        <v>2E-3</v>
      </c>
      <c r="L689" s="32">
        <f ca="1">OFFSET(Perf!$A$1,2,Main!A689,1,1)</f>
        <v>2E-3</v>
      </c>
      <c r="M689" s="32">
        <f ca="1">OFFSET(Perf!$A$1,3,Main!A689,1,1)</f>
        <v>1.43E-2</v>
      </c>
      <c r="N689" s="32">
        <f ca="1">OFFSET(Perf!$A$1,4,Main!A689,1,1)</f>
        <v>-4.0733197556007683E-3</v>
      </c>
      <c r="O689" s="32">
        <f ca="1">OFFSET(Perf!$A$1,5,Main!A689,1,1)</f>
        <v>2.0408163265306367E-3</v>
      </c>
      <c r="P689" s="31">
        <f t="shared" ca="1" si="104"/>
        <v>0</v>
      </c>
      <c r="Q689" s="32">
        <f t="shared" ca="1" si="105"/>
        <v>0</v>
      </c>
      <c r="R689" s="32">
        <f t="shared" ca="1" si="106"/>
        <v>0</v>
      </c>
      <c r="S689" s="32">
        <f t="shared" ca="1" si="107"/>
        <v>0</v>
      </c>
      <c r="T689" s="32">
        <f t="shared" ca="1" si="108"/>
        <v>0</v>
      </c>
      <c r="U689" s="28" t="str">
        <f t="shared" ca="1" si="109"/>
        <v/>
      </c>
      <c r="V689" s="33">
        <f ca="1">OFFSET(Trade!$A$1,1,A689,1,1)</f>
        <v>0</v>
      </c>
      <c r="W689" s="34">
        <f ca="1">OFFSET(Trade!$A$1,2,A689,1,1)</f>
        <v>0</v>
      </c>
      <c r="X689" s="34">
        <f ca="1">OFFSET(Trade!$A$1,3,A689,1,1)</f>
        <v>0</v>
      </c>
      <c r="Y689" s="34">
        <f ca="1">OFFSET(Trade!$A$1,4,A689,1,1)</f>
        <v>0</v>
      </c>
      <c r="Z689" s="34">
        <f ca="1">OFFSET(Trade!$A$1,5,A689,1,1)</f>
        <v>0</v>
      </c>
      <c r="AA689" s="33" t="e">
        <f ca="1">OFFSET(Vol!$A$1,1,Main!A689,1,1)</f>
        <v>#N/A</v>
      </c>
      <c r="AB689" s="34">
        <f ca="1">OFFSET(Vol!$A$1,2,Main!A689,1,1)</f>
        <v>95879</v>
      </c>
      <c r="AC689" s="34">
        <f ca="1">OFFSET(Vol!$A$1,3,Main!A689,1,1)</f>
        <v>157756</v>
      </c>
      <c r="AD689" s="34">
        <f ca="1">OFFSET(Vol!$A$1,4,Main!A689,1,1)</f>
        <v>282231</v>
      </c>
      <c r="AE689" s="44">
        <f ca="1">OFFSET(Vol!$A$1,5,Main!A689,1,1)</f>
        <v>182431</v>
      </c>
    </row>
    <row r="690" spans="1:31" x14ac:dyDescent="0.3">
      <c r="A690" s="38">
        <v>685</v>
      </c>
      <c r="B690" s="16" t="str">
        <f t="shared" ca="1" si="100"/>
        <v/>
      </c>
      <c r="C690" s="21" t="str">
        <f ca="1">OFFSET(Vol!$A$1,0,Main!A690,1,1)</f>
        <v>023770</v>
      </c>
      <c r="D690" s="22">
        <f ca="1">OFFSET(Px!$A$1,1,Main!A690,1,1)</f>
        <v>11950</v>
      </c>
      <c r="E690" s="22">
        <f ca="1">OFFSET(Px!$A$1,4,Main!A690,1,1)</f>
        <v>11800</v>
      </c>
      <c r="F690" s="22">
        <f ca="1">OFFSET(Px!$A$1,5,Main!A690,1,1)</f>
        <v>11900</v>
      </c>
      <c r="G690" s="23">
        <f ca="1">OFFSET(Px!$A$1,6,Main!A690,1,1)</f>
        <v>11500</v>
      </c>
      <c r="H690" s="28">
        <f t="shared" ca="1" si="101"/>
        <v>4.2016806722688926E-3</v>
      </c>
      <c r="I690" s="28">
        <f t="shared" ca="1" si="102"/>
        <v>3.9130434782608692E-2</v>
      </c>
      <c r="J690" s="12">
        <f t="shared" ca="1" si="103"/>
        <v>0</v>
      </c>
      <c r="K690" s="31">
        <f ca="1">OFFSET(Perf!$A$1,1,Main!A690,1,1)</f>
        <v>4.1999999999999997E-3</v>
      </c>
      <c r="L690" s="32">
        <f ca="1">OFFSET(Perf!$A$1,2,Main!A690,1,1)</f>
        <v>4.1999999999999997E-3</v>
      </c>
      <c r="M690" s="32">
        <f ca="1">OFFSET(Perf!$A$1,3,Main!A690,1,1)</f>
        <v>8.5000000000000006E-3</v>
      </c>
      <c r="N690" s="32">
        <f ca="1">OFFSET(Perf!$A$1,4,Main!A690,1,1)</f>
        <v>-8.4033613445377853E-3</v>
      </c>
      <c r="O690" s="32">
        <f ca="1">OFFSET(Perf!$A$1,5,Main!A690,1,1)</f>
        <v>3.4782608695652195E-2</v>
      </c>
      <c r="P690" s="31">
        <f t="shared" ca="1" si="104"/>
        <v>0</v>
      </c>
      <c r="Q690" s="32">
        <f t="shared" ca="1" si="105"/>
        <v>1.0800407761529809E-2</v>
      </c>
      <c r="R690" s="32">
        <f t="shared" ca="1" si="106"/>
        <v>2.8647748828926484E-2</v>
      </c>
      <c r="S690" s="32">
        <f t="shared" ca="1" si="107"/>
        <v>4.3298531983676933E-2</v>
      </c>
      <c r="T690" s="32">
        <f t="shared" ca="1" si="108"/>
        <v>3.3838695213541083E-2</v>
      </c>
      <c r="U690" s="28" t="str">
        <f t="shared" ca="1" si="109"/>
        <v/>
      </c>
      <c r="V690" s="33">
        <f ca="1">OFFSET(Trade!$A$1,1,A690,1,1)</f>
        <v>0</v>
      </c>
      <c r="W690" s="34">
        <f ca="1">OFFSET(Trade!$A$1,2,A690,1,1)</f>
        <v>1229</v>
      </c>
      <c r="X690" s="34">
        <f ca="1">OFFSET(Trade!$A$1,3,A690,1,1)</f>
        <v>2960</v>
      </c>
      <c r="Y690" s="34">
        <f ca="1">OFFSET(Trade!$A$1,4,A690,1,1)</f>
        <v>6536</v>
      </c>
      <c r="Z690" s="34">
        <f ca="1">OFFSET(Trade!$A$1,5,A690,1,1)</f>
        <v>4830</v>
      </c>
      <c r="AA690" s="33" t="e">
        <f ca="1">OFFSET(Vol!$A$1,1,Main!A690,1,1)</f>
        <v>#N/A</v>
      </c>
      <c r="AB690" s="34">
        <f ca="1">OFFSET(Vol!$A$1,2,Main!A690,1,1)</f>
        <v>113792</v>
      </c>
      <c r="AC690" s="34">
        <f ca="1">OFFSET(Vol!$A$1,3,Main!A690,1,1)</f>
        <v>103324</v>
      </c>
      <c r="AD690" s="34">
        <f ca="1">OFFSET(Vol!$A$1,4,Main!A690,1,1)</f>
        <v>150952</v>
      </c>
      <c r="AE690" s="44">
        <f ca="1">OFFSET(Vol!$A$1,5,Main!A690,1,1)</f>
        <v>142736</v>
      </c>
    </row>
    <row r="691" spans="1:31" x14ac:dyDescent="0.3">
      <c r="A691" s="38">
        <v>686</v>
      </c>
      <c r="B691" s="16" t="str">
        <f t="shared" ca="1" si="100"/>
        <v/>
      </c>
      <c r="C691" s="21" t="str">
        <f ca="1">OFFSET(Vol!$A$1,0,Main!A691,1,1)</f>
        <v>023790</v>
      </c>
      <c r="D691" s="22">
        <f ca="1">OFFSET(Px!$A$1,1,Main!A691,1,1)</f>
        <v>2985</v>
      </c>
      <c r="E691" s="22">
        <f ca="1">OFFSET(Px!$A$1,4,Main!A691,1,1)</f>
        <v>3055</v>
      </c>
      <c r="F691" s="22">
        <f ca="1">OFFSET(Px!$A$1,5,Main!A691,1,1)</f>
        <v>2985</v>
      </c>
      <c r="G691" s="23">
        <f ca="1">OFFSET(Px!$A$1,6,Main!A691,1,1)</f>
        <v>2950</v>
      </c>
      <c r="H691" s="28">
        <f t="shared" ca="1" si="101"/>
        <v>0</v>
      </c>
      <c r="I691" s="28">
        <f t="shared" ca="1" si="102"/>
        <v>1.1864406779660941E-2</v>
      </c>
      <c r="J691" s="12">
        <f t="shared" ca="1" si="103"/>
        <v>0</v>
      </c>
      <c r="K691" s="31">
        <f ca="1">OFFSET(Perf!$A$1,1,Main!A691,1,1)</f>
        <v>-2.9300000000000003E-2</v>
      </c>
      <c r="L691" s="32">
        <f ca="1">OFFSET(Perf!$A$1,2,Main!A691,1,1)</f>
        <v>-2.9300000000000003E-2</v>
      </c>
      <c r="M691" s="32">
        <f ca="1">OFFSET(Perf!$A$1,3,Main!A691,1,1)</f>
        <v>6.5000000000000006E-3</v>
      </c>
      <c r="N691" s="32">
        <f ca="1">OFFSET(Perf!$A$1,4,Main!A691,1,1)</f>
        <v>2.345058626465657E-2</v>
      </c>
      <c r="O691" s="32">
        <f ca="1">OFFSET(Perf!$A$1,5,Main!A691,1,1)</f>
        <v>1.1864406779660941E-2</v>
      </c>
      <c r="P691" s="31">
        <f t="shared" ca="1" si="104"/>
        <v>0</v>
      </c>
      <c r="Q691" s="32">
        <f t="shared" ca="1" si="105"/>
        <v>5.238502997028157E-3</v>
      </c>
      <c r="R691" s="32">
        <f t="shared" ca="1" si="106"/>
        <v>2.0554846510378182E-2</v>
      </c>
      <c r="S691" s="32">
        <f t="shared" ca="1" si="107"/>
        <v>1.8787657639216453E-2</v>
      </c>
      <c r="T691" s="32">
        <f t="shared" ca="1" si="108"/>
        <v>9.465184008472332E-3</v>
      </c>
      <c r="U691" s="28" t="str">
        <f t="shared" ca="1" si="109"/>
        <v/>
      </c>
      <c r="V691" s="33">
        <f ca="1">OFFSET(Trade!$A$1,1,A691,1,1)</f>
        <v>0</v>
      </c>
      <c r="W691" s="34">
        <f ca="1">OFFSET(Trade!$A$1,2,A691,1,1)</f>
        <v>416</v>
      </c>
      <c r="X691" s="34">
        <f ca="1">OFFSET(Trade!$A$1,3,A691,1,1)</f>
        <v>306</v>
      </c>
      <c r="Y691" s="34">
        <f ca="1">OFFSET(Trade!$A$1,4,A691,1,1)</f>
        <v>2111</v>
      </c>
      <c r="Z691" s="34">
        <f ca="1">OFFSET(Trade!$A$1,5,A691,1,1)</f>
        <v>143</v>
      </c>
      <c r="AA691" s="33" t="e">
        <f ca="1">OFFSET(Vol!$A$1,1,Main!A691,1,1)</f>
        <v>#N/A</v>
      </c>
      <c r="AB691" s="34">
        <f ca="1">OFFSET(Vol!$A$1,2,Main!A691,1,1)</f>
        <v>79412</v>
      </c>
      <c r="AC691" s="34">
        <f ca="1">OFFSET(Vol!$A$1,3,Main!A691,1,1)</f>
        <v>14887</v>
      </c>
      <c r="AD691" s="34">
        <f ca="1">OFFSET(Vol!$A$1,4,Main!A691,1,1)</f>
        <v>112361</v>
      </c>
      <c r="AE691" s="44">
        <f ca="1">OFFSET(Vol!$A$1,5,Main!A691,1,1)</f>
        <v>15108</v>
      </c>
    </row>
    <row r="692" spans="1:31" x14ac:dyDescent="0.3">
      <c r="A692" s="38">
        <v>687</v>
      </c>
      <c r="B692" s="16" t="str">
        <f t="shared" ca="1" si="100"/>
        <v/>
      </c>
      <c r="C692" s="21" t="str">
        <f ca="1">OFFSET(Vol!$A$1,0,Main!A692,1,1)</f>
        <v>023800</v>
      </c>
      <c r="D692" s="22">
        <f ca="1">OFFSET(Px!$A$1,1,Main!A692,1,1)</f>
        <v>5210</v>
      </c>
      <c r="E692" s="22">
        <f ca="1">OFFSET(Px!$A$1,4,Main!A692,1,1)</f>
        <v>4695</v>
      </c>
      <c r="F692" s="22">
        <f ca="1">OFFSET(Px!$A$1,5,Main!A692,1,1)</f>
        <v>4870</v>
      </c>
      <c r="G692" s="23">
        <f ca="1">OFFSET(Px!$A$1,6,Main!A692,1,1)</f>
        <v>5020</v>
      </c>
      <c r="H692" s="28">
        <f t="shared" ca="1" si="101"/>
        <v>6.9815195071868619E-2</v>
      </c>
      <c r="I692" s="28">
        <f t="shared" ca="1" si="102"/>
        <v>3.7848605577689209E-2</v>
      </c>
      <c r="J692" s="12">
        <f t="shared" ca="1" si="103"/>
        <v>0</v>
      </c>
      <c r="K692" s="31">
        <f ca="1">OFFSET(Perf!$A$1,1,Main!A692,1,1)</f>
        <v>0.1026</v>
      </c>
      <c r="L692" s="32">
        <f ca="1">OFFSET(Perf!$A$1,2,Main!A692,1,1)</f>
        <v>0.1026</v>
      </c>
      <c r="M692" s="32">
        <f ca="1">OFFSET(Perf!$A$1,3,Main!A692,1,1)</f>
        <v>6.4000000000000003E-3</v>
      </c>
      <c r="N692" s="32">
        <f ca="1">OFFSET(Perf!$A$1,4,Main!A692,1,1)</f>
        <v>-3.5934291581108835E-2</v>
      </c>
      <c r="O692" s="32">
        <f ca="1">OFFSET(Perf!$A$1,5,Main!A692,1,1)</f>
        <v>-2.9880478087649376E-2</v>
      </c>
      <c r="P692" s="31">
        <f t="shared" ca="1" si="104"/>
        <v>0</v>
      </c>
      <c r="Q692" s="32">
        <f t="shared" ca="1" si="105"/>
        <v>3.420353346739443E-2</v>
      </c>
      <c r="R692" s="32">
        <f t="shared" ca="1" si="106"/>
        <v>3.0720991292193196E-2</v>
      </c>
      <c r="S692" s="32">
        <f t="shared" ca="1" si="107"/>
        <v>4.1235059760956178E-2</v>
      </c>
      <c r="T692" s="32">
        <f t="shared" ca="1" si="108"/>
        <v>4.566394439987035E-2</v>
      </c>
      <c r="U692" s="28" t="str">
        <f t="shared" ca="1" si="109"/>
        <v/>
      </c>
      <c r="V692" s="33">
        <f ca="1">OFFSET(Trade!$A$1,1,A692,1,1)</f>
        <v>0</v>
      </c>
      <c r="W692" s="34">
        <f ca="1">OFFSET(Trade!$A$1,2,A692,1,1)</f>
        <v>36195</v>
      </c>
      <c r="X692" s="34">
        <f ca="1">OFFSET(Trade!$A$1,3,A692,1,1)</f>
        <v>8132</v>
      </c>
      <c r="Y692" s="34">
        <f ca="1">OFFSET(Trade!$A$1,4,A692,1,1)</f>
        <v>15111</v>
      </c>
      <c r="Z692" s="34">
        <f ca="1">OFFSET(Trade!$A$1,5,A692,1,1)</f>
        <v>25782</v>
      </c>
      <c r="AA692" s="33" t="e">
        <f ca="1">OFFSET(Vol!$A$1,1,Main!A692,1,1)</f>
        <v>#N/A</v>
      </c>
      <c r="AB692" s="34">
        <f ca="1">OFFSET(Vol!$A$1,2,Main!A692,1,1)</f>
        <v>1058224</v>
      </c>
      <c r="AC692" s="34">
        <f ca="1">OFFSET(Vol!$A$1,3,Main!A692,1,1)</f>
        <v>264705</v>
      </c>
      <c r="AD692" s="34">
        <f ca="1">OFFSET(Vol!$A$1,4,Main!A692,1,1)</f>
        <v>366460</v>
      </c>
      <c r="AE692" s="44">
        <f ca="1">OFFSET(Vol!$A$1,5,Main!A692,1,1)</f>
        <v>564603</v>
      </c>
    </row>
    <row r="693" spans="1:31" x14ac:dyDescent="0.3">
      <c r="A693" s="38">
        <v>688</v>
      </c>
      <c r="B693" s="16" t="str">
        <f t="shared" ca="1" si="100"/>
        <v/>
      </c>
      <c r="C693" s="21" t="str">
        <f ca="1">OFFSET(Vol!$A$1,0,Main!A693,1,1)</f>
        <v>023810</v>
      </c>
      <c r="D693" s="22">
        <f ca="1">OFFSET(Px!$A$1,1,Main!A693,1,1)</f>
        <v>4770</v>
      </c>
      <c r="E693" s="22">
        <f ca="1">OFFSET(Px!$A$1,4,Main!A693,1,1)</f>
        <v>4770</v>
      </c>
      <c r="F693" s="22">
        <f ca="1">OFFSET(Px!$A$1,5,Main!A693,1,1)</f>
        <v>4780</v>
      </c>
      <c r="G693" s="23">
        <f ca="1">OFFSET(Px!$A$1,6,Main!A693,1,1)</f>
        <v>4780</v>
      </c>
      <c r="H693" s="28">
        <f t="shared" ca="1" si="101"/>
        <v>-2.0920502092049986E-3</v>
      </c>
      <c r="I693" s="28">
        <f t="shared" ca="1" si="102"/>
        <v>-2.0920502092049986E-3</v>
      </c>
      <c r="J693" s="12">
        <f t="shared" ca="1" si="103"/>
        <v>1</v>
      </c>
      <c r="K693" s="31">
        <f ca="1">OFFSET(Perf!$A$1,1,Main!A693,1,1)</f>
        <v>9.4999999999999998E-3</v>
      </c>
      <c r="L693" s="32">
        <f ca="1">OFFSET(Perf!$A$1,2,Main!A693,1,1)</f>
        <v>9.4999999999999998E-3</v>
      </c>
      <c r="M693" s="32">
        <f ca="1">OFFSET(Perf!$A$1,3,Main!A693,1,1)</f>
        <v>-9.3999999999999986E-3</v>
      </c>
      <c r="N693" s="32">
        <f ca="1">OFFSET(Perf!$A$1,4,Main!A693,1,1)</f>
        <v>-2.0920502092049986E-3</v>
      </c>
      <c r="O693" s="32">
        <f ca="1">OFFSET(Perf!$A$1,5,Main!A693,1,1)</f>
        <v>0</v>
      </c>
      <c r="P693" s="31">
        <f t="shared" ca="1" si="104"/>
        <v>0</v>
      </c>
      <c r="Q693" s="32">
        <f t="shared" ca="1" si="105"/>
        <v>0.11093765569468894</v>
      </c>
      <c r="R693" s="32">
        <f t="shared" ca="1" si="106"/>
        <v>1.9621495031331097E-2</v>
      </c>
      <c r="S693" s="32">
        <f t="shared" ca="1" si="107"/>
        <v>1.0966931770615321E-2</v>
      </c>
      <c r="T693" s="32">
        <f t="shared" ca="1" si="108"/>
        <v>8.6465992647058829E-2</v>
      </c>
      <c r="U693" s="28" t="str">
        <f t="shared" ca="1" si="109"/>
        <v/>
      </c>
      <c r="V693" s="33">
        <f ca="1">OFFSET(Trade!$A$1,1,A693,1,1)</f>
        <v>0</v>
      </c>
      <c r="W693" s="34">
        <f ca="1">OFFSET(Trade!$A$1,2,A693,1,1)</f>
        <v>3340</v>
      </c>
      <c r="X693" s="34">
        <f ca="1">OFFSET(Trade!$A$1,3,A693,1,1)</f>
        <v>310</v>
      </c>
      <c r="Y693" s="34">
        <f ca="1">OFFSET(Trade!$A$1,4,A693,1,1)</f>
        <v>262</v>
      </c>
      <c r="Z693" s="34">
        <f ca="1">OFFSET(Trade!$A$1,5,A693,1,1)</f>
        <v>3763</v>
      </c>
      <c r="AA693" s="33" t="e">
        <f ca="1">OFFSET(Vol!$A$1,1,Main!A693,1,1)</f>
        <v>#N/A</v>
      </c>
      <c r="AB693" s="34">
        <f ca="1">OFFSET(Vol!$A$1,2,Main!A693,1,1)</f>
        <v>30107</v>
      </c>
      <c r="AC693" s="34">
        <f ca="1">OFFSET(Vol!$A$1,3,Main!A693,1,1)</f>
        <v>15799</v>
      </c>
      <c r="AD693" s="34">
        <f ca="1">OFFSET(Vol!$A$1,4,Main!A693,1,1)</f>
        <v>23890</v>
      </c>
      <c r="AE693" s="44">
        <f ca="1">OFFSET(Vol!$A$1,5,Main!A693,1,1)</f>
        <v>43520</v>
      </c>
    </row>
    <row r="694" spans="1:31" x14ac:dyDescent="0.3">
      <c r="A694" s="38">
        <v>689</v>
      </c>
      <c r="B694" s="16" t="str">
        <f t="shared" ca="1" si="100"/>
        <v/>
      </c>
      <c r="C694" s="21" t="str">
        <f ca="1">OFFSET(Vol!$A$1,0,Main!A694,1,1)</f>
        <v>023890</v>
      </c>
      <c r="D694" s="22">
        <f ca="1">OFFSET(Px!$A$1,1,Main!A694,1,1)</f>
        <v>45600</v>
      </c>
      <c r="E694" s="22">
        <f ca="1">OFFSET(Px!$A$1,4,Main!A694,1,1)</f>
        <v>44800</v>
      </c>
      <c r="F694" s="22">
        <f ca="1">OFFSET(Px!$A$1,5,Main!A694,1,1)</f>
        <v>45050</v>
      </c>
      <c r="G694" s="23">
        <f ca="1">OFFSET(Px!$A$1,6,Main!A694,1,1)</f>
        <v>45500</v>
      </c>
      <c r="H694" s="28">
        <f t="shared" ca="1" si="101"/>
        <v>1.2208657047724669E-2</v>
      </c>
      <c r="I694" s="28">
        <f t="shared" ca="1" si="102"/>
        <v>2.19780219780219E-3</v>
      </c>
      <c r="J694" s="12">
        <f t="shared" ca="1" si="103"/>
        <v>0</v>
      </c>
      <c r="K694" s="31">
        <f ca="1">OFFSET(Perf!$A$1,1,Main!A694,1,1)</f>
        <v>1.4499999999999999E-2</v>
      </c>
      <c r="L694" s="32">
        <f ca="1">OFFSET(Perf!$A$1,2,Main!A694,1,1)</f>
        <v>1.4499999999999999E-2</v>
      </c>
      <c r="M694" s="32">
        <f ca="1">OFFSET(Perf!$A$1,3,Main!A694,1,1)</f>
        <v>3.3E-3</v>
      </c>
      <c r="N694" s="32">
        <f ca="1">OFFSET(Perf!$A$1,4,Main!A694,1,1)</f>
        <v>-5.5493895671475668E-3</v>
      </c>
      <c r="O694" s="32">
        <f ca="1">OFFSET(Perf!$A$1,5,Main!A694,1,1)</f>
        <v>-9.890109890109855E-3</v>
      </c>
      <c r="P694" s="31">
        <f t="shared" ca="1" si="104"/>
        <v>0</v>
      </c>
      <c r="Q694" s="32">
        <f t="shared" ca="1" si="105"/>
        <v>3.1520882584712374E-3</v>
      </c>
      <c r="R694" s="32">
        <f t="shared" ca="1" si="106"/>
        <v>8.3974807557732675E-3</v>
      </c>
      <c r="S694" s="32">
        <f t="shared" ca="1" si="107"/>
        <v>1.4508138711960368E-2</v>
      </c>
      <c r="T694" s="32">
        <f t="shared" ca="1" si="108"/>
        <v>1.8750901485648347E-3</v>
      </c>
      <c r="U694" s="28" t="str">
        <f t="shared" ca="1" si="109"/>
        <v/>
      </c>
      <c r="V694" s="33">
        <f ca="1">OFFSET(Trade!$A$1,1,A694,1,1)</f>
        <v>0</v>
      </c>
      <c r="W694" s="34">
        <f ca="1">OFFSET(Trade!$A$1,2,A694,1,1)</f>
        <v>8</v>
      </c>
      <c r="X694" s="34">
        <f ca="1">OFFSET(Trade!$A$1,3,A694,1,1)</f>
        <v>24</v>
      </c>
      <c r="Y694" s="34">
        <f ca="1">OFFSET(Trade!$A$1,4,A694,1,1)</f>
        <v>41</v>
      </c>
      <c r="Z694" s="34">
        <f ca="1">OFFSET(Trade!$A$1,5,A694,1,1)</f>
        <v>39</v>
      </c>
      <c r="AA694" s="33" t="e">
        <f ca="1">OFFSET(Vol!$A$1,1,Main!A694,1,1)</f>
        <v>#N/A</v>
      </c>
      <c r="AB694" s="34">
        <f ca="1">OFFSET(Vol!$A$1,2,Main!A694,1,1)</f>
        <v>2538</v>
      </c>
      <c r="AC694" s="34">
        <f ca="1">OFFSET(Vol!$A$1,3,Main!A694,1,1)</f>
        <v>2858</v>
      </c>
      <c r="AD694" s="34">
        <f ca="1">OFFSET(Vol!$A$1,4,Main!A694,1,1)</f>
        <v>2826</v>
      </c>
      <c r="AE694" s="44">
        <f ca="1">OFFSET(Vol!$A$1,5,Main!A694,1,1)</f>
        <v>20799</v>
      </c>
    </row>
    <row r="695" spans="1:31" x14ac:dyDescent="0.3">
      <c r="A695" s="38">
        <v>690</v>
      </c>
      <c r="B695" s="16" t="str">
        <f t="shared" ca="1" si="100"/>
        <v/>
      </c>
      <c r="C695" s="21" t="str">
        <f ca="1">OFFSET(Vol!$A$1,0,Main!A695,1,1)</f>
        <v>023900</v>
      </c>
      <c r="D695" s="22">
        <f ca="1">OFFSET(Px!$A$1,1,Main!A695,1,1)</f>
        <v>24450</v>
      </c>
      <c r="E695" s="22">
        <f ca="1">OFFSET(Px!$A$1,4,Main!A695,1,1)</f>
        <v>24500</v>
      </c>
      <c r="F695" s="22">
        <f ca="1">OFFSET(Px!$A$1,5,Main!A695,1,1)</f>
        <v>24500</v>
      </c>
      <c r="G695" s="23">
        <f ca="1">OFFSET(Px!$A$1,6,Main!A695,1,1)</f>
        <v>23650</v>
      </c>
      <c r="H695" s="28">
        <f t="shared" ca="1" si="101"/>
        <v>-2.0408163265306367E-3</v>
      </c>
      <c r="I695" s="28">
        <f t="shared" ca="1" si="102"/>
        <v>3.3826638477801207E-2</v>
      </c>
      <c r="J695" s="12">
        <f t="shared" ca="1" si="103"/>
        <v>1</v>
      </c>
      <c r="K695" s="31">
        <f ca="1">OFFSET(Perf!$A$1,1,Main!A695,1,1)</f>
        <v>0</v>
      </c>
      <c r="L695" s="32">
        <f ca="1">OFFSET(Perf!$A$1,2,Main!A695,1,1)</f>
        <v>0</v>
      </c>
      <c r="M695" s="32">
        <f ca="1">OFFSET(Perf!$A$1,3,Main!A695,1,1)</f>
        <v>-2E-3</v>
      </c>
      <c r="N695" s="32">
        <f ca="1">OFFSET(Perf!$A$1,4,Main!A695,1,1)</f>
        <v>0</v>
      </c>
      <c r="O695" s="32">
        <f ca="1">OFFSET(Perf!$A$1,5,Main!A695,1,1)</f>
        <v>3.5940803382663811E-2</v>
      </c>
      <c r="P695" s="31">
        <f t="shared" ca="1" si="104"/>
        <v>0</v>
      </c>
      <c r="Q695" s="32">
        <f t="shared" ca="1" si="105"/>
        <v>4.5450418315065827E-2</v>
      </c>
      <c r="R695" s="32">
        <f t="shared" ca="1" si="106"/>
        <v>9.0374119831310287E-2</v>
      </c>
      <c r="S695" s="32">
        <f t="shared" ca="1" si="107"/>
        <v>4.4643490029402731E-2</v>
      </c>
      <c r="T695" s="32">
        <f t="shared" ca="1" si="108"/>
        <v>6.9186655978294376E-2</v>
      </c>
      <c r="U695" s="28" t="str">
        <f t="shared" ca="1" si="109"/>
        <v/>
      </c>
      <c r="V695" s="33">
        <f ca="1">OFFSET(Trade!$A$1,1,A695,1,1)</f>
        <v>0</v>
      </c>
      <c r="W695" s="34">
        <f ca="1">OFFSET(Trade!$A$1,2,A695,1,1)</f>
        <v>21024</v>
      </c>
      <c r="X695" s="34">
        <f ca="1">OFFSET(Trade!$A$1,3,A695,1,1)</f>
        <v>66882</v>
      </c>
      <c r="Y695" s="34">
        <f ca="1">OFFSET(Trade!$A$1,4,A695,1,1)</f>
        <v>209729</v>
      </c>
      <c r="Z695" s="34">
        <f ca="1">OFFSET(Trade!$A$1,5,A695,1,1)</f>
        <v>74052</v>
      </c>
      <c r="AA695" s="33" t="e">
        <f ca="1">OFFSET(Vol!$A$1,1,Main!A695,1,1)</f>
        <v>#N/A</v>
      </c>
      <c r="AB695" s="34">
        <f ca="1">OFFSET(Vol!$A$1,2,Main!A695,1,1)</f>
        <v>462570</v>
      </c>
      <c r="AC695" s="34">
        <f ca="1">OFFSET(Vol!$A$1,3,Main!A695,1,1)</f>
        <v>740057</v>
      </c>
      <c r="AD695" s="34">
        <f ca="1">OFFSET(Vol!$A$1,4,Main!A695,1,1)</f>
        <v>4697863</v>
      </c>
      <c r="AE695" s="44">
        <f ca="1">OFFSET(Vol!$A$1,5,Main!A695,1,1)</f>
        <v>1070322</v>
      </c>
    </row>
    <row r="696" spans="1:31" x14ac:dyDescent="0.3">
      <c r="A696" s="38">
        <v>691</v>
      </c>
      <c r="B696" s="16" t="str">
        <f t="shared" ca="1" si="100"/>
        <v/>
      </c>
      <c r="C696" s="21" t="str">
        <f ca="1">OFFSET(Vol!$A$1,0,Main!A696,1,1)</f>
        <v>023910</v>
      </c>
      <c r="D696" s="22">
        <f ca="1">OFFSET(Px!$A$1,1,Main!A696,1,1)</f>
        <v>29200</v>
      </c>
      <c r="E696" s="22">
        <f ca="1">OFFSET(Px!$A$1,4,Main!A696,1,1)</f>
        <v>28700</v>
      </c>
      <c r="F696" s="22">
        <f ca="1">OFFSET(Px!$A$1,5,Main!A696,1,1)</f>
        <v>29250</v>
      </c>
      <c r="G696" s="23">
        <f ca="1">OFFSET(Px!$A$1,6,Main!A696,1,1)</f>
        <v>29100</v>
      </c>
      <c r="H696" s="28">
        <f t="shared" ca="1" si="101"/>
        <v>-1.7094017094017033E-3</v>
      </c>
      <c r="I696" s="28">
        <f t="shared" ca="1" si="102"/>
        <v>3.4364261168384758E-3</v>
      </c>
      <c r="J696" s="12">
        <f t="shared" ca="1" si="103"/>
        <v>0</v>
      </c>
      <c r="K696" s="31">
        <f ca="1">OFFSET(Perf!$A$1,1,Main!A696,1,1)</f>
        <v>8.6E-3</v>
      </c>
      <c r="L696" s="32">
        <f ca="1">OFFSET(Perf!$A$1,2,Main!A696,1,1)</f>
        <v>8.6E-3</v>
      </c>
      <c r="M696" s="32">
        <f ca="1">OFFSET(Perf!$A$1,3,Main!A696,1,1)</f>
        <v>8.6999999999999994E-3</v>
      </c>
      <c r="N696" s="32">
        <f ca="1">OFFSET(Perf!$A$1,4,Main!A696,1,1)</f>
        <v>-1.8803418803418848E-2</v>
      </c>
      <c r="O696" s="32">
        <f ca="1">OFFSET(Perf!$A$1,5,Main!A696,1,1)</f>
        <v>5.1546391752577136E-3</v>
      </c>
      <c r="P696" s="31">
        <f t="shared" ca="1" si="104"/>
        <v>0</v>
      </c>
      <c r="Q696" s="32">
        <f t="shared" ca="1" si="105"/>
        <v>0</v>
      </c>
      <c r="R696" s="32">
        <f t="shared" ca="1" si="106"/>
        <v>0</v>
      </c>
      <c r="S696" s="32">
        <f t="shared" ca="1" si="107"/>
        <v>1.3655360093303528E-2</v>
      </c>
      <c r="T696" s="32">
        <f t="shared" ca="1" si="108"/>
        <v>5.9660150215735362E-3</v>
      </c>
      <c r="U696" s="28" t="str">
        <f t="shared" ca="1" si="109"/>
        <v/>
      </c>
      <c r="V696" s="33">
        <f ca="1">OFFSET(Trade!$A$1,1,A696,1,1)</f>
        <v>0</v>
      </c>
      <c r="W696" s="34">
        <f ca="1">OFFSET(Trade!$A$1,2,A696,1,1)</f>
        <v>0</v>
      </c>
      <c r="X696" s="34">
        <f ca="1">OFFSET(Trade!$A$1,3,A696,1,1)</f>
        <v>0</v>
      </c>
      <c r="Y696" s="34">
        <f ca="1">OFFSET(Trade!$A$1,4,A696,1,1)</f>
        <v>281</v>
      </c>
      <c r="Z696" s="34">
        <f ca="1">OFFSET(Trade!$A$1,5,A696,1,1)</f>
        <v>112</v>
      </c>
      <c r="AA696" s="33" t="e">
        <f ca="1">OFFSET(Vol!$A$1,1,Main!A696,1,1)</f>
        <v>#N/A</v>
      </c>
      <c r="AB696" s="34">
        <f ca="1">OFFSET(Vol!$A$1,2,Main!A696,1,1)</f>
        <v>11534</v>
      </c>
      <c r="AC696" s="34">
        <f ca="1">OFFSET(Vol!$A$1,3,Main!A696,1,1)</f>
        <v>15537</v>
      </c>
      <c r="AD696" s="34">
        <f ca="1">OFFSET(Vol!$A$1,4,Main!A696,1,1)</f>
        <v>20578</v>
      </c>
      <c r="AE696" s="44">
        <f ca="1">OFFSET(Vol!$A$1,5,Main!A696,1,1)</f>
        <v>18773</v>
      </c>
    </row>
    <row r="697" spans="1:31" x14ac:dyDescent="0.3">
      <c r="A697" s="38">
        <v>692</v>
      </c>
      <c r="B697" s="16" t="str">
        <f t="shared" ca="1" si="100"/>
        <v/>
      </c>
      <c r="C697" s="21" t="str">
        <f ca="1">OFFSET(Vol!$A$1,0,Main!A697,1,1)</f>
        <v>023960</v>
      </c>
      <c r="D697" s="22">
        <f ca="1">OFFSET(Px!$A$1,1,Main!A697,1,1)</f>
        <v>1250</v>
      </c>
      <c r="E697" s="22">
        <f ca="1">OFFSET(Px!$A$1,4,Main!A697,1,1)</f>
        <v>1275</v>
      </c>
      <c r="F697" s="22">
        <f ca="1">OFFSET(Px!$A$1,5,Main!A697,1,1)</f>
        <v>1250</v>
      </c>
      <c r="G697" s="23">
        <f ca="1">OFFSET(Px!$A$1,6,Main!A697,1,1)</f>
        <v>1280</v>
      </c>
      <c r="H697" s="28">
        <f t="shared" ca="1" si="101"/>
        <v>0</v>
      </c>
      <c r="I697" s="28">
        <f t="shared" ca="1" si="102"/>
        <v>-2.34375E-2</v>
      </c>
      <c r="J697" s="12">
        <f t="shared" ca="1" si="103"/>
        <v>0</v>
      </c>
      <c r="K697" s="31">
        <f ca="1">OFFSET(Perf!$A$1,1,Main!A697,1,1)</f>
        <v>4.0000000000000001E-3</v>
      </c>
      <c r="L697" s="32">
        <f ca="1">OFFSET(Perf!$A$1,2,Main!A697,1,1)</f>
        <v>4.0000000000000001E-3</v>
      </c>
      <c r="M697" s="32">
        <f ca="1">OFFSET(Perf!$A$1,3,Main!A697,1,1)</f>
        <v>-2.35E-2</v>
      </c>
      <c r="N697" s="32">
        <f ca="1">OFFSET(Perf!$A$1,4,Main!A697,1,1)</f>
        <v>2.0000000000000018E-2</v>
      </c>
      <c r="O697" s="32">
        <f ca="1">OFFSET(Perf!$A$1,5,Main!A697,1,1)</f>
        <v>-2.34375E-2</v>
      </c>
      <c r="P697" s="31">
        <f t="shared" ca="1" si="104"/>
        <v>0</v>
      </c>
      <c r="Q697" s="32">
        <f t="shared" ca="1" si="105"/>
        <v>3.8196516738104279E-2</v>
      </c>
      <c r="R697" s="32">
        <f t="shared" ca="1" si="106"/>
        <v>0</v>
      </c>
      <c r="S697" s="32">
        <f t="shared" ca="1" si="107"/>
        <v>0</v>
      </c>
      <c r="T697" s="32">
        <f t="shared" ca="1" si="108"/>
        <v>0</v>
      </c>
      <c r="U697" s="28" t="str">
        <f t="shared" ca="1" si="109"/>
        <v/>
      </c>
      <c r="V697" s="33">
        <f ca="1">OFFSET(Trade!$A$1,1,A697,1,1)</f>
        <v>0</v>
      </c>
      <c r="W697" s="34">
        <f ca="1">OFFSET(Trade!$A$1,2,A697,1,1)</f>
        <v>704</v>
      </c>
      <c r="X697" s="34">
        <f ca="1">OFFSET(Trade!$A$1,3,A697,1,1)</f>
        <v>0</v>
      </c>
      <c r="Y697" s="34">
        <f ca="1">OFFSET(Trade!$A$1,4,A697,1,1)</f>
        <v>0</v>
      </c>
      <c r="Z697" s="34">
        <f ca="1">OFFSET(Trade!$A$1,5,A697,1,1)</f>
        <v>0</v>
      </c>
      <c r="AA697" s="33" t="e">
        <f ca="1">OFFSET(Vol!$A$1,1,Main!A697,1,1)</f>
        <v>#N/A</v>
      </c>
      <c r="AB697" s="34">
        <f ca="1">OFFSET(Vol!$A$1,2,Main!A697,1,1)</f>
        <v>18431</v>
      </c>
      <c r="AC697" s="34">
        <f ca="1">OFFSET(Vol!$A$1,3,Main!A697,1,1)</f>
        <v>15429</v>
      </c>
      <c r="AD697" s="34">
        <f ca="1">OFFSET(Vol!$A$1,4,Main!A697,1,1)</f>
        <v>50253</v>
      </c>
      <c r="AE697" s="44">
        <f ca="1">OFFSET(Vol!$A$1,5,Main!A697,1,1)</f>
        <v>12361</v>
      </c>
    </row>
    <row r="698" spans="1:31" x14ac:dyDescent="0.3">
      <c r="A698" s="38">
        <v>693</v>
      </c>
      <c r="B698" s="16" t="str">
        <f t="shared" ca="1" si="100"/>
        <v/>
      </c>
      <c r="C698" s="21" t="str">
        <f ca="1">OFFSET(Vol!$A$1,0,Main!A698,1,1)</f>
        <v>024060</v>
      </c>
      <c r="D698" s="22">
        <f ca="1">OFFSET(Px!$A$1,1,Main!A698,1,1)</f>
        <v>6750</v>
      </c>
      <c r="E698" s="22">
        <f ca="1">OFFSET(Px!$A$1,4,Main!A698,1,1)</f>
        <v>6750</v>
      </c>
      <c r="F698" s="22">
        <f ca="1">OFFSET(Px!$A$1,5,Main!A698,1,1)</f>
        <v>6780</v>
      </c>
      <c r="G698" s="23">
        <f ca="1">OFFSET(Px!$A$1,6,Main!A698,1,1)</f>
        <v>6630</v>
      </c>
      <c r="H698" s="28">
        <f t="shared" ca="1" si="101"/>
        <v>-4.4247787610619538E-3</v>
      </c>
      <c r="I698" s="28">
        <f t="shared" ca="1" si="102"/>
        <v>1.8099547511312153E-2</v>
      </c>
      <c r="J698" s="12">
        <f t="shared" ca="1" si="103"/>
        <v>0</v>
      </c>
      <c r="K698" s="31">
        <f ca="1">OFFSET(Perf!$A$1,1,Main!A698,1,1)</f>
        <v>-1.5E-3</v>
      </c>
      <c r="L698" s="32">
        <f ca="1">OFFSET(Perf!$A$1,2,Main!A698,1,1)</f>
        <v>-1.5E-3</v>
      </c>
      <c r="M698" s="32">
        <f ca="1">OFFSET(Perf!$A$1,3,Main!A698,1,1)</f>
        <v>1.5E-3</v>
      </c>
      <c r="N698" s="32">
        <f ca="1">OFFSET(Perf!$A$1,4,Main!A698,1,1)</f>
        <v>-4.4247787610619538E-3</v>
      </c>
      <c r="O698" s="32">
        <f ca="1">OFFSET(Perf!$A$1,5,Main!A698,1,1)</f>
        <v>2.2624434389140191E-2</v>
      </c>
      <c r="P698" s="31">
        <f t="shared" ca="1" si="104"/>
        <v>0</v>
      </c>
      <c r="Q698" s="32">
        <f t="shared" ca="1" si="105"/>
        <v>3.9121433678874801E-2</v>
      </c>
      <c r="R698" s="32">
        <f t="shared" ca="1" si="106"/>
        <v>2.626496716879104E-2</v>
      </c>
      <c r="S698" s="32">
        <f t="shared" ca="1" si="107"/>
        <v>3.1930082637476744E-2</v>
      </c>
      <c r="T698" s="32">
        <f t="shared" ca="1" si="108"/>
        <v>4.6622691916684396E-2</v>
      </c>
      <c r="U698" s="28" t="str">
        <f t="shared" ca="1" si="109"/>
        <v/>
      </c>
      <c r="V698" s="33">
        <f ca="1">OFFSET(Trade!$A$1,1,A698,1,1)</f>
        <v>0</v>
      </c>
      <c r="W698" s="34">
        <f ca="1">OFFSET(Trade!$A$1,2,A698,1,1)</f>
        <v>10450</v>
      </c>
      <c r="X698" s="34">
        <f ca="1">OFFSET(Trade!$A$1,3,A698,1,1)</f>
        <v>2448</v>
      </c>
      <c r="Y698" s="34">
        <f ca="1">OFFSET(Trade!$A$1,4,A698,1,1)</f>
        <v>5166</v>
      </c>
      <c r="Z698" s="34">
        <f ca="1">OFFSET(Trade!$A$1,5,A698,1,1)</f>
        <v>7888</v>
      </c>
      <c r="AA698" s="33" t="e">
        <f ca="1">OFFSET(Vol!$A$1,1,Main!A698,1,1)</f>
        <v>#N/A</v>
      </c>
      <c r="AB698" s="34">
        <f ca="1">OFFSET(Vol!$A$1,2,Main!A698,1,1)</f>
        <v>267117</v>
      </c>
      <c r="AC698" s="34">
        <f ca="1">OFFSET(Vol!$A$1,3,Main!A698,1,1)</f>
        <v>93204</v>
      </c>
      <c r="AD698" s="34">
        <f ca="1">OFFSET(Vol!$A$1,4,Main!A698,1,1)</f>
        <v>161791</v>
      </c>
      <c r="AE698" s="44">
        <f ca="1">OFFSET(Vol!$A$1,5,Main!A698,1,1)</f>
        <v>169188</v>
      </c>
    </row>
    <row r="699" spans="1:31" x14ac:dyDescent="0.3">
      <c r="A699" s="38">
        <v>694</v>
      </c>
      <c r="B699" s="16" t="str">
        <f t="shared" ca="1" si="100"/>
        <v/>
      </c>
      <c r="C699" s="21" t="str">
        <f ca="1">OFFSET(Vol!$A$1,0,Main!A699,1,1)</f>
        <v>024070</v>
      </c>
      <c r="D699" s="22">
        <f ca="1">OFFSET(Px!$A$1,1,Main!A699,1,1)</f>
        <v>2215</v>
      </c>
      <c r="E699" s="22">
        <f ca="1">OFFSET(Px!$A$1,4,Main!A699,1,1)</f>
        <v>2190</v>
      </c>
      <c r="F699" s="22">
        <f ca="1">OFFSET(Px!$A$1,5,Main!A699,1,1)</f>
        <v>2165</v>
      </c>
      <c r="G699" s="23">
        <f ca="1">OFFSET(Px!$A$1,6,Main!A699,1,1)</f>
        <v>2210</v>
      </c>
      <c r="H699" s="28">
        <f t="shared" ca="1" si="101"/>
        <v>2.3094688221708903E-2</v>
      </c>
      <c r="I699" s="28">
        <f t="shared" ca="1" si="102"/>
        <v>2.2624434389140191E-3</v>
      </c>
      <c r="J699" s="12">
        <f t="shared" ca="1" si="103"/>
        <v>0</v>
      </c>
      <c r="K699" s="31">
        <f ca="1">OFFSET(Perf!$A$1,1,Main!A699,1,1)</f>
        <v>-2.3E-3</v>
      </c>
      <c r="L699" s="32">
        <f ca="1">OFFSET(Perf!$A$1,2,Main!A699,1,1)</f>
        <v>-2.3E-3</v>
      </c>
      <c r="M699" s="32">
        <f ca="1">OFFSET(Perf!$A$1,3,Main!A699,1,1)</f>
        <v>1.37E-2</v>
      </c>
      <c r="N699" s="32">
        <f ca="1">OFFSET(Perf!$A$1,4,Main!A699,1,1)</f>
        <v>1.1547344110854452E-2</v>
      </c>
      <c r="O699" s="32">
        <f ca="1">OFFSET(Perf!$A$1,5,Main!A699,1,1)</f>
        <v>-2.0361990950226283E-2</v>
      </c>
      <c r="P699" s="31">
        <f t="shared" ca="1" si="104"/>
        <v>0</v>
      </c>
      <c r="Q699" s="32">
        <f t="shared" ca="1" si="105"/>
        <v>0</v>
      </c>
      <c r="R699" s="32">
        <f t="shared" ca="1" si="106"/>
        <v>0</v>
      </c>
      <c r="S699" s="32">
        <f t="shared" ca="1" si="107"/>
        <v>0</v>
      </c>
      <c r="T699" s="32">
        <f t="shared" ca="1" si="108"/>
        <v>0</v>
      </c>
      <c r="U699" s="28" t="str">
        <f t="shared" ca="1" si="109"/>
        <v/>
      </c>
      <c r="V699" s="33">
        <f ca="1">OFFSET(Trade!$A$1,1,A699,1,1)</f>
        <v>0</v>
      </c>
      <c r="W699" s="34">
        <f ca="1">OFFSET(Trade!$A$1,2,A699,1,1)</f>
        <v>0</v>
      </c>
      <c r="X699" s="34">
        <f ca="1">OFFSET(Trade!$A$1,3,A699,1,1)</f>
        <v>0</v>
      </c>
      <c r="Y699" s="34">
        <f ca="1">OFFSET(Trade!$A$1,4,A699,1,1)</f>
        <v>0</v>
      </c>
      <c r="Z699" s="34">
        <f ca="1">OFFSET(Trade!$A$1,5,A699,1,1)</f>
        <v>0</v>
      </c>
      <c r="AA699" s="33" t="e">
        <f ca="1">OFFSET(Vol!$A$1,1,Main!A699,1,1)</f>
        <v>#N/A</v>
      </c>
      <c r="AB699" s="34">
        <f ca="1">OFFSET(Vol!$A$1,2,Main!A699,1,1)</f>
        <v>9064</v>
      </c>
      <c r="AC699" s="34">
        <f ca="1">OFFSET(Vol!$A$1,3,Main!A699,1,1)</f>
        <v>16606</v>
      </c>
      <c r="AD699" s="34">
        <f ca="1">OFFSET(Vol!$A$1,4,Main!A699,1,1)</f>
        <v>22602</v>
      </c>
      <c r="AE699" s="44">
        <f ca="1">OFFSET(Vol!$A$1,5,Main!A699,1,1)</f>
        <v>11861</v>
      </c>
    </row>
    <row r="700" spans="1:31" x14ac:dyDescent="0.3">
      <c r="A700" s="38">
        <v>695</v>
      </c>
      <c r="B700" s="16" t="str">
        <f t="shared" ca="1" si="100"/>
        <v/>
      </c>
      <c r="C700" s="21" t="str">
        <f ca="1">OFFSET(Vol!$A$1,0,Main!A700,1,1)</f>
        <v>024090</v>
      </c>
      <c r="D700" s="22">
        <f ca="1">OFFSET(Px!$A$1,1,Main!A700,1,1)</f>
        <v>10550</v>
      </c>
      <c r="E700" s="22">
        <f ca="1">OFFSET(Px!$A$1,4,Main!A700,1,1)</f>
        <v>10400</v>
      </c>
      <c r="F700" s="22">
        <f ca="1">OFFSET(Px!$A$1,5,Main!A700,1,1)</f>
        <v>10550</v>
      </c>
      <c r="G700" s="23">
        <f ca="1">OFFSET(Px!$A$1,6,Main!A700,1,1)</f>
        <v>10500</v>
      </c>
      <c r="H700" s="28">
        <f t="shared" ca="1" si="101"/>
        <v>0</v>
      </c>
      <c r="I700" s="28">
        <f t="shared" ca="1" si="102"/>
        <v>4.761904761904745E-3</v>
      </c>
      <c r="J700" s="12">
        <f t="shared" ca="1" si="103"/>
        <v>0</v>
      </c>
      <c r="K700" s="31">
        <f ca="1">OFFSET(Perf!$A$1,1,Main!A700,1,1)</f>
        <v>9.5999999999999992E-3</v>
      </c>
      <c r="L700" s="32">
        <f ca="1">OFFSET(Perf!$A$1,2,Main!A700,1,1)</f>
        <v>9.5999999999999992E-3</v>
      </c>
      <c r="M700" s="32">
        <f ca="1">OFFSET(Perf!$A$1,3,Main!A700,1,1)</f>
        <v>4.7999999999999996E-3</v>
      </c>
      <c r="N700" s="32">
        <f ca="1">OFFSET(Perf!$A$1,4,Main!A700,1,1)</f>
        <v>-1.4218009478673022E-2</v>
      </c>
      <c r="O700" s="32">
        <f ca="1">OFFSET(Perf!$A$1,5,Main!A700,1,1)</f>
        <v>4.761904761904745E-3</v>
      </c>
      <c r="P700" s="31">
        <f t="shared" ca="1" si="104"/>
        <v>0</v>
      </c>
      <c r="Q700" s="32">
        <f t="shared" ca="1" si="105"/>
        <v>0</v>
      </c>
      <c r="R700" s="32">
        <f t="shared" ca="1" si="106"/>
        <v>0</v>
      </c>
      <c r="S700" s="32">
        <f t="shared" ca="1" si="107"/>
        <v>0</v>
      </c>
      <c r="T700" s="32">
        <f t="shared" ca="1" si="108"/>
        <v>0</v>
      </c>
      <c r="U700" s="28" t="str">
        <f t="shared" ca="1" si="109"/>
        <v/>
      </c>
      <c r="V700" s="33">
        <f ca="1">OFFSET(Trade!$A$1,1,A700,1,1)</f>
        <v>0</v>
      </c>
      <c r="W700" s="34">
        <f ca="1">OFFSET(Trade!$A$1,2,A700,1,1)</f>
        <v>0</v>
      </c>
      <c r="X700" s="34">
        <f ca="1">OFFSET(Trade!$A$1,3,A700,1,1)</f>
        <v>0</v>
      </c>
      <c r="Y700" s="34">
        <f ca="1">OFFSET(Trade!$A$1,4,A700,1,1)</f>
        <v>0</v>
      </c>
      <c r="Z700" s="34">
        <f ca="1">OFFSET(Trade!$A$1,5,A700,1,1)</f>
        <v>0</v>
      </c>
      <c r="AA700" s="33" t="e">
        <f ca="1">OFFSET(Vol!$A$1,1,Main!A700,1,1)</f>
        <v>#N/A</v>
      </c>
      <c r="AB700" s="34">
        <f ca="1">OFFSET(Vol!$A$1,2,Main!A700,1,1)</f>
        <v>2274</v>
      </c>
      <c r="AC700" s="34">
        <f ca="1">OFFSET(Vol!$A$1,3,Main!A700,1,1)</f>
        <v>3403</v>
      </c>
      <c r="AD700" s="34">
        <f ca="1">OFFSET(Vol!$A$1,4,Main!A700,1,1)</f>
        <v>6457</v>
      </c>
      <c r="AE700" s="44">
        <f ca="1">OFFSET(Vol!$A$1,5,Main!A700,1,1)</f>
        <v>2723</v>
      </c>
    </row>
    <row r="701" spans="1:31" x14ac:dyDescent="0.3">
      <c r="A701" s="38">
        <v>696</v>
      </c>
      <c r="B701" s="16" t="str">
        <f t="shared" ca="1" si="100"/>
        <v/>
      </c>
      <c r="C701" s="21" t="str">
        <f ca="1">OFFSET(Vol!$A$1,0,Main!A701,1,1)</f>
        <v>024110</v>
      </c>
      <c r="D701" s="22">
        <f ca="1">OFFSET(Px!$A$1,1,Main!A701,1,1)</f>
        <v>8170</v>
      </c>
      <c r="E701" s="22">
        <f ca="1">OFFSET(Px!$A$1,4,Main!A701,1,1)</f>
        <v>8120</v>
      </c>
      <c r="F701" s="22">
        <f ca="1">OFFSET(Px!$A$1,5,Main!A701,1,1)</f>
        <v>8080</v>
      </c>
      <c r="G701" s="23">
        <f ca="1">OFFSET(Px!$A$1,6,Main!A701,1,1)</f>
        <v>8020</v>
      </c>
      <c r="H701" s="28">
        <f t="shared" ca="1" si="101"/>
        <v>1.1138613861386037E-2</v>
      </c>
      <c r="I701" s="28">
        <f t="shared" ca="1" si="102"/>
        <v>1.8703241895261735E-2</v>
      </c>
      <c r="J701" s="12">
        <f t="shared" ca="1" si="103"/>
        <v>0</v>
      </c>
      <c r="K701" s="31">
        <f ca="1">OFFSET(Perf!$A$1,1,Main!A701,1,1)</f>
        <v>2.5000000000000001E-3</v>
      </c>
      <c r="L701" s="32">
        <f ca="1">OFFSET(Perf!$A$1,2,Main!A701,1,1)</f>
        <v>2.5000000000000001E-3</v>
      </c>
      <c r="M701" s="32">
        <f ca="1">OFFSET(Perf!$A$1,3,Main!A701,1,1)</f>
        <v>3.7000000000000002E-3</v>
      </c>
      <c r="N701" s="32">
        <f ca="1">OFFSET(Perf!$A$1,4,Main!A701,1,1)</f>
        <v>4.9504950495049549E-3</v>
      </c>
      <c r="O701" s="32">
        <f ca="1">OFFSET(Perf!$A$1,5,Main!A701,1,1)</f>
        <v>7.4812967581048273E-3</v>
      </c>
      <c r="P701" s="31">
        <f t="shared" ca="1" si="104"/>
        <v>0</v>
      </c>
      <c r="Q701" s="32">
        <f t="shared" ca="1" si="105"/>
        <v>0</v>
      </c>
      <c r="R701" s="32">
        <f t="shared" ca="1" si="106"/>
        <v>0</v>
      </c>
      <c r="S701" s="32">
        <f t="shared" ca="1" si="107"/>
        <v>0</v>
      </c>
      <c r="T701" s="32">
        <f t="shared" ca="1" si="108"/>
        <v>0</v>
      </c>
      <c r="U701" s="28" t="str">
        <f t="shared" ca="1" si="109"/>
        <v/>
      </c>
      <c r="V701" s="33">
        <f ca="1">OFFSET(Trade!$A$1,1,A701,1,1)</f>
        <v>0</v>
      </c>
      <c r="W701" s="34">
        <f ca="1">OFFSET(Trade!$A$1,2,A701,1,1)</f>
        <v>0</v>
      </c>
      <c r="X701" s="34">
        <f ca="1">OFFSET(Trade!$A$1,3,A701,1,1)</f>
        <v>0</v>
      </c>
      <c r="Y701" s="34">
        <f ca="1">OFFSET(Trade!$A$1,4,A701,1,1)</f>
        <v>0</v>
      </c>
      <c r="Z701" s="34">
        <f ca="1">OFFSET(Trade!$A$1,5,A701,1,1)</f>
        <v>0</v>
      </c>
      <c r="AA701" s="33" t="e">
        <f ca="1">OFFSET(Vol!$A$1,1,Main!A701,1,1)</f>
        <v>#N/A</v>
      </c>
      <c r="AB701" s="34">
        <f ca="1">OFFSET(Vol!$A$1,2,Main!A701,1,1)</f>
        <v>963319</v>
      </c>
      <c r="AC701" s="34">
        <f ca="1">OFFSET(Vol!$A$1,3,Main!A701,1,1)</f>
        <v>932932</v>
      </c>
      <c r="AD701" s="34">
        <f ca="1">OFFSET(Vol!$A$1,4,Main!A701,1,1)</f>
        <v>1116031</v>
      </c>
      <c r="AE701" s="44">
        <f ca="1">OFFSET(Vol!$A$1,5,Main!A701,1,1)</f>
        <v>1493595</v>
      </c>
    </row>
    <row r="702" spans="1:31" x14ac:dyDescent="0.3">
      <c r="A702" s="38">
        <v>697</v>
      </c>
      <c r="B702" s="16" t="str">
        <f t="shared" ca="1" si="100"/>
        <v/>
      </c>
      <c r="C702" s="21" t="str">
        <f ca="1">OFFSET(Vol!$A$1,0,Main!A702,1,1)</f>
        <v>024120</v>
      </c>
      <c r="D702" s="22">
        <f ca="1">OFFSET(Px!$A$1,1,Main!A702,1,1)</f>
        <v>6400</v>
      </c>
      <c r="E702" s="22">
        <f ca="1">OFFSET(Px!$A$1,4,Main!A702,1,1)</f>
        <v>6290</v>
      </c>
      <c r="F702" s="22">
        <f ca="1">OFFSET(Px!$A$1,5,Main!A702,1,1)</f>
        <v>6430</v>
      </c>
      <c r="G702" s="23">
        <f ca="1">OFFSET(Px!$A$1,6,Main!A702,1,1)</f>
        <v>6380</v>
      </c>
      <c r="H702" s="28">
        <f t="shared" ca="1" si="101"/>
        <v>-4.6656298600310508E-3</v>
      </c>
      <c r="I702" s="28">
        <f t="shared" ca="1" si="102"/>
        <v>3.1347962382444194E-3</v>
      </c>
      <c r="J702" s="12">
        <f t="shared" ca="1" si="103"/>
        <v>1</v>
      </c>
      <c r="K702" s="31">
        <f ca="1">OFFSET(Perf!$A$1,1,Main!A702,1,1)</f>
        <v>2.4E-2</v>
      </c>
      <c r="L702" s="32">
        <f ca="1">OFFSET(Perf!$A$1,2,Main!A702,1,1)</f>
        <v>2.4E-2</v>
      </c>
      <c r="M702" s="32">
        <f ca="1">OFFSET(Perf!$A$1,3,Main!A702,1,1)</f>
        <v>-6.4000000000000003E-3</v>
      </c>
      <c r="N702" s="32">
        <f ca="1">OFFSET(Perf!$A$1,4,Main!A702,1,1)</f>
        <v>-2.1772939346811793E-2</v>
      </c>
      <c r="O702" s="32">
        <f ca="1">OFFSET(Perf!$A$1,5,Main!A702,1,1)</f>
        <v>7.8369905956112706E-3</v>
      </c>
      <c r="P702" s="31">
        <f t="shared" ca="1" si="104"/>
        <v>0</v>
      </c>
      <c r="Q702" s="32">
        <f t="shared" ca="1" si="105"/>
        <v>0</v>
      </c>
      <c r="R702" s="32">
        <f t="shared" ca="1" si="106"/>
        <v>1.3830928818409444E-2</v>
      </c>
      <c r="S702" s="32">
        <f t="shared" ca="1" si="107"/>
        <v>2.6041069175174944E-2</v>
      </c>
      <c r="T702" s="32">
        <f t="shared" ca="1" si="108"/>
        <v>0.11615720524017467</v>
      </c>
      <c r="U702" s="28" t="str">
        <f t="shared" ca="1" si="109"/>
        <v/>
      </c>
      <c r="V702" s="33">
        <f ca="1">OFFSET(Trade!$A$1,1,A702,1,1)</f>
        <v>0</v>
      </c>
      <c r="W702" s="34">
        <f ca="1">OFFSET(Trade!$A$1,2,A702,1,1)</f>
        <v>0</v>
      </c>
      <c r="X702" s="34">
        <f ca="1">OFFSET(Trade!$A$1,3,A702,1,1)</f>
        <v>116</v>
      </c>
      <c r="Y702" s="34">
        <f ca="1">OFFSET(Trade!$A$1,4,A702,1,1)</f>
        <v>227</v>
      </c>
      <c r="Z702" s="34">
        <f ca="1">OFFSET(Trade!$A$1,5,A702,1,1)</f>
        <v>532</v>
      </c>
      <c r="AA702" s="33" t="e">
        <f ca="1">OFFSET(Vol!$A$1,1,Main!A702,1,1)</f>
        <v>#N/A</v>
      </c>
      <c r="AB702" s="34">
        <f ca="1">OFFSET(Vol!$A$1,2,Main!A702,1,1)</f>
        <v>7938</v>
      </c>
      <c r="AC702" s="34">
        <f ca="1">OFFSET(Vol!$A$1,3,Main!A702,1,1)</f>
        <v>8387</v>
      </c>
      <c r="AD702" s="34">
        <f ca="1">OFFSET(Vol!$A$1,4,Main!A702,1,1)</f>
        <v>8717</v>
      </c>
      <c r="AE702" s="44">
        <f ca="1">OFFSET(Vol!$A$1,5,Main!A702,1,1)</f>
        <v>4580</v>
      </c>
    </row>
    <row r="703" spans="1:31" x14ac:dyDescent="0.3">
      <c r="A703" s="38">
        <v>698</v>
      </c>
      <c r="B703" s="16" t="str">
        <f t="shared" ca="1" si="100"/>
        <v/>
      </c>
      <c r="C703" s="21" t="str">
        <f ca="1">OFFSET(Vol!$A$1,0,Main!A703,1,1)</f>
        <v>024720</v>
      </c>
      <c r="D703" s="22">
        <f ca="1">OFFSET(Px!$A$1,1,Main!A703,1,1)</f>
        <v>21550</v>
      </c>
      <c r="E703" s="22">
        <f ca="1">OFFSET(Px!$A$1,4,Main!A703,1,1)</f>
        <v>20400</v>
      </c>
      <c r="F703" s="22">
        <f ca="1">OFFSET(Px!$A$1,5,Main!A703,1,1)</f>
        <v>21950</v>
      </c>
      <c r="G703" s="23">
        <f ca="1">OFFSET(Px!$A$1,6,Main!A703,1,1)</f>
        <v>19200</v>
      </c>
      <c r="H703" s="28">
        <f t="shared" ca="1" si="101"/>
        <v>-1.8223234624145768E-2</v>
      </c>
      <c r="I703" s="28">
        <f t="shared" ca="1" si="102"/>
        <v>0.12239583333333326</v>
      </c>
      <c r="J703" s="12">
        <f t="shared" ca="1" si="103"/>
        <v>0</v>
      </c>
      <c r="K703" s="31">
        <f ca="1">OFFSET(Perf!$A$1,1,Main!A703,1,1)</f>
        <v>4.1100000000000005E-2</v>
      </c>
      <c r="L703" s="32">
        <f ca="1">OFFSET(Perf!$A$1,2,Main!A703,1,1)</f>
        <v>4.1100000000000005E-2</v>
      </c>
      <c r="M703" s="32">
        <f ca="1">OFFSET(Perf!$A$1,3,Main!A703,1,1)</f>
        <v>1.47E-2</v>
      </c>
      <c r="N703" s="32">
        <f ca="1">OFFSET(Perf!$A$1,4,Main!A703,1,1)</f>
        <v>-7.0615034168564961E-2</v>
      </c>
      <c r="O703" s="32">
        <f ca="1">OFFSET(Perf!$A$1,5,Main!A703,1,1)</f>
        <v>0.14322916666666674</v>
      </c>
      <c r="P703" s="31">
        <f t="shared" ca="1" si="104"/>
        <v>0</v>
      </c>
      <c r="Q703" s="32">
        <f t="shared" ca="1" si="105"/>
        <v>8.1078618930491026E-3</v>
      </c>
      <c r="R703" s="32">
        <f t="shared" ca="1" si="106"/>
        <v>2.5926213994970315E-4</v>
      </c>
      <c r="S703" s="32">
        <f t="shared" ca="1" si="107"/>
        <v>6.470960208250086E-3</v>
      </c>
      <c r="T703" s="32">
        <f t="shared" ca="1" si="108"/>
        <v>2.0519947678221059E-2</v>
      </c>
      <c r="U703" s="28" t="str">
        <f t="shared" ca="1" si="109"/>
        <v/>
      </c>
      <c r="V703" s="33">
        <f ca="1">OFFSET(Trade!$A$1,1,A703,1,1)</f>
        <v>0</v>
      </c>
      <c r="W703" s="34">
        <f ca="1">OFFSET(Trade!$A$1,2,A703,1,1)</f>
        <v>1513</v>
      </c>
      <c r="X703" s="34">
        <f ca="1">OFFSET(Trade!$A$1,3,A703,1,1)</f>
        <v>40</v>
      </c>
      <c r="Y703" s="34">
        <f ca="1">OFFSET(Trade!$A$1,4,A703,1,1)</f>
        <v>1668</v>
      </c>
      <c r="Z703" s="34">
        <f ca="1">OFFSET(Trade!$A$1,5,A703,1,1)</f>
        <v>24096</v>
      </c>
      <c r="AA703" s="33" t="e">
        <f ca="1">OFFSET(Vol!$A$1,1,Main!A703,1,1)</f>
        <v>#N/A</v>
      </c>
      <c r="AB703" s="34">
        <f ca="1">OFFSET(Vol!$A$1,2,Main!A703,1,1)</f>
        <v>186609</v>
      </c>
      <c r="AC703" s="34">
        <f ca="1">OFFSET(Vol!$A$1,3,Main!A703,1,1)</f>
        <v>154284</v>
      </c>
      <c r="AD703" s="34">
        <f ca="1">OFFSET(Vol!$A$1,4,Main!A703,1,1)</f>
        <v>257767</v>
      </c>
      <c r="AE703" s="44">
        <f ca="1">OFFSET(Vol!$A$1,5,Main!A703,1,1)</f>
        <v>1174272</v>
      </c>
    </row>
    <row r="704" spans="1:31" x14ac:dyDescent="0.3">
      <c r="A704" s="38">
        <v>699</v>
      </c>
      <c r="B704" s="16" t="str">
        <f t="shared" ca="1" si="100"/>
        <v/>
      </c>
      <c r="C704" s="21" t="str">
        <f ca="1">OFFSET(Vol!$A$1,0,Main!A704,1,1)</f>
        <v>024740</v>
      </c>
      <c r="D704" s="22">
        <f ca="1">OFFSET(Px!$A$1,1,Main!A704,1,1)</f>
        <v>1815</v>
      </c>
      <c r="E704" s="22">
        <f ca="1">OFFSET(Px!$A$1,4,Main!A704,1,1)</f>
        <v>1765</v>
      </c>
      <c r="F704" s="22">
        <f ca="1">OFFSET(Px!$A$1,5,Main!A704,1,1)</f>
        <v>1695</v>
      </c>
      <c r="G704" s="23">
        <f ca="1">OFFSET(Px!$A$1,6,Main!A704,1,1)</f>
        <v>1645</v>
      </c>
      <c r="H704" s="28">
        <f t="shared" ca="1" si="101"/>
        <v>7.079646017699126E-2</v>
      </c>
      <c r="I704" s="28">
        <f t="shared" ca="1" si="102"/>
        <v>0.10334346504559266</v>
      </c>
      <c r="J704" s="12">
        <f t="shared" ca="1" si="103"/>
        <v>2</v>
      </c>
      <c r="K704" s="31">
        <f ca="1">OFFSET(Perf!$A$1,1,Main!A704,1,1)</f>
        <v>2.8000000000000004E-3</v>
      </c>
      <c r="L704" s="32">
        <f ca="1">OFFSET(Perf!$A$1,2,Main!A704,1,1)</f>
        <v>2.8000000000000004E-3</v>
      </c>
      <c r="M704" s="32">
        <f ca="1">OFFSET(Perf!$A$1,3,Main!A704,1,1)</f>
        <v>2.5499999999999998E-2</v>
      </c>
      <c r="N704" s="32">
        <f ca="1">OFFSET(Perf!$A$1,4,Main!A704,1,1)</f>
        <v>4.1297935103244754E-2</v>
      </c>
      <c r="O704" s="32">
        <f ca="1">OFFSET(Perf!$A$1,5,Main!A704,1,1)</f>
        <v>3.039513677811545E-2</v>
      </c>
      <c r="P704" s="31">
        <f t="shared" ca="1" si="104"/>
        <v>0</v>
      </c>
      <c r="Q704" s="32">
        <f t="shared" ca="1" si="105"/>
        <v>2.1809427392136142E-2</v>
      </c>
      <c r="R704" s="32">
        <f t="shared" ca="1" si="106"/>
        <v>5.4172764369284615E-2</v>
      </c>
      <c r="S704" s="32">
        <f t="shared" ca="1" si="107"/>
        <v>5.7999702049624673E-2</v>
      </c>
      <c r="T704" s="32">
        <f t="shared" ca="1" si="108"/>
        <v>3.164928645394223E-2</v>
      </c>
      <c r="U704" s="28" t="str">
        <f t="shared" ca="1" si="109"/>
        <v/>
      </c>
      <c r="V704" s="33">
        <f ca="1">OFFSET(Trade!$A$1,1,A704,1,1)</f>
        <v>0</v>
      </c>
      <c r="W704" s="34">
        <f ca="1">OFFSET(Trade!$A$1,2,A704,1,1)</f>
        <v>57045</v>
      </c>
      <c r="X704" s="34">
        <f ca="1">OFFSET(Trade!$A$1,3,A704,1,1)</f>
        <v>223880</v>
      </c>
      <c r="Y704" s="34">
        <f ca="1">OFFSET(Trade!$A$1,4,A704,1,1)</f>
        <v>622530</v>
      </c>
      <c r="Z704" s="34">
        <f ca="1">OFFSET(Trade!$A$1,5,A704,1,1)</f>
        <v>142763</v>
      </c>
      <c r="AA704" s="33" t="e">
        <f ca="1">OFFSET(Vol!$A$1,1,Main!A704,1,1)</f>
        <v>#N/A</v>
      </c>
      <c r="AB704" s="34">
        <f ca="1">OFFSET(Vol!$A$1,2,Main!A704,1,1)</f>
        <v>2615612</v>
      </c>
      <c r="AC704" s="34">
        <f ca="1">OFFSET(Vol!$A$1,3,Main!A704,1,1)</f>
        <v>4132704</v>
      </c>
      <c r="AD704" s="34">
        <f ca="1">OFFSET(Vol!$A$1,4,Main!A704,1,1)</f>
        <v>10733331</v>
      </c>
      <c r="AE704" s="44">
        <f ca="1">OFFSET(Vol!$A$1,5,Main!A704,1,1)</f>
        <v>4510781</v>
      </c>
    </row>
    <row r="705" spans="1:31" x14ac:dyDescent="0.3">
      <c r="A705" s="38">
        <v>700</v>
      </c>
      <c r="B705" s="16" t="str">
        <f t="shared" ca="1" si="100"/>
        <v/>
      </c>
      <c r="C705" s="21" t="str">
        <f ca="1">OFFSET(Vol!$A$1,0,Main!A705,1,1)</f>
        <v>024800</v>
      </c>
      <c r="D705" s="22">
        <f ca="1">OFFSET(Px!$A$1,1,Main!A705,1,1)</f>
        <v>2070</v>
      </c>
      <c r="E705" s="22">
        <f ca="1">OFFSET(Px!$A$1,4,Main!A705,1,1)</f>
        <v>2020</v>
      </c>
      <c r="F705" s="22">
        <f ca="1">OFFSET(Px!$A$1,5,Main!A705,1,1)</f>
        <v>2045</v>
      </c>
      <c r="G705" s="23">
        <f ca="1">OFFSET(Px!$A$1,6,Main!A705,1,1)</f>
        <v>2005</v>
      </c>
      <c r="H705" s="28">
        <f t="shared" ca="1" si="101"/>
        <v>1.2224938875305513E-2</v>
      </c>
      <c r="I705" s="28">
        <f t="shared" ca="1" si="102"/>
        <v>3.2418952618453956E-2</v>
      </c>
      <c r="J705" s="12">
        <f t="shared" ca="1" si="103"/>
        <v>0</v>
      </c>
      <c r="K705" s="31">
        <f ca="1">OFFSET(Perf!$A$1,1,Main!A705,1,1)</f>
        <v>7.3000000000000001E-3</v>
      </c>
      <c r="L705" s="32">
        <f ca="1">OFFSET(Perf!$A$1,2,Main!A705,1,1)</f>
        <v>7.3000000000000001E-3</v>
      </c>
      <c r="M705" s="32">
        <f ca="1">OFFSET(Perf!$A$1,3,Main!A705,1,1)</f>
        <v>1.7299999999999999E-2</v>
      </c>
      <c r="N705" s="32">
        <f ca="1">OFFSET(Perf!$A$1,4,Main!A705,1,1)</f>
        <v>-1.2224938875305624E-2</v>
      </c>
      <c r="O705" s="32">
        <f ca="1">OFFSET(Perf!$A$1,5,Main!A705,1,1)</f>
        <v>1.9950124688279391E-2</v>
      </c>
      <c r="P705" s="31">
        <f t="shared" ca="1" si="104"/>
        <v>0</v>
      </c>
      <c r="Q705" s="32">
        <f t="shared" ca="1" si="105"/>
        <v>2.3688095557643268E-2</v>
      </c>
      <c r="R705" s="32">
        <f t="shared" ca="1" si="106"/>
        <v>0</v>
      </c>
      <c r="S705" s="32">
        <f t="shared" ca="1" si="107"/>
        <v>0</v>
      </c>
      <c r="T705" s="32">
        <f t="shared" ca="1" si="108"/>
        <v>2.1747525456799659E-3</v>
      </c>
      <c r="U705" s="28" t="str">
        <f t="shared" ca="1" si="109"/>
        <v/>
      </c>
      <c r="V705" s="33">
        <f ca="1">OFFSET(Trade!$A$1,1,A705,1,1)</f>
        <v>0</v>
      </c>
      <c r="W705" s="34">
        <f ca="1">OFFSET(Trade!$A$1,2,A705,1,1)</f>
        <v>1059</v>
      </c>
      <c r="X705" s="34">
        <f ca="1">OFFSET(Trade!$A$1,3,A705,1,1)</f>
        <v>0</v>
      </c>
      <c r="Y705" s="34">
        <f ca="1">OFFSET(Trade!$A$1,4,A705,1,1)</f>
        <v>0</v>
      </c>
      <c r="Z705" s="34">
        <f ca="1">OFFSET(Trade!$A$1,5,A705,1,1)</f>
        <v>107</v>
      </c>
      <c r="AA705" s="33" t="e">
        <f ca="1">OFFSET(Vol!$A$1,1,Main!A705,1,1)</f>
        <v>#N/A</v>
      </c>
      <c r="AB705" s="34">
        <f ca="1">OFFSET(Vol!$A$1,2,Main!A705,1,1)</f>
        <v>44706</v>
      </c>
      <c r="AC705" s="34">
        <f ca="1">OFFSET(Vol!$A$1,3,Main!A705,1,1)</f>
        <v>6680</v>
      </c>
      <c r="AD705" s="34">
        <f ca="1">OFFSET(Vol!$A$1,4,Main!A705,1,1)</f>
        <v>15523</v>
      </c>
      <c r="AE705" s="44">
        <f ca="1">OFFSET(Vol!$A$1,5,Main!A705,1,1)</f>
        <v>49201</v>
      </c>
    </row>
    <row r="706" spans="1:31" x14ac:dyDescent="0.3">
      <c r="A706" s="38">
        <v>701</v>
      </c>
      <c r="B706" s="16" t="str">
        <f t="shared" ca="1" si="100"/>
        <v/>
      </c>
      <c r="C706" s="21" t="str">
        <f ca="1">OFFSET(Vol!$A$1,0,Main!A706,1,1)</f>
        <v>024810</v>
      </c>
      <c r="D706" s="22">
        <f ca="1">OFFSET(Px!$A$1,1,Main!A706,1,1)</f>
        <v>155</v>
      </c>
      <c r="E706" s="22">
        <f ca="1">OFFSET(Px!$A$1,4,Main!A706,1,1)</f>
        <v>154</v>
      </c>
      <c r="F706" s="22">
        <f ca="1">OFFSET(Px!$A$1,5,Main!A706,1,1)</f>
        <v>154</v>
      </c>
      <c r="G706" s="23">
        <f ca="1">OFFSET(Px!$A$1,6,Main!A706,1,1)</f>
        <v>153</v>
      </c>
      <c r="H706" s="28">
        <f t="shared" ca="1" si="101"/>
        <v>6.4935064935065512E-3</v>
      </c>
      <c r="I706" s="28">
        <f t="shared" ca="1" si="102"/>
        <v>1.3071895424836555E-2</v>
      </c>
      <c r="J706" s="12">
        <f t="shared" ca="1" si="103"/>
        <v>0</v>
      </c>
      <c r="K706" s="31">
        <f ca="1">OFFSET(Perf!$A$1,1,Main!A706,1,1)</f>
        <v>-6.4000000000000003E-3</v>
      </c>
      <c r="L706" s="32">
        <f ca="1">OFFSET(Perf!$A$1,2,Main!A706,1,1)</f>
        <v>-6.4000000000000003E-3</v>
      </c>
      <c r="M706" s="32">
        <f ca="1">OFFSET(Perf!$A$1,3,Main!A706,1,1)</f>
        <v>1.3000000000000001E-2</v>
      </c>
      <c r="N706" s="32">
        <f ca="1">OFFSET(Perf!$A$1,4,Main!A706,1,1)</f>
        <v>0</v>
      </c>
      <c r="O706" s="32">
        <f ca="1">OFFSET(Perf!$A$1,5,Main!A706,1,1)</f>
        <v>6.5359477124182774E-3</v>
      </c>
      <c r="P706" s="31">
        <f t="shared" ca="1" si="104"/>
        <v>0</v>
      </c>
      <c r="Q706" s="32">
        <f t="shared" ca="1" si="105"/>
        <v>0</v>
      </c>
      <c r="R706" s="32">
        <f t="shared" ca="1" si="106"/>
        <v>0</v>
      </c>
      <c r="S706" s="32">
        <f t="shared" ca="1" si="107"/>
        <v>1.3732290879580524E-2</v>
      </c>
      <c r="T706" s="32">
        <f t="shared" ca="1" si="108"/>
        <v>0</v>
      </c>
      <c r="U706" s="28" t="str">
        <f t="shared" ca="1" si="109"/>
        <v/>
      </c>
      <c r="V706" s="33">
        <f ca="1">OFFSET(Trade!$A$1,1,A706,1,1)</f>
        <v>0</v>
      </c>
      <c r="W706" s="34">
        <f ca="1">OFFSET(Trade!$A$1,2,A706,1,1)</f>
        <v>0</v>
      </c>
      <c r="X706" s="34">
        <f ca="1">OFFSET(Trade!$A$1,3,A706,1,1)</f>
        <v>0</v>
      </c>
      <c r="Y706" s="34">
        <f ca="1">OFFSET(Trade!$A$1,4,A706,1,1)</f>
        <v>54013</v>
      </c>
      <c r="Z706" s="34">
        <f ca="1">OFFSET(Trade!$A$1,5,A706,1,1)</f>
        <v>0</v>
      </c>
      <c r="AA706" s="33" t="e">
        <f ca="1">OFFSET(Vol!$A$1,1,Main!A706,1,1)</f>
        <v>#N/A</v>
      </c>
      <c r="AB706" s="34">
        <f ca="1">OFFSET(Vol!$A$1,2,Main!A706,1,1)</f>
        <v>3154600</v>
      </c>
      <c r="AC706" s="34">
        <f ca="1">OFFSET(Vol!$A$1,3,Main!A706,1,1)</f>
        <v>1900308</v>
      </c>
      <c r="AD706" s="34">
        <f ca="1">OFFSET(Vol!$A$1,4,Main!A706,1,1)</f>
        <v>3933284</v>
      </c>
      <c r="AE706" s="44">
        <f ca="1">OFFSET(Vol!$A$1,5,Main!A706,1,1)</f>
        <v>4196933</v>
      </c>
    </row>
    <row r="707" spans="1:31" x14ac:dyDescent="0.3">
      <c r="A707" s="38">
        <v>702</v>
      </c>
      <c r="B707" s="16" t="str">
        <f t="shared" ca="1" si="100"/>
        <v/>
      </c>
      <c r="C707" s="21" t="str">
        <f ca="1">OFFSET(Vol!$A$1,0,Main!A707,1,1)</f>
        <v>024830</v>
      </c>
      <c r="D707" s="22">
        <f ca="1">OFFSET(Px!$A$1,1,Main!A707,1,1)</f>
        <v>6280</v>
      </c>
      <c r="E707" s="22">
        <f ca="1">OFFSET(Px!$A$1,4,Main!A707,1,1)</f>
        <v>6280</v>
      </c>
      <c r="F707" s="22">
        <f ca="1">OFFSET(Px!$A$1,5,Main!A707,1,1)</f>
        <v>6280</v>
      </c>
      <c r="G707" s="23">
        <f ca="1">OFFSET(Px!$A$1,6,Main!A707,1,1)</f>
        <v>6280</v>
      </c>
      <c r="H707" s="28">
        <f t="shared" ca="1" si="101"/>
        <v>0</v>
      </c>
      <c r="I707" s="28">
        <f t="shared" ca="1" si="102"/>
        <v>0</v>
      </c>
      <c r="J707" s="12">
        <f t="shared" ca="1" si="103"/>
        <v>0</v>
      </c>
      <c r="K707" s="31">
        <f ca="1">OFFSET(Perf!$A$1,1,Main!A707,1,1)</f>
        <v>0</v>
      </c>
      <c r="L707" s="32">
        <f ca="1">OFFSET(Perf!$A$1,2,Main!A707,1,1)</f>
        <v>0</v>
      </c>
      <c r="M707" s="32">
        <f ca="1">OFFSET(Perf!$A$1,3,Main!A707,1,1)</f>
        <v>0</v>
      </c>
      <c r="N707" s="32">
        <f ca="1">OFFSET(Perf!$A$1,4,Main!A707,1,1)</f>
        <v>0</v>
      </c>
      <c r="O707" s="32">
        <f ca="1">OFFSET(Perf!$A$1,5,Main!A707,1,1)</f>
        <v>0</v>
      </c>
      <c r="P707" s="31">
        <f t="shared" ca="1" si="104"/>
        <v>0</v>
      </c>
      <c r="Q707" s="32">
        <f t="shared" ca="1" si="105"/>
        <v>0</v>
      </c>
      <c r="R707" s="32">
        <f t="shared" ca="1" si="106"/>
        <v>0</v>
      </c>
      <c r="S707" s="32">
        <f t="shared" ca="1" si="107"/>
        <v>0</v>
      </c>
      <c r="T707" s="32">
        <f t="shared" ca="1" si="108"/>
        <v>0</v>
      </c>
      <c r="U707" s="28" t="str">
        <f t="shared" ca="1" si="109"/>
        <v/>
      </c>
      <c r="V707" s="33">
        <f ca="1">OFFSET(Trade!$A$1,1,A707,1,1)</f>
        <v>0</v>
      </c>
      <c r="W707" s="34">
        <f ca="1">OFFSET(Trade!$A$1,2,A707,1,1)</f>
        <v>0</v>
      </c>
      <c r="X707" s="34">
        <f ca="1">OFFSET(Trade!$A$1,3,A707,1,1)</f>
        <v>0</v>
      </c>
      <c r="Y707" s="34">
        <f ca="1">OFFSET(Trade!$A$1,4,A707,1,1)</f>
        <v>0</v>
      </c>
      <c r="Z707" s="34">
        <f ca="1">OFFSET(Trade!$A$1,5,A707,1,1)</f>
        <v>0</v>
      </c>
      <c r="AA707" s="33" t="e">
        <f ca="1">OFFSET(Vol!$A$1,1,Main!A707,1,1)</f>
        <v>#N/A</v>
      </c>
      <c r="AB707" s="34">
        <f ca="1">OFFSET(Vol!$A$1,2,Main!A707,1,1)</f>
        <v>0</v>
      </c>
      <c r="AC707" s="34">
        <f ca="1">OFFSET(Vol!$A$1,3,Main!A707,1,1)</f>
        <v>0</v>
      </c>
      <c r="AD707" s="34">
        <f ca="1">OFFSET(Vol!$A$1,4,Main!A707,1,1)</f>
        <v>0</v>
      </c>
      <c r="AE707" s="44">
        <f ca="1">OFFSET(Vol!$A$1,5,Main!A707,1,1)</f>
        <v>0</v>
      </c>
    </row>
    <row r="708" spans="1:31" x14ac:dyDescent="0.3">
      <c r="A708" s="38">
        <v>703</v>
      </c>
      <c r="B708" s="16" t="str">
        <f t="shared" ca="1" si="100"/>
        <v/>
      </c>
      <c r="C708" s="21" t="str">
        <f ca="1">OFFSET(Vol!$A$1,0,Main!A708,1,1)</f>
        <v>024840</v>
      </c>
      <c r="D708" s="22">
        <f ca="1">OFFSET(Px!$A$1,1,Main!A708,1,1)</f>
        <v>1245</v>
      </c>
      <c r="E708" s="22">
        <f ca="1">OFFSET(Px!$A$1,4,Main!A708,1,1)</f>
        <v>1190</v>
      </c>
      <c r="F708" s="22">
        <f ca="1">OFFSET(Px!$A$1,5,Main!A708,1,1)</f>
        <v>1185</v>
      </c>
      <c r="G708" s="23">
        <f ca="1">OFFSET(Px!$A$1,6,Main!A708,1,1)</f>
        <v>1170</v>
      </c>
      <c r="H708" s="28">
        <f t="shared" ca="1" si="101"/>
        <v>5.0632911392405111E-2</v>
      </c>
      <c r="I708" s="28">
        <f t="shared" ca="1" si="102"/>
        <v>6.4102564102564097E-2</v>
      </c>
      <c r="J708" s="12">
        <f t="shared" ca="1" si="103"/>
        <v>1</v>
      </c>
      <c r="K708" s="31">
        <f ca="1">OFFSET(Perf!$A$1,1,Main!A708,1,1)</f>
        <v>2.0499999999999997E-2</v>
      </c>
      <c r="L708" s="32">
        <f ca="1">OFFSET(Perf!$A$1,2,Main!A708,1,1)</f>
        <v>2.0499999999999997E-2</v>
      </c>
      <c r="M708" s="32">
        <f ca="1">OFFSET(Perf!$A$1,3,Main!A708,1,1)</f>
        <v>2.52E-2</v>
      </c>
      <c r="N708" s="32">
        <f ca="1">OFFSET(Perf!$A$1,4,Main!A708,1,1)</f>
        <v>4.2194092827003704E-3</v>
      </c>
      <c r="O708" s="32">
        <f ca="1">OFFSET(Perf!$A$1,5,Main!A708,1,1)</f>
        <v>1.2820512820512775E-2</v>
      </c>
      <c r="P708" s="31">
        <f t="shared" ca="1" si="104"/>
        <v>0</v>
      </c>
      <c r="Q708" s="32">
        <f t="shared" ca="1" si="105"/>
        <v>0</v>
      </c>
      <c r="R708" s="32">
        <f t="shared" ca="1" si="106"/>
        <v>3.0755226597824304E-2</v>
      </c>
      <c r="S708" s="32">
        <f t="shared" ca="1" si="107"/>
        <v>2.5576869613566863E-2</v>
      </c>
      <c r="T708" s="32">
        <f t="shared" ca="1" si="108"/>
        <v>5.5075393229711209E-2</v>
      </c>
      <c r="U708" s="28" t="str">
        <f t="shared" ca="1" si="109"/>
        <v/>
      </c>
      <c r="V708" s="33">
        <f ca="1">OFFSET(Trade!$A$1,1,A708,1,1)</f>
        <v>0</v>
      </c>
      <c r="W708" s="34">
        <f ca="1">OFFSET(Trade!$A$1,2,A708,1,1)</f>
        <v>0</v>
      </c>
      <c r="X708" s="34">
        <f ca="1">OFFSET(Trade!$A$1,3,A708,1,1)</f>
        <v>6183</v>
      </c>
      <c r="Y708" s="34">
        <f ca="1">OFFSET(Trade!$A$1,4,A708,1,1)</f>
        <v>7636</v>
      </c>
      <c r="Z708" s="34">
        <f ca="1">OFFSET(Trade!$A$1,5,A708,1,1)</f>
        <v>4741</v>
      </c>
      <c r="AA708" s="33" t="e">
        <f ca="1">OFFSET(Vol!$A$1,1,Main!A708,1,1)</f>
        <v>#N/A</v>
      </c>
      <c r="AB708" s="34">
        <f ca="1">OFFSET(Vol!$A$1,2,Main!A708,1,1)</f>
        <v>132073</v>
      </c>
      <c r="AC708" s="34">
        <f ca="1">OFFSET(Vol!$A$1,3,Main!A708,1,1)</f>
        <v>201039</v>
      </c>
      <c r="AD708" s="34">
        <f ca="1">OFFSET(Vol!$A$1,4,Main!A708,1,1)</f>
        <v>298551</v>
      </c>
      <c r="AE708" s="44">
        <f ca="1">OFFSET(Vol!$A$1,5,Main!A708,1,1)</f>
        <v>86082</v>
      </c>
    </row>
    <row r="709" spans="1:31" x14ac:dyDescent="0.3">
      <c r="A709" s="38">
        <v>704</v>
      </c>
      <c r="B709" s="16" t="str">
        <f t="shared" ca="1" si="100"/>
        <v/>
      </c>
      <c r="C709" s="21" t="str">
        <f ca="1">OFFSET(Vol!$A$1,0,Main!A709,1,1)</f>
        <v>024850</v>
      </c>
      <c r="D709" s="22">
        <f ca="1">OFFSET(Px!$A$1,1,Main!A709,1,1)</f>
        <v>820</v>
      </c>
      <c r="E709" s="22">
        <f ca="1">OFFSET(Px!$A$1,4,Main!A709,1,1)</f>
        <v>835</v>
      </c>
      <c r="F709" s="22">
        <f ca="1">OFFSET(Px!$A$1,5,Main!A709,1,1)</f>
        <v>832</v>
      </c>
      <c r="G709" s="23">
        <f ca="1">OFFSET(Px!$A$1,6,Main!A709,1,1)</f>
        <v>835</v>
      </c>
      <c r="H709" s="28">
        <f t="shared" ca="1" si="101"/>
        <v>-1.4423076923076872E-2</v>
      </c>
      <c r="I709" s="28">
        <f t="shared" ca="1" si="102"/>
        <v>-1.7964071856287456E-2</v>
      </c>
      <c r="J709" s="12">
        <f t="shared" ca="1" si="103"/>
        <v>0</v>
      </c>
      <c r="K709" s="31">
        <f ca="1">OFFSET(Perf!$A$1,1,Main!A709,1,1)</f>
        <v>1.1999999999999999E-3</v>
      </c>
      <c r="L709" s="32">
        <f ca="1">OFFSET(Perf!$A$1,2,Main!A709,1,1)</f>
        <v>1.1999999999999999E-3</v>
      </c>
      <c r="M709" s="32">
        <f ca="1">OFFSET(Perf!$A$1,3,Main!A709,1,1)</f>
        <v>-1.9199999999999998E-2</v>
      </c>
      <c r="N709" s="32">
        <f ca="1">OFFSET(Perf!$A$1,4,Main!A709,1,1)</f>
        <v>3.6057692307691624E-3</v>
      </c>
      <c r="O709" s="32">
        <f ca="1">OFFSET(Perf!$A$1,5,Main!A709,1,1)</f>
        <v>-3.5928143712574689E-3</v>
      </c>
      <c r="P709" s="31">
        <f t="shared" ca="1" si="104"/>
        <v>0</v>
      </c>
      <c r="Q709" s="32">
        <f t="shared" ca="1" si="105"/>
        <v>1.7107920125645052E-2</v>
      </c>
      <c r="R709" s="32">
        <f t="shared" ca="1" si="106"/>
        <v>0.29990997423400489</v>
      </c>
      <c r="S709" s="32">
        <f t="shared" ca="1" si="107"/>
        <v>0</v>
      </c>
      <c r="T709" s="32">
        <f t="shared" ca="1" si="108"/>
        <v>6.2535198047681623E-2</v>
      </c>
      <c r="U709" s="28" t="str">
        <f t="shared" ca="1" si="109"/>
        <v/>
      </c>
      <c r="V709" s="33">
        <f ca="1">OFFSET(Trade!$A$1,1,A709,1,1)</f>
        <v>0</v>
      </c>
      <c r="W709" s="34">
        <f ca="1">OFFSET(Trade!$A$1,2,A709,1,1)</f>
        <v>610</v>
      </c>
      <c r="X709" s="34">
        <f ca="1">OFFSET(Trade!$A$1,3,A709,1,1)</f>
        <v>9661</v>
      </c>
      <c r="Y709" s="34">
        <f ca="1">OFFSET(Trade!$A$1,4,A709,1,1)</f>
        <v>0</v>
      </c>
      <c r="Z709" s="34">
        <f ca="1">OFFSET(Trade!$A$1,5,A709,1,1)</f>
        <v>2665</v>
      </c>
      <c r="AA709" s="33" t="e">
        <f ca="1">OFFSET(Vol!$A$1,1,Main!A709,1,1)</f>
        <v>#N/A</v>
      </c>
      <c r="AB709" s="34">
        <f ca="1">OFFSET(Vol!$A$1,2,Main!A709,1,1)</f>
        <v>35656</v>
      </c>
      <c r="AC709" s="34">
        <f ca="1">OFFSET(Vol!$A$1,3,Main!A709,1,1)</f>
        <v>32213</v>
      </c>
      <c r="AD709" s="34">
        <f ca="1">OFFSET(Vol!$A$1,4,Main!A709,1,1)</f>
        <v>24012</v>
      </c>
      <c r="AE709" s="44">
        <f ca="1">OFFSET(Vol!$A$1,5,Main!A709,1,1)</f>
        <v>42616</v>
      </c>
    </row>
    <row r="710" spans="1:31" x14ac:dyDescent="0.3">
      <c r="A710" s="38">
        <v>705</v>
      </c>
      <c r="B710" s="16" t="str">
        <f t="shared" ref="B710:B773" ca="1" si="110">IF(AND(I710&gt;=$H$1,J710&gt;=$H$3,U710&gt;=$J$2),"DETECTED","")</f>
        <v/>
      </c>
      <c r="C710" s="21" t="str">
        <f ca="1">OFFSET(Vol!$A$1,0,Main!A710,1,1)</f>
        <v>024880</v>
      </c>
      <c r="D710" s="22">
        <f ca="1">OFFSET(Px!$A$1,1,Main!A710,1,1)</f>
        <v>3705</v>
      </c>
      <c r="E710" s="22">
        <f ca="1">OFFSET(Px!$A$1,4,Main!A710,1,1)</f>
        <v>3650</v>
      </c>
      <c r="F710" s="22">
        <f ca="1">OFFSET(Px!$A$1,5,Main!A710,1,1)</f>
        <v>3720</v>
      </c>
      <c r="G710" s="23">
        <f ca="1">OFFSET(Px!$A$1,6,Main!A710,1,1)</f>
        <v>3695</v>
      </c>
      <c r="H710" s="28">
        <f t="shared" ref="H710:H773" ca="1" si="111">IFERROR(D710/F710-1,"")</f>
        <v>-4.0322580645161255E-3</v>
      </c>
      <c r="I710" s="28">
        <f t="shared" ref="I710:I773" ca="1" si="112">IFERROR(D710/G710-1,"")</f>
        <v>2.7063599458727605E-3</v>
      </c>
      <c r="J710" s="12">
        <f t="shared" ref="J710:J773" ca="1" si="113">IF(AND(K710&gt;0,P710&gt;=$H$2),1,0)+IF(AND(L710&gt;0,Q710&gt;=$H$2),1,0)+IF(AND(M710&gt;0,R710&gt;=$H$2),1,0)+IF(AND(N710&gt;0,S710&gt;=$H$2),1,0)+IF(AND(O710&gt;0,T710&gt;=$H$2),1,0)</f>
        <v>2</v>
      </c>
      <c r="K710" s="31">
        <f ca="1">OFFSET(Perf!$A$1,1,Main!A710,1,1)</f>
        <v>1.6500000000000001E-2</v>
      </c>
      <c r="L710" s="32">
        <f ca="1">OFFSET(Perf!$A$1,2,Main!A710,1,1)</f>
        <v>1.6500000000000001E-2</v>
      </c>
      <c r="M710" s="32">
        <f ca="1">OFFSET(Perf!$A$1,3,Main!A710,1,1)</f>
        <v>-1.4000000000000002E-3</v>
      </c>
      <c r="N710" s="32">
        <f ca="1">OFFSET(Perf!$A$1,4,Main!A710,1,1)</f>
        <v>-1.8817204301075252E-2</v>
      </c>
      <c r="O710" s="32">
        <f ca="1">OFFSET(Perf!$A$1,5,Main!A710,1,1)</f>
        <v>6.7658998646820123E-3</v>
      </c>
      <c r="P710" s="31">
        <f t="shared" ref="P710:P773" ca="1" si="114">IFERROR(V710/AA710,0)</f>
        <v>0</v>
      </c>
      <c r="Q710" s="32">
        <f t="shared" ref="Q710:Q773" ca="1" si="115">IFERROR(W710/AB710,0)</f>
        <v>6.9437808568243345E-2</v>
      </c>
      <c r="R710" s="32">
        <f t="shared" ref="R710:R773" ca="1" si="116">IFERROR(X710/AC710,0)</f>
        <v>7.5197229170675395E-2</v>
      </c>
      <c r="S710" s="32">
        <f t="shared" ref="S710:S773" ca="1" si="117">IFERROR(Y710/AD710,0)</f>
        <v>3.7402343749999997E-2</v>
      </c>
      <c r="T710" s="32">
        <f t="shared" ref="T710:T773" ca="1" si="118">IFERROR(Z710/AE710,0)</f>
        <v>6.3296784984203686E-2</v>
      </c>
      <c r="U710" s="28" t="str">
        <f t="shared" ref="U710:U773" ca="1" si="119">IF(RIGHT(C710,1)&lt;&gt;"0",E710/VLOOKUP(LEFT(C710,5)&amp;"0",$C$6:$E$2853,3,FALSE),"")</f>
        <v/>
      </c>
      <c r="V710" s="33">
        <f ca="1">OFFSET(Trade!$A$1,1,A710,1,1)</f>
        <v>0</v>
      </c>
      <c r="W710" s="34">
        <f ca="1">OFFSET(Trade!$A$1,2,A710,1,1)</f>
        <v>1308</v>
      </c>
      <c r="X710" s="34">
        <f ca="1">OFFSET(Trade!$A$1,3,A710,1,1)</f>
        <v>1954</v>
      </c>
      <c r="Y710" s="34">
        <f ca="1">OFFSET(Trade!$A$1,4,A710,1,1)</f>
        <v>766</v>
      </c>
      <c r="Z710" s="34">
        <f ca="1">OFFSET(Trade!$A$1,5,A710,1,1)</f>
        <v>1703</v>
      </c>
      <c r="AA710" s="33" t="e">
        <f ca="1">OFFSET(Vol!$A$1,1,Main!A710,1,1)</f>
        <v>#N/A</v>
      </c>
      <c r="AB710" s="34">
        <f ca="1">OFFSET(Vol!$A$1,2,Main!A710,1,1)</f>
        <v>18837</v>
      </c>
      <c r="AC710" s="34">
        <f ca="1">OFFSET(Vol!$A$1,3,Main!A710,1,1)</f>
        <v>25985</v>
      </c>
      <c r="AD710" s="34">
        <f ca="1">OFFSET(Vol!$A$1,4,Main!A710,1,1)</f>
        <v>20480</v>
      </c>
      <c r="AE710" s="44">
        <f ca="1">OFFSET(Vol!$A$1,5,Main!A710,1,1)</f>
        <v>26905</v>
      </c>
    </row>
    <row r="711" spans="1:31" x14ac:dyDescent="0.3">
      <c r="A711" s="38">
        <v>706</v>
      </c>
      <c r="B711" s="16" t="str">
        <f t="shared" ca="1" si="110"/>
        <v/>
      </c>
      <c r="C711" s="21" t="str">
        <f ca="1">OFFSET(Vol!$A$1,0,Main!A711,1,1)</f>
        <v>024890</v>
      </c>
      <c r="D711" s="22">
        <f ca="1">OFFSET(Px!$A$1,1,Main!A711,1,1)</f>
        <v>1650</v>
      </c>
      <c r="E711" s="22">
        <f ca="1">OFFSET(Px!$A$1,4,Main!A711,1,1)</f>
        <v>1625</v>
      </c>
      <c r="F711" s="22">
        <f ca="1">OFFSET(Px!$A$1,5,Main!A711,1,1)</f>
        <v>1600</v>
      </c>
      <c r="G711" s="23">
        <f ca="1">OFFSET(Px!$A$1,6,Main!A711,1,1)</f>
        <v>1550</v>
      </c>
      <c r="H711" s="28">
        <f t="shared" ca="1" si="111"/>
        <v>3.125E-2</v>
      </c>
      <c r="I711" s="28">
        <f t="shared" ca="1" si="112"/>
        <v>6.4516129032258007E-2</v>
      </c>
      <c r="J711" s="12">
        <f t="shared" ca="1" si="113"/>
        <v>1</v>
      </c>
      <c r="K711" s="31">
        <f ca="1">OFFSET(Perf!$A$1,1,Main!A711,1,1)</f>
        <v>-9.0000000000000011E-3</v>
      </c>
      <c r="L711" s="32">
        <f ca="1">OFFSET(Perf!$A$1,2,Main!A711,1,1)</f>
        <v>-9.0000000000000011E-3</v>
      </c>
      <c r="M711" s="32">
        <f ca="1">OFFSET(Perf!$A$1,3,Main!A711,1,1)</f>
        <v>2.46E-2</v>
      </c>
      <c r="N711" s="32">
        <f ca="1">OFFSET(Perf!$A$1,4,Main!A711,1,1)</f>
        <v>1.5625E-2</v>
      </c>
      <c r="O711" s="32">
        <f ca="1">OFFSET(Perf!$A$1,5,Main!A711,1,1)</f>
        <v>3.2258064516129004E-2</v>
      </c>
      <c r="P711" s="31">
        <f t="shared" ca="1" si="114"/>
        <v>0</v>
      </c>
      <c r="Q711" s="32">
        <f t="shared" ca="1" si="115"/>
        <v>6.5077593119605037E-2</v>
      </c>
      <c r="R711" s="32">
        <f t="shared" ca="1" si="116"/>
        <v>2.6440904877965056E-2</v>
      </c>
      <c r="S711" s="32">
        <f t="shared" ca="1" si="117"/>
        <v>6.0626920509067083E-3</v>
      </c>
      <c r="T711" s="32">
        <f t="shared" ca="1" si="118"/>
        <v>6.8934957890902371E-2</v>
      </c>
      <c r="U711" s="28" t="str">
        <f t="shared" ca="1" si="119"/>
        <v/>
      </c>
      <c r="V711" s="33">
        <f ca="1">OFFSET(Trade!$A$1,1,A711,1,1)</f>
        <v>0</v>
      </c>
      <c r="W711" s="34">
        <f ca="1">OFFSET(Trade!$A$1,2,A711,1,1)</f>
        <v>4139</v>
      </c>
      <c r="X711" s="34">
        <f ca="1">OFFSET(Trade!$A$1,3,A711,1,1)</f>
        <v>3081</v>
      </c>
      <c r="Y711" s="34">
        <f ca="1">OFFSET(Trade!$A$1,4,A711,1,1)</f>
        <v>1462</v>
      </c>
      <c r="Z711" s="34">
        <f ca="1">OFFSET(Trade!$A$1,5,A711,1,1)</f>
        <v>12679</v>
      </c>
      <c r="AA711" s="33" t="e">
        <f ca="1">OFFSET(Vol!$A$1,1,Main!A711,1,1)</f>
        <v>#N/A</v>
      </c>
      <c r="AB711" s="34">
        <f ca="1">OFFSET(Vol!$A$1,2,Main!A711,1,1)</f>
        <v>63601</v>
      </c>
      <c r="AC711" s="34">
        <f ca="1">OFFSET(Vol!$A$1,3,Main!A711,1,1)</f>
        <v>116524</v>
      </c>
      <c r="AD711" s="34">
        <f ca="1">OFFSET(Vol!$A$1,4,Main!A711,1,1)</f>
        <v>241147</v>
      </c>
      <c r="AE711" s="44">
        <f ca="1">OFFSET(Vol!$A$1,5,Main!A711,1,1)</f>
        <v>183927</v>
      </c>
    </row>
    <row r="712" spans="1:31" x14ac:dyDescent="0.3">
      <c r="A712" s="38">
        <v>707</v>
      </c>
      <c r="B712" s="16" t="str">
        <f t="shared" ca="1" si="110"/>
        <v/>
      </c>
      <c r="C712" s="21" t="str">
        <f ca="1">OFFSET(Vol!$A$1,0,Main!A712,1,1)</f>
        <v>024900</v>
      </c>
      <c r="D712" s="22">
        <f ca="1">OFFSET(Px!$A$1,1,Main!A712,1,1)</f>
        <v>1260</v>
      </c>
      <c r="E712" s="22">
        <f ca="1">OFFSET(Px!$A$1,4,Main!A712,1,1)</f>
        <v>1285</v>
      </c>
      <c r="F712" s="22">
        <f ca="1">OFFSET(Px!$A$1,5,Main!A712,1,1)</f>
        <v>1285</v>
      </c>
      <c r="G712" s="23">
        <f ca="1">OFFSET(Px!$A$1,6,Main!A712,1,1)</f>
        <v>1390</v>
      </c>
      <c r="H712" s="28">
        <f t="shared" ca="1" si="111"/>
        <v>-1.945525291828798E-2</v>
      </c>
      <c r="I712" s="28">
        <f t="shared" ca="1" si="112"/>
        <v>-9.3525179856115082E-2</v>
      </c>
      <c r="J712" s="12">
        <f t="shared" ca="1" si="113"/>
        <v>0</v>
      </c>
      <c r="K712" s="31">
        <f ca="1">OFFSET(Perf!$A$1,1,Main!A712,1,1)</f>
        <v>1.2E-2</v>
      </c>
      <c r="L712" s="32">
        <f ca="1">OFFSET(Perf!$A$1,2,Main!A712,1,1)</f>
        <v>1.2E-2</v>
      </c>
      <c r="M712" s="32">
        <f ca="1">OFFSET(Perf!$A$1,3,Main!A712,1,1)</f>
        <v>-3.1099999999999999E-2</v>
      </c>
      <c r="N712" s="32">
        <f ca="1">OFFSET(Perf!$A$1,4,Main!A712,1,1)</f>
        <v>0</v>
      </c>
      <c r="O712" s="32">
        <f ca="1">OFFSET(Perf!$A$1,5,Main!A712,1,1)</f>
        <v>-7.5539568345323715E-2</v>
      </c>
      <c r="P712" s="31">
        <f t="shared" ca="1" si="114"/>
        <v>0</v>
      </c>
      <c r="Q712" s="32">
        <f t="shared" ca="1" si="115"/>
        <v>2.2585214027799661E-2</v>
      </c>
      <c r="R712" s="32">
        <f t="shared" ca="1" si="116"/>
        <v>1.2214393802942078E-2</v>
      </c>
      <c r="S712" s="32">
        <f t="shared" ca="1" si="117"/>
        <v>2.3153961101712618E-2</v>
      </c>
      <c r="T712" s="32">
        <f t="shared" ca="1" si="118"/>
        <v>2.4753158684474207E-2</v>
      </c>
      <c r="U712" s="28" t="str">
        <f t="shared" ca="1" si="119"/>
        <v/>
      </c>
      <c r="V712" s="33">
        <f ca="1">OFFSET(Trade!$A$1,1,A712,1,1)</f>
        <v>0</v>
      </c>
      <c r="W712" s="34">
        <f ca="1">OFFSET(Trade!$A$1,2,A712,1,1)</f>
        <v>28097</v>
      </c>
      <c r="X712" s="34">
        <f ca="1">OFFSET(Trade!$A$1,3,A712,1,1)</f>
        <v>18581</v>
      </c>
      <c r="Y712" s="34">
        <f ca="1">OFFSET(Trade!$A$1,4,A712,1,1)</f>
        <v>50435</v>
      </c>
      <c r="Z712" s="34">
        <f ca="1">OFFSET(Trade!$A$1,5,A712,1,1)</f>
        <v>84809</v>
      </c>
      <c r="AA712" s="33" t="e">
        <f ca="1">OFFSET(Vol!$A$1,1,Main!A712,1,1)</f>
        <v>#N/A</v>
      </c>
      <c r="AB712" s="34">
        <f ca="1">OFFSET(Vol!$A$1,2,Main!A712,1,1)</f>
        <v>1244044</v>
      </c>
      <c r="AC712" s="34">
        <f ca="1">OFFSET(Vol!$A$1,3,Main!A712,1,1)</f>
        <v>1521238</v>
      </c>
      <c r="AD712" s="34">
        <f ca="1">OFFSET(Vol!$A$1,4,Main!A712,1,1)</f>
        <v>2178245</v>
      </c>
      <c r="AE712" s="44">
        <f ca="1">OFFSET(Vol!$A$1,5,Main!A712,1,1)</f>
        <v>3426189</v>
      </c>
    </row>
    <row r="713" spans="1:31" x14ac:dyDescent="0.3">
      <c r="A713" s="38">
        <v>708</v>
      </c>
      <c r="B713" s="16" t="str">
        <f t="shared" ca="1" si="110"/>
        <v/>
      </c>
      <c r="C713" s="21" t="str">
        <f ca="1">OFFSET(Vol!$A$1,0,Main!A713,1,1)</f>
        <v>024910</v>
      </c>
      <c r="D713" s="22">
        <f ca="1">OFFSET(Px!$A$1,1,Main!A713,1,1)</f>
        <v>833</v>
      </c>
      <c r="E713" s="22">
        <f ca="1">OFFSET(Px!$A$1,4,Main!A713,1,1)</f>
        <v>831</v>
      </c>
      <c r="F713" s="22">
        <f ca="1">OFFSET(Px!$A$1,5,Main!A713,1,1)</f>
        <v>780</v>
      </c>
      <c r="G713" s="23">
        <f ca="1">OFFSET(Px!$A$1,6,Main!A713,1,1)</f>
        <v>747</v>
      </c>
      <c r="H713" s="28">
        <f t="shared" ca="1" si="111"/>
        <v>6.7948717948717929E-2</v>
      </c>
      <c r="I713" s="28">
        <f t="shared" ca="1" si="112"/>
        <v>0.11512717536813932</v>
      </c>
      <c r="J713" s="12">
        <f t="shared" ca="1" si="113"/>
        <v>2</v>
      </c>
      <c r="K713" s="31">
        <f ca="1">OFFSET(Perf!$A$1,1,Main!A713,1,1)</f>
        <v>-4.1399999999999999E-2</v>
      </c>
      <c r="L713" s="32">
        <f ca="1">OFFSET(Perf!$A$1,2,Main!A713,1,1)</f>
        <v>-4.1399999999999999E-2</v>
      </c>
      <c r="M713" s="32">
        <f ca="1">OFFSET(Perf!$A$1,3,Main!A713,1,1)</f>
        <v>4.5700000000000005E-2</v>
      </c>
      <c r="N713" s="32">
        <f ca="1">OFFSET(Perf!$A$1,4,Main!A713,1,1)</f>
        <v>6.5384615384615374E-2</v>
      </c>
      <c r="O713" s="32">
        <f ca="1">OFFSET(Perf!$A$1,5,Main!A713,1,1)</f>
        <v>4.4176706827309342E-2</v>
      </c>
      <c r="P713" s="31">
        <f t="shared" ca="1" si="114"/>
        <v>0</v>
      </c>
      <c r="Q713" s="32">
        <f t="shared" ca="1" si="115"/>
        <v>9.9130498319450533E-2</v>
      </c>
      <c r="R713" s="32">
        <f t="shared" ca="1" si="116"/>
        <v>9.3202341232335423E-2</v>
      </c>
      <c r="S713" s="32">
        <f t="shared" ca="1" si="117"/>
        <v>0.14643848123019637</v>
      </c>
      <c r="T713" s="32">
        <f t="shared" ca="1" si="118"/>
        <v>3.3384209688256103E-2</v>
      </c>
      <c r="U713" s="28" t="str">
        <f t="shared" ca="1" si="119"/>
        <v/>
      </c>
      <c r="V713" s="33">
        <f ca="1">OFFSET(Trade!$A$1,1,A713,1,1)</f>
        <v>0</v>
      </c>
      <c r="W713" s="34">
        <f ca="1">OFFSET(Trade!$A$1,2,A713,1,1)</f>
        <v>13567</v>
      </c>
      <c r="X713" s="34">
        <f ca="1">OFFSET(Trade!$A$1,3,A713,1,1)</f>
        <v>32739</v>
      </c>
      <c r="Y713" s="34">
        <f ca="1">OFFSET(Trade!$A$1,4,A713,1,1)</f>
        <v>40901</v>
      </c>
      <c r="Z713" s="34">
        <f ca="1">OFFSET(Trade!$A$1,5,A713,1,1)</f>
        <v>8596</v>
      </c>
      <c r="AA713" s="33" t="e">
        <f ca="1">OFFSET(Vol!$A$1,1,Main!A713,1,1)</f>
        <v>#N/A</v>
      </c>
      <c r="AB713" s="34">
        <f ca="1">OFFSET(Vol!$A$1,2,Main!A713,1,1)</f>
        <v>136860</v>
      </c>
      <c r="AC713" s="34">
        <f ca="1">OFFSET(Vol!$A$1,3,Main!A713,1,1)</f>
        <v>351268</v>
      </c>
      <c r="AD713" s="34">
        <f ca="1">OFFSET(Vol!$A$1,4,Main!A713,1,1)</f>
        <v>279305</v>
      </c>
      <c r="AE713" s="44">
        <f ca="1">OFFSET(Vol!$A$1,5,Main!A713,1,1)</f>
        <v>257487</v>
      </c>
    </row>
    <row r="714" spans="1:31" x14ac:dyDescent="0.3">
      <c r="A714" s="38">
        <v>709</v>
      </c>
      <c r="B714" s="16" t="str">
        <f t="shared" ca="1" si="110"/>
        <v/>
      </c>
      <c r="C714" s="21" t="str">
        <f ca="1">OFFSET(Vol!$A$1,0,Main!A714,1,1)</f>
        <v>024940</v>
      </c>
      <c r="D714" s="22">
        <f ca="1">OFFSET(Px!$A$1,1,Main!A714,1,1)</f>
        <v>2250</v>
      </c>
      <c r="E714" s="22">
        <f ca="1">OFFSET(Px!$A$1,4,Main!A714,1,1)</f>
        <v>2045</v>
      </c>
      <c r="F714" s="22">
        <f ca="1">OFFSET(Px!$A$1,5,Main!A714,1,1)</f>
        <v>2020</v>
      </c>
      <c r="G714" s="23">
        <f ca="1">OFFSET(Px!$A$1,6,Main!A714,1,1)</f>
        <v>1900</v>
      </c>
      <c r="H714" s="28">
        <f t="shared" ca="1" si="111"/>
        <v>0.11386138613861396</v>
      </c>
      <c r="I714" s="28">
        <f t="shared" ca="1" si="112"/>
        <v>0.18421052631578938</v>
      </c>
      <c r="J714" s="12">
        <f t="shared" ca="1" si="113"/>
        <v>0</v>
      </c>
      <c r="K714" s="31">
        <f ca="1">OFFSET(Perf!$A$1,1,Main!A714,1,1)</f>
        <v>7.400000000000001E-2</v>
      </c>
      <c r="L714" s="32">
        <f ca="1">OFFSET(Perf!$A$1,2,Main!A714,1,1)</f>
        <v>7.400000000000001E-2</v>
      </c>
      <c r="M714" s="32">
        <f ca="1">OFFSET(Perf!$A$1,3,Main!A714,1,1)</f>
        <v>2.4399999999999998E-2</v>
      </c>
      <c r="N714" s="32">
        <f ca="1">OFFSET(Perf!$A$1,4,Main!A714,1,1)</f>
        <v>1.2376237623762387E-2</v>
      </c>
      <c r="O714" s="32">
        <f ca="1">OFFSET(Perf!$A$1,5,Main!A714,1,1)</f>
        <v>6.315789473684208E-2</v>
      </c>
      <c r="P714" s="31">
        <f t="shared" ca="1" si="114"/>
        <v>0</v>
      </c>
      <c r="Q714" s="32">
        <f t="shared" ca="1" si="115"/>
        <v>8.6449837945963871E-3</v>
      </c>
      <c r="R714" s="32">
        <f t="shared" ca="1" si="116"/>
        <v>1.8079928708527558E-2</v>
      </c>
      <c r="S714" s="32">
        <f t="shared" ca="1" si="117"/>
        <v>4.6649026786037912E-2</v>
      </c>
      <c r="T714" s="32">
        <f t="shared" ca="1" si="118"/>
        <v>1.8847569080996385E-2</v>
      </c>
      <c r="U714" s="28" t="str">
        <f t="shared" ca="1" si="119"/>
        <v/>
      </c>
      <c r="V714" s="33">
        <f ca="1">OFFSET(Trade!$A$1,1,A714,1,1)</f>
        <v>0</v>
      </c>
      <c r="W714" s="34">
        <f ca="1">OFFSET(Trade!$A$1,2,A714,1,1)</f>
        <v>17823</v>
      </c>
      <c r="X714" s="34">
        <f ca="1">OFFSET(Trade!$A$1,3,A714,1,1)</f>
        <v>1055</v>
      </c>
      <c r="Y714" s="34">
        <f ca="1">OFFSET(Trade!$A$1,4,A714,1,1)</f>
        <v>1287</v>
      </c>
      <c r="Z714" s="34">
        <f ca="1">OFFSET(Trade!$A$1,5,A714,1,1)</f>
        <v>5870</v>
      </c>
      <c r="AA714" s="33" t="e">
        <f ca="1">OFFSET(Vol!$A$1,1,Main!A714,1,1)</f>
        <v>#N/A</v>
      </c>
      <c r="AB714" s="34">
        <f ca="1">OFFSET(Vol!$A$1,2,Main!A714,1,1)</f>
        <v>2061658</v>
      </c>
      <c r="AC714" s="34">
        <f ca="1">OFFSET(Vol!$A$1,3,Main!A714,1,1)</f>
        <v>58352</v>
      </c>
      <c r="AD714" s="34">
        <f ca="1">OFFSET(Vol!$A$1,4,Main!A714,1,1)</f>
        <v>27589</v>
      </c>
      <c r="AE714" s="44">
        <f ca="1">OFFSET(Vol!$A$1,5,Main!A714,1,1)</f>
        <v>311446</v>
      </c>
    </row>
    <row r="715" spans="1:31" x14ac:dyDescent="0.3">
      <c r="A715" s="38">
        <v>710</v>
      </c>
      <c r="B715" s="16" t="str">
        <f t="shared" ca="1" si="110"/>
        <v/>
      </c>
      <c r="C715" s="21" t="str">
        <f ca="1">OFFSET(Vol!$A$1,0,Main!A715,1,1)</f>
        <v>024950</v>
      </c>
      <c r="D715" s="22">
        <f ca="1">OFFSET(Px!$A$1,1,Main!A715,1,1)</f>
        <v>10600</v>
      </c>
      <c r="E715" s="22">
        <f ca="1">OFFSET(Px!$A$1,4,Main!A715,1,1)</f>
        <v>10450</v>
      </c>
      <c r="F715" s="22">
        <f ca="1">OFFSET(Px!$A$1,5,Main!A715,1,1)</f>
        <v>10600</v>
      </c>
      <c r="G715" s="23">
        <f ca="1">OFFSET(Px!$A$1,6,Main!A715,1,1)</f>
        <v>10750</v>
      </c>
      <c r="H715" s="28">
        <f t="shared" ca="1" si="111"/>
        <v>0</v>
      </c>
      <c r="I715" s="28">
        <f t="shared" ca="1" si="112"/>
        <v>-1.3953488372092981E-2</v>
      </c>
      <c r="J715" s="12">
        <f t="shared" ca="1" si="113"/>
        <v>0</v>
      </c>
      <c r="K715" s="31">
        <f ca="1">OFFSET(Perf!$A$1,1,Main!A715,1,1)</f>
        <v>1.44E-2</v>
      </c>
      <c r="L715" s="32">
        <f ca="1">OFFSET(Perf!$A$1,2,Main!A715,1,1)</f>
        <v>1.44E-2</v>
      </c>
      <c r="M715" s="32">
        <f ca="1">OFFSET(Perf!$A$1,3,Main!A715,1,1)</f>
        <v>0</v>
      </c>
      <c r="N715" s="32">
        <f ca="1">OFFSET(Perf!$A$1,4,Main!A715,1,1)</f>
        <v>-1.4150943396226467E-2</v>
      </c>
      <c r="O715" s="32">
        <f ca="1">OFFSET(Perf!$A$1,5,Main!A715,1,1)</f>
        <v>-1.3953488372092981E-2</v>
      </c>
      <c r="P715" s="31">
        <f t="shared" ca="1" si="114"/>
        <v>0</v>
      </c>
      <c r="Q715" s="32">
        <f t="shared" ca="1" si="115"/>
        <v>4.6670356022874004E-3</v>
      </c>
      <c r="R715" s="32">
        <f t="shared" ca="1" si="116"/>
        <v>5.2433146470524106E-3</v>
      </c>
      <c r="S715" s="32">
        <f t="shared" ca="1" si="117"/>
        <v>3.7005785920925746E-3</v>
      </c>
      <c r="T715" s="32">
        <f t="shared" ca="1" si="118"/>
        <v>9.4431130120423337E-3</v>
      </c>
      <c r="U715" s="28" t="str">
        <f t="shared" ca="1" si="119"/>
        <v/>
      </c>
      <c r="V715" s="33">
        <f ca="1">OFFSET(Trade!$A$1,1,A715,1,1)</f>
        <v>0</v>
      </c>
      <c r="W715" s="34">
        <f ca="1">OFFSET(Trade!$A$1,2,A715,1,1)</f>
        <v>1518</v>
      </c>
      <c r="X715" s="34">
        <f ca="1">OFFSET(Trade!$A$1,3,A715,1,1)</f>
        <v>4136</v>
      </c>
      <c r="Y715" s="34">
        <f ca="1">OFFSET(Trade!$A$1,4,A715,1,1)</f>
        <v>1842</v>
      </c>
      <c r="Z715" s="34">
        <f ca="1">OFFSET(Trade!$A$1,5,A715,1,1)</f>
        <v>3495</v>
      </c>
      <c r="AA715" s="33" t="e">
        <f ca="1">OFFSET(Vol!$A$1,1,Main!A715,1,1)</f>
        <v>#N/A</v>
      </c>
      <c r="AB715" s="34">
        <f ca="1">OFFSET(Vol!$A$1,2,Main!A715,1,1)</f>
        <v>325260</v>
      </c>
      <c r="AC715" s="34">
        <f ca="1">OFFSET(Vol!$A$1,3,Main!A715,1,1)</f>
        <v>788814</v>
      </c>
      <c r="AD715" s="34">
        <f ca="1">OFFSET(Vol!$A$1,4,Main!A715,1,1)</f>
        <v>497760</v>
      </c>
      <c r="AE715" s="44">
        <f ca="1">OFFSET(Vol!$A$1,5,Main!A715,1,1)</f>
        <v>370111</v>
      </c>
    </row>
    <row r="716" spans="1:31" x14ac:dyDescent="0.3">
      <c r="A716" s="38">
        <v>711</v>
      </c>
      <c r="B716" s="16" t="str">
        <f t="shared" ca="1" si="110"/>
        <v/>
      </c>
      <c r="C716" s="21" t="str">
        <f ca="1">OFFSET(Vol!$A$1,0,Main!A716,1,1)</f>
        <v>025000</v>
      </c>
      <c r="D716" s="22">
        <f ca="1">OFFSET(Px!$A$1,1,Main!A716,1,1)</f>
        <v>47600</v>
      </c>
      <c r="E716" s="22">
        <f ca="1">OFFSET(Px!$A$1,4,Main!A716,1,1)</f>
        <v>48000</v>
      </c>
      <c r="F716" s="22">
        <f ca="1">OFFSET(Px!$A$1,5,Main!A716,1,1)</f>
        <v>48200</v>
      </c>
      <c r="G716" s="23">
        <f ca="1">OFFSET(Px!$A$1,6,Main!A716,1,1)</f>
        <v>46950</v>
      </c>
      <c r="H716" s="28">
        <f t="shared" ca="1" si="111"/>
        <v>-1.2448132780082943E-2</v>
      </c>
      <c r="I716" s="28">
        <f t="shared" ca="1" si="112"/>
        <v>1.3844515441959526E-2</v>
      </c>
      <c r="J716" s="12">
        <f t="shared" ca="1" si="113"/>
        <v>0</v>
      </c>
      <c r="K716" s="31">
        <f ca="1">OFFSET(Perf!$A$1,1,Main!A716,1,1)</f>
        <v>9.4999999999999998E-3</v>
      </c>
      <c r="L716" s="32">
        <f ca="1">OFFSET(Perf!$A$1,2,Main!A716,1,1)</f>
        <v>9.4999999999999998E-3</v>
      </c>
      <c r="M716" s="32">
        <f ca="1">OFFSET(Perf!$A$1,3,Main!A716,1,1)</f>
        <v>-1.77E-2</v>
      </c>
      <c r="N716" s="32">
        <f ca="1">OFFSET(Perf!$A$1,4,Main!A716,1,1)</f>
        <v>-4.1493775933609811E-3</v>
      </c>
      <c r="O716" s="32">
        <f ca="1">OFFSET(Perf!$A$1,5,Main!A716,1,1)</f>
        <v>2.6624068157614422E-2</v>
      </c>
      <c r="P716" s="31">
        <f t="shared" ca="1" si="114"/>
        <v>0</v>
      </c>
      <c r="Q716" s="32">
        <f t="shared" ca="1" si="115"/>
        <v>9.2293493308721734E-4</v>
      </c>
      <c r="R716" s="32">
        <f t="shared" ca="1" si="116"/>
        <v>0</v>
      </c>
      <c r="S716" s="32">
        <f t="shared" ca="1" si="117"/>
        <v>0</v>
      </c>
      <c r="T716" s="32">
        <f t="shared" ca="1" si="118"/>
        <v>1.4703762433328528E-2</v>
      </c>
      <c r="U716" s="28" t="str">
        <f t="shared" ca="1" si="119"/>
        <v/>
      </c>
      <c r="V716" s="33">
        <f ca="1">OFFSET(Trade!$A$1,1,A716,1,1)</f>
        <v>0</v>
      </c>
      <c r="W716" s="34">
        <f ca="1">OFFSET(Trade!$A$1,2,A716,1,1)</f>
        <v>2</v>
      </c>
      <c r="X716" s="34">
        <f ca="1">OFFSET(Trade!$A$1,3,A716,1,1)</f>
        <v>0</v>
      </c>
      <c r="Y716" s="34">
        <f ca="1">OFFSET(Trade!$A$1,4,A716,1,1)</f>
        <v>0</v>
      </c>
      <c r="Z716" s="34">
        <f ca="1">OFFSET(Trade!$A$1,5,A716,1,1)</f>
        <v>102</v>
      </c>
      <c r="AA716" s="33" t="e">
        <f ca="1">OFFSET(Vol!$A$1,1,Main!A716,1,1)</f>
        <v>#N/A</v>
      </c>
      <c r="AB716" s="34">
        <f ca="1">OFFSET(Vol!$A$1,2,Main!A716,1,1)</f>
        <v>2167</v>
      </c>
      <c r="AC716" s="34">
        <f ca="1">OFFSET(Vol!$A$1,3,Main!A716,1,1)</f>
        <v>2095</v>
      </c>
      <c r="AD716" s="34">
        <f ca="1">OFFSET(Vol!$A$1,4,Main!A716,1,1)</f>
        <v>3907</v>
      </c>
      <c r="AE716" s="44">
        <f ca="1">OFFSET(Vol!$A$1,5,Main!A716,1,1)</f>
        <v>6937</v>
      </c>
    </row>
    <row r="717" spans="1:31" x14ac:dyDescent="0.3">
      <c r="A717" s="38">
        <v>712</v>
      </c>
      <c r="B717" s="16" t="str">
        <f t="shared" ca="1" si="110"/>
        <v/>
      </c>
      <c r="C717" s="21" t="str">
        <f ca="1">OFFSET(Vol!$A$1,0,Main!A717,1,1)</f>
        <v>025320</v>
      </c>
      <c r="D717" s="22">
        <f ca="1">OFFSET(Px!$A$1,1,Main!A717,1,1)</f>
        <v>2995</v>
      </c>
      <c r="E717" s="22">
        <f ca="1">OFFSET(Px!$A$1,4,Main!A717,1,1)</f>
        <v>2980</v>
      </c>
      <c r="F717" s="22">
        <f ca="1">OFFSET(Px!$A$1,5,Main!A717,1,1)</f>
        <v>2940</v>
      </c>
      <c r="G717" s="23">
        <f ca="1">OFFSET(Px!$A$1,6,Main!A717,1,1)</f>
        <v>2905</v>
      </c>
      <c r="H717" s="28">
        <f t="shared" ca="1" si="111"/>
        <v>1.8707482993197244E-2</v>
      </c>
      <c r="I717" s="28">
        <f t="shared" ca="1" si="112"/>
        <v>3.0981067125645412E-2</v>
      </c>
      <c r="J717" s="12">
        <f t="shared" ca="1" si="113"/>
        <v>0</v>
      </c>
      <c r="K717" s="31">
        <f ca="1">OFFSET(Perf!$A$1,1,Main!A717,1,1)</f>
        <v>3.4000000000000002E-3</v>
      </c>
      <c r="L717" s="32">
        <f ca="1">OFFSET(Perf!$A$1,2,Main!A717,1,1)</f>
        <v>3.4000000000000002E-3</v>
      </c>
      <c r="M717" s="32">
        <f ca="1">OFFSET(Perf!$A$1,3,Main!A717,1,1)</f>
        <v>1.7000000000000001E-3</v>
      </c>
      <c r="N717" s="32">
        <f ca="1">OFFSET(Perf!$A$1,4,Main!A717,1,1)</f>
        <v>1.3605442176870763E-2</v>
      </c>
      <c r="O717" s="32">
        <f ca="1">OFFSET(Perf!$A$1,5,Main!A717,1,1)</f>
        <v>1.2048192771084265E-2</v>
      </c>
      <c r="P717" s="31">
        <f t="shared" ca="1" si="114"/>
        <v>0</v>
      </c>
      <c r="Q717" s="32">
        <f t="shared" ca="1" si="115"/>
        <v>1.438788113994007E-2</v>
      </c>
      <c r="R717" s="32">
        <f t="shared" ca="1" si="116"/>
        <v>3.2855240273882459E-2</v>
      </c>
      <c r="S717" s="32">
        <f t="shared" ca="1" si="117"/>
        <v>2.0268538730504305E-2</v>
      </c>
      <c r="T717" s="32">
        <f t="shared" ca="1" si="118"/>
        <v>3.5128940875869825E-2</v>
      </c>
      <c r="U717" s="28" t="str">
        <f t="shared" ca="1" si="119"/>
        <v/>
      </c>
      <c r="V717" s="33">
        <f ca="1">OFFSET(Trade!$A$1,1,A717,1,1)</f>
        <v>0</v>
      </c>
      <c r="W717" s="34">
        <f ca="1">OFFSET(Trade!$A$1,2,A717,1,1)</f>
        <v>77113</v>
      </c>
      <c r="X717" s="34">
        <f ca="1">OFFSET(Trade!$A$1,3,A717,1,1)</f>
        <v>52423</v>
      </c>
      <c r="Y717" s="34">
        <f ca="1">OFFSET(Trade!$A$1,4,A717,1,1)</f>
        <v>70233</v>
      </c>
      <c r="Z717" s="34">
        <f ca="1">OFFSET(Trade!$A$1,5,A717,1,1)</f>
        <v>242084</v>
      </c>
      <c r="AA717" s="33" t="e">
        <f ca="1">OFFSET(Vol!$A$1,1,Main!A717,1,1)</f>
        <v>#N/A</v>
      </c>
      <c r="AB717" s="34">
        <f ca="1">OFFSET(Vol!$A$1,2,Main!A717,1,1)</f>
        <v>5359580</v>
      </c>
      <c r="AC717" s="34">
        <f ca="1">OFFSET(Vol!$A$1,3,Main!A717,1,1)</f>
        <v>1595575</v>
      </c>
      <c r="AD717" s="34">
        <f ca="1">OFFSET(Vol!$A$1,4,Main!A717,1,1)</f>
        <v>3465124</v>
      </c>
      <c r="AE717" s="44">
        <f ca="1">OFFSET(Vol!$A$1,5,Main!A717,1,1)</f>
        <v>6891298</v>
      </c>
    </row>
    <row r="718" spans="1:31" x14ac:dyDescent="0.3">
      <c r="A718" s="38">
        <v>713</v>
      </c>
      <c r="B718" s="16" t="str">
        <f t="shared" ca="1" si="110"/>
        <v/>
      </c>
      <c r="C718" s="21" t="str">
        <f ca="1">OFFSET(Vol!$A$1,0,Main!A718,1,1)</f>
        <v>025440</v>
      </c>
      <c r="D718" s="22">
        <f ca="1">OFFSET(Px!$A$1,1,Main!A718,1,1)</f>
        <v>703</v>
      </c>
      <c r="E718" s="22">
        <f ca="1">OFFSET(Px!$A$1,4,Main!A718,1,1)</f>
        <v>698</v>
      </c>
      <c r="F718" s="22">
        <f ca="1">OFFSET(Px!$A$1,5,Main!A718,1,1)</f>
        <v>695</v>
      </c>
      <c r="G718" s="23">
        <f ca="1">OFFSET(Px!$A$1,6,Main!A718,1,1)</f>
        <v>695</v>
      </c>
      <c r="H718" s="28">
        <f t="shared" ca="1" si="111"/>
        <v>1.1510791366906581E-2</v>
      </c>
      <c r="I718" s="28">
        <f t="shared" ca="1" si="112"/>
        <v>1.1510791366906581E-2</v>
      </c>
      <c r="J718" s="12">
        <f t="shared" ca="1" si="113"/>
        <v>1</v>
      </c>
      <c r="K718" s="31">
        <f ca="1">OFFSET(Perf!$A$1,1,Main!A718,1,1)</f>
        <v>1.3000000000000001E-2</v>
      </c>
      <c r="L718" s="32">
        <f ca="1">OFFSET(Perf!$A$1,2,Main!A718,1,1)</f>
        <v>1.3000000000000001E-2</v>
      </c>
      <c r="M718" s="32">
        <f ca="1">OFFSET(Perf!$A$1,3,Main!A718,1,1)</f>
        <v>-5.6999999999999993E-3</v>
      </c>
      <c r="N718" s="32">
        <f ca="1">OFFSET(Perf!$A$1,4,Main!A718,1,1)</f>
        <v>4.3165467625898568E-3</v>
      </c>
      <c r="O718" s="32">
        <f ca="1">OFFSET(Perf!$A$1,5,Main!A718,1,1)</f>
        <v>0</v>
      </c>
      <c r="P718" s="31">
        <f t="shared" ca="1" si="114"/>
        <v>0</v>
      </c>
      <c r="Q718" s="32">
        <f t="shared" ca="1" si="115"/>
        <v>5.1013577043138143E-2</v>
      </c>
      <c r="R718" s="32">
        <f t="shared" ca="1" si="116"/>
        <v>3.709132652944553E-2</v>
      </c>
      <c r="S718" s="32">
        <f t="shared" ca="1" si="117"/>
        <v>3.0502591990803685E-2</v>
      </c>
      <c r="T718" s="32">
        <f t="shared" ca="1" si="118"/>
        <v>7.4810863265150056E-3</v>
      </c>
      <c r="U718" s="28" t="str">
        <f t="shared" ca="1" si="119"/>
        <v/>
      </c>
      <c r="V718" s="33">
        <f ca="1">OFFSET(Trade!$A$1,1,A718,1,1)</f>
        <v>0</v>
      </c>
      <c r="W718" s="34">
        <f ca="1">OFFSET(Trade!$A$1,2,A718,1,1)</f>
        <v>20346</v>
      </c>
      <c r="X718" s="34">
        <f ca="1">OFFSET(Trade!$A$1,3,A718,1,1)</f>
        <v>16220</v>
      </c>
      <c r="Y718" s="34">
        <f ca="1">OFFSET(Trade!$A$1,4,A718,1,1)</f>
        <v>13798</v>
      </c>
      <c r="Z718" s="34">
        <f ca="1">OFFSET(Trade!$A$1,5,A718,1,1)</f>
        <v>2837</v>
      </c>
      <c r="AA718" s="33" t="e">
        <f ca="1">OFFSET(Vol!$A$1,1,Main!A718,1,1)</f>
        <v>#N/A</v>
      </c>
      <c r="AB718" s="34">
        <f ca="1">OFFSET(Vol!$A$1,2,Main!A718,1,1)</f>
        <v>398835</v>
      </c>
      <c r="AC718" s="34">
        <f ca="1">OFFSET(Vol!$A$1,3,Main!A718,1,1)</f>
        <v>437299</v>
      </c>
      <c r="AD718" s="34">
        <f ca="1">OFFSET(Vol!$A$1,4,Main!A718,1,1)</f>
        <v>452355</v>
      </c>
      <c r="AE718" s="44">
        <f ca="1">OFFSET(Vol!$A$1,5,Main!A718,1,1)</f>
        <v>379223</v>
      </c>
    </row>
    <row r="719" spans="1:31" x14ac:dyDescent="0.3">
      <c r="A719" s="38">
        <v>714</v>
      </c>
      <c r="B719" s="16" t="str">
        <f t="shared" ca="1" si="110"/>
        <v/>
      </c>
      <c r="C719" s="21" t="str">
        <f ca="1">OFFSET(Vol!$A$1,0,Main!A719,1,1)</f>
        <v>025530</v>
      </c>
      <c r="D719" s="22">
        <f ca="1">OFFSET(Px!$A$1,1,Main!A719,1,1)</f>
        <v>2510</v>
      </c>
      <c r="E719" s="22">
        <f ca="1">OFFSET(Px!$A$1,4,Main!A719,1,1)</f>
        <v>2550</v>
      </c>
      <c r="F719" s="22">
        <f ca="1">OFFSET(Px!$A$1,5,Main!A719,1,1)</f>
        <v>2540</v>
      </c>
      <c r="G719" s="23">
        <f ca="1">OFFSET(Px!$A$1,6,Main!A719,1,1)</f>
        <v>2505</v>
      </c>
      <c r="H719" s="28">
        <f t="shared" ca="1" si="111"/>
        <v>-1.1811023622047223E-2</v>
      </c>
      <c r="I719" s="28">
        <f t="shared" ca="1" si="112"/>
        <v>1.9960079840319889E-3</v>
      </c>
      <c r="J719" s="12">
        <f t="shared" ca="1" si="113"/>
        <v>0</v>
      </c>
      <c r="K719" s="31">
        <f ca="1">OFFSET(Perf!$A$1,1,Main!A719,1,1)</f>
        <v>0</v>
      </c>
      <c r="L719" s="32">
        <f ca="1">OFFSET(Perf!$A$1,2,Main!A719,1,1)</f>
        <v>0</v>
      </c>
      <c r="M719" s="32">
        <f ca="1">OFFSET(Perf!$A$1,3,Main!A719,1,1)</f>
        <v>-1.5700000000000002E-2</v>
      </c>
      <c r="N719" s="32">
        <f ca="1">OFFSET(Perf!$A$1,4,Main!A719,1,1)</f>
        <v>3.937007874015741E-3</v>
      </c>
      <c r="O719" s="32">
        <f ca="1">OFFSET(Perf!$A$1,5,Main!A719,1,1)</f>
        <v>1.3972055888223478E-2</v>
      </c>
      <c r="P719" s="31">
        <f t="shared" ca="1" si="114"/>
        <v>0</v>
      </c>
      <c r="Q719" s="32">
        <f t="shared" ca="1" si="115"/>
        <v>0</v>
      </c>
      <c r="R719" s="32">
        <f t="shared" ca="1" si="116"/>
        <v>0</v>
      </c>
      <c r="S719" s="32">
        <f t="shared" ca="1" si="117"/>
        <v>0</v>
      </c>
      <c r="T719" s="32">
        <f t="shared" ca="1" si="118"/>
        <v>0</v>
      </c>
      <c r="U719" s="28" t="str">
        <f t="shared" ca="1" si="119"/>
        <v/>
      </c>
      <c r="V719" s="33">
        <f ca="1">OFFSET(Trade!$A$1,1,A719,1,1)</f>
        <v>0</v>
      </c>
      <c r="W719" s="34">
        <f ca="1">OFFSET(Trade!$A$1,2,A719,1,1)</f>
        <v>0</v>
      </c>
      <c r="X719" s="34">
        <f ca="1">OFFSET(Trade!$A$1,3,A719,1,1)</f>
        <v>0</v>
      </c>
      <c r="Y719" s="34">
        <f ca="1">OFFSET(Trade!$A$1,4,A719,1,1)</f>
        <v>0</v>
      </c>
      <c r="Z719" s="34">
        <f ca="1">OFFSET(Trade!$A$1,5,A719,1,1)</f>
        <v>0</v>
      </c>
      <c r="AA719" s="33" t="e">
        <f ca="1">OFFSET(Vol!$A$1,1,Main!A719,1,1)</f>
        <v>#N/A</v>
      </c>
      <c r="AB719" s="34">
        <f ca="1">OFFSET(Vol!$A$1,2,Main!A719,1,1)</f>
        <v>13974</v>
      </c>
      <c r="AC719" s="34">
        <f ca="1">OFFSET(Vol!$A$1,3,Main!A719,1,1)</f>
        <v>24651</v>
      </c>
      <c r="AD719" s="34">
        <f ca="1">OFFSET(Vol!$A$1,4,Main!A719,1,1)</f>
        <v>5557</v>
      </c>
      <c r="AE719" s="44">
        <f ca="1">OFFSET(Vol!$A$1,5,Main!A719,1,1)</f>
        <v>10411</v>
      </c>
    </row>
    <row r="720" spans="1:31" x14ac:dyDescent="0.3">
      <c r="A720" s="38">
        <v>715</v>
      </c>
      <c r="B720" s="16" t="str">
        <f t="shared" ca="1" si="110"/>
        <v/>
      </c>
      <c r="C720" s="21" t="str">
        <f ca="1">OFFSET(Vol!$A$1,0,Main!A720,1,1)</f>
        <v>025540</v>
      </c>
      <c r="D720" s="22">
        <f ca="1">OFFSET(Px!$A$1,1,Main!A720,1,1)</f>
        <v>33700</v>
      </c>
      <c r="E720" s="22">
        <f ca="1">OFFSET(Px!$A$1,4,Main!A720,1,1)</f>
        <v>32450</v>
      </c>
      <c r="F720" s="22">
        <f ca="1">OFFSET(Px!$A$1,5,Main!A720,1,1)</f>
        <v>31900</v>
      </c>
      <c r="G720" s="23">
        <f ca="1">OFFSET(Px!$A$1,6,Main!A720,1,1)</f>
        <v>31550</v>
      </c>
      <c r="H720" s="28">
        <f t="shared" ca="1" si="111"/>
        <v>5.6426332288401326E-2</v>
      </c>
      <c r="I720" s="28">
        <f t="shared" ca="1" si="112"/>
        <v>6.8145800316957272E-2</v>
      </c>
      <c r="J720" s="12">
        <f t="shared" ca="1" si="113"/>
        <v>0</v>
      </c>
      <c r="K720" s="31">
        <f ca="1">OFFSET(Perf!$A$1,1,Main!A720,1,1)</f>
        <v>6.0000000000000001E-3</v>
      </c>
      <c r="L720" s="32">
        <f ca="1">OFFSET(Perf!$A$1,2,Main!A720,1,1)</f>
        <v>6.0000000000000001E-3</v>
      </c>
      <c r="M720" s="32">
        <f ca="1">OFFSET(Perf!$A$1,3,Main!A720,1,1)</f>
        <v>3.2400000000000005E-2</v>
      </c>
      <c r="N720" s="32">
        <f ca="1">OFFSET(Perf!$A$1,4,Main!A720,1,1)</f>
        <v>1.7241379310344751E-2</v>
      </c>
      <c r="O720" s="32">
        <f ca="1">OFFSET(Perf!$A$1,5,Main!A720,1,1)</f>
        <v>1.1093502377178988E-2</v>
      </c>
      <c r="P720" s="31">
        <f t="shared" ca="1" si="114"/>
        <v>0</v>
      </c>
      <c r="Q720" s="32">
        <f t="shared" ca="1" si="115"/>
        <v>1.1592088197146563E-2</v>
      </c>
      <c r="R720" s="32">
        <f t="shared" ca="1" si="116"/>
        <v>1.2185495806610755E-2</v>
      </c>
      <c r="S720" s="32">
        <f t="shared" ca="1" si="117"/>
        <v>1.0415223315320309E-2</v>
      </c>
      <c r="T720" s="32">
        <f t="shared" ca="1" si="118"/>
        <v>9.0302804357731657E-3</v>
      </c>
      <c r="U720" s="28" t="str">
        <f t="shared" ca="1" si="119"/>
        <v/>
      </c>
      <c r="V720" s="33">
        <f ca="1">OFFSET(Trade!$A$1,1,A720,1,1)</f>
        <v>0</v>
      </c>
      <c r="W720" s="34">
        <f ca="1">OFFSET(Trade!$A$1,2,A720,1,1)</f>
        <v>143</v>
      </c>
      <c r="X720" s="34">
        <f ca="1">OFFSET(Trade!$A$1,3,A720,1,1)</f>
        <v>494</v>
      </c>
      <c r="Y720" s="34">
        <f ca="1">OFFSET(Trade!$A$1,4,A720,1,1)</f>
        <v>451</v>
      </c>
      <c r="Z720" s="34">
        <f ca="1">OFFSET(Trade!$A$1,5,A720,1,1)</f>
        <v>436</v>
      </c>
      <c r="AA720" s="33" t="e">
        <f ca="1">OFFSET(Vol!$A$1,1,Main!A720,1,1)</f>
        <v>#N/A</v>
      </c>
      <c r="AB720" s="34">
        <f ca="1">OFFSET(Vol!$A$1,2,Main!A720,1,1)</f>
        <v>12336</v>
      </c>
      <c r="AC720" s="34">
        <f ca="1">OFFSET(Vol!$A$1,3,Main!A720,1,1)</f>
        <v>40540</v>
      </c>
      <c r="AD720" s="34">
        <f ca="1">OFFSET(Vol!$A$1,4,Main!A720,1,1)</f>
        <v>43302</v>
      </c>
      <c r="AE720" s="44">
        <f ca="1">OFFSET(Vol!$A$1,5,Main!A720,1,1)</f>
        <v>48282</v>
      </c>
    </row>
    <row r="721" spans="1:31" x14ac:dyDescent="0.3">
      <c r="A721" s="38">
        <v>716</v>
      </c>
      <c r="B721" s="16" t="str">
        <f t="shared" ca="1" si="110"/>
        <v/>
      </c>
      <c r="C721" s="21" t="str">
        <f ca="1">OFFSET(Vol!$A$1,0,Main!A721,1,1)</f>
        <v>025550</v>
      </c>
      <c r="D721" s="22">
        <f ca="1">OFFSET(Px!$A$1,1,Main!A721,1,1)</f>
        <v>2895</v>
      </c>
      <c r="E721" s="22">
        <f ca="1">OFFSET(Px!$A$1,4,Main!A721,1,1)</f>
        <v>2710</v>
      </c>
      <c r="F721" s="22">
        <f ca="1">OFFSET(Px!$A$1,5,Main!A721,1,1)</f>
        <v>2705</v>
      </c>
      <c r="G721" s="23">
        <f ca="1">OFFSET(Px!$A$1,6,Main!A721,1,1)</f>
        <v>2685</v>
      </c>
      <c r="H721" s="28">
        <f t="shared" ca="1" si="111"/>
        <v>7.0240295748613679E-2</v>
      </c>
      <c r="I721" s="28">
        <f t="shared" ca="1" si="112"/>
        <v>7.8212290502793325E-2</v>
      </c>
      <c r="J721" s="12">
        <f t="shared" ca="1" si="113"/>
        <v>3</v>
      </c>
      <c r="K721" s="31">
        <f ca="1">OFFSET(Perf!$A$1,1,Main!A721,1,1)</f>
        <v>2.12E-2</v>
      </c>
      <c r="L721" s="32">
        <f ca="1">OFFSET(Perf!$A$1,2,Main!A721,1,1)</f>
        <v>2.12E-2</v>
      </c>
      <c r="M721" s="32">
        <f ca="1">OFFSET(Perf!$A$1,3,Main!A721,1,1)</f>
        <v>4.6100000000000002E-2</v>
      </c>
      <c r="N721" s="32">
        <f ca="1">OFFSET(Perf!$A$1,4,Main!A721,1,1)</f>
        <v>1.848428835489857E-3</v>
      </c>
      <c r="O721" s="32">
        <f ca="1">OFFSET(Perf!$A$1,5,Main!A721,1,1)</f>
        <v>7.4487895716945918E-3</v>
      </c>
      <c r="P721" s="31">
        <f t="shared" ca="1" si="114"/>
        <v>0</v>
      </c>
      <c r="Q721" s="32">
        <f t="shared" ca="1" si="115"/>
        <v>9.0166175235789191E-3</v>
      </c>
      <c r="R721" s="32">
        <f t="shared" ca="1" si="116"/>
        <v>5.0239997780367349E-2</v>
      </c>
      <c r="S721" s="32">
        <f t="shared" ca="1" si="117"/>
        <v>7.3869674891481107E-2</v>
      </c>
      <c r="T721" s="32">
        <f t="shared" ca="1" si="118"/>
        <v>0.12592099751115055</v>
      </c>
      <c r="U721" s="28" t="str">
        <f t="shared" ca="1" si="119"/>
        <v/>
      </c>
      <c r="V721" s="33">
        <f ca="1">OFFSET(Trade!$A$1,1,A721,1,1)</f>
        <v>0</v>
      </c>
      <c r="W721" s="34">
        <f ca="1">OFFSET(Trade!$A$1,2,A721,1,1)</f>
        <v>1847</v>
      </c>
      <c r="X721" s="34">
        <f ca="1">OFFSET(Trade!$A$1,3,A721,1,1)</f>
        <v>7243</v>
      </c>
      <c r="Y721" s="34">
        <f ca="1">OFFSET(Trade!$A$1,4,A721,1,1)</f>
        <v>5769</v>
      </c>
      <c r="Z721" s="34">
        <f ca="1">OFFSET(Trade!$A$1,5,A721,1,1)</f>
        <v>5110</v>
      </c>
      <c r="AA721" s="33" t="e">
        <f ca="1">OFFSET(Vol!$A$1,1,Main!A721,1,1)</f>
        <v>#N/A</v>
      </c>
      <c r="AB721" s="34">
        <f ca="1">OFFSET(Vol!$A$1,2,Main!A721,1,1)</f>
        <v>204844</v>
      </c>
      <c r="AC721" s="34">
        <f ca="1">OFFSET(Vol!$A$1,3,Main!A721,1,1)</f>
        <v>144168</v>
      </c>
      <c r="AD721" s="34">
        <f ca="1">OFFSET(Vol!$A$1,4,Main!A721,1,1)</f>
        <v>78097</v>
      </c>
      <c r="AE721" s="44">
        <f ca="1">OFFSET(Vol!$A$1,5,Main!A721,1,1)</f>
        <v>40581</v>
      </c>
    </row>
    <row r="722" spans="1:31" x14ac:dyDescent="0.3">
      <c r="A722" s="38">
        <v>717</v>
      </c>
      <c r="B722" s="16" t="str">
        <f t="shared" ca="1" si="110"/>
        <v/>
      </c>
      <c r="C722" s="21" t="str">
        <f ca="1">OFFSET(Vol!$A$1,0,Main!A722,1,1)</f>
        <v>025560</v>
      </c>
      <c r="D722" s="22">
        <f ca="1">OFFSET(Px!$A$1,1,Main!A722,1,1)</f>
        <v>3690</v>
      </c>
      <c r="E722" s="22">
        <f ca="1">OFFSET(Px!$A$1,4,Main!A722,1,1)</f>
        <v>3800</v>
      </c>
      <c r="F722" s="22">
        <f ca="1">OFFSET(Px!$A$1,5,Main!A722,1,1)</f>
        <v>3800</v>
      </c>
      <c r="G722" s="23">
        <f ca="1">OFFSET(Px!$A$1,6,Main!A722,1,1)</f>
        <v>3800</v>
      </c>
      <c r="H722" s="28">
        <f t="shared" ca="1" si="111"/>
        <v>-2.8947368421052611E-2</v>
      </c>
      <c r="I722" s="28">
        <f t="shared" ca="1" si="112"/>
        <v>-2.8947368421052611E-2</v>
      </c>
      <c r="J722" s="12">
        <f t="shared" ca="1" si="113"/>
        <v>0</v>
      </c>
      <c r="K722" s="31">
        <f ca="1">OFFSET(Perf!$A$1,1,Main!A722,1,1)</f>
        <v>-2.7000000000000001E-3</v>
      </c>
      <c r="L722" s="32">
        <f ca="1">OFFSET(Perf!$A$1,2,Main!A722,1,1)</f>
        <v>-2.7000000000000001E-3</v>
      </c>
      <c r="M722" s="32">
        <f ca="1">OFFSET(Perf!$A$1,3,Main!A722,1,1)</f>
        <v>-1.3300000000000001E-2</v>
      </c>
      <c r="N722" s="32">
        <f ca="1">OFFSET(Perf!$A$1,4,Main!A722,1,1)</f>
        <v>0</v>
      </c>
      <c r="O722" s="32">
        <f ca="1">OFFSET(Perf!$A$1,5,Main!A722,1,1)</f>
        <v>0</v>
      </c>
      <c r="P722" s="31">
        <f t="shared" ca="1" si="114"/>
        <v>0</v>
      </c>
      <c r="Q722" s="32">
        <f t="shared" ca="1" si="115"/>
        <v>0</v>
      </c>
      <c r="R722" s="32">
        <f t="shared" ca="1" si="116"/>
        <v>0</v>
      </c>
      <c r="S722" s="32">
        <f t="shared" ca="1" si="117"/>
        <v>0</v>
      </c>
      <c r="T722" s="32">
        <f t="shared" ca="1" si="118"/>
        <v>0</v>
      </c>
      <c r="U722" s="28" t="str">
        <f t="shared" ca="1" si="119"/>
        <v/>
      </c>
      <c r="V722" s="33">
        <f ca="1">OFFSET(Trade!$A$1,1,A722,1,1)</f>
        <v>0</v>
      </c>
      <c r="W722" s="34">
        <f ca="1">OFFSET(Trade!$A$1,2,A722,1,1)</f>
        <v>0</v>
      </c>
      <c r="X722" s="34">
        <f ca="1">OFFSET(Trade!$A$1,3,A722,1,1)</f>
        <v>0</v>
      </c>
      <c r="Y722" s="34">
        <f ca="1">OFFSET(Trade!$A$1,4,A722,1,1)</f>
        <v>0</v>
      </c>
      <c r="Z722" s="34">
        <f ca="1">OFFSET(Trade!$A$1,5,A722,1,1)</f>
        <v>0</v>
      </c>
      <c r="AA722" s="33" t="e">
        <f ca="1">OFFSET(Vol!$A$1,1,Main!A722,1,1)</f>
        <v>#N/A</v>
      </c>
      <c r="AB722" s="34">
        <f ca="1">OFFSET(Vol!$A$1,2,Main!A722,1,1)</f>
        <v>802903</v>
      </c>
      <c r="AC722" s="34">
        <f ca="1">OFFSET(Vol!$A$1,3,Main!A722,1,1)</f>
        <v>2026486</v>
      </c>
      <c r="AD722" s="34">
        <f ca="1">OFFSET(Vol!$A$1,4,Main!A722,1,1)</f>
        <v>0</v>
      </c>
      <c r="AE722" s="44">
        <f ca="1">OFFSET(Vol!$A$1,5,Main!A722,1,1)</f>
        <v>0</v>
      </c>
    </row>
    <row r="723" spans="1:31" x14ac:dyDescent="0.3">
      <c r="A723" s="38">
        <v>718</v>
      </c>
      <c r="B723" s="16" t="str">
        <f t="shared" ca="1" si="110"/>
        <v/>
      </c>
      <c r="C723" s="21" t="str">
        <f ca="1">OFFSET(Vol!$A$1,0,Main!A723,1,1)</f>
        <v>025620</v>
      </c>
      <c r="D723" s="22">
        <f ca="1">OFFSET(Px!$A$1,1,Main!A723,1,1)</f>
        <v>2640</v>
      </c>
      <c r="E723" s="22">
        <f ca="1">OFFSET(Px!$A$1,4,Main!A723,1,1)</f>
        <v>2485</v>
      </c>
      <c r="F723" s="22">
        <f ca="1">OFFSET(Px!$A$1,5,Main!A723,1,1)</f>
        <v>2710</v>
      </c>
      <c r="G723" s="23">
        <f ca="1">OFFSET(Px!$A$1,6,Main!A723,1,1)</f>
        <v>2415</v>
      </c>
      <c r="H723" s="28">
        <f t="shared" ca="1" si="111"/>
        <v>-2.5830258302583009E-2</v>
      </c>
      <c r="I723" s="28">
        <f t="shared" ca="1" si="112"/>
        <v>9.3167701863354102E-2</v>
      </c>
      <c r="J723" s="12">
        <f t="shared" ca="1" si="113"/>
        <v>1</v>
      </c>
      <c r="K723" s="31">
        <f ca="1">OFFSET(Perf!$A$1,1,Main!A723,1,1)</f>
        <v>3.9399999999999998E-2</v>
      </c>
      <c r="L723" s="32">
        <f ca="1">OFFSET(Perf!$A$1,2,Main!A723,1,1)</f>
        <v>3.9399999999999998E-2</v>
      </c>
      <c r="M723" s="32">
        <f ca="1">OFFSET(Perf!$A$1,3,Main!A723,1,1)</f>
        <v>2.2099999999999998E-2</v>
      </c>
      <c r="N723" s="32">
        <f ca="1">OFFSET(Perf!$A$1,4,Main!A723,1,1)</f>
        <v>-8.3025830258302569E-2</v>
      </c>
      <c r="O723" s="32">
        <f ca="1">OFFSET(Perf!$A$1,5,Main!A723,1,1)</f>
        <v>0.12215320910973082</v>
      </c>
      <c r="P723" s="31">
        <f t="shared" ca="1" si="114"/>
        <v>0</v>
      </c>
      <c r="Q723" s="32">
        <f t="shared" ca="1" si="115"/>
        <v>5.3500682128240107E-2</v>
      </c>
      <c r="R723" s="32">
        <f t="shared" ca="1" si="116"/>
        <v>4.1329283704294402E-2</v>
      </c>
      <c r="S723" s="32">
        <f t="shared" ca="1" si="117"/>
        <v>4.1586697996448492E-2</v>
      </c>
      <c r="T723" s="32">
        <f t="shared" ca="1" si="118"/>
        <v>4.902906946998823E-2</v>
      </c>
      <c r="U723" s="28" t="str">
        <f t="shared" ca="1" si="119"/>
        <v/>
      </c>
      <c r="V723" s="33">
        <f ca="1">OFFSET(Trade!$A$1,1,A723,1,1)</f>
        <v>0</v>
      </c>
      <c r="W723" s="34">
        <f ca="1">OFFSET(Trade!$A$1,2,A723,1,1)</f>
        <v>53922</v>
      </c>
      <c r="X723" s="34">
        <f ca="1">OFFSET(Trade!$A$1,3,A723,1,1)</f>
        <v>33325</v>
      </c>
      <c r="Y723" s="34">
        <f ca="1">OFFSET(Trade!$A$1,4,A723,1,1)</f>
        <v>60281</v>
      </c>
      <c r="Z723" s="34">
        <f ca="1">OFFSET(Trade!$A$1,5,A723,1,1)</f>
        <v>420698</v>
      </c>
      <c r="AA723" s="33" t="e">
        <f ca="1">OFFSET(Vol!$A$1,1,Main!A723,1,1)</f>
        <v>#N/A</v>
      </c>
      <c r="AB723" s="34">
        <f ca="1">OFFSET(Vol!$A$1,2,Main!A723,1,1)</f>
        <v>1007875</v>
      </c>
      <c r="AC723" s="34">
        <f ca="1">OFFSET(Vol!$A$1,3,Main!A723,1,1)</f>
        <v>806329</v>
      </c>
      <c r="AD723" s="34">
        <f ca="1">OFFSET(Vol!$A$1,4,Main!A723,1,1)</f>
        <v>1449526</v>
      </c>
      <c r="AE723" s="44">
        <f ca="1">OFFSET(Vol!$A$1,5,Main!A723,1,1)</f>
        <v>8580583</v>
      </c>
    </row>
    <row r="724" spans="1:31" x14ac:dyDescent="0.3">
      <c r="A724" s="38">
        <v>719</v>
      </c>
      <c r="B724" s="16" t="str">
        <f t="shared" ca="1" si="110"/>
        <v/>
      </c>
      <c r="C724" s="21" t="str">
        <f ca="1">OFFSET(Vol!$A$1,0,Main!A724,1,1)</f>
        <v>025750</v>
      </c>
      <c r="D724" s="22">
        <f ca="1">OFFSET(Px!$A$1,1,Main!A724,1,1)</f>
        <v>985</v>
      </c>
      <c r="E724" s="22">
        <f ca="1">OFFSET(Px!$A$1,4,Main!A724,1,1)</f>
        <v>963</v>
      </c>
      <c r="F724" s="22">
        <f ca="1">OFFSET(Px!$A$1,5,Main!A724,1,1)</f>
        <v>981</v>
      </c>
      <c r="G724" s="23">
        <f ca="1">OFFSET(Px!$A$1,6,Main!A724,1,1)</f>
        <v>978</v>
      </c>
      <c r="H724" s="28">
        <f t="shared" ca="1" si="111"/>
        <v>4.0774719673801751E-3</v>
      </c>
      <c r="I724" s="28">
        <f t="shared" ca="1" si="112"/>
        <v>7.1574642126790433E-3</v>
      </c>
      <c r="J724" s="12">
        <f t="shared" ca="1" si="113"/>
        <v>0</v>
      </c>
      <c r="K724" s="31">
        <f ca="1">OFFSET(Perf!$A$1,1,Main!A724,1,1)</f>
        <v>1.8600000000000002E-2</v>
      </c>
      <c r="L724" s="32">
        <f ca="1">OFFSET(Perf!$A$1,2,Main!A724,1,1)</f>
        <v>1.8600000000000002E-2</v>
      </c>
      <c r="M724" s="32">
        <f ca="1">OFFSET(Perf!$A$1,3,Main!A724,1,1)</f>
        <v>4.1999999999999997E-3</v>
      </c>
      <c r="N724" s="32">
        <f ca="1">OFFSET(Perf!$A$1,4,Main!A724,1,1)</f>
        <v>-1.834862385321101E-2</v>
      </c>
      <c r="O724" s="32">
        <f ca="1">OFFSET(Perf!$A$1,5,Main!A724,1,1)</f>
        <v>3.0674846625766694E-3</v>
      </c>
      <c r="P724" s="31">
        <f t="shared" ca="1" si="114"/>
        <v>0</v>
      </c>
      <c r="Q724" s="32">
        <f t="shared" ca="1" si="115"/>
        <v>8.941960847890406E-3</v>
      </c>
      <c r="R724" s="32">
        <f t="shared" ca="1" si="116"/>
        <v>0</v>
      </c>
      <c r="S724" s="32">
        <f t="shared" ca="1" si="117"/>
        <v>0</v>
      </c>
      <c r="T724" s="32">
        <f t="shared" ca="1" si="118"/>
        <v>4.1880588222252484E-2</v>
      </c>
      <c r="U724" s="28" t="str">
        <f t="shared" ca="1" si="119"/>
        <v/>
      </c>
      <c r="V724" s="33">
        <f ca="1">OFFSET(Trade!$A$1,1,A724,1,1)</f>
        <v>0</v>
      </c>
      <c r="W724" s="34">
        <f ca="1">OFFSET(Trade!$A$1,2,A724,1,1)</f>
        <v>3530</v>
      </c>
      <c r="X724" s="34">
        <f ca="1">OFFSET(Trade!$A$1,3,A724,1,1)</f>
        <v>0</v>
      </c>
      <c r="Y724" s="34">
        <f ca="1">OFFSET(Trade!$A$1,4,A724,1,1)</f>
        <v>0</v>
      </c>
      <c r="Z724" s="34">
        <f ca="1">OFFSET(Trade!$A$1,5,A724,1,1)</f>
        <v>13223</v>
      </c>
      <c r="AA724" s="33" t="e">
        <f ca="1">OFFSET(Vol!$A$1,1,Main!A724,1,1)</f>
        <v>#N/A</v>
      </c>
      <c r="AB724" s="34">
        <f ca="1">OFFSET(Vol!$A$1,2,Main!A724,1,1)</f>
        <v>394768</v>
      </c>
      <c r="AC724" s="34">
        <f ca="1">OFFSET(Vol!$A$1,3,Main!A724,1,1)</f>
        <v>180792</v>
      </c>
      <c r="AD724" s="34">
        <f ca="1">OFFSET(Vol!$A$1,4,Main!A724,1,1)</f>
        <v>440003</v>
      </c>
      <c r="AE724" s="44">
        <f ca="1">OFFSET(Vol!$A$1,5,Main!A724,1,1)</f>
        <v>315731</v>
      </c>
    </row>
    <row r="725" spans="1:31" x14ac:dyDescent="0.3">
      <c r="A725" s="38">
        <v>720</v>
      </c>
      <c r="B725" s="16" t="str">
        <f t="shared" ca="1" si="110"/>
        <v/>
      </c>
      <c r="C725" s="21" t="str">
        <f ca="1">OFFSET(Vol!$A$1,0,Main!A725,1,1)</f>
        <v>025770</v>
      </c>
      <c r="D725" s="22">
        <f ca="1">OFFSET(Px!$A$1,1,Main!A725,1,1)</f>
        <v>8870</v>
      </c>
      <c r="E725" s="22">
        <f ca="1">OFFSET(Px!$A$1,4,Main!A725,1,1)</f>
        <v>8800</v>
      </c>
      <c r="F725" s="22">
        <f ca="1">OFFSET(Px!$A$1,5,Main!A725,1,1)</f>
        <v>8980</v>
      </c>
      <c r="G725" s="23">
        <f ca="1">OFFSET(Px!$A$1,6,Main!A725,1,1)</f>
        <v>8700</v>
      </c>
      <c r="H725" s="28">
        <f t="shared" ca="1" si="111"/>
        <v>-1.2249443207126953E-2</v>
      </c>
      <c r="I725" s="28">
        <f t="shared" ca="1" si="112"/>
        <v>1.9540229885057547E-2</v>
      </c>
      <c r="J725" s="12">
        <f t="shared" ca="1" si="113"/>
        <v>0</v>
      </c>
      <c r="K725" s="31">
        <f ca="1">OFFSET(Perf!$A$1,1,Main!A725,1,1)</f>
        <v>-8.8999999999999999E-3</v>
      </c>
      <c r="L725" s="32">
        <f ca="1">OFFSET(Perf!$A$1,2,Main!A725,1,1)</f>
        <v>-8.8999999999999999E-3</v>
      </c>
      <c r="M725" s="32">
        <f ca="1">OFFSET(Perf!$A$1,3,Main!A725,1,1)</f>
        <v>1.7000000000000001E-2</v>
      </c>
      <c r="N725" s="32">
        <f ca="1">OFFSET(Perf!$A$1,4,Main!A725,1,1)</f>
        <v>-2.0044543429844075E-2</v>
      </c>
      <c r="O725" s="32">
        <f ca="1">OFFSET(Perf!$A$1,5,Main!A725,1,1)</f>
        <v>3.2183908045976928E-2</v>
      </c>
      <c r="P725" s="31">
        <f t="shared" ca="1" si="114"/>
        <v>0</v>
      </c>
      <c r="Q725" s="32">
        <f t="shared" ca="1" si="115"/>
        <v>0</v>
      </c>
      <c r="R725" s="32">
        <f t="shared" ca="1" si="116"/>
        <v>0</v>
      </c>
      <c r="S725" s="32">
        <f t="shared" ca="1" si="117"/>
        <v>0</v>
      </c>
      <c r="T725" s="32">
        <f t="shared" ca="1" si="118"/>
        <v>0</v>
      </c>
      <c r="U725" s="28" t="str">
        <f t="shared" ca="1" si="119"/>
        <v/>
      </c>
      <c r="V725" s="33">
        <f ca="1">OFFSET(Trade!$A$1,1,A725,1,1)</f>
        <v>0</v>
      </c>
      <c r="W725" s="34">
        <f ca="1">OFFSET(Trade!$A$1,2,A725,1,1)</f>
        <v>0</v>
      </c>
      <c r="X725" s="34">
        <f ca="1">OFFSET(Trade!$A$1,3,A725,1,1)</f>
        <v>0</v>
      </c>
      <c r="Y725" s="34">
        <f ca="1">OFFSET(Trade!$A$1,4,A725,1,1)</f>
        <v>0</v>
      </c>
      <c r="Z725" s="34">
        <f ca="1">OFFSET(Trade!$A$1,5,A725,1,1)</f>
        <v>0</v>
      </c>
      <c r="AA725" s="33" t="e">
        <f ca="1">OFFSET(Vol!$A$1,1,Main!A725,1,1)</f>
        <v>#N/A</v>
      </c>
      <c r="AB725" s="34">
        <f ca="1">OFFSET(Vol!$A$1,2,Main!A725,1,1)</f>
        <v>32677</v>
      </c>
      <c r="AC725" s="34">
        <f ca="1">OFFSET(Vol!$A$1,3,Main!A725,1,1)</f>
        <v>27521</v>
      </c>
      <c r="AD725" s="34">
        <f ca="1">OFFSET(Vol!$A$1,4,Main!A725,1,1)</f>
        <v>38644</v>
      </c>
      <c r="AE725" s="44">
        <f ca="1">OFFSET(Vol!$A$1,5,Main!A725,1,1)</f>
        <v>48719</v>
      </c>
    </row>
    <row r="726" spans="1:31" x14ac:dyDescent="0.3">
      <c r="A726" s="38">
        <v>721</v>
      </c>
      <c r="B726" s="16" t="str">
        <f t="shared" ca="1" si="110"/>
        <v/>
      </c>
      <c r="C726" s="21" t="str">
        <f ca="1">OFFSET(Vol!$A$1,0,Main!A726,1,1)</f>
        <v>025820</v>
      </c>
      <c r="D726" s="22">
        <f ca="1">OFFSET(Px!$A$1,1,Main!A726,1,1)</f>
        <v>1520</v>
      </c>
      <c r="E726" s="22">
        <f ca="1">OFFSET(Px!$A$1,4,Main!A726,1,1)</f>
        <v>1495</v>
      </c>
      <c r="F726" s="22">
        <f ca="1">OFFSET(Px!$A$1,5,Main!A726,1,1)</f>
        <v>1575</v>
      </c>
      <c r="G726" s="23">
        <f ca="1">OFFSET(Px!$A$1,6,Main!A726,1,1)</f>
        <v>1540</v>
      </c>
      <c r="H726" s="28">
        <f t="shared" ca="1" si="111"/>
        <v>-3.4920634920634908E-2</v>
      </c>
      <c r="I726" s="28">
        <f t="shared" ca="1" si="112"/>
        <v>-1.2987012987012991E-2</v>
      </c>
      <c r="J726" s="12">
        <f t="shared" ca="1" si="113"/>
        <v>0</v>
      </c>
      <c r="K726" s="31">
        <f ca="1">OFFSET(Perf!$A$1,1,Main!A726,1,1)</f>
        <v>0</v>
      </c>
      <c r="L726" s="32">
        <f ca="1">OFFSET(Perf!$A$1,2,Main!A726,1,1)</f>
        <v>0</v>
      </c>
      <c r="M726" s="32">
        <f ca="1">OFFSET(Perf!$A$1,3,Main!A726,1,1)</f>
        <v>1.67E-2</v>
      </c>
      <c r="N726" s="32">
        <f ca="1">OFFSET(Perf!$A$1,4,Main!A726,1,1)</f>
        <v>-5.0793650793650835E-2</v>
      </c>
      <c r="O726" s="32">
        <f ca="1">OFFSET(Perf!$A$1,5,Main!A726,1,1)</f>
        <v>2.2727272727272707E-2</v>
      </c>
      <c r="P726" s="31">
        <f t="shared" ca="1" si="114"/>
        <v>0</v>
      </c>
      <c r="Q726" s="32">
        <f t="shared" ca="1" si="115"/>
        <v>9.9951481762620611E-3</v>
      </c>
      <c r="R726" s="32">
        <f t="shared" ca="1" si="116"/>
        <v>1.304722415119566E-2</v>
      </c>
      <c r="S726" s="32">
        <f t="shared" ca="1" si="117"/>
        <v>8.5721318724064424E-3</v>
      </c>
      <c r="T726" s="32">
        <f t="shared" ca="1" si="118"/>
        <v>7.1480500324148932E-3</v>
      </c>
      <c r="U726" s="28" t="str">
        <f t="shared" ca="1" si="119"/>
        <v/>
      </c>
      <c r="V726" s="33">
        <f ca="1">OFFSET(Trade!$A$1,1,A726,1,1)</f>
        <v>0</v>
      </c>
      <c r="W726" s="34">
        <f ca="1">OFFSET(Trade!$A$1,2,A726,1,1)</f>
        <v>5109</v>
      </c>
      <c r="X726" s="34">
        <f ca="1">OFFSET(Trade!$A$1,3,A726,1,1)</f>
        <v>13584</v>
      </c>
      <c r="Y726" s="34">
        <f ca="1">OFFSET(Trade!$A$1,4,A726,1,1)</f>
        <v>11283</v>
      </c>
      <c r="Z726" s="34">
        <f ca="1">OFFSET(Trade!$A$1,5,A726,1,1)</f>
        <v>110799</v>
      </c>
      <c r="AA726" s="33" t="e">
        <f ca="1">OFFSET(Vol!$A$1,1,Main!A726,1,1)</f>
        <v>#N/A</v>
      </c>
      <c r="AB726" s="34">
        <f ca="1">OFFSET(Vol!$A$1,2,Main!A726,1,1)</f>
        <v>511148</v>
      </c>
      <c r="AC726" s="34">
        <f ca="1">OFFSET(Vol!$A$1,3,Main!A726,1,1)</f>
        <v>1041141</v>
      </c>
      <c r="AD726" s="34">
        <f ca="1">OFFSET(Vol!$A$1,4,Main!A726,1,1)</f>
        <v>1316242</v>
      </c>
      <c r="AE726" s="44">
        <f ca="1">OFFSET(Vol!$A$1,5,Main!A726,1,1)</f>
        <v>15500591</v>
      </c>
    </row>
    <row r="727" spans="1:31" x14ac:dyDescent="0.3">
      <c r="A727" s="38">
        <v>722</v>
      </c>
      <c r="B727" s="16" t="str">
        <f t="shared" ca="1" si="110"/>
        <v/>
      </c>
      <c r="C727" s="21" t="str">
        <f ca="1">OFFSET(Vol!$A$1,0,Main!A727,1,1)</f>
        <v>025860</v>
      </c>
      <c r="D727" s="22">
        <f ca="1">OFFSET(Px!$A$1,1,Main!A727,1,1)</f>
        <v>7810</v>
      </c>
      <c r="E727" s="22">
        <f ca="1">OFFSET(Px!$A$1,4,Main!A727,1,1)</f>
        <v>7500</v>
      </c>
      <c r="F727" s="22">
        <f ca="1">OFFSET(Px!$A$1,5,Main!A727,1,1)</f>
        <v>7320</v>
      </c>
      <c r="G727" s="23">
        <f ca="1">OFFSET(Px!$A$1,6,Main!A727,1,1)</f>
        <v>7260</v>
      </c>
      <c r="H727" s="28">
        <f t="shared" ca="1" si="111"/>
        <v>6.6939890710382421E-2</v>
      </c>
      <c r="I727" s="28">
        <f t="shared" ca="1" si="112"/>
        <v>7.575757575757569E-2</v>
      </c>
      <c r="J727" s="12">
        <f t="shared" ca="1" si="113"/>
        <v>0</v>
      </c>
      <c r="K727" s="31">
        <f ca="1">OFFSET(Perf!$A$1,1,Main!A727,1,1)</f>
        <v>2.76E-2</v>
      </c>
      <c r="L727" s="32">
        <f ca="1">OFFSET(Perf!$A$1,2,Main!A727,1,1)</f>
        <v>2.76E-2</v>
      </c>
      <c r="M727" s="32">
        <f ca="1">OFFSET(Perf!$A$1,3,Main!A727,1,1)</f>
        <v>1.3300000000000001E-2</v>
      </c>
      <c r="N727" s="32">
        <f ca="1">OFFSET(Perf!$A$1,4,Main!A727,1,1)</f>
        <v>2.4590163934426146E-2</v>
      </c>
      <c r="O727" s="32">
        <f ca="1">OFFSET(Perf!$A$1,5,Main!A727,1,1)</f>
        <v>8.2644628099173278E-3</v>
      </c>
      <c r="P727" s="31">
        <f t="shared" ca="1" si="114"/>
        <v>0</v>
      </c>
      <c r="Q727" s="32">
        <f t="shared" ca="1" si="115"/>
        <v>6.5334759937032668E-3</v>
      </c>
      <c r="R727" s="32">
        <f t="shared" ca="1" si="116"/>
        <v>1.3630414658281994E-2</v>
      </c>
      <c r="S727" s="32">
        <f t="shared" ca="1" si="117"/>
        <v>9.3035078800203352E-3</v>
      </c>
      <c r="T727" s="32">
        <f t="shared" ca="1" si="118"/>
        <v>7.4903066619668663E-3</v>
      </c>
      <c r="U727" s="28" t="str">
        <f t="shared" ca="1" si="119"/>
        <v/>
      </c>
      <c r="V727" s="33">
        <f ca="1">OFFSET(Trade!$A$1,1,A727,1,1)</f>
        <v>0</v>
      </c>
      <c r="W727" s="34">
        <f ca="1">OFFSET(Trade!$A$1,2,A727,1,1)</f>
        <v>2125</v>
      </c>
      <c r="X727" s="34">
        <f ca="1">OFFSET(Trade!$A$1,3,A727,1,1)</f>
        <v>2135</v>
      </c>
      <c r="Y727" s="34">
        <f ca="1">OFFSET(Trade!$A$1,4,A727,1,1)</f>
        <v>9516</v>
      </c>
      <c r="Z727" s="34">
        <f ca="1">OFFSET(Trade!$A$1,5,A727,1,1)</f>
        <v>595</v>
      </c>
      <c r="AA727" s="33" t="e">
        <f ca="1">OFFSET(Vol!$A$1,1,Main!A727,1,1)</f>
        <v>#N/A</v>
      </c>
      <c r="AB727" s="34">
        <f ca="1">OFFSET(Vol!$A$1,2,Main!A727,1,1)</f>
        <v>325248</v>
      </c>
      <c r="AC727" s="34">
        <f ca="1">OFFSET(Vol!$A$1,3,Main!A727,1,1)</f>
        <v>156635</v>
      </c>
      <c r="AD727" s="34">
        <f ca="1">OFFSET(Vol!$A$1,4,Main!A727,1,1)</f>
        <v>1022840</v>
      </c>
      <c r="AE727" s="44">
        <f ca="1">OFFSET(Vol!$A$1,5,Main!A727,1,1)</f>
        <v>79436</v>
      </c>
    </row>
    <row r="728" spans="1:31" x14ac:dyDescent="0.3">
      <c r="A728" s="38">
        <v>723</v>
      </c>
      <c r="B728" s="16" t="str">
        <f t="shared" ca="1" si="110"/>
        <v/>
      </c>
      <c r="C728" s="21" t="str">
        <f ca="1">OFFSET(Vol!$A$1,0,Main!A728,1,1)</f>
        <v>025870</v>
      </c>
      <c r="D728" s="22">
        <f ca="1">OFFSET(Px!$A$1,1,Main!A728,1,1)</f>
        <v>9450</v>
      </c>
      <c r="E728" s="22">
        <f ca="1">OFFSET(Px!$A$1,4,Main!A728,1,1)</f>
        <v>9530</v>
      </c>
      <c r="F728" s="22">
        <f ca="1">OFFSET(Px!$A$1,5,Main!A728,1,1)</f>
        <v>9620</v>
      </c>
      <c r="G728" s="23">
        <f ca="1">OFFSET(Px!$A$1,6,Main!A728,1,1)</f>
        <v>9270</v>
      </c>
      <c r="H728" s="28">
        <f t="shared" ca="1" si="111"/>
        <v>-1.7671517671517645E-2</v>
      </c>
      <c r="I728" s="28">
        <f t="shared" ca="1" si="112"/>
        <v>1.9417475728155331E-2</v>
      </c>
      <c r="J728" s="12">
        <f t="shared" ca="1" si="113"/>
        <v>0</v>
      </c>
      <c r="K728" s="31">
        <f ca="1">OFFSET(Perf!$A$1,1,Main!A728,1,1)</f>
        <v>-2.8799999999999999E-2</v>
      </c>
      <c r="L728" s="32">
        <f ca="1">OFFSET(Perf!$A$1,2,Main!A728,1,1)</f>
        <v>-2.8799999999999999E-2</v>
      </c>
      <c r="M728" s="32">
        <f ca="1">OFFSET(Perf!$A$1,3,Main!A728,1,1)</f>
        <v>2.1000000000000001E-2</v>
      </c>
      <c r="N728" s="32">
        <f ca="1">OFFSET(Perf!$A$1,4,Main!A728,1,1)</f>
        <v>-9.3555093555093283E-3</v>
      </c>
      <c r="O728" s="32">
        <f ca="1">OFFSET(Perf!$A$1,5,Main!A728,1,1)</f>
        <v>3.7756202804746453E-2</v>
      </c>
      <c r="P728" s="31">
        <f t="shared" ca="1" si="114"/>
        <v>0</v>
      </c>
      <c r="Q728" s="32">
        <f t="shared" ca="1" si="115"/>
        <v>1.9657226784716906E-2</v>
      </c>
      <c r="R728" s="32">
        <f t="shared" ca="1" si="116"/>
        <v>2.0145658356617295E-2</v>
      </c>
      <c r="S728" s="32">
        <f t="shared" ca="1" si="117"/>
        <v>2.7744071275001628E-2</v>
      </c>
      <c r="T728" s="32">
        <f t="shared" ca="1" si="118"/>
        <v>2.5920871632364294E-2</v>
      </c>
      <c r="U728" s="28" t="str">
        <f t="shared" ca="1" si="119"/>
        <v/>
      </c>
      <c r="V728" s="33">
        <f ca="1">OFFSET(Trade!$A$1,1,A728,1,1)</f>
        <v>0</v>
      </c>
      <c r="W728" s="34">
        <f ca="1">OFFSET(Trade!$A$1,2,A728,1,1)</f>
        <v>3801</v>
      </c>
      <c r="X728" s="34">
        <f ca="1">OFFSET(Trade!$A$1,3,A728,1,1)</f>
        <v>4838</v>
      </c>
      <c r="Y728" s="34">
        <f ca="1">OFFSET(Trade!$A$1,4,A728,1,1)</f>
        <v>13627</v>
      </c>
      <c r="Z728" s="34">
        <f ca="1">OFFSET(Trade!$A$1,5,A728,1,1)</f>
        <v>23705</v>
      </c>
      <c r="AA728" s="33" t="e">
        <f ca="1">OFFSET(Vol!$A$1,1,Main!A728,1,1)</f>
        <v>#N/A</v>
      </c>
      <c r="AB728" s="34">
        <f ca="1">OFFSET(Vol!$A$1,2,Main!A728,1,1)</f>
        <v>193364</v>
      </c>
      <c r="AC728" s="34">
        <f ca="1">OFFSET(Vol!$A$1,3,Main!A728,1,1)</f>
        <v>240151</v>
      </c>
      <c r="AD728" s="34">
        <f ca="1">OFFSET(Vol!$A$1,4,Main!A728,1,1)</f>
        <v>491168</v>
      </c>
      <c r="AE728" s="44">
        <f ca="1">OFFSET(Vol!$A$1,5,Main!A728,1,1)</f>
        <v>914514</v>
      </c>
    </row>
    <row r="729" spans="1:31" x14ac:dyDescent="0.3">
      <c r="A729" s="38">
        <v>724</v>
      </c>
      <c r="B729" s="16" t="str">
        <f t="shared" ca="1" si="110"/>
        <v/>
      </c>
      <c r="C729" s="21" t="str">
        <f ca="1">OFFSET(Vol!$A$1,0,Main!A729,1,1)</f>
        <v>025880</v>
      </c>
      <c r="D729" s="22">
        <f ca="1">OFFSET(Px!$A$1,1,Main!A729,1,1)</f>
        <v>1830</v>
      </c>
      <c r="E729" s="22">
        <f ca="1">OFFSET(Px!$A$1,4,Main!A729,1,1)</f>
        <v>1805</v>
      </c>
      <c r="F729" s="22">
        <f ca="1">OFFSET(Px!$A$1,5,Main!A729,1,1)</f>
        <v>1800</v>
      </c>
      <c r="G729" s="23">
        <f ca="1">OFFSET(Px!$A$1,6,Main!A729,1,1)</f>
        <v>1795</v>
      </c>
      <c r="H729" s="28">
        <f t="shared" ca="1" si="111"/>
        <v>1.6666666666666607E-2</v>
      </c>
      <c r="I729" s="28">
        <f t="shared" ca="1" si="112"/>
        <v>1.9498607242339761E-2</v>
      </c>
      <c r="J729" s="12">
        <f t="shared" ca="1" si="113"/>
        <v>2</v>
      </c>
      <c r="K729" s="31">
        <f ca="1">OFFSET(Perf!$A$1,1,Main!A729,1,1)</f>
        <v>1.95E-2</v>
      </c>
      <c r="L729" s="32">
        <f ca="1">OFFSET(Perf!$A$1,2,Main!A729,1,1)</f>
        <v>1.95E-2</v>
      </c>
      <c r="M729" s="32">
        <f ca="1">OFFSET(Perf!$A$1,3,Main!A729,1,1)</f>
        <v>-5.5000000000000005E-3</v>
      </c>
      <c r="N729" s="32">
        <f ca="1">OFFSET(Perf!$A$1,4,Main!A729,1,1)</f>
        <v>2.7777777777777679E-3</v>
      </c>
      <c r="O729" s="32">
        <f ca="1">OFFSET(Perf!$A$1,5,Main!A729,1,1)</f>
        <v>2.7855153203342198E-3</v>
      </c>
      <c r="P729" s="31">
        <f t="shared" ca="1" si="114"/>
        <v>0</v>
      </c>
      <c r="Q729" s="32">
        <f t="shared" ca="1" si="115"/>
        <v>0</v>
      </c>
      <c r="R729" s="32">
        <f t="shared" ca="1" si="116"/>
        <v>6.9313899105480636E-2</v>
      </c>
      <c r="S729" s="32">
        <f t="shared" ca="1" si="117"/>
        <v>6.2288678669514798E-2</v>
      </c>
      <c r="T729" s="32">
        <f t="shared" ca="1" si="118"/>
        <v>5.9553041018387556E-2</v>
      </c>
      <c r="U729" s="28" t="str">
        <f t="shared" ca="1" si="119"/>
        <v/>
      </c>
      <c r="V729" s="33">
        <f ca="1">OFFSET(Trade!$A$1,1,A729,1,1)</f>
        <v>0</v>
      </c>
      <c r="W729" s="34">
        <f ca="1">OFFSET(Trade!$A$1,2,A729,1,1)</f>
        <v>0</v>
      </c>
      <c r="X729" s="34">
        <f ca="1">OFFSET(Trade!$A$1,3,A729,1,1)</f>
        <v>6106</v>
      </c>
      <c r="Y729" s="34">
        <f ca="1">OFFSET(Trade!$A$1,4,A729,1,1)</f>
        <v>10206</v>
      </c>
      <c r="Z729" s="34">
        <f ca="1">OFFSET(Trade!$A$1,5,A729,1,1)</f>
        <v>5263</v>
      </c>
      <c r="AA729" s="33" t="e">
        <f ca="1">OFFSET(Vol!$A$1,1,Main!A729,1,1)</f>
        <v>#N/A</v>
      </c>
      <c r="AB729" s="34">
        <f ca="1">OFFSET(Vol!$A$1,2,Main!A729,1,1)</f>
        <v>39587</v>
      </c>
      <c r="AC729" s="34">
        <f ca="1">OFFSET(Vol!$A$1,3,Main!A729,1,1)</f>
        <v>88092</v>
      </c>
      <c r="AD729" s="34">
        <f ca="1">OFFSET(Vol!$A$1,4,Main!A729,1,1)</f>
        <v>163850</v>
      </c>
      <c r="AE729" s="44">
        <f ca="1">OFFSET(Vol!$A$1,5,Main!A729,1,1)</f>
        <v>88375</v>
      </c>
    </row>
    <row r="730" spans="1:31" x14ac:dyDescent="0.3">
      <c r="A730" s="38">
        <v>725</v>
      </c>
      <c r="B730" s="16" t="str">
        <f t="shared" ca="1" si="110"/>
        <v/>
      </c>
      <c r="C730" s="21" t="str">
        <f ca="1">OFFSET(Vol!$A$1,0,Main!A730,1,1)</f>
        <v>025890</v>
      </c>
      <c r="D730" s="22">
        <f ca="1">OFFSET(Px!$A$1,1,Main!A730,1,1)</f>
        <v>1430</v>
      </c>
      <c r="E730" s="22">
        <f ca="1">OFFSET(Px!$A$1,4,Main!A730,1,1)</f>
        <v>1395</v>
      </c>
      <c r="F730" s="22">
        <f ca="1">OFFSET(Px!$A$1,5,Main!A730,1,1)</f>
        <v>1420</v>
      </c>
      <c r="G730" s="23">
        <f ca="1">OFFSET(Px!$A$1,6,Main!A730,1,1)</f>
        <v>1360</v>
      </c>
      <c r="H730" s="28">
        <f t="shared" ca="1" si="111"/>
        <v>7.0422535211267512E-3</v>
      </c>
      <c r="I730" s="28">
        <f t="shared" ca="1" si="112"/>
        <v>5.1470588235294157E-2</v>
      </c>
      <c r="J730" s="12">
        <f t="shared" ca="1" si="113"/>
        <v>0</v>
      </c>
      <c r="K730" s="31">
        <f ca="1">OFFSET(Perf!$A$1,1,Main!A730,1,1)</f>
        <v>2.5099999999999997E-2</v>
      </c>
      <c r="L730" s="32">
        <f ca="1">OFFSET(Perf!$A$1,2,Main!A730,1,1)</f>
        <v>2.5099999999999997E-2</v>
      </c>
      <c r="M730" s="32">
        <f ca="1">OFFSET(Perf!$A$1,3,Main!A730,1,1)</f>
        <v>0</v>
      </c>
      <c r="N730" s="32">
        <f ca="1">OFFSET(Perf!$A$1,4,Main!A730,1,1)</f>
        <v>-1.7605633802816878E-2</v>
      </c>
      <c r="O730" s="32">
        <f ca="1">OFFSET(Perf!$A$1,5,Main!A730,1,1)</f>
        <v>4.4117647058823595E-2</v>
      </c>
      <c r="P730" s="31">
        <f t="shared" ca="1" si="114"/>
        <v>0</v>
      </c>
      <c r="Q730" s="32">
        <f t="shared" ca="1" si="115"/>
        <v>0</v>
      </c>
      <c r="R730" s="32">
        <f t="shared" ca="1" si="116"/>
        <v>9.8641438371519525E-3</v>
      </c>
      <c r="S730" s="32">
        <f t="shared" ca="1" si="117"/>
        <v>1.1785614067907586E-2</v>
      </c>
      <c r="T730" s="32">
        <f t="shared" ca="1" si="118"/>
        <v>3.7929146789708296E-2</v>
      </c>
      <c r="U730" s="28" t="str">
        <f t="shared" ca="1" si="119"/>
        <v/>
      </c>
      <c r="V730" s="33">
        <f ca="1">OFFSET(Trade!$A$1,1,A730,1,1)</f>
        <v>0</v>
      </c>
      <c r="W730" s="34">
        <f ca="1">OFFSET(Trade!$A$1,2,A730,1,1)</f>
        <v>0</v>
      </c>
      <c r="X730" s="34">
        <f ca="1">OFFSET(Trade!$A$1,3,A730,1,1)</f>
        <v>220</v>
      </c>
      <c r="Y730" s="34">
        <f ca="1">OFFSET(Trade!$A$1,4,A730,1,1)</f>
        <v>126</v>
      </c>
      <c r="Z730" s="34">
        <f ca="1">OFFSET(Trade!$A$1,5,A730,1,1)</f>
        <v>485</v>
      </c>
      <c r="AA730" s="33" t="e">
        <f ca="1">OFFSET(Vol!$A$1,1,Main!A730,1,1)</f>
        <v>#N/A</v>
      </c>
      <c r="AB730" s="34">
        <f ca="1">OFFSET(Vol!$A$1,2,Main!A730,1,1)</f>
        <v>14007</v>
      </c>
      <c r="AC730" s="34">
        <f ca="1">OFFSET(Vol!$A$1,3,Main!A730,1,1)</f>
        <v>22303</v>
      </c>
      <c r="AD730" s="34">
        <f ca="1">OFFSET(Vol!$A$1,4,Main!A730,1,1)</f>
        <v>10691</v>
      </c>
      <c r="AE730" s="44">
        <f ca="1">OFFSET(Vol!$A$1,5,Main!A730,1,1)</f>
        <v>12787</v>
      </c>
    </row>
    <row r="731" spans="1:31" x14ac:dyDescent="0.3">
      <c r="A731" s="38">
        <v>726</v>
      </c>
      <c r="B731" s="16" t="str">
        <f t="shared" ca="1" si="110"/>
        <v/>
      </c>
      <c r="C731" s="21" t="str">
        <f ca="1">OFFSET(Vol!$A$1,0,Main!A731,1,1)</f>
        <v>025900</v>
      </c>
      <c r="D731" s="22">
        <f ca="1">OFFSET(Px!$A$1,1,Main!A731,1,1)</f>
        <v>37300</v>
      </c>
      <c r="E731" s="22">
        <f ca="1">OFFSET(Px!$A$1,4,Main!A731,1,1)</f>
        <v>33000</v>
      </c>
      <c r="F731" s="22">
        <f ca="1">OFFSET(Px!$A$1,5,Main!A731,1,1)</f>
        <v>33400</v>
      </c>
      <c r="G731" s="23">
        <f ca="1">OFFSET(Px!$A$1,6,Main!A731,1,1)</f>
        <v>33550</v>
      </c>
      <c r="H731" s="28">
        <f t="shared" ca="1" si="111"/>
        <v>0.11676646706586835</v>
      </c>
      <c r="I731" s="28">
        <f t="shared" ca="1" si="112"/>
        <v>0.1117734724292101</v>
      </c>
      <c r="J731" s="12">
        <f t="shared" ca="1" si="113"/>
        <v>0</v>
      </c>
      <c r="K731" s="31">
        <f ca="1">OFFSET(Perf!$A$1,1,Main!A731,1,1)</f>
        <v>5.9699999999999996E-2</v>
      </c>
      <c r="L731" s="32">
        <f ca="1">OFFSET(Perf!$A$1,2,Main!A731,1,1)</f>
        <v>5.9699999999999996E-2</v>
      </c>
      <c r="M731" s="32">
        <f ca="1">OFFSET(Perf!$A$1,3,Main!A731,1,1)</f>
        <v>6.6699999999999995E-2</v>
      </c>
      <c r="N731" s="32">
        <f ca="1">OFFSET(Perf!$A$1,4,Main!A731,1,1)</f>
        <v>-1.19760479041916E-2</v>
      </c>
      <c r="O731" s="32">
        <f ca="1">OFFSET(Perf!$A$1,5,Main!A731,1,1)</f>
        <v>-4.4709388971684305E-3</v>
      </c>
      <c r="P731" s="31">
        <f t="shared" ca="1" si="114"/>
        <v>0</v>
      </c>
      <c r="Q731" s="32">
        <f t="shared" ca="1" si="115"/>
        <v>1.7523037438246927E-2</v>
      </c>
      <c r="R731" s="32">
        <f t="shared" ca="1" si="116"/>
        <v>1.976326390001118E-2</v>
      </c>
      <c r="S731" s="32">
        <f t="shared" ca="1" si="117"/>
        <v>1.9679449622406177E-2</v>
      </c>
      <c r="T731" s="32">
        <f t="shared" ca="1" si="118"/>
        <v>3.3024212385959074E-2</v>
      </c>
      <c r="U731" s="28" t="str">
        <f t="shared" ca="1" si="119"/>
        <v/>
      </c>
      <c r="V731" s="33">
        <f ca="1">OFFSET(Trade!$A$1,1,A731,1,1)</f>
        <v>0</v>
      </c>
      <c r="W731" s="34">
        <f ca="1">OFFSET(Trade!$A$1,2,A731,1,1)</f>
        <v>10453</v>
      </c>
      <c r="X731" s="34">
        <f ca="1">OFFSET(Trade!$A$1,3,A731,1,1)</f>
        <v>6540</v>
      </c>
      <c r="Y731" s="34">
        <f ca="1">OFFSET(Trade!$A$1,4,A731,1,1)</f>
        <v>5475</v>
      </c>
      <c r="Z731" s="34">
        <f ca="1">OFFSET(Trade!$A$1,5,A731,1,1)</f>
        <v>6150</v>
      </c>
      <c r="AA731" s="33" t="e">
        <f ca="1">OFFSET(Vol!$A$1,1,Main!A731,1,1)</f>
        <v>#N/A</v>
      </c>
      <c r="AB731" s="34">
        <f ca="1">OFFSET(Vol!$A$1,2,Main!A731,1,1)</f>
        <v>596529</v>
      </c>
      <c r="AC731" s="34">
        <f ca="1">OFFSET(Vol!$A$1,3,Main!A731,1,1)</f>
        <v>330917</v>
      </c>
      <c r="AD731" s="34">
        <f ca="1">OFFSET(Vol!$A$1,4,Main!A731,1,1)</f>
        <v>278209</v>
      </c>
      <c r="AE731" s="44">
        <f ca="1">OFFSET(Vol!$A$1,5,Main!A731,1,1)</f>
        <v>186227</v>
      </c>
    </row>
    <row r="732" spans="1:31" x14ac:dyDescent="0.3">
      <c r="A732" s="38">
        <v>727</v>
      </c>
      <c r="B732" s="16" t="str">
        <f t="shared" ca="1" si="110"/>
        <v/>
      </c>
      <c r="C732" s="21" t="str">
        <f ca="1">OFFSET(Vol!$A$1,0,Main!A732,1,1)</f>
        <v>025950</v>
      </c>
      <c r="D732" s="22">
        <f ca="1">OFFSET(Px!$A$1,1,Main!A732,1,1)</f>
        <v>6190</v>
      </c>
      <c r="E732" s="22">
        <f ca="1">OFFSET(Px!$A$1,4,Main!A732,1,1)</f>
        <v>5670</v>
      </c>
      <c r="F732" s="22">
        <f ca="1">OFFSET(Px!$A$1,5,Main!A732,1,1)</f>
        <v>5630</v>
      </c>
      <c r="G732" s="23">
        <f ca="1">OFFSET(Px!$A$1,6,Main!A732,1,1)</f>
        <v>5310</v>
      </c>
      <c r="H732" s="28">
        <f t="shared" ca="1" si="111"/>
        <v>9.9467140319715819E-2</v>
      </c>
      <c r="I732" s="28">
        <f t="shared" ca="1" si="112"/>
        <v>0.16572504708097924</v>
      </c>
      <c r="J732" s="12">
        <f t="shared" ca="1" si="113"/>
        <v>0</v>
      </c>
      <c r="K732" s="31">
        <f ca="1">OFFSET(Perf!$A$1,1,Main!A732,1,1)</f>
        <v>-1.6000000000000001E-3</v>
      </c>
      <c r="L732" s="32">
        <f ca="1">OFFSET(Perf!$A$1,2,Main!A732,1,1)</f>
        <v>-1.6000000000000001E-3</v>
      </c>
      <c r="M732" s="32">
        <f ca="1">OFFSET(Perf!$A$1,3,Main!A732,1,1)</f>
        <v>9.35E-2</v>
      </c>
      <c r="N732" s="32">
        <f ca="1">OFFSET(Perf!$A$1,4,Main!A732,1,1)</f>
        <v>7.1047957371226378E-3</v>
      </c>
      <c r="O732" s="32">
        <f ca="1">OFFSET(Perf!$A$1,5,Main!A732,1,1)</f>
        <v>6.026365348399243E-2</v>
      </c>
      <c r="P732" s="31">
        <f t="shared" ca="1" si="114"/>
        <v>0</v>
      </c>
      <c r="Q732" s="32">
        <f t="shared" ca="1" si="115"/>
        <v>2.8061196411865059E-2</v>
      </c>
      <c r="R732" s="32">
        <f t="shared" ca="1" si="116"/>
        <v>4.0609613263437989E-2</v>
      </c>
      <c r="S732" s="32">
        <f t="shared" ca="1" si="117"/>
        <v>4.5304986079473551E-2</v>
      </c>
      <c r="T732" s="32">
        <f t="shared" ca="1" si="118"/>
        <v>3.7932771899517742E-2</v>
      </c>
      <c r="U732" s="28" t="str">
        <f t="shared" ca="1" si="119"/>
        <v/>
      </c>
      <c r="V732" s="33">
        <f ca="1">OFFSET(Trade!$A$1,1,A732,1,1)</f>
        <v>0</v>
      </c>
      <c r="W732" s="34">
        <f ca="1">OFFSET(Trade!$A$1,2,A732,1,1)</f>
        <v>5099</v>
      </c>
      <c r="X732" s="34">
        <f ca="1">OFFSET(Trade!$A$1,3,A732,1,1)</f>
        <v>14285</v>
      </c>
      <c r="Y732" s="34">
        <f ca="1">OFFSET(Trade!$A$1,4,A732,1,1)</f>
        <v>2864</v>
      </c>
      <c r="Z732" s="34">
        <f ca="1">OFFSET(Trade!$A$1,5,A732,1,1)</f>
        <v>5270</v>
      </c>
      <c r="AA732" s="33" t="e">
        <f ca="1">OFFSET(Vol!$A$1,1,Main!A732,1,1)</f>
        <v>#N/A</v>
      </c>
      <c r="AB732" s="34">
        <f ca="1">OFFSET(Vol!$A$1,2,Main!A732,1,1)</f>
        <v>181710</v>
      </c>
      <c r="AC732" s="34">
        <f ca="1">OFFSET(Vol!$A$1,3,Main!A732,1,1)</f>
        <v>351764</v>
      </c>
      <c r="AD732" s="34">
        <f ca="1">OFFSET(Vol!$A$1,4,Main!A732,1,1)</f>
        <v>63216</v>
      </c>
      <c r="AE732" s="44">
        <f ca="1">OFFSET(Vol!$A$1,5,Main!A732,1,1)</f>
        <v>138930</v>
      </c>
    </row>
    <row r="733" spans="1:31" x14ac:dyDescent="0.3">
      <c r="A733" s="38">
        <v>728</v>
      </c>
      <c r="B733" s="16" t="str">
        <f t="shared" ca="1" si="110"/>
        <v/>
      </c>
      <c r="C733" s="21" t="str">
        <f ca="1">OFFSET(Vol!$A$1,0,Main!A733,1,1)</f>
        <v>025980</v>
      </c>
      <c r="D733" s="22">
        <f ca="1">OFFSET(Px!$A$1,1,Main!A733,1,1)</f>
        <v>10950</v>
      </c>
      <c r="E733" s="22">
        <f ca="1">OFFSET(Px!$A$1,4,Main!A733,1,1)</f>
        <v>10050</v>
      </c>
      <c r="F733" s="22">
        <f ca="1">OFFSET(Px!$A$1,5,Main!A733,1,1)</f>
        <v>9650</v>
      </c>
      <c r="G733" s="23">
        <f ca="1">OFFSET(Px!$A$1,6,Main!A733,1,1)</f>
        <v>9450</v>
      </c>
      <c r="H733" s="28">
        <f t="shared" ca="1" si="111"/>
        <v>0.13471502590673579</v>
      </c>
      <c r="I733" s="28">
        <f t="shared" ca="1" si="112"/>
        <v>0.15873015873015883</v>
      </c>
      <c r="J733" s="12">
        <f t="shared" ca="1" si="113"/>
        <v>0</v>
      </c>
      <c r="K733" s="31">
        <f ca="1">OFFSET(Perf!$A$1,1,Main!A733,1,1)</f>
        <v>7.8799999999999995E-2</v>
      </c>
      <c r="L733" s="32">
        <f ca="1">OFFSET(Perf!$A$1,2,Main!A733,1,1)</f>
        <v>7.8799999999999995E-2</v>
      </c>
      <c r="M733" s="32">
        <f ca="1">OFFSET(Perf!$A$1,3,Main!A733,1,1)</f>
        <v>0.01</v>
      </c>
      <c r="N733" s="32">
        <f ca="1">OFFSET(Perf!$A$1,4,Main!A733,1,1)</f>
        <v>4.1450777202072464E-2</v>
      </c>
      <c r="O733" s="32">
        <f ca="1">OFFSET(Perf!$A$1,5,Main!A733,1,1)</f>
        <v>2.1164021164021163E-2</v>
      </c>
      <c r="P733" s="31">
        <f t="shared" ca="1" si="114"/>
        <v>0</v>
      </c>
      <c r="Q733" s="32">
        <f t="shared" ca="1" si="115"/>
        <v>1.4537503273039988E-2</v>
      </c>
      <c r="R733" s="32">
        <f t="shared" ca="1" si="116"/>
        <v>1.9517363777434966E-2</v>
      </c>
      <c r="S733" s="32">
        <f t="shared" ca="1" si="117"/>
        <v>1.9379437524386062E-2</v>
      </c>
      <c r="T733" s="32">
        <f t="shared" ca="1" si="118"/>
        <v>2.851856886630599E-2</v>
      </c>
      <c r="U733" s="28" t="str">
        <f t="shared" ca="1" si="119"/>
        <v/>
      </c>
      <c r="V733" s="33">
        <f ca="1">OFFSET(Trade!$A$1,1,A733,1,1)</f>
        <v>0</v>
      </c>
      <c r="W733" s="34">
        <f ca="1">OFFSET(Trade!$A$1,2,A733,1,1)</f>
        <v>149404</v>
      </c>
      <c r="X733" s="34">
        <f ca="1">OFFSET(Trade!$A$1,3,A733,1,1)</f>
        <v>102581</v>
      </c>
      <c r="Y733" s="34">
        <f ca="1">OFFSET(Trade!$A$1,4,A733,1,1)</f>
        <v>209799</v>
      </c>
      <c r="Z733" s="34">
        <f ca="1">OFFSET(Trade!$A$1,5,A733,1,1)</f>
        <v>190279</v>
      </c>
      <c r="AA733" s="33" t="e">
        <f ca="1">OFFSET(Vol!$A$1,1,Main!A733,1,1)</f>
        <v>#N/A</v>
      </c>
      <c r="AB733" s="34">
        <f ca="1">OFFSET(Vol!$A$1,2,Main!A733,1,1)</f>
        <v>10277143</v>
      </c>
      <c r="AC733" s="34">
        <f ca="1">OFFSET(Vol!$A$1,3,Main!A733,1,1)</f>
        <v>5255884</v>
      </c>
      <c r="AD733" s="34">
        <f ca="1">OFFSET(Vol!$A$1,4,Main!A733,1,1)</f>
        <v>10825856</v>
      </c>
      <c r="AE733" s="44">
        <f ca="1">OFFSET(Vol!$A$1,5,Main!A733,1,1)</f>
        <v>6672109</v>
      </c>
    </row>
    <row r="734" spans="1:31" x14ac:dyDescent="0.3">
      <c r="A734" s="38">
        <v>729</v>
      </c>
      <c r="B734" s="16" t="str">
        <f t="shared" ca="1" si="110"/>
        <v/>
      </c>
      <c r="C734" s="21" t="str">
        <f ca="1">OFFSET(Vol!$A$1,0,Main!A734,1,1)</f>
        <v>026040</v>
      </c>
      <c r="D734" s="22">
        <f ca="1">OFFSET(Px!$A$1,1,Main!A734,1,1)</f>
        <v>2500</v>
      </c>
      <c r="E734" s="22">
        <f ca="1">OFFSET(Px!$A$1,4,Main!A734,1,1)</f>
        <v>2340</v>
      </c>
      <c r="F734" s="22">
        <f ca="1">OFFSET(Px!$A$1,5,Main!A734,1,1)</f>
        <v>2325</v>
      </c>
      <c r="G734" s="23">
        <f ca="1">OFFSET(Px!$A$1,6,Main!A734,1,1)</f>
        <v>2265</v>
      </c>
      <c r="H734" s="28">
        <f t="shared" ca="1" si="111"/>
        <v>7.5268817204301008E-2</v>
      </c>
      <c r="I734" s="28">
        <f t="shared" ca="1" si="112"/>
        <v>0.10375275938189854</v>
      </c>
      <c r="J734" s="12">
        <f t="shared" ca="1" si="113"/>
        <v>2</v>
      </c>
      <c r="K734" s="31">
        <f ca="1">OFFSET(Perf!$A$1,1,Main!A734,1,1)</f>
        <v>4.1700000000000001E-2</v>
      </c>
      <c r="L734" s="32">
        <f ca="1">OFFSET(Perf!$A$1,2,Main!A734,1,1)</f>
        <v>4.1700000000000001E-2</v>
      </c>
      <c r="M734" s="32">
        <f ca="1">OFFSET(Perf!$A$1,3,Main!A734,1,1)</f>
        <v>2.5600000000000001E-2</v>
      </c>
      <c r="N734" s="32">
        <f ca="1">OFFSET(Perf!$A$1,4,Main!A734,1,1)</f>
        <v>6.4516129032257119E-3</v>
      </c>
      <c r="O734" s="32">
        <f ca="1">OFFSET(Perf!$A$1,5,Main!A734,1,1)</f>
        <v>2.6490066225165476E-2</v>
      </c>
      <c r="P734" s="31">
        <f t="shared" ca="1" si="114"/>
        <v>0</v>
      </c>
      <c r="Q734" s="32">
        <f t="shared" ca="1" si="115"/>
        <v>4.9010335742754846E-2</v>
      </c>
      <c r="R734" s="32">
        <f t="shared" ca="1" si="116"/>
        <v>0.10468455164492575</v>
      </c>
      <c r="S734" s="32">
        <f t="shared" ca="1" si="117"/>
        <v>4.6088312655664439E-2</v>
      </c>
      <c r="T734" s="32">
        <f t="shared" ca="1" si="118"/>
        <v>5.5499795546633951E-2</v>
      </c>
      <c r="U734" s="28" t="str">
        <f t="shared" ca="1" si="119"/>
        <v/>
      </c>
      <c r="V734" s="33">
        <f ca="1">OFFSET(Trade!$A$1,1,A734,1,1)</f>
        <v>0</v>
      </c>
      <c r="W734" s="34">
        <f ca="1">OFFSET(Trade!$A$1,2,A734,1,1)</f>
        <v>4353</v>
      </c>
      <c r="X734" s="34">
        <f ca="1">OFFSET(Trade!$A$1,3,A734,1,1)</f>
        <v>3828</v>
      </c>
      <c r="Y734" s="34">
        <f ca="1">OFFSET(Trade!$A$1,4,A734,1,1)</f>
        <v>1980</v>
      </c>
      <c r="Z734" s="34">
        <f ca="1">OFFSET(Trade!$A$1,5,A734,1,1)</f>
        <v>2986</v>
      </c>
      <c r="AA734" s="33" t="e">
        <f ca="1">OFFSET(Vol!$A$1,1,Main!A734,1,1)</f>
        <v>#N/A</v>
      </c>
      <c r="AB734" s="34">
        <f ca="1">OFFSET(Vol!$A$1,2,Main!A734,1,1)</f>
        <v>88818</v>
      </c>
      <c r="AC734" s="34">
        <f ca="1">OFFSET(Vol!$A$1,3,Main!A734,1,1)</f>
        <v>36567</v>
      </c>
      <c r="AD734" s="34">
        <f ca="1">OFFSET(Vol!$A$1,4,Main!A734,1,1)</f>
        <v>42961</v>
      </c>
      <c r="AE734" s="44">
        <f ca="1">OFFSET(Vol!$A$1,5,Main!A734,1,1)</f>
        <v>53802</v>
      </c>
    </row>
    <row r="735" spans="1:31" x14ac:dyDescent="0.3">
      <c r="A735" s="38">
        <v>730</v>
      </c>
      <c r="B735" s="16" t="str">
        <f t="shared" ca="1" si="110"/>
        <v/>
      </c>
      <c r="C735" s="21" t="str">
        <f ca="1">OFFSET(Vol!$A$1,0,Main!A735,1,1)</f>
        <v>026150</v>
      </c>
      <c r="D735" s="22">
        <f ca="1">OFFSET(Px!$A$1,1,Main!A735,1,1)</f>
        <v>7030</v>
      </c>
      <c r="E735" s="22">
        <f ca="1">OFFSET(Px!$A$1,4,Main!A735,1,1)</f>
        <v>6700</v>
      </c>
      <c r="F735" s="22">
        <f ca="1">OFFSET(Px!$A$1,5,Main!A735,1,1)</f>
        <v>6200</v>
      </c>
      <c r="G735" s="23">
        <f ca="1">OFFSET(Px!$A$1,6,Main!A735,1,1)</f>
        <v>6100</v>
      </c>
      <c r="H735" s="28">
        <f t="shared" ca="1" si="111"/>
        <v>0.13387096774193541</v>
      </c>
      <c r="I735" s="28">
        <f t="shared" ca="1" si="112"/>
        <v>0.15245901639344273</v>
      </c>
      <c r="J735" s="12">
        <f t="shared" ca="1" si="113"/>
        <v>0</v>
      </c>
      <c r="K735" s="31">
        <f ca="1">OFFSET(Perf!$A$1,1,Main!A735,1,1)</f>
        <v>4.1500000000000002E-2</v>
      </c>
      <c r="L735" s="32">
        <f ca="1">OFFSET(Perf!$A$1,2,Main!A735,1,1)</f>
        <v>4.1500000000000002E-2</v>
      </c>
      <c r="M735" s="32">
        <f ca="1">OFFSET(Perf!$A$1,3,Main!A735,1,1)</f>
        <v>7.4999999999999997E-3</v>
      </c>
      <c r="N735" s="32">
        <f ca="1">OFFSET(Perf!$A$1,4,Main!A735,1,1)</f>
        <v>8.0645161290322509E-2</v>
      </c>
      <c r="O735" s="32">
        <f ca="1">OFFSET(Perf!$A$1,5,Main!A735,1,1)</f>
        <v>1.6393442622950838E-2</v>
      </c>
      <c r="P735" s="31">
        <f t="shared" ca="1" si="114"/>
        <v>0</v>
      </c>
      <c r="Q735" s="32">
        <f t="shared" ca="1" si="115"/>
        <v>0</v>
      </c>
      <c r="R735" s="32">
        <f t="shared" ca="1" si="116"/>
        <v>0</v>
      </c>
      <c r="S735" s="32">
        <f t="shared" ca="1" si="117"/>
        <v>0</v>
      </c>
      <c r="T735" s="32">
        <f t="shared" ca="1" si="118"/>
        <v>0</v>
      </c>
      <c r="U735" s="28" t="str">
        <f t="shared" ca="1" si="119"/>
        <v/>
      </c>
      <c r="V735" s="33">
        <f ca="1">OFFSET(Trade!$A$1,1,A735,1,1)</f>
        <v>0</v>
      </c>
      <c r="W735" s="34">
        <f ca="1">OFFSET(Trade!$A$1,2,A735,1,1)</f>
        <v>0</v>
      </c>
      <c r="X735" s="34">
        <f ca="1">OFFSET(Trade!$A$1,3,A735,1,1)</f>
        <v>0</v>
      </c>
      <c r="Y735" s="34">
        <f ca="1">OFFSET(Trade!$A$1,4,A735,1,1)</f>
        <v>0</v>
      </c>
      <c r="Z735" s="34">
        <f ca="1">OFFSET(Trade!$A$1,5,A735,1,1)</f>
        <v>0</v>
      </c>
      <c r="AA735" s="33" t="e">
        <f ca="1">OFFSET(Vol!$A$1,1,Main!A735,1,1)</f>
        <v>#N/A</v>
      </c>
      <c r="AB735" s="34">
        <f ca="1">OFFSET(Vol!$A$1,2,Main!A735,1,1)</f>
        <v>1136427</v>
      </c>
      <c r="AC735" s="34">
        <f ca="1">OFFSET(Vol!$A$1,3,Main!A735,1,1)</f>
        <v>596573</v>
      </c>
      <c r="AD735" s="34">
        <f ca="1">OFFSET(Vol!$A$1,4,Main!A735,1,1)</f>
        <v>2225982</v>
      </c>
      <c r="AE735" s="44">
        <f ca="1">OFFSET(Vol!$A$1,5,Main!A735,1,1)</f>
        <v>192383</v>
      </c>
    </row>
    <row r="736" spans="1:31" x14ac:dyDescent="0.3">
      <c r="A736" s="38">
        <v>731</v>
      </c>
      <c r="B736" s="16" t="str">
        <f t="shared" ca="1" si="110"/>
        <v/>
      </c>
      <c r="C736" s="21" t="str">
        <f ca="1">OFFSET(Vol!$A$1,0,Main!A736,1,1)</f>
        <v>026890</v>
      </c>
      <c r="D736" s="22">
        <f ca="1">OFFSET(Px!$A$1,1,Main!A736,1,1)</f>
        <v>11550</v>
      </c>
      <c r="E736" s="22">
        <f ca="1">OFFSET(Px!$A$1,4,Main!A736,1,1)</f>
        <v>10550</v>
      </c>
      <c r="F736" s="22">
        <f ca="1">OFFSET(Px!$A$1,5,Main!A736,1,1)</f>
        <v>10550</v>
      </c>
      <c r="G736" s="23">
        <f ca="1">OFFSET(Px!$A$1,6,Main!A736,1,1)</f>
        <v>10350</v>
      </c>
      <c r="H736" s="28">
        <f t="shared" ca="1" si="111"/>
        <v>9.4786729857819996E-2</v>
      </c>
      <c r="I736" s="28">
        <f t="shared" ca="1" si="112"/>
        <v>0.11594202898550732</v>
      </c>
      <c r="J736" s="12">
        <f t="shared" ca="1" si="113"/>
        <v>0</v>
      </c>
      <c r="K736" s="31">
        <f ca="1">OFFSET(Perf!$A$1,1,Main!A736,1,1)</f>
        <v>2.6699999999999998E-2</v>
      </c>
      <c r="L736" s="32">
        <f ca="1">OFFSET(Perf!$A$1,2,Main!A736,1,1)</f>
        <v>2.6699999999999998E-2</v>
      </c>
      <c r="M736" s="32">
        <f ca="1">OFFSET(Perf!$A$1,3,Main!A736,1,1)</f>
        <v>6.6400000000000001E-2</v>
      </c>
      <c r="N736" s="32">
        <f ca="1">OFFSET(Perf!$A$1,4,Main!A736,1,1)</f>
        <v>0</v>
      </c>
      <c r="O736" s="32">
        <f ca="1">OFFSET(Perf!$A$1,5,Main!A736,1,1)</f>
        <v>1.9323671497584627E-2</v>
      </c>
      <c r="P736" s="31">
        <f t="shared" ca="1" si="114"/>
        <v>0</v>
      </c>
      <c r="Q736" s="32">
        <f t="shared" ca="1" si="115"/>
        <v>1.4997286366407446E-2</v>
      </c>
      <c r="R736" s="32">
        <f t="shared" ca="1" si="116"/>
        <v>1.4739636245422702E-2</v>
      </c>
      <c r="S736" s="32">
        <f t="shared" ca="1" si="117"/>
        <v>4.4760723738138854E-3</v>
      </c>
      <c r="T736" s="32">
        <f t="shared" ca="1" si="118"/>
        <v>9.2397101848757206E-3</v>
      </c>
      <c r="U736" s="28" t="str">
        <f t="shared" ca="1" si="119"/>
        <v/>
      </c>
      <c r="V736" s="33">
        <f ca="1">OFFSET(Trade!$A$1,1,A736,1,1)</f>
        <v>0</v>
      </c>
      <c r="W736" s="34">
        <f ca="1">OFFSET(Trade!$A$1,2,A736,1,1)</f>
        <v>80689</v>
      </c>
      <c r="X736" s="34">
        <f ca="1">OFFSET(Trade!$A$1,3,A736,1,1)</f>
        <v>273766</v>
      </c>
      <c r="Y736" s="34">
        <f ca="1">OFFSET(Trade!$A$1,4,A736,1,1)</f>
        <v>11074</v>
      </c>
      <c r="Z736" s="34">
        <f ca="1">OFFSET(Trade!$A$1,5,A736,1,1)</f>
        <v>97478</v>
      </c>
      <c r="AA736" s="33" t="e">
        <f ca="1">OFFSET(Vol!$A$1,1,Main!A736,1,1)</f>
        <v>#N/A</v>
      </c>
      <c r="AB736" s="34">
        <f ca="1">OFFSET(Vol!$A$1,2,Main!A736,1,1)</f>
        <v>5380240</v>
      </c>
      <c r="AC736" s="34">
        <f ca="1">OFFSET(Vol!$A$1,3,Main!A736,1,1)</f>
        <v>18573457</v>
      </c>
      <c r="AD736" s="34">
        <f ca="1">OFFSET(Vol!$A$1,4,Main!A736,1,1)</f>
        <v>2474044</v>
      </c>
      <c r="AE736" s="44">
        <f ca="1">OFFSET(Vol!$A$1,5,Main!A736,1,1)</f>
        <v>10549898</v>
      </c>
    </row>
    <row r="737" spans="1:31" x14ac:dyDescent="0.3">
      <c r="A737" s="38">
        <v>732</v>
      </c>
      <c r="B737" s="16" t="str">
        <f t="shared" ca="1" si="110"/>
        <v/>
      </c>
      <c r="C737" s="21" t="str">
        <f ca="1">OFFSET(Vol!$A$1,0,Main!A737,1,1)</f>
        <v>026910</v>
      </c>
      <c r="D737" s="22">
        <f ca="1">OFFSET(Px!$A$1,1,Main!A737,1,1)</f>
        <v>2755</v>
      </c>
      <c r="E737" s="22">
        <f ca="1">OFFSET(Px!$A$1,4,Main!A737,1,1)</f>
        <v>2705</v>
      </c>
      <c r="F737" s="22">
        <f ca="1">OFFSET(Px!$A$1,5,Main!A737,1,1)</f>
        <v>2760</v>
      </c>
      <c r="G737" s="23">
        <f ca="1">OFFSET(Px!$A$1,6,Main!A737,1,1)</f>
        <v>2700</v>
      </c>
      <c r="H737" s="28">
        <f t="shared" ca="1" si="111"/>
        <v>-1.8115942028985588E-3</v>
      </c>
      <c r="I737" s="28">
        <f t="shared" ca="1" si="112"/>
        <v>2.0370370370370372E-2</v>
      </c>
      <c r="J737" s="12">
        <f t="shared" ca="1" si="113"/>
        <v>2</v>
      </c>
      <c r="K737" s="31">
        <f ca="1">OFFSET(Perf!$A$1,1,Main!A737,1,1)</f>
        <v>-1.8E-3</v>
      </c>
      <c r="L737" s="32">
        <f ca="1">OFFSET(Perf!$A$1,2,Main!A737,1,1)</f>
        <v>-1.8E-3</v>
      </c>
      <c r="M737" s="32">
        <f ca="1">OFFSET(Perf!$A$1,3,Main!A737,1,1)</f>
        <v>2.0299999999999999E-2</v>
      </c>
      <c r="N737" s="32">
        <f ca="1">OFFSET(Perf!$A$1,4,Main!A737,1,1)</f>
        <v>-1.9927536231884035E-2</v>
      </c>
      <c r="O737" s="32">
        <f ca="1">OFFSET(Perf!$A$1,5,Main!A737,1,1)</f>
        <v>2.2222222222222143E-2</v>
      </c>
      <c r="P737" s="31">
        <f t="shared" ca="1" si="114"/>
        <v>0</v>
      </c>
      <c r="Q737" s="32">
        <f t="shared" ca="1" si="115"/>
        <v>0</v>
      </c>
      <c r="R737" s="32">
        <f t="shared" ca="1" si="116"/>
        <v>0.38629495315805379</v>
      </c>
      <c r="S737" s="32">
        <f t="shared" ca="1" si="117"/>
        <v>2.9211061893930326E-2</v>
      </c>
      <c r="T737" s="32">
        <f t="shared" ca="1" si="118"/>
        <v>7.0913339429035868E-2</v>
      </c>
      <c r="U737" s="28" t="str">
        <f t="shared" ca="1" si="119"/>
        <v/>
      </c>
      <c r="V737" s="33">
        <f ca="1">OFFSET(Trade!$A$1,1,A737,1,1)</f>
        <v>0</v>
      </c>
      <c r="W737" s="34">
        <f ca="1">OFFSET(Trade!$A$1,2,A737,1,1)</f>
        <v>0</v>
      </c>
      <c r="X737" s="34">
        <f ca="1">OFFSET(Trade!$A$1,3,A737,1,1)</f>
        <v>5113</v>
      </c>
      <c r="Y737" s="34">
        <f ca="1">OFFSET(Trade!$A$1,4,A737,1,1)</f>
        <v>488</v>
      </c>
      <c r="Z737" s="34">
        <f ca="1">OFFSET(Trade!$A$1,5,A737,1,1)</f>
        <v>698</v>
      </c>
      <c r="AA737" s="33" t="e">
        <f ca="1">OFFSET(Vol!$A$1,1,Main!A737,1,1)</f>
        <v>#N/A</v>
      </c>
      <c r="AB737" s="34">
        <f ca="1">OFFSET(Vol!$A$1,2,Main!A737,1,1)</f>
        <v>4354</v>
      </c>
      <c r="AC737" s="34">
        <f ca="1">OFFSET(Vol!$A$1,3,Main!A737,1,1)</f>
        <v>13236</v>
      </c>
      <c r="AD737" s="34">
        <f ca="1">OFFSET(Vol!$A$1,4,Main!A737,1,1)</f>
        <v>16706</v>
      </c>
      <c r="AE737" s="44">
        <f ca="1">OFFSET(Vol!$A$1,5,Main!A737,1,1)</f>
        <v>9843</v>
      </c>
    </row>
    <row r="738" spans="1:31" x14ac:dyDescent="0.3">
      <c r="A738" s="38">
        <v>733</v>
      </c>
      <c r="B738" s="16" t="str">
        <f t="shared" ca="1" si="110"/>
        <v/>
      </c>
      <c r="C738" s="21" t="str">
        <f ca="1">OFFSET(Vol!$A$1,0,Main!A738,1,1)</f>
        <v>026940</v>
      </c>
      <c r="D738" s="22">
        <f ca="1">OFFSET(Px!$A$1,1,Main!A738,1,1)</f>
        <v>5340</v>
      </c>
      <c r="E738" s="22">
        <f ca="1">OFFSET(Px!$A$1,4,Main!A738,1,1)</f>
        <v>4500</v>
      </c>
      <c r="F738" s="22">
        <f ca="1">OFFSET(Px!$A$1,5,Main!A738,1,1)</f>
        <v>4440</v>
      </c>
      <c r="G738" s="23">
        <f ca="1">OFFSET(Px!$A$1,6,Main!A738,1,1)</f>
        <v>4510</v>
      </c>
      <c r="H738" s="28">
        <f t="shared" ca="1" si="111"/>
        <v>0.20270270270270263</v>
      </c>
      <c r="I738" s="28">
        <f t="shared" ca="1" si="112"/>
        <v>0.18403547671840359</v>
      </c>
      <c r="J738" s="12">
        <f t="shared" ca="1" si="113"/>
        <v>0</v>
      </c>
      <c r="K738" s="31">
        <f ca="1">OFFSET(Perf!$A$1,1,Main!A738,1,1)</f>
        <v>3.6900000000000002E-2</v>
      </c>
      <c r="L738" s="32">
        <f ca="1">OFFSET(Perf!$A$1,2,Main!A738,1,1)</f>
        <v>3.6900000000000002E-2</v>
      </c>
      <c r="M738" s="32">
        <f ca="1">OFFSET(Perf!$A$1,3,Main!A738,1,1)</f>
        <v>0.1444</v>
      </c>
      <c r="N738" s="32">
        <f ca="1">OFFSET(Perf!$A$1,4,Main!A738,1,1)</f>
        <v>1.3513513513513598E-2</v>
      </c>
      <c r="O738" s="32">
        <f ca="1">OFFSET(Perf!$A$1,5,Main!A738,1,1)</f>
        <v>-1.552106430155209E-2</v>
      </c>
      <c r="P738" s="31">
        <f t="shared" ca="1" si="114"/>
        <v>0</v>
      </c>
      <c r="Q738" s="32">
        <f t="shared" ca="1" si="115"/>
        <v>1.7119413492583693E-2</v>
      </c>
      <c r="R738" s="32">
        <f t="shared" ca="1" si="116"/>
        <v>1.8011023668848276E-2</v>
      </c>
      <c r="S738" s="32">
        <f t="shared" ca="1" si="117"/>
        <v>2.8975022115541732E-2</v>
      </c>
      <c r="T738" s="32">
        <f t="shared" ca="1" si="118"/>
        <v>4.0370041093493278E-2</v>
      </c>
      <c r="U738" s="28" t="str">
        <f t="shared" ca="1" si="119"/>
        <v/>
      </c>
      <c r="V738" s="33">
        <f ca="1">OFFSET(Trade!$A$1,1,A738,1,1)</f>
        <v>0</v>
      </c>
      <c r="W738" s="34">
        <f ca="1">OFFSET(Trade!$A$1,2,A738,1,1)</f>
        <v>38786</v>
      </c>
      <c r="X738" s="34">
        <f ca="1">OFFSET(Trade!$A$1,3,A738,1,1)</f>
        <v>83029</v>
      </c>
      <c r="Y738" s="34">
        <f ca="1">OFFSET(Trade!$A$1,4,A738,1,1)</f>
        <v>25712</v>
      </c>
      <c r="Z738" s="34">
        <f ca="1">OFFSET(Trade!$A$1,5,A738,1,1)</f>
        <v>34374</v>
      </c>
      <c r="AA738" s="33" t="e">
        <f ca="1">OFFSET(Vol!$A$1,1,Main!A738,1,1)</f>
        <v>#N/A</v>
      </c>
      <c r="AB738" s="34">
        <f ca="1">OFFSET(Vol!$A$1,2,Main!A738,1,1)</f>
        <v>2265615</v>
      </c>
      <c r="AC738" s="34">
        <f ca="1">OFFSET(Vol!$A$1,3,Main!A738,1,1)</f>
        <v>4609899</v>
      </c>
      <c r="AD738" s="34">
        <f ca="1">OFFSET(Vol!$A$1,4,Main!A738,1,1)</f>
        <v>887385</v>
      </c>
      <c r="AE738" s="44">
        <f ca="1">OFFSET(Vol!$A$1,5,Main!A738,1,1)</f>
        <v>851473</v>
      </c>
    </row>
    <row r="739" spans="1:31" x14ac:dyDescent="0.3">
      <c r="A739" s="38">
        <v>734</v>
      </c>
      <c r="B739" s="16" t="str">
        <f t="shared" ca="1" si="110"/>
        <v/>
      </c>
      <c r="C739" s="21" t="str">
        <f ca="1">OFFSET(Vol!$A$1,0,Main!A739,1,1)</f>
        <v>026960</v>
      </c>
      <c r="D739" s="22">
        <f ca="1">OFFSET(Px!$A$1,1,Main!A739,1,1)</f>
        <v>16200</v>
      </c>
      <c r="E739" s="22">
        <f ca="1">OFFSET(Px!$A$1,4,Main!A739,1,1)</f>
        <v>15900</v>
      </c>
      <c r="F739" s="22">
        <f ca="1">OFFSET(Px!$A$1,5,Main!A739,1,1)</f>
        <v>15850</v>
      </c>
      <c r="G739" s="23">
        <f ca="1">OFFSET(Px!$A$1,6,Main!A739,1,1)</f>
        <v>15750</v>
      </c>
      <c r="H739" s="28">
        <f t="shared" ca="1" si="111"/>
        <v>2.208201892744488E-2</v>
      </c>
      <c r="I739" s="28">
        <f t="shared" ca="1" si="112"/>
        <v>2.857142857142847E-2</v>
      </c>
      <c r="J739" s="12">
        <f t="shared" ca="1" si="113"/>
        <v>0</v>
      </c>
      <c r="K739" s="31">
        <f ca="1">OFFSET(Perf!$A$1,1,Main!A739,1,1)</f>
        <v>9.300000000000001E-3</v>
      </c>
      <c r="L739" s="32">
        <f ca="1">OFFSET(Perf!$A$1,2,Main!A739,1,1)</f>
        <v>9.300000000000001E-3</v>
      </c>
      <c r="M739" s="32">
        <f ca="1">OFFSET(Perf!$A$1,3,Main!A739,1,1)</f>
        <v>9.3999999999999986E-3</v>
      </c>
      <c r="N739" s="32">
        <f ca="1">OFFSET(Perf!$A$1,4,Main!A739,1,1)</f>
        <v>3.154574132492094E-3</v>
      </c>
      <c r="O739" s="32">
        <f ca="1">OFFSET(Perf!$A$1,5,Main!A739,1,1)</f>
        <v>6.3492063492063266E-3</v>
      </c>
      <c r="P739" s="31">
        <f t="shared" ca="1" si="114"/>
        <v>0</v>
      </c>
      <c r="Q739" s="32">
        <f t="shared" ca="1" si="115"/>
        <v>0</v>
      </c>
      <c r="R739" s="32">
        <f t="shared" ca="1" si="116"/>
        <v>0</v>
      </c>
      <c r="S739" s="32">
        <f t="shared" ca="1" si="117"/>
        <v>1.6386022089444143E-2</v>
      </c>
      <c r="T739" s="32">
        <f t="shared" ca="1" si="118"/>
        <v>0</v>
      </c>
      <c r="U739" s="28" t="str">
        <f t="shared" ca="1" si="119"/>
        <v/>
      </c>
      <c r="V739" s="33">
        <f ca="1">OFFSET(Trade!$A$1,1,A739,1,1)</f>
        <v>0</v>
      </c>
      <c r="W739" s="34">
        <f ca="1">OFFSET(Trade!$A$1,2,A739,1,1)</f>
        <v>0</v>
      </c>
      <c r="X739" s="34">
        <f ca="1">OFFSET(Trade!$A$1,3,A739,1,1)</f>
        <v>0</v>
      </c>
      <c r="Y739" s="34">
        <f ca="1">OFFSET(Trade!$A$1,4,A739,1,1)</f>
        <v>1267</v>
      </c>
      <c r="Z739" s="34">
        <f ca="1">OFFSET(Trade!$A$1,5,A739,1,1)</f>
        <v>0</v>
      </c>
      <c r="AA739" s="33" t="e">
        <f ca="1">OFFSET(Vol!$A$1,1,Main!A739,1,1)</f>
        <v>#N/A</v>
      </c>
      <c r="AB739" s="34">
        <f ca="1">OFFSET(Vol!$A$1,2,Main!A739,1,1)</f>
        <v>44452</v>
      </c>
      <c r="AC739" s="34">
        <f ca="1">OFFSET(Vol!$A$1,3,Main!A739,1,1)</f>
        <v>71363</v>
      </c>
      <c r="AD739" s="34">
        <f ca="1">OFFSET(Vol!$A$1,4,Main!A739,1,1)</f>
        <v>77322</v>
      </c>
      <c r="AE739" s="44">
        <f ca="1">OFFSET(Vol!$A$1,5,Main!A739,1,1)</f>
        <v>64449</v>
      </c>
    </row>
    <row r="740" spans="1:31" x14ac:dyDescent="0.3">
      <c r="A740" s="38">
        <v>735</v>
      </c>
      <c r="B740" s="16" t="str">
        <f t="shared" ca="1" si="110"/>
        <v/>
      </c>
      <c r="C740" s="21" t="str">
        <f ca="1">OFFSET(Vol!$A$1,0,Main!A740,1,1)</f>
        <v>027040</v>
      </c>
      <c r="D740" s="22">
        <f ca="1">OFFSET(Px!$A$1,1,Main!A740,1,1)</f>
        <v>805</v>
      </c>
      <c r="E740" s="22">
        <f ca="1">OFFSET(Px!$A$1,4,Main!A740,1,1)</f>
        <v>794</v>
      </c>
      <c r="F740" s="22">
        <f ca="1">OFFSET(Px!$A$1,5,Main!A740,1,1)</f>
        <v>800</v>
      </c>
      <c r="G740" s="23">
        <f ca="1">OFFSET(Px!$A$1,6,Main!A740,1,1)</f>
        <v>792</v>
      </c>
      <c r="H740" s="28">
        <f t="shared" ca="1" si="111"/>
        <v>6.2500000000000888E-3</v>
      </c>
      <c r="I740" s="28">
        <f t="shared" ca="1" si="112"/>
        <v>1.6414141414141437E-2</v>
      </c>
      <c r="J740" s="12">
        <f t="shared" ca="1" si="113"/>
        <v>0</v>
      </c>
      <c r="K740" s="31">
        <f ca="1">OFFSET(Perf!$A$1,1,Main!A740,1,1)</f>
        <v>1.1999999999999999E-3</v>
      </c>
      <c r="L740" s="32">
        <f ca="1">OFFSET(Perf!$A$1,2,Main!A740,1,1)</f>
        <v>1.1999999999999999E-3</v>
      </c>
      <c r="M740" s="32">
        <f ca="1">OFFSET(Perf!$A$1,3,Main!A740,1,1)</f>
        <v>1.26E-2</v>
      </c>
      <c r="N740" s="32">
        <f ca="1">OFFSET(Perf!$A$1,4,Main!A740,1,1)</f>
        <v>-7.4999999999999512E-3</v>
      </c>
      <c r="O740" s="32">
        <f ca="1">OFFSET(Perf!$A$1,5,Main!A740,1,1)</f>
        <v>1.0101010101010166E-2</v>
      </c>
      <c r="P740" s="31">
        <f t="shared" ca="1" si="114"/>
        <v>0</v>
      </c>
      <c r="Q740" s="32">
        <f t="shared" ca="1" si="115"/>
        <v>0</v>
      </c>
      <c r="R740" s="32">
        <f t="shared" ca="1" si="116"/>
        <v>0</v>
      </c>
      <c r="S740" s="32">
        <f t="shared" ca="1" si="117"/>
        <v>2.4484556256555566E-2</v>
      </c>
      <c r="T740" s="32">
        <f t="shared" ca="1" si="118"/>
        <v>0</v>
      </c>
      <c r="U740" s="28" t="str">
        <f t="shared" ca="1" si="119"/>
        <v/>
      </c>
      <c r="V740" s="33">
        <f ca="1">OFFSET(Trade!$A$1,1,A740,1,1)</f>
        <v>0</v>
      </c>
      <c r="W740" s="34">
        <f ca="1">OFFSET(Trade!$A$1,2,A740,1,1)</f>
        <v>0</v>
      </c>
      <c r="X740" s="34">
        <f ca="1">OFFSET(Trade!$A$1,3,A740,1,1)</f>
        <v>0</v>
      </c>
      <c r="Y740" s="34">
        <f ca="1">OFFSET(Trade!$A$1,4,A740,1,1)</f>
        <v>3128</v>
      </c>
      <c r="Z740" s="34">
        <f ca="1">OFFSET(Trade!$A$1,5,A740,1,1)</f>
        <v>0</v>
      </c>
      <c r="AA740" s="33" t="e">
        <f ca="1">OFFSET(Vol!$A$1,1,Main!A740,1,1)</f>
        <v>#N/A</v>
      </c>
      <c r="AB740" s="34">
        <f ca="1">OFFSET(Vol!$A$1,2,Main!A740,1,1)</f>
        <v>38015</v>
      </c>
      <c r="AC740" s="34">
        <f ca="1">OFFSET(Vol!$A$1,3,Main!A740,1,1)</f>
        <v>46929</v>
      </c>
      <c r="AD740" s="34">
        <f ca="1">OFFSET(Vol!$A$1,4,Main!A740,1,1)</f>
        <v>127754</v>
      </c>
      <c r="AE740" s="44">
        <f ca="1">OFFSET(Vol!$A$1,5,Main!A740,1,1)</f>
        <v>49815</v>
      </c>
    </row>
    <row r="741" spans="1:31" x14ac:dyDescent="0.3">
      <c r="A741" s="38">
        <v>736</v>
      </c>
      <c r="B741" s="16" t="str">
        <f t="shared" ca="1" si="110"/>
        <v/>
      </c>
      <c r="C741" s="21" t="str">
        <f ca="1">OFFSET(Vol!$A$1,0,Main!A741,1,1)</f>
        <v>027050</v>
      </c>
      <c r="D741" s="22">
        <f ca="1">OFFSET(Px!$A$1,1,Main!A741,1,1)</f>
        <v>5140</v>
      </c>
      <c r="E741" s="22">
        <f ca="1">OFFSET(Px!$A$1,4,Main!A741,1,1)</f>
        <v>4440</v>
      </c>
      <c r="F741" s="22">
        <f ca="1">OFFSET(Px!$A$1,5,Main!A741,1,1)</f>
        <v>5090</v>
      </c>
      <c r="G741" s="23">
        <f ca="1">OFFSET(Px!$A$1,6,Main!A741,1,1)</f>
        <v>3920</v>
      </c>
      <c r="H741" s="28">
        <f t="shared" ca="1" si="111"/>
        <v>9.8231827111985304E-3</v>
      </c>
      <c r="I741" s="28">
        <f t="shared" ca="1" si="112"/>
        <v>0.31122448979591844</v>
      </c>
      <c r="J741" s="12">
        <f t="shared" ca="1" si="113"/>
        <v>0</v>
      </c>
      <c r="K741" s="31">
        <f ca="1">OFFSET(Perf!$A$1,1,Main!A741,1,1)</f>
        <v>0.11019999999999999</v>
      </c>
      <c r="L741" s="32">
        <f ca="1">OFFSET(Perf!$A$1,2,Main!A741,1,1)</f>
        <v>0.11019999999999999</v>
      </c>
      <c r="M741" s="32">
        <f ca="1">OFFSET(Perf!$A$1,3,Main!A741,1,1)</f>
        <v>4.2800000000000005E-2</v>
      </c>
      <c r="N741" s="32">
        <f ca="1">OFFSET(Perf!$A$1,4,Main!A741,1,1)</f>
        <v>-0.12770137524557956</v>
      </c>
      <c r="O741" s="32">
        <f ca="1">OFFSET(Perf!$A$1,5,Main!A741,1,1)</f>
        <v>0.29846938775510212</v>
      </c>
      <c r="P741" s="31">
        <f t="shared" ca="1" si="114"/>
        <v>0</v>
      </c>
      <c r="Q741" s="32">
        <f t="shared" ca="1" si="115"/>
        <v>1.093377550127877E-2</v>
      </c>
      <c r="R741" s="32">
        <f t="shared" ca="1" si="116"/>
        <v>1.1426815901067684E-2</v>
      </c>
      <c r="S741" s="32">
        <f t="shared" ca="1" si="117"/>
        <v>1.0922463410333963E-2</v>
      </c>
      <c r="T741" s="32">
        <f t="shared" ca="1" si="118"/>
        <v>8.9206866064854094E-3</v>
      </c>
      <c r="U741" s="28" t="str">
        <f t="shared" ca="1" si="119"/>
        <v/>
      </c>
      <c r="V741" s="33">
        <f ca="1">OFFSET(Trade!$A$1,1,A741,1,1)</f>
        <v>0</v>
      </c>
      <c r="W741" s="34">
        <f ca="1">OFFSET(Trade!$A$1,2,A741,1,1)</f>
        <v>406760</v>
      </c>
      <c r="X741" s="34">
        <f ca="1">OFFSET(Trade!$A$1,3,A741,1,1)</f>
        <v>164400</v>
      </c>
      <c r="Y741" s="34">
        <f ca="1">OFFSET(Trade!$A$1,4,A741,1,1)</f>
        <v>83820</v>
      </c>
      <c r="Z741" s="34">
        <f ca="1">OFFSET(Trade!$A$1,5,A741,1,1)</f>
        <v>175060</v>
      </c>
      <c r="AA741" s="33" t="e">
        <f ca="1">OFFSET(Vol!$A$1,1,Main!A741,1,1)</f>
        <v>#N/A</v>
      </c>
      <c r="AB741" s="34">
        <f ca="1">OFFSET(Vol!$A$1,2,Main!A741,1,1)</f>
        <v>37202154</v>
      </c>
      <c r="AC741" s="34">
        <f ca="1">OFFSET(Vol!$A$1,3,Main!A741,1,1)</f>
        <v>14387210</v>
      </c>
      <c r="AD741" s="34">
        <f ca="1">OFFSET(Vol!$A$1,4,Main!A741,1,1)</f>
        <v>7674093</v>
      </c>
      <c r="AE741" s="44">
        <f ca="1">OFFSET(Vol!$A$1,5,Main!A741,1,1)</f>
        <v>19624050</v>
      </c>
    </row>
    <row r="742" spans="1:31" x14ac:dyDescent="0.3">
      <c r="A742" s="38">
        <v>737</v>
      </c>
      <c r="B742" s="16" t="str">
        <f t="shared" ca="1" si="110"/>
        <v/>
      </c>
      <c r="C742" s="21" t="str">
        <f ca="1">OFFSET(Vol!$A$1,0,Main!A742,1,1)</f>
        <v>027360</v>
      </c>
      <c r="D742" s="22">
        <f ca="1">OFFSET(Px!$A$1,1,Main!A742,1,1)</f>
        <v>1345</v>
      </c>
      <c r="E742" s="22">
        <f ca="1">OFFSET(Px!$A$1,4,Main!A742,1,1)</f>
        <v>1310</v>
      </c>
      <c r="F742" s="22">
        <f ca="1">OFFSET(Px!$A$1,5,Main!A742,1,1)</f>
        <v>1315</v>
      </c>
      <c r="G742" s="23">
        <f ca="1">OFFSET(Px!$A$1,6,Main!A742,1,1)</f>
        <v>1330</v>
      </c>
      <c r="H742" s="28">
        <f t="shared" ca="1" si="111"/>
        <v>2.281368821292773E-2</v>
      </c>
      <c r="I742" s="28">
        <f t="shared" ca="1" si="112"/>
        <v>1.1278195488721776E-2</v>
      </c>
      <c r="J742" s="12">
        <f t="shared" ca="1" si="113"/>
        <v>0</v>
      </c>
      <c r="K742" s="31">
        <f ca="1">OFFSET(Perf!$A$1,1,Main!A742,1,1)</f>
        <v>1.5100000000000001E-2</v>
      </c>
      <c r="L742" s="32">
        <f ca="1">OFFSET(Perf!$A$1,2,Main!A742,1,1)</f>
        <v>1.5100000000000001E-2</v>
      </c>
      <c r="M742" s="32">
        <f ca="1">OFFSET(Perf!$A$1,3,Main!A742,1,1)</f>
        <v>1.15E-2</v>
      </c>
      <c r="N742" s="32">
        <f ca="1">OFFSET(Perf!$A$1,4,Main!A742,1,1)</f>
        <v>-3.8022813688213253E-3</v>
      </c>
      <c r="O742" s="32">
        <f ca="1">OFFSET(Perf!$A$1,5,Main!A742,1,1)</f>
        <v>-1.1278195488721776E-2</v>
      </c>
      <c r="P742" s="31">
        <f t="shared" ca="1" si="114"/>
        <v>0</v>
      </c>
      <c r="Q742" s="32">
        <f t="shared" ca="1" si="115"/>
        <v>1.3339398275449948E-2</v>
      </c>
      <c r="R742" s="32">
        <f t="shared" ca="1" si="116"/>
        <v>1.0012727892650133E-2</v>
      </c>
      <c r="S742" s="32">
        <f t="shared" ca="1" si="117"/>
        <v>9.5856008250145598E-3</v>
      </c>
      <c r="T742" s="32">
        <f t="shared" ca="1" si="118"/>
        <v>7.9848642462177247E-4</v>
      </c>
      <c r="U742" s="28" t="str">
        <f t="shared" ca="1" si="119"/>
        <v/>
      </c>
      <c r="V742" s="33">
        <f ca="1">OFFSET(Trade!$A$1,1,A742,1,1)</f>
        <v>0</v>
      </c>
      <c r="W742" s="34">
        <f ca="1">OFFSET(Trade!$A$1,2,A742,1,1)</f>
        <v>113901</v>
      </c>
      <c r="X742" s="34">
        <f ca="1">OFFSET(Trade!$A$1,3,A742,1,1)</f>
        <v>5609</v>
      </c>
      <c r="Y742" s="34">
        <f ca="1">OFFSET(Trade!$A$1,4,A742,1,1)</f>
        <v>5168</v>
      </c>
      <c r="Z742" s="34">
        <f ca="1">OFFSET(Trade!$A$1,5,A742,1,1)</f>
        <v>360</v>
      </c>
      <c r="AA742" s="33" t="e">
        <f ca="1">OFFSET(Vol!$A$1,1,Main!A742,1,1)</f>
        <v>#N/A</v>
      </c>
      <c r="AB742" s="34">
        <f ca="1">OFFSET(Vol!$A$1,2,Main!A742,1,1)</f>
        <v>8538691</v>
      </c>
      <c r="AC742" s="34">
        <f ca="1">OFFSET(Vol!$A$1,3,Main!A742,1,1)</f>
        <v>560187</v>
      </c>
      <c r="AD742" s="34">
        <f ca="1">OFFSET(Vol!$A$1,4,Main!A742,1,1)</f>
        <v>539142</v>
      </c>
      <c r="AE742" s="44">
        <f ca="1">OFFSET(Vol!$A$1,5,Main!A742,1,1)</f>
        <v>450853</v>
      </c>
    </row>
    <row r="743" spans="1:31" x14ac:dyDescent="0.3">
      <c r="A743" s="38">
        <v>738</v>
      </c>
      <c r="B743" s="16" t="str">
        <f t="shared" ca="1" si="110"/>
        <v/>
      </c>
      <c r="C743" s="21" t="str">
        <f ca="1">OFFSET(Vol!$A$1,0,Main!A743,1,1)</f>
        <v>027410</v>
      </c>
      <c r="D743" s="22">
        <f ca="1">OFFSET(Px!$A$1,1,Main!A743,1,1)</f>
        <v>4365</v>
      </c>
      <c r="E743" s="22">
        <f ca="1">OFFSET(Px!$A$1,4,Main!A743,1,1)</f>
        <v>4240</v>
      </c>
      <c r="F743" s="22">
        <f ca="1">OFFSET(Px!$A$1,5,Main!A743,1,1)</f>
        <v>4240</v>
      </c>
      <c r="G743" s="23">
        <f ca="1">OFFSET(Px!$A$1,6,Main!A743,1,1)</f>
        <v>4100</v>
      </c>
      <c r="H743" s="28">
        <f t="shared" ca="1" si="111"/>
        <v>2.9481132075471761E-2</v>
      </c>
      <c r="I743" s="28">
        <f t="shared" ca="1" si="112"/>
        <v>6.4634146341463472E-2</v>
      </c>
      <c r="J743" s="12">
        <f t="shared" ca="1" si="113"/>
        <v>0</v>
      </c>
      <c r="K743" s="31">
        <f ca="1">OFFSET(Perf!$A$1,1,Main!A743,1,1)</f>
        <v>1.1000000000000001E-3</v>
      </c>
      <c r="L743" s="32">
        <f ca="1">OFFSET(Perf!$A$1,2,Main!A743,1,1)</f>
        <v>1.1000000000000001E-3</v>
      </c>
      <c r="M743" s="32">
        <f ca="1">OFFSET(Perf!$A$1,3,Main!A743,1,1)</f>
        <v>2.8300000000000002E-2</v>
      </c>
      <c r="N743" s="32">
        <f ca="1">OFFSET(Perf!$A$1,4,Main!A743,1,1)</f>
        <v>0</v>
      </c>
      <c r="O743" s="32">
        <f ca="1">OFFSET(Perf!$A$1,5,Main!A743,1,1)</f>
        <v>3.4146341463414664E-2</v>
      </c>
      <c r="P743" s="31">
        <f t="shared" ca="1" si="114"/>
        <v>0</v>
      </c>
      <c r="Q743" s="32">
        <f t="shared" ca="1" si="115"/>
        <v>8.3350003334000137E-4</v>
      </c>
      <c r="R743" s="32">
        <f t="shared" ca="1" si="116"/>
        <v>1.8280949326491341E-3</v>
      </c>
      <c r="S743" s="32">
        <f t="shared" ca="1" si="117"/>
        <v>8.2255180393394339E-3</v>
      </c>
      <c r="T743" s="32">
        <f t="shared" ca="1" si="118"/>
        <v>3.8870690999844018E-3</v>
      </c>
      <c r="U743" s="28" t="str">
        <f t="shared" ca="1" si="119"/>
        <v/>
      </c>
      <c r="V743" s="33">
        <f ca="1">OFFSET(Trade!$A$1,1,A743,1,1)</f>
        <v>0</v>
      </c>
      <c r="W743" s="34">
        <f ca="1">OFFSET(Trade!$A$1,2,A743,1,1)</f>
        <v>50</v>
      </c>
      <c r="X743" s="34">
        <f ca="1">OFFSET(Trade!$A$1,3,A743,1,1)</f>
        <v>285</v>
      </c>
      <c r="Y743" s="34">
        <f ca="1">OFFSET(Trade!$A$1,4,A743,1,1)</f>
        <v>782</v>
      </c>
      <c r="Z743" s="34">
        <f ca="1">OFFSET(Trade!$A$1,5,A743,1,1)</f>
        <v>623</v>
      </c>
      <c r="AA743" s="33" t="e">
        <f ca="1">OFFSET(Vol!$A$1,1,Main!A743,1,1)</f>
        <v>#N/A</v>
      </c>
      <c r="AB743" s="34">
        <f ca="1">OFFSET(Vol!$A$1,2,Main!A743,1,1)</f>
        <v>59988</v>
      </c>
      <c r="AC743" s="34">
        <f ca="1">OFFSET(Vol!$A$1,3,Main!A743,1,1)</f>
        <v>155900</v>
      </c>
      <c r="AD743" s="34">
        <f ca="1">OFFSET(Vol!$A$1,4,Main!A743,1,1)</f>
        <v>95070</v>
      </c>
      <c r="AE743" s="44">
        <f ca="1">OFFSET(Vol!$A$1,5,Main!A743,1,1)</f>
        <v>160275</v>
      </c>
    </row>
    <row r="744" spans="1:31" x14ac:dyDescent="0.3">
      <c r="A744" s="38">
        <v>739</v>
      </c>
      <c r="B744" s="16" t="str">
        <f t="shared" ca="1" si="110"/>
        <v/>
      </c>
      <c r="C744" s="21" t="str">
        <f ca="1">OFFSET(Vol!$A$1,0,Main!A744,1,1)</f>
        <v>027580</v>
      </c>
      <c r="D744" s="22">
        <f ca="1">OFFSET(Px!$A$1,1,Main!A744,1,1)</f>
        <v>1005</v>
      </c>
      <c r="E744" s="22">
        <f ca="1">OFFSET(Px!$A$1,4,Main!A744,1,1)</f>
        <v>990</v>
      </c>
      <c r="F744" s="22">
        <f ca="1">OFFSET(Px!$A$1,5,Main!A744,1,1)</f>
        <v>1010</v>
      </c>
      <c r="G744" s="23">
        <f ca="1">OFFSET(Px!$A$1,6,Main!A744,1,1)</f>
        <v>1015</v>
      </c>
      <c r="H744" s="28">
        <f t="shared" ca="1" si="111"/>
        <v>-4.9504950495049549E-3</v>
      </c>
      <c r="I744" s="28">
        <f t="shared" ca="1" si="112"/>
        <v>-9.8522167487684609E-3</v>
      </c>
      <c r="J744" s="12">
        <f t="shared" ca="1" si="113"/>
        <v>0</v>
      </c>
      <c r="K744" s="31">
        <f ca="1">OFFSET(Perf!$A$1,1,Main!A744,1,1)</f>
        <v>5.0000000000000001E-3</v>
      </c>
      <c r="L744" s="32">
        <f ca="1">OFFSET(Perf!$A$1,2,Main!A744,1,1)</f>
        <v>5.0000000000000001E-3</v>
      </c>
      <c r="M744" s="32">
        <f ca="1">OFFSET(Perf!$A$1,3,Main!A744,1,1)</f>
        <v>1.01E-2</v>
      </c>
      <c r="N744" s="32">
        <f ca="1">OFFSET(Perf!$A$1,4,Main!A744,1,1)</f>
        <v>-1.980198019801982E-2</v>
      </c>
      <c r="O744" s="32">
        <f ca="1">OFFSET(Perf!$A$1,5,Main!A744,1,1)</f>
        <v>-4.9261083743842304E-3</v>
      </c>
      <c r="P744" s="31">
        <f t="shared" ca="1" si="114"/>
        <v>0</v>
      </c>
      <c r="Q744" s="32">
        <f t="shared" ca="1" si="115"/>
        <v>0</v>
      </c>
      <c r="R744" s="32">
        <f t="shared" ca="1" si="116"/>
        <v>1.3726145499517353E-2</v>
      </c>
      <c r="S744" s="32">
        <f t="shared" ca="1" si="117"/>
        <v>3.0296144368535213E-2</v>
      </c>
      <c r="T744" s="32">
        <f t="shared" ca="1" si="118"/>
        <v>1.9338883164720374E-2</v>
      </c>
      <c r="U744" s="28" t="str">
        <f t="shared" ca="1" si="119"/>
        <v/>
      </c>
      <c r="V744" s="33">
        <f ca="1">OFFSET(Trade!$A$1,1,A744,1,1)</f>
        <v>0</v>
      </c>
      <c r="W744" s="34">
        <f ca="1">OFFSET(Trade!$A$1,2,A744,1,1)</f>
        <v>0</v>
      </c>
      <c r="X744" s="34">
        <f ca="1">OFFSET(Trade!$A$1,3,A744,1,1)</f>
        <v>8091</v>
      </c>
      <c r="Y744" s="34">
        <f ca="1">OFFSET(Trade!$A$1,4,A744,1,1)</f>
        <v>20532</v>
      </c>
      <c r="Z744" s="34">
        <f ca="1">OFFSET(Trade!$A$1,5,A744,1,1)</f>
        <v>14396</v>
      </c>
      <c r="AA744" s="33" t="e">
        <f ca="1">OFFSET(Vol!$A$1,1,Main!A744,1,1)</f>
        <v>#N/A</v>
      </c>
      <c r="AB744" s="34">
        <f ca="1">OFFSET(Vol!$A$1,2,Main!A744,1,1)</f>
        <v>593434</v>
      </c>
      <c r="AC744" s="34">
        <f ca="1">OFFSET(Vol!$A$1,3,Main!A744,1,1)</f>
        <v>589459</v>
      </c>
      <c r="AD744" s="34">
        <f ca="1">OFFSET(Vol!$A$1,4,Main!A744,1,1)</f>
        <v>677710</v>
      </c>
      <c r="AE744" s="44">
        <f ca="1">OFFSET(Vol!$A$1,5,Main!A744,1,1)</f>
        <v>744407</v>
      </c>
    </row>
    <row r="745" spans="1:31" x14ac:dyDescent="0.3">
      <c r="A745" s="38">
        <v>740</v>
      </c>
      <c r="B745" s="16" t="str">
        <f t="shared" ca="1" si="110"/>
        <v/>
      </c>
      <c r="C745" s="21" t="str">
        <f ca="1">OFFSET(Vol!$A$1,0,Main!A745,1,1)</f>
        <v>027710</v>
      </c>
      <c r="D745" s="22">
        <f ca="1">OFFSET(Px!$A$1,1,Main!A745,1,1)</f>
        <v>1160</v>
      </c>
      <c r="E745" s="22">
        <f ca="1">OFFSET(Px!$A$1,4,Main!A745,1,1)</f>
        <v>1130</v>
      </c>
      <c r="F745" s="22">
        <f ca="1">OFFSET(Px!$A$1,5,Main!A745,1,1)</f>
        <v>1165</v>
      </c>
      <c r="G745" s="23">
        <f ca="1">OFFSET(Px!$A$1,6,Main!A745,1,1)</f>
        <v>1115</v>
      </c>
      <c r="H745" s="28">
        <f t="shared" ca="1" si="111"/>
        <v>-4.2918454935622075E-3</v>
      </c>
      <c r="I745" s="28">
        <f t="shared" ca="1" si="112"/>
        <v>4.0358744394618729E-2</v>
      </c>
      <c r="J745" s="12">
        <f t="shared" ca="1" si="113"/>
        <v>0</v>
      </c>
      <c r="K745" s="31">
        <f ca="1">OFFSET(Perf!$A$1,1,Main!A745,1,1)</f>
        <v>0</v>
      </c>
      <c r="L745" s="32">
        <f ca="1">OFFSET(Perf!$A$1,2,Main!A745,1,1)</f>
        <v>0</v>
      </c>
      <c r="M745" s="32">
        <f ca="1">OFFSET(Perf!$A$1,3,Main!A745,1,1)</f>
        <v>2.6499999999999999E-2</v>
      </c>
      <c r="N745" s="32">
        <f ca="1">OFFSET(Perf!$A$1,4,Main!A745,1,1)</f>
        <v>-3.0042918454935674E-2</v>
      </c>
      <c r="O745" s="32">
        <f ca="1">OFFSET(Perf!$A$1,5,Main!A745,1,1)</f>
        <v>4.4843049327354167E-2</v>
      </c>
      <c r="P745" s="31">
        <f t="shared" ca="1" si="114"/>
        <v>0</v>
      </c>
      <c r="Q745" s="32">
        <f t="shared" ca="1" si="115"/>
        <v>1.1426423970727191E-2</v>
      </c>
      <c r="R745" s="32">
        <f t="shared" ca="1" si="116"/>
        <v>2.014752827275966E-2</v>
      </c>
      <c r="S745" s="32">
        <f t="shared" ca="1" si="117"/>
        <v>1.8776816451798531E-2</v>
      </c>
      <c r="T745" s="32">
        <f t="shared" ca="1" si="118"/>
        <v>1.6747514137178399E-2</v>
      </c>
      <c r="U745" s="28" t="str">
        <f t="shared" ca="1" si="119"/>
        <v/>
      </c>
      <c r="V745" s="33">
        <f ca="1">OFFSET(Trade!$A$1,1,A745,1,1)</f>
        <v>0</v>
      </c>
      <c r="W745" s="34">
        <f ca="1">OFFSET(Trade!$A$1,2,A745,1,1)</f>
        <v>22287</v>
      </c>
      <c r="X745" s="34">
        <f ca="1">OFFSET(Trade!$A$1,3,A745,1,1)</f>
        <v>28843</v>
      </c>
      <c r="Y745" s="34">
        <f ca="1">OFFSET(Trade!$A$1,4,A745,1,1)</f>
        <v>92995</v>
      </c>
      <c r="Z745" s="34">
        <f ca="1">OFFSET(Trade!$A$1,5,A745,1,1)</f>
        <v>122270</v>
      </c>
      <c r="AA745" s="33" t="e">
        <f ca="1">OFFSET(Vol!$A$1,1,Main!A745,1,1)</f>
        <v>#N/A</v>
      </c>
      <c r="AB745" s="34">
        <f ca="1">OFFSET(Vol!$A$1,2,Main!A745,1,1)</f>
        <v>1950479</v>
      </c>
      <c r="AC745" s="34">
        <f ca="1">OFFSET(Vol!$A$1,3,Main!A745,1,1)</f>
        <v>1431590</v>
      </c>
      <c r="AD745" s="34">
        <f ca="1">OFFSET(Vol!$A$1,4,Main!A745,1,1)</f>
        <v>4952650</v>
      </c>
      <c r="AE745" s="44">
        <f ca="1">OFFSET(Vol!$A$1,5,Main!A745,1,1)</f>
        <v>7300785</v>
      </c>
    </row>
    <row r="746" spans="1:31" x14ac:dyDescent="0.3">
      <c r="A746" s="38">
        <v>741</v>
      </c>
      <c r="B746" s="16" t="str">
        <f t="shared" ca="1" si="110"/>
        <v/>
      </c>
      <c r="C746" s="21" t="str">
        <f ca="1">OFFSET(Vol!$A$1,0,Main!A746,1,1)</f>
        <v>027740</v>
      </c>
      <c r="D746" s="22">
        <f ca="1">OFFSET(Px!$A$1,1,Main!A746,1,1)</f>
        <v>932</v>
      </c>
      <c r="E746" s="22">
        <f ca="1">OFFSET(Px!$A$1,4,Main!A746,1,1)</f>
        <v>911</v>
      </c>
      <c r="F746" s="22">
        <f ca="1">OFFSET(Px!$A$1,5,Main!A746,1,1)</f>
        <v>927</v>
      </c>
      <c r="G746" s="23">
        <f ca="1">OFFSET(Px!$A$1,6,Main!A746,1,1)</f>
        <v>885</v>
      </c>
      <c r="H746" s="28">
        <f t="shared" ca="1" si="111"/>
        <v>5.3937432578208266E-3</v>
      </c>
      <c r="I746" s="28">
        <f t="shared" ca="1" si="112"/>
        <v>5.3107344632768338E-2</v>
      </c>
      <c r="J746" s="12">
        <f t="shared" ca="1" si="113"/>
        <v>0</v>
      </c>
      <c r="K746" s="31">
        <f ca="1">OFFSET(Perf!$A$1,1,Main!A746,1,1)</f>
        <v>1.1899999999999999E-2</v>
      </c>
      <c r="L746" s="32">
        <f ca="1">OFFSET(Perf!$A$1,2,Main!A746,1,1)</f>
        <v>1.1899999999999999E-2</v>
      </c>
      <c r="M746" s="32">
        <f ca="1">OFFSET(Perf!$A$1,3,Main!A746,1,1)</f>
        <v>1.1000000000000001E-2</v>
      </c>
      <c r="N746" s="32">
        <f ca="1">OFFSET(Perf!$A$1,4,Main!A746,1,1)</f>
        <v>-1.7259978425027023E-2</v>
      </c>
      <c r="O746" s="32">
        <f ca="1">OFFSET(Perf!$A$1,5,Main!A746,1,1)</f>
        <v>4.7457627118643986E-2</v>
      </c>
      <c r="P746" s="31">
        <f t="shared" ca="1" si="114"/>
        <v>0</v>
      </c>
      <c r="Q746" s="32">
        <f t="shared" ca="1" si="115"/>
        <v>9.9655958759204445E-3</v>
      </c>
      <c r="R746" s="32">
        <f t="shared" ca="1" si="116"/>
        <v>1.6674537629301763E-2</v>
      </c>
      <c r="S746" s="32">
        <f t="shared" ca="1" si="117"/>
        <v>2.0183947407692488E-2</v>
      </c>
      <c r="T746" s="32">
        <f t="shared" ca="1" si="118"/>
        <v>1.5101800040290317E-2</v>
      </c>
      <c r="U746" s="28" t="str">
        <f t="shared" ca="1" si="119"/>
        <v/>
      </c>
      <c r="V746" s="33">
        <f ca="1">OFFSET(Trade!$A$1,1,A746,1,1)</f>
        <v>0</v>
      </c>
      <c r="W746" s="34">
        <f ca="1">OFFSET(Trade!$A$1,2,A746,1,1)</f>
        <v>202231</v>
      </c>
      <c r="X746" s="34">
        <f ca="1">OFFSET(Trade!$A$1,3,A746,1,1)</f>
        <v>93390</v>
      </c>
      <c r="Y746" s="34">
        <f ca="1">OFFSET(Trade!$A$1,4,A746,1,1)</f>
        <v>321225</v>
      </c>
      <c r="Z746" s="34">
        <f ca="1">OFFSET(Trade!$A$1,5,A746,1,1)</f>
        <v>286291</v>
      </c>
      <c r="AA746" s="33" t="e">
        <f ca="1">OFFSET(Vol!$A$1,1,Main!A746,1,1)</f>
        <v>#N/A</v>
      </c>
      <c r="AB746" s="34">
        <f ca="1">OFFSET(Vol!$A$1,2,Main!A746,1,1)</f>
        <v>20292916</v>
      </c>
      <c r="AC746" s="34">
        <f ca="1">OFFSET(Vol!$A$1,3,Main!A746,1,1)</f>
        <v>5600755</v>
      </c>
      <c r="AD746" s="34">
        <f ca="1">OFFSET(Vol!$A$1,4,Main!A746,1,1)</f>
        <v>15914875</v>
      </c>
      <c r="AE746" s="44">
        <f ca="1">OFFSET(Vol!$A$1,5,Main!A746,1,1)</f>
        <v>18957409</v>
      </c>
    </row>
    <row r="747" spans="1:31" x14ac:dyDescent="0.3">
      <c r="A747" s="38">
        <v>742</v>
      </c>
      <c r="B747" s="16" t="str">
        <f t="shared" ca="1" si="110"/>
        <v/>
      </c>
      <c r="C747" s="21" t="str">
        <f ca="1">OFFSET(Vol!$A$1,0,Main!A747,1,1)</f>
        <v>027830</v>
      </c>
      <c r="D747" s="22">
        <f ca="1">OFFSET(Px!$A$1,1,Main!A747,1,1)</f>
        <v>1725</v>
      </c>
      <c r="E747" s="22">
        <f ca="1">OFFSET(Px!$A$1,4,Main!A747,1,1)</f>
        <v>1615</v>
      </c>
      <c r="F747" s="22">
        <f ca="1">OFFSET(Px!$A$1,5,Main!A747,1,1)</f>
        <v>1650</v>
      </c>
      <c r="G747" s="23">
        <f ca="1">OFFSET(Px!$A$1,6,Main!A747,1,1)</f>
        <v>1645</v>
      </c>
      <c r="H747" s="28">
        <f t="shared" ca="1" si="111"/>
        <v>4.5454545454545414E-2</v>
      </c>
      <c r="I747" s="28">
        <f t="shared" ca="1" si="112"/>
        <v>4.8632218844984809E-2</v>
      </c>
      <c r="J747" s="12">
        <f t="shared" ca="1" si="113"/>
        <v>3</v>
      </c>
      <c r="K747" s="31">
        <f ca="1">OFFSET(Perf!$A$1,1,Main!A747,1,1)</f>
        <v>1.47E-2</v>
      </c>
      <c r="L747" s="32">
        <f ca="1">OFFSET(Perf!$A$1,2,Main!A747,1,1)</f>
        <v>1.47E-2</v>
      </c>
      <c r="M747" s="32">
        <f ca="1">OFFSET(Perf!$A$1,3,Main!A747,1,1)</f>
        <v>5.2600000000000001E-2</v>
      </c>
      <c r="N747" s="32">
        <f ca="1">OFFSET(Perf!$A$1,4,Main!A747,1,1)</f>
        <v>-2.1212121212121238E-2</v>
      </c>
      <c r="O747" s="32">
        <f ca="1">OFFSET(Perf!$A$1,5,Main!A747,1,1)</f>
        <v>3.0395136778116338E-3</v>
      </c>
      <c r="P747" s="31">
        <f t="shared" ca="1" si="114"/>
        <v>0</v>
      </c>
      <c r="Q747" s="32">
        <f t="shared" ca="1" si="115"/>
        <v>5.9167375430046971E-2</v>
      </c>
      <c r="R747" s="32">
        <f t="shared" ca="1" si="116"/>
        <v>9.5420128454422243E-2</v>
      </c>
      <c r="S747" s="32">
        <f t="shared" ca="1" si="117"/>
        <v>4.3309272626318715E-2</v>
      </c>
      <c r="T747" s="32">
        <f t="shared" ca="1" si="118"/>
        <v>0.10044701551406784</v>
      </c>
      <c r="U747" s="28" t="str">
        <f t="shared" ca="1" si="119"/>
        <v/>
      </c>
      <c r="V747" s="33">
        <f ca="1">OFFSET(Trade!$A$1,1,A747,1,1)</f>
        <v>0</v>
      </c>
      <c r="W747" s="34">
        <f ca="1">OFFSET(Trade!$A$1,2,A747,1,1)</f>
        <v>61775</v>
      </c>
      <c r="X747" s="34">
        <f ca="1">OFFSET(Trade!$A$1,3,A747,1,1)</f>
        <v>25910</v>
      </c>
      <c r="Y747" s="34">
        <f ca="1">OFFSET(Trade!$A$1,4,A747,1,1)</f>
        <v>9984</v>
      </c>
      <c r="Z747" s="34">
        <f ca="1">OFFSET(Trade!$A$1,5,A747,1,1)</f>
        <v>17954</v>
      </c>
      <c r="AA747" s="33" t="e">
        <f ca="1">OFFSET(Vol!$A$1,1,Main!A747,1,1)</f>
        <v>#N/A</v>
      </c>
      <c r="AB747" s="34">
        <f ca="1">OFFSET(Vol!$A$1,2,Main!A747,1,1)</f>
        <v>1044072</v>
      </c>
      <c r="AC747" s="34">
        <f ca="1">OFFSET(Vol!$A$1,3,Main!A747,1,1)</f>
        <v>271536</v>
      </c>
      <c r="AD747" s="34">
        <f ca="1">OFFSET(Vol!$A$1,4,Main!A747,1,1)</f>
        <v>230528</v>
      </c>
      <c r="AE747" s="44">
        <f ca="1">OFFSET(Vol!$A$1,5,Main!A747,1,1)</f>
        <v>178741</v>
      </c>
    </row>
    <row r="748" spans="1:31" x14ac:dyDescent="0.3">
      <c r="A748" s="38">
        <v>743</v>
      </c>
      <c r="B748" s="16" t="str">
        <f t="shared" ca="1" si="110"/>
        <v/>
      </c>
      <c r="C748" s="21" t="str">
        <f ca="1">OFFSET(Vol!$A$1,0,Main!A748,1,1)</f>
        <v>027970</v>
      </c>
      <c r="D748" s="22">
        <f ca="1">OFFSET(Px!$A$1,1,Main!A748,1,1)</f>
        <v>1730</v>
      </c>
      <c r="E748" s="22">
        <f ca="1">OFFSET(Px!$A$1,4,Main!A748,1,1)</f>
        <v>1770</v>
      </c>
      <c r="F748" s="22">
        <f ca="1">OFFSET(Px!$A$1,5,Main!A748,1,1)</f>
        <v>1775</v>
      </c>
      <c r="G748" s="23">
        <f ca="1">OFFSET(Px!$A$1,6,Main!A748,1,1)</f>
        <v>1735</v>
      </c>
      <c r="H748" s="28">
        <f t="shared" ca="1" si="111"/>
        <v>-2.5352112676056304E-2</v>
      </c>
      <c r="I748" s="28">
        <f t="shared" ca="1" si="112"/>
        <v>-2.8818443804035088E-3</v>
      </c>
      <c r="J748" s="12">
        <f t="shared" ca="1" si="113"/>
        <v>1</v>
      </c>
      <c r="K748" s="31">
        <f ca="1">OFFSET(Perf!$A$1,1,Main!A748,1,1)</f>
        <v>-5.6999999999999993E-3</v>
      </c>
      <c r="L748" s="32">
        <f ca="1">OFFSET(Perf!$A$1,2,Main!A748,1,1)</f>
        <v>-5.6999999999999993E-3</v>
      </c>
      <c r="M748" s="32">
        <f ca="1">OFFSET(Perf!$A$1,3,Main!A748,1,1)</f>
        <v>-1.6899999999999998E-2</v>
      </c>
      <c r="N748" s="32">
        <f ca="1">OFFSET(Perf!$A$1,4,Main!A748,1,1)</f>
        <v>-2.8169014084507005E-3</v>
      </c>
      <c r="O748" s="32">
        <f ca="1">OFFSET(Perf!$A$1,5,Main!A748,1,1)</f>
        <v>2.3054755043227626E-2</v>
      </c>
      <c r="P748" s="31">
        <f t="shared" ca="1" si="114"/>
        <v>0</v>
      </c>
      <c r="Q748" s="32">
        <f t="shared" ca="1" si="115"/>
        <v>0</v>
      </c>
      <c r="R748" s="32">
        <f t="shared" ca="1" si="116"/>
        <v>6.2475829530512804E-2</v>
      </c>
      <c r="S748" s="32">
        <f t="shared" ca="1" si="117"/>
        <v>1.4619089614001764E-2</v>
      </c>
      <c r="T748" s="32">
        <f t="shared" ca="1" si="118"/>
        <v>8.841831522243894E-2</v>
      </c>
      <c r="U748" s="28" t="str">
        <f t="shared" ca="1" si="119"/>
        <v/>
      </c>
      <c r="V748" s="33">
        <f ca="1">OFFSET(Trade!$A$1,1,A748,1,1)</f>
        <v>0</v>
      </c>
      <c r="W748" s="34">
        <f ca="1">OFFSET(Trade!$A$1,2,A748,1,1)</f>
        <v>0</v>
      </c>
      <c r="X748" s="34">
        <f ca="1">OFFSET(Trade!$A$1,3,A748,1,1)</f>
        <v>3231</v>
      </c>
      <c r="Y748" s="34">
        <f ca="1">OFFSET(Trade!$A$1,4,A748,1,1)</f>
        <v>431</v>
      </c>
      <c r="Z748" s="34">
        <f ca="1">OFFSET(Trade!$A$1,5,A748,1,1)</f>
        <v>2856</v>
      </c>
      <c r="AA748" s="33" t="e">
        <f ca="1">OFFSET(Vol!$A$1,1,Main!A748,1,1)</f>
        <v>#N/A</v>
      </c>
      <c r="AB748" s="34">
        <f ca="1">OFFSET(Vol!$A$1,2,Main!A748,1,1)</f>
        <v>60939</v>
      </c>
      <c r="AC748" s="34">
        <f ca="1">OFFSET(Vol!$A$1,3,Main!A748,1,1)</f>
        <v>51716</v>
      </c>
      <c r="AD748" s="34">
        <f ca="1">OFFSET(Vol!$A$1,4,Main!A748,1,1)</f>
        <v>29482</v>
      </c>
      <c r="AE748" s="44">
        <f ca="1">OFFSET(Vol!$A$1,5,Main!A748,1,1)</f>
        <v>32301</v>
      </c>
    </row>
    <row r="749" spans="1:31" x14ac:dyDescent="0.3">
      <c r="A749" s="38">
        <v>744</v>
      </c>
      <c r="B749" s="16" t="str">
        <f t="shared" ca="1" si="110"/>
        <v/>
      </c>
      <c r="C749" s="21" t="str">
        <f ca="1">OFFSET(Vol!$A$1,0,Main!A749,1,1)</f>
        <v>028040</v>
      </c>
      <c r="D749" s="22">
        <f ca="1">OFFSET(Px!$A$1,1,Main!A749,1,1)</f>
        <v>279</v>
      </c>
      <c r="E749" s="22">
        <f ca="1">OFFSET(Px!$A$1,4,Main!A749,1,1)</f>
        <v>279</v>
      </c>
      <c r="F749" s="22">
        <f ca="1">OFFSET(Px!$A$1,5,Main!A749,1,1)</f>
        <v>279</v>
      </c>
      <c r="G749" s="23">
        <f ca="1">OFFSET(Px!$A$1,6,Main!A749,1,1)</f>
        <v>279</v>
      </c>
      <c r="H749" s="28">
        <f t="shared" ca="1" si="111"/>
        <v>0</v>
      </c>
      <c r="I749" s="28">
        <f t="shared" ca="1" si="112"/>
        <v>0</v>
      </c>
      <c r="J749" s="12">
        <f t="shared" ca="1" si="113"/>
        <v>0</v>
      </c>
      <c r="K749" s="31">
        <f ca="1">OFFSET(Perf!$A$1,1,Main!A749,1,1)</f>
        <v>0</v>
      </c>
      <c r="L749" s="32">
        <f ca="1">OFFSET(Perf!$A$1,2,Main!A749,1,1)</f>
        <v>0</v>
      </c>
      <c r="M749" s="32">
        <f ca="1">OFFSET(Perf!$A$1,3,Main!A749,1,1)</f>
        <v>0</v>
      </c>
      <c r="N749" s="32">
        <f ca="1">OFFSET(Perf!$A$1,4,Main!A749,1,1)</f>
        <v>0</v>
      </c>
      <c r="O749" s="32">
        <f ca="1">OFFSET(Perf!$A$1,5,Main!A749,1,1)</f>
        <v>0</v>
      </c>
      <c r="P749" s="31">
        <f t="shared" ca="1" si="114"/>
        <v>0</v>
      </c>
      <c r="Q749" s="32">
        <f t="shared" ca="1" si="115"/>
        <v>0</v>
      </c>
      <c r="R749" s="32">
        <f t="shared" ca="1" si="116"/>
        <v>0</v>
      </c>
      <c r="S749" s="32">
        <f t="shared" ca="1" si="117"/>
        <v>0</v>
      </c>
      <c r="T749" s="32">
        <f t="shared" ca="1" si="118"/>
        <v>0</v>
      </c>
      <c r="U749" s="28" t="str">
        <f t="shared" ca="1" si="119"/>
        <v/>
      </c>
      <c r="V749" s="33">
        <f ca="1">OFFSET(Trade!$A$1,1,A749,1,1)</f>
        <v>0</v>
      </c>
      <c r="W749" s="34">
        <f ca="1">OFFSET(Trade!$A$1,2,A749,1,1)</f>
        <v>0</v>
      </c>
      <c r="X749" s="34">
        <f ca="1">OFFSET(Trade!$A$1,3,A749,1,1)</f>
        <v>0</v>
      </c>
      <c r="Y749" s="34">
        <f ca="1">OFFSET(Trade!$A$1,4,A749,1,1)</f>
        <v>0</v>
      </c>
      <c r="Z749" s="34">
        <f ca="1">OFFSET(Trade!$A$1,5,A749,1,1)</f>
        <v>0</v>
      </c>
      <c r="AA749" s="33" t="e">
        <f ca="1">OFFSET(Vol!$A$1,1,Main!A749,1,1)</f>
        <v>#N/A</v>
      </c>
      <c r="AB749" s="34">
        <f ca="1">OFFSET(Vol!$A$1,2,Main!A749,1,1)</f>
        <v>0</v>
      </c>
      <c r="AC749" s="34">
        <f ca="1">OFFSET(Vol!$A$1,3,Main!A749,1,1)</f>
        <v>0</v>
      </c>
      <c r="AD749" s="34">
        <f ca="1">OFFSET(Vol!$A$1,4,Main!A749,1,1)</f>
        <v>0</v>
      </c>
      <c r="AE749" s="44">
        <f ca="1">OFFSET(Vol!$A$1,5,Main!A749,1,1)</f>
        <v>0</v>
      </c>
    </row>
    <row r="750" spans="1:31" x14ac:dyDescent="0.3">
      <c r="A750" s="38">
        <v>745</v>
      </c>
      <c r="B750" s="16" t="str">
        <f t="shared" ca="1" si="110"/>
        <v/>
      </c>
      <c r="C750" s="21" t="str">
        <f ca="1">OFFSET(Vol!$A$1,0,Main!A750,1,1)</f>
        <v>028050</v>
      </c>
      <c r="D750" s="22">
        <f ca="1">OFFSET(Px!$A$1,1,Main!A750,1,1)</f>
        <v>12100</v>
      </c>
      <c r="E750" s="22">
        <f ca="1">OFFSET(Px!$A$1,4,Main!A750,1,1)</f>
        <v>12050</v>
      </c>
      <c r="F750" s="22">
        <f ca="1">OFFSET(Px!$A$1,5,Main!A750,1,1)</f>
        <v>12250</v>
      </c>
      <c r="G750" s="23">
        <f ca="1">OFFSET(Px!$A$1,6,Main!A750,1,1)</f>
        <v>11700</v>
      </c>
      <c r="H750" s="28">
        <f t="shared" ca="1" si="111"/>
        <v>-1.2244897959183709E-2</v>
      </c>
      <c r="I750" s="28">
        <f t="shared" ca="1" si="112"/>
        <v>3.4188034188034289E-2</v>
      </c>
      <c r="J750" s="12">
        <f t="shared" ca="1" si="113"/>
        <v>0</v>
      </c>
      <c r="K750" s="31">
        <f ca="1">OFFSET(Perf!$A$1,1,Main!A750,1,1)</f>
        <v>0</v>
      </c>
      <c r="L750" s="32">
        <f ca="1">OFFSET(Perf!$A$1,2,Main!A750,1,1)</f>
        <v>0</v>
      </c>
      <c r="M750" s="32">
        <f ca="1">OFFSET(Perf!$A$1,3,Main!A750,1,1)</f>
        <v>4.0999999999999995E-3</v>
      </c>
      <c r="N750" s="32">
        <f ca="1">OFFSET(Perf!$A$1,4,Main!A750,1,1)</f>
        <v>-1.6326530612244872E-2</v>
      </c>
      <c r="O750" s="32">
        <f ca="1">OFFSET(Perf!$A$1,5,Main!A750,1,1)</f>
        <v>4.7008547008547064E-2</v>
      </c>
      <c r="P750" s="31">
        <f t="shared" ca="1" si="114"/>
        <v>0</v>
      </c>
      <c r="Q750" s="32">
        <f t="shared" ca="1" si="115"/>
        <v>0</v>
      </c>
      <c r="R750" s="32">
        <f t="shared" ca="1" si="116"/>
        <v>1.6399279907051833E-3</v>
      </c>
      <c r="S750" s="32">
        <f t="shared" ca="1" si="117"/>
        <v>0</v>
      </c>
      <c r="T750" s="32">
        <f t="shared" ca="1" si="118"/>
        <v>0</v>
      </c>
      <c r="U750" s="28" t="str">
        <f t="shared" ca="1" si="119"/>
        <v/>
      </c>
      <c r="V750" s="33">
        <f ca="1">OFFSET(Trade!$A$1,1,A750,1,1)</f>
        <v>0</v>
      </c>
      <c r="W750" s="34">
        <f ca="1">OFFSET(Trade!$A$1,2,A750,1,1)</f>
        <v>0</v>
      </c>
      <c r="X750" s="34">
        <f ca="1">OFFSET(Trade!$A$1,3,A750,1,1)</f>
        <v>1156</v>
      </c>
      <c r="Y750" s="34">
        <f ca="1">OFFSET(Trade!$A$1,4,A750,1,1)</f>
        <v>0</v>
      </c>
      <c r="Z750" s="34">
        <f ca="1">OFFSET(Trade!$A$1,5,A750,1,1)</f>
        <v>0</v>
      </c>
      <c r="AA750" s="33" t="e">
        <f ca="1">OFFSET(Vol!$A$1,1,Main!A750,1,1)</f>
        <v>#N/A</v>
      </c>
      <c r="AB750" s="34">
        <f ca="1">OFFSET(Vol!$A$1,2,Main!A750,1,1)</f>
        <v>838961</v>
      </c>
      <c r="AC750" s="34">
        <f ca="1">OFFSET(Vol!$A$1,3,Main!A750,1,1)</f>
        <v>704909</v>
      </c>
      <c r="AD750" s="34">
        <f ca="1">OFFSET(Vol!$A$1,4,Main!A750,1,1)</f>
        <v>904326</v>
      </c>
      <c r="AE750" s="44">
        <f ca="1">OFFSET(Vol!$A$1,5,Main!A750,1,1)</f>
        <v>1689659</v>
      </c>
    </row>
    <row r="751" spans="1:31" x14ac:dyDescent="0.3">
      <c r="A751" s="38">
        <v>746</v>
      </c>
      <c r="B751" s="16" t="str">
        <f t="shared" ca="1" si="110"/>
        <v/>
      </c>
      <c r="C751" s="21" t="str">
        <f ca="1">OFFSET(Vol!$A$1,0,Main!A751,1,1)</f>
        <v>028080</v>
      </c>
      <c r="D751" s="22">
        <f ca="1">OFFSET(Px!$A$1,1,Main!A751,1,1)</f>
        <v>2725</v>
      </c>
      <c r="E751" s="22">
        <f ca="1">OFFSET(Px!$A$1,4,Main!A751,1,1)</f>
        <v>2690</v>
      </c>
      <c r="F751" s="22">
        <f ca="1">OFFSET(Px!$A$1,5,Main!A751,1,1)</f>
        <v>2670</v>
      </c>
      <c r="G751" s="23">
        <f ca="1">OFFSET(Px!$A$1,6,Main!A751,1,1)</f>
        <v>2655</v>
      </c>
      <c r="H751" s="28">
        <f t="shared" ca="1" si="111"/>
        <v>2.0599250936329527E-2</v>
      </c>
      <c r="I751" s="28">
        <f t="shared" ca="1" si="112"/>
        <v>2.6365348399246757E-2</v>
      </c>
      <c r="J751" s="12">
        <f t="shared" ca="1" si="113"/>
        <v>0</v>
      </c>
      <c r="K751" s="31">
        <f ca="1">OFFSET(Perf!$A$1,1,Main!A751,1,1)</f>
        <v>1.11E-2</v>
      </c>
      <c r="L751" s="32">
        <f ca="1">OFFSET(Perf!$A$1,2,Main!A751,1,1)</f>
        <v>1.11E-2</v>
      </c>
      <c r="M751" s="32">
        <f ca="1">OFFSET(Perf!$A$1,3,Main!A751,1,1)</f>
        <v>1.9E-3</v>
      </c>
      <c r="N751" s="32">
        <f ca="1">OFFSET(Perf!$A$1,4,Main!A751,1,1)</f>
        <v>7.4906367041198685E-3</v>
      </c>
      <c r="O751" s="32">
        <f ca="1">OFFSET(Perf!$A$1,5,Main!A751,1,1)</f>
        <v>5.6497175141243527E-3</v>
      </c>
      <c r="P751" s="31">
        <f t="shared" ca="1" si="114"/>
        <v>0</v>
      </c>
      <c r="Q751" s="32">
        <f t="shared" ca="1" si="115"/>
        <v>0</v>
      </c>
      <c r="R751" s="32">
        <f t="shared" ca="1" si="116"/>
        <v>0</v>
      </c>
      <c r="S751" s="32">
        <f t="shared" ca="1" si="117"/>
        <v>0</v>
      </c>
      <c r="T751" s="32">
        <f t="shared" ca="1" si="118"/>
        <v>0</v>
      </c>
      <c r="U751" s="28" t="str">
        <f t="shared" ca="1" si="119"/>
        <v/>
      </c>
      <c r="V751" s="33">
        <f ca="1">OFFSET(Trade!$A$1,1,A751,1,1)</f>
        <v>0</v>
      </c>
      <c r="W751" s="34">
        <f ca="1">OFFSET(Trade!$A$1,2,A751,1,1)</f>
        <v>0</v>
      </c>
      <c r="X751" s="34">
        <f ca="1">OFFSET(Trade!$A$1,3,A751,1,1)</f>
        <v>0</v>
      </c>
      <c r="Y751" s="34">
        <f ca="1">OFFSET(Trade!$A$1,4,A751,1,1)</f>
        <v>0</v>
      </c>
      <c r="Z751" s="34">
        <f ca="1">OFFSET(Trade!$A$1,5,A751,1,1)</f>
        <v>0</v>
      </c>
      <c r="AA751" s="33" t="e">
        <f ca="1">OFFSET(Vol!$A$1,1,Main!A751,1,1)</f>
        <v>#N/A</v>
      </c>
      <c r="AB751" s="34">
        <f ca="1">OFFSET(Vol!$A$1,2,Main!A751,1,1)</f>
        <v>2998</v>
      </c>
      <c r="AC751" s="34">
        <f ca="1">OFFSET(Vol!$A$1,3,Main!A751,1,1)</f>
        <v>9053</v>
      </c>
      <c r="AD751" s="34">
        <f ca="1">OFFSET(Vol!$A$1,4,Main!A751,1,1)</f>
        <v>5475</v>
      </c>
      <c r="AE751" s="44">
        <f ca="1">OFFSET(Vol!$A$1,5,Main!A751,1,1)</f>
        <v>59528</v>
      </c>
    </row>
    <row r="752" spans="1:31" x14ac:dyDescent="0.3">
      <c r="A752" s="38">
        <v>747</v>
      </c>
      <c r="B752" s="16" t="str">
        <f t="shared" ca="1" si="110"/>
        <v/>
      </c>
      <c r="C752" s="21" t="str">
        <f ca="1">OFFSET(Vol!$A$1,0,Main!A752,1,1)</f>
        <v>028100</v>
      </c>
      <c r="D752" s="22">
        <f ca="1">OFFSET(Px!$A$1,1,Main!A752,1,1)</f>
        <v>14750</v>
      </c>
      <c r="E752" s="22">
        <f ca="1">OFFSET(Px!$A$1,4,Main!A752,1,1)</f>
        <v>14100</v>
      </c>
      <c r="F752" s="22">
        <f ca="1">OFFSET(Px!$A$1,5,Main!A752,1,1)</f>
        <v>14050</v>
      </c>
      <c r="G752" s="23">
        <f ca="1">OFFSET(Px!$A$1,6,Main!A752,1,1)</f>
        <v>13900</v>
      </c>
      <c r="H752" s="28">
        <f t="shared" ca="1" si="111"/>
        <v>4.9822064056939563E-2</v>
      </c>
      <c r="I752" s="28">
        <f t="shared" ca="1" si="112"/>
        <v>6.1151079136690711E-2</v>
      </c>
      <c r="J752" s="12">
        <f t="shared" ca="1" si="113"/>
        <v>0</v>
      </c>
      <c r="K752" s="31">
        <f ca="1">OFFSET(Perf!$A$1,1,Main!A752,1,1)</f>
        <v>3.8699999999999998E-2</v>
      </c>
      <c r="L752" s="32">
        <f ca="1">OFFSET(Perf!$A$1,2,Main!A752,1,1)</f>
        <v>3.8699999999999998E-2</v>
      </c>
      <c r="M752" s="32">
        <f ca="1">OFFSET(Perf!$A$1,3,Main!A752,1,1)</f>
        <v>7.0999999999999995E-3</v>
      </c>
      <c r="N752" s="32">
        <f ca="1">OFFSET(Perf!$A$1,4,Main!A752,1,1)</f>
        <v>3.558718861210064E-3</v>
      </c>
      <c r="O752" s="32">
        <f ca="1">OFFSET(Perf!$A$1,5,Main!A752,1,1)</f>
        <v>1.0791366906474753E-2</v>
      </c>
      <c r="P752" s="31">
        <f t="shared" ca="1" si="114"/>
        <v>0</v>
      </c>
      <c r="Q752" s="32">
        <f t="shared" ca="1" si="115"/>
        <v>1.6960094920695851E-2</v>
      </c>
      <c r="R752" s="32">
        <f t="shared" ca="1" si="116"/>
        <v>1.2217408961689455E-2</v>
      </c>
      <c r="S752" s="32">
        <f t="shared" ca="1" si="117"/>
        <v>1.7212323190244457E-2</v>
      </c>
      <c r="T752" s="32">
        <f t="shared" ca="1" si="118"/>
        <v>7.8127511815580496E-3</v>
      </c>
      <c r="U752" s="28" t="str">
        <f t="shared" ca="1" si="119"/>
        <v/>
      </c>
      <c r="V752" s="33">
        <f ca="1">OFFSET(Trade!$A$1,1,A752,1,1)</f>
        <v>0</v>
      </c>
      <c r="W752" s="34">
        <f ca="1">OFFSET(Trade!$A$1,2,A752,1,1)</f>
        <v>1944</v>
      </c>
      <c r="X752" s="34">
        <f ca="1">OFFSET(Trade!$A$1,3,A752,1,1)</f>
        <v>1083</v>
      </c>
      <c r="Y752" s="34">
        <f ca="1">OFFSET(Trade!$A$1,4,A752,1,1)</f>
        <v>1818</v>
      </c>
      <c r="Z752" s="34">
        <f ca="1">OFFSET(Trade!$A$1,5,A752,1,1)</f>
        <v>486</v>
      </c>
      <c r="AA752" s="33" t="e">
        <f ca="1">OFFSET(Vol!$A$1,1,Main!A752,1,1)</f>
        <v>#N/A</v>
      </c>
      <c r="AB752" s="34">
        <f ca="1">OFFSET(Vol!$A$1,2,Main!A752,1,1)</f>
        <v>114622</v>
      </c>
      <c r="AC752" s="34">
        <f ca="1">OFFSET(Vol!$A$1,3,Main!A752,1,1)</f>
        <v>88644</v>
      </c>
      <c r="AD752" s="34">
        <f ca="1">OFFSET(Vol!$A$1,4,Main!A752,1,1)</f>
        <v>105622</v>
      </c>
      <c r="AE752" s="44">
        <f ca="1">OFFSET(Vol!$A$1,5,Main!A752,1,1)</f>
        <v>62206</v>
      </c>
    </row>
    <row r="753" spans="1:31" x14ac:dyDescent="0.3">
      <c r="A753" s="38">
        <v>748</v>
      </c>
      <c r="B753" s="16" t="str">
        <f t="shared" ca="1" si="110"/>
        <v/>
      </c>
      <c r="C753" s="21" t="str">
        <f ca="1">OFFSET(Vol!$A$1,0,Main!A753,1,1)</f>
        <v>028150</v>
      </c>
      <c r="D753" s="22">
        <f ca="1">OFFSET(Px!$A$1,1,Main!A753,1,1)</f>
        <v>112500</v>
      </c>
      <c r="E753" s="22">
        <f ca="1">OFFSET(Px!$A$1,4,Main!A753,1,1)</f>
        <v>110100</v>
      </c>
      <c r="F753" s="22">
        <f ca="1">OFFSET(Px!$A$1,5,Main!A753,1,1)</f>
        <v>109200</v>
      </c>
      <c r="G753" s="23">
        <f ca="1">OFFSET(Px!$A$1,6,Main!A753,1,1)</f>
        <v>109800</v>
      </c>
      <c r="H753" s="28">
        <f t="shared" ca="1" si="111"/>
        <v>3.0219780219780112E-2</v>
      </c>
      <c r="I753" s="28">
        <f t="shared" ca="1" si="112"/>
        <v>2.4590163934426146E-2</v>
      </c>
      <c r="J753" s="12">
        <f t="shared" ca="1" si="113"/>
        <v>0</v>
      </c>
      <c r="K753" s="31">
        <f ca="1">OFFSET(Perf!$A$1,1,Main!A753,1,1)</f>
        <v>1.8E-3</v>
      </c>
      <c r="L753" s="32">
        <f ca="1">OFFSET(Perf!$A$1,2,Main!A753,1,1)</f>
        <v>1.8E-3</v>
      </c>
      <c r="M753" s="32">
        <f ca="1">OFFSET(Perf!$A$1,3,Main!A753,1,1)</f>
        <v>0.02</v>
      </c>
      <c r="N753" s="32">
        <f ca="1">OFFSET(Perf!$A$1,4,Main!A753,1,1)</f>
        <v>8.2417582417582125E-3</v>
      </c>
      <c r="O753" s="32">
        <f ca="1">OFFSET(Perf!$A$1,5,Main!A753,1,1)</f>
        <v>-5.464480874316946E-3</v>
      </c>
      <c r="P753" s="31">
        <f t="shared" ca="1" si="114"/>
        <v>0</v>
      </c>
      <c r="Q753" s="32">
        <f t="shared" ca="1" si="115"/>
        <v>1.6585891222401724E-2</v>
      </c>
      <c r="R753" s="32">
        <f t="shared" ca="1" si="116"/>
        <v>4.4599462519297845E-3</v>
      </c>
      <c r="S753" s="32">
        <f t="shared" ca="1" si="117"/>
        <v>7.2484126538180588E-3</v>
      </c>
      <c r="T753" s="32">
        <f t="shared" ca="1" si="118"/>
        <v>1.0244642052206696E-3</v>
      </c>
      <c r="U753" s="28" t="str">
        <f t="shared" ca="1" si="119"/>
        <v/>
      </c>
      <c r="V753" s="33">
        <f ca="1">OFFSET(Trade!$A$1,1,A753,1,1)</f>
        <v>0</v>
      </c>
      <c r="W753" s="34">
        <f ca="1">OFFSET(Trade!$A$1,2,A753,1,1)</f>
        <v>154</v>
      </c>
      <c r="X753" s="34">
        <f ca="1">OFFSET(Trade!$A$1,3,A753,1,1)</f>
        <v>78</v>
      </c>
      <c r="Y753" s="34">
        <f ca="1">OFFSET(Trade!$A$1,4,A753,1,1)</f>
        <v>129</v>
      </c>
      <c r="Z753" s="34">
        <f ca="1">OFFSET(Trade!$A$1,5,A753,1,1)</f>
        <v>25</v>
      </c>
      <c r="AA753" s="33" t="e">
        <f ca="1">OFFSET(Vol!$A$1,1,Main!A753,1,1)</f>
        <v>#N/A</v>
      </c>
      <c r="AB753" s="34">
        <f ca="1">OFFSET(Vol!$A$1,2,Main!A753,1,1)</f>
        <v>9285</v>
      </c>
      <c r="AC753" s="34">
        <f ca="1">OFFSET(Vol!$A$1,3,Main!A753,1,1)</f>
        <v>17489</v>
      </c>
      <c r="AD753" s="34">
        <f ca="1">OFFSET(Vol!$A$1,4,Main!A753,1,1)</f>
        <v>17797</v>
      </c>
      <c r="AE753" s="44">
        <f ca="1">OFFSET(Vol!$A$1,5,Main!A753,1,1)</f>
        <v>24403</v>
      </c>
    </row>
    <row r="754" spans="1:31" x14ac:dyDescent="0.3">
      <c r="A754" s="38">
        <v>749</v>
      </c>
      <c r="B754" s="16" t="str">
        <f t="shared" ca="1" si="110"/>
        <v/>
      </c>
      <c r="C754" s="21" t="str">
        <f ca="1">OFFSET(Vol!$A$1,0,Main!A754,1,1)</f>
        <v>028260</v>
      </c>
      <c r="D754" s="22">
        <f ca="1">OFFSET(Px!$A$1,1,Main!A754,1,1)</f>
        <v>112000</v>
      </c>
      <c r="E754" s="22">
        <f ca="1">OFFSET(Px!$A$1,4,Main!A754,1,1)</f>
        <v>113000</v>
      </c>
      <c r="F754" s="22">
        <f ca="1">OFFSET(Px!$A$1,5,Main!A754,1,1)</f>
        <v>116000</v>
      </c>
      <c r="G754" s="23">
        <f ca="1">OFFSET(Px!$A$1,6,Main!A754,1,1)</f>
        <v>116500</v>
      </c>
      <c r="H754" s="28">
        <f t="shared" ca="1" si="111"/>
        <v>-3.4482758620689613E-2</v>
      </c>
      <c r="I754" s="28">
        <f t="shared" ca="1" si="112"/>
        <v>-3.8626609442060089E-2</v>
      </c>
      <c r="J754" s="12">
        <f t="shared" ca="1" si="113"/>
        <v>0</v>
      </c>
      <c r="K754" s="31">
        <f ca="1">OFFSET(Perf!$A$1,1,Main!A754,1,1)</f>
        <v>-2.6099999999999998E-2</v>
      </c>
      <c r="L754" s="32">
        <f ca="1">OFFSET(Perf!$A$1,2,Main!A754,1,1)</f>
        <v>-2.6099999999999998E-2</v>
      </c>
      <c r="M754" s="32">
        <f ca="1">OFFSET(Perf!$A$1,3,Main!A754,1,1)</f>
        <v>1.77E-2</v>
      </c>
      <c r="N754" s="32">
        <f ca="1">OFFSET(Perf!$A$1,4,Main!A754,1,1)</f>
        <v>-2.5862068965517238E-2</v>
      </c>
      <c r="O754" s="32">
        <f ca="1">OFFSET(Perf!$A$1,5,Main!A754,1,1)</f>
        <v>-4.2918454935622075E-3</v>
      </c>
      <c r="P754" s="31">
        <f t="shared" ca="1" si="114"/>
        <v>0</v>
      </c>
      <c r="Q754" s="32">
        <f t="shared" ca="1" si="115"/>
        <v>0</v>
      </c>
      <c r="R754" s="32">
        <f t="shared" ca="1" si="116"/>
        <v>5.7800825539474374E-4</v>
      </c>
      <c r="S754" s="32">
        <f t="shared" ca="1" si="117"/>
        <v>1.1705082422537243E-2</v>
      </c>
      <c r="T754" s="32">
        <f t="shared" ca="1" si="118"/>
        <v>6.6860577502552755E-4</v>
      </c>
      <c r="U754" s="28" t="str">
        <f t="shared" ca="1" si="119"/>
        <v/>
      </c>
      <c r="V754" s="33">
        <f ca="1">OFFSET(Trade!$A$1,1,A754,1,1)</f>
        <v>0</v>
      </c>
      <c r="W754" s="34">
        <f ca="1">OFFSET(Trade!$A$1,2,A754,1,1)</f>
        <v>0</v>
      </c>
      <c r="X754" s="34">
        <f ca="1">OFFSET(Trade!$A$1,3,A754,1,1)</f>
        <v>177</v>
      </c>
      <c r="Y754" s="34">
        <f ca="1">OFFSET(Trade!$A$1,4,A754,1,1)</f>
        <v>5192</v>
      </c>
      <c r="Z754" s="34">
        <f ca="1">OFFSET(Trade!$A$1,5,A754,1,1)</f>
        <v>294</v>
      </c>
      <c r="AA754" s="33" t="e">
        <f ca="1">OFFSET(Vol!$A$1,1,Main!A754,1,1)</f>
        <v>#N/A</v>
      </c>
      <c r="AB754" s="34">
        <f ca="1">OFFSET(Vol!$A$1,2,Main!A754,1,1)</f>
        <v>709112</v>
      </c>
      <c r="AC754" s="34">
        <f ca="1">OFFSET(Vol!$A$1,3,Main!A754,1,1)</f>
        <v>306224</v>
      </c>
      <c r="AD754" s="34">
        <f ca="1">OFFSET(Vol!$A$1,4,Main!A754,1,1)</f>
        <v>443568</v>
      </c>
      <c r="AE754" s="44">
        <f ca="1">OFFSET(Vol!$A$1,5,Main!A754,1,1)</f>
        <v>439721</v>
      </c>
    </row>
    <row r="755" spans="1:31" x14ac:dyDescent="0.3">
      <c r="A755" s="38">
        <v>750</v>
      </c>
      <c r="B755" s="16" t="str">
        <f t="shared" ca="1" si="110"/>
        <v/>
      </c>
      <c r="C755" s="21" t="str">
        <f ca="1">OFFSET(Vol!$A$1,0,Main!A755,1,1)</f>
        <v>02826K</v>
      </c>
      <c r="D755" s="22">
        <f ca="1">OFFSET(Px!$A$1,1,Main!A755,1,1)</f>
        <v>88600</v>
      </c>
      <c r="E755" s="22">
        <f ca="1">OFFSET(Px!$A$1,4,Main!A755,1,1)</f>
        <v>90000</v>
      </c>
      <c r="F755" s="22">
        <f ca="1">OFFSET(Px!$A$1,5,Main!A755,1,1)</f>
        <v>91000</v>
      </c>
      <c r="G755" s="23">
        <f ca="1">OFFSET(Px!$A$1,6,Main!A755,1,1)</f>
        <v>91600</v>
      </c>
      <c r="H755" s="28">
        <f t="shared" ca="1" si="111"/>
        <v>-2.6373626373626391E-2</v>
      </c>
      <c r="I755" s="28">
        <f t="shared" ca="1" si="112"/>
        <v>-3.2751091703056789E-2</v>
      </c>
      <c r="J755" s="12">
        <f t="shared" ca="1" si="113"/>
        <v>0</v>
      </c>
      <c r="K755" s="31">
        <f ca="1">OFFSET(Perf!$A$1,1,Main!A755,1,1)</f>
        <v>-1.34E-2</v>
      </c>
      <c r="L755" s="32">
        <f ca="1">OFFSET(Perf!$A$1,2,Main!A755,1,1)</f>
        <v>-1.34E-2</v>
      </c>
      <c r="M755" s="32">
        <f ca="1">OFFSET(Perf!$A$1,3,Main!A755,1,1)</f>
        <v>-2.2000000000000001E-3</v>
      </c>
      <c r="N755" s="32">
        <f ca="1">OFFSET(Perf!$A$1,4,Main!A755,1,1)</f>
        <v>-1.098901098901095E-2</v>
      </c>
      <c r="O755" s="32">
        <f ca="1">OFFSET(Perf!$A$1,5,Main!A755,1,1)</f>
        <v>-6.5502183406113135E-3</v>
      </c>
      <c r="P755" s="31">
        <f t="shared" ca="1" si="114"/>
        <v>0</v>
      </c>
      <c r="Q755" s="32">
        <f t="shared" ca="1" si="115"/>
        <v>0</v>
      </c>
      <c r="R755" s="32">
        <f t="shared" ca="1" si="116"/>
        <v>0</v>
      </c>
      <c r="S755" s="32">
        <f t="shared" ca="1" si="117"/>
        <v>0</v>
      </c>
      <c r="T755" s="32">
        <f t="shared" ca="1" si="118"/>
        <v>0</v>
      </c>
      <c r="U755" s="28">
        <f t="shared" ca="1" si="119"/>
        <v>0.79646017699115046</v>
      </c>
      <c r="V755" s="33">
        <f ca="1">OFFSET(Trade!$A$1,1,A755,1,1)</f>
        <v>0</v>
      </c>
      <c r="W755" s="34">
        <f ca="1">OFFSET(Trade!$A$1,2,A755,1,1)</f>
        <v>0</v>
      </c>
      <c r="X755" s="34">
        <f ca="1">OFFSET(Trade!$A$1,3,A755,1,1)</f>
        <v>0</v>
      </c>
      <c r="Y755" s="34">
        <f ca="1">OFFSET(Trade!$A$1,4,A755,1,1)</f>
        <v>0</v>
      </c>
      <c r="Z755" s="34">
        <f ca="1">OFFSET(Trade!$A$1,5,A755,1,1)</f>
        <v>0</v>
      </c>
      <c r="AA755" s="33" t="e">
        <f ca="1">OFFSET(Vol!$A$1,1,Main!A755,1,1)</f>
        <v>#N/A</v>
      </c>
      <c r="AB755" s="34">
        <f ca="1">OFFSET(Vol!$A$1,2,Main!A755,1,1)</f>
        <v>20605</v>
      </c>
      <c r="AC755" s="34">
        <f ca="1">OFFSET(Vol!$A$1,3,Main!A755,1,1)</f>
        <v>12314</v>
      </c>
      <c r="AD755" s="34">
        <f ca="1">OFFSET(Vol!$A$1,4,Main!A755,1,1)</f>
        <v>17208</v>
      </c>
      <c r="AE755" s="44">
        <f ca="1">OFFSET(Vol!$A$1,5,Main!A755,1,1)</f>
        <v>23533</v>
      </c>
    </row>
    <row r="756" spans="1:31" x14ac:dyDescent="0.3">
      <c r="A756" s="38">
        <v>751</v>
      </c>
      <c r="B756" s="16" t="str">
        <f t="shared" ca="1" si="110"/>
        <v/>
      </c>
      <c r="C756" s="21" t="str">
        <f ca="1">OFFSET(Vol!$A$1,0,Main!A756,1,1)</f>
        <v>028300</v>
      </c>
      <c r="D756" s="22">
        <f ca="1">OFFSET(Px!$A$1,1,Main!A756,1,1)</f>
        <v>91300</v>
      </c>
      <c r="E756" s="22">
        <f ca="1">OFFSET(Px!$A$1,4,Main!A756,1,1)</f>
        <v>88100</v>
      </c>
      <c r="F756" s="22">
        <f ca="1">OFFSET(Px!$A$1,5,Main!A756,1,1)</f>
        <v>92600</v>
      </c>
      <c r="G756" s="23">
        <f ca="1">OFFSET(Px!$A$1,6,Main!A756,1,1)</f>
        <v>97000</v>
      </c>
      <c r="H756" s="28">
        <f t="shared" ca="1" si="111"/>
        <v>-1.4038876889848839E-2</v>
      </c>
      <c r="I756" s="28">
        <f t="shared" ca="1" si="112"/>
        <v>-5.8762886597938158E-2</v>
      </c>
      <c r="J756" s="12">
        <f t="shared" ca="1" si="113"/>
        <v>0</v>
      </c>
      <c r="K756" s="31">
        <f ca="1">OFFSET(Perf!$A$1,1,Main!A756,1,1)</f>
        <v>-7.6E-3</v>
      </c>
      <c r="L756" s="32">
        <f ca="1">OFFSET(Perf!$A$1,2,Main!A756,1,1)</f>
        <v>-7.6E-3</v>
      </c>
      <c r="M756" s="32">
        <f ca="1">OFFSET(Perf!$A$1,3,Main!A756,1,1)</f>
        <v>4.4299999999999999E-2</v>
      </c>
      <c r="N756" s="32">
        <f ca="1">OFFSET(Perf!$A$1,4,Main!A756,1,1)</f>
        <v>-4.8596112311015127E-2</v>
      </c>
      <c r="O756" s="32">
        <f ca="1">OFFSET(Perf!$A$1,5,Main!A756,1,1)</f>
        <v>-4.5360824742267991E-2</v>
      </c>
      <c r="P756" s="31">
        <f t="shared" ca="1" si="114"/>
        <v>0</v>
      </c>
      <c r="Q756" s="32">
        <f t="shared" ca="1" si="115"/>
        <v>1.4795373486207105E-2</v>
      </c>
      <c r="R756" s="32">
        <f t="shared" ca="1" si="116"/>
        <v>1.8514551445757324E-2</v>
      </c>
      <c r="S756" s="32">
        <f t="shared" ca="1" si="117"/>
        <v>8.7941375941449976E-3</v>
      </c>
      <c r="T756" s="32">
        <f t="shared" ca="1" si="118"/>
        <v>1.4058049697222802E-2</v>
      </c>
      <c r="U756" s="28" t="str">
        <f t="shared" ca="1" si="119"/>
        <v/>
      </c>
      <c r="V756" s="33">
        <f ca="1">OFFSET(Trade!$A$1,1,A756,1,1)</f>
        <v>0</v>
      </c>
      <c r="W756" s="34">
        <f ca="1">OFFSET(Trade!$A$1,2,A756,1,1)</f>
        <v>5874</v>
      </c>
      <c r="X756" s="34">
        <f ca="1">OFFSET(Trade!$A$1,3,A756,1,1)</f>
        <v>15384</v>
      </c>
      <c r="Y756" s="34">
        <f ca="1">OFFSET(Trade!$A$1,4,A756,1,1)</f>
        <v>13304</v>
      </c>
      <c r="Z756" s="34">
        <f ca="1">OFFSET(Trade!$A$1,5,A756,1,1)</f>
        <v>16831</v>
      </c>
      <c r="AA756" s="33" t="e">
        <f ca="1">OFFSET(Vol!$A$1,1,Main!A756,1,1)</f>
        <v>#N/A</v>
      </c>
      <c r="AB756" s="34">
        <f ca="1">OFFSET(Vol!$A$1,2,Main!A756,1,1)</f>
        <v>397016</v>
      </c>
      <c r="AC756" s="34">
        <f ca="1">OFFSET(Vol!$A$1,3,Main!A756,1,1)</f>
        <v>830914</v>
      </c>
      <c r="AD756" s="34">
        <f ca="1">OFFSET(Vol!$A$1,4,Main!A756,1,1)</f>
        <v>1512826</v>
      </c>
      <c r="AE756" s="44">
        <f ca="1">OFFSET(Vol!$A$1,5,Main!A756,1,1)</f>
        <v>1197250</v>
      </c>
    </row>
    <row r="757" spans="1:31" x14ac:dyDescent="0.3">
      <c r="A757" s="38">
        <v>752</v>
      </c>
      <c r="B757" s="16" t="str">
        <f t="shared" ca="1" si="110"/>
        <v/>
      </c>
      <c r="C757" s="21" t="str">
        <f ca="1">OFFSET(Vol!$A$1,0,Main!A757,1,1)</f>
        <v>028670</v>
      </c>
      <c r="D757" s="22">
        <f ca="1">OFFSET(Px!$A$1,1,Main!A757,1,1)</f>
        <v>3860</v>
      </c>
      <c r="E757" s="22">
        <f ca="1">OFFSET(Px!$A$1,4,Main!A757,1,1)</f>
        <v>3835</v>
      </c>
      <c r="F757" s="22">
        <f ca="1">OFFSET(Px!$A$1,5,Main!A757,1,1)</f>
        <v>3820</v>
      </c>
      <c r="G757" s="23">
        <f ca="1">OFFSET(Px!$A$1,6,Main!A757,1,1)</f>
        <v>3790</v>
      </c>
      <c r="H757" s="28">
        <f t="shared" ca="1" si="111"/>
        <v>1.0471204188481575E-2</v>
      </c>
      <c r="I757" s="28">
        <f t="shared" ca="1" si="112"/>
        <v>1.846965699208436E-2</v>
      </c>
      <c r="J757" s="12">
        <f t="shared" ca="1" si="113"/>
        <v>0</v>
      </c>
      <c r="K757" s="31">
        <f ca="1">OFFSET(Perf!$A$1,1,Main!A757,1,1)</f>
        <v>6.5000000000000006E-3</v>
      </c>
      <c r="L757" s="32">
        <f ca="1">OFFSET(Perf!$A$1,2,Main!A757,1,1)</f>
        <v>6.5000000000000006E-3</v>
      </c>
      <c r="M757" s="32">
        <f ca="1">OFFSET(Perf!$A$1,3,Main!A757,1,1)</f>
        <v>0</v>
      </c>
      <c r="N757" s="32">
        <f ca="1">OFFSET(Perf!$A$1,4,Main!A757,1,1)</f>
        <v>3.9267015706805353E-3</v>
      </c>
      <c r="O757" s="32">
        <f ca="1">OFFSET(Perf!$A$1,5,Main!A757,1,1)</f>
        <v>7.9155672823219003E-3</v>
      </c>
      <c r="P757" s="31">
        <f t="shared" ca="1" si="114"/>
        <v>0</v>
      </c>
      <c r="Q757" s="32">
        <f t="shared" ca="1" si="115"/>
        <v>4.5244708796583717E-4</v>
      </c>
      <c r="R757" s="32">
        <f t="shared" ca="1" si="116"/>
        <v>8.6705070525291833E-3</v>
      </c>
      <c r="S757" s="32">
        <f t="shared" ca="1" si="117"/>
        <v>1.8495438493780714E-2</v>
      </c>
      <c r="T757" s="32">
        <f t="shared" ca="1" si="118"/>
        <v>2.4292443019658255E-2</v>
      </c>
      <c r="U757" s="28" t="str">
        <f t="shared" ca="1" si="119"/>
        <v/>
      </c>
      <c r="V757" s="33">
        <f ca="1">OFFSET(Trade!$A$1,1,A757,1,1)</f>
        <v>0</v>
      </c>
      <c r="W757" s="34">
        <f ca="1">OFFSET(Trade!$A$1,2,A757,1,1)</f>
        <v>438</v>
      </c>
      <c r="X757" s="34">
        <f ca="1">OFFSET(Trade!$A$1,3,A757,1,1)</f>
        <v>11409</v>
      </c>
      <c r="Y757" s="34">
        <f ca="1">OFFSET(Trade!$A$1,4,A757,1,1)</f>
        <v>24768</v>
      </c>
      <c r="Z757" s="34">
        <f ca="1">OFFSET(Trade!$A$1,5,A757,1,1)</f>
        <v>60152</v>
      </c>
      <c r="AA757" s="33" t="e">
        <f ca="1">OFFSET(Vol!$A$1,1,Main!A757,1,1)</f>
        <v>#N/A</v>
      </c>
      <c r="AB757" s="34">
        <f ca="1">OFFSET(Vol!$A$1,2,Main!A757,1,1)</f>
        <v>968069</v>
      </c>
      <c r="AC757" s="34">
        <f ca="1">OFFSET(Vol!$A$1,3,Main!A757,1,1)</f>
        <v>1315840</v>
      </c>
      <c r="AD757" s="34">
        <f ca="1">OFFSET(Vol!$A$1,4,Main!A757,1,1)</f>
        <v>1339141</v>
      </c>
      <c r="AE757" s="44">
        <f ca="1">OFFSET(Vol!$A$1,5,Main!A757,1,1)</f>
        <v>2476161</v>
      </c>
    </row>
    <row r="758" spans="1:31" x14ac:dyDescent="0.3">
      <c r="A758" s="38">
        <v>753</v>
      </c>
      <c r="B758" s="16" t="str">
        <f t="shared" ca="1" si="110"/>
        <v/>
      </c>
      <c r="C758" s="21" t="str">
        <f ca="1">OFFSET(Vol!$A$1,0,Main!A758,1,1)</f>
        <v>029460</v>
      </c>
      <c r="D758" s="22">
        <f ca="1">OFFSET(Px!$A$1,1,Main!A758,1,1)</f>
        <v>20900</v>
      </c>
      <c r="E758" s="22">
        <f ca="1">OFFSET(Px!$A$1,4,Main!A758,1,1)</f>
        <v>19250</v>
      </c>
      <c r="F758" s="22">
        <f ca="1">OFFSET(Px!$A$1,5,Main!A758,1,1)</f>
        <v>18800</v>
      </c>
      <c r="G758" s="23">
        <f ca="1">OFFSET(Px!$A$1,6,Main!A758,1,1)</f>
        <v>18350</v>
      </c>
      <c r="H758" s="28">
        <f t="shared" ca="1" si="111"/>
        <v>0.11170212765957444</v>
      </c>
      <c r="I758" s="28">
        <f t="shared" ca="1" si="112"/>
        <v>0.13896457765667569</v>
      </c>
      <c r="J758" s="12">
        <f t="shared" ca="1" si="113"/>
        <v>0</v>
      </c>
      <c r="K758" s="31">
        <f ca="1">OFFSET(Perf!$A$1,1,Main!A758,1,1)</f>
        <v>4.7599999999999996E-2</v>
      </c>
      <c r="L758" s="32">
        <f ca="1">OFFSET(Perf!$A$1,2,Main!A758,1,1)</f>
        <v>4.7599999999999996E-2</v>
      </c>
      <c r="M758" s="32">
        <f ca="1">OFFSET(Perf!$A$1,3,Main!A758,1,1)</f>
        <v>3.6400000000000002E-2</v>
      </c>
      <c r="N758" s="32">
        <f ca="1">OFFSET(Perf!$A$1,4,Main!A758,1,1)</f>
        <v>2.3936170212766061E-2</v>
      </c>
      <c r="O758" s="32">
        <f ca="1">OFFSET(Perf!$A$1,5,Main!A758,1,1)</f>
        <v>2.4523160762942808E-2</v>
      </c>
      <c r="P758" s="31">
        <f t="shared" ca="1" si="114"/>
        <v>0</v>
      </c>
      <c r="Q758" s="32">
        <f t="shared" ca="1" si="115"/>
        <v>1.229150641935667E-2</v>
      </c>
      <c r="R758" s="32">
        <f t="shared" ca="1" si="116"/>
        <v>1.3236524879968285E-2</v>
      </c>
      <c r="S758" s="32">
        <f t="shared" ca="1" si="117"/>
        <v>8.2839165270924813E-3</v>
      </c>
      <c r="T758" s="32">
        <f t="shared" ca="1" si="118"/>
        <v>2.1020730850316232E-2</v>
      </c>
      <c r="U758" s="28" t="str">
        <f t="shared" ca="1" si="119"/>
        <v/>
      </c>
      <c r="V758" s="33">
        <f ca="1">OFFSET(Trade!$A$1,1,A758,1,1)</f>
        <v>0</v>
      </c>
      <c r="W758" s="34">
        <f ca="1">OFFSET(Trade!$A$1,2,A758,1,1)</f>
        <v>2381</v>
      </c>
      <c r="X758" s="34">
        <f ca="1">OFFSET(Trade!$A$1,3,A758,1,1)</f>
        <v>1803</v>
      </c>
      <c r="Y758" s="34">
        <f ca="1">OFFSET(Trade!$A$1,4,A758,1,1)</f>
        <v>2562</v>
      </c>
      <c r="Z758" s="34">
        <f ca="1">OFFSET(Trade!$A$1,5,A758,1,1)</f>
        <v>2393</v>
      </c>
      <c r="AA758" s="33" t="e">
        <f ca="1">OFFSET(Vol!$A$1,1,Main!A758,1,1)</f>
        <v>#N/A</v>
      </c>
      <c r="AB758" s="34">
        <f ca="1">OFFSET(Vol!$A$1,2,Main!A758,1,1)</f>
        <v>193711</v>
      </c>
      <c r="AC758" s="34">
        <f ca="1">OFFSET(Vol!$A$1,3,Main!A758,1,1)</f>
        <v>136214</v>
      </c>
      <c r="AD758" s="34">
        <f ca="1">OFFSET(Vol!$A$1,4,Main!A758,1,1)</f>
        <v>309274</v>
      </c>
      <c r="AE758" s="44">
        <f ca="1">OFFSET(Vol!$A$1,5,Main!A758,1,1)</f>
        <v>113840</v>
      </c>
    </row>
    <row r="759" spans="1:31" x14ac:dyDescent="0.3">
      <c r="A759" s="38">
        <v>754</v>
      </c>
      <c r="B759" s="16" t="str">
        <f t="shared" ca="1" si="110"/>
        <v/>
      </c>
      <c r="C759" s="21" t="str">
        <f ca="1">OFFSET(Vol!$A$1,0,Main!A759,1,1)</f>
        <v>029480</v>
      </c>
      <c r="D759" s="22">
        <f ca="1">OFFSET(Px!$A$1,1,Main!A759,1,1)</f>
        <v>506</v>
      </c>
      <c r="E759" s="22">
        <f ca="1">OFFSET(Px!$A$1,4,Main!A759,1,1)</f>
        <v>480</v>
      </c>
      <c r="F759" s="22">
        <f ca="1">OFFSET(Px!$A$1,5,Main!A759,1,1)</f>
        <v>486</v>
      </c>
      <c r="G759" s="23">
        <f ca="1">OFFSET(Px!$A$1,6,Main!A759,1,1)</f>
        <v>467</v>
      </c>
      <c r="H759" s="28">
        <f t="shared" ca="1" si="111"/>
        <v>4.1152263374485631E-2</v>
      </c>
      <c r="I759" s="28">
        <f t="shared" ca="1" si="112"/>
        <v>8.3511777301927159E-2</v>
      </c>
      <c r="J759" s="12">
        <f t="shared" ca="1" si="113"/>
        <v>0</v>
      </c>
      <c r="K759" s="31">
        <f ca="1">OFFSET(Perf!$A$1,1,Main!A759,1,1)</f>
        <v>3.6900000000000002E-2</v>
      </c>
      <c r="L759" s="32">
        <f ca="1">OFFSET(Perf!$A$1,2,Main!A759,1,1)</f>
        <v>3.6900000000000002E-2</v>
      </c>
      <c r="M759" s="32">
        <f ca="1">OFFSET(Perf!$A$1,3,Main!A759,1,1)</f>
        <v>1.67E-2</v>
      </c>
      <c r="N759" s="32">
        <f ca="1">OFFSET(Perf!$A$1,4,Main!A759,1,1)</f>
        <v>-1.2345679012345734E-2</v>
      </c>
      <c r="O759" s="32">
        <f ca="1">OFFSET(Perf!$A$1,5,Main!A759,1,1)</f>
        <v>4.0685224839400513E-2</v>
      </c>
      <c r="P759" s="31">
        <f t="shared" ca="1" si="114"/>
        <v>0</v>
      </c>
      <c r="Q759" s="32">
        <f t="shared" ca="1" si="115"/>
        <v>7.9117273497036414E-3</v>
      </c>
      <c r="R759" s="32">
        <f t="shared" ca="1" si="116"/>
        <v>3.8376795426021473E-2</v>
      </c>
      <c r="S759" s="32">
        <f t="shared" ca="1" si="117"/>
        <v>1.573656441922008E-2</v>
      </c>
      <c r="T759" s="32">
        <f t="shared" ca="1" si="118"/>
        <v>8.3055733982641943E-3</v>
      </c>
      <c r="U759" s="28" t="str">
        <f t="shared" ca="1" si="119"/>
        <v/>
      </c>
      <c r="V759" s="33">
        <f ca="1">OFFSET(Trade!$A$1,1,A759,1,1)</f>
        <v>0</v>
      </c>
      <c r="W759" s="34">
        <f ca="1">OFFSET(Trade!$A$1,2,A759,1,1)</f>
        <v>897</v>
      </c>
      <c r="X759" s="34">
        <f ca="1">OFFSET(Trade!$A$1,3,A759,1,1)</f>
        <v>2752</v>
      </c>
      <c r="Y759" s="34">
        <f ca="1">OFFSET(Trade!$A$1,4,A759,1,1)</f>
        <v>1891</v>
      </c>
      <c r="Z759" s="34">
        <f ca="1">OFFSET(Trade!$A$1,5,A759,1,1)</f>
        <v>1112</v>
      </c>
      <c r="AA759" s="33" t="e">
        <f ca="1">OFFSET(Vol!$A$1,1,Main!A759,1,1)</f>
        <v>#N/A</v>
      </c>
      <c r="AB759" s="34">
        <f ca="1">OFFSET(Vol!$A$1,2,Main!A759,1,1)</f>
        <v>113376</v>
      </c>
      <c r="AC759" s="34">
        <f ca="1">OFFSET(Vol!$A$1,3,Main!A759,1,1)</f>
        <v>71710</v>
      </c>
      <c r="AD759" s="34">
        <f ca="1">OFFSET(Vol!$A$1,4,Main!A759,1,1)</f>
        <v>120166</v>
      </c>
      <c r="AE759" s="44">
        <f ca="1">OFFSET(Vol!$A$1,5,Main!A759,1,1)</f>
        <v>133886</v>
      </c>
    </row>
    <row r="760" spans="1:31" x14ac:dyDescent="0.3">
      <c r="A760" s="38">
        <v>755</v>
      </c>
      <c r="B760" s="16" t="str">
        <f t="shared" ca="1" si="110"/>
        <v/>
      </c>
      <c r="C760" s="21" t="str">
        <f ca="1">OFFSET(Vol!$A$1,0,Main!A760,1,1)</f>
        <v>029530</v>
      </c>
      <c r="D760" s="22">
        <f ca="1">OFFSET(Px!$A$1,1,Main!A760,1,1)</f>
        <v>23950</v>
      </c>
      <c r="E760" s="22">
        <f ca="1">OFFSET(Px!$A$1,4,Main!A760,1,1)</f>
        <v>24400</v>
      </c>
      <c r="F760" s="22">
        <f ca="1">OFFSET(Px!$A$1,5,Main!A760,1,1)</f>
        <v>24350</v>
      </c>
      <c r="G760" s="23">
        <f ca="1">OFFSET(Px!$A$1,6,Main!A760,1,1)</f>
        <v>24500</v>
      </c>
      <c r="H760" s="28">
        <f t="shared" ca="1" si="111"/>
        <v>-1.6427104722792629E-2</v>
      </c>
      <c r="I760" s="28">
        <f t="shared" ca="1" si="112"/>
        <v>-2.2448979591836782E-2</v>
      </c>
      <c r="J760" s="12">
        <f t="shared" ca="1" si="113"/>
        <v>0</v>
      </c>
      <c r="K760" s="31">
        <f ca="1">OFFSET(Perf!$A$1,1,Main!A760,1,1)</f>
        <v>-2.0999999999999999E-3</v>
      </c>
      <c r="L760" s="32">
        <f ca="1">OFFSET(Perf!$A$1,2,Main!A760,1,1)</f>
        <v>-2.0999999999999999E-3</v>
      </c>
      <c r="M760" s="32">
        <f ca="1">OFFSET(Perf!$A$1,3,Main!A760,1,1)</f>
        <v>-1.6399999999999998E-2</v>
      </c>
      <c r="N760" s="32">
        <f ca="1">OFFSET(Perf!$A$1,4,Main!A760,1,1)</f>
        <v>2.0533880903490509E-3</v>
      </c>
      <c r="O760" s="32">
        <f ca="1">OFFSET(Perf!$A$1,5,Main!A760,1,1)</f>
        <v>-6.1224489795917991E-3</v>
      </c>
      <c r="P760" s="31">
        <f t="shared" ca="1" si="114"/>
        <v>0</v>
      </c>
      <c r="Q760" s="32">
        <f t="shared" ca="1" si="115"/>
        <v>0</v>
      </c>
      <c r="R760" s="32">
        <f t="shared" ca="1" si="116"/>
        <v>0</v>
      </c>
      <c r="S760" s="32">
        <f t="shared" ca="1" si="117"/>
        <v>0</v>
      </c>
      <c r="T760" s="32">
        <f t="shared" ca="1" si="118"/>
        <v>0</v>
      </c>
      <c r="U760" s="28" t="str">
        <f t="shared" ca="1" si="119"/>
        <v/>
      </c>
      <c r="V760" s="33">
        <f ca="1">OFFSET(Trade!$A$1,1,A760,1,1)</f>
        <v>0</v>
      </c>
      <c r="W760" s="34">
        <f ca="1">OFFSET(Trade!$A$1,2,A760,1,1)</f>
        <v>0</v>
      </c>
      <c r="X760" s="34">
        <f ca="1">OFFSET(Trade!$A$1,3,A760,1,1)</f>
        <v>0</v>
      </c>
      <c r="Y760" s="34">
        <f ca="1">OFFSET(Trade!$A$1,4,A760,1,1)</f>
        <v>0</v>
      </c>
      <c r="Z760" s="34">
        <f ca="1">OFFSET(Trade!$A$1,5,A760,1,1)</f>
        <v>0</v>
      </c>
      <c r="AA760" s="33" t="e">
        <f ca="1">OFFSET(Vol!$A$1,1,Main!A760,1,1)</f>
        <v>#N/A</v>
      </c>
      <c r="AB760" s="34">
        <f ca="1">OFFSET(Vol!$A$1,2,Main!A760,1,1)</f>
        <v>12030</v>
      </c>
      <c r="AC760" s="34">
        <f ca="1">OFFSET(Vol!$A$1,3,Main!A760,1,1)</f>
        <v>27684</v>
      </c>
      <c r="AD760" s="34">
        <f ca="1">OFFSET(Vol!$A$1,4,Main!A760,1,1)</f>
        <v>6687</v>
      </c>
      <c r="AE760" s="44">
        <f ca="1">OFFSET(Vol!$A$1,5,Main!A760,1,1)</f>
        <v>10405</v>
      </c>
    </row>
    <row r="761" spans="1:31" x14ac:dyDescent="0.3">
      <c r="A761" s="38">
        <v>756</v>
      </c>
      <c r="B761" s="16" t="str">
        <f t="shared" ca="1" si="110"/>
        <v/>
      </c>
      <c r="C761" s="21" t="str">
        <f ca="1">OFFSET(Vol!$A$1,0,Main!A761,1,1)</f>
        <v>029780</v>
      </c>
      <c r="D761" s="22">
        <f ca="1">OFFSET(Px!$A$1,1,Main!A761,1,1)</f>
        <v>28700</v>
      </c>
      <c r="E761" s="22">
        <f ca="1">OFFSET(Px!$A$1,4,Main!A761,1,1)</f>
        <v>27800</v>
      </c>
      <c r="F761" s="22">
        <f ca="1">OFFSET(Px!$A$1,5,Main!A761,1,1)</f>
        <v>27350</v>
      </c>
      <c r="G761" s="23">
        <f ca="1">OFFSET(Px!$A$1,6,Main!A761,1,1)</f>
        <v>27150</v>
      </c>
      <c r="H761" s="28">
        <f t="shared" ca="1" si="111"/>
        <v>4.9360146252285242E-2</v>
      </c>
      <c r="I761" s="28">
        <f t="shared" ca="1" si="112"/>
        <v>5.7090239410681365E-2</v>
      </c>
      <c r="J761" s="12">
        <f t="shared" ca="1" si="113"/>
        <v>0</v>
      </c>
      <c r="K761" s="31">
        <f ca="1">OFFSET(Perf!$A$1,1,Main!A761,1,1)</f>
        <v>0</v>
      </c>
      <c r="L761" s="32">
        <f ca="1">OFFSET(Perf!$A$1,2,Main!A761,1,1)</f>
        <v>0</v>
      </c>
      <c r="M761" s="32">
        <f ca="1">OFFSET(Perf!$A$1,3,Main!A761,1,1)</f>
        <v>3.2400000000000005E-2</v>
      </c>
      <c r="N761" s="32">
        <f ca="1">OFFSET(Perf!$A$1,4,Main!A761,1,1)</f>
        <v>1.6453382084095081E-2</v>
      </c>
      <c r="O761" s="32">
        <f ca="1">OFFSET(Perf!$A$1,5,Main!A761,1,1)</f>
        <v>7.3664825046040328E-3</v>
      </c>
      <c r="P761" s="31">
        <f t="shared" ca="1" si="114"/>
        <v>0</v>
      </c>
      <c r="Q761" s="32">
        <f t="shared" ca="1" si="115"/>
        <v>9.2914500199981539E-3</v>
      </c>
      <c r="R761" s="32">
        <f t="shared" ca="1" si="116"/>
        <v>6.7495673354272161E-3</v>
      </c>
      <c r="S761" s="32">
        <f t="shared" ca="1" si="117"/>
        <v>5.4157478272149435E-3</v>
      </c>
      <c r="T761" s="32">
        <f t="shared" ca="1" si="118"/>
        <v>2.1913680642344762E-3</v>
      </c>
      <c r="U761" s="28" t="str">
        <f t="shared" ca="1" si="119"/>
        <v/>
      </c>
      <c r="V761" s="33">
        <f ca="1">OFFSET(Trade!$A$1,1,A761,1,1)</f>
        <v>0</v>
      </c>
      <c r="W761" s="34">
        <f ca="1">OFFSET(Trade!$A$1,2,A761,1,1)</f>
        <v>604</v>
      </c>
      <c r="X761" s="34">
        <f ca="1">OFFSET(Trade!$A$1,3,A761,1,1)</f>
        <v>1053</v>
      </c>
      <c r="Y761" s="34">
        <f ca="1">OFFSET(Trade!$A$1,4,A761,1,1)</f>
        <v>501</v>
      </c>
      <c r="Z761" s="34">
        <f ca="1">OFFSET(Trade!$A$1,5,A761,1,1)</f>
        <v>256</v>
      </c>
      <c r="AA761" s="33" t="e">
        <f ca="1">OFFSET(Vol!$A$1,1,Main!A761,1,1)</f>
        <v>#N/A</v>
      </c>
      <c r="AB761" s="34">
        <f ca="1">OFFSET(Vol!$A$1,2,Main!A761,1,1)</f>
        <v>65006</v>
      </c>
      <c r="AC761" s="34">
        <f ca="1">OFFSET(Vol!$A$1,3,Main!A761,1,1)</f>
        <v>156010</v>
      </c>
      <c r="AD761" s="34">
        <f ca="1">OFFSET(Vol!$A$1,4,Main!A761,1,1)</f>
        <v>92508</v>
      </c>
      <c r="AE761" s="44">
        <f ca="1">OFFSET(Vol!$A$1,5,Main!A761,1,1)</f>
        <v>116822</v>
      </c>
    </row>
    <row r="762" spans="1:31" x14ac:dyDescent="0.3">
      <c r="A762" s="38">
        <v>757</v>
      </c>
      <c r="B762" s="16" t="str">
        <f t="shared" ca="1" si="110"/>
        <v/>
      </c>
      <c r="C762" s="21" t="str">
        <f ca="1">OFFSET(Vol!$A$1,0,Main!A762,1,1)</f>
        <v>029960</v>
      </c>
      <c r="D762" s="22">
        <f ca="1">OFFSET(Px!$A$1,1,Main!A762,1,1)</f>
        <v>8770</v>
      </c>
      <c r="E762" s="22">
        <f ca="1">OFFSET(Px!$A$1,4,Main!A762,1,1)</f>
        <v>8630</v>
      </c>
      <c r="F762" s="22">
        <f ca="1">OFFSET(Px!$A$1,5,Main!A762,1,1)</f>
        <v>8640</v>
      </c>
      <c r="G762" s="23">
        <f ca="1">OFFSET(Px!$A$1,6,Main!A762,1,1)</f>
        <v>8470</v>
      </c>
      <c r="H762" s="28">
        <f t="shared" ca="1" si="111"/>
        <v>1.504629629629628E-2</v>
      </c>
      <c r="I762" s="28">
        <f t="shared" ca="1" si="112"/>
        <v>3.541912632821731E-2</v>
      </c>
      <c r="J762" s="12">
        <f t="shared" ca="1" si="113"/>
        <v>0</v>
      </c>
      <c r="K762" s="31">
        <f ca="1">OFFSET(Perf!$A$1,1,Main!A762,1,1)</f>
        <v>1.3899999999999999E-2</v>
      </c>
      <c r="L762" s="32">
        <f ca="1">OFFSET(Perf!$A$1,2,Main!A762,1,1)</f>
        <v>1.3899999999999999E-2</v>
      </c>
      <c r="M762" s="32">
        <f ca="1">OFFSET(Perf!$A$1,3,Main!A762,1,1)</f>
        <v>2.3E-3</v>
      </c>
      <c r="N762" s="32">
        <f ca="1">OFFSET(Perf!$A$1,4,Main!A762,1,1)</f>
        <v>-1.1574074074074403E-3</v>
      </c>
      <c r="O762" s="32">
        <f ca="1">OFFSET(Perf!$A$1,5,Main!A762,1,1)</f>
        <v>2.0070838252656431E-2</v>
      </c>
      <c r="P762" s="31">
        <f t="shared" ca="1" si="114"/>
        <v>0</v>
      </c>
      <c r="Q762" s="32">
        <f t="shared" ca="1" si="115"/>
        <v>1.4970978245481572E-2</v>
      </c>
      <c r="R762" s="32">
        <f t="shared" ca="1" si="116"/>
        <v>3.2918074205245916E-2</v>
      </c>
      <c r="S762" s="32">
        <f t="shared" ca="1" si="117"/>
        <v>6.1252084413272796E-2</v>
      </c>
      <c r="T762" s="32">
        <f t="shared" ca="1" si="118"/>
        <v>3.221562603037019E-2</v>
      </c>
      <c r="U762" s="28" t="str">
        <f t="shared" ca="1" si="119"/>
        <v/>
      </c>
      <c r="V762" s="33">
        <f ca="1">OFFSET(Trade!$A$1,1,A762,1,1)</f>
        <v>0</v>
      </c>
      <c r="W762" s="34">
        <f ca="1">OFFSET(Trade!$A$1,2,A762,1,1)</f>
        <v>3807</v>
      </c>
      <c r="X762" s="34">
        <f ca="1">OFFSET(Trade!$A$1,3,A762,1,1)</f>
        <v>5837</v>
      </c>
      <c r="Y762" s="34">
        <f ca="1">OFFSET(Trade!$A$1,4,A762,1,1)</f>
        <v>19615</v>
      </c>
      <c r="Z762" s="34">
        <f ca="1">OFFSET(Trade!$A$1,5,A762,1,1)</f>
        <v>19639</v>
      </c>
      <c r="AA762" s="33" t="e">
        <f ca="1">OFFSET(Vol!$A$1,1,Main!A762,1,1)</f>
        <v>#N/A</v>
      </c>
      <c r="AB762" s="34">
        <f ca="1">OFFSET(Vol!$A$1,2,Main!A762,1,1)</f>
        <v>254292</v>
      </c>
      <c r="AC762" s="34">
        <f ca="1">OFFSET(Vol!$A$1,3,Main!A762,1,1)</f>
        <v>177319</v>
      </c>
      <c r="AD762" s="34">
        <f ca="1">OFFSET(Vol!$A$1,4,Main!A762,1,1)</f>
        <v>320234</v>
      </c>
      <c r="AE762" s="44">
        <f ca="1">OFFSET(Vol!$A$1,5,Main!A762,1,1)</f>
        <v>609611</v>
      </c>
    </row>
    <row r="763" spans="1:31" x14ac:dyDescent="0.3">
      <c r="A763" s="38">
        <v>758</v>
      </c>
      <c r="B763" s="16" t="str">
        <f t="shared" ca="1" si="110"/>
        <v/>
      </c>
      <c r="C763" s="21" t="str">
        <f ca="1">OFFSET(Vol!$A$1,0,Main!A763,1,1)</f>
        <v>030000</v>
      </c>
      <c r="D763" s="22">
        <f ca="1">OFFSET(Px!$A$1,1,Main!A763,1,1)</f>
        <v>17900</v>
      </c>
      <c r="E763" s="22">
        <f ca="1">OFFSET(Px!$A$1,4,Main!A763,1,1)</f>
        <v>16950</v>
      </c>
      <c r="F763" s="22">
        <f ca="1">OFFSET(Px!$A$1,5,Main!A763,1,1)</f>
        <v>16400</v>
      </c>
      <c r="G763" s="23">
        <f ca="1">OFFSET(Px!$A$1,6,Main!A763,1,1)</f>
        <v>16300</v>
      </c>
      <c r="H763" s="28">
        <f t="shared" ca="1" si="111"/>
        <v>9.1463414634146423E-2</v>
      </c>
      <c r="I763" s="28">
        <f t="shared" ca="1" si="112"/>
        <v>9.8159509202454087E-2</v>
      </c>
      <c r="J763" s="12">
        <f t="shared" ca="1" si="113"/>
        <v>0</v>
      </c>
      <c r="K763" s="31">
        <f ca="1">OFFSET(Perf!$A$1,1,Main!A763,1,1)</f>
        <v>1.7000000000000001E-2</v>
      </c>
      <c r="L763" s="32">
        <f ca="1">OFFSET(Perf!$A$1,2,Main!A763,1,1)</f>
        <v>1.7000000000000001E-2</v>
      </c>
      <c r="M763" s="32">
        <f ca="1">OFFSET(Perf!$A$1,3,Main!A763,1,1)</f>
        <v>3.8300000000000001E-2</v>
      </c>
      <c r="N763" s="32">
        <f ca="1">OFFSET(Perf!$A$1,4,Main!A763,1,1)</f>
        <v>3.3536585365853577E-2</v>
      </c>
      <c r="O763" s="32">
        <f ca="1">OFFSET(Perf!$A$1,5,Main!A763,1,1)</f>
        <v>6.1349693251533388E-3</v>
      </c>
      <c r="P763" s="31">
        <f t="shared" ca="1" si="114"/>
        <v>0</v>
      </c>
      <c r="Q763" s="32">
        <f t="shared" ca="1" si="115"/>
        <v>5.2606583129361046E-3</v>
      </c>
      <c r="R763" s="32">
        <f t="shared" ca="1" si="116"/>
        <v>4.133075624883146E-3</v>
      </c>
      <c r="S763" s="32">
        <f t="shared" ca="1" si="117"/>
        <v>3.6777815323094039E-4</v>
      </c>
      <c r="T763" s="32">
        <f t="shared" ca="1" si="118"/>
        <v>5.5046517632882375E-3</v>
      </c>
      <c r="U763" s="28" t="str">
        <f t="shared" ca="1" si="119"/>
        <v/>
      </c>
      <c r="V763" s="33">
        <f ca="1">OFFSET(Trade!$A$1,1,A763,1,1)</f>
        <v>0</v>
      </c>
      <c r="W763" s="34">
        <f ca="1">OFFSET(Trade!$A$1,2,A763,1,1)</f>
        <v>2592</v>
      </c>
      <c r="X763" s="34">
        <f ca="1">OFFSET(Trade!$A$1,3,A763,1,1)</f>
        <v>3338</v>
      </c>
      <c r="Y763" s="34">
        <f ca="1">OFFSET(Trade!$A$1,4,A763,1,1)</f>
        <v>197</v>
      </c>
      <c r="Z763" s="34">
        <f ca="1">OFFSET(Trade!$A$1,5,A763,1,1)</f>
        <v>2814</v>
      </c>
      <c r="AA763" s="33" t="e">
        <f ca="1">OFFSET(Vol!$A$1,1,Main!A763,1,1)</f>
        <v>#N/A</v>
      </c>
      <c r="AB763" s="34">
        <f ca="1">OFFSET(Vol!$A$1,2,Main!A763,1,1)</f>
        <v>492714</v>
      </c>
      <c r="AC763" s="34">
        <f ca="1">OFFSET(Vol!$A$1,3,Main!A763,1,1)</f>
        <v>807631</v>
      </c>
      <c r="AD763" s="34">
        <f ca="1">OFFSET(Vol!$A$1,4,Main!A763,1,1)</f>
        <v>535649</v>
      </c>
      <c r="AE763" s="44">
        <f ca="1">OFFSET(Vol!$A$1,5,Main!A763,1,1)</f>
        <v>511204</v>
      </c>
    </row>
    <row r="764" spans="1:31" x14ac:dyDescent="0.3">
      <c r="A764" s="38">
        <v>759</v>
      </c>
      <c r="B764" s="16" t="str">
        <f t="shared" ca="1" si="110"/>
        <v/>
      </c>
      <c r="C764" s="21" t="str">
        <f ca="1">OFFSET(Vol!$A$1,0,Main!A764,1,1)</f>
        <v>030190</v>
      </c>
      <c r="D764" s="22">
        <f ca="1">OFFSET(Px!$A$1,1,Main!A764,1,1)</f>
        <v>18950</v>
      </c>
      <c r="E764" s="22">
        <f ca="1">OFFSET(Px!$A$1,4,Main!A764,1,1)</f>
        <v>18150</v>
      </c>
      <c r="F764" s="22">
        <f ca="1">OFFSET(Px!$A$1,5,Main!A764,1,1)</f>
        <v>18250</v>
      </c>
      <c r="G764" s="23">
        <f ca="1">OFFSET(Px!$A$1,6,Main!A764,1,1)</f>
        <v>18250</v>
      </c>
      <c r="H764" s="28">
        <f t="shared" ca="1" si="111"/>
        <v>3.8356164383561708E-2</v>
      </c>
      <c r="I764" s="28">
        <f t="shared" ca="1" si="112"/>
        <v>3.8356164383561708E-2</v>
      </c>
      <c r="J764" s="12">
        <f t="shared" ca="1" si="113"/>
        <v>0</v>
      </c>
      <c r="K764" s="31">
        <f ca="1">OFFSET(Perf!$A$1,1,Main!A764,1,1)</f>
        <v>1.61E-2</v>
      </c>
      <c r="L764" s="32">
        <f ca="1">OFFSET(Perf!$A$1,2,Main!A764,1,1)</f>
        <v>1.61E-2</v>
      </c>
      <c r="M764" s="32">
        <f ca="1">OFFSET(Perf!$A$1,3,Main!A764,1,1)</f>
        <v>2.75E-2</v>
      </c>
      <c r="N764" s="32">
        <f ca="1">OFFSET(Perf!$A$1,4,Main!A764,1,1)</f>
        <v>-5.479452054794498E-3</v>
      </c>
      <c r="O764" s="32">
        <f ca="1">OFFSET(Perf!$A$1,5,Main!A764,1,1)</f>
        <v>0</v>
      </c>
      <c r="P764" s="31">
        <f t="shared" ca="1" si="114"/>
        <v>0</v>
      </c>
      <c r="Q764" s="32">
        <f t="shared" ca="1" si="115"/>
        <v>0</v>
      </c>
      <c r="R764" s="32">
        <f t="shared" ca="1" si="116"/>
        <v>9.1177134143969624E-3</v>
      </c>
      <c r="S764" s="32">
        <f t="shared" ca="1" si="117"/>
        <v>1.3517754311088795E-2</v>
      </c>
      <c r="T764" s="32">
        <f t="shared" ca="1" si="118"/>
        <v>0</v>
      </c>
      <c r="U764" s="28" t="str">
        <f t="shared" ca="1" si="119"/>
        <v/>
      </c>
      <c r="V764" s="33">
        <f ca="1">OFFSET(Trade!$A$1,1,A764,1,1)</f>
        <v>0</v>
      </c>
      <c r="W764" s="34">
        <f ca="1">OFFSET(Trade!$A$1,2,A764,1,1)</f>
        <v>0</v>
      </c>
      <c r="X764" s="34">
        <f ca="1">OFFSET(Trade!$A$1,3,A764,1,1)</f>
        <v>1172</v>
      </c>
      <c r="Y764" s="34">
        <f ca="1">OFFSET(Trade!$A$1,4,A764,1,1)</f>
        <v>1723</v>
      </c>
      <c r="Z764" s="34">
        <f ca="1">OFFSET(Trade!$A$1,5,A764,1,1)</f>
        <v>0</v>
      </c>
      <c r="AA764" s="33" t="e">
        <f ca="1">OFFSET(Vol!$A$1,1,Main!A764,1,1)</f>
        <v>#N/A</v>
      </c>
      <c r="AB764" s="34">
        <f ca="1">OFFSET(Vol!$A$1,2,Main!A764,1,1)</f>
        <v>128287</v>
      </c>
      <c r="AC764" s="34">
        <f ca="1">OFFSET(Vol!$A$1,3,Main!A764,1,1)</f>
        <v>128541</v>
      </c>
      <c r="AD764" s="34">
        <f ca="1">OFFSET(Vol!$A$1,4,Main!A764,1,1)</f>
        <v>127462</v>
      </c>
      <c r="AE764" s="44">
        <f ca="1">OFFSET(Vol!$A$1,5,Main!A764,1,1)</f>
        <v>141828</v>
      </c>
    </row>
    <row r="765" spans="1:31" x14ac:dyDescent="0.3">
      <c r="A765" s="38">
        <v>760</v>
      </c>
      <c r="B765" s="16" t="str">
        <f t="shared" ca="1" si="110"/>
        <v/>
      </c>
      <c r="C765" s="21" t="str">
        <f ca="1">OFFSET(Vol!$A$1,0,Main!A765,1,1)</f>
        <v>030200</v>
      </c>
      <c r="D765" s="22">
        <f ca="1">OFFSET(Px!$A$1,1,Main!A765,1,1)</f>
        <v>24200</v>
      </c>
      <c r="E765" s="22">
        <f ca="1">OFFSET(Px!$A$1,4,Main!A765,1,1)</f>
        <v>23450</v>
      </c>
      <c r="F765" s="22">
        <f ca="1">OFFSET(Px!$A$1,5,Main!A765,1,1)</f>
        <v>23550</v>
      </c>
      <c r="G765" s="23">
        <f ca="1">OFFSET(Px!$A$1,6,Main!A765,1,1)</f>
        <v>23250</v>
      </c>
      <c r="H765" s="28">
        <f t="shared" ca="1" si="111"/>
        <v>2.7600849256900206E-2</v>
      </c>
      <c r="I765" s="28">
        <f t="shared" ca="1" si="112"/>
        <v>4.086021505376336E-2</v>
      </c>
      <c r="J765" s="12">
        <f t="shared" ca="1" si="113"/>
        <v>0</v>
      </c>
      <c r="K765" s="31">
        <f ca="1">OFFSET(Perf!$A$1,1,Main!A765,1,1)</f>
        <v>4.0999999999999995E-3</v>
      </c>
      <c r="L765" s="32">
        <f ca="1">OFFSET(Perf!$A$1,2,Main!A765,1,1)</f>
        <v>4.0999999999999995E-3</v>
      </c>
      <c r="M765" s="32">
        <f ca="1">OFFSET(Perf!$A$1,3,Main!A765,1,1)</f>
        <v>2.7699999999999999E-2</v>
      </c>
      <c r="N765" s="32">
        <f ca="1">OFFSET(Perf!$A$1,4,Main!A765,1,1)</f>
        <v>-4.2462845010615702E-3</v>
      </c>
      <c r="O765" s="32">
        <f ca="1">OFFSET(Perf!$A$1,5,Main!A765,1,1)</f>
        <v>1.2903225806451646E-2</v>
      </c>
      <c r="P765" s="31">
        <f t="shared" ca="1" si="114"/>
        <v>0</v>
      </c>
      <c r="Q765" s="32">
        <f t="shared" ca="1" si="115"/>
        <v>0</v>
      </c>
      <c r="R765" s="32">
        <f t="shared" ca="1" si="116"/>
        <v>0</v>
      </c>
      <c r="S765" s="32">
        <f t="shared" ca="1" si="117"/>
        <v>0</v>
      </c>
      <c r="T765" s="32">
        <f t="shared" ca="1" si="118"/>
        <v>0</v>
      </c>
      <c r="U765" s="28" t="str">
        <f t="shared" ca="1" si="119"/>
        <v/>
      </c>
      <c r="V765" s="33">
        <f ca="1">OFFSET(Trade!$A$1,1,A765,1,1)</f>
        <v>0</v>
      </c>
      <c r="W765" s="34">
        <f ca="1">OFFSET(Trade!$A$1,2,A765,1,1)</f>
        <v>0</v>
      </c>
      <c r="X765" s="34">
        <f ca="1">OFFSET(Trade!$A$1,3,A765,1,1)</f>
        <v>0</v>
      </c>
      <c r="Y765" s="34">
        <f ca="1">OFFSET(Trade!$A$1,4,A765,1,1)</f>
        <v>0</v>
      </c>
      <c r="Z765" s="34">
        <f ca="1">OFFSET(Trade!$A$1,5,A765,1,1)</f>
        <v>0</v>
      </c>
      <c r="AA765" s="33" t="e">
        <f ca="1">OFFSET(Vol!$A$1,1,Main!A765,1,1)</f>
        <v>#N/A</v>
      </c>
      <c r="AB765" s="34">
        <f ca="1">OFFSET(Vol!$A$1,2,Main!A765,1,1)</f>
        <v>954685</v>
      </c>
      <c r="AC765" s="34">
        <f ca="1">OFFSET(Vol!$A$1,3,Main!A765,1,1)</f>
        <v>1361766</v>
      </c>
      <c r="AD765" s="34">
        <f ca="1">OFFSET(Vol!$A$1,4,Main!A765,1,1)</f>
        <v>1078009</v>
      </c>
      <c r="AE765" s="44">
        <f ca="1">OFFSET(Vol!$A$1,5,Main!A765,1,1)</f>
        <v>582065</v>
      </c>
    </row>
    <row r="766" spans="1:31" x14ac:dyDescent="0.3">
      <c r="A766" s="38">
        <v>761</v>
      </c>
      <c r="B766" s="16" t="str">
        <f t="shared" ca="1" si="110"/>
        <v/>
      </c>
      <c r="C766" s="21" t="str">
        <f ca="1">OFFSET(Vol!$A$1,0,Main!A766,1,1)</f>
        <v>030210</v>
      </c>
      <c r="D766" s="22">
        <f ca="1">OFFSET(Px!$A$1,1,Main!A766,1,1)</f>
        <v>2320</v>
      </c>
      <c r="E766" s="22">
        <f ca="1">OFFSET(Px!$A$1,4,Main!A766,1,1)</f>
        <v>2280</v>
      </c>
      <c r="F766" s="22">
        <f ca="1">OFFSET(Px!$A$1,5,Main!A766,1,1)</f>
        <v>2240</v>
      </c>
      <c r="G766" s="23">
        <f ca="1">OFFSET(Px!$A$1,6,Main!A766,1,1)</f>
        <v>2215</v>
      </c>
      <c r="H766" s="28">
        <f t="shared" ca="1" si="111"/>
        <v>3.5714285714285809E-2</v>
      </c>
      <c r="I766" s="28">
        <f t="shared" ca="1" si="112"/>
        <v>4.7404063205417568E-2</v>
      </c>
      <c r="J766" s="12">
        <f t="shared" ca="1" si="113"/>
        <v>0</v>
      </c>
      <c r="K766" s="31">
        <f ca="1">OFFSET(Perf!$A$1,1,Main!A766,1,1)</f>
        <v>6.5000000000000006E-3</v>
      </c>
      <c r="L766" s="32">
        <f ca="1">OFFSET(Perf!$A$1,2,Main!A766,1,1)</f>
        <v>6.5000000000000006E-3</v>
      </c>
      <c r="M766" s="32">
        <f ca="1">OFFSET(Perf!$A$1,3,Main!A766,1,1)</f>
        <v>1.1000000000000001E-2</v>
      </c>
      <c r="N766" s="32">
        <f ca="1">OFFSET(Perf!$A$1,4,Main!A766,1,1)</f>
        <v>1.7857142857142794E-2</v>
      </c>
      <c r="O766" s="32">
        <f ca="1">OFFSET(Perf!$A$1,5,Main!A766,1,1)</f>
        <v>1.1286681715575675E-2</v>
      </c>
      <c r="P766" s="31">
        <f t="shared" ca="1" si="114"/>
        <v>0</v>
      </c>
      <c r="Q766" s="32">
        <f t="shared" ca="1" si="115"/>
        <v>2.7979685576285634E-2</v>
      </c>
      <c r="R766" s="32">
        <f t="shared" ca="1" si="116"/>
        <v>1.8689941294152374E-2</v>
      </c>
      <c r="S766" s="32">
        <f t="shared" ca="1" si="117"/>
        <v>3.5966656793466763E-3</v>
      </c>
      <c r="T766" s="32">
        <f t="shared" ca="1" si="118"/>
        <v>5.8006085300973294E-3</v>
      </c>
      <c r="U766" s="28" t="str">
        <f t="shared" ca="1" si="119"/>
        <v/>
      </c>
      <c r="V766" s="33">
        <f ca="1">OFFSET(Trade!$A$1,1,A766,1,1)</f>
        <v>0</v>
      </c>
      <c r="W766" s="34">
        <f ca="1">OFFSET(Trade!$A$1,2,A766,1,1)</f>
        <v>4727</v>
      </c>
      <c r="X766" s="34">
        <f ca="1">OFFSET(Trade!$A$1,3,A766,1,1)</f>
        <v>9118</v>
      </c>
      <c r="Y766" s="34">
        <f ca="1">OFFSET(Trade!$A$1,4,A766,1,1)</f>
        <v>425</v>
      </c>
      <c r="Z766" s="34">
        <f ca="1">OFFSET(Trade!$A$1,5,A766,1,1)</f>
        <v>652</v>
      </c>
      <c r="AA766" s="33" t="e">
        <f ca="1">OFFSET(Vol!$A$1,1,Main!A766,1,1)</f>
        <v>#N/A</v>
      </c>
      <c r="AB766" s="34">
        <f ca="1">OFFSET(Vol!$A$1,2,Main!A766,1,1)</f>
        <v>168944</v>
      </c>
      <c r="AC766" s="34">
        <f ca="1">OFFSET(Vol!$A$1,3,Main!A766,1,1)</f>
        <v>487856</v>
      </c>
      <c r="AD766" s="34">
        <f ca="1">OFFSET(Vol!$A$1,4,Main!A766,1,1)</f>
        <v>118165</v>
      </c>
      <c r="AE766" s="44">
        <f ca="1">OFFSET(Vol!$A$1,5,Main!A766,1,1)</f>
        <v>112402</v>
      </c>
    </row>
    <row r="767" spans="1:31" x14ac:dyDescent="0.3">
      <c r="A767" s="38">
        <v>762</v>
      </c>
      <c r="B767" s="16" t="str">
        <f t="shared" ca="1" si="110"/>
        <v/>
      </c>
      <c r="C767" s="21" t="str">
        <f ca="1">OFFSET(Vol!$A$1,0,Main!A767,1,1)</f>
        <v>030350</v>
      </c>
      <c r="D767" s="22">
        <f ca="1">OFFSET(Px!$A$1,1,Main!A767,1,1)</f>
        <v>2940</v>
      </c>
      <c r="E767" s="22">
        <f ca="1">OFFSET(Px!$A$1,4,Main!A767,1,1)</f>
        <v>2635</v>
      </c>
      <c r="F767" s="22">
        <f ca="1">OFFSET(Px!$A$1,5,Main!A767,1,1)</f>
        <v>2600</v>
      </c>
      <c r="G767" s="23">
        <f ca="1">OFFSET(Px!$A$1,6,Main!A767,1,1)</f>
        <v>2570</v>
      </c>
      <c r="H767" s="28">
        <f t="shared" ca="1" si="111"/>
        <v>0.13076923076923075</v>
      </c>
      <c r="I767" s="28">
        <f t="shared" ca="1" si="112"/>
        <v>0.14396887159533067</v>
      </c>
      <c r="J767" s="12">
        <f t="shared" ca="1" si="113"/>
        <v>1</v>
      </c>
      <c r="K767" s="31">
        <f ca="1">OFFSET(Perf!$A$1,1,Main!A767,1,1)</f>
        <v>4.8099999999999997E-2</v>
      </c>
      <c r="L767" s="32">
        <f ca="1">OFFSET(Perf!$A$1,2,Main!A767,1,1)</f>
        <v>4.8099999999999997E-2</v>
      </c>
      <c r="M767" s="32">
        <f ca="1">OFFSET(Perf!$A$1,3,Main!A767,1,1)</f>
        <v>6.4500000000000002E-2</v>
      </c>
      <c r="N767" s="32">
        <f ca="1">OFFSET(Perf!$A$1,4,Main!A767,1,1)</f>
        <v>1.3461538461538414E-2</v>
      </c>
      <c r="O767" s="32">
        <f ca="1">OFFSET(Perf!$A$1,5,Main!A767,1,1)</f>
        <v>1.1673151750972721E-2</v>
      </c>
      <c r="P767" s="31">
        <f t="shared" ca="1" si="114"/>
        <v>0</v>
      </c>
      <c r="Q767" s="32">
        <f t="shared" ca="1" si="115"/>
        <v>4.8718385628392688E-2</v>
      </c>
      <c r="R767" s="32">
        <f t="shared" ca="1" si="116"/>
        <v>3.4478253352182804E-2</v>
      </c>
      <c r="S767" s="32">
        <f t="shared" ca="1" si="117"/>
        <v>4.0385861349074938E-2</v>
      </c>
      <c r="T767" s="32">
        <f t="shared" ca="1" si="118"/>
        <v>6.1344366125242619E-2</v>
      </c>
      <c r="U767" s="28" t="str">
        <f t="shared" ca="1" si="119"/>
        <v/>
      </c>
      <c r="V767" s="33">
        <f ca="1">OFFSET(Trade!$A$1,1,A767,1,1)</f>
        <v>0</v>
      </c>
      <c r="W767" s="34">
        <f ca="1">OFFSET(Trade!$A$1,2,A767,1,1)</f>
        <v>20014</v>
      </c>
      <c r="X767" s="34">
        <f ca="1">OFFSET(Trade!$A$1,3,A767,1,1)</f>
        <v>44070</v>
      </c>
      <c r="Y767" s="34">
        <f ca="1">OFFSET(Trade!$A$1,4,A767,1,1)</f>
        <v>6171</v>
      </c>
      <c r="Z767" s="34">
        <f ca="1">OFFSET(Trade!$A$1,5,A767,1,1)</f>
        <v>6005</v>
      </c>
      <c r="AA767" s="33" t="e">
        <f ca="1">OFFSET(Vol!$A$1,1,Main!A767,1,1)</f>
        <v>#N/A</v>
      </c>
      <c r="AB767" s="34">
        <f ca="1">OFFSET(Vol!$A$1,2,Main!A767,1,1)</f>
        <v>410810</v>
      </c>
      <c r="AC767" s="34">
        <f ca="1">OFFSET(Vol!$A$1,3,Main!A767,1,1)</f>
        <v>1278197</v>
      </c>
      <c r="AD767" s="34">
        <f ca="1">OFFSET(Vol!$A$1,4,Main!A767,1,1)</f>
        <v>152801</v>
      </c>
      <c r="AE767" s="44">
        <f ca="1">OFFSET(Vol!$A$1,5,Main!A767,1,1)</f>
        <v>97890</v>
      </c>
    </row>
    <row r="768" spans="1:31" x14ac:dyDescent="0.3">
      <c r="A768" s="38">
        <v>763</v>
      </c>
      <c r="B768" s="16" t="str">
        <f t="shared" ca="1" si="110"/>
        <v/>
      </c>
      <c r="C768" s="21" t="str">
        <f ca="1">OFFSET(Vol!$A$1,0,Main!A768,1,1)</f>
        <v>030520</v>
      </c>
      <c r="D768" s="22">
        <f ca="1">OFFSET(Px!$A$1,1,Main!A768,1,1)</f>
        <v>15450</v>
      </c>
      <c r="E768" s="22">
        <f ca="1">OFFSET(Px!$A$1,4,Main!A768,1,1)</f>
        <v>15200</v>
      </c>
      <c r="F768" s="22">
        <f ca="1">OFFSET(Px!$A$1,5,Main!A768,1,1)</f>
        <v>15500</v>
      </c>
      <c r="G768" s="23">
        <f ca="1">OFFSET(Px!$A$1,6,Main!A768,1,1)</f>
        <v>15400</v>
      </c>
      <c r="H768" s="28">
        <f t="shared" ca="1" si="111"/>
        <v>-3.225806451612856E-3</v>
      </c>
      <c r="I768" s="28">
        <f t="shared" ca="1" si="112"/>
        <v>3.2467532467532756E-3</v>
      </c>
      <c r="J768" s="12">
        <f t="shared" ca="1" si="113"/>
        <v>0</v>
      </c>
      <c r="K768" s="31">
        <f ca="1">OFFSET(Perf!$A$1,1,Main!A768,1,1)</f>
        <v>-6.4000000000000003E-3</v>
      </c>
      <c r="L768" s="32">
        <f ca="1">OFFSET(Perf!$A$1,2,Main!A768,1,1)</f>
        <v>-6.4000000000000003E-3</v>
      </c>
      <c r="M768" s="32">
        <f ca="1">OFFSET(Perf!$A$1,3,Main!A768,1,1)</f>
        <v>2.3E-2</v>
      </c>
      <c r="N768" s="32">
        <f ca="1">OFFSET(Perf!$A$1,4,Main!A768,1,1)</f>
        <v>-1.9354838709677469E-2</v>
      </c>
      <c r="O768" s="32">
        <f ca="1">OFFSET(Perf!$A$1,5,Main!A768,1,1)</f>
        <v>6.4935064935065512E-3</v>
      </c>
      <c r="P768" s="31">
        <f t="shared" ca="1" si="114"/>
        <v>0</v>
      </c>
      <c r="Q768" s="32">
        <f t="shared" ca="1" si="115"/>
        <v>4.4656081521417144E-3</v>
      </c>
      <c r="R768" s="32">
        <f t="shared" ca="1" si="116"/>
        <v>2.0762893720363024E-2</v>
      </c>
      <c r="S768" s="32">
        <f t="shared" ca="1" si="117"/>
        <v>1.3456099424017837E-2</v>
      </c>
      <c r="T768" s="32">
        <f t="shared" ca="1" si="118"/>
        <v>1.6888864647535043E-2</v>
      </c>
      <c r="U768" s="28" t="str">
        <f t="shared" ca="1" si="119"/>
        <v/>
      </c>
      <c r="V768" s="33">
        <f ca="1">OFFSET(Trade!$A$1,1,A768,1,1)</f>
        <v>0</v>
      </c>
      <c r="W768" s="34">
        <f ca="1">OFFSET(Trade!$A$1,2,A768,1,1)</f>
        <v>603</v>
      </c>
      <c r="X768" s="34">
        <f ca="1">OFFSET(Trade!$A$1,3,A768,1,1)</f>
        <v>3967</v>
      </c>
      <c r="Y768" s="34">
        <f ca="1">OFFSET(Trade!$A$1,4,A768,1,1)</f>
        <v>3259</v>
      </c>
      <c r="Z768" s="34">
        <f ca="1">OFFSET(Trade!$A$1,5,A768,1,1)</f>
        <v>4335</v>
      </c>
      <c r="AA768" s="33" t="e">
        <f ca="1">OFFSET(Vol!$A$1,1,Main!A768,1,1)</f>
        <v>#N/A</v>
      </c>
      <c r="AB768" s="34">
        <f ca="1">OFFSET(Vol!$A$1,2,Main!A768,1,1)</f>
        <v>135032</v>
      </c>
      <c r="AC768" s="34">
        <f ca="1">OFFSET(Vol!$A$1,3,Main!A768,1,1)</f>
        <v>191062</v>
      </c>
      <c r="AD768" s="34">
        <f ca="1">OFFSET(Vol!$A$1,4,Main!A768,1,1)</f>
        <v>242195</v>
      </c>
      <c r="AE768" s="44">
        <f ca="1">OFFSET(Vol!$A$1,5,Main!A768,1,1)</f>
        <v>256678</v>
      </c>
    </row>
    <row r="769" spans="1:31" x14ac:dyDescent="0.3">
      <c r="A769" s="38">
        <v>764</v>
      </c>
      <c r="B769" s="16" t="str">
        <f t="shared" ca="1" si="110"/>
        <v/>
      </c>
      <c r="C769" s="21" t="str">
        <f ca="1">OFFSET(Vol!$A$1,0,Main!A769,1,1)</f>
        <v>030530</v>
      </c>
      <c r="D769" s="22">
        <f ca="1">OFFSET(Px!$A$1,1,Main!A769,1,1)</f>
        <v>4545</v>
      </c>
      <c r="E769" s="22">
        <f ca="1">OFFSET(Px!$A$1,4,Main!A769,1,1)</f>
        <v>4600</v>
      </c>
      <c r="F769" s="22">
        <f ca="1">OFFSET(Px!$A$1,5,Main!A769,1,1)</f>
        <v>4520</v>
      </c>
      <c r="G769" s="23">
        <f ca="1">OFFSET(Px!$A$1,6,Main!A769,1,1)</f>
        <v>4425</v>
      </c>
      <c r="H769" s="28">
        <f t="shared" ca="1" si="111"/>
        <v>5.530973451327359E-3</v>
      </c>
      <c r="I769" s="28">
        <f t="shared" ca="1" si="112"/>
        <v>2.7118644067796627E-2</v>
      </c>
      <c r="J769" s="12">
        <f t="shared" ca="1" si="113"/>
        <v>0</v>
      </c>
      <c r="K769" s="31">
        <f ca="1">OFFSET(Perf!$A$1,1,Main!A769,1,1)</f>
        <v>-2.0499999999999997E-2</v>
      </c>
      <c r="L769" s="32">
        <f ca="1">OFFSET(Perf!$A$1,2,Main!A769,1,1)</f>
        <v>-2.0499999999999997E-2</v>
      </c>
      <c r="M769" s="32">
        <f ca="1">OFFSET(Perf!$A$1,3,Main!A769,1,1)</f>
        <v>8.6999999999999994E-3</v>
      </c>
      <c r="N769" s="32">
        <f ca="1">OFFSET(Perf!$A$1,4,Main!A769,1,1)</f>
        <v>1.7699115044247815E-2</v>
      </c>
      <c r="O769" s="32">
        <f ca="1">OFFSET(Perf!$A$1,5,Main!A769,1,1)</f>
        <v>2.1468926553672274E-2</v>
      </c>
      <c r="P769" s="31">
        <f t="shared" ca="1" si="114"/>
        <v>0</v>
      </c>
      <c r="Q769" s="32">
        <f t="shared" ca="1" si="115"/>
        <v>1.4716588465335401E-2</v>
      </c>
      <c r="R769" s="32">
        <f t="shared" ca="1" si="116"/>
        <v>4.5366181388089177E-2</v>
      </c>
      <c r="S769" s="32">
        <f t="shared" ca="1" si="117"/>
        <v>2.5964173266422377E-2</v>
      </c>
      <c r="T769" s="32">
        <f t="shared" ca="1" si="118"/>
        <v>1.8568332368059076E-2</v>
      </c>
      <c r="U769" s="28" t="str">
        <f t="shared" ca="1" si="119"/>
        <v/>
      </c>
      <c r="V769" s="33">
        <f ca="1">OFFSET(Trade!$A$1,1,A769,1,1)</f>
        <v>0</v>
      </c>
      <c r="W769" s="34">
        <f ca="1">OFFSET(Trade!$A$1,2,A769,1,1)</f>
        <v>7722</v>
      </c>
      <c r="X769" s="34">
        <f ca="1">OFFSET(Trade!$A$1,3,A769,1,1)</f>
        <v>17759</v>
      </c>
      <c r="Y769" s="34">
        <f ca="1">OFFSET(Trade!$A$1,4,A769,1,1)</f>
        <v>24162</v>
      </c>
      <c r="Z769" s="34">
        <f ca="1">OFFSET(Trade!$A$1,5,A769,1,1)</f>
        <v>16415</v>
      </c>
      <c r="AA769" s="33" t="e">
        <f ca="1">OFFSET(Vol!$A$1,1,Main!A769,1,1)</f>
        <v>#N/A</v>
      </c>
      <c r="AB769" s="34">
        <f ca="1">OFFSET(Vol!$A$1,2,Main!A769,1,1)</f>
        <v>524714</v>
      </c>
      <c r="AC769" s="34">
        <f ca="1">OFFSET(Vol!$A$1,3,Main!A769,1,1)</f>
        <v>391459</v>
      </c>
      <c r="AD769" s="34">
        <f ca="1">OFFSET(Vol!$A$1,4,Main!A769,1,1)</f>
        <v>930590</v>
      </c>
      <c r="AE769" s="44">
        <f ca="1">OFFSET(Vol!$A$1,5,Main!A769,1,1)</f>
        <v>884032</v>
      </c>
    </row>
    <row r="770" spans="1:31" x14ac:dyDescent="0.3">
      <c r="A770" s="38">
        <v>765</v>
      </c>
      <c r="B770" s="16" t="str">
        <f t="shared" ca="1" si="110"/>
        <v/>
      </c>
      <c r="C770" s="21" t="str">
        <f ca="1">OFFSET(Vol!$A$1,0,Main!A770,1,1)</f>
        <v>030610</v>
      </c>
      <c r="D770" s="22">
        <f ca="1">OFFSET(Px!$A$1,1,Main!A770,1,1)</f>
        <v>6350</v>
      </c>
      <c r="E770" s="22">
        <f ca="1">OFFSET(Px!$A$1,4,Main!A770,1,1)</f>
        <v>6250</v>
      </c>
      <c r="F770" s="22">
        <f ca="1">OFFSET(Px!$A$1,5,Main!A770,1,1)</f>
        <v>6200</v>
      </c>
      <c r="G770" s="23">
        <f ca="1">OFFSET(Px!$A$1,6,Main!A770,1,1)</f>
        <v>6200</v>
      </c>
      <c r="H770" s="28">
        <f t="shared" ca="1" si="111"/>
        <v>2.4193548387096753E-2</v>
      </c>
      <c r="I770" s="28">
        <f t="shared" ca="1" si="112"/>
        <v>2.4193548387096753E-2</v>
      </c>
      <c r="J770" s="12">
        <f t="shared" ca="1" si="113"/>
        <v>0</v>
      </c>
      <c r="K770" s="31">
        <f ca="1">OFFSET(Perf!$A$1,1,Main!A770,1,1)</f>
        <v>1.44E-2</v>
      </c>
      <c r="L770" s="32">
        <f ca="1">OFFSET(Perf!$A$1,2,Main!A770,1,1)</f>
        <v>1.44E-2</v>
      </c>
      <c r="M770" s="32">
        <f ca="1">OFFSET(Perf!$A$1,3,Main!A770,1,1)</f>
        <v>1.6000000000000001E-3</v>
      </c>
      <c r="N770" s="32">
        <f ca="1">OFFSET(Perf!$A$1,4,Main!A770,1,1)</f>
        <v>8.0645161290322509E-3</v>
      </c>
      <c r="O770" s="32">
        <f ca="1">OFFSET(Perf!$A$1,5,Main!A770,1,1)</f>
        <v>0</v>
      </c>
      <c r="P770" s="31">
        <f t="shared" ca="1" si="114"/>
        <v>0</v>
      </c>
      <c r="Q770" s="32">
        <f t="shared" ca="1" si="115"/>
        <v>0</v>
      </c>
      <c r="R770" s="32">
        <f t="shared" ca="1" si="116"/>
        <v>6.2538012005182858E-3</v>
      </c>
      <c r="S770" s="32">
        <f t="shared" ca="1" si="117"/>
        <v>0</v>
      </c>
      <c r="T770" s="32">
        <f t="shared" ca="1" si="118"/>
        <v>2.4418036789842097E-4</v>
      </c>
      <c r="U770" s="28" t="str">
        <f t="shared" ca="1" si="119"/>
        <v/>
      </c>
      <c r="V770" s="33">
        <f ca="1">OFFSET(Trade!$A$1,1,A770,1,1)</f>
        <v>0</v>
      </c>
      <c r="W770" s="34">
        <f ca="1">OFFSET(Trade!$A$1,2,A770,1,1)</f>
        <v>0</v>
      </c>
      <c r="X770" s="34">
        <f ca="1">OFFSET(Trade!$A$1,3,A770,1,1)</f>
        <v>473</v>
      </c>
      <c r="Y770" s="34">
        <f ca="1">OFFSET(Trade!$A$1,4,A770,1,1)</f>
        <v>0</v>
      </c>
      <c r="Z770" s="34">
        <f ca="1">OFFSET(Trade!$A$1,5,A770,1,1)</f>
        <v>24</v>
      </c>
      <c r="AA770" s="33" t="e">
        <f ca="1">OFFSET(Vol!$A$1,1,Main!A770,1,1)</f>
        <v>#N/A</v>
      </c>
      <c r="AB770" s="34">
        <f ca="1">OFFSET(Vol!$A$1,2,Main!A770,1,1)</f>
        <v>51024</v>
      </c>
      <c r="AC770" s="34">
        <f ca="1">OFFSET(Vol!$A$1,3,Main!A770,1,1)</f>
        <v>75634</v>
      </c>
      <c r="AD770" s="34">
        <f ca="1">OFFSET(Vol!$A$1,4,Main!A770,1,1)</f>
        <v>101154</v>
      </c>
      <c r="AE770" s="44">
        <f ca="1">OFFSET(Vol!$A$1,5,Main!A770,1,1)</f>
        <v>98288</v>
      </c>
    </row>
    <row r="771" spans="1:31" x14ac:dyDescent="0.3">
      <c r="A771" s="38">
        <v>766</v>
      </c>
      <c r="B771" s="16" t="str">
        <f t="shared" ca="1" si="110"/>
        <v/>
      </c>
      <c r="C771" s="21" t="str">
        <f ca="1">OFFSET(Vol!$A$1,0,Main!A771,1,1)</f>
        <v>030720</v>
      </c>
      <c r="D771" s="22">
        <f ca="1">OFFSET(Px!$A$1,1,Main!A771,1,1)</f>
        <v>9300</v>
      </c>
      <c r="E771" s="22">
        <f ca="1">OFFSET(Px!$A$1,4,Main!A771,1,1)</f>
        <v>9100</v>
      </c>
      <c r="F771" s="22">
        <f ca="1">OFFSET(Px!$A$1,5,Main!A771,1,1)</f>
        <v>9070</v>
      </c>
      <c r="G771" s="23">
        <f ca="1">OFFSET(Px!$A$1,6,Main!A771,1,1)</f>
        <v>8720</v>
      </c>
      <c r="H771" s="28">
        <f t="shared" ca="1" si="111"/>
        <v>2.5358324145534628E-2</v>
      </c>
      <c r="I771" s="28">
        <f t="shared" ca="1" si="112"/>
        <v>6.6513761467889898E-2</v>
      </c>
      <c r="J771" s="12">
        <f t="shared" ca="1" si="113"/>
        <v>0</v>
      </c>
      <c r="K771" s="31">
        <f ca="1">OFFSET(Perf!$A$1,1,Main!A771,1,1)</f>
        <v>8.6999999999999994E-3</v>
      </c>
      <c r="L771" s="32">
        <f ca="1">OFFSET(Perf!$A$1,2,Main!A771,1,1)</f>
        <v>8.6999999999999994E-3</v>
      </c>
      <c r="M771" s="32">
        <f ca="1">OFFSET(Perf!$A$1,3,Main!A771,1,1)</f>
        <v>1.32E-2</v>
      </c>
      <c r="N771" s="32">
        <f ca="1">OFFSET(Perf!$A$1,4,Main!A771,1,1)</f>
        <v>3.3076074972435698E-3</v>
      </c>
      <c r="O771" s="32">
        <f ca="1">OFFSET(Perf!$A$1,5,Main!A771,1,1)</f>
        <v>4.0137614678898981E-2</v>
      </c>
      <c r="P771" s="31">
        <f t="shared" ca="1" si="114"/>
        <v>0</v>
      </c>
      <c r="Q771" s="32">
        <f t="shared" ca="1" si="115"/>
        <v>3.6020165563862394E-2</v>
      </c>
      <c r="R771" s="32">
        <f t="shared" ca="1" si="116"/>
        <v>7.2629496847570777E-4</v>
      </c>
      <c r="S771" s="32">
        <f t="shared" ca="1" si="117"/>
        <v>9.4354978178821762E-3</v>
      </c>
      <c r="T771" s="32">
        <f t="shared" ca="1" si="118"/>
        <v>2.9777171911644043E-2</v>
      </c>
      <c r="U771" s="28" t="str">
        <f t="shared" ca="1" si="119"/>
        <v/>
      </c>
      <c r="V771" s="33">
        <f ca="1">OFFSET(Trade!$A$1,1,A771,1,1)</f>
        <v>0</v>
      </c>
      <c r="W771" s="34">
        <f ca="1">OFFSET(Trade!$A$1,2,A771,1,1)</f>
        <v>2515</v>
      </c>
      <c r="X771" s="34">
        <f ca="1">OFFSET(Trade!$A$1,3,A771,1,1)</f>
        <v>47</v>
      </c>
      <c r="Y771" s="34">
        <f ca="1">OFFSET(Trade!$A$1,4,A771,1,1)</f>
        <v>1855</v>
      </c>
      <c r="Z771" s="34">
        <f ca="1">OFFSET(Trade!$A$1,5,A771,1,1)</f>
        <v>4609</v>
      </c>
      <c r="AA771" s="33" t="e">
        <f ca="1">OFFSET(Vol!$A$1,1,Main!A771,1,1)</f>
        <v>#N/A</v>
      </c>
      <c r="AB771" s="34">
        <f ca="1">OFFSET(Vol!$A$1,2,Main!A771,1,1)</f>
        <v>69822</v>
      </c>
      <c r="AC771" s="34">
        <f ca="1">OFFSET(Vol!$A$1,3,Main!A771,1,1)</f>
        <v>64712</v>
      </c>
      <c r="AD771" s="34">
        <f ca="1">OFFSET(Vol!$A$1,4,Main!A771,1,1)</f>
        <v>196598</v>
      </c>
      <c r="AE771" s="44">
        <f ca="1">OFFSET(Vol!$A$1,5,Main!A771,1,1)</f>
        <v>154783</v>
      </c>
    </row>
    <row r="772" spans="1:31" x14ac:dyDescent="0.3">
      <c r="A772" s="38">
        <v>767</v>
      </c>
      <c r="B772" s="16" t="str">
        <f t="shared" ca="1" si="110"/>
        <v/>
      </c>
      <c r="C772" s="21" t="str">
        <f ca="1">OFFSET(Vol!$A$1,0,Main!A772,1,1)</f>
        <v>030790</v>
      </c>
      <c r="D772" s="22">
        <f ca="1">OFFSET(Px!$A$1,1,Main!A772,1,1)</f>
        <v>6840</v>
      </c>
      <c r="E772" s="22">
        <f ca="1">OFFSET(Px!$A$1,4,Main!A772,1,1)</f>
        <v>7000</v>
      </c>
      <c r="F772" s="22">
        <f ca="1">OFFSET(Px!$A$1,5,Main!A772,1,1)</f>
        <v>6910</v>
      </c>
      <c r="G772" s="23">
        <f ca="1">OFFSET(Px!$A$1,6,Main!A772,1,1)</f>
        <v>7000</v>
      </c>
      <c r="H772" s="28">
        <f t="shared" ca="1" si="111"/>
        <v>-1.0130246020260469E-2</v>
      </c>
      <c r="I772" s="28">
        <f t="shared" ca="1" si="112"/>
        <v>-2.2857142857142909E-2</v>
      </c>
      <c r="J772" s="12">
        <f t="shared" ca="1" si="113"/>
        <v>0</v>
      </c>
      <c r="K772" s="31">
        <f ca="1">OFFSET(Perf!$A$1,1,Main!A772,1,1)</f>
        <v>-1.5800000000000002E-2</v>
      </c>
      <c r="L772" s="32">
        <f ca="1">OFFSET(Perf!$A$1,2,Main!A772,1,1)</f>
        <v>-1.5800000000000002E-2</v>
      </c>
      <c r="M772" s="32">
        <f ca="1">OFFSET(Perf!$A$1,3,Main!A772,1,1)</f>
        <v>-7.0999999999999995E-3</v>
      </c>
      <c r="N772" s="32">
        <f ca="1">OFFSET(Perf!$A$1,4,Main!A772,1,1)</f>
        <v>1.3024602026049159E-2</v>
      </c>
      <c r="O772" s="32">
        <f ca="1">OFFSET(Perf!$A$1,5,Main!A772,1,1)</f>
        <v>-1.28571428571429E-2</v>
      </c>
      <c r="P772" s="31">
        <f t="shared" ca="1" si="114"/>
        <v>0</v>
      </c>
      <c r="Q772" s="32">
        <f t="shared" ca="1" si="115"/>
        <v>3.0945993726462069E-2</v>
      </c>
      <c r="R772" s="32">
        <f t="shared" ca="1" si="116"/>
        <v>8.0392758514881858E-3</v>
      </c>
      <c r="S772" s="32">
        <f t="shared" ca="1" si="117"/>
        <v>1.3336127911851009E-2</v>
      </c>
      <c r="T772" s="32">
        <f t="shared" ca="1" si="118"/>
        <v>3.3016901571957004E-2</v>
      </c>
      <c r="U772" s="28" t="str">
        <f t="shared" ca="1" si="119"/>
        <v/>
      </c>
      <c r="V772" s="33">
        <f ca="1">OFFSET(Trade!$A$1,1,A772,1,1)</f>
        <v>0</v>
      </c>
      <c r="W772" s="34">
        <f ca="1">OFFSET(Trade!$A$1,2,A772,1,1)</f>
        <v>9540</v>
      </c>
      <c r="X772" s="34">
        <f ca="1">OFFSET(Trade!$A$1,3,A772,1,1)</f>
        <v>1310</v>
      </c>
      <c r="Y772" s="34">
        <f ca="1">OFFSET(Trade!$A$1,4,A772,1,1)</f>
        <v>2227</v>
      </c>
      <c r="Z772" s="34">
        <f ca="1">OFFSET(Trade!$A$1,5,A772,1,1)</f>
        <v>6257</v>
      </c>
      <c r="AA772" s="33" t="e">
        <f ca="1">OFFSET(Vol!$A$1,1,Main!A772,1,1)</f>
        <v>#N/A</v>
      </c>
      <c r="AB772" s="34">
        <f ca="1">OFFSET(Vol!$A$1,2,Main!A772,1,1)</f>
        <v>308279</v>
      </c>
      <c r="AC772" s="34">
        <f ca="1">OFFSET(Vol!$A$1,3,Main!A772,1,1)</f>
        <v>162950</v>
      </c>
      <c r="AD772" s="34">
        <f ca="1">OFFSET(Vol!$A$1,4,Main!A772,1,1)</f>
        <v>166990</v>
      </c>
      <c r="AE772" s="44">
        <f ca="1">OFFSET(Vol!$A$1,5,Main!A772,1,1)</f>
        <v>189509</v>
      </c>
    </row>
    <row r="773" spans="1:31" x14ac:dyDescent="0.3">
      <c r="A773" s="38">
        <v>768</v>
      </c>
      <c r="B773" s="16" t="str">
        <f t="shared" ca="1" si="110"/>
        <v/>
      </c>
      <c r="C773" s="21" t="str">
        <f ca="1">OFFSET(Vol!$A$1,0,Main!A773,1,1)</f>
        <v>030960</v>
      </c>
      <c r="D773" s="22">
        <f ca="1">OFFSET(Px!$A$1,1,Main!A773,1,1)</f>
        <v>9490</v>
      </c>
      <c r="E773" s="22">
        <f ca="1">OFFSET(Px!$A$1,4,Main!A773,1,1)</f>
        <v>9300</v>
      </c>
      <c r="F773" s="22">
        <f ca="1">OFFSET(Px!$A$1,5,Main!A773,1,1)</f>
        <v>9650</v>
      </c>
      <c r="G773" s="23">
        <f ca="1">OFFSET(Px!$A$1,6,Main!A773,1,1)</f>
        <v>9710</v>
      </c>
      <c r="H773" s="28">
        <f t="shared" ca="1" si="111"/>
        <v>-1.6580310880829008E-2</v>
      </c>
      <c r="I773" s="28">
        <f t="shared" ca="1" si="112"/>
        <v>-2.2657054582904235E-2</v>
      </c>
      <c r="J773" s="12">
        <f t="shared" ca="1" si="113"/>
        <v>0</v>
      </c>
      <c r="K773" s="31">
        <f ca="1">OFFSET(Perf!$A$1,1,Main!A773,1,1)</f>
        <v>-3.2000000000000002E-3</v>
      </c>
      <c r="L773" s="32">
        <f ca="1">OFFSET(Perf!$A$1,2,Main!A773,1,1)</f>
        <v>-3.2000000000000002E-3</v>
      </c>
      <c r="M773" s="32">
        <f ca="1">OFFSET(Perf!$A$1,3,Main!A773,1,1)</f>
        <v>2.3700000000000002E-2</v>
      </c>
      <c r="N773" s="32">
        <f ca="1">OFFSET(Perf!$A$1,4,Main!A773,1,1)</f>
        <v>-3.6269430051813489E-2</v>
      </c>
      <c r="O773" s="32">
        <f ca="1">OFFSET(Perf!$A$1,5,Main!A773,1,1)</f>
        <v>-6.1791967044284579E-3</v>
      </c>
      <c r="P773" s="31">
        <f t="shared" ca="1" si="114"/>
        <v>0</v>
      </c>
      <c r="Q773" s="32">
        <f t="shared" ca="1" si="115"/>
        <v>1.4631312064229875E-2</v>
      </c>
      <c r="R773" s="32">
        <f t="shared" ca="1" si="116"/>
        <v>4.0930053804765568E-2</v>
      </c>
      <c r="S773" s="32">
        <f t="shared" ca="1" si="117"/>
        <v>8.7488015340364336E-3</v>
      </c>
      <c r="T773" s="32">
        <f t="shared" ca="1" si="118"/>
        <v>1.5812149935372683E-2</v>
      </c>
      <c r="U773" s="28" t="str">
        <f t="shared" ca="1" si="119"/>
        <v/>
      </c>
      <c r="V773" s="33">
        <f ca="1">OFFSET(Trade!$A$1,1,A773,1,1)</f>
        <v>0</v>
      </c>
      <c r="W773" s="34">
        <f ca="1">OFFSET(Trade!$A$1,2,A773,1,1)</f>
        <v>277</v>
      </c>
      <c r="X773" s="34">
        <f ca="1">OFFSET(Trade!$A$1,3,A773,1,1)</f>
        <v>852</v>
      </c>
      <c r="Y773" s="34">
        <f ca="1">OFFSET(Trade!$A$1,4,A773,1,1)</f>
        <v>365</v>
      </c>
      <c r="Z773" s="34">
        <f ca="1">OFFSET(Trade!$A$1,5,A773,1,1)</f>
        <v>367</v>
      </c>
      <c r="AA773" s="33" t="e">
        <f ca="1">OFFSET(Vol!$A$1,1,Main!A773,1,1)</f>
        <v>#N/A</v>
      </c>
      <c r="AB773" s="34">
        <f ca="1">OFFSET(Vol!$A$1,2,Main!A773,1,1)</f>
        <v>18932</v>
      </c>
      <c r="AC773" s="34">
        <f ca="1">OFFSET(Vol!$A$1,3,Main!A773,1,1)</f>
        <v>20816</v>
      </c>
      <c r="AD773" s="34">
        <f ca="1">OFFSET(Vol!$A$1,4,Main!A773,1,1)</f>
        <v>41720</v>
      </c>
      <c r="AE773" s="44">
        <f ca="1">OFFSET(Vol!$A$1,5,Main!A773,1,1)</f>
        <v>23210</v>
      </c>
    </row>
    <row r="774" spans="1:31" x14ac:dyDescent="0.3">
      <c r="A774" s="38">
        <v>769</v>
      </c>
      <c r="B774" s="16" t="str">
        <f t="shared" ref="B774:B837" ca="1" si="120">IF(AND(I774&gt;=$H$1,J774&gt;=$H$3,U774&gt;=$J$2),"DETECTED","")</f>
        <v/>
      </c>
      <c r="C774" s="21" t="str">
        <f ca="1">OFFSET(Vol!$A$1,0,Main!A774,1,1)</f>
        <v>031310</v>
      </c>
      <c r="D774" s="22">
        <f ca="1">OFFSET(Px!$A$1,1,Main!A774,1,1)</f>
        <v>4005</v>
      </c>
      <c r="E774" s="22">
        <f ca="1">OFFSET(Px!$A$1,4,Main!A774,1,1)</f>
        <v>3940</v>
      </c>
      <c r="F774" s="22">
        <f ca="1">OFFSET(Px!$A$1,5,Main!A774,1,1)</f>
        <v>4010</v>
      </c>
      <c r="G774" s="23">
        <f ca="1">OFFSET(Px!$A$1,6,Main!A774,1,1)</f>
        <v>3970</v>
      </c>
      <c r="H774" s="28">
        <f t="shared" ref="H774:H837" ca="1" si="121">IFERROR(D774/F774-1,"")</f>
        <v>-1.2468827930174342E-3</v>
      </c>
      <c r="I774" s="28">
        <f t="shared" ref="I774:I837" ca="1" si="122">IFERROR(D774/G774-1,"")</f>
        <v>8.8161209068009505E-3</v>
      </c>
      <c r="J774" s="12">
        <f t="shared" ref="J774:J837" ca="1" si="123">IF(AND(K774&gt;0,P774&gt;=$H$2),1,0)+IF(AND(L774&gt;0,Q774&gt;=$H$2),1,0)+IF(AND(M774&gt;0,R774&gt;=$H$2),1,0)+IF(AND(N774&gt;0,S774&gt;=$H$2),1,0)+IF(AND(O774&gt;0,T774&gt;=$H$2),1,0)</f>
        <v>0</v>
      </c>
      <c r="K774" s="31">
        <f ca="1">OFFSET(Perf!$A$1,1,Main!A774,1,1)</f>
        <v>0</v>
      </c>
      <c r="L774" s="32">
        <f ca="1">OFFSET(Perf!$A$1,2,Main!A774,1,1)</f>
        <v>0</v>
      </c>
      <c r="M774" s="32">
        <f ca="1">OFFSET(Perf!$A$1,3,Main!A774,1,1)</f>
        <v>1.6500000000000001E-2</v>
      </c>
      <c r="N774" s="32">
        <f ca="1">OFFSET(Perf!$A$1,4,Main!A774,1,1)</f>
        <v>-1.7456359102244412E-2</v>
      </c>
      <c r="O774" s="32">
        <f ca="1">OFFSET(Perf!$A$1,5,Main!A774,1,1)</f>
        <v>1.0075566750629816E-2</v>
      </c>
      <c r="P774" s="31">
        <f t="shared" ref="P774:P837" ca="1" si="124">IFERROR(V774/AA774,0)</f>
        <v>0</v>
      </c>
      <c r="Q774" s="32">
        <f t="shared" ref="Q774:Q837" ca="1" si="125">IFERROR(W774/AB774,0)</f>
        <v>2.2399189028491223E-2</v>
      </c>
      <c r="R774" s="32">
        <f t="shared" ref="R774:R837" ca="1" si="126">IFERROR(X774/AC774,0)</f>
        <v>3.1924361246548565E-2</v>
      </c>
      <c r="S774" s="32">
        <f t="shared" ref="S774:S837" ca="1" si="127">IFERROR(Y774/AD774,0)</f>
        <v>1.3009079806722243E-2</v>
      </c>
      <c r="T774" s="32">
        <f t="shared" ref="T774:T837" ca="1" si="128">IFERROR(Z774/AE774,0)</f>
        <v>4.5497804226434131E-2</v>
      </c>
      <c r="U774" s="28" t="str">
        <f t="shared" ref="U774:U837" ca="1" si="129">IF(RIGHT(C774,1)&lt;&gt;"0",E774/VLOOKUP(LEFT(C774,5)&amp;"0",$C$6:$E$2853,3,FALSE),"")</f>
        <v/>
      </c>
      <c r="V774" s="33">
        <f ca="1">OFFSET(Trade!$A$1,1,A774,1,1)</f>
        <v>0</v>
      </c>
      <c r="W774" s="34">
        <f ca="1">OFFSET(Trade!$A$1,2,A774,1,1)</f>
        <v>2298</v>
      </c>
      <c r="X774" s="34">
        <f ca="1">OFFSET(Trade!$A$1,3,A774,1,1)</f>
        <v>4197</v>
      </c>
      <c r="Y774" s="34">
        <f ca="1">OFFSET(Trade!$A$1,4,A774,1,1)</f>
        <v>2940</v>
      </c>
      <c r="Z774" s="34">
        <f ca="1">OFFSET(Trade!$A$1,5,A774,1,1)</f>
        <v>11904</v>
      </c>
      <c r="AA774" s="33" t="e">
        <f ca="1">OFFSET(Vol!$A$1,1,Main!A774,1,1)</f>
        <v>#N/A</v>
      </c>
      <c r="AB774" s="34">
        <f ca="1">OFFSET(Vol!$A$1,2,Main!A774,1,1)</f>
        <v>102593</v>
      </c>
      <c r="AC774" s="34">
        <f ca="1">OFFSET(Vol!$A$1,3,Main!A774,1,1)</f>
        <v>131467</v>
      </c>
      <c r="AD774" s="34">
        <f ca="1">OFFSET(Vol!$A$1,4,Main!A774,1,1)</f>
        <v>225996</v>
      </c>
      <c r="AE774" s="44">
        <f ca="1">OFFSET(Vol!$A$1,5,Main!A774,1,1)</f>
        <v>261639</v>
      </c>
    </row>
    <row r="775" spans="1:31" x14ac:dyDescent="0.3">
      <c r="A775" s="38">
        <v>770</v>
      </c>
      <c r="B775" s="16" t="str">
        <f t="shared" ca="1" si="120"/>
        <v/>
      </c>
      <c r="C775" s="21" t="str">
        <f ca="1">OFFSET(Vol!$A$1,0,Main!A775,1,1)</f>
        <v>031330</v>
      </c>
      <c r="D775" s="22">
        <f ca="1">OFFSET(Px!$A$1,1,Main!A775,1,1)</f>
        <v>2065</v>
      </c>
      <c r="E775" s="22">
        <f ca="1">OFFSET(Px!$A$1,4,Main!A775,1,1)</f>
        <v>2050</v>
      </c>
      <c r="F775" s="22">
        <f ca="1">OFFSET(Px!$A$1,5,Main!A775,1,1)</f>
        <v>2085</v>
      </c>
      <c r="G775" s="23">
        <f ca="1">OFFSET(Px!$A$1,6,Main!A775,1,1)</f>
        <v>2055</v>
      </c>
      <c r="H775" s="28">
        <f t="shared" ca="1" si="121"/>
        <v>-9.5923261390887804E-3</v>
      </c>
      <c r="I775" s="28">
        <f t="shared" ca="1" si="122"/>
        <v>4.8661800486617945E-3</v>
      </c>
      <c r="J775" s="12">
        <f t="shared" ca="1" si="123"/>
        <v>0</v>
      </c>
      <c r="K775" s="31">
        <f ca="1">OFFSET(Perf!$A$1,1,Main!A775,1,1)</f>
        <v>0</v>
      </c>
      <c r="L775" s="32">
        <f ca="1">OFFSET(Perf!$A$1,2,Main!A775,1,1)</f>
        <v>0</v>
      </c>
      <c r="M775" s="32">
        <f ca="1">OFFSET(Perf!$A$1,3,Main!A775,1,1)</f>
        <v>7.3000000000000001E-3</v>
      </c>
      <c r="N775" s="32">
        <f ca="1">OFFSET(Perf!$A$1,4,Main!A775,1,1)</f>
        <v>-1.6786570743405282E-2</v>
      </c>
      <c r="O775" s="32">
        <f ca="1">OFFSET(Perf!$A$1,5,Main!A775,1,1)</f>
        <v>1.4598540145985384E-2</v>
      </c>
      <c r="P775" s="31">
        <f t="shared" ca="1" si="124"/>
        <v>0</v>
      </c>
      <c r="Q775" s="32">
        <f t="shared" ca="1" si="125"/>
        <v>6.6105244785757923E-3</v>
      </c>
      <c r="R775" s="32">
        <f t="shared" ca="1" si="126"/>
        <v>0</v>
      </c>
      <c r="S775" s="32">
        <f t="shared" ca="1" si="127"/>
        <v>0</v>
      </c>
      <c r="T775" s="32">
        <f t="shared" ca="1" si="128"/>
        <v>7.964646807355636E-3</v>
      </c>
      <c r="U775" s="28" t="str">
        <f t="shared" ca="1" si="129"/>
        <v/>
      </c>
      <c r="V775" s="33">
        <f ca="1">OFFSET(Trade!$A$1,1,A775,1,1)</f>
        <v>0</v>
      </c>
      <c r="W775" s="34">
        <f ca="1">OFFSET(Trade!$A$1,2,A775,1,1)</f>
        <v>1515</v>
      </c>
      <c r="X775" s="34">
        <f ca="1">OFFSET(Trade!$A$1,3,A775,1,1)</f>
        <v>0</v>
      </c>
      <c r="Y775" s="34">
        <f ca="1">OFFSET(Trade!$A$1,4,A775,1,1)</f>
        <v>0</v>
      </c>
      <c r="Z775" s="34">
        <f ca="1">OFFSET(Trade!$A$1,5,A775,1,1)</f>
        <v>2817</v>
      </c>
      <c r="AA775" s="33" t="e">
        <f ca="1">OFFSET(Vol!$A$1,1,Main!A775,1,1)</f>
        <v>#N/A</v>
      </c>
      <c r="AB775" s="34">
        <f ca="1">OFFSET(Vol!$A$1,2,Main!A775,1,1)</f>
        <v>229180</v>
      </c>
      <c r="AC775" s="34">
        <f ca="1">OFFSET(Vol!$A$1,3,Main!A775,1,1)</f>
        <v>314560</v>
      </c>
      <c r="AD775" s="34">
        <f ca="1">OFFSET(Vol!$A$1,4,Main!A775,1,1)</f>
        <v>297503</v>
      </c>
      <c r="AE775" s="44">
        <f ca="1">OFFSET(Vol!$A$1,5,Main!A775,1,1)</f>
        <v>353688</v>
      </c>
    </row>
    <row r="776" spans="1:31" x14ac:dyDescent="0.3">
      <c r="A776" s="38">
        <v>771</v>
      </c>
      <c r="B776" s="16" t="str">
        <f t="shared" ca="1" si="120"/>
        <v/>
      </c>
      <c r="C776" s="21" t="str">
        <f ca="1">OFFSET(Vol!$A$1,0,Main!A776,1,1)</f>
        <v>031390</v>
      </c>
      <c r="D776" s="22">
        <f ca="1">OFFSET(Px!$A$1,1,Main!A776,1,1)</f>
        <v>41700</v>
      </c>
      <c r="E776" s="22">
        <f ca="1">OFFSET(Px!$A$1,4,Main!A776,1,1)</f>
        <v>39850</v>
      </c>
      <c r="F776" s="22">
        <f ca="1">OFFSET(Px!$A$1,5,Main!A776,1,1)</f>
        <v>40500</v>
      </c>
      <c r="G776" s="23">
        <f ca="1">OFFSET(Px!$A$1,6,Main!A776,1,1)</f>
        <v>40700</v>
      </c>
      <c r="H776" s="28">
        <f t="shared" ca="1" si="121"/>
        <v>2.9629629629629672E-2</v>
      </c>
      <c r="I776" s="28">
        <f t="shared" ca="1" si="122"/>
        <v>2.4570024570024662E-2</v>
      </c>
      <c r="J776" s="12">
        <f t="shared" ca="1" si="123"/>
        <v>0</v>
      </c>
      <c r="K776" s="31">
        <f ca="1">OFFSET(Perf!$A$1,1,Main!A776,1,1)</f>
        <v>4.1200000000000001E-2</v>
      </c>
      <c r="L776" s="32">
        <f ca="1">OFFSET(Perf!$A$1,2,Main!A776,1,1)</f>
        <v>4.1200000000000001E-2</v>
      </c>
      <c r="M776" s="32">
        <f ca="1">OFFSET(Perf!$A$1,3,Main!A776,1,1)</f>
        <v>5.0000000000000001E-3</v>
      </c>
      <c r="N776" s="32">
        <f ca="1">OFFSET(Perf!$A$1,4,Main!A776,1,1)</f>
        <v>-1.6049382716049387E-2</v>
      </c>
      <c r="O776" s="32">
        <f ca="1">OFFSET(Perf!$A$1,5,Main!A776,1,1)</f>
        <v>-4.9140049140049546E-3</v>
      </c>
      <c r="P776" s="31">
        <f t="shared" ca="1" si="124"/>
        <v>0</v>
      </c>
      <c r="Q776" s="32">
        <f t="shared" ca="1" si="125"/>
        <v>2.2442846047344072E-2</v>
      </c>
      <c r="R776" s="32">
        <f t="shared" ca="1" si="126"/>
        <v>3.4129990409114248E-2</v>
      </c>
      <c r="S776" s="32">
        <f t="shared" ca="1" si="127"/>
        <v>8.4977189487887936E-3</v>
      </c>
      <c r="T776" s="32">
        <f t="shared" ca="1" si="128"/>
        <v>2.8413629025405725E-2</v>
      </c>
      <c r="U776" s="28" t="str">
        <f t="shared" ca="1" si="129"/>
        <v/>
      </c>
      <c r="V776" s="33">
        <f ca="1">OFFSET(Trade!$A$1,1,A776,1,1)</f>
        <v>0</v>
      </c>
      <c r="W776" s="34">
        <f ca="1">OFFSET(Trade!$A$1,2,A776,1,1)</f>
        <v>3323</v>
      </c>
      <c r="X776" s="34">
        <f ca="1">OFFSET(Trade!$A$1,3,A776,1,1)</f>
        <v>3523</v>
      </c>
      <c r="Y776" s="34">
        <f ca="1">OFFSET(Trade!$A$1,4,A776,1,1)</f>
        <v>1058</v>
      </c>
      <c r="Z776" s="34">
        <f ca="1">OFFSET(Trade!$A$1,5,A776,1,1)</f>
        <v>3344</v>
      </c>
      <c r="AA776" s="33" t="e">
        <f ca="1">OFFSET(Vol!$A$1,1,Main!A776,1,1)</f>
        <v>#N/A</v>
      </c>
      <c r="AB776" s="34">
        <f ca="1">OFFSET(Vol!$A$1,2,Main!A776,1,1)</f>
        <v>148065</v>
      </c>
      <c r="AC776" s="34">
        <f ca="1">OFFSET(Vol!$A$1,3,Main!A776,1,1)</f>
        <v>103223</v>
      </c>
      <c r="AD776" s="34">
        <f ca="1">OFFSET(Vol!$A$1,4,Main!A776,1,1)</f>
        <v>124504</v>
      </c>
      <c r="AE776" s="44">
        <f ca="1">OFFSET(Vol!$A$1,5,Main!A776,1,1)</f>
        <v>117690</v>
      </c>
    </row>
    <row r="777" spans="1:31" x14ac:dyDescent="0.3">
      <c r="A777" s="38">
        <v>772</v>
      </c>
      <c r="B777" s="16" t="str">
        <f t="shared" ca="1" si="120"/>
        <v/>
      </c>
      <c r="C777" s="21" t="str">
        <f ca="1">OFFSET(Vol!$A$1,0,Main!A777,1,1)</f>
        <v>031430</v>
      </c>
      <c r="D777" s="22">
        <f ca="1">OFFSET(Px!$A$1,1,Main!A777,1,1)</f>
        <v>159500</v>
      </c>
      <c r="E777" s="22">
        <f ca="1">OFFSET(Px!$A$1,4,Main!A777,1,1)</f>
        <v>149500</v>
      </c>
      <c r="F777" s="22">
        <f ca="1">OFFSET(Px!$A$1,5,Main!A777,1,1)</f>
        <v>157000</v>
      </c>
      <c r="G777" s="23">
        <f ca="1">OFFSET(Px!$A$1,6,Main!A777,1,1)</f>
        <v>149500</v>
      </c>
      <c r="H777" s="28">
        <f t="shared" ca="1" si="121"/>
        <v>1.5923566878980999E-2</v>
      </c>
      <c r="I777" s="28">
        <f t="shared" ca="1" si="122"/>
        <v>6.6889632107023367E-2</v>
      </c>
      <c r="J777" s="12">
        <f t="shared" ca="1" si="123"/>
        <v>0</v>
      </c>
      <c r="K777" s="31">
        <f ca="1">OFFSET(Perf!$A$1,1,Main!A777,1,1)</f>
        <v>5.6299999999999996E-2</v>
      </c>
      <c r="L777" s="32">
        <f ca="1">OFFSET(Perf!$A$1,2,Main!A777,1,1)</f>
        <v>5.6299999999999996E-2</v>
      </c>
      <c r="M777" s="32">
        <f ca="1">OFFSET(Perf!$A$1,3,Main!A777,1,1)</f>
        <v>0.01</v>
      </c>
      <c r="N777" s="32">
        <f ca="1">OFFSET(Perf!$A$1,4,Main!A777,1,1)</f>
        <v>-4.7770700636942665E-2</v>
      </c>
      <c r="O777" s="32">
        <f ca="1">OFFSET(Perf!$A$1,5,Main!A777,1,1)</f>
        <v>5.0167224080267525E-2</v>
      </c>
      <c r="P777" s="31">
        <f t="shared" ca="1" si="124"/>
        <v>0</v>
      </c>
      <c r="Q777" s="32">
        <f t="shared" ca="1" si="125"/>
        <v>2.0129335239592112E-2</v>
      </c>
      <c r="R777" s="32">
        <f t="shared" ca="1" si="126"/>
        <v>3.1942467053626841E-2</v>
      </c>
      <c r="S777" s="32">
        <f t="shared" ca="1" si="127"/>
        <v>1.2919520875588382E-2</v>
      </c>
      <c r="T777" s="32">
        <f t="shared" ca="1" si="128"/>
        <v>3.9201803845967935E-2</v>
      </c>
      <c r="U777" s="28" t="str">
        <f t="shared" ca="1" si="129"/>
        <v/>
      </c>
      <c r="V777" s="33">
        <f ca="1">OFFSET(Trade!$A$1,1,A777,1,1)</f>
        <v>0</v>
      </c>
      <c r="W777" s="34">
        <f ca="1">OFFSET(Trade!$A$1,2,A777,1,1)</f>
        <v>2126</v>
      </c>
      <c r="X777" s="34">
        <f ca="1">OFFSET(Trade!$A$1,3,A777,1,1)</f>
        <v>2625</v>
      </c>
      <c r="Y777" s="34">
        <f ca="1">OFFSET(Trade!$A$1,4,A777,1,1)</f>
        <v>1688</v>
      </c>
      <c r="Z777" s="34">
        <f ca="1">OFFSET(Trade!$A$1,5,A777,1,1)</f>
        <v>13787</v>
      </c>
      <c r="AA777" s="33" t="e">
        <f ca="1">OFFSET(Vol!$A$1,1,Main!A777,1,1)</f>
        <v>#N/A</v>
      </c>
      <c r="AB777" s="34">
        <f ca="1">OFFSET(Vol!$A$1,2,Main!A777,1,1)</f>
        <v>105617</v>
      </c>
      <c r="AC777" s="34">
        <f ca="1">OFFSET(Vol!$A$1,3,Main!A777,1,1)</f>
        <v>82179</v>
      </c>
      <c r="AD777" s="34">
        <f ca="1">OFFSET(Vol!$A$1,4,Main!A777,1,1)</f>
        <v>130655</v>
      </c>
      <c r="AE777" s="44">
        <f ca="1">OFFSET(Vol!$A$1,5,Main!A777,1,1)</f>
        <v>351693</v>
      </c>
    </row>
    <row r="778" spans="1:31" x14ac:dyDescent="0.3">
      <c r="A778" s="38">
        <v>773</v>
      </c>
      <c r="B778" s="16" t="str">
        <f t="shared" ca="1" si="120"/>
        <v/>
      </c>
      <c r="C778" s="21" t="str">
        <f ca="1">OFFSET(Vol!$A$1,0,Main!A778,1,1)</f>
        <v>031440</v>
      </c>
      <c r="D778" s="22">
        <f ca="1">OFFSET(Px!$A$1,1,Main!A778,1,1)</f>
        <v>54700</v>
      </c>
      <c r="E778" s="22">
        <f ca="1">OFFSET(Px!$A$1,4,Main!A778,1,1)</f>
        <v>52200</v>
      </c>
      <c r="F778" s="22">
        <f ca="1">OFFSET(Px!$A$1,5,Main!A778,1,1)</f>
        <v>52000</v>
      </c>
      <c r="G778" s="23">
        <f ca="1">OFFSET(Px!$A$1,6,Main!A778,1,1)</f>
        <v>52200</v>
      </c>
      <c r="H778" s="28">
        <f t="shared" ca="1" si="121"/>
        <v>5.1923076923076961E-2</v>
      </c>
      <c r="I778" s="28">
        <f t="shared" ca="1" si="122"/>
        <v>4.789272030651337E-2</v>
      </c>
      <c r="J778" s="12">
        <f t="shared" ca="1" si="123"/>
        <v>1</v>
      </c>
      <c r="K778" s="31">
        <f ca="1">OFFSET(Perf!$A$1,1,Main!A778,1,1)</f>
        <v>3.2099999999999997E-2</v>
      </c>
      <c r="L778" s="32">
        <f ca="1">OFFSET(Perf!$A$1,2,Main!A778,1,1)</f>
        <v>3.2099999999999997E-2</v>
      </c>
      <c r="M778" s="32">
        <f ca="1">OFFSET(Perf!$A$1,3,Main!A778,1,1)</f>
        <v>1.5300000000000001E-2</v>
      </c>
      <c r="N778" s="32">
        <f ca="1">OFFSET(Perf!$A$1,4,Main!A778,1,1)</f>
        <v>3.8461538461538325E-3</v>
      </c>
      <c r="O778" s="32">
        <f ca="1">OFFSET(Perf!$A$1,5,Main!A778,1,1)</f>
        <v>-3.8314176245211051E-3</v>
      </c>
      <c r="P778" s="31">
        <f t="shared" ca="1" si="124"/>
        <v>0</v>
      </c>
      <c r="Q778" s="32">
        <f t="shared" ca="1" si="125"/>
        <v>2.4764219174911763E-2</v>
      </c>
      <c r="R778" s="32">
        <f t="shared" ca="1" si="126"/>
        <v>5.5813953488372092E-2</v>
      </c>
      <c r="S778" s="32">
        <f t="shared" ca="1" si="127"/>
        <v>0</v>
      </c>
      <c r="T778" s="32">
        <f t="shared" ca="1" si="128"/>
        <v>5.0298159191081153E-2</v>
      </c>
      <c r="U778" s="28" t="str">
        <f t="shared" ca="1" si="129"/>
        <v/>
      </c>
      <c r="V778" s="33">
        <f ca="1">OFFSET(Trade!$A$1,1,A778,1,1)</f>
        <v>0</v>
      </c>
      <c r="W778" s="34">
        <f ca="1">OFFSET(Trade!$A$1,2,A778,1,1)</f>
        <v>428</v>
      </c>
      <c r="X778" s="34">
        <f ca="1">OFFSET(Trade!$A$1,3,A778,1,1)</f>
        <v>216</v>
      </c>
      <c r="Y778" s="34">
        <f ca="1">OFFSET(Trade!$A$1,4,A778,1,1)</f>
        <v>0</v>
      </c>
      <c r="Z778" s="34">
        <f ca="1">OFFSET(Trade!$A$1,5,A778,1,1)</f>
        <v>388</v>
      </c>
      <c r="AA778" s="33" t="e">
        <f ca="1">OFFSET(Vol!$A$1,1,Main!A778,1,1)</f>
        <v>#N/A</v>
      </c>
      <c r="AB778" s="34">
        <f ca="1">OFFSET(Vol!$A$1,2,Main!A778,1,1)</f>
        <v>17283</v>
      </c>
      <c r="AC778" s="34">
        <f ca="1">OFFSET(Vol!$A$1,3,Main!A778,1,1)</f>
        <v>3870</v>
      </c>
      <c r="AD778" s="34">
        <f ca="1">OFFSET(Vol!$A$1,4,Main!A778,1,1)</f>
        <v>11550</v>
      </c>
      <c r="AE778" s="44">
        <f ca="1">OFFSET(Vol!$A$1,5,Main!A778,1,1)</f>
        <v>7714</v>
      </c>
    </row>
    <row r="779" spans="1:31" x14ac:dyDescent="0.3">
      <c r="A779" s="38">
        <v>774</v>
      </c>
      <c r="B779" s="16" t="str">
        <f t="shared" ca="1" si="120"/>
        <v/>
      </c>
      <c r="C779" s="21" t="str">
        <f ca="1">OFFSET(Vol!$A$1,0,Main!A779,1,1)</f>
        <v>031510</v>
      </c>
      <c r="D779" s="22">
        <f ca="1">OFFSET(Px!$A$1,1,Main!A779,1,1)</f>
        <v>1545</v>
      </c>
      <c r="E779" s="22">
        <f ca="1">OFFSET(Px!$A$1,4,Main!A779,1,1)</f>
        <v>1490</v>
      </c>
      <c r="F779" s="22">
        <f ca="1">OFFSET(Px!$A$1,5,Main!A779,1,1)</f>
        <v>1530</v>
      </c>
      <c r="G779" s="23">
        <f ca="1">OFFSET(Px!$A$1,6,Main!A779,1,1)</f>
        <v>1475</v>
      </c>
      <c r="H779" s="28">
        <f t="shared" ca="1" si="121"/>
        <v>9.8039215686274161E-3</v>
      </c>
      <c r="I779" s="28">
        <f t="shared" ca="1" si="122"/>
        <v>4.7457627118643986E-2</v>
      </c>
      <c r="J779" s="12">
        <f t="shared" ca="1" si="123"/>
        <v>1</v>
      </c>
      <c r="K779" s="31">
        <f ca="1">OFFSET(Perf!$A$1,1,Main!A779,1,1)</f>
        <v>1.3100000000000001E-2</v>
      </c>
      <c r="L779" s="32">
        <f ca="1">OFFSET(Perf!$A$1,2,Main!A779,1,1)</f>
        <v>1.3100000000000001E-2</v>
      </c>
      <c r="M779" s="32">
        <f ca="1">OFFSET(Perf!$A$1,3,Main!A779,1,1)</f>
        <v>2.35E-2</v>
      </c>
      <c r="N779" s="32">
        <f ca="1">OFFSET(Perf!$A$1,4,Main!A779,1,1)</f>
        <v>-2.6143790849673221E-2</v>
      </c>
      <c r="O779" s="32">
        <f ca="1">OFFSET(Perf!$A$1,5,Main!A779,1,1)</f>
        <v>3.7288135593220417E-2</v>
      </c>
      <c r="P779" s="31">
        <f t="shared" ca="1" si="124"/>
        <v>0</v>
      </c>
      <c r="Q779" s="32">
        <f t="shared" ca="1" si="125"/>
        <v>2.0867675708077328E-2</v>
      </c>
      <c r="R779" s="32">
        <f t="shared" ca="1" si="126"/>
        <v>5.7702567166727128E-2</v>
      </c>
      <c r="S779" s="32">
        <f t="shared" ca="1" si="127"/>
        <v>0</v>
      </c>
      <c r="T779" s="32">
        <f t="shared" ca="1" si="128"/>
        <v>3.5116130406989132E-2</v>
      </c>
      <c r="U779" s="28" t="str">
        <f t="shared" ca="1" si="129"/>
        <v/>
      </c>
      <c r="V779" s="33">
        <f ca="1">OFFSET(Trade!$A$1,1,A779,1,1)</f>
        <v>0</v>
      </c>
      <c r="W779" s="34">
        <f ca="1">OFFSET(Trade!$A$1,2,A779,1,1)</f>
        <v>1114</v>
      </c>
      <c r="X779" s="34">
        <f ca="1">OFFSET(Trade!$A$1,3,A779,1,1)</f>
        <v>2704</v>
      </c>
      <c r="Y779" s="34">
        <f ca="1">OFFSET(Trade!$A$1,4,A779,1,1)</f>
        <v>0</v>
      </c>
      <c r="Z779" s="34">
        <f ca="1">OFFSET(Trade!$A$1,5,A779,1,1)</f>
        <v>4120</v>
      </c>
      <c r="AA779" s="33" t="e">
        <f ca="1">OFFSET(Vol!$A$1,1,Main!A779,1,1)</f>
        <v>#N/A</v>
      </c>
      <c r="AB779" s="34">
        <f ca="1">OFFSET(Vol!$A$1,2,Main!A779,1,1)</f>
        <v>53384</v>
      </c>
      <c r="AC779" s="34">
        <f ca="1">OFFSET(Vol!$A$1,3,Main!A779,1,1)</f>
        <v>46861</v>
      </c>
      <c r="AD779" s="34">
        <f ca="1">OFFSET(Vol!$A$1,4,Main!A779,1,1)</f>
        <v>57625</v>
      </c>
      <c r="AE779" s="44">
        <f ca="1">OFFSET(Vol!$A$1,5,Main!A779,1,1)</f>
        <v>117325</v>
      </c>
    </row>
    <row r="780" spans="1:31" x14ac:dyDescent="0.3">
      <c r="A780" s="38">
        <v>775</v>
      </c>
      <c r="B780" s="16" t="str">
        <f t="shared" ca="1" si="120"/>
        <v/>
      </c>
      <c r="C780" s="21" t="str">
        <f ca="1">OFFSET(Vol!$A$1,0,Main!A780,1,1)</f>
        <v>031820</v>
      </c>
      <c r="D780" s="22">
        <f ca="1">OFFSET(Px!$A$1,1,Main!A780,1,1)</f>
        <v>1265</v>
      </c>
      <c r="E780" s="22">
        <f ca="1">OFFSET(Px!$A$1,4,Main!A780,1,1)</f>
        <v>1245</v>
      </c>
      <c r="F780" s="22">
        <f ca="1">OFFSET(Px!$A$1,5,Main!A780,1,1)</f>
        <v>1270</v>
      </c>
      <c r="G780" s="23">
        <f ca="1">OFFSET(Px!$A$1,6,Main!A780,1,1)</f>
        <v>1260</v>
      </c>
      <c r="H780" s="28">
        <f t="shared" ca="1" si="121"/>
        <v>-3.937007874015741E-3</v>
      </c>
      <c r="I780" s="28">
        <f t="shared" ca="1" si="122"/>
        <v>3.9682539682539542E-3</v>
      </c>
      <c r="J780" s="12">
        <f t="shared" ca="1" si="123"/>
        <v>0</v>
      </c>
      <c r="K780" s="31">
        <f ca="1">OFFSET(Perf!$A$1,1,Main!A780,1,1)</f>
        <v>4.0000000000000001E-3</v>
      </c>
      <c r="L780" s="32">
        <f ca="1">OFFSET(Perf!$A$1,2,Main!A780,1,1)</f>
        <v>4.0000000000000001E-3</v>
      </c>
      <c r="M780" s="32">
        <f ca="1">OFFSET(Perf!$A$1,3,Main!A780,1,1)</f>
        <v>1.2E-2</v>
      </c>
      <c r="N780" s="32">
        <f ca="1">OFFSET(Perf!$A$1,4,Main!A780,1,1)</f>
        <v>-1.9685039370078705E-2</v>
      </c>
      <c r="O780" s="32">
        <f ca="1">OFFSET(Perf!$A$1,5,Main!A780,1,1)</f>
        <v>7.9365079365079083E-3</v>
      </c>
      <c r="P780" s="31">
        <f t="shared" ca="1" si="124"/>
        <v>0</v>
      </c>
      <c r="Q780" s="32">
        <f t="shared" ca="1" si="125"/>
        <v>1.7168040967585309E-2</v>
      </c>
      <c r="R780" s="32">
        <f t="shared" ca="1" si="126"/>
        <v>1.7173182556510309E-2</v>
      </c>
      <c r="S780" s="32">
        <f t="shared" ca="1" si="127"/>
        <v>6.0396493264501944E-3</v>
      </c>
      <c r="T780" s="32">
        <f t="shared" ca="1" si="128"/>
        <v>3.5728227480394031E-2</v>
      </c>
      <c r="U780" s="28" t="str">
        <f t="shared" ca="1" si="129"/>
        <v/>
      </c>
      <c r="V780" s="33">
        <f ca="1">OFFSET(Trade!$A$1,1,A780,1,1)</f>
        <v>0</v>
      </c>
      <c r="W780" s="34">
        <f ca="1">OFFSET(Trade!$A$1,2,A780,1,1)</f>
        <v>8274</v>
      </c>
      <c r="X780" s="34">
        <f ca="1">OFFSET(Trade!$A$1,3,A780,1,1)</f>
        <v>6925</v>
      </c>
      <c r="Y780" s="34">
        <f ca="1">OFFSET(Trade!$A$1,4,A780,1,1)</f>
        <v>4943</v>
      </c>
      <c r="Z780" s="34">
        <f ca="1">OFFSET(Trade!$A$1,5,A780,1,1)</f>
        <v>13271</v>
      </c>
      <c r="AA780" s="33" t="e">
        <f ca="1">OFFSET(Vol!$A$1,1,Main!A780,1,1)</f>
        <v>#N/A</v>
      </c>
      <c r="AB780" s="34">
        <f ca="1">OFFSET(Vol!$A$1,2,Main!A780,1,1)</f>
        <v>481942</v>
      </c>
      <c r="AC780" s="34">
        <f ca="1">OFFSET(Vol!$A$1,3,Main!A780,1,1)</f>
        <v>403245</v>
      </c>
      <c r="AD780" s="34">
        <f ca="1">OFFSET(Vol!$A$1,4,Main!A780,1,1)</f>
        <v>818425</v>
      </c>
      <c r="AE780" s="44">
        <f ca="1">OFFSET(Vol!$A$1,5,Main!A780,1,1)</f>
        <v>371443</v>
      </c>
    </row>
    <row r="781" spans="1:31" x14ac:dyDescent="0.3">
      <c r="A781" s="38">
        <v>776</v>
      </c>
      <c r="B781" s="16" t="str">
        <f t="shared" ca="1" si="120"/>
        <v/>
      </c>
      <c r="C781" s="21" t="str">
        <f ca="1">OFFSET(Vol!$A$1,0,Main!A781,1,1)</f>
        <v>031860</v>
      </c>
      <c r="D781" s="22">
        <f ca="1">OFFSET(Px!$A$1,1,Main!A781,1,1)</f>
        <v>1615</v>
      </c>
      <c r="E781" s="22">
        <f ca="1">OFFSET(Px!$A$1,4,Main!A781,1,1)</f>
        <v>1660</v>
      </c>
      <c r="F781" s="22">
        <f ca="1">OFFSET(Px!$A$1,5,Main!A781,1,1)</f>
        <v>1680</v>
      </c>
      <c r="G781" s="23">
        <f ca="1">OFFSET(Px!$A$1,6,Main!A781,1,1)</f>
        <v>1715</v>
      </c>
      <c r="H781" s="28">
        <f t="shared" ca="1" si="121"/>
        <v>-3.8690476190476164E-2</v>
      </c>
      <c r="I781" s="28">
        <f t="shared" ca="1" si="122"/>
        <v>-5.8309037900874605E-2</v>
      </c>
      <c r="J781" s="12">
        <f t="shared" ca="1" si="123"/>
        <v>0</v>
      </c>
      <c r="K781" s="31">
        <f ca="1">OFFSET(Perf!$A$1,1,Main!A781,1,1)</f>
        <v>-2.12E-2</v>
      </c>
      <c r="L781" s="32">
        <f ca="1">OFFSET(Perf!$A$1,2,Main!A781,1,1)</f>
        <v>-2.12E-2</v>
      </c>
      <c r="M781" s="32">
        <f ca="1">OFFSET(Perf!$A$1,3,Main!A781,1,1)</f>
        <v>-6.0000000000000001E-3</v>
      </c>
      <c r="N781" s="32">
        <f ca="1">OFFSET(Perf!$A$1,4,Main!A781,1,1)</f>
        <v>-1.1904761904761862E-2</v>
      </c>
      <c r="O781" s="32">
        <f ca="1">OFFSET(Perf!$A$1,5,Main!A781,1,1)</f>
        <v>-2.0408163265306145E-2</v>
      </c>
      <c r="P781" s="31">
        <f t="shared" ca="1" si="124"/>
        <v>0</v>
      </c>
      <c r="Q781" s="32">
        <f t="shared" ca="1" si="125"/>
        <v>1.2130789822959081E-2</v>
      </c>
      <c r="R781" s="32">
        <f t="shared" ca="1" si="126"/>
        <v>2.9602674439834546E-2</v>
      </c>
      <c r="S781" s="32">
        <f t="shared" ca="1" si="127"/>
        <v>2.1028208828493256E-2</v>
      </c>
      <c r="T781" s="32">
        <f t="shared" ca="1" si="128"/>
        <v>4.5963554247110468E-2</v>
      </c>
      <c r="U781" s="28" t="str">
        <f t="shared" ca="1" si="129"/>
        <v/>
      </c>
      <c r="V781" s="33">
        <f ca="1">OFFSET(Trade!$A$1,1,A781,1,1)</f>
        <v>0</v>
      </c>
      <c r="W781" s="34">
        <f ca="1">OFFSET(Trade!$A$1,2,A781,1,1)</f>
        <v>6471</v>
      </c>
      <c r="X781" s="34">
        <f ca="1">OFFSET(Trade!$A$1,3,A781,1,1)</f>
        <v>14106</v>
      </c>
      <c r="Y781" s="34">
        <f ca="1">OFFSET(Trade!$A$1,4,A781,1,1)</f>
        <v>6018</v>
      </c>
      <c r="Z781" s="34">
        <f ca="1">OFFSET(Trade!$A$1,5,A781,1,1)</f>
        <v>24262</v>
      </c>
      <c r="AA781" s="33" t="e">
        <f ca="1">OFFSET(Vol!$A$1,1,Main!A781,1,1)</f>
        <v>#N/A</v>
      </c>
      <c r="AB781" s="34">
        <f ca="1">OFFSET(Vol!$A$1,2,Main!A781,1,1)</f>
        <v>533436</v>
      </c>
      <c r="AC781" s="34">
        <f ca="1">OFFSET(Vol!$A$1,3,Main!A781,1,1)</f>
        <v>476511</v>
      </c>
      <c r="AD781" s="34">
        <f ca="1">OFFSET(Vol!$A$1,4,Main!A781,1,1)</f>
        <v>286187</v>
      </c>
      <c r="AE781" s="44">
        <f ca="1">OFFSET(Vol!$A$1,5,Main!A781,1,1)</f>
        <v>527853</v>
      </c>
    </row>
    <row r="782" spans="1:31" x14ac:dyDescent="0.3">
      <c r="A782" s="38">
        <v>777</v>
      </c>
      <c r="B782" s="16" t="str">
        <f t="shared" ca="1" si="120"/>
        <v/>
      </c>
      <c r="C782" s="21" t="str">
        <f ca="1">OFFSET(Vol!$A$1,0,Main!A782,1,1)</f>
        <v>031980</v>
      </c>
      <c r="D782" s="22">
        <f ca="1">OFFSET(Px!$A$1,1,Main!A782,1,1)</f>
        <v>6890</v>
      </c>
      <c r="E782" s="22">
        <f ca="1">OFFSET(Px!$A$1,4,Main!A782,1,1)</f>
        <v>6930</v>
      </c>
      <c r="F782" s="22">
        <f ca="1">OFFSET(Px!$A$1,5,Main!A782,1,1)</f>
        <v>6940</v>
      </c>
      <c r="G782" s="23">
        <f ca="1">OFFSET(Px!$A$1,6,Main!A782,1,1)</f>
        <v>6840</v>
      </c>
      <c r="H782" s="28">
        <f t="shared" ca="1" si="121"/>
        <v>-7.2046109510086609E-3</v>
      </c>
      <c r="I782" s="28">
        <f t="shared" ca="1" si="122"/>
        <v>7.309941520467822E-3</v>
      </c>
      <c r="J782" s="12">
        <f t="shared" ca="1" si="123"/>
        <v>2</v>
      </c>
      <c r="K782" s="31">
        <f ca="1">OFFSET(Perf!$A$1,1,Main!A782,1,1)</f>
        <v>-1.29E-2</v>
      </c>
      <c r="L782" s="32">
        <f ca="1">OFFSET(Perf!$A$1,2,Main!A782,1,1)</f>
        <v>-1.29E-2</v>
      </c>
      <c r="M782" s="32">
        <f ca="1">OFFSET(Perf!$A$1,3,Main!A782,1,1)</f>
        <v>7.1999999999999998E-3</v>
      </c>
      <c r="N782" s="32">
        <f ca="1">OFFSET(Perf!$A$1,4,Main!A782,1,1)</f>
        <v>-1.4409221902017544E-3</v>
      </c>
      <c r="O782" s="32">
        <f ca="1">OFFSET(Perf!$A$1,5,Main!A782,1,1)</f>
        <v>1.4619883040935644E-2</v>
      </c>
      <c r="P782" s="31">
        <f t="shared" ca="1" si="124"/>
        <v>0</v>
      </c>
      <c r="Q782" s="32">
        <f t="shared" ca="1" si="125"/>
        <v>1.0110931361220245E-2</v>
      </c>
      <c r="R782" s="32">
        <f t="shared" ca="1" si="126"/>
        <v>5.8560794044665014E-2</v>
      </c>
      <c r="S782" s="32">
        <f t="shared" ca="1" si="127"/>
        <v>3.4280985873869612E-3</v>
      </c>
      <c r="T782" s="32">
        <f t="shared" ca="1" si="128"/>
        <v>6.7168316831683172E-2</v>
      </c>
      <c r="U782" s="28" t="str">
        <f t="shared" ca="1" si="129"/>
        <v/>
      </c>
      <c r="V782" s="33">
        <f ca="1">OFFSET(Trade!$A$1,1,A782,1,1)</f>
        <v>0</v>
      </c>
      <c r="W782" s="34">
        <f ca="1">OFFSET(Trade!$A$1,2,A782,1,1)</f>
        <v>175</v>
      </c>
      <c r="X782" s="34">
        <f ca="1">OFFSET(Trade!$A$1,3,A782,1,1)</f>
        <v>826</v>
      </c>
      <c r="Y782" s="34">
        <f ca="1">OFFSET(Trade!$A$1,4,A782,1,1)</f>
        <v>58</v>
      </c>
      <c r="Z782" s="34">
        <f ca="1">OFFSET(Trade!$A$1,5,A782,1,1)</f>
        <v>848</v>
      </c>
      <c r="AA782" s="33" t="e">
        <f ca="1">OFFSET(Vol!$A$1,1,Main!A782,1,1)</f>
        <v>#N/A</v>
      </c>
      <c r="AB782" s="34">
        <f ca="1">OFFSET(Vol!$A$1,2,Main!A782,1,1)</f>
        <v>17308</v>
      </c>
      <c r="AC782" s="34">
        <f ca="1">OFFSET(Vol!$A$1,3,Main!A782,1,1)</f>
        <v>14105</v>
      </c>
      <c r="AD782" s="34">
        <f ca="1">OFFSET(Vol!$A$1,4,Main!A782,1,1)</f>
        <v>16919</v>
      </c>
      <c r="AE782" s="44">
        <f ca="1">OFFSET(Vol!$A$1,5,Main!A782,1,1)</f>
        <v>12625</v>
      </c>
    </row>
    <row r="783" spans="1:31" x14ac:dyDescent="0.3">
      <c r="A783" s="38">
        <v>778</v>
      </c>
      <c r="B783" s="16" t="str">
        <f t="shared" ca="1" si="120"/>
        <v/>
      </c>
      <c r="C783" s="21" t="str">
        <f ca="1">OFFSET(Vol!$A$1,0,Main!A783,1,1)</f>
        <v>032080</v>
      </c>
      <c r="D783" s="22">
        <f ca="1">OFFSET(Px!$A$1,1,Main!A783,1,1)</f>
        <v>1475</v>
      </c>
      <c r="E783" s="22">
        <f ca="1">OFFSET(Px!$A$1,4,Main!A783,1,1)</f>
        <v>1460</v>
      </c>
      <c r="F783" s="22">
        <f ca="1">OFFSET(Px!$A$1,5,Main!A783,1,1)</f>
        <v>1460</v>
      </c>
      <c r="G783" s="23">
        <f ca="1">OFFSET(Px!$A$1,6,Main!A783,1,1)</f>
        <v>1455</v>
      </c>
      <c r="H783" s="28">
        <f t="shared" ca="1" si="121"/>
        <v>1.0273972602739656E-2</v>
      </c>
      <c r="I783" s="28">
        <f t="shared" ca="1" si="122"/>
        <v>1.3745704467353903E-2</v>
      </c>
      <c r="J783" s="12">
        <f t="shared" ca="1" si="123"/>
        <v>0</v>
      </c>
      <c r="K783" s="31">
        <f ca="1">OFFSET(Perf!$A$1,1,Main!A783,1,1)</f>
        <v>6.8000000000000005E-3</v>
      </c>
      <c r="L783" s="32">
        <f ca="1">OFFSET(Perf!$A$1,2,Main!A783,1,1)</f>
        <v>6.8000000000000005E-3</v>
      </c>
      <c r="M783" s="32">
        <f ca="1">OFFSET(Perf!$A$1,3,Main!A783,1,1)</f>
        <v>3.4000000000000002E-3</v>
      </c>
      <c r="N783" s="32">
        <f ca="1">OFFSET(Perf!$A$1,4,Main!A783,1,1)</f>
        <v>0</v>
      </c>
      <c r="O783" s="32">
        <f ca="1">OFFSET(Perf!$A$1,5,Main!A783,1,1)</f>
        <v>3.4364261168384758E-3</v>
      </c>
      <c r="P783" s="31">
        <f t="shared" ca="1" si="124"/>
        <v>0</v>
      </c>
      <c r="Q783" s="32">
        <f t="shared" ca="1" si="125"/>
        <v>6.8572020028205092E-3</v>
      </c>
      <c r="R783" s="32">
        <f t="shared" ca="1" si="126"/>
        <v>1.3072465031156043E-3</v>
      </c>
      <c r="S783" s="32">
        <f t="shared" ca="1" si="127"/>
        <v>1.7683327595380426E-3</v>
      </c>
      <c r="T783" s="32">
        <f t="shared" ca="1" si="128"/>
        <v>0</v>
      </c>
      <c r="U783" s="28" t="str">
        <f t="shared" ca="1" si="129"/>
        <v/>
      </c>
      <c r="V783" s="33">
        <f ca="1">OFFSET(Trade!$A$1,1,A783,1,1)</f>
        <v>0</v>
      </c>
      <c r="W783" s="34">
        <f ca="1">OFFSET(Trade!$A$1,2,A783,1,1)</f>
        <v>530</v>
      </c>
      <c r="X783" s="34">
        <f ca="1">OFFSET(Trade!$A$1,3,A783,1,1)</f>
        <v>60</v>
      </c>
      <c r="Y783" s="34">
        <f ca="1">OFFSET(Trade!$A$1,4,A783,1,1)</f>
        <v>113</v>
      </c>
      <c r="Z783" s="34">
        <f ca="1">OFFSET(Trade!$A$1,5,A783,1,1)</f>
        <v>0</v>
      </c>
      <c r="AA783" s="33" t="e">
        <f ca="1">OFFSET(Vol!$A$1,1,Main!A783,1,1)</f>
        <v>#N/A</v>
      </c>
      <c r="AB783" s="34">
        <f ca="1">OFFSET(Vol!$A$1,2,Main!A783,1,1)</f>
        <v>77291</v>
      </c>
      <c r="AC783" s="34">
        <f ca="1">OFFSET(Vol!$A$1,3,Main!A783,1,1)</f>
        <v>45898</v>
      </c>
      <c r="AD783" s="34">
        <f ca="1">OFFSET(Vol!$A$1,4,Main!A783,1,1)</f>
        <v>63902</v>
      </c>
      <c r="AE783" s="44">
        <f ca="1">OFFSET(Vol!$A$1,5,Main!A783,1,1)</f>
        <v>114962</v>
      </c>
    </row>
    <row r="784" spans="1:31" x14ac:dyDescent="0.3">
      <c r="A784" s="38">
        <v>779</v>
      </c>
      <c r="B784" s="16" t="str">
        <f t="shared" ca="1" si="120"/>
        <v/>
      </c>
      <c r="C784" s="21" t="str">
        <f ca="1">OFFSET(Vol!$A$1,0,Main!A784,1,1)</f>
        <v>032190</v>
      </c>
      <c r="D784" s="22">
        <f ca="1">OFFSET(Px!$A$1,1,Main!A784,1,1)</f>
        <v>13050</v>
      </c>
      <c r="E784" s="22">
        <f ca="1">OFFSET(Px!$A$1,4,Main!A784,1,1)</f>
        <v>12600</v>
      </c>
      <c r="F784" s="22">
        <f ca="1">OFFSET(Px!$A$1,5,Main!A784,1,1)</f>
        <v>12550</v>
      </c>
      <c r="G784" s="23">
        <f ca="1">OFFSET(Px!$A$1,6,Main!A784,1,1)</f>
        <v>12650</v>
      </c>
      <c r="H784" s="28">
        <f t="shared" ca="1" si="121"/>
        <v>3.9840637450199168E-2</v>
      </c>
      <c r="I784" s="28">
        <f t="shared" ca="1" si="122"/>
        <v>3.1620553359683834E-2</v>
      </c>
      <c r="J784" s="12">
        <f t="shared" ca="1" si="123"/>
        <v>0</v>
      </c>
      <c r="K784" s="31">
        <f ca="1">OFFSET(Perf!$A$1,1,Main!A784,1,1)</f>
        <v>3.8E-3</v>
      </c>
      <c r="L784" s="32">
        <f ca="1">OFFSET(Perf!$A$1,2,Main!A784,1,1)</f>
        <v>3.8E-3</v>
      </c>
      <c r="M784" s="32">
        <f ca="1">OFFSET(Perf!$A$1,3,Main!A784,1,1)</f>
        <v>3.1699999999999999E-2</v>
      </c>
      <c r="N784" s="32">
        <f ca="1">OFFSET(Perf!$A$1,4,Main!A784,1,1)</f>
        <v>3.9840637450199168E-3</v>
      </c>
      <c r="O784" s="32">
        <f ca="1">OFFSET(Perf!$A$1,5,Main!A784,1,1)</f>
        <v>-7.905138339920903E-3</v>
      </c>
      <c r="P784" s="31">
        <f t="shared" ca="1" si="124"/>
        <v>0</v>
      </c>
      <c r="Q784" s="32">
        <f t="shared" ca="1" si="125"/>
        <v>2.073575458869745E-3</v>
      </c>
      <c r="R784" s="32">
        <f t="shared" ca="1" si="126"/>
        <v>1.2525959231405126E-2</v>
      </c>
      <c r="S784" s="32">
        <f t="shared" ca="1" si="127"/>
        <v>9.0005874390212751E-3</v>
      </c>
      <c r="T784" s="32">
        <f t="shared" ca="1" si="128"/>
        <v>1.7460848411129694E-2</v>
      </c>
      <c r="U784" s="28" t="str">
        <f t="shared" ca="1" si="129"/>
        <v/>
      </c>
      <c r="V784" s="33">
        <f ca="1">OFFSET(Trade!$A$1,1,A784,1,1)</f>
        <v>0</v>
      </c>
      <c r="W784" s="34">
        <f ca="1">OFFSET(Trade!$A$1,2,A784,1,1)</f>
        <v>398</v>
      </c>
      <c r="X784" s="34">
        <f ca="1">OFFSET(Trade!$A$1,3,A784,1,1)</f>
        <v>2485</v>
      </c>
      <c r="Y784" s="34">
        <f ca="1">OFFSET(Trade!$A$1,4,A784,1,1)</f>
        <v>1762</v>
      </c>
      <c r="Z784" s="34">
        <f ca="1">OFFSET(Trade!$A$1,5,A784,1,1)</f>
        <v>5742</v>
      </c>
      <c r="AA784" s="33" t="e">
        <f ca="1">OFFSET(Vol!$A$1,1,Main!A784,1,1)</f>
        <v>#N/A</v>
      </c>
      <c r="AB784" s="34">
        <f ca="1">OFFSET(Vol!$A$1,2,Main!A784,1,1)</f>
        <v>191939</v>
      </c>
      <c r="AC784" s="34">
        <f ca="1">OFFSET(Vol!$A$1,3,Main!A784,1,1)</f>
        <v>198388</v>
      </c>
      <c r="AD784" s="34">
        <f ca="1">OFFSET(Vol!$A$1,4,Main!A784,1,1)</f>
        <v>195765</v>
      </c>
      <c r="AE784" s="44">
        <f ca="1">OFFSET(Vol!$A$1,5,Main!A784,1,1)</f>
        <v>328850</v>
      </c>
    </row>
    <row r="785" spans="1:31" x14ac:dyDescent="0.3">
      <c r="A785" s="38">
        <v>780</v>
      </c>
      <c r="B785" s="16" t="str">
        <f t="shared" ca="1" si="120"/>
        <v/>
      </c>
      <c r="C785" s="21" t="str">
        <f ca="1">OFFSET(Vol!$A$1,0,Main!A785,1,1)</f>
        <v>032280</v>
      </c>
      <c r="D785" s="22">
        <f ca="1">OFFSET(Px!$A$1,1,Main!A785,1,1)</f>
        <v>1810</v>
      </c>
      <c r="E785" s="22">
        <f ca="1">OFFSET(Px!$A$1,4,Main!A785,1,1)</f>
        <v>1790</v>
      </c>
      <c r="F785" s="22">
        <f ca="1">OFFSET(Px!$A$1,5,Main!A785,1,1)</f>
        <v>1795</v>
      </c>
      <c r="G785" s="23">
        <f ca="1">OFFSET(Px!$A$1,6,Main!A785,1,1)</f>
        <v>1830</v>
      </c>
      <c r="H785" s="28">
        <f t="shared" ca="1" si="121"/>
        <v>8.3565459610028814E-3</v>
      </c>
      <c r="I785" s="28">
        <f t="shared" ca="1" si="122"/>
        <v>-1.0928961748633892E-2</v>
      </c>
      <c r="J785" s="12">
        <f t="shared" ca="1" si="123"/>
        <v>0</v>
      </c>
      <c r="K785" s="31">
        <f ca="1">OFFSET(Perf!$A$1,1,Main!A785,1,1)</f>
        <v>2.8000000000000004E-3</v>
      </c>
      <c r="L785" s="32">
        <f ca="1">OFFSET(Perf!$A$1,2,Main!A785,1,1)</f>
        <v>2.8000000000000004E-3</v>
      </c>
      <c r="M785" s="32">
        <f ca="1">OFFSET(Perf!$A$1,3,Main!A785,1,1)</f>
        <v>8.3999999999999995E-3</v>
      </c>
      <c r="N785" s="32">
        <f ca="1">OFFSET(Perf!$A$1,4,Main!A785,1,1)</f>
        <v>-2.7855153203342198E-3</v>
      </c>
      <c r="O785" s="32">
        <f ca="1">OFFSET(Perf!$A$1,5,Main!A785,1,1)</f>
        <v>-1.9125683060109311E-2</v>
      </c>
      <c r="P785" s="31">
        <f t="shared" ca="1" si="124"/>
        <v>0</v>
      </c>
      <c r="Q785" s="32">
        <f t="shared" ca="1" si="125"/>
        <v>1.0802341881751464E-2</v>
      </c>
      <c r="R785" s="32">
        <f t="shared" ca="1" si="126"/>
        <v>2.8545371637026903E-2</v>
      </c>
      <c r="S785" s="32">
        <f t="shared" ca="1" si="127"/>
        <v>0</v>
      </c>
      <c r="T785" s="32">
        <f t="shared" ca="1" si="128"/>
        <v>4.0273282991729595E-2</v>
      </c>
      <c r="U785" s="28" t="str">
        <f t="shared" ca="1" si="129"/>
        <v/>
      </c>
      <c r="V785" s="33">
        <f ca="1">OFFSET(Trade!$A$1,1,A785,1,1)</f>
        <v>0</v>
      </c>
      <c r="W785" s="34">
        <f ca="1">OFFSET(Trade!$A$1,2,A785,1,1)</f>
        <v>131</v>
      </c>
      <c r="X785" s="34">
        <f ca="1">OFFSET(Trade!$A$1,3,A785,1,1)</f>
        <v>313</v>
      </c>
      <c r="Y785" s="34">
        <f ca="1">OFFSET(Trade!$A$1,4,A785,1,1)</f>
        <v>0</v>
      </c>
      <c r="Z785" s="34">
        <f ca="1">OFFSET(Trade!$A$1,5,A785,1,1)</f>
        <v>1344</v>
      </c>
      <c r="AA785" s="33" t="e">
        <f ca="1">OFFSET(Vol!$A$1,1,Main!A785,1,1)</f>
        <v>#N/A</v>
      </c>
      <c r="AB785" s="34">
        <f ca="1">OFFSET(Vol!$A$1,2,Main!A785,1,1)</f>
        <v>12127</v>
      </c>
      <c r="AC785" s="34">
        <f ca="1">OFFSET(Vol!$A$1,3,Main!A785,1,1)</f>
        <v>10965</v>
      </c>
      <c r="AD785" s="34">
        <f ca="1">OFFSET(Vol!$A$1,4,Main!A785,1,1)</f>
        <v>28929</v>
      </c>
      <c r="AE785" s="44">
        <f ca="1">OFFSET(Vol!$A$1,5,Main!A785,1,1)</f>
        <v>33372</v>
      </c>
    </row>
    <row r="786" spans="1:31" x14ac:dyDescent="0.3">
      <c r="A786" s="38">
        <v>781</v>
      </c>
      <c r="B786" s="16" t="str">
        <f t="shared" ca="1" si="120"/>
        <v/>
      </c>
      <c r="C786" s="21" t="str">
        <f ca="1">OFFSET(Vol!$A$1,0,Main!A786,1,1)</f>
        <v>032350</v>
      </c>
      <c r="D786" s="22">
        <f ca="1">OFFSET(Px!$A$1,1,Main!A786,1,1)</f>
        <v>13600</v>
      </c>
      <c r="E786" s="22">
        <f ca="1">OFFSET(Px!$A$1,4,Main!A786,1,1)</f>
        <v>13000</v>
      </c>
      <c r="F786" s="22">
        <f ca="1">OFFSET(Px!$A$1,5,Main!A786,1,1)</f>
        <v>13350</v>
      </c>
      <c r="G786" s="23">
        <f ca="1">OFFSET(Px!$A$1,6,Main!A786,1,1)</f>
        <v>12350</v>
      </c>
      <c r="H786" s="28">
        <f t="shared" ca="1" si="121"/>
        <v>1.8726591760299671E-2</v>
      </c>
      <c r="I786" s="28">
        <f t="shared" ca="1" si="122"/>
        <v>0.10121457489878538</v>
      </c>
      <c r="J786" s="12">
        <f t="shared" ca="1" si="123"/>
        <v>0</v>
      </c>
      <c r="K786" s="31">
        <f ca="1">OFFSET(Perf!$A$1,1,Main!A786,1,1)</f>
        <v>1.8700000000000001E-2</v>
      </c>
      <c r="L786" s="32">
        <f ca="1">OFFSET(Perf!$A$1,2,Main!A786,1,1)</f>
        <v>1.8700000000000001E-2</v>
      </c>
      <c r="M786" s="32">
        <f ca="1">OFFSET(Perf!$A$1,3,Main!A786,1,1)</f>
        <v>2.69E-2</v>
      </c>
      <c r="N786" s="32">
        <f ca="1">OFFSET(Perf!$A$1,4,Main!A786,1,1)</f>
        <v>-2.6217228464419429E-2</v>
      </c>
      <c r="O786" s="32">
        <f ca="1">OFFSET(Perf!$A$1,5,Main!A786,1,1)</f>
        <v>8.0971659919028438E-2</v>
      </c>
      <c r="P786" s="31">
        <f t="shared" ca="1" si="124"/>
        <v>0</v>
      </c>
      <c r="Q786" s="32">
        <f t="shared" ca="1" si="125"/>
        <v>0</v>
      </c>
      <c r="R786" s="32">
        <f t="shared" ca="1" si="126"/>
        <v>4.5696420067499015E-2</v>
      </c>
      <c r="S786" s="32">
        <f t="shared" ca="1" si="127"/>
        <v>1.6051217140865482E-2</v>
      </c>
      <c r="T786" s="32">
        <f t="shared" ca="1" si="128"/>
        <v>2.9615636545455376E-2</v>
      </c>
      <c r="U786" s="28" t="str">
        <f t="shared" ca="1" si="129"/>
        <v/>
      </c>
      <c r="V786" s="33">
        <f ca="1">OFFSET(Trade!$A$1,1,A786,1,1)</f>
        <v>0</v>
      </c>
      <c r="W786" s="34">
        <f ca="1">OFFSET(Trade!$A$1,2,A786,1,1)</f>
        <v>0</v>
      </c>
      <c r="X786" s="34">
        <f ca="1">OFFSET(Trade!$A$1,3,A786,1,1)</f>
        <v>8828</v>
      </c>
      <c r="Y786" s="34">
        <f ca="1">OFFSET(Trade!$A$1,4,A786,1,1)</f>
        <v>2625</v>
      </c>
      <c r="Z786" s="34">
        <f ca="1">OFFSET(Trade!$A$1,5,A786,1,1)</f>
        <v>19487</v>
      </c>
      <c r="AA786" s="33" t="e">
        <f ca="1">OFFSET(Vol!$A$1,1,Main!A786,1,1)</f>
        <v>#N/A</v>
      </c>
      <c r="AB786" s="34">
        <f ca="1">OFFSET(Vol!$A$1,2,Main!A786,1,1)</f>
        <v>222362</v>
      </c>
      <c r="AC786" s="34">
        <f ca="1">OFFSET(Vol!$A$1,3,Main!A786,1,1)</f>
        <v>193188</v>
      </c>
      <c r="AD786" s="34">
        <f ca="1">OFFSET(Vol!$A$1,4,Main!A786,1,1)</f>
        <v>163539</v>
      </c>
      <c r="AE786" s="44">
        <f ca="1">OFFSET(Vol!$A$1,5,Main!A786,1,1)</f>
        <v>657997</v>
      </c>
    </row>
    <row r="787" spans="1:31" x14ac:dyDescent="0.3">
      <c r="A787" s="38">
        <v>782</v>
      </c>
      <c r="B787" s="16" t="str">
        <f t="shared" ca="1" si="120"/>
        <v/>
      </c>
      <c r="C787" s="21" t="str">
        <f ca="1">OFFSET(Vol!$A$1,0,Main!A787,1,1)</f>
        <v>032500</v>
      </c>
      <c r="D787" s="22">
        <f ca="1">OFFSET(Px!$A$1,1,Main!A787,1,1)</f>
        <v>63000</v>
      </c>
      <c r="E787" s="22">
        <f ca="1">OFFSET(Px!$A$1,4,Main!A787,1,1)</f>
        <v>61800</v>
      </c>
      <c r="F787" s="22">
        <f ca="1">OFFSET(Px!$A$1,5,Main!A787,1,1)</f>
        <v>64000</v>
      </c>
      <c r="G787" s="23">
        <f ca="1">OFFSET(Px!$A$1,6,Main!A787,1,1)</f>
        <v>64500</v>
      </c>
      <c r="H787" s="28">
        <f t="shared" ca="1" si="121"/>
        <v>-1.5625E-2</v>
      </c>
      <c r="I787" s="28">
        <f t="shared" ca="1" si="122"/>
        <v>-2.3255813953488413E-2</v>
      </c>
      <c r="J787" s="12">
        <f t="shared" ca="1" si="123"/>
        <v>0</v>
      </c>
      <c r="K787" s="31">
        <f ca="1">OFFSET(Perf!$A$1,1,Main!A787,1,1)</f>
        <v>3.2000000000000002E-3</v>
      </c>
      <c r="L787" s="32">
        <f ca="1">OFFSET(Perf!$A$1,2,Main!A787,1,1)</f>
        <v>3.2000000000000002E-3</v>
      </c>
      <c r="M787" s="32">
        <f ca="1">OFFSET(Perf!$A$1,3,Main!A787,1,1)</f>
        <v>1.6200000000000003E-2</v>
      </c>
      <c r="N787" s="32">
        <f ca="1">OFFSET(Perf!$A$1,4,Main!A787,1,1)</f>
        <v>-3.4375000000000044E-2</v>
      </c>
      <c r="O787" s="32">
        <f ca="1">OFFSET(Perf!$A$1,5,Main!A787,1,1)</f>
        <v>-7.7519379844961378E-3</v>
      </c>
      <c r="P787" s="31">
        <f t="shared" ca="1" si="124"/>
        <v>0</v>
      </c>
      <c r="Q787" s="32">
        <f t="shared" ca="1" si="125"/>
        <v>1.4443894065299639E-2</v>
      </c>
      <c r="R787" s="32">
        <f t="shared" ca="1" si="126"/>
        <v>2.2716415993584774E-2</v>
      </c>
      <c r="S787" s="32">
        <f t="shared" ca="1" si="127"/>
        <v>1.1401750260225914E-2</v>
      </c>
      <c r="T787" s="32">
        <f t="shared" ca="1" si="128"/>
        <v>2.0417364534405541E-2</v>
      </c>
      <c r="U787" s="28" t="str">
        <f t="shared" ca="1" si="129"/>
        <v/>
      </c>
      <c r="V787" s="33">
        <f ca="1">OFFSET(Trade!$A$1,1,A787,1,1)</f>
        <v>0</v>
      </c>
      <c r="W787" s="34">
        <f ca="1">OFFSET(Trade!$A$1,2,A787,1,1)</f>
        <v>6765</v>
      </c>
      <c r="X787" s="34">
        <f ca="1">OFFSET(Trade!$A$1,3,A787,1,1)</f>
        <v>14504</v>
      </c>
      <c r="Y787" s="34">
        <f ca="1">OFFSET(Trade!$A$1,4,A787,1,1)</f>
        <v>11830</v>
      </c>
      <c r="Z787" s="34">
        <f ca="1">OFFSET(Trade!$A$1,5,A787,1,1)</f>
        <v>34779</v>
      </c>
      <c r="AA787" s="33" t="e">
        <f ca="1">OFFSET(Vol!$A$1,1,Main!A787,1,1)</f>
        <v>#N/A</v>
      </c>
      <c r="AB787" s="34">
        <f ca="1">OFFSET(Vol!$A$1,2,Main!A787,1,1)</f>
        <v>468364</v>
      </c>
      <c r="AC787" s="34">
        <f ca="1">OFFSET(Vol!$A$1,3,Main!A787,1,1)</f>
        <v>638481</v>
      </c>
      <c r="AD787" s="34">
        <f ca="1">OFFSET(Vol!$A$1,4,Main!A787,1,1)</f>
        <v>1037560</v>
      </c>
      <c r="AE787" s="44">
        <f ca="1">OFFSET(Vol!$A$1,5,Main!A787,1,1)</f>
        <v>1703403</v>
      </c>
    </row>
    <row r="788" spans="1:31" x14ac:dyDescent="0.3">
      <c r="A788" s="38">
        <v>783</v>
      </c>
      <c r="B788" s="16" t="str">
        <f t="shared" ca="1" si="120"/>
        <v/>
      </c>
      <c r="C788" s="21" t="str">
        <f ca="1">OFFSET(Vol!$A$1,0,Main!A788,1,1)</f>
        <v>032540</v>
      </c>
      <c r="D788" s="22">
        <f ca="1">OFFSET(Px!$A$1,1,Main!A788,1,1)</f>
        <v>2715</v>
      </c>
      <c r="E788" s="22">
        <f ca="1">OFFSET(Px!$A$1,4,Main!A788,1,1)</f>
        <v>2685</v>
      </c>
      <c r="F788" s="22">
        <f ca="1">OFFSET(Px!$A$1,5,Main!A788,1,1)</f>
        <v>2640</v>
      </c>
      <c r="G788" s="23">
        <f ca="1">OFFSET(Px!$A$1,6,Main!A788,1,1)</f>
        <v>2635</v>
      </c>
      <c r="H788" s="28">
        <f t="shared" ca="1" si="121"/>
        <v>2.8409090909090828E-2</v>
      </c>
      <c r="I788" s="28">
        <f t="shared" ca="1" si="122"/>
        <v>3.0360531309297834E-2</v>
      </c>
      <c r="J788" s="12">
        <f t="shared" ca="1" si="123"/>
        <v>0</v>
      </c>
      <c r="K788" s="31">
        <f ca="1">OFFSET(Perf!$A$1,1,Main!A788,1,1)</f>
        <v>0</v>
      </c>
      <c r="L788" s="32">
        <f ca="1">OFFSET(Perf!$A$1,2,Main!A788,1,1)</f>
        <v>0</v>
      </c>
      <c r="M788" s="32">
        <f ca="1">OFFSET(Perf!$A$1,3,Main!A788,1,1)</f>
        <v>1.1200000000000002E-2</v>
      </c>
      <c r="N788" s="32">
        <f ca="1">OFFSET(Perf!$A$1,4,Main!A788,1,1)</f>
        <v>1.7045454545454586E-2</v>
      </c>
      <c r="O788" s="32">
        <f ca="1">OFFSET(Perf!$A$1,5,Main!A788,1,1)</f>
        <v>1.8975332068311701E-3</v>
      </c>
      <c r="P788" s="31">
        <f t="shared" ca="1" si="124"/>
        <v>0</v>
      </c>
      <c r="Q788" s="32">
        <f t="shared" ca="1" si="125"/>
        <v>0</v>
      </c>
      <c r="R788" s="32">
        <f t="shared" ca="1" si="126"/>
        <v>0</v>
      </c>
      <c r="S788" s="32">
        <f t="shared" ca="1" si="127"/>
        <v>8.4187408491947294E-3</v>
      </c>
      <c r="T788" s="32">
        <f t="shared" ca="1" si="128"/>
        <v>0</v>
      </c>
      <c r="U788" s="28" t="str">
        <f t="shared" ca="1" si="129"/>
        <v/>
      </c>
      <c r="V788" s="33">
        <f ca="1">OFFSET(Trade!$A$1,1,A788,1,1)</f>
        <v>0</v>
      </c>
      <c r="W788" s="34">
        <f ca="1">OFFSET(Trade!$A$1,2,A788,1,1)</f>
        <v>0</v>
      </c>
      <c r="X788" s="34">
        <f ca="1">OFFSET(Trade!$A$1,3,A788,1,1)</f>
        <v>0</v>
      </c>
      <c r="Y788" s="34">
        <f ca="1">OFFSET(Trade!$A$1,4,A788,1,1)</f>
        <v>138</v>
      </c>
      <c r="Z788" s="34">
        <f ca="1">OFFSET(Trade!$A$1,5,A788,1,1)</f>
        <v>0</v>
      </c>
      <c r="AA788" s="33" t="e">
        <f ca="1">OFFSET(Vol!$A$1,1,Main!A788,1,1)</f>
        <v>#N/A</v>
      </c>
      <c r="AB788" s="34">
        <f ca="1">OFFSET(Vol!$A$1,2,Main!A788,1,1)</f>
        <v>4817</v>
      </c>
      <c r="AC788" s="34">
        <f ca="1">OFFSET(Vol!$A$1,3,Main!A788,1,1)</f>
        <v>12512</v>
      </c>
      <c r="AD788" s="34">
        <f ca="1">OFFSET(Vol!$A$1,4,Main!A788,1,1)</f>
        <v>16392</v>
      </c>
      <c r="AE788" s="44">
        <f ca="1">OFFSET(Vol!$A$1,5,Main!A788,1,1)</f>
        <v>8089</v>
      </c>
    </row>
    <row r="789" spans="1:31" x14ac:dyDescent="0.3">
      <c r="A789" s="38">
        <v>784</v>
      </c>
      <c r="B789" s="16" t="str">
        <f t="shared" ca="1" si="120"/>
        <v/>
      </c>
      <c r="C789" s="21" t="str">
        <f ca="1">OFFSET(Vol!$A$1,0,Main!A789,1,1)</f>
        <v>032560</v>
      </c>
      <c r="D789" s="22">
        <f ca="1">OFFSET(Px!$A$1,1,Main!A789,1,1)</f>
        <v>6000</v>
      </c>
      <c r="E789" s="22">
        <f ca="1">OFFSET(Px!$A$1,4,Main!A789,1,1)</f>
        <v>5700</v>
      </c>
      <c r="F789" s="22">
        <f ca="1">OFFSET(Px!$A$1,5,Main!A789,1,1)</f>
        <v>5560</v>
      </c>
      <c r="G789" s="23">
        <f ca="1">OFFSET(Px!$A$1,6,Main!A789,1,1)</f>
        <v>5510</v>
      </c>
      <c r="H789" s="28">
        <f t="shared" ca="1" si="121"/>
        <v>7.9136690647481966E-2</v>
      </c>
      <c r="I789" s="28">
        <f t="shared" ca="1" si="122"/>
        <v>8.8929219600725862E-2</v>
      </c>
      <c r="J789" s="12">
        <f t="shared" ca="1" si="123"/>
        <v>0</v>
      </c>
      <c r="K789" s="31">
        <f ca="1">OFFSET(Perf!$A$1,1,Main!A789,1,1)</f>
        <v>4.7100000000000003E-2</v>
      </c>
      <c r="L789" s="32">
        <f ca="1">OFFSET(Perf!$A$1,2,Main!A789,1,1)</f>
        <v>4.7100000000000003E-2</v>
      </c>
      <c r="M789" s="32">
        <f ca="1">OFFSET(Perf!$A$1,3,Main!A789,1,1)</f>
        <v>5.3E-3</v>
      </c>
      <c r="N789" s="32">
        <f ca="1">OFFSET(Perf!$A$1,4,Main!A789,1,1)</f>
        <v>2.5179856115107979E-2</v>
      </c>
      <c r="O789" s="32">
        <f ca="1">OFFSET(Perf!$A$1,5,Main!A789,1,1)</f>
        <v>9.0744101633393193E-3</v>
      </c>
      <c r="P789" s="31">
        <f t="shared" ca="1" si="124"/>
        <v>0</v>
      </c>
      <c r="Q789" s="32">
        <f t="shared" ca="1" si="125"/>
        <v>6.8157260410605935E-3</v>
      </c>
      <c r="R789" s="32">
        <f t="shared" ca="1" si="126"/>
        <v>4.6218309561095357E-2</v>
      </c>
      <c r="S789" s="32">
        <f t="shared" ca="1" si="127"/>
        <v>6.9458669298523307E-3</v>
      </c>
      <c r="T789" s="32">
        <f t="shared" ca="1" si="128"/>
        <v>0</v>
      </c>
      <c r="U789" s="28" t="str">
        <f t="shared" ca="1" si="129"/>
        <v/>
      </c>
      <c r="V789" s="33">
        <f ca="1">OFFSET(Trade!$A$1,1,A789,1,1)</f>
        <v>0</v>
      </c>
      <c r="W789" s="34">
        <f ca="1">OFFSET(Trade!$A$1,2,A789,1,1)</f>
        <v>738</v>
      </c>
      <c r="X789" s="34">
        <f ca="1">OFFSET(Trade!$A$1,3,A789,1,1)</f>
        <v>1092</v>
      </c>
      <c r="Y789" s="34">
        <f ca="1">OFFSET(Trade!$A$1,4,A789,1,1)</f>
        <v>373</v>
      </c>
      <c r="Z789" s="34">
        <f ca="1">OFFSET(Trade!$A$1,5,A789,1,1)</f>
        <v>0</v>
      </c>
      <c r="AA789" s="33" t="e">
        <f ca="1">OFFSET(Vol!$A$1,1,Main!A789,1,1)</f>
        <v>#N/A</v>
      </c>
      <c r="AB789" s="34">
        <f ca="1">OFFSET(Vol!$A$1,2,Main!A789,1,1)</f>
        <v>108279</v>
      </c>
      <c r="AC789" s="34">
        <f ca="1">OFFSET(Vol!$A$1,3,Main!A789,1,1)</f>
        <v>23627</v>
      </c>
      <c r="AD789" s="34">
        <f ca="1">OFFSET(Vol!$A$1,4,Main!A789,1,1)</f>
        <v>53701</v>
      </c>
      <c r="AE789" s="44">
        <f ca="1">OFFSET(Vol!$A$1,5,Main!A789,1,1)</f>
        <v>29722</v>
      </c>
    </row>
    <row r="790" spans="1:31" x14ac:dyDescent="0.3">
      <c r="A790" s="38">
        <v>785</v>
      </c>
      <c r="B790" s="16" t="str">
        <f t="shared" ca="1" si="120"/>
        <v/>
      </c>
      <c r="C790" s="21" t="str">
        <f ca="1">OFFSET(Vol!$A$1,0,Main!A790,1,1)</f>
        <v>032580</v>
      </c>
      <c r="D790" s="22">
        <f ca="1">OFFSET(Px!$A$1,1,Main!A790,1,1)</f>
        <v>1910</v>
      </c>
      <c r="E790" s="22">
        <f ca="1">OFFSET(Px!$A$1,4,Main!A790,1,1)</f>
        <v>1885</v>
      </c>
      <c r="F790" s="22">
        <f ca="1">OFFSET(Px!$A$1,5,Main!A790,1,1)</f>
        <v>1890</v>
      </c>
      <c r="G790" s="23">
        <f ca="1">OFFSET(Px!$A$1,6,Main!A790,1,1)</f>
        <v>1870</v>
      </c>
      <c r="H790" s="28">
        <f t="shared" ca="1" si="121"/>
        <v>1.0582010582010692E-2</v>
      </c>
      <c r="I790" s="28">
        <f t="shared" ca="1" si="122"/>
        <v>2.1390374331550888E-2</v>
      </c>
      <c r="J790" s="12">
        <f t="shared" ca="1" si="123"/>
        <v>1</v>
      </c>
      <c r="K790" s="31">
        <f ca="1">OFFSET(Perf!$A$1,1,Main!A790,1,1)</f>
        <v>-1.55E-2</v>
      </c>
      <c r="L790" s="32">
        <f ca="1">OFFSET(Perf!$A$1,2,Main!A790,1,1)</f>
        <v>-1.55E-2</v>
      </c>
      <c r="M790" s="32">
        <f ca="1">OFFSET(Perf!$A$1,3,Main!A790,1,1)</f>
        <v>2.92E-2</v>
      </c>
      <c r="N790" s="32">
        <f ca="1">OFFSET(Perf!$A$1,4,Main!A790,1,1)</f>
        <v>-2.6455026455026731E-3</v>
      </c>
      <c r="O790" s="32">
        <f ca="1">OFFSET(Perf!$A$1,5,Main!A790,1,1)</f>
        <v>1.0695187165775444E-2</v>
      </c>
      <c r="P790" s="31">
        <f t="shared" ca="1" si="124"/>
        <v>0</v>
      </c>
      <c r="Q790" s="32">
        <f t="shared" ca="1" si="125"/>
        <v>2.3335187491686518E-2</v>
      </c>
      <c r="R790" s="32">
        <f t="shared" ca="1" si="126"/>
        <v>4.2030607587081853E-2</v>
      </c>
      <c r="S790" s="32">
        <f t="shared" ca="1" si="127"/>
        <v>7.6726896237065467E-2</v>
      </c>
      <c r="T790" s="32">
        <f t="shared" ca="1" si="128"/>
        <v>0.12677015038827991</v>
      </c>
      <c r="U790" s="28" t="str">
        <f t="shared" ca="1" si="129"/>
        <v/>
      </c>
      <c r="V790" s="33">
        <f ca="1">OFFSET(Trade!$A$1,1,A790,1,1)</f>
        <v>0</v>
      </c>
      <c r="W790" s="34">
        <f ca="1">OFFSET(Trade!$A$1,2,A790,1,1)</f>
        <v>7719</v>
      </c>
      <c r="X790" s="34">
        <f ca="1">OFFSET(Trade!$A$1,3,A790,1,1)</f>
        <v>25874</v>
      </c>
      <c r="Y790" s="34">
        <f ca="1">OFFSET(Trade!$A$1,4,A790,1,1)</f>
        <v>104936</v>
      </c>
      <c r="Z790" s="34">
        <f ca="1">OFFSET(Trade!$A$1,5,A790,1,1)</f>
        <v>73379</v>
      </c>
      <c r="AA790" s="33" t="e">
        <f ca="1">OFFSET(Vol!$A$1,1,Main!A790,1,1)</f>
        <v>#N/A</v>
      </c>
      <c r="AB790" s="34">
        <f ca="1">OFFSET(Vol!$A$1,2,Main!A790,1,1)</f>
        <v>330788</v>
      </c>
      <c r="AC790" s="34">
        <f ca="1">OFFSET(Vol!$A$1,3,Main!A790,1,1)</f>
        <v>615599</v>
      </c>
      <c r="AD790" s="34">
        <f ca="1">OFFSET(Vol!$A$1,4,Main!A790,1,1)</f>
        <v>1367656</v>
      </c>
      <c r="AE790" s="44">
        <f ca="1">OFFSET(Vol!$A$1,5,Main!A790,1,1)</f>
        <v>578835</v>
      </c>
    </row>
    <row r="791" spans="1:31" x14ac:dyDescent="0.3">
      <c r="A791" s="38">
        <v>786</v>
      </c>
      <c r="B791" s="16" t="str">
        <f t="shared" ca="1" si="120"/>
        <v/>
      </c>
      <c r="C791" s="21" t="str">
        <f ca="1">OFFSET(Vol!$A$1,0,Main!A791,1,1)</f>
        <v>032620</v>
      </c>
      <c r="D791" s="22">
        <f ca="1">OFFSET(Px!$A$1,1,Main!A791,1,1)</f>
        <v>10250</v>
      </c>
      <c r="E791" s="22">
        <f ca="1">OFFSET(Px!$A$1,4,Main!A791,1,1)</f>
        <v>9830</v>
      </c>
      <c r="F791" s="22">
        <f ca="1">OFFSET(Px!$A$1,5,Main!A791,1,1)</f>
        <v>9900</v>
      </c>
      <c r="G791" s="23">
        <f ca="1">OFFSET(Px!$A$1,6,Main!A791,1,1)</f>
        <v>10200</v>
      </c>
      <c r="H791" s="28">
        <f t="shared" ca="1" si="121"/>
        <v>3.5353535353535248E-2</v>
      </c>
      <c r="I791" s="28">
        <f t="shared" ca="1" si="122"/>
        <v>4.9019607843137081E-3</v>
      </c>
      <c r="J791" s="12">
        <f t="shared" ca="1" si="123"/>
        <v>0</v>
      </c>
      <c r="K791" s="31">
        <f ca="1">OFFSET(Perf!$A$1,1,Main!A791,1,1)</f>
        <v>1.9900000000000001E-2</v>
      </c>
      <c r="L791" s="32">
        <f ca="1">OFFSET(Perf!$A$1,2,Main!A791,1,1)</f>
        <v>1.9900000000000001E-2</v>
      </c>
      <c r="M791" s="32">
        <f ca="1">OFFSET(Perf!$A$1,3,Main!A791,1,1)</f>
        <v>2.2400000000000003E-2</v>
      </c>
      <c r="N791" s="32">
        <f ca="1">OFFSET(Perf!$A$1,4,Main!A791,1,1)</f>
        <v>-7.0707070707071162E-3</v>
      </c>
      <c r="O791" s="32">
        <f ca="1">OFFSET(Perf!$A$1,5,Main!A791,1,1)</f>
        <v>-2.9411764705882359E-2</v>
      </c>
      <c r="P791" s="31">
        <f t="shared" ca="1" si="124"/>
        <v>0</v>
      </c>
      <c r="Q791" s="32">
        <f t="shared" ca="1" si="125"/>
        <v>0</v>
      </c>
      <c r="R791" s="32">
        <f t="shared" ca="1" si="126"/>
        <v>3.403390509721417E-3</v>
      </c>
      <c r="S791" s="32">
        <f t="shared" ca="1" si="127"/>
        <v>1.7271800064024775E-3</v>
      </c>
      <c r="T791" s="32">
        <f t="shared" ca="1" si="128"/>
        <v>3.7410822025723284E-3</v>
      </c>
      <c r="U791" s="28" t="str">
        <f t="shared" ca="1" si="129"/>
        <v/>
      </c>
      <c r="V791" s="33">
        <f ca="1">OFFSET(Trade!$A$1,1,A791,1,1)</f>
        <v>0</v>
      </c>
      <c r="W791" s="34">
        <f ca="1">OFFSET(Trade!$A$1,2,A791,1,1)</f>
        <v>0</v>
      </c>
      <c r="X791" s="34">
        <f ca="1">OFFSET(Trade!$A$1,3,A791,1,1)</f>
        <v>2378</v>
      </c>
      <c r="Y791" s="34">
        <f ca="1">OFFSET(Trade!$A$1,4,A791,1,1)</f>
        <v>1624</v>
      </c>
      <c r="Z791" s="34">
        <f ca="1">OFFSET(Trade!$A$1,5,A791,1,1)</f>
        <v>6430</v>
      </c>
      <c r="AA791" s="33" t="e">
        <f ca="1">OFFSET(Vol!$A$1,1,Main!A791,1,1)</f>
        <v>#N/A</v>
      </c>
      <c r="AB791" s="34">
        <f ca="1">OFFSET(Vol!$A$1,2,Main!A791,1,1)</f>
        <v>928452</v>
      </c>
      <c r="AC791" s="34">
        <f ca="1">OFFSET(Vol!$A$1,3,Main!A791,1,1)</f>
        <v>698715</v>
      </c>
      <c r="AD791" s="34">
        <f ca="1">OFFSET(Vol!$A$1,4,Main!A791,1,1)</f>
        <v>940261</v>
      </c>
      <c r="AE791" s="44">
        <f ca="1">OFFSET(Vol!$A$1,5,Main!A791,1,1)</f>
        <v>1718754</v>
      </c>
    </row>
    <row r="792" spans="1:31" x14ac:dyDescent="0.3">
      <c r="A792" s="38">
        <v>787</v>
      </c>
      <c r="B792" s="16" t="str">
        <f t="shared" ca="1" si="120"/>
        <v/>
      </c>
      <c r="C792" s="21" t="str">
        <f ca="1">OFFSET(Vol!$A$1,0,Main!A792,1,1)</f>
        <v>032640</v>
      </c>
      <c r="D792" s="22">
        <f ca="1">OFFSET(Px!$A$1,1,Main!A792,1,1)</f>
        <v>12300</v>
      </c>
      <c r="E792" s="22">
        <f ca="1">OFFSET(Px!$A$1,4,Main!A792,1,1)</f>
        <v>12050</v>
      </c>
      <c r="F792" s="22">
        <f ca="1">OFFSET(Px!$A$1,5,Main!A792,1,1)</f>
        <v>12200</v>
      </c>
      <c r="G792" s="23">
        <f ca="1">OFFSET(Px!$A$1,6,Main!A792,1,1)</f>
        <v>12100</v>
      </c>
      <c r="H792" s="28">
        <f t="shared" ca="1" si="121"/>
        <v>8.1967213114753079E-3</v>
      </c>
      <c r="I792" s="28">
        <f t="shared" ca="1" si="122"/>
        <v>1.6528925619834656E-2</v>
      </c>
      <c r="J792" s="12">
        <f t="shared" ca="1" si="123"/>
        <v>0</v>
      </c>
      <c r="K792" s="31">
        <f ca="1">OFFSET(Perf!$A$1,1,Main!A792,1,1)</f>
        <v>-1.2E-2</v>
      </c>
      <c r="L792" s="32">
        <f ca="1">OFFSET(Perf!$A$1,2,Main!A792,1,1)</f>
        <v>-1.2E-2</v>
      </c>
      <c r="M792" s="32">
        <f ca="1">OFFSET(Perf!$A$1,3,Main!A792,1,1)</f>
        <v>3.32E-2</v>
      </c>
      <c r="N792" s="32">
        <f ca="1">OFFSET(Perf!$A$1,4,Main!A792,1,1)</f>
        <v>-1.2295081967213073E-2</v>
      </c>
      <c r="O792" s="32">
        <f ca="1">OFFSET(Perf!$A$1,5,Main!A792,1,1)</f>
        <v>8.2644628099173278E-3</v>
      </c>
      <c r="P792" s="31">
        <f t="shared" ca="1" si="124"/>
        <v>0</v>
      </c>
      <c r="Q792" s="32">
        <f t="shared" ca="1" si="125"/>
        <v>0</v>
      </c>
      <c r="R792" s="32">
        <f t="shared" ca="1" si="126"/>
        <v>0</v>
      </c>
      <c r="S792" s="32">
        <f t="shared" ca="1" si="127"/>
        <v>0</v>
      </c>
      <c r="T792" s="32">
        <f t="shared" ca="1" si="128"/>
        <v>0</v>
      </c>
      <c r="U792" s="28" t="str">
        <f t="shared" ca="1" si="129"/>
        <v/>
      </c>
      <c r="V792" s="33">
        <f ca="1">OFFSET(Trade!$A$1,1,A792,1,1)</f>
        <v>0</v>
      </c>
      <c r="W792" s="34">
        <f ca="1">OFFSET(Trade!$A$1,2,A792,1,1)</f>
        <v>0</v>
      </c>
      <c r="X792" s="34">
        <f ca="1">OFFSET(Trade!$A$1,3,A792,1,1)</f>
        <v>0</v>
      </c>
      <c r="Y792" s="34">
        <f ca="1">OFFSET(Trade!$A$1,4,A792,1,1)</f>
        <v>0</v>
      </c>
      <c r="Z792" s="34">
        <f ca="1">OFFSET(Trade!$A$1,5,A792,1,1)</f>
        <v>0</v>
      </c>
      <c r="AA792" s="33" t="e">
        <f ca="1">OFFSET(Vol!$A$1,1,Main!A792,1,1)</f>
        <v>#N/A</v>
      </c>
      <c r="AB792" s="34">
        <f ca="1">OFFSET(Vol!$A$1,2,Main!A792,1,1)</f>
        <v>1401744</v>
      </c>
      <c r="AC792" s="34">
        <f ca="1">OFFSET(Vol!$A$1,3,Main!A792,1,1)</f>
        <v>3398220</v>
      </c>
      <c r="AD792" s="34">
        <f ca="1">OFFSET(Vol!$A$1,4,Main!A792,1,1)</f>
        <v>3242915</v>
      </c>
      <c r="AE792" s="44">
        <f ca="1">OFFSET(Vol!$A$1,5,Main!A792,1,1)</f>
        <v>2253428</v>
      </c>
    </row>
    <row r="793" spans="1:31" x14ac:dyDescent="0.3">
      <c r="A793" s="38">
        <v>788</v>
      </c>
      <c r="B793" s="16" t="str">
        <f t="shared" ca="1" si="120"/>
        <v/>
      </c>
      <c r="C793" s="21" t="str">
        <f ca="1">OFFSET(Vol!$A$1,0,Main!A793,1,1)</f>
        <v>032680</v>
      </c>
      <c r="D793" s="22">
        <f ca="1">OFFSET(Px!$A$1,1,Main!A793,1,1)</f>
        <v>2215</v>
      </c>
      <c r="E793" s="22">
        <f ca="1">OFFSET(Px!$A$1,4,Main!A793,1,1)</f>
        <v>2150</v>
      </c>
      <c r="F793" s="22">
        <f ca="1">OFFSET(Px!$A$1,5,Main!A793,1,1)</f>
        <v>2145</v>
      </c>
      <c r="G793" s="23">
        <f ca="1">OFFSET(Px!$A$1,6,Main!A793,1,1)</f>
        <v>2165</v>
      </c>
      <c r="H793" s="28">
        <f t="shared" ca="1" si="121"/>
        <v>3.2634032634032639E-2</v>
      </c>
      <c r="I793" s="28">
        <f t="shared" ca="1" si="122"/>
        <v>2.3094688221708903E-2</v>
      </c>
      <c r="J793" s="12">
        <f t="shared" ca="1" si="123"/>
        <v>0</v>
      </c>
      <c r="K793" s="31">
        <f ca="1">OFFSET(Perf!$A$1,1,Main!A793,1,1)</f>
        <v>2.7799999999999998E-2</v>
      </c>
      <c r="L793" s="32">
        <f ca="1">OFFSET(Perf!$A$1,2,Main!A793,1,1)</f>
        <v>2.7799999999999998E-2</v>
      </c>
      <c r="M793" s="32">
        <f ca="1">OFFSET(Perf!$A$1,3,Main!A793,1,1)</f>
        <v>2.3E-3</v>
      </c>
      <c r="N793" s="32">
        <f ca="1">OFFSET(Perf!$A$1,4,Main!A793,1,1)</f>
        <v>2.3310023310023631E-3</v>
      </c>
      <c r="O793" s="32">
        <f ca="1">OFFSET(Perf!$A$1,5,Main!A793,1,1)</f>
        <v>-9.2378752886835835E-3</v>
      </c>
      <c r="P793" s="31">
        <f t="shared" ca="1" si="124"/>
        <v>0</v>
      </c>
      <c r="Q793" s="32">
        <f t="shared" ca="1" si="125"/>
        <v>1.2513808106420631E-2</v>
      </c>
      <c r="R793" s="32">
        <f t="shared" ca="1" si="126"/>
        <v>4.359760968906784E-2</v>
      </c>
      <c r="S793" s="32">
        <f t="shared" ca="1" si="127"/>
        <v>2.9647409774068399E-2</v>
      </c>
      <c r="T793" s="32">
        <f t="shared" ca="1" si="128"/>
        <v>1.3812231232382916E-2</v>
      </c>
      <c r="U793" s="28" t="str">
        <f t="shared" ca="1" si="129"/>
        <v/>
      </c>
      <c r="V793" s="33">
        <f ca="1">OFFSET(Trade!$A$1,1,A793,1,1)</f>
        <v>0</v>
      </c>
      <c r="W793" s="34">
        <f ca="1">OFFSET(Trade!$A$1,2,A793,1,1)</f>
        <v>20323</v>
      </c>
      <c r="X793" s="34">
        <f ca="1">OFFSET(Trade!$A$1,3,A793,1,1)</f>
        <v>13643</v>
      </c>
      <c r="Y793" s="34">
        <f ca="1">OFFSET(Trade!$A$1,4,A793,1,1)</f>
        <v>21825</v>
      </c>
      <c r="Z793" s="34">
        <f ca="1">OFFSET(Trade!$A$1,5,A793,1,1)</f>
        <v>9472</v>
      </c>
      <c r="AA793" s="33" t="e">
        <f ca="1">OFFSET(Vol!$A$1,1,Main!A793,1,1)</f>
        <v>#N/A</v>
      </c>
      <c r="AB793" s="34">
        <f ca="1">OFFSET(Vol!$A$1,2,Main!A793,1,1)</f>
        <v>1624046</v>
      </c>
      <c r="AC793" s="34">
        <f ca="1">OFFSET(Vol!$A$1,3,Main!A793,1,1)</f>
        <v>312930</v>
      </c>
      <c r="AD793" s="34">
        <f ca="1">OFFSET(Vol!$A$1,4,Main!A793,1,1)</f>
        <v>736152</v>
      </c>
      <c r="AE793" s="44">
        <f ca="1">OFFSET(Vol!$A$1,5,Main!A793,1,1)</f>
        <v>685769</v>
      </c>
    </row>
    <row r="794" spans="1:31" x14ac:dyDescent="0.3">
      <c r="A794" s="38">
        <v>789</v>
      </c>
      <c r="B794" s="16" t="str">
        <f t="shared" ca="1" si="120"/>
        <v/>
      </c>
      <c r="C794" s="21" t="str">
        <f ca="1">OFFSET(Vol!$A$1,0,Main!A794,1,1)</f>
        <v>032685</v>
      </c>
      <c r="D794" s="22">
        <f ca="1">OFFSET(Px!$A$1,1,Main!A794,1,1)</f>
        <v>51000</v>
      </c>
      <c r="E794" s="22">
        <f ca="1">OFFSET(Px!$A$1,4,Main!A794,1,1)</f>
        <v>49750</v>
      </c>
      <c r="F794" s="22">
        <f ca="1">OFFSET(Px!$A$1,5,Main!A794,1,1)</f>
        <v>49400</v>
      </c>
      <c r="G794" s="23">
        <f ca="1">OFFSET(Px!$A$1,6,Main!A794,1,1)</f>
        <v>53000</v>
      </c>
      <c r="H794" s="28">
        <f t="shared" ca="1" si="121"/>
        <v>3.238866396761142E-2</v>
      </c>
      <c r="I794" s="28">
        <f t="shared" ca="1" si="122"/>
        <v>-3.7735849056603765E-2</v>
      </c>
      <c r="J794" s="12">
        <f t="shared" ca="1" si="123"/>
        <v>0</v>
      </c>
      <c r="K794" s="31">
        <f ca="1">OFFSET(Perf!$A$1,1,Main!A794,1,1)</f>
        <v>3.7599999999999995E-2</v>
      </c>
      <c r="L794" s="32">
        <f ca="1">OFFSET(Perf!$A$1,2,Main!A794,1,1)</f>
        <v>3.7599999999999995E-2</v>
      </c>
      <c r="M794" s="32">
        <f ca="1">OFFSET(Perf!$A$1,3,Main!A794,1,1)</f>
        <v>-1.21E-2</v>
      </c>
      <c r="N794" s="32">
        <f ca="1">OFFSET(Perf!$A$1,4,Main!A794,1,1)</f>
        <v>7.0850202429149078E-3</v>
      </c>
      <c r="O794" s="32">
        <f ca="1">OFFSET(Perf!$A$1,5,Main!A794,1,1)</f>
        <v>-6.7924528301886777E-2</v>
      </c>
      <c r="P794" s="31">
        <f t="shared" ca="1" si="124"/>
        <v>0</v>
      </c>
      <c r="Q794" s="32">
        <f t="shared" ca="1" si="125"/>
        <v>0</v>
      </c>
      <c r="R794" s="32">
        <f t="shared" ca="1" si="126"/>
        <v>0</v>
      </c>
      <c r="S794" s="32">
        <f t="shared" ca="1" si="127"/>
        <v>0</v>
      </c>
      <c r="T794" s="32">
        <f t="shared" ca="1" si="128"/>
        <v>0</v>
      </c>
      <c r="U794" s="28">
        <f t="shared" ca="1" si="129"/>
        <v>23.13953488372093</v>
      </c>
      <c r="V794" s="33">
        <f ca="1">OFFSET(Trade!$A$1,1,A794,1,1)</f>
        <v>0</v>
      </c>
      <c r="W794" s="34">
        <f ca="1">OFFSET(Trade!$A$1,2,A794,1,1)</f>
        <v>0</v>
      </c>
      <c r="X794" s="34">
        <f ca="1">OFFSET(Trade!$A$1,3,A794,1,1)</f>
        <v>0</v>
      </c>
      <c r="Y794" s="34">
        <f ca="1">OFFSET(Trade!$A$1,4,A794,1,1)</f>
        <v>0</v>
      </c>
      <c r="Z794" s="34">
        <f ca="1">OFFSET(Trade!$A$1,5,A794,1,1)</f>
        <v>0</v>
      </c>
      <c r="AA794" s="33" t="e">
        <f ca="1">OFFSET(Vol!$A$1,1,Main!A794,1,1)</f>
        <v>#N/A</v>
      </c>
      <c r="AB794" s="34">
        <f ca="1">OFFSET(Vol!$A$1,2,Main!A794,1,1)</f>
        <v>46805</v>
      </c>
      <c r="AC794" s="34">
        <f ca="1">OFFSET(Vol!$A$1,3,Main!A794,1,1)</f>
        <v>14472</v>
      </c>
      <c r="AD794" s="34">
        <f ca="1">OFFSET(Vol!$A$1,4,Main!A794,1,1)</f>
        <v>40696</v>
      </c>
      <c r="AE794" s="44">
        <f ca="1">OFFSET(Vol!$A$1,5,Main!A794,1,1)</f>
        <v>55787</v>
      </c>
    </row>
    <row r="795" spans="1:31" x14ac:dyDescent="0.3">
      <c r="A795" s="38">
        <v>790</v>
      </c>
      <c r="B795" s="16" t="str">
        <f t="shared" ca="1" si="120"/>
        <v/>
      </c>
      <c r="C795" s="21" t="str">
        <f ca="1">OFFSET(Vol!$A$1,0,Main!A795,1,1)</f>
        <v>032750</v>
      </c>
      <c r="D795" s="22">
        <f ca="1">OFFSET(Px!$A$1,1,Main!A795,1,1)</f>
        <v>8490</v>
      </c>
      <c r="E795" s="22">
        <f ca="1">OFFSET(Px!$A$1,4,Main!A795,1,1)</f>
        <v>8320</v>
      </c>
      <c r="F795" s="22">
        <f ca="1">OFFSET(Px!$A$1,5,Main!A795,1,1)</f>
        <v>8340</v>
      </c>
      <c r="G795" s="23">
        <f ca="1">OFFSET(Px!$A$1,6,Main!A795,1,1)</f>
        <v>8460</v>
      </c>
      <c r="H795" s="28">
        <f t="shared" ca="1" si="121"/>
        <v>1.7985611510791477E-2</v>
      </c>
      <c r="I795" s="28">
        <f t="shared" ca="1" si="122"/>
        <v>3.5460992907800915E-3</v>
      </c>
      <c r="J795" s="12">
        <f t="shared" ca="1" si="123"/>
        <v>0</v>
      </c>
      <c r="K795" s="31">
        <f ca="1">OFFSET(Perf!$A$1,1,Main!A795,1,1)</f>
        <v>2.3999999999999998E-3</v>
      </c>
      <c r="L795" s="32">
        <f ca="1">OFFSET(Perf!$A$1,2,Main!A795,1,1)</f>
        <v>2.3999999999999998E-3</v>
      </c>
      <c r="M795" s="32">
        <f ca="1">OFFSET(Perf!$A$1,3,Main!A795,1,1)</f>
        <v>1.8000000000000002E-2</v>
      </c>
      <c r="N795" s="32">
        <f ca="1">OFFSET(Perf!$A$1,4,Main!A795,1,1)</f>
        <v>-2.3980815347721673E-3</v>
      </c>
      <c r="O795" s="32">
        <f ca="1">OFFSET(Perf!$A$1,5,Main!A795,1,1)</f>
        <v>-1.4184397163120588E-2</v>
      </c>
      <c r="P795" s="31">
        <f t="shared" ca="1" si="124"/>
        <v>0</v>
      </c>
      <c r="Q795" s="32">
        <f t="shared" ca="1" si="125"/>
        <v>3.3327175318677259E-2</v>
      </c>
      <c r="R795" s="32">
        <f t="shared" ca="1" si="126"/>
        <v>1.6462242439011184E-2</v>
      </c>
      <c r="S795" s="32">
        <f t="shared" ca="1" si="127"/>
        <v>0</v>
      </c>
      <c r="T795" s="32">
        <f t="shared" ca="1" si="128"/>
        <v>7.0133353323837844E-3</v>
      </c>
      <c r="U795" s="28" t="str">
        <f t="shared" ca="1" si="129"/>
        <v/>
      </c>
      <c r="V795" s="33">
        <f ca="1">OFFSET(Trade!$A$1,1,A795,1,1)</f>
        <v>0</v>
      </c>
      <c r="W795" s="34">
        <f ca="1">OFFSET(Trade!$A$1,2,A795,1,1)</f>
        <v>902</v>
      </c>
      <c r="X795" s="34">
        <f ca="1">OFFSET(Trade!$A$1,3,A795,1,1)</f>
        <v>608</v>
      </c>
      <c r="Y795" s="34">
        <f ca="1">OFFSET(Trade!$A$1,4,A795,1,1)</f>
        <v>0</v>
      </c>
      <c r="Z795" s="34">
        <f ca="1">OFFSET(Trade!$A$1,5,A795,1,1)</f>
        <v>842</v>
      </c>
      <c r="AA795" s="33" t="e">
        <f ca="1">OFFSET(Vol!$A$1,1,Main!A795,1,1)</f>
        <v>#N/A</v>
      </c>
      <c r="AB795" s="34">
        <f ca="1">OFFSET(Vol!$A$1,2,Main!A795,1,1)</f>
        <v>27065</v>
      </c>
      <c r="AC795" s="34">
        <f ca="1">OFFSET(Vol!$A$1,3,Main!A795,1,1)</f>
        <v>36933</v>
      </c>
      <c r="AD795" s="34">
        <f ca="1">OFFSET(Vol!$A$1,4,Main!A795,1,1)</f>
        <v>34065</v>
      </c>
      <c r="AE795" s="44">
        <f ca="1">OFFSET(Vol!$A$1,5,Main!A795,1,1)</f>
        <v>120057</v>
      </c>
    </row>
    <row r="796" spans="1:31" x14ac:dyDescent="0.3">
      <c r="A796" s="38">
        <v>791</v>
      </c>
      <c r="B796" s="16" t="str">
        <f t="shared" ca="1" si="120"/>
        <v/>
      </c>
      <c r="C796" s="21" t="str">
        <f ca="1">OFFSET(Vol!$A$1,0,Main!A796,1,1)</f>
        <v>032790</v>
      </c>
      <c r="D796" s="22">
        <f ca="1">OFFSET(Px!$A$1,1,Main!A796,1,1)</f>
        <v>4075</v>
      </c>
      <c r="E796" s="22">
        <f ca="1">OFFSET(Px!$A$1,4,Main!A796,1,1)</f>
        <v>4075</v>
      </c>
      <c r="F796" s="22">
        <f ca="1">OFFSET(Px!$A$1,5,Main!A796,1,1)</f>
        <v>4075</v>
      </c>
      <c r="G796" s="23">
        <f ca="1">OFFSET(Px!$A$1,6,Main!A796,1,1)</f>
        <v>4075</v>
      </c>
      <c r="H796" s="28">
        <f t="shared" ca="1" si="121"/>
        <v>0</v>
      </c>
      <c r="I796" s="28">
        <f t="shared" ca="1" si="122"/>
        <v>0</v>
      </c>
      <c r="J796" s="12">
        <f t="shared" ca="1" si="123"/>
        <v>0</v>
      </c>
      <c r="K796" s="31">
        <f ca="1">OFFSET(Perf!$A$1,1,Main!A796,1,1)</f>
        <v>0</v>
      </c>
      <c r="L796" s="32">
        <f ca="1">OFFSET(Perf!$A$1,2,Main!A796,1,1)</f>
        <v>0</v>
      </c>
      <c r="M796" s="32">
        <f ca="1">OFFSET(Perf!$A$1,3,Main!A796,1,1)</f>
        <v>0</v>
      </c>
      <c r="N796" s="32">
        <f ca="1">OFFSET(Perf!$A$1,4,Main!A796,1,1)</f>
        <v>0</v>
      </c>
      <c r="O796" s="32">
        <f ca="1">OFFSET(Perf!$A$1,5,Main!A796,1,1)</f>
        <v>0</v>
      </c>
      <c r="P796" s="31">
        <f t="shared" ca="1" si="124"/>
        <v>0</v>
      </c>
      <c r="Q796" s="32">
        <f t="shared" ca="1" si="125"/>
        <v>0</v>
      </c>
      <c r="R796" s="32">
        <f t="shared" ca="1" si="126"/>
        <v>0</v>
      </c>
      <c r="S796" s="32">
        <f t="shared" ca="1" si="127"/>
        <v>0</v>
      </c>
      <c r="T796" s="32">
        <f t="shared" ca="1" si="128"/>
        <v>0</v>
      </c>
      <c r="U796" s="28" t="str">
        <f t="shared" ca="1" si="129"/>
        <v/>
      </c>
      <c r="V796" s="33">
        <f ca="1">OFFSET(Trade!$A$1,1,A796,1,1)</f>
        <v>0</v>
      </c>
      <c r="W796" s="34">
        <f ca="1">OFFSET(Trade!$A$1,2,A796,1,1)</f>
        <v>0</v>
      </c>
      <c r="X796" s="34">
        <f ca="1">OFFSET(Trade!$A$1,3,A796,1,1)</f>
        <v>0</v>
      </c>
      <c r="Y796" s="34">
        <f ca="1">OFFSET(Trade!$A$1,4,A796,1,1)</f>
        <v>0</v>
      </c>
      <c r="Z796" s="34">
        <f ca="1">OFFSET(Trade!$A$1,5,A796,1,1)</f>
        <v>0</v>
      </c>
      <c r="AA796" s="33" t="e">
        <f ca="1">OFFSET(Vol!$A$1,1,Main!A796,1,1)</f>
        <v>#N/A</v>
      </c>
      <c r="AB796" s="34">
        <f ca="1">OFFSET(Vol!$A$1,2,Main!A796,1,1)</f>
        <v>0</v>
      </c>
      <c r="AC796" s="34">
        <f ca="1">OFFSET(Vol!$A$1,3,Main!A796,1,1)</f>
        <v>0</v>
      </c>
      <c r="AD796" s="34">
        <f ca="1">OFFSET(Vol!$A$1,4,Main!A796,1,1)</f>
        <v>0</v>
      </c>
      <c r="AE796" s="44">
        <f ca="1">OFFSET(Vol!$A$1,5,Main!A796,1,1)</f>
        <v>0</v>
      </c>
    </row>
    <row r="797" spans="1:31" x14ac:dyDescent="0.3">
      <c r="A797" s="38">
        <v>792</v>
      </c>
      <c r="B797" s="16" t="str">
        <f t="shared" ca="1" si="120"/>
        <v/>
      </c>
      <c r="C797" s="21" t="str">
        <f ca="1">OFFSET(Vol!$A$1,0,Main!A797,1,1)</f>
        <v>032800</v>
      </c>
      <c r="D797" s="22">
        <f ca="1">OFFSET(Px!$A$1,1,Main!A797,1,1)</f>
        <v>888</v>
      </c>
      <c r="E797" s="22">
        <f ca="1">OFFSET(Px!$A$1,4,Main!A797,1,1)</f>
        <v>868</v>
      </c>
      <c r="F797" s="22">
        <f ca="1">OFFSET(Px!$A$1,5,Main!A797,1,1)</f>
        <v>908</v>
      </c>
      <c r="G797" s="23">
        <f ca="1">OFFSET(Px!$A$1,6,Main!A797,1,1)</f>
        <v>864</v>
      </c>
      <c r="H797" s="28">
        <f t="shared" ca="1" si="121"/>
        <v>-2.2026431718061623E-2</v>
      </c>
      <c r="I797" s="28">
        <f t="shared" ca="1" si="122"/>
        <v>2.7777777777777679E-2</v>
      </c>
      <c r="J797" s="12">
        <f t="shared" ca="1" si="123"/>
        <v>0</v>
      </c>
      <c r="K797" s="31">
        <f ca="1">OFFSET(Perf!$A$1,1,Main!A797,1,1)</f>
        <v>-2.63E-2</v>
      </c>
      <c r="L797" s="32">
        <f ca="1">OFFSET(Perf!$A$1,2,Main!A797,1,1)</f>
        <v>-2.63E-2</v>
      </c>
      <c r="M797" s="32">
        <f ca="1">OFFSET(Perf!$A$1,3,Main!A797,1,1)</f>
        <v>5.0700000000000002E-2</v>
      </c>
      <c r="N797" s="32">
        <f ca="1">OFFSET(Perf!$A$1,4,Main!A797,1,1)</f>
        <v>-4.4052863436123357E-2</v>
      </c>
      <c r="O797" s="32">
        <f ca="1">OFFSET(Perf!$A$1,5,Main!A797,1,1)</f>
        <v>5.0925925925925819E-2</v>
      </c>
      <c r="P797" s="31">
        <f t="shared" ca="1" si="124"/>
        <v>0</v>
      </c>
      <c r="Q797" s="32">
        <f t="shared" ca="1" si="125"/>
        <v>3.9607931396962387E-3</v>
      </c>
      <c r="R797" s="32">
        <f t="shared" ca="1" si="126"/>
        <v>5.1656784930491475E-3</v>
      </c>
      <c r="S797" s="32">
        <f t="shared" ca="1" si="127"/>
        <v>1.8723318034887994E-2</v>
      </c>
      <c r="T797" s="32">
        <f t="shared" ca="1" si="128"/>
        <v>1.0546609727809866E-2</v>
      </c>
      <c r="U797" s="28" t="str">
        <f t="shared" ca="1" si="129"/>
        <v/>
      </c>
      <c r="V797" s="33">
        <f ca="1">OFFSET(Trade!$A$1,1,A797,1,1)</f>
        <v>0</v>
      </c>
      <c r="W797" s="34">
        <f ca="1">OFFSET(Trade!$A$1,2,A797,1,1)</f>
        <v>36658</v>
      </c>
      <c r="X797" s="34">
        <f ca="1">OFFSET(Trade!$A$1,3,A797,1,1)</f>
        <v>14231</v>
      </c>
      <c r="Y797" s="34">
        <f ca="1">OFFSET(Trade!$A$1,4,A797,1,1)</f>
        <v>31788</v>
      </c>
      <c r="Z797" s="34">
        <f ca="1">OFFSET(Trade!$A$1,5,A797,1,1)</f>
        <v>57571</v>
      </c>
      <c r="AA797" s="33" t="e">
        <f ca="1">OFFSET(Vol!$A$1,1,Main!A797,1,1)</f>
        <v>#N/A</v>
      </c>
      <c r="AB797" s="34">
        <f ca="1">OFFSET(Vol!$A$1,2,Main!A797,1,1)</f>
        <v>9255217</v>
      </c>
      <c r="AC797" s="34">
        <f ca="1">OFFSET(Vol!$A$1,3,Main!A797,1,1)</f>
        <v>2754914</v>
      </c>
      <c r="AD797" s="34">
        <f ca="1">OFFSET(Vol!$A$1,4,Main!A797,1,1)</f>
        <v>1697776</v>
      </c>
      <c r="AE797" s="44">
        <f ca="1">OFFSET(Vol!$A$1,5,Main!A797,1,1)</f>
        <v>5458721</v>
      </c>
    </row>
    <row r="798" spans="1:31" x14ac:dyDescent="0.3">
      <c r="A798" s="38">
        <v>793</v>
      </c>
      <c r="B798" s="16" t="str">
        <f t="shared" ca="1" si="120"/>
        <v/>
      </c>
      <c r="C798" s="21" t="str">
        <f ca="1">OFFSET(Vol!$A$1,0,Main!A798,1,1)</f>
        <v>032820</v>
      </c>
      <c r="D798" s="22">
        <f ca="1">OFFSET(Px!$A$1,1,Main!A798,1,1)</f>
        <v>732</v>
      </c>
      <c r="E798" s="22">
        <f ca="1">OFFSET(Px!$A$1,4,Main!A798,1,1)</f>
        <v>707</v>
      </c>
      <c r="F798" s="22">
        <f ca="1">OFFSET(Px!$A$1,5,Main!A798,1,1)</f>
        <v>710</v>
      </c>
      <c r="G798" s="23">
        <f ca="1">OFFSET(Px!$A$1,6,Main!A798,1,1)</f>
        <v>687</v>
      </c>
      <c r="H798" s="28">
        <f t="shared" ca="1" si="121"/>
        <v>3.0985915492957705E-2</v>
      </c>
      <c r="I798" s="28">
        <f t="shared" ca="1" si="122"/>
        <v>6.5502183406113579E-2</v>
      </c>
      <c r="J798" s="12">
        <f t="shared" ca="1" si="123"/>
        <v>1</v>
      </c>
      <c r="K798" s="31">
        <f ca="1">OFFSET(Perf!$A$1,1,Main!A798,1,1)</f>
        <v>1.3899999999999999E-2</v>
      </c>
      <c r="L798" s="32">
        <f ca="1">OFFSET(Perf!$A$1,2,Main!A798,1,1)</f>
        <v>1.3899999999999999E-2</v>
      </c>
      <c r="M798" s="32">
        <f ca="1">OFFSET(Perf!$A$1,3,Main!A798,1,1)</f>
        <v>2.12E-2</v>
      </c>
      <c r="N798" s="32">
        <f ca="1">OFFSET(Perf!$A$1,4,Main!A798,1,1)</f>
        <v>-4.2253521126760507E-3</v>
      </c>
      <c r="O798" s="32">
        <f ca="1">OFFSET(Perf!$A$1,5,Main!A798,1,1)</f>
        <v>3.3478893740902516E-2</v>
      </c>
      <c r="P798" s="31">
        <f t="shared" ca="1" si="124"/>
        <v>0</v>
      </c>
      <c r="Q798" s="32">
        <f t="shared" ca="1" si="125"/>
        <v>7.8737925028858416E-2</v>
      </c>
      <c r="R798" s="32">
        <f t="shared" ca="1" si="126"/>
        <v>3.1106960441815686E-3</v>
      </c>
      <c r="S798" s="32">
        <f t="shared" ca="1" si="127"/>
        <v>1.090501686921636E-2</v>
      </c>
      <c r="T798" s="32">
        <f t="shared" ca="1" si="128"/>
        <v>1.2359829598639845E-2</v>
      </c>
      <c r="U798" s="28" t="str">
        <f t="shared" ca="1" si="129"/>
        <v/>
      </c>
      <c r="V798" s="33">
        <f ca="1">OFFSET(Trade!$A$1,1,A798,1,1)</f>
        <v>0</v>
      </c>
      <c r="W798" s="34">
        <f ca="1">OFFSET(Trade!$A$1,2,A798,1,1)</f>
        <v>42768</v>
      </c>
      <c r="X798" s="34">
        <f ca="1">OFFSET(Trade!$A$1,3,A798,1,1)</f>
        <v>1349</v>
      </c>
      <c r="Y798" s="34">
        <f ca="1">OFFSET(Trade!$A$1,4,A798,1,1)</f>
        <v>4273</v>
      </c>
      <c r="Z798" s="34">
        <f ca="1">OFFSET(Trade!$A$1,5,A798,1,1)</f>
        <v>7117</v>
      </c>
      <c r="AA798" s="33" t="e">
        <f ca="1">OFFSET(Vol!$A$1,1,Main!A798,1,1)</f>
        <v>#N/A</v>
      </c>
      <c r="AB798" s="34">
        <f ca="1">OFFSET(Vol!$A$1,2,Main!A798,1,1)</f>
        <v>543169</v>
      </c>
      <c r="AC798" s="34">
        <f ca="1">OFFSET(Vol!$A$1,3,Main!A798,1,1)</f>
        <v>433665</v>
      </c>
      <c r="AD798" s="34">
        <f ca="1">OFFSET(Vol!$A$1,4,Main!A798,1,1)</f>
        <v>391838</v>
      </c>
      <c r="AE798" s="44">
        <f ca="1">OFFSET(Vol!$A$1,5,Main!A798,1,1)</f>
        <v>575817</v>
      </c>
    </row>
    <row r="799" spans="1:31" x14ac:dyDescent="0.3">
      <c r="A799" s="38">
        <v>794</v>
      </c>
      <c r="B799" s="16" t="str">
        <f t="shared" ca="1" si="120"/>
        <v/>
      </c>
      <c r="C799" s="21" t="str">
        <f ca="1">OFFSET(Vol!$A$1,0,Main!A799,1,1)</f>
        <v>032830</v>
      </c>
      <c r="D799" s="22">
        <f ca="1">OFFSET(Px!$A$1,1,Main!A799,1,1)</f>
        <v>45300</v>
      </c>
      <c r="E799" s="22">
        <f ca="1">OFFSET(Px!$A$1,4,Main!A799,1,1)</f>
        <v>44900</v>
      </c>
      <c r="F799" s="22">
        <f ca="1">OFFSET(Px!$A$1,5,Main!A799,1,1)</f>
        <v>44700</v>
      </c>
      <c r="G799" s="23">
        <f ca="1">OFFSET(Px!$A$1,6,Main!A799,1,1)</f>
        <v>44400</v>
      </c>
      <c r="H799" s="28">
        <f t="shared" ca="1" si="121"/>
        <v>1.3422818791946289E-2</v>
      </c>
      <c r="I799" s="28">
        <f t="shared" ca="1" si="122"/>
        <v>2.0270270270270174E-2</v>
      </c>
      <c r="J799" s="12">
        <f t="shared" ca="1" si="123"/>
        <v>0</v>
      </c>
      <c r="K799" s="31">
        <f ca="1">OFFSET(Perf!$A$1,1,Main!A799,1,1)</f>
        <v>0</v>
      </c>
      <c r="L799" s="32">
        <f ca="1">OFFSET(Perf!$A$1,2,Main!A799,1,1)</f>
        <v>0</v>
      </c>
      <c r="M799" s="32">
        <f ca="1">OFFSET(Perf!$A$1,3,Main!A799,1,1)</f>
        <v>8.8999999999999999E-3</v>
      </c>
      <c r="N799" s="32">
        <f ca="1">OFFSET(Perf!$A$1,4,Main!A799,1,1)</f>
        <v>4.4742729306488371E-3</v>
      </c>
      <c r="O799" s="32">
        <f ca="1">OFFSET(Perf!$A$1,5,Main!A799,1,1)</f>
        <v>6.7567567567567988E-3</v>
      </c>
      <c r="P799" s="31">
        <f t="shared" ca="1" si="124"/>
        <v>0</v>
      </c>
      <c r="Q799" s="32">
        <f t="shared" ca="1" si="125"/>
        <v>1.5963946041862378E-3</v>
      </c>
      <c r="R799" s="32">
        <f t="shared" ca="1" si="126"/>
        <v>1.7065070426232953E-4</v>
      </c>
      <c r="S799" s="32">
        <f t="shared" ca="1" si="127"/>
        <v>7.4059363337718967E-4</v>
      </c>
      <c r="T799" s="32">
        <f t="shared" ca="1" si="128"/>
        <v>7.5020955574182729E-4</v>
      </c>
      <c r="U799" s="28" t="str">
        <f t="shared" ca="1" si="129"/>
        <v/>
      </c>
      <c r="V799" s="33">
        <f ca="1">OFFSET(Trade!$A$1,1,A799,1,1)</f>
        <v>0</v>
      </c>
      <c r="W799" s="34">
        <f ca="1">OFFSET(Trade!$A$1,2,A799,1,1)</f>
        <v>260</v>
      </c>
      <c r="X799" s="34">
        <f ca="1">OFFSET(Trade!$A$1,3,A799,1,1)</f>
        <v>39</v>
      </c>
      <c r="Y799" s="34">
        <f ca="1">OFFSET(Trade!$A$1,4,A799,1,1)</f>
        <v>179</v>
      </c>
      <c r="Z799" s="34">
        <f ca="1">OFFSET(Trade!$A$1,5,A799,1,1)</f>
        <v>179</v>
      </c>
      <c r="AA799" s="33" t="e">
        <f ca="1">OFFSET(Vol!$A$1,1,Main!A799,1,1)</f>
        <v>#N/A</v>
      </c>
      <c r="AB799" s="34">
        <f ca="1">OFFSET(Vol!$A$1,2,Main!A799,1,1)</f>
        <v>162867</v>
      </c>
      <c r="AC799" s="34">
        <f ca="1">OFFSET(Vol!$A$1,3,Main!A799,1,1)</f>
        <v>228537</v>
      </c>
      <c r="AD799" s="34">
        <f ca="1">OFFSET(Vol!$A$1,4,Main!A799,1,1)</f>
        <v>241698</v>
      </c>
      <c r="AE799" s="44">
        <f ca="1">OFFSET(Vol!$A$1,5,Main!A799,1,1)</f>
        <v>238600</v>
      </c>
    </row>
    <row r="800" spans="1:31" x14ac:dyDescent="0.3">
      <c r="A800" s="38">
        <v>795</v>
      </c>
      <c r="B800" s="16" t="str">
        <f t="shared" ca="1" si="120"/>
        <v/>
      </c>
      <c r="C800" s="21" t="str">
        <f ca="1">OFFSET(Vol!$A$1,0,Main!A800,1,1)</f>
        <v>032850</v>
      </c>
      <c r="D800" s="22">
        <f ca="1">OFFSET(Px!$A$1,1,Main!A800,1,1)</f>
        <v>12450</v>
      </c>
      <c r="E800" s="22">
        <f ca="1">OFFSET(Px!$A$1,4,Main!A800,1,1)</f>
        <v>11750</v>
      </c>
      <c r="F800" s="22">
        <f ca="1">OFFSET(Px!$A$1,5,Main!A800,1,1)</f>
        <v>12000</v>
      </c>
      <c r="G800" s="23">
        <f ca="1">OFFSET(Px!$A$1,6,Main!A800,1,1)</f>
        <v>13050</v>
      </c>
      <c r="H800" s="28">
        <f t="shared" ca="1" si="121"/>
        <v>3.7500000000000089E-2</v>
      </c>
      <c r="I800" s="28">
        <f t="shared" ca="1" si="122"/>
        <v>-4.5977011494252928E-2</v>
      </c>
      <c r="J800" s="12">
        <f t="shared" ca="1" si="123"/>
        <v>0</v>
      </c>
      <c r="K800" s="31">
        <f ca="1">OFFSET(Perf!$A$1,1,Main!A800,1,1)</f>
        <v>3.7499999999999999E-2</v>
      </c>
      <c r="L800" s="32">
        <f ca="1">OFFSET(Perf!$A$1,2,Main!A800,1,1)</f>
        <v>3.7499999999999999E-2</v>
      </c>
      <c r="M800" s="32">
        <f ca="1">OFFSET(Perf!$A$1,3,Main!A800,1,1)</f>
        <v>2.1299999999999999E-2</v>
      </c>
      <c r="N800" s="32">
        <f ca="1">OFFSET(Perf!$A$1,4,Main!A800,1,1)</f>
        <v>-2.083333333333337E-2</v>
      </c>
      <c r="O800" s="32">
        <f ca="1">OFFSET(Perf!$A$1,5,Main!A800,1,1)</f>
        <v>-8.0459770114942541E-2</v>
      </c>
      <c r="P800" s="31">
        <f t="shared" ca="1" si="124"/>
        <v>0</v>
      </c>
      <c r="Q800" s="32">
        <f t="shared" ca="1" si="125"/>
        <v>3.5955456988949969E-3</v>
      </c>
      <c r="R800" s="32">
        <f t="shared" ca="1" si="126"/>
        <v>7.1616186815439348E-3</v>
      </c>
      <c r="S800" s="32">
        <f t="shared" ca="1" si="127"/>
        <v>7.9366846253172453E-3</v>
      </c>
      <c r="T800" s="32">
        <f t="shared" ca="1" si="128"/>
        <v>9.8779873355851373E-3</v>
      </c>
      <c r="U800" s="28" t="str">
        <f t="shared" ca="1" si="129"/>
        <v/>
      </c>
      <c r="V800" s="33">
        <f ca="1">OFFSET(Trade!$A$1,1,A800,1,1)</f>
        <v>0</v>
      </c>
      <c r="W800" s="34">
        <f ca="1">OFFSET(Trade!$A$1,2,A800,1,1)</f>
        <v>5201</v>
      </c>
      <c r="X800" s="34">
        <f ca="1">OFFSET(Trade!$A$1,3,A800,1,1)</f>
        <v>9014</v>
      </c>
      <c r="Y800" s="34">
        <f ca="1">OFFSET(Trade!$A$1,4,A800,1,1)</f>
        <v>9982</v>
      </c>
      <c r="Z800" s="34">
        <f ca="1">OFFSET(Trade!$A$1,5,A800,1,1)</f>
        <v>26212</v>
      </c>
      <c r="AA800" s="33" t="e">
        <f ca="1">OFFSET(Vol!$A$1,1,Main!A800,1,1)</f>
        <v>#N/A</v>
      </c>
      <c r="AB800" s="34">
        <f ca="1">OFFSET(Vol!$A$1,2,Main!A800,1,1)</f>
        <v>1446512</v>
      </c>
      <c r="AC800" s="34">
        <f ca="1">OFFSET(Vol!$A$1,3,Main!A800,1,1)</f>
        <v>1258654</v>
      </c>
      <c r="AD800" s="34">
        <f ca="1">OFFSET(Vol!$A$1,4,Main!A800,1,1)</f>
        <v>1257704</v>
      </c>
      <c r="AE800" s="44">
        <f ca="1">OFFSET(Vol!$A$1,5,Main!A800,1,1)</f>
        <v>2653577</v>
      </c>
    </row>
    <row r="801" spans="1:31" x14ac:dyDescent="0.3">
      <c r="A801" s="38">
        <v>796</v>
      </c>
      <c r="B801" s="16" t="str">
        <f t="shared" ca="1" si="120"/>
        <v/>
      </c>
      <c r="C801" s="21" t="str">
        <f ca="1">OFFSET(Vol!$A$1,0,Main!A801,1,1)</f>
        <v>032860</v>
      </c>
      <c r="D801" s="22">
        <f ca="1">OFFSET(Px!$A$1,1,Main!A801,1,1)</f>
        <v>200</v>
      </c>
      <c r="E801" s="22">
        <f ca="1">OFFSET(Px!$A$1,4,Main!A801,1,1)</f>
        <v>195</v>
      </c>
      <c r="F801" s="22">
        <f ca="1">OFFSET(Px!$A$1,5,Main!A801,1,1)</f>
        <v>196</v>
      </c>
      <c r="G801" s="23">
        <f ca="1">OFFSET(Px!$A$1,6,Main!A801,1,1)</f>
        <v>175</v>
      </c>
      <c r="H801" s="28">
        <f t="shared" ca="1" si="121"/>
        <v>2.0408163265306145E-2</v>
      </c>
      <c r="I801" s="28">
        <f t="shared" ca="1" si="122"/>
        <v>0.14285714285714279</v>
      </c>
      <c r="J801" s="12">
        <f t="shared" ca="1" si="123"/>
        <v>0</v>
      </c>
      <c r="K801" s="31">
        <f ca="1">OFFSET(Perf!$A$1,1,Main!A801,1,1)</f>
        <v>-5.0000000000000001E-3</v>
      </c>
      <c r="L801" s="32">
        <f ca="1">OFFSET(Perf!$A$1,2,Main!A801,1,1)</f>
        <v>-5.0000000000000001E-3</v>
      </c>
      <c r="M801" s="32">
        <f ca="1">OFFSET(Perf!$A$1,3,Main!A801,1,1)</f>
        <v>3.0800000000000001E-2</v>
      </c>
      <c r="N801" s="32">
        <f ca="1">OFFSET(Perf!$A$1,4,Main!A801,1,1)</f>
        <v>-5.1020408163264808E-3</v>
      </c>
      <c r="O801" s="32">
        <f ca="1">OFFSET(Perf!$A$1,5,Main!A801,1,1)</f>
        <v>0.12000000000000011</v>
      </c>
      <c r="P801" s="31">
        <f t="shared" ca="1" si="124"/>
        <v>0</v>
      </c>
      <c r="Q801" s="32">
        <f t="shared" ca="1" si="125"/>
        <v>1.0411646220930125E-2</v>
      </c>
      <c r="R801" s="32">
        <f t="shared" ca="1" si="126"/>
        <v>2.588031418438384E-2</v>
      </c>
      <c r="S801" s="32">
        <f t="shared" ca="1" si="127"/>
        <v>1.8416453574529246E-2</v>
      </c>
      <c r="T801" s="32">
        <f t="shared" ca="1" si="128"/>
        <v>1.4674163712671743E-2</v>
      </c>
      <c r="U801" s="28" t="str">
        <f t="shared" ca="1" si="129"/>
        <v/>
      </c>
      <c r="V801" s="33">
        <f ca="1">OFFSET(Trade!$A$1,1,A801,1,1)</f>
        <v>0</v>
      </c>
      <c r="W801" s="34">
        <f ca="1">OFFSET(Trade!$A$1,2,A801,1,1)</f>
        <v>28321</v>
      </c>
      <c r="X801" s="34">
        <f ca="1">OFFSET(Trade!$A$1,3,A801,1,1)</f>
        <v>46834</v>
      </c>
      <c r="Y801" s="34">
        <f ca="1">OFFSET(Trade!$A$1,4,A801,1,1)</f>
        <v>168406</v>
      </c>
      <c r="Z801" s="34">
        <f ca="1">OFFSET(Trade!$A$1,5,A801,1,1)</f>
        <v>572069</v>
      </c>
      <c r="AA801" s="33" t="e">
        <f ca="1">OFFSET(Vol!$A$1,1,Main!A801,1,1)</f>
        <v>#N/A</v>
      </c>
      <c r="AB801" s="34">
        <f ca="1">OFFSET(Vol!$A$1,2,Main!A801,1,1)</f>
        <v>2720127</v>
      </c>
      <c r="AC801" s="34">
        <f ca="1">OFFSET(Vol!$A$1,3,Main!A801,1,1)</f>
        <v>1809638</v>
      </c>
      <c r="AD801" s="34">
        <f ca="1">OFFSET(Vol!$A$1,4,Main!A801,1,1)</f>
        <v>9144323</v>
      </c>
      <c r="AE801" s="44">
        <f ca="1">OFFSET(Vol!$A$1,5,Main!A801,1,1)</f>
        <v>38984777</v>
      </c>
    </row>
    <row r="802" spans="1:31" x14ac:dyDescent="0.3">
      <c r="A802" s="38">
        <v>797</v>
      </c>
      <c r="B802" s="16" t="str">
        <f t="shared" ca="1" si="120"/>
        <v/>
      </c>
      <c r="C802" s="21" t="str">
        <f ca="1">OFFSET(Vol!$A$1,0,Main!A802,1,1)</f>
        <v>032940</v>
      </c>
      <c r="D802" s="22">
        <f ca="1">OFFSET(Px!$A$1,1,Main!A802,1,1)</f>
        <v>3350</v>
      </c>
      <c r="E802" s="22">
        <f ca="1">OFFSET(Px!$A$1,4,Main!A802,1,1)</f>
        <v>3320</v>
      </c>
      <c r="F802" s="22">
        <f ca="1">OFFSET(Px!$A$1,5,Main!A802,1,1)</f>
        <v>3290</v>
      </c>
      <c r="G802" s="23">
        <f ca="1">OFFSET(Px!$A$1,6,Main!A802,1,1)</f>
        <v>3205</v>
      </c>
      <c r="H802" s="28">
        <f t="shared" ca="1" si="121"/>
        <v>1.8237082066869359E-2</v>
      </c>
      <c r="I802" s="28">
        <f t="shared" ca="1" si="122"/>
        <v>4.5241809672387001E-2</v>
      </c>
      <c r="J802" s="12">
        <f t="shared" ca="1" si="123"/>
        <v>0</v>
      </c>
      <c r="K802" s="31">
        <f ca="1">OFFSET(Perf!$A$1,1,Main!A802,1,1)</f>
        <v>1.21E-2</v>
      </c>
      <c r="L802" s="32">
        <f ca="1">OFFSET(Perf!$A$1,2,Main!A802,1,1)</f>
        <v>1.21E-2</v>
      </c>
      <c r="M802" s="32">
        <f ca="1">OFFSET(Perf!$A$1,3,Main!A802,1,1)</f>
        <v>-3.0000000000000001E-3</v>
      </c>
      <c r="N802" s="32">
        <f ca="1">OFFSET(Perf!$A$1,4,Main!A802,1,1)</f>
        <v>9.1185410334346795E-3</v>
      </c>
      <c r="O802" s="32">
        <f ca="1">OFFSET(Perf!$A$1,5,Main!A802,1,1)</f>
        <v>2.6521060842433775E-2</v>
      </c>
      <c r="P802" s="31">
        <f t="shared" ca="1" si="124"/>
        <v>0</v>
      </c>
      <c r="Q802" s="32">
        <f t="shared" ca="1" si="125"/>
        <v>1.5762914957892428E-2</v>
      </c>
      <c r="R802" s="32">
        <f t="shared" ca="1" si="126"/>
        <v>0</v>
      </c>
      <c r="S802" s="32">
        <f t="shared" ca="1" si="127"/>
        <v>3.9996641289744735E-2</v>
      </c>
      <c r="T802" s="32">
        <f t="shared" ca="1" si="128"/>
        <v>3.0077366325797002E-2</v>
      </c>
      <c r="U802" s="28" t="str">
        <f t="shared" ca="1" si="129"/>
        <v/>
      </c>
      <c r="V802" s="33">
        <f ca="1">OFFSET(Trade!$A$1,1,A802,1,1)</f>
        <v>0</v>
      </c>
      <c r="W802" s="34">
        <f ca="1">OFFSET(Trade!$A$1,2,A802,1,1)</f>
        <v>934</v>
      </c>
      <c r="X802" s="34">
        <f ca="1">OFFSET(Trade!$A$1,3,A802,1,1)</f>
        <v>0</v>
      </c>
      <c r="Y802" s="34">
        <f ca="1">OFFSET(Trade!$A$1,4,A802,1,1)</f>
        <v>1429</v>
      </c>
      <c r="Z802" s="34">
        <f ca="1">OFFSET(Trade!$A$1,5,A802,1,1)</f>
        <v>2803</v>
      </c>
      <c r="AA802" s="33" t="e">
        <f ca="1">OFFSET(Vol!$A$1,1,Main!A802,1,1)</f>
        <v>#N/A</v>
      </c>
      <c r="AB802" s="34">
        <f ca="1">OFFSET(Vol!$A$1,2,Main!A802,1,1)</f>
        <v>59253</v>
      </c>
      <c r="AC802" s="34">
        <f ca="1">OFFSET(Vol!$A$1,3,Main!A802,1,1)</f>
        <v>26004</v>
      </c>
      <c r="AD802" s="34">
        <f ca="1">OFFSET(Vol!$A$1,4,Main!A802,1,1)</f>
        <v>35728</v>
      </c>
      <c r="AE802" s="44">
        <f ca="1">OFFSET(Vol!$A$1,5,Main!A802,1,1)</f>
        <v>93193</v>
      </c>
    </row>
    <row r="803" spans="1:31" x14ac:dyDescent="0.3">
      <c r="A803" s="38">
        <v>798</v>
      </c>
      <c r="B803" s="16" t="str">
        <f t="shared" ca="1" si="120"/>
        <v/>
      </c>
      <c r="C803" s="21" t="str">
        <f ca="1">OFFSET(Vol!$A$1,0,Main!A803,1,1)</f>
        <v>032960</v>
      </c>
      <c r="D803" s="22">
        <f ca="1">OFFSET(Px!$A$1,1,Main!A803,1,1)</f>
        <v>9500</v>
      </c>
      <c r="E803" s="22">
        <f ca="1">OFFSET(Px!$A$1,4,Main!A803,1,1)</f>
        <v>9440</v>
      </c>
      <c r="F803" s="22">
        <f ca="1">OFFSET(Px!$A$1,5,Main!A803,1,1)</f>
        <v>9590</v>
      </c>
      <c r="G803" s="23">
        <f ca="1">OFFSET(Px!$A$1,6,Main!A803,1,1)</f>
        <v>9580</v>
      </c>
      <c r="H803" s="28">
        <f t="shared" ca="1" si="121"/>
        <v>-9.3847758081334609E-3</v>
      </c>
      <c r="I803" s="28">
        <f t="shared" ca="1" si="122"/>
        <v>-8.3507306889353261E-3</v>
      </c>
      <c r="J803" s="12">
        <f t="shared" ca="1" si="123"/>
        <v>0</v>
      </c>
      <c r="K803" s="31">
        <f ca="1">OFFSET(Perf!$A$1,1,Main!A803,1,1)</f>
        <v>0</v>
      </c>
      <c r="L803" s="32">
        <f ca="1">OFFSET(Perf!$A$1,2,Main!A803,1,1)</f>
        <v>0</v>
      </c>
      <c r="M803" s="32">
        <f ca="1">OFFSET(Perf!$A$1,3,Main!A803,1,1)</f>
        <v>6.4000000000000003E-3</v>
      </c>
      <c r="N803" s="32">
        <f ca="1">OFFSET(Perf!$A$1,4,Main!A803,1,1)</f>
        <v>-1.5641293013555768E-2</v>
      </c>
      <c r="O803" s="32">
        <f ca="1">OFFSET(Perf!$A$1,5,Main!A803,1,1)</f>
        <v>1.0438413361169019E-3</v>
      </c>
      <c r="P803" s="31">
        <f t="shared" ca="1" si="124"/>
        <v>0</v>
      </c>
      <c r="Q803" s="32">
        <f t="shared" ca="1" si="125"/>
        <v>0</v>
      </c>
      <c r="R803" s="32">
        <f t="shared" ca="1" si="126"/>
        <v>1.7574886702774399E-2</v>
      </c>
      <c r="S803" s="32">
        <f t="shared" ca="1" si="127"/>
        <v>0</v>
      </c>
      <c r="T803" s="32">
        <f t="shared" ca="1" si="128"/>
        <v>0</v>
      </c>
      <c r="U803" s="28" t="str">
        <f t="shared" ca="1" si="129"/>
        <v/>
      </c>
      <c r="V803" s="33">
        <f ca="1">OFFSET(Trade!$A$1,1,A803,1,1)</f>
        <v>0</v>
      </c>
      <c r="W803" s="34">
        <f ca="1">OFFSET(Trade!$A$1,2,A803,1,1)</f>
        <v>0</v>
      </c>
      <c r="X803" s="34">
        <f ca="1">OFFSET(Trade!$A$1,3,A803,1,1)</f>
        <v>159</v>
      </c>
      <c r="Y803" s="34">
        <f ca="1">OFFSET(Trade!$A$1,4,A803,1,1)</f>
        <v>0</v>
      </c>
      <c r="Z803" s="34">
        <f ca="1">OFFSET(Trade!$A$1,5,A803,1,1)</f>
        <v>0</v>
      </c>
      <c r="AA803" s="33" t="e">
        <f ca="1">OFFSET(Vol!$A$1,1,Main!A803,1,1)</f>
        <v>#N/A</v>
      </c>
      <c r="AB803" s="34">
        <f ca="1">OFFSET(Vol!$A$1,2,Main!A803,1,1)</f>
        <v>9881</v>
      </c>
      <c r="AC803" s="34">
        <f ca="1">OFFSET(Vol!$A$1,3,Main!A803,1,1)</f>
        <v>9047</v>
      </c>
      <c r="AD803" s="34">
        <f ca="1">OFFSET(Vol!$A$1,4,Main!A803,1,1)</f>
        <v>4074</v>
      </c>
      <c r="AE803" s="44">
        <f ca="1">OFFSET(Vol!$A$1,5,Main!A803,1,1)</f>
        <v>19471</v>
      </c>
    </row>
    <row r="804" spans="1:31" x14ac:dyDescent="0.3">
      <c r="A804" s="38">
        <v>799</v>
      </c>
      <c r="B804" s="16" t="str">
        <f t="shared" ca="1" si="120"/>
        <v/>
      </c>
      <c r="C804" s="21" t="str">
        <f ca="1">OFFSET(Vol!$A$1,0,Main!A804,1,1)</f>
        <v>032980</v>
      </c>
      <c r="D804" s="22">
        <f ca="1">OFFSET(Px!$A$1,1,Main!A804,1,1)</f>
        <v>1010</v>
      </c>
      <c r="E804" s="22">
        <f ca="1">OFFSET(Px!$A$1,4,Main!A804,1,1)</f>
        <v>1005</v>
      </c>
      <c r="F804" s="22">
        <f ca="1">OFFSET(Px!$A$1,5,Main!A804,1,1)</f>
        <v>1030</v>
      </c>
      <c r="G804" s="23">
        <f ca="1">OFFSET(Px!$A$1,6,Main!A804,1,1)</f>
        <v>999</v>
      </c>
      <c r="H804" s="28">
        <f t="shared" ca="1" si="121"/>
        <v>-1.9417475728155331E-2</v>
      </c>
      <c r="I804" s="28">
        <f t="shared" ca="1" si="122"/>
        <v>1.1011011011011096E-2</v>
      </c>
      <c r="J804" s="12">
        <f t="shared" ca="1" si="123"/>
        <v>0</v>
      </c>
      <c r="K804" s="31">
        <f ca="1">OFFSET(Perf!$A$1,1,Main!A804,1,1)</f>
        <v>-4.8999999999999998E-3</v>
      </c>
      <c r="L804" s="32">
        <f ca="1">OFFSET(Perf!$A$1,2,Main!A804,1,1)</f>
        <v>-4.8999999999999998E-3</v>
      </c>
      <c r="M804" s="32">
        <f ca="1">OFFSET(Perf!$A$1,3,Main!A804,1,1)</f>
        <v>0.01</v>
      </c>
      <c r="N804" s="32">
        <f ca="1">OFFSET(Perf!$A$1,4,Main!A804,1,1)</f>
        <v>-2.4271844660194164E-2</v>
      </c>
      <c r="O804" s="32">
        <f ca="1">OFFSET(Perf!$A$1,5,Main!A804,1,1)</f>
        <v>3.1031031031031109E-2</v>
      </c>
      <c r="P804" s="31">
        <f t="shared" ca="1" si="124"/>
        <v>0</v>
      </c>
      <c r="Q804" s="32">
        <f t="shared" ca="1" si="125"/>
        <v>1.7327420742603745E-2</v>
      </c>
      <c r="R804" s="32">
        <f t="shared" ca="1" si="126"/>
        <v>3.7375522418863834E-2</v>
      </c>
      <c r="S804" s="32">
        <f t="shared" ca="1" si="127"/>
        <v>4.1324509409804186E-2</v>
      </c>
      <c r="T804" s="32">
        <f t="shared" ca="1" si="128"/>
        <v>3.5108824633493144E-2</v>
      </c>
      <c r="U804" s="28" t="str">
        <f t="shared" ca="1" si="129"/>
        <v/>
      </c>
      <c r="V804" s="33">
        <f ca="1">OFFSET(Trade!$A$1,1,A804,1,1)</f>
        <v>0</v>
      </c>
      <c r="W804" s="34">
        <f ca="1">OFFSET(Trade!$A$1,2,A804,1,1)</f>
        <v>5236</v>
      </c>
      <c r="X804" s="34">
        <f ca="1">OFFSET(Trade!$A$1,3,A804,1,1)</f>
        <v>11590</v>
      </c>
      <c r="Y804" s="34">
        <f ca="1">OFFSET(Trade!$A$1,4,A804,1,1)</f>
        <v>23335</v>
      </c>
      <c r="Z804" s="34">
        <f ca="1">OFFSET(Trade!$A$1,5,A804,1,1)</f>
        <v>55742</v>
      </c>
      <c r="AA804" s="33" t="e">
        <f ca="1">OFFSET(Vol!$A$1,1,Main!A804,1,1)</f>
        <v>#N/A</v>
      </c>
      <c r="AB804" s="34">
        <f ca="1">OFFSET(Vol!$A$1,2,Main!A804,1,1)</f>
        <v>302180</v>
      </c>
      <c r="AC804" s="34">
        <f ca="1">OFFSET(Vol!$A$1,3,Main!A804,1,1)</f>
        <v>310096</v>
      </c>
      <c r="AD804" s="34">
        <f ca="1">OFFSET(Vol!$A$1,4,Main!A804,1,1)</f>
        <v>564677</v>
      </c>
      <c r="AE804" s="44">
        <f ca="1">OFFSET(Vol!$A$1,5,Main!A804,1,1)</f>
        <v>1587692</v>
      </c>
    </row>
    <row r="805" spans="1:31" x14ac:dyDescent="0.3">
      <c r="A805" s="38">
        <v>800</v>
      </c>
      <c r="B805" s="16" t="str">
        <f t="shared" ca="1" si="120"/>
        <v/>
      </c>
      <c r="C805" s="21" t="str">
        <f ca="1">OFFSET(Vol!$A$1,0,Main!A805,1,1)</f>
        <v>033050</v>
      </c>
      <c r="D805" s="22">
        <f ca="1">OFFSET(Px!$A$1,1,Main!A805,1,1)</f>
        <v>1240</v>
      </c>
      <c r="E805" s="22">
        <f ca="1">OFFSET(Px!$A$1,4,Main!A805,1,1)</f>
        <v>1180</v>
      </c>
      <c r="F805" s="22">
        <f ca="1">OFFSET(Px!$A$1,5,Main!A805,1,1)</f>
        <v>1170</v>
      </c>
      <c r="G805" s="23">
        <f ca="1">OFFSET(Px!$A$1,6,Main!A805,1,1)</f>
        <v>1125</v>
      </c>
      <c r="H805" s="28">
        <f t="shared" ca="1" si="121"/>
        <v>5.9829059829059839E-2</v>
      </c>
      <c r="I805" s="28">
        <f t="shared" ca="1" si="122"/>
        <v>0.10222222222222221</v>
      </c>
      <c r="J805" s="12">
        <f t="shared" ca="1" si="123"/>
        <v>0</v>
      </c>
      <c r="K805" s="31">
        <f ca="1">OFFSET(Perf!$A$1,1,Main!A805,1,1)</f>
        <v>4.0000000000000001E-3</v>
      </c>
      <c r="L805" s="32">
        <f ca="1">OFFSET(Perf!$A$1,2,Main!A805,1,1)</f>
        <v>4.0000000000000001E-3</v>
      </c>
      <c r="M805" s="32">
        <f ca="1">OFFSET(Perf!$A$1,3,Main!A805,1,1)</f>
        <v>4.6600000000000003E-2</v>
      </c>
      <c r="N805" s="32">
        <f ca="1">OFFSET(Perf!$A$1,4,Main!A805,1,1)</f>
        <v>8.5470085470085166E-3</v>
      </c>
      <c r="O805" s="32">
        <f ca="1">OFFSET(Perf!$A$1,5,Main!A805,1,1)</f>
        <v>4.0000000000000036E-2</v>
      </c>
      <c r="P805" s="31">
        <f t="shared" ca="1" si="124"/>
        <v>0</v>
      </c>
      <c r="Q805" s="32">
        <f t="shared" ca="1" si="125"/>
        <v>2.0575069598991344E-2</v>
      </c>
      <c r="R805" s="32">
        <f t="shared" ca="1" si="126"/>
        <v>1.431336892121781E-2</v>
      </c>
      <c r="S805" s="32">
        <f t="shared" ca="1" si="127"/>
        <v>1.2778983213370296E-2</v>
      </c>
      <c r="T805" s="32">
        <f t="shared" ca="1" si="128"/>
        <v>1.3994932918753958E-2</v>
      </c>
      <c r="U805" s="28" t="str">
        <f t="shared" ca="1" si="129"/>
        <v/>
      </c>
      <c r="V805" s="33">
        <f ca="1">OFFSET(Trade!$A$1,1,A805,1,1)</f>
        <v>0</v>
      </c>
      <c r="W805" s="34">
        <f ca="1">OFFSET(Trade!$A$1,2,A805,1,1)</f>
        <v>4863</v>
      </c>
      <c r="X805" s="34">
        <f ca="1">OFFSET(Trade!$A$1,3,A805,1,1)</f>
        <v>3172</v>
      </c>
      <c r="Y805" s="34">
        <f ca="1">OFFSET(Trade!$A$1,4,A805,1,1)</f>
        <v>2079</v>
      </c>
      <c r="Z805" s="34">
        <f ca="1">OFFSET(Trade!$A$1,5,A805,1,1)</f>
        <v>4861</v>
      </c>
      <c r="AA805" s="33" t="e">
        <f ca="1">OFFSET(Vol!$A$1,1,Main!A805,1,1)</f>
        <v>#N/A</v>
      </c>
      <c r="AB805" s="34">
        <f ca="1">OFFSET(Vol!$A$1,2,Main!A805,1,1)</f>
        <v>236354</v>
      </c>
      <c r="AC805" s="34">
        <f ca="1">OFFSET(Vol!$A$1,3,Main!A805,1,1)</f>
        <v>221611</v>
      </c>
      <c r="AD805" s="34">
        <f ca="1">OFFSET(Vol!$A$1,4,Main!A805,1,1)</f>
        <v>162689</v>
      </c>
      <c r="AE805" s="44">
        <f ca="1">OFFSET(Vol!$A$1,5,Main!A805,1,1)</f>
        <v>347340</v>
      </c>
    </row>
    <row r="806" spans="1:31" x14ac:dyDescent="0.3">
      <c r="A806" s="38">
        <v>801</v>
      </c>
      <c r="B806" s="16" t="str">
        <f t="shared" ca="1" si="120"/>
        <v/>
      </c>
      <c r="C806" s="21" t="str">
        <f ca="1">OFFSET(Vol!$A$1,0,Main!A806,1,1)</f>
        <v>033100</v>
      </c>
      <c r="D806" s="22">
        <f ca="1">OFFSET(Px!$A$1,1,Main!A806,1,1)</f>
        <v>5820</v>
      </c>
      <c r="E806" s="22">
        <f ca="1">OFFSET(Px!$A$1,4,Main!A806,1,1)</f>
        <v>5180</v>
      </c>
      <c r="F806" s="22">
        <f ca="1">OFFSET(Px!$A$1,5,Main!A806,1,1)</f>
        <v>5050</v>
      </c>
      <c r="G806" s="23">
        <f ca="1">OFFSET(Px!$A$1,6,Main!A806,1,1)</f>
        <v>5050</v>
      </c>
      <c r="H806" s="28">
        <f t="shared" ca="1" si="121"/>
        <v>0.15247524752475239</v>
      </c>
      <c r="I806" s="28">
        <f t="shared" ca="1" si="122"/>
        <v>0.15247524752475239</v>
      </c>
      <c r="J806" s="12">
        <f t="shared" ca="1" si="123"/>
        <v>0</v>
      </c>
      <c r="K806" s="31">
        <f ca="1">OFFSET(Perf!$A$1,1,Main!A806,1,1)</f>
        <v>9.4E-2</v>
      </c>
      <c r="L806" s="32">
        <f ca="1">OFFSET(Perf!$A$1,2,Main!A806,1,1)</f>
        <v>9.4E-2</v>
      </c>
      <c r="M806" s="32">
        <f ca="1">OFFSET(Perf!$A$1,3,Main!A806,1,1)</f>
        <v>2.7000000000000003E-2</v>
      </c>
      <c r="N806" s="32">
        <f ca="1">OFFSET(Perf!$A$1,4,Main!A806,1,1)</f>
        <v>2.5742574257425765E-2</v>
      </c>
      <c r="O806" s="32">
        <f ca="1">OFFSET(Perf!$A$1,5,Main!A806,1,1)</f>
        <v>0</v>
      </c>
      <c r="P806" s="31">
        <f t="shared" ca="1" si="124"/>
        <v>0</v>
      </c>
      <c r="Q806" s="32">
        <f t="shared" ca="1" si="125"/>
        <v>3.1204528349222278E-2</v>
      </c>
      <c r="R806" s="32">
        <f t="shared" ca="1" si="126"/>
        <v>1.5217123444403373E-2</v>
      </c>
      <c r="S806" s="32">
        <f t="shared" ca="1" si="127"/>
        <v>2.0861519248417646E-2</v>
      </c>
      <c r="T806" s="32">
        <f t="shared" ca="1" si="128"/>
        <v>0.12768286988584218</v>
      </c>
      <c r="U806" s="28" t="str">
        <f t="shared" ca="1" si="129"/>
        <v/>
      </c>
      <c r="V806" s="33">
        <f ca="1">OFFSET(Trade!$A$1,1,A806,1,1)</f>
        <v>0</v>
      </c>
      <c r="W806" s="34">
        <f ca="1">OFFSET(Trade!$A$1,2,A806,1,1)</f>
        <v>19901</v>
      </c>
      <c r="X806" s="34">
        <f ca="1">OFFSET(Trade!$A$1,3,A806,1,1)</f>
        <v>1729</v>
      </c>
      <c r="Y806" s="34">
        <f ca="1">OFFSET(Trade!$A$1,4,A806,1,1)</f>
        <v>2205</v>
      </c>
      <c r="Z806" s="34">
        <f ca="1">OFFSET(Trade!$A$1,5,A806,1,1)</f>
        <v>7930</v>
      </c>
      <c r="AA806" s="33" t="e">
        <f ca="1">OFFSET(Vol!$A$1,1,Main!A806,1,1)</f>
        <v>#N/A</v>
      </c>
      <c r="AB806" s="34">
        <f ca="1">OFFSET(Vol!$A$1,2,Main!A806,1,1)</f>
        <v>637760</v>
      </c>
      <c r="AC806" s="34">
        <f ca="1">OFFSET(Vol!$A$1,3,Main!A806,1,1)</f>
        <v>113622</v>
      </c>
      <c r="AD806" s="34">
        <f ca="1">OFFSET(Vol!$A$1,4,Main!A806,1,1)</f>
        <v>105697</v>
      </c>
      <c r="AE806" s="44">
        <f ca="1">OFFSET(Vol!$A$1,5,Main!A806,1,1)</f>
        <v>62107</v>
      </c>
    </row>
    <row r="807" spans="1:31" x14ac:dyDescent="0.3">
      <c r="A807" s="38">
        <v>802</v>
      </c>
      <c r="B807" s="16" t="str">
        <f t="shared" ca="1" si="120"/>
        <v/>
      </c>
      <c r="C807" s="21" t="str">
        <f ca="1">OFFSET(Vol!$A$1,0,Main!A807,1,1)</f>
        <v>033110</v>
      </c>
      <c r="D807" s="22">
        <f ca="1">OFFSET(Px!$A$1,1,Main!A807,1,1)</f>
        <v>204</v>
      </c>
      <c r="E807" s="22">
        <f ca="1">OFFSET(Px!$A$1,4,Main!A807,1,1)</f>
        <v>204</v>
      </c>
      <c r="F807" s="22">
        <f ca="1">OFFSET(Px!$A$1,5,Main!A807,1,1)</f>
        <v>204</v>
      </c>
      <c r="G807" s="23">
        <f ca="1">OFFSET(Px!$A$1,6,Main!A807,1,1)</f>
        <v>204</v>
      </c>
      <c r="H807" s="28">
        <f t="shared" ca="1" si="121"/>
        <v>0</v>
      </c>
      <c r="I807" s="28">
        <f t="shared" ca="1" si="122"/>
        <v>0</v>
      </c>
      <c r="J807" s="12">
        <f t="shared" ca="1" si="123"/>
        <v>0</v>
      </c>
      <c r="K807" s="31">
        <f ca="1">OFFSET(Perf!$A$1,1,Main!A807,1,1)</f>
        <v>0</v>
      </c>
      <c r="L807" s="32">
        <f ca="1">OFFSET(Perf!$A$1,2,Main!A807,1,1)</f>
        <v>0</v>
      </c>
      <c r="M807" s="32">
        <f ca="1">OFFSET(Perf!$A$1,3,Main!A807,1,1)</f>
        <v>0</v>
      </c>
      <c r="N807" s="32">
        <f ca="1">OFFSET(Perf!$A$1,4,Main!A807,1,1)</f>
        <v>0</v>
      </c>
      <c r="O807" s="32">
        <f ca="1">OFFSET(Perf!$A$1,5,Main!A807,1,1)</f>
        <v>0</v>
      </c>
      <c r="P807" s="31">
        <f t="shared" ca="1" si="124"/>
        <v>0</v>
      </c>
      <c r="Q807" s="32">
        <f t="shared" ca="1" si="125"/>
        <v>0</v>
      </c>
      <c r="R807" s="32">
        <f t="shared" ca="1" si="126"/>
        <v>0</v>
      </c>
      <c r="S807" s="32">
        <f t="shared" ca="1" si="127"/>
        <v>0</v>
      </c>
      <c r="T807" s="32">
        <f t="shared" ca="1" si="128"/>
        <v>0</v>
      </c>
      <c r="U807" s="28" t="str">
        <f t="shared" ca="1" si="129"/>
        <v/>
      </c>
      <c r="V807" s="33">
        <f ca="1">OFFSET(Trade!$A$1,1,A807,1,1)</f>
        <v>0</v>
      </c>
      <c r="W807" s="34">
        <f ca="1">OFFSET(Trade!$A$1,2,A807,1,1)</f>
        <v>0</v>
      </c>
      <c r="X807" s="34">
        <f ca="1">OFFSET(Trade!$A$1,3,A807,1,1)</f>
        <v>0</v>
      </c>
      <c r="Y807" s="34">
        <f ca="1">OFFSET(Trade!$A$1,4,A807,1,1)</f>
        <v>0</v>
      </c>
      <c r="Z807" s="34">
        <f ca="1">OFFSET(Trade!$A$1,5,A807,1,1)</f>
        <v>0</v>
      </c>
      <c r="AA807" s="33" t="e">
        <f ca="1">OFFSET(Vol!$A$1,1,Main!A807,1,1)</f>
        <v>#N/A</v>
      </c>
      <c r="AB807" s="34">
        <f ca="1">OFFSET(Vol!$A$1,2,Main!A807,1,1)</f>
        <v>0</v>
      </c>
      <c r="AC807" s="34">
        <f ca="1">OFFSET(Vol!$A$1,3,Main!A807,1,1)</f>
        <v>0</v>
      </c>
      <c r="AD807" s="34">
        <f ca="1">OFFSET(Vol!$A$1,4,Main!A807,1,1)</f>
        <v>0</v>
      </c>
      <c r="AE807" s="44">
        <f ca="1">OFFSET(Vol!$A$1,5,Main!A807,1,1)</f>
        <v>0</v>
      </c>
    </row>
    <row r="808" spans="1:31" x14ac:dyDescent="0.3">
      <c r="A808" s="38">
        <v>803</v>
      </c>
      <c r="B808" s="16" t="str">
        <f t="shared" ca="1" si="120"/>
        <v/>
      </c>
      <c r="C808" s="21" t="str">
        <f ca="1">OFFSET(Vol!$A$1,0,Main!A808,1,1)</f>
        <v>033130</v>
      </c>
      <c r="D808" s="22">
        <f ca="1">OFFSET(Px!$A$1,1,Main!A808,1,1)</f>
        <v>1980</v>
      </c>
      <c r="E808" s="22">
        <f ca="1">OFFSET(Px!$A$1,4,Main!A808,1,1)</f>
        <v>1910</v>
      </c>
      <c r="F808" s="22">
        <f ca="1">OFFSET(Px!$A$1,5,Main!A808,1,1)</f>
        <v>1880</v>
      </c>
      <c r="G808" s="23">
        <f ca="1">OFFSET(Px!$A$1,6,Main!A808,1,1)</f>
        <v>1875</v>
      </c>
      <c r="H808" s="28">
        <f t="shared" ca="1" si="121"/>
        <v>5.3191489361702038E-2</v>
      </c>
      <c r="I808" s="28">
        <f t="shared" ca="1" si="122"/>
        <v>5.600000000000005E-2</v>
      </c>
      <c r="J808" s="12">
        <f t="shared" ca="1" si="123"/>
        <v>0</v>
      </c>
      <c r="K808" s="31">
        <f ca="1">OFFSET(Perf!$A$1,1,Main!A808,1,1)</f>
        <v>-7.4999999999999997E-3</v>
      </c>
      <c r="L808" s="32">
        <f ca="1">OFFSET(Perf!$A$1,2,Main!A808,1,1)</f>
        <v>-7.4999999999999997E-3</v>
      </c>
      <c r="M808" s="32">
        <f ca="1">OFFSET(Perf!$A$1,3,Main!A808,1,1)</f>
        <v>4.4500000000000005E-2</v>
      </c>
      <c r="N808" s="32">
        <f ca="1">OFFSET(Perf!$A$1,4,Main!A808,1,1)</f>
        <v>1.5957446808510634E-2</v>
      </c>
      <c r="O808" s="32">
        <f ca="1">OFFSET(Perf!$A$1,5,Main!A808,1,1)</f>
        <v>2.666666666666595E-3</v>
      </c>
      <c r="P808" s="31">
        <f t="shared" ca="1" si="124"/>
        <v>0</v>
      </c>
      <c r="Q808" s="32">
        <f t="shared" ca="1" si="125"/>
        <v>7.9168898713834514E-3</v>
      </c>
      <c r="R808" s="32">
        <f t="shared" ca="1" si="126"/>
        <v>9.9879556433841495E-3</v>
      </c>
      <c r="S808" s="32">
        <f t="shared" ca="1" si="127"/>
        <v>1.3043705131796486E-2</v>
      </c>
      <c r="T808" s="32">
        <f t="shared" ca="1" si="128"/>
        <v>1.0559191829224702E-2</v>
      </c>
      <c r="U808" s="28" t="str">
        <f t="shared" ca="1" si="129"/>
        <v/>
      </c>
      <c r="V808" s="33">
        <f ca="1">OFFSET(Trade!$A$1,1,A808,1,1)</f>
        <v>0</v>
      </c>
      <c r="W808" s="34">
        <f ca="1">OFFSET(Trade!$A$1,2,A808,1,1)</f>
        <v>7818</v>
      </c>
      <c r="X808" s="34">
        <f ca="1">OFFSET(Trade!$A$1,3,A808,1,1)</f>
        <v>87363</v>
      </c>
      <c r="Y808" s="34">
        <f ca="1">OFFSET(Trade!$A$1,4,A808,1,1)</f>
        <v>9499</v>
      </c>
      <c r="Z808" s="34">
        <f ca="1">OFFSET(Trade!$A$1,5,A808,1,1)</f>
        <v>1802</v>
      </c>
      <c r="AA808" s="33" t="e">
        <f ca="1">OFFSET(Vol!$A$1,1,Main!A808,1,1)</f>
        <v>#N/A</v>
      </c>
      <c r="AB808" s="34">
        <f ca="1">OFFSET(Vol!$A$1,2,Main!A808,1,1)</f>
        <v>987509</v>
      </c>
      <c r="AC808" s="34">
        <f ca="1">OFFSET(Vol!$A$1,3,Main!A808,1,1)</f>
        <v>8746835</v>
      </c>
      <c r="AD808" s="34">
        <f ca="1">OFFSET(Vol!$A$1,4,Main!A808,1,1)</f>
        <v>728244</v>
      </c>
      <c r="AE808" s="44">
        <f ca="1">OFFSET(Vol!$A$1,5,Main!A808,1,1)</f>
        <v>170657</v>
      </c>
    </row>
    <row r="809" spans="1:31" x14ac:dyDescent="0.3">
      <c r="A809" s="38">
        <v>804</v>
      </c>
      <c r="B809" s="16" t="str">
        <f t="shared" ca="1" si="120"/>
        <v/>
      </c>
      <c r="C809" s="21" t="str">
        <f ca="1">OFFSET(Vol!$A$1,0,Main!A809,1,1)</f>
        <v>033160</v>
      </c>
      <c r="D809" s="22">
        <f ca="1">OFFSET(Px!$A$1,1,Main!A809,1,1)</f>
        <v>8190</v>
      </c>
      <c r="E809" s="22">
        <f ca="1">OFFSET(Px!$A$1,4,Main!A809,1,1)</f>
        <v>8050</v>
      </c>
      <c r="F809" s="22">
        <f ca="1">OFFSET(Px!$A$1,5,Main!A809,1,1)</f>
        <v>7590</v>
      </c>
      <c r="G809" s="23">
        <f ca="1">OFFSET(Px!$A$1,6,Main!A809,1,1)</f>
        <v>7500</v>
      </c>
      <c r="H809" s="28">
        <f t="shared" ca="1" si="121"/>
        <v>7.9051383399209474E-2</v>
      </c>
      <c r="I809" s="28">
        <f t="shared" ca="1" si="122"/>
        <v>9.2000000000000082E-2</v>
      </c>
      <c r="J809" s="12">
        <f t="shared" ca="1" si="123"/>
        <v>0</v>
      </c>
      <c r="K809" s="31">
        <f ca="1">OFFSET(Perf!$A$1,1,Main!A809,1,1)</f>
        <v>3.2799999999999996E-2</v>
      </c>
      <c r="L809" s="32">
        <f ca="1">OFFSET(Perf!$A$1,2,Main!A809,1,1)</f>
        <v>3.2799999999999996E-2</v>
      </c>
      <c r="M809" s="32">
        <f ca="1">OFFSET(Perf!$A$1,3,Main!A809,1,1)</f>
        <v>-1.49E-2</v>
      </c>
      <c r="N809" s="32">
        <f ca="1">OFFSET(Perf!$A$1,4,Main!A809,1,1)</f>
        <v>6.0606060606060552E-2</v>
      </c>
      <c r="O809" s="32">
        <f ca="1">OFFSET(Perf!$A$1,5,Main!A809,1,1)</f>
        <v>1.2000000000000011E-2</v>
      </c>
      <c r="P809" s="31">
        <f t="shared" ca="1" si="124"/>
        <v>0</v>
      </c>
      <c r="Q809" s="32">
        <f t="shared" ca="1" si="125"/>
        <v>9.9523283472168324E-4</v>
      </c>
      <c r="R809" s="32">
        <f t="shared" ca="1" si="126"/>
        <v>7.7706126469905511E-3</v>
      </c>
      <c r="S809" s="32">
        <f t="shared" ca="1" si="127"/>
        <v>4.2762567345722537E-3</v>
      </c>
      <c r="T809" s="32">
        <f t="shared" ca="1" si="128"/>
        <v>1.7330138221975197E-2</v>
      </c>
      <c r="U809" s="28" t="str">
        <f t="shared" ca="1" si="129"/>
        <v/>
      </c>
      <c r="V809" s="33">
        <f ca="1">OFFSET(Trade!$A$1,1,A809,1,1)</f>
        <v>0</v>
      </c>
      <c r="W809" s="34">
        <f ca="1">OFFSET(Trade!$A$1,2,A809,1,1)</f>
        <v>600</v>
      </c>
      <c r="X809" s="34">
        <f ca="1">OFFSET(Trade!$A$1,3,A809,1,1)</f>
        <v>2745</v>
      </c>
      <c r="Y809" s="34">
        <f ca="1">OFFSET(Trade!$A$1,4,A809,1,1)</f>
        <v>4621</v>
      </c>
      <c r="Z809" s="34">
        <f ca="1">OFFSET(Trade!$A$1,5,A809,1,1)</f>
        <v>1902</v>
      </c>
      <c r="AA809" s="33" t="e">
        <f ca="1">OFFSET(Vol!$A$1,1,Main!A809,1,1)</f>
        <v>#N/A</v>
      </c>
      <c r="AB809" s="34">
        <f ca="1">OFFSET(Vol!$A$1,2,Main!A809,1,1)</f>
        <v>602874</v>
      </c>
      <c r="AC809" s="34">
        <f ca="1">OFFSET(Vol!$A$1,3,Main!A809,1,1)</f>
        <v>353254</v>
      </c>
      <c r="AD809" s="34">
        <f ca="1">OFFSET(Vol!$A$1,4,Main!A809,1,1)</f>
        <v>1080618</v>
      </c>
      <c r="AE809" s="44">
        <f ca="1">OFFSET(Vol!$A$1,5,Main!A809,1,1)</f>
        <v>109751</v>
      </c>
    </row>
    <row r="810" spans="1:31" x14ac:dyDescent="0.3">
      <c r="A810" s="38">
        <v>805</v>
      </c>
      <c r="B810" s="16" t="str">
        <f t="shared" ca="1" si="120"/>
        <v/>
      </c>
      <c r="C810" s="21" t="str">
        <f ca="1">OFFSET(Vol!$A$1,0,Main!A810,1,1)</f>
        <v>033170</v>
      </c>
      <c r="D810" s="22">
        <f ca="1">OFFSET(Px!$A$1,1,Main!A810,1,1)</f>
        <v>679</v>
      </c>
      <c r="E810" s="22">
        <f ca="1">OFFSET(Px!$A$1,4,Main!A810,1,1)</f>
        <v>653</v>
      </c>
      <c r="F810" s="22">
        <f ca="1">OFFSET(Px!$A$1,5,Main!A810,1,1)</f>
        <v>660</v>
      </c>
      <c r="G810" s="23">
        <f ca="1">OFFSET(Px!$A$1,6,Main!A810,1,1)</f>
        <v>648</v>
      </c>
      <c r="H810" s="28">
        <f t="shared" ca="1" si="121"/>
        <v>2.8787878787878807E-2</v>
      </c>
      <c r="I810" s="28">
        <f t="shared" ca="1" si="122"/>
        <v>4.7839506172839608E-2</v>
      </c>
      <c r="J810" s="12">
        <f t="shared" ca="1" si="123"/>
        <v>1</v>
      </c>
      <c r="K810" s="31">
        <f ca="1">OFFSET(Perf!$A$1,1,Main!A810,1,1)</f>
        <v>5.8999999999999999E-3</v>
      </c>
      <c r="L810" s="32">
        <f ca="1">OFFSET(Perf!$A$1,2,Main!A810,1,1)</f>
        <v>5.8999999999999999E-3</v>
      </c>
      <c r="M810" s="32">
        <f ca="1">OFFSET(Perf!$A$1,3,Main!A810,1,1)</f>
        <v>3.3700000000000001E-2</v>
      </c>
      <c r="N810" s="32">
        <f ca="1">OFFSET(Perf!$A$1,4,Main!A810,1,1)</f>
        <v>-1.0606060606060619E-2</v>
      </c>
      <c r="O810" s="32">
        <f ca="1">OFFSET(Perf!$A$1,5,Main!A810,1,1)</f>
        <v>1.8518518518518601E-2</v>
      </c>
      <c r="P810" s="31">
        <f t="shared" ca="1" si="124"/>
        <v>0</v>
      </c>
      <c r="Q810" s="32">
        <f t="shared" ca="1" si="125"/>
        <v>0</v>
      </c>
      <c r="R810" s="32">
        <f t="shared" ca="1" si="126"/>
        <v>5.2110619419705059E-2</v>
      </c>
      <c r="S810" s="32">
        <f t="shared" ca="1" si="127"/>
        <v>2.3482891744089348E-2</v>
      </c>
      <c r="T810" s="32">
        <f t="shared" ca="1" si="128"/>
        <v>1.1661354003166854E-2</v>
      </c>
      <c r="U810" s="28" t="str">
        <f t="shared" ca="1" si="129"/>
        <v/>
      </c>
      <c r="V810" s="33">
        <f ca="1">OFFSET(Trade!$A$1,1,A810,1,1)</f>
        <v>0</v>
      </c>
      <c r="W810" s="34">
        <f ca="1">OFFSET(Trade!$A$1,2,A810,1,1)</f>
        <v>0</v>
      </c>
      <c r="X810" s="34">
        <f ca="1">OFFSET(Trade!$A$1,3,A810,1,1)</f>
        <v>14025</v>
      </c>
      <c r="Y810" s="34">
        <f ca="1">OFFSET(Trade!$A$1,4,A810,1,1)</f>
        <v>4264</v>
      </c>
      <c r="Z810" s="34">
        <f ca="1">OFFSET(Trade!$A$1,5,A810,1,1)</f>
        <v>3373</v>
      </c>
      <c r="AA810" s="33" t="e">
        <f ca="1">OFFSET(Vol!$A$1,1,Main!A810,1,1)</f>
        <v>#N/A</v>
      </c>
      <c r="AB810" s="34">
        <f ca="1">OFFSET(Vol!$A$1,2,Main!A810,1,1)</f>
        <v>142728</v>
      </c>
      <c r="AC810" s="34">
        <f ca="1">OFFSET(Vol!$A$1,3,Main!A810,1,1)</f>
        <v>269139</v>
      </c>
      <c r="AD810" s="34">
        <f ca="1">OFFSET(Vol!$A$1,4,Main!A810,1,1)</f>
        <v>181579</v>
      </c>
      <c r="AE810" s="44">
        <f ca="1">OFFSET(Vol!$A$1,5,Main!A810,1,1)</f>
        <v>289246</v>
      </c>
    </row>
    <row r="811" spans="1:31" x14ac:dyDescent="0.3">
      <c r="A811" s="38">
        <v>806</v>
      </c>
      <c r="B811" s="16" t="str">
        <f t="shared" ca="1" si="120"/>
        <v/>
      </c>
      <c r="C811" s="21" t="str">
        <f ca="1">OFFSET(Vol!$A$1,0,Main!A811,1,1)</f>
        <v>033180</v>
      </c>
      <c r="D811" s="22">
        <f ca="1">OFFSET(Px!$A$1,1,Main!A811,1,1)</f>
        <v>4345</v>
      </c>
      <c r="E811" s="22">
        <f ca="1">OFFSET(Px!$A$1,4,Main!A811,1,1)</f>
        <v>4285</v>
      </c>
      <c r="F811" s="22">
        <f ca="1">OFFSET(Px!$A$1,5,Main!A811,1,1)</f>
        <v>4435</v>
      </c>
      <c r="G811" s="23">
        <f ca="1">OFFSET(Px!$A$1,6,Main!A811,1,1)</f>
        <v>4900</v>
      </c>
      <c r="H811" s="28">
        <f t="shared" ca="1" si="121"/>
        <v>-2.0293122886133053E-2</v>
      </c>
      <c r="I811" s="28">
        <f t="shared" ca="1" si="122"/>
        <v>-0.11326530612244901</v>
      </c>
      <c r="J811" s="12">
        <f t="shared" ca="1" si="123"/>
        <v>0</v>
      </c>
      <c r="K811" s="31">
        <f ca="1">OFFSET(Perf!$A$1,1,Main!A811,1,1)</f>
        <v>1.1599999999999999E-2</v>
      </c>
      <c r="L811" s="32">
        <f ca="1">OFFSET(Perf!$A$1,2,Main!A811,1,1)</f>
        <v>1.1599999999999999E-2</v>
      </c>
      <c r="M811" s="32">
        <f ca="1">OFFSET(Perf!$A$1,3,Main!A811,1,1)</f>
        <v>2.3E-3</v>
      </c>
      <c r="N811" s="32">
        <f ca="1">OFFSET(Perf!$A$1,4,Main!A811,1,1)</f>
        <v>-3.3821871476888421E-2</v>
      </c>
      <c r="O811" s="32">
        <f ca="1">OFFSET(Perf!$A$1,5,Main!A811,1,1)</f>
        <v>-9.4897959183673497E-2</v>
      </c>
      <c r="P811" s="31">
        <f t="shared" ca="1" si="124"/>
        <v>0</v>
      </c>
      <c r="Q811" s="32">
        <f t="shared" ca="1" si="125"/>
        <v>2.8852754038977257E-2</v>
      </c>
      <c r="R811" s="32">
        <f t="shared" ca="1" si="126"/>
        <v>3.6943601286437776E-2</v>
      </c>
      <c r="S811" s="32">
        <f t="shared" ca="1" si="127"/>
        <v>4.5838782487704864E-2</v>
      </c>
      <c r="T811" s="32">
        <f t="shared" ca="1" si="128"/>
        <v>3.225125799238493E-2</v>
      </c>
      <c r="U811" s="28" t="str">
        <f t="shared" ca="1" si="129"/>
        <v/>
      </c>
      <c r="V811" s="33">
        <f ca="1">OFFSET(Trade!$A$1,1,A811,1,1)</f>
        <v>0</v>
      </c>
      <c r="W811" s="34">
        <f ca="1">OFFSET(Trade!$A$1,2,A811,1,1)</f>
        <v>37452</v>
      </c>
      <c r="X811" s="34">
        <f ca="1">OFFSET(Trade!$A$1,3,A811,1,1)</f>
        <v>44972</v>
      </c>
      <c r="Y811" s="34">
        <f ca="1">OFFSET(Trade!$A$1,4,A811,1,1)</f>
        <v>129406</v>
      </c>
      <c r="Z811" s="34">
        <f ca="1">OFFSET(Trade!$A$1,5,A811,1,1)</f>
        <v>197021</v>
      </c>
      <c r="AA811" s="33" t="e">
        <f ca="1">OFFSET(Vol!$A$1,1,Main!A811,1,1)</f>
        <v>#N/A</v>
      </c>
      <c r="AB811" s="34">
        <f ca="1">OFFSET(Vol!$A$1,2,Main!A811,1,1)</f>
        <v>1298039</v>
      </c>
      <c r="AC811" s="34">
        <f ca="1">OFFSET(Vol!$A$1,3,Main!A811,1,1)</f>
        <v>1217315</v>
      </c>
      <c r="AD811" s="34">
        <f ca="1">OFFSET(Vol!$A$1,4,Main!A811,1,1)</f>
        <v>2823068</v>
      </c>
      <c r="AE811" s="44">
        <f ca="1">OFFSET(Vol!$A$1,5,Main!A811,1,1)</f>
        <v>6108940</v>
      </c>
    </row>
    <row r="812" spans="1:31" x14ac:dyDescent="0.3">
      <c r="A812" s="38">
        <v>807</v>
      </c>
      <c r="B812" s="16" t="str">
        <f t="shared" ca="1" si="120"/>
        <v/>
      </c>
      <c r="C812" s="21" t="str">
        <f ca="1">OFFSET(Vol!$A$1,0,Main!A812,1,1)</f>
        <v>033200</v>
      </c>
      <c r="D812" s="22">
        <f ca="1">OFFSET(Px!$A$1,1,Main!A812,1,1)</f>
        <v>4990</v>
      </c>
      <c r="E812" s="22">
        <f ca="1">OFFSET(Px!$A$1,4,Main!A812,1,1)</f>
        <v>5000</v>
      </c>
      <c r="F812" s="22">
        <f ca="1">OFFSET(Px!$A$1,5,Main!A812,1,1)</f>
        <v>5040</v>
      </c>
      <c r="G812" s="23">
        <f ca="1">OFFSET(Px!$A$1,6,Main!A812,1,1)</f>
        <v>5030</v>
      </c>
      <c r="H812" s="28">
        <f t="shared" ca="1" si="121"/>
        <v>-9.9206349206348854E-3</v>
      </c>
      <c r="I812" s="28">
        <f t="shared" ca="1" si="122"/>
        <v>-7.9522862823061535E-3</v>
      </c>
      <c r="J812" s="12">
        <f t="shared" ca="1" si="123"/>
        <v>0</v>
      </c>
      <c r="K812" s="31">
        <f ca="1">OFFSET(Perf!$A$1,1,Main!A812,1,1)</f>
        <v>0</v>
      </c>
      <c r="L812" s="32">
        <f ca="1">OFFSET(Perf!$A$1,2,Main!A812,1,1)</f>
        <v>0</v>
      </c>
      <c r="M812" s="32">
        <f ca="1">OFFSET(Perf!$A$1,3,Main!A812,1,1)</f>
        <v>-2E-3</v>
      </c>
      <c r="N812" s="32">
        <f ca="1">OFFSET(Perf!$A$1,4,Main!A812,1,1)</f>
        <v>-7.9365079365079083E-3</v>
      </c>
      <c r="O812" s="32">
        <f ca="1">OFFSET(Perf!$A$1,5,Main!A812,1,1)</f>
        <v>1.9880715705764551E-3</v>
      </c>
      <c r="P812" s="31">
        <f t="shared" ca="1" si="124"/>
        <v>0</v>
      </c>
      <c r="Q812" s="32">
        <f t="shared" ca="1" si="125"/>
        <v>0</v>
      </c>
      <c r="R812" s="32">
        <f t="shared" ca="1" si="126"/>
        <v>0</v>
      </c>
      <c r="S812" s="32">
        <f t="shared" ca="1" si="127"/>
        <v>0</v>
      </c>
      <c r="T812" s="32">
        <f t="shared" ca="1" si="128"/>
        <v>0</v>
      </c>
      <c r="U812" s="28" t="str">
        <f t="shared" ca="1" si="129"/>
        <v/>
      </c>
      <c r="V812" s="33">
        <f ca="1">OFFSET(Trade!$A$1,1,A812,1,1)</f>
        <v>0</v>
      </c>
      <c r="W812" s="34">
        <f ca="1">OFFSET(Trade!$A$1,2,A812,1,1)</f>
        <v>0</v>
      </c>
      <c r="X812" s="34">
        <f ca="1">OFFSET(Trade!$A$1,3,A812,1,1)</f>
        <v>0</v>
      </c>
      <c r="Y812" s="34">
        <f ca="1">OFFSET(Trade!$A$1,4,A812,1,1)</f>
        <v>0</v>
      </c>
      <c r="Z812" s="34">
        <f ca="1">OFFSET(Trade!$A$1,5,A812,1,1)</f>
        <v>0</v>
      </c>
      <c r="AA812" s="33" t="e">
        <f ca="1">OFFSET(Vol!$A$1,1,Main!A812,1,1)</f>
        <v>#N/A</v>
      </c>
      <c r="AB812" s="34">
        <f ca="1">OFFSET(Vol!$A$1,2,Main!A812,1,1)</f>
        <v>16</v>
      </c>
      <c r="AC812" s="34">
        <f ca="1">OFFSET(Vol!$A$1,3,Main!A812,1,1)</f>
        <v>3035</v>
      </c>
      <c r="AD812" s="34">
        <f ca="1">OFFSET(Vol!$A$1,4,Main!A812,1,1)</f>
        <v>1920</v>
      </c>
      <c r="AE812" s="44">
        <f ca="1">OFFSET(Vol!$A$1,5,Main!A812,1,1)</f>
        <v>3288</v>
      </c>
    </row>
    <row r="813" spans="1:31" x14ac:dyDescent="0.3">
      <c r="A813" s="38">
        <v>808</v>
      </c>
      <c r="B813" s="16" t="str">
        <f t="shared" ca="1" si="120"/>
        <v/>
      </c>
      <c r="C813" s="21" t="str">
        <f ca="1">OFFSET(Vol!$A$1,0,Main!A813,1,1)</f>
        <v>033230</v>
      </c>
      <c r="D813" s="22">
        <f ca="1">OFFSET(Px!$A$1,1,Main!A813,1,1)</f>
        <v>4020</v>
      </c>
      <c r="E813" s="22">
        <f ca="1">OFFSET(Px!$A$1,4,Main!A813,1,1)</f>
        <v>3870</v>
      </c>
      <c r="F813" s="22">
        <f ca="1">OFFSET(Px!$A$1,5,Main!A813,1,1)</f>
        <v>3985</v>
      </c>
      <c r="G813" s="23">
        <f ca="1">OFFSET(Px!$A$1,6,Main!A813,1,1)</f>
        <v>4075</v>
      </c>
      <c r="H813" s="28">
        <f t="shared" ca="1" si="121"/>
        <v>8.7829360100375453E-3</v>
      </c>
      <c r="I813" s="28">
        <f t="shared" ca="1" si="122"/>
        <v>-1.3496932515337456E-2</v>
      </c>
      <c r="J813" s="12">
        <f t="shared" ca="1" si="123"/>
        <v>0</v>
      </c>
      <c r="K813" s="31">
        <f ca="1">OFFSET(Perf!$A$1,1,Main!A813,1,1)</f>
        <v>2.4199999999999999E-2</v>
      </c>
      <c r="L813" s="32">
        <f ca="1">OFFSET(Perf!$A$1,2,Main!A813,1,1)</f>
        <v>2.4199999999999999E-2</v>
      </c>
      <c r="M813" s="32">
        <f ca="1">OFFSET(Perf!$A$1,3,Main!A813,1,1)</f>
        <v>1.4199999999999999E-2</v>
      </c>
      <c r="N813" s="32">
        <f ca="1">OFFSET(Perf!$A$1,4,Main!A813,1,1)</f>
        <v>-2.8858218318695061E-2</v>
      </c>
      <c r="O813" s="32">
        <f ca="1">OFFSET(Perf!$A$1,5,Main!A813,1,1)</f>
        <v>-2.2085889570552131E-2</v>
      </c>
      <c r="P813" s="31">
        <f t="shared" ca="1" si="124"/>
        <v>0</v>
      </c>
      <c r="Q813" s="32">
        <f t="shared" ca="1" si="125"/>
        <v>2.5475753186895964E-2</v>
      </c>
      <c r="R813" s="32">
        <f t="shared" ca="1" si="126"/>
        <v>2.9889376045415379E-2</v>
      </c>
      <c r="S813" s="32">
        <f t="shared" ca="1" si="127"/>
        <v>3.2074730104630182E-2</v>
      </c>
      <c r="T813" s="32">
        <f t="shared" ca="1" si="128"/>
        <v>3.6196667697001722E-2</v>
      </c>
      <c r="U813" s="28" t="str">
        <f t="shared" ca="1" si="129"/>
        <v/>
      </c>
      <c r="V813" s="33">
        <f ca="1">OFFSET(Trade!$A$1,1,A813,1,1)</f>
        <v>0</v>
      </c>
      <c r="W813" s="34">
        <f ca="1">OFFSET(Trade!$A$1,2,A813,1,1)</f>
        <v>6561</v>
      </c>
      <c r="X813" s="34">
        <f ca="1">OFFSET(Trade!$A$1,3,A813,1,1)</f>
        <v>9435</v>
      </c>
      <c r="Y813" s="34">
        <f ca="1">OFFSET(Trade!$A$1,4,A813,1,1)</f>
        <v>11180</v>
      </c>
      <c r="Z813" s="34">
        <f ca="1">OFFSET(Trade!$A$1,5,A813,1,1)</f>
        <v>18151</v>
      </c>
      <c r="AA813" s="33" t="e">
        <f ca="1">OFFSET(Vol!$A$1,1,Main!A813,1,1)</f>
        <v>#N/A</v>
      </c>
      <c r="AB813" s="34">
        <f ca="1">OFFSET(Vol!$A$1,2,Main!A813,1,1)</f>
        <v>257539</v>
      </c>
      <c r="AC813" s="34">
        <f ca="1">OFFSET(Vol!$A$1,3,Main!A813,1,1)</f>
        <v>315664</v>
      </c>
      <c r="AD813" s="34">
        <f ca="1">OFFSET(Vol!$A$1,4,Main!A813,1,1)</f>
        <v>348561</v>
      </c>
      <c r="AE813" s="44">
        <f ca="1">OFFSET(Vol!$A$1,5,Main!A813,1,1)</f>
        <v>501455</v>
      </c>
    </row>
    <row r="814" spans="1:31" x14ac:dyDescent="0.3">
      <c r="A814" s="38">
        <v>809</v>
      </c>
      <c r="B814" s="16" t="str">
        <f t="shared" ca="1" si="120"/>
        <v/>
      </c>
      <c r="C814" s="21" t="str">
        <f ca="1">OFFSET(Vol!$A$1,0,Main!A814,1,1)</f>
        <v>033240</v>
      </c>
      <c r="D814" s="22">
        <f ca="1">OFFSET(Px!$A$1,1,Main!A814,1,1)</f>
        <v>6490</v>
      </c>
      <c r="E814" s="22">
        <f ca="1">OFFSET(Px!$A$1,4,Main!A814,1,1)</f>
        <v>6470</v>
      </c>
      <c r="F814" s="22">
        <f ca="1">OFFSET(Px!$A$1,5,Main!A814,1,1)</f>
        <v>6480</v>
      </c>
      <c r="G814" s="23">
        <f ca="1">OFFSET(Px!$A$1,6,Main!A814,1,1)</f>
        <v>6430</v>
      </c>
      <c r="H814" s="28">
        <f t="shared" ca="1" si="121"/>
        <v>1.5432098765431057E-3</v>
      </c>
      <c r="I814" s="28">
        <f t="shared" ca="1" si="122"/>
        <v>9.3312597200621017E-3</v>
      </c>
      <c r="J814" s="12">
        <f t="shared" ca="1" si="123"/>
        <v>0</v>
      </c>
      <c r="K814" s="31">
        <f ca="1">OFFSET(Perf!$A$1,1,Main!A814,1,1)</f>
        <v>0</v>
      </c>
      <c r="L814" s="32">
        <f ca="1">OFFSET(Perf!$A$1,2,Main!A814,1,1)</f>
        <v>0</v>
      </c>
      <c r="M814" s="32">
        <f ca="1">OFFSET(Perf!$A$1,3,Main!A814,1,1)</f>
        <v>3.0999999999999999E-3</v>
      </c>
      <c r="N814" s="32">
        <f ca="1">OFFSET(Perf!$A$1,4,Main!A814,1,1)</f>
        <v>-1.5432098765432167E-3</v>
      </c>
      <c r="O814" s="32">
        <f ca="1">OFFSET(Perf!$A$1,5,Main!A814,1,1)</f>
        <v>7.7760497667185291E-3</v>
      </c>
      <c r="P814" s="31">
        <f t="shared" ca="1" si="124"/>
        <v>0</v>
      </c>
      <c r="Q814" s="32">
        <f t="shared" ca="1" si="125"/>
        <v>0</v>
      </c>
      <c r="R814" s="32">
        <f t="shared" ca="1" si="126"/>
        <v>0</v>
      </c>
      <c r="S814" s="32">
        <f t="shared" ca="1" si="127"/>
        <v>1.3175230566534915E-3</v>
      </c>
      <c r="T814" s="32">
        <f t="shared" ca="1" si="128"/>
        <v>0</v>
      </c>
      <c r="U814" s="28" t="str">
        <f t="shared" ca="1" si="129"/>
        <v/>
      </c>
      <c r="V814" s="33">
        <f ca="1">OFFSET(Trade!$A$1,1,A814,1,1)</f>
        <v>0</v>
      </c>
      <c r="W814" s="34">
        <f ca="1">OFFSET(Trade!$A$1,2,A814,1,1)</f>
        <v>0</v>
      </c>
      <c r="X814" s="34">
        <f ca="1">OFFSET(Trade!$A$1,3,A814,1,1)</f>
        <v>0</v>
      </c>
      <c r="Y814" s="34">
        <f ca="1">OFFSET(Trade!$A$1,4,A814,1,1)</f>
        <v>75</v>
      </c>
      <c r="Z814" s="34">
        <f ca="1">OFFSET(Trade!$A$1,5,A814,1,1)</f>
        <v>0</v>
      </c>
      <c r="AA814" s="33" t="e">
        <f ca="1">OFFSET(Vol!$A$1,1,Main!A814,1,1)</f>
        <v>#N/A</v>
      </c>
      <c r="AB814" s="34">
        <f ca="1">OFFSET(Vol!$A$1,2,Main!A814,1,1)</f>
        <v>39189</v>
      </c>
      <c r="AC814" s="34">
        <f ca="1">OFFSET(Vol!$A$1,3,Main!A814,1,1)</f>
        <v>36246</v>
      </c>
      <c r="AD814" s="34">
        <f ca="1">OFFSET(Vol!$A$1,4,Main!A814,1,1)</f>
        <v>56925</v>
      </c>
      <c r="AE814" s="44">
        <f ca="1">OFFSET(Vol!$A$1,5,Main!A814,1,1)</f>
        <v>47745</v>
      </c>
    </row>
    <row r="815" spans="1:31" x14ac:dyDescent="0.3">
      <c r="A815" s="38">
        <v>810</v>
      </c>
      <c r="B815" s="16" t="str">
        <f t="shared" ca="1" si="120"/>
        <v/>
      </c>
      <c r="C815" s="21" t="str">
        <f ca="1">OFFSET(Vol!$A$1,0,Main!A815,1,1)</f>
        <v>033250</v>
      </c>
      <c r="D815" s="22">
        <f ca="1">OFFSET(Px!$A$1,1,Main!A815,1,1)</f>
        <v>3045</v>
      </c>
      <c r="E815" s="22">
        <f ca="1">OFFSET(Px!$A$1,4,Main!A815,1,1)</f>
        <v>2840</v>
      </c>
      <c r="F815" s="22">
        <f ca="1">OFFSET(Px!$A$1,5,Main!A815,1,1)</f>
        <v>2665</v>
      </c>
      <c r="G815" s="23">
        <f ca="1">OFFSET(Px!$A$1,6,Main!A815,1,1)</f>
        <v>2050</v>
      </c>
      <c r="H815" s="28">
        <f t="shared" ca="1" si="121"/>
        <v>0.14258911819887432</v>
      </c>
      <c r="I815" s="28">
        <f t="shared" ca="1" si="122"/>
        <v>0.48536585365853657</v>
      </c>
      <c r="J815" s="12">
        <f t="shared" ca="1" si="123"/>
        <v>0</v>
      </c>
      <c r="K815" s="31">
        <f ca="1">OFFSET(Perf!$A$1,1,Main!A815,1,1)</f>
        <v>-3.6400000000000002E-2</v>
      </c>
      <c r="L815" s="32">
        <f ca="1">OFFSET(Perf!$A$1,2,Main!A815,1,1)</f>
        <v>-3.6400000000000002E-2</v>
      </c>
      <c r="M815" s="32">
        <f ca="1">OFFSET(Perf!$A$1,3,Main!A815,1,1)</f>
        <v>0.11269999999999999</v>
      </c>
      <c r="N815" s="32">
        <f ca="1">OFFSET(Perf!$A$1,4,Main!A815,1,1)</f>
        <v>6.5666041275797449E-2</v>
      </c>
      <c r="O815" s="32">
        <f ca="1">OFFSET(Perf!$A$1,5,Main!A815,1,1)</f>
        <v>0.30000000000000004</v>
      </c>
      <c r="P815" s="31">
        <f t="shared" ca="1" si="124"/>
        <v>0</v>
      </c>
      <c r="Q815" s="32">
        <f t="shared" ca="1" si="125"/>
        <v>1.7887726704777094E-2</v>
      </c>
      <c r="R815" s="32">
        <f t="shared" ca="1" si="126"/>
        <v>1.1877450452487849E-2</v>
      </c>
      <c r="S815" s="32">
        <f t="shared" ca="1" si="127"/>
        <v>1.0665532732958709E-2</v>
      </c>
      <c r="T815" s="32">
        <f t="shared" ca="1" si="128"/>
        <v>1.1900334829238669E-2</v>
      </c>
      <c r="U815" s="28" t="str">
        <f t="shared" ca="1" si="129"/>
        <v/>
      </c>
      <c r="V815" s="33">
        <f ca="1">OFFSET(Trade!$A$1,1,A815,1,1)</f>
        <v>0</v>
      </c>
      <c r="W815" s="34">
        <f ca="1">OFFSET(Trade!$A$1,2,A815,1,1)</f>
        <v>135315</v>
      </c>
      <c r="X815" s="34">
        <f ca="1">OFFSET(Trade!$A$1,3,A815,1,1)</f>
        <v>407082</v>
      </c>
      <c r="Y815" s="34">
        <f ca="1">OFFSET(Trade!$A$1,4,A815,1,1)</f>
        <v>548796</v>
      </c>
      <c r="Z815" s="34">
        <f ca="1">OFFSET(Trade!$A$1,5,A815,1,1)</f>
        <v>301001</v>
      </c>
      <c r="AA815" s="33" t="e">
        <f ca="1">OFFSET(Vol!$A$1,1,Main!A815,1,1)</f>
        <v>#N/A</v>
      </c>
      <c r="AB815" s="34">
        <f ca="1">OFFSET(Vol!$A$1,2,Main!A815,1,1)</f>
        <v>7564684</v>
      </c>
      <c r="AC815" s="34">
        <f ca="1">OFFSET(Vol!$A$1,3,Main!A815,1,1)</f>
        <v>34273517</v>
      </c>
      <c r="AD815" s="34">
        <f ca="1">OFFSET(Vol!$A$1,4,Main!A815,1,1)</f>
        <v>51455095</v>
      </c>
      <c r="AE815" s="44">
        <f ca="1">OFFSET(Vol!$A$1,5,Main!A815,1,1)</f>
        <v>25293490</v>
      </c>
    </row>
    <row r="816" spans="1:31" x14ac:dyDescent="0.3">
      <c r="A816" s="38">
        <v>811</v>
      </c>
      <c r="B816" s="16" t="str">
        <f t="shared" ca="1" si="120"/>
        <v/>
      </c>
      <c r="C816" s="21" t="str">
        <f ca="1">OFFSET(Vol!$A$1,0,Main!A816,1,1)</f>
        <v>033270</v>
      </c>
      <c r="D816" s="22">
        <f ca="1">OFFSET(Px!$A$1,1,Main!A816,1,1)</f>
        <v>28000</v>
      </c>
      <c r="E816" s="22">
        <f ca="1">OFFSET(Px!$A$1,4,Main!A816,1,1)</f>
        <v>25650</v>
      </c>
      <c r="F816" s="22">
        <f ca="1">OFFSET(Px!$A$1,5,Main!A816,1,1)</f>
        <v>24000</v>
      </c>
      <c r="G816" s="23">
        <f ca="1">OFFSET(Px!$A$1,6,Main!A816,1,1)</f>
        <v>23900</v>
      </c>
      <c r="H816" s="28">
        <f t="shared" ca="1" si="121"/>
        <v>0.16666666666666674</v>
      </c>
      <c r="I816" s="28">
        <f t="shared" ca="1" si="122"/>
        <v>0.17154811715481166</v>
      </c>
      <c r="J816" s="12">
        <f t="shared" ca="1" si="123"/>
        <v>0</v>
      </c>
      <c r="K816" s="31">
        <f ca="1">OFFSET(Perf!$A$1,1,Main!A816,1,1)</f>
        <v>7.9000000000000001E-2</v>
      </c>
      <c r="L816" s="32">
        <f ca="1">OFFSET(Perf!$A$1,2,Main!A816,1,1)</f>
        <v>7.9000000000000001E-2</v>
      </c>
      <c r="M816" s="32">
        <f ca="1">OFFSET(Perf!$A$1,3,Main!A816,1,1)</f>
        <v>1.1699999999999999E-2</v>
      </c>
      <c r="N816" s="32">
        <f ca="1">OFFSET(Perf!$A$1,4,Main!A816,1,1)</f>
        <v>6.8750000000000089E-2</v>
      </c>
      <c r="O816" s="32">
        <f ca="1">OFFSET(Perf!$A$1,5,Main!A816,1,1)</f>
        <v>4.1841004184099972E-3</v>
      </c>
      <c r="P816" s="31">
        <f t="shared" ca="1" si="124"/>
        <v>0</v>
      </c>
      <c r="Q816" s="32">
        <f t="shared" ca="1" si="125"/>
        <v>3.109020314930171E-3</v>
      </c>
      <c r="R816" s="32">
        <f t="shared" ca="1" si="126"/>
        <v>1.3760687998979903E-2</v>
      </c>
      <c r="S816" s="32">
        <f t="shared" ca="1" si="127"/>
        <v>9.3805751726385601E-3</v>
      </c>
      <c r="T816" s="32">
        <f t="shared" ca="1" si="128"/>
        <v>1.4810694177539529E-2</v>
      </c>
      <c r="U816" s="28" t="str">
        <f t="shared" ca="1" si="129"/>
        <v/>
      </c>
      <c r="V816" s="33">
        <f ca="1">OFFSET(Trade!$A$1,1,A816,1,1)</f>
        <v>0</v>
      </c>
      <c r="W816" s="34">
        <f ca="1">OFFSET(Trade!$A$1,2,A816,1,1)</f>
        <v>1945</v>
      </c>
      <c r="X816" s="34">
        <f ca="1">OFFSET(Trade!$A$1,3,A816,1,1)</f>
        <v>3885</v>
      </c>
      <c r="Y816" s="34">
        <f ca="1">OFFSET(Trade!$A$1,4,A816,1,1)</f>
        <v>8865</v>
      </c>
      <c r="Z816" s="34">
        <f ca="1">OFFSET(Trade!$A$1,5,A816,1,1)</f>
        <v>4393</v>
      </c>
      <c r="AA816" s="33" t="e">
        <f ca="1">OFFSET(Vol!$A$1,1,Main!A816,1,1)</f>
        <v>#N/A</v>
      </c>
      <c r="AB816" s="34">
        <f ca="1">OFFSET(Vol!$A$1,2,Main!A816,1,1)</f>
        <v>625599</v>
      </c>
      <c r="AC816" s="34">
        <f ca="1">OFFSET(Vol!$A$1,3,Main!A816,1,1)</f>
        <v>282326</v>
      </c>
      <c r="AD816" s="34">
        <f ca="1">OFFSET(Vol!$A$1,4,Main!A816,1,1)</f>
        <v>945038</v>
      </c>
      <c r="AE816" s="44">
        <f ca="1">OFFSET(Vol!$A$1,5,Main!A816,1,1)</f>
        <v>296610</v>
      </c>
    </row>
    <row r="817" spans="1:31" x14ac:dyDescent="0.3">
      <c r="A817" s="38">
        <v>812</v>
      </c>
      <c r="B817" s="16" t="str">
        <f t="shared" ca="1" si="120"/>
        <v/>
      </c>
      <c r="C817" s="21" t="str">
        <f ca="1">OFFSET(Vol!$A$1,0,Main!A817,1,1)</f>
        <v>033290</v>
      </c>
      <c r="D817" s="22">
        <f ca="1">OFFSET(Px!$A$1,1,Main!A817,1,1)</f>
        <v>5650</v>
      </c>
      <c r="E817" s="22">
        <f ca="1">OFFSET(Px!$A$1,4,Main!A817,1,1)</f>
        <v>5330</v>
      </c>
      <c r="F817" s="22">
        <f ca="1">OFFSET(Px!$A$1,5,Main!A817,1,1)</f>
        <v>5450</v>
      </c>
      <c r="G817" s="23">
        <f ca="1">OFFSET(Px!$A$1,6,Main!A817,1,1)</f>
        <v>5480</v>
      </c>
      <c r="H817" s="28">
        <f t="shared" ca="1" si="121"/>
        <v>3.669724770642202E-2</v>
      </c>
      <c r="I817" s="28">
        <f t="shared" ca="1" si="122"/>
        <v>3.1021897810219023E-2</v>
      </c>
      <c r="J817" s="12">
        <f t="shared" ca="1" si="123"/>
        <v>0</v>
      </c>
      <c r="K817" s="31">
        <f ca="1">OFFSET(Perf!$A$1,1,Main!A817,1,1)</f>
        <v>2.7300000000000001E-2</v>
      </c>
      <c r="L817" s="32">
        <f ca="1">OFFSET(Perf!$A$1,2,Main!A817,1,1)</f>
        <v>2.7300000000000001E-2</v>
      </c>
      <c r="M817" s="32">
        <f ca="1">OFFSET(Perf!$A$1,3,Main!A817,1,1)</f>
        <v>3.1899999999999998E-2</v>
      </c>
      <c r="N817" s="32">
        <f ca="1">OFFSET(Perf!$A$1,4,Main!A817,1,1)</f>
        <v>-2.2018348623853212E-2</v>
      </c>
      <c r="O817" s="32">
        <f ca="1">OFFSET(Perf!$A$1,5,Main!A817,1,1)</f>
        <v>-5.4744525547445466E-3</v>
      </c>
      <c r="P817" s="31">
        <f t="shared" ca="1" si="124"/>
        <v>0</v>
      </c>
      <c r="Q817" s="32">
        <f t="shared" ca="1" si="125"/>
        <v>4.5785709511396297E-4</v>
      </c>
      <c r="R817" s="32">
        <f t="shared" ca="1" si="126"/>
        <v>2.5990519939554927E-2</v>
      </c>
      <c r="S817" s="32">
        <f t="shared" ca="1" si="127"/>
        <v>5.4511690234631885E-3</v>
      </c>
      <c r="T817" s="32">
        <f t="shared" ca="1" si="128"/>
        <v>1.1067026601212377E-2</v>
      </c>
      <c r="U817" s="28" t="str">
        <f t="shared" ca="1" si="129"/>
        <v/>
      </c>
      <c r="V817" s="33">
        <f ca="1">OFFSET(Trade!$A$1,1,A817,1,1)</f>
        <v>0</v>
      </c>
      <c r="W817" s="34">
        <f ca="1">OFFSET(Trade!$A$1,2,A817,1,1)</f>
        <v>137</v>
      </c>
      <c r="X817" s="34">
        <f ca="1">OFFSET(Trade!$A$1,3,A817,1,1)</f>
        <v>6037</v>
      </c>
      <c r="Y817" s="34">
        <f ca="1">OFFSET(Trade!$A$1,4,A817,1,1)</f>
        <v>1318</v>
      </c>
      <c r="Z817" s="34">
        <f ca="1">OFFSET(Trade!$A$1,5,A817,1,1)</f>
        <v>4608</v>
      </c>
      <c r="AA817" s="33" t="e">
        <f ca="1">OFFSET(Vol!$A$1,1,Main!A817,1,1)</f>
        <v>#N/A</v>
      </c>
      <c r="AB817" s="34">
        <f ca="1">OFFSET(Vol!$A$1,2,Main!A817,1,1)</f>
        <v>299220</v>
      </c>
      <c r="AC817" s="34">
        <f ca="1">OFFSET(Vol!$A$1,3,Main!A817,1,1)</f>
        <v>232277</v>
      </c>
      <c r="AD817" s="34">
        <f ca="1">OFFSET(Vol!$A$1,4,Main!A817,1,1)</f>
        <v>241783</v>
      </c>
      <c r="AE817" s="44">
        <f ca="1">OFFSET(Vol!$A$1,5,Main!A817,1,1)</f>
        <v>416372</v>
      </c>
    </row>
    <row r="818" spans="1:31" x14ac:dyDescent="0.3">
      <c r="A818" s="38">
        <v>813</v>
      </c>
      <c r="B818" s="16" t="str">
        <f t="shared" ca="1" si="120"/>
        <v/>
      </c>
      <c r="C818" s="21" t="str">
        <f ca="1">OFFSET(Vol!$A$1,0,Main!A818,1,1)</f>
        <v>033310</v>
      </c>
      <c r="D818" s="22">
        <f ca="1">OFFSET(Px!$A$1,1,Main!A818,1,1)</f>
        <v>4615</v>
      </c>
      <c r="E818" s="22">
        <f ca="1">OFFSET(Px!$A$1,4,Main!A818,1,1)</f>
        <v>4545</v>
      </c>
      <c r="F818" s="22">
        <f ca="1">OFFSET(Px!$A$1,5,Main!A818,1,1)</f>
        <v>4440</v>
      </c>
      <c r="G818" s="23">
        <f ca="1">OFFSET(Px!$A$1,6,Main!A818,1,1)</f>
        <v>4580</v>
      </c>
      <c r="H818" s="28">
        <f t="shared" ca="1" si="121"/>
        <v>3.94144144144144E-2</v>
      </c>
      <c r="I818" s="28">
        <f t="shared" ca="1" si="122"/>
        <v>7.6419213973799582E-3</v>
      </c>
      <c r="J818" s="12">
        <f t="shared" ca="1" si="123"/>
        <v>1</v>
      </c>
      <c r="K818" s="31">
        <f ca="1">OFFSET(Perf!$A$1,1,Main!A818,1,1)</f>
        <v>1.8799999999999997E-2</v>
      </c>
      <c r="L818" s="32">
        <f ca="1">OFFSET(Perf!$A$1,2,Main!A818,1,1)</f>
        <v>1.8799999999999997E-2</v>
      </c>
      <c r="M818" s="32">
        <f ca="1">OFFSET(Perf!$A$1,3,Main!A818,1,1)</f>
        <v>-3.3E-3</v>
      </c>
      <c r="N818" s="32">
        <f ca="1">OFFSET(Perf!$A$1,4,Main!A818,1,1)</f>
        <v>2.3648648648648685E-2</v>
      </c>
      <c r="O818" s="32">
        <f ca="1">OFFSET(Perf!$A$1,5,Main!A818,1,1)</f>
        <v>-3.0567685589519611E-2</v>
      </c>
      <c r="P818" s="31">
        <f t="shared" ca="1" si="124"/>
        <v>0</v>
      </c>
      <c r="Q818" s="32">
        <f t="shared" ca="1" si="125"/>
        <v>3.4330254222668319E-2</v>
      </c>
      <c r="R818" s="32">
        <f t="shared" ca="1" si="126"/>
        <v>0.11077294017668333</v>
      </c>
      <c r="S818" s="32">
        <f t="shared" ca="1" si="127"/>
        <v>7.8872634342196296E-2</v>
      </c>
      <c r="T818" s="32">
        <f t="shared" ca="1" si="128"/>
        <v>3.824834241003388E-2</v>
      </c>
      <c r="U818" s="28" t="str">
        <f t="shared" ca="1" si="129"/>
        <v/>
      </c>
      <c r="V818" s="33">
        <f ca="1">OFFSET(Trade!$A$1,1,A818,1,1)</f>
        <v>0</v>
      </c>
      <c r="W818" s="34">
        <f ca="1">OFFSET(Trade!$A$1,2,A818,1,1)</f>
        <v>6567</v>
      </c>
      <c r="X818" s="34">
        <f ca="1">OFFSET(Trade!$A$1,3,A818,1,1)</f>
        <v>11210</v>
      </c>
      <c r="Y818" s="34">
        <f ca="1">OFFSET(Trade!$A$1,4,A818,1,1)</f>
        <v>24968</v>
      </c>
      <c r="Z818" s="34">
        <f ca="1">OFFSET(Trade!$A$1,5,A818,1,1)</f>
        <v>11820</v>
      </c>
      <c r="AA818" s="33" t="e">
        <f ca="1">OFFSET(Vol!$A$1,1,Main!A818,1,1)</f>
        <v>#N/A</v>
      </c>
      <c r="AB818" s="34">
        <f ca="1">OFFSET(Vol!$A$1,2,Main!A818,1,1)</f>
        <v>191289</v>
      </c>
      <c r="AC818" s="34">
        <f ca="1">OFFSET(Vol!$A$1,3,Main!A818,1,1)</f>
        <v>101198</v>
      </c>
      <c r="AD818" s="34">
        <f ca="1">OFFSET(Vol!$A$1,4,Main!A818,1,1)</f>
        <v>316561</v>
      </c>
      <c r="AE818" s="44">
        <f ca="1">OFFSET(Vol!$A$1,5,Main!A818,1,1)</f>
        <v>309033</v>
      </c>
    </row>
    <row r="819" spans="1:31" x14ac:dyDescent="0.3">
      <c r="A819" s="38">
        <v>814</v>
      </c>
      <c r="B819" s="16" t="str">
        <f t="shared" ca="1" si="120"/>
        <v/>
      </c>
      <c r="C819" s="21" t="str">
        <f ca="1">OFFSET(Vol!$A$1,0,Main!A819,1,1)</f>
        <v>033320</v>
      </c>
      <c r="D819" s="22">
        <f ca="1">OFFSET(Px!$A$1,1,Main!A819,1,1)</f>
        <v>6120</v>
      </c>
      <c r="E819" s="22">
        <f ca="1">OFFSET(Px!$A$1,4,Main!A819,1,1)</f>
        <v>5950</v>
      </c>
      <c r="F819" s="22">
        <f ca="1">OFFSET(Px!$A$1,5,Main!A819,1,1)</f>
        <v>6150</v>
      </c>
      <c r="G819" s="23">
        <f ca="1">OFFSET(Px!$A$1,6,Main!A819,1,1)</f>
        <v>5620</v>
      </c>
      <c r="H819" s="28">
        <f t="shared" ca="1" si="121"/>
        <v>-4.8780487804878092E-3</v>
      </c>
      <c r="I819" s="28">
        <f t="shared" ca="1" si="122"/>
        <v>8.8967971530249157E-2</v>
      </c>
      <c r="J819" s="12">
        <f t="shared" ca="1" si="123"/>
        <v>0</v>
      </c>
      <c r="K819" s="31">
        <f ca="1">OFFSET(Perf!$A$1,1,Main!A819,1,1)</f>
        <v>3.0299999999999997E-2</v>
      </c>
      <c r="L819" s="32">
        <f ca="1">OFFSET(Perf!$A$1,2,Main!A819,1,1)</f>
        <v>3.0299999999999997E-2</v>
      </c>
      <c r="M819" s="32">
        <f ca="1">OFFSET(Perf!$A$1,3,Main!A819,1,1)</f>
        <v>-1.7000000000000001E-3</v>
      </c>
      <c r="N819" s="32">
        <f ca="1">OFFSET(Perf!$A$1,4,Main!A819,1,1)</f>
        <v>-3.2520325203251987E-2</v>
      </c>
      <c r="O819" s="32">
        <f ca="1">OFFSET(Perf!$A$1,5,Main!A819,1,1)</f>
        <v>9.4306049822064031E-2</v>
      </c>
      <c r="P819" s="31">
        <f t="shared" ca="1" si="124"/>
        <v>0</v>
      </c>
      <c r="Q819" s="32">
        <f t="shared" ca="1" si="125"/>
        <v>2.9923496835666457E-2</v>
      </c>
      <c r="R819" s="32">
        <f t="shared" ca="1" si="126"/>
        <v>3.9403201673159964E-2</v>
      </c>
      <c r="S819" s="32">
        <f t="shared" ca="1" si="127"/>
        <v>3.7412546641791042E-2</v>
      </c>
      <c r="T819" s="32">
        <f t="shared" ca="1" si="128"/>
        <v>4.3418987158230518E-2</v>
      </c>
      <c r="U819" s="28" t="str">
        <f t="shared" ca="1" si="129"/>
        <v/>
      </c>
      <c r="V819" s="33">
        <f ca="1">OFFSET(Trade!$A$1,1,A819,1,1)</f>
        <v>0</v>
      </c>
      <c r="W819" s="34">
        <f ca="1">OFFSET(Trade!$A$1,2,A819,1,1)</f>
        <v>105960</v>
      </c>
      <c r="X819" s="34">
        <f ca="1">OFFSET(Trade!$A$1,3,A819,1,1)</f>
        <v>16617</v>
      </c>
      <c r="Y819" s="34">
        <f ca="1">OFFSET(Trade!$A$1,4,A819,1,1)</f>
        <v>32085</v>
      </c>
      <c r="Z819" s="34">
        <f ca="1">OFFSET(Trade!$A$1,5,A819,1,1)</f>
        <v>82647</v>
      </c>
      <c r="AA819" s="33" t="e">
        <f ca="1">OFFSET(Vol!$A$1,1,Main!A819,1,1)</f>
        <v>#N/A</v>
      </c>
      <c r="AB819" s="34">
        <f ca="1">OFFSET(Vol!$A$1,2,Main!A819,1,1)</f>
        <v>3541030</v>
      </c>
      <c r="AC819" s="34">
        <f ca="1">OFFSET(Vol!$A$1,3,Main!A819,1,1)</f>
        <v>421717</v>
      </c>
      <c r="AD819" s="34">
        <f ca="1">OFFSET(Vol!$A$1,4,Main!A819,1,1)</f>
        <v>857600</v>
      </c>
      <c r="AE819" s="44">
        <f ca="1">OFFSET(Vol!$A$1,5,Main!A819,1,1)</f>
        <v>1903476</v>
      </c>
    </row>
    <row r="820" spans="1:31" x14ac:dyDescent="0.3">
      <c r="A820" s="38">
        <v>815</v>
      </c>
      <c r="B820" s="16" t="str">
        <f t="shared" ca="1" si="120"/>
        <v/>
      </c>
      <c r="C820" s="21" t="str">
        <f ca="1">OFFSET(Vol!$A$1,0,Main!A820,1,1)</f>
        <v>033340</v>
      </c>
      <c r="D820" s="22">
        <f ca="1">OFFSET(Px!$A$1,1,Main!A820,1,1)</f>
        <v>2170</v>
      </c>
      <c r="E820" s="22">
        <f ca="1">OFFSET(Px!$A$1,4,Main!A820,1,1)</f>
        <v>2070</v>
      </c>
      <c r="F820" s="22">
        <f ca="1">OFFSET(Px!$A$1,5,Main!A820,1,1)</f>
        <v>2035</v>
      </c>
      <c r="G820" s="23">
        <f ca="1">OFFSET(Px!$A$1,6,Main!A820,1,1)</f>
        <v>2030</v>
      </c>
      <c r="H820" s="28">
        <f t="shared" ca="1" si="121"/>
        <v>6.6339066339066388E-2</v>
      </c>
      <c r="I820" s="28">
        <f t="shared" ca="1" si="122"/>
        <v>6.8965517241379226E-2</v>
      </c>
      <c r="J820" s="12">
        <f t="shared" ca="1" si="123"/>
        <v>0</v>
      </c>
      <c r="K820" s="31">
        <f ca="1">OFFSET(Perf!$A$1,1,Main!A820,1,1)</f>
        <v>3.0899999999999997E-2</v>
      </c>
      <c r="L820" s="32">
        <f ca="1">OFFSET(Perf!$A$1,2,Main!A820,1,1)</f>
        <v>3.0899999999999997E-2</v>
      </c>
      <c r="M820" s="32">
        <f ca="1">OFFSET(Perf!$A$1,3,Main!A820,1,1)</f>
        <v>1.6899999999999998E-2</v>
      </c>
      <c r="N820" s="32">
        <f ca="1">OFFSET(Perf!$A$1,4,Main!A820,1,1)</f>
        <v>1.7199017199017286E-2</v>
      </c>
      <c r="O820" s="32">
        <f ca="1">OFFSET(Perf!$A$1,5,Main!A820,1,1)</f>
        <v>2.4630541871921707E-3</v>
      </c>
      <c r="P820" s="31">
        <f t="shared" ca="1" si="124"/>
        <v>0</v>
      </c>
      <c r="Q820" s="32">
        <f t="shared" ca="1" si="125"/>
        <v>2.1599895854845647E-2</v>
      </c>
      <c r="R820" s="32">
        <f t="shared" ca="1" si="126"/>
        <v>3.7281300120455468E-2</v>
      </c>
      <c r="S820" s="32">
        <f t="shared" ca="1" si="127"/>
        <v>4.2028200377721044E-2</v>
      </c>
      <c r="T820" s="32">
        <f t="shared" ca="1" si="128"/>
        <v>3.7158020218646462E-2</v>
      </c>
      <c r="U820" s="28" t="str">
        <f t="shared" ca="1" si="129"/>
        <v/>
      </c>
      <c r="V820" s="33">
        <f ca="1">OFFSET(Trade!$A$1,1,A820,1,1)</f>
        <v>0</v>
      </c>
      <c r="W820" s="34">
        <f ca="1">OFFSET(Trade!$A$1,2,A820,1,1)</f>
        <v>31691</v>
      </c>
      <c r="X820" s="34">
        <f ca="1">OFFSET(Trade!$A$1,3,A820,1,1)</f>
        <v>39214</v>
      </c>
      <c r="Y820" s="34">
        <f ca="1">OFFSET(Trade!$A$1,4,A820,1,1)</f>
        <v>56168</v>
      </c>
      <c r="Z820" s="34">
        <f ca="1">OFFSET(Trade!$A$1,5,A820,1,1)</f>
        <v>35036</v>
      </c>
      <c r="AA820" s="33" t="e">
        <f ca="1">OFFSET(Vol!$A$1,1,Main!A820,1,1)</f>
        <v>#N/A</v>
      </c>
      <c r="AB820" s="34">
        <f ca="1">OFFSET(Vol!$A$1,2,Main!A820,1,1)</f>
        <v>1467183</v>
      </c>
      <c r="AC820" s="34">
        <f ca="1">OFFSET(Vol!$A$1,3,Main!A820,1,1)</f>
        <v>1051841</v>
      </c>
      <c r="AD820" s="34">
        <f ca="1">OFFSET(Vol!$A$1,4,Main!A820,1,1)</f>
        <v>1336436</v>
      </c>
      <c r="AE820" s="44">
        <f ca="1">OFFSET(Vol!$A$1,5,Main!A820,1,1)</f>
        <v>942892</v>
      </c>
    </row>
    <row r="821" spans="1:31" x14ac:dyDescent="0.3">
      <c r="A821" s="38">
        <v>816</v>
      </c>
      <c r="B821" s="16" t="str">
        <f t="shared" ca="1" si="120"/>
        <v/>
      </c>
      <c r="C821" s="21" t="str">
        <f ca="1">OFFSET(Vol!$A$1,0,Main!A821,1,1)</f>
        <v>033430</v>
      </c>
      <c r="D821" s="22">
        <f ca="1">OFFSET(Px!$A$1,1,Main!A821,1,1)</f>
        <v>370</v>
      </c>
      <c r="E821" s="22">
        <f ca="1">OFFSET(Px!$A$1,4,Main!A821,1,1)</f>
        <v>370</v>
      </c>
      <c r="F821" s="22">
        <f ca="1">OFFSET(Px!$A$1,5,Main!A821,1,1)</f>
        <v>370</v>
      </c>
      <c r="G821" s="23">
        <f ca="1">OFFSET(Px!$A$1,6,Main!A821,1,1)</f>
        <v>370</v>
      </c>
      <c r="H821" s="28">
        <f t="shared" ca="1" si="121"/>
        <v>0</v>
      </c>
      <c r="I821" s="28">
        <f t="shared" ca="1" si="122"/>
        <v>0</v>
      </c>
      <c r="J821" s="12">
        <f t="shared" ca="1" si="123"/>
        <v>0</v>
      </c>
      <c r="K821" s="31">
        <f ca="1">OFFSET(Perf!$A$1,1,Main!A821,1,1)</f>
        <v>0</v>
      </c>
      <c r="L821" s="32">
        <f ca="1">OFFSET(Perf!$A$1,2,Main!A821,1,1)</f>
        <v>0</v>
      </c>
      <c r="M821" s="32">
        <f ca="1">OFFSET(Perf!$A$1,3,Main!A821,1,1)</f>
        <v>0</v>
      </c>
      <c r="N821" s="32">
        <f ca="1">OFFSET(Perf!$A$1,4,Main!A821,1,1)</f>
        <v>0</v>
      </c>
      <c r="O821" s="32">
        <f ca="1">OFFSET(Perf!$A$1,5,Main!A821,1,1)</f>
        <v>0</v>
      </c>
      <c r="P821" s="31">
        <f t="shared" ca="1" si="124"/>
        <v>0</v>
      </c>
      <c r="Q821" s="32">
        <f t="shared" ca="1" si="125"/>
        <v>0</v>
      </c>
      <c r="R821" s="32">
        <f t="shared" ca="1" si="126"/>
        <v>0</v>
      </c>
      <c r="S821" s="32">
        <f t="shared" ca="1" si="127"/>
        <v>0</v>
      </c>
      <c r="T821" s="32">
        <f t="shared" ca="1" si="128"/>
        <v>0</v>
      </c>
      <c r="U821" s="28" t="str">
        <f t="shared" ca="1" si="129"/>
        <v/>
      </c>
      <c r="V821" s="33">
        <f ca="1">OFFSET(Trade!$A$1,1,A821,1,1)</f>
        <v>0</v>
      </c>
      <c r="W821" s="34">
        <f ca="1">OFFSET(Trade!$A$1,2,A821,1,1)</f>
        <v>0</v>
      </c>
      <c r="X821" s="34">
        <f ca="1">OFFSET(Trade!$A$1,3,A821,1,1)</f>
        <v>0</v>
      </c>
      <c r="Y821" s="34">
        <f ca="1">OFFSET(Trade!$A$1,4,A821,1,1)</f>
        <v>0</v>
      </c>
      <c r="Z821" s="34">
        <f ca="1">OFFSET(Trade!$A$1,5,A821,1,1)</f>
        <v>0</v>
      </c>
      <c r="AA821" s="33" t="e">
        <f ca="1">OFFSET(Vol!$A$1,1,Main!A821,1,1)</f>
        <v>#N/A</v>
      </c>
      <c r="AB821" s="34">
        <f ca="1">OFFSET(Vol!$A$1,2,Main!A821,1,1)</f>
        <v>0</v>
      </c>
      <c r="AC821" s="34">
        <f ca="1">OFFSET(Vol!$A$1,3,Main!A821,1,1)</f>
        <v>0</v>
      </c>
      <c r="AD821" s="34">
        <f ca="1">OFFSET(Vol!$A$1,4,Main!A821,1,1)</f>
        <v>0</v>
      </c>
      <c r="AE821" s="44">
        <f ca="1">OFFSET(Vol!$A$1,5,Main!A821,1,1)</f>
        <v>0</v>
      </c>
    </row>
    <row r="822" spans="1:31" x14ac:dyDescent="0.3">
      <c r="A822" s="38">
        <v>817</v>
      </c>
      <c r="B822" s="16" t="str">
        <f t="shared" ca="1" si="120"/>
        <v/>
      </c>
      <c r="C822" s="21" t="str">
        <f ca="1">OFFSET(Vol!$A$1,0,Main!A822,1,1)</f>
        <v>033500</v>
      </c>
      <c r="D822" s="22">
        <f ca="1">OFFSET(Px!$A$1,1,Main!A822,1,1)</f>
        <v>9040</v>
      </c>
      <c r="E822" s="22">
        <f ca="1">OFFSET(Px!$A$1,4,Main!A822,1,1)</f>
        <v>8670</v>
      </c>
      <c r="F822" s="22">
        <f ca="1">OFFSET(Px!$A$1,5,Main!A822,1,1)</f>
        <v>8620</v>
      </c>
      <c r="G822" s="23">
        <f ca="1">OFFSET(Px!$A$1,6,Main!A822,1,1)</f>
        <v>8570</v>
      </c>
      <c r="H822" s="28">
        <f t="shared" ca="1" si="121"/>
        <v>4.8723897911832958E-2</v>
      </c>
      <c r="I822" s="28">
        <f t="shared" ca="1" si="122"/>
        <v>5.4842473745624343E-2</v>
      </c>
      <c r="J822" s="12">
        <f t="shared" ca="1" si="123"/>
        <v>0</v>
      </c>
      <c r="K822" s="31">
        <f ca="1">OFFSET(Perf!$A$1,1,Main!A822,1,1)</f>
        <v>2.4900000000000002E-2</v>
      </c>
      <c r="L822" s="32">
        <f ca="1">OFFSET(Perf!$A$1,2,Main!A822,1,1)</f>
        <v>2.4900000000000002E-2</v>
      </c>
      <c r="M822" s="32">
        <f ca="1">OFFSET(Perf!$A$1,3,Main!A822,1,1)</f>
        <v>1.7299999999999999E-2</v>
      </c>
      <c r="N822" s="32">
        <f ca="1">OFFSET(Perf!$A$1,4,Main!A822,1,1)</f>
        <v>5.8004640371229765E-3</v>
      </c>
      <c r="O822" s="32">
        <f ca="1">OFFSET(Perf!$A$1,5,Main!A822,1,1)</f>
        <v>5.834305717619559E-3</v>
      </c>
      <c r="P822" s="31">
        <f t="shared" ca="1" si="124"/>
        <v>0</v>
      </c>
      <c r="Q822" s="32">
        <f t="shared" ca="1" si="125"/>
        <v>7.9000103546781834E-3</v>
      </c>
      <c r="R822" s="32">
        <f t="shared" ca="1" si="126"/>
        <v>3.5024345403099552E-2</v>
      </c>
      <c r="S822" s="32">
        <f t="shared" ca="1" si="127"/>
        <v>1.6149859052468855E-2</v>
      </c>
      <c r="T822" s="32">
        <f t="shared" ca="1" si="128"/>
        <v>1.7799584255573417E-2</v>
      </c>
      <c r="U822" s="28" t="str">
        <f t="shared" ca="1" si="129"/>
        <v/>
      </c>
      <c r="V822" s="33">
        <f ca="1">OFFSET(Trade!$A$1,1,A822,1,1)</f>
        <v>0</v>
      </c>
      <c r="W822" s="34">
        <f ca="1">OFFSET(Trade!$A$1,2,A822,1,1)</f>
        <v>1297</v>
      </c>
      <c r="X822" s="34">
        <f ca="1">OFFSET(Trade!$A$1,3,A822,1,1)</f>
        <v>4877</v>
      </c>
      <c r="Y822" s="34">
        <f ca="1">OFFSET(Trade!$A$1,4,A822,1,1)</f>
        <v>5328</v>
      </c>
      <c r="Z822" s="34">
        <f ca="1">OFFSET(Trade!$A$1,5,A822,1,1)</f>
        <v>4230</v>
      </c>
      <c r="AA822" s="33" t="e">
        <f ca="1">OFFSET(Vol!$A$1,1,Main!A822,1,1)</f>
        <v>#N/A</v>
      </c>
      <c r="AB822" s="34">
        <f ca="1">OFFSET(Vol!$A$1,2,Main!A822,1,1)</f>
        <v>164177</v>
      </c>
      <c r="AC822" s="34">
        <f ca="1">OFFSET(Vol!$A$1,3,Main!A822,1,1)</f>
        <v>139246</v>
      </c>
      <c r="AD822" s="34">
        <f ca="1">OFFSET(Vol!$A$1,4,Main!A822,1,1)</f>
        <v>329910</v>
      </c>
      <c r="AE822" s="44">
        <f ca="1">OFFSET(Vol!$A$1,5,Main!A822,1,1)</f>
        <v>237646</v>
      </c>
    </row>
    <row r="823" spans="1:31" x14ac:dyDescent="0.3">
      <c r="A823" s="38">
        <v>818</v>
      </c>
      <c r="B823" s="16" t="str">
        <f t="shared" ca="1" si="120"/>
        <v/>
      </c>
      <c r="C823" s="21" t="str">
        <f ca="1">OFFSET(Vol!$A$1,0,Main!A823,1,1)</f>
        <v>033530</v>
      </c>
      <c r="D823" s="22">
        <f ca="1">OFFSET(Px!$A$1,1,Main!A823,1,1)</f>
        <v>5180</v>
      </c>
      <c r="E823" s="22">
        <f ca="1">OFFSET(Px!$A$1,4,Main!A823,1,1)</f>
        <v>5180</v>
      </c>
      <c r="F823" s="22">
        <f ca="1">OFFSET(Px!$A$1,5,Main!A823,1,1)</f>
        <v>5270</v>
      </c>
      <c r="G823" s="23">
        <f ca="1">OFFSET(Px!$A$1,6,Main!A823,1,1)</f>
        <v>5340</v>
      </c>
      <c r="H823" s="28">
        <f t="shared" ca="1" si="121"/>
        <v>-1.7077798861480087E-2</v>
      </c>
      <c r="I823" s="28">
        <f t="shared" ca="1" si="122"/>
        <v>-2.9962546816479363E-2</v>
      </c>
      <c r="J823" s="12">
        <f t="shared" ca="1" si="123"/>
        <v>0</v>
      </c>
      <c r="K823" s="31">
        <f ca="1">OFFSET(Perf!$A$1,1,Main!A823,1,1)</f>
        <v>-1.9E-3</v>
      </c>
      <c r="L823" s="32">
        <f ca="1">OFFSET(Perf!$A$1,2,Main!A823,1,1)</f>
        <v>-1.9E-3</v>
      </c>
      <c r="M823" s="32">
        <f ca="1">OFFSET(Perf!$A$1,3,Main!A823,1,1)</f>
        <v>1.9E-3</v>
      </c>
      <c r="N823" s="32">
        <f ca="1">OFFSET(Perf!$A$1,4,Main!A823,1,1)</f>
        <v>-1.7077798861480087E-2</v>
      </c>
      <c r="O823" s="32">
        <f ca="1">OFFSET(Perf!$A$1,5,Main!A823,1,1)</f>
        <v>-1.310861423220977E-2</v>
      </c>
      <c r="P823" s="31">
        <f t="shared" ca="1" si="124"/>
        <v>0</v>
      </c>
      <c r="Q823" s="32">
        <f t="shared" ca="1" si="125"/>
        <v>2.0160066066722531E-3</v>
      </c>
      <c r="R823" s="32">
        <f t="shared" ca="1" si="126"/>
        <v>2.8300235543575563E-2</v>
      </c>
      <c r="S823" s="32">
        <f t="shared" ca="1" si="127"/>
        <v>2.9036532881019775E-2</v>
      </c>
      <c r="T823" s="32">
        <f t="shared" ca="1" si="128"/>
        <v>2.1007878144855423E-2</v>
      </c>
      <c r="U823" s="28" t="str">
        <f t="shared" ca="1" si="129"/>
        <v/>
      </c>
      <c r="V823" s="33">
        <f ca="1">OFFSET(Trade!$A$1,1,A823,1,1)</f>
        <v>0</v>
      </c>
      <c r="W823" s="34">
        <f ca="1">OFFSET(Trade!$A$1,2,A823,1,1)</f>
        <v>332</v>
      </c>
      <c r="X823" s="34">
        <f ca="1">OFFSET(Trade!$A$1,3,A823,1,1)</f>
        <v>5659</v>
      </c>
      <c r="Y823" s="34">
        <f ca="1">OFFSET(Trade!$A$1,4,A823,1,1)</f>
        <v>16280</v>
      </c>
      <c r="Z823" s="34">
        <f ca="1">OFFSET(Trade!$A$1,5,A823,1,1)</f>
        <v>13781</v>
      </c>
      <c r="AA823" s="33" t="e">
        <f ca="1">OFFSET(Vol!$A$1,1,Main!A823,1,1)</f>
        <v>#N/A</v>
      </c>
      <c r="AB823" s="34">
        <f ca="1">OFFSET(Vol!$A$1,2,Main!A823,1,1)</f>
        <v>164682</v>
      </c>
      <c r="AC823" s="34">
        <f ca="1">OFFSET(Vol!$A$1,3,Main!A823,1,1)</f>
        <v>199963</v>
      </c>
      <c r="AD823" s="34">
        <f ca="1">OFFSET(Vol!$A$1,4,Main!A823,1,1)</f>
        <v>560673</v>
      </c>
      <c r="AE823" s="44">
        <f ca="1">OFFSET(Vol!$A$1,5,Main!A823,1,1)</f>
        <v>655992</v>
      </c>
    </row>
    <row r="824" spans="1:31" x14ac:dyDescent="0.3">
      <c r="A824" s="38">
        <v>819</v>
      </c>
      <c r="B824" s="16" t="str">
        <f t="shared" ca="1" si="120"/>
        <v/>
      </c>
      <c r="C824" s="21" t="str">
        <f ca="1">OFFSET(Vol!$A$1,0,Main!A824,1,1)</f>
        <v>033540</v>
      </c>
      <c r="D824" s="22">
        <f ca="1">OFFSET(Px!$A$1,1,Main!A824,1,1)</f>
        <v>6590</v>
      </c>
      <c r="E824" s="22">
        <f ca="1">OFFSET(Px!$A$1,4,Main!A824,1,1)</f>
        <v>6500</v>
      </c>
      <c r="F824" s="22">
        <f ca="1">OFFSET(Px!$A$1,5,Main!A824,1,1)</f>
        <v>6300</v>
      </c>
      <c r="G824" s="23">
        <f ca="1">OFFSET(Px!$A$1,6,Main!A824,1,1)</f>
        <v>6680</v>
      </c>
      <c r="H824" s="28">
        <f t="shared" ca="1" si="121"/>
        <v>4.603174603174609E-2</v>
      </c>
      <c r="I824" s="28">
        <f t="shared" ca="1" si="122"/>
        <v>-1.3473053892215536E-2</v>
      </c>
      <c r="J824" s="12">
        <f t="shared" ca="1" si="123"/>
        <v>0</v>
      </c>
      <c r="K824" s="31">
        <f ca="1">OFFSET(Perf!$A$1,1,Main!A824,1,1)</f>
        <v>-1.9299999999999998E-2</v>
      </c>
      <c r="L824" s="32">
        <f ca="1">OFFSET(Perf!$A$1,2,Main!A824,1,1)</f>
        <v>-1.9299999999999998E-2</v>
      </c>
      <c r="M824" s="32">
        <f ca="1">OFFSET(Perf!$A$1,3,Main!A824,1,1)</f>
        <v>3.3799999999999997E-2</v>
      </c>
      <c r="N824" s="32">
        <f ca="1">OFFSET(Perf!$A$1,4,Main!A824,1,1)</f>
        <v>3.1746031746031855E-2</v>
      </c>
      <c r="O824" s="32">
        <f ca="1">OFFSET(Perf!$A$1,5,Main!A824,1,1)</f>
        <v>-5.6886227544910128E-2</v>
      </c>
      <c r="P824" s="31">
        <f t="shared" ca="1" si="124"/>
        <v>0</v>
      </c>
      <c r="Q824" s="32">
        <f t="shared" ca="1" si="125"/>
        <v>2.5918105248229184E-2</v>
      </c>
      <c r="R824" s="32">
        <f t="shared" ca="1" si="126"/>
        <v>3.1616677104291863E-2</v>
      </c>
      <c r="S824" s="32">
        <f t="shared" ca="1" si="127"/>
        <v>3.669915382290722E-2</v>
      </c>
      <c r="T824" s="32">
        <f t="shared" ca="1" si="128"/>
        <v>3.7877736876013174E-2</v>
      </c>
      <c r="U824" s="28" t="str">
        <f t="shared" ca="1" si="129"/>
        <v/>
      </c>
      <c r="V824" s="33">
        <f ca="1">OFFSET(Trade!$A$1,1,A824,1,1)</f>
        <v>0</v>
      </c>
      <c r="W824" s="34">
        <f ca="1">OFFSET(Trade!$A$1,2,A824,1,1)</f>
        <v>6579</v>
      </c>
      <c r="X824" s="34">
        <f ca="1">OFFSET(Trade!$A$1,3,A824,1,1)</f>
        <v>11864</v>
      </c>
      <c r="Y824" s="34">
        <f ca="1">OFFSET(Trade!$A$1,4,A824,1,1)</f>
        <v>15544</v>
      </c>
      <c r="Z824" s="34">
        <f ca="1">OFFSET(Trade!$A$1,5,A824,1,1)</f>
        <v>19931</v>
      </c>
      <c r="AA824" s="33" t="e">
        <f ca="1">OFFSET(Vol!$A$1,1,Main!A824,1,1)</f>
        <v>#N/A</v>
      </c>
      <c r="AB824" s="34">
        <f ca="1">OFFSET(Vol!$A$1,2,Main!A824,1,1)</f>
        <v>253838</v>
      </c>
      <c r="AC824" s="34">
        <f ca="1">OFFSET(Vol!$A$1,3,Main!A824,1,1)</f>
        <v>375245</v>
      </c>
      <c r="AD824" s="34">
        <f ca="1">OFFSET(Vol!$A$1,4,Main!A824,1,1)</f>
        <v>423552</v>
      </c>
      <c r="AE824" s="44">
        <f ca="1">OFFSET(Vol!$A$1,5,Main!A824,1,1)</f>
        <v>526193</v>
      </c>
    </row>
    <row r="825" spans="1:31" x14ac:dyDescent="0.3">
      <c r="A825" s="38">
        <v>820</v>
      </c>
      <c r="B825" s="16" t="str">
        <f t="shared" ca="1" si="120"/>
        <v/>
      </c>
      <c r="C825" s="21" t="str">
        <f ca="1">OFFSET(Vol!$A$1,0,Main!A825,1,1)</f>
        <v>033560</v>
      </c>
      <c r="D825" s="22">
        <f ca="1">OFFSET(Px!$A$1,1,Main!A825,1,1)</f>
        <v>7100</v>
      </c>
      <c r="E825" s="22">
        <f ca="1">OFFSET(Px!$A$1,4,Main!A825,1,1)</f>
        <v>6520</v>
      </c>
      <c r="F825" s="22">
        <f ca="1">OFFSET(Px!$A$1,5,Main!A825,1,1)</f>
        <v>6820</v>
      </c>
      <c r="G825" s="23">
        <f ca="1">OFFSET(Px!$A$1,6,Main!A825,1,1)</f>
        <v>6080</v>
      </c>
      <c r="H825" s="28">
        <f t="shared" ca="1" si="121"/>
        <v>4.1055718475073277E-2</v>
      </c>
      <c r="I825" s="28">
        <f t="shared" ca="1" si="122"/>
        <v>0.16776315789473695</v>
      </c>
      <c r="J825" s="12">
        <f t="shared" ca="1" si="123"/>
        <v>3</v>
      </c>
      <c r="K825" s="31">
        <f ca="1">OFFSET(Perf!$A$1,1,Main!A825,1,1)</f>
        <v>8.7300000000000003E-2</v>
      </c>
      <c r="L825" s="32">
        <f ca="1">OFFSET(Perf!$A$1,2,Main!A825,1,1)</f>
        <v>8.7300000000000003E-2</v>
      </c>
      <c r="M825" s="32">
        <f ca="1">OFFSET(Perf!$A$1,3,Main!A825,1,1)</f>
        <v>1.5E-3</v>
      </c>
      <c r="N825" s="32">
        <f ca="1">OFFSET(Perf!$A$1,4,Main!A825,1,1)</f>
        <v>-4.3988269794721369E-2</v>
      </c>
      <c r="O825" s="32">
        <f ca="1">OFFSET(Perf!$A$1,5,Main!A825,1,1)</f>
        <v>0.12171052631578938</v>
      </c>
      <c r="P825" s="31">
        <f t="shared" ca="1" si="124"/>
        <v>0</v>
      </c>
      <c r="Q825" s="32">
        <f t="shared" ca="1" si="125"/>
        <v>6.5401652666874976E-2</v>
      </c>
      <c r="R825" s="32">
        <f t="shared" ca="1" si="126"/>
        <v>7.2046800893203172E-2</v>
      </c>
      <c r="S825" s="32">
        <f t="shared" ca="1" si="127"/>
        <v>6.9361000786274468E-2</v>
      </c>
      <c r="T825" s="32">
        <f t="shared" ca="1" si="128"/>
        <v>5.2707907873578368E-2</v>
      </c>
      <c r="U825" s="28" t="str">
        <f t="shared" ca="1" si="129"/>
        <v/>
      </c>
      <c r="V825" s="33">
        <f ca="1">OFFSET(Trade!$A$1,1,A825,1,1)</f>
        <v>0</v>
      </c>
      <c r="W825" s="34">
        <f ca="1">OFFSET(Trade!$A$1,2,A825,1,1)</f>
        <v>49815</v>
      </c>
      <c r="X825" s="34">
        <f ca="1">OFFSET(Trade!$A$1,3,A825,1,1)</f>
        <v>11712</v>
      </c>
      <c r="Y825" s="34">
        <f ca="1">OFFSET(Trade!$A$1,4,A825,1,1)</f>
        <v>27523</v>
      </c>
      <c r="Z825" s="34">
        <f ca="1">OFFSET(Trade!$A$1,5,A825,1,1)</f>
        <v>57787</v>
      </c>
      <c r="AA825" s="33" t="e">
        <f ca="1">OFFSET(Vol!$A$1,1,Main!A825,1,1)</f>
        <v>#N/A</v>
      </c>
      <c r="AB825" s="34">
        <f ca="1">OFFSET(Vol!$A$1,2,Main!A825,1,1)</f>
        <v>761678</v>
      </c>
      <c r="AC825" s="34">
        <f ca="1">OFFSET(Vol!$A$1,3,Main!A825,1,1)</f>
        <v>162561</v>
      </c>
      <c r="AD825" s="34">
        <f ca="1">OFFSET(Vol!$A$1,4,Main!A825,1,1)</f>
        <v>396808</v>
      </c>
      <c r="AE825" s="44">
        <f ca="1">OFFSET(Vol!$A$1,5,Main!A825,1,1)</f>
        <v>1096363</v>
      </c>
    </row>
    <row r="826" spans="1:31" x14ac:dyDescent="0.3">
      <c r="A826" s="38">
        <v>821</v>
      </c>
      <c r="B826" s="16" t="str">
        <f t="shared" ca="1" si="120"/>
        <v/>
      </c>
      <c r="C826" s="21" t="str">
        <f ca="1">OFFSET(Vol!$A$1,0,Main!A826,1,1)</f>
        <v>033600</v>
      </c>
      <c r="D826" s="22">
        <f ca="1">OFFSET(Px!$A$1,1,Main!A826,1,1)</f>
        <v>179</v>
      </c>
      <c r="E826" s="22">
        <f ca="1">OFFSET(Px!$A$1,4,Main!A826,1,1)</f>
        <v>179</v>
      </c>
      <c r="F826" s="22">
        <f ca="1">OFFSET(Px!$A$1,5,Main!A826,1,1)</f>
        <v>179</v>
      </c>
      <c r="G826" s="23">
        <f ca="1">OFFSET(Px!$A$1,6,Main!A826,1,1)</f>
        <v>179</v>
      </c>
      <c r="H826" s="28">
        <f t="shared" ca="1" si="121"/>
        <v>0</v>
      </c>
      <c r="I826" s="28">
        <f t="shared" ca="1" si="122"/>
        <v>0</v>
      </c>
      <c r="J826" s="12">
        <f t="shared" ca="1" si="123"/>
        <v>0</v>
      </c>
      <c r="K826" s="31">
        <f ca="1">OFFSET(Perf!$A$1,1,Main!A826,1,1)</f>
        <v>0</v>
      </c>
      <c r="L826" s="32">
        <f ca="1">OFFSET(Perf!$A$1,2,Main!A826,1,1)</f>
        <v>0</v>
      </c>
      <c r="M826" s="32">
        <f ca="1">OFFSET(Perf!$A$1,3,Main!A826,1,1)</f>
        <v>0</v>
      </c>
      <c r="N826" s="32">
        <f ca="1">OFFSET(Perf!$A$1,4,Main!A826,1,1)</f>
        <v>0</v>
      </c>
      <c r="O826" s="32">
        <f ca="1">OFFSET(Perf!$A$1,5,Main!A826,1,1)</f>
        <v>0</v>
      </c>
      <c r="P826" s="31">
        <f t="shared" ca="1" si="124"/>
        <v>0</v>
      </c>
      <c r="Q826" s="32">
        <f t="shared" ca="1" si="125"/>
        <v>0</v>
      </c>
      <c r="R826" s="32">
        <f t="shared" ca="1" si="126"/>
        <v>0</v>
      </c>
      <c r="S826" s="32">
        <f t="shared" ca="1" si="127"/>
        <v>0</v>
      </c>
      <c r="T826" s="32">
        <f t="shared" ca="1" si="128"/>
        <v>0</v>
      </c>
      <c r="U826" s="28" t="str">
        <f t="shared" ca="1" si="129"/>
        <v/>
      </c>
      <c r="V826" s="33">
        <f ca="1">OFFSET(Trade!$A$1,1,A826,1,1)</f>
        <v>0</v>
      </c>
      <c r="W826" s="34">
        <f ca="1">OFFSET(Trade!$A$1,2,A826,1,1)</f>
        <v>0</v>
      </c>
      <c r="X826" s="34">
        <f ca="1">OFFSET(Trade!$A$1,3,A826,1,1)</f>
        <v>0</v>
      </c>
      <c r="Y826" s="34">
        <f ca="1">OFFSET(Trade!$A$1,4,A826,1,1)</f>
        <v>0</v>
      </c>
      <c r="Z826" s="34">
        <f ca="1">OFFSET(Trade!$A$1,5,A826,1,1)</f>
        <v>0</v>
      </c>
      <c r="AA826" s="33" t="e">
        <f ca="1">OFFSET(Vol!$A$1,1,Main!A826,1,1)</f>
        <v>#N/A</v>
      </c>
      <c r="AB826" s="34">
        <f ca="1">OFFSET(Vol!$A$1,2,Main!A826,1,1)</f>
        <v>0</v>
      </c>
      <c r="AC826" s="34">
        <f ca="1">OFFSET(Vol!$A$1,3,Main!A826,1,1)</f>
        <v>0</v>
      </c>
      <c r="AD826" s="34">
        <f ca="1">OFFSET(Vol!$A$1,4,Main!A826,1,1)</f>
        <v>0</v>
      </c>
      <c r="AE826" s="44">
        <f ca="1">OFFSET(Vol!$A$1,5,Main!A826,1,1)</f>
        <v>0</v>
      </c>
    </row>
    <row r="827" spans="1:31" x14ac:dyDescent="0.3">
      <c r="A827" s="38">
        <v>822</v>
      </c>
      <c r="B827" s="16" t="str">
        <f t="shared" ca="1" si="120"/>
        <v/>
      </c>
      <c r="C827" s="21" t="str">
        <f ca="1">OFFSET(Vol!$A$1,0,Main!A827,1,1)</f>
        <v>033640</v>
      </c>
      <c r="D827" s="22">
        <f ca="1">OFFSET(Px!$A$1,1,Main!A827,1,1)</f>
        <v>28650</v>
      </c>
      <c r="E827" s="22">
        <f ca="1">OFFSET(Px!$A$1,4,Main!A827,1,1)</f>
        <v>28000</v>
      </c>
      <c r="F827" s="22">
        <f ca="1">OFFSET(Px!$A$1,5,Main!A827,1,1)</f>
        <v>28700</v>
      </c>
      <c r="G827" s="23">
        <f ca="1">OFFSET(Px!$A$1,6,Main!A827,1,1)</f>
        <v>27850</v>
      </c>
      <c r="H827" s="28">
        <f t="shared" ca="1" si="121"/>
        <v>-1.7421602787456303E-3</v>
      </c>
      <c r="I827" s="28">
        <f t="shared" ca="1" si="122"/>
        <v>2.8725314183123851E-2</v>
      </c>
      <c r="J827" s="12">
        <f t="shared" ca="1" si="123"/>
        <v>1</v>
      </c>
      <c r="K827" s="31">
        <f ca="1">OFFSET(Perf!$A$1,1,Main!A827,1,1)</f>
        <v>1.24E-2</v>
      </c>
      <c r="L827" s="32">
        <f ca="1">OFFSET(Perf!$A$1,2,Main!A827,1,1)</f>
        <v>1.24E-2</v>
      </c>
      <c r="M827" s="32">
        <f ca="1">OFFSET(Perf!$A$1,3,Main!A827,1,1)</f>
        <v>1.0700000000000001E-2</v>
      </c>
      <c r="N827" s="32">
        <f ca="1">OFFSET(Perf!$A$1,4,Main!A827,1,1)</f>
        <v>-2.4390243902439046E-2</v>
      </c>
      <c r="O827" s="32">
        <f ca="1">OFFSET(Perf!$A$1,5,Main!A827,1,1)</f>
        <v>3.0520646319569078E-2</v>
      </c>
      <c r="P827" s="31">
        <f t="shared" ca="1" si="124"/>
        <v>0</v>
      </c>
      <c r="Q827" s="32">
        <f t="shared" ca="1" si="125"/>
        <v>2.1358626780845588E-2</v>
      </c>
      <c r="R827" s="32">
        <f t="shared" ca="1" si="126"/>
        <v>7.9471907781213158E-2</v>
      </c>
      <c r="S827" s="32">
        <f t="shared" ca="1" si="127"/>
        <v>5.0363884802034214E-3</v>
      </c>
      <c r="T827" s="32">
        <f t="shared" ca="1" si="128"/>
        <v>4.3064278940641278E-2</v>
      </c>
      <c r="U827" s="28" t="str">
        <f t="shared" ca="1" si="129"/>
        <v/>
      </c>
      <c r="V827" s="33">
        <f ca="1">OFFSET(Trade!$A$1,1,A827,1,1)</f>
        <v>0</v>
      </c>
      <c r="W827" s="34">
        <f ca="1">OFFSET(Trade!$A$1,2,A827,1,1)</f>
        <v>5562</v>
      </c>
      <c r="X827" s="34">
        <f ca="1">OFFSET(Trade!$A$1,3,A827,1,1)</f>
        <v>15705</v>
      </c>
      <c r="Y827" s="34">
        <f ca="1">OFFSET(Trade!$A$1,4,A827,1,1)</f>
        <v>1537</v>
      </c>
      <c r="Z827" s="34">
        <f ca="1">OFFSET(Trade!$A$1,5,A827,1,1)</f>
        <v>31334</v>
      </c>
      <c r="AA827" s="33" t="e">
        <f ca="1">OFFSET(Vol!$A$1,1,Main!A827,1,1)</f>
        <v>#N/A</v>
      </c>
      <c r="AB827" s="34">
        <f ca="1">OFFSET(Vol!$A$1,2,Main!A827,1,1)</f>
        <v>260410</v>
      </c>
      <c r="AC827" s="34">
        <f ca="1">OFFSET(Vol!$A$1,3,Main!A827,1,1)</f>
        <v>197617</v>
      </c>
      <c r="AD827" s="34">
        <f ca="1">OFFSET(Vol!$A$1,4,Main!A827,1,1)</f>
        <v>305179</v>
      </c>
      <c r="AE827" s="44">
        <f ca="1">OFFSET(Vol!$A$1,5,Main!A827,1,1)</f>
        <v>727610</v>
      </c>
    </row>
    <row r="828" spans="1:31" x14ac:dyDescent="0.3">
      <c r="A828" s="38">
        <v>823</v>
      </c>
      <c r="B828" s="16" t="str">
        <f t="shared" ca="1" si="120"/>
        <v/>
      </c>
      <c r="C828" s="21" t="str">
        <f ca="1">OFFSET(Vol!$A$1,0,Main!A828,1,1)</f>
        <v>033660</v>
      </c>
      <c r="D828" s="22">
        <f ca="1">OFFSET(Px!$A$1,1,Main!A828,1,1)</f>
        <v>11450</v>
      </c>
      <c r="E828" s="22">
        <f ca="1">OFFSET(Px!$A$1,4,Main!A828,1,1)</f>
        <v>11700</v>
      </c>
      <c r="F828" s="22">
        <f ca="1">OFFSET(Px!$A$1,5,Main!A828,1,1)</f>
        <v>11150</v>
      </c>
      <c r="G828" s="23">
        <f ca="1">OFFSET(Px!$A$1,6,Main!A828,1,1)</f>
        <v>11100</v>
      </c>
      <c r="H828" s="28">
        <f t="shared" ca="1" si="121"/>
        <v>2.6905829596412634E-2</v>
      </c>
      <c r="I828" s="28">
        <f t="shared" ca="1" si="122"/>
        <v>3.1531531531531432E-2</v>
      </c>
      <c r="J828" s="12">
        <f t="shared" ca="1" si="123"/>
        <v>0</v>
      </c>
      <c r="K828" s="31">
        <f ca="1">OFFSET(Perf!$A$1,1,Main!A828,1,1)</f>
        <v>-1.72E-2</v>
      </c>
      <c r="L828" s="32">
        <f ca="1">OFFSET(Perf!$A$1,2,Main!A828,1,1)</f>
        <v>-1.72E-2</v>
      </c>
      <c r="M828" s="32">
        <f ca="1">OFFSET(Perf!$A$1,3,Main!A828,1,1)</f>
        <v>-4.3E-3</v>
      </c>
      <c r="N828" s="32">
        <f ca="1">OFFSET(Perf!$A$1,4,Main!A828,1,1)</f>
        <v>4.9327354260089606E-2</v>
      </c>
      <c r="O828" s="32">
        <f ca="1">OFFSET(Perf!$A$1,5,Main!A828,1,1)</f>
        <v>4.5045045045044585E-3</v>
      </c>
      <c r="P828" s="31">
        <f t="shared" ca="1" si="124"/>
        <v>0</v>
      </c>
      <c r="Q828" s="32">
        <f t="shared" ca="1" si="125"/>
        <v>0</v>
      </c>
      <c r="R828" s="32">
        <f t="shared" ca="1" si="126"/>
        <v>0</v>
      </c>
      <c r="S828" s="32">
        <f t="shared" ca="1" si="127"/>
        <v>4.9631147540983604E-3</v>
      </c>
      <c r="T828" s="32">
        <f t="shared" ca="1" si="128"/>
        <v>0</v>
      </c>
      <c r="U828" s="28" t="str">
        <f t="shared" ca="1" si="129"/>
        <v/>
      </c>
      <c r="V828" s="33">
        <f ca="1">OFFSET(Trade!$A$1,1,A828,1,1)</f>
        <v>0</v>
      </c>
      <c r="W828" s="34">
        <f ca="1">OFFSET(Trade!$A$1,2,A828,1,1)</f>
        <v>0</v>
      </c>
      <c r="X828" s="34">
        <f ca="1">OFFSET(Trade!$A$1,3,A828,1,1)</f>
        <v>0</v>
      </c>
      <c r="Y828" s="34">
        <f ca="1">OFFSET(Trade!$A$1,4,A828,1,1)</f>
        <v>1211</v>
      </c>
      <c r="Z828" s="34">
        <f ca="1">OFFSET(Trade!$A$1,5,A828,1,1)</f>
        <v>0</v>
      </c>
      <c r="AA828" s="33" t="e">
        <f ca="1">OFFSET(Vol!$A$1,1,Main!A828,1,1)</f>
        <v>#N/A</v>
      </c>
      <c r="AB828" s="34">
        <f ca="1">OFFSET(Vol!$A$1,2,Main!A828,1,1)</f>
        <v>32023</v>
      </c>
      <c r="AC828" s="34">
        <f ca="1">OFFSET(Vol!$A$1,3,Main!A828,1,1)</f>
        <v>21567</v>
      </c>
      <c r="AD828" s="34">
        <f ca="1">OFFSET(Vol!$A$1,4,Main!A828,1,1)</f>
        <v>244000</v>
      </c>
      <c r="AE828" s="44">
        <f ca="1">OFFSET(Vol!$A$1,5,Main!A828,1,1)</f>
        <v>32619</v>
      </c>
    </row>
    <row r="829" spans="1:31" x14ac:dyDescent="0.3">
      <c r="A829" s="38">
        <v>824</v>
      </c>
      <c r="B829" s="16" t="str">
        <f t="shared" ca="1" si="120"/>
        <v/>
      </c>
      <c r="C829" s="21" t="str">
        <f ca="1">OFFSET(Vol!$A$1,0,Main!A829,1,1)</f>
        <v>033780</v>
      </c>
      <c r="D829" s="22">
        <f ca="1">OFFSET(Px!$A$1,1,Main!A829,1,1)</f>
        <v>79800</v>
      </c>
      <c r="E829" s="22">
        <f ca="1">OFFSET(Px!$A$1,4,Main!A829,1,1)</f>
        <v>78500</v>
      </c>
      <c r="F829" s="22">
        <f ca="1">OFFSET(Px!$A$1,5,Main!A829,1,1)</f>
        <v>78200</v>
      </c>
      <c r="G829" s="23">
        <f ca="1">OFFSET(Px!$A$1,6,Main!A829,1,1)</f>
        <v>77700</v>
      </c>
      <c r="H829" s="28">
        <f t="shared" ca="1" si="121"/>
        <v>2.0460358056265893E-2</v>
      </c>
      <c r="I829" s="28">
        <f t="shared" ca="1" si="122"/>
        <v>2.7027027027026973E-2</v>
      </c>
      <c r="J829" s="12">
        <f t="shared" ca="1" si="123"/>
        <v>0</v>
      </c>
      <c r="K829" s="31">
        <f ca="1">OFFSET(Perf!$A$1,1,Main!A829,1,1)</f>
        <v>6.3E-3</v>
      </c>
      <c r="L829" s="32">
        <f ca="1">OFFSET(Perf!$A$1,2,Main!A829,1,1)</f>
        <v>6.3E-3</v>
      </c>
      <c r="M829" s="32">
        <f ca="1">OFFSET(Perf!$A$1,3,Main!A829,1,1)</f>
        <v>1.0200000000000001E-2</v>
      </c>
      <c r="N829" s="32">
        <f ca="1">OFFSET(Perf!$A$1,4,Main!A829,1,1)</f>
        <v>3.8363171355497716E-3</v>
      </c>
      <c r="O829" s="32">
        <f ca="1">OFFSET(Perf!$A$1,5,Main!A829,1,1)</f>
        <v>6.4350064350064962E-3</v>
      </c>
      <c r="P829" s="31">
        <f t="shared" ca="1" si="124"/>
        <v>0</v>
      </c>
      <c r="Q829" s="32">
        <f t="shared" ca="1" si="125"/>
        <v>2.7217608360103284E-4</v>
      </c>
      <c r="R829" s="32">
        <f t="shared" ca="1" si="126"/>
        <v>0</v>
      </c>
      <c r="S829" s="32">
        <f t="shared" ca="1" si="127"/>
        <v>0</v>
      </c>
      <c r="T829" s="32">
        <f t="shared" ca="1" si="128"/>
        <v>0</v>
      </c>
      <c r="U829" s="28" t="str">
        <f t="shared" ca="1" si="129"/>
        <v/>
      </c>
      <c r="V829" s="33">
        <f ca="1">OFFSET(Trade!$A$1,1,A829,1,1)</f>
        <v>0</v>
      </c>
      <c r="W829" s="34">
        <f ca="1">OFFSET(Trade!$A$1,2,A829,1,1)</f>
        <v>76</v>
      </c>
      <c r="X829" s="34">
        <f ca="1">OFFSET(Trade!$A$1,3,A829,1,1)</f>
        <v>0</v>
      </c>
      <c r="Y829" s="34">
        <f ca="1">OFFSET(Trade!$A$1,4,A829,1,1)</f>
        <v>0</v>
      </c>
      <c r="Z829" s="34">
        <f ca="1">OFFSET(Trade!$A$1,5,A829,1,1)</f>
        <v>0</v>
      </c>
      <c r="AA829" s="33" t="e">
        <f ca="1">OFFSET(Vol!$A$1,1,Main!A829,1,1)</f>
        <v>#N/A</v>
      </c>
      <c r="AB829" s="34">
        <f ca="1">OFFSET(Vol!$A$1,2,Main!A829,1,1)</f>
        <v>279231</v>
      </c>
      <c r="AC829" s="34">
        <f ca="1">OFFSET(Vol!$A$1,3,Main!A829,1,1)</f>
        <v>266795</v>
      </c>
      <c r="AD829" s="34">
        <f ca="1">OFFSET(Vol!$A$1,4,Main!A829,1,1)</f>
        <v>239525</v>
      </c>
      <c r="AE829" s="44">
        <f ca="1">OFFSET(Vol!$A$1,5,Main!A829,1,1)</f>
        <v>420964</v>
      </c>
    </row>
    <row r="830" spans="1:31" x14ac:dyDescent="0.3">
      <c r="A830" s="38">
        <v>825</v>
      </c>
      <c r="B830" s="16" t="str">
        <f t="shared" ca="1" si="120"/>
        <v/>
      </c>
      <c r="C830" s="21" t="str">
        <f ca="1">OFFSET(Vol!$A$1,0,Main!A830,1,1)</f>
        <v>033790</v>
      </c>
      <c r="D830" s="22">
        <f ca="1">OFFSET(Px!$A$1,1,Main!A830,1,1)</f>
        <v>829</v>
      </c>
      <c r="E830" s="22">
        <f ca="1">OFFSET(Px!$A$1,4,Main!A830,1,1)</f>
        <v>829</v>
      </c>
      <c r="F830" s="22">
        <f ca="1">OFFSET(Px!$A$1,5,Main!A830,1,1)</f>
        <v>829</v>
      </c>
      <c r="G830" s="23">
        <f ca="1">OFFSET(Px!$A$1,6,Main!A830,1,1)</f>
        <v>829</v>
      </c>
      <c r="H830" s="28">
        <f t="shared" ca="1" si="121"/>
        <v>0</v>
      </c>
      <c r="I830" s="28">
        <f t="shared" ca="1" si="122"/>
        <v>0</v>
      </c>
      <c r="J830" s="12">
        <f t="shared" ca="1" si="123"/>
        <v>0</v>
      </c>
      <c r="K830" s="31">
        <f ca="1">OFFSET(Perf!$A$1,1,Main!A830,1,1)</f>
        <v>0</v>
      </c>
      <c r="L830" s="32">
        <f ca="1">OFFSET(Perf!$A$1,2,Main!A830,1,1)</f>
        <v>0</v>
      </c>
      <c r="M830" s="32">
        <f ca="1">OFFSET(Perf!$A$1,3,Main!A830,1,1)</f>
        <v>0</v>
      </c>
      <c r="N830" s="32">
        <f ca="1">OFFSET(Perf!$A$1,4,Main!A830,1,1)</f>
        <v>0</v>
      </c>
      <c r="O830" s="32">
        <f ca="1">OFFSET(Perf!$A$1,5,Main!A830,1,1)</f>
        <v>0</v>
      </c>
      <c r="P830" s="31">
        <f t="shared" ca="1" si="124"/>
        <v>0</v>
      </c>
      <c r="Q830" s="32">
        <f t="shared" ca="1" si="125"/>
        <v>0</v>
      </c>
      <c r="R830" s="32">
        <f t="shared" ca="1" si="126"/>
        <v>0</v>
      </c>
      <c r="S830" s="32">
        <f t="shared" ca="1" si="127"/>
        <v>0</v>
      </c>
      <c r="T830" s="32">
        <f t="shared" ca="1" si="128"/>
        <v>0</v>
      </c>
      <c r="U830" s="28" t="str">
        <f t="shared" ca="1" si="129"/>
        <v/>
      </c>
      <c r="V830" s="33">
        <f ca="1">OFFSET(Trade!$A$1,1,A830,1,1)</f>
        <v>0</v>
      </c>
      <c r="W830" s="34">
        <f ca="1">OFFSET(Trade!$A$1,2,A830,1,1)</f>
        <v>0</v>
      </c>
      <c r="X830" s="34">
        <f ca="1">OFFSET(Trade!$A$1,3,A830,1,1)</f>
        <v>0</v>
      </c>
      <c r="Y830" s="34">
        <f ca="1">OFFSET(Trade!$A$1,4,A830,1,1)</f>
        <v>0</v>
      </c>
      <c r="Z830" s="34">
        <f ca="1">OFFSET(Trade!$A$1,5,A830,1,1)</f>
        <v>0</v>
      </c>
      <c r="AA830" s="33" t="e">
        <f ca="1">OFFSET(Vol!$A$1,1,Main!A830,1,1)</f>
        <v>#N/A</v>
      </c>
      <c r="AB830" s="34">
        <f ca="1">OFFSET(Vol!$A$1,2,Main!A830,1,1)</f>
        <v>0</v>
      </c>
      <c r="AC830" s="34">
        <f ca="1">OFFSET(Vol!$A$1,3,Main!A830,1,1)</f>
        <v>0</v>
      </c>
      <c r="AD830" s="34">
        <f ca="1">OFFSET(Vol!$A$1,4,Main!A830,1,1)</f>
        <v>0</v>
      </c>
      <c r="AE830" s="44">
        <f ca="1">OFFSET(Vol!$A$1,5,Main!A830,1,1)</f>
        <v>0</v>
      </c>
    </row>
    <row r="831" spans="1:31" x14ac:dyDescent="0.3">
      <c r="A831" s="38">
        <v>826</v>
      </c>
      <c r="B831" s="16" t="str">
        <f t="shared" ca="1" si="120"/>
        <v/>
      </c>
      <c r="C831" s="21" t="str">
        <f ca="1">OFFSET(Vol!$A$1,0,Main!A831,1,1)</f>
        <v>033830</v>
      </c>
      <c r="D831" s="22">
        <f ca="1">OFFSET(Px!$A$1,1,Main!A831,1,1)</f>
        <v>775</v>
      </c>
      <c r="E831" s="22">
        <f ca="1">OFFSET(Px!$A$1,4,Main!A831,1,1)</f>
        <v>767</v>
      </c>
      <c r="F831" s="22">
        <f ca="1">OFFSET(Px!$A$1,5,Main!A831,1,1)</f>
        <v>768</v>
      </c>
      <c r="G831" s="23">
        <f ca="1">OFFSET(Px!$A$1,6,Main!A831,1,1)</f>
        <v>765</v>
      </c>
      <c r="H831" s="28">
        <f t="shared" ca="1" si="121"/>
        <v>9.1145833333332593E-3</v>
      </c>
      <c r="I831" s="28">
        <f t="shared" ca="1" si="122"/>
        <v>1.3071895424836555E-2</v>
      </c>
      <c r="J831" s="12">
        <f t="shared" ca="1" si="123"/>
        <v>0</v>
      </c>
      <c r="K831" s="31">
        <f ca="1">OFFSET(Perf!$A$1,1,Main!A831,1,1)</f>
        <v>0</v>
      </c>
      <c r="L831" s="32">
        <f ca="1">OFFSET(Perf!$A$1,2,Main!A831,1,1)</f>
        <v>0</v>
      </c>
      <c r="M831" s="32">
        <f ca="1">OFFSET(Perf!$A$1,3,Main!A831,1,1)</f>
        <v>1.04E-2</v>
      </c>
      <c r="N831" s="32">
        <f ca="1">OFFSET(Perf!$A$1,4,Main!A831,1,1)</f>
        <v>-1.3020833333333703E-3</v>
      </c>
      <c r="O831" s="32">
        <f ca="1">OFFSET(Perf!$A$1,5,Main!A831,1,1)</f>
        <v>3.9215686274509665E-3</v>
      </c>
      <c r="P831" s="31">
        <f t="shared" ca="1" si="124"/>
        <v>0</v>
      </c>
      <c r="Q831" s="32">
        <f t="shared" ca="1" si="125"/>
        <v>0</v>
      </c>
      <c r="R831" s="32">
        <f t="shared" ca="1" si="126"/>
        <v>0</v>
      </c>
      <c r="S831" s="32">
        <f t="shared" ca="1" si="127"/>
        <v>0</v>
      </c>
      <c r="T831" s="32">
        <f t="shared" ca="1" si="128"/>
        <v>0</v>
      </c>
      <c r="U831" s="28" t="str">
        <f t="shared" ca="1" si="129"/>
        <v/>
      </c>
      <c r="V831" s="33">
        <f ca="1">OFFSET(Trade!$A$1,1,A831,1,1)</f>
        <v>0</v>
      </c>
      <c r="W831" s="34">
        <f ca="1">OFFSET(Trade!$A$1,2,A831,1,1)</f>
        <v>0</v>
      </c>
      <c r="X831" s="34">
        <f ca="1">OFFSET(Trade!$A$1,3,A831,1,1)</f>
        <v>0</v>
      </c>
      <c r="Y831" s="34">
        <f ca="1">OFFSET(Trade!$A$1,4,A831,1,1)</f>
        <v>0</v>
      </c>
      <c r="Z831" s="34">
        <f ca="1">OFFSET(Trade!$A$1,5,A831,1,1)</f>
        <v>0</v>
      </c>
      <c r="AA831" s="33" t="e">
        <f ca="1">OFFSET(Vol!$A$1,1,Main!A831,1,1)</f>
        <v>#N/A</v>
      </c>
      <c r="AB831" s="34">
        <f ca="1">OFFSET(Vol!$A$1,2,Main!A831,1,1)</f>
        <v>109101</v>
      </c>
      <c r="AC831" s="34">
        <f ca="1">OFFSET(Vol!$A$1,3,Main!A831,1,1)</f>
        <v>340155</v>
      </c>
      <c r="AD831" s="34">
        <f ca="1">OFFSET(Vol!$A$1,4,Main!A831,1,1)</f>
        <v>181109</v>
      </c>
      <c r="AE831" s="44">
        <f ca="1">OFFSET(Vol!$A$1,5,Main!A831,1,1)</f>
        <v>87331</v>
      </c>
    </row>
    <row r="832" spans="1:31" x14ac:dyDescent="0.3">
      <c r="A832" s="38">
        <v>827</v>
      </c>
      <c r="B832" s="16" t="str">
        <f t="shared" ca="1" si="120"/>
        <v/>
      </c>
      <c r="C832" s="21" t="str">
        <f ca="1">OFFSET(Vol!$A$1,0,Main!A832,1,1)</f>
        <v>033920</v>
      </c>
      <c r="D832" s="22">
        <f ca="1">OFFSET(Px!$A$1,1,Main!A832,1,1)</f>
        <v>5610</v>
      </c>
      <c r="E832" s="22">
        <f ca="1">OFFSET(Px!$A$1,4,Main!A832,1,1)</f>
        <v>5400</v>
      </c>
      <c r="F832" s="22">
        <f ca="1">OFFSET(Px!$A$1,5,Main!A832,1,1)</f>
        <v>5290</v>
      </c>
      <c r="G832" s="23">
        <f ca="1">OFFSET(Px!$A$1,6,Main!A832,1,1)</f>
        <v>5300</v>
      </c>
      <c r="H832" s="28">
        <f t="shared" ca="1" si="121"/>
        <v>6.0491493383742823E-2</v>
      </c>
      <c r="I832" s="28">
        <f t="shared" ca="1" si="122"/>
        <v>5.8490566037735947E-2</v>
      </c>
      <c r="J832" s="12">
        <f t="shared" ca="1" si="123"/>
        <v>0</v>
      </c>
      <c r="K832" s="31">
        <f ca="1">OFFSET(Perf!$A$1,1,Main!A832,1,1)</f>
        <v>5.4000000000000003E-3</v>
      </c>
      <c r="L832" s="32">
        <f ca="1">OFFSET(Perf!$A$1,2,Main!A832,1,1)</f>
        <v>5.4000000000000003E-3</v>
      </c>
      <c r="M832" s="32">
        <f ca="1">OFFSET(Perf!$A$1,3,Main!A832,1,1)</f>
        <v>3.3300000000000003E-2</v>
      </c>
      <c r="N832" s="32">
        <f ca="1">OFFSET(Perf!$A$1,4,Main!A832,1,1)</f>
        <v>2.0793950850661602E-2</v>
      </c>
      <c r="O832" s="32">
        <f ca="1">OFFSET(Perf!$A$1,5,Main!A832,1,1)</f>
        <v>-1.8867924528301883E-3</v>
      </c>
      <c r="P832" s="31">
        <f t="shared" ca="1" si="124"/>
        <v>0</v>
      </c>
      <c r="Q832" s="32">
        <f t="shared" ca="1" si="125"/>
        <v>3.1957780546800554E-2</v>
      </c>
      <c r="R832" s="32">
        <f t="shared" ca="1" si="126"/>
        <v>2.6298798053044602E-2</v>
      </c>
      <c r="S832" s="32">
        <f t="shared" ca="1" si="127"/>
        <v>1.1067101584342964E-3</v>
      </c>
      <c r="T832" s="32">
        <f t="shared" ca="1" si="128"/>
        <v>8.6431927606009634E-3</v>
      </c>
      <c r="U832" s="28" t="str">
        <f t="shared" ca="1" si="129"/>
        <v/>
      </c>
      <c r="V832" s="33">
        <f ca="1">OFFSET(Trade!$A$1,1,A832,1,1)</f>
        <v>0</v>
      </c>
      <c r="W832" s="34">
        <f ca="1">OFFSET(Trade!$A$1,2,A832,1,1)</f>
        <v>436</v>
      </c>
      <c r="X832" s="34">
        <f ca="1">OFFSET(Trade!$A$1,3,A832,1,1)</f>
        <v>1059</v>
      </c>
      <c r="Y832" s="34">
        <f ca="1">OFFSET(Trade!$A$1,4,A832,1,1)</f>
        <v>38</v>
      </c>
      <c r="Z832" s="34">
        <f ca="1">OFFSET(Trade!$A$1,5,A832,1,1)</f>
        <v>149</v>
      </c>
      <c r="AA832" s="33" t="e">
        <f ca="1">OFFSET(Vol!$A$1,1,Main!A832,1,1)</f>
        <v>#N/A</v>
      </c>
      <c r="AB832" s="34">
        <f ca="1">OFFSET(Vol!$A$1,2,Main!A832,1,1)</f>
        <v>13643</v>
      </c>
      <c r="AC832" s="34">
        <f ca="1">OFFSET(Vol!$A$1,3,Main!A832,1,1)</f>
        <v>40268</v>
      </c>
      <c r="AD832" s="34">
        <f ca="1">OFFSET(Vol!$A$1,4,Main!A832,1,1)</f>
        <v>34336</v>
      </c>
      <c r="AE832" s="44">
        <f ca="1">OFFSET(Vol!$A$1,5,Main!A832,1,1)</f>
        <v>17239</v>
      </c>
    </row>
    <row r="833" spans="1:31" x14ac:dyDescent="0.3">
      <c r="A833" s="38">
        <v>828</v>
      </c>
      <c r="B833" s="16" t="str">
        <f t="shared" ca="1" si="120"/>
        <v/>
      </c>
      <c r="C833" s="21" t="str">
        <f ca="1">OFFSET(Vol!$A$1,0,Main!A833,1,1)</f>
        <v>034020</v>
      </c>
      <c r="D833" s="22">
        <f ca="1">OFFSET(Px!$A$1,1,Main!A833,1,1)</f>
        <v>4765</v>
      </c>
      <c r="E833" s="22">
        <f ca="1">OFFSET(Px!$A$1,4,Main!A833,1,1)</f>
        <v>4705</v>
      </c>
      <c r="F833" s="22">
        <f ca="1">OFFSET(Px!$A$1,5,Main!A833,1,1)</f>
        <v>4835</v>
      </c>
      <c r="G833" s="23">
        <f ca="1">OFFSET(Px!$A$1,6,Main!A833,1,1)</f>
        <v>4640</v>
      </c>
      <c r="H833" s="28">
        <f t="shared" ca="1" si="121"/>
        <v>-1.4477766287487093E-2</v>
      </c>
      <c r="I833" s="28">
        <f t="shared" ca="1" si="122"/>
        <v>2.6939655172413701E-2</v>
      </c>
      <c r="J833" s="12">
        <f t="shared" ca="1" si="123"/>
        <v>0</v>
      </c>
      <c r="K833" s="31">
        <f ca="1">OFFSET(Perf!$A$1,1,Main!A833,1,1)</f>
        <v>-2.0999999999999999E-3</v>
      </c>
      <c r="L833" s="32">
        <f ca="1">OFFSET(Perf!$A$1,2,Main!A833,1,1)</f>
        <v>-2.0999999999999999E-3</v>
      </c>
      <c r="M833" s="32">
        <f ca="1">OFFSET(Perf!$A$1,3,Main!A833,1,1)</f>
        <v>1.49E-2</v>
      </c>
      <c r="N833" s="32">
        <f ca="1">OFFSET(Perf!$A$1,4,Main!A833,1,1)</f>
        <v>-2.6887280248190315E-2</v>
      </c>
      <c r="O833" s="32">
        <f ca="1">OFFSET(Perf!$A$1,5,Main!A833,1,1)</f>
        <v>4.2025862068965525E-2</v>
      </c>
      <c r="P833" s="31">
        <f t="shared" ca="1" si="124"/>
        <v>0</v>
      </c>
      <c r="Q833" s="32">
        <f t="shared" ca="1" si="125"/>
        <v>1.8576897095248817E-4</v>
      </c>
      <c r="R833" s="32">
        <f t="shared" ca="1" si="126"/>
        <v>8.0277587117629761E-3</v>
      </c>
      <c r="S833" s="32">
        <f t="shared" ca="1" si="127"/>
        <v>7.4410876431730538E-3</v>
      </c>
      <c r="T833" s="32">
        <f t="shared" ca="1" si="128"/>
        <v>8.7639415214985847E-3</v>
      </c>
      <c r="U833" s="28" t="str">
        <f t="shared" ca="1" si="129"/>
        <v/>
      </c>
      <c r="V833" s="33">
        <f ca="1">OFFSET(Trade!$A$1,1,A833,1,1)</f>
        <v>0</v>
      </c>
      <c r="W833" s="34">
        <f ca="1">OFFSET(Trade!$A$1,2,A833,1,1)</f>
        <v>132</v>
      </c>
      <c r="X833" s="34">
        <f ca="1">OFFSET(Trade!$A$1,3,A833,1,1)</f>
        <v>7614</v>
      </c>
      <c r="Y833" s="34">
        <f ca="1">OFFSET(Trade!$A$1,4,A833,1,1)</f>
        <v>8276</v>
      </c>
      <c r="Z833" s="34">
        <f ca="1">OFFSET(Trade!$A$1,5,A833,1,1)</f>
        <v>38485</v>
      </c>
      <c r="AA833" s="33" t="e">
        <f ca="1">OFFSET(Vol!$A$1,1,Main!A833,1,1)</f>
        <v>#N/A</v>
      </c>
      <c r="AB833" s="34">
        <f ca="1">OFFSET(Vol!$A$1,2,Main!A833,1,1)</f>
        <v>710560</v>
      </c>
      <c r="AC833" s="34">
        <f ca="1">OFFSET(Vol!$A$1,3,Main!A833,1,1)</f>
        <v>948459</v>
      </c>
      <c r="AD833" s="34">
        <f ca="1">OFFSET(Vol!$A$1,4,Main!A833,1,1)</f>
        <v>1112203</v>
      </c>
      <c r="AE833" s="44">
        <f ca="1">OFFSET(Vol!$A$1,5,Main!A833,1,1)</f>
        <v>4391289</v>
      </c>
    </row>
    <row r="834" spans="1:31" x14ac:dyDescent="0.3">
      <c r="A834" s="38">
        <v>829</v>
      </c>
      <c r="B834" s="16" t="str">
        <f t="shared" ca="1" si="120"/>
        <v/>
      </c>
      <c r="C834" s="21" t="str">
        <f ca="1">OFFSET(Vol!$A$1,0,Main!A834,1,1)</f>
        <v>034120</v>
      </c>
      <c r="D834" s="22">
        <f ca="1">OFFSET(Px!$A$1,1,Main!A834,1,1)</f>
        <v>16850</v>
      </c>
      <c r="E834" s="22">
        <f ca="1">OFFSET(Px!$A$1,4,Main!A834,1,1)</f>
        <v>16450</v>
      </c>
      <c r="F834" s="22">
        <f ca="1">OFFSET(Px!$A$1,5,Main!A834,1,1)</f>
        <v>16750</v>
      </c>
      <c r="G834" s="23">
        <f ca="1">OFFSET(Px!$A$1,6,Main!A834,1,1)</f>
        <v>16350</v>
      </c>
      <c r="H834" s="28">
        <f t="shared" ca="1" si="121"/>
        <v>5.9701492537314049E-3</v>
      </c>
      <c r="I834" s="28">
        <f t="shared" ca="1" si="122"/>
        <v>3.0581039755351647E-2</v>
      </c>
      <c r="J834" s="12">
        <f t="shared" ca="1" si="123"/>
        <v>0</v>
      </c>
      <c r="K834" s="31">
        <f ca="1">OFFSET(Perf!$A$1,1,Main!A834,1,1)</f>
        <v>6.0000000000000001E-3</v>
      </c>
      <c r="L834" s="32">
        <f ca="1">OFFSET(Perf!$A$1,2,Main!A834,1,1)</f>
        <v>6.0000000000000001E-3</v>
      </c>
      <c r="M834" s="32">
        <f ca="1">OFFSET(Perf!$A$1,3,Main!A834,1,1)</f>
        <v>1.8200000000000001E-2</v>
      </c>
      <c r="N834" s="32">
        <f ca="1">OFFSET(Perf!$A$1,4,Main!A834,1,1)</f>
        <v>-1.7910447761193993E-2</v>
      </c>
      <c r="O834" s="32">
        <f ca="1">OFFSET(Perf!$A$1,5,Main!A834,1,1)</f>
        <v>2.4464831804281273E-2</v>
      </c>
      <c r="P834" s="31">
        <f t="shared" ca="1" si="124"/>
        <v>0</v>
      </c>
      <c r="Q834" s="32">
        <f t="shared" ca="1" si="125"/>
        <v>0</v>
      </c>
      <c r="R834" s="32">
        <f t="shared" ca="1" si="126"/>
        <v>0</v>
      </c>
      <c r="S834" s="32">
        <f t="shared" ca="1" si="127"/>
        <v>0</v>
      </c>
      <c r="T834" s="32">
        <f t="shared" ca="1" si="128"/>
        <v>0</v>
      </c>
      <c r="U834" s="28" t="str">
        <f t="shared" ca="1" si="129"/>
        <v/>
      </c>
      <c r="V834" s="33">
        <f ca="1">OFFSET(Trade!$A$1,1,A834,1,1)</f>
        <v>0</v>
      </c>
      <c r="W834" s="34">
        <f ca="1">OFFSET(Trade!$A$1,2,A834,1,1)</f>
        <v>0</v>
      </c>
      <c r="X834" s="34">
        <f ca="1">OFFSET(Trade!$A$1,3,A834,1,1)</f>
        <v>0</v>
      </c>
      <c r="Y834" s="34">
        <f ca="1">OFFSET(Trade!$A$1,4,A834,1,1)</f>
        <v>0</v>
      </c>
      <c r="Z834" s="34">
        <f ca="1">OFFSET(Trade!$A$1,5,A834,1,1)</f>
        <v>0</v>
      </c>
      <c r="AA834" s="33" t="e">
        <f ca="1">OFFSET(Vol!$A$1,1,Main!A834,1,1)</f>
        <v>#N/A</v>
      </c>
      <c r="AB834" s="34">
        <f ca="1">OFFSET(Vol!$A$1,2,Main!A834,1,1)</f>
        <v>75884</v>
      </c>
      <c r="AC834" s="34">
        <f ca="1">OFFSET(Vol!$A$1,3,Main!A834,1,1)</f>
        <v>44541</v>
      </c>
      <c r="AD834" s="34">
        <f ca="1">OFFSET(Vol!$A$1,4,Main!A834,1,1)</f>
        <v>64062</v>
      </c>
      <c r="AE834" s="44">
        <f ca="1">OFFSET(Vol!$A$1,5,Main!A834,1,1)</f>
        <v>187320</v>
      </c>
    </row>
    <row r="835" spans="1:31" x14ac:dyDescent="0.3">
      <c r="A835" s="38">
        <v>830</v>
      </c>
      <c r="B835" s="16" t="str">
        <f t="shared" ca="1" si="120"/>
        <v/>
      </c>
      <c r="C835" s="21" t="str">
        <f ca="1">OFFSET(Vol!$A$1,0,Main!A835,1,1)</f>
        <v>034220</v>
      </c>
      <c r="D835" s="22">
        <f ca="1">OFFSET(Px!$A$1,1,Main!A835,1,1)</f>
        <v>11650</v>
      </c>
      <c r="E835" s="22">
        <f ca="1">OFFSET(Px!$A$1,4,Main!A835,1,1)</f>
        <v>11750</v>
      </c>
      <c r="F835" s="22">
        <f ca="1">OFFSET(Px!$A$1,5,Main!A835,1,1)</f>
        <v>11350</v>
      </c>
      <c r="G835" s="23">
        <f ca="1">OFFSET(Px!$A$1,6,Main!A835,1,1)</f>
        <v>11250</v>
      </c>
      <c r="H835" s="28">
        <f t="shared" ca="1" si="121"/>
        <v>2.6431718061673992E-2</v>
      </c>
      <c r="I835" s="28">
        <f t="shared" ca="1" si="122"/>
        <v>3.5555555555555562E-2</v>
      </c>
      <c r="J835" s="12">
        <f t="shared" ca="1" si="123"/>
        <v>0</v>
      </c>
      <c r="K835" s="31">
        <f ca="1">OFFSET(Perf!$A$1,1,Main!A835,1,1)</f>
        <v>-8.5000000000000006E-3</v>
      </c>
      <c r="L835" s="32">
        <f ca="1">OFFSET(Perf!$A$1,2,Main!A835,1,1)</f>
        <v>-8.5000000000000006E-3</v>
      </c>
      <c r="M835" s="32">
        <f ca="1">OFFSET(Perf!$A$1,3,Main!A835,1,1)</f>
        <v>0</v>
      </c>
      <c r="N835" s="32">
        <f ca="1">OFFSET(Perf!$A$1,4,Main!A835,1,1)</f>
        <v>3.524229074889873E-2</v>
      </c>
      <c r="O835" s="32">
        <f ca="1">OFFSET(Perf!$A$1,5,Main!A835,1,1)</f>
        <v>8.8888888888889461E-3</v>
      </c>
      <c r="P835" s="31">
        <f t="shared" ca="1" si="124"/>
        <v>0</v>
      </c>
      <c r="Q835" s="32">
        <f t="shared" ca="1" si="125"/>
        <v>0</v>
      </c>
      <c r="R835" s="32">
        <f t="shared" ca="1" si="126"/>
        <v>1.6800336158419207E-3</v>
      </c>
      <c r="S835" s="32">
        <f t="shared" ca="1" si="127"/>
        <v>3.6068429575155671E-3</v>
      </c>
      <c r="T835" s="32">
        <f t="shared" ca="1" si="128"/>
        <v>0</v>
      </c>
      <c r="U835" s="28" t="str">
        <f t="shared" ca="1" si="129"/>
        <v/>
      </c>
      <c r="V835" s="33">
        <f ca="1">OFFSET(Trade!$A$1,1,A835,1,1)</f>
        <v>0</v>
      </c>
      <c r="W835" s="34">
        <f ca="1">OFFSET(Trade!$A$1,2,A835,1,1)</f>
        <v>0</v>
      </c>
      <c r="X835" s="34">
        <f ca="1">OFFSET(Trade!$A$1,3,A835,1,1)</f>
        <v>2215</v>
      </c>
      <c r="Y835" s="34">
        <f ca="1">OFFSET(Trade!$A$1,4,A835,1,1)</f>
        <v>6787</v>
      </c>
      <c r="Z835" s="34">
        <f ca="1">OFFSET(Trade!$A$1,5,A835,1,1)</f>
        <v>0</v>
      </c>
      <c r="AA835" s="33" t="e">
        <f ca="1">OFFSET(Vol!$A$1,1,Main!A835,1,1)</f>
        <v>#N/A</v>
      </c>
      <c r="AB835" s="34">
        <f ca="1">OFFSET(Vol!$A$1,2,Main!A835,1,1)</f>
        <v>1229167</v>
      </c>
      <c r="AC835" s="34">
        <f ca="1">OFFSET(Vol!$A$1,3,Main!A835,1,1)</f>
        <v>1318426</v>
      </c>
      <c r="AD835" s="34">
        <f ca="1">OFFSET(Vol!$A$1,4,Main!A835,1,1)</f>
        <v>1881701</v>
      </c>
      <c r="AE835" s="44">
        <f ca="1">OFFSET(Vol!$A$1,5,Main!A835,1,1)</f>
        <v>1360458</v>
      </c>
    </row>
    <row r="836" spans="1:31" x14ac:dyDescent="0.3">
      <c r="A836" s="38">
        <v>831</v>
      </c>
      <c r="B836" s="16" t="str">
        <f t="shared" ca="1" si="120"/>
        <v/>
      </c>
      <c r="C836" s="21" t="str">
        <f ca="1">OFFSET(Vol!$A$1,0,Main!A836,1,1)</f>
        <v>034230</v>
      </c>
      <c r="D836" s="22">
        <f ca="1">OFFSET(Px!$A$1,1,Main!A836,1,1)</f>
        <v>13100</v>
      </c>
      <c r="E836" s="22">
        <f ca="1">OFFSET(Px!$A$1,4,Main!A836,1,1)</f>
        <v>12600</v>
      </c>
      <c r="F836" s="22">
        <f ca="1">OFFSET(Px!$A$1,5,Main!A836,1,1)</f>
        <v>13350</v>
      </c>
      <c r="G836" s="23">
        <f ca="1">OFFSET(Px!$A$1,6,Main!A836,1,1)</f>
        <v>12100</v>
      </c>
      <c r="H836" s="28">
        <f t="shared" ca="1" si="121"/>
        <v>-1.8726591760299671E-2</v>
      </c>
      <c r="I836" s="28">
        <f t="shared" ca="1" si="122"/>
        <v>8.2644628099173501E-2</v>
      </c>
      <c r="J836" s="12">
        <f t="shared" ca="1" si="123"/>
        <v>0</v>
      </c>
      <c r="K836" s="31">
        <f ca="1">OFFSET(Perf!$A$1,1,Main!A836,1,1)</f>
        <v>1.1599999999999999E-2</v>
      </c>
      <c r="L836" s="32">
        <f ca="1">OFFSET(Perf!$A$1,2,Main!A836,1,1)</f>
        <v>1.1599999999999999E-2</v>
      </c>
      <c r="M836" s="32">
        <f ca="1">OFFSET(Perf!$A$1,3,Main!A836,1,1)</f>
        <v>2.7799999999999998E-2</v>
      </c>
      <c r="N836" s="32">
        <f ca="1">OFFSET(Perf!$A$1,4,Main!A836,1,1)</f>
        <v>-5.6179775280898903E-2</v>
      </c>
      <c r="O836" s="32">
        <f ca="1">OFFSET(Perf!$A$1,5,Main!A836,1,1)</f>
        <v>0.10330578512396693</v>
      </c>
      <c r="P836" s="31">
        <f t="shared" ca="1" si="124"/>
        <v>0</v>
      </c>
      <c r="Q836" s="32">
        <f t="shared" ca="1" si="125"/>
        <v>0</v>
      </c>
      <c r="R836" s="32">
        <f t="shared" ca="1" si="126"/>
        <v>1.4352879879917133E-3</v>
      </c>
      <c r="S836" s="32">
        <f t="shared" ca="1" si="127"/>
        <v>3.7101823722297251E-3</v>
      </c>
      <c r="T836" s="32">
        <f t="shared" ca="1" si="128"/>
        <v>3.3828450923761061E-3</v>
      </c>
      <c r="U836" s="28" t="str">
        <f t="shared" ca="1" si="129"/>
        <v/>
      </c>
      <c r="V836" s="33">
        <f ca="1">OFFSET(Trade!$A$1,1,A836,1,1)</f>
        <v>0</v>
      </c>
      <c r="W836" s="34">
        <f ca="1">OFFSET(Trade!$A$1,2,A836,1,1)</f>
        <v>0</v>
      </c>
      <c r="X836" s="34">
        <f ca="1">OFFSET(Trade!$A$1,3,A836,1,1)</f>
        <v>1157</v>
      </c>
      <c r="Y836" s="34">
        <f ca="1">OFFSET(Trade!$A$1,4,A836,1,1)</f>
        <v>4802</v>
      </c>
      <c r="Z836" s="34">
        <f ca="1">OFFSET(Trade!$A$1,5,A836,1,1)</f>
        <v>14758</v>
      </c>
      <c r="AA836" s="33" t="e">
        <f ca="1">OFFSET(Vol!$A$1,1,Main!A836,1,1)</f>
        <v>#N/A</v>
      </c>
      <c r="AB836" s="34">
        <f ca="1">OFFSET(Vol!$A$1,2,Main!A836,1,1)</f>
        <v>469139</v>
      </c>
      <c r="AC836" s="34">
        <f ca="1">OFFSET(Vol!$A$1,3,Main!A836,1,1)</f>
        <v>806110</v>
      </c>
      <c r="AD836" s="34">
        <f ca="1">OFFSET(Vol!$A$1,4,Main!A836,1,1)</f>
        <v>1294276</v>
      </c>
      <c r="AE836" s="44">
        <f ca="1">OFFSET(Vol!$A$1,5,Main!A836,1,1)</f>
        <v>4362600</v>
      </c>
    </row>
    <row r="837" spans="1:31" x14ac:dyDescent="0.3">
      <c r="A837" s="38">
        <v>832</v>
      </c>
      <c r="B837" s="16" t="str">
        <f t="shared" ca="1" si="120"/>
        <v/>
      </c>
      <c r="C837" s="21" t="str">
        <f ca="1">OFFSET(Vol!$A$1,0,Main!A837,1,1)</f>
        <v>034300</v>
      </c>
      <c r="D837" s="22">
        <f ca="1">OFFSET(Px!$A$1,1,Main!A837,1,1)</f>
        <v>20150</v>
      </c>
      <c r="E837" s="22">
        <f ca="1">OFFSET(Px!$A$1,4,Main!A837,1,1)</f>
        <v>19600</v>
      </c>
      <c r="F837" s="22">
        <f ca="1">OFFSET(Px!$A$1,5,Main!A837,1,1)</f>
        <v>19700</v>
      </c>
      <c r="G837" s="23">
        <f ca="1">OFFSET(Px!$A$1,6,Main!A837,1,1)</f>
        <v>19450</v>
      </c>
      <c r="H837" s="28">
        <f t="shared" ca="1" si="121"/>
        <v>2.2842639593908531E-2</v>
      </c>
      <c r="I837" s="28">
        <f t="shared" ca="1" si="122"/>
        <v>3.5989717223650297E-2</v>
      </c>
      <c r="J837" s="12">
        <f t="shared" ca="1" si="123"/>
        <v>0</v>
      </c>
      <c r="K837" s="31">
        <f ca="1">OFFSET(Perf!$A$1,1,Main!A837,1,1)</f>
        <v>5.0000000000000001E-3</v>
      </c>
      <c r="L837" s="32">
        <f ca="1">OFFSET(Perf!$A$1,2,Main!A837,1,1)</f>
        <v>5.0000000000000001E-3</v>
      </c>
      <c r="M837" s="32">
        <f ca="1">OFFSET(Perf!$A$1,3,Main!A837,1,1)</f>
        <v>2.3E-2</v>
      </c>
      <c r="N837" s="32">
        <f ca="1">OFFSET(Perf!$A$1,4,Main!A837,1,1)</f>
        <v>-5.0761421319797106E-3</v>
      </c>
      <c r="O837" s="32">
        <f ca="1">OFFSET(Perf!$A$1,5,Main!A837,1,1)</f>
        <v>1.2853470437018011E-2</v>
      </c>
      <c r="P837" s="31">
        <f t="shared" ca="1" si="124"/>
        <v>0</v>
      </c>
      <c r="Q837" s="32">
        <f t="shared" ca="1" si="125"/>
        <v>1.8043025676613464E-2</v>
      </c>
      <c r="R837" s="32">
        <f t="shared" ca="1" si="126"/>
        <v>1.5034364261168385E-2</v>
      </c>
      <c r="S837" s="32">
        <f t="shared" ca="1" si="127"/>
        <v>0</v>
      </c>
      <c r="T837" s="32">
        <f t="shared" ca="1" si="128"/>
        <v>2.112740187596758E-2</v>
      </c>
      <c r="U837" s="28" t="str">
        <f t="shared" ca="1" si="129"/>
        <v/>
      </c>
      <c r="V837" s="33">
        <f ca="1">OFFSET(Trade!$A$1,1,A837,1,1)</f>
        <v>0</v>
      </c>
      <c r="W837" s="34">
        <f ca="1">OFFSET(Trade!$A$1,2,A837,1,1)</f>
        <v>78</v>
      </c>
      <c r="X837" s="34">
        <f ca="1">OFFSET(Trade!$A$1,3,A837,1,1)</f>
        <v>35</v>
      </c>
      <c r="Y837" s="34">
        <f ca="1">OFFSET(Trade!$A$1,4,A837,1,1)</f>
        <v>0</v>
      </c>
      <c r="Z837" s="34">
        <f ca="1">OFFSET(Trade!$A$1,5,A837,1,1)</f>
        <v>232</v>
      </c>
      <c r="AA837" s="33" t="e">
        <f ca="1">OFFSET(Vol!$A$1,1,Main!A837,1,1)</f>
        <v>#N/A</v>
      </c>
      <c r="AB837" s="34">
        <f ca="1">OFFSET(Vol!$A$1,2,Main!A837,1,1)</f>
        <v>4323</v>
      </c>
      <c r="AC837" s="34">
        <f ca="1">OFFSET(Vol!$A$1,3,Main!A837,1,1)</f>
        <v>2328</v>
      </c>
      <c r="AD837" s="34">
        <f ca="1">OFFSET(Vol!$A$1,4,Main!A837,1,1)</f>
        <v>9738</v>
      </c>
      <c r="AE837" s="44">
        <f ca="1">OFFSET(Vol!$A$1,5,Main!A837,1,1)</f>
        <v>10981</v>
      </c>
    </row>
    <row r="838" spans="1:31" x14ac:dyDescent="0.3">
      <c r="A838" s="38">
        <v>833</v>
      </c>
      <c r="B838" s="16" t="str">
        <f t="shared" ref="B838:B901" ca="1" si="130">IF(AND(I838&gt;=$H$1,J838&gt;=$H$3,U838&gt;=$J$2),"DETECTED","")</f>
        <v/>
      </c>
      <c r="C838" s="21" t="str">
        <f ca="1">OFFSET(Vol!$A$1,0,Main!A838,1,1)</f>
        <v>034310</v>
      </c>
      <c r="D838" s="22">
        <f ca="1">OFFSET(Px!$A$1,1,Main!A838,1,1)</f>
        <v>21800</v>
      </c>
      <c r="E838" s="22">
        <f ca="1">OFFSET(Px!$A$1,4,Main!A838,1,1)</f>
        <v>21150</v>
      </c>
      <c r="F838" s="22">
        <f ca="1">OFFSET(Px!$A$1,5,Main!A838,1,1)</f>
        <v>21200</v>
      </c>
      <c r="G838" s="23">
        <f ca="1">OFFSET(Px!$A$1,6,Main!A838,1,1)</f>
        <v>21250</v>
      </c>
      <c r="H838" s="28">
        <f t="shared" ref="H838:H901" ca="1" si="131">IFERROR(D838/F838-1,"")</f>
        <v>2.8301886792452935E-2</v>
      </c>
      <c r="I838" s="28">
        <f t="shared" ref="I838:I901" ca="1" si="132">IFERROR(D838/G838-1,"")</f>
        <v>2.5882352941176467E-2</v>
      </c>
      <c r="J838" s="12">
        <f t="shared" ref="J838:J901" ca="1" si="133">IF(AND(K838&gt;0,P838&gt;=$H$2),1,0)+IF(AND(L838&gt;0,Q838&gt;=$H$2),1,0)+IF(AND(M838&gt;0,R838&gt;=$H$2),1,0)+IF(AND(N838&gt;0,S838&gt;=$H$2),1,0)+IF(AND(O838&gt;0,T838&gt;=$H$2),1,0)</f>
        <v>0</v>
      </c>
      <c r="K838" s="31">
        <f ca="1">OFFSET(Perf!$A$1,1,Main!A838,1,1)</f>
        <v>1.3999999999999999E-2</v>
      </c>
      <c r="L838" s="32">
        <f ca="1">OFFSET(Perf!$A$1,2,Main!A838,1,1)</f>
        <v>1.3999999999999999E-2</v>
      </c>
      <c r="M838" s="32">
        <f ca="1">OFFSET(Perf!$A$1,3,Main!A838,1,1)</f>
        <v>1.6500000000000001E-2</v>
      </c>
      <c r="N838" s="32">
        <f ca="1">OFFSET(Perf!$A$1,4,Main!A838,1,1)</f>
        <v>-2.3584905660377631E-3</v>
      </c>
      <c r="O838" s="32">
        <f ca="1">OFFSET(Perf!$A$1,5,Main!A838,1,1)</f>
        <v>-2.3529411764705577E-3</v>
      </c>
      <c r="P838" s="31">
        <f t="shared" ref="P838:P901" ca="1" si="134">IFERROR(V838/AA838,0)</f>
        <v>0</v>
      </c>
      <c r="Q838" s="32">
        <f t="shared" ref="Q838:Q901" ca="1" si="135">IFERROR(W838/AB838,0)</f>
        <v>0</v>
      </c>
      <c r="R838" s="32">
        <f t="shared" ref="R838:R901" ca="1" si="136">IFERROR(X838/AC838,0)</f>
        <v>0</v>
      </c>
      <c r="S838" s="32">
        <f t="shared" ref="S838:S901" ca="1" si="137">IFERROR(Y838/AD838,0)</f>
        <v>0</v>
      </c>
      <c r="T838" s="32">
        <f t="shared" ref="T838:T901" ca="1" si="138">IFERROR(Z838/AE838,0)</f>
        <v>0</v>
      </c>
      <c r="U838" s="28" t="str">
        <f t="shared" ref="U838:U901" ca="1" si="139">IF(RIGHT(C838,1)&lt;&gt;"0",E838/VLOOKUP(LEFT(C838,5)&amp;"0",$C$6:$E$2853,3,FALSE),"")</f>
        <v/>
      </c>
      <c r="V838" s="33">
        <f ca="1">OFFSET(Trade!$A$1,1,A838,1,1)</f>
        <v>0</v>
      </c>
      <c r="W838" s="34">
        <f ca="1">OFFSET(Trade!$A$1,2,A838,1,1)</f>
        <v>0</v>
      </c>
      <c r="X838" s="34">
        <f ca="1">OFFSET(Trade!$A$1,3,A838,1,1)</f>
        <v>0</v>
      </c>
      <c r="Y838" s="34">
        <f ca="1">OFFSET(Trade!$A$1,4,A838,1,1)</f>
        <v>0</v>
      </c>
      <c r="Z838" s="34">
        <f ca="1">OFFSET(Trade!$A$1,5,A838,1,1)</f>
        <v>0</v>
      </c>
      <c r="AA838" s="33" t="e">
        <f ca="1">OFFSET(Vol!$A$1,1,Main!A838,1,1)</f>
        <v>#N/A</v>
      </c>
      <c r="AB838" s="34">
        <f ca="1">OFFSET(Vol!$A$1,2,Main!A838,1,1)</f>
        <v>78614</v>
      </c>
      <c r="AC838" s="34">
        <f ca="1">OFFSET(Vol!$A$1,3,Main!A838,1,1)</f>
        <v>51335</v>
      </c>
      <c r="AD838" s="34">
        <f ca="1">OFFSET(Vol!$A$1,4,Main!A838,1,1)</f>
        <v>79938</v>
      </c>
      <c r="AE838" s="44">
        <f ca="1">OFFSET(Vol!$A$1,5,Main!A838,1,1)</f>
        <v>45714</v>
      </c>
    </row>
    <row r="839" spans="1:31" x14ac:dyDescent="0.3">
      <c r="A839" s="38">
        <v>834</v>
      </c>
      <c r="B839" s="16" t="str">
        <f t="shared" ca="1" si="130"/>
        <v/>
      </c>
      <c r="C839" s="21" t="str">
        <f ca="1">OFFSET(Vol!$A$1,0,Main!A839,1,1)</f>
        <v>034590</v>
      </c>
      <c r="D839" s="22">
        <f ca="1">OFFSET(Px!$A$1,1,Main!A839,1,1)</f>
        <v>24150</v>
      </c>
      <c r="E839" s="22">
        <f ca="1">OFFSET(Px!$A$1,4,Main!A839,1,1)</f>
        <v>24100</v>
      </c>
      <c r="F839" s="22">
        <f ca="1">OFFSET(Px!$A$1,5,Main!A839,1,1)</f>
        <v>23950</v>
      </c>
      <c r="G839" s="23">
        <f ca="1">OFFSET(Px!$A$1,6,Main!A839,1,1)</f>
        <v>23900</v>
      </c>
      <c r="H839" s="28">
        <f t="shared" ca="1" si="131"/>
        <v>8.3507306889352151E-3</v>
      </c>
      <c r="I839" s="28">
        <f t="shared" ca="1" si="132"/>
        <v>1.0460251046025215E-2</v>
      </c>
      <c r="J839" s="12">
        <f t="shared" ca="1" si="133"/>
        <v>0</v>
      </c>
      <c r="K839" s="31">
        <f ca="1">OFFSET(Perf!$A$1,1,Main!A839,1,1)</f>
        <v>6.3E-3</v>
      </c>
      <c r="L839" s="32">
        <f ca="1">OFFSET(Perf!$A$1,2,Main!A839,1,1)</f>
        <v>6.3E-3</v>
      </c>
      <c r="M839" s="32">
        <f ca="1">OFFSET(Perf!$A$1,3,Main!A839,1,1)</f>
        <v>-4.0999999999999995E-3</v>
      </c>
      <c r="N839" s="32">
        <f ca="1">OFFSET(Perf!$A$1,4,Main!A839,1,1)</f>
        <v>6.2630480167014113E-3</v>
      </c>
      <c r="O839" s="32">
        <f ca="1">OFFSET(Perf!$A$1,5,Main!A839,1,1)</f>
        <v>2.0920502092049986E-3</v>
      </c>
      <c r="P839" s="31">
        <f t="shared" ca="1" si="134"/>
        <v>0</v>
      </c>
      <c r="Q839" s="32">
        <f t="shared" ca="1" si="135"/>
        <v>0</v>
      </c>
      <c r="R839" s="32">
        <f t="shared" ca="1" si="136"/>
        <v>0</v>
      </c>
      <c r="S839" s="32">
        <f t="shared" ca="1" si="137"/>
        <v>0</v>
      </c>
      <c r="T839" s="32">
        <f t="shared" ca="1" si="138"/>
        <v>0</v>
      </c>
      <c r="U839" s="28" t="str">
        <f t="shared" ca="1" si="139"/>
        <v/>
      </c>
      <c r="V839" s="33">
        <f ca="1">OFFSET(Trade!$A$1,1,A839,1,1)</f>
        <v>0</v>
      </c>
      <c r="W839" s="34">
        <f ca="1">OFFSET(Trade!$A$1,2,A839,1,1)</f>
        <v>0</v>
      </c>
      <c r="X839" s="34">
        <f ca="1">OFFSET(Trade!$A$1,3,A839,1,1)</f>
        <v>0</v>
      </c>
      <c r="Y839" s="34">
        <f ca="1">OFFSET(Trade!$A$1,4,A839,1,1)</f>
        <v>0</v>
      </c>
      <c r="Z839" s="34">
        <f ca="1">OFFSET(Trade!$A$1,5,A839,1,1)</f>
        <v>0</v>
      </c>
      <c r="AA839" s="33" t="e">
        <f ca="1">OFFSET(Vol!$A$1,1,Main!A839,1,1)</f>
        <v>#N/A</v>
      </c>
      <c r="AB839" s="34">
        <f ca="1">OFFSET(Vol!$A$1,2,Main!A839,1,1)</f>
        <v>1888</v>
      </c>
      <c r="AC839" s="34">
        <f ca="1">OFFSET(Vol!$A$1,3,Main!A839,1,1)</f>
        <v>544</v>
      </c>
      <c r="AD839" s="34">
        <f ca="1">OFFSET(Vol!$A$1,4,Main!A839,1,1)</f>
        <v>259</v>
      </c>
      <c r="AE839" s="44">
        <f ca="1">OFFSET(Vol!$A$1,5,Main!A839,1,1)</f>
        <v>1085</v>
      </c>
    </row>
    <row r="840" spans="1:31" x14ac:dyDescent="0.3">
      <c r="A840" s="38">
        <v>835</v>
      </c>
      <c r="B840" s="16" t="str">
        <f t="shared" ca="1" si="130"/>
        <v/>
      </c>
      <c r="C840" s="21" t="str">
        <f ca="1">OFFSET(Vol!$A$1,0,Main!A840,1,1)</f>
        <v>034730</v>
      </c>
      <c r="D840" s="22">
        <f ca="1">OFFSET(Px!$A$1,1,Main!A840,1,1)</f>
        <v>272000</v>
      </c>
      <c r="E840" s="22">
        <f ca="1">OFFSET(Px!$A$1,4,Main!A840,1,1)</f>
        <v>297000</v>
      </c>
      <c r="F840" s="22">
        <f ca="1">OFFSET(Px!$A$1,5,Main!A840,1,1)</f>
        <v>291000</v>
      </c>
      <c r="G840" s="23">
        <f ca="1">OFFSET(Px!$A$1,6,Main!A840,1,1)</f>
        <v>293000</v>
      </c>
      <c r="H840" s="28">
        <f t="shared" ca="1" si="131"/>
        <v>-6.5292096219931262E-2</v>
      </c>
      <c r="I840" s="28">
        <f t="shared" ca="1" si="132"/>
        <v>-7.1672354948805417E-2</v>
      </c>
      <c r="J840" s="12">
        <f t="shared" ca="1" si="133"/>
        <v>0</v>
      </c>
      <c r="K840" s="31">
        <f ca="1">OFFSET(Perf!$A$1,1,Main!A840,1,1)</f>
        <v>-2.3300000000000001E-2</v>
      </c>
      <c r="L840" s="32">
        <f ca="1">OFFSET(Perf!$A$1,2,Main!A840,1,1)</f>
        <v>-2.3300000000000001E-2</v>
      </c>
      <c r="M840" s="32">
        <f ca="1">OFFSET(Perf!$A$1,3,Main!A840,1,1)</f>
        <v>-6.2300000000000001E-2</v>
      </c>
      <c r="N840" s="32">
        <f ca="1">OFFSET(Perf!$A$1,4,Main!A840,1,1)</f>
        <v>2.0618556701030855E-2</v>
      </c>
      <c r="O840" s="32">
        <f ca="1">OFFSET(Perf!$A$1,5,Main!A840,1,1)</f>
        <v>-6.8259385665528916E-3</v>
      </c>
      <c r="P840" s="31">
        <f t="shared" ca="1" si="134"/>
        <v>0</v>
      </c>
      <c r="Q840" s="32">
        <f t="shared" ca="1" si="135"/>
        <v>1.3392709058944504E-3</v>
      </c>
      <c r="R840" s="32">
        <f t="shared" ca="1" si="136"/>
        <v>2.116654890188373E-3</v>
      </c>
      <c r="S840" s="32">
        <f t="shared" ca="1" si="137"/>
        <v>1.7180997843293693E-3</v>
      </c>
      <c r="T840" s="32">
        <f t="shared" ca="1" si="138"/>
        <v>1.6668269038609242E-3</v>
      </c>
      <c r="U840" s="28" t="str">
        <f t="shared" ca="1" si="139"/>
        <v/>
      </c>
      <c r="V840" s="33">
        <f ca="1">OFFSET(Trade!$A$1,1,A840,1,1)</f>
        <v>0</v>
      </c>
      <c r="W840" s="34">
        <f ca="1">OFFSET(Trade!$A$1,2,A840,1,1)</f>
        <v>1615</v>
      </c>
      <c r="X840" s="34">
        <f ca="1">OFFSET(Trade!$A$1,3,A840,1,1)</f>
        <v>6123</v>
      </c>
      <c r="Y840" s="34">
        <f ca="1">OFFSET(Trade!$A$1,4,A840,1,1)</f>
        <v>2554</v>
      </c>
      <c r="Z840" s="34">
        <f ca="1">OFFSET(Trade!$A$1,5,A840,1,1)</f>
        <v>1543</v>
      </c>
      <c r="AA840" s="33" t="e">
        <f ca="1">OFFSET(Vol!$A$1,1,Main!A840,1,1)</f>
        <v>#N/A</v>
      </c>
      <c r="AB840" s="34">
        <f ca="1">OFFSET(Vol!$A$1,2,Main!A840,1,1)</f>
        <v>1205880</v>
      </c>
      <c r="AC840" s="34">
        <f ca="1">OFFSET(Vol!$A$1,3,Main!A840,1,1)</f>
        <v>2892772</v>
      </c>
      <c r="AD840" s="34">
        <f ca="1">OFFSET(Vol!$A$1,4,Main!A840,1,1)</f>
        <v>1486526</v>
      </c>
      <c r="AE840" s="44">
        <f ca="1">OFFSET(Vol!$A$1,5,Main!A840,1,1)</f>
        <v>925711</v>
      </c>
    </row>
    <row r="841" spans="1:31" x14ac:dyDescent="0.3">
      <c r="A841" s="38">
        <v>836</v>
      </c>
      <c r="B841" s="16" t="str">
        <f t="shared" ca="1" si="130"/>
        <v/>
      </c>
      <c r="C841" s="21" t="str">
        <f ca="1">OFFSET(Vol!$A$1,0,Main!A841,1,1)</f>
        <v>03473K</v>
      </c>
      <c r="D841" s="22">
        <f ca="1">OFFSET(Px!$A$1,1,Main!A841,1,1)</f>
        <v>273000</v>
      </c>
      <c r="E841" s="22">
        <f ca="1">OFFSET(Px!$A$1,4,Main!A841,1,1)</f>
        <v>451000</v>
      </c>
      <c r="F841" s="22">
        <f ca="1">OFFSET(Px!$A$1,5,Main!A841,1,1)</f>
        <v>452000</v>
      </c>
      <c r="G841" s="23">
        <f ca="1">OFFSET(Px!$A$1,6,Main!A841,1,1)</f>
        <v>385500</v>
      </c>
      <c r="H841" s="28">
        <f t="shared" ca="1" si="131"/>
        <v>-0.39601769911504425</v>
      </c>
      <c r="I841" s="28">
        <f t="shared" ca="1" si="132"/>
        <v>-0.29182879377431903</v>
      </c>
      <c r="J841" s="12">
        <f t="shared" ca="1" si="133"/>
        <v>0</v>
      </c>
      <c r="K841" s="31">
        <f ca="1">OFFSET(Perf!$A$1,1,Main!A841,1,1)</f>
        <v>-0.1777</v>
      </c>
      <c r="L841" s="32">
        <f ca="1">OFFSET(Perf!$A$1,2,Main!A841,1,1)</f>
        <v>-0.1777</v>
      </c>
      <c r="M841" s="32">
        <f ca="1">OFFSET(Perf!$A$1,3,Main!A841,1,1)</f>
        <v>-0.26390000000000002</v>
      </c>
      <c r="N841" s="32">
        <f ca="1">OFFSET(Perf!$A$1,4,Main!A841,1,1)</f>
        <v>-2.2123893805309214E-3</v>
      </c>
      <c r="O841" s="32">
        <f ca="1">OFFSET(Perf!$A$1,5,Main!A841,1,1)</f>
        <v>0.1725032425421531</v>
      </c>
      <c r="P841" s="31">
        <f t="shared" ca="1" si="134"/>
        <v>0</v>
      </c>
      <c r="Q841" s="32">
        <f t="shared" ca="1" si="135"/>
        <v>0</v>
      </c>
      <c r="R841" s="32">
        <f t="shared" ca="1" si="136"/>
        <v>0</v>
      </c>
      <c r="S841" s="32">
        <f t="shared" ca="1" si="137"/>
        <v>0</v>
      </c>
      <c r="T841" s="32">
        <f t="shared" ca="1" si="138"/>
        <v>0</v>
      </c>
      <c r="U841" s="28">
        <f t="shared" ca="1" si="139"/>
        <v>1.5185185185185186</v>
      </c>
      <c r="V841" s="33">
        <f ca="1">OFFSET(Trade!$A$1,1,A841,1,1)</f>
        <v>0</v>
      </c>
      <c r="W841" s="34">
        <f ca="1">OFFSET(Trade!$A$1,2,A841,1,1)</f>
        <v>0</v>
      </c>
      <c r="X841" s="34">
        <f ca="1">OFFSET(Trade!$A$1,3,A841,1,1)</f>
        <v>0</v>
      </c>
      <c r="Y841" s="34">
        <f ca="1">OFFSET(Trade!$A$1,4,A841,1,1)</f>
        <v>0</v>
      </c>
      <c r="Z841" s="34">
        <f ca="1">OFFSET(Trade!$A$1,5,A841,1,1)</f>
        <v>0</v>
      </c>
      <c r="AA841" s="33" t="e">
        <f ca="1">OFFSET(Vol!$A$1,1,Main!A841,1,1)</f>
        <v>#N/A</v>
      </c>
      <c r="AB841" s="34">
        <f ca="1">OFFSET(Vol!$A$1,2,Main!A841,1,1)</f>
        <v>291725</v>
      </c>
      <c r="AC841" s="34">
        <f ca="1">OFFSET(Vol!$A$1,3,Main!A841,1,1)</f>
        <v>322729</v>
      </c>
      <c r="AD841" s="34">
        <f ca="1">OFFSET(Vol!$A$1,4,Main!A841,1,1)</f>
        <v>231880</v>
      </c>
      <c r="AE841" s="44">
        <f ca="1">OFFSET(Vol!$A$1,5,Main!A841,1,1)</f>
        <v>255487</v>
      </c>
    </row>
    <row r="842" spans="1:31" x14ac:dyDescent="0.3">
      <c r="A842" s="38">
        <v>837</v>
      </c>
      <c r="B842" s="16" t="str">
        <f t="shared" ca="1" si="130"/>
        <v/>
      </c>
      <c r="C842" s="21" t="str">
        <f ca="1">OFFSET(Vol!$A$1,0,Main!A842,1,1)</f>
        <v>034810</v>
      </c>
      <c r="D842" s="22">
        <f ca="1">OFFSET(Px!$A$1,1,Main!A842,1,1)</f>
        <v>13850</v>
      </c>
      <c r="E842" s="22">
        <f ca="1">OFFSET(Px!$A$1,4,Main!A842,1,1)</f>
        <v>12700</v>
      </c>
      <c r="F842" s="22">
        <f ca="1">OFFSET(Px!$A$1,5,Main!A842,1,1)</f>
        <v>13200</v>
      </c>
      <c r="G842" s="23">
        <f ca="1">OFFSET(Px!$A$1,6,Main!A842,1,1)</f>
        <v>12450</v>
      </c>
      <c r="H842" s="28">
        <f t="shared" ca="1" si="131"/>
        <v>4.924242424242431E-2</v>
      </c>
      <c r="I842" s="28">
        <f t="shared" ca="1" si="132"/>
        <v>0.11244979919678721</v>
      </c>
      <c r="J842" s="12">
        <f t="shared" ca="1" si="133"/>
        <v>0</v>
      </c>
      <c r="K842" s="31">
        <f ca="1">OFFSET(Perf!$A$1,1,Main!A842,1,1)</f>
        <v>2.5899999999999999E-2</v>
      </c>
      <c r="L842" s="32">
        <f ca="1">OFFSET(Perf!$A$1,2,Main!A842,1,1)</f>
        <v>2.5899999999999999E-2</v>
      </c>
      <c r="M842" s="32">
        <f ca="1">OFFSET(Perf!$A$1,3,Main!A842,1,1)</f>
        <v>6.3E-2</v>
      </c>
      <c r="N842" s="32">
        <f ca="1">OFFSET(Perf!$A$1,4,Main!A842,1,1)</f>
        <v>-3.7878787878787845E-2</v>
      </c>
      <c r="O842" s="32">
        <f ca="1">OFFSET(Perf!$A$1,5,Main!A842,1,1)</f>
        <v>6.024096385542177E-2</v>
      </c>
      <c r="P842" s="31">
        <f t="shared" ca="1" si="134"/>
        <v>0</v>
      </c>
      <c r="Q842" s="32">
        <f t="shared" ca="1" si="135"/>
        <v>1.4765868886576482E-2</v>
      </c>
      <c r="R842" s="32">
        <f t="shared" ca="1" si="136"/>
        <v>8.7475817983009505E-4</v>
      </c>
      <c r="S842" s="32">
        <f t="shared" ca="1" si="137"/>
        <v>1.9547011800532928E-2</v>
      </c>
      <c r="T842" s="32">
        <f t="shared" ca="1" si="138"/>
        <v>1.0022315698007387E-2</v>
      </c>
      <c r="U842" s="28" t="str">
        <f t="shared" ca="1" si="139"/>
        <v/>
      </c>
      <c r="V842" s="33">
        <f ca="1">OFFSET(Trade!$A$1,1,A842,1,1)</f>
        <v>0</v>
      </c>
      <c r="W842" s="34">
        <f ca="1">OFFSET(Trade!$A$1,2,A842,1,1)</f>
        <v>1419</v>
      </c>
      <c r="X842" s="34">
        <f ca="1">OFFSET(Trade!$A$1,3,A842,1,1)</f>
        <v>52</v>
      </c>
      <c r="Y842" s="34">
        <f ca="1">OFFSET(Trade!$A$1,4,A842,1,1)</f>
        <v>1027</v>
      </c>
      <c r="Z842" s="34">
        <f ca="1">OFFSET(Trade!$A$1,5,A842,1,1)</f>
        <v>1015</v>
      </c>
      <c r="AA842" s="33" t="e">
        <f ca="1">OFFSET(Vol!$A$1,1,Main!A842,1,1)</f>
        <v>#N/A</v>
      </c>
      <c r="AB842" s="34">
        <f ca="1">OFFSET(Vol!$A$1,2,Main!A842,1,1)</f>
        <v>96100</v>
      </c>
      <c r="AC842" s="34">
        <f ca="1">OFFSET(Vol!$A$1,3,Main!A842,1,1)</f>
        <v>59445</v>
      </c>
      <c r="AD842" s="34">
        <f ca="1">OFFSET(Vol!$A$1,4,Main!A842,1,1)</f>
        <v>52540</v>
      </c>
      <c r="AE842" s="44">
        <f ca="1">OFFSET(Vol!$A$1,5,Main!A842,1,1)</f>
        <v>101274</v>
      </c>
    </row>
    <row r="843" spans="1:31" x14ac:dyDescent="0.3">
      <c r="A843" s="38">
        <v>838</v>
      </c>
      <c r="B843" s="16" t="str">
        <f t="shared" ca="1" si="130"/>
        <v/>
      </c>
      <c r="C843" s="21" t="str">
        <f ca="1">OFFSET(Vol!$A$1,0,Main!A843,1,1)</f>
        <v>034830</v>
      </c>
      <c r="D843" s="22">
        <f ca="1">OFFSET(Px!$A$1,1,Main!A843,1,1)</f>
        <v>1745</v>
      </c>
      <c r="E843" s="22">
        <f ca="1">OFFSET(Px!$A$1,4,Main!A843,1,1)</f>
        <v>1705</v>
      </c>
      <c r="F843" s="22">
        <f ca="1">OFFSET(Px!$A$1,5,Main!A843,1,1)</f>
        <v>1700</v>
      </c>
      <c r="G843" s="23">
        <f ca="1">OFFSET(Px!$A$1,6,Main!A843,1,1)</f>
        <v>1700</v>
      </c>
      <c r="H843" s="28">
        <f t="shared" ca="1" si="131"/>
        <v>2.6470588235294024E-2</v>
      </c>
      <c r="I843" s="28">
        <f t="shared" ca="1" si="132"/>
        <v>2.6470588235294024E-2</v>
      </c>
      <c r="J843" s="12">
        <f t="shared" ca="1" si="133"/>
        <v>0</v>
      </c>
      <c r="K843" s="31">
        <f ca="1">OFFSET(Perf!$A$1,1,Main!A843,1,1)</f>
        <v>-2.8999999999999998E-3</v>
      </c>
      <c r="L843" s="32">
        <f ca="1">OFFSET(Perf!$A$1,2,Main!A843,1,1)</f>
        <v>-2.8999999999999998E-3</v>
      </c>
      <c r="M843" s="32">
        <f ca="1">OFFSET(Perf!$A$1,3,Main!A843,1,1)</f>
        <v>2.64E-2</v>
      </c>
      <c r="N843" s="32">
        <f ca="1">OFFSET(Perf!$A$1,4,Main!A843,1,1)</f>
        <v>2.9411764705882248E-3</v>
      </c>
      <c r="O843" s="32">
        <f ca="1">OFFSET(Perf!$A$1,5,Main!A843,1,1)</f>
        <v>0</v>
      </c>
      <c r="P843" s="31">
        <f t="shared" ca="1" si="134"/>
        <v>0</v>
      </c>
      <c r="Q843" s="32">
        <f t="shared" ca="1" si="135"/>
        <v>0</v>
      </c>
      <c r="R843" s="32">
        <f t="shared" ca="1" si="136"/>
        <v>0</v>
      </c>
      <c r="S843" s="32">
        <f t="shared" ca="1" si="137"/>
        <v>0</v>
      </c>
      <c r="T843" s="32">
        <f t="shared" ca="1" si="138"/>
        <v>0</v>
      </c>
      <c r="U843" s="28" t="str">
        <f t="shared" ca="1" si="139"/>
        <v/>
      </c>
      <c r="V843" s="33">
        <f ca="1">OFFSET(Trade!$A$1,1,A843,1,1)</f>
        <v>0</v>
      </c>
      <c r="W843" s="34">
        <f ca="1">OFFSET(Trade!$A$1,2,A843,1,1)</f>
        <v>0</v>
      </c>
      <c r="X843" s="34">
        <f ca="1">OFFSET(Trade!$A$1,3,A843,1,1)</f>
        <v>0</v>
      </c>
      <c r="Y843" s="34">
        <f ca="1">OFFSET(Trade!$A$1,4,A843,1,1)</f>
        <v>0</v>
      </c>
      <c r="Z843" s="34">
        <f ca="1">OFFSET(Trade!$A$1,5,A843,1,1)</f>
        <v>0</v>
      </c>
      <c r="AA843" s="33" t="e">
        <f ca="1">OFFSET(Vol!$A$1,1,Main!A843,1,1)</f>
        <v>#N/A</v>
      </c>
      <c r="AB843" s="34">
        <f ca="1">OFFSET(Vol!$A$1,2,Main!A843,1,1)</f>
        <v>163150</v>
      </c>
      <c r="AC843" s="34">
        <f ca="1">OFFSET(Vol!$A$1,3,Main!A843,1,1)</f>
        <v>243957</v>
      </c>
      <c r="AD843" s="34">
        <f ca="1">OFFSET(Vol!$A$1,4,Main!A843,1,1)</f>
        <v>241243</v>
      </c>
      <c r="AE843" s="44">
        <f ca="1">OFFSET(Vol!$A$1,5,Main!A843,1,1)</f>
        <v>484374</v>
      </c>
    </row>
    <row r="844" spans="1:31" x14ac:dyDescent="0.3">
      <c r="A844" s="38">
        <v>839</v>
      </c>
      <c r="B844" s="16" t="str">
        <f t="shared" ca="1" si="130"/>
        <v/>
      </c>
      <c r="C844" s="21" t="str">
        <f ca="1">OFFSET(Vol!$A$1,0,Main!A844,1,1)</f>
        <v>034940</v>
      </c>
      <c r="D844" s="22">
        <f ca="1">OFFSET(Px!$A$1,1,Main!A844,1,1)</f>
        <v>4795</v>
      </c>
      <c r="E844" s="22">
        <f ca="1">OFFSET(Px!$A$1,4,Main!A844,1,1)</f>
        <v>4530</v>
      </c>
      <c r="F844" s="22">
        <f ca="1">OFFSET(Px!$A$1,5,Main!A844,1,1)</f>
        <v>4665</v>
      </c>
      <c r="G844" s="23">
        <f ca="1">OFFSET(Px!$A$1,6,Main!A844,1,1)</f>
        <v>4635</v>
      </c>
      <c r="H844" s="28">
        <f t="shared" ca="1" si="131"/>
        <v>2.7867095391211238E-2</v>
      </c>
      <c r="I844" s="28">
        <f t="shared" ca="1" si="132"/>
        <v>3.4519956850054045E-2</v>
      </c>
      <c r="J844" s="12">
        <f t="shared" ca="1" si="133"/>
        <v>2</v>
      </c>
      <c r="K844" s="31">
        <f ca="1">OFFSET(Perf!$A$1,1,Main!A844,1,1)</f>
        <v>2.8999999999999998E-2</v>
      </c>
      <c r="L844" s="32">
        <f ca="1">OFFSET(Perf!$A$1,2,Main!A844,1,1)</f>
        <v>2.8999999999999998E-2</v>
      </c>
      <c r="M844" s="32">
        <f ca="1">OFFSET(Perf!$A$1,3,Main!A844,1,1)</f>
        <v>2.87E-2</v>
      </c>
      <c r="N844" s="32">
        <f ca="1">OFFSET(Perf!$A$1,4,Main!A844,1,1)</f>
        <v>-2.8938906752411619E-2</v>
      </c>
      <c r="O844" s="32">
        <f ca="1">OFFSET(Perf!$A$1,5,Main!A844,1,1)</f>
        <v>6.4724919093850364E-3</v>
      </c>
      <c r="P844" s="31">
        <f t="shared" ca="1" si="134"/>
        <v>0</v>
      </c>
      <c r="Q844" s="32">
        <f t="shared" ca="1" si="135"/>
        <v>2.7872344952683904E-2</v>
      </c>
      <c r="R844" s="32">
        <f t="shared" ca="1" si="136"/>
        <v>5.3048757793431003E-2</v>
      </c>
      <c r="S844" s="32">
        <f t="shared" ca="1" si="137"/>
        <v>2.5884983657408201E-2</v>
      </c>
      <c r="T844" s="32">
        <f t="shared" ca="1" si="138"/>
        <v>5.7881412553848773E-2</v>
      </c>
      <c r="U844" s="28" t="str">
        <f t="shared" ca="1" si="139"/>
        <v/>
      </c>
      <c r="V844" s="33">
        <f ca="1">OFFSET(Trade!$A$1,1,A844,1,1)</f>
        <v>0</v>
      </c>
      <c r="W844" s="34">
        <f ca="1">OFFSET(Trade!$A$1,2,A844,1,1)</f>
        <v>20959</v>
      </c>
      <c r="X844" s="34">
        <f ca="1">OFFSET(Trade!$A$1,3,A844,1,1)</f>
        <v>44185</v>
      </c>
      <c r="Y844" s="34">
        <f ca="1">OFFSET(Trade!$A$1,4,A844,1,1)</f>
        <v>16623</v>
      </c>
      <c r="Z844" s="34">
        <f ca="1">OFFSET(Trade!$A$1,5,A844,1,1)</f>
        <v>57090</v>
      </c>
      <c r="AA844" s="33" t="e">
        <f ca="1">OFFSET(Vol!$A$1,1,Main!A844,1,1)</f>
        <v>#N/A</v>
      </c>
      <c r="AB844" s="34">
        <f ca="1">OFFSET(Vol!$A$1,2,Main!A844,1,1)</f>
        <v>751964</v>
      </c>
      <c r="AC844" s="34">
        <f ca="1">OFFSET(Vol!$A$1,3,Main!A844,1,1)</f>
        <v>832913</v>
      </c>
      <c r="AD844" s="34">
        <f ca="1">OFFSET(Vol!$A$1,4,Main!A844,1,1)</f>
        <v>642187</v>
      </c>
      <c r="AE844" s="44">
        <f ca="1">OFFSET(Vol!$A$1,5,Main!A844,1,1)</f>
        <v>986327</v>
      </c>
    </row>
    <row r="845" spans="1:31" x14ac:dyDescent="0.3">
      <c r="A845" s="38">
        <v>840</v>
      </c>
      <c r="B845" s="16" t="str">
        <f t="shared" ca="1" si="130"/>
        <v/>
      </c>
      <c r="C845" s="21" t="str">
        <f ca="1">OFFSET(Vol!$A$1,0,Main!A845,1,1)</f>
        <v>034950</v>
      </c>
      <c r="D845" s="22">
        <f ca="1">OFFSET(Px!$A$1,1,Main!A845,1,1)</f>
        <v>72000</v>
      </c>
      <c r="E845" s="22">
        <f ca="1">OFFSET(Px!$A$1,4,Main!A845,1,1)</f>
        <v>71300</v>
      </c>
      <c r="F845" s="22">
        <f ca="1">OFFSET(Px!$A$1,5,Main!A845,1,1)</f>
        <v>71200</v>
      </c>
      <c r="G845" s="23">
        <f ca="1">OFFSET(Px!$A$1,6,Main!A845,1,1)</f>
        <v>71300</v>
      </c>
      <c r="H845" s="28">
        <f t="shared" ca="1" si="131"/>
        <v>1.1235955056179803E-2</v>
      </c>
      <c r="I845" s="28">
        <f t="shared" ca="1" si="132"/>
        <v>9.817671809256634E-3</v>
      </c>
      <c r="J845" s="12">
        <f t="shared" ca="1" si="133"/>
        <v>0</v>
      </c>
      <c r="K845" s="31">
        <f ca="1">OFFSET(Perf!$A$1,1,Main!A845,1,1)</f>
        <v>1.2699999999999999E-2</v>
      </c>
      <c r="L845" s="32">
        <f ca="1">OFFSET(Perf!$A$1,2,Main!A845,1,1)</f>
        <v>1.2699999999999999E-2</v>
      </c>
      <c r="M845" s="32">
        <f ca="1">OFFSET(Perf!$A$1,3,Main!A845,1,1)</f>
        <v>-2.8000000000000004E-3</v>
      </c>
      <c r="N845" s="32">
        <f ca="1">OFFSET(Perf!$A$1,4,Main!A845,1,1)</f>
        <v>1.4044943820223921E-3</v>
      </c>
      <c r="O845" s="32">
        <f ca="1">OFFSET(Perf!$A$1,5,Main!A845,1,1)</f>
        <v>-1.4025245441795509E-3</v>
      </c>
      <c r="P845" s="31">
        <f t="shared" ca="1" si="134"/>
        <v>0</v>
      </c>
      <c r="Q845" s="32">
        <f t="shared" ca="1" si="135"/>
        <v>8.259911894273128E-4</v>
      </c>
      <c r="R845" s="32">
        <f t="shared" ca="1" si="136"/>
        <v>0</v>
      </c>
      <c r="S845" s="32">
        <f t="shared" ca="1" si="137"/>
        <v>0</v>
      </c>
      <c r="T845" s="32">
        <f t="shared" ca="1" si="138"/>
        <v>0</v>
      </c>
      <c r="U845" s="28" t="str">
        <f t="shared" ca="1" si="139"/>
        <v/>
      </c>
      <c r="V845" s="33">
        <f ca="1">OFFSET(Trade!$A$1,1,A845,1,1)</f>
        <v>0</v>
      </c>
      <c r="W845" s="34">
        <f ca="1">OFFSET(Trade!$A$1,2,A845,1,1)</f>
        <v>3</v>
      </c>
      <c r="X845" s="34">
        <f ca="1">OFFSET(Trade!$A$1,3,A845,1,1)</f>
        <v>0</v>
      </c>
      <c r="Y845" s="34">
        <f ca="1">OFFSET(Trade!$A$1,4,A845,1,1)</f>
        <v>0</v>
      </c>
      <c r="Z845" s="34">
        <f ca="1">OFFSET(Trade!$A$1,5,A845,1,1)</f>
        <v>0</v>
      </c>
      <c r="AA845" s="33" t="e">
        <f ca="1">OFFSET(Vol!$A$1,1,Main!A845,1,1)</f>
        <v>#N/A</v>
      </c>
      <c r="AB845" s="34">
        <f ca="1">OFFSET(Vol!$A$1,2,Main!A845,1,1)</f>
        <v>3632</v>
      </c>
      <c r="AC845" s="34">
        <f ca="1">OFFSET(Vol!$A$1,3,Main!A845,1,1)</f>
        <v>2465</v>
      </c>
      <c r="AD845" s="34">
        <f ca="1">OFFSET(Vol!$A$1,4,Main!A845,1,1)</f>
        <v>3278</v>
      </c>
      <c r="AE845" s="44">
        <f ca="1">OFFSET(Vol!$A$1,5,Main!A845,1,1)</f>
        <v>3463</v>
      </c>
    </row>
    <row r="846" spans="1:31" x14ac:dyDescent="0.3">
      <c r="A846" s="38">
        <v>841</v>
      </c>
      <c r="B846" s="16" t="str">
        <f t="shared" ca="1" si="130"/>
        <v/>
      </c>
      <c r="C846" s="21" t="str">
        <f ca="1">OFFSET(Vol!$A$1,0,Main!A846,1,1)</f>
        <v>035000</v>
      </c>
      <c r="D846" s="22">
        <f ca="1">OFFSET(Px!$A$1,1,Main!A846,1,1)</f>
        <v>5060</v>
      </c>
      <c r="E846" s="22">
        <f ca="1">OFFSET(Px!$A$1,4,Main!A846,1,1)</f>
        <v>4915</v>
      </c>
      <c r="F846" s="22">
        <f ca="1">OFFSET(Px!$A$1,5,Main!A846,1,1)</f>
        <v>4920</v>
      </c>
      <c r="G846" s="23">
        <f ca="1">OFFSET(Px!$A$1,6,Main!A846,1,1)</f>
        <v>4890</v>
      </c>
      <c r="H846" s="28">
        <f t="shared" ca="1" si="131"/>
        <v>2.8455284552845628E-2</v>
      </c>
      <c r="I846" s="28">
        <f t="shared" ca="1" si="132"/>
        <v>3.4764826175869068E-2</v>
      </c>
      <c r="J846" s="12">
        <f t="shared" ca="1" si="133"/>
        <v>0</v>
      </c>
      <c r="K846" s="31">
        <f ca="1">OFFSET(Perf!$A$1,1,Main!A846,1,1)</f>
        <v>1.3000000000000001E-2</v>
      </c>
      <c r="L846" s="32">
        <f ca="1">OFFSET(Perf!$A$1,2,Main!A846,1,1)</f>
        <v>1.3000000000000001E-2</v>
      </c>
      <c r="M846" s="32">
        <f ca="1">OFFSET(Perf!$A$1,3,Main!A846,1,1)</f>
        <v>1.6299999999999999E-2</v>
      </c>
      <c r="N846" s="32">
        <f ca="1">OFFSET(Perf!$A$1,4,Main!A846,1,1)</f>
        <v>-1.0162601626015899E-3</v>
      </c>
      <c r="O846" s="32">
        <f ca="1">OFFSET(Perf!$A$1,5,Main!A846,1,1)</f>
        <v>6.1349693251533388E-3</v>
      </c>
      <c r="P846" s="31">
        <f t="shared" ca="1" si="134"/>
        <v>0</v>
      </c>
      <c r="Q846" s="32">
        <f t="shared" ca="1" si="135"/>
        <v>0</v>
      </c>
      <c r="R846" s="32">
        <f t="shared" ca="1" si="136"/>
        <v>0</v>
      </c>
      <c r="S846" s="32">
        <f t="shared" ca="1" si="137"/>
        <v>4.8402710551790898E-3</v>
      </c>
      <c r="T846" s="32">
        <f t="shared" ca="1" si="138"/>
        <v>0</v>
      </c>
      <c r="U846" s="28" t="str">
        <f t="shared" ca="1" si="139"/>
        <v/>
      </c>
      <c r="V846" s="33">
        <f ca="1">OFFSET(Trade!$A$1,1,A846,1,1)</f>
        <v>0</v>
      </c>
      <c r="W846" s="34">
        <f ca="1">OFFSET(Trade!$A$1,2,A846,1,1)</f>
        <v>0</v>
      </c>
      <c r="X846" s="34">
        <f ca="1">OFFSET(Trade!$A$1,3,A846,1,1)</f>
        <v>0</v>
      </c>
      <c r="Y846" s="34">
        <f ca="1">OFFSET(Trade!$A$1,4,A846,1,1)</f>
        <v>30</v>
      </c>
      <c r="Z846" s="34">
        <f ca="1">OFFSET(Trade!$A$1,5,A846,1,1)</f>
        <v>0</v>
      </c>
      <c r="AA846" s="33" t="e">
        <f ca="1">OFFSET(Vol!$A$1,1,Main!A846,1,1)</f>
        <v>#N/A</v>
      </c>
      <c r="AB846" s="34">
        <f ca="1">OFFSET(Vol!$A$1,2,Main!A846,1,1)</f>
        <v>7857</v>
      </c>
      <c r="AC846" s="34">
        <f ca="1">OFFSET(Vol!$A$1,3,Main!A846,1,1)</f>
        <v>5780</v>
      </c>
      <c r="AD846" s="34">
        <f ca="1">OFFSET(Vol!$A$1,4,Main!A846,1,1)</f>
        <v>6198</v>
      </c>
      <c r="AE846" s="44">
        <f ca="1">OFFSET(Vol!$A$1,5,Main!A846,1,1)</f>
        <v>3792</v>
      </c>
    </row>
    <row r="847" spans="1:31" x14ac:dyDescent="0.3">
      <c r="A847" s="38">
        <v>842</v>
      </c>
      <c r="B847" s="16" t="str">
        <f t="shared" ca="1" si="130"/>
        <v/>
      </c>
      <c r="C847" s="21" t="str">
        <f ca="1">OFFSET(Vol!$A$1,0,Main!A847,1,1)</f>
        <v>035080</v>
      </c>
      <c r="D847" s="22">
        <f ca="1">OFFSET(Px!$A$1,1,Main!A847,1,1)</f>
        <v>2325</v>
      </c>
      <c r="E847" s="22">
        <f ca="1">OFFSET(Px!$A$1,4,Main!A847,1,1)</f>
        <v>2275</v>
      </c>
      <c r="F847" s="22">
        <f ca="1">OFFSET(Px!$A$1,5,Main!A847,1,1)</f>
        <v>2295</v>
      </c>
      <c r="G847" s="23">
        <f ca="1">OFFSET(Px!$A$1,6,Main!A847,1,1)</f>
        <v>2455</v>
      </c>
      <c r="H847" s="28">
        <f t="shared" ca="1" si="131"/>
        <v>1.3071895424836555E-2</v>
      </c>
      <c r="I847" s="28">
        <f t="shared" ca="1" si="132"/>
        <v>-5.2953156822810543E-2</v>
      </c>
      <c r="J847" s="12">
        <f t="shared" ca="1" si="133"/>
        <v>0</v>
      </c>
      <c r="K847" s="31">
        <f ca="1">OFFSET(Perf!$A$1,1,Main!A847,1,1)</f>
        <v>0</v>
      </c>
      <c r="L847" s="32">
        <f ca="1">OFFSET(Perf!$A$1,2,Main!A847,1,1)</f>
        <v>0</v>
      </c>
      <c r="M847" s="32">
        <f ca="1">OFFSET(Perf!$A$1,3,Main!A847,1,1)</f>
        <v>2.2000000000000002E-2</v>
      </c>
      <c r="N847" s="32">
        <f ca="1">OFFSET(Perf!$A$1,4,Main!A847,1,1)</f>
        <v>-8.7145969498910736E-3</v>
      </c>
      <c r="O847" s="32">
        <f ca="1">OFFSET(Perf!$A$1,5,Main!A847,1,1)</f>
        <v>-6.517311608961307E-2</v>
      </c>
      <c r="P847" s="31">
        <f t="shared" ca="1" si="134"/>
        <v>0</v>
      </c>
      <c r="Q847" s="32">
        <f t="shared" ca="1" si="135"/>
        <v>3.4830825979604504E-3</v>
      </c>
      <c r="R847" s="32">
        <f t="shared" ca="1" si="136"/>
        <v>8.4629748486088306E-3</v>
      </c>
      <c r="S847" s="32">
        <f t="shared" ca="1" si="137"/>
        <v>7.9863593676807107E-3</v>
      </c>
      <c r="T847" s="32">
        <f t="shared" ca="1" si="138"/>
        <v>3.1205272159656652E-3</v>
      </c>
      <c r="U847" s="28" t="str">
        <f t="shared" ca="1" si="139"/>
        <v/>
      </c>
      <c r="V847" s="33">
        <f ca="1">OFFSET(Trade!$A$1,1,A847,1,1)</f>
        <v>0</v>
      </c>
      <c r="W847" s="34">
        <f ca="1">OFFSET(Trade!$A$1,2,A847,1,1)</f>
        <v>1745</v>
      </c>
      <c r="X847" s="34">
        <f ca="1">OFFSET(Trade!$A$1,3,A847,1,1)</f>
        <v>8729</v>
      </c>
      <c r="Y847" s="34">
        <f ca="1">OFFSET(Trade!$A$1,4,A847,1,1)</f>
        <v>14253</v>
      </c>
      <c r="Z847" s="34">
        <f ca="1">OFFSET(Trade!$A$1,5,A847,1,1)</f>
        <v>9170</v>
      </c>
      <c r="AA847" s="33" t="e">
        <f ca="1">OFFSET(Vol!$A$1,1,Main!A847,1,1)</f>
        <v>#N/A</v>
      </c>
      <c r="AB847" s="34">
        <f ca="1">OFFSET(Vol!$A$1,2,Main!A847,1,1)</f>
        <v>500993</v>
      </c>
      <c r="AC847" s="34">
        <f ca="1">OFFSET(Vol!$A$1,3,Main!A847,1,1)</f>
        <v>1031434</v>
      </c>
      <c r="AD847" s="34">
        <f ca="1">OFFSET(Vol!$A$1,4,Main!A847,1,1)</f>
        <v>1784668</v>
      </c>
      <c r="AE847" s="44">
        <f ca="1">OFFSET(Vol!$A$1,5,Main!A847,1,1)</f>
        <v>2938606</v>
      </c>
    </row>
    <row r="848" spans="1:31" x14ac:dyDescent="0.3">
      <c r="A848" s="38">
        <v>843</v>
      </c>
      <c r="B848" s="16" t="str">
        <f t="shared" ca="1" si="130"/>
        <v/>
      </c>
      <c r="C848" s="21" t="str">
        <f ca="1">OFFSET(Vol!$A$1,0,Main!A848,1,1)</f>
        <v>035150</v>
      </c>
      <c r="D848" s="22">
        <f ca="1">OFFSET(Px!$A$1,1,Main!A848,1,1)</f>
        <v>5150</v>
      </c>
      <c r="E848" s="22">
        <f ca="1">OFFSET(Px!$A$1,4,Main!A848,1,1)</f>
        <v>5080</v>
      </c>
      <c r="F848" s="22">
        <f ca="1">OFFSET(Px!$A$1,5,Main!A848,1,1)</f>
        <v>5190</v>
      </c>
      <c r="G848" s="23">
        <f ca="1">OFFSET(Px!$A$1,6,Main!A848,1,1)</f>
        <v>5180</v>
      </c>
      <c r="H848" s="28">
        <f t="shared" ca="1" si="131"/>
        <v>-7.7071290944122905E-3</v>
      </c>
      <c r="I848" s="28">
        <f t="shared" ca="1" si="132"/>
        <v>-5.7915057915057799E-3</v>
      </c>
      <c r="J848" s="12">
        <f t="shared" ca="1" si="133"/>
        <v>0</v>
      </c>
      <c r="K848" s="31">
        <f ca="1">OFFSET(Perf!$A$1,1,Main!A848,1,1)</f>
        <v>1.18E-2</v>
      </c>
      <c r="L848" s="32">
        <f ca="1">OFFSET(Perf!$A$1,2,Main!A848,1,1)</f>
        <v>1.18E-2</v>
      </c>
      <c r="M848" s="32">
        <f ca="1">OFFSET(Perf!$A$1,3,Main!A848,1,1)</f>
        <v>2E-3</v>
      </c>
      <c r="N848" s="32">
        <f ca="1">OFFSET(Perf!$A$1,4,Main!A848,1,1)</f>
        <v>-2.1194605009633882E-2</v>
      </c>
      <c r="O848" s="32">
        <f ca="1">OFFSET(Perf!$A$1,5,Main!A848,1,1)</f>
        <v>1.9305019305020377E-3</v>
      </c>
      <c r="P848" s="31">
        <f t="shared" ca="1" si="134"/>
        <v>0</v>
      </c>
      <c r="Q848" s="32">
        <f t="shared" ca="1" si="135"/>
        <v>8.0003290623778863E-3</v>
      </c>
      <c r="R848" s="32">
        <f t="shared" ca="1" si="136"/>
        <v>2.5363364029734829E-2</v>
      </c>
      <c r="S848" s="32">
        <f t="shared" ca="1" si="137"/>
        <v>2.6654065335651077E-2</v>
      </c>
      <c r="T848" s="32">
        <f t="shared" ca="1" si="138"/>
        <v>1.2763134760161757E-2</v>
      </c>
      <c r="U848" s="28" t="str">
        <f t="shared" ca="1" si="139"/>
        <v/>
      </c>
      <c r="V848" s="33">
        <f ca="1">OFFSET(Trade!$A$1,1,A848,1,1)</f>
        <v>0</v>
      </c>
      <c r="W848" s="34">
        <f ca="1">OFFSET(Trade!$A$1,2,A848,1,1)</f>
        <v>778</v>
      </c>
      <c r="X848" s="34">
        <f ca="1">OFFSET(Trade!$A$1,3,A848,1,1)</f>
        <v>3429</v>
      </c>
      <c r="Y848" s="34">
        <f ca="1">OFFSET(Trade!$A$1,4,A848,1,1)</f>
        <v>4738</v>
      </c>
      <c r="Z848" s="34">
        <f ca="1">OFFSET(Trade!$A$1,5,A848,1,1)</f>
        <v>1597</v>
      </c>
      <c r="AA848" s="33" t="e">
        <f ca="1">OFFSET(Vol!$A$1,1,Main!A848,1,1)</f>
        <v>#N/A</v>
      </c>
      <c r="AB848" s="34">
        <f ca="1">OFFSET(Vol!$A$1,2,Main!A848,1,1)</f>
        <v>97246</v>
      </c>
      <c r="AC848" s="34">
        <f ca="1">OFFSET(Vol!$A$1,3,Main!A848,1,1)</f>
        <v>135195</v>
      </c>
      <c r="AD848" s="34">
        <f ca="1">OFFSET(Vol!$A$1,4,Main!A848,1,1)</f>
        <v>177759</v>
      </c>
      <c r="AE848" s="44">
        <f ca="1">OFFSET(Vol!$A$1,5,Main!A848,1,1)</f>
        <v>125126</v>
      </c>
    </row>
    <row r="849" spans="1:31" x14ac:dyDescent="0.3">
      <c r="A849" s="38">
        <v>844</v>
      </c>
      <c r="B849" s="16" t="str">
        <f t="shared" ca="1" si="130"/>
        <v/>
      </c>
      <c r="C849" s="21" t="str">
        <f ca="1">OFFSET(Vol!$A$1,0,Main!A849,1,1)</f>
        <v>035200</v>
      </c>
      <c r="D849" s="22">
        <f ca="1">OFFSET(Px!$A$1,1,Main!A849,1,1)</f>
        <v>2830</v>
      </c>
      <c r="E849" s="22">
        <f ca="1">OFFSET(Px!$A$1,4,Main!A849,1,1)</f>
        <v>2810</v>
      </c>
      <c r="F849" s="22">
        <f ca="1">OFFSET(Px!$A$1,5,Main!A849,1,1)</f>
        <v>2870</v>
      </c>
      <c r="G849" s="23">
        <f ca="1">OFFSET(Px!$A$1,6,Main!A849,1,1)</f>
        <v>2865</v>
      </c>
      <c r="H849" s="28">
        <f t="shared" ca="1" si="131"/>
        <v>-1.3937282229965153E-2</v>
      </c>
      <c r="I849" s="28">
        <f t="shared" ca="1" si="132"/>
        <v>-1.2216404886561949E-2</v>
      </c>
      <c r="J849" s="12">
        <f t="shared" ca="1" si="133"/>
        <v>0</v>
      </c>
      <c r="K849" s="31">
        <f ca="1">OFFSET(Perf!$A$1,1,Main!A849,1,1)</f>
        <v>0</v>
      </c>
      <c r="L849" s="32">
        <f ca="1">OFFSET(Perf!$A$1,2,Main!A849,1,1)</f>
        <v>0</v>
      </c>
      <c r="M849" s="32">
        <f ca="1">OFFSET(Perf!$A$1,3,Main!A849,1,1)</f>
        <v>7.0999999999999995E-3</v>
      </c>
      <c r="N849" s="32">
        <f ca="1">OFFSET(Perf!$A$1,4,Main!A849,1,1)</f>
        <v>-2.0905923344947785E-2</v>
      </c>
      <c r="O849" s="32">
        <f ca="1">OFFSET(Perf!$A$1,5,Main!A849,1,1)</f>
        <v>1.7452006980802626E-3</v>
      </c>
      <c r="P849" s="31">
        <f t="shared" ca="1" si="134"/>
        <v>0</v>
      </c>
      <c r="Q849" s="32">
        <f t="shared" ca="1" si="135"/>
        <v>1.914316425244408E-2</v>
      </c>
      <c r="R849" s="32">
        <f t="shared" ca="1" si="136"/>
        <v>0</v>
      </c>
      <c r="S849" s="32">
        <f t="shared" ca="1" si="137"/>
        <v>0</v>
      </c>
      <c r="T849" s="32">
        <f t="shared" ca="1" si="138"/>
        <v>8.9767231481159317E-3</v>
      </c>
      <c r="U849" s="28" t="str">
        <f t="shared" ca="1" si="139"/>
        <v/>
      </c>
      <c r="V849" s="33">
        <f ca="1">OFFSET(Trade!$A$1,1,A849,1,1)</f>
        <v>0</v>
      </c>
      <c r="W849" s="34">
        <f ca="1">OFFSET(Trade!$A$1,2,A849,1,1)</f>
        <v>374</v>
      </c>
      <c r="X849" s="34">
        <f ca="1">OFFSET(Trade!$A$1,3,A849,1,1)</f>
        <v>0</v>
      </c>
      <c r="Y849" s="34">
        <f ca="1">OFFSET(Trade!$A$1,4,A849,1,1)</f>
        <v>0</v>
      </c>
      <c r="Z849" s="34">
        <f ca="1">OFFSET(Trade!$A$1,5,A849,1,1)</f>
        <v>258</v>
      </c>
      <c r="AA849" s="33" t="e">
        <f ca="1">OFFSET(Vol!$A$1,1,Main!A849,1,1)</f>
        <v>#N/A</v>
      </c>
      <c r="AB849" s="34">
        <f ca="1">OFFSET(Vol!$A$1,2,Main!A849,1,1)</f>
        <v>19537</v>
      </c>
      <c r="AC849" s="34">
        <f ca="1">OFFSET(Vol!$A$1,3,Main!A849,1,1)</f>
        <v>15973</v>
      </c>
      <c r="AD849" s="34">
        <f ca="1">OFFSET(Vol!$A$1,4,Main!A849,1,1)</f>
        <v>23162</v>
      </c>
      <c r="AE849" s="44">
        <f ca="1">OFFSET(Vol!$A$1,5,Main!A849,1,1)</f>
        <v>28741</v>
      </c>
    </row>
    <row r="850" spans="1:31" x14ac:dyDescent="0.3">
      <c r="A850" s="38">
        <v>845</v>
      </c>
      <c r="B850" s="16" t="str">
        <f t="shared" ca="1" si="130"/>
        <v/>
      </c>
      <c r="C850" s="21" t="str">
        <f ca="1">OFFSET(Vol!$A$1,0,Main!A850,1,1)</f>
        <v>035250</v>
      </c>
      <c r="D850" s="22">
        <f ca="1">OFFSET(Px!$A$1,1,Main!A850,1,1)</f>
        <v>22000</v>
      </c>
      <c r="E850" s="22">
        <f ca="1">OFFSET(Px!$A$1,4,Main!A850,1,1)</f>
        <v>21700</v>
      </c>
      <c r="F850" s="22">
        <f ca="1">OFFSET(Px!$A$1,5,Main!A850,1,1)</f>
        <v>21500</v>
      </c>
      <c r="G850" s="23">
        <f ca="1">OFFSET(Px!$A$1,6,Main!A850,1,1)</f>
        <v>21450</v>
      </c>
      <c r="H850" s="28">
        <f t="shared" ca="1" si="131"/>
        <v>2.3255813953488413E-2</v>
      </c>
      <c r="I850" s="28">
        <f t="shared" ca="1" si="132"/>
        <v>2.564102564102555E-2</v>
      </c>
      <c r="J850" s="12">
        <f t="shared" ca="1" si="133"/>
        <v>0</v>
      </c>
      <c r="K850" s="31">
        <f ca="1">OFFSET(Perf!$A$1,1,Main!A850,1,1)</f>
        <v>-2.2200000000000001E-2</v>
      </c>
      <c r="L850" s="32">
        <f ca="1">OFFSET(Perf!$A$1,2,Main!A850,1,1)</f>
        <v>-2.2200000000000001E-2</v>
      </c>
      <c r="M850" s="32">
        <f ca="1">OFFSET(Perf!$A$1,3,Main!A850,1,1)</f>
        <v>3.6900000000000002E-2</v>
      </c>
      <c r="N850" s="32">
        <f ca="1">OFFSET(Perf!$A$1,4,Main!A850,1,1)</f>
        <v>9.302325581395321E-3</v>
      </c>
      <c r="O850" s="32">
        <f ca="1">OFFSET(Perf!$A$1,5,Main!A850,1,1)</f>
        <v>2.3310023310023631E-3</v>
      </c>
      <c r="P850" s="31">
        <f t="shared" ca="1" si="134"/>
        <v>0</v>
      </c>
      <c r="Q850" s="32">
        <f t="shared" ca="1" si="135"/>
        <v>2.7970686473048046E-3</v>
      </c>
      <c r="R850" s="32">
        <f t="shared" ca="1" si="136"/>
        <v>7.309700467161308E-4</v>
      </c>
      <c r="S850" s="32">
        <f t="shared" ca="1" si="137"/>
        <v>2.0504472635920392E-3</v>
      </c>
      <c r="T850" s="32">
        <f t="shared" ca="1" si="138"/>
        <v>2.6168481621395854E-3</v>
      </c>
      <c r="U850" s="28" t="str">
        <f t="shared" ca="1" si="139"/>
        <v/>
      </c>
      <c r="V850" s="33">
        <f ca="1">OFFSET(Trade!$A$1,1,A850,1,1)</f>
        <v>0</v>
      </c>
      <c r="W850" s="34">
        <f ca="1">OFFSET(Trade!$A$1,2,A850,1,1)</f>
        <v>1808</v>
      </c>
      <c r="X850" s="34">
        <f ca="1">OFFSET(Trade!$A$1,3,A850,1,1)</f>
        <v>665</v>
      </c>
      <c r="Y850" s="34">
        <f ca="1">OFFSET(Trade!$A$1,4,A850,1,1)</f>
        <v>1048</v>
      </c>
      <c r="Z850" s="34">
        <f ca="1">OFFSET(Trade!$A$1,5,A850,1,1)</f>
        <v>2243</v>
      </c>
      <c r="AA850" s="33" t="e">
        <f ca="1">OFFSET(Vol!$A$1,1,Main!A850,1,1)</f>
        <v>#N/A</v>
      </c>
      <c r="AB850" s="34">
        <f ca="1">OFFSET(Vol!$A$1,2,Main!A850,1,1)</f>
        <v>646391</v>
      </c>
      <c r="AC850" s="34">
        <f ca="1">OFFSET(Vol!$A$1,3,Main!A850,1,1)</f>
        <v>909750</v>
      </c>
      <c r="AD850" s="34">
        <f ca="1">OFFSET(Vol!$A$1,4,Main!A850,1,1)</f>
        <v>511108</v>
      </c>
      <c r="AE850" s="44">
        <f ca="1">OFFSET(Vol!$A$1,5,Main!A850,1,1)</f>
        <v>857138</v>
      </c>
    </row>
    <row r="851" spans="1:31" x14ac:dyDescent="0.3">
      <c r="A851" s="38">
        <v>846</v>
      </c>
      <c r="B851" s="16" t="str">
        <f t="shared" ca="1" si="130"/>
        <v/>
      </c>
      <c r="C851" s="21" t="str">
        <f ca="1">OFFSET(Vol!$A$1,0,Main!A851,1,1)</f>
        <v>035290</v>
      </c>
      <c r="D851" s="22">
        <f ca="1">OFFSET(Px!$A$1,1,Main!A851,1,1)</f>
        <v>11750</v>
      </c>
      <c r="E851" s="22">
        <f ca="1">OFFSET(Px!$A$1,4,Main!A851,1,1)</f>
        <v>11750</v>
      </c>
      <c r="F851" s="22">
        <f ca="1">OFFSET(Px!$A$1,5,Main!A851,1,1)</f>
        <v>11750</v>
      </c>
      <c r="G851" s="23">
        <f ca="1">OFFSET(Px!$A$1,6,Main!A851,1,1)</f>
        <v>11750</v>
      </c>
      <c r="H851" s="28">
        <f t="shared" ca="1" si="131"/>
        <v>0</v>
      </c>
      <c r="I851" s="28">
        <f t="shared" ca="1" si="132"/>
        <v>0</v>
      </c>
      <c r="J851" s="12">
        <f t="shared" ca="1" si="133"/>
        <v>0</v>
      </c>
      <c r="K851" s="31">
        <f ca="1">OFFSET(Perf!$A$1,1,Main!A851,1,1)</f>
        <v>0</v>
      </c>
      <c r="L851" s="32">
        <f ca="1">OFFSET(Perf!$A$1,2,Main!A851,1,1)</f>
        <v>0</v>
      </c>
      <c r="M851" s="32">
        <f ca="1">OFFSET(Perf!$A$1,3,Main!A851,1,1)</f>
        <v>0</v>
      </c>
      <c r="N851" s="32">
        <f ca="1">OFFSET(Perf!$A$1,4,Main!A851,1,1)</f>
        <v>0</v>
      </c>
      <c r="O851" s="32">
        <f ca="1">OFFSET(Perf!$A$1,5,Main!A851,1,1)</f>
        <v>0</v>
      </c>
      <c r="P851" s="31">
        <f t="shared" ca="1" si="134"/>
        <v>0</v>
      </c>
      <c r="Q851" s="32">
        <f t="shared" ca="1" si="135"/>
        <v>0</v>
      </c>
      <c r="R851" s="32">
        <f t="shared" ca="1" si="136"/>
        <v>0</v>
      </c>
      <c r="S851" s="32">
        <f t="shared" ca="1" si="137"/>
        <v>0</v>
      </c>
      <c r="T851" s="32">
        <f t="shared" ca="1" si="138"/>
        <v>0</v>
      </c>
      <c r="U851" s="28" t="str">
        <f t="shared" ca="1" si="139"/>
        <v/>
      </c>
      <c r="V851" s="33">
        <f ca="1">OFFSET(Trade!$A$1,1,A851,1,1)</f>
        <v>0</v>
      </c>
      <c r="W851" s="34">
        <f ca="1">OFFSET(Trade!$A$1,2,A851,1,1)</f>
        <v>0</v>
      </c>
      <c r="X851" s="34">
        <f ca="1">OFFSET(Trade!$A$1,3,A851,1,1)</f>
        <v>0</v>
      </c>
      <c r="Y851" s="34">
        <f ca="1">OFFSET(Trade!$A$1,4,A851,1,1)</f>
        <v>0</v>
      </c>
      <c r="Z851" s="34">
        <f ca="1">OFFSET(Trade!$A$1,5,A851,1,1)</f>
        <v>0</v>
      </c>
      <c r="AA851" s="33" t="e">
        <f ca="1">OFFSET(Vol!$A$1,1,Main!A851,1,1)</f>
        <v>#N/A</v>
      </c>
      <c r="AB851" s="34">
        <f ca="1">OFFSET(Vol!$A$1,2,Main!A851,1,1)</f>
        <v>0</v>
      </c>
      <c r="AC851" s="34">
        <f ca="1">OFFSET(Vol!$A$1,3,Main!A851,1,1)</f>
        <v>0</v>
      </c>
      <c r="AD851" s="34">
        <f ca="1">OFFSET(Vol!$A$1,4,Main!A851,1,1)</f>
        <v>0</v>
      </c>
      <c r="AE851" s="44">
        <f ca="1">OFFSET(Vol!$A$1,5,Main!A851,1,1)</f>
        <v>0</v>
      </c>
    </row>
    <row r="852" spans="1:31" x14ac:dyDescent="0.3">
      <c r="A852" s="38">
        <v>847</v>
      </c>
      <c r="B852" s="16" t="str">
        <f t="shared" ca="1" si="130"/>
        <v/>
      </c>
      <c r="C852" s="21" t="str">
        <f ca="1">OFFSET(Vol!$A$1,0,Main!A852,1,1)</f>
        <v>035420</v>
      </c>
      <c r="D852" s="22">
        <f ca="1">OFFSET(Px!$A$1,1,Main!A852,1,1)</f>
        <v>277500</v>
      </c>
      <c r="E852" s="22">
        <f ca="1">OFFSET(Px!$A$1,4,Main!A852,1,1)</f>
        <v>269000</v>
      </c>
      <c r="F852" s="22">
        <f ca="1">OFFSET(Px!$A$1,5,Main!A852,1,1)</f>
        <v>267000</v>
      </c>
      <c r="G852" s="23">
        <f ca="1">OFFSET(Px!$A$1,6,Main!A852,1,1)</f>
        <v>264000</v>
      </c>
      <c r="H852" s="28">
        <f t="shared" ca="1" si="131"/>
        <v>3.9325842696629199E-2</v>
      </c>
      <c r="I852" s="28">
        <f t="shared" ca="1" si="132"/>
        <v>5.1136363636363535E-2</v>
      </c>
      <c r="J852" s="12">
        <f t="shared" ca="1" si="133"/>
        <v>0</v>
      </c>
      <c r="K852" s="31">
        <f ca="1">OFFSET(Perf!$A$1,1,Main!A852,1,1)</f>
        <v>1.8E-3</v>
      </c>
      <c r="L852" s="32">
        <f ca="1">OFFSET(Perf!$A$1,2,Main!A852,1,1)</f>
        <v>1.8E-3</v>
      </c>
      <c r="M852" s="32">
        <f ca="1">OFFSET(Perf!$A$1,3,Main!A852,1,1)</f>
        <v>2.9700000000000001E-2</v>
      </c>
      <c r="N852" s="32">
        <f ca="1">OFFSET(Perf!$A$1,4,Main!A852,1,1)</f>
        <v>7.4906367041198685E-3</v>
      </c>
      <c r="O852" s="32">
        <f ca="1">OFFSET(Perf!$A$1,5,Main!A852,1,1)</f>
        <v>1.1363636363636465E-2</v>
      </c>
      <c r="P852" s="31">
        <f t="shared" ca="1" si="134"/>
        <v>0</v>
      </c>
      <c r="Q852" s="32">
        <f t="shared" ca="1" si="135"/>
        <v>0</v>
      </c>
      <c r="R852" s="32">
        <f t="shared" ca="1" si="136"/>
        <v>0</v>
      </c>
      <c r="S852" s="32">
        <f t="shared" ca="1" si="137"/>
        <v>0</v>
      </c>
      <c r="T852" s="32">
        <f t="shared" ca="1" si="138"/>
        <v>0</v>
      </c>
      <c r="U852" s="28" t="str">
        <f t="shared" ca="1" si="139"/>
        <v/>
      </c>
      <c r="V852" s="33">
        <f ca="1">OFFSET(Trade!$A$1,1,A852,1,1)</f>
        <v>0</v>
      </c>
      <c r="W852" s="34">
        <f ca="1">OFFSET(Trade!$A$1,2,A852,1,1)</f>
        <v>0</v>
      </c>
      <c r="X852" s="34">
        <f ca="1">OFFSET(Trade!$A$1,3,A852,1,1)</f>
        <v>0</v>
      </c>
      <c r="Y852" s="34">
        <f ca="1">OFFSET(Trade!$A$1,4,A852,1,1)</f>
        <v>0</v>
      </c>
      <c r="Z852" s="34">
        <f ca="1">OFFSET(Trade!$A$1,5,A852,1,1)</f>
        <v>0</v>
      </c>
      <c r="AA852" s="33" t="e">
        <f ca="1">OFFSET(Vol!$A$1,1,Main!A852,1,1)</f>
        <v>#N/A</v>
      </c>
      <c r="AB852" s="34">
        <f ca="1">OFFSET(Vol!$A$1,2,Main!A852,1,1)</f>
        <v>957165</v>
      </c>
      <c r="AC852" s="34">
        <f ca="1">OFFSET(Vol!$A$1,3,Main!A852,1,1)</f>
        <v>1015829</v>
      </c>
      <c r="AD852" s="34">
        <f ca="1">OFFSET(Vol!$A$1,4,Main!A852,1,1)</f>
        <v>655711</v>
      </c>
      <c r="AE852" s="44">
        <f ca="1">OFFSET(Vol!$A$1,5,Main!A852,1,1)</f>
        <v>862860</v>
      </c>
    </row>
    <row r="853" spans="1:31" x14ac:dyDescent="0.3">
      <c r="A853" s="38">
        <v>848</v>
      </c>
      <c r="B853" s="16" t="str">
        <f t="shared" ca="1" si="130"/>
        <v/>
      </c>
      <c r="C853" s="21" t="str">
        <f ca="1">OFFSET(Vol!$A$1,0,Main!A853,1,1)</f>
        <v>035460</v>
      </c>
      <c r="D853" s="22">
        <f ca="1">OFFSET(Px!$A$1,1,Main!A853,1,1)</f>
        <v>2865</v>
      </c>
      <c r="E853" s="22">
        <f ca="1">OFFSET(Px!$A$1,4,Main!A853,1,1)</f>
        <v>2790</v>
      </c>
      <c r="F853" s="22">
        <f ca="1">OFFSET(Px!$A$1,5,Main!A853,1,1)</f>
        <v>2895</v>
      </c>
      <c r="G853" s="23">
        <f ca="1">OFFSET(Px!$A$1,6,Main!A853,1,1)</f>
        <v>2805</v>
      </c>
      <c r="H853" s="28">
        <f t="shared" ca="1" si="131"/>
        <v>-1.0362694300518172E-2</v>
      </c>
      <c r="I853" s="28">
        <f t="shared" ca="1" si="132"/>
        <v>2.1390374331550888E-2</v>
      </c>
      <c r="J853" s="12">
        <f t="shared" ca="1" si="133"/>
        <v>1</v>
      </c>
      <c r="K853" s="31">
        <f ca="1">OFFSET(Perf!$A$1,1,Main!A853,1,1)</f>
        <v>1.24E-2</v>
      </c>
      <c r="L853" s="32">
        <f ca="1">OFFSET(Perf!$A$1,2,Main!A853,1,1)</f>
        <v>1.24E-2</v>
      </c>
      <c r="M853" s="32">
        <f ca="1">OFFSET(Perf!$A$1,3,Main!A853,1,1)</f>
        <v>1.43E-2</v>
      </c>
      <c r="N853" s="32">
        <f ca="1">OFFSET(Perf!$A$1,4,Main!A853,1,1)</f>
        <v>-3.6269430051813489E-2</v>
      </c>
      <c r="O853" s="32">
        <f ca="1">OFFSET(Perf!$A$1,5,Main!A853,1,1)</f>
        <v>3.2085561497326109E-2</v>
      </c>
      <c r="P853" s="31">
        <f t="shared" ca="1" si="134"/>
        <v>0</v>
      </c>
      <c r="Q853" s="32">
        <f t="shared" ca="1" si="135"/>
        <v>0</v>
      </c>
      <c r="R853" s="32">
        <f t="shared" ca="1" si="136"/>
        <v>5.8442979029283998E-2</v>
      </c>
      <c r="S853" s="32">
        <f t="shared" ca="1" si="137"/>
        <v>3.6171467557847753E-2</v>
      </c>
      <c r="T853" s="32">
        <f t="shared" ca="1" si="138"/>
        <v>1.3640869346510631E-2</v>
      </c>
      <c r="U853" s="28" t="str">
        <f t="shared" ca="1" si="139"/>
        <v/>
      </c>
      <c r="V853" s="33">
        <f ca="1">OFFSET(Trade!$A$1,1,A853,1,1)</f>
        <v>0</v>
      </c>
      <c r="W853" s="34">
        <f ca="1">OFFSET(Trade!$A$1,2,A853,1,1)</f>
        <v>0</v>
      </c>
      <c r="X853" s="34">
        <f ca="1">OFFSET(Trade!$A$1,3,A853,1,1)</f>
        <v>9350</v>
      </c>
      <c r="Y853" s="34">
        <f ca="1">OFFSET(Trade!$A$1,4,A853,1,1)</f>
        <v>6256</v>
      </c>
      <c r="Z853" s="34">
        <f ca="1">OFFSET(Trade!$A$1,5,A853,1,1)</f>
        <v>2766</v>
      </c>
      <c r="AA853" s="33" t="e">
        <f ca="1">OFFSET(Vol!$A$1,1,Main!A853,1,1)</f>
        <v>#N/A</v>
      </c>
      <c r="AB853" s="34">
        <f ca="1">OFFSET(Vol!$A$1,2,Main!A853,1,1)</f>
        <v>94395</v>
      </c>
      <c r="AC853" s="34">
        <f ca="1">OFFSET(Vol!$A$1,3,Main!A853,1,1)</f>
        <v>159985</v>
      </c>
      <c r="AD853" s="34">
        <f ca="1">OFFSET(Vol!$A$1,4,Main!A853,1,1)</f>
        <v>172954</v>
      </c>
      <c r="AE853" s="44">
        <f ca="1">OFFSET(Vol!$A$1,5,Main!A853,1,1)</f>
        <v>202773</v>
      </c>
    </row>
    <row r="854" spans="1:31" x14ac:dyDescent="0.3">
      <c r="A854" s="38">
        <v>849</v>
      </c>
      <c r="B854" s="16" t="str">
        <f t="shared" ca="1" si="130"/>
        <v/>
      </c>
      <c r="C854" s="21" t="str">
        <f ca="1">OFFSET(Vol!$A$1,0,Main!A854,1,1)</f>
        <v>035510</v>
      </c>
      <c r="D854" s="22">
        <f ca="1">OFFSET(Px!$A$1,1,Main!A854,1,1)</f>
        <v>122500</v>
      </c>
      <c r="E854" s="22">
        <f ca="1">OFFSET(Px!$A$1,4,Main!A854,1,1)</f>
        <v>118500</v>
      </c>
      <c r="F854" s="22">
        <f ca="1">OFFSET(Px!$A$1,5,Main!A854,1,1)</f>
        <v>120000</v>
      </c>
      <c r="G854" s="23">
        <f ca="1">OFFSET(Px!$A$1,6,Main!A854,1,1)</f>
        <v>120500</v>
      </c>
      <c r="H854" s="28">
        <f t="shared" ca="1" si="131"/>
        <v>2.0833333333333259E-2</v>
      </c>
      <c r="I854" s="28">
        <f t="shared" ca="1" si="132"/>
        <v>1.6597510373443924E-2</v>
      </c>
      <c r="J854" s="12">
        <f t="shared" ca="1" si="133"/>
        <v>0</v>
      </c>
      <c r="K854" s="31">
        <f ca="1">OFFSET(Perf!$A$1,1,Main!A854,1,1)</f>
        <v>2.0799999999999999E-2</v>
      </c>
      <c r="L854" s="32">
        <f ca="1">OFFSET(Perf!$A$1,2,Main!A854,1,1)</f>
        <v>2.0799999999999999E-2</v>
      </c>
      <c r="M854" s="32">
        <f ca="1">OFFSET(Perf!$A$1,3,Main!A854,1,1)</f>
        <v>1.2699999999999999E-2</v>
      </c>
      <c r="N854" s="32">
        <f ca="1">OFFSET(Perf!$A$1,4,Main!A854,1,1)</f>
        <v>-1.2499999999999956E-2</v>
      </c>
      <c r="O854" s="32">
        <f ca="1">OFFSET(Perf!$A$1,5,Main!A854,1,1)</f>
        <v>-4.1493775933609811E-3</v>
      </c>
      <c r="P854" s="31">
        <f t="shared" ca="1" si="134"/>
        <v>0</v>
      </c>
      <c r="Q854" s="32">
        <f t="shared" ca="1" si="135"/>
        <v>0</v>
      </c>
      <c r="R854" s="32">
        <f t="shared" ca="1" si="136"/>
        <v>4.0073982737361284E-2</v>
      </c>
      <c r="S854" s="32">
        <f t="shared" ca="1" si="137"/>
        <v>0</v>
      </c>
      <c r="T854" s="32">
        <f t="shared" ca="1" si="138"/>
        <v>8.7057826731624655E-2</v>
      </c>
      <c r="U854" s="28" t="str">
        <f t="shared" ca="1" si="139"/>
        <v/>
      </c>
      <c r="V854" s="33">
        <f ca="1">OFFSET(Trade!$A$1,1,A854,1,1)</f>
        <v>0</v>
      </c>
      <c r="W854" s="34">
        <f ca="1">OFFSET(Trade!$A$1,2,A854,1,1)</f>
        <v>0</v>
      </c>
      <c r="X854" s="34">
        <f ca="1">OFFSET(Trade!$A$1,3,A854,1,1)</f>
        <v>65</v>
      </c>
      <c r="Y854" s="34">
        <f ca="1">OFFSET(Trade!$A$1,4,A854,1,1)</f>
        <v>0</v>
      </c>
      <c r="Z854" s="34">
        <f ca="1">OFFSET(Trade!$A$1,5,A854,1,1)</f>
        <v>411</v>
      </c>
      <c r="AA854" s="33" t="e">
        <f ca="1">OFFSET(Vol!$A$1,1,Main!A854,1,1)</f>
        <v>#N/A</v>
      </c>
      <c r="AB854" s="34">
        <f ca="1">OFFSET(Vol!$A$1,2,Main!A854,1,1)</f>
        <v>1733</v>
      </c>
      <c r="AC854" s="34">
        <f ca="1">OFFSET(Vol!$A$1,3,Main!A854,1,1)</f>
        <v>1622</v>
      </c>
      <c r="AD854" s="34">
        <f ca="1">OFFSET(Vol!$A$1,4,Main!A854,1,1)</f>
        <v>2470</v>
      </c>
      <c r="AE854" s="44">
        <f ca="1">OFFSET(Vol!$A$1,5,Main!A854,1,1)</f>
        <v>4721</v>
      </c>
    </row>
    <row r="855" spans="1:31" x14ac:dyDescent="0.3">
      <c r="A855" s="38">
        <v>850</v>
      </c>
      <c r="B855" s="16" t="str">
        <f t="shared" ca="1" si="130"/>
        <v/>
      </c>
      <c r="C855" s="21" t="str">
        <f ca="1">OFFSET(Vol!$A$1,0,Main!A855,1,1)</f>
        <v>035600</v>
      </c>
      <c r="D855" s="22">
        <f ca="1">OFFSET(Px!$A$1,1,Main!A855,1,1)</f>
        <v>23200</v>
      </c>
      <c r="E855" s="22">
        <f ca="1">OFFSET(Px!$A$1,4,Main!A855,1,1)</f>
        <v>21800</v>
      </c>
      <c r="F855" s="22">
        <f ca="1">OFFSET(Px!$A$1,5,Main!A855,1,1)</f>
        <v>21850</v>
      </c>
      <c r="G855" s="23">
        <f ca="1">OFFSET(Px!$A$1,6,Main!A855,1,1)</f>
        <v>22400</v>
      </c>
      <c r="H855" s="28">
        <f t="shared" ca="1" si="131"/>
        <v>6.1784897025171537E-2</v>
      </c>
      <c r="I855" s="28">
        <f t="shared" ca="1" si="132"/>
        <v>3.5714285714285809E-2</v>
      </c>
      <c r="J855" s="12">
        <f t="shared" ca="1" si="133"/>
        <v>0</v>
      </c>
      <c r="K855" s="31">
        <f ca="1">OFFSET(Perf!$A$1,1,Main!A855,1,1)</f>
        <v>6.9099999999999995E-2</v>
      </c>
      <c r="L855" s="32">
        <f ca="1">OFFSET(Perf!$A$1,2,Main!A855,1,1)</f>
        <v>6.9099999999999995E-2</v>
      </c>
      <c r="M855" s="32">
        <f ca="1">OFFSET(Perf!$A$1,3,Main!A855,1,1)</f>
        <v>-4.5999999999999999E-3</v>
      </c>
      <c r="N855" s="32">
        <f ca="1">OFFSET(Perf!$A$1,4,Main!A855,1,1)</f>
        <v>-2.2883295194507935E-3</v>
      </c>
      <c r="O855" s="32">
        <f ca="1">OFFSET(Perf!$A$1,5,Main!A855,1,1)</f>
        <v>-2.4553571428571397E-2</v>
      </c>
      <c r="P855" s="31">
        <f t="shared" ca="1" si="134"/>
        <v>0</v>
      </c>
      <c r="Q855" s="32">
        <f t="shared" ca="1" si="135"/>
        <v>5.7891899997163151E-3</v>
      </c>
      <c r="R855" s="32">
        <f t="shared" ca="1" si="136"/>
        <v>1.3854944851772889E-2</v>
      </c>
      <c r="S855" s="32">
        <f t="shared" ca="1" si="137"/>
        <v>1.2889772154733248E-2</v>
      </c>
      <c r="T855" s="32">
        <f t="shared" ca="1" si="138"/>
        <v>1.5999774903246763E-2</v>
      </c>
      <c r="U855" s="28" t="str">
        <f t="shared" ca="1" si="139"/>
        <v/>
      </c>
      <c r="V855" s="33">
        <f ca="1">OFFSET(Trade!$A$1,1,A855,1,1)</f>
        <v>0</v>
      </c>
      <c r="W855" s="34">
        <f ca="1">OFFSET(Trade!$A$1,2,A855,1,1)</f>
        <v>2857</v>
      </c>
      <c r="X855" s="34">
        <f ca="1">OFFSET(Trade!$A$1,3,A855,1,1)</f>
        <v>2398</v>
      </c>
      <c r="Y855" s="34">
        <f ca="1">OFFSET(Trade!$A$1,4,A855,1,1)</f>
        <v>2763</v>
      </c>
      <c r="Z855" s="34">
        <f ca="1">OFFSET(Trade!$A$1,5,A855,1,1)</f>
        <v>6255</v>
      </c>
      <c r="AA855" s="33" t="e">
        <f ca="1">OFFSET(Vol!$A$1,1,Main!A855,1,1)</f>
        <v>#N/A</v>
      </c>
      <c r="AB855" s="34">
        <f ca="1">OFFSET(Vol!$A$1,2,Main!A855,1,1)</f>
        <v>493506</v>
      </c>
      <c r="AC855" s="34">
        <f ca="1">OFFSET(Vol!$A$1,3,Main!A855,1,1)</f>
        <v>173079</v>
      </c>
      <c r="AD855" s="34">
        <f ca="1">OFFSET(Vol!$A$1,4,Main!A855,1,1)</f>
        <v>214356</v>
      </c>
      <c r="AE855" s="44">
        <f ca="1">OFFSET(Vol!$A$1,5,Main!A855,1,1)</f>
        <v>390943</v>
      </c>
    </row>
    <row r="856" spans="1:31" x14ac:dyDescent="0.3">
      <c r="A856" s="38">
        <v>851</v>
      </c>
      <c r="B856" s="16" t="str">
        <f t="shared" ca="1" si="130"/>
        <v/>
      </c>
      <c r="C856" s="21" t="str">
        <f ca="1">OFFSET(Vol!$A$1,0,Main!A856,1,1)</f>
        <v>035610</v>
      </c>
      <c r="D856" s="22">
        <f ca="1">OFFSET(Px!$A$1,1,Main!A856,1,1)</f>
        <v>3500</v>
      </c>
      <c r="E856" s="22">
        <f ca="1">OFFSET(Px!$A$1,4,Main!A856,1,1)</f>
        <v>3440</v>
      </c>
      <c r="F856" s="22">
        <f ca="1">OFFSET(Px!$A$1,5,Main!A856,1,1)</f>
        <v>3450</v>
      </c>
      <c r="G856" s="23">
        <f ca="1">OFFSET(Px!$A$1,6,Main!A856,1,1)</f>
        <v>3410</v>
      </c>
      <c r="H856" s="28">
        <f t="shared" ca="1" si="131"/>
        <v>1.449275362318847E-2</v>
      </c>
      <c r="I856" s="28">
        <f t="shared" ca="1" si="132"/>
        <v>2.6392961876832821E-2</v>
      </c>
      <c r="J856" s="12">
        <f t="shared" ca="1" si="133"/>
        <v>1</v>
      </c>
      <c r="K856" s="31">
        <f ca="1">OFFSET(Perf!$A$1,1,Main!A856,1,1)</f>
        <v>5.6999999999999993E-3</v>
      </c>
      <c r="L856" s="32">
        <f ca="1">OFFSET(Perf!$A$1,2,Main!A856,1,1)</f>
        <v>5.6999999999999993E-3</v>
      </c>
      <c r="M856" s="32">
        <f ca="1">OFFSET(Perf!$A$1,3,Main!A856,1,1)</f>
        <v>1.1599999999999999E-2</v>
      </c>
      <c r="N856" s="32">
        <f ca="1">OFFSET(Perf!$A$1,4,Main!A856,1,1)</f>
        <v>-2.8985507246376274E-3</v>
      </c>
      <c r="O856" s="32">
        <f ca="1">OFFSET(Perf!$A$1,5,Main!A856,1,1)</f>
        <v>1.1730205278592365E-2</v>
      </c>
      <c r="P856" s="31">
        <f t="shared" ca="1" si="134"/>
        <v>0</v>
      </c>
      <c r="Q856" s="32">
        <f t="shared" ca="1" si="135"/>
        <v>7.332661780541179E-2</v>
      </c>
      <c r="R856" s="32">
        <f t="shared" ca="1" si="136"/>
        <v>2.9303784794072491E-2</v>
      </c>
      <c r="S856" s="32">
        <f t="shared" ca="1" si="137"/>
        <v>0</v>
      </c>
      <c r="T856" s="32">
        <f t="shared" ca="1" si="138"/>
        <v>2.8690233945475917E-3</v>
      </c>
      <c r="U856" s="28" t="str">
        <f t="shared" ca="1" si="139"/>
        <v/>
      </c>
      <c r="V856" s="33">
        <f ca="1">OFFSET(Trade!$A$1,1,A856,1,1)</f>
        <v>0</v>
      </c>
      <c r="W856" s="34">
        <f ca="1">OFFSET(Trade!$A$1,2,A856,1,1)</f>
        <v>2111</v>
      </c>
      <c r="X856" s="34">
        <f ca="1">OFFSET(Trade!$A$1,3,A856,1,1)</f>
        <v>1317</v>
      </c>
      <c r="Y856" s="34">
        <f ca="1">OFFSET(Trade!$A$1,4,A856,1,1)</f>
        <v>0</v>
      </c>
      <c r="Z856" s="34">
        <f ca="1">OFFSET(Trade!$A$1,5,A856,1,1)</f>
        <v>227</v>
      </c>
      <c r="AA856" s="33" t="e">
        <f ca="1">OFFSET(Vol!$A$1,1,Main!A856,1,1)</f>
        <v>#N/A</v>
      </c>
      <c r="AB856" s="34">
        <f ca="1">OFFSET(Vol!$A$1,2,Main!A856,1,1)</f>
        <v>28789</v>
      </c>
      <c r="AC856" s="34">
        <f ca="1">OFFSET(Vol!$A$1,3,Main!A856,1,1)</f>
        <v>44943</v>
      </c>
      <c r="AD856" s="34">
        <f ca="1">OFFSET(Vol!$A$1,4,Main!A856,1,1)</f>
        <v>47857</v>
      </c>
      <c r="AE856" s="44">
        <f ca="1">OFFSET(Vol!$A$1,5,Main!A856,1,1)</f>
        <v>79121</v>
      </c>
    </row>
    <row r="857" spans="1:31" x14ac:dyDescent="0.3">
      <c r="A857" s="38">
        <v>852</v>
      </c>
      <c r="B857" s="16" t="str">
        <f t="shared" ca="1" si="130"/>
        <v/>
      </c>
      <c r="C857" s="21" t="str">
        <f ca="1">OFFSET(Vol!$A$1,0,Main!A857,1,1)</f>
        <v>035620</v>
      </c>
      <c r="D857" s="22">
        <f ca="1">OFFSET(Px!$A$1,1,Main!A857,1,1)</f>
        <v>1685</v>
      </c>
      <c r="E857" s="22">
        <f ca="1">OFFSET(Px!$A$1,4,Main!A857,1,1)</f>
        <v>1540</v>
      </c>
      <c r="F857" s="22">
        <f ca="1">OFFSET(Px!$A$1,5,Main!A857,1,1)</f>
        <v>1610</v>
      </c>
      <c r="G857" s="23">
        <f ca="1">OFFSET(Px!$A$1,6,Main!A857,1,1)</f>
        <v>1540</v>
      </c>
      <c r="H857" s="28">
        <f t="shared" ca="1" si="131"/>
        <v>4.658385093167694E-2</v>
      </c>
      <c r="I857" s="28">
        <f t="shared" ca="1" si="132"/>
        <v>9.4155844155844104E-2</v>
      </c>
      <c r="J857" s="12">
        <f t="shared" ca="1" si="133"/>
        <v>0</v>
      </c>
      <c r="K857" s="31">
        <f ca="1">OFFSET(Perf!$A$1,1,Main!A857,1,1)</f>
        <v>3.3700000000000001E-2</v>
      </c>
      <c r="L857" s="32">
        <f ca="1">OFFSET(Perf!$A$1,2,Main!A857,1,1)</f>
        <v>3.3700000000000001E-2</v>
      </c>
      <c r="M857" s="32">
        <f ca="1">OFFSET(Perf!$A$1,3,Main!A857,1,1)</f>
        <v>5.8400000000000001E-2</v>
      </c>
      <c r="N857" s="32">
        <f ca="1">OFFSET(Perf!$A$1,4,Main!A857,1,1)</f>
        <v>-4.3478260869565188E-2</v>
      </c>
      <c r="O857" s="32">
        <f ca="1">OFFSET(Perf!$A$1,5,Main!A857,1,1)</f>
        <v>4.5454545454545414E-2</v>
      </c>
      <c r="P857" s="31">
        <f t="shared" ca="1" si="134"/>
        <v>0</v>
      </c>
      <c r="Q857" s="32">
        <f t="shared" ca="1" si="135"/>
        <v>6.0761928626678384E-3</v>
      </c>
      <c r="R857" s="32">
        <f t="shared" ca="1" si="136"/>
        <v>6.5112801508354461E-3</v>
      </c>
      <c r="S857" s="32">
        <f t="shared" ca="1" si="137"/>
        <v>4.529801324503311E-2</v>
      </c>
      <c r="T857" s="32">
        <f t="shared" ca="1" si="138"/>
        <v>2.5560984089234427E-2</v>
      </c>
      <c r="U857" s="28" t="str">
        <f t="shared" ca="1" si="139"/>
        <v/>
      </c>
      <c r="V857" s="33">
        <f ca="1">OFFSET(Trade!$A$1,1,A857,1,1)</f>
        <v>0</v>
      </c>
      <c r="W857" s="34">
        <f ca="1">OFFSET(Trade!$A$1,2,A857,1,1)</f>
        <v>8099</v>
      </c>
      <c r="X857" s="34">
        <f ca="1">OFFSET(Trade!$A$1,3,A857,1,1)</f>
        <v>8012</v>
      </c>
      <c r="Y857" s="34">
        <f ca="1">OFFSET(Trade!$A$1,4,A857,1,1)</f>
        <v>44973</v>
      </c>
      <c r="Z857" s="34">
        <f ca="1">OFFSET(Trade!$A$1,5,A857,1,1)</f>
        <v>66465</v>
      </c>
      <c r="AA857" s="33" t="e">
        <f ca="1">OFFSET(Vol!$A$1,1,Main!A857,1,1)</f>
        <v>#N/A</v>
      </c>
      <c r="AB857" s="34">
        <f ca="1">OFFSET(Vol!$A$1,2,Main!A857,1,1)</f>
        <v>1332907</v>
      </c>
      <c r="AC857" s="34">
        <f ca="1">OFFSET(Vol!$A$1,3,Main!A857,1,1)</f>
        <v>1230480</v>
      </c>
      <c r="AD857" s="34">
        <f ca="1">OFFSET(Vol!$A$1,4,Main!A857,1,1)</f>
        <v>992825</v>
      </c>
      <c r="AE857" s="44">
        <f ca="1">OFFSET(Vol!$A$1,5,Main!A857,1,1)</f>
        <v>2600252</v>
      </c>
    </row>
    <row r="858" spans="1:31" x14ac:dyDescent="0.3">
      <c r="A858" s="38">
        <v>853</v>
      </c>
      <c r="B858" s="16" t="str">
        <f t="shared" ca="1" si="130"/>
        <v/>
      </c>
      <c r="C858" s="21" t="str">
        <f ca="1">OFFSET(Vol!$A$1,0,Main!A858,1,1)</f>
        <v>035720</v>
      </c>
      <c r="D858" s="22">
        <f ca="1">OFFSET(Px!$A$1,1,Main!A858,1,1)</f>
        <v>294000</v>
      </c>
      <c r="E858" s="22">
        <f ca="1">OFFSET(Px!$A$1,4,Main!A858,1,1)</f>
        <v>269500</v>
      </c>
      <c r="F858" s="22">
        <f ca="1">OFFSET(Px!$A$1,5,Main!A858,1,1)</f>
        <v>267500</v>
      </c>
      <c r="G858" s="23">
        <f ca="1">OFFSET(Px!$A$1,6,Main!A858,1,1)</f>
        <v>267500</v>
      </c>
      <c r="H858" s="28">
        <f t="shared" ca="1" si="131"/>
        <v>9.9065420560747741E-2</v>
      </c>
      <c r="I858" s="28">
        <f t="shared" ca="1" si="132"/>
        <v>9.9065420560747741E-2</v>
      </c>
      <c r="J858" s="12">
        <f t="shared" ca="1" si="133"/>
        <v>0</v>
      </c>
      <c r="K858" s="31">
        <f ca="1">OFFSET(Perf!$A$1,1,Main!A858,1,1)</f>
        <v>2.98E-2</v>
      </c>
      <c r="L858" s="32">
        <f ca="1">OFFSET(Perf!$A$1,2,Main!A858,1,1)</f>
        <v>2.98E-2</v>
      </c>
      <c r="M858" s="32">
        <f ca="1">OFFSET(Perf!$A$1,3,Main!A858,1,1)</f>
        <v>5.9400000000000001E-2</v>
      </c>
      <c r="N858" s="32">
        <f ca="1">OFFSET(Perf!$A$1,4,Main!A858,1,1)</f>
        <v>7.4766355140187812E-3</v>
      </c>
      <c r="O858" s="32">
        <f ca="1">OFFSET(Perf!$A$1,5,Main!A858,1,1)</f>
        <v>0</v>
      </c>
      <c r="P858" s="31">
        <f t="shared" ca="1" si="134"/>
        <v>0</v>
      </c>
      <c r="Q858" s="32">
        <f t="shared" ca="1" si="135"/>
        <v>0</v>
      </c>
      <c r="R858" s="32">
        <f t="shared" ca="1" si="136"/>
        <v>0</v>
      </c>
      <c r="S858" s="32">
        <f t="shared" ca="1" si="137"/>
        <v>0</v>
      </c>
      <c r="T858" s="32">
        <f t="shared" ca="1" si="138"/>
        <v>0</v>
      </c>
      <c r="U858" s="28" t="str">
        <f t="shared" ca="1" si="139"/>
        <v/>
      </c>
      <c r="V858" s="33">
        <f ca="1">OFFSET(Trade!$A$1,1,A858,1,1)</f>
        <v>0</v>
      </c>
      <c r="W858" s="34">
        <f ca="1">OFFSET(Trade!$A$1,2,A858,1,1)</f>
        <v>0</v>
      </c>
      <c r="X858" s="34">
        <f ca="1">OFFSET(Trade!$A$1,3,A858,1,1)</f>
        <v>0</v>
      </c>
      <c r="Y858" s="34">
        <f ca="1">OFFSET(Trade!$A$1,4,A858,1,1)</f>
        <v>0</v>
      </c>
      <c r="Z858" s="34">
        <f ca="1">OFFSET(Trade!$A$1,5,A858,1,1)</f>
        <v>0</v>
      </c>
      <c r="AA858" s="33" t="e">
        <f ca="1">OFFSET(Vol!$A$1,1,Main!A858,1,1)</f>
        <v>#N/A</v>
      </c>
      <c r="AB858" s="34">
        <f ca="1">OFFSET(Vol!$A$1,2,Main!A858,1,1)</f>
        <v>1596547</v>
      </c>
      <c r="AC858" s="34">
        <f ca="1">OFFSET(Vol!$A$1,3,Main!A858,1,1)</f>
        <v>1378545</v>
      </c>
      <c r="AD858" s="34">
        <f ca="1">OFFSET(Vol!$A$1,4,Main!A858,1,1)</f>
        <v>578023</v>
      </c>
      <c r="AE858" s="44">
        <f ca="1">OFFSET(Vol!$A$1,5,Main!A858,1,1)</f>
        <v>624089</v>
      </c>
    </row>
    <row r="859" spans="1:31" x14ac:dyDescent="0.3">
      <c r="A859" s="38">
        <v>854</v>
      </c>
      <c r="B859" s="16" t="str">
        <f t="shared" ca="1" si="130"/>
        <v/>
      </c>
      <c r="C859" s="21" t="str">
        <f ca="1">OFFSET(Vol!$A$1,0,Main!A859,1,1)</f>
        <v>035760</v>
      </c>
      <c r="D859" s="22">
        <f ca="1">OFFSET(Px!$A$1,1,Main!A859,1,1)</f>
        <v>113700</v>
      </c>
      <c r="E859" s="22">
        <f ca="1">OFFSET(Px!$A$1,4,Main!A859,1,1)</f>
        <v>109100</v>
      </c>
      <c r="F859" s="22">
        <f ca="1">OFFSET(Px!$A$1,5,Main!A859,1,1)</f>
        <v>110300</v>
      </c>
      <c r="G859" s="23">
        <f ca="1">OFFSET(Px!$A$1,6,Main!A859,1,1)</f>
        <v>105000</v>
      </c>
      <c r="H859" s="28">
        <f t="shared" ca="1" si="131"/>
        <v>3.0825022665457835E-2</v>
      </c>
      <c r="I859" s="28">
        <f t="shared" ca="1" si="132"/>
        <v>8.2857142857142962E-2</v>
      </c>
      <c r="J859" s="12">
        <f t="shared" ca="1" si="133"/>
        <v>0</v>
      </c>
      <c r="K859" s="31">
        <f ca="1">OFFSET(Perf!$A$1,1,Main!A859,1,1)</f>
        <v>2.52E-2</v>
      </c>
      <c r="L859" s="32">
        <f ca="1">OFFSET(Perf!$A$1,2,Main!A859,1,1)</f>
        <v>2.52E-2</v>
      </c>
      <c r="M859" s="32">
        <f ca="1">OFFSET(Perf!$A$1,3,Main!A859,1,1)</f>
        <v>1.6500000000000001E-2</v>
      </c>
      <c r="N859" s="32">
        <f ca="1">OFFSET(Perf!$A$1,4,Main!A859,1,1)</f>
        <v>-1.0879419764279197E-2</v>
      </c>
      <c r="O859" s="32">
        <f ca="1">OFFSET(Perf!$A$1,5,Main!A859,1,1)</f>
        <v>5.0476190476190563E-2</v>
      </c>
      <c r="P859" s="31">
        <f t="shared" ca="1" si="134"/>
        <v>0</v>
      </c>
      <c r="Q859" s="32">
        <f t="shared" ca="1" si="135"/>
        <v>9.4181610908931467E-3</v>
      </c>
      <c r="R859" s="32">
        <f t="shared" ca="1" si="136"/>
        <v>6.8877494883700461E-3</v>
      </c>
      <c r="S859" s="32">
        <f t="shared" ca="1" si="137"/>
        <v>1.5310421484788181E-2</v>
      </c>
      <c r="T859" s="32">
        <f t="shared" ca="1" si="138"/>
        <v>1.2533299021640194E-2</v>
      </c>
      <c r="U859" s="28" t="str">
        <f t="shared" ca="1" si="139"/>
        <v/>
      </c>
      <c r="V859" s="33">
        <f ca="1">OFFSET(Trade!$A$1,1,A859,1,1)</f>
        <v>0</v>
      </c>
      <c r="W859" s="34">
        <f ca="1">OFFSET(Trade!$A$1,2,A859,1,1)</f>
        <v>1074</v>
      </c>
      <c r="X859" s="34">
        <f ca="1">OFFSET(Trade!$A$1,3,A859,1,1)</f>
        <v>626</v>
      </c>
      <c r="Y859" s="34">
        <f ca="1">OFFSET(Trade!$A$1,4,A859,1,1)</f>
        <v>854</v>
      </c>
      <c r="Z859" s="34">
        <f ca="1">OFFSET(Trade!$A$1,5,A859,1,1)</f>
        <v>2630</v>
      </c>
      <c r="AA859" s="33" t="e">
        <f ca="1">OFFSET(Vol!$A$1,1,Main!A859,1,1)</f>
        <v>#N/A</v>
      </c>
      <c r="AB859" s="34">
        <f ca="1">OFFSET(Vol!$A$1,2,Main!A859,1,1)</f>
        <v>114035</v>
      </c>
      <c r="AC859" s="34">
        <f ca="1">OFFSET(Vol!$A$1,3,Main!A859,1,1)</f>
        <v>90886</v>
      </c>
      <c r="AD859" s="34">
        <f ca="1">OFFSET(Vol!$A$1,4,Main!A859,1,1)</f>
        <v>55779</v>
      </c>
      <c r="AE859" s="44">
        <f ca="1">OFFSET(Vol!$A$1,5,Main!A859,1,1)</f>
        <v>209841</v>
      </c>
    </row>
    <row r="860" spans="1:31" x14ac:dyDescent="0.3">
      <c r="A860" s="38">
        <v>855</v>
      </c>
      <c r="B860" s="16" t="str">
        <f t="shared" ca="1" si="130"/>
        <v/>
      </c>
      <c r="C860" s="21" t="str">
        <f ca="1">OFFSET(Vol!$A$1,0,Main!A860,1,1)</f>
        <v>035810</v>
      </c>
      <c r="D860" s="22">
        <f ca="1">OFFSET(Px!$A$1,1,Main!A860,1,1)</f>
        <v>5020</v>
      </c>
      <c r="E860" s="22">
        <f ca="1">OFFSET(Px!$A$1,4,Main!A860,1,1)</f>
        <v>4935</v>
      </c>
      <c r="F860" s="22">
        <f ca="1">OFFSET(Px!$A$1,5,Main!A860,1,1)</f>
        <v>5020</v>
      </c>
      <c r="G860" s="23">
        <f ca="1">OFFSET(Px!$A$1,6,Main!A860,1,1)</f>
        <v>4935</v>
      </c>
      <c r="H860" s="28">
        <f t="shared" ca="1" si="131"/>
        <v>0</v>
      </c>
      <c r="I860" s="28">
        <f t="shared" ca="1" si="132"/>
        <v>1.7223910840932222E-2</v>
      </c>
      <c r="J860" s="12">
        <f t="shared" ca="1" si="133"/>
        <v>0</v>
      </c>
      <c r="K860" s="31">
        <f ca="1">OFFSET(Perf!$A$1,1,Main!A860,1,1)</f>
        <v>9.0000000000000011E-3</v>
      </c>
      <c r="L860" s="32">
        <f ca="1">OFFSET(Perf!$A$1,2,Main!A860,1,1)</f>
        <v>9.0000000000000011E-3</v>
      </c>
      <c r="M860" s="32">
        <f ca="1">OFFSET(Perf!$A$1,3,Main!A860,1,1)</f>
        <v>8.1000000000000013E-3</v>
      </c>
      <c r="N860" s="32">
        <f ca="1">OFFSET(Perf!$A$1,4,Main!A860,1,1)</f>
        <v>-1.6932270916334646E-2</v>
      </c>
      <c r="O860" s="32">
        <f ca="1">OFFSET(Perf!$A$1,5,Main!A860,1,1)</f>
        <v>1.7223910840932222E-2</v>
      </c>
      <c r="P860" s="31">
        <f t="shared" ca="1" si="134"/>
        <v>0</v>
      </c>
      <c r="Q860" s="32">
        <f t="shared" ca="1" si="135"/>
        <v>1.3093711501928089E-2</v>
      </c>
      <c r="R860" s="32">
        <f t="shared" ca="1" si="136"/>
        <v>8.6062446138184933E-3</v>
      </c>
      <c r="S860" s="32">
        <f t="shared" ca="1" si="137"/>
        <v>1.7464829792121234E-2</v>
      </c>
      <c r="T860" s="32">
        <f t="shared" ca="1" si="138"/>
        <v>2.8242105768421184E-2</v>
      </c>
      <c r="U860" s="28" t="str">
        <f t="shared" ca="1" si="139"/>
        <v/>
      </c>
      <c r="V860" s="33">
        <f ca="1">OFFSET(Trade!$A$1,1,A860,1,1)</f>
        <v>0</v>
      </c>
      <c r="W860" s="34">
        <f ca="1">OFFSET(Trade!$A$1,2,A860,1,1)</f>
        <v>22862</v>
      </c>
      <c r="X860" s="34">
        <f ca="1">OFFSET(Trade!$A$1,3,A860,1,1)</f>
        <v>12563</v>
      </c>
      <c r="Y860" s="34">
        <f ca="1">OFFSET(Trade!$A$1,4,A860,1,1)</f>
        <v>42655</v>
      </c>
      <c r="Z860" s="34">
        <f ca="1">OFFSET(Trade!$A$1,5,A860,1,1)</f>
        <v>179455</v>
      </c>
      <c r="AA860" s="33" t="e">
        <f ca="1">OFFSET(Vol!$A$1,1,Main!A860,1,1)</f>
        <v>#N/A</v>
      </c>
      <c r="AB860" s="34">
        <f ca="1">OFFSET(Vol!$A$1,2,Main!A860,1,1)</f>
        <v>1746029</v>
      </c>
      <c r="AC860" s="34">
        <f ca="1">OFFSET(Vol!$A$1,3,Main!A860,1,1)</f>
        <v>1459754</v>
      </c>
      <c r="AD860" s="34">
        <f ca="1">OFFSET(Vol!$A$1,4,Main!A860,1,1)</f>
        <v>2442337</v>
      </c>
      <c r="AE860" s="44">
        <f ca="1">OFFSET(Vol!$A$1,5,Main!A860,1,1)</f>
        <v>6354165</v>
      </c>
    </row>
    <row r="861" spans="1:31" x14ac:dyDescent="0.3">
      <c r="A861" s="38">
        <v>856</v>
      </c>
      <c r="B861" s="16" t="str">
        <f t="shared" ca="1" si="130"/>
        <v/>
      </c>
      <c r="C861" s="21" t="str">
        <f ca="1">OFFSET(Vol!$A$1,0,Main!A861,1,1)</f>
        <v>035890</v>
      </c>
      <c r="D861" s="22">
        <f ca="1">OFFSET(Px!$A$1,1,Main!A861,1,1)</f>
        <v>1060</v>
      </c>
      <c r="E861" s="22">
        <f ca="1">OFFSET(Px!$A$1,4,Main!A861,1,1)</f>
        <v>1035</v>
      </c>
      <c r="F861" s="22">
        <f ca="1">OFFSET(Px!$A$1,5,Main!A861,1,1)</f>
        <v>1050</v>
      </c>
      <c r="G861" s="23">
        <f ca="1">OFFSET(Px!$A$1,6,Main!A861,1,1)</f>
        <v>1045</v>
      </c>
      <c r="H861" s="28">
        <f t="shared" ca="1" si="131"/>
        <v>9.52380952380949E-3</v>
      </c>
      <c r="I861" s="28">
        <f t="shared" ca="1" si="132"/>
        <v>1.4354066985645897E-2</v>
      </c>
      <c r="J861" s="12">
        <f t="shared" ca="1" si="133"/>
        <v>0</v>
      </c>
      <c r="K861" s="31">
        <f ca="1">OFFSET(Perf!$A$1,1,Main!A861,1,1)</f>
        <v>1.9199999999999998E-2</v>
      </c>
      <c r="L861" s="32">
        <f ca="1">OFFSET(Perf!$A$1,2,Main!A861,1,1)</f>
        <v>1.9199999999999998E-2</v>
      </c>
      <c r="M861" s="32">
        <f ca="1">OFFSET(Perf!$A$1,3,Main!A861,1,1)</f>
        <v>4.7999999999999996E-3</v>
      </c>
      <c r="N861" s="32">
        <f ca="1">OFFSET(Perf!$A$1,4,Main!A861,1,1)</f>
        <v>-1.4285714285714235E-2</v>
      </c>
      <c r="O861" s="32">
        <f ca="1">OFFSET(Perf!$A$1,5,Main!A861,1,1)</f>
        <v>4.7846889952152249E-3</v>
      </c>
      <c r="P861" s="31">
        <f t="shared" ca="1" si="134"/>
        <v>0</v>
      </c>
      <c r="Q861" s="32">
        <f t="shared" ca="1" si="135"/>
        <v>0</v>
      </c>
      <c r="R861" s="32">
        <f t="shared" ca="1" si="136"/>
        <v>0</v>
      </c>
      <c r="S861" s="32">
        <f t="shared" ca="1" si="137"/>
        <v>0</v>
      </c>
      <c r="T861" s="32">
        <f t="shared" ca="1" si="138"/>
        <v>4.5647483161434105E-2</v>
      </c>
      <c r="U861" s="28" t="str">
        <f t="shared" ca="1" si="139"/>
        <v/>
      </c>
      <c r="V861" s="33">
        <f ca="1">OFFSET(Trade!$A$1,1,A861,1,1)</f>
        <v>0</v>
      </c>
      <c r="W861" s="34">
        <f ca="1">OFFSET(Trade!$A$1,2,A861,1,1)</f>
        <v>0</v>
      </c>
      <c r="X861" s="34">
        <f ca="1">OFFSET(Trade!$A$1,3,A861,1,1)</f>
        <v>0</v>
      </c>
      <c r="Y861" s="34">
        <f ca="1">OFFSET(Trade!$A$1,4,A861,1,1)</f>
        <v>0</v>
      </c>
      <c r="Z861" s="34">
        <f ca="1">OFFSET(Trade!$A$1,5,A861,1,1)</f>
        <v>25767</v>
      </c>
      <c r="AA861" s="33" t="e">
        <f ca="1">OFFSET(Vol!$A$1,1,Main!A861,1,1)</f>
        <v>#N/A</v>
      </c>
      <c r="AB861" s="34">
        <f ca="1">OFFSET(Vol!$A$1,2,Main!A861,1,1)</f>
        <v>479963</v>
      </c>
      <c r="AC861" s="34">
        <f ca="1">OFFSET(Vol!$A$1,3,Main!A861,1,1)</f>
        <v>444901</v>
      </c>
      <c r="AD861" s="34">
        <f ca="1">OFFSET(Vol!$A$1,4,Main!A861,1,1)</f>
        <v>480020</v>
      </c>
      <c r="AE861" s="44">
        <f ca="1">OFFSET(Vol!$A$1,5,Main!A861,1,1)</f>
        <v>564478</v>
      </c>
    </row>
    <row r="862" spans="1:31" x14ac:dyDescent="0.3">
      <c r="A862" s="38">
        <v>857</v>
      </c>
      <c r="B862" s="16" t="str">
        <f t="shared" ca="1" si="130"/>
        <v/>
      </c>
      <c r="C862" s="21" t="str">
        <f ca="1">OFFSET(Vol!$A$1,0,Main!A862,1,1)</f>
        <v>035900</v>
      </c>
      <c r="D862" s="22">
        <f ca="1">OFFSET(Px!$A$1,1,Main!A862,1,1)</f>
        <v>24250</v>
      </c>
      <c r="E862" s="22">
        <f ca="1">OFFSET(Px!$A$1,4,Main!A862,1,1)</f>
        <v>21650</v>
      </c>
      <c r="F862" s="22">
        <f ca="1">OFFSET(Px!$A$1,5,Main!A862,1,1)</f>
        <v>21200</v>
      </c>
      <c r="G862" s="23">
        <f ca="1">OFFSET(Px!$A$1,6,Main!A862,1,1)</f>
        <v>19150</v>
      </c>
      <c r="H862" s="28">
        <f t="shared" ca="1" si="131"/>
        <v>0.14386792452830188</v>
      </c>
      <c r="I862" s="28">
        <f t="shared" ca="1" si="132"/>
        <v>0.26631853785900783</v>
      </c>
      <c r="J862" s="12">
        <f t="shared" ca="1" si="133"/>
        <v>0</v>
      </c>
      <c r="K862" s="31">
        <f ca="1">OFFSET(Perf!$A$1,1,Main!A862,1,1)</f>
        <v>5.6600000000000004E-2</v>
      </c>
      <c r="L862" s="32">
        <f ca="1">OFFSET(Perf!$A$1,2,Main!A862,1,1)</f>
        <v>5.6600000000000004E-2</v>
      </c>
      <c r="M862" s="32">
        <f ca="1">OFFSET(Perf!$A$1,3,Main!A862,1,1)</f>
        <v>0.06</v>
      </c>
      <c r="N862" s="32">
        <f ca="1">OFFSET(Perf!$A$1,4,Main!A862,1,1)</f>
        <v>2.1226415094339535E-2</v>
      </c>
      <c r="O862" s="32">
        <f ca="1">OFFSET(Perf!$A$1,5,Main!A862,1,1)</f>
        <v>0.10704960835509136</v>
      </c>
      <c r="P862" s="31">
        <f t="shared" ca="1" si="134"/>
        <v>0</v>
      </c>
      <c r="Q862" s="32">
        <f t="shared" ca="1" si="135"/>
        <v>1.8230106818304833E-2</v>
      </c>
      <c r="R862" s="32">
        <f t="shared" ca="1" si="136"/>
        <v>2.3880564933346411E-2</v>
      </c>
      <c r="S862" s="32">
        <f t="shared" ca="1" si="137"/>
        <v>2.9328791610436989E-2</v>
      </c>
      <c r="T862" s="32">
        <f t="shared" ca="1" si="138"/>
        <v>1.4492457260964686E-2</v>
      </c>
      <c r="U862" s="28" t="str">
        <f t="shared" ca="1" si="139"/>
        <v/>
      </c>
      <c r="V862" s="33">
        <f ca="1">OFFSET(Trade!$A$1,1,A862,1,1)</f>
        <v>0</v>
      </c>
      <c r="W862" s="34">
        <f ca="1">OFFSET(Trade!$A$1,2,A862,1,1)</f>
        <v>69382</v>
      </c>
      <c r="X862" s="34">
        <f ca="1">OFFSET(Trade!$A$1,3,A862,1,1)</f>
        <v>53328</v>
      </c>
      <c r="Y862" s="34">
        <f ca="1">OFFSET(Trade!$A$1,4,A862,1,1)</f>
        <v>51420</v>
      </c>
      <c r="Z862" s="34">
        <f ca="1">OFFSET(Trade!$A$1,5,A862,1,1)</f>
        <v>113394</v>
      </c>
      <c r="AA862" s="33" t="e">
        <f ca="1">OFFSET(Vol!$A$1,1,Main!A862,1,1)</f>
        <v>#N/A</v>
      </c>
      <c r="AB862" s="34">
        <f ca="1">OFFSET(Vol!$A$1,2,Main!A862,1,1)</f>
        <v>3805902</v>
      </c>
      <c r="AC862" s="34">
        <f ca="1">OFFSET(Vol!$A$1,3,Main!A862,1,1)</f>
        <v>2233113</v>
      </c>
      <c r="AD862" s="34">
        <f ca="1">OFFSET(Vol!$A$1,4,Main!A862,1,1)</f>
        <v>1753226</v>
      </c>
      <c r="AE862" s="44">
        <f ca="1">OFFSET(Vol!$A$1,5,Main!A862,1,1)</f>
        <v>7824346</v>
      </c>
    </row>
    <row r="863" spans="1:31" x14ac:dyDescent="0.3">
      <c r="A863" s="38">
        <v>858</v>
      </c>
      <c r="B863" s="16" t="str">
        <f t="shared" ca="1" si="130"/>
        <v/>
      </c>
      <c r="C863" s="21" t="str">
        <f ca="1">OFFSET(Vol!$A$1,0,Main!A863,1,1)</f>
        <v>036000</v>
      </c>
      <c r="D863" s="22">
        <f ca="1">OFFSET(Px!$A$1,1,Main!A863,1,1)</f>
        <v>2410</v>
      </c>
      <c r="E863" s="22">
        <f ca="1">OFFSET(Px!$A$1,4,Main!A863,1,1)</f>
        <v>2170</v>
      </c>
      <c r="F863" s="22">
        <f ca="1">OFFSET(Px!$A$1,5,Main!A863,1,1)</f>
        <v>2155</v>
      </c>
      <c r="G863" s="23">
        <f ca="1">OFFSET(Px!$A$1,6,Main!A863,1,1)</f>
        <v>2120</v>
      </c>
      <c r="H863" s="28">
        <f t="shared" ca="1" si="131"/>
        <v>0.11832946635730868</v>
      </c>
      <c r="I863" s="28">
        <f t="shared" ca="1" si="132"/>
        <v>0.1367924528301887</v>
      </c>
      <c r="J863" s="12">
        <f t="shared" ca="1" si="133"/>
        <v>4</v>
      </c>
      <c r="K863" s="31">
        <f ca="1">OFFSET(Perf!$A$1,1,Main!A863,1,1)</f>
        <v>2.9900000000000003E-2</v>
      </c>
      <c r="L863" s="32">
        <f ca="1">OFFSET(Perf!$A$1,2,Main!A863,1,1)</f>
        <v>2.9900000000000003E-2</v>
      </c>
      <c r="M863" s="32">
        <f ca="1">OFFSET(Perf!$A$1,3,Main!A863,1,1)</f>
        <v>7.8299999999999995E-2</v>
      </c>
      <c r="N863" s="32">
        <f ca="1">OFFSET(Perf!$A$1,4,Main!A863,1,1)</f>
        <v>6.9605568445476607E-3</v>
      </c>
      <c r="O863" s="32">
        <f ca="1">OFFSET(Perf!$A$1,5,Main!A863,1,1)</f>
        <v>1.6509433962264231E-2</v>
      </c>
      <c r="P863" s="31">
        <f t="shared" ca="1" si="134"/>
        <v>0</v>
      </c>
      <c r="Q863" s="32">
        <f t="shared" ca="1" si="135"/>
        <v>0.1217017334921265</v>
      </c>
      <c r="R863" s="32">
        <f t="shared" ca="1" si="136"/>
        <v>5.3108003660658827E-2</v>
      </c>
      <c r="S863" s="32">
        <f t="shared" ca="1" si="137"/>
        <v>8.5118819296034487E-2</v>
      </c>
      <c r="T863" s="32">
        <f t="shared" ca="1" si="138"/>
        <v>6.3619259981882795E-2</v>
      </c>
      <c r="U863" s="28" t="str">
        <f t="shared" ca="1" si="139"/>
        <v/>
      </c>
      <c r="V863" s="33">
        <f ca="1">OFFSET(Trade!$A$1,1,A863,1,1)</f>
        <v>0</v>
      </c>
      <c r="W863" s="34">
        <f ca="1">OFFSET(Trade!$A$1,2,A863,1,1)</f>
        <v>18394</v>
      </c>
      <c r="X863" s="34">
        <f ca="1">OFFSET(Trade!$A$1,3,A863,1,1)</f>
        <v>11200</v>
      </c>
      <c r="Y863" s="34">
        <f ca="1">OFFSET(Trade!$A$1,4,A863,1,1)</f>
        <v>4660</v>
      </c>
      <c r="Z863" s="34">
        <f ca="1">OFFSET(Trade!$A$1,5,A863,1,1)</f>
        <v>5478</v>
      </c>
      <c r="AA863" s="33" t="e">
        <f ca="1">OFFSET(Vol!$A$1,1,Main!A863,1,1)</f>
        <v>#N/A</v>
      </c>
      <c r="AB863" s="34">
        <f ca="1">OFFSET(Vol!$A$1,2,Main!A863,1,1)</f>
        <v>151140</v>
      </c>
      <c r="AC863" s="34">
        <f ca="1">OFFSET(Vol!$A$1,3,Main!A863,1,1)</f>
        <v>210891</v>
      </c>
      <c r="AD863" s="34">
        <f ca="1">OFFSET(Vol!$A$1,4,Main!A863,1,1)</f>
        <v>54747</v>
      </c>
      <c r="AE863" s="44">
        <f ca="1">OFFSET(Vol!$A$1,5,Main!A863,1,1)</f>
        <v>86106</v>
      </c>
    </row>
    <row r="864" spans="1:31" x14ac:dyDescent="0.3">
      <c r="A864" s="38">
        <v>859</v>
      </c>
      <c r="B864" s="16" t="str">
        <f t="shared" ca="1" si="130"/>
        <v/>
      </c>
      <c r="C864" s="21" t="str">
        <f ca="1">OFFSET(Vol!$A$1,0,Main!A864,1,1)</f>
        <v>036010</v>
      </c>
      <c r="D864" s="22">
        <f ca="1">OFFSET(Px!$A$1,1,Main!A864,1,1)</f>
        <v>3935</v>
      </c>
      <c r="E864" s="22">
        <f ca="1">OFFSET(Px!$A$1,4,Main!A864,1,1)</f>
        <v>3860</v>
      </c>
      <c r="F864" s="22">
        <f ca="1">OFFSET(Px!$A$1,5,Main!A864,1,1)</f>
        <v>3900</v>
      </c>
      <c r="G864" s="23">
        <f ca="1">OFFSET(Px!$A$1,6,Main!A864,1,1)</f>
        <v>3825</v>
      </c>
      <c r="H864" s="28">
        <f t="shared" ca="1" si="131"/>
        <v>8.9743589743589425E-3</v>
      </c>
      <c r="I864" s="28">
        <f t="shared" ca="1" si="132"/>
        <v>2.8758169934640421E-2</v>
      </c>
      <c r="J864" s="12">
        <f t="shared" ca="1" si="133"/>
        <v>1</v>
      </c>
      <c r="K864" s="31">
        <f ca="1">OFFSET(Perf!$A$1,1,Main!A864,1,1)</f>
        <v>9.0000000000000011E-3</v>
      </c>
      <c r="L864" s="32">
        <f ca="1">OFFSET(Perf!$A$1,2,Main!A864,1,1)</f>
        <v>9.0000000000000011E-3</v>
      </c>
      <c r="M864" s="32">
        <f ca="1">OFFSET(Perf!$A$1,3,Main!A864,1,1)</f>
        <v>1.04E-2</v>
      </c>
      <c r="N864" s="32">
        <f ca="1">OFFSET(Perf!$A$1,4,Main!A864,1,1)</f>
        <v>-1.025641025641022E-2</v>
      </c>
      <c r="O864" s="32">
        <f ca="1">OFFSET(Perf!$A$1,5,Main!A864,1,1)</f>
        <v>1.9607843137254832E-2</v>
      </c>
      <c r="P864" s="31">
        <f t="shared" ca="1" si="134"/>
        <v>0</v>
      </c>
      <c r="Q864" s="32">
        <f t="shared" ca="1" si="135"/>
        <v>3.5050224406924556E-3</v>
      </c>
      <c r="R864" s="32">
        <f t="shared" ca="1" si="136"/>
        <v>7.0764253942579864E-3</v>
      </c>
      <c r="S864" s="32">
        <f t="shared" ca="1" si="137"/>
        <v>8.0999484548734697E-3</v>
      </c>
      <c r="T864" s="32">
        <f t="shared" ca="1" si="138"/>
        <v>5.7688345580660667E-2</v>
      </c>
      <c r="U864" s="28" t="str">
        <f t="shared" ca="1" si="139"/>
        <v/>
      </c>
      <c r="V864" s="33">
        <f ca="1">OFFSET(Trade!$A$1,1,A864,1,1)</f>
        <v>0</v>
      </c>
      <c r="W864" s="34">
        <f ca="1">OFFSET(Trade!$A$1,2,A864,1,1)</f>
        <v>82</v>
      </c>
      <c r="X864" s="34">
        <f ca="1">OFFSET(Trade!$A$1,3,A864,1,1)</f>
        <v>175</v>
      </c>
      <c r="Y864" s="34">
        <f ca="1">OFFSET(Trade!$A$1,4,A864,1,1)</f>
        <v>330</v>
      </c>
      <c r="Z864" s="34">
        <f ca="1">OFFSET(Trade!$A$1,5,A864,1,1)</f>
        <v>1680</v>
      </c>
      <c r="AA864" s="33" t="e">
        <f ca="1">OFFSET(Vol!$A$1,1,Main!A864,1,1)</f>
        <v>#N/A</v>
      </c>
      <c r="AB864" s="34">
        <f ca="1">OFFSET(Vol!$A$1,2,Main!A864,1,1)</f>
        <v>23395</v>
      </c>
      <c r="AC864" s="34">
        <f ca="1">OFFSET(Vol!$A$1,3,Main!A864,1,1)</f>
        <v>24730</v>
      </c>
      <c r="AD864" s="34">
        <f ca="1">OFFSET(Vol!$A$1,4,Main!A864,1,1)</f>
        <v>40741</v>
      </c>
      <c r="AE864" s="44">
        <f ca="1">OFFSET(Vol!$A$1,5,Main!A864,1,1)</f>
        <v>29122</v>
      </c>
    </row>
    <row r="865" spans="1:31" x14ac:dyDescent="0.3">
      <c r="A865" s="38">
        <v>860</v>
      </c>
      <c r="B865" s="16" t="str">
        <f t="shared" ca="1" si="130"/>
        <v/>
      </c>
      <c r="C865" s="21" t="str">
        <f ca="1">OFFSET(Vol!$A$1,0,Main!A865,1,1)</f>
        <v>036030</v>
      </c>
      <c r="D865" s="22">
        <f ca="1">OFFSET(Px!$A$1,1,Main!A865,1,1)</f>
        <v>4750</v>
      </c>
      <c r="E865" s="22">
        <f ca="1">OFFSET(Px!$A$1,4,Main!A865,1,1)</f>
        <v>4725</v>
      </c>
      <c r="F865" s="22">
        <f ca="1">OFFSET(Px!$A$1,5,Main!A865,1,1)</f>
        <v>4815</v>
      </c>
      <c r="G865" s="23">
        <f ca="1">OFFSET(Px!$A$1,6,Main!A865,1,1)</f>
        <v>4780</v>
      </c>
      <c r="H865" s="28">
        <f t="shared" ca="1" si="131"/>
        <v>-1.349948078920038E-2</v>
      </c>
      <c r="I865" s="28">
        <f t="shared" ca="1" si="132"/>
        <v>-6.2761506276151069E-3</v>
      </c>
      <c r="J865" s="12">
        <f t="shared" ca="1" si="133"/>
        <v>1</v>
      </c>
      <c r="K865" s="31">
        <f ca="1">OFFSET(Perf!$A$1,1,Main!A865,1,1)</f>
        <v>3.2000000000000002E-3</v>
      </c>
      <c r="L865" s="32">
        <f ca="1">OFFSET(Perf!$A$1,2,Main!A865,1,1)</f>
        <v>3.2000000000000002E-3</v>
      </c>
      <c r="M865" s="32">
        <f ca="1">OFFSET(Perf!$A$1,3,Main!A865,1,1)</f>
        <v>2.0999999999999999E-3</v>
      </c>
      <c r="N865" s="32">
        <f ca="1">OFFSET(Perf!$A$1,4,Main!A865,1,1)</f>
        <v>-1.8691588785046731E-2</v>
      </c>
      <c r="O865" s="32">
        <f ca="1">OFFSET(Perf!$A$1,5,Main!A865,1,1)</f>
        <v>7.3221757322174952E-3</v>
      </c>
      <c r="P865" s="31">
        <f t="shared" ca="1" si="134"/>
        <v>0</v>
      </c>
      <c r="Q865" s="32">
        <f t="shared" ca="1" si="135"/>
        <v>0</v>
      </c>
      <c r="R865" s="32">
        <f t="shared" ca="1" si="136"/>
        <v>0</v>
      </c>
      <c r="S865" s="32">
        <f t="shared" ca="1" si="137"/>
        <v>4.4266441821247896E-3</v>
      </c>
      <c r="T865" s="32">
        <f t="shared" ca="1" si="138"/>
        <v>6.6847784495293494E-2</v>
      </c>
      <c r="U865" s="28" t="str">
        <f t="shared" ca="1" si="139"/>
        <v/>
      </c>
      <c r="V865" s="33">
        <f ca="1">OFFSET(Trade!$A$1,1,A865,1,1)</f>
        <v>0</v>
      </c>
      <c r="W865" s="34">
        <f ca="1">OFFSET(Trade!$A$1,2,A865,1,1)</f>
        <v>0</v>
      </c>
      <c r="X865" s="34">
        <f ca="1">OFFSET(Trade!$A$1,3,A865,1,1)</f>
        <v>0</v>
      </c>
      <c r="Y865" s="34">
        <f ca="1">OFFSET(Trade!$A$1,4,A865,1,1)</f>
        <v>189</v>
      </c>
      <c r="Z865" s="34">
        <f ca="1">OFFSET(Trade!$A$1,5,A865,1,1)</f>
        <v>1747</v>
      </c>
      <c r="AA865" s="33" t="e">
        <f ca="1">OFFSET(Vol!$A$1,1,Main!A865,1,1)</f>
        <v>#N/A</v>
      </c>
      <c r="AB865" s="34">
        <f ca="1">OFFSET(Vol!$A$1,2,Main!A865,1,1)</f>
        <v>26243</v>
      </c>
      <c r="AC865" s="34">
        <f ca="1">OFFSET(Vol!$A$1,3,Main!A865,1,1)</f>
        <v>25223</v>
      </c>
      <c r="AD865" s="34">
        <f ca="1">OFFSET(Vol!$A$1,4,Main!A865,1,1)</f>
        <v>42696</v>
      </c>
      <c r="AE865" s="44">
        <f ca="1">OFFSET(Vol!$A$1,5,Main!A865,1,1)</f>
        <v>26134</v>
      </c>
    </row>
    <row r="866" spans="1:31" x14ac:dyDescent="0.3">
      <c r="A866" s="38">
        <v>861</v>
      </c>
      <c r="B866" s="16" t="str">
        <f t="shared" ca="1" si="130"/>
        <v/>
      </c>
      <c r="C866" s="21" t="str">
        <f ca="1">OFFSET(Vol!$A$1,0,Main!A866,1,1)</f>
        <v>036090</v>
      </c>
      <c r="D866" s="22">
        <f ca="1">OFFSET(Px!$A$1,1,Main!A866,1,1)</f>
        <v>641</v>
      </c>
      <c r="E866" s="22">
        <f ca="1">OFFSET(Px!$A$1,4,Main!A866,1,1)</f>
        <v>624</v>
      </c>
      <c r="F866" s="22">
        <f ca="1">OFFSET(Px!$A$1,5,Main!A866,1,1)</f>
        <v>627</v>
      </c>
      <c r="G866" s="23">
        <f ca="1">OFFSET(Px!$A$1,6,Main!A866,1,1)</f>
        <v>605</v>
      </c>
      <c r="H866" s="28">
        <f t="shared" ca="1" si="131"/>
        <v>2.2328548644338087E-2</v>
      </c>
      <c r="I866" s="28">
        <f t="shared" ca="1" si="132"/>
        <v>5.9504132231404938E-2</v>
      </c>
      <c r="J866" s="12">
        <f t="shared" ca="1" si="133"/>
        <v>0</v>
      </c>
      <c r="K866" s="31">
        <f ca="1">OFFSET(Perf!$A$1,1,Main!A866,1,1)</f>
        <v>9.3999999999999986E-3</v>
      </c>
      <c r="L866" s="32">
        <f ca="1">OFFSET(Perf!$A$1,2,Main!A866,1,1)</f>
        <v>9.3999999999999986E-3</v>
      </c>
      <c r="M866" s="32">
        <f ca="1">OFFSET(Perf!$A$1,3,Main!A866,1,1)</f>
        <v>1.7600000000000001E-2</v>
      </c>
      <c r="N866" s="32">
        <f ca="1">OFFSET(Perf!$A$1,4,Main!A866,1,1)</f>
        <v>-4.784688995215336E-3</v>
      </c>
      <c r="O866" s="32">
        <f ca="1">OFFSET(Perf!$A$1,5,Main!A866,1,1)</f>
        <v>3.6363636363636376E-2</v>
      </c>
      <c r="P866" s="31">
        <f t="shared" ca="1" si="134"/>
        <v>0</v>
      </c>
      <c r="Q866" s="32">
        <f t="shared" ca="1" si="135"/>
        <v>0</v>
      </c>
      <c r="R866" s="32">
        <f t="shared" ca="1" si="136"/>
        <v>0</v>
      </c>
      <c r="S866" s="32">
        <f t="shared" ca="1" si="137"/>
        <v>0</v>
      </c>
      <c r="T866" s="32">
        <f t="shared" ca="1" si="138"/>
        <v>3.387252426998319E-2</v>
      </c>
      <c r="U866" s="28" t="str">
        <f t="shared" ca="1" si="139"/>
        <v/>
      </c>
      <c r="V866" s="33">
        <f ca="1">OFFSET(Trade!$A$1,1,A866,1,1)</f>
        <v>0</v>
      </c>
      <c r="W866" s="34">
        <f ca="1">OFFSET(Trade!$A$1,2,A866,1,1)</f>
        <v>0</v>
      </c>
      <c r="X866" s="34">
        <f ca="1">OFFSET(Trade!$A$1,3,A866,1,1)</f>
        <v>0</v>
      </c>
      <c r="Y866" s="34">
        <f ca="1">OFFSET(Trade!$A$1,4,A866,1,1)</f>
        <v>0</v>
      </c>
      <c r="Z866" s="34">
        <f ca="1">OFFSET(Trade!$A$1,5,A866,1,1)</f>
        <v>10600</v>
      </c>
      <c r="AA866" s="33" t="e">
        <f ca="1">OFFSET(Vol!$A$1,1,Main!A866,1,1)</f>
        <v>#N/A</v>
      </c>
      <c r="AB866" s="34">
        <f ca="1">OFFSET(Vol!$A$1,2,Main!A866,1,1)</f>
        <v>172427</v>
      </c>
      <c r="AC866" s="34">
        <f ca="1">OFFSET(Vol!$A$1,3,Main!A866,1,1)</f>
        <v>204513</v>
      </c>
      <c r="AD866" s="34">
        <f ca="1">OFFSET(Vol!$A$1,4,Main!A866,1,1)</f>
        <v>92253</v>
      </c>
      <c r="AE866" s="44">
        <f ca="1">OFFSET(Vol!$A$1,5,Main!A866,1,1)</f>
        <v>312938</v>
      </c>
    </row>
    <row r="867" spans="1:31" x14ac:dyDescent="0.3">
      <c r="A867" s="38">
        <v>862</v>
      </c>
      <c r="B867" s="16" t="str">
        <f t="shared" ca="1" si="130"/>
        <v/>
      </c>
      <c r="C867" s="21" t="str">
        <f ca="1">OFFSET(Vol!$A$1,0,Main!A867,1,1)</f>
        <v>036120</v>
      </c>
      <c r="D867" s="22">
        <f ca="1">OFFSET(Px!$A$1,1,Main!A867,1,1)</f>
        <v>4030</v>
      </c>
      <c r="E867" s="22">
        <f ca="1">OFFSET(Px!$A$1,4,Main!A867,1,1)</f>
        <v>4140</v>
      </c>
      <c r="F867" s="22">
        <f ca="1">OFFSET(Px!$A$1,5,Main!A867,1,1)</f>
        <v>4395</v>
      </c>
      <c r="G867" s="23">
        <f ca="1">OFFSET(Px!$A$1,6,Main!A867,1,1)</f>
        <v>4885</v>
      </c>
      <c r="H867" s="28">
        <f t="shared" ca="1" si="131"/>
        <v>-8.304891922639368E-2</v>
      </c>
      <c r="I867" s="28">
        <f t="shared" ca="1" si="132"/>
        <v>-0.17502558853633576</v>
      </c>
      <c r="J867" s="12">
        <f t="shared" ca="1" si="133"/>
        <v>0</v>
      </c>
      <c r="K867" s="31">
        <f ca="1">OFFSET(Perf!$A$1,1,Main!A867,1,1)</f>
        <v>-2.8900000000000002E-2</v>
      </c>
      <c r="L867" s="32">
        <f ca="1">OFFSET(Perf!$A$1,2,Main!A867,1,1)</f>
        <v>-2.8900000000000002E-2</v>
      </c>
      <c r="M867" s="32">
        <f ca="1">OFFSET(Perf!$A$1,3,Main!A867,1,1)</f>
        <v>2.3999999999999998E-3</v>
      </c>
      <c r="N867" s="32">
        <f ca="1">OFFSET(Perf!$A$1,4,Main!A867,1,1)</f>
        <v>-5.8020477815699634E-2</v>
      </c>
      <c r="O867" s="32">
        <f ca="1">OFFSET(Perf!$A$1,5,Main!A867,1,1)</f>
        <v>-0.1003070624360286</v>
      </c>
      <c r="P867" s="31">
        <f t="shared" ca="1" si="134"/>
        <v>0</v>
      </c>
      <c r="Q867" s="32">
        <f t="shared" ca="1" si="135"/>
        <v>2.4171638195765208E-2</v>
      </c>
      <c r="R867" s="32">
        <f t="shared" ca="1" si="136"/>
        <v>3.0369860349730108E-2</v>
      </c>
      <c r="S867" s="32">
        <f t="shared" ca="1" si="137"/>
        <v>3.4126692226878974E-2</v>
      </c>
      <c r="T867" s="32">
        <f t="shared" ca="1" si="138"/>
        <v>2.2609564752726307E-2</v>
      </c>
      <c r="U867" s="28" t="str">
        <f t="shared" ca="1" si="139"/>
        <v/>
      </c>
      <c r="V867" s="33">
        <f ca="1">OFFSET(Trade!$A$1,1,A867,1,1)</f>
        <v>0</v>
      </c>
      <c r="W867" s="34">
        <f ca="1">OFFSET(Trade!$A$1,2,A867,1,1)</f>
        <v>177662</v>
      </c>
      <c r="X867" s="34">
        <f ca="1">OFFSET(Trade!$A$1,3,A867,1,1)</f>
        <v>115564</v>
      </c>
      <c r="Y867" s="34">
        <f ca="1">OFFSET(Trade!$A$1,4,A867,1,1)</f>
        <v>292095</v>
      </c>
      <c r="Z867" s="34">
        <f ca="1">OFFSET(Trade!$A$1,5,A867,1,1)</f>
        <v>1111809</v>
      </c>
      <c r="AA867" s="33" t="e">
        <f ca="1">OFFSET(Vol!$A$1,1,Main!A867,1,1)</f>
        <v>#N/A</v>
      </c>
      <c r="AB867" s="34">
        <f ca="1">OFFSET(Vol!$A$1,2,Main!A867,1,1)</f>
        <v>7350019</v>
      </c>
      <c r="AC867" s="34">
        <f ca="1">OFFSET(Vol!$A$1,3,Main!A867,1,1)</f>
        <v>3805220</v>
      </c>
      <c r="AD867" s="34">
        <f ca="1">OFFSET(Vol!$A$1,4,Main!A867,1,1)</f>
        <v>8559136</v>
      </c>
      <c r="AE867" s="44">
        <f ca="1">OFFSET(Vol!$A$1,5,Main!A867,1,1)</f>
        <v>49174277</v>
      </c>
    </row>
    <row r="868" spans="1:31" x14ac:dyDescent="0.3">
      <c r="A868" s="38">
        <v>863</v>
      </c>
      <c r="B868" s="16" t="str">
        <f t="shared" ca="1" si="130"/>
        <v/>
      </c>
      <c r="C868" s="21" t="str">
        <f ca="1">OFFSET(Vol!$A$1,0,Main!A868,1,1)</f>
        <v>036170</v>
      </c>
      <c r="D868" s="22">
        <f ca="1">OFFSET(Px!$A$1,1,Main!A868,1,1)</f>
        <v>1465</v>
      </c>
      <c r="E868" s="22">
        <f ca="1">OFFSET(Px!$A$1,4,Main!A868,1,1)</f>
        <v>1415</v>
      </c>
      <c r="F868" s="22">
        <f ca="1">OFFSET(Px!$A$1,5,Main!A868,1,1)</f>
        <v>1490</v>
      </c>
      <c r="G868" s="23">
        <f ca="1">OFFSET(Px!$A$1,6,Main!A868,1,1)</f>
        <v>1525</v>
      </c>
      <c r="H868" s="28">
        <f t="shared" ca="1" si="131"/>
        <v>-1.6778523489932917E-2</v>
      </c>
      <c r="I868" s="28">
        <f t="shared" ca="1" si="132"/>
        <v>-3.9344262295081922E-2</v>
      </c>
      <c r="J868" s="12">
        <f t="shared" ca="1" si="133"/>
        <v>1</v>
      </c>
      <c r="K868" s="31">
        <f ca="1">OFFSET(Perf!$A$1,1,Main!A868,1,1)</f>
        <v>3.4000000000000002E-3</v>
      </c>
      <c r="L868" s="32">
        <f ca="1">OFFSET(Perf!$A$1,2,Main!A868,1,1)</f>
        <v>3.4000000000000002E-3</v>
      </c>
      <c r="M868" s="32">
        <f ca="1">OFFSET(Perf!$A$1,3,Main!A868,1,1)</f>
        <v>3.1800000000000002E-2</v>
      </c>
      <c r="N868" s="32">
        <f ca="1">OFFSET(Perf!$A$1,4,Main!A868,1,1)</f>
        <v>-5.0335570469798641E-2</v>
      </c>
      <c r="O868" s="32">
        <f ca="1">OFFSET(Perf!$A$1,5,Main!A868,1,1)</f>
        <v>-2.2950819672131195E-2</v>
      </c>
      <c r="P868" s="31">
        <f t="shared" ca="1" si="134"/>
        <v>0</v>
      </c>
      <c r="Q868" s="32">
        <f t="shared" ca="1" si="135"/>
        <v>1.2730974899617499E-2</v>
      </c>
      <c r="R868" s="32">
        <f t="shared" ca="1" si="136"/>
        <v>5.6307058241138346E-2</v>
      </c>
      <c r="S868" s="32">
        <f t="shared" ca="1" si="137"/>
        <v>2.7123958371018896E-2</v>
      </c>
      <c r="T868" s="32">
        <f t="shared" ca="1" si="138"/>
        <v>2.7136916988126848E-2</v>
      </c>
      <c r="U868" s="28" t="str">
        <f t="shared" ca="1" si="139"/>
        <v/>
      </c>
      <c r="V868" s="33">
        <f ca="1">OFFSET(Trade!$A$1,1,A868,1,1)</f>
        <v>0</v>
      </c>
      <c r="W868" s="34">
        <f ca="1">OFFSET(Trade!$A$1,2,A868,1,1)</f>
        <v>2007</v>
      </c>
      <c r="X868" s="34">
        <f ca="1">OFFSET(Trade!$A$1,3,A868,1,1)</f>
        <v>14673</v>
      </c>
      <c r="Y868" s="34">
        <f ca="1">OFFSET(Trade!$A$1,4,A868,1,1)</f>
        <v>11246</v>
      </c>
      <c r="Z868" s="34">
        <f ca="1">OFFSET(Trade!$A$1,5,A868,1,1)</f>
        <v>13542</v>
      </c>
      <c r="AA868" s="33" t="e">
        <f ca="1">OFFSET(Vol!$A$1,1,Main!A868,1,1)</f>
        <v>#N/A</v>
      </c>
      <c r="AB868" s="34">
        <f ca="1">OFFSET(Vol!$A$1,2,Main!A868,1,1)</f>
        <v>157647</v>
      </c>
      <c r="AC868" s="34">
        <f ca="1">OFFSET(Vol!$A$1,3,Main!A868,1,1)</f>
        <v>260589</v>
      </c>
      <c r="AD868" s="34">
        <f ca="1">OFFSET(Vol!$A$1,4,Main!A868,1,1)</f>
        <v>414615</v>
      </c>
      <c r="AE868" s="44">
        <f ca="1">OFFSET(Vol!$A$1,5,Main!A868,1,1)</f>
        <v>499025</v>
      </c>
    </row>
    <row r="869" spans="1:31" x14ac:dyDescent="0.3">
      <c r="A869" s="38">
        <v>864</v>
      </c>
      <c r="B869" s="16" t="str">
        <f t="shared" ca="1" si="130"/>
        <v/>
      </c>
      <c r="C869" s="21" t="str">
        <f ca="1">OFFSET(Vol!$A$1,0,Main!A869,1,1)</f>
        <v>036180</v>
      </c>
      <c r="D869" s="22">
        <f ca="1">OFFSET(Px!$A$1,1,Main!A869,1,1)</f>
        <v>1205</v>
      </c>
      <c r="E869" s="22">
        <f ca="1">OFFSET(Px!$A$1,4,Main!A869,1,1)</f>
        <v>1205</v>
      </c>
      <c r="F869" s="22">
        <f ca="1">OFFSET(Px!$A$1,5,Main!A869,1,1)</f>
        <v>1205</v>
      </c>
      <c r="G869" s="23">
        <f ca="1">OFFSET(Px!$A$1,6,Main!A869,1,1)</f>
        <v>1205</v>
      </c>
      <c r="H869" s="28">
        <f t="shared" ca="1" si="131"/>
        <v>0</v>
      </c>
      <c r="I869" s="28">
        <f t="shared" ca="1" si="132"/>
        <v>0</v>
      </c>
      <c r="J869" s="12">
        <f t="shared" ca="1" si="133"/>
        <v>0</v>
      </c>
      <c r="K869" s="31">
        <f ca="1">OFFSET(Perf!$A$1,1,Main!A869,1,1)</f>
        <v>0</v>
      </c>
      <c r="L869" s="32">
        <f ca="1">OFFSET(Perf!$A$1,2,Main!A869,1,1)</f>
        <v>0</v>
      </c>
      <c r="M869" s="32">
        <f ca="1">OFFSET(Perf!$A$1,3,Main!A869,1,1)</f>
        <v>0</v>
      </c>
      <c r="N869" s="32">
        <f ca="1">OFFSET(Perf!$A$1,4,Main!A869,1,1)</f>
        <v>0</v>
      </c>
      <c r="O869" s="32">
        <f ca="1">OFFSET(Perf!$A$1,5,Main!A869,1,1)</f>
        <v>0</v>
      </c>
      <c r="P869" s="31">
        <f t="shared" ca="1" si="134"/>
        <v>0</v>
      </c>
      <c r="Q869" s="32">
        <f t="shared" ca="1" si="135"/>
        <v>0</v>
      </c>
      <c r="R869" s="32">
        <f t="shared" ca="1" si="136"/>
        <v>0</v>
      </c>
      <c r="S869" s="32">
        <f t="shared" ca="1" si="137"/>
        <v>0</v>
      </c>
      <c r="T869" s="32">
        <f t="shared" ca="1" si="138"/>
        <v>0</v>
      </c>
      <c r="U869" s="28" t="str">
        <f t="shared" ca="1" si="139"/>
        <v/>
      </c>
      <c r="V869" s="33">
        <f ca="1">OFFSET(Trade!$A$1,1,A869,1,1)</f>
        <v>0</v>
      </c>
      <c r="W869" s="34">
        <f ca="1">OFFSET(Trade!$A$1,2,A869,1,1)</f>
        <v>0</v>
      </c>
      <c r="X869" s="34">
        <f ca="1">OFFSET(Trade!$A$1,3,A869,1,1)</f>
        <v>0</v>
      </c>
      <c r="Y869" s="34">
        <f ca="1">OFFSET(Trade!$A$1,4,A869,1,1)</f>
        <v>0</v>
      </c>
      <c r="Z869" s="34">
        <f ca="1">OFFSET(Trade!$A$1,5,A869,1,1)</f>
        <v>0</v>
      </c>
      <c r="AA869" s="33" t="e">
        <f ca="1">OFFSET(Vol!$A$1,1,Main!A869,1,1)</f>
        <v>#N/A</v>
      </c>
      <c r="AB869" s="34">
        <f ca="1">OFFSET(Vol!$A$1,2,Main!A869,1,1)</f>
        <v>0</v>
      </c>
      <c r="AC869" s="34">
        <f ca="1">OFFSET(Vol!$A$1,3,Main!A869,1,1)</f>
        <v>0</v>
      </c>
      <c r="AD869" s="34">
        <f ca="1">OFFSET(Vol!$A$1,4,Main!A869,1,1)</f>
        <v>0</v>
      </c>
      <c r="AE869" s="44">
        <f ca="1">OFFSET(Vol!$A$1,5,Main!A869,1,1)</f>
        <v>0</v>
      </c>
    </row>
    <row r="870" spans="1:31" x14ac:dyDescent="0.3">
      <c r="A870" s="38">
        <v>865</v>
      </c>
      <c r="B870" s="16" t="str">
        <f t="shared" ca="1" si="130"/>
        <v/>
      </c>
      <c r="C870" s="21" t="str">
        <f ca="1">OFFSET(Vol!$A$1,0,Main!A870,1,1)</f>
        <v>036190</v>
      </c>
      <c r="D870" s="22">
        <f ca="1">OFFSET(Px!$A$1,1,Main!A870,1,1)</f>
        <v>25600</v>
      </c>
      <c r="E870" s="22">
        <f ca="1">OFFSET(Px!$A$1,4,Main!A870,1,1)</f>
        <v>25350</v>
      </c>
      <c r="F870" s="22">
        <f ca="1">OFFSET(Px!$A$1,5,Main!A870,1,1)</f>
        <v>25650</v>
      </c>
      <c r="G870" s="23">
        <f ca="1">OFFSET(Px!$A$1,6,Main!A870,1,1)</f>
        <v>25650</v>
      </c>
      <c r="H870" s="28">
        <f t="shared" ca="1" si="131"/>
        <v>-1.9493177387914784E-3</v>
      </c>
      <c r="I870" s="28">
        <f t="shared" ca="1" si="132"/>
        <v>-1.9493177387914784E-3</v>
      </c>
      <c r="J870" s="12">
        <f t="shared" ca="1" si="133"/>
        <v>0</v>
      </c>
      <c r="K870" s="31">
        <f ca="1">OFFSET(Perf!$A$1,1,Main!A870,1,1)</f>
        <v>9.8999999999999991E-3</v>
      </c>
      <c r="L870" s="32">
        <f ca="1">OFFSET(Perf!$A$1,2,Main!A870,1,1)</f>
        <v>9.8999999999999991E-3</v>
      </c>
      <c r="M870" s="32">
        <f ca="1">OFFSET(Perf!$A$1,3,Main!A870,1,1)</f>
        <v>0</v>
      </c>
      <c r="N870" s="32">
        <f ca="1">OFFSET(Perf!$A$1,4,Main!A870,1,1)</f>
        <v>-1.1695906432748537E-2</v>
      </c>
      <c r="O870" s="32">
        <f ca="1">OFFSET(Perf!$A$1,5,Main!A870,1,1)</f>
        <v>0</v>
      </c>
      <c r="P870" s="31">
        <f t="shared" ca="1" si="134"/>
        <v>0</v>
      </c>
      <c r="Q870" s="32">
        <f t="shared" ca="1" si="135"/>
        <v>8.4985835694051E-3</v>
      </c>
      <c r="R870" s="32">
        <f t="shared" ca="1" si="136"/>
        <v>0</v>
      </c>
      <c r="S870" s="32">
        <f t="shared" ca="1" si="137"/>
        <v>0</v>
      </c>
      <c r="T870" s="32">
        <f t="shared" ca="1" si="138"/>
        <v>0</v>
      </c>
      <c r="U870" s="28" t="str">
        <f t="shared" ca="1" si="139"/>
        <v/>
      </c>
      <c r="V870" s="33">
        <f ca="1">OFFSET(Trade!$A$1,1,A870,1,1)</f>
        <v>0</v>
      </c>
      <c r="W870" s="34">
        <f ca="1">OFFSET(Trade!$A$1,2,A870,1,1)</f>
        <v>6</v>
      </c>
      <c r="X870" s="34">
        <f ca="1">OFFSET(Trade!$A$1,3,A870,1,1)</f>
        <v>0</v>
      </c>
      <c r="Y870" s="34">
        <f ca="1">OFFSET(Trade!$A$1,4,A870,1,1)</f>
        <v>0</v>
      </c>
      <c r="Z870" s="34">
        <f ca="1">OFFSET(Trade!$A$1,5,A870,1,1)</f>
        <v>0</v>
      </c>
      <c r="AA870" s="33" t="e">
        <f ca="1">OFFSET(Vol!$A$1,1,Main!A870,1,1)</f>
        <v>#N/A</v>
      </c>
      <c r="AB870" s="34">
        <f ca="1">OFFSET(Vol!$A$1,2,Main!A870,1,1)</f>
        <v>706</v>
      </c>
      <c r="AC870" s="34">
        <f ca="1">OFFSET(Vol!$A$1,3,Main!A870,1,1)</f>
        <v>2846</v>
      </c>
      <c r="AD870" s="34">
        <f ca="1">OFFSET(Vol!$A$1,4,Main!A870,1,1)</f>
        <v>1194</v>
      </c>
      <c r="AE870" s="44">
        <f ca="1">OFFSET(Vol!$A$1,5,Main!A870,1,1)</f>
        <v>1155</v>
      </c>
    </row>
    <row r="871" spans="1:31" x14ac:dyDescent="0.3">
      <c r="A871" s="38">
        <v>866</v>
      </c>
      <c r="B871" s="16" t="str">
        <f t="shared" ca="1" si="130"/>
        <v/>
      </c>
      <c r="C871" s="21" t="str">
        <f ca="1">OFFSET(Vol!$A$1,0,Main!A871,1,1)</f>
        <v>036200</v>
      </c>
      <c r="D871" s="22">
        <f ca="1">OFFSET(Px!$A$1,1,Main!A871,1,1)</f>
        <v>6190</v>
      </c>
      <c r="E871" s="22">
        <f ca="1">OFFSET(Px!$A$1,4,Main!A871,1,1)</f>
        <v>6050</v>
      </c>
      <c r="F871" s="22">
        <f ca="1">OFFSET(Px!$A$1,5,Main!A871,1,1)</f>
        <v>5900</v>
      </c>
      <c r="G871" s="23">
        <f ca="1">OFFSET(Px!$A$1,6,Main!A871,1,1)</f>
        <v>5950</v>
      </c>
      <c r="H871" s="28">
        <f t="shared" ca="1" si="131"/>
        <v>4.9152542372881358E-2</v>
      </c>
      <c r="I871" s="28">
        <f t="shared" ca="1" si="132"/>
        <v>4.0336134453781591E-2</v>
      </c>
      <c r="J871" s="12">
        <f t="shared" ca="1" si="133"/>
        <v>0</v>
      </c>
      <c r="K871" s="31">
        <f ca="1">OFFSET(Perf!$A$1,1,Main!A871,1,1)</f>
        <v>-1.1200000000000002E-2</v>
      </c>
      <c r="L871" s="32">
        <f ca="1">OFFSET(Perf!$A$1,2,Main!A871,1,1)</f>
        <v>-1.1200000000000002E-2</v>
      </c>
      <c r="M871" s="32">
        <f ca="1">OFFSET(Perf!$A$1,3,Main!A871,1,1)</f>
        <v>3.4700000000000002E-2</v>
      </c>
      <c r="N871" s="32">
        <f ca="1">OFFSET(Perf!$A$1,4,Main!A871,1,1)</f>
        <v>2.5423728813559254E-2</v>
      </c>
      <c r="O871" s="32">
        <f ca="1">OFFSET(Perf!$A$1,5,Main!A871,1,1)</f>
        <v>-8.4033613445377853E-3</v>
      </c>
      <c r="P871" s="31">
        <f t="shared" ca="1" si="134"/>
        <v>0</v>
      </c>
      <c r="Q871" s="32">
        <f t="shared" ca="1" si="135"/>
        <v>1.4551147200590555E-2</v>
      </c>
      <c r="R871" s="32">
        <f t="shared" ca="1" si="136"/>
        <v>2.0015933442215885E-2</v>
      </c>
      <c r="S871" s="32">
        <f t="shared" ca="1" si="137"/>
        <v>1.1939831839098429E-2</v>
      </c>
      <c r="T871" s="32">
        <f t="shared" ca="1" si="138"/>
        <v>5.0522264011181608E-2</v>
      </c>
      <c r="U871" s="28" t="str">
        <f t="shared" ca="1" si="139"/>
        <v/>
      </c>
      <c r="V871" s="33">
        <f ca="1">OFFSET(Trade!$A$1,1,A871,1,1)</f>
        <v>0</v>
      </c>
      <c r="W871" s="34">
        <f ca="1">OFFSET(Trade!$A$1,2,A871,1,1)</f>
        <v>8003</v>
      </c>
      <c r="X871" s="34">
        <f ca="1">OFFSET(Trade!$A$1,3,A871,1,1)</f>
        <v>16557</v>
      </c>
      <c r="Y871" s="34">
        <f ca="1">OFFSET(Trade!$A$1,4,A871,1,1)</f>
        <v>8783</v>
      </c>
      <c r="Z871" s="34">
        <f ca="1">OFFSET(Trade!$A$1,5,A871,1,1)</f>
        <v>22917</v>
      </c>
      <c r="AA871" s="33" t="e">
        <f ca="1">OFFSET(Vol!$A$1,1,Main!A871,1,1)</f>
        <v>#N/A</v>
      </c>
      <c r="AB871" s="34">
        <f ca="1">OFFSET(Vol!$A$1,2,Main!A871,1,1)</f>
        <v>549991</v>
      </c>
      <c r="AC871" s="34">
        <f ca="1">OFFSET(Vol!$A$1,3,Main!A871,1,1)</f>
        <v>827191</v>
      </c>
      <c r="AD871" s="34">
        <f ca="1">OFFSET(Vol!$A$1,4,Main!A871,1,1)</f>
        <v>735605</v>
      </c>
      <c r="AE871" s="44">
        <f ca="1">OFFSET(Vol!$A$1,5,Main!A871,1,1)</f>
        <v>453602</v>
      </c>
    </row>
    <row r="872" spans="1:31" x14ac:dyDescent="0.3">
      <c r="A872" s="38">
        <v>867</v>
      </c>
      <c r="B872" s="16" t="str">
        <f t="shared" ca="1" si="130"/>
        <v/>
      </c>
      <c r="C872" s="21" t="str">
        <f ca="1">OFFSET(Vol!$A$1,0,Main!A872,1,1)</f>
        <v>036260</v>
      </c>
      <c r="D872" s="22">
        <f ca="1">OFFSET(Px!$A$1,1,Main!A872,1,1)</f>
        <v>2220</v>
      </c>
      <c r="E872" s="22">
        <f ca="1">OFFSET(Px!$A$1,4,Main!A872,1,1)</f>
        <v>2220</v>
      </c>
      <c r="F872" s="22">
        <f ca="1">OFFSET(Px!$A$1,5,Main!A872,1,1)</f>
        <v>2220</v>
      </c>
      <c r="G872" s="23">
        <f ca="1">OFFSET(Px!$A$1,6,Main!A872,1,1)</f>
        <v>2220</v>
      </c>
      <c r="H872" s="28">
        <f t="shared" ca="1" si="131"/>
        <v>0</v>
      </c>
      <c r="I872" s="28">
        <f t="shared" ca="1" si="132"/>
        <v>0</v>
      </c>
      <c r="J872" s="12">
        <f t="shared" ca="1" si="133"/>
        <v>0</v>
      </c>
      <c r="K872" s="31">
        <f ca="1">OFFSET(Perf!$A$1,1,Main!A872,1,1)</f>
        <v>0</v>
      </c>
      <c r="L872" s="32">
        <f ca="1">OFFSET(Perf!$A$1,2,Main!A872,1,1)</f>
        <v>0</v>
      </c>
      <c r="M872" s="32">
        <f ca="1">OFFSET(Perf!$A$1,3,Main!A872,1,1)</f>
        <v>0</v>
      </c>
      <c r="N872" s="32">
        <f ca="1">OFFSET(Perf!$A$1,4,Main!A872,1,1)</f>
        <v>0</v>
      </c>
      <c r="O872" s="32">
        <f ca="1">OFFSET(Perf!$A$1,5,Main!A872,1,1)</f>
        <v>0</v>
      </c>
      <c r="P872" s="31">
        <f t="shared" ca="1" si="134"/>
        <v>0</v>
      </c>
      <c r="Q872" s="32">
        <f t="shared" ca="1" si="135"/>
        <v>0</v>
      </c>
      <c r="R872" s="32">
        <f t="shared" ca="1" si="136"/>
        <v>0</v>
      </c>
      <c r="S872" s="32">
        <f t="shared" ca="1" si="137"/>
        <v>0</v>
      </c>
      <c r="T872" s="32">
        <f t="shared" ca="1" si="138"/>
        <v>0</v>
      </c>
      <c r="U872" s="28" t="str">
        <f t="shared" ca="1" si="139"/>
        <v/>
      </c>
      <c r="V872" s="33">
        <f ca="1">OFFSET(Trade!$A$1,1,A872,1,1)</f>
        <v>0</v>
      </c>
      <c r="W872" s="34">
        <f ca="1">OFFSET(Trade!$A$1,2,A872,1,1)</f>
        <v>0</v>
      </c>
      <c r="X872" s="34">
        <f ca="1">OFFSET(Trade!$A$1,3,A872,1,1)</f>
        <v>0</v>
      </c>
      <c r="Y872" s="34">
        <f ca="1">OFFSET(Trade!$A$1,4,A872,1,1)</f>
        <v>0</v>
      </c>
      <c r="Z872" s="34">
        <f ca="1">OFFSET(Trade!$A$1,5,A872,1,1)</f>
        <v>0</v>
      </c>
      <c r="AA872" s="33" t="e">
        <f ca="1">OFFSET(Vol!$A$1,1,Main!A872,1,1)</f>
        <v>#N/A</v>
      </c>
      <c r="AB872" s="34">
        <f ca="1">OFFSET(Vol!$A$1,2,Main!A872,1,1)</f>
        <v>0</v>
      </c>
      <c r="AC872" s="34">
        <f ca="1">OFFSET(Vol!$A$1,3,Main!A872,1,1)</f>
        <v>0</v>
      </c>
      <c r="AD872" s="34">
        <f ca="1">OFFSET(Vol!$A$1,4,Main!A872,1,1)</f>
        <v>0</v>
      </c>
      <c r="AE872" s="44">
        <f ca="1">OFFSET(Vol!$A$1,5,Main!A872,1,1)</f>
        <v>0</v>
      </c>
    </row>
    <row r="873" spans="1:31" x14ac:dyDescent="0.3">
      <c r="A873" s="38">
        <v>868</v>
      </c>
      <c r="B873" s="16" t="str">
        <f t="shared" ca="1" si="130"/>
        <v/>
      </c>
      <c r="C873" s="21" t="str">
        <f ca="1">OFFSET(Vol!$A$1,0,Main!A873,1,1)</f>
        <v>036420</v>
      </c>
      <c r="D873" s="22">
        <f ca="1">OFFSET(Px!$A$1,1,Main!A873,1,1)</f>
        <v>32650</v>
      </c>
      <c r="E873" s="22">
        <f ca="1">OFFSET(Px!$A$1,4,Main!A873,1,1)</f>
        <v>30400</v>
      </c>
      <c r="F873" s="22">
        <f ca="1">OFFSET(Px!$A$1,5,Main!A873,1,1)</f>
        <v>30850</v>
      </c>
      <c r="G873" s="23">
        <f ca="1">OFFSET(Px!$A$1,6,Main!A873,1,1)</f>
        <v>28000</v>
      </c>
      <c r="H873" s="28">
        <f t="shared" ca="1" si="131"/>
        <v>5.8346839546191243E-2</v>
      </c>
      <c r="I873" s="28">
        <f t="shared" ca="1" si="132"/>
        <v>0.16607142857142865</v>
      </c>
      <c r="J873" s="12">
        <f t="shared" ca="1" si="133"/>
        <v>0</v>
      </c>
      <c r="K873" s="31">
        <f ca="1">OFFSET(Perf!$A$1,1,Main!A873,1,1)</f>
        <v>7.7000000000000002E-3</v>
      </c>
      <c r="L873" s="32">
        <f ca="1">OFFSET(Perf!$A$1,2,Main!A873,1,1)</f>
        <v>7.7000000000000002E-3</v>
      </c>
      <c r="M873" s="32">
        <f ca="1">OFFSET(Perf!$A$1,3,Main!A873,1,1)</f>
        <v>6.5799999999999997E-2</v>
      </c>
      <c r="N873" s="32">
        <f ca="1">OFFSET(Perf!$A$1,4,Main!A873,1,1)</f>
        <v>-1.4586709886547866E-2</v>
      </c>
      <c r="O873" s="32">
        <f ca="1">OFFSET(Perf!$A$1,5,Main!A873,1,1)</f>
        <v>0.10178571428571437</v>
      </c>
      <c r="P873" s="31">
        <f t="shared" ca="1" si="134"/>
        <v>0</v>
      </c>
      <c r="Q873" s="32">
        <f t="shared" ca="1" si="135"/>
        <v>2.8606422247744331E-3</v>
      </c>
      <c r="R873" s="32">
        <f t="shared" ca="1" si="136"/>
        <v>1.0461298040443895E-3</v>
      </c>
      <c r="S873" s="32">
        <f t="shared" ca="1" si="137"/>
        <v>3.9241079090667954E-3</v>
      </c>
      <c r="T873" s="32">
        <f t="shared" ca="1" si="138"/>
        <v>5.2429925388183104E-3</v>
      </c>
      <c r="U873" s="28" t="str">
        <f t="shared" ca="1" si="139"/>
        <v/>
      </c>
      <c r="V873" s="33">
        <f ca="1">OFFSET(Trade!$A$1,1,A873,1,1)</f>
        <v>0</v>
      </c>
      <c r="W873" s="34">
        <f ca="1">OFFSET(Trade!$A$1,2,A873,1,1)</f>
        <v>675</v>
      </c>
      <c r="X873" s="34">
        <f ca="1">OFFSET(Trade!$A$1,3,A873,1,1)</f>
        <v>324</v>
      </c>
      <c r="Y873" s="34">
        <f ca="1">OFFSET(Trade!$A$1,4,A873,1,1)</f>
        <v>503</v>
      </c>
      <c r="Z873" s="34">
        <f ca="1">OFFSET(Trade!$A$1,5,A873,1,1)</f>
        <v>2626</v>
      </c>
      <c r="AA873" s="33" t="e">
        <f ca="1">OFFSET(Vol!$A$1,1,Main!A873,1,1)</f>
        <v>#N/A</v>
      </c>
      <c r="AB873" s="34">
        <f ca="1">OFFSET(Vol!$A$1,2,Main!A873,1,1)</f>
        <v>235961</v>
      </c>
      <c r="AC873" s="34">
        <f ca="1">OFFSET(Vol!$A$1,3,Main!A873,1,1)</f>
        <v>309713</v>
      </c>
      <c r="AD873" s="34">
        <f ca="1">OFFSET(Vol!$A$1,4,Main!A873,1,1)</f>
        <v>128182</v>
      </c>
      <c r="AE873" s="44">
        <f ca="1">OFFSET(Vol!$A$1,5,Main!A873,1,1)</f>
        <v>500859</v>
      </c>
    </row>
    <row r="874" spans="1:31" x14ac:dyDescent="0.3">
      <c r="A874" s="38">
        <v>869</v>
      </c>
      <c r="B874" s="16" t="str">
        <f t="shared" ca="1" si="130"/>
        <v/>
      </c>
      <c r="C874" s="21" t="str">
        <f ca="1">OFFSET(Vol!$A$1,0,Main!A874,1,1)</f>
        <v>036460</v>
      </c>
      <c r="D874" s="22">
        <f ca="1">OFFSET(Px!$A$1,1,Main!A874,1,1)</f>
        <v>26250</v>
      </c>
      <c r="E874" s="22">
        <f ca="1">OFFSET(Px!$A$1,4,Main!A874,1,1)</f>
        <v>26100</v>
      </c>
      <c r="F874" s="22">
        <f ca="1">OFFSET(Px!$A$1,5,Main!A874,1,1)</f>
        <v>26200</v>
      </c>
      <c r="G874" s="23">
        <f ca="1">OFFSET(Px!$A$1,6,Main!A874,1,1)</f>
        <v>25950</v>
      </c>
      <c r="H874" s="28">
        <f t="shared" ca="1" si="131"/>
        <v>1.9083969465649719E-3</v>
      </c>
      <c r="I874" s="28">
        <f t="shared" ca="1" si="132"/>
        <v>1.1560693641618602E-2</v>
      </c>
      <c r="J874" s="12">
        <f t="shared" ca="1" si="133"/>
        <v>0</v>
      </c>
      <c r="K874" s="31">
        <f ca="1">OFFSET(Perf!$A$1,1,Main!A874,1,1)</f>
        <v>1.9E-3</v>
      </c>
      <c r="L874" s="32">
        <f ca="1">OFFSET(Perf!$A$1,2,Main!A874,1,1)</f>
        <v>1.9E-3</v>
      </c>
      <c r="M874" s="32">
        <f ca="1">OFFSET(Perf!$A$1,3,Main!A874,1,1)</f>
        <v>3.8E-3</v>
      </c>
      <c r="N874" s="32">
        <f ca="1">OFFSET(Perf!$A$1,4,Main!A874,1,1)</f>
        <v>-3.8167938931297218E-3</v>
      </c>
      <c r="O874" s="32">
        <f ca="1">OFFSET(Perf!$A$1,5,Main!A874,1,1)</f>
        <v>9.633911368015502E-3</v>
      </c>
      <c r="P874" s="31">
        <f t="shared" ca="1" si="134"/>
        <v>0</v>
      </c>
      <c r="Q874" s="32">
        <f t="shared" ca="1" si="135"/>
        <v>0</v>
      </c>
      <c r="R874" s="32">
        <f t="shared" ca="1" si="136"/>
        <v>0</v>
      </c>
      <c r="S874" s="32">
        <f t="shared" ca="1" si="137"/>
        <v>4.9301011924159999E-4</v>
      </c>
      <c r="T874" s="32">
        <f t="shared" ca="1" si="138"/>
        <v>7.347538574577516E-4</v>
      </c>
      <c r="U874" s="28" t="str">
        <f t="shared" ca="1" si="139"/>
        <v/>
      </c>
      <c r="V874" s="33">
        <f ca="1">OFFSET(Trade!$A$1,1,A874,1,1)</f>
        <v>0</v>
      </c>
      <c r="W874" s="34">
        <f ca="1">OFFSET(Trade!$A$1,2,A874,1,1)</f>
        <v>0</v>
      </c>
      <c r="X874" s="34">
        <f ca="1">OFFSET(Trade!$A$1,3,A874,1,1)</f>
        <v>0</v>
      </c>
      <c r="Y874" s="34">
        <f ca="1">OFFSET(Trade!$A$1,4,A874,1,1)</f>
        <v>59</v>
      </c>
      <c r="Z874" s="34">
        <f ca="1">OFFSET(Trade!$A$1,5,A874,1,1)</f>
        <v>147</v>
      </c>
      <c r="AA874" s="33" t="e">
        <f ca="1">OFFSET(Vol!$A$1,1,Main!A874,1,1)</f>
        <v>#N/A</v>
      </c>
      <c r="AB874" s="34">
        <f ca="1">OFFSET(Vol!$A$1,2,Main!A874,1,1)</f>
        <v>93416</v>
      </c>
      <c r="AC874" s="34">
        <f ca="1">OFFSET(Vol!$A$1,3,Main!A874,1,1)</f>
        <v>91685</v>
      </c>
      <c r="AD874" s="34">
        <f ca="1">OFFSET(Vol!$A$1,4,Main!A874,1,1)</f>
        <v>119673</v>
      </c>
      <c r="AE874" s="44">
        <f ca="1">OFFSET(Vol!$A$1,5,Main!A874,1,1)</f>
        <v>200067</v>
      </c>
    </row>
    <row r="875" spans="1:31" x14ac:dyDescent="0.3">
      <c r="A875" s="38">
        <v>870</v>
      </c>
      <c r="B875" s="16" t="str">
        <f t="shared" ca="1" si="130"/>
        <v/>
      </c>
      <c r="C875" s="21" t="str">
        <f ca="1">OFFSET(Vol!$A$1,0,Main!A875,1,1)</f>
        <v>036480</v>
      </c>
      <c r="D875" s="22">
        <f ca="1">OFFSET(Px!$A$1,1,Main!A875,1,1)</f>
        <v>18800</v>
      </c>
      <c r="E875" s="22">
        <f ca="1">OFFSET(Px!$A$1,4,Main!A875,1,1)</f>
        <v>14650</v>
      </c>
      <c r="F875" s="22">
        <f ca="1">OFFSET(Px!$A$1,5,Main!A875,1,1)</f>
        <v>15050</v>
      </c>
      <c r="G875" s="23">
        <f ca="1">OFFSET(Px!$A$1,6,Main!A875,1,1)</f>
        <v>14100</v>
      </c>
      <c r="H875" s="28">
        <f t="shared" ca="1" si="131"/>
        <v>0.24916943521594681</v>
      </c>
      <c r="I875" s="28">
        <f t="shared" ca="1" si="132"/>
        <v>0.33333333333333326</v>
      </c>
      <c r="J875" s="12">
        <f t="shared" ca="1" si="133"/>
        <v>1</v>
      </c>
      <c r="K875" s="31">
        <f ca="1">OFFSET(Perf!$A$1,1,Main!A875,1,1)</f>
        <v>-1.0500000000000001E-2</v>
      </c>
      <c r="L875" s="32">
        <f ca="1">OFFSET(Perf!$A$1,2,Main!A875,1,1)</f>
        <v>-1.0500000000000001E-2</v>
      </c>
      <c r="M875" s="32">
        <f ca="1">OFFSET(Perf!$A$1,3,Main!A875,1,1)</f>
        <v>0.2969</v>
      </c>
      <c r="N875" s="32">
        <f ca="1">OFFSET(Perf!$A$1,4,Main!A875,1,1)</f>
        <v>-2.6578073089700949E-2</v>
      </c>
      <c r="O875" s="32">
        <f ca="1">OFFSET(Perf!$A$1,5,Main!A875,1,1)</f>
        <v>6.7375886524822626E-2</v>
      </c>
      <c r="P875" s="31">
        <f t="shared" ca="1" si="134"/>
        <v>0</v>
      </c>
      <c r="Q875" s="32">
        <f t="shared" ca="1" si="135"/>
        <v>1.9127074232324657E-2</v>
      </c>
      <c r="R875" s="32">
        <f t="shared" ca="1" si="136"/>
        <v>3.1867396166992648E-2</v>
      </c>
      <c r="S875" s="32">
        <f t="shared" ca="1" si="137"/>
        <v>5.6652428560769977E-2</v>
      </c>
      <c r="T875" s="32">
        <f t="shared" ca="1" si="138"/>
        <v>6.6022813381468662E-2</v>
      </c>
      <c r="U875" s="28" t="str">
        <f t="shared" ca="1" si="139"/>
        <v/>
      </c>
      <c r="V875" s="33">
        <f ca="1">OFFSET(Trade!$A$1,1,A875,1,1)</f>
        <v>0</v>
      </c>
      <c r="W875" s="34">
        <f ca="1">OFFSET(Trade!$A$1,2,A875,1,1)</f>
        <v>57550</v>
      </c>
      <c r="X875" s="34">
        <f ca="1">OFFSET(Trade!$A$1,3,A875,1,1)</f>
        <v>190351</v>
      </c>
      <c r="Y875" s="34">
        <f ca="1">OFFSET(Trade!$A$1,4,A875,1,1)</f>
        <v>12149</v>
      </c>
      <c r="Z875" s="34">
        <f ca="1">OFFSET(Trade!$A$1,5,A875,1,1)</f>
        <v>22915</v>
      </c>
      <c r="AA875" s="33" t="e">
        <f ca="1">OFFSET(Vol!$A$1,1,Main!A875,1,1)</f>
        <v>#N/A</v>
      </c>
      <c r="AB875" s="34">
        <f ca="1">OFFSET(Vol!$A$1,2,Main!A875,1,1)</f>
        <v>3008824</v>
      </c>
      <c r="AC875" s="34">
        <f ca="1">OFFSET(Vol!$A$1,3,Main!A875,1,1)</f>
        <v>5973221</v>
      </c>
      <c r="AD875" s="34">
        <f ca="1">OFFSET(Vol!$A$1,4,Main!A875,1,1)</f>
        <v>214448</v>
      </c>
      <c r="AE875" s="44">
        <f ca="1">OFFSET(Vol!$A$1,5,Main!A875,1,1)</f>
        <v>347077</v>
      </c>
    </row>
    <row r="876" spans="1:31" x14ac:dyDescent="0.3">
      <c r="A876" s="38">
        <v>871</v>
      </c>
      <c r="B876" s="16" t="str">
        <f t="shared" ca="1" si="130"/>
        <v/>
      </c>
      <c r="C876" s="21" t="str">
        <f ca="1">OFFSET(Vol!$A$1,0,Main!A876,1,1)</f>
        <v>036490</v>
      </c>
      <c r="D876" s="22">
        <f ca="1">OFFSET(Px!$A$1,1,Main!A876,1,1)</f>
        <v>199800</v>
      </c>
      <c r="E876" s="22">
        <f ca="1">OFFSET(Px!$A$1,4,Main!A876,1,1)</f>
        <v>209800</v>
      </c>
      <c r="F876" s="22">
        <f ca="1">OFFSET(Px!$A$1,5,Main!A876,1,1)</f>
        <v>200000</v>
      </c>
      <c r="G876" s="23">
        <f ca="1">OFFSET(Px!$A$1,6,Main!A876,1,1)</f>
        <v>203500</v>
      </c>
      <c r="H876" s="28">
        <f t="shared" ca="1" si="131"/>
        <v>-1.0000000000000009E-3</v>
      </c>
      <c r="I876" s="28">
        <f t="shared" ca="1" si="132"/>
        <v>-1.8181818181818188E-2</v>
      </c>
      <c r="J876" s="12">
        <f t="shared" ca="1" si="133"/>
        <v>0</v>
      </c>
      <c r="K876" s="31">
        <f ca="1">OFFSET(Perf!$A$1,1,Main!A876,1,1)</f>
        <v>-2.0099999999999996E-2</v>
      </c>
      <c r="L876" s="32">
        <f ca="1">OFFSET(Perf!$A$1,2,Main!A876,1,1)</f>
        <v>-2.0099999999999996E-2</v>
      </c>
      <c r="M876" s="32">
        <f ca="1">OFFSET(Perf!$A$1,3,Main!A876,1,1)</f>
        <v>-2.81E-2</v>
      </c>
      <c r="N876" s="32">
        <f ca="1">OFFSET(Perf!$A$1,4,Main!A876,1,1)</f>
        <v>4.8999999999999932E-2</v>
      </c>
      <c r="O876" s="32">
        <f ca="1">OFFSET(Perf!$A$1,5,Main!A876,1,1)</f>
        <v>-1.7199017199017175E-2</v>
      </c>
      <c r="P876" s="31">
        <f t="shared" ca="1" si="134"/>
        <v>0</v>
      </c>
      <c r="Q876" s="32">
        <f t="shared" ca="1" si="135"/>
        <v>1.7971795459756936E-2</v>
      </c>
      <c r="R876" s="32">
        <f t="shared" ca="1" si="136"/>
        <v>1.9716470091052287E-2</v>
      </c>
      <c r="S876" s="32">
        <f t="shared" ca="1" si="137"/>
        <v>1.8583038779953282E-2</v>
      </c>
      <c r="T876" s="32">
        <f t="shared" ca="1" si="138"/>
        <v>2.2356851812138107E-2</v>
      </c>
      <c r="U876" s="28" t="str">
        <f t="shared" ca="1" si="139"/>
        <v/>
      </c>
      <c r="V876" s="33">
        <f ca="1">OFFSET(Trade!$A$1,1,A876,1,1)</f>
        <v>0</v>
      </c>
      <c r="W876" s="34">
        <f ca="1">OFFSET(Trade!$A$1,2,A876,1,1)</f>
        <v>1881</v>
      </c>
      <c r="X876" s="34">
        <f ca="1">OFFSET(Trade!$A$1,3,A876,1,1)</f>
        <v>2566</v>
      </c>
      <c r="Y876" s="34">
        <f ca="1">OFFSET(Trade!$A$1,4,A876,1,1)</f>
        <v>5147</v>
      </c>
      <c r="Z876" s="34">
        <f ca="1">OFFSET(Trade!$A$1,5,A876,1,1)</f>
        <v>2502</v>
      </c>
      <c r="AA876" s="33" t="e">
        <f ca="1">OFFSET(Vol!$A$1,1,Main!A876,1,1)</f>
        <v>#N/A</v>
      </c>
      <c r="AB876" s="34">
        <f ca="1">OFFSET(Vol!$A$1,2,Main!A876,1,1)</f>
        <v>104664</v>
      </c>
      <c r="AC876" s="34">
        <f ca="1">OFFSET(Vol!$A$1,3,Main!A876,1,1)</f>
        <v>130145</v>
      </c>
      <c r="AD876" s="34">
        <f ca="1">OFFSET(Vol!$A$1,4,Main!A876,1,1)</f>
        <v>276973</v>
      </c>
      <c r="AE876" s="44">
        <f ca="1">OFFSET(Vol!$A$1,5,Main!A876,1,1)</f>
        <v>111912</v>
      </c>
    </row>
    <row r="877" spans="1:31" x14ac:dyDescent="0.3">
      <c r="A877" s="38">
        <v>872</v>
      </c>
      <c r="B877" s="16" t="str">
        <f t="shared" ca="1" si="130"/>
        <v/>
      </c>
      <c r="C877" s="21" t="str">
        <f ca="1">OFFSET(Vol!$A$1,0,Main!A877,1,1)</f>
        <v>036530</v>
      </c>
      <c r="D877" s="22">
        <f ca="1">OFFSET(Px!$A$1,1,Main!A877,1,1)</f>
        <v>15000</v>
      </c>
      <c r="E877" s="22">
        <f ca="1">OFFSET(Px!$A$1,4,Main!A877,1,1)</f>
        <v>14800</v>
      </c>
      <c r="F877" s="22">
        <f ca="1">OFFSET(Px!$A$1,5,Main!A877,1,1)</f>
        <v>15300</v>
      </c>
      <c r="G877" s="23">
        <f ca="1">OFFSET(Px!$A$1,6,Main!A877,1,1)</f>
        <v>15150</v>
      </c>
      <c r="H877" s="28">
        <f t="shared" ca="1" si="131"/>
        <v>-1.9607843137254943E-2</v>
      </c>
      <c r="I877" s="28">
        <f t="shared" ca="1" si="132"/>
        <v>-9.9009900990099098E-3</v>
      </c>
      <c r="J877" s="12">
        <f t="shared" ca="1" si="133"/>
        <v>0</v>
      </c>
      <c r="K877" s="31">
        <f ca="1">OFFSET(Perf!$A$1,1,Main!A877,1,1)</f>
        <v>-9.8999999999999991E-3</v>
      </c>
      <c r="L877" s="32">
        <f ca="1">OFFSET(Perf!$A$1,2,Main!A877,1,1)</f>
        <v>-9.8999999999999991E-3</v>
      </c>
      <c r="M877" s="32">
        <f ca="1">OFFSET(Perf!$A$1,3,Main!A877,1,1)</f>
        <v>2.3599999999999999E-2</v>
      </c>
      <c r="N877" s="32">
        <f ca="1">OFFSET(Perf!$A$1,4,Main!A877,1,1)</f>
        <v>-3.2679738562091498E-2</v>
      </c>
      <c r="O877" s="32">
        <f ca="1">OFFSET(Perf!$A$1,5,Main!A877,1,1)</f>
        <v>9.9009900990099098E-3</v>
      </c>
      <c r="P877" s="31">
        <f t="shared" ca="1" si="134"/>
        <v>0</v>
      </c>
      <c r="Q877" s="32">
        <f t="shared" ca="1" si="135"/>
        <v>1.1051237555941182E-2</v>
      </c>
      <c r="R877" s="32">
        <f t="shared" ca="1" si="136"/>
        <v>0</v>
      </c>
      <c r="S877" s="32">
        <f t="shared" ca="1" si="137"/>
        <v>0</v>
      </c>
      <c r="T877" s="32">
        <f t="shared" ca="1" si="138"/>
        <v>9.2744135297326783E-3</v>
      </c>
      <c r="U877" s="28" t="str">
        <f t="shared" ca="1" si="139"/>
        <v/>
      </c>
      <c r="V877" s="33">
        <f ca="1">OFFSET(Trade!$A$1,1,A877,1,1)</f>
        <v>0</v>
      </c>
      <c r="W877" s="34">
        <f ca="1">OFFSET(Trade!$A$1,2,A877,1,1)</f>
        <v>121</v>
      </c>
      <c r="X877" s="34">
        <f ca="1">OFFSET(Trade!$A$1,3,A877,1,1)</f>
        <v>0</v>
      </c>
      <c r="Y877" s="34">
        <f ca="1">OFFSET(Trade!$A$1,4,A877,1,1)</f>
        <v>0</v>
      </c>
      <c r="Z877" s="34">
        <f ca="1">OFFSET(Trade!$A$1,5,A877,1,1)</f>
        <v>34</v>
      </c>
      <c r="AA877" s="33" t="e">
        <f ca="1">OFFSET(Vol!$A$1,1,Main!A877,1,1)</f>
        <v>#N/A</v>
      </c>
      <c r="AB877" s="34">
        <f ca="1">OFFSET(Vol!$A$1,2,Main!A877,1,1)</f>
        <v>10949</v>
      </c>
      <c r="AC877" s="34">
        <f ca="1">OFFSET(Vol!$A$1,3,Main!A877,1,1)</f>
        <v>3921</v>
      </c>
      <c r="AD877" s="34">
        <f ca="1">OFFSET(Vol!$A$1,4,Main!A877,1,1)</f>
        <v>8442</v>
      </c>
      <c r="AE877" s="44">
        <f ca="1">OFFSET(Vol!$A$1,5,Main!A877,1,1)</f>
        <v>3666</v>
      </c>
    </row>
    <row r="878" spans="1:31" x14ac:dyDescent="0.3">
      <c r="A878" s="38">
        <v>873</v>
      </c>
      <c r="B878" s="16" t="str">
        <f t="shared" ca="1" si="130"/>
        <v/>
      </c>
      <c r="C878" s="21" t="str">
        <f ca="1">OFFSET(Vol!$A$1,0,Main!A878,1,1)</f>
        <v>036540</v>
      </c>
      <c r="D878" s="22">
        <f ca="1">OFFSET(Px!$A$1,1,Main!A878,1,1)</f>
        <v>4985</v>
      </c>
      <c r="E878" s="22">
        <f ca="1">OFFSET(Px!$A$1,4,Main!A878,1,1)</f>
        <v>4915</v>
      </c>
      <c r="F878" s="22">
        <f ca="1">OFFSET(Px!$A$1,5,Main!A878,1,1)</f>
        <v>5010</v>
      </c>
      <c r="G878" s="23">
        <f ca="1">OFFSET(Px!$A$1,6,Main!A878,1,1)</f>
        <v>4710</v>
      </c>
      <c r="H878" s="28">
        <f t="shared" ca="1" si="131"/>
        <v>-4.9900199600798611E-3</v>
      </c>
      <c r="I878" s="28">
        <f t="shared" ca="1" si="132"/>
        <v>5.8386411889596701E-2</v>
      </c>
      <c r="J878" s="12">
        <f t="shared" ca="1" si="133"/>
        <v>0</v>
      </c>
      <c r="K878" s="31">
        <f ca="1">OFFSET(Perf!$A$1,1,Main!A878,1,1)</f>
        <v>1E-3</v>
      </c>
      <c r="L878" s="32">
        <f ca="1">OFFSET(Perf!$A$1,2,Main!A878,1,1)</f>
        <v>1E-3</v>
      </c>
      <c r="M878" s="32">
        <f ca="1">OFFSET(Perf!$A$1,3,Main!A878,1,1)</f>
        <v>1.32E-2</v>
      </c>
      <c r="N878" s="32">
        <f ca="1">OFFSET(Perf!$A$1,4,Main!A878,1,1)</f>
        <v>-1.8962075848303339E-2</v>
      </c>
      <c r="O878" s="32">
        <f ca="1">OFFSET(Perf!$A$1,5,Main!A878,1,1)</f>
        <v>6.3694267515923553E-2</v>
      </c>
      <c r="P878" s="31">
        <f t="shared" ca="1" si="134"/>
        <v>0</v>
      </c>
      <c r="Q878" s="32">
        <f t="shared" ca="1" si="135"/>
        <v>2.4144523546134034E-3</v>
      </c>
      <c r="R878" s="32">
        <f t="shared" ca="1" si="136"/>
        <v>1.4894803092968891E-2</v>
      </c>
      <c r="S878" s="32">
        <f t="shared" ca="1" si="137"/>
        <v>4.2461474159864124E-3</v>
      </c>
      <c r="T878" s="32">
        <f t="shared" ca="1" si="138"/>
        <v>8.7337979179545437E-3</v>
      </c>
      <c r="U878" s="28" t="str">
        <f t="shared" ca="1" si="139"/>
        <v/>
      </c>
      <c r="V878" s="33">
        <f ca="1">OFFSET(Trade!$A$1,1,A878,1,1)</f>
        <v>0</v>
      </c>
      <c r="W878" s="34">
        <f ca="1">OFFSET(Trade!$A$1,2,A878,1,1)</f>
        <v>2080</v>
      </c>
      <c r="X878" s="34">
        <f ca="1">OFFSET(Trade!$A$1,3,A878,1,1)</f>
        <v>16566</v>
      </c>
      <c r="Y878" s="34">
        <f ca="1">OFFSET(Trade!$A$1,4,A878,1,1)</f>
        <v>8615</v>
      </c>
      <c r="Z878" s="34">
        <f ca="1">OFFSET(Trade!$A$1,5,A878,1,1)</f>
        <v>47711</v>
      </c>
      <c r="AA878" s="33" t="e">
        <f ca="1">OFFSET(Vol!$A$1,1,Main!A878,1,1)</f>
        <v>#N/A</v>
      </c>
      <c r="AB878" s="34">
        <f ca="1">OFFSET(Vol!$A$1,2,Main!A878,1,1)</f>
        <v>861479</v>
      </c>
      <c r="AC878" s="34">
        <f ca="1">OFFSET(Vol!$A$1,3,Main!A878,1,1)</f>
        <v>1112200</v>
      </c>
      <c r="AD878" s="34">
        <f ca="1">OFFSET(Vol!$A$1,4,Main!A878,1,1)</f>
        <v>2028898</v>
      </c>
      <c r="AE878" s="44">
        <f ca="1">OFFSET(Vol!$A$1,5,Main!A878,1,1)</f>
        <v>5462801</v>
      </c>
    </row>
    <row r="879" spans="1:31" x14ac:dyDescent="0.3">
      <c r="A879" s="38">
        <v>874</v>
      </c>
      <c r="B879" s="16" t="str">
        <f t="shared" ca="1" si="130"/>
        <v/>
      </c>
      <c r="C879" s="21" t="str">
        <f ca="1">OFFSET(Vol!$A$1,0,Main!A879,1,1)</f>
        <v>036560</v>
      </c>
      <c r="D879" s="22">
        <f ca="1">OFFSET(Px!$A$1,1,Main!A879,1,1)</f>
        <v>6560</v>
      </c>
      <c r="E879" s="22">
        <f ca="1">OFFSET(Px!$A$1,4,Main!A879,1,1)</f>
        <v>6410</v>
      </c>
      <c r="F879" s="22">
        <f ca="1">OFFSET(Px!$A$1,5,Main!A879,1,1)</f>
        <v>6440</v>
      </c>
      <c r="G879" s="23">
        <f ca="1">OFFSET(Px!$A$1,6,Main!A879,1,1)</f>
        <v>6450</v>
      </c>
      <c r="H879" s="28">
        <f t="shared" ca="1" si="131"/>
        <v>1.8633540372670732E-2</v>
      </c>
      <c r="I879" s="28">
        <f t="shared" ca="1" si="132"/>
        <v>1.7054263565891459E-2</v>
      </c>
      <c r="J879" s="12">
        <f t="shared" ca="1" si="133"/>
        <v>0</v>
      </c>
      <c r="K879" s="31">
        <f ca="1">OFFSET(Perf!$A$1,1,Main!A879,1,1)</f>
        <v>1.7100000000000001E-2</v>
      </c>
      <c r="L879" s="32">
        <f ca="1">OFFSET(Perf!$A$1,2,Main!A879,1,1)</f>
        <v>1.7100000000000001E-2</v>
      </c>
      <c r="M879" s="32">
        <f ca="1">OFFSET(Perf!$A$1,3,Main!A879,1,1)</f>
        <v>6.1999999999999998E-3</v>
      </c>
      <c r="N879" s="32">
        <f ca="1">OFFSET(Perf!$A$1,4,Main!A879,1,1)</f>
        <v>-4.6583850931677384E-3</v>
      </c>
      <c r="O879" s="32">
        <f ca="1">OFFSET(Perf!$A$1,5,Main!A879,1,1)</f>
        <v>-1.5503875968991832E-3</v>
      </c>
      <c r="P879" s="31">
        <f t="shared" ca="1" si="134"/>
        <v>0</v>
      </c>
      <c r="Q879" s="32">
        <f t="shared" ca="1" si="135"/>
        <v>2.5794993234100135E-3</v>
      </c>
      <c r="R879" s="32">
        <f t="shared" ca="1" si="136"/>
        <v>8.9532484721086849E-4</v>
      </c>
      <c r="S879" s="32">
        <f t="shared" ca="1" si="137"/>
        <v>1.623953311342299E-3</v>
      </c>
      <c r="T879" s="32">
        <f t="shared" ca="1" si="138"/>
        <v>9.9729546991210276E-4</v>
      </c>
      <c r="U879" s="28" t="str">
        <f t="shared" ca="1" si="139"/>
        <v/>
      </c>
      <c r="V879" s="33">
        <f ca="1">OFFSET(Trade!$A$1,1,A879,1,1)</f>
        <v>0</v>
      </c>
      <c r="W879" s="34">
        <f ca="1">OFFSET(Trade!$A$1,2,A879,1,1)</f>
        <v>61</v>
      </c>
      <c r="X879" s="34">
        <f ca="1">OFFSET(Trade!$A$1,3,A879,1,1)</f>
        <v>23</v>
      </c>
      <c r="Y879" s="34">
        <f ca="1">OFFSET(Trade!$A$1,4,A879,1,1)</f>
        <v>32</v>
      </c>
      <c r="Z879" s="34">
        <f ca="1">OFFSET(Trade!$A$1,5,A879,1,1)</f>
        <v>59</v>
      </c>
      <c r="AA879" s="33" t="e">
        <f ca="1">OFFSET(Vol!$A$1,1,Main!A879,1,1)</f>
        <v>#N/A</v>
      </c>
      <c r="AB879" s="34">
        <f ca="1">OFFSET(Vol!$A$1,2,Main!A879,1,1)</f>
        <v>23648</v>
      </c>
      <c r="AC879" s="34">
        <f ca="1">OFFSET(Vol!$A$1,3,Main!A879,1,1)</f>
        <v>25689</v>
      </c>
      <c r="AD879" s="34">
        <f ca="1">OFFSET(Vol!$A$1,4,Main!A879,1,1)</f>
        <v>19705</v>
      </c>
      <c r="AE879" s="44">
        <f ca="1">OFFSET(Vol!$A$1,5,Main!A879,1,1)</f>
        <v>59160</v>
      </c>
    </row>
    <row r="880" spans="1:31" x14ac:dyDescent="0.3">
      <c r="A880" s="38">
        <v>875</v>
      </c>
      <c r="B880" s="16" t="str">
        <f t="shared" ca="1" si="130"/>
        <v/>
      </c>
      <c r="C880" s="21" t="str">
        <f ca="1">OFFSET(Vol!$A$1,0,Main!A880,1,1)</f>
        <v>036570</v>
      </c>
      <c r="D880" s="22">
        <f ca="1">OFFSET(Px!$A$1,1,Main!A880,1,1)</f>
        <v>944000</v>
      </c>
      <c r="E880" s="22">
        <f ca="1">OFFSET(Px!$A$1,4,Main!A880,1,1)</f>
        <v>893000</v>
      </c>
      <c r="F880" s="22">
        <f ca="1">OFFSET(Px!$A$1,5,Main!A880,1,1)</f>
        <v>891000</v>
      </c>
      <c r="G880" s="23">
        <f ca="1">OFFSET(Px!$A$1,6,Main!A880,1,1)</f>
        <v>890000</v>
      </c>
      <c r="H880" s="28">
        <f t="shared" ca="1" si="131"/>
        <v>5.9483726150392879E-2</v>
      </c>
      <c r="I880" s="28">
        <f t="shared" ca="1" si="132"/>
        <v>6.067415730337089E-2</v>
      </c>
      <c r="J880" s="12">
        <f t="shared" ca="1" si="133"/>
        <v>0</v>
      </c>
      <c r="K880" s="31">
        <f ca="1">OFFSET(Perf!$A$1,1,Main!A880,1,1)</f>
        <v>-2.07E-2</v>
      </c>
      <c r="L880" s="32">
        <f ca="1">OFFSET(Perf!$A$1,2,Main!A880,1,1)</f>
        <v>-2.07E-2</v>
      </c>
      <c r="M880" s="32">
        <f ca="1">OFFSET(Perf!$A$1,3,Main!A880,1,1)</f>
        <v>7.9500000000000001E-2</v>
      </c>
      <c r="N880" s="32">
        <f ca="1">OFFSET(Perf!$A$1,4,Main!A880,1,1)</f>
        <v>2.2446689113355678E-3</v>
      </c>
      <c r="O880" s="32">
        <f ca="1">OFFSET(Perf!$A$1,5,Main!A880,1,1)</f>
        <v>1.1235955056179137E-3</v>
      </c>
      <c r="P880" s="31">
        <f t="shared" ca="1" si="134"/>
        <v>0</v>
      </c>
      <c r="Q880" s="32">
        <f t="shared" ca="1" si="135"/>
        <v>2.0713378623300085E-3</v>
      </c>
      <c r="R880" s="32">
        <f t="shared" ca="1" si="136"/>
        <v>2.1471501461696294E-3</v>
      </c>
      <c r="S880" s="32">
        <f t="shared" ca="1" si="137"/>
        <v>0</v>
      </c>
      <c r="T880" s="32">
        <f t="shared" ca="1" si="138"/>
        <v>5.3094815087095923E-4</v>
      </c>
      <c r="U880" s="28" t="str">
        <f t="shared" ca="1" si="139"/>
        <v/>
      </c>
      <c r="V880" s="33">
        <f ca="1">OFFSET(Trade!$A$1,1,A880,1,1)</f>
        <v>0</v>
      </c>
      <c r="W880" s="34">
        <f ca="1">OFFSET(Trade!$A$1,2,A880,1,1)</f>
        <v>168</v>
      </c>
      <c r="X880" s="34">
        <f ca="1">OFFSET(Trade!$A$1,3,A880,1,1)</f>
        <v>473</v>
      </c>
      <c r="Y880" s="34">
        <f ca="1">OFFSET(Trade!$A$1,4,A880,1,1)</f>
        <v>0</v>
      </c>
      <c r="Z880" s="34">
        <f ca="1">OFFSET(Trade!$A$1,5,A880,1,1)</f>
        <v>52</v>
      </c>
      <c r="AA880" s="33" t="e">
        <f ca="1">OFFSET(Vol!$A$1,1,Main!A880,1,1)</f>
        <v>#N/A</v>
      </c>
      <c r="AB880" s="34">
        <f ca="1">OFFSET(Vol!$A$1,2,Main!A880,1,1)</f>
        <v>81107</v>
      </c>
      <c r="AC880" s="34">
        <f ca="1">OFFSET(Vol!$A$1,3,Main!A880,1,1)</f>
        <v>220292</v>
      </c>
      <c r="AD880" s="34">
        <f ca="1">OFFSET(Vol!$A$1,4,Main!A880,1,1)</f>
        <v>74232</v>
      </c>
      <c r="AE880" s="44">
        <f ca="1">OFFSET(Vol!$A$1,5,Main!A880,1,1)</f>
        <v>97938</v>
      </c>
    </row>
    <row r="881" spans="1:31" x14ac:dyDescent="0.3">
      <c r="A881" s="38">
        <v>876</v>
      </c>
      <c r="B881" s="16" t="str">
        <f t="shared" ca="1" si="130"/>
        <v/>
      </c>
      <c r="C881" s="21" t="str">
        <f ca="1">OFFSET(Vol!$A$1,0,Main!A881,1,1)</f>
        <v>036580</v>
      </c>
      <c r="D881" s="22">
        <f ca="1">OFFSET(Px!$A$1,1,Main!A881,1,1)</f>
        <v>6200</v>
      </c>
      <c r="E881" s="22">
        <f ca="1">OFFSET(Px!$A$1,4,Main!A881,1,1)</f>
        <v>6050</v>
      </c>
      <c r="F881" s="22">
        <f ca="1">OFFSET(Px!$A$1,5,Main!A881,1,1)</f>
        <v>6020</v>
      </c>
      <c r="G881" s="23">
        <f ca="1">OFFSET(Px!$A$1,6,Main!A881,1,1)</f>
        <v>5750</v>
      </c>
      <c r="H881" s="28">
        <f t="shared" ca="1" si="131"/>
        <v>2.9900332225913706E-2</v>
      </c>
      <c r="I881" s="28">
        <f t="shared" ca="1" si="132"/>
        <v>7.8260869565217384E-2</v>
      </c>
      <c r="J881" s="12">
        <f t="shared" ca="1" si="133"/>
        <v>0</v>
      </c>
      <c r="K881" s="31">
        <f ca="1">OFFSET(Perf!$A$1,1,Main!A881,1,1)</f>
        <v>8.1000000000000013E-3</v>
      </c>
      <c r="L881" s="32">
        <f ca="1">OFFSET(Perf!$A$1,2,Main!A881,1,1)</f>
        <v>8.1000000000000013E-3</v>
      </c>
      <c r="M881" s="32">
        <f ca="1">OFFSET(Perf!$A$1,3,Main!A881,1,1)</f>
        <v>1.6500000000000001E-2</v>
      </c>
      <c r="N881" s="32">
        <f ca="1">OFFSET(Perf!$A$1,4,Main!A881,1,1)</f>
        <v>4.983388704318914E-3</v>
      </c>
      <c r="O881" s="32">
        <f ca="1">OFFSET(Perf!$A$1,5,Main!A881,1,1)</f>
        <v>4.6956521739130341E-2</v>
      </c>
      <c r="P881" s="31">
        <f t="shared" ca="1" si="134"/>
        <v>0</v>
      </c>
      <c r="Q881" s="32">
        <f t="shared" ca="1" si="135"/>
        <v>1.1916589648798522E-2</v>
      </c>
      <c r="R881" s="32">
        <f t="shared" ca="1" si="136"/>
        <v>1.372055796935742E-2</v>
      </c>
      <c r="S881" s="32">
        <f t="shared" ca="1" si="137"/>
        <v>2.2647245506568874E-2</v>
      </c>
      <c r="T881" s="32">
        <f t="shared" ca="1" si="138"/>
        <v>7.1179061884411596E-3</v>
      </c>
      <c r="U881" s="28" t="str">
        <f t="shared" ca="1" si="139"/>
        <v/>
      </c>
      <c r="V881" s="33">
        <f ca="1">OFFSET(Trade!$A$1,1,A881,1,1)</f>
        <v>0</v>
      </c>
      <c r="W881" s="34">
        <f ca="1">OFFSET(Trade!$A$1,2,A881,1,1)</f>
        <v>2063</v>
      </c>
      <c r="X881" s="34">
        <f ca="1">OFFSET(Trade!$A$1,3,A881,1,1)</f>
        <v>3480</v>
      </c>
      <c r="Y881" s="34">
        <f ca="1">OFFSET(Trade!$A$1,4,A881,1,1)</f>
        <v>17983</v>
      </c>
      <c r="Z881" s="34">
        <f ca="1">OFFSET(Trade!$A$1,5,A881,1,1)</f>
        <v>1514</v>
      </c>
      <c r="AA881" s="33" t="e">
        <f ca="1">OFFSET(Vol!$A$1,1,Main!A881,1,1)</f>
        <v>#N/A</v>
      </c>
      <c r="AB881" s="34">
        <f ca="1">OFFSET(Vol!$A$1,2,Main!A881,1,1)</f>
        <v>173120</v>
      </c>
      <c r="AC881" s="34">
        <f ca="1">OFFSET(Vol!$A$1,3,Main!A881,1,1)</f>
        <v>253634</v>
      </c>
      <c r="AD881" s="34">
        <f ca="1">OFFSET(Vol!$A$1,4,Main!A881,1,1)</f>
        <v>794048</v>
      </c>
      <c r="AE881" s="44">
        <f ca="1">OFFSET(Vol!$A$1,5,Main!A881,1,1)</f>
        <v>212703</v>
      </c>
    </row>
    <row r="882" spans="1:31" x14ac:dyDescent="0.3">
      <c r="A882" s="38">
        <v>877</v>
      </c>
      <c r="B882" s="16" t="str">
        <f t="shared" ca="1" si="130"/>
        <v/>
      </c>
      <c r="C882" s="21" t="str">
        <f ca="1">OFFSET(Vol!$A$1,0,Main!A882,1,1)</f>
        <v>036620</v>
      </c>
      <c r="D882" s="22">
        <f ca="1">OFFSET(Px!$A$1,1,Main!A882,1,1)</f>
        <v>874</v>
      </c>
      <c r="E882" s="22">
        <f ca="1">OFFSET(Px!$A$1,4,Main!A882,1,1)</f>
        <v>881</v>
      </c>
      <c r="F882" s="22">
        <f ca="1">OFFSET(Px!$A$1,5,Main!A882,1,1)</f>
        <v>862</v>
      </c>
      <c r="G882" s="23">
        <f ca="1">OFFSET(Px!$A$1,6,Main!A882,1,1)</f>
        <v>856</v>
      </c>
      <c r="H882" s="28">
        <f t="shared" ca="1" si="131"/>
        <v>1.3921113689095099E-2</v>
      </c>
      <c r="I882" s="28">
        <f t="shared" ca="1" si="132"/>
        <v>2.1028037383177489E-2</v>
      </c>
      <c r="J882" s="12">
        <f t="shared" ca="1" si="133"/>
        <v>2</v>
      </c>
      <c r="K882" s="31">
        <f ca="1">OFFSET(Perf!$A$1,1,Main!A882,1,1)</f>
        <v>-2.3E-3</v>
      </c>
      <c r="L882" s="32">
        <f ca="1">OFFSET(Perf!$A$1,2,Main!A882,1,1)</f>
        <v>-2.3E-3</v>
      </c>
      <c r="M882" s="32">
        <f ca="1">OFFSET(Perf!$A$1,3,Main!A882,1,1)</f>
        <v>-5.6999999999999993E-3</v>
      </c>
      <c r="N882" s="32">
        <f ca="1">OFFSET(Perf!$A$1,4,Main!A882,1,1)</f>
        <v>2.2041763341067222E-2</v>
      </c>
      <c r="O882" s="32">
        <f ca="1">OFFSET(Perf!$A$1,5,Main!A882,1,1)</f>
        <v>7.0093457943924964E-3</v>
      </c>
      <c r="P882" s="31">
        <f t="shared" ca="1" si="134"/>
        <v>0</v>
      </c>
      <c r="Q882" s="32">
        <f t="shared" ca="1" si="135"/>
        <v>4.9318034873100096E-2</v>
      </c>
      <c r="R882" s="32">
        <f t="shared" ca="1" si="136"/>
        <v>0.11883412056929823</v>
      </c>
      <c r="S882" s="32">
        <f t="shared" ca="1" si="137"/>
        <v>0.10388222677196061</v>
      </c>
      <c r="T882" s="32">
        <f t="shared" ca="1" si="138"/>
        <v>0.10753676470588236</v>
      </c>
      <c r="U882" s="28" t="str">
        <f t="shared" ca="1" si="139"/>
        <v/>
      </c>
      <c r="V882" s="33">
        <f ca="1">OFFSET(Trade!$A$1,1,A882,1,1)</f>
        <v>0</v>
      </c>
      <c r="W882" s="34">
        <f ca="1">OFFSET(Trade!$A$1,2,A882,1,1)</f>
        <v>9611</v>
      </c>
      <c r="X882" s="34">
        <f ca="1">OFFSET(Trade!$A$1,3,A882,1,1)</f>
        <v>53487</v>
      </c>
      <c r="Y882" s="34">
        <f ca="1">OFFSET(Trade!$A$1,4,A882,1,1)</f>
        <v>26638</v>
      </c>
      <c r="Z882" s="34">
        <f ca="1">OFFSET(Trade!$A$1,5,A882,1,1)</f>
        <v>30537</v>
      </c>
      <c r="AA882" s="33" t="e">
        <f ca="1">OFFSET(Vol!$A$1,1,Main!A882,1,1)</f>
        <v>#N/A</v>
      </c>
      <c r="AB882" s="34">
        <f ca="1">OFFSET(Vol!$A$1,2,Main!A882,1,1)</f>
        <v>194878</v>
      </c>
      <c r="AC882" s="34">
        <f ca="1">OFFSET(Vol!$A$1,3,Main!A882,1,1)</f>
        <v>450098</v>
      </c>
      <c r="AD882" s="34">
        <f ca="1">OFFSET(Vol!$A$1,4,Main!A882,1,1)</f>
        <v>256425</v>
      </c>
      <c r="AE882" s="44">
        <f ca="1">OFFSET(Vol!$A$1,5,Main!A882,1,1)</f>
        <v>283968</v>
      </c>
    </row>
    <row r="883" spans="1:31" x14ac:dyDescent="0.3">
      <c r="A883" s="38">
        <v>878</v>
      </c>
      <c r="B883" s="16" t="str">
        <f t="shared" ca="1" si="130"/>
        <v/>
      </c>
      <c r="C883" s="21" t="str">
        <f ca="1">OFFSET(Vol!$A$1,0,Main!A883,1,1)</f>
        <v>036630</v>
      </c>
      <c r="D883" s="22">
        <f ca="1">OFFSET(Px!$A$1,1,Main!A883,1,1)</f>
        <v>278</v>
      </c>
      <c r="E883" s="22">
        <f ca="1">OFFSET(Px!$A$1,4,Main!A883,1,1)</f>
        <v>268</v>
      </c>
      <c r="F883" s="22">
        <f ca="1">OFFSET(Px!$A$1,5,Main!A883,1,1)</f>
        <v>271</v>
      </c>
      <c r="G883" s="23">
        <f ca="1">OFFSET(Px!$A$1,6,Main!A883,1,1)</f>
        <v>266</v>
      </c>
      <c r="H883" s="28">
        <f t="shared" ca="1" si="131"/>
        <v>2.583025830258312E-2</v>
      </c>
      <c r="I883" s="28">
        <f t="shared" ca="1" si="132"/>
        <v>4.5112781954887327E-2</v>
      </c>
      <c r="J883" s="12">
        <f t="shared" ca="1" si="133"/>
        <v>0</v>
      </c>
      <c r="K883" s="31">
        <f ca="1">OFFSET(Perf!$A$1,1,Main!A883,1,1)</f>
        <v>7.1999999999999998E-3</v>
      </c>
      <c r="L883" s="32">
        <f ca="1">OFFSET(Perf!$A$1,2,Main!A883,1,1)</f>
        <v>7.1999999999999998E-3</v>
      </c>
      <c r="M883" s="32">
        <f ca="1">OFFSET(Perf!$A$1,3,Main!A883,1,1)</f>
        <v>2.9900000000000003E-2</v>
      </c>
      <c r="N883" s="32">
        <f ca="1">OFFSET(Perf!$A$1,4,Main!A883,1,1)</f>
        <v>-1.1070110701106972E-2</v>
      </c>
      <c r="O883" s="32">
        <f ca="1">OFFSET(Perf!$A$1,5,Main!A883,1,1)</f>
        <v>1.8796992481203034E-2</v>
      </c>
      <c r="P883" s="31">
        <f t="shared" ca="1" si="134"/>
        <v>0</v>
      </c>
      <c r="Q883" s="32">
        <f t="shared" ca="1" si="135"/>
        <v>3.4911607280424979E-2</v>
      </c>
      <c r="R883" s="32">
        <f t="shared" ca="1" si="136"/>
        <v>4.8248983356297605E-2</v>
      </c>
      <c r="S883" s="32">
        <f t="shared" ca="1" si="137"/>
        <v>1.5356352184261676E-2</v>
      </c>
      <c r="T883" s="32">
        <f t="shared" ca="1" si="138"/>
        <v>1.0910574042305273E-2</v>
      </c>
      <c r="U883" s="28" t="str">
        <f t="shared" ca="1" si="139"/>
        <v/>
      </c>
      <c r="V883" s="33">
        <f ca="1">OFFSET(Trade!$A$1,1,A883,1,1)</f>
        <v>0</v>
      </c>
      <c r="W883" s="34">
        <f ca="1">OFFSET(Trade!$A$1,2,A883,1,1)</f>
        <v>83384</v>
      </c>
      <c r="X883" s="34">
        <f ca="1">OFFSET(Trade!$A$1,3,A883,1,1)</f>
        <v>86423</v>
      </c>
      <c r="Y883" s="34">
        <f ca="1">OFFSET(Trade!$A$1,4,A883,1,1)</f>
        <v>29549</v>
      </c>
      <c r="Z883" s="34">
        <f ca="1">OFFSET(Trade!$A$1,5,A883,1,1)</f>
        <v>29720</v>
      </c>
      <c r="AA883" s="33" t="e">
        <f ca="1">OFFSET(Vol!$A$1,1,Main!A883,1,1)</f>
        <v>#N/A</v>
      </c>
      <c r="AB883" s="34">
        <f ca="1">OFFSET(Vol!$A$1,2,Main!A883,1,1)</f>
        <v>2388432</v>
      </c>
      <c r="AC883" s="34">
        <f ca="1">OFFSET(Vol!$A$1,3,Main!A883,1,1)</f>
        <v>1791188</v>
      </c>
      <c r="AD883" s="34">
        <f ca="1">OFFSET(Vol!$A$1,4,Main!A883,1,1)</f>
        <v>1924220</v>
      </c>
      <c r="AE883" s="44">
        <f ca="1">OFFSET(Vol!$A$1,5,Main!A883,1,1)</f>
        <v>2723963</v>
      </c>
    </row>
    <row r="884" spans="1:31" x14ac:dyDescent="0.3">
      <c r="A884" s="38">
        <v>879</v>
      </c>
      <c r="B884" s="16" t="str">
        <f t="shared" ca="1" si="130"/>
        <v/>
      </c>
      <c r="C884" s="21" t="str">
        <f ca="1">OFFSET(Vol!$A$1,0,Main!A884,1,1)</f>
        <v>036640</v>
      </c>
      <c r="D884" s="22">
        <f ca="1">OFFSET(Px!$A$1,1,Main!A884,1,1)</f>
        <v>3615</v>
      </c>
      <c r="E884" s="22">
        <f ca="1">OFFSET(Px!$A$1,4,Main!A884,1,1)</f>
        <v>3570</v>
      </c>
      <c r="F884" s="22">
        <f ca="1">OFFSET(Px!$A$1,5,Main!A884,1,1)</f>
        <v>3540</v>
      </c>
      <c r="G884" s="23">
        <f ca="1">OFFSET(Px!$A$1,6,Main!A884,1,1)</f>
        <v>3420</v>
      </c>
      <c r="H884" s="28">
        <f t="shared" ca="1" si="131"/>
        <v>2.1186440677966045E-2</v>
      </c>
      <c r="I884" s="28">
        <f t="shared" ca="1" si="132"/>
        <v>5.7017543859649189E-2</v>
      </c>
      <c r="J884" s="12">
        <f t="shared" ca="1" si="133"/>
        <v>0</v>
      </c>
      <c r="K884" s="31">
        <f ca="1">OFFSET(Perf!$A$1,1,Main!A884,1,1)</f>
        <v>2.41E-2</v>
      </c>
      <c r="L884" s="32">
        <f ca="1">OFFSET(Perf!$A$1,2,Main!A884,1,1)</f>
        <v>2.41E-2</v>
      </c>
      <c r="M884" s="32">
        <f ca="1">OFFSET(Perf!$A$1,3,Main!A884,1,1)</f>
        <v>-1.1200000000000002E-2</v>
      </c>
      <c r="N884" s="32">
        <f ca="1">OFFSET(Perf!$A$1,4,Main!A884,1,1)</f>
        <v>8.4745762711864181E-3</v>
      </c>
      <c r="O884" s="32">
        <f ca="1">OFFSET(Perf!$A$1,5,Main!A884,1,1)</f>
        <v>3.5087719298245723E-2</v>
      </c>
      <c r="P884" s="31">
        <f t="shared" ca="1" si="134"/>
        <v>0</v>
      </c>
      <c r="Q884" s="32">
        <f t="shared" ca="1" si="135"/>
        <v>2.2794581859803827E-2</v>
      </c>
      <c r="R884" s="32">
        <f t="shared" ca="1" si="136"/>
        <v>1.6441142768858389E-2</v>
      </c>
      <c r="S884" s="32">
        <f t="shared" ca="1" si="137"/>
        <v>2.9841870851081906E-2</v>
      </c>
      <c r="T884" s="32">
        <f t="shared" ca="1" si="138"/>
        <v>1.8565273008819768E-2</v>
      </c>
      <c r="U884" s="28" t="str">
        <f t="shared" ca="1" si="139"/>
        <v/>
      </c>
      <c r="V884" s="33">
        <f ca="1">OFFSET(Trade!$A$1,1,A884,1,1)</f>
        <v>0</v>
      </c>
      <c r="W884" s="34">
        <f ca="1">OFFSET(Trade!$A$1,2,A884,1,1)</f>
        <v>4441</v>
      </c>
      <c r="X884" s="34">
        <f ca="1">OFFSET(Trade!$A$1,3,A884,1,1)</f>
        <v>1277</v>
      </c>
      <c r="Y884" s="34">
        <f ca="1">OFFSET(Trade!$A$1,4,A884,1,1)</f>
        <v>4918</v>
      </c>
      <c r="Z884" s="34">
        <f ca="1">OFFSET(Trade!$A$1,5,A884,1,1)</f>
        <v>3309</v>
      </c>
      <c r="AA884" s="33" t="e">
        <f ca="1">OFFSET(Vol!$A$1,1,Main!A884,1,1)</f>
        <v>#N/A</v>
      </c>
      <c r="AB884" s="34">
        <f ca="1">OFFSET(Vol!$A$1,2,Main!A884,1,1)</f>
        <v>194827</v>
      </c>
      <c r="AC884" s="34">
        <f ca="1">OFFSET(Vol!$A$1,3,Main!A884,1,1)</f>
        <v>77671</v>
      </c>
      <c r="AD884" s="34">
        <f ca="1">OFFSET(Vol!$A$1,4,Main!A884,1,1)</f>
        <v>164802</v>
      </c>
      <c r="AE884" s="44">
        <f ca="1">OFFSET(Vol!$A$1,5,Main!A884,1,1)</f>
        <v>178236</v>
      </c>
    </row>
    <row r="885" spans="1:31" x14ac:dyDescent="0.3">
      <c r="A885" s="38">
        <v>880</v>
      </c>
      <c r="B885" s="16" t="str">
        <f t="shared" ca="1" si="130"/>
        <v/>
      </c>
      <c r="C885" s="21" t="str">
        <f ca="1">OFFSET(Vol!$A$1,0,Main!A885,1,1)</f>
        <v>036670</v>
      </c>
      <c r="D885" s="22">
        <f ca="1">OFFSET(Px!$A$1,1,Main!A885,1,1)</f>
        <v>10200</v>
      </c>
      <c r="E885" s="22">
        <f ca="1">OFFSET(Px!$A$1,4,Main!A885,1,1)</f>
        <v>10000</v>
      </c>
      <c r="F885" s="22">
        <f ca="1">OFFSET(Px!$A$1,5,Main!A885,1,1)</f>
        <v>10150</v>
      </c>
      <c r="G885" s="23">
        <f ca="1">OFFSET(Px!$A$1,6,Main!A885,1,1)</f>
        <v>9910</v>
      </c>
      <c r="H885" s="28">
        <f t="shared" ca="1" si="131"/>
        <v>4.9261083743843415E-3</v>
      </c>
      <c r="I885" s="28">
        <f t="shared" ca="1" si="132"/>
        <v>2.9263370332996974E-2</v>
      </c>
      <c r="J885" s="12">
        <f t="shared" ca="1" si="133"/>
        <v>0</v>
      </c>
      <c r="K885" s="31">
        <f ca="1">OFFSET(Perf!$A$1,1,Main!A885,1,1)</f>
        <v>0</v>
      </c>
      <c r="L885" s="32">
        <f ca="1">OFFSET(Perf!$A$1,2,Main!A885,1,1)</f>
        <v>0</v>
      </c>
      <c r="M885" s="32">
        <f ca="1">OFFSET(Perf!$A$1,3,Main!A885,1,1)</f>
        <v>0.02</v>
      </c>
      <c r="N885" s="32">
        <f ca="1">OFFSET(Perf!$A$1,4,Main!A885,1,1)</f>
        <v>-1.4778325123152691E-2</v>
      </c>
      <c r="O885" s="32">
        <f ca="1">OFFSET(Perf!$A$1,5,Main!A885,1,1)</f>
        <v>2.4217961654894093E-2</v>
      </c>
      <c r="P885" s="31">
        <f t="shared" ca="1" si="134"/>
        <v>0</v>
      </c>
      <c r="Q885" s="32">
        <f t="shared" ca="1" si="135"/>
        <v>0</v>
      </c>
      <c r="R885" s="32">
        <f t="shared" ca="1" si="136"/>
        <v>0</v>
      </c>
      <c r="S885" s="32">
        <f t="shared" ca="1" si="137"/>
        <v>0</v>
      </c>
      <c r="T885" s="32">
        <f t="shared" ca="1" si="138"/>
        <v>1.0619623512525336E-3</v>
      </c>
      <c r="U885" s="28" t="str">
        <f t="shared" ca="1" si="139"/>
        <v/>
      </c>
      <c r="V885" s="33">
        <f ca="1">OFFSET(Trade!$A$1,1,A885,1,1)</f>
        <v>0</v>
      </c>
      <c r="W885" s="34">
        <f ca="1">OFFSET(Trade!$A$1,2,A885,1,1)</f>
        <v>0</v>
      </c>
      <c r="X885" s="34">
        <f ca="1">OFFSET(Trade!$A$1,3,A885,1,1)</f>
        <v>0</v>
      </c>
      <c r="Y885" s="34">
        <f ca="1">OFFSET(Trade!$A$1,4,A885,1,1)</f>
        <v>0</v>
      </c>
      <c r="Z885" s="34">
        <f ca="1">OFFSET(Trade!$A$1,5,A885,1,1)</f>
        <v>219</v>
      </c>
      <c r="AA885" s="33" t="e">
        <f ca="1">OFFSET(Vol!$A$1,1,Main!A885,1,1)</f>
        <v>#N/A</v>
      </c>
      <c r="AB885" s="34">
        <f ca="1">OFFSET(Vol!$A$1,2,Main!A885,1,1)</f>
        <v>55172</v>
      </c>
      <c r="AC885" s="34">
        <f ca="1">OFFSET(Vol!$A$1,3,Main!A885,1,1)</f>
        <v>72559</v>
      </c>
      <c r="AD885" s="34">
        <f ca="1">OFFSET(Vol!$A$1,4,Main!A885,1,1)</f>
        <v>46005</v>
      </c>
      <c r="AE885" s="44">
        <f ca="1">OFFSET(Vol!$A$1,5,Main!A885,1,1)</f>
        <v>206222</v>
      </c>
    </row>
    <row r="886" spans="1:31" x14ac:dyDescent="0.3">
      <c r="A886" s="38">
        <v>881</v>
      </c>
      <c r="B886" s="16" t="str">
        <f t="shared" ca="1" si="130"/>
        <v/>
      </c>
      <c r="C886" s="21" t="str">
        <f ca="1">OFFSET(Vol!$A$1,0,Main!A886,1,1)</f>
        <v>036690</v>
      </c>
      <c r="D886" s="22">
        <f ca="1">OFFSET(Px!$A$1,1,Main!A886,1,1)</f>
        <v>3360</v>
      </c>
      <c r="E886" s="22">
        <f ca="1">OFFSET(Px!$A$1,4,Main!A886,1,1)</f>
        <v>3270</v>
      </c>
      <c r="F886" s="22">
        <f ca="1">OFFSET(Px!$A$1,5,Main!A886,1,1)</f>
        <v>3300</v>
      </c>
      <c r="G886" s="23">
        <f ca="1">OFFSET(Px!$A$1,6,Main!A886,1,1)</f>
        <v>3230</v>
      </c>
      <c r="H886" s="28">
        <f t="shared" ca="1" si="131"/>
        <v>1.8181818181818077E-2</v>
      </c>
      <c r="I886" s="28">
        <f t="shared" ca="1" si="132"/>
        <v>4.0247678018575872E-2</v>
      </c>
      <c r="J886" s="12">
        <f t="shared" ca="1" si="133"/>
        <v>0</v>
      </c>
      <c r="K886" s="31">
        <f ca="1">OFFSET(Perf!$A$1,1,Main!A886,1,1)</f>
        <v>1.5100000000000001E-2</v>
      </c>
      <c r="L886" s="32">
        <f ca="1">OFFSET(Perf!$A$1,2,Main!A886,1,1)</f>
        <v>1.5100000000000001E-2</v>
      </c>
      <c r="M886" s="32">
        <f ca="1">OFFSET(Perf!$A$1,3,Main!A886,1,1)</f>
        <v>1.2199999999999999E-2</v>
      </c>
      <c r="N886" s="32">
        <f ca="1">OFFSET(Perf!$A$1,4,Main!A886,1,1)</f>
        <v>-9.0909090909090384E-3</v>
      </c>
      <c r="O886" s="32">
        <f ca="1">OFFSET(Perf!$A$1,5,Main!A886,1,1)</f>
        <v>2.1671826625387025E-2</v>
      </c>
      <c r="P886" s="31">
        <f t="shared" ca="1" si="134"/>
        <v>0</v>
      </c>
      <c r="Q886" s="32">
        <f t="shared" ca="1" si="135"/>
        <v>1.0006154126683837E-2</v>
      </c>
      <c r="R886" s="32">
        <f t="shared" ca="1" si="136"/>
        <v>2.1307418361803585E-2</v>
      </c>
      <c r="S886" s="32">
        <f t="shared" ca="1" si="137"/>
        <v>2.8498225423693218E-2</v>
      </c>
      <c r="T886" s="32">
        <f t="shared" ca="1" si="138"/>
        <v>1.4854744465476093E-2</v>
      </c>
      <c r="U886" s="28" t="str">
        <f t="shared" ca="1" si="139"/>
        <v/>
      </c>
      <c r="V886" s="33">
        <f ca="1">OFFSET(Trade!$A$1,1,A886,1,1)</f>
        <v>0</v>
      </c>
      <c r="W886" s="34">
        <f ca="1">OFFSET(Trade!$A$1,2,A886,1,1)</f>
        <v>439</v>
      </c>
      <c r="X886" s="34">
        <f ca="1">OFFSET(Trade!$A$1,3,A886,1,1)</f>
        <v>706</v>
      </c>
      <c r="Y886" s="34">
        <f ca="1">OFFSET(Trade!$A$1,4,A886,1,1)</f>
        <v>1357</v>
      </c>
      <c r="Z886" s="34">
        <f ca="1">OFFSET(Trade!$A$1,5,A886,1,1)</f>
        <v>361</v>
      </c>
      <c r="AA886" s="33" t="e">
        <f ca="1">OFFSET(Vol!$A$1,1,Main!A886,1,1)</f>
        <v>#N/A</v>
      </c>
      <c r="AB886" s="34">
        <f ca="1">OFFSET(Vol!$A$1,2,Main!A886,1,1)</f>
        <v>43873</v>
      </c>
      <c r="AC886" s="34">
        <f ca="1">OFFSET(Vol!$A$1,3,Main!A886,1,1)</f>
        <v>33134</v>
      </c>
      <c r="AD886" s="34">
        <f ca="1">OFFSET(Vol!$A$1,4,Main!A886,1,1)</f>
        <v>47617</v>
      </c>
      <c r="AE886" s="44">
        <f ca="1">OFFSET(Vol!$A$1,5,Main!A886,1,1)</f>
        <v>24302</v>
      </c>
    </row>
    <row r="887" spans="1:31" x14ac:dyDescent="0.3">
      <c r="A887" s="38">
        <v>882</v>
      </c>
      <c r="B887" s="16" t="str">
        <f t="shared" ca="1" si="130"/>
        <v/>
      </c>
      <c r="C887" s="21" t="str">
        <f ca="1">OFFSET(Vol!$A$1,0,Main!A887,1,1)</f>
        <v>036710</v>
      </c>
      <c r="D887" s="22">
        <f ca="1">OFFSET(Px!$A$1,1,Main!A887,1,1)</f>
        <v>1535</v>
      </c>
      <c r="E887" s="22">
        <f ca="1">OFFSET(Px!$A$1,4,Main!A887,1,1)</f>
        <v>1480</v>
      </c>
      <c r="F887" s="22">
        <f ca="1">OFFSET(Px!$A$1,5,Main!A887,1,1)</f>
        <v>1490</v>
      </c>
      <c r="G887" s="23">
        <f ca="1">OFFSET(Px!$A$1,6,Main!A887,1,1)</f>
        <v>1515</v>
      </c>
      <c r="H887" s="28">
        <f t="shared" ca="1" si="131"/>
        <v>3.0201342281879207E-2</v>
      </c>
      <c r="I887" s="28">
        <f t="shared" ca="1" si="132"/>
        <v>1.3201320132013139E-2</v>
      </c>
      <c r="J887" s="12">
        <f t="shared" ca="1" si="133"/>
        <v>0</v>
      </c>
      <c r="K887" s="31">
        <f ca="1">OFFSET(Perf!$A$1,1,Main!A887,1,1)</f>
        <v>9.8999999999999991E-3</v>
      </c>
      <c r="L887" s="32">
        <f ca="1">OFFSET(Perf!$A$1,2,Main!A887,1,1)</f>
        <v>9.8999999999999991E-3</v>
      </c>
      <c r="M887" s="32">
        <f ca="1">OFFSET(Perf!$A$1,3,Main!A887,1,1)</f>
        <v>2.7000000000000003E-2</v>
      </c>
      <c r="N887" s="32">
        <f ca="1">OFFSET(Perf!$A$1,4,Main!A887,1,1)</f>
        <v>-6.7114093959731447E-3</v>
      </c>
      <c r="O887" s="32">
        <f ca="1">OFFSET(Perf!$A$1,5,Main!A887,1,1)</f>
        <v>-1.6501650165016479E-2</v>
      </c>
      <c r="P887" s="31">
        <f t="shared" ca="1" si="134"/>
        <v>0</v>
      </c>
      <c r="Q887" s="32">
        <f t="shared" ca="1" si="135"/>
        <v>6.2865696013063004E-3</v>
      </c>
      <c r="R887" s="32">
        <f t="shared" ca="1" si="136"/>
        <v>4.7687112508710182E-2</v>
      </c>
      <c r="S887" s="32">
        <f t="shared" ca="1" si="137"/>
        <v>0</v>
      </c>
      <c r="T887" s="32">
        <f t="shared" ca="1" si="138"/>
        <v>1.6443534414868483E-2</v>
      </c>
      <c r="U887" s="28" t="str">
        <f t="shared" ca="1" si="139"/>
        <v/>
      </c>
      <c r="V887" s="33">
        <f ca="1">OFFSET(Trade!$A$1,1,A887,1,1)</f>
        <v>0</v>
      </c>
      <c r="W887" s="34">
        <f ca="1">OFFSET(Trade!$A$1,2,A887,1,1)</f>
        <v>231</v>
      </c>
      <c r="X887" s="34">
        <f ca="1">OFFSET(Trade!$A$1,3,A887,1,1)</f>
        <v>2669</v>
      </c>
      <c r="Y887" s="34">
        <f ca="1">OFFSET(Trade!$A$1,4,A887,1,1)</f>
        <v>0</v>
      </c>
      <c r="Z887" s="34">
        <f ca="1">OFFSET(Trade!$A$1,5,A887,1,1)</f>
        <v>522</v>
      </c>
      <c r="AA887" s="33" t="e">
        <f ca="1">OFFSET(Vol!$A$1,1,Main!A887,1,1)</f>
        <v>#N/A</v>
      </c>
      <c r="AB887" s="34">
        <f ca="1">OFFSET(Vol!$A$1,2,Main!A887,1,1)</f>
        <v>36745</v>
      </c>
      <c r="AC887" s="34">
        <f ca="1">OFFSET(Vol!$A$1,3,Main!A887,1,1)</f>
        <v>55969</v>
      </c>
      <c r="AD887" s="34">
        <f ca="1">OFFSET(Vol!$A$1,4,Main!A887,1,1)</f>
        <v>18561</v>
      </c>
      <c r="AE887" s="44">
        <f ca="1">OFFSET(Vol!$A$1,5,Main!A887,1,1)</f>
        <v>31745</v>
      </c>
    </row>
    <row r="888" spans="1:31" x14ac:dyDescent="0.3">
      <c r="A888" s="38">
        <v>883</v>
      </c>
      <c r="B888" s="16" t="str">
        <f t="shared" ca="1" si="130"/>
        <v/>
      </c>
      <c r="C888" s="21" t="str">
        <f ca="1">OFFSET(Vol!$A$1,0,Main!A888,1,1)</f>
        <v>036800</v>
      </c>
      <c r="D888" s="22">
        <f ca="1">OFFSET(Px!$A$1,1,Main!A888,1,1)</f>
        <v>25900</v>
      </c>
      <c r="E888" s="22">
        <f ca="1">OFFSET(Px!$A$1,4,Main!A888,1,1)</f>
        <v>26000</v>
      </c>
      <c r="F888" s="22">
        <f ca="1">OFFSET(Px!$A$1,5,Main!A888,1,1)</f>
        <v>25700</v>
      </c>
      <c r="G888" s="23">
        <f ca="1">OFFSET(Px!$A$1,6,Main!A888,1,1)</f>
        <v>25050</v>
      </c>
      <c r="H888" s="28">
        <f t="shared" ca="1" si="131"/>
        <v>7.7821011673151474E-3</v>
      </c>
      <c r="I888" s="28">
        <f t="shared" ca="1" si="132"/>
        <v>3.3932135728542923E-2</v>
      </c>
      <c r="J888" s="12">
        <f t="shared" ca="1" si="133"/>
        <v>0</v>
      </c>
      <c r="K888" s="31">
        <f ca="1">OFFSET(Perf!$A$1,1,Main!A888,1,1)</f>
        <v>1.1699999999999999E-2</v>
      </c>
      <c r="L888" s="32">
        <f ca="1">OFFSET(Perf!$A$1,2,Main!A888,1,1)</f>
        <v>1.1699999999999999E-2</v>
      </c>
      <c r="M888" s="32">
        <f ca="1">OFFSET(Perf!$A$1,3,Main!A888,1,1)</f>
        <v>-1.54E-2</v>
      </c>
      <c r="N888" s="32">
        <f ca="1">OFFSET(Perf!$A$1,4,Main!A888,1,1)</f>
        <v>1.1673151750972721E-2</v>
      </c>
      <c r="O888" s="32">
        <f ca="1">OFFSET(Perf!$A$1,5,Main!A888,1,1)</f>
        <v>2.5948103792415189E-2</v>
      </c>
      <c r="P888" s="31">
        <f t="shared" ca="1" si="134"/>
        <v>0</v>
      </c>
      <c r="Q888" s="32">
        <f t="shared" ca="1" si="135"/>
        <v>1.593476121291653E-2</v>
      </c>
      <c r="R888" s="32">
        <f t="shared" ca="1" si="136"/>
        <v>5.7802098879492104E-3</v>
      </c>
      <c r="S888" s="32">
        <f t="shared" ca="1" si="137"/>
        <v>8.7000717531690985E-3</v>
      </c>
      <c r="T888" s="32">
        <f t="shared" ca="1" si="138"/>
        <v>5.3852764250930966E-3</v>
      </c>
      <c r="U888" s="28" t="str">
        <f t="shared" ca="1" si="139"/>
        <v/>
      </c>
      <c r="V888" s="33">
        <f ca="1">OFFSET(Trade!$A$1,1,A888,1,1)</f>
        <v>0</v>
      </c>
      <c r="W888" s="34">
        <f ca="1">OFFSET(Trade!$A$1,2,A888,1,1)</f>
        <v>340</v>
      </c>
      <c r="X888" s="34">
        <f ca="1">OFFSET(Trade!$A$1,3,A888,1,1)</f>
        <v>244</v>
      </c>
      <c r="Y888" s="34">
        <f ca="1">OFFSET(Trade!$A$1,4,A888,1,1)</f>
        <v>291</v>
      </c>
      <c r="Z888" s="34">
        <f ca="1">OFFSET(Trade!$A$1,5,A888,1,1)</f>
        <v>94</v>
      </c>
      <c r="AA888" s="33" t="e">
        <f ca="1">OFFSET(Vol!$A$1,1,Main!A888,1,1)</f>
        <v>#N/A</v>
      </c>
      <c r="AB888" s="34">
        <f ca="1">OFFSET(Vol!$A$1,2,Main!A888,1,1)</f>
        <v>21337</v>
      </c>
      <c r="AC888" s="34">
        <f ca="1">OFFSET(Vol!$A$1,3,Main!A888,1,1)</f>
        <v>42213</v>
      </c>
      <c r="AD888" s="34">
        <f ca="1">OFFSET(Vol!$A$1,4,Main!A888,1,1)</f>
        <v>33448</v>
      </c>
      <c r="AE888" s="44">
        <f ca="1">OFFSET(Vol!$A$1,5,Main!A888,1,1)</f>
        <v>17455</v>
      </c>
    </row>
    <row r="889" spans="1:31" x14ac:dyDescent="0.3">
      <c r="A889" s="38">
        <v>884</v>
      </c>
      <c r="B889" s="16" t="str">
        <f t="shared" ca="1" si="130"/>
        <v/>
      </c>
      <c r="C889" s="21" t="str">
        <f ca="1">OFFSET(Vol!$A$1,0,Main!A889,1,1)</f>
        <v>036810</v>
      </c>
      <c r="D889" s="22">
        <f ca="1">OFFSET(Px!$A$1,1,Main!A889,1,1)</f>
        <v>29450</v>
      </c>
      <c r="E889" s="22">
        <f ca="1">OFFSET(Px!$A$1,4,Main!A889,1,1)</f>
        <v>23350</v>
      </c>
      <c r="F889" s="22">
        <f ca="1">OFFSET(Px!$A$1,5,Main!A889,1,1)</f>
        <v>25000</v>
      </c>
      <c r="G889" s="23">
        <f ca="1">OFFSET(Px!$A$1,6,Main!A889,1,1)</f>
        <v>29100</v>
      </c>
      <c r="H889" s="28">
        <f t="shared" ca="1" si="131"/>
        <v>0.17799999999999994</v>
      </c>
      <c r="I889" s="28">
        <f t="shared" ca="1" si="132"/>
        <v>1.2027491408934665E-2</v>
      </c>
      <c r="J889" s="12">
        <f t="shared" ca="1" si="133"/>
        <v>0</v>
      </c>
      <c r="K889" s="31">
        <f ca="1">OFFSET(Perf!$A$1,1,Main!A889,1,1)</f>
        <v>0.13269999999999998</v>
      </c>
      <c r="L889" s="32">
        <f ca="1">OFFSET(Perf!$A$1,2,Main!A889,1,1)</f>
        <v>0.13269999999999998</v>
      </c>
      <c r="M889" s="32">
        <f ca="1">OFFSET(Perf!$A$1,3,Main!A889,1,1)</f>
        <v>0.11349999999999999</v>
      </c>
      <c r="N889" s="32">
        <f ca="1">OFFSET(Perf!$A$1,4,Main!A889,1,1)</f>
        <v>-6.5999999999999948E-2</v>
      </c>
      <c r="O889" s="32">
        <f ca="1">OFFSET(Perf!$A$1,5,Main!A889,1,1)</f>
        <v>-0.14089347079037806</v>
      </c>
      <c r="P889" s="31">
        <f t="shared" ca="1" si="134"/>
        <v>0</v>
      </c>
      <c r="Q889" s="32">
        <f t="shared" ca="1" si="135"/>
        <v>3.2214374829611307E-2</v>
      </c>
      <c r="R889" s="32">
        <f t="shared" ca="1" si="136"/>
        <v>4.4860747979278151E-2</v>
      </c>
      <c r="S889" s="32">
        <f t="shared" ca="1" si="137"/>
        <v>3.3773125277444825E-2</v>
      </c>
      <c r="T889" s="32">
        <f t="shared" ca="1" si="138"/>
        <v>4.0883291947499116E-2</v>
      </c>
      <c r="U889" s="28" t="str">
        <f t="shared" ca="1" si="139"/>
        <v/>
      </c>
      <c r="V889" s="33">
        <f ca="1">OFFSET(Trade!$A$1,1,A889,1,1)</f>
        <v>0</v>
      </c>
      <c r="W889" s="34">
        <f ca="1">OFFSET(Trade!$A$1,2,A889,1,1)</f>
        <v>47975</v>
      </c>
      <c r="X889" s="34">
        <f ca="1">OFFSET(Trade!$A$1,3,A889,1,1)</f>
        <v>68255</v>
      </c>
      <c r="Y889" s="34">
        <f ca="1">OFFSET(Trade!$A$1,4,A889,1,1)</f>
        <v>92362</v>
      </c>
      <c r="Z889" s="34">
        <f ca="1">OFFSET(Trade!$A$1,5,A889,1,1)</f>
        <v>94505</v>
      </c>
      <c r="AA889" s="33" t="e">
        <f ca="1">OFFSET(Vol!$A$1,1,Main!A889,1,1)</f>
        <v>#N/A</v>
      </c>
      <c r="AB889" s="34">
        <f ca="1">OFFSET(Vol!$A$1,2,Main!A889,1,1)</f>
        <v>1489242</v>
      </c>
      <c r="AC889" s="34">
        <f ca="1">OFFSET(Vol!$A$1,3,Main!A889,1,1)</f>
        <v>1521486</v>
      </c>
      <c r="AD889" s="34">
        <f ca="1">OFFSET(Vol!$A$1,4,Main!A889,1,1)</f>
        <v>2734778</v>
      </c>
      <c r="AE889" s="44">
        <f ca="1">OFFSET(Vol!$A$1,5,Main!A889,1,1)</f>
        <v>2311580</v>
      </c>
    </row>
    <row r="890" spans="1:31" x14ac:dyDescent="0.3">
      <c r="A890" s="38">
        <v>885</v>
      </c>
      <c r="B890" s="16" t="str">
        <f t="shared" ca="1" si="130"/>
        <v/>
      </c>
      <c r="C890" s="21" t="str">
        <f ca="1">OFFSET(Vol!$A$1,0,Main!A890,1,1)</f>
        <v>036830</v>
      </c>
      <c r="D890" s="22">
        <f ca="1">OFFSET(Px!$A$1,1,Main!A890,1,1)</f>
        <v>95900</v>
      </c>
      <c r="E890" s="22">
        <f ca="1">OFFSET(Px!$A$1,4,Main!A890,1,1)</f>
        <v>95900</v>
      </c>
      <c r="F890" s="22">
        <f ca="1">OFFSET(Px!$A$1,5,Main!A890,1,1)</f>
        <v>94200</v>
      </c>
      <c r="G890" s="23">
        <f ca="1">OFFSET(Px!$A$1,6,Main!A890,1,1)</f>
        <v>97200</v>
      </c>
      <c r="H890" s="28">
        <f t="shared" ca="1" si="131"/>
        <v>1.8046709129511784E-2</v>
      </c>
      <c r="I890" s="28">
        <f t="shared" ca="1" si="132"/>
        <v>-1.3374485596707841E-2</v>
      </c>
      <c r="J890" s="12">
        <f t="shared" ca="1" si="133"/>
        <v>0</v>
      </c>
      <c r="K890" s="31">
        <f ca="1">OFFSET(Perf!$A$1,1,Main!A890,1,1)</f>
        <v>0</v>
      </c>
      <c r="L890" s="32">
        <f ca="1">OFFSET(Perf!$A$1,2,Main!A890,1,1)</f>
        <v>0</v>
      </c>
      <c r="M890" s="32">
        <f ca="1">OFFSET(Perf!$A$1,3,Main!A890,1,1)</f>
        <v>0</v>
      </c>
      <c r="N890" s="32">
        <f ca="1">OFFSET(Perf!$A$1,4,Main!A890,1,1)</f>
        <v>1.8046709129511784E-2</v>
      </c>
      <c r="O890" s="32">
        <f ca="1">OFFSET(Perf!$A$1,5,Main!A890,1,1)</f>
        <v>-3.0864197530864224E-2</v>
      </c>
      <c r="P890" s="31">
        <f t="shared" ca="1" si="134"/>
        <v>0</v>
      </c>
      <c r="Q890" s="32">
        <f t="shared" ca="1" si="135"/>
        <v>0</v>
      </c>
      <c r="R890" s="32">
        <f t="shared" ca="1" si="136"/>
        <v>0</v>
      </c>
      <c r="S890" s="32">
        <f t="shared" ca="1" si="137"/>
        <v>0</v>
      </c>
      <c r="T890" s="32">
        <f t="shared" ca="1" si="138"/>
        <v>0</v>
      </c>
      <c r="U890" s="28" t="str">
        <f t="shared" ca="1" si="139"/>
        <v/>
      </c>
      <c r="V890" s="33">
        <f ca="1">OFFSET(Trade!$A$1,1,A890,1,1)</f>
        <v>0</v>
      </c>
      <c r="W890" s="34">
        <f ca="1">OFFSET(Trade!$A$1,2,A890,1,1)</f>
        <v>0</v>
      </c>
      <c r="X890" s="34">
        <f ca="1">OFFSET(Trade!$A$1,3,A890,1,1)</f>
        <v>0</v>
      </c>
      <c r="Y890" s="34">
        <f ca="1">OFFSET(Trade!$A$1,4,A890,1,1)</f>
        <v>0</v>
      </c>
      <c r="Z890" s="34">
        <f ca="1">OFFSET(Trade!$A$1,5,A890,1,1)</f>
        <v>0</v>
      </c>
      <c r="AA890" s="33" t="e">
        <f ca="1">OFFSET(Vol!$A$1,1,Main!A890,1,1)</f>
        <v>#N/A</v>
      </c>
      <c r="AB890" s="34">
        <f ca="1">OFFSET(Vol!$A$1,2,Main!A890,1,1)</f>
        <v>0</v>
      </c>
      <c r="AC890" s="34">
        <f ca="1">OFFSET(Vol!$A$1,3,Main!A890,1,1)</f>
        <v>0</v>
      </c>
      <c r="AD890" s="34">
        <f ca="1">OFFSET(Vol!$A$1,4,Main!A890,1,1)</f>
        <v>0</v>
      </c>
      <c r="AE890" s="44">
        <f ca="1">OFFSET(Vol!$A$1,5,Main!A890,1,1)</f>
        <v>301815</v>
      </c>
    </row>
    <row r="891" spans="1:31" x14ac:dyDescent="0.3">
      <c r="A891" s="38">
        <v>886</v>
      </c>
      <c r="B891" s="16" t="str">
        <f t="shared" ca="1" si="130"/>
        <v/>
      </c>
      <c r="C891" s="21" t="str">
        <f ca="1">OFFSET(Vol!$A$1,0,Main!A891,1,1)</f>
        <v>036890</v>
      </c>
      <c r="D891" s="22">
        <f ca="1">OFFSET(Px!$A$1,1,Main!A891,1,1)</f>
        <v>7740</v>
      </c>
      <c r="E891" s="22">
        <f ca="1">OFFSET(Px!$A$1,4,Main!A891,1,1)</f>
        <v>7600</v>
      </c>
      <c r="F891" s="22">
        <f ca="1">OFFSET(Px!$A$1,5,Main!A891,1,1)</f>
        <v>7810</v>
      </c>
      <c r="G891" s="23">
        <f ca="1">OFFSET(Px!$A$1,6,Main!A891,1,1)</f>
        <v>7630</v>
      </c>
      <c r="H891" s="28">
        <f t="shared" ca="1" si="131"/>
        <v>-8.9628681177976732E-3</v>
      </c>
      <c r="I891" s="28">
        <f t="shared" ca="1" si="132"/>
        <v>1.4416775884665833E-2</v>
      </c>
      <c r="J891" s="12">
        <f t="shared" ca="1" si="133"/>
        <v>0</v>
      </c>
      <c r="K891" s="31">
        <f ca="1">OFFSET(Perf!$A$1,1,Main!A891,1,1)</f>
        <v>-1.2800000000000001E-2</v>
      </c>
      <c r="L891" s="32">
        <f ca="1">OFFSET(Perf!$A$1,2,Main!A891,1,1)</f>
        <v>-1.2800000000000001E-2</v>
      </c>
      <c r="M891" s="32">
        <f ca="1">OFFSET(Perf!$A$1,3,Main!A891,1,1)</f>
        <v>3.1600000000000003E-2</v>
      </c>
      <c r="N891" s="32">
        <f ca="1">OFFSET(Perf!$A$1,4,Main!A891,1,1)</f>
        <v>-2.6888604353393131E-2</v>
      </c>
      <c r="O891" s="32">
        <f ca="1">OFFSET(Perf!$A$1,5,Main!A891,1,1)</f>
        <v>2.3591087811271283E-2</v>
      </c>
      <c r="P891" s="31">
        <f t="shared" ca="1" si="134"/>
        <v>0</v>
      </c>
      <c r="Q891" s="32">
        <f t="shared" ca="1" si="135"/>
        <v>5.6024395432948014E-3</v>
      </c>
      <c r="R891" s="32">
        <f t="shared" ca="1" si="136"/>
        <v>2.2627299203364915E-2</v>
      </c>
      <c r="S891" s="32">
        <f t="shared" ca="1" si="137"/>
        <v>1.6334354670731892E-2</v>
      </c>
      <c r="T891" s="32">
        <f t="shared" ca="1" si="138"/>
        <v>1.1795734658819015E-2</v>
      </c>
      <c r="U891" s="28" t="str">
        <f t="shared" ca="1" si="139"/>
        <v/>
      </c>
      <c r="V891" s="33">
        <f ca="1">OFFSET(Trade!$A$1,1,A891,1,1)</f>
        <v>0</v>
      </c>
      <c r="W891" s="34">
        <f ca="1">OFFSET(Trade!$A$1,2,A891,1,1)</f>
        <v>1264</v>
      </c>
      <c r="X891" s="34">
        <f ca="1">OFFSET(Trade!$A$1,3,A891,1,1)</f>
        <v>4110</v>
      </c>
      <c r="Y891" s="34">
        <f ca="1">OFFSET(Trade!$A$1,4,A891,1,1)</f>
        <v>5411</v>
      </c>
      <c r="Z891" s="34">
        <f ca="1">OFFSET(Trade!$A$1,5,A891,1,1)</f>
        <v>10698</v>
      </c>
      <c r="AA891" s="33" t="e">
        <f ca="1">OFFSET(Vol!$A$1,1,Main!A891,1,1)</f>
        <v>#N/A</v>
      </c>
      <c r="AB891" s="34">
        <f ca="1">OFFSET(Vol!$A$1,2,Main!A891,1,1)</f>
        <v>225616</v>
      </c>
      <c r="AC891" s="34">
        <f ca="1">OFFSET(Vol!$A$1,3,Main!A891,1,1)</f>
        <v>181639</v>
      </c>
      <c r="AD891" s="34">
        <f ca="1">OFFSET(Vol!$A$1,4,Main!A891,1,1)</f>
        <v>331265</v>
      </c>
      <c r="AE891" s="44">
        <f ca="1">OFFSET(Vol!$A$1,5,Main!A891,1,1)</f>
        <v>906938</v>
      </c>
    </row>
    <row r="892" spans="1:31" x14ac:dyDescent="0.3">
      <c r="A892" s="38">
        <v>887</v>
      </c>
      <c r="B892" s="16" t="str">
        <f t="shared" ca="1" si="130"/>
        <v/>
      </c>
      <c r="C892" s="21" t="str">
        <f ca="1">OFFSET(Vol!$A$1,0,Main!A892,1,1)</f>
        <v>036930</v>
      </c>
      <c r="D892" s="22">
        <f ca="1">OFFSET(Px!$A$1,1,Main!A892,1,1)</f>
        <v>7030</v>
      </c>
      <c r="E892" s="22">
        <f ca="1">OFFSET(Px!$A$1,4,Main!A892,1,1)</f>
        <v>6820</v>
      </c>
      <c r="F892" s="22">
        <f ca="1">OFFSET(Px!$A$1,5,Main!A892,1,1)</f>
        <v>5600</v>
      </c>
      <c r="G892" s="23">
        <f ca="1">OFFSET(Px!$A$1,6,Main!A892,1,1)</f>
        <v>5520</v>
      </c>
      <c r="H892" s="28">
        <f t="shared" ca="1" si="131"/>
        <v>0.25535714285714284</v>
      </c>
      <c r="I892" s="28">
        <f t="shared" ca="1" si="132"/>
        <v>0.27355072463768115</v>
      </c>
      <c r="J892" s="12">
        <f t="shared" ca="1" si="133"/>
        <v>0</v>
      </c>
      <c r="K892" s="31">
        <f ca="1">OFFSET(Perf!$A$1,1,Main!A892,1,1)</f>
        <v>5.8700000000000002E-2</v>
      </c>
      <c r="L892" s="32">
        <f ca="1">OFFSET(Perf!$A$1,2,Main!A892,1,1)</f>
        <v>5.8700000000000002E-2</v>
      </c>
      <c r="M892" s="32">
        <f ca="1">OFFSET(Perf!$A$1,3,Main!A892,1,1)</f>
        <v>-2.64E-2</v>
      </c>
      <c r="N892" s="32">
        <f ca="1">OFFSET(Perf!$A$1,4,Main!A892,1,1)</f>
        <v>0.21785714285714275</v>
      </c>
      <c r="O892" s="32">
        <f ca="1">OFFSET(Perf!$A$1,5,Main!A892,1,1)</f>
        <v>1.449275362318847E-2</v>
      </c>
      <c r="P892" s="31">
        <f t="shared" ca="1" si="134"/>
        <v>0</v>
      </c>
      <c r="Q892" s="32">
        <f t="shared" ca="1" si="135"/>
        <v>5.9528155174741601E-3</v>
      </c>
      <c r="R892" s="32">
        <f t="shared" ca="1" si="136"/>
        <v>5.9573686362585851E-3</v>
      </c>
      <c r="S892" s="32">
        <f t="shared" ca="1" si="137"/>
        <v>7.6253741891338846E-3</v>
      </c>
      <c r="T892" s="32">
        <f t="shared" ca="1" si="138"/>
        <v>2.1368040632257931E-2</v>
      </c>
      <c r="U892" s="28" t="str">
        <f t="shared" ca="1" si="139"/>
        <v/>
      </c>
      <c r="V892" s="33">
        <f ca="1">OFFSET(Trade!$A$1,1,A892,1,1)</f>
        <v>0</v>
      </c>
      <c r="W892" s="34">
        <f ca="1">OFFSET(Trade!$A$1,2,A892,1,1)</f>
        <v>95236</v>
      </c>
      <c r="X892" s="34">
        <f ca="1">OFFSET(Trade!$A$1,3,A892,1,1)</f>
        <v>30159</v>
      </c>
      <c r="Y892" s="34">
        <f ca="1">OFFSET(Trade!$A$1,4,A892,1,1)</f>
        <v>200205</v>
      </c>
      <c r="Z892" s="34">
        <f ca="1">OFFSET(Trade!$A$1,5,A892,1,1)</f>
        <v>12310</v>
      </c>
      <c r="AA892" s="33" t="e">
        <f ca="1">OFFSET(Vol!$A$1,1,Main!A892,1,1)</f>
        <v>#N/A</v>
      </c>
      <c r="AB892" s="34">
        <f ca="1">OFFSET(Vol!$A$1,2,Main!A892,1,1)</f>
        <v>15998480</v>
      </c>
      <c r="AC892" s="34">
        <f ca="1">OFFSET(Vol!$A$1,3,Main!A892,1,1)</f>
        <v>5062470</v>
      </c>
      <c r="AD892" s="34">
        <f ca="1">OFFSET(Vol!$A$1,4,Main!A892,1,1)</f>
        <v>26255105</v>
      </c>
      <c r="AE892" s="44">
        <f ca="1">OFFSET(Vol!$A$1,5,Main!A892,1,1)</f>
        <v>576094</v>
      </c>
    </row>
    <row r="893" spans="1:31" x14ac:dyDescent="0.3">
      <c r="A893" s="38">
        <v>888</v>
      </c>
      <c r="B893" s="16" t="str">
        <f t="shared" ca="1" si="130"/>
        <v/>
      </c>
      <c r="C893" s="21" t="str">
        <f ca="1">OFFSET(Vol!$A$1,0,Main!A893,1,1)</f>
        <v>037030</v>
      </c>
      <c r="D893" s="22">
        <f ca="1">OFFSET(Px!$A$1,1,Main!A893,1,1)</f>
        <v>4645</v>
      </c>
      <c r="E893" s="22">
        <f ca="1">OFFSET(Px!$A$1,4,Main!A893,1,1)</f>
        <v>4520</v>
      </c>
      <c r="F893" s="22">
        <f ca="1">OFFSET(Px!$A$1,5,Main!A893,1,1)</f>
        <v>4560</v>
      </c>
      <c r="G893" s="23">
        <f ca="1">OFFSET(Px!$A$1,6,Main!A893,1,1)</f>
        <v>4470</v>
      </c>
      <c r="H893" s="28">
        <f t="shared" ca="1" si="131"/>
        <v>1.8640350877193068E-2</v>
      </c>
      <c r="I893" s="28">
        <f t="shared" ca="1" si="132"/>
        <v>3.9149888143176659E-2</v>
      </c>
      <c r="J893" s="12">
        <f t="shared" ca="1" si="133"/>
        <v>1</v>
      </c>
      <c r="K893" s="31">
        <f ca="1">OFFSET(Perf!$A$1,1,Main!A893,1,1)</f>
        <v>-1.1699999999999999E-2</v>
      </c>
      <c r="L893" s="32">
        <f ca="1">OFFSET(Perf!$A$1,2,Main!A893,1,1)</f>
        <v>-1.1699999999999999E-2</v>
      </c>
      <c r="M893" s="32">
        <f ca="1">OFFSET(Perf!$A$1,3,Main!A893,1,1)</f>
        <v>3.9800000000000002E-2</v>
      </c>
      <c r="N893" s="32">
        <f ca="1">OFFSET(Perf!$A$1,4,Main!A893,1,1)</f>
        <v>-8.7719298245614308E-3</v>
      </c>
      <c r="O893" s="32">
        <f ca="1">OFFSET(Perf!$A$1,5,Main!A893,1,1)</f>
        <v>2.0134228187919545E-2</v>
      </c>
      <c r="P893" s="31">
        <f t="shared" ca="1" si="134"/>
        <v>0</v>
      </c>
      <c r="Q893" s="32">
        <f t="shared" ca="1" si="135"/>
        <v>3.7959576515880653E-2</v>
      </c>
      <c r="R893" s="32">
        <f t="shared" ca="1" si="136"/>
        <v>2.9697795899451009E-2</v>
      </c>
      <c r="S893" s="32">
        <f t="shared" ca="1" si="137"/>
        <v>2.3132202538210935E-2</v>
      </c>
      <c r="T893" s="32">
        <f t="shared" ca="1" si="138"/>
        <v>6.5327237384162171E-2</v>
      </c>
      <c r="U893" s="28" t="str">
        <f t="shared" ca="1" si="139"/>
        <v/>
      </c>
      <c r="V893" s="33">
        <f ca="1">OFFSET(Trade!$A$1,1,A893,1,1)</f>
        <v>0</v>
      </c>
      <c r="W893" s="34">
        <f ca="1">OFFSET(Trade!$A$1,2,A893,1,1)</f>
        <v>9860</v>
      </c>
      <c r="X893" s="34">
        <f ca="1">OFFSET(Trade!$A$1,3,A893,1,1)</f>
        <v>12047</v>
      </c>
      <c r="Y893" s="34">
        <f ca="1">OFFSET(Trade!$A$1,4,A893,1,1)</f>
        <v>22835</v>
      </c>
      <c r="Z893" s="34">
        <f ca="1">OFFSET(Trade!$A$1,5,A893,1,1)</f>
        <v>22819</v>
      </c>
      <c r="AA893" s="33" t="e">
        <f ca="1">OFFSET(Vol!$A$1,1,Main!A893,1,1)</f>
        <v>#N/A</v>
      </c>
      <c r="AB893" s="34">
        <f ca="1">OFFSET(Vol!$A$1,2,Main!A893,1,1)</f>
        <v>259750</v>
      </c>
      <c r="AC893" s="34">
        <f ca="1">OFFSET(Vol!$A$1,3,Main!A893,1,1)</f>
        <v>405653</v>
      </c>
      <c r="AD893" s="34">
        <f ca="1">OFFSET(Vol!$A$1,4,Main!A893,1,1)</f>
        <v>987152</v>
      </c>
      <c r="AE893" s="44">
        <f ca="1">OFFSET(Vol!$A$1,5,Main!A893,1,1)</f>
        <v>349303</v>
      </c>
    </row>
    <row r="894" spans="1:31" x14ac:dyDescent="0.3">
      <c r="A894" s="38">
        <v>889</v>
      </c>
      <c r="B894" s="16" t="str">
        <f t="shared" ca="1" si="130"/>
        <v/>
      </c>
      <c r="C894" s="21" t="str">
        <f ca="1">OFFSET(Vol!$A$1,0,Main!A894,1,1)</f>
        <v>037070</v>
      </c>
      <c r="D894" s="22">
        <f ca="1">OFFSET(Px!$A$1,1,Main!A894,1,1)</f>
        <v>14550</v>
      </c>
      <c r="E894" s="22">
        <f ca="1">OFFSET(Px!$A$1,4,Main!A894,1,1)</f>
        <v>13950</v>
      </c>
      <c r="F894" s="22">
        <f ca="1">OFFSET(Px!$A$1,5,Main!A894,1,1)</f>
        <v>14500</v>
      </c>
      <c r="G894" s="23">
        <f ca="1">OFFSET(Px!$A$1,6,Main!A894,1,1)</f>
        <v>13500</v>
      </c>
      <c r="H894" s="28">
        <f t="shared" ca="1" si="131"/>
        <v>3.4482758620688614E-3</v>
      </c>
      <c r="I894" s="28">
        <f t="shared" ca="1" si="132"/>
        <v>7.7777777777777724E-2</v>
      </c>
      <c r="J894" s="12">
        <f t="shared" ca="1" si="133"/>
        <v>0</v>
      </c>
      <c r="K894" s="31">
        <f ca="1">OFFSET(Perf!$A$1,1,Main!A894,1,1)</f>
        <v>3.4000000000000002E-3</v>
      </c>
      <c r="L894" s="32">
        <f ca="1">OFFSET(Perf!$A$1,2,Main!A894,1,1)</f>
        <v>3.4000000000000002E-3</v>
      </c>
      <c r="M894" s="32">
        <f ca="1">OFFSET(Perf!$A$1,3,Main!A894,1,1)</f>
        <v>3.9399999999999998E-2</v>
      </c>
      <c r="N894" s="32">
        <f ca="1">OFFSET(Perf!$A$1,4,Main!A894,1,1)</f>
        <v>-3.7931034482758585E-2</v>
      </c>
      <c r="O894" s="32">
        <f ca="1">OFFSET(Perf!$A$1,5,Main!A894,1,1)</f>
        <v>7.4074074074074181E-2</v>
      </c>
      <c r="P894" s="31">
        <f t="shared" ca="1" si="134"/>
        <v>0</v>
      </c>
      <c r="Q894" s="32">
        <f t="shared" ca="1" si="135"/>
        <v>1.5816004480756748E-2</v>
      </c>
      <c r="R894" s="32">
        <f t="shared" ca="1" si="136"/>
        <v>2.4186873597201088E-2</v>
      </c>
      <c r="S894" s="32">
        <f t="shared" ca="1" si="137"/>
        <v>2.4704110771377939E-2</v>
      </c>
      <c r="T894" s="32">
        <f t="shared" ca="1" si="138"/>
        <v>2.5866530329538721E-2</v>
      </c>
      <c r="U894" s="28" t="str">
        <f t="shared" ca="1" si="139"/>
        <v/>
      </c>
      <c r="V894" s="33">
        <f ca="1">OFFSET(Trade!$A$1,1,A894,1,1)</f>
        <v>0</v>
      </c>
      <c r="W894" s="34">
        <f ca="1">OFFSET(Trade!$A$1,2,A894,1,1)</f>
        <v>3558</v>
      </c>
      <c r="X894" s="34">
        <f ca="1">OFFSET(Trade!$A$1,3,A894,1,1)</f>
        <v>6692</v>
      </c>
      <c r="Y894" s="34">
        <f ca="1">OFFSET(Trade!$A$1,4,A894,1,1)</f>
        <v>5381</v>
      </c>
      <c r="Z894" s="34">
        <f ca="1">OFFSET(Trade!$A$1,5,A894,1,1)</f>
        <v>16544</v>
      </c>
      <c r="AA894" s="33" t="e">
        <f ca="1">OFFSET(Vol!$A$1,1,Main!A894,1,1)</f>
        <v>#N/A</v>
      </c>
      <c r="AB894" s="34">
        <f ca="1">OFFSET(Vol!$A$1,2,Main!A894,1,1)</f>
        <v>224962</v>
      </c>
      <c r="AC894" s="34">
        <f ca="1">OFFSET(Vol!$A$1,3,Main!A894,1,1)</f>
        <v>276679</v>
      </c>
      <c r="AD894" s="34">
        <f ca="1">OFFSET(Vol!$A$1,4,Main!A894,1,1)</f>
        <v>217818</v>
      </c>
      <c r="AE894" s="44">
        <f ca="1">OFFSET(Vol!$A$1,5,Main!A894,1,1)</f>
        <v>639591</v>
      </c>
    </row>
    <row r="895" spans="1:31" x14ac:dyDescent="0.3">
      <c r="A895" s="38">
        <v>890</v>
      </c>
      <c r="B895" s="16" t="str">
        <f t="shared" ca="1" si="130"/>
        <v/>
      </c>
      <c r="C895" s="21" t="str">
        <f ca="1">OFFSET(Vol!$A$1,0,Main!A895,1,1)</f>
        <v>037230</v>
      </c>
      <c r="D895" s="22">
        <f ca="1">OFFSET(Px!$A$1,1,Main!A895,1,1)</f>
        <v>2255</v>
      </c>
      <c r="E895" s="22">
        <f ca="1">OFFSET(Px!$A$1,4,Main!A895,1,1)</f>
        <v>2155</v>
      </c>
      <c r="F895" s="22">
        <f ca="1">OFFSET(Px!$A$1,5,Main!A895,1,1)</f>
        <v>2185</v>
      </c>
      <c r="G895" s="23">
        <f ca="1">OFFSET(Px!$A$1,6,Main!A895,1,1)</f>
        <v>2150</v>
      </c>
      <c r="H895" s="28">
        <f t="shared" ca="1" si="131"/>
        <v>3.203661327231111E-2</v>
      </c>
      <c r="I895" s="28">
        <f t="shared" ca="1" si="132"/>
        <v>4.8837209302325491E-2</v>
      </c>
      <c r="J895" s="12">
        <f t="shared" ca="1" si="133"/>
        <v>0</v>
      </c>
      <c r="K895" s="31">
        <f ca="1">OFFSET(Perf!$A$1,1,Main!A895,1,1)</f>
        <v>1.1200000000000002E-2</v>
      </c>
      <c r="L895" s="32">
        <f ca="1">OFFSET(Perf!$A$1,2,Main!A895,1,1)</f>
        <v>1.1200000000000002E-2</v>
      </c>
      <c r="M895" s="32">
        <f ca="1">OFFSET(Perf!$A$1,3,Main!A895,1,1)</f>
        <v>3.4799999999999998E-2</v>
      </c>
      <c r="N895" s="32">
        <f ca="1">OFFSET(Perf!$A$1,4,Main!A895,1,1)</f>
        <v>-1.3729977116704761E-2</v>
      </c>
      <c r="O895" s="32">
        <f ca="1">OFFSET(Perf!$A$1,5,Main!A895,1,1)</f>
        <v>1.6279069767441756E-2</v>
      </c>
      <c r="P895" s="31">
        <f t="shared" ca="1" si="134"/>
        <v>0</v>
      </c>
      <c r="Q895" s="32">
        <f t="shared" ca="1" si="135"/>
        <v>4.9184199923120739E-3</v>
      </c>
      <c r="R895" s="32">
        <f t="shared" ca="1" si="136"/>
        <v>4.7633683223504288E-2</v>
      </c>
      <c r="S895" s="32">
        <f t="shared" ca="1" si="137"/>
        <v>3.5805980668546115E-2</v>
      </c>
      <c r="T895" s="32">
        <f t="shared" ca="1" si="138"/>
        <v>4.7369633361040728E-3</v>
      </c>
      <c r="U895" s="28" t="str">
        <f t="shared" ca="1" si="139"/>
        <v/>
      </c>
      <c r="V895" s="33">
        <f ca="1">OFFSET(Trade!$A$1,1,A895,1,1)</f>
        <v>0</v>
      </c>
      <c r="W895" s="34">
        <f ca="1">OFFSET(Trade!$A$1,2,A895,1,1)</f>
        <v>1062</v>
      </c>
      <c r="X895" s="34">
        <f ca="1">OFFSET(Trade!$A$1,3,A895,1,1)</f>
        <v>9144</v>
      </c>
      <c r="Y895" s="34">
        <f ca="1">OFFSET(Trade!$A$1,4,A895,1,1)</f>
        <v>5690</v>
      </c>
      <c r="Z895" s="34">
        <f ca="1">OFFSET(Trade!$A$1,5,A895,1,1)</f>
        <v>473</v>
      </c>
      <c r="AA895" s="33" t="e">
        <f ca="1">OFFSET(Vol!$A$1,1,Main!A895,1,1)</f>
        <v>#N/A</v>
      </c>
      <c r="AB895" s="34">
        <f ca="1">OFFSET(Vol!$A$1,2,Main!A895,1,1)</f>
        <v>215923</v>
      </c>
      <c r="AC895" s="34">
        <f ca="1">OFFSET(Vol!$A$1,3,Main!A895,1,1)</f>
        <v>191965</v>
      </c>
      <c r="AD895" s="34">
        <f ca="1">OFFSET(Vol!$A$1,4,Main!A895,1,1)</f>
        <v>158912</v>
      </c>
      <c r="AE895" s="44">
        <f ca="1">OFFSET(Vol!$A$1,5,Main!A895,1,1)</f>
        <v>99853</v>
      </c>
    </row>
    <row r="896" spans="1:31" x14ac:dyDescent="0.3">
      <c r="A896" s="38">
        <v>891</v>
      </c>
      <c r="B896" s="16" t="str">
        <f t="shared" ca="1" si="130"/>
        <v/>
      </c>
      <c r="C896" s="21" t="str">
        <f ca="1">OFFSET(Vol!$A$1,0,Main!A896,1,1)</f>
        <v>037270</v>
      </c>
      <c r="D896" s="22">
        <f ca="1">OFFSET(Px!$A$1,1,Main!A896,1,1)</f>
        <v>3900</v>
      </c>
      <c r="E896" s="22">
        <f ca="1">OFFSET(Px!$A$1,4,Main!A896,1,1)</f>
        <v>2960</v>
      </c>
      <c r="F896" s="22">
        <f ca="1">OFFSET(Px!$A$1,5,Main!A896,1,1)</f>
        <v>3305</v>
      </c>
      <c r="G896" s="23">
        <f ca="1">OFFSET(Px!$A$1,6,Main!A896,1,1)</f>
        <v>2545</v>
      </c>
      <c r="H896" s="28">
        <f t="shared" ca="1" si="131"/>
        <v>0.18003025718608168</v>
      </c>
      <c r="I896" s="28">
        <f t="shared" ca="1" si="132"/>
        <v>0.53241650294695475</v>
      </c>
      <c r="J896" s="12">
        <f t="shared" ca="1" si="133"/>
        <v>0</v>
      </c>
      <c r="K896" s="31">
        <f ca="1">OFFSET(Perf!$A$1,1,Main!A896,1,1)</f>
        <v>1.43E-2</v>
      </c>
      <c r="L896" s="32">
        <f ca="1">OFFSET(Perf!$A$1,2,Main!A896,1,1)</f>
        <v>1.43E-2</v>
      </c>
      <c r="M896" s="32">
        <f ca="1">OFFSET(Perf!$A$1,3,Main!A896,1,1)</f>
        <v>0.29899999999999999</v>
      </c>
      <c r="N896" s="32">
        <f ca="1">OFFSET(Perf!$A$1,4,Main!A896,1,1)</f>
        <v>-0.10438729198184571</v>
      </c>
      <c r="O896" s="32">
        <f ca="1">OFFSET(Perf!$A$1,5,Main!A896,1,1)</f>
        <v>0.29862475442043213</v>
      </c>
      <c r="P896" s="31">
        <f t="shared" ca="1" si="134"/>
        <v>0</v>
      </c>
      <c r="Q896" s="32">
        <f t="shared" ca="1" si="135"/>
        <v>6.1099839443624704E-3</v>
      </c>
      <c r="R896" s="32">
        <f t="shared" ca="1" si="136"/>
        <v>5.0774550930375003E-3</v>
      </c>
      <c r="S896" s="32">
        <f t="shared" ca="1" si="137"/>
        <v>5.9464087091383082E-3</v>
      </c>
      <c r="T896" s="32">
        <f t="shared" ca="1" si="138"/>
        <v>7.107014304805901E-3</v>
      </c>
      <c r="U896" s="28" t="str">
        <f t="shared" ca="1" si="139"/>
        <v/>
      </c>
      <c r="V896" s="33">
        <f ca="1">OFFSET(Trade!$A$1,1,A896,1,1)</f>
        <v>0</v>
      </c>
      <c r="W896" s="34">
        <f ca="1">OFFSET(Trade!$A$1,2,A896,1,1)</f>
        <v>404122</v>
      </c>
      <c r="X896" s="34">
        <f ca="1">OFFSET(Trade!$A$1,3,A896,1,1)</f>
        <v>183956</v>
      </c>
      <c r="Y896" s="34">
        <f ca="1">OFFSET(Trade!$A$1,4,A896,1,1)</f>
        <v>338387</v>
      </c>
      <c r="Z896" s="34">
        <f ca="1">OFFSET(Trade!$A$1,5,A896,1,1)</f>
        <v>311910</v>
      </c>
      <c r="AA896" s="33" t="e">
        <f ca="1">OFFSET(Vol!$A$1,1,Main!A896,1,1)</f>
        <v>#N/A</v>
      </c>
      <c r="AB896" s="34">
        <f ca="1">OFFSET(Vol!$A$1,2,Main!A896,1,1)</f>
        <v>66141254</v>
      </c>
      <c r="AC896" s="34">
        <f ca="1">OFFSET(Vol!$A$1,3,Main!A896,1,1)</f>
        <v>36229961</v>
      </c>
      <c r="AD896" s="34">
        <f ca="1">OFFSET(Vol!$A$1,4,Main!A896,1,1)</f>
        <v>56906112</v>
      </c>
      <c r="AE896" s="44">
        <f ca="1">OFFSET(Vol!$A$1,5,Main!A896,1,1)</f>
        <v>43887628</v>
      </c>
    </row>
    <row r="897" spans="1:31" x14ac:dyDescent="0.3">
      <c r="A897" s="38">
        <v>892</v>
      </c>
      <c r="B897" s="16" t="str">
        <f t="shared" ca="1" si="130"/>
        <v/>
      </c>
      <c r="C897" s="21" t="str">
        <f ca="1">OFFSET(Vol!$A$1,0,Main!A897,1,1)</f>
        <v>037330</v>
      </c>
      <c r="D897" s="22">
        <f ca="1">OFFSET(Px!$A$1,1,Main!A897,1,1)</f>
        <v>1720</v>
      </c>
      <c r="E897" s="22">
        <f ca="1">OFFSET(Px!$A$1,4,Main!A897,1,1)</f>
        <v>1705</v>
      </c>
      <c r="F897" s="22">
        <f ca="1">OFFSET(Px!$A$1,5,Main!A897,1,1)</f>
        <v>1675</v>
      </c>
      <c r="G897" s="23">
        <f ca="1">OFFSET(Px!$A$1,6,Main!A897,1,1)</f>
        <v>1645</v>
      </c>
      <c r="H897" s="28">
        <f t="shared" ca="1" si="131"/>
        <v>2.6865671641790989E-2</v>
      </c>
      <c r="I897" s="28">
        <f t="shared" ca="1" si="132"/>
        <v>4.5592705167173175E-2</v>
      </c>
      <c r="J897" s="12">
        <f t="shared" ca="1" si="133"/>
        <v>0</v>
      </c>
      <c r="K897" s="31">
        <f ca="1">OFFSET(Perf!$A$1,1,Main!A897,1,1)</f>
        <v>2.8999999999999998E-3</v>
      </c>
      <c r="L897" s="32">
        <f ca="1">OFFSET(Perf!$A$1,2,Main!A897,1,1)</f>
        <v>2.8999999999999998E-3</v>
      </c>
      <c r="M897" s="32">
        <f ca="1">OFFSET(Perf!$A$1,3,Main!A897,1,1)</f>
        <v>5.8999999999999999E-3</v>
      </c>
      <c r="N897" s="32">
        <f ca="1">OFFSET(Perf!$A$1,4,Main!A897,1,1)</f>
        <v>1.7910447761193993E-2</v>
      </c>
      <c r="O897" s="32">
        <f ca="1">OFFSET(Perf!$A$1,5,Main!A897,1,1)</f>
        <v>1.8237082066869359E-2</v>
      </c>
      <c r="P897" s="31">
        <f t="shared" ca="1" si="134"/>
        <v>0</v>
      </c>
      <c r="Q897" s="32">
        <f t="shared" ca="1" si="135"/>
        <v>0</v>
      </c>
      <c r="R897" s="32">
        <f t="shared" ca="1" si="136"/>
        <v>0</v>
      </c>
      <c r="S897" s="32">
        <f t="shared" ca="1" si="137"/>
        <v>5.7001518697706649E-3</v>
      </c>
      <c r="T897" s="32">
        <f t="shared" ca="1" si="138"/>
        <v>1.5036469271871092E-2</v>
      </c>
      <c r="U897" s="28" t="str">
        <f t="shared" ca="1" si="139"/>
        <v/>
      </c>
      <c r="V897" s="33">
        <f ca="1">OFFSET(Trade!$A$1,1,A897,1,1)</f>
        <v>0</v>
      </c>
      <c r="W897" s="34">
        <f ca="1">OFFSET(Trade!$A$1,2,A897,1,1)</f>
        <v>0</v>
      </c>
      <c r="X897" s="34">
        <f ca="1">OFFSET(Trade!$A$1,3,A897,1,1)</f>
        <v>0</v>
      </c>
      <c r="Y897" s="34">
        <f ca="1">OFFSET(Trade!$A$1,4,A897,1,1)</f>
        <v>7075</v>
      </c>
      <c r="Z897" s="34">
        <f ca="1">OFFSET(Trade!$A$1,5,A897,1,1)</f>
        <v>2513</v>
      </c>
      <c r="AA897" s="33" t="e">
        <f ca="1">OFFSET(Vol!$A$1,1,Main!A897,1,1)</f>
        <v>#N/A</v>
      </c>
      <c r="AB897" s="34">
        <f ca="1">OFFSET(Vol!$A$1,2,Main!A897,1,1)</f>
        <v>165290</v>
      </c>
      <c r="AC897" s="34">
        <f ca="1">OFFSET(Vol!$A$1,3,Main!A897,1,1)</f>
        <v>195563</v>
      </c>
      <c r="AD897" s="34">
        <f ca="1">OFFSET(Vol!$A$1,4,Main!A897,1,1)</f>
        <v>1241195</v>
      </c>
      <c r="AE897" s="44">
        <f ca="1">OFFSET(Vol!$A$1,5,Main!A897,1,1)</f>
        <v>167127</v>
      </c>
    </row>
    <row r="898" spans="1:31" x14ac:dyDescent="0.3">
      <c r="A898" s="38">
        <v>893</v>
      </c>
      <c r="B898" s="16" t="str">
        <f t="shared" ca="1" si="130"/>
        <v/>
      </c>
      <c r="C898" s="21" t="str">
        <f ca="1">OFFSET(Vol!$A$1,0,Main!A898,1,1)</f>
        <v>037350</v>
      </c>
      <c r="D898" s="22">
        <f ca="1">OFFSET(Px!$A$1,1,Main!A898,1,1)</f>
        <v>3720</v>
      </c>
      <c r="E898" s="22">
        <f ca="1">OFFSET(Px!$A$1,4,Main!A898,1,1)</f>
        <v>3570</v>
      </c>
      <c r="F898" s="22">
        <f ca="1">OFFSET(Px!$A$1,5,Main!A898,1,1)</f>
        <v>3600</v>
      </c>
      <c r="G898" s="23">
        <f ca="1">OFFSET(Px!$A$1,6,Main!A898,1,1)</f>
        <v>3550</v>
      </c>
      <c r="H898" s="28">
        <f t="shared" ca="1" si="131"/>
        <v>3.3333333333333437E-2</v>
      </c>
      <c r="I898" s="28">
        <f t="shared" ca="1" si="132"/>
        <v>4.7887323943661908E-2</v>
      </c>
      <c r="J898" s="12">
        <f t="shared" ca="1" si="133"/>
        <v>0</v>
      </c>
      <c r="K898" s="31">
        <f ca="1">OFFSET(Perf!$A$1,1,Main!A898,1,1)</f>
        <v>2.76E-2</v>
      </c>
      <c r="L898" s="32">
        <f ca="1">OFFSET(Perf!$A$1,2,Main!A898,1,1)</f>
        <v>2.76E-2</v>
      </c>
      <c r="M898" s="32">
        <f ca="1">OFFSET(Perf!$A$1,3,Main!A898,1,1)</f>
        <v>1.3999999999999999E-2</v>
      </c>
      <c r="N898" s="32">
        <f ca="1">OFFSET(Perf!$A$1,4,Main!A898,1,1)</f>
        <v>-8.3333333333333037E-3</v>
      </c>
      <c r="O898" s="32">
        <f ca="1">OFFSET(Perf!$A$1,5,Main!A898,1,1)</f>
        <v>1.4084507042253502E-2</v>
      </c>
      <c r="P898" s="31">
        <f t="shared" ca="1" si="134"/>
        <v>0</v>
      </c>
      <c r="Q898" s="32">
        <f t="shared" ca="1" si="135"/>
        <v>7.0704104452325557E-3</v>
      </c>
      <c r="R898" s="32">
        <f t="shared" ca="1" si="136"/>
        <v>5.862442758224012E-3</v>
      </c>
      <c r="S898" s="32">
        <f t="shared" ca="1" si="137"/>
        <v>4.3749734528309905E-3</v>
      </c>
      <c r="T898" s="32">
        <f t="shared" ca="1" si="138"/>
        <v>2.018367140982945E-3</v>
      </c>
      <c r="U898" s="28" t="str">
        <f t="shared" ca="1" si="139"/>
        <v/>
      </c>
      <c r="V898" s="33">
        <f ca="1">OFFSET(Trade!$A$1,1,A898,1,1)</f>
        <v>0</v>
      </c>
      <c r="W898" s="34">
        <f ca="1">OFFSET(Trade!$A$1,2,A898,1,1)</f>
        <v>313</v>
      </c>
      <c r="X898" s="34">
        <f ca="1">OFFSET(Trade!$A$1,3,A898,1,1)</f>
        <v>265</v>
      </c>
      <c r="Y898" s="34">
        <f ca="1">OFFSET(Trade!$A$1,4,A898,1,1)</f>
        <v>206</v>
      </c>
      <c r="Z898" s="34">
        <f ca="1">OFFSET(Trade!$A$1,5,A898,1,1)</f>
        <v>100</v>
      </c>
      <c r="AA898" s="33" t="e">
        <f ca="1">OFFSET(Vol!$A$1,1,Main!A898,1,1)</f>
        <v>#N/A</v>
      </c>
      <c r="AB898" s="34">
        <f ca="1">OFFSET(Vol!$A$1,2,Main!A898,1,1)</f>
        <v>44269</v>
      </c>
      <c r="AC898" s="34">
        <f ca="1">OFFSET(Vol!$A$1,3,Main!A898,1,1)</f>
        <v>45203</v>
      </c>
      <c r="AD898" s="34">
        <f ca="1">OFFSET(Vol!$A$1,4,Main!A898,1,1)</f>
        <v>47086</v>
      </c>
      <c r="AE898" s="44">
        <f ca="1">OFFSET(Vol!$A$1,5,Main!A898,1,1)</f>
        <v>49545</v>
      </c>
    </row>
    <row r="899" spans="1:31" x14ac:dyDescent="0.3">
      <c r="A899" s="38">
        <v>894</v>
      </c>
      <c r="B899" s="16" t="str">
        <f t="shared" ca="1" si="130"/>
        <v/>
      </c>
      <c r="C899" s="21" t="str">
        <f ca="1">OFFSET(Vol!$A$1,0,Main!A899,1,1)</f>
        <v>037370</v>
      </c>
      <c r="D899" s="22">
        <f ca="1">OFFSET(Px!$A$1,1,Main!A899,1,1)</f>
        <v>8360</v>
      </c>
      <c r="E899" s="22">
        <f ca="1">OFFSET(Px!$A$1,4,Main!A899,1,1)</f>
        <v>8210</v>
      </c>
      <c r="F899" s="22">
        <f ca="1">OFFSET(Px!$A$1,5,Main!A899,1,1)</f>
        <v>8680</v>
      </c>
      <c r="G899" s="23">
        <f ca="1">OFFSET(Px!$A$1,6,Main!A899,1,1)</f>
        <v>7650</v>
      </c>
      <c r="H899" s="28">
        <f t="shared" ca="1" si="131"/>
        <v>-3.686635944700456E-2</v>
      </c>
      <c r="I899" s="28">
        <f t="shared" ca="1" si="132"/>
        <v>9.2810457516339762E-2</v>
      </c>
      <c r="J899" s="12">
        <f t="shared" ca="1" si="133"/>
        <v>2</v>
      </c>
      <c r="K899" s="31">
        <f ca="1">OFFSET(Perf!$A$1,1,Main!A899,1,1)</f>
        <v>1.3300000000000001E-2</v>
      </c>
      <c r="L899" s="32">
        <f ca="1">OFFSET(Perf!$A$1,2,Main!A899,1,1)</f>
        <v>1.3300000000000001E-2</v>
      </c>
      <c r="M899" s="32">
        <f ca="1">OFFSET(Perf!$A$1,3,Main!A899,1,1)</f>
        <v>4.8999999999999998E-3</v>
      </c>
      <c r="N899" s="32">
        <f ca="1">OFFSET(Perf!$A$1,4,Main!A899,1,1)</f>
        <v>-5.4147465437788034E-2</v>
      </c>
      <c r="O899" s="32">
        <f ca="1">OFFSET(Perf!$A$1,5,Main!A899,1,1)</f>
        <v>0.13464052287581696</v>
      </c>
      <c r="P899" s="31">
        <f t="shared" ca="1" si="134"/>
        <v>0</v>
      </c>
      <c r="Q899" s="32">
        <f t="shared" ca="1" si="135"/>
        <v>1.995841235189736E-2</v>
      </c>
      <c r="R899" s="32">
        <f t="shared" ca="1" si="136"/>
        <v>5.5199294494224213E-2</v>
      </c>
      <c r="S899" s="32">
        <f t="shared" ca="1" si="137"/>
        <v>5.4864919103329697E-2</v>
      </c>
      <c r="T899" s="32">
        <f t="shared" ca="1" si="138"/>
        <v>6.2601552851098877E-2</v>
      </c>
      <c r="U899" s="28" t="str">
        <f t="shared" ca="1" si="139"/>
        <v/>
      </c>
      <c r="V899" s="33">
        <f ca="1">OFFSET(Trade!$A$1,1,A899,1,1)</f>
        <v>0</v>
      </c>
      <c r="W899" s="34">
        <f ca="1">OFFSET(Trade!$A$1,2,A899,1,1)</f>
        <v>3273</v>
      </c>
      <c r="X899" s="34">
        <f ca="1">OFFSET(Trade!$A$1,3,A899,1,1)</f>
        <v>10140</v>
      </c>
      <c r="Y899" s="34">
        <f ca="1">OFFSET(Trade!$A$1,4,A899,1,1)</f>
        <v>20231</v>
      </c>
      <c r="Z899" s="34">
        <f ca="1">OFFSET(Trade!$A$1,5,A899,1,1)</f>
        <v>226774</v>
      </c>
      <c r="AA899" s="33" t="e">
        <f ca="1">OFFSET(Vol!$A$1,1,Main!A899,1,1)</f>
        <v>#N/A</v>
      </c>
      <c r="AB899" s="34">
        <f ca="1">OFFSET(Vol!$A$1,2,Main!A899,1,1)</f>
        <v>163991</v>
      </c>
      <c r="AC899" s="34">
        <f ca="1">OFFSET(Vol!$A$1,3,Main!A899,1,1)</f>
        <v>183698</v>
      </c>
      <c r="AD899" s="34">
        <f ca="1">OFFSET(Vol!$A$1,4,Main!A899,1,1)</f>
        <v>368742</v>
      </c>
      <c r="AE899" s="44">
        <f ca="1">OFFSET(Vol!$A$1,5,Main!A899,1,1)</f>
        <v>3622498</v>
      </c>
    </row>
    <row r="900" spans="1:31" x14ac:dyDescent="0.3">
      <c r="A900" s="38">
        <v>895</v>
      </c>
      <c r="B900" s="16" t="str">
        <f t="shared" ca="1" si="130"/>
        <v/>
      </c>
      <c r="C900" s="21" t="str">
        <f ca="1">OFFSET(Vol!$A$1,0,Main!A900,1,1)</f>
        <v>037400</v>
      </c>
      <c r="D900" s="22">
        <f ca="1">OFFSET(Px!$A$1,1,Main!A900,1,1)</f>
        <v>1010</v>
      </c>
      <c r="E900" s="22">
        <f ca="1">OFFSET(Px!$A$1,4,Main!A900,1,1)</f>
        <v>1010</v>
      </c>
      <c r="F900" s="22">
        <f ca="1">OFFSET(Px!$A$1,5,Main!A900,1,1)</f>
        <v>1035</v>
      </c>
      <c r="G900" s="23">
        <f ca="1">OFFSET(Px!$A$1,6,Main!A900,1,1)</f>
        <v>1010</v>
      </c>
      <c r="H900" s="28">
        <f t="shared" ca="1" si="131"/>
        <v>-2.4154589371980673E-2</v>
      </c>
      <c r="I900" s="28">
        <f t="shared" ca="1" si="132"/>
        <v>0</v>
      </c>
      <c r="J900" s="12">
        <f t="shared" ca="1" si="133"/>
        <v>0</v>
      </c>
      <c r="K900" s="31">
        <f ca="1">OFFSET(Perf!$A$1,1,Main!A900,1,1)</f>
        <v>-9.7999999999999997E-3</v>
      </c>
      <c r="L900" s="32">
        <f ca="1">OFFSET(Perf!$A$1,2,Main!A900,1,1)</f>
        <v>-9.7999999999999997E-3</v>
      </c>
      <c r="M900" s="32">
        <f ca="1">OFFSET(Perf!$A$1,3,Main!A900,1,1)</f>
        <v>9.8999999999999991E-3</v>
      </c>
      <c r="N900" s="32">
        <f ca="1">OFFSET(Perf!$A$1,4,Main!A900,1,1)</f>
        <v>-2.4154589371980673E-2</v>
      </c>
      <c r="O900" s="32">
        <f ca="1">OFFSET(Perf!$A$1,5,Main!A900,1,1)</f>
        <v>2.4752475247524774E-2</v>
      </c>
      <c r="P900" s="31">
        <f t="shared" ca="1" si="134"/>
        <v>0</v>
      </c>
      <c r="Q900" s="32">
        <f t="shared" ca="1" si="135"/>
        <v>0</v>
      </c>
      <c r="R900" s="32">
        <f t="shared" ca="1" si="136"/>
        <v>3.8477508650519028E-2</v>
      </c>
      <c r="S900" s="32">
        <f t="shared" ca="1" si="137"/>
        <v>0</v>
      </c>
      <c r="T900" s="32">
        <f t="shared" ca="1" si="138"/>
        <v>1.6572830217454849E-2</v>
      </c>
      <c r="U900" s="28" t="str">
        <f t="shared" ca="1" si="139"/>
        <v/>
      </c>
      <c r="V900" s="33">
        <f ca="1">OFFSET(Trade!$A$1,1,A900,1,1)</f>
        <v>0</v>
      </c>
      <c r="W900" s="34">
        <f ca="1">OFFSET(Trade!$A$1,2,A900,1,1)</f>
        <v>0</v>
      </c>
      <c r="X900" s="34">
        <f ca="1">OFFSET(Trade!$A$1,3,A900,1,1)</f>
        <v>5004</v>
      </c>
      <c r="Y900" s="34">
        <f ca="1">OFFSET(Trade!$A$1,4,A900,1,1)</f>
        <v>0</v>
      </c>
      <c r="Z900" s="34">
        <f ca="1">OFFSET(Trade!$A$1,5,A900,1,1)</f>
        <v>2608</v>
      </c>
      <c r="AA900" s="33" t="e">
        <f ca="1">OFFSET(Vol!$A$1,1,Main!A900,1,1)</f>
        <v>#N/A</v>
      </c>
      <c r="AB900" s="34">
        <f ca="1">OFFSET(Vol!$A$1,2,Main!A900,1,1)</f>
        <v>141575</v>
      </c>
      <c r="AC900" s="34">
        <f ca="1">OFFSET(Vol!$A$1,3,Main!A900,1,1)</f>
        <v>130050</v>
      </c>
      <c r="AD900" s="34">
        <f ca="1">OFFSET(Vol!$A$1,4,Main!A900,1,1)</f>
        <v>87957</v>
      </c>
      <c r="AE900" s="44">
        <f ca="1">OFFSET(Vol!$A$1,5,Main!A900,1,1)</f>
        <v>157366</v>
      </c>
    </row>
    <row r="901" spans="1:31" x14ac:dyDescent="0.3">
      <c r="A901" s="38">
        <v>896</v>
      </c>
      <c r="B901" s="16" t="str">
        <f t="shared" ca="1" si="130"/>
        <v/>
      </c>
      <c r="C901" s="21" t="str">
        <f ca="1">OFFSET(Vol!$A$1,0,Main!A901,1,1)</f>
        <v>037440</v>
      </c>
      <c r="D901" s="22">
        <f ca="1">OFFSET(Px!$A$1,1,Main!A901,1,1)</f>
        <v>3720</v>
      </c>
      <c r="E901" s="22">
        <f ca="1">OFFSET(Px!$A$1,4,Main!A901,1,1)</f>
        <v>3730</v>
      </c>
      <c r="F901" s="22">
        <f ca="1">OFFSET(Px!$A$1,5,Main!A901,1,1)</f>
        <v>3670</v>
      </c>
      <c r="G901" s="23">
        <f ca="1">OFFSET(Px!$A$1,6,Main!A901,1,1)</f>
        <v>3670</v>
      </c>
      <c r="H901" s="28">
        <f t="shared" ca="1" si="131"/>
        <v>1.3623978201634968E-2</v>
      </c>
      <c r="I901" s="28">
        <f t="shared" ca="1" si="132"/>
        <v>1.3623978201634968E-2</v>
      </c>
      <c r="J901" s="12">
        <f t="shared" ca="1" si="133"/>
        <v>0</v>
      </c>
      <c r="K901" s="31">
        <f ca="1">OFFSET(Perf!$A$1,1,Main!A901,1,1)</f>
        <v>6.8000000000000005E-3</v>
      </c>
      <c r="L901" s="32">
        <f ca="1">OFFSET(Perf!$A$1,2,Main!A901,1,1)</f>
        <v>6.8000000000000005E-3</v>
      </c>
      <c r="M901" s="32">
        <f ca="1">OFFSET(Perf!$A$1,3,Main!A901,1,1)</f>
        <v>-9.3999999999999986E-3</v>
      </c>
      <c r="N901" s="32">
        <f ca="1">OFFSET(Perf!$A$1,4,Main!A901,1,1)</f>
        <v>1.6348773841961872E-2</v>
      </c>
      <c r="O901" s="32">
        <f ca="1">OFFSET(Perf!$A$1,5,Main!A901,1,1)</f>
        <v>0</v>
      </c>
      <c r="P901" s="31">
        <f t="shared" ca="1" si="134"/>
        <v>0</v>
      </c>
      <c r="Q901" s="32">
        <f t="shared" ca="1" si="135"/>
        <v>0</v>
      </c>
      <c r="R901" s="32">
        <f t="shared" ca="1" si="136"/>
        <v>0</v>
      </c>
      <c r="S901" s="32">
        <f t="shared" ca="1" si="137"/>
        <v>0</v>
      </c>
      <c r="T901" s="32">
        <f t="shared" ca="1" si="138"/>
        <v>4.7946904850514824E-2</v>
      </c>
      <c r="U901" s="28" t="str">
        <f t="shared" ca="1" si="139"/>
        <v/>
      </c>
      <c r="V901" s="33">
        <f ca="1">OFFSET(Trade!$A$1,1,A901,1,1)</f>
        <v>0</v>
      </c>
      <c r="W901" s="34">
        <f ca="1">OFFSET(Trade!$A$1,2,A901,1,1)</f>
        <v>0</v>
      </c>
      <c r="X901" s="34">
        <f ca="1">OFFSET(Trade!$A$1,3,A901,1,1)</f>
        <v>0</v>
      </c>
      <c r="Y901" s="34">
        <f ca="1">OFFSET(Trade!$A$1,4,A901,1,1)</f>
        <v>0</v>
      </c>
      <c r="Z901" s="34">
        <f ca="1">OFFSET(Trade!$A$1,5,A901,1,1)</f>
        <v>773</v>
      </c>
      <c r="AA901" s="33" t="e">
        <f ca="1">OFFSET(Vol!$A$1,1,Main!A901,1,1)</f>
        <v>#N/A</v>
      </c>
      <c r="AB901" s="34">
        <f ca="1">OFFSET(Vol!$A$1,2,Main!A901,1,1)</f>
        <v>7681</v>
      </c>
      <c r="AC901" s="34">
        <f ca="1">OFFSET(Vol!$A$1,3,Main!A901,1,1)</f>
        <v>8390</v>
      </c>
      <c r="AD901" s="34">
        <f ca="1">OFFSET(Vol!$A$1,4,Main!A901,1,1)</f>
        <v>9931</v>
      </c>
      <c r="AE901" s="44">
        <f ca="1">OFFSET(Vol!$A$1,5,Main!A901,1,1)</f>
        <v>16122</v>
      </c>
    </row>
    <row r="902" spans="1:31" x14ac:dyDescent="0.3">
      <c r="A902" s="38">
        <v>897</v>
      </c>
      <c r="B902" s="16" t="str">
        <f t="shared" ref="B902:B965" ca="1" si="140">IF(AND(I902&gt;=$H$1,J902&gt;=$H$3,U902&gt;=$J$2),"DETECTED","")</f>
        <v/>
      </c>
      <c r="C902" s="21" t="str">
        <f ca="1">OFFSET(Vol!$A$1,0,Main!A902,1,1)</f>
        <v>037460</v>
      </c>
      <c r="D902" s="22">
        <f ca="1">OFFSET(Px!$A$1,1,Main!A902,1,1)</f>
        <v>10400</v>
      </c>
      <c r="E902" s="22">
        <f ca="1">OFFSET(Px!$A$1,4,Main!A902,1,1)</f>
        <v>10250</v>
      </c>
      <c r="F902" s="22">
        <f ca="1">OFFSET(Px!$A$1,5,Main!A902,1,1)</f>
        <v>10650</v>
      </c>
      <c r="G902" s="23">
        <f ca="1">OFFSET(Px!$A$1,6,Main!A902,1,1)</f>
        <v>10450</v>
      </c>
      <c r="H902" s="28">
        <f t="shared" ref="H902:H965" ca="1" si="141">IFERROR(D902/F902-1,"")</f>
        <v>-2.3474178403755874E-2</v>
      </c>
      <c r="I902" s="28">
        <f t="shared" ref="I902:I965" ca="1" si="142">IFERROR(D902/G902-1,"")</f>
        <v>-4.784688995215336E-3</v>
      </c>
      <c r="J902" s="12">
        <f t="shared" ref="J902:J965" ca="1" si="143">IF(AND(K902&gt;0,P902&gt;=$H$2),1,0)+IF(AND(L902&gt;0,Q902&gt;=$H$2),1,0)+IF(AND(M902&gt;0,R902&gt;=$H$2),1,0)+IF(AND(N902&gt;0,S902&gt;=$H$2),1,0)+IF(AND(O902&gt;0,T902&gt;=$H$2),1,0)</f>
        <v>0</v>
      </c>
      <c r="K902" s="31">
        <f ca="1">OFFSET(Perf!$A$1,1,Main!A902,1,1)</f>
        <v>4.7999999999999996E-3</v>
      </c>
      <c r="L902" s="32">
        <f ca="1">OFFSET(Perf!$A$1,2,Main!A902,1,1)</f>
        <v>4.7999999999999996E-3</v>
      </c>
      <c r="M902" s="32">
        <f ca="1">OFFSET(Perf!$A$1,3,Main!A902,1,1)</f>
        <v>9.7999999999999997E-3</v>
      </c>
      <c r="N902" s="32">
        <f ca="1">OFFSET(Perf!$A$1,4,Main!A902,1,1)</f>
        <v>-3.7558685446009377E-2</v>
      </c>
      <c r="O902" s="32">
        <f ca="1">OFFSET(Perf!$A$1,5,Main!A902,1,1)</f>
        <v>1.9138755980861344E-2</v>
      </c>
      <c r="P902" s="31">
        <f t="shared" ref="P902:P965" ca="1" si="144">IFERROR(V902/AA902,0)</f>
        <v>0</v>
      </c>
      <c r="Q902" s="32">
        <f t="shared" ref="Q902:Q965" ca="1" si="145">IFERROR(W902/AB902,0)</f>
        <v>1.6997614024017511E-2</v>
      </c>
      <c r="R902" s="32">
        <f t="shared" ref="R902:R965" ca="1" si="146">IFERROR(X902/AC902,0)</f>
        <v>5.4431759241452054E-3</v>
      </c>
      <c r="S902" s="32">
        <f t="shared" ref="S902:S965" ca="1" si="147">IFERROR(Y902/AD902,0)</f>
        <v>0</v>
      </c>
      <c r="T902" s="32">
        <f t="shared" ref="T902:T965" ca="1" si="148">IFERROR(Z902/AE902,0)</f>
        <v>8.0540427498677573E-3</v>
      </c>
      <c r="U902" s="28" t="str">
        <f t="shared" ref="U902:U965" ca="1" si="149">IF(RIGHT(C902,1)&lt;&gt;"0",E902/VLOOKUP(LEFT(C902,5)&amp;"0",$C$6:$E$2853,3,FALSE),"")</f>
        <v/>
      </c>
      <c r="V902" s="33">
        <f ca="1">OFFSET(Trade!$A$1,1,A902,1,1)</f>
        <v>0</v>
      </c>
      <c r="W902" s="34">
        <f ca="1">OFFSET(Trade!$A$1,2,A902,1,1)</f>
        <v>2586</v>
      </c>
      <c r="X902" s="34">
        <f ca="1">OFFSET(Trade!$A$1,3,A902,1,1)</f>
        <v>934</v>
      </c>
      <c r="Y902" s="34">
        <f ca="1">OFFSET(Trade!$A$1,4,A902,1,1)</f>
        <v>0</v>
      </c>
      <c r="Z902" s="34">
        <f ca="1">OFFSET(Trade!$A$1,5,A902,1,1)</f>
        <v>4583</v>
      </c>
      <c r="AA902" s="33" t="e">
        <f ca="1">OFFSET(Vol!$A$1,1,Main!A902,1,1)</f>
        <v>#N/A</v>
      </c>
      <c r="AB902" s="34">
        <f ca="1">OFFSET(Vol!$A$1,2,Main!A902,1,1)</f>
        <v>152139</v>
      </c>
      <c r="AC902" s="34">
        <f ca="1">OFFSET(Vol!$A$1,3,Main!A902,1,1)</f>
        <v>171591</v>
      </c>
      <c r="AD902" s="34">
        <f ca="1">OFFSET(Vol!$A$1,4,Main!A902,1,1)</f>
        <v>177229</v>
      </c>
      <c r="AE902" s="44">
        <f ca="1">OFFSET(Vol!$A$1,5,Main!A902,1,1)</f>
        <v>569031</v>
      </c>
    </row>
    <row r="903" spans="1:31" x14ac:dyDescent="0.3">
      <c r="A903" s="38">
        <v>898</v>
      </c>
      <c r="B903" s="16" t="str">
        <f t="shared" ca="1" si="140"/>
        <v/>
      </c>
      <c r="C903" s="21" t="str">
        <f ca="1">OFFSET(Vol!$A$1,0,Main!A903,1,1)</f>
        <v>037560</v>
      </c>
      <c r="D903" s="22">
        <f ca="1">OFFSET(Px!$A$1,1,Main!A903,1,1)</f>
        <v>3990</v>
      </c>
      <c r="E903" s="22">
        <f ca="1">OFFSET(Px!$A$1,4,Main!A903,1,1)</f>
        <v>3990</v>
      </c>
      <c r="F903" s="22">
        <f ca="1">OFFSET(Px!$A$1,5,Main!A903,1,1)</f>
        <v>3990</v>
      </c>
      <c r="G903" s="23">
        <f ca="1">OFFSET(Px!$A$1,6,Main!A903,1,1)</f>
        <v>3940</v>
      </c>
      <c r="H903" s="28">
        <f t="shared" ca="1" si="141"/>
        <v>0</v>
      </c>
      <c r="I903" s="28">
        <f t="shared" ca="1" si="142"/>
        <v>1.2690355329949332E-2</v>
      </c>
      <c r="J903" s="12">
        <f t="shared" ca="1" si="143"/>
        <v>0</v>
      </c>
      <c r="K903" s="31">
        <f ca="1">OFFSET(Perf!$A$1,1,Main!A903,1,1)</f>
        <v>-1.2999999999999999E-3</v>
      </c>
      <c r="L903" s="32">
        <f ca="1">OFFSET(Perf!$A$1,2,Main!A903,1,1)</f>
        <v>-1.2999999999999999E-3</v>
      </c>
      <c r="M903" s="32">
        <f ca="1">OFFSET(Perf!$A$1,3,Main!A903,1,1)</f>
        <v>1.2999999999999999E-3</v>
      </c>
      <c r="N903" s="32">
        <f ca="1">OFFSET(Perf!$A$1,4,Main!A903,1,1)</f>
        <v>0</v>
      </c>
      <c r="O903" s="32">
        <f ca="1">OFFSET(Perf!$A$1,5,Main!A903,1,1)</f>
        <v>1.2690355329949332E-2</v>
      </c>
      <c r="P903" s="31">
        <f t="shared" ca="1" si="144"/>
        <v>0</v>
      </c>
      <c r="Q903" s="32">
        <f t="shared" ca="1" si="145"/>
        <v>0</v>
      </c>
      <c r="R903" s="32">
        <f t="shared" ca="1" si="146"/>
        <v>8.5470085470085479E-3</v>
      </c>
      <c r="S903" s="32">
        <f t="shared" ca="1" si="147"/>
        <v>5.3943847428110266E-3</v>
      </c>
      <c r="T903" s="32">
        <f t="shared" ca="1" si="148"/>
        <v>0</v>
      </c>
      <c r="U903" s="28" t="str">
        <f t="shared" ca="1" si="149"/>
        <v/>
      </c>
      <c r="V903" s="33">
        <f ca="1">OFFSET(Trade!$A$1,1,A903,1,1)</f>
        <v>0</v>
      </c>
      <c r="W903" s="34">
        <f ca="1">OFFSET(Trade!$A$1,2,A903,1,1)</f>
        <v>0</v>
      </c>
      <c r="X903" s="34">
        <f ca="1">OFFSET(Trade!$A$1,3,A903,1,1)</f>
        <v>557</v>
      </c>
      <c r="Y903" s="34">
        <f ca="1">OFFSET(Trade!$A$1,4,A903,1,1)</f>
        <v>254</v>
      </c>
      <c r="Z903" s="34">
        <f ca="1">OFFSET(Trade!$A$1,5,A903,1,1)</f>
        <v>0</v>
      </c>
      <c r="AA903" s="33" t="e">
        <f ca="1">OFFSET(Vol!$A$1,1,Main!A903,1,1)</f>
        <v>#N/A</v>
      </c>
      <c r="AB903" s="34">
        <f ca="1">OFFSET(Vol!$A$1,2,Main!A903,1,1)</f>
        <v>60466</v>
      </c>
      <c r="AC903" s="34">
        <f ca="1">OFFSET(Vol!$A$1,3,Main!A903,1,1)</f>
        <v>65169</v>
      </c>
      <c r="AD903" s="34">
        <f ca="1">OFFSET(Vol!$A$1,4,Main!A903,1,1)</f>
        <v>47086</v>
      </c>
      <c r="AE903" s="44">
        <f ca="1">OFFSET(Vol!$A$1,5,Main!A903,1,1)</f>
        <v>69161</v>
      </c>
    </row>
    <row r="904" spans="1:31" x14ac:dyDescent="0.3">
      <c r="A904" s="38">
        <v>899</v>
      </c>
      <c r="B904" s="16" t="str">
        <f t="shared" ca="1" si="140"/>
        <v/>
      </c>
      <c r="C904" s="21" t="str">
        <f ca="1">OFFSET(Vol!$A$1,0,Main!A904,1,1)</f>
        <v>037710</v>
      </c>
      <c r="D904" s="22">
        <f ca="1">OFFSET(Px!$A$1,1,Main!A904,1,1)</f>
        <v>140000</v>
      </c>
      <c r="E904" s="22">
        <f ca="1">OFFSET(Px!$A$1,4,Main!A904,1,1)</f>
        <v>136500</v>
      </c>
      <c r="F904" s="22">
        <f ca="1">OFFSET(Px!$A$1,5,Main!A904,1,1)</f>
        <v>136500</v>
      </c>
      <c r="G904" s="23">
        <f ca="1">OFFSET(Px!$A$1,6,Main!A904,1,1)</f>
        <v>131500</v>
      </c>
      <c r="H904" s="28">
        <f t="shared" ca="1" si="141"/>
        <v>2.564102564102555E-2</v>
      </c>
      <c r="I904" s="28">
        <f t="shared" ca="1" si="142"/>
        <v>6.4638783269961975E-2</v>
      </c>
      <c r="J904" s="12">
        <f t="shared" ca="1" si="143"/>
        <v>0</v>
      </c>
      <c r="K904" s="31">
        <f ca="1">OFFSET(Perf!$A$1,1,Main!A904,1,1)</f>
        <v>1.8200000000000001E-2</v>
      </c>
      <c r="L904" s="32">
        <f ca="1">OFFSET(Perf!$A$1,2,Main!A904,1,1)</f>
        <v>1.8200000000000001E-2</v>
      </c>
      <c r="M904" s="32">
        <f ca="1">OFFSET(Perf!$A$1,3,Main!A904,1,1)</f>
        <v>7.3000000000000001E-3</v>
      </c>
      <c r="N904" s="32">
        <f ca="1">OFFSET(Perf!$A$1,4,Main!A904,1,1)</f>
        <v>0</v>
      </c>
      <c r="O904" s="32">
        <f ca="1">OFFSET(Perf!$A$1,5,Main!A904,1,1)</f>
        <v>3.8022813688213031E-2</v>
      </c>
      <c r="P904" s="31">
        <f t="shared" ca="1" si="144"/>
        <v>0</v>
      </c>
      <c r="Q904" s="32">
        <f t="shared" ca="1" si="145"/>
        <v>0</v>
      </c>
      <c r="R904" s="32">
        <f t="shared" ca="1" si="146"/>
        <v>0</v>
      </c>
      <c r="S904" s="32">
        <f t="shared" ca="1" si="147"/>
        <v>0</v>
      </c>
      <c r="T904" s="32">
        <f t="shared" ca="1" si="148"/>
        <v>0</v>
      </c>
      <c r="U904" s="28" t="str">
        <f t="shared" ca="1" si="149"/>
        <v/>
      </c>
      <c r="V904" s="33">
        <f ca="1">OFFSET(Trade!$A$1,1,A904,1,1)</f>
        <v>0</v>
      </c>
      <c r="W904" s="34">
        <f ca="1">OFFSET(Trade!$A$1,2,A904,1,1)</f>
        <v>0</v>
      </c>
      <c r="X904" s="34">
        <f ca="1">OFFSET(Trade!$A$1,3,A904,1,1)</f>
        <v>0</v>
      </c>
      <c r="Y904" s="34">
        <f ca="1">OFFSET(Trade!$A$1,4,A904,1,1)</f>
        <v>0</v>
      </c>
      <c r="Z904" s="34">
        <f ca="1">OFFSET(Trade!$A$1,5,A904,1,1)</f>
        <v>0</v>
      </c>
      <c r="AA904" s="33" t="e">
        <f ca="1">OFFSET(Vol!$A$1,1,Main!A904,1,1)</f>
        <v>#N/A</v>
      </c>
      <c r="AB904" s="34">
        <f ca="1">OFFSET(Vol!$A$1,2,Main!A904,1,1)</f>
        <v>270</v>
      </c>
      <c r="AC904" s="34">
        <f ca="1">OFFSET(Vol!$A$1,3,Main!A904,1,1)</f>
        <v>257</v>
      </c>
      <c r="AD904" s="34">
        <f ca="1">OFFSET(Vol!$A$1,4,Main!A904,1,1)</f>
        <v>982</v>
      </c>
      <c r="AE904" s="44">
        <f ca="1">OFFSET(Vol!$A$1,5,Main!A904,1,1)</f>
        <v>791</v>
      </c>
    </row>
    <row r="905" spans="1:31" x14ac:dyDescent="0.3">
      <c r="A905" s="38">
        <v>900</v>
      </c>
      <c r="B905" s="16" t="str">
        <f t="shared" ca="1" si="140"/>
        <v/>
      </c>
      <c r="C905" s="21" t="str">
        <f ca="1">OFFSET(Vol!$A$1,0,Main!A905,1,1)</f>
        <v>037760</v>
      </c>
      <c r="D905" s="22">
        <f ca="1">OFFSET(Px!$A$1,1,Main!A905,1,1)</f>
        <v>1920</v>
      </c>
      <c r="E905" s="22">
        <f ca="1">OFFSET(Px!$A$1,4,Main!A905,1,1)</f>
        <v>1940</v>
      </c>
      <c r="F905" s="22">
        <f ca="1">OFFSET(Px!$A$1,5,Main!A905,1,1)</f>
        <v>1945</v>
      </c>
      <c r="G905" s="23">
        <f ca="1">OFFSET(Px!$A$1,6,Main!A905,1,1)</f>
        <v>1880</v>
      </c>
      <c r="H905" s="28">
        <f t="shared" ca="1" si="141"/>
        <v>-1.2853470437018011E-2</v>
      </c>
      <c r="I905" s="28">
        <f t="shared" ca="1" si="142"/>
        <v>2.1276595744680771E-2</v>
      </c>
      <c r="J905" s="12">
        <f t="shared" ca="1" si="143"/>
        <v>1</v>
      </c>
      <c r="K905" s="31">
        <f ca="1">OFFSET(Perf!$A$1,1,Main!A905,1,1)</f>
        <v>-1.29E-2</v>
      </c>
      <c r="L905" s="32">
        <f ca="1">OFFSET(Perf!$A$1,2,Main!A905,1,1)</f>
        <v>-1.29E-2</v>
      </c>
      <c r="M905" s="32">
        <f ca="1">OFFSET(Perf!$A$1,3,Main!A905,1,1)</f>
        <v>2.5999999999999999E-3</v>
      </c>
      <c r="N905" s="32">
        <f ca="1">OFFSET(Perf!$A$1,4,Main!A905,1,1)</f>
        <v>-2.5706940874036244E-3</v>
      </c>
      <c r="O905" s="32">
        <f ca="1">OFFSET(Perf!$A$1,5,Main!A905,1,1)</f>
        <v>3.4574468085106336E-2</v>
      </c>
      <c r="P905" s="31">
        <f t="shared" ca="1" si="144"/>
        <v>0</v>
      </c>
      <c r="Q905" s="32">
        <f t="shared" ca="1" si="145"/>
        <v>1.0710588235294118E-2</v>
      </c>
      <c r="R905" s="32">
        <f t="shared" ca="1" si="146"/>
        <v>3.5276003125430895E-2</v>
      </c>
      <c r="S905" s="32">
        <f t="shared" ca="1" si="147"/>
        <v>8.3691553047284997E-2</v>
      </c>
      <c r="T905" s="32">
        <f t="shared" ca="1" si="148"/>
        <v>6.2266240636356239E-2</v>
      </c>
      <c r="U905" s="28" t="str">
        <f t="shared" ca="1" si="149"/>
        <v/>
      </c>
      <c r="V905" s="33">
        <f ca="1">OFFSET(Trade!$A$1,1,A905,1,1)</f>
        <v>0</v>
      </c>
      <c r="W905" s="34">
        <f ca="1">OFFSET(Trade!$A$1,2,A905,1,1)</f>
        <v>1138</v>
      </c>
      <c r="X905" s="34">
        <f ca="1">OFFSET(Trade!$A$1,3,A905,1,1)</f>
        <v>4605</v>
      </c>
      <c r="Y905" s="34">
        <f ca="1">OFFSET(Trade!$A$1,4,A905,1,1)</f>
        <v>12694</v>
      </c>
      <c r="Z905" s="34">
        <f ca="1">OFFSET(Trade!$A$1,5,A905,1,1)</f>
        <v>17597</v>
      </c>
      <c r="AA905" s="33" t="e">
        <f ca="1">OFFSET(Vol!$A$1,1,Main!A905,1,1)</f>
        <v>#N/A</v>
      </c>
      <c r="AB905" s="34">
        <f ca="1">OFFSET(Vol!$A$1,2,Main!A905,1,1)</f>
        <v>106250</v>
      </c>
      <c r="AC905" s="34">
        <f ca="1">OFFSET(Vol!$A$1,3,Main!A905,1,1)</f>
        <v>130542</v>
      </c>
      <c r="AD905" s="34">
        <f ca="1">OFFSET(Vol!$A$1,4,Main!A905,1,1)</f>
        <v>151676</v>
      </c>
      <c r="AE905" s="44">
        <f ca="1">OFFSET(Vol!$A$1,5,Main!A905,1,1)</f>
        <v>282609</v>
      </c>
    </row>
    <row r="906" spans="1:31" x14ac:dyDescent="0.3">
      <c r="A906" s="38">
        <v>901</v>
      </c>
      <c r="B906" s="16" t="str">
        <f t="shared" ca="1" si="140"/>
        <v/>
      </c>
      <c r="C906" s="21" t="str">
        <f ca="1">OFFSET(Vol!$A$1,0,Main!A906,1,1)</f>
        <v>037950</v>
      </c>
      <c r="D906" s="22">
        <f ca="1">OFFSET(Px!$A$1,1,Main!A906,1,1)</f>
        <v>1830</v>
      </c>
      <c r="E906" s="22">
        <f ca="1">OFFSET(Px!$A$1,4,Main!A906,1,1)</f>
        <v>1890</v>
      </c>
      <c r="F906" s="22">
        <f ca="1">OFFSET(Px!$A$1,5,Main!A906,1,1)</f>
        <v>1795</v>
      </c>
      <c r="G906" s="23">
        <f ca="1">OFFSET(Px!$A$1,6,Main!A906,1,1)</f>
        <v>1780</v>
      </c>
      <c r="H906" s="28">
        <f t="shared" ca="1" si="141"/>
        <v>1.9498607242339761E-2</v>
      </c>
      <c r="I906" s="28">
        <f t="shared" ca="1" si="142"/>
        <v>2.8089887640449396E-2</v>
      </c>
      <c r="J906" s="12">
        <f t="shared" ca="1" si="143"/>
        <v>0</v>
      </c>
      <c r="K906" s="31">
        <f ca="1">OFFSET(Perf!$A$1,1,Main!A906,1,1)</f>
        <v>-5.4000000000000003E-3</v>
      </c>
      <c r="L906" s="32">
        <f ca="1">OFFSET(Perf!$A$1,2,Main!A906,1,1)</f>
        <v>-5.4000000000000003E-3</v>
      </c>
      <c r="M906" s="32">
        <f ca="1">OFFSET(Perf!$A$1,3,Main!A906,1,1)</f>
        <v>-2.6499999999999999E-2</v>
      </c>
      <c r="N906" s="32">
        <f ca="1">OFFSET(Perf!$A$1,4,Main!A906,1,1)</f>
        <v>5.2924791086351064E-2</v>
      </c>
      <c r="O906" s="32">
        <f ca="1">OFFSET(Perf!$A$1,5,Main!A906,1,1)</f>
        <v>8.4269662921347965E-3</v>
      </c>
      <c r="P906" s="31">
        <f t="shared" ca="1" si="144"/>
        <v>0</v>
      </c>
      <c r="Q906" s="32">
        <f t="shared" ca="1" si="145"/>
        <v>5.6757631023800497E-4</v>
      </c>
      <c r="R906" s="32">
        <f t="shared" ca="1" si="146"/>
        <v>1.1303330176315825E-2</v>
      </c>
      <c r="S906" s="32">
        <f t="shared" ca="1" si="147"/>
        <v>1.9655306481339011E-2</v>
      </c>
      <c r="T906" s="32">
        <f t="shared" ca="1" si="148"/>
        <v>3.9945723103379446E-2</v>
      </c>
      <c r="U906" s="28" t="str">
        <f t="shared" ca="1" si="149"/>
        <v/>
      </c>
      <c r="V906" s="33">
        <f ca="1">OFFSET(Trade!$A$1,1,A906,1,1)</f>
        <v>0</v>
      </c>
      <c r="W906" s="34">
        <f ca="1">OFFSET(Trade!$A$1,2,A906,1,1)</f>
        <v>572</v>
      </c>
      <c r="X906" s="34">
        <f ca="1">OFFSET(Trade!$A$1,3,A906,1,1)</f>
        <v>19346</v>
      </c>
      <c r="Y906" s="34">
        <f ca="1">OFFSET(Trade!$A$1,4,A906,1,1)</f>
        <v>80988</v>
      </c>
      <c r="Z906" s="34">
        <f ca="1">OFFSET(Trade!$A$1,5,A906,1,1)</f>
        <v>62439</v>
      </c>
      <c r="AA906" s="33" t="e">
        <f ca="1">OFFSET(Vol!$A$1,1,Main!A906,1,1)</f>
        <v>#N/A</v>
      </c>
      <c r="AB906" s="34">
        <f ca="1">OFFSET(Vol!$A$1,2,Main!A906,1,1)</f>
        <v>1007794</v>
      </c>
      <c r="AC906" s="34">
        <f ca="1">OFFSET(Vol!$A$1,3,Main!A906,1,1)</f>
        <v>1711531</v>
      </c>
      <c r="AD906" s="34">
        <f ca="1">OFFSET(Vol!$A$1,4,Main!A906,1,1)</f>
        <v>4120414</v>
      </c>
      <c r="AE906" s="44">
        <f ca="1">OFFSET(Vol!$A$1,5,Main!A906,1,1)</f>
        <v>1563096</v>
      </c>
    </row>
    <row r="907" spans="1:31" x14ac:dyDescent="0.3">
      <c r="A907" s="38">
        <v>902</v>
      </c>
      <c r="B907" s="16" t="str">
        <f t="shared" ca="1" si="140"/>
        <v/>
      </c>
      <c r="C907" s="21" t="str">
        <f ca="1">OFFSET(Vol!$A$1,0,Main!A907,1,1)</f>
        <v>038010</v>
      </c>
      <c r="D907" s="22">
        <f ca="1">OFFSET(Px!$A$1,1,Main!A907,1,1)</f>
        <v>5740</v>
      </c>
      <c r="E907" s="22">
        <f ca="1">OFFSET(Px!$A$1,4,Main!A907,1,1)</f>
        <v>4195</v>
      </c>
      <c r="F907" s="22">
        <f ca="1">OFFSET(Px!$A$1,5,Main!A907,1,1)</f>
        <v>4300</v>
      </c>
      <c r="G907" s="23">
        <f ca="1">OFFSET(Px!$A$1,6,Main!A907,1,1)</f>
        <v>4100</v>
      </c>
      <c r="H907" s="28">
        <f t="shared" ca="1" si="141"/>
        <v>0.33488372093023266</v>
      </c>
      <c r="I907" s="28">
        <f t="shared" ca="1" si="142"/>
        <v>0.39999999999999991</v>
      </c>
      <c r="J907" s="12">
        <f t="shared" ca="1" si="143"/>
        <v>0</v>
      </c>
      <c r="K907" s="31">
        <f ca="1">OFFSET(Perf!$A$1,1,Main!A907,1,1)</f>
        <v>5.3200000000000004E-2</v>
      </c>
      <c r="L907" s="32">
        <f ca="1">OFFSET(Perf!$A$1,2,Main!A907,1,1)</f>
        <v>5.3200000000000004E-2</v>
      </c>
      <c r="M907" s="32">
        <f ca="1">OFFSET(Perf!$A$1,3,Main!A907,1,1)</f>
        <v>0.29920000000000002</v>
      </c>
      <c r="N907" s="32">
        <f ca="1">OFFSET(Perf!$A$1,4,Main!A907,1,1)</f>
        <v>-2.4418604651162745E-2</v>
      </c>
      <c r="O907" s="32">
        <f ca="1">OFFSET(Perf!$A$1,5,Main!A907,1,1)</f>
        <v>4.8780487804878092E-2</v>
      </c>
      <c r="P907" s="31">
        <f t="shared" ca="1" si="144"/>
        <v>0</v>
      </c>
      <c r="Q907" s="32">
        <f t="shared" ca="1" si="145"/>
        <v>1.6888819058499271E-2</v>
      </c>
      <c r="R907" s="32">
        <f t="shared" ca="1" si="146"/>
        <v>1.5510536325022427E-2</v>
      </c>
      <c r="S907" s="32">
        <f t="shared" ca="1" si="147"/>
        <v>2.860959051052963E-2</v>
      </c>
      <c r="T907" s="32">
        <f t="shared" ca="1" si="148"/>
        <v>3.0398935933329572E-2</v>
      </c>
      <c r="U907" s="28" t="str">
        <f t="shared" ca="1" si="149"/>
        <v/>
      </c>
      <c r="V907" s="33">
        <f ca="1">OFFSET(Trade!$A$1,1,A907,1,1)</f>
        <v>0</v>
      </c>
      <c r="W907" s="34">
        <f ca="1">OFFSET(Trade!$A$1,2,A907,1,1)</f>
        <v>84058</v>
      </c>
      <c r="X907" s="34">
        <f ca="1">OFFSET(Trade!$A$1,3,A907,1,1)</f>
        <v>53201</v>
      </c>
      <c r="Y907" s="34">
        <f ca="1">OFFSET(Trade!$A$1,4,A907,1,1)</f>
        <v>4134</v>
      </c>
      <c r="Z907" s="34">
        <f ca="1">OFFSET(Trade!$A$1,5,A907,1,1)</f>
        <v>10239</v>
      </c>
      <c r="AA907" s="33" t="e">
        <f ca="1">OFFSET(Vol!$A$1,1,Main!A907,1,1)</f>
        <v>#N/A</v>
      </c>
      <c r="AB907" s="34">
        <f ca="1">OFFSET(Vol!$A$1,2,Main!A907,1,1)</f>
        <v>4977139</v>
      </c>
      <c r="AC907" s="34">
        <f ca="1">OFFSET(Vol!$A$1,3,Main!A907,1,1)</f>
        <v>3429991</v>
      </c>
      <c r="AD907" s="34">
        <f ca="1">OFFSET(Vol!$A$1,4,Main!A907,1,1)</f>
        <v>144497</v>
      </c>
      <c r="AE907" s="44">
        <f ca="1">OFFSET(Vol!$A$1,5,Main!A907,1,1)</f>
        <v>336821</v>
      </c>
    </row>
    <row r="908" spans="1:31" x14ac:dyDescent="0.3">
      <c r="A908" s="38">
        <v>903</v>
      </c>
      <c r="B908" s="16" t="str">
        <f t="shared" ca="1" si="140"/>
        <v/>
      </c>
      <c r="C908" s="21" t="str">
        <f ca="1">OFFSET(Vol!$A$1,0,Main!A908,1,1)</f>
        <v>038060</v>
      </c>
      <c r="D908" s="22">
        <f ca="1">OFFSET(Px!$A$1,1,Main!A908,1,1)</f>
        <v>1675</v>
      </c>
      <c r="E908" s="22">
        <f ca="1">OFFSET(Px!$A$1,4,Main!A908,1,1)</f>
        <v>1660</v>
      </c>
      <c r="F908" s="22">
        <f ca="1">OFFSET(Px!$A$1,5,Main!A908,1,1)</f>
        <v>1665</v>
      </c>
      <c r="G908" s="23">
        <f ca="1">OFFSET(Px!$A$1,6,Main!A908,1,1)</f>
        <v>1635</v>
      </c>
      <c r="H908" s="28">
        <f t="shared" ca="1" si="141"/>
        <v>6.0060060060060927E-3</v>
      </c>
      <c r="I908" s="28">
        <f t="shared" ca="1" si="142"/>
        <v>2.4464831804281273E-2</v>
      </c>
      <c r="J908" s="12">
        <f t="shared" ca="1" si="143"/>
        <v>2</v>
      </c>
      <c r="K908" s="31">
        <f ca="1">OFFSET(Perf!$A$1,1,Main!A908,1,1)</f>
        <v>6.0000000000000001E-3</v>
      </c>
      <c r="L908" s="32">
        <f ca="1">OFFSET(Perf!$A$1,2,Main!A908,1,1)</f>
        <v>6.0000000000000001E-3</v>
      </c>
      <c r="M908" s="32">
        <f ca="1">OFFSET(Perf!$A$1,3,Main!A908,1,1)</f>
        <v>3.0000000000000001E-3</v>
      </c>
      <c r="N908" s="32">
        <f ca="1">OFFSET(Perf!$A$1,4,Main!A908,1,1)</f>
        <v>-3.0030030030030463E-3</v>
      </c>
      <c r="O908" s="32">
        <f ca="1">OFFSET(Perf!$A$1,5,Main!A908,1,1)</f>
        <v>1.8348623853210899E-2</v>
      </c>
      <c r="P908" s="31">
        <f t="shared" ca="1" si="144"/>
        <v>0</v>
      </c>
      <c r="Q908" s="32">
        <f t="shared" ca="1" si="145"/>
        <v>0.19482303548551408</v>
      </c>
      <c r="R908" s="32">
        <f t="shared" ca="1" si="146"/>
        <v>6.9032756527391131E-2</v>
      </c>
      <c r="S908" s="32">
        <f t="shared" ca="1" si="147"/>
        <v>6.9666733993132696E-2</v>
      </c>
      <c r="T908" s="32">
        <f t="shared" ca="1" si="148"/>
        <v>9.7715760669163741E-3</v>
      </c>
      <c r="U908" s="28" t="str">
        <f t="shared" ca="1" si="149"/>
        <v/>
      </c>
      <c r="V908" s="33">
        <f ca="1">OFFSET(Trade!$A$1,1,A908,1,1)</f>
        <v>0</v>
      </c>
      <c r="W908" s="34">
        <f ca="1">OFFSET(Trade!$A$1,2,A908,1,1)</f>
        <v>12622</v>
      </c>
      <c r="X908" s="34">
        <f ca="1">OFFSET(Trade!$A$1,3,A908,1,1)</f>
        <v>5629</v>
      </c>
      <c r="Y908" s="34">
        <f ca="1">OFFSET(Trade!$A$1,4,A908,1,1)</f>
        <v>8623</v>
      </c>
      <c r="Z908" s="34">
        <f ca="1">OFFSET(Trade!$A$1,5,A908,1,1)</f>
        <v>1007</v>
      </c>
      <c r="AA908" s="33" t="e">
        <f ca="1">OFFSET(Vol!$A$1,1,Main!A908,1,1)</f>
        <v>#N/A</v>
      </c>
      <c r="AB908" s="34">
        <f ca="1">OFFSET(Vol!$A$1,2,Main!A908,1,1)</f>
        <v>64787</v>
      </c>
      <c r="AC908" s="34">
        <f ca="1">OFFSET(Vol!$A$1,3,Main!A908,1,1)</f>
        <v>81541</v>
      </c>
      <c r="AD908" s="34">
        <f ca="1">OFFSET(Vol!$A$1,4,Main!A908,1,1)</f>
        <v>123775</v>
      </c>
      <c r="AE908" s="44">
        <f ca="1">OFFSET(Vol!$A$1,5,Main!A908,1,1)</f>
        <v>103054</v>
      </c>
    </row>
    <row r="909" spans="1:31" x14ac:dyDescent="0.3">
      <c r="A909" s="38">
        <v>904</v>
      </c>
      <c r="B909" s="16" t="str">
        <f t="shared" ca="1" si="140"/>
        <v/>
      </c>
      <c r="C909" s="21" t="str">
        <f ca="1">OFFSET(Vol!$A$1,0,Main!A909,1,1)</f>
        <v>038070</v>
      </c>
      <c r="D909" s="22">
        <f ca="1">OFFSET(Px!$A$1,1,Main!A909,1,1)</f>
        <v>10750</v>
      </c>
      <c r="E909" s="22">
        <f ca="1">OFFSET(Px!$A$1,4,Main!A909,1,1)</f>
        <v>10400</v>
      </c>
      <c r="F909" s="22">
        <f ca="1">OFFSET(Px!$A$1,5,Main!A909,1,1)</f>
        <v>10450</v>
      </c>
      <c r="G909" s="23">
        <f ca="1">OFFSET(Px!$A$1,6,Main!A909,1,1)</f>
        <v>10600</v>
      </c>
      <c r="H909" s="28">
        <f t="shared" ca="1" si="141"/>
        <v>2.8708133971291794E-2</v>
      </c>
      <c r="I909" s="28">
        <f t="shared" ca="1" si="142"/>
        <v>1.4150943396226356E-2</v>
      </c>
      <c r="J909" s="12">
        <f t="shared" ca="1" si="143"/>
        <v>0</v>
      </c>
      <c r="K909" s="31">
        <f ca="1">OFFSET(Perf!$A$1,1,Main!A909,1,1)</f>
        <v>1.9E-2</v>
      </c>
      <c r="L909" s="32">
        <f ca="1">OFFSET(Perf!$A$1,2,Main!A909,1,1)</f>
        <v>1.9E-2</v>
      </c>
      <c r="M909" s="32">
        <f ca="1">OFFSET(Perf!$A$1,3,Main!A909,1,1)</f>
        <v>1.44E-2</v>
      </c>
      <c r="N909" s="32">
        <f ca="1">OFFSET(Perf!$A$1,4,Main!A909,1,1)</f>
        <v>-4.784688995215336E-3</v>
      </c>
      <c r="O909" s="32">
        <f ca="1">OFFSET(Perf!$A$1,5,Main!A909,1,1)</f>
        <v>-1.4150943396226467E-2</v>
      </c>
      <c r="P909" s="31">
        <f t="shared" ca="1" si="144"/>
        <v>0</v>
      </c>
      <c r="Q909" s="32">
        <f t="shared" ca="1" si="145"/>
        <v>1.4773077014133858E-2</v>
      </c>
      <c r="R909" s="32">
        <f t="shared" ca="1" si="146"/>
        <v>4.9219460442558351E-2</v>
      </c>
      <c r="S909" s="32">
        <f t="shared" ca="1" si="147"/>
        <v>1.1045473959168217E-2</v>
      </c>
      <c r="T909" s="32">
        <f t="shared" ca="1" si="148"/>
        <v>2.2121262184040973E-2</v>
      </c>
      <c r="U909" s="28" t="str">
        <f t="shared" ca="1" si="149"/>
        <v/>
      </c>
      <c r="V909" s="33">
        <f ca="1">OFFSET(Trade!$A$1,1,A909,1,1)</f>
        <v>0</v>
      </c>
      <c r="W909" s="34">
        <f ca="1">OFFSET(Trade!$A$1,2,A909,1,1)</f>
        <v>1872</v>
      </c>
      <c r="X909" s="34">
        <f ca="1">OFFSET(Trade!$A$1,3,A909,1,1)</f>
        <v>5196</v>
      </c>
      <c r="Y909" s="34">
        <f ca="1">OFFSET(Trade!$A$1,4,A909,1,1)</f>
        <v>10267</v>
      </c>
      <c r="Z909" s="34">
        <f ca="1">OFFSET(Trade!$A$1,5,A909,1,1)</f>
        <v>4017</v>
      </c>
      <c r="AA909" s="33" t="e">
        <f ca="1">OFFSET(Vol!$A$1,1,Main!A909,1,1)</f>
        <v>#N/A</v>
      </c>
      <c r="AB909" s="34">
        <f ca="1">OFFSET(Vol!$A$1,2,Main!A909,1,1)</f>
        <v>126717</v>
      </c>
      <c r="AC909" s="34">
        <f ca="1">OFFSET(Vol!$A$1,3,Main!A909,1,1)</f>
        <v>105568</v>
      </c>
      <c r="AD909" s="34">
        <f ca="1">OFFSET(Vol!$A$1,4,Main!A909,1,1)</f>
        <v>929521</v>
      </c>
      <c r="AE909" s="44">
        <f ca="1">OFFSET(Vol!$A$1,5,Main!A909,1,1)</f>
        <v>181590</v>
      </c>
    </row>
    <row r="910" spans="1:31" x14ac:dyDescent="0.3">
      <c r="A910" s="38">
        <v>905</v>
      </c>
      <c r="B910" s="16" t="str">
        <f t="shared" ca="1" si="140"/>
        <v/>
      </c>
      <c r="C910" s="21" t="str">
        <f ca="1">OFFSET(Vol!$A$1,0,Main!A910,1,1)</f>
        <v>038110</v>
      </c>
      <c r="D910" s="22">
        <f ca="1">OFFSET(Px!$A$1,1,Main!A910,1,1)</f>
        <v>1340</v>
      </c>
      <c r="E910" s="22">
        <f ca="1">OFFSET(Px!$A$1,4,Main!A910,1,1)</f>
        <v>1295</v>
      </c>
      <c r="F910" s="22">
        <f ca="1">OFFSET(Px!$A$1,5,Main!A910,1,1)</f>
        <v>1290</v>
      </c>
      <c r="G910" s="23">
        <f ca="1">OFFSET(Px!$A$1,6,Main!A910,1,1)</f>
        <v>1270</v>
      </c>
      <c r="H910" s="28">
        <f t="shared" ca="1" si="141"/>
        <v>3.8759689922480689E-2</v>
      </c>
      <c r="I910" s="28">
        <f t="shared" ca="1" si="142"/>
        <v>5.5118110236220375E-2</v>
      </c>
      <c r="J910" s="12">
        <f t="shared" ca="1" si="143"/>
        <v>1</v>
      </c>
      <c r="K910" s="31">
        <f ca="1">OFFSET(Perf!$A$1,1,Main!A910,1,1)</f>
        <v>3.7000000000000002E-3</v>
      </c>
      <c r="L910" s="32">
        <f ca="1">OFFSET(Perf!$A$1,2,Main!A910,1,1)</f>
        <v>3.7000000000000002E-3</v>
      </c>
      <c r="M910" s="32">
        <f ca="1">OFFSET(Perf!$A$1,3,Main!A910,1,1)</f>
        <v>3.0899999999999997E-2</v>
      </c>
      <c r="N910" s="32">
        <f ca="1">OFFSET(Perf!$A$1,4,Main!A910,1,1)</f>
        <v>3.8759689922480689E-3</v>
      </c>
      <c r="O910" s="32">
        <f ca="1">OFFSET(Perf!$A$1,5,Main!A910,1,1)</f>
        <v>1.5748031496062964E-2</v>
      </c>
      <c r="P910" s="31">
        <f t="shared" ca="1" si="144"/>
        <v>0</v>
      </c>
      <c r="Q910" s="32">
        <f t="shared" ca="1" si="145"/>
        <v>0</v>
      </c>
      <c r="R910" s="32">
        <f t="shared" ca="1" si="146"/>
        <v>1.9864634632613006E-2</v>
      </c>
      <c r="S910" s="32">
        <f t="shared" ca="1" si="147"/>
        <v>1.116727629064025E-2</v>
      </c>
      <c r="T910" s="32">
        <f t="shared" ca="1" si="148"/>
        <v>6.3728613885244589E-2</v>
      </c>
      <c r="U910" s="28" t="str">
        <f t="shared" ca="1" si="149"/>
        <v/>
      </c>
      <c r="V910" s="33">
        <f ca="1">OFFSET(Trade!$A$1,1,A910,1,1)</f>
        <v>0</v>
      </c>
      <c r="W910" s="34">
        <f ca="1">OFFSET(Trade!$A$1,2,A910,1,1)</f>
        <v>0</v>
      </c>
      <c r="X910" s="34">
        <f ca="1">OFFSET(Trade!$A$1,3,A910,1,1)</f>
        <v>7672</v>
      </c>
      <c r="Y910" s="34">
        <f ca="1">OFFSET(Trade!$A$1,4,A910,1,1)</f>
        <v>1151</v>
      </c>
      <c r="Z910" s="34">
        <f ca="1">OFFSET(Trade!$A$1,5,A910,1,1)</f>
        <v>11901</v>
      </c>
      <c r="AA910" s="33" t="e">
        <f ca="1">OFFSET(Vol!$A$1,1,Main!A910,1,1)</f>
        <v>#N/A</v>
      </c>
      <c r="AB910" s="34">
        <f ca="1">OFFSET(Vol!$A$1,2,Main!A910,1,1)</f>
        <v>138604</v>
      </c>
      <c r="AC910" s="34">
        <f ca="1">OFFSET(Vol!$A$1,3,Main!A910,1,1)</f>
        <v>386214</v>
      </c>
      <c r="AD910" s="34">
        <f ca="1">OFFSET(Vol!$A$1,4,Main!A910,1,1)</f>
        <v>103069</v>
      </c>
      <c r="AE910" s="44">
        <f ca="1">OFFSET(Vol!$A$1,5,Main!A910,1,1)</f>
        <v>186745</v>
      </c>
    </row>
    <row r="911" spans="1:31" x14ac:dyDescent="0.3">
      <c r="A911" s="38">
        <v>906</v>
      </c>
      <c r="B911" s="16" t="str">
        <f t="shared" ca="1" si="140"/>
        <v/>
      </c>
      <c r="C911" s="21" t="str">
        <f ca="1">OFFSET(Vol!$A$1,0,Main!A911,1,1)</f>
        <v>038160</v>
      </c>
      <c r="D911" s="22">
        <f ca="1">OFFSET(Px!$A$1,1,Main!A911,1,1)</f>
        <v>862</v>
      </c>
      <c r="E911" s="22">
        <f ca="1">OFFSET(Px!$A$1,4,Main!A911,1,1)</f>
        <v>862</v>
      </c>
      <c r="F911" s="22">
        <f ca="1">OFFSET(Px!$A$1,5,Main!A911,1,1)</f>
        <v>862</v>
      </c>
      <c r="G911" s="23">
        <f ca="1">OFFSET(Px!$A$1,6,Main!A911,1,1)</f>
        <v>862</v>
      </c>
      <c r="H911" s="28">
        <f t="shared" ca="1" si="141"/>
        <v>0</v>
      </c>
      <c r="I911" s="28">
        <f t="shared" ca="1" si="142"/>
        <v>0</v>
      </c>
      <c r="J911" s="12">
        <f t="shared" ca="1" si="143"/>
        <v>0</v>
      </c>
      <c r="K911" s="31">
        <f ca="1">OFFSET(Perf!$A$1,1,Main!A911,1,1)</f>
        <v>0</v>
      </c>
      <c r="L911" s="32">
        <f ca="1">OFFSET(Perf!$A$1,2,Main!A911,1,1)</f>
        <v>0</v>
      </c>
      <c r="M911" s="32">
        <f ca="1">OFFSET(Perf!$A$1,3,Main!A911,1,1)</f>
        <v>0</v>
      </c>
      <c r="N911" s="32">
        <f ca="1">OFFSET(Perf!$A$1,4,Main!A911,1,1)</f>
        <v>0</v>
      </c>
      <c r="O911" s="32">
        <f ca="1">OFFSET(Perf!$A$1,5,Main!A911,1,1)</f>
        <v>0</v>
      </c>
      <c r="P911" s="31">
        <f t="shared" ca="1" si="144"/>
        <v>0</v>
      </c>
      <c r="Q911" s="32">
        <f t="shared" ca="1" si="145"/>
        <v>0</v>
      </c>
      <c r="R911" s="32">
        <f t="shared" ca="1" si="146"/>
        <v>0</v>
      </c>
      <c r="S911" s="32">
        <f t="shared" ca="1" si="147"/>
        <v>0</v>
      </c>
      <c r="T911" s="32">
        <f t="shared" ca="1" si="148"/>
        <v>0</v>
      </c>
      <c r="U911" s="28" t="str">
        <f t="shared" ca="1" si="149"/>
        <v/>
      </c>
      <c r="V911" s="33">
        <f ca="1">OFFSET(Trade!$A$1,1,A911,1,1)</f>
        <v>0</v>
      </c>
      <c r="W911" s="34">
        <f ca="1">OFFSET(Trade!$A$1,2,A911,1,1)</f>
        <v>0</v>
      </c>
      <c r="X911" s="34">
        <f ca="1">OFFSET(Trade!$A$1,3,A911,1,1)</f>
        <v>0</v>
      </c>
      <c r="Y911" s="34">
        <f ca="1">OFFSET(Trade!$A$1,4,A911,1,1)</f>
        <v>0</v>
      </c>
      <c r="Z911" s="34">
        <f ca="1">OFFSET(Trade!$A$1,5,A911,1,1)</f>
        <v>0</v>
      </c>
      <c r="AA911" s="33" t="e">
        <f ca="1">OFFSET(Vol!$A$1,1,Main!A911,1,1)</f>
        <v>#N/A</v>
      </c>
      <c r="AB911" s="34">
        <f ca="1">OFFSET(Vol!$A$1,2,Main!A911,1,1)</f>
        <v>0</v>
      </c>
      <c r="AC911" s="34">
        <f ca="1">OFFSET(Vol!$A$1,3,Main!A911,1,1)</f>
        <v>0</v>
      </c>
      <c r="AD911" s="34">
        <f ca="1">OFFSET(Vol!$A$1,4,Main!A911,1,1)</f>
        <v>0</v>
      </c>
      <c r="AE911" s="44">
        <f ca="1">OFFSET(Vol!$A$1,5,Main!A911,1,1)</f>
        <v>0</v>
      </c>
    </row>
    <row r="912" spans="1:31" x14ac:dyDescent="0.3">
      <c r="A912" s="38">
        <v>907</v>
      </c>
      <c r="B912" s="16" t="str">
        <f t="shared" ca="1" si="140"/>
        <v/>
      </c>
      <c r="C912" s="21" t="str">
        <f ca="1">OFFSET(Vol!$A$1,0,Main!A912,1,1)</f>
        <v>038290</v>
      </c>
      <c r="D912" s="22">
        <f ca="1">OFFSET(Px!$A$1,1,Main!A912,1,1)</f>
        <v>32750</v>
      </c>
      <c r="E912" s="22">
        <f ca="1">OFFSET(Px!$A$1,4,Main!A912,1,1)</f>
        <v>31400</v>
      </c>
      <c r="F912" s="22">
        <f ca="1">OFFSET(Px!$A$1,5,Main!A912,1,1)</f>
        <v>31300</v>
      </c>
      <c r="G912" s="23">
        <f ca="1">OFFSET(Px!$A$1,6,Main!A912,1,1)</f>
        <v>32100</v>
      </c>
      <c r="H912" s="28">
        <f t="shared" ca="1" si="141"/>
        <v>4.6325878594249303E-2</v>
      </c>
      <c r="I912" s="28">
        <f t="shared" ca="1" si="142"/>
        <v>2.024922118380057E-2</v>
      </c>
      <c r="J912" s="12">
        <f t="shared" ca="1" si="143"/>
        <v>0</v>
      </c>
      <c r="K912" s="31">
        <f ca="1">OFFSET(Perf!$A$1,1,Main!A912,1,1)</f>
        <v>3.3099999999999997E-2</v>
      </c>
      <c r="L912" s="32">
        <f ca="1">OFFSET(Perf!$A$1,2,Main!A912,1,1)</f>
        <v>3.3099999999999997E-2</v>
      </c>
      <c r="M912" s="32">
        <f ca="1">OFFSET(Perf!$A$1,3,Main!A912,1,1)</f>
        <v>9.5999999999999992E-3</v>
      </c>
      <c r="N912" s="32">
        <f ca="1">OFFSET(Perf!$A$1,4,Main!A912,1,1)</f>
        <v>3.1948881789136685E-3</v>
      </c>
      <c r="O912" s="32">
        <f ca="1">OFFSET(Perf!$A$1,5,Main!A912,1,1)</f>
        <v>-2.4922118380062308E-2</v>
      </c>
      <c r="P912" s="31">
        <f t="shared" ca="1" si="144"/>
        <v>0</v>
      </c>
      <c r="Q912" s="32">
        <f t="shared" ca="1" si="145"/>
        <v>1.1941089871225753E-2</v>
      </c>
      <c r="R912" s="32">
        <f t="shared" ca="1" si="146"/>
        <v>3.1927116421783974E-2</v>
      </c>
      <c r="S912" s="32">
        <f t="shared" ca="1" si="147"/>
        <v>1.4248669155660818E-2</v>
      </c>
      <c r="T912" s="32">
        <f t="shared" ca="1" si="148"/>
        <v>1.9307167519447565E-2</v>
      </c>
      <c r="U912" s="28" t="str">
        <f t="shared" ca="1" si="149"/>
        <v/>
      </c>
      <c r="V912" s="33">
        <f ca="1">OFFSET(Trade!$A$1,1,A912,1,1)</f>
        <v>0</v>
      </c>
      <c r="W912" s="34">
        <f ca="1">OFFSET(Trade!$A$1,2,A912,1,1)</f>
        <v>2117</v>
      </c>
      <c r="X912" s="34">
        <f ca="1">OFFSET(Trade!$A$1,3,A912,1,1)</f>
        <v>2362</v>
      </c>
      <c r="Y912" s="34">
        <f ca="1">OFFSET(Trade!$A$1,4,A912,1,1)</f>
        <v>5198</v>
      </c>
      <c r="Z912" s="34">
        <f ca="1">OFFSET(Trade!$A$1,5,A912,1,1)</f>
        <v>3713</v>
      </c>
      <c r="AA912" s="33" t="e">
        <f ca="1">OFFSET(Vol!$A$1,1,Main!A912,1,1)</f>
        <v>#N/A</v>
      </c>
      <c r="AB912" s="34">
        <f ca="1">OFFSET(Vol!$A$1,2,Main!A912,1,1)</f>
        <v>177287</v>
      </c>
      <c r="AC912" s="34">
        <f ca="1">OFFSET(Vol!$A$1,3,Main!A912,1,1)</f>
        <v>73981</v>
      </c>
      <c r="AD912" s="34">
        <f ca="1">OFFSET(Vol!$A$1,4,Main!A912,1,1)</f>
        <v>364806</v>
      </c>
      <c r="AE912" s="44">
        <f ca="1">OFFSET(Vol!$A$1,5,Main!A912,1,1)</f>
        <v>192312</v>
      </c>
    </row>
    <row r="913" spans="1:31" x14ac:dyDescent="0.3">
      <c r="A913" s="38">
        <v>908</v>
      </c>
      <c r="B913" s="16" t="str">
        <f t="shared" ca="1" si="140"/>
        <v/>
      </c>
      <c r="C913" s="21" t="str">
        <f ca="1">OFFSET(Vol!$A$1,0,Main!A913,1,1)</f>
        <v>038340</v>
      </c>
      <c r="D913" s="22">
        <f ca="1">OFFSET(Px!$A$1,1,Main!A913,1,1)</f>
        <v>3535</v>
      </c>
      <c r="E913" s="22">
        <f ca="1">OFFSET(Px!$A$1,4,Main!A913,1,1)</f>
        <v>3335</v>
      </c>
      <c r="F913" s="22">
        <f ca="1">OFFSET(Px!$A$1,5,Main!A913,1,1)</f>
        <v>3400</v>
      </c>
      <c r="G913" s="23">
        <f ca="1">OFFSET(Px!$A$1,6,Main!A913,1,1)</f>
        <v>3400</v>
      </c>
      <c r="H913" s="28">
        <f t="shared" ca="1" si="141"/>
        <v>3.9705882352941257E-2</v>
      </c>
      <c r="I913" s="28">
        <f t="shared" ca="1" si="142"/>
        <v>3.9705882352941257E-2</v>
      </c>
      <c r="J913" s="12">
        <f t="shared" ca="1" si="143"/>
        <v>0</v>
      </c>
      <c r="K913" s="31">
        <f ca="1">OFFSET(Perf!$A$1,1,Main!A913,1,1)</f>
        <v>3.9699999999999999E-2</v>
      </c>
      <c r="L913" s="32">
        <f ca="1">OFFSET(Perf!$A$1,2,Main!A913,1,1)</f>
        <v>3.9699999999999999E-2</v>
      </c>
      <c r="M913" s="32">
        <f ca="1">OFFSET(Perf!$A$1,3,Main!A913,1,1)</f>
        <v>1.95E-2</v>
      </c>
      <c r="N913" s="32">
        <f ca="1">OFFSET(Perf!$A$1,4,Main!A913,1,1)</f>
        <v>-1.9117647058823573E-2</v>
      </c>
      <c r="O913" s="32">
        <f ca="1">OFFSET(Perf!$A$1,5,Main!A913,1,1)</f>
        <v>0</v>
      </c>
      <c r="P913" s="31">
        <f t="shared" ca="1" si="144"/>
        <v>0</v>
      </c>
      <c r="Q913" s="32">
        <f t="shared" ca="1" si="145"/>
        <v>3.158094195422869E-2</v>
      </c>
      <c r="R913" s="32">
        <f t="shared" ca="1" si="146"/>
        <v>2.9839064716528887E-2</v>
      </c>
      <c r="S913" s="32">
        <f t="shared" ca="1" si="147"/>
        <v>4.164298581075223E-2</v>
      </c>
      <c r="T913" s="32">
        <f t="shared" ca="1" si="148"/>
        <v>9.0324603081916019E-2</v>
      </c>
      <c r="U913" s="28" t="str">
        <f t="shared" ca="1" si="149"/>
        <v/>
      </c>
      <c r="V913" s="33">
        <f ca="1">OFFSET(Trade!$A$1,1,A913,1,1)</f>
        <v>0</v>
      </c>
      <c r="W913" s="34">
        <f ca="1">OFFSET(Trade!$A$1,2,A913,1,1)</f>
        <v>9000</v>
      </c>
      <c r="X913" s="34">
        <f ca="1">OFFSET(Trade!$A$1,3,A913,1,1)</f>
        <v>3050</v>
      </c>
      <c r="Y913" s="34">
        <f ca="1">OFFSET(Trade!$A$1,4,A913,1,1)</f>
        <v>4323</v>
      </c>
      <c r="Z913" s="34">
        <f ca="1">OFFSET(Trade!$A$1,5,A913,1,1)</f>
        <v>14695</v>
      </c>
      <c r="AA913" s="33" t="e">
        <f ca="1">OFFSET(Vol!$A$1,1,Main!A913,1,1)</f>
        <v>#N/A</v>
      </c>
      <c r="AB913" s="34">
        <f ca="1">OFFSET(Vol!$A$1,2,Main!A913,1,1)</f>
        <v>284982</v>
      </c>
      <c r="AC913" s="34">
        <f ca="1">OFFSET(Vol!$A$1,3,Main!A913,1,1)</f>
        <v>102215</v>
      </c>
      <c r="AD913" s="34">
        <f ca="1">OFFSET(Vol!$A$1,4,Main!A913,1,1)</f>
        <v>103811</v>
      </c>
      <c r="AE913" s="44">
        <f ca="1">OFFSET(Vol!$A$1,5,Main!A913,1,1)</f>
        <v>162691</v>
      </c>
    </row>
    <row r="914" spans="1:31" x14ac:dyDescent="0.3">
      <c r="A914" s="38">
        <v>909</v>
      </c>
      <c r="B914" s="16" t="str">
        <f t="shared" ca="1" si="140"/>
        <v/>
      </c>
      <c r="C914" s="21" t="str">
        <f ca="1">OFFSET(Vol!$A$1,0,Main!A914,1,1)</f>
        <v>038390</v>
      </c>
      <c r="D914" s="22">
        <f ca="1">OFFSET(Px!$A$1,1,Main!A914,1,1)</f>
        <v>12900</v>
      </c>
      <c r="E914" s="22">
        <f ca="1">OFFSET(Px!$A$1,4,Main!A914,1,1)</f>
        <v>12950</v>
      </c>
      <c r="F914" s="22">
        <f ca="1">OFFSET(Px!$A$1,5,Main!A914,1,1)</f>
        <v>13000</v>
      </c>
      <c r="G914" s="23">
        <f ca="1">OFFSET(Px!$A$1,6,Main!A914,1,1)</f>
        <v>13000</v>
      </c>
      <c r="H914" s="28">
        <f t="shared" ca="1" si="141"/>
        <v>-7.692307692307665E-3</v>
      </c>
      <c r="I914" s="28">
        <f t="shared" ca="1" si="142"/>
        <v>-7.692307692307665E-3</v>
      </c>
      <c r="J914" s="12">
        <f t="shared" ca="1" si="143"/>
        <v>0</v>
      </c>
      <c r="K914" s="31">
        <f ca="1">OFFSET(Perf!$A$1,1,Main!A914,1,1)</f>
        <v>0</v>
      </c>
      <c r="L914" s="32">
        <f ca="1">OFFSET(Perf!$A$1,2,Main!A914,1,1)</f>
        <v>0</v>
      </c>
      <c r="M914" s="32">
        <f ca="1">OFFSET(Perf!$A$1,3,Main!A914,1,1)</f>
        <v>-3.9000000000000003E-3</v>
      </c>
      <c r="N914" s="32">
        <f ca="1">OFFSET(Perf!$A$1,4,Main!A914,1,1)</f>
        <v>-3.8461538461538325E-3</v>
      </c>
      <c r="O914" s="32">
        <f ca="1">OFFSET(Perf!$A$1,5,Main!A914,1,1)</f>
        <v>0</v>
      </c>
      <c r="P914" s="31">
        <f t="shared" ca="1" si="144"/>
        <v>0</v>
      </c>
      <c r="Q914" s="32">
        <f t="shared" ca="1" si="145"/>
        <v>0</v>
      </c>
      <c r="R914" s="32">
        <f t="shared" ca="1" si="146"/>
        <v>0</v>
      </c>
      <c r="S914" s="32">
        <f t="shared" ca="1" si="147"/>
        <v>0</v>
      </c>
      <c r="T914" s="32">
        <f t="shared" ca="1" si="148"/>
        <v>2.158273381294964E-3</v>
      </c>
      <c r="U914" s="28" t="str">
        <f t="shared" ca="1" si="149"/>
        <v/>
      </c>
      <c r="V914" s="33">
        <f ca="1">OFFSET(Trade!$A$1,1,A914,1,1)</f>
        <v>0</v>
      </c>
      <c r="W914" s="34">
        <f ca="1">OFFSET(Trade!$A$1,2,A914,1,1)</f>
        <v>0</v>
      </c>
      <c r="X914" s="34">
        <f ca="1">OFFSET(Trade!$A$1,3,A914,1,1)</f>
        <v>0</v>
      </c>
      <c r="Y914" s="34">
        <f ca="1">OFFSET(Trade!$A$1,4,A914,1,1)</f>
        <v>0</v>
      </c>
      <c r="Z914" s="34">
        <f ca="1">OFFSET(Trade!$A$1,5,A914,1,1)</f>
        <v>9</v>
      </c>
      <c r="AA914" s="33" t="e">
        <f ca="1">OFFSET(Vol!$A$1,1,Main!A914,1,1)</f>
        <v>#N/A</v>
      </c>
      <c r="AB914" s="34">
        <f ca="1">OFFSET(Vol!$A$1,2,Main!A914,1,1)</f>
        <v>3238</v>
      </c>
      <c r="AC914" s="34">
        <f ca="1">OFFSET(Vol!$A$1,3,Main!A914,1,1)</f>
        <v>3218</v>
      </c>
      <c r="AD914" s="34">
        <f ca="1">OFFSET(Vol!$A$1,4,Main!A914,1,1)</f>
        <v>2221</v>
      </c>
      <c r="AE914" s="44">
        <f ca="1">OFFSET(Vol!$A$1,5,Main!A914,1,1)</f>
        <v>4170</v>
      </c>
    </row>
    <row r="915" spans="1:31" x14ac:dyDescent="0.3">
      <c r="A915" s="38">
        <v>910</v>
      </c>
      <c r="B915" s="16" t="str">
        <f t="shared" ca="1" si="140"/>
        <v/>
      </c>
      <c r="C915" s="21" t="str">
        <f ca="1">OFFSET(Vol!$A$1,0,Main!A915,1,1)</f>
        <v>038460</v>
      </c>
      <c r="D915" s="22">
        <f ca="1">OFFSET(Px!$A$1,1,Main!A915,1,1)</f>
        <v>5700</v>
      </c>
      <c r="E915" s="22">
        <f ca="1">OFFSET(Px!$A$1,4,Main!A915,1,1)</f>
        <v>5060</v>
      </c>
      <c r="F915" s="22">
        <f ca="1">OFFSET(Px!$A$1,5,Main!A915,1,1)</f>
        <v>5330</v>
      </c>
      <c r="G915" s="23">
        <f ca="1">OFFSET(Px!$A$1,6,Main!A915,1,1)</f>
        <v>5290</v>
      </c>
      <c r="H915" s="28">
        <f t="shared" ca="1" si="141"/>
        <v>6.9418386491557182E-2</v>
      </c>
      <c r="I915" s="28">
        <f t="shared" ca="1" si="142"/>
        <v>7.7504725897920679E-2</v>
      </c>
      <c r="J915" s="12">
        <f t="shared" ca="1" si="143"/>
        <v>1</v>
      </c>
      <c r="K915" s="31">
        <f ca="1">OFFSET(Perf!$A$1,1,Main!A915,1,1)</f>
        <v>8.7799999999999989E-2</v>
      </c>
      <c r="L915" s="32">
        <f ca="1">OFFSET(Perf!$A$1,2,Main!A915,1,1)</f>
        <v>8.7799999999999989E-2</v>
      </c>
      <c r="M915" s="32">
        <f ca="1">OFFSET(Perf!$A$1,3,Main!A915,1,1)</f>
        <v>3.56E-2</v>
      </c>
      <c r="N915" s="32">
        <f ca="1">OFFSET(Perf!$A$1,4,Main!A915,1,1)</f>
        <v>-5.0656660412757959E-2</v>
      </c>
      <c r="O915" s="32">
        <f ca="1">OFFSET(Perf!$A$1,5,Main!A915,1,1)</f>
        <v>7.5614366729679361E-3</v>
      </c>
      <c r="P915" s="31">
        <f t="shared" ca="1" si="144"/>
        <v>0</v>
      </c>
      <c r="Q915" s="32">
        <f t="shared" ca="1" si="145"/>
        <v>4.4614816781387401E-2</v>
      </c>
      <c r="R915" s="32">
        <f t="shared" ca="1" si="146"/>
        <v>5.5056525796873861E-2</v>
      </c>
      <c r="S915" s="32">
        <f t="shared" ca="1" si="147"/>
        <v>1.7744370785962978E-2</v>
      </c>
      <c r="T915" s="32">
        <f t="shared" ca="1" si="148"/>
        <v>4.0919836297100436E-2</v>
      </c>
      <c r="U915" s="28" t="str">
        <f t="shared" ca="1" si="149"/>
        <v/>
      </c>
      <c r="V915" s="33">
        <f ca="1">OFFSET(Trade!$A$1,1,A915,1,1)</f>
        <v>0</v>
      </c>
      <c r="W915" s="34">
        <f ca="1">OFFSET(Trade!$A$1,2,A915,1,1)</f>
        <v>48230</v>
      </c>
      <c r="X915" s="34">
        <f ca="1">OFFSET(Trade!$A$1,3,A915,1,1)</f>
        <v>23420</v>
      </c>
      <c r="Y915" s="34">
        <f ca="1">OFFSET(Trade!$A$1,4,A915,1,1)</f>
        <v>9719</v>
      </c>
      <c r="Z915" s="34">
        <f ca="1">OFFSET(Trade!$A$1,5,A915,1,1)</f>
        <v>215419</v>
      </c>
      <c r="AA915" s="33" t="e">
        <f ca="1">OFFSET(Vol!$A$1,1,Main!A915,1,1)</f>
        <v>#N/A</v>
      </c>
      <c r="AB915" s="34">
        <f ca="1">OFFSET(Vol!$A$1,2,Main!A915,1,1)</f>
        <v>1081031</v>
      </c>
      <c r="AC915" s="34">
        <f ca="1">OFFSET(Vol!$A$1,3,Main!A915,1,1)</f>
        <v>425381</v>
      </c>
      <c r="AD915" s="34">
        <f ca="1">OFFSET(Vol!$A$1,4,Main!A915,1,1)</f>
        <v>547723</v>
      </c>
      <c r="AE915" s="44">
        <f ca="1">OFFSET(Vol!$A$1,5,Main!A915,1,1)</f>
        <v>5264415</v>
      </c>
    </row>
    <row r="916" spans="1:31" x14ac:dyDescent="0.3">
      <c r="A916" s="38">
        <v>911</v>
      </c>
      <c r="B916" s="16" t="str">
        <f t="shared" ca="1" si="140"/>
        <v/>
      </c>
      <c r="C916" s="21" t="str">
        <f ca="1">OFFSET(Vol!$A$1,0,Main!A916,1,1)</f>
        <v>038500</v>
      </c>
      <c r="D916" s="22">
        <f ca="1">OFFSET(Px!$A$1,1,Main!A916,1,1)</f>
        <v>3375</v>
      </c>
      <c r="E916" s="22">
        <f ca="1">OFFSET(Px!$A$1,4,Main!A916,1,1)</f>
        <v>3255</v>
      </c>
      <c r="F916" s="22">
        <f ca="1">OFFSET(Px!$A$1,5,Main!A916,1,1)</f>
        <v>3210</v>
      </c>
      <c r="G916" s="23">
        <f ca="1">OFFSET(Px!$A$1,6,Main!A916,1,1)</f>
        <v>3185</v>
      </c>
      <c r="H916" s="28">
        <f t="shared" ca="1" si="141"/>
        <v>5.1401869158878455E-2</v>
      </c>
      <c r="I916" s="28">
        <f t="shared" ca="1" si="142"/>
        <v>5.9654631083202458E-2</v>
      </c>
      <c r="J916" s="12">
        <f t="shared" ca="1" si="143"/>
        <v>2</v>
      </c>
      <c r="K916" s="31">
        <f ca="1">OFFSET(Perf!$A$1,1,Main!A916,1,1)</f>
        <v>2.2700000000000001E-2</v>
      </c>
      <c r="L916" s="32">
        <f ca="1">OFFSET(Perf!$A$1,2,Main!A916,1,1)</f>
        <v>2.2700000000000001E-2</v>
      </c>
      <c r="M916" s="32">
        <f ca="1">OFFSET(Perf!$A$1,3,Main!A916,1,1)</f>
        <v>1.38E-2</v>
      </c>
      <c r="N916" s="32">
        <f ca="1">OFFSET(Perf!$A$1,4,Main!A916,1,1)</f>
        <v>1.4018691588784993E-2</v>
      </c>
      <c r="O916" s="32">
        <f ca="1">OFFSET(Perf!$A$1,5,Main!A916,1,1)</f>
        <v>7.8492935635792183E-3</v>
      </c>
      <c r="P916" s="31">
        <f t="shared" ca="1" si="144"/>
        <v>0</v>
      </c>
      <c r="Q916" s="32">
        <f t="shared" ca="1" si="145"/>
        <v>3.3612015815482378E-2</v>
      </c>
      <c r="R916" s="32">
        <f t="shared" ca="1" si="146"/>
        <v>3.1902585426761512E-2</v>
      </c>
      <c r="S916" s="32">
        <f t="shared" ca="1" si="147"/>
        <v>5.9080231070834412E-2</v>
      </c>
      <c r="T916" s="32">
        <f t="shared" ca="1" si="148"/>
        <v>6.0775584820068382E-2</v>
      </c>
      <c r="U916" s="28" t="str">
        <f t="shared" ca="1" si="149"/>
        <v/>
      </c>
      <c r="V916" s="33">
        <f ca="1">OFFSET(Trade!$A$1,1,A916,1,1)</f>
        <v>0</v>
      </c>
      <c r="W916" s="34">
        <f ca="1">OFFSET(Trade!$A$1,2,A916,1,1)</f>
        <v>12250</v>
      </c>
      <c r="X916" s="34">
        <f ca="1">OFFSET(Trade!$A$1,3,A916,1,1)</f>
        <v>8355</v>
      </c>
      <c r="Y916" s="34">
        <f ca="1">OFFSET(Trade!$A$1,4,A916,1,1)</f>
        <v>28268</v>
      </c>
      <c r="Z916" s="34">
        <f ca="1">OFFSET(Trade!$A$1,5,A916,1,1)</f>
        <v>14362</v>
      </c>
      <c r="AA916" s="33" t="e">
        <f ca="1">OFFSET(Vol!$A$1,1,Main!A916,1,1)</f>
        <v>#N/A</v>
      </c>
      <c r="AB916" s="34">
        <f ca="1">OFFSET(Vol!$A$1,2,Main!A916,1,1)</f>
        <v>364453</v>
      </c>
      <c r="AC916" s="34">
        <f ca="1">OFFSET(Vol!$A$1,3,Main!A916,1,1)</f>
        <v>261891</v>
      </c>
      <c r="AD916" s="34">
        <f ca="1">OFFSET(Vol!$A$1,4,Main!A916,1,1)</f>
        <v>478468</v>
      </c>
      <c r="AE916" s="44">
        <f ca="1">OFFSET(Vol!$A$1,5,Main!A916,1,1)</f>
        <v>236312</v>
      </c>
    </row>
    <row r="917" spans="1:31" x14ac:dyDescent="0.3">
      <c r="A917" s="38">
        <v>912</v>
      </c>
      <c r="B917" s="16" t="str">
        <f t="shared" ca="1" si="140"/>
        <v/>
      </c>
      <c r="C917" s="21" t="str">
        <f ca="1">OFFSET(Vol!$A$1,0,Main!A917,1,1)</f>
        <v>038530</v>
      </c>
      <c r="D917" s="22">
        <f ca="1">OFFSET(Px!$A$1,1,Main!A917,1,1)</f>
        <v>1235</v>
      </c>
      <c r="E917" s="22">
        <f ca="1">OFFSET(Px!$A$1,4,Main!A917,1,1)</f>
        <v>1135</v>
      </c>
      <c r="F917" s="22">
        <f ca="1">OFFSET(Px!$A$1,5,Main!A917,1,1)</f>
        <v>1150</v>
      </c>
      <c r="G917" s="23">
        <f ca="1">OFFSET(Px!$A$1,6,Main!A917,1,1)</f>
        <v>1145</v>
      </c>
      <c r="H917" s="28">
        <f t="shared" ca="1" si="141"/>
        <v>7.3913043478260887E-2</v>
      </c>
      <c r="I917" s="28">
        <f t="shared" ca="1" si="142"/>
        <v>7.8602620087336206E-2</v>
      </c>
      <c r="J917" s="12">
        <f t="shared" ca="1" si="143"/>
        <v>0</v>
      </c>
      <c r="K917" s="31">
        <f ca="1">OFFSET(Perf!$A$1,1,Main!A917,1,1)</f>
        <v>7.8600000000000003E-2</v>
      </c>
      <c r="L917" s="32">
        <f ca="1">OFFSET(Perf!$A$1,2,Main!A917,1,1)</f>
        <v>7.8600000000000003E-2</v>
      </c>
      <c r="M917" s="32">
        <f ca="1">OFFSET(Perf!$A$1,3,Main!A917,1,1)</f>
        <v>8.8000000000000005E-3</v>
      </c>
      <c r="N917" s="32">
        <f ca="1">OFFSET(Perf!$A$1,4,Main!A917,1,1)</f>
        <v>-1.3043478260869601E-2</v>
      </c>
      <c r="O917" s="32">
        <f ca="1">OFFSET(Perf!$A$1,5,Main!A917,1,1)</f>
        <v>4.366812227074135E-3</v>
      </c>
      <c r="P917" s="31">
        <f t="shared" ca="1" si="144"/>
        <v>0</v>
      </c>
      <c r="Q917" s="32">
        <f t="shared" ca="1" si="145"/>
        <v>2.0227867373767743E-2</v>
      </c>
      <c r="R917" s="32">
        <f t="shared" ca="1" si="146"/>
        <v>1.2331575405705701E-2</v>
      </c>
      <c r="S917" s="32">
        <f t="shared" ca="1" si="147"/>
        <v>2.2116886058948695E-2</v>
      </c>
      <c r="T917" s="32">
        <f t="shared" ca="1" si="148"/>
        <v>1.7994175563939108E-2</v>
      </c>
      <c r="U917" s="28" t="str">
        <f t="shared" ca="1" si="149"/>
        <v/>
      </c>
      <c r="V917" s="33">
        <f ca="1">OFFSET(Trade!$A$1,1,A917,1,1)</f>
        <v>0</v>
      </c>
      <c r="W917" s="34">
        <f ca="1">OFFSET(Trade!$A$1,2,A917,1,1)</f>
        <v>66402</v>
      </c>
      <c r="X917" s="34">
        <f ca="1">OFFSET(Trade!$A$1,3,A917,1,1)</f>
        <v>9456</v>
      </c>
      <c r="Y917" s="34">
        <f ca="1">OFFSET(Trade!$A$1,4,A917,1,1)</f>
        <v>21869</v>
      </c>
      <c r="Z917" s="34">
        <f ca="1">OFFSET(Trade!$A$1,5,A917,1,1)</f>
        <v>34132</v>
      </c>
      <c r="AA917" s="33" t="e">
        <f ca="1">OFFSET(Vol!$A$1,1,Main!A917,1,1)</f>
        <v>#N/A</v>
      </c>
      <c r="AB917" s="34">
        <f ca="1">OFFSET(Vol!$A$1,2,Main!A917,1,1)</f>
        <v>3282699</v>
      </c>
      <c r="AC917" s="34">
        <f ca="1">OFFSET(Vol!$A$1,3,Main!A917,1,1)</f>
        <v>766812</v>
      </c>
      <c r="AD917" s="34">
        <f ca="1">OFFSET(Vol!$A$1,4,Main!A917,1,1)</f>
        <v>988792</v>
      </c>
      <c r="AE917" s="44">
        <f ca="1">OFFSET(Vol!$A$1,5,Main!A917,1,1)</f>
        <v>1896836</v>
      </c>
    </row>
    <row r="918" spans="1:31" x14ac:dyDescent="0.3">
      <c r="A918" s="38">
        <v>913</v>
      </c>
      <c r="B918" s="16" t="str">
        <f t="shared" ca="1" si="140"/>
        <v/>
      </c>
      <c r="C918" s="21" t="str">
        <f ca="1">OFFSET(Vol!$A$1,0,Main!A918,1,1)</f>
        <v>038540</v>
      </c>
      <c r="D918" s="22">
        <f ca="1">OFFSET(Px!$A$1,1,Main!A918,1,1)</f>
        <v>5850</v>
      </c>
      <c r="E918" s="22">
        <f ca="1">OFFSET(Px!$A$1,4,Main!A918,1,1)</f>
        <v>6050</v>
      </c>
      <c r="F918" s="22">
        <f ca="1">OFFSET(Px!$A$1,5,Main!A918,1,1)</f>
        <v>6140</v>
      </c>
      <c r="G918" s="23">
        <f ca="1">OFFSET(Px!$A$1,6,Main!A918,1,1)</f>
        <v>6110</v>
      </c>
      <c r="H918" s="28">
        <f t="shared" ca="1" si="141"/>
        <v>-4.723127035830621E-2</v>
      </c>
      <c r="I918" s="28">
        <f t="shared" ca="1" si="142"/>
        <v>-4.2553191489361653E-2</v>
      </c>
      <c r="J918" s="12">
        <f t="shared" ca="1" si="143"/>
        <v>0</v>
      </c>
      <c r="K918" s="31">
        <f ca="1">OFFSET(Perf!$A$1,1,Main!A918,1,1)</f>
        <v>-8.5000000000000006E-3</v>
      </c>
      <c r="L918" s="32">
        <f ca="1">OFFSET(Perf!$A$1,2,Main!A918,1,1)</f>
        <v>-8.5000000000000006E-3</v>
      </c>
      <c r="M918" s="32">
        <f ca="1">OFFSET(Perf!$A$1,3,Main!A918,1,1)</f>
        <v>-2.4799999999999999E-2</v>
      </c>
      <c r="N918" s="32">
        <f ca="1">OFFSET(Perf!$A$1,4,Main!A918,1,1)</f>
        <v>-1.4657980456026065E-2</v>
      </c>
      <c r="O918" s="32">
        <f ca="1">OFFSET(Perf!$A$1,5,Main!A918,1,1)</f>
        <v>4.9099836333879043E-3</v>
      </c>
      <c r="P918" s="31">
        <f t="shared" ca="1" si="144"/>
        <v>0</v>
      </c>
      <c r="Q918" s="32">
        <f t="shared" ca="1" si="145"/>
        <v>1.6738949839321456E-2</v>
      </c>
      <c r="R918" s="32">
        <f t="shared" ca="1" si="146"/>
        <v>2.8110686091681147E-3</v>
      </c>
      <c r="S918" s="32">
        <f t="shared" ca="1" si="147"/>
        <v>2.2344981884570306E-2</v>
      </c>
      <c r="T918" s="32">
        <f t="shared" ca="1" si="148"/>
        <v>3.8350242868669455E-2</v>
      </c>
      <c r="U918" s="28" t="str">
        <f t="shared" ca="1" si="149"/>
        <v/>
      </c>
      <c r="V918" s="33">
        <f ca="1">OFFSET(Trade!$A$1,1,A918,1,1)</f>
        <v>0</v>
      </c>
      <c r="W918" s="34">
        <f ca="1">OFFSET(Trade!$A$1,2,A918,1,1)</f>
        <v>5662</v>
      </c>
      <c r="X918" s="34">
        <f ca="1">OFFSET(Trade!$A$1,3,A918,1,1)</f>
        <v>1325</v>
      </c>
      <c r="Y918" s="34">
        <f ca="1">OFFSET(Trade!$A$1,4,A918,1,1)</f>
        <v>7111</v>
      </c>
      <c r="Z918" s="34">
        <f ca="1">OFFSET(Trade!$A$1,5,A918,1,1)</f>
        <v>11835</v>
      </c>
      <c r="AA918" s="33" t="e">
        <f ca="1">OFFSET(Vol!$A$1,1,Main!A918,1,1)</f>
        <v>#N/A</v>
      </c>
      <c r="AB918" s="34">
        <f ca="1">OFFSET(Vol!$A$1,2,Main!A918,1,1)</f>
        <v>338253</v>
      </c>
      <c r="AC918" s="34">
        <f ca="1">OFFSET(Vol!$A$1,3,Main!A918,1,1)</f>
        <v>471351</v>
      </c>
      <c r="AD918" s="34">
        <f ca="1">OFFSET(Vol!$A$1,4,Main!A918,1,1)</f>
        <v>318237</v>
      </c>
      <c r="AE918" s="44">
        <f ca="1">OFFSET(Vol!$A$1,5,Main!A918,1,1)</f>
        <v>308603</v>
      </c>
    </row>
    <row r="919" spans="1:31" x14ac:dyDescent="0.3">
      <c r="A919" s="38">
        <v>914</v>
      </c>
      <c r="B919" s="16" t="str">
        <f t="shared" ca="1" si="140"/>
        <v/>
      </c>
      <c r="C919" s="21" t="str">
        <f ca="1">OFFSET(Vol!$A$1,0,Main!A919,1,1)</f>
        <v>038620</v>
      </c>
      <c r="D919" s="22">
        <f ca="1">OFFSET(Px!$A$1,1,Main!A919,1,1)</f>
        <v>981</v>
      </c>
      <c r="E919" s="22">
        <f ca="1">OFFSET(Px!$A$1,4,Main!A919,1,1)</f>
        <v>959</v>
      </c>
      <c r="F919" s="22">
        <f ca="1">OFFSET(Px!$A$1,5,Main!A919,1,1)</f>
        <v>940</v>
      </c>
      <c r="G919" s="23">
        <f ca="1">OFFSET(Px!$A$1,6,Main!A919,1,1)</f>
        <v>950</v>
      </c>
      <c r="H919" s="28">
        <f t="shared" ca="1" si="141"/>
        <v>4.3617021276595835E-2</v>
      </c>
      <c r="I919" s="28">
        <f t="shared" ca="1" si="142"/>
        <v>3.2631578947368345E-2</v>
      </c>
      <c r="J919" s="12">
        <f t="shared" ca="1" si="143"/>
        <v>2</v>
      </c>
      <c r="K919" s="31">
        <f ca="1">OFFSET(Perf!$A$1,1,Main!A919,1,1)</f>
        <v>1.9799999999999998E-2</v>
      </c>
      <c r="L919" s="32">
        <f ca="1">OFFSET(Perf!$A$1,2,Main!A919,1,1)</f>
        <v>1.9799999999999998E-2</v>
      </c>
      <c r="M919" s="32">
        <f ca="1">OFFSET(Perf!$A$1,3,Main!A919,1,1)</f>
        <v>3.0999999999999999E-3</v>
      </c>
      <c r="N919" s="32">
        <f ca="1">OFFSET(Perf!$A$1,4,Main!A919,1,1)</f>
        <v>2.0212765957446699E-2</v>
      </c>
      <c r="O919" s="32">
        <f ca="1">OFFSET(Perf!$A$1,5,Main!A919,1,1)</f>
        <v>-1.0526315789473717E-2</v>
      </c>
      <c r="P919" s="31">
        <f t="shared" ca="1" si="144"/>
        <v>0</v>
      </c>
      <c r="Q919" s="32">
        <f t="shared" ca="1" si="145"/>
        <v>0.15107907517614064</v>
      </c>
      <c r="R919" s="32">
        <f t="shared" ca="1" si="146"/>
        <v>2.6472333124889766E-2</v>
      </c>
      <c r="S919" s="32">
        <f t="shared" ca="1" si="147"/>
        <v>6.0656697905181918E-2</v>
      </c>
      <c r="T919" s="32">
        <f t="shared" ca="1" si="148"/>
        <v>0</v>
      </c>
      <c r="U919" s="28" t="str">
        <f t="shared" ca="1" si="149"/>
        <v/>
      </c>
      <c r="V919" s="33">
        <f ca="1">OFFSET(Trade!$A$1,1,A919,1,1)</f>
        <v>0</v>
      </c>
      <c r="W919" s="34">
        <f ca="1">OFFSET(Trade!$A$1,2,A919,1,1)</f>
        <v>17669</v>
      </c>
      <c r="X919" s="34">
        <f ca="1">OFFSET(Trade!$A$1,3,A919,1,1)</f>
        <v>1651</v>
      </c>
      <c r="Y919" s="34">
        <f ca="1">OFFSET(Trade!$A$1,4,A919,1,1)</f>
        <v>7042</v>
      </c>
      <c r="Z919" s="34">
        <f ca="1">OFFSET(Trade!$A$1,5,A919,1,1)</f>
        <v>0</v>
      </c>
      <c r="AA919" s="33" t="e">
        <f ca="1">OFFSET(Vol!$A$1,1,Main!A919,1,1)</f>
        <v>#N/A</v>
      </c>
      <c r="AB919" s="34">
        <f ca="1">OFFSET(Vol!$A$1,2,Main!A919,1,1)</f>
        <v>116952</v>
      </c>
      <c r="AC919" s="34">
        <f ca="1">OFFSET(Vol!$A$1,3,Main!A919,1,1)</f>
        <v>62367</v>
      </c>
      <c r="AD919" s="34">
        <f ca="1">OFFSET(Vol!$A$1,4,Main!A919,1,1)</f>
        <v>116096</v>
      </c>
      <c r="AE919" s="44">
        <f ca="1">OFFSET(Vol!$A$1,5,Main!A919,1,1)</f>
        <v>230898</v>
      </c>
    </row>
    <row r="920" spans="1:31" x14ac:dyDescent="0.3">
      <c r="A920" s="38">
        <v>915</v>
      </c>
      <c r="B920" s="16" t="str">
        <f t="shared" ca="1" si="140"/>
        <v/>
      </c>
      <c r="C920" s="21" t="str">
        <f ca="1">OFFSET(Vol!$A$1,0,Main!A920,1,1)</f>
        <v>038680</v>
      </c>
      <c r="D920" s="22">
        <f ca="1">OFFSET(Px!$A$1,1,Main!A920,1,1)</f>
        <v>6310</v>
      </c>
      <c r="E920" s="22">
        <f ca="1">OFFSET(Px!$A$1,4,Main!A920,1,1)</f>
        <v>6000</v>
      </c>
      <c r="F920" s="22">
        <f ca="1">OFFSET(Px!$A$1,5,Main!A920,1,1)</f>
        <v>6020</v>
      </c>
      <c r="G920" s="23">
        <f ca="1">OFFSET(Px!$A$1,6,Main!A920,1,1)</f>
        <v>6060</v>
      </c>
      <c r="H920" s="28">
        <f t="shared" ca="1" si="141"/>
        <v>4.8172757475082983E-2</v>
      </c>
      <c r="I920" s="28">
        <f t="shared" ca="1" si="142"/>
        <v>4.1254125412541365E-2</v>
      </c>
      <c r="J920" s="12">
        <f t="shared" ca="1" si="143"/>
        <v>0</v>
      </c>
      <c r="K920" s="31">
        <f ca="1">OFFSET(Perf!$A$1,1,Main!A920,1,1)</f>
        <v>3.61E-2</v>
      </c>
      <c r="L920" s="32">
        <f ca="1">OFFSET(Perf!$A$1,2,Main!A920,1,1)</f>
        <v>3.61E-2</v>
      </c>
      <c r="M920" s="32">
        <f ca="1">OFFSET(Perf!$A$1,3,Main!A920,1,1)</f>
        <v>1.4999999999999999E-2</v>
      </c>
      <c r="N920" s="32">
        <f ca="1">OFFSET(Perf!$A$1,4,Main!A920,1,1)</f>
        <v>-3.3222591362126463E-3</v>
      </c>
      <c r="O920" s="32">
        <f ca="1">OFFSET(Perf!$A$1,5,Main!A920,1,1)</f>
        <v>-6.6006600660065695E-3</v>
      </c>
      <c r="P920" s="31">
        <f t="shared" ca="1" si="144"/>
        <v>0</v>
      </c>
      <c r="Q920" s="32">
        <f t="shared" ca="1" si="145"/>
        <v>1.3186668278370567E-3</v>
      </c>
      <c r="R920" s="32">
        <f t="shared" ca="1" si="146"/>
        <v>4.5507631589545329E-3</v>
      </c>
      <c r="S920" s="32">
        <f t="shared" ca="1" si="147"/>
        <v>3.5480626081358387E-2</v>
      </c>
      <c r="T920" s="32">
        <f t="shared" ca="1" si="148"/>
        <v>5.8246275325350531E-2</v>
      </c>
      <c r="U920" s="28" t="str">
        <f t="shared" ca="1" si="149"/>
        <v/>
      </c>
      <c r="V920" s="33">
        <f ca="1">OFFSET(Trade!$A$1,1,A920,1,1)</f>
        <v>0</v>
      </c>
      <c r="W920" s="34">
        <f ca="1">OFFSET(Trade!$A$1,2,A920,1,1)</f>
        <v>240</v>
      </c>
      <c r="X920" s="34">
        <f ca="1">OFFSET(Trade!$A$1,3,A920,1,1)</f>
        <v>339</v>
      </c>
      <c r="Y920" s="34">
        <f ca="1">OFFSET(Trade!$A$1,4,A920,1,1)</f>
        <v>4409</v>
      </c>
      <c r="Z920" s="34">
        <f ca="1">OFFSET(Trade!$A$1,5,A920,1,1)</f>
        <v>7170</v>
      </c>
      <c r="AA920" s="33" t="e">
        <f ca="1">OFFSET(Vol!$A$1,1,Main!A920,1,1)</f>
        <v>#N/A</v>
      </c>
      <c r="AB920" s="34">
        <f ca="1">OFFSET(Vol!$A$1,2,Main!A920,1,1)</f>
        <v>182002</v>
      </c>
      <c r="AC920" s="34">
        <f ca="1">OFFSET(Vol!$A$1,3,Main!A920,1,1)</f>
        <v>74493</v>
      </c>
      <c r="AD920" s="34">
        <f ca="1">OFFSET(Vol!$A$1,4,Main!A920,1,1)</f>
        <v>124265</v>
      </c>
      <c r="AE920" s="44">
        <f ca="1">OFFSET(Vol!$A$1,5,Main!A920,1,1)</f>
        <v>123098</v>
      </c>
    </row>
    <row r="921" spans="1:31" x14ac:dyDescent="0.3">
      <c r="A921" s="38">
        <v>916</v>
      </c>
      <c r="B921" s="16" t="str">
        <f t="shared" ca="1" si="140"/>
        <v/>
      </c>
      <c r="C921" s="21" t="str">
        <f ca="1">OFFSET(Vol!$A$1,0,Main!A921,1,1)</f>
        <v>038870</v>
      </c>
      <c r="D921" s="22">
        <f ca="1">OFFSET(Px!$A$1,1,Main!A921,1,1)</f>
        <v>6920</v>
      </c>
      <c r="E921" s="22">
        <f ca="1">OFFSET(Px!$A$1,4,Main!A921,1,1)</f>
        <v>6900</v>
      </c>
      <c r="F921" s="22">
        <f ca="1">OFFSET(Px!$A$1,5,Main!A921,1,1)</f>
        <v>7260</v>
      </c>
      <c r="G921" s="23">
        <f ca="1">OFFSET(Px!$A$1,6,Main!A921,1,1)</f>
        <v>7100</v>
      </c>
      <c r="H921" s="28">
        <f t="shared" ca="1" si="141"/>
        <v>-4.6831955922865043E-2</v>
      </c>
      <c r="I921" s="28">
        <f t="shared" ca="1" si="142"/>
        <v>-2.5352112676056304E-2</v>
      </c>
      <c r="J921" s="12">
        <f t="shared" ca="1" si="143"/>
        <v>2</v>
      </c>
      <c r="K921" s="31">
        <f ca="1">OFFSET(Perf!$A$1,1,Main!A921,1,1)</f>
        <v>0</v>
      </c>
      <c r="L921" s="32">
        <f ca="1">OFFSET(Perf!$A$1,2,Main!A921,1,1)</f>
        <v>0</v>
      </c>
      <c r="M921" s="32">
        <f ca="1">OFFSET(Perf!$A$1,3,Main!A921,1,1)</f>
        <v>2.8999999999999998E-3</v>
      </c>
      <c r="N921" s="32">
        <f ca="1">OFFSET(Perf!$A$1,4,Main!A921,1,1)</f>
        <v>-4.9586776859504078E-2</v>
      </c>
      <c r="O921" s="32">
        <f ca="1">OFFSET(Perf!$A$1,5,Main!A921,1,1)</f>
        <v>2.2535211267605604E-2</v>
      </c>
      <c r="P921" s="31">
        <f t="shared" ca="1" si="144"/>
        <v>0</v>
      </c>
      <c r="Q921" s="32">
        <f t="shared" ca="1" si="145"/>
        <v>5.1082013485965187E-2</v>
      </c>
      <c r="R921" s="32">
        <f t="shared" ca="1" si="146"/>
        <v>8.6413199743436628E-2</v>
      </c>
      <c r="S921" s="32">
        <f t="shared" ca="1" si="147"/>
        <v>6.6316176703461613E-2</v>
      </c>
      <c r="T921" s="32">
        <f t="shared" ca="1" si="148"/>
        <v>0.10063818052892823</v>
      </c>
      <c r="U921" s="28" t="str">
        <f t="shared" ca="1" si="149"/>
        <v/>
      </c>
      <c r="V921" s="33">
        <f ca="1">OFFSET(Trade!$A$1,1,A921,1,1)</f>
        <v>0</v>
      </c>
      <c r="W921" s="34">
        <f ca="1">OFFSET(Trade!$A$1,2,A921,1,1)</f>
        <v>5212</v>
      </c>
      <c r="X921" s="34">
        <f ca="1">OFFSET(Trade!$A$1,3,A921,1,1)</f>
        <v>11721</v>
      </c>
      <c r="Y921" s="34">
        <f ca="1">OFFSET(Trade!$A$1,4,A921,1,1)</f>
        <v>27221</v>
      </c>
      <c r="Z921" s="34">
        <f ca="1">OFFSET(Trade!$A$1,5,A921,1,1)</f>
        <v>34488</v>
      </c>
      <c r="AA921" s="33" t="e">
        <f ca="1">OFFSET(Vol!$A$1,1,Main!A921,1,1)</f>
        <v>#N/A</v>
      </c>
      <c r="AB921" s="34">
        <f ca="1">OFFSET(Vol!$A$1,2,Main!A921,1,1)</f>
        <v>102032</v>
      </c>
      <c r="AC921" s="34">
        <f ca="1">OFFSET(Vol!$A$1,3,Main!A921,1,1)</f>
        <v>135639</v>
      </c>
      <c r="AD921" s="34">
        <f ca="1">OFFSET(Vol!$A$1,4,Main!A921,1,1)</f>
        <v>410473</v>
      </c>
      <c r="AE921" s="44">
        <f ca="1">OFFSET(Vol!$A$1,5,Main!A921,1,1)</f>
        <v>342693</v>
      </c>
    </row>
    <row r="922" spans="1:31" x14ac:dyDescent="0.3">
      <c r="A922" s="38">
        <v>917</v>
      </c>
      <c r="B922" s="16" t="str">
        <f t="shared" ca="1" si="140"/>
        <v/>
      </c>
      <c r="C922" s="21" t="str">
        <f ca="1">OFFSET(Vol!$A$1,0,Main!A922,1,1)</f>
        <v>038880</v>
      </c>
      <c r="D922" s="22">
        <f ca="1">OFFSET(Px!$A$1,1,Main!A922,1,1)</f>
        <v>478</v>
      </c>
      <c r="E922" s="22">
        <f ca="1">OFFSET(Px!$A$1,4,Main!A922,1,1)</f>
        <v>455</v>
      </c>
      <c r="F922" s="22">
        <f ca="1">OFFSET(Px!$A$1,5,Main!A922,1,1)</f>
        <v>452</v>
      </c>
      <c r="G922" s="23">
        <f ca="1">OFFSET(Px!$A$1,6,Main!A922,1,1)</f>
        <v>465</v>
      </c>
      <c r="H922" s="28">
        <f t="shared" ca="1" si="141"/>
        <v>5.7522123893805288E-2</v>
      </c>
      <c r="I922" s="28">
        <f t="shared" ca="1" si="142"/>
        <v>2.7956989247311936E-2</v>
      </c>
      <c r="J922" s="12">
        <f t="shared" ca="1" si="143"/>
        <v>0</v>
      </c>
      <c r="K922" s="31">
        <f ca="1">OFFSET(Perf!$A$1,1,Main!A922,1,1)</f>
        <v>1.06E-2</v>
      </c>
      <c r="L922" s="32">
        <f ca="1">OFFSET(Perf!$A$1,2,Main!A922,1,1)</f>
        <v>1.06E-2</v>
      </c>
      <c r="M922" s="32">
        <f ca="1">OFFSET(Perf!$A$1,3,Main!A922,1,1)</f>
        <v>3.9599999999999996E-2</v>
      </c>
      <c r="N922" s="32">
        <f ca="1">OFFSET(Perf!$A$1,4,Main!A922,1,1)</f>
        <v>6.6371681415928752E-3</v>
      </c>
      <c r="O922" s="32">
        <f ca="1">OFFSET(Perf!$A$1,5,Main!A922,1,1)</f>
        <v>-2.7956989247311825E-2</v>
      </c>
      <c r="P922" s="31">
        <f t="shared" ca="1" si="144"/>
        <v>0</v>
      </c>
      <c r="Q922" s="32">
        <f t="shared" ca="1" si="145"/>
        <v>1.503754724487766E-2</v>
      </c>
      <c r="R922" s="32">
        <f t="shared" ca="1" si="146"/>
        <v>2.3559269904321344E-2</v>
      </c>
      <c r="S922" s="32">
        <f t="shared" ca="1" si="147"/>
        <v>2.5644070573237653E-2</v>
      </c>
      <c r="T922" s="32">
        <f t="shared" ca="1" si="148"/>
        <v>1.2673477507854294E-2</v>
      </c>
      <c r="U922" s="28" t="str">
        <f t="shared" ca="1" si="149"/>
        <v/>
      </c>
      <c r="V922" s="33">
        <f ca="1">OFFSET(Trade!$A$1,1,A922,1,1)</f>
        <v>0</v>
      </c>
      <c r="W922" s="34">
        <f ca="1">OFFSET(Trade!$A$1,2,A922,1,1)</f>
        <v>14514</v>
      </c>
      <c r="X922" s="34">
        <f ca="1">OFFSET(Trade!$A$1,3,A922,1,1)</f>
        <v>55075</v>
      </c>
      <c r="Y922" s="34">
        <f ca="1">OFFSET(Trade!$A$1,4,A922,1,1)</f>
        <v>35847</v>
      </c>
      <c r="Z922" s="34">
        <f ca="1">OFFSET(Trade!$A$1,5,A922,1,1)</f>
        <v>21755</v>
      </c>
      <c r="AA922" s="33" t="e">
        <f ca="1">OFFSET(Vol!$A$1,1,Main!A922,1,1)</f>
        <v>#N/A</v>
      </c>
      <c r="AB922" s="34">
        <f ca="1">OFFSET(Vol!$A$1,2,Main!A922,1,1)</f>
        <v>965184</v>
      </c>
      <c r="AC922" s="34">
        <f ca="1">OFFSET(Vol!$A$1,3,Main!A922,1,1)</f>
        <v>2337721</v>
      </c>
      <c r="AD922" s="34">
        <f ca="1">OFFSET(Vol!$A$1,4,Main!A922,1,1)</f>
        <v>1397867</v>
      </c>
      <c r="AE922" s="44">
        <f ca="1">OFFSET(Vol!$A$1,5,Main!A922,1,1)</f>
        <v>1716577</v>
      </c>
    </row>
    <row r="923" spans="1:31" x14ac:dyDescent="0.3">
      <c r="A923" s="38">
        <v>918</v>
      </c>
      <c r="B923" s="16" t="str">
        <f t="shared" ca="1" si="140"/>
        <v/>
      </c>
      <c r="C923" s="21" t="str">
        <f ca="1">OFFSET(Vol!$A$1,0,Main!A923,1,1)</f>
        <v>038950</v>
      </c>
      <c r="D923" s="22">
        <f ca="1">OFFSET(Px!$A$1,1,Main!A923,1,1)</f>
        <v>5300</v>
      </c>
      <c r="E923" s="22">
        <f ca="1">OFFSET(Px!$A$1,4,Main!A923,1,1)</f>
        <v>5250</v>
      </c>
      <c r="F923" s="22">
        <f ca="1">OFFSET(Px!$A$1,5,Main!A923,1,1)</f>
        <v>5400</v>
      </c>
      <c r="G923" s="23">
        <f ca="1">OFFSET(Px!$A$1,6,Main!A923,1,1)</f>
        <v>5710</v>
      </c>
      <c r="H923" s="28">
        <f t="shared" ca="1" si="141"/>
        <v>-1.851851851851849E-2</v>
      </c>
      <c r="I923" s="28">
        <f t="shared" ca="1" si="142"/>
        <v>-7.1803852889667286E-2</v>
      </c>
      <c r="J923" s="12">
        <f t="shared" ca="1" si="143"/>
        <v>0</v>
      </c>
      <c r="K923" s="31">
        <f ca="1">OFFSET(Perf!$A$1,1,Main!A923,1,1)</f>
        <v>-1.49E-2</v>
      </c>
      <c r="L923" s="32">
        <f ca="1">OFFSET(Perf!$A$1,2,Main!A923,1,1)</f>
        <v>-1.49E-2</v>
      </c>
      <c r="M923" s="32">
        <f ca="1">OFFSET(Perf!$A$1,3,Main!A923,1,1)</f>
        <v>2.4799999999999999E-2</v>
      </c>
      <c r="N923" s="32">
        <f ca="1">OFFSET(Perf!$A$1,4,Main!A923,1,1)</f>
        <v>-2.777777777777779E-2</v>
      </c>
      <c r="O923" s="32">
        <f ca="1">OFFSET(Perf!$A$1,5,Main!A923,1,1)</f>
        <v>-5.4290718038528918E-2</v>
      </c>
      <c r="P923" s="31">
        <f t="shared" ca="1" si="144"/>
        <v>0</v>
      </c>
      <c r="Q923" s="32">
        <f t="shared" ca="1" si="145"/>
        <v>1.5934458266000224E-2</v>
      </c>
      <c r="R923" s="32">
        <f t="shared" ca="1" si="146"/>
        <v>1.6402198036958353E-2</v>
      </c>
      <c r="S923" s="32">
        <f t="shared" ca="1" si="147"/>
        <v>1.6680826961200792E-2</v>
      </c>
      <c r="T923" s="32">
        <f t="shared" ca="1" si="148"/>
        <v>1.5643843336151028E-2</v>
      </c>
      <c r="U923" s="28" t="str">
        <f t="shared" ca="1" si="149"/>
        <v/>
      </c>
      <c r="V923" s="33">
        <f ca="1">OFFSET(Trade!$A$1,1,A923,1,1)</f>
        <v>0</v>
      </c>
      <c r="W923" s="34">
        <f ca="1">OFFSET(Trade!$A$1,2,A923,1,1)</f>
        <v>848</v>
      </c>
      <c r="X923" s="34">
        <f ca="1">OFFSET(Trade!$A$1,3,A923,1,1)</f>
        <v>1382</v>
      </c>
      <c r="Y923" s="34">
        <f ca="1">OFFSET(Trade!$A$1,4,A923,1,1)</f>
        <v>589</v>
      </c>
      <c r="Z923" s="34">
        <f ca="1">OFFSET(Trade!$A$1,5,A923,1,1)</f>
        <v>1388</v>
      </c>
      <c r="AA923" s="33" t="e">
        <f ca="1">OFFSET(Vol!$A$1,1,Main!A923,1,1)</f>
        <v>#N/A</v>
      </c>
      <c r="AB923" s="34">
        <f ca="1">OFFSET(Vol!$A$1,2,Main!A923,1,1)</f>
        <v>53218</v>
      </c>
      <c r="AC923" s="34">
        <f ca="1">OFFSET(Vol!$A$1,3,Main!A923,1,1)</f>
        <v>84257</v>
      </c>
      <c r="AD923" s="34">
        <f ca="1">OFFSET(Vol!$A$1,4,Main!A923,1,1)</f>
        <v>35310</v>
      </c>
      <c r="AE923" s="44">
        <f ca="1">OFFSET(Vol!$A$1,5,Main!A923,1,1)</f>
        <v>88725</v>
      </c>
    </row>
    <row r="924" spans="1:31" x14ac:dyDescent="0.3">
      <c r="A924" s="38">
        <v>919</v>
      </c>
      <c r="B924" s="16" t="str">
        <f t="shared" ca="1" si="140"/>
        <v/>
      </c>
      <c r="C924" s="21" t="str">
        <f ca="1">OFFSET(Vol!$A$1,0,Main!A924,1,1)</f>
        <v>039010</v>
      </c>
      <c r="D924" s="22">
        <f ca="1">OFFSET(Px!$A$1,1,Main!A924,1,1)</f>
        <v>6400</v>
      </c>
      <c r="E924" s="22">
        <f ca="1">OFFSET(Px!$A$1,4,Main!A924,1,1)</f>
        <v>6260</v>
      </c>
      <c r="F924" s="22">
        <f ca="1">OFFSET(Px!$A$1,5,Main!A924,1,1)</f>
        <v>6370</v>
      </c>
      <c r="G924" s="23">
        <f ca="1">OFFSET(Px!$A$1,6,Main!A924,1,1)</f>
        <v>6370</v>
      </c>
      <c r="H924" s="28">
        <f t="shared" ca="1" si="141"/>
        <v>4.7095761381474865E-3</v>
      </c>
      <c r="I924" s="28">
        <f t="shared" ca="1" si="142"/>
        <v>4.7095761381474865E-3</v>
      </c>
      <c r="J924" s="12">
        <f t="shared" ca="1" si="143"/>
        <v>0</v>
      </c>
      <c r="K924" s="31">
        <f ca="1">OFFSET(Perf!$A$1,1,Main!A924,1,1)</f>
        <v>1.5900000000000001E-2</v>
      </c>
      <c r="L924" s="32">
        <f ca="1">OFFSET(Perf!$A$1,2,Main!A924,1,1)</f>
        <v>1.5900000000000001E-2</v>
      </c>
      <c r="M924" s="32">
        <f ca="1">OFFSET(Perf!$A$1,3,Main!A924,1,1)</f>
        <v>6.4000000000000003E-3</v>
      </c>
      <c r="N924" s="32">
        <f ca="1">OFFSET(Perf!$A$1,4,Main!A924,1,1)</f>
        <v>-1.7268445839874413E-2</v>
      </c>
      <c r="O924" s="32">
        <f ca="1">OFFSET(Perf!$A$1,5,Main!A924,1,1)</f>
        <v>0</v>
      </c>
      <c r="P924" s="31">
        <f t="shared" ca="1" si="144"/>
        <v>0</v>
      </c>
      <c r="Q924" s="32">
        <f t="shared" ca="1" si="145"/>
        <v>1.1499818423919622E-2</v>
      </c>
      <c r="R924" s="32">
        <f t="shared" ca="1" si="146"/>
        <v>2.290868972678305E-2</v>
      </c>
      <c r="S924" s="32">
        <f t="shared" ca="1" si="147"/>
        <v>2.8650137741046832E-3</v>
      </c>
      <c r="T924" s="32">
        <f t="shared" ca="1" si="148"/>
        <v>1.8589589829695371E-3</v>
      </c>
      <c r="U924" s="28" t="str">
        <f t="shared" ca="1" si="149"/>
        <v/>
      </c>
      <c r="V924" s="33">
        <f ca="1">OFFSET(Trade!$A$1,1,A924,1,1)</f>
        <v>0</v>
      </c>
      <c r="W924" s="34">
        <f ca="1">OFFSET(Trade!$A$1,2,A924,1,1)</f>
        <v>95</v>
      </c>
      <c r="X924" s="34">
        <f ca="1">OFFSET(Trade!$A$1,3,A924,1,1)</f>
        <v>353</v>
      </c>
      <c r="Y924" s="34">
        <f ca="1">OFFSET(Trade!$A$1,4,A924,1,1)</f>
        <v>52</v>
      </c>
      <c r="Z924" s="34">
        <f ca="1">OFFSET(Trade!$A$1,5,A924,1,1)</f>
        <v>31</v>
      </c>
      <c r="AA924" s="33" t="e">
        <f ca="1">OFFSET(Vol!$A$1,1,Main!A924,1,1)</f>
        <v>#N/A</v>
      </c>
      <c r="AB924" s="34">
        <f ca="1">OFFSET(Vol!$A$1,2,Main!A924,1,1)</f>
        <v>8261</v>
      </c>
      <c r="AC924" s="34">
        <f ca="1">OFFSET(Vol!$A$1,3,Main!A924,1,1)</f>
        <v>15409</v>
      </c>
      <c r="AD924" s="34">
        <f ca="1">OFFSET(Vol!$A$1,4,Main!A924,1,1)</f>
        <v>18150</v>
      </c>
      <c r="AE924" s="44">
        <f ca="1">OFFSET(Vol!$A$1,5,Main!A924,1,1)</f>
        <v>16676</v>
      </c>
    </row>
    <row r="925" spans="1:31" x14ac:dyDescent="0.3">
      <c r="A925" s="38">
        <v>920</v>
      </c>
      <c r="B925" s="16" t="str">
        <f t="shared" ca="1" si="140"/>
        <v/>
      </c>
      <c r="C925" s="21" t="str">
        <f ca="1">OFFSET(Vol!$A$1,0,Main!A925,1,1)</f>
        <v>039020</v>
      </c>
      <c r="D925" s="22">
        <f ca="1">OFFSET(Px!$A$1,1,Main!A925,1,1)</f>
        <v>2835</v>
      </c>
      <c r="E925" s="22">
        <f ca="1">OFFSET(Px!$A$1,4,Main!A925,1,1)</f>
        <v>2860</v>
      </c>
      <c r="F925" s="22">
        <f ca="1">OFFSET(Px!$A$1,5,Main!A925,1,1)</f>
        <v>2870</v>
      </c>
      <c r="G925" s="23">
        <f ca="1">OFFSET(Px!$A$1,6,Main!A925,1,1)</f>
        <v>2840</v>
      </c>
      <c r="H925" s="28">
        <f t="shared" ca="1" si="141"/>
        <v>-1.2195121951219523E-2</v>
      </c>
      <c r="I925" s="28">
        <f t="shared" ca="1" si="142"/>
        <v>-1.7605633802817433E-3</v>
      </c>
      <c r="J925" s="12">
        <f t="shared" ca="1" si="143"/>
        <v>0</v>
      </c>
      <c r="K925" s="31">
        <f ca="1">OFFSET(Perf!$A$1,1,Main!A925,1,1)</f>
        <v>0</v>
      </c>
      <c r="L925" s="32">
        <f ca="1">OFFSET(Perf!$A$1,2,Main!A925,1,1)</f>
        <v>0</v>
      </c>
      <c r="M925" s="32">
        <f ca="1">OFFSET(Perf!$A$1,3,Main!A925,1,1)</f>
        <v>-8.6999999999999994E-3</v>
      </c>
      <c r="N925" s="32">
        <f ca="1">OFFSET(Perf!$A$1,4,Main!A925,1,1)</f>
        <v>-3.4843205574912606E-3</v>
      </c>
      <c r="O925" s="32">
        <f ca="1">OFFSET(Perf!$A$1,5,Main!A925,1,1)</f>
        <v>1.0563380281690238E-2</v>
      </c>
      <c r="P925" s="31">
        <f t="shared" ca="1" si="144"/>
        <v>0</v>
      </c>
      <c r="Q925" s="32">
        <f t="shared" ca="1" si="145"/>
        <v>6.7247820672478205E-3</v>
      </c>
      <c r="R925" s="32">
        <f t="shared" ca="1" si="146"/>
        <v>2.3748182771756131E-2</v>
      </c>
      <c r="S925" s="32">
        <f t="shared" ca="1" si="147"/>
        <v>3.8308196535236448E-2</v>
      </c>
      <c r="T925" s="32">
        <f t="shared" ca="1" si="148"/>
        <v>6.6253283503398984E-3</v>
      </c>
      <c r="U925" s="28" t="str">
        <f t="shared" ca="1" si="149"/>
        <v/>
      </c>
      <c r="V925" s="33">
        <f ca="1">OFFSET(Trade!$A$1,1,A925,1,1)</f>
        <v>0</v>
      </c>
      <c r="W925" s="34">
        <f ca="1">OFFSET(Trade!$A$1,2,A925,1,1)</f>
        <v>729</v>
      </c>
      <c r="X925" s="34">
        <f ca="1">OFFSET(Trade!$A$1,3,A925,1,1)</f>
        <v>2581</v>
      </c>
      <c r="Y925" s="34">
        <f ca="1">OFFSET(Trade!$A$1,4,A925,1,1)</f>
        <v>5400</v>
      </c>
      <c r="Z925" s="34">
        <f ca="1">OFFSET(Trade!$A$1,5,A925,1,1)</f>
        <v>1420</v>
      </c>
      <c r="AA925" s="33" t="e">
        <f ca="1">OFFSET(Vol!$A$1,1,Main!A925,1,1)</f>
        <v>#N/A</v>
      </c>
      <c r="AB925" s="34">
        <f ca="1">OFFSET(Vol!$A$1,2,Main!A925,1,1)</f>
        <v>108405</v>
      </c>
      <c r="AC925" s="34">
        <f ca="1">OFFSET(Vol!$A$1,3,Main!A925,1,1)</f>
        <v>108682</v>
      </c>
      <c r="AD925" s="34">
        <f ca="1">OFFSET(Vol!$A$1,4,Main!A925,1,1)</f>
        <v>140962</v>
      </c>
      <c r="AE925" s="44">
        <f ca="1">OFFSET(Vol!$A$1,5,Main!A925,1,1)</f>
        <v>214329</v>
      </c>
    </row>
    <row r="926" spans="1:31" x14ac:dyDescent="0.3">
      <c r="A926" s="38">
        <v>921</v>
      </c>
      <c r="B926" s="16" t="str">
        <f t="shared" ca="1" si="140"/>
        <v/>
      </c>
      <c r="C926" s="21" t="str">
        <f ca="1">OFFSET(Vol!$A$1,0,Main!A926,1,1)</f>
        <v>039030</v>
      </c>
      <c r="D926" s="22">
        <f ca="1">OFFSET(Px!$A$1,1,Main!A926,1,1)</f>
        <v>100000</v>
      </c>
      <c r="E926" s="22">
        <f ca="1">OFFSET(Px!$A$1,4,Main!A926,1,1)</f>
        <v>98700</v>
      </c>
      <c r="F926" s="22">
        <f ca="1">OFFSET(Px!$A$1,5,Main!A926,1,1)</f>
        <v>94500</v>
      </c>
      <c r="G926" s="23">
        <f ca="1">OFFSET(Px!$A$1,6,Main!A926,1,1)</f>
        <v>88000</v>
      </c>
      <c r="H926" s="28">
        <f t="shared" ca="1" si="141"/>
        <v>5.8201058201058142E-2</v>
      </c>
      <c r="I926" s="28">
        <f t="shared" ca="1" si="142"/>
        <v>0.13636363636363646</v>
      </c>
      <c r="J926" s="12">
        <f t="shared" ca="1" si="143"/>
        <v>0</v>
      </c>
      <c r="K926" s="31">
        <f ca="1">OFFSET(Perf!$A$1,1,Main!A926,1,1)</f>
        <v>-6.9999999999999993E-3</v>
      </c>
      <c r="L926" s="32">
        <f ca="1">OFFSET(Perf!$A$1,2,Main!A926,1,1)</f>
        <v>-6.9999999999999993E-3</v>
      </c>
      <c r="M926" s="32">
        <f ca="1">OFFSET(Perf!$A$1,3,Main!A926,1,1)</f>
        <v>2.0299999999999999E-2</v>
      </c>
      <c r="N926" s="32">
        <f ca="1">OFFSET(Perf!$A$1,4,Main!A926,1,1)</f>
        <v>4.4444444444444509E-2</v>
      </c>
      <c r="O926" s="32">
        <f ca="1">OFFSET(Perf!$A$1,5,Main!A926,1,1)</f>
        <v>7.3863636363636465E-2</v>
      </c>
      <c r="P926" s="31">
        <f t="shared" ca="1" si="144"/>
        <v>0</v>
      </c>
      <c r="Q926" s="32">
        <f t="shared" ca="1" si="145"/>
        <v>1.5135995226492964E-2</v>
      </c>
      <c r="R926" s="32">
        <f t="shared" ca="1" si="146"/>
        <v>3.4577042071026257E-2</v>
      </c>
      <c r="S926" s="32">
        <f t="shared" ca="1" si="147"/>
        <v>2.3450774437251624E-2</v>
      </c>
      <c r="T926" s="32">
        <f t="shared" ca="1" si="148"/>
        <v>1.370438335047475E-2</v>
      </c>
      <c r="U926" s="28" t="str">
        <f t="shared" ca="1" si="149"/>
        <v/>
      </c>
      <c r="V926" s="33">
        <f ca="1">OFFSET(Trade!$A$1,1,A926,1,1)</f>
        <v>0</v>
      </c>
      <c r="W926" s="34">
        <f ca="1">OFFSET(Trade!$A$1,2,A926,1,1)</f>
        <v>1522</v>
      </c>
      <c r="X926" s="34">
        <f ca="1">OFFSET(Trade!$A$1,3,A926,1,1)</f>
        <v>6538</v>
      </c>
      <c r="Y926" s="34">
        <f ca="1">OFFSET(Trade!$A$1,4,A926,1,1)</f>
        <v>11690</v>
      </c>
      <c r="Z926" s="34">
        <f ca="1">OFFSET(Trade!$A$1,5,A926,1,1)</f>
        <v>5743</v>
      </c>
      <c r="AA926" s="33" t="e">
        <f ca="1">OFFSET(Vol!$A$1,1,Main!A926,1,1)</f>
        <v>#N/A</v>
      </c>
      <c r="AB926" s="34">
        <f ca="1">OFFSET(Vol!$A$1,2,Main!A926,1,1)</f>
        <v>100555</v>
      </c>
      <c r="AC926" s="34">
        <f ca="1">OFFSET(Vol!$A$1,3,Main!A926,1,1)</f>
        <v>189085</v>
      </c>
      <c r="AD926" s="34">
        <f ca="1">OFFSET(Vol!$A$1,4,Main!A926,1,1)</f>
        <v>498491</v>
      </c>
      <c r="AE926" s="44">
        <f ca="1">OFFSET(Vol!$A$1,5,Main!A926,1,1)</f>
        <v>419063</v>
      </c>
    </row>
    <row r="927" spans="1:31" x14ac:dyDescent="0.3">
      <c r="A927" s="38">
        <v>922</v>
      </c>
      <c r="B927" s="16" t="str">
        <f t="shared" ca="1" si="140"/>
        <v/>
      </c>
      <c r="C927" s="21" t="str">
        <f ca="1">OFFSET(Vol!$A$1,0,Main!A927,1,1)</f>
        <v>039130</v>
      </c>
      <c r="D927" s="22">
        <f ca="1">OFFSET(Px!$A$1,1,Main!A927,1,1)</f>
        <v>38000</v>
      </c>
      <c r="E927" s="22">
        <f ca="1">OFFSET(Px!$A$1,4,Main!A927,1,1)</f>
        <v>38100</v>
      </c>
      <c r="F927" s="22">
        <f ca="1">OFFSET(Px!$A$1,5,Main!A927,1,1)</f>
        <v>38350</v>
      </c>
      <c r="G927" s="23">
        <f ca="1">OFFSET(Px!$A$1,6,Main!A927,1,1)</f>
        <v>36400</v>
      </c>
      <c r="H927" s="28">
        <f t="shared" ca="1" si="141"/>
        <v>-9.126466753585416E-3</v>
      </c>
      <c r="I927" s="28">
        <f t="shared" ca="1" si="142"/>
        <v>4.3956043956044022E-2</v>
      </c>
      <c r="J927" s="12">
        <f t="shared" ca="1" si="143"/>
        <v>0</v>
      </c>
      <c r="K927" s="31">
        <f ca="1">OFFSET(Perf!$A$1,1,Main!A927,1,1)</f>
        <v>-5.1999999999999998E-3</v>
      </c>
      <c r="L927" s="32">
        <f ca="1">OFFSET(Perf!$A$1,2,Main!A927,1,1)</f>
        <v>-5.1999999999999998E-3</v>
      </c>
      <c r="M927" s="32">
        <f ca="1">OFFSET(Perf!$A$1,3,Main!A927,1,1)</f>
        <v>2.5999999999999999E-3</v>
      </c>
      <c r="N927" s="32">
        <f ca="1">OFFSET(Perf!$A$1,4,Main!A927,1,1)</f>
        <v>-6.5189048239895353E-3</v>
      </c>
      <c r="O927" s="32">
        <f ca="1">OFFSET(Perf!$A$1,5,Main!A927,1,1)</f>
        <v>5.3571428571428603E-2</v>
      </c>
      <c r="P927" s="31">
        <f t="shared" ca="1" si="144"/>
        <v>0</v>
      </c>
      <c r="Q927" s="32">
        <f t="shared" ca="1" si="145"/>
        <v>0</v>
      </c>
      <c r="R927" s="32">
        <f t="shared" ca="1" si="146"/>
        <v>4.0151434360669723E-2</v>
      </c>
      <c r="S927" s="32">
        <f t="shared" ca="1" si="147"/>
        <v>0</v>
      </c>
      <c r="T927" s="32">
        <f t="shared" ca="1" si="148"/>
        <v>1.891870611225242E-2</v>
      </c>
      <c r="U927" s="28" t="str">
        <f t="shared" ca="1" si="149"/>
        <v/>
      </c>
      <c r="V927" s="33">
        <f ca="1">OFFSET(Trade!$A$1,1,A927,1,1)</f>
        <v>0</v>
      </c>
      <c r="W927" s="34">
        <f ca="1">OFFSET(Trade!$A$1,2,A927,1,1)</f>
        <v>0</v>
      </c>
      <c r="X927" s="34">
        <f ca="1">OFFSET(Trade!$A$1,3,A927,1,1)</f>
        <v>1506</v>
      </c>
      <c r="Y927" s="34">
        <f ca="1">OFFSET(Trade!$A$1,4,A927,1,1)</f>
        <v>0</v>
      </c>
      <c r="Z927" s="34">
        <f ca="1">OFFSET(Trade!$A$1,5,A927,1,1)</f>
        <v>2643</v>
      </c>
      <c r="AA927" s="33" t="e">
        <f ca="1">OFFSET(Vol!$A$1,1,Main!A927,1,1)</f>
        <v>#N/A</v>
      </c>
      <c r="AB927" s="34">
        <f ca="1">OFFSET(Vol!$A$1,2,Main!A927,1,1)</f>
        <v>35329</v>
      </c>
      <c r="AC927" s="34">
        <f ca="1">OFFSET(Vol!$A$1,3,Main!A927,1,1)</f>
        <v>37508</v>
      </c>
      <c r="AD927" s="34">
        <f ca="1">OFFSET(Vol!$A$1,4,Main!A927,1,1)</f>
        <v>59908</v>
      </c>
      <c r="AE927" s="44">
        <f ca="1">OFFSET(Vol!$A$1,5,Main!A927,1,1)</f>
        <v>139703</v>
      </c>
    </row>
    <row r="928" spans="1:31" x14ac:dyDescent="0.3">
      <c r="A928" s="38">
        <v>923</v>
      </c>
      <c r="B928" s="16" t="str">
        <f t="shared" ca="1" si="140"/>
        <v/>
      </c>
      <c r="C928" s="21" t="str">
        <f ca="1">OFFSET(Vol!$A$1,0,Main!A928,1,1)</f>
        <v>039200</v>
      </c>
      <c r="D928" s="22">
        <f ca="1">OFFSET(Px!$A$1,1,Main!A928,1,1)</f>
        <v>24400</v>
      </c>
      <c r="E928" s="22">
        <f ca="1">OFFSET(Px!$A$1,4,Main!A928,1,1)</f>
        <v>24100</v>
      </c>
      <c r="F928" s="22">
        <f ca="1">OFFSET(Px!$A$1,5,Main!A928,1,1)</f>
        <v>24850</v>
      </c>
      <c r="G928" s="23">
        <f ca="1">OFFSET(Px!$A$1,6,Main!A928,1,1)</f>
        <v>25250</v>
      </c>
      <c r="H928" s="28">
        <f t="shared" ca="1" si="141"/>
        <v>-1.810865191146882E-2</v>
      </c>
      <c r="I928" s="28">
        <f t="shared" ca="1" si="142"/>
        <v>-3.3663366336633693E-2</v>
      </c>
      <c r="J928" s="12">
        <f t="shared" ca="1" si="143"/>
        <v>0</v>
      </c>
      <c r="K928" s="31">
        <f ca="1">OFFSET(Perf!$A$1,1,Main!A928,1,1)</f>
        <v>-4.0999999999999995E-3</v>
      </c>
      <c r="L928" s="32">
        <f ca="1">OFFSET(Perf!$A$1,2,Main!A928,1,1)</f>
        <v>-4.0999999999999995E-3</v>
      </c>
      <c r="M928" s="32">
        <f ca="1">OFFSET(Perf!$A$1,3,Main!A928,1,1)</f>
        <v>1.66E-2</v>
      </c>
      <c r="N928" s="32">
        <f ca="1">OFFSET(Perf!$A$1,4,Main!A928,1,1)</f>
        <v>-3.0181086519114664E-2</v>
      </c>
      <c r="O928" s="32">
        <f ca="1">OFFSET(Perf!$A$1,5,Main!A928,1,1)</f>
        <v>-1.5841584158415856E-2</v>
      </c>
      <c r="P928" s="31">
        <f t="shared" ca="1" si="144"/>
        <v>0</v>
      </c>
      <c r="Q928" s="32">
        <f t="shared" ca="1" si="145"/>
        <v>2.9119289886136365E-2</v>
      </c>
      <c r="R928" s="32">
        <f t="shared" ca="1" si="146"/>
        <v>4.8862454324807299E-2</v>
      </c>
      <c r="S928" s="32">
        <f t="shared" ca="1" si="147"/>
        <v>1.384140458403066E-2</v>
      </c>
      <c r="T928" s="32">
        <f t="shared" ca="1" si="148"/>
        <v>9.5061507725515124E-2</v>
      </c>
      <c r="U928" s="28" t="str">
        <f t="shared" ca="1" si="149"/>
        <v/>
      </c>
      <c r="V928" s="33">
        <f ca="1">OFFSET(Trade!$A$1,1,A928,1,1)</f>
        <v>0</v>
      </c>
      <c r="W928" s="34">
        <f ca="1">OFFSET(Trade!$A$1,2,A928,1,1)</f>
        <v>7309</v>
      </c>
      <c r="X928" s="34">
        <f ca="1">OFFSET(Trade!$A$1,3,A928,1,1)</f>
        <v>20152</v>
      </c>
      <c r="Y928" s="34">
        <f ca="1">OFFSET(Trade!$A$1,4,A928,1,1)</f>
        <v>6757</v>
      </c>
      <c r="Z928" s="34">
        <f ca="1">OFFSET(Trade!$A$1,5,A928,1,1)</f>
        <v>42015</v>
      </c>
      <c r="AA928" s="33" t="e">
        <f ca="1">OFFSET(Vol!$A$1,1,Main!A928,1,1)</f>
        <v>#N/A</v>
      </c>
      <c r="AB928" s="34">
        <f ca="1">OFFSET(Vol!$A$1,2,Main!A928,1,1)</f>
        <v>251002</v>
      </c>
      <c r="AC928" s="34">
        <f ca="1">OFFSET(Vol!$A$1,3,Main!A928,1,1)</f>
        <v>412423</v>
      </c>
      <c r="AD928" s="34">
        <f ca="1">OFFSET(Vol!$A$1,4,Main!A928,1,1)</f>
        <v>488173</v>
      </c>
      <c r="AE928" s="44">
        <f ca="1">OFFSET(Vol!$A$1,5,Main!A928,1,1)</f>
        <v>441977</v>
      </c>
    </row>
    <row r="929" spans="1:31" x14ac:dyDescent="0.3">
      <c r="A929" s="38">
        <v>924</v>
      </c>
      <c r="B929" s="16" t="str">
        <f t="shared" ca="1" si="140"/>
        <v/>
      </c>
      <c r="C929" s="21" t="str">
        <f ca="1">OFFSET(Vol!$A$1,0,Main!A929,1,1)</f>
        <v>039230</v>
      </c>
      <c r="D929" s="22">
        <f ca="1">OFFSET(Px!$A$1,1,Main!A929,1,1)</f>
        <v>181</v>
      </c>
      <c r="E929" s="22">
        <f ca="1">OFFSET(Px!$A$1,4,Main!A929,1,1)</f>
        <v>181</v>
      </c>
      <c r="F929" s="22">
        <f ca="1">OFFSET(Px!$A$1,5,Main!A929,1,1)</f>
        <v>181</v>
      </c>
      <c r="G929" s="23">
        <f ca="1">OFFSET(Px!$A$1,6,Main!A929,1,1)</f>
        <v>181</v>
      </c>
      <c r="H929" s="28">
        <f t="shared" ca="1" si="141"/>
        <v>0</v>
      </c>
      <c r="I929" s="28">
        <f t="shared" ca="1" si="142"/>
        <v>0</v>
      </c>
      <c r="J929" s="12">
        <f t="shared" ca="1" si="143"/>
        <v>0</v>
      </c>
      <c r="K929" s="31">
        <f ca="1">OFFSET(Perf!$A$1,1,Main!A929,1,1)</f>
        <v>0</v>
      </c>
      <c r="L929" s="32">
        <f ca="1">OFFSET(Perf!$A$1,2,Main!A929,1,1)</f>
        <v>0</v>
      </c>
      <c r="M929" s="32">
        <f ca="1">OFFSET(Perf!$A$1,3,Main!A929,1,1)</f>
        <v>0</v>
      </c>
      <c r="N929" s="32">
        <f ca="1">OFFSET(Perf!$A$1,4,Main!A929,1,1)</f>
        <v>0</v>
      </c>
      <c r="O929" s="32">
        <f ca="1">OFFSET(Perf!$A$1,5,Main!A929,1,1)</f>
        <v>0</v>
      </c>
      <c r="P929" s="31">
        <f t="shared" ca="1" si="144"/>
        <v>0</v>
      </c>
      <c r="Q929" s="32">
        <f t="shared" ca="1" si="145"/>
        <v>0</v>
      </c>
      <c r="R929" s="32">
        <f t="shared" ca="1" si="146"/>
        <v>0</v>
      </c>
      <c r="S929" s="32">
        <f t="shared" ca="1" si="147"/>
        <v>0</v>
      </c>
      <c r="T929" s="32">
        <f t="shared" ca="1" si="148"/>
        <v>0</v>
      </c>
      <c r="U929" s="28" t="str">
        <f t="shared" ca="1" si="149"/>
        <v/>
      </c>
      <c r="V929" s="33">
        <f ca="1">OFFSET(Trade!$A$1,1,A929,1,1)</f>
        <v>0</v>
      </c>
      <c r="W929" s="34">
        <f ca="1">OFFSET(Trade!$A$1,2,A929,1,1)</f>
        <v>0</v>
      </c>
      <c r="X929" s="34">
        <f ca="1">OFFSET(Trade!$A$1,3,A929,1,1)</f>
        <v>0</v>
      </c>
      <c r="Y929" s="34">
        <f ca="1">OFFSET(Trade!$A$1,4,A929,1,1)</f>
        <v>0</v>
      </c>
      <c r="Z929" s="34">
        <f ca="1">OFFSET(Trade!$A$1,5,A929,1,1)</f>
        <v>0</v>
      </c>
      <c r="AA929" s="33" t="e">
        <f ca="1">OFFSET(Vol!$A$1,1,Main!A929,1,1)</f>
        <v>#N/A</v>
      </c>
      <c r="AB929" s="34">
        <f ca="1">OFFSET(Vol!$A$1,2,Main!A929,1,1)</f>
        <v>0</v>
      </c>
      <c r="AC929" s="34">
        <f ca="1">OFFSET(Vol!$A$1,3,Main!A929,1,1)</f>
        <v>0</v>
      </c>
      <c r="AD929" s="34">
        <f ca="1">OFFSET(Vol!$A$1,4,Main!A929,1,1)</f>
        <v>0</v>
      </c>
      <c r="AE929" s="44">
        <f ca="1">OFFSET(Vol!$A$1,5,Main!A929,1,1)</f>
        <v>0</v>
      </c>
    </row>
    <row r="930" spans="1:31" x14ac:dyDescent="0.3">
      <c r="A930" s="38">
        <v>925</v>
      </c>
      <c r="B930" s="16" t="str">
        <f t="shared" ca="1" si="140"/>
        <v/>
      </c>
      <c r="C930" s="21" t="str">
        <f ca="1">OFFSET(Vol!$A$1,0,Main!A930,1,1)</f>
        <v>039240</v>
      </c>
      <c r="D930" s="22">
        <f ca="1">OFFSET(Px!$A$1,1,Main!A930,1,1)</f>
        <v>1675</v>
      </c>
      <c r="E930" s="22">
        <f ca="1">OFFSET(Px!$A$1,4,Main!A930,1,1)</f>
        <v>1660</v>
      </c>
      <c r="F930" s="22">
        <f ca="1">OFFSET(Px!$A$1,5,Main!A930,1,1)</f>
        <v>1670</v>
      </c>
      <c r="G930" s="23">
        <f ca="1">OFFSET(Px!$A$1,6,Main!A930,1,1)</f>
        <v>1650</v>
      </c>
      <c r="H930" s="28">
        <f t="shared" ca="1" si="141"/>
        <v>2.9940119760478723E-3</v>
      </c>
      <c r="I930" s="28">
        <f t="shared" ca="1" si="142"/>
        <v>1.5151515151515138E-2</v>
      </c>
      <c r="J930" s="12">
        <f t="shared" ca="1" si="143"/>
        <v>1</v>
      </c>
      <c r="K930" s="31">
        <f ca="1">OFFSET(Perf!$A$1,1,Main!A930,1,1)</f>
        <v>6.0000000000000001E-3</v>
      </c>
      <c r="L930" s="32">
        <f ca="1">OFFSET(Perf!$A$1,2,Main!A930,1,1)</f>
        <v>6.0000000000000001E-3</v>
      </c>
      <c r="M930" s="32">
        <f ca="1">OFFSET(Perf!$A$1,3,Main!A930,1,1)</f>
        <v>3.0000000000000001E-3</v>
      </c>
      <c r="N930" s="32">
        <f ca="1">OFFSET(Perf!$A$1,4,Main!A930,1,1)</f>
        <v>-5.9880239520958556E-3</v>
      </c>
      <c r="O930" s="32">
        <f ca="1">OFFSET(Perf!$A$1,5,Main!A930,1,1)</f>
        <v>1.2121212121212199E-2</v>
      </c>
      <c r="P930" s="31">
        <f t="shared" ca="1" si="144"/>
        <v>0</v>
      </c>
      <c r="Q930" s="32">
        <f t="shared" ca="1" si="145"/>
        <v>6.43163209028043E-2</v>
      </c>
      <c r="R930" s="32">
        <f t="shared" ca="1" si="146"/>
        <v>4.5134939509874884E-2</v>
      </c>
      <c r="S930" s="32">
        <f t="shared" ca="1" si="147"/>
        <v>2.9269539235728888E-2</v>
      </c>
      <c r="T930" s="32">
        <f t="shared" ca="1" si="148"/>
        <v>5.7608718258012189E-3</v>
      </c>
      <c r="U930" s="28" t="str">
        <f t="shared" ca="1" si="149"/>
        <v/>
      </c>
      <c r="V930" s="33">
        <f ca="1">OFFSET(Trade!$A$1,1,A930,1,1)</f>
        <v>0</v>
      </c>
      <c r="W930" s="34">
        <f ca="1">OFFSET(Trade!$A$1,2,A930,1,1)</f>
        <v>1516</v>
      </c>
      <c r="X930" s="34">
        <f ca="1">OFFSET(Trade!$A$1,3,A930,1,1)</f>
        <v>873</v>
      </c>
      <c r="Y930" s="34">
        <f ca="1">OFFSET(Trade!$A$1,4,A930,1,1)</f>
        <v>1489</v>
      </c>
      <c r="Z930" s="34">
        <f ca="1">OFFSET(Trade!$A$1,5,A930,1,1)</f>
        <v>277</v>
      </c>
      <c r="AA930" s="33" t="e">
        <f ca="1">OFFSET(Vol!$A$1,1,Main!A930,1,1)</f>
        <v>#N/A</v>
      </c>
      <c r="AB930" s="34">
        <f ca="1">OFFSET(Vol!$A$1,2,Main!A930,1,1)</f>
        <v>23571</v>
      </c>
      <c r="AC930" s="34">
        <f ca="1">OFFSET(Vol!$A$1,3,Main!A930,1,1)</f>
        <v>19342</v>
      </c>
      <c r="AD930" s="34">
        <f ca="1">OFFSET(Vol!$A$1,4,Main!A930,1,1)</f>
        <v>50872</v>
      </c>
      <c r="AE930" s="44">
        <f ca="1">OFFSET(Vol!$A$1,5,Main!A930,1,1)</f>
        <v>48083</v>
      </c>
    </row>
    <row r="931" spans="1:31" x14ac:dyDescent="0.3">
      <c r="A931" s="38">
        <v>926</v>
      </c>
      <c r="B931" s="16" t="str">
        <f t="shared" ca="1" si="140"/>
        <v/>
      </c>
      <c r="C931" s="21" t="str">
        <f ca="1">OFFSET(Vol!$A$1,0,Main!A931,1,1)</f>
        <v>039290</v>
      </c>
      <c r="D931" s="22">
        <f ca="1">OFFSET(Px!$A$1,1,Main!A931,1,1)</f>
        <v>6720</v>
      </c>
      <c r="E931" s="22">
        <f ca="1">OFFSET(Px!$A$1,4,Main!A931,1,1)</f>
        <v>6490</v>
      </c>
      <c r="F931" s="22">
        <f ca="1">OFFSET(Px!$A$1,5,Main!A931,1,1)</f>
        <v>6350</v>
      </c>
      <c r="G931" s="23">
        <f ca="1">OFFSET(Px!$A$1,6,Main!A931,1,1)</f>
        <v>6320</v>
      </c>
      <c r="H931" s="28">
        <f t="shared" ca="1" si="141"/>
        <v>5.8267716535433056E-2</v>
      </c>
      <c r="I931" s="28">
        <f t="shared" ca="1" si="142"/>
        <v>6.3291139240506222E-2</v>
      </c>
      <c r="J931" s="12">
        <f t="shared" ca="1" si="143"/>
        <v>2</v>
      </c>
      <c r="K931" s="31">
        <f ca="1">OFFSET(Perf!$A$1,1,Main!A931,1,1)</f>
        <v>6.0000000000000001E-3</v>
      </c>
      <c r="L931" s="32">
        <f ca="1">OFFSET(Perf!$A$1,2,Main!A931,1,1)</f>
        <v>6.0000000000000001E-3</v>
      </c>
      <c r="M931" s="32">
        <f ca="1">OFFSET(Perf!$A$1,3,Main!A931,1,1)</f>
        <v>2.9300000000000003E-2</v>
      </c>
      <c r="N931" s="32">
        <f ca="1">OFFSET(Perf!$A$1,4,Main!A931,1,1)</f>
        <v>2.2047244094488105E-2</v>
      </c>
      <c r="O931" s="32">
        <f ca="1">OFFSET(Perf!$A$1,5,Main!A931,1,1)</f>
        <v>4.746835443038E-3</v>
      </c>
      <c r="P931" s="31">
        <f t="shared" ca="1" si="144"/>
        <v>0</v>
      </c>
      <c r="Q931" s="32">
        <f t="shared" ca="1" si="145"/>
        <v>1.1891677627430137E-2</v>
      </c>
      <c r="R931" s="32">
        <f t="shared" ca="1" si="146"/>
        <v>6.1224489795918366E-2</v>
      </c>
      <c r="S931" s="32">
        <f t="shared" ca="1" si="147"/>
        <v>5.992144929587432E-2</v>
      </c>
      <c r="T931" s="32">
        <f t="shared" ca="1" si="148"/>
        <v>2.5151959756864389E-2</v>
      </c>
      <c r="U931" s="28" t="str">
        <f t="shared" ca="1" si="149"/>
        <v/>
      </c>
      <c r="V931" s="33">
        <f ca="1">OFFSET(Trade!$A$1,1,A931,1,1)</f>
        <v>0</v>
      </c>
      <c r="W931" s="34">
        <f ca="1">OFFSET(Trade!$A$1,2,A931,1,1)</f>
        <v>660</v>
      </c>
      <c r="X931" s="34">
        <f ca="1">OFFSET(Trade!$A$1,3,A931,1,1)</f>
        <v>1992</v>
      </c>
      <c r="Y931" s="34">
        <f ca="1">OFFSET(Trade!$A$1,4,A931,1,1)</f>
        <v>6774</v>
      </c>
      <c r="Z931" s="34">
        <f ca="1">OFFSET(Trade!$A$1,5,A931,1,1)</f>
        <v>840</v>
      </c>
      <c r="AA931" s="33" t="e">
        <f ca="1">OFFSET(Vol!$A$1,1,Main!A931,1,1)</f>
        <v>#N/A</v>
      </c>
      <c r="AB931" s="34">
        <f ca="1">OFFSET(Vol!$A$1,2,Main!A931,1,1)</f>
        <v>55501</v>
      </c>
      <c r="AC931" s="34">
        <f ca="1">OFFSET(Vol!$A$1,3,Main!A931,1,1)</f>
        <v>32536</v>
      </c>
      <c r="AD931" s="34">
        <f ca="1">OFFSET(Vol!$A$1,4,Main!A931,1,1)</f>
        <v>113048</v>
      </c>
      <c r="AE931" s="44">
        <f ca="1">OFFSET(Vol!$A$1,5,Main!A931,1,1)</f>
        <v>33397</v>
      </c>
    </row>
    <row r="932" spans="1:31" x14ac:dyDescent="0.3">
      <c r="A932" s="38">
        <v>927</v>
      </c>
      <c r="B932" s="16" t="str">
        <f t="shared" ca="1" si="140"/>
        <v/>
      </c>
      <c r="C932" s="21" t="str">
        <f ca="1">OFFSET(Vol!$A$1,0,Main!A932,1,1)</f>
        <v>039310</v>
      </c>
      <c r="D932" s="22">
        <f ca="1">OFFSET(Px!$A$1,1,Main!A932,1,1)</f>
        <v>2855</v>
      </c>
      <c r="E932" s="22">
        <f ca="1">OFFSET(Px!$A$1,4,Main!A932,1,1)</f>
        <v>2680</v>
      </c>
      <c r="F932" s="22">
        <f ca="1">OFFSET(Px!$A$1,5,Main!A932,1,1)</f>
        <v>2635</v>
      </c>
      <c r="G932" s="23">
        <f ca="1">OFFSET(Px!$A$1,6,Main!A932,1,1)</f>
        <v>2620</v>
      </c>
      <c r="H932" s="28">
        <f t="shared" ca="1" si="141"/>
        <v>8.3491461100569264E-2</v>
      </c>
      <c r="I932" s="28">
        <f t="shared" ca="1" si="142"/>
        <v>8.9694656488549684E-2</v>
      </c>
      <c r="J932" s="12">
        <f t="shared" ca="1" si="143"/>
        <v>2</v>
      </c>
      <c r="K932" s="31">
        <f ca="1">OFFSET(Perf!$A$1,1,Main!A932,1,1)</f>
        <v>3.2500000000000001E-2</v>
      </c>
      <c r="L932" s="32">
        <f ca="1">OFFSET(Perf!$A$1,2,Main!A932,1,1)</f>
        <v>3.2500000000000001E-2</v>
      </c>
      <c r="M932" s="32">
        <f ca="1">OFFSET(Perf!$A$1,3,Main!A932,1,1)</f>
        <v>3.1699999999999999E-2</v>
      </c>
      <c r="N932" s="32">
        <f ca="1">OFFSET(Perf!$A$1,4,Main!A932,1,1)</f>
        <v>1.7077798861480087E-2</v>
      </c>
      <c r="O932" s="32">
        <f ca="1">OFFSET(Perf!$A$1,5,Main!A932,1,1)</f>
        <v>5.7251908396946938E-3</v>
      </c>
      <c r="P932" s="31">
        <f t="shared" ca="1" si="144"/>
        <v>0</v>
      </c>
      <c r="Q932" s="32">
        <f t="shared" ca="1" si="145"/>
        <v>6.3178273920534267E-2</v>
      </c>
      <c r="R932" s="32">
        <f t="shared" ca="1" si="146"/>
        <v>4.7882361775288908E-2</v>
      </c>
      <c r="S932" s="32">
        <f t="shared" ca="1" si="147"/>
        <v>9.8001892600367638E-3</v>
      </c>
      <c r="T932" s="32">
        <f t="shared" ca="1" si="148"/>
        <v>5.7175693960856248E-2</v>
      </c>
      <c r="U932" s="28" t="str">
        <f t="shared" ca="1" si="149"/>
        <v/>
      </c>
      <c r="V932" s="33">
        <f ca="1">OFFSET(Trade!$A$1,1,A932,1,1)</f>
        <v>0</v>
      </c>
      <c r="W932" s="34">
        <f ca="1">OFFSET(Trade!$A$1,2,A932,1,1)</f>
        <v>28456</v>
      </c>
      <c r="X932" s="34">
        <f ca="1">OFFSET(Trade!$A$1,3,A932,1,1)</f>
        <v>70781</v>
      </c>
      <c r="Y932" s="34">
        <f ca="1">OFFSET(Trade!$A$1,4,A932,1,1)</f>
        <v>901</v>
      </c>
      <c r="Z932" s="34">
        <f ca="1">OFFSET(Trade!$A$1,5,A932,1,1)</f>
        <v>10099</v>
      </c>
      <c r="AA932" s="33" t="e">
        <f ca="1">OFFSET(Vol!$A$1,1,Main!A932,1,1)</f>
        <v>#N/A</v>
      </c>
      <c r="AB932" s="34">
        <f ca="1">OFFSET(Vol!$A$1,2,Main!A932,1,1)</f>
        <v>450408</v>
      </c>
      <c r="AC932" s="34">
        <f ca="1">OFFSET(Vol!$A$1,3,Main!A932,1,1)</f>
        <v>1478227</v>
      </c>
      <c r="AD932" s="34">
        <f ca="1">OFFSET(Vol!$A$1,4,Main!A932,1,1)</f>
        <v>91937</v>
      </c>
      <c r="AE932" s="44">
        <f ca="1">OFFSET(Vol!$A$1,5,Main!A932,1,1)</f>
        <v>176631</v>
      </c>
    </row>
    <row r="933" spans="1:31" x14ac:dyDescent="0.3">
      <c r="A933" s="38">
        <v>928</v>
      </c>
      <c r="B933" s="16" t="str">
        <f t="shared" ca="1" si="140"/>
        <v/>
      </c>
      <c r="C933" s="21" t="str">
        <f ca="1">OFFSET(Vol!$A$1,0,Main!A933,1,1)</f>
        <v>039340</v>
      </c>
      <c r="D933" s="22">
        <f ca="1">OFFSET(Px!$A$1,1,Main!A933,1,1)</f>
        <v>5250</v>
      </c>
      <c r="E933" s="22">
        <f ca="1">OFFSET(Px!$A$1,4,Main!A933,1,1)</f>
        <v>5010</v>
      </c>
      <c r="F933" s="22">
        <f ca="1">OFFSET(Px!$A$1,5,Main!A933,1,1)</f>
        <v>5000</v>
      </c>
      <c r="G933" s="23">
        <f ca="1">OFFSET(Px!$A$1,6,Main!A933,1,1)</f>
        <v>4870</v>
      </c>
      <c r="H933" s="28">
        <f t="shared" ca="1" si="141"/>
        <v>5.0000000000000044E-2</v>
      </c>
      <c r="I933" s="28">
        <f t="shared" ca="1" si="142"/>
        <v>7.8028747433264822E-2</v>
      </c>
      <c r="J933" s="12">
        <f t="shared" ca="1" si="143"/>
        <v>0</v>
      </c>
      <c r="K933" s="31">
        <f ca="1">OFFSET(Perf!$A$1,1,Main!A933,1,1)</f>
        <v>9.5999999999999992E-3</v>
      </c>
      <c r="L933" s="32">
        <f ca="1">OFFSET(Perf!$A$1,2,Main!A933,1,1)</f>
        <v>9.5999999999999992E-3</v>
      </c>
      <c r="M933" s="32">
        <f ca="1">OFFSET(Perf!$A$1,3,Main!A933,1,1)</f>
        <v>3.7900000000000003E-2</v>
      </c>
      <c r="N933" s="32">
        <f ca="1">OFFSET(Perf!$A$1,4,Main!A933,1,1)</f>
        <v>2.0000000000000018E-3</v>
      </c>
      <c r="O933" s="32">
        <f ca="1">OFFSET(Perf!$A$1,5,Main!A933,1,1)</f>
        <v>2.6694045174537884E-2</v>
      </c>
      <c r="P933" s="31">
        <f t="shared" ca="1" si="144"/>
        <v>0</v>
      </c>
      <c r="Q933" s="32">
        <f t="shared" ca="1" si="145"/>
        <v>1.4647399299129818E-2</v>
      </c>
      <c r="R933" s="32">
        <f t="shared" ca="1" si="146"/>
        <v>2.2909786198505127E-2</v>
      </c>
      <c r="S933" s="32">
        <f t="shared" ca="1" si="147"/>
        <v>2.6114019539140113E-2</v>
      </c>
      <c r="T933" s="32">
        <f t="shared" ca="1" si="148"/>
        <v>9.6375969277400931E-3</v>
      </c>
      <c r="U933" s="28" t="str">
        <f t="shared" ca="1" si="149"/>
        <v/>
      </c>
      <c r="V933" s="33">
        <f ca="1">OFFSET(Trade!$A$1,1,A933,1,1)</f>
        <v>0</v>
      </c>
      <c r="W933" s="34">
        <f ca="1">OFFSET(Trade!$A$1,2,A933,1,1)</f>
        <v>744</v>
      </c>
      <c r="X933" s="34">
        <f ca="1">OFFSET(Trade!$A$1,3,A933,1,1)</f>
        <v>1318</v>
      </c>
      <c r="Y933" s="34">
        <f ca="1">OFFSET(Trade!$A$1,4,A933,1,1)</f>
        <v>2534</v>
      </c>
      <c r="Z933" s="34">
        <f ca="1">OFFSET(Trade!$A$1,5,A933,1,1)</f>
        <v>655</v>
      </c>
      <c r="AA933" s="33" t="e">
        <f ca="1">OFFSET(Vol!$A$1,1,Main!A933,1,1)</f>
        <v>#N/A</v>
      </c>
      <c r="AB933" s="34">
        <f ca="1">OFFSET(Vol!$A$1,2,Main!A933,1,1)</f>
        <v>50794</v>
      </c>
      <c r="AC933" s="34">
        <f ca="1">OFFSET(Vol!$A$1,3,Main!A933,1,1)</f>
        <v>57530</v>
      </c>
      <c r="AD933" s="34">
        <f ca="1">OFFSET(Vol!$A$1,4,Main!A933,1,1)</f>
        <v>97036</v>
      </c>
      <c r="AE933" s="44">
        <f ca="1">OFFSET(Vol!$A$1,5,Main!A933,1,1)</f>
        <v>67963</v>
      </c>
    </row>
    <row r="934" spans="1:31" x14ac:dyDescent="0.3">
      <c r="A934" s="38">
        <v>929</v>
      </c>
      <c r="B934" s="16" t="str">
        <f t="shared" ca="1" si="140"/>
        <v/>
      </c>
      <c r="C934" s="21" t="str">
        <f ca="1">OFFSET(Vol!$A$1,0,Main!A934,1,1)</f>
        <v>039420</v>
      </c>
      <c r="D934" s="22">
        <f ca="1">OFFSET(Px!$A$1,1,Main!A934,1,1)</f>
        <v>2150</v>
      </c>
      <c r="E934" s="22">
        <f ca="1">OFFSET(Px!$A$1,4,Main!A934,1,1)</f>
        <v>2115</v>
      </c>
      <c r="F934" s="22">
        <f ca="1">OFFSET(Px!$A$1,5,Main!A934,1,1)</f>
        <v>2130</v>
      </c>
      <c r="G934" s="23">
        <f ca="1">OFFSET(Px!$A$1,6,Main!A934,1,1)</f>
        <v>2140</v>
      </c>
      <c r="H934" s="28">
        <f t="shared" ca="1" si="141"/>
        <v>9.3896713615022609E-3</v>
      </c>
      <c r="I934" s="28">
        <f t="shared" ca="1" si="142"/>
        <v>4.6728971962617383E-3</v>
      </c>
      <c r="J934" s="12">
        <f t="shared" ca="1" si="143"/>
        <v>0</v>
      </c>
      <c r="K934" s="31">
        <f ca="1">OFFSET(Perf!$A$1,1,Main!A934,1,1)</f>
        <v>6.9999999999999993E-3</v>
      </c>
      <c r="L934" s="32">
        <f ca="1">OFFSET(Perf!$A$1,2,Main!A934,1,1)</f>
        <v>6.9999999999999993E-3</v>
      </c>
      <c r="M934" s="32">
        <f ca="1">OFFSET(Perf!$A$1,3,Main!A934,1,1)</f>
        <v>9.4999999999999998E-3</v>
      </c>
      <c r="N934" s="32">
        <f ca="1">OFFSET(Perf!$A$1,4,Main!A934,1,1)</f>
        <v>-7.0422535211267512E-3</v>
      </c>
      <c r="O934" s="32">
        <f ca="1">OFFSET(Perf!$A$1,5,Main!A934,1,1)</f>
        <v>-4.6728971962616273E-3</v>
      </c>
      <c r="P934" s="31">
        <f t="shared" ca="1" si="144"/>
        <v>0</v>
      </c>
      <c r="Q934" s="32">
        <f t="shared" ca="1" si="145"/>
        <v>1.9836151931845018E-2</v>
      </c>
      <c r="R934" s="32">
        <f t="shared" ca="1" si="146"/>
        <v>4.7947871578488462E-2</v>
      </c>
      <c r="S934" s="32">
        <f t="shared" ca="1" si="147"/>
        <v>3.9461581825914098E-3</v>
      </c>
      <c r="T934" s="32">
        <f t="shared" ca="1" si="148"/>
        <v>0.12110726643598616</v>
      </c>
      <c r="U934" s="28" t="str">
        <f t="shared" ca="1" si="149"/>
        <v/>
      </c>
      <c r="V934" s="33">
        <f ca="1">OFFSET(Trade!$A$1,1,A934,1,1)</f>
        <v>0</v>
      </c>
      <c r="W934" s="34">
        <f ca="1">OFFSET(Trade!$A$1,2,A934,1,1)</f>
        <v>2184</v>
      </c>
      <c r="X934" s="34">
        <f ca="1">OFFSET(Trade!$A$1,3,A934,1,1)</f>
        <v>6159</v>
      </c>
      <c r="Y934" s="34">
        <f ca="1">OFFSET(Trade!$A$1,4,A934,1,1)</f>
        <v>399</v>
      </c>
      <c r="Z934" s="34">
        <f ca="1">OFFSET(Trade!$A$1,5,A934,1,1)</f>
        <v>13755</v>
      </c>
      <c r="AA934" s="33" t="e">
        <f ca="1">OFFSET(Vol!$A$1,1,Main!A934,1,1)</f>
        <v>#N/A</v>
      </c>
      <c r="AB934" s="34">
        <f ca="1">OFFSET(Vol!$A$1,2,Main!A934,1,1)</f>
        <v>110102</v>
      </c>
      <c r="AC934" s="34">
        <f ca="1">OFFSET(Vol!$A$1,3,Main!A934,1,1)</f>
        <v>128452</v>
      </c>
      <c r="AD934" s="34">
        <f ca="1">OFFSET(Vol!$A$1,4,Main!A934,1,1)</f>
        <v>101111</v>
      </c>
      <c r="AE934" s="44">
        <f ca="1">OFFSET(Vol!$A$1,5,Main!A934,1,1)</f>
        <v>113577</v>
      </c>
    </row>
    <row r="935" spans="1:31" x14ac:dyDescent="0.3">
      <c r="A935" s="38">
        <v>930</v>
      </c>
      <c r="B935" s="16" t="str">
        <f t="shared" ca="1" si="140"/>
        <v/>
      </c>
      <c r="C935" s="21" t="str">
        <f ca="1">OFFSET(Vol!$A$1,0,Main!A935,1,1)</f>
        <v>039440</v>
      </c>
      <c r="D935" s="22">
        <f ca="1">OFFSET(Px!$A$1,1,Main!A935,1,1)</f>
        <v>15700</v>
      </c>
      <c r="E935" s="22">
        <f ca="1">OFFSET(Px!$A$1,4,Main!A935,1,1)</f>
        <v>14750</v>
      </c>
      <c r="F935" s="22">
        <f ca="1">OFFSET(Px!$A$1,5,Main!A935,1,1)</f>
        <v>14900</v>
      </c>
      <c r="G935" s="23">
        <f ca="1">OFFSET(Px!$A$1,6,Main!A935,1,1)</f>
        <v>15400</v>
      </c>
      <c r="H935" s="28">
        <f t="shared" ca="1" si="141"/>
        <v>5.3691275167785157E-2</v>
      </c>
      <c r="I935" s="28">
        <f t="shared" ca="1" si="142"/>
        <v>1.9480519480519431E-2</v>
      </c>
      <c r="J935" s="12">
        <f t="shared" ca="1" si="143"/>
        <v>0</v>
      </c>
      <c r="K935" s="31">
        <f ca="1">OFFSET(Perf!$A$1,1,Main!A935,1,1)</f>
        <v>0</v>
      </c>
      <c r="L935" s="32">
        <f ca="1">OFFSET(Perf!$A$1,2,Main!A935,1,1)</f>
        <v>0</v>
      </c>
      <c r="M935" s="32">
        <f ca="1">OFFSET(Perf!$A$1,3,Main!A935,1,1)</f>
        <v>6.4399999999999999E-2</v>
      </c>
      <c r="N935" s="32">
        <f ca="1">OFFSET(Perf!$A$1,4,Main!A935,1,1)</f>
        <v>-1.0067114093959773E-2</v>
      </c>
      <c r="O935" s="32">
        <f ca="1">OFFSET(Perf!$A$1,5,Main!A935,1,1)</f>
        <v>-3.2467532467532423E-2</v>
      </c>
      <c r="P935" s="31">
        <f t="shared" ca="1" si="144"/>
        <v>0</v>
      </c>
      <c r="Q935" s="32">
        <f t="shared" ca="1" si="145"/>
        <v>1.349990325317404E-2</v>
      </c>
      <c r="R935" s="32">
        <f t="shared" ca="1" si="146"/>
        <v>1.1120811385648412E-2</v>
      </c>
      <c r="S935" s="32">
        <f t="shared" ca="1" si="147"/>
        <v>1.4218027515080015E-2</v>
      </c>
      <c r="T935" s="32">
        <f t="shared" ca="1" si="148"/>
        <v>9.0537627857028621E-3</v>
      </c>
      <c r="U935" s="28" t="str">
        <f t="shared" ca="1" si="149"/>
        <v/>
      </c>
      <c r="V935" s="33">
        <f ca="1">OFFSET(Trade!$A$1,1,A935,1,1)</f>
        <v>0</v>
      </c>
      <c r="W935" s="34">
        <f ca="1">OFFSET(Trade!$A$1,2,A935,1,1)</f>
        <v>2721</v>
      </c>
      <c r="X935" s="34">
        <f ca="1">OFFSET(Trade!$A$1,3,A935,1,1)</f>
        <v>3796</v>
      </c>
      <c r="Y935" s="34">
        <f ca="1">OFFSET(Trade!$A$1,4,A935,1,1)</f>
        <v>3736</v>
      </c>
      <c r="Z935" s="34">
        <f ca="1">OFFSET(Trade!$A$1,5,A935,1,1)</f>
        <v>4755</v>
      </c>
      <c r="AA935" s="33" t="e">
        <f ca="1">OFFSET(Vol!$A$1,1,Main!A935,1,1)</f>
        <v>#N/A</v>
      </c>
      <c r="AB935" s="34">
        <f ca="1">OFFSET(Vol!$A$1,2,Main!A935,1,1)</f>
        <v>201557</v>
      </c>
      <c r="AC935" s="34">
        <f ca="1">OFFSET(Vol!$A$1,3,Main!A935,1,1)</f>
        <v>341342</v>
      </c>
      <c r="AD935" s="34">
        <f ca="1">OFFSET(Vol!$A$1,4,Main!A935,1,1)</f>
        <v>262765</v>
      </c>
      <c r="AE935" s="44">
        <f ca="1">OFFSET(Vol!$A$1,5,Main!A935,1,1)</f>
        <v>525196</v>
      </c>
    </row>
    <row r="936" spans="1:31" x14ac:dyDescent="0.3">
      <c r="A936" s="38">
        <v>931</v>
      </c>
      <c r="B936" s="16" t="str">
        <f t="shared" ca="1" si="140"/>
        <v/>
      </c>
      <c r="C936" s="21" t="str">
        <f ca="1">OFFSET(Vol!$A$1,0,Main!A936,1,1)</f>
        <v>039490</v>
      </c>
      <c r="D936" s="22">
        <f ca="1">OFFSET(Px!$A$1,1,Main!A936,1,1)</f>
        <v>85500</v>
      </c>
      <c r="E936" s="22">
        <f ca="1">OFFSET(Px!$A$1,4,Main!A936,1,1)</f>
        <v>85200</v>
      </c>
      <c r="F936" s="22">
        <f ca="1">OFFSET(Px!$A$1,5,Main!A936,1,1)</f>
        <v>87200</v>
      </c>
      <c r="G936" s="23">
        <f ca="1">OFFSET(Px!$A$1,6,Main!A936,1,1)</f>
        <v>85600</v>
      </c>
      <c r="H936" s="28">
        <f t="shared" ca="1" si="141"/>
        <v>-1.9495412844036664E-2</v>
      </c>
      <c r="I936" s="28">
        <f t="shared" ca="1" si="142"/>
        <v>-1.1682242990653791E-3</v>
      </c>
      <c r="J936" s="12">
        <f t="shared" ca="1" si="143"/>
        <v>0</v>
      </c>
      <c r="K936" s="31">
        <f ca="1">OFFSET(Perf!$A$1,1,Main!A936,1,1)</f>
        <v>3.4999999999999996E-3</v>
      </c>
      <c r="L936" s="32">
        <f ca="1">OFFSET(Perf!$A$1,2,Main!A936,1,1)</f>
        <v>3.4999999999999996E-3</v>
      </c>
      <c r="M936" s="32">
        <f ca="1">OFFSET(Perf!$A$1,3,Main!A936,1,1)</f>
        <v>0</v>
      </c>
      <c r="N936" s="32">
        <f ca="1">OFFSET(Perf!$A$1,4,Main!A936,1,1)</f>
        <v>-2.2935779816513735E-2</v>
      </c>
      <c r="O936" s="32">
        <f ca="1">OFFSET(Perf!$A$1,5,Main!A936,1,1)</f>
        <v>1.8691588785046731E-2</v>
      </c>
      <c r="P936" s="31">
        <f t="shared" ca="1" si="144"/>
        <v>0</v>
      </c>
      <c r="Q936" s="32">
        <f t="shared" ca="1" si="145"/>
        <v>5.8041607866344972E-3</v>
      </c>
      <c r="R936" s="32">
        <f t="shared" ca="1" si="146"/>
        <v>6.8052727467581182E-3</v>
      </c>
      <c r="S936" s="32">
        <f t="shared" ca="1" si="147"/>
        <v>3.198270728102874E-3</v>
      </c>
      <c r="T936" s="32">
        <f t="shared" ca="1" si="148"/>
        <v>6.8690524058437211E-3</v>
      </c>
      <c r="U936" s="28" t="str">
        <f t="shared" ca="1" si="149"/>
        <v/>
      </c>
      <c r="V936" s="33">
        <f ca="1">OFFSET(Trade!$A$1,1,A936,1,1)</f>
        <v>0</v>
      </c>
      <c r="W936" s="34">
        <f ca="1">OFFSET(Trade!$A$1,2,A936,1,1)</f>
        <v>255</v>
      </c>
      <c r="X936" s="34">
        <f ca="1">OFFSET(Trade!$A$1,3,A936,1,1)</f>
        <v>381</v>
      </c>
      <c r="Y936" s="34">
        <f ca="1">OFFSET(Trade!$A$1,4,A936,1,1)</f>
        <v>290</v>
      </c>
      <c r="Z936" s="34">
        <f ca="1">OFFSET(Trade!$A$1,5,A936,1,1)</f>
        <v>410</v>
      </c>
      <c r="AA936" s="33" t="e">
        <f ca="1">OFFSET(Vol!$A$1,1,Main!A936,1,1)</f>
        <v>#N/A</v>
      </c>
      <c r="AB936" s="34">
        <f ca="1">OFFSET(Vol!$A$1,2,Main!A936,1,1)</f>
        <v>43934</v>
      </c>
      <c r="AC936" s="34">
        <f ca="1">OFFSET(Vol!$A$1,3,Main!A936,1,1)</f>
        <v>55986</v>
      </c>
      <c r="AD936" s="34">
        <f ca="1">OFFSET(Vol!$A$1,4,Main!A936,1,1)</f>
        <v>90674</v>
      </c>
      <c r="AE936" s="44">
        <f ca="1">OFFSET(Vol!$A$1,5,Main!A936,1,1)</f>
        <v>59688</v>
      </c>
    </row>
    <row r="937" spans="1:31" x14ac:dyDescent="0.3">
      <c r="A937" s="38">
        <v>932</v>
      </c>
      <c r="B937" s="16" t="str">
        <f t="shared" ca="1" si="140"/>
        <v/>
      </c>
      <c r="C937" s="21" t="str">
        <f ca="1">OFFSET(Vol!$A$1,0,Main!A937,1,1)</f>
        <v>039560</v>
      </c>
      <c r="D937" s="22">
        <f ca="1">OFFSET(Px!$A$1,1,Main!A937,1,1)</f>
        <v>8810</v>
      </c>
      <c r="E937" s="22">
        <f ca="1">OFFSET(Px!$A$1,4,Main!A937,1,1)</f>
        <v>8170</v>
      </c>
      <c r="F937" s="22">
        <f ca="1">OFFSET(Px!$A$1,5,Main!A937,1,1)</f>
        <v>8380</v>
      </c>
      <c r="G937" s="23">
        <f ca="1">OFFSET(Px!$A$1,6,Main!A937,1,1)</f>
        <v>8000</v>
      </c>
      <c r="H937" s="28">
        <f t="shared" ca="1" si="141"/>
        <v>5.1312649164677815E-2</v>
      </c>
      <c r="I937" s="28">
        <f t="shared" ca="1" si="142"/>
        <v>0.10125000000000006</v>
      </c>
      <c r="J937" s="12">
        <f t="shared" ca="1" si="143"/>
        <v>0</v>
      </c>
      <c r="K937" s="31">
        <f ca="1">OFFSET(Perf!$A$1,1,Main!A937,1,1)</f>
        <v>8.0000000000000002E-3</v>
      </c>
      <c r="L937" s="32">
        <f ca="1">OFFSET(Perf!$A$1,2,Main!A937,1,1)</f>
        <v>8.0000000000000002E-3</v>
      </c>
      <c r="M937" s="32">
        <f ca="1">OFFSET(Perf!$A$1,3,Main!A937,1,1)</f>
        <v>6.9800000000000001E-2</v>
      </c>
      <c r="N937" s="32">
        <f ca="1">OFFSET(Perf!$A$1,4,Main!A937,1,1)</f>
        <v>-2.5059665871121739E-2</v>
      </c>
      <c r="O937" s="32">
        <f ca="1">OFFSET(Perf!$A$1,5,Main!A937,1,1)</f>
        <v>4.7500000000000098E-2</v>
      </c>
      <c r="P937" s="31">
        <f t="shared" ca="1" si="144"/>
        <v>0</v>
      </c>
      <c r="Q937" s="32">
        <f t="shared" ca="1" si="145"/>
        <v>1.4534218427200289E-2</v>
      </c>
      <c r="R937" s="32">
        <f t="shared" ca="1" si="146"/>
        <v>1.3052031996792991E-2</v>
      </c>
      <c r="S937" s="32">
        <f t="shared" ca="1" si="147"/>
        <v>2.2724484861351923E-2</v>
      </c>
      <c r="T937" s="32">
        <f t="shared" ca="1" si="148"/>
        <v>1.9487614552224995E-2</v>
      </c>
      <c r="U937" s="28" t="str">
        <f t="shared" ca="1" si="149"/>
        <v/>
      </c>
      <c r="V937" s="33">
        <f ca="1">OFFSET(Trade!$A$1,1,A937,1,1)</f>
        <v>0</v>
      </c>
      <c r="W937" s="34">
        <f ca="1">OFFSET(Trade!$A$1,2,A937,1,1)</f>
        <v>23561</v>
      </c>
      <c r="X937" s="34">
        <f ca="1">OFFSET(Trade!$A$1,3,A937,1,1)</f>
        <v>34903</v>
      </c>
      <c r="Y937" s="34">
        <f ca="1">OFFSET(Trade!$A$1,4,A937,1,1)</f>
        <v>38533</v>
      </c>
      <c r="Z937" s="34">
        <f ca="1">OFFSET(Trade!$A$1,5,A937,1,1)</f>
        <v>68452</v>
      </c>
      <c r="AA937" s="33" t="e">
        <f ca="1">OFFSET(Vol!$A$1,1,Main!A937,1,1)</f>
        <v>#N/A</v>
      </c>
      <c r="AB937" s="34">
        <f ca="1">OFFSET(Vol!$A$1,2,Main!A937,1,1)</f>
        <v>1621071</v>
      </c>
      <c r="AC937" s="34">
        <f ca="1">OFFSET(Vol!$A$1,3,Main!A937,1,1)</f>
        <v>2674143</v>
      </c>
      <c r="AD937" s="34">
        <f ca="1">OFFSET(Vol!$A$1,4,Main!A937,1,1)</f>
        <v>1695660</v>
      </c>
      <c r="AE937" s="44">
        <f ca="1">OFFSET(Vol!$A$1,5,Main!A937,1,1)</f>
        <v>3512590</v>
      </c>
    </row>
    <row r="938" spans="1:31" x14ac:dyDescent="0.3">
      <c r="A938" s="38">
        <v>933</v>
      </c>
      <c r="B938" s="16" t="str">
        <f t="shared" ca="1" si="140"/>
        <v/>
      </c>
      <c r="C938" s="21" t="str">
        <f ca="1">OFFSET(Vol!$A$1,0,Main!A938,1,1)</f>
        <v>039570</v>
      </c>
      <c r="D938" s="22">
        <f ca="1">OFFSET(Px!$A$1,1,Main!A938,1,1)</f>
        <v>7900</v>
      </c>
      <c r="E938" s="22">
        <f ca="1">OFFSET(Px!$A$1,4,Main!A938,1,1)</f>
        <v>7790</v>
      </c>
      <c r="F938" s="22">
        <f ca="1">OFFSET(Px!$A$1,5,Main!A938,1,1)</f>
        <v>7900</v>
      </c>
      <c r="G938" s="23">
        <f ca="1">OFFSET(Px!$A$1,6,Main!A938,1,1)</f>
        <v>7870</v>
      </c>
      <c r="H938" s="28">
        <f t="shared" ca="1" si="141"/>
        <v>0</v>
      </c>
      <c r="I938" s="28">
        <f t="shared" ca="1" si="142"/>
        <v>3.8119440914865521E-3</v>
      </c>
      <c r="J938" s="12">
        <f t="shared" ca="1" si="143"/>
        <v>0</v>
      </c>
      <c r="K938" s="31">
        <f ca="1">OFFSET(Perf!$A$1,1,Main!A938,1,1)</f>
        <v>8.8999999999999999E-3</v>
      </c>
      <c r="L938" s="32">
        <f ca="1">OFFSET(Perf!$A$1,2,Main!A938,1,1)</f>
        <v>8.8999999999999999E-3</v>
      </c>
      <c r="M938" s="32">
        <f ca="1">OFFSET(Perf!$A$1,3,Main!A938,1,1)</f>
        <v>5.1000000000000004E-3</v>
      </c>
      <c r="N938" s="32">
        <f ca="1">OFFSET(Perf!$A$1,4,Main!A938,1,1)</f>
        <v>-1.3924050632911356E-2</v>
      </c>
      <c r="O938" s="32">
        <f ca="1">OFFSET(Perf!$A$1,5,Main!A938,1,1)</f>
        <v>3.8119440914865521E-3</v>
      </c>
      <c r="P938" s="31">
        <f t="shared" ca="1" si="144"/>
        <v>0</v>
      </c>
      <c r="Q938" s="32">
        <f t="shared" ca="1" si="145"/>
        <v>6.0396893874029335E-3</v>
      </c>
      <c r="R938" s="32">
        <f t="shared" ca="1" si="146"/>
        <v>5.9469350411710887E-3</v>
      </c>
      <c r="S938" s="32">
        <f t="shared" ca="1" si="147"/>
        <v>1.6315342948508777E-3</v>
      </c>
      <c r="T938" s="32">
        <f t="shared" ca="1" si="148"/>
        <v>3.5887975851081673E-2</v>
      </c>
      <c r="U938" s="28" t="str">
        <f t="shared" ca="1" si="149"/>
        <v/>
      </c>
      <c r="V938" s="33">
        <f ca="1">OFFSET(Trade!$A$1,1,A938,1,1)</f>
        <v>0</v>
      </c>
      <c r="W938" s="34">
        <f ca="1">OFFSET(Trade!$A$1,2,A938,1,1)</f>
        <v>28</v>
      </c>
      <c r="X938" s="34">
        <f ca="1">OFFSET(Trade!$A$1,3,A938,1,1)</f>
        <v>26</v>
      </c>
      <c r="Y938" s="34">
        <f ca="1">OFFSET(Trade!$A$1,4,A938,1,1)</f>
        <v>25</v>
      </c>
      <c r="Z938" s="34">
        <f ca="1">OFFSET(Trade!$A$1,5,A938,1,1)</f>
        <v>214</v>
      </c>
      <c r="AA938" s="33" t="e">
        <f ca="1">OFFSET(Vol!$A$1,1,Main!A938,1,1)</f>
        <v>#N/A</v>
      </c>
      <c r="AB938" s="34">
        <f ca="1">OFFSET(Vol!$A$1,2,Main!A938,1,1)</f>
        <v>4636</v>
      </c>
      <c r="AC938" s="34">
        <f ca="1">OFFSET(Vol!$A$1,3,Main!A938,1,1)</f>
        <v>4372</v>
      </c>
      <c r="AD938" s="34">
        <f ca="1">OFFSET(Vol!$A$1,4,Main!A938,1,1)</f>
        <v>15323</v>
      </c>
      <c r="AE938" s="44">
        <f ca="1">OFFSET(Vol!$A$1,5,Main!A938,1,1)</f>
        <v>5963</v>
      </c>
    </row>
    <row r="939" spans="1:31" x14ac:dyDescent="0.3">
      <c r="A939" s="38">
        <v>934</v>
      </c>
      <c r="B939" s="16" t="str">
        <f t="shared" ca="1" si="140"/>
        <v/>
      </c>
      <c r="C939" s="21" t="str">
        <f ca="1">OFFSET(Vol!$A$1,0,Main!A939,1,1)</f>
        <v>039610</v>
      </c>
      <c r="D939" s="22">
        <f ca="1">OFFSET(Px!$A$1,1,Main!A939,1,1)</f>
        <v>5620</v>
      </c>
      <c r="E939" s="22">
        <f ca="1">OFFSET(Px!$A$1,4,Main!A939,1,1)</f>
        <v>5310</v>
      </c>
      <c r="F939" s="22">
        <f ca="1">OFFSET(Px!$A$1,5,Main!A939,1,1)</f>
        <v>5220</v>
      </c>
      <c r="G939" s="23">
        <f ca="1">OFFSET(Px!$A$1,6,Main!A939,1,1)</f>
        <v>5160</v>
      </c>
      <c r="H939" s="28">
        <f t="shared" ca="1" si="141"/>
        <v>7.6628352490421436E-2</v>
      </c>
      <c r="I939" s="28">
        <f t="shared" ca="1" si="142"/>
        <v>8.9147286821705363E-2</v>
      </c>
      <c r="J939" s="12">
        <f t="shared" ca="1" si="143"/>
        <v>4</v>
      </c>
      <c r="K939" s="31">
        <f ca="1">OFFSET(Perf!$A$1,1,Main!A939,1,1)</f>
        <v>4.4600000000000001E-2</v>
      </c>
      <c r="L939" s="32">
        <f ca="1">OFFSET(Perf!$A$1,2,Main!A939,1,1)</f>
        <v>4.4600000000000001E-2</v>
      </c>
      <c r="M939" s="32">
        <f ca="1">OFFSET(Perf!$A$1,3,Main!A939,1,1)</f>
        <v>1.32E-2</v>
      </c>
      <c r="N939" s="32">
        <f ca="1">OFFSET(Perf!$A$1,4,Main!A939,1,1)</f>
        <v>1.7241379310344751E-2</v>
      </c>
      <c r="O939" s="32">
        <f ca="1">OFFSET(Perf!$A$1,5,Main!A939,1,1)</f>
        <v>1.1627906976744207E-2</v>
      </c>
      <c r="P939" s="31">
        <f t="shared" ca="1" si="144"/>
        <v>0</v>
      </c>
      <c r="Q939" s="32">
        <f t="shared" ca="1" si="145"/>
        <v>0.12781278127812781</v>
      </c>
      <c r="R939" s="32">
        <f t="shared" ca="1" si="146"/>
        <v>7.2964484174921476E-2</v>
      </c>
      <c r="S939" s="32">
        <f t="shared" ca="1" si="147"/>
        <v>9.5044768459543433E-2</v>
      </c>
      <c r="T939" s="32">
        <f t="shared" ca="1" si="148"/>
        <v>7.2135022496838008E-2</v>
      </c>
      <c r="U939" s="28" t="str">
        <f t="shared" ca="1" si="149"/>
        <v/>
      </c>
      <c r="V939" s="33">
        <f ca="1">OFFSET(Trade!$A$1,1,A939,1,1)</f>
        <v>0</v>
      </c>
      <c r="W939" s="34">
        <f ca="1">OFFSET(Trade!$A$1,2,A939,1,1)</f>
        <v>13064</v>
      </c>
      <c r="X939" s="34">
        <f ca="1">OFFSET(Trade!$A$1,3,A939,1,1)</f>
        <v>1510</v>
      </c>
      <c r="Y939" s="34">
        <f ca="1">OFFSET(Trade!$A$1,4,A939,1,1)</f>
        <v>10371</v>
      </c>
      <c r="Z939" s="34">
        <f ca="1">OFFSET(Trade!$A$1,5,A939,1,1)</f>
        <v>3479</v>
      </c>
      <c r="AA939" s="33" t="e">
        <f ca="1">OFFSET(Vol!$A$1,1,Main!A939,1,1)</f>
        <v>#N/A</v>
      </c>
      <c r="AB939" s="34">
        <f ca="1">OFFSET(Vol!$A$1,2,Main!A939,1,1)</f>
        <v>102212</v>
      </c>
      <c r="AC939" s="34">
        <f ca="1">OFFSET(Vol!$A$1,3,Main!A939,1,1)</f>
        <v>20695</v>
      </c>
      <c r="AD939" s="34">
        <f ca="1">OFFSET(Vol!$A$1,4,Main!A939,1,1)</f>
        <v>109117</v>
      </c>
      <c r="AE939" s="44">
        <f ca="1">OFFSET(Vol!$A$1,5,Main!A939,1,1)</f>
        <v>48229</v>
      </c>
    </row>
    <row r="940" spans="1:31" x14ac:dyDescent="0.3">
      <c r="A940" s="38">
        <v>935</v>
      </c>
      <c r="B940" s="16" t="str">
        <f t="shared" ca="1" si="140"/>
        <v/>
      </c>
      <c r="C940" s="21" t="str">
        <f ca="1">OFFSET(Vol!$A$1,0,Main!A940,1,1)</f>
        <v>039670</v>
      </c>
      <c r="D940" s="22">
        <f ca="1">OFFSET(Px!$A$1,1,Main!A940,1,1)</f>
        <v>917</v>
      </c>
      <c r="E940" s="22">
        <f ca="1">OFFSET(Px!$A$1,4,Main!A940,1,1)</f>
        <v>917</v>
      </c>
      <c r="F940" s="22">
        <f ca="1">OFFSET(Px!$A$1,5,Main!A940,1,1)</f>
        <v>917</v>
      </c>
      <c r="G940" s="23">
        <f ca="1">OFFSET(Px!$A$1,6,Main!A940,1,1)</f>
        <v>917</v>
      </c>
      <c r="H940" s="28">
        <f t="shared" ca="1" si="141"/>
        <v>0</v>
      </c>
      <c r="I940" s="28">
        <f t="shared" ca="1" si="142"/>
        <v>0</v>
      </c>
      <c r="J940" s="12">
        <f t="shared" ca="1" si="143"/>
        <v>0</v>
      </c>
      <c r="K940" s="31">
        <f ca="1">OFFSET(Perf!$A$1,1,Main!A940,1,1)</f>
        <v>0</v>
      </c>
      <c r="L940" s="32">
        <f ca="1">OFFSET(Perf!$A$1,2,Main!A940,1,1)</f>
        <v>0</v>
      </c>
      <c r="M940" s="32">
        <f ca="1">OFFSET(Perf!$A$1,3,Main!A940,1,1)</f>
        <v>0</v>
      </c>
      <c r="N940" s="32">
        <f ca="1">OFFSET(Perf!$A$1,4,Main!A940,1,1)</f>
        <v>0</v>
      </c>
      <c r="O940" s="32">
        <f ca="1">OFFSET(Perf!$A$1,5,Main!A940,1,1)</f>
        <v>0</v>
      </c>
      <c r="P940" s="31">
        <f t="shared" ca="1" si="144"/>
        <v>0</v>
      </c>
      <c r="Q940" s="32">
        <f t="shared" ca="1" si="145"/>
        <v>0</v>
      </c>
      <c r="R940" s="32">
        <f t="shared" ca="1" si="146"/>
        <v>0</v>
      </c>
      <c r="S940" s="32">
        <f t="shared" ca="1" si="147"/>
        <v>0</v>
      </c>
      <c r="T940" s="32">
        <f t="shared" ca="1" si="148"/>
        <v>0</v>
      </c>
      <c r="U940" s="28" t="str">
        <f t="shared" ca="1" si="149"/>
        <v/>
      </c>
      <c r="V940" s="33">
        <f ca="1">OFFSET(Trade!$A$1,1,A940,1,1)</f>
        <v>0</v>
      </c>
      <c r="W940" s="34">
        <f ca="1">OFFSET(Trade!$A$1,2,A940,1,1)</f>
        <v>0</v>
      </c>
      <c r="X940" s="34">
        <f ca="1">OFFSET(Trade!$A$1,3,A940,1,1)</f>
        <v>0</v>
      </c>
      <c r="Y940" s="34">
        <f ca="1">OFFSET(Trade!$A$1,4,A940,1,1)</f>
        <v>0</v>
      </c>
      <c r="Z940" s="34">
        <f ca="1">OFFSET(Trade!$A$1,5,A940,1,1)</f>
        <v>0</v>
      </c>
      <c r="AA940" s="33" t="e">
        <f ca="1">OFFSET(Vol!$A$1,1,Main!A940,1,1)</f>
        <v>#N/A</v>
      </c>
      <c r="AB940" s="34">
        <f ca="1">OFFSET(Vol!$A$1,2,Main!A940,1,1)</f>
        <v>0</v>
      </c>
      <c r="AC940" s="34">
        <f ca="1">OFFSET(Vol!$A$1,3,Main!A940,1,1)</f>
        <v>0</v>
      </c>
      <c r="AD940" s="34">
        <f ca="1">OFFSET(Vol!$A$1,4,Main!A940,1,1)</f>
        <v>0</v>
      </c>
      <c r="AE940" s="44">
        <f ca="1">OFFSET(Vol!$A$1,5,Main!A940,1,1)</f>
        <v>0</v>
      </c>
    </row>
    <row r="941" spans="1:31" x14ac:dyDescent="0.3">
      <c r="A941" s="38">
        <v>936</v>
      </c>
      <c r="B941" s="16" t="str">
        <f t="shared" ca="1" si="140"/>
        <v/>
      </c>
      <c r="C941" s="21" t="str">
        <f ca="1">OFFSET(Vol!$A$1,0,Main!A941,1,1)</f>
        <v>039740</v>
      </c>
      <c r="D941" s="22">
        <f ca="1">OFFSET(Px!$A$1,1,Main!A941,1,1)</f>
        <v>2950</v>
      </c>
      <c r="E941" s="22">
        <f ca="1">OFFSET(Px!$A$1,4,Main!A941,1,1)</f>
        <v>2920</v>
      </c>
      <c r="F941" s="22">
        <f ca="1">OFFSET(Px!$A$1,5,Main!A941,1,1)</f>
        <v>3045</v>
      </c>
      <c r="G941" s="23">
        <f ca="1">OFFSET(Px!$A$1,6,Main!A941,1,1)</f>
        <v>3260</v>
      </c>
      <c r="H941" s="28">
        <f t="shared" ca="1" si="141"/>
        <v>-3.1198686371100126E-2</v>
      </c>
      <c r="I941" s="28">
        <f t="shared" ca="1" si="142"/>
        <v>-9.5092024539877307E-2</v>
      </c>
      <c r="J941" s="12">
        <f t="shared" ca="1" si="143"/>
        <v>0</v>
      </c>
      <c r="K941" s="31">
        <f ca="1">OFFSET(Perf!$A$1,1,Main!A941,1,1)</f>
        <v>1.7000000000000001E-3</v>
      </c>
      <c r="L941" s="32">
        <f ca="1">OFFSET(Perf!$A$1,2,Main!A941,1,1)</f>
        <v>1.7000000000000001E-3</v>
      </c>
      <c r="M941" s="32">
        <f ca="1">OFFSET(Perf!$A$1,3,Main!A941,1,1)</f>
        <v>8.6E-3</v>
      </c>
      <c r="N941" s="32">
        <f ca="1">OFFSET(Perf!$A$1,4,Main!A941,1,1)</f>
        <v>-4.1050903119868587E-2</v>
      </c>
      <c r="O941" s="32">
        <f ca="1">OFFSET(Perf!$A$1,5,Main!A941,1,1)</f>
        <v>-6.5950920245398725E-2</v>
      </c>
      <c r="P941" s="31">
        <f t="shared" ca="1" si="144"/>
        <v>0</v>
      </c>
      <c r="Q941" s="32">
        <f t="shared" ca="1" si="145"/>
        <v>3.3813128179674898E-3</v>
      </c>
      <c r="R941" s="32">
        <f t="shared" ca="1" si="146"/>
        <v>1.4746405375980778E-2</v>
      </c>
      <c r="S941" s="32">
        <f t="shared" ca="1" si="147"/>
        <v>4.9980664177382613E-3</v>
      </c>
      <c r="T941" s="32">
        <f t="shared" ca="1" si="148"/>
        <v>1.057648983850696E-2</v>
      </c>
      <c r="U941" s="28" t="str">
        <f t="shared" ca="1" si="149"/>
        <v/>
      </c>
      <c r="V941" s="33">
        <f ca="1">OFFSET(Trade!$A$1,1,A941,1,1)</f>
        <v>0</v>
      </c>
      <c r="W941" s="34">
        <f ca="1">OFFSET(Trade!$A$1,2,A941,1,1)</f>
        <v>218</v>
      </c>
      <c r="X941" s="34">
        <f ca="1">OFFSET(Trade!$A$1,3,A941,1,1)</f>
        <v>1964</v>
      </c>
      <c r="Y941" s="34">
        <f ca="1">OFFSET(Trade!$A$1,4,A941,1,1)</f>
        <v>1538</v>
      </c>
      <c r="Z941" s="34">
        <f ca="1">OFFSET(Trade!$A$1,5,A941,1,1)</f>
        <v>9812</v>
      </c>
      <c r="AA941" s="33" t="e">
        <f ca="1">OFFSET(Vol!$A$1,1,Main!A941,1,1)</f>
        <v>#N/A</v>
      </c>
      <c r="AB941" s="34">
        <f ca="1">OFFSET(Vol!$A$1,2,Main!A941,1,1)</f>
        <v>64472</v>
      </c>
      <c r="AC941" s="34">
        <f ca="1">OFFSET(Vol!$A$1,3,Main!A941,1,1)</f>
        <v>133185</v>
      </c>
      <c r="AD941" s="34">
        <f ca="1">OFFSET(Vol!$A$1,4,Main!A941,1,1)</f>
        <v>307719</v>
      </c>
      <c r="AE941" s="44">
        <f ca="1">OFFSET(Vol!$A$1,5,Main!A941,1,1)</f>
        <v>927718</v>
      </c>
    </row>
    <row r="942" spans="1:31" x14ac:dyDescent="0.3">
      <c r="A942" s="38">
        <v>937</v>
      </c>
      <c r="B942" s="16" t="str">
        <f t="shared" ca="1" si="140"/>
        <v/>
      </c>
      <c r="C942" s="21" t="str">
        <f ca="1">OFFSET(Vol!$A$1,0,Main!A942,1,1)</f>
        <v>039830</v>
      </c>
      <c r="D942" s="22">
        <f ca="1">OFFSET(Px!$A$1,1,Main!A942,1,1)</f>
        <v>9120</v>
      </c>
      <c r="E942" s="22">
        <f ca="1">OFFSET(Px!$A$1,4,Main!A942,1,1)</f>
        <v>8680</v>
      </c>
      <c r="F942" s="22">
        <f ca="1">OFFSET(Px!$A$1,5,Main!A942,1,1)</f>
        <v>8820</v>
      </c>
      <c r="G942" s="23">
        <f ca="1">OFFSET(Px!$A$1,6,Main!A942,1,1)</f>
        <v>8620</v>
      </c>
      <c r="H942" s="28">
        <f t="shared" ca="1" si="141"/>
        <v>3.4013605442176909E-2</v>
      </c>
      <c r="I942" s="28">
        <f t="shared" ca="1" si="142"/>
        <v>5.8004640371229765E-2</v>
      </c>
      <c r="J942" s="12">
        <f t="shared" ca="1" si="143"/>
        <v>1</v>
      </c>
      <c r="K942" s="31">
        <f ca="1">OFFSET(Perf!$A$1,1,Main!A942,1,1)</f>
        <v>4.1100000000000005E-2</v>
      </c>
      <c r="L942" s="32">
        <f ca="1">OFFSET(Perf!$A$1,2,Main!A942,1,1)</f>
        <v>4.1100000000000005E-2</v>
      </c>
      <c r="M942" s="32">
        <f ca="1">OFFSET(Perf!$A$1,3,Main!A942,1,1)</f>
        <v>9.1999999999999998E-3</v>
      </c>
      <c r="N942" s="32">
        <f ca="1">OFFSET(Perf!$A$1,4,Main!A942,1,1)</f>
        <v>-1.5873015873015928E-2</v>
      </c>
      <c r="O942" s="32">
        <f ca="1">OFFSET(Perf!$A$1,5,Main!A942,1,1)</f>
        <v>2.3201856148491906E-2</v>
      </c>
      <c r="P942" s="31">
        <f t="shared" ca="1" si="144"/>
        <v>0</v>
      </c>
      <c r="Q942" s="32">
        <f t="shared" ca="1" si="145"/>
        <v>6.2571751860386368E-2</v>
      </c>
      <c r="R942" s="32">
        <f t="shared" ca="1" si="146"/>
        <v>3.0088181858465901E-2</v>
      </c>
      <c r="S942" s="32">
        <f t="shared" ca="1" si="147"/>
        <v>1.7977749659014348E-2</v>
      </c>
      <c r="T942" s="32">
        <f t="shared" ca="1" si="148"/>
        <v>3.3849269492260955E-2</v>
      </c>
      <c r="U942" s="28" t="str">
        <f t="shared" ca="1" si="149"/>
        <v/>
      </c>
      <c r="V942" s="33">
        <f ca="1">OFFSET(Trade!$A$1,1,A942,1,1)</f>
        <v>0</v>
      </c>
      <c r="W942" s="34">
        <f ca="1">OFFSET(Trade!$A$1,2,A942,1,1)</f>
        <v>7576</v>
      </c>
      <c r="X942" s="34">
        <f ca="1">OFFSET(Trade!$A$1,3,A942,1,1)</f>
        <v>679</v>
      </c>
      <c r="Y942" s="34">
        <f ca="1">OFFSET(Trade!$A$1,4,A942,1,1)</f>
        <v>1094</v>
      </c>
      <c r="Z942" s="34">
        <f ca="1">OFFSET(Trade!$A$1,5,A942,1,1)</f>
        <v>1170</v>
      </c>
      <c r="AA942" s="33" t="e">
        <f ca="1">OFFSET(Vol!$A$1,1,Main!A942,1,1)</f>
        <v>#N/A</v>
      </c>
      <c r="AB942" s="34">
        <f ca="1">OFFSET(Vol!$A$1,2,Main!A942,1,1)</f>
        <v>121077</v>
      </c>
      <c r="AC942" s="34">
        <f ca="1">OFFSET(Vol!$A$1,3,Main!A942,1,1)</f>
        <v>22567</v>
      </c>
      <c r="AD942" s="34">
        <f ca="1">OFFSET(Vol!$A$1,4,Main!A942,1,1)</f>
        <v>60853</v>
      </c>
      <c r="AE942" s="44">
        <f ca="1">OFFSET(Vol!$A$1,5,Main!A942,1,1)</f>
        <v>34565</v>
      </c>
    </row>
    <row r="943" spans="1:31" x14ac:dyDescent="0.3">
      <c r="A943" s="38">
        <v>938</v>
      </c>
      <c r="B943" s="16" t="str">
        <f t="shared" ca="1" si="140"/>
        <v/>
      </c>
      <c r="C943" s="21" t="str">
        <f ca="1">OFFSET(Vol!$A$1,0,Main!A943,1,1)</f>
        <v>039840</v>
      </c>
      <c r="D943" s="22">
        <f ca="1">OFFSET(Px!$A$1,1,Main!A943,1,1)</f>
        <v>25350</v>
      </c>
      <c r="E943" s="22">
        <f ca="1">OFFSET(Px!$A$1,4,Main!A943,1,1)</f>
        <v>24900</v>
      </c>
      <c r="F943" s="22">
        <f ca="1">OFFSET(Px!$A$1,5,Main!A943,1,1)</f>
        <v>24950</v>
      </c>
      <c r="G943" s="23">
        <f ca="1">OFFSET(Px!$A$1,6,Main!A943,1,1)</f>
        <v>24850</v>
      </c>
      <c r="H943" s="28">
        <f t="shared" ca="1" si="141"/>
        <v>1.6032064128256529E-2</v>
      </c>
      <c r="I943" s="28">
        <f t="shared" ca="1" si="142"/>
        <v>2.0120724346076369E-2</v>
      </c>
      <c r="J943" s="12">
        <f t="shared" ca="1" si="143"/>
        <v>0</v>
      </c>
      <c r="K943" s="31">
        <f ca="1">OFFSET(Perf!$A$1,1,Main!A943,1,1)</f>
        <v>6.0000000000000001E-3</v>
      </c>
      <c r="L943" s="32">
        <f ca="1">OFFSET(Perf!$A$1,2,Main!A943,1,1)</f>
        <v>6.0000000000000001E-3</v>
      </c>
      <c r="M943" s="32">
        <f ca="1">OFFSET(Perf!$A$1,3,Main!A943,1,1)</f>
        <v>1.2E-2</v>
      </c>
      <c r="N943" s="32">
        <f ca="1">OFFSET(Perf!$A$1,4,Main!A943,1,1)</f>
        <v>-2.0040080160320661E-3</v>
      </c>
      <c r="O943" s="32">
        <f ca="1">OFFSET(Perf!$A$1,5,Main!A943,1,1)</f>
        <v>4.0241448692153181E-3</v>
      </c>
      <c r="P943" s="31">
        <f t="shared" ca="1" si="144"/>
        <v>0</v>
      </c>
      <c r="Q943" s="32">
        <f t="shared" ca="1" si="145"/>
        <v>4.3387486135577739E-3</v>
      </c>
      <c r="R943" s="32">
        <f t="shared" ca="1" si="146"/>
        <v>2.9890159283085652E-2</v>
      </c>
      <c r="S943" s="32">
        <f t="shared" ca="1" si="147"/>
        <v>1.6473812423873326E-2</v>
      </c>
      <c r="T943" s="32">
        <f t="shared" ca="1" si="148"/>
        <v>3.390830016217013E-3</v>
      </c>
      <c r="U943" s="28" t="str">
        <f t="shared" ca="1" si="149"/>
        <v/>
      </c>
      <c r="V943" s="33">
        <f ca="1">OFFSET(Trade!$A$1,1,A943,1,1)</f>
        <v>0</v>
      </c>
      <c r="W943" s="34">
        <f ca="1">OFFSET(Trade!$A$1,2,A943,1,1)</f>
        <v>266</v>
      </c>
      <c r="X943" s="34">
        <f ca="1">OFFSET(Trade!$A$1,3,A943,1,1)</f>
        <v>1064</v>
      </c>
      <c r="Y943" s="34">
        <f ca="1">OFFSET(Trade!$A$1,4,A943,1,1)</f>
        <v>541</v>
      </c>
      <c r="Z943" s="34">
        <f ca="1">OFFSET(Trade!$A$1,5,A943,1,1)</f>
        <v>230</v>
      </c>
      <c r="AA943" s="33" t="e">
        <f ca="1">OFFSET(Vol!$A$1,1,Main!A943,1,1)</f>
        <v>#N/A</v>
      </c>
      <c r="AB943" s="34">
        <f ca="1">OFFSET(Vol!$A$1,2,Main!A943,1,1)</f>
        <v>61308</v>
      </c>
      <c r="AC943" s="34">
        <f ca="1">OFFSET(Vol!$A$1,3,Main!A943,1,1)</f>
        <v>35597</v>
      </c>
      <c r="AD943" s="34">
        <f ca="1">OFFSET(Vol!$A$1,4,Main!A943,1,1)</f>
        <v>32840</v>
      </c>
      <c r="AE943" s="44">
        <f ca="1">OFFSET(Vol!$A$1,5,Main!A943,1,1)</f>
        <v>67830</v>
      </c>
    </row>
    <row r="944" spans="1:31" x14ac:dyDescent="0.3">
      <c r="A944" s="38">
        <v>939</v>
      </c>
      <c r="B944" s="16" t="str">
        <f t="shared" ca="1" si="140"/>
        <v/>
      </c>
      <c r="C944" s="21" t="str">
        <f ca="1">OFFSET(Vol!$A$1,0,Main!A944,1,1)</f>
        <v>039860</v>
      </c>
      <c r="D944" s="22">
        <f ca="1">OFFSET(Px!$A$1,1,Main!A944,1,1)</f>
        <v>11750</v>
      </c>
      <c r="E944" s="22">
        <f ca="1">OFFSET(Px!$A$1,4,Main!A944,1,1)</f>
        <v>12900</v>
      </c>
      <c r="F944" s="22">
        <f ca="1">OFFSET(Px!$A$1,5,Main!A944,1,1)</f>
        <v>11050</v>
      </c>
      <c r="G944" s="23">
        <f ca="1">OFFSET(Px!$A$1,6,Main!A944,1,1)</f>
        <v>12350</v>
      </c>
      <c r="H944" s="28">
        <f t="shared" ca="1" si="141"/>
        <v>6.3348416289592757E-2</v>
      </c>
      <c r="I944" s="28">
        <f t="shared" ca="1" si="142"/>
        <v>-4.8582995951417018E-2</v>
      </c>
      <c r="J944" s="12">
        <f t="shared" ca="1" si="143"/>
        <v>0</v>
      </c>
      <c r="K944" s="31">
        <f ca="1">OFFSET(Perf!$A$1,1,Main!A944,1,1)</f>
        <v>-2.8900000000000002E-2</v>
      </c>
      <c r="L944" s="32">
        <f ca="1">OFFSET(Perf!$A$1,2,Main!A944,1,1)</f>
        <v>-2.8900000000000002E-2</v>
      </c>
      <c r="M944" s="32">
        <f ca="1">OFFSET(Perf!$A$1,3,Main!A944,1,1)</f>
        <v>-6.2E-2</v>
      </c>
      <c r="N944" s="32">
        <f ca="1">OFFSET(Perf!$A$1,4,Main!A944,1,1)</f>
        <v>0.16742081447963808</v>
      </c>
      <c r="O944" s="32">
        <f ca="1">OFFSET(Perf!$A$1,5,Main!A944,1,1)</f>
        <v>-0.10526315789473684</v>
      </c>
      <c r="P944" s="31">
        <f t="shared" ca="1" si="144"/>
        <v>0</v>
      </c>
      <c r="Q944" s="32">
        <f t="shared" ca="1" si="145"/>
        <v>3.893956169952438E-3</v>
      </c>
      <c r="R944" s="32">
        <f t="shared" ca="1" si="146"/>
        <v>0</v>
      </c>
      <c r="S944" s="32">
        <f t="shared" ca="1" si="147"/>
        <v>0</v>
      </c>
      <c r="T944" s="32">
        <f t="shared" ca="1" si="148"/>
        <v>0</v>
      </c>
      <c r="U944" s="28" t="str">
        <f t="shared" ca="1" si="149"/>
        <v/>
      </c>
      <c r="V944" s="33">
        <f ca="1">OFFSET(Trade!$A$1,1,A944,1,1)</f>
        <v>0</v>
      </c>
      <c r="W944" s="34">
        <f ca="1">OFFSET(Trade!$A$1,2,A944,1,1)</f>
        <v>67686</v>
      </c>
      <c r="X944" s="34">
        <f ca="1">OFFSET(Trade!$A$1,3,A944,1,1)</f>
        <v>0</v>
      </c>
      <c r="Y944" s="34">
        <f ca="1">OFFSET(Trade!$A$1,4,A944,1,1)</f>
        <v>0</v>
      </c>
      <c r="Z944" s="34">
        <f ca="1">OFFSET(Trade!$A$1,5,A944,1,1)</f>
        <v>0</v>
      </c>
      <c r="AA944" s="33" t="e">
        <f ca="1">OFFSET(Vol!$A$1,1,Main!A944,1,1)</f>
        <v>#N/A</v>
      </c>
      <c r="AB944" s="34">
        <f ca="1">OFFSET(Vol!$A$1,2,Main!A944,1,1)</f>
        <v>17382322</v>
      </c>
      <c r="AC944" s="34">
        <f ca="1">OFFSET(Vol!$A$1,3,Main!A944,1,1)</f>
        <v>1764557</v>
      </c>
      <c r="AD944" s="34">
        <f ca="1">OFFSET(Vol!$A$1,4,Main!A944,1,1)</f>
        <v>2877268</v>
      </c>
      <c r="AE944" s="44">
        <f ca="1">OFFSET(Vol!$A$1,5,Main!A944,1,1)</f>
        <v>1980857</v>
      </c>
    </row>
    <row r="945" spans="1:31" x14ac:dyDescent="0.3">
      <c r="A945" s="38">
        <v>940</v>
      </c>
      <c r="B945" s="16" t="str">
        <f t="shared" ca="1" si="140"/>
        <v/>
      </c>
      <c r="C945" s="21" t="str">
        <f ca="1">OFFSET(Vol!$A$1,0,Main!A945,1,1)</f>
        <v>039980</v>
      </c>
      <c r="D945" s="22">
        <f ca="1">OFFSET(Px!$A$1,1,Main!A945,1,1)</f>
        <v>1220</v>
      </c>
      <c r="E945" s="22">
        <f ca="1">OFFSET(Px!$A$1,4,Main!A945,1,1)</f>
        <v>1170</v>
      </c>
      <c r="F945" s="22">
        <f ca="1">OFFSET(Px!$A$1,5,Main!A945,1,1)</f>
        <v>1155</v>
      </c>
      <c r="G945" s="23">
        <f ca="1">OFFSET(Px!$A$1,6,Main!A945,1,1)</f>
        <v>1125</v>
      </c>
      <c r="H945" s="28">
        <f t="shared" ca="1" si="141"/>
        <v>5.6277056277056259E-2</v>
      </c>
      <c r="I945" s="28">
        <f t="shared" ca="1" si="142"/>
        <v>8.4444444444444544E-2</v>
      </c>
      <c r="J945" s="12">
        <f t="shared" ca="1" si="143"/>
        <v>0</v>
      </c>
      <c r="K945" s="31">
        <f ca="1">OFFSET(Perf!$A$1,1,Main!A945,1,1)</f>
        <v>2.0899999999999998E-2</v>
      </c>
      <c r="L945" s="32">
        <f ca="1">OFFSET(Perf!$A$1,2,Main!A945,1,1)</f>
        <v>2.0899999999999998E-2</v>
      </c>
      <c r="M945" s="32">
        <f ca="1">OFFSET(Perf!$A$1,3,Main!A945,1,1)</f>
        <v>2.1400000000000002E-2</v>
      </c>
      <c r="N945" s="32">
        <f ca="1">OFFSET(Perf!$A$1,4,Main!A945,1,1)</f>
        <v>1.298701298701288E-2</v>
      </c>
      <c r="O945" s="32">
        <f ca="1">OFFSET(Perf!$A$1,5,Main!A945,1,1)</f>
        <v>2.6666666666666616E-2</v>
      </c>
      <c r="P945" s="31">
        <f t="shared" ca="1" si="144"/>
        <v>0</v>
      </c>
      <c r="Q945" s="32">
        <f t="shared" ca="1" si="145"/>
        <v>0</v>
      </c>
      <c r="R945" s="32">
        <f t="shared" ca="1" si="146"/>
        <v>2.5964471559303787E-2</v>
      </c>
      <c r="S945" s="32">
        <f t="shared" ca="1" si="147"/>
        <v>2.3603453027224067E-2</v>
      </c>
      <c r="T945" s="32">
        <f t="shared" ca="1" si="148"/>
        <v>1.9996208788805234E-2</v>
      </c>
      <c r="U945" s="28" t="str">
        <f t="shared" ca="1" si="149"/>
        <v/>
      </c>
      <c r="V945" s="33">
        <f ca="1">OFFSET(Trade!$A$1,1,A945,1,1)</f>
        <v>0</v>
      </c>
      <c r="W945" s="34">
        <f ca="1">OFFSET(Trade!$A$1,2,A945,1,1)</f>
        <v>0</v>
      </c>
      <c r="X945" s="34">
        <f ca="1">OFFSET(Trade!$A$1,3,A945,1,1)</f>
        <v>1447</v>
      </c>
      <c r="Y945" s="34">
        <f ca="1">OFFSET(Trade!$A$1,4,A945,1,1)</f>
        <v>10535</v>
      </c>
      <c r="Z945" s="34">
        <f ca="1">OFFSET(Trade!$A$1,5,A945,1,1)</f>
        <v>4114</v>
      </c>
      <c r="AA945" s="33" t="e">
        <f ca="1">OFFSET(Vol!$A$1,1,Main!A945,1,1)</f>
        <v>#N/A</v>
      </c>
      <c r="AB945" s="34">
        <f ca="1">OFFSET(Vol!$A$1,2,Main!A945,1,1)</f>
        <v>167084</v>
      </c>
      <c r="AC945" s="34">
        <f ca="1">OFFSET(Vol!$A$1,3,Main!A945,1,1)</f>
        <v>55730</v>
      </c>
      <c r="AD945" s="34">
        <f ca="1">OFFSET(Vol!$A$1,4,Main!A945,1,1)</f>
        <v>446333</v>
      </c>
      <c r="AE945" s="44">
        <f ca="1">OFFSET(Vol!$A$1,5,Main!A945,1,1)</f>
        <v>205739</v>
      </c>
    </row>
    <row r="946" spans="1:31" x14ac:dyDescent="0.3">
      <c r="A946" s="38">
        <v>941</v>
      </c>
      <c r="B946" s="16" t="str">
        <f t="shared" ca="1" si="140"/>
        <v/>
      </c>
      <c r="C946" s="21" t="str">
        <f ca="1">OFFSET(Vol!$A$1,0,Main!A946,1,1)</f>
        <v>040160</v>
      </c>
      <c r="D946" s="22">
        <f ca="1">OFFSET(Px!$A$1,1,Main!A946,1,1)</f>
        <v>6530</v>
      </c>
      <c r="E946" s="22">
        <f ca="1">OFFSET(Px!$A$1,4,Main!A946,1,1)</f>
        <v>6300</v>
      </c>
      <c r="F946" s="22">
        <f ca="1">OFFSET(Px!$A$1,5,Main!A946,1,1)</f>
        <v>6290</v>
      </c>
      <c r="G946" s="23">
        <f ca="1">OFFSET(Px!$A$1,6,Main!A946,1,1)</f>
        <v>6310</v>
      </c>
      <c r="H946" s="28">
        <f t="shared" ca="1" si="141"/>
        <v>3.8155802861685295E-2</v>
      </c>
      <c r="I946" s="28">
        <f t="shared" ca="1" si="142"/>
        <v>3.4865293185419866E-2</v>
      </c>
      <c r="J946" s="12">
        <f t="shared" ca="1" si="143"/>
        <v>0</v>
      </c>
      <c r="K946" s="31">
        <f ca="1">OFFSET(Perf!$A$1,1,Main!A946,1,1)</f>
        <v>-1.5E-3</v>
      </c>
      <c r="L946" s="32">
        <f ca="1">OFFSET(Perf!$A$1,2,Main!A946,1,1)</f>
        <v>-1.5E-3</v>
      </c>
      <c r="M946" s="32">
        <f ca="1">OFFSET(Perf!$A$1,3,Main!A946,1,1)</f>
        <v>3.8100000000000002E-2</v>
      </c>
      <c r="N946" s="32">
        <f ca="1">OFFSET(Perf!$A$1,4,Main!A946,1,1)</f>
        <v>1.5898251192367763E-3</v>
      </c>
      <c r="O946" s="32">
        <f ca="1">OFFSET(Perf!$A$1,5,Main!A946,1,1)</f>
        <v>-3.1695721077654726E-3</v>
      </c>
      <c r="P946" s="31">
        <f t="shared" ca="1" si="144"/>
        <v>0</v>
      </c>
      <c r="Q946" s="32">
        <f t="shared" ca="1" si="145"/>
        <v>3.7222551677397492E-2</v>
      </c>
      <c r="R946" s="32">
        <f t="shared" ca="1" si="146"/>
        <v>2.6689333777164866E-2</v>
      </c>
      <c r="S946" s="32">
        <f t="shared" ca="1" si="147"/>
        <v>2.7686432587249388E-2</v>
      </c>
      <c r="T946" s="32">
        <f t="shared" ca="1" si="148"/>
        <v>3.1675711595968548E-2</v>
      </c>
      <c r="U946" s="28" t="str">
        <f t="shared" ca="1" si="149"/>
        <v/>
      </c>
      <c r="V946" s="33">
        <f ca="1">OFFSET(Trade!$A$1,1,A946,1,1)</f>
        <v>0</v>
      </c>
      <c r="W946" s="34">
        <f ca="1">OFFSET(Trade!$A$1,2,A946,1,1)</f>
        <v>3515</v>
      </c>
      <c r="X946" s="34">
        <f ca="1">OFFSET(Trade!$A$1,3,A946,1,1)</f>
        <v>2245</v>
      </c>
      <c r="Y946" s="34">
        <f ca="1">OFFSET(Trade!$A$1,4,A946,1,1)</f>
        <v>1305</v>
      </c>
      <c r="Z946" s="34">
        <f ca="1">OFFSET(Trade!$A$1,5,A946,1,1)</f>
        <v>2002</v>
      </c>
      <c r="AA946" s="33" t="e">
        <f ca="1">OFFSET(Vol!$A$1,1,Main!A946,1,1)</f>
        <v>#N/A</v>
      </c>
      <c r="AB946" s="34">
        <f ca="1">OFFSET(Vol!$A$1,2,Main!A946,1,1)</f>
        <v>94432</v>
      </c>
      <c r="AC946" s="34">
        <f ca="1">OFFSET(Vol!$A$1,3,Main!A946,1,1)</f>
        <v>84116</v>
      </c>
      <c r="AD946" s="34">
        <f ca="1">OFFSET(Vol!$A$1,4,Main!A946,1,1)</f>
        <v>47135</v>
      </c>
      <c r="AE946" s="44">
        <f ca="1">OFFSET(Vol!$A$1,5,Main!A946,1,1)</f>
        <v>63203</v>
      </c>
    </row>
    <row r="947" spans="1:31" x14ac:dyDescent="0.3">
      <c r="A947" s="38">
        <v>942</v>
      </c>
      <c r="B947" s="16" t="str">
        <f t="shared" ca="1" si="140"/>
        <v/>
      </c>
      <c r="C947" s="21" t="str">
        <f ca="1">OFFSET(Vol!$A$1,0,Main!A947,1,1)</f>
        <v>040300</v>
      </c>
      <c r="D947" s="22">
        <f ca="1">OFFSET(Px!$A$1,1,Main!A947,1,1)</f>
        <v>1720</v>
      </c>
      <c r="E947" s="22">
        <f ca="1">OFFSET(Px!$A$1,4,Main!A947,1,1)</f>
        <v>1650</v>
      </c>
      <c r="F947" s="22">
        <f ca="1">OFFSET(Px!$A$1,5,Main!A947,1,1)</f>
        <v>1640</v>
      </c>
      <c r="G947" s="23">
        <f ca="1">OFFSET(Px!$A$1,6,Main!A947,1,1)</f>
        <v>1640</v>
      </c>
      <c r="H947" s="28">
        <f t="shared" ca="1" si="141"/>
        <v>4.8780487804878092E-2</v>
      </c>
      <c r="I947" s="28">
        <f t="shared" ca="1" si="142"/>
        <v>4.8780487804878092E-2</v>
      </c>
      <c r="J947" s="12">
        <f t="shared" ca="1" si="143"/>
        <v>0</v>
      </c>
      <c r="K947" s="31">
        <f ca="1">OFFSET(Perf!$A$1,1,Main!A947,1,1)</f>
        <v>0</v>
      </c>
      <c r="L947" s="32">
        <f ca="1">OFFSET(Perf!$A$1,2,Main!A947,1,1)</f>
        <v>0</v>
      </c>
      <c r="M947" s="32">
        <f ca="1">OFFSET(Perf!$A$1,3,Main!A947,1,1)</f>
        <v>4.24E-2</v>
      </c>
      <c r="N947" s="32">
        <f ca="1">OFFSET(Perf!$A$1,4,Main!A947,1,1)</f>
        <v>6.0975609756097615E-3</v>
      </c>
      <c r="O947" s="32">
        <f ca="1">OFFSET(Perf!$A$1,5,Main!A947,1,1)</f>
        <v>0</v>
      </c>
      <c r="P947" s="31">
        <f t="shared" ca="1" si="144"/>
        <v>0</v>
      </c>
      <c r="Q947" s="32">
        <f t="shared" ca="1" si="145"/>
        <v>9.7205488425411452E-3</v>
      </c>
      <c r="R947" s="32">
        <f t="shared" ca="1" si="146"/>
        <v>5.7023553910726041E-3</v>
      </c>
      <c r="S947" s="32">
        <f t="shared" ca="1" si="147"/>
        <v>3.5145154301670597E-3</v>
      </c>
      <c r="T947" s="32">
        <f t="shared" ca="1" si="148"/>
        <v>4.3122069859353246E-3</v>
      </c>
      <c r="U947" s="28" t="str">
        <f t="shared" ca="1" si="149"/>
        <v/>
      </c>
      <c r="V947" s="33">
        <f ca="1">OFFSET(Trade!$A$1,1,A947,1,1)</f>
        <v>0</v>
      </c>
      <c r="W947" s="34">
        <f ca="1">OFFSET(Trade!$A$1,2,A947,1,1)</f>
        <v>831</v>
      </c>
      <c r="X947" s="34">
        <f ca="1">OFFSET(Trade!$A$1,3,A947,1,1)</f>
        <v>1057</v>
      </c>
      <c r="Y947" s="34">
        <f ca="1">OFFSET(Trade!$A$1,4,A947,1,1)</f>
        <v>292</v>
      </c>
      <c r="Z947" s="34">
        <f ca="1">OFFSET(Trade!$A$1,5,A947,1,1)</f>
        <v>539</v>
      </c>
      <c r="AA947" s="33" t="e">
        <f ca="1">OFFSET(Vol!$A$1,1,Main!A947,1,1)</f>
        <v>#N/A</v>
      </c>
      <c r="AB947" s="34">
        <f ca="1">OFFSET(Vol!$A$1,2,Main!A947,1,1)</f>
        <v>85489</v>
      </c>
      <c r="AC947" s="34">
        <f ca="1">OFFSET(Vol!$A$1,3,Main!A947,1,1)</f>
        <v>185362</v>
      </c>
      <c r="AD947" s="34">
        <f ca="1">OFFSET(Vol!$A$1,4,Main!A947,1,1)</f>
        <v>83084</v>
      </c>
      <c r="AE947" s="44">
        <f ca="1">OFFSET(Vol!$A$1,5,Main!A947,1,1)</f>
        <v>124994</v>
      </c>
    </row>
    <row r="948" spans="1:31" x14ac:dyDescent="0.3">
      <c r="A948" s="38">
        <v>943</v>
      </c>
      <c r="B948" s="16" t="str">
        <f t="shared" ca="1" si="140"/>
        <v/>
      </c>
      <c r="C948" s="21" t="str">
        <f ca="1">OFFSET(Vol!$A$1,0,Main!A948,1,1)</f>
        <v>040350</v>
      </c>
      <c r="D948" s="22">
        <f ca="1">OFFSET(Px!$A$1,1,Main!A948,1,1)</f>
        <v>2160</v>
      </c>
      <c r="E948" s="22">
        <f ca="1">OFFSET(Px!$A$1,4,Main!A948,1,1)</f>
        <v>2110</v>
      </c>
      <c r="F948" s="22">
        <f ca="1">OFFSET(Px!$A$1,5,Main!A948,1,1)</f>
        <v>2070</v>
      </c>
      <c r="G948" s="23">
        <f ca="1">OFFSET(Px!$A$1,6,Main!A948,1,1)</f>
        <v>2090</v>
      </c>
      <c r="H948" s="28">
        <f t="shared" ca="1" si="141"/>
        <v>4.3478260869565188E-2</v>
      </c>
      <c r="I948" s="28">
        <f t="shared" ca="1" si="142"/>
        <v>3.3492822966507241E-2</v>
      </c>
      <c r="J948" s="12">
        <f t="shared" ca="1" si="143"/>
        <v>1</v>
      </c>
      <c r="K948" s="31">
        <f ca="1">OFFSET(Perf!$A$1,1,Main!A948,1,1)</f>
        <v>4.6999999999999993E-3</v>
      </c>
      <c r="L948" s="32">
        <f ca="1">OFFSET(Perf!$A$1,2,Main!A948,1,1)</f>
        <v>4.6999999999999993E-3</v>
      </c>
      <c r="M948" s="32">
        <f ca="1">OFFSET(Perf!$A$1,3,Main!A948,1,1)</f>
        <v>1.9E-2</v>
      </c>
      <c r="N948" s="32">
        <f ca="1">OFFSET(Perf!$A$1,4,Main!A948,1,1)</f>
        <v>1.9323671497584627E-2</v>
      </c>
      <c r="O948" s="32">
        <f ca="1">OFFSET(Perf!$A$1,5,Main!A948,1,1)</f>
        <v>-9.5693779904306719E-3</v>
      </c>
      <c r="P948" s="31">
        <f t="shared" ca="1" si="144"/>
        <v>0</v>
      </c>
      <c r="Q948" s="32">
        <f t="shared" ca="1" si="145"/>
        <v>2.1321904249389786E-2</v>
      </c>
      <c r="R948" s="32">
        <f t="shared" ca="1" si="146"/>
        <v>4.1268267346601509E-2</v>
      </c>
      <c r="S948" s="32">
        <f t="shared" ca="1" si="147"/>
        <v>0.10212774532548433</v>
      </c>
      <c r="T948" s="32">
        <f t="shared" ca="1" si="148"/>
        <v>8.8430134541006913E-2</v>
      </c>
      <c r="U948" s="28" t="str">
        <f t="shared" ca="1" si="149"/>
        <v/>
      </c>
      <c r="V948" s="33">
        <f ca="1">OFFSET(Trade!$A$1,1,A948,1,1)</f>
        <v>0</v>
      </c>
      <c r="W948" s="34">
        <f ca="1">OFFSET(Trade!$A$1,2,A948,1,1)</f>
        <v>5547</v>
      </c>
      <c r="X948" s="34">
        <f ca="1">OFFSET(Trade!$A$1,3,A948,1,1)</f>
        <v>15732</v>
      </c>
      <c r="Y948" s="34">
        <f ca="1">OFFSET(Trade!$A$1,4,A948,1,1)</f>
        <v>40544</v>
      </c>
      <c r="Z948" s="34">
        <f ca="1">OFFSET(Trade!$A$1,5,A948,1,1)</f>
        <v>26751</v>
      </c>
      <c r="AA948" s="33" t="e">
        <f ca="1">OFFSET(Vol!$A$1,1,Main!A948,1,1)</f>
        <v>#N/A</v>
      </c>
      <c r="AB948" s="34">
        <f ca="1">OFFSET(Vol!$A$1,2,Main!A948,1,1)</f>
        <v>260155</v>
      </c>
      <c r="AC948" s="34">
        <f ca="1">OFFSET(Vol!$A$1,3,Main!A948,1,1)</f>
        <v>381213</v>
      </c>
      <c r="AD948" s="34">
        <f ca="1">OFFSET(Vol!$A$1,4,Main!A948,1,1)</f>
        <v>396993</v>
      </c>
      <c r="AE948" s="44">
        <f ca="1">OFFSET(Vol!$A$1,5,Main!A948,1,1)</f>
        <v>302510</v>
      </c>
    </row>
    <row r="949" spans="1:31" x14ac:dyDescent="0.3">
      <c r="A949" s="38">
        <v>944</v>
      </c>
      <c r="B949" s="16" t="str">
        <f t="shared" ca="1" si="140"/>
        <v/>
      </c>
      <c r="C949" s="21" t="str">
        <f ca="1">OFFSET(Vol!$A$1,0,Main!A949,1,1)</f>
        <v>040420</v>
      </c>
      <c r="D949" s="22">
        <f ca="1">OFFSET(Px!$A$1,1,Main!A949,1,1)</f>
        <v>5900</v>
      </c>
      <c r="E949" s="22">
        <f ca="1">OFFSET(Px!$A$1,4,Main!A949,1,1)</f>
        <v>5790</v>
      </c>
      <c r="F949" s="22">
        <f ca="1">OFFSET(Px!$A$1,5,Main!A949,1,1)</f>
        <v>5860</v>
      </c>
      <c r="G949" s="23">
        <f ca="1">OFFSET(Px!$A$1,6,Main!A949,1,1)</f>
        <v>5840</v>
      </c>
      <c r="H949" s="28">
        <f t="shared" ca="1" si="141"/>
        <v>6.8259385665530026E-3</v>
      </c>
      <c r="I949" s="28">
        <f t="shared" ca="1" si="142"/>
        <v>1.0273972602739656E-2</v>
      </c>
      <c r="J949" s="12">
        <f t="shared" ca="1" si="143"/>
        <v>0</v>
      </c>
      <c r="K949" s="31">
        <f ca="1">OFFSET(Perf!$A$1,1,Main!A949,1,1)</f>
        <v>1.2E-2</v>
      </c>
      <c r="L949" s="32">
        <f ca="1">OFFSET(Perf!$A$1,2,Main!A949,1,1)</f>
        <v>1.2E-2</v>
      </c>
      <c r="M949" s="32">
        <f ca="1">OFFSET(Perf!$A$1,3,Main!A949,1,1)</f>
        <v>6.8999999999999999E-3</v>
      </c>
      <c r="N949" s="32">
        <f ca="1">OFFSET(Perf!$A$1,4,Main!A949,1,1)</f>
        <v>-1.1945392491467532E-2</v>
      </c>
      <c r="O949" s="32">
        <f ca="1">OFFSET(Perf!$A$1,5,Main!A949,1,1)</f>
        <v>3.424657534246478E-3</v>
      </c>
      <c r="P949" s="31">
        <f t="shared" ca="1" si="144"/>
        <v>0</v>
      </c>
      <c r="Q949" s="32">
        <f t="shared" ca="1" si="145"/>
        <v>0</v>
      </c>
      <c r="R949" s="32">
        <f t="shared" ca="1" si="146"/>
        <v>9.8332336721812501E-3</v>
      </c>
      <c r="S949" s="32">
        <f t="shared" ca="1" si="147"/>
        <v>2.9006129597197896E-3</v>
      </c>
      <c r="T949" s="32">
        <f t="shared" ca="1" si="148"/>
        <v>3.4912288263436921E-3</v>
      </c>
      <c r="U949" s="28" t="str">
        <f t="shared" ca="1" si="149"/>
        <v/>
      </c>
      <c r="V949" s="33">
        <f ca="1">OFFSET(Trade!$A$1,1,A949,1,1)</f>
        <v>0</v>
      </c>
      <c r="W949" s="34">
        <f ca="1">OFFSET(Trade!$A$1,2,A949,1,1)</f>
        <v>0</v>
      </c>
      <c r="X949" s="34">
        <f ca="1">OFFSET(Trade!$A$1,3,A949,1,1)</f>
        <v>296</v>
      </c>
      <c r="Y949" s="34">
        <f ca="1">OFFSET(Trade!$A$1,4,A949,1,1)</f>
        <v>53</v>
      </c>
      <c r="Z949" s="34">
        <f ca="1">OFFSET(Trade!$A$1,5,A949,1,1)</f>
        <v>81</v>
      </c>
      <c r="AA949" s="33" t="e">
        <f ca="1">OFFSET(Vol!$A$1,1,Main!A949,1,1)</f>
        <v>#N/A</v>
      </c>
      <c r="AB949" s="34">
        <f ca="1">OFFSET(Vol!$A$1,2,Main!A949,1,1)</f>
        <v>20655</v>
      </c>
      <c r="AC949" s="34">
        <f ca="1">OFFSET(Vol!$A$1,3,Main!A949,1,1)</f>
        <v>30102</v>
      </c>
      <c r="AD949" s="34">
        <f ca="1">OFFSET(Vol!$A$1,4,Main!A949,1,1)</f>
        <v>18272</v>
      </c>
      <c r="AE949" s="44">
        <f ca="1">OFFSET(Vol!$A$1,5,Main!A949,1,1)</f>
        <v>23201</v>
      </c>
    </row>
    <row r="950" spans="1:31" x14ac:dyDescent="0.3">
      <c r="A950" s="38">
        <v>945</v>
      </c>
      <c r="B950" s="16" t="str">
        <f t="shared" ca="1" si="140"/>
        <v/>
      </c>
      <c r="C950" s="21" t="str">
        <f ca="1">OFFSET(Vol!$A$1,0,Main!A950,1,1)</f>
        <v>040610</v>
      </c>
      <c r="D950" s="22">
        <f ca="1">OFFSET(Px!$A$1,1,Main!A950,1,1)</f>
        <v>1420</v>
      </c>
      <c r="E950" s="22">
        <f ca="1">OFFSET(Px!$A$1,4,Main!A950,1,1)</f>
        <v>1200</v>
      </c>
      <c r="F950" s="22">
        <f ca="1">OFFSET(Px!$A$1,5,Main!A950,1,1)</f>
        <v>1200</v>
      </c>
      <c r="G950" s="23">
        <f ca="1">OFFSET(Px!$A$1,6,Main!A950,1,1)</f>
        <v>1185</v>
      </c>
      <c r="H950" s="28">
        <f t="shared" ca="1" si="141"/>
        <v>0.18333333333333335</v>
      </c>
      <c r="I950" s="28">
        <f t="shared" ca="1" si="142"/>
        <v>0.19831223628691985</v>
      </c>
      <c r="J950" s="12">
        <f t="shared" ca="1" si="143"/>
        <v>0</v>
      </c>
      <c r="K950" s="31">
        <f ca="1">OFFSET(Perf!$A$1,1,Main!A950,1,1)</f>
        <v>0.16870000000000002</v>
      </c>
      <c r="L950" s="32">
        <f ca="1">OFFSET(Perf!$A$1,2,Main!A950,1,1)</f>
        <v>0.16870000000000002</v>
      </c>
      <c r="M950" s="32">
        <f ca="1">OFFSET(Perf!$A$1,3,Main!A950,1,1)</f>
        <v>1.2500000000000001E-2</v>
      </c>
      <c r="N950" s="32">
        <f ca="1">OFFSET(Perf!$A$1,4,Main!A950,1,1)</f>
        <v>0</v>
      </c>
      <c r="O950" s="32">
        <f ca="1">OFFSET(Perf!$A$1,5,Main!A950,1,1)</f>
        <v>1.2658227848101333E-2</v>
      </c>
      <c r="P950" s="31">
        <f t="shared" ca="1" si="144"/>
        <v>0</v>
      </c>
      <c r="Q950" s="32">
        <f t="shared" ca="1" si="145"/>
        <v>1.3962092888424652E-3</v>
      </c>
      <c r="R950" s="32">
        <f t="shared" ca="1" si="146"/>
        <v>2.4380804953560372E-2</v>
      </c>
      <c r="S950" s="32">
        <f t="shared" ca="1" si="147"/>
        <v>0</v>
      </c>
      <c r="T950" s="32">
        <f t="shared" ca="1" si="148"/>
        <v>5.7195693811505181E-3</v>
      </c>
      <c r="U950" s="28" t="str">
        <f t="shared" ca="1" si="149"/>
        <v/>
      </c>
      <c r="V950" s="33">
        <f ca="1">OFFSET(Trade!$A$1,1,A950,1,1)</f>
        <v>0</v>
      </c>
      <c r="W950" s="34">
        <f ca="1">OFFSET(Trade!$A$1,2,A950,1,1)</f>
        <v>16631</v>
      </c>
      <c r="X950" s="34">
        <f ca="1">OFFSET(Trade!$A$1,3,A950,1,1)</f>
        <v>1260</v>
      </c>
      <c r="Y950" s="34">
        <f ca="1">OFFSET(Trade!$A$1,4,A950,1,1)</f>
        <v>0</v>
      </c>
      <c r="Z950" s="34">
        <f ca="1">OFFSET(Trade!$A$1,5,A950,1,1)</f>
        <v>433</v>
      </c>
      <c r="AA950" s="33" t="e">
        <f ca="1">OFFSET(Vol!$A$1,1,Main!A950,1,1)</f>
        <v>#N/A</v>
      </c>
      <c r="AB950" s="34">
        <f ca="1">OFFSET(Vol!$A$1,2,Main!A950,1,1)</f>
        <v>11911538</v>
      </c>
      <c r="AC950" s="34">
        <f ca="1">OFFSET(Vol!$A$1,3,Main!A950,1,1)</f>
        <v>51680</v>
      </c>
      <c r="AD950" s="34">
        <f ca="1">OFFSET(Vol!$A$1,4,Main!A950,1,1)</f>
        <v>94438</v>
      </c>
      <c r="AE950" s="44">
        <f ca="1">OFFSET(Vol!$A$1,5,Main!A950,1,1)</f>
        <v>75705</v>
      </c>
    </row>
    <row r="951" spans="1:31" x14ac:dyDescent="0.3">
      <c r="A951" s="38">
        <v>946</v>
      </c>
      <c r="B951" s="16" t="str">
        <f t="shared" ca="1" si="140"/>
        <v/>
      </c>
      <c r="C951" s="21" t="str">
        <f ca="1">OFFSET(Vol!$A$1,0,Main!A951,1,1)</f>
        <v>040910</v>
      </c>
      <c r="D951" s="22">
        <f ca="1">OFFSET(Px!$A$1,1,Main!A951,1,1)</f>
        <v>13900</v>
      </c>
      <c r="E951" s="22">
        <f ca="1">OFFSET(Px!$A$1,4,Main!A951,1,1)</f>
        <v>13350</v>
      </c>
      <c r="F951" s="22">
        <f ca="1">OFFSET(Px!$A$1,5,Main!A951,1,1)</f>
        <v>13150</v>
      </c>
      <c r="G951" s="23">
        <f ca="1">OFFSET(Px!$A$1,6,Main!A951,1,1)</f>
        <v>13100</v>
      </c>
      <c r="H951" s="28">
        <f t="shared" ca="1" si="141"/>
        <v>5.7034220532319324E-2</v>
      </c>
      <c r="I951" s="28">
        <f t="shared" ca="1" si="142"/>
        <v>6.1068702290076438E-2</v>
      </c>
      <c r="J951" s="12">
        <f t="shared" ca="1" si="143"/>
        <v>0</v>
      </c>
      <c r="K951" s="31">
        <f ca="1">OFFSET(Perf!$A$1,1,Main!A951,1,1)</f>
        <v>2.58E-2</v>
      </c>
      <c r="L951" s="32">
        <f ca="1">OFFSET(Perf!$A$1,2,Main!A951,1,1)</f>
        <v>2.58E-2</v>
      </c>
      <c r="M951" s="32">
        <f ca="1">OFFSET(Perf!$A$1,3,Main!A951,1,1)</f>
        <v>1.4999999999999999E-2</v>
      </c>
      <c r="N951" s="32">
        <f ca="1">OFFSET(Perf!$A$1,4,Main!A951,1,1)</f>
        <v>1.5209125475285079E-2</v>
      </c>
      <c r="O951" s="32">
        <f ca="1">OFFSET(Perf!$A$1,5,Main!A951,1,1)</f>
        <v>3.8167938931297218E-3</v>
      </c>
      <c r="P951" s="31">
        <f t="shared" ca="1" si="144"/>
        <v>0</v>
      </c>
      <c r="Q951" s="32">
        <f t="shared" ca="1" si="145"/>
        <v>1.0659216505531926E-2</v>
      </c>
      <c r="R951" s="32">
        <f t="shared" ca="1" si="146"/>
        <v>1.4326653127633218E-2</v>
      </c>
      <c r="S951" s="32">
        <f t="shared" ca="1" si="147"/>
        <v>1.426753614632658E-2</v>
      </c>
      <c r="T951" s="32">
        <f t="shared" ca="1" si="148"/>
        <v>1.690126504950747E-2</v>
      </c>
      <c r="U951" s="28" t="str">
        <f t="shared" ca="1" si="149"/>
        <v/>
      </c>
      <c r="V951" s="33">
        <f ca="1">OFFSET(Trade!$A$1,1,A951,1,1)</f>
        <v>0</v>
      </c>
      <c r="W951" s="34">
        <f ca="1">OFFSET(Trade!$A$1,2,A951,1,1)</f>
        <v>4689</v>
      </c>
      <c r="X951" s="34">
        <f ca="1">OFFSET(Trade!$A$1,3,A951,1,1)</f>
        <v>7379</v>
      </c>
      <c r="Y951" s="34">
        <f ca="1">OFFSET(Trade!$A$1,4,A951,1,1)</f>
        <v>5752</v>
      </c>
      <c r="Z951" s="34">
        <f ca="1">OFFSET(Trade!$A$1,5,A951,1,1)</f>
        <v>5312</v>
      </c>
      <c r="AA951" s="33" t="e">
        <f ca="1">OFFSET(Vol!$A$1,1,Main!A951,1,1)</f>
        <v>#N/A</v>
      </c>
      <c r="AB951" s="34">
        <f ca="1">OFFSET(Vol!$A$1,2,Main!A951,1,1)</f>
        <v>439901</v>
      </c>
      <c r="AC951" s="34">
        <f ca="1">OFFSET(Vol!$A$1,3,Main!A951,1,1)</f>
        <v>515054</v>
      </c>
      <c r="AD951" s="34">
        <f ca="1">OFFSET(Vol!$A$1,4,Main!A951,1,1)</f>
        <v>403153</v>
      </c>
      <c r="AE951" s="44">
        <f ca="1">OFFSET(Vol!$A$1,5,Main!A951,1,1)</f>
        <v>314296</v>
      </c>
    </row>
    <row r="952" spans="1:31" x14ac:dyDescent="0.3">
      <c r="A952" s="38">
        <v>947</v>
      </c>
      <c r="B952" s="16" t="str">
        <f t="shared" ca="1" si="140"/>
        <v/>
      </c>
      <c r="C952" s="21" t="str">
        <f ca="1">OFFSET(Vol!$A$1,0,Main!A952,1,1)</f>
        <v>041020</v>
      </c>
      <c r="D952" s="22">
        <f ca="1">OFFSET(Px!$A$1,1,Main!A952,1,1)</f>
        <v>1710</v>
      </c>
      <c r="E952" s="22">
        <f ca="1">OFFSET(Px!$A$1,4,Main!A952,1,1)</f>
        <v>1640</v>
      </c>
      <c r="F952" s="22">
        <f ca="1">OFFSET(Px!$A$1,5,Main!A952,1,1)</f>
        <v>1690</v>
      </c>
      <c r="G952" s="23">
        <f ca="1">OFFSET(Px!$A$1,6,Main!A952,1,1)</f>
        <v>1660</v>
      </c>
      <c r="H952" s="28">
        <f t="shared" ca="1" si="141"/>
        <v>1.1834319526627279E-2</v>
      </c>
      <c r="I952" s="28">
        <f t="shared" ca="1" si="142"/>
        <v>3.0120481927710774E-2</v>
      </c>
      <c r="J952" s="12">
        <f t="shared" ca="1" si="143"/>
        <v>0</v>
      </c>
      <c r="K952" s="31">
        <f ca="1">OFFSET(Perf!$A$1,1,Main!A952,1,1)</f>
        <v>-3.1200000000000002E-2</v>
      </c>
      <c r="L952" s="32">
        <f ca="1">OFFSET(Perf!$A$1,2,Main!A952,1,1)</f>
        <v>-3.1200000000000002E-2</v>
      </c>
      <c r="M952" s="32">
        <f ca="1">OFFSET(Perf!$A$1,3,Main!A952,1,1)</f>
        <v>7.6200000000000004E-2</v>
      </c>
      <c r="N952" s="32">
        <f ca="1">OFFSET(Perf!$A$1,4,Main!A952,1,1)</f>
        <v>-2.9585798816568087E-2</v>
      </c>
      <c r="O952" s="32">
        <f ca="1">OFFSET(Perf!$A$1,5,Main!A952,1,1)</f>
        <v>1.8072289156626509E-2</v>
      </c>
      <c r="P952" s="31">
        <f t="shared" ca="1" si="144"/>
        <v>0</v>
      </c>
      <c r="Q952" s="32">
        <f t="shared" ca="1" si="145"/>
        <v>9.9813485559260718E-3</v>
      </c>
      <c r="R952" s="32">
        <f t="shared" ca="1" si="146"/>
        <v>8.6431472189906575E-3</v>
      </c>
      <c r="S952" s="32">
        <f t="shared" ca="1" si="147"/>
        <v>1.1828502955094746E-2</v>
      </c>
      <c r="T952" s="32">
        <f t="shared" ca="1" si="148"/>
        <v>2.166344602903365E-2</v>
      </c>
      <c r="U952" s="28" t="str">
        <f t="shared" ca="1" si="149"/>
        <v/>
      </c>
      <c r="V952" s="33">
        <f ca="1">OFFSET(Trade!$A$1,1,A952,1,1)</f>
        <v>0</v>
      </c>
      <c r="W952" s="34">
        <f ca="1">OFFSET(Trade!$A$1,2,A952,1,1)</f>
        <v>3532</v>
      </c>
      <c r="X952" s="34">
        <f ca="1">OFFSET(Trade!$A$1,3,A952,1,1)</f>
        <v>6055</v>
      </c>
      <c r="Y952" s="34">
        <f ca="1">OFFSET(Trade!$A$1,4,A952,1,1)</f>
        <v>2912</v>
      </c>
      <c r="Z952" s="34">
        <f ca="1">OFFSET(Trade!$A$1,5,A952,1,1)</f>
        <v>5426</v>
      </c>
      <c r="AA952" s="33" t="e">
        <f ca="1">OFFSET(Vol!$A$1,1,Main!A952,1,1)</f>
        <v>#N/A</v>
      </c>
      <c r="AB952" s="34">
        <f ca="1">OFFSET(Vol!$A$1,2,Main!A952,1,1)</f>
        <v>353860</v>
      </c>
      <c r="AC952" s="34">
        <f ca="1">OFFSET(Vol!$A$1,3,Main!A952,1,1)</f>
        <v>700555</v>
      </c>
      <c r="AD952" s="34">
        <f ca="1">OFFSET(Vol!$A$1,4,Main!A952,1,1)</f>
        <v>246185</v>
      </c>
      <c r="AE952" s="44">
        <f ca="1">OFFSET(Vol!$A$1,5,Main!A952,1,1)</f>
        <v>250468</v>
      </c>
    </row>
    <row r="953" spans="1:31" x14ac:dyDescent="0.3">
      <c r="A953" s="38">
        <v>948</v>
      </c>
      <c r="B953" s="16" t="str">
        <f t="shared" ca="1" si="140"/>
        <v/>
      </c>
      <c r="C953" s="21" t="str">
        <f ca="1">OFFSET(Vol!$A$1,0,Main!A953,1,1)</f>
        <v>041140</v>
      </c>
      <c r="D953" s="22">
        <f ca="1">OFFSET(Px!$A$1,1,Main!A953,1,1)</f>
        <v>12650</v>
      </c>
      <c r="E953" s="22">
        <f ca="1">OFFSET(Px!$A$1,4,Main!A953,1,1)</f>
        <v>12250</v>
      </c>
      <c r="F953" s="22">
        <f ca="1">OFFSET(Px!$A$1,5,Main!A953,1,1)</f>
        <v>12200</v>
      </c>
      <c r="G953" s="23">
        <f ca="1">OFFSET(Px!$A$1,6,Main!A953,1,1)</f>
        <v>11550</v>
      </c>
      <c r="H953" s="28">
        <f t="shared" ca="1" si="141"/>
        <v>3.688524590163933E-2</v>
      </c>
      <c r="I953" s="28">
        <f t="shared" ca="1" si="142"/>
        <v>9.5238095238095344E-2</v>
      </c>
      <c r="J953" s="12">
        <f t="shared" ca="1" si="143"/>
        <v>0</v>
      </c>
      <c r="K953" s="31">
        <f ca="1">OFFSET(Perf!$A$1,1,Main!A953,1,1)</f>
        <v>1.2E-2</v>
      </c>
      <c r="L953" s="32">
        <f ca="1">OFFSET(Perf!$A$1,2,Main!A953,1,1)</f>
        <v>1.2E-2</v>
      </c>
      <c r="M953" s="32">
        <f ca="1">OFFSET(Perf!$A$1,3,Main!A953,1,1)</f>
        <v>2.0400000000000001E-2</v>
      </c>
      <c r="N953" s="32">
        <f ca="1">OFFSET(Perf!$A$1,4,Main!A953,1,1)</f>
        <v>4.098360655737654E-3</v>
      </c>
      <c r="O953" s="32">
        <f ca="1">OFFSET(Perf!$A$1,5,Main!A953,1,1)</f>
        <v>5.6277056277056259E-2</v>
      </c>
      <c r="P953" s="31">
        <f t="shared" ca="1" si="144"/>
        <v>0</v>
      </c>
      <c r="Q953" s="32">
        <f t="shared" ca="1" si="145"/>
        <v>1.3268892794376099E-2</v>
      </c>
      <c r="R953" s="32">
        <f t="shared" ca="1" si="146"/>
        <v>1.3868887039354615E-2</v>
      </c>
      <c r="S953" s="32">
        <f t="shared" ca="1" si="147"/>
        <v>2.2136951605928303E-2</v>
      </c>
      <c r="T953" s="32">
        <f t="shared" ca="1" si="148"/>
        <v>9.6154635518037688E-3</v>
      </c>
      <c r="U953" s="28" t="str">
        <f t="shared" ca="1" si="149"/>
        <v/>
      </c>
      <c r="V953" s="33">
        <f ca="1">OFFSET(Trade!$A$1,1,A953,1,1)</f>
        <v>0</v>
      </c>
      <c r="W953" s="34">
        <f ca="1">OFFSET(Trade!$A$1,2,A953,1,1)</f>
        <v>16308</v>
      </c>
      <c r="X953" s="34">
        <f ca="1">OFFSET(Trade!$A$1,3,A953,1,1)</f>
        <v>47641</v>
      </c>
      <c r="Y953" s="34">
        <f ca="1">OFFSET(Trade!$A$1,4,A953,1,1)</f>
        <v>50064</v>
      </c>
      <c r="Z953" s="34">
        <f ca="1">OFFSET(Trade!$A$1,5,A953,1,1)</f>
        <v>110100</v>
      </c>
      <c r="AA953" s="33" t="e">
        <f ca="1">OFFSET(Vol!$A$1,1,Main!A953,1,1)</f>
        <v>#N/A</v>
      </c>
      <c r="AB953" s="34">
        <f ca="1">OFFSET(Vol!$A$1,2,Main!A953,1,1)</f>
        <v>1229040</v>
      </c>
      <c r="AC953" s="34">
        <f ca="1">OFFSET(Vol!$A$1,3,Main!A953,1,1)</f>
        <v>3435099</v>
      </c>
      <c r="AD953" s="34">
        <f ca="1">OFFSET(Vol!$A$1,4,Main!A953,1,1)</f>
        <v>2261558</v>
      </c>
      <c r="AE953" s="44">
        <f ca="1">OFFSET(Vol!$A$1,5,Main!A953,1,1)</f>
        <v>11450306</v>
      </c>
    </row>
    <row r="954" spans="1:31" x14ac:dyDescent="0.3">
      <c r="A954" s="38">
        <v>949</v>
      </c>
      <c r="B954" s="16" t="str">
        <f t="shared" ca="1" si="140"/>
        <v/>
      </c>
      <c r="C954" s="21" t="str">
        <f ca="1">OFFSET(Vol!$A$1,0,Main!A954,1,1)</f>
        <v>041190</v>
      </c>
      <c r="D954" s="22">
        <f ca="1">OFFSET(Px!$A$1,1,Main!A954,1,1)</f>
        <v>2740</v>
      </c>
      <c r="E954" s="22">
        <f ca="1">OFFSET(Px!$A$1,4,Main!A954,1,1)</f>
        <v>2725</v>
      </c>
      <c r="F954" s="22">
        <f ca="1">OFFSET(Px!$A$1,5,Main!A954,1,1)</f>
        <v>2770</v>
      </c>
      <c r="G954" s="23">
        <f ca="1">OFFSET(Px!$A$1,6,Main!A954,1,1)</f>
        <v>2735</v>
      </c>
      <c r="H954" s="28">
        <f t="shared" ca="1" si="141"/>
        <v>-1.0830324909747335E-2</v>
      </c>
      <c r="I954" s="28">
        <f t="shared" ca="1" si="142"/>
        <v>1.8281535648994041E-3</v>
      </c>
      <c r="J954" s="12">
        <f t="shared" ca="1" si="143"/>
        <v>2</v>
      </c>
      <c r="K954" s="31">
        <f ca="1">OFFSET(Perf!$A$1,1,Main!A954,1,1)</f>
        <v>-3.5999999999999999E-3</v>
      </c>
      <c r="L954" s="32">
        <f ca="1">OFFSET(Perf!$A$1,2,Main!A954,1,1)</f>
        <v>-3.5999999999999999E-3</v>
      </c>
      <c r="M954" s="32">
        <f ca="1">OFFSET(Perf!$A$1,3,Main!A954,1,1)</f>
        <v>9.1999999999999998E-3</v>
      </c>
      <c r="N954" s="32">
        <f ca="1">OFFSET(Perf!$A$1,4,Main!A954,1,1)</f>
        <v>-1.6245487364620947E-2</v>
      </c>
      <c r="O954" s="32">
        <f ca="1">OFFSET(Perf!$A$1,5,Main!A954,1,1)</f>
        <v>1.279707495429605E-2</v>
      </c>
      <c r="P954" s="31">
        <f t="shared" ca="1" si="144"/>
        <v>0</v>
      </c>
      <c r="Q954" s="32">
        <f t="shared" ca="1" si="145"/>
        <v>7.8208708738329219E-2</v>
      </c>
      <c r="R954" s="32">
        <f t="shared" ca="1" si="146"/>
        <v>0.13246163338715819</v>
      </c>
      <c r="S954" s="32">
        <f t="shared" ca="1" si="147"/>
        <v>4.1803182192760829E-2</v>
      </c>
      <c r="T954" s="32">
        <f t="shared" ca="1" si="148"/>
        <v>5.2993712061676544E-2</v>
      </c>
      <c r="U954" s="28" t="str">
        <f t="shared" ca="1" si="149"/>
        <v/>
      </c>
      <c r="V954" s="33">
        <f ca="1">OFFSET(Trade!$A$1,1,A954,1,1)</f>
        <v>0</v>
      </c>
      <c r="W954" s="34">
        <f ca="1">OFFSET(Trade!$A$1,2,A954,1,1)</f>
        <v>55503</v>
      </c>
      <c r="X954" s="34">
        <f ca="1">OFFSET(Trade!$A$1,3,A954,1,1)</f>
        <v>80720</v>
      </c>
      <c r="Y954" s="34">
        <f ca="1">OFFSET(Trade!$A$1,4,A954,1,1)</f>
        <v>46162</v>
      </c>
      <c r="Z954" s="34">
        <f ca="1">OFFSET(Trade!$A$1,5,A954,1,1)</f>
        <v>162042</v>
      </c>
      <c r="AA954" s="33" t="e">
        <f ca="1">OFFSET(Vol!$A$1,1,Main!A954,1,1)</f>
        <v>#N/A</v>
      </c>
      <c r="AB954" s="34">
        <f ca="1">OFFSET(Vol!$A$1,2,Main!A954,1,1)</f>
        <v>709678</v>
      </c>
      <c r="AC954" s="34">
        <f ca="1">OFFSET(Vol!$A$1,3,Main!A954,1,1)</f>
        <v>609384</v>
      </c>
      <c r="AD954" s="34">
        <f ca="1">OFFSET(Vol!$A$1,4,Main!A954,1,1)</f>
        <v>1104270</v>
      </c>
      <c r="AE954" s="44">
        <f ca="1">OFFSET(Vol!$A$1,5,Main!A954,1,1)</f>
        <v>3057759</v>
      </c>
    </row>
    <row r="955" spans="1:31" x14ac:dyDescent="0.3">
      <c r="A955" s="38">
        <v>950</v>
      </c>
      <c r="B955" s="16" t="str">
        <f t="shared" ca="1" si="140"/>
        <v/>
      </c>
      <c r="C955" s="21" t="str">
        <f ca="1">OFFSET(Vol!$A$1,0,Main!A955,1,1)</f>
        <v>041440</v>
      </c>
      <c r="D955" s="22">
        <f ca="1">OFFSET(Px!$A$1,1,Main!A955,1,1)</f>
        <v>3425</v>
      </c>
      <c r="E955" s="22">
        <f ca="1">OFFSET(Px!$A$1,4,Main!A955,1,1)</f>
        <v>3440</v>
      </c>
      <c r="F955" s="22">
        <f ca="1">OFFSET(Px!$A$1,5,Main!A955,1,1)</f>
        <v>3450</v>
      </c>
      <c r="G955" s="23">
        <f ca="1">OFFSET(Px!$A$1,6,Main!A955,1,1)</f>
        <v>3340</v>
      </c>
      <c r="H955" s="28">
        <f t="shared" ca="1" si="141"/>
        <v>-7.2463768115942351E-3</v>
      </c>
      <c r="I955" s="28">
        <f t="shared" ca="1" si="142"/>
        <v>2.5449101796407136E-2</v>
      </c>
      <c r="J955" s="12">
        <f t="shared" ca="1" si="143"/>
        <v>0</v>
      </c>
      <c r="K955" s="31">
        <f ca="1">OFFSET(Perf!$A$1,1,Main!A955,1,1)</f>
        <v>-1.5E-3</v>
      </c>
      <c r="L955" s="32">
        <f ca="1">OFFSET(Perf!$A$1,2,Main!A955,1,1)</f>
        <v>-1.5E-3</v>
      </c>
      <c r="M955" s="32">
        <f ca="1">OFFSET(Perf!$A$1,3,Main!A955,1,1)</f>
        <v>-2.8999999999999998E-3</v>
      </c>
      <c r="N955" s="32">
        <f ca="1">OFFSET(Perf!$A$1,4,Main!A955,1,1)</f>
        <v>-2.8985507246376274E-3</v>
      </c>
      <c r="O955" s="32">
        <f ca="1">OFFSET(Perf!$A$1,5,Main!A955,1,1)</f>
        <v>3.2934131736527039E-2</v>
      </c>
      <c r="P955" s="31">
        <f t="shared" ca="1" si="144"/>
        <v>0</v>
      </c>
      <c r="Q955" s="32">
        <f t="shared" ca="1" si="145"/>
        <v>1.4992503748125937E-2</v>
      </c>
      <c r="R955" s="32">
        <f t="shared" ca="1" si="146"/>
        <v>4.6668652566775888E-2</v>
      </c>
      <c r="S955" s="32">
        <f t="shared" ca="1" si="147"/>
        <v>0</v>
      </c>
      <c r="T955" s="32">
        <f t="shared" ca="1" si="148"/>
        <v>1.7176779718748481E-2</v>
      </c>
      <c r="U955" s="28" t="str">
        <f t="shared" ca="1" si="149"/>
        <v/>
      </c>
      <c r="V955" s="33">
        <f ca="1">OFFSET(Trade!$A$1,1,A955,1,1)</f>
        <v>0</v>
      </c>
      <c r="W955" s="34">
        <f ca="1">OFFSET(Trade!$A$1,2,A955,1,1)</f>
        <v>310</v>
      </c>
      <c r="X955" s="34">
        <f ca="1">OFFSET(Trade!$A$1,3,A955,1,1)</f>
        <v>470</v>
      </c>
      <c r="Y955" s="34">
        <f ca="1">OFFSET(Trade!$A$1,4,A955,1,1)</f>
        <v>0</v>
      </c>
      <c r="Z955" s="34">
        <f ca="1">OFFSET(Trade!$A$1,5,A955,1,1)</f>
        <v>353</v>
      </c>
      <c r="AA955" s="33" t="e">
        <f ca="1">OFFSET(Vol!$A$1,1,Main!A955,1,1)</f>
        <v>#N/A</v>
      </c>
      <c r="AB955" s="34">
        <f ca="1">OFFSET(Vol!$A$1,2,Main!A955,1,1)</f>
        <v>20677</v>
      </c>
      <c r="AC955" s="34">
        <f ca="1">OFFSET(Vol!$A$1,3,Main!A955,1,1)</f>
        <v>10071</v>
      </c>
      <c r="AD955" s="34">
        <f ca="1">OFFSET(Vol!$A$1,4,Main!A955,1,1)</f>
        <v>11893</v>
      </c>
      <c r="AE955" s="44">
        <f ca="1">OFFSET(Vol!$A$1,5,Main!A955,1,1)</f>
        <v>20551</v>
      </c>
    </row>
    <row r="956" spans="1:31" x14ac:dyDescent="0.3">
      <c r="A956" s="38">
        <v>951</v>
      </c>
      <c r="B956" s="16" t="str">
        <f t="shared" ca="1" si="140"/>
        <v/>
      </c>
      <c r="C956" s="21" t="str">
        <f ca="1">OFFSET(Vol!$A$1,0,Main!A956,1,1)</f>
        <v>041460</v>
      </c>
      <c r="D956" s="22">
        <f ca="1">OFFSET(Px!$A$1,1,Main!A956,1,1)</f>
        <v>5930</v>
      </c>
      <c r="E956" s="22">
        <f ca="1">OFFSET(Px!$A$1,4,Main!A956,1,1)</f>
        <v>5820</v>
      </c>
      <c r="F956" s="22">
        <f ca="1">OFFSET(Px!$A$1,5,Main!A956,1,1)</f>
        <v>5980</v>
      </c>
      <c r="G956" s="23">
        <f ca="1">OFFSET(Px!$A$1,6,Main!A956,1,1)</f>
        <v>5960</v>
      </c>
      <c r="H956" s="28">
        <f t="shared" ca="1" si="141"/>
        <v>-8.3612040133779209E-3</v>
      </c>
      <c r="I956" s="28">
        <f t="shared" ca="1" si="142"/>
        <v>-5.0335570469798308E-3</v>
      </c>
      <c r="J956" s="12">
        <f t="shared" ca="1" si="143"/>
        <v>2</v>
      </c>
      <c r="K956" s="31">
        <f ca="1">OFFSET(Perf!$A$1,1,Main!A956,1,1)</f>
        <v>1.1899999999999999E-2</v>
      </c>
      <c r="L956" s="32">
        <f ca="1">OFFSET(Perf!$A$1,2,Main!A956,1,1)</f>
        <v>1.1899999999999999E-2</v>
      </c>
      <c r="M956" s="32">
        <f ca="1">OFFSET(Perf!$A$1,3,Main!A956,1,1)</f>
        <v>6.8999999999999999E-3</v>
      </c>
      <c r="N956" s="32">
        <f ca="1">OFFSET(Perf!$A$1,4,Main!A956,1,1)</f>
        <v>-2.6755852842809347E-2</v>
      </c>
      <c r="O956" s="32">
        <f ca="1">OFFSET(Perf!$A$1,5,Main!A956,1,1)</f>
        <v>3.3557046979866278E-3</v>
      </c>
      <c r="P956" s="31">
        <f t="shared" ca="1" si="144"/>
        <v>0</v>
      </c>
      <c r="Q956" s="32">
        <f t="shared" ca="1" si="145"/>
        <v>2.5481679088479977E-2</v>
      </c>
      <c r="R956" s="32">
        <f t="shared" ca="1" si="146"/>
        <v>7.183686668378654E-2</v>
      </c>
      <c r="S956" s="32">
        <f t="shared" ca="1" si="147"/>
        <v>3.9354816527561697E-2</v>
      </c>
      <c r="T956" s="32">
        <f t="shared" ca="1" si="148"/>
        <v>9.4088982907658103E-2</v>
      </c>
      <c r="U956" s="28" t="str">
        <f t="shared" ca="1" si="149"/>
        <v/>
      </c>
      <c r="V956" s="33">
        <f ca="1">OFFSET(Trade!$A$1,1,A956,1,1)</f>
        <v>0</v>
      </c>
      <c r="W956" s="34">
        <f ca="1">OFFSET(Trade!$A$1,2,A956,1,1)</f>
        <v>5884</v>
      </c>
      <c r="X956" s="34">
        <f ca="1">OFFSET(Trade!$A$1,3,A956,1,1)</f>
        <v>15106</v>
      </c>
      <c r="Y956" s="34">
        <f ca="1">OFFSET(Trade!$A$1,4,A956,1,1)</f>
        <v>9157</v>
      </c>
      <c r="Z956" s="34">
        <f ca="1">OFFSET(Trade!$A$1,5,A956,1,1)</f>
        <v>27843</v>
      </c>
      <c r="AA956" s="33" t="e">
        <f ca="1">OFFSET(Vol!$A$1,1,Main!A956,1,1)</f>
        <v>#N/A</v>
      </c>
      <c r="AB956" s="34">
        <f ca="1">OFFSET(Vol!$A$1,2,Main!A956,1,1)</f>
        <v>230911</v>
      </c>
      <c r="AC956" s="34">
        <f ca="1">OFFSET(Vol!$A$1,3,Main!A956,1,1)</f>
        <v>210282</v>
      </c>
      <c r="AD956" s="34">
        <f ca="1">OFFSET(Vol!$A$1,4,Main!A956,1,1)</f>
        <v>232678</v>
      </c>
      <c r="AE956" s="44">
        <f ca="1">OFFSET(Vol!$A$1,5,Main!A956,1,1)</f>
        <v>295922</v>
      </c>
    </row>
    <row r="957" spans="1:31" x14ac:dyDescent="0.3">
      <c r="A957" s="38">
        <v>952</v>
      </c>
      <c r="B957" s="16" t="str">
        <f t="shared" ca="1" si="140"/>
        <v/>
      </c>
      <c r="C957" s="21" t="str">
        <f ca="1">OFFSET(Vol!$A$1,0,Main!A957,1,1)</f>
        <v>041510</v>
      </c>
      <c r="D957" s="22">
        <f ca="1">OFFSET(Px!$A$1,1,Main!A957,1,1)</f>
        <v>28550</v>
      </c>
      <c r="E957" s="22">
        <f ca="1">OFFSET(Px!$A$1,4,Main!A957,1,1)</f>
        <v>24000</v>
      </c>
      <c r="F957" s="22">
        <f ca="1">OFFSET(Px!$A$1,5,Main!A957,1,1)</f>
        <v>24250</v>
      </c>
      <c r="G957" s="23">
        <f ca="1">OFFSET(Px!$A$1,6,Main!A957,1,1)</f>
        <v>21950</v>
      </c>
      <c r="H957" s="28">
        <f t="shared" ca="1" si="141"/>
        <v>0.17731958762886602</v>
      </c>
      <c r="I957" s="28">
        <f t="shared" ca="1" si="142"/>
        <v>0.30068337129840539</v>
      </c>
      <c r="J957" s="12">
        <f t="shared" ca="1" si="143"/>
        <v>0</v>
      </c>
      <c r="K957" s="31">
        <f ca="1">OFFSET(Perf!$A$1,1,Main!A957,1,1)</f>
        <v>7.1300000000000002E-2</v>
      </c>
      <c r="L957" s="32">
        <f ca="1">OFFSET(Perf!$A$1,2,Main!A957,1,1)</f>
        <v>7.1300000000000002E-2</v>
      </c>
      <c r="M957" s="32">
        <f ca="1">OFFSET(Perf!$A$1,3,Main!A957,1,1)</f>
        <v>0.1104</v>
      </c>
      <c r="N957" s="32">
        <f ca="1">OFFSET(Perf!$A$1,4,Main!A957,1,1)</f>
        <v>-1.0309278350515427E-2</v>
      </c>
      <c r="O957" s="32">
        <f ca="1">OFFSET(Perf!$A$1,5,Main!A957,1,1)</f>
        <v>0.10478359908883816</v>
      </c>
      <c r="P957" s="31">
        <f t="shared" ca="1" si="144"/>
        <v>0</v>
      </c>
      <c r="Q957" s="32">
        <f t="shared" ca="1" si="145"/>
        <v>1.0627717629429285E-2</v>
      </c>
      <c r="R957" s="32">
        <f t="shared" ca="1" si="146"/>
        <v>1.4854104800503023E-2</v>
      </c>
      <c r="S957" s="32">
        <f t="shared" ca="1" si="147"/>
        <v>2.5915146933761693E-2</v>
      </c>
      <c r="T957" s="32">
        <f t="shared" ca="1" si="148"/>
        <v>1.2244391117978645E-2</v>
      </c>
      <c r="U957" s="28" t="str">
        <f t="shared" ca="1" si="149"/>
        <v/>
      </c>
      <c r="V957" s="33">
        <f ca="1">OFFSET(Trade!$A$1,1,A957,1,1)</f>
        <v>0</v>
      </c>
      <c r="W957" s="34">
        <f ca="1">OFFSET(Trade!$A$1,2,A957,1,1)</f>
        <v>27773</v>
      </c>
      <c r="X957" s="34">
        <f ca="1">OFFSET(Trade!$A$1,3,A957,1,1)</f>
        <v>33404</v>
      </c>
      <c r="Y957" s="34">
        <f ca="1">OFFSET(Trade!$A$1,4,A957,1,1)</f>
        <v>13713</v>
      </c>
      <c r="Z957" s="34">
        <f ca="1">OFFSET(Trade!$A$1,5,A957,1,1)</f>
        <v>50683</v>
      </c>
      <c r="AA957" s="33" t="e">
        <f ca="1">OFFSET(Vol!$A$1,1,Main!A957,1,1)</f>
        <v>#N/A</v>
      </c>
      <c r="AB957" s="34">
        <f ca="1">OFFSET(Vol!$A$1,2,Main!A957,1,1)</f>
        <v>2613261</v>
      </c>
      <c r="AC957" s="34">
        <f ca="1">OFFSET(Vol!$A$1,3,Main!A957,1,1)</f>
        <v>2248806</v>
      </c>
      <c r="AD957" s="34">
        <f ca="1">OFFSET(Vol!$A$1,4,Main!A957,1,1)</f>
        <v>529150</v>
      </c>
      <c r="AE957" s="44">
        <f ca="1">OFFSET(Vol!$A$1,5,Main!A957,1,1)</f>
        <v>4139283</v>
      </c>
    </row>
    <row r="958" spans="1:31" x14ac:dyDescent="0.3">
      <c r="A958" s="38">
        <v>953</v>
      </c>
      <c r="B958" s="16" t="str">
        <f t="shared" ca="1" si="140"/>
        <v/>
      </c>
      <c r="C958" s="21" t="str">
        <f ca="1">OFFSET(Vol!$A$1,0,Main!A958,1,1)</f>
        <v>041520</v>
      </c>
      <c r="D958" s="22">
        <f ca="1">OFFSET(Px!$A$1,1,Main!A958,1,1)</f>
        <v>5800</v>
      </c>
      <c r="E958" s="22">
        <f ca="1">OFFSET(Px!$A$1,4,Main!A958,1,1)</f>
        <v>5800</v>
      </c>
      <c r="F958" s="22">
        <f ca="1">OFFSET(Px!$A$1,5,Main!A958,1,1)</f>
        <v>5560</v>
      </c>
      <c r="G958" s="23">
        <f ca="1">OFFSET(Px!$A$1,6,Main!A958,1,1)</f>
        <v>5620</v>
      </c>
      <c r="H958" s="28">
        <f t="shared" ca="1" si="141"/>
        <v>4.3165467625899234E-2</v>
      </c>
      <c r="I958" s="28">
        <f t="shared" ca="1" si="142"/>
        <v>3.2028469750889688E-2</v>
      </c>
      <c r="J958" s="12">
        <f t="shared" ca="1" si="143"/>
        <v>0</v>
      </c>
      <c r="K958" s="31">
        <f ca="1">OFFSET(Perf!$A$1,1,Main!A958,1,1)</f>
        <v>0</v>
      </c>
      <c r="L958" s="32">
        <f ca="1">OFFSET(Perf!$A$1,2,Main!A958,1,1)</f>
        <v>0</v>
      </c>
      <c r="M958" s="32">
        <f ca="1">OFFSET(Perf!$A$1,3,Main!A958,1,1)</f>
        <v>0</v>
      </c>
      <c r="N958" s="32">
        <f ca="1">OFFSET(Perf!$A$1,4,Main!A958,1,1)</f>
        <v>4.3165467625899234E-2</v>
      </c>
      <c r="O958" s="32">
        <f ca="1">OFFSET(Perf!$A$1,5,Main!A958,1,1)</f>
        <v>-1.0676156583629859E-2</v>
      </c>
      <c r="P958" s="31">
        <f t="shared" ca="1" si="144"/>
        <v>0</v>
      </c>
      <c r="Q958" s="32">
        <f t="shared" ca="1" si="145"/>
        <v>1.7136856174519072E-2</v>
      </c>
      <c r="R958" s="32">
        <f t="shared" ca="1" si="146"/>
        <v>2.8611906741815268E-2</v>
      </c>
      <c r="S958" s="32">
        <f t="shared" ca="1" si="147"/>
        <v>1.95700212107103E-2</v>
      </c>
      <c r="T958" s="32">
        <f t="shared" ca="1" si="148"/>
        <v>1.5796585186095075E-2</v>
      </c>
      <c r="U958" s="28" t="str">
        <f t="shared" ca="1" si="149"/>
        <v/>
      </c>
      <c r="V958" s="33">
        <f ca="1">OFFSET(Trade!$A$1,1,A958,1,1)</f>
        <v>0</v>
      </c>
      <c r="W958" s="34">
        <f ca="1">OFFSET(Trade!$A$1,2,A958,1,1)</f>
        <v>3231</v>
      </c>
      <c r="X958" s="34">
        <f ca="1">OFFSET(Trade!$A$1,3,A958,1,1)</f>
        <v>1858</v>
      </c>
      <c r="Y958" s="34">
        <f ca="1">OFFSET(Trade!$A$1,4,A958,1,1)</f>
        <v>2648</v>
      </c>
      <c r="Z958" s="34">
        <f ca="1">OFFSET(Trade!$A$1,5,A958,1,1)</f>
        <v>1286</v>
      </c>
      <c r="AA958" s="33" t="e">
        <f ca="1">OFFSET(Vol!$A$1,1,Main!A958,1,1)</f>
        <v>#N/A</v>
      </c>
      <c r="AB958" s="34">
        <f ca="1">OFFSET(Vol!$A$1,2,Main!A958,1,1)</f>
        <v>188541</v>
      </c>
      <c r="AC958" s="34">
        <f ca="1">OFFSET(Vol!$A$1,3,Main!A958,1,1)</f>
        <v>64938</v>
      </c>
      <c r="AD958" s="34">
        <f ca="1">OFFSET(Vol!$A$1,4,Main!A958,1,1)</f>
        <v>135309</v>
      </c>
      <c r="AE958" s="44">
        <f ca="1">OFFSET(Vol!$A$1,5,Main!A958,1,1)</f>
        <v>81410</v>
      </c>
    </row>
    <row r="959" spans="1:31" x14ac:dyDescent="0.3">
      <c r="A959" s="38">
        <v>954</v>
      </c>
      <c r="B959" s="16" t="str">
        <f t="shared" ca="1" si="140"/>
        <v/>
      </c>
      <c r="C959" s="21" t="str">
        <f ca="1">OFFSET(Vol!$A$1,0,Main!A959,1,1)</f>
        <v>041590</v>
      </c>
      <c r="D959" s="22">
        <f ca="1">OFFSET(Px!$A$1,1,Main!A959,1,1)</f>
        <v>776</v>
      </c>
      <c r="E959" s="22">
        <f ca="1">OFFSET(Px!$A$1,4,Main!A959,1,1)</f>
        <v>747</v>
      </c>
      <c r="F959" s="22">
        <f ca="1">OFFSET(Px!$A$1,5,Main!A959,1,1)</f>
        <v>750</v>
      </c>
      <c r="G959" s="23">
        <f ca="1">OFFSET(Px!$A$1,6,Main!A959,1,1)</f>
        <v>750</v>
      </c>
      <c r="H959" s="28">
        <f t="shared" ca="1" si="141"/>
        <v>3.4666666666666623E-2</v>
      </c>
      <c r="I959" s="28">
        <f t="shared" ca="1" si="142"/>
        <v>3.4666666666666623E-2</v>
      </c>
      <c r="J959" s="12">
        <f t="shared" ca="1" si="143"/>
        <v>0</v>
      </c>
      <c r="K959" s="31">
        <f ca="1">OFFSET(Perf!$A$1,1,Main!A959,1,1)</f>
        <v>1.2999999999999999E-3</v>
      </c>
      <c r="L959" s="32">
        <f ca="1">OFFSET(Perf!$A$1,2,Main!A959,1,1)</f>
        <v>1.2999999999999999E-3</v>
      </c>
      <c r="M959" s="32">
        <f ca="1">OFFSET(Perf!$A$1,3,Main!A959,1,1)</f>
        <v>3.7499999999999999E-2</v>
      </c>
      <c r="N959" s="32">
        <f ca="1">OFFSET(Perf!$A$1,4,Main!A959,1,1)</f>
        <v>-4.0000000000000036E-3</v>
      </c>
      <c r="O959" s="32">
        <f ca="1">OFFSET(Perf!$A$1,5,Main!A959,1,1)</f>
        <v>0</v>
      </c>
      <c r="P959" s="31">
        <f t="shared" ca="1" si="144"/>
        <v>0</v>
      </c>
      <c r="Q959" s="32">
        <f t="shared" ca="1" si="145"/>
        <v>4.2500285812278493E-2</v>
      </c>
      <c r="R959" s="32">
        <f t="shared" ca="1" si="146"/>
        <v>3.2294773266964574E-2</v>
      </c>
      <c r="S959" s="32">
        <f t="shared" ca="1" si="147"/>
        <v>2.3709196527785418E-2</v>
      </c>
      <c r="T959" s="32">
        <f t="shared" ca="1" si="148"/>
        <v>1.9943878022669462E-2</v>
      </c>
      <c r="U959" s="28" t="str">
        <f t="shared" ca="1" si="149"/>
        <v/>
      </c>
      <c r="V959" s="33">
        <f ca="1">OFFSET(Trade!$A$1,1,A959,1,1)</f>
        <v>0</v>
      </c>
      <c r="W959" s="34">
        <f ca="1">OFFSET(Trade!$A$1,2,A959,1,1)</f>
        <v>5948</v>
      </c>
      <c r="X959" s="34">
        <f ca="1">OFFSET(Trade!$A$1,3,A959,1,1)</f>
        <v>16687</v>
      </c>
      <c r="Y959" s="34">
        <f ca="1">OFFSET(Trade!$A$1,4,A959,1,1)</f>
        <v>6465</v>
      </c>
      <c r="Z959" s="34">
        <f ca="1">OFFSET(Trade!$A$1,5,A959,1,1)</f>
        <v>6688</v>
      </c>
      <c r="AA959" s="33" t="e">
        <f ca="1">OFFSET(Vol!$A$1,1,Main!A959,1,1)</f>
        <v>#N/A</v>
      </c>
      <c r="AB959" s="34">
        <f ca="1">OFFSET(Vol!$A$1,2,Main!A959,1,1)</f>
        <v>139952</v>
      </c>
      <c r="AC959" s="34">
        <f ca="1">OFFSET(Vol!$A$1,3,Main!A959,1,1)</f>
        <v>516709</v>
      </c>
      <c r="AD959" s="34">
        <f ca="1">OFFSET(Vol!$A$1,4,Main!A959,1,1)</f>
        <v>272679</v>
      </c>
      <c r="AE959" s="44">
        <f ca="1">OFFSET(Vol!$A$1,5,Main!A959,1,1)</f>
        <v>335341</v>
      </c>
    </row>
    <row r="960" spans="1:31" x14ac:dyDescent="0.3">
      <c r="A960" s="38">
        <v>955</v>
      </c>
      <c r="B960" s="16" t="str">
        <f t="shared" ca="1" si="140"/>
        <v/>
      </c>
      <c r="C960" s="21" t="str">
        <f ca="1">OFFSET(Vol!$A$1,0,Main!A960,1,1)</f>
        <v>041650</v>
      </c>
      <c r="D960" s="22">
        <f ca="1">OFFSET(Px!$A$1,1,Main!A960,1,1)</f>
        <v>2250</v>
      </c>
      <c r="E960" s="22">
        <f ca="1">OFFSET(Px!$A$1,4,Main!A960,1,1)</f>
        <v>2225</v>
      </c>
      <c r="F960" s="22">
        <f ca="1">OFFSET(Px!$A$1,5,Main!A960,1,1)</f>
        <v>2270</v>
      </c>
      <c r="G960" s="23">
        <f ca="1">OFFSET(Px!$A$1,6,Main!A960,1,1)</f>
        <v>2300</v>
      </c>
      <c r="H960" s="28">
        <f t="shared" ca="1" si="141"/>
        <v>-8.8105726872246271E-3</v>
      </c>
      <c r="I960" s="28">
        <f t="shared" ca="1" si="142"/>
        <v>-2.1739130434782594E-2</v>
      </c>
      <c r="J960" s="12">
        <f t="shared" ca="1" si="143"/>
        <v>0</v>
      </c>
      <c r="K960" s="31">
        <f ca="1">OFFSET(Perf!$A$1,1,Main!A960,1,1)</f>
        <v>1.1200000000000002E-2</v>
      </c>
      <c r="L960" s="32">
        <f ca="1">OFFSET(Perf!$A$1,2,Main!A960,1,1)</f>
        <v>1.1200000000000002E-2</v>
      </c>
      <c r="M960" s="32">
        <f ca="1">OFFSET(Perf!$A$1,3,Main!A960,1,1)</f>
        <v>0</v>
      </c>
      <c r="N960" s="32">
        <f ca="1">OFFSET(Perf!$A$1,4,Main!A960,1,1)</f>
        <v>-1.982378854625555E-2</v>
      </c>
      <c r="O960" s="32">
        <f ca="1">OFFSET(Perf!$A$1,5,Main!A960,1,1)</f>
        <v>-1.3043478260869601E-2</v>
      </c>
      <c r="P960" s="31">
        <f t="shared" ca="1" si="144"/>
        <v>0</v>
      </c>
      <c r="Q960" s="32">
        <f t="shared" ca="1" si="145"/>
        <v>9.3912361533183015E-3</v>
      </c>
      <c r="R960" s="32">
        <f t="shared" ca="1" si="146"/>
        <v>1.3947257345249674E-2</v>
      </c>
      <c r="S960" s="32">
        <f t="shared" ca="1" si="147"/>
        <v>0</v>
      </c>
      <c r="T960" s="32">
        <f t="shared" ca="1" si="148"/>
        <v>1.516025097507207E-2</v>
      </c>
      <c r="U960" s="28" t="str">
        <f t="shared" ca="1" si="149"/>
        <v/>
      </c>
      <c r="V960" s="33">
        <f ca="1">OFFSET(Trade!$A$1,1,A960,1,1)</f>
        <v>0</v>
      </c>
      <c r="W960" s="34">
        <f ca="1">OFFSET(Trade!$A$1,2,A960,1,1)</f>
        <v>479</v>
      </c>
      <c r="X960" s="34">
        <f ca="1">OFFSET(Trade!$A$1,3,A960,1,1)</f>
        <v>760</v>
      </c>
      <c r="Y960" s="34">
        <f ca="1">OFFSET(Trade!$A$1,4,A960,1,1)</f>
        <v>0</v>
      </c>
      <c r="Z960" s="34">
        <f ca="1">OFFSET(Trade!$A$1,5,A960,1,1)</f>
        <v>894</v>
      </c>
      <c r="AA960" s="33" t="e">
        <f ca="1">OFFSET(Vol!$A$1,1,Main!A960,1,1)</f>
        <v>#N/A</v>
      </c>
      <c r="AB960" s="34">
        <f ca="1">OFFSET(Vol!$A$1,2,Main!A960,1,1)</f>
        <v>51005</v>
      </c>
      <c r="AC960" s="34">
        <f ca="1">OFFSET(Vol!$A$1,3,Main!A960,1,1)</f>
        <v>54491</v>
      </c>
      <c r="AD960" s="34">
        <f ca="1">OFFSET(Vol!$A$1,4,Main!A960,1,1)</f>
        <v>85799</v>
      </c>
      <c r="AE960" s="44">
        <f ca="1">OFFSET(Vol!$A$1,5,Main!A960,1,1)</f>
        <v>58970</v>
      </c>
    </row>
    <row r="961" spans="1:31" x14ac:dyDescent="0.3">
      <c r="A961" s="38">
        <v>956</v>
      </c>
      <c r="B961" s="16" t="str">
        <f t="shared" ca="1" si="140"/>
        <v/>
      </c>
      <c r="C961" s="21" t="str">
        <f ca="1">OFFSET(Vol!$A$1,0,Main!A961,1,1)</f>
        <v>041830</v>
      </c>
      <c r="D961" s="22">
        <f ca="1">OFFSET(Px!$A$1,1,Main!A961,1,1)</f>
        <v>16050</v>
      </c>
      <c r="E961" s="22">
        <f ca="1">OFFSET(Px!$A$1,4,Main!A961,1,1)</f>
        <v>15850</v>
      </c>
      <c r="F961" s="22">
        <f ca="1">OFFSET(Px!$A$1,5,Main!A961,1,1)</f>
        <v>16000</v>
      </c>
      <c r="G961" s="23">
        <f ca="1">OFFSET(Px!$A$1,6,Main!A961,1,1)</f>
        <v>15750</v>
      </c>
      <c r="H961" s="28">
        <f t="shared" ca="1" si="141"/>
        <v>3.1250000000000444E-3</v>
      </c>
      <c r="I961" s="28">
        <f t="shared" ca="1" si="142"/>
        <v>1.904761904761898E-2</v>
      </c>
      <c r="J961" s="12">
        <f t="shared" ca="1" si="143"/>
        <v>0</v>
      </c>
      <c r="K961" s="31">
        <f ca="1">OFFSET(Perf!$A$1,1,Main!A961,1,1)</f>
        <v>9.3999999999999986E-3</v>
      </c>
      <c r="L961" s="32">
        <f ca="1">OFFSET(Perf!$A$1,2,Main!A961,1,1)</f>
        <v>9.3999999999999986E-3</v>
      </c>
      <c r="M961" s="32">
        <f ca="1">OFFSET(Perf!$A$1,3,Main!A961,1,1)</f>
        <v>3.2000000000000002E-3</v>
      </c>
      <c r="N961" s="32">
        <f ca="1">OFFSET(Perf!$A$1,4,Main!A961,1,1)</f>
        <v>-9.3750000000000222E-3</v>
      </c>
      <c r="O961" s="32">
        <f ca="1">OFFSET(Perf!$A$1,5,Main!A961,1,1)</f>
        <v>1.5873015873015817E-2</v>
      </c>
      <c r="P961" s="31">
        <f t="shared" ca="1" si="144"/>
        <v>0</v>
      </c>
      <c r="Q961" s="32">
        <f t="shared" ca="1" si="145"/>
        <v>0</v>
      </c>
      <c r="R961" s="32">
        <f t="shared" ca="1" si="146"/>
        <v>6.839782939380536E-3</v>
      </c>
      <c r="S961" s="32">
        <f t="shared" ca="1" si="147"/>
        <v>0</v>
      </c>
      <c r="T961" s="32">
        <f t="shared" ca="1" si="148"/>
        <v>0</v>
      </c>
      <c r="U961" s="28" t="str">
        <f t="shared" ca="1" si="149"/>
        <v/>
      </c>
      <c r="V961" s="33">
        <f ca="1">OFFSET(Trade!$A$1,1,A961,1,1)</f>
        <v>0</v>
      </c>
      <c r="W961" s="34">
        <f ca="1">OFFSET(Trade!$A$1,2,A961,1,1)</f>
        <v>0</v>
      </c>
      <c r="X961" s="34">
        <f ca="1">OFFSET(Trade!$A$1,3,A961,1,1)</f>
        <v>634</v>
      </c>
      <c r="Y961" s="34">
        <f ca="1">OFFSET(Trade!$A$1,4,A961,1,1)</f>
        <v>0</v>
      </c>
      <c r="Z961" s="34">
        <f ca="1">OFFSET(Trade!$A$1,5,A961,1,1)</f>
        <v>0</v>
      </c>
      <c r="AA961" s="33" t="e">
        <f ca="1">OFFSET(Vol!$A$1,1,Main!A961,1,1)</f>
        <v>#N/A</v>
      </c>
      <c r="AB961" s="34">
        <f ca="1">OFFSET(Vol!$A$1,2,Main!A961,1,1)</f>
        <v>62846</v>
      </c>
      <c r="AC961" s="34">
        <f ca="1">OFFSET(Vol!$A$1,3,Main!A961,1,1)</f>
        <v>92693</v>
      </c>
      <c r="AD961" s="34">
        <f ca="1">OFFSET(Vol!$A$1,4,Main!A961,1,1)</f>
        <v>54411</v>
      </c>
      <c r="AE961" s="44">
        <f ca="1">OFFSET(Vol!$A$1,5,Main!A961,1,1)</f>
        <v>56190</v>
      </c>
    </row>
    <row r="962" spans="1:31" x14ac:dyDescent="0.3">
      <c r="A962" s="38">
        <v>957</v>
      </c>
      <c r="B962" s="16" t="str">
        <f t="shared" ca="1" si="140"/>
        <v/>
      </c>
      <c r="C962" s="21" t="str">
        <f ca="1">OFFSET(Vol!$A$1,0,Main!A962,1,1)</f>
        <v>041910</v>
      </c>
      <c r="D962" s="22">
        <f ca="1">OFFSET(Px!$A$1,1,Main!A962,1,1)</f>
        <v>11500</v>
      </c>
      <c r="E962" s="22">
        <f ca="1">OFFSET(Px!$A$1,4,Main!A962,1,1)</f>
        <v>11000</v>
      </c>
      <c r="F962" s="22">
        <f ca="1">OFFSET(Px!$A$1,5,Main!A962,1,1)</f>
        <v>11550</v>
      </c>
      <c r="G962" s="23">
        <f ca="1">OFFSET(Px!$A$1,6,Main!A962,1,1)</f>
        <v>11650</v>
      </c>
      <c r="H962" s="28">
        <f t="shared" ca="1" si="141"/>
        <v>-4.3290043290042934E-3</v>
      </c>
      <c r="I962" s="28">
        <f t="shared" ca="1" si="142"/>
        <v>-1.2875536480686733E-2</v>
      </c>
      <c r="J962" s="12">
        <f t="shared" ca="1" si="143"/>
        <v>0</v>
      </c>
      <c r="K962" s="31">
        <f ca="1">OFFSET(Perf!$A$1,1,Main!A962,1,1)</f>
        <v>3.1400000000000004E-2</v>
      </c>
      <c r="L962" s="32">
        <f ca="1">OFFSET(Perf!$A$1,2,Main!A962,1,1)</f>
        <v>3.1400000000000004E-2</v>
      </c>
      <c r="M962" s="32">
        <f ca="1">OFFSET(Perf!$A$1,3,Main!A962,1,1)</f>
        <v>1.3600000000000001E-2</v>
      </c>
      <c r="N962" s="32">
        <f ca="1">OFFSET(Perf!$A$1,4,Main!A962,1,1)</f>
        <v>-4.7619047619047672E-2</v>
      </c>
      <c r="O962" s="32">
        <f ca="1">OFFSET(Perf!$A$1,5,Main!A962,1,1)</f>
        <v>-8.5836909871244149E-3</v>
      </c>
      <c r="P962" s="31">
        <f t="shared" ca="1" si="144"/>
        <v>0</v>
      </c>
      <c r="Q962" s="32">
        <f t="shared" ca="1" si="145"/>
        <v>8.3688840807495252E-3</v>
      </c>
      <c r="R962" s="32">
        <f t="shared" ca="1" si="146"/>
        <v>8.6947430781829909E-3</v>
      </c>
      <c r="S962" s="32">
        <f t="shared" ca="1" si="147"/>
        <v>6.3616660490291863E-3</v>
      </c>
      <c r="T962" s="32">
        <f t="shared" ca="1" si="148"/>
        <v>5.2947306690970756E-3</v>
      </c>
      <c r="U962" s="28" t="str">
        <f t="shared" ca="1" si="149"/>
        <v/>
      </c>
      <c r="V962" s="33">
        <f ca="1">OFFSET(Trade!$A$1,1,A962,1,1)</f>
        <v>0</v>
      </c>
      <c r="W962" s="34">
        <f ca="1">OFFSET(Trade!$A$1,2,A962,1,1)</f>
        <v>2050</v>
      </c>
      <c r="X962" s="34">
        <f ca="1">OFFSET(Trade!$A$1,3,A962,1,1)</f>
        <v>1996</v>
      </c>
      <c r="Y962" s="34">
        <f ca="1">OFFSET(Trade!$A$1,4,A962,1,1)</f>
        <v>2266</v>
      </c>
      <c r="Z962" s="34">
        <f ca="1">OFFSET(Trade!$A$1,5,A962,1,1)</f>
        <v>2835</v>
      </c>
      <c r="AA962" s="33" t="e">
        <f ca="1">OFFSET(Vol!$A$1,1,Main!A962,1,1)</f>
        <v>#N/A</v>
      </c>
      <c r="AB962" s="34">
        <f ca="1">OFFSET(Vol!$A$1,2,Main!A962,1,1)</f>
        <v>244955</v>
      </c>
      <c r="AC962" s="34">
        <f ca="1">OFFSET(Vol!$A$1,3,Main!A962,1,1)</f>
        <v>229564</v>
      </c>
      <c r="AD962" s="34">
        <f ca="1">OFFSET(Vol!$A$1,4,Main!A962,1,1)</f>
        <v>356196</v>
      </c>
      <c r="AE962" s="44">
        <f ca="1">OFFSET(Vol!$A$1,5,Main!A962,1,1)</f>
        <v>535438</v>
      </c>
    </row>
    <row r="963" spans="1:31" x14ac:dyDescent="0.3">
      <c r="A963" s="38">
        <v>958</v>
      </c>
      <c r="B963" s="16" t="str">
        <f t="shared" ca="1" si="140"/>
        <v/>
      </c>
      <c r="C963" s="21" t="str">
        <f ca="1">OFFSET(Vol!$A$1,0,Main!A963,1,1)</f>
        <v>041920</v>
      </c>
      <c r="D963" s="22">
        <f ca="1">OFFSET(Px!$A$1,1,Main!A963,1,1)</f>
        <v>18400</v>
      </c>
      <c r="E963" s="22">
        <f ca="1">OFFSET(Px!$A$1,4,Main!A963,1,1)</f>
        <v>18000</v>
      </c>
      <c r="F963" s="22">
        <f ca="1">OFFSET(Px!$A$1,5,Main!A963,1,1)</f>
        <v>18200</v>
      </c>
      <c r="G963" s="23">
        <f ca="1">OFFSET(Px!$A$1,6,Main!A963,1,1)</f>
        <v>18250</v>
      </c>
      <c r="H963" s="28">
        <f t="shared" ca="1" si="141"/>
        <v>1.098901098901095E-2</v>
      </c>
      <c r="I963" s="28">
        <f t="shared" ca="1" si="142"/>
        <v>8.2191780821918581E-3</v>
      </c>
      <c r="J963" s="12">
        <f t="shared" ca="1" si="143"/>
        <v>0</v>
      </c>
      <c r="K963" s="31">
        <f ca="1">OFFSET(Perf!$A$1,1,Main!A963,1,1)</f>
        <v>2.5099999999999997E-2</v>
      </c>
      <c r="L963" s="32">
        <f ca="1">OFFSET(Perf!$A$1,2,Main!A963,1,1)</f>
        <v>2.5099999999999997E-2</v>
      </c>
      <c r="M963" s="32">
        <f ca="1">OFFSET(Perf!$A$1,3,Main!A963,1,1)</f>
        <v>-2.8000000000000004E-3</v>
      </c>
      <c r="N963" s="32">
        <f ca="1">OFFSET(Perf!$A$1,4,Main!A963,1,1)</f>
        <v>-1.098901098901095E-2</v>
      </c>
      <c r="O963" s="32">
        <f ca="1">OFFSET(Perf!$A$1,5,Main!A963,1,1)</f>
        <v>-2.739726027397249E-3</v>
      </c>
      <c r="P963" s="31">
        <f t="shared" ca="1" si="144"/>
        <v>0</v>
      </c>
      <c r="Q963" s="32">
        <f t="shared" ca="1" si="145"/>
        <v>2.4400099700144263E-2</v>
      </c>
      <c r="R963" s="32">
        <f t="shared" ca="1" si="146"/>
        <v>3.5496884894290676E-2</v>
      </c>
      <c r="S963" s="32">
        <f t="shared" ca="1" si="147"/>
        <v>2.7791221277670228E-2</v>
      </c>
      <c r="T963" s="32">
        <f t="shared" ca="1" si="148"/>
        <v>5.1182253303144076E-2</v>
      </c>
      <c r="U963" s="28" t="str">
        <f t="shared" ca="1" si="149"/>
        <v/>
      </c>
      <c r="V963" s="33">
        <f ca="1">OFFSET(Trade!$A$1,1,A963,1,1)</f>
        <v>0</v>
      </c>
      <c r="W963" s="34">
        <f ca="1">OFFSET(Trade!$A$1,2,A963,1,1)</f>
        <v>6461</v>
      </c>
      <c r="X963" s="34">
        <f ca="1">OFFSET(Trade!$A$1,3,A963,1,1)</f>
        <v>6951</v>
      </c>
      <c r="Y963" s="34">
        <f ca="1">OFFSET(Trade!$A$1,4,A963,1,1)</f>
        <v>5283</v>
      </c>
      <c r="Z963" s="34">
        <f ca="1">OFFSET(Trade!$A$1,5,A963,1,1)</f>
        <v>8929</v>
      </c>
      <c r="AA963" s="33" t="e">
        <f ca="1">OFFSET(Vol!$A$1,1,Main!A963,1,1)</f>
        <v>#N/A</v>
      </c>
      <c r="AB963" s="34">
        <f ca="1">OFFSET(Vol!$A$1,2,Main!A963,1,1)</f>
        <v>264794</v>
      </c>
      <c r="AC963" s="34">
        <f ca="1">OFFSET(Vol!$A$1,3,Main!A963,1,1)</f>
        <v>195820</v>
      </c>
      <c r="AD963" s="34">
        <f ca="1">OFFSET(Vol!$A$1,4,Main!A963,1,1)</f>
        <v>190096</v>
      </c>
      <c r="AE963" s="44">
        <f ca="1">OFFSET(Vol!$A$1,5,Main!A963,1,1)</f>
        <v>174455</v>
      </c>
    </row>
    <row r="964" spans="1:31" x14ac:dyDescent="0.3">
      <c r="A964" s="38">
        <v>959</v>
      </c>
      <c r="B964" s="16" t="str">
        <f t="shared" ca="1" si="140"/>
        <v/>
      </c>
      <c r="C964" s="21" t="str">
        <f ca="1">OFFSET(Vol!$A$1,0,Main!A964,1,1)</f>
        <v>041930</v>
      </c>
      <c r="D964" s="22">
        <f ca="1">OFFSET(Px!$A$1,1,Main!A964,1,1)</f>
        <v>6080</v>
      </c>
      <c r="E964" s="22">
        <f ca="1">OFFSET(Px!$A$1,4,Main!A964,1,1)</f>
        <v>6060</v>
      </c>
      <c r="F964" s="22">
        <f ca="1">OFFSET(Px!$A$1,5,Main!A964,1,1)</f>
        <v>6470</v>
      </c>
      <c r="G964" s="23">
        <f ca="1">OFFSET(Px!$A$1,6,Main!A964,1,1)</f>
        <v>6550</v>
      </c>
      <c r="H964" s="28">
        <f t="shared" ca="1" si="141"/>
        <v>-6.0278207109737303E-2</v>
      </c>
      <c r="I964" s="28">
        <f t="shared" ca="1" si="142"/>
        <v>-7.1755725190839725E-2</v>
      </c>
      <c r="J964" s="12">
        <f t="shared" ca="1" si="143"/>
        <v>1</v>
      </c>
      <c r="K964" s="31">
        <f ca="1">OFFSET(Perf!$A$1,1,Main!A964,1,1)</f>
        <v>-1.6000000000000001E-3</v>
      </c>
      <c r="L964" s="32">
        <f ca="1">OFFSET(Perf!$A$1,2,Main!A964,1,1)</f>
        <v>-1.6000000000000001E-3</v>
      </c>
      <c r="M964" s="32">
        <f ca="1">OFFSET(Perf!$A$1,3,Main!A964,1,1)</f>
        <v>5.0000000000000001E-3</v>
      </c>
      <c r="N964" s="32">
        <f ca="1">OFFSET(Perf!$A$1,4,Main!A964,1,1)</f>
        <v>-6.3369397217928891E-2</v>
      </c>
      <c r="O964" s="32">
        <f ca="1">OFFSET(Perf!$A$1,5,Main!A964,1,1)</f>
        <v>-1.2213740458015265E-2</v>
      </c>
      <c r="P964" s="31">
        <f t="shared" ca="1" si="144"/>
        <v>0</v>
      </c>
      <c r="Q964" s="32">
        <f t="shared" ca="1" si="145"/>
        <v>3.2031300616941781E-2</v>
      </c>
      <c r="R964" s="32">
        <f t="shared" ca="1" si="146"/>
        <v>6.891382045133583E-2</v>
      </c>
      <c r="S964" s="32">
        <f t="shared" ca="1" si="147"/>
        <v>5.2465690643618501E-2</v>
      </c>
      <c r="T964" s="32">
        <f t="shared" ca="1" si="148"/>
        <v>8.0732130383253928E-2</v>
      </c>
      <c r="U964" s="28" t="str">
        <f t="shared" ca="1" si="149"/>
        <v/>
      </c>
      <c r="V964" s="33">
        <f ca="1">OFFSET(Trade!$A$1,1,A964,1,1)</f>
        <v>0</v>
      </c>
      <c r="W964" s="34">
        <f ca="1">OFFSET(Trade!$A$1,2,A964,1,1)</f>
        <v>8899</v>
      </c>
      <c r="X964" s="34">
        <f ca="1">OFFSET(Trade!$A$1,3,A964,1,1)</f>
        <v>33280</v>
      </c>
      <c r="Y964" s="34">
        <f ca="1">OFFSET(Trade!$A$1,4,A964,1,1)</f>
        <v>55980</v>
      </c>
      <c r="Z964" s="34">
        <f ca="1">OFFSET(Trade!$A$1,5,A964,1,1)</f>
        <v>61716</v>
      </c>
      <c r="AA964" s="33" t="e">
        <f ca="1">OFFSET(Vol!$A$1,1,Main!A964,1,1)</f>
        <v>#N/A</v>
      </c>
      <c r="AB964" s="34">
        <f ca="1">OFFSET(Vol!$A$1,2,Main!A964,1,1)</f>
        <v>277822</v>
      </c>
      <c r="AC964" s="34">
        <f ca="1">OFFSET(Vol!$A$1,3,Main!A964,1,1)</f>
        <v>482922</v>
      </c>
      <c r="AD964" s="34">
        <f ca="1">OFFSET(Vol!$A$1,4,Main!A964,1,1)</f>
        <v>1066983</v>
      </c>
      <c r="AE964" s="44">
        <f ca="1">OFFSET(Vol!$A$1,5,Main!A964,1,1)</f>
        <v>764454</v>
      </c>
    </row>
    <row r="965" spans="1:31" x14ac:dyDescent="0.3">
      <c r="A965" s="38">
        <v>960</v>
      </c>
      <c r="B965" s="16" t="str">
        <f t="shared" ca="1" si="140"/>
        <v/>
      </c>
      <c r="C965" s="21" t="str">
        <f ca="1">OFFSET(Vol!$A$1,0,Main!A965,1,1)</f>
        <v>041960</v>
      </c>
      <c r="D965" s="22">
        <f ca="1">OFFSET(Px!$A$1,1,Main!A965,1,1)</f>
        <v>17500</v>
      </c>
      <c r="E965" s="22">
        <f ca="1">OFFSET(Px!$A$1,4,Main!A965,1,1)</f>
        <v>17150</v>
      </c>
      <c r="F965" s="22">
        <f ca="1">OFFSET(Px!$A$1,5,Main!A965,1,1)</f>
        <v>17100</v>
      </c>
      <c r="G965" s="23">
        <f ca="1">OFFSET(Px!$A$1,6,Main!A965,1,1)</f>
        <v>16600</v>
      </c>
      <c r="H965" s="28">
        <f t="shared" ca="1" si="141"/>
        <v>2.3391812865497075E-2</v>
      </c>
      <c r="I965" s="28">
        <f t="shared" ca="1" si="142"/>
        <v>5.4216867469879526E-2</v>
      </c>
      <c r="J965" s="12">
        <f t="shared" ca="1" si="143"/>
        <v>1</v>
      </c>
      <c r="K965" s="31">
        <f ca="1">OFFSET(Perf!$A$1,1,Main!A965,1,1)</f>
        <v>1.4499999999999999E-2</v>
      </c>
      <c r="L965" s="32">
        <f ca="1">OFFSET(Perf!$A$1,2,Main!A965,1,1)</f>
        <v>1.4499999999999999E-2</v>
      </c>
      <c r="M965" s="32">
        <f ca="1">OFFSET(Perf!$A$1,3,Main!A965,1,1)</f>
        <v>5.7999999999999996E-3</v>
      </c>
      <c r="N965" s="32">
        <f ca="1">OFFSET(Perf!$A$1,4,Main!A965,1,1)</f>
        <v>2.9239766081872176E-3</v>
      </c>
      <c r="O965" s="32">
        <f ca="1">OFFSET(Perf!$A$1,5,Main!A965,1,1)</f>
        <v>3.0120481927710774E-2</v>
      </c>
      <c r="P965" s="31">
        <f t="shared" ca="1" si="144"/>
        <v>0</v>
      </c>
      <c r="Q965" s="32">
        <f t="shared" ca="1" si="145"/>
        <v>2.5633466058012241E-2</v>
      </c>
      <c r="R965" s="32">
        <f t="shared" ca="1" si="146"/>
        <v>5.1741325426716882E-2</v>
      </c>
      <c r="S965" s="32">
        <f t="shared" ca="1" si="147"/>
        <v>1.3588061753501562E-2</v>
      </c>
      <c r="T965" s="32">
        <f t="shared" ca="1" si="148"/>
        <v>3.9178665757859762E-2</v>
      </c>
      <c r="U965" s="28" t="str">
        <f t="shared" ca="1" si="149"/>
        <v/>
      </c>
      <c r="V965" s="33">
        <f ca="1">OFFSET(Trade!$A$1,1,A965,1,1)</f>
        <v>0</v>
      </c>
      <c r="W965" s="34">
        <f ca="1">OFFSET(Trade!$A$1,2,A965,1,1)</f>
        <v>7912</v>
      </c>
      <c r="X965" s="34">
        <f ca="1">OFFSET(Trade!$A$1,3,A965,1,1)</f>
        <v>16142</v>
      </c>
      <c r="Y965" s="34">
        <f ca="1">OFFSET(Trade!$A$1,4,A965,1,1)</f>
        <v>9488</v>
      </c>
      <c r="Z965" s="34">
        <f ca="1">OFFSET(Trade!$A$1,5,A965,1,1)</f>
        <v>22992</v>
      </c>
      <c r="AA965" s="33" t="e">
        <f ca="1">OFFSET(Vol!$A$1,1,Main!A965,1,1)</f>
        <v>#N/A</v>
      </c>
      <c r="AB965" s="34">
        <f ca="1">OFFSET(Vol!$A$1,2,Main!A965,1,1)</f>
        <v>308659</v>
      </c>
      <c r="AC965" s="34">
        <f ca="1">OFFSET(Vol!$A$1,3,Main!A965,1,1)</f>
        <v>311975</v>
      </c>
      <c r="AD965" s="34">
        <f ca="1">OFFSET(Vol!$A$1,4,Main!A965,1,1)</f>
        <v>698260</v>
      </c>
      <c r="AE965" s="44">
        <f ca="1">OFFSET(Vol!$A$1,5,Main!A965,1,1)</f>
        <v>586850</v>
      </c>
    </row>
    <row r="966" spans="1:31" x14ac:dyDescent="0.3">
      <c r="A966" s="38">
        <v>961</v>
      </c>
      <c r="B966" s="16" t="str">
        <f t="shared" ref="B966:B1029" ca="1" si="150">IF(AND(I966&gt;=$H$1,J966&gt;=$H$3,U966&gt;=$J$2),"DETECTED","")</f>
        <v/>
      </c>
      <c r="C966" s="21" t="str">
        <f ca="1">OFFSET(Vol!$A$1,0,Main!A966,1,1)</f>
        <v>042000</v>
      </c>
      <c r="D966" s="22">
        <f ca="1">OFFSET(Px!$A$1,1,Main!A966,1,1)</f>
        <v>53600</v>
      </c>
      <c r="E966" s="22">
        <f ca="1">OFFSET(Px!$A$1,4,Main!A966,1,1)</f>
        <v>52600</v>
      </c>
      <c r="F966" s="22">
        <f ca="1">OFFSET(Px!$A$1,5,Main!A966,1,1)</f>
        <v>52800</v>
      </c>
      <c r="G966" s="23">
        <f ca="1">OFFSET(Px!$A$1,6,Main!A966,1,1)</f>
        <v>53600</v>
      </c>
      <c r="H966" s="28">
        <f t="shared" ref="H966:H1029" ca="1" si="151">IFERROR(D966/F966-1,"")</f>
        <v>1.5151515151515138E-2</v>
      </c>
      <c r="I966" s="28">
        <f t="shared" ref="I966:I1029" ca="1" si="152">IFERROR(D966/G966-1,"")</f>
        <v>0</v>
      </c>
      <c r="J966" s="12">
        <f t="shared" ref="J966:J1029" ca="1" si="153">IF(AND(K966&gt;0,P966&gt;=$H$2),1,0)+IF(AND(L966&gt;0,Q966&gt;=$H$2),1,0)+IF(AND(M966&gt;0,R966&gt;=$H$2),1,0)+IF(AND(N966&gt;0,S966&gt;=$H$2),1,0)+IF(AND(O966&gt;0,T966&gt;=$H$2),1,0)</f>
        <v>0</v>
      </c>
      <c r="K966" s="31">
        <f ca="1">OFFSET(Perf!$A$1,1,Main!A966,1,1)</f>
        <v>1.9E-3</v>
      </c>
      <c r="L966" s="32">
        <f ca="1">OFFSET(Perf!$A$1,2,Main!A966,1,1)</f>
        <v>1.9E-3</v>
      </c>
      <c r="M966" s="32">
        <f ca="1">OFFSET(Perf!$A$1,3,Main!A966,1,1)</f>
        <v>1.7100000000000001E-2</v>
      </c>
      <c r="N966" s="32">
        <f ca="1">OFFSET(Perf!$A$1,4,Main!A966,1,1)</f>
        <v>-3.7878787878787845E-3</v>
      </c>
      <c r="O966" s="32">
        <f ca="1">OFFSET(Perf!$A$1,5,Main!A966,1,1)</f>
        <v>-1.4925373134328401E-2</v>
      </c>
      <c r="P966" s="31">
        <f t="shared" ref="P966:P1029" ca="1" si="154">IFERROR(V966/AA966,0)</f>
        <v>0</v>
      </c>
      <c r="Q966" s="32">
        <f t="shared" ref="Q966:Q1029" ca="1" si="155">IFERROR(W966/AB966,0)</f>
        <v>2.2474254459828015E-2</v>
      </c>
      <c r="R966" s="32">
        <f t="shared" ref="R966:R1029" ca="1" si="156">IFERROR(X966/AC966,0)</f>
        <v>4.1762283024418943E-2</v>
      </c>
      <c r="S966" s="32">
        <f t="shared" ref="S966:S1029" ca="1" si="157">IFERROR(Y966/AD966,0)</f>
        <v>1.9486006347636125E-2</v>
      </c>
      <c r="T966" s="32">
        <f t="shared" ref="T966:T1029" ca="1" si="158">IFERROR(Z966/AE966,0)</f>
        <v>2.0694898502242834E-2</v>
      </c>
      <c r="U966" s="28" t="str">
        <f t="shared" ref="U966:U1029" ca="1" si="159">IF(RIGHT(C966,1)&lt;&gt;"0",E966/VLOOKUP(LEFT(C966,5)&amp;"0",$C$6:$E$2853,3,FALSE),"")</f>
        <v/>
      </c>
      <c r="V966" s="33">
        <f ca="1">OFFSET(Trade!$A$1,1,A966,1,1)</f>
        <v>0</v>
      </c>
      <c r="W966" s="34">
        <f ca="1">OFFSET(Trade!$A$1,2,A966,1,1)</f>
        <v>1508</v>
      </c>
      <c r="X966" s="34">
        <f ca="1">OFFSET(Trade!$A$1,3,A966,1,1)</f>
        <v>2839</v>
      </c>
      <c r="Y966" s="34">
        <f ca="1">OFFSET(Trade!$A$1,4,A966,1,1)</f>
        <v>1891</v>
      </c>
      <c r="Z966" s="34">
        <f ca="1">OFFSET(Trade!$A$1,5,A966,1,1)</f>
        <v>2722</v>
      </c>
      <c r="AA966" s="33" t="e">
        <f ca="1">OFFSET(Vol!$A$1,1,Main!A966,1,1)</f>
        <v>#N/A</v>
      </c>
      <c r="AB966" s="34">
        <f ca="1">OFFSET(Vol!$A$1,2,Main!A966,1,1)</f>
        <v>67099</v>
      </c>
      <c r="AC966" s="34">
        <f ca="1">OFFSET(Vol!$A$1,3,Main!A966,1,1)</f>
        <v>67980</v>
      </c>
      <c r="AD966" s="34">
        <f ca="1">OFFSET(Vol!$A$1,4,Main!A966,1,1)</f>
        <v>97044</v>
      </c>
      <c r="AE966" s="44">
        <f ca="1">OFFSET(Vol!$A$1,5,Main!A966,1,1)</f>
        <v>131530</v>
      </c>
    </row>
    <row r="967" spans="1:31" x14ac:dyDescent="0.3">
      <c r="A967" s="38">
        <v>962</v>
      </c>
      <c r="B967" s="16" t="str">
        <f t="shared" ca="1" si="150"/>
        <v/>
      </c>
      <c r="C967" s="21" t="str">
        <f ca="1">OFFSET(Vol!$A$1,0,Main!A967,1,1)</f>
        <v>042040</v>
      </c>
      <c r="D967" s="22">
        <f ca="1">OFFSET(Px!$A$1,1,Main!A967,1,1)</f>
        <v>924</v>
      </c>
      <c r="E967" s="22">
        <f ca="1">OFFSET(Px!$A$1,4,Main!A967,1,1)</f>
        <v>986</v>
      </c>
      <c r="F967" s="22">
        <f ca="1">OFFSET(Px!$A$1,5,Main!A967,1,1)</f>
        <v>913</v>
      </c>
      <c r="G967" s="23">
        <f ca="1">OFFSET(Px!$A$1,6,Main!A967,1,1)</f>
        <v>933</v>
      </c>
      <c r="H967" s="28">
        <f t="shared" ca="1" si="151"/>
        <v>1.2048192771084265E-2</v>
      </c>
      <c r="I967" s="28">
        <f t="shared" ca="1" si="152"/>
        <v>-9.6463022508038732E-3</v>
      </c>
      <c r="J967" s="12">
        <f t="shared" ca="1" si="153"/>
        <v>0</v>
      </c>
      <c r="K967" s="31">
        <f ca="1">OFFSET(Perf!$A$1,1,Main!A967,1,1)</f>
        <v>-8.6E-3</v>
      </c>
      <c r="L967" s="32">
        <f ca="1">OFFSET(Perf!$A$1,2,Main!A967,1,1)</f>
        <v>-8.6E-3</v>
      </c>
      <c r="M967" s="32">
        <f ca="1">OFFSET(Perf!$A$1,3,Main!A967,1,1)</f>
        <v>-5.4800000000000001E-2</v>
      </c>
      <c r="N967" s="32">
        <f ca="1">OFFSET(Perf!$A$1,4,Main!A967,1,1)</f>
        <v>7.9956188389923355E-2</v>
      </c>
      <c r="O967" s="32">
        <f ca="1">OFFSET(Perf!$A$1,5,Main!A967,1,1)</f>
        <v>-2.1436227224008619E-2</v>
      </c>
      <c r="P967" s="31">
        <f t="shared" ca="1" si="154"/>
        <v>0</v>
      </c>
      <c r="Q967" s="32">
        <f t="shared" ca="1" si="155"/>
        <v>2.6401663824036688E-2</v>
      </c>
      <c r="R967" s="32">
        <f t="shared" ca="1" si="156"/>
        <v>4.5222463032270149E-2</v>
      </c>
      <c r="S967" s="32">
        <f t="shared" ca="1" si="157"/>
        <v>4.67077180674626E-2</v>
      </c>
      <c r="T967" s="32">
        <f t="shared" ca="1" si="158"/>
        <v>4.8421534681372121E-2</v>
      </c>
      <c r="U967" s="28" t="str">
        <f t="shared" ca="1" si="159"/>
        <v/>
      </c>
      <c r="V967" s="33">
        <f ca="1">OFFSET(Trade!$A$1,1,A967,1,1)</f>
        <v>0</v>
      </c>
      <c r="W967" s="34">
        <f ca="1">OFFSET(Trade!$A$1,2,A967,1,1)</f>
        <v>63358</v>
      </c>
      <c r="X967" s="34">
        <f ca="1">OFFSET(Trade!$A$1,3,A967,1,1)</f>
        <v>269963</v>
      </c>
      <c r="Y967" s="34">
        <f ca="1">OFFSET(Trade!$A$1,4,A967,1,1)</f>
        <v>1403922</v>
      </c>
      <c r="Z967" s="34">
        <f ca="1">OFFSET(Trade!$A$1,5,A967,1,1)</f>
        <v>124980</v>
      </c>
      <c r="AA967" s="33" t="e">
        <f ca="1">OFFSET(Vol!$A$1,1,Main!A967,1,1)</f>
        <v>#N/A</v>
      </c>
      <c r="AB967" s="34">
        <f ca="1">OFFSET(Vol!$A$1,2,Main!A967,1,1)</f>
        <v>2399773</v>
      </c>
      <c r="AC967" s="34">
        <f ca="1">OFFSET(Vol!$A$1,3,Main!A967,1,1)</f>
        <v>5969666</v>
      </c>
      <c r="AD967" s="34">
        <f ca="1">OFFSET(Vol!$A$1,4,Main!A967,1,1)</f>
        <v>30057602</v>
      </c>
      <c r="AE967" s="44">
        <f ca="1">OFFSET(Vol!$A$1,5,Main!A967,1,1)</f>
        <v>2581083</v>
      </c>
    </row>
    <row r="968" spans="1:31" x14ac:dyDescent="0.3">
      <c r="A968" s="38">
        <v>963</v>
      </c>
      <c r="B968" s="16" t="str">
        <f t="shared" ca="1" si="150"/>
        <v/>
      </c>
      <c r="C968" s="21" t="str">
        <f ca="1">OFFSET(Vol!$A$1,0,Main!A968,1,1)</f>
        <v>042110</v>
      </c>
      <c r="D968" s="22">
        <f ca="1">OFFSET(Px!$A$1,1,Main!A968,1,1)</f>
        <v>1145</v>
      </c>
      <c r="E968" s="22">
        <f ca="1">OFFSET(Px!$A$1,4,Main!A968,1,1)</f>
        <v>1115</v>
      </c>
      <c r="F968" s="22">
        <f ca="1">OFFSET(Px!$A$1,5,Main!A968,1,1)</f>
        <v>1125</v>
      </c>
      <c r="G968" s="23">
        <f ca="1">OFFSET(Px!$A$1,6,Main!A968,1,1)</f>
        <v>1125</v>
      </c>
      <c r="H968" s="28">
        <f t="shared" ca="1" si="151"/>
        <v>1.777777777777767E-2</v>
      </c>
      <c r="I968" s="28">
        <f t="shared" ca="1" si="152"/>
        <v>1.777777777777767E-2</v>
      </c>
      <c r="J968" s="12">
        <f t="shared" ca="1" si="153"/>
        <v>1</v>
      </c>
      <c r="K968" s="31">
        <f ca="1">OFFSET(Perf!$A$1,1,Main!A968,1,1)</f>
        <v>0</v>
      </c>
      <c r="L968" s="32">
        <f ca="1">OFFSET(Perf!$A$1,2,Main!A968,1,1)</f>
        <v>0</v>
      </c>
      <c r="M968" s="32">
        <f ca="1">OFFSET(Perf!$A$1,3,Main!A968,1,1)</f>
        <v>2.69E-2</v>
      </c>
      <c r="N968" s="32">
        <f ca="1">OFFSET(Perf!$A$1,4,Main!A968,1,1)</f>
        <v>-8.8888888888888351E-3</v>
      </c>
      <c r="O968" s="32">
        <f ca="1">OFFSET(Perf!$A$1,5,Main!A968,1,1)</f>
        <v>0</v>
      </c>
      <c r="P968" s="31">
        <f t="shared" ca="1" si="154"/>
        <v>0</v>
      </c>
      <c r="Q968" s="32">
        <f t="shared" ca="1" si="155"/>
        <v>2.3658806773223611E-2</v>
      </c>
      <c r="R968" s="32">
        <f t="shared" ca="1" si="156"/>
        <v>7.6639429213532173E-2</v>
      </c>
      <c r="S968" s="32">
        <f t="shared" ca="1" si="157"/>
        <v>9.5738196821229318E-3</v>
      </c>
      <c r="T968" s="32">
        <f t="shared" ca="1" si="158"/>
        <v>1.0801765521719306E-2</v>
      </c>
      <c r="U968" s="28" t="str">
        <f t="shared" ca="1" si="159"/>
        <v/>
      </c>
      <c r="V968" s="33">
        <f ca="1">OFFSET(Trade!$A$1,1,A968,1,1)</f>
        <v>0</v>
      </c>
      <c r="W968" s="34">
        <f ca="1">OFFSET(Trade!$A$1,2,A968,1,1)</f>
        <v>1196</v>
      </c>
      <c r="X968" s="34">
        <f ca="1">OFFSET(Trade!$A$1,3,A968,1,1)</f>
        <v>7025</v>
      </c>
      <c r="Y968" s="34">
        <f ca="1">OFFSET(Trade!$A$1,4,A968,1,1)</f>
        <v>1021</v>
      </c>
      <c r="Z968" s="34">
        <f ca="1">OFFSET(Trade!$A$1,5,A968,1,1)</f>
        <v>4525</v>
      </c>
      <c r="AA968" s="33" t="e">
        <f ca="1">OFFSET(Vol!$A$1,1,Main!A968,1,1)</f>
        <v>#N/A</v>
      </c>
      <c r="AB968" s="34">
        <f ca="1">OFFSET(Vol!$A$1,2,Main!A968,1,1)</f>
        <v>50552</v>
      </c>
      <c r="AC968" s="34">
        <f ca="1">OFFSET(Vol!$A$1,3,Main!A968,1,1)</f>
        <v>91663</v>
      </c>
      <c r="AD968" s="34">
        <f ca="1">OFFSET(Vol!$A$1,4,Main!A968,1,1)</f>
        <v>106645</v>
      </c>
      <c r="AE968" s="44">
        <f ca="1">OFFSET(Vol!$A$1,5,Main!A968,1,1)</f>
        <v>418913</v>
      </c>
    </row>
    <row r="969" spans="1:31" x14ac:dyDescent="0.3">
      <c r="A969" s="38">
        <v>964</v>
      </c>
      <c r="B969" s="16" t="str">
        <f t="shared" ca="1" si="150"/>
        <v/>
      </c>
      <c r="C969" s="21" t="str">
        <f ca="1">OFFSET(Vol!$A$1,0,Main!A969,1,1)</f>
        <v>042370</v>
      </c>
      <c r="D969" s="22">
        <f ca="1">OFFSET(Px!$A$1,1,Main!A969,1,1)</f>
        <v>6330</v>
      </c>
      <c r="E969" s="22">
        <f ca="1">OFFSET(Px!$A$1,4,Main!A969,1,1)</f>
        <v>6310</v>
      </c>
      <c r="F969" s="22">
        <f ca="1">OFFSET(Px!$A$1,5,Main!A969,1,1)</f>
        <v>6320</v>
      </c>
      <c r="G969" s="23">
        <f ca="1">OFFSET(Px!$A$1,6,Main!A969,1,1)</f>
        <v>6400</v>
      </c>
      <c r="H969" s="28">
        <f t="shared" ca="1" si="151"/>
        <v>1.5822784810126667E-3</v>
      </c>
      <c r="I969" s="28">
        <f t="shared" ca="1" si="152"/>
        <v>-1.0937500000000044E-2</v>
      </c>
      <c r="J969" s="12">
        <f t="shared" ca="1" si="153"/>
        <v>0</v>
      </c>
      <c r="K969" s="31">
        <f ca="1">OFFSET(Perf!$A$1,1,Main!A969,1,1)</f>
        <v>3.2000000000000002E-3</v>
      </c>
      <c r="L969" s="32">
        <f ca="1">OFFSET(Perf!$A$1,2,Main!A969,1,1)</f>
        <v>3.2000000000000002E-3</v>
      </c>
      <c r="M969" s="32">
        <f ca="1">OFFSET(Perf!$A$1,3,Main!A969,1,1)</f>
        <v>0</v>
      </c>
      <c r="N969" s="32">
        <f ca="1">OFFSET(Perf!$A$1,4,Main!A969,1,1)</f>
        <v>-1.5822784810126667E-3</v>
      </c>
      <c r="O969" s="32">
        <f ca="1">OFFSET(Perf!$A$1,5,Main!A969,1,1)</f>
        <v>-1.2499999999999956E-2</v>
      </c>
      <c r="P969" s="31">
        <f t="shared" ca="1" si="154"/>
        <v>0</v>
      </c>
      <c r="Q969" s="32">
        <f t="shared" ca="1" si="155"/>
        <v>2.2760465807602333E-2</v>
      </c>
      <c r="R969" s="32">
        <f t="shared" ca="1" si="156"/>
        <v>1.5071796558149731E-2</v>
      </c>
      <c r="S969" s="32">
        <f t="shared" ca="1" si="157"/>
        <v>1.6319957498381287E-2</v>
      </c>
      <c r="T969" s="32">
        <f t="shared" ca="1" si="158"/>
        <v>5.6864598754972087E-2</v>
      </c>
      <c r="U969" s="28" t="str">
        <f t="shared" ca="1" si="159"/>
        <v/>
      </c>
      <c r="V969" s="33">
        <f ca="1">OFFSET(Trade!$A$1,1,A969,1,1)</f>
        <v>0</v>
      </c>
      <c r="W969" s="34">
        <f ca="1">OFFSET(Trade!$A$1,2,A969,1,1)</f>
        <v>1761</v>
      </c>
      <c r="X969" s="34">
        <f ca="1">OFFSET(Trade!$A$1,3,A969,1,1)</f>
        <v>3025</v>
      </c>
      <c r="Y969" s="34">
        <f ca="1">OFFSET(Trade!$A$1,4,A969,1,1)</f>
        <v>1966</v>
      </c>
      <c r="Z969" s="34">
        <f ca="1">OFFSET(Trade!$A$1,5,A969,1,1)</f>
        <v>6376</v>
      </c>
      <c r="AA969" s="33" t="e">
        <f ca="1">OFFSET(Vol!$A$1,1,Main!A969,1,1)</f>
        <v>#N/A</v>
      </c>
      <c r="AB969" s="34">
        <f ca="1">OFFSET(Vol!$A$1,2,Main!A969,1,1)</f>
        <v>77371</v>
      </c>
      <c r="AC969" s="34">
        <f ca="1">OFFSET(Vol!$A$1,3,Main!A969,1,1)</f>
        <v>200706</v>
      </c>
      <c r="AD969" s="34">
        <f ca="1">OFFSET(Vol!$A$1,4,Main!A969,1,1)</f>
        <v>120466</v>
      </c>
      <c r="AE969" s="44">
        <f ca="1">OFFSET(Vol!$A$1,5,Main!A969,1,1)</f>
        <v>112126</v>
      </c>
    </row>
    <row r="970" spans="1:31" x14ac:dyDescent="0.3">
      <c r="A970" s="38">
        <v>965</v>
      </c>
      <c r="B970" s="16" t="str">
        <f t="shared" ca="1" si="150"/>
        <v/>
      </c>
      <c r="C970" s="21" t="str">
        <f ca="1">OFFSET(Vol!$A$1,0,Main!A970,1,1)</f>
        <v>042420</v>
      </c>
      <c r="D970" s="22">
        <f ca="1">OFFSET(Px!$A$1,1,Main!A970,1,1)</f>
        <v>14900</v>
      </c>
      <c r="E970" s="22">
        <f ca="1">OFFSET(Px!$A$1,4,Main!A970,1,1)</f>
        <v>14500</v>
      </c>
      <c r="F970" s="22">
        <f ca="1">OFFSET(Px!$A$1,5,Main!A970,1,1)</f>
        <v>14650</v>
      </c>
      <c r="G970" s="23">
        <f ca="1">OFFSET(Px!$A$1,6,Main!A970,1,1)</f>
        <v>14450</v>
      </c>
      <c r="H970" s="28">
        <f t="shared" ca="1" si="151"/>
        <v>1.7064846416382284E-2</v>
      </c>
      <c r="I970" s="28">
        <f t="shared" ca="1" si="152"/>
        <v>3.114186851211076E-2</v>
      </c>
      <c r="J970" s="12">
        <f t="shared" ca="1" si="153"/>
        <v>0</v>
      </c>
      <c r="K970" s="31">
        <f ca="1">OFFSET(Perf!$A$1,1,Main!A970,1,1)</f>
        <v>0</v>
      </c>
      <c r="L970" s="32">
        <f ca="1">OFFSET(Perf!$A$1,2,Main!A970,1,1)</f>
        <v>0</v>
      </c>
      <c r="M970" s="32">
        <f ca="1">OFFSET(Perf!$A$1,3,Main!A970,1,1)</f>
        <v>2.76E-2</v>
      </c>
      <c r="N970" s="32">
        <f ca="1">OFFSET(Perf!$A$1,4,Main!A970,1,1)</f>
        <v>-1.0238907849829393E-2</v>
      </c>
      <c r="O970" s="32">
        <f ca="1">OFFSET(Perf!$A$1,5,Main!A970,1,1)</f>
        <v>1.384083044982698E-2</v>
      </c>
      <c r="P970" s="31">
        <f t="shared" ca="1" si="154"/>
        <v>0</v>
      </c>
      <c r="Q970" s="32">
        <f t="shared" ca="1" si="155"/>
        <v>1.5196111985762201E-2</v>
      </c>
      <c r="R970" s="32">
        <f t="shared" ca="1" si="156"/>
        <v>5.8006605131679231E-3</v>
      </c>
      <c r="S970" s="32">
        <f t="shared" ca="1" si="157"/>
        <v>3.5757494286866517E-2</v>
      </c>
      <c r="T970" s="32">
        <f t="shared" ca="1" si="158"/>
        <v>0</v>
      </c>
      <c r="U970" s="28" t="str">
        <f t="shared" ca="1" si="159"/>
        <v/>
      </c>
      <c r="V970" s="33">
        <f ca="1">OFFSET(Trade!$A$1,1,A970,1,1)</f>
        <v>0</v>
      </c>
      <c r="W970" s="34">
        <f ca="1">OFFSET(Trade!$A$1,2,A970,1,1)</f>
        <v>444</v>
      </c>
      <c r="X970" s="34">
        <f ca="1">OFFSET(Trade!$A$1,3,A970,1,1)</f>
        <v>137</v>
      </c>
      <c r="Y970" s="34">
        <f ca="1">OFFSET(Trade!$A$1,4,A970,1,1)</f>
        <v>798</v>
      </c>
      <c r="Z970" s="34">
        <f ca="1">OFFSET(Trade!$A$1,5,A970,1,1)</f>
        <v>0</v>
      </c>
      <c r="AA970" s="33" t="e">
        <f ca="1">OFFSET(Vol!$A$1,1,Main!A970,1,1)</f>
        <v>#N/A</v>
      </c>
      <c r="AB970" s="34">
        <f ca="1">OFFSET(Vol!$A$1,2,Main!A970,1,1)</f>
        <v>29218</v>
      </c>
      <c r="AC970" s="34">
        <f ca="1">OFFSET(Vol!$A$1,3,Main!A970,1,1)</f>
        <v>23618</v>
      </c>
      <c r="AD970" s="34">
        <f ca="1">OFFSET(Vol!$A$1,4,Main!A970,1,1)</f>
        <v>22317</v>
      </c>
      <c r="AE970" s="44">
        <f ca="1">OFFSET(Vol!$A$1,5,Main!A970,1,1)</f>
        <v>22785</v>
      </c>
    </row>
    <row r="971" spans="1:31" x14ac:dyDescent="0.3">
      <c r="A971" s="38">
        <v>966</v>
      </c>
      <c r="B971" s="16" t="str">
        <f t="shared" ca="1" si="150"/>
        <v/>
      </c>
      <c r="C971" s="21" t="str">
        <f ca="1">OFFSET(Vol!$A$1,0,Main!A971,1,1)</f>
        <v>042500</v>
      </c>
      <c r="D971" s="22">
        <f ca="1">OFFSET(Px!$A$1,1,Main!A971,1,1)</f>
        <v>4680</v>
      </c>
      <c r="E971" s="22">
        <f ca="1">OFFSET(Px!$A$1,4,Main!A971,1,1)</f>
        <v>4550</v>
      </c>
      <c r="F971" s="22">
        <f ca="1">OFFSET(Px!$A$1,5,Main!A971,1,1)</f>
        <v>4550</v>
      </c>
      <c r="G971" s="23">
        <f ca="1">OFFSET(Px!$A$1,6,Main!A971,1,1)</f>
        <v>4510</v>
      </c>
      <c r="H971" s="28">
        <f t="shared" ca="1" si="151"/>
        <v>2.857142857142847E-2</v>
      </c>
      <c r="I971" s="28">
        <f t="shared" ca="1" si="152"/>
        <v>3.7694013303769314E-2</v>
      </c>
      <c r="J971" s="12">
        <f t="shared" ca="1" si="153"/>
        <v>0</v>
      </c>
      <c r="K971" s="31">
        <f ca="1">OFFSET(Perf!$A$1,1,Main!A971,1,1)</f>
        <v>3.2000000000000002E-3</v>
      </c>
      <c r="L971" s="32">
        <f ca="1">OFFSET(Perf!$A$1,2,Main!A971,1,1)</f>
        <v>3.2000000000000002E-3</v>
      </c>
      <c r="M971" s="32">
        <f ca="1">OFFSET(Perf!$A$1,3,Main!A971,1,1)</f>
        <v>2.53E-2</v>
      </c>
      <c r="N971" s="32">
        <f ca="1">OFFSET(Perf!$A$1,4,Main!A971,1,1)</f>
        <v>0</v>
      </c>
      <c r="O971" s="32">
        <f ca="1">OFFSET(Perf!$A$1,5,Main!A971,1,1)</f>
        <v>8.8691796008868451E-3</v>
      </c>
      <c r="P971" s="31">
        <f t="shared" ca="1" si="154"/>
        <v>0</v>
      </c>
      <c r="Q971" s="32">
        <f t="shared" ca="1" si="155"/>
        <v>1.5348356313055093E-2</v>
      </c>
      <c r="R971" s="32">
        <f t="shared" ca="1" si="156"/>
        <v>1.3155805460336437E-2</v>
      </c>
      <c r="S971" s="32">
        <f t="shared" ca="1" si="157"/>
        <v>1.2629576023194053E-2</v>
      </c>
      <c r="T971" s="32">
        <f t="shared" ca="1" si="158"/>
        <v>4.3250987377061872E-2</v>
      </c>
      <c r="U971" s="28" t="str">
        <f t="shared" ca="1" si="159"/>
        <v/>
      </c>
      <c r="V971" s="33">
        <f ca="1">OFFSET(Trade!$A$1,1,A971,1,1)</f>
        <v>0</v>
      </c>
      <c r="W971" s="34">
        <f ca="1">OFFSET(Trade!$A$1,2,A971,1,1)</f>
        <v>2390</v>
      </c>
      <c r="X971" s="34">
        <f ca="1">OFFSET(Trade!$A$1,3,A971,1,1)</f>
        <v>2817</v>
      </c>
      <c r="Y971" s="34">
        <f ca="1">OFFSET(Trade!$A$1,4,A971,1,1)</f>
        <v>2801</v>
      </c>
      <c r="Z971" s="34">
        <f ca="1">OFFSET(Trade!$A$1,5,A971,1,1)</f>
        <v>5585</v>
      </c>
      <c r="AA971" s="33" t="e">
        <f ca="1">OFFSET(Vol!$A$1,1,Main!A971,1,1)</f>
        <v>#N/A</v>
      </c>
      <c r="AB971" s="34">
        <f ca="1">OFFSET(Vol!$A$1,2,Main!A971,1,1)</f>
        <v>155717</v>
      </c>
      <c r="AC971" s="34">
        <f ca="1">OFFSET(Vol!$A$1,3,Main!A971,1,1)</f>
        <v>214126</v>
      </c>
      <c r="AD971" s="34">
        <f ca="1">OFFSET(Vol!$A$1,4,Main!A971,1,1)</f>
        <v>221781</v>
      </c>
      <c r="AE971" s="44">
        <f ca="1">OFFSET(Vol!$A$1,5,Main!A971,1,1)</f>
        <v>129130</v>
      </c>
    </row>
    <row r="972" spans="1:31" x14ac:dyDescent="0.3">
      <c r="A972" s="38">
        <v>967</v>
      </c>
      <c r="B972" s="16" t="str">
        <f t="shared" ca="1" si="150"/>
        <v/>
      </c>
      <c r="C972" s="21" t="str">
        <f ca="1">OFFSET(Vol!$A$1,0,Main!A972,1,1)</f>
        <v>042510</v>
      </c>
      <c r="D972" s="22">
        <f ca="1">OFFSET(Px!$A$1,1,Main!A972,1,1)</f>
        <v>3620</v>
      </c>
      <c r="E972" s="22">
        <f ca="1">OFFSET(Px!$A$1,4,Main!A972,1,1)</f>
        <v>3545</v>
      </c>
      <c r="F972" s="22">
        <f ca="1">OFFSET(Px!$A$1,5,Main!A972,1,1)</f>
        <v>3630</v>
      </c>
      <c r="G972" s="23">
        <f ca="1">OFFSET(Px!$A$1,6,Main!A972,1,1)</f>
        <v>3710</v>
      </c>
      <c r="H972" s="28">
        <f t="shared" ca="1" si="151"/>
        <v>-2.7548209366391463E-3</v>
      </c>
      <c r="I972" s="28">
        <f t="shared" ca="1" si="152"/>
        <v>-2.425876010781669E-2</v>
      </c>
      <c r="J972" s="12">
        <f t="shared" ca="1" si="153"/>
        <v>0</v>
      </c>
      <c r="K972" s="31">
        <f ca="1">OFFSET(Perf!$A$1,1,Main!A972,1,1)</f>
        <v>-1.09E-2</v>
      </c>
      <c r="L972" s="32">
        <f ca="1">OFFSET(Perf!$A$1,2,Main!A972,1,1)</f>
        <v>-1.09E-2</v>
      </c>
      <c r="M972" s="32">
        <f ca="1">OFFSET(Perf!$A$1,3,Main!A972,1,1)</f>
        <v>3.2400000000000005E-2</v>
      </c>
      <c r="N972" s="32">
        <f ca="1">OFFSET(Perf!$A$1,4,Main!A972,1,1)</f>
        <v>-2.3415977961432466E-2</v>
      </c>
      <c r="O972" s="32">
        <f ca="1">OFFSET(Perf!$A$1,5,Main!A972,1,1)</f>
        <v>-2.1563342318059342E-2</v>
      </c>
      <c r="P972" s="31">
        <f t="shared" ca="1" si="154"/>
        <v>0</v>
      </c>
      <c r="Q972" s="32">
        <f t="shared" ca="1" si="155"/>
        <v>3.2949732641942363E-2</v>
      </c>
      <c r="R972" s="32">
        <f t="shared" ca="1" si="156"/>
        <v>2.192235910562991E-2</v>
      </c>
      <c r="S972" s="32">
        <f t="shared" ca="1" si="157"/>
        <v>3.2878522542223731E-2</v>
      </c>
      <c r="T972" s="32">
        <f t="shared" ca="1" si="158"/>
        <v>3.6070185778435702E-2</v>
      </c>
      <c r="U972" s="28" t="str">
        <f t="shared" ca="1" si="159"/>
        <v/>
      </c>
      <c r="V972" s="33">
        <f ca="1">OFFSET(Trade!$A$1,1,A972,1,1)</f>
        <v>0</v>
      </c>
      <c r="W972" s="34">
        <f ca="1">OFFSET(Trade!$A$1,2,A972,1,1)</f>
        <v>13039</v>
      </c>
      <c r="X972" s="34">
        <f ca="1">OFFSET(Trade!$A$1,3,A972,1,1)</f>
        <v>14953</v>
      </c>
      <c r="Y972" s="34">
        <f ca="1">OFFSET(Trade!$A$1,4,A972,1,1)</f>
        <v>22492</v>
      </c>
      <c r="Z972" s="34">
        <f ca="1">OFFSET(Trade!$A$1,5,A972,1,1)</f>
        <v>31335</v>
      </c>
      <c r="AA972" s="33" t="e">
        <f ca="1">OFFSET(Vol!$A$1,1,Main!A972,1,1)</f>
        <v>#N/A</v>
      </c>
      <c r="AB972" s="34">
        <f ca="1">OFFSET(Vol!$A$1,2,Main!A972,1,1)</f>
        <v>395724</v>
      </c>
      <c r="AC972" s="34">
        <f ca="1">OFFSET(Vol!$A$1,3,Main!A972,1,1)</f>
        <v>682089</v>
      </c>
      <c r="AD972" s="34">
        <f ca="1">OFFSET(Vol!$A$1,4,Main!A972,1,1)</f>
        <v>684094</v>
      </c>
      <c r="AE972" s="44">
        <f ca="1">OFFSET(Vol!$A$1,5,Main!A972,1,1)</f>
        <v>868723</v>
      </c>
    </row>
    <row r="973" spans="1:31" x14ac:dyDescent="0.3">
      <c r="A973" s="38">
        <v>968</v>
      </c>
      <c r="B973" s="16" t="str">
        <f t="shared" ca="1" si="150"/>
        <v/>
      </c>
      <c r="C973" s="21" t="str">
        <f ca="1">OFFSET(Vol!$A$1,0,Main!A973,1,1)</f>
        <v>042520</v>
      </c>
      <c r="D973" s="22">
        <f ca="1">OFFSET(Px!$A$1,1,Main!A973,1,1)</f>
        <v>20900</v>
      </c>
      <c r="E973" s="22">
        <f ca="1">OFFSET(Px!$A$1,4,Main!A973,1,1)</f>
        <v>20200</v>
      </c>
      <c r="F973" s="22">
        <f ca="1">OFFSET(Px!$A$1,5,Main!A973,1,1)</f>
        <v>19300</v>
      </c>
      <c r="G973" s="23">
        <f ca="1">OFFSET(Px!$A$1,6,Main!A973,1,1)</f>
        <v>19150</v>
      </c>
      <c r="H973" s="28">
        <f t="shared" ca="1" si="151"/>
        <v>8.290155440414515E-2</v>
      </c>
      <c r="I973" s="28">
        <f t="shared" ca="1" si="152"/>
        <v>9.1383812010443766E-2</v>
      </c>
      <c r="J973" s="12">
        <f t="shared" ca="1" si="153"/>
        <v>0</v>
      </c>
      <c r="K973" s="31">
        <f ca="1">OFFSET(Perf!$A$1,1,Main!A973,1,1)</f>
        <v>1.7000000000000001E-2</v>
      </c>
      <c r="L973" s="32">
        <f ca="1">OFFSET(Perf!$A$1,2,Main!A973,1,1)</f>
        <v>1.7000000000000001E-2</v>
      </c>
      <c r="M973" s="32">
        <f ca="1">OFFSET(Perf!$A$1,3,Main!A973,1,1)</f>
        <v>1.7299999999999999E-2</v>
      </c>
      <c r="N973" s="32">
        <f ca="1">OFFSET(Perf!$A$1,4,Main!A973,1,1)</f>
        <v>4.663212435233155E-2</v>
      </c>
      <c r="O973" s="32">
        <f ca="1">OFFSET(Perf!$A$1,5,Main!A973,1,1)</f>
        <v>7.8328981723236879E-3</v>
      </c>
      <c r="P973" s="31">
        <f t="shared" ca="1" si="154"/>
        <v>0</v>
      </c>
      <c r="Q973" s="32">
        <f t="shared" ca="1" si="155"/>
        <v>4.2407763115224388E-3</v>
      </c>
      <c r="R973" s="32">
        <f t="shared" ca="1" si="156"/>
        <v>4.7306890279071832E-3</v>
      </c>
      <c r="S973" s="32">
        <f t="shared" ca="1" si="157"/>
        <v>4.7566116179697422E-3</v>
      </c>
      <c r="T973" s="32">
        <f t="shared" ca="1" si="158"/>
        <v>1.1551907584739321E-2</v>
      </c>
      <c r="U973" s="28" t="str">
        <f t="shared" ca="1" si="159"/>
        <v/>
      </c>
      <c r="V973" s="33">
        <f ca="1">OFFSET(Trade!$A$1,1,A973,1,1)</f>
        <v>0</v>
      </c>
      <c r="W973" s="34">
        <f ca="1">OFFSET(Trade!$A$1,2,A973,1,1)</f>
        <v>510</v>
      </c>
      <c r="X973" s="34">
        <f ca="1">OFFSET(Trade!$A$1,3,A973,1,1)</f>
        <v>1706</v>
      </c>
      <c r="Y973" s="34">
        <f ca="1">OFFSET(Trade!$A$1,4,A973,1,1)</f>
        <v>1977</v>
      </c>
      <c r="Z973" s="34">
        <f ca="1">OFFSET(Trade!$A$1,5,A973,1,1)</f>
        <v>1140</v>
      </c>
      <c r="AA973" s="33" t="e">
        <f ca="1">OFFSET(Vol!$A$1,1,Main!A973,1,1)</f>
        <v>#N/A</v>
      </c>
      <c r="AB973" s="34">
        <f ca="1">OFFSET(Vol!$A$1,2,Main!A973,1,1)</f>
        <v>120261</v>
      </c>
      <c r="AC973" s="34">
        <f ca="1">OFFSET(Vol!$A$1,3,Main!A973,1,1)</f>
        <v>360624</v>
      </c>
      <c r="AD973" s="34">
        <f ca="1">OFFSET(Vol!$A$1,4,Main!A973,1,1)</f>
        <v>415632</v>
      </c>
      <c r="AE973" s="44">
        <f ca="1">OFFSET(Vol!$A$1,5,Main!A973,1,1)</f>
        <v>98685</v>
      </c>
    </row>
    <row r="974" spans="1:31" x14ac:dyDescent="0.3">
      <c r="A974" s="38">
        <v>969</v>
      </c>
      <c r="B974" s="16" t="str">
        <f t="shared" ca="1" si="150"/>
        <v/>
      </c>
      <c r="C974" s="21" t="str">
        <f ca="1">OFFSET(Vol!$A$1,0,Main!A974,1,1)</f>
        <v>042600</v>
      </c>
      <c r="D974" s="22">
        <f ca="1">OFFSET(Px!$A$1,1,Main!A974,1,1)</f>
        <v>3425</v>
      </c>
      <c r="E974" s="22">
        <f ca="1">OFFSET(Px!$A$1,4,Main!A974,1,1)</f>
        <v>3120</v>
      </c>
      <c r="F974" s="22">
        <f ca="1">OFFSET(Px!$A$1,5,Main!A974,1,1)</f>
        <v>3080</v>
      </c>
      <c r="G974" s="23">
        <f ca="1">OFFSET(Px!$A$1,6,Main!A974,1,1)</f>
        <v>3145</v>
      </c>
      <c r="H974" s="28">
        <f t="shared" ca="1" si="151"/>
        <v>0.11201298701298712</v>
      </c>
      <c r="I974" s="28">
        <f t="shared" ca="1" si="152"/>
        <v>8.9030206677265467E-2</v>
      </c>
      <c r="J974" s="12">
        <f t="shared" ca="1" si="153"/>
        <v>0</v>
      </c>
      <c r="K974" s="31">
        <f ca="1">OFFSET(Perf!$A$1,1,Main!A974,1,1)</f>
        <v>5.8700000000000002E-2</v>
      </c>
      <c r="L974" s="32">
        <f ca="1">OFFSET(Perf!$A$1,2,Main!A974,1,1)</f>
        <v>5.8700000000000002E-2</v>
      </c>
      <c r="M974" s="32">
        <f ca="1">OFFSET(Perf!$A$1,3,Main!A974,1,1)</f>
        <v>3.6900000000000002E-2</v>
      </c>
      <c r="N974" s="32">
        <f ca="1">OFFSET(Perf!$A$1,4,Main!A974,1,1)</f>
        <v>1.298701298701288E-2</v>
      </c>
      <c r="O974" s="32">
        <f ca="1">OFFSET(Perf!$A$1,5,Main!A974,1,1)</f>
        <v>-2.0667726550079535E-2</v>
      </c>
      <c r="P974" s="31">
        <f t="shared" ca="1" si="154"/>
        <v>0</v>
      </c>
      <c r="Q974" s="32">
        <f t="shared" ca="1" si="155"/>
        <v>2.8319022457067373E-2</v>
      </c>
      <c r="R974" s="32">
        <f t="shared" ca="1" si="156"/>
        <v>2.8546514296204507E-2</v>
      </c>
      <c r="S974" s="32">
        <f t="shared" ca="1" si="157"/>
        <v>2.3459374921171457E-2</v>
      </c>
      <c r="T974" s="32">
        <f t="shared" ca="1" si="158"/>
        <v>5.0301810865191147E-3</v>
      </c>
      <c r="U974" s="28" t="str">
        <f t="shared" ca="1" si="159"/>
        <v/>
      </c>
      <c r="V974" s="33">
        <f ca="1">OFFSET(Trade!$A$1,1,A974,1,1)</f>
        <v>0</v>
      </c>
      <c r="W974" s="34">
        <f ca="1">OFFSET(Trade!$A$1,2,A974,1,1)</f>
        <v>13377</v>
      </c>
      <c r="X974" s="34">
        <f ca="1">OFFSET(Trade!$A$1,3,A974,1,1)</f>
        <v>1866</v>
      </c>
      <c r="Y974" s="34">
        <f ca="1">OFFSET(Trade!$A$1,4,A974,1,1)</f>
        <v>2790</v>
      </c>
      <c r="Z974" s="34">
        <f ca="1">OFFSET(Trade!$A$1,5,A974,1,1)</f>
        <v>255</v>
      </c>
      <c r="AA974" s="33" t="e">
        <f ca="1">OFFSET(Vol!$A$1,1,Main!A974,1,1)</f>
        <v>#N/A</v>
      </c>
      <c r="AB974" s="34">
        <f ca="1">OFFSET(Vol!$A$1,2,Main!A974,1,1)</f>
        <v>472368</v>
      </c>
      <c r="AC974" s="34">
        <f ca="1">OFFSET(Vol!$A$1,3,Main!A974,1,1)</f>
        <v>65367</v>
      </c>
      <c r="AD974" s="34">
        <f ca="1">OFFSET(Vol!$A$1,4,Main!A974,1,1)</f>
        <v>118929</v>
      </c>
      <c r="AE974" s="44">
        <f ca="1">OFFSET(Vol!$A$1,5,Main!A974,1,1)</f>
        <v>50694</v>
      </c>
    </row>
    <row r="975" spans="1:31" x14ac:dyDescent="0.3">
      <c r="A975" s="38">
        <v>970</v>
      </c>
      <c r="B975" s="16" t="str">
        <f t="shared" ca="1" si="150"/>
        <v/>
      </c>
      <c r="C975" s="21" t="str">
        <f ca="1">OFFSET(Vol!$A$1,0,Main!A975,1,1)</f>
        <v>042660</v>
      </c>
      <c r="D975" s="22">
        <f ca="1">OFFSET(Px!$A$1,1,Main!A975,1,1)</f>
        <v>24650</v>
      </c>
      <c r="E975" s="22">
        <f ca="1">OFFSET(Px!$A$1,4,Main!A975,1,1)</f>
        <v>24900</v>
      </c>
      <c r="F975" s="22">
        <f ca="1">OFFSET(Px!$A$1,5,Main!A975,1,1)</f>
        <v>27050</v>
      </c>
      <c r="G975" s="23">
        <f ca="1">OFFSET(Px!$A$1,6,Main!A975,1,1)</f>
        <v>26900</v>
      </c>
      <c r="H975" s="28">
        <f t="shared" ca="1" si="151"/>
        <v>-8.8724584103512028E-2</v>
      </c>
      <c r="I975" s="28">
        <f t="shared" ca="1" si="152"/>
        <v>-8.3643122676579917E-2</v>
      </c>
      <c r="J975" s="12">
        <f t="shared" ca="1" si="153"/>
        <v>0</v>
      </c>
      <c r="K975" s="31">
        <f ca="1">OFFSET(Perf!$A$1,1,Main!A975,1,1)</f>
        <v>4.0999999999999995E-3</v>
      </c>
      <c r="L975" s="32">
        <f ca="1">OFFSET(Perf!$A$1,2,Main!A975,1,1)</f>
        <v>4.0999999999999995E-3</v>
      </c>
      <c r="M975" s="32">
        <f ca="1">OFFSET(Perf!$A$1,3,Main!A975,1,1)</f>
        <v>-1.41E-2</v>
      </c>
      <c r="N975" s="32">
        <f ca="1">OFFSET(Perf!$A$1,4,Main!A975,1,1)</f>
        <v>-7.9482439926062853E-2</v>
      </c>
      <c r="O975" s="32">
        <f ca="1">OFFSET(Perf!$A$1,5,Main!A975,1,1)</f>
        <v>5.5762081784387352E-3</v>
      </c>
      <c r="P975" s="31">
        <f t="shared" ca="1" si="154"/>
        <v>0</v>
      </c>
      <c r="Q975" s="32">
        <f t="shared" ca="1" si="155"/>
        <v>1.0794295305386092E-2</v>
      </c>
      <c r="R975" s="32">
        <f t="shared" ca="1" si="156"/>
        <v>4.5232889518840753E-2</v>
      </c>
      <c r="S975" s="32">
        <f t="shared" ca="1" si="157"/>
        <v>1.9103983139655834E-2</v>
      </c>
      <c r="T975" s="32">
        <f t="shared" ca="1" si="158"/>
        <v>2.9370369208288696E-2</v>
      </c>
      <c r="U975" s="28" t="str">
        <f t="shared" ca="1" si="159"/>
        <v/>
      </c>
      <c r="V975" s="33">
        <f ca="1">OFFSET(Trade!$A$1,1,A975,1,1)</f>
        <v>0</v>
      </c>
      <c r="W975" s="34">
        <f ca="1">OFFSET(Trade!$A$1,2,A975,1,1)</f>
        <v>3222</v>
      </c>
      <c r="X975" s="34">
        <f ca="1">OFFSET(Trade!$A$1,3,A975,1,1)</f>
        <v>14999</v>
      </c>
      <c r="Y975" s="34">
        <f ca="1">OFFSET(Trade!$A$1,4,A975,1,1)</f>
        <v>19652</v>
      </c>
      <c r="Z975" s="34">
        <f ca="1">OFFSET(Trade!$A$1,5,A975,1,1)</f>
        <v>39315</v>
      </c>
      <c r="AA975" s="33" t="e">
        <f ca="1">OFFSET(Vol!$A$1,1,Main!A975,1,1)</f>
        <v>#N/A</v>
      </c>
      <c r="AB975" s="34">
        <f ca="1">OFFSET(Vol!$A$1,2,Main!A975,1,1)</f>
        <v>298491</v>
      </c>
      <c r="AC975" s="34">
        <f ca="1">OFFSET(Vol!$A$1,3,Main!A975,1,1)</f>
        <v>331595</v>
      </c>
      <c r="AD975" s="34">
        <f ca="1">OFFSET(Vol!$A$1,4,Main!A975,1,1)</f>
        <v>1028686</v>
      </c>
      <c r="AE975" s="44">
        <f ca="1">OFFSET(Vol!$A$1,5,Main!A975,1,1)</f>
        <v>1338594</v>
      </c>
    </row>
    <row r="976" spans="1:31" x14ac:dyDescent="0.3">
      <c r="A976" s="38">
        <v>971</v>
      </c>
      <c r="B976" s="16" t="str">
        <f t="shared" ca="1" si="150"/>
        <v/>
      </c>
      <c r="C976" s="21" t="str">
        <f ca="1">OFFSET(Vol!$A$1,0,Main!A976,1,1)</f>
        <v>042670</v>
      </c>
      <c r="D976" s="22">
        <f ca="1">OFFSET(Px!$A$1,1,Main!A976,1,1)</f>
        <v>6660</v>
      </c>
      <c r="E976" s="22">
        <f ca="1">OFFSET(Px!$A$1,4,Main!A976,1,1)</f>
        <v>6870</v>
      </c>
      <c r="F976" s="22">
        <f ca="1">OFFSET(Px!$A$1,5,Main!A976,1,1)</f>
        <v>7250</v>
      </c>
      <c r="G976" s="23">
        <f ca="1">OFFSET(Px!$A$1,6,Main!A976,1,1)</f>
        <v>6790</v>
      </c>
      <c r="H976" s="28">
        <f t="shared" ca="1" si="151"/>
        <v>-8.1379310344827593E-2</v>
      </c>
      <c r="I976" s="28">
        <f t="shared" ca="1" si="152"/>
        <v>-1.9145802650957333E-2</v>
      </c>
      <c r="J976" s="12">
        <f t="shared" ca="1" si="153"/>
        <v>0</v>
      </c>
      <c r="K976" s="31">
        <f ca="1">OFFSET(Perf!$A$1,1,Main!A976,1,1)</f>
        <v>-2.92E-2</v>
      </c>
      <c r="L976" s="32">
        <f ca="1">OFFSET(Perf!$A$1,2,Main!A976,1,1)</f>
        <v>-2.92E-2</v>
      </c>
      <c r="M976" s="32">
        <f ca="1">OFFSET(Perf!$A$1,3,Main!A976,1,1)</f>
        <v>-1.5E-3</v>
      </c>
      <c r="N976" s="32">
        <f ca="1">OFFSET(Perf!$A$1,4,Main!A976,1,1)</f>
        <v>-5.2413793103448292E-2</v>
      </c>
      <c r="O976" s="32">
        <f ca="1">OFFSET(Perf!$A$1,5,Main!A976,1,1)</f>
        <v>6.7746686303387316E-2</v>
      </c>
      <c r="P976" s="31">
        <f t="shared" ca="1" si="154"/>
        <v>0</v>
      </c>
      <c r="Q976" s="32">
        <f t="shared" ca="1" si="155"/>
        <v>2.246615523413788E-3</v>
      </c>
      <c r="R976" s="32">
        <f t="shared" ca="1" si="156"/>
        <v>6.3766122609035716E-3</v>
      </c>
      <c r="S976" s="32">
        <f t="shared" ca="1" si="157"/>
        <v>4.5960924491105365E-3</v>
      </c>
      <c r="T976" s="32">
        <f t="shared" ca="1" si="158"/>
        <v>5.6492602882416681E-3</v>
      </c>
      <c r="U976" s="28" t="str">
        <f t="shared" ca="1" si="159"/>
        <v/>
      </c>
      <c r="V976" s="33">
        <f ca="1">OFFSET(Trade!$A$1,1,A976,1,1)</f>
        <v>0</v>
      </c>
      <c r="W976" s="34">
        <f ca="1">OFFSET(Trade!$A$1,2,A976,1,1)</f>
        <v>9764</v>
      </c>
      <c r="X976" s="34">
        <f ca="1">OFFSET(Trade!$A$1,3,A976,1,1)</f>
        <v>24034</v>
      </c>
      <c r="Y976" s="34">
        <f ca="1">OFFSET(Trade!$A$1,4,A976,1,1)</f>
        <v>33194</v>
      </c>
      <c r="Z976" s="34">
        <f ca="1">OFFSET(Trade!$A$1,5,A976,1,1)</f>
        <v>97448</v>
      </c>
      <c r="AA976" s="33" t="e">
        <f ca="1">OFFSET(Vol!$A$1,1,Main!A976,1,1)</f>
        <v>#N/A</v>
      </c>
      <c r="AB976" s="34">
        <f ca="1">OFFSET(Vol!$A$1,2,Main!A976,1,1)</f>
        <v>4346093</v>
      </c>
      <c r="AC976" s="34">
        <f ca="1">OFFSET(Vol!$A$1,3,Main!A976,1,1)</f>
        <v>3769086</v>
      </c>
      <c r="AD976" s="34">
        <f ca="1">OFFSET(Vol!$A$1,4,Main!A976,1,1)</f>
        <v>7222222</v>
      </c>
      <c r="AE976" s="44">
        <f ca="1">OFFSET(Vol!$A$1,5,Main!A976,1,1)</f>
        <v>17249692</v>
      </c>
    </row>
    <row r="977" spans="1:31" x14ac:dyDescent="0.3">
      <c r="A977" s="38">
        <v>972</v>
      </c>
      <c r="B977" s="16" t="str">
        <f t="shared" ca="1" si="150"/>
        <v/>
      </c>
      <c r="C977" s="21" t="str">
        <f ca="1">OFFSET(Vol!$A$1,0,Main!A977,1,1)</f>
        <v>042700</v>
      </c>
      <c r="D977" s="22">
        <f ca="1">OFFSET(Px!$A$1,1,Main!A977,1,1)</f>
        <v>7880</v>
      </c>
      <c r="E977" s="22">
        <f ca="1">OFFSET(Px!$A$1,4,Main!A977,1,1)</f>
        <v>7430</v>
      </c>
      <c r="F977" s="22">
        <f ca="1">OFFSET(Px!$A$1,5,Main!A977,1,1)</f>
        <v>7470</v>
      </c>
      <c r="G977" s="23">
        <f ca="1">OFFSET(Px!$A$1,6,Main!A977,1,1)</f>
        <v>7420</v>
      </c>
      <c r="H977" s="28">
        <f t="shared" ca="1" si="151"/>
        <v>5.4886211512717553E-2</v>
      </c>
      <c r="I977" s="28">
        <f t="shared" ca="1" si="152"/>
        <v>6.1994609164420567E-2</v>
      </c>
      <c r="J977" s="12">
        <f t="shared" ca="1" si="153"/>
        <v>0</v>
      </c>
      <c r="K977" s="31">
        <f ca="1">OFFSET(Perf!$A$1,1,Main!A977,1,1)</f>
        <v>7.0699999999999999E-2</v>
      </c>
      <c r="L977" s="32">
        <f ca="1">OFFSET(Perf!$A$1,2,Main!A977,1,1)</f>
        <v>7.0699999999999999E-2</v>
      </c>
      <c r="M977" s="32">
        <f ca="1">OFFSET(Perf!$A$1,3,Main!A977,1,1)</f>
        <v>-9.3999999999999986E-3</v>
      </c>
      <c r="N977" s="32">
        <f ca="1">OFFSET(Perf!$A$1,4,Main!A977,1,1)</f>
        <v>-5.3547523427041055E-3</v>
      </c>
      <c r="O977" s="32">
        <f ca="1">OFFSET(Perf!$A$1,5,Main!A977,1,1)</f>
        <v>6.7385444743934819E-3</v>
      </c>
      <c r="P977" s="31">
        <f t="shared" ca="1" si="154"/>
        <v>0</v>
      </c>
      <c r="Q977" s="32">
        <f t="shared" ca="1" si="155"/>
        <v>6.8635097493036212E-3</v>
      </c>
      <c r="R977" s="32">
        <f t="shared" ca="1" si="156"/>
        <v>1.5656265135266034E-2</v>
      </c>
      <c r="S977" s="32">
        <f t="shared" ca="1" si="157"/>
        <v>1.501521595413534E-3</v>
      </c>
      <c r="T977" s="32">
        <f t="shared" ca="1" si="158"/>
        <v>1.3494841070837912E-2</v>
      </c>
      <c r="U977" s="28" t="str">
        <f t="shared" ca="1" si="159"/>
        <v/>
      </c>
      <c r="V977" s="33">
        <f ca="1">OFFSET(Trade!$A$1,1,A977,1,1)</f>
        <v>0</v>
      </c>
      <c r="W977" s="34">
        <f ca="1">OFFSET(Trade!$A$1,2,A977,1,1)</f>
        <v>4620</v>
      </c>
      <c r="X977" s="34">
        <f ca="1">OFFSET(Trade!$A$1,3,A977,1,1)</f>
        <v>5657</v>
      </c>
      <c r="Y977" s="34">
        <f ca="1">OFFSET(Trade!$A$1,4,A977,1,1)</f>
        <v>561</v>
      </c>
      <c r="Z977" s="34">
        <f ca="1">OFFSET(Trade!$A$1,5,A977,1,1)</f>
        <v>5059</v>
      </c>
      <c r="AA977" s="33" t="e">
        <f ca="1">OFFSET(Vol!$A$1,1,Main!A977,1,1)</f>
        <v>#N/A</v>
      </c>
      <c r="AB977" s="34">
        <f ca="1">OFFSET(Vol!$A$1,2,Main!A977,1,1)</f>
        <v>673125</v>
      </c>
      <c r="AC977" s="34">
        <f ca="1">OFFSET(Vol!$A$1,3,Main!A977,1,1)</f>
        <v>361325</v>
      </c>
      <c r="AD977" s="34">
        <f ca="1">OFFSET(Vol!$A$1,4,Main!A977,1,1)</f>
        <v>373621</v>
      </c>
      <c r="AE977" s="44">
        <f ca="1">OFFSET(Vol!$A$1,5,Main!A977,1,1)</f>
        <v>374884</v>
      </c>
    </row>
    <row r="978" spans="1:31" x14ac:dyDescent="0.3">
      <c r="A978" s="38">
        <v>973</v>
      </c>
      <c r="B978" s="16" t="str">
        <f t="shared" ca="1" si="150"/>
        <v/>
      </c>
      <c r="C978" s="21" t="str">
        <f ca="1">OFFSET(Vol!$A$1,0,Main!A978,1,1)</f>
        <v>042940</v>
      </c>
      <c r="D978" s="22">
        <f ca="1">OFFSET(Px!$A$1,1,Main!A978,1,1)</f>
        <v>1700</v>
      </c>
      <c r="E978" s="22">
        <f ca="1">OFFSET(Px!$A$1,4,Main!A978,1,1)</f>
        <v>1720</v>
      </c>
      <c r="F978" s="22">
        <f ca="1">OFFSET(Px!$A$1,5,Main!A978,1,1)</f>
        <v>1605</v>
      </c>
      <c r="G978" s="23">
        <f ca="1">OFFSET(Px!$A$1,6,Main!A978,1,1)</f>
        <v>1550</v>
      </c>
      <c r="H978" s="28">
        <f t="shared" ca="1" si="151"/>
        <v>5.9190031152647871E-2</v>
      </c>
      <c r="I978" s="28">
        <f t="shared" ca="1" si="152"/>
        <v>9.6774193548387011E-2</v>
      </c>
      <c r="J978" s="12">
        <f t="shared" ca="1" si="153"/>
        <v>0</v>
      </c>
      <c r="K978" s="31">
        <f ca="1">OFFSET(Perf!$A$1,1,Main!A978,1,1)</f>
        <v>-2.86E-2</v>
      </c>
      <c r="L978" s="32">
        <f ca="1">OFFSET(Perf!$A$1,2,Main!A978,1,1)</f>
        <v>-2.86E-2</v>
      </c>
      <c r="M978" s="32">
        <f ca="1">OFFSET(Perf!$A$1,3,Main!A978,1,1)</f>
        <v>1.7399999999999999E-2</v>
      </c>
      <c r="N978" s="32">
        <f ca="1">OFFSET(Perf!$A$1,4,Main!A978,1,1)</f>
        <v>7.1651090342679025E-2</v>
      </c>
      <c r="O978" s="32">
        <f ca="1">OFFSET(Perf!$A$1,5,Main!A978,1,1)</f>
        <v>3.548387096774186E-2</v>
      </c>
      <c r="P978" s="31">
        <f t="shared" ca="1" si="154"/>
        <v>0</v>
      </c>
      <c r="Q978" s="32">
        <f t="shared" ca="1" si="155"/>
        <v>3.5114637674806014E-2</v>
      </c>
      <c r="R978" s="32">
        <f t="shared" ca="1" si="156"/>
        <v>3.4047833450858725E-2</v>
      </c>
      <c r="S978" s="32">
        <f t="shared" ca="1" si="157"/>
        <v>1.9647099277546695E-2</v>
      </c>
      <c r="T978" s="32">
        <f t="shared" ca="1" si="158"/>
        <v>3.9488831052830159E-2</v>
      </c>
      <c r="U978" s="28" t="str">
        <f t="shared" ca="1" si="159"/>
        <v/>
      </c>
      <c r="V978" s="33">
        <f ca="1">OFFSET(Trade!$A$1,1,A978,1,1)</f>
        <v>0</v>
      </c>
      <c r="W978" s="34">
        <f ca="1">OFFSET(Trade!$A$1,2,A978,1,1)</f>
        <v>12816</v>
      </c>
      <c r="X978" s="34">
        <f ca="1">OFFSET(Trade!$A$1,3,A978,1,1)</f>
        <v>46015</v>
      </c>
      <c r="Y978" s="34">
        <f ca="1">OFFSET(Trade!$A$1,4,A978,1,1)</f>
        <v>33768</v>
      </c>
      <c r="Z978" s="34">
        <f ca="1">OFFSET(Trade!$A$1,5,A978,1,1)</f>
        <v>41027</v>
      </c>
      <c r="AA978" s="33" t="e">
        <f ca="1">OFFSET(Vol!$A$1,1,Main!A978,1,1)</f>
        <v>#N/A</v>
      </c>
      <c r="AB978" s="34">
        <f ca="1">OFFSET(Vol!$A$1,2,Main!A978,1,1)</f>
        <v>364976</v>
      </c>
      <c r="AC978" s="34">
        <f ca="1">OFFSET(Vol!$A$1,3,Main!A978,1,1)</f>
        <v>1351481</v>
      </c>
      <c r="AD978" s="34">
        <f ca="1">OFFSET(Vol!$A$1,4,Main!A978,1,1)</f>
        <v>1718727</v>
      </c>
      <c r="AE978" s="44">
        <f ca="1">OFFSET(Vol!$A$1,5,Main!A978,1,1)</f>
        <v>1038952</v>
      </c>
    </row>
    <row r="979" spans="1:31" x14ac:dyDescent="0.3">
      <c r="A979" s="38">
        <v>974</v>
      </c>
      <c r="B979" s="16" t="str">
        <f t="shared" ca="1" si="150"/>
        <v/>
      </c>
      <c r="C979" s="21" t="str">
        <f ca="1">OFFSET(Vol!$A$1,0,Main!A979,1,1)</f>
        <v>043090</v>
      </c>
      <c r="D979" s="22">
        <f ca="1">OFFSET(Px!$A$1,1,Main!A979,1,1)</f>
        <v>2880</v>
      </c>
      <c r="E979" s="22">
        <f ca="1">OFFSET(Px!$A$1,4,Main!A979,1,1)</f>
        <v>2855</v>
      </c>
      <c r="F979" s="22">
        <f ca="1">OFFSET(Px!$A$1,5,Main!A979,1,1)</f>
        <v>2950</v>
      </c>
      <c r="G979" s="23">
        <f ca="1">OFFSET(Px!$A$1,6,Main!A979,1,1)</f>
        <v>2905</v>
      </c>
      <c r="H979" s="28">
        <f t="shared" ca="1" si="151"/>
        <v>-2.3728813559321993E-2</v>
      </c>
      <c r="I979" s="28">
        <f t="shared" ca="1" si="152"/>
        <v>-8.6058519793459354E-3</v>
      </c>
      <c r="J979" s="12">
        <f t="shared" ca="1" si="153"/>
        <v>1</v>
      </c>
      <c r="K979" s="31">
        <f ca="1">OFFSET(Perf!$A$1,1,Main!A979,1,1)</f>
        <v>3.4999999999999996E-3</v>
      </c>
      <c r="L979" s="32">
        <f ca="1">OFFSET(Perf!$A$1,2,Main!A979,1,1)</f>
        <v>3.4999999999999996E-3</v>
      </c>
      <c r="M979" s="32">
        <f ca="1">OFFSET(Perf!$A$1,3,Main!A979,1,1)</f>
        <v>5.3E-3</v>
      </c>
      <c r="N979" s="32">
        <f ca="1">OFFSET(Perf!$A$1,4,Main!A979,1,1)</f>
        <v>-3.2203389830508522E-2</v>
      </c>
      <c r="O979" s="32">
        <f ca="1">OFFSET(Perf!$A$1,5,Main!A979,1,1)</f>
        <v>1.5490533562822817E-2</v>
      </c>
      <c r="P979" s="31">
        <f t="shared" ca="1" si="154"/>
        <v>0</v>
      </c>
      <c r="Q979" s="32">
        <f t="shared" ca="1" si="155"/>
        <v>4.6344959388437648E-2</v>
      </c>
      <c r="R979" s="32">
        <f t="shared" ca="1" si="156"/>
        <v>4.7438534134963344E-2</v>
      </c>
      <c r="S979" s="32">
        <f t="shared" ca="1" si="157"/>
        <v>3.8994584714847853E-2</v>
      </c>
      <c r="T979" s="32">
        <f t="shared" ca="1" si="158"/>
        <v>7.1065531291750458E-2</v>
      </c>
      <c r="U979" s="28" t="str">
        <f t="shared" ca="1" si="159"/>
        <v/>
      </c>
      <c r="V979" s="33">
        <f ca="1">OFFSET(Trade!$A$1,1,A979,1,1)</f>
        <v>0</v>
      </c>
      <c r="W979" s="34">
        <f ca="1">OFFSET(Trade!$A$1,2,A979,1,1)</f>
        <v>7760</v>
      </c>
      <c r="X979" s="34">
        <f ca="1">OFFSET(Trade!$A$1,3,A979,1,1)</f>
        <v>19860</v>
      </c>
      <c r="Y979" s="34">
        <f ca="1">OFFSET(Trade!$A$1,4,A979,1,1)</f>
        <v>10326</v>
      </c>
      <c r="Z979" s="34">
        <f ca="1">OFFSET(Trade!$A$1,5,A979,1,1)</f>
        <v>44841</v>
      </c>
      <c r="AA979" s="33" t="e">
        <f ca="1">OFFSET(Vol!$A$1,1,Main!A979,1,1)</f>
        <v>#N/A</v>
      </c>
      <c r="AB979" s="34">
        <f ca="1">OFFSET(Vol!$A$1,2,Main!A979,1,1)</f>
        <v>167440</v>
      </c>
      <c r="AC979" s="34">
        <f ca="1">OFFSET(Vol!$A$1,3,Main!A979,1,1)</f>
        <v>418647</v>
      </c>
      <c r="AD979" s="34">
        <f ca="1">OFFSET(Vol!$A$1,4,Main!A979,1,1)</f>
        <v>264806</v>
      </c>
      <c r="AE979" s="44">
        <f ca="1">OFFSET(Vol!$A$1,5,Main!A979,1,1)</f>
        <v>630981</v>
      </c>
    </row>
    <row r="980" spans="1:31" x14ac:dyDescent="0.3">
      <c r="A980" s="38">
        <v>975</v>
      </c>
      <c r="B980" s="16" t="str">
        <f t="shared" ca="1" si="150"/>
        <v/>
      </c>
      <c r="C980" s="21" t="str">
        <f ca="1">OFFSET(Vol!$A$1,0,Main!A980,1,1)</f>
        <v>043100</v>
      </c>
      <c r="D980" s="22">
        <f ca="1">OFFSET(Px!$A$1,1,Main!A980,1,1)</f>
        <v>392</v>
      </c>
      <c r="E980" s="22">
        <f ca="1">OFFSET(Px!$A$1,4,Main!A980,1,1)</f>
        <v>392</v>
      </c>
      <c r="F980" s="22">
        <f ca="1">OFFSET(Px!$A$1,5,Main!A980,1,1)</f>
        <v>392</v>
      </c>
      <c r="G980" s="23">
        <f ca="1">OFFSET(Px!$A$1,6,Main!A980,1,1)</f>
        <v>392</v>
      </c>
      <c r="H980" s="28">
        <f t="shared" ca="1" si="151"/>
        <v>0</v>
      </c>
      <c r="I980" s="28">
        <f t="shared" ca="1" si="152"/>
        <v>0</v>
      </c>
      <c r="J980" s="12">
        <f t="shared" ca="1" si="153"/>
        <v>0</v>
      </c>
      <c r="K980" s="31">
        <f ca="1">OFFSET(Perf!$A$1,1,Main!A980,1,1)</f>
        <v>0</v>
      </c>
      <c r="L980" s="32">
        <f ca="1">OFFSET(Perf!$A$1,2,Main!A980,1,1)</f>
        <v>0</v>
      </c>
      <c r="M980" s="32">
        <f ca="1">OFFSET(Perf!$A$1,3,Main!A980,1,1)</f>
        <v>0</v>
      </c>
      <c r="N980" s="32">
        <f ca="1">OFFSET(Perf!$A$1,4,Main!A980,1,1)</f>
        <v>0</v>
      </c>
      <c r="O980" s="32">
        <f ca="1">OFFSET(Perf!$A$1,5,Main!A980,1,1)</f>
        <v>0</v>
      </c>
      <c r="P980" s="31">
        <f t="shared" ca="1" si="154"/>
        <v>0</v>
      </c>
      <c r="Q980" s="32">
        <f t="shared" ca="1" si="155"/>
        <v>0</v>
      </c>
      <c r="R980" s="32">
        <f t="shared" ca="1" si="156"/>
        <v>0</v>
      </c>
      <c r="S980" s="32">
        <f t="shared" ca="1" si="157"/>
        <v>0</v>
      </c>
      <c r="T980" s="32">
        <f t="shared" ca="1" si="158"/>
        <v>0</v>
      </c>
      <c r="U980" s="28" t="str">
        <f t="shared" ca="1" si="159"/>
        <v/>
      </c>
      <c r="V980" s="33">
        <f ca="1">OFFSET(Trade!$A$1,1,A980,1,1)</f>
        <v>0</v>
      </c>
      <c r="W980" s="34">
        <f ca="1">OFFSET(Trade!$A$1,2,A980,1,1)</f>
        <v>0</v>
      </c>
      <c r="X980" s="34">
        <f ca="1">OFFSET(Trade!$A$1,3,A980,1,1)</f>
        <v>0</v>
      </c>
      <c r="Y980" s="34">
        <f ca="1">OFFSET(Trade!$A$1,4,A980,1,1)</f>
        <v>0</v>
      </c>
      <c r="Z980" s="34">
        <f ca="1">OFFSET(Trade!$A$1,5,A980,1,1)</f>
        <v>0</v>
      </c>
      <c r="AA980" s="33" t="e">
        <f ca="1">OFFSET(Vol!$A$1,1,Main!A980,1,1)</f>
        <v>#N/A</v>
      </c>
      <c r="AB980" s="34">
        <f ca="1">OFFSET(Vol!$A$1,2,Main!A980,1,1)</f>
        <v>0</v>
      </c>
      <c r="AC980" s="34">
        <f ca="1">OFFSET(Vol!$A$1,3,Main!A980,1,1)</f>
        <v>0</v>
      </c>
      <c r="AD980" s="34">
        <f ca="1">OFFSET(Vol!$A$1,4,Main!A980,1,1)</f>
        <v>0</v>
      </c>
      <c r="AE980" s="44">
        <f ca="1">OFFSET(Vol!$A$1,5,Main!A980,1,1)</f>
        <v>0</v>
      </c>
    </row>
    <row r="981" spans="1:31" x14ac:dyDescent="0.3">
      <c r="A981" s="38">
        <v>976</v>
      </c>
      <c r="B981" s="16" t="str">
        <f t="shared" ca="1" si="150"/>
        <v/>
      </c>
      <c r="C981" s="21" t="str">
        <f ca="1">OFFSET(Vol!$A$1,0,Main!A981,1,1)</f>
        <v>043150</v>
      </c>
      <c r="D981" s="22">
        <f ca="1">OFFSET(Px!$A$1,1,Main!A981,1,1)</f>
        <v>20400</v>
      </c>
      <c r="E981" s="22">
        <f ca="1">OFFSET(Px!$A$1,4,Main!A981,1,1)</f>
        <v>20350</v>
      </c>
      <c r="F981" s="22">
        <f ca="1">OFFSET(Px!$A$1,5,Main!A981,1,1)</f>
        <v>20400</v>
      </c>
      <c r="G981" s="23">
        <f ca="1">OFFSET(Px!$A$1,6,Main!A981,1,1)</f>
        <v>20350</v>
      </c>
      <c r="H981" s="28">
        <f t="shared" ca="1" si="151"/>
        <v>0</v>
      </c>
      <c r="I981" s="28">
        <f t="shared" ca="1" si="152"/>
        <v>2.4570024570025328E-3</v>
      </c>
      <c r="J981" s="12">
        <f t="shared" ca="1" si="153"/>
        <v>0</v>
      </c>
      <c r="K981" s="31">
        <f ca="1">OFFSET(Perf!$A$1,1,Main!A981,1,1)</f>
        <v>2.5000000000000001E-3</v>
      </c>
      <c r="L981" s="32">
        <f ca="1">OFFSET(Perf!$A$1,2,Main!A981,1,1)</f>
        <v>2.5000000000000001E-3</v>
      </c>
      <c r="M981" s="32">
        <f ca="1">OFFSET(Perf!$A$1,3,Main!A981,1,1)</f>
        <v>0</v>
      </c>
      <c r="N981" s="32">
        <f ca="1">OFFSET(Perf!$A$1,4,Main!A981,1,1)</f>
        <v>-2.450980392156854E-3</v>
      </c>
      <c r="O981" s="32">
        <f ca="1">OFFSET(Perf!$A$1,5,Main!A981,1,1)</f>
        <v>2.4570024570025328E-3</v>
      </c>
      <c r="P981" s="31">
        <f t="shared" ca="1" si="154"/>
        <v>0</v>
      </c>
      <c r="Q981" s="32">
        <f t="shared" ca="1" si="155"/>
        <v>0</v>
      </c>
      <c r="R981" s="32">
        <f t="shared" ca="1" si="156"/>
        <v>3.0623897020658156E-3</v>
      </c>
      <c r="S981" s="32">
        <f t="shared" ca="1" si="157"/>
        <v>0</v>
      </c>
      <c r="T981" s="32">
        <f t="shared" ca="1" si="158"/>
        <v>1.9412812456221105E-3</v>
      </c>
      <c r="U981" s="28" t="str">
        <f t="shared" ca="1" si="159"/>
        <v/>
      </c>
      <c r="V981" s="33">
        <f ca="1">OFFSET(Trade!$A$1,1,A981,1,1)</f>
        <v>0</v>
      </c>
      <c r="W981" s="34">
        <f ca="1">OFFSET(Trade!$A$1,2,A981,1,1)</f>
        <v>0</v>
      </c>
      <c r="X981" s="34">
        <f ca="1">OFFSET(Trade!$A$1,3,A981,1,1)</f>
        <v>118</v>
      </c>
      <c r="Y981" s="34">
        <f ca="1">OFFSET(Trade!$A$1,4,A981,1,1)</f>
        <v>0</v>
      </c>
      <c r="Z981" s="34">
        <f ca="1">OFFSET(Trade!$A$1,5,A981,1,1)</f>
        <v>97</v>
      </c>
      <c r="AA981" s="33" t="e">
        <f ca="1">OFFSET(Vol!$A$1,1,Main!A981,1,1)</f>
        <v>#N/A</v>
      </c>
      <c r="AB981" s="34">
        <f ca="1">OFFSET(Vol!$A$1,2,Main!A981,1,1)</f>
        <v>51871</v>
      </c>
      <c r="AC981" s="34">
        <f ca="1">OFFSET(Vol!$A$1,3,Main!A981,1,1)</f>
        <v>38532</v>
      </c>
      <c r="AD981" s="34">
        <f ca="1">OFFSET(Vol!$A$1,4,Main!A981,1,1)</f>
        <v>59467</v>
      </c>
      <c r="AE981" s="44">
        <f ca="1">OFFSET(Vol!$A$1,5,Main!A981,1,1)</f>
        <v>49967</v>
      </c>
    </row>
    <row r="982" spans="1:31" x14ac:dyDescent="0.3">
      <c r="A982" s="38">
        <v>977</v>
      </c>
      <c r="B982" s="16" t="str">
        <f t="shared" ca="1" si="150"/>
        <v/>
      </c>
      <c r="C982" s="21" t="str">
        <f ca="1">OFFSET(Vol!$A$1,0,Main!A982,1,1)</f>
        <v>043200</v>
      </c>
      <c r="D982" s="22">
        <f ca="1">OFFSET(Px!$A$1,1,Main!A982,1,1)</f>
        <v>2470</v>
      </c>
      <c r="E982" s="22">
        <f ca="1">OFFSET(Px!$A$1,4,Main!A982,1,1)</f>
        <v>2400</v>
      </c>
      <c r="F982" s="22">
        <f ca="1">OFFSET(Px!$A$1,5,Main!A982,1,1)</f>
        <v>2510</v>
      </c>
      <c r="G982" s="23">
        <f ca="1">OFFSET(Px!$A$1,6,Main!A982,1,1)</f>
        <v>2230</v>
      </c>
      <c r="H982" s="28">
        <f t="shared" ca="1" si="151"/>
        <v>-1.5936254980079667E-2</v>
      </c>
      <c r="I982" s="28">
        <f t="shared" ca="1" si="152"/>
        <v>0.10762331838565031</v>
      </c>
      <c r="J982" s="12">
        <f t="shared" ca="1" si="153"/>
        <v>0</v>
      </c>
      <c r="K982" s="31">
        <f ca="1">OFFSET(Perf!$A$1,1,Main!A982,1,1)</f>
        <v>-1.2E-2</v>
      </c>
      <c r="L982" s="32">
        <f ca="1">OFFSET(Perf!$A$1,2,Main!A982,1,1)</f>
        <v>-1.2E-2</v>
      </c>
      <c r="M982" s="32">
        <f ca="1">OFFSET(Perf!$A$1,3,Main!A982,1,1)</f>
        <v>4.1700000000000001E-2</v>
      </c>
      <c r="N982" s="32">
        <f ca="1">OFFSET(Perf!$A$1,4,Main!A982,1,1)</f>
        <v>-4.3824701195219085E-2</v>
      </c>
      <c r="O982" s="32">
        <f ca="1">OFFSET(Perf!$A$1,5,Main!A982,1,1)</f>
        <v>0.12556053811659185</v>
      </c>
      <c r="P982" s="31">
        <f t="shared" ca="1" si="154"/>
        <v>0</v>
      </c>
      <c r="Q982" s="32">
        <f t="shared" ca="1" si="155"/>
        <v>1.7738388624194891E-2</v>
      </c>
      <c r="R982" s="32">
        <f t="shared" ca="1" si="156"/>
        <v>2.781103805258069E-2</v>
      </c>
      <c r="S982" s="32">
        <f t="shared" ca="1" si="157"/>
        <v>1.2958060679279588E-2</v>
      </c>
      <c r="T982" s="32">
        <f t="shared" ca="1" si="158"/>
        <v>2.2564855892071065E-2</v>
      </c>
      <c r="U982" s="28" t="str">
        <f t="shared" ca="1" si="159"/>
        <v/>
      </c>
      <c r="V982" s="33">
        <f ca="1">OFFSET(Trade!$A$1,1,A982,1,1)</f>
        <v>0</v>
      </c>
      <c r="W982" s="34">
        <f ca="1">OFFSET(Trade!$A$1,2,A982,1,1)</f>
        <v>24062</v>
      </c>
      <c r="X982" s="34">
        <f ca="1">OFFSET(Trade!$A$1,3,A982,1,1)</f>
        <v>90747</v>
      </c>
      <c r="Y982" s="34">
        <f ca="1">OFFSET(Trade!$A$1,4,A982,1,1)</f>
        <v>173330</v>
      </c>
      <c r="Z982" s="34">
        <f ca="1">OFFSET(Trade!$A$1,5,A982,1,1)</f>
        <v>572282</v>
      </c>
      <c r="AA982" s="33" t="e">
        <f ca="1">OFFSET(Vol!$A$1,1,Main!A982,1,1)</f>
        <v>#N/A</v>
      </c>
      <c r="AB982" s="34">
        <f ca="1">OFFSET(Vol!$A$1,2,Main!A982,1,1)</f>
        <v>1356493</v>
      </c>
      <c r="AC982" s="34">
        <f ca="1">OFFSET(Vol!$A$1,3,Main!A982,1,1)</f>
        <v>3262985</v>
      </c>
      <c r="AD982" s="34">
        <f ca="1">OFFSET(Vol!$A$1,4,Main!A982,1,1)</f>
        <v>13376230</v>
      </c>
      <c r="AE982" s="44">
        <f ca="1">OFFSET(Vol!$A$1,5,Main!A982,1,1)</f>
        <v>25361651</v>
      </c>
    </row>
    <row r="983" spans="1:31" x14ac:dyDescent="0.3">
      <c r="A983" s="38">
        <v>978</v>
      </c>
      <c r="B983" s="16" t="str">
        <f t="shared" ca="1" si="150"/>
        <v/>
      </c>
      <c r="C983" s="21" t="str">
        <f ca="1">OFFSET(Vol!$A$1,0,Main!A983,1,1)</f>
        <v>043220</v>
      </c>
      <c r="D983" s="22">
        <f ca="1">OFFSET(Px!$A$1,1,Main!A983,1,1)</f>
        <v>1270</v>
      </c>
      <c r="E983" s="22">
        <f ca="1">OFFSET(Px!$A$1,4,Main!A983,1,1)</f>
        <v>1250</v>
      </c>
      <c r="F983" s="22">
        <f ca="1">OFFSET(Px!$A$1,5,Main!A983,1,1)</f>
        <v>1315</v>
      </c>
      <c r="G983" s="23">
        <f ca="1">OFFSET(Px!$A$1,6,Main!A983,1,1)</f>
        <v>1355</v>
      </c>
      <c r="H983" s="28">
        <f t="shared" ca="1" si="151"/>
        <v>-3.4220532319391594E-2</v>
      </c>
      <c r="I983" s="28">
        <f t="shared" ca="1" si="152"/>
        <v>-6.2730627306273101E-2</v>
      </c>
      <c r="J983" s="12">
        <f t="shared" ca="1" si="153"/>
        <v>0</v>
      </c>
      <c r="K983" s="31">
        <f ca="1">OFFSET(Perf!$A$1,1,Main!A983,1,1)</f>
        <v>-7.8000000000000005E-3</v>
      </c>
      <c r="L983" s="32">
        <f ca="1">OFFSET(Perf!$A$1,2,Main!A983,1,1)</f>
        <v>-7.8000000000000005E-3</v>
      </c>
      <c r="M983" s="32">
        <f ca="1">OFFSET(Perf!$A$1,3,Main!A983,1,1)</f>
        <v>2.4E-2</v>
      </c>
      <c r="N983" s="32">
        <f ca="1">OFFSET(Perf!$A$1,4,Main!A983,1,1)</f>
        <v>-4.9429657794676785E-2</v>
      </c>
      <c r="O983" s="32">
        <f ca="1">OFFSET(Perf!$A$1,5,Main!A983,1,1)</f>
        <v>-2.9520295202952074E-2</v>
      </c>
      <c r="P983" s="31">
        <f t="shared" ca="1" si="154"/>
        <v>0</v>
      </c>
      <c r="Q983" s="32">
        <f t="shared" ca="1" si="155"/>
        <v>8.5008699689304492E-3</v>
      </c>
      <c r="R983" s="32">
        <f t="shared" ca="1" si="156"/>
        <v>2.491583513995779E-3</v>
      </c>
      <c r="S983" s="32">
        <f t="shared" ca="1" si="157"/>
        <v>1.5643420504255316E-2</v>
      </c>
      <c r="T983" s="32">
        <f t="shared" ca="1" si="158"/>
        <v>1.2793964766373522E-2</v>
      </c>
      <c r="U983" s="28" t="str">
        <f t="shared" ca="1" si="159"/>
        <v/>
      </c>
      <c r="V983" s="33">
        <f ca="1">OFFSET(Trade!$A$1,1,A983,1,1)</f>
        <v>0</v>
      </c>
      <c r="W983" s="34">
        <f ca="1">OFFSET(Trade!$A$1,2,A983,1,1)</f>
        <v>7910</v>
      </c>
      <c r="X983" s="34">
        <f ca="1">OFFSET(Trade!$A$1,3,A983,1,1)</f>
        <v>3118</v>
      </c>
      <c r="Y983" s="34">
        <f ca="1">OFFSET(Trade!$A$1,4,A983,1,1)</f>
        <v>29803</v>
      </c>
      <c r="Z983" s="34">
        <f ca="1">OFFSET(Trade!$A$1,5,A983,1,1)</f>
        <v>27321</v>
      </c>
      <c r="AA983" s="33" t="e">
        <f ca="1">OFFSET(Vol!$A$1,1,Main!A983,1,1)</f>
        <v>#N/A</v>
      </c>
      <c r="AB983" s="34">
        <f ca="1">OFFSET(Vol!$A$1,2,Main!A983,1,1)</f>
        <v>930493</v>
      </c>
      <c r="AC983" s="34">
        <f ca="1">OFFSET(Vol!$A$1,3,Main!A983,1,1)</f>
        <v>1251413</v>
      </c>
      <c r="AD983" s="34">
        <f ca="1">OFFSET(Vol!$A$1,4,Main!A983,1,1)</f>
        <v>1905146</v>
      </c>
      <c r="AE983" s="44">
        <f ca="1">OFFSET(Vol!$A$1,5,Main!A983,1,1)</f>
        <v>2135460</v>
      </c>
    </row>
    <row r="984" spans="1:31" x14ac:dyDescent="0.3">
      <c r="A984" s="38">
        <v>979</v>
      </c>
      <c r="B984" s="16" t="str">
        <f t="shared" ca="1" si="150"/>
        <v/>
      </c>
      <c r="C984" s="21" t="str">
        <f ca="1">OFFSET(Vol!$A$1,0,Main!A984,1,1)</f>
        <v>043260</v>
      </c>
      <c r="D984" s="22">
        <f ca="1">OFFSET(Px!$A$1,1,Main!A984,1,1)</f>
        <v>645</v>
      </c>
      <c r="E984" s="22">
        <f ca="1">OFFSET(Px!$A$1,4,Main!A984,1,1)</f>
        <v>627</v>
      </c>
      <c r="F984" s="22">
        <f ca="1">OFFSET(Px!$A$1,5,Main!A984,1,1)</f>
        <v>599</v>
      </c>
      <c r="G984" s="23">
        <f ca="1">OFFSET(Px!$A$1,6,Main!A984,1,1)</f>
        <v>568</v>
      </c>
      <c r="H984" s="28">
        <f t="shared" ca="1" si="151"/>
        <v>7.6794657762938145E-2</v>
      </c>
      <c r="I984" s="28">
        <f t="shared" ca="1" si="152"/>
        <v>0.13556338028169024</v>
      </c>
      <c r="J984" s="12">
        <f t="shared" ca="1" si="153"/>
        <v>1</v>
      </c>
      <c r="K984" s="31">
        <f ca="1">OFFSET(Perf!$A$1,1,Main!A984,1,1)</f>
        <v>3.0999999999999999E-3</v>
      </c>
      <c r="L984" s="32">
        <f ca="1">OFFSET(Perf!$A$1,2,Main!A984,1,1)</f>
        <v>3.0999999999999999E-3</v>
      </c>
      <c r="M984" s="32">
        <f ca="1">OFFSET(Perf!$A$1,3,Main!A984,1,1)</f>
        <v>2.5499999999999998E-2</v>
      </c>
      <c r="N984" s="32">
        <f ca="1">OFFSET(Perf!$A$1,4,Main!A984,1,1)</f>
        <v>4.6744574290484175E-2</v>
      </c>
      <c r="O984" s="32">
        <f ca="1">OFFSET(Perf!$A$1,5,Main!A984,1,1)</f>
        <v>5.4577464788732488E-2</v>
      </c>
      <c r="P984" s="31">
        <f t="shared" ca="1" si="154"/>
        <v>0</v>
      </c>
      <c r="Q984" s="32">
        <f t="shared" ca="1" si="155"/>
        <v>2.6252102219123017E-3</v>
      </c>
      <c r="R984" s="32">
        <f t="shared" ca="1" si="156"/>
        <v>1.7532413871092611E-2</v>
      </c>
      <c r="S984" s="32">
        <f t="shared" ca="1" si="157"/>
        <v>2.6015126798161058E-2</v>
      </c>
      <c r="T984" s="32">
        <f t="shared" ca="1" si="158"/>
        <v>7.3072275676885207E-2</v>
      </c>
      <c r="U984" s="28" t="str">
        <f t="shared" ca="1" si="159"/>
        <v/>
      </c>
      <c r="V984" s="33">
        <f ca="1">OFFSET(Trade!$A$1,1,A984,1,1)</f>
        <v>0</v>
      </c>
      <c r="W984" s="34">
        <f ca="1">OFFSET(Trade!$A$1,2,A984,1,1)</f>
        <v>960</v>
      </c>
      <c r="X984" s="34">
        <f ca="1">OFFSET(Trade!$A$1,3,A984,1,1)</f>
        <v>4031</v>
      </c>
      <c r="Y984" s="34">
        <f ca="1">OFFSET(Trade!$A$1,4,A984,1,1)</f>
        <v>8771</v>
      </c>
      <c r="Z984" s="34">
        <f ca="1">OFFSET(Trade!$A$1,5,A984,1,1)</f>
        <v>8164</v>
      </c>
      <c r="AA984" s="33" t="e">
        <f ca="1">OFFSET(Vol!$A$1,1,Main!A984,1,1)</f>
        <v>#N/A</v>
      </c>
      <c r="AB984" s="34">
        <f ca="1">OFFSET(Vol!$A$1,2,Main!A984,1,1)</f>
        <v>365685</v>
      </c>
      <c r="AC984" s="34">
        <f ca="1">OFFSET(Vol!$A$1,3,Main!A984,1,1)</f>
        <v>229917</v>
      </c>
      <c r="AD984" s="34">
        <f ca="1">OFFSET(Vol!$A$1,4,Main!A984,1,1)</f>
        <v>337150</v>
      </c>
      <c r="AE984" s="44">
        <f ca="1">OFFSET(Vol!$A$1,5,Main!A984,1,1)</f>
        <v>111725</v>
      </c>
    </row>
    <row r="985" spans="1:31" x14ac:dyDescent="0.3">
      <c r="A985" s="38">
        <v>980</v>
      </c>
      <c r="B985" s="16" t="str">
        <f t="shared" ca="1" si="150"/>
        <v/>
      </c>
      <c r="C985" s="21" t="str">
        <f ca="1">OFFSET(Vol!$A$1,0,Main!A985,1,1)</f>
        <v>043290</v>
      </c>
      <c r="D985" s="22">
        <f ca="1">OFFSET(Px!$A$1,1,Main!A985,1,1)</f>
        <v>1375</v>
      </c>
      <c r="E985" s="22">
        <f ca="1">OFFSET(Px!$A$1,4,Main!A985,1,1)</f>
        <v>1370</v>
      </c>
      <c r="F985" s="22">
        <f ca="1">OFFSET(Px!$A$1,5,Main!A985,1,1)</f>
        <v>1365</v>
      </c>
      <c r="G985" s="23">
        <f ca="1">OFFSET(Px!$A$1,6,Main!A985,1,1)</f>
        <v>1385</v>
      </c>
      <c r="H985" s="28">
        <f t="shared" ca="1" si="151"/>
        <v>7.3260073260073E-3</v>
      </c>
      <c r="I985" s="28">
        <f t="shared" ca="1" si="152"/>
        <v>-7.2202166064981865E-3</v>
      </c>
      <c r="J985" s="12">
        <f t="shared" ca="1" si="153"/>
        <v>2</v>
      </c>
      <c r="K985" s="31">
        <f ca="1">OFFSET(Perf!$A$1,1,Main!A985,1,1)</f>
        <v>-1.0800000000000001E-2</v>
      </c>
      <c r="L985" s="32">
        <f ca="1">OFFSET(Perf!$A$1,2,Main!A985,1,1)</f>
        <v>-1.0800000000000001E-2</v>
      </c>
      <c r="M985" s="32">
        <f ca="1">OFFSET(Perf!$A$1,3,Main!A985,1,1)</f>
        <v>1.46E-2</v>
      </c>
      <c r="N985" s="32">
        <f ca="1">OFFSET(Perf!$A$1,4,Main!A985,1,1)</f>
        <v>3.66300366300365E-3</v>
      </c>
      <c r="O985" s="32">
        <f ca="1">OFFSET(Perf!$A$1,5,Main!A985,1,1)</f>
        <v>-1.4440433212996373E-2</v>
      </c>
      <c r="P985" s="31">
        <f t="shared" ca="1" si="154"/>
        <v>0</v>
      </c>
      <c r="Q985" s="32">
        <f t="shared" ca="1" si="155"/>
        <v>0</v>
      </c>
      <c r="R985" s="32">
        <f t="shared" ca="1" si="156"/>
        <v>8.0785483470047229E-2</v>
      </c>
      <c r="S985" s="32">
        <f t="shared" ca="1" si="157"/>
        <v>5.7552888778918718E-2</v>
      </c>
      <c r="T985" s="32">
        <f t="shared" ca="1" si="158"/>
        <v>2.4085447047525278E-2</v>
      </c>
      <c r="U985" s="28" t="str">
        <f t="shared" ca="1" si="159"/>
        <v/>
      </c>
      <c r="V985" s="33">
        <f ca="1">OFFSET(Trade!$A$1,1,A985,1,1)</f>
        <v>0</v>
      </c>
      <c r="W985" s="34">
        <f ca="1">OFFSET(Trade!$A$1,2,A985,1,1)</f>
        <v>0</v>
      </c>
      <c r="X985" s="34">
        <f ca="1">OFFSET(Trade!$A$1,3,A985,1,1)</f>
        <v>3250</v>
      </c>
      <c r="Y985" s="34">
        <f ca="1">OFFSET(Trade!$A$1,4,A985,1,1)</f>
        <v>4652</v>
      </c>
      <c r="Z985" s="34">
        <f ca="1">OFFSET(Trade!$A$1,5,A985,1,1)</f>
        <v>5969</v>
      </c>
      <c r="AA985" s="33" t="e">
        <f ca="1">OFFSET(Vol!$A$1,1,Main!A985,1,1)</f>
        <v>#N/A</v>
      </c>
      <c r="AB985" s="34">
        <f ca="1">OFFSET(Vol!$A$1,2,Main!A985,1,1)</f>
        <v>122032</v>
      </c>
      <c r="AC985" s="34">
        <f ca="1">OFFSET(Vol!$A$1,3,Main!A985,1,1)</f>
        <v>40230</v>
      </c>
      <c r="AD985" s="34">
        <f ca="1">OFFSET(Vol!$A$1,4,Main!A985,1,1)</f>
        <v>80830</v>
      </c>
      <c r="AE985" s="44">
        <f ca="1">OFFSET(Vol!$A$1,5,Main!A985,1,1)</f>
        <v>247826</v>
      </c>
    </row>
    <row r="986" spans="1:31" x14ac:dyDescent="0.3">
      <c r="A986" s="38">
        <v>981</v>
      </c>
      <c r="B986" s="16" t="str">
        <f t="shared" ca="1" si="150"/>
        <v/>
      </c>
      <c r="C986" s="21" t="str">
        <f ca="1">OFFSET(Vol!$A$1,0,Main!A986,1,1)</f>
        <v>043340</v>
      </c>
      <c r="D986" s="22">
        <f ca="1">OFFSET(Px!$A$1,1,Main!A986,1,1)</f>
        <v>1205</v>
      </c>
      <c r="E986" s="22">
        <f ca="1">OFFSET(Px!$A$1,4,Main!A986,1,1)</f>
        <v>1195</v>
      </c>
      <c r="F986" s="22">
        <f ca="1">OFFSET(Px!$A$1,5,Main!A986,1,1)</f>
        <v>1220</v>
      </c>
      <c r="G986" s="23">
        <f ca="1">OFFSET(Px!$A$1,6,Main!A986,1,1)</f>
        <v>1240</v>
      </c>
      <c r="H986" s="28">
        <f t="shared" ca="1" si="151"/>
        <v>-1.2295081967213073E-2</v>
      </c>
      <c r="I986" s="28">
        <f t="shared" ca="1" si="152"/>
        <v>-2.8225806451612878E-2</v>
      </c>
      <c r="J986" s="12">
        <f t="shared" ca="1" si="153"/>
        <v>0</v>
      </c>
      <c r="K986" s="31">
        <f ca="1">OFFSET(Perf!$A$1,1,Main!A986,1,1)</f>
        <v>-8.199999999999999E-3</v>
      </c>
      <c r="L986" s="32">
        <f ca="1">OFFSET(Perf!$A$1,2,Main!A986,1,1)</f>
        <v>-8.199999999999999E-3</v>
      </c>
      <c r="M986" s="32">
        <f ca="1">OFFSET(Perf!$A$1,3,Main!A986,1,1)</f>
        <v>1.67E-2</v>
      </c>
      <c r="N986" s="32">
        <f ca="1">OFFSET(Perf!$A$1,4,Main!A986,1,1)</f>
        <v>-2.0491803278688492E-2</v>
      </c>
      <c r="O986" s="32">
        <f ca="1">OFFSET(Perf!$A$1,5,Main!A986,1,1)</f>
        <v>-1.6129032258064502E-2</v>
      </c>
      <c r="P986" s="31">
        <f t="shared" ca="1" si="154"/>
        <v>0</v>
      </c>
      <c r="Q986" s="32">
        <f t="shared" ca="1" si="155"/>
        <v>5.368147632548427E-3</v>
      </c>
      <c r="R986" s="32">
        <f t="shared" ca="1" si="156"/>
        <v>3.265064717434657E-2</v>
      </c>
      <c r="S986" s="32">
        <f t="shared" ca="1" si="157"/>
        <v>4.8560422230576564E-2</v>
      </c>
      <c r="T986" s="32">
        <f t="shared" ca="1" si="158"/>
        <v>3.6429291065247532E-2</v>
      </c>
      <c r="U986" s="28" t="str">
        <f t="shared" ca="1" si="159"/>
        <v/>
      </c>
      <c r="V986" s="33">
        <f ca="1">OFFSET(Trade!$A$1,1,A986,1,1)</f>
        <v>0</v>
      </c>
      <c r="W986" s="34">
        <f ca="1">OFFSET(Trade!$A$1,2,A986,1,1)</f>
        <v>1581</v>
      </c>
      <c r="X986" s="34">
        <f ca="1">OFFSET(Trade!$A$1,3,A986,1,1)</f>
        <v>8612</v>
      </c>
      <c r="Y986" s="34">
        <f ca="1">OFFSET(Trade!$A$1,4,A986,1,1)</f>
        <v>19892</v>
      </c>
      <c r="Z986" s="34">
        <f ca="1">OFFSET(Trade!$A$1,5,A986,1,1)</f>
        <v>10956</v>
      </c>
      <c r="AA986" s="33" t="e">
        <f ca="1">OFFSET(Vol!$A$1,1,Main!A986,1,1)</f>
        <v>#N/A</v>
      </c>
      <c r="AB986" s="34">
        <f ca="1">OFFSET(Vol!$A$1,2,Main!A986,1,1)</f>
        <v>294515</v>
      </c>
      <c r="AC986" s="34">
        <f ca="1">OFFSET(Vol!$A$1,3,Main!A986,1,1)</f>
        <v>263762</v>
      </c>
      <c r="AD986" s="34">
        <f ca="1">OFFSET(Vol!$A$1,4,Main!A986,1,1)</f>
        <v>409634</v>
      </c>
      <c r="AE986" s="44">
        <f ca="1">OFFSET(Vol!$A$1,5,Main!A986,1,1)</f>
        <v>300747</v>
      </c>
    </row>
    <row r="987" spans="1:31" x14ac:dyDescent="0.3">
      <c r="A987" s="38">
        <v>982</v>
      </c>
      <c r="B987" s="16" t="str">
        <f t="shared" ca="1" si="150"/>
        <v/>
      </c>
      <c r="C987" s="21" t="str">
        <f ca="1">OFFSET(Vol!$A$1,0,Main!A987,1,1)</f>
        <v>043360</v>
      </c>
      <c r="D987" s="22">
        <f ca="1">OFFSET(Px!$A$1,1,Main!A987,1,1)</f>
        <v>2180</v>
      </c>
      <c r="E987" s="22">
        <f ca="1">OFFSET(Px!$A$1,4,Main!A987,1,1)</f>
        <v>2055</v>
      </c>
      <c r="F987" s="22">
        <f ca="1">OFFSET(Px!$A$1,5,Main!A987,1,1)</f>
        <v>2075</v>
      </c>
      <c r="G987" s="23">
        <f ca="1">OFFSET(Px!$A$1,6,Main!A987,1,1)</f>
        <v>2095</v>
      </c>
      <c r="H987" s="28">
        <f t="shared" ca="1" si="151"/>
        <v>5.0602409638554224E-2</v>
      </c>
      <c r="I987" s="28">
        <f t="shared" ca="1" si="152"/>
        <v>4.0572792362768562E-2</v>
      </c>
      <c r="J987" s="12">
        <f t="shared" ca="1" si="153"/>
        <v>0</v>
      </c>
      <c r="K987" s="31">
        <f ca="1">OFFSET(Perf!$A$1,1,Main!A987,1,1)</f>
        <v>-6.8000000000000005E-3</v>
      </c>
      <c r="L987" s="32">
        <f ca="1">OFFSET(Perf!$A$1,2,Main!A987,1,1)</f>
        <v>-6.8000000000000005E-3</v>
      </c>
      <c r="M987" s="32">
        <f ca="1">OFFSET(Perf!$A$1,3,Main!A987,1,1)</f>
        <v>6.8099999999999994E-2</v>
      </c>
      <c r="N987" s="32">
        <f ca="1">OFFSET(Perf!$A$1,4,Main!A987,1,1)</f>
        <v>-9.6385542168674343E-3</v>
      </c>
      <c r="O987" s="32">
        <f ca="1">OFFSET(Perf!$A$1,5,Main!A987,1,1)</f>
        <v>-9.5465393794749165E-3</v>
      </c>
      <c r="P987" s="31">
        <f t="shared" ca="1" si="154"/>
        <v>0</v>
      </c>
      <c r="Q987" s="32">
        <f t="shared" ca="1" si="155"/>
        <v>9.0871612637250972E-3</v>
      </c>
      <c r="R987" s="32">
        <f t="shared" ca="1" si="156"/>
        <v>1.4262234647169058E-2</v>
      </c>
      <c r="S987" s="32">
        <f t="shared" ca="1" si="157"/>
        <v>0</v>
      </c>
      <c r="T987" s="32">
        <f t="shared" ca="1" si="158"/>
        <v>0</v>
      </c>
      <c r="U987" s="28" t="str">
        <f t="shared" ca="1" si="159"/>
        <v/>
      </c>
      <c r="V987" s="33">
        <f ca="1">OFFSET(Trade!$A$1,1,A987,1,1)</f>
        <v>0</v>
      </c>
      <c r="W987" s="34">
        <f ca="1">OFFSET(Trade!$A$1,2,A987,1,1)</f>
        <v>1565</v>
      </c>
      <c r="X987" s="34">
        <f ca="1">OFFSET(Trade!$A$1,3,A987,1,1)</f>
        <v>1857</v>
      </c>
      <c r="Y987" s="34">
        <f ca="1">OFFSET(Trade!$A$1,4,A987,1,1)</f>
        <v>0</v>
      </c>
      <c r="Z987" s="34">
        <f ca="1">OFFSET(Trade!$A$1,5,A987,1,1)</f>
        <v>0</v>
      </c>
      <c r="AA987" s="33" t="e">
        <f ca="1">OFFSET(Vol!$A$1,1,Main!A987,1,1)</f>
        <v>#N/A</v>
      </c>
      <c r="AB987" s="34">
        <f ca="1">OFFSET(Vol!$A$1,2,Main!A987,1,1)</f>
        <v>172221</v>
      </c>
      <c r="AC987" s="34">
        <f ca="1">OFFSET(Vol!$A$1,3,Main!A987,1,1)</f>
        <v>130204</v>
      </c>
      <c r="AD987" s="34">
        <f ca="1">OFFSET(Vol!$A$1,4,Main!A987,1,1)</f>
        <v>11216</v>
      </c>
      <c r="AE987" s="44">
        <f ca="1">OFFSET(Vol!$A$1,5,Main!A987,1,1)</f>
        <v>13004</v>
      </c>
    </row>
    <row r="988" spans="1:31" x14ac:dyDescent="0.3">
      <c r="A988" s="38">
        <v>983</v>
      </c>
      <c r="B988" s="16" t="str">
        <f t="shared" ca="1" si="150"/>
        <v/>
      </c>
      <c r="C988" s="21" t="str">
        <f ca="1">OFFSET(Vol!$A$1,0,Main!A988,1,1)</f>
        <v>043370</v>
      </c>
      <c r="D988" s="22">
        <f ca="1">OFFSET(Px!$A$1,1,Main!A988,1,1)</f>
        <v>5820</v>
      </c>
      <c r="E988" s="22">
        <f ca="1">OFFSET(Px!$A$1,4,Main!A988,1,1)</f>
        <v>5700</v>
      </c>
      <c r="F988" s="22">
        <f ca="1">OFFSET(Px!$A$1,5,Main!A988,1,1)</f>
        <v>5690</v>
      </c>
      <c r="G988" s="23">
        <f ca="1">OFFSET(Px!$A$1,6,Main!A988,1,1)</f>
        <v>5570</v>
      </c>
      <c r="H988" s="28">
        <f t="shared" ca="1" si="151"/>
        <v>2.2847100175746871E-2</v>
      </c>
      <c r="I988" s="28">
        <f t="shared" ca="1" si="152"/>
        <v>4.4883303411131115E-2</v>
      </c>
      <c r="J988" s="12">
        <f t="shared" ca="1" si="153"/>
        <v>0</v>
      </c>
      <c r="K988" s="31">
        <f ca="1">OFFSET(Perf!$A$1,1,Main!A988,1,1)</f>
        <v>3.4000000000000002E-3</v>
      </c>
      <c r="L988" s="32">
        <f ca="1">OFFSET(Perf!$A$1,2,Main!A988,1,1)</f>
        <v>3.4000000000000002E-3</v>
      </c>
      <c r="M988" s="32">
        <f ca="1">OFFSET(Perf!$A$1,3,Main!A988,1,1)</f>
        <v>1.7500000000000002E-2</v>
      </c>
      <c r="N988" s="32">
        <f ca="1">OFFSET(Perf!$A$1,4,Main!A988,1,1)</f>
        <v>1.7574692442883233E-3</v>
      </c>
      <c r="O988" s="32">
        <f ca="1">OFFSET(Perf!$A$1,5,Main!A988,1,1)</f>
        <v>2.1543985637342944E-2</v>
      </c>
      <c r="P988" s="31">
        <f t="shared" ca="1" si="154"/>
        <v>0</v>
      </c>
      <c r="Q988" s="32">
        <f t="shared" ca="1" si="155"/>
        <v>8.975180877369723E-3</v>
      </c>
      <c r="R988" s="32">
        <f t="shared" ca="1" si="156"/>
        <v>1.2799347047802779E-3</v>
      </c>
      <c r="S988" s="32">
        <f t="shared" ca="1" si="157"/>
        <v>0</v>
      </c>
      <c r="T988" s="32">
        <f t="shared" ca="1" si="158"/>
        <v>3.769197352617995E-2</v>
      </c>
      <c r="U988" s="28" t="str">
        <f t="shared" ca="1" si="159"/>
        <v/>
      </c>
      <c r="V988" s="33">
        <f ca="1">OFFSET(Trade!$A$1,1,A988,1,1)</f>
        <v>0</v>
      </c>
      <c r="W988" s="34">
        <f ca="1">OFFSET(Trade!$A$1,2,A988,1,1)</f>
        <v>196</v>
      </c>
      <c r="X988" s="34">
        <f ca="1">OFFSET(Trade!$A$1,3,A988,1,1)</f>
        <v>69</v>
      </c>
      <c r="Y988" s="34">
        <f ca="1">OFFSET(Trade!$A$1,4,A988,1,1)</f>
        <v>0</v>
      </c>
      <c r="Z988" s="34">
        <f ca="1">OFFSET(Trade!$A$1,5,A988,1,1)</f>
        <v>1475</v>
      </c>
      <c r="AA988" s="33" t="e">
        <f ca="1">OFFSET(Vol!$A$1,1,Main!A988,1,1)</f>
        <v>#N/A</v>
      </c>
      <c r="AB988" s="34">
        <f ca="1">OFFSET(Vol!$A$1,2,Main!A988,1,1)</f>
        <v>21838</v>
      </c>
      <c r="AC988" s="34">
        <f ca="1">OFFSET(Vol!$A$1,3,Main!A988,1,1)</f>
        <v>53909</v>
      </c>
      <c r="AD988" s="34">
        <f ca="1">OFFSET(Vol!$A$1,4,Main!A988,1,1)</f>
        <v>25076</v>
      </c>
      <c r="AE988" s="44">
        <f ca="1">OFFSET(Vol!$A$1,5,Main!A988,1,1)</f>
        <v>39133</v>
      </c>
    </row>
    <row r="989" spans="1:31" x14ac:dyDescent="0.3">
      <c r="A989" s="38">
        <v>984</v>
      </c>
      <c r="B989" s="16" t="str">
        <f t="shared" ca="1" si="150"/>
        <v/>
      </c>
      <c r="C989" s="21" t="str">
        <f ca="1">OFFSET(Vol!$A$1,0,Main!A989,1,1)</f>
        <v>043590</v>
      </c>
      <c r="D989" s="22">
        <f ca="1">OFFSET(Px!$A$1,1,Main!A989,1,1)</f>
        <v>1490</v>
      </c>
      <c r="E989" s="22">
        <f ca="1">OFFSET(Px!$A$1,4,Main!A989,1,1)</f>
        <v>1490</v>
      </c>
      <c r="F989" s="22">
        <f ca="1">OFFSET(Px!$A$1,5,Main!A989,1,1)</f>
        <v>1490</v>
      </c>
      <c r="G989" s="23">
        <f ca="1">OFFSET(Px!$A$1,6,Main!A989,1,1)</f>
        <v>1490</v>
      </c>
      <c r="H989" s="28">
        <f t="shared" ca="1" si="151"/>
        <v>0</v>
      </c>
      <c r="I989" s="28">
        <f t="shared" ca="1" si="152"/>
        <v>0</v>
      </c>
      <c r="J989" s="12">
        <f t="shared" ca="1" si="153"/>
        <v>0</v>
      </c>
      <c r="K989" s="31">
        <f ca="1">OFFSET(Perf!$A$1,1,Main!A989,1,1)</f>
        <v>0</v>
      </c>
      <c r="L989" s="32">
        <f ca="1">OFFSET(Perf!$A$1,2,Main!A989,1,1)</f>
        <v>0</v>
      </c>
      <c r="M989" s="32">
        <f ca="1">OFFSET(Perf!$A$1,3,Main!A989,1,1)</f>
        <v>0</v>
      </c>
      <c r="N989" s="32">
        <f ca="1">OFFSET(Perf!$A$1,4,Main!A989,1,1)</f>
        <v>0</v>
      </c>
      <c r="O989" s="32">
        <f ca="1">OFFSET(Perf!$A$1,5,Main!A989,1,1)</f>
        <v>0</v>
      </c>
      <c r="P989" s="31">
        <f t="shared" ca="1" si="154"/>
        <v>0</v>
      </c>
      <c r="Q989" s="32">
        <f t="shared" ca="1" si="155"/>
        <v>0</v>
      </c>
      <c r="R989" s="32">
        <f t="shared" ca="1" si="156"/>
        <v>0</v>
      </c>
      <c r="S989" s="32">
        <f t="shared" ca="1" si="157"/>
        <v>0</v>
      </c>
      <c r="T989" s="32">
        <f t="shared" ca="1" si="158"/>
        <v>0</v>
      </c>
      <c r="U989" s="28" t="str">
        <f t="shared" ca="1" si="159"/>
        <v/>
      </c>
      <c r="V989" s="33">
        <f ca="1">OFFSET(Trade!$A$1,1,A989,1,1)</f>
        <v>0</v>
      </c>
      <c r="W989" s="34">
        <f ca="1">OFFSET(Trade!$A$1,2,A989,1,1)</f>
        <v>0</v>
      </c>
      <c r="X989" s="34">
        <f ca="1">OFFSET(Trade!$A$1,3,A989,1,1)</f>
        <v>0</v>
      </c>
      <c r="Y989" s="34">
        <f ca="1">OFFSET(Trade!$A$1,4,A989,1,1)</f>
        <v>0</v>
      </c>
      <c r="Z989" s="34">
        <f ca="1">OFFSET(Trade!$A$1,5,A989,1,1)</f>
        <v>0</v>
      </c>
      <c r="AA989" s="33" t="e">
        <f ca="1">OFFSET(Vol!$A$1,1,Main!A989,1,1)</f>
        <v>#N/A</v>
      </c>
      <c r="AB989" s="34">
        <f ca="1">OFFSET(Vol!$A$1,2,Main!A989,1,1)</f>
        <v>0</v>
      </c>
      <c r="AC989" s="34">
        <f ca="1">OFFSET(Vol!$A$1,3,Main!A989,1,1)</f>
        <v>0</v>
      </c>
      <c r="AD989" s="34">
        <f ca="1">OFFSET(Vol!$A$1,4,Main!A989,1,1)</f>
        <v>0</v>
      </c>
      <c r="AE989" s="44">
        <f ca="1">OFFSET(Vol!$A$1,5,Main!A989,1,1)</f>
        <v>0</v>
      </c>
    </row>
    <row r="990" spans="1:31" x14ac:dyDescent="0.3">
      <c r="A990" s="38">
        <v>985</v>
      </c>
      <c r="B990" s="16" t="str">
        <f t="shared" ca="1" si="150"/>
        <v/>
      </c>
      <c r="C990" s="21" t="str">
        <f ca="1">OFFSET(Vol!$A$1,0,Main!A990,1,1)</f>
        <v>043610</v>
      </c>
      <c r="D990" s="22">
        <f ca="1">OFFSET(Px!$A$1,1,Main!A990,1,1)</f>
        <v>3775</v>
      </c>
      <c r="E990" s="22">
        <f ca="1">OFFSET(Px!$A$1,4,Main!A990,1,1)</f>
        <v>3050</v>
      </c>
      <c r="F990" s="22">
        <f ca="1">OFFSET(Px!$A$1,5,Main!A990,1,1)</f>
        <v>3125</v>
      </c>
      <c r="G990" s="23">
        <f ca="1">OFFSET(Px!$A$1,6,Main!A990,1,1)</f>
        <v>3020</v>
      </c>
      <c r="H990" s="28">
        <f t="shared" ca="1" si="151"/>
        <v>0.20799999999999996</v>
      </c>
      <c r="I990" s="28">
        <f t="shared" ca="1" si="152"/>
        <v>0.25</v>
      </c>
      <c r="J990" s="12">
        <f t="shared" ca="1" si="153"/>
        <v>0</v>
      </c>
      <c r="K990" s="31">
        <f ca="1">OFFSET(Perf!$A$1,1,Main!A990,1,1)</f>
        <v>7.400000000000001E-2</v>
      </c>
      <c r="L990" s="32">
        <f ca="1">OFFSET(Perf!$A$1,2,Main!A990,1,1)</f>
        <v>7.400000000000001E-2</v>
      </c>
      <c r="M990" s="32">
        <f ca="1">OFFSET(Perf!$A$1,3,Main!A990,1,1)</f>
        <v>0.1525</v>
      </c>
      <c r="N990" s="32">
        <f ca="1">OFFSET(Perf!$A$1,4,Main!A990,1,1)</f>
        <v>-2.4000000000000021E-2</v>
      </c>
      <c r="O990" s="32">
        <f ca="1">OFFSET(Perf!$A$1,5,Main!A990,1,1)</f>
        <v>3.4768211920529701E-2</v>
      </c>
      <c r="P990" s="31">
        <f t="shared" ca="1" si="154"/>
        <v>0</v>
      </c>
      <c r="Q990" s="32">
        <f t="shared" ca="1" si="155"/>
        <v>9.6423256542377562E-3</v>
      </c>
      <c r="R990" s="32">
        <f t="shared" ca="1" si="156"/>
        <v>1.4770722158514969E-2</v>
      </c>
      <c r="S990" s="32">
        <f t="shared" ca="1" si="157"/>
        <v>2.6009334057732217E-2</v>
      </c>
      <c r="T990" s="32">
        <f t="shared" ca="1" si="158"/>
        <v>2.3826831928660683E-2</v>
      </c>
      <c r="U990" s="28" t="str">
        <f t="shared" ca="1" si="159"/>
        <v/>
      </c>
      <c r="V990" s="33">
        <f ca="1">OFFSET(Trade!$A$1,1,A990,1,1)</f>
        <v>0</v>
      </c>
      <c r="W990" s="34">
        <f ca="1">OFFSET(Trade!$A$1,2,A990,1,1)</f>
        <v>279706</v>
      </c>
      <c r="X990" s="34">
        <f ca="1">OFFSET(Trade!$A$1,3,A990,1,1)</f>
        <v>375383</v>
      </c>
      <c r="Y990" s="34">
        <f ca="1">OFFSET(Trade!$A$1,4,A990,1,1)</f>
        <v>11681</v>
      </c>
      <c r="Z990" s="34">
        <f ca="1">OFFSET(Trade!$A$1,5,A990,1,1)</f>
        <v>70208</v>
      </c>
      <c r="AA990" s="33" t="e">
        <f ca="1">OFFSET(Vol!$A$1,1,Main!A990,1,1)</f>
        <v>#N/A</v>
      </c>
      <c r="AB990" s="34">
        <f ca="1">OFFSET(Vol!$A$1,2,Main!A990,1,1)</f>
        <v>29008147</v>
      </c>
      <c r="AC990" s="34">
        <f ca="1">OFFSET(Vol!$A$1,3,Main!A990,1,1)</f>
        <v>25413991</v>
      </c>
      <c r="AD990" s="34">
        <f ca="1">OFFSET(Vol!$A$1,4,Main!A990,1,1)</f>
        <v>449108</v>
      </c>
      <c r="AE990" s="44">
        <f ca="1">OFFSET(Vol!$A$1,5,Main!A990,1,1)</f>
        <v>2946594</v>
      </c>
    </row>
    <row r="991" spans="1:31" x14ac:dyDescent="0.3">
      <c r="A991" s="38">
        <v>986</v>
      </c>
      <c r="B991" s="16" t="str">
        <f t="shared" ca="1" si="150"/>
        <v/>
      </c>
      <c r="C991" s="21" t="str">
        <f ca="1">OFFSET(Vol!$A$1,0,Main!A991,1,1)</f>
        <v>043650</v>
      </c>
      <c r="D991" s="22">
        <f ca="1">OFFSET(Px!$A$1,1,Main!A991,1,1)</f>
        <v>3770</v>
      </c>
      <c r="E991" s="22">
        <f ca="1">OFFSET(Px!$A$1,4,Main!A991,1,1)</f>
        <v>3670</v>
      </c>
      <c r="F991" s="22">
        <f ca="1">OFFSET(Px!$A$1,5,Main!A991,1,1)</f>
        <v>3685</v>
      </c>
      <c r="G991" s="23">
        <f ca="1">OFFSET(Px!$A$1,6,Main!A991,1,1)</f>
        <v>3720</v>
      </c>
      <c r="H991" s="28">
        <f t="shared" ca="1" si="151"/>
        <v>2.3066485753052923E-2</v>
      </c>
      <c r="I991" s="28">
        <f t="shared" ca="1" si="152"/>
        <v>1.3440860215053752E-2</v>
      </c>
      <c r="J991" s="12">
        <f t="shared" ca="1" si="153"/>
        <v>0</v>
      </c>
      <c r="K991" s="31">
        <f ca="1">OFFSET(Perf!$A$1,1,Main!A991,1,1)</f>
        <v>2.7000000000000001E-3</v>
      </c>
      <c r="L991" s="32">
        <f ca="1">OFFSET(Perf!$A$1,2,Main!A991,1,1)</f>
        <v>2.7000000000000001E-3</v>
      </c>
      <c r="M991" s="32">
        <f ca="1">OFFSET(Perf!$A$1,3,Main!A991,1,1)</f>
        <v>2.4500000000000001E-2</v>
      </c>
      <c r="N991" s="32">
        <f ca="1">OFFSET(Perf!$A$1,4,Main!A991,1,1)</f>
        <v>-4.070556309362261E-3</v>
      </c>
      <c r="O991" s="32">
        <f ca="1">OFFSET(Perf!$A$1,5,Main!A991,1,1)</f>
        <v>-9.4086021505376261E-3</v>
      </c>
      <c r="P991" s="31">
        <f t="shared" ca="1" si="154"/>
        <v>0</v>
      </c>
      <c r="Q991" s="32">
        <f t="shared" ca="1" si="155"/>
        <v>4.607948946553423E-2</v>
      </c>
      <c r="R991" s="32">
        <f t="shared" ca="1" si="156"/>
        <v>1.6522423288749016E-2</v>
      </c>
      <c r="S991" s="32">
        <f t="shared" ca="1" si="157"/>
        <v>0</v>
      </c>
      <c r="T991" s="32">
        <f t="shared" ca="1" si="158"/>
        <v>0</v>
      </c>
      <c r="U991" s="28" t="str">
        <f t="shared" ca="1" si="159"/>
        <v/>
      </c>
      <c r="V991" s="33">
        <f ca="1">OFFSET(Trade!$A$1,1,A991,1,1)</f>
        <v>0</v>
      </c>
      <c r="W991" s="34">
        <f ca="1">OFFSET(Trade!$A$1,2,A991,1,1)</f>
        <v>1964</v>
      </c>
      <c r="X991" s="34">
        <f ca="1">OFFSET(Trade!$A$1,3,A991,1,1)</f>
        <v>231</v>
      </c>
      <c r="Y991" s="34">
        <f ca="1">OFFSET(Trade!$A$1,4,A991,1,1)</f>
        <v>0</v>
      </c>
      <c r="Z991" s="34">
        <f ca="1">OFFSET(Trade!$A$1,5,A991,1,1)</f>
        <v>0</v>
      </c>
      <c r="AA991" s="33" t="e">
        <f ca="1">OFFSET(Vol!$A$1,1,Main!A991,1,1)</f>
        <v>#N/A</v>
      </c>
      <c r="AB991" s="34">
        <f ca="1">OFFSET(Vol!$A$1,2,Main!A991,1,1)</f>
        <v>42622</v>
      </c>
      <c r="AC991" s="34">
        <f ca="1">OFFSET(Vol!$A$1,3,Main!A991,1,1)</f>
        <v>13981</v>
      </c>
      <c r="AD991" s="34">
        <f ca="1">OFFSET(Vol!$A$1,4,Main!A991,1,1)</f>
        <v>16218</v>
      </c>
      <c r="AE991" s="44">
        <f ca="1">OFFSET(Vol!$A$1,5,Main!A991,1,1)</f>
        <v>21457</v>
      </c>
    </row>
    <row r="992" spans="1:31" x14ac:dyDescent="0.3">
      <c r="A992" s="38">
        <v>987</v>
      </c>
      <c r="B992" s="16" t="str">
        <f t="shared" ca="1" si="150"/>
        <v/>
      </c>
      <c r="C992" s="21" t="str">
        <f ca="1">OFFSET(Vol!$A$1,0,Main!A992,1,1)</f>
        <v>043710</v>
      </c>
      <c r="D992" s="22">
        <f ca="1">OFFSET(Px!$A$1,1,Main!A992,1,1)</f>
        <v>1160</v>
      </c>
      <c r="E992" s="22">
        <f ca="1">OFFSET(Px!$A$1,4,Main!A992,1,1)</f>
        <v>1075</v>
      </c>
      <c r="F992" s="22">
        <f ca="1">OFFSET(Px!$A$1,5,Main!A992,1,1)</f>
        <v>1120</v>
      </c>
      <c r="G992" s="23">
        <f ca="1">OFFSET(Px!$A$1,6,Main!A992,1,1)</f>
        <v>1105</v>
      </c>
      <c r="H992" s="28">
        <f t="shared" ca="1" si="151"/>
        <v>3.5714285714285809E-2</v>
      </c>
      <c r="I992" s="28">
        <f t="shared" ca="1" si="152"/>
        <v>4.9773755656108642E-2</v>
      </c>
      <c r="J992" s="12">
        <f t="shared" ca="1" si="153"/>
        <v>1</v>
      </c>
      <c r="K992" s="31">
        <f ca="1">OFFSET(Perf!$A$1,1,Main!A992,1,1)</f>
        <v>5.45E-2</v>
      </c>
      <c r="L992" s="32">
        <f ca="1">OFFSET(Perf!$A$1,2,Main!A992,1,1)</f>
        <v>5.45E-2</v>
      </c>
      <c r="M992" s="32">
        <f ca="1">OFFSET(Perf!$A$1,3,Main!A992,1,1)</f>
        <v>2.3300000000000001E-2</v>
      </c>
      <c r="N992" s="32">
        <f ca="1">OFFSET(Perf!$A$1,4,Main!A992,1,1)</f>
        <v>-4.0178571428571397E-2</v>
      </c>
      <c r="O992" s="32">
        <f ca="1">OFFSET(Perf!$A$1,5,Main!A992,1,1)</f>
        <v>1.3574660633484115E-2</v>
      </c>
      <c r="P992" s="31">
        <f t="shared" ca="1" si="154"/>
        <v>0</v>
      </c>
      <c r="Q992" s="32">
        <f t="shared" ca="1" si="155"/>
        <v>2.9987677967962718E-2</v>
      </c>
      <c r="R992" s="32">
        <f t="shared" ca="1" si="156"/>
        <v>5.4772932562027945E-3</v>
      </c>
      <c r="S992" s="32">
        <f t="shared" ca="1" si="157"/>
        <v>7.1405965661840334E-2</v>
      </c>
      <c r="T992" s="32">
        <f t="shared" ca="1" si="158"/>
        <v>5.0469436001350898E-2</v>
      </c>
      <c r="U992" s="28" t="str">
        <f t="shared" ca="1" si="159"/>
        <v/>
      </c>
      <c r="V992" s="33">
        <f ca="1">OFFSET(Trade!$A$1,1,A992,1,1)</f>
        <v>0</v>
      </c>
      <c r="W992" s="34">
        <f ca="1">OFFSET(Trade!$A$1,2,A992,1,1)</f>
        <v>7374</v>
      </c>
      <c r="X992" s="34">
        <f ca="1">OFFSET(Trade!$A$1,3,A992,1,1)</f>
        <v>285</v>
      </c>
      <c r="Y992" s="34">
        <f ca="1">OFFSET(Trade!$A$1,4,A992,1,1)</f>
        <v>3610</v>
      </c>
      <c r="Z992" s="34">
        <f ca="1">OFFSET(Trade!$A$1,5,A992,1,1)</f>
        <v>3736</v>
      </c>
      <c r="AA992" s="33" t="e">
        <f ca="1">OFFSET(Vol!$A$1,1,Main!A992,1,1)</f>
        <v>#N/A</v>
      </c>
      <c r="AB992" s="34">
        <f ca="1">OFFSET(Vol!$A$1,2,Main!A992,1,1)</f>
        <v>245901</v>
      </c>
      <c r="AC992" s="34">
        <f ca="1">OFFSET(Vol!$A$1,3,Main!A992,1,1)</f>
        <v>52033</v>
      </c>
      <c r="AD992" s="34">
        <f ca="1">OFFSET(Vol!$A$1,4,Main!A992,1,1)</f>
        <v>50556</v>
      </c>
      <c r="AE992" s="44">
        <f ca="1">OFFSET(Vol!$A$1,5,Main!A992,1,1)</f>
        <v>74025</v>
      </c>
    </row>
    <row r="993" spans="1:31" x14ac:dyDescent="0.3">
      <c r="A993" s="38">
        <v>988</v>
      </c>
      <c r="B993" s="16" t="str">
        <f t="shared" ca="1" si="150"/>
        <v/>
      </c>
      <c r="C993" s="21" t="str">
        <f ca="1">OFFSET(Vol!$A$1,0,Main!A993,1,1)</f>
        <v>043910</v>
      </c>
      <c r="D993" s="22">
        <f ca="1">OFFSET(Px!$A$1,1,Main!A993,1,1)</f>
        <v>1500</v>
      </c>
      <c r="E993" s="22">
        <f ca="1">OFFSET(Px!$A$1,4,Main!A993,1,1)</f>
        <v>1470</v>
      </c>
      <c r="F993" s="22">
        <f ca="1">OFFSET(Px!$A$1,5,Main!A993,1,1)</f>
        <v>1455</v>
      </c>
      <c r="G993" s="23">
        <f ca="1">OFFSET(Px!$A$1,6,Main!A993,1,1)</f>
        <v>1440</v>
      </c>
      <c r="H993" s="28">
        <f t="shared" ca="1" si="151"/>
        <v>3.0927835051546282E-2</v>
      </c>
      <c r="I993" s="28">
        <f t="shared" ca="1" si="152"/>
        <v>4.1666666666666741E-2</v>
      </c>
      <c r="J993" s="12">
        <f t="shared" ca="1" si="153"/>
        <v>0</v>
      </c>
      <c r="K993" s="31">
        <f ca="1">OFFSET(Perf!$A$1,1,Main!A993,1,1)</f>
        <v>6.7000000000000002E-3</v>
      </c>
      <c r="L993" s="32">
        <f ca="1">OFFSET(Perf!$A$1,2,Main!A993,1,1)</f>
        <v>6.7000000000000002E-3</v>
      </c>
      <c r="M993" s="32">
        <f ca="1">OFFSET(Perf!$A$1,3,Main!A993,1,1)</f>
        <v>1.3600000000000001E-2</v>
      </c>
      <c r="N993" s="32">
        <f ca="1">OFFSET(Perf!$A$1,4,Main!A993,1,1)</f>
        <v>1.0309278350515427E-2</v>
      </c>
      <c r="O993" s="32">
        <f ca="1">OFFSET(Perf!$A$1,5,Main!A993,1,1)</f>
        <v>1.0416666666666741E-2</v>
      </c>
      <c r="P993" s="31">
        <f t="shared" ca="1" si="154"/>
        <v>0</v>
      </c>
      <c r="Q993" s="32">
        <f t="shared" ca="1" si="155"/>
        <v>2.6385927505330489E-2</v>
      </c>
      <c r="R993" s="32">
        <f t="shared" ca="1" si="156"/>
        <v>2.7556664422531121E-3</v>
      </c>
      <c r="S993" s="32">
        <f t="shared" ca="1" si="157"/>
        <v>3.7789613133232917E-2</v>
      </c>
      <c r="T993" s="32">
        <f t="shared" ca="1" si="158"/>
        <v>3.0579759317947201E-2</v>
      </c>
      <c r="U993" s="28" t="str">
        <f t="shared" ca="1" si="159"/>
        <v/>
      </c>
      <c r="V993" s="33">
        <f ca="1">OFFSET(Trade!$A$1,1,A993,1,1)</f>
        <v>0</v>
      </c>
      <c r="W993" s="34">
        <f ca="1">OFFSET(Trade!$A$1,2,A993,1,1)</f>
        <v>22374</v>
      </c>
      <c r="X993" s="34">
        <f ca="1">OFFSET(Trade!$A$1,3,A993,1,1)</f>
        <v>1670</v>
      </c>
      <c r="Y993" s="34">
        <f ca="1">OFFSET(Trade!$A$1,4,A993,1,1)</f>
        <v>40820</v>
      </c>
      <c r="Z993" s="34">
        <f ca="1">OFFSET(Trade!$A$1,5,A993,1,1)</f>
        <v>29652</v>
      </c>
      <c r="AA993" s="33" t="e">
        <f ca="1">OFFSET(Vol!$A$1,1,Main!A993,1,1)</f>
        <v>#N/A</v>
      </c>
      <c r="AB993" s="34">
        <f ca="1">OFFSET(Vol!$A$1,2,Main!A993,1,1)</f>
        <v>847952</v>
      </c>
      <c r="AC993" s="34">
        <f ca="1">OFFSET(Vol!$A$1,3,Main!A993,1,1)</f>
        <v>606024</v>
      </c>
      <c r="AD993" s="34">
        <f ca="1">OFFSET(Vol!$A$1,4,Main!A993,1,1)</f>
        <v>1080191</v>
      </c>
      <c r="AE993" s="44">
        <f ca="1">OFFSET(Vol!$A$1,5,Main!A993,1,1)</f>
        <v>969661</v>
      </c>
    </row>
    <row r="994" spans="1:31" x14ac:dyDescent="0.3">
      <c r="A994" s="38">
        <v>989</v>
      </c>
      <c r="B994" s="16" t="str">
        <f t="shared" ca="1" si="150"/>
        <v/>
      </c>
      <c r="C994" s="21" t="str">
        <f ca="1">OFFSET(Vol!$A$1,0,Main!A994,1,1)</f>
        <v>044060</v>
      </c>
      <c r="D994" s="22">
        <f ca="1">OFFSET(Px!$A$1,1,Main!A994,1,1)</f>
        <v>5990</v>
      </c>
      <c r="E994" s="22">
        <f ca="1">OFFSET(Px!$A$1,4,Main!A994,1,1)</f>
        <v>5830</v>
      </c>
      <c r="F994" s="22">
        <f ca="1">OFFSET(Px!$A$1,5,Main!A994,1,1)</f>
        <v>5810</v>
      </c>
      <c r="G994" s="23">
        <f ca="1">OFFSET(Px!$A$1,6,Main!A994,1,1)</f>
        <v>5770</v>
      </c>
      <c r="H994" s="28">
        <f t="shared" ca="1" si="151"/>
        <v>3.0981067125645412E-2</v>
      </c>
      <c r="I994" s="28">
        <f t="shared" ca="1" si="152"/>
        <v>3.8128249566724337E-2</v>
      </c>
      <c r="J994" s="12">
        <f t="shared" ca="1" si="153"/>
        <v>0</v>
      </c>
      <c r="K994" s="31">
        <f ca="1">OFFSET(Perf!$A$1,1,Main!A994,1,1)</f>
        <v>3.4500000000000003E-2</v>
      </c>
      <c r="L994" s="32">
        <f ca="1">OFFSET(Perf!$A$1,2,Main!A994,1,1)</f>
        <v>3.4500000000000003E-2</v>
      </c>
      <c r="M994" s="32">
        <f ca="1">OFFSET(Perf!$A$1,3,Main!A994,1,1)</f>
        <v>-6.8999999999999999E-3</v>
      </c>
      <c r="N994" s="32">
        <f ca="1">OFFSET(Perf!$A$1,4,Main!A994,1,1)</f>
        <v>3.4423407917383297E-3</v>
      </c>
      <c r="O994" s="32">
        <f ca="1">OFFSET(Perf!$A$1,5,Main!A994,1,1)</f>
        <v>6.9324090121316573E-3</v>
      </c>
      <c r="P994" s="31">
        <f t="shared" ca="1" si="154"/>
        <v>0</v>
      </c>
      <c r="Q994" s="32">
        <f t="shared" ca="1" si="155"/>
        <v>2.3563746419499539E-2</v>
      </c>
      <c r="R994" s="32">
        <f t="shared" ca="1" si="156"/>
        <v>2.0135689148496172E-2</v>
      </c>
      <c r="S994" s="32">
        <f t="shared" ca="1" si="157"/>
        <v>0</v>
      </c>
      <c r="T994" s="32">
        <f t="shared" ca="1" si="158"/>
        <v>0</v>
      </c>
      <c r="U994" s="28" t="str">
        <f t="shared" ca="1" si="159"/>
        <v/>
      </c>
      <c r="V994" s="33">
        <f ca="1">OFFSET(Trade!$A$1,1,A994,1,1)</f>
        <v>0</v>
      </c>
      <c r="W994" s="34">
        <f ca="1">OFFSET(Trade!$A$1,2,A994,1,1)</f>
        <v>872</v>
      </c>
      <c r="X994" s="34">
        <f ca="1">OFFSET(Trade!$A$1,3,A994,1,1)</f>
        <v>555</v>
      </c>
      <c r="Y994" s="34">
        <f ca="1">OFFSET(Trade!$A$1,4,A994,1,1)</f>
        <v>0</v>
      </c>
      <c r="Z994" s="34">
        <f ca="1">OFFSET(Trade!$A$1,5,A994,1,1)</f>
        <v>0</v>
      </c>
      <c r="AA994" s="33" t="e">
        <f ca="1">OFFSET(Vol!$A$1,1,Main!A994,1,1)</f>
        <v>#N/A</v>
      </c>
      <c r="AB994" s="34">
        <f ca="1">OFFSET(Vol!$A$1,2,Main!A994,1,1)</f>
        <v>37006</v>
      </c>
      <c r="AC994" s="34">
        <f ca="1">OFFSET(Vol!$A$1,3,Main!A994,1,1)</f>
        <v>27563</v>
      </c>
      <c r="AD994" s="34">
        <f ca="1">OFFSET(Vol!$A$1,4,Main!A994,1,1)</f>
        <v>15915</v>
      </c>
      <c r="AE994" s="44">
        <f ca="1">OFFSET(Vol!$A$1,5,Main!A994,1,1)</f>
        <v>35500</v>
      </c>
    </row>
    <row r="995" spans="1:31" x14ac:dyDescent="0.3">
      <c r="A995" s="38">
        <v>990</v>
      </c>
      <c r="B995" s="16" t="str">
        <f t="shared" ca="1" si="150"/>
        <v/>
      </c>
      <c r="C995" s="21" t="str">
        <f ca="1">OFFSET(Vol!$A$1,0,Main!A995,1,1)</f>
        <v>044180</v>
      </c>
      <c r="D995" s="22">
        <f ca="1">OFFSET(Px!$A$1,1,Main!A995,1,1)</f>
        <v>495</v>
      </c>
      <c r="E995" s="22">
        <f ca="1">OFFSET(Px!$A$1,4,Main!A995,1,1)</f>
        <v>495</v>
      </c>
      <c r="F995" s="22">
        <f ca="1">OFFSET(Px!$A$1,5,Main!A995,1,1)</f>
        <v>495</v>
      </c>
      <c r="G995" s="23">
        <f ca="1">OFFSET(Px!$A$1,6,Main!A995,1,1)</f>
        <v>495</v>
      </c>
      <c r="H995" s="28">
        <f t="shared" ca="1" si="151"/>
        <v>0</v>
      </c>
      <c r="I995" s="28">
        <f t="shared" ca="1" si="152"/>
        <v>0</v>
      </c>
      <c r="J995" s="12">
        <f t="shared" ca="1" si="153"/>
        <v>0</v>
      </c>
      <c r="K995" s="31">
        <f ca="1">OFFSET(Perf!$A$1,1,Main!A995,1,1)</f>
        <v>0</v>
      </c>
      <c r="L995" s="32">
        <f ca="1">OFFSET(Perf!$A$1,2,Main!A995,1,1)</f>
        <v>0</v>
      </c>
      <c r="M995" s="32">
        <f ca="1">OFFSET(Perf!$A$1,3,Main!A995,1,1)</f>
        <v>0</v>
      </c>
      <c r="N995" s="32">
        <f ca="1">OFFSET(Perf!$A$1,4,Main!A995,1,1)</f>
        <v>0</v>
      </c>
      <c r="O995" s="32">
        <f ca="1">OFFSET(Perf!$A$1,5,Main!A995,1,1)</f>
        <v>0</v>
      </c>
      <c r="P995" s="31">
        <f t="shared" ca="1" si="154"/>
        <v>0</v>
      </c>
      <c r="Q995" s="32">
        <f t="shared" ca="1" si="155"/>
        <v>0</v>
      </c>
      <c r="R995" s="32">
        <f t="shared" ca="1" si="156"/>
        <v>0</v>
      </c>
      <c r="S995" s="32">
        <f t="shared" ca="1" si="157"/>
        <v>0</v>
      </c>
      <c r="T995" s="32">
        <f t="shared" ca="1" si="158"/>
        <v>0</v>
      </c>
      <c r="U995" s="28" t="str">
        <f t="shared" ca="1" si="159"/>
        <v/>
      </c>
      <c r="V995" s="33">
        <f ca="1">OFFSET(Trade!$A$1,1,A995,1,1)</f>
        <v>0</v>
      </c>
      <c r="W995" s="34">
        <f ca="1">OFFSET(Trade!$A$1,2,A995,1,1)</f>
        <v>0</v>
      </c>
      <c r="X995" s="34">
        <f ca="1">OFFSET(Trade!$A$1,3,A995,1,1)</f>
        <v>0</v>
      </c>
      <c r="Y995" s="34">
        <f ca="1">OFFSET(Trade!$A$1,4,A995,1,1)</f>
        <v>0</v>
      </c>
      <c r="Z995" s="34">
        <f ca="1">OFFSET(Trade!$A$1,5,A995,1,1)</f>
        <v>0</v>
      </c>
      <c r="AA995" s="33" t="e">
        <f ca="1">OFFSET(Vol!$A$1,1,Main!A995,1,1)</f>
        <v>#N/A</v>
      </c>
      <c r="AB995" s="34">
        <f ca="1">OFFSET(Vol!$A$1,2,Main!A995,1,1)</f>
        <v>0</v>
      </c>
      <c r="AC995" s="34">
        <f ca="1">OFFSET(Vol!$A$1,3,Main!A995,1,1)</f>
        <v>0</v>
      </c>
      <c r="AD995" s="34">
        <f ca="1">OFFSET(Vol!$A$1,4,Main!A995,1,1)</f>
        <v>0</v>
      </c>
      <c r="AE995" s="44">
        <f ca="1">OFFSET(Vol!$A$1,5,Main!A995,1,1)</f>
        <v>0</v>
      </c>
    </row>
    <row r="996" spans="1:31" x14ac:dyDescent="0.3">
      <c r="A996" s="38">
        <v>991</v>
      </c>
      <c r="B996" s="16" t="str">
        <f t="shared" ca="1" si="150"/>
        <v/>
      </c>
      <c r="C996" s="21" t="str">
        <f ca="1">OFFSET(Vol!$A$1,0,Main!A996,1,1)</f>
        <v>044340</v>
      </c>
      <c r="D996" s="22">
        <f ca="1">OFFSET(Px!$A$1,1,Main!A996,1,1)</f>
        <v>19750</v>
      </c>
      <c r="E996" s="22">
        <f ca="1">OFFSET(Px!$A$1,4,Main!A996,1,1)</f>
        <v>19250</v>
      </c>
      <c r="F996" s="22">
        <f ca="1">OFFSET(Px!$A$1,5,Main!A996,1,1)</f>
        <v>19800</v>
      </c>
      <c r="G996" s="23">
        <f ca="1">OFFSET(Px!$A$1,6,Main!A996,1,1)</f>
        <v>19700</v>
      </c>
      <c r="H996" s="28">
        <f t="shared" ca="1" si="151"/>
        <v>-2.525252525252486E-3</v>
      </c>
      <c r="I996" s="28">
        <f t="shared" ca="1" si="152"/>
        <v>2.5380710659899108E-3</v>
      </c>
      <c r="J996" s="12">
        <f t="shared" ca="1" si="153"/>
        <v>0</v>
      </c>
      <c r="K996" s="31">
        <f ca="1">OFFSET(Perf!$A$1,1,Main!A996,1,1)</f>
        <v>1.8000000000000002E-2</v>
      </c>
      <c r="L996" s="32">
        <f ca="1">OFFSET(Perf!$A$1,2,Main!A996,1,1)</f>
        <v>1.8000000000000002E-2</v>
      </c>
      <c r="M996" s="32">
        <f ca="1">OFFSET(Perf!$A$1,3,Main!A996,1,1)</f>
        <v>7.8000000000000005E-3</v>
      </c>
      <c r="N996" s="32">
        <f ca="1">OFFSET(Perf!$A$1,4,Main!A996,1,1)</f>
        <v>-2.777777777777779E-2</v>
      </c>
      <c r="O996" s="32">
        <f ca="1">OFFSET(Perf!$A$1,5,Main!A996,1,1)</f>
        <v>5.0761421319795996E-3</v>
      </c>
      <c r="P996" s="31">
        <f t="shared" ca="1" si="154"/>
        <v>0</v>
      </c>
      <c r="Q996" s="32">
        <f t="shared" ca="1" si="155"/>
        <v>2.7050790887965762E-2</v>
      </c>
      <c r="R996" s="32">
        <f t="shared" ca="1" si="156"/>
        <v>2.5075052623103554E-3</v>
      </c>
      <c r="S996" s="32">
        <f t="shared" ca="1" si="157"/>
        <v>1.1629377483164539E-2</v>
      </c>
      <c r="T996" s="32">
        <f t="shared" ca="1" si="158"/>
        <v>5.8448414908918583E-3</v>
      </c>
      <c r="U996" s="28" t="str">
        <f t="shared" ca="1" si="159"/>
        <v/>
      </c>
      <c r="V996" s="33">
        <f ca="1">OFFSET(Trade!$A$1,1,A996,1,1)</f>
        <v>0</v>
      </c>
      <c r="W996" s="34">
        <f ca="1">OFFSET(Trade!$A$1,2,A996,1,1)</f>
        <v>3015</v>
      </c>
      <c r="X996" s="34">
        <f ca="1">OFFSET(Trade!$A$1,3,A996,1,1)</f>
        <v>218</v>
      </c>
      <c r="Y996" s="34">
        <f ca="1">OFFSET(Trade!$A$1,4,A996,1,1)</f>
        <v>2207</v>
      </c>
      <c r="Z996" s="34">
        <f ca="1">OFFSET(Trade!$A$1,5,A996,1,1)</f>
        <v>703</v>
      </c>
      <c r="AA996" s="33" t="e">
        <f ca="1">OFFSET(Vol!$A$1,1,Main!A996,1,1)</f>
        <v>#N/A</v>
      </c>
      <c r="AB996" s="34">
        <f ca="1">OFFSET(Vol!$A$1,2,Main!A996,1,1)</f>
        <v>111457</v>
      </c>
      <c r="AC996" s="34">
        <f ca="1">OFFSET(Vol!$A$1,3,Main!A996,1,1)</f>
        <v>86939</v>
      </c>
      <c r="AD996" s="34">
        <f ca="1">OFFSET(Vol!$A$1,4,Main!A996,1,1)</f>
        <v>189778</v>
      </c>
      <c r="AE996" s="44">
        <f ca="1">OFFSET(Vol!$A$1,5,Main!A996,1,1)</f>
        <v>120277</v>
      </c>
    </row>
    <row r="997" spans="1:31" x14ac:dyDescent="0.3">
      <c r="A997" s="38">
        <v>992</v>
      </c>
      <c r="B997" s="16" t="str">
        <f t="shared" ca="1" si="150"/>
        <v/>
      </c>
      <c r="C997" s="21" t="str">
        <f ca="1">OFFSET(Vol!$A$1,0,Main!A997,1,1)</f>
        <v>044380</v>
      </c>
      <c r="D997" s="22">
        <f ca="1">OFFSET(Px!$A$1,1,Main!A997,1,1)</f>
        <v>1430</v>
      </c>
      <c r="E997" s="22">
        <f ca="1">OFFSET(Px!$A$1,4,Main!A997,1,1)</f>
        <v>1365</v>
      </c>
      <c r="F997" s="22">
        <f ca="1">OFFSET(Px!$A$1,5,Main!A997,1,1)</f>
        <v>1405</v>
      </c>
      <c r="G997" s="23">
        <f ca="1">OFFSET(Px!$A$1,6,Main!A997,1,1)</f>
        <v>1310</v>
      </c>
      <c r="H997" s="28">
        <f t="shared" ca="1" si="151"/>
        <v>1.7793594306049876E-2</v>
      </c>
      <c r="I997" s="28">
        <f t="shared" ca="1" si="152"/>
        <v>9.1603053435114434E-2</v>
      </c>
      <c r="J997" s="12">
        <f t="shared" ca="1" si="153"/>
        <v>0</v>
      </c>
      <c r="K997" s="31">
        <f ca="1">OFFSET(Perf!$A$1,1,Main!A997,1,1)</f>
        <v>-2.7200000000000002E-2</v>
      </c>
      <c r="L997" s="32">
        <f ca="1">OFFSET(Perf!$A$1,2,Main!A997,1,1)</f>
        <v>-2.7200000000000002E-2</v>
      </c>
      <c r="M997" s="32">
        <f ca="1">OFFSET(Perf!$A$1,3,Main!A997,1,1)</f>
        <v>7.690000000000001E-2</v>
      </c>
      <c r="N997" s="32">
        <f ca="1">OFFSET(Perf!$A$1,4,Main!A997,1,1)</f>
        <v>-2.8469750889679735E-2</v>
      </c>
      <c r="O997" s="32">
        <f ca="1">OFFSET(Perf!$A$1,5,Main!A997,1,1)</f>
        <v>7.2519083969465603E-2</v>
      </c>
      <c r="P997" s="31">
        <f t="shared" ca="1" si="154"/>
        <v>0</v>
      </c>
      <c r="Q997" s="32">
        <f t="shared" ca="1" si="155"/>
        <v>7.2104959697988306E-3</v>
      </c>
      <c r="R997" s="32">
        <f t="shared" ca="1" si="156"/>
        <v>1.8178452040341145E-2</v>
      </c>
      <c r="S997" s="32">
        <f t="shared" ca="1" si="157"/>
        <v>5.8852960018890239E-2</v>
      </c>
      <c r="T997" s="32">
        <f t="shared" ca="1" si="158"/>
        <v>1.9437100341357934E-2</v>
      </c>
      <c r="U997" s="28" t="str">
        <f t="shared" ca="1" si="159"/>
        <v/>
      </c>
      <c r="V997" s="33">
        <f ca="1">OFFSET(Trade!$A$1,1,A997,1,1)</f>
        <v>0</v>
      </c>
      <c r="W997" s="34">
        <f ca="1">OFFSET(Trade!$A$1,2,A997,1,1)</f>
        <v>8679</v>
      </c>
      <c r="X997" s="34">
        <f ca="1">OFFSET(Trade!$A$1,3,A997,1,1)</f>
        <v>38490</v>
      </c>
      <c r="Y997" s="34">
        <f ca="1">OFFSET(Trade!$A$1,4,A997,1,1)</f>
        <v>60815</v>
      </c>
      <c r="Z997" s="34">
        <f ca="1">OFFSET(Trade!$A$1,5,A997,1,1)</f>
        <v>50455</v>
      </c>
      <c r="AA997" s="33" t="e">
        <f ca="1">OFFSET(Vol!$A$1,1,Main!A997,1,1)</f>
        <v>#N/A</v>
      </c>
      <c r="AB997" s="34">
        <f ca="1">OFFSET(Vol!$A$1,2,Main!A997,1,1)</f>
        <v>1203662</v>
      </c>
      <c r="AC997" s="34">
        <f ca="1">OFFSET(Vol!$A$1,3,Main!A997,1,1)</f>
        <v>2117342</v>
      </c>
      <c r="AD997" s="34">
        <f ca="1">OFFSET(Vol!$A$1,4,Main!A997,1,1)</f>
        <v>1033338</v>
      </c>
      <c r="AE997" s="44">
        <f ca="1">OFFSET(Vol!$A$1,5,Main!A997,1,1)</f>
        <v>2595809</v>
      </c>
    </row>
    <row r="998" spans="1:31" x14ac:dyDescent="0.3">
      <c r="A998" s="38">
        <v>993</v>
      </c>
      <c r="B998" s="16" t="str">
        <f t="shared" ca="1" si="150"/>
        <v/>
      </c>
      <c r="C998" s="21" t="str">
        <f ca="1">OFFSET(Vol!$A$1,0,Main!A998,1,1)</f>
        <v>044450</v>
      </c>
      <c r="D998" s="22">
        <f ca="1">OFFSET(Px!$A$1,1,Main!A998,1,1)</f>
        <v>8150</v>
      </c>
      <c r="E998" s="22">
        <f ca="1">OFFSET(Px!$A$1,4,Main!A998,1,1)</f>
        <v>7870</v>
      </c>
      <c r="F998" s="22">
        <f ca="1">OFFSET(Px!$A$1,5,Main!A998,1,1)</f>
        <v>7840</v>
      </c>
      <c r="G998" s="23">
        <f ca="1">OFFSET(Px!$A$1,6,Main!A998,1,1)</f>
        <v>7790</v>
      </c>
      <c r="H998" s="28">
        <f t="shared" ca="1" si="151"/>
        <v>3.9540816326530503E-2</v>
      </c>
      <c r="I998" s="28">
        <f t="shared" ca="1" si="152"/>
        <v>4.6213093709884356E-2</v>
      </c>
      <c r="J998" s="12">
        <f t="shared" ca="1" si="153"/>
        <v>0</v>
      </c>
      <c r="K998" s="31">
        <f ca="1">OFFSET(Perf!$A$1,1,Main!A998,1,1)</f>
        <v>1.24E-2</v>
      </c>
      <c r="L998" s="32">
        <f ca="1">OFFSET(Perf!$A$1,2,Main!A998,1,1)</f>
        <v>1.24E-2</v>
      </c>
      <c r="M998" s="32">
        <f ca="1">OFFSET(Perf!$A$1,3,Main!A998,1,1)</f>
        <v>2.29E-2</v>
      </c>
      <c r="N998" s="32">
        <f ca="1">OFFSET(Perf!$A$1,4,Main!A998,1,1)</f>
        <v>3.8265306122449161E-3</v>
      </c>
      <c r="O998" s="32">
        <f ca="1">OFFSET(Perf!$A$1,5,Main!A998,1,1)</f>
        <v>6.4184852374840062E-3</v>
      </c>
      <c r="P998" s="31">
        <f t="shared" ca="1" si="154"/>
        <v>0</v>
      </c>
      <c r="Q998" s="32">
        <f t="shared" ca="1" si="155"/>
        <v>0</v>
      </c>
      <c r="R998" s="32">
        <f t="shared" ca="1" si="156"/>
        <v>0</v>
      </c>
      <c r="S998" s="32">
        <f t="shared" ca="1" si="157"/>
        <v>0</v>
      </c>
      <c r="T998" s="32">
        <f t="shared" ca="1" si="158"/>
        <v>7.9358563883643923E-4</v>
      </c>
      <c r="U998" s="28" t="str">
        <f t="shared" ca="1" si="159"/>
        <v/>
      </c>
      <c r="V998" s="33">
        <f ca="1">OFFSET(Trade!$A$1,1,A998,1,1)</f>
        <v>0</v>
      </c>
      <c r="W998" s="34">
        <f ca="1">OFFSET(Trade!$A$1,2,A998,1,1)</f>
        <v>0</v>
      </c>
      <c r="X998" s="34">
        <f ca="1">OFFSET(Trade!$A$1,3,A998,1,1)</f>
        <v>0</v>
      </c>
      <c r="Y998" s="34">
        <f ca="1">OFFSET(Trade!$A$1,4,A998,1,1)</f>
        <v>0</v>
      </c>
      <c r="Z998" s="34">
        <f ca="1">OFFSET(Trade!$A$1,5,A998,1,1)</f>
        <v>29</v>
      </c>
      <c r="AA998" s="33" t="e">
        <f ca="1">OFFSET(Vol!$A$1,1,Main!A998,1,1)</f>
        <v>#N/A</v>
      </c>
      <c r="AB998" s="34">
        <f ca="1">OFFSET(Vol!$A$1,2,Main!A998,1,1)</f>
        <v>55803</v>
      </c>
      <c r="AC998" s="34">
        <f ca="1">OFFSET(Vol!$A$1,3,Main!A998,1,1)</f>
        <v>46084</v>
      </c>
      <c r="AD998" s="34">
        <f ca="1">OFFSET(Vol!$A$1,4,Main!A998,1,1)</f>
        <v>25757</v>
      </c>
      <c r="AE998" s="44">
        <f ca="1">OFFSET(Vol!$A$1,5,Main!A998,1,1)</f>
        <v>36543</v>
      </c>
    </row>
    <row r="999" spans="1:31" x14ac:dyDescent="0.3">
      <c r="A999" s="38">
        <v>994</v>
      </c>
      <c r="B999" s="16" t="str">
        <f t="shared" ca="1" si="150"/>
        <v/>
      </c>
      <c r="C999" s="21" t="str">
        <f ca="1">OFFSET(Vol!$A$1,0,Main!A999,1,1)</f>
        <v>044480</v>
      </c>
      <c r="D999" s="22">
        <f ca="1">OFFSET(Px!$A$1,1,Main!A999,1,1)</f>
        <v>5340</v>
      </c>
      <c r="E999" s="22">
        <f ca="1">OFFSET(Px!$A$1,4,Main!A999,1,1)</f>
        <v>5230</v>
      </c>
      <c r="F999" s="22">
        <f ca="1">OFFSET(Px!$A$1,5,Main!A999,1,1)</f>
        <v>5380</v>
      </c>
      <c r="G999" s="23">
        <f ca="1">OFFSET(Px!$A$1,6,Main!A999,1,1)</f>
        <v>5620</v>
      </c>
      <c r="H999" s="28">
        <f t="shared" ca="1" si="151"/>
        <v>-7.4349442379182396E-3</v>
      </c>
      <c r="I999" s="28">
        <f t="shared" ca="1" si="152"/>
        <v>-4.9822064056939452E-2</v>
      </c>
      <c r="J999" s="12">
        <f t="shared" ca="1" si="153"/>
        <v>0</v>
      </c>
      <c r="K999" s="31">
        <f ca="1">OFFSET(Perf!$A$1,1,Main!A999,1,1)</f>
        <v>1.3300000000000001E-2</v>
      </c>
      <c r="L999" s="32">
        <f ca="1">OFFSET(Perf!$A$1,2,Main!A999,1,1)</f>
        <v>1.3300000000000001E-2</v>
      </c>
      <c r="M999" s="32">
        <f ca="1">OFFSET(Perf!$A$1,3,Main!A999,1,1)</f>
        <v>7.6E-3</v>
      </c>
      <c r="N999" s="32">
        <f ca="1">OFFSET(Perf!$A$1,4,Main!A999,1,1)</f>
        <v>-2.7881040892193343E-2</v>
      </c>
      <c r="O999" s="32">
        <f ca="1">OFFSET(Perf!$A$1,5,Main!A999,1,1)</f>
        <v>-4.2704626334519546E-2</v>
      </c>
      <c r="P999" s="31">
        <f t="shared" ca="1" si="154"/>
        <v>0</v>
      </c>
      <c r="Q999" s="32">
        <f t="shared" ca="1" si="155"/>
        <v>1.4680317788144697E-2</v>
      </c>
      <c r="R999" s="32">
        <f t="shared" ca="1" si="156"/>
        <v>1.6148696340341797E-2</v>
      </c>
      <c r="S999" s="32">
        <f t="shared" ca="1" si="157"/>
        <v>2.5478363163876354E-2</v>
      </c>
      <c r="T999" s="32">
        <f t="shared" ca="1" si="158"/>
        <v>2.6316986108269103E-2</v>
      </c>
      <c r="U999" s="28" t="str">
        <f t="shared" ca="1" si="159"/>
        <v/>
      </c>
      <c r="V999" s="33">
        <f ca="1">OFFSET(Trade!$A$1,1,A999,1,1)</f>
        <v>0</v>
      </c>
      <c r="W999" s="34">
        <f ca="1">OFFSET(Trade!$A$1,2,A999,1,1)</f>
        <v>2829</v>
      </c>
      <c r="X999" s="34">
        <f ca="1">OFFSET(Trade!$A$1,3,A999,1,1)</f>
        <v>3775</v>
      </c>
      <c r="Y999" s="34">
        <f ca="1">OFFSET(Trade!$A$1,4,A999,1,1)</f>
        <v>7667</v>
      </c>
      <c r="Z999" s="34">
        <f ca="1">OFFSET(Trade!$A$1,5,A999,1,1)</f>
        <v>13890</v>
      </c>
      <c r="AA999" s="33" t="e">
        <f ca="1">OFFSET(Vol!$A$1,1,Main!A999,1,1)</f>
        <v>#N/A</v>
      </c>
      <c r="AB999" s="34">
        <f ca="1">OFFSET(Vol!$A$1,2,Main!A999,1,1)</f>
        <v>192707</v>
      </c>
      <c r="AC999" s="34">
        <f ca="1">OFFSET(Vol!$A$1,3,Main!A999,1,1)</f>
        <v>233765</v>
      </c>
      <c r="AD999" s="34">
        <f ca="1">OFFSET(Vol!$A$1,4,Main!A999,1,1)</f>
        <v>300922</v>
      </c>
      <c r="AE999" s="44">
        <f ca="1">OFFSET(Vol!$A$1,5,Main!A999,1,1)</f>
        <v>527796</v>
      </c>
    </row>
    <row r="1000" spans="1:31" x14ac:dyDescent="0.3">
      <c r="A1000" s="38">
        <v>995</v>
      </c>
      <c r="B1000" s="16" t="str">
        <f t="shared" ca="1" si="150"/>
        <v/>
      </c>
      <c r="C1000" s="21" t="str">
        <f ca="1">OFFSET(Vol!$A$1,0,Main!A1000,1,1)</f>
        <v>044490</v>
      </c>
      <c r="D1000" s="22">
        <f ca="1">OFFSET(Px!$A$1,1,Main!A1000,1,1)</f>
        <v>6410</v>
      </c>
      <c r="E1000" s="22">
        <f ca="1">OFFSET(Px!$A$1,4,Main!A1000,1,1)</f>
        <v>6370</v>
      </c>
      <c r="F1000" s="22">
        <f ca="1">OFFSET(Px!$A$1,5,Main!A1000,1,1)</f>
        <v>6490</v>
      </c>
      <c r="G1000" s="23">
        <f ca="1">OFFSET(Px!$A$1,6,Main!A1000,1,1)</f>
        <v>6520</v>
      </c>
      <c r="H1000" s="28">
        <f t="shared" ca="1" si="151"/>
        <v>-1.2326656394452962E-2</v>
      </c>
      <c r="I1000" s="28">
        <f t="shared" ca="1" si="152"/>
        <v>-1.6871165644171793E-2</v>
      </c>
      <c r="J1000" s="12">
        <f t="shared" ca="1" si="153"/>
        <v>0</v>
      </c>
      <c r="K1000" s="31">
        <f ca="1">OFFSET(Perf!$A$1,1,Main!A1000,1,1)</f>
        <v>-3.0999999999999999E-3</v>
      </c>
      <c r="L1000" s="32">
        <f ca="1">OFFSET(Perf!$A$1,2,Main!A1000,1,1)</f>
        <v>-3.0999999999999999E-3</v>
      </c>
      <c r="M1000" s="32">
        <f ca="1">OFFSET(Perf!$A$1,3,Main!A1000,1,1)</f>
        <v>9.3999999999999986E-3</v>
      </c>
      <c r="N1000" s="32">
        <f ca="1">OFFSET(Perf!$A$1,4,Main!A1000,1,1)</f>
        <v>-1.8489984591679498E-2</v>
      </c>
      <c r="O1000" s="32">
        <f ca="1">OFFSET(Perf!$A$1,5,Main!A1000,1,1)</f>
        <v>-4.6012269938650041E-3</v>
      </c>
      <c r="P1000" s="31">
        <f t="shared" ca="1" si="154"/>
        <v>0</v>
      </c>
      <c r="Q1000" s="32">
        <f t="shared" ca="1" si="155"/>
        <v>1.3588157313300929E-2</v>
      </c>
      <c r="R1000" s="32">
        <f t="shared" ca="1" si="156"/>
        <v>4.3733153638814019E-2</v>
      </c>
      <c r="S1000" s="32">
        <f t="shared" ca="1" si="157"/>
        <v>2.4623431870469246E-2</v>
      </c>
      <c r="T1000" s="32">
        <f t="shared" ca="1" si="158"/>
        <v>1.6775996245320293E-2</v>
      </c>
      <c r="U1000" s="28" t="str">
        <f t="shared" ca="1" si="159"/>
        <v/>
      </c>
      <c r="V1000" s="33">
        <f ca="1">OFFSET(Trade!$A$1,1,A1000,1,1)</f>
        <v>0</v>
      </c>
      <c r="W1000" s="34">
        <f ca="1">OFFSET(Trade!$A$1,2,A1000,1,1)</f>
        <v>738</v>
      </c>
      <c r="X1000" s="34">
        <f ca="1">OFFSET(Trade!$A$1,3,A1000,1,1)</f>
        <v>1947</v>
      </c>
      <c r="Y1000" s="34">
        <f ca="1">OFFSET(Trade!$A$1,4,A1000,1,1)</f>
        <v>2269</v>
      </c>
      <c r="Z1000" s="34">
        <f ca="1">OFFSET(Trade!$A$1,5,A1000,1,1)</f>
        <v>1537</v>
      </c>
      <c r="AA1000" s="33" t="e">
        <f ca="1">OFFSET(Vol!$A$1,1,Main!A1000,1,1)</f>
        <v>#N/A</v>
      </c>
      <c r="AB1000" s="34">
        <f ca="1">OFFSET(Vol!$A$1,2,Main!A1000,1,1)</f>
        <v>54312</v>
      </c>
      <c r="AC1000" s="34">
        <f ca="1">OFFSET(Vol!$A$1,3,Main!A1000,1,1)</f>
        <v>44520</v>
      </c>
      <c r="AD1000" s="34">
        <f ca="1">OFFSET(Vol!$A$1,4,Main!A1000,1,1)</f>
        <v>92148</v>
      </c>
      <c r="AE1000" s="44">
        <f ca="1">OFFSET(Vol!$A$1,5,Main!A1000,1,1)</f>
        <v>91619</v>
      </c>
    </row>
    <row r="1001" spans="1:31" x14ac:dyDescent="0.3">
      <c r="A1001" s="38">
        <v>996</v>
      </c>
      <c r="B1001" s="16" t="str">
        <f t="shared" ca="1" si="150"/>
        <v/>
      </c>
      <c r="C1001" s="21" t="str">
        <f ca="1">OFFSET(Vol!$A$1,0,Main!A1001,1,1)</f>
        <v>044780</v>
      </c>
      <c r="D1001" s="22">
        <f ca="1">OFFSET(Px!$A$1,1,Main!A1001,1,1)</f>
        <v>1245</v>
      </c>
      <c r="E1001" s="22">
        <f ca="1">OFFSET(Px!$A$1,4,Main!A1001,1,1)</f>
        <v>1250</v>
      </c>
      <c r="F1001" s="22">
        <f ca="1">OFFSET(Px!$A$1,5,Main!A1001,1,1)</f>
        <v>1250</v>
      </c>
      <c r="G1001" s="23">
        <f ca="1">OFFSET(Px!$A$1,6,Main!A1001,1,1)</f>
        <v>1250</v>
      </c>
      <c r="H1001" s="28">
        <f t="shared" ca="1" si="151"/>
        <v>-4.0000000000000036E-3</v>
      </c>
      <c r="I1001" s="28">
        <f t="shared" ca="1" si="152"/>
        <v>-4.0000000000000036E-3</v>
      </c>
      <c r="J1001" s="12">
        <f t="shared" ca="1" si="153"/>
        <v>0</v>
      </c>
      <c r="K1001" s="31">
        <f ca="1">OFFSET(Perf!$A$1,1,Main!A1001,1,1)</f>
        <v>8.1000000000000013E-3</v>
      </c>
      <c r="L1001" s="32">
        <f ca="1">OFFSET(Perf!$A$1,2,Main!A1001,1,1)</f>
        <v>8.1000000000000013E-3</v>
      </c>
      <c r="M1001" s="32">
        <f ca="1">OFFSET(Perf!$A$1,3,Main!A1001,1,1)</f>
        <v>-1.2E-2</v>
      </c>
      <c r="N1001" s="32">
        <f ca="1">OFFSET(Perf!$A$1,4,Main!A1001,1,1)</f>
        <v>0</v>
      </c>
      <c r="O1001" s="32">
        <f ca="1">OFFSET(Perf!$A$1,5,Main!A1001,1,1)</f>
        <v>0</v>
      </c>
      <c r="P1001" s="31">
        <f t="shared" ca="1" si="154"/>
        <v>0</v>
      </c>
      <c r="Q1001" s="32">
        <f t="shared" ca="1" si="155"/>
        <v>3.147149776962864E-2</v>
      </c>
      <c r="R1001" s="32">
        <f t="shared" ca="1" si="156"/>
        <v>1.9534667785654339E-2</v>
      </c>
      <c r="S1001" s="32">
        <f t="shared" ca="1" si="157"/>
        <v>2.8197486069716209E-2</v>
      </c>
      <c r="T1001" s="32">
        <f t="shared" ca="1" si="158"/>
        <v>3.4086006040558031E-2</v>
      </c>
      <c r="U1001" s="28" t="str">
        <f t="shared" ca="1" si="159"/>
        <v/>
      </c>
      <c r="V1001" s="33">
        <f ca="1">OFFSET(Trade!$A$1,1,A1001,1,1)</f>
        <v>0</v>
      </c>
      <c r="W1001" s="34">
        <f ca="1">OFFSET(Trade!$A$1,2,A1001,1,1)</f>
        <v>1150</v>
      </c>
      <c r="X1001" s="34">
        <f ca="1">OFFSET(Trade!$A$1,3,A1001,1,1)</f>
        <v>1094</v>
      </c>
      <c r="Y1001" s="34">
        <f ca="1">OFFSET(Trade!$A$1,4,A1001,1,1)</f>
        <v>1088</v>
      </c>
      <c r="Z1001" s="34">
        <f ca="1">OFFSET(Trade!$A$1,5,A1001,1,1)</f>
        <v>2607</v>
      </c>
      <c r="AA1001" s="33" t="e">
        <f ca="1">OFFSET(Vol!$A$1,1,Main!A1001,1,1)</f>
        <v>#N/A</v>
      </c>
      <c r="AB1001" s="34">
        <f ca="1">OFFSET(Vol!$A$1,2,Main!A1001,1,1)</f>
        <v>36541</v>
      </c>
      <c r="AC1001" s="34">
        <f ca="1">OFFSET(Vol!$A$1,3,Main!A1001,1,1)</f>
        <v>56003</v>
      </c>
      <c r="AD1001" s="34">
        <f ca="1">OFFSET(Vol!$A$1,4,Main!A1001,1,1)</f>
        <v>38585</v>
      </c>
      <c r="AE1001" s="44">
        <f ca="1">OFFSET(Vol!$A$1,5,Main!A1001,1,1)</f>
        <v>76483</v>
      </c>
    </row>
    <row r="1002" spans="1:31" x14ac:dyDescent="0.3">
      <c r="A1002" s="38">
        <v>997</v>
      </c>
      <c r="B1002" s="16" t="str">
        <f t="shared" ca="1" si="150"/>
        <v/>
      </c>
      <c r="C1002" s="21" t="str">
        <f ca="1">OFFSET(Vol!$A$1,0,Main!A1002,1,1)</f>
        <v>044820</v>
      </c>
      <c r="D1002" s="22">
        <f ca="1">OFFSET(Px!$A$1,1,Main!A1002,1,1)</f>
        <v>18450</v>
      </c>
      <c r="E1002" s="22">
        <f ca="1">OFFSET(Px!$A$1,4,Main!A1002,1,1)</f>
        <v>16350</v>
      </c>
      <c r="F1002" s="22">
        <f ca="1">OFFSET(Px!$A$1,5,Main!A1002,1,1)</f>
        <v>17300</v>
      </c>
      <c r="G1002" s="23">
        <f ca="1">OFFSET(Px!$A$1,6,Main!A1002,1,1)</f>
        <v>16150</v>
      </c>
      <c r="H1002" s="28">
        <f t="shared" ca="1" si="151"/>
        <v>6.6473988439306408E-2</v>
      </c>
      <c r="I1002" s="28">
        <f t="shared" ca="1" si="152"/>
        <v>0.14241486068111464</v>
      </c>
      <c r="J1002" s="12">
        <f t="shared" ca="1" si="153"/>
        <v>0</v>
      </c>
      <c r="K1002" s="31">
        <f ca="1">OFFSET(Perf!$A$1,1,Main!A1002,1,1)</f>
        <v>9.820000000000001E-2</v>
      </c>
      <c r="L1002" s="32">
        <f ca="1">OFFSET(Perf!$A$1,2,Main!A1002,1,1)</f>
        <v>9.820000000000001E-2</v>
      </c>
      <c r="M1002" s="32">
        <f ca="1">OFFSET(Perf!$A$1,3,Main!A1002,1,1)</f>
        <v>2.75E-2</v>
      </c>
      <c r="N1002" s="32">
        <f ca="1">OFFSET(Perf!$A$1,4,Main!A1002,1,1)</f>
        <v>-5.4913294797687806E-2</v>
      </c>
      <c r="O1002" s="32">
        <f ca="1">OFFSET(Perf!$A$1,5,Main!A1002,1,1)</f>
        <v>7.120743034055721E-2</v>
      </c>
      <c r="P1002" s="31">
        <f t="shared" ca="1" si="154"/>
        <v>0</v>
      </c>
      <c r="Q1002" s="32">
        <f t="shared" ca="1" si="155"/>
        <v>2.2203667925554119E-2</v>
      </c>
      <c r="R1002" s="32">
        <f t="shared" ca="1" si="156"/>
        <v>2.8107951876874166E-2</v>
      </c>
      <c r="S1002" s="32">
        <f t="shared" ca="1" si="157"/>
        <v>8.6140420169647722E-3</v>
      </c>
      <c r="T1002" s="32">
        <f t="shared" ca="1" si="158"/>
        <v>2.233958755697886E-2</v>
      </c>
      <c r="U1002" s="28" t="str">
        <f t="shared" ca="1" si="159"/>
        <v/>
      </c>
      <c r="V1002" s="33">
        <f ca="1">OFFSET(Trade!$A$1,1,A1002,1,1)</f>
        <v>0</v>
      </c>
      <c r="W1002" s="34">
        <f ca="1">OFFSET(Trade!$A$1,2,A1002,1,1)</f>
        <v>2287</v>
      </c>
      <c r="X1002" s="34">
        <f ca="1">OFFSET(Trade!$A$1,3,A1002,1,1)</f>
        <v>778</v>
      </c>
      <c r="Y1002" s="34">
        <f ca="1">OFFSET(Trade!$A$1,4,A1002,1,1)</f>
        <v>458</v>
      </c>
      <c r="Z1002" s="34">
        <f ca="1">OFFSET(Trade!$A$1,5,A1002,1,1)</f>
        <v>5190</v>
      </c>
      <c r="AA1002" s="33" t="e">
        <f ca="1">OFFSET(Vol!$A$1,1,Main!A1002,1,1)</f>
        <v>#N/A</v>
      </c>
      <c r="AB1002" s="34">
        <f ca="1">OFFSET(Vol!$A$1,2,Main!A1002,1,1)</f>
        <v>103001</v>
      </c>
      <c r="AC1002" s="34">
        <f ca="1">OFFSET(Vol!$A$1,3,Main!A1002,1,1)</f>
        <v>27679</v>
      </c>
      <c r="AD1002" s="34">
        <f ca="1">OFFSET(Vol!$A$1,4,Main!A1002,1,1)</f>
        <v>53169</v>
      </c>
      <c r="AE1002" s="44">
        <f ca="1">OFFSET(Vol!$A$1,5,Main!A1002,1,1)</f>
        <v>232323</v>
      </c>
    </row>
    <row r="1003" spans="1:31" x14ac:dyDescent="0.3">
      <c r="A1003" s="38">
        <v>998</v>
      </c>
      <c r="B1003" s="16" t="str">
        <f t="shared" ca="1" si="150"/>
        <v/>
      </c>
      <c r="C1003" s="21" t="str">
        <f ca="1">OFFSET(Vol!$A$1,0,Main!A1003,1,1)</f>
        <v>044960</v>
      </c>
      <c r="D1003" s="22">
        <f ca="1">OFFSET(Px!$A$1,1,Main!A1003,1,1)</f>
        <v>8350</v>
      </c>
      <c r="E1003" s="22">
        <f ca="1">OFFSET(Px!$A$1,4,Main!A1003,1,1)</f>
        <v>7800</v>
      </c>
      <c r="F1003" s="22">
        <f ca="1">OFFSET(Px!$A$1,5,Main!A1003,1,1)</f>
        <v>8310</v>
      </c>
      <c r="G1003" s="23">
        <f ca="1">OFFSET(Px!$A$1,6,Main!A1003,1,1)</f>
        <v>6630</v>
      </c>
      <c r="H1003" s="28">
        <f t="shared" ca="1" si="151"/>
        <v>4.8134777376653837E-3</v>
      </c>
      <c r="I1003" s="28">
        <f t="shared" ca="1" si="152"/>
        <v>0.25942684766214175</v>
      </c>
      <c r="J1003" s="12">
        <f t="shared" ca="1" si="153"/>
        <v>0</v>
      </c>
      <c r="K1003" s="31">
        <f ca="1">OFFSET(Perf!$A$1,1,Main!A1003,1,1)</f>
        <v>6.0000000000000001E-3</v>
      </c>
      <c r="L1003" s="32">
        <f ca="1">OFFSET(Perf!$A$1,2,Main!A1003,1,1)</f>
        <v>6.0000000000000001E-3</v>
      </c>
      <c r="M1003" s="32">
        <f ca="1">OFFSET(Perf!$A$1,3,Main!A1003,1,1)</f>
        <v>6.4100000000000004E-2</v>
      </c>
      <c r="N1003" s="32">
        <f ca="1">OFFSET(Perf!$A$1,4,Main!A1003,1,1)</f>
        <v>-6.1371841155234641E-2</v>
      </c>
      <c r="O1003" s="32">
        <f ca="1">OFFSET(Perf!$A$1,5,Main!A1003,1,1)</f>
        <v>0.25339366515837103</v>
      </c>
      <c r="P1003" s="31">
        <f t="shared" ca="1" si="154"/>
        <v>0</v>
      </c>
      <c r="Q1003" s="32">
        <f t="shared" ca="1" si="155"/>
        <v>3.3686744273688164E-3</v>
      </c>
      <c r="R1003" s="32">
        <f t="shared" ca="1" si="156"/>
        <v>5.1879575355671106E-3</v>
      </c>
      <c r="S1003" s="32">
        <f t="shared" ca="1" si="157"/>
        <v>3.663286240180402E-3</v>
      </c>
      <c r="T1003" s="32">
        <f t="shared" ca="1" si="158"/>
        <v>5.7180456713605728E-3</v>
      </c>
      <c r="U1003" s="28" t="str">
        <f t="shared" ca="1" si="159"/>
        <v/>
      </c>
      <c r="V1003" s="33">
        <f ca="1">OFFSET(Trade!$A$1,1,A1003,1,1)</f>
        <v>0</v>
      </c>
      <c r="W1003" s="34">
        <f ca="1">OFFSET(Trade!$A$1,2,A1003,1,1)</f>
        <v>8912</v>
      </c>
      <c r="X1003" s="34">
        <f ca="1">OFFSET(Trade!$A$1,3,A1003,1,1)</f>
        <v>62875</v>
      </c>
      <c r="Y1003" s="34">
        <f ca="1">OFFSET(Trade!$A$1,4,A1003,1,1)</f>
        <v>129401</v>
      </c>
      <c r="Z1003" s="34">
        <f ca="1">OFFSET(Trade!$A$1,5,A1003,1,1)</f>
        <v>186725</v>
      </c>
      <c r="AA1003" s="33" t="e">
        <f ca="1">OFFSET(Vol!$A$1,1,Main!A1003,1,1)</f>
        <v>#N/A</v>
      </c>
      <c r="AB1003" s="34">
        <f ca="1">OFFSET(Vol!$A$1,2,Main!A1003,1,1)</f>
        <v>2645551</v>
      </c>
      <c r="AC1003" s="34">
        <f ca="1">OFFSET(Vol!$A$1,3,Main!A1003,1,1)</f>
        <v>12119413</v>
      </c>
      <c r="AD1003" s="34">
        <f ca="1">OFFSET(Vol!$A$1,4,Main!A1003,1,1)</f>
        <v>35323748</v>
      </c>
      <c r="AE1003" s="44">
        <f ca="1">OFFSET(Vol!$A$1,5,Main!A1003,1,1)</f>
        <v>32655388</v>
      </c>
    </row>
    <row r="1004" spans="1:31" x14ac:dyDescent="0.3">
      <c r="A1004" s="38">
        <v>999</v>
      </c>
      <c r="B1004" s="16" t="str">
        <f t="shared" ca="1" si="150"/>
        <v/>
      </c>
      <c r="C1004" s="21" t="str">
        <f ca="1">OFFSET(Vol!$A$1,0,Main!A1004,1,1)</f>
        <v>045060</v>
      </c>
      <c r="D1004" s="22">
        <f ca="1">OFFSET(Px!$A$1,1,Main!A1004,1,1)</f>
        <v>5550</v>
      </c>
      <c r="E1004" s="22">
        <f ca="1">OFFSET(Px!$A$1,4,Main!A1004,1,1)</f>
        <v>5350</v>
      </c>
      <c r="F1004" s="22">
        <f ca="1">OFFSET(Px!$A$1,5,Main!A1004,1,1)</f>
        <v>5450</v>
      </c>
      <c r="G1004" s="23">
        <f ca="1">OFFSET(Px!$A$1,6,Main!A1004,1,1)</f>
        <v>5500</v>
      </c>
      <c r="H1004" s="28">
        <f t="shared" ca="1" si="151"/>
        <v>1.8348623853210899E-2</v>
      </c>
      <c r="I1004" s="28">
        <f t="shared" ca="1" si="152"/>
        <v>9.0909090909090384E-3</v>
      </c>
      <c r="J1004" s="12">
        <f t="shared" ca="1" si="153"/>
        <v>0</v>
      </c>
      <c r="K1004" s="31">
        <f ca="1">OFFSET(Perf!$A$1,1,Main!A1004,1,1)</f>
        <v>2.4E-2</v>
      </c>
      <c r="L1004" s="32">
        <f ca="1">OFFSET(Perf!$A$1,2,Main!A1004,1,1)</f>
        <v>2.4E-2</v>
      </c>
      <c r="M1004" s="32">
        <f ca="1">OFFSET(Perf!$A$1,3,Main!A1004,1,1)</f>
        <v>1.3100000000000001E-2</v>
      </c>
      <c r="N1004" s="32">
        <f ca="1">OFFSET(Perf!$A$1,4,Main!A1004,1,1)</f>
        <v>-1.834862385321101E-2</v>
      </c>
      <c r="O1004" s="32">
        <f ca="1">OFFSET(Perf!$A$1,5,Main!A1004,1,1)</f>
        <v>-9.0909090909090384E-3</v>
      </c>
      <c r="P1004" s="31">
        <f t="shared" ca="1" si="154"/>
        <v>0</v>
      </c>
      <c r="Q1004" s="32">
        <f t="shared" ca="1" si="155"/>
        <v>1.605534508823853E-2</v>
      </c>
      <c r="R1004" s="32">
        <f t="shared" ca="1" si="156"/>
        <v>1.0801788856995757E-2</v>
      </c>
      <c r="S1004" s="32">
        <f t="shared" ca="1" si="157"/>
        <v>2.5291721112450697E-3</v>
      </c>
      <c r="T1004" s="32">
        <f t="shared" ca="1" si="158"/>
        <v>9.9374537985861817E-4</v>
      </c>
      <c r="U1004" s="28" t="str">
        <f t="shared" ca="1" si="159"/>
        <v/>
      </c>
      <c r="V1004" s="33">
        <f ca="1">OFFSET(Trade!$A$1,1,A1004,1,1)</f>
        <v>0</v>
      </c>
      <c r="W1004" s="34">
        <f ca="1">OFFSET(Trade!$A$1,2,A1004,1,1)</f>
        <v>12553</v>
      </c>
      <c r="X1004" s="34">
        <f ca="1">OFFSET(Trade!$A$1,3,A1004,1,1)</f>
        <v>3210</v>
      </c>
      <c r="Y1004" s="34">
        <f ca="1">OFFSET(Trade!$A$1,4,A1004,1,1)</f>
        <v>1051</v>
      </c>
      <c r="Z1004" s="34">
        <f ca="1">OFFSET(Trade!$A$1,5,A1004,1,1)</f>
        <v>449</v>
      </c>
      <c r="AA1004" s="33" t="e">
        <f ca="1">OFFSET(Vol!$A$1,1,Main!A1004,1,1)</f>
        <v>#N/A</v>
      </c>
      <c r="AB1004" s="34">
        <f ca="1">OFFSET(Vol!$A$1,2,Main!A1004,1,1)</f>
        <v>781858</v>
      </c>
      <c r="AC1004" s="34">
        <f ca="1">OFFSET(Vol!$A$1,3,Main!A1004,1,1)</f>
        <v>297173</v>
      </c>
      <c r="AD1004" s="34">
        <f ca="1">OFFSET(Vol!$A$1,4,Main!A1004,1,1)</f>
        <v>415551</v>
      </c>
      <c r="AE1004" s="44">
        <f ca="1">OFFSET(Vol!$A$1,5,Main!A1004,1,1)</f>
        <v>451826</v>
      </c>
    </row>
    <row r="1005" spans="1:31" x14ac:dyDescent="0.3">
      <c r="A1005" s="38">
        <v>1000</v>
      </c>
      <c r="B1005" s="16" t="str">
        <f t="shared" ca="1" si="150"/>
        <v/>
      </c>
      <c r="C1005" s="21" t="str">
        <f ca="1">OFFSET(Vol!$A$1,0,Main!A1005,1,1)</f>
        <v>045100</v>
      </c>
      <c r="D1005" s="22">
        <f ca="1">OFFSET(Px!$A$1,1,Main!A1005,1,1)</f>
        <v>9510</v>
      </c>
      <c r="E1005" s="22">
        <f ca="1">OFFSET(Px!$A$1,4,Main!A1005,1,1)</f>
        <v>9430</v>
      </c>
      <c r="F1005" s="22">
        <f ca="1">OFFSET(Px!$A$1,5,Main!A1005,1,1)</f>
        <v>9420</v>
      </c>
      <c r="G1005" s="23">
        <f ca="1">OFFSET(Px!$A$1,6,Main!A1005,1,1)</f>
        <v>9390</v>
      </c>
      <c r="H1005" s="28">
        <f t="shared" ca="1" si="151"/>
        <v>9.5541401273886439E-3</v>
      </c>
      <c r="I1005" s="28">
        <f t="shared" ca="1" si="152"/>
        <v>1.2779552715654896E-2</v>
      </c>
      <c r="J1005" s="12">
        <f t="shared" ca="1" si="153"/>
        <v>0</v>
      </c>
      <c r="K1005" s="31">
        <f ca="1">OFFSET(Perf!$A$1,1,Main!A1005,1,1)</f>
        <v>5.3E-3</v>
      </c>
      <c r="L1005" s="32">
        <f ca="1">OFFSET(Perf!$A$1,2,Main!A1005,1,1)</f>
        <v>5.3E-3</v>
      </c>
      <c r="M1005" s="32">
        <f ca="1">OFFSET(Perf!$A$1,3,Main!A1005,1,1)</f>
        <v>3.2000000000000002E-3</v>
      </c>
      <c r="N1005" s="32">
        <f ca="1">OFFSET(Perf!$A$1,4,Main!A1005,1,1)</f>
        <v>1.0615711252655036E-3</v>
      </c>
      <c r="O1005" s="32">
        <f ca="1">OFFSET(Perf!$A$1,5,Main!A1005,1,1)</f>
        <v>3.1948881789136685E-3</v>
      </c>
      <c r="P1005" s="31">
        <f t="shared" ca="1" si="154"/>
        <v>0</v>
      </c>
      <c r="Q1005" s="32">
        <f t="shared" ca="1" si="155"/>
        <v>0</v>
      </c>
      <c r="R1005" s="32">
        <f t="shared" ca="1" si="156"/>
        <v>0</v>
      </c>
      <c r="S1005" s="32">
        <f t="shared" ca="1" si="157"/>
        <v>2.2172106223393474E-3</v>
      </c>
      <c r="T1005" s="32">
        <f t="shared" ca="1" si="158"/>
        <v>6.0716996294477429E-3</v>
      </c>
      <c r="U1005" s="28" t="str">
        <f t="shared" ca="1" si="159"/>
        <v/>
      </c>
      <c r="V1005" s="33">
        <f ca="1">OFFSET(Trade!$A$1,1,A1005,1,1)</f>
        <v>0</v>
      </c>
      <c r="W1005" s="34">
        <f ca="1">OFFSET(Trade!$A$1,2,A1005,1,1)</f>
        <v>0</v>
      </c>
      <c r="X1005" s="34">
        <f ca="1">OFFSET(Trade!$A$1,3,A1005,1,1)</f>
        <v>0</v>
      </c>
      <c r="Y1005" s="34">
        <f ca="1">OFFSET(Trade!$A$1,4,A1005,1,1)</f>
        <v>175</v>
      </c>
      <c r="Z1005" s="34">
        <f ca="1">OFFSET(Trade!$A$1,5,A1005,1,1)</f>
        <v>680</v>
      </c>
      <c r="AA1005" s="33" t="e">
        <f ca="1">OFFSET(Vol!$A$1,1,Main!A1005,1,1)</f>
        <v>#N/A</v>
      </c>
      <c r="AB1005" s="34">
        <f ca="1">OFFSET(Vol!$A$1,2,Main!A1005,1,1)</f>
        <v>32904</v>
      </c>
      <c r="AC1005" s="34">
        <f ca="1">OFFSET(Vol!$A$1,3,Main!A1005,1,1)</f>
        <v>38507</v>
      </c>
      <c r="AD1005" s="34">
        <f ca="1">OFFSET(Vol!$A$1,4,Main!A1005,1,1)</f>
        <v>78928</v>
      </c>
      <c r="AE1005" s="44">
        <f ca="1">OFFSET(Vol!$A$1,5,Main!A1005,1,1)</f>
        <v>111995</v>
      </c>
    </row>
    <row r="1006" spans="1:31" x14ac:dyDescent="0.3">
      <c r="A1006" s="38">
        <v>1001</v>
      </c>
      <c r="B1006" s="16" t="str">
        <f t="shared" ca="1" si="150"/>
        <v/>
      </c>
      <c r="C1006" s="21" t="str">
        <f ca="1">OFFSET(Vol!$A$1,0,Main!A1006,1,1)</f>
        <v>045300</v>
      </c>
      <c r="D1006" s="22">
        <f ca="1">OFFSET(Px!$A$1,1,Main!A1006,1,1)</f>
        <v>3700</v>
      </c>
      <c r="E1006" s="22">
        <f ca="1">OFFSET(Px!$A$1,4,Main!A1006,1,1)</f>
        <v>3620</v>
      </c>
      <c r="F1006" s="22">
        <f ca="1">OFFSET(Px!$A$1,5,Main!A1006,1,1)</f>
        <v>3735</v>
      </c>
      <c r="G1006" s="23">
        <f ca="1">OFFSET(Px!$A$1,6,Main!A1006,1,1)</f>
        <v>3710</v>
      </c>
      <c r="H1006" s="28">
        <f t="shared" ca="1" si="151"/>
        <v>-9.3708165997322679E-3</v>
      </c>
      <c r="I1006" s="28">
        <f t="shared" ca="1" si="152"/>
        <v>-2.6954177897574594E-3</v>
      </c>
      <c r="J1006" s="12">
        <f t="shared" ca="1" si="153"/>
        <v>0</v>
      </c>
      <c r="K1006" s="31">
        <f ca="1">OFFSET(Perf!$A$1,1,Main!A1006,1,1)</f>
        <v>0</v>
      </c>
      <c r="L1006" s="32">
        <f ca="1">OFFSET(Perf!$A$1,2,Main!A1006,1,1)</f>
        <v>0</v>
      </c>
      <c r="M1006" s="32">
        <f ca="1">OFFSET(Perf!$A$1,3,Main!A1006,1,1)</f>
        <v>2.2099999999999998E-2</v>
      </c>
      <c r="N1006" s="32">
        <f ca="1">OFFSET(Perf!$A$1,4,Main!A1006,1,1)</f>
        <v>-3.0789825970548912E-2</v>
      </c>
      <c r="O1006" s="32">
        <f ca="1">OFFSET(Perf!$A$1,5,Main!A1006,1,1)</f>
        <v>6.7385444743934819E-3</v>
      </c>
      <c r="P1006" s="31">
        <f t="shared" ca="1" si="154"/>
        <v>0</v>
      </c>
      <c r="Q1006" s="32">
        <f t="shared" ca="1" si="155"/>
        <v>2.2903754363467976E-2</v>
      </c>
      <c r="R1006" s="32">
        <f t="shared" ca="1" si="156"/>
        <v>1.9931748859964363E-3</v>
      </c>
      <c r="S1006" s="32">
        <f t="shared" ca="1" si="157"/>
        <v>2.6687306501547988E-2</v>
      </c>
      <c r="T1006" s="32">
        <f t="shared" ca="1" si="158"/>
        <v>3.4375647131911366E-2</v>
      </c>
      <c r="U1006" s="28" t="str">
        <f t="shared" ca="1" si="159"/>
        <v/>
      </c>
      <c r="V1006" s="33">
        <f ca="1">OFFSET(Trade!$A$1,1,A1006,1,1)</f>
        <v>0</v>
      </c>
      <c r="W1006" s="34">
        <f ca="1">OFFSET(Trade!$A$1,2,A1006,1,1)</f>
        <v>643</v>
      </c>
      <c r="X1006" s="34">
        <f ca="1">OFFSET(Trade!$A$1,3,A1006,1,1)</f>
        <v>66</v>
      </c>
      <c r="Y1006" s="34">
        <f ca="1">OFFSET(Trade!$A$1,4,A1006,1,1)</f>
        <v>431</v>
      </c>
      <c r="Z1006" s="34">
        <f ca="1">OFFSET(Trade!$A$1,5,A1006,1,1)</f>
        <v>498</v>
      </c>
      <c r="AA1006" s="33" t="e">
        <f ca="1">OFFSET(Vol!$A$1,1,Main!A1006,1,1)</f>
        <v>#N/A</v>
      </c>
      <c r="AB1006" s="34">
        <f ca="1">OFFSET(Vol!$A$1,2,Main!A1006,1,1)</f>
        <v>28074</v>
      </c>
      <c r="AC1006" s="34">
        <f ca="1">OFFSET(Vol!$A$1,3,Main!A1006,1,1)</f>
        <v>33113</v>
      </c>
      <c r="AD1006" s="34">
        <f ca="1">OFFSET(Vol!$A$1,4,Main!A1006,1,1)</f>
        <v>16150</v>
      </c>
      <c r="AE1006" s="44">
        <f ca="1">OFFSET(Vol!$A$1,5,Main!A1006,1,1)</f>
        <v>14487</v>
      </c>
    </row>
    <row r="1007" spans="1:31" x14ac:dyDescent="0.3">
      <c r="A1007" s="38">
        <v>1002</v>
      </c>
      <c r="B1007" s="16" t="str">
        <f t="shared" ca="1" si="150"/>
        <v/>
      </c>
      <c r="C1007" s="21" t="str">
        <f ca="1">OFFSET(Vol!$A$1,0,Main!A1007,1,1)</f>
        <v>045340</v>
      </c>
      <c r="D1007" s="22">
        <f ca="1">OFFSET(Px!$A$1,1,Main!A1007,1,1)</f>
        <v>3225</v>
      </c>
      <c r="E1007" s="22">
        <f ca="1">OFFSET(Px!$A$1,4,Main!A1007,1,1)</f>
        <v>3185</v>
      </c>
      <c r="F1007" s="22">
        <f ca="1">OFFSET(Px!$A$1,5,Main!A1007,1,1)</f>
        <v>3100</v>
      </c>
      <c r="G1007" s="23">
        <f ca="1">OFFSET(Px!$A$1,6,Main!A1007,1,1)</f>
        <v>3045</v>
      </c>
      <c r="H1007" s="28">
        <f t="shared" ca="1" si="151"/>
        <v>4.0322580645161255E-2</v>
      </c>
      <c r="I1007" s="28">
        <f t="shared" ca="1" si="152"/>
        <v>5.9113300492610765E-2</v>
      </c>
      <c r="J1007" s="12">
        <f t="shared" ca="1" si="153"/>
        <v>0</v>
      </c>
      <c r="K1007" s="31">
        <f ca="1">OFFSET(Perf!$A$1,1,Main!A1007,1,1)</f>
        <v>-4.5999999999999999E-3</v>
      </c>
      <c r="L1007" s="32">
        <f ca="1">OFFSET(Perf!$A$1,2,Main!A1007,1,1)</f>
        <v>-4.5999999999999999E-3</v>
      </c>
      <c r="M1007" s="32">
        <f ca="1">OFFSET(Perf!$A$1,3,Main!A1007,1,1)</f>
        <v>1.7299999999999999E-2</v>
      </c>
      <c r="N1007" s="32">
        <f ca="1">OFFSET(Perf!$A$1,4,Main!A1007,1,1)</f>
        <v>2.7419354838709609E-2</v>
      </c>
      <c r="O1007" s="32">
        <f ca="1">OFFSET(Perf!$A$1,5,Main!A1007,1,1)</f>
        <v>1.8062397372742289E-2</v>
      </c>
      <c r="P1007" s="31">
        <f t="shared" ca="1" si="154"/>
        <v>0</v>
      </c>
      <c r="Q1007" s="32">
        <f t="shared" ca="1" si="155"/>
        <v>1.9197802888196808E-2</v>
      </c>
      <c r="R1007" s="32">
        <f t="shared" ca="1" si="156"/>
        <v>1.319873545049576E-2</v>
      </c>
      <c r="S1007" s="32">
        <f t="shared" ca="1" si="157"/>
        <v>4.3725517591112076E-3</v>
      </c>
      <c r="T1007" s="32">
        <f t="shared" ca="1" si="158"/>
        <v>8.1184962969907196E-3</v>
      </c>
      <c r="U1007" s="28" t="str">
        <f t="shared" ca="1" si="159"/>
        <v/>
      </c>
      <c r="V1007" s="33">
        <f ca="1">OFFSET(Trade!$A$1,1,A1007,1,1)</f>
        <v>0</v>
      </c>
      <c r="W1007" s="34">
        <f ca="1">OFFSET(Trade!$A$1,2,A1007,1,1)</f>
        <v>2139</v>
      </c>
      <c r="X1007" s="34">
        <f ca="1">OFFSET(Trade!$A$1,3,A1007,1,1)</f>
        <v>1837</v>
      </c>
      <c r="Y1007" s="34">
        <f ca="1">OFFSET(Trade!$A$1,4,A1007,1,1)</f>
        <v>845</v>
      </c>
      <c r="Z1007" s="34">
        <f ca="1">OFFSET(Trade!$A$1,5,A1007,1,1)</f>
        <v>866</v>
      </c>
      <c r="AA1007" s="33" t="e">
        <f ca="1">OFFSET(Vol!$A$1,1,Main!A1007,1,1)</f>
        <v>#N/A</v>
      </c>
      <c r="AB1007" s="34">
        <f ca="1">OFFSET(Vol!$A$1,2,Main!A1007,1,1)</f>
        <v>111419</v>
      </c>
      <c r="AC1007" s="34">
        <f ca="1">OFFSET(Vol!$A$1,3,Main!A1007,1,1)</f>
        <v>139180</v>
      </c>
      <c r="AD1007" s="34">
        <f ca="1">OFFSET(Vol!$A$1,4,Main!A1007,1,1)</f>
        <v>193251</v>
      </c>
      <c r="AE1007" s="44">
        <f ca="1">OFFSET(Vol!$A$1,5,Main!A1007,1,1)</f>
        <v>106670</v>
      </c>
    </row>
    <row r="1008" spans="1:31" x14ac:dyDescent="0.3">
      <c r="A1008" s="38">
        <v>1003</v>
      </c>
      <c r="B1008" s="16" t="str">
        <f t="shared" ca="1" si="150"/>
        <v/>
      </c>
      <c r="C1008" s="21" t="str">
        <f ca="1">OFFSET(Vol!$A$1,0,Main!A1008,1,1)</f>
        <v>045390</v>
      </c>
      <c r="D1008" s="22">
        <f ca="1">OFFSET(Px!$A$1,1,Main!A1008,1,1)</f>
        <v>7490</v>
      </c>
      <c r="E1008" s="22">
        <f ca="1">OFFSET(Px!$A$1,4,Main!A1008,1,1)</f>
        <v>6470</v>
      </c>
      <c r="F1008" s="22">
        <f ca="1">OFFSET(Px!$A$1,5,Main!A1008,1,1)</f>
        <v>6120</v>
      </c>
      <c r="G1008" s="23">
        <f ca="1">OFFSET(Px!$A$1,6,Main!A1008,1,1)</f>
        <v>6100</v>
      </c>
      <c r="H1008" s="28">
        <f t="shared" ca="1" si="151"/>
        <v>0.22385620915032689</v>
      </c>
      <c r="I1008" s="28">
        <f t="shared" ca="1" si="152"/>
        <v>0.22786885245901645</v>
      </c>
      <c r="J1008" s="12">
        <f t="shared" ca="1" si="153"/>
        <v>0</v>
      </c>
      <c r="K1008" s="31">
        <f ca="1">OFFSET(Perf!$A$1,1,Main!A1008,1,1)</f>
        <v>0.16120000000000001</v>
      </c>
      <c r="L1008" s="32">
        <f ca="1">OFFSET(Perf!$A$1,2,Main!A1008,1,1)</f>
        <v>0.16120000000000001</v>
      </c>
      <c r="M1008" s="32">
        <f ca="1">OFFSET(Perf!$A$1,3,Main!A1008,1,1)</f>
        <v>-3.0999999999999999E-3</v>
      </c>
      <c r="N1008" s="32">
        <f ca="1">OFFSET(Perf!$A$1,4,Main!A1008,1,1)</f>
        <v>5.718954248366015E-2</v>
      </c>
      <c r="O1008" s="32">
        <f ca="1">OFFSET(Perf!$A$1,5,Main!A1008,1,1)</f>
        <v>3.2786885245901232E-3</v>
      </c>
      <c r="P1008" s="31">
        <f t="shared" ca="1" si="154"/>
        <v>0</v>
      </c>
      <c r="Q1008" s="32">
        <f t="shared" ca="1" si="155"/>
        <v>1.6956698652266157E-2</v>
      </c>
      <c r="R1008" s="32">
        <f t="shared" ca="1" si="156"/>
        <v>2.210706647926133E-2</v>
      </c>
      <c r="S1008" s="32">
        <f t="shared" ca="1" si="157"/>
        <v>3.0998989618201873E-2</v>
      </c>
      <c r="T1008" s="32">
        <f t="shared" ca="1" si="158"/>
        <v>3.3152258240020292E-2</v>
      </c>
      <c r="U1008" s="28" t="str">
        <f t="shared" ca="1" si="159"/>
        <v/>
      </c>
      <c r="V1008" s="33">
        <f ca="1">OFFSET(Trade!$A$1,1,A1008,1,1)</f>
        <v>0</v>
      </c>
      <c r="W1008" s="34">
        <f ca="1">OFFSET(Trade!$A$1,2,A1008,1,1)</f>
        <v>788534</v>
      </c>
      <c r="X1008" s="34">
        <f ca="1">OFFSET(Trade!$A$1,3,A1008,1,1)</f>
        <v>270216</v>
      </c>
      <c r="Y1008" s="34">
        <f ca="1">OFFSET(Trade!$A$1,4,A1008,1,1)</f>
        <v>656378</v>
      </c>
      <c r="Z1008" s="34">
        <f ca="1">OFFSET(Trade!$A$1,5,A1008,1,1)</f>
        <v>415574</v>
      </c>
      <c r="AA1008" s="33" t="e">
        <f ca="1">OFFSET(Vol!$A$1,1,Main!A1008,1,1)</f>
        <v>#N/A</v>
      </c>
      <c r="AB1008" s="34">
        <f ca="1">OFFSET(Vol!$A$1,2,Main!A1008,1,1)</f>
        <v>46502802</v>
      </c>
      <c r="AC1008" s="34">
        <f ca="1">OFFSET(Vol!$A$1,3,Main!A1008,1,1)</f>
        <v>12223060</v>
      </c>
      <c r="AD1008" s="34">
        <f ca="1">OFFSET(Vol!$A$1,4,Main!A1008,1,1)</f>
        <v>21174174</v>
      </c>
      <c r="AE1008" s="44">
        <f ca="1">OFFSET(Vol!$A$1,5,Main!A1008,1,1)</f>
        <v>12535315</v>
      </c>
    </row>
    <row r="1009" spans="1:31" x14ac:dyDescent="0.3">
      <c r="A1009" s="38">
        <v>1004</v>
      </c>
      <c r="B1009" s="16" t="str">
        <f t="shared" ca="1" si="150"/>
        <v/>
      </c>
      <c r="C1009" s="21" t="str">
        <f ca="1">OFFSET(Vol!$A$1,0,Main!A1009,1,1)</f>
        <v>045510</v>
      </c>
      <c r="D1009" s="22">
        <f ca="1">OFFSET(Px!$A$1,1,Main!A1009,1,1)</f>
        <v>1885</v>
      </c>
      <c r="E1009" s="22">
        <f ca="1">OFFSET(Px!$A$1,4,Main!A1009,1,1)</f>
        <v>1905</v>
      </c>
      <c r="F1009" s="22">
        <f ca="1">OFFSET(Px!$A$1,5,Main!A1009,1,1)</f>
        <v>1920</v>
      </c>
      <c r="G1009" s="23">
        <f ca="1">OFFSET(Px!$A$1,6,Main!A1009,1,1)</f>
        <v>1915</v>
      </c>
      <c r="H1009" s="28">
        <f t="shared" ca="1" si="151"/>
        <v>-1.822916666666663E-2</v>
      </c>
      <c r="I1009" s="28">
        <f t="shared" ca="1" si="152"/>
        <v>-1.5665796344647487E-2</v>
      </c>
      <c r="J1009" s="12">
        <f t="shared" ca="1" si="153"/>
        <v>0</v>
      </c>
      <c r="K1009" s="31">
        <f ca="1">OFFSET(Perf!$A$1,1,Main!A1009,1,1)</f>
        <v>2.1700000000000001E-2</v>
      </c>
      <c r="L1009" s="32">
        <f ca="1">OFFSET(Perf!$A$1,2,Main!A1009,1,1)</f>
        <v>2.1700000000000001E-2</v>
      </c>
      <c r="M1009" s="32">
        <f ca="1">OFFSET(Perf!$A$1,3,Main!A1009,1,1)</f>
        <v>-3.15E-2</v>
      </c>
      <c r="N1009" s="32">
        <f ca="1">OFFSET(Perf!$A$1,4,Main!A1009,1,1)</f>
        <v>-7.8125E-3</v>
      </c>
      <c r="O1009" s="32">
        <f ca="1">OFFSET(Perf!$A$1,5,Main!A1009,1,1)</f>
        <v>2.6109660574411553E-3</v>
      </c>
      <c r="P1009" s="31">
        <f t="shared" ca="1" si="154"/>
        <v>0</v>
      </c>
      <c r="Q1009" s="32">
        <f t="shared" ca="1" si="155"/>
        <v>0</v>
      </c>
      <c r="R1009" s="32">
        <f t="shared" ca="1" si="156"/>
        <v>8.5774160534139096E-2</v>
      </c>
      <c r="S1009" s="32">
        <f t="shared" ca="1" si="157"/>
        <v>0</v>
      </c>
      <c r="T1009" s="32">
        <f t="shared" ca="1" si="158"/>
        <v>0</v>
      </c>
      <c r="U1009" s="28" t="str">
        <f t="shared" ca="1" si="159"/>
        <v/>
      </c>
      <c r="V1009" s="33">
        <f ca="1">OFFSET(Trade!$A$1,1,A1009,1,1)</f>
        <v>0</v>
      </c>
      <c r="W1009" s="34">
        <f ca="1">OFFSET(Trade!$A$1,2,A1009,1,1)</f>
        <v>0</v>
      </c>
      <c r="X1009" s="34">
        <f ca="1">OFFSET(Trade!$A$1,3,A1009,1,1)</f>
        <v>1760</v>
      </c>
      <c r="Y1009" s="34">
        <f ca="1">OFFSET(Trade!$A$1,4,A1009,1,1)</f>
        <v>0</v>
      </c>
      <c r="Z1009" s="34">
        <f ca="1">OFFSET(Trade!$A$1,5,A1009,1,1)</f>
        <v>0</v>
      </c>
      <c r="AA1009" s="33" t="e">
        <f ca="1">OFFSET(Vol!$A$1,1,Main!A1009,1,1)</f>
        <v>#N/A</v>
      </c>
      <c r="AB1009" s="34">
        <f ca="1">OFFSET(Vol!$A$1,2,Main!A1009,1,1)</f>
        <v>7605</v>
      </c>
      <c r="AC1009" s="34">
        <f ca="1">OFFSET(Vol!$A$1,3,Main!A1009,1,1)</f>
        <v>20519</v>
      </c>
      <c r="AD1009" s="34">
        <f ca="1">OFFSET(Vol!$A$1,4,Main!A1009,1,1)</f>
        <v>4793</v>
      </c>
      <c r="AE1009" s="44">
        <f ca="1">OFFSET(Vol!$A$1,5,Main!A1009,1,1)</f>
        <v>2482</v>
      </c>
    </row>
    <row r="1010" spans="1:31" x14ac:dyDescent="0.3">
      <c r="A1010" s="38">
        <v>1005</v>
      </c>
      <c r="B1010" s="16" t="str">
        <f t="shared" ca="1" si="150"/>
        <v/>
      </c>
      <c r="C1010" s="21" t="str">
        <f ca="1">OFFSET(Vol!$A$1,0,Main!A1010,1,1)</f>
        <v>045520</v>
      </c>
      <c r="D1010" s="22">
        <f ca="1">OFFSET(Px!$A$1,1,Main!A1010,1,1)</f>
        <v>36050</v>
      </c>
      <c r="E1010" s="22">
        <f ca="1">OFFSET(Px!$A$1,4,Main!A1010,1,1)</f>
        <v>31950</v>
      </c>
      <c r="F1010" s="22">
        <f ca="1">OFFSET(Px!$A$1,5,Main!A1010,1,1)</f>
        <v>32400</v>
      </c>
      <c r="G1010" s="23">
        <f ca="1">OFFSET(Px!$A$1,6,Main!A1010,1,1)</f>
        <v>32400</v>
      </c>
      <c r="H1010" s="28">
        <f t="shared" ca="1" si="151"/>
        <v>0.11265432098765427</v>
      </c>
      <c r="I1010" s="28">
        <f t="shared" ca="1" si="152"/>
        <v>0.11265432098765427</v>
      </c>
      <c r="J1010" s="12">
        <f t="shared" ca="1" si="153"/>
        <v>0</v>
      </c>
      <c r="K1010" s="31">
        <f ca="1">OFFSET(Perf!$A$1,1,Main!A1010,1,1)</f>
        <v>0.1109</v>
      </c>
      <c r="L1010" s="32">
        <f ca="1">OFFSET(Perf!$A$1,2,Main!A1010,1,1)</f>
        <v>0.1109</v>
      </c>
      <c r="M1010" s="32">
        <f ca="1">OFFSET(Perf!$A$1,3,Main!A1010,1,1)</f>
        <v>1.5600000000000001E-2</v>
      </c>
      <c r="N1010" s="32">
        <f ca="1">OFFSET(Perf!$A$1,4,Main!A1010,1,1)</f>
        <v>-1.388888888888884E-2</v>
      </c>
      <c r="O1010" s="32">
        <f ca="1">OFFSET(Perf!$A$1,5,Main!A1010,1,1)</f>
        <v>0</v>
      </c>
      <c r="P1010" s="31">
        <f t="shared" ca="1" si="154"/>
        <v>0</v>
      </c>
      <c r="Q1010" s="32">
        <f t="shared" ca="1" si="155"/>
        <v>2.9543442049402135E-2</v>
      </c>
      <c r="R1010" s="32">
        <f t="shared" ca="1" si="156"/>
        <v>1.422141413113962E-2</v>
      </c>
      <c r="S1010" s="32">
        <f t="shared" ca="1" si="157"/>
        <v>1.8820435762584523E-2</v>
      </c>
      <c r="T1010" s="32">
        <f t="shared" ca="1" si="158"/>
        <v>2.9485039549477707E-2</v>
      </c>
      <c r="U1010" s="28" t="str">
        <f t="shared" ca="1" si="159"/>
        <v/>
      </c>
      <c r="V1010" s="33">
        <f ca="1">OFFSET(Trade!$A$1,1,A1010,1,1)</f>
        <v>0</v>
      </c>
      <c r="W1010" s="34">
        <f ca="1">OFFSET(Trade!$A$1,2,A1010,1,1)</f>
        <v>33397</v>
      </c>
      <c r="X1010" s="34">
        <f ca="1">OFFSET(Trade!$A$1,3,A1010,1,1)</f>
        <v>2237</v>
      </c>
      <c r="Y1010" s="34">
        <f ca="1">OFFSET(Trade!$A$1,4,A1010,1,1)</f>
        <v>4008</v>
      </c>
      <c r="Z1010" s="34">
        <f ca="1">OFFSET(Trade!$A$1,5,A1010,1,1)</f>
        <v>5953</v>
      </c>
      <c r="AA1010" s="33" t="e">
        <f ca="1">OFFSET(Vol!$A$1,1,Main!A1010,1,1)</f>
        <v>#N/A</v>
      </c>
      <c r="AB1010" s="34">
        <f ca="1">OFFSET(Vol!$A$1,2,Main!A1010,1,1)</f>
        <v>1130437</v>
      </c>
      <c r="AC1010" s="34">
        <f ca="1">OFFSET(Vol!$A$1,3,Main!A1010,1,1)</f>
        <v>157298</v>
      </c>
      <c r="AD1010" s="34">
        <f ca="1">OFFSET(Vol!$A$1,4,Main!A1010,1,1)</f>
        <v>212960</v>
      </c>
      <c r="AE1010" s="44">
        <f ca="1">OFFSET(Vol!$A$1,5,Main!A1010,1,1)</f>
        <v>201899</v>
      </c>
    </row>
    <row r="1011" spans="1:31" x14ac:dyDescent="0.3">
      <c r="A1011" s="38">
        <v>1006</v>
      </c>
      <c r="B1011" s="16" t="str">
        <f t="shared" ca="1" si="150"/>
        <v/>
      </c>
      <c r="C1011" s="21" t="str">
        <f ca="1">OFFSET(Vol!$A$1,0,Main!A1011,1,1)</f>
        <v>045660</v>
      </c>
      <c r="D1011" s="22">
        <f ca="1">OFFSET(Px!$A$1,1,Main!A1011,1,1)</f>
        <v>13900</v>
      </c>
      <c r="E1011" s="22">
        <f ca="1">OFFSET(Px!$A$1,4,Main!A1011,1,1)</f>
        <v>13250</v>
      </c>
      <c r="F1011" s="22">
        <f ca="1">OFFSET(Px!$A$1,5,Main!A1011,1,1)</f>
        <v>13700</v>
      </c>
      <c r="G1011" s="23">
        <f ca="1">OFFSET(Px!$A$1,6,Main!A1011,1,1)</f>
        <v>12600</v>
      </c>
      <c r="H1011" s="28">
        <f t="shared" ca="1" si="151"/>
        <v>1.4598540145985384E-2</v>
      </c>
      <c r="I1011" s="28">
        <f t="shared" ca="1" si="152"/>
        <v>0.10317460317460325</v>
      </c>
      <c r="J1011" s="12">
        <f t="shared" ca="1" si="153"/>
        <v>0</v>
      </c>
      <c r="K1011" s="31">
        <f ca="1">OFFSET(Perf!$A$1,1,Main!A1011,1,1)</f>
        <v>0</v>
      </c>
      <c r="L1011" s="32">
        <f ca="1">OFFSET(Perf!$A$1,2,Main!A1011,1,1)</f>
        <v>0</v>
      </c>
      <c r="M1011" s="32">
        <f ca="1">OFFSET(Perf!$A$1,3,Main!A1011,1,1)</f>
        <v>4.9100000000000005E-2</v>
      </c>
      <c r="N1011" s="32">
        <f ca="1">OFFSET(Perf!$A$1,4,Main!A1011,1,1)</f>
        <v>-3.2846715328467169E-2</v>
      </c>
      <c r="O1011" s="32">
        <f ca="1">OFFSET(Perf!$A$1,5,Main!A1011,1,1)</f>
        <v>8.7301587301587213E-2</v>
      </c>
      <c r="P1011" s="31">
        <f t="shared" ca="1" si="154"/>
        <v>0</v>
      </c>
      <c r="Q1011" s="32">
        <f t="shared" ca="1" si="155"/>
        <v>1.1763721807370005E-2</v>
      </c>
      <c r="R1011" s="32">
        <f t="shared" ca="1" si="156"/>
        <v>3.0527851129392249E-2</v>
      </c>
      <c r="S1011" s="32">
        <f t="shared" ca="1" si="157"/>
        <v>3.3931440072382149E-2</v>
      </c>
      <c r="T1011" s="32">
        <f t="shared" ca="1" si="158"/>
        <v>2.5533146363065785E-2</v>
      </c>
      <c r="U1011" s="28" t="str">
        <f t="shared" ca="1" si="159"/>
        <v/>
      </c>
      <c r="V1011" s="33">
        <f ca="1">OFFSET(Trade!$A$1,1,A1011,1,1)</f>
        <v>0</v>
      </c>
      <c r="W1011" s="34">
        <f ca="1">OFFSET(Trade!$A$1,2,A1011,1,1)</f>
        <v>3094</v>
      </c>
      <c r="X1011" s="34">
        <f ca="1">OFFSET(Trade!$A$1,3,A1011,1,1)</f>
        <v>15237</v>
      </c>
      <c r="Y1011" s="34">
        <f ca="1">OFFSET(Trade!$A$1,4,A1011,1,1)</f>
        <v>14701</v>
      </c>
      <c r="Z1011" s="34">
        <f ca="1">OFFSET(Trade!$A$1,5,A1011,1,1)</f>
        <v>27704</v>
      </c>
      <c r="AA1011" s="33" t="e">
        <f ca="1">OFFSET(Vol!$A$1,1,Main!A1011,1,1)</f>
        <v>#N/A</v>
      </c>
      <c r="AB1011" s="34">
        <f ca="1">OFFSET(Vol!$A$1,2,Main!A1011,1,1)</f>
        <v>263012</v>
      </c>
      <c r="AC1011" s="34">
        <f ca="1">OFFSET(Vol!$A$1,3,Main!A1011,1,1)</f>
        <v>499118</v>
      </c>
      <c r="AD1011" s="34">
        <f ca="1">OFFSET(Vol!$A$1,4,Main!A1011,1,1)</f>
        <v>433256</v>
      </c>
      <c r="AE1011" s="44">
        <f ca="1">OFFSET(Vol!$A$1,5,Main!A1011,1,1)</f>
        <v>1085021</v>
      </c>
    </row>
    <row r="1012" spans="1:31" x14ac:dyDescent="0.3">
      <c r="A1012" s="38">
        <v>1007</v>
      </c>
      <c r="B1012" s="16" t="str">
        <f t="shared" ca="1" si="150"/>
        <v/>
      </c>
      <c r="C1012" s="21" t="str">
        <f ca="1">OFFSET(Vol!$A$1,0,Main!A1012,1,1)</f>
        <v>045890</v>
      </c>
      <c r="D1012" s="22">
        <f ca="1">OFFSET(Px!$A$1,1,Main!A1012,1,1)</f>
        <v>1045</v>
      </c>
      <c r="E1012" s="22">
        <f ca="1">OFFSET(Px!$A$1,4,Main!A1012,1,1)</f>
        <v>801</v>
      </c>
      <c r="F1012" s="22">
        <f ca="1">OFFSET(Px!$A$1,5,Main!A1012,1,1)</f>
        <v>825</v>
      </c>
      <c r="G1012" s="23">
        <f ca="1">OFFSET(Px!$A$1,6,Main!A1012,1,1)</f>
        <v>753</v>
      </c>
      <c r="H1012" s="28">
        <f t="shared" ca="1" si="151"/>
        <v>0.26666666666666661</v>
      </c>
      <c r="I1012" s="28">
        <f t="shared" ca="1" si="152"/>
        <v>0.38778220451527234</v>
      </c>
      <c r="J1012" s="12">
        <f t="shared" ca="1" si="153"/>
        <v>3</v>
      </c>
      <c r="K1012" s="31">
        <f ca="1">OFFSET(Perf!$A$1,1,Main!A1012,1,1)</f>
        <v>0.17149999999999999</v>
      </c>
      <c r="L1012" s="32">
        <f ca="1">OFFSET(Perf!$A$1,2,Main!A1012,1,1)</f>
        <v>0.17149999999999999</v>
      </c>
      <c r="M1012" s="32">
        <f ca="1">OFFSET(Perf!$A$1,3,Main!A1012,1,1)</f>
        <v>0.11359999999999999</v>
      </c>
      <c r="N1012" s="32">
        <f ca="1">OFFSET(Perf!$A$1,4,Main!A1012,1,1)</f>
        <v>-2.9090909090909056E-2</v>
      </c>
      <c r="O1012" s="32">
        <f ca="1">OFFSET(Perf!$A$1,5,Main!A1012,1,1)</f>
        <v>9.5617529880478003E-2</v>
      </c>
      <c r="P1012" s="31">
        <f t="shared" ca="1" si="154"/>
        <v>0</v>
      </c>
      <c r="Q1012" s="32">
        <f t="shared" ca="1" si="155"/>
        <v>9.0432828131280826E-2</v>
      </c>
      <c r="R1012" s="32">
        <f t="shared" ca="1" si="156"/>
        <v>9.53437717168263E-2</v>
      </c>
      <c r="S1012" s="32">
        <f t="shared" ca="1" si="157"/>
        <v>9.2226687572811272E-2</v>
      </c>
      <c r="T1012" s="32">
        <f t="shared" ca="1" si="158"/>
        <v>0.10110350583108406</v>
      </c>
      <c r="U1012" s="28" t="str">
        <f t="shared" ca="1" si="159"/>
        <v/>
      </c>
      <c r="V1012" s="33">
        <f ca="1">OFFSET(Trade!$A$1,1,A1012,1,1)</f>
        <v>0</v>
      </c>
      <c r="W1012" s="34">
        <f ca="1">OFFSET(Trade!$A$1,2,A1012,1,1)</f>
        <v>798653</v>
      </c>
      <c r="X1012" s="34">
        <f ca="1">OFFSET(Trade!$A$1,3,A1012,1,1)</f>
        <v>406516</v>
      </c>
      <c r="Y1012" s="34">
        <f ca="1">OFFSET(Trade!$A$1,4,A1012,1,1)</f>
        <v>100699</v>
      </c>
      <c r="Z1012" s="34">
        <f ca="1">OFFSET(Trade!$A$1,5,A1012,1,1)</f>
        <v>380160</v>
      </c>
      <c r="AA1012" s="33" t="e">
        <f ca="1">OFFSET(Vol!$A$1,1,Main!A1012,1,1)</f>
        <v>#N/A</v>
      </c>
      <c r="AB1012" s="34">
        <f ca="1">OFFSET(Vol!$A$1,2,Main!A1012,1,1)</f>
        <v>8831450</v>
      </c>
      <c r="AC1012" s="34">
        <f ca="1">OFFSET(Vol!$A$1,3,Main!A1012,1,1)</f>
        <v>4263687</v>
      </c>
      <c r="AD1012" s="34">
        <f ca="1">OFFSET(Vol!$A$1,4,Main!A1012,1,1)</f>
        <v>1091864</v>
      </c>
      <c r="AE1012" s="44">
        <f ca="1">OFFSET(Vol!$A$1,5,Main!A1012,1,1)</f>
        <v>3760107</v>
      </c>
    </row>
    <row r="1013" spans="1:31" x14ac:dyDescent="0.3">
      <c r="A1013" s="38">
        <v>1008</v>
      </c>
      <c r="B1013" s="16" t="str">
        <f t="shared" ca="1" si="150"/>
        <v/>
      </c>
      <c r="C1013" s="21" t="str">
        <f ca="1">OFFSET(Vol!$A$1,0,Main!A1013,1,1)</f>
        <v>045970</v>
      </c>
      <c r="D1013" s="22">
        <f ca="1">OFFSET(Px!$A$1,1,Main!A1013,1,1)</f>
        <v>9260</v>
      </c>
      <c r="E1013" s="22">
        <f ca="1">OFFSET(Px!$A$1,4,Main!A1013,1,1)</f>
        <v>9100</v>
      </c>
      <c r="F1013" s="22">
        <f ca="1">OFFSET(Px!$A$1,5,Main!A1013,1,1)</f>
        <v>9120</v>
      </c>
      <c r="G1013" s="23">
        <f ca="1">OFFSET(Px!$A$1,6,Main!A1013,1,1)</f>
        <v>9020</v>
      </c>
      <c r="H1013" s="28">
        <f t="shared" ca="1" si="151"/>
        <v>1.5350877192982448E-2</v>
      </c>
      <c r="I1013" s="28">
        <f t="shared" ca="1" si="152"/>
        <v>2.6607538802660757E-2</v>
      </c>
      <c r="J1013" s="12">
        <f t="shared" ca="1" si="153"/>
        <v>0</v>
      </c>
      <c r="K1013" s="31">
        <f ca="1">OFFSET(Perf!$A$1,1,Main!A1013,1,1)</f>
        <v>1.4199999999999999E-2</v>
      </c>
      <c r="L1013" s="32">
        <f ca="1">OFFSET(Perf!$A$1,2,Main!A1013,1,1)</f>
        <v>1.4199999999999999E-2</v>
      </c>
      <c r="M1013" s="32">
        <f ca="1">OFFSET(Perf!$A$1,3,Main!A1013,1,1)</f>
        <v>3.3E-3</v>
      </c>
      <c r="N1013" s="32">
        <f ca="1">OFFSET(Perf!$A$1,4,Main!A1013,1,1)</f>
        <v>-2.1929824561403022E-3</v>
      </c>
      <c r="O1013" s="32">
        <f ca="1">OFFSET(Perf!$A$1,5,Main!A1013,1,1)</f>
        <v>1.1086474501108556E-2</v>
      </c>
      <c r="P1013" s="31">
        <f t="shared" ca="1" si="154"/>
        <v>0</v>
      </c>
      <c r="Q1013" s="32">
        <f t="shared" ca="1" si="155"/>
        <v>6.2050124487759515E-3</v>
      </c>
      <c r="R1013" s="32">
        <f t="shared" ca="1" si="156"/>
        <v>8.7022814943893655E-3</v>
      </c>
      <c r="S1013" s="32">
        <f t="shared" ca="1" si="157"/>
        <v>1.2906217128937606E-2</v>
      </c>
      <c r="T1013" s="32">
        <f t="shared" ca="1" si="158"/>
        <v>9.1030270306752606E-3</v>
      </c>
      <c r="U1013" s="28" t="str">
        <f t="shared" ca="1" si="159"/>
        <v/>
      </c>
      <c r="V1013" s="33">
        <f ca="1">OFFSET(Trade!$A$1,1,A1013,1,1)</f>
        <v>0</v>
      </c>
      <c r="W1013" s="34">
        <f ca="1">OFFSET(Trade!$A$1,2,A1013,1,1)</f>
        <v>1281</v>
      </c>
      <c r="X1013" s="34">
        <f ca="1">OFFSET(Trade!$A$1,3,A1013,1,1)</f>
        <v>2477</v>
      </c>
      <c r="Y1013" s="34">
        <f ca="1">OFFSET(Trade!$A$1,4,A1013,1,1)</f>
        <v>3730</v>
      </c>
      <c r="Z1013" s="34">
        <f ca="1">OFFSET(Trade!$A$1,5,A1013,1,1)</f>
        <v>3237</v>
      </c>
      <c r="AA1013" s="33" t="e">
        <f ca="1">OFFSET(Vol!$A$1,1,Main!A1013,1,1)</f>
        <v>#N/A</v>
      </c>
      <c r="AB1013" s="34">
        <f ca="1">OFFSET(Vol!$A$1,2,Main!A1013,1,1)</f>
        <v>206446</v>
      </c>
      <c r="AC1013" s="34">
        <f ca="1">OFFSET(Vol!$A$1,3,Main!A1013,1,1)</f>
        <v>284638</v>
      </c>
      <c r="AD1013" s="34">
        <f ca="1">OFFSET(Vol!$A$1,4,Main!A1013,1,1)</f>
        <v>289008</v>
      </c>
      <c r="AE1013" s="44">
        <f ca="1">OFFSET(Vol!$A$1,5,Main!A1013,1,1)</f>
        <v>355596</v>
      </c>
    </row>
    <row r="1014" spans="1:31" x14ac:dyDescent="0.3">
      <c r="A1014" s="38">
        <v>1009</v>
      </c>
      <c r="B1014" s="16" t="str">
        <f t="shared" ca="1" si="150"/>
        <v/>
      </c>
      <c r="C1014" s="21" t="str">
        <f ca="1">OFFSET(Vol!$A$1,0,Main!A1014,1,1)</f>
        <v>046070</v>
      </c>
      <c r="D1014" s="22">
        <f ca="1">OFFSET(Px!$A$1,1,Main!A1014,1,1)</f>
        <v>1385</v>
      </c>
      <c r="E1014" s="22">
        <f ca="1">OFFSET(Px!$A$1,4,Main!A1014,1,1)</f>
        <v>1390</v>
      </c>
      <c r="F1014" s="22">
        <f ca="1">OFFSET(Px!$A$1,5,Main!A1014,1,1)</f>
        <v>1420</v>
      </c>
      <c r="G1014" s="23">
        <f ca="1">OFFSET(Px!$A$1,6,Main!A1014,1,1)</f>
        <v>1535</v>
      </c>
      <c r="H1014" s="28">
        <f t="shared" ca="1" si="151"/>
        <v>-2.4647887323943629E-2</v>
      </c>
      <c r="I1014" s="28">
        <f t="shared" ca="1" si="152"/>
        <v>-9.7719869706840434E-2</v>
      </c>
      <c r="J1014" s="12">
        <f t="shared" ca="1" si="153"/>
        <v>0</v>
      </c>
      <c r="K1014" s="31">
        <f ca="1">OFFSET(Perf!$A$1,1,Main!A1014,1,1)</f>
        <v>-1.77E-2</v>
      </c>
      <c r="L1014" s="32">
        <f ca="1">OFFSET(Perf!$A$1,2,Main!A1014,1,1)</f>
        <v>-1.77E-2</v>
      </c>
      <c r="M1014" s="32">
        <f ca="1">OFFSET(Perf!$A$1,3,Main!A1014,1,1)</f>
        <v>1.44E-2</v>
      </c>
      <c r="N1014" s="32">
        <f ca="1">OFFSET(Perf!$A$1,4,Main!A1014,1,1)</f>
        <v>-2.1126760563380254E-2</v>
      </c>
      <c r="O1014" s="32">
        <f ca="1">OFFSET(Perf!$A$1,5,Main!A1014,1,1)</f>
        <v>-7.4918566775244333E-2</v>
      </c>
      <c r="P1014" s="31">
        <f t="shared" ca="1" si="154"/>
        <v>0</v>
      </c>
      <c r="Q1014" s="32">
        <f t="shared" ca="1" si="155"/>
        <v>2.0812376426514968E-3</v>
      </c>
      <c r="R1014" s="32">
        <f t="shared" ca="1" si="156"/>
        <v>4.8758792700413084E-2</v>
      </c>
      <c r="S1014" s="32">
        <f t="shared" ca="1" si="157"/>
        <v>7.2572979831928806E-3</v>
      </c>
      <c r="T1014" s="32">
        <f t="shared" ca="1" si="158"/>
        <v>2.6060988916326883E-2</v>
      </c>
      <c r="U1014" s="28" t="str">
        <f t="shared" ca="1" si="159"/>
        <v/>
      </c>
      <c r="V1014" s="33">
        <f ca="1">OFFSET(Trade!$A$1,1,A1014,1,1)</f>
        <v>0</v>
      </c>
      <c r="W1014" s="34">
        <f ca="1">OFFSET(Trade!$A$1,2,A1014,1,1)</f>
        <v>600</v>
      </c>
      <c r="X1014" s="34">
        <f ca="1">OFFSET(Trade!$A$1,3,A1014,1,1)</f>
        <v>13704</v>
      </c>
      <c r="Y1014" s="34">
        <f ca="1">OFFSET(Trade!$A$1,4,A1014,1,1)</f>
        <v>3077</v>
      </c>
      <c r="Z1014" s="34">
        <f ca="1">OFFSET(Trade!$A$1,5,A1014,1,1)</f>
        <v>27228</v>
      </c>
      <c r="AA1014" s="33" t="e">
        <f ca="1">OFFSET(Vol!$A$1,1,Main!A1014,1,1)</f>
        <v>#N/A</v>
      </c>
      <c r="AB1014" s="34">
        <f ca="1">OFFSET(Vol!$A$1,2,Main!A1014,1,1)</f>
        <v>288290</v>
      </c>
      <c r="AC1014" s="34">
        <f ca="1">OFFSET(Vol!$A$1,3,Main!A1014,1,1)</f>
        <v>281057</v>
      </c>
      <c r="AD1014" s="34">
        <f ca="1">OFFSET(Vol!$A$1,4,Main!A1014,1,1)</f>
        <v>423987</v>
      </c>
      <c r="AE1014" s="44">
        <f ca="1">OFFSET(Vol!$A$1,5,Main!A1014,1,1)</f>
        <v>1044780</v>
      </c>
    </row>
    <row r="1015" spans="1:31" x14ac:dyDescent="0.3">
      <c r="A1015" s="38">
        <v>1010</v>
      </c>
      <c r="B1015" s="16" t="str">
        <f t="shared" ca="1" si="150"/>
        <v/>
      </c>
      <c r="C1015" s="21" t="str">
        <f ca="1">OFFSET(Vol!$A$1,0,Main!A1015,1,1)</f>
        <v>046110</v>
      </c>
      <c r="D1015" s="22">
        <f ca="1">OFFSET(Px!$A$1,1,Main!A1015,1,1)</f>
        <v>4380</v>
      </c>
      <c r="E1015" s="22">
        <f ca="1">OFFSET(Px!$A$1,4,Main!A1015,1,1)</f>
        <v>4260</v>
      </c>
      <c r="F1015" s="22">
        <f ca="1">OFFSET(Px!$A$1,5,Main!A1015,1,1)</f>
        <v>4175</v>
      </c>
      <c r="G1015" s="23">
        <f ca="1">OFFSET(Px!$A$1,6,Main!A1015,1,1)</f>
        <v>4250</v>
      </c>
      <c r="H1015" s="28">
        <f t="shared" ca="1" si="151"/>
        <v>4.9101796407185594E-2</v>
      </c>
      <c r="I1015" s="28">
        <f t="shared" ca="1" si="152"/>
        <v>3.0588235294117583E-2</v>
      </c>
      <c r="J1015" s="12">
        <f t="shared" ca="1" si="153"/>
        <v>0</v>
      </c>
      <c r="K1015" s="31">
        <f ca="1">OFFSET(Perf!$A$1,1,Main!A1015,1,1)</f>
        <v>-4.5000000000000005E-3</v>
      </c>
      <c r="L1015" s="32">
        <f ca="1">OFFSET(Perf!$A$1,2,Main!A1015,1,1)</f>
        <v>-4.5000000000000005E-3</v>
      </c>
      <c r="M1015" s="32">
        <f ca="1">OFFSET(Perf!$A$1,3,Main!A1015,1,1)</f>
        <v>3.2899999999999999E-2</v>
      </c>
      <c r="N1015" s="32">
        <f ca="1">OFFSET(Perf!$A$1,4,Main!A1015,1,1)</f>
        <v>2.0359281437125842E-2</v>
      </c>
      <c r="O1015" s="32">
        <f ca="1">OFFSET(Perf!$A$1,5,Main!A1015,1,1)</f>
        <v>-1.764705882352946E-2</v>
      </c>
      <c r="P1015" s="31">
        <f t="shared" ca="1" si="154"/>
        <v>0</v>
      </c>
      <c r="Q1015" s="32">
        <f t="shared" ca="1" si="155"/>
        <v>4.7424350354706817E-3</v>
      </c>
      <c r="R1015" s="32">
        <f t="shared" ca="1" si="156"/>
        <v>3.3398263395952324E-2</v>
      </c>
      <c r="S1015" s="32">
        <f t="shared" ca="1" si="157"/>
        <v>2.74001825098662E-2</v>
      </c>
      <c r="T1015" s="32">
        <f t="shared" ca="1" si="158"/>
        <v>8.6870345725854406E-2</v>
      </c>
      <c r="U1015" s="28" t="str">
        <f t="shared" ca="1" si="159"/>
        <v/>
      </c>
      <c r="V1015" s="33">
        <f ca="1">OFFSET(Trade!$A$1,1,A1015,1,1)</f>
        <v>0</v>
      </c>
      <c r="W1015" s="34">
        <f ca="1">OFFSET(Trade!$A$1,2,A1015,1,1)</f>
        <v>486</v>
      </c>
      <c r="X1015" s="34">
        <f ca="1">OFFSET(Trade!$A$1,3,A1015,1,1)</f>
        <v>5058</v>
      </c>
      <c r="Y1015" s="34">
        <f ca="1">OFFSET(Trade!$A$1,4,A1015,1,1)</f>
        <v>2312</v>
      </c>
      <c r="Z1015" s="34">
        <f ca="1">OFFSET(Trade!$A$1,5,A1015,1,1)</f>
        <v>3068</v>
      </c>
      <c r="AA1015" s="33" t="e">
        <f ca="1">OFFSET(Vol!$A$1,1,Main!A1015,1,1)</f>
        <v>#N/A</v>
      </c>
      <c r="AB1015" s="34">
        <f ca="1">OFFSET(Vol!$A$1,2,Main!A1015,1,1)</f>
        <v>102479</v>
      </c>
      <c r="AC1015" s="34">
        <f ca="1">OFFSET(Vol!$A$1,3,Main!A1015,1,1)</f>
        <v>151445</v>
      </c>
      <c r="AD1015" s="34">
        <f ca="1">OFFSET(Vol!$A$1,4,Main!A1015,1,1)</f>
        <v>84379</v>
      </c>
      <c r="AE1015" s="44">
        <f ca="1">OFFSET(Vol!$A$1,5,Main!A1015,1,1)</f>
        <v>35317</v>
      </c>
    </row>
    <row r="1016" spans="1:31" x14ac:dyDescent="0.3">
      <c r="A1016" s="38">
        <v>1011</v>
      </c>
      <c r="B1016" s="16" t="str">
        <f t="shared" ca="1" si="150"/>
        <v/>
      </c>
      <c r="C1016" s="21" t="str">
        <f ca="1">OFFSET(Vol!$A$1,0,Main!A1016,1,1)</f>
        <v>046120</v>
      </c>
      <c r="D1016" s="22">
        <f ca="1">OFFSET(Px!$A$1,1,Main!A1016,1,1)</f>
        <v>2810</v>
      </c>
      <c r="E1016" s="22">
        <f ca="1">OFFSET(Px!$A$1,4,Main!A1016,1,1)</f>
        <v>2705</v>
      </c>
      <c r="F1016" s="22">
        <f ca="1">OFFSET(Px!$A$1,5,Main!A1016,1,1)</f>
        <v>2755</v>
      </c>
      <c r="G1016" s="23">
        <f ca="1">OFFSET(Px!$A$1,6,Main!A1016,1,1)</f>
        <v>3095</v>
      </c>
      <c r="H1016" s="28">
        <f t="shared" ca="1" si="151"/>
        <v>1.9963702359346636E-2</v>
      </c>
      <c r="I1016" s="28">
        <f t="shared" ca="1" si="152"/>
        <v>-9.2084006462035517E-2</v>
      </c>
      <c r="J1016" s="12">
        <f t="shared" ca="1" si="153"/>
        <v>0</v>
      </c>
      <c r="K1016" s="31">
        <f ca="1">OFFSET(Perf!$A$1,1,Main!A1016,1,1)</f>
        <v>2.7400000000000001E-2</v>
      </c>
      <c r="L1016" s="32">
        <f ca="1">OFFSET(Perf!$A$1,2,Main!A1016,1,1)</f>
        <v>2.7400000000000001E-2</v>
      </c>
      <c r="M1016" s="32">
        <f ca="1">OFFSET(Perf!$A$1,3,Main!A1016,1,1)</f>
        <v>1.11E-2</v>
      </c>
      <c r="N1016" s="32">
        <f ca="1">OFFSET(Perf!$A$1,4,Main!A1016,1,1)</f>
        <v>-1.814882032667875E-2</v>
      </c>
      <c r="O1016" s="32">
        <f ca="1">OFFSET(Perf!$A$1,5,Main!A1016,1,1)</f>
        <v>-0.10985460420032311</v>
      </c>
      <c r="P1016" s="31">
        <f t="shared" ca="1" si="154"/>
        <v>0</v>
      </c>
      <c r="Q1016" s="32">
        <f t="shared" ca="1" si="155"/>
        <v>2.2046979214511674E-2</v>
      </c>
      <c r="R1016" s="32">
        <f t="shared" ca="1" si="156"/>
        <v>8.4057662358406424E-3</v>
      </c>
      <c r="S1016" s="32">
        <f t="shared" ca="1" si="157"/>
        <v>9.0398023874131483E-2</v>
      </c>
      <c r="T1016" s="32">
        <f t="shared" ca="1" si="158"/>
        <v>4.3511956523625786E-2</v>
      </c>
      <c r="U1016" s="28" t="str">
        <f t="shared" ca="1" si="159"/>
        <v/>
      </c>
      <c r="V1016" s="33">
        <f ca="1">OFFSET(Trade!$A$1,1,A1016,1,1)</f>
        <v>0</v>
      </c>
      <c r="W1016" s="34">
        <f ca="1">OFFSET(Trade!$A$1,2,A1016,1,1)</f>
        <v>3408</v>
      </c>
      <c r="X1016" s="34">
        <f ca="1">OFFSET(Trade!$A$1,3,A1016,1,1)</f>
        <v>1263</v>
      </c>
      <c r="Y1016" s="34">
        <f ca="1">OFFSET(Trade!$A$1,4,A1016,1,1)</f>
        <v>22287</v>
      </c>
      <c r="Z1016" s="34">
        <f ca="1">OFFSET(Trade!$A$1,5,A1016,1,1)</f>
        <v>50137</v>
      </c>
      <c r="AA1016" s="33" t="e">
        <f ca="1">OFFSET(Vol!$A$1,1,Main!A1016,1,1)</f>
        <v>#N/A</v>
      </c>
      <c r="AB1016" s="34">
        <f ca="1">OFFSET(Vol!$A$1,2,Main!A1016,1,1)</f>
        <v>154579</v>
      </c>
      <c r="AC1016" s="34">
        <f ca="1">OFFSET(Vol!$A$1,3,Main!A1016,1,1)</f>
        <v>150254</v>
      </c>
      <c r="AD1016" s="34">
        <f ca="1">OFFSET(Vol!$A$1,4,Main!A1016,1,1)</f>
        <v>246543</v>
      </c>
      <c r="AE1016" s="44">
        <f ca="1">OFFSET(Vol!$A$1,5,Main!A1016,1,1)</f>
        <v>1152258</v>
      </c>
    </row>
    <row r="1017" spans="1:31" x14ac:dyDescent="0.3">
      <c r="A1017" s="38">
        <v>1012</v>
      </c>
      <c r="B1017" s="16" t="str">
        <f t="shared" ca="1" si="150"/>
        <v/>
      </c>
      <c r="C1017" s="21" t="str">
        <f ca="1">OFFSET(Vol!$A$1,0,Main!A1017,1,1)</f>
        <v>046140</v>
      </c>
      <c r="D1017" s="22">
        <f ca="1">OFFSET(Px!$A$1,1,Main!A1017,1,1)</f>
        <v>6430</v>
      </c>
      <c r="E1017" s="22">
        <f ca="1">OFFSET(Px!$A$1,4,Main!A1017,1,1)</f>
        <v>6010</v>
      </c>
      <c r="F1017" s="22">
        <f ca="1">OFFSET(Px!$A$1,5,Main!A1017,1,1)</f>
        <v>6040</v>
      </c>
      <c r="G1017" s="23">
        <f ca="1">OFFSET(Px!$A$1,6,Main!A1017,1,1)</f>
        <v>5630</v>
      </c>
      <c r="H1017" s="28">
        <f t="shared" ca="1" si="151"/>
        <v>6.4569536423841001E-2</v>
      </c>
      <c r="I1017" s="28">
        <f t="shared" ca="1" si="152"/>
        <v>0.1420959147424512</v>
      </c>
      <c r="J1017" s="12">
        <f t="shared" ca="1" si="153"/>
        <v>0</v>
      </c>
      <c r="K1017" s="31">
        <f ca="1">OFFSET(Perf!$A$1,1,Main!A1017,1,1)</f>
        <v>2.5499999999999998E-2</v>
      </c>
      <c r="L1017" s="32">
        <f ca="1">OFFSET(Perf!$A$1,2,Main!A1017,1,1)</f>
        <v>2.5499999999999998E-2</v>
      </c>
      <c r="M1017" s="32">
        <f ca="1">OFFSET(Perf!$A$1,3,Main!A1017,1,1)</f>
        <v>4.3299999999999998E-2</v>
      </c>
      <c r="N1017" s="32">
        <f ca="1">OFFSET(Perf!$A$1,4,Main!A1017,1,1)</f>
        <v>-4.9668874172185129E-3</v>
      </c>
      <c r="O1017" s="32">
        <f ca="1">OFFSET(Perf!$A$1,5,Main!A1017,1,1)</f>
        <v>7.2824156305506316E-2</v>
      </c>
      <c r="P1017" s="31">
        <f t="shared" ca="1" si="154"/>
        <v>0</v>
      </c>
      <c r="Q1017" s="32">
        <f t="shared" ca="1" si="155"/>
        <v>2.4640202753668373E-3</v>
      </c>
      <c r="R1017" s="32">
        <f t="shared" ca="1" si="156"/>
        <v>3.0389822323614139E-3</v>
      </c>
      <c r="S1017" s="32">
        <f t="shared" ca="1" si="157"/>
        <v>1.4016637499896327E-3</v>
      </c>
      <c r="T1017" s="32">
        <f t="shared" ca="1" si="158"/>
        <v>1.9853912338963883E-3</v>
      </c>
      <c r="U1017" s="28" t="str">
        <f t="shared" ca="1" si="159"/>
        <v/>
      </c>
      <c r="V1017" s="33">
        <f ca="1">OFFSET(Trade!$A$1,1,A1017,1,1)</f>
        <v>0</v>
      </c>
      <c r="W1017" s="34">
        <f ca="1">OFFSET(Trade!$A$1,2,A1017,1,1)</f>
        <v>490</v>
      </c>
      <c r="X1017" s="34">
        <f ca="1">OFFSET(Trade!$A$1,3,A1017,1,1)</f>
        <v>730</v>
      </c>
      <c r="Y1017" s="34">
        <f ca="1">OFFSET(Trade!$A$1,4,A1017,1,1)</f>
        <v>169</v>
      </c>
      <c r="Z1017" s="34">
        <f ca="1">OFFSET(Trade!$A$1,5,A1017,1,1)</f>
        <v>941</v>
      </c>
      <c r="AA1017" s="33" t="e">
        <f ca="1">OFFSET(Vol!$A$1,1,Main!A1017,1,1)</f>
        <v>#N/A</v>
      </c>
      <c r="AB1017" s="34">
        <f ca="1">OFFSET(Vol!$A$1,2,Main!A1017,1,1)</f>
        <v>198862</v>
      </c>
      <c r="AC1017" s="34">
        <f ca="1">OFFSET(Vol!$A$1,3,Main!A1017,1,1)</f>
        <v>240212</v>
      </c>
      <c r="AD1017" s="34">
        <f ca="1">OFFSET(Vol!$A$1,4,Main!A1017,1,1)</f>
        <v>120571</v>
      </c>
      <c r="AE1017" s="44">
        <f ca="1">OFFSET(Vol!$A$1,5,Main!A1017,1,1)</f>
        <v>473962</v>
      </c>
    </row>
    <row r="1018" spans="1:31" x14ac:dyDescent="0.3">
      <c r="A1018" s="38">
        <v>1013</v>
      </c>
      <c r="B1018" s="16" t="str">
        <f t="shared" ca="1" si="150"/>
        <v/>
      </c>
      <c r="C1018" s="21" t="str">
        <f ca="1">OFFSET(Vol!$A$1,0,Main!A1018,1,1)</f>
        <v>046210</v>
      </c>
      <c r="D1018" s="22">
        <f ca="1">OFFSET(Px!$A$1,1,Main!A1018,1,1)</f>
        <v>3825</v>
      </c>
      <c r="E1018" s="22">
        <f ca="1">OFFSET(Px!$A$1,4,Main!A1018,1,1)</f>
        <v>3775</v>
      </c>
      <c r="F1018" s="22">
        <f ca="1">OFFSET(Px!$A$1,5,Main!A1018,1,1)</f>
        <v>3835</v>
      </c>
      <c r="G1018" s="23">
        <f ca="1">OFFSET(Px!$A$1,6,Main!A1018,1,1)</f>
        <v>3850</v>
      </c>
      <c r="H1018" s="28">
        <f t="shared" ca="1" si="151"/>
        <v>-2.6075619295958807E-3</v>
      </c>
      <c r="I1018" s="28">
        <f t="shared" ca="1" si="152"/>
        <v>-6.4935064935064402E-3</v>
      </c>
      <c r="J1018" s="12">
        <f t="shared" ca="1" si="153"/>
        <v>0</v>
      </c>
      <c r="K1018" s="31">
        <f ca="1">OFFSET(Perf!$A$1,1,Main!A1018,1,1)</f>
        <v>3.5200000000000002E-2</v>
      </c>
      <c r="L1018" s="32">
        <f ca="1">OFFSET(Perf!$A$1,2,Main!A1018,1,1)</f>
        <v>3.5200000000000002E-2</v>
      </c>
      <c r="M1018" s="32">
        <f ca="1">OFFSET(Perf!$A$1,3,Main!A1018,1,1)</f>
        <v>-2.12E-2</v>
      </c>
      <c r="N1018" s="32">
        <f ca="1">OFFSET(Perf!$A$1,4,Main!A1018,1,1)</f>
        <v>-1.5645371577574951E-2</v>
      </c>
      <c r="O1018" s="32">
        <f ca="1">OFFSET(Perf!$A$1,5,Main!A1018,1,1)</f>
        <v>-3.8961038961038419E-3</v>
      </c>
      <c r="P1018" s="31">
        <f t="shared" ca="1" si="154"/>
        <v>0</v>
      </c>
      <c r="Q1018" s="32">
        <f t="shared" ca="1" si="155"/>
        <v>1.9114597421332612E-2</v>
      </c>
      <c r="R1018" s="32">
        <f t="shared" ca="1" si="156"/>
        <v>3.7561802803089121E-2</v>
      </c>
      <c r="S1018" s="32">
        <f t="shared" ca="1" si="157"/>
        <v>8.2853978348636961E-2</v>
      </c>
      <c r="T1018" s="32">
        <f t="shared" ca="1" si="158"/>
        <v>3.7101512349037101E-2</v>
      </c>
      <c r="U1018" s="28" t="str">
        <f t="shared" ca="1" si="159"/>
        <v/>
      </c>
      <c r="V1018" s="33">
        <f ca="1">OFFSET(Trade!$A$1,1,A1018,1,1)</f>
        <v>0</v>
      </c>
      <c r="W1018" s="34">
        <f ca="1">OFFSET(Trade!$A$1,2,A1018,1,1)</f>
        <v>2332</v>
      </c>
      <c r="X1018" s="34">
        <f ca="1">OFFSET(Trade!$A$1,3,A1018,1,1)</f>
        <v>3677</v>
      </c>
      <c r="Y1018" s="34">
        <f ca="1">OFFSET(Trade!$A$1,4,A1018,1,1)</f>
        <v>2319</v>
      </c>
      <c r="Z1018" s="34">
        <f ca="1">OFFSET(Trade!$A$1,5,A1018,1,1)</f>
        <v>2046</v>
      </c>
      <c r="AA1018" s="33" t="e">
        <f ca="1">OFFSET(Vol!$A$1,1,Main!A1018,1,1)</f>
        <v>#N/A</v>
      </c>
      <c r="AB1018" s="34">
        <f ca="1">OFFSET(Vol!$A$1,2,Main!A1018,1,1)</f>
        <v>122001</v>
      </c>
      <c r="AC1018" s="34">
        <f ca="1">OFFSET(Vol!$A$1,3,Main!A1018,1,1)</f>
        <v>97892</v>
      </c>
      <c r="AD1018" s="34">
        <f ca="1">OFFSET(Vol!$A$1,4,Main!A1018,1,1)</f>
        <v>27989</v>
      </c>
      <c r="AE1018" s="44">
        <f ca="1">OFFSET(Vol!$A$1,5,Main!A1018,1,1)</f>
        <v>55146</v>
      </c>
    </row>
    <row r="1019" spans="1:31" x14ac:dyDescent="0.3">
      <c r="A1019" s="38">
        <v>1014</v>
      </c>
      <c r="B1019" s="16" t="str">
        <f t="shared" ca="1" si="150"/>
        <v/>
      </c>
      <c r="C1019" s="21" t="str">
        <f ca="1">OFFSET(Vol!$A$1,0,Main!A1019,1,1)</f>
        <v>046310</v>
      </c>
      <c r="D1019" s="22">
        <f ca="1">OFFSET(Px!$A$1,1,Main!A1019,1,1)</f>
        <v>2830</v>
      </c>
      <c r="E1019" s="22">
        <f ca="1">OFFSET(Px!$A$1,4,Main!A1019,1,1)</f>
        <v>2770</v>
      </c>
      <c r="F1019" s="22">
        <f ca="1">OFFSET(Px!$A$1,5,Main!A1019,1,1)</f>
        <v>2720</v>
      </c>
      <c r="G1019" s="23">
        <f ca="1">OFFSET(Px!$A$1,6,Main!A1019,1,1)</f>
        <v>2700</v>
      </c>
      <c r="H1019" s="28">
        <f t="shared" ca="1" si="151"/>
        <v>4.0441176470588314E-2</v>
      </c>
      <c r="I1019" s="28">
        <f t="shared" ca="1" si="152"/>
        <v>4.8148148148148051E-2</v>
      </c>
      <c r="J1019" s="12">
        <f t="shared" ca="1" si="153"/>
        <v>0</v>
      </c>
      <c r="K1019" s="31">
        <f ca="1">OFFSET(Perf!$A$1,1,Main!A1019,1,1)</f>
        <v>1.9799999999999998E-2</v>
      </c>
      <c r="L1019" s="32">
        <f ca="1">OFFSET(Perf!$A$1,2,Main!A1019,1,1)</f>
        <v>1.9799999999999998E-2</v>
      </c>
      <c r="M1019" s="32">
        <f ca="1">OFFSET(Perf!$A$1,3,Main!A1019,1,1)</f>
        <v>1.8E-3</v>
      </c>
      <c r="N1019" s="32">
        <f ca="1">OFFSET(Perf!$A$1,4,Main!A1019,1,1)</f>
        <v>1.8382352941176405E-2</v>
      </c>
      <c r="O1019" s="32">
        <f ca="1">OFFSET(Perf!$A$1,5,Main!A1019,1,1)</f>
        <v>7.4074074074073071E-3</v>
      </c>
      <c r="P1019" s="31">
        <f t="shared" ca="1" si="154"/>
        <v>0</v>
      </c>
      <c r="Q1019" s="32">
        <f t="shared" ca="1" si="155"/>
        <v>1.8891975992630022E-2</v>
      </c>
      <c r="R1019" s="32">
        <f t="shared" ca="1" si="156"/>
        <v>3.0658025922233299E-2</v>
      </c>
      <c r="S1019" s="32">
        <f t="shared" ca="1" si="157"/>
        <v>2.5313539512721389E-2</v>
      </c>
      <c r="T1019" s="32">
        <f t="shared" ca="1" si="158"/>
        <v>3.7245548440700787E-3</v>
      </c>
      <c r="U1019" s="28" t="str">
        <f t="shared" ca="1" si="159"/>
        <v/>
      </c>
      <c r="V1019" s="33">
        <f ca="1">OFFSET(Trade!$A$1,1,A1019,1,1)</f>
        <v>0</v>
      </c>
      <c r="W1019" s="34">
        <f ca="1">OFFSET(Trade!$A$1,2,A1019,1,1)</f>
        <v>10315</v>
      </c>
      <c r="X1019" s="34">
        <f ca="1">OFFSET(Trade!$A$1,3,A1019,1,1)</f>
        <v>8118</v>
      </c>
      <c r="Y1019" s="34">
        <f ca="1">OFFSET(Trade!$A$1,4,A1019,1,1)</f>
        <v>9010</v>
      </c>
      <c r="Z1019" s="34">
        <f ca="1">OFFSET(Trade!$A$1,5,A1019,1,1)</f>
        <v>520</v>
      </c>
      <c r="AA1019" s="33" t="e">
        <f ca="1">OFFSET(Vol!$A$1,1,Main!A1019,1,1)</f>
        <v>#N/A</v>
      </c>
      <c r="AB1019" s="34">
        <f ca="1">OFFSET(Vol!$A$1,2,Main!A1019,1,1)</f>
        <v>545999</v>
      </c>
      <c r="AC1019" s="34">
        <f ca="1">OFFSET(Vol!$A$1,3,Main!A1019,1,1)</f>
        <v>264792</v>
      </c>
      <c r="AD1019" s="34">
        <f ca="1">OFFSET(Vol!$A$1,4,Main!A1019,1,1)</f>
        <v>355936</v>
      </c>
      <c r="AE1019" s="44">
        <f ca="1">OFFSET(Vol!$A$1,5,Main!A1019,1,1)</f>
        <v>139614</v>
      </c>
    </row>
    <row r="1020" spans="1:31" x14ac:dyDescent="0.3">
      <c r="A1020" s="38">
        <v>1015</v>
      </c>
      <c r="B1020" s="16" t="str">
        <f t="shared" ca="1" si="150"/>
        <v/>
      </c>
      <c r="C1020" s="21" t="str">
        <f ca="1">OFFSET(Vol!$A$1,0,Main!A1020,1,1)</f>
        <v>046390</v>
      </c>
      <c r="D1020" s="22">
        <f ca="1">OFFSET(Px!$A$1,1,Main!A1020,1,1)</f>
        <v>1495</v>
      </c>
      <c r="E1020" s="22">
        <f ca="1">OFFSET(Px!$A$1,4,Main!A1020,1,1)</f>
        <v>1350</v>
      </c>
      <c r="F1020" s="22">
        <f ca="1">OFFSET(Px!$A$1,5,Main!A1020,1,1)</f>
        <v>1380</v>
      </c>
      <c r="G1020" s="23">
        <f ca="1">OFFSET(Px!$A$1,6,Main!A1020,1,1)</f>
        <v>1300</v>
      </c>
      <c r="H1020" s="28">
        <f t="shared" ca="1" si="151"/>
        <v>8.3333333333333259E-2</v>
      </c>
      <c r="I1020" s="28">
        <f t="shared" ca="1" si="152"/>
        <v>0.14999999999999991</v>
      </c>
      <c r="J1020" s="12">
        <f t="shared" ca="1" si="153"/>
        <v>0</v>
      </c>
      <c r="K1020" s="31">
        <f ca="1">OFFSET(Perf!$A$1,1,Main!A1020,1,1)</f>
        <v>4.5499999999999999E-2</v>
      </c>
      <c r="L1020" s="32">
        <f ca="1">OFFSET(Perf!$A$1,2,Main!A1020,1,1)</f>
        <v>4.5499999999999999E-2</v>
      </c>
      <c r="M1020" s="32">
        <f ca="1">OFFSET(Perf!$A$1,3,Main!A1020,1,1)</f>
        <v>5.9299999999999999E-2</v>
      </c>
      <c r="N1020" s="32">
        <f ca="1">OFFSET(Perf!$A$1,4,Main!A1020,1,1)</f>
        <v>-2.1739130434782594E-2</v>
      </c>
      <c r="O1020" s="32">
        <f ca="1">OFFSET(Perf!$A$1,5,Main!A1020,1,1)</f>
        <v>6.1538461538461542E-2</v>
      </c>
      <c r="P1020" s="31">
        <f t="shared" ca="1" si="154"/>
        <v>0</v>
      </c>
      <c r="Q1020" s="32">
        <f t="shared" ca="1" si="155"/>
        <v>1.8331462330070398E-2</v>
      </c>
      <c r="R1020" s="32">
        <f t="shared" ca="1" si="156"/>
        <v>1.39695817069048E-2</v>
      </c>
      <c r="S1020" s="32">
        <f t="shared" ca="1" si="157"/>
        <v>3.8879373549248726E-3</v>
      </c>
      <c r="T1020" s="32">
        <f t="shared" ca="1" si="158"/>
        <v>2.749419190593844E-2</v>
      </c>
      <c r="U1020" s="28" t="str">
        <f t="shared" ca="1" si="159"/>
        <v/>
      </c>
      <c r="V1020" s="33">
        <f ca="1">OFFSET(Trade!$A$1,1,A1020,1,1)</f>
        <v>0</v>
      </c>
      <c r="W1020" s="34">
        <f ca="1">OFFSET(Trade!$A$1,2,A1020,1,1)</f>
        <v>46147</v>
      </c>
      <c r="X1020" s="34">
        <f ca="1">OFFSET(Trade!$A$1,3,A1020,1,1)</f>
        <v>7562</v>
      </c>
      <c r="Y1020" s="34">
        <f ca="1">OFFSET(Trade!$A$1,4,A1020,1,1)</f>
        <v>1278</v>
      </c>
      <c r="Z1020" s="34">
        <f ca="1">OFFSET(Trade!$A$1,5,A1020,1,1)</f>
        <v>41385</v>
      </c>
      <c r="AA1020" s="33" t="e">
        <f ca="1">OFFSET(Vol!$A$1,1,Main!A1020,1,1)</f>
        <v>#N/A</v>
      </c>
      <c r="AB1020" s="34">
        <f ca="1">OFFSET(Vol!$A$1,2,Main!A1020,1,1)</f>
        <v>2517366</v>
      </c>
      <c r="AC1020" s="34">
        <f ca="1">OFFSET(Vol!$A$1,3,Main!A1020,1,1)</f>
        <v>541319</v>
      </c>
      <c r="AD1020" s="34">
        <f ca="1">OFFSET(Vol!$A$1,4,Main!A1020,1,1)</f>
        <v>328709</v>
      </c>
      <c r="AE1020" s="44">
        <f ca="1">OFFSET(Vol!$A$1,5,Main!A1020,1,1)</f>
        <v>1505227</v>
      </c>
    </row>
    <row r="1021" spans="1:31" x14ac:dyDescent="0.3">
      <c r="A1021" s="38">
        <v>1016</v>
      </c>
      <c r="B1021" s="16" t="str">
        <f t="shared" ca="1" si="150"/>
        <v/>
      </c>
      <c r="C1021" s="21" t="str">
        <f ca="1">OFFSET(Vol!$A$1,0,Main!A1021,1,1)</f>
        <v>046440</v>
      </c>
      <c r="D1021" s="22">
        <f ca="1">OFFSET(Px!$A$1,1,Main!A1021,1,1)</f>
        <v>11700</v>
      </c>
      <c r="E1021" s="22">
        <f ca="1">OFFSET(Px!$A$1,4,Main!A1021,1,1)</f>
        <v>10800</v>
      </c>
      <c r="F1021" s="22">
        <f ca="1">OFFSET(Px!$A$1,5,Main!A1021,1,1)</f>
        <v>11600</v>
      </c>
      <c r="G1021" s="23">
        <f ca="1">OFFSET(Px!$A$1,6,Main!A1021,1,1)</f>
        <v>11400</v>
      </c>
      <c r="H1021" s="28">
        <f t="shared" ca="1" si="151"/>
        <v>8.6206896551723755E-3</v>
      </c>
      <c r="I1021" s="28">
        <f t="shared" ca="1" si="152"/>
        <v>2.6315789473684292E-2</v>
      </c>
      <c r="J1021" s="12">
        <f t="shared" ca="1" si="153"/>
        <v>0</v>
      </c>
      <c r="K1021" s="31">
        <f ca="1">OFFSET(Perf!$A$1,1,Main!A1021,1,1)</f>
        <v>7.3399999999999993E-2</v>
      </c>
      <c r="L1021" s="32">
        <f ca="1">OFFSET(Perf!$A$1,2,Main!A1021,1,1)</f>
        <v>7.3399999999999993E-2</v>
      </c>
      <c r="M1021" s="32">
        <f ca="1">OFFSET(Perf!$A$1,3,Main!A1021,1,1)</f>
        <v>9.300000000000001E-3</v>
      </c>
      <c r="N1021" s="32">
        <f ca="1">OFFSET(Perf!$A$1,4,Main!A1021,1,1)</f>
        <v>-6.8965517241379337E-2</v>
      </c>
      <c r="O1021" s="32">
        <f ca="1">OFFSET(Perf!$A$1,5,Main!A1021,1,1)</f>
        <v>1.7543859649122862E-2</v>
      </c>
      <c r="P1021" s="31">
        <f t="shared" ca="1" si="154"/>
        <v>0</v>
      </c>
      <c r="Q1021" s="32">
        <f t="shared" ca="1" si="155"/>
        <v>8.285948965861413E-3</v>
      </c>
      <c r="R1021" s="32">
        <f t="shared" ca="1" si="156"/>
        <v>7.9098439399462386E-3</v>
      </c>
      <c r="S1021" s="32">
        <f t="shared" ca="1" si="157"/>
        <v>8.1786158123169639E-3</v>
      </c>
      <c r="T1021" s="32">
        <f t="shared" ca="1" si="158"/>
        <v>1.1421158701846233E-2</v>
      </c>
      <c r="U1021" s="28" t="str">
        <f t="shared" ca="1" si="159"/>
        <v/>
      </c>
      <c r="V1021" s="33">
        <f ca="1">OFFSET(Trade!$A$1,1,A1021,1,1)</f>
        <v>0</v>
      </c>
      <c r="W1021" s="34">
        <f ca="1">OFFSET(Trade!$A$1,2,A1021,1,1)</f>
        <v>12519</v>
      </c>
      <c r="X1021" s="34">
        <f ca="1">OFFSET(Trade!$A$1,3,A1021,1,1)</f>
        <v>4405</v>
      </c>
      <c r="Y1021" s="34">
        <f ca="1">OFFSET(Trade!$A$1,4,A1021,1,1)</f>
        <v>10023</v>
      </c>
      <c r="Z1021" s="34">
        <f ca="1">OFFSET(Trade!$A$1,5,A1021,1,1)</f>
        <v>12326</v>
      </c>
      <c r="AA1021" s="33" t="e">
        <f ca="1">OFFSET(Vol!$A$1,1,Main!A1021,1,1)</f>
        <v>#N/A</v>
      </c>
      <c r="AB1021" s="34">
        <f ca="1">OFFSET(Vol!$A$1,2,Main!A1021,1,1)</f>
        <v>1510871</v>
      </c>
      <c r="AC1021" s="34">
        <f ca="1">OFFSET(Vol!$A$1,3,Main!A1021,1,1)</f>
        <v>556901</v>
      </c>
      <c r="AD1021" s="34">
        <f ca="1">OFFSET(Vol!$A$1,4,Main!A1021,1,1)</f>
        <v>1225513</v>
      </c>
      <c r="AE1021" s="44">
        <f ca="1">OFFSET(Vol!$A$1,5,Main!A1021,1,1)</f>
        <v>1079225</v>
      </c>
    </row>
    <row r="1022" spans="1:31" x14ac:dyDescent="0.3">
      <c r="A1022" s="38">
        <v>1017</v>
      </c>
      <c r="B1022" s="16" t="str">
        <f t="shared" ca="1" si="150"/>
        <v/>
      </c>
      <c r="C1022" s="21" t="str">
        <f ca="1">OFFSET(Vol!$A$1,0,Main!A1022,1,1)</f>
        <v>046890</v>
      </c>
      <c r="D1022" s="22">
        <f ca="1">OFFSET(Px!$A$1,1,Main!A1022,1,1)</f>
        <v>14000</v>
      </c>
      <c r="E1022" s="22">
        <f ca="1">OFFSET(Px!$A$1,4,Main!A1022,1,1)</f>
        <v>13700</v>
      </c>
      <c r="F1022" s="22">
        <f ca="1">OFFSET(Px!$A$1,5,Main!A1022,1,1)</f>
        <v>13450</v>
      </c>
      <c r="G1022" s="23">
        <f ca="1">OFFSET(Px!$A$1,6,Main!A1022,1,1)</f>
        <v>13400</v>
      </c>
      <c r="H1022" s="28">
        <f t="shared" ca="1" si="151"/>
        <v>4.0892193308550207E-2</v>
      </c>
      <c r="I1022" s="28">
        <f t="shared" ca="1" si="152"/>
        <v>4.4776119402984982E-2</v>
      </c>
      <c r="J1022" s="12">
        <f t="shared" ca="1" si="153"/>
        <v>0</v>
      </c>
      <c r="K1022" s="31">
        <f ca="1">OFFSET(Perf!$A$1,1,Main!A1022,1,1)</f>
        <v>1.0800000000000001E-2</v>
      </c>
      <c r="L1022" s="32">
        <f ca="1">OFFSET(Perf!$A$1,2,Main!A1022,1,1)</f>
        <v>1.0800000000000001E-2</v>
      </c>
      <c r="M1022" s="32">
        <f ca="1">OFFSET(Perf!$A$1,3,Main!A1022,1,1)</f>
        <v>1.09E-2</v>
      </c>
      <c r="N1022" s="32">
        <f ca="1">OFFSET(Perf!$A$1,4,Main!A1022,1,1)</f>
        <v>1.8587360594795488E-2</v>
      </c>
      <c r="O1022" s="32">
        <f ca="1">OFFSET(Perf!$A$1,5,Main!A1022,1,1)</f>
        <v>3.7313432835821558E-3</v>
      </c>
      <c r="P1022" s="31">
        <f t="shared" ca="1" si="154"/>
        <v>0</v>
      </c>
      <c r="Q1022" s="32">
        <f t="shared" ca="1" si="155"/>
        <v>2.5037661436381795E-2</v>
      </c>
      <c r="R1022" s="32">
        <f t="shared" ca="1" si="156"/>
        <v>1.6143212954383337E-2</v>
      </c>
      <c r="S1022" s="32">
        <f t="shared" ca="1" si="157"/>
        <v>1.289550651422494E-2</v>
      </c>
      <c r="T1022" s="32">
        <f t="shared" ca="1" si="158"/>
        <v>6.0938872683937986E-3</v>
      </c>
      <c r="U1022" s="28" t="str">
        <f t="shared" ca="1" si="159"/>
        <v/>
      </c>
      <c r="V1022" s="33">
        <f ca="1">OFFSET(Trade!$A$1,1,A1022,1,1)</f>
        <v>0</v>
      </c>
      <c r="W1022" s="34">
        <f ca="1">OFFSET(Trade!$A$1,2,A1022,1,1)</f>
        <v>7396</v>
      </c>
      <c r="X1022" s="34">
        <f ca="1">OFFSET(Trade!$A$1,3,A1022,1,1)</f>
        <v>6812</v>
      </c>
      <c r="Y1022" s="34">
        <f ca="1">OFFSET(Trade!$A$1,4,A1022,1,1)</f>
        <v>10767</v>
      </c>
      <c r="Z1022" s="34">
        <f ca="1">OFFSET(Trade!$A$1,5,A1022,1,1)</f>
        <v>2296</v>
      </c>
      <c r="AA1022" s="33" t="e">
        <f ca="1">OFFSET(Vol!$A$1,1,Main!A1022,1,1)</f>
        <v>#N/A</v>
      </c>
      <c r="AB1022" s="34">
        <f ca="1">OFFSET(Vol!$A$1,2,Main!A1022,1,1)</f>
        <v>295395</v>
      </c>
      <c r="AC1022" s="34">
        <f ca="1">OFFSET(Vol!$A$1,3,Main!A1022,1,1)</f>
        <v>421973</v>
      </c>
      <c r="AD1022" s="34">
        <f ca="1">OFFSET(Vol!$A$1,4,Main!A1022,1,1)</f>
        <v>834942</v>
      </c>
      <c r="AE1022" s="44">
        <f ca="1">OFFSET(Vol!$A$1,5,Main!A1022,1,1)</f>
        <v>376771</v>
      </c>
    </row>
    <row r="1023" spans="1:31" x14ac:dyDescent="0.3">
      <c r="A1023" s="38">
        <v>1018</v>
      </c>
      <c r="B1023" s="16" t="str">
        <f t="shared" ca="1" si="150"/>
        <v/>
      </c>
      <c r="C1023" s="21" t="str">
        <f ca="1">OFFSET(Vol!$A$1,0,Main!A1023,1,1)</f>
        <v>046940</v>
      </c>
      <c r="D1023" s="22">
        <f ca="1">OFFSET(Px!$A$1,1,Main!A1023,1,1)</f>
        <v>6660</v>
      </c>
      <c r="E1023" s="22">
        <f ca="1">OFFSET(Px!$A$1,4,Main!A1023,1,1)</f>
        <v>6230</v>
      </c>
      <c r="F1023" s="22">
        <f ca="1">OFFSET(Px!$A$1,5,Main!A1023,1,1)</f>
        <v>6120</v>
      </c>
      <c r="G1023" s="23">
        <f ca="1">OFFSET(Px!$A$1,6,Main!A1023,1,1)</f>
        <v>6120</v>
      </c>
      <c r="H1023" s="28">
        <f t="shared" ca="1" si="151"/>
        <v>8.8235294117646967E-2</v>
      </c>
      <c r="I1023" s="28">
        <f t="shared" ca="1" si="152"/>
        <v>8.8235294117646967E-2</v>
      </c>
      <c r="J1023" s="12">
        <f t="shared" ca="1" si="153"/>
        <v>1</v>
      </c>
      <c r="K1023" s="31">
        <f ca="1">OFFSET(Perf!$A$1,1,Main!A1023,1,1)</f>
        <v>4.5000000000000005E-3</v>
      </c>
      <c r="L1023" s="32">
        <f ca="1">OFFSET(Perf!$A$1,2,Main!A1023,1,1)</f>
        <v>4.5000000000000005E-3</v>
      </c>
      <c r="M1023" s="32">
        <f ca="1">OFFSET(Perf!$A$1,3,Main!A1023,1,1)</f>
        <v>6.4199999999999993E-2</v>
      </c>
      <c r="N1023" s="32">
        <f ca="1">OFFSET(Perf!$A$1,4,Main!A1023,1,1)</f>
        <v>1.7973856209150263E-2</v>
      </c>
      <c r="O1023" s="32">
        <f ca="1">OFFSET(Perf!$A$1,5,Main!A1023,1,1)</f>
        <v>0</v>
      </c>
      <c r="P1023" s="31">
        <f t="shared" ca="1" si="154"/>
        <v>0</v>
      </c>
      <c r="Q1023" s="32">
        <f t="shared" ca="1" si="155"/>
        <v>3.7234005250350061E-2</v>
      </c>
      <c r="R1023" s="32">
        <f t="shared" ca="1" si="156"/>
        <v>3.2524632023636049E-2</v>
      </c>
      <c r="S1023" s="32">
        <f t="shared" ca="1" si="157"/>
        <v>5.8339075671391703E-2</v>
      </c>
      <c r="T1023" s="32">
        <f t="shared" ca="1" si="158"/>
        <v>3.8301595899829156E-2</v>
      </c>
      <c r="U1023" s="28" t="str">
        <f t="shared" ca="1" si="159"/>
        <v/>
      </c>
      <c r="V1023" s="33">
        <f ca="1">OFFSET(Trade!$A$1,1,A1023,1,1)</f>
        <v>0</v>
      </c>
      <c r="W1023" s="34">
        <f ca="1">OFFSET(Trade!$A$1,2,A1023,1,1)</f>
        <v>15928</v>
      </c>
      <c r="X1023" s="34">
        <f ca="1">OFFSET(Trade!$A$1,3,A1023,1,1)</f>
        <v>19463</v>
      </c>
      <c r="Y1023" s="34">
        <f ca="1">OFFSET(Trade!$A$1,4,A1023,1,1)</f>
        <v>31579</v>
      </c>
      <c r="Z1023" s="34">
        <f ca="1">OFFSET(Trade!$A$1,5,A1023,1,1)</f>
        <v>9192</v>
      </c>
      <c r="AA1023" s="33" t="e">
        <f ca="1">OFFSET(Vol!$A$1,1,Main!A1023,1,1)</f>
        <v>#N/A</v>
      </c>
      <c r="AB1023" s="34">
        <f ca="1">OFFSET(Vol!$A$1,2,Main!A1023,1,1)</f>
        <v>427781</v>
      </c>
      <c r="AC1023" s="34">
        <f ca="1">OFFSET(Vol!$A$1,3,Main!A1023,1,1)</f>
        <v>598408</v>
      </c>
      <c r="AD1023" s="34">
        <f ca="1">OFFSET(Vol!$A$1,4,Main!A1023,1,1)</f>
        <v>541301</v>
      </c>
      <c r="AE1023" s="44">
        <f ca="1">OFFSET(Vol!$A$1,5,Main!A1023,1,1)</f>
        <v>239990</v>
      </c>
    </row>
    <row r="1024" spans="1:31" x14ac:dyDescent="0.3">
      <c r="A1024" s="38">
        <v>1019</v>
      </c>
      <c r="B1024" s="16" t="str">
        <f t="shared" ca="1" si="150"/>
        <v/>
      </c>
      <c r="C1024" s="21" t="str">
        <f ca="1">OFFSET(Vol!$A$1,0,Main!A1024,1,1)</f>
        <v>046970</v>
      </c>
      <c r="D1024" s="22">
        <f ca="1">OFFSET(Px!$A$1,1,Main!A1024,1,1)</f>
        <v>1690</v>
      </c>
      <c r="E1024" s="22">
        <f ca="1">OFFSET(Px!$A$1,4,Main!A1024,1,1)</f>
        <v>1630</v>
      </c>
      <c r="F1024" s="22">
        <f ca="1">OFFSET(Px!$A$1,5,Main!A1024,1,1)</f>
        <v>1650</v>
      </c>
      <c r="G1024" s="23">
        <f ca="1">OFFSET(Px!$A$1,6,Main!A1024,1,1)</f>
        <v>1630</v>
      </c>
      <c r="H1024" s="28">
        <f t="shared" ca="1" si="151"/>
        <v>2.4242424242424176E-2</v>
      </c>
      <c r="I1024" s="28">
        <f t="shared" ca="1" si="152"/>
        <v>3.6809815950920255E-2</v>
      </c>
      <c r="J1024" s="12">
        <f t="shared" ca="1" si="153"/>
        <v>1</v>
      </c>
      <c r="K1024" s="31">
        <f ca="1">OFFSET(Perf!$A$1,1,Main!A1024,1,1)</f>
        <v>6.0000000000000001E-3</v>
      </c>
      <c r="L1024" s="32">
        <f ca="1">OFFSET(Perf!$A$1,2,Main!A1024,1,1)</f>
        <v>6.0000000000000001E-3</v>
      </c>
      <c r="M1024" s="32">
        <f ca="1">OFFSET(Perf!$A$1,3,Main!A1024,1,1)</f>
        <v>3.0699999999999998E-2</v>
      </c>
      <c r="N1024" s="32">
        <f ca="1">OFFSET(Perf!$A$1,4,Main!A1024,1,1)</f>
        <v>-1.2121212121212088E-2</v>
      </c>
      <c r="O1024" s="32">
        <f ca="1">OFFSET(Perf!$A$1,5,Main!A1024,1,1)</f>
        <v>1.2269938650306678E-2</v>
      </c>
      <c r="P1024" s="31">
        <f t="shared" ca="1" si="154"/>
        <v>0</v>
      </c>
      <c r="Q1024" s="32">
        <f t="shared" ca="1" si="155"/>
        <v>5.8138459458882623E-2</v>
      </c>
      <c r="R1024" s="32">
        <f t="shared" ca="1" si="156"/>
        <v>2.3335132691101022E-2</v>
      </c>
      <c r="S1024" s="32">
        <f t="shared" ca="1" si="157"/>
        <v>8.2550777144517265E-2</v>
      </c>
      <c r="T1024" s="32">
        <f t="shared" ca="1" si="158"/>
        <v>1.1880746500146989E-2</v>
      </c>
      <c r="U1024" s="28" t="str">
        <f t="shared" ca="1" si="159"/>
        <v/>
      </c>
      <c r="V1024" s="33">
        <f ca="1">OFFSET(Trade!$A$1,1,A1024,1,1)</f>
        <v>0</v>
      </c>
      <c r="W1024" s="34">
        <f ca="1">OFFSET(Trade!$A$1,2,A1024,1,1)</f>
        <v>8172</v>
      </c>
      <c r="X1024" s="34">
        <f ca="1">OFFSET(Trade!$A$1,3,A1024,1,1)</f>
        <v>20231</v>
      </c>
      <c r="Y1024" s="34">
        <f ca="1">OFFSET(Trade!$A$1,4,A1024,1,1)</f>
        <v>9661</v>
      </c>
      <c r="Z1024" s="34">
        <f ca="1">OFFSET(Trade!$A$1,5,A1024,1,1)</f>
        <v>1172</v>
      </c>
      <c r="AA1024" s="33" t="e">
        <f ca="1">OFFSET(Vol!$A$1,1,Main!A1024,1,1)</f>
        <v>#N/A</v>
      </c>
      <c r="AB1024" s="34">
        <f ca="1">OFFSET(Vol!$A$1,2,Main!A1024,1,1)</f>
        <v>140561</v>
      </c>
      <c r="AC1024" s="34">
        <f ca="1">OFFSET(Vol!$A$1,3,Main!A1024,1,1)</f>
        <v>866976</v>
      </c>
      <c r="AD1024" s="34">
        <f ca="1">OFFSET(Vol!$A$1,4,Main!A1024,1,1)</f>
        <v>117031</v>
      </c>
      <c r="AE1024" s="44">
        <f ca="1">OFFSET(Vol!$A$1,5,Main!A1024,1,1)</f>
        <v>98647</v>
      </c>
    </row>
    <row r="1025" spans="1:31" x14ac:dyDescent="0.3">
      <c r="A1025" s="38">
        <v>1020</v>
      </c>
      <c r="B1025" s="16" t="str">
        <f t="shared" ca="1" si="150"/>
        <v/>
      </c>
      <c r="C1025" s="21" t="str">
        <f ca="1">OFFSET(Vol!$A$1,0,Main!A1025,1,1)</f>
        <v>047040</v>
      </c>
      <c r="D1025" s="22">
        <f ca="1">OFFSET(Px!$A$1,1,Main!A1025,1,1)</f>
        <v>3500</v>
      </c>
      <c r="E1025" s="22">
        <f ca="1">OFFSET(Px!$A$1,4,Main!A1025,1,1)</f>
        <v>3470</v>
      </c>
      <c r="F1025" s="22">
        <f ca="1">OFFSET(Px!$A$1,5,Main!A1025,1,1)</f>
        <v>3430</v>
      </c>
      <c r="G1025" s="23">
        <f ca="1">OFFSET(Px!$A$1,6,Main!A1025,1,1)</f>
        <v>3315</v>
      </c>
      <c r="H1025" s="28">
        <f t="shared" ca="1" si="151"/>
        <v>2.0408163265306145E-2</v>
      </c>
      <c r="I1025" s="28">
        <f t="shared" ca="1" si="152"/>
        <v>5.580693815987936E-2</v>
      </c>
      <c r="J1025" s="12">
        <f t="shared" ca="1" si="153"/>
        <v>0</v>
      </c>
      <c r="K1025" s="31">
        <f ca="1">OFFSET(Perf!$A$1,1,Main!A1025,1,1)</f>
        <v>1.01E-2</v>
      </c>
      <c r="L1025" s="32">
        <f ca="1">OFFSET(Perf!$A$1,2,Main!A1025,1,1)</f>
        <v>1.01E-2</v>
      </c>
      <c r="M1025" s="32">
        <f ca="1">OFFSET(Perf!$A$1,3,Main!A1025,1,1)</f>
        <v>-1.4000000000000002E-3</v>
      </c>
      <c r="N1025" s="32">
        <f ca="1">OFFSET(Perf!$A$1,4,Main!A1025,1,1)</f>
        <v>1.1661807580174877E-2</v>
      </c>
      <c r="O1025" s="32">
        <f ca="1">OFFSET(Perf!$A$1,5,Main!A1025,1,1)</f>
        <v>3.4690799396681848E-2</v>
      </c>
      <c r="P1025" s="31">
        <f t="shared" ca="1" si="154"/>
        <v>0</v>
      </c>
      <c r="Q1025" s="32">
        <f t="shared" ca="1" si="155"/>
        <v>1.5718115997090847E-3</v>
      </c>
      <c r="R1025" s="32">
        <f t="shared" ca="1" si="156"/>
        <v>0</v>
      </c>
      <c r="S1025" s="32">
        <f t="shared" ca="1" si="157"/>
        <v>1.8271324648423987E-2</v>
      </c>
      <c r="T1025" s="32">
        <f t="shared" ca="1" si="158"/>
        <v>1.6931415220371906E-3</v>
      </c>
      <c r="U1025" s="28" t="str">
        <f t="shared" ca="1" si="159"/>
        <v/>
      </c>
      <c r="V1025" s="33">
        <f ca="1">OFFSET(Trade!$A$1,1,A1025,1,1)</f>
        <v>0</v>
      </c>
      <c r="W1025" s="34">
        <f ca="1">OFFSET(Trade!$A$1,2,A1025,1,1)</f>
        <v>1448</v>
      </c>
      <c r="X1025" s="34">
        <f ca="1">OFFSET(Trade!$A$1,3,A1025,1,1)</f>
        <v>0</v>
      </c>
      <c r="Y1025" s="34">
        <f ca="1">OFFSET(Trade!$A$1,4,A1025,1,1)</f>
        <v>16160</v>
      </c>
      <c r="Z1025" s="34">
        <f ca="1">OFFSET(Trade!$A$1,5,A1025,1,1)</f>
        <v>2024</v>
      </c>
      <c r="AA1025" s="33" t="e">
        <f ca="1">OFFSET(Vol!$A$1,1,Main!A1025,1,1)</f>
        <v>#N/A</v>
      </c>
      <c r="AB1025" s="34">
        <f ca="1">OFFSET(Vol!$A$1,2,Main!A1025,1,1)</f>
        <v>921230</v>
      </c>
      <c r="AC1025" s="34">
        <f ca="1">OFFSET(Vol!$A$1,3,Main!A1025,1,1)</f>
        <v>781550</v>
      </c>
      <c r="AD1025" s="34">
        <f ca="1">OFFSET(Vol!$A$1,4,Main!A1025,1,1)</f>
        <v>884446</v>
      </c>
      <c r="AE1025" s="44">
        <f ca="1">OFFSET(Vol!$A$1,5,Main!A1025,1,1)</f>
        <v>1195411</v>
      </c>
    </row>
    <row r="1026" spans="1:31" x14ac:dyDescent="0.3">
      <c r="A1026" s="38">
        <v>1021</v>
      </c>
      <c r="B1026" s="16" t="str">
        <f t="shared" ca="1" si="150"/>
        <v/>
      </c>
      <c r="C1026" s="21" t="str">
        <f ca="1">OFFSET(Vol!$A$1,0,Main!A1026,1,1)</f>
        <v>047050</v>
      </c>
      <c r="D1026" s="22">
        <f ca="1">OFFSET(Px!$A$1,1,Main!A1026,1,1)</f>
        <v>14250</v>
      </c>
      <c r="E1026" s="22">
        <f ca="1">OFFSET(Px!$A$1,4,Main!A1026,1,1)</f>
        <v>14250</v>
      </c>
      <c r="F1026" s="22">
        <f ca="1">OFFSET(Px!$A$1,5,Main!A1026,1,1)</f>
        <v>13950</v>
      </c>
      <c r="G1026" s="23">
        <f ca="1">OFFSET(Px!$A$1,6,Main!A1026,1,1)</f>
        <v>14000</v>
      </c>
      <c r="H1026" s="28">
        <f t="shared" ca="1" si="151"/>
        <v>2.1505376344086002E-2</v>
      </c>
      <c r="I1026" s="28">
        <f t="shared" ca="1" si="152"/>
        <v>1.7857142857142794E-2</v>
      </c>
      <c r="J1026" s="12">
        <f t="shared" ca="1" si="153"/>
        <v>0</v>
      </c>
      <c r="K1026" s="31">
        <f ca="1">OFFSET(Perf!$A$1,1,Main!A1026,1,1)</f>
        <v>-1.04E-2</v>
      </c>
      <c r="L1026" s="32">
        <f ca="1">OFFSET(Perf!$A$1,2,Main!A1026,1,1)</f>
        <v>-1.04E-2</v>
      </c>
      <c r="M1026" s="32">
        <f ca="1">OFFSET(Perf!$A$1,3,Main!A1026,1,1)</f>
        <v>1.0500000000000001E-2</v>
      </c>
      <c r="N1026" s="32">
        <f ca="1">OFFSET(Perf!$A$1,4,Main!A1026,1,1)</f>
        <v>2.1505376344086002E-2</v>
      </c>
      <c r="O1026" s="32">
        <f ca="1">OFFSET(Perf!$A$1,5,Main!A1026,1,1)</f>
        <v>-3.5714285714285587E-3</v>
      </c>
      <c r="P1026" s="31">
        <f t="shared" ca="1" si="154"/>
        <v>0</v>
      </c>
      <c r="Q1026" s="32">
        <f t="shared" ca="1" si="155"/>
        <v>3.0094031317039919E-2</v>
      </c>
      <c r="R1026" s="32">
        <f t="shared" ca="1" si="156"/>
        <v>1.6820516977576021E-3</v>
      </c>
      <c r="S1026" s="32">
        <f t="shared" ca="1" si="157"/>
        <v>3.541743254996548E-4</v>
      </c>
      <c r="T1026" s="32">
        <f t="shared" ca="1" si="158"/>
        <v>3.1802342160336004E-3</v>
      </c>
      <c r="U1026" s="28" t="str">
        <f t="shared" ca="1" si="159"/>
        <v/>
      </c>
      <c r="V1026" s="33">
        <f ca="1">OFFSET(Trade!$A$1,1,A1026,1,1)</f>
        <v>0</v>
      </c>
      <c r="W1026" s="34">
        <f ca="1">OFFSET(Trade!$A$1,2,A1026,1,1)</f>
        <v>3002</v>
      </c>
      <c r="X1026" s="34">
        <f ca="1">OFFSET(Trade!$A$1,3,A1026,1,1)</f>
        <v>332</v>
      </c>
      <c r="Y1026" s="34">
        <f ca="1">OFFSET(Trade!$A$1,4,A1026,1,1)</f>
        <v>79</v>
      </c>
      <c r="Z1026" s="34">
        <f ca="1">OFFSET(Trade!$A$1,5,A1026,1,1)</f>
        <v>658</v>
      </c>
      <c r="AA1026" s="33" t="e">
        <f ca="1">OFFSET(Vol!$A$1,1,Main!A1026,1,1)</f>
        <v>#N/A</v>
      </c>
      <c r="AB1026" s="34">
        <f ca="1">OFFSET(Vol!$A$1,2,Main!A1026,1,1)</f>
        <v>99754</v>
      </c>
      <c r="AC1026" s="34">
        <f ca="1">OFFSET(Vol!$A$1,3,Main!A1026,1,1)</f>
        <v>197378</v>
      </c>
      <c r="AD1026" s="34">
        <f ca="1">OFFSET(Vol!$A$1,4,Main!A1026,1,1)</f>
        <v>223054</v>
      </c>
      <c r="AE1026" s="44">
        <f ca="1">OFFSET(Vol!$A$1,5,Main!A1026,1,1)</f>
        <v>206903</v>
      </c>
    </row>
    <row r="1027" spans="1:31" x14ac:dyDescent="0.3">
      <c r="A1027" s="38">
        <v>1022</v>
      </c>
      <c r="B1027" s="16" t="str">
        <f t="shared" ca="1" si="150"/>
        <v/>
      </c>
      <c r="C1027" s="21" t="str">
        <f ca="1">OFFSET(Vol!$A$1,0,Main!A1027,1,1)</f>
        <v>047080</v>
      </c>
      <c r="D1027" s="22">
        <f ca="1">OFFSET(Px!$A$1,1,Main!A1027,1,1)</f>
        <v>2840</v>
      </c>
      <c r="E1027" s="22">
        <f ca="1">OFFSET(Px!$A$1,4,Main!A1027,1,1)</f>
        <v>2655</v>
      </c>
      <c r="F1027" s="22">
        <f ca="1">OFFSET(Px!$A$1,5,Main!A1027,1,1)</f>
        <v>2690</v>
      </c>
      <c r="G1027" s="23">
        <f ca="1">OFFSET(Px!$A$1,6,Main!A1027,1,1)</f>
        <v>2640</v>
      </c>
      <c r="H1027" s="28">
        <f t="shared" ca="1" si="151"/>
        <v>5.5762081784386686E-2</v>
      </c>
      <c r="I1027" s="28">
        <f t="shared" ca="1" si="152"/>
        <v>7.575757575757569E-2</v>
      </c>
      <c r="J1027" s="12">
        <f t="shared" ca="1" si="153"/>
        <v>0</v>
      </c>
      <c r="K1027" s="31">
        <f ca="1">OFFSET(Perf!$A$1,1,Main!A1027,1,1)</f>
        <v>2.8999999999999998E-2</v>
      </c>
      <c r="L1027" s="32">
        <f ca="1">OFFSET(Perf!$A$1,2,Main!A1027,1,1)</f>
        <v>2.8999999999999998E-2</v>
      </c>
      <c r="M1027" s="32">
        <f ca="1">OFFSET(Perf!$A$1,3,Main!A1027,1,1)</f>
        <v>3.95E-2</v>
      </c>
      <c r="N1027" s="32">
        <f ca="1">OFFSET(Perf!$A$1,4,Main!A1027,1,1)</f>
        <v>-1.3011152416356864E-2</v>
      </c>
      <c r="O1027" s="32">
        <f ca="1">OFFSET(Perf!$A$1,5,Main!A1027,1,1)</f>
        <v>1.8939393939394034E-2</v>
      </c>
      <c r="P1027" s="31">
        <f t="shared" ca="1" si="154"/>
        <v>0</v>
      </c>
      <c r="Q1027" s="32">
        <f t="shared" ca="1" si="155"/>
        <v>2.3445326634668581E-2</v>
      </c>
      <c r="R1027" s="32">
        <f t="shared" ca="1" si="156"/>
        <v>4.3501233923254327E-2</v>
      </c>
      <c r="S1027" s="32">
        <f t="shared" ca="1" si="157"/>
        <v>5.6775352440217482E-3</v>
      </c>
      <c r="T1027" s="32">
        <f t="shared" ca="1" si="158"/>
        <v>3.2565346144325359E-2</v>
      </c>
      <c r="U1027" s="28" t="str">
        <f t="shared" ca="1" si="159"/>
        <v/>
      </c>
      <c r="V1027" s="33">
        <f ca="1">OFFSET(Trade!$A$1,1,A1027,1,1)</f>
        <v>0</v>
      </c>
      <c r="W1027" s="34">
        <f ca="1">OFFSET(Trade!$A$1,2,A1027,1,1)</f>
        <v>1568</v>
      </c>
      <c r="X1027" s="34">
        <f ca="1">OFFSET(Trade!$A$1,3,A1027,1,1)</f>
        <v>6998</v>
      </c>
      <c r="Y1027" s="34">
        <f ca="1">OFFSET(Trade!$A$1,4,A1027,1,1)</f>
        <v>354</v>
      </c>
      <c r="Z1027" s="34">
        <f ca="1">OFFSET(Trade!$A$1,5,A1027,1,1)</f>
        <v>3552</v>
      </c>
      <c r="AA1027" s="33" t="e">
        <f ca="1">OFFSET(Vol!$A$1,1,Main!A1027,1,1)</f>
        <v>#N/A</v>
      </c>
      <c r="AB1027" s="34">
        <f ca="1">OFFSET(Vol!$A$1,2,Main!A1027,1,1)</f>
        <v>66879</v>
      </c>
      <c r="AC1027" s="34">
        <f ca="1">OFFSET(Vol!$A$1,3,Main!A1027,1,1)</f>
        <v>160869</v>
      </c>
      <c r="AD1027" s="34">
        <f ca="1">OFFSET(Vol!$A$1,4,Main!A1027,1,1)</f>
        <v>62351</v>
      </c>
      <c r="AE1027" s="44">
        <f ca="1">OFFSET(Vol!$A$1,5,Main!A1027,1,1)</f>
        <v>109073</v>
      </c>
    </row>
    <row r="1028" spans="1:31" x14ac:dyDescent="0.3">
      <c r="A1028" s="38">
        <v>1023</v>
      </c>
      <c r="B1028" s="16" t="str">
        <f t="shared" ca="1" si="150"/>
        <v/>
      </c>
      <c r="C1028" s="21" t="str">
        <f ca="1">OFFSET(Vol!$A$1,0,Main!A1028,1,1)</f>
        <v>047310</v>
      </c>
      <c r="D1028" s="22">
        <f ca="1">OFFSET(Px!$A$1,1,Main!A1028,1,1)</f>
        <v>7170</v>
      </c>
      <c r="E1028" s="22">
        <f ca="1">OFFSET(Px!$A$1,4,Main!A1028,1,1)</f>
        <v>7090</v>
      </c>
      <c r="F1028" s="22">
        <f ca="1">OFFSET(Px!$A$1,5,Main!A1028,1,1)</f>
        <v>7040</v>
      </c>
      <c r="G1028" s="23">
        <f ca="1">OFFSET(Px!$A$1,6,Main!A1028,1,1)</f>
        <v>6990</v>
      </c>
      <c r="H1028" s="28">
        <f t="shared" ca="1" si="151"/>
        <v>1.8465909090909172E-2</v>
      </c>
      <c r="I1028" s="28">
        <f t="shared" ca="1" si="152"/>
        <v>2.5751072961373467E-2</v>
      </c>
      <c r="J1028" s="12">
        <f t="shared" ca="1" si="153"/>
        <v>0</v>
      </c>
      <c r="K1028" s="31">
        <f ca="1">OFFSET(Perf!$A$1,1,Main!A1028,1,1)</f>
        <v>1.4000000000000002E-3</v>
      </c>
      <c r="L1028" s="32">
        <f ca="1">OFFSET(Perf!$A$1,2,Main!A1028,1,1)</f>
        <v>1.4000000000000002E-3</v>
      </c>
      <c r="M1028" s="32">
        <f ca="1">OFFSET(Perf!$A$1,3,Main!A1028,1,1)</f>
        <v>9.8999999999999991E-3</v>
      </c>
      <c r="N1028" s="32">
        <f ca="1">OFFSET(Perf!$A$1,4,Main!A1028,1,1)</f>
        <v>7.1022727272727071E-3</v>
      </c>
      <c r="O1028" s="32">
        <f ca="1">OFFSET(Perf!$A$1,5,Main!A1028,1,1)</f>
        <v>7.1530758226037161E-3</v>
      </c>
      <c r="P1028" s="31">
        <f t="shared" ca="1" si="154"/>
        <v>0</v>
      </c>
      <c r="Q1028" s="32">
        <f t="shared" ca="1" si="155"/>
        <v>3.6085367669801702E-3</v>
      </c>
      <c r="R1028" s="32">
        <f t="shared" ca="1" si="156"/>
        <v>6.0859594521376461E-3</v>
      </c>
      <c r="S1028" s="32">
        <f t="shared" ca="1" si="157"/>
        <v>1.4546638432454023E-2</v>
      </c>
      <c r="T1028" s="32">
        <f t="shared" ca="1" si="158"/>
        <v>4.4426307441827202E-3</v>
      </c>
      <c r="U1028" s="28" t="str">
        <f t="shared" ca="1" si="159"/>
        <v/>
      </c>
      <c r="V1028" s="33">
        <f ca="1">OFFSET(Trade!$A$1,1,A1028,1,1)</f>
        <v>0</v>
      </c>
      <c r="W1028" s="34">
        <f ca="1">OFFSET(Trade!$A$1,2,A1028,1,1)</f>
        <v>1260</v>
      </c>
      <c r="X1028" s="34">
        <f ca="1">OFFSET(Trade!$A$1,3,A1028,1,1)</f>
        <v>1449</v>
      </c>
      <c r="Y1028" s="34">
        <f ca="1">OFFSET(Trade!$A$1,4,A1028,1,1)</f>
        <v>5317</v>
      </c>
      <c r="Z1028" s="34">
        <f ca="1">OFFSET(Trade!$A$1,5,A1028,1,1)</f>
        <v>1056</v>
      </c>
      <c r="AA1028" s="33" t="e">
        <f ca="1">OFFSET(Vol!$A$1,1,Main!A1028,1,1)</f>
        <v>#N/A</v>
      </c>
      <c r="AB1028" s="34">
        <f ca="1">OFFSET(Vol!$A$1,2,Main!A1028,1,1)</f>
        <v>349172</v>
      </c>
      <c r="AC1028" s="34">
        <f ca="1">OFFSET(Vol!$A$1,3,Main!A1028,1,1)</f>
        <v>238089</v>
      </c>
      <c r="AD1028" s="34">
        <f ca="1">OFFSET(Vol!$A$1,4,Main!A1028,1,1)</f>
        <v>365514</v>
      </c>
      <c r="AE1028" s="44">
        <f ca="1">OFFSET(Vol!$A$1,5,Main!A1028,1,1)</f>
        <v>237697</v>
      </c>
    </row>
    <row r="1029" spans="1:31" x14ac:dyDescent="0.3">
      <c r="A1029" s="38">
        <v>1024</v>
      </c>
      <c r="B1029" s="16" t="str">
        <f t="shared" ca="1" si="150"/>
        <v/>
      </c>
      <c r="C1029" s="21" t="str">
        <f ca="1">OFFSET(Vol!$A$1,0,Main!A1029,1,1)</f>
        <v>047400</v>
      </c>
      <c r="D1029" s="22">
        <f ca="1">OFFSET(Px!$A$1,1,Main!A1029,1,1)</f>
        <v>4000</v>
      </c>
      <c r="E1029" s="22">
        <f ca="1">OFFSET(Px!$A$1,4,Main!A1029,1,1)</f>
        <v>3920</v>
      </c>
      <c r="F1029" s="22">
        <f ca="1">OFFSET(Px!$A$1,5,Main!A1029,1,1)</f>
        <v>4115</v>
      </c>
      <c r="G1029" s="23">
        <f ca="1">OFFSET(Px!$A$1,6,Main!A1029,1,1)</f>
        <v>4030</v>
      </c>
      <c r="H1029" s="28">
        <f t="shared" ca="1" si="151"/>
        <v>-2.7946537059538312E-2</v>
      </c>
      <c r="I1029" s="28">
        <f t="shared" ca="1" si="152"/>
        <v>-7.4441687344912744E-3</v>
      </c>
      <c r="J1029" s="12">
        <f t="shared" ca="1" si="153"/>
        <v>0</v>
      </c>
      <c r="K1029" s="31">
        <f ca="1">OFFSET(Perf!$A$1,1,Main!A1029,1,1)</f>
        <v>4.8499999999999995E-2</v>
      </c>
      <c r="L1029" s="32">
        <f ca="1">OFFSET(Perf!$A$1,2,Main!A1029,1,1)</f>
        <v>4.8499999999999995E-2</v>
      </c>
      <c r="M1029" s="32">
        <f ca="1">OFFSET(Perf!$A$1,3,Main!A1029,1,1)</f>
        <v>-2.6800000000000001E-2</v>
      </c>
      <c r="N1029" s="32">
        <f ca="1">OFFSET(Perf!$A$1,4,Main!A1029,1,1)</f>
        <v>-4.7387606318347486E-2</v>
      </c>
      <c r="O1029" s="32">
        <f ca="1">OFFSET(Perf!$A$1,5,Main!A1029,1,1)</f>
        <v>2.1091811414392092E-2</v>
      </c>
      <c r="P1029" s="31">
        <f t="shared" ca="1" si="154"/>
        <v>0</v>
      </c>
      <c r="Q1029" s="32">
        <f t="shared" ca="1" si="155"/>
        <v>4.2948825502888685E-2</v>
      </c>
      <c r="R1029" s="32">
        <f t="shared" ca="1" si="156"/>
        <v>5.2356667210665189E-2</v>
      </c>
      <c r="S1029" s="32">
        <f t="shared" ca="1" si="157"/>
        <v>3.4260543215110614E-2</v>
      </c>
      <c r="T1029" s="32">
        <f t="shared" ca="1" si="158"/>
        <v>4.7391744429315562E-2</v>
      </c>
      <c r="U1029" s="28" t="str">
        <f t="shared" ca="1" si="159"/>
        <v/>
      </c>
      <c r="V1029" s="33">
        <f ca="1">OFFSET(Trade!$A$1,1,A1029,1,1)</f>
        <v>0</v>
      </c>
      <c r="W1029" s="34">
        <f ca="1">OFFSET(Trade!$A$1,2,A1029,1,1)</f>
        <v>385756</v>
      </c>
      <c r="X1029" s="34">
        <f ca="1">OFFSET(Trade!$A$1,3,A1029,1,1)</f>
        <v>391072</v>
      </c>
      <c r="Y1029" s="34">
        <f ca="1">OFFSET(Trade!$A$1,4,A1029,1,1)</f>
        <v>377548</v>
      </c>
      <c r="Z1029" s="34">
        <f ca="1">OFFSET(Trade!$A$1,5,A1029,1,1)</f>
        <v>1848404</v>
      </c>
      <c r="AA1029" s="33" t="e">
        <f ca="1">OFFSET(Vol!$A$1,1,Main!A1029,1,1)</f>
        <v>#N/A</v>
      </c>
      <c r="AB1029" s="34">
        <f ca="1">OFFSET(Vol!$A$1,2,Main!A1029,1,1)</f>
        <v>8981759</v>
      </c>
      <c r="AC1029" s="34">
        <f ca="1">OFFSET(Vol!$A$1,3,Main!A1029,1,1)</f>
        <v>7469383</v>
      </c>
      <c r="AD1029" s="34">
        <f ca="1">OFFSET(Vol!$A$1,4,Main!A1029,1,1)</f>
        <v>11019907</v>
      </c>
      <c r="AE1029" s="44">
        <f ca="1">OFFSET(Vol!$A$1,5,Main!A1029,1,1)</f>
        <v>39002658</v>
      </c>
    </row>
    <row r="1030" spans="1:31" x14ac:dyDescent="0.3">
      <c r="A1030" s="38">
        <v>1025</v>
      </c>
      <c r="B1030" s="16" t="str">
        <f t="shared" ref="B1030:B1093" ca="1" si="160">IF(AND(I1030&gt;=$H$1,J1030&gt;=$H$3,U1030&gt;=$J$2),"DETECTED","")</f>
        <v/>
      </c>
      <c r="C1030" s="21" t="str">
        <f ca="1">OFFSET(Vol!$A$1,0,Main!A1030,1,1)</f>
        <v>047560</v>
      </c>
      <c r="D1030" s="22">
        <f ca="1">OFFSET(Px!$A$1,1,Main!A1030,1,1)</f>
        <v>6970</v>
      </c>
      <c r="E1030" s="22">
        <f ca="1">OFFSET(Px!$A$1,4,Main!A1030,1,1)</f>
        <v>6560</v>
      </c>
      <c r="F1030" s="22">
        <f ca="1">OFFSET(Px!$A$1,5,Main!A1030,1,1)</f>
        <v>6650</v>
      </c>
      <c r="G1030" s="23">
        <f ca="1">OFFSET(Px!$A$1,6,Main!A1030,1,1)</f>
        <v>6470</v>
      </c>
      <c r="H1030" s="28">
        <f t="shared" ref="H1030:H1093" ca="1" si="161">IFERROR(D1030/F1030-1,"")</f>
        <v>4.8120300751879785E-2</v>
      </c>
      <c r="I1030" s="28">
        <f t="shared" ref="I1030:I1093" ca="1" si="162">IFERROR(D1030/G1030-1,"")</f>
        <v>7.727975270479126E-2</v>
      </c>
      <c r="J1030" s="12">
        <f t="shared" ref="J1030:J1093" ca="1" si="163">IF(AND(K1030&gt;0,P1030&gt;=$H$2),1,0)+IF(AND(L1030&gt;0,Q1030&gt;=$H$2),1,0)+IF(AND(M1030&gt;0,R1030&gt;=$H$2),1,0)+IF(AND(N1030&gt;0,S1030&gt;=$H$2),1,0)+IF(AND(O1030&gt;0,T1030&gt;=$H$2),1,0)</f>
        <v>1</v>
      </c>
      <c r="K1030" s="31">
        <f ca="1">OFFSET(Perf!$A$1,1,Main!A1030,1,1)</f>
        <v>4.1900000000000007E-2</v>
      </c>
      <c r="L1030" s="32">
        <f ca="1">OFFSET(Perf!$A$1,2,Main!A1030,1,1)</f>
        <v>4.1900000000000007E-2</v>
      </c>
      <c r="M1030" s="32">
        <f ca="1">OFFSET(Perf!$A$1,3,Main!A1030,1,1)</f>
        <v>1.9799999999999998E-2</v>
      </c>
      <c r="N1030" s="32">
        <f ca="1">OFFSET(Perf!$A$1,4,Main!A1030,1,1)</f>
        <v>-1.3533834586466176E-2</v>
      </c>
      <c r="O1030" s="32">
        <f ca="1">OFFSET(Perf!$A$1,5,Main!A1030,1,1)</f>
        <v>2.782071097372496E-2</v>
      </c>
      <c r="P1030" s="31">
        <f t="shared" ref="P1030:P1093" ca="1" si="164">IFERROR(V1030/AA1030,0)</f>
        <v>0</v>
      </c>
      <c r="Q1030" s="32">
        <f t="shared" ref="Q1030:Q1093" ca="1" si="165">IFERROR(W1030/AB1030,0)</f>
        <v>1.4472474861791295E-2</v>
      </c>
      <c r="R1030" s="32">
        <f t="shared" ref="R1030:R1093" ca="1" si="166">IFERROR(X1030/AC1030,0)</f>
        <v>0</v>
      </c>
      <c r="S1030" s="32">
        <f t="shared" ref="S1030:S1093" ca="1" si="167">IFERROR(Y1030/AD1030,0)</f>
        <v>3.2711311640224616E-2</v>
      </c>
      <c r="T1030" s="32">
        <f t="shared" ref="T1030:T1093" ca="1" si="168">IFERROR(Z1030/AE1030,0)</f>
        <v>5.6352655024459568E-2</v>
      </c>
      <c r="U1030" s="28" t="str">
        <f t="shared" ref="U1030:U1093" ca="1" si="169">IF(RIGHT(C1030,1)&lt;&gt;"0",E1030/VLOOKUP(LEFT(C1030,5)&amp;"0",$C$6:$E$2853,3,FALSE),"")</f>
        <v/>
      </c>
      <c r="V1030" s="33">
        <f ca="1">OFFSET(Trade!$A$1,1,A1030,1,1)</f>
        <v>0</v>
      </c>
      <c r="W1030" s="34">
        <f ca="1">OFFSET(Trade!$A$1,2,A1030,1,1)</f>
        <v>1055</v>
      </c>
      <c r="X1030" s="34">
        <f ca="1">OFFSET(Trade!$A$1,3,A1030,1,1)</f>
        <v>0</v>
      </c>
      <c r="Y1030" s="34">
        <f ca="1">OFFSET(Trade!$A$1,4,A1030,1,1)</f>
        <v>1334</v>
      </c>
      <c r="Z1030" s="34">
        <f ca="1">OFFSET(Trade!$A$1,5,A1030,1,1)</f>
        <v>2062</v>
      </c>
      <c r="AA1030" s="33" t="e">
        <f ca="1">OFFSET(Vol!$A$1,1,Main!A1030,1,1)</f>
        <v>#N/A</v>
      </c>
      <c r="AB1030" s="34">
        <f ca="1">OFFSET(Vol!$A$1,2,Main!A1030,1,1)</f>
        <v>72897</v>
      </c>
      <c r="AC1030" s="34">
        <f ca="1">OFFSET(Vol!$A$1,3,Main!A1030,1,1)</f>
        <v>15252</v>
      </c>
      <c r="AD1030" s="34">
        <f ca="1">OFFSET(Vol!$A$1,4,Main!A1030,1,1)</f>
        <v>40781</v>
      </c>
      <c r="AE1030" s="44">
        <f ca="1">OFFSET(Vol!$A$1,5,Main!A1030,1,1)</f>
        <v>36591</v>
      </c>
    </row>
    <row r="1031" spans="1:31" x14ac:dyDescent="0.3">
      <c r="A1031" s="38">
        <v>1026</v>
      </c>
      <c r="B1031" s="16" t="str">
        <f t="shared" ca="1" si="160"/>
        <v/>
      </c>
      <c r="C1031" s="21" t="str">
        <f ca="1">OFFSET(Vol!$A$1,0,Main!A1031,1,1)</f>
        <v>047770</v>
      </c>
      <c r="D1031" s="22">
        <f ca="1">OFFSET(Px!$A$1,1,Main!A1031,1,1)</f>
        <v>2645</v>
      </c>
      <c r="E1031" s="22">
        <f ca="1">OFFSET(Px!$A$1,4,Main!A1031,1,1)</f>
        <v>2510</v>
      </c>
      <c r="F1031" s="22">
        <f ca="1">OFFSET(Px!$A$1,5,Main!A1031,1,1)</f>
        <v>2550</v>
      </c>
      <c r="G1031" s="23">
        <f ca="1">OFFSET(Px!$A$1,6,Main!A1031,1,1)</f>
        <v>2590</v>
      </c>
      <c r="H1031" s="28">
        <f t="shared" ca="1" si="161"/>
        <v>3.7254901960784403E-2</v>
      </c>
      <c r="I1031" s="28">
        <f t="shared" ca="1" si="162"/>
        <v>2.1235521235521304E-2</v>
      </c>
      <c r="J1031" s="12">
        <f t="shared" ca="1" si="163"/>
        <v>0</v>
      </c>
      <c r="K1031" s="31">
        <f ca="1">OFFSET(Perf!$A$1,1,Main!A1031,1,1)</f>
        <v>1.54E-2</v>
      </c>
      <c r="L1031" s="32">
        <f ca="1">OFFSET(Perf!$A$1,2,Main!A1031,1,1)</f>
        <v>1.54E-2</v>
      </c>
      <c r="M1031" s="32">
        <f ca="1">OFFSET(Perf!$A$1,3,Main!A1031,1,1)</f>
        <v>3.78E-2</v>
      </c>
      <c r="N1031" s="32">
        <f ca="1">OFFSET(Perf!$A$1,4,Main!A1031,1,1)</f>
        <v>-1.5686274509803977E-2</v>
      </c>
      <c r="O1031" s="32">
        <f ca="1">OFFSET(Perf!$A$1,5,Main!A1031,1,1)</f>
        <v>-1.5444015444015413E-2</v>
      </c>
      <c r="P1031" s="31">
        <f t="shared" ca="1" si="164"/>
        <v>0</v>
      </c>
      <c r="Q1031" s="32">
        <f t="shared" ca="1" si="165"/>
        <v>1.3327726830367884E-2</v>
      </c>
      <c r="R1031" s="32">
        <f t="shared" ca="1" si="166"/>
        <v>1.4150033573155398E-2</v>
      </c>
      <c r="S1031" s="32">
        <f t="shared" ca="1" si="167"/>
        <v>2.7655001242021807E-2</v>
      </c>
      <c r="T1031" s="32">
        <f t="shared" ca="1" si="168"/>
        <v>3.6877683558736288E-2</v>
      </c>
      <c r="U1031" s="28" t="str">
        <f t="shared" ca="1" si="169"/>
        <v/>
      </c>
      <c r="V1031" s="33">
        <f ca="1">OFFSET(Trade!$A$1,1,A1031,1,1)</f>
        <v>0</v>
      </c>
      <c r="W1031" s="34">
        <f ca="1">OFFSET(Trade!$A$1,2,A1031,1,1)</f>
        <v>6149</v>
      </c>
      <c r="X1031" s="34">
        <f ca="1">OFFSET(Trade!$A$1,3,A1031,1,1)</f>
        <v>9757</v>
      </c>
      <c r="Y1031" s="34">
        <f ca="1">OFFSET(Trade!$A$1,4,A1031,1,1)</f>
        <v>13471</v>
      </c>
      <c r="Z1031" s="34">
        <f ca="1">OFFSET(Trade!$A$1,5,A1031,1,1)</f>
        <v>25002</v>
      </c>
      <c r="AA1031" s="33" t="e">
        <f ca="1">OFFSET(Vol!$A$1,1,Main!A1031,1,1)</f>
        <v>#N/A</v>
      </c>
      <c r="AB1031" s="34">
        <f ca="1">OFFSET(Vol!$A$1,2,Main!A1031,1,1)</f>
        <v>461369</v>
      </c>
      <c r="AC1031" s="34">
        <f ca="1">OFFSET(Vol!$A$1,3,Main!A1031,1,1)</f>
        <v>689539</v>
      </c>
      <c r="AD1031" s="34">
        <f ca="1">OFFSET(Vol!$A$1,4,Main!A1031,1,1)</f>
        <v>487109</v>
      </c>
      <c r="AE1031" s="44">
        <f ca="1">OFFSET(Vol!$A$1,5,Main!A1031,1,1)</f>
        <v>677971</v>
      </c>
    </row>
    <row r="1032" spans="1:31" x14ac:dyDescent="0.3">
      <c r="A1032" s="38">
        <v>1027</v>
      </c>
      <c r="B1032" s="16" t="str">
        <f t="shared" ca="1" si="160"/>
        <v/>
      </c>
      <c r="C1032" s="21" t="str">
        <f ca="1">OFFSET(Vol!$A$1,0,Main!A1032,1,1)</f>
        <v>047810</v>
      </c>
      <c r="D1032" s="22">
        <f ca="1">OFFSET(Px!$A$1,1,Main!A1032,1,1)</f>
        <v>24100</v>
      </c>
      <c r="E1032" s="22">
        <f ca="1">OFFSET(Px!$A$1,4,Main!A1032,1,1)</f>
        <v>23550</v>
      </c>
      <c r="F1032" s="22">
        <f ca="1">OFFSET(Px!$A$1,5,Main!A1032,1,1)</f>
        <v>23750</v>
      </c>
      <c r="G1032" s="23">
        <f ca="1">OFFSET(Px!$A$1,6,Main!A1032,1,1)</f>
        <v>23500</v>
      </c>
      <c r="H1032" s="28">
        <f t="shared" ca="1" si="161"/>
        <v>1.4736842105263159E-2</v>
      </c>
      <c r="I1032" s="28">
        <f t="shared" ca="1" si="162"/>
        <v>2.5531914893617058E-2</v>
      </c>
      <c r="J1032" s="12">
        <f t="shared" ca="1" si="163"/>
        <v>0</v>
      </c>
      <c r="K1032" s="31">
        <f ca="1">OFFSET(Perf!$A$1,1,Main!A1032,1,1)</f>
        <v>8.3999999999999995E-3</v>
      </c>
      <c r="L1032" s="32">
        <f ca="1">OFFSET(Perf!$A$1,2,Main!A1032,1,1)</f>
        <v>8.3999999999999995E-3</v>
      </c>
      <c r="M1032" s="32">
        <f ca="1">OFFSET(Perf!$A$1,3,Main!A1032,1,1)</f>
        <v>1.49E-2</v>
      </c>
      <c r="N1032" s="32">
        <f ca="1">OFFSET(Perf!$A$1,4,Main!A1032,1,1)</f>
        <v>-8.4210526315789958E-3</v>
      </c>
      <c r="O1032" s="32">
        <f ca="1">OFFSET(Perf!$A$1,5,Main!A1032,1,1)</f>
        <v>1.0638297872340496E-2</v>
      </c>
      <c r="P1032" s="31">
        <f t="shared" ca="1" si="164"/>
        <v>0</v>
      </c>
      <c r="Q1032" s="32">
        <f t="shared" ca="1" si="165"/>
        <v>0</v>
      </c>
      <c r="R1032" s="32">
        <f t="shared" ca="1" si="166"/>
        <v>0</v>
      </c>
      <c r="S1032" s="32">
        <f t="shared" ca="1" si="167"/>
        <v>1.1152636886753277E-3</v>
      </c>
      <c r="T1032" s="32">
        <f t="shared" ca="1" si="168"/>
        <v>9.2591063605932441E-3</v>
      </c>
      <c r="U1032" s="28" t="str">
        <f t="shared" ca="1" si="169"/>
        <v/>
      </c>
      <c r="V1032" s="33">
        <f ca="1">OFFSET(Trade!$A$1,1,A1032,1,1)</f>
        <v>0</v>
      </c>
      <c r="W1032" s="34">
        <f ca="1">OFFSET(Trade!$A$1,2,A1032,1,1)</f>
        <v>0</v>
      </c>
      <c r="X1032" s="34">
        <f ca="1">OFFSET(Trade!$A$1,3,A1032,1,1)</f>
        <v>0</v>
      </c>
      <c r="Y1032" s="34">
        <f ca="1">OFFSET(Trade!$A$1,4,A1032,1,1)</f>
        <v>282</v>
      </c>
      <c r="Z1032" s="34">
        <f ca="1">OFFSET(Trade!$A$1,5,A1032,1,1)</f>
        <v>3925</v>
      </c>
      <c r="AA1032" s="33" t="e">
        <f ca="1">OFFSET(Vol!$A$1,1,Main!A1032,1,1)</f>
        <v>#N/A</v>
      </c>
      <c r="AB1032" s="34">
        <f ca="1">OFFSET(Vol!$A$1,2,Main!A1032,1,1)</f>
        <v>171268</v>
      </c>
      <c r="AC1032" s="34">
        <f ca="1">OFFSET(Vol!$A$1,3,Main!A1032,1,1)</f>
        <v>188712</v>
      </c>
      <c r="AD1032" s="34">
        <f ca="1">OFFSET(Vol!$A$1,4,Main!A1032,1,1)</f>
        <v>252855</v>
      </c>
      <c r="AE1032" s="44">
        <f ca="1">OFFSET(Vol!$A$1,5,Main!A1032,1,1)</f>
        <v>423907</v>
      </c>
    </row>
    <row r="1033" spans="1:31" x14ac:dyDescent="0.3">
      <c r="A1033" s="38">
        <v>1028</v>
      </c>
      <c r="B1033" s="16" t="str">
        <f t="shared" ca="1" si="160"/>
        <v/>
      </c>
      <c r="C1033" s="21" t="str">
        <f ca="1">OFFSET(Vol!$A$1,0,Main!A1033,1,1)</f>
        <v>047820</v>
      </c>
      <c r="D1033" s="22">
        <f ca="1">OFFSET(Px!$A$1,1,Main!A1033,1,1)</f>
        <v>1655</v>
      </c>
      <c r="E1033" s="22">
        <f ca="1">OFFSET(Px!$A$1,4,Main!A1033,1,1)</f>
        <v>1565</v>
      </c>
      <c r="F1033" s="22">
        <f ca="1">OFFSET(Px!$A$1,5,Main!A1033,1,1)</f>
        <v>1660</v>
      </c>
      <c r="G1033" s="23">
        <f ca="1">OFFSET(Px!$A$1,6,Main!A1033,1,1)</f>
        <v>1510</v>
      </c>
      <c r="H1033" s="28">
        <f t="shared" ca="1" si="161"/>
        <v>-3.0120481927711218E-3</v>
      </c>
      <c r="I1033" s="28">
        <f t="shared" ca="1" si="162"/>
        <v>9.6026490066225101E-2</v>
      </c>
      <c r="J1033" s="12">
        <f t="shared" ca="1" si="163"/>
        <v>0</v>
      </c>
      <c r="K1033" s="31">
        <f ca="1">OFFSET(Perf!$A$1,1,Main!A1033,1,1)</f>
        <v>3.44E-2</v>
      </c>
      <c r="L1033" s="32">
        <f ca="1">OFFSET(Perf!$A$1,2,Main!A1033,1,1)</f>
        <v>3.44E-2</v>
      </c>
      <c r="M1033" s="32">
        <f ca="1">OFFSET(Perf!$A$1,3,Main!A1033,1,1)</f>
        <v>2.2400000000000003E-2</v>
      </c>
      <c r="N1033" s="32">
        <f ca="1">OFFSET(Perf!$A$1,4,Main!A1033,1,1)</f>
        <v>-5.7228915662650648E-2</v>
      </c>
      <c r="O1033" s="32">
        <f ca="1">OFFSET(Perf!$A$1,5,Main!A1033,1,1)</f>
        <v>9.9337748344370924E-2</v>
      </c>
      <c r="P1033" s="31">
        <f t="shared" ca="1" si="164"/>
        <v>0</v>
      </c>
      <c r="Q1033" s="32">
        <f t="shared" ca="1" si="165"/>
        <v>4.2971214438670843E-2</v>
      </c>
      <c r="R1033" s="32">
        <f t="shared" ca="1" si="166"/>
        <v>3.9981959675604667E-2</v>
      </c>
      <c r="S1033" s="32">
        <f t="shared" ca="1" si="167"/>
        <v>4.9286552410633379E-2</v>
      </c>
      <c r="T1033" s="32">
        <f t="shared" ca="1" si="168"/>
        <v>2.9321862795570947E-2</v>
      </c>
      <c r="U1033" s="28" t="str">
        <f t="shared" ca="1" si="169"/>
        <v/>
      </c>
      <c r="V1033" s="33">
        <f ca="1">OFFSET(Trade!$A$1,1,A1033,1,1)</f>
        <v>0</v>
      </c>
      <c r="W1033" s="34">
        <f ca="1">OFFSET(Trade!$A$1,2,A1033,1,1)</f>
        <v>1434085</v>
      </c>
      <c r="X1033" s="34">
        <f ca="1">OFFSET(Trade!$A$1,3,A1033,1,1)</f>
        <v>1035523</v>
      </c>
      <c r="Y1033" s="34">
        <f ca="1">OFFSET(Trade!$A$1,4,A1033,1,1)</f>
        <v>809965</v>
      </c>
      <c r="Z1033" s="34">
        <f ca="1">OFFSET(Trade!$A$1,5,A1033,1,1)</f>
        <v>3904504</v>
      </c>
      <c r="AA1033" s="33" t="e">
        <f ca="1">OFFSET(Vol!$A$1,1,Main!A1033,1,1)</f>
        <v>#N/A</v>
      </c>
      <c r="AB1033" s="34">
        <f ca="1">OFFSET(Vol!$A$1,2,Main!A1033,1,1)</f>
        <v>33373155</v>
      </c>
      <c r="AC1033" s="34">
        <f ca="1">OFFSET(Vol!$A$1,3,Main!A1033,1,1)</f>
        <v>25899756</v>
      </c>
      <c r="AD1033" s="34">
        <f ca="1">OFFSET(Vol!$A$1,4,Main!A1033,1,1)</f>
        <v>16433793</v>
      </c>
      <c r="AE1033" s="44">
        <f ca="1">OFFSET(Vol!$A$1,5,Main!A1033,1,1)</f>
        <v>133160162</v>
      </c>
    </row>
    <row r="1034" spans="1:31" x14ac:dyDescent="0.3">
      <c r="A1034" s="38">
        <v>1029</v>
      </c>
      <c r="B1034" s="16" t="str">
        <f t="shared" ca="1" si="160"/>
        <v/>
      </c>
      <c r="C1034" s="21" t="str">
        <f ca="1">OFFSET(Vol!$A$1,0,Main!A1034,1,1)</f>
        <v>047920</v>
      </c>
      <c r="D1034" s="22">
        <f ca="1">OFFSET(Px!$A$1,1,Main!A1034,1,1)</f>
        <v>5720</v>
      </c>
      <c r="E1034" s="22">
        <f ca="1">OFFSET(Px!$A$1,4,Main!A1034,1,1)</f>
        <v>5400</v>
      </c>
      <c r="F1034" s="22">
        <f ca="1">OFFSET(Px!$A$1,5,Main!A1034,1,1)</f>
        <v>5380</v>
      </c>
      <c r="G1034" s="23">
        <f ca="1">OFFSET(Px!$A$1,6,Main!A1034,1,1)</f>
        <v>5310</v>
      </c>
      <c r="H1034" s="28">
        <f t="shared" ca="1" si="161"/>
        <v>6.3197026022304925E-2</v>
      </c>
      <c r="I1034" s="28">
        <f t="shared" ca="1" si="162"/>
        <v>7.7212806026365266E-2</v>
      </c>
      <c r="J1034" s="12">
        <f t="shared" ca="1" si="163"/>
        <v>2</v>
      </c>
      <c r="K1034" s="31">
        <f ca="1">OFFSET(Perf!$A$1,1,Main!A1034,1,1)</f>
        <v>5.3E-3</v>
      </c>
      <c r="L1034" s="32">
        <f ca="1">OFFSET(Perf!$A$1,2,Main!A1034,1,1)</f>
        <v>5.3E-3</v>
      </c>
      <c r="M1034" s="32">
        <f ca="1">OFFSET(Perf!$A$1,3,Main!A1034,1,1)</f>
        <v>5.3699999999999998E-2</v>
      </c>
      <c r="N1034" s="32">
        <f ca="1">OFFSET(Perf!$A$1,4,Main!A1034,1,1)</f>
        <v>3.7174721189590088E-3</v>
      </c>
      <c r="O1034" s="32">
        <f ca="1">OFFSET(Perf!$A$1,5,Main!A1034,1,1)</f>
        <v>1.3182674199623268E-2</v>
      </c>
      <c r="P1034" s="31">
        <f t="shared" ca="1" si="164"/>
        <v>0</v>
      </c>
      <c r="Q1034" s="32">
        <f t="shared" ca="1" si="165"/>
        <v>3.8014177427784006E-2</v>
      </c>
      <c r="R1034" s="32">
        <f t="shared" ca="1" si="166"/>
        <v>5.1581134749239352E-2</v>
      </c>
      <c r="S1034" s="32">
        <f t="shared" ca="1" si="167"/>
        <v>3.6330457072884854E-2</v>
      </c>
      <c r="T1034" s="32">
        <f t="shared" ca="1" si="168"/>
        <v>9.1123048550351693E-2</v>
      </c>
      <c r="U1034" s="28" t="str">
        <f t="shared" ca="1" si="169"/>
        <v/>
      </c>
      <c r="V1034" s="33">
        <f ca="1">OFFSET(Trade!$A$1,1,A1034,1,1)</f>
        <v>0</v>
      </c>
      <c r="W1034" s="34">
        <f ca="1">OFFSET(Trade!$A$1,2,A1034,1,1)</f>
        <v>17021</v>
      </c>
      <c r="X1034" s="34">
        <f ca="1">OFFSET(Trade!$A$1,3,A1034,1,1)</f>
        <v>17326</v>
      </c>
      <c r="Y1034" s="34">
        <f ca="1">OFFSET(Trade!$A$1,4,A1034,1,1)</f>
        <v>7625</v>
      </c>
      <c r="Z1034" s="34">
        <f ca="1">OFFSET(Trade!$A$1,5,A1034,1,1)</f>
        <v>16997</v>
      </c>
      <c r="AA1034" s="33" t="e">
        <f ca="1">OFFSET(Vol!$A$1,1,Main!A1034,1,1)</f>
        <v>#N/A</v>
      </c>
      <c r="AB1034" s="34">
        <f ca="1">OFFSET(Vol!$A$1,2,Main!A1034,1,1)</f>
        <v>447754</v>
      </c>
      <c r="AC1034" s="34">
        <f ca="1">OFFSET(Vol!$A$1,3,Main!A1034,1,1)</f>
        <v>335898</v>
      </c>
      <c r="AD1034" s="34">
        <f ca="1">OFFSET(Vol!$A$1,4,Main!A1034,1,1)</f>
        <v>209879</v>
      </c>
      <c r="AE1034" s="44">
        <f ca="1">OFFSET(Vol!$A$1,5,Main!A1034,1,1)</f>
        <v>186528</v>
      </c>
    </row>
    <row r="1035" spans="1:31" x14ac:dyDescent="0.3">
      <c r="A1035" s="38">
        <v>1030</v>
      </c>
      <c r="B1035" s="16" t="str">
        <f t="shared" ca="1" si="160"/>
        <v/>
      </c>
      <c r="C1035" s="21" t="str">
        <f ca="1">OFFSET(Vol!$A$1,0,Main!A1035,1,1)</f>
        <v>048260</v>
      </c>
      <c r="D1035" s="22">
        <f ca="1">OFFSET(Px!$A$1,1,Main!A1035,1,1)</f>
        <v>30300</v>
      </c>
      <c r="E1035" s="22">
        <f ca="1">OFFSET(Px!$A$1,4,Main!A1035,1,1)</f>
        <v>29750</v>
      </c>
      <c r="F1035" s="22">
        <f ca="1">OFFSET(Px!$A$1,5,Main!A1035,1,1)</f>
        <v>30100</v>
      </c>
      <c r="G1035" s="23">
        <f ca="1">OFFSET(Px!$A$1,6,Main!A1035,1,1)</f>
        <v>29500</v>
      </c>
      <c r="H1035" s="28">
        <f t="shared" ca="1" si="161"/>
        <v>6.6445182724252927E-3</v>
      </c>
      <c r="I1035" s="28">
        <f t="shared" ca="1" si="162"/>
        <v>2.7118644067796627E-2</v>
      </c>
      <c r="J1035" s="12">
        <f t="shared" ca="1" si="163"/>
        <v>0</v>
      </c>
      <c r="K1035" s="31">
        <f ca="1">OFFSET(Perf!$A$1,1,Main!A1035,1,1)</f>
        <v>0.01</v>
      </c>
      <c r="L1035" s="32">
        <f ca="1">OFFSET(Perf!$A$1,2,Main!A1035,1,1)</f>
        <v>0.01</v>
      </c>
      <c r="M1035" s="32">
        <f ca="1">OFFSET(Perf!$A$1,3,Main!A1035,1,1)</f>
        <v>8.3999999999999995E-3</v>
      </c>
      <c r="N1035" s="32">
        <f ca="1">OFFSET(Perf!$A$1,4,Main!A1035,1,1)</f>
        <v>-1.1627906976744207E-2</v>
      </c>
      <c r="O1035" s="32">
        <f ca="1">OFFSET(Perf!$A$1,5,Main!A1035,1,1)</f>
        <v>2.0338983050847359E-2</v>
      </c>
      <c r="P1035" s="31">
        <f t="shared" ca="1" si="164"/>
        <v>0</v>
      </c>
      <c r="Q1035" s="32">
        <f t="shared" ca="1" si="165"/>
        <v>1.5550885619933954E-2</v>
      </c>
      <c r="R1035" s="32">
        <f t="shared" ca="1" si="166"/>
        <v>3.8603174603174605E-2</v>
      </c>
      <c r="S1035" s="32">
        <f t="shared" ca="1" si="167"/>
        <v>8.8471849865951746E-3</v>
      </c>
      <c r="T1035" s="32">
        <f t="shared" ca="1" si="168"/>
        <v>2.5220802018761316E-2</v>
      </c>
      <c r="U1035" s="28" t="str">
        <f t="shared" ca="1" si="169"/>
        <v/>
      </c>
      <c r="V1035" s="33">
        <f ca="1">OFFSET(Trade!$A$1,1,A1035,1,1)</f>
        <v>0</v>
      </c>
      <c r="W1035" s="34">
        <f ca="1">OFFSET(Trade!$A$1,2,A1035,1,1)</f>
        <v>1036</v>
      </c>
      <c r="X1035" s="34">
        <f ca="1">OFFSET(Trade!$A$1,3,A1035,1,1)</f>
        <v>1824</v>
      </c>
      <c r="Y1035" s="34">
        <f ca="1">OFFSET(Trade!$A$1,4,A1035,1,1)</f>
        <v>528</v>
      </c>
      <c r="Z1035" s="34">
        <f ca="1">OFFSET(Trade!$A$1,5,A1035,1,1)</f>
        <v>1839</v>
      </c>
      <c r="AA1035" s="33" t="e">
        <f ca="1">OFFSET(Vol!$A$1,1,Main!A1035,1,1)</f>
        <v>#N/A</v>
      </c>
      <c r="AB1035" s="34">
        <f ca="1">OFFSET(Vol!$A$1,2,Main!A1035,1,1)</f>
        <v>66620</v>
      </c>
      <c r="AC1035" s="34">
        <f ca="1">OFFSET(Vol!$A$1,3,Main!A1035,1,1)</f>
        <v>47250</v>
      </c>
      <c r="AD1035" s="34">
        <f ca="1">OFFSET(Vol!$A$1,4,Main!A1035,1,1)</f>
        <v>59680</v>
      </c>
      <c r="AE1035" s="44">
        <f ca="1">OFFSET(Vol!$A$1,5,Main!A1035,1,1)</f>
        <v>72916</v>
      </c>
    </row>
    <row r="1036" spans="1:31" x14ac:dyDescent="0.3">
      <c r="A1036" s="38">
        <v>1031</v>
      </c>
      <c r="B1036" s="16" t="str">
        <f t="shared" ca="1" si="160"/>
        <v/>
      </c>
      <c r="C1036" s="21" t="str">
        <f ca="1">OFFSET(Vol!$A$1,0,Main!A1036,1,1)</f>
        <v>048410</v>
      </c>
      <c r="D1036" s="22">
        <f ca="1">OFFSET(Px!$A$1,1,Main!A1036,1,1)</f>
        <v>13000</v>
      </c>
      <c r="E1036" s="22">
        <f ca="1">OFFSET(Px!$A$1,4,Main!A1036,1,1)</f>
        <v>12700</v>
      </c>
      <c r="F1036" s="22">
        <f ca="1">OFFSET(Px!$A$1,5,Main!A1036,1,1)</f>
        <v>13250</v>
      </c>
      <c r="G1036" s="23">
        <f ca="1">OFFSET(Px!$A$1,6,Main!A1036,1,1)</f>
        <v>12850</v>
      </c>
      <c r="H1036" s="28">
        <f t="shared" ca="1" si="161"/>
        <v>-1.8867924528301883E-2</v>
      </c>
      <c r="I1036" s="28">
        <f t="shared" ca="1" si="162"/>
        <v>1.1673151750972721E-2</v>
      </c>
      <c r="J1036" s="12">
        <f t="shared" ca="1" si="163"/>
        <v>0</v>
      </c>
      <c r="K1036" s="31">
        <f ca="1">OFFSET(Perf!$A$1,1,Main!A1036,1,1)</f>
        <v>1.9599999999999999E-2</v>
      </c>
      <c r="L1036" s="32">
        <f ca="1">OFFSET(Perf!$A$1,2,Main!A1036,1,1)</f>
        <v>1.9599999999999999E-2</v>
      </c>
      <c r="M1036" s="32">
        <f ca="1">OFFSET(Perf!$A$1,3,Main!A1036,1,1)</f>
        <v>3.9000000000000003E-3</v>
      </c>
      <c r="N1036" s="32">
        <f ca="1">OFFSET(Perf!$A$1,4,Main!A1036,1,1)</f>
        <v>-4.1509433962264142E-2</v>
      </c>
      <c r="O1036" s="32">
        <f ca="1">OFFSET(Perf!$A$1,5,Main!A1036,1,1)</f>
        <v>3.112840466926059E-2</v>
      </c>
      <c r="P1036" s="31">
        <f t="shared" ca="1" si="164"/>
        <v>0</v>
      </c>
      <c r="Q1036" s="32">
        <f t="shared" ca="1" si="165"/>
        <v>4.166560950732992E-2</v>
      </c>
      <c r="R1036" s="32">
        <f t="shared" ca="1" si="166"/>
        <v>2.8127777516900598E-2</v>
      </c>
      <c r="S1036" s="32">
        <f t="shared" ca="1" si="167"/>
        <v>2.4639227293007916E-2</v>
      </c>
      <c r="T1036" s="32">
        <f t="shared" ca="1" si="168"/>
        <v>1.4461674829927322E-2</v>
      </c>
      <c r="U1036" s="28" t="str">
        <f t="shared" ca="1" si="169"/>
        <v/>
      </c>
      <c r="V1036" s="33">
        <f ca="1">OFFSET(Trade!$A$1,1,A1036,1,1)</f>
        <v>0</v>
      </c>
      <c r="W1036" s="34">
        <f ca="1">OFFSET(Trade!$A$1,2,A1036,1,1)</f>
        <v>49266</v>
      </c>
      <c r="X1036" s="34">
        <f ca="1">OFFSET(Trade!$A$1,3,A1036,1,1)</f>
        <v>49717</v>
      </c>
      <c r="Y1036" s="34">
        <f ca="1">OFFSET(Trade!$A$1,4,A1036,1,1)</f>
        <v>60580</v>
      </c>
      <c r="Z1036" s="34">
        <f ca="1">OFFSET(Trade!$A$1,5,A1036,1,1)</f>
        <v>317330</v>
      </c>
      <c r="AA1036" s="33" t="e">
        <f ca="1">OFFSET(Vol!$A$1,1,Main!A1036,1,1)</f>
        <v>#N/A</v>
      </c>
      <c r="AB1036" s="34">
        <f ca="1">OFFSET(Vol!$A$1,2,Main!A1036,1,1)</f>
        <v>1182414</v>
      </c>
      <c r="AC1036" s="34">
        <f ca="1">OFFSET(Vol!$A$1,3,Main!A1036,1,1)</f>
        <v>1767541</v>
      </c>
      <c r="AD1036" s="34">
        <f ca="1">OFFSET(Vol!$A$1,4,Main!A1036,1,1)</f>
        <v>2458681</v>
      </c>
      <c r="AE1036" s="44">
        <f ca="1">OFFSET(Vol!$A$1,5,Main!A1036,1,1)</f>
        <v>21942825</v>
      </c>
    </row>
    <row r="1037" spans="1:31" x14ac:dyDescent="0.3">
      <c r="A1037" s="38">
        <v>1032</v>
      </c>
      <c r="B1037" s="16" t="str">
        <f t="shared" ca="1" si="160"/>
        <v/>
      </c>
      <c r="C1037" s="21" t="str">
        <f ca="1">OFFSET(Vol!$A$1,0,Main!A1037,1,1)</f>
        <v>048430</v>
      </c>
      <c r="D1037" s="22">
        <f ca="1">OFFSET(Px!$A$1,1,Main!A1037,1,1)</f>
        <v>6260</v>
      </c>
      <c r="E1037" s="22">
        <f ca="1">OFFSET(Px!$A$1,4,Main!A1037,1,1)</f>
        <v>6030</v>
      </c>
      <c r="F1037" s="22">
        <f ca="1">OFFSET(Px!$A$1,5,Main!A1037,1,1)</f>
        <v>6060</v>
      </c>
      <c r="G1037" s="23">
        <f ca="1">OFFSET(Px!$A$1,6,Main!A1037,1,1)</f>
        <v>6000</v>
      </c>
      <c r="H1037" s="28">
        <f t="shared" ca="1" si="161"/>
        <v>3.3003300330032959E-2</v>
      </c>
      <c r="I1037" s="28">
        <f t="shared" ca="1" si="162"/>
        <v>4.3333333333333224E-2</v>
      </c>
      <c r="J1037" s="12">
        <f t="shared" ca="1" si="163"/>
        <v>1</v>
      </c>
      <c r="K1037" s="31">
        <f ca="1">OFFSET(Perf!$A$1,1,Main!A1037,1,1)</f>
        <v>2.6200000000000001E-2</v>
      </c>
      <c r="L1037" s="32">
        <f ca="1">OFFSET(Perf!$A$1,2,Main!A1037,1,1)</f>
        <v>2.6200000000000001E-2</v>
      </c>
      <c r="M1037" s="32">
        <f ca="1">OFFSET(Perf!$A$1,3,Main!A1037,1,1)</f>
        <v>1.1599999999999999E-2</v>
      </c>
      <c r="N1037" s="32">
        <f ca="1">OFFSET(Perf!$A$1,4,Main!A1037,1,1)</f>
        <v>-4.9504950495049549E-3</v>
      </c>
      <c r="O1037" s="32">
        <f ca="1">OFFSET(Perf!$A$1,5,Main!A1037,1,1)</f>
        <v>1.0000000000000009E-2</v>
      </c>
      <c r="P1037" s="31">
        <f t="shared" ca="1" si="164"/>
        <v>0</v>
      </c>
      <c r="Q1037" s="32">
        <f t="shared" ca="1" si="165"/>
        <v>8.4161791623299717E-2</v>
      </c>
      <c r="R1037" s="32">
        <f t="shared" ca="1" si="166"/>
        <v>2.8647455132197248E-2</v>
      </c>
      <c r="S1037" s="32">
        <f t="shared" ca="1" si="167"/>
        <v>1.184019555419754E-2</v>
      </c>
      <c r="T1037" s="32">
        <f t="shared" ca="1" si="168"/>
        <v>0</v>
      </c>
      <c r="U1037" s="28" t="str">
        <f t="shared" ca="1" si="169"/>
        <v/>
      </c>
      <c r="V1037" s="33">
        <f ca="1">OFFSET(Trade!$A$1,1,A1037,1,1)</f>
        <v>0</v>
      </c>
      <c r="W1037" s="34">
        <f ca="1">OFFSET(Trade!$A$1,2,A1037,1,1)</f>
        <v>2345</v>
      </c>
      <c r="X1037" s="34">
        <f ca="1">OFFSET(Trade!$A$1,3,A1037,1,1)</f>
        <v>506</v>
      </c>
      <c r="Y1037" s="34">
        <f ca="1">OFFSET(Trade!$A$1,4,A1037,1,1)</f>
        <v>310</v>
      </c>
      <c r="Z1037" s="34">
        <f ca="1">OFFSET(Trade!$A$1,5,A1037,1,1)</f>
        <v>0</v>
      </c>
      <c r="AA1037" s="33" t="e">
        <f ca="1">OFFSET(Vol!$A$1,1,Main!A1037,1,1)</f>
        <v>#N/A</v>
      </c>
      <c r="AB1037" s="34">
        <f ca="1">OFFSET(Vol!$A$1,2,Main!A1037,1,1)</f>
        <v>27863</v>
      </c>
      <c r="AC1037" s="34">
        <f ca="1">OFFSET(Vol!$A$1,3,Main!A1037,1,1)</f>
        <v>17663</v>
      </c>
      <c r="AD1037" s="34">
        <f ca="1">OFFSET(Vol!$A$1,4,Main!A1037,1,1)</f>
        <v>26182</v>
      </c>
      <c r="AE1037" s="44">
        <f ca="1">OFFSET(Vol!$A$1,5,Main!A1037,1,1)</f>
        <v>17757</v>
      </c>
    </row>
    <row r="1038" spans="1:31" x14ac:dyDescent="0.3">
      <c r="A1038" s="38">
        <v>1033</v>
      </c>
      <c r="B1038" s="16" t="str">
        <f t="shared" ca="1" si="160"/>
        <v/>
      </c>
      <c r="C1038" s="21" t="str">
        <f ca="1">OFFSET(Vol!$A$1,0,Main!A1038,1,1)</f>
        <v>048470</v>
      </c>
      <c r="D1038" s="22">
        <f ca="1">OFFSET(Px!$A$1,1,Main!A1038,1,1)</f>
        <v>5240</v>
      </c>
      <c r="E1038" s="22">
        <f ca="1">OFFSET(Px!$A$1,4,Main!A1038,1,1)</f>
        <v>5090</v>
      </c>
      <c r="F1038" s="22">
        <f ca="1">OFFSET(Px!$A$1,5,Main!A1038,1,1)</f>
        <v>4995</v>
      </c>
      <c r="G1038" s="23">
        <f ca="1">OFFSET(Px!$A$1,6,Main!A1038,1,1)</f>
        <v>4925</v>
      </c>
      <c r="H1038" s="28">
        <f t="shared" ca="1" si="161"/>
        <v>4.9049049049048943E-2</v>
      </c>
      <c r="I1038" s="28">
        <f t="shared" ca="1" si="162"/>
        <v>6.395939086294411E-2</v>
      </c>
      <c r="J1038" s="12">
        <f t="shared" ca="1" si="163"/>
        <v>3</v>
      </c>
      <c r="K1038" s="31">
        <f ca="1">OFFSET(Perf!$A$1,1,Main!A1038,1,1)</f>
        <v>2.3399999999999997E-2</v>
      </c>
      <c r="L1038" s="32">
        <f ca="1">OFFSET(Perf!$A$1,2,Main!A1038,1,1)</f>
        <v>2.3399999999999997E-2</v>
      </c>
      <c r="M1038" s="32">
        <f ca="1">OFFSET(Perf!$A$1,3,Main!A1038,1,1)</f>
        <v>5.8999999999999999E-3</v>
      </c>
      <c r="N1038" s="32">
        <f ca="1">OFFSET(Perf!$A$1,4,Main!A1038,1,1)</f>
        <v>1.9019019019018923E-2</v>
      </c>
      <c r="O1038" s="32">
        <f ca="1">OFFSET(Perf!$A$1,5,Main!A1038,1,1)</f>
        <v>1.4213197969543234E-2</v>
      </c>
      <c r="P1038" s="31">
        <f t="shared" ca="1" si="164"/>
        <v>0</v>
      </c>
      <c r="Q1038" s="32">
        <f t="shared" ca="1" si="165"/>
        <v>3.273867198632089E-2</v>
      </c>
      <c r="R1038" s="32">
        <f t="shared" ca="1" si="166"/>
        <v>0.1057889237199582</v>
      </c>
      <c r="S1038" s="32">
        <f t="shared" ca="1" si="167"/>
        <v>6.6867031662774232E-2</v>
      </c>
      <c r="T1038" s="32">
        <f t="shared" ca="1" si="168"/>
        <v>0.13467896962706652</v>
      </c>
      <c r="U1038" s="28" t="str">
        <f t="shared" ca="1" si="169"/>
        <v/>
      </c>
      <c r="V1038" s="33">
        <f ca="1">OFFSET(Trade!$A$1,1,A1038,1,1)</f>
        <v>0</v>
      </c>
      <c r="W1038" s="34">
        <f ca="1">OFFSET(Trade!$A$1,2,A1038,1,1)</f>
        <v>2872</v>
      </c>
      <c r="X1038" s="34">
        <f ca="1">OFFSET(Trade!$A$1,3,A1038,1,1)</f>
        <v>2531</v>
      </c>
      <c r="Y1038" s="34">
        <f ca="1">OFFSET(Trade!$A$1,4,A1038,1,1)</f>
        <v>3493</v>
      </c>
      <c r="Z1038" s="34">
        <f ca="1">OFFSET(Trade!$A$1,5,A1038,1,1)</f>
        <v>3503</v>
      </c>
      <c r="AA1038" s="33" t="e">
        <f ca="1">OFFSET(Vol!$A$1,1,Main!A1038,1,1)</f>
        <v>#N/A</v>
      </c>
      <c r="AB1038" s="34">
        <f ca="1">OFFSET(Vol!$A$1,2,Main!A1038,1,1)</f>
        <v>87725</v>
      </c>
      <c r="AC1038" s="34">
        <f ca="1">OFFSET(Vol!$A$1,3,Main!A1038,1,1)</f>
        <v>23925</v>
      </c>
      <c r="AD1038" s="34">
        <f ca="1">OFFSET(Vol!$A$1,4,Main!A1038,1,1)</f>
        <v>52238</v>
      </c>
      <c r="AE1038" s="44">
        <f ca="1">OFFSET(Vol!$A$1,5,Main!A1038,1,1)</f>
        <v>26010</v>
      </c>
    </row>
    <row r="1039" spans="1:31" x14ac:dyDescent="0.3">
      <c r="A1039" s="38">
        <v>1034</v>
      </c>
      <c r="B1039" s="16" t="str">
        <f t="shared" ca="1" si="160"/>
        <v/>
      </c>
      <c r="C1039" s="21" t="str">
        <f ca="1">OFFSET(Vol!$A$1,0,Main!A1039,1,1)</f>
        <v>048530</v>
      </c>
      <c r="D1039" s="22">
        <f ca="1">OFFSET(Px!$A$1,1,Main!A1039,1,1)</f>
        <v>15050</v>
      </c>
      <c r="E1039" s="22">
        <f ca="1">OFFSET(Px!$A$1,4,Main!A1039,1,1)</f>
        <v>14500</v>
      </c>
      <c r="F1039" s="22">
        <f ca="1">OFFSET(Px!$A$1,5,Main!A1039,1,1)</f>
        <v>14950</v>
      </c>
      <c r="G1039" s="23">
        <f ca="1">OFFSET(Px!$A$1,6,Main!A1039,1,1)</f>
        <v>15350</v>
      </c>
      <c r="H1039" s="28">
        <f t="shared" ca="1" si="161"/>
        <v>6.6889632107023367E-3</v>
      </c>
      <c r="I1039" s="28">
        <f t="shared" ca="1" si="162"/>
        <v>-1.9543973941368087E-2</v>
      </c>
      <c r="J1039" s="12">
        <f t="shared" ca="1" si="163"/>
        <v>1</v>
      </c>
      <c r="K1039" s="31">
        <f ca="1">OFFSET(Perf!$A$1,1,Main!A1039,1,1)</f>
        <v>3.3E-3</v>
      </c>
      <c r="L1039" s="32">
        <f ca="1">OFFSET(Perf!$A$1,2,Main!A1039,1,1)</f>
        <v>3.3E-3</v>
      </c>
      <c r="M1039" s="32">
        <f ca="1">OFFSET(Perf!$A$1,3,Main!A1039,1,1)</f>
        <v>3.4500000000000003E-2</v>
      </c>
      <c r="N1039" s="32">
        <f ca="1">OFFSET(Perf!$A$1,4,Main!A1039,1,1)</f>
        <v>-3.0100334448160515E-2</v>
      </c>
      <c r="O1039" s="32">
        <f ca="1">OFFSET(Perf!$A$1,5,Main!A1039,1,1)</f>
        <v>-2.6058631921824116E-2</v>
      </c>
      <c r="P1039" s="31">
        <f t="shared" ca="1" si="164"/>
        <v>0</v>
      </c>
      <c r="Q1039" s="32">
        <f t="shared" ca="1" si="165"/>
        <v>3.9169507282305546E-2</v>
      </c>
      <c r="R1039" s="32">
        <f t="shared" ca="1" si="166"/>
        <v>8.0088142457268779E-2</v>
      </c>
      <c r="S1039" s="32">
        <f t="shared" ca="1" si="167"/>
        <v>3.2857174993813694E-2</v>
      </c>
      <c r="T1039" s="32">
        <f t="shared" ca="1" si="168"/>
        <v>6.5952497153082809E-2</v>
      </c>
      <c r="U1039" s="28" t="str">
        <f t="shared" ca="1" si="169"/>
        <v/>
      </c>
      <c r="V1039" s="33">
        <f ca="1">OFFSET(Trade!$A$1,1,A1039,1,1)</f>
        <v>0</v>
      </c>
      <c r="W1039" s="34">
        <f ca="1">OFFSET(Trade!$A$1,2,A1039,1,1)</f>
        <v>10112</v>
      </c>
      <c r="X1039" s="34">
        <f ca="1">OFFSET(Trade!$A$1,3,A1039,1,1)</f>
        <v>33619</v>
      </c>
      <c r="Y1039" s="34">
        <f ca="1">OFFSET(Trade!$A$1,4,A1039,1,1)</f>
        <v>14606</v>
      </c>
      <c r="Z1039" s="34">
        <f ca="1">OFFSET(Trade!$A$1,5,A1039,1,1)</f>
        <v>40541</v>
      </c>
      <c r="AA1039" s="33" t="e">
        <f ca="1">OFFSET(Vol!$A$1,1,Main!A1039,1,1)</f>
        <v>#N/A</v>
      </c>
      <c r="AB1039" s="34">
        <f ca="1">OFFSET(Vol!$A$1,2,Main!A1039,1,1)</f>
        <v>258160</v>
      </c>
      <c r="AC1039" s="34">
        <f ca="1">OFFSET(Vol!$A$1,3,Main!A1039,1,1)</f>
        <v>419775</v>
      </c>
      <c r="AD1039" s="34">
        <f ca="1">OFFSET(Vol!$A$1,4,Main!A1039,1,1)</f>
        <v>444530</v>
      </c>
      <c r="AE1039" s="44">
        <f ca="1">OFFSET(Vol!$A$1,5,Main!A1039,1,1)</f>
        <v>614700</v>
      </c>
    </row>
    <row r="1040" spans="1:31" x14ac:dyDescent="0.3">
      <c r="A1040" s="38">
        <v>1035</v>
      </c>
      <c r="B1040" s="16" t="str">
        <f t="shared" ca="1" si="160"/>
        <v/>
      </c>
      <c r="C1040" s="21" t="str">
        <f ca="1">OFFSET(Vol!$A$1,0,Main!A1040,1,1)</f>
        <v>048550</v>
      </c>
      <c r="D1040" s="22">
        <f ca="1">OFFSET(Px!$A$1,1,Main!A1040,1,1)</f>
        <v>1830</v>
      </c>
      <c r="E1040" s="22">
        <f ca="1">OFFSET(Px!$A$1,4,Main!A1040,1,1)</f>
        <v>1435</v>
      </c>
      <c r="F1040" s="22">
        <f ca="1">OFFSET(Px!$A$1,5,Main!A1040,1,1)</f>
        <v>1500</v>
      </c>
      <c r="G1040" s="23">
        <f ca="1">OFFSET(Px!$A$1,6,Main!A1040,1,1)</f>
        <v>1390</v>
      </c>
      <c r="H1040" s="28">
        <f t="shared" ca="1" si="161"/>
        <v>0.21999999999999997</v>
      </c>
      <c r="I1040" s="28">
        <f t="shared" ca="1" si="162"/>
        <v>0.31654676258992809</v>
      </c>
      <c r="J1040" s="12">
        <f t="shared" ca="1" si="163"/>
        <v>0</v>
      </c>
      <c r="K1040" s="31">
        <f ca="1">OFFSET(Perf!$A$1,1,Main!A1040,1,1)</f>
        <v>0.17679999999999998</v>
      </c>
      <c r="L1040" s="32">
        <f ca="1">OFFSET(Perf!$A$1,2,Main!A1040,1,1)</f>
        <v>0.17679999999999998</v>
      </c>
      <c r="M1040" s="32">
        <f ca="1">OFFSET(Perf!$A$1,3,Main!A1040,1,1)</f>
        <v>8.3599999999999994E-2</v>
      </c>
      <c r="N1040" s="32">
        <f ca="1">OFFSET(Perf!$A$1,4,Main!A1040,1,1)</f>
        <v>-4.3333333333333335E-2</v>
      </c>
      <c r="O1040" s="32">
        <f ca="1">OFFSET(Perf!$A$1,5,Main!A1040,1,1)</f>
        <v>7.9136690647481966E-2</v>
      </c>
      <c r="P1040" s="31">
        <f t="shared" ca="1" si="164"/>
        <v>0</v>
      </c>
      <c r="Q1040" s="32">
        <f t="shared" ca="1" si="165"/>
        <v>5.9798049139989356E-3</v>
      </c>
      <c r="R1040" s="32">
        <f t="shared" ca="1" si="166"/>
        <v>1.5131834990058905E-2</v>
      </c>
      <c r="S1040" s="32">
        <f t="shared" ca="1" si="167"/>
        <v>1.3691747063673128E-2</v>
      </c>
      <c r="T1040" s="32">
        <f t="shared" ca="1" si="168"/>
        <v>1.8293265495533707E-2</v>
      </c>
      <c r="U1040" s="28" t="str">
        <f t="shared" ca="1" si="169"/>
        <v/>
      </c>
      <c r="V1040" s="33">
        <f ca="1">OFFSET(Trade!$A$1,1,A1040,1,1)</f>
        <v>0</v>
      </c>
      <c r="W1040" s="34">
        <f ca="1">OFFSET(Trade!$A$1,2,A1040,1,1)</f>
        <v>228570</v>
      </c>
      <c r="X1040" s="34">
        <f ca="1">OFFSET(Trade!$A$1,3,A1040,1,1)</f>
        <v>40786</v>
      </c>
      <c r="Y1040" s="34">
        <f ca="1">OFFSET(Trade!$A$1,4,A1040,1,1)</f>
        <v>8420</v>
      </c>
      <c r="Z1040" s="34">
        <f ca="1">OFFSET(Trade!$A$1,5,A1040,1,1)</f>
        <v>69695</v>
      </c>
      <c r="AA1040" s="33" t="e">
        <f ca="1">OFFSET(Vol!$A$1,1,Main!A1040,1,1)</f>
        <v>#N/A</v>
      </c>
      <c r="AB1040" s="34">
        <f ca="1">OFFSET(Vol!$A$1,2,Main!A1040,1,1)</f>
        <v>38223655</v>
      </c>
      <c r="AC1040" s="34">
        <f ca="1">OFFSET(Vol!$A$1,3,Main!A1040,1,1)</f>
        <v>2695377</v>
      </c>
      <c r="AD1040" s="34">
        <f ca="1">OFFSET(Vol!$A$1,4,Main!A1040,1,1)</f>
        <v>614969</v>
      </c>
      <c r="AE1040" s="44">
        <f ca="1">OFFSET(Vol!$A$1,5,Main!A1040,1,1)</f>
        <v>3809872</v>
      </c>
    </row>
    <row r="1041" spans="1:31" x14ac:dyDescent="0.3">
      <c r="A1041" s="38">
        <v>1036</v>
      </c>
      <c r="B1041" s="16" t="str">
        <f t="shared" ca="1" si="160"/>
        <v/>
      </c>
      <c r="C1041" s="21" t="str">
        <f ca="1">OFFSET(Vol!$A$1,0,Main!A1041,1,1)</f>
        <v>048770</v>
      </c>
      <c r="D1041" s="22">
        <f ca="1">OFFSET(Px!$A$1,1,Main!A1041,1,1)</f>
        <v>3625</v>
      </c>
      <c r="E1041" s="22">
        <f ca="1">OFFSET(Px!$A$1,4,Main!A1041,1,1)</f>
        <v>3500</v>
      </c>
      <c r="F1041" s="22">
        <f ca="1">OFFSET(Px!$A$1,5,Main!A1041,1,1)</f>
        <v>3505</v>
      </c>
      <c r="G1041" s="23">
        <f ca="1">OFFSET(Px!$A$1,6,Main!A1041,1,1)</f>
        <v>3570</v>
      </c>
      <c r="H1041" s="28">
        <f t="shared" ca="1" si="161"/>
        <v>3.4236804564907297E-2</v>
      </c>
      <c r="I1041" s="28">
        <f t="shared" ca="1" si="162"/>
        <v>1.540616246498594E-2</v>
      </c>
      <c r="J1041" s="12">
        <f t="shared" ca="1" si="163"/>
        <v>0</v>
      </c>
      <c r="K1041" s="31">
        <f ca="1">OFFSET(Perf!$A$1,1,Main!A1041,1,1)</f>
        <v>2.8399999999999998E-2</v>
      </c>
      <c r="L1041" s="32">
        <f ca="1">OFFSET(Perf!$A$1,2,Main!A1041,1,1)</f>
        <v>2.8399999999999998E-2</v>
      </c>
      <c r="M1041" s="32">
        <f ca="1">OFFSET(Perf!$A$1,3,Main!A1041,1,1)</f>
        <v>7.0999999999999995E-3</v>
      </c>
      <c r="N1041" s="32">
        <f ca="1">OFFSET(Perf!$A$1,4,Main!A1041,1,1)</f>
        <v>-1.4265335235378318E-3</v>
      </c>
      <c r="O1041" s="32">
        <f ca="1">OFFSET(Perf!$A$1,5,Main!A1041,1,1)</f>
        <v>-1.8207282913165312E-2</v>
      </c>
      <c r="P1041" s="31">
        <f t="shared" ca="1" si="164"/>
        <v>0</v>
      </c>
      <c r="Q1041" s="32">
        <f t="shared" ca="1" si="165"/>
        <v>3.3297910024796314E-3</v>
      </c>
      <c r="R1041" s="32">
        <f t="shared" ca="1" si="166"/>
        <v>1.9869648764832902E-2</v>
      </c>
      <c r="S1041" s="32">
        <f t="shared" ca="1" si="167"/>
        <v>1.4696175258117146E-3</v>
      </c>
      <c r="T1041" s="32">
        <f t="shared" ca="1" si="168"/>
        <v>2.0682617767556619E-2</v>
      </c>
      <c r="U1041" s="28" t="str">
        <f t="shared" ca="1" si="169"/>
        <v/>
      </c>
      <c r="V1041" s="33">
        <f ca="1">OFFSET(Trade!$A$1,1,A1041,1,1)</f>
        <v>0</v>
      </c>
      <c r="W1041" s="34">
        <f ca="1">OFFSET(Trade!$A$1,2,A1041,1,1)</f>
        <v>423</v>
      </c>
      <c r="X1041" s="34">
        <f ca="1">OFFSET(Trade!$A$1,3,A1041,1,1)</f>
        <v>2006</v>
      </c>
      <c r="Y1041" s="34">
        <f ca="1">OFFSET(Trade!$A$1,4,A1041,1,1)</f>
        <v>118</v>
      </c>
      <c r="Z1041" s="34">
        <f ca="1">OFFSET(Trade!$A$1,5,A1041,1,1)</f>
        <v>4074</v>
      </c>
      <c r="AA1041" s="33" t="e">
        <f ca="1">OFFSET(Vol!$A$1,1,Main!A1041,1,1)</f>
        <v>#N/A</v>
      </c>
      <c r="AB1041" s="34">
        <f ca="1">OFFSET(Vol!$A$1,2,Main!A1041,1,1)</f>
        <v>127035</v>
      </c>
      <c r="AC1041" s="34">
        <f ca="1">OFFSET(Vol!$A$1,3,Main!A1041,1,1)</f>
        <v>100958</v>
      </c>
      <c r="AD1041" s="34">
        <f ca="1">OFFSET(Vol!$A$1,4,Main!A1041,1,1)</f>
        <v>80293</v>
      </c>
      <c r="AE1041" s="44">
        <f ca="1">OFFSET(Vol!$A$1,5,Main!A1041,1,1)</f>
        <v>196977</v>
      </c>
    </row>
    <row r="1042" spans="1:31" x14ac:dyDescent="0.3">
      <c r="A1042" s="38">
        <v>1037</v>
      </c>
      <c r="B1042" s="16" t="str">
        <f t="shared" ca="1" si="160"/>
        <v/>
      </c>
      <c r="C1042" s="21" t="str">
        <f ca="1">OFFSET(Vol!$A$1,0,Main!A1042,1,1)</f>
        <v>048830</v>
      </c>
      <c r="D1042" s="22">
        <f ca="1">OFFSET(Px!$A$1,1,Main!A1042,1,1)</f>
        <v>1465</v>
      </c>
      <c r="E1042" s="22">
        <f ca="1">OFFSET(Px!$A$1,4,Main!A1042,1,1)</f>
        <v>1415</v>
      </c>
      <c r="F1042" s="22">
        <f ca="1">OFFSET(Px!$A$1,5,Main!A1042,1,1)</f>
        <v>1465</v>
      </c>
      <c r="G1042" s="23">
        <f ca="1">OFFSET(Px!$A$1,6,Main!A1042,1,1)</f>
        <v>1420</v>
      </c>
      <c r="H1042" s="28">
        <f t="shared" ca="1" si="161"/>
        <v>0</v>
      </c>
      <c r="I1042" s="28">
        <f t="shared" ca="1" si="162"/>
        <v>3.1690140845070491E-2</v>
      </c>
      <c r="J1042" s="12">
        <f t="shared" ca="1" si="163"/>
        <v>1</v>
      </c>
      <c r="K1042" s="31">
        <f ca="1">OFFSET(Perf!$A$1,1,Main!A1042,1,1)</f>
        <v>2.4500000000000001E-2</v>
      </c>
      <c r="L1042" s="32">
        <f ca="1">OFFSET(Perf!$A$1,2,Main!A1042,1,1)</f>
        <v>2.4500000000000001E-2</v>
      </c>
      <c r="M1042" s="32">
        <f ca="1">OFFSET(Perf!$A$1,3,Main!A1042,1,1)</f>
        <v>1.06E-2</v>
      </c>
      <c r="N1042" s="32">
        <f ca="1">OFFSET(Perf!$A$1,4,Main!A1042,1,1)</f>
        <v>-3.4129692832764458E-2</v>
      </c>
      <c r="O1042" s="32">
        <f ca="1">OFFSET(Perf!$A$1,5,Main!A1042,1,1)</f>
        <v>3.1690140845070491E-2</v>
      </c>
      <c r="P1042" s="31">
        <f t="shared" ca="1" si="164"/>
        <v>0</v>
      </c>
      <c r="Q1042" s="32">
        <f t="shared" ca="1" si="165"/>
        <v>0</v>
      </c>
      <c r="R1042" s="32">
        <f t="shared" ca="1" si="166"/>
        <v>0</v>
      </c>
      <c r="S1042" s="32">
        <f t="shared" ca="1" si="167"/>
        <v>0</v>
      </c>
      <c r="T1042" s="32">
        <f t="shared" ca="1" si="168"/>
        <v>0.15916369292707475</v>
      </c>
      <c r="U1042" s="28" t="str">
        <f t="shared" ca="1" si="169"/>
        <v/>
      </c>
      <c r="V1042" s="33">
        <f ca="1">OFFSET(Trade!$A$1,1,A1042,1,1)</f>
        <v>0</v>
      </c>
      <c r="W1042" s="34">
        <f ca="1">OFFSET(Trade!$A$1,2,A1042,1,1)</f>
        <v>0</v>
      </c>
      <c r="X1042" s="34">
        <f ca="1">OFFSET(Trade!$A$1,3,A1042,1,1)</f>
        <v>0</v>
      </c>
      <c r="Y1042" s="34">
        <f ca="1">OFFSET(Trade!$A$1,4,A1042,1,1)</f>
        <v>0</v>
      </c>
      <c r="Z1042" s="34">
        <f ca="1">OFFSET(Trade!$A$1,5,A1042,1,1)</f>
        <v>13916</v>
      </c>
      <c r="AA1042" s="33" t="e">
        <f ca="1">OFFSET(Vol!$A$1,1,Main!A1042,1,1)</f>
        <v>#N/A</v>
      </c>
      <c r="AB1042" s="34">
        <f ca="1">OFFSET(Vol!$A$1,2,Main!A1042,1,1)</f>
        <v>94010</v>
      </c>
      <c r="AC1042" s="34">
        <f ca="1">OFFSET(Vol!$A$1,3,Main!A1042,1,1)</f>
        <v>20516</v>
      </c>
      <c r="AD1042" s="34">
        <f ca="1">OFFSET(Vol!$A$1,4,Main!A1042,1,1)</f>
        <v>77743</v>
      </c>
      <c r="AE1042" s="44">
        <f ca="1">OFFSET(Vol!$A$1,5,Main!A1042,1,1)</f>
        <v>87432</v>
      </c>
    </row>
    <row r="1043" spans="1:31" x14ac:dyDescent="0.3">
      <c r="A1043" s="38">
        <v>1038</v>
      </c>
      <c r="B1043" s="16" t="str">
        <f t="shared" ca="1" si="160"/>
        <v/>
      </c>
      <c r="C1043" s="21" t="str">
        <f ca="1">OFFSET(Vol!$A$1,0,Main!A1043,1,1)</f>
        <v>048870</v>
      </c>
      <c r="D1043" s="22">
        <f ca="1">OFFSET(Px!$A$1,1,Main!A1043,1,1)</f>
        <v>1740</v>
      </c>
      <c r="E1043" s="22">
        <f ca="1">OFFSET(Px!$A$1,4,Main!A1043,1,1)</f>
        <v>1715</v>
      </c>
      <c r="F1043" s="22">
        <f ca="1">OFFSET(Px!$A$1,5,Main!A1043,1,1)</f>
        <v>1745</v>
      </c>
      <c r="G1043" s="23">
        <f ca="1">OFFSET(Px!$A$1,6,Main!A1043,1,1)</f>
        <v>1745</v>
      </c>
      <c r="H1043" s="28">
        <f t="shared" ca="1" si="161"/>
        <v>-2.8653295128939771E-3</v>
      </c>
      <c r="I1043" s="28">
        <f t="shared" ca="1" si="162"/>
        <v>-2.8653295128939771E-3</v>
      </c>
      <c r="J1043" s="12">
        <f t="shared" ca="1" si="163"/>
        <v>0</v>
      </c>
      <c r="K1043" s="31">
        <f ca="1">OFFSET(Perf!$A$1,1,Main!A1043,1,1)</f>
        <v>-8.5000000000000006E-3</v>
      </c>
      <c r="L1043" s="32">
        <f ca="1">OFFSET(Perf!$A$1,2,Main!A1043,1,1)</f>
        <v>-8.5000000000000006E-3</v>
      </c>
      <c r="M1043" s="32">
        <f ca="1">OFFSET(Perf!$A$1,3,Main!A1043,1,1)</f>
        <v>2.3300000000000001E-2</v>
      </c>
      <c r="N1043" s="32">
        <f ca="1">OFFSET(Perf!$A$1,4,Main!A1043,1,1)</f>
        <v>-1.7191977077363862E-2</v>
      </c>
      <c r="O1043" s="32">
        <f ca="1">OFFSET(Perf!$A$1,5,Main!A1043,1,1)</f>
        <v>0</v>
      </c>
      <c r="P1043" s="31">
        <f t="shared" ca="1" si="164"/>
        <v>0</v>
      </c>
      <c r="Q1043" s="32">
        <f t="shared" ca="1" si="165"/>
        <v>5.0674953870059242E-2</v>
      </c>
      <c r="R1043" s="32">
        <f t="shared" ca="1" si="166"/>
        <v>0</v>
      </c>
      <c r="S1043" s="32">
        <f t="shared" ca="1" si="167"/>
        <v>6.507956155189723E-2</v>
      </c>
      <c r="T1043" s="32">
        <f t="shared" ca="1" si="168"/>
        <v>7.412699288354388E-2</v>
      </c>
      <c r="U1043" s="28" t="str">
        <f t="shared" ca="1" si="169"/>
        <v/>
      </c>
      <c r="V1043" s="33">
        <f ca="1">OFFSET(Trade!$A$1,1,A1043,1,1)</f>
        <v>0</v>
      </c>
      <c r="W1043" s="34">
        <f ca="1">OFFSET(Trade!$A$1,2,A1043,1,1)</f>
        <v>5218</v>
      </c>
      <c r="X1043" s="34">
        <f ca="1">OFFSET(Trade!$A$1,3,A1043,1,1)</f>
        <v>0</v>
      </c>
      <c r="Y1043" s="34">
        <f ca="1">OFFSET(Trade!$A$1,4,A1043,1,1)</f>
        <v>9464</v>
      </c>
      <c r="Z1043" s="34">
        <f ca="1">OFFSET(Trade!$A$1,5,A1043,1,1)</f>
        <v>13437</v>
      </c>
      <c r="AA1043" s="33" t="e">
        <f ca="1">OFFSET(Vol!$A$1,1,Main!A1043,1,1)</f>
        <v>#N/A</v>
      </c>
      <c r="AB1043" s="34">
        <f ca="1">OFFSET(Vol!$A$1,2,Main!A1043,1,1)</f>
        <v>102970</v>
      </c>
      <c r="AC1043" s="34">
        <f ca="1">OFFSET(Vol!$A$1,3,Main!A1043,1,1)</f>
        <v>116799</v>
      </c>
      <c r="AD1043" s="34">
        <f ca="1">OFFSET(Vol!$A$1,4,Main!A1043,1,1)</f>
        <v>145422</v>
      </c>
      <c r="AE1043" s="44">
        <f ca="1">OFFSET(Vol!$A$1,5,Main!A1043,1,1)</f>
        <v>181270</v>
      </c>
    </row>
    <row r="1044" spans="1:31" x14ac:dyDescent="0.3">
      <c r="A1044" s="38">
        <v>1039</v>
      </c>
      <c r="B1044" s="16" t="str">
        <f t="shared" ca="1" si="160"/>
        <v/>
      </c>
      <c r="C1044" s="21" t="str">
        <f ca="1">OFFSET(Vol!$A$1,0,Main!A1044,1,1)</f>
        <v>048910</v>
      </c>
      <c r="D1044" s="22">
        <f ca="1">OFFSET(Px!$A$1,1,Main!A1044,1,1)</f>
        <v>6120</v>
      </c>
      <c r="E1044" s="22">
        <f ca="1">OFFSET(Px!$A$1,4,Main!A1044,1,1)</f>
        <v>5950</v>
      </c>
      <c r="F1044" s="22">
        <f ca="1">OFFSET(Px!$A$1,5,Main!A1044,1,1)</f>
        <v>5950</v>
      </c>
      <c r="G1044" s="23">
        <f ca="1">OFFSET(Px!$A$1,6,Main!A1044,1,1)</f>
        <v>5750</v>
      </c>
      <c r="H1044" s="28">
        <f t="shared" ca="1" si="161"/>
        <v>2.857142857142847E-2</v>
      </c>
      <c r="I1044" s="28">
        <f t="shared" ca="1" si="162"/>
        <v>6.434782608695655E-2</v>
      </c>
      <c r="J1044" s="12">
        <f t="shared" ca="1" si="163"/>
        <v>0</v>
      </c>
      <c r="K1044" s="31">
        <f ca="1">OFFSET(Perf!$A$1,1,Main!A1044,1,1)</f>
        <v>2.86E-2</v>
      </c>
      <c r="L1044" s="32">
        <f ca="1">OFFSET(Perf!$A$1,2,Main!A1044,1,1)</f>
        <v>2.86E-2</v>
      </c>
      <c r="M1044" s="32">
        <f ca="1">OFFSET(Perf!$A$1,3,Main!A1044,1,1)</f>
        <v>0</v>
      </c>
      <c r="N1044" s="32">
        <f ca="1">OFFSET(Perf!$A$1,4,Main!A1044,1,1)</f>
        <v>0</v>
      </c>
      <c r="O1044" s="32">
        <f ca="1">OFFSET(Perf!$A$1,5,Main!A1044,1,1)</f>
        <v>3.4782608695652195E-2</v>
      </c>
      <c r="P1044" s="31">
        <f t="shared" ca="1" si="164"/>
        <v>0</v>
      </c>
      <c r="Q1044" s="32">
        <f t="shared" ca="1" si="165"/>
        <v>1.9557398036944462E-2</v>
      </c>
      <c r="R1044" s="32">
        <f t="shared" ca="1" si="166"/>
        <v>1.9255023963676111E-2</v>
      </c>
      <c r="S1044" s="32">
        <f t="shared" ca="1" si="167"/>
        <v>4.8182962030937755E-2</v>
      </c>
      <c r="T1044" s="32">
        <f t="shared" ca="1" si="168"/>
        <v>9.1963780418788908E-3</v>
      </c>
      <c r="U1044" s="28" t="str">
        <f t="shared" ca="1" si="169"/>
        <v/>
      </c>
      <c r="V1044" s="33">
        <f ca="1">OFFSET(Trade!$A$1,1,A1044,1,1)</f>
        <v>0</v>
      </c>
      <c r="W1044" s="34">
        <f ca="1">OFFSET(Trade!$A$1,2,A1044,1,1)</f>
        <v>1604</v>
      </c>
      <c r="X1044" s="34">
        <f ca="1">OFFSET(Trade!$A$1,3,A1044,1,1)</f>
        <v>458</v>
      </c>
      <c r="Y1044" s="34">
        <f ca="1">OFFSET(Trade!$A$1,4,A1044,1,1)</f>
        <v>1953</v>
      </c>
      <c r="Z1044" s="34">
        <f ca="1">OFFSET(Trade!$A$1,5,A1044,1,1)</f>
        <v>780</v>
      </c>
      <c r="AA1044" s="33" t="e">
        <f ca="1">OFFSET(Vol!$A$1,1,Main!A1044,1,1)</f>
        <v>#N/A</v>
      </c>
      <c r="AB1044" s="34">
        <f ca="1">OFFSET(Vol!$A$1,2,Main!A1044,1,1)</f>
        <v>82015</v>
      </c>
      <c r="AC1044" s="34">
        <f ca="1">OFFSET(Vol!$A$1,3,Main!A1044,1,1)</f>
        <v>23786</v>
      </c>
      <c r="AD1044" s="34">
        <f ca="1">OFFSET(Vol!$A$1,4,Main!A1044,1,1)</f>
        <v>40533</v>
      </c>
      <c r="AE1044" s="44">
        <f ca="1">OFFSET(Vol!$A$1,5,Main!A1044,1,1)</f>
        <v>84816</v>
      </c>
    </row>
    <row r="1045" spans="1:31" x14ac:dyDescent="0.3">
      <c r="A1045" s="38">
        <v>1040</v>
      </c>
      <c r="B1045" s="16" t="str">
        <f t="shared" ca="1" si="160"/>
        <v/>
      </c>
      <c r="C1045" s="21" t="str">
        <f ca="1">OFFSET(Vol!$A$1,0,Main!A1045,1,1)</f>
        <v>049070</v>
      </c>
      <c r="D1045" s="22">
        <f ca="1">OFFSET(Px!$A$1,1,Main!A1045,1,1)</f>
        <v>11000</v>
      </c>
      <c r="E1045" s="22">
        <f ca="1">OFFSET(Px!$A$1,4,Main!A1045,1,1)</f>
        <v>10900</v>
      </c>
      <c r="F1045" s="22">
        <f ca="1">OFFSET(Px!$A$1,5,Main!A1045,1,1)</f>
        <v>11050</v>
      </c>
      <c r="G1045" s="23">
        <f ca="1">OFFSET(Px!$A$1,6,Main!A1045,1,1)</f>
        <v>11050</v>
      </c>
      <c r="H1045" s="28">
        <f t="shared" ca="1" si="161"/>
        <v>-4.5248868778280382E-3</v>
      </c>
      <c r="I1045" s="28">
        <f t="shared" ca="1" si="162"/>
        <v>-4.5248868778280382E-3</v>
      </c>
      <c r="J1045" s="12">
        <f t="shared" ca="1" si="163"/>
        <v>0</v>
      </c>
      <c r="K1045" s="31">
        <f ca="1">OFFSET(Perf!$A$1,1,Main!A1045,1,1)</f>
        <v>9.1999999999999998E-3</v>
      </c>
      <c r="L1045" s="32">
        <f ca="1">OFFSET(Perf!$A$1,2,Main!A1045,1,1)</f>
        <v>9.1999999999999998E-3</v>
      </c>
      <c r="M1045" s="32">
        <f ca="1">OFFSET(Perf!$A$1,3,Main!A1045,1,1)</f>
        <v>0</v>
      </c>
      <c r="N1045" s="32">
        <f ca="1">OFFSET(Perf!$A$1,4,Main!A1045,1,1)</f>
        <v>-1.3574660633484115E-2</v>
      </c>
      <c r="O1045" s="32">
        <f ca="1">OFFSET(Perf!$A$1,5,Main!A1045,1,1)</f>
        <v>0</v>
      </c>
      <c r="P1045" s="31">
        <f t="shared" ca="1" si="164"/>
        <v>0</v>
      </c>
      <c r="Q1045" s="32">
        <f t="shared" ca="1" si="165"/>
        <v>6.9567050515165086E-3</v>
      </c>
      <c r="R1045" s="32">
        <f t="shared" ca="1" si="166"/>
        <v>8.6291689052361859E-3</v>
      </c>
      <c r="S1045" s="32">
        <f t="shared" ca="1" si="167"/>
        <v>0</v>
      </c>
      <c r="T1045" s="32">
        <f t="shared" ca="1" si="168"/>
        <v>2.3684432628602778E-3</v>
      </c>
      <c r="U1045" s="28" t="str">
        <f t="shared" ca="1" si="169"/>
        <v/>
      </c>
      <c r="V1045" s="33">
        <f ca="1">OFFSET(Trade!$A$1,1,A1045,1,1)</f>
        <v>0</v>
      </c>
      <c r="W1045" s="34">
        <f ca="1">OFFSET(Trade!$A$1,2,A1045,1,1)</f>
        <v>1056</v>
      </c>
      <c r="X1045" s="34">
        <f ca="1">OFFSET(Trade!$A$1,3,A1045,1,1)</f>
        <v>1044</v>
      </c>
      <c r="Y1045" s="34">
        <f ca="1">OFFSET(Trade!$A$1,4,A1045,1,1)</f>
        <v>0</v>
      </c>
      <c r="Z1045" s="34">
        <f ca="1">OFFSET(Trade!$A$1,5,A1045,1,1)</f>
        <v>449</v>
      </c>
      <c r="AA1045" s="33" t="e">
        <f ca="1">OFFSET(Vol!$A$1,1,Main!A1045,1,1)</f>
        <v>#N/A</v>
      </c>
      <c r="AB1045" s="34">
        <f ca="1">OFFSET(Vol!$A$1,2,Main!A1045,1,1)</f>
        <v>151796</v>
      </c>
      <c r="AC1045" s="34">
        <f ca="1">OFFSET(Vol!$A$1,3,Main!A1045,1,1)</f>
        <v>120985</v>
      </c>
      <c r="AD1045" s="34">
        <f ca="1">OFFSET(Vol!$A$1,4,Main!A1045,1,1)</f>
        <v>100455</v>
      </c>
      <c r="AE1045" s="44">
        <f ca="1">OFFSET(Vol!$A$1,5,Main!A1045,1,1)</f>
        <v>189576</v>
      </c>
    </row>
    <row r="1046" spans="1:31" x14ac:dyDescent="0.3">
      <c r="A1046" s="38">
        <v>1041</v>
      </c>
      <c r="B1046" s="16" t="str">
        <f t="shared" ca="1" si="160"/>
        <v/>
      </c>
      <c r="C1046" s="21" t="str">
        <f ca="1">OFFSET(Vol!$A$1,0,Main!A1046,1,1)</f>
        <v>049080</v>
      </c>
      <c r="D1046" s="22">
        <f ca="1">OFFSET(Px!$A$1,1,Main!A1046,1,1)</f>
        <v>1135</v>
      </c>
      <c r="E1046" s="22">
        <f ca="1">OFFSET(Px!$A$1,4,Main!A1046,1,1)</f>
        <v>1140</v>
      </c>
      <c r="F1046" s="22">
        <f ca="1">OFFSET(Px!$A$1,5,Main!A1046,1,1)</f>
        <v>1140</v>
      </c>
      <c r="G1046" s="23">
        <f ca="1">OFFSET(Px!$A$1,6,Main!A1046,1,1)</f>
        <v>1135</v>
      </c>
      <c r="H1046" s="28">
        <f t="shared" ca="1" si="161"/>
        <v>-4.3859649122807154E-3</v>
      </c>
      <c r="I1046" s="28">
        <f t="shared" ca="1" si="162"/>
        <v>0</v>
      </c>
      <c r="J1046" s="12">
        <f t="shared" ca="1" si="163"/>
        <v>0</v>
      </c>
      <c r="K1046" s="31">
        <f ca="1">OFFSET(Perf!$A$1,1,Main!A1046,1,1)</f>
        <v>-4.4000000000000003E-3</v>
      </c>
      <c r="L1046" s="32">
        <f ca="1">OFFSET(Perf!$A$1,2,Main!A1046,1,1)</f>
        <v>-4.4000000000000003E-3</v>
      </c>
      <c r="M1046" s="32">
        <f ca="1">OFFSET(Perf!$A$1,3,Main!A1046,1,1)</f>
        <v>0</v>
      </c>
      <c r="N1046" s="32">
        <f ca="1">OFFSET(Perf!$A$1,4,Main!A1046,1,1)</f>
        <v>0</v>
      </c>
      <c r="O1046" s="32">
        <f ca="1">OFFSET(Perf!$A$1,5,Main!A1046,1,1)</f>
        <v>4.405286343612369E-3</v>
      </c>
      <c r="P1046" s="31">
        <f t="shared" ca="1" si="164"/>
        <v>0</v>
      </c>
      <c r="Q1046" s="32">
        <f t="shared" ca="1" si="165"/>
        <v>6.6263292168062676E-2</v>
      </c>
      <c r="R1046" s="32">
        <f t="shared" ca="1" si="166"/>
        <v>0.12538813328968385</v>
      </c>
      <c r="S1046" s="32">
        <f t="shared" ca="1" si="167"/>
        <v>4.0707870542594463E-2</v>
      </c>
      <c r="T1046" s="32">
        <f t="shared" ca="1" si="168"/>
        <v>3.5992622999583557E-2</v>
      </c>
      <c r="U1046" s="28" t="str">
        <f t="shared" ca="1" si="169"/>
        <v/>
      </c>
      <c r="V1046" s="33">
        <f ca="1">OFFSET(Trade!$A$1,1,A1046,1,1)</f>
        <v>0</v>
      </c>
      <c r="W1046" s="34">
        <f ca="1">OFFSET(Trade!$A$1,2,A1046,1,1)</f>
        <v>14675</v>
      </c>
      <c r="X1046" s="34">
        <f ca="1">OFFSET(Trade!$A$1,3,A1046,1,1)</f>
        <v>25279</v>
      </c>
      <c r="Y1046" s="34">
        <f ca="1">OFFSET(Trade!$A$1,4,A1046,1,1)</f>
        <v>13022</v>
      </c>
      <c r="Z1046" s="34">
        <f ca="1">OFFSET(Trade!$A$1,5,A1046,1,1)</f>
        <v>12705</v>
      </c>
      <c r="AA1046" s="33" t="e">
        <f ca="1">OFFSET(Vol!$A$1,1,Main!A1046,1,1)</f>
        <v>#N/A</v>
      </c>
      <c r="AB1046" s="34">
        <f ca="1">OFFSET(Vol!$A$1,2,Main!A1046,1,1)</f>
        <v>221465</v>
      </c>
      <c r="AC1046" s="34">
        <f ca="1">OFFSET(Vol!$A$1,3,Main!A1046,1,1)</f>
        <v>201606</v>
      </c>
      <c r="AD1046" s="34">
        <f ca="1">OFFSET(Vol!$A$1,4,Main!A1046,1,1)</f>
        <v>319889</v>
      </c>
      <c r="AE1046" s="44">
        <f ca="1">OFFSET(Vol!$A$1,5,Main!A1046,1,1)</f>
        <v>352989</v>
      </c>
    </row>
    <row r="1047" spans="1:31" x14ac:dyDescent="0.3">
      <c r="A1047" s="38">
        <v>1042</v>
      </c>
      <c r="B1047" s="16" t="str">
        <f t="shared" ca="1" si="160"/>
        <v/>
      </c>
      <c r="C1047" s="21" t="str">
        <f ca="1">OFFSET(Vol!$A$1,0,Main!A1047,1,1)</f>
        <v>049120</v>
      </c>
      <c r="D1047" s="22">
        <f ca="1">OFFSET(Px!$A$1,1,Main!A1047,1,1)</f>
        <v>1745</v>
      </c>
      <c r="E1047" s="22">
        <f ca="1">OFFSET(Px!$A$1,4,Main!A1047,1,1)</f>
        <v>1730</v>
      </c>
      <c r="F1047" s="22">
        <f ca="1">OFFSET(Px!$A$1,5,Main!A1047,1,1)</f>
        <v>1720</v>
      </c>
      <c r="G1047" s="23">
        <f ca="1">OFFSET(Px!$A$1,6,Main!A1047,1,1)</f>
        <v>1705</v>
      </c>
      <c r="H1047" s="28">
        <f t="shared" ca="1" si="161"/>
        <v>1.4534883720930258E-2</v>
      </c>
      <c r="I1047" s="28">
        <f t="shared" ca="1" si="162"/>
        <v>2.346041055718473E-2</v>
      </c>
      <c r="J1047" s="12">
        <f t="shared" ca="1" si="163"/>
        <v>1</v>
      </c>
      <c r="K1047" s="31">
        <f ca="1">OFFSET(Perf!$A$1,1,Main!A1047,1,1)</f>
        <v>5.7999999999999996E-3</v>
      </c>
      <c r="L1047" s="32">
        <f ca="1">OFFSET(Perf!$A$1,2,Main!A1047,1,1)</f>
        <v>5.7999999999999996E-3</v>
      </c>
      <c r="M1047" s="32">
        <f ca="1">OFFSET(Perf!$A$1,3,Main!A1047,1,1)</f>
        <v>2.8999999999999998E-3</v>
      </c>
      <c r="N1047" s="32">
        <f ca="1">OFFSET(Perf!$A$1,4,Main!A1047,1,1)</f>
        <v>5.8139534883721034E-3</v>
      </c>
      <c r="O1047" s="32">
        <f ca="1">OFFSET(Perf!$A$1,5,Main!A1047,1,1)</f>
        <v>8.7976539589442737E-3</v>
      </c>
      <c r="P1047" s="31">
        <f t="shared" ca="1" si="164"/>
        <v>0</v>
      </c>
      <c r="Q1047" s="32">
        <f t="shared" ca="1" si="165"/>
        <v>6.7734515669070891E-2</v>
      </c>
      <c r="R1047" s="32">
        <f t="shared" ca="1" si="166"/>
        <v>4.7509855527567237E-2</v>
      </c>
      <c r="S1047" s="32">
        <f t="shared" ca="1" si="167"/>
        <v>4.6102078681719554E-2</v>
      </c>
      <c r="T1047" s="32">
        <f t="shared" ca="1" si="168"/>
        <v>2.7451242318995459E-2</v>
      </c>
      <c r="U1047" s="28" t="str">
        <f t="shared" ca="1" si="169"/>
        <v/>
      </c>
      <c r="V1047" s="33">
        <f ca="1">OFFSET(Trade!$A$1,1,A1047,1,1)</f>
        <v>0</v>
      </c>
      <c r="W1047" s="34">
        <f ca="1">OFFSET(Trade!$A$1,2,A1047,1,1)</f>
        <v>6508</v>
      </c>
      <c r="X1047" s="34">
        <f ca="1">OFFSET(Trade!$A$1,3,A1047,1,1)</f>
        <v>4206</v>
      </c>
      <c r="Y1047" s="34">
        <f ca="1">OFFSET(Trade!$A$1,4,A1047,1,1)</f>
        <v>8796</v>
      </c>
      <c r="Z1047" s="34">
        <f ca="1">OFFSET(Trade!$A$1,5,A1047,1,1)</f>
        <v>1644</v>
      </c>
      <c r="AA1047" s="33" t="e">
        <f ca="1">OFFSET(Vol!$A$1,1,Main!A1047,1,1)</f>
        <v>#N/A</v>
      </c>
      <c r="AB1047" s="34">
        <f ca="1">OFFSET(Vol!$A$1,2,Main!A1047,1,1)</f>
        <v>96081</v>
      </c>
      <c r="AC1047" s="34">
        <f ca="1">OFFSET(Vol!$A$1,3,Main!A1047,1,1)</f>
        <v>88529</v>
      </c>
      <c r="AD1047" s="34">
        <f ca="1">OFFSET(Vol!$A$1,4,Main!A1047,1,1)</f>
        <v>190794</v>
      </c>
      <c r="AE1047" s="44">
        <f ca="1">OFFSET(Vol!$A$1,5,Main!A1047,1,1)</f>
        <v>59888</v>
      </c>
    </row>
    <row r="1048" spans="1:31" x14ac:dyDescent="0.3">
      <c r="A1048" s="38">
        <v>1043</v>
      </c>
      <c r="B1048" s="16" t="str">
        <f t="shared" ca="1" si="160"/>
        <v/>
      </c>
      <c r="C1048" s="21" t="str">
        <f ca="1">OFFSET(Vol!$A$1,0,Main!A1048,1,1)</f>
        <v>049180</v>
      </c>
      <c r="D1048" s="22">
        <f ca="1">OFFSET(Px!$A$1,1,Main!A1048,1,1)</f>
        <v>5980</v>
      </c>
      <c r="E1048" s="22">
        <f ca="1">OFFSET(Px!$A$1,4,Main!A1048,1,1)</f>
        <v>5980</v>
      </c>
      <c r="F1048" s="22">
        <f ca="1">OFFSET(Px!$A$1,5,Main!A1048,1,1)</f>
        <v>5980</v>
      </c>
      <c r="G1048" s="23">
        <f ca="1">OFFSET(Px!$A$1,6,Main!A1048,1,1)</f>
        <v>5980</v>
      </c>
      <c r="H1048" s="28">
        <f t="shared" ca="1" si="161"/>
        <v>0</v>
      </c>
      <c r="I1048" s="28">
        <f t="shared" ca="1" si="162"/>
        <v>0</v>
      </c>
      <c r="J1048" s="12">
        <f t="shared" ca="1" si="163"/>
        <v>0</v>
      </c>
      <c r="K1048" s="31">
        <f ca="1">OFFSET(Perf!$A$1,1,Main!A1048,1,1)</f>
        <v>0</v>
      </c>
      <c r="L1048" s="32">
        <f ca="1">OFFSET(Perf!$A$1,2,Main!A1048,1,1)</f>
        <v>0</v>
      </c>
      <c r="M1048" s="32">
        <f ca="1">OFFSET(Perf!$A$1,3,Main!A1048,1,1)</f>
        <v>0</v>
      </c>
      <c r="N1048" s="32">
        <f ca="1">OFFSET(Perf!$A$1,4,Main!A1048,1,1)</f>
        <v>0</v>
      </c>
      <c r="O1048" s="32">
        <f ca="1">OFFSET(Perf!$A$1,5,Main!A1048,1,1)</f>
        <v>0</v>
      </c>
      <c r="P1048" s="31">
        <f t="shared" ca="1" si="164"/>
        <v>0</v>
      </c>
      <c r="Q1048" s="32">
        <f t="shared" ca="1" si="165"/>
        <v>0</v>
      </c>
      <c r="R1048" s="32">
        <f t="shared" ca="1" si="166"/>
        <v>0</v>
      </c>
      <c r="S1048" s="32">
        <f t="shared" ca="1" si="167"/>
        <v>0</v>
      </c>
      <c r="T1048" s="32">
        <f t="shared" ca="1" si="168"/>
        <v>0</v>
      </c>
      <c r="U1048" s="28" t="str">
        <f t="shared" ca="1" si="169"/>
        <v/>
      </c>
      <c r="V1048" s="33">
        <f ca="1">OFFSET(Trade!$A$1,1,A1048,1,1)</f>
        <v>0</v>
      </c>
      <c r="W1048" s="34">
        <f ca="1">OFFSET(Trade!$A$1,2,A1048,1,1)</f>
        <v>0</v>
      </c>
      <c r="X1048" s="34">
        <f ca="1">OFFSET(Trade!$A$1,3,A1048,1,1)</f>
        <v>0</v>
      </c>
      <c r="Y1048" s="34">
        <f ca="1">OFFSET(Trade!$A$1,4,A1048,1,1)</f>
        <v>0</v>
      </c>
      <c r="Z1048" s="34">
        <f ca="1">OFFSET(Trade!$A$1,5,A1048,1,1)</f>
        <v>0</v>
      </c>
      <c r="AA1048" s="33" t="e">
        <f ca="1">OFFSET(Vol!$A$1,1,Main!A1048,1,1)</f>
        <v>#N/A</v>
      </c>
      <c r="AB1048" s="34">
        <f ca="1">OFFSET(Vol!$A$1,2,Main!A1048,1,1)</f>
        <v>0</v>
      </c>
      <c r="AC1048" s="34">
        <f ca="1">OFFSET(Vol!$A$1,3,Main!A1048,1,1)</f>
        <v>0</v>
      </c>
      <c r="AD1048" s="34">
        <f ca="1">OFFSET(Vol!$A$1,4,Main!A1048,1,1)</f>
        <v>0</v>
      </c>
      <c r="AE1048" s="44">
        <f ca="1">OFFSET(Vol!$A$1,5,Main!A1048,1,1)</f>
        <v>0</v>
      </c>
    </row>
    <row r="1049" spans="1:31" x14ac:dyDescent="0.3">
      <c r="A1049" s="38">
        <v>1044</v>
      </c>
      <c r="B1049" s="16" t="str">
        <f t="shared" ca="1" si="160"/>
        <v/>
      </c>
      <c r="C1049" s="21" t="str">
        <f ca="1">OFFSET(Vol!$A$1,0,Main!A1049,1,1)</f>
        <v>049430</v>
      </c>
      <c r="D1049" s="22">
        <f ca="1">OFFSET(Px!$A$1,1,Main!A1049,1,1)</f>
        <v>7710</v>
      </c>
      <c r="E1049" s="22">
        <f ca="1">OFFSET(Px!$A$1,4,Main!A1049,1,1)</f>
        <v>7760</v>
      </c>
      <c r="F1049" s="22">
        <f ca="1">OFFSET(Px!$A$1,5,Main!A1049,1,1)</f>
        <v>7770</v>
      </c>
      <c r="G1049" s="23">
        <f ca="1">OFFSET(Px!$A$1,6,Main!A1049,1,1)</f>
        <v>7730</v>
      </c>
      <c r="H1049" s="28">
        <f t="shared" ca="1" si="161"/>
        <v>-7.7220077220077066E-3</v>
      </c>
      <c r="I1049" s="28">
        <f t="shared" ca="1" si="162"/>
        <v>-2.5873221216041742E-3</v>
      </c>
      <c r="J1049" s="12">
        <f t="shared" ca="1" si="163"/>
        <v>0</v>
      </c>
      <c r="K1049" s="31">
        <f ca="1">OFFSET(Perf!$A$1,1,Main!A1049,1,1)</f>
        <v>-2.5999999999999999E-3</v>
      </c>
      <c r="L1049" s="32">
        <f ca="1">OFFSET(Perf!$A$1,2,Main!A1049,1,1)</f>
        <v>-2.5999999999999999E-3</v>
      </c>
      <c r="M1049" s="32">
        <f ca="1">OFFSET(Perf!$A$1,3,Main!A1049,1,1)</f>
        <v>-3.9000000000000003E-3</v>
      </c>
      <c r="N1049" s="32">
        <f ca="1">OFFSET(Perf!$A$1,4,Main!A1049,1,1)</f>
        <v>-1.2870012870013214E-3</v>
      </c>
      <c r="O1049" s="32">
        <f ca="1">OFFSET(Perf!$A$1,5,Main!A1049,1,1)</f>
        <v>5.1746442432083484E-3</v>
      </c>
      <c r="P1049" s="31">
        <f t="shared" ca="1" si="164"/>
        <v>0</v>
      </c>
      <c r="Q1049" s="32">
        <f t="shared" ca="1" si="165"/>
        <v>0</v>
      </c>
      <c r="R1049" s="32">
        <f t="shared" ca="1" si="166"/>
        <v>3.4539862786846461E-2</v>
      </c>
      <c r="S1049" s="32">
        <f t="shared" ca="1" si="167"/>
        <v>0</v>
      </c>
      <c r="T1049" s="32">
        <f t="shared" ca="1" si="168"/>
        <v>0</v>
      </c>
      <c r="U1049" s="28" t="str">
        <f t="shared" ca="1" si="169"/>
        <v/>
      </c>
      <c r="V1049" s="33">
        <f ca="1">OFFSET(Trade!$A$1,1,A1049,1,1)</f>
        <v>0</v>
      </c>
      <c r="W1049" s="34">
        <f ca="1">OFFSET(Trade!$A$1,2,A1049,1,1)</f>
        <v>0</v>
      </c>
      <c r="X1049" s="34">
        <f ca="1">OFFSET(Trade!$A$1,3,A1049,1,1)</f>
        <v>146</v>
      </c>
      <c r="Y1049" s="34">
        <f ca="1">OFFSET(Trade!$A$1,4,A1049,1,1)</f>
        <v>0</v>
      </c>
      <c r="Z1049" s="34">
        <f ca="1">OFFSET(Trade!$A$1,5,A1049,1,1)</f>
        <v>0</v>
      </c>
      <c r="AA1049" s="33" t="e">
        <f ca="1">OFFSET(Vol!$A$1,1,Main!A1049,1,1)</f>
        <v>#N/A</v>
      </c>
      <c r="AB1049" s="34">
        <f ca="1">OFFSET(Vol!$A$1,2,Main!A1049,1,1)</f>
        <v>8308</v>
      </c>
      <c r="AC1049" s="34">
        <f ca="1">OFFSET(Vol!$A$1,3,Main!A1049,1,1)</f>
        <v>4227</v>
      </c>
      <c r="AD1049" s="34">
        <f ca="1">OFFSET(Vol!$A$1,4,Main!A1049,1,1)</f>
        <v>3905</v>
      </c>
      <c r="AE1049" s="44">
        <f ca="1">OFFSET(Vol!$A$1,5,Main!A1049,1,1)</f>
        <v>3954</v>
      </c>
    </row>
    <row r="1050" spans="1:31" x14ac:dyDescent="0.3">
      <c r="A1050" s="38">
        <v>1045</v>
      </c>
      <c r="B1050" s="16" t="str">
        <f t="shared" ca="1" si="160"/>
        <v/>
      </c>
      <c r="C1050" s="21" t="str">
        <f ca="1">OFFSET(Vol!$A$1,0,Main!A1050,1,1)</f>
        <v>049470</v>
      </c>
      <c r="D1050" s="22">
        <f ca="1">OFFSET(Px!$A$1,1,Main!A1050,1,1)</f>
        <v>614</v>
      </c>
      <c r="E1050" s="22">
        <f ca="1">OFFSET(Px!$A$1,4,Main!A1050,1,1)</f>
        <v>596</v>
      </c>
      <c r="F1050" s="22">
        <f ca="1">OFFSET(Px!$A$1,5,Main!A1050,1,1)</f>
        <v>612</v>
      </c>
      <c r="G1050" s="23">
        <f ca="1">OFFSET(Px!$A$1,6,Main!A1050,1,1)</f>
        <v>605</v>
      </c>
      <c r="H1050" s="28">
        <f t="shared" ca="1" si="161"/>
        <v>3.2679738562091387E-3</v>
      </c>
      <c r="I1050" s="28">
        <f t="shared" ca="1" si="162"/>
        <v>1.4876033057851235E-2</v>
      </c>
      <c r="J1050" s="12">
        <f t="shared" ca="1" si="163"/>
        <v>0</v>
      </c>
      <c r="K1050" s="31">
        <f ca="1">OFFSET(Perf!$A$1,1,Main!A1050,1,1)</f>
        <v>4.8999999999999998E-3</v>
      </c>
      <c r="L1050" s="32">
        <f ca="1">OFFSET(Perf!$A$1,2,Main!A1050,1,1)</f>
        <v>4.8999999999999998E-3</v>
      </c>
      <c r="M1050" s="32">
        <f ca="1">OFFSET(Perf!$A$1,3,Main!A1050,1,1)</f>
        <v>2.52E-2</v>
      </c>
      <c r="N1050" s="32">
        <f ca="1">OFFSET(Perf!$A$1,4,Main!A1050,1,1)</f>
        <v>-2.6143790849673221E-2</v>
      </c>
      <c r="O1050" s="32">
        <f ca="1">OFFSET(Perf!$A$1,5,Main!A1050,1,1)</f>
        <v>1.1570247933884392E-2</v>
      </c>
      <c r="P1050" s="31">
        <f t="shared" ca="1" si="164"/>
        <v>0</v>
      </c>
      <c r="Q1050" s="32">
        <f t="shared" ca="1" si="165"/>
        <v>1.9585538685955556E-2</v>
      </c>
      <c r="R1050" s="32">
        <f t="shared" ca="1" si="166"/>
        <v>2.2832881771534957E-2</v>
      </c>
      <c r="S1050" s="32">
        <f t="shared" ca="1" si="167"/>
        <v>3.5738880337033138E-2</v>
      </c>
      <c r="T1050" s="32">
        <f t="shared" ca="1" si="168"/>
        <v>4.8293761669557851E-2</v>
      </c>
      <c r="U1050" s="28" t="str">
        <f t="shared" ca="1" si="169"/>
        <v/>
      </c>
      <c r="V1050" s="33">
        <f ca="1">OFFSET(Trade!$A$1,1,A1050,1,1)</f>
        <v>0</v>
      </c>
      <c r="W1050" s="34">
        <f ca="1">OFFSET(Trade!$A$1,2,A1050,1,1)</f>
        <v>2927</v>
      </c>
      <c r="X1050" s="34">
        <f ca="1">OFFSET(Trade!$A$1,3,A1050,1,1)</f>
        <v>6034</v>
      </c>
      <c r="Y1050" s="34">
        <f ca="1">OFFSET(Trade!$A$1,4,A1050,1,1)</f>
        <v>3529</v>
      </c>
      <c r="Z1050" s="34">
        <f ca="1">OFFSET(Trade!$A$1,5,A1050,1,1)</f>
        <v>3647</v>
      </c>
      <c r="AA1050" s="33" t="e">
        <f ca="1">OFFSET(Vol!$A$1,1,Main!A1050,1,1)</f>
        <v>#N/A</v>
      </c>
      <c r="AB1050" s="34">
        <f ca="1">OFFSET(Vol!$A$1,2,Main!A1050,1,1)</f>
        <v>149447</v>
      </c>
      <c r="AC1050" s="34">
        <f ca="1">OFFSET(Vol!$A$1,3,Main!A1050,1,1)</f>
        <v>264268</v>
      </c>
      <c r="AD1050" s="34">
        <f ca="1">OFFSET(Vol!$A$1,4,Main!A1050,1,1)</f>
        <v>98744</v>
      </c>
      <c r="AE1050" s="44">
        <f ca="1">OFFSET(Vol!$A$1,5,Main!A1050,1,1)</f>
        <v>75517</v>
      </c>
    </row>
    <row r="1051" spans="1:31" x14ac:dyDescent="0.3">
      <c r="A1051" s="38">
        <v>1046</v>
      </c>
      <c r="B1051" s="16" t="str">
        <f t="shared" ca="1" si="160"/>
        <v/>
      </c>
      <c r="C1051" s="21" t="str">
        <f ca="1">OFFSET(Vol!$A$1,0,Main!A1051,1,1)</f>
        <v>049480</v>
      </c>
      <c r="D1051" s="22">
        <f ca="1">OFFSET(Px!$A$1,1,Main!A1051,1,1)</f>
        <v>3220</v>
      </c>
      <c r="E1051" s="22">
        <f ca="1">OFFSET(Px!$A$1,4,Main!A1051,1,1)</f>
        <v>3165</v>
      </c>
      <c r="F1051" s="22">
        <f ca="1">OFFSET(Px!$A$1,5,Main!A1051,1,1)</f>
        <v>3090</v>
      </c>
      <c r="G1051" s="23">
        <f ca="1">OFFSET(Px!$A$1,6,Main!A1051,1,1)</f>
        <v>3070</v>
      </c>
      <c r="H1051" s="28">
        <f t="shared" ca="1" si="161"/>
        <v>4.2071197411003292E-2</v>
      </c>
      <c r="I1051" s="28">
        <f t="shared" ca="1" si="162"/>
        <v>4.8859934853420217E-2</v>
      </c>
      <c r="J1051" s="12">
        <f t="shared" ca="1" si="163"/>
        <v>1</v>
      </c>
      <c r="K1051" s="31">
        <f ca="1">OFFSET(Perf!$A$1,1,Main!A1051,1,1)</f>
        <v>-1.23E-2</v>
      </c>
      <c r="L1051" s="32">
        <f ca="1">OFFSET(Perf!$A$1,2,Main!A1051,1,1)</f>
        <v>-1.23E-2</v>
      </c>
      <c r="M1051" s="32">
        <f ca="1">OFFSET(Perf!$A$1,3,Main!A1051,1,1)</f>
        <v>0.03</v>
      </c>
      <c r="N1051" s="32">
        <f ca="1">OFFSET(Perf!$A$1,4,Main!A1051,1,1)</f>
        <v>2.4271844660194164E-2</v>
      </c>
      <c r="O1051" s="32">
        <f ca="1">OFFSET(Perf!$A$1,5,Main!A1051,1,1)</f>
        <v>6.514657980456029E-3</v>
      </c>
      <c r="P1051" s="31">
        <f t="shared" ca="1" si="164"/>
        <v>0</v>
      </c>
      <c r="Q1051" s="32">
        <f t="shared" ca="1" si="165"/>
        <v>2.412190204447379E-2</v>
      </c>
      <c r="R1051" s="32">
        <f t="shared" ca="1" si="166"/>
        <v>4.3180362265692454E-2</v>
      </c>
      <c r="S1051" s="32">
        <f t="shared" ca="1" si="167"/>
        <v>1.6117284237605962E-2</v>
      </c>
      <c r="T1051" s="32">
        <f t="shared" ca="1" si="168"/>
        <v>6.4476081206537167E-2</v>
      </c>
      <c r="U1051" s="28" t="str">
        <f t="shared" ca="1" si="169"/>
        <v/>
      </c>
      <c r="V1051" s="33">
        <f ca="1">OFFSET(Trade!$A$1,1,A1051,1,1)</f>
        <v>0</v>
      </c>
      <c r="W1051" s="34">
        <f ca="1">OFFSET(Trade!$A$1,2,A1051,1,1)</f>
        <v>16367</v>
      </c>
      <c r="X1051" s="34">
        <f ca="1">OFFSET(Trade!$A$1,3,A1051,1,1)</f>
        <v>46510</v>
      </c>
      <c r="Y1051" s="34">
        <f ca="1">OFFSET(Trade!$A$1,4,A1051,1,1)</f>
        <v>18720</v>
      </c>
      <c r="Z1051" s="34">
        <f ca="1">OFFSET(Trade!$A$1,5,A1051,1,1)</f>
        <v>29447</v>
      </c>
      <c r="AA1051" s="33" t="e">
        <f ca="1">OFFSET(Vol!$A$1,1,Main!A1051,1,1)</f>
        <v>#N/A</v>
      </c>
      <c r="AB1051" s="34">
        <f ca="1">OFFSET(Vol!$A$1,2,Main!A1051,1,1)</f>
        <v>678512</v>
      </c>
      <c r="AC1051" s="34">
        <f ca="1">OFFSET(Vol!$A$1,3,Main!A1051,1,1)</f>
        <v>1077110</v>
      </c>
      <c r="AD1051" s="34">
        <f ca="1">OFFSET(Vol!$A$1,4,Main!A1051,1,1)</f>
        <v>1161486</v>
      </c>
      <c r="AE1051" s="44">
        <f ca="1">OFFSET(Vol!$A$1,5,Main!A1051,1,1)</f>
        <v>456712</v>
      </c>
    </row>
    <row r="1052" spans="1:31" x14ac:dyDescent="0.3">
      <c r="A1052" s="38">
        <v>1047</v>
      </c>
      <c r="B1052" s="16" t="str">
        <f t="shared" ca="1" si="160"/>
        <v/>
      </c>
      <c r="C1052" s="21" t="str">
        <f ca="1">OFFSET(Vol!$A$1,0,Main!A1052,1,1)</f>
        <v>049520</v>
      </c>
      <c r="D1052" s="22">
        <f ca="1">OFFSET(Px!$A$1,1,Main!A1052,1,1)</f>
        <v>4105</v>
      </c>
      <c r="E1052" s="22">
        <f ca="1">OFFSET(Px!$A$1,4,Main!A1052,1,1)</f>
        <v>4070</v>
      </c>
      <c r="F1052" s="22">
        <f ca="1">OFFSET(Px!$A$1,5,Main!A1052,1,1)</f>
        <v>4005</v>
      </c>
      <c r="G1052" s="23">
        <f ca="1">OFFSET(Px!$A$1,6,Main!A1052,1,1)</f>
        <v>3935</v>
      </c>
      <c r="H1052" s="28">
        <f t="shared" ca="1" si="161"/>
        <v>2.4968789013732895E-2</v>
      </c>
      <c r="I1052" s="28">
        <f t="shared" ca="1" si="162"/>
        <v>4.3202033036848775E-2</v>
      </c>
      <c r="J1052" s="12">
        <f t="shared" ca="1" si="163"/>
        <v>0</v>
      </c>
      <c r="K1052" s="31">
        <f ca="1">OFFSET(Perf!$A$1,1,Main!A1052,1,1)</f>
        <v>-1.1999999999999999E-3</v>
      </c>
      <c r="L1052" s="32">
        <f ca="1">OFFSET(Perf!$A$1,2,Main!A1052,1,1)</f>
        <v>-1.1999999999999999E-3</v>
      </c>
      <c r="M1052" s="32">
        <f ca="1">OFFSET(Perf!$A$1,3,Main!A1052,1,1)</f>
        <v>9.7999999999999997E-3</v>
      </c>
      <c r="N1052" s="32">
        <f ca="1">OFFSET(Perf!$A$1,4,Main!A1052,1,1)</f>
        <v>1.6229712858926382E-2</v>
      </c>
      <c r="O1052" s="32">
        <f ca="1">OFFSET(Perf!$A$1,5,Main!A1052,1,1)</f>
        <v>1.7789072426937835E-2</v>
      </c>
      <c r="P1052" s="31">
        <f t="shared" ca="1" si="164"/>
        <v>0</v>
      </c>
      <c r="Q1052" s="32">
        <f t="shared" ca="1" si="165"/>
        <v>9.4472645234066552E-3</v>
      </c>
      <c r="R1052" s="32">
        <f t="shared" ca="1" si="166"/>
        <v>4.3245531799074605E-3</v>
      </c>
      <c r="S1052" s="32">
        <f t="shared" ca="1" si="167"/>
        <v>1.3317976835479998E-2</v>
      </c>
      <c r="T1052" s="32">
        <f t="shared" ca="1" si="168"/>
        <v>4.7002904673884337E-3</v>
      </c>
      <c r="U1052" s="28" t="str">
        <f t="shared" ca="1" si="169"/>
        <v/>
      </c>
      <c r="V1052" s="33">
        <f ca="1">OFFSET(Trade!$A$1,1,A1052,1,1)</f>
        <v>0</v>
      </c>
      <c r="W1052" s="34">
        <f ca="1">OFFSET(Trade!$A$1,2,A1052,1,1)</f>
        <v>134</v>
      </c>
      <c r="X1052" s="34">
        <f ca="1">OFFSET(Trade!$A$1,3,A1052,1,1)</f>
        <v>143</v>
      </c>
      <c r="Y1052" s="34">
        <f ca="1">OFFSET(Trade!$A$1,4,A1052,1,1)</f>
        <v>821</v>
      </c>
      <c r="Z1052" s="34">
        <f ca="1">OFFSET(Trade!$A$1,5,A1052,1,1)</f>
        <v>267</v>
      </c>
      <c r="AA1052" s="33" t="e">
        <f ca="1">OFFSET(Vol!$A$1,1,Main!A1052,1,1)</f>
        <v>#N/A</v>
      </c>
      <c r="AB1052" s="34">
        <f ca="1">OFFSET(Vol!$A$1,2,Main!A1052,1,1)</f>
        <v>14184</v>
      </c>
      <c r="AC1052" s="34">
        <f ca="1">OFFSET(Vol!$A$1,3,Main!A1052,1,1)</f>
        <v>33067</v>
      </c>
      <c r="AD1052" s="34">
        <f ca="1">OFFSET(Vol!$A$1,4,Main!A1052,1,1)</f>
        <v>61646</v>
      </c>
      <c r="AE1052" s="44">
        <f ca="1">OFFSET(Vol!$A$1,5,Main!A1052,1,1)</f>
        <v>56805</v>
      </c>
    </row>
    <row r="1053" spans="1:31" x14ac:dyDescent="0.3">
      <c r="A1053" s="38">
        <v>1048</v>
      </c>
      <c r="B1053" s="16" t="str">
        <f t="shared" ca="1" si="160"/>
        <v/>
      </c>
      <c r="C1053" s="21" t="str">
        <f ca="1">OFFSET(Vol!$A$1,0,Main!A1053,1,1)</f>
        <v>049550</v>
      </c>
      <c r="D1053" s="22">
        <f ca="1">OFFSET(Px!$A$1,1,Main!A1053,1,1)</f>
        <v>2820</v>
      </c>
      <c r="E1053" s="22">
        <f ca="1">OFFSET(Px!$A$1,4,Main!A1053,1,1)</f>
        <v>2825</v>
      </c>
      <c r="F1053" s="22">
        <f ca="1">OFFSET(Px!$A$1,5,Main!A1053,1,1)</f>
        <v>2825</v>
      </c>
      <c r="G1053" s="23">
        <f ca="1">OFFSET(Px!$A$1,6,Main!A1053,1,1)</f>
        <v>2780</v>
      </c>
      <c r="H1053" s="28">
        <f t="shared" ca="1" si="161"/>
        <v>-1.7699115044247371E-3</v>
      </c>
      <c r="I1053" s="28">
        <f t="shared" ca="1" si="162"/>
        <v>1.4388489208633004E-2</v>
      </c>
      <c r="J1053" s="12">
        <f t="shared" ca="1" si="163"/>
        <v>1</v>
      </c>
      <c r="K1053" s="31">
        <f ca="1">OFFSET(Perf!$A$1,1,Main!A1053,1,1)</f>
        <v>-6.9999999999999993E-3</v>
      </c>
      <c r="L1053" s="32">
        <f ca="1">OFFSET(Perf!$A$1,2,Main!A1053,1,1)</f>
        <v>-6.9999999999999993E-3</v>
      </c>
      <c r="M1053" s="32">
        <f ca="1">OFFSET(Perf!$A$1,3,Main!A1053,1,1)</f>
        <v>5.3E-3</v>
      </c>
      <c r="N1053" s="32">
        <f ca="1">OFFSET(Perf!$A$1,4,Main!A1053,1,1)</f>
        <v>0</v>
      </c>
      <c r="O1053" s="32">
        <f ca="1">OFFSET(Perf!$A$1,5,Main!A1053,1,1)</f>
        <v>1.618705035971213E-2</v>
      </c>
      <c r="P1053" s="31">
        <f t="shared" ca="1" si="164"/>
        <v>0</v>
      </c>
      <c r="Q1053" s="32">
        <f t="shared" ca="1" si="165"/>
        <v>0</v>
      </c>
      <c r="R1053" s="32">
        <f t="shared" ca="1" si="166"/>
        <v>2.5995330935705722E-2</v>
      </c>
      <c r="S1053" s="32">
        <f t="shared" ca="1" si="167"/>
        <v>5.9938245444087906E-3</v>
      </c>
      <c r="T1053" s="32">
        <f t="shared" ca="1" si="168"/>
        <v>5.9056550386030152E-2</v>
      </c>
      <c r="U1053" s="28" t="str">
        <f t="shared" ca="1" si="169"/>
        <v/>
      </c>
      <c r="V1053" s="33">
        <f ca="1">OFFSET(Trade!$A$1,1,A1053,1,1)</f>
        <v>0</v>
      </c>
      <c r="W1053" s="34">
        <f ca="1">OFFSET(Trade!$A$1,2,A1053,1,1)</f>
        <v>0</v>
      </c>
      <c r="X1053" s="34">
        <f ca="1">OFFSET(Trade!$A$1,3,A1053,1,1)</f>
        <v>1236</v>
      </c>
      <c r="Y1053" s="34">
        <f ca="1">OFFSET(Trade!$A$1,4,A1053,1,1)</f>
        <v>99</v>
      </c>
      <c r="Z1053" s="34">
        <f ca="1">OFFSET(Trade!$A$1,5,A1053,1,1)</f>
        <v>1461</v>
      </c>
      <c r="AA1053" s="33" t="e">
        <f ca="1">OFFSET(Vol!$A$1,1,Main!A1053,1,1)</f>
        <v>#N/A</v>
      </c>
      <c r="AB1053" s="34">
        <f ca="1">OFFSET(Vol!$A$1,2,Main!A1053,1,1)</f>
        <v>52185</v>
      </c>
      <c r="AC1053" s="34">
        <f ca="1">OFFSET(Vol!$A$1,3,Main!A1053,1,1)</f>
        <v>47547</v>
      </c>
      <c r="AD1053" s="34">
        <f ca="1">OFFSET(Vol!$A$1,4,Main!A1053,1,1)</f>
        <v>16517</v>
      </c>
      <c r="AE1053" s="44">
        <f ca="1">OFFSET(Vol!$A$1,5,Main!A1053,1,1)</f>
        <v>24739</v>
      </c>
    </row>
    <row r="1054" spans="1:31" x14ac:dyDescent="0.3">
      <c r="A1054" s="38">
        <v>1049</v>
      </c>
      <c r="B1054" s="16" t="str">
        <f t="shared" ca="1" si="160"/>
        <v/>
      </c>
      <c r="C1054" s="21" t="str">
        <f ca="1">OFFSET(Vol!$A$1,0,Main!A1054,1,1)</f>
        <v>049630</v>
      </c>
      <c r="D1054" s="22">
        <f ca="1">OFFSET(Px!$A$1,1,Main!A1054,1,1)</f>
        <v>788</v>
      </c>
      <c r="E1054" s="22">
        <f ca="1">OFFSET(Px!$A$1,4,Main!A1054,1,1)</f>
        <v>730</v>
      </c>
      <c r="F1054" s="22">
        <f ca="1">OFFSET(Px!$A$1,5,Main!A1054,1,1)</f>
        <v>727</v>
      </c>
      <c r="G1054" s="23">
        <f ca="1">OFFSET(Px!$A$1,6,Main!A1054,1,1)</f>
        <v>719</v>
      </c>
      <c r="H1054" s="28">
        <f t="shared" ca="1" si="161"/>
        <v>8.3906464924346613E-2</v>
      </c>
      <c r="I1054" s="28">
        <f t="shared" ca="1" si="162"/>
        <v>9.5966620305980577E-2</v>
      </c>
      <c r="J1054" s="12">
        <f t="shared" ca="1" si="163"/>
        <v>0</v>
      </c>
      <c r="K1054" s="31">
        <f ca="1">OFFSET(Perf!$A$1,1,Main!A1054,1,1)</f>
        <v>7.2099999999999997E-2</v>
      </c>
      <c r="L1054" s="32">
        <f ca="1">OFFSET(Perf!$A$1,2,Main!A1054,1,1)</f>
        <v>7.2099999999999997E-2</v>
      </c>
      <c r="M1054" s="32">
        <f ca="1">OFFSET(Perf!$A$1,3,Main!A1054,1,1)</f>
        <v>6.8000000000000005E-3</v>
      </c>
      <c r="N1054" s="32">
        <f ca="1">OFFSET(Perf!$A$1,4,Main!A1054,1,1)</f>
        <v>4.126547455295837E-3</v>
      </c>
      <c r="O1054" s="32">
        <f ca="1">OFFSET(Perf!$A$1,5,Main!A1054,1,1)</f>
        <v>1.1126564673157091E-2</v>
      </c>
      <c r="P1054" s="31">
        <f t="shared" ca="1" si="164"/>
        <v>0</v>
      </c>
      <c r="Q1054" s="32">
        <f t="shared" ca="1" si="165"/>
        <v>4.9398705383385377E-3</v>
      </c>
      <c r="R1054" s="32">
        <f t="shared" ca="1" si="166"/>
        <v>8.7565460222793906E-3</v>
      </c>
      <c r="S1054" s="32">
        <f t="shared" ca="1" si="167"/>
        <v>0</v>
      </c>
      <c r="T1054" s="32">
        <f t="shared" ca="1" si="168"/>
        <v>0</v>
      </c>
      <c r="U1054" s="28" t="str">
        <f t="shared" ca="1" si="169"/>
        <v/>
      </c>
      <c r="V1054" s="33">
        <f ca="1">OFFSET(Trade!$A$1,1,A1054,1,1)</f>
        <v>0</v>
      </c>
      <c r="W1054" s="34">
        <f ca="1">OFFSET(Trade!$A$1,2,A1054,1,1)</f>
        <v>5706</v>
      </c>
      <c r="X1054" s="34">
        <f ca="1">OFFSET(Trade!$A$1,3,A1054,1,1)</f>
        <v>1433</v>
      </c>
      <c r="Y1054" s="34">
        <f ca="1">OFFSET(Trade!$A$1,4,A1054,1,1)</f>
        <v>0</v>
      </c>
      <c r="Z1054" s="34">
        <f ca="1">OFFSET(Trade!$A$1,5,A1054,1,1)</f>
        <v>0</v>
      </c>
      <c r="AA1054" s="33" t="e">
        <f ca="1">OFFSET(Vol!$A$1,1,Main!A1054,1,1)</f>
        <v>#N/A</v>
      </c>
      <c r="AB1054" s="34">
        <f ca="1">OFFSET(Vol!$A$1,2,Main!A1054,1,1)</f>
        <v>1155091</v>
      </c>
      <c r="AC1054" s="34">
        <f ca="1">OFFSET(Vol!$A$1,3,Main!A1054,1,1)</f>
        <v>163649</v>
      </c>
      <c r="AD1054" s="34">
        <f ca="1">OFFSET(Vol!$A$1,4,Main!A1054,1,1)</f>
        <v>326610</v>
      </c>
      <c r="AE1054" s="44">
        <f ca="1">OFFSET(Vol!$A$1,5,Main!A1054,1,1)</f>
        <v>307639</v>
      </c>
    </row>
    <row r="1055" spans="1:31" x14ac:dyDescent="0.3">
      <c r="A1055" s="38">
        <v>1050</v>
      </c>
      <c r="B1055" s="16" t="str">
        <f t="shared" ca="1" si="160"/>
        <v/>
      </c>
      <c r="C1055" s="21" t="str">
        <f ca="1">OFFSET(Vol!$A$1,0,Main!A1055,1,1)</f>
        <v>049720</v>
      </c>
      <c r="D1055" s="22">
        <f ca="1">OFFSET(Px!$A$1,1,Main!A1055,1,1)</f>
        <v>5550</v>
      </c>
      <c r="E1055" s="22">
        <f ca="1">OFFSET(Px!$A$1,4,Main!A1055,1,1)</f>
        <v>5390</v>
      </c>
      <c r="F1055" s="22">
        <f ca="1">OFFSET(Px!$A$1,5,Main!A1055,1,1)</f>
        <v>5390</v>
      </c>
      <c r="G1055" s="23">
        <f ca="1">OFFSET(Px!$A$1,6,Main!A1055,1,1)</f>
        <v>5390</v>
      </c>
      <c r="H1055" s="28">
        <f t="shared" ca="1" si="161"/>
        <v>2.9684601113172615E-2</v>
      </c>
      <c r="I1055" s="28">
        <f t="shared" ca="1" si="162"/>
        <v>2.9684601113172615E-2</v>
      </c>
      <c r="J1055" s="12">
        <f t="shared" ca="1" si="163"/>
        <v>0</v>
      </c>
      <c r="K1055" s="31">
        <f ca="1">OFFSET(Perf!$A$1,1,Main!A1055,1,1)</f>
        <v>2.0199999999999999E-2</v>
      </c>
      <c r="L1055" s="32">
        <f ca="1">OFFSET(Perf!$A$1,2,Main!A1055,1,1)</f>
        <v>2.0199999999999999E-2</v>
      </c>
      <c r="M1055" s="32">
        <f ca="1">OFFSET(Perf!$A$1,3,Main!A1055,1,1)</f>
        <v>9.300000000000001E-3</v>
      </c>
      <c r="N1055" s="32">
        <f ca="1">OFFSET(Perf!$A$1,4,Main!A1055,1,1)</f>
        <v>0</v>
      </c>
      <c r="O1055" s="32">
        <f ca="1">OFFSET(Perf!$A$1,5,Main!A1055,1,1)</f>
        <v>0</v>
      </c>
      <c r="P1055" s="31">
        <f t="shared" ca="1" si="164"/>
        <v>0</v>
      </c>
      <c r="Q1055" s="32">
        <f t="shared" ca="1" si="165"/>
        <v>4.6851067663753491E-3</v>
      </c>
      <c r="R1055" s="32">
        <f t="shared" ca="1" si="166"/>
        <v>9.9144370501154412E-3</v>
      </c>
      <c r="S1055" s="32">
        <f t="shared" ca="1" si="167"/>
        <v>4.7980013059648529E-3</v>
      </c>
      <c r="T1055" s="32">
        <f t="shared" ca="1" si="168"/>
        <v>6.682689489419075E-3</v>
      </c>
      <c r="U1055" s="28" t="str">
        <f t="shared" ca="1" si="169"/>
        <v/>
      </c>
      <c r="V1055" s="33">
        <f ca="1">OFFSET(Trade!$A$1,1,A1055,1,1)</f>
        <v>0</v>
      </c>
      <c r="W1055" s="34">
        <f ca="1">OFFSET(Trade!$A$1,2,A1055,1,1)</f>
        <v>208</v>
      </c>
      <c r="X1055" s="34">
        <f ca="1">OFFSET(Trade!$A$1,3,A1055,1,1)</f>
        <v>219</v>
      </c>
      <c r="Y1055" s="34">
        <f ca="1">OFFSET(Trade!$A$1,4,A1055,1,1)</f>
        <v>169</v>
      </c>
      <c r="Z1055" s="34">
        <f ca="1">OFFSET(Trade!$A$1,5,A1055,1,1)</f>
        <v>228</v>
      </c>
      <c r="AA1055" s="33" t="e">
        <f ca="1">OFFSET(Vol!$A$1,1,Main!A1055,1,1)</f>
        <v>#N/A</v>
      </c>
      <c r="AB1055" s="34">
        <f ca="1">OFFSET(Vol!$A$1,2,Main!A1055,1,1)</f>
        <v>44396</v>
      </c>
      <c r="AC1055" s="34">
        <f ca="1">OFFSET(Vol!$A$1,3,Main!A1055,1,1)</f>
        <v>22089</v>
      </c>
      <c r="AD1055" s="34">
        <f ca="1">OFFSET(Vol!$A$1,4,Main!A1055,1,1)</f>
        <v>35223</v>
      </c>
      <c r="AE1055" s="44">
        <f ca="1">OFFSET(Vol!$A$1,5,Main!A1055,1,1)</f>
        <v>34118</v>
      </c>
    </row>
    <row r="1056" spans="1:31" x14ac:dyDescent="0.3">
      <c r="A1056" s="38">
        <v>1051</v>
      </c>
      <c r="B1056" s="16" t="str">
        <f t="shared" ca="1" si="160"/>
        <v/>
      </c>
      <c r="C1056" s="21" t="str">
        <f ca="1">OFFSET(Vol!$A$1,0,Main!A1056,1,1)</f>
        <v>049770</v>
      </c>
      <c r="D1056" s="22">
        <f ca="1">OFFSET(Px!$A$1,1,Main!A1056,1,1)</f>
        <v>185000</v>
      </c>
      <c r="E1056" s="22">
        <f ca="1">OFFSET(Px!$A$1,4,Main!A1056,1,1)</f>
        <v>182000</v>
      </c>
      <c r="F1056" s="22">
        <f ca="1">OFFSET(Px!$A$1,5,Main!A1056,1,1)</f>
        <v>179000</v>
      </c>
      <c r="G1056" s="23">
        <f ca="1">OFFSET(Px!$A$1,6,Main!A1056,1,1)</f>
        <v>175500</v>
      </c>
      <c r="H1056" s="28">
        <f t="shared" ca="1" si="161"/>
        <v>3.3519553072625774E-2</v>
      </c>
      <c r="I1056" s="28">
        <f t="shared" ca="1" si="162"/>
        <v>5.4131054131054235E-2</v>
      </c>
      <c r="J1056" s="12">
        <f t="shared" ca="1" si="163"/>
        <v>0</v>
      </c>
      <c r="K1056" s="31">
        <f ca="1">OFFSET(Perf!$A$1,1,Main!A1056,1,1)</f>
        <v>8.199999999999999E-3</v>
      </c>
      <c r="L1056" s="32">
        <f ca="1">OFFSET(Perf!$A$1,2,Main!A1056,1,1)</f>
        <v>8.199999999999999E-3</v>
      </c>
      <c r="M1056" s="32">
        <f ca="1">OFFSET(Perf!$A$1,3,Main!A1056,1,1)</f>
        <v>8.199999999999999E-3</v>
      </c>
      <c r="N1056" s="32">
        <f ca="1">OFFSET(Perf!$A$1,4,Main!A1056,1,1)</f>
        <v>1.6759776536312776E-2</v>
      </c>
      <c r="O1056" s="32">
        <f ca="1">OFFSET(Perf!$A$1,5,Main!A1056,1,1)</f>
        <v>1.9943019943019946E-2</v>
      </c>
      <c r="P1056" s="31">
        <f t="shared" ca="1" si="164"/>
        <v>0</v>
      </c>
      <c r="Q1056" s="32">
        <f t="shared" ca="1" si="165"/>
        <v>9.7908322207387634E-3</v>
      </c>
      <c r="R1056" s="32">
        <f t="shared" ca="1" si="166"/>
        <v>1.2315270935960592E-2</v>
      </c>
      <c r="S1056" s="32">
        <f t="shared" ca="1" si="167"/>
        <v>1.4419610670511895E-2</v>
      </c>
      <c r="T1056" s="32">
        <f t="shared" ca="1" si="168"/>
        <v>7.2409111479861217E-3</v>
      </c>
      <c r="U1056" s="28" t="str">
        <f t="shared" ca="1" si="169"/>
        <v/>
      </c>
      <c r="V1056" s="33">
        <f ca="1">OFFSET(Trade!$A$1,1,A1056,1,1)</f>
        <v>0</v>
      </c>
      <c r="W1056" s="34">
        <f ca="1">OFFSET(Trade!$A$1,2,A1056,1,1)</f>
        <v>22</v>
      </c>
      <c r="X1056" s="34">
        <f ca="1">OFFSET(Trade!$A$1,3,A1056,1,1)</f>
        <v>40</v>
      </c>
      <c r="Y1056" s="34">
        <f ca="1">OFFSET(Trade!$A$1,4,A1056,1,1)</f>
        <v>40</v>
      </c>
      <c r="Z1056" s="34">
        <f ca="1">OFFSET(Trade!$A$1,5,A1056,1,1)</f>
        <v>48</v>
      </c>
      <c r="AA1056" s="33" t="e">
        <f ca="1">OFFSET(Vol!$A$1,1,Main!A1056,1,1)</f>
        <v>#N/A</v>
      </c>
      <c r="AB1056" s="34">
        <f ca="1">OFFSET(Vol!$A$1,2,Main!A1056,1,1)</f>
        <v>2247</v>
      </c>
      <c r="AC1056" s="34">
        <f ca="1">OFFSET(Vol!$A$1,3,Main!A1056,1,1)</f>
        <v>3248</v>
      </c>
      <c r="AD1056" s="34">
        <f ca="1">OFFSET(Vol!$A$1,4,Main!A1056,1,1)</f>
        <v>2774</v>
      </c>
      <c r="AE1056" s="44">
        <f ca="1">OFFSET(Vol!$A$1,5,Main!A1056,1,1)</f>
        <v>6629</v>
      </c>
    </row>
    <row r="1057" spans="1:31" x14ac:dyDescent="0.3">
      <c r="A1057" s="38">
        <v>1052</v>
      </c>
      <c r="B1057" s="16" t="str">
        <f t="shared" ca="1" si="160"/>
        <v/>
      </c>
      <c r="C1057" s="21" t="str">
        <f ca="1">OFFSET(Vol!$A$1,0,Main!A1057,1,1)</f>
        <v>049800</v>
      </c>
      <c r="D1057" s="22">
        <f ca="1">OFFSET(Px!$A$1,1,Main!A1057,1,1)</f>
        <v>3155</v>
      </c>
      <c r="E1057" s="22">
        <f ca="1">OFFSET(Px!$A$1,4,Main!A1057,1,1)</f>
        <v>3085</v>
      </c>
      <c r="F1057" s="22">
        <f ca="1">OFFSET(Px!$A$1,5,Main!A1057,1,1)</f>
        <v>3020</v>
      </c>
      <c r="G1057" s="23">
        <f ca="1">OFFSET(Px!$A$1,6,Main!A1057,1,1)</f>
        <v>3005</v>
      </c>
      <c r="H1057" s="28">
        <f t="shared" ca="1" si="161"/>
        <v>4.4701986754966949E-2</v>
      </c>
      <c r="I1057" s="28">
        <f t="shared" ca="1" si="162"/>
        <v>4.991680532445919E-2</v>
      </c>
      <c r="J1057" s="12">
        <f t="shared" ca="1" si="163"/>
        <v>0</v>
      </c>
      <c r="K1057" s="31">
        <f ca="1">OFFSET(Perf!$A$1,1,Main!A1057,1,1)</f>
        <v>0</v>
      </c>
      <c r="L1057" s="32">
        <f ca="1">OFFSET(Perf!$A$1,2,Main!A1057,1,1)</f>
        <v>0</v>
      </c>
      <c r="M1057" s="32">
        <f ca="1">OFFSET(Perf!$A$1,3,Main!A1057,1,1)</f>
        <v>2.2700000000000001E-2</v>
      </c>
      <c r="N1057" s="32">
        <f ca="1">OFFSET(Perf!$A$1,4,Main!A1057,1,1)</f>
        <v>2.1523178807947074E-2</v>
      </c>
      <c r="O1057" s="32">
        <f ca="1">OFFSET(Perf!$A$1,5,Main!A1057,1,1)</f>
        <v>4.991680532445919E-3</v>
      </c>
      <c r="P1057" s="31">
        <f t="shared" ca="1" si="164"/>
        <v>0</v>
      </c>
      <c r="Q1057" s="32">
        <f t="shared" ca="1" si="165"/>
        <v>0.15836491608012995</v>
      </c>
      <c r="R1057" s="32">
        <f t="shared" ca="1" si="166"/>
        <v>4.8487057965730954E-2</v>
      </c>
      <c r="S1057" s="32">
        <f t="shared" ca="1" si="167"/>
        <v>0</v>
      </c>
      <c r="T1057" s="32">
        <f t="shared" ca="1" si="168"/>
        <v>0</v>
      </c>
      <c r="U1057" s="28" t="str">
        <f t="shared" ca="1" si="169"/>
        <v/>
      </c>
      <c r="V1057" s="33">
        <f ca="1">OFFSET(Trade!$A$1,1,A1057,1,1)</f>
        <v>0</v>
      </c>
      <c r="W1057" s="34">
        <f ca="1">OFFSET(Trade!$A$1,2,A1057,1,1)</f>
        <v>2925</v>
      </c>
      <c r="X1057" s="34">
        <f ca="1">OFFSET(Trade!$A$1,3,A1057,1,1)</f>
        <v>399</v>
      </c>
      <c r="Y1057" s="34">
        <f ca="1">OFFSET(Trade!$A$1,4,A1057,1,1)</f>
        <v>0</v>
      </c>
      <c r="Z1057" s="34">
        <f ca="1">OFFSET(Trade!$A$1,5,A1057,1,1)</f>
        <v>0</v>
      </c>
      <c r="AA1057" s="33" t="e">
        <f ca="1">OFFSET(Vol!$A$1,1,Main!A1057,1,1)</f>
        <v>#N/A</v>
      </c>
      <c r="AB1057" s="34">
        <f ca="1">OFFSET(Vol!$A$1,2,Main!A1057,1,1)</f>
        <v>18470</v>
      </c>
      <c r="AC1057" s="34">
        <f ca="1">OFFSET(Vol!$A$1,3,Main!A1057,1,1)</f>
        <v>8229</v>
      </c>
      <c r="AD1057" s="34">
        <f ca="1">OFFSET(Vol!$A$1,4,Main!A1057,1,1)</f>
        <v>12092</v>
      </c>
      <c r="AE1057" s="44">
        <f ca="1">OFFSET(Vol!$A$1,5,Main!A1057,1,1)</f>
        <v>13118</v>
      </c>
    </row>
    <row r="1058" spans="1:31" x14ac:dyDescent="0.3">
      <c r="A1058" s="38">
        <v>1053</v>
      </c>
      <c r="B1058" s="16" t="str">
        <f t="shared" ca="1" si="160"/>
        <v/>
      </c>
      <c r="C1058" s="21" t="str">
        <f ca="1">OFFSET(Vol!$A$1,0,Main!A1058,1,1)</f>
        <v>049830</v>
      </c>
      <c r="D1058" s="22">
        <f ca="1">OFFSET(Px!$A$1,1,Main!A1058,1,1)</f>
        <v>8930</v>
      </c>
      <c r="E1058" s="22">
        <f ca="1">OFFSET(Px!$A$1,4,Main!A1058,1,1)</f>
        <v>8770</v>
      </c>
      <c r="F1058" s="22">
        <f ca="1">OFFSET(Px!$A$1,5,Main!A1058,1,1)</f>
        <v>8650</v>
      </c>
      <c r="G1058" s="23">
        <f ca="1">OFFSET(Px!$A$1,6,Main!A1058,1,1)</f>
        <v>8450</v>
      </c>
      <c r="H1058" s="28">
        <f t="shared" ca="1" si="161"/>
        <v>3.2369942196531776E-2</v>
      </c>
      <c r="I1058" s="28">
        <f t="shared" ca="1" si="162"/>
        <v>5.6804733727810586E-2</v>
      </c>
      <c r="J1058" s="12">
        <f t="shared" ca="1" si="163"/>
        <v>1</v>
      </c>
      <c r="K1058" s="31">
        <f ca="1">OFFSET(Perf!$A$1,1,Main!A1058,1,1)</f>
        <v>2.8799999999999999E-2</v>
      </c>
      <c r="L1058" s="32">
        <f ca="1">OFFSET(Perf!$A$1,2,Main!A1058,1,1)</f>
        <v>2.8799999999999999E-2</v>
      </c>
      <c r="M1058" s="32">
        <f ca="1">OFFSET(Perf!$A$1,3,Main!A1058,1,1)</f>
        <v>-1.03E-2</v>
      </c>
      <c r="N1058" s="32">
        <f ca="1">OFFSET(Perf!$A$1,4,Main!A1058,1,1)</f>
        <v>1.387283236994219E-2</v>
      </c>
      <c r="O1058" s="32">
        <f ca="1">OFFSET(Perf!$A$1,5,Main!A1058,1,1)</f>
        <v>2.3668639053254337E-2</v>
      </c>
      <c r="P1058" s="31">
        <f t="shared" ca="1" si="164"/>
        <v>0</v>
      </c>
      <c r="Q1058" s="32">
        <f t="shared" ca="1" si="165"/>
        <v>1.7758957849220526E-2</v>
      </c>
      <c r="R1058" s="32">
        <f t="shared" ca="1" si="166"/>
        <v>0</v>
      </c>
      <c r="S1058" s="32">
        <f t="shared" ca="1" si="167"/>
        <v>1.6204017151884451E-2</v>
      </c>
      <c r="T1058" s="32">
        <f t="shared" ca="1" si="168"/>
        <v>6.8692455142506992E-2</v>
      </c>
      <c r="U1058" s="28" t="str">
        <f t="shared" ca="1" si="169"/>
        <v/>
      </c>
      <c r="V1058" s="33">
        <f ca="1">OFFSET(Trade!$A$1,1,A1058,1,1)</f>
        <v>0</v>
      </c>
      <c r="W1058" s="34">
        <f ca="1">OFFSET(Trade!$A$1,2,A1058,1,1)</f>
        <v>3569</v>
      </c>
      <c r="X1058" s="34">
        <f ca="1">OFFSET(Trade!$A$1,3,A1058,1,1)</f>
        <v>0</v>
      </c>
      <c r="Y1058" s="34">
        <f ca="1">OFFSET(Trade!$A$1,4,A1058,1,1)</f>
        <v>359</v>
      </c>
      <c r="Z1058" s="34">
        <f ca="1">OFFSET(Trade!$A$1,5,A1058,1,1)</f>
        <v>2186</v>
      </c>
      <c r="AA1058" s="33" t="e">
        <f ca="1">OFFSET(Vol!$A$1,1,Main!A1058,1,1)</f>
        <v>#N/A</v>
      </c>
      <c r="AB1058" s="34">
        <f ca="1">OFFSET(Vol!$A$1,2,Main!A1058,1,1)</f>
        <v>200969</v>
      </c>
      <c r="AC1058" s="34">
        <f ca="1">OFFSET(Vol!$A$1,3,Main!A1058,1,1)</f>
        <v>21617</v>
      </c>
      <c r="AD1058" s="34">
        <f ca="1">OFFSET(Vol!$A$1,4,Main!A1058,1,1)</f>
        <v>22155</v>
      </c>
      <c r="AE1058" s="44">
        <f ca="1">OFFSET(Vol!$A$1,5,Main!A1058,1,1)</f>
        <v>31823</v>
      </c>
    </row>
    <row r="1059" spans="1:31" x14ac:dyDescent="0.3">
      <c r="A1059" s="38">
        <v>1054</v>
      </c>
      <c r="B1059" s="16" t="str">
        <f t="shared" ca="1" si="160"/>
        <v/>
      </c>
      <c r="C1059" s="21" t="str">
        <f ca="1">OFFSET(Vol!$A$1,0,Main!A1059,1,1)</f>
        <v>049950</v>
      </c>
      <c r="D1059" s="22">
        <f ca="1">OFFSET(Px!$A$1,1,Main!A1059,1,1)</f>
        <v>25050</v>
      </c>
      <c r="E1059" s="22">
        <f ca="1">OFFSET(Px!$A$1,4,Main!A1059,1,1)</f>
        <v>24550</v>
      </c>
      <c r="F1059" s="22">
        <f ca="1">OFFSET(Px!$A$1,5,Main!A1059,1,1)</f>
        <v>23800</v>
      </c>
      <c r="G1059" s="23">
        <f ca="1">OFFSET(Px!$A$1,6,Main!A1059,1,1)</f>
        <v>23450</v>
      </c>
      <c r="H1059" s="28">
        <f t="shared" ca="1" si="161"/>
        <v>5.252100840336138E-2</v>
      </c>
      <c r="I1059" s="28">
        <f t="shared" ca="1" si="162"/>
        <v>6.8230277185501009E-2</v>
      </c>
      <c r="J1059" s="12">
        <f t="shared" ca="1" si="163"/>
        <v>3</v>
      </c>
      <c r="K1059" s="31">
        <f ca="1">OFFSET(Perf!$A$1,1,Main!A1059,1,1)</f>
        <v>-1.18E-2</v>
      </c>
      <c r="L1059" s="32">
        <f ca="1">OFFSET(Perf!$A$1,2,Main!A1059,1,1)</f>
        <v>-1.18E-2</v>
      </c>
      <c r="M1059" s="32">
        <f ca="1">OFFSET(Perf!$A$1,3,Main!A1059,1,1)</f>
        <v>3.2599999999999997E-2</v>
      </c>
      <c r="N1059" s="32">
        <f ca="1">OFFSET(Perf!$A$1,4,Main!A1059,1,1)</f>
        <v>3.1512605042016917E-2</v>
      </c>
      <c r="O1059" s="32">
        <f ca="1">OFFSET(Perf!$A$1,5,Main!A1059,1,1)</f>
        <v>1.4925373134328401E-2</v>
      </c>
      <c r="P1059" s="31">
        <f t="shared" ca="1" si="164"/>
        <v>0</v>
      </c>
      <c r="Q1059" s="32">
        <f t="shared" ca="1" si="165"/>
        <v>7.065578437885546E-2</v>
      </c>
      <c r="R1059" s="32">
        <f t="shared" ca="1" si="166"/>
        <v>5.3189991080230974E-2</v>
      </c>
      <c r="S1059" s="32">
        <f t="shared" ca="1" si="167"/>
        <v>0.12565888713750614</v>
      </c>
      <c r="T1059" s="32">
        <f t="shared" ca="1" si="168"/>
        <v>0.12115258677144729</v>
      </c>
      <c r="U1059" s="28" t="str">
        <f t="shared" ca="1" si="169"/>
        <v/>
      </c>
      <c r="V1059" s="33">
        <f ca="1">OFFSET(Trade!$A$1,1,A1059,1,1)</f>
        <v>0</v>
      </c>
      <c r="W1059" s="34">
        <f ca="1">OFFSET(Trade!$A$1,2,A1059,1,1)</f>
        <v>1489</v>
      </c>
      <c r="X1059" s="34">
        <f ca="1">OFFSET(Trade!$A$1,3,A1059,1,1)</f>
        <v>1133</v>
      </c>
      <c r="Y1059" s="34">
        <f ca="1">OFFSET(Trade!$A$1,4,A1059,1,1)</f>
        <v>7414</v>
      </c>
      <c r="Z1059" s="34">
        <f ca="1">OFFSET(Trade!$A$1,5,A1059,1,1)</f>
        <v>4255</v>
      </c>
      <c r="AA1059" s="33" t="e">
        <f ca="1">OFFSET(Vol!$A$1,1,Main!A1059,1,1)</f>
        <v>#N/A</v>
      </c>
      <c r="AB1059" s="34">
        <f ca="1">OFFSET(Vol!$A$1,2,Main!A1059,1,1)</f>
        <v>21074</v>
      </c>
      <c r="AC1059" s="34">
        <f ca="1">OFFSET(Vol!$A$1,3,Main!A1059,1,1)</f>
        <v>21301</v>
      </c>
      <c r="AD1059" s="34">
        <f ca="1">OFFSET(Vol!$A$1,4,Main!A1059,1,1)</f>
        <v>59001</v>
      </c>
      <c r="AE1059" s="44">
        <f ca="1">OFFSET(Vol!$A$1,5,Main!A1059,1,1)</f>
        <v>35121</v>
      </c>
    </row>
    <row r="1060" spans="1:31" x14ac:dyDescent="0.3">
      <c r="A1060" s="38">
        <v>1055</v>
      </c>
      <c r="B1060" s="16" t="str">
        <f t="shared" ca="1" si="160"/>
        <v/>
      </c>
      <c r="C1060" s="21" t="str">
        <f ca="1">OFFSET(Vol!$A$1,0,Main!A1060,1,1)</f>
        <v>049960</v>
      </c>
      <c r="D1060" s="22">
        <f ca="1">OFFSET(Px!$A$1,1,Main!A1060,1,1)</f>
        <v>16050</v>
      </c>
      <c r="E1060" s="22">
        <f ca="1">OFFSET(Px!$A$1,4,Main!A1060,1,1)</f>
        <v>16400</v>
      </c>
      <c r="F1060" s="22">
        <f ca="1">OFFSET(Px!$A$1,5,Main!A1060,1,1)</f>
        <v>16650</v>
      </c>
      <c r="G1060" s="23">
        <f ca="1">OFFSET(Px!$A$1,6,Main!A1060,1,1)</f>
        <v>16650</v>
      </c>
      <c r="H1060" s="28">
        <f t="shared" ca="1" si="161"/>
        <v>-3.6036036036036001E-2</v>
      </c>
      <c r="I1060" s="28">
        <f t="shared" ca="1" si="162"/>
        <v>-3.6036036036036001E-2</v>
      </c>
      <c r="J1060" s="12">
        <f t="shared" ca="1" si="163"/>
        <v>0</v>
      </c>
      <c r="K1060" s="31">
        <f ca="1">OFFSET(Perf!$A$1,1,Main!A1060,1,1)</f>
        <v>-1.5300000000000001E-2</v>
      </c>
      <c r="L1060" s="32">
        <f ca="1">OFFSET(Perf!$A$1,2,Main!A1060,1,1)</f>
        <v>-1.5300000000000001E-2</v>
      </c>
      <c r="M1060" s="32">
        <f ca="1">OFFSET(Perf!$A$1,3,Main!A1060,1,1)</f>
        <v>-6.0999999999999995E-3</v>
      </c>
      <c r="N1060" s="32">
        <f ca="1">OFFSET(Perf!$A$1,4,Main!A1060,1,1)</f>
        <v>-1.501501501501501E-2</v>
      </c>
      <c r="O1060" s="32">
        <f ca="1">OFFSET(Perf!$A$1,5,Main!A1060,1,1)</f>
        <v>0</v>
      </c>
      <c r="P1060" s="31">
        <f t="shared" ca="1" si="164"/>
        <v>0</v>
      </c>
      <c r="Q1060" s="32">
        <f t="shared" ca="1" si="165"/>
        <v>1.9290435721030622E-2</v>
      </c>
      <c r="R1060" s="32">
        <f t="shared" ca="1" si="166"/>
        <v>2.2068012017760763E-2</v>
      </c>
      <c r="S1060" s="32">
        <f t="shared" ca="1" si="167"/>
        <v>1.1503747896588649E-2</v>
      </c>
      <c r="T1060" s="32">
        <f t="shared" ca="1" si="168"/>
        <v>5.306558427686392E-2</v>
      </c>
      <c r="U1060" s="28" t="str">
        <f t="shared" ca="1" si="169"/>
        <v/>
      </c>
      <c r="V1060" s="33">
        <f ca="1">OFFSET(Trade!$A$1,1,A1060,1,1)</f>
        <v>0</v>
      </c>
      <c r="W1060" s="34">
        <f ca="1">OFFSET(Trade!$A$1,2,A1060,1,1)</f>
        <v>1001</v>
      </c>
      <c r="X1060" s="34">
        <f ca="1">OFFSET(Trade!$A$1,3,A1060,1,1)</f>
        <v>830</v>
      </c>
      <c r="Y1060" s="34">
        <f ca="1">OFFSET(Trade!$A$1,4,A1060,1,1)</f>
        <v>376</v>
      </c>
      <c r="Z1060" s="34">
        <f ca="1">OFFSET(Trade!$A$1,5,A1060,1,1)</f>
        <v>1242</v>
      </c>
      <c r="AA1060" s="33" t="e">
        <f ca="1">OFFSET(Vol!$A$1,1,Main!A1060,1,1)</f>
        <v>#N/A</v>
      </c>
      <c r="AB1060" s="34">
        <f ca="1">OFFSET(Vol!$A$1,2,Main!A1060,1,1)</f>
        <v>51891</v>
      </c>
      <c r="AC1060" s="34">
        <f ca="1">OFFSET(Vol!$A$1,3,Main!A1060,1,1)</f>
        <v>37611</v>
      </c>
      <c r="AD1060" s="34">
        <f ca="1">OFFSET(Vol!$A$1,4,Main!A1060,1,1)</f>
        <v>32685</v>
      </c>
      <c r="AE1060" s="44">
        <f ca="1">OFFSET(Vol!$A$1,5,Main!A1060,1,1)</f>
        <v>23405</v>
      </c>
    </row>
    <row r="1061" spans="1:31" x14ac:dyDescent="0.3">
      <c r="A1061" s="38">
        <v>1056</v>
      </c>
      <c r="B1061" s="16" t="str">
        <f t="shared" ca="1" si="160"/>
        <v/>
      </c>
      <c r="C1061" s="21" t="str">
        <f ca="1">OFFSET(Vol!$A$1,0,Main!A1061,1,1)</f>
        <v>050090</v>
      </c>
      <c r="D1061" s="22">
        <f ca="1">OFFSET(Px!$A$1,1,Main!A1061,1,1)</f>
        <v>535</v>
      </c>
      <c r="E1061" s="22">
        <f ca="1">OFFSET(Px!$A$1,4,Main!A1061,1,1)</f>
        <v>512</v>
      </c>
      <c r="F1061" s="22">
        <f ca="1">OFFSET(Px!$A$1,5,Main!A1061,1,1)</f>
        <v>501</v>
      </c>
      <c r="G1061" s="23">
        <f ca="1">OFFSET(Px!$A$1,6,Main!A1061,1,1)</f>
        <v>501</v>
      </c>
      <c r="H1061" s="28">
        <f t="shared" ca="1" si="161"/>
        <v>6.7864271457085845E-2</v>
      </c>
      <c r="I1061" s="28">
        <f t="shared" ca="1" si="162"/>
        <v>6.7864271457085845E-2</v>
      </c>
      <c r="J1061" s="12">
        <f t="shared" ca="1" si="163"/>
        <v>0</v>
      </c>
      <c r="K1061" s="31">
        <f ca="1">OFFSET(Perf!$A$1,1,Main!A1061,1,1)</f>
        <v>0</v>
      </c>
      <c r="L1061" s="32">
        <f ca="1">OFFSET(Perf!$A$1,2,Main!A1061,1,1)</f>
        <v>0</v>
      </c>
      <c r="M1061" s="32">
        <f ca="1">OFFSET(Perf!$A$1,3,Main!A1061,1,1)</f>
        <v>4.4900000000000002E-2</v>
      </c>
      <c r="N1061" s="32">
        <f ca="1">OFFSET(Perf!$A$1,4,Main!A1061,1,1)</f>
        <v>2.1956087824351211E-2</v>
      </c>
      <c r="O1061" s="32">
        <f ca="1">OFFSET(Perf!$A$1,5,Main!A1061,1,1)</f>
        <v>0</v>
      </c>
      <c r="P1061" s="31">
        <f t="shared" ca="1" si="164"/>
        <v>0</v>
      </c>
      <c r="Q1061" s="32">
        <f t="shared" ca="1" si="165"/>
        <v>3.3079611278663414E-2</v>
      </c>
      <c r="R1061" s="32">
        <f t="shared" ca="1" si="166"/>
        <v>4.079260770901745E-2</v>
      </c>
      <c r="S1061" s="32">
        <f t="shared" ca="1" si="167"/>
        <v>5.6635149139226066E-3</v>
      </c>
      <c r="T1061" s="32">
        <f t="shared" ca="1" si="168"/>
        <v>4.2044060234244285E-2</v>
      </c>
      <c r="U1061" s="28" t="str">
        <f t="shared" ca="1" si="169"/>
        <v/>
      </c>
      <c r="V1061" s="33">
        <f ca="1">OFFSET(Trade!$A$1,1,A1061,1,1)</f>
        <v>0</v>
      </c>
      <c r="W1061" s="34">
        <f ca="1">OFFSET(Trade!$A$1,2,A1061,1,1)</f>
        <v>8983</v>
      </c>
      <c r="X1061" s="34">
        <f ca="1">OFFSET(Trade!$A$1,3,A1061,1,1)</f>
        <v>73181</v>
      </c>
      <c r="Y1061" s="34">
        <f ca="1">OFFSET(Trade!$A$1,4,A1061,1,1)</f>
        <v>2115</v>
      </c>
      <c r="Z1061" s="34">
        <f ca="1">OFFSET(Trade!$A$1,5,A1061,1,1)</f>
        <v>15077</v>
      </c>
      <c r="AA1061" s="33" t="e">
        <f ca="1">OFFSET(Vol!$A$1,1,Main!A1061,1,1)</f>
        <v>#N/A</v>
      </c>
      <c r="AB1061" s="34">
        <f ca="1">OFFSET(Vol!$A$1,2,Main!A1061,1,1)</f>
        <v>271557</v>
      </c>
      <c r="AC1061" s="34">
        <f ca="1">OFFSET(Vol!$A$1,3,Main!A1061,1,1)</f>
        <v>1793977</v>
      </c>
      <c r="AD1061" s="34">
        <f ca="1">OFFSET(Vol!$A$1,4,Main!A1061,1,1)</f>
        <v>373443</v>
      </c>
      <c r="AE1061" s="44">
        <f ca="1">OFFSET(Vol!$A$1,5,Main!A1061,1,1)</f>
        <v>358600</v>
      </c>
    </row>
    <row r="1062" spans="1:31" x14ac:dyDescent="0.3">
      <c r="A1062" s="38">
        <v>1057</v>
      </c>
      <c r="B1062" s="16" t="str">
        <f t="shared" ca="1" si="160"/>
        <v/>
      </c>
      <c r="C1062" s="21" t="str">
        <f ca="1">OFFSET(Vol!$A$1,0,Main!A1062,1,1)</f>
        <v>050110</v>
      </c>
      <c r="D1062" s="22">
        <f ca="1">OFFSET(Px!$A$1,1,Main!A1062,1,1)</f>
        <v>2795</v>
      </c>
      <c r="E1062" s="22">
        <f ca="1">OFFSET(Px!$A$1,4,Main!A1062,1,1)</f>
        <v>2610</v>
      </c>
      <c r="F1062" s="22">
        <f ca="1">OFFSET(Px!$A$1,5,Main!A1062,1,1)</f>
        <v>2655</v>
      </c>
      <c r="G1062" s="23">
        <f ca="1">OFFSET(Px!$A$1,6,Main!A1062,1,1)</f>
        <v>2595</v>
      </c>
      <c r="H1062" s="28">
        <f t="shared" ca="1" si="161"/>
        <v>5.2730696798493515E-2</v>
      </c>
      <c r="I1062" s="28">
        <f t="shared" ca="1" si="162"/>
        <v>7.707129094412335E-2</v>
      </c>
      <c r="J1062" s="12">
        <f t="shared" ca="1" si="163"/>
        <v>0</v>
      </c>
      <c r="K1062" s="31">
        <f ca="1">OFFSET(Perf!$A$1,1,Main!A1062,1,1)</f>
        <v>3.5200000000000002E-2</v>
      </c>
      <c r="L1062" s="32">
        <f ca="1">OFFSET(Perf!$A$1,2,Main!A1062,1,1)</f>
        <v>3.5200000000000002E-2</v>
      </c>
      <c r="M1062" s="32">
        <f ca="1">OFFSET(Perf!$A$1,3,Main!A1062,1,1)</f>
        <v>3.4500000000000003E-2</v>
      </c>
      <c r="N1062" s="32">
        <f ca="1">OFFSET(Perf!$A$1,4,Main!A1062,1,1)</f>
        <v>-1.6949152542372836E-2</v>
      </c>
      <c r="O1062" s="32">
        <f ca="1">OFFSET(Perf!$A$1,5,Main!A1062,1,1)</f>
        <v>2.3121387283236983E-2</v>
      </c>
      <c r="P1062" s="31">
        <f t="shared" ca="1" si="164"/>
        <v>0</v>
      </c>
      <c r="Q1062" s="32">
        <f t="shared" ca="1" si="165"/>
        <v>1.0922676613884762E-2</v>
      </c>
      <c r="R1062" s="32">
        <f t="shared" ca="1" si="166"/>
        <v>1.647033066967556E-2</v>
      </c>
      <c r="S1062" s="32">
        <f t="shared" ca="1" si="167"/>
        <v>5.0354173082845701E-3</v>
      </c>
      <c r="T1062" s="32">
        <f t="shared" ca="1" si="168"/>
        <v>3.2982425442488542E-2</v>
      </c>
      <c r="U1062" s="28" t="str">
        <f t="shared" ca="1" si="169"/>
        <v/>
      </c>
      <c r="V1062" s="33">
        <f ca="1">OFFSET(Trade!$A$1,1,A1062,1,1)</f>
        <v>0</v>
      </c>
      <c r="W1062" s="34">
        <f ca="1">OFFSET(Trade!$A$1,2,A1062,1,1)</f>
        <v>44719</v>
      </c>
      <c r="X1062" s="34">
        <f ca="1">OFFSET(Trade!$A$1,3,A1062,1,1)</f>
        <v>17604</v>
      </c>
      <c r="Y1062" s="34">
        <f ca="1">OFFSET(Trade!$A$1,4,A1062,1,1)</f>
        <v>5886</v>
      </c>
      <c r="Z1062" s="34">
        <f ca="1">OFFSET(Trade!$A$1,5,A1062,1,1)</f>
        <v>36945</v>
      </c>
      <c r="AA1062" s="33" t="e">
        <f ca="1">OFFSET(Vol!$A$1,1,Main!A1062,1,1)</f>
        <v>#N/A</v>
      </c>
      <c r="AB1062" s="34">
        <f ca="1">OFFSET(Vol!$A$1,2,Main!A1062,1,1)</f>
        <v>4094143</v>
      </c>
      <c r="AC1062" s="34">
        <f ca="1">OFFSET(Vol!$A$1,3,Main!A1062,1,1)</f>
        <v>1068831</v>
      </c>
      <c r="AD1062" s="34">
        <f ca="1">OFFSET(Vol!$A$1,4,Main!A1062,1,1)</f>
        <v>1168920</v>
      </c>
      <c r="AE1062" s="44">
        <f ca="1">OFFSET(Vol!$A$1,5,Main!A1062,1,1)</f>
        <v>1120142</v>
      </c>
    </row>
    <row r="1063" spans="1:31" x14ac:dyDescent="0.3">
      <c r="A1063" s="38">
        <v>1058</v>
      </c>
      <c r="B1063" s="16" t="str">
        <f t="shared" ca="1" si="160"/>
        <v/>
      </c>
      <c r="C1063" s="21" t="str">
        <f ca="1">OFFSET(Vol!$A$1,0,Main!A1063,1,1)</f>
        <v>050120</v>
      </c>
      <c r="D1063" s="22">
        <f ca="1">OFFSET(Px!$A$1,1,Main!A1063,1,1)</f>
        <v>1010</v>
      </c>
      <c r="E1063" s="22">
        <f ca="1">OFFSET(Px!$A$1,4,Main!A1063,1,1)</f>
        <v>1010</v>
      </c>
      <c r="F1063" s="22">
        <f ca="1">OFFSET(Px!$A$1,5,Main!A1063,1,1)</f>
        <v>1005</v>
      </c>
      <c r="G1063" s="23">
        <f ca="1">OFFSET(Px!$A$1,6,Main!A1063,1,1)</f>
        <v>1075</v>
      </c>
      <c r="H1063" s="28">
        <f t="shared" ca="1" si="161"/>
        <v>4.9751243781095411E-3</v>
      </c>
      <c r="I1063" s="28">
        <f t="shared" ca="1" si="162"/>
        <v>-6.0465116279069808E-2</v>
      </c>
      <c r="J1063" s="12">
        <f t="shared" ca="1" si="163"/>
        <v>0</v>
      </c>
      <c r="K1063" s="31">
        <f ca="1">OFFSET(Perf!$A$1,1,Main!A1063,1,1)</f>
        <v>2.9600000000000001E-2</v>
      </c>
      <c r="L1063" s="32">
        <f ca="1">OFFSET(Perf!$A$1,2,Main!A1063,1,1)</f>
        <v>2.9600000000000001E-2</v>
      </c>
      <c r="M1063" s="32">
        <f ca="1">OFFSET(Perf!$A$1,3,Main!A1063,1,1)</f>
        <v>-2.87E-2</v>
      </c>
      <c r="N1063" s="32">
        <f ca="1">OFFSET(Perf!$A$1,4,Main!A1063,1,1)</f>
        <v>4.9751243781095411E-3</v>
      </c>
      <c r="O1063" s="32">
        <f ca="1">OFFSET(Perf!$A$1,5,Main!A1063,1,1)</f>
        <v>-6.5116279069767469E-2</v>
      </c>
      <c r="P1063" s="31">
        <f t="shared" ca="1" si="164"/>
        <v>0</v>
      </c>
      <c r="Q1063" s="32">
        <f t="shared" ca="1" si="165"/>
        <v>7.508398913893875E-3</v>
      </c>
      <c r="R1063" s="32">
        <f t="shared" ca="1" si="166"/>
        <v>1.2605373844323123E-2</v>
      </c>
      <c r="S1063" s="32">
        <f t="shared" ca="1" si="167"/>
        <v>3.5833290428704148E-3</v>
      </c>
      <c r="T1063" s="32">
        <f t="shared" ca="1" si="168"/>
        <v>7.9783183073303347E-3</v>
      </c>
      <c r="U1063" s="28" t="str">
        <f t="shared" ca="1" si="169"/>
        <v/>
      </c>
      <c r="V1063" s="33">
        <f ca="1">OFFSET(Trade!$A$1,1,A1063,1,1)</f>
        <v>0</v>
      </c>
      <c r="W1063" s="34">
        <f ca="1">OFFSET(Trade!$A$1,2,A1063,1,1)</f>
        <v>22841</v>
      </c>
      <c r="X1063" s="34">
        <f ca="1">OFFSET(Trade!$A$1,3,A1063,1,1)</f>
        <v>51874</v>
      </c>
      <c r="Y1063" s="34">
        <f ca="1">OFFSET(Trade!$A$1,4,A1063,1,1)</f>
        <v>10927</v>
      </c>
      <c r="Z1063" s="34">
        <f ca="1">OFFSET(Trade!$A$1,5,A1063,1,1)</f>
        <v>65632</v>
      </c>
      <c r="AA1063" s="33" t="e">
        <f ca="1">OFFSET(Vol!$A$1,1,Main!A1063,1,1)</f>
        <v>#N/A</v>
      </c>
      <c r="AB1063" s="34">
        <f ca="1">OFFSET(Vol!$A$1,2,Main!A1063,1,1)</f>
        <v>3042060</v>
      </c>
      <c r="AC1063" s="34">
        <f ca="1">OFFSET(Vol!$A$1,3,Main!A1063,1,1)</f>
        <v>4115229</v>
      </c>
      <c r="AD1063" s="34">
        <f ca="1">OFFSET(Vol!$A$1,4,Main!A1063,1,1)</f>
        <v>3049399</v>
      </c>
      <c r="AE1063" s="44">
        <f ca="1">OFFSET(Vol!$A$1,5,Main!A1063,1,1)</f>
        <v>8226295</v>
      </c>
    </row>
    <row r="1064" spans="1:31" x14ac:dyDescent="0.3">
      <c r="A1064" s="38">
        <v>1059</v>
      </c>
      <c r="B1064" s="16" t="str">
        <f t="shared" ca="1" si="160"/>
        <v/>
      </c>
      <c r="C1064" s="21" t="str">
        <f ca="1">OFFSET(Vol!$A$1,0,Main!A1064,1,1)</f>
        <v>050320</v>
      </c>
      <c r="D1064" s="22">
        <f ca="1">OFFSET(Px!$A$1,1,Main!A1064,1,1)</f>
        <v>1010</v>
      </c>
      <c r="E1064" s="22">
        <f ca="1">OFFSET(Px!$A$1,4,Main!A1064,1,1)</f>
        <v>1010</v>
      </c>
      <c r="F1064" s="22">
        <f ca="1">OFFSET(Px!$A$1,5,Main!A1064,1,1)</f>
        <v>1010</v>
      </c>
      <c r="G1064" s="23">
        <f ca="1">OFFSET(Px!$A$1,6,Main!A1064,1,1)</f>
        <v>1010</v>
      </c>
      <c r="H1064" s="28">
        <f t="shared" ca="1" si="161"/>
        <v>0</v>
      </c>
      <c r="I1064" s="28">
        <f t="shared" ca="1" si="162"/>
        <v>0</v>
      </c>
      <c r="J1064" s="12">
        <f t="shared" ca="1" si="163"/>
        <v>0</v>
      </c>
      <c r="K1064" s="31">
        <f ca="1">OFFSET(Perf!$A$1,1,Main!A1064,1,1)</f>
        <v>0</v>
      </c>
      <c r="L1064" s="32">
        <f ca="1">OFFSET(Perf!$A$1,2,Main!A1064,1,1)</f>
        <v>0</v>
      </c>
      <c r="M1064" s="32">
        <f ca="1">OFFSET(Perf!$A$1,3,Main!A1064,1,1)</f>
        <v>0</v>
      </c>
      <c r="N1064" s="32">
        <f ca="1">OFFSET(Perf!$A$1,4,Main!A1064,1,1)</f>
        <v>0</v>
      </c>
      <c r="O1064" s="32">
        <f ca="1">OFFSET(Perf!$A$1,5,Main!A1064,1,1)</f>
        <v>0</v>
      </c>
      <c r="P1064" s="31">
        <f t="shared" ca="1" si="164"/>
        <v>0</v>
      </c>
      <c r="Q1064" s="32">
        <f t="shared" ca="1" si="165"/>
        <v>0</v>
      </c>
      <c r="R1064" s="32">
        <f t="shared" ca="1" si="166"/>
        <v>0</v>
      </c>
      <c r="S1064" s="32">
        <f t="shared" ca="1" si="167"/>
        <v>0</v>
      </c>
      <c r="T1064" s="32">
        <f t="shared" ca="1" si="168"/>
        <v>0</v>
      </c>
      <c r="U1064" s="28" t="str">
        <f t="shared" ca="1" si="169"/>
        <v/>
      </c>
      <c r="V1064" s="33">
        <f ca="1">OFFSET(Trade!$A$1,1,A1064,1,1)</f>
        <v>0</v>
      </c>
      <c r="W1064" s="34">
        <f ca="1">OFFSET(Trade!$A$1,2,A1064,1,1)</f>
        <v>0</v>
      </c>
      <c r="X1064" s="34">
        <f ca="1">OFFSET(Trade!$A$1,3,A1064,1,1)</f>
        <v>0</v>
      </c>
      <c r="Y1064" s="34">
        <f ca="1">OFFSET(Trade!$A$1,4,A1064,1,1)</f>
        <v>0</v>
      </c>
      <c r="Z1064" s="34">
        <f ca="1">OFFSET(Trade!$A$1,5,A1064,1,1)</f>
        <v>0</v>
      </c>
      <c r="AA1064" s="33" t="e">
        <f ca="1">OFFSET(Vol!$A$1,1,Main!A1064,1,1)</f>
        <v>#N/A</v>
      </c>
      <c r="AB1064" s="34">
        <f ca="1">OFFSET(Vol!$A$1,2,Main!A1064,1,1)</f>
        <v>0</v>
      </c>
      <c r="AC1064" s="34">
        <f ca="1">OFFSET(Vol!$A$1,3,Main!A1064,1,1)</f>
        <v>0</v>
      </c>
      <c r="AD1064" s="34">
        <f ca="1">OFFSET(Vol!$A$1,4,Main!A1064,1,1)</f>
        <v>0</v>
      </c>
      <c r="AE1064" s="44">
        <f ca="1">OFFSET(Vol!$A$1,5,Main!A1064,1,1)</f>
        <v>0</v>
      </c>
    </row>
    <row r="1065" spans="1:31" x14ac:dyDescent="0.3">
      <c r="A1065" s="38">
        <v>1060</v>
      </c>
      <c r="B1065" s="16" t="str">
        <f t="shared" ca="1" si="160"/>
        <v/>
      </c>
      <c r="C1065" s="21" t="str">
        <f ca="1">OFFSET(Vol!$A$1,0,Main!A1065,1,1)</f>
        <v>050540</v>
      </c>
      <c r="D1065" s="22">
        <f ca="1">OFFSET(Px!$A$1,1,Main!A1065,1,1)</f>
        <v>282</v>
      </c>
      <c r="E1065" s="22">
        <f ca="1">OFFSET(Px!$A$1,4,Main!A1065,1,1)</f>
        <v>282</v>
      </c>
      <c r="F1065" s="22">
        <f ca="1">OFFSET(Px!$A$1,5,Main!A1065,1,1)</f>
        <v>282</v>
      </c>
      <c r="G1065" s="23">
        <f ca="1">OFFSET(Px!$A$1,6,Main!A1065,1,1)</f>
        <v>282</v>
      </c>
      <c r="H1065" s="28">
        <f t="shared" ca="1" si="161"/>
        <v>0</v>
      </c>
      <c r="I1065" s="28">
        <f t="shared" ca="1" si="162"/>
        <v>0</v>
      </c>
      <c r="J1065" s="12">
        <f t="shared" ca="1" si="163"/>
        <v>0</v>
      </c>
      <c r="K1065" s="31">
        <f ca="1">OFFSET(Perf!$A$1,1,Main!A1065,1,1)</f>
        <v>0</v>
      </c>
      <c r="L1065" s="32">
        <f ca="1">OFFSET(Perf!$A$1,2,Main!A1065,1,1)</f>
        <v>0</v>
      </c>
      <c r="M1065" s="32">
        <f ca="1">OFFSET(Perf!$A$1,3,Main!A1065,1,1)</f>
        <v>0</v>
      </c>
      <c r="N1065" s="32">
        <f ca="1">OFFSET(Perf!$A$1,4,Main!A1065,1,1)</f>
        <v>0</v>
      </c>
      <c r="O1065" s="32">
        <f ca="1">OFFSET(Perf!$A$1,5,Main!A1065,1,1)</f>
        <v>0</v>
      </c>
      <c r="P1065" s="31">
        <f t="shared" ca="1" si="164"/>
        <v>0</v>
      </c>
      <c r="Q1065" s="32">
        <f t="shared" ca="1" si="165"/>
        <v>0</v>
      </c>
      <c r="R1065" s="32">
        <f t="shared" ca="1" si="166"/>
        <v>0</v>
      </c>
      <c r="S1065" s="32">
        <f t="shared" ca="1" si="167"/>
        <v>0</v>
      </c>
      <c r="T1065" s="32">
        <f t="shared" ca="1" si="168"/>
        <v>0</v>
      </c>
      <c r="U1065" s="28" t="str">
        <f t="shared" ca="1" si="169"/>
        <v/>
      </c>
      <c r="V1065" s="33">
        <f ca="1">OFFSET(Trade!$A$1,1,A1065,1,1)</f>
        <v>0</v>
      </c>
      <c r="W1065" s="34">
        <f ca="1">OFFSET(Trade!$A$1,2,A1065,1,1)</f>
        <v>0</v>
      </c>
      <c r="X1065" s="34">
        <f ca="1">OFFSET(Trade!$A$1,3,A1065,1,1)</f>
        <v>0</v>
      </c>
      <c r="Y1065" s="34">
        <f ca="1">OFFSET(Trade!$A$1,4,A1065,1,1)</f>
        <v>0</v>
      </c>
      <c r="Z1065" s="34">
        <f ca="1">OFFSET(Trade!$A$1,5,A1065,1,1)</f>
        <v>0</v>
      </c>
      <c r="AA1065" s="33" t="e">
        <f ca="1">OFFSET(Vol!$A$1,1,Main!A1065,1,1)</f>
        <v>#N/A</v>
      </c>
      <c r="AB1065" s="34">
        <f ca="1">OFFSET(Vol!$A$1,2,Main!A1065,1,1)</f>
        <v>0</v>
      </c>
      <c r="AC1065" s="34">
        <f ca="1">OFFSET(Vol!$A$1,3,Main!A1065,1,1)</f>
        <v>0</v>
      </c>
      <c r="AD1065" s="34">
        <f ca="1">OFFSET(Vol!$A$1,4,Main!A1065,1,1)</f>
        <v>0</v>
      </c>
      <c r="AE1065" s="44">
        <f ca="1">OFFSET(Vol!$A$1,5,Main!A1065,1,1)</f>
        <v>0</v>
      </c>
    </row>
    <row r="1066" spans="1:31" x14ac:dyDescent="0.3">
      <c r="A1066" s="38">
        <v>1061</v>
      </c>
      <c r="B1066" s="16" t="str">
        <f t="shared" ca="1" si="160"/>
        <v/>
      </c>
      <c r="C1066" s="21" t="str">
        <f ca="1">OFFSET(Vol!$A$1,0,Main!A1066,1,1)</f>
        <v>050760</v>
      </c>
      <c r="D1066" s="22">
        <f ca="1">OFFSET(Px!$A$1,1,Main!A1066,1,1)</f>
        <v>6790</v>
      </c>
      <c r="E1066" s="22">
        <f ca="1">OFFSET(Px!$A$1,4,Main!A1066,1,1)</f>
        <v>6730</v>
      </c>
      <c r="F1066" s="22">
        <f ca="1">OFFSET(Px!$A$1,5,Main!A1066,1,1)</f>
        <v>6960</v>
      </c>
      <c r="G1066" s="23">
        <f ca="1">OFFSET(Px!$A$1,6,Main!A1066,1,1)</f>
        <v>7090</v>
      </c>
      <c r="H1066" s="28">
        <f t="shared" ca="1" si="161"/>
        <v>-2.4425287356321879E-2</v>
      </c>
      <c r="I1066" s="28">
        <f t="shared" ca="1" si="162"/>
        <v>-4.2313117066290595E-2</v>
      </c>
      <c r="J1066" s="12">
        <f t="shared" ca="1" si="163"/>
        <v>0</v>
      </c>
      <c r="K1066" s="31">
        <f ca="1">OFFSET(Perf!$A$1,1,Main!A1066,1,1)</f>
        <v>-1.3100000000000001E-2</v>
      </c>
      <c r="L1066" s="32">
        <f ca="1">OFFSET(Perf!$A$1,2,Main!A1066,1,1)</f>
        <v>-1.3100000000000001E-2</v>
      </c>
      <c r="M1066" s="32">
        <f ca="1">OFFSET(Perf!$A$1,3,Main!A1066,1,1)</f>
        <v>2.23E-2</v>
      </c>
      <c r="N1066" s="32">
        <f ca="1">OFFSET(Perf!$A$1,4,Main!A1066,1,1)</f>
        <v>-3.3045977011494254E-2</v>
      </c>
      <c r="O1066" s="32">
        <f ca="1">OFFSET(Perf!$A$1,5,Main!A1066,1,1)</f>
        <v>-1.833568406205921E-2</v>
      </c>
      <c r="P1066" s="31">
        <f t="shared" ca="1" si="164"/>
        <v>0</v>
      </c>
      <c r="Q1066" s="32">
        <f t="shared" ca="1" si="165"/>
        <v>1.40234510856064E-2</v>
      </c>
      <c r="R1066" s="32">
        <f t="shared" ca="1" si="166"/>
        <v>3.4509132192722128E-2</v>
      </c>
      <c r="S1066" s="32">
        <f t="shared" ca="1" si="167"/>
        <v>1.4242142133389568E-2</v>
      </c>
      <c r="T1066" s="32">
        <f t="shared" ca="1" si="168"/>
        <v>3.8330177737231297E-2</v>
      </c>
      <c r="U1066" s="28" t="str">
        <f t="shared" ca="1" si="169"/>
        <v/>
      </c>
      <c r="V1066" s="33">
        <f ca="1">OFFSET(Trade!$A$1,1,A1066,1,1)</f>
        <v>0</v>
      </c>
      <c r="W1066" s="34">
        <f ca="1">OFFSET(Trade!$A$1,2,A1066,1,1)</f>
        <v>2258</v>
      </c>
      <c r="X1066" s="34">
        <f ca="1">OFFSET(Trade!$A$1,3,A1066,1,1)</f>
        <v>8663</v>
      </c>
      <c r="Y1066" s="34">
        <f ca="1">OFFSET(Trade!$A$1,4,A1066,1,1)</f>
        <v>5538</v>
      </c>
      <c r="Z1066" s="34">
        <f ca="1">OFFSET(Trade!$A$1,5,A1066,1,1)</f>
        <v>8361</v>
      </c>
      <c r="AA1066" s="33" t="e">
        <f ca="1">OFFSET(Vol!$A$1,1,Main!A1066,1,1)</f>
        <v>#N/A</v>
      </c>
      <c r="AB1066" s="34">
        <f ca="1">OFFSET(Vol!$A$1,2,Main!A1066,1,1)</f>
        <v>161016</v>
      </c>
      <c r="AC1066" s="34">
        <f ca="1">OFFSET(Vol!$A$1,3,Main!A1066,1,1)</f>
        <v>251035</v>
      </c>
      <c r="AD1066" s="34">
        <f ca="1">OFFSET(Vol!$A$1,4,Main!A1066,1,1)</f>
        <v>388846</v>
      </c>
      <c r="AE1066" s="44">
        <f ca="1">OFFSET(Vol!$A$1,5,Main!A1066,1,1)</f>
        <v>218131</v>
      </c>
    </row>
    <row r="1067" spans="1:31" x14ac:dyDescent="0.3">
      <c r="A1067" s="38">
        <v>1062</v>
      </c>
      <c r="B1067" s="16" t="str">
        <f t="shared" ca="1" si="160"/>
        <v/>
      </c>
      <c r="C1067" s="21" t="str">
        <f ca="1">OFFSET(Vol!$A$1,0,Main!A1067,1,1)</f>
        <v>050860</v>
      </c>
      <c r="D1067" s="22">
        <f ca="1">OFFSET(Px!$A$1,1,Main!A1067,1,1)</f>
        <v>2910</v>
      </c>
      <c r="E1067" s="22">
        <f ca="1">OFFSET(Px!$A$1,4,Main!A1067,1,1)</f>
        <v>2945</v>
      </c>
      <c r="F1067" s="22">
        <f ca="1">OFFSET(Px!$A$1,5,Main!A1067,1,1)</f>
        <v>2880</v>
      </c>
      <c r="G1067" s="23">
        <f ca="1">OFFSET(Px!$A$1,6,Main!A1067,1,1)</f>
        <v>2905</v>
      </c>
      <c r="H1067" s="28">
        <f t="shared" ca="1" si="161"/>
        <v>1.0416666666666741E-2</v>
      </c>
      <c r="I1067" s="28">
        <f t="shared" ca="1" si="162"/>
        <v>1.7211703958692759E-3</v>
      </c>
      <c r="J1067" s="12">
        <f t="shared" ca="1" si="163"/>
        <v>0</v>
      </c>
      <c r="K1067" s="31">
        <f ca="1">OFFSET(Perf!$A$1,1,Main!A1067,1,1)</f>
        <v>-3.4000000000000002E-3</v>
      </c>
      <c r="L1067" s="32">
        <f ca="1">OFFSET(Perf!$A$1,2,Main!A1067,1,1)</f>
        <v>-3.4000000000000002E-3</v>
      </c>
      <c r="M1067" s="32">
        <f ca="1">OFFSET(Perf!$A$1,3,Main!A1067,1,1)</f>
        <v>-8.5000000000000006E-3</v>
      </c>
      <c r="N1067" s="32">
        <f ca="1">OFFSET(Perf!$A$1,4,Main!A1067,1,1)</f>
        <v>2.256944444444442E-2</v>
      </c>
      <c r="O1067" s="32">
        <f ca="1">OFFSET(Perf!$A$1,5,Main!A1067,1,1)</f>
        <v>-8.6058519793459354E-3</v>
      </c>
      <c r="P1067" s="31">
        <f t="shared" ca="1" si="164"/>
        <v>0</v>
      </c>
      <c r="Q1067" s="32">
        <f t="shared" ca="1" si="165"/>
        <v>0</v>
      </c>
      <c r="R1067" s="32">
        <f t="shared" ca="1" si="166"/>
        <v>2.0613164625889333E-2</v>
      </c>
      <c r="S1067" s="32">
        <f t="shared" ca="1" si="167"/>
        <v>2.2212323910311055E-2</v>
      </c>
      <c r="T1067" s="32">
        <f t="shared" ca="1" si="168"/>
        <v>2.0335282861224161E-2</v>
      </c>
      <c r="U1067" s="28" t="str">
        <f t="shared" ca="1" si="169"/>
        <v/>
      </c>
      <c r="V1067" s="33">
        <f ca="1">OFFSET(Trade!$A$1,1,A1067,1,1)</f>
        <v>0</v>
      </c>
      <c r="W1067" s="34">
        <f ca="1">OFFSET(Trade!$A$1,2,A1067,1,1)</f>
        <v>0</v>
      </c>
      <c r="X1067" s="34">
        <f ca="1">OFFSET(Trade!$A$1,3,A1067,1,1)</f>
        <v>2877</v>
      </c>
      <c r="Y1067" s="34">
        <f ca="1">OFFSET(Trade!$A$1,4,A1067,1,1)</f>
        <v>8677</v>
      </c>
      <c r="Z1067" s="34">
        <f ca="1">OFFSET(Trade!$A$1,5,A1067,1,1)</f>
        <v>3018</v>
      </c>
      <c r="AA1067" s="33" t="e">
        <f ca="1">OFFSET(Vol!$A$1,1,Main!A1067,1,1)</f>
        <v>#N/A</v>
      </c>
      <c r="AB1067" s="34">
        <f ca="1">OFFSET(Vol!$A$1,2,Main!A1067,1,1)</f>
        <v>77595</v>
      </c>
      <c r="AC1067" s="34">
        <f ca="1">OFFSET(Vol!$A$1,3,Main!A1067,1,1)</f>
        <v>139571</v>
      </c>
      <c r="AD1067" s="34">
        <f ca="1">OFFSET(Vol!$A$1,4,Main!A1067,1,1)</f>
        <v>390639</v>
      </c>
      <c r="AE1067" s="44">
        <f ca="1">OFFSET(Vol!$A$1,5,Main!A1067,1,1)</f>
        <v>148412</v>
      </c>
    </row>
    <row r="1068" spans="1:31" x14ac:dyDescent="0.3">
      <c r="A1068" s="38">
        <v>1063</v>
      </c>
      <c r="B1068" s="16" t="str">
        <f t="shared" ca="1" si="160"/>
        <v/>
      </c>
      <c r="C1068" s="21" t="str">
        <f ca="1">OFFSET(Vol!$A$1,0,Main!A1068,1,1)</f>
        <v>050890</v>
      </c>
      <c r="D1068" s="22">
        <f ca="1">OFFSET(Px!$A$1,1,Main!A1068,1,1)</f>
        <v>5880</v>
      </c>
      <c r="E1068" s="22">
        <f ca="1">OFFSET(Px!$A$1,4,Main!A1068,1,1)</f>
        <v>5670</v>
      </c>
      <c r="F1068" s="22">
        <f ca="1">OFFSET(Px!$A$1,5,Main!A1068,1,1)</f>
        <v>5820</v>
      </c>
      <c r="G1068" s="23">
        <f ca="1">OFFSET(Px!$A$1,6,Main!A1068,1,1)</f>
        <v>5870</v>
      </c>
      <c r="H1068" s="28">
        <f t="shared" ca="1" si="161"/>
        <v>1.0309278350515427E-2</v>
      </c>
      <c r="I1068" s="28">
        <f t="shared" ca="1" si="162"/>
        <v>1.7035775127767216E-3</v>
      </c>
      <c r="J1068" s="12">
        <f t="shared" ca="1" si="163"/>
        <v>0</v>
      </c>
      <c r="K1068" s="31">
        <f ca="1">OFFSET(Perf!$A$1,1,Main!A1068,1,1)</f>
        <v>-1.5100000000000001E-2</v>
      </c>
      <c r="L1068" s="32">
        <f ca="1">OFFSET(Perf!$A$1,2,Main!A1068,1,1)</f>
        <v>-1.5100000000000001E-2</v>
      </c>
      <c r="M1068" s="32">
        <f ca="1">OFFSET(Perf!$A$1,3,Main!A1068,1,1)</f>
        <v>5.2900000000000003E-2</v>
      </c>
      <c r="N1068" s="32">
        <f ca="1">OFFSET(Perf!$A$1,4,Main!A1068,1,1)</f>
        <v>-2.5773195876288679E-2</v>
      </c>
      <c r="O1068" s="32">
        <f ca="1">OFFSET(Perf!$A$1,5,Main!A1068,1,1)</f>
        <v>-8.5178875638841633E-3</v>
      </c>
      <c r="P1068" s="31">
        <f t="shared" ca="1" si="164"/>
        <v>0</v>
      </c>
      <c r="Q1068" s="32">
        <f t="shared" ca="1" si="165"/>
        <v>1.2046165841230796E-2</v>
      </c>
      <c r="R1068" s="32">
        <f t="shared" ca="1" si="166"/>
        <v>1.2225683564611433E-2</v>
      </c>
      <c r="S1068" s="32">
        <f t="shared" ca="1" si="167"/>
        <v>9.5401775346715696E-3</v>
      </c>
      <c r="T1068" s="32">
        <f t="shared" ca="1" si="168"/>
        <v>1.3205982049969327E-2</v>
      </c>
      <c r="U1068" s="28" t="str">
        <f t="shared" ca="1" si="169"/>
        <v/>
      </c>
      <c r="V1068" s="33">
        <f ca="1">OFFSET(Trade!$A$1,1,A1068,1,1)</f>
        <v>0</v>
      </c>
      <c r="W1068" s="34">
        <f ca="1">OFFSET(Trade!$A$1,2,A1068,1,1)</f>
        <v>27424</v>
      </c>
      <c r="X1068" s="34">
        <f ca="1">OFFSET(Trade!$A$1,3,A1068,1,1)</f>
        <v>59166</v>
      </c>
      <c r="Y1068" s="34">
        <f ca="1">OFFSET(Trade!$A$1,4,A1068,1,1)</f>
        <v>33850</v>
      </c>
      <c r="Z1068" s="34">
        <f ca="1">OFFSET(Trade!$A$1,5,A1068,1,1)</f>
        <v>141562</v>
      </c>
      <c r="AA1068" s="33" t="e">
        <f ca="1">OFFSET(Vol!$A$1,1,Main!A1068,1,1)</f>
        <v>#N/A</v>
      </c>
      <c r="AB1068" s="34">
        <f ca="1">OFFSET(Vol!$A$1,2,Main!A1068,1,1)</f>
        <v>2276575</v>
      </c>
      <c r="AC1068" s="34">
        <f ca="1">OFFSET(Vol!$A$1,3,Main!A1068,1,1)</f>
        <v>4839484</v>
      </c>
      <c r="AD1068" s="34">
        <f ca="1">OFFSET(Vol!$A$1,4,Main!A1068,1,1)</f>
        <v>3548152</v>
      </c>
      <c r="AE1068" s="44">
        <f ca="1">OFFSET(Vol!$A$1,5,Main!A1068,1,1)</f>
        <v>10719536</v>
      </c>
    </row>
    <row r="1069" spans="1:31" x14ac:dyDescent="0.3">
      <c r="A1069" s="38">
        <v>1064</v>
      </c>
      <c r="B1069" s="16" t="str">
        <f t="shared" ca="1" si="160"/>
        <v/>
      </c>
      <c r="C1069" s="21" t="str">
        <f ca="1">OFFSET(Vol!$A$1,0,Main!A1069,1,1)</f>
        <v>050960</v>
      </c>
      <c r="D1069" s="22">
        <f ca="1">OFFSET(Px!$A$1,1,Main!A1069,1,1)</f>
        <v>5890</v>
      </c>
      <c r="E1069" s="22">
        <f ca="1">OFFSET(Px!$A$1,4,Main!A1069,1,1)</f>
        <v>5940</v>
      </c>
      <c r="F1069" s="22">
        <f ca="1">OFFSET(Px!$A$1,5,Main!A1069,1,1)</f>
        <v>5900</v>
      </c>
      <c r="G1069" s="23">
        <f ca="1">OFFSET(Px!$A$1,6,Main!A1069,1,1)</f>
        <v>5830</v>
      </c>
      <c r="H1069" s="28">
        <f t="shared" ca="1" si="161"/>
        <v>-1.6949152542372614E-3</v>
      </c>
      <c r="I1069" s="28">
        <f t="shared" ca="1" si="162"/>
        <v>1.0291595197255532E-2</v>
      </c>
      <c r="J1069" s="12">
        <f t="shared" ca="1" si="163"/>
        <v>1</v>
      </c>
      <c r="K1069" s="31">
        <f ca="1">OFFSET(Perf!$A$1,1,Main!A1069,1,1)</f>
        <v>-8.3999999999999995E-3</v>
      </c>
      <c r="L1069" s="32">
        <f ca="1">OFFSET(Perf!$A$1,2,Main!A1069,1,1)</f>
        <v>-8.3999999999999995E-3</v>
      </c>
      <c r="M1069" s="32">
        <f ca="1">OFFSET(Perf!$A$1,3,Main!A1069,1,1)</f>
        <v>0</v>
      </c>
      <c r="N1069" s="32">
        <f ca="1">OFFSET(Perf!$A$1,4,Main!A1069,1,1)</f>
        <v>6.7796610169490457E-3</v>
      </c>
      <c r="O1069" s="32">
        <f ca="1">OFFSET(Perf!$A$1,5,Main!A1069,1,1)</f>
        <v>1.2006861063464935E-2</v>
      </c>
      <c r="P1069" s="31">
        <f t="shared" ca="1" si="164"/>
        <v>0</v>
      </c>
      <c r="Q1069" s="32">
        <f t="shared" ca="1" si="165"/>
        <v>0</v>
      </c>
      <c r="R1069" s="32">
        <f t="shared" ca="1" si="166"/>
        <v>1.5531660692951015E-2</v>
      </c>
      <c r="S1069" s="32">
        <f t="shared" ca="1" si="167"/>
        <v>8.2413870749831114E-2</v>
      </c>
      <c r="T1069" s="32">
        <f t="shared" ca="1" si="168"/>
        <v>0</v>
      </c>
      <c r="U1069" s="28" t="str">
        <f t="shared" ca="1" si="169"/>
        <v/>
      </c>
      <c r="V1069" s="33">
        <f ca="1">OFFSET(Trade!$A$1,1,A1069,1,1)</f>
        <v>0</v>
      </c>
      <c r="W1069" s="34">
        <f ca="1">OFFSET(Trade!$A$1,2,A1069,1,1)</f>
        <v>0</v>
      </c>
      <c r="X1069" s="34">
        <f ca="1">OFFSET(Trade!$A$1,3,A1069,1,1)</f>
        <v>26</v>
      </c>
      <c r="Y1069" s="34">
        <f ca="1">OFFSET(Trade!$A$1,4,A1069,1,1)</f>
        <v>366</v>
      </c>
      <c r="Z1069" s="34">
        <f ca="1">OFFSET(Trade!$A$1,5,A1069,1,1)</f>
        <v>0</v>
      </c>
      <c r="AA1069" s="33" t="e">
        <f ca="1">OFFSET(Vol!$A$1,1,Main!A1069,1,1)</f>
        <v>#N/A</v>
      </c>
      <c r="AB1069" s="34">
        <f ca="1">OFFSET(Vol!$A$1,2,Main!A1069,1,1)</f>
        <v>1649</v>
      </c>
      <c r="AC1069" s="34">
        <f ca="1">OFFSET(Vol!$A$1,3,Main!A1069,1,1)</f>
        <v>1674</v>
      </c>
      <c r="AD1069" s="34">
        <f ca="1">OFFSET(Vol!$A$1,4,Main!A1069,1,1)</f>
        <v>4441</v>
      </c>
      <c r="AE1069" s="44">
        <f ca="1">OFFSET(Vol!$A$1,5,Main!A1069,1,1)</f>
        <v>5860</v>
      </c>
    </row>
    <row r="1070" spans="1:31" x14ac:dyDescent="0.3">
      <c r="A1070" s="38">
        <v>1065</v>
      </c>
      <c r="B1070" s="16" t="str">
        <f t="shared" ca="1" si="160"/>
        <v/>
      </c>
      <c r="C1070" s="21" t="str">
        <f ca="1">OFFSET(Vol!$A$1,0,Main!A1070,1,1)</f>
        <v>051160</v>
      </c>
      <c r="D1070" s="22">
        <f ca="1">OFFSET(Px!$A$1,1,Main!A1070,1,1)</f>
        <v>10800</v>
      </c>
      <c r="E1070" s="22">
        <f ca="1">OFFSET(Px!$A$1,4,Main!A1070,1,1)</f>
        <v>10400</v>
      </c>
      <c r="F1070" s="22">
        <f ca="1">OFFSET(Px!$A$1,5,Main!A1070,1,1)</f>
        <v>10650</v>
      </c>
      <c r="G1070" s="23">
        <f ca="1">OFFSET(Px!$A$1,6,Main!A1070,1,1)</f>
        <v>11100</v>
      </c>
      <c r="H1070" s="28">
        <f t="shared" ca="1" si="161"/>
        <v>1.4084507042253502E-2</v>
      </c>
      <c r="I1070" s="28">
        <f t="shared" ca="1" si="162"/>
        <v>-2.7027027027026973E-2</v>
      </c>
      <c r="J1070" s="12">
        <f t="shared" ca="1" si="163"/>
        <v>0</v>
      </c>
      <c r="K1070" s="31">
        <f ca="1">OFFSET(Perf!$A$1,1,Main!A1070,1,1)</f>
        <v>3.3500000000000002E-2</v>
      </c>
      <c r="L1070" s="32">
        <f ca="1">OFFSET(Perf!$A$1,2,Main!A1070,1,1)</f>
        <v>3.3500000000000002E-2</v>
      </c>
      <c r="M1070" s="32">
        <f ca="1">OFFSET(Perf!$A$1,3,Main!A1070,1,1)</f>
        <v>4.7999999999999996E-3</v>
      </c>
      <c r="N1070" s="32">
        <f ca="1">OFFSET(Perf!$A$1,4,Main!A1070,1,1)</f>
        <v>-2.3474178403755874E-2</v>
      </c>
      <c r="O1070" s="32">
        <f ca="1">OFFSET(Perf!$A$1,5,Main!A1070,1,1)</f>
        <v>-4.0540540540540571E-2</v>
      </c>
      <c r="P1070" s="31">
        <f t="shared" ca="1" si="164"/>
        <v>0</v>
      </c>
      <c r="Q1070" s="32">
        <f t="shared" ca="1" si="165"/>
        <v>1.8101230339682549E-2</v>
      </c>
      <c r="R1070" s="32">
        <f t="shared" ca="1" si="166"/>
        <v>4.7339067192383913E-2</v>
      </c>
      <c r="S1070" s="32">
        <f t="shared" ca="1" si="167"/>
        <v>6.5430403212396307E-2</v>
      </c>
      <c r="T1070" s="32">
        <f t="shared" ca="1" si="168"/>
        <v>3.0106491054696042E-2</v>
      </c>
      <c r="U1070" s="28" t="str">
        <f t="shared" ca="1" si="169"/>
        <v/>
      </c>
      <c r="V1070" s="33">
        <f ca="1">OFFSET(Trade!$A$1,1,A1070,1,1)</f>
        <v>0</v>
      </c>
      <c r="W1070" s="34">
        <f ca="1">OFFSET(Trade!$A$1,2,A1070,1,1)</f>
        <v>6522</v>
      </c>
      <c r="X1070" s="34">
        <f ca="1">OFFSET(Trade!$A$1,3,A1070,1,1)</f>
        <v>11586</v>
      </c>
      <c r="Y1070" s="34">
        <f ca="1">OFFSET(Trade!$A$1,4,A1070,1,1)</f>
        <v>10624</v>
      </c>
      <c r="Z1070" s="34">
        <f ca="1">OFFSET(Trade!$A$1,5,A1070,1,1)</f>
        <v>10876</v>
      </c>
      <c r="AA1070" s="33" t="e">
        <f ca="1">OFFSET(Vol!$A$1,1,Main!A1070,1,1)</f>
        <v>#N/A</v>
      </c>
      <c r="AB1070" s="34">
        <f ca="1">OFFSET(Vol!$A$1,2,Main!A1070,1,1)</f>
        <v>360307</v>
      </c>
      <c r="AC1070" s="34">
        <f ca="1">OFFSET(Vol!$A$1,3,Main!A1070,1,1)</f>
        <v>244745</v>
      </c>
      <c r="AD1070" s="34">
        <f ca="1">OFFSET(Vol!$A$1,4,Main!A1070,1,1)</f>
        <v>162371</v>
      </c>
      <c r="AE1070" s="44">
        <f ca="1">OFFSET(Vol!$A$1,5,Main!A1070,1,1)</f>
        <v>361251</v>
      </c>
    </row>
    <row r="1071" spans="1:31" x14ac:dyDescent="0.3">
      <c r="A1071" s="38">
        <v>1066</v>
      </c>
      <c r="B1071" s="16" t="str">
        <f t="shared" ca="1" si="160"/>
        <v/>
      </c>
      <c r="C1071" s="21" t="str">
        <f ca="1">OFFSET(Vol!$A$1,0,Main!A1071,1,1)</f>
        <v>051360</v>
      </c>
      <c r="D1071" s="22">
        <f ca="1">OFFSET(Px!$A$1,1,Main!A1071,1,1)</f>
        <v>6700</v>
      </c>
      <c r="E1071" s="22">
        <f ca="1">OFFSET(Px!$A$1,4,Main!A1071,1,1)</f>
        <v>6600</v>
      </c>
      <c r="F1071" s="22">
        <f ca="1">OFFSET(Px!$A$1,5,Main!A1071,1,1)</f>
        <v>6650</v>
      </c>
      <c r="G1071" s="23">
        <f ca="1">OFFSET(Px!$A$1,6,Main!A1071,1,1)</f>
        <v>6490</v>
      </c>
      <c r="H1071" s="28">
        <f t="shared" ca="1" si="161"/>
        <v>7.5187969924812581E-3</v>
      </c>
      <c r="I1071" s="28">
        <f t="shared" ca="1" si="162"/>
        <v>3.2357473035439233E-2</v>
      </c>
      <c r="J1071" s="12">
        <f t="shared" ca="1" si="163"/>
        <v>0</v>
      </c>
      <c r="K1071" s="31">
        <f ca="1">OFFSET(Perf!$A$1,1,Main!A1071,1,1)</f>
        <v>9.0000000000000011E-3</v>
      </c>
      <c r="L1071" s="32">
        <f ca="1">OFFSET(Perf!$A$1,2,Main!A1071,1,1)</f>
        <v>9.0000000000000011E-3</v>
      </c>
      <c r="M1071" s="32">
        <f ca="1">OFFSET(Perf!$A$1,3,Main!A1071,1,1)</f>
        <v>6.0999999999999995E-3</v>
      </c>
      <c r="N1071" s="32">
        <f ca="1">OFFSET(Perf!$A$1,4,Main!A1071,1,1)</f>
        <v>-7.5187969924812581E-3</v>
      </c>
      <c r="O1071" s="32">
        <f ca="1">OFFSET(Perf!$A$1,5,Main!A1071,1,1)</f>
        <v>2.4653312788905923E-2</v>
      </c>
      <c r="P1071" s="31">
        <f t="shared" ca="1" si="164"/>
        <v>0</v>
      </c>
      <c r="Q1071" s="32">
        <f t="shared" ca="1" si="165"/>
        <v>3.0045016077170417E-2</v>
      </c>
      <c r="R1071" s="32">
        <f t="shared" ca="1" si="166"/>
        <v>0</v>
      </c>
      <c r="S1071" s="32">
        <f t="shared" ca="1" si="167"/>
        <v>1.4861690397430366E-3</v>
      </c>
      <c r="T1071" s="32">
        <f t="shared" ca="1" si="168"/>
        <v>1.1382130464599733E-2</v>
      </c>
      <c r="U1071" s="28" t="str">
        <f t="shared" ca="1" si="169"/>
        <v/>
      </c>
      <c r="V1071" s="33">
        <f ca="1">OFFSET(Trade!$A$1,1,A1071,1,1)</f>
        <v>0</v>
      </c>
      <c r="W1071" s="34">
        <f ca="1">OFFSET(Trade!$A$1,2,A1071,1,1)</f>
        <v>1168</v>
      </c>
      <c r="X1071" s="34">
        <f ca="1">OFFSET(Trade!$A$1,3,A1071,1,1)</f>
        <v>0</v>
      </c>
      <c r="Y1071" s="34">
        <f ca="1">OFFSET(Trade!$A$1,4,A1071,1,1)</f>
        <v>93</v>
      </c>
      <c r="Z1071" s="34">
        <f ca="1">OFFSET(Trade!$A$1,5,A1071,1,1)</f>
        <v>1112</v>
      </c>
      <c r="AA1071" s="33" t="e">
        <f ca="1">OFFSET(Vol!$A$1,1,Main!A1071,1,1)</f>
        <v>#N/A</v>
      </c>
      <c r="AB1071" s="34">
        <f ca="1">OFFSET(Vol!$A$1,2,Main!A1071,1,1)</f>
        <v>38875</v>
      </c>
      <c r="AC1071" s="34">
        <f ca="1">OFFSET(Vol!$A$1,3,Main!A1071,1,1)</f>
        <v>48662</v>
      </c>
      <c r="AD1071" s="34">
        <f ca="1">OFFSET(Vol!$A$1,4,Main!A1071,1,1)</f>
        <v>62577</v>
      </c>
      <c r="AE1071" s="44">
        <f ca="1">OFFSET(Vol!$A$1,5,Main!A1071,1,1)</f>
        <v>97697</v>
      </c>
    </row>
    <row r="1072" spans="1:31" x14ac:dyDescent="0.3">
      <c r="A1072" s="38">
        <v>1067</v>
      </c>
      <c r="B1072" s="16" t="str">
        <f t="shared" ca="1" si="160"/>
        <v/>
      </c>
      <c r="C1072" s="21" t="str">
        <f ca="1">OFFSET(Vol!$A$1,0,Main!A1072,1,1)</f>
        <v>051370</v>
      </c>
      <c r="D1072" s="22">
        <f ca="1">OFFSET(Px!$A$1,1,Main!A1072,1,1)</f>
        <v>12800</v>
      </c>
      <c r="E1072" s="22">
        <f ca="1">OFFSET(Px!$A$1,4,Main!A1072,1,1)</f>
        <v>12850</v>
      </c>
      <c r="F1072" s="22">
        <f ca="1">OFFSET(Px!$A$1,5,Main!A1072,1,1)</f>
        <v>12650</v>
      </c>
      <c r="G1072" s="23">
        <f ca="1">OFFSET(Px!$A$1,6,Main!A1072,1,1)</f>
        <v>12800</v>
      </c>
      <c r="H1072" s="28">
        <f t="shared" ca="1" si="161"/>
        <v>1.1857707509881354E-2</v>
      </c>
      <c r="I1072" s="28">
        <f t="shared" ca="1" si="162"/>
        <v>0</v>
      </c>
      <c r="J1072" s="12">
        <f t="shared" ca="1" si="163"/>
        <v>0</v>
      </c>
      <c r="K1072" s="31">
        <f ca="1">OFFSET(Perf!$A$1,1,Main!A1072,1,1)</f>
        <v>-7.8000000000000005E-3</v>
      </c>
      <c r="L1072" s="32">
        <f ca="1">OFFSET(Perf!$A$1,2,Main!A1072,1,1)</f>
        <v>-7.8000000000000005E-3</v>
      </c>
      <c r="M1072" s="32">
        <f ca="1">OFFSET(Perf!$A$1,3,Main!A1072,1,1)</f>
        <v>3.9000000000000003E-3</v>
      </c>
      <c r="N1072" s="32">
        <f ca="1">OFFSET(Perf!$A$1,4,Main!A1072,1,1)</f>
        <v>1.5810276679841806E-2</v>
      </c>
      <c r="O1072" s="32">
        <f ca="1">OFFSET(Perf!$A$1,5,Main!A1072,1,1)</f>
        <v>-1.171875E-2</v>
      </c>
      <c r="P1072" s="31">
        <f t="shared" ca="1" si="164"/>
        <v>0</v>
      </c>
      <c r="Q1072" s="32">
        <f t="shared" ca="1" si="165"/>
        <v>8.8782494509197819E-3</v>
      </c>
      <c r="R1072" s="32">
        <f t="shared" ca="1" si="166"/>
        <v>4.201098436839882E-2</v>
      </c>
      <c r="S1072" s="32">
        <f t="shared" ca="1" si="167"/>
        <v>4.0580161988975197E-2</v>
      </c>
      <c r="T1072" s="32">
        <f t="shared" ca="1" si="168"/>
        <v>1.3148443111902308E-2</v>
      </c>
      <c r="U1072" s="28" t="str">
        <f t="shared" ca="1" si="169"/>
        <v/>
      </c>
      <c r="V1072" s="33">
        <f ca="1">OFFSET(Trade!$A$1,1,A1072,1,1)</f>
        <v>0</v>
      </c>
      <c r="W1072" s="34">
        <f ca="1">OFFSET(Trade!$A$1,2,A1072,1,1)</f>
        <v>764</v>
      </c>
      <c r="X1072" s="34">
        <f ca="1">OFFSET(Trade!$A$1,3,A1072,1,1)</f>
        <v>4972</v>
      </c>
      <c r="Y1072" s="34">
        <f ca="1">OFFSET(Trade!$A$1,4,A1072,1,1)</f>
        <v>12235</v>
      </c>
      <c r="Z1072" s="34">
        <f ca="1">OFFSET(Trade!$A$1,5,A1072,1,1)</f>
        <v>3368</v>
      </c>
      <c r="AA1072" s="33" t="e">
        <f ca="1">OFFSET(Vol!$A$1,1,Main!A1072,1,1)</f>
        <v>#N/A</v>
      </c>
      <c r="AB1072" s="34">
        <f ca="1">OFFSET(Vol!$A$1,2,Main!A1072,1,1)</f>
        <v>86053</v>
      </c>
      <c r="AC1072" s="34">
        <f ca="1">OFFSET(Vol!$A$1,3,Main!A1072,1,1)</f>
        <v>118350</v>
      </c>
      <c r="AD1072" s="34">
        <f ca="1">OFFSET(Vol!$A$1,4,Main!A1072,1,1)</f>
        <v>301502</v>
      </c>
      <c r="AE1072" s="44">
        <f ca="1">OFFSET(Vol!$A$1,5,Main!A1072,1,1)</f>
        <v>256152</v>
      </c>
    </row>
    <row r="1073" spans="1:31" x14ac:dyDescent="0.3">
      <c r="A1073" s="38">
        <v>1068</v>
      </c>
      <c r="B1073" s="16" t="str">
        <f t="shared" ca="1" si="160"/>
        <v/>
      </c>
      <c r="C1073" s="21" t="str">
        <f ca="1">OFFSET(Vol!$A$1,0,Main!A1073,1,1)</f>
        <v>051380</v>
      </c>
      <c r="D1073" s="22">
        <f ca="1">OFFSET(Px!$A$1,1,Main!A1073,1,1)</f>
        <v>9120</v>
      </c>
      <c r="E1073" s="22">
        <f ca="1">OFFSET(Px!$A$1,4,Main!A1073,1,1)</f>
        <v>9100</v>
      </c>
      <c r="F1073" s="22">
        <f ca="1">OFFSET(Px!$A$1,5,Main!A1073,1,1)</f>
        <v>9370</v>
      </c>
      <c r="G1073" s="23">
        <f ca="1">OFFSET(Px!$A$1,6,Main!A1073,1,1)</f>
        <v>9040</v>
      </c>
      <c r="H1073" s="28">
        <f t="shared" ca="1" si="161"/>
        <v>-2.6680896478121663E-2</v>
      </c>
      <c r="I1073" s="28">
        <f t="shared" ca="1" si="162"/>
        <v>8.8495575221239076E-3</v>
      </c>
      <c r="J1073" s="12">
        <f t="shared" ca="1" si="163"/>
        <v>0</v>
      </c>
      <c r="K1073" s="31">
        <f ca="1">OFFSET(Perf!$A$1,1,Main!A1073,1,1)</f>
        <v>0</v>
      </c>
      <c r="L1073" s="32">
        <f ca="1">OFFSET(Perf!$A$1,2,Main!A1073,1,1)</f>
        <v>0</v>
      </c>
      <c r="M1073" s="32">
        <f ca="1">OFFSET(Perf!$A$1,3,Main!A1073,1,1)</f>
        <v>2.2000000000000001E-3</v>
      </c>
      <c r="N1073" s="32">
        <f ca="1">OFFSET(Perf!$A$1,4,Main!A1073,1,1)</f>
        <v>-2.8815368196371427E-2</v>
      </c>
      <c r="O1073" s="32">
        <f ca="1">OFFSET(Perf!$A$1,5,Main!A1073,1,1)</f>
        <v>3.6504424778761146E-2</v>
      </c>
      <c r="P1073" s="31">
        <f t="shared" ca="1" si="164"/>
        <v>0</v>
      </c>
      <c r="Q1073" s="32">
        <f t="shared" ca="1" si="165"/>
        <v>1.1370031022292764E-2</v>
      </c>
      <c r="R1073" s="32">
        <f t="shared" ca="1" si="166"/>
        <v>3.341049865482075E-2</v>
      </c>
      <c r="S1073" s="32">
        <f t="shared" ca="1" si="167"/>
        <v>1.0364838270172075E-2</v>
      </c>
      <c r="T1073" s="32">
        <f t="shared" ca="1" si="168"/>
        <v>2.7095070255275085E-2</v>
      </c>
      <c r="U1073" s="28" t="str">
        <f t="shared" ca="1" si="169"/>
        <v/>
      </c>
      <c r="V1073" s="33">
        <f ca="1">OFFSET(Trade!$A$1,1,A1073,1,1)</f>
        <v>0</v>
      </c>
      <c r="W1073" s="34">
        <f ca="1">OFFSET(Trade!$A$1,2,A1073,1,1)</f>
        <v>788</v>
      </c>
      <c r="X1073" s="34">
        <f ca="1">OFFSET(Trade!$A$1,3,A1073,1,1)</f>
        <v>2670</v>
      </c>
      <c r="Y1073" s="34">
        <f ca="1">OFFSET(Trade!$A$1,4,A1073,1,1)</f>
        <v>1027</v>
      </c>
      <c r="Z1073" s="34">
        <f ca="1">OFFSET(Trade!$A$1,5,A1073,1,1)</f>
        <v>2852</v>
      </c>
      <c r="AA1073" s="33" t="e">
        <f ca="1">OFFSET(Vol!$A$1,1,Main!A1073,1,1)</f>
        <v>#N/A</v>
      </c>
      <c r="AB1073" s="34">
        <f ca="1">OFFSET(Vol!$A$1,2,Main!A1073,1,1)</f>
        <v>69305</v>
      </c>
      <c r="AC1073" s="34">
        <f ca="1">OFFSET(Vol!$A$1,3,Main!A1073,1,1)</f>
        <v>79915</v>
      </c>
      <c r="AD1073" s="34">
        <f ca="1">OFFSET(Vol!$A$1,4,Main!A1073,1,1)</f>
        <v>99085</v>
      </c>
      <c r="AE1073" s="44">
        <f ca="1">OFFSET(Vol!$A$1,5,Main!A1073,1,1)</f>
        <v>105259</v>
      </c>
    </row>
    <row r="1074" spans="1:31" x14ac:dyDescent="0.3">
      <c r="A1074" s="38">
        <v>1069</v>
      </c>
      <c r="B1074" s="16" t="str">
        <f t="shared" ca="1" si="160"/>
        <v/>
      </c>
      <c r="C1074" s="21" t="str">
        <f ca="1">OFFSET(Vol!$A$1,0,Main!A1074,1,1)</f>
        <v>051390</v>
      </c>
      <c r="D1074" s="22">
        <f ca="1">OFFSET(Px!$A$1,1,Main!A1074,1,1)</f>
        <v>3690</v>
      </c>
      <c r="E1074" s="22">
        <f ca="1">OFFSET(Px!$A$1,4,Main!A1074,1,1)</f>
        <v>3655</v>
      </c>
      <c r="F1074" s="22">
        <f ca="1">OFFSET(Px!$A$1,5,Main!A1074,1,1)</f>
        <v>3700</v>
      </c>
      <c r="G1074" s="23">
        <f ca="1">OFFSET(Px!$A$1,6,Main!A1074,1,1)</f>
        <v>3705</v>
      </c>
      <c r="H1074" s="28">
        <f t="shared" ca="1" si="161"/>
        <v>-2.7027027027026751E-3</v>
      </c>
      <c r="I1074" s="28">
        <f t="shared" ca="1" si="162"/>
        <v>-4.0485829959514552E-3</v>
      </c>
      <c r="J1074" s="12">
        <f t="shared" ca="1" si="163"/>
        <v>0</v>
      </c>
      <c r="K1074" s="31">
        <f ca="1">OFFSET(Perf!$A$1,1,Main!A1074,1,1)</f>
        <v>2.7900000000000001E-2</v>
      </c>
      <c r="L1074" s="32">
        <f ca="1">OFFSET(Perf!$A$1,2,Main!A1074,1,1)</f>
        <v>2.7900000000000001E-2</v>
      </c>
      <c r="M1074" s="32">
        <f ca="1">OFFSET(Perf!$A$1,3,Main!A1074,1,1)</f>
        <v>-1.78E-2</v>
      </c>
      <c r="N1074" s="32">
        <f ca="1">OFFSET(Perf!$A$1,4,Main!A1074,1,1)</f>
        <v>-1.2162162162162149E-2</v>
      </c>
      <c r="O1074" s="32">
        <f ca="1">OFFSET(Perf!$A$1,5,Main!A1074,1,1)</f>
        <v>-1.3495276653171517E-3</v>
      </c>
      <c r="P1074" s="31">
        <f t="shared" ca="1" si="164"/>
        <v>0</v>
      </c>
      <c r="Q1074" s="32">
        <f t="shared" ca="1" si="165"/>
        <v>0</v>
      </c>
      <c r="R1074" s="32">
        <f t="shared" ca="1" si="166"/>
        <v>0</v>
      </c>
      <c r="S1074" s="32">
        <f t="shared" ca="1" si="167"/>
        <v>1.0110128181982307E-2</v>
      </c>
      <c r="T1074" s="32">
        <f t="shared" ca="1" si="168"/>
        <v>0</v>
      </c>
      <c r="U1074" s="28" t="str">
        <f t="shared" ca="1" si="169"/>
        <v/>
      </c>
      <c r="V1074" s="33">
        <f ca="1">OFFSET(Trade!$A$1,1,A1074,1,1)</f>
        <v>0</v>
      </c>
      <c r="W1074" s="34">
        <f ca="1">OFFSET(Trade!$A$1,2,A1074,1,1)</f>
        <v>0</v>
      </c>
      <c r="X1074" s="34">
        <f ca="1">OFFSET(Trade!$A$1,3,A1074,1,1)</f>
        <v>0</v>
      </c>
      <c r="Y1074" s="34">
        <f ca="1">OFFSET(Trade!$A$1,4,A1074,1,1)</f>
        <v>168</v>
      </c>
      <c r="Z1074" s="34">
        <f ca="1">OFFSET(Trade!$A$1,5,A1074,1,1)</f>
        <v>0</v>
      </c>
      <c r="AA1074" s="33" t="e">
        <f ca="1">OFFSET(Vol!$A$1,1,Main!A1074,1,1)</f>
        <v>#N/A</v>
      </c>
      <c r="AB1074" s="34">
        <f ca="1">OFFSET(Vol!$A$1,2,Main!A1074,1,1)</f>
        <v>7705</v>
      </c>
      <c r="AC1074" s="34">
        <f ca="1">OFFSET(Vol!$A$1,3,Main!A1074,1,1)</f>
        <v>23088</v>
      </c>
      <c r="AD1074" s="34">
        <f ca="1">OFFSET(Vol!$A$1,4,Main!A1074,1,1)</f>
        <v>16617</v>
      </c>
      <c r="AE1074" s="44">
        <f ca="1">OFFSET(Vol!$A$1,5,Main!A1074,1,1)</f>
        <v>3994</v>
      </c>
    </row>
    <row r="1075" spans="1:31" x14ac:dyDescent="0.3">
      <c r="A1075" s="38">
        <v>1070</v>
      </c>
      <c r="B1075" s="16" t="str">
        <f t="shared" ca="1" si="160"/>
        <v/>
      </c>
      <c r="C1075" s="21" t="str">
        <f ca="1">OFFSET(Vol!$A$1,0,Main!A1075,1,1)</f>
        <v>051490</v>
      </c>
      <c r="D1075" s="22">
        <f ca="1">OFFSET(Px!$A$1,1,Main!A1075,1,1)</f>
        <v>6600</v>
      </c>
      <c r="E1075" s="22">
        <f ca="1">OFFSET(Px!$A$1,4,Main!A1075,1,1)</f>
        <v>5810</v>
      </c>
      <c r="F1075" s="22">
        <f ca="1">OFFSET(Px!$A$1,5,Main!A1075,1,1)</f>
        <v>6090</v>
      </c>
      <c r="G1075" s="23">
        <f ca="1">OFFSET(Px!$A$1,6,Main!A1075,1,1)</f>
        <v>6070</v>
      </c>
      <c r="H1075" s="28">
        <f t="shared" ca="1" si="161"/>
        <v>8.3743842364532028E-2</v>
      </c>
      <c r="I1075" s="28">
        <f t="shared" ca="1" si="162"/>
        <v>8.7314662273476173E-2</v>
      </c>
      <c r="J1075" s="12">
        <f t="shared" ca="1" si="163"/>
        <v>0</v>
      </c>
      <c r="K1075" s="31">
        <f ca="1">OFFSET(Perf!$A$1,1,Main!A1075,1,1)</f>
        <v>0.12240000000000001</v>
      </c>
      <c r="L1075" s="32">
        <f ca="1">OFFSET(Perf!$A$1,2,Main!A1075,1,1)</f>
        <v>0.12240000000000001</v>
      </c>
      <c r="M1075" s="32">
        <f ca="1">OFFSET(Perf!$A$1,3,Main!A1075,1,1)</f>
        <v>1.2E-2</v>
      </c>
      <c r="N1075" s="32">
        <f ca="1">OFFSET(Perf!$A$1,4,Main!A1075,1,1)</f>
        <v>-4.5977011494252928E-2</v>
      </c>
      <c r="O1075" s="32">
        <f ca="1">OFFSET(Perf!$A$1,5,Main!A1075,1,1)</f>
        <v>3.2948929159801743E-3</v>
      </c>
      <c r="P1075" s="31">
        <f t="shared" ca="1" si="164"/>
        <v>0</v>
      </c>
      <c r="Q1075" s="32">
        <f t="shared" ca="1" si="165"/>
        <v>1.733764758492046E-2</v>
      </c>
      <c r="R1075" s="32">
        <f t="shared" ca="1" si="166"/>
        <v>1.2788019457709717E-2</v>
      </c>
      <c r="S1075" s="32">
        <f t="shared" ca="1" si="167"/>
        <v>3.5579248769226378E-2</v>
      </c>
      <c r="T1075" s="32">
        <f t="shared" ca="1" si="168"/>
        <v>2.9315263908701854E-2</v>
      </c>
      <c r="U1075" s="28" t="str">
        <f t="shared" ca="1" si="169"/>
        <v/>
      </c>
      <c r="V1075" s="33">
        <f ca="1">OFFSET(Trade!$A$1,1,A1075,1,1)</f>
        <v>0</v>
      </c>
      <c r="W1075" s="34">
        <f ca="1">OFFSET(Trade!$A$1,2,A1075,1,1)</f>
        <v>52961</v>
      </c>
      <c r="X1075" s="34">
        <f ca="1">OFFSET(Trade!$A$1,3,A1075,1,1)</f>
        <v>2876</v>
      </c>
      <c r="Y1075" s="34">
        <f ca="1">OFFSET(Trade!$A$1,4,A1075,1,1)</f>
        <v>8723</v>
      </c>
      <c r="Z1075" s="34">
        <f ca="1">OFFSET(Trade!$A$1,5,A1075,1,1)</f>
        <v>3288</v>
      </c>
      <c r="AA1075" s="33" t="e">
        <f ca="1">OFFSET(Vol!$A$1,1,Main!A1075,1,1)</f>
        <v>#N/A</v>
      </c>
      <c r="AB1075" s="34">
        <f ca="1">OFFSET(Vol!$A$1,2,Main!A1075,1,1)</f>
        <v>3054682</v>
      </c>
      <c r="AC1075" s="34">
        <f ca="1">OFFSET(Vol!$A$1,3,Main!A1075,1,1)</f>
        <v>224898</v>
      </c>
      <c r="AD1075" s="34">
        <f ca="1">OFFSET(Vol!$A$1,4,Main!A1075,1,1)</f>
        <v>245171</v>
      </c>
      <c r="AE1075" s="44">
        <f ca="1">OFFSET(Vol!$A$1,5,Main!A1075,1,1)</f>
        <v>112160</v>
      </c>
    </row>
    <row r="1076" spans="1:31" x14ac:dyDescent="0.3">
      <c r="A1076" s="38">
        <v>1071</v>
      </c>
      <c r="B1076" s="16" t="str">
        <f t="shared" ca="1" si="160"/>
        <v/>
      </c>
      <c r="C1076" s="21" t="str">
        <f ca="1">OFFSET(Vol!$A$1,0,Main!A1076,1,1)</f>
        <v>051500</v>
      </c>
      <c r="D1076" s="22">
        <f ca="1">OFFSET(Px!$A$1,1,Main!A1076,1,1)</f>
        <v>15750</v>
      </c>
      <c r="E1076" s="22">
        <f ca="1">OFFSET(Px!$A$1,4,Main!A1076,1,1)</f>
        <v>15250</v>
      </c>
      <c r="F1076" s="22">
        <f ca="1">OFFSET(Px!$A$1,5,Main!A1076,1,1)</f>
        <v>15250</v>
      </c>
      <c r="G1076" s="23">
        <f ca="1">OFFSET(Px!$A$1,6,Main!A1076,1,1)</f>
        <v>15200</v>
      </c>
      <c r="H1076" s="28">
        <f t="shared" ca="1" si="161"/>
        <v>3.2786885245901676E-2</v>
      </c>
      <c r="I1076" s="28">
        <f t="shared" ca="1" si="162"/>
        <v>3.6184210526315708E-2</v>
      </c>
      <c r="J1076" s="12">
        <f t="shared" ca="1" si="163"/>
        <v>0</v>
      </c>
      <c r="K1076" s="31">
        <f ca="1">OFFSET(Perf!$A$1,1,Main!A1076,1,1)</f>
        <v>9.5999999999999992E-3</v>
      </c>
      <c r="L1076" s="32">
        <f ca="1">OFFSET(Perf!$A$1,2,Main!A1076,1,1)</f>
        <v>9.5999999999999992E-3</v>
      </c>
      <c r="M1076" s="32">
        <f ca="1">OFFSET(Perf!$A$1,3,Main!A1076,1,1)</f>
        <v>2.3E-2</v>
      </c>
      <c r="N1076" s="32">
        <f ca="1">OFFSET(Perf!$A$1,4,Main!A1076,1,1)</f>
        <v>0</v>
      </c>
      <c r="O1076" s="32">
        <f ca="1">OFFSET(Perf!$A$1,5,Main!A1076,1,1)</f>
        <v>3.2894736842106198E-3</v>
      </c>
      <c r="P1076" s="31">
        <f t="shared" ca="1" si="164"/>
        <v>0</v>
      </c>
      <c r="Q1076" s="32">
        <f t="shared" ca="1" si="165"/>
        <v>1.0633156114064766E-2</v>
      </c>
      <c r="R1076" s="32">
        <f t="shared" ca="1" si="166"/>
        <v>1.3186602411949459E-2</v>
      </c>
      <c r="S1076" s="32">
        <f t="shared" ca="1" si="167"/>
        <v>8.0507818547762809E-3</v>
      </c>
      <c r="T1076" s="32">
        <f t="shared" ca="1" si="168"/>
        <v>1.0493817772573115E-3</v>
      </c>
      <c r="U1076" s="28" t="str">
        <f t="shared" ca="1" si="169"/>
        <v/>
      </c>
      <c r="V1076" s="33">
        <f ca="1">OFFSET(Trade!$A$1,1,A1076,1,1)</f>
        <v>0</v>
      </c>
      <c r="W1076" s="34">
        <f ca="1">OFFSET(Trade!$A$1,2,A1076,1,1)</f>
        <v>440</v>
      </c>
      <c r="X1076" s="34">
        <f ca="1">OFFSET(Trade!$A$1,3,A1076,1,1)</f>
        <v>550</v>
      </c>
      <c r="Y1076" s="34">
        <f ca="1">OFFSET(Trade!$A$1,4,A1076,1,1)</f>
        <v>416</v>
      </c>
      <c r="Z1076" s="34">
        <f ca="1">OFFSET(Trade!$A$1,5,A1076,1,1)</f>
        <v>69</v>
      </c>
      <c r="AA1076" s="33" t="e">
        <f ca="1">OFFSET(Vol!$A$1,1,Main!A1076,1,1)</f>
        <v>#N/A</v>
      </c>
      <c r="AB1076" s="34">
        <f ca="1">OFFSET(Vol!$A$1,2,Main!A1076,1,1)</f>
        <v>41380</v>
      </c>
      <c r="AC1076" s="34">
        <f ca="1">OFFSET(Vol!$A$1,3,Main!A1076,1,1)</f>
        <v>41709</v>
      </c>
      <c r="AD1076" s="34">
        <f ca="1">OFFSET(Vol!$A$1,4,Main!A1076,1,1)</f>
        <v>51672</v>
      </c>
      <c r="AE1076" s="44">
        <f ca="1">OFFSET(Vol!$A$1,5,Main!A1076,1,1)</f>
        <v>65753</v>
      </c>
    </row>
    <row r="1077" spans="1:31" x14ac:dyDescent="0.3">
      <c r="A1077" s="38">
        <v>1072</v>
      </c>
      <c r="B1077" s="16" t="str">
        <f t="shared" ca="1" si="160"/>
        <v/>
      </c>
      <c r="C1077" s="21" t="str">
        <f ca="1">OFFSET(Vol!$A$1,0,Main!A1077,1,1)</f>
        <v>051600</v>
      </c>
      <c r="D1077" s="22">
        <f ca="1">OFFSET(Px!$A$1,1,Main!A1077,1,1)</f>
        <v>29900</v>
      </c>
      <c r="E1077" s="22">
        <f ca="1">OFFSET(Px!$A$1,4,Main!A1077,1,1)</f>
        <v>29300</v>
      </c>
      <c r="F1077" s="22">
        <f ca="1">OFFSET(Px!$A$1,5,Main!A1077,1,1)</f>
        <v>29050</v>
      </c>
      <c r="G1077" s="23">
        <f ca="1">OFFSET(Px!$A$1,6,Main!A1077,1,1)</f>
        <v>29000</v>
      </c>
      <c r="H1077" s="28">
        <f t="shared" ca="1" si="161"/>
        <v>2.9259896729776358E-2</v>
      </c>
      <c r="I1077" s="28">
        <f t="shared" ca="1" si="162"/>
        <v>3.1034482758620641E-2</v>
      </c>
      <c r="J1077" s="12">
        <f t="shared" ca="1" si="163"/>
        <v>0</v>
      </c>
      <c r="K1077" s="31">
        <f ca="1">OFFSET(Perf!$A$1,1,Main!A1077,1,1)</f>
        <v>1.01E-2</v>
      </c>
      <c r="L1077" s="32">
        <f ca="1">OFFSET(Perf!$A$1,2,Main!A1077,1,1)</f>
        <v>1.01E-2</v>
      </c>
      <c r="M1077" s="32">
        <f ca="1">OFFSET(Perf!$A$1,3,Main!A1077,1,1)</f>
        <v>1.0200000000000001E-2</v>
      </c>
      <c r="N1077" s="32">
        <f ca="1">OFFSET(Perf!$A$1,4,Main!A1077,1,1)</f>
        <v>8.6058519793459354E-3</v>
      </c>
      <c r="O1077" s="32">
        <f ca="1">OFFSET(Perf!$A$1,5,Main!A1077,1,1)</f>
        <v>1.7241379310344307E-3</v>
      </c>
      <c r="P1077" s="31">
        <f t="shared" ca="1" si="164"/>
        <v>0</v>
      </c>
      <c r="Q1077" s="32">
        <f t="shared" ca="1" si="165"/>
        <v>0</v>
      </c>
      <c r="R1077" s="32">
        <f t="shared" ca="1" si="166"/>
        <v>3.2432933327155634E-3</v>
      </c>
      <c r="S1077" s="32">
        <f t="shared" ca="1" si="167"/>
        <v>0</v>
      </c>
      <c r="T1077" s="32">
        <f t="shared" ca="1" si="168"/>
        <v>7.024789100681726E-3</v>
      </c>
      <c r="U1077" s="28" t="str">
        <f t="shared" ca="1" si="169"/>
        <v/>
      </c>
      <c r="V1077" s="33">
        <f ca="1">OFFSET(Trade!$A$1,1,A1077,1,1)</f>
        <v>0</v>
      </c>
      <c r="W1077" s="34">
        <f ca="1">OFFSET(Trade!$A$1,2,A1077,1,1)</f>
        <v>0</v>
      </c>
      <c r="X1077" s="34">
        <f ca="1">OFFSET(Trade!$A$1,3,A1077,1,1)</f>
        <v>210</v>
      </c>
      <c r="Y1077" s="34">
        <f ca="1">OFFSET(Trade!$A$1,4,A1077,1,1)</f>
        <v>0</v>
      </c>
      <c r="Z1077" s="34">
        <f ca="1">OFFSET(Trade!$A$1,5,A1077,1,1)</f>
        <v>677</v>
      </c>
      <c r="AA1077" s="33" t="e">
        <f ca="1">OFFSET(Vol!$A$1,1,Main!A1077,1,1)</f>
        <v>#N/A</v>
      </c>
      <c r="AB1077" s="34">
        <f ca="1">OFFSET(Vol!$A$1,2,Main!A1077,1,1)</f>
        <v>40281</v>
      </c>
      <c r="AC1077" s="34">
        <f ca="1">OFFSET(Vol!$A$1,3,Main!A1077,1,1)</f>
        <v>64749</v>
      </c>
      <c r="AD1077" s="34">
        <f ca="1">OFFSET(Vol!$A$1,4,Main!A1077,1,1)</f>
        <v>93834</v>
      </c>
      <c r="AE1077" s="44">
        <f ca="1">OFFSET(Vol!$A$1,5,Main!A1077,1,1)</f>
        <v>96373</v>
      </c>
    </row>
    <row r="1078" spans="1:31" x14ac:dyDescent="0.3">
      <c r="A1078" s="38">
        <v>1073</v>
      </c>
      <c r="B1078" s="16" t="str">
        <f t="shared" ca="1" si="160"/>
        <v/>
      </c>
      <c r="C1078" s="21" t="str">
        <f ca="1">OFFSET(Vol!$A$1,0,Main!A1078,1,1)</f>
        <v>051630</v>
      </c>
      <c r="D1078" s="22">
        <f ca="1">OFFSET(Px!$A$1,1,Main!A1078,1,1)</f>
        <v>3200</v>
      </c>
      <c r="E1078" s="22">
        <f ca="1">OFFSET(Px!$A$1,4,Main!A1078,1,1)</f>
        <v>2990</v>
      </c>
      <c r="F1078" s="22">
        <f ca="1">OFFSET(Px!$A$1,5,Main!A1078,1,1)</f>
        <v>2975</v>
      </c>
      <c r="G1078" s="23">
        <f ca="1">OFFSET(Px!$A$1,6,Main!A1078,1,1)</f>
        <v>3025</v>
      </c>
      <c r="H1078" s="28">
        <f t="shared" ca="1" si="161"/>
        <v>7.5630252100840289E-2</v>
      </c>
      <c r="I1078" s="28">
        <f t="shared" ca="1" si="162"/>
        <v>5.7851239669421517E-2</v>
      </c>
      <c r="J1078" s="12">
        <f t="shared" ca="1" si="163"/>
        <v>1</v>
      </c>
      <c r="K1078" s="31">
        <f ca="1">OFFSET(Perf!$A$1,1,Main!A1078,1,1)</f>
        <v>1.6000000000000001E-3</v>
      </c>
      <c r="L1078" s="32">
        <f ca="1">OFFSET(Perf!$A$1,2,Main!A1078,1,1)</f>
        <v>1.6000000000000001E-3</v>
      </c>
      <c r="M1078" s="32">
        <f ca="1">OFFSET(Perf!$A$1,3,Main!A1078,1,1)</f>
        <v>6.8600000000000008E-2</v>
      </c>
      <c r="N1078" s="32">
        <f ca="1">OFFSET(Perf!$A$1,4,Main!A1078,1,1)</f>
        <v>5.0420168067226712E-3</v>
      </c>
      <c r="O1078" s="32">
        <f ca="1">OFFSET(Perf!$A$1,5,Main!A1078,1,1)</f>
        <v>-1.6528925619834656E-2</v>
      </c>
      <c r="P1078" s="31">
        <f t="shared" ca="1" si="164"/>
        <v>0</v>
      </c>
      <c r="Q1078" s="32">
        <f t="shared" ca="1" si="165"/>
        <v>4.3751178771949339E-2</v>
      </c>
      <c r="R1078" s="32">
        <f t="shared" ca="1" si="166"/>
        <v>4.9129575578711983E-2</v>
      </c>
      <c r="S1078" s="32">
        <f t="shared" ca="1" si="167"/>
        <v>9.0625012649210079E-2</v>
      </c>
      <c r="T1078" s="32">
        <f t="shared" ca="1" si="168"/>
        <v>7.6455684324121434E-2</v>
      </c>
      <c r="U1078" s="28" t="str">
        <f t="shared" ca="1" si="169"/>
        <v/>
      </c>
      <c r="V1078" s="33">
        <f ca="1">OFFSET(Trade!$A$1,1,A1078,1,1)</f>
        <v>0</v>
      </c>
      <c r="W1078" s="34">
        <f ca="1">OFFSET(Trade!$A$1,2,A1078,1,1)</f>
        <v>9047</v>
      </c>
      <c r="X1078" s="34">
        <f ca="1">OFFSET(Trade!$A$1,3,A1078,1,1)</f>
        <v>30231</v>
      </c>
      <c r="Y1078" s="34">
        <f ca="1">OFFSET(Trade!$A$1,4,A1078,1,1)</f>
        <v>22389</v>
      </c>
      <c r="Z1078" s="34">
        <f ca="1">OFFSET(Trade!$A$1,5,A1078,1,1)</f>
        <v>6518</v>
      </c>
      <c r="AA1078" s="33" t="e">
        <f ca="1">OFFSET(Vol!$A$1,1,Main!A1078,1,1)</f>
        <v>#N/A</v>
      </c>
      <c r="AB1078" s="34">
        <f ca="1">OFFSET(Vol!$A$1,2,Main!A1078,1,1)</f>
        <v>206783</v>
      </c>
      <c r="AC1078" s="34">
        <f ca="1">OFFSET(Vol!$A$1,3,Main!A1078,1,1)</f>
        <v>615332</v>
      </c>
      <c r="AD1078" s="34">
        <f ca="1">OFFSET(Vol!$A$1,4,Main!A1078,1,1)</f>
        <v>247051</v>
      </c>
      <c r="AE1078" s="44">
        <f ca="1">OFFSET(Vol!$A$1,5,Main!A1078,1,1)</f>
        <v>85252</v>
      </c>
    </row>
    <row r="1079" spans="1:31" x14ac:dyDescent="0.3">
      <c r="A1079" s="38">
        <v>1074</v>
      </c>
      <c r="B1079" s="16" t="str">
        <f t="shared" ca="1" si="160"/>
        <v/>
      </c>
      <c r="C1079" s="21" t="str">
        <f ca="1">OFFSET(Vol!$A$1,0,Main!A1079,1,1)</f>
        <v>051780</v>
      </c>
      <c r="D1079" s="22">
        <f ca="1">OFFSET(Px!$A$1,1,Main!A1079,1,1)</f>
        <v>687</v>
      </c>
      <c r="E1079" s="22">
        <f ca="1">OFFSET(Px!$A$1,4,Main!A1079,1,1)</f>
        <v>680</v>
      </c>
      <c r="F1079" s="22">
        <f ca="1">OFFSET(Px!$A$1,5,Main!A1079,1,1)</f>
        <v>684</v>
      </c>
      <c r="G1079" s="23">
        <f ca="1">OFFSET(Px!$A$1,6,Main!A1079,1,1)</f>
        <v>687</v>
      </c>
      <c r="H1079" s="28">
        <f t="shared" ca="1" si="161"/>
        <v>4.3859649122806044E-3</v>
      </c>
      <c r="I1079" s="28">
        <f t="shared" ca="1" si="162"/>
        <v>0</v>
      </c>
      <c r="J1079" s="12">
        <f t="shared" ca="1" si="163"/>
        <v>0</v>
      </c>
      <c r="K1079" s="31">
        <f ca="1">OFFSET(Perf!$A$1,1,Main!A1079,1,1)</f>
        <v>4.4000000000000003E-3</v>
      </c>
      <c r="L1079" s="32">
        <f ca="1">OFFSET(Perf!$A$1,2,Main!A1079,1,1)</f>
        <v>4.4000000000000003E-3</v>
      </c>
      <c r="M1079" s="32">
        <f ca="1">OFFSET(Perf!$A$1,3,Main!A1079,1,1)</f>
        <v>5.8999999999999999E-3</v>
      </c>
      <c r="N1079" s="32">
        <f ca="1">OFFSET(Perf!$A$1,4,Main!A1079,1,1)</f>
        <v>-5.8479532163743242E-3</v>
      </c>
      <c r="O1079" s="32">
        <f ca="1">OFFSET(Perf!$A$1,5,Main!A1079,1,1)</f>
        <v>-4.366812227074246E-3</v>
      </c>
      <c r="P1079" s="31">
        <f t="shared" ca="1" si="164"/>
        <v>0</v>
      </c>
      <c r="Q1079" s="32">
        <f t="shared" ca="1" si="165"/>
        <v>0</v>
      </c>
      <c r="R1079" s="32">
        <f t="shared" ca="1" si="166"/>
        <v>0</v>
      </c>
      <c r="S1079" s="32">
        <f t="shared" ca="1" si="167"/>
        <v>0</v>
      </c>
      <c r="T1079" s="32">
        <f t="shared" ca="1" si="168"/>
        <v>1.2670056939192419E-2</v>
      </c>
      <c r="U1079" s="28" t="str">
        <f t="shared" ca="1" si="169"/>
        <v/>
      </c>
      <c r="V1079" s="33">
        <f ca="1">OFFSET(Trade!$A$1,1,A1079,1,1)</f>
        <v>0</v>
      </c>
      <c r="W1079" s="34">
        <f ca="1">OFFSET(Trade!$A$1,2,A1079,1,1)</f>
        <v>0</v>
      </c>
      <c r="X1079" s="34">
        <f ca="1">OFFSET(Trade!$A$1,3,A1079,1,1)</f>
        <v>0</v>
      </c>
      <c r="Y1079" s="34">
        <f ca="1">OFFSET(Trade!$A$1,4,A1079,1,1)</f>
        <v>0</v>
      </c>
      <c r="Z1079" s="34">
        <f ca="1">OFFSET(Trade!$A$1,5,A1079,1,1)</f>
        <v>1166</v>
      </c>
      <c r="AA1079" s="33" t="e">
        <f ca="1">OFFSET(Vol!$A$1,1,Main!A1079,1,1)</f>
        <v>#N/A</v>
      </c>
      <c r="AB1079" s="34">
        <f ca="1">OFFSET(Vol!$A$1,2,Main!A1079,1,1)</f>
        <v>208114</v>
      </c>
      <c r="AC1079" s="34">
        <f ca="1">OFFSET(Vol!$A$1,3,Main!A1079,1,1)</f>
        <v>198031</v>
      </c>
      <c r="AD1079" s="34">
        <f ca="1">OFFSET(Vol!$A$1,4,Main!A1079,1,1)</f>
        <v>112283</v>
      </c>
      <c r="AE1079" s="44">
        <f ca="1">OFFSET(Vol!$A$1,5,Main!A1079,1,1)</f>
        <v>92028</v>
      </c>
    </row>
    <row r="1080" spans="1:31" x14ac:dyDescent="0.3">
      <c r="A1080" s="38">
        <v>1075</v>
      </c>
      <c r="B1080" s="16" t="str">
        <f t="shared" ca="1" si="160"/>
        <v/>
      </c>
      <c r="C1080" s="21" t="str">
        <f ca="1">OFFSET(Vol!$A$1,0,Main!A1080,1,1)</f>
        <v>051900</v>
      </c>
      <c r="D1080" s="22">
        <f ca="1">OFFSET(Px!$A$1,1,Main!A1080,1,1)</f>
        <v>1380000</v>
      </c>
      <c r="E1080" s="22">
        <f ca="1">OFFSET(Px!$A$1,4,Main!A1080,1,1)</f>
        <v>1326000</v>
      </c>
      <c r="F1080" s="22">
        <f ca="1">OFFSET(Px!$A$1,5,Main!A1080,1,1)</f>
        <v>1346000</v>
      </c>
      <c r="G1080" s="23">
        <f ca="1">OFFSET(Px!$A$1,6,Main!A1080,1,1)</f>
        <v>1300000</v>
      </c>
      <c r="H1080" s="28">
        <f t="shared" ca="1" si="161"/>
        <v>2.5260029717681931E-2</v>
      </c>
      <c r="I1080" s="28">
        <f t="shared" ca="1" si="162"/>
        <v>6.1538461538461542E-2</v>
      </c>
      <c r="J1080" s="12">
        <f t="shared" ca="1" si="163"/>
        <v>0</v>
      </c>
      <c r="K1080" s="31">
        <f ca="1">OFFSET(Perf!$A$1,1,Main!A1080,1,1)</f>
        <v>7.000000000000001E-4</v>
      </c>
      <c r="L1080" s="32">
        <f ca="1">OFFSET(Perf!$A$1,2,Main!A1080,1,1)</f>
        <v>7.000000000000001E-4</v>
      </c>
      <c r="M1080" s="32">
        <f ca="1">OFFSET(Perf!$A$1,3,Main!A1080,1,1)</f>
        <v>0.04</v>
      </c>
      <c r="N1080" s="32">
        <f ca="1">OFFSET(Perf!$A$1,4,Main!A1080,1,1)</f>
        <v>-1.4858841010401136E-2</v>
      </c>
      <c r="O1080" s="32">
        <f ca="1">OFFSET(Perf!$A$1,5,Main!A1080,1,1)</f>
        <v>3.5384615384615348E-2</v>
      </c>
      <c r="P1080" s="31">
        <f t="shared" ca="1" si="164"/>
        <v>0</v>
      </c>
      <c r="Q1080" s="32">
        <f t="shared" ca="1" si="165"/>
        <v>3.5824253908100425E-3</v>
      </c>
      <c r="R1080" s="32">
        <f t="shared" ca="1" si="166"/>
        <v>3.6665793671579248E-3</v>
      </c>
      <c r="S1080" s="32">
        <f t="shared" ca="1" si="167"/>
        <v>4.2152673518882086E-3</v>
      </c>
      <c r="T1080" s="32">
        <f t="shared" ca="1" si="168"/>
        <v>1.203804812587983E-2</v>
      </c>
      <c r="U1080" s="28" t="str">
        <f t="shared" ca="1" si="169"/>
        <v/>
      </c>
      <c r="V1080" s="33">
        <f ca="1">OFFSET(Trade!$A$1,1,A1080,1,1)</f>
        <v>0</v>
      </c>
      <c r="W1080" s="34">
        <f ca="1">OFFSET(Trade!$A$1,2,A1080,1,1)</f>
        <v>121</v>
      </c>
      <c r="X1080" s="34">
        <f ca="1">OFFSET(Trade!$A$1,3,A1080,1,1)</f>
        <v>154</v>
      </c>
      <c r="Y1080" s="34">
        <f ca="1">OFFSET(Trade!$A$1,4,A1080,1,1)</f>
        <v>146</v>
      </c>
      <c r="Z1080" s="34">
        <f ca="1">OFFSET(Trade!$A$1,5,A1080,1,1)</f>
        <v>915</v>
      </c>
      <c r="AA1080" s="33" t="e">
        <f ca="1">OFFSET(Vol!$A$1,1,Main!A1080,1,1)</f>
        <v>#N/A</v>
      </c>
      <c r="AB1080" s="34">
        <f ca="1">OFFSET(Vol!$A$1,2,Main!A1080,1,1)</f>
        <v>33776</v>
      </c>
      <c r="AC1080" s="34">
        <f ca="1">OFFSET(Vol!$A$1,3,Main!A1080,1,1)</f>
        <v>42001</v>
      </c>
      <c r="AD1080" s="34">
        <f ca="1">OFFSET(Vol!$A$1,4,Main!A1080,1,1)</f>
        <v>34636</v>
      </c>
      <c r="AE1080" s="44">
        <f ca="1">OFFSET(Vol!$A$1,5,Main!A1080,1,1)</f>
        <v>76009</v>
      </c>
    </row>
    <row r="1081" spans="1:31" x14ac:dyDescent="0.3">
      <c r="A1081" s="38">
        <v>1076</v>
      </c>
      <c r="B1081" s="16" t="str">
        <f t="shared" ca="1" si="160"/>
        <v/>
      </c>
      <c r="C1081" s="21" t="str">
        <f ca="1">OFFSET(Vol!$A$1,0,Main!A1081,1,1)</f>
        <v>051905</v>
      </c>
      <c r="D1081" s="22">
        <f ca="1">OFFSET(Px!$A$1,1,Main!A1081,1,1)</f>
        <v>732000</v>
      </c>
      <c r="E1081" s="22">
        <f ca="1">OFFSET(Px!$A$1,4,Main!A1081,1,1)</f>
        <v>725000</v>
      </c>
      <c r="F1081" s="22">
        <f ca="1">OFFSET(Px!$A$1,5,Main!A1081,1,1)</f>
        <v>725000</v>
      </c>
      <c r="G1081" s="23">
        <f ca="1">OFFSET(Px!$A$1,6,Main!A1081,1,1)</f>
        <v>690000</v>
      </c>
      <c r="H1081" s="28">
        <f t="shared" ca="1" si="161"/>
        <v>9.6551724137932116E-3</v>
      </c>
      <c r="I1081" s="28">
        <f t="shared" ca="1" si="162"/>
        <v>6.0869565217391397E-2</v>
      </c>
      <c r="J1081" s="12">
        <f t="shared" ca="1" si="163"/>
        <v>0</v>
      </c>
      <c r="K1081" s="31">
        <f ca="1">OFFSET(Perf!$A$1,1,Main!A1081,1,1)</f>
        <v>-1.4000000000000002E-3</v>
      </c>
      <c r="L1081" s="32">
        <f ca="1">OFFSET(Perf!$A$1,2,Main!A1081,1,1)</f>
        <v>-1.4000000000000002E-3</v>
      </c>
      <c r="M1081" s="32">
        <f ca="1">OFFSET(Perf!$A$1,3,Main!A1081,1,1)</f>
        <v>1.1000000000000001E-2</v>
      </c>
      <c r="N1081" s="32">
        <f ca="1">OFFSET(Perf!$A$1,4,Main!A1081,1,1)</f>
        <v>0</v>
      </c>
      <c r="O1081" s="32">
        <f ca="1">OFFSET(Perf!$A$1,5,Main!A1081,1,1)</f>
        <v>5.0724637681159424E-2</v>
      </c>
      <c r="P1081" s="31">
        <f t="shared" ca="1" si="164"/>
        <v>0</v>
      </c>
      <c r="Q1081" s="32">
        <f t="shared" ca="1" si="165"/>
        <v>0</v>
      </c>
      <c r="R1081" s="32">
        <f t="shared" ca="1" si="166"/>
        <v>0</v>
      </c>
      <c r="S1081" s="32">
        <f t="shared" ca="1" si="167"/>
        <v>7.0871722182849046E-4</v>
      </c>
      <c r="T1081" s="32">
        <f t="shared" ca="1" si="168"/>
        <v>1.1737089201877935E-3</v>
      </c>
      <c r="U1081" s="28">
        <f t="shared" ca="1" si="169"/>
        <v>0.54675716440422317</v>
      </c>
      <c r="V1081" s="33">
        <f ca="1">OFFSET(Trade!$A$1,1,A1081,1,1)</f>
        <v>0</v>
      </c>
      <c r="W1081" s="34">
        <f ca="1">OFFSET(Trade!$A$1,2,A1081,1,1)</f>
        <v>0</v>
      </c>
      <c r="X1081" s="34">
        <f ca="1">OFFSET(Trade!$A$1,3,A1081,1,1)</f>
        <v>0</v>
      </c>
      <c r="Y1081" s="34">
        <f ca="1">OFFSET(Trade!$A$1,4,A1081,1,1)</f>
        <v>4</v>
      </c>
      <c r="Z1081" s="34">
        <f ca="1">OFFSET(Trade!$A$1,5,A1081,1,1)</f>
        <v>11</v>
      </c>
      <c r="AA1081" s="33" t="e">
        <f ca="1">OFFSET(Vol!$A$1,1,Main!A1081,1,1)</f>
        <v>#N/A</v>
      </c>
      <c r="AB1081" s="34">
        <f ca="1">OFFSET(Vol!$A$1,2,Main!A1081,1,1)</f>
        <v>1618</v>
      </c>
      <c r="AC1081" s="34">
        <f ca="1">OFFSET(Vol!$A$1,3,Main!A1081,1,1)</f>
        <v>2660</v>
      </c>
      <c r="AD1081" s="34">
        <f ca="1">OFFSET(Vol!$A$1,4,Main!A1081,1,1)</f>
        <v>5644</v>
      </c>
      <c r="AE1081" s="44">
        <f ca="1">OFFSET(Vol!$A$1,5,Main!A1081,1,1)</f>
        <v>9372</v>
      </c>
    </row>
    <row r="1082" spans="1:31" x14ac:dyDescent="0.3">
      <c r="A1082" s="38">
        <v>1077</v>
      </c>
      <c r="B1082" s="16" t="str">
        <f t="shared" ca="1" si="160"/>
        <v/>
      </c>
      <c r="C1082" s="21" t="str">
        <f ca="1">OFFSET(Vol!$A$1,0,Main!A1082,1,1)</f>
        <v>051910</v>
      </c>
      <c r="D1082" s="22">
        <f ca="1">OFFSET(Px!$A$1,1,Main!A1082,1,1)</f>
        <v>507000</v>
      </c>
      <c r="E1082" s="22">
        <f ca="1">OFFSET(Px!$A$1,4,Main!A1082,1,1)</f>
        <v>491500</v>
      </c>
      <c r="F1082" s="22">
        <f ca="1">OFFSET(Px!$A$1,5,Main!A1082,1,1)</f>
        <v>490500</v>
      </c>
      <c r="G1082" s="23">
        <f ca="1">OFFSET(Px!$A$1,6,Main!A1082,1,1)</f>
        <v>489500</v>
      </c>
      <c r="H1082" s="28">
        <f t="shared" ca="1" si="161"/>
        <v>3.3639143730886945E-2</v>
      </c>
      <c r="I1082" s="28">
        <f t="shared" ca="1" si="162"/>
        <v>3.5750766087844665E-2</v>
      </c>
      <c r="J1082" s="12">
        <f t="shared" ca="1" si="163"/>
        <v>0</v>
      </c>
      <c r="K1082" s="31">
        <f ca="1">OFFSET(Perf!$A$1,1,Main!A1082,1,1)</f>
        <v>2.2200000000000001E-2</v>
      </c>
      <c r="L1082" s="32">
        <f ca="1">OFFSET(Perf!$A$1,2,Main!A1082,1,1)</f>
        <v>2.2200000000000001E-2</v>
      </c>
      <c r="M1082" s="32">
        <f ca="1">OFFSET(Perf!$A$1,3,Main!A1082,1,1)</f>
        <v>9.1999999999999998E-3</v>
      </c>
      <c r="N1082" s="32">
        <f ca="1">OFFSET(Perf!$A$1,4,Main!A1082,1,1)</f>
        <v>2.0387359836901986E-3</v>
      </c>
      <c r="O1082" s="32">
        <f ca="1">OFFSET(Perf!$A$1,5,Main!A1082,1,1)</f>
        <v>2.0429009193054792E-3</v>
      </c>
      <c r="P1082" s="31">
        <f t="shared" ca="1" si="164"/>
        <v>0</v>
      </c>
      <c r="Q1082" s="32">
        <f t="shared" ca="1" si="165"/>
        <v>0</v>
      </c>
      <c r="R1082" s="32">
        <f t="shared" ca="1" si="166"/>
        <v>0</v>
      </c>
      <c r="S1082" s="32">
        <f t="shared" ca="1" si="167"/>
        <v>0</v>
      </c>
      <c r="T1082" s="32">
        <f t="shared" ca="1" si="168"/>
        <v>0</v>
      </c>
      <c r="U1082" s="28" t="str">
        <f t="shared" ca="1" si="169"/>
        <v/>
      </c>
      <c r="V1082" s="33">
        <f ca="1">OFFSET(Trade!$A$1,1,A1082,1,1)</f>
        <v>0</v>
      </c>
      <c r="W1082" s="34">
        <f ca="1">OFFSET(Trade!$A$1,2,A1082,1,1)</f>
        <v>0</v>
      </c>
      <c r="X1082" s="34">
        <f ca="1">OFFSET(Trade!$A$1,3,A1082,1,1)</f>
        <v>0</v>
      </c>
      <c r="Y1082" s="34">
        <f ca="1">OFFSET(Trade!$A$1,4,A1082,1,1)</f>
        <v>0</v>
      </c>
      <c r="Z1082" s="34">
        <f ca="1">OFFSET(Trade!$A$1,5,A1082,1,1)</f>
        <v>0</v>
      </c>
      <c r="AA1082" s="33" t="e">
        <f ca="1">OFFSET(Vol!$A$1,1,Main!A1082,1,1)</f>
        <v>#N/A</v>
      </c>
      <c r="AB1082" s="34">
        <f ca="1">OFFSET(Vol!$A$1,2,Main!A1082,1,1)</f>
        <v>440296</v>
      </c>
      <c r="AC1082" s="34">
        <f ca="1">OFFSET(Vol!$A$1,3,Main!A1082,1,1)</f>
        <v>362498</v>
      </c>
      <c r="AD1082" s="34">
        <f ca="1">OFFSET(Vol!$A$1,4,Main!A1082,1,1)</f>
        <v>357203</v>
      </c>
      <c r="AE1082" s="44">
        <f ca="1">OFFSET(Vol!$A$1,5,Main!A1082,1,1)</f>
        <v>443059</v>
      </c>
    </row>
    <row r="1083" spans="1:31" x14ac:dyDescent="0.3">
      <c r="A1083" s="38">
        <v>1078</v>
      </c>
      <c r="B1083" s="16" t="str">
        <f t="shared" ca="1" si="160"/>
        <v/>
      </c>
      <c r="C1083" s="21" t="str">
        <f ca="1">OFFSET(Vol!$A$1,0,Main!A1083,1,1)</f>
        <v>051915</v>
      </c>
      <c r="D1083" s="22">
        <f ca="1">OFFSET(Px!$A$1,1,Main!A1083,1,1)</f>
        <v>252500</v>
      </c>
      <c r="E1083" s="22">
        <f ca="1">OFFSET(Px!$A$1,4,Main!A1083,1,1)</f>
        <v>246000</v>
      </c>
      <c r="F1083" s="22">
        <f ca="1">OFFSET(Px!$A$1,5,Main!A1083,1,1)</f>
        <v>250000</v>
      </c>
      <c r="G1083" s="23">
        <f ca="1">OFFSET(Px!$A$1,6,Main!A1083,1,1)</f>
        <v>248500</v>
      </c>
      <c r="H1083" s="28">
        <f t="shared" ca="1" si="161"/>
        <v>1.0000000000000009E-2</v>
      </c>
      <c r="I1083" s="28">
        <f t="shared" ca="1" si="162"/>
        <v>1.6096579476861272E-2</v>
      </c>
      <c r="J1083" s="12">
        <f t="shared" ca="1" si="163"/>
        <v>0</v>
      </c>
      <c r="K1083" s="31">
        <f ca="1">OFFSET(Perf!$A$1,1,Main!A1083,1,1)</f>
        <v>3.0600000000000002E-2</v>
      </c>
      <c r="L1083" s="32">
        <f ca="1">OFFSET(Perf!$A$1,2,Main!A1083,1,1)</f>
        <v>3.0600000000000002E-2</v>
      </c>
      <c r="M1083" s="32">
        <f ca="1">OFFSET(Perf!$A$1,3,Main!A1083,1,1)</f>
        <v>-4.0999999999999995E-3</v>
      </c>
      <c r="N1083" s="32">
        <f ca="1">OFFSET(Perf!$A$1,4,Main!A1083,1,1)</f>
        <v>-1.6000000000000014E-2</v>
      </c>
      <c r="O1083" s="32">
        <f ca="1">OFFSET(Perf!$A$1,5,Main!A1083,1,1)</f>
        <v>6.0362173038228661E-3</v>
      </c>
      <c r="P1083" s="31">
        <f t="shared" ca="1" si="164"/>
        <v>0</v>
      </c>
      <c r="Q1083" s="32">
        <f t="shared" ca="1" si="165"/>
        <v>6.7135436910356529E-4</v>
      </c>
      <c r="R1083" s="32">
        <f t="shared" ca="1" si="166"/>
        <v>5.9452148452014686E-4</v>
      </c>
      <c r="S1083" s="32">
        <f t="shared" ca="1" si="167"/>
        <v>6.4669458231613667E-4</v>
      </c>
      <c r="T1083" s="32">
        <f t="shared" ca="1" si="168"/>
        <v>5.8156440825821458E-4</v>
      </c>
      <c r="U1083" s="28">
        <f t="shared" ca="1" si="169"/>
        <v>0.50050864699898268</v>
      </c>
      <c r="V1083" s="33">
        <f ca="1">OFFSET(Trade!$A$1,1,A1083,1,1)</f>
        <v>0</v>
      </c>
      <c r="W1083" s="34">
        <f ca="1">OFFSET(Trade!$A$1,2,A1083,1,1)</f>
        <v>38</v>
      </c>
      <c r="X1083" s="34">
        <f ca="1">OFFSET(Trade!$A$1,3,A1083,1,1)</f>
        <v>40</v>
      </c>
      <c r="Y1083" s="34">
        <f ca="1">OFFSET(Trade!$A$1,4,A1083,1,1)</f>
        <v>40</v>
      </c>
      <c r="Z1083" s="34">
        <f ca="1">OFFSET(Trade!$A$1,5,A1083,1,1)</f>
        <v>40</v>
      </c>
      <c r="AA1083" s="33" t="e">
        <f ca="1">OFFSET(Vol!$A$1,1,Main!A1083,1,1)</f>
        <v>#N/A</v>
      </c>
      <c r="AB1083" s="34">
        <f ca="1">OFFSET(Vol!$A$1,2,Main!A1083,1,1)</f>
        <v>56602</v>
      </c>
      <c r="AC1083" s="34">
        <f ca="1">OFFSET(Vol!$A$1,3,Main!A1083,1,1)</f>
        <v>67281</v>
      </c>
      <c r="AD1083" s="34">
        <f ca="1">OFFSET(Vol!$A$1,4,Main!A1083,1,1)</f>
        <v>61853</v>
      </c>
      <c r="AE1083" s="44">
        <f ca="1">OFFSET(Vol!$A$1,5,Main!A1083,1,1)</f>
        <v>68780</v>
      </c>
    </row>
    <row r="1084" spans="1:31" x14ac:dyDescent="0.3">
      <c r="A1084" s="38">
        <v>1079</v>
      </c>
      <c r="B1084" s="16" t="str">
        <f t="shared" ca="1" si="160"/>
        <v/>
      </c>
      <c r="C1084" s="21" t="str">
        <f ca="1">OFFSET(Vol!$A$1,0,Main!A1084,1,1)</f>
        <v>051980</v>
      </c>
      <c r="D1084" s="22">
        <f ca="1">OFFSET(Px!$A$1,1,Main!A1084,1,1)</f>
        <v>610</v>
      </c>
      <c r="E1084" s="22">
        <f ca="1">OFFSET(Px!$A$1,4,Main!A1084,1,1)</f>
        <v>597</v>
      </c>
      <c r="F1084" s="22">
        <f ca="1">OFFSET(Px!$A$1,5,Main!A1084,1,1)</f>
        <v>615</v>
      </c>
      <c r="G1084" s="23">
        <f ca="1">OFFSET(Px!$A$1,6,Main!A1084,1,1)</f>
        <v>602</v>
      </c>
      <c r="H1084" s="28">
        <f t="shared" ca="1" si="161"/>
        <v>-8.1300813008130524E-3</v>
      </c>
      <c r="I1084" s="28">
        <f t="shared" ca="1" si="162"/>
        <v>1.3289036544850585E-2</v>
      </c>
      <c r="J1084" s="12">
        <f t="shared" ca="1" si="163"/>
        <v>1</v>
      </c>
      <c r="K1084" s="31">
        <f ca="1">OFFSET(Perf!$A$1,1,Main!A1084,1,1)</f>
        <v>-4.8999999999999998E-3</v>
      </c>
      <c r="L1084" s="32">
        <f ca="1">OFFSET(Perf!$A$1,2,Main!A1084,1,1)</f>
        <v>-4.8999999999999998E-3</v>
      </c>
      <c r="M1084" s="32">
        <f ca="1">OFFSET(Perf!$A$1,3,Main!A1084,1,1)</f>
        <v>2.6800000000000001E-2</v>
      </c>
      <c r="N1084" s="32">
        <f ca="1">OFFSET(Perf!$A$1,4,Main!A1084,1,1)</f>
        <v>-2.9268292682926855E-2</v>
      </c>
      <c r="O1084" s="32">
        <f ca="1">OFFSET(Perf!$A$1,5,Main!A1084,1,1)</f>
        <v>2.1594684385382035E-2</v>
      </c>
      <c r="P1084" s="31">
        <f t="shared" ca="1" si="164"/>
        <v>0</v>
      </c>
      <c r="Q1084" s="32">
        <f t="shared" ca="1" si="165"/>
        <v>6.5105348460291729E-2</v>
      </c>
      <c r="R1084" s="32">
        <f t="shared" ca="1" si="166"/>
        <v>4.347801826835624E-2</v>
      </c>
      <c r="S1084" s="32">
        <f t="shared" ca="1" si="167"/>
        <v>8.8970634079431385E-2</v>
      </c>
      <c r="T1084" s="32">
        <f t="shared" ca="1" si="168"/>
        <v>8.0440211266049375E-2</v>
      </c>
      <c r="U1084" s="28" t="str">
        <f t="shared" ca="1" si="169"/>
        <v/>
      </c>
      <c r="V1084" s="33">
        <f ca="1">OFFSET(Trade!$A$1,1,A1084,1,1)</f>
        <v>0</v>
      </c>
      <c r="W1084" s="34">
        <f ca="1">OFFSET(Trade!$A$1,2,A1084,1,1)</f>
        <v>4017</v>
      </c>
      <c r="X1084" s="34">
        <f ca="1">OFFSET(Trade!$A$1,3,A1084,1,1)</f>
        <v>7792</v>
      </c>
      <c r="Y1084" s="34">
        <f ca="1">OFFSET(Trade!$A$1,4,A1084,1,1)</f>
        <v>22832</v>
      </c>
      <c r="Z1084" s="34">
        <f ca="1">OFFSET(Trade!$A$1,5,A1084,1,1)</f>
        <v>14560</v>
      </c>
      <c r="AA1084" s="33" t="e">
        <f ca="1">OFFSET(Vol!$A$1,1,Main!A1084,1,1)</f>
        <v>#N/A</v>
      </c>
      <c r="AB1084" s="34">
        <f ca="1">OFFSET(Vol!$A$1,2,Main!A1084,1,1)</f>
        <v>61700</v>
      </c>
      <c r="AC1084" s="34">
        <f ca="1">OFFSET(Vol!$A$1,3,Main!A1084,1,1)</f>
        <v>179217</v>
      </c>
      <c r="AD1084" s="34">
        <f ca="1">OFFSET(Vol!$A$1,4,Main!A1084,1,1)</f>
        <v>256624</v>
      </c>
      <c r="AE1084" s="44">
        <f ca="1">OFFSET(Vol!$A$1,5,Main!A1084,1,1)</f>
        <v>181004</v>
      </c>
    </row>
    <row r="1085" spans="1:31" x14ac:dyDescent="0.3">
      <c r="A1085" s="38">
        <v>1080</v>
      </c>
      <c r="B1085" s="16" t="str">
        <f t="shared" ca="1" si="160"/>
        <v/>
      </c>
      <c r="C1085" s="21" t="str">
        <f ca="1">OFFSET(Vol!$A$1,0,Main!A1085,1,1)</f>
        <v>052020</v>
      </c>
      <c r="D1085" s="22">
        <f ca="1">OFFSET(Px!$A$1,1,Main!A1085,1,1)</f>
        <v>10450</v>
      </c>
      <c r="E1085" s="22">
        <f ca="1">OFFSET(Px!$A$1,4,Main!A1085,1,1)</f>
        <v>10200</v>
      </c>
      <c r="F1085" s="22">
        <f ca="1">OFFSET(Px!$A$1,5,Main!A1085,1,1)</f>
        <v>10550</v>
      </c>
      <c r="G1085" s="23">
        <f ca="1">OFFSET(Px!$A$1,6,Main!A1085,1,1)</f>
        <v>10850</v>
      </c>
      <c r="H1085" s="28">
        <f t="shared" ca="1" si="161"/>
        <v>-9.4786729857819774E-3</v>
      </c>
      <c r="I1085" s="28">
        <f t="shared" ca="1" si="162"/>
        <v>-3.686635944700456E-2</v>
      </c>
      <c r="J1085" s="12">
        <f t="shared" ca="1" si="163"/>
        <v>0</v>
      </c>
      <c r="K1085" s="31">
        <f ca="1">OFFSET(Perf!$A$1,1,Main!A1085,1,1)</f>
        <v>-1.4199999999999999E-2</v>
      </c>
      <c r="L1085" s="32">
        <f ca="1">OFFSET(Perf!$A$1,2,Main!A1085,1,1)</f>
        <v>-1.4199999999999999E-2</v>
      </c>
      <c r="M1085" s="32">
        <f ca="1">OFFSET(Perf!$A$1,3,Main!A1085,1,1)</f>
        <v>3.9199999999999999E-2</v>
      </c>
      <c r="N1085" s="32">
        <f ca="1">OFFSET(Perf!$A$1,4,Main!A1085,1,1)</f>
        <v>-3.3175355450236976E-2</v>
      </c>
      <c r="O1085" s="32">
        <f ca="1">OFFSET(Perf!$A$1,5,Main!A1085,1,1)</f>
        <v>-2.7649769585253448E-2</v>
      </c>
      <c r="P1085" s="31">
        <f t="shared" ca="1" si="164"/>
        <v>0</v>
      </c>
      <c r="Q1085" s="32">
        <f t="shared" ca="1" si="165"/>
        <v>2.6435371563833646E-2</v>
      </c>
      <c r="R1085" s="32">
        <f t="shared" ca="1" si="166"/>
        <v>3.9638624915819612E-2</v>
      </c>
      <c r="S1085" s="32">
        <f t="shared" ca="1" si="167"/>
        <v>2.0994586110734823E-2</v>
      </c>
      <c r="T1085" s="32">
        <f t="shared" ca="1" si="168"/>
        <v>3.6350766155896067E-2</v>
      </c>
      <c r="U1085" s="28" t="str">
        <f t="shared" ca="1" si="169"/>
        <v/>
      </c>
      <c r="V1085" s="33">
        <f ca="1">OFFSET(Trade!$A$1,1,A1085,1,1)</f>
        <v>0</v>
      </c>
      <c r="W1085" s="34">
        <f ca="1">OFFSET(Trade!$A$1,2,A1085,1,1)</f>
        <v>4590</v>
      </c>
      <c r="X1085" s="34">
        <f ca="1">OFFSET(Trade!$A$1,3,A1085,1,1)</f>
        <v>10065</v>
      </c>
      <c r="Y1085" s="34">
        <f ca="1">OFFSET(Trade!$A$1,4,A1085,1,1)</f>
        <v>8989</v>
      </c>
      <c r="Z1085" s="34">
        <f ca="1">OFFSET(Trade!$A$1,5,A1085,1,1)</f>
        <v>15714</v>
      </c>
      <c r="AA1085" s="33" t="e">
        <f ca="1">OFFSET(Vol!$A$1,1,Main!A1085,1,1)</f>
        <v>#N/A</v>
      </c>
      <c r="AB1085" s="34">
        <f ca="1">OFFSET(Vol!$A$1,2,Main!A1085,1,1)</f>
        <v>173631</v>
      </c>
      <c r="AC1085" s="34">
        <f ca="1">OFFSET(Vol!$A$1,3,Main!A1085,1,1)</f>
        <v>253919</v>
      </c>
      <c r="AD1085" s="34">
        <f ca="1">OFFSET(Vol!$A$1,4,Main!A1085,1,1)</f>
        <v>428158</v>
      </c>
      <c r="AE1085" s="44">
        <f ca="1">OFFSET(Vol!$A$1,5,Main!A1085,1,1)</f>
        <v>432288</v>
      </c>
    </row>
    <row r="1086" spans="1:31" x14ac:dyDescent="0.3">
      <c r="A1086" s="38">
        <v>1081</v>
      </c>
      <c r="B1086" s="16" t="str">
        <f t="shared" ca="1" si="160"/>
        <v/>
      </c>
      <c r="C1086" s="21" t="str">
        <f ca="1">OFFSET(Vol!$A$1,0,Main!A1086,1,1)</f>
        <v>052190</v>
      </c>
      <c r="D1086" s="22">
        <f ca="1">OFFSET(Px!$A$1,1,Main!A1086,1,1)</f>
        <v>295</v>
      </c>
      <c r="E1086" s="22">
        <f ca="1">OFFSET(Px!$A$1,4,Main!A1086,1,1)</f>
        <v>295</v>
      </c>
      <c r="F1086" s="22">
        <f ca="1">OFFSET(Px!$A$1,5,Main!A1086,1,1)</f>
        <v>295</v>
      </c>
      <c r="G1086" s="23">
        <f ca="1">OFFSET(Px!$A$1,6,Main!A1086,1,1)</f>
        <v>295</v>
      </c>
      <c r="H1086" s="28">
        <f t="shared" ca="1" si="161"/>
        <v>0</v>
      </c>
      <c r="I1086" s="28">
        <f t="shared" ca="1" si="162"/>
        <v>0</v>
      </c>
      <c r="J1086" s="12">
        <f t="shared" ca="1" si="163"/>
        <v>0</v>
      </c>
      <c r="K1086" s="31">
        <f ca="1">OFFSET(Perf!$A$1,1,Main!A1086,1,1)</f>
        <v>0</v>
      </c>
      <c r="L1086" s="32">
        <f ca="1">OFFSET(Perf!$A$1,2,Main!A1086,1,1)</f>
        <v>0</v>
      </c>
      <c r="M1086" s="32">
        <f ca="1">OFFSET(Perf!$A$1,3,Main!A1086,1,1)</f>
        <v>0</v>
      </c>
      <c r="N1086" s="32">
        <f ca="1">OFFSET(Perf!$A$1,4,Main!A1086,1,1)</f>
        <v>0</v>
      </c>
      <c r="O1086" s="32">
        <f ca="1">OFFSET(Perf!$A$1,5,Main!A1086,1,1)</f>
        <v>0</v>
      </c>
      <c r="P1086" s="31">
        <f t="shared" ca="1" si="164"/>
        <v>0</v>
      </c>
      <c r="Q1086" s="32">
        <f t="shared" ca="1" si="165"/>
        <v>0</v>
      </c>
      <c r="R1086" s="32">
        <f t="shared" ca="1" si="166"/>
        <v>0</v>
      </c>
      <c r="S1086" s="32">
        <f t="shared" ca="1" si="167"/>
        <v>0</v>
      </c>
      <c r="T1086" s="32">
        <f t="shared" ca="1" si="168"/>
        <v>0</v>
      </c>
      <c r="U1086" s="28" t="str">
        <f t="shared" ca="1" si="169"/>
        <v/>
      </c>
      <c r="V1086" s="33">
        <f ca="1">OFFSET(Trade!$A$1,1,A1086,1,1)</f>
        <v>0</v>
      </c>
      <c r="W1086" s="34">
        <f ca="1">OFFSET(Trade!$A$1,2,A1086,1,1)</f>
        <v>0</v>
      </c>
      <c r="X1086" s="34">
        <f ca="1">OFFSET(Trade!$A$1,3,A1086,1,1)</f>
        <v>0</v>
      </c>
      <c r="Y1086" s="34">
        <f ca="1">OFFSET(Trade!$A$1,4,A1086,1,1)</f>
        <v>0</v>
      </c>
      <c r="Z1086" s="34">
        <f ca="1">OFFSET(Trade!$A$1,5,A1086,1,1)</f>
        <v>0</v>
      </c>
      <c r="AA1086" s="33" t="e">
        <f ca="1">OFFSET(Vol!$A$1,1,Main!A1086,1,1)</f>
        <v>#N/A</v>
      </c>
      <c r="AB1086" s="34">
        <f ca="1">OFFSET(Vol!$A$1,2,Main!A1086,1,1)</f>
        <v>0</v>
      </c>
      <c r="AC1086" s="34">
        <f ca="1">OFFSET(Vol!$A$1,3,Main!A1086,1,1)</f>
        <v>0</v>
      </c>
      <c r="AD1086" s="34">
        <f ca="1">OFFSET(Vol!$A$1,4,Main!A1086,1,1)</f>
        <v>0</v>
      </c>
      <c r="AE1086" s="44">
        <f ca="1">OFFSET(Vol!$A$1,5,Main!A1086,1,1)</f>
        <v>0</v>
      </c>
    </row>
    <row r="1087" spans="1:31" x14ac:dyDescent="0.3">
      <c r="A1087" s="38">
        <v>1082</v>
      </c>
      <c r="B1087" s="16" t="str">
        <f t="shared" ca="1" si="160"/>
        <v/>
      </c>
      <c r="C1087" s="21" t="str">
        <f ca="1">OFFSET(Vol!$A$1,0,Main!A1087,1,1)</f>
        <v>052220</v>
      </c>
      <c r="D1087" s="22">
        <f ca="1">OFFSET(Px!$A$1,1,Main!A1087,1,1)</f>
        <v>2665</v>
      </c>
      <c r="E1087" s="22">
        <f ca="1">OFFSET(Px!$A$1,4,Main!A1087,1,1)</f>
        <v>2550</v>
      </c>
      <c r="F1087" s="22">
        <f ca="1">OFFSET(Px!$A$1,5,Main!A1087,1,1)</f>
        <v>2665</v>
      </c>
      <c r="G1087" s="23">
        <f ca="1">OFFSET(Px!$A$1,6,Main!A1087,1,1)</f>
        <v>2650</v>
      </c>
      <c r="H1087" s="28">
        <f t="shared" ca="1" si="161"/>
        <v>0</v>
      </c>
      <c r="I1087" s="28">
        <f t="shared" ca="1" si="162"/>
        <v>5.6603773584906758E-3</v>
      </c>
      <c r="J1087" s="12">
        <f t="shared" ca="1" si="163"/>
        <v>0</v>
      </c>
      <c r="K1087" s="31">
        <f ca="1">OFFSET(Perf!$A$1,1,Main!A1087,1,1)</f>
        <v>1.9099999999999999E-2</v>
      </c>
      <c r="L1087" s="32">
        <f ca="1">OFFSET(Perf!$A$1,2,Main!A1087,1,1)</f>
        <v>1.9099999999999999E-2</v>
      </c>
      <c r="M1087" s="32">
        <f ca="1">OFFSET(Perf!$A$1,3,Main!A1087,1,1)</f>
        <v>2.5499999999999998E-2</v>
      </c>
      <c r="N1087" s="32">
        <f ca="1">OFFSET(Perf!$A$1,4,Main!A1087,1,1)</f>
        <v>-4.315196998123827E-2</v>
      </c>
      <c r="O1087" s="32">
        <f ca="1">OFFSET(Perf!$A$1,5,Main!A1087,1,1)</f>
        <v>5.6603773584906758E-3</v>
      </c>
      <c r="P1087" s="31">
        <f t="shared" ca="1" si="164"/>
        <v>0</v>
      </c>
      <c r="Q1087" s="32">
        <f t="shared" ca="1" si="165"/>
        <v>5.2912292583813074E-3</v>
      </c>
      <c r="R1087" s="32">
        <f t="shared" ca="1" si="166"/>
        <v>2.4669398861769734E-2</v>
      </c>
      <c r="S1087" s="32">
        <f t="shared" ca="1" si="167"/>
        <v>5.0846004920743759E-3</v>
      </c>
      <c r="T1087" s="32">
        <f t="shared" ca="1" si="168"/>
        <v>1.6491436760346371E-2</v>
      </c>
      <c r="U1087" s="28" t="str">
        <f t="shared" ca="1" si="169"/>
        <v/>
      </c>
      <c r="V1087" s="33">
        <f ca="1">OFFSET(Trade!$A$1,1,A1087,1,1)</f>
        <v>0</v>
      </c>
      <c r="W1087" s="34">
        <f ca="1">OFFSET(Trade!$A$1,2,A1087,1,1)</f>
        <v>2125</v>
      </c>
      <c r="X1087" s="34">
        <f ca="1">OFFSET(Trade!$A$1,3,A1087,1,1)</f>
        <v>7434</v>
      </c>
      <c r="Y1087" s="34">
        <f ca="1">OFFSET(Trade!$A$1,4,A1087,1,1)</f>
        <v>2017</v>
      </c>
      <c r="Z1087" s="34">
        <f ca="1">OFFSET(Trade!$A$1,5,A1087,1,1)</f>
        <v>17607</v>
      </c>
      <c r="AA1087" s="33" t="e">
        <f ca="1">OFFSET(Vol!$A$1,1,Main!A1087,1,1)</f>
        <v>#N/A</v>
      </c>
      <c r="AB1087" s="34">
        <f ca="1">OFFSET(Vol!$A$1,2,Main!A1087,1,1)</f>
        <v>401608</v>
      </c>
      <c r="AC1087" s="34">
        <f ca="1">OFFSET(Vol!$A$1,3,Main!A1087,1,1)</f>
        <v>301345</v>
      </c>
      <c r="AD1087" s="34">
        <f ca="1">OFFSET(Vol!$A$1,4,Main!A1087,1,1)</f>
        <v>396688</v>
      </c>
      <c r="AE1087" s="44">
        <f ca="1">OFFSET(Vol!$A$1,5,Main!A1087,1,1)</f>
        <v>1067645</v>
      </c>
    </row>
    <row r="1088" spans="1:31" x14ac:dyDescent="0.3">
      <c r="A1088" s="38">
        <v>1083</v>
      </c>
      <c r="B1088" s="16" t="str">
        <f t="shared" ca="1" si="160"/>
        <v/>
      </c>
      <c r="C1088" s="21" t="str">
        <f ca="1">OFFSET(Vol!$A$1,0,Main!A1088,1,1)</f>
        <v>052260</v>
      </c>
      <c r="D1088" s="22">
        <f ca="1">OFFSET(Px!$A$1,1,Main!A1088,1,1)</f>
        <v>32550</v>
      </c>
      <c r="E1088" s="22">
        <f ca="1">OFFSET(Px!$A$1,4,Main!A1088,1,1)</f>
        <v>34150</v>
      </c>
      <c r="F1088" s="22">
        <f ca="1">OFFSET(Px!$A$1,5,Main!A1088,1,1)</f>
        <v>33000</v>
      </c>
      <c r="G1088" s="23">
        <f ca="1">OFFSET(Px!$A$1,6,Main!A1088,1,1)</f>
        <v>32800</v>
      </c>
      <c r="H1088" s="28">
        <f t="shared" ca="1" si="161"/>
        <v>-1.3636363636363669E-2</v>
      </c>
      <c r="I1088" s="28">
        <f t="shared" ca="1" si="162"/>
        <v>-7.6219512195121464E-3</v>
      </c>
      <c r="J1088" s="12">
        <f t="shared" ca="1" si="163"/>
        <v>0</v>
      </c>
      <c r="K1088" s="31">
        <f ca="1">OFFSET(Perf!$A$1,1,Main!A1088,1,1)</f>
        <v>-2.8399999999999998E-2</v>
      </c>
      <c r="L1088" s="32">
        <f ca="1">OFFSET(Perf!$A$1,2,Main!A1088,1,1)</f>
        <v>-2.8399999999999998E-2</v>
      </c>
      <c r="M1088" s="32">
        <f ca="1">OFFSET(Perf!$A$1,3,Main!A1088,1,1)</f>
        <v>-1.9E-2</v>
      </c>
      <c r="N1088" s="32">
        <f ca="1">OFFSET(Perf!$A$1,4,Main!A1088,1,1)</f>
        <v>3.4848484848484906E-2</v>
      </c>
      <c r="O1088" s="32">
        <f ca="1">OFFSET(Perf!$A$1,5,Main!A1088,1,1)</f>
        <v>6.0975609756097615E-3</v>
      </c>
      <c r="P1088" s="31">
        <f t="shared" ca="1" si="164"/>
        <v>0</v>
      </c>
      <c r="Q1088" s="32">
        <f t="shared" ca="1" si="165"/>
        <v>2.073349069233843E-2</v>
      </c>
      <c r="R1088" s="32">
        <f t="shared" ca="1" si="166"/>
        <v>1.4263838577604276E-2</v>
      </c>
      <c r="S1088" s="32">
        <f t="shared" ca="1" si="167"/>
        <v>1.6162573526438191E-2</v>
      </c>
      <c r="T1088" s="32">
        <f t="shared" ca="1" si="168"/>
        <v>1.6805133571185436E-2</v>
      </c>
      <c r="U1088" s="28" t="str">
        <f t="shared" ca="1" si="169"/>
        <v/>
      </c>
      <c r="V1088" s="33">
        <f ca="1">OFFSET(Trade!$A$1,1,A1088,1,1)</f>
        <v>0</v>
      </c>
      <c r="W1088" s="34">
        <f ca="1">OFFSET(Trade!$A$1,2,A1088,1,1)</f>
        <v>25166</v>
      </c>
      <c r="X1088" s="34">
        <f ca="1">OFFSET(Trade!$A$1,3,A1088,1,1)</f>
        <v>83191</v>
      </c>
      <c r="Y1088" s="34">
        <f ca="1">OFFSET(Trade!$A$1,4,A1088,1,1)</f>
        <v>28376</v>
      </c>
      <c r="Z1088" s="34">
        <f ca="1">OFFSET(Trade!$A$1,5,A1088,1,1)</f>
        <v>13330</v>
      </c>
      <c r="AA1088" s="33" t="e">
        <f ca="1">OFFSET(Vol!$A$1,1,Main!A1088,1,1)</f>
        <v>#N/A</v>
      </c>
      <c r="AB1088" s="34">
        <f ca="1">OFFSET(Vol!$A$1,2,Main!A1088,1,1)</f>
        <v>1213785</v>
      </c>
      <c r="AC1088" s="34">
        <f ca="1">OFFSET(Vol!$A$1,3,Main!A1088,1,1)</f>
        <v>5832301</v>
      </c>
      <c r="AD1088" s="34">
        <f ca="1">OFFSET(Vol!$A$1,4,Main!A1088,1,1)</f>
        <v>1755661</v>
      </c>
      <c r="AE1088" s="44">
        <f ca="1">OFFSET(Vol!$A$1,5,Main!A1088,1,1)</f>
        <v>793210</v>
      </c>
    </row>
    <row r="1089" spans="1:31" x14ac:dyDescent="0.3">
      <c r="A1089" s="38">
        <v>1084</v>
      </c>
      <c r="B1089" s="16" t="str">
        <f t="shared" ca="1" si="160"/>
        <v/>
      </c>
      <c r="C1089" s="21" t="str">
        <f ca="1">OFFSET(Vol!$A$1,0,Main!A1089,1,1)</f>
        <v>052300</v>
      </c>
      <c r="D1089" s="22">
        <f ca="1">OFFSET(Px!$A$1,1,Main!A1089,1,1)</f>
        <v>246</v>
      </c>
      <c r="E1089" s="22">
        <f ca="1">OFFSET(Px!$A$1,4,Main!A1089,1,1)</f>
        <v>236</v>
      </c>
      <c r="F1089" s="22">
        <f ca="1">OFFSET(Px!$A$1,5,Main!A1089,1,1)</f>
        <v>239</v>
      </c>
      <c r="G1089" s="23">
        <f ca="1">OFFSET(Px!$A$1,6,Main!A1089,1,1)</f>
        <v>238</v>
      </c>
      <c r="H1089" s="28">
        <f t="shared" ca="1" si="161"/>
        <v>2.9288702928870203E-2</v>
      </c>
      <c r="I1089" s="28">
        <f t="shared" ca="1" si="162"/>
        <v>3.3613445378151363E-2</v>
      </c>
      <c r="J1089" s="12">
        <f t="shared" ca="1" si="163"/>
        <v>0</v>
      </c>
      <c r="K1089" s="31">
        <f ca="1">OFFSET(Perf!$A$1,1,Main!A1089,1,1)</f>
        <v>1.23E-2</v>
      </c>
      <c r="L1089" s="32">
        <f ca="1">OFFSET(Perf!$A$1,2,Main!A1089,1,1)</f>
        <v>1.23E-2</v>
      </c>
      <c r="M1089" s="32">
        <f ca="1">OFFSET(Perf!$A$1,3,Main!A1089,1,1)</f>
        <v>2.9700000000000001E-2</v>
      </c>
      <c r="N1089" s="32">
        <f ca="1">OFFSET(Perf!$A$1,4,Main!A1089,1,1)</f>
        <v>-1.2552301255230103E-2</v>
      </c>
      <c r="O1089" s="32">
        <f ca="1">OFFSET(Perf!$A$1,5,Main!A1089,1,1)</f>
        <v>4.2016806722688926E-3</v>
      </c>
      <c r="P1089" s="31">
        <f t="shared" ca="1" si="164"/>
        <v>0</v>
      </c>
      <c r="Q1089" s="32">
        <f t="shared" ca="1" si="165"/>
        <v>1.9871470607998033E-2</v>
      </c>
      <c r="R1089" s="32">
        <f t="shared" ca="1" si="166"/>
        <v>1.5772997779975002E-2</v>
      </c>
      <c r="S1089" s="32">
        <f t="shared" ca="1" si="167"/>
        <v>8.7595037605663392E-3</v>
      </c>
      <c r="T1089" s="32">
        <f t="shared" ca="1" si="168"/>
        <v>3.7692054027147148E-2</v>
      </c>
      <c r="U1089" s="28" t="str">
        <f t="shared" ca="1" si="169"/>
        <v/>
      </c>
      <c r="V1089" s="33">
        <f ca="1">OFFSET(Trade!$A$1,1,A1089,1,1)</f>
        <v>0</v>
      </c>
      <c r="W1089" s="34">
        <f ca="1">OFFSET(Trade!$A$1,2,A1089,1,1)</f>
        <v>31348</v>
      </c>
      <c r="X1089" s="34">
        <f ca="1">OFFSET(Trade!$A$1,3,A1089,1,1)</f>
        <v>21137</v>
      </c>
      <c r="Y1089" s="34">
        <f ca="1">OFFSET(Trade!$A$1,4,A1089,1,1)</f>
        <v>14550</v>
      </c>
      <c r="Z1089" s="34">
        <f ca="1">OFFSET(Trade!$A$1,5,A1089,1,1)</f>
        <v>144475</v>
      </c>
      <c r="AA1089" s="33" t="e">
        <f ca="1">OFFSET(Vol!$A$1,1,Main!A1089,1,1)</f>
        <v>#N/A</v>
      </c>
      <c r="AB1089" s="34">
        <f ca="1">OFFSET(Vol!$A$1,2,Main!A1089,1,1)</f>
        <v>1577538</v>
      </c>
      <c r="AC1089" s="34">
        <f ca="1">OFFSET(Vol!$A$1,3,Main!A1089,1,1)</f>
        <v>1340075</v>
      </c>
      <c r="AD1089" s="34">
        <f ca="1">OFFSET(Vol!$A$1,4,Main!A1089,1,1)</f>
        <v>1661053</v>
      </c>
      <c r="AE1089" s="44">
        <f ca="1">OFFSET(Vol!$A$1,5,Main!A1089,1,1)</f>
        <v>3833036</v>
      </c>
    </row>
    <row r="1090" spans="1:31" x14ac:dyDescent="0.3">
      <c r="A1090" s="38">
        <v>1085</v>
      </c>
      <c r="B1090" s="16" t="str">
        <f t="shared" ca="1" si="160"/>
        <v/>
      </c>
      <c r="C1090" s="21" t="str">
        <f ca="1">OFFSET(Vol!$A$1,0,Main!A1090,1,1)</f>
        <v>052330</v>
      </c>
      <c r="D1090" s="22">
        <f ca="1">OFFSET(Px!$A$1,1,Main!A1090,1,1)</f>
        <v>9030</v>
      </c>
      <c r="E1090" s="22">
        <f ca="1">OFFSET(Px!$A$1,4,Main!A1090,1,1)</f>
        <v>8910</v>
      </c>
      <c r="F1090" s="22">
        <f ca="1">OFFSET(Px!$A$1,5,Main!A1090,1,1)</f>
        <v>8910</v>
      </c>
      <c r="G1090" s="23">
        <f ca="1">OFFSET(Px!$A$1,6,Main!A1090,1,1)</f>
        <v>8780</v>
      </c>
      <c r="H1090" s="28">
        <f t="shared" ca="1" si="161"/>
        <v>1.3468013468013407E-2</v>
      </c>
      <c r="I1090" s="28">
        <f t="shared" ca="1" si="162"/>
        <v>2.8473804100227706E-2</v>
      </c>
      <c r="J1090" s="12">
        <f t="shared" ca="1" si="163"/>
        <v>0</v>
      </c>
      <c r="K1090" s="31">
        <f ca="1">OFFSET(Perf!$A$1,1,Main!A1090,1,1)</f>
        <v>6.7000000000000002E-3</v>
      </c>
      <c r="L1090" s="32">
        <f ca="1">OFFSET(Perf!$A$1,2,Main!A1090,1,1)</f>
        <v>6.7000000000000002E-3</v>
      </c>
      <c r="M1090" s="32">
        <f ca="1">OFFSET(Perf!$A$1,3,Main!A1090,1,1)</f>
        <v>6.7000000000000002E-3</v>
      </c>
      <c r="N1090" s="32">
        <f ca="1">OFFSET(Perf!$A$1,4,Main!A1090,1,1)</f>
        <v>0</v>
      </c>
      <c r="O1090" s="32">
        <f ca="1">OFFSET(Perf!$A$1,5,Main!A1090,1,1)</f>
        <v>1.4806378132118381E-2</v>
      </c>
      <c r="P1090" s="31">
        <f t="shared" ca="1" si="164"/>
        <v>0</v>
      </c>
      <c r="Q1090" s="32">
        <f t="shared" ca="1" si="165"/>
        <v>3.2358628309853599E-3</v>
      </c>
      <c r="R1090" s="32">
        <f t="shared" ca="1" si="166"/>
        <v>1.3751375137513752E-3</v>
      </c>
      <c r="S1090" s="32">
        <f t="shared" ca="1" si="167"/>
        <v>0</v>
      </c>
      <c r="T1090" s="32">
        <f t="shared" ca="1" si="168"/>
        <v>3.071724773460298E-3</v>
      </c>
      <c r="U1090" s="28" t="str">
        <f t="shared" ca="1" si="169"/>
        <v/>
      </c>
      <c r="V1090" s="33">
        <f ca="1">OFFSET(Trade!$A$1,1,A1090,1,1)</f>
        <v>0</v>
      </c>
      <c r="W1090" s="34">
        <f ca="1">OFFSET(Trade!$A$1,2,A1090,1,1)</f>
        <v>82</v>
      </c>
      <c r="X1090" s="34">
        <f ca="1">OFFSET(Trade!$A$1,3,A1090,1,1)</f>
        <v>35</v>
      </c>
      <c r="Y1090" s="34">
        <f ca="1">OFFSET(Trade!$A$1,4,A1090,1,1)</f>
        <v>0</v>
      </c>
      <c r="Z1090" s="34">
        <f ca="1">OFFSET(Trade!$A$1,5,A1090,1,1)</f>
        <v>100</v>
      </c>
      <c r="AA1090" s="33" t="e">
        <f ca="1">OFFSET(Vol!$A$1,1,Main!A1090,1,1)</f>
        <v>#N/A</v>
      </c>
      <c r="AB1090" s="34">
        <f ca="1">OFFSET(Vol!$A$1,2,Main!A1090,1,1)</f>
        <v>25341</v>
      </c>
      <c r="AC1090" s="34">
        <f ca="1">OFFSET(Vol!$A$1,3,Main!A1090,1,1)</f>
        <v>25452</v>
      </c>
      <c r="AD1090" s="34">
        <f ca="1">OFFSET(Vol!$A$1,4,Main!A1090,1,1)</f>
        <v>17218</v>
      </c>
      <c r="AE1090" s="44">
        <f ca="1">OFFSET(Vol!$A$1,5,Main!A1090,1,1)</f>
        <v>32555</v>
      </c>
    </row>
    <row r="1091" spans="1:31" x14ac:dyDescent="0.3">
      <c r="A1091" s="38">
        <v>1086</v>
      </c>
      <c r="B1091" s="16" t="str">
        <f t="shared" ca="1" si="160"/>
        <v/>
      </c>
      <c r="C1091" s="21" t="str">
        <f ca="1">OFFSET(Vol!$A$1,0,Main!A1091,1,1)</f>
        <v>052400</v>
      </c>
      <c r="D1091" s="22">
        <f ca="1">OFFSET(Px!$A$1,1,Main!A1091,1,1)</f>
        <v>13050</v>
      </c>
      <c r="E1091" s="22">
        <f ca="1">OFFSET(Px!$A$1,4,Main!A1091,1,1)</f>
        <v>13050</v>
      </c>
      <c r="F1091" s="22">
        <f ca="1">OFFSET(Px!$A$1,5,Main!A1091,1,1)</f>
        <v>13050</v>
      </c>
      <c r="G1091" s="23">
        <f ca="1">OFFSET(Px!$A$1,6,Main!A1091,1,1)</f>
        <v>13050</v>
      </c>
      <c r="H1091" s="28">
        <f t="shared" ca="1" si="161"/>
        <v>0</v>
      </c>
      <c r="I1091" s="28">
        <f t="shared" ca="1" si="162"/>
        <v>0</v>
      </c>
      <c r="J1091" s="12">
        <f t="shared" ca="1" si="163"/>
        <v>0</v>
      </c>
      <c r="K1091" s="31">
        <f ca="1">OFFSET(Perf!$A$1,1,Main!A1091,1,1)</f>
        <v>0</v>
      </c>
      <c r="L1091" s="32">
        <f ca="1">OFFSET(Perf!$A$1,2,Main!A1091,1,1)</f>
        <v>0</v>
      </c>
      <c r="M1091" s="32">
        <f ca="1">OFFSET(Perf!$A$1,3,Main!A1091,1,1)</f>
        <v>0</v>
      </c>
      <c r="N1091" s="32">
        <f ca="1">OFFSET(Perf!$A$1,4,Main!A1091,1,1)</f>
        <v>0</v>
      </c>
      <c r="O1091" s="32">
        <f ca="1">OFFSET(Perf!$A$1,5,Main!A1091,1,1)</f>
        <v>0</v>
      </c>
      <c r="P1091" s="31">
        <f t="shared" ca="1" si="164"/>
        <v>0</v>
      </c>
      <c r="Q1091" s="32">
        <f t="shared" ca="1" si="165"/>
        <v>0</v>
      </c>
      <c r="R1091" s="32">
        <f t="shared" ca="1" si="166"/>
        <v>0</v>
      </c>
      <c r="S1091" s="32">
        <f t="shared" ca="1" si="167"/>
        <v>0</v>
      </c>
      <c r="T1091" s="32">
        <f t="shared" ca="1" si="168"/>
        <v>0</v>
      </c>
      <c r="U1091" s="28" t="str">
        <f t="shared" ca="1" si="169"/>
        <v/>
      </c>
      <c r="V1091" s="33">
        <f ca="1">OFFSET(Trade!$A$1,1,A1091,1,1)</f>
        <v>0</v>
      </c>
      <c r="W1091" s="34">
        <f ca="1">OFFSET(Trade!$A$1,2,A1091,1,1)</f>
        <v>0</v>
      </c>
      <c r="X1091" s="34">
        <f ca="1">OFFSET(Trade!$A$1,3,A1091,1,1)</f>
        <v>0</v>
      </c>
      <c r="Y1091" s="34">
        <f ca="1">OFFSET(Trade!$A$1,4,A1091,1,1)</f>
        <v>0</v>
      </c>
      <c r="Z1091" s="34">
        <f ca="1">OFFSET(Trade!$A$1,5,A1091,1,1)</f>
        <v>0</v>
      </c>
      <c r="AA1091" s="33" t="e">
        <f ca="1">OFFSET(Vol!$A$1,1,Main!A1091,1,1)</f>
        <v>#N/A</v>
      </c>
      <c r="AB1091" s="34">
        <f ca="1">OFFSET(Vol!$A$1,2,Main!A1091,1,1)</f>
        <v>0</v>
      </c>
      <c r="AC1091" s="34">
        <f ca="1">OFFSET(Vol!$A$1,3,Main!A1091,1,1)</f>
        <v>0</v>
      </c>
      <c r="AD1091" s="34">
        <f ca="1">OFFSET(Vol!$A$1,4,Main!A1091,1,1)</f>
        <v>0</v>
      </c>
      <c r="AE1091" s="44">
        <f ca="1">OFFSET(Vol!$A$1,5,Main!A1091,1,1)</f>
        <v>0</v>
      </c>
    </row>
    <row r="1092" spans="1:31" x14ac:dyDescent="0.3">
      <c r="A1092" s="38">
        <v>1087</v>
      </c>
      <c r="B1092" s="16" t="str">
        <f t="shared" ca="1" si="160"/>
        <v/>
      </c>
      <c r="C1092" s="21" t="str">
        <f ca="1">OFFSET(Vol!$A$1,0,Main!A1092,1,1)</f>
        <v>052420</v>
      </c>
      <c r="D1092" s="22">
        <f ca="1">OFFSET(Px!$A$1,1,Main!A1092,1,1)</f>
        <v>2245</v>
      </c>
      <c r="E1092" s="22">
        <f ca="1">OFFSET(Px!$A$1,4,Main!A1092,1,1)</f>
        <v>2115</v>
      </c>
      <c r="F1092" s="22">
        <f ca="1">OFFSET(Px!$A$1,5,Main!A1092,1,1)</f>
        <v>2120</v>
      </c>
      <c r="G1092" s="23">
        <f ca="1">OFFSET(Px!$A$1,6,Main!A1092,1,1)</f>
        <v>2125</v>
      </c>
      <c r="H1092" s="28">
        <f t="shared" ca="1" si="161"/>
        <v>5.89622641509433E-2</v>
      </c>
      <c r="I1092" s="28">
        <f t="shared" ca="1" si="162"/>
        <v>5.647058823529405E-2</v>
      </c>
      <c r="J1092" s="12">
        <f t="shared" ca="1" si="163"/>
        <v>0</v>
      </c>
      <c r="K1092" s="31">
        <f ca="1">OFFSET(Perf!$A$1,1,Main!A1092,1,1)</f>
        <v>4.4199999999999996E-2</v>
      </c>
      <c r="L1092" s="32">
        <f ca="1">OFFSET(Perf!$A$1,2,Main!A1092,1,1)</f>
        <v>4.4199999999999996E-2</v>
      </c>
      <c r="M1092" s="32">
        <f ca="1">OFFSET(Perf!$A$1,3,Main!A1092,1,1)</f>
        <v>1.6500000000000001E-2</v>
      </c>
      <c r="N1092" s="32">
        <f ca="1">OFFSET(Perf!$A$1,4,Main!A1092,1,1)</f>
        <v>-2.3584905660377631E-3</v>
      </c>
      <c r="O1092" s="32">
        <f ca="1">OFFSET(Perf!$A$1,5,Main!A1092,1,1)</f>
        <v>-2.3529411764705577E-3</v>
      </c>
      <c r="P1092" s="31">
        <f t="shared" ca="1" si="164"/>
        <v>0</v>
      </c>
      <c r="Q1092" s="32">
        <f t="shared" ca="1" si="165"/>
        <v>1.4253627480295031E-2</v>
      </c>
      <c r="R1092" s="32">
        <f t="shared" ca="1" si="166"/>
        <v>2.9426193900173769E-2</v>
      </c>
      <c r="S1092" s="32">
        <f t="shared" ca="1" si="167"/>
        <v>4.032183317424879E-2</v>
      </c>
      <c r="T1092" s="32">
        <f t="shared" ca="1" si="168"/>
        <v>8.1266877478291422E-2</v>
      </c>
      <c r="U1092" s="28" t="str">
        <f t="shared" ca="1" si="169"/>
        <v/>
      </c>
      <c r="V1092" s="33">
        <f ca="1">OFFSET(Trade!$A$1,1,A1092,1,1)</f>
        <v>0</v>
      </c>
      <c r="W1092" s="34">
        <f ca="1">OFFSET(Trade!$A$1,2,A1092,1,1)</f>
        <v>22357</v>
      </c>
      <c r="X1092" s="34">
        <f ca="1">OFFSET(Trade!$A$1,3,A1092,1,1)</f>
        <v>15715</v>
      </c>
      <c r="Y1092" s="34">
        <f ca="1">OFFSET(Trade!$A$1,4,A1092,1,1)</f>
        <v>24797</v>
      </c>
      <c r="Z1092" s="34">
        <f ca="1">OFFSET(Trade!$A$1,5,A1092,1,1)</f>
        <v>40477</v>
      </c>
      <c r="AA1092" s="33" t="e">
        <f ca="1">OFFSET(Vol!$A$1,1,Main!A1092,1,1)</f>
        <v>#N/A</v>
      </c>
      <c r="AB1092" s="34">
        <f ca="1">OFFSET(Vol!$A$1,2,Main!A1092,1,1)</f>
        <v>1568513</v>
      </c>
      <c r="AC1092" s="34">
        <f ca="1">OFFSET(Vol!$A$1,3,Main!A1092,1,1)</f>
        <v>534048</v>
      </c>
      <c r="AD1092" s="34">
        <f ca="1">OFFSET(Vol!$A$1,4,Main!A1092,1,1)</f>
        <v>614977</v>
      </c>
      <c r="AE1092" s="44">
        <f ca="1">OFFSET(Vol!$A$1,5,Main!A1092,1,1)</f>
        <v>498075</v>
      </c>
    </row>
    <row r="1093" spans="1:31" x14ac:dyDescent="0.3">
      <c r="A1093" s="38">
        <v>1088</v>
      </c>
      <c r="B1093" s="16" t="str">
        <f t="shared" ca="1" si="160"/>
        <v/>
      </c>
      <c r="C1093" s="21" t="str">
        <f ca="1">OFFSET(Vol!$A$1,0,Main!A1093,1,1)</f>
        <v>052460</v>
      </c>
      <c r="D1093" s="22">
        <f ca="1">OFFSET(Px!$A$1,1,Main!A1093,1,1)</f>
        <v>4720</v>
      </c>
      <c r="E1093" s="22">
        <f ca="1">OFFSET(Px!$A$1,4,Main!A1093,1,1)</f>
        <v>4570</v>
      </c>
      <c r="F1093" s="22">
        <f ca="1">OFFSET(Px!$A$1,5,Main!A1093,1,1)</f>
        <v>4625</v>
      </c>
      <c r="G1093" s="23">
        <f ca="1">OFFSET(Px!$A$1,6,Main!A1093,1,1)</f>
        <v>4570</v>
      </c>
      <c r="H1093" s="28">
        <f t="shared" ca="1" si="161"/>
        <v>2.0540540540540553E-2</v>
      </c>
      <c r="I1093" s="28">
        <f t="shared" ca="1" si="162"/>
        <v>3.2822757111597323E-2</v>
      </c>
      <c r="J1093" s="12">
        <f t="shared" ca="1" si="163"/>
        <v>0</v>
      </c>
      <c r="K1093" s="31">
        <f ca="1">OFFSET(Perf!$A$1,1,Main!A1093,1,1)</f>
        <v>-2.4799999999999999E-2</v>
      </c>
      <c r="L1093" s="32">
        <f ca="1">OFFSET(Perf!$A$1,2,Main!A1093,1,1)</f>
        <v>-2.4799999999999999E-2</v>
      </c>
      <c r="M1093" s="32">
        <f ca="1">OFFSET(Perf!$A$1,3,Main!A1093,1,1)</f>
        <v>5.91E-2</v>
      </c>
      <c r="N1093" s="32">
        <f ca="1">OFFSET(Perf!$A$1,4,Main!A1093,1,1)</f>
        <v>-1.1891891891891881E-2</v>
      </c>
      <c r="O1093" s="32">
        <f ca="1">OFFSET(Perf!$A$1,5,Main!A1093,1,1)</f>
        <v>1.2035010940919078E-2</v>
      </c>
      <c r="P1093" s="31">
        <f t="shared" ca="1" si="164"/>
        <v>0</v>
      </c>
      <c r="Q1093" s="32">
        <f t="shared" ca="1" si="165"/>
        <v>7.2131533203507901E-3</v>
      </c>
      <c r="R1093" s="32">
        <f t="shared" ca="1" si="166"/>
        <v>7.7522092705372405E-3</v>
      </c>
      <c r="S1093" s="32">
        <f t="shared" ca="1" si="167"/>
        <v>8.1008597949515284E-3</v>
      </c>
      <c r="T1093" s="32">
        <f t="shared" ca="1" si="168"/>
        <v>9.0561509510981922E-3</v>
      </c>
      <c r="U1093" s="28" t="str">
        <f t="shared" ca="1" si="169"/>
        <v/>
      </c>
      <c r="V1093" s="33">
        <f ca="1">OFFSET(Trade!$A$1,1,A1093,1,1)</f>
        <v>0</v>
      </c>
      <c r="W1093" s="34">
        <f ca="1">OFFSET(Trade!$A$1,2,A1093,1,1)</f>
        <v>5519</v>
      </c>
      <c r="X1093" s="34">
        <f ca="1">OFFSET(Trade!$A$1,3,A1093,1,1)</f>
        <v>18829</v>
      </c>
      <c r="Y1093" s="34">
        <f ca="1">OFFSET(Trade!$A$1,4,A1093,1,1)</f>
        <v>19507</v>
      </c>
      <c r="Z1093" s="34">
        <f ca="1">OFFSET(Trade!$A$1,5,A1093,1,1)</f>
        <v>20588</v>
      </c>
      <c r="AA1093" s="33" t="e">
        <f ca="1">OFFSET(Vol!$A$1,1,Main!A1093,1,1)</f>
        <v>#N/A</v>
      </c>
      <c r="AB1093" s="34">
        <f ca="1">OFFSET(Vol!$A$1,2,Main!A1093,1,1)</f>
        <v>765130</v>
      </c>
      <c r="AC1093" s="34">
        <f ca="1">OFFSET(Vol!$A$1,3,Main!A1093,1,1)</f>
        <v>2428856</v>
      </c>
      <c r="AD1093" s="34">
        <f ca="1">OFFSET(Vol!$A$1,4,Main!A1093,1,1)</f>
        <v>2408016</v>
      </c>
      <c r="AE1093" s="44">
        <f ca="1">OFFSET(Vol!$A$1,5,Main!A1093,1,1)</f>
        <v>2273372</v>
      </c>
    </row>
    <row r="1094" spans="1:31" x14ac:dyDescent="0.3">
      <c r="A1094" s="38">
        <v>1089</v>
      </c>
      <c r="B1094" s="16" t="str">
        <f t="shared" ref="B1094:B1157" ca="1" si="170">IF(AND(I1094&gt;=$H$1,J1094&gt;=$H$3,U1094&gt;=$J$2),"DETECTED","")</f>
        <v/>
      </c>
      <c r="C1094" s="21" t="str">
        <f ca="1">OFFSET(Vol!$A$1,0,Main!A1094,1,1)</f>
        <v>052600</v>
      </c>
      <c r="D1094" s="22">
        <f ca="1">OFFSET(Px!$A$1,1,Main!A1094,1,1)</f>
        <v>3650</v>
      </c>
      <c r="E1094" s="22">
        <f ca="1">OFFSET(Px!$A$1,4,Main!A1094,1,1)</f>
        <v>3530</v>
      </c>
      <c r="F1094" s="22">
        <f ca="1">OFFSET(Px!$A$1,5,Main!A1094,1,1)</f>
        <v>3560</v>
      </c>
      <c r="G1094" s="23">
        <f ca="1">OFFSET(Px!$A$1,6,Main!A1094,1,1)</f>
        <v>3500</v>
      </c>
      <c r="H1094" s="28">
        <f t="shared" ref="H1094:H1157" ca="1" si="171">IFERROR(D1094/F1094-1,"")</f>
        <v>2.528089887640439E-2</v>
      </c>
      <c r="I1094" s="28">
        <f t="shared" ref="I1094:I1157" ca="1" si="172">IFERROR(D1094/G1094-1,"")</f>
        <v>4.2857142857142927E-2</v>
      </c>
      <c r="J1094" s="12">
        <f t="shared" ref="J1094:J1157" ca="1" si="173">IF(AND(K1094&gt;0,P1094&gt;=$H$2),1,0)+IF(AND(L1094&gt;0,Q1094&gt;=$H$2),1,0)+IF(AND(M1094&gt;0,R1094&gt;=$H$2),1,0)+IF(AND(N1094&gt;0,S1094&gt;=$H$2),1,0)+IF(AND(O1094&gt;0,T1094&gt;=$H$2),1,0)</f>
        <v>2</v>
      </c>
      <c r="K1094" s="31">
        <f ca="1">OFFSET(Perf!$A$1,1,Main!A1094,1,1)</f>
        <v>1.11E-2</v>
      </c>
      <c r="L1094" s="32">
        <f ca="1">OFFSET(Perf!$A$1,2,Main!A1094,1,1)</f>
        <v>1.11E-2</v>
      </c>
      <c r="M1094" s="32">
        <f ca="1">OFFSET(Perf!$A$1,3,Main!A1094,1,1)</f>
        <v>2.2700000000000001E-2</v>
      </c>
      <c r="N1094" s="32">
        <f ca="1">OFFSET(Perf!$A$1,4,Main!A1094,1,1)</f>
        <v>-8.4269662921347965E-3</v>
      </c>
      <c r="O1094" s="32">
        <f ca="1">OFFSET(Perf!$A$1,5,Main!A1094,1,1)</f>
        <v>1.7142857142857126E-2</v>
      </c>
      <c r="P1094" s="31">
        <f t="shared" ref="P1094:P1157" ca="1" si="174">IFERROR(V1094/AA1094,0)</f>
        <v>0</v>
      </c>
      <c r="Q1094" s="32">
        <f t="shared" ref="Q1094:Q1157" ca="1" si="175">IFERROR(W1094/AB1094,0)</f>
        <v>3.8611716612001822E-2</v>
      </c>
      <c r="R1094" s="32">
        <f t="shared" ref="R1094:R1157" ca="1" si="176">IFERROR(X1094/AC1094,0)</f>
        <v>5.8656462585034014E-2</v>
      </c>
      <c r="S1094" s="32">
        <f t="shared" ref="S1094:S1157" ca="1" si="177">IFERROR(Y1094/AD1094,0)</f>
        <v>6.1327220305336293E-2</v>
      </c>
      <c r="T1094" s="32">
        <f t="shared" ref="T1094:T1157" ca="1" si="178">IFERROR(Z1094/AE1094,0)</f>
        <v>7.6838060362221516E-2</v>
      </c>
      <c r="U1094" s="28" t="str">
        <f t="shared" ref="U1094:U1157" ca="1" si="179">IF(RIGHT(C1094,1)&lt;&gt;"0",E1094/VLOOKUP(LEFT(C1094,5)&amp;"0",$C$6:$E$2853,3,FALSE),"")</f>
        <v/>
      </c>
      <c r="V1094" s="33">
        <f ca="1">OFFSET(Trade!$A$1,1,A1094,1,1)</f>
        <v>0</v>
      </c>
      <c r="W1094" s="34">
        <f ca="1">OFFSET(Trade!$A$1,2,A1094,1,1)</f>
        <v>5686</v>
      </c>
      <c r="X1094" s="34">
        <f ca="1">OFFSET(Trade!$A$1,3,A1094,1,1)</f>
        <v>10347</v>
      </c>
      <c r="Y1094" s="34">
        <f ca="1">OFFSET(Trade!$A$1,4,A1094,1,1)</f>
        <v>7785</v>
      </c>
      <c r="Z1094" s="34">
        <f ca="1">OFFSET(Trade!$A$1,5,A1094,1,1)</f>
        <v>25515</v>
      </c>
      <c r="AA1094" s="33" t="e">
        <f ca="1">OFFSET(Vol!$A$1,1,Main!A1094,1,1)</f>
        <v>#N/A</v>
      </c>
      <c r="AB1094" s="34">
        <f ca="1">OFFSET(Vol!$A$1,2,Main!A1094,1,1)</f>
        <v>147261</v>
      </c>
      <c r="AC1094" s="34">
        <f ca="1">OFFSET(Vol!$A$1,3,Main!A1094,1,1)</f>
        <v>176400</v>
      </c>
      <c r="AD1094" s="34">
        <f ca="1">OFFSET(Vol!$A$1,4,Main!A1094,1,1)</f>
        <v>126942</v>
      </c>
      <c r="AE1094" s="44">
        <f ca="1">OFFSET(Vol!$A$1,5,Main!A1094,1,1)</f>
        <v>332062</v>
      </c>
    </row>
    <row r="1095" spans="1:31" x14ac:dyDescent="0.3">
      <c r="A1095" s="38">
        <v>1090</v>
      </c>
      <c r="B1095" s="16" t="str">
        <f t="shared" ca="1" si="170"/>
        <v/>
      </c>
      <c r="C1095" s="21" t="str">
        <f ca="1">OFFSET(Vol!$A$1,0,Main!A1095,1,1)</f>
        <v>052670</v>
      </c>
      <c r="D1095" s="22">
        <f ca="1">OFFSET(Px!$A$1,1,Main!A1095,1,1)</f>
        <v>8110</v>
      </c>
      <c r="E1095" s="22">
        <f ca="1">OFFSET(Px!$A$1,4,Main!A1095,1,1)</f>
        <v>7890</v>
      </c>
      <c r="F1095" s="22">
        <f ca="1">OFFSET(Px!$A$1,5,Main!A1095,1,1)</f>
        <v>8090</v>
      </c>
      <c r="G1095" s="23">
        <f ca="1">OFFSET(Px!$A$1,6,Main!A1095,1,1)</f>
        <v>7590</v>
      </c>
      <c r="H1095" s="28">
        <f t="shared" ca="1" si="171"/>
        <v>2.4721878862794533E-3</v>
      </c>
      <c r="I1095" s="28">
        <f t="shared" ca="1" si="172"/>
        <v>6.8511198945981455E-2</v>
      </c>
      <c r="J1095" s="12">
        <f t="shared" ca="1" si="173"/>
        <v>0</v>
      </c>
      <c r="K1095" s="31">
        <f ca="1">OFFSET(Perf!$A$1,1,Main!A1095,1,1)</f>
        <v>-3.7000000000000002E-3</v>
      </c>
      <c r="L1095" s="32">
        <f ca="1">OFFSET(Perf!$A$1,2,Main!A1095,1,1)</f>
        <v>-3.7000000000000002E-3</v>
      </c>
      <c r="M1095" s="32">
        <f ca="1">OFFSET(Perf!$A$1,3,Main!A1095,1,1)</f>
        <v>3.1699999999999999E-2</v>
      </c>
      <c r="N1095" s="32">
        <f ca="1">OFFSET(Perf!$A$1,4,Main!A1095,1,1)</f>
        <v>-2.4721878862793534E-2</v>
      </c>
      <c r="O1095" s="32">
        <f ca="1">OFFSET(Perf!$A$1,5,Main!A1095,1,1)</f>
        <v>6.5876152832674562E-2</v>
      </c>
      <c r="P1095" s="31">
        <f t="shared" ca="1" si="174"/>
        <v>0</v>
      </c>
      <c r="Q1095" s="32">
        <f t="shared" ca="1" si="175"/>
        <v>1.7980962780157123E-2</v>
      </c>
      <c r="R1095" s="32">
        <f t="shared" ca="1" si="176"/>
        <v>4.154219585151768E-2</v>
      </c>
      <c r="S1095" s="32">
        <f t="shared" ca="1" si="177"/>
        <v>3.5083885653669475E-2</v>
      </c>
      <c r="T1095" s="32">
        <f t="shared" ca="1" si="178"/>
        <v>2.8904327239871953E-2</v>
      </c>
      <c r="U1095" s="28" t="str">
        <f t="shared" ca="1" si="179"/>
        <v/>
      </c>
      <c r="V1095" s="33">
        <f ca="1">OFFSET(Trade!$A$1,1,A1095,1,1)</f>
        <v>0</v>
      </c>
      <c r="W1095" s="34">
        <f ca="1">OFFSET(Trade!$A$1,2,A1095,1,1)</f>
        <v>14623</v>
      </c>
      <c r="X1095" s="34">
        <f ca="1">OFFSET(Trade!$A$1,3,A1095,1,1)</f>
        <v>84717</v>
      </c>
      <c r="Y1095" s="34">
        <f ca="1">OFFSET(Trade!$A$1,4,A1095,1,1)</f>
        <v>221725</v>
      </c>
      <c r="Z1095" s="34">
        <f ca="1">OFFSET(Trade!$A$1,5,A1095,1,1)</f>
        <v>477430</v>
      </c>
      <c r="AA1095" s="33" t="e">
        <f ca="1">OFFSET(Vol!$A$1,1,Main!A1095,1,1)</f>
        <v>#N/A</v>
      </c>
      <c r="AB1095" s="34">
        <f ca="1">OFFSET(Vol!$A$1,2,Main!A1095,1,1)</f>
        <v>813249</v>
      </c>
      <c r="AC1095" s="34">
        <f ca="1">OFFSET(Vol!$A$1,3,Main!A1095,1,1)</f>
        <v>2039300</v>
      </c>
      <c r="AD1095" s="34">
        <f ca="1">OFFSET(Vol!$A$1,4,Main!A1095,1,1)</f>
        <v>6319853</v>
      </c>
      <c r="AE1095" s="44">
        <f ca="1">OFFSET(Vol!$A$1,5,Main!A1095,1,1)</f>
        <v>16517596</v>
      </c>
    </row>
    <row r="1096" spans="1:31" x14ac:dyDescent="0.3">
      <c r="A1096" s="38">
        <v>1091</v>
      </c>
      <c r="B1096" s="16" t="str">
        <f t="shared" ca="1" si="170"/>
        <v/>
      </c>
      <c r="C1096" s="21" t="str">
        <f ca="1">OFFSET(Vol!$A$1,0,Main!A1096,1,1)</f>
        <v>052690</v>
      </c>
      <c r="D1096" s="22">
        <f ca="1">OFFSET(Px!$A$1,1,Main!A1096,1,1)</f>
        <v>15450</v>
      </c>
      <c r="E1096" s="22">
        <f ca="1">OFFSET(Px!$A$1,4,Main!A1096,1,1)</f>
        <v>14900</v>
      </c>
      <c r="F1096" s="22">
        <f ca="1">OFFSET(Px!$A$1,5,Main!A1096,1,1)</f>
        <v>15000</v>
      </c>
      <c r="G1096" s="23">
        <f ca="1">OFFSET(Px!$A$1,6,Main!A1096,1,1)</f>
        <v>14850</v>
      </c>
      <c r="H1096" s="28">
        <f t="shared" ca="1" si="171"/>
        <v>3.0000000000000027E-2</v>
      </c>
      <c r="I1096" s="28">
        <f t="shared" ca="1" si="172"/>
        <v>4.0404040404040442E-2</v>
      </c>
      <c r="J1096" s="12">
        <f t="shared" ca="1" si="173"/>
        <v>0</v>
      </c>
      <c r="K1096" s="31">
        <f ca="1">OFFSET(Perf!$A$1,1,Main!A1096,1,1)</f>
        <v>9.7999999999999997E-3</v>
      </c>
      <c r="L1096" s="32">
        <f ca="1">OFFSET(Perf!$A$1,2,Main!A1096,1,1)</f>
        <v>9.7999999999999997E-3</v>
      </c>
      <c r="M1096" s="32">
        <f ca="1">OFFSET(Perf!$A$1,3,Main!A1096,1,1)</f>
        <v>2.6800000000000001E-2</v>
      </c>
      <c r="N1096" s="32">
        <f ca="1">OFFSET(Perf!$A$1,4,Main!A1096,1,1)</f>
        <v>-6.6666666666667096E-3</v>
      </c>
      <c r="O1096" s="32">
        <f ca="1">OFFSET(Perf!$A$1,5,Main!A1096,1,1)</f>
        <v>1.0101010101010166E-2</v>
      </c>
      <c r="P1096" s="31">
        <f t="shared" ca="1" si="174"/>
        <v>0</v>
      </c>
      <c r="Q1096" s="32">
        <f t="shared" ca="1" si="175"/>
        <v>1.1445976274446937E-2</v>
      </c>
      <c r="R1096" s="32">
        <f t="shared" ca="1" si="176"/>
        <v>8.81746426793714E-3</v>
      </c>
      <c r="S1096" s="32">
        <f t="shared" ca="1" si="177"/>
        <v>0</v>
      </c>
      <c r="T1096" s="32">
        <f t="shared" ca="1" si="178"/>
        <v>2.5869108726084927E-2</v>
      </c>
      <c r="U1096" s="28" t="str">
        <f t="shared" ca="1" si="179"/>
        <v/>
      </c>
      <c r="V1096" s="33">
        <f ca="1">OFFSET(Trade!$A$1,1,A1096,1,1)</f>
        <v>0</v>
      </c>
      <c r="W1096" s="34">
        <f ca="1">OFFSET(Trade!$A$1,2,A1096,1,1)</f>
        <v>357</v>
      </c>
      <c r="X1096" s="34">
        <f ca="1">OFFSET(Trade!$A$1,3,A1096,1,1)</f>
        <v>372</v>
      </c>
      <c r="Y1096" s="34">
        <f ca="1">OFFSET(Trade!$A$1,4,A1096,1,1)</f>
        <v>0</v>
      </c>
      <c r="Z1096" s="34">
        <f ca="1">OFFSET(Trade!$A$1,5,A1096,1,1)</f>
        <v>887</v>
      </c>
      <c r="AA1096" s="33" t="e">
        <f ca="1">OFFSET(Vol!$A$1,1,Main!A1096,1,1)</f>
        <v>#N/A</v>
      </c>
      <c r="AB1096" s="34">
        <f ca="1">OFFSET(Vol!$A$1,2,Main!A1096,1,1)</f>
        <v>31190</v>
      </c>
      <c r="AC1096" s="34">
        <f ca="1">OFFSET(Vol!$A$1,3,Main!A1096,1,1)</f>
        <v>42189</v>
      </c>
      <c r="AD1096" s="34">
        <f ca="1">OFFSET(Vol!$A$1,4,Main!A1096,1,1)</f>
        <v>37160</v>
      </c>
      <c r="AE1096" s="44">
        <f ca="1">OFFSET(Vol!$A$1,5,Main!A1096,1,1)</f>
        <v>34288</v>
      </c>
    </row>
    <row r="1097" spans="1:31" x14ac:dyDescent="0.3">
      <c r="A1097" s="38">
        <v>1092</v>
      </c>
      <c r="B1097" s="16" t="str">
        <f t="shared" ca="1" si="170"/>
        <v/>
      </c>
      <c r="C1097" s="21" t="str">
        <f ca="1">OFFSET(Vol!$A$1,0,Main!A1097,1,1)</f>
        <v>052710</v>
      </c>
      <c r="D1097" s="22">
        <f ca="1">OFFSET(Px!$A$1,1,Main!A1097,1,1)</f>
        <v>30250</v>
      </c>
      <c r="E1097" s="22">
        <f ca="1">OFFSET(Px!$A$1,4,Main!A1097,1,1)</f>
        <v>27400</v>
      </c>
      <c r="F1097" s="22">
        <f ca="1">OFFSET(Px!$A$1,5,Main!A1097,1,1)</f>
        <v>27450</v>
      </c>
      <c r="G1097" s="23">
        <f ca="1">OFFSET(Px!$A$1,6,Main!A1097,1,1)</f>
        <v>26800</v>
      </c>
      <c r="H1097" s="28">
        <f t="shared" ca="1" si="171"/>
        <v>0.10200364298724951</v>
      </c>
      <c r="I1097" s="28">
        <f t="shared" ca="1" si="172"/>
        <v>0.12873134328358216</v>
      </c>
      <c r="J1097" s="12">
        <f t="shared" ca="1" si="173"/>
        <v>0</v>
      </c>
      <c r="K1097" s="31">
        <f ca="1">OFFSET(Perf!$A$1,1,Main!A1097,1,1)</f>
        <v>8.3000000000000001E-3</v>
      </c>
      <c r="L1097" s="32">
        <f ca="1">OFFSET(Perf!$A$1,2,Main!A1097,1,1)</f>
        <v>8.3000000000000001E-3</v>
      </c>
      <c r="M1097" s="32">
        <f ca="1">OFFSET(Perf!$A$1,3,Main!A1097,1,1)</f>
        <v>9.4899999999999998E-2</v>
      </c>
      <c r="N1097" s="32">
        <f ca="1">OFFSET(Perf!$A$1,4,Main!A1097,1,1)</f>
        <v>-1.8214936247723523E-3</v>
      </c>
      <c r="O1097" s="32">
        <f ca="1">OFFSET(Perf!$A$1,5,Main!A1097,1,1)</f>
        <v>2.4253731343283569E-2</v>
      </c>
      <c r="P1097" s="31">
        <f t="shared" ca="1" si="174"/>
        <v>0</v>
      </c>
      <c r="Q1097" s="32">
        <f t="shared" ca="1" si="175"/>
        <v>3.3251896920294108E-2</v>
      </c>
      <c r="R1097" s="32">
        <f t="shared" ca="1" si="176"/>
        <v>2.3440248406454495E-2</v>
      </c>
      <c r="S1097" s="32">
        <f t="shared" ca="1" si="177"/>
        <v>2.8980456661741337E-2</v>
      </c>
      <c r="T1097" s="32">
        <f t="shared" ca="1" si="178"/>
        <v>2.922856070325101E-2</v>
      </c>
      <c r="U1097" s="28" t="str">
        <f t="shared" ca="1" si="179"/>
        <v/>
      </c>
      <c r="V1097" s="33">
        <f ca="1">OFFSET(Trade!$A$1,1,A1097,1,1)</f>
        <v>0</v>
      </c>
      <c r="W1097" s="34">
        <f ca="1">OFFSET(Trade!$A$1,2,A1097,1,1)</f>
        <v>14155</v>
      </c>
      <c r="X1097" s="34">
        <f ca="1">OFFSET(Trade!$A$1,3,A1097,1,1)</f>
        <v>20722</v>
      </c>
      <c r="Y1097" s="34">
        <f ca="1">OFFSET(Trade!$A$1,4,A1097,1,1)</f>
        <v>4158</v>
      </c>
      <c r="Z1097" s="34">
        <f ca="1">OFFSET(Trade!$A$1,5,A1097,1,1)</f>
        <v>14171</v>
      </c>
      <c r="AA1097" s="33" t="e">
        <f ca="1">OFFSET(Vol!$A$1,1,Main!A1097,1,1)</f>
        <v>#N/A</v>
      </c>
      <c r="AB1097" s="34">
        <f ca="1">OFFSET(Vol!$A$1,2,Main!A1097,1,1)</f>
        <v>425690</v>
      </c>
      <c r="AC1097" s="34">
        <f ca="1">OFFSET(Vol!$A$1,3,Main!A1097,1,1)</f>
        <v>884035</v>
      </c>
      <c r="AD1097" s="34">
        <f ca="1">OFFSET(Vol!$A$1,4,Main!A1097,1,1)</f>
        <v>143476</v>
      </c>
      <c r="AE1097" s="44">
        <f ca="1">OFFSET(Vol!$A$1,5,Main!A1097,1,1)</f>
        <v>484834</v>
      </c>
    </row>
    <row r="1098" spans="1:31" x14ac:dyDescent="0.3">
      <c r="A1098" s="38">
        <v>1093</v>
      </c>
      <c r="B1098" s="16" t="str">
        <f t="shared" ca="1" si="170"/>
        <v/>
      </c>
      <c r="C1098" s="21" t="str">
        <f ca="1">OFFSET(Vol!$A$1,0,Main!A1098,1,1)</f>
        <v>052770</v>
      </c>
      <c r="D1098" s="22">
        <f ca="1">OFFSET(Px!$A$1,1,Main!A1098,1,1)</f>
        <v>4460</v>
      </c>
      <c r="E1098" s="22">
        <f ca="1">OFFSET(Px!$A$1,4,Main!A1098,1,1)</f>
        <v>4460</v>
      </c>
      <c r="F1098" s="22">
        <f ca="1">OFFSET(Px!$A$1,5,Main!A1098,1,1)</f>
        <v>4460</v>
      </c>
      <c r="G1098" s="23">
        <f ca="1">OFFSET(Px!$A$1,6,Main!A1098,1,1)</f>
        <v>4460</v>
      </c>
      <c r="H1098" s="28">
        <f t="shared" ca="1" si="171"/>
        <v>0</v>
      </c>
      <c r="I1098" s="28">
        <f t="shared" ca="1" si="172"/>
        <v>0</v>
      </c>
      <c r="J1098" s="12">
        <f t="shared" ca="1" si="173"/>
        <v>0</v>
      </c>
      <c r="K1098" s="31">
        <f ca="1">OFFSET(Perf!$A$1,1,Main!A1098,1,1)</f>
        <v>0</v>
      </c>
      <c r="L1098" s="32">
        <f ca="1">OFFSET(Perf!$A$1,2,Main!A1098,1,1)</f>
        <v>0</v>
      </c>
      <c r="M1098" s="32">
        <f ca="1">OFFSET(Perf!$A$1,3,Main!A1098,1,1)</f>
        <v>0</v>
      </c>
      <c r="N1098" s="32">
        <f ca="1">OFFSET(Perf!$A$1,4,Main!A1098,1,1)</f>
        <v>0</v>
      </c>
      <c r="O1098" s="32">
        <f ca="1">OFFSET(Perf!$A$1,5,Main!A1098,1,1)</f>
        <v>0</v>
      </c>
      <c r="P1098" s="31">
        <f t="shared" ca="1" si="174"/>
        <v>0</v>
      </c>
      <c r="Q1098" s="32">
        <f t="shared" ca="1" si="175"/>
        <v>0</v>
      </c>
      <c r="R1098" s="32">
        <f t="shared" ca="1" si="176"/>
        <v>0</v>
      </c>
      <c r="S1098" s="32">
        <f t="shared" ca="1" si="177"/>
        <v>0</v>
      </c>
      <c r="T1098" s="32">
        <f t="shared" ca="1" si="178"/>
        <v>0</v>
      </c>
      <c r="U1098" s="28" t="str">
        <f t="shared" ca="1" si="179"/>
        <v/>
      </c>
      <c r="V1098" s="33">
        <f ca="1">OFFSET(Trade!$A$1,1,A1098,1,1)</f>
        <v>0</v>
      </c>
      <c r="W1098" s="34">
        <f ca="1">OFFSET(Trade!$A$1,2,A1098,1,1)</f>
        <v>0</v>
      </c>
      <c r="X1098" s="34">
        <f ca="1">OFFSET(Trade!$A$1,3,A1098,1,1)</f>
        <v>0</v>
      </c>
      <c r="Y1098" s="34">
        <f ca="1">OFFSET(Trade!$A$1,4,A1098,1,1)</f>
        <v>0</v>
      </c>
      <c r="Z1098" s="34">
        <f ca="1">OFFSET(Trade!$A$1,5,A1098,1,1)</f>
        <v>0</v>
      </c>
      <c r="AA1098" s="33" t="e">
        <f ca="1">OFFSET(Vol!$A$1,1,Main!A1098,1,1)</f>
        <v>#N/A</v>
      </c>
      <c r="AB1098" s="34">
        <f ca="1">OFFSET(Vol!$A$1,2,Main!A1098,1,1)</f>
        <v>0</v>
      </c>
      <c r="AC1098" s="34">
        <f ca="1">OFFSET(Vol!$A$1,3,Main!A1098,1,1)</f>
        <v>0</v>
      </c>
      <c r="AD1098" s="34">
        <f ca="1">OFFSET(Vol!$A$1,4,Main!A1098,1,1)</f>
        <v>0</v>
      </c>
      <c r="AE1098" s="44">
        <f ca="1">OFFSET(Vol!$A$1,5,Main!A1098,1,1)</f>
        <v>0</v>
      </c>
    </row>
    <row r="1099" spans="1:31" x14ac:dyDescent="0.3">
      <c r="A1099" s="38">
        <v>1094</v>
      </c>
      <c r="B1099" s="16" t="str">
        <f t="shared" ca="1" si="170"/>
        <v/>
      </c>
      <c r="C1099" s="21" t="str">
        <f ca="1">OFFSET(Vol!$A$1,0,Main!A1099,1,1)</f>
        <v>052790</v>
      </c>
      <c r="D1099" s="22">
        <f ca="1">OFFSET(Px!$A$1,1,Main!A1099,1,1)</f>
        <v>9990</v>
      </c>
      <c r="E1099" s="22">
        <f ca="1">OFFSET(Px!$A$1,4,Main!A1099,1,1)</f>
        <v>8710</v>
      </c>
      <c r="F1099" s="22">
        <f ca="1">OFFSET(Px!$A$1,5,Main!A1099,1,1)</f>
        <v>8940</v>
      </c>
      <c r="G1099" s="23">
        <f ca="1">OFFSET(Px!$A$1,6,Main!A1099,1,1)</f>
        <v>8770</v>
      </c>
      <c r="H1099" s="28">
        <f t="shared" ca="1" si="171"/>
        <v>0.1174496644295302</v>
      </c>
      <c r="I1099" s="28">
        <f t="shared" ca="1" si="172"/>
        <v>0.1391106043329533</v>
      </c>
      <c r="J1099" s="12">
        <f t="shared" ca="1" si="173"/>
        <v>0</v>
      </c>
      <c r="K1099" s="31">
        <f ca="1">OFFSET(Perf!$A$1,1,Main!A1099,1,1)</f>
        <v>0.11</v>
      </c>
      <c r="L1099" s="32">
        <f ca="1">OFFSET(Perf!$A$1,2,Main!A1099,1,1)</f>
        <v>0.11</v>
      </c>
      <c r="M1099" s="32">
        <f ca="1">OFFSET(Perf!$A$1,3,Main!A1099,1,1)</f>
        <v>3.3300000000000003E-2</v>
      </c>
      <c r="N1099" s="32">
        <f ca="1">OFFSET(Perf!$A$1,4,Main!A1099,1,1)</f>
        <v>-2.572706935123048E-2</v>
      </c>
      <c r="O1099" s="32">
        <f ca="1">OFFSET(Perf!$A$1,5,Main!A1099,1,1)</f>
        <v>1.9384264538198304E-2</v>
      </c>
      <c r="P1099" s="31">
        <f t="shared" ca="1" si="174"/>
        <v>0</v>
      </c>
      <c r="Q1099" s="32">
        <f t="shared" ca="1" si="175"/>
        <v>1.4486385098369987E-2</v>
      </c>
      <c r="R1099" s="32">
        <f t="shared" ca="1" si="176"/>
        <v>2.6113292019521187E-2</v>
      </c>
      <c r="S1099" s="32">
        <f t="shared" ca="1" si="177"/>
        <v>3.8267062314540058E-2</v>
      </c>
      <c r="T1099" s="32">
        <f t="shared" ca="1" si="178"/>
        <v>2.974004682423971E-2</v>
      </c>
      <c r="U1099" s="28" t="str">
        <f t="shared" ca="1" si="179"/>
        <v/>
      </c>
      <c r="V1099" s="33">
        <f ca="1">OFFSET(Trade!$A$1,1,A1099,1,1)</f>
        <v>0</v>
      </c>
      <c r="W1099" s="34">
        <f ca="1">OFFSET(Trade!$A$1,2,A1099,1,1)</f>
        <v>19648</v>
      </c>
      <c r="X1099" s="34">
        <f ca="1">OFFSET(Trade!$A$1,3,A1099,1,1)</f>
        <v>3173</v>
      </c>
      <c r="Y1099" s="34">
        <f ca="1">OFFSET(Trade!$A$1,4,A1099,1,1)</f>
        <v>3224</v>
      </c>
      <c r="Z1099" s="34">
        <f ca="1">OFFSET(Trade!$A$1,5,A1099,1,1)</f>
        <v>4916</v>
      </c>
      <c r="AA1099" s="33" t="e">
        <f ca="1">OFFSET(Vol!$A$1,1,Main!A1099,1,1)</f>
        <v>#N/A</v>
      </c>
      <c r="AB1099" s="34">
        <f ca="1">OFFSET(Vol!$A$1,2,Main!A1099,1,1)</f>
        <v>1356308</v>
      </c>
      <c r="AC1099" s="34">
        <f ca="1">OFFSET(Vol!$A$1,3,Main!A1099,1,1)</f>
        <v>121509</v>
      </c>
      <c r="AD1099" s="34">
        <f ca="1">OFFSET(Vol!$A$1,4,Main!A1099,1,1)</f>
        <v>84250</v>
      </c>
      <c r="AE1099" s="44">
        <f ca="1">OFFSET(Vol!$A$1,5,Main!A1099,1,1)</f>
        <v>165299</v>
      </c>
    </row>
    <row r="1100" spans="1:31" x14ac:dyDescent="0.3">
      <c r="A1100" s="38">
        <v>1095</v>
      </c>
      <c r="B1100" s="16" t="str">
        <f t="shared" ca="1" si="170"/>
        <v/>
      </c>
      <c r="C1100" s="21" t="str">
        <f ca="1">OFFSET(Vol!$A$1,0,Main!A1100,1,1)</f>
        <v>052860</v>
      </c>
      <c r="D1100" s="22">
        <f ca="1">OFFSET(Px!$A$1,1,Main!A1100,1,1)</f>
        <v>4435</v>
      </c>
      <c r="E1100" s="22">
        <f ca="1">OFFSET(Px!$A$1,4,Main!A1100,1,1)</f>
        <v>4490</v>
      </c>
      <c r="F1100" s="22">
        <f ca="1">OFFSET(Px!$A$1,5,Main!A1100,1,1)</f>
        <v>4665</v>
      </c>
      <c r="G1100" s="23">
        <f ca="1">OFFSET(Px!$A$1,6,Main!A1100,1,1)</f>
        <v>4615</v>
      </c>
      <c r="H1100" s="28">
        <f t="shared" ca="1" si="171"/>
        <v>-4.9303322615219747E-2</v>
      </c>
      <c r="I1100" s="28">
        <f t="shared" ca="1" si="172"/>
        <v>-3.9003250270855938E-2</v>
      </c>
      <c r="J1100" s="12">
        <f t="shared" ca="1" si="173"/>
        <v>0</v>
      </c>
      <c r="K1100" s="31">
        <f ca="1">OFFSET(Perf!$A$1,1,Main!A1100,1,1)</f>
        <v>-1.55E-2</v>
      </c>
      <c r="L1100" s="32">
        <f ca="1">OFFSET(Perf!$A$1,2,Main!A1100,1,1)</f>
        <v>-1.55E-2</v>
      </c>
      <c r="M1100" s="32">
        <f ca="1">OFFSET(Perf!$A$1,3,Main!A1100,1,1)</f>
        <v>3.3E-3</v>
      </c>
      <c r="N1100" s="32">
        <f ca="1">OFFSET(Perf!$A$1,4,Main!A1100,1,1)</f>
        <v>-3.7513397642015001E-2</v>
      </c>
      <c r="O1100" s="32">
        <f ca="1">OFFSET(Perf!$A$1,5,Main!A1100,1,1)</f>
        <v>1.0834236186348933E-2</v>
      </c>
      <c r="P1100" s="31">
        <f t="shared" ca="1" si="174"/>
        <v>0</v>
      </c>
      <c r="Q1100" s="32">
        <f t="shared" ca="1" si="175"/>
        <v>1.2650619251306998E-2</v>
      </c>
      <c r="R1100" s="32">
        <f t="shared" ca="1" si="176"/>
        <v>2.0148605833737357E-2</v>
      </c>
      <c r="S1100" s="32">
        <f t="shared" ca="1" si="177"/>
        <v>1.5211779539244694E-2</v>
      </c>
      <c r="T1100" s="32">
        <f t="shared" ca="1" si="178"/>
        <v>8.8634902920118972E-3</v>
      </c>
      <c r="U1100" s="28" t="str">
        <f t="shared" ca="1" si="179"/>
        <v/>
      </c>
      <c r="V1100" s="33">
        <f ca="1">OFFSET(Trade!$A$1,1,A1100,1,1)</f>
        <v>0</v>
      </c>
      <c r="W1100" s="34">
        <f ca="1">OFFSET(Trade!$A$1,2,A1100,1,1)</f>
        <v>1810</v>
      </c>
      <c r="X1100" s="34">
        <f ca="1">OFFSET(Trade!$A$1,3,A1100,1,1)</f>
        <v>1787</v>
      </c>
      <c r="Y1100" s="34">
        <f ca="1">OFFSET(Trade!$A$1,4,A1100,1,1)</f>
        <v>4838</v>
      </c>
      <c r="Z1100" s="34">
        <f ca="1">OFFSET(Trade!$A$1,5,A1100,1,1)</f>
        <v>1779</v>
      </c>
      <c r="AA1100" s="33" t="e">
        <f ca="1">OFFSET(Vol!$A$1,1,Main!A1100,1,1)</f>
        <v>#N/A</v>
      </c>
      <c r="AB1100" s="34">
        <f ca="1">OFFSET(Vol!$A$1,2,Main!A1100,1,1)</f>
        <v>143076</v>
      </c>
      <c r="AC1100" s="34">
        <f ca="1">OFFSET(Vol!$A$1,3,Main!A1100,1,1)</f>
        <v>88691</v>
      </c>
      <c r="AD1100" s="34">
        <f ca="1">OFFSET(Vol!$A$1,4,Main!A1100,1,1)</f>
        <v>318043</v>
      </c>
      <c r="AE1100" s="44">
        <f ca="1">OFFSET(Vol!$A$1,5,Main!A1100,1,1)</f>
        <v>200711</v>
      </c>
    </row>
    <row r="1101" spans="1:31" x14ac:dyDescent="0.3">
      <c r="A1101" s="38">
        <v>1096</v>
      </c>
      <c r="B1101" s="16" t="str">
        <f t="shared" ca="1" si="170"/>
        <v/>
      </c>
      <c r="C1101" s="21" t="str">
        <f ca="1">OFFSET(Vol!$A$1,0,Main!A1101,1,1)</f>
        <v>052900</v>
      </c>
      <c r="D1101" s="22">
        <f ca="1">OFFSET(Px!$A$1,1,Main!A1101,1,1)</f>
        <v>1275</v>
      </c>
      <c r="E1101" s="22">
        <f ca="1">OFFSET(Px!$A$1,4,Main!A1101,1,1)</f>
        <v>1255</v>
      </c>
      <c r="F1101" s="22">
        <f ca="1">OFFSET(Px!$A$1,5,Main!A1101,1,1)</f>
        <v>1265</v>
      </c>
      <c r="G1101" s="23">
        <f ca="1">OFFSET(Px!$A$1,6,Main!A1101,1,1)</f>
        <v>1220</v>
      </c>
      <c r="H1101" s="28">
        <f t="shared" ca="1" si="171"/>
        <v>7.905138339920903E-3</v>
      </c>
      <c r="I1101" s="28">
        <f t="shared" ca="1" si="172"/>
        <v>4.508196721311486E-2</v>
      </c>
      <c r="J1101" s="12">
        <f t="shared" ca="1" si="173"/>
        <v>0</v>
      </c>
      <c r="K1101" s="31">
        <f ca="1">OFFSET(Perf!$A$1,1,Main!A1101,1,1)</f>
        <v>-3.9000000000000003E-3</v>
      </c>
      <c r="L1101" s="32">
        <f ca="1">OFFSET(Perf!$A$1,2,Main!A1101,1,1)</f>
        <v>-3.9000000000000003E-3</v>
      </c>
      <c r="M1101" s="32">
        <f ca="1">OFFSET(Perf!$A$1,3,Main!A1101,1,1)</f>
        <v>1.9900000000000001E-2</v>
      </c>
      <c r="N1101" s="32">
        <f ca="1">OFFSET(Perf!$A$1,4,Main!A1101,1,1)</f>
        <v>-7.905138339920903E-3</v>
      </c>
      <c r="O1101" s="32">
        <f ca="1">OFFSET(Perf!$A$1,5,Main!A1101,1,1)</f>
        <v>3.688524590163933E-2</v>
      </c>
      <c r="P1101" s="31">
        <f t="shared" ca="1" si="174"/>
        <v>0</v>
      </c>
      <c r="Q1101" s="32">
        <f t="shared" ca="1" si="175"/>
        <v>8.1555432662921683E-3</v>
      </c>
      <c r="R1101" s="32">
        <f t="shared" ca="1" si="176"/>
        <v>5.5084089741973636E-3</v>
      </c>
      <c r="S1101" s="32">
        <f t="shared" ca="1" si="177"/>
        <v>6.3597798643706153E-3</v>
      </c>
      <c r="T1101" s="32">
        <f t="shared" ca="1" si="178"/>
        <v>4.1899542990420325E-3</v>
      </c>
      <c r="U1101" s="28" t="str">
        <f t="shared" ca="1" si="179"/>
        <v/>
      </c>
      <c r="V1101" s="33">
        <f ca="1">OFFSET(Trade!$A$1,1,A1101,1,1)</f>
        <v>0</v>
      </c>
      <c r="W1101" s="34">
        <f ca="1">OFFSET(Trade!$A$1,2,A1101,1,1)</f>
        <v>5604</v>
      </c>
      <c r="X1101" s="34">
        <f ca="1">OFFSET(Trade!$A$1,3,A1101,1,1)</f>
        <v>6511</v>
      </c>
      <c r="Y1101" s="34">
        <f ca="1">OFFSET(Trade!$A$1,4,A1101,1,1)</f>
        <v>8310</v>
      </c>
      <c r="Z1101" s="34">
        <f ca="1">OFFSET(Trade!$A$1,5,A1101,1,1)</f>
        <v>7484</v>
      </c>
      <c r="AA1101" s="33" t="e">
        <f ca="1">OFFSET(Vol!$A$1,1,Main!A1101,1,1)</f>
        <v>#N/A</v>
      </c>
      <c r="AB1101" s="34">
        <f ca="1">OFFSET(Vol!$A$1,2,Main!A1101,1,1)</f>
        <v>687140</v>
      </c>
      <c r="AC1101" s="34">
        <f ca="1">OFFSET(Vol!$A$1,3,Main!A1101,1,1)</f>
        <v>1182011</v>
      </c>
      <c r="AD1101" s="34">
        <f ca="1">OFFSET(Vol!$A$1,4,Main!A1101,1,1)</f>
        <v>1306649</v>
      </c>
      <c r="AE1101" s="44">
        <f ca="1">OFFSET(Vol!$A$1,5,Main!A1101,1,1)</f>
        <v>1786177</v>
      </c>
    </row>
    <row r="1102" spans="1:31" x14ac:dyDescent="0.3">
      <c r="A1102" s="38">
        <v>1097</v>
      </c>
      <c r="B1102" s="16" t="str">
        <f t="shared" ca="1" si="170"/>
        <v/>
      </c>
      <c r="C1102" s="21" t="str">
        <f ca="1">OFFSET(Vol!$A$1,0,Main!A1102,1,1)</f>
        <v>053030</v>
      </c>
      <c r="D1102" s="22">
        <f ca="1">OFFSET(Px!$A$1,1,Main!A1102,1,1)</f>
        <v>13300</v>
      </c>
      <c r="E1102" s="22">
        <f ca="1">OFFSET(Px!$A$1,4,Main!A1102,1,1)</f>
        <v>12950</v>
      </c>
      <c r="F1102" s="22">
        <f ca="1">OFFSET(Px!$A$1,5,Main!A1102,1,1)</f>
        <v>12750</v>
      </c>
      <c r="G1102" s="23">
        <f ca="1">OFFSET(Px!$A$1,6,Main!A1102,1,1)</f>
        <v>12700</v>
      </c>
      <c r="H1102" s="28">
        <f t="shared" ca="1" si="171"/>
        <v>4.3137254901960853E-2</v>
      </c>
      <c r="I1102" s="28">
        <f t="shared" ca="1" si="172"/>
        <v>4.7244094488188892E-2</v>
      </c>
      <c r="J1102" s="12">
        <f t="shared" ca="1" si="173"/>
        <v>2</v>
      </c>
      <c r="K1102" s="31">
        <f ca="1">OFFSET(Perf!$A$1,1,Main!A1102,1,1)</f>
        <v>3.8E-3</v>
      </c>
      <c r="L1102" s="32">
        <f ca="1">OFFSET(Perf!$A$1,2,Main!A1102,1,1)</f>
        <v>3.8E-3</v>
      </c>
      <c r="M1102" s="32">
        <f ca="1">OFFSET(Perf!$A$1,3,Main!A1102,1,1)</f>
        <v>2.3199999999999998E-2</v>
      </c>
      <c r="N1102" s="32">
        <f ca="1">OFFSET(Perf!$A$1,4,Main!A1102,1,1)</f>
        <v>1.5686274509803866E-2</v>
      </c>
      <c r="O1102" s="32">
        <f ca="1">OFFSET(Perf!$A$1,5,Main!A1102,1,1)</f>
        <v>3.937007874015741E-3</v>
      </c>
      <c r="P1102" s="31">
        <f t="shared" ca="1" si="174"/>
        <v>0</v>
      </c>
      <c r="Q1102" s="32">
        <f t="shared" ca="1" si="175"/>
        <v>6.068726666973933E-2</v>
      </c>
      <c r="R1102" s="32">
        <f t="shared" ca="1" si="176"/>
        <v>4.7291669868002519E-2</v>
      </c>
      <c r="S1102" s="32">
        <f t="shared" ca="1" si="177"/>
        <v>4.2886867188323269E-2</v>
      </c>
      <c r="T1102" s="32">
        <f t="shared" ca="1" si="178"/>
        <v>5.1904861284089915E-2</v>
      </c>
      <c r="U1102" s="28" t="str">
        <f t="shared" ca="1" si="179"/>
        <v/>
      </c>
      <c r="V1102" s="33">
        <f ca="1">OFFSET(Trade!$A$1,1,A1102,1,1)</f>
        <v>0</v>
      </c>
      <c r="W1102" s="34">
        <f ca="1">OFFSET(Trade!$A$1,2,A1102,1,1)</f>
        <v>18434</v>
      </c>
      <c r="X1102" s="34">
        <f ca="1">OFFSET(Trade!$A$1,3,A1102,1,1)</f>
        <v>46164</v>
      </c>
      <c r="Y1102" s="34">
        <f ca="1">OFFSET(Trade!$A$1,4,A1102,1,1)</f>
        <v>20756</v>
      </c>
      <c r="Z1102" s="34">
        <f ca="1">OFFSET(Trade!$A$1,5,A1102,1,1)</f>
        <v>30840</v>
      </c>
      <c r="AA1102" s="33" t="e">
        <f ca="1">OFFSET(Vol!$A$1,1,Main!A1102,1,1)</f>
        <v>#N/A</v>
      </c>
      <c r="AB1102" s="34">
        <f ca="1">OFFSET(Vol!$A$1,2,Main!A1102,1,1)</f>
        <v>303754</v>
      </c>
      <c r="AC1102" s="34">
        <f ca="1">OFFSET(Vol!$A$1,3,Main!A1102,1,1)</f>
        <v>976155</v>
      </c>
      <c r="AD1102" s="34">
        <f ca="1">OFFSET(Vol!$A$1,4,Main!A1102,1,1)</f>
        <v>483971</v>
      </c>
      <c r="AE1102" s="44">
        <f ca="1">OFFSET(Vol!$A$1,5,Main!A1102,1,1)</f>
        <v>594164</v>
      </c>
    </row>
    <row r="1103" spans="1:31" x14ac:dyDescent="0.3">
      <c r="A1103" s="38">
        <v>1098</v>
      </c>
      <c r="B1103" s="16" t="str">
        <f t="shared" ca="1" si="170"/>
        <v/>
      </c>
      <c r="C1103" s="21" t="str">
        <f ca="1">OFFSET(Vol!$A$1,0,Main!A1103,1,1)</f>
        <v>053050</v>
      </c>
      <c r="D1103" s="22">
        <f ca="1">OFFSET(Px!$A$1,1,Main!A1103,1,1)</f>
        <v>1355</v>
      </c>
      <c r="E1103" s="22">
        <f ca="1">OFFSET(Px!$A$1,4,Main!A1103,1,1)</f>
        <v>1330</v>
      </c>
      <c r="F1103" s="22">
        <f ca="1">OFFSET(Px!$A$1,5,Main!A1103,1,1)</f>
        <v>1340</v>
      </c>
      <c r="G1103" s="23">
        <f ca="1">OFFSET(Px!$A$1,6,Main!A1103,1,1)</f>
        <v>1335</v>
      </c>
      <c r="H1103" s="28">
        <f t="shared" ca="1" si="171"/>
        <v>1.1194029850746245E-2</v>
      </c>
      <c r="I1103" s="28">
        <f t="shared" ca="1" si="172"/>
        <v>1.4981273408239737E-2</v>
      </c>
      <c r="J1103" s="12">
        <f t="shared" ca="1" si="173"/>
        <v>0</v>
      </c>
      <c r="K1103" s="31">
        <f ca="1">OFFSET(Perf!$A$1,1,Main!A1103,1,1)</f>
        <v>2.2599999999999999E-2</v>
      </c>
      <c r="L1103" s="32">
        <f ca="1">OFFSET(Perf!$A$1,2,Main!A1103,1,1)</f>
        <v>2.2599999999999999E-2</v>
      </c>
      <c r="M1103" s="32">
        <f ca="1">OFFSET(Perf!$A$1,3,Main!A1103,1,1)</f>
        <v>-3.8E-3</v>
      </c>
      <c r="N1103" s="32">
        <f ca="1">OFFSET(Perf!$A$1,4,Main!A1103,1,1)</f>
        <v>-7.4626865671642006E-3</v>
      </c>
      <c r="O1103" s="32">
        <f ca="1">OFFSET(Perf!$A$1,5,Main!A1103,1,1)</f>
        <v>3.7453183520599342E-3</v>
      </c>
      <c r="P1103" s="31">
        <f t="shared" ca="1" si="174"/>
        <v>0</v>
      </c>
      <c r="Q1103" s="32">
        <f t="shared" ca="1" si="175"/>
        <v>0</v>
      </c>
      <c r="R1103" s="32">
        <f t="shared" ca="1" si="176"/>
        <v>0</v>
      </c>
      <c r="S1103" s="32">
        <f t="shared" ca="1" si="177"/>
        <v>1.4692826443559908E-2</v>
      </c>
      <c r="T1103" s="32">
        <f t="shared" ca="1" si="178"/>
        <v>0</v>
      </c>
      <c r="U1103" s="28" t="str">
        <f t="shared" ca="1" si="179"/>
        <v/>
      </c>
      <c r="V1103" s="33">
        <f ca="1">OFFSET(Trade!$A$1,1,A1103,1,1)</f>
        <v>0</v>
      </c>
      <c r="W1103" s="34">
        <f ca="1">OFFSET(Trade!$A$1,2,A1103,1,1)</f>
        <v>0</v>
      </c>
      <c r="X1103" s="34">
        <f ca="1">OFFSET(Trade!$A$1,3,A1103,1,1)</f>
        <v>0</v>
      </c>
      <c r="Y1103" s="34">
        <f ca="1">OFFSET(Trade!$A$1,4,A1103,1,1)</f>
        <v>2499</v>
      </c>
      <c r="Z1103" s="34">
        <f ca="1">OFFSET(Trade!$A$1,5,A1103,1,1)</f>
        <v>0</v>
      </c>
      <c r="AA1103" s="33" t="e">
        <f ca="1">OFFSET(Vol!$A$1,1,Main!A1103,1,1)</f>
        <v>#N/A</v>
      </c>
      <c r="AB1103" s="34">
        <f ca="1">OFFSET(Vol!$A$1,2,Main!A1103,1,1)</f>
        <v>79011</v>
      </c>
      <c r="AC1103" s="34">
        <f ca="1">OFFSET(Vol!$A$1,3,Main!A1103,1,1)</f>
        <v>150730</v>
      </c>
      <c r="AD1103" s="34">
        <f ca="1">OFFSET(Vol!$A$1,4,Main!A1103,1,1)</f>
        <v>170083</v>
      </c>
      <c r="AE1103" s="44">
        <f ca="1">OFFSET(Vol!$A$1,5,Main!A1103,1,1)</f>
        <v>117013</v>
      </c>
    </row>
    <row r="1104" spans="1:31" x14ac:dyDescent="0.3">
      <c r="A1104" s="38">
        <v>1099</v>
      </c>
      <c r="B1104" s="16" t="str">
        <f t="shared" ca="1" si="170"/>
        <v/>
      </c>
      <c r="C1104" s="21" t="str">
        <f ca="1">OFFSET(Vol!$A$1,0,Main!A1104,1,1)</f>
        <v>053060</v>
      </c>
      <c r="D1104" s="22">
        <f ca="1">OFFSET(Px!$A$1,1,Main!A1104,1,1)</f>
        <v>575</v>
      </c>
      <c r="E1104" s="22">
        <f ca="1">OFFSET(Px!$A$1,4,Main!A1104,1,1)</f>
        <v>568</v>
      </c>
      <c r="F1104" s="22">
        <f ca="1">OFFSET(Px!$A$1,5,Main!A1104,1,1)</f>
        <v>568</v>
      </c>
      <c r="G1104" s="23">
        <f ca="1">OFFSET(Px!$A$1,6,Main!A1104,1,1)</f>
        <v>562</v>
      </c>
      <c r="H1104" s="28">
        <f t="shared" ca="1" si="171"/>
        <v>1.2323943661971759E-2</v>
      </c>
      <c r="I1104" s="28">
        <f t="shared" ca="1" si="172"/>
        <v>2.313167259786475E-2</v>
      </c>
      <c r="J1104" s="12">
        <f t="shared" ca="1" si="173"/>
        <v>0</v>
      </c>
      <c r="K1104" s="31">
        <f ca="1">OFFSET(Perf!$A$1,1,Main!A1104,1,1)</f>
        <v>0</v>
      </c>
      <c r="L1104" s="32">
        <f ca="1">OFFSET(Perf!$A$1,2,Main!A1104,1,1)</f>
        <v>0</v>
      </c>
      <c r="M1104" s="32">
        <f ca="1">OFFSET(Perf!$A$1,3,Main!A1104,1,1)</f>
        <v>1.23E-2</v>
      </c>
      <c r="N1104" s="32">
        <f ca="1">OFFSET(Perf!$A$1,4,Main!A1104,1,1)</f>
        <v>0</v>
      </c>
      <c r="O1104" s="32">
        <f ca="1">OFFSET(Perf!$A$1,5,Main!A1104,1,1)</f>
        <v>1.067615658362997E-2</v>
      </c>
      <c r="P1104" s="31">
        <f t="shared" ca="1" si="174"/>
        <v>0</v>
      </c>
      <c r="Q1104" s="32">
        <f t="shared" ca="1" si="175"/>
        <v>0</v>
      </c>
      <c r="R1104" s="32">
        <f t="shared" ca="1" si="176"/>
        <v>0</v>
      </c>
      <c r="S1104" s="32">
        <f t="shared" ca="1" si="177"/>
        <v>0</v>
      </c>
      <c r="T1104" s="32">
        <f t="shared" ca="1" si="178"/>
        <v>0</v>
      </c>
      <c r="U1104" s="28" t="str">
        <f t="shared" ca="1" si="179"/>
        <v/>
      </c>
      <c r="V1104" s="33">
        <f ca="1">OFFSET(Trade!$A$1,1,A1104,1,1)</f>
        <v>0</v>
      </c>
      <c r="W1104" s="34">
        <f ca="1">OFFSET(Trade!$A$1,2,A1104,1,1)</f>
        <v>0</v>
      </c>
      <c r="X1104" s="34">
        <f ca="1">OFFSET(Trade!$A$1,3,A1104,1,1)</f>
        <v>0</v>
      </c>
      <c r="Y1104" s="34">
        <f ca="1">OFFSET(Trade!$A$1,4,A1104,1,1)</f>
        <v>0</v>
      </c>
      <c r="Z1104" s="34">
        <f ca="1">OFFSET(Trade!$A$1,5,A1104,1,1)</f>
        <v>0</v>
      </c>
      <c r="AA1104" s="33" t="e">
        <f ca="1">OFFSET(Vol!$A$1,1,Main!A1104,1,1)</f>
        <v>#N/A</v>
      </c>
      <c r="AB1104" s="34">
        <f ca="1">OFFSET(Vol!$A$1,2,Main!A1104,1,1)</f>
        <v>37564</v>
      </c>
      <c r="AC1104" s="34">
        <f ca="1">OFFSET(Vol!$A$1,3,Main!A1104,1,1)</f>
        <v>94807</v>
      </c>
      <c r="AD1104" s="34">
        <f ca="1">OFFSET(Vol!$A$1,4,Main!A1104,1,1)</f>
        <v>37005</v>
      </c>
      <c r="AE1104" s="44">
        <f ca="1">OFFSET(Vol!$A$1,5,Main!A1104,1,1)</f>
        <v>106450</v>
      </c>
    </row>
    <row r="1105" spans="1:31" x14ac:dyDescent="0.3">
      <c r="A1105" s="38">
        <v>1100</v>
      </c>
      <c r="B1105" s="16" t="str">
        <f t="shared" ca="1" si="170"/>
        <v/>
      </c>
      <c r="C1105" s="21" t="str">
        <f ca="1">OFFSET(Vol!$A$1,0,Main!A1105,1,1)</f>
        <v>053110</v>
      </c>
      <c r="D1105" s="22">
        <f ca="1">OFFSET(Px!$A$1,1,Main!A1105,1,1)</f>
        <v>537</v>
      </c>
      <c r="E1105" s="22">
        <f ca="1">OFFSET(Px!$A$1,4,Main!A1105,1,1)</f>
        <v>524</v>
      </c>
      <c r="F1105" s="22">
        <f ca="1">OFFSET(Px!$A$1,5,Main!A1105,1,1)</f>
        <v>521</v>
      </c>
      <c r="G1105" s="23">
        <f ca="1">OFFSET(Px!$A$1,6,Main!A1105,1,1)</f>
        <v>531</v>
      </c>
      <c r="H1105" s="28">
        <f t="shared" ca="1" si="171"/>
        <v>3.0710172744721653E-2</v>
      </c>
      <c r="I1105" s="28">
        <f t="shared" ca="1" si="172"/>
        <v>1.1299435028248483E-2</v>
      </c>
      <c r="J1105" s="12">
        <f t="shared" ca="1" si="173"/>
        <v>0</v>
      </c>
      <c r="K1105" s="31">
        <f ca="1">OFFSET(Perf!$A$1,1,Main!A1105,1,1)</f>
        <v>-1.47E-2</v>
      </c>
      <c r="L1105" s="32">
        <f ca="1">OFFSET(Perf!$A$1,2,Main!A1105,1,1)</f>
        <v>-1.47E-2</v>
      </c>
      <c r="M1105" s="32">
        <f ca="1">OFFSET(Perf!$A$1,3,Main!A1105,1,1)</f>
        <v>4.0099999999999997E-2</v>
      </c>
      <c r="N1105" s="32">
        <f ca="1">OFFSET(Perf!$A$1,4,Main!A1105,1,1)</f>
        <v>5.7581573896352545E-3</v>
      </c>
      <c r="O1105" s="32">
        <f ca="1">OFFSET(Perf!$A$1,5,Main!A1105,1,1)</f>
        <v>-1.883239171374762E-2</v>
      </c>
      <c r="P1105" s="31">
        <f t="shared" ca="1" si="174"/>
        <v>0</v>
      </c>
      <c r="Q1105" s="32">
        <f t="shared" ca="1" si="175"/>
        <v>1.6750138202020998E-2</v>
      </c>
      <c r="R1105" s="32">
        <f t="shared" ca="1" si="176"/>
        <v>1.8318906158339452E-2</v>
      </c>
      <c r="S1105" s="32">
        <f t="shared" ca="1" si="177"/>
        <v>7.499525692853286E-3</v>
      </c>
      <c r="T1105" s="32">
        <f t="shared" ca="1" si="178"/>
        <v>3.195814193448495E-2</v>
      </c>
      <c r="U1105" s="28" t="str">
        <f t="shared" ca="1" si="179"/>
        <v/>
      </c>
      <c r="V1105" s="33">
        <f ca="1">OFFSET(Trade!$A$1,1,A1105,1,1)</f>
        <v>0</v>
      </c>
      <c r="W1105" s="34">
        <f ca="1">OFFSET(Trade!$A$1,2,A1105,1,1)</f>
        <v>62903</v>
      </c>
      <c r="X1105" s="34">
        <f ca="1">OFFSET(Trade!$A$1,3,A1105,1,1)</f>
        <v>225806</v>
      </c>
      <c r="Y1105" s="34">
        <f ca="1">OFFSET(Trade!$A$1,4,A1105,1,1)</f>
        <v>8222</v>
      </c>
      <c r="Z1105" s="34">
        <f ca="1">OFFSET(Trade!$A$1,5,A1105,1,1)</f>
        <v>163472</v>
      </c>
      <c r="AA1105" s="33" t="e">
        <f ca="1">OFFSET(Vol!$A$1,1,Main!A1105,1,1)</f>
        <v>#N/A</v>
      </c>
      <c r="AB1105" s="34">
        <f ca="1">OFFSET(Vol!$A$1,2,Main!A1105,1,1)</f>
        <v>3755372</v>
      </c>
      <c r="AC1105" s="34">
        <f ca="1">OFFSET(Vol!$A$1,3,Main!A1105,1,1)</f>
        <v>12326391</v>
      </c>
      <c r="AD1105" s="34">
        <f ca="1">OFFSET(Vol!$A$1,4,Main!A1105,1,1)</f>
        <v>1096336</v>
      </c>
      <c r="AE1105" s="44">
        <f ca="1">OFFSET(Vol!$A$1,5,Main!A1105,1,1)</f>
        <v>5115191</v>
      </c>
    </row>
    <row r="1106" spans="1:31" x14ac:dyDescent="0.3">
      <c r="A1106" s="38">
        <v>1101</v>
      </c>
      <c r="B1106" s="16" t="str">
        <f t="shared" ca="1" si="170"/>
        <v/>
      </c>
      <c r="C1106" s="21" t="str">
        <f ca="1">OFFSET(Vol!$A$1,0,Main!A1106,1,1)</f>
        <v>053160</v>
      </c>
      <c r="D1106" s="22">
        <f ca="1">OFFSET(Px!$A$1,1,Main!A1106,1,1)</f>
        <v>6150</v>
      </c>
      <c r="E1106" s="22">
        <f ca="1">OFFSET(Px!$A$1,4,Main!A1106,1,1)</f>
        <v>6000</v>
      </c>
      <c r="F1106" s="22">
        <f ca="1">OFFSET(Px!$A$1,5,Main!A1106,1,1)</f>
        <v>6120</v>
      </c>
      <c r="G1106" s="23">
        <f ca="1">OFFSET(Px!$A$1,6,Main!A1106,1,1)</f>
        <v>5770</v>
      </c>
      <c r="H1106" s="28">
        <f t="shared" ca="1" si="171"/>
        <v>4.9019607843137081E-3</v>
      </c>
      <c r="I1106" s="28">
        <f t="shared" ca="1" si="172"/>
        <v>6.585788561525141E-2</v>
      </c>
      <c r="J1106" s="12">
        <f t="shared" ca="1" si="173"/>
        <v>1</v>
      </c>
      <c r="K1106" s="31">
        <f ca="1">OFFSET(Perf!$A$1,1,Main!A1106,1,1)</f>
        <v>-3.2000000000000002E-3</v>
      </c>
      <c r="L1106" s="32">
        <f ca="1">OFFSET(Perf!$A$1,2,Main!A1106,1,1)</f>
        <v>-3.2000000000000002E-3</v>
      </c>
      <c r="M1106" s="32">
        <f ca="1">OFFSET(Perf!$A$1,3,Main!A1106,1,1)</f>
        <v>2.8300000000000002E-2</v>
      </c>
      <c r="N1106" s="32">
        <f ca="1">OFFSET(Perf!$A$1,4,Main!A1106,1,1)</f>
        <v>-1.9607843137254943E-2</v>
      </c>
      <c r="O1106" s="32">
        <f ca="1">OFFSET(Perf!$A$1,5,Main!A1106,1,1)</f>
        <v>6.0658578856152445E-2</v>
      </c>
      <c r="P1106" s="31">
        <f t="shared" ca="1" si="174"/>
        <v>0</v>
      </c>
      <c r="Q1106" s="32">
        <f t="shared" ca="1" si="175"/>
        <v>4.0875742401304295E-2</v>
      </c>
      <c r="R1106" s="32">
        <f t="shared" ca="1" si="176"/>
        <v>2.9965000603437871E-2</v>
      </c>
      <c r="S1106" s="32">
        <f t="shared" ca="1" si="177"/>
        <v>0</v>
      </c>
      <c r="T1106" s="32">
        <f t="shared" ca="1" si="178"/>
        <v>7.0491803278688522E-2</v>
      </c>
      <c r="U1106" s="28" t="str">
        <f t="shared" ca="1" si="179"/>
        <v/>
      </c>
      <c r="V1106" s="33">
        <f ca="1">OFFSET(Trade!$A$1,1,A1106,1,1)</f>
        <v>0</v>
      </c>
      <c r="W1106" s="34">
        <f ca="1">OFFSET(Trade!$A$1,2,A1106,1,1)</f>
        <v>1404</v>
      </c>
      <c r="X1106" s="34">
        <f ca="1">OFFSET(Trade!$A$1,3,A1106,1,1)</f>
        <v>1738</v>
      </c>
      <c r="Y1106" s="34">
        <f ca="1">OFFSET(Trade!$A$1,4,A1106,1,1)</f>
        <v>0</v>
      </c>
      <c r="Z1106" s="34">
        <f ca="1">OFFSET(Trade!$A$1,5,A1106,1,1)</f>
        <v>3311</v>
      </c>
      <c r="AA1106" s="33" t="e">
        <f ca="1">OFFSET(Vol!$A$1,1,Main!A1106,1,1)</f>
        <v>#N/A</v>
      </c>
      <c r="AB1106" s="34">
        <f ca="1">OFFSET(Vol!$A$1,2,Main!A1106,1,1)</f>
        <v>34348</v>
      </c>
      <c r="AC1106" s="34">
        <f ca="1">OFFSET(Vol!$A$1,3,Main!A1106,1,1)</f>
        <v>58001</v>
      </c>
      <c r="AD1106" s="34">
        <f ca="1">OFFSET(Vol!$A$1,4,Main!A1106,1,1)</f>
        <v>25089</v>
      </c>
      <c r="AE1106" s="44">
        <f ca="1">OFFSET(Vol!$A$1,5,Main!A1106,1,1)</f>
        <v>46970</v>
      </c>
    </row>
    <row r="1107" spans="1:31" x14ac:dyDescent="0.3">
      <c r="A1107" s="38">
        <v>1102</v>
      </c>
      <c r="B1107" s="16" t="str">
        <f t="shared" ca="1" si="170"/>
        <v/>
      </c>
      <c r="C1107" s="21" t="str">
        <f ca="1">OFFSET(Vol!$A$1,0,Main!A1107,1,1)</f>
        <v>053210</v>
      </c>
      <c r="D1107" s="22">
        <f ca="1">OFFSET(Px!$A$1,1,Main!A1107,1,1)</f>
        <v>7650</v>
      </c>
      <c r="E1107" s="22">
        <f ca="1">OFFSET(Px!$A$1,4,Main!A1107,1,1)</f>
        <v>7700</v>
      </c>
      <c r="F1107" s="22">
        <f ca="1">OFFSET(Px!$A$1,5,Main!A1107,1,1)</f>
        <v>7930</v>
      </c>
      <c r="G1107" s="23">
        <f ca="1">OFFSET(Px!$A$1,6,Main!A1107,1,1)</f>
        <v>7940</v>
      </c>
      <c r="H1107" s="28">
        <f t="shared" ca="1" si="171"/>
        <v>-3.5308953341740223E-2</v>
      </c>
      <c r="I1107" s="28">
        <f t="shared" ca="1" si="172"/>
        <v>-3.6523929471032779E-2</v>
      </c>
      <c r="J1107" s="12">
        <f t="shared" ca="1" si="173"/>
        <v>0</v>
      </c>
      <c r="K1107" s="31">
        <f ca="1">OFFSET(Perf!$A$1,1,Main!A1107,1,1)</f>
        <v>-6.5000000000000006E-3</v>
      </c>
      <c r="L1107" s="32">
        <f ca="1">OFFSET(Perf!$A$1,2,Main!A1107,1,1)</f>
        <v>-6.5000000000000006E-3</v>
      </c>
      <c r="M1107" s="32">
        <f ca="1">OFFSET(Perf!$A$1,3,Main!A1107,1,1)</f>
        <v>0</v>
      </c>
      <c r="N1107" s="32">
        <f ca="1">OFFSET(Perf!$A$1,4,Main!A1107,1,1)</f>
        <v>-2.9003783102143799E-2</v>
      </c>
      <c r="O1107" s="32">
        <f ca="1">OFFSET(Perf!$A$1,5,Main!A1107,1,1)</f>
        <v>-1.2594458438287548E-3</v>
      </c>
      <c r="P1107" s="31">
        <f t="shared" ca="1" si="174"/>
        <v>0</v>
      </c>
      <c r="Q1107" s="32">
        <f t="shared" ca="1" si="175"/>
        <v>0</v>
      </c>
      <c r="R1107" s="32">
        <f t="shared" ca="1" si="176"/>
        <v>1.9479459878431853E-3</v>
      </c>
      <c r="S1107" s="32">
        <f t="shared" ca="1" si="177"/>
        <v>0</v>
      </c>
      <c r="T1107" s="32">
        <f t="shared" ca="1" si="178"/>
        <v>0</v>
      </c>
      <c r="U1107" s="28" t="str">
        <f t="shared" ca="1" si="179"/>
        <v/>
      </c>
      <c r="V1107" s="33">
        <f ca="1">OFFSET(Trade!$A$1,1,A1107,1,1)</f>
        <v>0</v>
      </c>
      <c r="W1107" s="34">
        <f ca="1">OFFSET(Trade!$A$1,2,A1107,1,1)</f>
        <v>0</v>
      </c>
      <c r="X1107" s="34">
        <f ca="1">OFFSET(Trade!$A$1,3,A1107,1,1)</f>
        <v>191</v>
      </c>
      <c r="Y1107" s="34">
        <f ca="1">OFFSET(Trade!$A$1,4,A1107,1,1)</f>
        <v>0</v>
      </c>
      <c r="Z1107" s="34">
        <f ca="1">OFFSET(Trade!$A$1,5,A1107,1,1)</f>
        <v>0</v>
      </c>
      <c r="AA1107" s="33" t="e">
        <f ca="1">OFFSET(Vol!$A$1,1,Main!A1107,1,1)</f>
        <v>#N/A</v>
      </c>
      <c r="AB1107" s="34">
        <f ca="1">OFFSET(Vol!$A$1,2,Main!A1107,1,1)</f>
        <v>32042</v>
      </c>
      <c r="AC1107" s="34">
        <f ca="1">OFFSET(Vol!$A$1,3,Main!A1107,1,1)</f>
        <v>98052</v>
      </c>
      <c r="AD1107" s="34">
        <f ca="1">OFFSET(Vol!$A$1,4,Main!A1107,1,1)</f>
        <v>110927</v>
      </c>
      <c r="AE1107" s="44">
        <f ca="1">OFFSET(Vol!$A$1,5,Main!A1107,1,1)</f>
        <v>24211</v>
      </c>
    </row>
    <row r="1108" spans="1:31" x14ac:dyDescent="0.3">
      <c r="A1108" s="38">
        <v>1103</v>
      </c>
      <c r="B1108" s="16" t="str">
        <f t="shared" ca="1" si="170"/>
        <v/>
      </c>
      <c r="C1108" s="21" t="str">
        <f ca="1">OFFSET(Vol!$A$1,0,Main!A1108,1,1)</f>
        <v>053260</v>
      </c>
      <c r="D1108" s="22">
        <f ca="1">OFFSET(Px!$A$1,1,Main!A1108,1,1)</f>
        <v>3030</v>
      </c>
      <c r="E1108" s="22">
        <f ca="1">OFFSET(Px!$A$1,4,Main!A1108,1,1)</f>
        <v>3000</v>
      </c>
      <c r="F1108" s="22">
        <f ca="1">OFFSET(Px!$A$1,5,Main!A1108,1,1)</f>
        <v>2965</v>
      </c>
      <c r="G1108" s="23">
        <f ca="1">OFFSET(Px!$A$1,6,Main!A1108,1,1)</f>
        <v>3015</v>
      </c>
      <c r="H1108" s="28">
        <f t="shared" ca="1" si="171"/>
        <v>2.1922428330522825E-2</v>
      </c>
      <c r="I1108" s="28">
        <f t="shared" ca="1" si="172"/>
        <v>4.9751243781095411E-3</v>
      </c>
      <c r="J1108" s="12">
        <f t="shared" ca="1" si="173"/>
        <v>0</v>
      </c>
      <c r="K1108" s="31">
        <f ca="1">OFFSET(Perf!$A$1,1,Main!A1108,1,1)</f>
        <v>3.3E-3</v>
      </c>
      <c r="L1108" s="32">
        <f ca="1">OFFSET(Perf!$A$1,2,Main!A1108,1,1)</f>
        <v>3.3E-3</v>
      </c>
      <c r="M1108" s="32">
        <f ca="1">OFFSET(Perf!$A$1,3,Main!A1108,1,1)</f>
        <v>6.7000000000000002E-3</v>
      </c>
      <c r="N1108" s="32">
        <f ca="1">OFFSET(Perf!$A$1,4,Main!A1108,1,1)</f>
        <v>1.180438448566612E-2</v>
      </c>
      <c r="O1108" s="32">
        <f ca="1">OFFSET(Perf!$A$1,5,Main!A1108,1,1)</f>
        <v>-1.6583747927031545E-2</v>
      </c>
      <c r="P1108" s="31">
        <f t="shared" ca="1" si="174"/>
        <v>0</v>
      </c>
      <c r="Q1108" s="32">
        <f t="shared" ca="1" si="175"/>
        <v>0</v>
      </c>
      <c r="R1108" s="32">
        <f t="shared" ca="1" si="176"/>
        <v>0</v>
      </c>
      <c r="S1108" s="32">
        <f t="shared" ca="1" si="177"/>
        <v>0</v>
      </c>
      <c r="T1108" s="32">
        <f t="shared" ca="1" si="178"/>
        <v>0</v>
      </c>
      <c r="U1108" s="28" t="str">
        <f t="shared" ca="1" si="179"/>
        <v/>
      </c>
      <c r="V1108" s="33">
        <f ca="1">OFFSET(Trade!$A$1,1,A1108,1,1)</f>
        <v>0</v>
      </c>
      <c r="W1108" s="34">
        <f ca="1">OFFSET(Trade!$A$1,2,A1108,1,1)</f>
        <v>0</v>
      </c>
      <c r="X1108" s="34">
        <f ca="1">OFFSET(Trade!$A$1,3,A1108,1,1)</f>
        <v>0</v>
      </c>
      <c r="Y1108" s="34">
        <f ca="1">OFFSET(Trade!$A$1,4,A1108,1,1)</f>
        <v>0</v>
      </c>
      <c r="Z1108" s="34">
        <f ca="1">OFFSET(Trade!$A$1,5,A1108,1,1)</f>
        <v>0</v>
      </c>
      <c r="AA1108" s="33" t="e">
        <f ca="1">OFFSET(Vol!$A$1,1,Main!A1108,1,1)</f>
        <v>#N/A</v>
      </c>
      <c r="AB1108" s="34">
        <f ca="1">OFFSET(Vol!$A$1,2,Main!A1108,1,1)</f>
        <v>2607</v>
      </c>
      <c r="AC1108" s="34">
        <f ca="1">OFFSET(Vol!$A$1,3,Main!A1108,1,1)</f>
        <v>2622</v>
      </c>
      <c r="AD1108" s="34">
        <f ca="1">OFFSET(Vol!$A$1,4,Main!A1108,1,1)</f>
        <v>8968</v>
      </c>
      <c r="AE1108" s="44">
        <f ca="1">OFFSET(Vol!$A$1,5,Main!A1108,1,1)</f>
        <v>11086</v>
      </c>
    </row>
    <row r="1109" spans="1:31" x14ac:dyDescent="0.3">
      <c r="A1109" s="38">
        <v>1104</v>
      </c>
      <c r="B1109" s="16" t="str">
        <f t="shared" ca="1" si="170"/>
        <v/>
      </c>
      <c r="C1109" s="21" t="str">
        <f ca="1">OFFSET(Vol!$A$1,0,Main!A1109,1,1)</f>
        <v>053270</v>
      </c>
      <c r="D1109" s="22">
        <f ca="1">OFFSET(Px!$A$1,1,Main!A1109,1,1)</f>
        <v>1440</v>
      </c>
      <c r="E1109" s="22">
        <f ca="1">OFFSET(Px!$A$1,4,Main!A1109,1,1)</f>
        <v>1425</v>
      </c>
      <c r="F1109" s="22">
        <f ca="1">OFFSET(Px!$A$1,5,Main!A1109,1,1)</f>
        <v>1475</v>
      </c>
      <c r="G1109" s="23">
        <f ca="1">OFFSET(Px!$A$1,6,Main!A1109,1,1)</f>
        <v>1435</v>
      </c>
      <c r="H1109" s="28">
        <f t="shared" ca="1" si="171"/>
        <v>-2.3728813559321993E-2</v>
      </c>
      <c r="I1109" s="28">
        <f t="shared" ca="1" si="172"/>
        <v>3.4843205574912606E-3</v>
      </c>
      <c r="J1109" s="12">
        <f t="shared" ca="1" si="173"/>
        <v>0</v>
      </c>
      <c r="K1109" s="31">
        <f ca="1">OFFSET(Perf!$A$1,1,Main!A1109,1,1)</f>
        <v>3.4999999999999996E-3</v>
      </c>
      <c r="L1109" s="32">
        <f ca="1">OFFSET(Perf!$A$1,2,Main!A1109,1,1)</f>
        <v>3.4999999999999996E-3</v>
      </c>
      <c r="M1109" s="32">
        <f ca="1">OFFSET(Perf!$A$1,3,Main!A1109,1,1)</f>
        <v>6.9999999999999993E-3</v>
      </c>
      <c r="N1109" s="32">
        <f ca="1">OFFSET(Perf!$A$1,4,Main!A1109,1,1)</f>
        <v>-3.3898305084745783E-2</v>
      </c>
      <c r="O1109" s="32">
        <f ca="1">OFFSET(Perf!$A$1,5,Main!A1109,1,1)</f>
        <v>2.7874564459930307E-2</v>
      </c>
      <c r="P1109" s="31">
        <f t="shared" ca="1" si="174"/>
        <v>0</v>
      </c>
      <c r="Q1109" s="32">
        <f t="shared" ca="1" si="175"/>
        <v>2.9613824095178053E-2</v>
      </c>
      <c r="R1109" s="32">
        <f t="shared" ca="1" si="176"/>
        <v>3.7471723406037924E-2</v>
      </c>
      <c r="S1109" s="32">
        <f t="shared" ca="1" si="177"/>
        <v>1.5910889706224684E-2</v>
      </c>
      <c r="T1109" s="32">
        <f t="shared" ca="1" si="178"/>
        <v>8.1729211225614103E-3</v>
      </c>
      <c r="U1109" s="28" t="str">
        <f t="shared" ca="1" si="179"/>
        <v/>
      </c>
      <c r="V1109" s="33">
        <f ca="1">OFFSET(Trade!$A$1,1,A1109,1,1)</f>
        <v>0</v>
      </c>
      <c r="W1109" s="34">
        <f ca="1">OFFSET(Trade!$A$1,2,A1109,1,1)</f>
        <v>3664</v>
      </c>
      <c r="X1109" s="34">
        <f ca="1">OFFSET(Trade!$A$1,3,A1109,1,1)</f>
        <v>5367</v>
      </c>
      <c r="Y1109" s="34">
        <f ca="1">OFFSET(Trade!$A$1,4,A1109,1,1)</f>
        <v>6835</v>
      </c>
      <c r="Z1109" s="34">
        <f ca="1">OFFSET(Trade!$A$1,5,A1109,1,1)</f>
        <v>3783</v>
      </c>
      <c r="AA1109" s="33" t="e">
        <f ca="1">OFFSET(Vol!$A$1,1,Main!A1109,1,1)</f>
        <v>#N/A</v>
      </c>
      <c r="AB1109" s="34">
        <f ca="1">OFFSET(Vol!$A$1,2,Main!A1109,1,1)</f>
        <v>123726</v>
      </c>
      <c r="AC1109" s="34">
        <f ca="1">OFFSET(Vol!$A$1,3,Main!A1109,1,1)</f>
        <v>143228</v>
      </c>
      <c r="AD1109" s="34">
        <f ca="1">OFFSET(Vol!$A$1,4,Main!A1109,1,1)</f>
        <v>429580</v>
      </c>
      <c r="AE1109" s="44">
        <f ca="1">OFFSET(Vol!$A$1,5,Main!A1109,1,1)</f>
        <v>462870</v>
      </c>
    </row>
    <row r="1110" spans="1:31" x14ac:dyDescent="0.3">
      <c r="A1110" s="38">
        <v>1105</v>
      </c>
      <c r="B1110" s="16" t="str">
        <f t="shared" ca="1" si="170"/>
        <v/>
      </c>
      <c r="C1110" s="21" t="str">
        <f ca="1">OFFSET(Vol!$A$1,0,Main!A1110,1,1)</f>
        <v>053280</v>
      </c>
      <c r="D1110" s="22">
        <f ca="1">OFFSET(Px!$A$1,1,Main!A1110,1,1)</f>
        <v>6840</v>
      </c>
      <c r="E1110" s="22">
        <f ca="1">OFFSET(Px!$A$1,4,Main!A1110,1,1)</f>
        <v>5190</v>
      </c>
      <c r="F1110" s="22">
        <f ca="1">OFFSET(Px!$A$1,5,Main!A1110,1,1)</f>
        <v>5170</v>
      </c>
      <c r="G1110" s="23">
        <f ca="1">OFFSET(Px!$A$1,6,Main!A1110,1,1)</f>
        <v>5170</v>
      </c>
      <c r="H1110" s="28">
        <f t="shared" ca="1" si="171"/>
        <v>0.32301740812379109</v>
      </c>
      <c r="I1110" s="28">
        <f t="shared" ca="1" si="172"/>
        <v>0.32301740812379109</v>
      </c>
      <c r="J1110" s="12">
        <f t="shared" ca="1" si="173"/>
        <v>0</v>
      </c>
      <c r="K1110" s="31">
        <f ca="1">OFFSET(Perf!$A$1,1,Main!A1110,1,1)</f>
        <v>0.2979</v>
      </c>
      <c r="L1110" s="32">
        <f ca="1">OFFSET(Perf!$A$1,2,Main!A1110,1,1)</f>
        <v>0.2979</v>
      </c>
      <c r="M1110" s="32">
        <f ca="1">OFFSET(Perf!$A$1,3,Main!A1110,1,1)</f>
        <v>1.54E-2</v>
      </c>
      <c r="N1110" s="32">
        <f ca="1">OFFSET(Perf!$A$1,4,Main!A1110,1,1)</f>
        <v>3.8684719535784229E-3</v>
      </c>
      <c r="O1110" s="32">
        <f ca="1">OFFSET(Perf!$A$1,5,Main!A1110,1,1)</f>
        <v>0</v>
      </c>
      <c r="P1110" s="31">
        <f t="shared" ca="1" si="174"/>
        <v>0</v>
      </c>
      <c r="Q1110" s="32">
        <f t="shared" ca="1" si="175"/>
        <v>3.492337374287828E-3</v>
      </c>
      <c r="R1110" s="32">
        <f t="shared" ca="1" si="176"/>
        <v>1.3226230870438335E-2</v>
      </c>
      <c r="S1110" s="32">
        <f t="shared" ca="1" si="177"/>
        <v>7.7228899145455375E-3</v>
      </c>
      <c r="T1110" s="32">
        <f t="shared" ca="1" si="178"/>
        <v>3.1152647975077881E-3</v>
      </c>
      <c r="U1110" s="28" t="str">
        <f t="shared" ca="1" si="179"/>
        <v/>
      </c>
      <c r="V1110" s="33">
        <f ca="1">OFFSET(Trade!$A$1,1,A1110,1,1)</f>
        <v>0</v>
      </c>
      <c r="W1110" s="34">
        <f ca="1">OFFSET(Trade!$A$1,2,A1110,1,1)</f>
        <v>16188</v>
      </c>
      <c r="X1110" s="34">
        <f ca="1">OFFSET(Trade!$A$1,3,A1110,1,1)</f>
        <v>764</v>
      </c>
      <c r="Y1110" s="34">
        <f ca="1">OFFSET(Trade!$A$1,4,A1110,1,1)</f>
        <v>169</v>
      </c>
      <c r="Z1110" s="34">
        <f ca="1">OFFSET(Trade!$A$1,5,A1110,1,1)</f>
        <v>64</v>
      </c>
      <c r="AA1110" s="33" t="e">
        <f ca="1">OFFSET(Vol!$A$1,1,Main!A1110,1,1)</f>
        <v>#N/A</v>
      </c>
      <c r="AB1110" s="34">
        <f ca="1">OFFSET(Vol!$A$1,2,Main!A1110,1,1)</f>
        <v>4635291</v>
      </c>
      <c r="AC1110" s="34">
        <f ca="1">OFFSET(Vol!$A$1,3,Main!A1110,1,1)</f>
        <v>57764</v>
      </c>
      <c r="AD1110" s="34">
        <f ca="1">OFFSET(Vol!$A$1,4,Main!A1110,1,1)</f>
        <v>21883</v>
      </c>
      <c r="AE1110" s="44">
        <f ca="1">OFFSET(Vol!$A$1,5,Main!A1110,1,1)</f>
        <v>20544</v>
      </c>
    </row>
    <row r="1111" spans="1:31" x14ac:dyDescent="0.3">
      <c r="A1111" s="38">
        <v>1106</v>
      </c>
      <c r="B1111" s="16" t="str">
        <f t="shared" ca="1" si="170"/>
        <v/>
      </c>
      <c r="C1111" s="21" t="str">
        <f ca="1">OFFSET(Vol!$A$1,0,Main!A1111,1,1)</f>
        <v>053290</v>
      </c>
      <c r="D1111" s="22">
        <f ca="1">OFFSET(Px!$A$1,1,Main!A1111,1,1)</f>
        <v>3035</v>
      </c>
      <c r="E1111" s="22">
        <f ca="1">OFFSET(Px!$A$1,4,Main!A1111,1,1)</f>
        <v>3025</v>
      </c>
      <c r="F1111" s="22">
        <f ca="1">OFFSET(Px!$A$1,5,Main!A1111,1,1)</f>
        <v>2885</v>
      </c>
      <c r="G1111" s="23">
        <f ca="1">OFFSET(Px!$A$1,6,Main!A1111,1,1)</f>
        <v>2920</v>
      </c>
      <c r="H1111" s="28">
        <f t="shared" ca="1" si="171"/>
        <v>5.1993067590987874E-2</v>
      </c>
      <c r="I1111" s="28">
        <f t="shared" ca="1" si="172"/>
        <v>3.9383561643835607E-2</v>
      </c>
      <c r="J1111" s="12">
        <f t="shared" ca="1" si="173"/>
        <v>0</v>
      </c>
      <c r="K1111" s="31">
        <f ca="1">OFFSET(Perf!$A$1,1,Main!A1111,1,1)</f>
        <v>0.01</v>
      </c>
      <c r="L1111" s="32">
        <f ca="1">OFFSET(Perf!$A$1,2,Main!A1111,1,1)</f>
        <v>0.01</v>
      </c>
      <c r="M1111" s="32">
        <f ca="1">OFFSET(Perf!$A$1,3,Main!A1111,1,1)</f>
        <v>-6.6E-3</v>
      </c>
      <c r="N1111" s="32">
        <f ca="1">OFFSET(Perf!$A$1,4,Main!A1111,1,1)</f>
        <v>4.8526863084922045E-2</v>
      </c>
      <c r="O1111" s="32">
        <f ca="1">OFFSET(Perf!$A$1,5,Main!A1111,1,1)</f>
        <v>-1.1986301369863006E-2</v>
      </c>
      <c r="P1111" s="31">
        <f t="shared" ca="1" si="174"/>
        <v>0</v>
      </c>
      <c r="Q1111" s="32">
        <f t="shared" ca="1" si="175"/>
        <v>3.1357404190842236E-2</v>
      </c>
      <c r="R1111" s="32">
        <f t="shared" ca="1" si="176"/>
        <v>1.159871168455635E-2</v>
      </c>
      <c r="S1111" s="32">
        <f t="shared" ca="1" si="177"/>
        <v>1.2206333926858423E-2</v>
      </c>
      <c r="T1111" s="32">
        <f t="shared" ca="1" si="178"/>
        <v>1.4962687127434347E-2</v>
      </c>
      <c r="U1111" s="28" t="str">
        <f t="shared" ca="1" si="179"/>
        <v/>
      </c>
      <c r="V1111" s="33">
        <f ca="1">OFFSET(Trade!$A$1,1,A1111,1,1)</f>
        <v>0</v>
      </c>
      <c r="W1111" s="34">
        <f ca="1">OFFSET(Trade!$A$1,2,A1111,1,1)</f>
        <v>6788</v>
      </c>
      <c r="X1111" s="34">
        <f ca="1">OFFSET(Trade!$A$1,3,A1111,1,1)</f>
        <v>1797</v>
      </c>
      <c r="Y1111" s="34">
        <f ca="1">OFFSET(Trade!$A$1,4,A1111,1,1)</f>
        <v>7342</v>
      </c>
      <c r="Z1111" s="34">
        <f ca="1">OFFSET(Trade!$A$1,5,A1111,1,1)</f>
        <v>1993</v>
      </c>
      <c r="AA1111" s="33" t="e">
        <f ca="1">OFFSET(Vol!$A$1,1,Main!A1111,1,1)</f>
        <v>#N/A</v>
      </c>
      <c r="AB1111" s="34">
        <f ca="1">OFFSET(Vol!$A$1,2,Main!A1111,1,1)</f>
        <v>216472</v>
      </c>
      <c r="AC1111" s="34">
        <f ca="1">OFFSET(Vol!$A$1,3,Main!A1111,1,1)</f>
        <v>154931</v>
      </c>
      <c r="AD1111" s="34">
        <f ca="1">OFFSET(Vol!$A$1,4,Main!A1111,1,1)</f>
        <v>601491</v>
      </c>
      <c r="AE1111" s="44">
        <f ca="1">OFFSET(Vol!$A$1,5,Main!A1111,1,1)</f>
        <v>133198</v>
      </c>
    </row>
    <row r="1112" spans="1:31" x14ac:dyDescent="0.3">
      <c r="A1112" s="38">
        <v>1107</v>
      </c>
      <c r="B1112" s="16" t="str">
        <f t="shared" ca="1" si="170"/>
        <v/>
      </c>
      <c r="C1112" s="21" t="str">
        <f ca="1">OFFSET(Vol!$A$1,0,Main!A1112,1,1)</f>
        <v>053300</v>
      </c>
      <c r="D1112" s="22">
        <f ca="1">OFFSET(Px!$A$1,1,Main!A1112,1,1)</f>
        <v>6190</v>
      </c>
      <c r="E1112" s="22">
        <f ca="1">OFFSET(Px!$A$1,4,Main!A1112,1,1)</f>
        <v>5870</v>
      </c>
      <c r="F1112" s="22">
        <f ca="1">OFFSET(Px!$A$1,5,Main!A1112,1,1)</f>
        <v>5940</v>
      </c>
      <c r="G1112" s="23">
        <f ca="1">OFFSET(Px!$A$1,6,Main!A1112,1,1)</f>
        <v>5940</v>
      </c>
      <c r="H1112" s="28">
        <f t="shared" ca="1" si="171"/>
        <v>4.2087542087542174E-2</v>
      </c>
      <c r="I1112" s="28">
        <f t="shared" ca="1" si="172"/>
        <v>4.2087542087542174E-2</v>
      </c>
      <c r="J1112" s="12">
        <f t="shared" ca="1" si="173"/>
        <v>0</v>
      </c>
      <c r="K1112" s="31">
        <f ca="1">OFFSET(Perf!$A$1,1,Main!A1112,1,1)</f>
        <v>3.5099999999999999E-2</v>
      </c>
      <c r="L1112" s="32">
        <f ca="1">OFFSET(Perf!$A$1,2,Main!A1112,1,1)</f>
        <v>3.5099999999999999E-2</v>
      </c>
      <c r="M1112" s="32">
        <f ca="1">OFFSET(Perf!$A$1,3,Main!A1112,1,1)</f>
        <v>1.8700000000000001E-2</v>
      </c>
      <c r="N1112" s="32">
        <f ca="1">OFFSET(Perf!$A$1,4,Main!A1112,1,1)</f>
        <v>-1.1784511784511786E-2</v>
      </c>
      <c r="O1112" s="32">
        <f ca="1">OFFSET(Perf!$A$1,5,Main!A1112,1,1)</f>
        <v>0</v>
      </c>
      <c r="P1112" s="31">
        <f t="shared" ca="1" si="174"/>
        <v>0</v>
      </c>
      <c r="Q1112" s="32">
        <f t="shared" ca="1" si="175"/>
        <v>6.7446786606727835E-3</v>
      </c>
      <c r="R1112" s="32">
        <f t="shared" ca="1" si="176"/>
        <v>3.0506670063879739E-3</v>
      </c>
      <c r="S1112" s="32">
        <f t="shared" ca="1" si="177"/>
        <v>1.0312584441151755E-2</v>
      </c>
      <c r="T1112" s="32">
        <f t="shared" ca="1" si="178"/>
        <v>9.8767021398329328E-3</v>
      </c>
      <c r="U1112" s="28" t="str">
        <f t="shared" ca="1" si="179"/>
        <v/>
      </c>
      <c r="V1112" s="33">
        <f ca="1">OFFSET(Trade!$A$1,1,A1112,1,1)</f>
        <v>0</v>
      </c>
      <c r="W1112" s="34">
        <f ca="1">OFFSET(Trade!$A$1,2,A1112,1,1)</f>
        <v>6486</v>
      </c>
      <c r="X1112" s="34">
        <f ca="1">OFFSET(Trade!$A$1,3,A1112,1,1)</f>
        <v>1341</v>
      </c>
      <c r="Y1112" s="34">
        <f ca="1">OFFSET(Trade!$A$1,4,A1112,1,1)</f>
        <v>3473</v>
      </c>
      <c r="Z1112" s="34">
        <f ca="1">OFFSET(Trade!$A$1,5,A1112,1,1)</f>
        <v>4143</v>
      </c>
      <c r="AA1112" s="33" t="e">
        <f ca="1">OFFSET(Vol!$A$1,1,Main!A1112,1,1)</f>
        <v>#N/A</v>
      </c>
      <c r="AB1112" s="34">
        <f ca="1">OFFSET(Vol!$A$1,2,Main!A1112,1,1)</f>
        <v>961647</v>
      </c>
      <c r="AC1112" s="34">
        <f ca="1">OFFSET(Vol!$A$1,3,Main!A1112,1,1)</f>
        <v>439576</v>
      </c>
      <c r="AD1112" s="34">
        <f ca="1">OFFSET(Vol!$A$1,4,Main!A1112,1,1)</f>
        <v>336773</v>
      </c>
      <c r="AE1112" s="44">
        <f ca="1">OFFSET(Vol!$A$1,5,Main!A1112,1,1)</f>
        <v>419472</v>
      </c>
    </row>
    <row r="1113" spans="1:31" x14ac:dyDescent="0.3">
      <c r="A1113" s="38">
        <v>1108</v>
      </c>
      <c r="B1113" s="16" t="str">
        <f t="shared" ca="1" si="170"/>
        <v/>
      </c>
      <c r="C1113" s="21" t="str">
        <f ca="1">OFFSET(Vol!$A$1,0,Main!A1113,1,1)</f>
        <v>053350</v>
      </c>
      <c r="D1113" s="22">
        <f ca="1">OFFSET(Px!$A$1,1,Main!A1113,1,1)</f>
        <v>4900</v>
      </c>
      <c r="E1113" s="22">
        <f ca="1">OFFSET(Px!$A$1,4,Main!A1113,1,1)</f>
        <v>4775</v>
      </c>
      <c r="F1113" s="22">
        <f ca="1">OFFSET(Px!$A$1,5,Main!A1113,1,1)</f>
        <v>4640</v>
      </c>
      <c r="G1113" s="23">
        <f ca="1">OFFSET(Px!$A$1,6,Main!A1113,1,1)</f>
        <v>4300</v>
      </c>
      <c r="H1113" s="28">
        <f t="shared" ca="1" si="171"/>
        <v>5.6034482758620774E-2</v>
      </c>
      <c r="I1113" s="28">
        <f t="shared" ca="1" si="172"/>
        <v>0.13953488372093026</v>
      </c>
      <c r="J1113" s="12">
        <f t="shared" ca="1" si="173"/>
        <v>0</v>
      </c>
      <c r="K1113" s="31">
        <f ca="1">OFFSET(Perf!$A$1,1,Main!A1113,1,1)</f>
        <v>-3.0999999999999999E-3</v>
      </c>
      <c r="L1113" s="32">
        <f ca="1">OFFSET(Perf!$A$1,2,Main!A1113,1,1)</f>
        <v>-3.0999999999999999E-3</v>
      </c>
      <c r="M1113" s="32">
        <f ca="1">OFFSET(Perf!$A$1,3,Main!A1113,1,1)</f>
        <v>2.9300000000000003E-2</v>
      </c>
      <c r="N1113" s="32">
        <f ca="1">OFFSET(Perf!$A$1,4,Main!A1113,1,1)</f>
        <v>2.9094827586206851E-2</v>
      </c>
      <c r="O1113" s="32">
        <f ca="1">OFFSET(Perf!$A$1,5,Main!A1113,1,1)</f>
        <v>7.9069767441860561E-2</v>
      </c>
      <c r="P1113" s="31">
        <f t="shared" ca="1" si="174"/>
        <v>0</v>
      </c>
      <c r="Q1113" s="32">
        <f t="shared" ca="1" si="175"/>
        <v>5.0942865184351255E-3</v>
      </c>
      <c r="R1113" s="32">
        <f t="shared" ca="1" si="176"/>
        <v>2.0993079400096069E-2</v>
      </c>
      <c r="S1113" s="32">
        <f t="shared" ca="1" si="177"/>
        <v>7.0747406232335944E-3</v>
      </c>
      <c r="T1113" s="32">
        <f t="shared" ca="1" si="178"/>
        <v>2.5979864801939659E-2</v>
      </c>
      <c r="U1113" s="28" t="str">
        <f t="shared" ca="1" si="179"/>
        <v/>
      </c>
      <c r="V1113" s="33">
        <f ca="1">OFFSET(Trade!$A$1,1,A1113,1,1)</f>
        <v>0</v>
      </c>
      <c r="W1113" s="34">
        <f ca="1">OFFSET(Trade!$A$1,2,A1113,1,1)</f>
        <v>181</v>
      </c>
      <c r="X1113" s="34">
        <f ca="1">OFFSET(Trade!$A$1,3,A1113,1,1)</f>
        <v>1180</v>
      </c>
      <c r="Y1113" s="34">
        <f ca="1">OFFSET(Trade!$A$1,4,A1113,1,1)</f>
        <v>388</v>
      </c>
      <c r="Z1113" s="34">
        <f ca="1">OFFSET(Trade!$A$1,5,A1113,1,1)</f>
        <v>1618</v>
      </c>
      <c r="AA1113" s="33" t="e">
        <f ca="1">OFFSET(Vol!$A$1,1,Main!A1113,1,1)</f>
        <v>#N/A</v>
      </c>
      <c r="AB1113" s="34">
        <f ca="1">OFFSET(Vol!$A$1,2,Main!A1113,1,1)</f>
        <v>35530</v>
      </c>
      <c r="AC1113" s="34">
        <f ca="1">OFFSET(Vol!$A$1,3,Main!A1113,1,1)</f>
        <v>56209</v>
      </c>
      <c r="AD1113" s="34">
        <f ca="1">OFFSET(Vol!$A$1,4,Main!A1113,1,1)</f>
        <v>54843</v>
      </c>
      <c r="AE1113" s="44">
        <f ca="1">OFFSET(Vol!$A$1,5,Main!A1113,1,1)</f>
        <v>62279</v>
      </c>
    </row>
    <row r="1114" spans="1:31" x14ac:dyDescent="0.3">
      <c r="A1114" s="38">
        <v>1109</v>
      </c>
      <c r="B1114" s="16" t="str">
        <f t="shared" ca="1" si="170"/>
        <v/>
      </c>
      <c r="C1114" s="21" t="str">
        <f ca="1">OFFSET(Vol!$A$1,0,Main!A1114,1,1)</f>
        <v>053450</v>
      </c>
      <c r="D1114" s="22">
        <f ca="1">OFFSET(Px!$A$1,1,Main!A1114,1,1)</f>
        <v>4835</v>
      </c>
      <c r="E1114" s="22">
        <f ca="1">OFFSET(Px!$A$1,4,Main!A1114,1,1)</f>
        <v>4870</v>
      </c>
      <c r="F1114" s="22">
        <f ca="1">OFFSET(Px!$A$1,5,Main!A1114,1,1)</f>
        <v>4935</v>
      </c>
      <c r="G1114" s="23">
        <f ca="1">OFFSET(Px!$A$1,6,Main!A1114,1,1)</f>
        <v>4980</v>
      </c>
      <c r="H1114" s="28">
        <f t="shared" ca="1" si="171"/>
        <v>-2.0263424518743633E-2</v>
      </c>
      <c r="I1114" s="28">
        <f t="shared" ca="1" si="172"/>
        <v>-2.9116465863453844E-2</v>
      </c>
      <c r="J1114" s="12">
        <f t="shared" ca="1" si="173"/>
        <v>0</v>
      </c>
      <c r="K1114" s="31">
        <f ca="1">OFFSET(Perf!$A$1,1,Main!A1114,1,1)</f>
        <v>-8.199999999999999E-3</v>
      </c>
      <c r="L1114" s="32">
        <f ca="1">OFFSET(Perf!$A$1,2,Main!A1114,1,1)</f>
        <v>-8.199999999999999E-3</v>
      </c>
      <c r="M1114" s="32">
        <f ca="1">OFFSET(Perf!$A$1,3,Main!A1114,1,1)</f>
        <v>1E-3</v>
      </c>
      <c r="N1114" s="32">
        <f ca="1">OFFSET(Perf!$A$1,4,Main!A1114,1,1)</f>
        <v>-1.317122593718334E-2</v>
      </c>
      <c r="O1114" s="32">
        <f ca="1">OFFSET(Perf!$A$1,5,Main!A1114,1,1)</f>
        <v>-9.0361445783132543E-3</v>
      </c>
      <c r="P1114" s="31">
        <f t="shared" ca="1" si="174"/>
        <v>0</v>
      </c>
      <c r="Q1114" s="32">
        <f t="shared" ca="1" si="175"/>
        <v>0</v>
      </c>
      <c r="R1114" s="32">
        <f t="shared" ca="1" si="176"/>
        <v>1.4483835849860368E-2</v>
      </c>
      <c r="S1114" s="32">
        <f t="shared" ca="1" si="177"/>
        <v>2.7072307644129896E-2</v>
      </c>
      <c r="T1114" s="32">
        <f t="shared" ca="1" si="178"/>
        <v>7.4436438156937927E-3</v>
      </c>
      <c r="U1114" s="28" t="str">
        <f t="shared" ca="1" si="179"/>
        <v/>
      </c>
      <c r="V1114" s="33">
        <f ca="1">OFFSET(Trade!$A$1,1,A1114,1,1)</f>
        <v>0</v>
      </c>
      <c r="W1114" s="34">
        <f ca="1">OFFSET(Trade!$A$1,2,A1114,1,1)</f>
        <v>0</v>
      </c>
      <c r="X1114" s="34">
        <f ca="1">OFFSET(Trade!$A$1,3,A1114,1,1)</f>
        <v>918</v>
      </c>
      <c r="Y1114" s="34">
        <f ca="1">OFFSET(Trade!$A$1,4,A1114,1,1)</f>
        <v>1729</v>
      </c>
      <c r="Z1114" s="34">
        <f ca="1">OFFSET(Trade!$A$1,5,A1114,1,1)</f>
        <v>563</v>
      </c>
      <c r="AA1114" s="33" t="e">
        <f ca="1">OFFSET(Vol!$A$1,1,Main!A1114,1,1)</f>
        <v>#N/A</v>
      </c>
      <c r="AB1114" s="34">
        <f ca="1">OFFSET(Vol!$A$1,2,Main!A1114,1,1)</f>
        <v>73884</v>
      </c>
      <c r="AC1114" s="34">
        <f ca="1">OFFSET(Vol!$A$1,3,Main!A1114,1,1)</f>
        <v>63381</v>
      </c>
      <c r="AD1114" s="34">
        <f ca="1">OFFSET(Vol!$A$1,4,Main!A1114,1,1)</f>
        <v>63866</v>
      </c>
      <c r="AE1114" s="44">
        <f ca="1">OFFSET(Vol!$A$1,5,Main!A1114,1,1)</f>
        <v>75635</v>
      </c>
    </row>
    <row r="1115" spans="1:31" x14ac:dyDescent="0.3">
      <c r="A1115" s="38">
        <v>1110</v>
      </c>
      <c r="B1115" s="16" t="str">
        <f t="shared" ca="1" si="170"/>
        <v/>
      </c>
      <c r="C1115" s="21" t="str">
        <f ca="1">OFFSET(Vol!$A$1,0,Main!A1115,1,1)</f>
        <v>053580</v>
      </c>
      <c r="D1115" s="22">
        <f ca="1">OFFSET(Px!$A$1,1,Main!A1115,1,1)</f>
        <v>54600</v>
      </c>
      <c r="E1115" s="22">
        <f ca="1">OFFSET(Px!$A$1,4,Main!A1115,1,1)</f>
        <v>54800</v>
      </c>
      <c r="F1115" s="22">
        <f ca="1">OFFSET(Px!$A$1,5,Main!A1115,1,1)</f>
        <v>55200</v>
      </c>
      <c r="G1115" s="23">
        <f ca="1">OFFSET(Px!$A$1,6,Main!A1115,1,1)</f>
        <v>55600</v>
      </c>
      <c r="H1115" s="28">
        <f t="shared" ca="1" si="171"/>
        <v>-1.0869565217391353E-2</v>
      </c>
      <c r="I1115" s="28">
        <f t="shared" ca="1" si="172"/>
        <v>-1.7985611510791366E-2</v>
      </c>
      <c r="J1115" s="12">
        <f t="shared" ca="1" si="173"/>
        <v>0</v>
      </c>
      <c r="K1115" s="31">
        <f ca="1">OFFSET(Perf!$A$1,1,Main!A1115,1,1)</f>
        <v>-1.2699999999999999E-2</v>
      </c>
      <c r="L1115" s="32">
        <f ca="1">OFFSET(Perf!$A$1,2,Main!A1115,1,1)</f>
        <v>-1.2699999999999999E-2</v>
      </c>
      <c r="M1115" s="32">
        <f ca="1">OFFSET(Perf!$A$1,3,Main!A1115,1,1)</f>
        <v>9.1000000000000004E-3</v>
      </c>
      <c r="N1115" s="32">
        <f ca="1">OFFSET(Perf!$A$1,4,Main!A1115,1,1)</f>
        <v>-7.2463768115942351E-3</v>
      </c>
      <c r="O1115" s="32">
        <f ca="1">OFFSET(Perf!$A$1,5,Main!A1115,1,1)</f>
        <v>-7.194244604316502E-3</v>
      </c>
      <c r="P1115" s="31">
        <f t="shared" ca="1" si="174"/>
        <v>0</v>
      </c>
      <c r="Q1115" s="32">
        <f t="shared" ca="1" si="175"/>
        <v>0</v>
      </c>
      <c r="R1115" s="32">
        <f t="shared" ca="1" si="176"/>
        <v>6.2388977947229326E-3</v>
      </c>
      <c r="S1115" s="32">
        <f t="shared" ca="1" si="177"/>
        <v>5.877962306400448E-3</v>
      </c>
      <c r="T1115" s="32">
        <f t="shared" ca="1" si="178"/>
        <v>1.7998736930741704E-2</v>
      </c>
      <c r="U1115" s="28" t="str">
        <f t="shared" ca="1" si="179"/>
        <v/>
      </c>
      <c r="V1115" s="33">
        <f ca="1">OFFSET(Trade!$A$1,1,A1115,1,1)</f>
        <v>0</v>
      </c>
      <c r="W1115" s="34">
        <f ca="1">OFFSET(Trade!$A$1,2,A1115,1,1)</f>
        <v>0</v>
      </c>
      <c r="X1115" s="34">
        <f ca="1">OFFSET(Trade!$A$1,3,A1115,1,1)</f>
        <v>144</v>
      </c>
      <c r="Y1115" s="34">
        <f ca="1">OFFSET(Trade!$A$1,4,A1115,1,1)</f>
        <v>189</v>
      </c>
      <c r="Z1115" s="34">
        <f ca="1">OFFSET(Trade!$A$1,5,A1115,1,1)</f>
        <v>513</v>
      </c>
      <c r="AA1115" s="33" t="e">
        <f ca="1">OFFSET(Vol!$A$1,1,Main!A1115,1,1)</f>
        <v>#N/A</v>
      </c>
      <c r="AB1115" s="34">
        <f ca="1">OFFSET(Vol!$A$1,2,Main!A1115,1,1)</f>
        <v>26534</v>
      </c>
      <c r="AC1115" s="34">
        <f ca="1">OFFSET(Vol!$A$1,3,Main!A1115,1,1)</f>
        <v>23081</v>
      </c>
      <c r="AD1115" s="34">
        <f ca="1">OFFSET(Vol!$A$1,4,Main!A1115,1,1)</f>
        <v>32154</v>
      </c>
      <c r="AE1115" s="44">
        <f ca="1">OFFSET(Vol!$A$1,5,Main!A1115,1,1)</f>
        <v>28502</v>
      </c>
    </row>
    <row r="1116" spans="1:31" x14ac:dyDescent="0.3">
      <c r="A1116" s="38">
        <v>1111</v>
      </c>
      <c r="B1116" s="16" t="str">
        <f t="shared" ca="1" si="170"/>
        <v/>
      </c>
      <c r="C1116" s="21" t="str">
        <f ca="1">OFFSET(Vol!$A$1,0,Main!A1116,1,1)</f>
        <v>053590</v>
      </c>
      <c r="D1116" s="22">
        <f ca="1">OFFSET(Px!$A$1,1,Main!A1116,1,1)</f>
        <v>1045</v>
      </c>
      <c r="E1116" s="22">
        <f ca="1">OFFSET(Px!$A$1,4,Main!A1116,1,1)</f>
        <v>1035</v>
      </c>
      <c r="F1116" s="22">
        <f ca="1">OFFSET(Px!$A$1,5,Main!A1116,1,1)</f>
        <v>1030</v>
      </c>
      <c r="G1116" s="23">
        <f ca="1">OFFSET(Px!$A$1,6,Main!A1116,1,1)</f>
        <v>1080</v>
      </c>
      <c r="H1116" s="28">
        <f t="shared" ca="1" si="171"/>
        <v>1.4563106796116498E-2</v>
      </c>
      <c r="I1116" s="28">
        <f t="shared" ca="1" si="172"/>
        <v>-3.240740740740744E-2</v>
      </c>
      <c r="J1116" s="12">
        <f t="shared" ca="1" si="173"/>
        <v>0</v>
      </c>
      <c r="K1116" s="31">
        <f ca="1">OFFSET(Perf!$A$1,1,Main!A1116,1,1)</f>
        <v>4.7999999999999996E-3</v>
      </c>
      <c r="L1116" s="32">
        <f ca="1">OFFSET(Perf!$A$1,2,Main!A1116,1,1)</f>
        <v>4.7999999999999996E-3</v>
      </c>
      <c r="M1116" s="32">
        <f ca="1">OFFSET(Perf!$A$1,3,Main!A1116,1,1)</f>
        <v>4.7999999999999996E-3</v>
      </c>
      <c r="N1116" s="32">
        <f ca="1">OFFSET(Perf!$A$1,4,Main!A1116,1,1)</f>
        <v>4.8543689320388328E-3</v>
      </c>
      <c r="O1116" s="32">
        <f ca="1">OFFSET(Perf!$A$1,5,Main!A1116,1,1)</f>
        <v>-4.629629629629628E-2</v>
      </c>
      <c r="P1116" s="31">
        <f t="shared" ca="1" si="174"/>
        <v>0</v>
      </c>
      <c r="Q1116" s="32">
        <f t="shared" ca="1" si="175"/>
        <v>1.4101226982946111E-2</v>
      </c>
      <c r="R1116" s="32">
        <f t="shared" ca="1" si="176"/>
        <v>1.9865878213529212E-2</v>
      </c>
      <c r="S1116" s="32">
        <f t="shared" ca="1" si="177"/>
        <v>4.4231195143336496E-2</v>
      </c>
      <c r="T1116" s="32">
        <f t="shared" ca="1" si="178"/>
        <v>3.2681127271829501E-2</v>
      </c>
      <c r="U1116" s="28" t="str">
        <f t="shared" ca="1" si="179"/>
        <v/>
      </c>
      <c r="V1116" s="33">
        <f ca="1">OFFSET(Trade!$A$1,1,A1116,1,1)</f>
        <v>0</v>
      </c>
      <c r="W1116" s="34">
        <f ca="1">OFFSET(Trade!$A$1,2,A1116,1,1)</f>
        <v>7923</v>
      </c>
      <c r="X1116" s="34">
        <f ca="1">OFFSET(Trade!$A$1,3,A1116,1,1)</f>
        <v>10626</v>
      </c>
      <c r="Y1116" s="34">
        <f ca="1">OFFSET(Trade!$A$1,4,A1116,1,1)</f>
        <v>58316</v>
      </c>
      <c r="Z1116" s="34">
        <f ca="1">OFFSET(Trade!$A$1,5,A1116,1,1)</f>
        <v>262098</v>
      </c>
      <c r="AA1116" s="33" t="e">
        <f ca="1">OFFSET(Vol!$A$1,1,Main!A1116,1,1)</f>
        <v>#N/A</v>
      </c>
      <c r="AB1116" s="34">
        <f ca="1">OFFSET(Vol!$A$1,2,Main!A1116,1,1)</f>
        <v>561866</v>
      </c>
      <c r="AC1116" s="34">
        <f ca="1">OFFSET(Vol!$A$1,3,Main!A1116,1,1)</f>
        <v>534887</v>
      </c>
      <c r="AD1116" s="34">
        <f ca="1">OFFSET(Vol!$A$1,4,Main!A1116,1,1)</f>
        <v>1318436</v>
      </c>
      <c r="AE1116" s="44">
        <f ca="1">OFFSET(Vol!$A$1,5,Main!A1116,1,1)</f>
        <v>8019858</v>
      </c>
    </row>
    <row r="1117" spans="1:31" x14ac:dyDescent="0.3">
      <c r="A1117" s="38">
        <v>1112</v>
      </c>
      <c r="B1117" s="16" t="str">
        <f t="shared" ca="1" si="170"/>
        <v/>
      </c>
      <c r="C1117" s="21" t="str">
        <f ca="1">OFFSET(Vol!$A$1,0,Main!A1117,1,1)</f>
        <v>053610</v>
      </c>
      <c r="D1117" s="22">
        <f ca="1">OFFSET(Px!$A$1,1,Main!A1117,1,1)</f>
        <v>23300</v>
      </c>
      <c r="E1117" s="22">
        <f ca="1">OFFSET(Px!$A$1,4,Main!A1117,1,1)</f>
        <v>20550</v>
      </c>
      <c r="F1117" s="22">
        <f ca="1">OFFSET(Px!$A$1,5,Main!A1117,1,1)</f>
        <v>20200</v>
      </c>
      <c r="G1117" s="23">
        <f ca="1">OFFSET(Px!$A$1,6,Main!A1117,1,1)</f>
        <v>20350</v>
      </c>
      <c r="H1117" s="28">
        <f t="shared" ca="1" si="171"/>
        <v>0.15346534653465338</v>
      </c>
      <c r="I1117" s="28">
        <f t="shared" ca="1" si="172"/>
        <v>0.144963144963145</v>
      </c>
      <c r="J1117" s="12">
        <f t="shared" ca="1" si="173"/>
        <v>0</v>
      </c>
      <c r="K1117" s="31">
        <f ca="1">OFFSET(Perf!$A$1,1,Main!A1117,1,1)</f>
        <v>0.1148</v>
      </c>
      <c r="L1117" s="32">
        <f ca="1">OFFSET(Perf!$A$1,2,Main!A1117,1,1)</f>
        <v>0.1148</v>
      </c>
      <c r="M1117" s="32">
        <f ca="1">OFFSET(Perf!$A$1,3,Main!A1117,1,1)</f>
        <v>1.7000000000000001E-2</v>
      </c>
      <c r="N1117" s="32">
        <f ca="1">OFFSET(Perf!$A$1,4,Main!A1117,1,1)</f>
        <v>1.7326732673267342E-2</v>
      </c>
      <c r="O1117" s="32">
        <f ca="1">OFFSET(Perf!$A$1,5,Main!A1117,1,1)</f>
        <v>-7.3710073710073765E-3</v>
      </c>
      <c r="P1117" s="31">
        <f t="shared" ca="1" si="174"/>
        <v>0</v>
      </c>
      <c r="Q1117" s="32">
        <f t="shared" ca="1" si="175"/>
        <v>1.0350531067849677E-2</v>
      </c>
      <c r="R1117" s="32">
        <f t="shared" ca="1" si="176"/>
        <v>1.1042189547859215E-2</v>
      </c>
      <c r="S1117" s="32">
        <f t="shared" ca="1" si="177"/>
        <v>1.184428273076117E-2</v>
      </c>
      <c r="T1117" s="32">
        <f t="shared" ca="1" si="178"/>
        <v>1.3433370588832975E-2</v>
      </c>
      <c r="U1117" s="28" t="str">
        <f t="shared" ca="1" si="179"/>
        <v/>
      </c>
      <c r="V1117" s="33">
        <f ca="1">OFFSET(Trade!$A$1,1,A1117,1,1)</f>
        <v>0</v>
      </c>
      <c r="W1117" s="34">
        <f ca="1">OFFSET(Trade!$A$1,2,A1117,1,1)</f>
        <v>29925</v>
      </c>
      <c r="X1117" s="34">
        <f ca="1">OFFSET(Trade!$A$1,3,A1117,1,1)</f>
        <v>2081</v>
      </c>
      <c r="Y1117" s="34">
        <f ca="1">OFFSET(Trade!$A$1,4,A1117,1,1)</f>
        <v>3278</v>
      </c>
      <c r="Z1117" s="34">
        <f ca="1">OFFSET(Trade!$A$1,5,A1117,1,1)</f>
        <v>2512</v>
      </c>
      <c r="AA1117" s="33" t="e">
        <f ca="1">OFFSET(Vol!$A$1,1,Main!A1117,1,1)</f>
        <v>#N/A</v>
      </c>
      <c r="AB1117" s="34">
        <f ca="1">OFFSET(Vol!$A$1,2,Main!A1117,1,1)</f>
        <v>2891156</v>
      </c>
      <c r="AC1117" s="34">
        <f ca="1">OFFSET(Vol!$A$1,3,Main!A1117,1,1)</f>
        <v>188459</v>
      </c>
      <c r="AD1117" s="34">
        <f ca="1">OFFSET(Vol!$A$1,4,Main!A1117,1,1)</f>
        <v>276758</v>
      </c>
      <c r="AE1117" s="44">
        <f ca="1">OFFSET(Vol!$A$1,5,Main!A1117,1,1)</f>
        <v>186997</v>
      </c>
    </row>
    <row r="1118" spans="1:31" x14ac:dyDescent="0.3">
      <c r="A1118" s="38">
        <v>1113</v>
      </c>
      <c r="B1118" s="16" t="str">
        <f t="shared" ca="1" si="170"/>
        <v/>
      </c>
      <c r="C1118" s="21" t="str">
        <f ca="1">OFFSET(Vol!$A$1,0,Main!A1118,1,1)</f>
        <v>053620</v>
      </c>
      <c r="D1118" s="22">
        <f ca="1">OFFSET(Px!$A$1,1,Main!A1118,1,1)</f>
        <v>9030</v>
      </c>
      <c r="E1118" s="22">
        <f ca="1">OFFSET(Px!$A$1,4,Main!A1118,1,1)</f>
        <v>8750</v>
      </c>
      <c r="F1118" s="22">
        <f ca="1">OFFSET(Px!$A$1,5,Main!A1118,1,1)</f>
        <v>8740</v>
      </c>
      <c r="G1118" s="23">
        <f ca="1">OFFSET(Px!$A$1,6,Main!A1118,1,1)</f>
        <v>8700</v>
      </c>
      <c r="H1118" s="28">
        <f t="shared" ca="1" si="171"/>
        <v>3.3180778032036562E-2</v>
      </c>
      <c r="I1118" s="28">
        <f t="shared" ca="1" si="172"/>
        <v>3.7931034482758585E-2</v>
      </c>
      <c r="J1118" s="12">
        <f t="shared" ca="1" si="173"/>
        <v>0</v>
      </c>
      <c r="K1118" s="31">
        <f ca="1">OFFSET(Perf!$A$1,1,Main!A1118,1,1)</f>
        <v>2.5000000000000001E-2</v>
      </c>
      <c r="L1118" s="32">
        <f ca="1">OFFSET(Perf!$A$1,2,Main!A1118,1,1)</f>
        <v>2.5000000000000001E-2</v>
      </c>
      <c r="M1118" s="32">
        <f ca="1">OFFSET(Perf!$A$1,3,Main!A1118,1,1)</f>
        <v>6.8999999999999999E-3</v>
      </c>
      <c r="N1118" s="32">
        <f ca="1">OFFSET(Perf!$A$1,4,Main!A1118,1,1)</f>
        <v>1.1441647597254523E-3</v>
      </c>
      <c r="O1118" s="32">
        <f ca="1">OFFSET(Perf!$A$1,5,Main!A1118,1,1)</f>
        <v>4.5977011494253706E-3</v>
      </c>
      <c r="P1118" s="31">
        <f t="shared" ca="1" si="174"/>
        <v>0</v>
      </c>
      <c r="Q1118" s="32">
        <f t="shared" ca="1" si="175"/>
        <v>3.8050165641268341E-2</v>
      </c>
      <c r="R1118" s="32">
        <f t="shared" ca="1" si="176"/>
        <v>0</v>
      </c>
      <c r="S1118" s="32">
        <f t="shared" ca="1" si="177"/>
        <v>3.1785654851056749E-2</v>
      </c>
      <c r="T1118" s="32">
        <f t="shared" ca="1" si="178"/>
        <v>6.1974324922532097E-3</v>
      </c>
      <c r="U1118" s="28" t="str">
        <f t="shared" ca="1" si="179"/>
        <v/>
      </c>
      <c r="V1118" s="33">
        <f ca="1">OFFSET(Trade!$A$1,1,A1118,1,1)</f>
        <v>0</v>
      </c>
      <c r="W1118" s="34">
        <f ca="1">OFFSET(Trade!$A$1,2,A1118,1,1)</f>
        <v>402</v>
      </c>
      <c r="X1118" s="34">
        <f ca="1">OFFSET(Trade!$A$1,3,A1118,1,1)</f>
        <v>0</v>
      </c>
      <c r="Y1118" s="34">
        <f ca="1">OFFSET(Trade!$A$1,4,A1118,1,1)</f>
        <v>191</v>
      </c>
      <c r="Z1118" s="34">
        <f ca="1">OFFSET(Trade!$A$1,5,A1118,1,1)</f>
        <v>28</v>
      </c>
      <c r="AA1118" s="33" t="e">
        <f ca="1">OFFSET(Vol!$A$1,1,Main!A1118,1,1)</f>
        <v>#N/A</v>
      </c>
      <c r="AB1118" s="34">
        <f ca="1">OFFSET(Vol!$A$1,2,Main!A1118,1,1)</f>
        <v>10565</v>
      </c>
      <c r="AC1118" s="34">
        <f ca="1">OFFSET(Vol!$A$1,3,Main!A1118,1,1)</f>
        <v>4659</v>
      </c>
      <c r="AD1118" s="34">
        <f ca="1">OFFSET(Vol!$A$1,4,Main!A1118,1,1)</f>
        <v>6009</v>
      </c>
      <c r="AE1118" s="44">
        <f ca="1">OFFSET(Vol!$A$1,5,Main!A1118,1,1)</f>
        <v>4518</v>
      </c>
    </row>
    <row r="1119" spans="1:31" x14ac:dyDescent="0.3">
      <c r="A1119" s="38">
        <v>1114</v>
      </c>
      <c r="B1119" s="16" t="str">
        <f t="shared" ca="1" si="170"/>
        <v/>
      </c>
      <c r="C1119" s="21" t="str">
        <f ca="1">OFFSET(Vol!$A$1,0,Main!A1119,1,1)</f>
        <v>053660</v>
      </c>
      <c r="D1119" s="22">
        <f ca="1">OFFSET(Px!$A$1,1,Main!A1119,1,1)</f>
        <v>400</v>
      </c>
      <c r="E1119" s="22">
        <f ca="1">OFFSET(Px!$A$1,4,Main!A1119,1,1)</f>
        <v>400</v>
      </c>
      <c r="F1119" s="22">
        <f ca="1">OFFSET(Px!$A$1,5,Main!A1119,1,1)</f>
        <v>400</v>
      </c>
      <c r="G1119" s="23">
        <f ca="1">OFFSET(Px!$A$1,6,Main!A1119,1,1)</f>
        <v>400</v>
      </c>
      <c r="H1119" s="28">
        <f t="shared" ca="1" si="171"/>
        <v>0</v>
      </c>
      <c r="I1119" s="28">
        <f t="shared" ca="1" si="172"/>
        <v>0</v>
      </c>
      <c r="J1119" s="12">
        <f t="shared" ca="1" si="173"/>
        <v>0</v>
      </c>
      <c r="K1119" s="31">
        <f ca="1">OFFSET(Perf!$A$1,1,Main!A1119,1,1)</f>
        <v>0</v>
      </c>
      <c r="L1119" s="32">
        <f ca="1">OFFSET(Perf!$A$1,2,Main!A1119,1,1)</f>
        <v>0</v>
      </c>
      <c r="M1119" s="32">
        <f ca="1">OFFSET(Perf!$A$1,3,Main!A1119,1,1)</f>
        <v>0</v>
      </c>
      <c r="N1119" s="32">
        <f ca="1">OFFSET(Perf!$A$1,4,Main!A1119,1,1)</f>
        <v>0</v>
      </c>
      <c r="O1119" s="32">
        <f ca="1">OFFSET(Perf!$A$1,5,Main!A1119,1,1)</f>
        <v>0</v>
      </c>
      <c r="P1119" s="31">
        <f t="shared" ca="1" si="174"/>
        <v>0</v>
      </c>
      <c r="Q1119" s="32">
        <f t="shared" ca="1" si="175"/>
        <v>0</v>
      </c>
      <c r="R1119" s="32">
        <f t="shared" ca="1" si="176"/>
        <v>0</v>
      </c>
      <c r="S1119" s="32">
        <f t="shared" ca="1" si="177"/>
        <v>0</v>
      </c>
      <c r="T1119" s="32">
        <f t="shared" ca="1" si="178"/>
        <v>0</v>
      </c>
      <c r="U1119" s="28" t="str">
        <f t="shared" ca="1" si="179"/>
        <v/>
      </c>
      <c r="V1119" s="33">
        <f ca="1">OFFSET(Trade!$A$1,1,A1119,1,1)</f>
        <v>0</v>
      </c>
      <c r="W1119" s="34">
        <f ca="1">OFFSET(Trade!$A$1,2,A1119,1,1)</f>
        <v>0</v>
      </c>
      <c r="X1119" s="34">
        <f ca="1">OFFSET(Trade!$A$1,3,A1119,1,1)</f>
        <v>0</v>
      </c>
      <c r="Y1119" s="34">
        <f ca="1">OFFSET(Trade!$A$1,4,A1119,1,1)</f>
        <v>0</v>
      </c>
      <c r="Z1119" s="34">
        <f ca="1">OFFSET(Trade!$A$1,5,A1119,1,1)</f>
        <v>0</v>
      </c>
      <c r="AA1119" s="33" t="e">
        <f ca="1">OFFSET(Vol!$A$1,1,Main!A1119,1,1)</f>
        <v>#N/A</v>
      </c>
      <c r="AB1119" s="34">
        <f ca="1">OFFSET(Vol!$A$1,2,Main!A1119,1,1)</f>
        <v>0</v>
      </c>
      <c r="AC1119" s="34">
        <f ca="1">OFFSET(Vol!$A$1,3,Main!A1119,1,1)</f>
        <v>0</v>
      </c>
      <c r="AD1119" s="34">
        <f ca="1">OFFSET(Vol!$A$1,4,Main!A1119,1,1)</f>
        <v>0</v>
      </c>
      <c r="AE1119" s="44">
        <f ca="1">OFFSET(Vol!$A$1,5,Main!A1119,1,1)</f>
        <v>0</v>
      </c>
    </row>
    <row r="1120" spans="1:31" x14ac:dyDescent="0.3">
      <c r="A1120" s="38">
        <v>1115</v>
      </c>
      <c r="B1120" s="16" t="str">
        <f t="shared" ca="1" si="170"/>
        <v/>
      </c>
      <c r="C1120" s="21" t="str">
        <f ca="1">OFFSET(Vol!$A$1,0,Main!A1120,1,1)</f>
        <v>053690</v>
      </c>
      <c r="D1120" s="22">
        <f ca="1">OFFSET(Px!$A$1,1,Main!A1120,1,1)</f>
        <v>6840</v>
      </c>
      <c r="E1120" s="22">
        <f ca="1">OFFSET(Px!$A$1,4,Main!A1120,1,1)</f>
        <v>6700</v>
      </c>
      <c r="F1120" s="22">
        <f ca="1">OFFSET(Px!$A$1,5,Main!A1120,1,1)</f>
        <v>6830</v>
      </c>
      <c r="G1120" s="23">
        <f ca="1">OFFSET(Px!$A$1,6,Main!A1120,1,1)</f>
        <v>6810</v>
      </c>
      <c r="H1120" s="28">
        <f t="shared" ca="1" si="171"/>
        <v>1.4641288433381305E-3</v>
      </c>
      <c r="I1120" s="28">
        <f t="shared" ca="1" si="172"/>
        <v>4.405286343612369E-3</v>
      </c>
      <c r="J1120" s="12">
        <f t="shared" ca="1" si="173"/>
        <v>1</v>
      </c>
      <c r="K1120" s="31">
        <f ca="1">OFFSET(Perf!$A$1,1,Main!A1120,1,1)</f>
        <v>1.03E-2</v>
      </c>
      <c r="L1120" s="32">
        <f ca="1">OFFSET(Perf!$A$1,2,Main!A1120,1,1)</f>
        <v>1.03E-2</v>
      </c>
      <c r="M1120" s="32">
        <f ca="1">OFFSET(Perf!$A$1,3,Main!A1120,1,1)</f>
        <v>1.04E-2</v>
      </c>
      <c r="N1120" s="32">
        <f ca="1">OFFSET(Perf!$A$1,4,Main!A1120,1,1)</f>
        <v>-1.9033674963396807E-2</v>
      </c>
      <c r="O1120" s="32">
        <f ca="1">OFFSET(Perf!$A$1,5,Main!A1120,1,1)</f>
        <v>2.936857562408246E-3</v>
      </c>
      <c r="P1120" s="31">
        <f t="shared" ca="1" si="174"/>
        <v>0</v>
      </c>
      <c r="Q1120" s="32">
        <f t="shared" ca="1" si="175"/>
        <v>3.697856579027263E-2</v>
      </c>
      <c r="R1120" s="32">
        <f t="shared" ca="1" si="176"/>
        <v>0.10984169653524492</v>
      </c>
      <c r="S1120" s="32">
        <f t="shared" ca="1" si="177"/>
        <v>1.3877590084701153E-2</v>
      </c>
      <c r="T1120" s="32">
        <f t="shared" ca="1" si="178"/>
        <v>2.5315369432764097E-3</v>
      </c>
      <c r="U1120" s="28" t="str">
        <f t="shared" ca="1" si="179"/>
        <v/>
      </c>
      <c r="V1120" s="33">
        <f ca="1">OFFSET(Trade!$A$1,1,A1120,1,1)</f>
        <v>0</v>
      </c>
      <c r="W1120" s="34">
        <f ca="1">OFFSET(Trade!$A$1,2,A1120,1,1)</f>
        <v>609</v>
      </c>
      <c r="X1120" s="34">
        <f ca="1">OFFSET(Trade!$A$1,3,A1120,1,1)</f>
        <v>1471</v>
      </c>
      <c r="Y1120" s="34">
        <f ca="1">OFFSET(Trade!$A$1,4,A1120,1,1)</f>
        <v>290</v>
      </c>
      <c r="Z1120" s="34">
        <f ca="1">OFFSET(Trade!$A$1,5,A1120,1,1)</f>
        <v>59</v>
      </c>
      <c r="AA1120" s="33" t="e">
        <f ca="1">OFFSET(Vol!$A$1,1,Main!A1120,1,1)</f>
        <v>#N/A</v>
      </c>
      <c r="AB1120" s="34">
        <f ca="1">OFFSET(Vol!$A$1,2,Main!A1120,1,1)</f>
        <v>16469</v>
      </c>
      <c r="AC1120" s="34">
        <f ca="1">OFFSET(Vol!$A$1,3,Main!A1120,1,1)</f>
        <v>13392</v>
      </c>
      <c r="AD1120" s="34">
        <f ca="1">OFFSET(Vol!$A$1,4,Main!A1120,1,1)</f>
        <v>20897</v>
      </c>
      <c r="AE1120" s="44">
        <f ca="1">OFFSET(Vol!$A$1,5,Main!A1120,1,1)</f>
        <v>23306</v>
      </c>
    </row>
    <row r="1121" spans="1:31" x14ac:dyDescent="0.3">
      <c r="A1121" s="38">
        <v>1116</v>
      </c>
      <c r="B1121" s="16" t="str">
        <f t="shared" ca="1" si="170"/>
        <v/>
      </c>
      <c r="C1121" s="21" t="str">
        <f ca="1">OFFSET(Vol!$A$1,0,Main!A1121,1,1)</f>
        <v>053700</v>
      </c>
      <c r="D1121" s="22">
        <f ca="1">OFFSET(Px!$A$1,1,Main!A1121,1,1)</f>
        <v>4160</v>
      </c>
      <c r="E1121" s="22">
        <f ca="1">OFFSET(Px!$A$1,4,Main!A1121,1,1)</f>
        <v>4140</v>
      </c>
      <c r="F1121" s="22">
        <f ca="1">OFFSET(Px!$A$1,5,Main!A1121,1,1)</f>
        <v>4105</v>
      </c>
      <c r="G1121" s="23">
        <f ca="1">OFFSET(Px!$A$1,6,Main!A1121,1,1)</f>
        <v>4105</v>
      </c>
      <c r="H1121" s="28">
        <f t="shared" ca="1" si="171"/>
        <v>1.3398294762484664E-2</v>
      </c>
      <c r="I1121" s="28">
        <f t="shared" ca="1" si="172"/>
        <v>1.3398294762484664E-2</v>
      </c>
      <c r="J1121" s="12">
        <f t="shared" ca="1" si="173"/>
        <v>1</v>
      </c>
      <c r="K1121" s="31">
        <f ca="1">OFFSET(Perf!$A$1,1,Main!A1121,1,1)</f>
        <v>-3.3700000000000001E-2</v>
      </c>
      <c r="L1121" s="32">
        <f ca="1">OFFSET(Perf!$A$1,2,Main!A1121,1,1)</f>
        <v>-3.3700000000000001E-2</v>
      </c>
      <c r="M1121" s="32">
        <f ca="1">OFFSET(Perf!$A$1,3,Main!A1121,1,1)</f>
        <v>3.9900000000000005E-2</v>
      </c>
      <c r="N1121" s="32">
        <f ca="1">OFFSET(Perf!$A$1,4,Main!A1121,1,1)</f>
        <v>8.5261875761266648E-3</v>
      </c>
      <c r="O1121" s="32">
        <f ca="1">OFFSET(Perf!$A$1,5,Main!A1121,1,1)</f>
        <v>0</v>
      </c>
      <c r="P1121" s="31">
        <f t="shared" ca="1" si="174"/>
        <v>0</v>
      </c>
      <c r="Q1121" s="32">
        <f t="shared" ca="1" si="175"/>
        <v>5.584695134351151E-2</v>
      </c>
      <c r="R1121" s="32">
        <f t="shared" ca="1" si="176"/>
        <v>2.1899068504620537E-2</v>
      </c>
      <c r="S1121" s="32">
        <f t="shared" ca="1" si="177"/>
        <v>6.1123719138986315E-2</v>
      </c>
      <c r="T1121" s="32">
        <f t="shared" ca="1" si="178"/>
        <v>1.3870034822640619E-2</v>
      </c>
      <c r="U1121" s="28" t="str">
        <f t="shared" ca="1" si="179"/>
        <v/>
      </c>
      <c r="V1121" s="33">
        <f ca="1">OFFSET(Trade!$A$1,1,A1121,1,1)</f>
        <v>0</v>
      </c>
      <c r="W1121" s="34">
        <f ca="1">OFFSET(Trade!$A$1,2,A1121,1,1)</f>
        <v>14555</v>
      </c>
      <c r="X1121" s="34">
        <f ca="1">OFFSET(Trade!$A$1,3,A1121,1,1)</f>
        <v>3557</v>
      </c>
      <c r="Y1121" s="34">
        <f ca="1">OFFSET(Trade!$A$1,4,A1121,1,1)</f>
        <v>8888</v>
      </c>
      <c r="Z1121" s="34">
        <f ca="1">OFFSET(Trade!$A$1,5,A1121,1,1)</f>
        <v>470</v>
      </c>
      <c r="AA1121" s="33" t="e">
        <f ca="1">OFFSET(Vol!$A$1,1,Main!A1121,1,1)</f>
        <v>#N/A</v>
      </c>
      <c r="AB1121" s="34">
        <f ca="1">OFFSET(Vol!$A$1,2,Main!A1121,1,1)</f>
        <v>260623</v>
      </c>
      <c r="AC1121" s="34">
        <f ca="1">OFFSET(Vol!$A$1,3,Main!A1121,1,1)</f>
        <v>162427</v>
      </c>
      <c r="AD1121" s="34">
        <f ca="1">OFFSET(Vol!$A$1,4,Main!A1121,1,1)</f>
        <v>145410</v>
      </c>
      <c r="AE1121" s="44">
        <f ca="1">OFFSET(Vol!$A$1,5,Main!A1121,1,1)</f>
        <v>33886</v>
      </c>
    </row>
    <row r="1122" spans="1:31" x14ac:dyDescent="0.3">
      <c r="A1122" s="38">
        <v>1117</v>
      </c>
      <c r="B1122" s="16" t="str">
        <f t="shared" ca="1" si="170"/>
        <v/>
      </c>
      <c r="C1122" s="21" t="str">
        <f ca="1">OFFSET(Vol!$A$1,0,Main!A1122,1,1)</f>
        <v>053800</v>
      </c>
      <c r="D1122" s="22">
        <f ca="1">OFFSET(Px!$A$1,1,Main!A1122,1,1)</f>
        <v>51800</v>
      </c>
      <c r="E1122" s="22">
        <f ca="1">OFFSET(Px!$A$1,4,Main!A1122,1,1)</f>
        <v>50300</v>
      </c>
      <c r="F1122" s="22">
        <f ca="1">OFFSET(Px!$A$1,5,Main!A1122,1,1)</f>
        <v>49900</v>
      </c>
      <c r="G1122" s="23">
        <f ca="1">OFFSET(Px!$A$1,6,Main!A1122,1,1)</f>
        <v>49900</v>
      </c>
      <c r="H1122" s="28">
        <f t="shared" ca="1" si="171"/>
        <v>3.8076152304609145E-2</v>
      </c>
      <c r="I1122" s="28">
        <f t="shared" ca="1" si="172"/>
        <v>3.8076152304609145E-2</v>
      </c>
      <c r="J1122" s="12">
        <f t="shared" ca="1" si="173"/>
        <v>0</v>
      </c>
      <c r="K1122" s="31">
        <f ca="1">OFFSET(Perf!$A$1,1,Main!A1122,1,1)</f>
        <v>-3.8E-3</v>
      </c>
      <c r="L1122" s="32">
        <f ca="1">OFFSET(Perf!$A$1,2,Main!A1122,1,1)</f>
        <v>-3.8E-3</v>
      </c>
      <c r="M1122" s="32">
        <f ca="1">OFFSET(Perf!$A$1,3,Main!A1122,1,1)</f>
        <v>3.3799999999999997E-2</v>
      </c>
      <c r="N1122" s="32">
        <f ca="1">OFFSET(Perf!$A$1,4,Main!A1122,1,1)</f>
        <v>8.0160320641282645E-3</v>
      </c>
      <c r="O1122" s="32">
        <f ca="1">OFFSET(Perf!$A$1,5,Main!A1122,1,1)</f>
        <v>0</v>
      </c>
      <c r="P1122" s="31">
        <f t="shared" ca="1" si="174"/>
        <v>0</v>
      </c>
      <c r="Q1122" s="32">
        <f t="shared" ca="1" si="175"/>
        <v>2.327674371037022E-2</v>
      </c>
      <c r="R1122" s="32">
        <f t="shared" ca="1" si="176"/>
        <v>1.1421354638552563E-2</v>
      </c>
      <c r="S1122" s="32">
        <f t="shared" ca="1" si="177"/>
        <v>2.0816344049100818E-3</v>
      </c>
      <c r="T1122" s="32">
        <f t="shared" ca="1" si="178"/>
        <v>1.5566271245485049E-2</v>
      </c>
      <c r="U1122" s="28" t="str">
        <f t="shared" ca="1" si="179"/>
        <v/>
      </c>
      <c r="V1122" s="33">
        <f ca="1">OFFSET(Trade!$A$1,1,A1122,1,1)</f>
        <v>0</v>
      </c>
      <c r="W1122" s="34">
        <f ca="1">OFFSET(Trade!$A$1,2,A1122,1,1)</f>
        <v>1138</v>
      </c>
      <c r="X1122" s="34">
        <f ca="1">OFFSET(Trade!$A$1,3,A1122,1,1)</f>
        <v>1664</v>
      </c>
      <c r="Y1122" s="34">
        <f ca="1">OFFSET(Trade!$A$1,4,A1122,1,1)</f>
        <v>97</v>
      </c>
      <c r="Z1122" s="34">
        <f ca="1">OFFSET(Trade!$A$1,5,A1122,1,1)</f>
        <v>849</v>
      </c>
      <c r="AA1122" s="33" t="e">
        <f ca="1">OFFSET(Vol!$A$1,1,Main!A1122,1,1)</f>
        <v>#N/A</v>
      </c>
      <c r="AB1122" s="34">
        <f ca="1">OFFSET(Vol!$A$1,2,Main!A1122,1,1)</f>
        <v>48890</v>
      </c>
      <c r="AC1122" s="34">
        <f ca="1">OFFSET(Vol!$A$1,3,Main!A1122,1,1)</f>
        <v>145692</v>
      </c>
      <c r="AD1122" s="34">
        <f ca="1">OFFSET(Vol!$A$1,4,Main!A1122,1,1)</f>
        <v>46598</v>
      </c>
      <c r="AE1122" s="44">
        <f ca="1">OFFSET(Vol!$A$1,5,Main!A1122,1,1)</f>
        <v>54541</v>
      </c>
    </row>
    <row r="1123" spans="1:31" x14ac:dyDescent="0.3">
      <c r="A1123" s="38">
        <v>1118</v>
      </c>
      <c r="B1123" s="16" t="str">
        <f t="shared" ca="1" si="170"/>
        <v/>
      </c>
      <c r="C1123" s="21" t="str">
        <f ca="1">OFFSET(Vol!$A$1,0,Main!A1123,1,1)</f>
        <v>053950</v>
      </c>
      <c r="D1123" s="22">
        <f ca="1">OFFSET(Px!$A$1,1,Main!A1123,1,1)</f>
        <v>7990</v>
      </c>
      <c r="E1123" s="22">
        <f ca="1">OFFSET(Px!$A$1,4,Main!A1123,1,1)</f>
        <v>8040</v>
      </c>
      <c r="F1123" s="22">
        <f ca="1">OFFSET(Px!$A$1,5,Main!A1123,1,1)</f>
        <v>8130</v>
      </c>
      <c r="G1123" s="23">
        <f ca="1">OFFSET(Px!$A$1,6,Main!A1123,1,1)</f>
        <v>8150</v>
      </c>
      <c r="H1123" s="28">
        <f t="shared" ca="1" si="171"/>
        <v>-1.7220172201722006E-2</v>
      </c>
      <c r="I1123" s="28">
        <f t="shared" ca="1" si="172"/>
        <v>-1.9631901840490795E-2</v>
      </c>
      <c r="J1123" s="12">
        <f t="shared" ca="1" si="173"/>
        <v>0</v>
      </c>
      <c r="K1123" s="31">
        <f ca="1">OFFSET(Perf!$A$1,1,Main!A1123,1,1)</f>
        <v>-1.3600000000000001E-2</v>
      </c>
      <c r="L1123" s="32">
        <f ca="1">OFFSET(Perf!$A$1,2,Main!A1123,1,1)</f>
        <v>-1.3600000000000001E-2</v>
      </c>
      <c r="M1123" s="32">
        <f ca="1">OFFSET(Perf!$A$1,3,Main!A1123,1,1)</f>
        <v>7.4999999999999997E-3</v>
      </c>
      <c r="N1123" s="32">
        <f ca="1">OFFSET(Perf!$A$1,4,Main!A1123,1,1)</f>
        <v>-1.1070110701106972E-2</v>
      </c>
      <c r="O1123" s="32">
        <f ca="1">OFFSET(Perf!$A$1,5,Main!A1123,1,1)</f>
        <v>-2.4539877300613355E-3</v>
      </c>
      <c r="P1123" s="31">
        <f t="shared" ca="1" si="174"/>
        <v>0</v>
      </c>
      <c r="Q1123" s="32">
        <f t="shared" ca="1" si="175"/>
        <v>2.459140972510715E-2</v>
      </c>
      <c r="R1123" s="32">
        <f t="shared" ca="1" si="176"/>
        <v>1.339615344045568E-2</v>
      </c>
      <c r="S1123" s="32">
        <f t="shared" ca="1" si="177"/>
        <v>1.227519599782289E-3</v>
      </c>
      <c r="T1123" s="32">
        <f t="shared" ca="1" si="178"/>
        <v>1.6167821992279865E-2</v>
      </c>
      <c r="U1123" s="28" t="str">
        <f t="shared" ca="1" si="179"/>
        <v/>
      </c>
      <c r="V1123" s="33">
        <f ca="1">OFFSET(Trade!$A$1,1,A1123,1,1)</f>
        <v>0</v>
      </c>
      <c r="W1123" s="34">
        <f ca="1">OFFSET(Trade!$A$1,2,A1123,1,1)</f>
        <v>2427</v>
      </c>
      <c r="X1123" s="34">
        <f ca="1">OFFSET(Trade!$A$1,3,A1123,1,1)</f>
        <v>762</v>
      </c>
      <c r="Y1123" s="34">
        <f ca="1">OFFSET(Trade!$A$1,4,A1123,1,1)</f>
        <v>106</v>
      </c>
      <c r="Z1123" s="34">
        <f ca="1">OFFSET(Trade!$A$1,5,A1123,1,1)</f>
        <v>1600</v>
      </c>
      <c r="AA1123" s="33" t="e">
        <f ca="1">OFFSET(Vol!$A$1,1,Main!A1123,1,1)</f>
        <v>#N/A</v>
      </c>
      <c r="AB1123" s="34">
        <f ca="1">OFFSET(Vol!$A$1,2,Main!A1123,1,1)</f>
        <v>98693</v>
      </c>
      <c r="AC1123" s="34">
        <f ca="1">OFFSET(Vol!$A$1,3,Main!A1123,1,1)</f>
        <v>56882</v>
      </c>
      <c r="AD1123" s="34">
        <f ca="1">OFFSET(Vol!$A$1,4,Main!A1123,1,1)</f>
        <v>86353</v>
      </c>
      <c r="AE1123" s="44">
        <f ca="1">OFFSET(Vol!$A$1,5,Main!A1123,1,1)</f>
        <v>98962</v>
      </c>
    </row>
    <row r="1124" spans="1:31" x14ac:dyDescent="0.3">
      <c r="A1124" s="38">
        <v>1119</v>
      </c>
      <c r="B1124" s="16" t="str">
        <f t="shared" ca="1" si="170"/>
        <v/>
      </c>
      <c r="C1124" s="21" t="str">
        <f ca="1">OFFSET(Vol!$A$1,0,Main!A1124,1,1)</f>
        <v>053980</v>
      </c>
      <c r="D1124" s="22">
        <f ca="1">OFFSET(Px!$A$1,1,Main!A1124,1,1)</f>
        <v>9690</v>
      </c>
      <c r="E1124" s="22">
        <f ca="1">OFFSET(Px!$A$1,4,Main!A1124,1,1)</f>
        <v>9100</v>
      </c>
      <c r="F1124" s="22">
        <f ca="1">OFFSET(Px!$A$1,5,Main!A1124,1,1)</f>
        <v>9050</v>
      </c>
      <c r="G1124" s="23">
        <f ca="1">OFFSET(Px!$A$1,6,Main!A1124,1,1)</f>
        <v>9010</v>
      </c>
      <c r="H1124" s="28">
        <f t="shared" ca="1" si="171"/>
        <v>7.0718232044198803E-2</v>
      </c>
      <c r="I1124" s="28">
        <f t="shared" ca="1" si="172"/>
        <v>7.547169811320753E-2</v>
      </c>
      <c r="J1124" s="12">
        <f t="shared" ca="1" si="173"/>
        <v>0</v>
      </c>
      <c r="K1124" s="31">
        <f ca="1">OFFSET(Perf!$A$1,1,Main!A1124,1,1)</f>
        <v>3.6400000000000002E-2</v>
      </c>
      <c r="L1124" s="32">
        <f ca="1">OFFSET(Perf!$A$1,2,Main!A1124,1,1)</f>
        <v>3.6400000000000002E-2</v>
      </c>
      <c r="M1124" s="32">
        <f ca="1">OFFSET(Perf!$A$1,3,Main!A1124,1,1)</f>
        <v>2.75E-2</v>
      </c>
      <c r="N1124" s="32">
        <f ca="1">OFFSET(Perf!$A$1,4,Main!A1124,1,1)</f>
        <v>5.5248618784531356E-3</v>
      </c>
      <c r="O1124" s="32">
        <f ca="1">OFFSET(Perf!$A$1,5,Main!A1124,1,1)</f>
        <v>4.4395116537181423E-3</v>
      </c>
      <c r="P1124" s="31">
        <f t="shared" ca="1" si="174"/>
        <v>0</v>
      </c>
      <c r="Q1124" s="32">
        <f t="shared" ca="1" si="175"/>
        <v>1.0646727235854185E-2</v>
      </c>
      <c r="R1124" s="32">
        <f t="shared" ca="1" si="176"/>
        <v>1.6579466196600588E-2</v>
      </c>
      <c r="S1124" s="32">
        <f t="shared" ca="1" si="177"/>
        <v>2.4328001728537808E-2</v>
      </c>
      <c r="T1124" s="32">
        <f t="shared" ca="1" si="178"/>
        <v>3.2753718845635875E-2</v>
      </c>
      <c r="U1124" s="28" t="str">
        <f t="shared" ca="1" si="179"/>
        <v/>
      </c>
      <c r="V1124" s="33">
        <f ca="1">OFFSET(Trade!$A$1,1,A1124,1,1)</f>
        <v>0</v>
      </c>
      <c r="W1124" s="34">
        <f ca="1">OFFSET(Trade!$A$1,2,A1124,1,1)</f>
        <v>14122</v>
      </c>
      <c r="X1124" s="34">
        <f ca="1">OFFSET(Trade!$A$1,3,A1124,1,1)</f>
        <v>4129</v>
      </c>
      <c r="Y1124" s="34">
        <f ca="1">OFFSET(Trade!$A$1,4,A1124,1,1)</f>
        <v>8332</v>
      </c>
      <c r="Z1124" s="34">
        <f ca="1">OFFSET(Trade!$A$1,5,A1124,1,1)</f>
        <v>15979</v>
      </c>
      <c r="AA1124" s="33" t="e">
        <f ca="1">OFFSET(Vol!$A$1,1,Main!A1124,1,1)</f>
        <v>#N/A</v>
      </c>
      <c r="AB1124" s="34">
        <f ca="1">OFFSET(Vol!$A$1,2,Main!A1124,1,1)</f>
        <v>1326417</v>
      </c>
      <c r="AC1124" s="34">
        <f ca="1">OFFSET(Vol!$A$1,3,Main!A1124,1,1)</f>
        <v>249043</v>
      </c>
      <c r="AD1124" s="34">
        <f ca="1">OFFSET(Vol!$A$1,4,Main!A1124,1,1)</f>
        <v>342486</v>
      </c>
      <c r="AE1124" s="44">
        <f ca="1">OFFSET(Vol!$A$1,5,Main!A1124,1,1)</f>
        <v>487853</v>
      </c>
    </row>
    <row r="1125" spans="1:31" x14ac:dyDescent="0.3">
      <c r="A1125" s="38">
        <v>1120</v>
      </c>
      <c r="B1125" s="16" t="str">
        <f t="shared" ca="1" si="170"/>
        <v/>
      </c>
      <c r="C1125" s="21" t="str">
        <f ca="1">OFFSET(Vol!$A$1,0,Main!A1125,1,1)</f>
        <v>054040</v>
      </c>
      <c r="D1125" s="22">
        <f ca="1">OFFSET(Px!$A$1,1,Main!A1125,1,1)</f>
        <v>2350</v>
      </c>
      <c r="E1125" s="22">
        <f ca="1">OFFSET(Px!$A$1,4,Main!A1125,1,1)</f>
        <v>2330</v>
      </c>
      <c r="F1125" s="22">
        <f ca="1">OFFSET(Px!$A$1,5,Main!A1125,1,1)</f>
        <v>2325</v>
      </c>
      <c r="G1125" s="23">
        <f ca="1">OFFSET(Px!$A$1,6,Main!A1125,1,1)</f>
        <v>2345</v>
      </c>
      <c r="H1125" s="28">
        <f t="shared" ca="1" si="171"/>
        <v>1.0752688172043001E-2</v>
      </c>
      <c r="I1125" s="28">
        <f t="shared" ca="1" si="172"/>
        <v>2.132196162046851E-3</v>
      </c>
      <c r="J1125" s="12">
        <f t="shared" ca="1" si="173"/>
        <v>0</v>
      </c>
      <c r="K1125" s="31">
        <f ca="1">OFFSET(Perf!$A$1,1,Main!A1125,1,1)</f>
        <v>6.4000000000000003E-3</v>
      </c>
      <c r="L1125" s="32">
        <f ca="1">OFFSET(Perf!$A$1,2,Main!A1125,1,1)</f>
        <v>6.4000000000000003E-3</v>
      </c>
      <c r="M1125" s="32">
        <f ca="1">OFFSET(Perf!$A$1,3,Main!A1125,1,1)</f>
        <v>2.0999999999999999E-3</v>
      </c>
      <c r="N1125" s="32">
        <f ca="1">OFFSET(Perf!$A$1,4,Main!A1125,1,1)</f>
        <v>2.1505376344086446E-3</v>
      </c>
      <c r="O1125" s="32">
        <f ca="1">OFFSET(Perf!$A$1,5,Main!A1125,1,1)</f>
        <v>-8.5287846481876262E-3</v>
      </c>
      <c r="P1125" s="31">
        <f t="shared" ca="1" si="174"/>
        <v>0</v>
      </c>
      <c r="Q1125" s="32">
        <f t="shared" ca="1" si="175"/>
        <v>0</v>
      </c>
      <c r="R1125" s="32">
        <f t="shared" ca="1" si="176"/>
        <v>2.6782444944290422E-3</v>
      </c>
      <c r="S1125" s="32">
        <f t="shared" ca="1" si="177"/>
        <v>6.0914132078642245E-3</v>
      </c>
      <c r="T1125" s="32">
        <f t="shared" ca="1" si="178"/>
        <v>0</v>
      </c>
      <c r="U1125" s="28" t="str">
        <f t="shared" ca="1" si="179"/>
        <v/>
      </c>
      <c r="V1125" s="33">
        <f ca="1">OFFSET(Trade!$A$1,1,A1125,1,1)</f>
        <v>0</v>
      </c>
      <c r="W1125" s="34">
        <f ca="1">OFFSET(Trade!$A$1,2,A1125,1,1)</f>
        <v>0</v>
      </c>
      <c r="X1125" s="34">
        <f ca="1">OFFSET(Trade!$A$1,3,A1125,1,1)</f>
        <v>256</v>
      </c>
      <c r="Y1125" s="34">
        <f ca="1">OFFSET(Trade!$A$1,4,A1125,1,1)</f>
        <v>290</v>
      </c>
      <c r="Z1125" s="34">
        <f ca="1">OFFSET(Trade!$A$1,5,A1125,1,1)</f>
        <v>0</v>
      </c>
      <c r="AA1125" s="33" t="e">
        <f ca="1">OFFSET(Vol!$A$1,1,Main!A1125,1,1)</f>
        <v>#N/A</v>
      </c>
      <c r="AB1125" s="34">
        <f ca="1">OFFSET(Vol!$A$1,2,Main!A1125,1,1)</f>
        <v>49940</v>
      </c>
      <c r="AC1125" s="34">
        <f ca="1">OFFSET(Vol!$A$1,3,Main!A1125,1,1)</f>
        <v>95585</v>
      </c>
      <c r="AD1125" s="34">
        <f ca="1">OFFSET(Vol!$A$1,4,Main!A1125,1,1)</f>
        <v>47608</v>
      </c>
      <c r="AE1125" s="44">
        <f ca="1">OFFSET(Vol!$A$1,5,Main!A1125,1,1)</f>
        <v>39783</v>
      </c>
    </row>
    <row r="1126" spans="1:31" x14ac:dyDescent="0.3">
      <c r="A1126" s="38">
        <v>1121</v>
      </c>
      <c r="B1126" s="16" t="str">
        <f t="shared" ca="1" si="170"/>
        <v/>
      </c>
      <c r="C1126" s="21" t="str">
        <f ca="1">OFFSET(Vol!$A$1,0,Main!A1126,1,1)</f>
        <v>054050</v>
      </c>
      <c r="D1126" s="22">
        <f ca="1">OFFSET(Px!$A$1,1,Main!A1126,1,1)</f>
        <v>10750</v>
      </c>
      <c r="E1126" s="22">
        <f ca="1">OFFSET(Px!$A$1,4,Main!A1126,1,1)</f>
        <v>10600</v>
      </c>
      <c r="F1126" s="22">
        <f ca="1">OFFSET(Px!$A$1,5,Main!A1126,1,1)</f>
        <v>10600</v>
      </c>
      <c r="G1126" s="23">
        <f ca="1">OFFSET(Px!$A$1,6,Main!A1126,1,1)</f>
        <v>10400</v>
      </c>
      <c r="H1126" s="28">
        <f t="shared" ca="1" si="171"/>
        <v>1.4150943396226356E-2</v>
      </c>
      <c r="I1126" s="28">
        <f t="shared" ca="1" si="172"/>
        <v>3.3653846153846256E-2</v>
      </c>
      <c r="J1126" s="12">
        <f t="shared" ca="1" si="173"/>
        <v>0</v>
      </c>
      <c r="K1126" s="31">
        <f ca="1">OFFSET(Perf!$A$1,1,Main!A1126,1,1)</f>
        <v>9.3999999999999986E-3</v>
      </c>
      <c r="L1126" s="32">
        <f ca="1">OFFSET(Perf!$A$1,2,Main!A1126,1,1)</f>
        <v>9.3999999999999986E-3</v>
      </c>
      <c r="M1126" s="32">
        <f ca="1">OFFSET(Perf!$A$1,3,Main!A1126,1,1)</f>
        <v>4.6999999999999993E-3</v>
      </c>
      <c r="N1126" s="32">
        <f ca="1">OFFSET(Perf!$A$1,4,Main!A1126,1,1)</f>
        <v>0</v>
      </c>
      <c r="O1126" s="32">
        <f ca="1">OFFSET(Perf!$A$1,5,Main!A1126,1,1)</f>
        <v>1.9230769230769162E-2</v>
      </c>
      <c r="P1126" s="31">
        <f t="shared" ca="1" si="174"/>
        <v>0</v>
      </c>
      <c r="Q1126" s="32">
        <f t="shared" ca="1" si="175"/>
        <v>9.4823934009519769E-3</v>
      </c>
      <c r="R1126" s="32">
        <f t="shared" ca="1" si="176"/>
        <v>0</v>
      </c>
      <c r="S1126" s="32">
        <f t="shared" ca="1" si="177"/>
        <v>1.0826801326499848E-2</v>
      </c>
      <c r="T1126" s="32">
        <f t="shared" ca="1" si="178"/>
        <v>0</v>
      </c>
      <c r="U1126" s="28" t="str">
        <f t="shared" ca="1" si="179"/>
        <v/>
      </c>
      <c r="V1126" s="33">
        <f ca="1">OFFSET(Trade!$A$1,1,A1126,1,1)</f>
        <v>0</v>
      </c>
      <c r="W1126" s="34">
        <f ca="1">OFFSET(Trade!$A$1,2,A1126,1,1)</f>
        <v>761</v>
      </c>
      <c r="X1126" s="34">
        <f ca="1">OFFSET(Trade!$A$1,3,A1126,1,1)</f>
        <v>0</v>
      </c>
      <c r="Y1126" s="34">
        <f ca="1">OFFSET(Trade!$A$1,4,A1126,1,1)</f>
        <v>2873</v>
      </c>
      <c r="Z1126" s="34">
        <f ca="1">OFFSET(Trade!$A$1,5,A1126,1,1)</f>
        <v>0</v>
      </c>
      <c r="AA1126" s="33" t="e">
        <f ca="1">OFFSET(Vol!$A$1,1,Main!A1126,1,1)</f>
        <v>#N/A</v>
      </c>
      <c r="AB1126" s="34">
        <f ca="1">OFFSET(Vol!$A$1,2,Main!A1126,1,1)</f>
        <v>80254</v>
      </c>
      <c r="AC1126" s="34">
        <f ca="1">OFFSET(Vol!$A$1,3,Main!A1126,1,1)</f>
        <v>80190</v>
      </c>
      <c r="AD1126" s="34">
        <f ca="1">OFFSET(Vol!$A$1,4,Main!A1126,1,1)</f>
        <v>265360</v>
      </c>
      <c r="AE1126" s="44">
        <f ca="1">OFFSET(Vol!$A$1,5,Main!A1126,1,1)</f>
        <v>67653</v>
      </c>
    </row>
    <row r="1127" spans="1:31" x14ac:dyDescent="0.3">
      <c r="A1127" s="38">
        <v>1122</v>
      </c>
      <c r="B1127" s="16" t="str">
        <f t="shared" ca="1" si="170"/>
        <v/>
      </c>
      <c r="C1127" s="21" t="str">
        <f ca="1">OFFSET(Vol!$A$1,0,Main!A1127,1,1)</f>
        <v>054090</v>
      </c>
      <c r="D1127" s="22">
        <f ca="1">OFFSET(Px!$A$1,1,Main!A1127,1,1)</f>
        <v>2720</v>
      </c>
      <c r="E1127" s="22">
        <f ca="1">OFFSET(Px!$A$1,4,Main!A1127,1,1)</f>
        <v>2655</v>
      </c>
      <c r="F1127" s="22">
        <f ca="1">OFFSET(Px!$A$1,5,Main!A1127,1,1)</f>
        <v>2655</v>
      </c>
      <c r="G1127" s="23">
        <f ca="1">OFFSET(Px!$A$1,6,Main!A1127,1,1)</f>
        <v>2710</v>
      </c>
      <c r="H1127" s="28">
        <f t="shared" ca="1" si="171"/>
        <v>2.4482109227871973E-2</v>
      </c>
      <c r="I1127" s="28">
        <f t="shared" ca="1" si="172"/>
        <v>3.6900369003689537E-3</v>
      </c>
      <c r="J1127" s="12">
        <f t="shared" ca="1" si="173"/>
        <v>0</v>
      </c>
      <c r="K1127" s="31">
        <f ca="1">OFFSET(Perf!$A$1,1,Main!A1127,1,1)</f>
        <v>-2.1600000000000001E-2</v>
      </c>
      <c r="L1127" s="32">
        <f ca="1">OFFSET(Perf!$A$1,2,Main!A1127,1,1)</f>
        <v>-2.1600000000000001E-2</v>
      </c>
      <c r="M1127" s="32">
        <f ca="1">OFFSET(Perf!$A$1,3,Main!A1127,1,1)</f>
        <v>4.7100000000000003E-2</v>
      </c>
      <c r="N1127" s="32">
        <f ca="1">OFFSET(Perf!$A$1,4,Main!A1127,1,1)</f>
        <v>0</v>
      </c>
      <c r="O1127" s="32">
        <f ca="1">OFFSET(Perf!$A$1,5,Main!A1127,1,1)</f>
        <v>-2.0295202952029467E-2</v>
      </c>
      <c r="P1127" s="31">
        <f t="shared" ca="1" si="174"/>
        <v>0</v>
      </c>
      <c r="Q1127" s="32">
        <f t="shared" ca="1" si="175"/>
        <v>2.5931105866172893E-2</v>
      </c>
      <c r="R1127" s="32">
        <f t="shared" ca="1" si="176"/>
        <v>2.2464888396634207E-2</v>
      </c>
      <c r="S1127" s="32">
        <f t="shared" ca="1" si="177"/>
        <v>2.17229149937808E-2</v>
      </c>
      <c r="T1127" s="32">
        <f t="shared" ca="1" si="178"/>
        <v>3.3605940458570557E-2</v>
      </c>
      <c r="U1127" s="28" t="str">
        <f t="shared" ca="1" si="179"/>
        <v/>
      </c>
      <c r="V1127" s="33">
        <f ca="1">OFFSET(Trade!$A$1,1,A1127,1,1)</f>
        <v>0</v>
      </c>
      <c r="W1127" s="34">
        <f ca="1">OFFSET(Trade!$A$1,2,A1127,1,1)</f>
        <v>28961</v>
      </c>
      <c r="X1127" s="34">
        <f ca="1">OFFSET(Trade!$A$1,3,A1127,1,1)</f>
        <v>11683</v>
      </c>
      <c r="Y1127" s="34">
        <f ca="1">OFFSET(Trade!$A$1,4,A1127,1,1)</f>
        <v>22075</v>
      </c>
      <c r="Z1127" s="34">
        <f ca="1">OFFSET(Trade!$A$1,5,A1127,1,1)</f>
        <v>18664</v>
      </c>
      <c r="AA1127" s="33" t="e">
        <f ca="1">OFFSET(Vol!$A$1,1,Main!A1127,1,1)</f>
        <v>#N/A</v>
      </c>
      <c r="AB1127" s="34">
        <f ca="1">OFFSET(Vol!$A$1,2,Main!A1127,1,1)</f>
        <v>1116844</v>
      </c>
      <c r="AC1127" s="34">
        <f ca="1">OFFSET(Vol!$A$1,3,Main!A1127,1,1)</f>
        <v>520056</v>
      </c>
      <c r="AD1127" s="34">
        <f ca="1">OFFSET(Vol!$A$1,4,Main!A1127,1,1)</f>
        <v>1016208</v>
      </c>
      <c r="AE1127" s="44">
        <f ca="1">OFFSET(Vol!$A$1,5,Main!A1127,1,1)</f>
        <v>555378</v>
      </c>
    </row>
    <row r="1128" spans="1:31" x14ac:dyDescent="0.3">
      <c r="A1128" s="38">
        <v>1123</v>
      </c>
      <c r="B1128" s="16" t="str">
        <f t="shared" ca="1" si="170"/>
        <v/>
      </c>
      <c r="C1128" s="21" t="str">
        <f ca="1">OFFSET(Vol!$A$1,0,Main!A1128,1,1)</f>
        <v>054180</v>
      </c>
      <c r="D1128" s="22">
        <f ca="1">OFFSET(Px!$A$1,1,Main!A1128,1,1)</f>
        <v>1260</v>
      </c>
      <c r="E1128" s="22">
        <f ca="1">OFFSET(Px!$A$1,4,Main!A1128,1,1)</f>
        <v>1060</v>
      </c>
      <c r="F1128" s="22">
        <f ca="1">OFFSET(Px!$A$1,5,Main!A1128,1,1)</f>
        <v>1085</v>
      </c>
      <c r="G1128" s="23">
        <f ca="1">OFFSET(Px!$A$1,6,Main!A1128,1,1)</f>
        <v>1135</v>
      </c>
      <c r="H1128" s="28">
        <f t="shared" ca="1" si="171"/>
        <v>0.16129032258064524</v>
      </c>
      <c r="I1128" s="28">
        <f t="shared" ca="1" si="172"/>
        <v>0.11013215859030834</v>
      </c>
      <c r="J1128" s="12">
        <f t="shared" ca="1" si="173"/>
        <v>0</v>
      </c>
      <c r="K1128" s="31">
        <f ca="1">OFFSET(Perf!$A$1,1,Main!A1128,1,1)</f>
        <v>0.115</v>
      </c>
      <c r="L1128" s="32">
        <f ca="1">OFFSET(Perf!$A$1,2,Main!A1128,1,1)</f>
        <v>0.115</v>
      </c>
      <c r="M1128" s="32">
        <f ca="1">OFFSET(Perf!$A$1,3,Main!A1128,1,1)</f>
        <v>6.6000000000000003E-2</v>
      </c>
      <c r="N1128" s="32">
        <f ca="1">OFFSET(Perf!$A$1,4,Main!A1128,1,1)</f>
        <v>-2.3041474654377891E-2</v>
      </c>
      <c r="O1128" s="32">
        <f ca="1">OFFSET(Perf!$A$1,5,Main!A1128,1,1)</f>
        <v>-4.4052863436123357E-2</v>
      </c>
      <c r="P1128" s="31">
        <f t="shared" ca="1" si="174"/>
        <v>0</v>
      </c>
      <c r="Q1128" s="32">
        <f t="shared" ca="1" si="175"/>
        <v>3.1342027393824662E-2</v>
      </c>
      <c r="R1128" s="32">
        <f t="shared" ca="1" si="176"/>
        <v>2.7926796226508042E-2</v>
      </c>
      <c r="S1128" s="32">
        <f t="shared" ca="1" si="177"/>
        <v>0</v>
      </c>
      <c r="T1128" s="32">
        <f t="shared" ca="1" si="178"/>
        <v>6.6694789092962475E-2</v>
      </c>
      <c r="U1128" s="28" t="str">
        <f t="shared" ca="1" si="179"/>
        <v/>
      </c>
      <c r="V1128" s="33">
        <f ca="1">OFFSET(Trade!$A$1,1,A1128,1,1)</f>
        <v>0</v>
      </c>
      <c r="W1128" s="34">
        <f ca="1">OFFSET(Trade!$A$1,2,A1128,1,1)</f>
        <v>247937</v>
      </c>
      <c r="X1128" s="34">
        <f ca="1">OFFSET(Trade!$A$1,3,A1128,1,1)</f>
        <v>5669</v>
      </c>
      <c r="Y1128" s="34">
        <f ca="1">OFFSET(Trade!$A$1,4,A1128,1,1)</f>
        <v>0</v>
      </c>
      <c r="Z1128" s="34">
        <f ca="1">OFFSET(Trade!$A$1,5,A1128,1,1)</f>
        <v>29882</v>
      </c>
      <c r="AA1128" s="33" t="e">
        <f ca="1">OFFSET(Vol!$A$1,1,Main!A1128,1,1)</f>
        <v>#N/A</v>
      </c>
      <c r="AB1128" s="34">
        <f ca="1">OFFSET(Vol!$A$1,2,Main!A1128,1,1)</f>
        <v>7910688</v>
      </c>
      <c r="AC1128" s="34">
        <f ca="1">OFFSET(Vol!$A$1,3,Main!A1128,1,1)</f>
        <v>202995</v>
      </c>
      <c r="AD1128" s="34">
        <f ca="1">OFFSET(Vol!$A$1,4,Main!A1128,1,1)</f>
        <v>146713</v>
      </c>
      <c r="AE1128" s="44">
        <f ca="1">OFFSET(Vol!$A$1,5,Main!A1128,1,1)</f>
        <v>448041</v>
      </c>
    </row>
    <row r="1129" spans="1:31" x14ac:dyDescent="0.3">
      <c r="A1129" s="38">
        <v>1124</v>
      </c>
      <c r="B1129" s="16" t="str">
        <f t="shared" ca="1" si="170"/>
        <v/>
      </c>
      <c r="C1129" s="21" t="str">
        <f ca="1">OFFSET(Vol!$A$1,0,Main!A1129,1,1)</f>
        <v>054210</v>
      </c>
      <c r="D1129" s="22">
        <f ca="1">OFFSET(Px!$A$1,1,Main!A1129,1,1)</f>
        <v>4125</v>
      </c>
      <c r="E1129" s="22">
        <f ca="1">OFFSET(Px!$A$1,4,Main!A1129,1,1)</f>
        <v>4075</v>
      </c>
      <c r="F1129" s="22">
        <f ca="1">OFFSET(Px!$A$1,5,Main!A1129,1,1)</f>
        <v>4005</v>
      </c>
      <c r="G1129" s="23">
        <f ca="1">OFFSET(Px!$A$1,6,Main!A1129,1,1)</f>
        <v>3985</v>
      </c>
      <c r="H1129" s="28">
        <f t="shared" ca="1" si="171"/>
        <v>2.9962546816479474E-2</v>
      </c>
      <c r="I1129" s="28">
        <f t="shared" ca="1" si="172"/>
        <v>3.5131744040150625E-2</v>
      </c>
      <c r="J1129" s="12">
        <f t="shared" ca="1" si="173"/>
        <v>3</v>
      </c>
      <c r="K1129" s="31">
        <f ca="1">OFFSET(Perf!$A$1,1,Main!A1129,1,1)</f>
        <v>-9.5999999999999992E-3</v>
      </c>
      <c r="L1129" s="32">
        <f ca="1">OFFSET(Perf!$A$1,2,Main!A1129,1,1)</f>
        <v>-9.5999999999999992E-3</v>
      </c>
      <c r="M1129" s="32">
        <f ca="1">OFFSET(Perf!$A$1,3,Main!A1129,1,1)</f>
        <v>2.2099999999999998E-2</v>
      </c>
      <c r="N1129" s="32">
        <f ca="1">OFFSET(Perf!$A$1,4,Main!A1129,1,1)</f>
        <v>1.7478152309613026E-2</v>
      </c>
      <c r="O1129" s="32">
        <f ca="1">OFFSET(Perf!$A$1,5,Main!A1129,1,1)</f>
        <v>5.0188205771644068E-3</v>
      </c>
      <c r="P1129" s="31">
        <f t="shared" ca="1" si="174"/>
        <v>0</v>
      </c>
      <c r="Q1129" s="32">
        <f t="shared" ca="1" si="175"/>
        <v>3.1524022053032293E-2</v>
      </c>
      <c r="R1129" s="32">
        <f t="shared" ca="1" si="176"/>
        <v>0.14657978432639268</v>
      </c>
      <c r="S1129" s="32">
        <f t="shared" ca="1" si="177"/>
        <v>6.3495376439056297E-2</v>
      </c>
      <c r="T1129" s="32">
        <f t="shared" ca="1" si="178"/>
        <v>5.1065935556992237E-2</v>
      </c>
      <c r="U1129" s="28" t="str">
        <f t="shared" ca="1" si="179"/>
        <v/>
      </c>
      <c r="V1129" s="33">
        <f ca="1">OFFSET(Trade!$A$1,1,A1129,1,1)</f>
        <v>0</v>
      </c>
      <c r="W1129" s="34">
        <f ca="1">OFFSET(Trade!$A$1,2,A1129,1,1)</f>
        <v>4803</v>
      </c>
      <c r="X1129" s="34">
        <f ca="1">OFFSET(Trade!$A$1,3,A1129,1,1)</f>
        <v>23597</v>
      </c>
      <c r="Y1129" s="34">
        <f ca="1">OFFSET(Trade!$A$1,4,A1129,1,1)</f>
        <v>49892</v>
      </c>
      <c r="Z1129" s="34">
        <f ca="1">OFFSET(Trade!$A$1,5,A1129,1,1)</f>
        <v>6398</v>
      </c>
      <c r="AA1129" s="33" t="e">
        <f ca="1">OFFSET(Vol!$A$1,1,Main!A1129,1,1)</f>
        <v>#N/A</v>
      </c>
      <c r="AB1129" s="34">
        <f ca="1">OFFSET(Vol!$A$1,2,Main!A1129,1,1)</f>
        <v>152360</v>
      </c>
      <c r="AC1129" s="34">
        <f ca="1">OFFSET(Vol!$A$1,3,Main!A1129,1,1)</f>
        <v>160984</v>
      </c>
      <c r="AD1129" s="34">
        <f ca="1">OFFSET(Vol!$A$1,4,Main!A1129,1,1)</f>
        <v>785758</v>
      </c>
      <c r="AE1129" s="44">
        <f ca="1">OFFSET(Vol!$A$1,5,Main!A1129,1,1)</f>
        <v>125289</v>
      </c>
    </row>
    <row r="1130" spans="1:31" x14ac:dyDescent="0.3">
      <c r="A1130" s="38">
        <v>1125</v>
      </c>
      <c r="B1130" s="16" t="str">
        <f t="shared" ca="1" si="170"/>
        <v/>
      </c>
      <c r="C1130" s="21" t="str">
        <f ca="1">OFFSET(Vol!$A$1,0,Main!A1130,1,1)</f>
        <v>054220</v>
      </c>
      <c r="D1130" s="22">
        <f ca="1">OFFSET(Px!$A$1,1,Main!A1130,1,1)</f>
        <v>485</v>
      </c>
      <c r="E1130" s="22">
        <f ca="1">OFFSET(Px!$A$1,4,Main!A1130,1,1)</f>
        <v>485</v>
      </c>
      <c r="F1130" s="22">
        <f ca="1">OFFSET(Px!$A$1,5,Main!A1130,1,1)</f>
        <v>485</v>
      </c>
      <c r="G1130" s="23">
        <f ca="1">OFFSET(Px!$A$1,6,Main!A1130,1,1)</f>
        <v>485</v>
      </c>
      <c r="H1130" s="28">
        <f t="shared" ca="1" si="171"/>
        <v>0</v>
      </c>
      <c r="I1130" s="28">
        <f t="shared" ca="1" si="172"/>
        <v>0</v>
      </c>
      <c r="J1130" s="12">
        <f t="shared" ca="1" si="173"/>
        <v>0</v>
      </c>
      <c r="K1130" s="31">
        <f ca="1">OFFSET(Perf!$A$1,1,Main!A1130,1,1)</f>
        <v>0</v>
      </c>
      <c r="L1130" s="32">
        <f ca="1">OFFSET(Perf!$A$1,2,Main!A1130,1,1)</f>
        <v>0</v>
      </c>
      <c r="M1130" s="32">
        <f ca="1">OFFSET(Perf!$A$1,3,Main!A1130,1,1)</f>
        <v>0</v>
      </c>
      <c r="N1130" s="32">
        <f ca="1">OFFSET(Perf!$A$1,4,Main!A1130,1,1)</f>
        <v>0</v>
      </c>
      <c r="O1130" s="32">
        <f ca="1">OFFSET(Perf!$A$1,5,Main!A1130,1,1)</f>
        <v>0</v>
      </c>
      <c r="P1130" s="31">
        <f t="shared" ca="1" si="174"/>
        <v>0</v>
      </c>
      <c r="Q1130" s="32">
        <f t="shared" ca="1" si="175"/>
        <v>0</v>
      </c>
      <c r="R1130" s="32">
        <f t="shared" ca="1" si="176"/>
        <v>0</v>
      </c>
      <c r="S1130" s="32">
        <f t="shared" ca="1" si="177"/>
        <v>0</v>
      </c>
      <c r="T1130" s="32">
        <f t="shared" ca="1" si="178"/>
        <v>0</v>
      </c>
      <c r="U1130" s="28" t="str">
        <f t="shared" ca="1" si="179"/>
        <v/>
      </c>
      <c r="V1130" s="33">
        <f ca="1">OFFSET(Trade!$A$1,1,A1130,1,1)</f>
        <v>0</v>
      </c>
      <c r="W1130" s="34">
        <f ca="1">OFFSET(Trade!$A$1,2,A1130,1,1)</f>
        <v>0</v>
      </c>
      <c r="X1130" s="34">
        <f ca="1">OFFSET(Trade!$A$1,3,A1130,1,1)</f>
        <v>0</v>
      </c>
      <c r="Y1130" s="34">
        <f ca="1">OFFSET(Trade!$A$1,4,A1130,1,1)</f>
        <v>0</v>
      </c>
      <c r="Z1130" s="34">
        <f ca="1">OFFSET(Trade!$A$1,5,A1130,1,1)</f>
        <v>0</v>
      </c>
      <c r="AA1130" s="33" t="e">
        <f ca="1">OFFSET(Vol!$A$1,1,Main!A1130,1,1)</f>
        <v>#N/A</v>
      </c>
      <c r="AB1130" s="34">
        <f ca="1">OFFSET(Vol!$A$1,2,Main!A1130,1,1)</f>
        <v>0</v>
      </c>
      <c r="AC1130" s="34">
        <f ca="1">OFFSET(Vol!$A$1,3,Main!A1130,1,1)</f>
        <v>0</v>
      </c>
      <c r="AD1130" s="34">
        <f ca="1">OFFSET(Vol!$A$1,4,Main!A1130,1,1)</f>
        <v>0</v>
      </c>
      <c r="AE1130" s="44">
        <f ca="1">OFFSET(Vol!$A$1,5,Main!A1130,1,1)</f>
        <v>0</v>
      </c>
    </row>
    <row r="1131" spans="1:31" x14ac:dyDescent="0.3">
      <c r="A1131" s="38">
        <v>1126</v>
      </c>
      <c r="B1131" s="16" t="str">
        <f t="shared" ca="1" si="170"/>
        <v/>
      </c>
      <c r="C1131" s="21" t="str">
        <f ca="1">OFFSET(Vol!$A$1,0,Main!A1131,1,1)</f>
        <v>054300</v>
      </c>
      <c r="D1131" s="22">
        <f ca="1">OFFSET(Px!$A$1,1,Main!A1131,1,1)</f>
        <v>796</v>
      </c>
      <c r="E1131" s="22">
        <f ca="1">OFFSET(Px!$A$1,4,Main!A1131,1,1)</f>
        <v>764</v>
      </c>
      <c r="F1131" s="22">
        <f ca="1">OFFSET(Px!$A$1,5,Main!A1131,1,1)</f>
        <v>750</v>
      </c>
      <c r="G1131" s="23">
        <f ca="1">OFFSET(Px!$A$1,6,Main!A1131,1,1)</f>
        <v>737</v>
      </c>
      <c r="H1131" s="28">
        <f t="shared" ca="1" si="171"/>
        <v>6.133333333333324E-2</v>
      </c>
      <c r="I1131" s="28">
        <f t="shared" ca="1" si="172"/>
        <v>8.0054274084124799E-2</v>
      </c>
      <c r="J1131" s="12">
        <f t="shared" ca="1" si="173"/>
        <v>1</v>
      </c>
      <c r="K1131" s="31">
        <f ca="1">OFFSET(Perf!$A$1,1,Main!A1131,1,1)</f>
        <v>2.7099999999999999E-2</v>
      </c>
      <c r="L1131" s="32">
        <f ca="1">OFFSET(Perf!$A$1,2,Main!A1131,1,1)</f>
        <v>2.7099999999999999E-2</v>
      </c>
      <c r="M1131" s="32">
        <f ca="1">OFFSET(Perf!$A$1,3,Main!A1131,1,1)</f>
        <v>1.44E-2</v>
      </c>
      <c r="N1131" s="32">
        <f ca="1">OFFSET(Perf!$A$1,4,Main!A1131,1,1)</f>
        <v>1.8666666666666609E-2</v>
      </c>
      <c r="O1131" s="32">
        <f ca="1">OFFSET(Perf!$A$1,5,Main!A1131,1,1)</f>
        <v>1.7639077340569909E-2</v>
      </c>
      <c r="P1131" s="31">
        <f t="shared" ca="1" si="174"/>
        <v>0</v>
      </c>
      <c r="Q1131" s="32">
        <f t="shared" ca="1" si="175"/>
        <v>1.8231564470448373E-2</v>
      </c>
      <c r="R1131" s="32">
        <f t="shared" ca="1" si="176"/>
        <v>5.9578630077862592E-2</v>
      </c>
      <c r="S1131" s="32">
        <f t="shared" ca="1" si="177"/>
        <v>2.5544410041198597E-2</v>
      </c>
      <c r="T1131" s="32">
        <f t="shared" ca="1" si="178"/>
        <v>4.2335027138392815E-2</v>
      </c>
      <c r="U1131" s="28" t="str">
        <f t="shared" ca="1" si="179"/>
        <v/>
      </c>
      <c r="V1131" s="33">
        <f ca="1">OFFSET(Trade!$A$1,1,A1131,1,1)</f>
        <v>0</v>
      </c>
      <c r="W1131" s="34">
        <f ca="1">OFFSET(Trade!$A$1,2,A1131,1,1)</f>
        <v>6257</v>
      </c>
      <c r="X1131" s="34">
        <f ca="1">OFFSET(Trade!$A$1,3,A1131,1,1)</f>
        <v>17117</v>
      </c>
      <c r="Y1131" s="34">
        <f ca="1">OFFSET(Trade!$A$1,4,A1131,1,1)</f>
        <v>7986</v>
      </c>
      <c r="Z1131" s="34">
        <f ca="1">OFFSET(Trade!$A$1,5,A1131,1,1)</f>
        <v>9781</v>
      </c>
      <c r="AA1131" s="33" t="e">
        <f ca="1">OFFSET(Vol!$A$1,1,Main!A1131,1,1)</f>
        <v>#N/A</v>
      </c>
      <c r="AB1131" s="34">
        <f ca="1">OFFSET(Vol!$A$1,2,Main!A1131,1,1)</f>
        <v>343196</v>
      </c>
      <c r="AC1131" s="34">
        <f ca="1">OFFSET(Vol!$A$1,3,Main!A1131,1,1)</f>
        <v>287301</v>
      </c>
      <c r="AD1131" s="34">
        <f ca="1">OFFSET(Vol!$A$1,4,Main!A1131,1,1)</f>
        <v>312632</v>
      </c>
      <c r="AE1131" s="44">
        <f ca="1">OFFSET(Vol!$A$1,5,Main!A1131,1,1)</f>
        <v>231038</v>
      </c>
    </row>
    <row r="1132" spans="1:31" x14ac:dyDescent="0.3">
      <c r="A1132" s="38">
        <v>1127</v>
      </c>
      <c r="B1132" s="16" t="str">
        <f t="shared" ca="1" si="170"/>
        <v/>
      </c>
      <c r="C1132" s="21" t="str">
        <f ca="1">OFFSET(Vol!$A$1,0,Main!A1132,1,1)</f>
        <v>054410</v>
      </c>
      <c r="D1132" s="22">
        <f ca="1">OFFSET(Px!$A$1,1,Main!A1132,1,1)</f>
        <v>3960</v>
      </c>
      <c r="E1132" s="22">
        <f ca="1">OFFSET(Px!$A$1,4,Main!A1132,1,1)</f>
        <v>3800</v>
      </c>
      <c r="F1132" s="22">
        <f ca="1">OFFSET(Px!$A$1,5,Main!A1132,1,1)</f>
        <v>3765</v>
      </c>
      <c r="G1132" s="23">
        <f ca="1">OFFSET(Px!$A$1,6,Main!A1132,1,1)</f>
        <v>3725</v>
      </c>
      <c r="H1132" s="28">
        <f t="shared" ca="1" si="171"/>
        <v>5.1792828685258918E-2</v>
      </c>
      <c r="I1132" s="28">
        <f t="shared" ca="1" si="172"/>
        <v>6.3087248322147627E-2</v>
      </c>
      <c r="J1132" s="12">
        <f t="shared" ca="1" si="173"/>
        <v>0</v>
      </c>
      <c r="K1132" s="31">
        <f ca="1">OFFSET(Perf!$A$1,1,Main!A1132,1,1)</f>
        <v>1.67E-2</v>
      </c>
      <c r="L1132" s="32">
        <f ca="1">OFFSET(Perf!$A$1,2,Main!A1132,1,1)</f>
        <v>1.67E-2</v>
      </c>
      <c r="M1132" s="32">
        <f ca="1">OFFSET(Perf!$A$1,3,Main!A1132,1,1)</f>
        <v>2.5000000000000001E-2</v>
      </c>
      <c r="N1132" s="32">
        <f ca="1">OFFSET(Perf!$A$1,4,Main!A1132,1,1)</f>
        <v>9.2961487383798058E-3</v>
      </c>
      <c r="O1132" s="32">
        <f ca="1">OFFSET(Perf!$A$1,5,Main!A1132,1,1)</f>
        <v>1.0738255033557076E-2</v>
      </c>
      <c r="P1132" s="31">
        <f t="shared" ca="1" si="174"/>
        <v>0</v>
      </c>
      <c r="Q1132" s="32">
        <f t="shared" ca="1" si="175"/>
        <v>0</v>
      </c>
      <c r="R1132" s="32">
        <f t="shared" ca="1" si="176"/>
        <v>0</v>
      </c>
      <c r="S1132" s="32">
        <f t="shared" ca="1" si="177"/>
        <v>0</v>
      </c>
      <c r="T1132" s="32">
        <f t="shared" ca="1" si="178"/>
        <v>0</v>
      </c>
      <c r="U1132" s="28" t="str">
        <f t="shared" ca="1" si="179"/>
        <v/>
      </c>
      <c r="V1132" s="33">
        <f ca="1">OFFSET(Trade!$A$1,1,A1132,1,1)</f>
        <v>0</v>
      </c>
      <c r="W1132" s="34">
        <f ca="1">OFFSET(Trade!$A$1,2,A1132,1,1)</f>
        <v>0</v>
      </c>
      <c r="X1132" s="34">
        <f ca="1">OFFSET(Trade!$A$1,3,A1132,1,1)</f>
        <v>0</v>
      </c>
      <c r="Y1132" s="34">
        <f ca="1">OFFSET(Trade!$A$1,4,A1132,1,1)</f>
        <v>0</v>
      </c>
      <c r="Z1132" s="34">
        <f ca="1">OFFSET(Trade!$A$1,5,A1132,1,1)</f>
        <v>0</v>
      </c>
      <c r="AA1132" s="33" t="e">
        <f ca="1">OFFSET(Vol!$A$1,1,Main!A1132,1,1)</f>
        <v>#N/A</v>
      </c>
      <c r="AB1132" s="34">
        <f ca="1">OFFSET(Vol!$A$1,2,Main!A1132,1,1)</f>
        <v>32616</v>
      </c>
      <c r="AC1132" s="34">
        <f ca="1">OFFSET(Vol!$A$1,3,Main!A1132,1,1)</f>
        <v>5995</v>
      </c>
      <c r="AD1132" s="34">
        <f ca="1">OFFSET(Vol!$A$1,4,Main!A1132,1,1)</f>
        <v>2606</v>
      </c>
      <c r="AE1132" s="44">
        <f ca="1">OFFSET(Vol!$A$1,5,Main!A1132,1,1)</f>
        <v>11547</v>
      </c>
    </row>
    <row r="1133" spans="1:31" x14ac:dyDescent="0.3">
      <c r="A1133" s="38">
        <v>1128</v>
      </c>
      <c r="B1133" s="16" t="str">
        <f t="shared" ca="1" si="170"/>
        <v/>
      </c>
      <c r="C1133" s="21" t="str">
        <f ca="1">OFFSET(Vol!$A$1,0,Main!A1133,1,1)</f>
        <v>054450</v>
      </c>
      <c r="D1133" s="22">
        <f ca="1">OFFSET(Px!$A$1,1,Main!A1133,1,1)</f>
        <v>7740</v>
      </c>
      <c r="E1133" s="22">
        <f ca="1">OFFSET(Px!$A$1,4,Main!A1133,1,1)</f>
        <v>7600</v>
      </c>
      <c r="F1133" s="22">
        <f ca="1">OFFSET(Px!$A$1,5,Main!A1133,1,1)</f>
        <v>7580</v>
      </c>
      <c r="G1133" s="23">
        <f ca="1">OFFSET(Px!$A$1,6,Main!A1133,1,1)</f>
        <v>7620</v>
      </c>
      <c r="H1133" s="28">
        <f t="shared" ca="1" si="171"/>
        <v>2.1108179419525142E-2</v>
      </c>
      <c r="I1133" s="28">
        <f t="shared" ca="1" si="172"/>
        <v>1.5748031496062964E-2</v>
      </c>
      <c r="J1133" s="12">
        <f t="shared" ca="1" si="173"/>
        <v>0</v>
      </c>
      <c r="K1133" s="31">
        <f ca="1">OFFSET(Perf!$A$1,1,Main!A1133,1,1)</f>
        <v>1.2999999999999999E-3</v>
      </c>
      <c r="L1133" s="32">
        <f ca="1">OFFSET(Perf!$A$1,2,Main!A1133,1,1)</f>
        <v>1.2999999999999999E-3</v>
      </c>
      <c r="M1133" s="32">
        <f ca="1">OFFSET(Perf!$A$1,3,Main!A1133,1,1)</f>
        <v>1.7100000000000001E-2</v>
      </c>
      <c r="N1133" s="32">
        <f ca="1">OFFSET(Perf!$A$1,4,Main!A1133,1,1)</f>
        <v>2.6385224274405594E-3</v>
      </c>
      <c r="O1133" s="32">
        <f ca="1">OFFSET(Perf!$A$1,5,Main!A1133,1,1)</f>
        <v>-5.2493438320210251E-3</v>
      </c>
      <c r="P1133" s="31">
        <f t="shared" ca="1" si="174"/>
        <v>0</v>
      </c>
      <c r="Q1133" s="32">
        <f t="shared" ca="1" si="175"/>
        <v>1.5180935569285084E-2</v>
      </c>
      <c r="R1133" s="32">
        <f t="shared" ca="1" si="176"/>
        <v>1.4330529887821492E-2</v>
      </c>
      <c r="S1133" s="32">
        <f t="shared" ca="1" si="177"/>
        <v>9.3778178539224519E-3</v>
      </c>
      <c r="T1133" s="32">
        <f t="shared" ca="1" si="178"/>
        <v>2.0169384594796107E-2</v>
      </c>
      <c r="U1133" s="28" t="str">
        <f t="shared" ca="1" si="179"/>
        <v/>
      </c>
      <c r="V1133" s="33">
        <f ca="1">OFFSET(Trade!$A$1,1,A1133,1,1)</f>
        <v>0</v>
      </c>
      <c r="W1133" s="34">
        <f ca="1">OFFSET(Trade!$A$1,2,A1133,1,1)</f>
        <v>1118</v>
      </c>
      <c r="X1133" s="34">
        <f ca="1">OFFSET(Trade!$A$1,3,A1133,1,1)</f>
        <v>1174</v>
      </c>
      <c r="Y1133" s="34">
        <f ca="1">OFFSET(Trade!$A$1,4,A1133,1,1)</f>
        <v>780</v>
      </c>
      <c r="Z1133" s="34">
        <f ca="1">OFFSET(Trade!$A$1,5,A1133,1,1)</f>
        <v>2110</v>
      </c>
      <c r="AA1133" s="33" t="e">
        <f ca="1">OFFSET(Vol!$A$1,1,Main!A1133,1,1)</f>
        <v>#N/A</v>
      </c>
      <c r="AB1133" s="34">
        <f ca="1">OFFSET(Vol!$A$1,2,Main!A1133,1,1)</f>
        <v>73645</v>
      </c>
      <c r="AC1133" s="34">
        <f ca="1">OFFSET(Vol!$A$1,3,Main!A1133,1,1)</f>
        <v>81923</v>
      </c>
      <c r="AD1133" s="34">
        <f ca="1">OFFSET(Vol!$A$1,4,Main!A1133,1,1)</f>
        <v>83175</v>
      </c>
      <c r="AE1133" s="44">
        <f ca="1">OFFSET(Vol!$A$1,5,Main!A1133,1,1)</f>
        <v>104614</v>
      </c>
    </row>
    <row r="1134" spans="1:31" x14ac:dyDescent="0.3">
      <c r="A1134" s="38">
        <v>1129</v>
      </c>
      <c r="B1134" s="16" t="str">
        <f t="shared" ca="1" si="170"/>
        <v/>
      </c>
      <c r="C1134" s="21" t="str">
        <f ca="1">OFFSET(Vol!$A$1,0,Main!A1134,1,1)</f>
        <v>054540</v>
      </c>
      <c r="D1134" s="22">
        <f ca="1">OFFSET(Px!$A$1,1,Main!A1134,1,1)</f>
        <v>3730</v>
      </c>
      <c r="E1134" s="22">
        <f ca="1">OFFSET(Px!$A$1,4,Main!A1134,1,1)</f>
        <v>3510</v>
      </c>
      <c r="F1134" s="22">
        <f ca="1">OFFSET(Px!$A$1,5,Main!A1134,1,1)</f>
        <v>3505</v>
      </c>
      <c r="G1134" s="23">
        <f ca="1">OFFSET(Px!$A$1,6,Main!A1134,1,1)</f>
        <v>3375</v>
      </c>
      <c r="H1134" s="28">
        <f t="shared" ca="1" si="171"/>
        <v>6.419400855920121E-2</v>
      </c>
      <c r="I1134" s="28">
        <f t="shared" ca="1" si="172"/>
        <v>0.10518518518518527</v>
      </c>
      <c r="J1134" s="12">
        <f t="shared" ca="1" si="173"/>
        <v>0</v>
      </c>
      <c r="K1134" s="31">
        <f ca="1">OFFSET(Perf!$A$1,1,Main!A1134,1,1)</f>
        <v>5.3699999999999998E-2</v>
      </c>
      <c r="L1134" s="32">
        <f ca="1">OFFSET(Perf!$A$1,2,Main!A1134,1,1)</f>
        <v>5.3699999999999998E-2</v>
      </c>
      <c r="M1134" s="32">
        <f ca="1">OFFSET(Perf!$A$1,3,Main!A1134,1,1)</f>
        <v>8.5000000000000006E-3</v>
      </c>
      <c r="N1134" s="32">
        <f ca="1">OFFSET(Perf!$A$1,4,Main!A1134,1,1)</f>
        <v>1.4265335235377208E-3</v>
      </c>
      <c r="O1134" s="32">
        <f ca="1">OFFSET(Perf!$A$1,5,Main!A1134,1,1)</f>
        <v>3.8518518518518619E-2</v>
      </c>
      <c r="P1134" s="31">
        <f t="shared" ca="1" si="174"/>
        <v>0</v>
      </c>
      <c r="Q1134" s="32">
        <f t="shared" ca="1" si="175"/>
        <v>1.8113546751725263E-2</v>
      </c>
      <c r="R1134" s="32">
        <f t="shared" ca="1" si="176"/>
        <v>2.6136626597001472E-2</v>
      </c>
      <c r="S1134" s="32">
        <f t="shared" ca="1" si="177"/>
        <v>1.4860497083627447E-3</v>
      </c>
      <c r="T1134" s="32">
        <f t="shared" ca="1" si="178"/>
        <v>4.7110624291686776E-2</v>
      </c>
      <c r="U1134" s="28" t="str">
        <f t="shared" ca="1" si="179"/>
        <v/>
      </c>
      <c r="V1134" s="33">
        <f ca="1">OFFSET(Trade!$A$1,1,A1134,1,1)</f>
        <v>0</v>
      </c>
      <c r="W1134" s="34">
        <f ca="1">OFFSET(Trade!$A$1,2,A1134,1,1)</f>
        <v>14549</v>
      </c>
      <c r="X1134" s="34">
        <f ca="1">OFFSET(Trade!$A$1,3,A1134,1,1)</f>
        <v>2146</v>
      </c>
      <c r="Y1134" s="34">
        <f ca="1">OFFSET(Trade!$A$1,4,A1134,1,1)</f>
        <v>160</v>
      </c>
      <c r="Z1134" s="34">
        <f ca="1">OFFSET(Trade!$A$1,5,A1134,1,1)</f>
        <v>8688</v>
      </c>
      <c r="AA1134" s="33" t="e">
        <f ca="1">OFFSET(Vol!$A$1,1,Main!A1134,1,1)</f>
        <v>#N/A</v>
      </c>
      <c r="AB1134" s="34">
        <f ca="1">OFFSET(Vol!$A$1,2,Main!A1134,1,1)</f>
        <v>803211</v>
      </c>
      <c r="AC1134" s="34">
        <f ca="1">OFFSET(Vol!$A$1,3,Main!A1134,1,1)</f>
        <v>82107</v>
      </c>
      <c r="AD1134" s="34">
        <f ca="1">OFFSET(Vol!$A$1,4,Main!A1134,1,1)</f>
        <v>107668</v>
      </c>
      <c r="AE1134" s="44">
        <f ca="1">OFFSET(Vol!$A$1,5,Main!A1134,1,1)</f>
        <v>184417</v>
      </c>
    </row>
    <row r="1135" spans="1:31" x14ac:dyDescent="0.3">
      <c r="A1135" s="38">
        <v>1130</v>
      </c>
      <c r="B1135" s="16" t="str">
        <f t="shared" ca="1" si="170"/>
        <v/>
      </c>
      <c r="C1135" s="21" t="str">
        <f ca="1">OFFSET(Vol!$A$1,0,Main!A1135,1,1)</f>
        <v>054620</v>
      </c>
      <c r="D1135" s="22">
        <f ca="1">OFFSET(Px!$A$1,1,Main!A1135,1,1)</f>
        <v>8870</v>
      </c>
      <c r="E1135" s="22">
        <f ca="1">OFFSET(Px!$A$1,4,Main!A1135,1,1)</f>
        <v>8710</v>
      </c>
      <c r="F1135" s="22">
        <f ca="1">OFFSET(Px!$A$1,5,Main!A1135,1,1)</f>
        <v>8810</v>
      </c>
      <c r="G1135" s="23">
        <f ca="1">OFFSET(Px!$A$1,6,Main!A1135,1,1)</f>
        <v>8680</v>
      </c>
      <c r="H1135" s="28">
        <f t="shared" ca="1" si="171"/>
        <v>6.8104426787740646E-3</v>
      </c>
      <c r="I1135" s="28">
        <f t="shared" ca="1" si="172"/>
        <v>2.188940092165903E-2</v>
      </c>
      <c r="J1135" s="12">
        <f t="shared" ca="1" si="173"/>
        <v>0</v>
      </c>
      <c r="K1135" s="31">
        <f ca="1">OFFSET(Perf!$A$1,1,Main!A1135,1,1)</f>
        <v>-1.3300000000000001E-2</v>
      </c>
      <c r="L1135" s="32">
        <f ca="1">OFFSET(Perf!$A$1,2,Main!A1135,1,1)</f>
        <v>-1.3300000000000001E-2</v>
      </c>
      <c r="M1135" s="32">
        <f ca="1">OFFSET(Perf!$A$1,3,Main!A1135,1,1)</f>
        <v>3.2099999999999997E-2</v>
      </c>
      <c r="N1135" s="32">
        <f ca="1">OFFSET(Perf!$A$1,4,Main!A1135,1,1)</f>
        <v>-1.1350737797956922E-2</v>
      </c>
      <c r="O1135" s="32">
        <f ca="1">OFFSET(Perf!$A$1,5,Main!A1135,1,1)</f>
        <v>1.4976958525345641E-2</v>
      </c>
      <c r="P1135" s="31">
        <f t="shared" ca="1" si="174"/>
        <v>0</v>
      </c>
      <c r="Q1135" s="32">
        <f t="shared" ca="1" si="175"/>
        <v>6.5857824578703624E-3</v>
      </c>
      <c r="R1135" s="32">
        <f t="shared" ca="1" si="176"/>
        <v>1.3803881487467763E-2</v>
      </c>
      <c r="S1135" s="32">
        <f t="shared" ca="1" si="177"/>
        <v>1.6226684333910918E-2</v>
      </c>
      <c r="T1135" s="32">
        <f t="shared" ca="1" si="178"/>
        <v>1.6643180216832965E-2</v>
      </c>
      <c r="U1135" s="28" t="str">
        <f t="shared" ca="1" si="179"/>
        <v/>
      </c>
      <c r="V1135" s="33">
        <f ca="1">OFFSET(Trade!$A$1,1,A1135,1,1)</f>
        <v>0</v>
      </c>
      <c r="W1135" s="34">
        <f ca="1">OFFSET(Trade!$A$1,2,A1135,1,1)</f>
        <v>748</v>
      </c>
      <c r="X1135" s="34">
        <f ca="1">OFFSET(Trade!$A$1,3,A1135,1,1)</f>
        <v>2323</v>
      </c>
      <c r="Y1135" s="34">
        <f ca="1">OFFSET(Trade!$A$1,4,A1135,1,1)</f>
        <v>2388</v>
      </c>
      <c r="Z1135" s="34">
        <f ca="1">OFFSET(Trade!$A$1,5,A1135,1,1)</f>
        <v>2929</v>
      </c>
      <c r="AA1135" s="33" t="e">
        <f ca="1">OFFSET(Vol!$A$1,1,Main!A1135,1,1)</f>
        <v>#N/A</v>
      </c>
      <c r="AB1135" s="34">
        <f ca="1">OFFSET(Vol!$A$1,2,Main!A1135,1,1)</f>
        <v>113578</v>
      </c>
      <c r="AC1135" s="34">
        <f ca="1">OFFSET(Vol!$A$1,3,Main!A1135,1,1)</f>
        <v>168286</v>
      </c>
      <c r="AD1135" s="34">
        <f ca="1">OFFSET(Vol!$A$1,4,Main!A1135,1,1)</f>
        <v>147165</v>
      </c>
      <c r="AE1135" s="44">
        <f ca="1">OFFSET(Vol!$A$1,5,Main!A1135,1,1)</f>
        <v>175988</v>
      </c>
    </row>
    <row r="1136" spans="1:31" x14ac:dyDescent="0.3">
      <c r="A1136" s="38">
        <v>1131</v>
      </c>
      <c r="B1136" s="16" t="str">
        <f t="shared" ca="1" si="170"/>
        <v/>
      </c>
      <c r="C1136" s="21" t="str">
        <f ca="1">OFFSET(Vol!$A$1,0,Main!A1136,1,1)</f>
        <v>054630</v>
      </c>
      <c r="D1136" s="22">
        <f ca="1">OFFSET(Px!$A$1,1,Main!A1136,1,1)</f>
        <v>785</v>
      </c>
      <c r="E1136" s="22">
        <f ca="1">OFFSET(Px!$A$1,4,Main!A1136,1,1)</f>
        <v>762</v>
      </c>
      <c r="F1136" s="22">
        <f ca="1">OFFSET(Px!$A$1,5,Main!A1136,1,1)</f>
        <v>777</v>
      </c>
      <c r="G1136" s="23">
        <f ca="1">OFFSET(Px!$A$1,6,Main!A1136,1,1)</f>
        <v>754</v>
      </c>
      <c r="H1136" s="28">
        <f t="shared" ca="1" si="171"/>
        <v>1.0296010296010349E-2</v>
      </c>
      <c r="I1136" s="28">
        <f t="shared" ca="1" si="172"/>
        <v>4.1114058355437688E-2</v>
      </c>
      <c r="J1136" s="12">
        <f t="shared" ca="1" si="173"/>
        <v>1</v>
      </c>
      <c r="K1136" s="31">
        <f ca="1">OFFSET(Perf!$A$1,1,Main!A1136,1,1)</f>
        <v>1.03E-2</v>
      </c>
      <c r="L1136" s="32">
        <f ca="1">OFFSET(Perf!$A$1,2,Main!A1136,1,1)</f>
        <v>1.03E-2</v>
      </c>
      <c r="M1136" s="32">
        <f ca="1">OFFSET(Perf!$A$1,3,Main!A1136,1,1)</f>
        <v>1.9699999999999999E-2</v>
      </c>
      <c r="N1136" s="32">
        <f ca="1">OFFSET(Perf!$A$1,4,Main!A1136,1,1)</f>
        <v>-1.9305019305019266E-2</v>
      </c>
      <c r="O1136" s="32">
        <f ca="1">OFFSET(Perf!$A$1,5,Main!A1136,1,1)</f>
        <v>3.0503978779840901E-2</v>
      </c>
      <c r="P1136" s="31">
        <f t="shared" ca="1" si="174"/>
        <v>0</v>
      </c>
      <c r="Q1136" s="32">
        <f t="shared" ca="1" si="175"/>
        <v>1.0966637186459176E-2</v>
      </c>
      <c r="R1136" s="32">
        <f t="shared" ca="1" si="176"/>
        <v>6.660291228747886E-2</v>
      </c>
      <c r="S1136" s="32">
        <f t="shared" ca="1" si="177"/>
        <v>1.3596455388191285E-2</v>
      </c>
      <c r="T1136" s="32">
        <f t="shared" ca="1" si="178"/>
        <v>2.3645434236570093E-2</v>
      </c>
      <c r="U1136" s="28" t="str">
        <f t="shared" ca="1" si="179"/>
        <v/>
      </c>
      <c r="V1136" s="33">
        <f ca="1">OFFSET(Trade!$A$1,1,A1136,1,1)</f>
        <v>0</v>
      </c>
      <c r="W1136" s="34">
        <f ca="1">OFFSET(Trade!$A$1,2,A1136,1,1)</f>
        <v>2914</v>
      </c>
      <c r="X1136" s="34">
        <f ca="1">OFFSET(Trade!$A$1,3,A1136,1,1)</f>
        <v>14138</v>
      </c>
      <c r="Y1136" s="34">
        <f ca="1">OFFSET(Trade!$A$1,4,A1136,1,1)</f>
        <v>2995</v>
      </c>
      <c r="Z1136" s="34">
        <f ca="1">OFFSET(Trade!$A$1,5,A1136,1,1)</f>
        <v>10214</v>
      </c>
      <c r="AA1136" s="33" t="e">
        <f ca="1">OFFSET(Vol!$A$1,1,Main!A1136,1,1)</f>
        <v>#N/A</v>
      </c>
      <c r="AB1136" s="34">
        <f ca="1">OFFSET(Vol!$A$1,2,Main!A1136,1,1)</f>
        <v>265715</v>
      </c>
      <c r="AC1136" s="34">
        <f ca="1">OFFSET(Vol!$A$1,3,Main!A1136,1,1)</f>
        <v>212273</v>
      </c>
      <c r="AD1136" s="34">
        <f ca="1">OFFSET(Vol!$A$1,4,Main!A1136,1,1)</f>
        <v>220278</v>
      </c>
      <c r="AE1136" s="44">
        <f ca="1">OFFSET(Vol!$A$1,5,Main!A1136,1,1)</f>
        <v>431965</v>
      </c>
    </row>
    <row r="1137" spans="1:31" x14ac:dyDescent="0.3">
      <c r="A1137" s="38">
        <v>1132</v>
      </c>
      <c r="B1137" s="16" t="str">
        <f t="shared" ca="1" si="170"/>
        <v/>
      </c>
      <c r="C1137" s="21" t="str">
        <f ca="1">OFFSET(Vol!$A$1,0,Main!A1137,1,1)</f>
        <v>054670</v>
      </c>
      <c r="D1137" s="22">
        <f ca="1">OFFSET(Px!$A$1,1,Main!A1137,1,1)</f>
        <v>12000</v>
      </c>
      <c r="E1137" s="22">
        <f ca="1">OFFSET(Px!$A$1,4,Main!A1137,1,1)</f>
        <v>11300</v>
      </c>
      <c r="F1137" s="22">
        <f ca="1">OFFSET(Px!$A$1,5,Main!A1137,1,1)</f>
        <v>11550</v>
      </c>
      <c r="G1137" s="23">
        <f ca="1">OFFSET(Px!$A$1,6,Main!A1137,1,1)</f>
        <v>11150</v>
      </c>
      <c r="H1137" s="28">
        <f t="shared" ca="1" si="171"/>
        <v>3.8961038961038863E-2</v>
      </c>
      <c r="I1137" s="28">
        <f t="shared" ca="1" si="172"/>
        <v>7.623318385650224E-2</v>
      </c>
      <c r="J1137" s="12">
        <f t="shared" ca="1" si="173"/>
        <v>0</v>
      </c>
      <c r="K1137" s="31">
        <f ca="1">OFFSET(Perf!$A$1,1,Main!A1137,1,1)</f>
        <v>0</v>
      </c>
      <c r="L1137" s="32">
        <f ca="1">OFFSET(Perf!$A$1,2,Main!A1137,1,1)</f>
        <v>0</v>
      </c>
      <c r="M1137" s="32">
        <f ca="1">OFFSET(Perf!$A$1,3,Main!A1137,1,1)</f>
        <v>6.1900000000000004E-2</v>
      </c>
      <c r="N1137" s="32">
        <f ca="1">OFFSET(Perf!$A$1,4,Main!A1137,1,1)</f>
        <v>-2.1645021645021689E-2</v>
      </c>
      <c r="O1137" s="32">
        <f ca="1">OFFSET(Perf!$A$1,5,Main!A1137,1,1)</f>
        <v>3.5874439461883512E-2</v>
      </c>
      <c r="P1137" s="31">
        <f t="shared" ca="1" si="174"/>
        <v>0</v>
      </c>
      <c r="Q1137" s="32">
        <f t="shared" ca="1" si="175"/>
        <v>8.7025583313657014E-3</v>
      </c>
      <c r="R1137" s="32">
        <f t="shared" ca="1" si="176"/>
        <v>7.5808793960583645E-3</v>
      </c>
      <c r="S1137" s="32">
        <f t="shared" ca="1" si="177"/>
        <v>1.3311357450880485E-2</v>
      </c>
      <c r="T1137" s="32">
        <f t="shared" ca="1" si="178"/>
        <v>1.3333623589084933E-2</v>
      </c>
      <c r="U1137" s="28" t="str">
        <f t="shared" ca="1" si="179"/>
        <v/>
      </c>
      <c r="V1137" s="33">
        <f ca="1">OFFSET(Trade!$A$1,1,A1137,1,1)</f>
        <v>0</v>
      </c>
      <c r="W1137" s="34">
        <f ca="1">OFFSET(Trade!$A$1,2,A1137,1,1)</f>
        <v>2838</v>
      </c>
      <c r="X1137" s="34">
        <f ca="1">OFFSET(Trade!$A$1,3,A1137,1,1)</f>
        <v>4317</v>
      </c>
      <c r="Y1137" s="34">
        <f ca="1">OFFSET(Trade!$A$1,4,A1137,1,1)</f>
        <v>8569</v>
      </c>
      <c r="Z1137" s="34">
        <f ca="1">OFFSET(Trade!$A$1,5,A1137,1,1)</f>
        <v>9800</v>
      </c>
      <c r="AA1137" s="33" t="e">
        <f ca="1">OFFSET(Vol!$A$1,1,Main!A1137,1,1)</f>
        <v>#N/A</v>
      </c>
      <c r="AB1137" s="34">
        <f ca="1">OFFSET(Vol!$A$1,2,Main!A1137,1,1)</f>
        <v>326111</v>
      </c>
      <c r="AC1137" s="34">
        <f ca="1">OFFSET(Vol!$A$1,3,Main!A1137,1,1)</f>
        <v>569459</v>
      </c>
      <c r="AD1137" s="34">
        <f ca="1">OFFSET(Vol!$A$1,4,Main!A1137,1,1)</f>
        <v>643736</v>
      </c>
      <c r="AE1137" s="44">
        <f ca="1">OFFSET(Vol!$A$1,5,Main!A1137,1,1)</f>
        <v>734984</v>
      </c>
    </row>
    <row r="1138" spans="1:31" x14ac:dyDescent="0.3">
      <c r="A1138" s="38">
        <v>1133</v>
      </c>
      <c r="B1138" s="16" t="str">
        <f t="shared" ca="1" si="170"/>
        <v/>
      </c>
      <c r="C1138" s="21" t="str">
        <f ca="1">OFFSET(Vol!$A$1,0,Main!A1138,1,1)</f>
        <v>054780</v>
      </c>
      <c r="D1138" s="22">
        <f ca="1">OFFSET(Px!$A$1,1,Main!A1138,1,1)</f>
        <v>13350</v>
      </c>
      <c r="E1138" s="22">
        <f ca="1">OFFSET(Px!$A$1,4,Main!A1138,1,1)</f>
        <v>12000</v>
      </c>
      <c r="F1138" s="22">
        <f ca="1">OFFSET(Px!$A$1,5,Main!A1138,1,1)</f>
        <v>12300</v>
      </c>
      <c r="G1138" s="23">
        <f ca="1">OFFSET(Px!$A$1,6,Main!A1138,1,1)</f>
        <v>11600</v>
      </c>
      <c r="H1138" s="28">
        <f t="shared" ca="1" si="171"/>
        <v>8.5365853658536661E-2</v>
      </c>
      <c r="I1138" s="28">
        <f t="shared" ca="1" si="172"/>
        <v>0.15086206896551735</v>
      </c>
      <c r="J1138" s="12">
        <f t="shared" ca="1" si="173"/>
        <v>0</v>
      </c>
      <c r="K1138" s="31">
        <f ca="1">OFFSET(Perf!$A$1,1,Main!A1138,1,1)</f>
        <v>4.2999999999999997E-2</v>
      </c>
      <c r="L1138" s="32">
        <f ca="1">OFFSET(Perf!$A$1,2,Main!A1138,1,1)</f>
        <v>4.2999999999999997E-2</v>
      </c>
      <c r="M1138" s="32">
        <f ca="1">OFFSET(Perf!$A$1,3,Main!A1138,1,1)</f>
        <v>6.6699999999999995E-2</v>
      </c>
      <c r="N1138" s="32">
        <f ca="1">OFFSET(Perf!$A$1,4,Main!A1138,1,1)</f>
        <v>-2.4390243902439046E-2</v>
      </c>
      <c r="O1138" s="32">
        <f ca="1">OFFSET(Perf!$A$1,5,Main!A1138,1,1)</f>
        <v>6.0344827586206851E-2</v>
      </c>
      <c r="P1138" s="31">
        <f t="shared" ca="1" si="174"/>
        <v>0</v>
      </c>
      <c r="Q1138" s="32">
        <f t="shared" ca="1" si="175"/>
        <v>2.6237417029319971E-3</v>
      </c>
      <c r="R1138" s="32">
        <f t="shared" ca="1" si="176"/>
        <v>3.4497370323288219E-3</v>
      </c>
      <c r="S1138" s="32">
        <f t="shared" ca="1" si="177"/>
        <v>1.5297287562685285E-2</v>
      </c>
      <c r="T1138" s="32">
        <f t="shared" ca="1" si="178"/>
        <v>8.7859356327822419E-4</v>
      </c>
      <c r="U1138" s="28" t="str">
        <f t="shared" ca="1" si="179"/>
        <v/>
      </c>
      <c r="V1138" s="33">
        <f ca="1">OFFSET(Trade!$A$1,1,A1138,1,1)</f>
        <v>0</v>
      </c>
      <c r="W1138" s="34">
        <f ca="1">OFFSET(Trade!$A$1,2,A1138,1,1)</f>
        <v>2865</v>
      </c>
      <c r="X1138" s="34">
        <f ca="1">OFFSET(Trade!$A$1,3,A1138,1,1)</f>
        <v>2076</v>
      </c>
      <c r="Y1138" s="34">
        <f ca="1">OFFSET(Trade!$A$1,4,A1138,1,1)</f>
        <v>4417</v>
      </c>
      <c r="Z1138" s="34">
        <f ca="1">OFFSET(Trade!$A$1,5,A1138,1,1)</f>
        <v>2660</v>
      </c>
      <c r="AA1138" s="33" t="e">
        <f ca="1">OFFSET(Vol!$A$1,1,Main!A1138,1,1)</f>
        <v>#N/A</v>
      </c>
      <c r="AB1138" s="34">
        <f ca="1">OFFSET(Vol!$A$1,2,Main!A1138,1,1)</f>
        <v>1091952</v>
      </c>
      <c r="AC1138" s="34">
        <f ca="1">OFFSET(Vol!$A$1,3,Main!A1138,1,1)</f>
        <v>601785</v>
      </c>
      <c r="AD1138" s="34">
        <f ca="1">OFFSET(Vol!$A$1,4,Main!A1138,1,1)</f>
        <v>288744</v>
      </c>
      <c r="AE1138" s="44">
        <f ca="1">OFFSET(Vol!$A$1,5,Main!A1138,1,1)</f>
        <v>3027566</v>
      </c>
    </row>
    <row r="1139" spans="1:31" x14ac:dyDescent="0.3">
      <c r="A1139" s="38">
        <v>1134</v>
      </c>
      <c r="B1139" s="16" t="str">
        <f t="shared" ca="1" si="170"/>
        <v/>
      </c>
      <c r="C1139" s="21" t="str">
        <f ca="1">OFFSET(Vol!$A$1,0,Main!A1139,1,1)</f>
        <v>054800</v>
      </c>
      <c r="D1139" s="22">
        <f ca="1">OFFSET(Px!$A$1,1,Main!A1139,1,1)</f>
        <v>12600</v>
      </c>
      <c r="E1139" s="22">
        <f ca="1">OFFSET(Px!$A$1,4,Main!A1139,1,1)</f>
        <v>12750</v>
      </c>
      <c r="F1139" s="22">
        <f ca="1">OFFSET(Px!$A$1,5,Main!A1139,1,1)</f>
        <v>13250</v>
      </c>
      <c r="G1139" s="23">
        <f ca="1">OFFSET(Px!$A$1,6,Main!A1139,1,1)</f>
        <v>13050</v>
      </c>
      <c r="H1139" s="28">
        <f t="shared" ca="1" si="171"/>
        <v>-4.9056603773584895E-2</v>
      </c>
      <c r="I1139" s="28">
        <f t="shared" ca="1" si="172"/>
        <v>-3.4482758620689613E-2</v>
      </c>
      <c r="J1139" s="12">
        <f t="shared" ca="1" si="173"/>
        <v>0</v>
      </c>
      <c r="K1139" s="31">
        <f ca="1">OFFSET(Perf!$A$1,1,Main!A1139,1,1)</f>
        <v>-3.4500000000000003E-2</v>
      </c>
      <c r="L1139" s="32">
        <f ca="1">OFFSET(Perf!$A$1,2,Main!A1139,1,1)</f>
        <v>-3.4500000000000003E-2</v>
      </c>
      <c r="M1139" s="32">
        <f ca="1">OFFSET(Perf!$A$1,3,Main!A1139,1,1)</f>
        <v>2.35E-2</v>
      </c>
      <c r="N1139" s="32">
        <f ca="1">OFFSET(Perf!$A$1,4,Main!A1139,1,1)</f>
        <v>-3.7735849056603765E-2</v>
      </c>
      <c r="O1139" s="32">
        <f ca="1">OFFSET(Perf!$A$1,5,Main!A1139,1,1)</f>
        <v>1.5325670498084198E-2</v>
      </c>
      <c r="P1139" s="31">
        <f t="shared" ca="1" si="174"/>
        <v>0</v>
      </c>
      <c r="Q1139" s="32">
        <f t="shared" ca="1" si="175"/>
        <v>0</v>
      </c>
      <c r="R1139" s="32">
        <f t="shared" ca="1" si="176"/>
        <v>0</v>
      </c>
      <c r="S1139" s="32">
        <f t="shared" ca="1" si="177"/>
        <v>2.1595779756017144E-2</v>
      </c>
      <c r="T1139" s="32">
        <f t="shared" ca="1" si="178"/>
        <v>0</v>
      </c>
      <c r="U1139" s="28" t="str">
        <f t="shared" ca="1" si="179"/>
        <v/>
      </c>
      <c r="V1139" s="33">
        <f ca="1">OFFSET(Trade!$A$1,1,A1139,1,1)</f>
        <v>0</v>
      </c>
      <c r="W1139" s="34">
        <f ca="1">OFFSET(Trade!$A$1,2,A1139,1,1)</f>
        <v>0</v>
      </c>
      <c r="X1139" s="34">
        <f ca="1">OFFSET(Trade!$A$1,3,A1139,1,1)</f>
        <v>0</v>
      </c>
      <c r="Y1139" s="34">
        <f ca="1">OFFSET(Trade!$A$1,4,A1139,1,1)</f>
        <v>131</v>
      </c>
      <c r="Z1139" s="34">
        <f ca="1">OFFSET(Trade!$A$1,5,A1139,1,1)</f>
        <v>0</v>
      </c>
      <c r="AA1139" s="33" t="e">
        <f ca="1">OFFSET(Vol!$A$1,1,Main!A1139,1,1)</f>
        <v>#N/A</v>
      </c>
      <c r="AB1139" s="34">
        <f ca="1">OFFSET(Vol!$A$1,2,Main!A1139,1,1)</f>
        <v>21607</v>
      </c>
      <c r="AC1139" s="34">
        <f ca="1">OFFSET(Vol!$A$1,3,Main!A1139,1,1)</f>
        <v>1299</v>
      </c>
      <c r="AD1139" s="34">
        <f ca="1">OFFSET(Vol!$A$1,4,Main!A1139,1,1)</f>
        <v>6066</v>
      </c>
      <c r="AE1139" s="44">
        <f ca="1">OFFSET(Vol!$A$1,5,Main!A1139,1,1)</f>
        <v>3639</v>
      </c>
    </row>
    <row r="1140" spans="1:31" x14ac:dyDescent="0.3">
      <c r="A1140" s="38">
        <v>1135</v>
      </c>
      <c r="B1140" s="16" t="str">
        <f t="shared" ca="1" si="170"/>
        <v/>
      </c>
      <c r="C1140" s="21" t="str">
        <f ca="1">OFFSET(Vol!$A$1,0,Main!A1140,1,1)</f>
        <v>054920</v>
      </c>
      <c r="D1140" s="22">
        <f ca="1">OFFSET(Px!$A$1,1,Main!A1140,1,1)</f>
        <v>3130</v>
      </c>
      <c r="E1140" s="22">
        <f ca="1">OFFSET(Px!$A$1,4,Main!A1140,1,1)</f>
        <v>3150</v>
      </c>
      <c r="F1140" s="22">
        <f ca="1">OFFSET(Px!$A$1,5,Main!A1140,1,1)</f>
        <v>3150</v>
      </c>
      <c r="G1140" s="23">
        <f ca="1">OFFSET(Px!$A$1,6,Main!A1140,1,1)</f>
        <v>3125</v>
      </c>
      <c r="H1140" s="28">
        <f t="shared" ca="1" si="171"/>
        <v>-6.3492063492063266E-3</v>
      </c>
      <c r="I1140" s="28">
        <f t="shared" ca="1" si="172"/>
        <v>1.6000000000000458E-3</v>
      </c>
      <c r="J1140" s="12">
        <f t="shared" ca="1" si="173"/>
        <v>1</v>
      </c>
      <c r="K1140" s="31">
        <f ca="1">OFFSET(Perf!$A$1,1,Main!A1140,1,1)</f>
        <v>-1.4199999999999999E-2</v>
      </c>
      <c r="L1140" s="32">
        <f ca="1">OFFSET(Perf!$A$1,2,Main!A1140,1,1)</f>
        <v>-1.4199999999999999E-2</v>
      </c>
      <c r="M1140" s="32">
        <f ca="1">OFFSET(Perf!$A$1,3,Main!A1140,1,1)</f>
        <v>7.9000000000000008E-3</v>
      </c>
      <c r="N1140" s="32">
        <f ca="1">OFFSET(Perf!$A$1,4,Main!A1140,1,1)</f>
        <v>0</v>
      </c>
      <c r="O1140" s="32">
        <f ca="1">OFFSET(Perf!$A$1,5,Main!A1140,1,1)</f>
        <v>8.0000000000000071E-3</v>
      </c>
      <c r="P1140" s="31">
        <f t="shared" ca="1" si="174"/>
        <v>0</v>
      </c>
      <c r="Q1140" s="32">
        <f t="shared" ca="1" si="175"/>
        <v>2.8176868276117019E-2</v>
      </c>
      <c r="R1140" s="32">
        <f t="shared" ca="1" si="176"/>
        <v>2.9862437495976137E-2</v>
      </c>
      <c r="S1140" s="32">
        <f t="shared" ca="1" si="177"/>
        <v>9.4055899701896442E-2</v>
      </c>
      <c r="T1140" s="32">
        <f t="shared" ca="1" si="178"/>
        <v>9.3238133884691446E-2</v>
      </c>
      <c r="U1140" s="28" t="str">
        <f t="shared" ca="1" si="179"/>
        <v/>
      </c>
      <c r="V1140" s="33">
        <f ca="1">OFFSET(Trade!$A$1,1,A1140,1,1)</f>
        <v>0</v>
      </c>
      <c r="W1140" s="34">
        <f ca="1">OFFSET(Trade!$A$1,2,A1140,1,1)</f>
        <v>4497</v>
      </c>
      <c r="X1140" s="34">
        <f ca="1">OFFSET(Trade!$A$1,3,A1140,1,1)</f>
        <v>5566</v>
      </c>
      <c r="Y1140" s="34">
        <f ca="1">OFFSET(Trade!$A$1,4,A1140,1,1)</f>
        <v>17795</v>
      </c>
      <c r="Z1140" s="34">
        <f ca="1">OFFSET(Trade!$A$1,5,A1140,1,1)</f>
        <v>28951</v>
      </c>
      <c r="AA1140" s="33" t="e">
        <f ca="1">OFFSET(Vol!$A$1,1,Main!A1140,1,1)</f>
        <v>#N/A</v>
      </c>
      <c r="AB1140" s="34">
        <f ca="1">OFFSET(Vol!$A$1,2,Main!A1140,1,1)</f>
        <v>159599</v>
      </c>
      <c r="AC1140" s="34">
        <f ca="1">OFFSET(Vol!$A$1,3,Main!A1140,1,1)</f>
        <v>186388</v>
      </c>
      <c r="AD1140" s="34">
        <f ca="1">OFFSET(Vol!$A$1,4,Main!A1140,1,1)</f>
        <v>189196</v>
      </c>
      <c r="AE1140" s="44">
        <f ca="1">OFFSET(Vol!$A$1,5,Main!A1140,1,1)</f>
        <v>310506</v>
      </c>
    </row>
    <row r="1141" spans="1:31" x14ac:dyDescent="0.3">
      <c r="A1141" s="38">
        <v>1136</v>
      </c>
      <c r="B1141" s="16" t="str">
        <f t="shared" ca="1" si="170"/>
        <v/>
      </c>
      <c r="C1141" s="21" t="str">
        <f ca="1">OFFSET(Vol!$A$1,0,Main!A1141,1,1)</f>
        <v>054930</v>
      </c>
      <c r="D1141" s="22">
        <f ca="1">OFFSET(Px!$A$1,1,Main!A1141,1,1)</f>
        <v>15850</v>
      </c>
      <c r="E1141" s="22">
        <f ca="1">OFFSET(Px!$A$1,4,Main!A1141,1,1)</f>
        <v>15200</v>
      </c>
      <c r="F1141" s="22">
        <f ca="1">OFFSET(Px!$A$1,5,Main!A1141,1,1)</f>
        <v>15450</v>
      </c>
      <c r="G1141" s="23">
        <f ca="1">OFFSET(Px!$A$1,6,Main!A1141,1,1)</f>
        <v>14450</v>
      </c>
      <c r="H1141" s="28">
        <f t="shared" ca="1" si="171"/>
        <v>2.5889967637540368E-2</v>
      </c>
      <c r="I1141" s="28">
        <f t="shared" ca="1" si="172"/>
        <v>9.6885813148788857E-2</v>
      </c>
      <c r="J1141" s="12">
        <f t="shared" ca="1" si="173"/>
        <v>2</v>
      </c>
      <c r="K1141" s="31">
        <f ca="1">OFFSET(Perf!$A$1,1,Main!A1141,1,1)</f>
        <v>3.5900000000000001E-2</v>
      </c>
      <c r="L1141" s="32">
        <f ca="1">OFFSET(Perf!$A$1,2,Main!A1141,1,1)</f>
        <v>3.5900000000000001E-2</v>
      </c>
      <c r="M1141" s="32">
        <f ca="1">OFFSET(Perf!$A$1,3,Main!A1141,1,1)</f>
        <v>6.6E-3</v>
      </c>
      <c r="N1141" s="32">
        <f ca="1">OFFSET(Perf!$A$1,4,Main!A1141,1,1)</f>
        <v>-1.6181229773462813E-2</v>
      </c>
      <c r="O1141" s="32">
        <f ca="1">OFFSET(Perf!$A$1,5,Main!A1141,1,1)</f>
        <v>6.9204152249134898E-2</v>
      </c>
      <c r="P1141" s="31">
        <f t="shared" ca="1" si="174"/>
        <v>0</v>
      </c>
      <c r="Q1141" s="32">
        <f t="shared" ca="1" si="175"/>
        <v>6.1449945668830629E-2</v>
      </c>
      <c r="R1141" s="32">
        <f t="shared" ca="1" si="176"/>
        <v>2.7960302714460507E-2</v>
      </c>
      <c r="S1141" s="32">
        <f t="shared" ca="1" si="177"/>
        <v>0.11593852529787602</v>
      </c>
      <c r="T1141" s="32">
        <f t="shared" ca="1" si="178"/>
        <v>6.969623870405077E-2</v>
      </c>
      <c r="U1141" s="28" t="str">
        <f t="shared" ca="1" si="179"/>
        <v/>
      </c>
      <c r="V1141" s="33">
        <f ca="1">OFFSET(Trade!$A$1,1,A1141,1,1)</f>
        <v>0</v>
      </c>
      <c r="W1141" s="34">
        <f ca="1">OFFSET(Trade!$A$1,2,A1141,1,1)</f>
        <v>4411</v>
      </c>
      <c r="X1141" s="34">
        <f ca="1">OFFSET(Trade!$A$1,3,A1141,1,1)</f>
        <v>617</v>
      </c>
      <c r="Y1141" s="34">
        <f ca="1">OFFSET(Trade!$A$1,4,A1141,1,1)</f>
        <v>3357</v>
      </c>
      <c r="Z1141" s="34">
        <f ca="1">OFFSET(Trade!$A$1,5,A1141,1,1)</f>
        <v>3756</v>
      </c>
      <c r="AA1141" s="33" t="e">
        <f ca="1">OFFSET(Vol!$A$1,1,Main!A1141,1,1)</f>
        <v>#N/A</v>
      </c>
      <c r="AB1141" s="34">
        <f ca="1">OFFSET(Vol!$A$1,2,Main!A1141,1,1)</f>
        <v>71782</v>
      </c>
      <c r="AC1141" s="34">
        <f ca="1">OFFSET(Vol!$A$1,3,Main!A1141,1,1)</f>
        <v>22067</v>
      </c>
      <c r="AD1141" s="34">
        <f ca="1">OFFSET(Vol!$A$1,4,Main!A1141,1,1)</f>
        <v>28955</v>
      </c>
      <c r="AE1141" s="44">
        <f ca="1">OFFSET(Vol!$A$1,5,Main!A1141,1,1)</f>
        <v>53891</v>
      </c>
    </row>
    <row r="1142" spans="1:31" x14ac:dyDescent="0.3">
      <c r="A1142" s="38">
        <v>1137</v>
      </c>
      <c r="B1142" s="16" t="str">
        <f t="shared" ca="1" si="170"/>
        <v/>
      </c>
      <c r="C1142" s="21" t="str">
        <f ca="1">OFFSET(Vol!$A$1,0,Main!A1142,1,1)</f>
        <v>054940</v>
      </c>
      <c r="D1142" s="22">
        <f ca="1">OFFSET(Px!$A$1,1,Main!A1142,1,1)</f>
        <v>1260</v>
      </c>
      <c r="E1142" s="22">
        <f ca="1">OFFSET(Px!$A$1,4,Main!A1142,1,1)</f>
        <v>1215</v>
      </c>
      <c r="F1142" s="22">
        <f ca="1">OFFSET(Px!$A$1,5,Main!A1142,1,1)</f>
        <v>1250</v>
      </c>
      <c r="G1142" s="23">
        <f ca="1">OFFSET(Px!$A$1,6,Main!A1142,1,1)</f>
        <v>1240</v>
      </c>
      <c r="H1142" s="28">
        <f t="shared" ca="1" si="171"/>
        <v>8.0000000000000071E-3</v>
      </c>
      <c r="I1142" s="28">
        <f t="shared" ca="1" si="172"/>
        <v>1.6129032258064502E-2</v>
      </c>
      <c r="J1142" s="12">
        <f t="shared" ca="1" si="173"/>
        <v>0</v>
      </c>
      <c r="K1142" s="31">
        <f ca="1">OFFSET(Perf!$A$1,1,Main!A1142,1,1)</f>
        <v>-4.0000000000000001E-3</v>
      </c>
      <c r="L1142" s="32">
        <f ca="1">OFFSET(Perf!$A$1,2,Main!A1142,1,1)</f>
        <v>-4.0000000000000001E-3</v>
      </c>
      <c r="M1142" s="32">
        <f ca="1">OFFSET(Perf!$A$1,3,Main!A1142,1,1)</f>
        <v>4.1200000000000001E-2</v>
      </c>
      <c r="N1142" s="32">
        <f ca="1">OFFSET(Perf!$A$1,4,Main!A1142,1,1)</f>
        <v>-2.8000000000000025E-2</v>
      </c>
      <c r="O1142" s="32">
        <f ca="1">OFFSET(Perf!$A$1,5,Main!A1142,1,1)</f>
        <v>8.0645161290322509E-3</v>
      </c>
      <c r="P1142" s="31">
        <f t="shared" ca="1" si="174"/>
        <v>0</v>
      </c>
      <c r="Q1142" s="32">
        <f t="shared" ca="1" si="175"/>
        <v>1.6031892778701096E-3</v>
      </c>
      <c r="R1142" s="32">
        <f t="shared" ca="1" si="176"/>
        <v>1.8103981899203366E-2</v>
      </c>
      <c r="S1142" s="32">
        <f t="shared" ca="1" si="177"/>
        <v>2.4668719731142263E-2</v>
      </c>
      <c r="T1142" s="32">
        <f t="shared" ca="1" si="178"/>
        <v>1.305571864214196E-2</v>
      </c>
      <c r="U1142" s="28" t="str">
        <f t="shared" ca="1" si="179"/>
        <v/>
      </c>
      <c r="V1142" s="33">
        <f ca="1">OFFSET(Trade!$A$1,1,A1142,1,1)</f>
        <v>0</v>
      </c>
      <c r="W1142" s="34">
        <f ca="1">OFFSET(Trade!$A$1,2,A1142,1,1)</f>
        <v>600</v>
      </c>
      <c r="X1142" s="34">
        <f ca="1">OFFSET(Trade!$A$1,3,A1142,1,1)</f>
        <v>17051</v>
      </c>
      <c r="Y1142" s="34">
        <f ca="1">OFFSET(Trade!$A$1,4,A1142,1,1)</f>
        <v>11583</v>
      </c>
      <c r="Z1142" s="34">
        <f ca="1">OFFSET(Trade!$A$1,5,A1142,1,1)</f>
        <v>8250</v>
      </c>
      <c r="AA1142" s="33" t="e">
        <f ca="1">OFFSET(Vol!$A$1,1,Main!A1142,1,1)</f>
        <v>#N/A</v>
      </c>
      <c r="AB1142" s="34">
        <f ca="1">OFFSET(Vol!$A$1,2,Main!A1142,1,1)</f>
        <v>374254</v>
      </c>
      <c r="AC1142" s="34">
        <f ca="1">OFFSET(Vol!$A$1,3,Main!A1142,1,1)</f>
        <v>941837</v>
      </c>
      <c r="AD1142" s="34">
        <f ca="1">OFFSET(Vol!$A$1,4,Main!A1142,1,1)</f>
        <v>469542</v>
      </c>
      <c r="AE1142" s="44">
        <f ca="1">OFFSET(Vol!$A$1,5,Main!A1142,1,1)</f>
        <v>631907</v>
      </c>
    </row>
    <row r="1143" spans="1:31" x14ac:dyDescent="0.3">
      <c r="A1143" s="38">
        <v>1138</v>
      </c>
      <c r="B1143" s="16" t="str">
        <f t="shared" ca="1" si="170"/>
        <v/>
      </c>
      <c r="C1143" s="21" t="str">
        <f ca="1">OFFSET(Vol!$A$1,0,Main!A1143,1,1)</f>
        <v>054950</v>
      </c>
      <c r="D1143" s="22">
        <f ca="1">OFFSET(Px!$A$1,1,Main!A1143,1,1)</f>
        <v>32050</v>
      </c>
      <c r="E1143" s="22">
        <f ca="1">OFFSET(Px!$A$1,4,Main!A1143,1,1)</f>
        <v>31750</v>
      </c>
      <c r="F1143" s="22">
        <f ca="1">OFFSET(Px!$A$1,5,Main!A1143,1,1)</f>
        <v>32950</v>
      </c>
      <c r="G1143" s="23">
        <f ca="1">OFFSET(Px!$A$1,6,Main!A1143,1,1)</f>
        <v>32300</v>
      </c>
      <c r="H1143" s="28">
        <f t="shared" ca="1" si="171"/>
        <v>-2.7314112291350501E-2</v>
      </c>
      <c r="I1143" s="28">
        <f t="shared" ca="1" si="172"/>
        <v>-7.7399380804953344E-3</v>
      </c>
      <c r="J1143" s="12">
        <f t="shared" ca="1" si="173"/>
        <v>0</v>
      </c>
      <c r="K1143" s="31">
        <f ca="1">OFFSET(Perf!$A$1,1,Main!A1143,1,1)</f>
        <v>-1.38E-2</v>
      </c>
      <c r="L1143" s="32">
        <f ca="1">OFFSET(Perf!$A$1,2,Main!A1143,1,1)</f>
        <v>-1.38E-2</v>
      </c>
      <c r="M1143" s="32">
        <f ca="1">OFFSET(Perf!$A$1,3,Main!A1143,1,1)</f>
        <v>2.3599999999999999E-2</v>
      </c>
      <c r="N1143" s="32">
        <f ca="1">OFFSET(Perf!$A$1,4,Main!A1143,1,1)</f>
        <v>-3.6418816388467334E-2</v>
      </c>
      <c r="O1143" s="32">
        <f ca="1">OFFSET(Perf!$A$1,5,Main!A1143,1,1)</f>
        <v>2.0123839009287936E-2</v>
      </c>
      <c r="P1143" s="31">
        <f t="shared" ca="1" si="174"/>
        <v>0</v>
      </c>
      <c r="Q1143" s="32">
        <f t="shared" ca="1" si="175"/>
        <v>2.1814711295930194E-3</v>
      </c>
      <c r="R1143" s="32">
        <f t="shared" ca="1" si="176"/>
        <v>2.4523563303294429E-2</v>
      </c>
      <c r="S1143" s="32">
        <f t="shared" ca="1" si="177"/>
        <v>0</v>
      </c>
      <c r="T1143" s="32">
        <f t="shared" ca="1" si="178"/>
        <v>2.5433019074764307E-2</v>
      </c>
      <c r="U1143" s="28" t="str">
        <f t="shared" ca="1" si="179"/>
        <v/>
      </c>
      <c r="V1143" s="33">
        <f ca="1">OFFSET(Trade!$A$1,1,A1143,1,1)</f>
        <v>0</v>
      </c>
      <c r="W1143" s="34">
        <f ca="1">OFFSET(Trade!$A$1,2,A1143,1,1)</f>
        <v>96</v>
      </c>
      <c r="X1143" s="34">
        <f ca="1">OFFSET(Trade!$A$1,3,A1143,1,1)</f>
        <v>332</v>
      </c>
      <c r="Y1143" s="34">
        <f ca="1">OFFSET(Trade!$A$1,4,A1143,1,1)</f>
        <v>0</v>
      </c>
      <c r="Z1143" s="34">
        <f ca="1">OFFSET(Trade!$A$1,5,A1143,1,1)</f>
        <v>1160</v>
      </c>
      <c r="AA1143" s="33" t="e">
        <f ca="1">OFFSET(Vol!$A$1,1,Main!A1143,1,1)</f>
        <v>#N/A</v>
      </c>
      <c r="AB1143" s="34">
        <f ca="1">OFFSET(Vol!$A$1,2,Main!A1143,1,1)</f>
        <v>44007</v>
      </c>
      <c r="AC1143" s="34">
        <f ca="1">OFFSET(Vol!$A$1,3,Main!A1143,1,1)</f>
        <v>13538</v>
      </c>
      <c r="AD1143" s="34">
        <f ca="1">OFFSET(Vol!$A$1,4,Main!A1143,1,1)</f>
        <v>34982</v>
      </c>
      <c r="AE1143" s="44">
        <f ca="1">OFFSET(Vol!$A$1,5,Main!A1143,1,1)</f>
        <v>45610</v>
      </c>
    </row>
    <row r="1144" spans="1:31" x14ac:dyDescent="0.3">
      <c r="A1144" s="38">
        <v>1139</v>
      </c>
      <c r="B1144" s="16" t="str">
        <f t="shared" ca="1" si="170"/>
        <v/>
      </c>
      <c r="C1144" s="21" t="str">
        <f ca="1">OFFSET(Vol!$A$1,0,Main!A1144,1,1)</f>
        <v>055490</v>
      </c>
      <c r="D1144" s="22">
        <f ca="1">OFFSET(Px!$A$1,1,Main!A1144,1,1)</f>
        <v>23700</v>
      </c>
      <c r="E1144" s="22">
        <f ca="1">OFFSET(Px!$A$1,4,Main!A1144,1,1)</f>
        <v>23050</v>
      </c>
      <c r="F1144" s="22">
        <f ca="1">OFFSET(Px!$A$1,5,Main!A1144,1,1)</f>
        <v>22200</v>
      </c>
      <c r="G1144" s="23">
        <f ca="1">OFFSET(Px!$A$1,6,Main!A1144,1,1)</f>
        <v>23200</v>
      </c>
      <c r="H1144" s="28">
        <f t="shared" ca="1" si="171"/>
        <v>6.7567567567567544E-2</v>
      </c>
      <c r="I1144" s="28">
        <f t="shared" ca="1" si="172"/>
        <v>2.155172413793105E-2</v>
      </c>
      <c r="J1144" s="12">
        <f t="shared" ca="1" si="173"/>
        <v>0</v>
      </c>
      <c r="K1144" s="31">
        <f ca="1">OFFSET(Perf!$A$1,1,Main!A1144,1,1)</f>
        <v>3.04E-2</v>
      </c>
      <c r="L1144" s="32">
        <f ca="1">OFFSET(Perf!$A$1,2,Main!A1144,1,1)</f>
        <v>3.04E-2</v>
      </c>
      <c r="M1144" s="32">
        <f ca="1">OFFSET(Perf!$A$1,3,Main!A1144,1,1)</f>
        <v>-2.2000000000000001E-3</v>
      </c>
      <c r="N1144" s="32">
        <f ca="1">OFFSET(Perf!$A$1,4,Main!A1144,1,1)</f>
        <v>3.828828828828823E-2</v>
      </c>
      <c r="O1144" s="32">
        <f ca="1">OFFSET(Perf!$A$1,5,Main!A1144,1,1)</f>
        <v>-4.31034482758621E-2</v>
      </c>
      <c r="P1144" s="31">
        <f t="shared" ca="1" si="174"/>
        <v>0</v>
      </c>
      <c r="Q1144" s="32">
        <f t="shared" ca="1" si="175"/>
        <v>2.2246648665440034E-2</v>
      </c>
      <c r="R1144" s="32">
        <f t="shared" ca="1" si="176"/>
        <v>4.1067056145023415E-2</v>
      </c>
      <c r="S1144" s="32">
        <f t="shared" ca="1" si="177"/>
        <v>3.6474429486843714E-2</v>
      </c>
      <c r="T1144" s="32">
        <f t="shared" ca="1" si="178"/>
        <v>5.9918857437677352E-2</v>
      </c>
      <c r="U1144" s="28" t="str">
        <f t="shared" ca="1" si="179"/>
        <v/>
      </c>
      <c r="V1144" s="33">
        <f ca="1">OFFSET(Trade!$A$1,1,A1144,1,1)</f>
        <v>0</v>
      </c>
      <c r="W1144" s="34">
        <f ca="1">OFFSET(Trade!$A$1,2,A1144,1,1)</f>
        <v>931</v>
      </c>
      <c r="X1144" s="34">
        <f ca="1">OFFSET(Trade!$A$1,3,A1144,1,1)</f>
        <v>956</v>
      </c>
      <c r="Y1144" s="34">
        <f ca="1">OFFSET(Trade!$A$1,4,A1144,1,1)</f>
        <v>2089</v>
      </c>
      <c r="Z1144" s="34">
        <f ca="1">OFFSET(Trade!$A$1,5,A1144,1,1)</f>
        <v>2555</v>
      </c>
      <c r="AA1144" s="33" t="e">
        <f ca="1">OFFSET(Vol!$A$1,1,Main!A1144,1,1)</f>
        <v>#N/A</v>
      </c>
      <c r="AB1144" s="34">
        <f ca="1">OFFSET(Vol!$A$1,2,Main!A1144,1,1)</f>
        <v>41849</v>
      </c>
      <c r="AC1144" s="34">
        <f ca="1">OFFSET(Vol!$A$1,3,Main!A1144,1,1)</f>
        <v>23279</v>
      </c>
      <c r="AD1144" s="34">
        <f ca="1">OFFSET(Vol!$A$1,4,Main!A1144,1,1)</f>
        <v>57273</v>
      </c>
      <c r="AE1144" s="44">
        <f ca="1">OFFSET(Vol!$A$1,5,Main!A1144,1,1)</f>
        <v>42641</v>
      </c>
    </row>
    <row r="1145" spans="1:31" x14ac:dyDescent="0.3">
      <c r="A1145" s="38">
        <v>1140</v>
      </c>
      <c r="B1145" s="16" t="str">
        <f t="shared" ca="1" si="170"/>
        <v/>
      </c>
      <c r="C1145" s="21" t="str">
        <f ca="1">OFFSET(Vol!$A$1,0,Main!A1145,1,1)</f>
        <v>055550</v>
      </c>
      <c r="D1145" s="22">
        <f ca="1">OFFSET(Px!$A$1,1,Main!A1145,1,1)</f>
        <v>30050</v>
      </c>
      <c r="E1145" s="22">
        <f ca="1">OFFSET(Px!$A$1,4,Main!A1145,1,1)</f>
        <v>29700</v>
      </c>
      <c r="F1145" s="22">
        <f ca="1">OFFSET(Px!$A$1,5,Main!A1145,1,1)</f>
        <v>28750</v>
      </c>
      <c r="G1145" s="23">
        <f ca="1">OFFSET(Px!$A$1,6,Main!A1145,1,1)</f>
        <v>29000</v>
      </c>
      <c r="H1145" s="28">
        <f t="shared" ca="1" si="171"/>
        <v>4.5217391304347876E-2</v>
      </c>
      <c r="I1145" s="28">
        <f t="shared" ca="1" si="172"/>
        <v>3.6206896551724155E-2</v>
      </c>
      <c r="J1145" s="12">
        <f t="shared" ca="1" si="173"/>
        <v>0</v>
      </c>
      <c r="K1145" s="31">
        <f ca="1">OFFSET(Perf!$A$1,1,Main!A1145,1,1)</f>
        <v>5.0000000000000001E-3</v>
      </c>
      <c r="L1145" s="32">
        <f ca="1">OFFSET(Perf!$A$1,2,Main!A1145,1,1)</f>
        <v>5.0000000000000001E-3</v>
      </c>
      <c r="M1145" s="32">
        <f ca="1">OFFSET(Perf!$A$1,3,Main!A1145,1,1)</f>
        <v>6.7000000000000002E-3</v>
      </c>
      <c r="N1145" s="32">
        <f ca="1">OFFSET(Perf!$A$1,4,Main!A1145,1,1)</f>
        <v>3.3043478260869508E-2</v>
      </c>
      <c r="O1145" s="32">
        <f ca="1">OFFSET(Perf!$A$1,5,Main!A1145,1,1)</f>
        <v>-8.6206896551723755E-3</v>
      </c>
      <c r="P1145" s="31">
        <f t="shared" ca="1" si="174"/>
        <v>0</v>
      </c>
      <c r="Q1145" s="32">
        <f t="shared" ca="1" si="175"/>
        <v>2.2222953523441539E-3</v>
      </c>
      <c r="R1145" s="32">
        <f t="shared" ca="1" si="176"/>
        <v>5.2297569461186668E-4</v>
      </c>
      <c r="S1145" s="32">
        <f t="shared" ca="1" si="177"/>
        <v>0</v>
      </c>
      <c r="T1145" s="32">
        <f t="shared" ca="1" si="178"/>
        <v>8.6156403870049181E-4</v>
      </c>
      <c r="U1145" s="28" t="str">
        <f t="shared" ca="1" si="179"/>
        <v/>
      </c>
      <c r="V1145" s="33">
        <f ca="1">OFFSET(Trade!$A$1,1,A1145,1,1)</f>
        <v>0</v>
      </c>
      <c r="W1145" s="34">
        <f ca="1">OFFSET(Trade!$A$1,2,A1145,1,1)</f>
        <v>2296</v>
      </c>
      <c r="X1145" s="34">
        <f ca="1">OFFSET(Trade!$A$1,3,A1145,1,1)</f>
        <v>705</v>
      </c>
      <c r="Y1145" s="34">
        <f ca="1">OFFSET(Trade!$A$1,4,A1145,1,1)</f>
        <v>0</v>
      </c>
      <c r="Z1145" s="34">
        <f ca="1">OFFSET(Trade!$A$1,5,A1145,1,1)</f>
        <v>1393</v>
      </c>
      <c r="AA1145" s="33" t="e">
        <f ca="1">OFFSET(Vol!$A$1,1,Main!A1145,1,1)</f>
        <v>#N/A</v>
      </c>
      <c r="AB1145" s="34">
        <f ca="1">OFFSET(Vol!$A$1,2,Main!A1145,1,1)</f>
        <v>1033166</v>
      </c>
      <c r="AC1145" s="34">
        <f ca="1">OFFSET(Vol!$A$1,3,Main!A1145,1,1)</f>
        <v>1348055</v>
      </c>
      <c r="AD1145" s="34">
        <f ca="1">OFFSET(Vol!$A$1,4,Main!A1145,1,1)</f>
        <v>1553814</v>
      </c>
      <c r="AE1145" s="44">
        <f ca="1">OFFSET(Vol!$A$1,5,Main!A1145,1,1)</f>
        <v>1616827</v>
      </c>
    </row>
    <row r="1146" spans="1:31" x14ac:dyDescent="0.3">
      <c r="A1146" s="38">
        <v>1141</v>
      </c>
      <c r="B1146" s="16" t="str">
        <f t="shared" ca="1" si="170"/>
        <v/>
      </c>
      <c r="C1146" s="21" t="str">
        <f ca="1">OFFSET(Vol!$A$1,0,Main!A1146,1,1)</f>
        <v>056000</v>
      </c>
      <c r="D1146" s="22">
        <f ca="1">OFFSET(Px!$A$1,1,Main!A1146,1,1)</f>
        <v>2085</v>
      </c>
      <c r="E1146" s="22">
        <f ca="1">OFFSET(Px!$A$1,4,Main!A1146,1,1)</f>
        <v>2010</v>
      </c>
      <c r="F1146" s="22">
        <f ca="1">OFFSET(Px!$A$1,5,Main!A1146,1,1)</f>
        <v>1995</v>
      </c>
      <c r="G1146" s="23">
        <f ca="1">OFFSET(Px!$A$1,6,Main!A1146,1,1)</f>
        <v>1895</v>
      </c>
      <c r="H1146" s="28">
        <f t="shared" ca="1" si="171"/>
        <v>4.5112781954887327E-2</v>
      </c>
      <c r="I1146" s="28">
        <f t="shared" ca="1" si="172"/>
        <v>0.10026385224274414</v>
      </c>
      <c r="J1146" s="12">
        <f t="shared" ca="1" si="173"/>
        <v>1</v>
      </c>
      <c r="K1146" s="31">
        <f ca="1">OFFSET(Perf!$A$1,1,Main!A1146,1,1)</f>
        <v>5.57E-2</v>
      </c>
      <c r="L1146" s="32">
        <f ca="1">OFFSET(Perf!$A$1,2,Main!A1146,1,1)</f>
        <v>5.57E-2</v>
      </c>
      <c r="M1146" s="32">
        <f ca="1">OFFSET(Perf!$A$1,3,Main!A1146,1,1)</f>
        <v>-1.7399999999999999E-2</v>
      </c>
      <c r="N1146" s="32">
        <f ca="1">OFFSET(Perf!$A$1,4,Main!A1146,1,1)</f>
        <v>7.5187969924812581E-3</v>
      </c>
      <c r="O1146" s="32">
        <f ca="1">OFFSET(Perf!$A$1,5,Main!A1146,1,1)</f>
        <v>5.2770448548812743E-2</v>
      </c>
      <c r="P1146" s="31">
        <f t="shared" ca="1" si="174"/>
        <v>0</v>
      </c>
      <c r="Q1146" s="32">
        <f t="shared" ca="1" si="175"/>
        <v>2.5300467929839848E-2</v>
      </c>
      <c r="R1146" s="32">
        <f t="shared" ca="1" si="176"/>
        <v>2.1500137356229493E-2</v>
      </c>
      <c r="S1146" s="32">
        <f t="shared" ca="1" si="177"/>
        <v>5.275594083837231E-2</v>
      </c>
      <c r="T1146" s="32">
        <f t="shared" ca="1" si="178"/>
        <v>2.5579921167897129E-2</v>
      </c>
      <c r="U1146" s="28" t="str">
        <f t="shared" ca="1" si="179"/>
        <v/>
      </c>
      <c r="V1146" s="33">
        <f ca="1">OFFSET(Trade!$A$1,1,A1146,1,1)</f>
        <v>0</v>
      </c>
      <c r="W1146" s="34">
        <f ca="1">OFFSET(Trade!$A$1,2,A1146,1,1)</f>
        <v>12079</v>
      </c>
      <c r="X1146" s="34">
        <f ca="1">OFFSET(Trade!$A$1,3,A1146,1,1)</f>
        <v>4148</v>
      </c>
      <c r="Y1146" s="34">
        <f ca="1">OFFSET(Trade!$A$1,4,A1146,1,1)</f>
        <v>10583</v>
      </c>
      <c r="Z1146" s="34">
        <f ca="1">OFFSET(Trade!$A$1,5,A1146,1,1)</f>
        <v>10734</v>
      </c>
      <c r="AA1146" s="33" t="e">
        <f ca="1">OFFSET(Vol!$A$1,1,Main!A1146,1,1)</f>
        <v>#N/A</v>
      </c>
      <c r="AB1146" s="34">
        <f ca="1">OFFSET(Vol!$A$1,2,Main!A1146,1,1)</f>
        <v>477422</v>
      </c>
      <c r="AC1146" s="34">
        <f ca="1">OFFSET(Vol!$A$1,3,Main!A1146,1,1)</f>
        <v>192929</v>
      </c>
      <c r="AD1146" s="34">
        <f ca="1">OFFSET(Vol!$A$1,4,Main!A1146,1,1)</f>
        <v>200603</v>
      </c>
      <c r="AE1146" s="44">
        <f ca="1">OFFSET(Vol!$A$1,5,Main!A1146,1,1)</f>
        <v>419626</v>
      </c>
    </row>
    <row r="1147" spans="1:31" x14ac:dyDescent="0.3">
      <c r="A1147" s="38">
        <v>1142</v>
      </c>
      <c r="B1147" s="16" t="str">
        <f t="shared" ca="1" si="170"/>
        <v/>
      </c>
      <c r="C1147" s="21" t="str">
        <f ca="1">OFFSET(Vol!$A$1,0,Main!A1147,1,1)</f>
        <v>056080</v>
      </c>
      <c r="D1147" s="22">
        <f ca="1">OFFSET(Px!$A$1,1,Main!A1147,1,1)</f>
        <v>2200</v>
      </c>
      <c r="E1147" s="22">
        <f ca="1">OFFSET(Px!$A$1,4,Main!A1147,1,1)</f>
        <v>2145</v>
      </c>
      <c r="F1147" s="22">
        <f ca="1">OFFSET(Px!$A$1,5,Main!A1147,1,1)</f>
        <v>2140</v>
      </c>
      <c r="G1147" s="23">
        <f ca="1">OFFSET(Px!$A$1,6,Main!A1147,1,1)</f>
        <v>2130</v>
      </c>
      <c r="H1147" s="28">
        <f t="shared" ca="1" si="171"/>
        <v>2.8037383177569986E-2</v>
      </c>
      <c r="I1147" s="28">
        <f t="shared" ca="1" si="172"/>
        <v>3.2863849765258246E-2</v>
      </c>
      <c r="J1147" s="12">
        <f t="shared" ca="1" si="173"/>
        <v>0</v>
      </c>
      <c r="K1147" s="31">
        <f ca="1">OFFSET(Perf!$A$1,1,Main!A1147,1,1)</f>
        <v>2.3300000000000001E-2</v>
      </c>
      <c r="L1147" s="32">
        <f ca="1">OFFSET(Perf!$A$1,2,Main!A1147,1,1)</f>
        <v>2.3300000000000001E-2</v>
      </c>
      <c r="M1147" s="32">
        <f ca="1">OFFSET(Perf!$A$1,3,Main!A1147,1,1)</f>
        <v>2.3E-3</v>
      </c>
      <c r="N1147" s="32">
        <f ca="1">OFFSET(Perf!$A$1,4,Main!A1147,1,1)</f>
        <v>2.3364485981307581E-3</v>
      </c>
      <c r="O1147" s="32">
        <f ca="1">OFFSET(Perf!$A$1,5,Main!A1147,1,1)</f>
        <v>4.6948356807512415E-3</v>
      </c>
      <c r="P1147" s="31">
        <f t="shared" ca="1" si="174"/>
        <v>0</v>
      </c>
      <c r="Q1147" s="32">
        <f t="shared" ca="1" si="175"/>
        <v>3.2041737232748724E-2</v>
      </c>
      <c r="R1147" s="32">
        <f t="shared" ca="1" si="176"/>
        <v>2.513243084167157E-2</v>
      </c>
      <c r="S1147" s="32">
        <f t="shared" ca="1" si="177"/>
        <v>3.3020709384652382E-2</v>
      </c>
      <c r="T1147" s="32">
        <f t="shared" ca="1" si="178"/>
        <v>2.1902280286746959E-2</v>
      </c>
      <c r="U1147" s="28" t="str">
        <f t="shared" ca="1" si="179"/>
        <v/>
      </c>
      <c r="V1147" s="33">
        <f ca="1">OFFSET(Trade!$A$1,1,A1147,1,1)</f>
        <v>0</v>
      </c>
      <c r="W1147" s="34">
        <f ca="1">OFFSET(Trade!$A$1,2,A1147,1,1)</f>
        <v>2819</v>
      </c>
      <c r="X1147" s="34">
        <f ca="1">OFFSET(Trade!$A$1,3,A1147,1,1)</f>
        <v>2989</v>
      </c>
      <c r="Y1147" s="34">
        <f ca="1">OFFSET(Trade!$A$1,4,A1147,1,1)</f>
        <v>21146</v>
      </c>
      <c r="Z1147" s="34">
        <f ca="1">OFFSET(Trade!$A$1,5,A1147,1,1)</f>
        <v>1824</v>
      </c>
      <c r="AA1147" s="33" t="e">
        <f ca="1">OFFSET(Vol!$A$1,1,Main!A1147,1,1)</f>
        <v>#N/A</v>
      </c>
      <c r="AB1147" s="34">
        <f ca="1">OFFSET(Vol!$A$1,2,Main!A1147,1,1)</f>
        <v>87979</v>
      </c>
      <c r="AC1147" s="34">
        <f ca="1">OFFSET(Vol!$A$1,3,Main!A1147,1,1)</f>
        <v>118930</v>
      </c>
      <c r="AD1147" s="34">
        <f ca="1">OFFSET(Vol!$A$1,4,Main!A1147,1,1)</f>
        <v>640386</v>
      </c>
      <c r="AE1147" s="44">
        <f ca="1">OFFSET(Vol!$A$1,5,Main!A1147,1,1)</f>
        <v>83279</v>
      </c>
    </row>
    <row r="1148" spans="1:31" x14ac:dyDescent="0.3">
      <c r="A1148" s="38">
        <v>1143</v>
      </c>
      <c r="B1148" s="16" t="str">
        <f t="shared" ca="1" si="170"/>
        <v/>
      </c>
      <c r="C1148" s="21" t="str">
        <f ca="1">OFFSET(Vol!$A$1,0,Main!A1148,1,1)</f>
        <v>056090</v>
      </c>
      <c r="D1148" s="22">
        <f ca="1">OFFSET(Px!$A$1,1,Main!A1148,1,1)</f>
        <v>4805</v>
      </c>
      <c r="E1148" s="22">
        <f ca="1">OFFSET(Px!$A$1,4,Main!A1148,1,1)</f>
        <v>4785</v>
      </c>
      <c r="F1148" s="22">
        <f ca="1">OFFSET(Px!$A$1,5,Main!A1148,1,1)</f>
        <v>4980</v>
      </c>
      <c r="G1148" s="23">
        <f ca="1">OFFSET(Px!$A$1,6,Main!A1148,1,1)</f>
        <v>4940</v>
      </c>
      <c r="H1148" s="28">
        <f t="shared" ca="1" si="171"/>
        <v>-3.5140562248995977E-2</v>
      </c>
      <c r="I1148" s="28">
        <f t="shared" ca="1" si="172"/>
        <v>-2.7327935222672073E-2</v>
      </c>
      <c r="J1148" s="12">
        <f t="shared" ca="1" si="173"/>
        <v>2</v>
      </c>
      <c r="K1148" s="31">
        <f ca="1">OFFSET(Perf!$A$1,1,Main!A1148,1,1)</f>
        <v>1E-3</v>
      </c>
      <c r="L1148" s="32">
        <f ca="1">OFFSET(Perf!$A$1,2,Main!A1148,1,1)</f>
        <v>1E-3</v>
      </c>
      <c r="M1148" s="32">
        <f ca="1">OFFSET(Perf!$A$1,3,Main!A1148,1,1)</f>
        <v>3.0999999999999999E-3</v>
      </c>
      <c r="N1148" s="32">
        <f ca="1">OFFSET(Perf!$A$1,4,Main!A1148,1,1)</f>
        <v>-3.9156626506024139E-2</v>
      </c>
      <c r="O1148" s="32">
        <f ca="1">OFFSET(Perf!$A$1,5,Main!A1148,1,1)</f>
        <v>8.0971659919029104E-3</v>
      </c>
      <c r="P1148" s="31">
        <f t="shared" ca="1" si="174"/>
        <v>0</v>
      </c>
      <c r="Q1148" s="32">
        <f t="shared" ca="1" si="175"/>
        <v>1.2940950920245399E-2</v>
      </c>
      <c r="R1148" s="32">
        <f t="shared" ca="1" si="176"/>
        <v>6.6850096810353615E-2</v>
      </c>
      <c r="S1148" s="32">
        <f t="shared" ca="1" si="177"/>
        <v>3.2055502101585052E-2</v>
      </c>
      <c r="T1148" s="32">
        <f t="shared" ca="1" si="178"/>
        <v>5.3211390563292452E-2</v>
      </c>
      <c r="U1148" s="28" t="str">
        <f t="shared" ca="1" si="179"/>
        <v/>
      </c>
      <c r="V1148" s="33">
        <f ca="1">OFFSET(Trade!$A$1,1,A1148,1,1)</f>
        <v>0</v>
      </c>
      <c r="W1148" s="34">
        <f ca="1">OFFSET(Trade!$A$1,2,A1148,1,1)</f>
        <v>135</v>
      </c>
      <c r="X1148" s="34">
        <f ca="1">OFFSET(Trade!$A$1,3,A1148,1,1)</f>
        <v>656</v>
      </c>
      <c r="Y1148" s="34">
        <f ca="1">OFFSET(Trade!$A$1,4,A1148,1,1)</f>
        <v>633</v>
      </c>
      <c r="Z1148" s="34">
        <f ca="1">OFFSET(Trade!$A$1,5,A1148,1,1)</f>
        <v>256</v>
      </c>
      <c r="AA1148" s="33" t="e">
        <f ca="1">OFFSET(Vol!$A$1,1,Main!A1148,1,1)</f>
        <v>#N/A</v>
      </c>
      <c r="AB1148" s="34">
        <f ca="1">OFFSET(Vol!$A$1,2,Main!A1148,1,1)</f>
        <v>10432</v>
      </c>
      <c r="AC1148" s="34">
        <f ca="1">OFFSET(Vol!$A$1,3,Main!A1148,1,1)</f>
        <v>9813</v>
      </c>
      <c r="AD1148" s="34">
        <f ca="1">OFFSET(Vol!$A$1,4,Main!A1148,1,1)</f>
        <v>19747</v>
      </c>
      <c r="AE1148" s="44">
        <f ca="1">OFFSET(Vol!$A$1,5,Main!A1148,1,1)</f>
        <v>4811</v>
      </c>
    </row>
    <row r="1149" spans="1:31" x14ac:dyDescent="0.3">
      <c r="A1149" s="38">
        <v>1144</v>
      </c>
      <c r="B1149" s="16" t="str">
        <f t="shared" ca="1" si="170"/>
        <v/>
      </c>
      <c r="C1149" s="21" t="str">
        <f ca="1">OFFSET(Vol!$A$1,0,Main!A1149,1,1)</f>
        <v>056190</v>
      </c>
      <c r="D1149" s="22">
        <f ca="1">OFFSET(Px!$A$1,1,Main!A1149,1,1)</f>
        <v>33000</v>
      </c>
      <c r="E1149" s="22">
        <f ca="1">OFFSET(Px!$A$1,4,Main!A1149,1,1)</f>
        <v>33000</v>
      </c>
      <c r="F1149" s="22">
        <f ca="1">OFFSET(Px!$A$1,5,Main!A1149,1,1)</f>
        <v>32700</v>
      </c>
      <c r="G1149" s="23">
        <f ca="1">OFFSET(Px!$A$1,6,Main!A1149,1,1)</f>
        <v>32750</v>
      </c>
      <c r="H1149" s="28">
        <f t="shared" ca="1" si="171"/>
        <v>9.1743119266054496E-3</v>
      </c>
      <c r="I1149" s="28">
        <f t="shared" ca="1" si="172"/>
        <v>7.6335877862594437E-3</v>
      </c>
      <c r="J1149" s="12">
        <f t="shared" ca="1" si="173"/>
        <v>0</v>
      </c>
      <c r="K1149" s="31">
        <f ca="1">OFFSET(Perf!$A$1,1,Main!A1149,1,1)</f>
        <v>0</v>
      </c>
      <c r="L1149" s="32">
        <f ca="1">OFFSET(Perf!$A$1,2,Main!A1149,1,1)</f>
        <v>0</v>
      </c>
      <c r="M1149" s="32">
        <f ca="1">OFFSET(Perf!$A$1,3,Main!A1149,1,1)</f>
        <v>0</v>
      </c>
      <c r="N1149" s="32">
        <f ca="1">OFFSET(Perf!$A$1,4,Main!A1149,1,1)</f>
        <v>9.1743119266054496E-3</v>
      </c>
      <c r="O1149" s="32">
        <f ca="1">OFFSET(Perf!$A$1,5,Main!A1149,1,1)</f>
        <v>-1.5267175572518665E-3</v>
      </c>
      <c r="P1149" s="31">
        <f t="shared" ca="1" si="174"/>
        <v>0</v>
      </c>
      <c r="Q1149" s="32">
        <f t="shared" ca="1" si="175"/>
        <v>0</v>
      </c>
      <c r="R1149" s="32">
        <f t="shared" ca="1" si="176"/>
        <v>3.1605946780448074E-3</v>
      </c>
      <c r="S1149" s="32">
        <f t="shared" ca="1" si="177"/>
        <v>1.694057903454569E-2</v>
      </c>
      <c r="T1149" s="32">
        <f t="shared" ca="1" si="178"/>
        <v>7.0155103783800272E-4</v>
      </c>
      <c r="U1149" s="28" t="str">
        <f t="shared" ca="1" si="179"/>
        <v/>
      </c>
      <c r="V1149" s="33">
        <f ca="1">OFFSET(Trade!$A$1,1,A1149,1,1)</f>
        <v>0</v>
      </c>
      <c r="W1149" s="34">
        <f ca="1">OFFSET(Trade!$A$1,2,A1149,1,1)</f>
        <v>0</v>
      </c>
      <c r="X1149" s="34">
        <f ca="1">OFFSET(Trade!$A$1,3,A1149,1,1)</f>
        <v>520</v>
      </c>
      <c r="Y1149" s="34">
        <f ca="1">OFFSET(Trade!$A$1,4,A1149,1,1)</f>
        <v>1708</v>
      </c>
      <c r="Z1149" s="34">
        <f ca="1">OFFSET(Trade!$A$1,5,A1149,1,1)</f>
        <v>92</v>
      </c>
      <c r="AA1149" s="33" t="e">
        <f ca="1">OFFSET(Vol!$A$1,1,Main!A1149,1,1)</f>
        <v>#N/A</v>
      </c>
      <c r="AB1149" s="34">
        <f ca="1">OFFSET(Vol!$A$1,2,Main!A1149,1,1)</f>
        <v>119949</v>
      </c>
      <c r="AC1149" s="34">
        <f ca="1">OFFSET(Vol!$A$1,3,Main!A1149,1,1)</f>
        <v>164526</v>
      </c>
      <c r="AD1149" s="34">
        <f ca="1">OFFSET(Vol!$A$1,4,Main!A1149,1,1)</f>
        <v>100823</v>
      </c>
      <c r="AE1149" s="44">
        <f ca="1">OFFSET(Vol!$A$1,5,Main!A1149,1,1)</f>
        <v>131138</v>
      </c>
    </row>
    <row r="1150" spans="1:31" x14ac:dyDescent="0.3">
      <c r="A1150" s="38">
        <v>1145</v>
      </c>
      <c r="B1150" s="16" t="str">
        <f t="shared" ca="1" si="170"/>
        <v/>
      </c>
      <c r="C1150" s="21" t="str">
        <f ca="1">OFFSET(Vol!$A$1,0,Main!A1150,1,1)</f>
        <v>056360</v>
      </c>
      <c r="D1150" s="22">
        <f ca="1">OFFSET(Px!$A$1,1,Main!A1150,1,1)</f>
        <v>9390</v>
      </c>
      <c r="E1150" s="22">
        <f ca="1">OFFSET(Px!$A$1,4,Main!A1150,1,1)</f>
        <v>9420</v>
      </c>
      <c r="F1150" s="22">
        <f ca="1">OFFSET(Px!$A$1,5,Main!A1150,1,1)</f>
        <v>9650</v>
      </c>
      <c r="G1150" s="23">
        <f ca="1">OFFSET(Px!$A$1,6,Main!A1150,1,1)</f>
        <v>9680</v>
      </c>
      <c r="H1150" s="28">
        <f t="shared" ca="1" si="171"/>
        <v>-2.6943005181347179E-2</v>
      </c>
      <c r="I1150" s="28">
        <f t="shared" ca="1" si="172"/>
        <v>-2.9958677685950397E-2</v>
      </c>
      <c r="J1150" s="12">
        <f t="shared" ca="1" si="173"/>
        <v>0</v>
      </c>
      <c r="K1150" s="31">
        <f ca="1">OFFSET(Perf!$A$1,1,Main!A1150,1,1)</f>
        <v>-7.4000000000000003E-3</v>
      </c>
      <c r="L1150" s="32">
        <f ca="1">OFFSET(Perf!$A$1,2,Main!A1150,1,1)</f>
        <v>-7.4000000000000003E-3</v>
      </c>
      <c r="M1150" s="32">
        <f ca="1">OFFSET(Perf!$A$1,3,Main!A1150,1,1)</f>
        <v>4.1999999999999997E-3</v>
      </c>
      <c r="N1150" s="32">
        <f ca="1">OFFSET(Perf!$A$1,4,Main!A1150,1,1)</f>
        <v>-2.3834196891191706E-2</v>
      </c>
      <c r="O1150" s="32">
        <f ca="1">OFFSET(Perf!$A$1,5,Main!A1150,1,1)</f>
        <v>-3.0991735537190257E-3</v>
      </c>
      <c r="P1150" s="31">
        <f t="shared" ca="1" si="174"/>
        <v>0</v>
      </c>
      <c r="Q1150" s="32">
        <f t="shared" ca="1" si="175"/>
        <v>1.8676211336075645E-2</v>
      </c>
      <c r="R1150" s="32">
        <f t="shared" ca="1" si="176"/>
        <v>2.945728346114386E-2</v>
      </c>
      <c r="S1150" s="32">
        <f t="shared" ca="1" si="177"/>
        <v>3.8928695368158898E-2</v>
      </c>
      <c r="T1150" s="32">
        <f t="shared" ca="1" si="178"/>
        <v>5.398121464403885E-2</v>
      </c>
      <c r="U1150" s="28" t="str">
        <f t="shared" ca="1" si="179"/>
        <v/>
      </c>
      <c r="V1150" s="33">
        <f ca="1">OFFSET(Trade!$A$1,1,A1150,1,1)</f>
        <v>0</v>
      </c>
      <c r="W1150" s="34">
        <f ca="1">OFFSET(Trade!$A$1,2,A1150,1,1)</f>
        <v>1748</v>
      </c>
      <c r="X1150" s="34">
        <f ca="1">OFFSET(Trade!$A$1,3,A1150,1,1)</f>
        <v>3388</v>
      </c>
      <c r="Y1150" s="34">
        <f ca="1">OFFSET(Trade!$A$1,4,A1150,1,1)</f>
        <v>5721</v>
      </c>
      <c r="Z1150" s="34">
        <f ca="1">OFFSET(Trade!$A$1,5,A1150,1,1)</f>
        <v>10115</v>
      </c>
      <c r="AA1150" s="33" t="e">
        <f ca="1">OFFSET(Vol!$A$1,1,Main!A1150,1,1)</f>
        <v>#N/A</v>
      </c>
      <c r="AB1150" s="34">
        <f ca="1">OFFSET(Vol!$A$1,2,Main!A1150,1,1)</f>
        <v>93595</v>
      </c>
      <c r="AC1150" s="34">
        <f ca="1">OFFSET(Vol!$A$1,3,Main!A1150,1,1)</f>
        <v>115014</v>
      </c>
      <c r="AD1150" s="34">
        <f ca="1">OFFSET(Vol!$A$1,4,Main!A1150,1,1)</f>
        <v>146961</v>
      </c>
      <c r="AE1150" s="44">
        <f ca="1">OFFSET(Vol!$A$1,5,Main!A1150,1,1)</f>
        <v>187380</v>
      </c>
    </row>
    <row r="1151" spans="1:31" x14ac:dyDescent="0.3">
      <c r="A1151" s="38">
        <v>1146</v>
      </c>
      <c r="B1151" s="16" t="str">
        <f t="shared" ca="1" si="170"/>
        <v/>
      </c>
      <c r="C1151" s="21" t="str">
        <f ca="1">OFFSET(Vol!$A$1,0,Main!A1151,1,1)</f>
        <v>056700</v>
      </c>
      <c r="D1151" s="22">
        <f ca="1">OFFSET(Px!$A$1,1,Main!A1151,1,1)</f>
        <v>2645</v>
      </c>
      <c r="E1151" s="22">
        <f ca="1">OFFSET(Px!$A$1,4,Main!A1151,1,1)</f>
        <v>2650</v>
      </c>
      <c r="F1151" s="22">
        <f ca="1">OFFSET(Px!$A$1,5,Main!A1151,1,1)</f>
        <v>2630</v>
      </c>
      <c r="G1151" s="23">
        <f ca="1">OFFSET(Px!$A$1,6,Main!A1151,1,1)</f>
        <v>2540</v>
      </c>
      <c r="H1151" s="28">
        <f t="shared" ca="1" si="171"/>
        <v>5.7034220532319324E-3</v>
      </c>
      <c r="I1151" s="28">
        <f t="shared" ca="1" si="172"/>
        <v>4.1338582677165281E-2</v>
      </c>
      <c r="J1151" s="12">
        <f t="shared" ca="1" si="173"/>
        <v>0</v>
      </c>
      <c r="K1151" s="31">
        <f ca="1">OFFSET(Perf!$A$1,1,Main!A1151,1,1)</f>
        <v>5.6999999999999993E-3</v>
      </c>
      <c r="L1151" s="32">
        <f ca="1">OFFSET(Perf!$A$1,2,Main!A1151,1,1)</f>
        <v>5.6999999999999993E-3</v>
      </c>
      <c r="M1151" s="32">
        <f ca="1">OFFSET(Perf!$A$1,3,Main!A1151,1,1)</f>
        <v>-7.4999999999999997E-3</v>
      </c>
      <c r="N1151" s="32">
        <f ca="1">OFFSET(Perf!$A$1,4,Main!A1151,1,1)</f>
        <v>7.6045627376426506E-3</v>
      </c>
      <c r="O1151" s="32">
        <f ca="1">OFFSET(Perf!$A$1,5,Main!A1151,1,1)</f>
        <v>3.5433070866141669E-2</v>
      </c>
      <c r="P1151" s="31">
        <f t="shared" ca="1" si="174"/>
        <v>0</v>
      </c>
      <c r="Q1151" s="32">
        <f t="shared" ca="1" si="175"/>
        <v>1.2395076762492933E-2</v>
      </c>
      <c r="R1151" s="32">
        <f t="shared" ca="1" si="176"/>
        <v>2.9151123073775008E-2</v>
      </c>
      <c r="S1151" s="32">
        <f t="shared" ca="1" si="177"/>
        <v>5.2454218950915617E-3</v>
      </c>
      <c r="T1151" s="32">
        <f t="shared" ca="1" si="178"/>
        <v>1.2505853646513691E-2</v>
      </c>
      <c r="U1151" s="28" t="str">
        <f t="shared" ca="1" si="179"/>
        <v/>
      </c>
      <c r="V1151" s="33">
        <f ca="1">OFFSET(Trade!$A$1,1,A1151,1,1)</f>
        <v>0</v>
      </c>
      <c r="W1151" s="34">
        <f ca="1">OFFSET(Trade!$A$1,2,A1151,1,1)</f>
        <v>1425</v>
      </c>
      <c r="X1151" s="34">
        <f ca="1">OFFSET(Trade!$A$1,3,A1151,1,1)</f>
        <v>5556</v>
      </c>
      <c r="Y1151" s="34">
        <f ca="1">OFFSET(Trade!$A$1,4,A1151,1,1)</f>
        <v>1183</v>
      </c>
      <c r="Z1151" s="34">
        <f ca="1">OFFSET(Trade!$A$1,5,A1151,1,1)</f>
        <v>2537</v>
      </c>
      <c r="AA1151" s="33" t="e">
        <f ca="1">OFFSET(Vol!$A$1,1,Main!A1151,1,1)</f>
        <v>#N/A</v>
      </c>
      <c r="AB1151" s="34">
        <f ca="1">OFFSET(Vol!$A$1,2,Main!A1151,1,1)</f>
        <v>114965</v>
      </c>
      <c r="AC1151" s="34">
        <f ca="1">OFFSET(Vol!$A$1,3,Main!A1151,1,1)</f>
        <v>190593</v>
      </c>
      <c r="AD1151" s="34">
        <f ca="1">OFFSET(Vol!$A$1,4,Main!A1151,1,1)</f>
        <v>225530</v>
      </c>
      <c r="AE1151" s="44">
        <f ca="1">OFFSET(Vol!$A$1,5,Main!A1151,1,1)</f>
        <v>202865</v>
      </c>
    </row>
    <row r="1152" spans="1:31" x14ac:dyDescent="0.3">
      <c r="A1152" s="38">
        <v>1147</v>
      </c>
      <c r="B1152" s="16" t="str">
        <f t="shared" ca="1" si="170"/>
        <v/>
      </c>
      <c r="C1152" s="21" t="str">
        <f ca="1">OFFSET(Vol!$A$1,0,Main!A1152,1,1)</f>
        <v>056730</v>
      </c>
      <c r="D1152" s="22">
        <f ca="1">OFFSET(Px!$A$1,1,Main!A1152,1,1)</f>
        <v>1460</v>
      </c>
      <c r="E1152" s="22">
        <f ca="1">OFFSET(Px!$A$1,4,Main!A1152,1,1)</f>
        <v>1460</v>
      </c>
      <c r="F1152" s="22">
        <f ca="1">OFFSET(Px!$A$1,5,Main!A1152,1,1)</f>
        <v>1460</v>
      </c>
      <c r="G1152" s="23">
        <f ca="1">OFFSET(Px!$A$1,6,Main!A1152,1,1)</f>
        <v>1460</v>
      </c>
      <c r="H1152" s="28">
        <f t="shared" ca="1" si="171"/>
        <v>0</v>
      </c>
      <c r="I1152" s="28">
        <f t="shared" ca="1" si="172"/>
        <v>0</v>
      </c>
      <c r="J1152" s="12">
        <f t="shared" ca="1" si="173"/>
        <v>0</v>
      </c>
      <c r="K1152" s="31">
        <f ca="1">OFFSET(Perf!$A$1,1,Main!A1152,1,1)</f>
        <v>0</v>
      </c>
      <c r="L1152" s="32">
        <f ca="1">OFFSET(Perf!$A$1,2,Main!A1152,1,1)</f>
        <v>0</v>
      </c>
      <c r="M1152" s="32">
        <f ca="1">OFFSET(Perf!$A$1,3,Main!A1152,1,1)</f>
        <v>0</v>
      </c>
      <c r="N1152" s="32">
        <f ca="1">OFFSET(Perf!$A$1,4,Main!A1152,1,1)</f>
        <v>0</v>
      </c>
      <c r="O1152" s="32">
        <f ca="1">OFFSET(Perf!$A$1,5,Main!A1152,1,1)</f>
        <v>0</v>
      </c>
      <c r="P1152" s="31">
        <f t="shared" ca="1" si="174"/>
        <v>0</v>
      </c>
      <c r="Q1152" s="32">
        <f t="shared" ca="1" si="175"/>
        <v>0</v>
      </c>
      <c r="R1152" s="32">
        <f t="shared" ca="1" si="176"/>
        <v>0</v>
      </c>
      <c r="S1152" s="32">
        <f t="shared" ca="1" si="177"/>
        <v>0</v>
      </c>
      <c r="T1152" s="32">
        <f t="shared" ca="1" si="178"/>
        <v>0</v>
      </c>
      <c r="U1152" s="28" t="str">
        <f t="shared" ca="1" si="179"/>
        <v/>
      </c>
      <c r="V1152" s="33">
        <f ca="1">OFFSET(Trade!$A$1,1,A1152,1,1)</f>
        <v>0</v>
      </c>
      <c r="W1152" s="34">
        <f ca="1">OFFSET(Trade!$A$1,2,A1152,1,1)</f>
        <v>0</v>
      </c>
      <c r="X1152" s="34">
        <f ca="1">OFFSET(Trade!$A$1,3,A1152,1,1)</f>
        <v>0</v>
      </c>
      <c r="Y1152" s="34">
        <f ca="1">OFFSET(Trade!$A$1,4,A1152,1,1)</f>
        <v>0</v>
      </c>
      <c r="Z1152" s="34">
        <f ca="1">OFFSET(Trade!$A$1,5,A1152,1,1)</f>
        <v>0</v>
      </c>
      <c r="AA1152" s="33" t="e">
        <f ca="1">OFFSET(Vol!$A$1,1,Main!A1152,1,1)</f>
        <v>#N/A</v>
      </c>
      <c r="AB1152" s="34">
        <f ca="1">OFFSET(Vol!$A$1,2,Main!A1152,1,1)</f>
        <v>0</v>
      </c>
      <c r="AC1152" s="34">
        <f ca="1">OFFSET(Vol!$A$1,3,Main!A1152,1,1)</f>
        <v>0</v>
      </c>
      <c r="AD1152" s="34">
        <f ca="1">OFFSET(Vol!$A$1,4,Main!A1152,1,1)</f>
        <v>0</v>
      </c>
      <c r="AE1152" s="44">
        <f ca="1">OFFSET(Vol!$A$1,5,Main!A1152,1,1)</f>
        <v>0</v>
      </c>
    </row>
    <row r="1153" spans="1:31" x14ac:dyDescent="0.3">
      <c r="A1153" s="38">
        <v>1148</v>
      </c>
      <c r="B1153" s="16" t="str">
        <f t="shared" ca="1" si="170"/>
        <v/>
      </c>
      <c r="C1153" s="21" t="str">
        <f ca="1">OFFSET(Vol!$A$1,0,Main!A1153,1,1)</f>
        <v>057030</v>
      </c>
      <c r="D1153" s="22">
        <f ca="1">OFFSET(Px!$A$1,1,Main!A1153,1,1)</f>
        <v>8790</v>
      </c>
      <c r="E1153" s="22">
        <f ca="1">OFFSET(Px!$A$1,4,Main!A1153,1,1)</f>
        <v>8240</v>
      </c>
      <c r="F1153" s="22">
        <f ca="1">OFFSET(Px!$A$1,5,Main!A1153,1,1)</f>
        <v>7310</v>
      </c>
      <c r="G1153" s="23">
        <f ca="1">OFFSET(Px!$A$1,6,Main!A1153,1,1)</f>
        <v>7550</v>
      </c>
      <c r="H1153" s="28">
        <f t="shared" ca="1" si="171"/>
        <v>0.20246238030095753</v>
      </c>
      <c r="I1153" s="28">
        <f t="shared" ca="1" si="172"/>
        <v>0.1642384105960264</v>
      </c>
      <c r="J1153" s="12">
        <f t="shared" ca="1" si="173"/>
        <v>3</v>
      </c>
      <c r="K1153" s="31">
        <f ca="1">OFFSET(Perf!$A$1,1,Main!A1153,1,1)</f>
        <v>3.6600000000000001E-2</v>
      </c>
      <c r="L1153" s="32">
        <f ca="1">OFFSET(Perf!$A$1,2,Main!A1153,1,1)</f>
        <v>3.6600000000000001E-2</v>
      </c>
      <c r="M1153" s="32">
        <f ca="1">OFFSET(Perf!$A$1,3,Main!A1153,1,1)</f>
        <v>2.9100000000000001E-2</v>
      </c>
      <c r="N1153" s="32">
        <f ca="1">OFFSET(Perf!$A$1,4,Main!A1153,1,1)</f>
        <v>0.12722298221614237</v>
      </c>
      <c r="O1153" s="32">
        <f ca="1">OFFSET(Perf!$A$1,5,Main!A1153,1,1)</f>
        <v>-3.1788079470198682E-2</v>
      </c>
      <c r="P1153" s="31">
        <f t="shared" ca="1" si="174"/>
        <v>0</v>
      </c>
      <c r="Q1153" s="32">
        <f t="shared" ca="1" si="175"/>
        <v>5.2396056798118873E-2</v>
      </c>
      <c r="R1153" s="32">
        <f t="shared" ca="1" si="176"/>
        <v>5.2773235015068261E-2</v>
      </c>
      <c r="S1153" s="32">
        <f t="shared" ca="1" si="177"/>
        <v>5.32819997438247E-2</v>
      </c>
      <c r="T1153" s="32">
        <f t="shared" ca="1" si="178"/>
        <v>6.5505036715469339E-2</v>
      </c>
      <c r="U1153" s="28" t="str">
        <f t="shared" ca="1" si="179"/>
        <v/>
      </c>
      <c r="V1153" s="33">
        <f ca="1">OFFSET(Trade!$A$1,1,A1153,1,1)</f>
        <v>0</v>
      </c>
      <c r="W1153" s="34">
        <f ca="1">OFFSET(Trade!$A$1,2,A1153,1,1)</f>
        <v>489019</v>
      </c>
      <c r="X1153" s="34">
        <f ca="1">OFFSET(Trade!$A$1,3,A1153,1,1)</f>
        <v>379682</v>
      </c>
      <c r="Y1153" s="34">
        <f ca="1">OFFSET(Trade!$A$1,4,A1153,1,1)</f>
        <v>778716</v>
      </c>
      <c r="Z1153" s="34">
        <f ca="1">OFFSET(Trade!$A$1,5,A1153,1,1)</f>
        <v>90928</v>
      </c>
      <c r="AA1153" s="33" t="e">
        <f ca="1">OFFSET(Vol!$A$1,1,Main!A1153,1,1)</f>
        <v>#N/A</v>
      </c>
      <c r="AB1153" s="34">
        <f ca="1">OFFSET(Vol!$A$1,2,Main!A1153,1,1)</f>
        <v>9333126</v>
      </c>
      <c r="AC1153" s="34">
        <f ca="1">OFFSET(Vol!$A$1,3,Main!A1153,1,1)</f>
        <v>7194594</v>
      </c>
      <c r="AD1153" s="34">
        <f ca="1">OFFSET(Vol!$A$1,4,Main!A1153,1,1)</f>
        <v>14614992</v>
      </c>
      <c r="AE1153" s="44">
        <f ca="1">OFFSET(Vol!$A$1,5,Main!A1153,1,1)</f>
        <v>1388107</v>
      </c>
    </row>
    <row r="1154" spans="1:31" x14ac:dyDescent="0.3">
      <c r="A1154" s="38">
        <v>1149</v>
      </c>
      <c r="B1154" s="16" t="str">
        <f t="shared" ca="1" si="170"/>
        <v/>
      </c>
      <c r="C1154" s="21" t="str">
        <f ca="1">OFFSET(Vol!$A$1,0,Main!A1154,1,1)</f>
        <v>057050</v>
      </c>
      <c r="D1154" s="22">
        <f ca="1">OFFSET(Px!$A$1,1,Main!A1154,1,1)</f>
        <v>64600</v>
      </c>
      <c r="E1154" s="22">
        <f ca="1">OFFSET(Px!$A$1,4,Main!A1154,1,1)</f>
        <v>64400</v>
      </c>
      <c r="F1154" s="22">
        <f ca="1">OFFSET(Px!$A$1,5,Main!A1154,1,1)</f>
        <v>64000</v>
      </c>
      <c r="G1154" s="23">
        <f ca="1">OFFSET(Px!$A$1,6,Main!A1154,1,1)</f>
        <v>63800</v>
      </c>
      <c r="H1154" s="28">
        <f t="shared" ca="1" si="171"/>
        <v>9.3749999999999112E-3</v>
      </c>
      <c r="I1154" s="28">
        <f t="shared" ca="1" si="172"/>
        <v>1.2539184952978122E-2</v>
      </c>
      <c r="J1154" s="12">
        <f t="shared" ca="1" si="173"/>
        <v>0</v>
      </c>
      <c r="K1154" s="31">
        <f ca="1">OFFSET(Perf!$A$1,1,Main!A1154,1,1)</f>
        <v>1.6000000000000001E-3</v>
      </c>
      <c r="L1154" s="32">
        <f ca="1">OFFSET(Perf!$A$1,2,Main!A1154,1,1)</f>
        <v>1.6000000000000001E-3</v>
      </c>
      <c r="M1154" s="32">
        <f ca="1">OFFSET(Perf!$A$1,3,Main!A1154,1,1)</f>
        <v>1.6000000000000001E-3</v>
      </c>
      <c r="N1154" s="32">
        <f ca="1">OFFSET(Perf!$A$1,4,Main!A1154,1,1)</f>
        <v>6.2500000000000888E-3</v>
      </c>
      <c r="O1154" s="32">
        <f ca="1">OFFSET(Perf!$A$1,5,Main!A1154,1,1)</f>
        <v>3.1347962382444194E-3</v>
      </c>
      <c r="P1154" s="31">
        <f t="shared" ca="1" si="174"/>
        <v>0</v>
      </c>
      <c r="Q1154" s="32">
        <f t="shared" ca="1" si="175"/>
        <v>2.9229082937522835E-3</v>
      </c>
      <c r="R1154" s="32">
        <f t="shared" ca="1" si="176"/>
        <v>4.0015692428403294E-3</v>
      </c>
      <c r="S1154" s="32">
        <f t="shared" ca="1" si="177"/>
        <v>5.9829542247558844E-3</v>
      </c>
      <c r="T1154" s="32">
        <f t="shared" ca="1" si="178"/>
        <v>8.8637120959680106E-3</v>
      </c>
      <c r="U1154" s="28" t="str">
        <f t="shared" ca="1" si="179"/>
        <v/>
      </c>
      <c r="V1154" s="33">
        <f ca="1">OFFSET(Trade!$A$1,1,A1154,1,1)</f>
        <v>0</v>
      </c>
      <c r="W1154" s="34">
        <f ca="1">OFFSET(Trade!$A$1,2,A1154,1,1)</f>
        <v>56</v>
      </c>
      <c r="X1154" s="34">
        <f ca="1">OFFSET(Trade!$A$1,3,A1154,1,1)</f>
        <v>51</v>
      </c>
      <c r="Y1154" s="34">
        <f ca="1">OFFSET(Trade!$A$1,4,A1154,1,1)</f>
        <v>106</v>
      </c>
      <c r="Z1154" s="34">
        <f ca="1">OFFSET(Trade!$A$1,5,A1154,1,1)</f>
        <v>133</v>
      </c>
      <c r="AA1154" s="33" t="e">
        <f ca="1">OFFSET(Vol!$A$1,1,Main!A1154,1,1)</f>
        <v>#N/A</v>
      </c>
      <c r="AB1154" s="34">
        <f ca="1">OFFSET(Vol!$A$1,2,Main!A1154,1,1)</f>
        <v>19159</v>
      </c>
      <c r="AC1154" s="34">
        <f ca="1">OFFSET(Vol!$A$1,3,Main!A1154,1,1)</f>
        <v>12745</v>
      </c>
      <c r="AD1154" s="34">
        <f ca="1">OFFSET(Vol!$A$1,4,Main!A1154,1,1)</f>
        <v>17717</v>
      </c>
      <c r="AE1154" s="44">
        <f ca="1">OFFSET(Vol!$A$1,5,Main!A1154,1,1)</f>
        <v>15005</v>
      </c>
    </row>
    <row r="1155" spans="1:31" x14ac:dyDescent="0.3">
      <c r="A1155" s="38">
        <v>1150</v>
      </c>
      <c r="B1155" s="16" t="str">
        <f t="shared" ca="1" si="170"/>
        <v/>
      </c>
      <c r="C1155" s="21" t="str">
        <f ca="1">OFFSET(Vol!$A$1,0,Main!A1155,1,1)</f>
        <v>057500</v>
      </c>
      <c r="D1155" s="22">
        <f ca="1">OFFSET(Px!$A$1,1,Main!A1155,1,1)</f>
        <v>4000</v>
      </c>
      <c r="E1155" s="22">
        <f ca="1">OFFSET(Px!$A$1,4,Main!A1155,1,1)</f>
        <v>4440</v>
      </c>
      <c r="F1155" s="22">
        <f ca="1">OFFSET(Px!$A$1,5,Main!A1155,1,1)</f>
        <v>4250</v>
      </c>
      <c r="G1155" s="23">
        <f ca="1">OFFSET(Px!$A$1,6,Main!A1155,1,1)</f>
        <v>4020</v>
      </c>
      <c r="H1155" s="28">
        <f t="shared" ca="1" si="171"/>
        <v>-5.8823529411764719E-2</v>
      </c>
      <c r="I1155" s="28">
        <f t="shared" ca="1" si="172"/>
        <v>-4.9751243781094301E-3</v>
      </c>
      <c r="J1155" s="12">
        <f t="shared" ca="1" si="173"/>
        <v>0</v>
      </c>
      <c r="K1155" s="31">
        <f ca="1">OFFSET(Perf!$A$1,1,Main!A1155,1,1)</f>
        <v>-3.9599999999999996E-2</v>
      </c>
      <c r="L1155" s="32">
        <f ca="1">OFFSET(Perf!$A$1,2,Main!A1155,1,1)</f>
        <v>-3.9599999999999996E-2</v>
      </c>
      <c r="M1155" s="32">
        <f ca="1">OFFSET(Perf!$A$1,3,Main!A1155,1,1)</f>
        <v>-6.1900000000000004E-2</v>
      </c>
      <c r="N1155" s="32">
        <f ca="1">OFFSET(Perf!$A$1,4,Main!A1155,1,1)</f>
        <v>4.4705882352941151E-2</v>
      </c>
      <c r="O1155" s="32">
        <f ca="1">OFFSET(Perf!$A$1,5,Main!A1155,1,1)</f>
        <v>5.7213930348258613E-2</v>
      </c>
      <c r="P1155" s="31">
        <f t="shared" ca="1" si="174"/>
        <v>0</v>
      </c>
      <c r="Q1155" s="32">
        <f t="shared" ca="1" si="175"/>
        <v>4.6479393754575247E-3</v>
      </c>
      <c r="R1155" s="32">
        <f t="shared" ca="1" si="176"/>
        <v>1.31823901843747E-2</v>
      </c>
      <c r="S1155" s="32">
        <f t="shared" ca="1" si="177"/>
        <v>1.7741599084241978E-2</v>
      </c>
      <c r="T1155" s="32">
        <f t="shared" ca="1" si="178"/>
        <v>1.4004366830645421E-2</v>
      </c>
      <c r="U1155" s="28" t="str">
        <f t="shared" ca="1" si="179"/>
        <v/>
      </c>
      <c r="V1155" s="33">
        <f ca="1">OFFSET(Trade!$A$1,1,A1155,1,1)</f>
        <v>0</v>
      </c>
      <c r="W1155" s="34">
        <f ca="1">OFFSET(Trade!$A$1,2,A1155,1,1)</f>
        <v>11797</v>
      </c>
      <c r="X1155" s="34">
        <f ca="1">OFFSET(Trade!$A$1,3,A1155,1,1)</f>
        <v>42918</v>
      </c>
      <c r="Y1155" s="34">
        <f ca="1">OFFSET(Trade!$A$1,4,A1155,1,1)</f>
        <v>87786</v>
      </c>
      <c r="Z1155" s="34">
        <f ca="1">OFFSET(Trade!$A$1,5,A1155,1,1)</f>
        <v>199218</v>
      </c>
      <c r="AA1155" s="33" t="e">
        <f ca="1">OFFSET(Vol!$A$1,1,Main!A1155,1,1)</f>
        <v>#N/A</v>
      </c>
      <c r="AB1155" s="34">
        <f ca="1">OFFSET(Vol!$A$1,2,Main!A1155,1,1)</f>
        <v>2538114</v>
      </c>
      <c r="AC1155" s="34">
        <f ca="1">OFFSET(Vol!$A$1,3,Main!A1155,1,1)</f>
        <v>3255707</v>
      </c>
      <c r="AD1155" s="34">
        <f ca="1">OFFSET(Vol!$A$1,4,Main!A1155,1,1)</f>
        <v>4948032</v>
      </c>
      <c r="AE1155" s="44">
        <f ca="1">OFFSET(Vol!$A$1,5,Main!A1155,1,1)</f>
        <v>14225420</v>
      </c>
    </row>
    <row r="1156" spans="1:31" x14ac:dyDescent="0.3">
      <c r="A1156" s="38">
        <v>1151</v>
      </c>
      <c r="B1156" s="16" t="str">
        <f t="shared" ca="1" si="170"/>
        <v/>
      </c>
      <c r="C1156" s="21" t="str">
        <f ca="1">OFFSET(Vol!$A$1,0,Main!A1156,1,1)</f>
        <v>057540</v>
      </c>
      <c r="D1156" s="22">
        <f ca="1">OFFSET(Px!$A$1,1,Main!A1156,1,1)</f>
        <v>2035</v>
      </c>
      <c r="E1156" s="22">
        <f ca="1">OFFSET(Px!$A$1,4,Main!A1156,1,1)</f>
        <v>2030</v>
      </c>
      <c r="F1156" s="22">
        <f ca="1">OFFSET(Px!$A$1,5,Main!A1156,1,1)</f>
        <v>2010</v>
      </c>
      <c r="G1156" s="23">
        <f ca="1">OFFSET(Px!$A$1,6,Main!A1156,1,1)</f>
        <v>2020</v>
      </c>
      <c r="H1156" s="28">
        <f t="shared" ca="1" si="171"/>
        <v>1.2437810945273631E-2</v>
      </c>
      <c r="I1156" s="28">
        <f t="shared" ca="1" si="172"/>
        <v>7.4257425742574323E-3</v>
      </c>
      <c r="J1156" s="12">
        <f t="shared" ca="1" si="173"/>
        <v>0</v>
      </c>
      <c r="K1156" s="31">
        <f ca="1">OFFSET(Perf!$A$1,1,Main!A1156,1,1)</f>
        <v>0</v>
      </c>
      <c r="L1156" s="32">
        <f ca="1">OFFSET(Perf!$A$1,2,Main!A1156,1,1)</f>
        <v>0</v>
      </c>
      <c r="M1156" s="32">
        <f ca="1">OFFSET(Perf!$A$1,3,Main!A1156,1,1)</f>
        <v>2.5000000000000001E-3</v>
      </c>
      <c r="N1156" s="32">
        <f ca="1">OFFSET(Perf!$A$1,4,Main!A1156,1,1)</f>
        <v>9.9502487562188602E-3</v>
      </c>
      <c r="O1156" s="32">
        <f ca="1">OFFSET(Perf!$A$1,5,Main!A1156,1,1)</f>
        <v>-4.9504950495049549E-3</v>
      </c>
      <c r="P1156" s="31">
        <f t="shared" ca="1" si="174"/>
        <v>0</v>
      </c>
      <c r="Q1156" s="32">
        <f t="shared" ca="1" si="175"/>
        <v>2.1540658494320006E-2</v>
      </c>
      <c r="R1156" s="32">
        <f t="shared" ca="1" si="176"/>
        <v>4.2036658881647329E-2</v>
      </c>
      <c r="S1156" s="32">
        <f t="shared" ca="1" si="177"/>
        <v>6.8420049972674644E-3</v>
      </c>
      <c r="T1156" s="32">
        <f t="shared" ca="1" si="178"/>
        <v>2.9828595200215871E-2</v>
      </c>
      <c r="U1156" s="28" t="str">
        <f t="shared" ca="1" si="179"/>
        <v/>
      </c>
      <c r="V1156" s="33">
        <f ca="1">OFFSET(Trade!$A$1,1,A1156,1,1)</f>
        <v>0</v>
      </c>
      <c r="W1156" s="34">
        <f ca="1">OFFSET(Trade!$A$1,2,A1156,1,1)</f>
        <v>10740</v>
      </c>
      <c r="X1156" s="34">
        <f ca="1">OFFSET(Trade!$A$1,3,A1156,1,1)</f>
        <v>17189</v>
      </c>
      <c r="Y1156" s="34">
        <f ca="1">OFFSET(Trade!$A$1,4,A1156,1,1)</f>
        <v>9302</v>
      </c>
      <c r="Z1156" s="34">
        <f ca="1">OFFSET(Trade!$A$1,5,A1156,1,1)</f>
        <v>26530</v>
      </c>
      <c r="AA1156" s="33" t="e">
        <f ca="1">OFFSET(Vol!$A$1,1,Main!A1156,1,1)</f>
        <v>#N/A</v>
      </c>
      <c r="AB1156" s="34">
        <f ca="1">OFFSET(Vol!$A$1,2,Main!A1156,1,1)</f>
        <v>498592</v>
      </c>
      <c r="AC1156" s="34">
        <f ca="1">OFFSET(Vol!$A$1,3,Main!A1156,1,1)</f>
        <v>408905</v>
      </c>
      <c r="AD1156" s="34">
        <f ca="1">OFFSET(Vol!$A$1,4,Main!A1156,1,1)</f>
        <v>1359543</v>
      </c>
      <c r="AE1156" s="44">
        <f ca="1">OFFSET(Vol!$A$1,5,Main!A1156,1,1)</f>
        <v>889415</v>
      </c>
    </row>
    <row r="1157" spans="1:31" x14ac:dyDescent="0.3">
      <c r="A1157" s="38">
        <v>1152</v>
      </c>
      <c r="B1157" s="16" t="str">
        <f t="shared" ca="1" si="170"/>
        <v/>
      </c>
      <c r="C1157" s="21" t="str">
        <f ca="1">OFFSET(Vol!$A$1,0,Main!A1157,1,1)</f>
        <v>057680</v>
      </c>
      <c r="D1157" s="22">
        <f ca="1">OFFSET(Px!$A$1,1,Main!A1157,1,1)</f>
        <v>3490</v>
      </c>
      <c r="E1157" s="22">
        <f ca="1">OFFSET(Px!$A$1,4,Main!A1157,1,1)</f>
        <v>2750</v>
      </c>
      <c r="F1157" s="22">
        <f ca="1">OFFSET(Px!$A$1,5,Main!A1157,1,1)</f>
        <v>2670</v>
      </c>
      <c r="G1157" s="23">
        <f ca="1">OFFSET(Px!$A$1,6,Main!A1157,1,1)</f>
        <v>2670</v>
      </c>
      <c r="H1157" s="28">
        <f t="shared" ca="1" si="171"/>
        <v>0.30711610486891394</v>
      </c>
      <c r="I1157" s="28">
        <f t="shared" ca="1" si="172"/>
        <v>0.30711610486891394</v>
      </c>
      <c r="J1157" s="12">
        <f t="shared" ca="1" si="173"/>
        <v>3</v>
      </c>
      <c r="K1157" s="31">
        <f ca="1">OFFSET(Perf!$A$1,1,Main!A1157,1,1)</f>
        <v>9.06E-2</v>
      </c>
      <c r="L1157" s="32">
        <f ca="1">OFFSET(Perf!$A$1,2,Main!A1157,1,1)</f>
        <v>9.06E-2</v>
      </c>
      <c r="M1157" s="32">
        <f ca="1">OFFSET(Perf!$A$1,3,Main!A1157,1,1)</f>
        <v>0.1636</v>
      </c>
      <c r="N1157" s="32">
        <f ca="1">OFFSET(Perf!$A$1,4,Main!A1157,1,1)</f>
        <v>2.9962546816479474E-2</v>
      </c>
      <c r="O1157" s="32">
        <f ca="1">OFFSET(Perf!$A$1,5,Main!A1157,1,1)</f>
        <v>0</v>
      </c>
      <c r="P1157" s="31">
        <f t="shared" ca="1" si="174"/>
        <v>0</v>
      </c>
      <c r="Q1157" s="32">
        <f t="shared" ca="1" si="175"/>
        <v>8.4377689338993353E-2</v>
      </c>
      <c r="R1157" s="32">
        <f t="shared" ca="1" si="176"/>
        <v>9.047026787132971E-2</v>
      </c>
      <c r="S1157" s="32">
        <f t="shared" ca="1" si="177"/>
        <v>7.579575024469791E-2</v>
      </c>
      <c r="T1157" s="32">
        <f t="shared" ca="1" si="178"/>
        <v>7.893098252711668E-2</v>
      </c>
      <c r="U1157" s="28" t="str">
        <f t="shared" ca="1" si="179"/>
        <v/>
      </c>
      <c r="V1157" s="33">
        <f ca="1">OFFSET(Trade!$A$1,1,A1157,1,1)</f>
        <v>0</v>
      </c>
      <c r="W1157" s="34">
        <f ca="1">OFFSET(Trade!$A$1,2,A1157,1,1)</f>
        <v>221389</v>
      </c>
      <c r="X1157" s="34">
        <f ca="1">OFFSET(Trade!$A$1,3,A1157,1,1)</f>
        <v>412800</v>
      </c>
      <c r="Y1157" s="34">
        <f ca="1">OFFSET(Trade!$A$1,4,A1157,1,1)</f>
        <v>82549</v>
      </c>
      <c r="Z1157" s="34">
        <f ca="1">OFFSET(Trade!$A$1,5,A1157,1,1)</f>
        <v>94819</v>
      </c>
      <c r="AA1157" s="33" t="e">
        <f ca="1">OFFSET(Vol!$A$1,1,Main!A1157,1,1)</f>
        <v>#N/A</v>
      </c>
      <c r="AB1157" s="34">
        <f ca="1">OFFSET(Vol!$A$1,2,Main!A1157,1,1)</f>
        <v>2623786</v>
      </c>
      <c r="AC1157" s="34">
        <f ca="1">OFFSET(Vol!$A$1,3,Main!A1157,1,1)</f>
        <v>4562825</v>
      </c>
      <c r="AD1157" s="34">
        <f ca="1">OFFSET(Vol!$A$1,4,Main!A1157,1,1)</f>
        <v>1089098</v>
      </c>
      <c r="AE1157" s="44">
        <f ca="1">OFFSET(Vol!$A$1,5,Main!A1157,1,1)</f>
        <v>1201290</v>
      </c>
    </row>
    <row r="1158" spans="1:31" x14ac:dyDescent="0.3">
      <c r="A1158" s="38">
        <v>1153</v>
      </c>
      <c r="B1158" s="16" t="str">
        <f t="shared" ref="B1158:B1221" ca="1" si="180">IF(AND(I1158&gt;=$H$1,J1158&gt;=$H$3,U1158&gt;=$J$2),"DETECTED","")</f>
        <v/>
      </c>
      <c r="C1158" s="21" t="str">
        <f ca="1">OFFSET(Vol!$A$1,0,Main!A1158,1,1)</f>
        <v>057880</v>
      </c>
      <c r="D1158" s="22">
        <f ca="1">OFFSET(Px!$A$1,1,Main!A1158,1,1)</f>
        <v>1445</v>
      </c>
      <c r="E1158" s="22">
        <f ca="1">OFFSET(Px!$A$1,4,Main!A1158,1,1)</f>
        <v>1435</v>
      </c>
      <c r="F1158" s="22">
        <f ca="1">OFFSET(Px!$A$1,5,Main!A1158,1,1)</f>
        <v>1420</v>
      </c>
      <c r="G1158" s="23">
        <f ca="1">OFFSET(Px!$A$1,6,Main!A1158,1,1)</f>
        <v>1310</v>
      </c>
      <c r="H1158" s="28">
        <f t="shared" ref="H1158:H1221" ca="1" si="181">IFERROR(D1158/F1158-1,"")</f>
        <v>1.7605633802816989E-2</v>
      </c>
      <c r="I1158" s="28">
        <f t="shared" ref="I1158:I1221" ca="1" si="182">IFERROR(D1158/G1158-1,"")</f>
        <v>0.10305343511450382</v>
      </c>
      <c r="J1158" s="12">
        <f t="shared" ref="J1158:J1221" ca="1" si="183">IF(AND(K1158&gt;0,P1158&gt;=$H$2),1,0)+IF(AND(L1158&gt;0,Q1158&gt;=$H$2),1,0)+IF(AND(M1158&gt;0,R1158&gt;=$H$2),1,0)+IF(AND(N1158&gt;0,S1158&gt;=$H$2),1,0)+IF(AND(O1158&gt;0,T1158&gt;=$H$2),1,0)</f>
        <v>0</v>
      </c>
      <c r="K1158" s="31">
        <f ca="1">OFFSET(Perf!$A$1,1,Main!A1158,1,1)</f>
        <v>1.3999999999999999E-2</v>
      </c>
      <c r="L1158" s="32">
        <f ca="1">OFFSET(Perf!$A$1,2,Main!A1158,1,1)</f>
        <v>1.3999999999999999E-2</v>
      </c>
      <c r="M1158" s="32">
        <f ca="1">OFFSET(Perf!$A$1,3,Main!A1158,1,1)</f>
        <v>-6.9999999999999993E-3</v>
      </c>
      <c r="N1158" s="32">
        <f ca="1">OFFSET(Perf!$A$1,4,Main!A1158,1,1)</f>
        <v>1.0563380281690238E-2</v>
      </c>
      <c r="O1158" s="32">
        <f ca="1">OFFSET(Perf!$A$1,5,Main!A1158,1,1)</f>
        <v>8.3969465648854991E-2</v>
      </c>
      <c r="P1158" s="31">
        <f t="shared" ref="P1158:P1221" ca="1" si="184">IFERROR(V1158/AA1158,0)</f>
        <v>0</v>
      </c>
      <c r="Q1158" s="32">
        <f t="shared" ref="Q1158:Q1221" ca="1" si="185">IFERROR(W1158/AB1158,0)</f>
        <v>2.0908039174916963E-2</v>
      </c>
      <c r="R1158" s="32">
        <f t="shared" ref="R1158:R1221" ca="1" si="186">IFERROR(X1158/AC1158,0)</f>
        <v>2.4479344667543795E-2</v>
      </c>
      <c r="S1158" s="32">
        <f t="shared" ref="S1158:S1221" ca="1" si="187">IFERROR(Y1158/AD1158,0)</f>
        <v>3.2109129730444122E-2</v>
      </c>
      <c r="T1158" s="32">
        <f t="shared" ref="T1158:T1221" ca="1" si="188">IFERROR(Z1158/AE1158,0)</f>
        <v>2.9923038683667389E-2</v>
      </c>
      <c r="U1158" s="28" t="str">
        <f t="shared" ref="U1158:U1221" ca="1" si="189">IF(RIGHT(C1158,1)&lt;&gt;"0",E1158/VLOOKUP(LEFT(C1158,5)&amp;"0",$C$6:$E$2853,3,FALSE),"")</f>
        <v/>
      </c>
      <c r="V1158" s="33">
        <f ca="1">OFFSET(Trade!$A$1,1,A1158,1,1)</f>
        <v>0</v>
      </c>
      <c r="W1158" s="34">
        <f ca="1">OFFSET(Trade!$A$1,2,A1158,1,1)</f>
        <v>39217</v>
      </c>
      <c r="X1158" s="34">
        <f ca="1">OFFSET(Trade!$A$1,3,A1158,1,1)</f>
        <v>13824</v>
      </c>
      <c r="Y1158" s="34">
        <f ca="1">OFFSET(Trade!$A$1,4,A1158,1,1)</f>
        <v>40573</v>
      </c>
      <c r="Z1158" s="34">
        <f ca="1">OFFSET(Trade!$A$1,5,A1158,1,1)</f>
        <v>68982</v>
      </c>
      <c r="AA1158" s="33" t="e">
        <f ca="1">OFFSET(Vol!$A$1,1,Main!A1158,1,1)</f>
        <v>#N/A</v>
      </c>
      <c r="AB1158" s="34">
        <f ca="1">OFFSET(Vol!$A$1,2,Main!A1158,1,1)</f>
        <v>1875690</v>
      </c>
      <c r="AC1158" s="34">
        <f ca="1">OFFSET(Vol!$A$1,3,Main!A1158,1,1)</f>
        <v>564721</v>
      </c>
      <c r="AD1158" s="34">
        <f ca="1">OFFSET(Vol!$A$1,4,Main!A1158,1,1)</f>
        <v>1263597</v>
      </c>
      <c r="AE1158" s="44">
        <f ca="1">OFFSET(Vol!$A$1,5,Main!A1158,1,1)</f>
        <v>2305314</v>
      </c>
    </row>
    <row r="1159" spans="1:31" x14ac:dyDescent="0.3">
      <c r="A1159" s="38">
        <v>1154</v>
      </c>
      <c r="B1159" s="16" t="str">
        <f t="shared" ca="1" si="180"/>
        <v/>
      </c>
      <c r="C1159" s="21" t="str">
        <f ca="1">OFFSET(Vol!$A$1,0,Main!A1159,1,1)</f>
        <v>058110</v>
      </c>
      <c r="D1159" s="22">
        <f ca="1">OFFSET(Px!$A$1,1,Main!A1159,1,1)</f>
        <v>28350</v>
      </c>
      <c r="E1159" s="22">
        <f ca="1">OFFSET(Px!$A$1,4,Main!A1159,1,1)</f>
        <v>25300</v>
      </c>
      <c r="F1159" s="22">
        <f ca="1">OFFSET(Px!$A$1,5,Main!A1159,1,1)</f>
        <v>25700</v>
      </c>
      <c r="G1159" s="23">
        <f ca="1">OFFSET(Px!$A$1,6,Main!A1159,1,1)</f>
        <v>26300</v>
      </c>
      <c r="H1159" s="28">
        <f t="shared" ca="1" si="181"/>
        <v>0.10311284046692615</v>
      </c>
      <c r="I1159" s="28">
        <f t="shared" ca="1" si="182"/>
        <v>7.7946768060836558E-2</v>
      </c>
      <c r="J1159" s="12">
        <f t="shared" ca="1" si="183"/>
        <v>0</v>
      </c>
      <c r="K1159" s="31">
        <f ca="1">OFFSET(Perf!$A$1,1,Main!A1159,1,1)</f>
        <v>4.0399999999999998E-2</v>
      </c>
      <c r="L1159" s="32">
        <f ca="1">OFFSET(Perf!$A$1,2,Main!A1159,1,1)</f>
        <v>4.0399999999999998E-2</v>
      </c>
      <c r="M1159" s="32">
        <f ca="1">OFFSET(Perf!$A$1,3,Main!A1159,1,1)</f>
        <v>7.7100000000000002E-2</v>
      </c>
      <c r="N1159" s="32">
        <f ca="1">OFFSET(Perf!$A$1,4,Main!A1159,1,1)</f>
        <v>-1.5564202334630295E-2</v>
      </c>
      <c r="O1159" s="32">
        <f ca="1">OFFSET(Perf!$A$1,5,Main!A1159,1,1)</f>
        <v>-2.281368821292773E-2</v>
      </c>
      <c r="P1159" s="31">
        <f t="shared" ca="1" si="184"/>
        <v>0</v>
      </c>
      <c r="Q1159" s="32">
        <f t="shared" ca="1" si="185"/>
        <v>8.8209281437537576E-3</v>
      </c>
      <c r="R1159" s="32">
        <f t="shared" ca="1" si="186"/>
        <v>1.7235781482357375E-2</v>
      </c>
      <c r="S1159" s="32">
        <f t="shared" ca="1" si="187"/>
        <v>6.7904322531636184E-3</v>
      </c>
      <c r="T1159" s="32">
        <f t="shared" ca="1" si="188"/>
        <v>1.6082612527590807E-2</v>
      </c>
      <c r="U1159" s="28" t="str">
        <f t="shared" ca="1" si="189"/>
        <v/>
      </c>
      <c r="V1159" s="33">
        <f ca="1">OFFSET(Trade!$A$1,1,A1159,1,1)</f>
        <v>0</v>
      </c>
      <c r="W1159" s="34">
        <f ca="1">OFFSET(Trade!$A$1,2,A1159,1,1)</f>
        <v>6413</v>
      </c>
      <c r="X1159" s="34">
        <f ca="1">OFFSET(Trade!$A$1,3,A1159,1,1)</f>
        <v>4300</v>
      </c>
      <c r="Y1159" s="34">
        <f ca="1">OFFSET(Trade!$A$1,4,A1159,1,1)</f>
        <v>733</v>
      </c>
      <c r="Z1159" s="34">
        <f ca="1">OFFSET(Trade!$A$1,5,A1159,1,1)</f>
        <v>2062</v>
      </c>
      <c r="AA1159" s="33" t="e">
        <f ca="1">OFFSET(Vol!$A$1,1,Main!A1159,1,1)</f>
        <v>#N/A</v>
      </c>
      <c r="AB1159" s="34">
        <f ca="1">OFFSET(Vol!$A$1,2,Main!A1159,1,1)</f>
        <v>727021</v>
      </c>
      <c r="AC1159" s="34">
        <f ca="1">OFFSET(Vol!$A$1,3,Main!A1159,1,1)</f>
        <v>249481</v>
      </c>
      <c r="AD1159" s="34">
        <f ca="1">OFFSET(Vol!$A$1,4,Main!A1159,1,1)</f>
        <v>107946</v>
      </c>
      <c r="AE1159" s="44">
        <f ca="1">OFFSET(Vol!$A$1,5,Main!A1159,1,1)</f>
        <v>128213</v>
      </c>
    </row>
    <row r="1160" spans="1:31" x14ac:dyDescent="0.3">
      <c r="A1160" s="38">
        <v>1155</v>
      </c>
      <c r="B1160" s="16" t="str">
        <f t="shared" ca="1" si="180"/>
        <v/>
      </c>
      <c r="C1160" s="21" t="str">
        <f ca="1">OFFSET(Vol!$A$1,0,Main!A1160,1,1)</f>
        <v>058220</v>
      </c>
      <c r="D1160" s="22">
        <f ca="1">OFFSET(Px!$A$1,1,Main!A1160,1,1)</f>
        <v>275</v>
      </c>
      <c r="E1160" s="22">
        <f ca="1">OFFSET(Px!$A$1,4,Main!A1160,1,1)</f>
        <v>275</v>
      </c>
      <c r="F1160" s="22">
        <f ca="1">OFFSET(Px!$A$1,5,Main!A1160,1,1)</f>
        <v>275</v>
      </c>
      <c r="G1160" s="23">
        <f ca="1">OFFSET(Px!$A$1,6,Main!A1160,1,1)</f>
        <v>275</v>
      </c>
      <c r="H1160" s="28">
        <f t="shared" ca="1" si="181"/>
        <v>0</v>
      </c>
      <c r="I1160" s="28">
        <f t="shared" ca="1" si="182"/>
        <v>0</v>
      </c>
      <c r="J1160" s="12">
        <f t="shared" ca="1" si="183"/>
        <v>0</v>
      </c>
      <c r="K1160" s="31">
        <f ca="1">OFFSET(Perf!$A$1,1,Main!A1160,1,1)</f>
        <v>0</v>
      </c>
      <c r="L1160" s="32">
        <f ca="1">OFFSET(Perf!$A$1,2,Main!A1160,1,1)</f>
        <v>0</v>
      </c>
      <c r="M1160" s="32">
        <f ca="1">OFFSET(Perf!$A$1,3,Main!A1160,1,1)</f>
        <v>0</v>
      </c>
      <c r="N1160" s="32">
        <f ca="1">OFFSET(Perf!$A$1,4,Main!A1160,1,1)</f>
        <v>0</v>
      </c>
      <c r="O1160" s="32">
        <f ca="1">OFFSET(Perf!$A$1,5,Main!A1160,1,1)</f>
        <v>0</v>
      </c>
      <c r="P1160" s="31">
        <f t="shared" ca="1" si="184"/>
        <v>0</v>
      </c>
      <c r="Q1160" s="32">
        <f t="shared" ca="1" si="185"/>
        <v>0</v>
      </c>
      <c r="R1160" s="32">
        <f t="shared" ca="1" si="186"/>
        <v>0</v>
      </c>
      <c r="S1160" s="32">
        <f t="shared" ca="1" si="187"/>
        <v>0</v>
      </c>
      <c r="T1160" s="32">
        <f t="shared" ca="1" si="188"/>
        <v>0</v>
      </c>
      <c r="U1160" s="28" t="str">
        <f t="shared" ca="1" si="189"/>
        <v/>
      </c>
      <c r="V1160" s="33">
        <f ca="1">OFFSET(Trade!$A$1,1,A1160,1,1)</f>
        <v>0</v>
      </c>
      <c r="W1160" s="34">
        <f ca="1">OFFSET(Trade!$A$1,2,A1160,1,1)</f>
        <v>0</v>
      </c>
      <c r="X1160" s="34">
        <f ca="1">OFFSET(Trade!$A$1,3,A1160,1,1)</f>
        <v>0</v>
      </c>
      <c r="Y1160" s="34">
        <f ca="1">OFFSET(Trade!$A$1,4,A1160,1,1)</f>
        <v>0</v>
      </c>
      <c r="Z1160" s="34">
        <f ca="1">OFFSET(Trade!$A$1,5,A1160,1,1)</f>
        <v>0</v>
      </c>
      <c r="AA1160" s="33" t="e">
        <f ca="1">OFFSET(Vol!$A$1,1,Main!A1160,1,1)</f>
        <v>#N/A</v>
      </c>
      <c r="AB1160" s="34">
        <f ca="1">OFFSET(Vol!$A$1,2,Main!A1160,1,1)</f>
        <v>0</v>
      </c>
      <c r="AC1160" s="34">
        <f ca="1">OFFSET(Vol!$A$1,3,Main!A1160,1,1)</f>
        <v>0</v>
      </c>
      <c r="AD1160" s="34">
        <f ca="1">OFFSET(Vol!$A$1,4,Main!A1160,1,1)</f>
        <v>0</v>
      </c>
      <c r="AE1160" s="44">
        <f ca="1">OFFSET(Vol!$A$1,5,Main!A1160,1,1)</f>
        <v>0</v>
      </c>
    </row>
    <row r="1161" spans="1:31" x14ac:dyDescent="0.3">
      <c r="A1161" s="38">
        <v>1156</v>
      </c>
      <c r="B1161" s="16" t="str">
        <f t="shared" ca="1" si="180"/>
        <v/>
      </c>
      <c r="C1161" s="21" t="str">
        <f ca="1">OFFSET(Vol!$A$1,0,Main!A1161,1,1)</f>
        <v>058400</v>
      </c>
      <c r="D1161" s="22">
        <f ca="1">OFFSET(Px!$A$1,1,Main!A1161,1,1)</f>
        <v>1755</v>
      </c>
      <c r="E1161" s="22">
        <f ca="1">OFFSET(Px!$A$1,4,Main!A1161,1,1)</f>
        <v>1520</v>
      </c>
      <c r="F1161" s="22">
        <f ca="1">OFFSET(Px!$A$1,5,Main!A1161,1,1)</f>
        <v>1415</v>
      </c>
      <c r="G1161" s="23">
        <f ca="1">OFFSET(Px!$A$1,6,Main!A1161,1,1)</f>
        <v>1455</v>
      </c>
      <c r="H1161" s="28">
        <f t="shared" ca="1" si="181"/>
        <v>0.24028268551236742</v>
      </c>
      <c r="I1161" s="28">
        <f t="shared" ca="1" si="182"/>
        <v>0.20618556701030921</v>
      </c>
      <c r="J1161" s="12">
        <f t="shared" ca="1" si="183"/>
        <v>0</v>
      </c>
      <c r="K1161" s="31">
        <f ca="1">OFFSET(Perf!$A$1,1,Main!A1161,1,1)</f>
        <v>-5.1399999999999994E-2</v>
      </c>
      <c r="L1161" s="32">
        <f ca="1">OFFSET(Perf!$A$1,2,Main!A1161,1,1)</f>
        <v>-5.1399999999999994E-2</v>
      </c>
      <c r="M1161" s="32">
        <f ca="1">OFFSET(Perf!$A$1,3,Main!A1161,1,1)</f>
        <v>0.21710000000000002</v>
      </c>
      <c r="N1161" s="32">
        <f ca="1">OFFSET(Perf!$A$1,4,Main!A1161,1,1)</f>
        <v>7.4204946996466514E-2</v>
      </c>
      <c r="O1161" s="32">
        <f ca="1">OFFSET(Perf!$A$1,5,Main!A1161,1,1)</f>
        <v>-2.7491408934707917E-2</v>
      </c>
      <c r="P1161" s="31">
        <f t="shared" ca="1" si="184"/>
        <v>0</v>
      </c>
      <c r="Q1161" s="32">
        <f t="shared" ca="1" si="185"/>
        <v>0</v>
      </c>
      <c r="R1161" s="32">
        <f t="shared" ca="1" si="186"/>
        <v>0</v>
      </c>
      <c r="S1161" s="32">
        <f t="shared" ca="1" si="187"/>
        <v>0</v>
      </c>
      <c r="T1161" s="32">
        <f t="shared" ca="1" si="188"/>
        <v>0</v>
      </c>
      <c r="U1161" s="28" t="str">
        <f t="shared" ca="1" si="189"/>
        <v/>
      </c>
      <c r="V1161" s="33">
        <f ca="1">OFFSET(Trade!$A$1,1,A1161,1,1)</f>
        <v>0</v>
      </c>
      <c r="W1161" s="34">
        <f ca="1">OFFSET(Trade!$A$1,2,A1161,1,1)</f>
        <v>0</v>
      </c>
      <c r="X1161" s="34">
        <f ca="1">OFFSET(Trade!$A$1,3,A1161,1,1)</f>
        <v>0</v>
      </c>
      <c r="Y1161" s="34">
        <f ca="1">OFFSET(Trade!$A$1,4,A1161,1,1)</f>
        <v>0</v>
      </c>
      <c r="Z1161" s="34">
        <f ca="1">OFFSET(Trade!$A$1,5,A1161,1,1)</f>
        <v>0</v>
      </c>
      <c r="AA1161" s="33" t="e">
        <f ca="1">OFFSET(Vol!$A$1,1,Main!A1161,1,1)</f>
        <v>#N/A</v>
      </c>
      <c r="AB1161" s="34">
        <f ca="1">OFFSET(Vol!$A$1,2,Main!A1161,1,1)</f>
        <v>42945054</v>
      </c>
      <c r="AC1161" s="34">
        <f ca="1">OFFSET(Vol!$A$1,3,Main!A1161,1,1)</f>
        <v>175852183</v>
      </c>
      <c r="AD1161" s="34">
        <f ca="1">OFFSET(Vol!$A$1,4,Main!A1161,1,1)</f>
        <v>52681254</v>
      </c>
      <c r="AE1161" s="44">
        <f ca="1">OFFSET(Vol!$A$1,5,Main!A1161,1,1)</f>
        <v>6704564</v>
      </c>
    </row>
    <row r="1162" spans="1:31" x14ac:dyDescent="0.3">
      <c r="A1162" s="38">
        <v>1157</v>
      </c>
      <c r="B1162" s="16" t="str">
        <f t="shared" ca="1" si="180"/>
        <v/>
      </c>
      <c r="C1162" s="21" t="str">
        <f ca="1">OFFSET(Vol!$A$1,0,Main!A1162,1,1)</f>
        <v>058420</v>
      </c>
      <c r="D1162" s="22">
        <f ca="1">OFFSET(Px!$A$1,1,Main!A1162,1,1)</f>
        <v>1040</v>
      </c>
      <c r="E1162" s="22">
        <f ca="1">OFFSET(Px!$A$1,4,Main!A1162,1,1)</f>
        <v>1110</v>
      </c>
      <c r="F1162" s="22">
        <f ca="1">OFFSET(Px!$A$1,5,Main!A1162,1,1)</f>
        <v>1145</v>
      </c>
      <c r="G1162" s="23">
        <f ca="1">OFFSET(Px!$A$1,6,Main!A1162,1,1)</f>
        <v>1185</v>
      </c>
      <c r="H1162" s="28">
        <f t="shared" ca="1" si="181"/>
        <v>-9.1703056768558944E-2</v>
      </c>
      <c r="I1162" s="28">
        <f t="shared" ca="1" si="182"/>
        <v>-0.12236286919831219</v>
      </c>
      <c r="J1162" s="12">
        <f t="shared" ca="1" si="183"/>
        <v>0</v>
      </c>
      <c r="K1162" s="31">
        <f ca="1">OFFSET(Perf!$A$1,1,Main!A1162,1,1)</f>
        <v>-2.7999999999999997E-2</v>
      </c>
      <c r="L1162" s="32">
        <f ca="1">OFFSET(Perf!$A$1,2,Main!A1162,1,1)</f>
        <v>-2.7999999999999997E-2</v>
      </c>
      <c r="M1162" s="32">
        <f ca="1">OFFSET(Perf!$A$1,3,Main!A1162,1,1)</f>
        <v>-3.6000000000000004E-2</v>
      </c>
      <c r="N1162" s="32">
        <f ca="1">OFFSET(Perf!$A$1,4,Main!A1162,1,1)</f>
        <v>-3.0567685589519611E-2</v>
      </c>
      <c r="O1162" s="32">
        <f ca="1">OFFSET(Perf!$A$1,5,Main!A1162,1,1)</f>
        <v>-3.3755274261603407E-2</v>
      </c>
      <c r="P1162" s="31">
        <f t="shared" ca="1" si="184"/>
        <v>0</v>
      </c>
      <c r="Q1162" s="32">
        <f t="shared" ca="1" si="185"/>
        <v>0</v>
      </c>
      <c r="R1162" s="32">
        <f t="shared" ca="1" si="186"/>
        <v>6.2560589413817619E-2</v>
      </c>
      <c r="S1162" s="32">
        <f t="shared" ca="1" si="187"/>
        <v>0.14624254473161033</v>
      </c>
      <c r="T1162" s="32">
        <f t="shared" ca="1" si="188"/>
        <v>0</v>
      </c>
      <c r="U1162" s="28" t="str">
        <f t="shared" ca="1" si="189"/>
        <v/>
      </c>
      <c r="V1162" s="33">
        <f ca="1">OFFSET(Trade!$A$1,1,A1162,1,1)</f>
        <v>0</v>
      </c>
      <c r="W1162" s="34">
        <f ca="1">OFFSET(Trade!$A$1,2,A1162,1,1)</f>
        <v>0</v>
      </c>
      <c r="X1162" s="34">
        <f ca="1">OFFSET(Trade!$A$1,3,A1162,1,1)</f>
        <v>1936</v>
      </c>
      <c r="Y1162" s="34">
        <f ca="1">OFFSET(Trade!$A$1,4,A1162,1,1)</f>
        <v>1839</v>
      </c>
      <c r="Z1162" s="34">
        <f ca="1">OFFSET(Trade!$A$1,5,A1162,1,1)</f>
        <v>0</v>
      </c>
      <c r="AA1162" s="33" t="e">
        <f ca="1">OFFSET(Vol!$A$1,1,Main!A1162,1,1)</f>
        <v>#N/A</v>
      </c>
      <c r="AB1162" s="34">
        <f ca="1">OFFSET(Vol!$A$1,2,Main!A1162,1,1)</f>
        <v>67896</v>
      </c>
      <c r="AC1162" s="34">
        <f ca="1">OFFSET(Vol!$A$1,3,Main!A1162,1,1)</f>
        <v>30946</v>
      </c>
      <c r="AD1162" s="34">
        <f ca="1">OFFSET(Vol!$A$1,4,Main!A1162,1,1)</f>
        <v>12575</v>
      </c>
      <c r="AE1162" s="44">
        <f ca="1">OFFSET(Vol!$A$1,5,Main!A1162,1,1)</f>
        <v>38087</v>
      </c>
    </row>
    <row r="1163" spans="1:31" x14ac:dyDescent="0.3">
      <c r="A1163" s="38">
        <v>1158</v>
      </c>
      <c r="B1163" s="16" t="str">
        <f t="shared" ca="1" si="180"/>
        <v/>
      </c>
      <c r="C1163" s="21" t="str">
        <f ca="1">OFFSET(Vol!$A$1,0,Main!A1163,1,1)</f>
        <v>058430</v>
      </c>
      <c r="D1163" s="22">
        <f ca="1">OFFSET(Px!$A$1,1,Main!A1163,1,1)</f>
        <v>13250</v>
      </c>
      <c r="E1163" s="22">
        <f ca="1">OFFSET(Px!$A$1,4,Main!A1163,1,1)</f>
        <v>12550</v>
      </c>
      <c r="F1163" s="22">
        <f ca="1">OFFSET(Px!$A$1,5,Main!A1163,1,1)</f>
        <v>12800</v>
      </c>
      <c r="G1163" s="23">
        <f ca="1">OFFSET(Px!$A$1,6,Main!A1163,1,1)</f>
        <v>12850</v>
      </c>
      <c r="H1163" s="28">
        <f t="shared" ca="1" si="181"/>
        <v>3.515625E-2</v>
      </c>
      <c r="I1163" s="28">
        <f t="shared" ca="1" si="182"/>
        <v>3.112840466926059E-2</v>
      </c>
      <c r="J1163" s="12">
        <f t="shared" ca="1" si="183"/>
        <v>0</v>
      </c>
      <c r="K1163" s="31">
        <f ca="1">OFFSET(Perf!$A$1,1,Main!A1163,1,1)</f>
        <v>4.3299999999999998E-2</v>
      </c>
      <c r="L1163" s="32">
        <f ca="1">OFFSET(Perf!$A$1,2,Main!A1163,1,1)</f>
        <v>4.3299999999999998E-2</v>
      </c>
      <c r="M1163" s="32">
        <f ca="1">OFFSET(Perf!$A$1,3,Main!A1163,1,1)</f>
        <v>1.2E-2</v>
      </c>
      <c r="N1163" s="32">
        <f ca="1">OFFSET(Perf!$A$1,4,Main!A1163,1,1)</f>
        <v>-1.953125E-2</v>
      </c>
      <c r="O1163" s="32">
        <f ca="1">OFFSET(Perf!$A$1,5,Main!A1163,1,1)</f>
        <v>-3.8910505836575737E-3</v>
      </c>
      <c r="P1163" s="31">
        <f t="shared" ca="1" si="184"/>
        <v>0</v>
      </c>
      <c r="Q1163" s="32">
        <f t="shared" ca="1" si="185"/>
        <v>2.2901549828532739E-2</v>
      </c>
      <c r="R1163" s="32">
        <f t="shared" ca="1" si="186"/>
        <v>2.624097966324076E-3</v>
      </c>
      <c r="S1163" s="32">
        <f t="shared" ca="1" si="187"/>
        <v>5.2386877087289632E-3</v>
      </c>
      <c r="T1163" s="32">
        <f t="shared" ca="1" si="188"/>
        <v>3.7045606457915575E-2</v>
      </c>
      <c r="U1163" s="28" t="str">
        <f t="shared" ca="1" si="189"/>
        <v/>
      </c>
      <c r="V1163" s="33">
        <f ca="1">OFFSET(Trade!$A$1,1,A1163,1,1)</f>
        <v>0</v>
      </c>
      <c r="W1163" s="34">
        <f ca="1">OFFSET(Trade!$A$1,2,A1163,1,1)</f>
        <v>1556</v>
      </c>
      <c r="X1163" s="34">
        <f ca="1">OFFSET(Trade!$A$1,3,A1163,1,1)</f>
        <v>96</v>
      </c>
      <c r="Y1163" s="34">
        <f ca="1">OFFSET(Trade!$A$1,4,A1163,1,1)</f>
        <v>240</v>
      </c>
      <c r="Z1163" s="34">
        <f ca="1">OFFSET(Trade!$A$1,5,A1163,1,1)</f>
        <v>1441</v>
      </c>
      <c r="AA1163" s="33" t="e">
        <f ca="1">OFFSET(Vol!$A$1,1,Main!A1163,1,1)</f>
        <v>#N/A</v>
      </c>
      <c r="AB1163" s="34">
        <f ca="1">OFFSET(Vol!$A$1,2,Main!A1163,1,1)</f>
        <v>67943</v>
      </c>
      <c r="AC1163" s="34">
        <f ca="1">OFFSET(Vol!$A$1,3,Main!A1163,1,1)</f>
        <v>36584</v>
      </c>
      <c r="AD1163" s="34">
        <f ca="1">OFFSET(Vol!$A$1,4,Main!A1163,1,1)</f>
        <v>45813</v>
      </c>
      <c r="AE1163" s="44">
        <f ca="1">OFFSET(Vol!$A$1,5,Main!A1163,1,1)</f>
        <v>38898</v>
      </c>
    </row>
    <row r="1164" spans="1:31" x14ac:dyDescent="0.3">
      <c r="A1164" s="38">
        <v>1159</v>
      </c>
      <c r="B1164" s="16" t="str">
        <f t="shared" ca="1" si="180"/>
        <v/>
      </c>
      <c r="C1164" s="21" t="str">
        <f ca="1">OFFSET(Vol!$A$1,0,Main!A1164,1,1)</f>
        <v>058450</v>
      </c>
      <c r="D1164" s="22">
        <f ca="1">OFFSET(Px!$A$1,1,Main!A1164,1,1)</f>
        <v>685</v>
      </c>
      <c r="E1164" s="22">
        <f ca="1">OFFSET(Px!$A$1,4,Main!A1164,1,1)</f>
        <v>685</v>
      </c>
      <c r="F1164" s="22">
        <f ca="1">OFFSET(Px!$A$1,5,Main!A1164,1,1)</f>
        <v>697</v>
      </c>
      <c r="G1164" s="23">
        <f ca="1">OFFSET(Px!$A$1,6,Main!A1164,1,1)</f>
        <v>689</v>
      </c>
      <c r="H1164" s="28">
        <f t="shared" ca="1" si="181"/>
        <v>-1.7216642754662836E-2</v>
      </c>
      <c r="I1164" s="28">
        <f t="shared" ca="1" si="182"/>
        <v>-5.8055152394774767E-3</v>
      </c>
      <c r="J1164" s="12">
        <f t="shared" ca="1" si="183"/>
        <v>0</v>
      </c>
      <c r="K1164" s="31">
        <f ca="1">OFFSET(Perf!$A$1,1,Main!A1164,1,1)</f>
        <v>0</v>
      </c>
      <c r="L1164" s="32">
        <f ca="1">OFFSET(Perf!$A$1,2,Main!A1164,1,1)</f>
        <v>0</v>
      </c>
      <c r="M1164" s="32">
        <f ca="1">OFFSET(Perf!$A$1,3,Main!A1164,1,1)</f>
        <v>0</v>
      </c>
      <c r="N1164" s="32">
        <f ca="1">OFFSET(Perf!$A$1,4,Main!A1164,1,1)</f>
        <v>-1.7216642754662836E-2</v>
      </c>
      <c r="O1164" s="32">
        <f ca="1">OFFSET(Perf!$A$1,5,Main!A1164,1,1)</f>
        <v>1.1611030478954953E-2</v>
      </c>
      <c r="P1164" s="31">
        <f t="shared" ca="1" si="184"/>
        <v>0</v>
      </c>
      <c r="Q1164" s="32">
        <f t="shared" ca="1" si="185"/>
        <v>0</v>
      </c>
      <c r="R1164" s="32">
        <f t="shared" ca="1" si="186"/>
        <v>0</v>
      </c>
      <c r="S1164" s="32">
        <f t="shared" ca="1" si="187"/>
        <v>0</v>
      </c>
      <c r="T1164" s="32">
        <f t="shared" ca="1" si="188"/>
        <v>0</v>
      </c>
      <c r="U1164" s="28" t="str">
        <f t="shared" ca="1" si="189"/>
        <v/>
      </c>
      <c r="V1164" s="33">
        <f ca="1">OFFSET(Trade!$A$1,1,A1164,1,1)</f>
        <v>0</v>
      </c>
      <c r="W1164" s="34">
        <f ca="1">OFFSET(Trade!$A$1,2,A1164,1,1)</f>
        <v>0</v>
      </c>
      <c r="X1164" s="34">
        <f ca="1">OFFSET(Trade!$A$1,3,A1164,1,1)</f>
        <v>0</v>
      </c>
      <c r="Y1164" s="34">
        <f ca="1">OFFSET(Trade!$A$1,4,A1164,1,1)</f>
        <v>0</v>
      </c>
      <c r="Z1164" s="34">
        <f ca="1">OFFSET(Trade!$A$1,5,A1164,1,1)</f>
        <v>0</v>
      </c>
      <c r="AA1164" s="33" t="e">
        <f ca="1">OFFSET(Vol!$A$1,1,Main!A1164,1,1)</f>
        <v>#N/A</v>
      </c>
      <c r="AB1164" s="34">
        <f ca="1">OFFSET(Vol!$A$1,2,Main!A1164,1,1)</f>
        <v>0</v>
      </c>
      <c r="AC1164" s="34">
        <f ca="1">OFFSET(Vol!$A$1,3,Main!A1164,1,1)</f>
        <v>0</v>
      </c>
      <c r="AD1164" s="34">
        <f ca="1">OFFSET(Vol!$A$1,4,Main!A1164,1,1)</f>
        <v>0</v>
      </c>
      <c r="AE1164" s="44">
        <f ca="1">OFFSET(Vol!$A$1,5,Main!A1164,1,1)</f>
        <v>706813</v>
      </c>
    </row>
    <row r="1165" spans="1:31" x14ac:dyDescent="0.3">
      <c r="A1165" s="38">
        <v>1160</v>
      </c>
      <c r="B1165" s="16" t="str">
        <f t="shared" ca="1" si="180"/>
        <v/>
      </c>
      <c r="C1165" s="21" t="str">
        <f ca="1">OFFSET(Vol!$A$1,0,Main!A1165,1,1)</f>
        <v>058470</v>
      </c>
      <c r="D1165" s="22">
        <f ca="1">OFFSET(Px!$A$1,1,Main!A1165,1,1)</f>
        <v>116300</v>
      </c>
      <c r="E1165" s="22">
        <f ca="1">OFFSET(Px!$A$1,4,Main!A1165,1,1)</f>
        <v>111600</v>
      </c>
      <c r="F1165" s="22">
        <f ca="1">OFFSET(Px!$A$1,5,Main!A1165,1,1)</f>
        <v>113000</v>
      </c>
      <c r="G1165" s="23">
        <f ca="1">OFFSET(Px!$A$1,6,Main!A1165,1,1)</f>
        <v>113600</v>
      </c>
      <c r="H1165" s="28">
        <f t="shared" ca="1" si="181"/>
        <v>2.9203539823008828E-2</v>
      </c>
      <c r="I1165" s="28">
        <f t="shared" ca="1" si="182"/>
        <v>2.3767605633802757E-2</v>
      </c>
      <c r="J1165" s="12">
        <f t="shared" ca="1" si="183"/>
        <v>0</v>
      </c>
      <c r="K1165" s="31">
        <f ca="1">OFFSET(Perf!$A$1,1,Main!A1165,1,1)</f>
        <v>3.9300000000000002E-2</v>
      </c>
      <c r="L1165" s="32">
        <f ca="1">OFFSET(Perf!$A$1,2,Main!A1165,1,1)</f>
        <v>3.9300000000000002E-2</v>
      </c>
      <c r="M1165" s="32">
        <f ca="1">OFFSET(Perf!$A$1,3,Main!A1165,1,1)</f>
        <v>2.7000000000000001E-3</v>
      </c>
      <c r="N1165" s="32">
        <f ca="1">OFFSET(Perf!$A$1,4,Main!A1165,1,1)</f>
        <v>-1.2389380530973493E-2</v>
      </c>
      <c r="O1165" s="32">
        <f ca="1">OFFSET(Perf!$A$1,5,Main!A1165,1,1)</f>
        <v>-5.2816901408451189E-3</v>
      </c>
      <c r="P1165" s="31">
        <f t="shared" ca="1" si="184"/>
        <v>0</v>
      </c>
      <c r="Q1165" s="32">
        <f t="shared" ca="1" si="185"/>
        <v>2.2025500030213307E-2</v>
      </c>
      <c r="R1165" s="32">
        <f t="shared" ca="1" si="186"/>
        <v>1.4280868385345997E-2</v>
      </c>
      <c r="S1165" s="32">
        <f t="shared" ca="1" si="187"/>
        <v>3.2182271270914914E-2</v>
      </c>
      <c r="T1165" s="32">
        <f t="shared" ca="1" si="188"/>
        <v>2.6560548731617305E-2</v>
      </c>
      <c r="U1165" s="28" t="str">
        <f t="shared" ca="1" si="189"/>
        <v/>
      </c>
      <c r="V1165" s="33">
        <f ca="1">OFFSET(Trade!$A$1,1,A1165,1,1)</f>
        <v>0</v>
      </c>
      <c r="W1165" s="34">
        <f ca="1">OFFSET(Trade!$A$1,2,A1165,1,1)</f>
        <v>1458</v>
      </c>
      <c r="X1165" s="34">
        <f ca="1">OFFSET(Trade!$A$1,3,A1165,1,1)</f>
        <v>842</v>
      </c>
      <c r="Y1165" s="34">
        <f ca="1">OFFSET(Trade!$A$1,4,A1165,1,1)</f>
        <v>1356</v>
      </c>
      <c r="Z1165" s="34">
        <f ca="1">OFFSET(Trade!$A$1,5,A1165,1,1)</f>
        <v>1425</v>
      </c>
      <c r="AA1165" s="33" t="e">
        <f ca="1">OFFSET(Vol!$A$1,1,Main!A1165,1,1)</f>
        <v>#N/A</v>
      </c>
      <c r="AB1165" s="34">
        <f ca="1">OFFSET(Vol!$A$1,2,Main!A1165,1,1)</f>
        <v>66196</v>
      </c>
      <c r="AC1165" s="34">
        <f ca="1">OFFSET(Vol!$A$1,3,Main!A1165,1,1)</f>
        <v>58960</v>
      </c>
      <c r="AD1165" s="34">
        <f ca="1">OFFSET(Vol!$A$1,4,Main!A1165,1,1)</f>
        <v>42135</v>
      </c>
      <c r="AE1165" s="44">
        <f ca="1">OFFSET(Vol!$A$1,5,Main!A1165,1,1)</f>
        <v>53651</v>
      </c>
    </row>
    <row r="1166" spans="1:31" x14ac:dyDescent="0.3">
      <c r="A1166" s="38">
        <v>1161</v>
      </c>
      <c r="B1166" s="16" t="str">
        <f t="shared" ca="1" si="180"/>
        <v/>
      </c>
      <c r="C1166" s="21" t="str">
        <f ca="1">OFFSET(Vol!$A$1,0,Main!A1166,1,1)</f>
        <v>058530</v>
      </c>
      <c r="D1166" s="22">
        <f ca="1">OFFSET(Px!$A$1,1,Main!A1166,1,1)</f>
        <v>166</v>
      </c>
      <c r="E1166" s="22">
        <f ca="1">OFFSET(Px!$A$1,4,Main!A1166,1,1)</f>
        <v>169</v>
      </c>
      <c r="F1166" s="22">
        <f ca="1">OFFSET(Px!$A$1,5,Main!A1166,1,1)</f>
        <v>179</v>
      </c>
      <c r="G1166" s="23">
        <f ca="1">OFFSET(Px!$A$1,6,Main!A1166,1,1)</f>
        <v>162</v>
      </c>
      <c r="H1166" s="28">
        <f t="shared" ca="1" si="181"/>
        <v>-7.2625698324022325E-2</v>
      </c>
      <c r="I1166" s="28">
        <f t="shared" ca="1" si="182"/>
        <v>2.4691358024691468E-2</v>
      </c>
      <c r="J1166" s="12">
        <f t="shared" ca="1" si="183"/>
        <v>0</v>
      </c>
      <c r="K1166" s="31">
        <f ca="1">OFFSET(Perf!$A$1,1,Main!A1166,1,1)</f>
        <v>-1.78E-2</v>
      </c>
      <c r="L1166" s="32">
        <f ca="1">OFFSET(Perf!$A$1,2,Main!A1166,1,1)</f>
        <v>-1.78E-2</v>
      </c>
      <c r="M1166" s="32">
        <f ca="1">OFFSET(Perf!$A$1,3,Main!A1166,1,1)</f>
        <v>0</v>
      </c>
      <c r="N1166" s="32">
        <f ca="1">OFFSET(Perf!$A$1,4,Main!A1166,1,1)</f>
        <v>-5.5865921787709549E-2</v>
      </c>
      <c r="O1166" s="32">
        <f ca="1">OFFSET(Perf!$A$1,5,Main!A1166,1,1)</f>
        <v>0.10493827160493829</v>
      </c>
      <c r="P1166" s="31">
        <f t="shared" ca="1" si="184"/>
        <v>0</v>
      </c>
      <c r="Q1166" s="32">
        <f t="shared" ca="1" si="185"/>
        <v>8.9980151818576659E-3</v>
      </c>
      <c r="R1166" s="32">
        <f t="shared" ca="1" si="186"/>
        <v>6.5540756462125647E-3</v>
      </c>
      <c r="S1166" s="32">
        <f t="shared" ca="1" si="187"/>
        <v>1.1009518942170936E-2</v>
      </c>
      <c r="T1166" s="32">
        <f t="shared" ca="1" si="188"/>
        <v>7.0593433201550553E-3</v>
      </c>
      <c r="U1166" s="28" t="str">
        <f t="shared" ca="1" si="189"/>
        <v/>
      </c>
      <c r="V1166" s="33">
        <f ca="1">OFFSET(Trade!$A$1,1,A1166,1,1)</f>
        <v>0</v>
      </c>
      <c r="W1166" s="34">
        <f ca="1">OFFSET(Trade!$A$1,2,A1166,1,1)</f>
        <v>24281</v>
      </c>
      <c r="X1166" s="34">
        <f ca="1">OFFSET(Trade!$A$1,3,A1166,1,1)</f>
        <v>39132</v>
      </c>
      <c r="Y1166" s="34">
        <f ca="1">OFFSET(Trade!$A$1,4,A1166,1,1)</f>
        <v>73329</v>
      </c>
      <c r="Z1166" s="34">
        <f ca="1">OFFSET(Trade!$A$1,5,A1166,1,1)</f>
        <v>293576</v>
      </c>
      <c r="AA1166" s="33" t="e">
        <f ca="1">OFFSET(Vol!$A$1,1,Main!A1166,1,1)</f>
        <v>#N/A</v>
      </c>
      <c r="AB1166" s="34">
        <f ca="1">OFFSET(Vol!$A$1,2,Main!A1166,1,1)</f>
        <v>2698484</v>
      </c>
      <c r="AC1166" s="34">
        <f ca="1">OFFSET(Vol!$A$1,3,Main!A1166,1,1)</f>
        <v>5970636</v>
      </c>
      <c r="AD1166" s="34">
        <f ca="1">OFFSET(Vol!$A$1,4,Main!A1166,1,1)</f>
        <v>6660509</v>
      </c>
      <c r="AE1166" s="44">
        <f ca="1">OFFSET(Vol!$A$1,5,Main!A1166,1,1)</f>
        <v>41586871</v>
      </c>
    </row>
    <row r="1167" spans="1:31" x14ac:dyDescent="0.3">
      <c r="A1167" s="38">
        <v>1162</v>
      </c>
      <c r="B1167" s="16" t="str">
        <f t="shared" ca="1" si="180"/>
        <v/>
      </c>
      <c r="C1167" s="21" t="str">
        <f ca="1">OFFSET(Vol!$A$1,0,Main!A1167,1,1)</f>
        <v>058610</v>
      </c>
      <c r="D1167" s="22">
        <f ca="1">OFFSET(Px!$A$1,1,Main!A1167,1,1)</f>
        <v>5680</v>
      </c>
      <c r="E1167" s="22">
        <f ca="1">OFFSET(Px!$A$1,4,Main!A1167,1,1)</f>
        <v>5670</v>
      </c>
      <c r="F1167" s="22">
        <f ca="1">OFFSET(Px!$A$1,5,Main!A1167,1,1)</f>
        <v>5640</v>
      </c>
      <c r="G1167" s="23">
        <f ca="1">OFFSET(Px!$A$1,6,Main!A1167,1,1)</f>
        <v>5520</v>
      </c>
      <c r="H1167" s="28">
        <f t="shared" ca="1" si="181"/>
        <v>7.0921985815601829E-3</v>
      </c>
      <c r="I1167" s="28">
        <f t="shared" ca="1" si="182"/>
        <v>2.8985507246376718E-2</v>
      </c>
      <c r="J1167" s="12">
        <f t="shared" ca="1" si="183"/>
        <v>0</v>
      </c>
      <c r="K1167" s="31">
        <f ca="1">OFFSET(Perf!$A$1,1,Main!A1167,1,1)</f>
        <v>0</v>
      </c>
      <c r="L1167" s="32">
        <f ca="1">OFFSET(Perf!$A$1,2,Main!A1167,1,1)</f>
        <v>0</v>
      </c>
      <c r="M1167" s="32">
        <f ca="1">OFFSET(Perf!$A$1,3,Main!A1167,1,1)</f>
        <v>1.8E-3</v>
      </c>
      <c r="N1167" s="32">
        <f ca="1">OFFSET(Perf!$A$1,4,Main!A1167,1,1)</f>
        <v>5.3191489361701372E-3</v>
      </c>
      <c r="O1167" s="32">
        <f ca="1">OFFSET(Perf!$A$1,5,Main!A1167,1,1)</f>
        <v>2.1739130434782705E-2</v>
      </c>
      <c r="P1167" s="31">
        <f t="shared" ca="1" si="184"/>
        <v>0</v>
      </c>
      <c r="Q1167" s="32">
        <f t="shared" ca="1" si="185"/>
        <v>0</v>
      </c>
      <c r="R1167" s="32">
        <f t="shared" ca="1" si="186"/>
        <v>1.1597430406852249E-2</v>
      </c>
      <c r="S1167" s="32">
        <f t="shared" ca="1" si="187"/>
        <v>2.9816700610997962E-2</v>
      </c>
      <c r="T1167" s="32">
        <f t="shared" ca="1" si="188"/>
        <v>3.1688289542864453E-3</v>
      </c>
      <c r="U1167" s="28" t="str">
        <f t="shared" ca="1" si="189"/>
        <v/>
      </c>
      <c r="V1167" s="33">
        <f ca="1">OFFSET(Trade!$A$1,1,A1167,1,1)</f>
        <v>0</v>
      </c>
      <c r="W1167" s="34">
        <f ca="1">OFFSET(Trade!$A$1,2,A1167,1,1)</f>
        <v>0</v>
      </c>
      <c r="X1167" s="34">
        <f ca="1">OFFSET(Trade!$A$1,3,A1167,1,1)</f>
        <v>677</v>
      </c>
      <c r="Y1167" s="34">
        <f ca="1">OFFSET(Trade!$A$1,4,A1167,1,1)</f>
        <v>1098</v>
      </c>
      <c r="Z1167" s="34">
        <f ca="1">OFFSET(Trade!$A$1,5,A1167,1,1)</f>
        <v>223</v>
      </c>
      <c r="AA1167" s="33" t="e">
        <f ca="1">OFFSET(Vol!$A$1,1,Main!A1167,1,1)</f>
        <v>#N/A</v>
      </c>
      <c r="AB1167" s="34">
        <f ca="1">OFFSET(Vol!$A$1,2,Main!A1167,1,1)</f>
        <v>14910</v>
      </c>
      <c r="AC1167" s="34">
        <f ca="1">OFFSET(Vol!$A$1,3,Main!A1167,1,1)</f>
        <v>58375</v>
      </c>
      <c r="AD1167" s="34">
        <f ca="1">OFFSET(Vol!$A$1,4,Main!A1167,1,1)</f>
        <v>36825</v>
      </c>
      <c r="AE1167" s="44">
        <f ca="1">OFFSET(Vol!$A$1,5,Main!A1167,1,1)</f>
        <v>70373</v>
      </c>
    </row>
    <row r="1168" spans="1:31" x14ac:dyDescent="0.3">
      <c r="A1168" s="38">
        <v>1163</v>
      </c>
      <c r="B1168" s="16" t="str">
        <f t="shared" ca="1" si="180"/>
        <v/>
      </c>
      <c r="C1168" s="21" t="str">
        <f ca="1">OFFSET(Vol!$A$1,0,Main!A1168,1,1)</f>
        <v>058630</v>
      </c>
      <c r="D1168" s="22">
        <f ca="1">OFFSET(Px!$A$1,1,Main!A1168,1,1)</f>
        <v>4850</v>
      </c>
      <c r="E1168" s="22">
        <f ca="1">OFFSET(Px!$A$1,4,Main!A1168,1,1)</f>
        <v>4280</v>
      </c>
      <c r="F1168" s="22">
        <f ca="1">OFFSET(Px!$A$1,5,Main!A1168,1,1)</f>
        <v>4340</v>
      </c>
      <c r="G1168" s="23">
        <f ca="1">OFFSET(Px!$A$1,6,Main!A1168,1,1)</f>
        <v>4100</v>
      </c>
      <c r="H1168" s="28">
        <f t="shared" ca="1" si="181"/>
        <v>0.11751152073732718</v>
      </c>
      <c r="I1168" s="28">
        <f t="shared" ca="1" si="182"/>
        <v>0.18292682926829262</v>
      </c>
      <c r="J1168" s="12">
        <f t="shared" ca="1" si="183"/>
        <v>1</v>
      </c>
      <c r="K1168" s="31">
        <f ca="1">OFFSET(Perf!$A$1,1,Main!A1168,1,1)</f>
        <v>2.1099999999999997E-2</v>
      </c>
      <c r="L1168" s="32">
        <f ca="1">OFFSET(Perf!$A$1,2,Main!A1168,1,1)</f>
        <v>2.1099999999999997E-2</v>
      </c>
      <c r="M1168" s="32">
        <f ca="1">OFFSET(Perf!$A$1,3,Main!A1168,1,1)</f>
        <v>0.10980000000000001</v>
      </c>
      <c r="N1168" s="32">
        <f ca="1">OFFSET(Perf!$A$1,4,Main!A1168,1,1)</f>
        <v>-1.3824884792626779E-2</v>
      </c>
      <c r="O1168" s="32">
        <f ca="1">OFFSET(Perf!$A$1,5,Main!A1168,1,1)</f>
        <v>5.8536585365853711E-2</v>
      </c>
      <c r="P1168" s="31">
        <f t="shared" ca="1" si="184"/>
        <v>0</v>
      </c>
      <c r="Q1168" s="32">
        <f t="shared" ca="1" si="185"/>
        <v>4.3080997441093963E-2</v>
      </c>
      <c r="R1168" s="32">
        <f t="shared" ca="1" si="186"/>
        <v>3.4498165836018599E-2</v>
      </c>
      <c r="S1168" s="32">
        <f t="shared" ca="1" si="187"/>
        <v>3.2395006166562088E-2</v>
      </c>
      <c r="T1168" s="32">
        <f t="shared" ca="1" si="188"/>
        <v>7.8564388109771913E-2</v>
      </c>
      <c r="U1168" s="28" t="str">
        <f t="shared" ca="1" si="189"/>
        <v/>
      </c>
      <c r="V1168" s="33">
        <f ca="1">OFFSET(Trade!$A$1,1,A1168,1,1)</f>
        <v>0</v>
      </c>
      <c r="W1168" s="34">
        <f ca="1">OFFSET(Trade!$A$1,2,A1168,1,1)</f>
        <v>159451</v>
      </c>
      <c r="X1168" s="34">
        <f ca="1">OFFSET(Trade!$A$1,3,A1168,1,1)</f>
        <v>215030</v>
      </c>
      <c r="Y1168" s="34">
        <f ca="1">OFFSET(Trade!$A$1,4,A1168,1,1)</f>
        <v>22458</v>
      </c>
      <c r="Z1168" s="34">
        <f ca="1">OFFSET(Trade!$A$1,5,A1168,1,1)</f>
        <v>136299</v>
      </c>
      <c r="AA1168" s="33" t="e">
        <f ca="1">OFFSET(Vol!$A$1,1,Main!A1168,1,1)</f>
        <v>#N/A</v>
      </c>
      <c r="AB1168" s="34">
        <f ca="1">OFFSET(Vol!$A$1,2,Main!A1168,1,1)</f>
        <v>3701191</v>
      </c>
      <c r="AC1168" s="34">
        <f ca="1">OFFSET(Vol!$A$1,3,Main!A1168,1,1)</f>
        <v>6233085</v>
      </c>
      <c r="AD1168" s="34">
        <f ca="1">OFFSET(Vol!$A$1,4,Main!A1168,1,1)</f>
        <v>693255</v>
      </c>
      <c r="AE1168" s="44">
        <f ca="1">OFFSET(Vol!$A$1,5,Main!A1168,1,1)</f>
        <v>1734870</v>
      </c>
    </row>
    <row r="1169" spans="1:31" x14ac:dyDescent="0.3">
      <c r="A1169" s="38">
        <v>1164</v>
      </c>
      <c r="B1169" s="16" t="str">
        <f t="shared" ca="1" si="180"/>
        <v/>
      </c>
      <c r="C1169" s="21" t="str">
        <f ca="1">OFFSET(Vol!$A$1,0,Main!A1169,1,1)</f>
        <v>058650</v>
      </c>
      <c r="D1169" s="22">
        <f ca="1">OFFSET(Px!$A$1,1,Main!A1169,1,1)</f>
        <v>74200</v>
      </c>
      <c r="E1169" s="22">
        <f ca="1">OFFSET(Px!$A$1,4,Main!A1169,1,1)</f>
        <v>73400</v>
      </c>
      <c r="F1169" s="22">
        <f ca="1">OFFSET(Px!$A$1,5,Main!A1169,1,1)</f>
        <v>71800</v>
      </c>
      <c r="G1169" s="23">
        <f ca="1">OFFSET(Px!$A$1,6,Main!A1169,1,1)</f>
        <v>71000</v>
      </c>
      <c r="H1169" s="28">
        <f t="shared" ca="1" si="181"/>
        <v>3.3426183844011081E-2</v>
      </c>
      <c r="I1169" s="28">
        <f t="shared" ca="1" si="182"/>
        <v>4.5070422535211208E-2</v>
      </c>
      <c r="J1169" s="12">
        <f t="shared" ca="1" si="183"/>
        <v>0</v>
      </c>
      <c r="K1169" s="31">
        <f ca="1">OFFSET(Perf!$A$1,1,Main!A1169,1,1)</f>
        <v>5.4000000000000003E-3</v>
      </c>
      <c r="L1169" s="32">
        <f ca="1">OFFSET(Perf!$A$1,2,Main!A1169,1,1)</f>
        <v>5.4000000000000003E-3</v>
      </c>
      <c r="M1169" s="32">
        <f ca="1">OFFSET(Perf!$A$1,3,Main!A1169,1,1)</f>
        <v>5.4000000000000003E-3</v>
      </c>
      <c r="N1169" s="32">
        <f ca="1">OFFSET(Perf!$A$1,4,Main!A1169,1,1)</f>
        <v>2.2284122562674202E-2</v>
      </c>
      <c r="O1169" s="32">
        <f ca="1">OFFSET(Perf!$A$1,5,Main!A1169,1,1)</f>
        <v>1.1267605633802802E-2</v>
      </c>
      <c r="P1169" s="31">
        <f t="shared" ca="1" si="184"/>
        <v>0</v>
      </c>
      <c r="Q1169" s="32">
        <f t="shared" ca="1" si="185"/>
        <v>0</v>
      </c>
      <c r="R1169" s="32">
        <f t="shared" ca="1" si="186"/>
        <v>0</v>
      </c>
      <c r="S1169" s="32">
        <f t="shared" ca="1" si="187"/>
        <v>0</v>
      </c>
      <c r="T1169" s="32">
        <f t="shared" ca="1" si="188"/>
        <v>0</v>
      </c>
      <c r="U1169" s="28" t="str">
        <f t="shared" ca="1" si="189"/>
        <v/>
      </c>
      <c r="V1169" s="33">
        <f ca="1">OFFSET(Trade!$A$1,1,A1169,1,1)</f>
        <v>0</v>
      </c>
      <c r="W1169" s="34">
        <f ca="1">OFFSET(Trade!$A$1,2,A1169,1,1)</f>
        <v>0</v>
      </c>
      <c r="X1169" s="34">
        <f ca="1">OFFSET(Trade!$A$1,3,A1169,1,1)</f>
        <v>0</v>
      </c>
      <c r="Y1169" s="34">
        <f ca="1">OFFSET(Trade!$A$1,4,A1169,1,1)</f>
        <v>0</v>
      </c>
      <c r="Z1169" s="34">
        <f ca="1">OFFSET(Trade!$A$1,5,A1169,1,1)</f>
        <v>0</v>
      </c>
      <c r="AA1169" s="33" t="e">
        <f ca="1">OFFSET(Vol!$A$1,1,Main!A1169,1,1)</f>
        <v>#N/A</v>
      </c>
      <c r="AB1169" s="34">
        <f ca="1">OFFSET(Vol!$A$1,2,Main!A1169,1,1)</f>
        <v>81</v>
      </c>
      <c r="AC1169" s="34">
        <f ca="1">OFFSET(Vol!$A$1,3,Main!A1169,1,1)</f>
        <v>162</v>
      </c>
      <c r="AD1169" s="34">
        <f ca="1">OFFSET(Vol!$A$1,4,Main!A1169,1,1)</f>
        <v>242</v>
      </c>
      <c r="AE1169" s="44">
        <f ca="1">OFFSET(Vol!$A$1,5,Main!A1169,1,1)</f>
        <v>102</v>
      </c>
    </row>
    <row r="1170" spans="1:31" x14ac:dyDescent="0.3">
      <c r="A1170" s="38">
        <v>1165</v>
      </c>
      <c r="B1170" s="16" t="str">
        <f t="shared" ca="1" si="180"/>
        <v/>
      </c>
      <c r="C1170" s="21" t="str">
        <f ca="1">OFFSET(Vol!$A$1,0,Main!A1170,1,1)</f>
        <v>058730</v>
      </c>
      <c r="D1170" s="22">
        <f ca="1">OFFSET(Px!$A$1,1,Main!A1170,1,1)</f>
        <v>4910</v>
      </c>
      <c r="E1170" s="22">
        <f ca="1">OFFSET(Px!$A$1,4,Main!A1170,1,1)</f>
        <v>4780</v>
      </c>
      <c r="F1170" s="22">
        <f ca="1">OFFSET(Px!$A$1,5,Main!A1170,1,1)</f>
        <v>4840</v>
      </c>
      <c r="G1170" s="23">
        <f ca="1">OFFSET(Px!$A$1,6,Main!A1170,1,1)</f>
        <v>4765</v>
      </c>
      <c r="H1170" s="28">
        <f t="shared" ca="1" si="181"/>
        <v>1.4462809917355379E-2</v>
      </c>
      <c r="I1170" s="28">
        <f t="shared" ca="1" si="182"/>
        <v>3.0430220356768123E-2</v>
      </c>
      <c r="J1170" s="12">
        <f t="shared" ca="1" si="183"/>
        <v>3</v>
      </c>
      <c r="K1170" s="31">
        <f ca="1">OFFSET(Perf!$A$1,1,Main!A1170,1,1)</f>
        <v>1.34E-2</v>
      </c>
      <c r="L1170" s="32">
        <f ca="1">OFFSET(Perf!$A$1,2,Main!A1170,1,1)</f>
        <v>1.34E-2</v>
      </c>
      <c r="M1170" s="32">
        <f ca="1">OFFSET(Perf!$A$1,3,Main!A1170,1,1)</f>
        <v>1.3600000000000001E-2</v>
      </c>
      <c r="N1170" s="32">
        <f ca="1">OFFSET(Perf!$A$1,4,Main!A1170,1,1)</f>
        <v>-1.2396694214875992E-2</v>
      </c>
      <c r="O1170" s="32">
        <f ca="1">OFFSET(Perf!$A$1,5,Main!A1170,1,1)</f>
        <v>1.5739769150052485E-2</v>
      </c>
      <c r="P1170" s="31">
        <f t="shared" ca="1" si="184"/>
        <v>0</v>
      </c>
      <c r="Q1170" s="32">
        <f t="shared" ca="1" si="185"/>
        <v>0.12776265214606022</v>
      </c>
      <c r="R1170" s="32">
        <f t="shared" ca="1" si="186"/>
        <v>0.13050326258156453</v>
      </c>
      <c r="S1170" s="32">
        <f t="shared" ca="1" si="187"/>
        <v>0</v>
      </c>
      <c r="T1170" s="32">
        <f t="shared" ca="1" si="188"/>
        <v>0.10786977834612106</v>
      </c>
      <c r="U1170" s="28" t="str">
        <f t="shared" ca="1" si="189"/>
        <v/>
      </c>
      <c r="V1170" s="33">
        <f ca="1">OFFSET(Trade!$A$1,1,A1170,1,1)</f>
        <v>0</v>
      </c>
      <c r="W1170" s="34">
        <f ca="1">OFFSET(Trade!$A$1,2,A1170,1,1)</f>
        <v>3191</v>
      </c>
      <c r="X1170" s="34">
        <f ca="1">OFFSET(Trade!$A$1,3,A1170,1,1)</f>
        <v>1740</v>
      </c>
      <c r="Y1170" s="34">
        <f ca="1">OFFSET(Trade!$A$1,4,A1170,1,1)</f>
        <v>0</v>
      </c>
      <c r="Z1170" s="34">
        <f ca="1">OFFSET(Trade!$A$1,5,A1170,1,1)</f>
        <v>4049</v>
      </c>
      <c r="AA1170" s="33" t="e">
        <f ca="1">OFFSET(Vol!$A$1,1,Main!A1170,1,1)</f>
        <v>#N/A</v>
      </c>
      <c r="AB1170" s="34">
        <f ca="1">OFFSET(Vol!$A$1,2,Main!A1170,1,1)</f>
        <v>24976</v>
      </c>
      <c r="AC1170" s="34">
        <f ca="1">OFFSET(Vol!$A$1,3,Main!A1170,1,1)</f>
        <v>13333</v>
      </c>
      <c r="AD1170" s="34">
        <f ca="1">OFFSET(Vol!$A$1,4,Main!A1170,1,1)</f>
        <v>17899</v>
      </c>
      <c r="AE1170" s="44">
        <f ca="1">OFFSET(Vol!$A$1,5,Main!A1170,1,1)</f>
        <v>37536</v>
      </c>
    </row>
    <row r="1171" spans="1:31" x14ac:dyDescent="0.3">
      <c r="A1171" s="38">
        <v>1166</v>
      </c>
      <c r="B1171" s="16" t="str">
        <f t="shared" ca="1" si="180"/>
        <v/>
      </c>
      <c r="C1171" s="21" t="str">
        <f ca="1">OFFSET(Vol!$A$1,0,Main!A1171,1,1)</f>
        <v>058820</v>
      </c>
      <c r="D1171" s="22">
        <f ca="1">OFFSET(Px!$A$1,1,Main!A1171,1,1)</f>
        <v>4055</v>
      </c>
      <c r="E1171" s="22">
        <f ca="1">OFFSET(Px!$A$1,4,Main!A1171,1,1)</f>
        <v>3985</v>
      </c>
      <c r="F1171" s="22">
        <f ca="1">OFFSET(Px!$A$1,5,Main!A1171,1,1)</f>
        <v>3975</v>
      </c>
      <c r="G1171" s="23">
        <f ca="1">OFFSET(Px!$A$1,6,Main!A1171,1,1)</f>
        <v>3945</v>
      </c>
      <c r="H1171" s="28">
        <f t="shared" ca="1" si="181"/>
        <v>2.0125786163522008E-2</v>
      </c>
      <c r="I1171" s="28">
        <f t="shared" ca="1" si="182"/>
        <v>2.7883396704689423E-2</v>
      </c>
      <c r="J1171" s="12">
        <f t="shared" ca="1" si="183"/>
        <v>0</v>
      </c>
      <c r="K1171" s="31">
        <f ca="1">OFFSET(Perf!$A$1,1,Main!A1171,1,1)</f>
        <v>1.1999999999999999E-3</v>
      </c>
      <c r="L1171" s="32">
        <f ca="1">OFFSET(Perf!$A$1,2,Main!A1171,1,1)</f>
        <v>1.1999999999999999E-3</v>
      </c>
      <c r="M1171" s="32">
        <f ca="1">OFFSET(Perf!$A$1,3,Main!A1171,1,1)</f>
        <v>1.6299999999999999E-2</v>
      </c>
      <c r="N1171" s="32">
        <f ca="1">OFFSET(Perf!$A$1,4,Main!A1171,1,1)</f>
        <v>2.515723270440251E-3</v>
      </c>
      <c r="O1171" s="32">
        <f ca="1">OFFSET(Perf!$A$1,5,Main!A1171,1,1)</f>
        <v>7.6045627376426506E-3</v>
      </c>
      <c r="P1171" s="31">
        <f t="shared" ca="1" si="184"/>
        <v>0</v>
      </c>
      <c r="Q1171" s="32">
        <f t="shared" ca="1" si="185"/>
        <v>7.8660859160315422E-4</v>
      </c>
      <c r="R1171" s="32">
        <f t="shared" ca="1" si="186"/>
        <v>1.5678580107463976E-2</v>
      </c>
      <c r="S1171" s="32">
        <f t="shared" ca="1" si="187"/>
        <v>1.5012137118977002E-3</v>
      </c>
      <c r="T1171" s="32">
        <f t="shared" ca="1" si="188"/>
        <v>2.6650188597469246E-2</v>
      </c>
      <c r="U1171" s="28" t="str">
        <f t="shared" ca="1" si="189"/>
        <v/>
      </c>
      <c r="V1171" s="33">
        <f ca="1">OFFSET(Trade!$A$1,1,A1171,1,1)</f>
        <v>0</v>
      </c>
      <c r="W1171" s="34">
        <f ca="1">OFFSET(Trade!$A$1,2,A1171,1,1)</f>
        <v>685</v>
      </c>
      <c r="X1171" s="34">
        <f ca="1">OFFSET(Trade!$A$1,3,A1171,1,1)</f>
        <v>15678</v>
      </c>
      <c r="Y1171" s="34">
        <f ca="1">OFFSET(Trade!$A$1,4,A1171,1,1)</f>
        <v>1355</v>
      </c>
      <c r="Z1171" s="34">
        <f ca="1">OFFSET(Trade!$A$1,5,A1171,1,1)</f>
        <v>33942</v>
      </c>
      <c r="AA1171" s="33" t="e">
        <f ca="1">OFFSET(Vol!$A$1,1,Main!A1171,1,1)</f>
        <v>#N/A</v>
      </c>
      <c r="AB1171" s="34">
        <f ca="1">OFFSET(Vol!$A$1,2,Main!A1171,1,1)</f>
        <v>870827</v>
      </c>
      <c r="AC1171" s="34">
        <f ca="1">OFFSET(Vol!$A$1,3,Main!A1171,1,1)</f>
        <v>999963</v>
      </c>
      <c r="AD1171" s="34">
        <f ca="1">OFFSET(Vol!$A$1,4,Main!A1171,1,1)</f>
        <v>902603</v>
      </c>
      <c r="AE1171" s="44">
        <f ca="1">OFFSET(Vol!$A$1,5,Main!A1171,1,1)</f>
        <v>1273612</v>
      </c>
    </row>
    <row r="1172" spans="1:31" x14ac:dyDescent="0.3">
      <c r="A1172" s="38">
        <v>1167</v>
      </c>
      <c r="B1172" s="16" t="str">
        <f t="shared" ca="1" si="180"/>
        <v/>
      </c>
      <c r="C1172" s="21" t="str">
        <f ca="1">OFFSET(Vol!$A$1,0,Main!A1172,1,1)</f>
        <v>058850</v>
      </c>
      <c r="D1172" s="22">
        <f ca="1">OFFSET(Px!$A$1,1,Main!A1172,1,1)</f>
        <v>1730</v>
      </c>
      <c r="E1172" s="22">
        <f ca="1">OFFSET(Px!$A$1,4,Main!A1172,1,1)</f>
        <v>1700</v>
      </c>
      <c r="F1172" s="22">
        <f ca="1">OFFSET(Px!$A$1,5,Main!A1172,1,1)</f>
        <v>1690</v>
      </c>
      <c r="G1172" s="23">
        <f ca="1">OFFSET(Px!$A$1,6,Main!A1172,1,1)</f>
        <v>1685</v>
      </c>
      <c r="H1172" s="28">
        <f t="shared" ca="1" si="181"/>
        <v>2.3668639053254337E-2</v>
      </c>
      <c r="I1172" s="28">
        <f t="shared" ca="1" si="182"/>
        <v>2.6706231454005858E-2</v>
      </c>
      <c r="J1172" s="12">
        <f t="shared" ca="1" si="183"/>
        <v>0</v>
      </c>
      <c r="K1172" s="31">
        <f ca="1">OFFSET(Perf!$A$1,1,Main!A1172,1,1)</f>
        <v>8.6999999999999994E-3</v>
      </c>
      <c r="L1172" s="32">
        <f ca="1">OFFSET(Perf!$A$1,2,Main!A1172,1,1)</f>
        <v>8.6999999999999994E-3</v>
      </c>
      <c r="M1172" s="32">
        <f ca="1">OFFSET(Perf!$A$1,3,Main!A1172,1,1)</f>
        <v>8.8000000000000005E-3</v>
      </c>
      <c r="N1172" s="32">
        <f ca="1">OFFSET(Perf!$A$1,4,Main!A1172,1,1)</f>
        <v>5.9171597633136397E-3</v>
      </c>
      <c r="O1172" s="32">
        <f ca="1">OFFSET(Perf!$A$1,5,Main!A1172,1,1)</f>
        <v>2.9673590504450953E-3</v>
      </c>
      <c r="P1172" s="31">
        <f t="shared" ca="1" si="184"/>
        <v>0</v>
      </c>
      <c r="Q1172" s="32">
        <f t="shared" ca="1" si="185"/>
        <v>1.2040722443346601E-2</v>
      </c>
      <c r="R1172" s="32">
        <f t="shared" ca="1" si="186"/>
        <v>2.0522417399235719E-2</v>
      </c>
      <c r="S1172" s="32">
        <f t="shared" ca="1" si="187"/>
        <v>0</v>
      </c>
      <c r="T1172" s="32">
        <f t="shared" ca="1" si="188"/>
        <v>9.3026065420278477E-3</v>
      </c>
      <c r="U1172" s="28" t="str">
        <f t="shared" ca="1" si="189"/>
        <v/>
      </c>
      <c r="V1172" s="33">
        <f ca="1">OFFSET(Trade!$A$1,1,A1172,1,1)</f>
        <v>0</v>
      </c>
      <c r="W1172" s="34">
        <f ca="1">OFFSET(Trade!$A$1,2,A1172,1,1)</f>
        <v>602</v>
      </c>
      <c r="X1172" s="34">
        <f ca="1">OFFSET(Trade!$A$1,3,A1172,1,1)</f>
        <v>1305</v>
      </c>
      <c r="Y1172" s="34">
        <f ca="1">OFFSET(Trade!$A$1,4,A1172,1,1)</f>
        <v>0</v>
      </c>
      <c r="Z1172" s="34">
        <f ca="1">OFFSET(Trade!$A$1,5,A1172,1,1)</f>
        <v>1232</v>
      </c>
      <c r="AA1172" s="33" t="e">
        <f ca="1">OFFSET(Vol!$A$1,1,Main!A1172,1,1)</f>
        <v>#N/A</v>
      </c>
      <c r="AB1172" s="34">
        <f ca="1">OFFSET(Vol!$A$1,2,Main!A1172,1,1)</f>
        <v>49997</v>
      </c>
      <c r="AC1172" s="34">
        <f ca="1">OFFSET(Vol!$A$1,3,Main!A1172,1,1)</f>
        <v>63589</v>
      </c>
      <c r="AD1172" s="34">
        <f ca="1">OFFSET(Vol!$A$1,4,Main!A1172,1,1)</f>
        <v>93283</v>
      </c>
      <c r="AE1172" s="44">
        <f ca="1">OFFSET(Vol!$A$1,5,Main!A1172,1,1)</f>
        <v>132436</v>
      </c>
    </row>
    <row r="1173" spans="1:31" x14ac:dyDescent="0.3">
      <c r="A1173" s="38">
        <v>1168</v>
      </c>
      <c r="B1173" s="16" t="str">
        <f t="shared" ca="1" si="180"/>
        <v/>
      </c>
      <c r="C1173" s="21" t="str">
        <f ca="1">OFFSET(Vol!$A$1,0,Main!A1173,1,1)</f>
        <v>058860</v>
      </c>
      <c r="D1173" s="22">
        <f ca="1">OFFSET(Px!$A$1,1,Main!A1173,1,1)</f>
        <v>2050</v>
      </c>
      <c r="E1173" s="22">
        <f ca="1">OFFSET(Px!$A$1,4,Main!A1173,1,1)</f>
        <v>1970</v>
      </c>
      <c r="F1173" s="22">
        <f ca="1">OFFSET(Px!$A$1,5,Main!A1173,1,1)</f>
        <v>1945</v>
      </c>
      <c r="G1173" s="23">
        <f ca="1">OFFSET(Px!$A$1,6,Main!A1173,1,1)</f>
        <v>1955</v>
      </c>
      <c r="H1173" s="28">
        <f t="shared" ca="1" si="181"/>
        <v>5.3984575835475557E-2</v>
      </c>
      <c r="I1173" s="28">
        <f t="shared" ca="1" si="182"/>
        <v>4.8593350383631773E-2</v>
      </c>
      <c r="J1173" s="12">
        <f t="shared" ca="1" si="183"/>
        <v>0</v>
      </c>
      <c r="K1173" s="31">
        <f ca="1">OFFSET(Perf!$A$1,1,Main!A1173,1,1)</f>
        <v>9.8999999999999991E-3</v>
      </c>
      <c r="L1173" s="32">
        <f ca="1">OFFSET(Perf!$A$1,2,Main!A1173,1,1)</f>
        <v>9.8999999999999991E-3</v>
      </c>
      <c r="M1173" s="32">
        <f ca="1">OFFSET(Perf!$A$1,3,Main!A1173,1,1)</f>
        <v>3.0499999999999999E-2</v>
      </c>
      <c r="N1173" s="32">
        <f ca="1">OFFSET(Perf!$A$1,4,Main!A1173,1,1)</f>
        <v>1.2853470437018011E-2</v>
      </c>
      <c r="O1173" s="32">
        <f ca="1">OFFSET(Perf!$A$1,5,Main!A1173,1,1)</f>
        <v>-5.1150895140664732E-3</v>
      </c>
      <c r="P1173" s="31">
        <f t="shared" ca="1" si="184"/>
        <v>0</v>
      </c>
      <c r="Q1173" s="32">
        <f t="shared" ca="1" si="185"/>
        <v>2.6082082362626775E-2</v>
      </c>
      <c r="R1173" s="32">
        <f t="shared" ca="1" si="186"/>
        <v>0</v>
      </c>
      <c r="S1173" s="32">
        <f t="shared" ca="1" si="187"/>
        <v>0</v>
      </c>
      <c r="T1173" s="32">
        <f t="shared" ca="1" si="188"/>
        <v>9.9901064163509575E-3</v>
      </c>
      <c r="U1173" s="28" t="str">
        <f t="shared" ca="1" si="189"/>
        <v/>
      </c>
      <c r="V1173" s="33">
        <f ca="1">OFFSET(Trade!$A$1,1,A1173,1,1)</f>
        <v>0</v>
      </c>
      <c r="W1173" s="34">
        <f ca="1">OFFSET(Trade!$A$1,2,A1173,1,1)</f>
        <v>1489</v>
      </c>
      <c r="X1173" s="34">
        <f ca="1">OFFSET(Trade!$A$1,3,A1173,1,1)</f>
        <v>0</v>
      </c>
      <c r="Y1173" s="34">
        <f ca="1">OFFSET(Trade!$A$1,4,A1173,1,1)</f>
        <v>0</v>
      </c>
      <c r="Z1173" s="34">
        <f ca="1">OFFSET(Trade!$A$1,5,A1173,1,1)</f>
        <v>828</v>
      </c>
      <c r="AA1173" s="33" t="e">
        <f ca="1">OFFSET(Vol!$A$1,1,Main!A1173,1,1)</f>
        <v>#N/A</v>
      </c>
      <c r="AB1173" s="34">
        <f ca="1">OFFSET(Vol!$A$1,2,Main!A1173,1,1)</f>
        <v>57089</v>
      </c>
      <c r="AC1173" s="34">
        <f ca="1">OFFSET(Vol!$A$1,3,Main!A1173,1,1)</f>
        <v>66077</v>
      </c>
      <c r="AD1173" s="34">
        <f ca="1">OFFSET(Vol!$A$1,4,Main!A1173,1,1)</f>
        <v>41975</v>
      </c>
      <c r="AE1173" s="44">
        <f ca="1">OFFSET(Vol!$A$1,5,Main!A1173,1,1)</f>
        <v>82882</v>
      </c>
    </row>
    <row r="1174" spans="1:31" x14ac:dyDescent="0.3">
      <c r="A1174" s="38">
        <v>1169</v>
      </c>
      <c r="B1174" s="16" t="str">
        <f t="shared" ca="1" si="180"/>
        <v/>
      </c>
      <c r="C1174" s="21" t="str">
        <f ca="1">OFFSET(Vol!$A$1,0,Main!A1174,1,1)</f>
        <v>059090</v>
      </c>
      <c r="D1174" s="22">
        <f ca="1">OFFSET(Px!$A$1,1,Main!A1174,1,1)</f>
        <v>9960</v>
      </c>
      <c r="E1174" s="22">
        <f ca="1">OFFSET(Px!$A$1,4,Main!A1174,1,1)</f>
        <v>9690</v>
      </c>
      <c r="F1174" s="22">
        <f ca="1">OFFSET(Px!$A$1,5,Main!A1174,1,1)</f>
        <v>9220</v>
      </c>
      <c r="G1174" s="23">
        <f ca="1">OFFSET(Px!$A$1,6,Main!A1174,1,1)</f>
        <v>9190</v>
      </c>
      <c r="H1174" s="28">
        <f t="shared" ca="1" si="181"/>
        <v>8.0260303687635481E-2</v>
      </c>
      <c r="I1174" s="28">
        <f t="shared" ca="1" si="182"/>
        <v>8.3786724700761761E-2</v>
      </c>
      <c r="J1174" s="12">
        <f t="shared" ca="1" si="183"/>
        <v>0</v>
      </c>
      <c r="K1174" s="31">
        <f ca="1">OFFSET(Perf!$A$1,1,Main!A1174,1,1)</f>
        <v>4.1799999999999997E-2</v>
      </c>
      <c r="L1174" s="32">
        <f ca="1">OFFSET(Perf!$A$1,2,Main!A1174,1,1)</f>
        <v>4.1799999999999997E-2</v>
      </c>
      <c r="M1174" s="32">
        <f ca="1">OFFSET(Perf!$A$1,3,Main!A1174,1,1)</f>
        <v>-1.34E-2</v>
      </c>
      <c r="N1174" s="32">
        <f ca="1">OFFSET(Perf!$A$1,4,Main!A1174,1,1)</f>
        <v>5.0976138828633388E-2</v>
      </c>
      <c r="O1174" s="32">
        <f ca="1">OFFSET(Perf!$A$1,5,Main!A1174,1,1)</f>
        <v>3.2644178454841466E-3</v>
      </c>
      <c r="P1174" s="31">
        <f t="shared" ca="1" si="184"/>
        <v>0</v>
      </c>
      <c r="Q1174" s="32">
        <f t="shared" ca="1" si="185"/>
        <v>8.6342289526138635E-3</v>
      </c>
      <c r="R1174" s="32">
        <f t="shared" ca="1" si="186"/>
        <v>3.1154459772093128E-2</v>
      </c>
      <c r="S1174" s="32">
        <f t="shared" ca="1" si="187"/>
        <v>1.5163080845259172E-2</v>
      </c>
      <c r="T1174" s="32">
        <f t="shared" ca="1" si="188"/>
        <v>1.982356904913303E-2</v>
      </c>
      <c r="U1174" s="28" t="str">
        <f t="shared" ca="1" si="189"/>
        <v/>
      </c>
      <c r="V1174" s="33">
        <f ca="1">OFFSET(Trade!$A$1,1,A1174,1,1)</f>
        <v>0</v>
      </c>
      <c r="W1174" s="34">
        <f ca="1">OFFSET(Trade!$A$1,2,A1174,1,1)</f>
        <v>44937</v>
      </c>
      <c r="X1174" s="34">
        <f ca="1">OFFSET(Trade!$A$1,3,A1174,1,1)</f>
        <v>62996</v>
      </c>
      <c r="Y1174" s="34">
        <f ca="1">OFFSET(Trade!$A$1,4,A1174,1,1)</f>
        <v>46820</v>
      </c>
      <c r="Z1174" s="34">
        <f ca="1">OFFSET(Trade!$A$1,5,A1174,1,1)</f>
        <v>25065</v>
      </c>
      <c r="AA1174" s="33" t="e">
        <f ca="1">OFFSET(Vol!$A$1,1,Main!A1174,1,1)</f>
        <v>#N/A</v>
      </c>
      <c r="AB1174" s="34">
        <f ca="1">OFFSET(Vol!$A$1,2,Main!A1174,1,1)</f>
        <v>5204518</v>
      </c>
      <c r="AC1174" s="34">
        <f ca="1">OFFSET(Vol!$A$1,3,Main!A1174,1,1)</f>
        <v>2022054</v>
      </c>
      <c r="AD1174" s="34">
        <f ca="1">OFFSET(Vol!$A$1,4,Main!A1174,1,1)</f>
        <v>3087763</v>
      </c>
      <c r="AE1174" s="44">
        <f ca="1">OFFSET(Vol!$A$1,5,Main!A1174,1,1)</f>
        <v>1264404</v>
      </c>
    </row>
    <row r="1175" spans="1:31" x14ac:dyDescent="0.3">
      <c r="A1175" s="38">
        <v>1170</v>
      </c>
      <c r="B1175" s="16" t="str">
        <f t="shared" ca="1" si="180"/>
        <v/>
      </c>
      <c r="C1175" s="21" t="str">
        <f ca="1">OFFSET(Vol!$A$1,0,Main!A1175,1,1)</f>
        <v>059100</v>
      </c>
      <c r="D1175" s="22">
        <f ca="1">OFFSET(Px!$A$1,1,Main!A1175,1,1)</f>
        <v>4040</v>
      </c>
      <c r="E1175" s="22">
        <f ca="1">OFFSET(Px!$A$1,4,Main!A1175,1,1)</f>
        <v>4075</v>
      </c>
      <c r="F1175" s="22">
        <f ca="1">OFFSET(Px!$A$1,5,Main!A1175,1,1)</f>
        <v>4070</v>
      </c>
      <c r="G1175" s="23">
        <f ca="1">OFFSET(Px!$A$1,6,Main!A1175,1,1)</f>
        <v>3900</v>
      </c>
      <c r="H1175" s="28">
        <f t="shared" ca="1" si="181"/>
        <v>-7.3710073710073765E-3</v>
      </c>
      <c r="I1175" s="28">
        <f t="shared" ca="1" si="182"/>
        <v>3.5897435897435992E-2</v>
      </c>
      <c r="J1175" s="12">
        <f t="shared" ca="1" si="183"/>
        <v>2</v>
      </c>
      <c r="K1175" s="31">
        <f ca="1">OFFSET(Perf!$A$1,1,Main!A1175,1,1)</f>
        <v>0</v>
      </c>
      <c r="L1175" s="32">
        <f ca="1">OFFSET(Perf!$A$1,2,Main!A1175,1,1)</f>
        <v>0</v>
      </c>
      <c r="M1175" s="32">
        <f ca="1">OFFSET(Perf!$A$1,3,Main!A1175,1,1)</f>
        <v>-8.6E-3</v>
      </c>
      <c r="N1175" s="32">
        <f ca="1">OFFSET(Perf!$A$1,4,Main!A1175,1,1)</f>
        <v>1.2285012285011554E-3</v>
      </c>
      <c r="O1175" s="32">
        <f ca="1">OFFSET(Perf!$A$1,5,Main!A1175,1,1)</f>
        <v>4.3589743589743657E-2</v>
      </c>
      <c r="P1175" s="31">
        <f t="shared" ca="1" si="184"/>
        <v>0</v>
      </c>
      <c r="Q1175" s="32">
        <f t="shared" ca="1" si="185"/>
        <v>0.14456391875746716</v>
      </c>
      <c r="R1175" s="32">
        <f t="shared" ca="1" si="186"/>
        <v>0</v>
      </c>
      <c r="S1175" s="32">
        <f t="shared" ca="1" si="187"/>
        <v>0.10476441168728613</v>
      </c>
      <c r="T1175" s="32">
        <f t="shared" ca="1" si="188"/>
        <v>5.3181832409928943E-2</v>
      </c>
      <c r="U1175" s="28" t="str">
        <f t="shared" ca="1" si="189"/>
        <v/>
      </c>
      <c r="V1175" s="33">
        <f ca="1">OFFSET(Trade!$A$1,1,A1175,1,1)</f>
        <v>0</v>
      </c>
      <c r="W1175" s="34">
        <f ca="1">OFFSET(Trade!$A$1,2,A1175,1,1)</f>
        <v>847</v>
      </c>
      <c r="X1175" s="34">
        <f ca="1">OFFSET(Trade!$A$1,3,A1175,1,1)</f>
        <v>0</v>
      </c>
      <c r="Y1175" s="34">
        <f ca="1">OFFSET(Trade!$A$1,4,A1175,1,1)</f>
        <v>796</v>
      </c>
      <c r="Z1175" s="34">
        <f ca="1">OFFSET(Trade!$A$1,5,A1175,1,1)</f>
        <v>1699</v>
      </c>
      <c r="AA1175" s="33" t="e">
        <f ca="1">OFFSET(Vol!$A$1,1,Main!A1175,1,1)</f>
        <v>#N/A</v>
      </c>
      <c r="AB1175" s="34">
        <f ca="1">OFFSET(Vol!$A$1,2,Main!A1175,1,1)</f>
        <v>5859</v>
      </c>
      <c r="AC1175" s="34">
        <f ca="1">OFFSET(Vol!$A$1,3,Main!A1175,1,1)</f>
        <v>6562</v>
      </c>
      <c r="AD1175" s="34">
        <f ca="1">OFFSET(Vol!$A$1,4,Main!A1175,1,1)</f>
        <v>7598</v>
      </c>
      <c r="AE1175" s="44">
        <f ca="1">OFFSET(Vol!$A$1,5,Main!A1175,1,1)</f>
        <v>31947</v>
      </c>
    </row>
    <row r="1176" spans="1:31" x14ac:dyDescent="0.3">
      <c r="A1176" s="38">
        <v>1171</v>
      </c>
      <c r="B1176" s="16" t="str">
        <f t="shared" ca="1" si="180"/>
        <v/>
      </c>
      <c r="C1176" s="21" t="str">
        <f ca="1">OFFSET(Vol!$A$1,0,Main!A1176,1,1)</f>
        <v>059120</v>
      </c>
      <c r="D1176" s="22">
        <f ca="1">OFFSET(Px!$A$1,1,Main!A1176,1,1)</f>
        <v>6110</v>
      </c>
      <c r="E1176" s="22">
        <f ca="1">OFFSET(Px!$A$1,4,Main!A1176,1,1)</f>
        <v>6110</v>
      </c>
      <c r="F1176" s="22">
        <f ca="1">OFFSET(Px!$A$1,5,Main!A1176,1,1)</f>
        <v>6100</v>
      </c>
      <c r="G1176" s="23">
        <f ca="1">OFFSET(Px!$A$1,6,Main!A1176,1,1)</f>
        <v>6120</v>
      </c>
      <c r="H1176" s="28">
        <f t="shared" ca="1" si="181"/>
        <v>1.6393442622950616E-3</v>
      </c>
      <c r="I1176" s="28">
        <f t="shared" ca="1" si="182"/>
        <v>-1.6339869281045694E-3</v>
      </c>
      <c r="J1176" s="12">
        <f t="shared" ca="1" si="183"/>
        <v>0</v>
      </c>
      <c r="K1176" s="31">
        <f ca="1">OFFSET(Perf!$A$1,1,Main!A1176,1,1)</f>
        <v>1.6000000000000001E-3</v>
      </c>
      <c r="L1176" s="32">
        <f ca="1">OFFSET(Perf!$A$1,2,Main!A1176,1,1)</f>
        <v>1.6000000000000001E-3</v>
      </c>
      <c r="M1176" s="32">
        <f ca="1">OFFSET(Perf!$A$1,3,Main!A1176,1,1)</f>
        <v>-1.6000000000000001E-3</v>
      </c>
      <c r="N1176" s="32">
        <f ca="1">OFFSET(Perf!$A$1,4,Main!A1176,1,1)</f>
        <v>1.6393442622950616E-3</v>
      </c>
      <c r="O1176" s="32">
        <f ca="1">OFFSET(Perf!$A$1,5,Main!A1176,1,1)</f>
        <v>-3.2679738562091387E-3</v>
      </c>
      <c r="P1176" s="31">
        <f t="shared" ca="1" si="184"/>
        <v>0</v>
      </c>
      <c r="Q1176" s="32">
        <f t="shared" ca="1" si="185"/>
        <v>0</v>
      </c>
      <c r="R1176" s="32">
        <f t="shared" ca="1" si="186"/>
        <v>5.7654246622493759E-3</v>
      </c>
      <c r="S1176" s="32">
        <f t="shared" ca="1" si="187"/>
        <v>0</v>
      </c>
      <c r="T1176" s="32">
        <f t="shared" ca="1" si="188"/>
        <v>1.3090033248684451E-3</v>
      </c>
      <c r="U1176" s="28" t="str">
        <f t="shared" ca="1" si="189"/>
        <v/>
      </c>
      <c r="V1176" s="33">
        <f ca="1">OFFSET(Trade!$A$1,1,A1176,1,1)</f>
        <v>0</v>
      </c>
      <c r="W1176" s="34">
        <f ca="1">OFFSET(Trade!$A$1,2,A1176,1,1)</f>
        <v>0</v>
      </c>
      <c r="X1176" s="34">
        <f ca="1">OFFSET(Trade!$A$1,3,A1176,1,1)</f>
        <v>134</v>
      </c>
      <c r="Y1176" s="34">
        <f ca="1">OFFSET(Trade!$A$1,4,A1176,1,1)</f>
        <v>0</v>
      </c>
      <c r="Z1176" s="34">
        <f ca="1">OFFSET(Trade!$A$1,5,A1176,1,1)</f>
        <v>50</v>
      </c>
      <c r="AA1176" s="33" t="e">
        <f ca="1">OFFSET(Vol!$A$1,1,Main!A1176,1,1)</f>
        <v>#N/A</v>
      </c>
      <c r="AB1176" s="34">
        <f ca="1">OFFSET(Vol!$A$1,2,Main!A1176,1,1)</f>
        <v>17985</v>
      </c>
      <c r="AC1176" s="34">
        <f ca="1">OFFSET(Vol!$A$1,3,Main!A1176,1,1)</f>
        <v>23242</v>
      </c>
      <c r="AD1176" s="34">
        <f ca="1">OFFSET(Vol!$A$1,4,Main!A1176,1,1)</f>
        <v>20601</v>
      </c>
      <c r="AE1176" s="44">
        <f ca="1">OFFSET(Vol!$A$1,5,Main!A1176,1,1)</f>
        <v>38197</v>
      </c>
    </row>
    <row r="1177" spans="1:31" x14ac:dyDescent="0.3">
      <c r="A1177" s="38">
        <v>1172</v>
      </c>
      <c r="B1177" s="16" t="str">
        <f t="shared" ca="1" si="180"/>
        <v/>
      </c>
      <c r="C1177" s="21" t="str">
        <f ca="1">OFFSET(Vol!$A$1,0,Main!A1177,1,1)</f>
        <v>059210</v>
      </c>
      <c r="D1177" s="22">
        <f ca="1">OFFSET(Px!$A$1,1,Main!A1177,1,1)</f>
        <v>2450</v>
      </c>
      <c r="E1177" s="22">
        <f ca="1">OFFSET(Px!$A$1,4,Main!A1177,1,1)</f>
        <v>2400</v>
      </c>
      <c r="F1177" s="22">
        <f ca="1">OFFSET(Px!$A$1,5,Main!A1177,1,1)</f>
        <v>2445</v>
      </c>
      <c r="G1177" s="23">
        <f ca="1">OFFSET(Px!$A$1,6,Main!A1177,1,1)</f>
        <v>2425</v>
      </c>
      <c r="H1177" s="28">
        <f t="shared" ca="1" si="181"/>
        <v>2.044989775051187E-3</v>
      </c>
      <c r="I1177" s="28">
        <f t="shared" ca="1" si="182"/>
        <v>1.0309278350515427E-2</v>
      </c>
      <c r="J1177" s="12">
        <f t="shared" ca="1" si="183"/>
        <v>0</v>
      </c>
      <c r="K1177" s="31">
        <f ca="1">OFFSET(Perf!$A$1,1,Main!A1177,1,1)</f>
        <v>8.199999999999999E-3</v>
      </c>
      <c r="L1177" s="32">
        <f ca="1">OFFSET(Perf!$A$1,2,Main!A1177,1,1)</f>
        <v>8.199999999999999E-3</v>
      </c>
      <c r="M1177" s="32">
        <f ca="1">OFFSET(Perf!$A$1,3,Main!A1177,1,1)</f>
        <v>1.2500000000000001E-2</v>
      </c>
      <c r="N1177" s="32">
        <f ca="1">OFFSET(Perf!$A$1,4,Main!A1177,1,1)</f>
        <v>-1.8404907975460127E-2</v>
      </c>
      <c r="O1177" s="32">
        <f ca="1">OFFSET(Perf!$A$1,5,Main!A1177,1,1)</f>
        <v>8.2474226804123418E-3</v>
      </c>
      <c r="P1177" s="31">
        <f t="shared" ca="1" si="184"/>
        <v>0</v>
      </c>
      <c r="Q1177" s="32">
        <f t="shared" ca="1" si="185"/>
        <v>0</v>
      </c>
      <c r="R1177" s="32">
        <f t="shared" ca="1" si="186"/>
        <v>3.35302931780272E-2</v>
      </c>
      <c r="S1177" s="32">
        <f t="shared" ca="1" si="187"/>
        <v>3.7605149641024876E-2</v>
      </c>
      <c r="T1177" s="32">
        <f t="shared" ca="1" si="188"/>
        <v>8.2561078348778426E-3</v>
      </c>
      <c r="U1177" s="28" t="str">
        <f t="shared" ca="1" si="189"/>
        <v/>
      </c>
      <c r="V1177" s="33">
        <f ca="1">OFFSET(Trade!$A$1,1,A1177,1,1)</f>
        <v>0</v>
      </c>
      <c r="W1177" s="34">
        <f ca="1">OFFSET(Trade!$A$1,2,A1177,1,1)</f>
        <v>0</v>
      </c>
      <c r="X1177" s="34">
        <f ca="1">OFFSET(Trade!$A$1,3,A1177,1,1)</f>
        <v>3558</v>
      </c>
      <c r="Y1177" s="34">
        <f ca="1">OFFSET(Trade!$A$1,4,A1177,1,1)</f>
        <v>5065</v>
      </c>
      <c r="Z1177" s="34">
        <f ca="1">OFFSET(Trade!$A$1,5,A1177,1,1)</f>
        <v>1274</v>
      </c>
      <c r="AA1177" s="33" t="e">
        <f ca="1">OFFSET(Vol!$A$1,1,Main!A1177,1,1)</f>
        <v>#N/A</v>
      </c>
      <c r="AB1177" s="34">
        <f ca="1">OFFSET(Vol!$A$1,2,Main!A1177,1,1)</f>
        <v>73829</v>
      </c>
      <c r="AC1177" s="34">
        <f ca="1">OFFSET(Vol!$A$1,3,Main!A1177,1,1)</f>
        <v>106113</v>
      </c>
      <c r="AD1177" s="34">
        <f ca="1">OFFSET(Vol!$A$1,4,Main!A1177,1,1)</f>
        <v>134689</v>
      </c>
      <c r="AE1177" s="44">
        <f ca="1">OFFSET(Vol!$A$1,5,Main!A1177,1,1)</f>
        <v>154310</v>
      </c>
    </row>
    <row r="1178" spans="1:31" x14ac:dyDescent="0.3">
      <c r="A1178" s="38">
        <v>1173</v>
      </c>
      <c r="B1178" s="16" t="str">
        <f t="shared" ca="1" si="180"/>
        <v/>
      </c>
      <c r="C1178" s="21" t="str">
        <f ca="1">OFFSET(Vol!$A$1,0,Main!A1178,1,1)</f>
        <v>060150</v>
      </c>
      <c r="D1178" s="22">
        <f ca="1">OFFSET(Px!$A$1,1,Main!A1178,1,1)</f>
        <v>8500</v>
      </c>
      <c r="E1178" s="22">
        <f ca="1">OFFSET(Px!$A$1,4,Main!A1178,1,1)</f>
        <v>8350</v>
      </c>
      <c r="F1178" s="22">
        <f ca="1">OFFSET(Px!$A$1,5,Main!A1178,1,1)</f>
        <v>8470</v>
      </c>
      <c r="G1178" s="23">
        <f ca="1">OFFSET(Px!$A$1,6,Main!A1178,1,1)</f>
        <v>8260</v>
      </c>
      <c r="H1178" s="28">
        <f t="shared" ca="1" si="181"/>
        <v>3.5419126328217754E-3</v>
      </c>
      <c r="I1178" s="28">
        <f t="shared" ca="1" si="182"/>
        <v>2.9055690072639306E-2</v>
      </c>
      <c r="J1178" s="12">
        <f t="shared" ca="1" si="183"/>
        <v>0</v>
      </c>
      <c r="K1178" s="31">
        <f ca="1">OFFSET(Perf!$A$1,1,Main!A1178,1,1)</f>
        <v>1.1999999999999999E-3</v>
      </c>
      <c r="L1178" s="32">
        <f ca="1">OFFSET(Perf!$A$1,2,Main!A1178,1,1)</f>
        <v>1.1999999999999999E-3</v>
      </c>
      <c r="M1178" s="32">
        <f ca="1">OFFSET(Perf!$A$1,3,Main!A1178,1,1)</f>
        <v>1.6799999999999999E-2</v>
      </c>
      <c r="N1178" s="32">
        <f ca="1">OFFSET(Perf!$A$1,4,Main!A1178,1,1)</f>
        <v>-1.4167650531286879E-2</v>
      </c>
      <c r="O1178" s="32">
        <f ca="1">OFFSET(Perf!$A$1,5,Main!A1178,1,1)</f>
        <v>2.5423728813559254E-2</v>
      </c>
      <c r="P1178" s="31">
        <f t="shared" ca="1" si="184"/>
        <v>0</v>
      </c>
      <c r="Q1178" s="32">
        <f t="shared" ca="1" si="185"/>
        <v>1.4230948672312968E-2</v>
      </c>
      <c r="R1178" s="32">
        <f t="shared" ca="1" si="186"/>
        <v>1.0594795064276283E-2</v>
      </c>
      <c r="S1178" s="32">
        <f t="shared" ca="1" si="187"/>
        <v>3.212510460323538E-2</v>
      </c>
      <c r="T1178" s="32">
        <f t="shared" ca="1" si="188"/>
        <v>2.1820520877231134E-3</v>
      </c>
      <c r="U1178" s="28" t="str">
        <f t="shared" ca="1" si="189"/>
        <v/>
      </c>
      <c r="V1178" s="33">
        <f ca="1">OFFSET(Trade!$A$1,1,A1178,1,1)</f>
        <v>0</v>
      </c>
      <c r="W1178" s="34">
        <f ca="1">OFFSET(Trade!$A$1,2,A1178,1,1)</f>
        <v>5765</v>
      </c>
      <c r="X1178" s="34">
        <f ca="1">OFFSET(Trade!$A$1,3,A1178,1,1)</f>
        <v>4148</v>
      </c>
      <c r="Y1178" s="34">
        <f ca="1">OFFSET(Trade!$A$1,4,A1178,1,1)</f>
        <v>18542</v>
      </c>
      <c r="Z1178" s="34">
        <f ca="1">OFFSET(Trade!$A$1,5,A1178,1,1)</f>
        <v>5007</v>
      </c>
      <c r="AA1178" s="33" t="e">
        <f ca="1">OFFSET(Vol!$A$1,1,Main!A1178,1,1)</f>
        <v>#N/A</v>
      </c>
      <c r="AB1178" s="34">
        <f ca="1">OFFSET(Vol!$A$1,2,Main!A1178,1,1)</f>
        <v>405103</v>
      </c>
      <c r="AC1178" s="34">
        <f ca="1">OFFSET(Vol!$A$1,3,Main!A1178,1,1)</f>
        <v>391513</v>
      </c>
      <c r="AD1178" s="34">
        <f ca="1">OFFSET(Vol!$A$1,4,Main!A1178,1,1)</f>
        <v>577181</v>
      </c>
      <c r="AE1178" s="44">
        <f ca="1">OFFSET(Vol!$A$1,5,Main!A1178,1,1)</f>
        <v>2294629</v>
      </c>
    </row>
    <row r="1179" spans="1:31" x14ac:dyDescent="0.3">
      <c r="A1179" s="38">
        <v>1174</v>
      </c>
      <c r="B1179" s="16" t="str">
        <f t="shared" ca="1" si="180"/>
        <v/>
      </c>
      <c r="C1179" s="21" t="str">
        <f ca="1">OFFSET(Vol!$A$1,0,Main!A1179,1,1)</f>
        <v>060230</v>
      </c>
      <c r="D1179" s="22">
        <f ca="1">OFFSET(Px!$A$1,1,Main!A1179,1,1)</f>
        <v>1690</v>
      </c>
      <c r="E1179" s="22">
        <f ca="1">OFFSET(Px!$A$1,4,Main!A1179,1,1)</f>
        <v>1670</v>
      </c>
      <c r="F1179" s="22">
        <f ca="1">OFFSET(Px!$A$1,5,Main!A1179,1,1)</f>
        <v>1750</v>
      </c>
      <c r="G1179" s="23">
        <f ca="1">OFFSET(Px!$A$1,6,Main!A1179,1,1)</f>
        <v>1740</v>
      </c>
      <c r="H1179" s="28">
        <f t="shared" ca="1" si="181"/>
        <v>-3.4285714285714253E-2</v>
      </c>
      <c r="I1179" s="28">
        <f t="shared" ca="1" si="182"/>
        <v>-2.8735632183908066E-2</v>
      </c>
      <c r="J1179" s="12">
        <f t="shared" ca="1" si="183"/>
        <v>0</v>
      </c>
      <c r="K1179" s="31">
        <f ca="1">OFFSET(Perf!$A$1,1,Main!A1179,1,1)</f>
        <v>-1.46E-2</v>
      </c>
      <c r="L1179" s="32">
        <f ca="1">OFFSET(Perf!$A$1,2,Main!A1179,1,1)</f>
        <v>-1.46E-2</v>
      </c>
      <c r="M1179" s="32">
        <f ca="1">OFFSET(Perf!$A$1,3,Main!A1179,1,1)</f>
        <v>2.69E-2</v>
      </c>
      <c r="N1179" s="32">
        <f ca="1">OFFSET(Perf!$A$1,4,Main!A1179,1,1)</f>
        <v>-4.5714285714285707E-2</v>
      </c>
      <c r="O1179" s="32">
        <f ca="1">OFFSET(Perf!$A$1,5,Main!A1179,1,1)</f>
        <v>5.7471264367816577E-3</v>
      </c>
      <c r="P1179" s="31">
        <f t="shared" ca="1" si="184"/>
        <v>0</v>
      </c>
      <c r="Q1179" s="32">
        <f t="shared" ca="1" si="185"/>
        <v>1.8531120574848896E-2</v>
      </c>
      <c r="R1179" s="32">
        <f t="shared" ca="1" si="186"/>
        <v>1.2571487651567223E-2</v>
      </c>
      <c r="S1179" s="32">
        <f t="shared" ca="1" si="187"/>
        <v>4.3147310693775941E-2</v>
      </c>
      <c r="T1179" s="32">
        <f t="shared" ca="1" si="188"/>
        <v>2.7296419815800516E-2</v>
      </c>
      <c r="U1179" s="28" t="str">
        <f t="shared" ca="1" si="189"/>
        <v/>
      </c>
      <c r="V1179" s="33">
        <f ca="1">OFFSET(Trade!$A$1,1,A1179,1,1)</f>
        <v>0</v>
      </c>
      <c r="W1179" s="34">
        <f ca="1">OFFSET(Trade!$A$1,2,A1179,1,1)</f>
        <v>10130</v>
      </c>
      <c r="X1179" s="34">
        <f ca="1">OFFSET(Trade!$A$1,3,A1179,1,1)</f>
        <v>6566</v>
      </c>
      <c r="Y1179" s="34">
        <f ca="1">OFFSET(Trade!$A$1,4,A1179,1,1)</f>
        <v>21353</v>
      </c>
      <c r="Z1179" s="34">
        <f ca="1">OFFSET(Trade!$A$1,5,A1179,1,1)</f>
        <v>12359</v>
      </c>
      <c r="AA1179" s="33" t="e">
        <f ca="1">OFFSET(Vol!$A$1,1,Main!A1179,1,1)</f>
        <v>#N/A</v>
      </c>
      <c r="AB1179" s="34">
        <f ca="1">OFFSET(Vol!$A$1,2,Main!A1179,1,1)</f>
        <v>546648</v>
      </c>
      <c r="AC1179" s="34">
        <f ca="1">OFFSET(Vol!$A$1,3,Main!A1179,1,1)</f>
        <v>522293</v>
      </c>
      <c r="AD1179" s="34">
        <f ca="1">OFFSET(Vol!$A$1,4,Main!A1179,1,1)</f>
        <v>494886</v>
      </c>
      <c r="AE1179" s="44">
        <f ca="1">OFFSET(Vol!$A$1,5,Main!A1179,1,1)</f>
        <v>452770</v>
      </c>
    </row>
    <row r="1180" spans="1:31" x14ac:dyDescent="0.3">
      <c r="A1180" s="38">
        <v>1175</v>
      </c>
      <c r="B1180" s="16" t="str">
        <f t="shared" ca="1" si="180"/>
        <v/>
      </c>
      <c r="C1180" s="21" t="str">
        <f ca="1">OFFSET(Vol!$A$1,0,Main!A1180,1,1)</f>
        <v>060240</v>
      </c>
      <c r="D1180" s="22">
        <f ca="1">OFFSET(Px!$A$1,1,Main!A1180,1,1)</f>
        <v>4545</v>
      </c>
      <c r="E1180" s="22">
        <f ca="1">OFFSET(Px!$A$1,4,Main!A1180,1,1)</f>
        <v>4570</v>
      </c>
      <c r="F1180" s="22">
        <f ca="1">OFFSET(Px!$A$1,5,Main!A1180,1,1)</f>
        <v>4660</v>
      </c>
      <c r="G1180" s="23">
        <f ca="1">OFFSET(Px!$A$1,6,Main!A1180,1,1)</f>
        <v>4455</v>
      </c>
      <c r="H1180" s="28">
        <f t="shared" ca="1" si="181"/>
        <v>-2.4678111587982832E-2</v>
      </c>
      <c r="I1180" s="28">
        <f t="shared" ca="1" si="182"/>
        <v>2.020202020202011E-2</v>
      </c>
      <c r="J1180" s="12">
        <f t="shared" ca="1" si="183"/>
        <v>0</v>
      </c>
      <c r="K1180" s="31">
        <f ca="1">OFFSET(Perf!$A$1,1,Main!A1180,1,1)</f>
        <v>-1.1000000000000001E-3</v>
      </c>
      <c r="L1180" s="32">
        <f ca="1">OFFSET(Perf!$A$1,2,Main!A1180,1,1)</f>
        <v>-1.1000000000000001E-3</v>
      </c>
      <c r="M1180" s="32">
        <f ca="1">OFFSET(Perf!$A$1,3,Main!A1180,1,1)</f>
        <v>-4.4000000000000003E-3</v>
      </c>
      <c r="N1180" s="32">
        <f ca="1">OFFSET(Perf!$A$1,4,Main!A1180,1,1)</f>
        <v>-1.9313304721029989E-2</v>
      </c>
      <c r="O1180" s="32">
        <f ca="1">OFFSET(Perf!$A$1,5,Main!A1180,1,1)</f>
        <v>4.6015712682379251E-2</v>
      </c>
      <c r="P1180" s="31">
        <f t="shared" ca="1" si="184"/>
        <v>0</v>
      </c>
      <c r="Q1180" s="32">
        <f t="shared" ca="1" si="185"/>
        <v>1.1888149496310427E-3</v>
      </c>
      <c r="R1180" s="32">
        <f t="shared" ca="1" si="186"/>
        <v>7.4604743375927627E-3</v>
      </c>
      <c r="S1180" s="32">
        <f t="shared" ca="1" si="187"/>
        <v>2.2113503919389793E-2</v>
      </c>
      <c r="T1180" s="32">
        <f t="shared" ca="1" si="188"/>
        <v>1.5953756183713742E-2</v>
      </c>
      <c r="U1180" s="28" t="str">
        <f t="shared" ca="1" si="189"/>
        <v/>
      </c>
      <c r="V1180" s="33">
        <f ca="1">OFFSET(Trade!$A$1,1,A1180,1,1)</f>
        <v>0</v>
      </c>
      <c r="W1180" s="34">
        <f ca="1">OFFSET(Trade!$A$1,2,A1180,1,1)</f>
        <v>840</v>
      </c>
      <c r="X1180" s="34">
        <f ca="1">OFFSET(Trade!$A$1,3,A1180,1,1)</f>
        <v>25167</v>
      </c>
      <c r="Y1180" s="34">
        <f ca="1">OFFSET(Trade!$A$1,4,A1180,1,1)</f>
        <v>4398</v>
      </c>
      <c r="Z1180" s="34">
        <f ca="1">OFFSET(Trade!$A$1,5,A1180,1,1)</f>
        <v>14164</v>
      </c>
      <c r="AA1180" s="33" t="e">
        <f ca="1">OFFSET(Vol!$A$1,1,Main!A1180,1,1)</f>
        <v>#N/A</v>
      </c>
      <c r="AB1180" s="34">
        <f ca="1">OFFSET(Vol!$A$1,2,Main!A1180,1,1)</f>
        <v>706586</v>
      </c>
      <c r="AC1180" s="34">
        <f ca="1">OFFSET(Vol!$A$1,3,Main!A1180,1,1)</f>
        <v>3373378</v>
      </c>
      <c r="AD1180" s="34">
        <f ca="1">OFFSET(Vol!$A$1,4,Main!A1180,1,1)</f>
        <v>198883</v>
      </c>
      <c r="AE1180" s="44">
        <f ca="1">OFFSET(Vol!$A$1,5,Main!A1180,1,1)</f>
        <v>887816</v>
      </c>
    </row>
    <row r="1181" spans="1:31" x14ac:dyDescent="0.3">
      <c r="A1181" s="38">
        <v>1176</v>
      </c>
      <c r="B1181" s="16" t="str">
        <f t="shared" ca="1" si="180"/>
        <v/>
      </c>
      <c r="C1181" s="21" t="str">
        <f ca="1">OFFSET(Vol!$A$1,0,Main!A1181,1,1)</f>
        <v>060250</v>
      </c>
      <c r="D1181" s="22">
        <f ca="1">OFFSET(Px!$A$1,1,Main!A1181,1,1)</f>
        <v>51500</v>
      </c>
      <c r="E1181" s="22">
        <f ca="1">OFFSET(Px!$A$1,4,Main!A1181,1,1)</f>
        <v>48700</v>
      </c>
      <c r="F1181" s="22">
        <f ca="1">OFFSET(Px!$A$1,5,Main!A1181,1,1)</f>
        <v>49350</v>
      </c>
      <c r="G1181" s="23">
        <f ca="1">OFFSET(Px!$A$1,6,Main!A1181,1,1)</f>
        <v>49300</v>
      </c>
      <c r="H1181" s="28">
        <f t="shared" ca="1" si="181"/>
        <v>4.3566362715298901E-2</v>
      </c>
      <c r="I1181" s="28">
        <f t="shared" ca="1" si="182"/>
        <v>4.4624746450304231E-2</v>
      </c>
      <c r="J1181" s="12">
        <f t="shared" ca="1" si="183"/>
        <v>0</v>
      </c>
      <c r="K1181" s="31">
        <f ca="1">OFFSET(Perf!$A$1,1,Main!A1181,1,1)</f>
        <v>5.21E-2</v>
      </c>
      <c r="L1181" s="32">
        <f ca="1">OFFSET(Perf!$A$1,2,Main!A1181,1,1)</f>
        <v>5.21E-2</v>
      </c>
      <c r="M1181" s="32">
        <f ca="1">OFFSET(Perf!$A$1,3,Main!A1181,1,1)</f>
        <v>5.1000000000000004E-3</v>
      </c>
      <c r="N1181" s="32">
        <f ca="1">OFFSET(Perf!$A$1,4,Main!A1181,1,1)</f>
        <v>-1.317122593718334E-2</v>
      </c>
      <c r="O1181" s="32">
        <f ca="1">OFFSET(Perf!$A$1,5,Main!A1181,1,1)</f>
        <v>1.0141987829614951E-3</v>
      </c>
      <c r="P1181" s="31">
        <f t="shared" ca="1" si="184"/>
        <v>0</v>
      </c>
      <c r="Q1181" s="32">
        <f t="shared" ca="1" si="185"/>
        <v>9.2564136055258046E-3</v>
      </c>
      <c r="R1181" s="32">
        <f t="shared" ca="1" si="186"/>
        <v>2.0882375275267675E-2</v>
      </c>
      <c r="S1181" s="32">
        <f t="shared" ca="1" si="187"/>
        <v>1.4538345231699685E-2</v>
      </c>
      <c r="T1181" s="32">
        <f t="shared" ca="1" si="188"/>
        <v>3.5578031283076558E-2</v>
      </c>
      <c r="U1181" s="28" t="str">
        <f t="shared" ca="1" si="189"/>
        <v/>
      </c>
      <c r="V1181" s="33">
        <f ca="1">OFFSET(Trade!$A$1,1,A1181,1,1)</f>
        <v>0</v>
      </c>
      <c r="W1181" s="34">
        <f ca="1">OFFSET(Trade!$A$1,2,A1181,1,1)</f>
        <v>9638</v>
      </c>
      <c r="X1181" s="34">
        <f ca="1">OFFSET(Trade!$A$1,3,A1181,1,1)</f>
        <v>3850</v>
      </c>
      <c r="Y1181" s="34">
        <f ca="1">OFFSET(Trade!$A$1,4,A1181,1,1)</f>
        <v>2625</v>
      </c>
      <c r="Z1181" s="34">
        <f ca="1">OFFSET(Trade!$A$1,5,A1181,1,1)</f>
        <v>7563</v>
      </c>
      <c r="AA1181" s="33" t="e">
        <f ca="1">OFFSET(Vol!$A$1,1,Main!A1181,1,1)</f>
        <v>#N/A</v>
      </c>
      <c r="AB1181" s="34">
        <f ca="1">OFFSET(Vol!$A$1,2,Main!A1181,1,1)</f>
        <v>1041224</v>
      </c>
      <c r="AC1181" s="34">
        <f ca="1">OFFSET(Vol!$A$1,3,Main!A1181,1,1)</f>
        <v>184366</v>
      </c>
      <c r="AD1181" s="34">
        <f ca="1">OFFSET(Vol!$A$1,4,Main!A1181,1,1)</f>
        <v>180557</v>
      </c>
      <c r="AE1181" s="44">
        <f ca="1">OFFSET(Vol!$A$1,5,Main!A1181,1,1)</f>
        <v>212575</v>
      </c>
    </row>
    <row r="1182" spans="1:31" x14ac:dyDescent="0.3">
      <c r="A1182" s="38">
        <v>1177</v>
      </c>
      <c r="B1182" s="16" t="str">
        <f t="shared" ca="1" si="180"/>
        <v/>
      </c>
      <c r="C1182" s="21" t="str">
        <f ca="1">OFFSET(Vol!$A$1,0,Main!A1182,1,1)</f>
        <v>060260</v>
      </c>
      <c r="D1182" s="22">
        <f ca="1">OFFSET(Px!$A$1,1,Main!A1182,1,1)</f>
        <v>1335</v>
      </c>
      <c r="E1182" s="22">
        <f ca="1">OFFSET(Px!$A$1,4,Main!A1182,1,1)</f>
        <v>1275</v>
      </c>
      <c r="F1182" s="22">
        <f ca="1">OFFSET(Px!$A$1,5,Main!A1182,1,1)</f>
        <v>1340</v>
      </c>
      <c r="G1182" s="23">
        <f ca="1">OFFSET(Px!$A$1,6,Main!A1182,1,1)</f>
        <v>1315</v>
      </c>
      <c r="H1182" s="28">
        <f t="shared" ca="1" si="181"/>
        <v>-3.7313432835820448E-3</v>
      </c>
      <c r="I1182" s="28">
        <f t="shared" ca="1" si="182"/>
        <v>1.5209125475285079E-2</v>
      </c>
      <c r="J1182" s="12">
        <f t="shared" ca="1" si="183"/>
        <v>0</v>
      </c>
      <c r="K1182" s="31">
        <f ca="1">OFFSET(Perf!$A$1,1,Main!A1182,1,1)</f>
        <v>-3.7000000000000002E-3</v>
      </c>
      <c r="L1182" s="32">
        <f ca="1">OFFSET(Perf!$A$1,2,Main!A1182,1,1)</f>
        <v>-3.7000000000000002E-3</v>
      </c>
      <c r="M1182" s="32">
        <f ca="1">OFFSET(Perf!$A$1,3,Main!A1182,1,1)</f>
        <v>5.0999999999999997E-2</v>
      </c>
      <c r="N1182" s="32">
        <f ca="1">OFFSET(Perf!$A$1,4,Main!A1182,1,1)</f>
        <v>-4.8507462686567138E-2</v>
      </c>
      <c r="O1182" s="32">
        <f ca="1">OFFSET(Perf!$A$1,5,Main!A1182,1,1)</f>
        <v>1.9011406844106515E-2</v>
      </c>
      <c r="P1182" s="31">
        <f t="shared" ca="1" si="184"/>
        <v>0</v>
      </c>
      <c r="Q1182" s="32">
        <f t="shared" ca="1" si="185"/>
        <v>1.2349459476545708E-2</v>
      </c>
      <c r="R1182" s="32">
        <f t="shared" ca="1" si="186"/>
        <v>9.8930376523135993E-3</v>
      </c>
      <c r="S1182" s="32">
        <f t="shared" ca="1" si="187"/>
        <v>1.1301265868681422E-2</v>
      </c>
      <c r="T1182" s="32">
        <f t="shared" ca="1" si="188"/>
        <v>1.1736318819915541E-2</v>
      </c>
      <c r="U1182" s="28" t="str">
        <f t="shared" ca="1" si="189"/>
        <v/>
      </c>
      <c r="V1182" s="33">
        <f ca="1">OFFSET(Trade!$A$1,1,A1182,1,1)</f>
        <v>0</v>
      </c>
      <c r="W1182" s="34">
        <f ca="1">OFFSET(Trade!$A$1,2,A1182,1,1)</f>
        <v>6251</v>
      </c>
      <c r="X1182" s="34">
        <f ca="1">OFFSET(Trade!$A$1,3,A1182,1,1)</f>
        <v>7575</v>
      </c>
      <c r="Y1182" s="34">
        <f ca="1">OFFSET(Trade!$A$1,4,A1182,1,1)</f>
        <v>9974</v>
      </c>
      <c r="Z1182" s="34">
        <f ca="1">OFFSET(Trade!$A$1,5,A1182,1,1)</f>
        <v>23245</v>
      </c>
      <c r="AA1182" s="33" t="e">
        <f ca="1">OFFSET(Vol!$A$1,1,Main!A1182,1,1)</f>
        <v>#N/A</v>
      </c>
      <c r="AB1182" s="34">
        <f ca="1">OFFSET(Vol!$A$1,2,Main!A1182,1,1)</f>
        <v>506176</v>
      </c>
      <c r="AC1182" s="34">
        <f ca="1">OFFSET(Vol!$A$1,3,Main!A1182,1,1)</f>
        <v>765690</v>
      </c>
      <c r="AD1182" s="34">
        <f ca="1">OFFSET(Vol!$A$1,4,Main!A1182,1,1)</f>
        <v>882556</v>
      </c>
      <c r="AE1182" s="44">
        <f ca="1">OFFSET(Vol!$A$1,5,Main!A1182,1,1)</f>
        <v>1980604</v>
      </c>
    </row>
    <row r="1183" spans="1:31" x14ac:dyDescent="0.3">
      <c r="A1183" s="38">
        <v>1178</v>
      </c>
      <c r="B1183" s="16" t="str">
        <f t="shared" ca="1" si="180"/>
        <v/>
      </c>
      <c r="C1183" s="21" t="str">
        <f ca="1">OFFSET(Vol!$A$1,0,Main!A1183,1,1)</f>
        <v>060280</v>
      </c>
      <c r="D1183" s="22">
        <f ca="1">OFFSET(Px!$A$1,1,Main!A1183,1,1)</f>
        <v>6310</v>
      </c>
      <c r="E1183" s="22">
        <f ca="1">OFFSET(Px!$A$1,4,Main!A1183,1,1)</f>
        <v>6200</v>
      </c>
      <c r="F1183" s="22">
        <f ca="1">OFFSET(Px!$A$1,5,Main!A1183,1,1)</f>
        <v>6420</v>
      </c>
      <c r="G1183" s="23">
        <f ca="1">OFFSET(Px!$A$1,6,Main!A1183,1,1)</f>
        <v>6280</v>
      </c>
      <c r="H1183" s="28">
        <f t="shared" ca="1" si="181"/>
        <v>-1.7133956386292781E-2</v>
      </c>
      <c r="I1183" s="28">
        <f t="shared" ca="1" si="182"/>
        <v>4.7770700636942109E-3</v>
      </c>
      <c r="J1183" s="12">
        <f t="shared" ca="1" si="183"/>
        <v>2</v>
      </c>
      <c r="K1183" s="31">
        <f ca="1">OFFSET(Perf!$A$1,1,Main!A1183,1,1)</f>
        <v>1.61E-2</v>
      </c>
      <c r="L1183" s="32">
        <f ca="1">OFFSET(Perf!$A$1,2,Main!A1183,1,1)</f>
        <v>1.61E-2</v>
      </c>
      <c r="M1183" s="32">
        <f ca="1">OFFSET(Perf!$A$1,3,Main!A1183,1,1)</f>
        <v>1.6000000000000001E-3</v>
      </c>
      <c r="N1183" s="32">
        <f ca="1">OFFSET(Perf!$A$1,4,Main!A1183,1,1)</f>
        <v>-3.4267912772585674E-2</v>
      </c>
      <c r="O1183" s="32">
        <f ca="1">OFFSET(Perf!$A$1,5,Main!A1183,1,1)</f>
        <v>2.2292993630573354E-2</v>
      </c>
      <c r="P1183" s="31">
        <f t="shared" ca="1" si="184"/>
        <v>0</v>
      </c>
      <c r="Q1183" s="32">
        <f t="shared" ca="1" si="185"/>
        <v>6.5645697971008402E-2</v>
      </c>
      <c r="R1183" s="32">
        <f t="shared" ca="1" si="186"/>
        <v>4.9134300421151147E-2</v>
      </c>
      <c r="S1183" s="32">
        <f t="shared" ca="1" si="187"/>
        <v>2.7597846555348058E-2</v>
      </c>
      <c r="T1183" s="32">
        <f t="shared" ca="1" si="188"/>
        <v>5.3931086258672468E-2</v>
      </c>
      <c r="U1183" s="28" t="str">
        <f t="shared" ca="1" si="189"/>
        <v/>
      </c>
      <c r="V1183" s="33">
        <f ca="1">OFFSET(Trade!$A$1,1,A1183,1,1)</f>
        <v>0</v>
      </c>
      <c r="W1183" s="34">
        <f ca="1">OFFSET(Trade!$A$1,2,A1183,1,1)</f>
        <v>6254</v>
      </c>
      <c r="X1183" s="34">
        <f ca="1">OFFSET(Trade!$A$1,3,A1183,1,1)</f>
        <v>10290</v>
      </c>
      <c r="Y1183" s="34">
        <f ca="1">OFFSET(Trade!$A$1,4,A1183,1,1)</f>
        <v>3532</v>
      </c>
      <c r="Z1183" s="34">
        <f ca="1">OFFSET(Trade!$A$1,5,A1183,1,1)</f>
        <v>8333</v>
      </c>
      <c r="AA1183" s="33" t="e">
        <f ca="1">OFFSET(Vol!$A$1,1,Main!A1183,1,1)</f>
        <v>#N/A</v>
      </c>
      <c r="AB1183" s="34">
        <f ca="1">OFFSET(Vol!$A$1,2,Main!A1183,1,1)</f>
        <v>95269</v>
      </c>
      <c r="AC1183" s="34">
        <f ca="1">OFFSET(Vol!$A$1,3,Main!A1183,1,1)</f>
        <v>209426</v>
      </c>
      <c r="AD1183" s="34">
        <f ca="1">OFFSET(Vol!$A$1,4,Main!A1183,1,1)</f>
        <v>127981</v>
      </c>
      <c r="AE1183" s="44">
        <f ca="1">OFFSET(Vol!$A$1,5,Main!A1183,1,1)</f>
        <v>154512</v>
      </c>
    </row>
    <row r="1184" spans="1:31" x14ac:dyDescent="0.3">
      <c r="A1184" s="38">
        <v>1179</v>
      </c>
      <c r="B1184" s="16" t="str">
        <f t="shared" ca="1" si="180"/>
        <v/>
      </c>
      <c r="C1184" s="21" t="str">
        <f ca="1">OFFSET(Vol!$A$1,0,Main!A1184,1,1)</f>
        <v>060300</v>
      </c>
      <c r="D1184" s="22">
        <f ca="1">OFFSET(Px!$A$1,1,Main!A1184,1,1)</f>
        <v>610</v>
      </c>
      <c r="E1184" s="22">
        <f ca="1">OFFSET(Px!$A$1,4,Main!A1184,1,1)</f>
        <v>610</v>
      </c>
      <c r="F1184" s="22">
        <f ca="1">OFFSET(Px!$A$1,5,Main!A1184,1,1)</f>
        <v>610</v>
      </c>
      <c r="G1184" s="23">
        <f ca="1">OFFSET(Px!$A$1,6,Main!A1184,1,1)</f>
        <v>610</v>
      </c>
      <c r="H1184" s="28">
        <f t="shared" ca="1" si="181"/>
        <v>0</v>
      </c>
      <c r="I1184" s="28">
        <f t="shared" ca="1" si="182"/>
        <v>0</v>
      </c>
      <c r="J1184" s="12">
        <f t="shared" ca="1" si="183"/>
        <v>0</v>
      </c>
      <c r="K1184" s="31">
        <f ca="1">OFFSET(Perf!$A$1,1,Main!A1184,1,1)</f>
        <v>0</v>
      </c>
      <c r="L1184" s="32">
        <f ca="1">OFFSET(Perf!$A$1,2,Main!A1184,1,1)</f>
        <v>0</v>
      </c>
      <c r="M1184" s="32">
        <f ca="1">OFFSET(Perf!$A$1,3,Main!A1184,1,1)</f>
        <v>0</v>
      </c>
      <c r="N1184" s="32">
        <f ca="1">OFFSET(Perf!$A$1,4,Main!A1184,1,1)</f>
        <v>0</v>
      </c>
      <c r="O1184" s="32">
        <f ca="1">OFFSET(Perf!$A$1,5,Main!A1184,1,1)</f>
        <v>0</v>
      </c>
      <c r="P1184" s="31">
        <f t="shared" ca="1" si="184"/>
        <v>0</v>
      </c>
      <c r="Q1184" s="32">
        <f t="shared" ca="1" si="185"/>
        <v>0</v>
      </c>
      <c r="R1184" s="32">
        <f t="shared" ca="1" si="186"/>
        <v>0</v>
      </c>
      <c r="S1184" s="32">
        <f t="shared" ca="1" si="187"/>
        <v>0</v>
      </c>
      <c r="T1184" s="32">
        <f t="shared" ca="1" si="188"/>
        <v>0</v>
      </c>
      <c r="U1184" s="28" t="str">
        <f t="shared" ca="1" si="189"/>
        <v/>
      </c>
      <c r="V1184" s="33">
        <f ca="1">OFFSET(Trade!$A$1,1,A1184,1,1)</f>
        <v>0</v>
      </c>
      <c r="W1184" s="34">
        <f ca="1">OFFSET(Trade!$A$1,2,A1184,1,1)</f>
        <v>0</v>
      </c>
      <c r="X1184" s="34">
        <f ca="1">OFFSET(Trade!$A$1,3,A1184,1,1)</f>
        <v>0</v>
      </c>
      <c r="Y1184" s="34">
        <f ca="1">OFFSET(Trade!$A$1,4,A1184,1,1)</f>
        <v>0</v>
      </c>
      <c r="Z1184" s="34">
        <f ca="1">OFFSET(Trade!$A$1,5,A1184,1,1)</f>
        <v>0</v>
      </c>
      <c r="AA1184" s="33" t="e">
        <f ca="1">OFFSET(Vol!$A$1,1,Main!A1184,1,1)</f>
        <v>#N/A</v>
      </c>
      <c r="AB1184" s="34">
        <f ca="1">OFFSET(Vol!$A$1,2,Main!A1184,1,1)</f>
        <v>0</v>
      </c>
      <c r="AC1184" s="34">
        <f ca="1">OFFSET(Vol!$A$1,3,Main!A1184,1,1)</f>
        <v>0</v>
      </c>
      <c r="AD1184" s="34">
        <f ca="1">OFFSET(Vol!$A$1,4,Main!A1184,1,1)</f>
        <v>0</v>
      </c>
      <c r="AE1184" s="44">
        <f ca="1">OFFSET(Vol!$A$1,5,Main!A1184,1,1)</f>
        <v>0</v>
      </c>
    </row>
    <row r="1185" spans="1:31" x14ac:dyDescent="0.3">
      <c r="A1185" s="38">
        <v>1180</v>
      </c>
      <c r="B1185" s="16" t="str">
        <f t="shared" ca="1" si="180"/>
        <v/>
      </c>
      <c r="C1185" s="21" t="str">
        <f ca="1">OFFSET(Vol!$A$1,0,Main!A1185,1,1)</f>
        <v>060310</v>
      </c>
      <c r="D1185" s="22">
        <f ca="1">OFFSET(Px!$A$1,1,Main!A1185,1,1)</f>
        <v>2430</v>
      </c>
      <c r="E1185" s="22">
        <f ca="1">OFFSET(Px!$A$1,4,Main!A1185,1,1)</f>
        <v>2475</v>
      </c>
      <c r="F1185" s="22">
        <f ca="1">OFFSET(Px!$A$1,5,Main!A1185,1,1)</f>
        <v>2420</v>
      </c>
      <c r="G1185" s="23">
        <f ca="1">OFFSET(Px!$A$1,6,Main!A1185,1,1)</f>
        <v>2410</v>
      </c>
      <c r="H1185" s="28">
        <f t="shared" ca="1" si="181"/>
        <v>4.1322314049587749E-3</v>
      </c>
      <c r="I1185" s="28">
        <f t="shared" ca="1" si="182"/>
        <v>8.2987551867219622E-3</v>
      </c>
      <c r="J1185" s="12">
        <f t="shared" ca="1" si="183"/>
        <v>0</v>
      </c>
      <c r="K1185" s="31">
        <f ca="1">OFFSET(Perf!$A$1,1,Main!A1185,1,1)</f>
        <v>-8.199999999999999E-3</v>
      </c>
      <c r="L1185" s="32">
        <f ca="1">OFFSET(Perf!$A$1,2,Main!A1185,1,1)</f>
        <v>-8.199999999999999E-3</v>
      </c>
      <c r="M1185" s="32">
        <f ca="1">OFFSET(Perf!$A$1,3,Main!A1185,1,1)</f>
        <v>-1.01E-2</v>
      </c>
      <c r="N1185" s="32">
        <f ca="1">OFFSET(Perf!$A$1,4,Main!A1185,1,1)</f>
        <v>2.2727272727272707E-2</v>
      </c>
      <c r="O1185" s="32">
        <f ca="1">OFFSET(Perf!$A$1,5,Main!A1185,1,1)</f>
        <v>4.1493775933609811E-3</v>
      </c>
      <c r="P1185" s="31">
        <f t="shared" ca="1" si="184"/>
        <v>0</v>
      </c>
      <c r="Q1185" s="32">
        <f t="shared" ca="1" si="185"/>
        <v>8.6350730322278489E-3</v>
      </c>
      <c r="R1185" s="32">
        <f t="shared" ca="1" si="186"/>
        <v>7.3997892941353536E-3</v>
      </c>
      <c r="S1185" s="32">
        <f t="shared" ca="1" si="187"/>
        <v>2.2865309038942478E-3</v>
      </c>
      <c r="T1185" s="32">
        <f t="shared" ca="1" si="188"/>
        <v>5.1236467618720177E-3</v>
      </c>
      <c r="U1185" s="28" t="str">
        <f t="shared" ca="1" si="189"/>
        <v/>
      </c>
      <c r="V1185" s="33">
        <f ca="1">OFFSET(Trade!$A$1,1,A1185,1,1)</f>
        <v>0</v>
      </c>
      <c r="W1185" s="34">
        <f ca="1">OFFSET(Trade!$A$1,2,A1185,1,1)</f>
        <v>885</v>
      </c>
      <c r="X1185" s="34">
        <f ca="1">OFFSET(Trade!$A$1,3,A1185,1,1)</f>
        <v>885</v>
      </c>
      <c r="Y1185" s="34">
        <f ca="1">OFFSET(Trade!$A$1,4,A1185,1,1)</f>
        <v>320</v>
      </c>
      <c r="Z1185" s="34">
        <f ca="1">OFFSET(Trade!$A$1,5,A1185,1,1)</f>
        <v>611</v>
      </c>
      <c r="AA1185" s="33" t="e">
        <f ca="1">OFFSET(Vol!$A$1,1,Main!A1185,1,1)</f>
        <v>#N/A</v>
      </c>
      <c r="AB1185" s="34">
        <f ca="1">OFFSET(Vol!$A$1,2,Main!A1185,1,1)</f>
        <v>102489</v>
      </c>
      <c r="AC1185" s="34">
        <f ca="1">OFFSET(Vol!$A$1,3,Main!A1185,1,1)</f>
        <v>119598</v>
      </c>
      <c r="AD1185" s="34">
        <f ca="1">OFFSET(Vol!$A$1,4,Main!A1185,1,1)</f>
        <v>139950</v>
      </c>
      <c r="AE1185" s="44">
        <f ca="1">OFFSET(Vol!$A$1,5,Main!A1185,1,1)</f>
        <v>119251</v>
      </c>
    </row>
    <row r="1186" spans="1:31" x14ac:dyDescent="0.3">
      <c r="A1186" s="38">
        <v>1181</v>
      </c>
      <c r="B1186" s="16" t="str">
        <f t="shared" ca="1" si="180"/>
        <v/>
      </c>
      <c r="C1186" s="21" t="str">
        <f ca="1">OFFSET(Vol!$A$1,0,Main!A1186,1,1)</f>
        <v>060370</v>
      </c>
      <c r="D1186" s="22">
        <f ca="1">OFFSET(Px!$A$1,1,Main!A1186,1,1)</f>
        <v>4335</v>
      </c>
      <c r="E1186" s="22">
        <f ca="1">OFFSET(Px!$A$1,4,Main!A1186,1,1)</f>
        <v>4240</v>
      </c>
      <c r="F1186" s="22">
        <f ca="1">OFFSET(Px!$A$1,5,Main!A1186,1,1)</f>
        <v>4105</v>
      </c>
      <c r="G1186" s="23">
        <f ca="1">OFFSET(Px!$A$1,6,Main!A1186,1,1)</f>
        <v>4120</v>
      </c>
      <c r="H1186" s="28">
        <f t="shared" ca="1" si="181"/>
        <v>5.602923264311821E-2</v>
      </c>
      <c r="I1186" s="28">
        <f t="shared" ca="1" si="182"/>
        <v>5.2184466019417508E-2</v>
      </c>
      <c r="J1186" s="12">
        <f t="shared" ca="1" si="183"/>
        <v>0</v>
      </c>
      <c r="K1186" s="31">
        <f ca="1">OFFSET(Perf!$A$1,1,Main!A1186,1,1)</f>
        <v>9.300000000000001E-3</v>
      </c>
      <c r="L1186" s="32">
        <f ca="1">OFFSET(Perf!$A$1,2,Main!A1186,1,1)</f>
        <v>9.300000000000001E-3</v>
      </c>
      <c r="M1186" s="32">
        <f ca="1">OFFSET(Perf!$A$1,3,Main!A1186,1,1)</f>
        <v>1.3000000000000001E-2</v>
      </c>
      <c r="N1186" s="32">
        <f ca="1">OFFSET(Perf!$A$1,4,Main!A1186,1,1)</f>
        <v>3.2886723507917104E-2</v>
      </c>
      <c r="O1186" s="32">
        <f ca="1">OFFSET(Perf!$A$1,5,Main!A1186,1,1)</f>
        <v>-3.6407766990291801E-3</v>
      </c>
      <c r="P1186" s="31">
        <f t="shared" ca="1" si="184"/>
        <v>0</v>
      </c>
      <c r="Q1186" s="32">
        <f t="shared" ca="1" si="185"/>
        <v>2.5543484887279467E-2</v>
      </c>
      <c r="R1186" s="32">
        <f t="shared" ca="1" si="186"/>
        <v>2.6878523346257226E-2</v>
      </c>
      <c r="S1186" s="32">
        <f t="shared" ca="1" si="187"/>
        <v>3.2632676939757958E-2</v>
      </c>
      <c r="T1186" s="32">
        <f t="shared" ca="1" si="188"/>
        <v>5.4838026677958923E-2</v>
      </c>
      <c r="U1186" s="28" t="str">
        <f t="shared" ca="1" si="189"/>
        <v/>
      </c>
      <c r="V1186" s="33">
        <f ca="1">OFFSET(Trade!$A$1,1,A1186,1,1)</f>
        <v>0</v>
      </c>
      <c r="W1186" s="34">
        <f ca="1">OFFSET(Trade!$A$1,2,A1186,1,1)</f>
        <v>6285</v>
      </c>
      <c r="X1186" s="34">
        <f ca="1">OFFSET(Trade!$A$1,3,A1186,1,1)</f>
        <v>16950</v>
      </c>
      <c r="Y1186" s="34">
        <f ca="1">OFFSET(Trade!$A$1,4,A1186,1,1)</f>
        <v>19021</v>
      </c>
      <c r="Z1186" s="34">
        <f ca="1">OFFSET(Trade!$A$1,5,A1186,1,1)</f>
        <v>12950</v>
      </c>
      <c r="AA1186" s="33" t="e">
        <f ca="1">OFFSET(Vol!$A$1,1,Main!A1186,1,1)</f>
        <v>#N/A</v>
      </c>
      <c r="AB1186" s="34">
        <f ca="1">OFFSET(Vol!$A$1,2,Main!A1186,1,1)</f>
        <v>246051</v>
      </c>
      <c r="AC1186" s="34">
        <f ca="1">OFFSET(Vol!$A$1,3,Main!A1186,1,1)</f>
        <v>630615</v>
      </c>
      <c r="AD1186" s="34">
        <f ca="1">OFFSET(Vol!$A$1,4,Main!A1186,1,1)</f>
        <v>582882</v>
      </c>
      <c r="AE1186" s="44">
        <f ca="1">OFFSET(Vol!$A$1,5,Main!A1186,1,1)</f>
        <v>236150</v>
      </c>
    </row>
    <row r="1187" spans="1:31" x14ac:dyDescent="0.3">
      <c r="A1187" s="38">
        <v>1182</v>
      </c>
      <c r="B1187" s="16" t="str">
        <f t="shared" ca="1" si="180"/>
        <v/>
      </c>
      <c r="C1187" s="21" t="str">
        <f ca="1">OFFSET(Vol!$A$1,0,Main!A1187,1,1)</f>
        <v>060380</v>
      </c>
      <c r="D1187" s="22">
        <f ca="1">OFFSET(Px!$A$1,1,Main!A1187,1,1)</f>
        <v>2570</v>
      </c>
      <c r="E1187" s="22">
        <f ca="1">OFFSET(Px!$A$1,4,Main!A1187,1,1)</f>
        <v>2540</v>
      </c>
      <c r="F1187" s="22">
        <f ca="1">OFFSET(Px!$A$1,5,Main!A1187,1,1)</f>
        <v>2545</v>
      </c>
      <c r="G1187" s="23">
        <f ca="1">OFFSET(Px!$A$1,6,Main!A1187,1,1)</f>
        <v>2530</v>
      </c>
      <c r="H1187" s="28">
        <f t="shared" ca="1" si="181"/>
        <v>9.8231827111985304E-3</v>
      </c>
      <c r="I1187" s="28">
        <f t="shared" ca="1" si="182"/>
        <v>1.5810276679841806E-2</v>
      </c>
      <c r="J1187" s="12">
        <f t="shared" ca="1" si="183"/>
        <v>0</v>
      </c>
      <c r="K1187" s="31">
        <f ca="1">OFFSET(Perf!$A$1,1,Main!A1187,1,1)</f>
        <v>-1.9E-3</v>
      </c>
      <c r="L1187" s="32">
        <f ca="1">OFFSET(Perf!$A$1,2,Main!A1187,1,1)</f>
        <v>-1.9E-3</v>
      </c>
      <c r="M1187" s="32">
        <f ca="1">OFFSET(Perf!$A$1,3,Main!A1187,1,1)</f>
        <v>1.38E-2</v>
      </c>
      <c r="N1187" s="32">
        <f ca="1">OFFSET(Perf!$A$1,4,Main!A1187,1,1)</f>
        <v>-1.9646365422396617E-3</v>
      </c>
      <c r="O1187" s="32">
        <f ca="1">OFFSET(Perf!$A$1,5,Main!A1187,1,1)</f>
        <v>5.9288537549406772E-3</v>
      </c>
      <c r="P1187" s="31">
        <f t="shared" ca="1" si="184"/>
        <v>0</v>
      </c>
      <c r="Q1187" s="32">
        <f t="shared" ca="1" si="185"/>
        <v>0</v>
      </c>
      <c r="R1187" s="32">
        <f t="shared" ca="1" si="186"/>
        <v>0</v>
      </c>
      <c r="S1187" s="32">
        <f t="shared" ca="1" si="187"/>
        <v>0</v>
      </c>
      <c r="T1187" s="32">
        <f t="shared" ca="1" si="188"/>
        <v>0</v>
      </c>
      <c r="U1187" s="28" t="str">
        <f t="shared" ca="1" si="189"/>
        <v/>
      </c>
      <c r="V1187" s="33">
        <f ca="1">OFFSET(Trade!$A$1,1,A1187,1,1)</f>
        <v>0</v>
      </c>
      <c r="W1187" s="34">
        <f ca="1">OFFSET(Trade!$A$1,2,A1187,1,1)</f>
        <v>0</v>
      </c>
      <c r="X1187" s="34">
        <f ca="1">OFFSET(Trade!$A$1,3,A1187,1,1)</f>
        <v>0</v>
      </c>
      <c r="Y1187" s="34">
        <f ca="1">OFFSET(Trade!$A$1,4,A1187,1,1)</f>
        <v>0</v>
      </c>
      <c r="Z1187" s="34">
        <f ca="1">OFFSET(Trade!$A$1,5,A1187,1,1)</f>
        <v>0</v>
      </c>
      <c r="AA1187" s="33" t="e">
        <f ca="1">OFFSET(Vol!$A$1,1,Main!A1187,1,1)</f>
        <v>#N/A</v>
      </c>
      <c r="AB1187" s="34">
        <f ca="1">OFFSET(Vol!$A$1,2,Main!A1187,1,1)</f>
        <v>542</v>
      </c>
      <c r="AC1187" s="34">
        <f ca="1">OFFSET(Vol!$A$1,3,Main!A1187,1,1)</f>
        <v>13980</v>
      </c>
      <c r="AD1187" s="34">
        <f ca="1">OFFSET(Vol!$A$1,4,Main!A1187,1,1)</f>
        <v>2164</v>
      </c>
      <c r="AE1187" s="44">
        <f ca="1">OFFSET(Vol!$A$1,5,Main!A1187,1,1)</f>
        <v>6876</v>
      </c>
    </row>
    <row r="1188" spans="1:31" x14ac:dyDescent="0.3">
      <c r="A1188" s="38">
        <v>1183</v>
      </c>
      <c r="B1188" s="16" t="str">
        <f t="shared" ca="1" si="180"/>
        <v/>
      </c>
      <c r="C1188" s="21" t="str">
        <f ca="1">OFFSET(Vol!$A$1,0,Main!A1188,1,1)</f>
        <v>060480</v>
      </c>
      <c r="D1188" s="22">
        <f ca="1">OFFSET(Px!$A$1,1,Main!A1188,1,1)</f>
        <v>3515</v>
      </c>
      <c r="E1188" s="22">
        <f ca="1">OFFSET(Px!$A$1,4,Main!A1188,1,1)</f>
        <v>3400</v>
      </c>
      <c r="F1188" s="22">
        <f ca="1">OFFSET(Px!$A$1,5,Main!A1188,1,1)</f>
        <v>3355</v>
      </c>
      <c r="G1188" s="23">
        <f ca="1">OFFSET(Px!$A$1,6,Main!A1188,1,1)</f>
        <v>3335</v>
      </c>
      <c r="H1188" s="28">
        <f t="shared" ca="1" si="181"/>
        <v>4.7690014903129629E-2</v>
      </c>
      <c r="I1188" s="28">
        <f t="shared" ca="1" si="182"/>
        <v>5.3973013493253452E-2</v>
      </c>
      <c r="J1188" s="12">
        <f t="shared" ca="1" si="183"/>
        <v>3</v>
      </c>
      <c r="K1188" s="31">
        <f ca="1">OFFSET(Perf!$A$1,1,Main!A1188,1,1)</f>
        <v>1.4000000000000002E-3</v>
      </c>
      <c r="L1188" s="32">
        <f ca="1">OFFSET(Perf!$A$1,2,Main!A1188,1,1)</f>
        <v>1.4000000000000002E-3</v>
      </c>
      <c r="M1188" s="32">
        <f ca="1">OFFSET(Perf!$A$1,3,Main!A1188,1,1)</f>
        <v>3.2400000000000005E-2</v>
      </c>
      <c r="N1188" s="32">
        <f ca="1">OFFSET(Perf!$A$1,4,Main!A1188,1,1)</f>
        <v>1.3412816691505292E-2</v>
      </c>
      <c r="O1188" s="32">
        <f ca="1">OFFSET(Perf!$A$1,5,Main!A1188,1,1)</f>
        <v>5.9970014992503096E-3</v>
      </c>
      <c r="P1188" s="31">
        <f t="shared" ca="1" si="184"/>
        <v>0</v>
      </c>
      <c r="Q1188" s="32">
        <f t="shared" ca="1" si="185"/>
        <v>3.0676370026550531E-2</v>
      </c>
      <c r="R1188" s="32">
        <f t="shared" ca="1" si="186"/>
        <v>7.1826355688759377E-2</v>
      </c>
      <c r="S1188" s="32">
        <f t="shared" ca="1" si="187"/>
        <v>0.13881988842285295</v>
      </c>
      <c r="T1188" s="32">
        <f t="shared" ca="1" si="188"/>
        <v>0.11483375031727039</v>
      </c>
      <c r="U1188" s="28" t="str">
        <f t="shared" ca="1" si="189"/>
        <v/>
      </c>
      <c r="V1188" s="33">
        <f ca="1">OFFSET(Trade!$A$1,1,A1188,1,1)</f>
        <v>0</v>
      </c>
      <c r="W1188" s="34">
        <f ca="1">OFFSET(Trade!$A$1,2,A1188,1,1)</f>
        <v>3212</v>
      </c>
      <c r="X1188" s="34">
        <f ca="1">OFFSET(Trade!$A$1,3,A1188,1,1)</f>
        <v>6926</v>
      </c>
      <c r="Y1188" s="34">
        <f ca="1">OFFSET(Trade!$A$1,4,A1188,1,1)</f>
        <v>13636</v>
      </c>
      <c r="Z1188" s="34">
        <f ca="1">OFFSET(Trade!$A$1,5,A1188,1,1)</f>
        <v>9501</v>
      </c>
      <c r="AA1188" s="33" t="e">
        <f ca="1">OFFSET(Vol!$A$1,1,Main!A1188,1,1)</f>
        <v>#N/A</v>
      </c>
      <c r="AB1188" s="34">
        <f ca="1">OFFSET(Vol!$A$1,2,Main!A1188,1,1)</f>
        <v>104706</v>
      </c>
      <c r="AC1188" s="34">
        <f ca="1">OFFSET(Vol!$A$1,3,Main!A1188,1,1)</f>
        <v>96427</v>
      </c>
      <c r="AD1188" s="34">
        <f ca="1">OFFSET(Vol!$A$1,4,Main!A1188,1,1)</f>
        <v>98228</v>
      </c>
      <c r="AE1188" s="44">
        <f ca="1">OFFSET(Vol!$A$1,5,Main!A1188,1,1)</f>
        <v>82737</v>
      </c>
    </row>
    <row r="1189" spans="1:31" x14ac:dyDescent="0.3">
      <c r="A1189" s="38">
        <v>1184</v>
      </c>
      <c r="B1189" s="16" t="str">
        <f t="shared" ca="1" si="180"/>
        <v/>
      </c>
      <c r="C1189" s="21" t="str">
        <f ca="1">OFFSET(Vol!$A$1,0,Main!A1189,1,1)</f>
        <v>060540</v>
      </c>
      <c r="D1189" s="22">
        <f ca="1">OFFSET(Px!$A$1,1,Main!A1189,1,1)</f>
        <v>1720</v>
      </c>
      <c r="E1189" s="22">
        <f ca="1">OFFSET(Px!$A$1,4,Main!A1189,1,1)</f>
        <v>1665</v>
      </c>
      <c r="F1189" s="22">
        <f ca="1">OFFSET(Px!$A$1,5,Main!A1189,1,1)</f>
        <v>1655</v>
      </c>
      <c r="G1189" s="23">
        <f ca="1">OFFSET(Px!$A$1,6,Main!A1189,1,1)</f>
        <v>1645</v>
      </c>
      <c r="H1189" s="28">
        <f t="shared" ca="1" si="181"/>
        <v>3.92749244712991E-2</v>
      </c>
      <c r="I1189" s="28">
        <f t="shared" ca="1" si="182"/>
        <v>4.5592705167173175E-2</v>
      </c>
      <c r="J1189" s="12">
        <f t="shared" ca="1" si="183"/>
        <v>0</v>
      </c>
      <c r="K1189" s="31">
        <f ca="1">OFFSET(Perf!$A$1,1,Main!A1189,1,1)</f>
        <v>3.3000000000000002E-2</v>
      </c>
      <c r="L1189" s="32">
        <f ca="1">OFFSET(Perf!$A$1,2,Main!A1189,1,1)</f>
        <v>3.3000000000000002E-2</v>
      </c>
      <c r="M1189" s="32">
        <f ca="1">OFFSET(Perf!$A$1,3,Main!A1189,1,1)</f>
        <v>0</v>
      </c>
      <c r="N1189" s="32">
        <f ca="1">OFFSET(Perf!$A$1,4,Main!A1189,1,1)</f>
        <v>6.0422960725075026E-3</v>
      </c>
      <c r="O1189" s="32">
        <f ca="1">OFFSET(Perf!$A$1,5,Main!A1189,1,1)</f>
        <v>6.0790273556230456E-3</v>
      </c>
      <c r="P1189" s="31">
        <f t="shared" ca="1" si="184"/>
        <v>0</v>
      </c>
      <c r="Q1189" s="32">
        <f t="shared" ca="1" si="185"/>
        <v>2.1925166398834513E-2</v>
      </c>
      <c r="R1189" s="32">
        <f t="shared" ca="1" si="186"/>
        <v>2.149326297377822E-2</v>
      </c>
      <c r="S1189" s="32">
        <f t="shared" ca="1" si="187"/>
        <v>0</v>
      </c>
      <c r="T1189" s="32">
        <f t="shared" ca="1" si="188"/>
        <v>3.7605790219430932E-2</v>
      </c>
      <c r="U1189" s="28" t="str">
        <f t="shared" ca="1" si="189"/>
        <v/>
      </c>
      <c r="V1189" s="33">
        <f ca="1">OFFSET(Trade!$A$1,1,A1189,1,1)</f>
        <v>0</v>
      </c>
      <c r="W1189" s="34">
        <f ca="1">OFFSET(Trade!$A$1,2,A1189,1,1)</f>
        <v>3943</v>
      </c>
      <c r="X1189" s="34">
        <f ca="1">OFFSET(Trade!$A$1,3,A1189,1,1)</f>
        <v>1450</v>
      </c>
      <c r="Y1189" s="34">
        <f ca="1">OFFSET(Trade!$A$1,4,A1189,1,1)</f>
        <v>0</v>
      </c>
      <c r="Z1189" s="34">
        <f ca="1">OFFSET(Trade!$A$1,5,A1189,1,1)</f>
        <v>3928</v>
      </c>
      <c r="AA1189" s="33" t="e">
        <f ca="1">OFFSET(Vol!$A$1,1,Main!A1189,1,1)</f>
        <v>#N/A</v>
      </c>
      <c r="AB1189" s="34">
        <f ca="1">OFFSET(Vol!$A$1,2,Main!A1189,1,1)</f>
        <v>179839</v>
      </c>
      <c r="AC1189" s="34">
        <f ca="1">OFFSET(Vol!$A$1,3,Main!A1189,1,1)</f>
        <v>67463</v>
      </c>
      <c r="AD1189" s="34">
        <f ca="1">OFFSET(Vol!$A$1,4,Main!A1189,1,1)</f>
        <v>136825</v>
      </c>
      <c r="AE1189" s="44">
        <f ca="1">OFFSET(Vol!$A$1,5,Main!A1189,1,1)</f>
        <v>104452</v>
      </c>
    </row>
    <row r="1190" spans="1:31" x14ac:dyDescent="0.3">
      <c r="A1190" s="38">
        <v>1185</v>
      </c>
      <c r="B1190" s="16" t="str">
        <f t="shared" ca="1" si="180"/>
        <v/>
      </c>
      <c r="C1190" s="21" t="str">
        <f ca="1">OFFSET(Vol!$A$1,0,Main!A1190,1,1)</f>
        <v>060560</v>
      </c>
      <c r="D1190" s="22">
        <f ca="1">OFFSET(Px!$A$1,1,Main!A1190,1,1)</f>
        <v>1180</v>
      </c>
      <c r="E1190" s="22">
        <f ca="1">OFFSET(Px!$A$1,4,Main!A1190,1,1)</f>
        <v>1165</v>
      </c>
      <c r="F1190" s="22">
        <f ca="1">OFFSET(Px!$A$1,5,Main!A1190,1,1)</f>
        <v>1160</v>
      </c>
      <c r="G1190" s="23">
        <f ca="1">OFFSET(Px!$A$1,6,Main!A1190,1,1)</f>
        <v>1175</v>
      </c>
      <c r="H1190" s="28">
        <f t="shared" ca="1" si="181"/>
        <v>1.7241379310344751E-2</v>
      </c>
      <c r="I1190" s="28">
        <f t="shared" ca="1" si="182"/>
        <v>4.2553191489360653E-3</v>
      </c>
      <c r="J1190" s="12">
        <f t="shared" ca="1" si="183"/>
        <v>0</v>
      </c>
      <c r="K1190" s="31">
        <f ca="1">OFFSET(Perf!$A$1,1,Main!A1190,1,1)</f>
        <v>-1.26E-2</v>
      </c>
      <c r="L1190" s="32">
        <f ca="1">OFFSET(Perf!$A$1,2,Main!A1190,1,1)</f>
        <v>-1.26E-2</v>
      </c>
      <c r="M1190" s="32">
        <f ca="1">OFFSET(Perf!$A$1,3,Main!A1190,1,1)</f>
        <v>2.58E-2</v>
      </c>
      <c r="N1190" s="32">
        <f ca="1">OFFSET(Perf!$A$1,4,Main!A1190,1,1)</f>
        <v>4.3103448275862988E-3</v>
      </c>
      <c r="O1190" s="32">
        <f ca="1">OFFSET(Perf!$A$1,5,Main!A1190,1,1)</f>
        <v>-1.2765957446808529E-2</v>
      </c>
      <c r="P1190" s="31">
        <f t="shared" ca="1" si="184"/>
        <v>0</v>
      </c>
      <c r="Q1190" s="32">
        <f t="shared" ca="1" si="185"/>
        <v>2.8120758328763003E-3</v>
      </c>
      <c r="R1190" s="32">
        <f t="shared" ca="1" si="186"/>
        <v>2.330144504089213E-2</v>
      </c>
      <c r="S1190" s="32">
        <f t="shared" ca="1" si="187"/>
        <v>4.4591749457201131E-2</v>
      </c>
      <c r="T1190" s="32">
        <f t="shared" ca="1" si="188"/>
        <v>1.4525308215922664E-2</v>
      </c>
      <c r="U1190" s="28" t="str">
        <f t="shared" ca="1" si="189"/>
        <v/>
      </c>
      <c r="V1190" s="33">
        <f ca="1">OFFSET(Trade!$A$1,1,A1190,1,1)</f>
        <v>0</v>
      </c>
      <c r="W1190" s="34">
        <f ca="1">OFFSET(Trade!$A$1,2,A1190,1,1)</f>
        <v>1328</v>
      </c>
      <c r="X1190" s="34">
        <f ca="1">OFFSET(Trade!$A$1,3,A1190,1,1)</f>
        <v>21756</v>
      </c>
      <c r="Y1190" s="34">
        <f ca="1">OFFSET(Trade!$A$1,4,A1190,1,1)</f>
        <v>10844</v>
      </c>
      <c r="Z1190" s="34">
        <f ca="1">OFFSET(Trade!$A$1,5,A1190,1,1)</f>
        <v>14058</v>
      </c>
      <c r="AA1190" s="33" t="e">
        <f ca="1">OFFSET(Vol!$A$1,1,Main!A1190,1,1)</f>
        <v>#N/A</v>
      </c>
      <c r="AB1190" s="34">
        <f ca="1">OFFSET(Vol!$A$1,2,Main!A1190,1,1)</f>
        <v>472249</v>
      </c>
      <c r="AC1190" s="34">
        <f ca="1">OFFSET(Vol!$A$1,3,Main!A1190,1,1)</f>
        <v>933676</v>
      </c>
      <c r="AD1190" s="34">
        <f ca="1">OFFSET(Vol!$A$1,4,Main!A1190,1,1)</f>
        <v>243184</v>
      </c>
      <c r="AE1190" s="44">
        <f ca="1">OFFSET(Vol!$A$1,5,Main!A1190,1,1)</f>
        <v>967828</v>
      </c>
    </row>
    <row r="1191" spans="1:31" x14ac:dyDescent="0.3">
      <c r="A1191" s="38">
        <v>1186</v>
      </c>
      <c r="B1191" s="16" t="str">
        <f t="shared" ca="1" si="180"/>
        <v/>
      </c>
      <c r="C1191" s="21" t="str">
        <f ca="1">OFFSET(Vol!$A$1,0,Main!A1191,1,1)</f>
        <v>060570</v>
      </c>
      <c r="D1191" s="22">
        <f ca="1">OFFSET(Px!$A$1,1,Main!A1191,1,1)</f>
        <v>5260</v>
      </c>
      <c r="E1191" s="22">
        <f ca="1">OFFSET(Px!$A$1,4,Main!A1191,1,1)</f>
        <v>5070</v>
      </c>
      <c r="F1191" s="22">
        <f ca="1">OFFSET(Px!$A$1,5,Main!A1191,1,1)</f>
        <v>5040</v>
      </c>
      <c r="G1191" s="23">
        <f ca="1">OFFSET(Px!$A$1,6,Main!A1191,1,1)</f>
        <v>4870</v>
      </c>
      <c r="H1191" s="28">
        <f t="shared" ca="1" si="181"/>
        <v>4.3650793650793718E-2</v>
      </c>
      <c r="I1191" s="28">
        <f t="shared" ca="1" si="182"/>
        <v>8.0082135523613873E-2</v>
      </c>
      <c r="J1191" s="12">
        <f t="shared" ca="1" si="183"/>
        <v>0</v>
      </c>
      <c r="K1191" s="31">
        <f ca="1">OFFSET(Perf!$A$1,1,Main!A1191,1,1)</f>
        <v>1.54E-2</v>
      </c>
      <c r="L1191" s="32">
        <f ca="1">OFFSET(Perf!$A$1,2,Main!A1191,1,1)</f>
        <v>1.54E-2</v>
      </c>
      <c r="M1191" s="32">
        <f ca="1">OFFSET(Perf!$A$1,3,Main!A1191,1,1)</f>
        <v>2.1700000000000001E-2</v>
      </c>
      <c r="N1191" s="32">
        <f ca="1">OFFSET(Perf!$A$1,4,Main!A1191,1,1)</f>
        <v>5.9523809523809312E-3</v>
      </c>
      <c r="O1191" s="32">
        <f ca="1">OFFSET(Perf!$A$1,5,Main!A1191,1,1)</f>
        <v>3.4907597535934309E-2</v>
      </c>
      <c r="P1191" s="31">
        <f t="shared" ca="1" si="184"/>
        <v>0</v>
      </c>
      <c r="Q1191" s="32">
        <f t="shared" ca="1" si="185"/>
        <v>2.0298795781340064E-3</v>
      </c>
      <c r="R1191" s="32">
        <f t="shared" ca="1" si="186"/>
        <v>9.3053635578699669E-4</v>
      </c>
      <c r="S1191" s="32">
        <f t="shared" ca="1" si="187"/>
        <v>1.3496429425632965E-2</v>
      </c>
      <c r="T1191" s="32">
        <f t="shared" ca="1" si="188"/>
        <v>2.7029785010755585E-2</v>
      </c>
      <c r="U1191" s="28" t="str">
        <f t="shared" ca="1" si="189"/>
        <v/>
      </c>
      <c r="V1191" s="33">
        <f ca="1">OFFSET(Trade!$A$1,1,A1191,1,1)</f>
        <v>0</v>
      </c>
      <c r="W1191" s="34">
        <f ca="1">OFFSET(Trade!$A$1,2,A1191,1,1)</f>
        <v>1303</v>
      </c>
      <c r="X1191" s="34">
        <f ca="1">OFFSET(Trade!$A$1,3,A1191,1,1)</f>
        <v>208</v>
      </c>
      <c r="Y1191" s="34">
        <f ca="1">OFFSET(Trade!$A$1,4,A1191,1,1)</f>
        <v>1185</v>
      </c>
      <c r="Z1191" s="34">
        <f ca="1">OFFSET(Trade!$A$1,5,A1191,1,1)</f>
        <v>6622</v>
      </c>
      <c r="AA1191" s="33" t="e">
        <f ca="1">OFFSET(Vol!$A$1,1,Main!A1191,1,1)</f>
        <v>#N/A</v>
      </c>
      <c r="AB1191" s="34">
        <f ca="1">OFFSET(Vol!$A$1,2,Main!A1191,1,1)</f>
        <v>641910</v>
      </c>
      <c r="AC1191" s="34">
        <f ca="1">OFFSET(Vol!$A$1,3,Main!A1191,1,1)</f>
        <v>223527</v>
      </c>
      <c r="AD1191" s="34">
        <f ca="1">OFFSET(Vol!$A$1,4,Main!A1191,1,1)</f>
        <v>87801</v>
      </c>
      <c r="AE1191" s="44">
        <f ca="1">OFFSET(Vol!$A$1,5,Main!A1191,1,1)</f>
        <v>244989</v>
      </c>
    </row>
    <row r="1192" spans="1:31" x14ac:dyDescent="0.3">
      <c r="A1192" s="38">
        <v>1187</v>
      </c>
      <c r="B1192" s="16" t="str">
        <f t="shared" ca="1" si="180"/>
        <v/>
      </c>
      <c r="C1192" s="21" t="str">
        <f ca="1">OFFSET(Vol!$A$1,0,Main!A1192,1,1)</f>
        <v>060590</v>
      </c>
      <c r="D1192" s="22">
        <f ca="1">OFFSET(Px!$A$1,1,Main!A1192,1,1)</f>
        <v>9890</v>
      </c>
      <c r="E1192" s="22">
        <f ca="1">OFFSET(Px!$A$1,4,Main!A1192,1,1)</f>
        <v>10150</v>
      </c>
      <c r="F1192" s="22">
        <f ca="1">OFFSET(Px!$A$1,5,Main!A1192,1,1)</f>
        <v>10150</v>
      </c>
      <c r="G1192" s="23">
        <f ca="1">OFFSET(Px!$A$1,6,Main!A1192,1,1)</f>
        <v>9990</v>
      </c>
      <c r="H1192" s="28">
        <f t="shared" ca="1" si="181"/>
        <v>-2.5615763546798065E-2</v>
      </c>
      <c r="I1192" s="28">
        <f t="shared" ca="1" si="182"/>
        <v>-1.0010010010010006E-2</v>
      </c>
      <c r="J1192" s="12">
        <f t="shared" ca="1" si="183"/>
        <v>0</v>
      </c>
      <c r="K1192" s="31">
        <f ca="1">OFFSET(Perf!$A$1,1,Main!A1192,1,1)</f>
        <v>-2.0799999999999999E-2</v>
      </c>
      <c r="L1192" s="32">
        <f ca="1">OFFSET(Perf!$A$1,2,Main!A1192,1,1)</f>
        <v>-2.0799999999999999E-2</v>
      </c>
      <c r="M1192" s="32">
        <f ca="1">OFFSET(Perf!$A$1,3,Main!A1192,1,1)</f>
        <v>-4.8999999999999998E-3</v>
      </c>
      <c r="N1192" s="32">
        <f ca="1">OFFSET(Perf!$A$1,4,Main!A1192,1,1)</f>
        <v>0</v>
      </c>
      <c r="O1192" s="32">
        <f ca="1">OFFSET(Perf!$A$1,5,Main!A1192,1,1)</f>
        <v>1.6016016016016099E-2</v>
      </c>
      <c r="P1192" s="31">
        <f t="shared" ca="1" si="184"/>
        <v>0</v>
      </c>
      <c r="Q1192" s="32">
        <f t="shared" ca="1" si="185"/>
        <v>1.6253338212826627E-2</v>
      </c>
      <c r="R1192" s="32">
        <f t="shared" ca="1" si="186"/>
        <v>2.3294069475127601E-2</v>
      </c>
      <c r="S1192" s="32">
        <f t="shared" ca="1" si="187"/>
        <v>1.4972220399965685E-2</v>
      </c>
      <c r="T1192" s="32">
        <f t="shared" ca="1" si="188"/>
        <v>3.9325528237593541E-2</v>
      </c>
      <c r="U1192" s="28" t="str">
        <f t="shared" ca="1" si="189"/>
        <v/>
      </c>
      <c r="V1192" s="33">
        <f ca="1">OFFSET(Trade!$A$1,1,A1192,1,1)</f>
        <v>0</v>
      </c>
      <c r="W1192" s="34">
        <f ca="1">OFFSET(Trade!$A$1,2,A1192,1,1)</f>
        <v>11947</v>
      </c>
      <c r="X1192" s="34">
        <f ca="1">OFFSET(Trade!$A$1,3,A1192,1,1)</f>
        <v>9785</v>
      </c>
      <c r="Y1192" s="34">
        <f ca="1">OFFSET(Trade!$A$1,4,A1192,1,1)</f>
        <v>32637</v>
      </c>
      <c r="Z1192" s="34">
        <f ca="1">OFFSET(Trade!$A$1,5,A1192,1,1)</f>
        <v>34426</v>
      </c>
      <c r="AA1192" s="33" t="e">
        <f ca="1">OFFSET(Vol!$A$1,1,Main!A1192,1,1)</f>
        <v>#N/A</v>
      </c>
      <c r="AB1192" s="34">
        <f ca="1">OFFSET(Vol!$A$1,2,Main!A1192,1,1)</f>
        <v>735049</v>
      </c>
      <c r="AC1192" s="34">
        <f ca="1">OFFSET(Vol!$A$1,3,Main!A1192,1,1)</f>
        <v>420064</v>
      </c>
      <c r="AD1192" s="34">
        <f ca="1">OFFSET(Vol!$A$1,4,Main!A1192,1,1)</f>
        <v>2179837</v>
      </c>
      <c r="AE1192" s="44">
        <f ca="1">OFFSET(Vol!$A$1,5,Main!A1192,1,1)</f>
        <v>875411</v>
      </c>
    </row>
    <row r="1193" spans="1:31" x14ac:dyDescent="0.3">
      <c r="A1193" s="38">
        <v>1188</v>
      </c>
      <c r="B1193" s="16" t="str">
        <f t="shared" ca="1" si="180"/>
        <v/>
      </c>
      <c r="C1193" s="21" t="str">
        <f ca="1">OFFSET(Vol!$A$1,0,Main!A1193,1,1)</f>
        <v>060720</v>
      </c>
      <c r="D1193" s="22">
        <f ca="1">OFFSET(Px!$A$1,1,Main!A1193,1,1)</f>
        <v>23100</v>
      </c>
      <c r="E1193" s="22">
        <f ca="1">OFFSET(Px!$A$1,4,Main!A1193,1,1)</f>
        <v>23100</v>
      </c>
      <c r="F1193" s="22">
        <f ca="1">OFFSET(Px!$A$1,5,Main!A1193,1,1)</f>
        <v>22550</v>
      </c>
      <c r="G1193" s="23">
        <f ca="1">OFFSET(Px!$A$1,6,Main!A1193,1,1)</f>
        <v>22950</v>
      </c>
      <c r="H1193" s="28">
        <f t="shared" ca="1" si="181"/>
        <v>2.4390243902439046E-2</v>
      </c>
      <c r="I1193" s="28">
        <f t="shared" ca="1" si="182"/>
        <v>6.5359477124182774E-3</v>
      </c>
      <c r="J1193" s="12">
        <f t="shared" ca="1" si="183"/>
        <v>0</v>
      </c>
      <c r="K1193" s="31">
        <f ca="1">OFFSET(Perf!$A$1,1,Main!A1193,1,1)</f>
        <v>-6.5000000000000006E-3</v>
      </c>
      <c r="L1193" s="32">
        <f ca="1">OFFSET(Perf!$A$1,2,Main!A1193,1,1)</f>
        <v>-6.5000000000000006E-3</v>
      </c>
      <c r="M1193" s="32">
        <f ca="1">OFFSET(Perf!$A$1,3,Main!A1193,1,1)</f>
        <v>6.5000000000000006E-3</v>
      </c>
      <c r="N1193" s="32">
        <f ca="1">OFFSET(Perf!$A$1,4,Main!A1193,1,1)</f>
        <v>2.4390243902439046E-2</v>
      </c>
      <c r="O1193" s="32">
        <f ca="1">OFFSET(Perf!$A$1,5,Main!A1193,1,1)</f>
        <v>-1.7429193899782147E-2</v>
      </c>
      <c r="P1193" s="31">
        <f t="shared" ca="1" si="184"/>
        <v>0</v>
      </c>
      <c r="Q1193" s="32">
        <f t="shared" ca="1" si="185"/>
        <v>4.9046493550563659E-3</v>
      </c>
      <c r="R1193" s="32">
        <f t="shared" ca="1" si="186"/>
        <v>2.0109863165098499E-2</v>
      </c>
      <c r="S1193" s="32">
        <f t="shared" ca="1" si="187"/>
        <v>1.647868119992606E-2</v>
      </c>
      <c r="T1193" s="32">
        <f t="shared" ca="1" si="188"/>
        <v>2.9466929911154984E-2</v>
      </c>
      <c r="U1193" s="28" t="str">
        <f t="shared" ca="1" si="189"/>
        <v/>
      </c>
      <c r="V1193" s="33">
        <f ca="1">OFFSET(Trade!$A$1,1,A1193,1,1)</f>
        <v>0</v>
      </c>
      <c r="W1193" s="34">
        <f ca="1">OFFSET(Trade!$A$1,2,A1193,1,1)</f>
        <v>1243</v>
      </c>
      <c r="X1193" s="34">
        <f ca="1">OFFSET(Trade!$A$1,3,A1193,1,1)</f>
        <v>5495</v>
      </c>
      <c r="Y1193" s="34">
        <f ca="1">OFFSET(Trade!$A$1,4,A1193,1,1)</f>
        <v>10430</v>
      </c>
      <c r="Z1193" s="34">
        <f ca="1">OFFSET(Trade!$A$1,5,A1193,1,1)</f>
        <v>15522</v>
      </c>
      <c r="AA1193" s="33" t="e">
        <f ca="1">OFFSET(Vol!$A$1,1,Main!A1193,1,1)</f>
        <v>#N/A</v>
      </c>
      <c r="AB1193" s="34">
        <f ca="1">OFFSET(Vol!$A$1,2,Main!A1193,1,1)</f>
        <v>253433</v>
      </c>
      <c r="AC1193" s="34">
        <f ca="1">OFFSET(Vol!$A$1,3,Main!A1193,1,1)</f>
        <v>273249</v>
      </c>
      <c r="AD1193" s="34">
        <f ca="1">OFFSET(Vol!$A$1,4,Main!A1193,1,1)</f>
        <v>632939</v>
      </c>
      <c r="AE1193" s="44">
        <f ca="1">OFFSET(Vol!$A$1,5,Main!A1193,1,1)</f>
        <v>526760</v>
      </c>
    </row>
    <row r="1194" spans="1:31" x14ac:dyDescent="0.3">
      <c r="A1194" s="38">
        <v>1189</v>
      </c>
      <c r="B1194" s="16" t="str">
        <f t="shared" ca="1" si="180"/>
        <v/>
      </c>
      <c r="C1194" s="21" t="str">
        <f ca="1">OFFSET(Vol!$A$1,0,Main!A1194,1,1)</f>
        <v>060900</v>
      </c>
      <c r="D1194" s="22">
        <f ca="1">OFFSET(Px!$A$1,1,Main!A1194,1,1)</f>
        <v>1110</v>
      </c>
      <c r="E1194" s="22">
        <f ca="1">OFFSET(Px!$A$1,4,Main!A1194,1,1)</f>
        <v>1150</v>
      </c>
      <c r="F1194" s="22">
        <f ca="1">OFFSET(Px!$A$1,5,Main!A1194,1,1)</f>
        <v>1195</v>
      </c>
      <c r="G1194" s="23">
        <f ca="1">OFFSET(Px!$A$1,6,Main!A1194,1,1)</f>
        <v>1165</v>
      </c>
      <c r="H1194" s="28">
        <f t="shared" ca="1" si="181"/>
        <v>-7.112970711297073E-2</v>
      </c>
      <c r="I1194" s="28">
        <f t="shared" ca="1" si="182"/>
        <v>-4.7210300429184504E-2</v>
      </c>
      <c r="J1194" s="12">
        <f t="shared" ca="1" si="183"/>
        <v>0</v>
      </c>
      <c r="K1194" s="31">
        <f ca="1">OFFSET(Perf!$A$1,1,Main!A1194,1,1)</f>
        <v>-2.2000000000000002E-2</v>
      </c>
      <c r="L1194" s="32">
        <f ca="1">OFFSET(Perf!$A$1,2,Main!A1194,1,1)</f>
        <v>-2.2000000000000002E-2</v>
      </c>
      <c r="M1194" s="32">
        <f ca="1">OFFSET(Perf!$A$1,3,Main!A1194,1,1)</f>
        <v>-1.3000000000000001E-2</v>
      </c>
      <c r="N1194" s="32">
        <f ca="1">OFFSET(Perf!$A$1,4,Main!A1194,1,1)</f>
        <v>-3.7656903765690419E-2</v>
      </c>
      <c r="O1194" s="32">
        <f ca="1">OFFSET(Perf!$A$1,5,Main!A1194,1,1)</f>
        <v>2.5751072961373467E-2</v>
      </c>
      <c r="P1194" s="31">
        <f t="shared" ca="1" si="184"/>
        <v>0</v>
      </c>
      <c r="Q1194" s="32">
        <f t="shared" ca="1" si="185"/>
        <v>7.0681650078371341E-3</v>
      </c>
      <c r="R1194" s="32">
        <f t="shared" ca="1" si="186"/>
        <v>1.0458211060511932E-3</v>
      </c>
      <c r="S1194" s="32">
        <f t="shared" ca="1" si="187"/>
        <v>8.557821573737143E-3</v>
      </c>
      <c r="T1194" s="32">
        <f t="shared" ca="1" si="188"/>
        <v>6.9803994830561792E-3</v>
      </c>
      <c r="U1194" s="28" t="str">
        <f t="shared" ca="1" si="189"/>
        <v/>
      </c>
      <c r="V1194" s="33">
        <f ca="1">OFFSET(Trade!$A$1,1,A1194,1,1)</f>
        <v>0</v>
      </c>
      <c r="W1194" s="34">
        <f ca="1">OFFSET(Trade!$A$1,2,A1194,1,1)</f>
        <v>40508</v>
      </c>
      <c r="X1194" s="34">
        <f ca="1">OFFSET(Trade!$A$1,3,A1194,1,1)</f>
        <v>6360</v>
      </c>
      <c r="Y1194" s="34">
        <f ca="1">OFFSET(Trade!$A$1,4,A1194,1,1)</f>
        <v>43414</v>
      </c>
      <c r="Z1194" s="34">
        <f ca="1">OFFSET(Trade!$A$1,5,A1194,1,1)</f>
        <v>34525</v>
      </c>
      <c r="AA1194" s="33" t="e">
        <f ca="1">OFFSET(Vol!$A$1,1,Main!A1194,1,1)</f>
        <v>#N/A</v>
      </c>
      <c r="AB1194" s="34">
        <f ca="1">OFFSET(Vol!$A$1,2,Main!A1194,1,1)</f>
        <v>5731049</v>
      </c>
      <c r="AC1194" s="34">
        <f ca="1">OFFSET(Vol!$A$1,3,Main!A1194,1,1)</f>
        <v>6081346</v>
      </c>
      <c r="AD1194" s="34">
        <f ca="1">OFFSET(Vol!$A$1,4,Main!A1194,1,1)</f>
        <v>5073020</v>
      </c>
      <c r="AE1194" s="44">
        <f ca="1">OFFSET(Vol!$A$1,5,Main!A1194,1,1)</f>
        <v>4945992</v>
      </c>
    </row>
    <row r="1195" spans="1:31" x14ac:dyDescent="0.3">
      <c r="A1195" s="38">
        <v>1190</v>
      </c>
      <c r="B1195" s="16" t="str">
        <f t="shared" ca="1" si="180"/>
        <v/>
      </c>
      <c r="C1195" s="21" t="str">
        <f ca="1">OFFSET(Vol!$A$1,0,Main!A1195,1,1)</f>
        <v>060980</v>
      </c>
      <c r="D1195" s="22">
        <f ca="1">OFFSET(Px!$A$1,1,Main!A1195,1,1)</f>
        <v>27100</v>
      </c>
      <c r="E1195" s="22">
        <f ca="1">OFFSET(Px!$A$1,4,Main!A1195,1,1)</f>
        <v>26700</v>
      </c>
      <c r="F1195" s="22">
        <f ca="1">OFFSET(Px!$A$1,5,Main!A1195,1,1)</f>
        <v>26700</v>
      </c>
      <c r="G1195" s="23">
        <f ca="1">OFFSET(Px!$A$1,6,Main!A1195,1,1)</f>
        <v>26700</v>
      </c>
      <c r="H1195" s="28">
        <f t="shared" ca="1" si="181"/>
        <v>1.4981273408239737E-2</v>
      </c>
      <c r="I1195" s="28">
        <f t="shared" ca="1" si="182"/>
        <v>1.4981273408239737E-2</v>
      </c>
      <c r="J1195" s="12">
        <f t="shared" ca="1" si="183"/>
        <v>0</v>
      </c>
      <c r="K1195" s="31">
        <f ca="1">OFFSET(Perf!$A$1,1,Main!A1195,1,1)</f>
        <v>3.7000000000000002E-3</v>
      </c>
      <c r="L1195" s="32">
        <f ca="1">OFFSET(Perf!$A$1,2,Main!A1195,1,1)</f>
        <v>3.7000000000000002E-3</v>
      </c>
      <c r="M1195" s="32">
        <f ca="1">OFFSET(Perf!$A$1,3,Main!A1195,1,1)</f>
        <v>1.1200000000000002E-2</v>
      </c>
      <c r="N1195" s="32">
        <f ca="1">OFFSET(Perf!$A$1,4,Main!A1195,1,1)</f>
        <v>0</v>
      </c>
      <c r="O1195" s="32">
        <f ca="1">OFFSET(Perf!$A$1,5,Main!A1195,1,1)</f>
        <v>0</v>
      </c>
      <c r="P1195" s="31">
        <f t="shared" ca="1" si="184"/>
        <v>0</v>
      </c>
      <c r="Q1195" s="32">
        <f t="shared" ca="1" si="185"/>
        <v>1.3488435250984475E-2</v>
      </c>
      <c r="R1195" s="32">
        <f t="shared" ca="1" si="186"/>
        <v>1.1895708853883758E-2</v>
      </c>
      <c r="S1195" s="32">
        <f t="shared" ca="1" si="187"/>
        <v>6.3220347225599377E-4</v>
      </c>
      <c r="T1195" s="32">
        <f t="shared" ca="1" si="188"/>
        <v>1.2563476884521533E-2</v>
      </c>
      <c r="U1195" s="28" t="str">
        <f t="shared" ca="1" si="189"/>
        <v/>
      </c>
      <c r="V1195" s="33">
        <f ca="1">OFFSET(Trade!$A$1,1,A1195,1,1)</f>
        <v>0</v>
      </c>
      <c r="W1195" s="34">
        <f ca="1">OFFSET(Trade!$A$1,2,A1195,1,1)</f>
        <v>298</v>
      </c>
      <c r="X1195" s="34">
        <f ca="1">OFFSET(Trade!$A$1,3,A1195,1,1)</f>
        <v>219</v>
      </c>
      <c r="Y1195" s="34">
        <f ca="1">OFFSET(Trade!$A$1,4,A1195,1,1)</f>
        <v>13</v>
      </c>
      <c r="Z1195" s="34">
        <f ca="1">OFFSET(Trade!$A$1,5,A1195,1,1)</f>
        <v>381</v>
      </c>
      <c r="AA1195" s="33" t="e">
        <f ca="1">OFFSET(Vol!$A$1,1,Main!A1195,1,1)</f>
        <v>#N/A</v>
      </c>
      <c r="AB1195" s="34">
        <f ca="1">OFFSET(Vol!$A$1,2,Main!A1195,1,1)</f>
        <v>22093</v>
      </c>
      <c r="AC1195" s="34">
        <f ca="1">OFFSET(Vol!$A$1,3,Main!A1195,1,1)</f>
        <v>18410</v>
      </c>
      <c r="AD1195" s="34">
        <f ca="1">OFFSET(Vol!$A$1,4,Main!A1195,1,1)</f>
        <v>20563</v>
      </c>
      <c r="AE1195" s="44">
        <f ca="1">OFFSET(Vol!$A$1,5,Main!A1195,1,1)</f>
        <v>30326</v>
      </c>
    </row>
    <row r="1196" spans="1:31" x14ac:dyDescent="0.3">
      <c r="A1196" s="38">
        <v>1191</v>
      </c>
      <c r="B1196" s="16" t="str">
        <f t="shared" ca="1" si="180"/>
        <v/>
      </c>
      <c r="C1196" s="21" t="str">
        <f ca="1">OFFSET(Vol!$A$1,0,Main!A1196,1,1)</f>
        <v>061040</v>
      </c>
      <c r="D1196" s="22">
        <f ca="1">OFFSET(Px!$A$1,1,Main!A1196,1,1)</f>
        <v>8070</v>
      </c>
      <c r="E1196" s="22">
        <f ca="1">OFFSET(Px!$A$1,4,Main!A1196,1,1)</f>
        <v>7980</v>
      </c>
      <c r="F1196" s="22">
        <f ca="1">OFFSET(Px!$A$1,5,Main!A1196,1,1)</f>
        <v>8300</v>
      </c>
      <c r="G1196" s="23">
        <f ca="1">OFFSET(Px!$A$1,6,Main!A1196,1,1)</f>
        <v>8500</v>
      </c>
      <c r="H1196" s="28">
        <f t="shared" ca="1" si="181"/>
        <v>-2.7710843373493943E-2</v>
      </c>
      <c r="I1196" s="28">
        <f t="shared" ca="1" si="182"/>
        <v>-5.0588235294117601E-2</v>
      </c>
      <c r="J1196" s="12">
        <f t="shared" ca="1" si="183"/>
        <v>0</v>
      </c>
      <c r="K1196" s="31">
        <f ca="1">OFFSET(Perf!$A$1,1,Main!A1196,1,1)</f>
        <v>-7.4000000000000003E-3</v>
      </c>
      <c r="L1196" s="32">
        <f ca="1">OFFSET(Perf!$A$1,2,Main!A1196,1,1)</f>
        <v>-7.4000000000000003E-3</v>
      </c>
      <c r="M1196" s="32">
        <f ca="1">OFFSET(Perf!$A$1,3,Main!A1196,1,1)</f>
        <v>1.8799999999999997E-2</v>
      </c>
      <c r="N1196" s="32">
        <f ca="1">OFFSET(Perf!$A$1,4,Main!A1196,1,1)</f>
        <v>-3.8554216867469848E-2</v>
      </c>
      <c r="O1196" s="32">
        <f ca="1">OFFSET(Perf!$A$1,5,Main!A1196,1,1)</f>
        <v>-2.352941176470591E-2</v>
      </c>
      <c r="P1196" s="31">
        <f t="shared" ca="1" si="184"/>
        <v>0</v>
      </c>
      <c r="Q1196" s="32">
        <f t="shared" ca="1" si="185"/>
        <v>4.5887575244064026E-2</v>
      </c>
      <c r="R1196" s="32">
        <f t="shared" ca="1" si="186"/>
        <v>4.7273903027200345E-2</v>
      </c>
      <c r="S1196" s="32">
        <f t="shared" ca="1" si="187"/>
        <v>3.7109651802261175E-2</v>
      </c>
      <c r="T1196" s="32">
        <f t="shared" ca="1" si="188"/>
        <v>4.6275612072975085E-2</v>
      </c>
      <c r="U1196" s="28" t="str">
        <f t="shared" ca="1" si="189"/>
        <v/>
      </c>
      <c r="V1196" s="33">
        <f ca="1">OFFSET(Trade!$A$1,1,A1196,1,1)</f>
        <v>0</v>
      </c>
      <c r="W1196" s="34">
        <f ca="1">OFFSET(Trade!$A$1,2,A1196,1,1)</f>
        <v>23342</v>
      </c>
      <c r="X1196" s="34">
        <f ca="1">OFFSET(Trade!$A$1,3,A1196,1,1)</f>
        <v>42108</v>
      </c>
      <c r="Y1196" s="34">
        <f ca="1">OFFSET(Trade!$A$1,4,A1196,1,1)</f>
        <v>61534</v>
      </c>
      <c r="Z1196" s="34">
        <f ca="1">OFFSET(Trade!$A$1,5,A1196,1,1)</f>
        <v>216101</v>
      </c>
      <c r="AA1196" s="33" t="e">
        <f ca="1">OFFSET(Vol!$A$1,1,Main!A1196,1,1)</f>
        <v>#N/A</v>
      </c>
      <c r="AB1196" s="34">
        <f ca="1">OFFSET(Vol!$A$1,2,Main!A1196,1,1)</f>
        <v>508678</v>
      </c>
      <c r="AC1196" s="34">
        <f ca="1">OFFSET(Vol!$A$1,3,Main!A1196,1,1)</f>
        <v>890724</v>
      </c>
      <c r="AD1196" s="34">
        <f ca="1">OFFSET(Vol!$A$1,4,Main!A1196,1,1)</f>
        <v>1658167</v>
      </c>
      <c r="AE1196" s="44">
        <f ca="1">OFFSET(Vol!$A$1,5,Main!A1196,1,1)</f>
        <v>4669868</v>
      </c>
    </row>
    <row r="1197" spans="1:31" x14ac:dyDescent="0.3">
      <c r="A1197" s="38">
        <v>1192</v>
      </c>
      <c r="B1197" s="16" t="str">
        <f t="shared" ca="1" si="180"/>
        <v/>
      </c>
      <c r="C1197" s="21" t="str">
        <f ca="1">OFFSET(Vol!$A$1,0,Main!A1197,1,1)</f>
        <v>061250</v>
      </c>
      <c r="D1197" s="22">
        <f ca="1">OFFSET(Px!$A$1,1,Main!A1197,1,1)</f>
        <v>8420</v>
      </c>
      <c r="E1197" s="22">
        <f ca="1">OFFSET(Px!$A$1,4,Main!A1197,1,1)</f>
        <v>8080</v>
      </c>
      <c r="F1197" s="22">
        <f ca="1">OFFSET(Px!$A$1,5,Main!A1197,1,1)</f>
        <v>8410</v>
      </c>
      <c r="G1197" s="23">
        <f ca="1">OFFSET(Px!$A$1,6,Main!A1197,1,1)</f>
        <v>8510</v>
      </c>
      <c r="H1197" s="28">
        <f t="shared" ca="1" si="181"/>
        <v>1.1890606420927874E-3</v>
      </c>
      <c r="I1197" s="28">
        <f t="shared" ca="1" si="182"/>
        <v>-1.0575793184488869E-2</v>
      </c>
      <c r="J1197" s="12">
        <f t="shared" ca="1" si="183"/>
        <v>0</v>
      </c>
      <c r="K1197" s="31">
        <f ca="1">OFFSET(Perf!$A$1,1,Main!A1197,1,1)</f>
        <v>7.1999999999999998E-3</v>
      </c>
      <c r="L1197" s="32">
        <f ca="1">OFFSET(Perf!$A$1,2,Main!A1197,1,1)</f>
        <v>7.1999999999999998E-3</v>
      </c>
      <c r="M1197" s="32">
        <f ca="1">OFFSET(Perf!$A$1,3,Main!A1197,1,1)</f>
        <v>3.4700000000000002E-2</v>
      </c>
      <c r="N1197" s="32">
        <f ca="1">OFFSET(Perf!$A$1,4,Main!A1197,1,1)</f>
        <v>-3.9239001189060652E-2</v>
      </c>
      <c r="O1197" s="32">
        <f ca="1">OFFSET(Perf!$A$1,5,Main!A1197,1,1)</f>
        <v>-1.1750881316098694E-2</v>
      </c>
      <c r="P1197" s="31">
        <f t="shared" ca="1" si="184"/>
        <v>0</v>
      </c>
      <c r="Q1197" s="32">
        <f t="shared" ca="1" si="185"/>
        <v>2.8860980394115904E-2</v>
      </c>
      <c r="R1197" s="32">
        <f t="shared" ca="1" si="186"/>
        <v>8.1377905507832235E-3</v>
      </c>
      <c r="S1197" s="32">
        <f t="shared" ca="1" si="187"/>
        <v>2.1876615524061772E-2</v>
      </c>
      <c r="T1197" s="32">
        <f t="shared" ca="1" si="188"/>
        <v>2.3224699702726778E-2</v>
      </c>
      <c r="U1197" s="28" t="str">
        <f t="shared" ca="1" si="189"/>
        <v/>
      </c>
      <c r="V1197" s="33">
        <f ca="1">OFFSET(Trade!$A$1,1,A1197,1,1)</f>
        <v>0</v>
      </c>
      <c r="W1197" s="34">
        <f ca="1">OFFSET(Trade!$A$1,2,A1197,1,1)</f>
        <v>8666</v>
      </c>
      <c r="X1197" s="34">
        <f ca="1">OFFSET(Trade!$A$1,3,A1197,1,1)</f>
        <v>30921</v>
      </c>
      <c r="Y1197" s="34">
        <f ca="1">OFFSET(Trade!$A$1,4,A1197,1,1)</f>
        <v>9606</v>
      </c>
      <c r="Z1197" s="34">
        <f ca="1">OFFSET(Trade!$A$1,5,A1197,1,1)</f>
        <v>6336</v>
      </c>
      <c r="AA1197" s="33" t="e">
        <f ca="1">OFFSET(Vol!$A$1,1,Main!A1197,1,1)</f>
        <v>#N/A</v>
      </c>
      <c r="AB1197" s="34">
        <f ca="1">OFFSET(Vol!$A$1,2,Main!A1197,1,1)</f>
        <v>300267</v>
      </c>
      <c r="AC1197" s="34">
        <f ca="1">OFFSET(Vol!$A$1,3,Main!A1197,1,1)</f>
        <v>3799680</v>
      </c>
      <c r="AD1197" s="34">
        <f ca="1">OFFSET(Vol!$A$1,4,Main!A1197,1,1)</f>
        <v>439099</v>
      </c>
      <c r="AE1197" s="44">
        <f ca="1">OFFSET(Vol!$A$1,5,Main!A1197,1,1)</f>
        <v>272813</v>
      </c>
    </row>
    <row r="1198" spans="1:31" x14ac:dyDescent="0.3">
      <c r="A1198" s="38">
        <v>1193</v>
      </c>
      <c r="B1198" s="16" t="str">
        <f t="shared" ca="1" si="180"/>
        <v/>
      </c>
      <c r="C1198" s="21" t="str">
        <f ca="1">OFFSET(Vol!$A$1,0,Main!A1198,1,1)</f>
        <v>061970</v>
      </c>
      <c r="D1198" s="22">
        <f ca="1">OFFSET(Px!$A$1,1,Main!A1198,1,1)</f>
        <v>8710</v>
      </c>
      <c r="E1198" s="22">
        <f ca="1">OFFSET(Px!$A$1,4,Main!A1198,1,1)</f>
        <v>7990</v>
      </c>
      <c r="F1198" s="22">
        <f ca="1">OFFSET(Px!$A$1,5,Main!A1198,1,1)</f>
        <v>8100</v>
      </c>
      <c r="G1198" s="23">
        <f ca="1">OFFSET(Px!$A$1,6,Main!A1198,1,1)</f>
        <v>7980</v>
      </c>
      <c r="H1198" s="28">
        <f t="shared" ca="1" si="181"/>
        <v>7.5308641975308621E-2</v>
      </c>
      <c r="I1198" s="28">
        <f t="shared" ca="1" si="182"/>
        <v>9.1478696741854604E-2</v>
      </c>
      <c r="J1198" s="12">
        <f t="shared" ca="1" si="183"/>
        <v>0</v>
      </c>
      <c r="K1198" s="31">
        <f ca="1">OFFSET(Perf!$A$1,1,Main!A1198,1,1)</f>
        <v>6.8699999999999997E-2</v>
      </c>
      <c r="L1198" s="32">
        <f ca="1">OFFSET(Perf!$A$1,2,Main!A1198,1,1)</f>
        <v>6.8699999999999997E-2</v>
      </c>
      <c r="M1198" s="32">
        <f ca="1">OFFSET(Perf!$A$1,3,Main!A1198,1,1)</f>
        <v>0.02</v>
      </c>
      <c r="N1198" s="32">
        <f ca="1">OFFSET(Perf!$A$1,4,Main!A1198,1,1)</f>
        <v>-1.3580246913580285E-2</v>
      </c>
      <c r="O1198" s="32">
        <f ca="1">OFFSET(Perf!$A$1,5,Main!A1198,1,1)</f>
        <v>1.5037593984962516E-2</v>
      </c>
      <c r="P1198" s="31">
        <f t="shared" ca="1" si="184"/>
        <v>0</v>
      </c>
      <c r="Q1198" s="32">
        <f t="shared" ca="1" si="185"/>
        <v>3.6278058795709736E-2</v>
      </c>
      <c r="R1198" s="32">
        <f t="shared" ca="1" si="186"/>
        <v>4.8517485048350711E-2</v>
      </c>
      <c r="S1198" s="32">
        <f t="shared" ca="1" si="187"/>
        <v>5.7904724669685624E-2</v>
      </c>
      <c r="T1198" s="32">
        <f t="shared" ca="1" si="188"/>
        <v>4.7760923701452219E-2</v>
      </c>
      <c r="U1198" s="28" t="str">
        <f t="shared" ca="1" si="189"/>
        <v/>
      </c>
      <c r="V1198" s="33">
        <f ca="1">OFFSET(Trade!$A$1,1,A1198,1,1)</f>
        <v>0</v>
      </c>
      <c r="W1198" s="34">
        <f ca="1">OFFSET(Trade!$A$1,2,A1198,1,1)</f>
        <v>239407</v>
      </c>
      <c r="X1198" s="34">
        <f ca="1">OFFSET(Trade!$A$1,3,A1198,1,1)</f>
        <v>85529</v>
      </c>
      <c r="Y1198" s="34">
        <f ca="1">OFFSET(Trade!$A$1,4,A1198,1,1)</f>
        <v>69906</v>
      </c>
      <c r="Z1198" s="34">
        <f ca="1">OFFSET(Trade!$A$1,5,A1198,1,1)</f>
        <v>178787</v>
      </c>
      <c r="AA1198" s="33" t="e">
        <f ca="1">OFFSET(Vol!$A$1,1,Main!A1198,1,1)</f>
        <v>#N/A</v>
      </c>
      <c r="AB1198" s="34">
        <f ca="1">OFFSET(Vol!$A$1,2,Main!A1198,1,1)</f>
        <v>6599223</v>
      </c>
      <c r="AC1198" s="34">
        <f ca="1">OFFSET(Vol!$A$1,3,Main!A1198,1,1)</f>
        <v>1762849</v>
      </c>
      <c r="AD1198" s="34">
        <f ca="1">OFFSET(Vol!$A$1,4,Main!A1198,1,1)</f>
        <v>1207259</v>
      </c>
      <c r="AE1198" s="44">
        <f ca="1">OFFSET(Vol!$A$1,5,Main!A1198,1,1)</f>
        <v>3743374</v>
      </c>
    </row>
    <row r="1199" spans="1:31" x14ac:dyDescent="0.3">
      <c r="A1199" s="38">
        <v>1194</v>
      </c>
      <c r="B1199" s="16" t="str">
        <f t="shared" ca="1" si="180"/>
        <v/>
      </c>
      <c r="C1199" s="21" t="str">
        <f ca="1">OFFSET(Vol!$A$1,0,Main!A1199,1,1)</f>
        <v>062860</v>
      </c>
      <c r="D1199" s="22">
        <f ca="1">OFFSET(Px!$A$1,1,Main!A1199,1,1)</f>
        <v>5720</v>
      </c>
      <c r="E1199" s="22">
        <f ca="1">OFFSET(Px!$A$1,4,Main!A1199,1,1)</f>
        <v>5750</v>
      </c>
      <c r="F1199" s="22">
        <f ca="1">OFFSET(Px!$A$1,5,Main!A1199,1,1)</f>
        <v>6000</v>
      </c>
      <c r="G1199" s="23">
        <f ca="1">OFFSET(Px!$A$1,6,Main!A1199,1,1)</f>
        <v>5980</v>
      </c>
      <c r="H1199" s="28">
        <f t="shared" ca="1" si="181"/>
        <v>-4.6666666666666634E-2</v>
      </c>
      <c r="I1199" s="28">
        <f t="shared" ca="1" si="182"/>
        <v>-4.3478260869565188E-2</v>
      </c>
      <c r="J1199" s="12">
        <f t="shared" ca="1" si="183"/>
        <v>0</v>
      </c>
      <c r="K1199" s="31">
        <f ca="1">OFFSET(Perf!$A$1,1,Main!A1199,1,1)</f>
        <v>-1.38E-2</v>
      </c>
      <c r="L1199" s="32">
        <f ca="1">OFFSET(Perf!$A$1,2,Main!A1199,1,1)</f>
        <v>-1.38E-2</v>
      </c>
      <c r="M1199" s="32">
        <f ca="1">OFFSET(Perf!$A$1,3,Main!A1199,1,1)</f>
        <v>8.6999999999999994E-3</v>
      </c>
      <c r="N1199" s="32">
        <f ca="1">OFFSET(Perf!$A$1,4,Main!A1199,1,1)</f>
        <v>-4.166666666666663E-2</v>
      </c>
      <c r="O1199" s="32">
        <f ca="1">OFFSET(Perf!$A$1,5,Main!A1199,1,1)</f>
        <v>3.3444816053511683E-3</v>
      </c>
      <c r="P1199" s="31">
        <f t="shared" ca="1" si="184"/>
        <v>0</v>
      </c>
      <c r="Q1199" s="32">
        <f t="shared" ca="1" si="185"/>
        <v>4.0259139287366959E-3</v>
      </c>
      <c r="R1199" s="32">
        <f t="shared" ca="1" si="186"/>
        <v>1.9540288990589809E-3</v>
      </c>
      <c r="S1199" s="32">
        <f t="shared" ca="1" si="187"/>
        <v>0</v>
      </c>
      <c r="T1199" s="32">
        <f t="shared" ca="1" si="188"/>
        <v>3.5058430717863104E-2</v>
      </c>
      <c r="U1199" s="28" t="str">
        <f t="shared" ca="1" si="189"/>
        <v/>
      </c>
      <c r="V1199" s="33">
        <f ca="1">OFFSET(Trade!$A$1,1,A1199,1,1)</f>
        <v>0</v>
      </c>
      <c r="W1199" s="34">
        <f ca="1">OFFSET(Trade!$A$1,2,A1199,1,1)</f>
        <v>87</v>
      </c>
      <c r="X1199" s="34">
        <f ca="1">OFFSET(Trade!$A$1,3,A1199,1,1)</f>
        <v>114</v>
      </c>
      <c r="Y1199" s="34">
        <f ca="1">OFFSET(Trade!$A$1,4,A1199,1,1)</f>
        <v>0</v>
      </c>
      <c r="Z1199" s="34">
        <f ca="1">OFFSET(Trade!$A$1,5,A1199,1,1)</f>
        <v>525</v>
      </c>
      <c r="AA1199" s="33" t="e">
        <f ca="1">OFFSET(Vol!$A$1,1,Main!A1199,1,1)</f>
        <v>#N/A</v>
      </c>
      <c r="AB1199" s="34">
        <f ca="1">OFFSET(Vol!$A$1,2,Main!A1199,1,1)</f>
        <v>21610</v>
      </c>
      <c r="AC1199" s="34">
        <f ca="1">OFFSET(Vol!$A$1,3,Main!A1199,1,1)</f>
        <v>58341</v>
      </c>
      <c r="AD1199" s="34">
        <f ca="1">OFFSET(Vol!$A$1,4,Main!A1199,1,1)</f>
        <v>40102</v>
      </c>
      <c r="AE1199" s="44">
        <f ca="1">OFFSET(Vol!$A$1,5,Main!A1199,1,1)</f>
        <v>14975</v>
      </c>
    </row>
    <row r="1200" spans="1:31" x14ac:dyDescent="0.3">
      <c r="A1200" s="38">
        <v>1195</v>
      </c>
      <c r="B1200" s="16" t="str">
        <f t="shared" ca="1" si="180"/>
        <v/>
      </c>
      <c r="C1200" s="21" t="str">
        <f ca="1">OFFSET(Vol!$A$1,0,Main!A1200,1,1)</f>
        <v>062970</v>
      </c>
      <c r="D1200" s="22">
        <f ca="1">OFFSET(Px!$A$1,1,Main!A1200,1,1)</f>
        <v>10100</v>
      </c>
      <c r="E1200" s="22">
        <f ca="1">OFFSET(Px!$A$1,4,Main!A1200,1,1)</f>
        <v>9940</v>
      </c>
      <c r="F1200" s="22">
        <f ca="1">OFFSET(Px!$A$1,5,Main!A1200,1,1)</f>
        <v>10150</v>
      </c>
      <c r="G1200" s="23">
        <f ca="1">OFFSET(Px!$A$1,6,Main!A1200,1,1)</f>
        <v>10500</v>
      </c>
      <c r="H1200" s="28">
        <f t="shared" ca="1" si="181"/>
        <v>-4.9261083743842304E-3</v>
      </c>
      <c r="I1200" s="28">
        <f t="shared" ca="1" si="182"/>
        <v>-3.8095238095238071E-2</v>
      </c>
      <c r="J1200" s="12">
        <f t="shared" ca="1" si="183"/>
        <v>0</v>
      </c>
      <c r="K1200" s="31">
        <f ca="1">OFFSET(Perf!$A$1,1,Main!A1200,1,1)</f>
        <v>-4.8999999999999998E-3</v>
      </c>
      <c r="L1200" s="32">
        <f ca="1">OFFSET(Perf!$A$1,2,Main!A1200,1,1)</f>
        <v>-4.8999999999999998E-3</v>
      </c>
      <c r="M1200" s="32">
        <f ca="1">OFFSET(Perf!$A$1,3,Main!A1200,1,1)</f>
        <v>2.1099999999999997E-2</v>
      </c>
      <c r="N1200" s="32">
        <f ca="1">OFFSET(Perf!$A$1,4,Main!A1200,1,1)</f>
        <v>-2.0689655172413834E-2</v>
      </c>
      <c r="O1200" s="32">
        <f ca="1">OFFSET(Perf!$A$1,5,Main!A1200,1,1)</f>
        <v>-3.3333333333333326E-2</v>
      </c>
      <c r="P1200" s="31">
        <f t="shared" ca="1" si="184"/>
        <v>0</v>
      </c>
      <c r="Q1200" s="32">
        <f t="shared" ca="1" si="185"/>
        <v>1.1528610564723639E-3</v>
      </c>
      <c r="R1200" s="32">
        <f t="shared" ca="1" si="186"/>
        <v>1.8185618729096988E-2</v>
      </c>
      <c r="S1200" s="32">
        <f t="shared" ca="1" si="187"/>
        <v>6.4857473306197564E-3</v>
      </c>
      <c r="T1200" s="32">
        <f t="shared" ca="1" si="188"/>
        <v>1.8892301854625475E-2</v>
      </c>
      <c r="U1200" s="28" t="str">
        <f t="shared" ca="1" si="189"/>
        <v/>
      </c>
      <c r="V1200" s="33">
        <f ca="1">OFFSET(Trade!$A$1,1,A1200,1,1)</f>
        <v>0</v>
      </c>
      <c r="W1200" s="34">
        <f ca="1">OFFSET(Trade!$A$1,2,A1200,1,1)</f>
        <v>194</v>
      </c>
      <c r="X1200" s="34">
        <f ca="1">OFFSET(Trade!$A$1,3,A1200,1,1)</f>
        <v>3132</v>
      </c>
      <c r="Y1200" s="34">
        <f ca="1">OFFSET(Trade!$A$1,4,A1200,1,1)</f>
        <v>3045</v>
      </c>
      <c r="Z1200" s="34">
        <f ca="1">OFFSET(Trade!$A$1,5,A1200,1,1)</f>
        <v>14140</v>
      </c>
      <c r="AA1200" s="33" t="e">
        <f ca="1">OFFSET(Vol!$A$1,1,Main!A1200,1,1)</f>
        <v>#N/A</v>
      </c>
      <c r="AB1200" s="34">
        <f ca="1">OFFSET(Vol!$A$1,2,Main!A1200,1,1)</f>
        <v>168277</v>
      </c>
      <c r="AC1200" s="34">
        <f ca="1">OFFSET(Vol!$A$1,3,Main!A1200,1,1)</f>
        <v>172224</v>
      </c>
      <c r="AD1200" s="34">
        <f ca="1">OFFSET(Vol!$A$1,4,Main!A1200,1,1)</f>
        <v>469491</v>
      </c>
      <c r="AE1200" s="44">
        <f ca="1">OFFSET(Vol!$A$1,5,Main!A1200,1,1)</f>
        <v>748453</v>
      </c>
    </row>
    <row r="1201" spans="1:31" x14ac:dyDescent="0.3">
      <c r="A1201" s="38">
        <v>1196</v>
      </c>
      <c r="B1201" s="16" t="str">
        <f t="shared" ca="1" si="180"/>
        <v/>
      </c>
      <c r="C1201" s="21" t="str">
        <f ca="1">OFFSET(Vol!$A$1,0,Main!A1201,1,1)</f>
        <v>063080</v>
      </c>
      <c r="D1201" s="22">
        <f ca="1">OFFSET(Px!$A$1,1,Main!A1201,1,1)</f>
        <v>29150</v>
      </c>
      <c r="E1201" s="22">
        <f ca="1">OFFSET(Px!$A$1,4,Main!A1201,1,1)</f>
        <v>27300</v>
      </c>
      <c r="F1201" s="22">
        <f ca="1">OFFSET(Px!$A$1,5,Main!A1201,1,1)</f>
        <v>28400</v>
      </c>
      <c r="G1201" s="23">
        <f ca="1">OFFSET(Px!$A$1,6,Main!A1201,1,1)</f>
        <v>26350</v>
      </c>
      <c r="H1201" s="28">
        <f t="shared" ca="1" si="181"/>
        <v>2.6408450704225261E-2</v>
      </c>
      <c r="I1201" s="28">
        <f t="shared" ca="1" si="182"/>
        <v>0.10626185958254264</v>
      </c>
      <c r="J1201" s="12">
        <f t="shared" ca="1" si="183"/>
        <v>0</v>
      </c>
      <c r="K1201" s="31">
        <f ca="1">OFFSET(Perf!$A$1,1,Main!A1201,1,1)</f>
        <v>8.6999999999999994E-3</v>
      </c>
      <c r="L1201" s="32">
        <f ca="1">OFFSET(Perf!$A$1,2,Main!A1201,1,1)</f>
        <v>8.6999999999999994E-3</v>
      </c>
      <c r="M1201" s="32">
        <f ca="1">OFFSET(Perf!$A$1,3,Main!A1201,1,1)</f>
        <v>5.8600000000000006E-2</v>
      </c>
      <c r="N1201" s="32">
        <f ca="1">OFFSET(Perf!$A$1,4,Main!A1201,1,1)</f>
        <v>-3.8732394366197131E-2</v>
      </c>
      <c r="O1201" s="32">
        <f ca="1">OFFSET(Perf!$A$1,5,Main!A1201,1,1)</f>
        <v>7.7798861480075976E-2</v>
      </c>
      <c r="P1201" s="31">
        <f t="shared" ca="1" si="184"/>
        <v>0</v>
      </c>
      <c r="Q1201" s="32">
        <f t="shared" ca="1" si="185"/>
        <v>1.4746362563900905E-3</v>
      </c>
      <c r="R1201" s="32">
        <f t="shared" ca="1" si="186"/>
        <v>4.7156885133592145E-3</v>
      </c>
      <c r="S1201" s="32">
        <f t="shared" ca="1" si="187"/>
        <v>0</v>
      </c>
      <c r="T1201" s="32">
        <f t="shared" ca="1" si="188"/>
        <v>8.564338138233275E-3</v>
      </c>
      <c r="U1201" s="28" t="str">
        <f t="shared" ca="1" si="189"/>
        <v/>
      </c>
      <c r="V1201" s="33">
        <f ca="1">OFFSET(Trade!$A$1,1,A1201,1,1)</f>
        <v>0</v>
      </c>
      <c r="W1201" s="34">
        <f ca="1">OFFSET(Trade!$A$1,2,A1201,1,1)</f>
        <v>45</v>
      </c>
      <c r="X1201" s="34">
        <f ca="1">OFFSET(Trade!$A$1,3,A1201,1,1)</f>
        <v>413</v>
      </c>
      <c r="Y1201" s="34">
        <f ca="1">OFFSET(Trade!$A$1,4,A1201,1,1)</f>
        <v>0</v>
      </c>
      <c r="Z1201" s="34">
        <f ca="1">OFFSET(Trade!$A$1,5,A1201,1,1)</f>
        <v>811</v>
      </c>
      <c r="AA1201" s="33" t="e">
        <f ca="1">OFFSET(Vol!$A$1,1,Main!A1201,1,1)</f>
        <v>#N/A</v>
      </c>
      <c r="AB1201" s="34">
        <f ca="1">OFFSET(Vol!$A$1,2,Main!A1201,1,1)</f>
        <v>30516</v>
      </c>
      <c r="AC1201" s="34">
        <f ca="1">OFFSET(Vol!$A$1,3,Main!A1201,1,1)</f>
        <v>87580</v>
      </c>
      <c r="AD1201" s="34">
        <f ca="1">OFFSET(Vol!$A$1,4,Main!A1201,1,1)</f>
        <v>40159</v>
      </c>
      <c r="AE1201" s="44">
        <f ca="1">OFFSET(Vol!$A$1,5,Main!A1201,1,1)</f>
        <v>94695</v>
      </c>
    </row>
    <row r="1202" spans="1:31" x14ac:dyDescent="0.3">
      <c r="A1202" s="38">
        <v>1197</v>
      </c>
      <c r="B1202" s="16" t="str">
        <f t="shared" ca="1" si="180"/>
        <v/>
      </c>
      <c r="C1202" s="21" t="str">
        <f ca="1">OFFSET(Vol!$A$1,0,Main!A1202,1,1)</f>
        <v>063160</v>
      </c>
      <c r="D1202" s="22">
        <f ca="1">OFFSET(Px!$A$1,1,Main!A1202,1,1)</f>
        <v>38950</v>
      </c>
      <c r="E1202" s="22">
        <f ca="1">OFFSET(Px!$A$1,4,Main!A1202,1,1)</f>
        <v>39000</v>
      </c>
      <c r="F1202" s="22">
        <f ca="1">OFFSET(Px!$A$1,5,Main!A1202,1,1)</f>
        <v>39400</v>
      </c>
      <c r="G1202" s="23">
        <f ca="1">OFFSET(Px!$A$1,6,Main!A1202,1,1)</f>
        <v>39900</v>
      </c>
      <c r="H1202" s="28">
        <f t="shared" ca="1" si="181"/>
        <v>-1.1421319796954266E-2</v>
      </c>
      <c r="I1202" s="28">
        <f t="shared" ca="1" si="182"/>
        <v>-2.3809523809523836E-2</v>
      </c>
      <c r="J1202" s="12">
        <f t="shared" ca="1" si="183"/>
        <v>0</v>
      </c>
      <c r="K1202" s="31">
        <f ca="1">OFFSET(Perf!$A$1,1,Main!A1202,1,1)</f>
        <v>-8.8999999999999999E-3</v>
      </c>
      <c r="L1202" s="32">
        <f ca="1">OFFSET(Perf!$A$1,2,Main!A1202,1,1)</f>
        <v>-8.8999999999999999E-3</v>
      </c>
      <c r="M1202" s="32">
        <f ca="1">OFFSET(Perf!$A$1,3,Main!A1202,1,1)</f>
        <v>7.7000000000000002E-3</v>
      </c>
      <c r="N1202" s="32">
        <f ca="1">OFFSET(Perf!$A$1,4,Main!A1202,1,1)</f>
        <v>-1.0152284263959421E-2</v>
      </c>
      <c r="O1202" s="32">
        <f ca="1">OFFSET(Perf!$A$1,5,Main!A1202,1,1)</f>
        <v>-1.253132832080206E-2</v>
      </c>
      <c r="P1202" s="31">
        <f t="shared" ca="1" si="184"/>
        <v>0</v>
      </c>
      <c r="Q1202" s="32">
        <f t="shared" ca="1" si="185"/>
        <v>4.9478283422779963E-3</v>
      </c>
      <c r="R1202" s="32">
        <f t="shared" ca="1" si="186"/>
        <v>6.2906894658404577E-3</v>
      </c>
      <c r="S1202" s="32">
        <f t="shared" ca="1" si="187"/>
        <v>3.79525107045543E-3</v>
      </c>
      <c r="T1202" s="32">
        <f t="shared" ca="1" si="188"/>
        <v>9.8398830419595719E-3</v>
      </c>
      <c r="U1202" s="28" t="str">
        <f t="shared" ca="1" si="189"/>
        <v/>
      </c>
      <c r="V1202" s="33">
        <f ca="1">OFFSET(Trade!$A$1,1,A1202,1,1)</f>
        <v>0</v>
      </c>
      <c r="W1202" s="34">
        <f ca="1">OFFSET(Trade!$A$1,2,A1202,1,1)</f>
        <v>248</v>
      </c>
      <c r="X1202" s="34">
        <f ca="1">OFFSET(Trade!$A$1,3,A1202,1,1)</f>
        <v>401</v>
      </c>
      <c r="Y1202" s="34">
        <f ca="1">OFFSET(Trade!$A$1,4,A1202,1,1)</f>
        <v>273</v>
      </c>
      <c r="Z1202" s="34">
        <f ca="1">OFFSET(Trade!$A$1,5,A1202,1,1)</f>
        <v>1124</v>
      </c>
      <c r="AA1202" s="33" t="e">
        <f ca="1">OFFSET(Vol!$A$1,1,Main!A1202,1,1)</f>
        <v>#N/A</v>
      </c>
      <c r="AB1202" s="34">
        <f ca="1">OFFSET(Vol!$A$1,2,Main!A1202,1,1)</f>
        <v>50123</v>
      </c>
      <c r="AC1202" s="34">
        <f ca="1">OFFSET(Vol!$A$1,3,Main!A1202,1,1)</f>
        <v>63745</v>
      </c>
      <c r="AD1202" s="34">
        <f ca="1">OFFSET(Vol!$A$1,4,Main!A1202,1,1)</f>
        <v>71932</v>
      </c>
      <c r="AE1202" s="44">
        <f ca="1">OFFSET(Vol!$A$1,5,Main!A1202,1,1)</f>
        <v>114229</v>
      </c>
    </row>
    <row r="1203" spans="1:31" x14ac:dyDescent="0.3">
      <c r="A1203" s="38">
        <v>1198</v>
      </c>
      <c r="B1203" s="16" t="str">
        <f t="shared" ca="1" si="180"/>
        <v/>
      </c>
      <c r="C1203" s="21" t="str">
        <f ca="1">OFFSET(Vol!$A$1,0,Main!A1203,1,1)</f>
        <v>063170</v>
      </c>
      <c r="D1203" s="22">
        <f ca="1">OFFSET(Px!$A$1,1,Main!A1203,1,1)</f>
        <v>4270</v>
      </c>
      <c r="E1203" s="22">
        <f ca="1">OFFSET(Px!$A$1,4,Main!A1203,1,1)</f>
        <v>4140</v>
      </c>
      <c r="F1203" s="22">
        <f ca="1">OFFSET(Px!$A$1,5,Main!A1203,1,1)</f>
        <v>4050</v>
      </c>
      <c r="G1203" s="23">
        <f ca="1">OFFSET(Px!$A$1,6,Main!A1203,1,1)</f>
        <v>3950</v>
      </c>
      <c r="H1203" s="28">
        <f t="shared" ca="1" si="181"/>
        <v>5.4320987654320918E-2</v>
      </c>
      <c r="I1203" s="28">
        <f t="shared" ca="1" si="182"/>
        <v>8.1012658227848089E-2</v>
      </c>
      <c r="J1203" s="12">
        <f t="shared" ca="1" si="183"/>
        <v>0</v>
      </c>
      <c r="K1203" s="31">
        <f ca="1">OFFSET(Perf!$A$1,1,Main!A1203,1,1)</f>
        <v>1.43E-2</v>
      </c>
      <c r="L1203" s="32">
        <f ca="1">OFFSET(Perf!$A$1,2,Main!A1203,1,1)</f>
        <v>1.43E-2</v>
      </c>
      <c r="M1203" s="32">
        <f ca="1">OFFSET(Perf!$A$1,3,Main!A1203,1,1)</f>
        <v>1.6899999999999998E-2</v>
      </c>
      <c r="N1203" s="32">
        <f ca="1">OFFSET(Perf!$A$1,4,Main!A1203,1,1)</f>
        <v>2.2222222222222143E-2</v>
      </c>
      <c r="O1203" s="32">
        <f ca="1">OFFSET(Perf!$A$1,5,Main!A1203,1,1)</f>
        <v>2.5316455696202445E-2</v>
      </c>
      <c r="P1203" s="31">
        <f t="shared" ca="1" si="184"/>
        <v>0</v>
      </c>
      <c r="Q1203" s="32">
        <f t="shared" ca="1" si="185"/>
        <v>1.5975024493930488E-2</v>
      </c>
      <c r="R1203" s="32">
        <f t="shared" ca="1" si="186"/>
        <v>5.3908944083111438E-3</v>
      </c>
      <c r="S1203" s="32">
        <f t="shared" ca="1" si="187"/>
        <v>1.6525189612737957E-2</v>
      </c>
      <c r="T1203" s="32">
        <f t="shared" ca="1" si="188"/>
        <v>4.509398172098638E-2</v>
      </c>
      <c r="U1203" s="28" t="str">
        <f t="shared" ca="1" si="189"/>
        <v/>
      </c>
      <c r="V1203" s="33">
        <f ca="1">OFFSET(Trade!$A$1,1,A1203,1,1)</f>
        <v>0</v>
      </c>
      <c r="W1203" s="34">
        <f ca="1">OFFSET(Trade!$A$1,2,A1203,1,1)</f>
        <v>962</v>
      </c>
      <c r="X1203" s="34">
        <f ca="1">OFFSET(Trade!$A$1,3,A1203,1,1)</f>
        <v>494</v>
      </c>
      <c r="Y1203" s="34">
        <f ca="1">OFFSET(Trade!$A$1,4,A1203,1,1)</f>
        <v>1316</v>
      </c>
      <c r="Z1203" s="34">
        <f ca="1">OFFSET(Trade!$A$1,5,A1203,1,1)</f>
        <v>1569</v>
      </c>
      <c r="AA1203" s="33" t="e">
        <f ca="1">OFFSET(Vol!$A$1,1,Main!A1203,1,1)</f>
        <v>#N/A</v>
      </c>
      <c r="AB1203" s="34">
        <f ca="1">OFFSET(Vol!$A$1,2,Main!A1203,1,1)</f>
        <v>60219</v>
      </c>
      <c r="AC1203" s="34">
        <f ca="1">OFFSET(Vol!$A$1,3,Main!A1203,1,1)</f>
        <v>91636</v>
      </c>
      <c r="AD1203" s="34">
        <f ca="1">OFFSET(Vol!$A$1,4,Main!A1203,1,1)</f>
        <v>79636</v>
      </c>
      <c r="AE1203" s="44">
        <f ca="1">OFFSET(Vol!$A$1,5,Main!A1203,1,1)</f>
        <v>34794</v>
      </c>
    </row>
    <row r="1204" spans="1:31" x14ac:dyDescent="0.3">
      <c r="A1204" s="38">
        <v>1199</v>
      </c>
      <c r="B1204" s="16" t="str">
        <f t="shared" ca="1" si="180"/>
        <v/>
      </c>
      <c r="C1204" s="21" t="str">
        <f ca="1">OFFSET(Vol!$A$1,0,Main!A1204,1,1)</f>
        <v>063440</v>
      </c>
      <c r="D1204" s="22">
        <f ca="1">OFFSET(Px!$A$1,1,Main!A1204,1,1)</f>
        <v>2175</v>
      </c>
      <c r="E1204" s="22">
        <f ca="1">OFFSET(Px!$A$1,4,Main!A1204,1,1)</f>
        <v>1560</v>
      </c>
      <c r="F1204" s="22">
        <f ca="1">OFFSET(Px!$A$1,5,Main!A1204,1,1)</f>
        <v>1595</v>
      </c>
      <c r="G1204" s="23">
        <f ca="1">OFFSET(Px!$A$1,6,Main!A1204,1,1)</f>
        <v>1510</v>
      </c>
      <c r="H1204" s="28">
        <f t="shared" ca="1" si="181"/>
        <v>0.36363636363636354</v>
      </c>
      <c r="I1204" s="28">
        <f t="shared" ca="1" si="182"/>
        <v>0.4403973509933774</v>
      </c>
      <c r="J1204" s="12">
        <f t="shared" ca="1" si="183"/>
        <v>0</v>
      </c>
      <c r="K1204" s="31">
        <f ca="1">OFFSET(Perf!$A$1,1,Main!A1204,1,1)</f>
        <v>0.29849999999999999</v>
      </c>
      <c r="L1204" s="32">
        <f ca="1">OFFSET(Perf!$A$1,2,Main!A1204,1,1)</f>
        <v>0.29849999999999999</v>
      </c>
      <c r="M1204" s="32">
        <f ca="1">OFFSET(Perf!$A$1,3,Main!A1204,1,1)</f>
        <v>7.3700000000000002E-2</v>
      </c>
      <c r="N1204" s="32">
        <f ca="1">OFFSET(Perf!$A$1,4,Main!A1204,1,1)</f>
        <v>-2.1943573667711602E-2</v>
      </c>
      <c r="O1204" s="32">
        <f ca="1">OFFSET(Perf!$A$1,5,Main!A1204,1,1)</f>
        <v>5.6291390728476776E-2</v>
      </c>
      <c r="P1204" s="31">
        <f t="shared" ca="1" si="184"/>
        <v>0</v>
      </c>
      <c r="Q1204" s="32">
        <f t="shared" ca="1" si="185"/>
        <v>1.1713411857587838E-2</v>
      </c>
      <c r="R1204" s="32">
        <f t="shared" ca="1" si="186"/>
        <v>3.1133746902351944E-2</v>
      </c>
      <c r="S1204" s="32">
        <f t="shared" ca="1" si="187"/>
        <v>1.4678098166703584E-2</v>
      </c>
      <c r="T1204" s="32">
        <f t="shared" ca="1" si="188"/>
        <v>3.2945105393751228E-2</v>
      </c>
      <c r="U1204" s="28" t="str">
        <f t="shared" ca="1" si="189"/>
        <v/>
      </c>
      <c r="V1204" s="33">
        <f ca="1">OFFSET(Trade!$A$1,1,A1204,1,1)</f>
        <v>0</v>
      </c>
      <c r="W1204" s="34">
        <f ca="1">OFFSET(Trade!$A$1,2,A1204,1,1)</f>
        <v>753163</v>
      </c>
      <c r="X1204" s="34">
        <f ca="1">OFFSET(Trade!$A$1,3,A1204,1,1)</f>
        <v>474233</v>
      </c>
      <c r="Y1204" s="34">
        <f ca="1">OFFSET(Trade!$A$1,4,A1204,1,1)</f>
        <v>13518</v>
      </c>
      <c r="Z1204" s="34">
        <f ca="1">OFFSET(Trade!$A$1,5,A1204,1,1)</f>
        <v>225120</v>
      </c>
      <c r="AA1204" s="33" t="e">
        <f ca="1">OFFSET(Vol!$A$1,1,Main!A1204,1,1)</f>
        <v>#N/A</v>
      </c>
      <c r="AB1204" s="34">
        <f ca="1">OFFSET(Vol!$A$1,2,Main!A1204,1,1)</f>
        <v>64299199</v>
      </c>
      <c r="AC1204" s="34">
        <f ca="1">OFFSET(Vol!$A$1,3,Main!A1204,1,1)</f>
        <v>15232121</v>
      </c>
      <c r="AD1204" s="34">
        <f ca="1">OFFSET(Vol!$A$1,4,Main!A1204,1,1)</f>
        <v>920964</v>
      </c>
      <c r="AE1204" s="44">
        <f ca="1">OFFSET(Vol!$A$1,5,Main!A1204,1,1)</f>
        <v>6833185</v>
      </c>
    </row>
    <row r="1205" spans="1:31" x14ac:dyDescent="0.3">
      <c r="A1205" s="38">
        <v>1200</v>
      </c>
      <c r="B1205" s="16" t="str">
        <f t="shared" ca="1" si="180"/>
        <v/>
      </c>
      <c r="C1205" s="21" t="str">
        <f ca="1">OFFSET(Vol!$A$1,0,Main!A1205,1,1)</f>
        <v>063570</v>
      </c>
      <c r="D1205" s="22">
        <f ca="1">OFFSET(Px!$A$1,1,Main!A1205,1,1)</f>
        <v>6420</v>
      </c>
      <c r="E1205" s="22">
        <f ca="1">OFFSET(Px!$A$1,4,Main!A1205,1,1)</f>
        <v>6340</v>
      </c>
      <c r="F1205" s="22">
        <f ca="1">OFFSET(Px!$A$1,5,Main!A1205,1,1)</f>
        <v>6370</v>
      </c>
      <c r="G1205" s="23">
        <f ca="1">OFFSET(Px!$A$1,6,Main!A1205,1,1)</f>
        <v>6340</v>
      </c>
      <c r="H1205" s="28">
        <f t="shared" ca="1" si="181"/>
        <v>7.8492935635792183E-3</v>
      </c>
      <c r="I1205" s="28">
        <f t="shared" ca="1" si="182"/>
        <v>1.2618296529968376E-2</v>
      </c>
      <c r="J1205" s="12">
        <f t="shared" ca="1" si="183"/>
        <v>1</v>
      </c>
      <c r="K1205" s="31">
        <f ca="1">OFFSET(Perf!$A$1,1,Main!A1205,1,1)</f>
        <v>1.6000000000000001E-3</v>
      </c>
      <c r="L1205" s="32">
        <f ca="1">OFFSET(Perf!$A$1,2,Main!A1205,1,1)</f>
        <v>1.6000000000000001E-3</v>
      </c>
      <c r="M1205" s="32">
        <f ca="1">OFFSET(Perf!$A$1,3,Main!A1205,1,1)</f>
        <v>1.1000000000000001E-2</v>
      </c>
      <c r="N1205" s="32">
        <f ca="1">OFFSET(Perf!$A$1,4,Main!A1205,1,1)</f>
        <v>-4.7095761381475976E-3</v>
      </c>
      <c r="O1205" s="32">
        <f ca="1">OFFSET(Perf!$A$1,5,Main!A1205,1,1)</f>
        <v>4.7318611987381409E-3</v>
      </c>
      <c r="P1205" s="31">
        <f t="shared" ca="1" si="184"/>
        <v>0</v>
      </c>
      <c r="Q1205" s="32">
        <f t="shared" ca="1" si="185"/>
        <v>1.2571122890628799E-2</v>
      </c>
      <c r="R1205" s="32">
        <f t="shared" ca="1" si="186"/>
        <v>6.1755607599534107E-2</v>
      </c>
      <c r="S1205" s="32">
        <f t="shared" ca="1" si="187"/>
        <v>4.1080448494548706E-2</v>
      </c>
      <c r="T1205" s="32">
        <f t="shared" ca="1" si="188"/>
        <v>2.1076269581450719E-2</v>
      </c>
      <c r="U1205" s="28" t="str">
        <f t="shared" ca="1" si="189"/>
        <v/>
      </c>
      <c r="V1205" s="33">
        <f ca="1">OFFSET(Trade!$A$1,1,A1205,1,1)</f>
        <v>0</v>
      </c>
      <c r="W1205" s="34">
        <f ca="1">OFFSET(Trade!$A$1,2,A1205,1,1)</f>
        <v>1034</v>
      </c>
      <c r="X1205" s="34">
        <f ca="1">OFFSET(Trade!$A$1,3,A1205,1,1)</f>
        <v>4931</v>
      </c>
      <c r="Y1205" s="34">
        <f ca="1">OFFSET(Trade!$A$1,4,A1205,1,1)</f>
        <v>4774</v>
      </c>
      <c r="Z1205" s="34">
        <f ca="1">OFFSET(Trade!$A$1,5,A1205,1,1)</f>
        <v>2337</v>
      </c>
      <c r="AA1205" s="33" t="e">
        <f ca="1">OFFSET(Vol!$A$1,1,Main!A1205,1,1)</f>
        <v>#N/A</v>
      </c>
      <c r="AB1205" s="34">
        <f ca="1">OFFSET(Vol!$A$1,2,Main!A1205,1,1)</f>
        <v>82252</v>
      </c>
      <c r="AC1205" s="34">
        <f ca="1">OFFSET(Vol!$A$1,3,Main!A1205,1,1)</f>
        <v>79847</v>
      </c>
      <c r="AD1205" s="34">
        <f ca="1">OFFSET(Vol!$A$1,4,Main!A1205,1,1)</f>
        <v>116211</v>
      </c>
      <c r="AE1205" s="44">
        <f ca="1">OFFSET(Vol!$A$1,5,Main!A1205,1,1)</f>
        <v>110883</v>
      </c>
    </row>
    <row r="1206" spans="1:31" x14ac:dyDescent="0.3">
      <c r="A1206" s="38">
        <v>1201</v>
      </c>
      <c r="B1206" s="16" t="str">
        <f t="shared" ca="1" si="180"/>
        <v/>
      </c>
      <c r="C1206" s="21" t="str">
        <f ca="1">OFFSET(Vol!$A$1,0,Main!A1206,1,1)</f>
        <v>063760</v>
      </c>
      <c r="D1206" s="22">
        <f ca="1">OFFSET(Px!$A$1,1,Main!A1206,1,1)</f>
        <v>9620</v>
      </c>
      <c r="E1206" s="22">
        <f ca="1">OFFSET(Px!$A$1,4,Main!A1206,1,1)</f>
        <v>9410</v>
      </c>
      <c r="F1206" s="22">
        <f ca="1">OFFSET(Px!$A$1,5,Main!A1206,1,1)</f>
        <v>9450</v>
      </c>
      <c r="G1206" s="23">
        <f ca="1">OFFSET(Px!$A$1,6,Main!A1206,1,1)</f>
        <v>9500</v>
      </c>
      <c r="H1206" s="28">
        <f t="shared" ca="1" si="181"/>
        <v>1.7989417989418E-2</v>
      </c>
      <c r="I1206" s="28">
        <f t="shared" ca="1" si="182"/>
        <v>1.2631578947368327E-2</v>
      </c>
      <c r="J1206" s="12">
        <f t="shared" ca="1" si="183"/>
        <v>0</v>
      </c>
      <c r="K1206" s="31">
        <f ca="1">OFFSET(Perf!$A$1,1,Main!A1206,1,1)</f>
        <v>7.3000000000000001E-3</v>
      </c>
      <c r="L1206" s="32">
        <f ca="1">OFFSET(Perf!$A$1,2,Main!A1206,1,1)</f>
        <v>7.3000000000000001E-3</v>
      </c>
      <c r="M1206" s="32">
        <f ca="1">OFFSET(Perf!$A$1,3,Main!A1206,1,1)</f>
        <v>1.49E-2</v>
      </c>
      <c r="N1206" s="32">
        <f ca="1">OFFSET(Perf!$A$1,4,Main!A1206,1,1)</f>
        <v>-4.2328042328042548E-3</v>
      </c>
      <c r="O1206" s="32">
        <f ca="1">OFFSET(Perf!$A$1,5,Main!A1206,1,1)</f>
        <v>-5.2631578947368585E-3</v>
      </c>
      <c r="P1206" s="31">
        <f t="shared" ca="1" si="184"/>
        <v>0</v>
      </c>
      <c r="Q1206" s="32">
        <f t="shared" ca="1" si="185"/>
        <v>2.3108828757653566E-2</v>
      </c>
      <c r="R1206" s="32">
        <f t="shared" ca="1" si="186"/>
        <v>1.5528653763873858E-2</v>
      </c>
      <c r="S1206" s="32">
        <f t="shared" ca="1" si="187"/>
        <v>4.7537111026859924E-3</v>
      </c>
      <c r="T1206" s="32">
        <f t="shared" ca="1" si="188"/>
        <v>1.5707747111613796E-2</v>
      </c>
      <c r="U1206" s="28" t="str">
        <f t="shared" ca="1" si="189"/>
        <v/>
      </c>
      <c r="V1206" s="33">
        <f ca="1">OFFSET(Trade!$A$1,1,A1206,1,1)</f>
        <v>0</v>
      </c>
      <c r="W1206" s="34">
        <f ca="1">OFFSET(Trade!$A$1,2,A1206,1,1)</f>
        <v>585</v>
      </c>
      <c r="X1206" s="34">
        <f ca="1">OFFSET(Trade!$A$1,3,A1206,1,1)</f>
        <v>617</v>
      </c>
      <c r="Y1206" s="34">
        <f ca="1">OFFSET(Trade!$A$1,4,A1206,1,1)</f>
        <v>163</v>
      </c>
      <c r="Z1206" s="34">
        <f ca="1">OFFSET(Trade!$A$1,5,A1206,1,1)</f>
        <v>1486</v>
      </c>
      <c r="AA1206" s="33" t="e">
        <f ca="1">OFFSET(Vol!$A$1,1,Main!A1206,1,1)</f>
        <v>#N/A</v>
      </c>
      <c r="AB1206" s="34">
        <f ca="1">OFFSET(Vol!$A$1,2,Main!A1206,1,1)</f>
        <v>25315</v>
      </c>
      <c r="AC1206" s="34">
        <f ca="1">OFFSET(Vol!$A$1,3,Main!A1206,1,1)</f>
        <v>39733</v>
      </c>
      <c r="AD1206" s="34">
        <f ca="1">OFFSET(Vol!$A$1,4,Main!A1206,1,1)</f>
        <v>34289</v>
      </c>
      <c r="AE1206" s="44">
        <f ca="1">OFFSET(Vol!$A$1,5,Main!A1206,1,1)</f>
        <v>94603</v>
      </c>
    </row>
    <row r="1207" spans="1:31" x14ac:dyDescent="0.3">
      <c r="A1207" s="38">
        <v>1202</v>
      </c>
      <c r="B1207" s="16" t="str">
        <f t="shared" ca="1" si="180"/>
        <v/>
      </c>
      <c r="C1207" s="21" t="str">
        <f ca="1">OFFSET(Vol!$A$1,0,Main!A1207,1,1)</f>
        <v>064090</v>
      </c>
      <c r="D1207" s="22">
        <f ca="1">OFFSET(Px!$A$1,1,Main!A1207,1,1)</f>
        <v>513</v>
      </c>
      <c r="E1207" s="22">
        <f ca="1">OFFSET(Px!$A$1,4,Main!A1207,1,1)</f>
        <v>501</v>
      </c>
      <c r="F1207" s="22">
        <f ca="1">OFFSET(Px!$A$1,5,Main!A1207,1,1)</f>
        <v>555</v>
      </c>
      <c r="G1207" s="23">
        <f ca="1">OFFSET(Px!$A$1,6,Main!A1207,1,1)</f>
        <v>478</v>
      </c>
      <c r="H1207" s="28">
        <f t="shared" ca="1" si="181"/>
        <v>-7.567567567567568E-2</v>
      </c>
      <c r="I1207" s="28">
        <f t="shared" ca="1" si="182"/>
        <v>7.322175732217584E-2</v>
      </c>
      <c r="J1207" s="12">
        <f t="shared" ca="1" si="183"/>
        <v>0</v>
      </c>
      <c r="K1207" s="31">
        <f ca="1">OFFSET(Perf!$A$1,1,Main!A1207,1,1)</f>
        <v>2.6000000000000002E-2</v>
      </c>
      <c r="L1207" s="32">
        <f ca="1">OFFSET(Perf!$A$1,2,Main!A1207,1,1)</f>
        <v>2.6000000000000002E-2</v>
      </c>
      <c r="M1207" s="32">
        <f ca="1">OFFSET(Perf!$A$1,3,Main!A1207,1,1)</f>
        <v>-2E-3</v>
      </c>
      <c r="N1207" s="32">
        <f ca="1">OFFSET(Perf!$A$1,4,Main!A1207,1,1)</f>
        <v>-9.7297297297297303E-2</v>
      </c>
      <c r="O1207" s="32">
        <f ca="1">OFFSET(Perf!$A$1,5,Main!A1207,1,1)</f>
        <v>0.16108786610878667</v>
      </c>
      <c r="P1207" s="31">
        <f t="shared" ca="1" si="184"/>
        <v>0</v>
      </c>
      <c r="Q1207" s="32">
        <f t="shared" ca="1" si="185"/>
        <v>1.2317783574416766E-2</v>
      </c>
      <c r="R1207" s="32">
        <f t="shared" ca="1" si="186"/>
        <v>2.1320469780428713E-2</v>
      </c>
      <c r="S1207" s="32">
        <f t="shared" ca="1" si="187"/>
        <v>1.5756347184003209E-2</v>
      </c>
      <c r="T1207" s="32">
        <f t="shared" ca="1" si="188"/>
        <v>2.1560601436722636E-2</v>
      </c>
      <c r="U1207" s="28" t="str">
        <f t="shared" ca="1" si="189"/>
        <v/>
      </c>
      <c r="V1207" s="33">
        <f ca="1">OFFSET(Trade!$A$1,1,A1207,1,1)</f>
        <v>0</v>
      </c>
      <c r="W1207" s="34">
        <f ca="1">OFFSET(Trade!$A$1,2,A1207,1,1)</f>
        <v>9213</v>
      </c>
      <c r="X1207" s="34">
        <f ca="1">OFFSET(Trade!$A$1,3,A1207,1,1)</f>
        <v>19624</v>
      </c>
      <c r="Y1207" s="34">
        <f ca="1">OFFSET(Trade!$A$1,4,A1207,1,1)</f>
        <v>52621</v>
      </c>
      <c r="Z1207" s="34">
        <f ca="1">OFFSET(Trade!$A$1,5,A1207,1,1)</f>
        <v>278289</v>
      </c>
      <c r="AA1207" s="33" t="e">
        <f ca="1">OFFSET(Vol!$A$1,1,Main!A1207,1,1)</f>
        <v>#N/A</v>
      </c>
      <c r="AB1207" s="34">
        <f ca="1">OFFSET(Vol!$A$1,2,Main!A1207,1,1)</f>
        <v>747943</v>
      </c>
      <c r="AC1207" s="34">
        <f ca="1">OFFSET(Vol!$A$1,3,Main!A1207,1,1)</f>
        <v>920430</v>
      </c>
      <c r="AD1207" s="34">
        <f ca="1">OFFSET(Vol!$A$1,4,Main!A1207,1,1)</f>
        <v>3339670</v>
      </c>
      <c r="AE1207" s="44">
        <f ca="1">OFFSET(Vol!$A$1,5,Main!A1207,1,1)</f>
        <v>12907293</v>
      </c>
    </row>
    <row r="1208" spans="1:31" x14ac:dyDescent="0.3">
      <c r="A1208" s="38">
        <v>1203</v>
      </c>
      <c r="B1208" s="16" t="str">
        <f t="shared" ca="1" si="180"/>
        <v/>
      </c>
      <c r="C1208" s="21" t="str">
        <f ca="1">OFFSET(Vol!$A$1,0,Main!A1208,1,1)</f>
        <v>064240</v>
      </c>
      <c r="D1208" s="22">
        <f ca="1">OFFSET(Px!$A$1,1,Main!A1208,1,1)</f>
        <v>3510</v>
      </c>
      <c r="E1208" s="22">
        <f ca="1">OFFSET(Px!$A$1,4,Main!A1208,1,1)</f>
        <v>3520</v>
      </c>
      <c r="F1208" s="22">
        <f ca="1">OFFSET(Px!$A$1,5,Main!A1208,1,1)</f>
        <v>3470</v>
      </c>
      <c r="G1208" s="23">
        <f ca="1">OFFSET(Px!$A$1,6,Main!A1208,1,1)</f>
        <v>3340</v>
      </c>
      <c r="H1208" s="28">
        <f t="shared" ca="1" si="181"/>
        <v>1.1527377521613813E-2</v>
      </c>
      <c r="I1208" s="28">
        <f t="shared" ca="1" si="182"/>
        <v>5.0898203592814273E-2</v>
      </c>
      <c r="J1208" s="12">
        <f t="shared" ca="1" si="183"/>
        <v>3</v>
      </c>
      <c r="K1208" s="31">
        <f ca="1">OFFSET(Perf!$A$1,1,Main!A1208,1,1)</f>
        <v>-1.2699999999999999E-2</v>
      </c>
      <c r="L1208" s="32">
        <f ca="1">OFFSET(Perf!$A$1,2,Main!A1208,1,1)</f>
        <v>-1.2699999999999999E-2</v>
      </c>
      <c r="M1208" s="32">
        <f ca="1">OFFSET(Perf!$A$1,3,Main!A1208,1,1)</f>
        <v>9.8999999999999991E-3</v>
      </c>
      <c r="N1208" s="32">
        <f ca="1">OFFSET(Perf!$A$1,4,Main!A1208,1,1)</f>
        <v>1.4409221902017322E-2</v>
      </c>
      <c r="O1208" s="32">
        <f ca="1">OFFSET(Perf!$A$1,5,Main!A1208,1,1)</f>
        <v>3.8922155688622784E-2</v>
      </c>
      <c r="P1208" s="31">
        <f t="shared" ca="1" si="184"/>
        <v>0</v>
      </c>
      <c r="Q1208" s="32">
        <f t="shared" ca="1" si="185"/>
        <v>0.11767592628465899</v>
      </c>
      <c r="R1208" s="32">
        <f t="shared" ca="1" si="186"/>
        <v>0.19679616394844543</v>
      </c>
      <c r="S1208" s="32">
        <f t="shared" ca="1" si="187"/>
        <v>0.14863456141132445</v>
      </c>
      <c r="T1208" s="32">
        <f t="shared" ca="1" si="188"/>
        <v>9.8345102795328723E-2</v>
      </c>
      <c r="U1208" s="28" t="str">
        <f t="shared" ca="1" si="189"/>
        <v/>
      </c>
      <c r="V1208" s="33">
        <f ca="1">OFFSET(Trade!$A$1,1,A1208,1,1)</f>
        <v>0</v>
      </c>
      <c r="W1208" s="34">
        <f ca="1">OFFSET(Trade!$A$1,2,A1208,1,1)</f>
        <v>9112</v>
      </c>
      <c r="X1208" s="34">
        <f ca="1">OFFSET(Trade!$A$1,3,A1208,1,1)</f>
        <v>12887</v>
      </c>
      <c r="Y1208" s="34">
        <f ca="1">OFFSET(Trade!$A$1,4,A1208,1,1)</f>
        <v>16682</v>
      </c>
      <c r="Z1208" s="34">
        <f ca="1">OFFSET(Trade!$A$1,5,A1208,1,1)</f>
        <v>10055</v>
      </c>
      <c r="AA1208" s="33" t="e">
        <f ca="1">OFFSET(Vol!$A$1,1,Main!A1208,1,1)</f>
        <v>#N/A</v>
      </c>
      <c r="AB1208" s="34">
        <f ca="1">OFFSET(Vol!$A$1,2,Main!A1208,1,1)</f>
        <v>77433</v>
      </c>
      <c r="AC1208" s="34">
        <f ca="1">OFFSET(Vol!$A$1,3,Main!A1208,1,1)</f>
        <v>65484</v>
      </c>
      <c r="AD1208" s="34">
        <f ca="1">OFFSET(Vol!$A$1,4,Main!A1208,1,1)</f>
        <v>112235</v>
      </c>
      <c r="AE1208" s="44">
        <f ca="1">OFFSET(Vol!$A$1,5,Main!A1208,1,1)</f>
        <v>102242</v>
      </c>
    </row>
    <row r="1209" spans="1:31" x14ac:dyDescent="0.3">
      <c r="A1209" s="38">
        <v>1204</v>
      </c>
      <c r="B1209" s="16" t="str">
        <f t="shared" ca="1" si="180"/>
        <v/>
      </c>
      <c r="C1209" s="21" t="str">
        <f ca="1">OFFSET(Vol!$A$1,0,Main!A1209,1,1)</f>
        <v>064260</v>
      </c>
      <c r="D1209" s="22">
        <f ca="1">OFFSET(Px!$A$1,1,Main!A1209,1,1)</f>
        <v>3750</v>
      </c>
      <c r="E1209" s="22">
        <f ca="1">OFFSET(Px!$A$1,4,Main!A1209,1,1)</f>
        <v>3625</v>
      </c>
      <c r="F1209" s="22">
        <f ca="1">OFFSET(Px!$A$1,5,Main!A1209,1,1)</f>
        <v>3625</v>
      </c>
      <c r="G1209" s="23">
        <f ca="1">OFFSET(Px!$A$1,6,Main!A1209,1,1)</f>
        <v>3605</v>
      </c>
      <c r="H1209" s="28">
        <f t="shared" ca="1" si="181"/>
        <v>3.4482758620689724E-2</v>
      </c>
      <c r="I1209" s="28">
        <f t="shared" ca="1" si="182"/>
        <v>4.0221914008321757E-2</v>
      </c>
      <c r="J1209" s="12">
        <f t="shared" ca="1" si="183"/>
        <v>0</v>
      </c>
      <c r="K1209" s="31">
        <f ca="1">OFFSET(Perf!$A$1,1,Main!A1209,1,1)</f>
        <v>2.8799999999999999E-2</v>
      </c>
      <c r="L1209" s="32">
        <f ca="1">OFFSET(Perf!$A$1,2,Main!A1209,1,1)</f>
        <v>2.8799999999999999E-2</v>
      </c>
      <c r="M1209" s="32">
        <f ca="1">OFFSET(Perf!$A$1,3,Main!A1209,1,1)</f>
        <v>5.5000000000000005E-3</v>
      </c>
      <c r="N1209" s="32">
        <f ca="1">OFFSET(Perf!$A$1,4,Main!A1209,1,1)</f>
        <v>0</v>
      </c>
      <c r="O1209" s="32">
        <f ca="1">OFFSET(Perf!$A$1,5,Main!A1209,1,1)</f>
        <v>5.5478502080443803E-3</v>
      </c>
      <c r="P1209" s="31">
        <f t="shared" ca="1" si="184"/>
        <v>0</v>
      </c>
      <c r="Q1209" s="32">
        <f t="shared" ca="1" si="185"/>
        <v>3.3914342037109725E-2</v>
      </c>
      <c r="R1209" s="32">
        <f t="shared" ca="1" si="186"/>
        <v>3.3361288132335229E-2</v>
      </c>
      <c r="S1209" s="32">
        <f t="shared" ca="1" si="187"/>
        <v>2.5407103955503146E-2</v>
      </c>
      <c r="T1209" s="32">
        <f t="shared" ca="1" si="188"/>
        <v>2.2546819211043664E-2</v>
      </c>
      <c r="U1209" s="28" t="str">
        <f t="shared" ca="1" si="189"/>
        <v/>
      </c>
      <c r="V1209" s="33">
        <f ca="1">OFFSET(Trade!$A$1,1,A1209,1,1)</f>
        <v>0</v>
      </c>
      <c r="W1209" s="34">
        <f ca="1">OFFSET(Trade!$A$1,2,A1209,1,1)</f>
        <v>31363</v>
      </c>
      <c r="X1209" s="34">
        <f ca="1">OFFSET(Trade!$A$1,3,A1209,1,1)</f>
        <v>21521</v>
      </c>
      <c r="Y1209" s="34">
        <f ca="1">OFFSET(Trade!$A$1,4,A1209,1,1)</f>
        <v>18637</v>
      </c>
      <c r="Z1209" s="34">
        <f ca="1">OFFSET(Trade!$A$1,5,A1209,1,1)</f>
        <v>13602</v>
      </c>
      <c r="AA1209" s="33" t="e">
        <f ca="1">OFFSET(Vol!$A$1,1,Main!A1209,1,1)</f>
        <v>#N/A</v>
      </c>
      <c r="AB1209" s="34">
        <f ca="1">OFFSET(Vol!$A$1,2,Main!A1209,1,1)</f>
        <v>924771</v>
      </c>
      <c r="AC1209" s="34">
        <f ca="1">OFFSET(Vol!$A$1,3,Main!A1209,1,1)</f>
        <v>645089</v>
      </c>
      <c r="AD1209" s="34">
        <f ca="1">OFFSET(Vol!$A$1,4,Main!A1209,1,1)</f>
        <v>733535</v>
      </c>
      <c r="AE1209" s="44">
        <f ca="1">OFFSET(Vol!$A$1,5,Main!A1209,1,1)</f>
        <v>603278</v>
      </c>
    </row>
    <row r="1210" spans="1:31" x14ac:dyDescent="0.3">
      <c r="A1210" s="38">
        <v>1205</v>
      </c>
      <c r="B1210" s="16" t="str">
        <f t="shared" ca="1" si="180"/>
        <v/>
      </c>
      <c r="C1210" s="21" t="str">
        <f ca="1">OFFSET(Vol!$A$1,0,Main!A1210,1,1)</f>
        <v>064290</v>
      </c>
      <c r="D1210" s="22">
        <f ca="1">OFFSET(Px!$A$1,1,Main!A1210,1,1)</f>
        <v>13000</v>
      </c>
      <c r="E1210" s="22">
        <f ca="1">OFFSET(Px!$A$1,4,Main!A1210,1,1)</f>
        <v>12400</v>
      </c>
      <c r="F1210" s="22">
        <f ca="1">OFFSET(Px!$A$1,5,Main!A1210,1,1)</f>
        <v>12150</v>
      </c>
      <c r="G1210" s="23">
        <f ca="1">OFFSET(Px!$A$1,6,Main!A1210,1,1)</f>
        <v>12250</v>
      </c>
      <c r="H1210" s="28">
        <f t="shared" ca="1" si="181"/>
        <v>6.9958847736625529E-2</v>
      </c>
      <c r="I1210" s="28">
        <f t="shared" ca="1" si="182"/>
        <v>6.1224489795918435E-2</v>
      </c>
      <c r="J1210" s="12">
        <f t="shared" ca="1" si="183"/>
        <v>0</v>
      </c>
      <c r="K1210" s="31">
        <f ca="1">OFFSET(Perf!$A$1,1,Main!A1210,1,1)</f>
        <v>-7.6E-3</v>
      </c>
      <c r="L1210" s="32">
        <f ca="1">OFFSET(Perf!$A$1,2,Main!A1210,1,1)</f>
        <v>-7.6E-3</v>
      </c>
      <c r="M1210" s="32">
        <f ca="1">OFFSET(Perf!$A$1,3,Main!A1210,1,1)</f>
        <v>5.6500000000000002E-2</v>
      </c>
      <c r="N1210" s="32">
        <f ca="1">OFFSET(Perf!$A$1,4,Main!A1210,1,1)</f>
        <v>2.0576131687242816E-2</v>
      </c>
      <c r="O1210" s="32">
        <f ca="1">OFFSET(Perf!$A$1,5,Main!A1210,1,1)</f>
        <v>-8.1632653061224358E-3</v>
      </c>
      <c r="P1210" s="31">
        <f t="shared" ca="1" si="184"/>
        <v>0</v>
      </c>
      <c r="Q1210" s="32">
        <f t="shared" ca="1" si="185"/>
        <v>1.545817933954218E-2</v>
      </c>
      <c r="R1210" s="32">
        <f t="shared" ca="1" si="186"/>
        <v>2.8008758439121029E-2</v>
      </c>
      <c r="S1210" s="32">
        <f t="shared" ca="1" si="187"/>
        <v>2.2026605897005488E-2</v>
      </c>
      <c r="T1210" s="32">
        <f t="shared" ca="1" si="188"/>
        <v>5.1076101570958189E-2</v>
      </c>
      <c r="U1210" s="28" t="str">
        <f t="shared" ca="1" si="189"/>
        <v/>
      </c>
      <c r="V1210" s="33">
        <f ca="1">OFFSET(Trade!$A$1,1,A1210,1,1)</f>
        <v>0</v>
      </c>
      <c r="W1210" s="34">
        <f ca="1">OFFSET(Trade!$A$1,2,A1210,1,1)</f>
        <v>4513</v>
      </c>
      <c r="X1210" s="34">
        <f ca="1">OFFSET(Trade!$A$1,3,A1210,1,1)</f>
        <v>12894</v>
      </c>
      <c r="Y1210" s="34">
        <f ca="1">OFFSET(Trade!$A$1,4,A1210,1,1)</f>
        <v>12256</v>
      </c>
      <c r="Z1210" s="34">
        <f ca="1">OFFSET(Trade!$A$1,5,A1210,1,1)</f>
        <v>15993</v>
      </c>
      <c r="AA1210" s="33" t="e">
        <f ca="1">OFFSET(Vol!$A$1,1,Main!A1210,1,1)</f>
        <v>#N/A</v>
      </c>
      <c r="AB1210" s="34">
        <f ca="1">OFFSET(Vol!$A$1,2,Main!A1210,1,1)</f>
        <v>291949</v>
      </c>
      <c r="AC1210" s="34">
        <f ca="1">OFFSET(Vol!$A$1,3,Main!A1210,1,1)</f>
        <v>460356</v>
      </c>
      <c r="AD1210" s="34">
        <f ca="1">OFFSET(Vol!$A$1,4,Main!A1210,1,1)</f>
        <v>556418</v>
      </c>
      <c r="AE1210" s="44">
        <f ca="1">OFFSET(Vol!$A$1,5,Main!A1210,1,1)</f>
        <v>313121</v>
      </c>
    </row>
    <row r="1211" spans="1:31" x14ac:dyDescent="0.3">
      <c r="A1211" s="38">
        <v>1206</v>
      </c>
      <c r="B1211" s="16" t="str">
        <f t="shared" ca="1" si="180"/>
        <v/>
      </c>
      <c r="C1211" s="21" t="str">
        <f ca="1">OFFSET(Vol!$A$1,0,Main!A1211,1,1)</f>
        <v>064350</v>
      </c>
      <c r="D1211" s="22">
        <f ca="1">OFFSET(Px!$A$1,1,Main!A1211,1,1)</f>
        <v>16750</v>
      </c>
      <c r="E1211" s="22">
        <f ca="1">OFFSET(Px!$A$1,4,Main!A1211,1,1)</f>
        <v>15750</v>
      </c>
      <c r="F1211" s="22">
        <f ca="1">OFFSET(Px!$A$1,5,Main!A1211,1,1)</f>
        <v>15350</v>
      </c>
      <c r="G1211" s="23">
        <f ca="1">OFFSET(Px!$A$1,6,Main!A1211,1,1)</f>
        <v>15150</v>
      </c>
      <c r="H1211" s="28">
        <f t="shared" ca="1" si="181"/>
        <v>9.1205211726384405E-2</v>
      </c>
      <c r="I1211" s="28">
        <f t="shared" ca="1" si="182"/>
        <v>0.10561056105610556</v>
      </c>
      <c r="J1211" s="12">
        <f t="shared" ca="1" si="183"/>
        <v>0</v>
      </c>
      <c r="K1211" s="31">
        <f ca="1">OFFSET(Perf!$A$1,1,Main!A1211,1,1)</f>
        <v>4.0399999999999998E-2</v>
      </c>
      <c r="L1211" s="32">
        <f ca="1">OFFSET(Perf!$A$1,2,Main!A1211,1,1)</f>
        <v>4.0399999999999998E-2</v>
      </c>
      <c r="M1211" s="32">
        <f ca="1">OFFSET(Perf!$A$1,3,Main!A1211,1,1)</f>
        <v>2.2200000000000001E-2</v>
      </c>
      <c r="N1211" s="32">
        <f ca="1">OFFSET(Perf!$A$1,4,Main!A1211,1,1)</f>
        <v>2.6058631921824116E-2</v>
      </c>
      <c r="O1211" s="32">
        <f ca="1">OFFSET(Perf!$A$1,5,Main!A1211,1,1)</f>
        <v>1.3201320132013139E-2</v>
      </c>
      <c r="P1211" s="31">
        <f t="shared" ca="1" si="184"/>
        <v>0</v>
      </c>
      <c r="Q1211" s="32">
        <f t="shared" ca="1" si="185"/>
        <v>1.3298334447805637E-2</v>
      </c>
      <c r="R1211" s="32">
        <f t="shared" ca="1" si="186"/>
        <v>1.5423658496778847E-2</v>
      </c>
      <c r="S1211" s="32">
        <f t="shared" ca="1" si="187"/>
        <v>2.281719922031681E-2</v>
      </c>
      <c r="T1211" s="32">
        <f t="shared" ca="1" si="188"/>
        <v>1.5240715428323681E-2</v>
      </c>
      <c r="U1211" s="28" t="str">
        <f t="shared" ca="1" si="189"/>
        <v/>
      </c>
      <c r="V1211" s="33">
        <f ca="1">OFFSET(Trade!$A$1,1,A1211,1,1)</f>
        <v>0</v>
      </c>
      <c r="W1211" s="34">
        <f ca="1">OFFSET(Trade!$A$1,2,A1211,1,1)</f>
        <v>32834</v>
      </c>
      <c r="X1211" s="34">
        <f ca="1">OFFSET(Trade!$A$1,3,A1211,1,1)</f>
        <v>24760</v>
      </c>
      <c r="Y1211" s="34">
        <f ca="1">OFFSET(Trade!$A$1,4,A1211,1,1)</f>
        <v>55919</v>
      </c>
      <c r="Z1211" s="34">
        <f ca="1">OFFSET(Trade!$A$1,5,A1211,1,1)</f>
        <v>20951</v>
      </c>
      <c r="AA1211" s="33" t="e">
        <f ca="1">OFFSET(Vol!$A$1,1,Main!A1211,1,1)</f>
        <v>#N/A</v>
      </c>
      <c r="AB1211" s="34">
        <f ca="1">OFFSET(Vol!$A$1,2,Main!A1211,1,1)</f>
        <v>2469031</v>
      </c>
      <c r="AC1211" s="34">
        <f ca="1">OFFSET(Vol!$A$1,3,Main!A1211,1,1)</f>
        <v>1605326</v>
      </c>
      <c r="AD1211" s="34">
        <f ca="1">OFFSET(Vol!$A$1,4,Main!A1211,1,1)</f>
        <v>2450739</v>
      </c>
      <c r="AE1211" s="44">
        <f ca="1">OFFSET(Vol!$A$1,5,Main!A1211,1,1)</f>
        <v>1374673</v>
      </c>
    </row>
    <row r="1212" spans="1:31" x14ac:dyDescent="0.3">
      <c r="A1212" s="38">
        <v>1207</v>
      </c>
      <c r="B1212" s="16" t="str">
        <f t="shared" ca="1" si="180"/>
        <v/>
      </c>
      <c r="C1212" s="21" t="str">
        <f ca="1">OFFSET(Vol!$A$1,0,Main!A1212,1,1)</f>
        <v>064480</v>
      </c>
      <c r="D1212" s="22">
        <f ca="1">OFFSET(Px!$A$1,1,Main!A1212,1,1)</f>
        <v>3060</v>
      </c>
      <c r="E1212" s="22">
        <f ca="1">OFFSET(Px!$A$1,4,Main!A1212,1,1)</f>
        <v>2990</v>
      </c>
      <c r="F1212" s="22">
        <f ca="1">OFFSET(Px!$A$1,5,Main!A1212,1,1)</f>
        <v>2995</v>
      </c>
      <c r="G1212" s="23">
        <f ca="1">OFFSET(Px!$A$1,6,Main!A1212,1,1)</f>
        <v>3010</v>
      </c>
      <c r="H1212" s="28">
        <f t="shared" ca="1" si="181"/>
        <v>2.1702838063438978E-2</v>
      </c>
      <c r="I1212" s="28">
        <f t="shared" ca="1" si="182"/>
        <v>1.6611295681063121E-2</v>
      </c>
      <c r="J1212" s="12">
        <f t="shared" ca="1" si="183"/>
        <v>1</v>
      </c>
      <c r="K1212" s="31">
        <f ca="1">OFFSET(Perf!$A$1,1,Main!A1212,1,1)</f>
        <v>-4.8999999999999998E-3</v>
      </c>
      <c r="L1212" s="32">
        <f ca="1">OFFSET(Perf!$A$1,2,Main!A1212,1,1)</f>
        <v>-4.8999999999999998E-3</v>
      </c>
      <c r="M1212" s="32">
        <f ca="1">OFFSET(Perf!$A$1,3,Main!A1212,1,1)</f>
        <v>2.8399999999999998E-2</v>
      </c>
      <c r="N1212" s="32">
        <f ca="1">OFFSET(Perf!$A$1,4,Main!A1212,1,1)</f>
        <v>-1.6694490818029983E-3</v>
      </c>
      <c r="O1212" s="32">
        <f ca="1">OFFSET(Perf!$A$1,5,Main!A1212,1,1)</f>
        <v>-4.983388704318914E-3</v>
      </c>
      <c r="P1212" s="31">
        <f t="shared" ca="1" si="184"/>
        <v>0</v>
      </c>
      <c r="Q1212" s="32">
        <f t="shared" ca="1" si="185"/>
        <v>7.1431083029268649E-2</v>
      </c>
      <c r="R1212" s="32">
        <f t="shared" ca="1" si="186"/>
        <v>0.10802463461715231</v>
      </c>
      <c r="S1212" s="32">
        <f t="shared" ca="1" si="187"/>
        <v>4.4995276625456937E-2</v>
      </c>
      <c r="T1212" s="32">
        <f t="shared" ca="1" si="188"/>
        <v>1.76250389934491E-2</v>
      </c>
      <c r="U1212" s="28" t="str">
        <f t="shared" ca="1" si="189"/>
        <v/>
      </c>
      <c r="V1212" s="33">
        <f ca="1">OFFSET(Trade!$A$1,1,A1212,1,1)</f>
        <v>0</v>
      </c>
      <c r="W1212" s="34">
        <f ca="1">OFFSET(Trade!$A$1,2,A1212,1,1)</f>
        <v>26409</v>
      </c>
      <c r="X1212" s="34">
        <f ca="1">OFFSET(Trade!$A$1,3,A1212,1,1)</f>
        <v>5876</v>
      </c>
      <c r="Y1212" s="34">
        <f ca="1">OFFSET(Trade!$A$1,4,A1212,1,1)</f>
        <v>2191</v>
      </c>
      <c r="Z1212" s="34">
        <f ca="1">OFFSET(Trade!$A$1,5,A1212,1,1)</f>
        <v>678</v>
      </c>
      <c r="AA1212" s="33" t="e">
        <f ca="1">OFFSET(Vol!$A$1,1,Main!A1212,1,1)</f>
        <v>#N/A</v>
      </c>
      <c r="AB1212" s="34">
        <f ca="1">OFFSET(Vol!$A$1,2,Main!A1212,1,1)</f>
        <v>369713</v>
      </c>
      <c r="AC1212" s="34">
        <f ca="1">OFFSET(Vol!$A$1,3,Main!A1212,1,1)</f>
        <v>54395</v>
      </c>
      <c r="AD1212" s="34">
        <f ca="1">OFFSET(Vol!$A$1,4,Main!A1212,1,1)</f>
        <v>48694</v>
      </c>
      <c r="AE1212" s="44">
        <f ca="1">OFFSET(Vol!$A$1,5,Main!A1212,1,1)</f>
        <v>38468</v>
      </c>
    </row>
    <row r="1213" spans="1:31" x14ac:dyDescent="0.3">
      <c r="A1213" s="38">
        <v>1208</v>
      </c>
      <c r="B1213" s="16" t="str">
        <f t="shared" ca="1" si="180"/>
        <v/>
      </c>
      <c r="C1213" s="21" t="str">
        <f ca="1">OFFSET(Vol!$A$1,0,Main!A1213,1,1)</f>
        <v>064510</v>
      </c>
      <c r="D1213" s="22">
        <f ca="1">OFFSET(Px!$A$1,1,Main!A1213,1,1)</f>
        <v>2295</v>
      </c>
      <c r="E1213" s="22">
        <f ca="1">OFFSET(Px!$A$1,4,Main!A1213,1,1)</f>
        <v>2205</v>
      </c>
      <c r="F1213" s="22">
        <f ca="1">OFFSET(Px!$A$1,5,Main!A1213,1,1)</f>
        <v>2170</v>
      </c>
      <c r="G1213" s="23">
        <f ca="1">OFFSET(Px!$A$1,6,Main!A1213,1,1)</f>
        <v>2190</v>
      </c>
      <c r="H1213" s="28">
        <f t="shared" ca="1" si="181"/>
        <v>5.7603686635944618E-2</v>
      </c>
      <c r="I1213" s="28">
        <f t="shared" ca="1" si="182"/>
        <v>4.7945205479452024E-2</v>
      </c>
      <c r="J1213" s="12">
        <f t="shared" ca="1" si="183"/>
        <v>2</v>
      </c>
      <c r="K1213" s="31">
        <f ca="1">OFFSET(Perf!$A$1,1,Main!A1213,1,1)</f>
        <v>0.06</v>
      </c>
      <c r="L1213" s="32">
        <f ca="1">OFFSET(Perf!$A$1,2,Main!A1213,1,1)</f>
        <v>0.06</v>
      </c>
      <c r="M1213" s="32">
        <f ca="1">OFFSET(Perf!$A$1,3,Main!A1213,1,1)</f>
        <v>-1.8100000000000002E-2</v>
      </c>
      <c r="N1213" s="32">
        <f ca="1">OFFSET(Perf!$A$1,4,Main!A1213,1,1)</f>
        <v>1.6129032258064502E-2</v>
      </c>
      <c r="O1213" s="32">
        <f ca="1">OFFSET(Perf!$A$1,5,Main!A1213,1,1)</f>
        <v>-9.1324200913242004E-3</v>
      </c>
      <c r="P1213" s="31">
        <f t="shared" ca="1" si="184"/>
        <v>0</v>
      </c>
      <c r="Q1213" s="32">
        <f t="shared" ca="1" si="185"/>
        <v>7.0632077852616271E-2</v>
      </c>
      <c r="R1213" s="32">
        <f t="shared" ca="1" si="186"/>
        <v>7.3706938067871708E-2</v>
      </c>
      <c r="S1213" s="32">
        <f t="shared" ca="1" si="187"/>
        <v>7.3513944399543854E-2</v>
      </c>
      <c r="T1213" s="32">
        <f t="shared" ca="1" si="188"/>
        <v>6.7404532102391945E-2</v>
      </c>
      <c r="U1213" s="28" t="str">
        <f t="shared" ca="1" si="189"/>
        <v/>
      </c>
      <c r="V1213" s="33">
        <f ca="1">OFFSET(Trade!$A$1,1,A1213,1,1)</f>
        <v>0</v>
      </c>
      <c r="W1213" s="34">
        <f ca="1">OFFSET(Trade!$A$1,2,A1213,1,1)</f>
        <v>61011</v>
      </c>
      <c r="X1213" s="34">
        <f ca="1">OFFSET(Trade!$A$1,3,A1213,1,1)</f>
        <v>27549</v>
      </c>
      <c r="Y1213" s="34">
        <f ca="1">OFFSET(Trade!$A$1,4,A1213,1,1)</f>
        <v>39840</v>
      </c>
      <c r="Z1213" s="34">
        <f ca="1">OFFSET(Trade!$A$1,5,A1213,1,1)</f>
        <v>23130</v>
      </c>
      <c r="AA1213" s="33" t="e">
        <f ca="1">OFFSET(Vol!$A$1,1,Main!A1213,1,1)</f>
        <v>#N/A</v>
      </c>
      <c r="AB1213" s="34">
        <f ca="1">OFFSET(Vol!$A$1,2,Main!A1213,1,1)</f>
        <v>863786</v>
      </c>
      <c r="AC1213" s="34">
        <f ca="1">OFFSET(Vol!$A$1,3,Main!A1213,1,1)</f>
        <v>373764</v>
      </c>
      <c r="AD1213" s="34">
        <f ca="1">OFFSET(Vol!$A$1,4,Main!A1213,1,1)</f>
        <v>541938</v>
      </c>
      <c r="AE1213" s="44">
        <f ca="1">OFFSET(Vol!$A$1,5,Main!A1213,1,1)</f>
        <v>343152</v>
      </c>
    </row>
    <row r="1214" spans="1:31" x14ac:dyDescent="0.3">
      <c r="A1214" s="38">
        <v>1209</v>
      </c>
      <c r="B1214" s="16" t="str">
        <f t="shared" ca="1" si="180"/>
        <v/>
      </c>
      <c r="C1214" s="21" t="str">
        <f ca="1">OFFSET(Vol!$A$1,0,Main!A1214,1,1)</f>
        <v>064520</v>
      </c>
      <c r="D1214" s="22">
        <f ca="1">OFFSET(Px!$A$1,1,Main!A1214,1,1)</f>
        <v>1005</v>
      </c>
      <c r="E1214" s="22">
        <f ca="1">OFFSET(Px!$A$1,4,Main!A1214,1,1)</f>
        <v>1005</v>
      </c>
      <c r="F1214" s="22">
        <f ca="1">OFFSET(Px!$A$1,5,Main!A1214,1,1)</f>
        <v>1005</v>
      </c>
      <c r="G1214" s="23">
        <f ca="1">OFFSET(Px!$A$1,6,Main!A1214,1,1)</f>
        <v>1005</v>
      </c>
      <c r="H1214" s="28">
        <f t="shared" ca="1" si="181"/>
        <v>0</v>
      </c>
      <c r="I1214" s="28">
        <f t="shared" ca="1" si="182"/>
        <v>0</v>
      </c>
      <c r="J1214" s="12">
        <f t="shared" ca="1" si="183"/>
        <v>0</v>
      </c>
      <c r="K1214" s="31">
        <f ca="1">OFFSET(Perf!$A$1,1,Main!A1214,1,1)</f>
        <v>0</v>
      </c>
      <c r="L1214" s="32">
        <f ca="1">OFFSET(Perf!$A$1,2,Main!A1214,1,1)</f>
        <v>0</v>
      </c>
      <c r="M1214" s="32">
        <f ca="1">OFFSET(Perf!$A$1,3,Main!A1214,1,1)</f>
        <v>0</v>
      </c>
      <c r="N1214" s="32">
        <f ca="1">OFFSET(Perf!$A$1,4,Main!A1214,1,1)</f>
        <v>0</v>
      </c>
      <c r="O1214" s="32">
        <f ca="1">OFFSET(Perf!$A$1,5,Main!A1214,1,1)</f>
        <v>0</v>
      </c>
      <c r="P1214" s="31">
        <f t="shared" ca="1" si="184"/>
        <v>0</v>
      </c>
      <c r="Q1214" s="32">
        <f t="shared" ca="1" si="185"/>
        <v>0</v>
      </c>
      <c r="R1214" s="32">
        <f t="shared" ca="1" si="186"/>
        <v>0</v>
      </c>
      <c r="S1214" s="32">
        <f t="shared" ca="1" si="187"/>
        <v>0</v>
      </c>
      <c r="T1214" s="32">
        <f t="shared" ca="1" si="188"/>
        <v>0</v>
      </c>
      <c r="U1214" s="28" t="str">
        <f t="shared" ca="1" si="189"/>
        <v/>
      </c>
      <c r="V1214" s="33">
        <f ca="1">OFFSET(Trade!$A$1,1,A1214,1,1)</f>
        <v>0</v>
      </c>
      <c r="W1214" s="34">
        <f ca="1">OFFSET(Trade!$A$1,2,A1214,1,1)</f>
        <v>0</v>
      </c>
      <c r="X1214" s="34">
        <f ca="1">OFFSET(Trade!$A$1,3,A1214,1,1)</f>
        <v>0</v>
      </c>
      <c r="Y1214" s="34">
        <f ca="1">OFFSET(Trade!$A$1,4,A1214,1,1)</f>
        <v>0</v>
      </c>
      <c r="Z1214" s="34">
        <f ca="1">OFFSET(Trade!$A$1,5,A1214,1,1)</f>
        <v>0</v>
      </c>
      <c r="AA1214" s="33" t="e">
        <f ca="1">OFFSET(Vol!$A$1,1,Main!A1214,1,1)</f>
        <v>#N/A</v>
      </c>
      <c r="AB1214" s="34">
        <f ca="1">OFFSET(Vol!$A$1,2,Main!A1214,1,1)</f>
        <v>0</v>
      </c>
      <c r="AC1214" s="34">
        <f ca="1">OFFSET(Vol!$A$1,3,Main!A1214,1,1)</f>
        <v>0</v>
      </c>
      <c r="AD1214" s="34">
        <f ca="1">OFFSET(Vol!$A$1,4,Main!A1214,1,1)</f>
        <v>0</v>
      </c>
      <c r="AE1214" s="44">
        <f ca="1">OFFSET(Vol!$A$1,5,Main!A1214,1,1)</f>
        <v>0</v>
      </c>
    </row>
    <row r="1215" spans="1:31" x14ac:dyDescent="0.3">
      <c r="A1215" s="38">
        <v>1210</v>
      </c>
      <c r="B1215" s="16" t="str">
        <f t="shared" ca="1" si="180"/>
        <v/>
      </c>
      <c r="C1215" s="21" t="str">
        <f ca="1">OFFSET(Vol!$A$1,0,Main!A1215,1,1)</f>
        <v>064550</v>
      </c>
      <c r="D1215" s="22">
        <f ca="1">OFFSET(Px!$A$1,1,Main!A1215,1,1)</f>
        <v>12200</v>
      </c>
      <c r="E1215" s="22">
        <f ca="1">OFFSET(Px!$A$1,4,Main!A1215,1,1)</f>
        <v>11150</v>
      </c>
      <c r="F1215" s="22">
        <f ca="1">OFFSET(Px!$A$1,5,Main!A1215,1,1)</f>
        <v>11450</v>
      </c>
      <c r="G1215" s="23">
        <f ca="1">OFFSET(Px!$A$1,6,Main!A1215,1,1)</f>
        <v>11250</v>
      </c>
      <c r="H1215" s="28">
        <f t="shared" ca="1" si="181"/>
        <v>6.5502183406113579E-2</v>
      </c>
      <c r="I1215" s="28">
        <f t="shared" ca="1" si="182"/>
        <v>8.4444444444444544E-2</v>
      </c>
      <c r="J1215" s="12">
        <f t="shared" ca="1" si="183"/>
        <v>0</v>
      </c>
      <c r="K1215" s="31">
        <f ca="1">OFFSET(Perf!$A$1,1,Main!A1215,1,1)</f>
        <v>6.0899999999999996E-2</v>
      </c>
      <c r="L1215" s="32">
        <f ca="1">OFFSET(Perf!$A$1,2,Main!A1215,1,1)</f>
        <v>6.0899999999999996E-2</v>
      </c>
      <c r="M1215" s="32">
        <f ca="1">OFFSET(Perf!$A$1,3,Main!A1215,1,1)</f>
        <v>3.1400000000000004E-2</v>
      </c>
      <c r="N1215" s="32">
        <f ca="1">OFFSET(Perf!$A$1,4,Main!A1215,1,1)</f>
        <v>-2.6200873362445365E-2</v>
      </c>
      <c r="O1215" s="32">
        <f ca="1">OFFSET(Perf!$A$1,5,Main!A1215,1,1)</f>
        <v>1.777777777777767E-2</v>
      </c>
      <c r="P1215" s="31">
        <f t="shared" ca="1" si="184"/>
        <v>0</v>
      </c>
      <c r="Q1215" s="32">
        <f t="shared" ca="1" si="185"/>
        <v>1.3061611805762144E-2</v>
      </c>
      <c r="R1215" s="32">
        <f t="shared" ca="1" si="186"/>
        <v>4.3405519138315418E-2</v>
      </c>
      <c r="S1215" s="32">
        <f t="shared" ca="1" si="187"/>
        <v>1.7678251939311343E-2</v>
      </c>
      <c r="T1215" s="32">
        <f t="shared" ca="1" si="188"/>
        <v>1.982602761473955E-2</v>
      </c>
      <c r="U1215" s="28" t="str">
        <f t="shared" ca="1" si="189"/>
        <v/>
      </c>
      <c r="V1215" s="33">
        <f ca="1">OFFSET(Trade!$A$1,1,A1215,1,1)</f>
        <v>0</v>
      </c>
      <c r="W1215" s="34">
        <f ca="1">OFFSET(Trade!$A$1,2,A1215,1,1)</f>
        <v>15499</v>
      </c>
      <c r="X1215" s="34">
        <f ca="1">OFFSET(Trade!$A$1,3,A1215,1,1)</f>
        <v>11078</v>
      </c>
      <c r="Y1215" s="34">
        <f ca="1">OFFSET(Trade!$A$1,4,A1215,1,1)</f>
        <v>5474</v>
      </c>
      <c r="Z1215" s="34">
        <f ca="1">OFFSET(Trade!$A$1,5,A1215,1,1)</f>
        <v>8367</v>
      </c>
      <c r="AA1215" s="33" t="e">
        <f ca="1">OFFSET(Vol!$A$1,1,Main!A1215,1,1)</f>
        <v>#N/A</v>
      </c>
      <c r="AB1215" s="34">
        <f ca="1">OFFSET(Vol!$A$1,2,Main!A1215,1,1)</f>
        <v>1186607</v>
      </c>
      <c r="AC1215" s="34">
        <f ca="1">OFFSET(Vol!$A$1,3,Main!A1215,1,1)</f>
        <v>255221</v>
      </c>
      <c r="AD1215" s="34">
        <f ca="1">OFFSET(Vol!$A$1,4,Main!A1215,1,1)</f>
        <v>309646</v>
      </c>
      <c r="AE1215" s="44">
        <f ca="1">OFFSET(Vol!$A$1,5,Main!A1215,1,1)</f>
        <v>422021</v>
      </c>
    </row>
    <row r="1216" spans="1:31" x14ac:dyDescent="0.3">
      <c r="A1216" s="38">
        <v>1211</v>
      </c>
      <c r="B1216" s="16" t="str">
        <f t="shared" ca="1" si="180"/>
        <v/>
      </c>
      <c r="C1216" s="21" t="str">
        <f ca="1">OFFSET(Vol!$A$1,0,Main!A1216,1,1)</f>
        <v>064760</v>
      </c>
      <c r="D1216" s="22">
        <f ca="1">OFFSET(Px!$A$1,1,Main!A1216,1,1)</f>
        <v>93400</v>
      </c>
      <c r="E1216" s="22">
        <f ca="1">OFFSET(Px!$A$1,4,Main!A1216,1,1)</f>
        <v>84200</v>
      </c>
      <c r="F1216" s="22">
        <f ca="1">OFFSET(Px!$A$1,5,Main!A1216,1,1)</f>
        <v>86600</v>
      </c>
      <c r="G1216" s="23">
        <f ca="1">OFFSET(Px!$A$1,6,Main!A1216,1,1)</f>
        <v>86000</v>
      </c>
      <c r="H1216" s="28">
        <f t="shared" ca="1" si="181"/>
        <v>7.8521939953810627E-2</v>
      </c>
      <c r="I1216" s="28">
        <f t="shared" ca="1" si="182"/>
        <v>8.6046511627906996E-2</v>
      </c>
      <c r="J1216" s="12">
        <f t="shared" ca="1" si="183"/>
        <v>1</v>
      </c>
      <c r="K1216" s="31">
        <f ca="1">OFFSET(Perf!$A$1,1,Main!A1216,1,1)</f>
        <v>6.7400000000000002E-2</v>
      </c>
      <c r="L1216" s="32">
        <f ca="1">OFFSET(Perf!$A$1,2,Main!A1216,1,1)</f>
        <v>6.7400000000000002E-2</v>
      </c>
      <c r="M1216" s="32">
        <f ca="1">OFFSET(Perf!$A$1,3,Main!A1216,1,1)</f>
        <v>3.9199999999999999E-2</v>
      </c>
      <c r="N1216" s="32">
        <f ca="1">OFFSET(Perf!$A$1,4,Main!A1216,1,1)</f>
        <v>-2.7713625866050862E-2</v>
      </c>
      <c r="O1216" s="32">
        <f ca="1">OFFSET(Perf!$A$1,5,Main!A1216,1,1)</f>
        <v>6.9767441860464352E-3</v>
      </c>
      <c r="P1216" s="31">
        <f t="shared" ca="1" si="184"/>
        <v>0</v>
      </c>
      <c r="Q1216" s="32">
        <f t="shared" ca="1" si="185"/>
        <v>2.4048285184370185E-2</v>
      </c>
      <c r="R1216" s="32">
        <f t="shared" ca="1" si="186"/>
        <v>1.8377623405741169E-2</v>
      </c>
      <c r="S1216" s="32">
        <f t="shared" ca="1" si="187"/>
        <v>1.11306477440422E-2</v>
      </c>
      <c r="T1216" s="32">
        <f t="shared" ca="1" si="188"/>
        <v>5.7026703422159104E-2</v>
      </c>
      <c r="U1216" s="28" t="str">
        <f t="shared" ca="1" si="189"/>
        <v/>
      </c>
      <c r="V1216" s="33">
        <f ca="1">OFFSET(Trade!$A$1,1,A1216,1,1)</f>
        <v>0</v>
      </c>
      <c r="W1216" s="34">
        <f ca="1">OFFSET(Trade!$A$1,2,A1216,1,1)</f>
        <v>2295</v>
      </c>
      <c r="X1216" s="34">
        <f ca="1">OFFSET(Trade!$A$1,3,A1216,1,1)</f>
        <v>1000</v>
      </c>
      <c r="Y1216" s="34">
        <f ca="1">OFFSET(Trade!$A$1,4,A1216,1,1)</f>
        <v>709</v>
      </c>
      <c r="Z1216" s="34">
        <f ca="1">OFFSET(Trade!$A$1,5,A1216,1,1)</f>
        <v>2048</v>
      </c>
      <c r="AA1216" s="33" t="e">
        <f ca="1">OFFSET(Vol!$A$1,1,Main!A1216,1,1)</f>
        <v>#N/A</v>
      </c>
      <c r="AB1216" s="34">
        <f ca="1">OFFSET(Vol!$A$1,2,Main!A1216,1,1)</f>
        <v>95433</v>
      </c>
      <c r="AC1216" s="34">
        <f ca="1">OFFSET(Vol!$A$1,3,Main!A1216,1,1)</f>
        <v>54414</v>
      </c>
      <c r="AD1216" s="34">
        <f ca="1">OFFSET(Vol!$A$1,4,Main!A1216,1,1)</f>
        <v>63698</v>
      </c>
      <c r="AE1216" s="44">
        <f ca="1">OFFSET(Vol!$A$1,5,Main!A1216,1,1)</f>
        <v>35913</v>
      </c>
    </row>
    <row r="1217" spans="1:31" x14ac:dyDescent="0.3">
      <c r="A1217" s="38">
        <v>1212</v>
      </c>
      <c r="B1217" s="16" t="str">
        <f t="shared" ca="1" si="180"/>
        <v/>
      </c>
      <c r="C1217" s="21" t="str">
        <f ca="1">OFFSET(Vol!$A$1,0,Main!A1217,1,1)</f>
        <v>064800</v>
      </c>
      <c r="D1217" s="22">
        <f ca="1">OFFSET(Px!$A$1,1,Main!A1217,1,1)</f>
        <v>1500</v>
      </c>
      <c r="E1217" s="22">
        <f ca="1">OFFSET(Px!$A$1,4,Main!A1217,1,1)</f>
        <v>1460</v>
      </c>
      <c r="F1217" s="22">
        <f ca="1">OFFSET(Px!$A$1,5,Main!A1217,1,1)</f>
        <v>1475</v>
      </c>
      <c r="G1217" s="23">
        <f ca="1">OFFSET(Px!$A$1,6,Main!A1217,1,1)</f>
        <v>1540</v>
      </c>
      <c r="H1217" s="28">
        <f t="shared" ca="1" si="181"/>
        <v>1.6949152542372836E-2</v>
      </c>
      <c r="I1217" s="28">
        <f t="shared" ca="1" si="182"/>
        <v>-2.5974025974025983E-2</v>
      </c>
      <c r="J1217" s="12">
        <f t="shared" ca="1" si="183"/>
        <v>0</v>
      </c>
      <c r="K1217" s="31">
        <f ca="1">OFFSET(Perf!$A$1,1,Main!A1217,1,1)</f>
        <v>1.01E-2</v>
      </c>
      <c r="L1217" s="32">
        <f ca="1">OFFSET(Perf!$A$1,2,Main!A1217,1,1)</f>
        <v>1.01E-2</v>
      </c>
      <c r="M1217" s="32">
        <f ca="1">OFFSET(Perf!$A$1,3,Main!A1217,1,1)</f>
        <v>1.7100000000000001E-2</v>
      </c>
      <c r="N1217" s="32">
        <f ca="1">OFFSET(Perf!$A$1,4,Main!A1217,1,1)</f>
        <v>-1.016949152542368E-2</v>
      </c>
      <c r="O1217" s="32">
        <f ca="1">OFFSET(Perf!$A$1,5,Main!A1217,1,1)</f>
        <v>-4.220779220779225E-2</v>
      </c>
      <c r="P1217" s="31">
        <f t="shared" ca="1" si="184"/>
        <v>0</v>
      </c>
      <c r="Q1217" s="32">
        <f t="shared" ca="1" si="185"/>
        <v>2.4886265184095327E-2</v>
      </c>
      <c r="R1217" s="32">
        <f t="shared" ca="1" si="186"/>
        <v>2.8195872455281042E-2</v>
      </c>
      <c r="S1217" s="32">
        <f t="shared" ca="1" si="187"/>
        <v>2.7181357836573241E-2</v>
      </c>
      <c r="T1217" s="32">
        <f t="shared" ca="1" si="188"/>
        <v>2.3377861333210688E-2</v>
      </c>
      <c r="U1217" s="28" t="str">
        <f t="shared" ca="1" si="189"/>
        <v/>
      </c>
      <c r="V1217" s="33">
        <f ca="1">OFFSET(Trade!$A$1,1,A1217,1,1)</f>
        <v>0</v>
      </c>
      <c r="W1217" s="34">
        <f ca="1">OFFSET(Trade!$A$1,2,A1217,1,1)</f>
        <v>173237</v>
      </c>
      <c r="X1217" s="34">
        <f ca="1">OFFSET(Trade!$A$1,3,A1217,1,1)</f>
        <v>77345</v>
      </c>
      <c r="Y1217" s="34">
        <f ca="1">OFFSET(Trade!$A$1,4,A1217,1,1)</f>
        <v>72406</v>
      </c>
      <c r="Z1217" s="34">
        <f ca="1">OFFSET(Trade!$A$1,5,A1217,1,1)</f>
        <v>114875</v>
      </c>
      <c r="AA1217" s="33" t="e">
        <f ca="1">OFFSET(Vol!$A$1,1,Main!A1217,1,1)</f>
        <v>#N/A</v>
      </c>
      <c r="AB1217" s="34">
        <f ca="1">OFFSET(Vol!$A$1,2,Main!A1217,1,1)</f>
        <v>6961149</v>
      </c>
      <c r="AC1217" s="34">
        <f ca="1">OFFSET(Vol!$A$1,3,Main!A1217,1,1)</f>
        <v>2743132</v>
      </c>
      <c r="AD1217" s="34">
        <f ca="1">OFFSET(Vol!$A$1,4,Main!A1217,1,1)</f>
        <v>2663811</v>
      </c>
      <c r="AE1217" s="44">
        <f ca="1">OFFSET(Vol!$A$1,5,Main!A1217,1,1)</f>
        <v>4913837</v>
      </c>
    </row>
    <row r="1218" spans="1:31" x14ac:dyDescent="0.3">
      <c r="A1218" s="38">
        <v>1213</v>
      </c>
      <c r="B1218" s="16" t="str">
        <f t="shared" ca="1" si="180"/>
        <v/>
      </c>
      <c r="C1218" s="21" t="str">
        <f ca="1">OFFSET(Vol!$A$1,0,Main!A1218,1,1)</f>
        <v>064820</v>
      </c>
      <c r="D1218" s="22">
        <f ca="1">OFFSET(Px!$A$1,1,Main!A1218,1,1)</f>
        <v>3435</v>
      </c>
      <c r="E1218" s="22">
        <f ca="1">OFFSET(Px!$A$1,4,Main!A1218,1,1)</f>
        <v>3385</v>
      </c>
      <c r="F1218" s="22">
        <f ca="1">OFFSET(Px!$A$1,5,Main!A1218,1,1)</f>
        <v>3650</v>
      </c>
      <c r="G1218" s="23">
        <f ca="1">OFFSET(Px!$A$1,6,Main!A1218,1,1)</f>
        <v>3735</v>
      </c>
      <c r="H1218" s="28">
        <f t="shared" ca="1" si="181"/>
        <v>-5.8904109589041131E-2</v>
      </c>
      <c r="I1218" s="28">
        <f t="shared" ca="1" si="182"/>
        <v>-8.0321285140562249E-2</v>
      </c>
      <c r="J1218" s="12">
        <f t="shared" ca="1" si="183"/>
        <v>0</v>
      </c>
      <c r="K1218" s="31">
        <f ca="1">OFFSET(Perf!$A$1,1,Main!A1218,1,1)</f>
        <v>-2.8999999999999998E-3</v>
      </c>
      <c r="L1218" s="32">
        <f ca="1">OFFSET(Perf!$A$1,2,Main!A1218,1,1)</f>
        <v>-2.8999999999999998E-3</v>
      </c>
      <c r="M1218" s="32">
        <f ca="1">OFFSET(Perf!$A$1,3,Main!A1218,1,1)</f>
        <v>1.77E-2</v>
      </c>
      <c r="N1218" s="32">
        <f ca="1">OFFSET(Perf!$A$1,4,Main!A1218,1,1)</f>
        <v>-7.2602739726027377E-2</v>
      </c>
      <c r="O1218" s="32">
        <f ca="1">OFFSET(Perf!$A$1,5,Main!A1218,1,1)</f>
        <v>-2.2757697456492587E-2</v>
      </c>
      <c r="P1218" s="31">
        <f t="shared" ca="1" si="184"/>
        <v>0</v>
      </c>
      <c r="Q1218" s="32">
        <f t="shared" ca="1" si="185"/>
        <v>1.6985351030587965E-2</v>
      </c>
      <c r="R1218" s="32">
        <f t="shared" ca="1" si="186"/>
        <v>2.0140915237349656E-2</v>
      </c>
      <c r="S1218" s="32">
        <f t="shared" ca="1" si="187"/>
        <v>4.4061572093842219E-2</v>
      </c>
      <c r="T1218" s="32">
        <f t="shared" ca="1" si="188"/>
        <v>3.8923992509985544E-2</v>
      </c>
      <c r="U1218" s="28" t="str">
        <f t="shared" ca="1" si="189"/>
        <v/>
      </c>
      <c r="V1218" s="33">
        <f ca="1">OFFSET(Trade!$A$1,1,A1218,1,1)</f>
        <v>0</v>
      </c>
      <c r="W1218" s="34">
        <f ca="1">OFFSET(Trade!$A$1,2,A1218,1,1)</f>
        <v>8295</v>
      </c>
      <c r="X1218" s="34">
        <f ca="1">OFFSET(Trade!$A$1,3,A1218,1,1)</f>
        <v>10188</v>
      </c>
      <c r="Y1218" s="34">
        <f ca="1">OFFSET(Trade!$A$1,4,A1218,1,1)</f>
        <v>38537</v>
      </c>
      <c r="Z1218" s="34">
        <f ca="1">OFFSET(Trade!$A$1,5,A1218,1,1)</f>
        <v>51074</v>
      </c>
      <c r="AA1218" s="33" t="e">
        <f ca="1">OFFSET(Vol!$A$1,1,Main!A1218,1,1)</f>
        <v>#N/A</v>
      </c>
      <c r="AB1218" s="34">
        <f ca="1">OFFSET(Vol!$A$1,2,Main!A1218,1,1)</f>
        <v>488362</v>
      </c>
      <c r="AC1218" s="34">
        <f ca="1">OFFSET(Vol!$A$1,3,Main!A1218,1,1)</f>
        <v>505836</v>
      </c>
      <c r="AD1218" s="34">
        <f ca="1">OFFSET(Vol!$A$1,4,Main!A1218,1,1)</f>
        <v>874617</v>
      </c>
      <c r="AE1218" s="44">
        <f ca="1">OFFSET(Vol!$A$1,5,Main!A1218,1,1)</f>
        <v>1312147</v>
      </c>
    </row>
    <row r="1219" spans="1:31" x14ac:dyDescent="0.3">
      <c r="A1219" s="38">
        <v>1214</v>
      </c>
      <c r="B1219" s="16" t="str">
        <f t="shared" ca="1" si="180"/>
        <v/>
      </c>
      <c r="C1219" s="21" t="str">
        <f ca="1">OFFSET(Vol!$A$1,0,Main!A1219,1,1)</f>
        <v>064960</v>
      </c>
      <c r="D1219" s="22">
        <f ca="1">OFFSET(Px!$A$1,1,Main!A1219,1,1)</f>
        <v>39650</v>
      </c>
      <c r="E1219" s="22">
        <f ca="1">OFFSET(Px!$A$1,4,Main!A1219,1,1)</f>
        <v>38400</v>
      </c>
      <c r="F1219" s="22">
        <f ca="1">OFFSET(Px!$A$1,5,Main!A1219,1,1)</f>
        <v>37900</v>
      </c>
      <c r="G1219" s="23">
        <f ca="1">OFFSET(Px!$A$1,6,Main!A1219,1,1)</f>
        <v>38000</v>
      </c>
      <c r="H1219" s="28">
        <f t="shared" ca="1" si="181"/>
        <v>4.6174142480211122E-2</v>
      </c>
      <c r="I1219" s="28">
        <f t="shared" ca="1" si="182"/>
        <v>4.3421052631579027E-2</v>
      </c>
      <c r="J1219" s="12">
        <f t="shared" ca="1" si="183"/>
        <v>0</v>
      </c>
      <c r="K1219" s="31">
        <f ca="1">OFFSET(Perf!$A$1,1,Main!A1219,1,1)</f>
        <v>8.8999999999999999E-3</v>
      </c>
      <c r="L1219" s="32">
        <f ca="1">OFFSET(Perf!$A$1,2,Main!A1219,1,1)</f>
        <v>8.8999999999999999E-3</v>
      </c>
      <c r="M1219" s="32">
        <f ca="1">OFFSET(Perf!$A$1,3,Main!A1219,1,1)</f>
        <v>2.3399999999999997E-2</v>
      </c>
      <c r="N1219" s="32">
        <f ca="1">OFFSET(Perf!$A$1,4,Main!A1219,1,1)</f>
        <v>1.3192612137203241E-2</v>
      </c>
      <c r="O1219" s="32">
        <f ca="1">OFFSET(Perf!$A$1,5,Main!A1219,1,1)</f>
        <v>-2.6315789473684292E-3</v>
      </c>
      <c r="P1219" s="31">
        <f t="shared" ca="1" si="184"/>
        <v>0</v>
      </c>
      <c r="Q1219" s="32">
        <f t="shared" ca="1" si="185"/>
        <v>9.0994531784005465E-3</v>
      </c>
      <c r="R1219" s="32">
        <f t="shared" ca="1" si="186"/>
        <v>1.4857594155683893E-2</v>
      </c>
      <c r="S1219" s="32">
        <f t="shared" ca="1" si="187"/>
        <v>1.3195486901360709E-2</v>
      </c>
      <c r="T1219" s="32">
        <f t="shared" ca="1" si="188"/>
        <v>4.195270785659802E-3</v>
      </c>
      <c r="U1219" s="28" t="str">
        <f t="shared" ca="1" si="189"/>
        <v/>
      </c>
      <c r="V1219" s="33">
        <f ca="1">OFFSET(Trade!$A$1,1,A1219,1,1)</f>
        <v>0</v>
      </c>
      <c r="W1219" s="34">
        <f ca="1">OFFSET(Trade!$A$1,2,A1219,1,1)</f>
        <v>213</v>
      </c>
      <c r="X1219" s="34">
        <f ca="1">OFFSET(Trade!$A$1,3,A1219,1,1)</f>
        <v>602</v>
      </c>
      <c r="Y1219" s="34">
        <f ca="1">OFFSET(Trade!$A$1,4,A1219,1,1)</f>
        <v>545</v>
      </c>
      <c r="Z1219" s="34">
        <f ca="1">OFFSET(Trade!$A$1,5,A1219,1,1)</f>
        <v>231</v>
      </c>
      <c r="AA1219" s="33" t="e">
        <f ca="1">OFFSET(Vol!$A$1,1,Main!A1219,1,1)</f>
        <v>#N/A</v>
      </c>
      <c r="AB1219" s="34">
        <f ca="1">OFFSET(Vol!$A$1,2,Main!A1219,1,1)</f>
        <v>23408</v>
      </c>
      <c r="AC1219" s="34">
        <f ca="1">OFFSET(Vol!$A$1,3,Main!A1219,1,1)</f>
        <v>40518</v>
      </c>
      <c r="AD1219" s="34">
        <f ca="1">OFFSET(Vol!$A$1,4,Main!A1219,1,1)</f>
        <v>41302</v>
      </c>
      <c r="AE1219" s="44">
        <f ca="1">OFFSET(Vol!$A$1,5,Main!A1219,1,1)</f>
        <v>55062</v>
      </c>
    </row>
    <row r="1220" spans="1:31" x14ac:dyDescent="0.3">
      <c r="A1220" s="38">
        <v>1215</v>
      </c>
      <c r="B1220" s="16" t="str">
        <f t="shared" ca="1" si="180"/>
        <v/>
      </c>
      <c r="C1220" s="21" t="str">
        <f ca="1">OFFSET(Vol!$A$1,0,Main!A1220,1,1)</f>
        <v>065060</v>
      </c>
      <c r="D1220" s="22">
        <f ca="1">OFFSET(Px!$A$1,1,Main!A1220,1,1)</f>
        <v>1180</v>
      </c>
      <c r="E1220" s="22">
        <f ca="1">OFFSET(Px!$A$1,4,Main!A1220,1,1)</f>
        <v>1165</v>
      </c>
      <c r="F1220" s="22">
        <f ca="1">OFFSET(Px!$A$1,5,Main!A1220,1,1)</f>
        <v>1160</v>
      </c>
      <c r="G1220" s="23">
        <f ca="1">OFFSET(Px!$A$1,6,Main!A1220,1,1)</f>
        <v>1165</v>
      </c>
      <c r="H1220" s="28">
        <f t="shared" ca="1" si="181"/>
        <v>1.7241379310344751E-2</v>
      </c>
      <c r="I1220" s="28">
        <f t="shared" ca="1" si="182"/>
        <v>1.2875536480686733E-2</v>
      </c>
      <c r="J1220" s="12">
        <f t="shared" ca="1" si="183"/>
        <v>0</v>
      </c>
      <c r="K1220" s="31">
        <f ca="1">OFFSET(Perf!$A$1,1,Main!A1220,1,1)</f>
        <v>4.3E-3</v>
      </c>
      <c r="L1220" s="32">
        <f ca="1">OFFSET(Perf!$A$1,2,Main!A1220,1,1)</f>
        <v>4.3E-3</v>
      </c>
      <c r="M1220" s="32">
        <f ca="1">OFFSET(Perf!$A$1,3,Main!A1220,1,1)</f>
        <v>8.6E-3</v>
      </c>
      <c r="N1220" s="32">
        <f ca="1">OFFSET(Perf!$A$1,4,Main!A1220,1,1)</f>
        <v>4.3103448275862988E-3</v>
      </c>
      <c r="O1220" s="32">
        <f ca="1">OFFSET(Perf!$A$1,5,Main!A1220,1,1)</f>
        <v>-4.2918454935622075E-3</v>
      </c>
      <c r="P1220" s="31">
        <f t="shared" ca="1" si="184"/>
        <v>0</v>
      </c>
      <c r="Q1220" s="32">
        <f t="shared" ca="1" si="185"/>
        <v>3.9397730515133558E-3</v>
      </c>
      <c r="R1220" s="32">
        <f t="shared" ca="1" si="186"/>
        <v>0</v>
      </c>
      <c r="S1220" s="32">
        <f t="shared" ca="1" si="187"/>
        <v>9.0165959464991261E-3</v>
      </c>
      <c r="T1220" s="32">
        <f t="shared" ca="1" si="188"/>
        <v>6.0437306479800843E-3</v>
      </c>
      <c r="U1220" s="28" t="str">
        <f t="shared" ca="1" si="189"/>
        <v/>
      </c>
      <c r="V1220" s="33">
        <f ca="1">OFFSET(Trade!$A$1,1,A1220,1,1)</f>
        <v>0</v>
      </c>
      <c r="W1220" s="34">
        <f ca="1">OFFSET(Trade!$A$1,2,A1220,1,1)</f>
        <v>718</v>
      </c>
      <c r="X1220" s="34">
        <f ca="1">OFFSET(Trade!$A$1,3,A1220,1,1)</f>
        <v>0</v>
      </c>
      <c r="Y1220" s="34">
        <f ca="1">OFFSET(Trade!$A$1,4,A1220,1,1)</f>
        <v>5000</v>
      </c>
      <c r="Z1220" s="34">
        <f ca="1">OFFSET(Trade!$A$1,5,A1220,1,1)</f>
        <v>2151</v>
      </c>
      <c r="AA1220" s="33" t="e">
        <f ca="1">OFFSET(Vol!$A$1,1,Main!A1220,1,1)</f>
        <v>#N/A</v>
      </c>
      <c r="AB1220" s="34">
        <f ca="1">OFFSET(Vol!$A$1,2,Main!A1220,1,1)</f>
        <v>182244</v>
      </c>
      <c r="AC1220" s="34">
        <f ca="1">OFFSET(Vol!$A$1,3,Main!A1220,1,1)</f>
        <v>411450</v>
      </c>
      <c r="AD1220" s="34">
        <f ca="1">OFFSET(Vol!$A$1,4,Main!A1220,1,1)</f>
        <v>554533</v>
      </c>
      <c r="AE1220" s="44">
        <f ca="1">OFFSET(Vol!$A$1,5,Main!A1220,1,1)</f>
        <v>355906</v>
      </c>
    </row>
    <row r="1221" spans="1:31" x14ac:dyDescent="0.3">
      <c r="A1221" s="38">
        <v>1216</v>
      </c>
      <c r="B1221" s="16" t="str">
        <f t="shared" ca="1" si="180"/>
        <v/>
      </c>
      <c r="C1221" s="21" t="str">
        <f ca="1">OFFSET(Vol!$A$1,0,Main!A1221,1,1)</f>
        <v>065130</v>
      </c>
      <c r="D1221" s="22">
        <f ca="1">OFFSET(Px!$A$1,1,Main!A1221,1,1)</f>
        <v>8090</v>
      </c>
      <c r="E1221" s="22">
        <f ca="1">OFFSET(Px!$A$1,4,Main!A1221,1,1)</f>
        <v>7920</v>
      </c>
      <c r="F1221" s="22">
        <f ca="1">OFFSET(Px!$A$1,5,Main!A1221,1,1)</f>
        <v>7940</v>
      </c>
      <c r="G1221" s="23">
        <f ca="1">OFFSET(Px!$A$1,6,Main!A1221,1,1)</f>
        <v>7910</v>
      </c>
      <c r="H1221" s="28">
        <f t="shared" ca="1" si="181"/>
        <v>1.8891687657430767E-2</v>
      </c>
      <c r="I1221" s="28">
        <f t="shared" ca="1" si="182"/>
        <v>2.2756005056890016E-2</v>
      </c>
      <c r="J1221" s="12">
        <f t="shared" ca="1" si="183"/>
        <v>0</v>
      </c>
      <c r="K1221" s="31">
        <f ca="1">OFFSET(Perf!$A$1,1,Main!A1221,1,1)</f>
        <v>6.1999999999999998E-3</v>
      </c>
      <c r="L1221" s="32">
        <f ca="1">OFFSET(Perf!$A$1,2,Main!A1221,1,1)</f>
        <v>6.1999999999999998E-3</v>
      </c>
      <c r="M1221" s="32">
        <f ca="1">OFFSET(Perf!$A$1,3,Main!A1221,1,1)</f>
        <v>1.52E-2</v>
      </c>
      <c r="N1221" s="32">
        <f ca="1">OFFSET(Perf!$A$1,4,Main!A1221,1,1)</f>
        <v>-2.5188916876573986E-3</v>
      </c>
      <c r="O1221" s="32">
        <f ca="1">OFFSET(Perf!$A$1,5,Main!A1221,1,1)</f>
        <v>3.7926675094817064E-3</v>
      </c>
      <c r="P1221" s="31">
        <f t="shared" ca="1" si="184"/>
        <v>0</v>
      </c>
      <c r="Q1221" s="32">
        <f t="shared" ca="1" si="185"/>
        <v>0</v>
      </c>
      <c r="R1221" s="32">
        <f t="shared" ca="1" si="186"/>
        <v>1.8198765633201209E-2</v>
      </c>
      <c r="S1221" s="32">
        <f t="shared" ca="1" si="187"/>
        <v>3.6168057942548487E-2</v>
      </c>
      <c r="T1221" s="32">
        <f t="shared" ca="1" si="188"/>
        <v>1.0736499797830333E-2</v>
      </c>
      <c r="U1221" s="28" t="str">
        <f t="shared" ca="1" si="189"/>
        <v/>
      </c>
      <c r="V1221" s="33">
        <f ca="1">OFFSET(Trade!$A$1,1,A1221,1,1)</f>
        <v>0</v>
      </c>
      <c r="W1221" s="34">
        <f ca="1">OFFSET(Trade!$A$1,2,A1221,1,1)</f>
        <v>0</v>
      </c>
      <c r="X1221" s="34">
        <f ca="1">OFFSET(Trade!$A$1,3,A1221,1,1)</f>
        <v>2011</v>
      </c>
      <c r="Y1221" s="34">
        <f ca="1">OFFSET(Trade!$A$1,4,A1221,1,1)</f>
        <v>4714</v>
      </c>
      <c r="Z1221" s="34">
        <f ca="1">OFFSET(Trade!$A$1,5,A1221,1,1)</f>
        <v>1248</v>
      </c>
      <c r="AA1221" s="33" t="e">
        <f ca="1">OFFSET(Vol!$A$1,1,Main!A1221,1,1)</f>
        <v>#N/A</v>
      </c>
      <c r="AB1221" s="34">
        <f ca="1">OFFSET(Vol!$A$1,2,Main!A1221,1,1)</f>
        <v>110606</v>
      </c>
      <c r="AC1221" s="34">
        <f ca="1">OFFSET(Vol!$A$1,3,Main!A1221,1,1)</f>
        <v>110502</v>
      </c>
      <c r="AD1221" s="34">
        <f ca="1">OFFSET(Vol!$A$1,4,Main!A1221,1,1)</f>
        <v>130336</v>
      </c>
      <c r="AE1221" s="44">
        <f ca="1">OFFSET(Vol!$A$1,5,Main!A1221,1,1)</f>
        <v>116239</v>
      </c>
    </row>
    <row r="1222" spans="1:31" x14ac:dyDescent="0.3">
      <c r="A1222" s="38">
        <v>1217</v>
      </c>
      <c r="B1222" s="16" t="str">
        <f t="shared" ref="B1222:B1285" ca="1" si="190">IF(AND(I1222&gt;=$H$1,J1222&gt;=$H$3,U1222&gt;=$J$2),"DETECTED","")</f>
        <v/>
      </c>
      <c r="C1222" s="21" t="str">
        <f ca="1">OFFSET(Vol!$A$1,0,Main!A1222,1,1)</f>
        <v>065150</v>
      </c>
      <c r="D1222" s="22">
        <f ca="1">OFFSET(Px!$A$1,1,Main!A1222,1,1)</f>
        <v>1315</v>
      </c>
      <c r="E1222" s="22">
        <f ca="1">OFFSET(Px!$A$1,4,Main!A1222,1,1)</f>
        <v>1315</v>
      </c>
      <c r="F1222" s="22">
        <f ca="1">OFFSET(Px!$A$1,5,Main!A1222,1,1)</f>
        <v>1315</v>
      </c>
      <c r="G1222" s="23">
        <f ca="1">OFFSET(Px!$A$1,6,Main!A1222,1,1)</f>
        <v>1315</v>
      </c>
      <c r="H1222" s="28">
        <f t="shared" ref="H1222:H1285" ca="1" si="191">IFERROR(D1222/F1222-1,"")</f>
        <v>0</v>
      </c>
      <c r="I1222" s="28">
        <f t="shared" ref="I1222:I1285" ca="1" si="192">IFERROR(D1222/G1222-1,"")</f>
        <v>0</v>
      </c>
      <c r="J1222" s="12">
        <f t="shared" ref="J1222:J1285" ca="1" si="193">IF(AND(K1222&gt;0,P1222&gt;=$H$2),1,0)+IF(AND(L1222&gt;0,Q1222&gt;=$H$2),1,0)+IF(AND(M1222&gt;0,R1222&gt;=$H$2),1,0)+IF(AND(N1222&gt;0,S1222&gt;=$H$2),1,0)+IF(AND(O1222&gt;0,T1222&gt;=$H$2),1,0)</f>
        <v>0</v>
      </c>
      <c r="K1222" s="31">
        <f ca="1">OFFSET(Perf!$A$1,1,Main!A1222,1,1)</f>
        <v>0</v>
      </c>
      <c r="L1222" s="32">
        <f ca="1">OFFSET(Perf!$A$1,2,Main!A1222,1,1)</f>
        <v>0</v>
      </c>
      <c r="M1222" s="32">
        <f ca="1">OFFSET(Perf!$A$1,3,Main!A1222,1,1)</f>
        <v>0</v>
      </c>
      <c r="N1222" s="32">
        <f ca="1">OFFSET(Perf!$A$1,4,Main!A1222,1,1)</f>
        <v>0</v>
      </c>
      <c r="O1222" s="32">
        <f ca="1">OFFSET(Perf!$A$1,5,Main!A1222,1,1)</f>
        <v>0</v>
      </c>
      <c r="P1222" s="31">
        <f t="shared" ref="P1222:P1285" ca="1" si="194">IFERROR(V1222/AA1222,0)</f>
        <v>0</v>
      </c>
      <c r="Q1222" s="32">
        <f t="shared" ref="Q1222:Q1285" ca="1" si="195">IFERROR(W1222/AB1222,0)</f>
        <v>0</v>
      </c>
      <c r="R1222" s="32">
        <f t="shared" ref="R1222:R1285" ca="1" si="196">IFERROR(X1222/AC1222,0)</f>
        <v>0</v>
      </c>
      <c r="S1222" s="32">
        <f t="shared" ref="S1222:S1285" ca="1" si="197">IFERROR(Y1222/AD1222,0)</f>
        <v>0</v>
      </c>
      <c r="T1222" s="32">
        <f t="shared" ref="T1222:T1285" ca="1" si="198">IFERROR(Z1222/AE1222,0)</f>
        <v>0</v>
      </c>
      <c r="U1222" s="28" t="str">
        <f t="shared" ref="U1222:U1285" ca="1" si="199">IF(RIGHT(C1222,1)&lt;&gt;"0",E1222/VLOOKUP(LEFT(C1222,5)&amp;"0",$C$6:$E$2853,3,FALSE),"")</f>
        <v/>
      </c>
      <c r="V1222" s="33">
        <f ca="1">OFFSET(Trade!$A$1,1,A1222,1,1)</f>
        <v>0</v>
      </c>
      <c r="W1222" s="34">
        <f ca="1">OFFSET(Trade!$A$1,2,A1222,1,1)</f>
        <v>0</v>
      </c>
      <c r="X1222" s="34">
        <f ca="1">OFFSET(Trade!$A$1,3,A1222,1,1)</f>
        <v>0</v>
      </c>
      <c r="Y1222" s="34">
        <f ca="1">OFFSET(Trade!$A$1,4,A1222,1,1)</f>
        <v>0</v>
      </c>
      <c r="Z1222" s="34">
        <f ca="1">OFFSET(Trade!$A$1,5,A1222,1,1)</f>
        <v>0</v>
      </c>
      <c r="AA1222" s="33" t="e">
        <f ca="1">OFFSET(Vol!$A$1,1,Main!A1222,1,1)</f>
        <v>#N/A</v>
      </c>
      <c r="AB1222" s="34">
        <f ca="1">OFFSET(Vol!$A$1,2,Main!A1222,1,1)</f>
        <v>0</v>
      </c>
      <c r="AC1222" s="34">
        <f ca="1">OFFSET(Vol!$A$1,3,Main!A1222,1,1)</f>
        <v>0</v>
      </c>
      <c r="AD1222" s="34">
        <f ca="1">OFFSET(Vol!$A$1,4,Main!A1222,1,1)</f>
        <v>0</v>
      </c>
      <c r="AE1222" s="44">
        <f ca="1">OFFSET(Vol!$A$1,5,Main!A1222,1,1)</f>
        <v>0</v>
      </c>
    </row>
    <row r="1223" spans="1:31" x14ac:dyDescent="0.3">
      <c r="A1223" s="38">
        <v>1218</v>
      </c>
      <c r="B1223" s="16" t="str">
        <f t="shared" ca="1" si="190"/>
        <v/>
      </c>
      <c r="C1223" s="21" t="str">
        <f ca="1">OFFSET(Vol!$A$1,0,Main!A1223,1,1)</f>
        <v>065170</v>
      </c>
      <c r="D1223" s="22">
        <f ca="1">OFFSET(Px!$A$1,1,Main!A1223,1,1)</f>
        <v>2015</v>
      </c>
      <c r="E1223" s="22">
        <f ca="1">OFFSET(Px!$A$1,4,Main!A1223,1,1)</f>
        <v>2060</v>
      </c>
      <c r="F1223" s="22">
        <f ca="1">OFFSET(Px!$A$1,5,Main!A1223,1,1)</f>
        <v>2135</v>
      </c>
      <c r="G1223" s="23">
        <f ca="1">OFFSET(Px!$A$1,6,Main!A1223,1,1)</f>
        <v>2070</v>
      </c>
      <c r="H1223" s="28">
        <f t="shared" ca="1" si="191"/>
        <v>-5.620608899297419E-2</v>
      </c>
      <c r="I1223" s="28">
        <f t="shared" ca="1" si="192"/>
        <v>-2.6570048309178751E-2</v>
      </c>
      <c r="J1223" s="12">
        <f t="shared" ca="1" si="193"/>
        <v>0</v>
      </c>
      <c r="K1223" s="31">
        <f ca="1">OFFSET(Perf!$A$1,1,Main!A1223,1,1)</f>
        <v>5.0000000000000001E-3</v>
      </c>
      <c r="L1223" s="32">
        <f ca="1">OFFSET(Perf!$A$1,2,Main!A1223,1,1)</f>
        <v>5.0000000000000001E-3</v>
      </c>
      <c r="M1223" s="32">
        <f ca="1">OFFSET(Perf!$A$1,3,Main!A1223,1,1)</f>
        <v>-2.6699999999999998E-2</v>
      </c>
      <c r="N1223" s="32">
        <f ca="1">OFFSET(Perf!$A$1,4,Main!A1223,1,1)</f>
        <v>-3.5128805620608938E-2</v>
      </c>
      <c r="O1223" s="32">
        <f ca="1">OFFSET(Perf!$A$1,5,Main!A1223,1,1)</f>
        <v>3.1400966183574797E-2</v>
      </c>
      <c r="P1223" s="31">
        <f t="shared" ca="1" si="194"/>
        <v>0</v>
      </c>
      <c r="Q1223" s="32">
        <f t="shared" ca="1" si="195"/>
        <v>9.6102909808591132E-4</v>
      </c>
      <c r="R1223" s="32">
        <f t="shared" ca="1" si="196"/>
        <v>1.937675422973929E-2</v>
      </c>
      <c r="S1223" s="32">
        <f t="shared" ca="1" si="197"/>
        <v>2.412467142222911E-2</v>
      </c>
      <c r="T1223" s="32">
        <f t="shared" ca="1" si="198"/>
        <v>1.455001039021326E-2</v>
      </c>
      <c r="U1223" s="28" t="str">
        <f t="shared" ca="1" si="199"/>
        <v/>
      </c>
      <c r="V1223" s="33">
        <f ca="1">OFFSET(Trade!$A$1,1,A1223,1,1)</f>
        <v>0</v>
      </c>
      <c r="W1223" s="34">
        <f ca="1">OFFSET(Trade!$A$1,2,A1223,1,1)</f>
        <v>615</v>
      </c>
      <c r="X1223" s="34">
        <f ca="1">OFFSET(Trade!$A$1,3,A1223,1,1)</f>
        <v>34870</v>
      </c>
      <c r="Y1223" s="34">
        <f ca="1">OFFSET(Trade!$A$1,4,A1223,1,1)</f>
        <v>74119</v>
      </c>
      <c r="Z1223" s="34">
        <f ca="1">OFFSET(Trade!$A$1,5,A1223,1,1)</f>
        <v>250874</v>
      </c>
      <c r="AA1223" s="33" t="e">
        <f ca="1">OFFSET(Vol!$A$1,1,Main!A1223,1,1)</f>
        <v>#N/A</v>
      </c>
      <c r="AB1223" s="34">
        <f ca="1">OFFSET(Vol!$A$1,2,Main!A1223,1,1)</f>
        <v>639939</v>
      </c>
      <c r="AC1223" s="34">
        <f ca="1">OFFSET(Vol!$A$1,3,Main!A1223,1,1)</f>
        <v>1799579</v>
      </c>
      <c r="AD1223" s="34">
        <f ca="1">OFFSET(Vol!$A$1,4,Main!A1223,1,1)</f>
        <v>3072332</v>
      </c>
      <c r="AE1223" s="44">
        <f ca="1">OFFSET(Vol!$A$1,5,Main!A1223,1,1)</f>
        <v>17242187</v>
      </c>
    </row>
    <row r="1224" spans="1:31" x14ac:dyDescent="0.3">
      <c r="A1224" s="38">
        <v>1219</v>
      </c>
      <c r="B1224" s="16" t="str">
        <f t="shared" ca="1" si="190"/>
        <v/>
      </c>
      <c r="C1224" s="21" t="str">
        <f ca="1">OFFSET(Vol!$A$1,0,Main!A1224,1,1)</f>
        <v>065350</v>
      </c>
      <c r="D1224" s="22">
        <f ca="1">OFFSET(Px!$A$1,1,Main!A1224,1,1)</f>
        <v>3660</v>
      </c>
      <c r="E1224" s="22">
        <f ca="1">OFFSET(Px!$A$1,4,Main!A1224,1,1)</f>
        <v>3430</v>
      </c>
      <c r="F1224" s="22">
        <f ca="1">OFFSET(Px!$A$1,5,Main!A1224,1,1)</f>
        <v>3520</v>
      </c>
      <c r="G1224" s="23">
        <f ca="1">OFFSET(Px!$A$1,6,Main!A1224,1,1)</f>
        <v>3690</v>
      </c>
      <c r="H1224" s="28">
        <f t="shared" ca="1" si="191"/>
        <v>3.9772727272727293E-2</v>
      </c>
      <c r="I1224" s="28">
        <f t="shared" ca="1" si="192"/>
        <v>-8.1300813008130524E-3</v>
      </c>
      <c r="J1224" s="12">
        <f t="shared" ca="1" si="193"/>
        <v>0</v>
      </c>
      <c r="K1224" s="31">
        <f ca="1">OFFSET(Perf!$A$1,1,Main!A1224,1,1)</f>
        <v>5.7800000000000004E-2</v>
      </c>
      <c r="L1224" s="32">
        <f ca="1">OFFSET(Perf!$A$1,2,Main!A1224,1,1)</f>
        <v>5.7800000000000004E-2</v>
      </c>
      <c r="M1224" s="32">
        <f ca="1">OFFSET(Perf!$A$1,3,Main!A1224,1,1)</f>
        <v>8.6999999999999994E-3</v>
      </c>
      <c r="N1224" s="32">
        <f ca="1">OFFSET(Perf!$A$1,4,Main!A1224,1,1)</f>
        <v>-2.5568181818181768E-2</v>
      </c>
      <c r="O1224" s="32">
        <f ca="1">OFFSET(Perf!$A$1,5,Main!A1224,1,1)</f>
        <v>-4.6070460704607075E-2</v>
      </c>
      <c r="P1224" s="31">
        <f t="shared" ca="1" si="194"/>
        <v>0</v>
      </c>
      <c r="Q1224" s="32">
        <f t="shared" ca="1" si="195"/>
        <v>1.1714885027902007E-2</v>
      </c>
      <c r="R1224" s="32">
        <f t="shared" ca="1" si="196"/>
        <v>1.1627548133797384E-2</v>
      </c>
      <c r="S1224" s="32">
        <f t="shared" ca="1" si="197"/>
        <v>8.0145508766517552E-3</v>
      </c>
      <c r="T1224" s="32">
        <f t="shared" ca="1" si="198"/>
        <v>7.8500390722830386E-3</v>
      </c>
      <c r="U1224" s="28" t="str">
        <f t="shared" ca="1" si="199"/>
        <v/>
      </c>
      <c r="V1224" s="33">
        <f ca="1">OFFSET(Trade!$A$1,1,A1224,1,1)</f>
        <v>0</v>
      </c>
      <c r="W1224" s="34">
        <f ca="1">OFFSET(Trade!$A$1,2,A1224,1,1)</f>
        <v>9768</v>
      </c>
      <c r="X1224" s="34">
        <f ca="1">OFFSET(Trade!$A$1,3,A1224,1,1)</f>
        <v>3391</v>
      </c>
      <c r="Y1224" s="34">
        <f ca="1">OFFSET(Trade!$A$1,4,A1224,1,1)</f>
        <v>3741</v>
      </c>
      <c r="Z1224" s="34">
        <f ca="1">OFFSET(Trade!$A$1,5,A1224,1,1)</f>
        <v>5736</v>
      </c>
      <c r="AA1224" s="33" t="e">
        <f ca="1">OFFSET(Vol!$A$1,1,Main!A1224,1,1)</f>
        <v>#N/A</v>
      </c>
      <c r="AB1224" s="34">
        <f ca="1">OFFSET(Vol!$A$1,2,Main!A1224,1,1)</f>
        <v>833811</v>
      </c>
      <c r="AC1224" s="34">
        <f ca="1">OFFSET(Vol!$A$1,3,Main!A1224,1,1)</f>
        <v>291635</v>
      </c>
      <c r="AD1224" s="34">
        <f ca="1">OFFSET(Vol!$A$1,4,Main!A1224,1,1)</f>
        <v>466776</v>
      </c>
      <c r="AE1224" s="44">
        <f ca="1">OFFSET(Vol!$A$1,5,Main!A1224,1,1)</f>
        <v>730697</v>
      </c>
    </row>
    <row r="1225" spans="1:31" x14ac:dyDescent="0.3">
      <c r="A1225" s="38">
        <v>1220</v>
      </c>
      <c r="B1225" s="16" t="str">
        <f t="shared" ca="1" si="190"/>
        <v/>
      </c>
      <c r="C1225" s="21" t="str">
        <f ca="1">OFFSET(Vol!$A$1,0,Main!A1225,1,1)</f>
        <v>065370</v>
      </c>
      <c r="D1225" s="22">
        <f ca="1">OFFSET(Px!$A$1,1,Main!A1225,1,1)</f>
        <v>14250</v>
      </c>
      <c r="E1225" s="22">
        <f ca="1">OFFSET(Px!$A$1,4,Main!A1225,1,1)</f>
        <v>14000</v>
      </c>
      <c r="F1225" s="22">
        <f ca="1">OFFSET(Px!$A$1,5,Main!A1225,1,1)</f>
        <v>14500</v>
      </c>
      <c r="G1225" s="23">
        <f ca="1">OFFSET(Px!$A$1,6,Main!A1225,1,1)</f>
        <v>14550</v>
      </c>
      <c r="H1225" s="28">
        <f t="shared" ca="1" si="191"/>
        <v>-1.7241379310344862E-2</v>
      </c>
      <c r="I1225" s="28">
        <f t="shared" ca="1" si="192"/>
        <v>-2.0618556701030966E-2</v>
      </c>
      <c r="J1225" s="12">
        <f t="shared" ca="1" si="193"/>
        <v>0</v>
      </c>
      <c r="K1225" s="31">
        <f ca="1">OFFSET(Perf!$A$1,1,Main!A1225,1,1)</f>
        <v>-1.04E-2</v>
      </c>
      <c r="L1225" s="32">
        <f ca="1">OFFSET(Perf!$A$1,2,Main!A1225,1,1)</f>
        <v>-1.04E-2</v>
      </c>
      <c r="M1225" s="32">
        <f ca="1">OFFSET(Perf!$A$1,3,Main!A1225,1,1)</f>
        <v>2.86E-2</v>
      </c>
      <c r="N1225" s="32">
        <f ca="1">OFFSET(Perf!$A$1,4,Main!A1225,1,1)</f>
        <v>-3.4482758620689613E-2</v>
      </c>
      <c r="O1225" s="32">
        <f ca="1">OFFSET(Perf!$A$1,5,Main!A1225,1,1)</f>
        <v>-3.4364261168384758E-3</v>
      </c>
      <c r="P1225" s="31">
        <f t="shared" ca="1" si="194"/>
        <v>0</v>
      </c>
      <c r="Q1225" s="32">
        <f t="shared" ca="1" si="195"/>
        <v>1.0739777199653125E-2</v>
      </c>
      <c r="R1225" s="32">
        <f t="shared" ca="1" si="196"/>
        <v>0</v>
      </c>
      <c r="S1225" s="32">
        <f t="shared" ca="1" si="197"/>
        <v>1.7493531330858365E-2</v>
      </c>
      <c r="T1225" s="32">
        <f t="shared" ca="1" si="198"/>
        <v>0</v>
      </c>
      <c r="U1225" s="28" t="str">
        <f t="shared" ca="1" si="199"/>
        <v/>
      </c>
      <c r="V1225" s="33">
        <f ca="1">OFFSET(Trade!$A$1,1,A1225,1,1)</f>
        <v>0</v>
      </c>
      <c r="W1225" s="34">
        <f ca="1">OFFSET(Trade!$A$1,2,A1225,1,1)</f>
        <v>161</v>
      </c>
      <c r="X1225" s="34">
        <f ca="1">OFFSET(Trade!$A$1,3,A1225,1,1)</f>
        <v>0</v>
      </c>
      <c r="Y1225" s="34">
        <f ca="1">OFFSET(Trade!$A$1,4,A1225,1,1)</f>
        <v>622</v>
      </c>
      <c r="Z1225" s="34">
        <f ca="1">OFFSET(Trade!$A$1,5,A1225,1,1)</f>
        <v>0</v>
      </c>
      <c r="AA1225" s="33" t="e">
        <f ca="1">OFFSET(Vol!$A$1,1,Main!A1225,1,1)</f>
        <v>#N/A</v>
      </c>
      <c r="AB1225" s="34">
        <f ca="1">OFFSET(Vol!$A$1,2,Main!A1225,1,1)</f>
        <v>14991</v>
      </c>
      <c r="AC1225" s="34">
        <f ca="1">OFFSET(Vol!$A$1,3,Main!A1225,1,1)</f>
        <v>14580</v>
      </c>
      <c r="AD1225" s="34">
        <f ca="1">OFFSET(Vol!$A$1,4,Main!A1225,1,1)</f>
        <v>35556</v>
      </c>
      <c r="AE1225" s="44">
        <f ca="1">OFFSET(Vol!$A$1,5,Main!A1225,1,1)</f>
        <v>17970</v>
      </c>
    </row>
    <row r="1226" spans="1:31" x14ac:dyDescent="0.3">
      <c r="A1226" s="38">
        <v>1221</v>
      </c>
      <c r="B1226" s="16" t="str">
        <f t="shared" ca="1" si="190"/>
        <v/>
      </c>
      <c r="C1226" s="21" t="str">
        <f ca="1">OFFSET(Vol!$A$1,0,Main!A1226,1,1)</f>
        <v>065420</v>
      </c>
      <c r="D1226" s="22">
        <f ca="1">OFFSET(Px!$A$1,1,Main!A1226,1,1)</f>
        <v>639</v>
      </c>
      <c r="E1226" s="22">
        <f ca="1">OFFSET(Px!$A$1,4,Main!A1226,1,1)</f>
        <v>639</v>
      </c>
      <c r="F1226" s="22">
        <f ca="1">OFFSET(Px!$A$1,5,Main!A1226,1,1)</f>
        <v>639</v>
      </c>
      <c r="G1226" s="23">
        <f ca="1">OFFSET(Px!$A$1,6,Main!A1226,1,1)</f>
        <v>639</v>
      </c>
      <c r="H1226" s="28">
        <f t="shared" ca="1" si="191"/>
        <v>0</v>
      </c>
      <c r="I1226" s="28">
        <f t="shared" ca="1" si="192"/>
        <v>0</v>
      </c>
      <c r="J1226" s="12">
        <f t="shared" ca="1" si="193"/>
        <v>0</v>
      </c>
      <c r="K1226" s="31">
        <f ca="1">OFFSET(Perf!$A$1,1,Main!A1226,1,1)</f>
        <v>0</v>
      </c>
      <c r="L1226" s="32">
        <f ca="1">OFFSET(Perf!$A$1,2,Main!A1226,1,1)</f>
        <v>0</v>
      </c>
      <c r="M1226" s="32">
        <f ca="1">OFFSET(Perf!$A$1,3,Main!A1226,1,1)</f>
        <v>0</v>
      </c>
      <c r="N1226" s="32">
        <f ca="1">OFFSET(Perf!$A$1,4,Main!A1226,1,1)</f>
        <v>0</v>
      </c>
      <c r="O1226" s="32">
        <f ca="1">OFFSET(Perf!$A$1,5,Main!A1226,1,1)</f>
        <v>0</v>
      </c>
      <c r="P1226" s="31">
        <f t="shared" ca="1" si="194"/>
        <v>0</v>
      </c>
      <c r="Q1226" s="32">
        <f t="shared" ca="1" si="195"/>
        <v>0</v>
      </c>
      <c r="R1226" s="32">
        <f t="shared" ca="1" si="196"/>
        <v>0</v>
      </c>
      <c r="S1226" s="32">
        <f t="shared" ca="1" si="197"/>
        <v>0</v>
      </c>
      <c r="T1226" s="32">
        <f t="shared" ca="1" si="198"/>
        <v>0</v>
      </c>
      <c r="U1226" s="28" t="str">
        <f t="shared" ca="1" si="199"/>
        <v/>
      </c>
      <c r="V1226" s="33">
        <f ca="1">OFFSET(Trade!$A$1,1,A1226,1,1)</f>
        <v>0</v>
      </c>
      <c r="W1226" s="34">
        <f ca="1">OFFSET(Trade!$A$1,2,A1226,1,1)</f>
        <v>0</v>
      </c>
      <c r="X1226" s="34">
        <f ca="1">OFFSET(Trade!$A$1,3,A1226,1,1)</f>
        <v>0</v>
      </c>
      <c r="Y1226" s="34">
        <f ca="1">OFFSET(Trade!$A$1,4,A1226,1,1)</f>
        <v>0</v>
      </c>
      <c r="Z1226" s="34">
        <f ca="1">OFFSET(Trade!$A$1,5,A1226,1,1)</f>
        <v>0</v>
      </c>
      <c r="AA1226" s="33" t="e">
        <f ca="1">OFFSET(Vol!$A$1,1,Main!A1226,1,1)</f>
        <v>#N/A</v>
      </c>
      <c r="AB1226" s="34">
        <f ca="1">OFFSET(Vol!$A$1,2,Main!A1226,1,1)</f>
        <v>0</v>
      </c>
      <c r="AC1226" s="34">
        <f ca="1">OFFSET(Vol!$A$1,3,Main!A1226,1,1)</f>
        <v>0</v>
      </c>
      <c r="AD1226" s="34">
        <f ca="1">OFFSET(Vol!$A$1,4,Main!A1226,1,1)</f>
        <v>0</v>
      </c>
      <c r="AE1226" s="44">
        <f ca="1">OFFSET(Vol!$A$1,5,Main!A1226,1,1)</f>
        <v>0</v>
      </c>
    </row>
    <row r="1227" spans="1:31" x14ac:dyDescent="0.3">
      <c r="A1227" s="38">
        <v>1222</v>
      </c>
      <c r="B1227" s="16" t="str">
        <f t="shared" ca="1" si="190"/>
        <v/>
      </c>
      <c r="C1227" s="21" t="str">
        <f ca="1">OFFSET(Vol!$A$1,0,Main!A1227,1,1)</f>
        <v>065440</v>
      </c>
      <c r="D1227" s="22">
        <f ca="1">OFFSET(Px!$A$1,1,Main!A1227,1,1)</f>
        <v>1355</v>
      </c>
      <c r="E1227" s="22">
        <f ca="1">OFFSET(Px!$A$1,4,Main!A1227,1,1)</f>
        <v>1310</v>
      </c>
      <c r="F1227" s="22">
        <f ca="1">OFFSET(Px!$A$1,5,Main!A1227,1,1)</f>
        <v>1315</v>
      </c>
      <c r="G1227" s="23">
        <f ca="1">OFFSET(Px!$A$1,6,Main!A1227,1,1)</f>
        <v>1295</v>
      </c>
      <c r="H1227" s="28">
        <f t="shared" ca="1" si="191"/>
        <v>3.041825095057038E-2</v>
      </c>
      <c r="I1227" s="28">
        <f t="shared" ca="1" si="192"/>
        <v>4.6332046332046239E-2</v>
      </c>
      <c r="J1227" s="12">
        <f t="shared" ca="1" si="193"/>
        <v>0</v>
      </c>
      <c r="K1227" s="31">
        <f ca="1">OFFSET(Perf!$A$1,1,Main!A1227,1,1)</f>
        <v>2.2599999999999999E-2</v>
      </c>
      <c r="L1227" s="32">
        <f ca="1">OFFSET(Perf!$A$1,2,Main!A1227,1,1)</f>
        <v>2.2599999999999999E-2</v>
      </c>
      <c r="M1227" s="32">
        <f ca="1">OFFSET(Perf!$A$1,3,Main!A1227,1,1)</f>
        <v>1.15E-2</v>
      </c>
      <c r="N1227" s="32">
        <f ca="1">OFFSET(Perf!$A$1,4,Main!A1227,1,1)</f>
        <v>-3.8022813688213253E-3</v>
      </c>
      <c r="O1227" s="32">
        <f ca="1">OFFSET(Perf!$A$1,5,Main!A1227,1,1)</f>
        <v>1.5444015444015413E-2</v>
      </c>
      <c r="P1227" s="31">
        <f t="shared" ca="1" si="194"/>
        <v>0</v>
      </c>
      <c r="Q1227" s="32">
        <f t="shared" ca="1" si="195"/>
        <v>1.9998188762871769E-2</v>
      </c>
      <c r="R1227" s="32">
        <f t="shared" ca="1" si="196"/>
        <v>4.1921220080061411E-2</v>
      </c>
      <c r="S1227" s="32">
        <f t="shared" ca="1" si="197"/>
        <v>8.9979068550497115E-2</v>
      </c>
      <c r="T1227" s="32">
        <f t="shared" ca="1" si="198"/>
        <v>4.2007153234642505E-2</v>
      </c>
      <c r="U1227" s="28" t="str">
        <f t="shared" ca="1" si="199"/>
        <v/>
      </c>
      <c r="V1227" s="33">
        <f ca="1">OFFSET(Trade!$A$1,1,A1227,1,1)</f>
        <v>0</v>
      </c>
      <c r="W1227" s="34">
        <f ca="1">OFFSET(Trade!$A$1,2,A1227,1,1)</f>
        <v>3754</v>
      </c>
      <c r="X1227" s="34">
        <f ca="1">OFFSET(Trade!$A$1,3,A1227,1,1)</f>
        <v>6608</v>
      </c>
      <c r="Y1227" s="34">
        <f ca="1">OFFSET(Trade!$A$1,4,A1227,1,1)</f>
        <v>10317</v>
      </c>
      <c r="Z1227" s="34">
        <f ca="1">OFFSET(Trade!$A$1,5,A1227,1,1)</f>
        <v>8703</v>
      </c>
      <c r="AA1227" s="33" t="e">
        <f ca="1">OFFSET(Vol!$A$1,1,Main!A1227,1,1)</f>
        <v>#N/A</v>
      </c>
      <c r="AB1227" s="34">
        <f ca="1">OFFSET(Vol!$A$1,2,Main!A1227,1,1)</f>
        <v>187717</v>
      </c>
      <c r="AC1227" s="34">
        <f ca="1">OFFSET(Vol!$A$1,3,Main!A1227,1,1)</f>
        <v>157629</v>
      </c>
      <c r="AD1227" s="34">
        <f ca="1">OFFSET(Vol!$A$1,4,Main!A1227,1,1)</f>
        <v>114660</v>
      </c>
      <c r="AE1227" s="44">
        <f ca="1">OFFSET(Vol!$A$1,5,Main!A1227,1,1)</f>
        <v>207179</v>
      </c>
    </row>
    <row r="1228" spans="1:31" x14ac:dyDescent="0.3">
      <c r="A1228" s="38">
        <v>1223</v>
      </c>
      <c r="B1228" s="16" t="str">
        <f t="shared" ca="1" si="190"/>
        <v/>
      </c>
      <c r="C1228" s="21" t="str">
        <f ca="1">OFFSET(Vol!$A$1,0,Main!A1228,1,1)</f>
        <v>065450</v>
      </c>
      <c r="D1228" s="22">
        <f ca="1">OFFSET(Px!$A$1,1,Main!A1228,1,1)</f>
        <v>6360</v>
      </c>
      <c r="E1228" s="22">
        <f ca="1">OFFSET(Px!$A$1,4,Main!A1228,1,1)</f>
        <v>6200</v>
      </c>
      <c r="F1228" s="22">
        <f ca="1">OFFSET(Px!$A$1,5,Main!A1228,1,1)</f>
        <v>6110</v>
      </c>
      <c r="G1228" s="23">
        <f ca="1">OFFSET(Px!$A$1,6,Main!A1228,1,1)</f>
        <v>6290</v>
      </c>
      <c r="H1228" s="28">
        <f t="shared" ca="1" si="191"/>
        <v>4.0916530278232388E-2</v>
      </c>
      <c r="I1228" s="28">
        <f t="shared" ca="1" si="192"/>
        <v>1.11287758346581E-2</v>
      </c>
      <c r="J1228" s="12">
        <f t="shared" ca="1" si="193"/>
        <v>0</v>
      </c>
      <c r="K1228" s="31">
        <f ca="1">OFFSET(Perf!$A$1,1,Main!A1228,1,1)</f>
        <v>7.9000000000000008E-3</v>
      </c>
      <c r="L1228" s="32">
        <f ca="1">OFFSET(Perf!$A$1,2,Main!A1228,1,1)</f>
        <v>7.9000000000000008E-3</v>
      </c>
      <c r="M1228" s="32">
        <f ca="1">OFFSET(Perf!$A$1,3,Main!A1228,1,1)</f>
        <v>1.77E-2</v>
      </c>
      <c r="N1228" s="32">
        <f ca="1">OFFSET(Perf!$A$1,4,Main!A1228,1,1)</f>
        <v>1.4729950900163713E-2</v>
      </c>
      <c r="O1228" s="32">
        <f ca="1">OFFSET(Perf!$A$1,5,Main!A1228,1,1)</f>
        <v>-2.861685214626386E-2</v>
      </c>
      <c r="P1228" s="31">
        <f t="shared" ca="1" si="194"/>
        <v>0</v>
      </c>
      <c r="Q1228" s="32">
        <f t="shared" ca="1" si="195"/>
        <v>2.3532147982308439E-2</v>
      </c>
      <c r="R1228" s="32">
        <f t="shared" ca="1" si="196"/>
        <v>3.1065559212244683E-2</v>
      </c>
      <c r="S1228" s="32">
        <f t="shared" ca="1" si="197"/>
        <v>3.0419112328585979E-2</v>
      </c>
      <c r="T1228" s="32">
        <f t="shared" ca="1" si="198"/>
        <v>2.0347428450339801E-2</v>
      </c>
      <c r="U1228" s="28" t="str">
        <f t="shared" ca="1" si="199"/>
        <v/>
      </c>
      <c r="V1228" s="33">
        <f ca="1">OFFSET(Trade!$A$1,1,A1228,1,1)</f>
        <v>0</v>
      </c>
      <c r="W1228" s="34">
        <f ca="1">OFFSET(Trade!$A$1,2,A1228,1,1)</f>
        <v>120707</v>
      </c>
      <c r="X1228" s="34">
        <f ca="1">OFFSET(Trade!$A$1,3,A1228,1,1)</f>
        <v>223008</v>
      </c>
      <c r="Y1228" s="34">
        <f ca="1">OFFSET(Trade!$A$1,4,A1228,1,1)</f>
        <v>618339</v>
      </c>
      <c r="Z1228" s="34">
        <f ca="1">OFFSET(Trade!$A$1,5,A1228,1,1)</f>
        <v>135198</v>
      </c>
      <c r="AA1228" s="33" t="e">
        <f ca="1">OFFSET(Vol!$A$1,1,Main!A1228,1,1)</f>
        <v>#N/A</v>
      </c>
      <c r="AB1228" s="34">
        <f ca="1">OFFSET(Vol!$A$1,2,Main!A1228,1,1)</f>
        <v>5129451</v>
      </c>
      <c r="AC1228" s="34">
        <f ca="1">OFFSET(Vol!$A$1,3,Main!A1228,1,1)</f>
        <v>7178625</v>
      </c>
      <c r="AD1228" s="34">
        <f ca="1">OFFSET(Vol!$A$1,4,Main!A1228,1,1)</f>
        <v>20327319</v>
      </c>
      <c r="AE1228" s="44">
        <f ca="1">OFFSET(Vol!$A$1,5,Main!A1228,1,1)</f>
        <v>6644476</v>
      </c>
    </row>
    <row r="1229" spans="1:31" x14ac:dyDescent="0.3">
      <c r="A1229" s="38">
        <v>1224</v>
      </c>
      <c r="B1229" s="16" t="str">
        <f t="shared" ca="1" si="190"/>
        <v/>
      </c>
      <c r="C1229" s="21" t="str">
        <f ca="1">OFFSET(Vol!$A$1,0,Main!A1229,1,1)</f>
        <v>065500</v>
      </c>
      <c r="D1229" s="22">
        <f ca="1">OFFSET(Px!$A$1,1,Main!A1229,1,1)</f>
        <v>280</v>
      </c>
      <c r="E1229" s="22">
        <f ca="1">OFFSET(Px!$A$1,4,Main!A1229,1,1)</f>
        <v>275</v>
      </c>
      <c r="F1229" s="22">
        <f ca="1">OFFSET(Px!$A$1,5,Main!A1229,1,1)</f>
        <v>276</v>
      </c>
      <c r="G1229" s="23">
        <f ca="1">OFFSET(Px!$A$1,6,Main!A1229,1,1)</f>
        <v>273</v>
      </c>
      <c r="H1229" s="28">
        <f t="shared" ca="1" si="191"/>
        <v>1.449275362318847E-2</v>
      </c>
      <c r="I1229" s="28">
        <f t="shared" ca="1" si="192"/>
        <v>2.564102564102555E-2</v>
      </c>
      <c r="J1229" s="12">
        <f t="shared" ca="1" si="193"/>
        <v>0</v>
      </c>
      <c r="K1229" s="31">
        <f ca="1">OFFSET(Perf!$A$1,1,Main!A1229,1,1)</f>
        <v>-1.7500000000000002E-2</v>
      </c>
      <c r="L1229" s="32">
        <f ca="1">OFFSET(Perf!$A$1,2,Main!A1229,1,1)</f>
        <v>-1.7500000000000002E-2</v>
      </c>
      <c r="M1229" s="32">
        <f ca="1">OFFSET(Perf!$A$1,3,Main!A1229,1,1)</f>
        <v>3.6400000000000002E-2</v>
      </c>
      <c r="N1229" s="32">
        <f ca="1">OFFSET(Perf!$A$1,4,Main!A1229,1,1)</f>
        <v>-3.6231884057971175E-3</v>
      </c>
      <c r="O1229" s="32">
        <f ca="1">OFFSET(Perf!$A$1,5,Main!A1229,1,1)</f>
        <v>1.098901098901095E-2</v>
      </c>
      <c r="P1229" s="31">
        <f t="shared" ca="1" si="194"/>
        <v>0</v>
      </c>
      <c r="Q1229" s="32">
        <f t="shared" ca="1" si="195"/>
        <v>2.8360987375275502E-2</v>
      </c>
      <c r="R1229" s="32">
        <f t="shared" ca="1" si="196"/>
        <v>8.9738907011599929E-3</v>
      </c>
      <c r="S1229" s="32">
        <f t="shared" ca="1" si="197"/>
        <v>2.8013095278274663E-3</v>
      </c>
      <c r="T1229" s="32">
        <f t="shared" ca="1" si="198"/>
        <v>3.5994745709472004E-2</v>
      </c>
      <c r="U1229" s="28" t="str">
        <f t="shared" ca="1" si="199"/>
        <v/>
      </c>
      <c r="V1229" s="33">
        <f ca="1">OFFSET(Trade!$A$1,1,A1229,1,1)</f>
        <v>0</v>
      </c>
      <c r="W1229" s="34">
        <f ca="1">OFFSET(Trade!$A$1,2,A1229,1,1)</f>
        <v>11594</v>
      </c>
      <c r="X1229" s="34">
        <f ca="1">OFFSET(Trade!$A$1,3,A1229,1,1)</f>
        <v>4275</v>
      </c>
      <c r="Y1229" s="34">
        <f ca="1">OFFSET(Trade!$A$1,4,A1229,1,1)</f>
        <v>332</v>
      </c>
      <c r="Z1229" s="34">
        <f ca="1">OFFSET(Trade!$A$1,5,A1229,1,1)</f>
        <v>5042</v>
      </c>
      <c r="AA1229" s="33" t="e">
        <f ca="1">OFFSET(Vol!$A$1,1,Main!A1229,1,1)</f>
        <v>#N/A</v>
      </c>
      <c r="AB1229" s="34">
        <f ca="1">OFFSET(Vol!$A$1,2,Main!A1229,1,1)</f>
        <v>408801</v>
      </c>
      <c r="AC1229" s="34">
        <f ca="1">OFFSET(Vol!$A$1,3,Main!A1229,1,1)</f>
        <v>476382</v>
      </c>
      <c r="AD1229" s="34">
        <f ca="1">OFFSET(Vol!$A$1,4,Main!A1229,1,1)</f>
        <v>118516</v>
      </c>
      <c r="AE1229" s="44">
        <f ca="1">OFFSET(Vol!$A$1,5,Main!A1229,1,1)</f>
        <v>140076</v>
      </c>
    </row>
    <row r="1230" spans="1:31" x14ac:dyDescent="0.3">
      <c r="A1230" s="38">
        <v>1225</v>
      </c>
      <c r="B1230" s="16" t="str">
        <f t="shared" ca="1" si="190"/>
        <v/>
      </c>
      <c r="C1230" s="21" t="str">
        <f ca="1">OFFSET(Vol!$A$1,0,Main!A1230,1,1)</f>
        <v>065510</v>
      </c>
      <c r="D1230" s="22">
        <f ca="1">OFFSET(Px!$A$1,1,Main!A1230,1,1)</f>
        <v>6920</v>
      </c>
      <c r="E1230" s="22">
        <f ca="1">OFFSET(Px!$A$1,4,Main!A1230,1,1)</f>
        <v>6870</v>
      </c>
      <c r="F1230" s="22">
        <f ca="1">OFFSET(Px!$A$1,5,Main!A1230,1,1)</f>
        <v>6900</v>
      </c>
      <c r="G1230" s="23">
        <f ca="1">OFFSET(Px!$A$1,6,Main!A1230,1,1)</f>
        <v>6930</v>
      </c>
      <c r="H1230" s="28">
        <f t="shared" ca="1" si="191"/>
        <v>2.8985507246377384E-3</v>
      </c>
      <c r="I1230" s="28">
        <f t="shared" ca="1" si="192"/>
        <v>-1.4430014430014682E-3</v>
      </c>
      <c r="J1230" s="12">
        <f t="shared" ca="1" si="193"/>
        <v>0</v>
      </c>
      <c r="K1230" s="31">
        <f ca="1">OFFSET(Perf!$A$1,1,Main!A1230,1,1)</f>
        <v>8.6999999999999994E-3</v>
      </c>
      <c r="L1230" s="32">
        <f ca="1">OFFSET(Perf!$A$1,2,Main!A1230,1,1)</f>
        <v>8.6999999999999994E-3</v>
      </c>
      <c r="M1230" s="32">
        <f ca="1">OFFSET(Perf!$A$1,3,Main!A1230,1,1)</f>
        <v>-1.5E-3</v>
      </c>
      <c r="N1230" s="32">
        <f ca="1">OFFSET(Perf!$A$1,4,Main!A1230,1,1)</f>
        <v>-4.3478260869564966E-3</v>
      </c>
      <c r="O1230" s="32">
        <f ca="1">OFFSET(Perf!$A$1,5,Main!A1230,1,1)</f>
        <v>-4.3290043290042934E-3</v>
      </c>
      <c r="P1230" s="31">
        <f t="shared" ca="1" si="194"/>
        <v>0</v>
      </c>
      <c r="Q1230" s="32">
        <f t="shared" ca="1" si="195"/>
        <v>1.0318259253523308E-2</v>
      </c>
      <c r="R1230" s="32">
        <f t="shared" ca="1" si="196"/>
        <v>1.8207282913165266E-3</v>
      </c>
      <c r="S1230" s="32">
        <f t="shared" ca="1" si="197"/>
        <v>0</v>
      </c>
      <c r="T1230" s="32">
        <f t="shared" ca="1" si="198"/>
        <v>1.3740982480247338E-3</v>
      </c>
      <c r="U1230" s="28" t="str">
        <f t="shared" ca="1" si="199"/>
        <v/>
      </c>
      <c r="V1230" s="33">
        <f ca="1">OFFSET(Trade!$A$1,1,A1230,1,1)</f>
        <v>0</v>
      </c>
      <c r="W1230" s="34">
        <f ca="1">OFFSET(Trade!$A$1,2,A1230,1,1)</f>
        <v>533</v>
      </c>
      <c r="X1230" s="34">
        <f ca="1">OFFSET(Trade!$A$1,3,A1230,1,1)</f>
        <v>65</v>
      </c>
      <c r="Y1230" s="34">
        <f ca="1">OFFSET(Trade!$A$1,4,A1230,1,1)</f>
        <v>0</v>
      </c>
      <c r="Z1230" s="34">
        <f ca="1">OFFSET(Trade!$A$1,5,A1230,1,1)</f>
        <v>44</v>
      </c>
      <c r="AA1230" s="33" t="e">
        <f ca="1">OFFSET(Vol!$A$1,1,Main!A1230,1,1)</f>
        <v>#N/A</v>
      </c>
      <c r="AB1230" s="34">
        <f ca="1">OFFSET(Vol!$A$1,2,Main!A1230,1,1)</f>
        <v>51656</v>
      </c>
      <c r="AC1230" s="34">
        <f ca="1">OFFSET(Vol!$A$1,3,Main!A1230,1,1)</f>
        <v>35700</v>
      </c>
      <c r="AD1230" s="34">
        <f ca="1">OFFSET(Vol!$A$1,4,Main!A1230,1,1)</f>
        <v>36336</v>
      </c>
      <c r="AE1230" s="44">
        <f ca="1">OFFSET(Vol!$A$1,5,Main!A1230,1,1)</f>
        <v>32021</v>
      </c>
    </row>
    <row r="1231" spans="1:31" x14ac:dyDescent="0.3">
      <c r="A1231" s="38">
        <v>1226</v>
      </c>
      <c r="B1231" s="16" t="str">
        <f t="shared" ca="1" si="190"/>
        <v/>
      </c>
      <c r="C1231" s="21" t="str">
        <f ca="1">OFFSET(Vol!$A$1,0,Main!A1231,1,1)</f>
        <v>065530</v>
      </c>
      <c r="D1231" s="22">
        <f ca="1">OFFSET(Px!$A$1,1,Main!A1231,1,1)</f>
        <v>5230</v>
      </c>
      <c r="E1231" s="22">
        <f ca="1">OFFSET(Px!$A$1,4,Main!A1231,1,1)</f>
        <v>5240</v>
      </c>
      <c r="F1231" s="22">
        <f ca="1">OFFSET(Px!$A$1,5,Main!A1231,1,1)</f>
        <v>5290</v>
      </c>
      <c r="G1231" s="23">
        <f ca="1">OFFSET(Px!$A$1,6,Main!A1231,1,1)</f>
        <v>5280</v>
      </c>
      <c r="H1231" s="28">
        <f t="shared" ca="1" si="191"/>
        <v>-1.1342155009451793E-2</v>
      </c>
      <c r="I1231" s="28">
        <f t="shared" ca="1" si="192"/>
        <v>-9.4696969696970168E-3</v>
      </c>
      <c r="J1231" s="12">
        <f t="shared" ca="1" si="193"/>
        <v>0</v>
      </c>
      <c r="K1231" s="31">
        <f ca="1">OFFSET(Perf!$A$1,1,Main!A1231,1,1)</f>
        <v>-1.32E-2</v>
      </c>
      <c r="L1231" s="32">
        <f ca="1">OFFSET(Perf!$A$1,2,Main!A1231,1,1)</f>
        <v>-1.32E-2</v>
      </c>
      <c r="M1231" s="32">
        <f ca="1">OFFSET(Perf!$A$1,3,Main!A1231,1,1)</f>
        <v>1.15E-2</v>
      </c>
      <c r="N1231" s="32">
        <f ca="1">OFFSET(Perf!$A$1,4,Main!A1231,1,1)</f>
        <v>-9.4517958412098091E-3</v>
      </c>
      <c r="O1231" s="32">
        <f ca="1">OFFSET(Perf!$A$1,5,Main!A1231,1,1)</f>
        <v>1.8939393939394478E-3</v>
      </c>
      <c r="P1231" s="31">
        <f t="shared" ca="1" si="194"/>
        <v>0</v>
      </c>
      <c r="Q1231" s="32">
        <f t="shared" ca="1" si="195"/>
        <v>1.7620196168818533E-2</v>
      </c>
      <c r="R1231" s="32">
        <f t="shared" ca="1" si="196"/>
        <v>1.5814559456164903E-2</v>
      </c>
      <c r="S1231" s="32">
        <f t="shared" ca="1" si="197"/>
        <v>2.7127163204435603E-2</v>
      </c>
      <c r="T1231" s="32">
        <f t="shared" ca="1" si="198"/>
        <v>1.6392854781129007E-2</v>
      </c>
      <c r="U1231" s="28" t="str">
        <f t="shared" ca="1" si="199"/>
        <v/>
      </c>
      <c r="V1231" s="33">
        <f ca="1">OFFSET(Trade!$A$1,1,A1231,1,1)</f>
        <v>0</v>
      </c>
      <c r="W1231" s="34">
        <f ca="1">OFFSET(Trade!$A$1,2,A1231,1,1)</f>
        <v>13493</v>
      </c>
      <c r="X1231" s="34">
        <f ca="1">OFFSET(Trade!$A$1,3,A1231,1,1)</f>
        <v>14712</v>
      </c>
      <c r="Y1231" s="34">
        <f ca="1">OFFSET(Trade!$A$1,4,A1231,1,1)</f>
        <v>69622</v>
      </c>
      <c r="Z1231" s="34">
        <f ca="1">OFFSET(Trade!$A$1,5,A1231,1,1)</f>
        <v>35201</v>
      </c>
      <c r="AA1231" s="33" t="e">
        <f ca="1">OFFSET(Vol!$A$1,1,Main!A1231,1,1)</f>
        <v>#N/A</v>
      </c>
      <c r="AB1231" s="34">
        <f ca="1">OFFSET(Vol!$A$1,2,Main!A1231,1,1)</f>
        <v>765769</v>
      </c>
      <c r="AC1231" s="34">
        <f ca="1">OFFSET(Vol!$A$1,3,Main!A1231,1,1)</f>
        <v>930282</v>
      </c>
      <c r="AD1231" s="34">
        <f ca="1">OFFSET(Vol!$A$1,4,Main!A1231,1,1)</f>
        <v>2566505</v>
      </c>
      <c r="AE1231" s="44">
        <f ca="1">OFFSET(Vol!$A$1,5,Main!A1231,1,1)</f>
        <v>2147338</v>
      </c>
    </row>
    <row r="1232" spans="1:31" x14ac:dyDescent="0.3">
      <c r="A1232" s="38">
        <v>1227</v>
      </c>
      <c r="B1232" s="16" t="str">
        <f t="shared" ca="1" si="190"/>
        <v/>
      </c>
      <c r="C1232" s="21" t="str">
        <f ca="1">OFFSET(Vol!$A$1,0,Main!A1232,1,1)</f>
        <v>065560</v>
      </c>
      <c r="D1232" s="22">
        <f ca="1">OFFSET(Px!$A$1,1,Main!A1232,1,1)</f>
        <v>5500</v>
      </c>
      <c r="E1232" s="22">
        <f ca="1">OFFSET(Px!$A$1,4,Main!A1232,1,1)</f>
        <v>5500</v>
      </c>
      <c r="F1232" s="22">
        <f ca="1">OFFSET(Px!$A$1,5,Main!A1232,1,1)</f>
        <v>5500</v>
      </c>
      <c r="G1232" s="23">
        <f ca="1">OFFSET(Px!$A$1,6,Main!A1232,1,1)</f>
        <v>5500</v>
      </c>
      <c r="H1232" s="28">
        <f t="shared" ca="1" si="191"/>
        <v>0</v>
      </c>
      <c r="I1232" s="28">
        <f t="shared" ca="1" si="192"/>
        <v>0</v>
      </c>
      <c r="J1232" s="12">
        <f t="shared" ca="1" si="193"/>
        <v>0</v>
      </c>
      <c r="K1232" s="31">
        <f ca="1">OFFSET(Perf!$A$1,1,Main!A1232,1,1)</f>
        <v>0</v>
      </c>
      <c r="L1232" s="32">
        <f ca="1">OFFSET(Perf!$A$1,2,Main!A1232,1,1)</f>
        <v>0</v>
      </c>
      <c r="M1232" s="32">
        <f ca="1">OFFSET(Perf!$A$1,3,Main!A1232,1,1)</f>
        <v>0</v>
      </c>
      <c r="N1232" s="32">
        <f ca="1">OFFSET(Perf!$A$1,4,Main!A1232,1,1)</f>
        <v>0</v>
      </c>
      <c r="O1232" s="32">
        <f ca="1">OFFSET(Perf!$A$1,5,Main!A1232,1,1)</f>
        <v>0</v>
      </c>
      <c r="P1232" s="31">
        <f t="shared" ca="1" si="194"/>
        <v>0</v>
      </c>
      <c r="Q1232" s="32">
        <f t="shared" ca="1" si="195"/>
        <v>0</v>
      </c>
      <c r="R1232" s="32">
        <f t="shared" ca="1" si="196"/>
        <v>0</v>
      </c>
      <c r="S1232" s="32">
        <f t="shared" ca="1" si="197"/>
        <v>0</v>
      </c>
      <c r="T1232" s="32">
        <f t="shared" ca="1" si="198"/>
        <v>0</v>
      </c>
      <c r="U1232" s="28" t="str">
        <f t="shared" ca="1" si="199"/>
        <v/>
      </c>
      <c r="V1232" s="33">
        <f ca="1">OFFSET(Trade!$A$1,1,A1232,1,1)</f>
        <v>0</v>
      </c>
      <c r="W1232" s="34">
        <f ca="1">OFFSET(Trade!$A$1,2,A1232,1,1)</f>
        <v>0</v>
      </c>
      <c r="X1232" s="34">
        <f ca="1">OFFSET(Trade!$A$1,3,A1232,1,1)</f>
        <v>0</v>
      </c>
      <c r="Y1232" s="34">
        <f ca="1">OFFSET(Trade!$A$1,4,A1232,1,1)</f>
        <v>0</v>
      </c>
      <c r="Z1232" s="34">
        <f ca="1">OFFSET(Trade!$A$1,5,A1232,1,1)</f>
        <v>0</v>
      </c>
      <c r="AA1232" s="33" t="e">
        <f ca="1">OFFSET(Vol!$A$1,1,Main!A1232,1,1)</f>
        <v>#N/A</v>
      </c>
      <c r="AB1232" s="34">
        <f ca="1">OFFSET(Vol!$A$1,2,Main!A1232,1,1)</f>
        <v>0</v>
      </c>
      <c r="AC1232" s="34">
        <f ca="1">OFFSET(Vol!$A$1,3,Main!A1232,1,1)</f>
        <v>0</v>
      </c>
      <c r="AD1232" s="34">
        <f ca="1">OFFSET(Vol!$A$1,4,Main!A1232,1,1)</f>
        <v>0</v>
      </c>
      <c r="AE1232" s="44">
        <f ca="1">OFFSET(Vol!$A$1,5,Main!A1232,1,1)</f>
        <v>0</v>
      </c>
    </row>
    <row r="1233" spans="1:31" x14ac:dyDescent="0.3">
      <c r="A1233" s="38">
        <v>1228</v>
      </c>
      <c r="B1233" s="16" t="str">
        <f t="shared" ca="1" si="190"/>
        <v/>
      </c>
      <c r="C1233" s="21" t="str">
        <f ca="1">OFFSET(Vol!$A$1,0,Main!A1233,1,1)</f>
        <v>065570</v>
      </c>
      <c r="D1233" s="22">
        <f ca="1">OFFSET(Px!$A$1,1,Main!A1233,1,1)</f>
        <v>6260</v>
      </c>
      <c r="E1233" s="22">
        <f ca="1">OFFSET(Px!$A$1,4,Main!A1233,1,1)</f>
        <v>6210</v>
      </c>
      <c r="F1233" s="22">
        <f ca="1">OFFSET(Px!$A$1,5,Main!A1233,1,1)</f>
        <v>6250</v>
      </c>
      <c r="G1233" s="23">
        <f ca="1">OFFSET(Px!$A$1,6,Main!A1233,1,1)</f>
        <v>6430</v>
      </c>
      <c r="H1233" s="28">
        <f t="shared" ca="1" si="191"/>
        <v>1.6000000000000458E-3</v>
      </c>
      <c r="I1233" s="28">
        <f t="shared" ca="1" si="192"/>
        <v>-2.6438569206842955E-2</v>
      </c>
      <c r="J1233" s="12">
        <f t="shared" ca="1" si="193"/>
        <v>0</v>
      </c>
      <c r="K1233" s="31">
        <f ca="1">OFFSET(Perf!$A$1,1,Main!A1233,1,1)</f>
        <v>-4.7999999999999996E-3</v>
      </c>
      <c r="L1233" s="32">
        <f ca="1">OFFSET(Perf!$A$1,2,Main!A1233,1,1)</f>
        <v>-4.7999999999999996E-3</v>
      </c>
      <c r="M1233" s="32">
        <f ca="1">OFFSET(Perf!$A$1,3,Main!A1233,1,1)</f>
        <v>1.29E-2</v>
      </c>
      <c r="N1233" s="32">
        <f ca="1">OFFSET(Perf!$A$1,4,Main!A1233,1,1)</f>
        <v>-6.3999999999999613E-3</v>
      </c>
      <c r="O1233" s="32">
        <f ca="1">OFFSET(Perf!$A$1,5,Main!A1233,1,1)</f>
        <v>-2.7993779160186638E-2</v>
      </c>
      <c r="P1233" s="31">
        <f t="shared" ca="1" si="194"/>
        <v>0</v>
      </c>
      <c r="Q1233" s="32">
        <f t="shared" ca="1" si="195"/>
        <v>0</v>
      </c>
      <c r="R1233" s="32">
        <f t="shared" ca="1" si="196"/>
        <v>1.4458955223880597E-3</v>
      </c>
      <c r="S1233" s="32">
        <f t="shared" ca="1" si="197"/>
        <v>0</v>
      </c>
      <c r="T1233" s="32">
        <f t="shared" ca="1" si="198"/>
        <v>0</v>
      </c>
      <c r="U1233" s="28" t="str">
        <f t="shared" ca="1" si="199"/>
        <v/>
      </c>
      <c r="V1233" s="33">
        <f ca="1">OFFSET(Trade!$A$1,1,A1233,1,1)</f>
        <v>0</v>
      </c>
      <c r="W1233" s="34">
        <f ca="1">OFFSET(Trade!$A$1,2,A1233,1,1)</f>
        <v>0</v>
      </c>
      <c r="X1233" s="34">
        <f ca="1">OFFSET(Trade!$A$1,3,A1233,1,1)</f>
        <v>31</v>
      </c>
      <c r="Y1233" s="34">
        <f ca="1">OFFSET(Trade!$A$1,4,A1233,1,1)</f>
        <v>0</v>
      </c>
      <c r="Z1233" s="34">
        <f ca="1">OFFSET(Trade!$A$1,5,A1233,1,1)</f>
        <v>0</v>
      </c>
      <c r="AA1233" s="33" t="e">
        <f ca="1">OFFSET(Vol!$A$1,1,Main!A1233,1,1)</f>
        <v>#N/A</v>
      </c>
      <c r="AB1233" s="34">
        <f ca="1">OFFSET(Vol!$A$1,2,Main!A1233,1,1)</f>
        <v>8560</v>
      </c>
      <c r="AC1233" s="34">
        <f ca="1">OFFSET(Vol!$A$1,3,Main!A1233,1,1)</f>
        <v>21440</v>
      </c>
      <c r="AD1233" s="34">
        <f ca="1">OFFSET(Vol!$A$1,4,Main!A1233,1,1)</f>
        <v>12808</v>
      </c>
      <c r="AE1233" s="44">
        <f ca="1">OFFSET(Vol!$A$1,5,Main!A1233,1,1)</f>
        <v>36676</v>
      </c>
    </row>
    <row r="1234" spans="1:31" x14ac:dyDescent="0.3">
      <c r="A1234" s="38">
        <v>1229</v>
      </c>
      <c r="B1234" s="16" t="str">
        <f t="shared" ca="1" si="190"/>
        <v/>
      </c>
      <c r="C1234" s="21" t="str">
        <f ca="1">OFFSET(Vol!$A$1,0,Main!A1234,1,1)</f>
        <v>065620</v>
      </c>
      <c r="D1234" s="22">
        <f ca="1">OFFSET(Px!$A$1,1,Main!A1234,1,1)</f>
        <v>3190</v>
      </c>
      <c r="E1234" s="22">
        <f ca="1">OFFSET(Px!$A$1,4,Main!A1234,1,1)</f>
        <v>3190</v>
      </c>
      <c r="F1234" s="22">
        <f ca="1">OFFSET(Px!$A$1,5,Main!A1234,1,1)</f>
        <v>3190</v>
      </c>
      <c r="G1234" s="23">
        <f ca="1">OFFSET(Px!$A$1,6,Main!A1234,1,1)</f>
        <v>3190</v>
      </c>
      <c r="H1234" s="28">
        <f t="shared" ca="1" si="191"/>
        <v>0</v>
      </c>
      <c r="I1234" s="28">
        <f t="shared" ca="1" si="192"/>
        <v>0</v>
      </c>
      <c r="J1234" s="12">
        <f t="shared" ca="1" si="193"/>
        <v>0</v>
      </c>
      <c r="K1234" s="31">
        <f ca="1">OFFSET(Perf!$A$1,1,Main!A1234,1,1)</f>
        <v>0</v>
      </c>
      <c r="L1234" s="32">
        <f ca="1">OFFSET(Perf!$A$1,2,Main!A1234,1,1)</f>
        <v>0</v>
      </c>
      <c r="M1234" s="32">
        <f ca="1">OFFSET(Perf!$A$1,3,Main!A1234,1,1)</f>
        <v>0</v>
      </c>
      <c r="N1234" s="32">
        <f ca="1">OFFSET(Perf!$A$1,4,Main!A1234,1,1)</f>
        <v>0</v>
      </c>
      <c r="O1234" s="32">
        <f ca="1">OFFSET(Perf!$A$1,5,Main!A1234,1,1)</f>
        <v>0</v>
      </c>
      <c r="P1234" s="31">
        <f t="shared" ca="1" si="194"/>
        <v>0</v>
      </c>
      <c r="Q1234" s="32">
        <f t="shared" ca="1" si="195"/>
        <v>0</v>
      </c>
      <c r="R1234" s="32">
        <f t="shared" ca="1" si="196"/>
        <v>0</v>
      </c>
      <c r="S1234" s="32">
        <f t="shared" ca="1" si="197"/>
        <v>0</v>
      </c>
      <c r="T1234" s="32">
        <f t="shared" ca="1" si="198"/>
        <v>0</v>
      </c>
      <c r="U1234" s="28" t="str">
        <f t="shared" ca="1" si="199"/>
        <v/>
      </c>
      <c r="V1234" s="33">
        <f ca="1">OFFSET(Trade!$A$1,1,A1234,1,1)</f>
        <v>0</v>
      </c>
      <c r="W1234" s="34">
        <f ca="1">OFFSET(Trade!$A$1,2,A1234,1,1)</f>
        <v>0</v>
      </c>
      <c r="X1234" s="34">
        <f ca="1">OFFSET(Trade!$A$1,3,A1234,1,1)</f>
        <v>0</v>
      </c>
      <c r="Y1234" s="34">
        <f ca="1">OFFSET(Trade!$A$1,4,A1234,1,1)</f>
        <v>0</v>
      </c>
      <c r="Z1234" s="34">
        <f ca="1">OFFSET(Trade!$A$1,5,A1234,1,1)</f>
        <v>0</v>
      </c>
      <c r="AA1234" s="33" t="e">
        <f ca="1">OFFSET(Vol!$A$1,1,Main!A1234,1,1)</f>
        <v>#N/A</v>
      </c>
      <c r="AB1234" s="34">
        <f ca="1">OFFSET(Vol!$A$1,2,Main!A1234,1,1)</f>
        <v>0</v>
      </c>
      <c r="AC1234" s="34">
        <f ca="1">OFFSET(Vol!$A$1,3,Main!A1234,1,1)</f>
        <v>0</v>
      </c>
      <c r="AD1234" s="34">
        <f ca="1">OFFSET(Vol!$A$1,4,Main!A1234,1,1)</f>
        <v>0</v>
      </c>
      <c r="AE1234" s="44">
        <f ca="1">OFFSET(Vol!$A$1,5,Main!A1234,1,1)</f>
        <v>0</v>
      </c>
    </row>
    <row r="1235" spans="1:31" x14ac:dyDescent="0.3">
      <c r="A1235" s="38">
        <v>1230</v>
      </c>
      <c r="B1235" s="16" t="str">
        <f t="shared" ca="1" si="190"/>
        <v/>
      </c>
      <c r="C1235" s="21" t="str">
        <f ca="1">OFFSET(Vol!$A$1,0,Main!A1235,1,1)</f>
        <v>065650</v>
      </c>
      <c r="D1235" s="22">
        <f ca="1">OFFSET(Px!$A$1,1,Main!A1235,1,1)</f>
        <v>4040</v>
      </c>
      <c r="E1235" s="22">
        <f ca="1">OFFSET(Px!$A$1,4,Main!A1235,1,1)</f>
        <v>3915</v>
      </c>
      <c r="F1235" s="22">
        <f ca="1">OFFSET(Px!$A$1,5,Main!A1235,1,1)</f>
        <v>3865</v>
      </c>
      <c r="G1235" s="23">
        <f ca="1">OFFSET(Px!$A$1,6,Main!A1235,1,1)</f>
        <v>3775</v>
      </c>
      <c r="H1235" s="28">
        <f t="shared" ca="1" si="191"/>
        <v>4.5278137128072382E-2</v>
      </c>
      <c r="I1235" s="28">
        <f t="shared" ca="1" si="192"/>
        <v>7.0198675496688789E-2</v>
      </c>
      <c r="J1235" s="12">
        <f t="shared" ca="1" si="193"/>
        <v>3</v>
      </c>
      <c r="K1235" s="31">
        <f ca="1">OFFSET(Perf!$A$1,1,Main!A1235,1,1)</f>
        <v>1.1999999999999999E-3</v>
      </c>
      <c r="L1235" s="32">
        <f ca="1">OFFSET(Perf!$A$1,2,Main!A1235,1,1)</f>
        <v>1.1999999999999999E-3</v>
      </c>
      <c r="M1235" s="32">
        <f ca="1">OFFSET(Perf!$A$1,3,Main!A1235,1,1)</f>
        <v>3.0699999999999998E-2</v>
      </c>
      <c r="N1235" s="32">
        <f ca="1">OFFSET(Perf!$A$1,4,Main!A1235,1,1)</f>
        <v>1.2936610608020649E-2</v>
      </c>
      <c r="O1235" s="32">
        <f ca="1">OFFSET(Perf!$A$1,5,Main!A1235,1,1)</f>
        <v>2.384105960264904E-2</v>
      </c>
      <c r="P1235" s="31">
        <f t="shared" ca="1" si="194"/>
        <v>0</v>
      </c>
      <c r="Q1235" s="32">
        <f t="shared" ca="1" si="195"/>
        <v>4.7725311471873144E-2</v>
      </c>
      <c r="R1235" s="32">
        <f t="shared" ca="1" si="196"/>
        <v>5.4232500082120681E-2</v>
      </c>
      <c r="S1235" s="32">
        <f t="shared" ca="1" si="197"/>
        <v>6.2671104617121276E-2</v>
      </c>
      <c r="T1235" s="32">
        <f t="shared" ca="1" si="198"/>
        <v>0.1362698397392629</v>
      </c>
      <c r="U1235" s="28" t="str">
        <f t="shared" ca="1" si="199"/>
        <v/>
      </c>
      <c r="V1235" s="33">
        <f ca="1">OFFSET(Trade!$A$1,1,A1235,1,1)</f>
        <v>0</v>
      </c>
      <c r="W1235" s="34">
        <f ca="1">OFFSET(Trade!$A$1,2,A1235,1,1)</f>
        <v>7079</v>
      </c>
      <c r="X1235" s="34">
        <f ca="1">OFFSET(Trade!$A$1,3,A1235,1,1)</f>
        <v>14859</v>
      </c>
      <c r="Y1235" s="34">
        <f ca="1">OFFSET(Trade!$A$1,4,A1235,1,1)</f>
        <v>11881</v>
      </c>
      <c r="Z1235" s="34">
        <f ca="1">OFFSET(Trade!$A$1,5,A1235,1,1)</f>
        <v>14132</v>
      </c>
      <c r="AA1235" s="33" t="e">
        <f ca="1">OFFSET(Vol!$A$1,1,Main!A1235,1,1)</f>
        <v>#N/A</v>
      </c>
      <c r="AB1235" s="34">
        <f ca="1">OFFSET(Vol!$A$1,2,Main!A1235,1,1)</f>
        <v>148328</v>
      </c>
      <c r="AC1235" s="34">
        <f ca="1">OFFSET(Vol!$A$1,3,Main!A1235,1,1)</f>
        <v>273987</v>
      </c>
      <c r="AD1235" s="34">
        <f ca="1">OFFSET(Vol!$A$1,4,Main!A1235,1,1)</f>
        <v>189577</v>
      </c>
      <c r="AE1235" s="44">
        <f ca="1">OFFSET(Vol!$A$1,5,Main!A1235,1,1)</f>
        <v>103706</v>
      </c>
    </row>
    <row r="1236" spans="1:31" x14ac:dyDescent="0.3">
      <c r="A1236" s="38">
        <v>1231</v>
      </c>
      <c r="B1236" s="16" t="str">
        <f t="shared" ca="1" si="190"/>
        <v/>
      </c>
      <c r="C1236" s="21" t="str">
        <f ca="1">OFFSET(Vol!$A$1,0,Main!A1236,1,1)</f>
        <v>065660</v>
      </c>
      <c r="D1236" s="22">
        <f ca="1">OFFSET(Px!$A$1,1,Main!A1236,1,1)</f>
        <v>70000</v>
      </c>
      <c r="E1236" s="22">
        <f ca="1">OFFSET(Px!$A$1,4,Main!A1236,1,1)</f>
        <v>66500</v>
      </c>
      <c r="F1236" s="22">
        <f ca="1">OFFSET(Px!$A$1,5,Main!A1236,1,1)</f>
        <v>70500</v>
      </c>
      <c r="G1236" s="23">
        <f ca="1">OFFSET(Px!$A$1,6,Main!A1236,1,1)</f>
        <v>71800</v>
      </c>
      <c r="H1236" s="28">
        <f t="shared" ca="1" si="191"/>
        <v>-7.0921985815602939E-3</v>
      </c>
      <c r="I1236" s="28">
        <f t="shared" ca="1" si="192"/>
        <v>-2.5069637883008311E-2</v>
      </c>
      <c r="J1236" s="12">
        <f t="shared" ca="1" si="193"/>
        <v>1</v>
      </c>
      <c r="K1236" s="31">
        <f ca="1">OFFSET(Perf!$A$1,1,Main!A1236,1,1)</f>
        <v>4.9500000000000002E-2</v>
      </c>
      <c r="L1236" s="32">
        <f ca="1">OFFSET(Perf!$A$1,2,Main!A1236,1,1)</f>
        <v>4.9500000000000002E-2</v>
      </c>
      <c r="M1236" s="32">
        <f ca="1">OFFSET(Perf!$A$1,3,Main!A1236,1,1)</f>
        <v>3.0000000000000001E-3</v>
      </c>
      <c r="N1236" s="32">
        <f ca="1">OFFSET(Perf!$A$1,4,Main!A1236,1,1)</f>
        <v>-5.673758865248224E-2</v>
      </c>
      <c r="O1236" s="32">
        <f ca="1">OFFSET(Perf!$A$1,5,Main!A1236,1,1)</f>
        <v>-1.8105849582172651E-2</v>
      </c>
      <c r="P1236" s="31">
        <f t="shared" ca="1" si="194"/>
        <v>0</v>
      </c>
      <c r="Q1236" s="32">
        <f t="shared" ca="1" si="195"/>
        <v>4.3258848400809256E-2</v>
      </c>
      <c r="R1236" s="32">
        <f t="shared" ca="1" si="196"/>
        <v>8.3082569714345744E-2</v>
      </c>
      <c r="S1236" s="32">
        <f t="shared" ca="1" si="197"/>
        <v>4.0161050974365925E-2</v>
      </c>
      <c r="T1236" s="32">
        <f t="shared" ca="1" si="198"/>
        <v>5.5136739702273362E-2</v>
      </c>
      <c r="U1236" s="28" t="str">
        <f t="shared" ca="1" si="199"/>
        <v/>
      </c>
      <c r="V1236" s="33">
        <f ca="1">OFFSET(Trade!$A$1,1,A1236,1,1)</f>
        <v>0</v>
      </c>
      <c r="W1236" s="34">
        <f ca="1">OFFSET(Trade!$A$1,2,A1236,1,1)</f>
        <v>7612</v>
      </c>
      <c r="X1236" s="34">
        <f ca="1">OFFSET(Trade!$A$1,3,A1236,1,1)</f>
        <v>13446</v>
      </c>
      <c r="Y1236" s="34">
        <f ca="1">OFFSET(Trade!$A$1,4,A1236,1,1)</f>
        <v>10663</v>
      </c>
      <c r="Z1236" s="34">
        <f ca="1">OFFSET(Trade!$A$1,5,A1236,1,1)</f>
        <v>15008</v>
      </c>
      <c r="AA1236" s="33" t="e">
        <f ca="1">OFFSET(Vol!$A$1,1,Main!A1236,1,1)</f>
        <v>#N/A</v>
      </c>
      <c r="AB1236" s="34">
        <f ca="1">OFFSET(Vol!$A$1,2,Main!A1236,1,1)</f>
        <v>175964</v>
      </c>
      <c r="AC1236" s="34">
        <f ca="1">OFFSET(Vol!$A$1,3,Main!A1236,1,1)</f>
        <v>161839</v>
      </c>
      <c r="AD1236" s="34">
        <f ca="1">OFFSET(Vol!$A$1,4,Main!A1236,1,1)</f>
        <v>265506</v>
      </c>
      <c r="AE1236" s="44">
        <f ca="1">OFFSET(Vol!$A$1,5,Main!A1236,1,1)</f>
        <v>272196</v>
      </c>
    </row>
    <row r="1237" spans="1:31" x14ac:dyDescent="0.3">
      <c r="A1237" s="38">
        <v>1232</v>
      </c>
      <c r="B1237" s="16" t="str">
        <f t="shared" ca="1" si="190"/>
        <v/>
      </c>
      <c r="C1237" s="21" t="str">
        <f ca="1">OFFSET(Vol!$A$1,0,Main!A1237,1,1)</f>
        <v>065680</v>
      </c>
      <c r="D1237" s="22">
        <f ca="1">OFFSET(Px!$A$1,1,Main!A1237,1,1)</f>
        <v>25050</v>
      </c>
      <c r="E1237" s="22">
        <f ca="1">OFFSET(Px!$A$1,4,Main!A1237,1,1)</f>
        <v>26100</v>
      </c>
      <c r="F1237" s="22">
        <f ca="1">OFFSET(Px!$A$1,5,Main!A1237,1,1)</f>
        <v>26400</v>
      </c>
      <c r="G1237" s="23">
        <f ca="1">OFFSET(Px!$A$1,6,Main!A1237,1,1)</f>
        <v>23300</v>
      </c>
      <c r="H1237" s="28">
        <f t="shared" ca="1" si="191"/>
        <v>-5.1136363636363646E-2</v>
      </c>
      <c r="I1237" s="28">
        <f t="shared" ca="1" si="192"/>
        <v>7.510729613733913E-2</v>
      </c>
      <c r="J1237" s="12">
        <f t="shared" ca="1" si="193"/>
        <v>0</v>
      </c>
      <c r="K1237" s="31">
        <f ca="1">OFFSET(Perf!$A$1,1,Main!A1237,1,1)</f>
        <v>-3.4700000000000002E-2</v>
      </c>
      <c r="L1237" s="32">
        <f ca="1">OFFSET(Perf!$A$1,2,Main!A1237,1,1)</f>
        <v>-3.4700000000000002E-2</v>
      </c>
      <c r="M1237" s="32">
        <f ca="1">OFFSET(Perf!$A$1,3,Main!A1237,1,1)</f>
        <v>-5.6999999999999993E-3</v>
      </c>
      <c r="N1237" s="32">
        <f ca="1">OFFSET(Perf!$A$1,4,Main!A1237,1,1)</f>
        <v>-1.1363636363636354E-2</v>
      </c>
      <c r="O1237" s="32">
        <f ca="1">OFFSET(Perf!$A$1,5,Main!A1237,1,1)</f>
        <v>0.13304721030042921</v>
      </c>
      <c r="P1237" s="31">
        <f t="shared" ca="1" si="194"/>
        <v>0</v>
      </c>
      <c r="Q1237" s="32">
        <f t="shared" ca="1" si="195"/>
        <v>2.1776406035665295E-2</v>
      </c>
      <c r="R1237" s="32">
        <f t="shared" ca="1" si="196"/>
        <v>2.5119598339043529E-2</v>
      </c>
      <c r="S1237" s="32">
        <f t="shared" ca="1" si="197"/>
        <v>1.6012015839060579E-2</v>
      </c>
      <c r="T1237" s="32">
        <f t="shared" ca="1" si="198"/>
        <v>2.2554276330711377E-2</v>
      </c>
      <c r="U1237" s="28" t="str">
        <f t="shared" ca="1" si="199"/>
        <v/>
      </c>
      <c r="V1237" s="33">
        <f ca="1">OFFSET(Trade!$A$1,1,A1237,1,1)</f>
        <v>0</v>
      </c>
      <c r="W1237" s="34">
        <f ca="1">OFFSET(Trade!$A$1,2,A1237,1,1)</f>
        <v>1524</v>
      </c>
      <c r="X1237" s="34">
        <f ca="1">OFFSET(Trade!$A$1,3,A1237,1,1)</f>
        <v>1591</v>
      </c>
      <c r="Y1237" s="34">
        <f ca="1">OFFSET(Trade!$A$1,4,A1237,1,1)</f>
        <v>3518</v>
      </c>
      <c r="Z1237" s="34">
        <f ca="1">OFFSET(Trade!$A$1,5,A1237,1,1)</f>
        <v>7458</v>
      </c>
      <c r="AA1237" s="33" t="e">
        <f ca="1">OFFSET(Vol!$A$1,1,Main!A1237,1,1)</f>
        <v>#N/A</v>
      </c>
      <c r="AB1237" s="34">
        <f ca="1">OFFSET(Vol!$A$1,2,Main!A1237,1,1)</f>
        <v>69984</v>
      </c>
      <c r="AC1237" s="34">
        <f ca="1">OFFSET(Vol!$A$1,3,Main!A1237,1,1)</f>
        <v>63337</v>
      </c>
      <c r="AD1237" s="34">
        <f ca="1">OFFSET(Vol!$A$1,4,Main!A1237,1,1)</f>
        <v>219710</v>
      </c>
      <c r="AE1237" s="44">
        <f ca="1">OFFSET(Vol!$A$1,5,Main!A1237,1,1)</f>
        <v>330669</v>
      </c>
    </row>
    <row r="1238" spans="1:31" x14ac:dyDescent="0.3">
      <c r="A1238" s="38">
        <v>1233</v>
      </c>
      <c r="B1238" s="16" t="str">
        <f t="shared" ca="1" si="190"/>
        <v/>
      </c>
      <c r="C1238" s="21" t="str">
        <f ca="1">OFFSET(Vol!$A$1,0,Main!A1238,1,1)</f>
        <v>065690</v>
      </c>
      <c r="D1238" s="22">
        <f ca="1">OFFSET(Px!$A$1,1,Main!A1238,1,1)</f>
        <v>2635</v>
      </c>
      <c r="E1238" s="22">
        <f ca="1">OFFSET(Px!$A$1,4,Main!A1238,1,1)</f>
        <v>2585</v>
      </c>
      <c r="F1238" s="22">
        <f ca="1">OFFSET(Px!$A$1,5,Main!A1238,1,1)</f>
        <v>2480</v>
      </c>
      <c r="G1238" s="23">
        <f ca="1">OFFSET(Px!$A$1,6,Main!A1238,1,1)</f>
        <v>2530</v>
      </c>
      <c r="H1238" s="28">
        <f t="shared" ca="1" si="191"/>
        <v>6.25E-2</v>
      </c>
      <c r="I1238" s="28">
        <f t="shared" ca="1" si="192"/>
        <v>4.1501976284584963E-2</v>
      </c>
      <c r="J1238" s="12">
        <f t="shared" ca="1" si="193"/>
        <v>0</v>
      </c>
      <c r="K1238" s="31">
        <f ca="1">OFFSET(Perf!$A$1,1,Main!A1238,1,1)</f>
        <v>-1.6799999999999999E-2</v>
      </c>
      <c r="L1238" s="32">
        <f ca="1">OFFSET(Perf!$A$1,2,Main!A1238,1,1)</f>
        <v>-1.6799999999999999E-2</v>
      </c>
      <c r="M1238" s="32">
        <f ca="1">OFFSET(Perf!$A$1,3,Main!A1238,1,1)</f>
        <v>3.6799999999999999E-2</v>
      </c>
      <c r="N1238" s="32">
        <f ca="1">OFFSET(Perf!$A$1,4,Main!A1238,1,1)</f>
        <v>4.2338709677419262E-2</v>
      </c>
      <c r="O1238" s="32">
        <f ca="1">OFFSET(Perf!$A$1,5,Main!A1238,1,1)</f>
        <v>-1.9762845849802368E-2</v>
      </c>
      <c r="P1238" s="31">
        <f t="shared" ca="1" si="194"/>
        <v>0</v>
      </c>
      <c r="Q1238" s="32">
        <f t="shared" ca="1" si="195"/>
        <v>2.7187039134802402E-2</v>
      </c>
      <c r="R1238" s="32">
        <f t="shared" ca="1" si="196"/>
        <v>4.1525979347647929E-2</v>
      </c>
      <c r="S1238" s="32">
        <f t="shared" ca="1" si="197"/>
        <v>4.5156192421743034E-2</v>
      </c>
      <c r="T1238" s="32">
        <f t="shared" ca="1" si="198"/>
        <v>2.8953297515521618E-2</v>
      </c>
      <c r="U1238" s="28" t="str">
        <f t="shared" ca="1" si="199"/>
        <v/>
      </c>
      <c r="V1238" s="33">
        <f ca="1">OFFSET(Trade!$A$1,1,A1238,1,1)</f>
        <v>0</v>
      </c>
      <c r="W1238" s="34">
        <f ca="1">OFFSET(Trade!$A$1,2,A1238,1,1)</f>
        <v>2544</v>
      </c>
      <c r="X1238" s="34">
        <f ca="1">OFFSET(Trade!$A$1,3,A1238,1,1)</f>
        <v>5067</v>
      </c>
      <c r="Y1238" s="34">
        <f ca="1">OFFSET(Trade!$A$1,4,A1238,1,1)</f>
        <v>36517</v>
      </c>
      <c r="Z1238" s="34">
        <f ca="1">OFFSET(Trade!$A$1,5,A1238,1,1)</f>
        <v>2840</v>
      </c>
      <c r="AA1238" s="33" t="e">
        <f ca="1">OFFSET(Vol!$A$1,1,Main!A1238,1,1)</f>
        <v>#N/A</v>
      </c>
      <c r="AB1238" s="34">
        <f ca="1">OFFSET(Vol!$A$1,2,Main!A1238,1,1)</f>
        <v>93574</v>
      </c>
      <c r="AC1238" s="34">
        <f ca="1">OFFSET(Vol!$A$1,3,Main!A1238,1,1)</f>
        <v>122020</v>
      </c>
      <c r="AD1238" s="34">
        <f ca="1">OFFSET(Vol!$A$1,4,Main!A1238,1,1)</f>
        <v>808682</v>
      </c>
      <c r="AE1238" s="44">
        <f ca="1">OFFSET(Vol!$A$1,5,Main!A1238,1,1)</f>
        <v>98089</v>
      </c>
    </row>
    <row r="1239" spans="1:31" x14ac:dyDescent="0.3">
      <c r="A1239" s="38">
        <v>1234</v>
      </c>
      <c r="B1239" s="16" t="str">
        <f t="shared" ca="1" si="190"/>
        <v/>
      </c>
      <c r="C1239" s="21" t="str">
        <f ca="1">OFFSET(Vol!$A$1,0,Main!A1239,1,1)</f>
        <v>065710</v>
      </c>
      <c r="D1239" s="22">
        <f ca="1">OFFSET(Px!$A$1,1,Main!A1239,1,1)</f>
        <v>19450</v>
      </c>
      <c r="E1239" s="22">
        <f ca="1">OFFSET(Px!$A$1,4,Main!A1239,1,1)</f>
        <v>18900</v>
      </c>
      <c r="F1239" s="22">
        <f ca="1">OFFSET(Px!$A$1,5,Main!A1239,1,1)</f>
        <v>18950</v>
      </c>
      <c r="G1239" s="23">
        <f ca="1">OFFSET(Px!$A$1,6,Main!A1239,1,1)</f>
        <v>19100</v>
      </c>
      <c r="H1239" s="28">
        <f t="shared" ca="1" si="191"/>
        <v>2.638522427440626E-2</v>
      </c>
      <c r="I1239" s="28">
        <f t="shared" ca="1" si="192"/>
        <v>1.8324607329842868E-2</v>
      </c>
      <c r="J1239" s="12">
        <f t="shared" ca="1" si="193"/>
        <v>0</v>
      </c>
      <c r="K1239" s="31">
        <f ca="1">OFFSET(Perf!$A$1,1,Main!A1239,1,1)</f>
        <v>3.4599999999999999E-2</v>
      </c>
      <c r="L1239" s="32">
        <f ca="1">OFFSET(Perf!$A$1,2,Main!A1239,1,1)</f>
        <v>3.4599999999999999E-2</v>
      </c>
      <c r="M1239" s="32">
        <f ca="1">OFFSET(Perf!$A$1,3,Main!A1239,1,1)</f>
        <v>-5.3E-3</v>
      </c>
      <c r="N1239" s="32">
        <f ca="1">OFFSET(Perf!$A$1,4,Main!A1239,1,1)</f>
        <v>-2.6385224274406704E-3</v>
      </c>
      <c r="O1239" s="32">
        <f ca="1">OFFSET(Perf!$A$1,5,Main!A1239,1,1)</f>
        <v>-7.8534031413612926E-3</v>
      </c>
      <c r="P1239" s="31">
        <f t="shared" ca="1" si="194"/>
        <v>0</v>
      </c>
      <c r="Q1239" s="32">
        <f t="shared" ca="1" si="195"/>
        <v>1.0390829255212173E-2</v>
      </c>
      <c r="R1239" s="32">
        <f t="shared" ca="1" si="196"/>
        <v>1.0279840091376356E-2</v>
      </c>
      <c r="S1239" s="32">
        <f t="shared" ca="1" si="197"/>
        <v>2.5632452914298451E-3</v>
      </c>
      <c r="T1239" s="32">
        <f t="shared" ca="1" si="198"/>
        <v>0</v>
      </c>
      <c r="U1239" s="28" t="str">
        <f t="shared" ca="1" si="199"/>
        <v/>
      </c>
      <c r="V1239" s="33">
        <f ca="1">OFFSET(Trade!$A$1,1,A1239,1,1)</f>
        <v>0</v>
      </c>
      <c r="W1239" s="34">
        <f ca="1">OFFSET(Trade!$A$1,2,A1239,1,1)</f>
        <v>155</v>
      </c>
      <c r="X1239" s="34">
        <f ca="1">OFFSET(Trade!$A$1,3,A1239,1,1)</f>
        <v>162</v>
      </c>
      <c r="Y1239" s="34">
        <f ca="1">OFFSET(Trade!$A$1,4,A1239,1,1)</f>
        <v>46</v>
      </c>
      <c r="Z1239" s="34">
        <f ca="1">OFFSET(Trade!$A$1,5,A1239,1,1)</f>
        <v>0</v>
      </c>
      <c r="AA1239" s="33" t="e">
        <f ca="1">OFFSET(Vol!$A$1,1,Main!A1239,1,1)</f>
        <v>#N/A</v>
      </c>
      <c r="AB1239" s="34">
        <f ca="1">OFFSET(Vol!$A$1,2,Main!A1239,1,1)</f>
        <v>14917</v>
      </c>
      <c r="AC1239" s="34">
        <f ca="1">OFFSET(Vol!$A$1,3,Main!A1239,1,1)</f>
        <v>15759</v>
      </c>
      <c r="AD1239" s="34">
        <f ca="1">OFFSET(Vol!$A$1,4,Main!A1239,1,1)</f>
        <v>17946</v>
      </c>
      <c r="AE1239" s="44">
        <f ca="1">OFFSET(Vol!$A$1,5,Main!A1239,1,1)</f>
        <v>9883</v>
      </c>
    </row>
    <row r="1240" spans="1:31" x14ac:dyDescent="0.3">
      <c r="A1240" s="38">
        <v>1235</v>
      </c>
      <c r="B1240" s="16" t="str">
        <f t="shared" ca="1" si="190"/>
        <v/>
      </c>
      <c r="C1240" s="21" t="str">
        <f ca="1">OFFSET(Vol!$A$1,0,Main!A1240,1,1)</f>
        <v>065770</v>
      </c>
      <c r="D1240" s="22">
        <f ca="1">OFFSET(Px!$A$1,1,Main!A1240,1,1)</f>
        <v>2295</v>
      </c>
      <c r="E1240" s="22">
        <f ca="1">OFFSET(Px!$A$1,4,Main!A1240,1,1)</f>
        <v>2280</v>
      </c>
      <c r="F1240" s="22">
        <f ca="1">OFFSET(Px!$A$1,5,Main!A1240,1,1)</f>
        <v>2290</v>
      </c>
      <c r="G1240" s="23">
        <f ca="1">OFFSET(Px!$A$1,6,Main!A1240,1,1)</f>
        <v>2290</v>
      </c>
      <c r="H1240" s="28">
        <f t="shared" ca="1" si="191"/>
        <v>2.1834061135370675E-3</v>
      </c>
      <c r="I1240" s="28">
        <f t="shared" ca="1" si="192"/>
        <v>2.1834061135370675E-3</v>
      </c>
      <c r="J1240" s="12">
        <f t="shared" ca="1" si="193"/>
        <v>0</v>
      </c>
      <c r="K1240" s="31">
        <f ca="1">OFFSET(Perf!$A$1,1,Main!A1240,1,1)</f>
        <v>0</v>
      </c>
      <c r="L1240" s="32">
        <f ca="1">OFFSET(Perf!$A$1,2,Main!A1240,1,1)</f>
        <v>0</v>
      </c>
      <c r="M1240" s="32">
        <f ca="1">OFFSET(Perf!$A$1,3,Main!A1240,1,1)</f>
        <v>6.6E-3</v>
      </c>
      <c r="N1240" s="32">
        <f ca="1">OFFSET(Perf!$A$1,4,Main!A1240,1,1)</f>
        <v>-4.366812227074246E-3</v>
      </c>
      <c r="O1240" s="32">
        <f ca="1">OFFSET(Perf!$A$1,5,Main!A1240,1,1)</f>
        <v>0</v>
      </c>
      <c r="P1240" s="31">
        <f t="shared" ca="1" si="194"/>
        <v>0</v>
      </c>
      <c r="Q1240" s="32">
        <f t="shared" ca="1" si="195"/>
        <v>0</v>
      </c>
      <c r="R1240" s="32">
        <f t="shared" ca="1" si="196"/>
        <v>0</v>
      </c>
      <c r="S1240" s="32">
        <f t="shared" ca="1" si="197"/>
        <v>9.7398711675877367E-2</v>
      </c>
      <c r="T1240" s="32">
        <f t="shared" ca="1" si="198"/>
        <v>5.1664511472649083E-2</v>
      </c>
      <c r="U1240" s="28" t="str">
        <f t="shared" ca="1" si="199"/>
        <v/>
      </c>
      <c r="V1240" s="33">
        <f ca="1">OFFSET(Trade!$A$1,1,A1240,1,1)</f>
        <v>0</v>
      </c>
      <c r="W1240" s="34">
        <f ca="1">OFFSET(Trade!$A$1,2,A1240,1,1)</f>
        <v>0</v>
      </c>
      <c r="X1240" s="34">
        <f ca="1">OFFSET(Trade!$A$1,3,A1240,1,1)</f>
        <v>0</v>
      </c>
      <c r="Y1240" s="34">
        <f ca="1">OFFSET(Trade!$A$1,4,A1240,1,1)</f>
        <v>2767</v>
      </c>
      <c r="Z1240" s="34">
        <f ca="1">OFFSET(Trade!$A$1,5,A1240,1,1)</f>
        <v>1718</v>
      </c>
      <c r="AA1240" s="33" t="e">
        <f ca="1">OFFSET(Vol!$A$1,1,Main!A1240,1,1)</f>
        <v>#N/A</v>
      </c>
      <c r="AB1240" s="34">
        <f ca="1">OFFSET(Vol!$A$1,2,Main!A1240,1,1)</f>
        <v>38105</v>
      </c>
      <c r="AC1240" s="34">
        <f ca="1">OFFSET(Vol!$A$1,3,Main!A1240,1,1)</f>
        <v>15941</v>
      </c>
      <c r="AD1240" s="34">
        <f ca="1">OFFSET(Vol!$A$1,4,Main!A1240,1,1)</f>
        <v>28409</v>
      </c>
      <c r="AE1240" s="44">
        <f ca="1">OFFSET(Vol!$A$1,5,Main!A1240,1,1)</f>
        <v>33253</v>
      </c>
    </row>
    <row r="1241" spans="1:31" x14ac:dyDescent="0.3">
      <c r="A1241" s="38">
        <v>1236</v>
      </c>
      <c r="B1241" s="16" t="str">
        <f t="shared" ca="1" si="190"/>
        <v/>
      </c>
      <c r="C1241" s="21" t="str">
        <f ca="1">OFFSET(Vol!$A$1,0,Main!A1241,1,1)</f>
        <v>065940</v>
      </c>
      <c r="D1241" s="22">
        <f ca="1">OFFSET(Px!$A$1,1,Main!A1241,1,1)</f>
        <v>1635</v>
      </c>
      <c r="E1241" s="22">
        <f ca="1">OFFSET(Px!$A$1,4,Main!A1241,1,1)</f>
        <v>1635</v>
      </c>
      <c r="F1241" s="22">
        <f ca="1">OFFSET(Px!$A$1,5,Main!A1241,1,1)</f>
        <v>1635</v>
      </c>
      <c r="G1241" s="23">
        <f ca="1">OFFSET(Px!$A$1,6,Main!A1241,1,1)</f>
        <v>1635</v>
      </c>
      <c r="H1241" s="28">
        <f t="shared" ca="1" si="191"/>
        <v>0</v>
      </c>
      <c r="I1241" s="28">
        <f t="shared" ca="1" si="192"/>
        <v>0</v>
      </c>
      <c r="J1241" s="12">
        <f t="shared" ca="1" si="193"/>
        <v>0</v>
      </c>
      <c r="K1241" s="31">
        <f ca="1">OFFSET(Perf!$A$1,1,Main!A1241,1,1)</f>
        <v>0</v>
      </c>
      <c r="L1241" s="32">
        <f ca="1">OFFSET(Perf!$A$1,2,Main!A1241,1,1)</f>
        <v>0</v>
      </c>
      <c r="M1241" s="32">
        <f ca="1">OFFSET(Perf!$A$1,3,Main!A1241,1,1)</f>
        <v>0</v>
      </c>
      <c r="N1241" s="32">
        <f ca="1">OFFSET(Perf!$A$1,4,Main!A1241,1,1)</f>
        <v>0</v>
      </c>
      <c r="O1241" s="32">
        <f ca="1">OFFSET(Perf!$A$1,5,Main!A1241,1,1)</f>
        <v>0</v>
      </c>
      <c r="P1241" s="31">
        <f t="shared" ca="1" si="194"/>
        <v>0</v>
      </c>
      <c r="Q1241" s="32">
        <f t="shared" ca="1" si="195"/>
        <v>0</v>
      </c>
      <c r="R1241" s="32">
        <f t="shared" ca="1" si="196"/>
        <v>0</v>
      </c>
      <c r="S1241" s="32">
        <f t="shared" ca="1" si="197"/>
        <v>0</v>
      </c>
      <c r="T1241" s="32">
        <f t="shared" ca="1" si="198"/>
        <v>0</v>
      </c>
      <c r="U1241" s="28" t="str">
        <f t="shared" ca="1" si="199"/>
        <v/>
      </c>
      <c r="V1241" s="33">
        <f ca="1">OFFSET(Trade!$A$1,1,A1241,1,1)</f>
        <v>0</v>
      </c>
      <c r="W1241" s="34">
        <f ca="1">OFFSET(Trade!$A$1,2,A1241,1,1)</f>
        <v>0</v>
      </c>
      <c r="X1241" s="34">
        <f ca="1">OFFSET(Trade!$A$1,3,A1241,1,1)</f>
        <v>0</v>
      </c>
      <c r="Y1241" s="34">
        <f ca="1">OFFSET(Trade!$A$1,4,A1241,1,1)</f>
        <v>0</v>
      </c>
      <c r="Z1241" s="34">
        <f ca="1">OFFSET(Trade!$A$1,5,A1241,1,1)</f>
        <v>0</v>
      </c>
      <c r="AA1241" s="33" t="e">
        <f ca="1">OFFSET(Vol!$A$1,1,Main!A1241,1,1)</f>
        <v>#N/A</v>
      </c>
      <c r="AB1241" s="34">
        <f ca="1">OFFSET(Vol!$A$1,2,Main!A1241,1,1)</f>
        <v>0</v>
      </c>
      <c r="AC1241" s="34">
        <f ca="1">OFFSET(Vol!$A$1,3,Main!A1241,1,1)</f>
        <v>0</v>
      </c>
      <c r="AD1241" s="34">
        <f ca="1">OFFSET(Vol!$A$1,4,Main!A1241,1,1)</f>
        <v>0</v>
      </c>
      <c r="AE1241" s="44">
        <f ca="1">OFFSET(Vol!$A$1,5,Main!A1241,1,1)</f>
        <v>0</v>
      </c>
    </row>
    <row r="1242" spans="1:31" x14ac:dyDescent="0.3">
      <c r="A1242" s="38">
        <v>1237</v>
      </c>
      <c r="B1242" s="16" t="str">
        <f t="shared" ca="1" si="190"/>
        <v/>
      </c>
      <c r="C1242" s="21" t="str">
        <f ca="1">OFFSET(Vol!$A$1,0,Main!A1242,1,1)</f>
        <v>065950</v>
      </c>
      <c r="D1242" s="22">
        <f ca="1">OFFSET(Px!$A$1,1,Main!A1242,1,1)</f>
        <v>6040</v>
      </c>
      <c r="E1242" s="22">
        <f ca="1">OFFSET(Px!$A$1,4,Main!A1242,1,1)</f>
        <v>5820</v>
      </c>
      <c r="F1242" s="22">
        <f ca="1">OFFSET(Px!$A$1,5,Main!A1242,1,1)</f>
        <v>6000</v>
      </c>
      <c r="G1242" s="23">
        <f ca="1">OFFSET(Px!$A$1,6,Main!A1242,1,1)</f>
        <v>6090</v>
      </c>
      <c r="H1242" s="28">
        <f t="shared" ca="1" si="191"/>
        <v>6.6666666666665986E-3</v>
      </c>
      <c r="I1242" s="28">
        <f t="shared" ca="1" si="192"/>
        <v>-8.2101806239737174E-3</v>
      </c>
      <c r="J1242" s="12">
        <f t="shared" ca="1" si="193"/>
        <v>0</v>
      </c>
      <c r="K1242" s="31">
        <f ca="1">OFFSET(Perf!$A$1,1,Main!A1242,1,1)</f>
        <v>3.2500000000000001E-2</v>
      </c>
      <c r="L1242" s="32">
        <f ca="1">OFFSET(Perf!$A$1,2,Main!A1242,1,1)</f>
        <v>3.2500000000000001E-2</v>
      </c>
      <c r="M1242" s="32">
        <f ca="1">OFFSET(Perf!$A$1,3,Main!A1242,1,1)</f>
        <v>5.1999999999999998E-3</v>
      </c>
      <c r="N1242" s="32">
        <f ca="1">OFFSET(Perf!$A$1,4,Main!A1242,1,1)</f>
        <v>-3.0000000000000027E-2</v>
      </c>
      <c r="O1242" s="32">
        <f ca="1">OFFSET(Perf!$A$1,5,Main!A1242,1,1)</f>
        <v>-1.4778325123152691E-2</v>
      </c>
      <c r="P1242" s="31">
        <f t="shared" ca="1" si="194"/>
        <v>0</v>
      </c>
      <c r="Q1242" s="32">
        <f t="shared" ca="1" si="195"/>
        <v>1.492622860772916E-2</v>
      </c>
      <c r="R1242" s="32">
        <f t="shared" ca="1" si="196"/>
        <v>2.1567887618273641E-2</v>
      </c>
      <c r="S1242" s="32">
        <f t="shared" ca="1" si="197"/>
        <v>1.9333351490368342E-2</v>
      </c>
      <c r="T1242" s="32">
        <f t="shared" ca="1" si="198"/>
        <v>2.5374835202372898E-2</v>
      </c>
      <c r="U1242" s="28" t="str">
        <f t="shared" ca="1" si="199"/>
        <v/>
      </c>
      <c r="V1242" s="33">
        <f ca="1">OFFSET(Trade!$A$1,1,A1242,1,1)</f>
        <v>0</v>
      </c>
      <c r="W1242" s="34">
        <f ca="1">OFFSET(Trade!$A$1,2,A1242,1,1)</f>
        <v>25000</v>
      </c>
      <c r="X1242" s="34">
        <f ca="1">OFFSET(Trade!$A$1,3,A1242,1,1)</f>
        <v>14862</v>
      </c>
      <c r="Y1242" s="34">
        <f ca="1">OFFSET(Trade!$A$1,4,A1242,1,1)</f>
        <v>19876</v>
      </c>
      <c r="Z1242" s="34">
        <f ca="1">OFFSET(Trade!$A$1,5,A1242,1,1)</f>
        <v>26965</v>
      </c>
      <c r="AA1242" s="33" t="e">
        <f ca="1">OFFSET(Vol!$A$1,1,Main!A1242,1,1)</f>
        <v>#N/A</v>
      </c>
      <c r="AB1242" s="34">
        <f ca="1">OFFSET(Vol!$A$1,2,Main!A1242,1,1)</f>
        <v>1674904</v>
      </c>
      <c r="AC1242" s="34">
        <f ca="1">OFFSET(Vol!$A$1,3,Main!A1242,1,1)</f>
        <v>689080</v>
      </c>
      <c r="AD1242" s="34">
        <f ca="1">OFFSET(Vol!$A$1,4,Main!A1242,1,1)</f>
        <v>1028068</v>
      </c>
      <c r="AE1242" s="44">
        <f ca="1">OFFSET(Vol!$A$1,5,Main!A1242,1,1)</f>
        <v>1062667</v>
      </c>
    </row>
    <row r="1243" spans="1:31" x14ac:dyDescent="0.3">
      <c r="A1243" s="38">
        <v>1238</v>
      </c>
      <c r="B1243" s="16" t="str">
        <f t="shared" ca="1" si="190"/>
        <v/>
      </c>
      <c r="C1243" s="21" t="str">
        <f ca="1">OFFSET(Vol!$A$1,0,Main!A1243,1,1)</f>
        <v>066110</v>
      </c>
      <c r="D1243" s="22">
        <f ca="1">OFFSET(Px!$A$1,1,Main!A1243,1,1)</f>
        <v>480</v>
      </c>
      <c r="E1243" s="22">
        <f ca="1">OFFSET(Px!$A$1,4,Main!A1243,1,1)</f>
        <v>480</v>
      </c>
      <c r="F1243" s="22">
        <f ca="1">OFFSET(Px!$A$1,5,Main!A1243,1,1)</f>
        <v>480</v>
      </c>
      <c r="G1243" s="23">
        <f ca="1">OFFSET(Px!$A$1,6,Main!A1243,1,1)</f>
        <v>480</v>
      </c>
      <c r="H1243" s="28">
        <f t="shared" ca="1" si="191"/>
        <v>0</v>
      </c>
      <c r="I1243" s="28">
        <f t="shared" ca="1" si="192"/>
        <v>0</v>
      </c>
      <c r="J1243" s="12">
        <f t="shared" ca="1" si="193"/>
        <v>0</v>
      </c>
      <c r="K1243" s="31">
        <f ca="1">OFFSET(Perf!$A$1,1,Main!A1243,1,1)</f>
        <v>0</v>
      </c>
      <c r="L1243" s="32">
        <f ca="1">OFFSET(Perf!$A$1,2,Main!A1243,1,1)</f>
        <v>0</v>
      </c>
      <c r="M1243" s="32">
        <f ca="1">OFFSET(Perf!$A$1,3,Main!A1243,1,1)</f>
        <v>0</v>
      </c>
      <c r="N1243" s="32">
        <f ca="1">OFFSET(Perf!$A$1,4,Main!A1243,1,1)</f>
        <v>0</v>
      </c>
      <c r="O1243" s="32">
        <f ca="1">OFFSET(Perf!$A$1,5,Main!A1243,1,1)</f>
        <v>0</v>
      </c>
      <c r="P1243" s="31">
        <f t="shared" ca="1" si="194"/>
        <v>0</v>
      </c>
      <c r="Q1243" s="32">
        <f t="shared" ca="1" si="195"/>
        <v>0</v>
      </c>
      <c r="R1243" s="32">
        <f t="shared" ca="1" si="196"/>
        <v>0</v>
      </c>
      <c r="S1243" s="32">
        <f t="shared" ca="1" si="197"/>
        <v>0</v>
      </c>
      <c r="T1243" s="32">
        <f t="shared" ca="1" si="198"/>
        <v>0</v>
      </c>
      <c r="U1243" s="28" t="str">
        <f t="shared" ca="1" si="199"/>
        <v/>
      </c>
      <c r="V1243" s="33">
        <f ca="1">OFFSET(Trade!$A$1,1,A1243,1,1)</f>
        <v>0</v>
      </c>
      <c r="W1243" s="34">
        <f ca="1">OFFSET(Trade!$A$1,2,A1243,1,1)</f>
        <v>0</v>
      </c>
      <c r="X1243" s="34">
        <f ca="1">OFFSET(Trade!$A$1,3,A1243,1,1)</f>
        <v>0</v>
      </c>
      <c r="Y1243" s="34">
        <f ca="1">OFFSET(Trade!$A$1,4,A1243,1,1)</f>
        <v>0</v>
      </c>
      <c r="Z1243" s="34">
        <f ca="1">OFFSET(Trade!$A$1,5,A1243,1,1)</f>
        <v>0</v>
      </c>
      <c r="AA1243" s="33" t="e">
        <f ca="1">OFFSET(Vol!$A$1,1,Main!A1243,1,1)</f>
        <v>#N/A</v>
      </c>
      <c r="AB1243" s="34">
        <f ca="1">OFFSET(Vol!$A$1,2,Main!A1243,1,1)</f>
        <v>0</v>
      </c>
      <c r="AC1243" s="34">
        <f ca="1">OFFSET(Vol!$A$1,3,Main!A1243,1,1)</f>
        <v>0</v>
      </c>
      <c r="AD1243" s="34">
        <f ca="1">OFFSET(Vol!$A$1,4,Main!A1243,1,1)</f>
        <v>0</v>
      </c>
      <c r="AE1243" s="44">
        <f ca="1">OFFSET(Vol!$A$1,5,Main!A1243,1,1)</f>
        <v>0</v>
      </c>
    </row>
    <row r="1244" spans="1:31" x14ac:dyDescent="0.3">
      <c r="A1244" s="38">
        <v>1239</v>
      </c>
      <c r="B1244" s="16" t="str">
        <f t="shared" ca="1" si="190"/>
        <v/>
      </c>
      <c r="C1244" s="21" t="str">
        <f ca="1">OFFSET(Vol!$A$1,0,Main!A1244,1,1)</f>
        <v>066130</v>
      </c>
      <c r="D1244" s="22">
        <f ca="1">OFFSET(Px!$A$1,1,Main!A1244,1,1)</f>
        <v>6720</v>
      </c>
      <c r="E1244" s="22">
        <f ca="1">OFFSET(Px!$A$1,4,Main!A1244,1,1)</f>
        <v>6370</v>
      </c>
      <c r="F1244" s="22">
        <f ca="1">OFFSET(Px!$A$1,5,Main!A1244,1,1)</f>
        <v>6370</v>
      </c>
      <c r="G1244" s="23">
        <f ca="1">OFFSET(Px!$A$1,6,Main!A1244,1,1)</f>
        <v>6230</v>
      </c>
      <c r="H1244" s="28">
        <f t="shared" ca="1" si="191"/>
        <v>5.4945054945054972E-2</v>
      </c>
      <c r="I1244" s="28">
        <f t="shared" ca="1" si="192"/>
        <v>7.8651685393258397E-2</v>
      </c>
      <c r="J1244" s="12">
        <f t="shared" ca="1" si="193"/>
        <v>1</v>
      </c>
      <c r="K1244" s="31">
        <f ca="1">OFFSET(Perf!$A$1,1,Main!A1244,1,1)</f>
        <v>-1.61E-2</v>
      </c>
      <c r="L1244" s="32">
        <f ca="1">OFFSET(Perf!$A$1,2,Main!A1244,1,1)</f>
        <v>-1.61E-2</v>
      </c>
      <c r="M1244" s="32">
        <f ca="1">OFFSET(Perf!$A$1,3,Main!A1244,1,1)</f>
        <v>7.22E-2</v>
      </c>
      <c r="N1244" s="32">
        <f ca="1">OFFSET(Perf!$A$1,4,Main!A1244,1,1)</f>
        <v>0</v>
      </c>
      <c r="O1244" s="32">
        <f ca="1">OFFSET(Perf!$A$1,5,Main!A1244,1,1)</f>
        <v>2.2471910112359605E-2</v>
      </c>
      <c r="P1244" s="31">
        <f t="shared" ca="1" si="194"/>
        <v>0</v>
      </c>
      <c r="Q1244" s="32">
        <f t="shared" ca="1" si="195"/>
        <v>2.7704495971266469E-2</v>
      </c>
      <c r="R1244" s="32">
        <f t="shared" ca="1" si="196"/>
        <v>7.6501011172628716E-3</v>
      </c>
      <c r="S1244" s="32">
        <f t="shared" ca="1" si="197"/>
        <v>2.7471873325793202E-2</v>
      </c>
      <c r="T1244" s="32">
        <f t="shared" ca="1" si="198"/>
        <v>5.8132459981821871E-2</v>
      </c>
      <c r="U1244" s="28" t="str">
        <f t="shared" ca="1" si="199"/>
        <v/>
      </c>
      <c r="V1244" s="33">
        <f ca="1">OFFSET(Trade!$A$1,1,A1244,1,1)</f>
        <v>0</v>
      </c>
      <c r="W1244" s="34">
        <f ca="1">OFFSET(Trade!$A$1,2,A1244,1,1)</f>
        <v>6973</v>
      </c>
      <c r="X1244" s="34">
        <f ca="1">OFFSET(Trade!$A$1,3,A1244,1,1)</f>
        <v>3692</v>
      </c>
      <c r="Y1244" s="34">
        <f ca="1">OFFSET(Trade!$A$1,4,A1244,1,1)</f>
        <v>13845</v>
      </c>
      <c r="Z1244" s="34">
        <f ca="1">OFFSET(Trade!$A$1,5,A1244,1,1)</f>
        <v>7739</v>
      </c>
      <c r="AA1244" s="33" t="e">
        <f ca="1">OFFSET(Vol!$A$1,1,Main!A1244,1,1)</f>
        <v>#N/A</v>
      </c>
      <c r="AB1244" s="34">
        <f ca="1">OFFSET(Vol!$A$1,2,Main!A1244,1,1)</f>
        <v>251692</v>
      </c>
      <c r="AC1244" s="34">
        <f ca="1">OFFSET(Vol!$A$1,3,Main!A1244,1,1)</f>
        <v>482608</v>
      </c>
      <c r="AD1244" s="34">
        <f ca="1">OFFSET(Vol!$A$1,4,Main!A1244,1,1)</f>
        <v>503970</v>
      </c>
      <c r="AE1244" s="44">
        <f ca="1">OFFSET(Vol!$A$1,5,Main!A1244,1,1)</f>
        <v>133127</v>
      </c>
    </row>
    <row r="1245" spans="1:31" x14ac:dyDescent="0.3">
      <c r="A1245" s="38">
        <v>1240</v>
      </c>
      <c r="B1245" s="16" t="str">
        <f t="shared" ca="1" si="190"/>
        <v/>
      </c>
      <c r="C1245" s="21" t="str">
        <f ca="1">OFFSET(Vol!$A$1,0,Main!A1245,1,1)</f>
        <v>066310</v>
      </c>
      <c r="D1245" s="22">
        <f ca="1">OFFSET(Px!$A$1,1,Main!A1245,1,1)</f>
        <v>18100</v>
      </c>
      <c r="E1245" s="22">
        <f ca="1">OFFSET(Px!$A$1,4,Main!A1245,1,1)</f>
        <v>17400</v>
      </c>
      <c r="F1245" s="22">
        <f ca="1">OFFSET(Px!$A$1,5,Main!A1245,1,1)</f>
        <v>17350</v>
      </c>
      <c r="G1245" s="23">
        <f ca="1">OFFSET(Px!$A$1,6,Main!A1245,1,1)</f>
        <v>17900</v>
      </c>
      <c r="H1245" s="28">
        <f t="shared" ca="1" si="191"/>
        <v>4.3227665706051965E-2</v>
      </c>
      <c r="I1245" s="28">
        <f t="shared" ca="1" si="192"/>
        <v>1.1173184357541999E-2</v>
      </c>
      <c r="J1245" s="12">
        <f t="shared" ca="1" si="193"/>
        <v>0</v>
      </c>
      <c r="K1245" s="31">
        <f ca="1">OFFSET(Perf!$A$1,1,Main!A1245,1,1)</f>
        <v>0</v>
      </c>
      <c r="L1245" s="32">
        <f ca="1">OFFSET(Perf!$A$1,2,Main!A1245,1,1)</f>
        <v>0</v>
      </c>
      <c r="M1245" s="32">
        <f ca="1">OFFSET(Perf!$A$1,3,Main!A1245,1,1)</f>
        <v>4.0199999999999993E-2</v>
      </c>
      <c r="N1245" s="32">
        <f ca="1">OFFSET(Perf!$A$1,4,Main!A1245,1,1)</f>
        <v>2.8818443804035088E-3</v>
      </c>
      <c r="O1245" s="32">
        <f ca="1">OFFSET(Perf!$A$1,5,Main!A1245,1,1)</f>
        <v>-3.0726256983240274E-2</v>
      </c>
      <c r="P1245" s="31">
        <f t="shared" ca="1" si="194"/>
        <v>0</v>
      </c>
      <c r="Q1245" s="32">
        <f t="shared" ca="1" si="195"/>
        <v>0</v>
      </c>
      <c r="R1245" s="32">
        <f t="shared" ca="1" si="196"/>
        <v>6.452218389995542E-3</v>
      </c>
      <c r="S1245" s="32">
        <f t="shared" ca="1" si="197"/>
        <v>1.763530959224436E-2</v>
      </c>
      <c r="T1245" s="32">
        <f t="shared" ca="1" si="198"/>
        <v>6.7150833911171128E-3</v>
      </c>
      <c r="U1245" s="28" t="str">
        <f t="shared" ca="1" si="199"/>
        <v/>
      </c>
      <c r="V1245" s="33">
        <f ca="1">OFFSET(Trade!$A$1,1,A1245,1,1)</f>
        <v>0</v>
      </c>
      <c r="W1245" s="34">
        <f ca="1">OFFSET(Trade!$A$1,2,A1245,1,1)</f>
        <v>0</v>
      </c>
      <c r="X1245" s="34">
        <f ca="1">OFFSET(Trade!$A$1,3,A1245,1,1)</f>
        <v>550</v>
      </c>
      <c r="Y1245" s="34">
        <f ca="1">OFFSET(Trade!$A$1,4,A1245,1,1)</f>
        <v>724</v>
      </c>
      <c r="Z1245" s="34">
        <f ca="1">OFFSET(Trade!$A$1,5,A1245,1,1)</f>
        <v>184</v>
      </c>
      <c r="AA1245" s="33" t="e">
        <f ca="1">OFFSET(Vol!$A$1,1,Main!A1245,1,1)</f>
        <v>#N/A</v>
      </c>
      <c r="AB1245" s="34">
        <f ca="1">OFFSET(Vol!$A$1,2,Main!A1245,1,1)</f>
        <v>52128</v>
      </c>
      <c r="AC1245" s="34">
        <f ca="1">OFFSET(Vol!$A$1,3,Main!A1245,1,1)</f>
        <v>85242</v>
      </c>
      <c r="AD1245" s="34">
        <f ca="1">OFFSET(Vol!$A$1,4,Main!A1245,1,1)</f>
        <v>41054</v>
      </c>
      <c r="AE1245" s="44">
        <f ca="1">OFFSET(Vol!$A$1,5,Main!A1245,1,1)</f>
        <v>27401</v>
      </c>
    </row>
    <row r="1246" spans="1:31" x14ac:dyDescent="0.3">
      <c r="A1246" s="38">
        <v>1241</v>
      </c>
      <c r="B1246" s="16" t="str">
        <f t="shared" ca="1" si="190"/>
        <v/>
      </c>
      <c r="C1246" s="21" t="str">
        <f ca="1">OFFSET(Vol!$A$1,0,Main!A1246,1,1)</f>
        <v>066360</v>
      </c>
      <c r="D1246" s="22">
        <f ca="1">OFFSET(Px!$A$1,1,Main!A1246,1,1)</f>
        <v>2635</v>
      </c>
      <c r="E1246" s="22">
        <f ca="1">OFFSET(Px!$A$1,4,Main!A1246,1,1)</f>
        <v>2515</v>
      </c>
      <c r="F1246" s="22">
        <f ca="1">OFFSET(Px!$A$1,5,Main!A1246,1,1)</f>
        <v>2465</v>
      </c>
      <c r="G1246" s="23">
        <f ca="1">OFFSET(Px!$A$1,6,Main!A1246,1,1)</f>
        <v>2240</v>
      </c>
      <c r="H1246" s="28">
        <f t="shared" ca="1" si="191"/>
        <v>6.8965517241379226E-2</v>
      </c>
      <c r="I1246" s="28">
        <f t="shared" ca="1" si="192"/>
        <v>0.17633928571428581</v>
      </c>
      <c r="J1246" s="12">
        <f t="shared" ca="1" si="193"/>
        <v>3</v>
      </c>
      <c r="K1246" s="31">
        <f ca="1">OFFSET(Perf!$A$1,1,Main!A1246,1,1)</f>
        <v>3.1300000000000001E-2</v>
      </c>
      <c r="L1246" s="32">
        <f ca="1">OFFSET(Perf!$A$1,2,Main!A1246,1,1)</f>
        <v>3.1300000000000001E-2</v>
      </c>
      <c r="M1246" s="32">
        <f ca="1">OFFSET(Perf!$A$1,3,Main!A1246,1,1)</f>
        <v>1.5900000000000001E-2</v>
      </c>
      <c r="N1246" s="32">
        <f ca="1">OFFSET(Perf!$A$1,4,Main!A1246,1,1)</f>
        <v>2.0283975659229236E-2</v>
      </c>
      <c r="O1246" s="32">
        <f ca="1">OFFSET(Perf!$A$1,5,Main!A1246,1,1)</f>
        <v>0.1004464285714286</v>
      </c>
      <c r="P1246" s="31">
        <f t="shared" ca="1" si="194"/>
        <v>0</v>
      </c>
      <c r="Q1246" s="32">
        <f t="shared" ca="1" si="195"/>
        <v>4.0106490273222058E-2</v>
      </c>
      <c r="R1246" s="32">
        <f t="shared" ca="1" si="196"/>
        <v>7.6572418971417033E-2</v>
      </c>
      <c r="S1246" s="32">
        <f t="shared" ca="1" si="197"/>
        <v>6.9288298573129223E-2</v>
      </c>
      <c r="T1246" s="32">
        <f t="shared" ca="1" si="198"/>
        <v>6.0922904920099843E-2</v>
      </c>
      <c r="U1246" s="28" t="str">
        <f t="shared" ca="1" si="199"/>
        <v/>
      </c>
      <c r="V1246" s="33">
        <f ca="1">OFFSET(Trade!$A$1,1,A1246,1,1)</f>
        <v>0</v>
      </c>
      <c r="W1246" s="34">
        <f ca="1">OFFSET(Trade!$A$1,2,A1246,1,1)</f>
        <v>229528</v>
      </c>
      <c r="X1246" s="34">
        <f ca="1">OFFSET(Trade!$A$1,3,A1246,1,1)</f>
        <v>77403</v>
      </c>
      <c r="Y1246" s="34">
        <f ca="1">OFFSET(Trade!$A$1,4,A1246,1,1)</f>
        <v>252544</v>
      </c>
      <c r="Z1246" s="34">
        <f ca="1">OFFSET(Trade!$A$1,5,A1246,1,1)</f>
        <v>486067</v>
      </c>
      <c r="AA1246" s="33" t="e">
        <f ca="1">OFFSET(Vol!$A$1,1,Main!A1246,1,1)</f>
        <v>#N/A</v>
      </c>
      <c r="AB1246" s="34">
        <f ca="1">OFFSET(Vol!$A$1,2,Main!A1246,1,1)</f>
        <v>5722964</v>
      </c>
      <c r="AC1246" s="34">
        <f ca="1">OFFSET(Vol!$A$1,3,Main!A1246,1,1)</f>
        <v>1010847</v>
      </c>
      <c r="AD1246" s="34">
        <f ca="1">OFFSET(Vol!$A$1,4,Main!A1246,1,1)</f>
        <v>3644829</v>
      </c>
      <c r="AE1246" s="44">
        <f ca="1">OFFSET(Vol!$A$1,5,Main!A1246,1,1)</f>
        <v>7978395</v>
      </c>
    </row>
    <row r="1247" spans="1:31" x14ac:dyDescent="0.3">
      <c r="A1247" s="38">
        <v>1242</v>
      </c>
      <c r="B1247" s="16" t="str">
        <f t="shared" ca="1" si="190"/>
        <v/>
      </c>
      <c r="C1247" s="21" t="str">
        <f ca="1">OFFSET(Vol!$A$1,0,Main!A1247,1,1)</f>
        <v>066410</v>
      </c>
      <c r="D1247" s="22">
        <f ca="1">OFFSET(Px!$A$1,1,Main!A1247,1,1)</f>
        <v>1825</v>
      </c>
      <c r="E1247" s="22">
        <f ca="1">OFFSET(Px!$A$1,4,Main!A1247,1,1)</f>
        <v>1670</v>
      </c>
      <c r="F1247" s="22">
        <f ca="1">OFFSET(Px!$A$1,5,Main!A1247,1,1)</f>
        <v>1745</v>
      </c>
      <c r="G1247" s="23">
        <f ca="1">OFFSET(Px!$A$1,6,Main!A1247,1,1)</f>
        <v>1750</v>
      </c>
      <c r="H1247" s="28">
        <f t="shared" ca="1" si="191"/>
        <v>4.5845272206303633E-2</v>
      </c>
      <c r="I1247" s="28">
        <f t="shared" ca="1" si="192"/>
        <v>4.2857142857142927E-2</v>
      </c>
      <c r="J1247" s="12">
        <f t="shared" ca="1" si="193"/>
        <v>1</v>
      </c>
      <c r="K1247" s="31">
        <f ca="1">OFFSET(Perf!$A$1,1,Main!A1247,1,1)</f>
        <v>2.2400000000000003E-2</v>
      </c>
      <c r="L1247" s="32">
        <f ca="1">OFFSET(Perf!$A$1,2,Main!A1247,1,1)</f>
        <v>2.2400000000000003E-2</v>
      </c>
      <c r="M1247" s="32">
        <f ca="1">OFFSET(Perf!$A$1,3,Main!A1247,1,1)</f>
        <v>6.8900000000000003E-2</v>
      </c>
      <c r="N1247" s="32">
        <f ca="1">OFFSET(Perf!$A$1,4,Main!A1247,1,1)</f>
        <v>-4.2979942693409767E-2</v>
      </c>
      <c r="O1247" s="32">
        <f ca="1">OFFSET(Perf!$A$1,5,Main!A1247,1,1)</f>
        <v>-2.8571428571428914E-3</v>
      </c>
      <c r="P1247" s="31">
        <f t="shared" ca="1" si="194"/>
        <v>0</v>
      </c>
      <c r="Q1247" s="32">
        <f t="shared" ca="1" si="195"/>
        <v>1.6997586305753102E-2</v>
      </c>
      <c r="R1247" s="32">
        <f t="shared" ca="1" si="196"/>
        <v>5.5166741140676184E-2</v>
      </c>
      <c r="S1247" s="32">
        <f t="shared" ca="1" si="197"/>
        <v>4.661767963961303E-3</v>
      </c>
      <c r="T1247" s="32">
        <f t="shared" ca="1" si="198"/>
        <v>9.2517808551571143E-2</v>
      </c>
      <c r="U1247" s="28" t="str">
        <f t="shared" ca="1" si="199"/>
        <v/>
      </c>
      <c r="V1247" s="33">
        <f ca="1">OFFSET(Trade!$A$1,1,A1247,1,1)</f>
        <v>0</v>
      </c>
      <c r="W1247" s="34">
        <f ca="1">OFFSET(Trade!$A$1,2,A1247,1,1)</f>
        <v>5514</v>
      </c>
      <c r="X1247" s="34">
        <f ca="1">OFFSET(Trade!$A$1,3,A1247,1,1)</f>
        <v>19383</v>
      </c>
      <c r="Y1247" s="34">
        <f ca="1">OFFSET(Trade!$A$1,4,A1247,1,1)</f>
        <v>1010</v>
      </c>
      <c r="Z1247" s="34">
        <f ca="1">OFFSET(Trade!$A$1,5,A1247,1,1)</f>
        <v>32028</v>
      </c>
      <c r="AA1247" s="33" t="e">
        <f ca="1">OFFSET(Vol!$A$1,1,Main!A1247,1,1)</f>
        <v>#N/A</v>
      </c>
      <c r="AB1247" s="34">
        <f ca="1">OFFSET(Vol!$A$1,2,Main!A1247,1,1)</f>
        <v>324399</v>
      </c>
      <c r="AC1247" s="34">
        <f ca="1">OFFSET(Vol!$A$1,3,Main!A1247,1,1)</f>
        <v>351353</v>
      </c>
      <c r="AD1247" s="34">
        <f ca="1">OFFSET(Vol!$A$1,4,Main!A1247,1,1)</f>
        <v>216656</v>
      </c>
      <c r="AE1247" s="44">
        <f ca="1">OFFSET(Vol!$A$1,5,Main!A1247,1,1)</f>
        <v>346182</v>
      </c>
    </row>
    <row r="1248" spans="1:31" x14ac:dyDescent="0.3">
      <c r="A1248" s="38">
        <v>1243</v>
      </c>
      <c r="B1248" s="16" t="str">
        <f t="shared" ca="1" si="190"/>
        <v/>
      </c>
      <c r="C1248" s="21" t="str">
        <f ca="1">OFFSET(Vol!$A$1,0,Main!A1248,1,1)</f>
        <v>066430</v>
      </c>
      <c r="D1248" s="22">
        <f ca="1">OFFSET(Px!$A$1,1,Main!A1248,1,1)</f>
        <v>1870</v>
      </c>
      <c r="E1248" s="22">
        <f ca="1">OFFSET(Px!$A$1,4,Main!A1248,1,1)</f>
        <v>1650</v>
      </c>
      <c r="F1248" s="22">
        <f ca="1">OFFSET(Px!$A$1,5,Main!A1248,1,1)</f>
        <v>1605</v>
      </c>
      <c r="G1248" s="23">
        <f ca="1">OFFSET(Px!$A$1,6,Main!A1248,1,1)</f>
        <v>1550</v>
      </c>
      <c r="H1248" s="28">
        <f t="shared" ca="1" si="191"/>
        <v>0.16510903426791268</v>
      </c>
      <c r="I1248" s="28">
        <f t="shared" ca="1" si="192"/>
        <v>0.20645161290322589</v>
      </c>
      <c r="J1248" s="12">
        <f t="shared" ca="1" si="193"/>
        <v>1</v>
      </c>
      <c r="K1248" s="31">
        <f ca="1">OFFSET(Perf!$A$1,1,Main!A1248,1,1)</f>
        <v>3.8900000000000004E-2</v>
      </c>
      <c r="L1248" s="32">
        <f ca="1">OFFSET(Perf!$A$1,2,Main!A1248,1,1)</f>
        <v>3.8900000000000004E-2</v>
      </c>
      <c r="M1248" s="32">
        <f ca="1">OFFSET(Perf!$A$1,3,Main!A1248,1,1)</f>
        <v>9.0899999999999995E-2</v>
      </c>
      <c r="N1248" s="32">
        <f ca="1">OFFSET(Perf!$A$1,4,Main!A1248,1,1)</f>
        <v>2.8037383177569986E-2</v>
      </c>
      <c r="O1248" s="32">
        <f ca="1">OFFSET(Perf!$A$1,5,Main!A1248,1,1)</f>
        <v>3.548387096774186E-2</v>
      </c>
      <c r="P1248" s="31">
        <f t="shared" ca="1" si="194"/>
        <v>0</v>
      </c>
      <c r="Q1248" s="32">
        <f t="shared" ca="1" si="195"/>
        <v>1.5698674757345311E-2</v>
      </c>
      <c r="R1248" s="32">
        <f t="shared" ca="1" si="196"/>
        <v>2.5074762340851441E-2</v>
      </c>
      <c r="S1248" s="32">
        <f t="shared" ca="1" si="197"/>
        <v>1.0740896745050764E-2</v>
      </c>
      <c r="T1248" s="32">
        <f t="shared" ca="1" si="198"/>
        <v>5.9607822155640568E-2</v>
      </c>
      <c r="U1248" s="28" t="str">
        <f t="shared" ca="1" si="199"/>
        <v/>
      </c>
      <c r="V1248" s="33">
        <f ca="1">OFFSET(Trade!$A$1,1,A1248,1,1)</f>
        <v>0</v>
      </c>
      <c r="W1248" s="34">
        <f ca="1">OFFSET(Trade!$A$1,2,A1248,1,1)</f>
        <v>4781</v>
      </c>
      <c r="X1248" s="34">
        <f ca="1">OFFSET(Trade!$A$1,3,A1248,1,1)</f>
        <v>18564</v>
      </c>
      <c r="Y1248" s="34">
        <f ca="1">OFFSET(Trade!$A$1,4,A1248,1,1)</f>
        <v>1479</v>
      </c>
      <c r="Z1248" s="34">
        <f ca="1">OFFSET(Trade!$A$1,5,A1248,1,1)</f>
        <v>11141</v>
      </c>
      <c r="AA1248" s="33" t="e">
        <f ca="1">OFFSET(Vol!$A$1,1,Main!A1248,1,1)</f>
        <v>#N/A</v>
      </c>
      <c r="AB1248" s="34">
        <f ca="1">OFFSET(Vol!$A$1,2,Main!A1248,1,1)</f>
        <v>304548</v>
      </c>
      <c r="AC1248" s="34">
        <f ca="1">OFFSET(Vol!$A$1,3,Main!A1248,1,1)</f>
        <v>740346</v>
      </c>
      <c r="AD1248" s="34">
        <f ca="1">OFFSET(Vol!$A$1,4,Main!A1248,1,1)</f>
        <v>137698</v>
      </c>
      <c r="AE1248" s="44">
        <f ca="1">OFFSET(Vol!$A$1,5,Main!A1248,1,1)</f>
        <v>186905</v>
      </c>
    </row>
    <row r="1249" spans="1:31" x14ac:dyDescent="0.3">
      <c r="A1249" s="38">
        <v>1244</v>
      </c>
      <c r="B1249" s="16" t="str">
        <f t="shared" ca="1" si="190"/>
        <v/>
      </c>
      <c r="C1249" s="21" t="str">
        <f ca="1">OFFSET(Vol!$A$1,0,Main!A1249,1,1)</f>
        <v>066570</v>
      </c>
      <c r="D1249" s="22">
        <f ca="1">OFFSET(Px!$A$1,1,Main!A1249,1,1)</f>
        <v>65000</v>
      </c>
      <c r="E1249" s="22">
        <f ca="1">OFFSET(Px!$A$1,4,Main!A1249,1,1)</f>
        <v>64400</v>
      </c>
      <c r="F1249" s="22">
        <f ca="1">OFFSET(Px!$A$1,5,Main!A1249,1,1)</f>
        <v>63200</v>
      </c>
      <c r="G1249" s="23">
        <f ca="1">OFFSET(Px!$A$1,6,Main!A1249,1,1)</f>
        <v>63500</v>
      </c>
      <c r="H1249" s="28">
        <f t="shared" ca="1" si="191"/>
        <v>2.8481012658227778E-2</v>
      </c>
      <c r="I1249" s="28">
        <f t="shared" ca="1" si="192"/>
        <v>2.3622047244094446E-2</v>
      </c>
      <c r="J1249" s="12">
        <f t="shared" ca="1" si="193"/>
        <v>0</v>
      </c>
      <c r="K1249" s="31">
        <f ca="1">OFFSET(Perf!$A$1,1,Main!A1249,1,1)</f>
        <v>6.1999999999999998E-3</v>
      </c>
      <c r="L1249" s="32">
        <f ca="1">OFFSET(Perf!$A$1,2,Main!A1249,1,1)</f>
        <v>6.1999999999999998E-3</v>
      </c>
      <c r="M1249" s="32">
        <f ca="1">OFFSET(Perf!$A$1,3,Main!A1249,1,1)</f>
        <v>3.0999999999999999E-3</v>
      </c>
      <c r="N1249" s="32">
        <f ca="1">OFFSET(Perf!$A$1,4,Main!A1249,1,1)</f>
        <v>1.8987341772152E-2</v>
      </c>
      <c r="O1249" s="32">
        <f ca="1">OFFSET(Perf!$A$1,5,Main!A1249,1,1)</f>
        <v>-4.7244094488189115E-3</v>
      </c>
      <c r="P1249" s="31">
        <f t="shared" ca="1" si="194"/>
        <v>0</v>
      </c>
      <c r="Q1249" s="32">
        <f t="shared" ca="1" si="195"/>
        <v>0</v>
      </c>
      <c r="R1249" s="32">
        <f t="shared" ca="1" si="196"/>
        <v>0</v>
      </c>
      <c r="S1249" s="32">
        <f t="shared" ca="1" si="197"/>
        <v>0</v>
      </c>
      <c r="T1249" s="32">
        <f t="shared" ca="1" si="198"/>
        <v>0</v>
      </c>
      <c r="U1249" s="28" t="str">
        <f t="shared" ca="1" si="199"/>
        <v/>
      </c>
      <c r="V1249" s="33">
        <f ca="1">OFFSET(Trade!$A$1,1,A1249,1,1)</f>
        <v>0</v>
      </c>
      <c r="W1249" s="34">
        <f ca="1">OFFSET(Trade!$A$1,2,A1249,1,1)</f>
        <v>0</v>
      </c>
      <c r="X1249" s="34">
        <f ca="1">OFFSET(Trade!$A$1,3,A1249,1,1)</f>
        <v>0</v>
      </c>
      <c r="Y1249" s="34">
        <f ca="1">OFFSET(Trade!$A$1,4,A1249,1,1)</f>
        <v>0</v>
      </c>
      <c r="Z1249" s="34">
        <f ca="1">OFFSET(Trade!$A$1,5,A1249,1,1)</f>
        <v>0</v>
      </c>
      <c r="AA1249" s="33" t="e">
        <f ca="1">OFFSET(Vol!$A$1,1,Main!A1249,1,1)</f>
        <v>#N/A</v>
      </c>
      <c r="AB1249" s="34">
        <f ca="1">OFFSET(Vol!$A$1,2,Main!A1249,1,1)</f>
        <v>489301</v>
      </c>
      <c r="AC1249" s="34">
        <f ca="1">OFFSET(Vol!$A$1,3,Main!A1249,1,1)</f>
        <v>451291</v>
      </c>
      <c r="AD1249" s="34">
        <f ca="1">OFFSET(Vol!$A$1,4,Main!A1249,1,1)</f>
        <v>564319</v>
      </c>
      <c r="AE1249" s="44">
        <f ca="1">OFFSET(Vol!$A$1,5,Main!A1249,1,1)</f>
        <v>648411</v>
      </c>
    </row>
    <row r="1250" spans="1:31" x14ac:dyDescent="0.3">
      <c r="A1250" s="38">
        <v>1245</v>
      </c>
      <c r="B1250" s="16" t="str">
        <f t="shared" ca="1" si="190"/>
        <v/>
      </c>
      <c r="C1250" s="21" t="str">
        <f ca="1">OFFSET(Vol!$A$1,0,Main!A1250,1,1)</f>
        <v>066575</v>
      </c>
      <c r="D1250" s="22">
        <f ca="1">OFFSET(Px!$A$1,1,Main!A1250,1,1)</f>
        <v>25150</v>
      </c>
      <c r="E1250" s="22">
        <f ca="1">OFFSET(Px!$A$1,4,Main!A1250,1,1)</f>
        <v>25150</v>
      </c>
      <c r="F1250" s="22">
        <f ca="1">OFFSET(Px!$A$1,5,Main!A1250,1,1)</f>
        <v>25150</v>
      </c>
      <c r="G1250" s="23">
        <f ca="1">OFFSET(Px!$A$1,6,Main!A1250,1,1)</f>
        <v>24900</v>
      </c>
      <c r="H1250" s="28">
        <f t="shared" ca="1" si="191"/>
        <v>0</v>
      </c>
      <c r="I1250" s="28">
        <f t="shared" ca="1" si="192"/>
        <v>1.0040160642570184E-2</v>
      </c>
      <c r="J1250" s="12">
        <f t="shared" ca="1" si="193"/>
        <v>0</v>
      </c>
      <c r="K1250" s="31">
        <f ca="1">OFFSET(Perf!$A$1,1,Main!A1250,1,1)</f>
        <v>-5.8999999999999999E-3</v>
      </c>
      <c r="L1250" s="32">
        <f ca="1">OFFSET(Perf!$A$1,2,Main!A1250,1,1)</f>
        <v>-5.8999999999999999E-3</v>
      </c>
      <c r="M1250" s="32">
        <f ca="1">OFFSET(Perf!$A$1,3,Main!A1250,1,1)</f>
        <v>6.0000000000000001E-3</v>
      </c>
      <c r="N1250" s="32">
        <f ca="1">OFFSET(Perf!$A$1,4,Main!A1250,1,1)</f>
        <v>0</v>
      </c>
      <c r="O1250" s="32">
        <f ca="1">OFFSET(Perf!$A$1,5,Main!A1250,1,1)</f>
        <v>1.0040160642570184E-2</v>
      </c>
      <c r="P1250" s="31">
        <f t="shared" ca="1" si="194"/>
        <v>0</v>
      </c>
      <c r="Q1250" s="32">
        <f t="shared" ca="1" si="195"/>
        <v>0</v>
      </c>
      <c r="R1250" s="32">
        <f t="shared" ca="1" si="196"/>
        <v>1.7790716480672812E-3</v>
      </c>
      <c r="S1250" s="32">
        <f t="shared" ca="1" si="197"/>
        <v>2.0467337540508272E-3</v>
      </c>
      <c r="T1250" s="32">
        <f t="shared" ca="1" si="198"/>
        <v>7.1210043253507754E-4</v>
      </c>
      <c r="U1250" s="28">
        <f t="shared" ca="1" si="199"/>
        <v>0.39052795031055898</v>
      </c>
      <c r="V1250" s="33">
        <f ca="1">OFFSET(Trade!$A$1,1,A1250,1,1)</f>
        <v>0</v>
      </c>
      <c r="W1250" s="34">
        <f ca="1">OFFSET(Trade!$A$1,2,A1250,1,1)</f>
        <v>0</v>
      </c>
      <c r="X1250" s="34">
        <f ca="1">OFFSET(Trade!$A$1,3,A1250,1,1)</f>
        <v>44</v>
      </c>
      <c r="Y1250" s="34">
        <f ca="1">OFFSET(Trade!$A$1,4,A1250,1,1)</f>
        <v>96</v>
      </c>
      <c r="Z1250" s="34">
        <f ca="1">OFFSET(Trade!$A$1,5,A1250,1,1)</f>
        <v>27</v>
      </c>
      <c r="AA1250" s="33" t="e">
        <f ca="1">OFFSET(Vol!$A$1,1,Main!A1250,1,1)</f>
        <v>#N/A</v>
      </c>
      <c r="AB1250" s="34">
        <f ca="1">OFFSET(Vol!$A$1,2,Main!A1250,1,1)</f>
        <v>35599</v>
      </c>
      <c r="AC1250" s="34">
        <f ca="1">OFFSET(Vol!$A$1,3,Main!A1250,1,1)</f>
        <v>24732</v>
      </c>
      <c r="AD1250" s="34">
        <f ca="1">OFFSET(Vol!$A$1,4,Main!A1250,1,1)</f>
        <v>46904</v>
      </c>
      <c r="AE1250" s="44">
        <f ca="1">OFFSET(Vol!$A$1,5,Main!A1250,1,1)</f>
        <v>37916</v>
      </c>
    </row>
    <row r="1251" spans="1:31" x14ac:dyDescent="0.3">
      <c r="A1251" s="38">
        <v>1246</v>
      </c>
      <c r="B1251" s="16" t="str">
        <f t="shared" ca="1" si="190"/>
        <v/>
      </c>
      <c r="C1251" s="21" t="str">
        <f ca="1">OFFSET(Vol!$A$1,0,Main!A1251,1,1)</f>
        <v>066590</v>
      </c>
      <c r="D1251" s="22">
        <f ca="1">OFFSET(Px!$A$1,1,Main!A1251,1,1)</f>
        <v>3900</v>
      </c>
      <c r="E1251" s="22">
        <f ca="1">OFFSET(Px!$A$1,4,Main!A1251,1,1)</f>
        <v>3900</v>
      </c>
      <c r="F1251" s="22">
        <f ca="1">OFFSET(Px!$A$1,5,Main!A1251,1,1)</f>
        <v>3910</v>
      </c>
      <c r="G1251" s="23">
        <f ca="1">OFFSET(Px!$A$1,6,Main!A1251,1,1)</f>
        <v>3930</v>
      </c>
      <c r="H1251" s="28">
        <f t="shared" ca="1" si="191"/>
        <v>-2.5575447570332921E-3</v>
      </c>
      <c r="I1251" s="28">
        <f t="shared" ca="1" si="192"/>
        <v>-7.6335877862595547E-3</v>
      </c>
      <c r="J1251" s="12">
        <f t="shared" ca="1" si="193"/>
        <v>1</v>
      </c>
      <c r="K1251" s="31">
        <f ca="1">OFFSET(Perf!$A$1,1,Main!A1251,1,1)</f>
        <v>-6.4000000000000003E-3</v>
      </c>
      <c r="L1251" s="32">
        <f ca="1">OFFSET(Perf!$A$1,2,Main!A1251,1,1)</f>
        <v>-6.4000000000000003E-3</v>
      </c>
      <c r="M1251" s="32">
        <f ca="1">OFFSET(Perf!$A$1,3,Main!A1251,1,1)</f>
        <v>6.4000000000000003E-3</v>
      </c>
      <c r="N1251" s="32">
        <f ca="1">OFFSET(Perf!$A$1,4,Main!A1251,1,1)</f>
        <v>-2.5575447570332921E-3</v>
      </c>
      <c r="O1251" s="32">
        <f ca="1">OFFSET(Perf!$A$1,5,Main!A1251,1,1)</f>
        <v>-5.0890585241730735E-3</v>
      </c>
      <c r="P1251" s="31">
        <f t="shared" ca="1" si="194"/>
        <v>0</v>
      </c>
      <c r="Q1251" s="32">
        <f t="shared" ca="1" si="195"/>
        <v>1.8985120303509528E-2</v>
      </c>
      <c r="R1251" s="32">
        <f t="shared" ca="1" si="196"/>
        <v>5.7572677064999696E-2</v>
      </c>
      <c r="S1251" s="32">
        <f t="shared" ca="1" si="197"/>
        <v>4.8474743677886713E-2</v>
      </c>
      <c r="T1251" s="32">
        <f t="shared" ca="1" si="198"/>
        <v>3.1206053525453799E-2</v>
      </c>
      <c r="U1251" s="28" t="str">
        <f t="shared" ca="1" si="199"/>
        <v/>
      </c>
      <c r="V1251" s="33">
        <f ca="1">OFFSET(Trade!$A$1,1,A1251,1,1)</f>
        <v>0</v>
      </c>
      <c r="W1251" s="34">
        <f ca="1">OFFSET(Trade!$A$1,2,A1251,1,1)</f>
        <v>4814</v>
      </c>
      <c r="X1251" s="34">
        <f ca="1">OFFSET(Trade!$A$1,3,A1251,1,1)</f>
        <v>15178</v>
      </c>
      <c r="Y1251" s="34">
        <f ca="1">OFFSET(Trade!$A$1,4,A1251,1,1)</f>
        <v>55066</v>
      </c>
      <c r="Z1251" s="34">
        <f ca="1">OFFSET(Trade!$A$1,5,A1251,1,1)</f>
        <v>11539</v>
      </c>
      <c r="AA1251" s="33" t="e">
        <f ca="1">OFFSET(Vol!$A$1,1,Main!A1251,1,1)</f>
        <v>#N/A</v>
      </c>
      <c r="AB1251" s="34">
        <f ca="1">OFFSET(Vol!$A$1,2,Main!A1251,1,1)</f>
        <v>253567</v>
      </c>
      <c r="AC1251" s="34">
        <f ca="1">OFFSET(Vol!$A$1,3,Main!A1251,1,1)</f>
        <v>263632</v>
      </c>
      <c r="AD1251" s="34">
        <f ca="1">OFFSET(Vol!$A$1,4,Main!A1251,1,1)</f>
        <v>1135973</v>
      </c>
      <c r="AE1251" s="44">
        <f ca="1">OFFSET(Vol!$A$1,5,Main!A1251,1,1)</f>
        <v>369768</v>
      </c>
    </row>
    <row r="1252" spans="1:31" x14ac:dyDescent="0.3">
      <c r="A1252" s="38">
        <v>1247</v>
      </c>
      <c r="B1252" s="16" t="str">
        <f t="shared" ca="1" si="190"/>
        <v/>
      </c>
      <c r="C1252" s="21" t="str">
        <f ca="1">OFFSET(Vol!$A$1,0,Main!A1252,1,1)</f>
        <v>066620</v>
      </c>
      <c r="D1252" s="22">
        <f ca="1">OFFSET(Px!$A$1,1,Main!A1252,1,1)</f>
        <v>14000</v>
      </c>
      <c r="E1252" s="22">
        <f ca="1">OFFSET(Px!$A$1,4,Main!A1252,1,1)</f>
        <v>14100</v>
      </c>
      <c r="F1252" s="22">
        <f ca="1">OFFSET(Px!$A$1,5,Main!A1252,1,1)</f>
        <v>14000</v>
      </c>
      <c r="G1252" s="23">
        <f ca="1">OFFSET(Px!$A$1,6,Main!A1252,1,1)</f>
        <v>13900</v>
      </c>
      <c r="H1252" s="28">
        <f t="shared" ca="1" si="191"/>
        <v>0</v>
      </c>
      <c r="I1252" s="28">
        <f t="shared" ca="1" si="192"/>
        <v>7.194244604316502E-3</v>
      </c>
      <c r="J1252" s="12">
        <f t="shared" ca="1" si="193"/>
        <v>0</v>
      </c>
      <c r="K1252" s="31">
        <f ca="1">OFFSET(Perf!$A$1,1,Main!A1252,1,1)</f>
        <v>7.1999999999999998E-3</v>
      </c>
      <c r="L1252" s="32">
        <f ca="1">OFFSET(Perf!$A$1,2,Main!A1252,1,1)</f>
        <v>7.1999999999999998E-3</v>
      </c>
      <c r="M1252" s="32">
        <f ca="1">OFFSET(Perf!$A$1,3,Main!A1252,1,1)</f>
        <v>-1.4199999999999999E-2</v>
      </c>
      <c r="N1252" s="32">
        <f ca="1">OFFSET(Perf!$A$1,4,Main!A1252,1,1)</f>
        <v>7.1428571428571175E-3</v>
      </c>
      <c r="O1252" s="32">
        <f ca="1">OFFSET(Perf!$A$1,5,Main!A1252,1,1)</f>
        <v>7.194244604316502E-3</v>
      </c>
      <c r="P1252" s="31">
        <f t="shared" ca="1" si="194"/>
        <v>0</v>
      </c>
      <c r="Q1252" s="32">
        <f t="shared" ca="1" si="195"/>
        <v>1.8072289156626505E-2</v>
      </c>
      <c r="R1252" s="32">
        <f t="shared" ca="1" si="196"/>
        <v>0</v>
      </c>
      <c r="S1252" s="32">
        <f t="shared" ca="1" si="197"/>
        <v>0</v>
      </c>
      <c r="T1252" s="32">
        <f t="shared" ca="1" si="198"/>
        <v>0</v>
      </c>
      <c r="U1252" s="28" t="str">
        <f t="shared" ca="1" si="199"/>
        <v/>
      </c>
      <c r="V1252" s="33">
        <f ca="1">OFFSET(Trade!$A$1,1,A1252,1,1)</f>
        <v>0</v>
      </c>
      <c r="W1252" s="34">
        <f ca="1">OFFSET(Trade!$A$1,2,A1252,1,1)</f>
        <v>57</v>
      </c>
      <c r="X1252" s="34">
        <f ca="1">OFFSET(Trade!$A$1,3,A1252,1,1)</f>
        <v>0</v>
      </c>
      <c r="Y1252" s="34">
        <f ca="1">OFFSET(Trade!$A$1,4,A1252,1,1)</f>
        <v>0</v>
      </c>
      <c r="Z1252" s="34">
        <f ca="1">OFFSET(Trade!$A$1,5,A1252,1,1)</f>
        <v>0</v>
      </c>
      <c r="AA1252" s="33" t="e">
        <f ca="1">OFFSET(Vol!$A$1,1,Main!A1252,1,1)</f>
        <v>#N/A</v>
      </c>
      <c r="AB1252" s="34">
        <f ca="1">OFFSET(Vol!$A$1,2,Main!A1252,1,1)</f>
        <v>3154</v>
      </c>
      <c r="AC1252" s="34">
        <f ca="1">OFFSET(Vol!$A$1,3,Main!A1252,1,1)</f>
        <v>8385</v>
      </c>
      <c r="AD1252" s="34">
        <f ca="1">OFFSET(Vol!$A$1,4,Main!A1252,1,1)</f>
        <v>3990</v>
      </c>
      <c r="AE1252" s="44">
        <f ca="1">OFFSET(Vol!$A$1,5,Main!A1252,1,1)</f>
        <v>9371</v>
      </c>
    </row>
    <row r="1253" spans="1:31" x14ac:dyDescent="0.3">
      <c r="A1253" s="38">
        <v>1248</v>
      </c>
      <c r="B1253" s="16" t="str">
        <f t="shared" ca="1" si="190"/>
        <v/>
      </c>
      <c r="C1253" s="21" t="str">
        <f ca="1">OFFSET(Vol!$A$1,0,Main!A1253,1,1)</f>
        <v>066670</v>
      </c>
      <c r="D1253" s="22">
        <f ca="1">OFFSET(Px!$A$1,1,Main!A1253,1,1)</f>
        <v>3110</v>
      </c>
      <c r="E1253" s="22">
        <f ca="1">OFFSET(Px!$A$1,4,Main!A1253,1,1)</f>
        <v>3245</v>
      </c>
      <c r="F1253" s="22">
        <f ca="1">OFFSET(Px!$A$1,5,Main!A1253,1,1)</f>
        <v>3245</v>
      </c>
      <c r="G1253" s="23">
        <f ca="1">OFFSET(Px!$A$1,6,Main!A1253,1,1)</f>
        <v>3265</v>
      </c>
      <c r="H1253" s="28">
        <f t="shared" ca="1" si="191"/>
        <v>-4.1602465331278871E-2</v>
      </c>
      <c r="I1253" s="28">
        <f t="shared" ca="1" si="192"/>
        <v>-4.7473200612557442E-2</v>
      </c>
      <c r="J1253" s="12">
        <f t="shared" ca="1" si="193"/>
        <v>0</v>
      </c>
      <c r="K1253" s="31">
        <f ca="1">OFFSET(Perf!$A$1,1,Main!A1253,1,1)</f>
        <v>-5.7599999999999998E-2</v>
      </c>
      <c r="L1253" s="32">
        <f ca="1">OFFSET(Perf!$A$1,2,Main!A1253,1,1)</f>
        <v>-5.7599999999999998E-2</v>
      </c>
      <c r="M1253" s="32">
        <f ca="1">OFFSET(Perf!$A$1,3,Main!A1253,1,1)</f>
        <v>1.6899999999999998E-2</v>
      </c>
      <c r="N1253" s="32">
        <f ca="1">OFFSET(Perf!$A$1,4,Main!A1253,1,1)</f>
        <v>0</v>
      </c>
      <c r="O1253" s="32">
        <f ca="1">OFFSET(Perf!$A$1,5,Main!A1253,1,1)</f>
        <v>-6.1255742725880857E-3</v>
      </c>
      <c r="P1253" s="31">
        <f t="shared" ca="1" si="194"/>
        <v>0</v>
      </c>
      <c r="Q1253" s="32">
        <f t="shared" ca="1" si="195"/>
        <v>9.7592491838955388E-3</v>
      </c>
      <c r="R1253" s="32">
        <f t="shared" ca="1" si="196"/>
        <v>4.9775055039724325E-3</v>
      </c>
      <c r="S1253" s="32">
        <f t="shared" ca="1" si="197"/>
        <v>4.7239444936521997E-3</v>
      </c>
      <c r="T1253" s="32">
        <f t="shared" ca="1" si="198"/>
        <v>8.2656405871455035E-2</v>
      </c>
      <c r="U1253" s="28" t="str">
        <f t="shared" ca="1" si="199"/>
        <v/>
      </c>
      <c r="V1253" s="33">
        <f ca="1">OFFSET(Trade!$A$1,1,A1253,1,1)</f>
        <v>0</v>
      </c>
      <c r="W1253" s="34">
        <f ca="1">OFFSET(Trade!$A$1,2,A1253,1,1)</f>
        <v>1148</v>
      </c>
      <c r="X1253" s="34">
        <f ca="1">OFFSET(Trade!$A$1,3,A1253,1,1)</f>
        <v>104</v>
      </c>
      <c r="Y1253" s="34">
        <f ca="1">OFFSET(Trade!$A$1,4,A1253,1,1)</f>
        <v>128</v>
      </c>
      <c r="Z1253" s="34">
        <f ca="1">OFFSET(Trade!$A$1,5,A1253,1,1)</f>
        <v>1740</v>
      </c>
      <c r="AA1253" s="33" t="e">
        <f ca="1">OFFSET(Vol!$A$1,1,Main!A1253,1,1)</f>
        <v>#N/A</v>
      </c>
      <c r="AB1253" s="34">
        <f ca="1">OFFSET(Vol!$A$1,2,Main!A1253,1,1)</f>
        <v>117632</v>
      </c>
      <c r="AC1253" s="34">
        <f ca="1">OFFSET(Vol!$A$1,3,Main!A1253,1,1)</f>
        <v>20894</v>
      </c>
      <c r="AD1253" s="34">
        <f ca="1">OFFSET(Vol!$A$1,4,Main!A1253,1,1)</f>
        <v>27096</v>
      </c>
      <c r="AE1253" s="44">
        <f ca="1">OFFSET(Vol!$A$1,5,Main!A1253,1,1)</f>
        <v>21051</v>
      </c>
    </row>
    <row r="1254" spans="1:31" x14ac:dyDescent="0.3">
      <c r="A1254" s="38">
        <v>1249</v>
      </c>
      <c r="B1254" s="16" t="str">
        <f t="shared" ca="1" si="190"/>
        <v/>
      </c>
      <c r="C1254" s="21" t="str">
        <f ca="1">OFFSET(Vol!$A$1,0,Main!A1254,1,1)</f>
        <v>066700</v>
      </c>
      <c r="D1254" s="22">
        <f ca="1">OFFSET(Px!$A$1,1,Main!A1254,1,1)</f>
        <v>10250</v>
      </c>
      <c r="E1254" s="22">
        <f ca="1">OFFSET(Px!$A$1,4,Main!A1254,1,1)</f>
        <v>10100</v>
      </c>
      <c r="F1254" s="22">
        <f ca="1">OFFSET(Px!$A$1,5,Main!A1254,1,1)</f>
        <v>10450</v>
      </c>
      <c r="G1254" s="23">
        <f ca="1">OFFSET(Px!$A$1,6,Main!A1254,1,1)</f>
        <v>10950</v>
      </c>
      <c r="H1254" s="28">
        <f t="shared" ca="1" si="191"/>
        <v>-1.9138755980861233E-2</v>
      </c>
      <c r="I1254" s="28">
        <f t="shared" ca="1" si="192"/>
        <v>-6.3926940639269403E-2</v>
      </c>
      <c r="J1254" s="12">
        <f t="shared" ca="1" si="193"/>
        <v>0</v>
      </c>
      <c r="K1254" s="31">
        <f ca="1">OFFSET(Perf!$A$1,1,Main!A1254,1,1)</f>
        <v>-4.8999999999999998E-3</v>
      </c>
      <c r="L1254" s="32">
        <f ca="1">OFFSET(Perf!$A$1,2,Main!A1254,1,1)</f>
        <v>-4.8999999999999998E-3</v>
      </c>
      <c r="M1254" s="32">
        <f ca="1">OFFSET(Perf!$A$1,3,Main!A1254,1,1)</f>
        <v>1.9799999999999998E-2</v>
      </c>
      <c r="N1254" s="32">
        <f ca="1">OFFSET(Perf!$A$1,4,Main!A1254,1,1)</f>
        <v>-3.349282296650713E-2</v>
      </c>
      <c r="O1254" s="32">
        <f ca="1">OFFSET(Perf!$A$1,5,Main!A1254,1,1)</f>
        <v>-4.5662100456621002E-2</v>
      </c>
      <c r="P1254" s="31">
        <f t="shared" ca="1" si="194"/>
        <v>0</v>
      </c>
      <c r="Q1254" s="32">
        <f t="shared" ca="1" si="195"/>
        <v>2.4142987552422893E-2</v>
      </c>
      <c r="R1254" s="32">
        <f t="shared" ca="1" si="196"/>
        <v>3.8414867670476305E-2</v>
      </c>
      <c r="S1254" s="32">
        <f t="shared" ca="1" si="197"/>
        <v>2.6528588428628097E-2</v>
      </c>
      <c r="T1254" s="32">
        <f t="shared" ca="1" si="198"/>
        <v>4.2518805204948218E-2</v>
      </c>
      <c r="U1254" s="28" t="str">
        <f t="shared" ca="1" si="199"/>
        <v/>
      </c>
      <c r="V1254" s="33">
        <f ca="1">OFFSET(Trade!$A$1,1,A1254,1,1)</f>
        <v>0</v>
      </c>
      <c r="W1254" s="34">
        <f ca="1">OFFSET(Trade!$A$1,2,A1254,1,1)</f>
        <v>10817</v>
      </c>
      <c r="X1254" s="34">
        <f ca="1">OFFSET(Trade!$A$1,3,A1254,1,1)</f>
        <v>19058</v>
      </c>
      <c r="Y1254" s="34">
        <f ca="1">OFFSET(Trade!$A$1,4,A1254,1,1)</f>
        <v>18726</v>
      </c>
      <c r="Z1254" s="34">
        <f ca="1">OFFSET(Trade!$A$1,5,A1254,1,1)</f>
        <v>43988</v>
      </c>
      <c r="AA1254" s="33" t="e">
        <f ca="1">OFFSET(Vol!$A$1,1,Main!A1254,1,1)</f>
        <v>#N/A</v>
      </c>
      <c r="AB1254" s="34">
        <f ca="1">OFFSET(Vol!$A$1,2,Main!A1254,1,1)</f>
        <v>448039</v>
      </c>
      <c r="AC1254" s="34">
        <f ca="1">OFFSET(Vol!$A$1,3,Main!A1254,1,1)</f>
        <v>496110</v>
      </c>
      <c r="AD1254" s="34">
        <f ca="1">OFFSET(Vol!$A$1,4,Main!A1254,1,1)</f>
        <v>705880</v>
      </c>
      <c r="AE1254" s="44">
        <f ca="1">OFFSET(Vol!$A$1,5,Main!A1254,1,1)</f>
        <v>1034554</v>
      </c>
    </row>
    <row r="1255" spans="1:31" x14ac:dyDescent="0.3">
      <c r="A1255" s="38">
        <v>1250</v>
      </c>
      <c r="B1255" s="16" t="str">
        <f t="shared" ca="1" si="190"/>
        <v/>
      </c>
      <c r="C1255" s="21" t="str">
        <f ca="1">OFFSET(Vol!$A$1,0,Main!A1255,1,1)</f>
        <v>066790</v>
      </c>
      <c r="D1255" s="22">
        <f ca="1">OFFSET(Px!$A$1,1,Main!A1255,1,1)</f>
        <v>846</v>
      </c>
      <c r="E1255" s="22">
        <f ca="1">OFFSET(Px!$A$1,4,Main!A1255,1,1)</f>
        <v>846</v>
      </c>
      <c r="F1255" s="22">
        <f ca="1">OFFSET(Px!$A$1,5,Main!A1255,1,1)</f>
        <v>846</v>
      </c>
      <c r="G1255" s="23">
        <f ca="1">OFFSET(Px!$A$1,6,Main!A1255,1,1)</f>
        <v>846</v>
      </c>
      <c r="H1255" s="28">
        <f t="shared" ca="1" si="191"/>
        <v>0</v>
      </c>
      <c r="I1255" s="28">
        <f t="shared" ca="1" si="192"/>
        <v>0</v>
      </c>
      <c r="J1255" s="12">
        <f t="shared" ca="1" si="193"/>
        <v>0</v>
      </c>
      <c r="K1255" s="31">
        <f ca="1">OFFSET(Perf!$A$1,1,Main!A1255,1,1)</f>
        <v>0</v>
      </c>
      <c r="L1255" s="32">
        <f ca="1">OFFSET(Perf!$A$1,2,Main!A1255,1,1)</f>
        <v>0</v>
      </c>
      <c r="M1255" s="32">
        <f ca="1">OFFSET(Perf!$A$1,3,Main!A1255,1,1)</f>
        <v>0</v>
      </c>
      <c r="N1255" s="32">
        <f ca="1">OFFSET(Perf!$A$1,4,Main!A1255,1,1)</f>
        <v>0</v>
      </c>
      <c r="O1255" s="32">
        <f ca="1">OFFSET(Perf!$A$1,5,Main!A1255,1,1)</f>
        <v>0</v>
      </c>
      <c r="P1255" s="31">
        <f t="shared" ca="1" si="194"/>
        <v>0</v>
      </c>
      <c r="Q1255" s="32">
        <f t="shared" ca="1" si="195"/>
        <v>0</v>
      </c>
      <c r="R1255" s="32">
        <f t="shared" ca="1" si="196"/>
        <v>0</v>
      </c>
      <c r="S1255" s="32">
        <f t="shared" ca="1" si="197"/>
        <v>0</v>
      </c>
      <c r="T1255" s="32">
        <f t="shared" ca="1" si="198"/>
        <v>0</v>
      </c>
      <c r="U1255" s="28" t="str">
        <f t="shared" ca="1" si="199"/>
        <v/>
      </c>
      <c r="V1255" s="33">
        <f ca="1">OFFSET(Trade!$A$1,1,A1255,1,1)</f>
        <v>0</v>
      </c>
      <c r="W1255" s="34">
        <f ca="1">OFFSET(Trade!$A$1,2,A1255,1,1)</f>
        <v>0</v>
      </c>
      <c r="X1255" s="34">
        <f ca="1">OFFSET(Trade!$A$1,3,A1255,1,1)</f>
        <v>0</v>
      </c>
      <c r="Y1255" s="34">
        <f ca="1">OFFSET(Trade!$A$1,4,A1255,1,1)</f>
        <v>0</v>
      </c>
      <c r="Z1255" s="34">
        <f ca="1">OFFSET(Trade!$A$1,5,A1255,1,1)</f>
        <v>0</v>
      </c>
      <c r="AA1255" s="33" t="e">
        <f ca="1">OFFSET(Vol!$A$1,1,Main!A1255,1,1)</f>
        <v>#N/A</v>
      </c>
      <c r="AB1255" s="34">
        <f ca="1">OFFSET(Vol!$A$1,2,Main!A1255,1,1)</f>
        <v>0</v>
      </c>
      <c r="AC1255" s="34">
        <f ca="1">OFFSET(Vol!$A$1,3,Main!A1255,1,1)</f>
        <v>0</v>
      </c>
      <c r="AD1255" s="34">
        <f ca="1">OFFSET(Vol!$A$1,4,Main!A1255,1,1)</f>
        <v>0</v>
      </c>
      <c r="AE1255" s="44">
        <f ca="1">OFFSET(Vol!$A$1,5,Main!A1255,1,1)</f>
        <v>0</v>
      </c>
    </row>
    <row r="1256" spans="1:31" x14ac:dyDescent="0.3">
      <c r="A1256" s="38">
        <v>1251</v>
      </c>
      <c r="B1256" s="16" t="str">
        <f t="shared" ca="1" si="190"/>
        <v/>
      </c>
      <c r="C1256" s="21" t="str">
        <f ca="1">OFFSET(Vol!$A$1,0,Main!A1256,1,1)</f>
        <v>066900</v>
      </c>
      <c r="D1256" s="22">
        <f ca="1">OFFSET(Px!$A$1,1,Main!A1256,1,1)</f>
        <v>2800</v>
      </c>
      <c r="E1256" s="22">
        <f ca="1">OFFSET(Px!$A$1,4,Main!A1256,1,1)</f>
        <v>2760</v>
      </c>
      <c r="F1256" s="22">
        <f ca="1">OFFSET(Px!$A$1,5,Main!A1256,1,1)</f>
        <v>2705</v>
      </c>
      <c r="G1256" s="23">
        <f ca="1">OFFSET(Px!$A$1,6,Main!A1256,1,1)</f>
        <v>2710</v>
      </c>
      <c r="H1256" s="28">
        <f t="shared" ca="1" si="191"/>
        <v>3.512014787430684E-2</v>
      </c>
      <c r="I1256" s="28">
        <f t="shared" ca="1" si="192"/>
        <v>3.3210332103321027E-2</v>
      </c>
      <c r="J1256" s="12">
        <f t="shared" ca="1" si="193"/>
        <v>0</v>
      </c>
      <c r="K1256" s="31">
        <f ca="1">OFFSET(Perf!$A$1,1,Main!A1256,1,1)</f>
        <v>5.4000000000000003E-3</v>
      </c>
      <c r="L1256" s="32">
        <f ca="1">OFFSET(Perf!$A$1,2,Main!A1256,1,1)</f>
        <v>5.4000000000000003E-3</v>
      </c>
      <c r="M1256" s="32">
        <f ca="1">OFFSET(Perf!$A$1,3,Main!A1256,1,1)</f>
        <v>9.1000000000000004E-3</v>
      </c>
      <c r="N1256" s="32">
        <f ca="1">OFFSET(Perf!$A$1,4,Main!A1256,1,1)</f>
        <v>2.0332717190388205E-2</v>
      </c>
      <c r="O1256" s="32">
        <f ca="1">OFFSET(Perf!$A$1,5,Main!A1256,1,1)</f>
        <v>-1.8450184501844769E-3</v>
      </c>
      <c r="P1256" s="31">
        <f t="shared" ca="1" si="194"/>
        <v>0</v>
      </c>
      <c r="Q1256" s="32">
        <f t="shared" ca="1" si="195"/>
        <v>7.2312389522738235E-4</v>
      </c>
      <c r="R1256" s="32">
        <f t="shared" ca="1" si="196"/>
        <v>9.0457448867668887E-3</v>
      </c>
      <c r="S1256" s="32">
        <f t="shared" ca="1" si="197"/>
        <v>1.355657783146154E-2</v>
      </c>
      <c r="T1256" s="32">
        <f t="shared" ca="1" si="198"/>
        <v>7.9686134206086237E-3</v>
      </c>
      <c r="U1256" s="28" t="str">
        <f t="shared" ca="1" si="199"/>
        <v/>
      </c>
      <c r="V1256" s="33">
        <f ca="1">OFFSET(Trade!$A$1,1,A1256,1,1)</f>
        <v>0</v>
      </c>
      <c r="W1256" s="34">
        <f ca="1">OFFSET(Trade!$A$1,2,A1256,1,1)</f>
        <v>27</v>
      </c>
      <c r="X1256" s="34">
        <f ca="1">OFFSET(Trade!$A$1,3,A1256,1,1)</f>
        <v>701</v>
      </c>
      <c r="Y1256" s="34">
        <f ca="1">OFFSET(Trade!$A$1,4,A1256,1,1)</f>
        <v>1055</v>
      </c>
      <c r="Z1256" s="34">
        <f ca="1">OFFSET(Trade!$A$1,5,A1256,1,1)</f>
        <v>784</v>
      </c>
      <c r="AA1256" s="33" t="e">
        <f ca="1">OFFSET(Vol!$A$1,1,Main!A1256,1,1)</f>
        <v>#N/A</v>
      </c>
      <c r="AB1256" s="34">
        <f ca="1">OFFSET(Vol!$A$1,2,Main!A1256,1,1)</f>
        <v>37338</v>
      </c>
      <c r="AC1256" s="34">
        <f ca="1">OFFSET(Vol!$A$1,3,Main!A1256,1,1)</f>
        <v>77495</v>
      </c>
      <c r="AD1256" s="34">
        <f ca="1">OFFSET(Vol!$A$1,4,Main!A1256,1,1)</f>
        <v>77822</v>
      </c>
      <c r="AE1256" s="44">
        <f ca="1">OFFSET(Vol!$A$1,5,Main!A1256,1,1)</f>
        <v>98386</v>
      </c>
    </row>
    <row r="1257" spans="1:31" x14ac:dyDescent="0.3">
      <c r="A1257" s="38">
        <v>1252</v>
      </c>
      <c r="B1257" s="16" t="str">
        <f t="shared" ca="1" si="190"/>
        <v/>
      </c>
      <c r="C1257" s="21" t="str">
        <f ca="1">OFFSET(Vol!$A$1,0,Main!A1257,1,1)</f>
        <v>066910</v>
      </c>
      <c r="D1257" s="22">
        <f ca="1">OFFSET(Px!$A$1,1,Main!A1257,1,1)</f>
        <v>1690</v>
      </c>
      <c r="E1257" s="22">
        <f ca="1">OFFSET(Px!$A$1,4,Main!A1257,1,1)</f>
        <v>1615</v>
      </c>
      <c r="F1257" s="22">
        <f ca="1">OFFSET(Px!$A$1,5,Main!A1257,1,1)</f>
        <v>1675</v>
      </c>
      <c r="G1257" s="23">
        <f ca="1">OFFSET(Px!$A$1,6,Main!A1257,1,1)</f>
        <v>1660</v>
      </c>
      <c r="H1257" s="28">
        <f t="shared" ca="1" si="191"/>
        <v>8.9552238805969964E-3</v>
      </c>
      <c r="I1257" s="28">
        <f t="shared" ca="1" si="192"/>
        <v>1.8072289156626509E-2</v>
      </c>
      <c r="J1257" s="12">
        <f t="shared" ca="1" si="193"/>
        <v>1</v>
      </c>
      <c r="K1257" s="31">
        <f ca="1">OFFSET(Perf!$A$1,1,Main!A1257,1,1)</f>
        <v>1.8100000000000002E-2</v>
      </c>
      <c r="L1257" s="32">
        <f ca="1">OFFSET(Perf!$A$1,2,Main!A1257,1,1)</f>
        <v>1.8100000000000002E-2</v>
      </c>
      <c r="M1257" s="32">
        <f ca="1">OFFSET(Perf!$A$1,3,Main!A1257,1,1)</f>
        <v>2.7900000000000001E-2</v>
      </c>
      <c r="N1257" s="32">
        <f ca="1">OFFSET(Perf!$A$1,4,Main!A1257,1,1)</f>
        <v>-3.5820895522388096E-2</v>
      </c>
      <c r="O1257" s="32">
        <f ca="1">OFFSET(Perf!$A$1,5,Main!A1257,1,1)</f>
        <v>9.0361445783131433E-3</v>
      </c>
      <c r="P1257" s="31">
        <f t="shared" ca="1" si="194"/>
        <v>0</v>
      </c>
      <c r="Q1257" s="32">
        <f t="shared" ca="1" si="195"/>
        <v>4.9230954338540515E-2</v>
      </c>
      <c r="R1257" s="32">
        <f t="shared" ca="1" si="196"/>
        <v>5.6357131253140499E-2</v>
      </c>
      <c r="S1257" s="32">
        <f t="shared" ca="1" si="197"/>
        <v>3.5283306748040782E-2</v>
      </c>
      <c r="T1257" s="32">
        <f t="shared" ca="1" si="198"/>
        <v>3.0488635362170217E-2</v>
      </c>
      <c r="U1257" s="28" t="str">
        <f t="shared" ca="1" si="199"/>
        <v/>
      </c>
      <c r="V1257" s="33">
        <f ca="1">OFFSET(Trade!$A$1,1,A1257,1,1)</f>
        <v>0</v>
      </c>
      <c r="W1257" s="34">
        <f ca="1">OFFSET(Trade!$A$1,2,A1257,1,1)</f>
        <v>9820</v>
      </c>
      <c r="X1257" s="34">
        <f ca="1">OFFSET(Trade!$A$1,3,A1257,1,1)</f>
        <v>14917</v>
      </c>
      <c r="Y1257" s="34">
        <f ca="1">OFFSET(Trade!$A$1,4,A1257,1,1)</f>
        <v>12210</v>
      </c>
      <c r="Z1257" s="34">
        <f ca="1">OFFSET(Trade!$A$1,5,A1257,1,1)</f>
        <v>15222</v>
      </c>
      <c r="AA1257" s="33" t="e">
        <f ca="1">OFFSET(Vol!$A$1,1,Main!A1257,1,1)</f>
        <v>#N/A</v>
      </c>
      <c r="AB1257" s="34">
        <f ca="1">OFFSET(Vol!$A$1,2,Main!A1257,1,1)</f>
        <v>199468</v>
      </c>
      <c r="AC1257" s="34">
        <f ca="1">OFFSET(Vol!$A$1,3,Main!A1257,1,1)</f>
        <v>264687</v>
      </c>
      <c r="AD1257" s="34">
        <f ca="1">OFFSET(Vol!$A$1,4,Main!A1257,1,1)</f>
        <v>346056</v>
      </c>
      <c r="AE1257" s="44">
        <f ca="1">OFFSET(Vol!$A$1,5,Main!A1257,1,1)</f>
        <v>499268</v>
      </c>
    </row>
    <row r="1258" spans="1:31" x14ac:dyDescent="0.3">
      <c r="A1258" s="38">
        <v>1253</v>
      </c>
      <c r="B1258" s="16" t="str">
        <f t="shared" ca="1" si="190"/>
        <v/>
      </c>
      <c r="C1258" s="21" t="str">
        <f ca="1">OFFSET(Vol!$A$1,0,Main!A1258,1,1)</f>
        <v>066970</v>
      </c>
      <c r="D1258" s="22">
        <f ca="1">OFFSET(Px!$A$1,1,Main!A1258,1,1)</f>
        <v>36100</v>
      </c>
      <c r="E1258" s="22">
        <f ca="1">OFFSET(Px!$A$1,4,Main!A1258,1,1)</f>
        <v>33400</v>
      </c>
      <c r="F1258" s="22">
        <f ca="1">OFFSET(Px!$A$1,5,Main!A1258,1,1)</f>
        <v>30800</v>
      </c>
      <c r="G1258" s="23">
        <f ca="1">OFFSET(Px!$A$1,6,Main!A1258,1,1)</f>
        <v>31800</v>
      </c>
      <c r="H1258" s="28">
        <f t="shared" ca="1" si="191"/>
        <v>0.17207792207792205</v>
      </c>
      <c r="I1258" s="28">
        <f t="shared" ca="1" si="192"/>
        <v>0.1352201257861636</v>
      </c>
      <c r="J1258" s="12">
        <f t="shared" ca="1" si="193"/>
        <v>0</v>
      </c>
      <c r="K1258" s="31">
        <f ca="1">OFFSET(Perf!$A$1,1,Main!A1258,1,1)</f>
        <v>4.1799999999999997E-2</v>
      </c>
      <c r="L1258" s="32">
        <f ca="1">OFFSET(Perf!$A$1,2,Main!A1258,1,1)</f>
        <v>4.1799999999999997E-2</v>
      </c>
      <c r="M1258" s="32">
        <f ca="1">OFFSET(Perf!$A$1,3,Main!A1258,1,1)</f>
        <v>3.7400000000000003E-2</v>
      </c>
      <c r="N1258" s="32">
        <f ca="1">OFFSET(Perf!$A$1,4,Main!A1258,1,1)</f>
        <v>8.4415584415584499E-2</v>
      </c>
      <c r="O1258" s="32">
        <f ca="1">OFFSET(Perf!$A$1,5,Main!A1258,1,1)</f>
        <v>-3.1446540880503138E-2</v>
      </c>
      <c r="P1258" s="31">
        <f t="shared" ca="1" si="194"/>
        <v>0</v>
      </c>
      <c r="Q1258" s="32">
        <f t="shared" ca="1" si="195"/>
        <v>2.8171844171949966E-2</v>
      </c>
      <c r="R1258" s="32">
        <f t="shared" ca="1" si="196"/>
        <v>3.5761846804704463E-2</v>
      </c>
      <c r="S1258" s="32">
        <f t="shared" ca="1" si="197"/>
        <v>2.9339037191659704E-2</v>
      </c>
      <c r="T1258" s="32">
        <f t="shared" ca="1" si="198"/>
        <v>5.1601361855415945E-2</v>
      </c>
      <c r="U1258" s="28" t="str">
        <f t="shared" ca="1" si="199"/>
        <v/>
      </c>
      <c r="V1258" s="33">
        <f ca="1">OFFSET(Trade!$A$1,1,A1258,1,1)</f>
        <v>0</v>
      </c>
      <c r="W1258" s="34">
        <f ca="1">OFFSET(Trade!$A$1,2,A1258,1,1)</f>
        <v>76691</v>
      </c>
      <c r="X1258" s="34">
        <f ca="1">OFFSET(Trade!$A$1,3,A1258,1,1)</f>
        <v>86121</v>
      </c>
      <c r="Y1258" s="34">
        <f ca="1">OFFSET(Trade!$A$1,4,A1258,1,1)</f>
        <v>71724</v>
      </c>
      <c r="Z1258" s="34">
        <f ca="1">OFFSET(Trade!$A$1,5,A1258,1,1)</f>
        <v>50652</v>
      </c>
      <c r="AA1258" s="33" t="e">
        <f ca="1">OFFSET(Vol!$A$1,1,Main!A1258,1,1)</f>
        <v>#N/A</v>
      </c>
      <c r="AB1258" s="34">
        <f ca="1">OFFSET(Vol!$A$1,2,Main!A1258,1,1)</f>
        <v>2722257</v>
      </c>
      <c r="AC1258" s="34">
        <f ca="1">OFFSET(Vol!$A$1,3,Main!A1258,1,1)</f>
        <v>2408181</v>
      </c>
      <c r="AD1258" s="34">
        <f ca="1">OFFSET(Vol!$A$1,4,Main!A1258,1,1)</f>
        <v>2444661</v>
      </c>
      <c r="AE1258" s="44">
        <f ca="1">OFFSET(Vol!$A$1,5,Main!A1258,1,1)</f>
        <v>981602</v>
      </c>
    </row>
    <row r="1259" spans="1:31" x14ac:dyDescent="0.3">
      <c r="A1259" s="38">
        <v>1254</v>
      </c>
      <c r="B1259" s="16" t="str">
        <f t="shared" ca="1" si="190"/>
        <v/>
      </c>
      <c r="C1259" s="21" t="str">
        <f ca="1">OFFSET(Vol!$A$1,0,Main!A1259,1,1)</f>
        <v>066980</v>
      </c>
      <c r="D1259" s="22">
        <f ca="1">OFFSET(Px!$A$1,1,Main!A1259,1,1)</f>
        <v>631</v>
      </c>
      <c r="E1259" s="22">
        <f ca="1">OFFSET(Px!$A$1,4,Main!A1259,1,1)</f>
        <v>621</v>
      </c>
      <c r="F1259" s="22">
        <f ca="1">OFFSET(Px!$A$1,5,Main!A1259,1,1)</f>
        <v>645</v>
      </c>
      <c r="G1259" s="23">
        <f ca="1">OFFSET(Px!$A$1,6,Main!A1259,1,1)</f>
        <v>599</v>
      </c>
      <c r="H1259" s="28">
        <f t="shared" ca="1" si="191"/>
        <v>-2.1705426356589119E-2</v>
      </c>
      <c r="I1259" s="28">
        <f t="shared" ca="1" si="192"/>
        <v>5.3422370617696169E-2</v>
      </c>
      <c r="J1259" s="12">
        <f t="shared" ca="1" si="193"/>
        <v>0</v>
      </c>
      <c r="K1259" s="31">
        <f ca="1">OFFSET(Perf!$A$1,1,Main!A1259,1,1)</f>
        <v>2.6000000000000002E-2</v>
      </c>
      <c r="L1259" s="32">
        <f ca="1">OFFSET(Perf!$A$1,2,Main!A1259,1,1)</f>
        <v>2.6000000000000002E-2</v>
      </c>
      <c r="M1259" s="32">
        <f ca="1">OFFSET(Perf!$A$1,3,Main!A1259,1,1)</f>
        <v>-9.7000000000000003E-3</v>
      </c>
      <c r="N1259" s="32">
        <f ca="1">OFFSET(Perf!$A$1,4,Main!A1259,1,1)</f>
        <v>-3.7209302325581395E-2</v>
      </c>
      <c r="O1259" s="32">
        <f ca="1">OFFSET(Perf!$A$1,5,Main!A1259,1,1)</f>
        <v>7.6794657762938145E-2</v>
      </c>
      <c r="P1259" s="31">
        <f t="shared" ca="1" si="194"/>
        <v>0</v>
      </c>
      <c r="Q1259" s="32">
        <f t="shared" ca="1" si="195"/>
        <v>2.9382529129089594E-2</v>
      </c>
      <c r="R1259" s="32">
        <f t="shared" ca="1" si="196"/>
        <v>3.2203046734687726E-2</v>
      </c>
      <c r="S1259" s="32">
        <f t="shared" ca="1" si="197"/>
        <v>6.8354947854515642E-3</v>
      </c>
      <c r="T1259" s="32">
        <f t="shared" ca="1" si="198"/>
        <v>4.6213469205142362E-2</v>
      </c>
      <c r="U1259" s="28" t="str">
        <f t="shared" ca="1" si="199"/>
        <v/>
      </c>
      <c r="V1259" s="33">
        <f ca="1">OFFSET(Trade!$A$1,1,A1259,1,1)</f>
        <v>0</v>
      </c>
      <c r="W1259" s="34">
        <f ca="1">OFFSET(Trade!$A$1,2,A1259,1,1)</f>
        <v>17854</v>
      </c>
      <c r="X1259" s="34">
        <f ca="1">OFFSET(Trade!$A$1,3,A1259,1,1)</f>
        <v>14954</v>
      </c>
      <c r="Y1259" s="34">
        <f ca="1">OFFSET(Trade!$A$1,4,A1259,1,1)</f>
        <v>5986</v>
      </c>
      <c r="Z1259" s="34">
        <f ca="1">OFFSET(Trade!$A$1,5,A1259,1,1)</f>
        <v>171260</v>
      </c>
      <c r="AA1259" s="33" t="e">
        <f ca="1">OFFSET(Vol!$A$1,1,Main!A1259,1,1)</f>
        <v>#N/A</v>
      </c>
      <c r="AB1259" s="34">
        <f ca="1">OFFSET(Vol!$A$1,2,Main!A1259,1,1)</f>
        <v>607640</v>
      </c>
      <c r="AC1259" s="34">
        <f ca="1">OFFSET(Vol!$A$1,3,Main!A1259,1,1)</f>
        <v>464366</v>
      </c>
      <c r="AD1259" s="34">
        <f ca="1">OFFSET(Vol!$A$1,4,Main!A1259,1,1)</f>
        <v>875723</v>
      </c>
      <c r="AE1259" s="44">
        <f ca="1">OFFSET(Vol!$A$1,5,Main!A1259,1,1)</f>
        <v>3705846</v>
      </c>
    </row>
    <row r="1260" spans="1:31" x14ac:dyDescent="0.3">
      <c r="A1260" s="38">
        <v>1255</v>
      </c>
      <c r="B1260" s="16" t="str">
        <f t="shared" ca="1" si="190"/>
        <v/>
      </c>
      <c r="C1260" s="21" t="str">
        <f ca="1">OFFSET(Vol!$A$1,0,Main!A1260,1,1)</f>
        <v>067000</v>
      </c>
      <c r="D1260" s="22">
        <f ca="1">OFFSET(Px!$A$1,1,Main!A1260,1,1)</f>
        <v>18150</v>
      </c>
      <c r="E1260" s="22">
        <f ca="1">OFFSET(Px!$A$1,4,Main!A1260,1,1)</f>
        <v>17150</v>
      </c>
      <c r="F1260" s="22">
        <f ca="1">OFFSET(Px!$A$1,5,Main!A1260,1,1)</f>
        <v>17800</v>
      </c>
      <c r="G1260" s="23">
        <f ca="1">OFFSET(Px!$A$1,6,Main!A1260,1,1)</f>
        <v>16700</v>
      </c>
      <c r="H1260" s="28">
        <f t="shared" ca="1" si="191"/>
        <v>1.9662921348314599E-2</v>
      </c>
      <c r="I1260" s="28">
        <f t="shared" ca="1" si="192"/>
        <v>8.6826347305389184E-2</v>
      </c>
      <c r="J1260" s="12">
        <f t="shared" ca="1" si="193"/>
        <v>0</v>
      </c>
      <c r="K1260" s="31">
        <f ca="1">OFFSET(Perf!$A$1,1,Main!A1260,1,1)</f>
        <v>5.2199999999999996E-2</v>
      </c>
      <c r="L1260" s="32">
        <f ca="1">OFFSET(Perf!$A$1,2,Main!A1260,1,1)</f>
        <v>5.2199999999999996E-2</v>
      </c>
      <c r="M1260" s="32">
        <f ca="1">OFFSET(Perf!$A$1,3,Main!A1260,1,1)</f>
        <v>5.7999999999999996E-3</v>
      </c>
      <c r="N1260" s="32">
        <f ca="1">OFFSET(Perf!$A$1,4,Main!A1260,1,1)</f>
        <v>-3.6516853932584303E-2</v>
      </c>
      <c r="O1260" s="32">
        <f ca="1">OFFSET(Perf!$A$1,5,Main!A1260,1,1)</f>
        <v>6.5868263473053856E-2</v>
      </c>
      <c r="P1260" s="31">
        <f t="shared" ca="1" si="194"/>
        <v>0</v>
      </c>
      <c r="Q1260" s="32">
        <f t="shared" ca="1" si="195"/>
        <v>2.8295700699591642E-2</v>
      </c>
      <c r="R1260" s="32">
        <f t="shared" ca="1" si="196"/>
        <v>2.4972641175647767E-2</v>
      </c>
      <c r="S1260" s="32">
        <f t="shared" ca="1" si="197"/>
        <v>3.0740911182696732E-2</v>
      </c>
      <c r="T1260" s="32">
        <f t="shared" ca="1" si="198"/>
        <v>2.493282882080796E-2</v>
      </c>
      <c r="U1260" s="28" t="str">
        <f t="shared" ca="1" si="199"/>
        <v/>
      </c>
      <c r="V1260" s="33">
        <f ca="1">OFFSET(Trade!$A$1,1,A1260,1,1)</f>
        <v>0</v>
      </c>
      <c r="W1260" s="34">
        <f ca="1">OFFSET(Trade!$A$1,2,A1260,1,1)</f>
        <v>6257</v>
      </c>
      <c r="X1260" s="34">
        <f ca="1">OFFSET(Trade!$A$1,3,A1260,1,1)</f>
        <v>3035</v>
      </c>
      <c r="Y1260" s="34">
        <f ca="1">OFFSET(Trade!$A$1,4,A1260,1,1)</f>
        <v>4676</v>
      </c>
      <c r="Z1260" s="34">
        <f ca="1">OFFSET(Trade!$A$1,5,A1260,1,1)</f>
        <v>6273</v>
      </c>
      <c r="AA1260" s="33" t="e">
        <f ca="1">OFFSET(Vol!$A$1,1,Main!A1260,1,1)</f>
        <v>#N/A</v>
      </c>
      <c r="AB1260" s="34">
        <f ca="1">OFFSET(Vol!$A$1,2,Main!A1260,1,1)</f>
        <v>221129</v>
      </c>
      <c r="AC1260" s="34">
        <f ca="1">OFFSET(Vol!$A$1,3,Main!A1260,1,1)</f>
        <v>121533</v>
      </c>
      <c r="AD1260" s="34">
        <f ca="1">OFFSET(Vol!$A$1,4,Main!A1260,1,1)</f>
        <v>152110</v>
      </c>
      <c r="AE1260" s="44">
        <f ca="1">OFFSET(Vol!$A$1,5,Main!A1260,1,1)</f>
        <v>251596</v>
      </c>
    </row>
    <row r="1261" spans="1:31" x14ac:dyDescent="0.3">
      <c r="A1261" s="38">
        <v>1256</v>
      </c>
      <c r="B1261" s="16" t="str">
        <f t="shared" ca="1" si="190"/>
        <v/>
      </c>
      <c r="C1261" s="21" t="str">
        <f ca="1">OFFSET(Vol!$A$1,0,Main!A1261,1,1)</f>
        <v>067010</v>
      </c>
      <c r="D1261" s="22">
        <f ca="1">OFFSET(Px!$A$1,1,Main!A1261,1,1)</f>
        <v>3495</v>
      </c>
      <c r="E1261" s="22">
        <f ca="1">OFFSET(Px!$A$1,4,Main!A1261,1,1)</f>
        <v>3340</v>
      </c>
      <c r="F1261" s="22">
        <f ca="1">OFFSET(Px!$A$1,5,Main!A1261,1,1)</f>
        <v>3385</v>
      </c>
      <c r="G1261" s="23">
        <f ca="1">OFFSET(Px!$A$1,6,Main!A1261,1,1)</f>
        <v>3370</v>
      </c>
      <c r="H1261" s="28">
        <f t="shared" ca="1" si="191"/>
        <v>3.2496307237813937E-2</v>
      </c>
      <c r="I1261" s="28">
        <f t="shared" ca="1" si="192"/>
        <v>3.7091988130563802E-2</v>
      </c>
      <c r="J1261" s="12">
        <f t="shared" ca="1" si="193"/>
        <v>1</v>
      </c>
      <c r="K1261" s="31">
        <f ca="1">OFFSET(Perf!$A$1,1,Main!A1261,1,1)</f>
        <v>2.1899999999999999E-2</v>
      </c>
      <c r="L1261" s="32">
        <f ca="1">OFFSET(Perf!$A$1,2,Main!A1261,1,1)</f>
        <v>2.1899999999999999E-2</v>
      </c>
      <c r="M1261" s="32">
        <f ca="1">OFFSET(Perf!$A$1,3,Main!A1261,1,1)</f>
        <v>2.4E-2</v>
      </c>
      <c r="N1261" s="32">
        <f ca="1">OFFSET(Perf!$A$1,4,Main!A1261,1,1)</f>
        <v>-1.3293943870014813E-2</v>
      </c>
      <c r="O1261" s="32">
        <f ca="1">OFFSET(Perf!$A$1,5,Main!A1261,1,1)</f>
        <v>4.451038575667754E-3</v>
      </c>
      <c r="P1261" s="31">
        <f t="shared" ca="1" si="194"/>
        <v>0</v>
      </c>
      <c r="Q1261" s="32">
        <f t="shared" ca="1" si="195"/>
        <v>5.3016443027148266E-3</v>
      </c>
      <c r="R1261" s="32">
        <f t="shared" ca="1" si="196"/>
        <v>7.2475501828638433E-2</v>
      </c>
      <c r="S1261" s="32">
        <f t="shared" ca="1" si="197"/>
        <v>2.8897966494678653E-2</v>
      </c>
      <c r="T1261" s="32">
        <f t="shared" ca="1" si="198"/>
        <v>1.8588992974238876E-2</v>
      </c>
      <c r="U1261" s="28" t="str">
        <f t="shared" ca="1" si="199"/>
        <v/>
      </c>
      <c r="V1261" s="33">
        <f ca="1">OFFSET(Trade!$A$1,1,A1261,1,1)</f>
        <v>0</v>
      </c>
      <c r="W1261" s="34">
        <f ca="1">OFFSET(Trade!$A$1,2,A1261,1,1)</f>
        <v>936</v>
      </c>
      <c r="X1261" s="34">
        <f ca="1">OFFSET(Trade!$A$1,3,A1261,1,1)</f>
        <v>7788</v>
      </c>
      <c r="Y1261" s="34">
        <f ca="1">OFFSET(Trade!$A$1,4,A1261,1,1)</f>
        <v>5808</v>
      </c>
      <c r="Z1261" s="34">
        <f ca="1">OFFSET(Trade!$A$1,5,A1261,1,1)</f>
        <v>2159</v>
      </c>
      <c r="AA1261" s="33" t="e">
        <f ca="1">OFFSET(Vol!$A$1,1,Main!A1261,1,1)</f>
        <v>#N/A</v>
      </c>
      <c r="AB1261" s="34">
        <f ca="1">OFFSET(Vol!$A$1,2,Main!A1261,1,1)</f>
        <v>176549</v>
      </c>
      <c r="AC1261" s="34">
        <f ca="1">OFFSET(Vol!$A$1,3,Main!A1261,1,1)</f>
        <v>107457</v>
      </c>
      <c r="AD1261" s="34">
        <f ca="1">OFFSET(Vol!$A$1,4,Main!A1261,1,1)</f>
        <v>200983</v>
      </c>
      <c r="AE1261" s="44">
        <f ca="1">OFFSET(Vol!$A$1,5,Main!A1261,1,1)</f>
        <v>116144</v>
      </c>
    </row>
    <row r="1262" spans="1:31" x14ac:dyDescent="0.3">
      <c r="A1262" s="38">
        <v>1257</v>
      </c>
      <c r="B1262" s="16" t="str">
        <f t="shared" ca="1" si="190"/>
        <v/>
      </c>
      <c r="C1262" s="21" t="str">
        <f ca="1">OFFSET(Vol!$A$1,0,Main!A1262,1,1)</f>
        <v>067080</v>
      </c>
      <c r="D1262" s="22">
        <f ca="1">OFFSET(Px!$A$1,1,Main!A1262,1,1)</f>
        <v>13000</v>
      </c>
      <c r="E1262" s="22">
        <f ca="1">OFFSET(Px!$A$1,4,Main!A1262,1,1)</f>
        <v>13050</v>
      </c>
      <c r="F1262" s="22">
        <f ca="1">OFFSET(Px!$A$1,5,Main!A1262,1,1)</f>
        <v>13000</v>
      </c>
      <c r="G1262" s="23">
        <f ca="1">OFFSET(Px!$A$1,6,Main!A1262,1,1)</f>
        <v>12600</v>
      </c>
      <c r="H1262" s="28">
        <f t="shared" ca="1" si="191"/>
        <v>0</v>
      </c>
      <c r="I1262" s="28">
        <f t="shared" ca="1" si="192"/>
        <v>3.1746031746031855E-2</v>
      </c>
      <c r="J1262" s="12">
        <f t="shared" ca="1" si="193"/>
        <v>0</v>
      </c>
      <c r="K1262" s="31">
        <f ca="1">OFFSET(Perf!$A$1,1,Main!A1262,1,1)</f>
        <v>-3.8E-3</v>
      </c>
      <c r="L1262" s="32">
        <f ca="1">OFFSET(Perf!$A$1,2,Main!A1262,1,1)</f>
        <v>-3.8E-3</v>
      </c>
      <c r="M1262" s="32">
        <f ca="1">OFFSET(Perf!$A$1,3,Main!A1262,1,1)</f>
        <v>0</v>
      </c>
      <c r="N1262" s="32">
        <f ca="1">OFFSET(Perf!$A$1,4,Main!A1262,1,1)</f>
        <v>3.8461538461538325E-3</v>
      </c>
      <c r="O1262" s="32">
        <f ca="1">OFFSET(Perf!$A$1,5,Main!A1262,1,1)</f>
        <v>3.1746031746031855E-2</v>
      </c>
      <c r="P1262" s="31">
        <f t="shared" ca="1" si="194"/>
        <v>0</v>
      </c>
      <c r="Q1262" s="32">
        <f t="shared" ca="1" si="195"/>
        <v>3.6039405692189067E-2</v>
      </c>
      <c r="R1262" s="32">
        <f t="shared" ca="1" si="196"/>
        <v>3.0191984267284228E-2</v>
      </c>
      <c r="S1262" s="32">
        <f t="shared" ca="1" si="197"/>
        <v>2.6006826322811139E-2</v>
      </c>
      <c r="T1262" s="32">
        <f t="shared" ca="1" si="198"/>
        <v>4.4193273116617561E-2</v>
      </c>
      <c r="U1262" s="28" t="str">
        <f t="shared" ca="1" si="199"/>
        <v/>
      </c>
      <c r="V1262" s="33">
        <f ca="1">OFFSET(Trade!$A$1,1,A1262,1,1)</f>
        <v>0</v>
      </c>
      <c r="W1262" s="34">
        <f ca="1">OFFSET(Trade!$A$1,2,A1262,1,1)</f>
        <v>6263</v>
      </c>
      <c r="X1262" s="34">
        <f ca="1">OFFSET(Trade!$A$1,3,A1262,1,1)</f>
        <v>5619</v>
      </c>
      <c r="Y1262" s="34">
        <f ca="1">OFFSET(Trade!$A$1,4,A1262,1,1)</f>
        <v>13860</v>
      </c>
      <c r="Z1262" s="34">
        <f ca="1">OFFSET(Trade!$A$1,5,A1262,1,1)</f>
        <v>13724</v>
      </c>
      <c r="AA1262" s="33" t="e">
        <f ca="1">OFFSET(Vol!$A$1,1,Main!A1262,1,1)</f>
        <v>#N/A</v>
      </c>
      <c r="AB1262" s="34">
        <f ca="1">OFFSET(Vol!$A$1,2,Main!A1262,1,1)</f>
        <v>173782</v>
      </c>
      <c r="AC1262" s="34">
        <f ca="1">OFFSET(Vol!$A$1,3,Main!A1262,1,1)</f>
        <v>186109</v>
      </c>
      <c r="AD1262" s="34">
        <f ca="1">OFFSET(Vol!$A$1,4,Main!A1262,1,1)</f>
        <v>532937</v>
      </c>
      <c r="AE1262" s="44">
        <f ca="1">OFFSET(Vol!$A$1,5,Main!A1262,1,1)</f>
        <v>310545</v>
      </c>
    </row>
    <row r="1263" spans="1:31" x14ac:dyDescent="0.3">
      <c r="A1263" s="38">
        <v>1258</v>
      </c>
      <c r="B1263" s="16" t="str">
        <f t="shared" ca="1" si="190"/>
        <v/>
      </c>
      <c r="C1263" s="21" t="str">
        <f ca="1">OFFSET(Vol!$A$1,0,Main!A1263,1,1)</f>
        <v>067160</v>
      </c>
      <c r="D1263" s="22">
        <f ca="1">OFFSET(Px!$A$1,1,Main!A1263,1,1)</f>
        <v>62100</v>
      </c>
      <c r="E1263" s="22">
        <f ca="1">OFFSET(Px!$A$1,4,Main!A1263,1,1)</f>
        <v>62900</v>
      </c>
      <c r="F1263" s="22">
        <f ca="1">OFFSET(Px!$A$1,5,Main!A1263,1,1)</f>
        <v>63200</v>
      </c>
      <c r="G1263" s="23">
        <f ca="1">OFFSET(Px!$A$1,6,Main!A1263,1,1)</f>
        <v>63400</v>
      </c>
      <c r="H1263" s="28">
        <f t="shared" ca="1" si="191"/>
        <v>-1.7405063291139222E-2</v>
      </c>
      <c r="I1263" s="28">
        <f t="shared" ca="1" si="192"/>
        <v>-2.0504731861198722E-2</v>
      </c>
      <c r="J1263" s="12">
        <f t="shared" ca="1" si="193"/>
        <v>0</v>
      </c>
      <c r="K1263" s="31">
        <f ca="1">OFFSET(Perf!$A$1,1,Main!A1263,1,1)</f>
        <v>1.6000000000000001E-3</v>
      </c>
      <c r="L1263" s="32">
        <f ca="1">OFFSET(Perf!$A$1,2,Main!A1263,1,1)</f>
        <v>1.6000000000000001E-3</v>
      </c>
      <c r="M1263" s="32">
        <f ca="1">OFFSET(Perf!$A$1,3,Main!A1263,1,1)</f>
        <v>-1.43E-2</v>
      </c>
      <c r="N1263" s="32">
        <f ca="1">OFFSET(Perf!$A$1,4,Main!A1263,1,1)</f>
        <v>-4.746835443038E-3</v>
      </c>
      <c r="O1263" s="32">
        <f ca="1">OFFSET(Perf!$A$1,5,Main!A1263,1,1)</f>
        <v>-3.154574132492094E-3</v>
      </c>
      <c r="P1263" s="31">
        <f t="shared" ca="1" si="194"/>
        <v>0</v>
      </c>
      <c r="Q1263" s="32">
        <f t="shared" ca="1" si="195"/>
        <v>1.1694632091232659E-2</v>
      </c>
      <c r="R1263" s="32">
        <f t="shared" ca="1" si="196"/>
        <v>1.2336250954590847E-4</v>
      </c>
      <c r="S1263" s="32">
        <f t="shared" ca="1" si="197"/>
        <v>4.9141771284383663E-3</v>
      </c>
      <c r="T1263" s="32">
        <f t="shared" ca="1" si="198"/>
        <v>2.3093390987324599E-2</v>
      </c>
      <c r="U1263" s="28" t="str">
        <f t="shared" ca="1" si="199"/>
        <v/>
      </c>
      <c r="V1263" s="33">
        <f ca="1">OFFSET(Trade!$A$1,1,A1263,1,1)</f>
        <v>0</v>
      </c>
      <c r="W1263" s="34">
        <f ca="1">OFFSET(Trade!$A$1,2,A1263,1,1)</f>
        <v>1127</v>
      </c>
      <c r="X1263" s="34">
        <f ca="1">OFFSET(Trade!$A$1,3,A1263,1,1)</f>
        <v>21</v>
      </c>
      <c r="Y1263" s="34">
        <f ca="1">OFFSET(Trade!$A$1,4,A1263,1,1)</f>
        <v>631</v>
      </c>
      <c r="Z1263" s="34">
        <f ca="1">OFFSET(Trade!$A$1,5,A1263,1,1)</f>
        <v>4358</v>
      </c>
      <c r="AA1263" s="33" t="e">
        <f ca="1">OFFSET(Vol!$A$1,1,Main!A1263,1,1)</f>
        <v>#N/A</v>
      </c>
      <c r="AB1263" s="34">
        <f ca="1">OFFSET(Vol!$A$1,2,Main!A1263,1,1)</f>
        <v>96369</v>
      </c>
      <c r="AC1263" s="34">
        <f ca="1">OFFSET(Vol!$A$1,3,Main!A1263,1,1)</f>
        <v>170230</v>
      </c>
      <c r="AD1263" s="34">
        <f ca="1">OFFSET(Vol!$A$1,4,Main!A1263,1,1)</f>
        <v>128404</v>
      </c>
      <c r="AE1263" s="44">
        <f ca="1">OFFSET(Vol!$A$1,5,Main!A1263,1,1)</f>
        <v>188712</v>
      </c>
    </row>
    <row r="1264" spans="1:31" x14ac:dyDescent="0.3">
      <c r="A1264" s="38">
        <v>1259</v>
      </c>
      <c r="B1264" s="16" t="str">
        <f t="shared" ca="1" si="190"/>
        <v/>
      </c>
      <c r="C1264" s="21" t="str">
        <f ca="1">OFFSET(Vol!$A$1,0,Main!A1264,1,1)</f>
        <v>067170</v>
      </c>
      <c r="D1264" s="22">
        <f ca="1">OFFSET(Px!$A$1,1,Main!A1264,1,1)</f>
        <v>10900</v>
      </c>
      <c r="E1264" s="22">
        <f ca="1">OFFSET(Px!$A$1,4,Main!A1264,1,1)</f>
        <v>10850</v>
      </c>
      <c r="F1264" s="22">
        <f ca="1">OFFSET(Px!$A$1,5,Main!A1264,1,1)</f>
        <v>10900</v>
      </c>
      <c r="G1264" s="23">
        <f ca="1">OFFSET(Px!$A$1,6,Main!A1264,1,1)</f>
        <v>10900</v>
      </c>
      <c r="H1264" s="28">
        <f t="shared" ca="1" si="191"/>
        <v>0</v>
      </c>
      <c r="I1264" s="28">
        <f t="shared" ca="1" si="192"/>
        <v>0</v>
      </c>
      <c r="J1264" s="12">
        <f t="shared" ca="1" si="193"/>
        <v>0</v>
      </c>
      <c r="K1264" s="31">
        <f ca="1">OFFSET(Perf!$A$1,1,Main!A1264,1,1)</f>
        <v>0</v>
      </c>
      <c r="L1264" s="32">
        <f ca="1">OFFSET(Perf!$A$1,2,Main!A1264,1,1)</f>
        <v>0</v>
      </c>
      <c r="M1264" s="32">
        <f ca="1">OFFSET(Perf!$A$1,3,Main!A1264,1,1)</f>
        <v>4.5999999999999999E-3</v>
      </c>
      <c r="N1264" s="32">
        <f ca="1">OFFSET(Perf!$A$1,4,Main!A1264,1,1)</f>
        <v>-4.5871559633027248E-3</v>
      </c>
      <c r="O1264" s="32">
        <f ca="1">OFFSET(Perf!$A$1,5,Main!A1264,1,1)</f>
        <v>0</v>
      </c>
      <c r="P1264" s="31">
        <f t="shared" ca="1" si="194"/>
        <v>0</v>
      </c>
      <c r="Q1264" s="32">
        <f t="shared" ca="1" si="195"/>
        <v>3.1701189333735889E-3</v>
      </c>
      <c r="R1264" s="32">
        <f t="shared" ca="1" si="196"/>
        <v>1.0623959698920297E-2</v>
      </c>
      <c r="S1264" s="32">
        <f t="shared" ca="1" si="197"/>
        <v>9.0161534981504643E-3</v>
      </c>
      <c r="T1264" s="32">
        <f t="shared" ca="1" si="198"/>
        <v>8.5057803207378591E-3</v>
      </c>
      <c r="U1264" s="28" t="str">
        <f t="shared" ca="1" si="199"/>
        <v/>
      </c>
      <c r="V1264" s="33">
        <f ca="1">OFFSET(Trade!$A$1,1,A1264,1,1)</f>
        <v>0</v>
      </c>
      <c r="W1264" s="34">
        <f ca="1">OFFSET(Trade!$A$1,2,A1264,1,1)</f>
        <v>588</v>
      </c>
      <c r="X1264" s="34">
        <f ca="1">OFFSET(Trade!$A$1,3,A1264,1,1)</f>
        <v>2885</v>
      </c>
      <c r="Y1264" s="34">
        <f ca="1">OFFSET(Trade!$A$1,4,A1264,1,1)</f>
        <v>1694</v>
      </c>
      <c r="Z1264" s="34">
        <f ca="1">OFFSET(Trade!$A$1,5,A1264,1,1)</f>
        <v>1885</v>
      </c>
      <c r="AA1264" s="33" t="e">
        <f ca="1">OFFSET(Vol!$A$1,1,Main!A1264,1,1)</f>
        <v>#N/A</v>
      </c>
      <c r="AB1264" s="34">
        <f ca="1">OFFSET(Vol!$A$1,2,Main!A1264,1,1)</f>
        <v>185482</v>
      </c>
      <c r="AC1264" s="34">
        <f ca="1">OFFSET(Vol!$A$1,3,Main!A1264,1,1)</f>
        <v>271556</v>
      </c>
      <c r="AD1264" s="34">
        <f ca="1">OFFSET(Vol!$A$1,4,Main!A1264,1,1)</f>
        <v>187885</v>
      </c>
      <c r="AE1264" s="44">
        <f ca="1">OFFSET(Vol!$A$1,5,Main!A1264,1,1)</f>
        <v>221614</v>
      </c>
    </row>
    <row r="1265" spans="1:31" x14ac:dyDescent="0.3">
      <c r="A1265" s="38">
        <v>1260</v>
      </c>
      <c r="B1265" s="16" t="str">
        <f t="shared" ca="1" si="190"/>
        <v/>
      </c>
      <c r="C1265" s="21" t="str">
        <f ca="1">OFFSET(Vol!$A$1,0,Main!A1265,1,1)</f>
        <v>067280</v>
      </c>
      <c r="D1265" s="22">
        <f ca="1">OFFSET(Px!$A$1,1,Main!A1265,1,1)</f>
        <v>29750</v>
      </c>
      <c r="E1265" s="22">
        <f ca="1">OFFSET(Px!$A$1,4,Main!A1265,1,1)</f>
        <v>29650</v>
      </c>
      <c r="F1265" s="22">
        <f ca="1">OFFSET(Px!$A$1,5,Main!A1265,1,1)</f>
        <v>29500</v>
      </c>
      <c r="G1265" s="23">
        <f ca="1">OFFSET(Px!$A$1,6,Main!A1265,1,1)</f>
        <v>29450</v>
      </c>
      <c r="H1265" s="28">
        <f t="shared" ca="1" si="191"/>
        <v>8.4745762711864181E-3</v>
      </c>
      <c r="I1265" s="28">
        <f t="shared" ca="1" si="192"/>
        <v>1.0186757215619791E-2</v>
      </c>
      <c r="J1265" s="12">
        <f t="shared" ca="1" si="193"/>
        <v>0</v>
      </c>
      <c r="K1265" s="31">
        <f ca="1">OFFSET(Perf!$A$1,1,Main!A1265,1,1)</f>
        <v>0</v>
      </c>
      <c r="L1265" s="32">
        <f ca="1">OFFSET(Perf!$A$1,2,Main!A1265,1,1)</f>
        <v>0</v>
      </c>
      <c r="M1265" s="32">
        <f ca="1">OFFSET(Perf!$A$1,3,Main!A1265,1,1)</f>
        <v>3.4000000000000002E-3</v>
      </c>
      <c r="N1265" s="32">
        <f ca="1">OFFSET(Perf!$A$1,4,Main!A1265,1,1)</f>
        <v>5.0847457627118953E-3</v>
      </c>
      <c r="O1265" s="32">
        <f ca="1">OFFSET(Perf!$A$1,5,Main!A1265,1,1)</f>
        <v>1.6977928692698541E-3</v>
      </c>
      <c r="P1265" s="31">
        <f t="shared" ca="1" si="194"/>
        <v>0</v>
      </c>
      <c r="Q1265" s="32">
        <f t="shared" ca="1" si="195"/>
        <v>1.3476093778844379E-2</v>
      </c>
      <c r="R1265" s="32">
        <f t="shared" ca="1" si="196"/>
        <v>0</v>
      </c>
      <c r="S1265" s="32">
        <f t="shared" ca="1" si="197"/>
        <v>0</v>
      </c>
      <c r="T1265" s="32">
        <f t="shared" ca="1" si="198"/>
        <v>1.3009540329575022E-3</v>
      </c>
      <c r="U1265" s="28" t="str">
        <f t="shared" ca="1" si="199"/>
        <v/>
      </c>
      <c r="V1265" s="33">
        <f ca="1">OFFSET(Trade!$A$1,1,A1265,1,1)</f>
        <v>0</v>
      </c>
      <c r="W1265" s="34">
        <f ca="1">OFFSET(Trade!$A$1,2,A1265,1,1)</f>
        <v>73</v>
      </c>
      <c r="X1265" s="34">
        <f ca="1">OFFSET(Trade!$A$1,3,A1265,1,1)</f>
        <v>0</v>
      </c>
      <c r="Y1265" s="34">
        <f ca="1">OFFSET(Trade!$A$1,4,A1265,1,1)</f>
        <v>0</v>
      </c>
      <c r="Z1265" s="34">
        <f ca="1">OFFSET(Trade!$A$1,5,A1265,1,1)</f>
        <v>9</v>
      </c>
      <c r="AA1265" s="33" t="e">
        <f ca="1">OFFSET(Vol!$A$1,1,Main!A1265,1,1)</f>
        <v>#N/A</v>
      </c>
      <c r="AB1265" s="34">
        <f ca="1">OFFSET(Vol!$A$1,2,Main!A1265,1,1)</f>
        <v>5417</v>
      </c>
      <c r="AC1265" s="34">
        <f ca="1">OFFSET(Vol!$A$1,3,Main!A1265,1,1)</f>
        <v>2671</v>
      </c>
      <c r="AD1265" s="34">
        <f ca="1">OFFSET(Vol!$A$1,4,Main!A1265,1,1)</f>
        <v>6416</v>
      </c>
      <c r="AE1265" s="44">
        <f ca="1">OFFSET(Vol!$A$1,5,Main!A1265,1,1)</f>
        <v>6918</v>
      </c>
    </row>
    <row r="1266" spans="1:31" x14ac:dyDescent="0.3">
      <c r="A1266" s="38">
        <v>1261</v>
      </c>
      <c r="B1266" s="16" t="str">
        <f t="shared" ca="1" si="190"/>
        <v/>
      </c>
      <c r="C1266" s="21" t="str">
        <f ca="1">OFFSET(Vol!$A$1,0,Main!A1266,1,1)</f>
        <v>067290</v>
      </c>
      <c r="D1266" s="22">
        <f ca="1">OFFSET(Px!$A$1,1,Main!A1266,1,1)</f>
        <v>4975</v>
      </c>
      <c r="E1266" s="22">
        <f ca="1">OFFSET(Px!$A$1,4,Main!A1266,1,1)</f>
        <v>4855</v>
      </c>
      <c r="F1266" s="22">
        <f ca="1">OFFSET(Px!$A$1,5,Main!A1266,1,1)</f>
        <v>4900</v>
      </c>
      <c r="G1266" s="23">
        <f ca="1">OFFSET(Px!$A$1,6,Main!A1266,1,1)</f>
        <v>4895</v>
      </c>
      <c r="H1266" s="28">
        <f t="shared" ca="1" si="191"/>
        <v>1.5306122448979664E-2</v>
      </c>
      <c r="I1266" s="28">
        <f t="shared" ca="1" si="192"/>
        <v>1.634320735444339E-2</v>
      </c>
      <c r="J1266" s="12">
        <f t="shared" ca="1" si="193"/>
        <v>2</v>
      </c>
      <c r="K1266" s="31">
        <f ca="1">OFFSET(Perf!$A$1,1,Main!A1266,1,1)</f>
        <v>1.95E-2</v>
      </c>
      <c r="L1266" s="32">
        <f ca="1">OFFSET(Perf!$A$1,2,Main!A1266,1,1)</f>
        <v>1.95E-2</v>
      </c>
      <c r="M1266" s="32">
        <f ca="1">OFFSET(Perf!$A$1,3,Main!A1266,1,1)</f>
        <v>5.1000000000000004E-3</v>
      </c>
      <c r="N1266" s="32">
        <f ca="1">OFFSET(Perf!$A$1,4,Main!A1266,1,1)</f>
        <v>-9.1836734693877542E-3</v>
      </c>
      <c r="O1266" s="32">
        <f ca="1">OFFSET(Perf!$A$1,5,Main!A1266,1,1)</f>
        <v>1.0214504596526286E-3</v>
      </c>
      <c r="P1266" s="31">
        <f t="shared" ca="1" si="194"/>
        <v>0</v>
      </c>
      <c r="Q1266" s="32">
        <f t="shared" ca="1" si="195"/>
        <v>3.2566634830299035E-2</v>
      </c>
      <c r="R1266" s="32">
        <f t="shared" ca="1" si="196"/>
        <v>7.455793406432927E-2</v>
      </c>
      <c r="S1266" s="32">
        <f t="shared" ca="1" si="197"/>
        <v>9.3121348417839145E-2</v>
      </c>
      <c r="T1266" s="32">
        <f t="shared" ca="1" si="198"/>
        <v>9.5071974453434904E-2</v>
      </c>
      <c r="U1266" s="28" t="str">
        <f t="shared" ca="1" si="199"/>
        <v/>
      </c>
      <c r="V1266" s="33">
        <f ca="1">OFFSET(Trade!$A$1,1,A1266,1,1)</f>
        <v>0</v>
      </c>
      <c r="W1266" s="34">
        <f ca="1">OFFSET(Trade!$A$1,2,A1266,1,1)</f>
        <v>6615</v>
      </c>
      <c r="X1266" s="34">
        <f ca="1">OFFSET(Trade!$A$1,3,A1266,1,1)</f>
        <v>12253</v>
      </c>
      <c r="Y1266" s="34">
        <f ca="1">OFFSET(Trade!$A$1,4,A1266,1,1)</f>
        <v>22298</v>
      </c>
      <c r="Z1266" s="34">
        <f ca="1">OFFSET(Trade!$A$1,5,A1266,1,1)</f>
        <v>22865</v>
      </c>
      <c r="AA1266" s="33" t="e">
        <f ca="1">OFFSET(Vol!$A$1,1,Main!A1266,1,1)</f>
        <v>#N/A</v>
      </c>
      <c r="AB1266" s="34">
        <f ca="1">OFFSET(Vol!$A$1,2,Main!A1266,1,1)</f>
        <v>203122</v>
      </c>
      <c r="AC1266" s="34">
        <f ca="1">OFFSET(Vol!$A$1,3,Main!A1266,1,1)</f>
        <v>164342</v>
      </c>
      <c r="AD1266" s="34">
        <f ca="1">OFFSET(Vol!$A$1,4,Main!A1266,1,1)</f>
        <v>239451</v>
      </c>
      <c r="AE1266" s="44">
        <f ca="1">OFFSET(Vol!$A$1,5,Main!A1266,1,1)</f>
        <v>240502</v>
      </c>
    </row>
    <row r="1267" spans="1:31" x14ac:dyDescent="0.3">
      <c r="A1267" s="38">
        <v>1262</v>
      </c>
      <c r="B1267" s="16" t="str">
        <f t="shared" ca="1" si="190"/>
        <v/>
      </c>
      <c r="C1267" s="21" t="str">
        <f ca="1">OFFSET(Vol!$A$1,0,Main!A1267,1,1)</f>
        <v>067310</v>
      </c>
      <c r="D1267" s="22">
        <f ca="1">OFFSET(Px!$A$1,1,Main!A1267,1,1)</f>
        <v>4630</v>
      </c>
      <c r="E1267" s="22">
        <f ca="1">OFFSET(Px!$A$1,4,Main!A1267,1,1)</f>
        <v>4600</v>
      </c>
      <c r="F1267" s="22">
        <f ca="1">OFFSET(Px!$A$1,5,Main!A1267,1,1)</f>
        <v>4610</v>
      </c>
      <c r="G1267" s="23">
        <f ca="1">OFFSET(Px!$A$1,6,Main!A1267,1,1)</f>
        <v>4490</v>
      </c>
      <c r="H1267" s="28">
        <f t="shared" ca="1" si="191"/>
        <v>4.3383947939261702E-3</v>
      </c>
      <c r="I1267" s="28">
        <f t="shared" ca="1" si="192"/>
        <v>3.1180400890868487E-2</v>
      </c>
      <c r="J1267" s="12">
        <f t="shared" ca="1" si="193"/>
        <v>0</v>
      </c>
      <c r="K1267" s="31">
        <f ca="1">OFFSET(Perf!$A$1,1,Main!A1267,1,1)</f>
        <v>1.1000000000000001E-3</v>
      </c>
      <c r="L1267" s="32">
        <f ca="1">OFFSET(Perf!$A$1,2,Main!A1267,1,1)</f>
        <v>1.1000000000000001E-3</v>
      </c>
      <c r="M1267" s="32">
        <f ca="1">OFFSET(Perf!$A$1,3,Main!A1267,1,1)</f>
        <v>5.4000000000000003E-3</v>
      </c>
      <c r="N1267" s="32">
        <f ca="1">OFFSET(Perf!$A$1,4,Main!A1267,1,1)</f>
        <v>-2.1691973969630851E-3</v>
      </c>
      <c r="O1267" s="32">
        <f ca="1">OFFSET(Perf!$A$1,5,Main!A1267,1,1)</f>
        <v>2.6726057906458767E-2</v>
      </c>
      <c r="P1267" s="31">
        <f t="shared" ca="1" si="194"/>
        <v>0</v>
      </c>
      <c r="Q1267" s="32">
        <f t="shared" ca="1" si="195"/>
        <v>1.0638590166997291E-2</v>
      </c>
      <c r="R1267" s="32">
        <f t="shared" ca="1" si="196"/>
        <v>1.659654625872356E-2</v>
      </c>
      <c r="S1267" s="32">
        <f t="shared" ca="1" si="197"/>
        <v>1.0144262363482742E-2</v>
      </c>
      <c r="T1267" s="32">
        <f t="shared" ca="1" si="198"/>
        <v>1.8484457897048955E-2</v>
      </c>
      <c r="U1267" s="28" t="str">
        <f t="shared" ca="1" si="199"/>
        <v/>
      </c>
      <c r="V1267" s="33">
        <f ca="1">OFFSET(Trade!$A$1,1,A1267,1,1)</f>
        <v>0</v>
      </c>
      <c r="W1267" s="34">
        <f ca="1">OFFSET(Trade!$A$1,2,A1267,1,1)</f>
        <v>1936</v>
      </c>
      <c r="X1267" s="34">
        <f ca="1">OFFSET(Trade!$A$1,3,A1267,1,1)</f>
        <v>4000</v>
      </c>
      <c r="Y1267" s="34">
        <f ca="1">OFFSET(Trade!$A$1,4,A1267,1,1)</f>
        <v>3890</v>
      </c>
      <c r="Z1267" s="34">
        <f ca="1">OFFSET(Trade!$A$1,5,A1267,1,1)</f>
        <v>7658</v>
      </c>
      <c r="AA1267" s="33" t="e">
        <f ca="1">OFFSET(Vol!$A$1,1,Main!A1267,1,1)</f>
        <v>#N/A</v>
      </c>
      <c r="AB1267" s="34">
        <f ca="1">OFFSET(Vol!$A$1,2,Main!A1267,1,1)</f>
        <v>181979</v>
      </c>
      <c r="AC1267" s="34">
        <f ca="1">OFFSET(Vol!$A$1,3,Main!A1267,1,1)</f>
        <v>241014</v>
      </c>
      <c r="AD1267" s="34">
        <f ca="1">OFFSET(Vol!$A$1,4,Main!A1267,1,1)</f>
        <v>383468</v>
      </c>
      <c r="AE1267" s="44">
        <f ca="1">OFFSET(Vol!$A$1,5,Main!A1267,1,1)</f>
        <v>414294</v>
      </c>
    </row>
    <row r="1268" spans="1:31" x14ac:dyDescent="0.3">
      <c r="A1268" s="38">
        <v>1263</v>
      </c>
      <c r="B1268" s="16" t="str">
        <f t="shared" ca="1" si="190"/>
        <v/>
      </c>
      <c r="C1268" s="21" t="str">
        <f ca="1">OFFSET(Vol!$A$1,0,Main!A1268,1,1)</f>
        <v>067390</v>
      </c>
      <c r="D1268" s="22">
        <f ca="1">OFFSET(Px!$A$1,1,Main!A1268,1,1)</f>
        <v>4060</v>
      </c>
      <c r="E1268" s="22">
        <f ca="1">OFFSET(Px!$A$1,4,Main!A1268,1,1)</f>
        <v>4050</v>
      </c>
      <c r="F1268" s="22">
        <f ca="1">OFFSET(Px!$A$1,5,Main!A1268,1,1)</f>
        <v>4110</v>
      </c>
      <c r="G1268" s="23">
        <f ca="1">OFFSET(Px!$A$1,6,Main!A1268,1,1)</f>
        <v>3905</v>
      </c>
      <c r="H1268" s="28">
        <f t="shared" ca="1" si="191"/>
        <v>-1.2165450121654486E-2</v>
      </c>
      <c r="I1268" s="28">
        <f t="shared" ca="1" si="192"/>
        <v>3.9692701664532759E-2</v>
      </c>
      <c r="J1268" s="12">
        <f t="shared" ca="1" si="193"/>
        <v>1</v>
      </c>
      <c r="K1268" s="31">
        <f ca="1">OFFSET(Perf!$A$1,1,Main!A1268,1,1)</f>
        <v>-8.5000000000000006E-3</v>
      </c>
      <c r="L1268" s="32">
        <f ca="1">OFFSET(Perf!$A$1,2,Main!A1268,1,1)</f>
        <v>-8.5000000000000006E-3</v>
      </c>
      <c r="M1268" s="32">
        <f ca="1">OFFSET(Perf!$A$1,3,Main!A1268,1,1)</f>
        <v>1.11E-2</v>
      </c>
      <c r="N1268" s="32">
        <f ca="1">OFFSET(Perf!$A$1,4,Main!A1268,1,1)</f>
        <v>-1.4598540145985384E-2</v>
      </c>
      <c r="O1268" s="32">
        <f ca="1">OFFSET(Perf!$A$1,5,Main!A1268,1,1)</f>
        <v>5.2496798975672165E-2</v>
      </c>
      <c r="P1268" s="31">
        <f t="shared" ca="1" si="194"/>
        <v>0</v>
      </c>
      <c r="Q1268" s="32">
        <f t="shared" ca="1" si="195"/>
        <v>8.6882036221243263E-3</v>
      </c>
      <c r="R1268" s="32">
        <f t="shared" ca="1" si="196"/>
        <v>8.59115628246125E-2</v>
      </c>
      <c r="S1268" s="32">
        <f t="shared" ca="1" si="197"/>
        <v>2.1199301450331064E-2</v>
      </c>
      <c r="T1268" s="32">
        <f t="shared" ca="1" si="198"/>
        <v>4.0883764259223451E-2</v>
      </c>
      <c r="U1268" s="28" t="str">
        <f t="shared" ca="1" si="199"/>
        <v/>
      </c>
      <c r="V1268" s="33">
        <f ca="1">OFFSET(Trade!$A$1,1,A1268,1,1)</f>
        <v>0</v>
      </c>
      <c r="W1268" s="34">
        <f ca="1">OFFSET(Trade!$A$1,2,A1268,1,1)</f>
        <v>1136</v>
      </c>
      <c r="X1268" s="34">
        <f ca="1">OFFSET(Trade!$A$1,3,A1268,1,1)</f>
        <v>8436</v>
      </c>
      <c r="Y1268" s="34">
        <f ca="1">OFFSET(Trade!$A$1,4,A1268,1,1)</f>
        <v>2270</v>
      </c>
      <c r="Z1268" s="34">
        <f ca="1">OFFSET(Trade!$A$1,5,A1268,1,1)</f>
        <v>13956</v>
      </c>
      <c r="AA1268" s="33" t="e">
        <f ca="1">OFFSET(Vol!$A$1,1,Main!A1268,1,1)</f>
        <v>#N/A</v>
      </c>
      <c r="AB1268" s="34">
        <f ca="1">OFFSET(Vol!$A$1,2,Main!A1268,1,1)</f>
        <v>130752</v>
      </c>
      <c r="AC1268" s="34">
        <f ca="1">OFFSET(Vol!$A$1,3,Main!A1268,1,1)</f>
        <v>98194</v>
      </c>
      <c r="AD1268" s="34">
        <f ca="1">OFFSET(Vol!$A$1,4,Main!A1268,1,1)</f>
        <v>107079</v>
      </c>
      <c r="AE1268" s="44">
        <f ca="1">OFFSET(Vol!$A$1,5,Main!A1268,1,1)</f>
        <v>341358</v>
      </c>
    </row>
    <row r="1269" spans="1:31" x14ac:dyDescent="0.3">
      <c r="A1269" s="38">
        <v>1264</v>
      </c>
      <c r="B1269" s="16" t="str">
        <f t="shared" ca="1" si="190"/>
        <v/>
      </c>
      <c r="C1269" s="21" t="str">
        <f ca="1">OFFSET(Vol!$A$1,0,Main!A1269,1,1)</f>
        <v>067570</v>
      </c>
      <c r="D1269" s="22">
        <f ca="1">OFFSET(Px!$A$1,1,Main!A1269,1,1)</f>
        <v>2430</v>
      </c>
      <c r="E1269" s="22">
        <f ca="1">OFFSET(Px!$A$1,4,Main!A1269,1,1)</f>
        <v>2230</v>
      </c>
      <c r="F1269" s="22">
        <f ca="1">OFFSET(Px!$A$1,5,Main!A1269,1,1)</f>
        <v>2215</v>
      </c>
      <c r="G1269" s="23">
        <f ca="1">OFFSET(Px!$A$1,6,Main!A1269,1,1)</f>
        <v>2200</v>
      </c>
      <c r="H1269" s="28">
        <f t="shared" ca="1" si="191"/>
        <v>9.7065462753950449E-2</v>
      </c>
      <c r="I1269" s="28">
        <f t="shared" ca="1" si="192"/>
        <v>0.1045454545454545</v>
      </c>
      <c r="J1269" s="12">
        <f t="shared" ca="1" si="193"/>
        <v>0</v>
      </c>
      <c r="K1269" s="31">
        <f ca="1">OFFSET(Perf!$A$1,1,Main!A1269,1,1)</f>
        <v>8.48E-2</v>
      </c>
      <c r="L1269" s="32">
        <f ca="1">OFFSET(Perf!$A$1,2,Main!A1269,1,1)</f>
        <v>8.48E-2</v>
      </c>
      <c r="M1269" s="32">
        <f ca="1">OFFSET(Perf!$A$1,3,Main!A1269,1,1)</f>
        <v>4.5000000000000005E-3</v>
      </c>
      <c r="N1269" s="32">
        <f ca="1">OFFSET(Perf!$A$1,4,Main!A1269,1,1)</f>
        <v>6.7720090293452717E-3</v>
      </c>
      <c r="O1269" s="32">
        <f ca="1">OFFSET(Perf!$A$1,5,Main!A1269,1,1)</f>
        <v>6.8181818181818343E-3</v>
      </c>
      <c r="P1269" s="31">
        <f t="shared" ca="1" si="194"/>
        <v>0</v>
      </c>
      <c r="Q1269" s="32">
        <f t="shared" ca="1" si="195"/>
        <v>8.5637515945612454E-3</v>
      </c>
      <c r="R1269" s="32">
        <f t="shared" ca="1" si="196"/>
        <v>5.6589569867351967E-3</v>
      </c>
      <c r="S1269" s="32">
        <f t="shared" ca="1" si="197"/>
        <v>3.1019332161687171E-2</v>
      </c>
      <c r="T1269" s="32">
        <f t="shared" ca="1" si="198"/>
        <v>2.6863954208833682E-2</v>
      </c>
      <c r="U1269" s="28" t="str">
        <f t="shared" ca="1" si="199"/>
        <v/>
      </c>
      <c r="V1269" s="33">
        <f ca="1">OFFSET(Trade!$A$1,1,A1269,1,1)</f>
        <v>0</v>
      </c>
      <c r="W1269" s="34">
        <f ca="1">OFFSET(Trade!$A$1,2,A1269,1,1)</f>
        <v>28726</v>
      </c>
      <c r="X1269" s="34">
        <f ca="1">OFFSET(Trade!$A$1,3,A1269,1,1)</f>
        <v>218</v>
      </c>
      <c r="Y1269" s="34">
        <f ca="1">OFFSET(Trade!$A$1,4,A1269,1,1)</f>
        <v>1412</v>
      </c>
      <c r="Z1269" s="34">
        <f ca="1">OFFSET(Trade!$A$1,5,A1269,1,1)</f>
        <v>1821</v>
      </c>
      <c r="AA1269" s="33" t="e">
        <f ca="1">OFFSET(Vol!$A$1,1,Main!A1269,1,1)</f>
        <v>#N/A</v>
      </c>
      <c r="AB1269" s="34">
        <f ca="1">OFFSET(Vol!$A$1,2,Main!A1269,1,1)</f>
        <v>3354371</v>
      </c>
      <c r="AC1269" s="34">
        <f ca="1">OFFSET(Vol!$A$1,3,Main!A1269,1,1)</f>
        <v>38523</v>
      </c>
      <c r="AD1269" s="34">
        <f ca="1">OFFSET(Vol!$A$1,4,Main!A1269,1,1)</f>
        <v>45520</v>
      </c>
      <c r="AE1269" s="44">
        <f ca="1">OFFSET(Vol!$A$1,5,Main!A1269,1,1)</f>
        <v>67786</v>
      </c>
    </row>
    <row r="1270" spans="1:31" x14ac:dyDescent="0.3">
      <c r="A1270" s="38">
        <v>1265</v>
      </c>
      <c r="B1270" s="16" t="str">
        <f t="shared" ca="1" si="190"/>
        <v/>
      </c>
      <c r="C1270" s="21" t="str">
        <f ca="1">OFFSET(Vol!$A$1,0,Main!A1270,1,1)</f>
        <v>067630</v>
      </c>
      <c r="D1270" s="22">
        <f ca="1">OFFSET(Px!$A$1,1,Main!A1270,1,1)</f>
        <v>18450</v>
      </c>
      <c r="E1270" s="22">
        <f ca="1">OFFSET(Px!$A$1,4,Main!A1270,1,1)</f>
        <v>17850</v>
      </c>
      <c r="F1270" s="22">
        <f ca="1">OFFSET(Px!$A$1,5,Main!A1270,1,1)</f>
        <v>18600</v>
      </c>
      <c r="G1270" s="23">
        <f ca="1">OFFSET(Px!$A$1,6,Main!A1270,1,1)</f>
        <v>19100</v>
      </c>
      <c r="H1270" s="28">
        <f t="shared" ca="1" si="191"/>
        <v>-8.0645161290322509E-3</v>
      </c>
      <c r="I1270" s="28">
        <f t="shared" ca="1" si="192"/>
        <v>-3.4031413612565453E-2</v>
      </c>
      <c r="J1270" s="12">
        <f t="shared" ca="1" si="193"/>
        <v>1</v>
      </c>
      <c r="K1270" s="31">
        <f ca="1">OFFSET(Perf!$A$1,1,Main!A1270,1,1)</f>
        <v>-2.7000000000000001E-3</v>
      </c>
      <c r="L1270" s="32">
        <f ca="1">OFFSET(Perf!$A$1,2,Main!A1270,1,1)</f>
        <v>-2.7000000000000001E-3</v>
      </c>
      <c r="M1270" s="32">
        <f ca="1">OFFSET(Perf!$A$1,3,Main!A1270,1,1)</f>
        <v>3.6400000000000002E-2</v>
      </c>
      <c r="N1270" s="32">
        <f ca="1">OFFSET(Perf!$A$1,4,Main!A1270,1,1)</f>
        <v>-4.0322580645161255E-2</v>
      </c>
      <c r="O1270" s="32">
        <f ca="1">OFFSET(Perf!$A$1,5,Main!A1270,1,1)</f>
        <v>-2.6178010471204161E-2</v>
      </c>
      <c r="P1270" s="31">
        <f t="shared" ca="1" si="194"/>
        <v>0</v>
      </c>
      <c r="Q1270" s="32">
        <f t="shared" ca="1" si="195"/>
        <v>5.9455218574545809E-3</v>
      </c>
      <c r="R1270" s="32">
        <f t="shared" ca="1" si="196"/>
        <v>6.1878160473754086E-2</v>
      </c>
      <c r="S1270" s="32">
        <f t="shared" ca="1" si="197"/>
        <v>2.1386092292189622E-2</v>
      </c>
      <c r="T1270" s="32">
        <f t="shared" ca="1" si="198"/>
        <v>3.9384295960319414E-2</v>
      </c>
      <c r="U1270" s="28" t="str">
        <f t="shared" ca="1" si="199"/>
        <v/>
      </c>
      <c r="V1270" s="33">
        <f ca="1">OFFSET(Trade!$A$1,1,A1270,1,1)</f>
        <v>0</v>
      </c>
      <c r="W1270" s="34">
        <f ca="1">OFFSET(Trade!$A$1,2,A1270,1,1)</f>
        <v>1455</v>
      </c>
      <c r="X1270" s="34">
        <f ca="1">OFFSET(Trade!$A$1,3,A1270,1,1)</f>
        <v>33186</v>
      </c>
      <c r="Y1270" s="34">
        <f ca="1">OFFSET(Trade!$A$1,4,A1270,1,1)</f>
        <v>19016</v>
      </c>
      <c r="Z1270" s="34">
        <f ca="1">OFFSET(Trade!$A$1,5,A1270,1,1)</f>
        <v>35358</v>
      </c>
      <c r="AA1270" s="33" t="e">
        <f ca="1">OFFSET(Vol!$A$1,1,Main!A1270,1,1)</f>
        <v>#N/A</v>
      </c>
      <c r="AB1270" s="34">
        <f ca="1">OFFSET(Vol!$A$1,2,Main!A1270,1,1)</f>
        <v>244722</v>
      </c>
      <c r="AC1270" s="34">
        <f ca="1">OFFSET(Vol!$A$1,3,Main!A1270,1,1)</f>
        <v>536312</v>
      </c>
      <c r="AD1270" s="34">
        <f ca="1">OFFSET(Vol!$A$1,4,Main!A1270,1,1)</f>
        <v>889176</v>
      </c>
      <c r="AE1270" s="44">
        <f ca="1">OFFSET(Vol!$A$1,5,Main!A1270,1,1)</f>
        <v>897769</v>
      </c>
    </row>
    <row r="1271" spans="1:31" x14ac:dyDescent="0.3">
      <c r="A1271" s="38">
        <v>1266</v>
      </c>
      <c r="B1271" s="16" t="str">
        <f t="shared" ca="1" si="190"/>
        <v/>
      </c>
      <c r="C1271" s="21" t="str">
        <f ca="1">OFFSET(Vol!$A$1,0,Main!A1271,1,1)</f>
        <v>067730</v>
      </c>
      <c r="D1271" s="22">
        <f ca="1">OFFSET(Px!$A$1,1,Main!A1271,1,1)</f>
        <v>3940</v>
      </c>
      <c r="E1271" s="22">
        <f ca="1">OFFSET(Px!$A$1,4,Main!A1271,1,1)</f>
        <v>3910</v>
      </c>
      <c r="F1271" s="22">
        <f ca="1">OFFSET(Px!$A$1,5,Main!A1271,1,1)</f>
        <v>4015</v>
      </c>
      <c r="G1271" s="23">
        <f ca="1">OFFSET(Px!$A$1,6,Main!A1271,1,1)</f>
        <v>3900</v>
      </c>
      <c r="H1271" s="28">
        <f t="shared" ca="1" si="191"/>
        <v>-1.8679950186799466E-2</v>
      </c>
      <c r="I1271" s="28">
        <f t="shared" ca="1" si="192"/>
        <v>1.025641025641022E-2</v>
      </c>
      <c r="J1271" s="12">
        <f t="shared" ca="1" si="193"/>
        <v>1</v>
      </c>
      <c r="K1271" s="31">
        <f ca="1">OFFSET(Perf!$A$1,1,Main!A1271,1,1)</f>
        <v>-2.7200000000000002E-2</v>
      </c>
      <c r="L1271" s="32">
        <f ca="1">OFFSET(Perf!$A$1,2,Main!A1271,1,1)</f>
        <v>-2.7200000000000002E-2</v>
      </c>
      <c r="M1271" s="32">
        <f ca="1">OFFSET(Perf!$A$1,3,Main!A1271,1,1)</f>
        <v>3.5799999999999998E-2</v>
      </c>
      <c r="N1271" s="32">
        <f ca="1">OFFSET(Perf!$A$1,4,Main!A1271,1,1)</f>
        <v>-2.6151930261519296E-2</v>
      </c>
      <c r="O1271" s="32">
        <f ca="1">OFFSET(Perf!$A$1,5,Main!A1271,1,1)</f>
        <v>2.9487179487179382E-2</v>
      </c>
      <c r="P1271" s="31">
        <f t="shared" ca="1" si="194"/>
        <v>0</v>
      </c>
      <c r="Q1271" s="32">
        <f t="shared" ca="1" si="195"/>
        <v>2.9388170790404376E-2</v>
      </c>
      <c r="R1271" s="32">
        <f t="shared" ca="1" si="196"/>
        <v>3.0873508537835277E-2</v>
      </c>
      <c r="S1271" s="32">
        <f t="shared" ca="1" si="197"/>
        <v>4.2963346716746537E-2</v>
      </c>
      <c r="T1271" s="32">
        <f t="shared" ca="1" si="198"/>
        <v>5.5009856142263974E-2</v>
      </c>
      <c r="U1271" s="28" t="str">
        <f t="shared" ca="1" si="199"/>
        <v/>
      </c>
      <c r="V1271" s="33">
        <f ca="1">OFFSET(Trade!$A$1,1,A1271,1,1)</f>
        <v>0</v>
      </c>
      <c r="W1271" s="34">
        <f ca="1">OFFSET(Trade!$A$1,2,A1271,1,1)</f>
        <v>4213</v>
      </c>
      <c r="X1271" s="34">
        <f ca="1">OFFSET(Trade!$A$1,3,A1271,1,1)</f>
        <v>6386</v>
      </c>
      <c r="Y1271" s="34">
        <f ca="1">OFFSET(Trade!$A$1,4,A1271,1,1)</f>
        <v>8293</v>
      </c>
      <c r="Z1271" s="34">
        <f ca="1">OFFSET(Trade!$A$1,5,A1271,1,1)</f>
        <v>19674</v>
      </c>
      <c r="AA1271" s="33" t="e">
        <f ca="1">OFFSET(Vol!$A$1,1,Main!A1271,1,1)</f>
        <v>#N/A</v>
      </c>
      <c r="AB1271" s="34">
        <f ca="1">OFFSET(Vol!$A$1,2,Main!A1271,1,1)</f>
        <v>143357</v>
      </c>
      <c r="AC1271" s="34">
        <f ca="1">OFFSET(Vol!$A$1,3,Main!A1271,1,1)</f>
        <v>206844</v>
      </c>
      <c r="AD1271" s="34">
        <f ca="1">OFFSET(Vol!$A$1,4,Main!A1271,1,1)</f>
        <v>193025</v>
      </c>
      <c r="AE1271" s="44">
        <f ca="1">OFFSET(Vol!$A$1,5,Main!A1271,1,1)</f>
        <v>357645</v>
      </c>
    </row>
    <row r="1272" spans="1:31" x14ac:dyDescent="0.3">
      <c r="A1272" s="38">
        <v>1267</v>
      </c>
      <c r="B1272" s="16" t="str">
        <f t="shared" ca="1" si="190"/>
        <v/>
      </c>
      <c r="C1272" s="21" t="str">
        <f ca="1">OFFSET(Vol!$A$1,0,Main!A1272,1,1)</f>
        <v>067770</v>
      </c>
      <c r="D1272" s="22">
        <f ca="1">OFFSET(Px!$A$1,1,Main!A1272,1,1)</f>
        <v>2500</v>
      </c>
      <c r="E1272" s="22">
        <f ca="1">OFFSET(Px!$A$1,4,Main!A1272,1,1)</f>
        <v>2425</v>
      </c>
      <c r="F1272" s="22">
        <f ca="1">OFFSET(Px!$A$1,5,Main!A1272,1,1)</f>
        <v>2435</v>
      </c>
      <c r="G1272" s="23">
        <f ca="1">OFFSET(Px!$A$1,6,Main!A1272,1,1)</f>
        <v>2405</v>
      </c>
      <c r="H1272" s="28">
        <f t="shared" ca="1" si="191"/>
        <v>2.6694045174537884E-2</v>
      </c>
      <c r="I1272" s="28">
        <f t="shared" ca="1" si="192"/>
        <v>3.9501039501039559E-2</v>
      </c>
      <c r="J1272" s="12">
        <f t="shared" ca="1" si="193"/>
        <v>0</v>
      </c>
      <c r="K1272" s="31">
        <f ca="1">OFFSET(Perf!$A$1,1,Main!A1272,1,1)</f>
        <v>2.2499999999999999E-2</v>
      </c>
      <c r="L1272" s="32">
        <f ca="1">OFFSET(Perf!$A$1,2,Main!A1272,1,1)</f>
        <v>2.2499999999999999E-2</v>
      </c>
      <c r="M1272" s="32">
        <f ca="1">OFFSET(Perf!$A$1,3,Main!A1272,1,1)</f>
        <v>8.199999999999999E-3</v>
      </c>
      <c r="N1272" s="32">
        <f ca="1">OFFSET(Perf!$A$1,4,Main!A1272,1,1)</f>
        <v>-4.1067761806981018E-3</v>
      </c>
      <c r="O1272" s="32">
        <f ca="1">OFFSET(Perf!$A$1,5,Main!A1272,1,1)</f>
        <v>1.2474012474012364E-2</v>
      </c>
      <c r="P1272" s="31">
        <f t="shared" ca="1" si="194"/>
        <v>0</v>
      </c>
      <c r="Q1272" s="32">
        <f t="shared" ca="1" si="195"/>
        <v>0</v>
      </c>
      <c r="R1272" s="32">
        <f t="shared" ca="1" si="196"/>
        <v>4.7159301893798737E-2</v>
      </c>
      <c r="S1272" s="32">
        <f t="shared" ca="1" si="197"/>
        <v>2.8095872170439413E-2</v>
      </c>
      <c r="T1272" s="32">
        <f t="shared" ca="1" si="198"/>
        <v>2.6964925322700548E-2</v>
      </c>
      <c r="U1272" s="28" t="str">
        <f t="shared" ca="1" si="199"/>
        <v/>
      </c>
      <c r="V1272" s="33">
        <f ca="1">OFFSET(Trade!$A$1,1,A1272,1,1)</f>
        <v>0</v>
      </c>
      <c r="W1272" s="34">
        <f ca="1">OFFSET(Trade!$A$1,2,A1272,1,1)</f>
        <v>0</v>
      </c>
      <c r="X1272" s="34">
        <f ca="1">OFFSET(Trade!$A$1,3,A1272,1,1)</f>
        <v>762</v>
      </c>
      <c r="Y1272" s="34">
        <f ca="1">OFFSET(Trade!$A$1,4,A1272,1,1)</f>
        <v>633</v>
      </c>
      <c r="Z1272" s="34">
        <f ca="1">OFFSET(Trade!$A$1,5,A1272,1,1)</f>
        <v>399</v>
      </c>
      <c r="AA1272" s="33" t="e">
        <f ca="1">OFFSET(Vol!$A$1,1,Main!A1272,1,1)</f>
        <v>#N/A</v>
      </c>
      <c r="AB1272" s="34">
        <f ca="1">OFFSET(Vol!$A$1,2,Main!A1272,1,1)</f>
        <v>18663</v>
      </c>
      <c r="AC1272" s="34">
        <f ca="1">OFFSET(Vol!$A$1,3,Main!A1272,1,1)</f>
        <v>16158</v>
      </c>
      <c r="AD1272" s="34">
        <f ca="1">OFFSET(Vol!$A$1,4,Main!A1272,1,1)</f>
        <v>22530</v>
      </c>
      <c r="AE1272" s="44">
        <f ca="1">OFFSET(Vol!$A$1,5,Main!A1272,1,1)</f>
        <v>14797</v>
      </c>
    </row>
    <row r="1273" spans="1:31" x14ac:dyDescent="0.3">
      <c r="A1273" s="38">
        <v>1268</v>
      </c>
      <c r="B1273" s="16" t="str">
        <f t="shared" ca="1" si="190"/>
        <v/>
      </c>
      <c r="C1273" s="21" t="str">
        <f ca="1">OFFSET(Vol!$A$1,0,Main!A1273,1,1)</f>
        <v>067830</v>
      </c>
      <c r="D1273" s="22">
        <f ca="1">OFFSET(Px!$A$1,1,Main!A1273,1,1)</f>
        <v>2180</v>
      </c>
      <c r="E1273" s="22">
        <f ca="1">OFFSET(Px!$A$1,4,Main!A1273,1,1)</f>
        <v>2160</v>
      </c>
      <c r="F1273" s="22">
        <f ca="1">OFFSET(Px!$A$1,5,Main!A1273,1,1)</f>
        <v>2130</v>
      </c>
      <c r="G1273" s="23">
        <f ca="1">OFFSET(Px!$A$1,6,Main!A1273,1,1)</f>
        <v>2080</v>
      </c>
      <c r="H1273" s="28">
        <f t="shared" ca="1" si="191"/>
        <v>2.3474178403755763E-2</v>
      </c>
      <c r="I1273" s="28">
        <f t="shared" ca="1" si="192"/>
        <v>4.8076923076923128E-2</v>
      </c>
      <c r="J1273" s="12">
        <f t="shared" ca="1" si="193"/>
        <v>0</v>
      </c>
      <c r="K1273" s="31">
        <f ca="1">OFFSET(Perf!$A$1,1,Main!A1273,1,1)</f>
        <v>0</v>
      </c>
      <c r="L1273" s="32">
        <f ca="1">OFFSET(Perf!$A$1,2,Main!A1273,1,1)</f>
        <v>0</v>
      </c>
      <c r="M1273" s="32">
        <f ca="1">OFFSET(Perf!$A$1,3,Main!A1273,1,1)</f>
        <v>9.300000000000001E-3</v>
      </c>
      <c r="N1273" s="32">
        <f ca="1">OFFSET(Perf!$A$1,4,Main!A1273,1,1)</f>
        <v>1.4084507042253502E-2</v>
      </c>
      <c r="O1273" s="32">
        <f ca="1">OFFSET(Perf!$A$1,5,Main!A1273,1,1)</f>
        <v>2.4038461538461453E-2</v>
      </c>
      <c r="P1273" s="31">
        <f t="shared" ca="1" si="194"/>
        <v>0</v>
      </c>
      <c r="Q1273" s="32">
        <f t="shared" ca="1" si="195"/>
        <v>0</v>
      </c>
      <c r="R1273" s="32">
        <f t="shared" ca="1" si="196"/>
        <v>0</v>
      </c>
      <c r="S1273" s="32">
        <f t="shared" ca="1" si="197"/>
        <v>0</v>
      </c>
      <c r="T1273" s="32">
        <f t="shared" ca="1" si="198"/>
        <v>0</v>
      </c>
      <c r="U1273" s="28" t="str">
        <f t="shared" ca="1" si="199"/>
        <v/>
      </c>
      <c r="V1273" s="33">
        <f ca="1">OFFSET(Trade!$A$1,1,A1273,1,1)</f>
        <v>0</v>
      </c>
      <c r="W1273" s="34">
        <f ca="1">OFFSET(Trade!$A$1,2,A1273,1,1)</f>
        <v>0</v>
      </c>
      <c r="X1273" s="34">
        <f ca="1">OFFSET(Trade!$A$1,3,A1273,1,1)</f>
        <v>0</v>
      </c>
      <c r="Y1273" s="34">
        <f ca="1">OFFSET(Trade!$A$1,4,A1273,1,1)</f>
        <v>0</v>
      </c>
      <c r="Z1273" s="34">
        <f ca="1">OFFSET(Trade!$A$1,5,A1273,1,1)</f>
        <v>0</v>
      </c>
      <c r="AA1273" s="33" t="e">
        <f ca="1">OFFSET(Vol!$A$1,1,Main!A1273,1,1)</f>
        <v>#N/A</v>
      </c>
      <c r="AB1273" s="34">
        <f ca="1">OFFSET(Vol!$A$1,2,Main!A1273,1,1)</f>
        <v>23936</v>
      </c>
      <c r="AC1273" s="34">
        <f ca="1">OFFSET(Vol!$A$1,3,Main!A1273,1,1)</f>
        <v>12914</v>
      </c>
      <c r="AD1273" s="34">
        <f ca="1">OFFSET(Vol!$A$1,4,Main!A1273,1,1)</f>
        <v>22631</v>
      </c>
      <c r="AE1273" s="44">
        <f ca="1">OFFSET(Vol!$A$1,5,Main!A1273,1,1)</f>
        <v>37818</v>
      </c>
    </row>
    <row r="1274" spans="1:31" x14ac:dyDescent="0.3">
      <c r="A1274" s="38">
        <v>1269</v>
      </c>
      <c r="B1274" s="16" t="str">
        <f t="shared" ca="1" si="190"/>
        <v/>
      </c>
      <c r="C1274" s="21" t="str">
        <f ca="1">OFFSET(Vol!$A$1,0,Main!A1274,1,1)</f>
        <v>067900</v>
      </c>
      <c r="D1274" s="22">
        <f ca="1">OFFSET(Px!$A$1,1,Main!A1274,1,1)</f>
        <v>11500</v>
      </c>
      <c r="E1274" s="22">
        <f ca="1">OFFSET(Px!$A$1,4,Main!A1274,1,1)</f>
        <v>11100</v>
      </c>
      <c r="F1274" s="22">
        <f ca="1">OFFSET(Px!$A$1,5,Main!A1274,1,1)</f>
        <v>11100</v>
      </c>
      <c r="G1274" s="23">
        <f ca="1">OFFSET(Px!$A$1,6,Main!A1274,1,1)</f>
        <v>10800</v>
      </c>
      <c r="H1274" s="28">
        <f t="shared" ca="1" si="191"/>
        <v>3.6036036036036112E-2</v>
      </c>
      <c r="I1274" s="28">
        <f t="shared" ca="1" si="192"/>
        <v>6.4814814814814881E-2</v>
      </c>
      <c r="J1274" s="12">
        <f t="shared" ca="1" si="193"/>
        <v>0</v>
      </c>
      <c r="K1274" s="31">
        <f ca="1">OFFSET(Perf!$A$1,1,Main!A1274,1,1)</f>
        <v>3.1400000000000004E-2</v>
      </c>
      <c r="L1274" s="32">
        <f ca="1">OFFSET(Perf!$A$1,2,Main!A1274,1,1)</f>
        <v>3.1400000000000004E-2</v>
      </c>
      <c r="M1274" s="32">
        <f ca="1">OFFSET(Perf!$A$1,3,Main!A1274,1,1)</f>
        <v>4.5000000000000005E-3</v>
      </c>
      <c r="N1274" s="32">
        <f ca="1">OFFSET(Perf!$A$1,4,Main!A1274,1,1)</f>
        <v>0</v>
      </c>
      <c r="O1274" s="32">
        <f ca="1">OFFSET(Perf!$A$1,5,Main!A1274,1,1)</f>
        <v>2.7777777777777679E-2</v>
      </c>
      <c r="P1274" s="31">
        <f t="shared" ca="1" si="194"/>
        <v>0</v>
      </c>
      <c r="Q1274" s="32">
        <f t="shared" ca="1" si="195"/>
        <v>6.8835270489872348E-3</v>
      </c>
      <c r="R1274" s="32">
        <f t="shared" ca="1" si="196"/>
        <v>3.65870664846751E-2</v>
      </c>
      <c r="S1274" s="32">
        <f t="shared" ca="1" si="197"/>
        <v>3.8683036420592981E-2</v>
      </c>
      <c r="T1274" s="32">
        <f t="shared" ca="1" si="198"/>
        <v>1.8150463594954827E-2</v>
      </c>
      <c r="U1274" s="28" t="str">
        <f t="shared" ca="1" si="199"/>
        <v/>
      </c>
      <c r="V1274" s="33">
        <f ca="1">OFFSET(Trade!$A$1,1,A1274,1,1)</f>
        <v>0</v>
      </c>
      <c r="W1274" s="34">
        <f ca="1">OFFSET(Trade!$A$1,2,A1274,1,1)</f>
        <v>1724</v>
      </c>
      <c r="X1274" s="34">
        <f ca="1">OFFSET(Trade!$A$1,3,A1274,1,1)</f>
        <v>8658</v>
      </c>
      <c r="Y1274" s="34">
        <f ca="1">OFFSET(Trade!$A$1,4,A1274,1,1)</f>
        <v>9780</v>
      </c>
      <c r="Z1274" s="34">
        <f ca="1">OFFSET(Trade!$A$1,5,A1274,1,1)</f>
        <v>11767</v>
      </c>
      <c r="AA1274" s="33" t="e">
        <f ca="1">OFFSET(Vol!$A$1,1,Main!A1274,1,1)</f>
        <v>#N/A</v>
      </c>
      <c r="AB1274" s="34">
        <f ca="1">OFFSET(Vol!$A$1,2,Main!A1274,1,1)</f>
        <v>250453</v>
      </c>
      <c r="AC1274" s="34">
        <f ca="1">OFFSET(Vol!$A$1,3,Main!A1274,1,1)</f>
        <v>236641</v>
      </c>
      <c r="AD1274" s="34">
        <f ca="1">OFFSET(Vol!$A$1,4,Main!A1274,1,1)</f>
        <v>252824</v>
      </c>
      <c r="AE1274" s="44">
        <f ca="1">OFFSET(Vol!$A$1,5,Main!A1274,1,1)</f>
        <v>648303</v>
      </c>
    </row>
    <row r="1275" spans="1:31" x14ac:dyDescent="0.3">
      <c r="A1275" s="38">
        <v>1270</v>
      </c>
      <c r="B1275" s="16" t="str">
        <f t="shared" ca="1" si="190"/>
        <v/>
      </c>
      <c r="C1275" s="21" t="str">
        <f ca="1">OFFSET(Vol!$A$1,0,Main!A1275,1,1)</f>
        <v>067920</v>
      </c>
      <c r="D1275" s="22">
        <f ca="1">OFFSET(Px!$A$1,1,Main!A1275,1,1)</f>
        <v>4520</v>
      </c>
      <c r="E1275" s="22">
        <f ca="1">OFFSET(Px!$A$1,4,Main!A1275,1,1)</f>
        <v>4505</v>
      </c>
      <c r="F1275" s="22">
        <f ca="1">OFFSET(Px!$A$1,5,Main!A1275,1,1)</f>
        <v>4460</v>
      </c>
      <c r="G1275" s="23">
        <f ca="1">OFFSET(Px!$A$1,6,Main!A1275,1,1)</f>
        <v>4475</v>
      </c>
      <c r="H1275" s="28">
        <f t="shared" ca="1" si="191"/>
        <v>1.3452914798206317E-2</v>
      </c>
      <c r="I1275" s="28">
        <f t="shared" ca="1" si="192"/>
        <v>1.0055865921787754E-2</v>
      </c>
      <c r="J1275" s="12">
        <f t="shared" ca="1" si="193"/>
        <v>1</v>
      </c>
      <c r="K1275" s="31">
        <f ca="1">OFFSET(Perf!$A$1,1,Main!A1275,1,1)</f>
        <v>-7.7000000000000002E-3</v>
      </c>
      <c r="L1275" s="32">
        <f ca="1">OFFSET(Perf!$A$1,2,Main!A1275,1,1)</f>
        <v>-7.7000000000000002E-3</v>
      </c>
      <c r="M1275" s="32">
        <f ca="1">OFFSET(Perf!$A$1,3,Main!A1275,1,1)</f>
        <v>1.11E-2</v>
      </c>
      <c r="N1275" s="32">
        <f ca="1">OFFSET(Perf!$A$1,4,Main!A1275,1,1)</f>
        <v>1.0089686098654793E-2</v>
      </c>
      <c r="O1275" s="32">
        <f ca="1">OFFSET(Perf!$A$1,5,Main!A1275,1,1)</f>
        <v>-3.3519553072626218E-3</v>
      </c>
      <c r="P1275" s="31">
        <f t="shared" ca="1" si="194"/>
        <v>0</v>
      </c>
      <c r="Q1275" s="32">
        <f t="shared" ca="1" si="195"/>
        <v>9.3093743234466328E-3</v>
      </c>
      <c r="R1275" s="32">
        <f t="shared" ca="1" si="196"/>
        <v>5.0364897738535003E-2</v>
      </c>
      <c r="S1275" s="32">
        <f t="shared" ca="1" si="197"/>
        <v>3.53313687378519E-2</v>
      </c>
      <c r="T1275" s="32">
        <f t="shared" ca="1" si="198"/>
        <v>2.3477564102564102E-2</v>
      </c>
      <c r="U1275" s="28" t="str">
        <f t="shared" ca="1" si="199"/>
        <v/>
      </c>
      <c r="V1275" s="33">
        <f ca="1">OFFSET(Trade!$A$1,1,A1275,1,1)</f>
        <v>0</v>
      </c>
      <c r="W1275" s="34">
        <f ca="1">OFFSET(Trade!$A$1,2,A1275,1,1)</f>
        <v>86</v>
      </c>
      <c r="X1275" s="34">
        <f ca="1">OFFSET(Trade!$A$1,3,A1275,1,1)</f>
        <v>559</v>
      </c>
      <c r="Y1275" s="34">
        <f ca="1">OFFSET(Trade!$A$1,4,A1275,1,1)</f>
        <v>1127</v>
      </c>
      <c r="Z1275" s="34">
        <f ca="1">OFFSET(Trade!$A$1,5,A1275,1,1)</f>
        <v>293</v>
      </c>
      <c r="AA1275" s="33" t="e">
        <f ca="1">OFFSET(Vol!$A$1,1,Main!A1275,1,1)</f>
        <v>#N/A</v>
      </c>
      <c r="AB1275" s="34">
        <f ca="1">OFFSET(Vol!$A$1,2,Main!A1275,1,1)</f>
        <v>9238</v>
      </c>
      <c r="AC1275" s="34">
        <f ca="1">OFFSET(Vol!$A$1,3,Main!A1275,1,1)</f>
        <v>11099</v>
      </c>
      <c r="AD1275" s="34">
        <f ca="1">OFFSET(Vol!$A$1,4,Main!A1275,1,1)</f>
        <v>31898</v>
      </c>
      <c r="AE1275" s="44">
        <f ca="1">OFFSET(Vol!$A$1,5,Main!A1275,1,1)</f>
        <v>12480</v>
      </c>
    </row>
    <row r="1276" spans="1:31" x14ac:dyDescent="0.3">
      <c r="A1276" s="38">
        <v>1271</v>
      </c>
      <c r="B1276" s="16" t="str">
        <f t="shared" ca="1" si="190"/>
        <v/>
      </c>
      <c r="C1276" s="21" t="str">
        <f ca="1">OFFSET(Vol!$A$1,0,Main!A1276,1,1)</f>
        <v>067990</v>
      </c>
      <c r="D1276" s="22">
        <f ca="1">OFFSET(Px!$A$1,1,Main!A1276,1,1)</f>
        <v>6630</v>
      </c>
      <c r="E1276" s="22">
        <f ca="1">OFFSET(Px!$A$1,4,Main!A1276,1,1)</f>
        <v>6190</v>
      </c>
      <c r="F1276" s="22">
        <f ca="1">OFFSET(Px!$A$1,5,Main!A1276,1,1)</f>
        <v>6300</v>
      </c>
      <c r="G1276" s="23">
        <f ca="1">OFFSET(Px!$A$1,6,Main!A1276,1,1)</f>
        <v>6250</v>
      </c>
      <c r="H1276" s="28">
        <f t="shared" ca="1" si="191"/>
        <v>5.2380952380952417E-2</v>
      </c>
      <c r="I1276" s="28">
        <f t="shared" ca="1" si="192"/>
        <v>6.0799999999999965E-2</v>
      </c>
      <c r="J1276" s="12">
        <f t="shared" ca="1" si="193"/>
        <v>0</v>
      </c>
      <c r="K1276" s="31">
        <f ca="1">OFFSET(Perf!$A$1,1,Main!A1276,1,1)</f>
        <v>2.1600000000000001E-2</v>
      </c>
      <c r="L1276" s="32">
        <f ca="1">OFFSET(Perf!$A$1,2,Main!A1276,1,1)</f>
        <v>2.1600000000000001E-2</v>
      </c>
      <c r="M1276" s="32">
        <f ca="1">OFFSET(Perf!$A$1,3,Main!A1276,1,1)</f>
        <v>4.8499999999999995E-2</v>
      </c>
      <c r="N1276" s="32">
        <f ca="1">OFFSET(Perf!$A$1,4,Main!A1276,1,1)</f>
        <v>-1.7460317460317509E-2</v>
      </c>
      <c r="O1276" s="32">
        <f ca="1">OFFSET(Perf!$A$1,5,Main!A1276,1,1)</f>
        <v>8.0000000000000071E-3</v>
      </c>
      <c r="P1276" s="31">
        <f t="shared" ca="1" si="194"/>
        <v>0</v>
      </c>
      <c r="Q1276" s="32">
        <f t="shared" ca="1" si="195"/>
        <v>1.8513225588525698E-2</v>
      </c>
      <c r="R1276" s="32">
        <f t="shared" ca="1" si="196"/>
        <v>1.1563648420878118E-2</v>
      </c>
      <c r="S1276" s="32">
        <f t="shared" ca="1" si="197"/>
        <v>1.83625008132197E-2</v>
      </c>
      <c r="T1276" s="32">
        <f t="shared" ca="1" si="198"/>
        <v>1.6107350038148988E-3</v>
      </c>
      <c r="U1276" s="28" t="str">
        <f t="shared" ca="1" si="199"/>
        <v/>
      </c>
      <c r="V1276" s="33">
        <f ca="1">OFFSET(Trade!$A$1,1,A1276,1,1)</f>
        <v>0</v>
      </c>
      <c r="W1276" s="34">
        <f ca="1">OFFSET(Trade!$A$1,2,A1276,1,1)</f>
        <v>4275</v>
      </c>
      <c r="X1276" s="34">
        <f ca="1">OFFSET(Trade!$A$1,3,A1276,1,1)</f>
        <v>3348</v>
      </c>
      <c r="Y1276" s="34">
        <f ca="1">OFFSET(Trade!$A$1,4,A1276,1,1)</f>
        <v>2258</v>
      </c>
      <c r="Z1276" s="34">
        <f ca="1">OFFSET(Trade!$A$1,5,A1276,1,1)</f>
        <v>266</v>
      </c>
      <c r="AA1276" s="33" t="e">
        <f ca="1">OFFSET(Vol!$A$1,1,Main!A1276,1,1)</f>
        <v>#N/A</v>
      </c>
      <c r="AB1276" s="34">
        <f ca="1">OFFSET(Vol!$A$1,2,Main!A1276,1,1)</f>
        <v>230916</v>
      </c>
      <c r="AC1276" s="34">
        <f ca="1">OFFSET(Vol!$A$1,3,Main!A1276,1,1)</f>
        <v>289528</v>
      </c>
      <c r="AD1276" s="34">
        <f ca="1">OFFSET(Vol!$A$1,4,Main!A1276,1,1)</f>
        <v>122968</v>
      </c>
      <c r="AE1276" s="44">
        <f ca="1">OFFSET(Vol!$A$1,5,Main!A1276,1,1)</f>
        <v>165142</v>
      </c>
    </row>
    <row r="1277" spans="1:31" x14ac:dyDescent="0.3">
      <c r="A1277" s="38">
        <v>1272</v>
      </c>
      <c r="B1277" s="16" t="str">
        <f t="shared" ca="1" si="190"/>
        <v/>
      </c>
      <c r="C1277" s="21" t="str">
        <f ca="1">OFFSET(Vol!$A$1,0,Main!A1277,1,1)</f>
        <v>068050</v>
      </c>
      <c r="D1277" s="22">
        <f ca="1">OFFSET(Px!$A$1,1,Main!A1277,1,1)</f>
        <v>5260</v>
      </c>
      <c r="E1277" s="22">
        <f ca="1">OFFSET(Px!$A$1,4,Main!A1277,1,1)</f>
        <v>4620</v>
      </c>
      <c r="F1277" s="22">
        <f ca="1">OFFSET(Px!$A$1,5,Main!A1277,1,1)</f>
        <v>4280</v>
      </c>
      <c r="G1277" s="23">
        <f ca="1">OFFSET(Px!$A$1,6,Main!A1277,1,1)</f>
        <v>3800</v>
      </c>
      <c r="H1277" s="28">
        <f t="shared" ca="1" si="191"/>
        <v>0.22897196261682251</v>
      </c>
      <c r="I1277" s="28">
        <f t="shared" ca="1" si="192"/>
        <v>0.38421052631578956</v>
      </c>
      <c r="J1277" s="12">
        <f t="shared" ca="1" si="193"/>
        <v>0</v>
      </c>
      <c r="K1277" s="31">
        <f ca="1">OFFSET(Perf!$A$1,1,Main!A1277,1,1)</f>
        <v>7.1300000000000002E-2</v>
      </c>
      <c r="L1277" s="32">
        <f ca="1">OFFSET(Perf!$A$1,2,Main!A1277,1,1)</f>
        <v>7.1300000000000002E-2</v>
      </c>
      <c r="M1277" s="32">
        <f ca="1">OFFSET(Perf!$A$1,3,Main!A1277,1,1)</f>
        <v>6.2800000000000009E-2</v>
      </c>
      <c r="N1277" s="32">
        <f ca="1">OFFSET(Perf!$A$1,4,Main!A1277,1,1)</f>
        <v>7.9439252336448662E-2</v>
      </c>
      <c r="O1277" s="32">
        <f ca="1">OFFSET(Perf!$A$1,5,Main!A1277,1,1)</f>
        <v>0.12631578947368416</v>
      </c>
      <c r="P1277" s="31">
        <f t="shared" ca="1" si="194"/>
        <v>0</v>
      </c>
      <c r="Q1277" s="32">
        <f t="shared" ca="1" si="195"/>
        <v>2.1188857933647991E-2</v>
      </c>
      <c r="R1277" s="32">
        <f t="shared" ca="1" si="196"/>
        <v>4.0223825314571443E-2</v>
      </c>
      <c r="S1277" s="32">
        <f t="shared" ca="1" si="197"/>
        <v>4.4427768811463972E-2</v>
      </c>
      <c r="T1277" s="32">
        <f t="shared" ca="1" si="198"/>
        <v>3.5130433344676151E-2</v>
      </c>
      <c r="U1277" s="28" t="str">
        <f t="shared" ca="1" si="199"/>
        <v/>
      </c>
      <c r="V1277" s="33">
        <f ca="1">OFFSET(Trade!$A$1,1,A1277,1,1)</f>
        <v>0</v>
      </c>
      <c r="W1277" s="34">
        <f ca="1">OFFSET(Trade!$A$1,2,A1277,1,1)</f>
        <v>237453</v>
      </c>
      <c r="X1277" s="34">
        <f ca="1">OFFSET(Trade!$A$1,3,A1277,1,1)</f>
        <v>92091</v>
      </c>
      <c r="Y1277" s="34">
        <f ca="1">OFFSET(Trade!$A$1,4,A1277,1,1)</f>
        <v>66369</v>
      </c>
      <c r="Z1277" s="34">
        <f ca="1">OFFSET(Trade!$A$1,5,A1277,1,1)</f>
        <v>135965</v>
      </c>
      <c r="AA1277" s="33" t="e">
        <f ca="1">OFFSET(Vol!$A$1,1,Main!A1277,1,1)</f>
        <v>#N/A</v>
      </c>
      <c r="AB1277" s="34">
        <f ca="1">OFFSET(Vol!$A$1,2,Main!A1277,1,1)</f>
        <v>11206503</v>
      </c>
      <c r="AC1277" s="34">
        <f ca="1">OFFSET(Vol!$A$1,3,Main!A1277,1,1)</f>
        <v>2289464</v>
      </c>
      <c r="AD1277" s="34">
        <f ca="1">OFFSET(Vol!$A$1,4,Main!A1277,1,1)</f>
        <v>1493863</v>
      </c>
      <c r="AE1277" s="44">
        <f ca="1">OFFSET(Vol!$A$1,5,Main!A1277,1,1)</f>
        <v>3870291</v>
      </c>
    </row>
    <row r="1278" spans="1:31" x14ac:dyDescent="0.3">
      <c r="A1278" s="38">
        <v>1273</v>
      </c>
      <c r="B1278" s="16" t="str">
        <f t="shared" ca="1" si="190"/>
        <v/>
      </c>
      <c r="C1278" s="21" t="str">
        <f ca="1">OFFSET(Vol!$A$1,0,Main!A1278,1,1)</f>
        <v>068240</v>
      </c>
      <c r="D1278" s="22">
        <f ca="1">OFFSET(Px!$A$1,1,Main!A1278,1,1)</f>
        <v>16550</v>
      </c>
      <c r="E1278" s="22">
        <f ca="1">OFFSET(Px!$A$1,4,Main!A1278,1,1)</f>
        <v>16250</v>
      </c>
      <c r="F1278" s="22">
        <f ca="1">OFFSET(Px!$A$1,5,Main!A1278,1,1)</f>
        <v>16300</v>
      </c>
      <c r="G1278" s="23">
        <f ca="1">OFFSET(Px!$A$1,6,Main!A1278,1,1)</f>
        <v>16050</v>
      </c>
      <c r="H1278" s="28">
        <f t="shared" ca="1" si="191"/>
        <v>1.5337423312883347E-2</v>
      </c>
      <c r="I1278" s="28">
        <f t="shared" ca="1" si="192"/>
        <v>3.1152647975077885E-2</v>
      </c>
      <c r="J1278" s="12">
        <f t="shared" ca="1" si="193"/>
        <v>0</v>
      </c>
      <c r="K1278" s="31">
        <f ca="1">OFFSET(Perf!$A$1,1,Main!A1278,1,1)</f>
        <v>9.1000000000000004E-3</v>
      </c>
      <c r="L1278" s="32">
        <f ca="1">OFFSET(Perf!$A$1,2,Main!A1278,1,1)</f>
        <v>9.1000000000000004E-3</v>
      </c>
      <c r="M1278" s="32">
        <f ca="1">OFFSET(Perf!$A$1,3,Main!A1278,1,1)</f>
        <v>9.1999999999999998E-3</v>
      </c>
      <c r="N1278" s="32">
        <f ca="1">OFFSET(Perf!$A$1,4,Main!A1278,1,1)</f>
        <v>-3.0674846625766694E-3</v>
      </c>
      <c r="O1278" s="32">
        <f ca="1">OFFSET(Perf!$A$1,5,Main!A1278,1,1)</f>
        <v>1.5576323987538832E-2</v>
      </c>
      <c r="P1278" s="31">
        <f t="shared" ca="1" si="194"/>
        <v>0</v>
      </c>
      <c r="Q1278" s="32">
        <f t="shared" ca="1" si="195"/>
        <v>3.3039609475275645E-3</v>
      </c>
      <c r="R1278" s="32">
        <f t="shared" ca="1" si="196"/>
        <v>0</v>
      </c>
      <c r="S1278" s="32">
        <f t="shared" ca="1" si="197"/>
        <v>5.2161783973119187E-3</v>
      </c>
      <c r="T1278" s="32">
        <f t="shared" ca="1" si="198"/>
        <v>2.6855314024969898E-3</v>
      </c>
      <c r="U1278" s="28" t="str">
        <f t="shared" ca="1" si="199"/>
        <v/>
      </c>
      <c r="V1278" s="33">
        <f ca="1">OFFSET(Trade!$A$1,1,A1278,1,1)</f>
        <v>0</v>
      </c>
      <c r="W1278" s="34">
        <f ca="1">OFFSET(Trade!$A$1,2,A1278,1,1)</f>
        <v>955</v>
      </c>
      <c r="X1278" s="34">
        <f ca="1">OFFSET(Trade!$A$1,3,A1278,1,1)</f>
        <v>0</v>
      </c>
      <c r="Y1278" s="34">
        <f ca="1">OFFSET(Trade!$A$1,4,A1278,1,1)</f>
        <v>2341</v>
      </c>
      <c r="Z1278" s="34">
        <f ca="1">OFFSET(Trade!$A$1,5,A1278,1,1)</f>
        <v>678</v>
      </c>
      <c r="AA1278" s="33" t="e">
        <f ca="1">OFFSET(Vol!$A$1,1,Main!A1278,1,1)</f>
        <v>#N/A</v>
      </c>
      <c r="AB1278" s="34">
        <f ca="1">OFFSET(Vol!$A$1,2,Main!A1278,1,1)</f>
        <v>289047</v>
      </c>
      <c r="AC1278" s="34">
        <f ca="1">OFFSET(Vol!$A$1,3,Main!A1278,1,1)</f>
        <v>173505</v>
      </c>
      <c r="AD1278" s="34">
        <f ca="1">OFFSET(Vol!$A$1,4,Main!A1278,1,1)</f>
        <v>448796</v>
      </c>
      <c r="AE1278" s="44">
        <f ca="1">OFFSET(Vol!$A$1,5,Main!A1278,1,1)</f>
        <v>252464</v>
      </c>
    </row>
    <row r="1279" spans="1:31" x14ac:dyDescent="0.3">
      <c r="A1279" s="38">
        <v>1274</v>
      </c>
      <c r="B1279" s="16" t="str">
        <f t="shared" ca="1" si="190"/>
        <v/>
      </c>
      <c r="C1279" s="21" t="str">
        <f ca="1">OFFSET(Vol!$A$1,0,Main!A1279,1,1)</f>
        <v>068270</v>
      </c>
      <c r="D1279" s="22">
        <f ca="1">OFFSET(Px!$A$1,1,Main!A1279,1,1)</f>
        <v>309500</v>
      </c>
      <c r="E1279" s="22">
        <f ca="1">OFFSET(Px!$A$1,4,Main!A1279,1,1)</f>
        <v>297500</v>
      </c>
      <c r="F1279" s="22">
        <f ca="1">OFFSET(Px!$A$1,5,Main!A1279,1,1)</f>
        <v>306000</v>
      </c>
      <c r="G1279" s="23">
        <f ca="1">OFFSET(Px!$A$1,6,Main!A1279,1,1)</f>
        <v>311000</v>
      </c>
      <c r="H1279" s="28">
        <f t="shared" ca="1" si="191"/>
        <v>1.1437908496731986E-2</v>
      </c>
      <c r="I1279" s="28">
        <f t="shared" ca="1" si="192"/>
        <v>-4.8231511254018811E-3</v>
      </c>
      <c r="J1279" s="12">
        <f t="shared" ca="1" si="193"/>
        <v>0</v>
      </c>
      <c r="K1279" s="31">
        <f ca="1">OFFSET(Perf!$A$1,1,Main!A1279,1,1)</f>
        <v>3.2000000000000002E-3</v>
      </c>
      <c r="L1279" s="32">
        <f ca="1">OFFSET(Perf!$A$1,2,Main!A1279,1,1)</f>
        <v>3.2000000000000002E-3</v>
      </c>
      <c r="M1279" s="32">
        <f ca="1">OFFSET(Perf!$A$1,3,Main!A1279,1,1)</f>
        <v>3.7000000000000005E-2</v>
      </c>
      <c r="N1279" s="32">
        <f ca="1">OFFSET(Perf!$A$1,4,Main!A1279,1,1)</f>
        <v>-2.777777777777779E-2</v>
      </c>
      <c r="O1279" s="32">
        <f ca="1">OFFSET(Perf!$A$1,5,Main!A1279,1,1)</f>
        <v>-1.6077170418006381E-2</v>
      </c>
      <c r="P1279" s="31">
        <f t="shared" ca="1" si="194"/>
        <v>0</v>
      </c>
      <c r="Q1279" s="32">
        <f t="shared" ca="1" si="195"/>
        <v>8.8255468535439509E-3</v>
      </c>
      <c r="R1279" s="32">
        <f t="shared" ca="1" si="196"/>
        <v>8.5042693230167939E-3</v>
      </c>
      <c r="S1279" s="32">
        <f t="shared" ca="1" si="197"/>
        <v>8.6132022990936235E-3</v>
      </c>
      <c r="T1279" s="32">
        <f t="shared" ca="1" si="198"/>
        <v>1.7614109743622194E-2</v>
      </c>
      <c r="U1279" s="28" t="str">
        <f t="shared" ca="1" si="199"/>
        <v/>
      </c>
      <c r="V1279" s="33">
        <f ca="1">OFFSET(Trade!$A$1,1,A1279,1,1)</f>
        <v>0</v>
      </c>
      <c r="W1279" s="34">
        <f ca="1">OFFSET(Trade!$A$1,2,A1279,1,1)</f>
        <v>6652</v>
      </c>
      <c r="X1279" s="34">
        <f ca="1">OFFSET(Trade!$A$1,3,A1279,1,1)</f>
        <v>9648</v>
      </c>
      <c r="Y1279" s="34">
        <f ca="1">OFFSET(Trade!$A$1,4,A1279,1,1)</f>
        <v>8717</v>
      </c>
      <c r="Z1279" s="34">
        <f ca="1">OFFSET(Trade!$A$1,5,A1279,1,1)</f>
        <v>26723</v>
      </c>
      <c r="AA1279" s="33" t="e">
        <f ca="1">OFFSET(Vol!$A$1,1,Main!A1279,1,1)</f>
        <v>#N/A</v>
      </c>
      <c r="AB1279" s="34">
        <f ca="1">OFFSET(Vol!$A$1,2,Main!A1279,1,1)</f>
        <v>753721</v>
      </c>
      <c r="AC1279" s="34">
        <f ca="1">OFFSET(Vol!$A$1,3,Main!A1279,1,1)</f>
        <v>1134489</v>
      </c>
      <c r="AD1279" s="34">
        <f ca="1">OFFSET(Vol!$A$1,4,Main!A1279,1,1)</f>
        <v>1012051</v>
      </c>
      <c r="AE1279" s="44">
        <f ca="1">OFFSET(Vol!$A$1,5,Main!A1279,1,1)</f>
        <v>1517136</v>
      </c>
    </row>
    <row r="1280" spans="1:31" x14ac:dyDescent="0.3">
      <c r="A1280" s="38">
        <v>1275</v>
      </c>
      <c r="B1280" s="16" t="str">
        <f t="shared" ca="1" si="190"/>
        <v/>
      </c>
      <c r="C1280" s="21" t="str">
        <f ca="1">OFFSET(Vol!$A$1,0,Main!A1280,1,1)</f>
        <v>068290</v>
      </c>
      <c r="D1280" s="22">
        <f ca="1">OFFSET(Px!$A$1,1,Main!A1280,1,1)</f>
        <v>21400</v>
      </c>
      <c r="E1280" s="22">
        <f ca="1">OFFSET(Px!$A$1,4,Main!A1280,1,1)</f>
        <v>21100</v>
      </c>
      <c r="F1280" s="22">
        <f ca="1">OFFSET(Px!$A$1,5,Main!A1280,1,1)</f>
        <v>21350</v>
      </c>
      <c r="G1280" s="23">
        <f ca="1">OFFSET(Px!$A$1,6,Main!A1280,1,1)</f>
        <v>21450</v>
      </c>
      <c r="H1280" s="28">
        <f t="shared" ca="1" si="191"/>
        <v>2.3419203747072626E-3</v>
      </c>
      <c r="I1280" s="28">
        <f t="shared" ca="1" si="192"/>
        <v>-2.3310023310023631E-3</v>
      </c>
      <c r="J1280" s="12">
        <f t="shared" ca="1" si="193"/>
        <v>0</v>
      </c>
      <c r="K1280" s="31">
        <f ca="1">OFFSET(Perf!$A$1,1,Main!A1280,1,1)</f>
        <v>7.0999999999999995E-3</v>
      </c>
      <c r="L1280" s="32">
        <f ca="1">OFFSET(Perf!$A$1,2,Main!A1280,1,1)</f>
        <v>7.0999999999999995E-3</v>
      </c>
      <c r="M1280" s="32">
        <f ca="1">OFFSET(Perf!$A$1,3,Main!A1280,1,1)</f>
        <v>7.0999999999999995E-3</v>
      </c>
      <c r="N1280" s="32">
        <f ca="1">OFFSET(Perf!$A$1,4,Main!A1280,1,1)</f>
        <v>-1.1709601873536313E-2</v>
      </c>
      <c r="O1280" s="32">
        <f ca="1">OFFSET(Perf!$A$1,5,Main!A1280,1,1)</f>
        <v>-4.6620046620046152E-3</v>
      </c>
      <c r="P1280" s="31">
        <f t="shared" ca="1" si="194"/>
        <v>0</v>
      </c>
      <c r="Q1280" s="32">
        <f t="shared" ca="1" si="195"/>
        <v>2.4099602790480325E-2</v>
      </c>
      <c r="R1280" s="32">
        <f t="shared" ca="1" si="196"/>
        <v>1.7686562843744574E-2</v>
      </c>
      <c r="S1280" s="32">
        <f t="shared" ca="1" si="197"/>
        <v>5.6528811028451059E-3</v>
      </c>
      <c r="T1280" s="32">
        <f t="shared" ca="1" si="198"/>
        <v>4.7381323559162691E-2</v>
      </c>
      <c r="U1280" s="28" t="str">
        <f t="shared" ca="1" si="199"/>
        <v/>
      </c>
      <c r="V1280" s="33">
        <f ca="1">OFFSET(Trade!$A$1,1,A1280,1,1)</f>
        <v>0</v>
      </c>
      <c r="W1280" s="34">
        <f ca="1">OFFSET(Trade!$A$1,2,A1280,1,1)</f>
        <v>1444</v>
      </c>
      <c r="X1280" s="34">
        <f ca="1">OFFSET(Trade!$A$1,3,A1280,1,1)</f>
        <v>611</v>
      </c>
      <c r="Y1280" s="34">
        <f ca="1">OFFSET(Trade!$A$1,4,A1280,1,1)</f>
        <v>424</v>
      </c>
      <c r="Z1280" s="34">
        <f ca="1">OFFSET(Trade!$A$1,5,A1280,1,1)</f>
        <v>7963</v>
      </c>
      <c r="AA1280" s="33" t="e">
        <f ca="1">OFFSET(Vol!$A$1,1,Main!A1280,1,1)</f>
        <v>#N/A</v>
      </c>
      <c r="AB1280" s="34">
        <f ca="1">OFFSET(Vol!$A$1,2,Main!A1280,1,1)</f>
        <v>59918</v>
      </c>
      <c r="AC1280" s="34">
        <f ca="1">OFFSET(Vol!$A$1,3,Main!A1280,1,1)</f>
        <v>34546</v>
      </c>
      <c r="AD1280" s="34">
        <f ca="1">OFFSET(Vol!$A$1,4,Main!A1280,1,1)</f>
        <v>75006</v>
      </c>
      <c r="AE1280" s="44">
        <f ca="1">OFFSET(Vol!$A$1,5,Main!A1280,1,1)</f>
        <v>168062</v>
      </c>
    </row>
    <row r="1281" spans="1:31" x14ac:dyDescent="0.3">
      <c r="A1281" s="38">
        <v>1276</v>
      </c>
      <c r="B1281" s="16" t="str">
        <f t="shared" ca="1" si="190"/>
        <v/>
      </c>
      <c r="C1281" s="21" t="str">
        <f ca="1">OFFSET(Vol!$A$1,0,Main!A1281,1,1)</f>
        <v>068330</v>
      </c>
      <c r="D1281" s="22">
        <f ca="1">OFFSET(Px!$A$1,1,Main!A1281,1,1)</f>
        <v>2410</v>
      </c>
      <c r="E1281" s="22">
        <f ca="1">OFFSET(Px!$A$1,4,Main!A1281,1,1)</f>
        <v>2355</v>
      </c>
      <c r="F1281" s="22">
        <f ca="1">OFFSET(Px!$A$1,5,Main!A1281,1,1)</f>
        <v>2410</v>
      </c>
      <c r="G1281" s="23">
        <f ca="1">OFFSET(Px!$A$1,6,Main!A1281,1,1)</f>
        <v>2460</v>
      </c>
      <c r="H1281" s="28">
        <f t="shared" ca="1" si="191"/>
        <v>0</v>
      </c>
      <c r="I1281" s="28">
        <f t="shared" ca="1" si="192"/>
        <v>-2.0325203252032575E-2</v>
      </c>
      <c r="J1281" s="12">
        <f t="shared" ca="1" si="193"/>
        <v>1</v>
      </c>
      <c r="K1281" s="31">
        <f ca="1">OFFSET(Perf!$A$1,1,Main!A1281,1,1)</f>
        <v>2.12E-2</v>
      </c>
      <c r="L1281" s="32">
        <f ca="1">OFFSET(Perf!$A$1,2,Main!A1281,1,1)</f>
        <v>2.12E-2</v>
      </c>
      <c r="M1281" s="32">
        <f ca="1">OFFSET(Perf!$A$1,3,Main!A1281,1,1)</f>
        <v>2.0999999999999999E-3</v>
      </c>
      <c r="N1281" s="32">
        <f ca="1">OFFSET(Perf!$A$1,4,Main!A1281,1,1)</f>
        <v>-2.2821576763485507E-2</v>
      </c>
      <c r="O1281" s="32">
        <f ca="1">OFFSET(Perf!$A$1,5,Main!A1281,1,1)</f>
        <v>-2.0325203252032575E-2</v>
      </c>
      <c r="P1281" s="31">
        <f t="shared" ca="1" si="194"/>
        <v>0</v>
      </c>
      <c r="Q1281" s="32">
        <f t="shared" ca="1" si="195"/>
        <v>1.8482465503902538E-2</v>
      </c>
      <c r="R1281" s="32">
        <f t="shared" ca="1" si="196"/>
        <v>9.2498234230653759E-2</v>
      </c>
      <c r="S1281" s="32">
        <f t="shared" ca="1" si="197"/>
        <v>3.6256774750107836E-2</v>
      </c>
      <c r="T1281" s="32">
        <f t="shared" ca="1" si="198"/>
        <v>5.5241653162458715E-2</v>
      </c>
      <c r="U1281" s="28" t="str">
        <f t="shared" ca="1" si="199"/>
        <v/>
      </c>
      <c r="V1281" s="33">
        <f ca="1">OFFSET(Trade!$A$1,1,A1281,1,1)</f>
        <v>0</v>
      </c>
      <c r="W1281" s="34">
        <f ca="1">OFFSET(Trade!$A$1,2,A1281,1,1)</f>
        <v>18873</v>
      </c>
      <c r="X1281" s="34">
        <f ca="1">OFFSET(Trade!$A$1,3,A1281,1,1)</f>
        <v>85648</v>
      </c>
      <c r="Y1281" s="34">
        <f ca="1">OFFSET(Trade!$A$1,4,A1281,1,1)</f>
        <v>48333</v>
      </c>
      <c r="Z1281" s="34">
        <f ca="1">OFFSET(Trade!$A$1,5,A1281,1,1)</f>
        <v>111642</v>
      </c>
      <c r="AA1281" s="33" t="e">
        <f ca="1">OFFSET(Vol!$A$1,1,Main!A1281,1,1)</f>
        <v>#N/A</v>
      </c>
      <c r="AB1281" s="34">
        <f ca="1">OFFSET(Vol!$A$1,2,Main!A1281,1,1)</f>
        <v>1021130</v>
      </c>
      <c r="AC1281" s="34">
        <f ca="1">OFFSET(Vol!$A$1,3,Main!A1281,1,1)</f>
        <v>925942</v>
      </c>
      <c r="AD1281" s="34">
        <f ca="1">OFFSET(Vol!$A$1,4,Main!A1281,1,1)</f>
        <v>1333075</v>
      </c>
      <c r="AE1281" s="44">
        <f ca="1">OFFSET(Vol!$A$1,5,Main!A1281,1,1)</f>
        <v>2020975</v>
      </c>
    </row>
    <row r="1282" spans="1:31" x14ac:dyDescent="0.3">
      <c r="A1282" s="38">
        <v>1277</v>
      </c>
      <c r="B1282" s="16" t="str">
        <f t="shared" ca="1" si="190"/>
        <v/>
      </c>
      <c r="C1282" s="21" t="str">
        <f ca="1">OFFSET(Vol!$A$1,0,Main!A1282,1,1)</f>
        <v>068400</v>
      </c>
      <c r="D1282" s="22">
        <f ca="1">OFFSET(Px!$A$1,1,Main!A1282,1,1)</f>
        <v>9290</v>
      </c>
      <c r="E1282" s="22">
        <f ca="1">OFFSET(Px!$A$1,4,Main!A1282,1,1)</f>
        <v>9220</v>
      </c>
      <c r="F1282" s="22">
        <f ca="1">OFFSET(Px!$A$1,5,Main!A1282,1,1)</f>
        <v>9240</v>
      </c>
      <c r="G1282" s="23">
        <f ca="1">OFFSET(Px!$A$1,6,Main!A1282,1,1)</f>
        <v>9140</v>
      </c>
      <c r="H1282" s="28">
        <f t="shared" ca="1" si="191"/>
        <v>5.4112554112553113E-3</v>
      </c>
      <c r="I1282" s="28">
        <f t="shared" ca="1" si="192"/>
        <v>1.6411378555798661E-2</v>
      </c>
      <c r="J1282" s="12">
        <f t="shared" ca="1" si="193"/>
        <v>0</v>
      </c>
      <c r="K1282" s="31">
        <f ca="1">OFFSET(Perf!$A$1,1,Main!A1282,1,1)</f>
        <v>2.2000000000000001E-3</v>
      </c>
      <c r="L1282" s="32">
        <f ca="1">OFFSET(Perf!$A$1,2,Main!A1282,1,1)</f>
        <v>2.2000000000000001E-3</v>
      </c>
      <c r="M1282" s="32">
        <f ca="1">OFFSET(Perf!$A$1,3,Main!A1282,1,1)</f>
        <v>5.4000000000000003E-3</v>
      </c>
      <c r="N1282" s="32">
        <f ca="1">OFFSET(Perf!$A$1,4,Main!A1282,1,1)</f>
        <v>-2.1645021645021467E-3</v>
      </c>
      <c r="O1282" s="32">
        <f ca="1">OFFSET(Perf!$A$1,5,Main!A1282,1,1)</f>
        <v>1.0940919037199182E-2</v>
      </c>
      <c r="P1282" s="31">
        <f t="shared" ca="1" si="194"/>
        <v>0</v>
      </c>
      <c r="Q1282" s="32">
        <f t="shared" ca="1" si="195"/>
        <v>0</v>
      </c>
      <c r="R1282" s="32">
        <f t="shared" ca="1" si="196"/>
        <v>4.344319587074574E-3</v>
      </c>
      <c r="S1282" s="32">
        <f t="shared" ca="1" si="197"/>
        <v>1.8157111053285917E-2</v>
      </c>
      <c r="T1282" s="32">
        <f t="shared" ca="1" si="198"/>
        <v>2.2557431497370606E-2</v>
      </c>
      <c r="U1282" s="28" t="str">
        <f t="shared" ca="1" si="199"/>
        <v/>
      </c>
      <c r="V1282" s="33">
        <f ca="1">OFFSET(Trade!$A$1,1,A1282,1,1)</f>
        <v>0</v>
      </c>
      <c r="W1282" s="34">
        <f ca="1">OFFSET(Trade!$A$1,2,A1282,1,1)</f>
        <v>0</v>
      </c>
      <c r="X1282" s="34">
        <f ca="1">OFFSET(Trade!$A$1,3,A1282,1,1)</f>
        <v>404</v>
      </c>
      <c r="Y1282" s="34">
        <f ca="1">OFFSET(Trade!$A$1,4,A1282,1,1)</f>
        <v>628</v>
      </c>
      <c r="Z1282" s="34">
        <f ca="1">OFFSET(Trade!$A$1,5,A1282,1,1)</f>
        <v>652</v>
      </c>
      <c r="AA1282" s="33" t="e">
        <f ca="1">OFFSET(Vol!$A$1,1,Main!A1282,1,1)</f>
        <v>#N/A</v>
      </c>
      <c r="AB1282" s="34">
        <f ca="1">OFFSET(Vol!$A$1,2,Main!A1282,1,1)</f>
        <v>53478</v>
      </c>
      <c r="AC1282" s="34">
        <f ca="1">OFFSET(Vol!$A$1,3,Main!A1282,1,1)</f>
        <v>92995</v>
      </c>
      <c r="AD1282" s="34">
        <f ca="1">OFFSET(Vol!$A$1,4,Main!A1282,1,1)</f>
        <v>34587</v>
      </c>
      <c r="AE1282" s="44">
        <f ca="1">OFFSET(Vol!$A$1,5,Main!A1282,1,1)</f>
        <v>28904</v>
      </c>
    </row>
    <row r="1283" spans="1:31" x14ac:dyDescent="0.3">
      <c r="A1283" s="38">
        <v>1278</v>
      </c>
      <c r="B1283" s="16" t="str">
        <f t="shared" ca="1" si="190"/>
        <v/>
      </c>
      <c r="C1283" s="21" t="str">
        <f ca="1">OFFSET(Vol!$A$1,0,Main!A1283,1,1)</f>
        <v>068760</v>
      </c>
      <c r="D1283" s="22">
        <f ca="1">OFFSET(Px!$A$1,1,Main!A1283,1,1)</f>
        <v>123900</v>
      </c>
      <c r="E1283" s="22">
        <f ca="1">OFFSET(Px!$A$1,4,Main!A1283,1,1)</f>
        <v>121000</v>
      </c>
      <c r="F1283" s="22">
        <f ca="1">OFFSET(Px!$A$1,5,Main!A1283,1,1)</f>
        <v>126900</v>
      </c>
      <c r="G1283" s="23">
        <f ca="1">OFFSET(Px!$A$1,6,Main!A1283,1,1)</f>
        <v>129100</v>
      </c>
      <c r="H1283" s="28">
        <f t="shared" ca="1" si="191"/>
        <v>-2.3640661938534313E-2</v>
      </c>
      <c r="I1283" s="28">
        <f t="shared" ca="1" si="192"/>
        <v>-4.027885360185901E-2</v>
      </c>
      <c r="J1283" s="12">
        <f t="shared" ca="1" si="193"/>
        <v>0</v>
      </c>
      <c r="K1283" s="31">
        <f ca="1">OFFSET(Perf!$A$1,1,Main!A1283,1,1)</f>
        <v>8.0000000000000004E-4</v>
      </c>
      <c r="L1283" s="32">
        <f ca="1">OFFSET(Perf!$A$1,2,Main!A1283,1,1)</f>
        <v>8.0000000000000004E-4</v>
      </c>
      <c r="M1283" s="32">
        <f ca="1">OFFSET(Perf!$A$1,3,Main!A1283,1,1)</f>
        <v>2.3099999999999999E-2</v>
      </c>
      <c r="N1283" s="32">
        <f ca="1">OFFSET(Perf!$A$1,4,Main!A1283,1,1)</f>
        <v>-4.6493301812450705E-2</v>
      </c>
      <c r="O1283" s="32">
        <f ca="1">OFFSET(Perf!$A$1,5,Main!A1283,1,1)</f>
        <v>-1.7041053446940402E-2</v>
      </c>
      <c r="P1283" s="31">
        <f t="shared" ca="1" si="194"/>
        <v>0</v>
      </c>
      <c r="Q1283" s="32">
        <f t="shared" ca="1" si="195"/>
        <v>2.9152457618782174E-2</v>
      </c>
      <c r="R1283" s="32">
        <f t="shared" ca="1" si="196"/>
        <v>4.9633408357592397E-2</v>
      </c>
      <c r="S1283" s="32">
        <f t="shared" ca="1" si="197"/>
        <v>3.0923899389606324E-2</v>
      </c>
      <c r="T1283" s="32">
        <f t="shared" ca="1" si="198"/>
        <v>5.8563236022939134E-2</v>
      </c>
      <c r="U1283" s="28" t="str">
        <f t="shared" ca="1" si="199"/>
        <v/>
      </c>
      <c r="V1283" s="33">
        <f ca="1">OFFSET(Trade!$A$1,1,A1283,1,1)</f>
        <v>0</v>
      </c>
      <c r="W1283" s="34">
        <f ca="1">OFFSET(Trade!$A$1,2,A1283,1,1)</f>
        <v>14225</v>
      </c>
      <c r="X1283" s="34">
        <f ca="1">OFFSET(Trade!$A$1,3,A1283,1,1)</f>
        <v>27058</v>
      </c>
      <c r="Y1283" s="34">
        <f ca="1">OFFSET(Trade!$A$1,4,A1283,1,1)</f>
        <v>22033</v>
      </c>
      <c r="Z1283" s="34">
        <f ca="1">OFFSET(Trade!$A$1,5,A1283,1,1)</f>
        <v>54593</v>
      </c>
      <c r="AA1283" s="33" t="e">
        <f ca="1">OFFSET(Vol!$A$1,1,Main!A1283,1,1)</f>
        <v>#N/A</v>
      </c>
      <c r="AB1283" s="34">
        <f ca="1">OFFSET(Vol!$A$1,2,Main!A1283,1,1)</f>
        <v>487952</v>
      </c>
      <c r="AC1283" s="34">
        <f ca="1">OFFSET(Vol!$A$1,3,Main!A1283,1,1)</f>
        <v>545157</v>
      </c>
      <c r="AD1283" s="34">
        <f ca="1">OFFSET(Vol!$A$1,4,Main!A1283,1,1)</f>
        <v>712491</v>
      </c>
      <c r="AE1283" s="44">
        <f ca="1">OFFSET(Vol!$A$1,5,Main!A1283,1,1)</f>
        <v>932206</v>
      </c>
    </row>
    <row r="1284" spans="1:31" x14ac:dyDescent="0.3">
      <c r="A1284" s="38">
        <v>1279</v>
      </c>
      <c r="B1284" s="16" t="str">
        <f t="shared" ca="1" si="190"/>
        <v/>
      </c>
      <c r="C1284" s="21" t="str">
        <f ca="1">OFFSET(Vol!$A$1,0,Main!A1284,1,1)</f>
        <v>068790</v>
      </c>
      <c r="D1284" s="22">
        <f ca="1">OFFSET(Px!$A$1,1,Main!A1284,1,1)</f>
        <v>5420</v>
      </c>
      <c r="E1284" s="22">
        <f ca="1">OFFSET(Px!$A$1,4,Main!A1284,1,1)</f>
        <v>5300</v>
      </c>
      <c r="F1284" s="22">
        <f ca="1">OFFSET(Px!$A$1,5,Main!A1284,1,1)</f>
        <v>5160</v>
      </c>
      <c r="G1284" s="23">
        <f ca="1">OFFSET(Px!$A$1,6,Main!A1284,1,1)</f>
        <v>5150</v>
      </c>
      <c r="H1284" s="28">
        <f t="shared" ca="1" si="191"/>
        <v>5.0387596899224896E-2</v>
      </c>
      <c r="I1284" s="28">
        <f t="shared" ca="1" si="192"/>
        <v>5.242718446601935E-2</v>
      </c>
      <c r="J1284" s="12">
        <f t="shared" ca="1" si="193"/>
        <v>0</v>
      </c>
      <c r="K1284" s="31">
        <f ca="1">OFFSET(Perf!$A$1,1,Main!A1284,1,1)</f>
        <v>-1.8E-3</v>
      </c>
      <c r="L1284" s="32">
        <f ca="1">OFFSET(Perf!$A$1,2,Main!A1284,1,1)</f>
        <v>-1.8E-3</v>
      </c>
      <c r="M1284" s="32">
        <f ca="1">OFFSET(Perf!$A$1,3,Main!A1284,1,1)</f>
        <v>2.4500000000000001E-2</v>
      </c>
      <c r="N1284" s="32">
        <f ca="1">OFFSET(Perf!$A$1,4,Main!A1284,1,1)</f>
        <v>2.7131782945736482E-2</v>
      </c>
      <c r="O1284" s="32">
        <f ca="1">OFFSET(Perf!$A$1,5,Main!A1284,1,1)</f>
        <v>1.9417475728156219E-3</v>
      </c>
      <c r="P1284" s="31">
        <f t="shared" ca="1" si="194"/>
        <v>0</v>
      </c>
      <c r="Q1284" s="32">
        <f t="shared" ca="1" si="195"/>
        <v>2.8888506627884551E-2</v>
      </c>
      <c r="R1284" s="32">
        <f t="shared" ca="1" si="196"/>
        <v>1.8033989485267146E-2</v>
      </c>
      <c r="S1284" s="32">
        <f t="shared" ca="1" si="197"/>
        <v>2.8143750934210246E-2</v>
      </c>
      <c r="T1284" s="32">
        <f t="shared" ca="1" si="198"/>
        <v>2.371740685350153E-2</v>
      </c>
      <c r="U1284" s="28" t="str">
        <f t="shared" ca="1" si="199"/>
        <v/>
      </c>
      <c r="V1284" s="33">
        <f ca="1">OFFSET(Trade!$A$1,1,A1284,1,1)</f>
        <v>0</v>
      </c>
      <c r="W1284" s="34">
        <f ca="1">OFFSET(Trade!$A$1,2,A1284,1,1)</f>
        <v>5542</v>
      </c>
      <c r="X1284" s="34">
        <f ca="1">OFFSET(Trade!$A$1,3,A1284,1,1)</f>
        <v>11210</v>
      </c>
      <c r="Y1284" s="34">
        <f ca="1">OFFSET(Trade!$A$1,4,A1284,1,1)</f>
        <v>10544</v>
      </c>
      <c r="Z1284" s="34">
        <f ca="1">OFFSET(Trade!$A$1,5,A1284,1,1)</f>
        <v>5836</v>
      </c>
      <c r="AA1284" s="33" t="e">
        <f ca="1">OFFSET(Vol!$A$1,1,Main!A1284,1,1)</f>
        <v>#N/A</v>
      </c>
      <c r="AB1284" s="34">
        <f ca="1">OFFSET(Vol!$A$1,2,Main!A1284,1,1)</f>
        <v>191841</v>
      </c>
      <c r="AC1284" s="34">
        <f ca="1">OFFSET(Vol!$A$1,3,Main!A1284,1,1)</f>
        <v>621604</v>
      </c>
      <c r="AD1284" s="34">
        <f ca="1">OFFSET(Vol!$A$1,4,Main!A1284,1,1)</f>
        <v>374648</v>
      </c>
      <c r="AE1284" s="44">
        <f ca="1">OFFSET(Vol!$A$1,5,Main!A1284,1,1)</f>
        <v>246064</v>
      </c>
    </row>
    <row r="1285" spans="1:31" x14ac:dyDescent="0.3">
      <c r="A1285" s="38">
        <v>1280</v>
      </c>
      <c r="B1285" s="16" t="str">
        <f t="shared" ca="1" si="190"/>
        <v/>
      </c>
      <c r="C1285" s="21" t="str">
        <f ca="1">OFFSET(Vol!$A$1,0,Main!A1285,1,1)</f>
        <v>068930</v>
      </c>
      <c r="D1285" s="22">
        <f ca="1">OFFSET(Px!$A$1,1,Main!A1285,1,1)</f>
        <v>6820</v>
      </c>
      <c r="E1285" s="22">
        <f ca="1">OFFSET(Px!$A$1,4,Main!A1285,1,1)</f>
        <v>6770</v>
      </c>
      <c r="F1285" s="22">
        <f ca="1">OFFSET(Px!$A$1,5,Main!A1285,1,1)</f>
        <v>6820</v>
      </c>
      <c r="G1285" s="23">
        <f ca="1">OFFSET(Px!$A$1,6,Main!A1285,1,1)</f>
        <v>6820</v>
      </c>
      <c r="H1285" s="28">
        <f t="shared" ca="1" si="191"/>
        <v>0</v>
      </c>
      <c r="I1285" s="28">
        <f t="shared" ca="1" si="192"/>
        <v>0</v>
      </c>
      <c r="J1285" s="12">
        <f t="shared" ca="1" si="193"/>
        <v>0</v>
      </c>
      <c r="K1285" s="31">
        <f ca="1">OFFSET(Perf!$A$1,1,Main!A1285,1,1)</f>
        <v>4.4000000000000003E-3</v>
      </c>
      <c r="L1285" s="32">
        <f ca="1">OFFSET(Perf!$A$1,2,Main!A1285,1,1)</f>
        <v>4.4000000000000003E-3</v>
      </c>
      <c r="M1285" s="32">
        <f ca="1">OFFSET(Perf!$A$1,3,Main!A1285,1,1)</f>
        <v>3.0000000000000001E-3</v>
      </c>
      <c r="N1285" s="32">
        <f ca="1">OFFSET(Perf!$A$1,4,Main!A1285,1,1)</f>
        <v>-7.3313782991202281E-3</v>
      </c>
      <c r="O1285" s="32">
        <f ca="1">OFFSET(Perf!$A$1,5,Main!A1285,1,1)</f>
        <v>0</v>
      </c>
      <c r="P1285" s="31">
        <f t="shared" ca="1" si="194"/>
        <v>0</v>
      </c>
      <c r="Q1285" s="32">
        <f t="shared" ca="1" si="195"/>
        <v>4.3301867844948785E-2</v>
      </c>
      <c r="R1285" s="32">
        <f t="shared" ca="1" si="196"/>
        <v>4.5833265129069747E-4</v>
      </c>
      <c r="S1285" s="32">
        <f t="shared" ca="1" si="197"/>
        <v>3.1267542382395867E-2</v>
      </c>
      <c r="T1285" s="32">
        <f t="shared" ca="1" si="198"/>
        <v>4.6860816016094604E-2</v>
      </c>
      <c r="U1285" s="28" t="str">
        <f t="shared" ca="1" si="199"/>
        <v/>
      </c>
      <c r="V1285" s="33">
        <f ca="1">OFFSET(Trade!$A$1,1,A1285,1,1)</f>
        <v>0</v>
      </c>
      <c r="W1285" s="34">
        <f ca="1">OFFSET(Trade!$A$1,2,A1285,1,1)</f>
        <v>1078</v>
      </c>
      <c r="X1285" s="34">
        <f ca="1">OFFSET(Trade!$A$1,3,A1285,1,1)</f>
        <v>28</v>
      </c>
      <c r="Y1285" s="34">
        <f ca="1">OFFSET(Trade!$A$1,4,A1285,1,1)</f>
        <v>1114</v>
      </c>
      <c r="Z1285" s="34">
        <f ca="1">OFFSET(Trade!$A$1,5,A1285,1,1)</f>
        <v>1910</v>
      </c>
      <c r="AA1285" s="33" t="e">
        <f ca="1">OFFSET(Vol!$A$1,1,Main!A1285,1,1)</f>
        <v>#N/A</v>
      </c>
      <c r="AB1285" s="34">
        <f ca="1">OFFSET(Vol!$A$1,2,Main!A1285,1,1)</f>
        <v>24895</v>
      </c>
      <c r="AC1285" s="34">
        <f ca="1">OFFSET(Vol!$A$1,3,Main!A1285,1,1)</f>
        <v>61091</v>
      </c>
      <c r="AD1285" s="34">
        <f ca="1">OFFSET(Vol!$A$1,4,Main!A1285,1,1)</f>
        <v>35628</v>
      </c>
      <c r="AE1285" s="44">
        <f ca="1">OFFSET(Vol!$A$1,5,Main!A1285,1,1)</f>
        <v>40759</v>
      </c>
    </row>
    <row r="1286" spans="1:31" x14ac:dyDescent="0.3">
      <c r="A1286" s="38">
        <v>1281</v>
      </c>
      <c r="B1286" s="16" t="str">
        <f t="shared" ref="B1286:B1349" ca="1" si="200">IF(AND(I1286&gt;=$H$1,J1286&gt;=$H$3,U1286&gt;=$J$2),"DETECTED","")</f>
        <v/>
      </c>
      <c r="C1286" s="21" t="str">
        <f ca="1">OFFSET(Vol!$A$1,0,Main!A1286,1,1)</f>
        <v>068940</v>
      </c>
      <c r="D1286" s="22">
        <f ca="1">OFFSET(Px!$A$1,1,Main!A1286,1,1)</f>
        <v>3545</v>
      </c>
      <c r="E1286" s="22">
        <f ca="1">OFFSET(Px!$A$1,4,Main!A1286,1,1)</f>
        <v>3150</v>
      </c>
      <c r="F1286" s="22">
        <f ca="1">OFFSET(Px!$A$1,5,Main!A1286,1,1)</f>
        <v>3320</v>
      </c>
      <c r="G1286" s="23">
        <f ca="1">OFFSET(Px!$A$1,6,Main!A1286,1,1)</f>
        <v>3440</v>
      </c>
      <c r="H1286" s="28">
        <f t="shared" ref="H1286:H1349" ca="1" si="201">IFERROR(D1286/F1286-1,"")</f>
        <v>6.7771084337349352E-2</v>
      </c>
      <c r="I1286" s="28">
        <f t="shared" ref="I1286:I1349" ca="1" si="202">IFERROR(D1286/G1286-1,"")</f>
        <v>3.0523255813953432E-2</v>
      </c>
      <c r="J1286" s="12">
        <f t="shared" ref="J1286:J1349" ca="1" si="203">IF(AND(K1286&gt;0,P1286&gt;=$H$2),1,0)+IF(AND(L1286&gt;0,Q1286&gt;=$H$2),1,0)+IF(AND(M1286&gt;0,R1286&gt;=$H$2),1,0)+IF(AND(N1286&gt;0,S1286&gt;=$H$2),1,0)+IF(AND(O1286&gt;0,T1286&gt;=$H$2),1,0)</f>
        <v>1</v>
      </c>
      <c r="K1286" s="31">
        <f ca="1">OFFSET(Perf!$A$1,1,Main!A1286,1,1)</f>
        <v>1.1399999999999999E-2</v>
      </c>
      <c r="L1286" s="32">
        <f ca="1">OFFSET(Perf!$A$1,2,Main!A1286,1,1)</f>
        <v>1.1399999999999999E-2</v>
      </c>
      <c r="M1286" s="32">
        <f ca="1">OFFSET(Perf!$A$1,3,Main!A1286,1,1)</f>
        <v>0.11269999999999999</v>
      </c>
      <c r="N1286" s="32">
        <f ca="1">OFFSET(Perf!$A$1,4,Main!A1286,1,1)</f>
        <v>-5.1204819277108404E-2</v>
      </c>
      <c r="O1286" s="32">
        <f ca="1">OFFSET(Perf!$A$1,5,Main!A1286,1,1)</f>
        <v>-3.4883720930232509E-2</v>
      </c>
      <c r="P1286" s="31">
        <f t="shared" ref="P1286:P1349" ca="1" si="204">IFERROR(V1286/AA1286,0)</f>
        <v>0</v>
      </c>
      <c r="Q1286" s="32">
        <f t="shared" ref="Q1286:Q1349" ca="1" si="205">IFERROR(W1286/AB1286,0)</f>
        <v>1.9734303119842977E-2</v>
      </c>
      <c r="R1286" s="32">
        <f t="shared" ref="R1286:R1349" ca="1" si="206">IFERROR(X1286/AC1286,0)</f>
        <v>8.2294009697703063E-2</v>
      </c>
      <c r="S1286" s="32">
        <f t="shared" ref="S1286:S1349" ca="1" si="207">IFERROR(Y1286/AD1286,0)</f>
        <v>9.0252068276564665E-2</v>
      </c>
      <c r="T1286" s="32">
        <f t="shared" ref="T1286:T1349" ca="1" si="208">IFERROR(Z1286/AE1286,0)</f>
        <v>8.7830001905251032E-2</v>
      </c>
      <c r="U1286" s="28" t="str">
        <f t="shared" ref="U1286:U1349" ca="1" si="209">IF(RIGHT(C1286,1)&lt;&gt;"0",E1286/VLOOKUP(LEFT(C1286,5)&amp;"0",$C$6:$E$2853,3,FALSE),"")</f>
        <v/>
      </c>
      <c r="V1286" s="33">
        <f ca="1">OFFSET(Trade!$A$1,1,A1286,1,1)</f>
        <v>0</v>
      </c>
      <c r="W1286" s="34">
        <f ca="1">OFFSET(Trade!$A$1,2,A1286,1,1)</f>
        <v>8335</v>
      </c>
      <c r="X1286" s="34">
        <f ca="1">OFFSET(Trade!$A$1,3,A1286,1,1)</f>
        <v>86234</v>
      </c>
      <c r="Y1286" s="34">
        <f ca="1">OFFSET(Trade!$A$1,4,A1286,1,1)</f>
        <v>43320</v>
      </c>
      <c r="Z1286" s="34">
        <f ca="1">OFFSET(Trade!$A$1,5,A1286,1,1)</f>
        <v>42411</v>
      </c>
      <c r="AA1286" s="33" t="e">
        <f ca="1">OFFSET(Vol!$A$1,1,Main!A1286,1,1)</f>
        <v>#N/A</v>
      </c>
      <c r="AB1286" s="34">
        <f ca="1">OFFSET(Vol!$A$1,2,Main!A1286,1,1)</f>
        <v>422361</v>
      </c>
      <c r="AC1286" s="34">
        <f ca="1">OFFSET(Vol!$A$1,3,Main!A1286,1,1)</f>
        <v>1047877</v>
      </c>
      <c r="AD1286" s="34">
        <f ca="1">OFFSET(Vol!$A$1,4,Main!A1286,1,1)</f>
        <v>479989</v>
      </c>
      <c r="AE1286" s="44">
        <f ca="1">OFFSET(Vol!$A$1,5,Main!A1286,1,1)</f>
        <v>482876</v>
      </c>
    </row>
    <row r="1287" spans="1:31" x14ac:dyDescent="0.3">
      <c r="A1287" s="38">
        <v>1282</v>
      </c>
      <c r="B1287" s="16" t="str">
        <f t="shared" ca="1" si="200"/>
        <v/>
      </c>
      <c r="C1287" s="21" t="str">
        <f ca="1">OFFSET(Vol!$A$1,0,Main!A1287,1,1)</f>
        <v>069080</v>
      </c>
      <c r="D1287" s="22">
        <f ca="1">OFFSET(Px!$A$1,1,Main!A1287,1,1)</f>
        <v>28200</v>
      </c>
      <c r="E1287" s="22">
        <f ca="1">OFFSET(Px!$A$1,4,Main!A1287,1,1)</f>
        <v>24200</v>
      </c>
      <c r="F1287" s="22">
        <f ca="1">OFFSET(Px!$A$1,5,Main!A1287,1,1)</f>
        <v>21900</v>
      </c>
      <c r="G1287" s="23">
        <f ca="1">OFFSET(Px!$A$1,6,Main!A1287,1,1)</f>
        <v>20250</v>
      </c>
      <c r="H1287" s="28">
        <f t="shared" ca="1" si="201"/>
        <v>0.28767123287671237</v>
      </c>
      <c r="I1287" s="28">
        <f t="shared" ca="1" si="202"/>
        <v>0.3925925925925926</v>
      </c>
      <c r="J1287" s="12">
        <f t="shared" ca="1" si="203"/>
        <v>0</v>
      </c>
      <c r="K1287" s="31">
        <f ca="1">OFFSET(Perf!$A$1,1,Main!A1287,1,1)</f>
        <v>7.0999999999999995E-3</v>
      </c>
      <c r="L1287" s="32">
        <f ca="1">OFFSET(Perf!$A$1,2,Main!A1287,1,1)</f>
        <v>7.0999999999999995E-3</v>
      </c>
      <c r="M1287" s="32">
        <f ca="1">OFFSET(Perf!$A$1,3,Main!A1287,1,1)</f>
        <v>0.157</v>
      </c>
      <c r="N1287" s="32">
        <f ca="1">OFFSET(Perf!$A$1,4,Main!A1287,1,1)</f>
        <v>0.10502283105022836</v>
      </c>
      <c r="O1287" s="32">
        <f ca="1">OFFSET(Perf!$A$1,5,Main!A1287,1,1)</f>
        <v>8.1481481481481488E-2</v>
      </c>
      <c r="P1287" s="31">
        <f t="shared" ca="1" si="204"/>
        <v>0</v>
      </c>
      <c r="Q1287" s="32">
        <f t="shared" ca="1" si="205"/>
        <v>1.2783004808003836E-2</v>
      </c>
      <c r="R1287" s="32">
        <f t="shared" ca="1" si="206"/>
        <v>1.404243991209214E-2</v>
      </c>
      <c r="S1287" s="32">
        <f t="shared" ca="1" si="207"/>
        <v>1.132195031532483E-2</v>
      </c>
      <c r="T1287" s="32">
        <f t="shared" ca="1" si="208"/>
        <v>3.5334324381812714E-2</v>
      </c>
      <c r="U1287" s="28" t="str">
        <f t="shared" ca="1" si="209"/>
        <v/>
      </c>
      <c r="V1287" s="33">
        <f ca="1">OFFSET(Trade!$A$1,1,A1287,1,1)</f>
        <v>0</v>
      </c>
      <c r="W1287" s="34">
        <f ca="1">OFFSET(Trade!$A$1,2,A1287,1,1)</f>
        <v>23673</v>
      </c>
      <c r="X1287" s="34">
        <f ca="1">OFFSET(Trade!$A$1,3,A1287,1,1)</f>
        <v>164686</v>
      </c>
      <c r="Y1287" s="34">
        <f ca="1">OFFSET(Trade!$A$1,4,A1287,1,1)</f>
        <v>42024</v>
      </c>
      <c r="Z1287" s="34">
        <f ca="1">OFFSET(Trade!$A$1,5,A1287,1,1)</f>
        <v>29735</v>
      </c>
      <c r="AA1287" s="33" t="e">
        <f ca="1">OFFSET(Vol!$A$1,1,Main!A1287,1,1)</f>
        <v>#N/A</v>
      </c>
      <c r="AB1287" s="34">
        <f ca="1">OFFSET(Vol!$A$1,2,Main!A1287,1,1)</f>
        <v>1851912</v>
      </c>
      <c r="AC1287" s="34">
        <f ca="1">OFFSET(Vol!$A$1,3,Main!A1287,1,1)</f>
        <v>11727734</v>
      </c>
      <c r="AD1287" s="34">
        <f ca="1">OFFSET(Vol!$A$1,4,Main!A1287,1,1)</f>
        <v>3711728</v>
      </c>
      <c r="AE1287" s="44">
        <f ca="1">OFFSET(Vol!$A$1,5,Main!A1287,1,1)</f>
        <v>841533</v>
      </c>
    </row>
    <row r="1288" spans="1:31" x14ac:dyDescent="0.3">
      <c r="A1288" s="38">
        <v>1283</v>
      </c>
      <c r="B1288" s="16" t="str">
        <f t="shared" ca="1" si="200"/>
        <v/>
      </c>
      <c r="C1288" s="21" t="str">
        <f ca="1">OFFSET(Vol!$A$1,0,Main!A1288,1,1)</f>
        <v>069110</v>
      </c>
      <c r="D1288" s="22">
        <f ca="1">OFFSET(Px!$A$1,1,Main!A1288,1,1)</f>
        <v>5130</v>
      </c>
      <c r="E1288" s="22">
        <f ca="1">OFFSET(Px!$A$1,4,Main!A1288,1,1)</f>
        <v>4950</v>
      </c>
      <c r="F1288" s="22">
        <f ca="1">OFFSET(Px!$A$1,5,Main!A1288,1,1)</f>
        <v>5210</v>
      </c>
      <c r="G1288" s="23">
        <f ca="1">OFFSET(Px!$A$1,6,Main!A1288,1,1)</f>
        <v>4785</v>
      </c>
      <c r="H1288" s="28">
        <f t="shared" ca="1" si="201"/>
        <v>-1.5355086372360827E-2</v>
      </c>
      <c r="I1288" s="28">
        <f t="shared" ca="1" si="202"/>
        <v>7.2100313479623868E-2</v>
      </c>
      <c r="J1288" s="12">
        <f t="shared" ca="1" si="203"/>
        <v>0</v>
      </c>
      <c r="K1288" s="31">
        <f ca="1">OFFSET(Perf!$A$1,1,Main!A1288,1,1)</f>
        <v>5.8999999999999999E-3</v>
      </c>
      <c r="L1288" s="32">
        <f ca="1">OFFSET(Perf!$A$1,2,Main!A1288,1,1)</f>
        <v>5.8999999999999999E-3</v>
      </c>
      <c r="M1288" s="32">
        <f ca="1">OFFSET(Perf!$A$1,3,Main!A1288,1,1)</f>
        <v>3.0299999999999997E-2</v>
      </c>
      <c r="N1288" s="32">
        <f ca="1">OFFSET(Perf!$A$1,4,Main!A1288,1,1)</f>
        <v>-4.9904030710172798E-2</v>
      </c>
      <c r="O1288" s="32">
        <f ca="1">OFFSET(Perf!$A$1,5,Main!A1288,1,1)</f>
        <v>8.8819226750261215E-2</v>
      </c>
      <c r="P1288" s="31">
        <f t="shared" ca="1" si="204"/>
        <v>0</v>
      </c>
      <c r="Q1288" s="32">
        <f t="shared" ca="1" si="205"/>
        <v>1.3253230784465827E-2</v>
      </c>
      <c r="R1288" s="32">
        <f t="shared" ca="1" si="206"/>
        <v>2.4895463224808449E-2</v>
      </c>
      <c r="S1288" s="32">
        <f t="shared" ca="1" si="207"/>
        <v>8.7139061697079686E-3</v>
      </c>
      <c r="T1288" s="32">
        <f t="shared" ca="1" si="208"/>
        <v>1.47484607703666E-2</v>
      </c>
      <c r="U1288" s="28" t="str">
        <f t="shared" ca="1" si="209"/>
        <v/>
      </c>
      <c r="V1288" s="33">
        <f ca="1">OFFSET(Trade!$A$1,1,A1288,1,1)</f>
        <v>0</v>
      </c>
      <c r="W1288" s="34">
        <f ca="1">OFFSET(Trade!$A$1,2,A1288,1,1)</f>
        <v>803</v>
      </c>
      <c r="X1288" s="34">
        <f ca="1">OFFSET(Trade!$A$1,3,A1288,1,1)</f>
        <v>1030</v>
      </c>
      <c r="Y1288" s="34">
        <f ca="1">OFFSET(Trade!$A$1,4,A1288,1,1)</f>
        <v>797</v>
      </c>
      <c r="Z1288" s="34">
        <f ca="1">OFFSET(Trade!$A$1,5,A1288,1,1)</f>
        <v>7651</v>
      </c>
      <c r="AA1288" s="33" t="e">
        <f ca="1">OFFSET(Vol!$A$1,1,Main!A1288,1,1)</f>
        <v>#N/A</v>
      </c>
      <c r="AB1288" s="34">
        <f ca="1">OFFSET(Vol!$A$1,2,Main!A1288,1,1)</f>
        <v>60589</v>
      </c>
      <c r="AC1288" s="34">
        <f ca="1">OFFSET(Vol!$A$1,3,Main!A1288,1,1)</f>
        <v>41373</v>
      </c>
      <c r="AD1288" s="34">
        <f ca="1">OFFSET(Vol!$A$1,4,Main!A1288,1,1)</f>
        <v>91463</v>
      </c>
      <c r="AE1288" s="44">
        <f ca="1">OFFSET(Vol!$A$1,5,Main!A1288,1,1)</f>
        <v>518766</v>
      </c>
    </row>
    <row r="1289" spans="1:31" x14ac:dyDescent="0.3">
      <c r="A1289" s="38">
        <v>1284</v>
      </c>
      <c r="B1289" s="16" t="str">
        <f t="shared" ca="1" si="200"/>
        <v/>
      </c>
      <c r="C1289" s="21" t="str">
        <f ca="1">OFFSET(Vol!$A$1,0,Main!A1289,1,1)</f>
        <v>069140</v>
      </c>
      <c r="D1289" s="22">
        <f ca="1">OFFSET(Px!$A$1,1,Main!A1289,1,1)</f>
        <v>4970</v>
      </c>
      <c r="E1289" s="22">
        <f ca="1">OFFSET(Px!$A$1,4,Main!A1289,1,1)</f>
        <v>4880</v>
      </c>
      <c r="F1289" s="22">
        <f ca="1">OFFSET(Px!$A$1,5,Main!A1289,1,1)</f>
        <v>4950</v>
      </c>
      <c r="G1289" s="23">
        <f ca="1">OFFSET(Px!$A$1,6,Main!A1289,1,1)</f>
        <v>4850</v>
      </c>
      <c r="H1289" s="28">
        <f t="shared" ca="1" si="201"/>
        <v>4.0404040404040664E-3</v>
      </c>
      <c r="I1289" s="28">
        <f t="shared" ca="1" si="202"/>
        <v>2.4742268041237025E-2</v>
      </c>
      <c r="J1289" s="12">
        <f t="shared" ca="1" si="203"/>
        <v>0</v>
      </c>
      <c r="K1289" s="31">
        <f ca="1">OFFSET(Perf!$A$1,1,Main!A1289,1,1)</f>
        <v>-1E-3</v>
      </c>
      <c r="L1289" s="32">
        <f ca="1">OFFSET(Perf!$A$1,2,Main!A1289,1,1)</f>
        <v>-1E-3</v>
      </c>
      <c r="M1289" s="32">
        <f ca="1">OFFSET(Perf!$A$1,3,Main!A1289,1,1)</f>
        <v>1.95E-2</v>
      </c>
      <c r="N1289" s="32">
        <f ca="1">OFFSET(Perf!$A$1,4,Main!A1289,1,1)</f>
        <v>-1.4141414141414121E-2</v>
      </c>
      <c r="O1289" s="32">
        <f ca="1">OFFSET(Perf!$A$1,5,Main!A1289,1,1)</f>
        <v>2.0618556701030855E-2</v>
      </c>
      <c r="P1289" s="31">
        <f t="shared" ca="1" si="204"/>
        <v>0</v>
      </c>
      <c r="Q1289" s="32">
        <f t="shared" ca="1" si="205"/>
        <v>0</v>
      </c>
      <c r="R1289" s="32">
        <f t="shared" ca="1" si="206"/>
        <v>0</v>
      </c>
      <c r="S1289" s="32">
        <f t="shared" ca="1" si="207"/>
        <v>0</v>
      </c>
      <c r="T1289" s="32">
        <f t="shared" ca="1" si="208"/>
        <v>0</v>
      </c>
      <c r="U1289" s="28" t="str">
        <f t="shared" ca="1" si="209"/>
        <v/>
      </c>
      <c r="V1289" s="33">
        <f ca="1">OFFSET(Trade!$A$1,1,A1289,1,1)</f>
        <v>0</v>
      </c>
      <c r="W1289" s="34">
        <f ca="1">OFFSET(Trade!$A$1,2,A1289,1,1)</f>
        <v>0</v>
      </c>
      <c r="X1289" s="34">
        <f ca="1">OFFSET(Trade!$A$1,3,A1289,1,1)</f>
        <v>0</v>
      </c>
      <c r="Y1289" s="34">
        <f ca="1">OFFSET(Trade!$A$1,4,A1289,1,1)</f>
        <v>0</v>
      </c>
      <c r="Z1289" s="34">
        <f ca="1">OFFSET(Trade!$A$1,5,A1289,1,1)</f>
        <v>0</v>
      </c>
      <c r="AA1289" s="33" t="e">
        <f ca="1">OFFSET(Vol!$A$1,1,Main!A1289,1,1)</f>
        <v>#N/A</v>
      </c>
      <c r="AB1289" s="34">
        <f ca="1">OFFSET(Vol!$A$1,2,Main!A1289,1,1)</f>
        <v>27098</v>
      </c>
      <c r="AC1289" s="34">
        <f ca="1">OFFSET(Vol!$A$1,3,Main!A1289,1,1)</f>
        <v>73457</v>
      </c>
      <c r="AD1289" s="34">
        <f ca="1">OFFSET(Vol!$A$1,4,Main!A1289,1,1)</f>
        <v>17554</v>
      </c>
      <c r="AE1289" s="44">
        <f ca="1">OFFSET(Vol!$A$1,5,Main!A1289,1,1)</f>
        <v>62990</v>
      </c>
    </row>
    <row r="1290" spans="1:31" x14ac:dyDescent="0.3">
      <c r="A1290" s="38">
        <v>1285</v>
      </c>
      <c r="B1290" s="16" t="str">
        <f t="shared" ca="1" si="200"/>
        <v/>
      </c>
      <c r="C1290" s="21" t="str">
        <f ca="1">OFFSET(Vol!$A$1,0,Main!A1290,1,1)</f>
        <v>069260</v>
      </c>
      <c r="D1290" s="22">
        <f ca="1">OFFSET(Px!$A$1,1,Main!A1290,1,1)</f>
        <v>16300</v>
      </c>
      <c r="E1290" s="22">
        <f ca="1">OFFSET(Px!$A$1,4,Main!A1290,1,1)</f>
        <v>16100</v>
      </c>
      <c r="F1290" s="22">
        <f ca="1">OFFSET(Px!$A$1,5,Main!A1290,1,1)</f>
        <v>15900</v>
      </c>
      <c r="G1290" s="23">
        <f ca="1">OFFSET(Px!$A$1,6,Main!A1290,1,1)</f>
        <v>15900</v>
      </c>
      <c r="H1290" s="28">
        <f t="shared" ca="1" si="201"/>
        <v>2.515723270440251E-2</v>
      </c>
      <c r="I1290" s="28">
        <f t="shared" ca="1" si="202"/>
        <v>2.515723270440251E-2</v>
      </c>
      <c r="J1290" s="12">
        <f t="shared" ca="1" si="203"/>
        <v>0</v>
      </c>
      <c r="K1290" s="31">
        <f ca="1">OFFSET(Perf!$A$1,1,Main!A1290,1,1)</f>
        <v>9.300000000000001E-3</v>
      </c>
      <c r="L1290" s="32">
        <f ca="1">OFFSET(Perf!$A$1,2,Main!A1290,1,1)</f>
        <v>9.300000000000001E-3</v>
      </c>
      <c r="M1290" s="32">
        <f ca="1">OFFSET(Perf!$A$1,3,Main!A1290,1,1)</f>
        <v>3.0999999999999999E-3</v>
      </c>
      <c r="N1290" s="32">
        <f ca="1">OFFSET(Perf!$A$1,4,Main!A1290,1,1)</f>
        <v>1.2578616352201255E-2</v>
      </c>
      <c r="O1290" s="32">
        <f ca="1">OFFSET(Perf!$A$1,5,Main!A1290,1,1)</f>
        <v>0</v>
      </c>
      <c r="P1290" s="31">
        <f t="shared" ca="1" si="204"/>
        <v>0</v>
      </c>
      <c r="Q1290" s="32">
        <f t="shared" ca="1" si="205"/>
        <v>1.1346890657235485E-2</v>
      </c>
      <c r="R1290" s="32">
        <f t="shared" ca="1" si="206"/>
        <v>4.8454307587944567E-4</v>
      </c>
      <c r="S1290" s="32">
        <f t="shared" ca="1" si="207"/>
        <v>5.154175511819523E-3</v>
      </c>
      <c r="T1290" s="32">
        <f t="shared" ca="1" si="208"/>
        <v>0</v>
      </c>
      <c r="U1290" s="28" t="str">
        <f t="shared" ca="1" si="209"/>
        <v/>
      </c>
      <c r="V1290" s="33">
        <f ca="1">OFFSET(Trade!$A$1,1,A1290,1,1)</f>
        <v>0</v>
      </c>
      <c r="W1290" s="34">
        <f ca="1">OFFSET(Trade!$A$1,2,A1290,1,1)</f>
        <v>462</v>
      </c>
      <c r="X1290" s="34">
        <f ca="1">OFFSET(Trade!$A$1,3,A1290,1,1)</f>
        <v>40</v>
      </c>
      <c r="Y1290" s="34">
        <f ca="1">OFFSET(Trade!$A$1,4,A1290,1,1)</f>
        <v>573</v>
      </c>
      <c r="Z1290" s="34">
        <f ca="1">OFFSET(Trade!$A$1,5,A1290,1,1)</f>
        <v>0</v>
      </c>
      <c r="AA1290" s="33" t="e">
        <f ca="1">OFFSET(Vol!$A$1,1,Main!A1290,1,1)</f>
        <v>#N/A</v>
      </c>
      <c r="AB1290" s="34">
        <f ca="1">OFFSET(Vol!$A$1,2,Main!A1290,1,1)</f>
        <v>40716</v>
      </c>
      <c r="AC1290" s="34">
        <f ca="1">OFFSET(Vol!$A$1,3,Main!A1290,1,1)</f>
        <v>82552</v>
      </c>
      <c r="AD1290" s="34">
        <f ca="1">OFFSET(Vol!$A$1,4,Main!A1290,1,1)</f>
        <v>111172</v>
      </c>
      <c r="AE1290" s="44">
        <f ca="1">OFFSET(Vol!$A$1,5,Main!A1290,1,1)</f>
        <v>123196</v>
      </c>
    </row>
    <row r="1291" spans="1:31" x14ac:dyDescent="0.3">
      <c r="A1291" s="38">
        <v>1286</v>
      </c>
      <c r="B1291" s="16" t="str">
        <f t="shared" ca="1" si="200"/>
        <v/>
      </c>
      <c r="C1291" s="21" t="str">
        <f ca="1">OFFSET(Vol!$A$1,0,Main!A1291,1,1)</f>
        <v>069330</v>
      </c>
      <c r="D1291" s="22">
        <f ca="1">OFFSET(Px!$A$1,1,Main!A1291,1,1)</f>
        <v>1055</v>
      </c>
      <c r="E1291" s="22">
        <f ca="1">OFFSET(Px!$A$1,4,Main!A1291,1,1)</f>
        <v>1055</v>
      </c>
      <c r="F1291" s="22">
        <f ca="1">OFFSET(Px!$A$1,5,Main!A1291,1,1)</f>
        <v>1055</v>
      </c>
      <c r="G1291" s="23">
        <f ca="1">OFFSET(Px!$A$1,6,Main!A1291,1,1)</f>
        <v>1055</v>
      </c>
      <c r="H1291" s="28">
        <f t="shared" ca="1" si="201"/>
        <v>0</v>
      </c>
      <c r="I1291" s="28">
        <f t="shared" ca="1" si="202"/>
        <v>0</v>
      </c>
      <c r="J1291" s="12">
        <f t="shared" ca="1" si="203"/>
        <v>0</v>
      </c>
      <c r="K1291" s="31">
        <f ca="1">OFFSET(Perf!$A$1,1,Main!A1291,1,1)</f>
        <v>0</v>
      </c>
      <c r="L1291" s="32">
        <f ca="1">OFFSET(Perf!$A$1,2,Main!A1291,1,1)</f>
        <v>0</v>
      </c>
      <c r="M1291" s="32">
        <f ca="1">OFFSET(Perf!$A$1,3,Main!A1291,1,1)</f>
        <v>0</v>
      </c>
      <c r="N1291" s="32">
        <f ca="1">OFFSET(Perf!$A$1,4,Main!A1291,1,1)</f>
        <v>0</v>
      </c>
      <c r="O1291" s="32">
        <f ca="1">OFFSET(Perf!$A$1,5,Main!A1291,1,1)</f>
        <v>0</v>
      </c>
      <c r="P1291" s="31">
        <f t="shared" ca="1" si="204"/>
        <v>0</v>
      </c>
      <c r="Q1291" s="32">
        <f t="shared" ca="1" si="205"/>
        <v>0</v>
      </c>
      <c r="R1291" s="32">
        <f t="shared" ca="1" si="206"/>
        <v>0</v>
      </c>
      <c r="S1291" s="32">
        <f t="shared" ca="1" si="207"/>
        <v>0</v>
      </c>
      <c r="T1291" s="32">
        <f t="shared" ca="1" si="208"/>
        <v>0</v>
      </c>
      <c r="U1291" s="28" t="str">
        <f t="shared" ca="1" si="209"/>
        <v/>
      </c>
      <c r="V1291" s="33">
        <f ca="1">OFFSET(Trade!$A$1,1,A1291,1,1)</f>
        <v>0</v>
      </c>
      <c r="W1291" s="34">
        <f ca="1">OFFSET(Trade!$A$1,2,A1291,1,1)</f>
        <v>0</v>
      </c>
      <c r="X1291" s="34">
        <f ca="1">OFFSET(Trade!$A$1,3,A1291,1,1)</f>
        <v>0</v>
      </c>
      <c r="Y1291" s="34">
        <f ca="1">OFFSET(Trade!$A$1,4,A1291,1,1)</f>
        <v>0</v>
      </c>
      <c r="Z1291" s="34">
        <f ca="1">OFFSET(Trade!$A$1,5,A1291,1,1)</f>
        <v>0</v>
      </c>
      <c r="AA1291" s="33" t="e">
        <f ca="1">OFFSET(Vol!$A$1,1,Main!A1291,1,1)</f>
        <v>#N/A</v>
      </c>
      <c r="AB1291" s="34">
        <f ca="1">OFFSET(Vol!$A$1,2,Main!A1291,1,1)</f>
        <v>0</v>
      </c>
      <c r="AC1291" s="34">
        <f ca="1">OFFSET(Vol!$A$1,3,Main!A1291,1,1)</f>
        <v>0</v>
      </c>
      <c r="AD1291" s="34">
        <f ca="1">OFFSET(Vol!$A$1,4,Main!A1291,1,1)</f>
        <v>0</v>
      </c>
      <c r="AE1291" s="44">
        <f ca="1">OFFSET(Vol!$A$1,5,Main!A1291,1,1)</f>
        <v>0</v>
      </c>
    </row>
    <row r="1292" spans="1:31" x14ac:dyDescent="0.3">
      <c r="A1292" s="38">
        <v>1287</v>
      </c>
      <c r="B1292" s="16" t="str">
        <f t="shared" ca="1" si="200"/>
        <v/>
      </c>
      <c r="C1292" s="21" t="str">
        <f ca="1">OFFSET(Vol!$A$1,0,Main!A1292,1,1)</f>
        <v>069410</v>
      </c>
      <c r="D1292" s="22">
        <f ca="1">OFFSET(Px!$A$1,1,Main!A1292,1,1)</f>
        <v>9000</v>
      </c>
      <c r="E1292" s="22">
        <f ca="1">OFFSET(Px!$A$1,4,Main!A1292,1,1)</f>
        <v>8910</v>
      </c>
      <c r="F1292" s="22">
        <f ca="1">OFFSET(Px!$A$1,5,Main!A1292,1,1)</f>
        <v>9070</v>
      </c>
      <c r="G1292" s="23">
        <f ca="1">OFFSET(Px!$A$1,6,Main!A1292,1,1)</f>
        <v>9290</v>
      </c>
      <c r="H1292" s="28">
        <f t="shared" ca="1" si="201"/>
        <v>-7.717750826901848E-3</v>
      </c>
      <c r="I1292" s="28">
        <f t="shared" ca="1" si="202"/>
        <v>-3.1216361679224924E-2</v>
      </c>
      <c r="J1292" s="12">
        <f t="shared" ca="1" si="203"/>
        <v>1</v>
      </c>
      <c r="K1292" s="31">
        <f ca="1">OFFSET(Perf!$A$1,1,Main!A1292,1,1)</f>
        <v>-1.1000000000000001E-2</v>
      </c>
      <c r="L1292" s="32">
        <f ca="1">OFFSET(Perf!$A$1,2,Main!A1292,1,1)</f>
        <v>-1.1000000000000001E-2</v>
      </c>
      <c r="M1292" s="32">
        <f ca="1">OFFSET(Perf!$A$1,3,Main!A1292,1,1)</f>
        <v>2.1299999999999999E-2</v>
      </c>
      <c r="N1292" s="32">
        <f ca="1">OFFSET(Perf!$A$1,4,Main!A1292,1,1)</f>
        <v>-1.7640573318632891E-2</v>
      </c>
      <c r="O1292" s="32">
        <f ca="1">OFFSET(Perf!$A$1,5,Main!A1292,1,1)</f>
        <v>-2.3681377825618966E-2</v>
      </c>
      <c r="P1292" s="31">
        <f t="shared" ca="1" si="204"/>
        <v>0</v>
      </c>
      <c r="Q1292" s="32">
        <f t="shared" ca="1" si="205"/>
        <v>2.6973310618966496E-2</v>
      </c>
      <c r="R1292" s="32">
        <f t="shared" ca="1" si="206"/>
        <v>6.690301921317475E-2</v>
      </c>
      <c r="S1292" s="32">
        <f t="shared" ca="1" si="207"/>
        <v>1.5110083285153992E-2</v>
      </c>
      <c r="T1292" s="32">
        <f t="shared" ca="1" si="208"/>
        <v>3.0783389663762872E-2</v>
      </c>
      <c r="U1292" s="28" t="str">
        <f t="shared" ca="1" si="209"/>
        <v/>
      </c>
      <c r="V1292" s="33">
        <f ca="1">OFFSET(Trade!$A$1,1,A1292,1,1)</f>
        <v>0</v>
      </c>
      <c r="W1292" s="34">
        <f ca="1">OFFSET(Trade!$A$1,2,A1292,1,1)</f>
        <v>570</v>
      </c>
      <c r="X1292" s="34">
        <f ca="1">OFFSET(Trade!$A$1,3,A1292,1,1)</f>
        <v>1170</v>
      </c>
      <c r="Y1292" s="34">
        <f ca="1">OFFSET(Trade!$A$1,4,A1292,1,1)</f>
        <v>967</v>
      </c>
      <c r="Z1292" s="34">
        <f ca="1">OFFSET(Trade!$A$1,5,A1292,1,1)</f>
        <v>1940</v>
      </c>
      <c r="AA1292" s="33" t="e">
        <f ca="1">OFFSET(Vol!$A$1,1,Main!A1292,1,1)</f>
        <v>#N/A</v>
      </c>
      <c r="AB1292" s="34">
        <f ca="1">OFFSET(Vol!$A$1,2,Main!A1292,1,1)</f>
        <v>21132</v>
      </c>
      <c r="AC1292" s="34">
        <f ca="1">OFFSET(Vol!$A$1,3,Main!A1292,1,1)</f>
        <v>17488</v>
      </c>
      <c r="AD1292" s="34">
        <f ca="1">OFFSET(Vol!$A$1,4,Main!A1292,1,1)</f>
        <v>63997</v>
      </c>
      <c r="AE1292" s="44">
        <f ca="1">OFFSET(Vol!$A$1,5,Main!A1292,1,1)</f>
        <v>63021</v>
      </c>
    </row>
    <row r="1293" spans="1:31" x14ac:dyDescent="0.3">
      <c r="A1293" s="38">
        <v>1288</v>
      </c>
      <c r="B1293" s="16" t="str">
        <f t="shared" ca="1" si="200"/>
        <v/>
      </c>
      <c r="C1293" s="21" t="str">
        <f ca="1">OFFSET(Vol!$A$1,0,Main!A1293,1,1)</f>
        <v>069460</v>
      </c>
      <c r="D1293" s="22">
        <f ca="1">OFFSET(Px!$A$1,1,Main!A1293,1,1)</f>
        <v>2265</v>
      </c>
      <c r="E1293" s="22">
        <f ca="1">OFFSET(Px!$A$1,4,Main!A1293,1,1)</f>
        <v>2080</v>
      </c>
      <c r="F1293" s="22">
        <f ca="1">OFFSET(Px!$A$1,5,Main!A1293,1,1)</f>
        <v>2020</v>
      </c>
      <c r="G1293" s="23">
        <f ca="1">OFFSET(Px!$A$1,6,Main!A1293,1,1)</f>
        <v>2045</v>
      </c>
      <c r="H1293" s="28">
        <f t="shared" ca="1" si="201"/>
        <v>0.12128712871287139</v>
      </c>
      <c r="I1293" s="28">
        <f t="shared" ca="1" si="202"/>
        <v>0.10757946210268954</v>
      </c>
      <c r="J1293" s="12">
        <f t="shared" ca="1" si="203"/>
        <v>1</v>
      </c>
      <c r="K1293" s="31">
        <f ca="1">OFFSET(Perf!$A$1,1,Main!A1293,1,1)</f>
        <v>7.8600000000000003E-2</v>
      </c>
      <c r="L1293" s="32">
        <f ca="1">OFFSET(Perf!$A$1,2,Main!A1293,1,1)</f>
        <v>7.8600000000000003E-2</v>
      </c>
      <c r="M1293" s="32">
        <f ca="1">OFFSET(Perf!$A$1,3,Main!A1293,1,1)</f>
        <v>9.5999999999999992E-3</v>
      </c>
      <c r="N1293" s="32">
        <f ca="1">OFFSET(Perf!$A$1,4,Main!A1293,1,1)</f>
        <v>2.9702970297029729E-2</v>
      </c>
      <c r="O1293" s="32">
        <f ca="1">OFFSET(Perf!$A$1,5,Main!A1293,1,1)</f>
        <v>-1.2224938875305624E-2</v>
      </c>
      <c r="P1293" s="31">
        <f t="shared" ca="1" si="204"/>
        <v>0</v>
      </c>
      <c r="Q1293" s="32">
        <f t="shared" ca="1" si="205"/>
        <v>3.5774104538830696E-2</v>
      </c>
      <c r="R1293" s="32">
        <f t="shared" ca="1" si="206"/>
        <v>6.8445824153815338E-2</v>
      </c>
      <c r="S1293" s="32">
        <f t="shared" ca="1" si="207"/>
        <v>1.9030384636491277E-2</v>
      </c>
      <c r="T1293" s="32">
        <f t="shared" ca="1" si="208"/>
        <v>7.2159568679823913E-2</v>
      </c>
      <c r="U1293" s="28" t="str">
        <f t="shared" ca="1" si="209"/>
        <v/>
      </c>
      <c r="V1293" s="33">
        <f ca="1">OFFSET(Trade!$A$1,1,A1293,1,1)</f>
        <v>0</v>
      </c>
      <c r="W1293" s="34">
        <f ca="1">OFFSET(Trade!$A$1,2,A1293,1,1)</f>
        <v>17749</v>
      </c>
      <c r="X1293" s="34">
        <f ca="1">OFFSET(Trade!$A$1,3,A1293,1,1)</f>
        <v>16404</v>
      </c>
      <c r="Y1293" s="34">
        <f ca="1">OFFSET(Trade!$A$1,4,A1293,1,1)</f>
        <v>14218</v>
      </c>
      <c r="Z1293" s="34">
        <f ca="1">OFFSET(Trade!$A$1,5,A1293,1,1)</f>
        <v>29177</v>
      </c>
      <c r="AA1293" s="33" t="e">
        <f ca="1">OFFSET(Vol!$A$1,1,Main!A1293,1,1)</f>
        <v>#N/A</v>
      </c>
      <c r="AB1293" s="34">
        <f ca="1">OFFSET(Vol!$A$1,2,Main!A1293,1,1)</f>
        <v>496141</v>
      </c>
      <c r="AC1293" s="34">
        <f ca="1">OFFSET(Vol!$A$1,3,Main!A1293,1,1)</f>
        <v>239664</v>
      </c>
      <c r="AD1293" s="34">
        <f ca="1">OFFSET(Vol!$A$1,4,Main!A1293,1,1)</f>
        <v>747121</v>
      </c>
      <c r="AE1293" s="44">
        <f ca="1">OFFSET(Vol!$A$1,5,Main!A1293,1,1)</f>
        <v>404340</v>
      </c>
    </row>
    <row r="1294" spans="1:31" x14ac:dyDescent="0.3">
      <c r="A1294" s="38">
        <v>1289</v>
      </c>
      <c r="B1294" s="16" t="str">
        <f t="shared" ca="1" si="200"/>
        <v/>
      </c>
      <c r="C1294" s="21" t="str">
        <f ca="1">OFFSET(Vol!$A$1,0,Main!A1294,1,1)</f>
        <v>069510</v>
      </c>
      <c r="D1294" s="22">
        <f ca="1">OFFSET(Px!$A$1,1,Main!A1294,1,1)</f>
        <v>8830</v>
      </c>
      <c r="E1294" s="22">
        <f ca="1">OFFSET(Px!$A$1,4,Main!A1294,1,1)</f>
        <v>8670</v>
      </c>
      <c r="F1294" s="22">
        <f ca="1">OFFSET(Px!$A$1,5,Main!A1294,1,1)</f>
        <v>8860</v>
      </c>
      <c r="G1294" s="23">
        <f ca="1">OFFSET(Px!$A$1,6,Main!A1294,1,1)</f>
        <v>8730</v>
      </c>
      <c r="H1294" s="28">
        <f t="shared" ca="1" si="201"/>
        <v>-3.3860045146726359E-3</v>
      </c>
      <c r="I1294" s="28">
        <f t="shared" ca="1" si="202"/>
        <v>1.1454753722794919E-2</v>
      </c>
      <c r="J1294" s="12">
        <f t="shared" ca="1" si="203"/>
        <v>0</v>
      </c>
      <c r="K1294" s="31">
        <f ca="1">OFFSET(Perf!$A$1,1,Main!A1294,1,1)</f>
        <v>-6.7000000000000002E-3</v>
      </c>
      <c r="L1294" s="32">
        <f ca="1">OFFSET(Perf!$A$1,2,Main!A1294,1,1)</f>
        <v>-6.7000000000000002E-3</v>
      </c>
      <c r="M1294" s="32">
        <f ca="1">OFFSET(Perf!$A$1,3,Main!A1294,1,1)</f>
        <v>2.5399999999999999E-2</v>
      </c>
      <c r="N1294" s="32">
        <f ca="1">OFFSET(Perf!$A$1,4,Main!A1294,1,1)</f>
        <v>-2.1444695259593693E-2</v>
      </c>
      <c r="O1294" s="32">
        <f ca="1">OFFSET(Perf!$A$1,5,Main!A1294,1,1)</f>
        <v>1.4891179839633395E-2</v>
      </c>
      <c r="P1294" s="31">
        <f t="shared" ca="1" si="204"/>
        <v>0</v>
      </c>
      <c r="Q1294" s="32">
        <f t="shared" ca="1" si="205"/>
        <v>0</v>
      </c>
      <c r="R1294" s="32">
        <f t="shared" ca="1" si="206"/>
        <v>4.343671270958214E-4</v>
      </c>
      <c r="S1294" s="32">
        <f t="shared" ca="1" si="207"/>
        <v>1.8009905447996398E-3</v>
      </c>
      <c r="T1294" s="32">
        <f t="shared" ca="1" si="208"/>
        <v>0</v>
      </c>
      <c r="U1294" s="28" t="str">
        <f t="shared" ca="1" si="209"/>
        <v/>
      </c>
      <c r="V1294" s="33">
        <f ca="1">OFFSET(Trade!$A$1,1,A1294,1,1)</f>
        <v>0</v>
      </c>
      <c r="W1294" s="34">
        <f ca="1">OFFSET(Trade!$A$1,2,A1294,1,1)</f>
        <v>0</v>
      </c>
      <c r="X1294" s="34">
        <f ca="1">OFFSET(Trade!$A$1,3,A1294,1,1)</f>
        <v>5</v>
      </c>
      <c r="Y1294" s="34">
        <f ca="1">OFFSET(Trade!$A$1,4,A1294,1,1)</f>
        <v>20</v>
      </c>
      <c r="Z1294" s="34">
        <f ca="1">OFFSET(Trade!$A$1,5,A1294,1,1)</f>
        <v>0</v>
      </c>
      <c r="AA1294" s="33" t="e">
        <f ca="1">OFFSET(Vol!$A$1,1,Main!A1294,1,1)</f>
        <v>#N/A</v>
      </c>
      <c r="AB1294" s="34">
        <f ca="1">OFFSET(Vol!$A$1,2,Main!A1294,1,1)</f>
        <v>6039</v>
      </c>
      <c r="AC1294" s="34">
        <f ca="1">OFFSET(Vol!$A$1,3,Main!A1294,1,1)</f>
        <v>11511</v>
      </c>
      <c r="AD1294" s="34">
        <f ca="1">OFFSET(Vol!$A$1,4,Main!A1294,1,1)</f>
        <v>11105</v>
      </c>
      <c r="AE1294" s="44">
        <f ca="1">OFFSET(Vol!$A$1,5,Main!A1294,1,1)</f>
        <v>10495</v>
      </c>
    </row>
    <row r="1295" spans="1:31" x14ac:dyDescent="0.3">
      <c r="A1295" s="38">
        <v>1290</v>
      </c>
      <c r="B1295" s="16" t="str">
        <f t="shared" ca="1" si="200"/>
        <v/>
      </c>
      <c r="C1295" s="21" t="str">
        <f ca="1">OFFSET(Vol!$A$1,0,Main!A1295,1,1)</f>
        <v>069540</v>
      </c>
      <c r="D1295" s="22">
        <f ca="1">OFFSET(Px!$A$1,1,Main!A1295,1,1)</f>
        <v>5420</v>
      </c>
      <c r="E1295" s="22">
        <f ca="1">OFFSET(Px!$A$1,4,Main!A1295,1,1)</f>
        <v>5420</v>
      </c>
      <c r="F1295" s="22">
        <f ca="1">OFFSET(Px!$A$1,5,Main!A1295,1,1)</f>
        <v>5420</v>
      </c>
      <c r="G1295" s="23">
        <f ca="1">OFFSET(Px!$A$1,6,Main!A1295,1,1)</f>
        <v>5420</v>
      </c>
      <c r="H1295" s="28">
        <f t="shared" ca="1" si="201"/>
        <v>0</v>
      </c>
      <c r="I1295" s="28">
        <f t="shared" ca="1" si="202"/>
        <v>0</v>
      </c>
      <c r="J1295" s="12">
        <f t="shared" ca="1" si="203"/>
        <v>0</v>
      </c>
      <c r="K1295" s="31">
        <f ca="1">OFFSET(Perf!$A$1,1,Main!A1295,1,1)</f>
        <v>0</v>
      </c>
      <c r="L1295" s="32">
        <f ca="1">OFFSET(Perf!$A$1,2,Main!A1295,1,1)</f>
        <v>0</v>
      </c>
      <c r="M1295" s="32">
        <f ca="1">OFFSET(Perf!$A$1,3,Main!A1295,1,1)</f>
        <v>0</v>
      </c>
      <c r="N1295" s="32">
        <f ca="1">OFFSET(Perf!$A$1,4,Main!A1295,1,1)</f>
        <v>0</v>
      </c>
      <c r="O1295" s="32">
        <f ca="1">OFFSET(Perf!$A$1,5,Main!A1295,1,1)</f>
        <v>0</v>
      </c>
      <c r="P1295" s="31">
        <f t="shared" ca="1" si="204"/>
        <v>0</v>
      </c>
      <c r="Q1295" s="32">
        <f t="shared" ca="1" si="205"/>
        <v>0</v>
      </c>
      <c r="R1295" s="32">
        <f t="shared" ca="1" si="206"/>
        <v>0</v>
      </c>
      <c r="S1295" s="32">
        <f t="shared" ca="1" si="207"/>
        <v>0</v>
      </c>
      <c r="T1295" s="32">
        <f t="shared" ca="1" si="208"/>
        <v>0</v>
      </c>
      <c r="U1295" s="28" t="str">
        <f t="shared" ca="1" si="209"/>
        <v/>
      </c>
      <c r="V1295" s="33">
        <f ca="1">OFFSET(Trade!$A$1,1,A1295,1,1)</f>
        <v>0</v>
      </c>
      <c r="W1295" s="34">
        <f ca="1">OFFSET(Trade!$A$1,2,A1295,1,1)</f>
        <v>0</v>
      </c>
      <c r="X1295" s="34">
        <f ca="1">OFFSET(Trade!$A$1,3,A1295,1,1)</f>
        <v>0</v>
      </c>
      <c r="Y1295" s="34">
        <f ca="1">OFFSET(Trade!$A$1,4,A1295,1,1)</f>
        <v>0</v>
      </c>
      <c r="Z1295" s="34">
        <f ca="1">OFFSET(Trade!$A$1,5,A1295,1,1)</f>
        <v>0</v>
      </c>
      <c r="AA1295" s="33" t="e">
        <f ca="1">OFFSET(Vol!$A$1,1,Main!A1295,1,1)</f>
        <v>#N/A</v>
      </c>
      <c r="AB1295" s="34">
        <f ca="1">OFFSET(Vol!$A$1,2,Main!A1295,1,1)</f>
        <v>0</v>
      </c>
      <c r="AC1295" s="34">
        <f ca="1">OFFSET(Vol!$A$1,3,Main!A1295,1,1)</f>
        <v>0</v>
      </c>
      <c r="AD1295" s="34">
        <f ca="1">OFFSET(Vol!$A$1,4,Main!A1295,1,1)</f>
        <v>0</v>
      </c>
      <c r="AE1295" s="44">
        <f ca="1">OFFSET(Vol!$A$1,5,Main!A1295,1,1)</f>
        <v>0</v>
      </c>
    </row>
    <row r="1296" spans="1:31" x14ac:dyDescent="0.3">
      <c r="A1296" s="38">
        <v>1291</v>
      </c>
      <c r="B1296" s="16" t="str">
        <f t="shared" ca="1" si="200"/>
        <v/>
      </c>
      <c r="C1296" s="21" t="str">
        <f ca="1">OFFSET(Vol!$A$1,0,Main!A1296,1,1)</f>
        <v>069620</v>
      </c>
      <c r="D1296" s="22">
        <f ca="1">OFFSET(Px!$A$1,1,Main!A1296,1,1)</f>
        <v>125500</v>
      </c>
      <c r="E1296" s="22">
        <f ca="1">OFFSET(Px!$A$1,4,Main!A1296,1,1)</f>
        <v>125500</v>
      </c>
      <c r="F1296" s="22">
        <f ca="1">OFFSET(Px!$A$1,5,Main!A1296,1,1)</f>
        <v>132500</v>
      </c>
      <c r="G1296" s="23">
        <f ca="1">OFFSET(Px!$A$1,6,Main!A1296,1,1)</f>
        <v>139000</v>
      </c>
      <c r="H1296" s="28">
        <f t="shared" ca="1" si="201"/>
        <v>-5.2830188679245271E-2</v>
      </c>
      <c r="I1296" s="28">
        <f t="shared" ca="1" si="202"/>
        <v>-9.7122302158273333E-2</v>
      </c>
      <c r="J1296" s="12">
        <f t="shared" ca="1" si="203"/>
        <v>0</v>
      </c>
      <c r="K1296" s="31">
        <f ca="1">OFFSET(Perf!$A$1,1,Main!A1296,1,1)</f>
        <v>-4.0000000000000001E-3</v>
      </c>
      <c r="L1296" s="32">
        <f ca="1">OFFSET(Perf!$A$1,2,Main!A1296,1,1)</f>
        <v>-4.0000000000000001E-3</v>
      </c>
      <c r="M1296" s="32">
        <f ca="1">OFFSET(Perf!$A$1,3,Main!A1296,1,1)</f>
        <v>4.0000000000000001E-3</v>
      </c>
      <c r="N1296" s="32">
        <f ca="1">OFFSET(Perf!$A$1,4,Main!A1296,1,1)</f>
        <v>-5.2830188679245271E-2</v>
      </c>
      <c r="O1296" s="32">
        <f ca="1">OFFSET(Perf!$A$1,5,Main!A1296,1,1)</f>
        <v>-4.6762589928057596E-2</v>
      </c>
      <c r="P1296" s="31">
        <f t="shared" ca="1" si="204"/>
        <v>0</v>
      </c>
      <c r="Q1296" s="32">
        <f t="shared" ca="1" si="205"/>
        <v>7.7971480512384018E-3</v>
      </c>
      <c r="R1296" s="32">
        <f t="shared" ca="1" si="206"/>
        <v>6.209781591078772E-3</v>
      </c>
      <c r="S1296" s="32">
        <f t="shared" ca="1" si="207"/>
        <v>7.8325503120398286E-3</v>
      </c>
      <c r="T1296" s="32">
        <f t="shared" ca="1" si="208"/>
        <v>1.0614891728104373E-2</v>
      </c>
      <c r="U1296" s="28" t="str">
        <f t="shared" ca="1" si="209"/>
        <v/>
      </c>
      <c r="V1296" s="33">
        <f ca="1">OFFSET(Trade!$A$1,1,A1296,1,1)</f>
        <v>0</v>
      </c>
      <c r="W1296" s="34">
        <f ca="1">OFFSET(Trade!$A$1,2,A1296,1,1)</f>
        <v>742</v>
      </c>
      <c r="X1296" s="34">
        <f ca="1">OFFSET(Trade!$A$1,3,A1296,1,1)</f>
        <v>524</v>
      </c>
      <c r="Y1296" s="34">
        <f ca="1">OFFSET(Trade!$A$1,4,A1296,1,1)</f>
        <v>1117</v>
      </c>
      <c r="Z1296" s="34">
        <f ca="1">OFFSET(Trade!$A$1,5,A1296,1,1)</f>
        <v>1925</v>
      </c>
      <c r="AA1296" s="33" t="e">
        <f ca="1">OFFSET(Vol!$A$1,1,Main!A1296,1,1)</f>
        <v>#N/A</v>
      </c>
      <c r="AB1296" s="34">
        <f ca="1">OFFSET(Vol!$A$1,2,Main!A1296,1,1)</f>
        <v>95163</v>
      </c>
      <c r="AC1296" s="34">
        <f ca="1">OFFSET(Vol!$A$1,3,Main!A1296,1,1)</f>
        <v>84383</v>
      </c>
      <c r="AD1296" s="34">
        <f ca="1">OFFSET(Vol!$A$1,4,Main!A1296,1,1)</f>
        <v>142610</v>
      </c>
      <c r="AE1296" s="44">
        <f ca="1">OFFSET(Vol!$A$1,5,Main!A1296,1,1)</f>
        <v>181349</v>
      </c>
    </row>
    <row r="1297" spans="1:31" x14ac:dyDescent="0.3">
      <c r="A1297" s="38">
        <v>1292</v>
      </c>
      <c r="B1297" s="16" t="str">
        <f t="shared" ca="1" si="200"/>
        <v/>
      </c>
      <c r="C1297" s="21" t="str">
        <f ca="1">OFFSET(Vol!$A$1,0,Main!A1297,1,1)</f>
        <v>069640</v>
      </c>
      <c r="D1297" s="22">
        <f ca="1">OFFSET(Px!$A$1,1,Main!A1297,1,1)</f>
        <v>2850</v>
      </c>
      <c r="E1297" s="22">
        <f ca="1">OFFSET(Px!$A$1,4,Main!A1297,1,1)</f>
        <v>2820</v>
      </c>
      <c r="F1297" s="22">
        <f ca="1">OFFSET(Px!$A$1,5,Main!A1297,1,1)</f>
        <v>2830</v>
      </c>
      <c r="G1297" s="23">
        <f ca="1">OFFSET(Px!$A$1,6,Main!A1297,1,1)</f>
        <v>2745</v>
      </c>
      <c r="H1297" s="28">
        <f t="shared" ca="1" si="201"/>
        <v>7.0671378091873294E-3</v>
      </c>
      <c r="I1297" s="28">
        <f t="shared" ca="1" si="202"/>
        <v>3.8251366120218622E-2</v>
      </c>
      <c r="J1297" s="12">
        <f t="shared" ca="1" si="203"/>
        <v>0</v>
      </c>
      <c r="K1297" s="31">
        <f ca="1">OFFSET(Perf!$A$1,1,Main!A1297,1,1)</f>
        <v>-8.6999999999999994E-3</v>
      </c>
      <c r="L1297" s="32">
        <f ca="1">OFFSET(Perf!$A$1,2,Main!A1297,1,1)</f>
        <v>-8.6999999999999994E-3</v>
      </c>
      <c r="M1297" s="32">
        <f ca="1">OFFSET(Perf!$A$1,3,Main!A1297,1,1)</f>
        <v>1.95E-2</v>
      </c>
      <c r="N1297" s="32">
        <f ca="1">OFFSET(Perf!$A$1,4,Main!A1297,1,1)</f>
        <v>-3.5335689045936647E-3</v>
      </c>
      <c r="O1297" s="32">
        <f ca="1">OFFSET(Perf!$A$1,5,Main!A1297,1,1)</f>
        <v>3.0965391621129434E-2</v>
      </c>
      <c r="P1297" s="31">
        <f t="shared" ca="1" si="204"/>
        <v>0</v>
      </c>
      <c r="Q1297" s="32">
        <f t="shared" ca="1" si="205"/>
        <v>0</v>
      </c>
      <c r="R1297" s="32">
        <f t="shared" ca="1" si="206"/>
        <v>0</v>
      </c>
      <c r="S1297" s="32">
        <f t="shared" ca="1" si="207"/>
        <v>0</v>
      </c>
      <c r="T1297" s="32">
        <f t="shared" ca="1" si="208"/>
        <v>0</v>
      </c>
      <c r="U1297" s="28" t="str">
        <f t="shared" ca="1" si="209"/>
        <v/>
      </c>
      <c r="V1297" s="33">
        <f ca="1">OFFSET(Trade!$A$1,1,A1297,1,1)</f>
        <v>0</v>
      </c>
      <c r="W1297" s="34">
        <f ca="1">OFFSET(Trade!$A$1,2,A1297,1,1)</f>
        <v>0</v>
      </c>
      <c r="X1297" s="34">
        <f ca="1">OFFSET(Trade!$A$1,3,A1297,1,1)</f>
        <v>0</v>
      </c>
      <c r="Y1297" s="34">
        <f ca="1">OFFSET(Trade!$A$1,4,A1297,1,1)</f>
        <v>0</v>
      </c>
      <c r="Z1297" s="34">
        <f ca="1">OFFSET(Trade!$A$1,5,A1297,1,1)</f>
        <v>0</v>
      </c>
      <c r="AA1297" s="33" t="e">
        <f ca="1">OFFSET(Vol!$A$1,1,Main!A1297,1,1)</f>
        <v>#N/A</v>
      </c>
      <c r="AB1297" s="34">
        <f ca="1">OFFSET(Vol!$A$1,2,Main!A1297,1,1)</f>
        <v>14048</v>
      </c>
      <c r="AC1297" s="34">
        <f ca="1">OFFSET(Vol!$A$1,3,Main!A1297,1,1)</f>
        <v>6706</v>
      </c>
      <c r="AD1297" s="34">
        <f ca="1">OFFSET(Vol!$A$1,4,Main!A1297,1,1)</f>
        <v>11507</v>
      </c>
      <c r="AE1297" s="44">
        <f ca="1">OFFSET(Vol!$A$1,5,Main!A1297,1,1)</f>
        <v>8959</v>
      </c>
    </row>
    <row r="1298" spans="1:31" x14ac:dyDescent="0.3">
      <c r="A1298" s="38">
        <v>1293</v>
      </c>
      <c r="B1298" s="16" t="str">
        <f t="shared" ca="1" si="200"/>
        <v/>
      </c>
      <c r="C1298" s="21" t="str">
        <f ca="1">OFFSET(Vol!$A$1,0,Main!A1298,1,1)</f>
        <v>069730</v>
      </c>
      <c r="D1298" s="22">
        <f ca="1">OFFSET(Px!$A$1,1,Main!A1298,1,1)</f>
        <v>3865</v>
      </c>
      <c r="E1298" s="22">
        <f ca="1">OFFSET(Px!$A$1,4,Main!A1298,1,1)</f>
        <v>3795</v>
      </c>
      <c r="F1298" s="22">
        <f ca="1">OFFSET(Px!$A$1,5,Main!A1298,1,1)</f>
        <v>3805</v>
      </c>
      <c r="G1298" s="23">
        <f ca="1">OFFSET(Px!$A$1,6,Main!A1298,1,1)</f>
        <v>3765</v>
      </c>
      <c r="H1298" s="28">
        <f t="shared" ca="1" si="201"/>
        <v>1.5768725361366531E-2</v>
      </c>
      <c r="I1298" s="28">
        <f t="shared" ca="1" si="202"/>
        <v>2.6560424966799445E-2</v>
      </c>
      <c r="J1298" s="12">
        <f t="shared" ca="1" si="203"/>
        <v>2</v>
      </c>
      <c r="K1298" s="31">
        <f ca="1">OFFSET(Perf!$A$1,1,Main!A1298,1,1)</f>
        <v>7.8000000000000005E-3</v>
      </c>
      <c r="L1298" s="32">
        <f ca="1">OFFSET(Perf!$A$1,2,Main!A1298,1,1)</f>
        <v>7.8000000000000005E-3</v>
      </c>
      <c r="M1298" s="32">
        <f ca="1">OFFSET(Perf!$A$1,3,Main!A1298,1,1)</f>
        <v>1.0500000000000001E-2</v>
      </c>
      <c r="N1298" s="32">
        <f ca="1">OFFSET(Perf!$A$1,4,Main!A1298,1,1)</f>
        <v>-2.6281208935611255E-3</v>
      </c>
      <c r="O1298" s="32">
        <f ca="1">OFFSET(Perf!$A$1,5,Main!A1298,1,1)</f>
        <v>1.0624169986719778E-2</v>
      </c>
      <c r="P1298" s="31">
        <f t="shared" ca="1" si="204"/>
        <v>0</v>
      </c>
      <c r="Q1298" s="32">
        <f t="shared" ca="1" si="205"/>
        <v>3.8144904719734987E-2</v>
      </c>
      <c r="R1298" s="32">
        <f t="shared" ca="1" si="206"/>
        <v>0.10583215613918759</v>
      </c>
      <c r="S1298" s="32">
        <f t="shared" ca="1" si="207"/>
        <v>3.1193266215547119E-2</v>
      </c>
      <c r="T1298" s="32">
        <f t="shared" ca="1" si="208"/>
        <v>6.2598415659294068E-2</v>
      </c>
      <c r="U1298" s="28" t="str">
        <f t="shared" ca="1" si="209"/>
        <v/>
      </c>
      <c r="V1298" s="33">
        <f ca="1">OFFSET(Trade!$A$1,1,A1298,1,1)</f>
        <v>0</v>
      </c>
      <c r="W1298" s="34">
        <f ca="1">OFFSET(Trade!$A$1,2,A1298,1,1)</f>
        <v>1163</v>
      </c>
      <c r="X1298" s="34">
        <f ca="1">OFFSET(Trade!$A$1,3,A1298,1,1)</f>
        <v>3671</v>
      </c>
      <c r="Y1298" s="34">
        <f ca="1">OFFSET(Trade!$A$1,4,A1298,1,1)</f>
        <v>756</v>
      </c>
      <c r="Z1298" s="34">
        <f ca="1">OFFSET(Trade!$A$1,5,A1298,1,1)</f>
        <v>2584</v>
      </c>
      <c r="AA1298" s="33" t="e">
        <f ca="1">OFFSET(Vol!$A$1,1,Main!A1298,1,1)</f>
        <v>#N/A</v>
      </c>
      <c r="AB1298" s="34">
        <f ca="1">OFFSET(Vol!$A$1,2,Main!A1298,1,1)</f>
        <v>30489</v>
      </c>
      <c r="AC1298" s="34">
        <f ca="1">OFFSET(Vol!$A$1,3,Main!A1298,1,1)</f>
        <v>34687</v>
      </c>
      <c r="AD1298" s="34">
        <f ca="1">OFFSET(Vol!$A$1,4,Main!A1298,1,1)</f>
        <v>24236</v>
      </c>
      <c r="AE1298" s="44">
        <f ca="1">OFFSET(Vol!$A$1,5,Main!A1298,1,1)</f>
        <v>41279</v>
      </c>
    </row>
    <row r="1299" spans="1:31" x14ac:dyDescent="0.3">
      <c r="A1299" s="38">
        <v>1294</v>
      </c>
      <c r="B1299" s="16" t="str">
        <f t="shared" ca="1" si="200"/>
        <v/>
      </c>
      <c r="C1299" s="21" t="str">
        <f ca="1">OFFSET(Vol!$A$1,0,Main!A1299,1,1)</f>
        <v>069920</v>
      </c>
      <c r="D1299" s="22">
        <f ca="1">OFFSET(Px!$A$1,1,Main!A1299,1,1)</f>
        <v>4090</v>
      </c>
      <c r="E1299" s="22">
        <f ca="1">OFFSET(Px!$A$1,4,Main!A1299,1,1)</f>
        <v>4200</v>
      </c>
      <c r="F1299" s="22">
        <f ca="1">OFFSET(Px!$A$1,5,Main!A1299,1,1)</f>
        <v>4220</v>
      </c>
      <c r="G1299" s="23">
        <f ca="1">OFFSET(Px!$A$1,6,Main!A1299,1,1)</f>
        <v>4235</v>
      </c>
      <c r="H1299" s="28">
        <f t="shared" ca="1" si="201"/>
        <v>-3.080568720379151E-2</v>
      </c>
      <c r="I1299" s="28">
        <f t="shared" ca="1" si="202"/>
        <v>-3.4238488783943311E-2</v>
      </c>
      <c r="J1299" s="12">
        <f t="shared" ca="1" si="203"/>
        <v>0</v>
      </c>
      <c r="K1299" s="31">
        <f ca="1">OFFSET(Perf!$A$1,1,Main!A1299,1,1)</f>
        <v>-1.9199999999999998E-2</v>
      </c>
      <c r="L1299" s="32">
        <f ca="1">OFFSET(Perf!$A$1,2,Main!A1299,1,1)</f>
        <v>-1.9199999999999998E-2</v>
      </c>
      <c r="M1299" s="32">
        <f ca="1">OFFSET(Perf!$A$1,3,Main!A1299,1,1)</f>
        <v>-7.0999999999999995E-3</v>
      </c>
      <c r="N1299" s="32">
        <f ca="1">OFFSET(Perf!$A$1,4,Main!A1299,1,1)</f>
        <v>-4.7393364928910442E-3</v>
      </c>
      <c r="O1299" s="32">
        <f ca="1">OFFSET(Perf!$A$1,5,Main!A1299,1,1)</f>
        <v>-3.5419126328217754E-3</v>
      </c>
      <c r="P1299" s="31">
        <f t="shared" ca="1" si="204"/>
        <v>0</v>
      </c>
      <c r="Q1299" s="32">
        <f t="shared" ca="1" si="205"/>
        <v>0</v>
      </c>
      <c r="R1299" s="32">
        <f t="shared" ca="1" si="206"/>
        <v>0</v>
      </c>
      <c r="S1299" s="32">
        <f t="shared" ca="1" si="207"/>
        <v>0</v>
      </c>
      <c r="T1299" s="32">
        <f t="shared" ca="1" si="208"/>
        <v>0</v>
      </c>
      <c r="U1299" s="28" t="str">
        <f t="shared" ca="1" si="209"/>
        <v/>
      </c>
      <c r="V1299" s="33">
        <f ca="1">OFFSET(Trade!$A$1,1,A1299,1,1)</f>
        <v>0</v>
      </c>
      <c r="W1299" s="34">
        <f ca="1">OFFSET(Trade!$A$1,2,A1299,1,1)</f>
        <v>0</v>
      </c>
      <c r="X1299" s="34">
        <f ca="1">OFFSET(Trade!$A$1,3,A1299,1,1)</f>
        <v>0</v>
      </c>
      <c r="Y1299" s="34">
        <f ca="1">OFFSET(Trade!$A$1,4,A1299,1,1)</f>
        <v>0</v>
      </c>
      <c r="Z1299" s="34">
        <f ca="1">OFFSET(Trade!$A$1,5,A1299,1,1)</f>
        <v>0</v>
      </c>
      <c r="AA1299" s="33" t="e">
        <f ca="1">OFFSET(Vol!$A$1,1,Main!A1299,1,1)</f>
        <v>#N/A</v>
      </c>
      <c r="AB1299" s="34">
        <f ca="1">OFFSET(Vol!$A$1,2,Main!A1299,1,1)</f>
        <v>1730</v>
      </c>
      <c r="AC1299" s="34">
        <f ca="1">OFFSET(Vol!$A$1,3,Main!A1299,1,1)</f>
        <v>3190</v>
      </c>
      <c r="AD1299" s="34">
        <f ca="1">OFFSET(Vol!$A$1,4,Main!A1299,1,1)</f>
        <v>988</v>
      </c>
      <c r="AE1299" s="44">
        <f ca="1">OFFSET(Vol!$A$1,5,Main!A1299,1,1)</f>
        <v>1799</v>
      </c>
    </row>
    <row r="1300" spans="1:31" x14ac:dyDescent="0.3">
      <c r="A1300" s="38">
        <v>1295</v>
      </c>
      <c r="B1300" s="16" t="str">
        <f t="shared" ca="1" si="200"/>
        <v/>
      </c>
      <c r="C1300" s="21" t="str">
        <f ca="1">OFFSET(Vol!$A$1,0,Main!A1300,1,1)</f>
        <v>069960</v>
      </c>
      <c r="D1300" s="22">
        <f ca="1">OFFSET(Px!$A$1,1,Main!A1300,1,1)</f>
        <v>61100</v>
      </c>
      <c r="E1300" s="22">
        <f ca="1">OFFSET(Px!$A$1,4,Main!A1300,1,1)</f>
        <v>57200</v>
      </c>
      <c r="F1300" s="22">
        <f ca="1">OFFSET(Px!$A$1,5,Main!A1300,1,1)</f>
        <v>56300</v>
      </c>
      <c r="G1300" s="23">
        <f ca="1">OFFSET(Px!$A$1,6,Main!A1300,1,1)</f>
        <v>54600</v>
      </c>
      <c r="H1300" s="28">
        <f t="shared" ca="1" si="201"/>
        <v>8.5257548845470765E-2</v>
      </c>
      <c r="I1300" s="28">
        <f t="shared" ca="1" si="202"/>
        <v>0.11904761904761907</v>
      </c>
      <c r="J1300" s="12">
        <f t="shared" ca="1" si="203"/>
        <v>0</v>
      </c>
      <c r="K1300" s="31">
        <f ca="1">OFFSET(Perf!$A$1,1,Main!A1300,1,1)</f>
        <v>3.04E-2</v>
      </c>
      <c r="L1300" s="32">
        <f ca="1">OFFSET(Perf!$A$1,2,Main!A1300,1,1)</f>
        <v>3.04E-2</v>
      </c>
      <c r="M1300" s="32">
        <f ca="1">OFFSET(Perf!$A$1,3,Main!A1300,1,1)</f>
        <v>3.6699999999999997E-2</v>
      </c>
      <c r="N1300" s="32">
        <f ca="1">OFFSET(Perf!$A$1,4,Main!A1300,1,1)</f>
        <v>1.5985790408525657E-2</v>
      </c>
      <c r="O1300" s="32">
        <f ca="1">OFFSET(Perf!$A$1,5,Main!A1300,1,1)</f>
        <v>3.1135531135531025E-2</v>
      </c>
      <c r="P1300" s="31">
        <f t="shared" ca="1" si="204"/>
        <v>0</v>
      </c>
      <c r="Q1300" s="32">
        <f t="shared" ca="1" si="205"/>
        <v>2.5088200705605645E-3</v>
      </c>
      <c r="R1300" s="32">
        <f t="shared" ca="1" si="206"/>
        <v>6.1641360644471054E-4</v>
      </c>
      <c r="S1300" s="32">
        <f t="shared" ca="1" si="207"/>
        <v>5.7001853368389291E-3</v>
      </c>
      <c r="T1300" s="32">
        <f t="shared" ca="1" si="208"/>
        <v>4.2757460286039495E-3</v>
      </c>
      <c r="U1300" s="28" t="str">
        <f t="shared" ca="1" si="209"/>
        <v/>
      </c>
      <c r="V1300" s="33">
        <f ca="1">OFFSET(Trade!$A$1,1,A1300,1,1)</f>
        <v>0</v>
      </c>
      <c r="W1300" s="34">
        <f ca="1">OFFSET(Trade!$A$1,2,A1300,1,1)</f>
        <v>352</v>
      </c>
      <c r="X1300" s="34">
        <f ca="1">OFFSET(Trade!$A$1,3,A1300,1,1)</f>
        <v>87</v>
      </c>
      <c r="Y1300" s="34">
        <f ca="1">OFFSET(Trade!$A$1,4,A1300,1,1)</f>
        <v>529</v>
      </c>
      <c r="Z1300" s="34">
        <f ca="1">OFFSET(Trade!$A$1,5,A1300,1,1)</f>
        <v>864</v>
      </c>
      <c r="AA1300" s="33" t="e">
        <f ca="1">OFFSET(Vol!$A$1,1,Main!A1300,1,1)</f>
        <v>#N/A</v>
      </c>
      <c r="AB1300" s="34">
        <f ca="1">OFFSET(Vol!$A$1,2,Main!A1300,1,1)</f>
        <v>140305</v>
      </c>
      <c r="AC1300" s="34">
        <f ca="1">OFFSET(Vol!$A$1,3,Main!A1300,1,1)</f>
        <v>141139</v>
      </c>
      <c r="AD1300" s="34">
        <f ca="1">OFFSET(Vol!$A$1,4,Main!A1300,1,1)</f>
        <v>92804</v>
      </c>
      <c r="AE1300" s="44">
        <f ca="1">OFFSET(Vol!$A$1,5,Main!A1300,1,1)</f>
        <v>202070</v>
      </c>
    </row>
    <row r="1301" spans="1:31" x14ac:dyDescent="0.3">
      <c r="A1301" s="38">
        <v>1296</v>
      </c>
      <c r="B1301" s="16" t="str">
        <f t="shared" ca="1" si="200"/>
        <v/>
      </c>
      <c r="C1301" s="21" t="str">
        <f ca="1">OFFSET(Vol!$A$1,0,Main!A1301,1,1)</f>
        <v>070300</v>
      </c>
      <c r="D1301" s="22">
        <f ca="1">OFFSET(Px!$A$1,1,Main!A1301,1,1)</f>
        <v>5110</v>
      </c>
      <c r="E1301" s="22">
        <f ca="1">OFFSET(Px!$A$1,4,Main!A1301,1,1)</f>
        <v>4730</v>
      </c>
      <c r="F1301" s="22">
        <f ca="1">OFFSET(Px!$A$1,5,Main!A1301,1,1)</f>
        <v>4870</v>
      </c>
      <c r="G1301" s="23">
        <f ca="1">OFFSET(Px!$A$1,6,Main!A1301,1,1)</f>
        <v>4640</v>
      </c>
      <c r="H1301" s="28">
        <f t="shared" ca="1" si="201"/>
        <v>4.9281314168377888E-2</v>
      </c>
      <c r="I1301" s="28">
        <f t="shared" ca="1" si="202"/>
        <v>0.1012931034482758</v>
      </c>
      <c r="J1301" s="12">
        <f t="shared" ca="1" si="203"/>
        <v>0</v>
      </c>
      <c r="K1301" s="31">
        <f ca="1">OFFSET(Perf!$A$1,1,Main!A1301,1,1)</f>
        <v>3.8599999999999995E-2</v>
      </c>
      <c r="L1301" s="32">
        <f ca="1">OFFSET(Perf!$A$1,2,Main!A1301,1,1)</f>
        <v>3.8599999999999995E-2</v>
      </c>
      <c r="M1301" s="32">
        <f ca="1">OFFSET(Perf!$A$1,3,Main!A1301,1,1)</f>
        <v>4.0199999999999993E-2</v>
      </c>
      <c r="N1301" s="32">
        <f ca="1">OFFSET(Perf!$A$1,4,Main!A1301,1,1)</f>
        <v>-2.8747433264887046E-2</v>
      </c>
      <c r="O1301" s="32">
        <f ca="1">OFFSET(Perf!$A$1,5,Main!A1301,1,1)</f>
        <v>4.9568965517241326E-2</v>
      </c>
      <c r="P1301" s="31">
        <f t="shared" ca="1" si="204"/>
        <v>0</v>
      </c>
      <c r="Q1301" s="32">
        <f t="shared" ca="1" si="205"/>
        <v>1.2151891750231038E-2</v>
      </c>
      <c r="R1301" s="32">
        <f t="shared" ca="1" si="206"/>
        <v>1.5552486424815352E-2</v>
      </c>
      <c r="S1301" s="32">
        <f t="shared" ca="1" si="207"/>
        <v>1.6018027894512454E-2</v>
      </c>
      <c r="T1301" s="32">
        <f t="shared" ca="1" si="208"/>
        <v>2.2629141694515794E-2</v>
      </c>
      <c r="U1301" s="28" t="str">
        <f t="shared" ca="1" si="209"/>
        <v/>
      </c>
      <c r="V1301" s="33">
        <f ca="1">OFFSET(Trade!$A$1,1,A1301,1,1)</f>
        <v>0</v>
      </c>
      <c r="W1301" s="34">
        <f ca="1">OFFSET(Trade!$A$1,2,A1301,1,1)</f>
        <v>881</v>
      </c>
      <c r="X1301" s="34">
        <f ca="1">OFFSET(Trade!$A$1,3,A1301,1,1)</f>
        <v>1813</v>
      </c>
      <c r="Y1301" s="34">
        <f ca="1">OFFSET(Trade!$A$1,4,A1301,1,1)</f>
        <v>1052</v>
      </c>
      <c r="Z1301" s="34">
        <f ca="1">OFFSET(Trade!$A$1,5,A1301,1,1)</f>
        <v>2458</v>
      </c>
      <c r="AA1301" s="33" t="e">
        <f ca="1">OFFSET(Vol!$A$1,1,Main!A1301,1,1)</f>
        <v>#N/A</v>
      </c>
      <c r="AB1301" s="34">
        <f ca="1">OFFSET(Vol!$A$1,2,Main!A1301,1,1)</f>
        <v>72499</v>
      </c>
      <c r="AC1301" s="34">
        <f ca="1">OFFSET(Vol!$A$1,3,Main!A1301,1,1)</f>
        <v>116573</v>
      </c>
      <c r="AD1301" s="34">
        <f ca="1">OFFSET(Vol!$A$1,4,Main!A1301,1,1)</f>
        <v>65676</v>
      </c>
      <c r="AE1301" s="44">
        <f ca="1">OFFSET(Vol!$A$1,5,Main!A1301,1,1)</f>
        <v>108621</v>
      </c>
    </row>
    <row r="1302" spans="1:31" x14ac:dyDescent="0.3">
      <c r="A1302" s="38">
        <v>1297</v>
      </c>
      <c r="B1302" s="16" t="str">
        <f t="shared" ca="1" si="200"/>
        <v/>
      </c>
      <c r="C1302" s="21" t="str">
        <f ca="1">OFFSET(Vol!$A$1,0,Main!A1302,1,1)</f>
        <v>070590</v>
      </c>
      <c r="D1302" s="22">
        <f ca="1">OFFSET(Px!$A$1,1,Main!A1302,1,1)</f>
        <v>3205</v>
      </c>
      <c r="E1302" s="22">
        <f ca="1">OFFSET(Px!$A$1,4,Main!A1302,1,1)</f>
        <v>3120</v>
      </c>
      <c r="F1302" s="22">
        <f ca="1">OFFSET(Px!$A$1,5,Main!A1302,1,1)</f>
        <v>3190</v>
      </c>
      <c r="G1302" s="23">
        <f ca="1">OFFSET(Px!$A$1,6,Main!A1302,1,1)</f>
        <v>3160</v>
      </c>
      <c r="H1302" s="28">
        <f t="shared" ca="1" si="201"/>
        <v>4.7021943573668512E-3</v>
      </c>
      <c r="I1302" s="28">
        <f t="shared" ca="1" si="202"/>
        <v>1.4240506329114E-2</v>
      </c>
      <c r="J1302" s="12">
        <f t="shared" ca="1" si="203"/>
        <v>0</v>
      </c>
      <c r="K1302" s="31">
        <f ca="1">OFFSET(Perf!$A$1,1,Main!A1302,1,1)</f>
        <v>4.6999999999999993E-3</v>
      </c>
      <c r="L1302" s="32">
        <f ca="1">OFFSET(Perf!$A$1,2,Main!A1302,1,1)</f>
        <v>4.6999999999999993E-3</v>
      </c>
      <c r="M1302" s="32">
        <f ca="1">OFFSET(Perf!$A$1,3,Main!A1302,1,1)</f>
        <v>2.2400000000000003E-2</v>
      </c>
      <c r="N1302" s="32">
        <f ca="1">OFFSET(Perf!$A$1,4,Main!A1302,1,1)</f>
        <v>-2.1943573667711602E-2</v>
      </c>
      <c r="O1302" s="32">
        <f ca="1">OFFSET(Perf!$A$1,5,Main!A1302,1,1)</f>
        <v>9.493670886076E-3</v>
      </c>
      <c r="P1302" s="31">
        <f t="shared" ca="1" si="204"/>
        <v>0</v>
      </c>
      <c r="Q1302" s="32">
        <f t="shared" ca="1" si="205"/>
        <v>7.4083906453512975E-3</v>
      </c>
      <c r="R1302" s="32">
        <f t="shared" ca="1" si="206"/>
        <v>1.5784931961500166E-2</v>
      </c>
      <c r="S1302" s="32">
        <f t="shared" ca="1" si="207"/>
        <v>8.1205604041474696E-3</v>
      </c>
      <c r="T1302" s="32">
        <f t="shared" ca="1" si="208"/>
        <v>1.3535614246888176E-2</v>
      </c>
      <c r="U1302" s="28" t="str">
        <f t="shared" ca="1" si="209"/>
        <v/>
      </c>
      <c r="V1302" s="33">
        <f ca="1">OFFSET(Trade!$A$1,1,A1302,1,1)</f>
        <v>0</v>
      </c>
      <c r="W1302" s="34">
        <f ca="1">OFFSET(Trade!$A$1,2,A1302,1,1)</f>
        <v>893</v>
      </c>
      <c r="X1302" s="34">
        <f ca="1">OFFSET(Trade!$A$1,3,A1302,1,1)</f>
        <v>1189</v>
      </c>
      <c r="Y1302" s="34">
        <f ca="1">OFFSET(Trade!$A$1,4,A1302,1,1)</f>
        <v>950</v>
      </c>
      <c r="Z1302" s="34">
        <f ca="1">OFFSET(Trade!$A$1,5,A1302,1,1)</f>
        <v>2276</v>
      </c>
      <c r="AA1302" s="33" t="e">
        <f ca="1">OFFSET(Vol!$A$1,1,Main!A1302,1,1)</f>
        <v>#N/A</v>
      </c>
      <c r="AB1302" s="34">
        <f ca="1">OFFSET(Vol!$A$1,2,Main!A1302,1,1)</f>
        <v>120539</v>
      </c>
      <c r="AC1302" s="34">
        <f ca="1">OFFSET(Vol!$A$1,3,Main!A1302,1,1)</f>
        <v>75325</v>
      </c>
      <c r="AD1302" s="34">
        <f ca="1">OFFSET(Vol!$A$1,4,Main!A1302,1,1)</f>
        <v>116987</v>
      </c>
      <c r="AE1302" s="44">
        <f ca="1">OFFSET(Vol!$A$1,5,Main!A1302,1,1)</f>
        <v>168149</v>
      </c>
    </row>
    <row r="1303" spans="1:31" x14ac:dyDescent="0.3">
      <c r="A1303" s="38">
        <v>1298</v>
      </c>
      <c r="B1303" s="16" t="str">
        <f t="shared" ca="1" si="200"/>
        <v/>
      </c>
      <c r="C1303" s="21" t="str">
        <f ca="1">OFFSET(Vol!$A$1,0,Main!A1303,1,1)</f>
        <v>070960</v>
      </c>
      <c r="D1303" s="22">
        <f ca="1">OFFSET(Px!$A$1,1,Main!A1303,1,1)</f>
        <v>4395</v>
      </c>
      <c r="E1303" s="22">
        <f ca="1">OFFSET(Px!$A$1,4,Main!A1303,1,1)</f>
        <v>4075</v>
      </c>
      <c r="F1303" s="22">
        <f ca="1">OFFSET(Px!$A$1,5,Main!A1303,1,1)</f>
        <v>4050</v>
      </c>
      <c r="G1303" s="23">
        <f ca="1">OFFSET(Px!$A$1,6,Main!A1303,1,1)</f>
        <v>3950</v>
      </c>
      <c r="H1303" s="28">
        <f t="shared" ca="1" si="201"/>
        <v>8.5185185185185253E-2</v>
      </c>
      <c r="I1303" s="28">
        <f t="shared" ca="1" si="202"/>
        <v>0.1126582278481012</v>
      </c>
      <c r="J1303" s="12">
        <f t="shared" ca="1" si="203"/>
        <v>2</v>
      </c>
      <c r="K1303" s="31">
        <f ca="1">OFFSET(Perf!$A$1,1,Main!A1303,1,1)</f>
        <v>6.93E-2</v>
      </c>
      <c r="L1303" s="32">
        <f ca="1">OFFSET(Perf!$A$1,2,Main!A1303,1,1)</f>
        <v>6.93E-2</v>
      </c>
      <c r="M1303" s="32">
        <f ca="1">OFFSET(Perf!$A$1,3,Main!A1303,1,1)</f>
        <v>8.6E-3</v>
      </c>
      <c r="N1303" s="32">
        <f ca="1">OFFSET(Perf!$A$1,4,Main!A1303,1,1)</f>
        <v>6.1728395061728669E-3</v>
      </c>
      <c r="O1303" s="32">
        <f ca="1">OFFSET(Perf!$A$1,5,Main!A1303,1,1)</f>
        <v>2.5316455696202445E-2</v>
      </c>
      <c r="P1303" s="31">
        <f t="shared" ca="1" si="204"/>
        <v>0</v>
      </c>
      <c r="Q1303" s="32">
        <f t="shared" ca="1" si="205"/>
        <v>3.4126916352424569E-2</v>
      </c>
      <c r="R1303" s="32">
        <f t="shared" ca="1" si="206"/>
        <v>6.0391334132556942E-2</v>
      </c>
      <c r="S1303" s="32">
        <f t="shared" ca="1" si="207"/>
        <v>4.5169509100066167E-2</v>
      </c>
      <c r="T1303" s="32">
        <f t="shared" ca="1" si="208"/>
        <v>7.4395175107943259E-2</v>
      </c>
      <c r="U1303" s="28" t="str">
        <f t="shared" ca="1" si="209"/>
        <v/>
      </c>
      <c r="V1303" s="33">
        <f ca="1">OFFSET(Trade!$A$1,1,A1303,1,1)</f>
        <v>0</v>
      </c>
      <c r="W1303" s="34">
        <f ca="1">OFFSET(Trade!$A$1,2,A1303,1,1)</f>
        <v>7593</v>
      </c>
      <c r="X1303" s="34">
        <f ca="1">OFFSET(Trade!$A$1,3,A1303,1,1)</f>
        <v>2821</v>
      </c>
      <c r="Y1303" s="34">
        <f ca="1">OFFSET(Trade!$A$1,4,A1303,1,1)</f>
        <v>4574</v>
      </c>
      <c r="Z1303" s="34">
        <f ca="1">OFFSET(Trade!$A$1,5,A1303,1,1)</f>
        <v>4342</v>
      </c>
      <c r="AA1303" s="33" t="e">
        <f ca="1">OFFSET(Vol!$A$1,1,Main!A1303,1,1)</f>
        <v>#N/A</v>
      </c>
      <c r="AB1303" s="34">
        <f ca="1">OFFSET(Vol!$A$1,2,Main!A1303,1,1)</f>
        <v>222493</v>
      </c>
      <c r="AC1303" s="34">
        <f ca="1">OFFSET(Vol!$A$1,3,Main!A1303,1,1)</f>
        <v>46712</v>
      </c>
      <c r="AD1303" s="34">
        <f ca="1">OFFSET(Vol!$A$1,4,Main!A1303,1,1)</f>
        <v>101263</v>
      </c>
      <c r="AE1303" s="44">
        <f ca="1">OFFSET(Vol!$A$1,5,Main!A1303,1,1)</f>
        <v>58364</v>
      </c>
    </row>
    <row r="1304" spans="1:31" x14ac:dyDescent="0.3">
      <c r="A1304" s="38">
        <v>1299</v>
      </c>
      <c r="B1304" s="16" t="str">
        <f t="shared" ca="1" si="200"/>
        <v/>
      </c>
      <c r="C1304" s="21" t="str">
        <f ca="1">OFFSET(Vol!$A$1,0,Main!A1304,1,1)</f>
        <v>071050</v>
      </c>
      <c r="D1304" s="22">
        <f ca="1">OFFSET(Px!$A$1,1,Main!A1304,1,1)</f>
        <v>45650</v>
      </c>
      <c r="E1304" s="22">
        <f ca="1">OFFSET(Px!$A$1,4,Main!A1304,1,1)</f>
        <v>45450</v>
      </c>
      <c r="F1304" s="22">
        <f ca="1">OFFSET(Px!$A$1,5,Main!A1304,1,1)</f>
        <v>44500</v>
      </c>
      <c r="G1304" s="23">
        <f ca="1">OFFSET(Px!$A$1,6,Main!A1304,1,1)</f>
        <v>44600</v>
      </c>
      <c r="H1304" s="28">
        <f t="shared" ca="1" si="201"/>
        <v>2.5842696629213568E-2</v>
      </c>
      <c r="I1304" s="28">
        <f t="shared" ca="1" si="202"/>
        <v>2.3542600896860888E-2</v>
      </c>
      <c r="J1304" s="12">
        <f t="shared" ca="1" si="203"/>
        <v>0</v>
      </c>
      <c r="K1304" s="31">
        <f ca="1">OFFSET(Perf!$A$1,1,Main!A1304,1,1)</f>
        <v>0</v>
      </c>
      <c r="L1304" s="32">
        <f ca="1">OFFSET(Perf!$A$1,2,Main!A1304,1,1)</f>
        <v>0</v>
      </c>
      <c r="M1304" s="32">
        <f ca="1">OFFSET(Perf!$A$1,3,Main!A1304,1,1)</f>
        <v>4.4000000000000003E-3</v>
      </c>
      <c r="N1304" s="32">
        <f ca="1">OFFSET(Perf!$A$1,4,Main!A1304,1,1)</f>
        <v>2.134831460674147E-2</v>
      </c>
      <c r="O1304" s="32">
        <f ca="1">OFFSET(Perf!$A$1,5,Main!A1304,1,1)</f>
        <v>-2.2421524663677195E-3</v>
      </c>
      <c r="P1304" s="31">
        <f t="shared" ca="1" si="204"/>
        <v>0</v>
      </c>
      <c r="Q1304" s="32">
        <f t="shared" ca="1" si="205"/>
        <v>7.5929039219130301E-3</v>
      </c>
      <c r="R1304" s="32">
        <f t="shared" ca="1" si="206"/>
        <v>0</v>
      </c>
      <c r="S1304" s="32">
        <f t="shared" ca="1" si="207"/>
        <v>2.6432712598338784E-3</v>
      </c>
      <c r="T1304" s="32">
        <f t="shared" ca="1" si="208"/>
        <v>6.3175500271488196E-3</v>
      </c>
      <c r="U1304" s="28" t="str">
        <f t="shared" ca="1" si="209"/>
        <v/>
      </c>
      <c r="V1304" s="33">
        <f ca="1">OFFSET(Trade!$A$1,1,A1304,1,1)</f>
        <v>0</v>
      </c>
      <c r="W1304" s="34">
        <f ca="1">OFFSET(Trade!$A$1,2,A1304,1,1)</f>
        <v>1513</v>
      </c>
      <c r="X1304" s="34">
        <f ca="1">OFFSET(Trade!$A$1,3,A1304,1,1)</f>
        <v>0</v>
      </c>
      <c r="Y1304" s="34">
        <f ca="1">OFFSET(Trade!$A$1,4,A1304,1,1)</f>
        <v>843</v>
      </c>
      <c r="Z1304" s="34">
        <f ca="1">OFFSET(Trade!$A$1,5,A1304,1,1)</f>
        <v>1594</v>
      </c>
      <c r="AA1304" s="33" t="e">
        <f ca="1">OFFSET(Vol!$A$1,1,Main!A1304,1,1)</f>
        <v>#N/A</v>
      </c>
      <c r="AB1304" s="34">
        <f ca="1">OFFSET(Vol!$A$1,2,Main!A1304,1,1)</f>
        <v>199265</v>
      </c>
      <c r="AC1304" s="34">
        <f ca="1">OFFSET(Vol!$A$1,3,Main!A1304,1,1)</f>
        <v>169486</v>
      </c>
      <c r="AD1304" s="34">
        <f ca="1">OFFSET(Vol!$A$1,4,Main!A1304,1,1)</f>
        <v>318923</v>
      </c>
      <c r="AE1304" s="44">
        <f ca="1">OFFSET(Vol!$A$1,5,Main!A1304,1,1)</f>
        <v>252313</v>
      </c>
    </row>
    <row r="1305" spans="1:31" x14ac:dyDescent="0.3">
      <c r="A1305" s="38">
        <v>1300</v>
      </c>
      <c r="B1305" s="16" t="str">
        <f t="shared" ca="1" si="200"/>
        <v/>
      </c>
      <c r="C1305" s="21" t="str">
        <f ca="1">OFFSET(Vol!$A$1,0,Main!A1305,1,1)</f>
        <v>071055</v>
      </c>
      <c r="D1305" s="22">
        <f ca="1">OFFSET(Px!$A$1,1,Main!A1305,1,1)</f>
        <v>32750</v>
      </c>
      <c r="E1305" s="22">
        <f ca="1">OFFSET(Px!$A$1,4,Main!A1305,1,1)</f>
        <v>32100</v>
      </c>
      <c r="F1305" s="22">
        <f ca="1">OFFSET(Px!$A$1,5,Main!A1305,1,1)</f>
        <v>31950</v>
      </c>
      <c r="G1305" s="23">
        <f ca="1">OFFSET(Px!$A$1,6,Main!A1305,1,1)</f>
        <v>31700</v>
      </c>
      <c r="H1305" s="28">
        <f t="shared" ca="1" si="201"/>
        <v>2.5039123630672844E-2</v>
      </c>
      <c r="I1305" s="28">
        <f t="shared" ca="1" si="202"/>
        <v>3.3123028391167209E-2</v>
      </c>
      <c r="J1305" s="12">
        <f t="shared" ca="1" si="203"/>
        <v>0</v>
      </c>
      <c r="K1305" s="31">
        <f ca="1">OFFSET(Perf!$A$1,1,Main!A1305,1,1)</f>
        <v>1.55E-2</v>
      </c>
      <c r="L1305" s="32">
        <f ca="1">OFFSET(Perf!$A$1,2,Main!A1305,1,1)</f>
        <v>1.55E-2</v>
      </c>
      <c r="M1305" s="32">
        <f ca="1">OFFSET(Perf!$A$1,3,Main!A1305,1,1)</f>
        <v>4.6999999999999993E-3</v>
      </c>
      <c r="N1305" s="32">
        <f ca="1">OFFSET(Perf!$A$1,4,Main!A1305,1,1)</f>
        <v>4.6948356807512415E-3</v>
      </c>
      <c r="O1305" s="32">
        <f ca="1">OFFSET(Perf!$A$1,5,Main!A1305,1,1)</f>
        <v>7.8864353312302349E-3</v>
      </c>
      <c r="P1305" s="31">
        <f t="shared" ca="1" si="204"/>
        <v>0</v>
      </c>
      <c r="Q1305" s="32">
        <f t="shared" ca="1" si="205"/>
        <v>1.0297954139777564E-3</v>
      </c>
      <c r="R1305" s="32">
        <f t="shared" ca="1" si="206"/>
        <v>0</v>
      </c>
      <c r="S1305" s="32">
        <f t="shared" ca="1" si="207"/>
        <v>1.0475720976090707E-3</v>
      </c>
      <c r="T1305" s="32">
        <f t="shared" ca="1" si="208"/>
        <v>4.391008886565604E-3</v>
      </c>
      <c r="U1305" s="28">
        <f t="shared" ca="1" si="209"/>
        <v>0.70627062706270627</v>
      </c>
      <c r="V1305" s="33">
        <f ca="1">OFFSET(Trade!$A$1,1,A1305,1,1)</f>
        <v>0</v>
      </c>
      <c r="W1305" s="34">
        <f ca="1">OFFSET(Trade!$A$1,2,A1305,1,1)</f>
        <v>15</v>
      </c>
      <c r="X1305" s="34">
        <f ca="1">OFFSET(Trade!$A$1,3,A1305,1,1)</f>
        <v>0</v>
      </c>
      <c r="Y1305" s="34">
        <f ca="1">OFFSET(Trade!$A$1,4,A1305,1,1)</f>
        <v>17</v>
      </c>
      <c r="Z1305" s="34">
        <f ca="1">OFFSET(Trade!$A$1,5,A1305,1,1)</f>
        <v>42</v>
      </c>
      <c r="AA1305" s="33" t="e">
        <f ca="1">OFFSET(Vol!$A$1,1,Main!A1305,1,1)</f>
        <v>#N/A</v>
      </c>
      <c r="AB1305" s="34">
        <f ca="1">OFFSET(Vol!$A$1,2,Main!A1305,1,1)</f>
        <v>14566</v>
      </c>
      <c r="AC1305" s="34">
        <f ca="1">OFFSET(Vol!$A$1,3,Main!A1305,1,1)</f>
        <v>6232</v>
      </c>
      <c r="AD1305" s="34">
        <f ca="1">OFFSET(Vol!$A$1,4,Main!A1305,1,1)</f>
        <v>16228</v>
      </c>
      <c r="AE1305" s="44">
        <f ca="1">OFFSET(Vol!$A$1,5,Main!A1305,1,1)</f>
        <v>9565</v>
      </c>
    </row>
    <row r="1306" spans="1:31" x14ac:dyDescent="0.3">
      <c r="A1306" s="38">
        <v>1301</v>
      </c>
      <c r="B1306" s="16" t="str">
        <f t="shared" ca="1" si="200"/>
        <v/>
      </c>
      <c r="C1306" s="21" t="str">
        <f ca="1">OFFSET(Vol!$A$1,0,Main!A1306,1,1)</f>
        <v>071090</v>
      </c>
      <c r="D1306" s="22">
        <f ca="1">OFFSET(Px!$A$1,1,Main!A1306,1,1)</f>
        <v>16850</v>
      </c>
      <c r="E1306" s="22">
        <f ca="1">OFFSET(Px!$A$1,4,Main!A1306,1,1)</f>
        <v>16600</v>
      </c>
      <c r="F1306" s="22">
        <f ca="1">OFFSET(Px!$A$1,5,Main!A1306,1,1)</f>
        <v>16800</v>
      </c>
      <c r="G1306" s="23">
        <f ca="1">OFFSET(Px!$A$1,6,Main!A1306,1,1)</f>
        <v>16600</v>
      </c>
      <c r="H1306" s="28">
        <f t="shared" ca="1" si="201"/>
        <v>2.9761904761904656E-3</v>
      </c>
      <c r="I1306" s="28">
        <f t="shared" ca="1" si="202"/>
        <v>1.5060240963855387E-2</v>
      </c>
      <c r="J1306" s="12">
        <f t="shared" ca="1" si="203"/>
        <v>0</v>
      </c>
      <c r="K1306" s="31">
        <f ca="1">OFFSET(Perf!$A$1,1,Main!A1306,1,1)</f>
        <v>2.12E-2</v>
      </c>
      <c r="L1306" s="32">
        <f ca="1">OFFSET(Perf!$A$1,2,Main!A1306,1,1)</f>
        <v>2.12E-2</v>
      </c>
      <c r="M1306" s="32">
        <f ca="1">OFFSET(Perf!$A$1,3,Main!A1306,1,1)</f>
        <v>-6.0000000000000001E-3</v>
      </c>
      <c r="N1306" s="32">
        <f ca="1">OFFSET(Perf!$A$1,4,Main!A1306,1,1)</f>
        <v>-1.1904761904761862E-2</v>
      </c>
      <c r="O1306" s="32">
        <f ca="1">OFFSET(Perf!$A$1,5,Main!A1306,1,1)</f>
        <v>1.2048192771084265E-2</v>
      </c>
      <c r="P1306" s="31">
        <f t="shared" ca="1" si="204"/>
        <v>0</v>
      </c>
      <c r="Q1306" s="32">
        <f t="shared" ca="1" si="205"/>
        <v>3.101116990005879E-2</v>
      </c>
      <c r="R1306" s="32">
        <f t="shared" ca="1" si="206"/>
        <v>3.3681765389082462E-3</v>
      </c>
      <c r="S1306" s="32">
        <f t="shared" ca="1" si="207"/>
        <v>7.0286924706335449E-2</v>
      </c>
      <c r="T1306" s="32">
        <f t="shared" ca="1" si="208"/>
        <v>1.7895711200246838E-2</v>
      </c>
      <c r="U1306" s="28" t="str">
        <f t="shared" ca="1" si="209"/>
        <v/>
      </c>
      <c r="V1306" s="33">
        <f ca="1">OFFSET(Trade!$A$1,1,A1306,1,1)</f>
        <v>0</v>
      </c>
      <c r="W1306" s="34">
        <f ca="1">OFFSET(Trade!$A$1,2,A1306,1,1)</f>
        <v>211</v>
      </c>
      <c r="X1306" s="34">
        <f ca="1">OFFSET(Trade!$A$1,3,A1306,1,1)</f>
        <v>29</v>
      </c>
      <c r="Y1306" s="34">
        <f ca="1">OFFSET(Trade!$A$1,4,A1306,1,1)</f>
        <v>365</v>
      </c>
      <c r="Z1306" s="34">
        <f ca="1">OFFSET(Trade!$A$1,5,A1306,1,1)</f>
        <v>116</v>
      </c>
      <c r="AA1306" s="33" t="e">
        <f ca="1">OFFSET(Vol!$A$1,1,Main!A1306,1,1)</f>
        <v>#N/A</v>
      </c>
      <c r="AB1306" s="34">
        <f ca="1">OFFSET(Vol!$A$1,2,Main!A1306,1,1)</f>
        <v>6804</v>
      </c>
      <c r="AC1306" s="34">
        <f ca="1">OFFSET(Vol!$A$1,3,Main!A1306,1,1)</f>
        <v>8610</v>
      </c>
      <c r="AD1306" s="34">
        <f ca="1">OFFSET(Vol!$A$1,4,Main!A1306,1,1)</f>
        <v>5193</v>
      </c>
      <c r="AE1306" s="44">
        <f ca="1">OFFSET(Vol!$A$1,5,Main!A1306,1,1)</f>
        <v>6482</v>
      </c>
    </row>
    <row r="1307" spans="1:31" x14ac:dyDescent="0.3">
      <c r="A1307" s="38">
        <v>1302</v>
      </c>
      <c r="B1307" s="16" t="str">
        <f t="shared" ca="1" si="200"/>
        <v/>
      </c>
      <c r="C1307" s="21" t="str">
        <f ca="1">OFFSET(Vol!$A$1,0,Main!A1307,1,1)</f>
        <v>071200</v>
      </c>
      <c r="D1307" s="22">
        <f ca="1">OFFSET(Px!$A$1,1,Main!A1307,1,1)</f>
        <v>6950</v>
      </c>
      <c r="E1307" s="22">
        <f ca="1">OFFSET(Px!$A$1,4,Main!A1307,1,1)</f>
        <v>6780</v>
      </c>
      <c r="F1307" s="22">
        <f ca="1">OFFSET(Px!$A$1,5,Main!A1307,1,1)</f>
        <v>6890</v>
      </c>
      <c r="G1307" s="23">
        <f ca="1">OFFSET(Px!$A$1,6,Main!A1307,1,1)</f>
        <v>7100</v>
      </c>
      <c r="H1307" s="28">
        <f t="shared" ca="1" si="201"/>
        <v>8.7082728592162706E-3</v>
      </c>
      <c r="I1307" s="28">
        <f t="shared" ca="1" si="202"/>
        <v>-2.1126760563380254E-2</v>
      </c>
      <c r="J1307" s="12">
        <f t="shared" ca="1" si="203"/>
        <v>0</v>
      </c>
      <c r="K1307" s="31">
        <f ca="1">OFFSET(Perf!$A$1,1,Main!A1307,1,1)</f>
        <v>1.46E-2</v>
      </c>
      <c r="L1307" s="32">
        <f ca="1">OFFSET(Perf!$A$1,2,Main!A1307,1,1)</f>
        <v>1.46E-2</v>
      </c>
      <c r="M1307" s="32">
        <f ca="1">OFFSET(Perf!$A$1,3,Main!A1307,1,1)</f>
        <v>1.03E-2</v>
      </c>
      <c r="N1307" s="32">
        <f ca="1">OFFSET(Perf!$A$1,4,Main!A1307,1,1)</f>
        <v>-1.5965166908563089E-2</v>
      </c>
      <c r="O1307" s="32">
        <f ca="1">OFFSET(Perf!$A$1,5,Main!A1307,1,1)</f>
        <v>-2.9577464788732355E-2</v>
      </c>
      <c r="P1307" s="31">
        <f t="shared" ca="1" si="204"/>
        <v>0</v>
      </c>
      <c r="Q1307" s="32">
        <f t="shared" ca="1" si="205"/>
        <v>0</v>
      </c>
      <c r="R1307" s="32">
        <f t="shared" ca="1" si="206"/>
        <v>1.2879439896964481E-2</v>
      </c>
      <c r="S1307" s="32">
        <f t="shared" ca="1" si="207"/>
        <v>1.1914262911868659E-2</v>
      </c>
      <c r="T1307" s="32">
        <f t="shared" ca="1" si="208"/>
        <v>3.042791868030046E-2</v>
      </c>
      <c r="U1307" s="28" t="str">
        <f t="shared" ca="1" si="209"/>
        <v/>
      </c>
      <c r="V1307" s="33">
        <f ca="1">OFFSET(Trade!$A$1,1,A1307,1,1)</f>
        <v>0</v>
      </c>
      <c r="W1307" s="34">
        <f ca="1">OFFSET(Trade!$A$1,2,A1307,1,1)</f>
        <v>0</v>
      </c>
      <c r="X1307" s="34">
        <f ca="1">OFFSET(Trade!$A$1,3,A1307,1,1)</f>
        <v>2110</v>
      </c>
      <c r="Y1307" s="34">
        <f ca="1">OFFSET(Trade!$A$1,4,A1307,1,1)</f>
        <v>2717</v>
      </c>
      <c r="Z1307" s="34">
        <f ca="1">OFFSET(Trade!$A$1,5,A1307,1,1)</f>
        <v>13858</v>
      </c>
      <c r="AA1307" s="33" t="e">
        <f ca="1">OFFSET(Vol!$A$1,1,Main!A1307,1,1)</f>
        <v>#N/A</v>
      </c>
      <c r="AB1307" s="34">
        <f ca="1">OFFSET(Vol!$A$1,2,Main!A1307,1,1)</f>
        <v>118330</v>
      </c>
      <c r="AC1307" s="34">
        <f ca="1">OFFSET(Vol!$A$1,3,Main!A1307,1,1)</f>
        <v>163827</v>
      </c>
      <c r="AD1307" s="34">
        <f ca="1">OFFSET(Vol!$A$1,4,Main!A1307,1,1)</f>
        <v>228046</v>
      </c>
      <c r="AE1307" s="44">
        <f ca="1">OFFSET(Vol!$A$1,5,Main!A1307,1,1)</f>
        <v>455437</v>
      </c>
    </row>
    <row r="1308" spans="1:31" x14ac:dyDescent="0.3">
      <c r="A1308" s="38">
        <v>1303</v>
      </c>
      <c r="B1308" s="16" t="str">
        <f t="shared" ca="1" si="200"/>
        <v/>
      </c>
      <c r="C1308" s="21" t="str">
        <f ca="1">OFFSET(Vol!$A$1,0,Main!A1308,1,1)</f>
        <v>071280</v>
      </c>
      <c r="D1308" s="22">
        <f ca="1">OFFSET(Px!$A$1,1,Main!A1308,1,1)</f>
        <v>4845</v>
      </c>
      <c r="E1308" s="22">
        <f ca="1">OFFSET(Px!$A$1,4,Main!A1308,1,1)</f>
        <v>4555</v>
      </c>
      <c r="F1308" s="22">
        <f ca="1">OFFSET(Px!$A$1,5,Main!A1308,1,1)</f>
        <v>4515</v>
      </c>
      <c r="G1308" s="23">
        <f ca="1">OFFSET(Px!$A$1,6,Main!A1308,1,1)</f>
        <v>4495</v>
      </c>
      <c r="H1308" s="28">
        <f t="shared" ca="1" si="201"/>
        <v>7.3089700996677776E-2</v>
      </c>
      <c r="I1308" s="28">
        <f t="shared" ca="1" si="202"/>
        <v>7.7864293659621886E-2</v>
      </c>
      <c r="J1308" s="12">
        <f t="shared" ca="1" si="203"/>
        <v>1</v>
      </c>
      <c r="K1308" s="31">
        <f ca="1">OFFSET(Perf!$A$1,1,Main!A1308,1,1)</f>
        <v>2.87E-2</v>
      </c>
      <c r="L1308" s="32">
        <f ca="1">OFFSET(Perf!$A$1,2,Main!A1308,1,1)</f>
        <v>2.87E-2</v>
      </c>
      <c r="M1308" s="32">
        <f ca="1">OFFSET(Perf!$A$1,3,Main!A1308,1,1)</f>
        <v>3.4000000000000002E-2</v>
      </c>
      <c r="N1308" s="32">
        <f ca="1">OFFSET(Perf!$A$1,4,Main!A1308,1,1)</f>
        <v>8.8593576965669829E-3</v>
      </c>
      <c r="O1308" s="32">
        <f ca="1">OFFSET(Perf!$A$1,5,Main!A1308,1,1)</f>
        <v>4.4493882091212189E-3</v>
      </c>
      <c r="P1308" s="31">
        <f t="shared" ca="1" si="204"/>
        <v>0</v>
      </c>
      <c r="Q1308" s="32">
        <f t="shared" ca="1" si="205"/>
        <v>1.2066466682395768E-3</v>
      </c>
      <c r="R1308" s="32">
        <f t="shared" ca="1" si="206"/>
        <v>4.9313283379914613E-2</v>
      </c>
      <c r="S1308" s="32">
        <f t="shared" ca="1" si="207"/>
        <v>4.4070748422409697E-2</v>
      </c>
      <c r="T1308" s="32">
        <f t="shared" ca="1" si="208"/>
        <v>7.9623574447723097E-2</v>
      </c>
      <c r="U1308" s="28" t="str">
        <f t="shared" ca="1" si="209"/>
        <v/>
      </c>
      <c r="V1308" s="33">
        <f ca="1">OFFSET(Trade!$A$1,1,A1308,1,1)</f>
        <v>0</v>
      </c>
      <c r="W1308" s="34">
        <f ca="1">OFFSET(Trade!$A$1,2,A1308,1,1)</f>
        <v>179</v>
      </c>
      <c r="X1308" s="34">
        <f ca="1">OFFSET(Trade!$A$1,3,A1308,1,1)</f>
        <v>2876</v>
      </c>
      <c r="Y1308" s="34">
        <f ca="1">OFFSET(Trade!$A$1,4,A1308,1,1)</f>
        <v>3897</v>
      </c>
      <c r="Z1308" s="34">
        <f ca="1">OFFSET(Trade!$A$1,5,A1308,1,1)</f>
        <v>4992</v>
      </c>
      <c r="AA1308" s="33" t="e">
        <f ca="1">OFFSET(Vol!$A$1,1,Main!A1308,1,1)</f>
        <v>#N/A</v>
      </c>
      <c r="AB1308" s="34">
        <f ca="1">OFFSET(Vol!$A$1,2,Main!A1308,1,1)</f>
        <v>148345</v>
      </c>
      <c r="AC1308" s="34">
        <f ca="1">OFFSET(Vol!$A$1,3,Main!A1308,1,1)</f>
        <v>58321</v>
      </c>
      <c r="AD1308" s="34">
        <f ca="1">OFFSET(Vol!$A$1,4,Main!A1308,1,1)</f>
        <v>88426</v>
      </c>
      <c r="AE1308" s="44">
        <f ca="1">OFFSET(Vol!$A$1,5,Main!A1308,1,1)</f>
        <v>62695</v>
      </c>
    </row>
    <row r="1309" spans="1:31" x14ac:dyDescent="0.3">
      <c r="A1309" s="38">
        <v>1304</v>
      </c>
      <c r="B1309" s="16" t="str">
        <f t="shared" ca="1" si="200"/>
        <v/>
      </c>
      <c r="C1309" s="21" t="str">
        <f ca="1">OFFSET(Vol!$A$1,0,Main!A1309,1,1)</f>
        <v>071320</v>
      </c>
      <c r="D1309" s="22">
        <f ca="1">OFFSET(Px!$A$1,1,Main!A1309,1,1)</f>
        <v>33450</v>
      </c>
      <c r="E1309" s="22">
        <f ca="1">OFFSET(Px!$A$1,4,Main!A1309,1,1)</f>
        <v>32000</v>
      </c>
      <c r="F1309" s="22">
        <f ca="1">OFFSET(Px!$A$1,5,Main!A1309,1,1)</f>
        <v>32450</v>
      </c>
      <c r="G1309" s="23">
        <f ca="1">OFFSET(Px!$A$1,6,Main!A1309,1,1)</f>
        <v>32300</v>
      </c>
      <c r="H1309" s="28">
        <f t="shared" ca="1" si="201"/>
        <v>3.0816640986132571E-2</v>
      </c>
      <c r="I1309" s="28">
        <f t="shared" ca="1" si="202"/>
        <v>3.5603715170278605E-2</v>
      </c>
      <c r="J1309" s="12">
        <f t="shared" ca="1" si="203"/>
        <v>0</v>
      </c>
      <c r="K1309" s="31">
        <f ca="1">OFFSET(Perf!$A$1,1,Main!A1309,1,1)</f>
        <v>3.4000000000000002E-2</v>
      </c>
      <c r="L1309" s="32">
        <f ca="1">OFFSET(Perf!$A$1,2,Main!A1309,1,1)</f>
        <v>3.4000000000000002E-2</v>
      </c>
      <c r="M1309" s="32">
        <f ca="1">OFFSET(Perf!$A$1,3,Main!A1309,1,1)</f>
        <v>1.09E-2</v>
      </c>
      <c r="N1309" s="32">
        <f ca="1">OFFSET(Perf!$A$1,4,Main!A1309,1,1)</f>
        <v>-1.3867488443759624E-2</v>
      </c>
      <c r="O1309" s="32">
        <f ca="1">OFFSET(Perf!$A$1,5,Main!A1309,1,1)</f>
        <v>4.6439628482972672E-3</v>
      </c>
      <c r="P1309" s="31">
        <f t="shared" ca="1" si="204"/>
        <v>0</v>
      </c>
      <c r="Q1309" s="32">
        <f t="shared" ca="1" si="205"/>
        <v>1.6306348955867655E-3</v>
      </c>
      <c r="R1309" s="32">
        <f t="shared" ca="1" si="206"/>
        <v>0</v>
      </c>
      <c r="S1309" s="32">
        <f t="shared" ca="1" si="207"/>
        <v>6.8888663762536727E-3</v>
      </c>
      <c r="T1309" s="32">
        <f t="shared" ca="1" si="208"/>
        <v>0</v>
      </c>
      <c r="U1309" s="28" t="str">
        <f t="shared" ca="1" si="209"/>
        <v/>
      </c>
      <c r="V1309" s="33">
        <f ca="1">OFFSET(Trade!$A$1,1,A1309,1,1)</f>
        <v>0</v>
      </c>
      <c r="W1309" s="34">
        <f ca="1">OFFSET(Trade!$A$1,2,A1309,1,1)</f>
        <v>31</v>
      </c>
      <c r="X1309" s="34">
        <f ca="1">OFFSET(Trade!$A$1,3,A1309,1,1)</f>
        <v>0</v>
      </c>
      <c r="Y1309" s="34">
        <f ca="1">OFFSET(Trade!$A$1,4,A1309,1,1)</f>
        <v>68</v>
      </c>
      <c r="Z1309" s="34">
        <f ca="1">OFFSET(Trade!$A$1,5,A1309,1,1)</f>
        <v>0</v>
      </c>
      <c r="AA1309" s="33" t="e">
        <f ca="1">OFFSET(Vol!$A$1,1,Main!A1309,1,1)</f>
        <v>#N/A</v>
      </c>
      <c r="AB1309" s="34">
        <f ca="1">OFFSET(Vol!$A$1,2,Main!A1309,1,1)</f>
        <v>19011</v>
      </c>
      <c r="AC1309" s="34">
        <f ca="1">OFFSET(Vol!$A$1,3,Main!A1309,1,1)</f>
        <v>3722</v>
      </c>
      <c r="AD1309" s="34">
        <f ca="1">OFFSET(Vol!$A$1,4,Main!A1309,1,1)</f>
        <v>9871</v>
      </c>
      <c r="AE1309" s="44">
        <f ca="1">OFFSET(Vol!$A$1,5,Main!A1309,1,1)</f>
        <v>6681</v>
      </c>
    </row>
    <row r="1310" spans="1:31" x14ac:dyDescent="0.3">
      <c r="A1310" s="38">
        <v>1305</v>
      </c>
      <c r="B1310" s="16" t="str">
        <f t="shared" ca="1" si="200"/>
        <v/>
      </c>
      <c r="C1310" s="21" t="str">
        <f ca="1">OFFSET(Vol!$A$1,0,Main!A1310,1,1)</f>
        <v>071460</v>
      </c>
      <c r="D1310" s="22">
        <f ca="1">OFFSET(Px!$A$1,1,Main!A1310,1,1)</f>
        <v>2630</v>
      </c>
      <c r="E1310" s="22">
        <f ca="1">OFFSET(Px!$A$1,4,Main!A1310,1,1)</f>
        <v>2545</v>
      </c>
      <c r="F1310" s="22">
        <f ca="1">OFFSET(Px!$A$1,5,Main!A1310,1,1)</f>
        <v>2575</v>
      </c>
      <c r="G1310" s="23">
        <f ca="1">OFFSET(Px!$A$1,6,Main!A1310,1,1)</f>
        <v>2550</v>
      </c>
      <c r="H1310" s="28">
        <f t="shared" ca="1" si="201"/>
        <v>2.1359223300970953E-2</v>
      </c>
      <c r="I1310" s="28">
        <f t="shared" ca="1" si="202"/>
        <v>3.1372549019607954E-2</v>
      </c>
      <c r="J1310" s="12">
        <f t="shared" ca="1" si="203"/>
        <v>1</v>
      </c>
      <c r="K1310" s="31">
        <f ca="1">OFFSET(Perf!$A$1,1,Main!A1310,1,1)</f>
        <v>1.15E-2</v>
      </c>
      <c r="L1310" s="32">
        <f ca="1">OFFSET(Perf!$A$1,2,Main!A1310,1,1)</f>
        <v>1.15E-2</v>
      </c>
      <c r="M1310" s="32">
        <f ca="1">OFFSET(Perf!$A$1,3,Main!A1310,1,1)</f>
        <v>2.1600000000000001E-2</v>
      </c>
      <c r="N1310" s="32">
        <f ca="1">OFFSET(Perf!$A$1,4,Main!A1310,1,1)</f>
        <v>-1.1650485436893177E-2</v>
      </c>
      <c r="O1310" s="32">
        <f ca="1">OFFSET(Perf!$A$1,5,Main!A1310,1,1)</f>
        <v>9.8039215686274161E-3</v>
      </c>
      <c r="P1310" s="31">
        <f t="shared" ca="1" si="204"/>
        <v>0</v>
      </c>
      <c r="Q1310" s="32">
        <f t="shared" ca="1" si="205"/>
        <v>3.2528898262099898E-2</v>
      </c>
      <c r="R1310" s="32">
        <f t="shared" ca="1" si="206"/>
        <v>7.3537776678620007E-2</v>
      </c>
      <c r="S1310" s="32">
        <f t="shared" ca="1" si="207"/>
        <v>4.5429239505622984E-2</v>
      </c>
      <c r="T1310" s="32">
        <f t="shared" ca="1" si="208"/>
        <v>3.0809709726701748E-2</v>
      </c>
      <c r="U1310" s="28" t="str">
        <f t="shared" ca="1" si="209"/>
        <v/>
      </c>
      <c r="V1310" s="33">
        <f ca="1">OFFSET(Trade!$A$1,1,A1310,1,1)</f>
        <v>0</v>
      </c>
      <c r="W1310" s="34">
        <f ca="1">OFFSET(Trade!$A$1,2,A1310,1,1)</f>
        <v>2437</v>
      </c>
      <c r="X1310" s="34">
        <f ca="1">OFFSET(Trade!$A$1,3,A1310,1,1)</f>
        <v>5947</v>
      </c>
      <c r="Y1310" s="34">
        <f ca="1">OFFSET(Trade!$A$1,4,A1310,1,1)</f>
        <v>2856</v>
      </c>
      <c r="Z1310" s="34">
        <f ca="1">OFFSET(Trade!$A$1,5,A1310,1,1)</f>
        <v>2541</v>
      </c>
      <c r="AA1310" s="33" t="e">
        <f ca="1">OFFSET(Vol!$A$1,1,Main!A1310,1,1)</f>
        <v>#N/A</v>
      </c>
      <c r="AB1310" s="34">
        <f ca="1">OFFSET(Vol!$A$1,2,Main!A1310,1,1)</f>
        <v>74918</v>
      </c>
      <c r="AC1310" s="34">
        <f ca="1">OFFSET(Vol!$A$1,3,Main!A1310,1,1)</f>
        <v>80870</v>
      </c>
      <c r="AD1310" s="34">
        <f ca="1">OFFSET(Vol!$A$1,4,Main!A1310,1,1)</f>
        <v>62867</v>
      </c>
      <c r="AE1310" s="44">
        <f ca="1">OFFSET(Vol!$A$1,5,Main!A1310,1,1)</f>
        <v>82474</v>
      </c>
    </row>
    <row r="1311" spans="1:31" x14ac:dyDescent="0.3">
      <c r="A1311" s="38">
        <v>1306</v>
      </c>
      <c r="B1311" s="16" t="str">
        <f t="shared" ca="1" si="200"/>
        <v/>
      </c>
      <c r="C1311" s="21" t="str">
        <f ca="1">OFFSET(Vol!$A$1,0,Main!A1311,1,1)</f>
        <v>071670</v>
      </c>
      <c r="D1311" s="22">
        <f ca="1">OFFSET(Px!$A$1,1,Main!A1311,1,1)</f>
        <v>7700</v>
      </c>
      <c r="E1311" s="22">
        <f ca="1">OFFSET(Px!$A$1,4,Main!A1311,1,1)</f>
        <v>7700</v>
      </c>
      <c r="F1311" s="22">
        <f ca="1">OFFSET(Px!$A$1,5,Main!A1311,1,1)</f>
        <v>7810</v>
      </c>
      <c r="G1311" s="23">
        <f ca="1">OFFSET(Px!$A$1,6,Main!A1311,1,1)</f>
        <v>7800</v>
      </c>
      <c r="H1311" s="28">
        <f t="shared" ca="1" si="201"/>
        <v>-1.4084507042253502E-2</v>
      </c>
      <c r="I1311" s="28">
        <f t="shared" ca="1" si="202"/>
        <v>-1.2820512820512775E-2</v>
      </c>
      <c r="J1311" s="12">
        <f t="shared" ca="1" si="203"/>
        <v>2</v>
      </c>
      <c r="K1311" s="31">
        <f ca="1">OFFSET(Perf!$A$1,1,Main!A1311,1,1)</f>
        <v>-6.5000000000000006E-3</v>
      </c>
      <c r="L1311" s="32">
        <f ca="1">OFFSET(Perf!$A$1,2,Main!A1311,1,1)</f>
        <v>-6.5000000000000006E-3</v>
      </c>
      <c r="M1311" s="32">
        <f ca="1">OFFSET(Perf!$A$1,3,Main!A1311,1,1)</f>
        <v>6.5000000000000006E-3</v>
      </c>
      <c r="N1311" s="32">
        <f ca="1">OFFSET(Perf!$A$1,4,Main!A1311,1,1)</f>
        <v>-1.4084507042253502E-2</v>
      </c>
      <c r="O1311" s="32">
        <f ca="1">OFFSET(Perf!$A$1,5,Main!A1311,1,1)</f>
        <v>1.2820512820512775E-3</v>
      </c>
      <c r="P1311" s="31">
        <f t="shared" ca="1" si="204"/>
        <v>0</v>
      </c>
      <c r="Q1311" s="32">
        <f t="shared" ca="1" si="205"/>
        <v>4.522135664069922E-2</v>
      </c>
      <c r="R1311" s="32">
        <f t="shared" ca="1" si="206"/>
        <v>5.4942868512307431E-2</v>
      </c>
      <c r="S1311" s="32">
        <f t="shared" ca="1" si="207"/>
        <v>5.9517050602176776E-2</v>
      </c>
      <c r="T1311" s="32">
        <f t="shared" ca="1" si="208"/>
        <v>9.0884751626987392E-2</v>
      </c>
      <c r="U1311" s="28" t="str">
        <f t="shared" ca="1" si="209"/>
        <v/>
      </c>
      <c r="V1311" s="33">
        <f ca="1">OFFSET(Trade!$A$1,1,A1311,1,1)</f>
        <v>0</v>
      </c>
      <c r="W1311" s="34">
        <f ca="1">OFFSET(Trade!$A$1,2,A1311,1,1)</f>
        <v>952</v>
      </c>
      <c r="X1311" s="34">
        <f ca="1">OFFSET(Trade!$A$1,3,A1311,1,1)</f>
        <v>1933</v>
      </c>
      <c r="Y1311" s="34">
        <f ca="1">OFFSET(Trade!$A$1,4,A1311,1,1)</f>
        <v>4927</v>
      </c>
      <c r="Z1311" s="34">
        <f ca="1">OFFSET(Trade!$A$1,5,A1311,1,1)</f>
        <v>4413</v>
      </c>
      <c r="AA1311" s="33" t="e">
        <f ca="1">OFFSET(Vol!$A$1,1,Main!A1311,1,1)</f>
        <v>#N/A</v>
      </c>
      <c r="AB1311" s="34">
        <f ca="1">OFFSET(Vol!$A$1,2,Main!A1311,1,1)</f>
        <v>21052</v>
      </c>
      <c r="AC1311" s="34">
        <f ca="1">OFFSET(Vol!$A$1,3,Main!A1311,1,1)</f>
        <v>35182</v>
      </c>
      <c r="AD1311" s="34">
        <f ca="1">OFFSET(Vol!$A$1,4,Main!A1311,1,1)</f>
        <v>82783</v>
      </c>
      <c r="AE1311" s="44">
        <f ca="1">OFFSET(Vol!$A$1,5,Main!A1311,1,1)</f>
        <v>48556</v>
      </c>
    </row>
    <row r="1312" spans="1:31" x14ac:dyDescent="0.3">
      <c r="A1312" s="38">
        <v>1307</v>
      </c>
      <c r="B1312" s="16" t="str">
        <f t="shared" ca="1" si="200"/>
        <v/>
      </c>
      <c r="C1312" s="21" t="str">
        <f ca="1">OFFSET(Vol!$A$1,0,Main!A1312,1,1)</f>
        <v>071840</v>
      </c>
      <c r="D1312" s="22">
        <f ca="1">OFFSET(Px!$A$1,1,Main!A1312,1,1)</f>
        <v>35750</v>
      </c>
      <c r="E1312" s="22">
        <f ca="1">OFFSET(Px!$A$1,4,Main!A1312,1,1)</f>
        <v>36350</v>
      </c>
      <c r="F1312" s="22">
        <f ca="1">OFFSET(Px!$A$1,5,Main!A1312,1,1)</f>
        <v>38500</v>
      </c>
      <c r="G1312" s="23">
        <f ca="1">OFFSET(Px!$A$1,6,Main!A1312,1,1)</f>
        <v>38100</v>
      </c>
      <c r="H1312" s="28">
        <f t="shared" ca="1" si="201"/>
        <v>-7.1428571428571397E-2</v>
      </c>
      <c r="I1312" s="28">
        <f t="shared" ca="1" si="202"/>
        <v>-6.1679790026246684E-2</v>
      </c>
      <c r="J1312" s="12">
        <f t="shared" ca="1" si="203"/>
        <v>0</v>
      </c>
      <c r="K1312" s="31">
        <f ca="1">OFFSET(Perf!$A$1,1,Main!A1312,1,1)</f>
        <v>-2.1899999999999999E-2</v>
      </c>
      <c r="L1312" s="32">
        <f ca="1">OFFSET(Perf!$A$1,2,Main!A1312,1,1)</f>
        <v>-2.1899999999999999E-2</v>
      </c>
      <c r="M1312" s="32">
        <f ca="1">OFFSET(Perf!$A$1,3,Main!A1312,1,1)</f>
        <v>5.5000000000000005E-3</v>
      </c>
      <c r="N1312" s="32">
        <f ca="1">OFFSET(Perf!$A$1,4,Main!A1312,1,1)</f>
        <v>-5.5844155844155807E-2</v>
      </c>
      <c r="O1312" s="32">
        <f ca="1">OFFSET(Perf!$A$1,5,Main!A1312,1,1)</f>
        <v>1.049868766404205E-2</v>
      </c>
      <c r="P1312" s="31">
        <f t="shared" ca="1" si="204"/>
        <v>0</v>
      </c>
      <c r="Q1312" s="32">
        <f t="shared" ca="1" si="205"/>
        <v>6.378792726678603E-3</v>
      </c>
      <c r="R1312" s="32">
        <f t="shared" ca="1" si="206"/>
        <v>1.3107178072368355E-2</v>
      </c>
      <c r="S1312" s="32">
        <f t="shared" ca="1" si="207"/>
        <v>5.1727323111029006E-3</v>
      </c>
      <c r="T1312" s="32">
        <f t="shared" ca="1" si="208"/>
        <v>2.8671412930162871E-2</v>
      </c>
      <c r="U1312" s="28" t="str">
        <f t="shared" ca="1" si="209"/>
        <v/>
      </c>
      <c r="V1312" s="33">
        <f ca="1">OFFSET(Trade!$A$1,1,A1312,1,1)</f>
        <v>0</v>
      </c>
      <c r="W1312" s="34">
        <f ca="1">OFFSET(Trade!$A$1,2,A1312,1,1)</f>
        <v>937</v>
      </c>
      <c r="X1312" s="34">
        <f ca="1">OFFSET(Trade!$A$1,3,A1312,1,1)</f>
        <v>1316</v>
      </c>
      <c r="Y1312" s="34">
        <f ca="1">OFFSET(Trade!$A$1,4,A1312,1,1)</f>
        <v>1120</v>
      </c>
      <c r="Z1312" s="34">
        <f ca="1">OFFSET(Trade!$A$1,5,A1312,1,1)</f>
        <v>5473</v>
      </c>
      <c r="AA1312" s="33" t="e">
        <f ca="1">OFFSET(Vol!$A$1,1,Main!A1312,1,1)</f>
        <v>#N/A</v>
      </c>
      <c r="AB1312" s="34">
        <f ca="1">OFFSET(Vol!$A$1,2,Main!A1312,1,1)</f>
        <v>146893</v>
      </c>
      <c r="AC1312" s="34">
        <f ca="1">OFFSET(Vol!$A$1,3,Main!A1312,1,1)</f>
        <v>100403</v>
      </c>
      <c r="AD1312" s="34">
        <f ca="1">OFFSET(Vol!$A$1,4,Main!A1312,1,1)</f>
        <v>216520</v>
      </c>
      <c r="AE1312" s="44">
        <f ca="1">OFFSET(Vol!$A$1,5,Main!A1312,1,1)</f>
        <v>190887</v>
      </c>
    </row>
    <row r="1313" spans="1:31" x14ac:dyDescent="0.3">
      <c r="A1313" s="38">
        <v>1308</v>
      </c>
      <c r="B1313" s="16" t="str">
        <f t="shared" ca="1" si="200"/>
        <v/>
      </c>
      <c r="C1313" s="21" t="str">
        <f ca="1">OFFSET(Vol!$A$1,0,Main!A1313,1,1)</f>
        <v>071850</v>
      </c>
      <c r="D1313" s="22">
        <f ca="1">OFFSET(Px!$A$1,1,Main!A1313,1,1)</f>
        <v>3615</v>
      </c>
      <c r="E1313" s="22">
        <f ca="1">OFFSET(Px!$A$1,4,Main!A1313,1,1)</f>
        <v>3465</v>
      </c>
      <c r="F1313" s="22">
        <f ca="1">OFFSET(Px!$A$1,5,Main!A1313,1,1)</f>
        <v>3350</v>
      </c>
      <c r="G1313" s="23">
        <f ca="1">OFFSET(Px!$A$1,6,Main!A1313,1,1)</f>
        <v>3335</v>
      </c>
      <c r="H1313" s="28">
        <f t="shared" ca="1" si="201"/>
        <v>7.9104477611940283E-2</v>
      </c>
      <c r="I1313" s="28">
        <f t="shared" ca="1" si="202"/>
        <v>8.3958020989505222E-2</v>
      </c>
      <c r="J1313" s="12">
        <f t="shared" ca="1" si="203"/>
        <v>3</v>
      </c>
      <c r="K1313" s="31">
        <f ca="1">OFFSET(Perf!$A$1,1,Main!A1313,1,1)</f>
        <v>2.41E-2</v>
      </c>
      <c r="L1313" s="32">
        <f ca="1">OFFSET(Perf!$A$1,2,Main!A1313,1,1)</f>
        <v>2.41E-2</v>
      </c>
      <c r="M1313" s="32">
        <f ca="1">OFFSET(Perf!$A$1,3,Main!A1313,1,1)</f>
        <v>1.8799999999999997E-2</v>
      </c>
      <c r="N1313" s="32">
        <f ca="1">OFFSET(Perf!$A$1,4,Main!A1313,1,1)</f>
        <v>3.4328358208955301E-2</v>
      </c>
      <c r="O1313" s="32">
        <f ca="1">OFFSET(Perf!$A$1,5,Main!A1313,1,1)</f>
        <v>4.4977511244377322E-3</v>
      </c>
      <c r="P1313" s="31">
        <f t="shared" ca="1" si="204"/>
        <v>0</v>
      </c>
      <c r="Q1313" s="32">
        <f t="shared" ca="1" si="205"/>
        <v>1.8586697714423572E-2</v>
      </c>
      <c r="R1313" s="32">
        <f t="shared" ca="1" si="206"/>
        <v>6.5194463148235321E-2</v>
      </c>
      <c r="S1313" s="32">
        <f t="shared" ca="1" si="207"/>
        <v>5.7769059054319151E-2</v>
      </c>
      <c r="T1313" s="32">
        <f t="shared" ca="1" si="208"/>
        <v>6.9848527052857046E-2</v>
      </c>
      <c r="U1313" s="28" t="str">
        <f t="shared" ca="1" si="209"/>
        <v/>
      </c>
      <c r="V1313" s="33">
        <f ca="1">OFFSET(Trade!$A$1,1,A1313,1,1)</f>
        <v>0</v>
      </c>
      <c r="W1313" s="34">
        <f ca="1">OFFSET(Trade!$A$1,2,A1313,1,1)</f>
        <v>1772</v>
      </c>
      <c r="X1313" s="34">
        <f ca="1">OFFSET(Trade!$A$1,3,A1313,1,1)</f>
        <v>10941</v>
      </c>
      <c r="Y1313" s="34">
        <f ca="1">OFFSET(Trade!$A$1,4,A1313,1,1)</f>
        <v>5978</v>
      </c>
      <c r="Z1313" s="34">
        <f ca="1">OFFSET(Trade!$A$1,5,A1313,1,1)</f>
        <v>7272</v>
      </c>
      <c r="AA1313" s="33" t="e">
        <f ca="1">OFFSET(Vol!$A$1,1,Main!A1313,1,1)</f>
        <v>#N/A</v>
      </c>
      <c r="AB1313" s="34">
        <f ca="1">OFFSET(Vol!$A$1,2,Main!A1313,1,1)</f>
        <v>95337</v>
      </c>
      <c r="AC1313" s="34">
        <f ca="1">OFFSET(Vol!$A$1,3,Main!A1313,1,1)</f>
        <v>167821</v>
      </c>
      <c r="AD1313" s="34">
        <f ca="1">OFFSET(Vol!$A$1,4,Main!A1313,1,1)</f>
        <v>103481</v>
      </c>
      <c r="AE1313" s="44">
        <f ca="1">OFFSET(Vol!$A$1,5,Main!A1313,1,1)</f>
        <v>104111</v>
      </c>
    </row>
    <row r="1314" spans="1:31" x14ac:dyDescent="0.3">
      <c r="A1314" s="38">
        <v>1309</v>
      </c>
      <c r="B1314" s="16" t="str">
        <f t="shared" ca="1" si="200"/>
        <v/>
      </c>
      <c r="C1314" s="21" t="str">
        <f ca="1">OFFSET(Vol!$A$1,0,Main!A1314,1,1)</f>
        <v>071950</v>
      </c>
      <c r="D1314" s="22">
        <f ca="1">OFFSET(Px!$A$1,1,Main!A1314,1,1)</f>
        <v>1115</v>
      </c>
      <c r="E1314" s="22">
        <f ca="1">OFFSET(Px!$A$1,4,Main!A1314,1,1)</f>
        <v>1075</v>
      </c>
      <c r="F1314" s="22">
        <f ca="1">OFFSET(Px!$A$1,5,Main!A1314,1,1)</f>
        <v>1060</v>
      </c>
      <c r="G1314" s="23">
        <f ca="1">OFFSET(Px!$A$1,6,Main!A1314,1,1)</f>
        <v>1055</v>
      </c>
      <c r="H1314" s="28">
        <f t="shared" ca="1" si="201"/>
        <v>5.1886792452830122E-2</v>
      </c>
      <c r="I1314" s="28">
        <f t="shared" ca="1" si="202"/>
        <v>5.6872037914691864E-2</v>
      </c>
      <c r="J1314" s="12">
        <f t="shared" ca="1" si="203"/>
        <v>1</v>
      </c>
      <c r="K1314" s="31">
        <f ca="1">OFFSET(Perf!$A$1,1,Main!A1314,1,1)</f>
        <v>1.83E-2</v>
      </c>
      <c r="L1314" s="32">
        <f ca="1">OFFSET(Perf!$A$1,2,Main!A1314,1,1)</f>
        <v>1.83E-2</v>
      </c>
      <c r="M1314" s="32">
        <f ca="1">OFFSET(Perf!$A$1,3,Main!A1314,1,1)</f>
        <v>1.8600000000000002E-2</v>
      </c>
      <c r="N1314" s="32">
        <f ca="1">OFFSET(Perf!$A$1,4,Main!A1314,1,1)</f>
        <v>1.4150943396226356E-2</v>
      </c>
      <c r="O1314" s="32">
        <f ca="1">OFFSET(Perf!$A$1,5,Main!A1314,1,1)</f>
        <v>4.7393364928909332E-3</v>
      </c>
      <c r="P1314" s="31">
        <f t="shared" ca="1" si="204"/>
        <v>0</v>
      </c>
      <c r="Q1314" s="32">
        <f t="shared" ca="1" si="205"/>
        <v>3.4637202400942792E-2</v>
      </c>
      <c r="R1314" s="32">
        <f t="shared" ca="1" si="206"/>
        <v>9.4331994036337907E-2</v>
      </c>
      <c r="S1314" s="32">
        <f t="shared" ca="1" si="207"/>
        <v>4.6705548461920189E-2</v>
      </c>
      <c r="T1314" s="32">
        <f t="shared" ca="1" si="208"/>
        <v>3.5128415725099338E-2</v>
      </c>
      <c r="U1314" s="28" t="str">
        <f t="shared" ca="1" si="209"/>
        <v/>
      </c>
      <c r="V1314" s="33">
        <f ca="1">OFFSET(Trade!$A$1,1,A1314,1,1)</f>
        <v>0</v>
      </c>
      <c r="W1314" s="34">
        <f ca="1">OFFSET(Trade!$A$1,2,A1314,1,1)</f>
        <v>11345</v>
      </c>
      <c r="X1314" s="34">
        <f ca="1">OFFSET(Trade!$A$1,3,A1314,1,1)</f>
        <v>11199</v>
      </c>
      <c r="Y1314" s="34">
        <f ca="1">OFFSET(Trade!$A$1,4,A1314,1,1)</f>
        <v>16753</v>
      </c>
      <c r="Z1314" s="34">
        <f ca="1">OFFSET(Trade!$A$1,5,A1314,1,1)</f>
        <v>3165</v>
      </c>
      <c r="AA1314" s="33" t="e">
        <f ca="1">OFFSET(Vol!$A$1,1,Main!A1314,1,1)</f>
        <v>#N/A</v>
      </c>
      <c r="AB1314" s="34">
        <f ca="1">OFFSET(Vol!$A$1,2,Main!A1314,1,1)</f>
        <v>327538</v>
      </c>
      <c r="AC1314" s="34">
        <f ca="1">OFFSET(Vol!$A$1,3,Main!A1314,1,1)</f>
        <v>118719</v>
      </c>
      <c r="AD1314" s="34">
        <f ca="1">OFFSET(Vol!$A$1,4,Main!A1314,1,1)</f>
        <v>358694</v>
      </c>
      <c r="AE1314" s="44">
        <f ca="1">OFFSET(Vol!$A$1,5,Main!A1314,1,1)</f>
        <v>90098</v>
      </c>
    </row>
    <row r="1315" spans="1:31" x14ac:dyDescent="0.3">
      <c r="A1315" s="38">
        <v>1310</v>
      </c>
      <c r="B1315" s="16" t="str">
        <f t="shared" ca="1" si="200"/>
        <v/>
      </c>
      <c r="C1315" s="21" t="str">
        <f ca="1">OFFSET(Vol!$A$1,0,Main!A1315,1,1)</f>
        <v>071970</v>
      </c>
      <c r="D1315" s="22">
        <f ca="1">OFFSET(Px!$A$1,1,Main!A1315,1,1)</f>
        <v>2190</v>
      </c>
      <c r="E1315" s="22">
        <f ca="1">OFFSET(Px!$A$1,4,Main!A1315,1,1)</f>
        <v>2190</v>
      </c>
      <c r="F1315" s="22">
        <f ca="1">OFFSET(Px!$A$1,5,Main!A1315,1,1)</f>
        <v>2225</v>
      </c>
      <c r="G1315" s="23">
        <f ca="1">OFFSET(Px!$A$1,6,Main!A1315,1,1)</f>
        <v>2180</v>
      </c>
      <c r="H1315" s="28">
        <f t="shared" ca="1" si="201"/>
        <v>-1.5730337078651679E-2</v>
      </c>
      <c r="I1315" s="28">
        <f t="shared" ca="1" si="202"/>
        <v>4.5871559633028358E-3</v>
      </c>
      <c r="J1315" s="12">
        <f t="shared" ca="1" si="203"/>
        <v>1</v>
      </c>
      <c r="K1315" s="31">
        <f ca="1">OFFSET(Perf!$A$1,1,Main!A1315,1,1)</f>
        <v>-4.5000000000000005E-3</v>
      </c>
      <c r="L1315" s="32">
        <f ca="1">OFFSET(Perf!$A$1,2,Main!A1315,1,1)</f>
        <v>-4.5000000000000005E-3</v>
      </c>
      <c r="M1315" s="32">
        <f ca="1">OFFSET(Perf!$A$1,3,Main!A1315,1,1)</f>
        <v>4.5999999999999999E-3</v>
      </c>
      <c r="N1315" s="32">
        <f ca="1">OFFSET(Perf!$A$1,4,Main!A1315,1,1)</f>
        <v>-1.5730337078651679E-2</v>
      </c>
      <c r="O1315" s="32">
        <f ca="1">OFFSET(Perf!$A$1,5,Main!A1315,1,1)</f>
        <v>2.0642201834862428E-2</v>
      </c>
      <c r="P1315" s="31">
        <f t="shared" ca="1" si="204"/>
        <v>0</v>
      </c>
      <c r="Q1315" s="32">
        <f t="shared" ca="1" si="205"/>
        <v>0</v>
      </c>
      <c r="R1315" s="32">
        <f t="shared" ca="1" si="206"/>
        <v>6.4896832013338887E-2</v>
      </c>
      <c r="S1315" s="32">
        <f t="shared" ca="1" si="207"/>
        <v>5.9549472934754662E-2</v>
      </c>
      <c r="T1315" s="32">
        <f t="shared" ca="1" si="208"/>
        <v>4.1221177379878911E-3</v>
      </c>
      <c r="U1315" s="28" t="str">
        <f t="shared" ca="1" si="209"/>
        <v/>
      </c>
      <c r="V1315" s="33">
        <f ca="1">OFFSET(Trade!$A$1,1,A1315,1,1)</f>
        <v>0</v>
      </c>
      <c r="W1315" s="34">
        <f ca="1">OFFSET(Trade!$A$1,2,A1315,1,1)</f>
        <v>0</v>
      </c>
      <c r="X1315" s="34">
        <f ca="1">OFFSET(Trade!$A$1,3,A1315,1,1)</f>
        <v>2491</v>
      </c>
      <c r="Y1315" s="34">
        <f ca="1">OFFSET(Trade!$A$1,4,A1315,1,1)</f>
        <v>3011</v>
      </c>
      <c r="Z1315" s="34">
        <f ca="1">OFFSET(Trade!$A$1,5,A1315,1,1)</f>
        <v>320</v>
      </c>
      <c r="AA1315" s="33" t="e">
        <f ca="1">OFFSET(Vol!$A$1,1,Main!A1315,1,1)</f>
        <v>#N/A</v>
      </c>
      <c r="AB1315" s="34">
        <f ca="1">OFFSET(Vol!$A$1,2,Main!A1315,1,1)</f>
        <v>52607</v>
      </c>
      <c r="AC1315" s="34">
        <f ca="1">OFFSET(Vol!$A$1,3,Main!A1315,1,1)</f>
        <v>38384</v>
      </c>
      <c r="AD1315" s="34">
        <f ca="1">OFFSET(Vol!$A$1,4,Main!A1315,1,1)</f>
        <v>50563</v>
      </c>
      <c r="AE1315" s="44">
        <f ca="1">OFFSET(Vol!$A$1,5,Main!A1315,1,1)</f>
        <v>77630</v>
      </c>
    </row>
    <row r="1316" spans="1:31" x14ac:dyDescent="0.3">
      <c r="A1316" s="38">
        <v>1311</v>
      </c>
      <c r="B1316" s="16" t="str">
        <f t="shared" ca="1" si="200"/>
        <v/>
      </c>
      <c r="C1316" s="21" t="str">
        <f ca="1">OFFSET(Vol!$A$1,0,Main!A1316,1,1)</f>
        <v>072020</v>
      </c>
      <c r="D1316" s="22">
        <f ca="1">OFFSET(Px!$A$1,1,Main!A1316,1,1)</f>
        <v>16600</v>
      </c>
      <c r="E1316" s="22">
        <f ca="1">OFFSET(Px!$A$1,4,Main!A1316,1,1)</f>
        <v>16200</v>
      </c>
      <c r="F1316" s="22">
        <f ca="1">OFFSET(Px!$A$1,5,Main!A1316,1,1)</f>
        <v>16950</v>
      </c>
      <c r="G1316" s="23">
        <f ca="1">OFFSET(Px!$A$1,6,Main!A1316,1,1)</f>
        <v>15700</v>
      </c>
      <c r="H1316" s="28">
        <f t="shared" ca="1" si="201"/>
        <v>-2.0648967551622377E-2</v>
      </c>
      <c r="I1316" s="28">
        <f t="shared" ca="1" si="202"/>
        <v>5.7324840764331197E-2</v>
      </c>
      <c r="J1316" s="12">
        <f t="shared" ca="1" si="203"/>
        <v>0</v>
      </c>
      <c r="K1316" s="31">
        <f ca="1">OFFSET(Perf!$A$1,1,Main!A1316,1,1)</f>
        <v>-2.06E-2</v>
      </c>
      <c r="L1316" s="32">
        <f ca="1">OFFSET(Perf!$A$1,2,Main!A1316,1,1)</f>
        <v>-2.06E-2</v>
      </c>
      <c r="M1316" s="32">
        <f ca="1">OFFSET(Perf!$A$1,3,Main!A1316,1,1)</f>
        <v>4.6300000000000001E-2</v>
      </c>
      <c r="N1316" s="32">
        <f ca="1">OFFSET(Perf!$A$1,4,Main!A1316,1,1)</f>
        <v>-4.4247787610619427E-2</v>
      </c>
      <c r="O1316" s="32">
        <f ca="1">OFFSET(Perf!$A$1,5,Main!A1316,1,1)</f>
        <v>7.9617834394904552E-2</v>
      </c>
      <c r="P1316" s="31">
        <f t="shared" ca="1" si="204"/>
        <v>0</v>
      </c>
      <c r="Q1316" s="32">
        <f t="shared" ca="1" si="205"/>
        <v>0</v>
      </c>
      <c r="R1316" s="32">
        <f t="shared" ca="1" si="206"/>
        <v>1.475528830326084E-2</v>
      </c>
      <c r="S1316" s="32">
        <f t="shared" ca="1" si="207"/>
        <v>8.7489049673923625E-3</v>
      </c>
      <c r="T1316" s="32">
        <f t="shared" ca="1" si="208"/>
        <v>7.5161111308834133E-3</v>
      </c>
      <c r="U1316" s="28" t="str">
        <f t="shared" ca="1" si="209"/>
        <v/>
      </c>
      <c r="V1316" s="33">
        <f ca="1">OFFSET(Trade!$A$1,1,A1316,1,1)</f>
        <v>0</v>
      </c>
      <c r="W1316" s="34">
        <f ca="1">OFFSET(Trade!$A$1,2,A1316,1,1)</f>
        <v>0</v>
      </c>
      <c r="X1316" s="34">
        <f ca="1">OFFSET(Trade!$A$1,3,A1316,1,1)</f>
        <v>7440</v>
      </c>
      <c r="Y1316" s="34">
        <f ca="1">OFFSET(Trade!$A$1,4,A1316,1,1)</f>
        <v>5393</v>
      </c>
      <c r="Z1316" s="34">
        <f ca="1">OFFSET(Trade!$A$1,5,A1316,1,1)</f>
        <v>5702</v>
      </c>
      <c r="AA1316" s="33" t="e">
        <f ca="1">OFFSET(Vol!$A$1,1,Main!A1316,1,1)</f>
        <v>#N/A</v>
      </c>
      <c r="AB1316" s="34">
        <f ca="1">OFFSET(Vol!$A$1,2,Main!A1316,1,1)</f>
        <v>225645</v>
      </c>
      <c r="AC1316" s="34">
        <f ca="1">OFFSET(Vol!$A$1,3,Main!A1316,1,1)</f>
        <v>504226</v>
      </c>
      <c r="AD1316" s="34">
        <f ca="1">OFFSET(Vol!$A$1,4,Main!A1316,1,1)</f>
        <v>616420</v>
      </c>
      <c r="AE1316" s="44">
        <f ca="1">OFFSET(Vol!$A$1,5,Main!A1316,1,1)</f>
        <v>758637</v>
      </c>
    </row>
    <row r="1317" spans="1:31" x14ac:dyDescent="0.3">
      <c r="A1317" s="38">
        <v>1312</v>
      </c>
      <c r="B1317" s="16" t="str">
        <f t="shared" ca="1" si="200"/>
        <v/>
      </c>
      <c r="C1317" s="21" t="str">
        <f ca="1">OFFSET(Vol!$A$1,0,Main!A1317,1,1)</f>
        <v>072130</v>
      </c>
      <c r="D1317" s="22">
        <f ca="1">OFFSET(Px!$A$1,1,Main!A1317,1,1)</f>
        <v>2985</v>
      </c>
      <c r="E1317" s="22">
        <f ca="1">OFFSET(Px!$A$1,4,Main!A1317,1,1)</f>
        <v>2740</v>
      </c>
      <c r="F1317" s="22">
        <f ca="1">OFFSET(Px!$A$1,5,Main!A1317,1,1)</f>
        <v>2800</v>
      </c>
      <c r="G1317" s="23">
        <f ca="1">OFFSET(Px!$A$1,6,Main!A1317,1,1)</f>
        <v>2790</v>
      </c>
      <c r="H1317" s="28">
        <f t="shared" ca="1" si="201"/>
        <v>6.6071428571428559E-2</v>
      </c>
      <c r="I1317" s="28">
        <f t="shared" ca="1" si="202"/>
        <v>6.9892473118279508E-2</v>
      </c>
      <c r="J1317" s="12">
        <f t="shared" ca="1" si="203"/>
        <v>3</v>
      </c>
      <c r="K1317" s="31">
        <f ca="1">OFFSET(Perf!$A$1,1,Main!A1317,1,1)</f>
        <v>2.9300000000000003E-2</v>
      </c>
      <c r="L1317" s="32">
        <f ca="1">OFFSET(Perf!$A$1,2,Main!A1317,1,1)</f>
        <v>2.9300000000000003E-2</v>
      </c>
      <c r="M1317" s="32">
        <f ca="1">OFFSET(Perf!$A$1,3,Main!A1317,1,1)</f>
        <v>5.8400000000000001E-2</v>
      </c>
      <c r="N1317" s="32">
        <f ca="1">OFFSET(Perf!$A$1,4,Main!A1317,1,1)</f>
        <v>-2.1428571428571463E-2</v>
      </c>
      <c r="O1317" s="32">
        <f ca="1">OFFSET(Perf!$A$1,5,Main!A1317,1,1)</f>
        <v>3.5842293906809264E-3</v>
      </c>
      <c r="P1317" s="31">
        <f t="shared" ca="1" si="204"/>
        <v>0</v>
      </c>
      <c r="Q1317" s="32">
        <f t="shared" ca="1" si="205"/>
        <v>7.8453915852289835E-2</v>
      </c>
      <c r="R1317" s="32">
        <f t="shared" ca="1" si="206"/>
        <v>6.074329179829973E-2</v>
      </c>
      <c r="S1317" s="32">
        <f t="shared" ca="1" si="207"/>
        <v>1.1989100817438692E-2</v>
      </c>
      <c r="T1317" s="32">
        <f t="shared" ca="1" si="208"/>
        <v>0.10935547619258616</v>
      </c>
      <c r="U1317" s="28" t="str">
        <f t="shared" ca="1" si="209"/>
        <v/>
      </c>
      <c r="V1317" s="33">
        <f ca="1">OFFSET(Trade!$A$1,1,A1317,1,1)</f>
        <v>0</v>
      </c>
      <c r="W1317" s="34">
        <f ca="1">OFFSET(Trade!$A$1,2,A1317,1,1)</f>
        <v>2866</v>
      </c>
      <c r="X1317" s="34">
        <f ca="1">OFFSET(Trade!$A$1,3,A1317,1,1)</f>
        <v>4480</v>
      </c>
      <c r="Y1317" s="34">
        <f ca="1">OFFSET(Trade!$A$1,4,A1317,1,1)</f>
        <v>704</v>
      </c>
      <c r="Z1317" s="34">
        <f ca="1">OFFSET(Trade!$A$1,5,A1317,1,1)</f>
        <v>12340</v>
      </c>
      <c r="AA1317" s="33" t="e">
        <f ca="1">OFFSET(Vol!$A$1,1,Main!A1317,1,1)</f>
        <v>#N/A</v>
      </c>
      <c r="AB1317" s="34">
        <f ca="1">OFFSET(Vol!$A$1,2,Main!A1317,1,1)</f>
        <v>36531</v>
      </c>
      <c r="AC1317" s="34">
        <f ca="1">OFFSET(Vol!$A$1,3,Main!A1317,1,1)</f>
        <v>73753</v>
      </c>
      <c r="AD1317" s="34">
        <f ca="1">OFFSET(Vol!$A$1,4,Main!A1317,1,1)</f>
        <v>58720</v>
      </c>
      <c r="AE1317" s="44">
        <f ca="1">OFFSET(Vol!$A$1,5,Main!A1317,1,1)</f>
        <v>112843</v>
      </c>
    </row>
    <row r="1318" spans="1:31" x14ac:dyDescent="0.3">
      <c r="A1318" s="38">
        <v>1313</v>
      </c>
      <c r="B1318" s="16" t="str">
        <f t="shared" ca="1" si="200"/>
        <v/>
      </c>
      <c r="C1318" s="21" t="str">
        <f ca="1">OFFSET(Vol!$A$1,0,Main!A1318,1,1)</f>
        <v>072470</v>
      </c>
      <c r="D1318" s="22">
        <f ca="1">OFFSET(Px!$A$1,1,Main!A1318,1,1)</f>
        <v>5450</v>
      </c>
      <c r="E1318" s="22">
        <f ca="1">OFFSET(Px!$A$1,4,Main!A1318,1,1)</f>
        <v>5410</v>
      </c>
      <c r="F1318" s="22">
        <f ca="1">OFFSET(Px!$A$1,5,Main!A1318,1,1)</f>
        <v>5400</v>
      </c>
      <c r="G1318" s="23">
        <f ca="1">OFFSET(Px!$A$1,6,Main!A1318,1,1)</f>
        <v>5410</v>
      </c>
      <c r="H1318" s="28">
        <f t="shared" ca="1" si="201"/>
        <v>9.2592592592593004E-3</v>
      </c>
      <c r="I1318" s="28">
        <f t="shared" ca="1" si="202"/>
        <v>7.3937153419594281E-3</v>
      </c>
      <c r="J1318" s="12">
        <f t="shared" ca="1" si="203"/>
        <v>1</v>
      </c>
      <c r="K1318" s="31">
        <f ca="1">OFFSET(Perf!$A$1,1,Main!A1318,1,1)</f>
        <v>7.4000000000000003E-3</v>
      </c>
      <c r="L1318" s="32">
        <f ca="1">OFFSET(Perf!$A$1,2,Main!A1318,1,1)</f>
        <v>7.4000000000000003E-3</v>
      </c>
      <c r="M1318" s="32">
        <f ca="1">OFFSET(Perf!$A$1,3,Main!A1318,1,1)</f>
        <v>0</v>
      </c>
      <c r="N1318" s="32">
        <f ca="1">OFFSET(Perf!$A$1,4,Main!A1318,1,1)</f>
        <v>1.8518518518517713E-3</v>
      </c>
      <c r="O1318" s="32">
        <f ca="1">OFFSET(Perf!$A$1,5,Main!A1318,1,1)</f>
        <v>-1.848428835489857E-3</v>
      </c>
      <c r="P1318" s="31">
        <f t="shared" ca="1" si="204"/>
        <v>0</v>
      </c>
      <c r="Q1318" s="32">
        <f t="shared" ca="1" si="205"/>
        <v>4.3487864814865947E-2</v>
      </c>
      <c r="R1318" s="32">
        <f t="shared" ca="1" si="206"/>
        <v>0.10949021483518674</v>
      </c>
      <c r="S1318" s="32">
        <f t="shared" ca="1" si="207"/>
        <v>0.1023096870604782</v>
      </c>
      <c r="T1318" s="32">
        <f t="shared" ca="1" si="208"/>
        <v>0.10239742253387663</v>
      </c>
      <c r="U1318" s="28" t="str">
        <f t="shared" ca="1" si="209"/>
        <v/>
      </c>
      <c r="V1318" s="33">
        <f ca="1">OFFSET(Trade!$A$1,1,A1318,1,1)</f>
        <v>0</v>
      </c>
      <c r="W1318" s="34">
        <f ca="1">OFFSET(Trade!$A$1,2,A1318,1,1)</f>
        <v>3150</v>
      </c>
      <c r="X1318" s="34">
        <f ca="1">OFFSET(Trade!$A$1,3,A1318,1,1)</f>
        <v>5494</v>
      </c>
      <c r="Y1318" s="34">
        <f ca="1">OFFSET(Trade!$A$1,4,A1318,1,1)</f>
        <v>9311</v>
      </c>
      <c r="Z1318" s="34">
        <f ca="1">OFFSET(Trade!$A$1,5,A1318,1,1)</f>
        <v>5403</v>
      </c>
      <c r="AA1318" s="33" t="e">
        <f ca="1">OFFSET(Vol!$A$1,1,Main!A1318,1,1)</f>
        <v>#N/A</v>
      </c>
      <c r="AB1318" s="34">
        <f ca="1">OFFSET(Vol!$A$1,2,Main!A1318,1,1)</f>
        <v>72434</v>
      </c>
      <c r="AC1318" s="34">
        <f ca="1">OFFSET(Vol!$A$1,3,Main!A1318,1,1)</f>
        <v>50178</v>
      </c>
      <c r="AD1318" s="34">
        <f ca="1">OFFSET(Vol!$A$1,4,Main!A1318,1,1)</f>
        <v>91008</v>
      </c>
      <c r="AE1318" s="44">
        <f ca="1">OFFSET(Vol!$A$1,5,Main!A1318,1,1)</f>
        <v>52765</v>
      </c>
    </row>
    <row r="1319" spans="1:31" x14ac:dyDescent="0.3">
      <c r="A1319" s="38">
        <v>1314</v>
      </c>
      <c r="B1319" s="16" t="str">
        <f t="shared" ca="1" si="200"/>
        <v/>
      </c>
      <c r="C1319" s="21" t="str">
        <f ca="1">OFFSET(Vol!$A$1,0,Main!A1319,1,1)</f>
        <v>072520</v>
      </c>
      <c r="D1319" s="22">
        <f ca="1">OFFSET(Px!$A$1,1,Main!A1319,1,1)</f>
        <v>1980</v>
      </c>
      <c r="E1319" s="22">
        <f ca="1">OFFSET(Px!$A$1,4,Main!A1319,1,1)</f>
        <v>1940</v>
      </c>
      <c r="F1319" s="22">
        <f ca="1">OFFSET(Px!$A$1,5,Main!A1319,1,1)</f>
        <v>1980</v>
      </c>
      <c r="G1319" s="23">
        <f ca="1">OFFSET(Px!$A$1,6,Main!A1319,1,1)</f>
        <v>2035</v>
      </c>
      <c r="H1319" s="28">
        <f t="shared" ca="1" si="201"/>
        <v>0</v>
      </c>
      <c r="I1319" s="28">
        <f t="shared" ca="1" si="202"/>
        <v>-2.7027027027026973E-2</v>
      </c>
      <c r="J1319" s="12">
        <f t="shared" ca="1" si="203"/>
        <v>0</v>
      </c>
      <c r="K1319" s="31">
        <f ca="1">OFFSET(Perf!$A$1,1,Main!A1319,1,1)</f>
        <v>5.1000000000000004E-3</v>
      </c>
      <c r="L1319" s="32">
        <f ca="1">OFFSET(Perf!$A$1,2,Main!A1319,1,1)</f>
        <v>5.1000000000000004E-3</v>
      </c>
      <c r="M1319" s="32">
        <f ca="1">OFFSET(Perf!$A$1,3,Main!A1319,1,1)</f>
        <v>1.55E-2</v>
      </c>
      <c r="N1319" s="32">
        <f ca="1">OFFSET(Perf!$A$1,4,Main!A1319,1,1)</f>
        <v>-2.0202020202020221E-2</v>
      </c>
      <c r="O1319" s="32">
        <f ca="1">OFFSET(Perf!$A$1,5,Main!A1319,1,1)</f>
        <v>-2.7027027027026973E-2</v>
      </c>
      <c r="P1319" s="31">
        <f t="shared" ca="1" si="204"/>
        <v>0</v>
      </c>
      <c r="Q1319" s="32">
        <f t="shared" ca="1" si="205"/>
        <v>1.2130168883879222E-2</v>
      </c>
      <c r="R1319" s="32">
        <f t="shared" ca="1" si="206"/>
        <v>1.7060444770112509E-2</v>
      </c>
      <c r="S1319" s="32">
        <f t="shared" ca="1" si="207"/>
        <v>3.9833284679860741E-2</v>
      </c>
      <c r="T1319" s="32">
        <f t="shared" ca="1" si="208"/>
        <v>3.2641353893032576E-2</v>
      </c>
      <c r="U1319" s="28" t="str">
        <f t="shared" ca="1" si="209"/>
        <v/>
      </c>
      <c r="V1319" s="33">
        <f ca="1">OFFSET(Trade!$A$1,1,A1319,1,1)</f>
        <v>0</v>
      </c>
      <c r="W1319" s="34">
        <f ca="1">OFFSET(Trade!$A$1,2,A1319,1,1)</f>
        <v>19543</v>
      </c>
      <c r="X1319" s="34">
        <f ca="1">OFFSET(Trade!$A$1,3,A1319,1,1)</f>
        <v>18533</v>
      </c>
      <c r="Y1319" s="34">
        <f ca="1">OFFSET(Trade!$A$1,4,A1319,1,1)</f>
        <v>113119</v>
      </c>
      <c r="Z1319" s="34">
        <f ca="1">OFFSET(Trade!$A$1,5,A1319,1,1)</f>
        <v>91268</v>
      </c>
      <c r="AA1319" s="33" t="e">
        <f ca="1">OFFSET(Vol!$A$1,1,Main!A1319,1,1)</f>
        <v>#N/A</v>
      </c>
      <c r="AB1319" s="34">
        <f ca="1">OFFSET(Vol!$A$1,2,Main!A1319,1,1)</f>
        <v>1611107</v>
      </c>
      <c r="AC1319" s="34">
        <f ca="1">OFFSET(Vol!$A$1,3,Main!A1319,1,1)</f>
        <v>1086314</v>
      </c>
      <c r="AD1319" s="34">
        <f ca="1">OFFSET(Vol!$A$1,4,Main!A1319,1,1)</f>
        <v>2839811</v>
      </c>
      <c r="AE1319" s="44">
        <f ca="1">OFFSET(Vol!$A$1,5,Main!A1319,1,1)</f>
        <v>2796085</v>
      </c>
    </row>
    <row r="1320" spans="1:31" x14ac:dyDescent="0.3">
      <c r="A1320" s="38">
        <v>1315</v>
      </c>
      <c r="B1320" s="16" t="str">
        <f t="shared" ca="1" si="200"/>
        <v/>
      </c>
      <c r="C1320" s="21" t="str">
        <f ca="1">OFFSET(Vol!$A$1,0,Main!A1320,1,1)</f>
        <v>072710</v>
      </c>
      <c r="D1320" s="22">
        <f ca="1">OFFSET(Px!$A$1,1,Main!A1320,1,1)</f>
        <v>82800</v>
      </c>
      <c r="E1320" s="22">
        <f ca="1">OFFSET(Px!$A$1,4,Main!A1320,1,1)</f>
        <v>81600</v>
      </c>
      <c r="F1320" s="22">
        <f ca="1">OFFSET(Px!$A$1,5,Main!A1320,1,1)</f>
        <v>82900</v>
      </c>
      <c r="G1320" s="23">
        <f ca="1">OFFSET(Px!$A$1,6,Main!A1320,1,1)</f>
        <v>82900</v>
      </c>
      <c r="H1320" s="28">
        <f t="shared" ca="1" si="201"/>
        <v>-1.2062726176115257E-3</v>
      </c>
      <c r="I1320" s="28">
        <f t="shared" ca="1" si="202"/>
        <v>-1.2062726176115257E-3</v>
      </c>
      <c r="J1320" s="12">
        <f t="shared" ca="1" si="203"/>
        <v>0</v>
      </c>
      <c r="K1320" s="31">
        <f ca="1">OFFSET(Perf!$A$1,1,Main!A1320,1,1)</f>
        <v>-3.5999999999999999E-3</v>
      </c>
      <c r="L1320" s="32">
        <f ca="1">OFFSET(Perf!$A$1,2,Main!A1320,1,1)</f>
        <v>-3.5999999999999999E-3</v>
      </c>
      <c r="M1320" s="32">
        <f ca="1">OFFSET(Perf!$A$1,3,Main!A1320,1,1)</f>
        <v>1.84E-2</v>
      </c>
      <c r="N1320" s="32">
        <f ca="1">OFFSET(Perf!$A$1,4,Main!A1320,1,1)</f>
        <v>-1.56815440289505E-2</v>
      </c>
      <c r="O1320" s="32">
        <f ca="1">OFFSET(Perf!$A$1,5,Main!A1320,1,1)</f>
        <v>0</v>
      </c>
      <c r="P1320" s="31">
        <f t="shared" ca="1" si="204"/>
        <v>0</v>
      </c>
      <c r="Q1320" s="32">
        <f t="shared" ca="1" si="205"/>
        <v>0</v>
      </c>
      <c r="R1320" s="32">
        <f t="shared" ca="1" si="206"/>
        <v>2.0350020350020349E-3</v>
      </c>
      <c r="S1320" s="32">
        <f t="shared" ca="1" si="207"/>
        <v>1.1297234125438255E-2</v>
      </c>
      <c r="T1320" s="32">
        <f t="shared" ca="1" si="208"/>
        <v>9.22266139657444E-3</v>
      </c>
      <c r="U1320" s="28" t="str">
        <f t="shared" ca="1" si="209"/>
        <v/>
      </c>
      <c r="V1320" s="33">
        <f ca="1">OFFSET(Trade!$A$1,1,A1320,1,1)</f>
        <v>0</v>
      </c>
      <c r="W1320" s="34">
        <f ca="1">OFFSET(Trade!$A$1,2,A1320,1,1)</f>
        <v>0</v>
      </c>
      <c r="X1320" s="34">
        <f ca="1">OFFSET(Trade!$A$1,3,A1320,1,1)</f>
        <v>5</v>
      </c>
      <c r="Y1320" s="34">
        <f ca="1">OFFSET(Trade!$A$1,4,A1320,1,1)</f>
        <v>29</v>
      </c>
      <c r="Z1320" s="34">
        <f ca="1">OFFSET(Trade!$A$1,5,A1320,1,1)</f>
        <v>28</v>
      </c>
      <c r="AA1320" s="33" t="e">
        <f ca="1">OFFSET(Vol!$A$1,1,Main!A1320,1,1)</f>
        <v>#N/A</v>
      </c>
      <c r="AB1320" s="34">
        <f ca="1">OFFSET(Vol!$A$1,2,Main!A1320,1,1)</f>
        <v>1130</v>
      </c>
      <c r="AC1320" s="34">
        <f ca="1">OFFSET(Vol!$A$1,3,Main!A1320,1,1)</f>
        <v>2457</v>
      </c>
      <c r="AD1320" s="34">
        <f ca="1">OFFSET(Vol!$A$1,4,Main!A1320,1,1)</f>
        <v>2567</v>
      </c>
      <c r="AE1320" s="44">
        <f ca="1">OFFSET(Vol!$A$1,5,Main!A1320,1,1)</f>
        <v>3036</v>
      </c>
    </row>
    <row r="1321" spans="1:31" x14ac:dyDescent="0.3">
      <c r="A1321" s="38">
        <v>1316</v>
      </c>
      <c r="B1321" s="16" t="str">
        <f t="shared" ca="1" si="200"/>
        <v/>
      </c>
      <c r="C1321" s="21" t="str">
        <f ca="1">OFFSET(Vol!$A$1,0,Main!A1321,1,1)</f>
        <v>072770</v>
      </c>
      <c r="D1321" s="22">
        <f ca="1">OFFSET(Px!$A$1,1,Main!A1321,1,1)</f>
        <v>1750</v>
      </c>
      <c r="E1321" s="22">
        <f ca="1">OFFSET(Px!$A$1,4,Main!A1321,1,1)</f>
        <v>1700</v>
      </c>
      <c r="F1321" s="22">
        <f ca="1">OFFSET(Px!$A$1,5,Main!A1321,1,1)</f>
        <v>1800</v>
      </c>
      <c r="G1321" s="23">
        <f ca="1">OFFSET(Px!$A$1,6,Main!A1321,1,1)</f>
        <v>1790</v>
      </c>
      <c r="H1321" s="28">
        <f t="shared" ca="1" si="201"/>
        <v>-2.777777777777779E-2</v>
      </c>
      <c r="I1321" s="28">
        <f t="shared" ca="1" si="202"/>
        <v>-2.2346368715083775E-2</v>
      </c>
      <c r="J1321" s="12">
        <f t="shared" ca="1" si="203"/>
        <v>0</v>
      </c>
      <c r="K1321" s="31">
        <f ca="1">OFFSET(Perf!$A$1,1,Main!A1321,1,1)</f>
        <v>-4.3700000000000003E-2</v>
      </c>
      <c r="L1321" s="32">
        <f ca="1">OFFSET(Perf!$A$1,2,Main!A1321,1,1)</f>
        <v>-4.3700000000000003E-2</v>
      </c>
      <c r="M1321" s="32">
        <f ca="1">OFFSET(Perf!$A$1,3,Main!A1321,1,1)</f>
        <v>7.6499999999999999E-2</v>
      </c>
      <c r="N1321" s="32">
        <f ca="1">OFFSET(Perf!$A$1,4,Main!A1321,1,1)</f>
        <v>-5.555555555555558E-2</v>
      </c>
      <c r="O1321" s="32">
        <f ca="1">OFFSET(Perf!$A$1,5,Main!A1321,1,1)</f>
        <v>5.5865921787709993E-3</v>
      </c>
      <c r="P1321" s="31">
        <f t="shared" ca="1" si="204"/>
        <v>0</v>
      </c>
      <c r="Q1321" s="32">
        <f t="shared" ca="1" si="205"/>
        <v>5.3412953172205435E-3</v>
      </c>
      <c r="R1321" s="32">
        <f t="shared" ca="1" si="206"/>
        <v>2.2654063536298487E-2</v>
      </c>
      <c r="S1321" s="32">
        <f t="shared" ca="1" si="207"/>
        <v>1.1908843339835825E-2</v>
      </c>
      <c r="T1321" s="32">
        <f t="shared" ca="1" si="208"/>
        <v>3.3408541163521238E-2</v>
      </c>
      <c r="U1321" s="28" t="str">
        <f t="shared" ca="1" si="209"/>
        <v/>
      </c>
      <c r="V1321" s="33">
        <f ca="1">OFFSET(Trade!$A$1,1,A1321,1,1)</f>
        <v>0</v>
      </c>
      <c r="W1321" s="34">
        <f ca="1">OFFSET(Trade!$A$1,2,A1321,1,1)</f>
        <v>4526</v>
      </c>
      <c r="X1321" s="34">
        <f ca="1">OFFSET(Trade!$A$1,3,A1321,1,1)</f>
        <v>19087</v>
      </c>
      <c r="Y1321" s="34">
        <f ca="1">OFFSET(Trade!$A$1,4,A1321,1,1)</f>
        <v>15909</v>
      </c>
      <c r="Z1321" s="34">
        <f ca="1">OFFSET(Trade!$A$1,5,A1321,1,1)</f>
        <v>17665</v>
      </c>
      <c r="AA1321" s="33" t="e">
        <f ca="1">OFFSET(Vol!$A$1,1,Main!A1321,1,1)</f>
        <v>#N/A</v>
      </c>
      <c r="AB1321" s="34">
        <f ca="1">OFFSET(Vol!$A$1,2,Main!A1321,1,1)</f>
        <v>847360</v>
      </c>
      <c r="AC1321" s="34">
        <f ca="1">OFFSET(Vol!$A$1,3,Main!A1321,1,1)</f>
        <v>842542</v>
      </c>
      <c r="AD1321" s="34">
        <f ca="1">OFFSET(Vol!$A$1,4,Main!A1321,1,1)</f>
        <v>1335898</v>
      </c>
      <c r="AE1321" s="44">
        <f ca="1">OFFSET(Vol!$A$1,5,Main!A1321,1,1)</f>
        <v>528757</v>
      </c>
    </row>
    <row r="1322" spans="1:31" x14ac:dyDescent="0.3">
      <c r="A1322" s="38">
        <v>1317</v>
      </c>
      <c r="B1322" s="16" t="str">
        <f t="shared" ca="1" si="200"/>
        <v/>
      </c>
      <c r="C1322" s="21" t="str">
        <f ca="1">OFFSET(Vol!$A$1,0,Main!A1322,1,1)</f>
        <v>072870</v>
      </c>
      <c r="D1322" s="22">
        <f ca="1">OFFSET(Px!$A$1,1,Main!A1322,1,1)</f>
        <v>10300</v>
      </c>
      <c r="E1322" s="22">
        <f ca="1">OFFSET(Px!$A$1,4,Main!A1322,1,1)</f>
        <v>10400</v>
      </c>
      <c r="F1322" s="22">
        <f ca="1">OFFSET(Px!$A$1,5,Main!A1322,1,1)</f>
        <v>10150</v>
      </c>
      <c r="G1322" s="23">
        <f ca="1">OFFSET(Px!$A$1,6,Main!A1322,1,1)</f>
        <v>10200</v>
      </c>
      <c r="H1322" s="28">
        <f t="shared" ca="1" si="201"/>
        <v>1.4778325123152802E-2</v>
      </c>
      <c r="I1322" s="28">
        <f t="shared" ca="1" si="202"/>
        <v>9.8039215686274161E-3</v>
      </c>
      <c r="J1322" s="12">
        <f t="shared" ca="1" si="203"/>
        <v>0</v>
      </c>
      <c r="K1322" s="31">
        <f ca="1">OFFSET(Perf!$A$1,1,Main!A1322,1,1)</f>
        <v>-4.7999999999999996E-3</v>
      </c>
      <c r="L1322" s="32">
        <f ca="1">OFFSET(Perf!$A$1,2,Main!A1322,1,1)</f>
        <v>-4.7999999999999996E-3</v>
      </c>
      <c r="M1322" s="32">
        <f ca="1">OFFSET(Perf!$A$1,3,Main!A1322,1,1)</f>
        <v>-4.7999999999999996E-3</v>
      </c>
      <c r="N1322" s="32">
        <f ca="1">OFFSET(Perf!$A$1,4,Main!A1322,1,1)</f>
        <v>2.4630541871921263E-2</v>
      </c>
      <c r="O1322" s="32">
        <f ca="1">OFFSET(Perf!$A$1,5,Main!A1322,1,1)</f>
        <v>-4.9019607843137081E-3</v>
      </c>
      <c r="P1322" s="31">
        <f t="shared" ca="1" si="204"/>
        <v>0</v>
      </c>
      <c r="Q1322" s="32">
        <f t="shared" ca="1" si="205"/>
        <v>9.1333074232413528E-4</v>
      </c>
      <c r="R1322" s="32">
        <f t="shared" ca="1" si="206"/>
        <v>7.5650753150249559E-3</v>
      </c>
      <c r="S1322" s="32">
        <f t="shared" ca="1" si="207"/>
        <v>7.7844083773613596E-3</v>
      </c>
      <c r="T1322" s="32">
        <f t="shared" ca="1" si="208"/>
        <v>2.4720590315783202E-3</v>
      </c>
      <c r="U1322" s="28" t="str">
        <f t="shared" ca="1" si="209"/>
        <v/>
      </c>
      <c r="V1322" s="33">
        <f ca="1">OFFSET(Trade!$A$1,1,A1322,1,1)</f>
        <v>0</v>
      </c>
      <c r="W1322" s="34">
        <f ca="1">OFFSET(Trade!$A$1,2,A1322,1,1)</f>
        <v>47</v>
      </c>
      <c r="X1322" s="34">
        <f ca="1">OFFSET(Trade!$A$1,3,A1322,1,1)</f>
        <v>338</v>
      </c>
      <c r="Y1322" s="34">
        <f ca="1">OFFSET(Trade!$A$1,4,A1322,1,1)</f>
        <v>1024</v>
      </c>
      <c r="Z1322" s="34">
        <f ca="1">OFFSET(Trade!$A$1,5,A1322,1,1)</f>
        <v>664</v>
      </c>
      <c r="AA1322" s="33" t="e">
        <f ca="1">OFFSET(Vol!$A$1,1,Main!A1322,1,1)</f>
        <v>#N/A</v>
      </c>
      <c r="AB1322" s="34">
        <f ca="1">OFFSET(Vol!$A$1,2,Main!A1322,1,1)</f>
        <v>51460</v>
      </c>
      <c r="AC1322" s="34">
        <f ca="1">OFFSET(Vol!$A$1,3,Main!A1322,1,1)</f>
        <v>44679</v>
      </c>
      <c r="AD1322" s="34">
        <f ca="1">OFFSET(Vol!$A$1,4,Main!A1322,1,1)</f>
        <v>131545</v>
      </c>
      <c r="AE1322" s="44">
        <f ca="1">OFFSET(Vol!$A$1,5,Main!A1322,1,1)</f>
        <v>268602</v>
      </c>
    </row>
    <row r="1323" spans="1:31" x14ac:dyDescent="0.3">
      <c r="A1323" s="38">
        <v>1318</v>
      </c>
      <c r="B1323" s="16" t="str">
        <f t="shared" ca="1" si="200"/>
        <v/>
      </c>
      <c r="C1323" s="21" t="str">
        <f ca="1">OFFSET(Vol!$A$1,0,Main!A1323,1,1)</f>
        <v>072950</v>
      </c>
      <c r="D1323" s="22">
        <f ca="1">OFFSET(Px!$A$1,1,Main!A1323,1,1)</f>
        <v>4840</v>
      </c>
      <c r="E1323" s="22">
        <f ca="1">OFFSET(Px!$A$1,4,Main!A1323,1,1)</f>
        <v>4755</v>
      </c>
      <c r="F1323" s="22">
        <f ca="1">OFFSET(Px!$A$1,5,Main!A1323,1,1)</f>
        <v>4800</v>
      </c>
      <c r="G1323" s="23">
        <f ca="1">OFFSET(Px!$A$1,6,Main!A1323,1,1)</f>
        <v>4665</v>
      </c>
      <c r="H1323" s="28">
        <f t="shared" ca="1" si="201"/>
        <v>8.3333333333333037E-3</v>
      </c>
      <c r="I1323" s="28">
        <f t="shared" ca="1" si="202"/>
        <v>3.7513397642015001E-2</v>
      </c>
      <c r="J1323" s="12">
        <f t="shared" ca="1" si="203"/>
        <v>1</v>
      </c>
      <c r="K1323" s="31">
        <f ca="1">OFFSET(Perf!$A$1,1,Main!A1323,1,1)</f>
        <v>6.1999999999999998E-3</v>
      </c>
      <c r="L1323" s="32">
        <f ca="1">OFFSET(Perf!$A$1,2,Main!A1323,1,1)</f>
        <v>6.1999999999999998E-3</v>
      </c>
      <c r="M1323" s="32">
        <f ca="1">OFFSET(Perf!$A$1,3,Main!A1323,1,1)</f>
        <v>1.1599999999999999E-2</v>
      </c>
      <c r="N1323" s="32">
        <f ca="1">OFFSET(Perf!$A$1,4,Main!A1323,1,1)</f>
        <v>-9.3750000000000222E-3</v>
      </c>
      <c r="O1323" s="32">
        <f ca="1">OFFSET(Perf!$A$1,5,Main!A1323,1,1)</f>
        <v>2.8938906752411508E-2</v>
      </c>
      <c r="P1323" s="31">
        <f t="shared" ca="1" si="204"/>
        <v>0</v>
      </c>
      <c r="Q1323" s="32">
        <f t="shared" ca="1" si="205"/>
        <v>4.6582404273159215E-3</v>
      </c>
      <c r="R1323" s="32">
        <f t="shared" ca="1" si="206"/>
        <v>9.0876012007641227E-2</v>
      </c>
      <c r="S1323" s="32">
        <f t="shared" ca="1" si="207"/>
        <v>0.10337318869269142</v>
      </c>
      <c r="T1323" s="32">
        <f t="shared" ca="1" si="208"/>
        <v>4.85410040105103E-2</v>
      </c>
      <c r="U1323" s="28" t="str">
        <f t="shared" ca="1" si="209"/>
        <v/>
      </c>
      <c r="V1323" s="33">
        <f ca="1">OFFSET(Trade!$A$1,1,A1323,1,1)</f>
        <v>0</v>
      </c>
      <c r="W1323" s="34">
        <f ca="1">OFFSET(Trade!$A$1,2,A1323,1,1)</f>
        <v>150</v>
      </c>
      <c r="X1323" s="34">
        <f ca="1">OFFSET(Trade!$A$1,3,A1323,1,1)</f>
        <v>999</v>
      </c>
      <c r="Y1323" s="34">
        <f ca="1">OFFSET(Trade!$A$1,4,A1323,1,1)</f>
        <v>2611</v>
      </c>
      <c r="Z1323" s="34">
        <f ca="1">OFFSET(Trade!$A$1,5,A1323,1,1)</f>
        <v>702</v>
      </c>
      <c r="AA1323" s="33" t="e">
        <f ca="1">OFFSET(Vol!$A$1,1,Main!A1323,1,1)</f>
        <v>#N/A</v>
      </c>
      <c r="AB1323" s="34">
        <f ca="1">OFFSET(Vol!$A$1,2,Main!A1323,1,1)</f>
        <v>32201</v>
      </c>
      <c r="AC1323" s="34">
        <f ca="1">OFFSET(Vol!$A$1,3,Main!A1323,1,1)</f>
        <v>10993</v>
      </c>
      <c r="AD1323" s="34">
        <f ca="1">OFFSET(Vol!$A$1,4,Main!A1323,1,1)</f>
        <v>25258</v>
      </c>
      <c r="AE1323" s="44">
        <f ca="1">OFFSET(Vol!$A$1,5,Main!A1323,1,1)</f>
        <v>14462</v>
      </c>
    </row>
    <row r="1324" spans="1:31" x14ac:dyDescent="0.3">
      <c r="A1324" s="38">
        <v>1319</v>
      </c>
      <c r="B1324" s="16" t="str">
        <f t="shared" ca="1" si="200"/>
        <v/>
      </c>
      <c r="C1324" s="21" t="str">
        <f ca="1">OFFSET(Vol!$A$1,0,Main!A1324,1,1)</f>
        <v>072990</v>
      </c>
      <c r="D1324" s="22">
        <f ca="1">OFFSET(Px!$A$1,1,Main!A1324,1,1)</f>
        <v>10350</v>
      </c>
      <c r="E1324" s="22">
        <f ca="1">OFFSET(Px!$A$1,4,Main!A1324,1,1)</f>
        <v>10300</v>
      </c>
      <c r="F1324" s="22">
        <f ca="1">OFFSET(Px!$A$1,5,Main!A1324,1,1)</f>
        <v>10600</v>
      </c>
      <c r="G1324" s="23">
        <f ca="1">OFFSET(Px!$A$1,6,Main!A1324,1,1)</f>
        <v>10450</v>
      </c>
      <c r="H1324" s="28">
        <f t="shared" ca="1" si="201"/>
        <v>-2.3584905660377409E-2</v>
      </c>
      <c r="I1324" s="28">
        <f t="shared" ca="1" si="202"/>
        <v>-9.5693779904306719E-3</v>
      </c>
      <c r="J1324" s="12">
        <f t="shared" ca="1" si="203"/>
        <v>0</v>
      </c>
      <c r="K1324" s="31">
        <f ca="1">OFFSET(Perf!$A$1,1,Main!A1324,1,1)</f>
        <v>-4.7999999999999996E-3</v>
      </c>
      <c r="L1324" s="32">
        <f ca="1">OFFSET(Perf!$A$1,2,Main!A1324,1,1)</f>
        <v>-4.7999999999999996E-3</v>
      </c>
      <c r="M1324" s="32">
        <f ca="1">OFFSET(Perf!$A$1,3,Main!A1324,1,1)</f>
        <v>9.7000000000000003E-3</v>
      </c>
      <c r="N1324" s="32">
        <f ca="1">OFFSET(Perf!$A$1,4,Main!A1324,1,1)</f>
        <v>-2.8301886792452824E-2</v>
      </c>
      <c r="O1324" s="32">
        <f ca="1">OFFSET(Perf!$A$1,5,Main!A1324,1,1)</f>
        <v>1.4354066985645897E-2</v>
      </c>
      <c r="P1324" s="31">
        <f t="shared" ca="1" si="204"/>
        <v>0</v>
      </c>
      <c r="Q1324" s="32">
        <f t="shared" ca="1" si="205"/>
        <v>0</v>
      </c>
      <c r="R1324" s="32">
        <f t="shared" ca="1" si="206"/>
        <v>0</v>
      </c>
      <c r="S1324" s="32">
        <f t="shared" ca="1" si="207"/>
        <v>3.5766916369888248E-2</v>
      </c>
      <c r="T1324" s="32">
        <f t="shared" ca="1" si="208"/>
        <v>1.5411904969612376E-3</v>
      </c>
      <c r="U1324" s="28" t="str">
        <f t="shared" ca="1" si="209"/>
        <v/>
      </c>
      <c r="V1324" s="33">
        <f ca="1">OFFSET(Trade!$A$1,1,A1324,1,1)</f>
        <v>0</v>
      </c>
      <c r="W1324" s="34">
        <f ca="1">OFFSET(Trade!$A$1,2,A1324,1,1)</f>
        <v>0</v>
      </c>
      <c r="X1324" s="34">
        <f ca="1">OFFSET(Trade!$A$1,3,A1324,1,1)</f>
        <v>0</v>
      </c>
      <c r="Y1324" s="34">
        <f ca="1">OFFSET(Trade!$A$1,4,A1324,1,1)</f>
        <v>1165</v>
      </c>
      <c r="Z1324" s="34">
        <f ca="1">OFFSET(Trade!$A$1,5,A1324,1,1)</f>
        <v>53</v>
      </c>
      <c r="AA1324" s="33" t="e">
        <f ca="1">OFFSET(Vol!$A$1,1,Main!A1324,1,1)</f>
        <v>#N/A</v>
      </c>
      <c r="AB1324" s="34">
        <f ca="1">OFFSET(Vol!$A$1,2,Main!A1324,1,1)</f>
        <v>26925</v>
      </c>
      <c r="AC1324" s="34">
        <f ca="1">OFFSET(Vol!$A$1,3,Main!A1324,1,1)</f>
        <v>32548</v>
      </c>
      <c r="AD1324" s="34">
        <f ca="1">OFFSET(Vol!$A$1,4,Main!A1324,1,1)</f>
        <v>32572</v>
      </c>
      <c r="AE1324" s="44">
        <f ca="1">OFFSET(Vol!$A$1,5,Main!A1324,1,1)</f>
        <v>34389</v>
      </c>
    </row>
    <row r="1325" spans="1:31" x14ac:dyDescent="0.3">
      <c r="A1325" s="38">
        <v>1320</v>
      </c>
      <c r="B1325" s="16" t="str">
        <f t="shared" ca="1" si="200"/>
        <v/>
      </c>
      <c r="C1325" s="21" t="str">
        <f ca="1">OFFSET(Vol!$A$1,0,Main!A1325,1,1)</f>
        <v>073010</v>
      </c>
      <c r="D1325" s="22">
        <f ca="1">OFFSET(Px!$A$1,1,Main!A1325,1,1)</f>
        <v>1625</v>
      </c>
      <c r="E1325" s="22">
        <f ca="1">OFFSET(Px!$A$1,4,Main!A1325,1,1)</f>
        <v>1640</v>
      </c>
      <c r="F1325" s="22">
        <f ca="1">OFFSET(Px!$A$1,5,Main!A1325,1,1)</f>
        <v>1650</v>
      </c>
      <c r="G1325" s="23">
        <f ca="1">OFFSET(Px!$A$1,6,Main!A1325,1,1)</f>
        <v>1640</v>
      </c>
      <c r="H1325" s="28">
        <f t="shared" ca="1" si="201"/>
        <v>-1.5151515151515138E-2</v>
      </c>
      <c r="I1325" s="28">
        <f t="shared" ca="1" si="202"/>
        <v>-9.1463414634146423E-3</v>
      </c>
      <c r="J1325" s="12">
        <f t="shared" ca="1" si="203"/>
        <v>0</v>
      </c>
      <c r="K1325" s="31">
        <f ca="1">OFFSET(Perf!$A$1,1,Main!A1325,1,1)</f>
        <v>1.2500000000000001E-2</v>
      </c>
      <c r="L1325" s="32">
        <f ca="1">OFFSET(Perf!$A$1,2,Main!A1325,1,1)</f>
        <v>1.2500000000000001E-2</v>
      </c>
      <c r="M1325" s="32">
        <f ca="1">OFFSET(Perf!$A$1,3,Main!A1325,1,1)</f>
        <v>-2.1299999999999999E-2</v>
      </c>
      <c r="N1325" s="32">
        <f ca="1">OFFSET(Perf!$A$1,4,Main!A1325,1,1)</f>
        <v>-6.0606060606060996E-3</v>
      </c>
      <c r="O1325" s="32">
        <f ca="1">OFFSET(Perf!$A$1,5,Main!A1325,1,1)</f>
        <v>6.0975609756097615E-3</v>
      </c>
      <c r="P1325" s="31">
        <f t="shared" ca="1" si="204"/>
        <v>0</v>
      </c>
      <c r="Q1325" s="32">
        <f t="shared" ca="1" si="205"/>
        <v>2.8265450651190106E-2</v>
      </c>
      <c r="R1325" s="32">
        <f t="shared" ca="1" si="206"/>
        <v>1.798237254270485E-2</v>
      </c>
      <c r="S1325" s="32">
        <f t="shared" ca="1" si="207"/>
        <v>1.2798801814298237E-2</v>
      </c>
      <c r="T1325" s="32">
        <f t="shared" ca="1" si="208"/>
        <v>4.7098642091098153E-2</v>
      </c>
      <c r="U1325" s="28" t="str">
        <f t="shared" ca="1" si="209"/>
        <v/>
      </c>
      <c r="V1325" s="33">
        <f ca="1">OFFSET(Trade!$A$1,1,A1325,1,1)</f>
        <v>0</v>
      </c>
      <c r="W1325" s="34">
        <f ca="1">OFFSET(Trade!$A$1,2,A1325,1,1)</f>
        <v>4091</v>
      </c>
      <c r="X1325" s="34">
        <f ca="1">OFFSET(Trade!$A$1,3,A1325,1,1)</f>
        <v>2736</v>
      </c>
      <c r="Y1325" s="34">
        <f ca="1">OFFSET(Trade!$A$1,4,A1325,1,1)</f>
        <v>1504</v>
      </c>
      <c r="Z1325" s="34">
        <f ca="1">OFFSET(Trade!$A$1,5,A1325,1,1)</f>
        <v>5775</v>
      </c>
      <c r="AA1325" s="33" t="e">
        <f ca="1">OFFSET(Vol!$A$1,1,Main!A1325,1,1)</f>
        <v>#N/A</v>
      </c>
      <c r="AB1325" s="34">
        <f ca="1">OFFSET(Vol!$A$1,2,Main!A1325,1,1)</f>
        <v>144735</v>
      </c>
      <c r="AC1325" s="34">
        <f ca="1">OFFSET(Vol!$A$1,3,Main!A1325,1,1)</f>
        <v>152149</v>
      </c>
      <c r="AD1325" s="34">
        <f ca="1">OFFSET(Vol!$A$1,4,Main!A1325,1,1)</f>
        <v>117511</v>
      </c>
      <c r="AE1325" s="44">
        <f ca="1">OFFSET(Vol!$A$1,5,Main!A1325,1,1)</f>
        <v>122615</v>
      </c>
    </row>
    <row r="1326" spans="1:31" x14ac:dyDescent="0.3">
      <c r="A1326" s="38">
        <v>1321</v>
      </c>
      <c r="B1326" s="16" t="str">
        <f t="shared" ca="1" si="200"/>
        <v/>
      </c>
      <c r="C1326" s="21" t="str">
        <f ca="1">OFFSET(Vol!$A$1,0,Main!A1326,1,1)</f>
        <v>073070</v>
      </c>
      <c r="D1326" s="22">
        <f ca="1">OFFSET(Px!$A$1,1,Main!A1326,1,1)</f>
        <v>452</v>
      </c>
      <c r="E1326" s="22">
        <f ca="1">OFFSET(Px!$A$1,4,Main!A1326,1,1)</f>
        <v>450</v>
      </c>
      <c r="F1326" s="22">
        <f ca="1">OFFSET(Px!$A$1,5,Main!A1326,1,1)</f>
        <v>492</v>
      </c>
      <c r="G1326" s="23">
        <f ca="1">OFFSET(Px!$A$1,6,Main!A1326,1,1)</f>
        <v>440</v>
      </c>
      <c r="H1326" s="28">
        <f t="shared" ca="1" si="201"/>
        <v>-8.1300813008130079E-2</v>
      </c>
      <c r="I1326" s="28">
        <f t="shared" ca="1" si="202"/>
        <v>2.7272727272727337E-2</v>
      </c>
      <c r="J1326" s="12">
        <f t="shared" ca="1" si="203"/>
        <v>1</v>
      </c>
      <c r="K1326" s="31">
        <f ca="1">OFFSET(Perf!$A$1,1,Main!A1326,1,1)</f>
        <v>-2.2000000000000001E-3</v>
      </c>
      <c r="L1326" s="32">
        <f ca="1">OFFSET(Perf!$A$1,2,Main!A1326,1,1)</f>
        <v>-2.2000000000000001E-3</v>
      </c>
      <c r="M1326" s="32">
        <f ca="1">OFFSET(Perf!$A$1,3,Main!A1326,1,1)</f>
        <v>6.7000000000000002E-3</v>
      </c>
      <c r="N1326" s="32">
        <f ca="1">OFFSET(Perf!$A$1,4,Main!A1326,1,1)</f>
        <v>-8.536585365853655E-2</v>
      </c>
      <c r="O1326" s="32">
        <f ca="1">OFFSET(Perf!$A$1,5,Main!A1326,1,1)</f>
        <v>0.11818181818181817</v>
      </c>
      <c r="P1326" s="31">
        <f t="shared" ca="1" si="204"/>
        <v>0</v>
      </c>
      <c r="Q1326" s="32">
        <f t="shared" ca="1" si="205"/>
        <v>1.7143485601403047E-3</v>
      </c>
      <c r="R1326" s="32">
        <f t="shared" ca="1" si="206"/>
        <v>5.0508741597913763E-2</v>
      </c>
      <c r="S1326" s="32">
        <f t="shared" ca="1" si="207"/>
        <v>3.3599303976072178E-2</v>
      </c>
      <c r="T1326" s="32">
        <f t="shared" ca="1" si="208"/>
        <v>4.4779623877112679E-2</v>
      </c>
      <c r="U1326" s="28" t="str">
        <f t="shared" ca="1" si="209"/>
        <v/>
      </c>
      <c r="V1326" s="33">
        <f ca="1">OFFSET(Trade!$A$1,1,A1326,1,1)</f>
        <v>0</v>
      </c>
      <c r="W1326" s="34">
        <f ca="1">OFFSET(Trade!$A$1,2,A1326,1,1)</f>
        <v>2042</v>
      </c>
      <c r="X1326" s="34">
        <f ca="1">OFFSET(Trade!$A$1,3,A1326,1,1)</f>
        <v>64826</v>
      </c>
      <c r="Y1326" s="34">
        <f ca="1">OFFSET(Trade!$A$1,4,A1326,1,1)</f>
        <v>151462</v>
      </c>
      <c r="Z1326" s="34">
        <f ca="1">OFFSET(Trade!$A$1,5,A1326,1,1)</f>
        <v>278824</v>
      </c>
      <c r="AA1326" s="33" t="e">
        <f ca="1">OFFSET(Vol!$A$1,1,Main!A1326,1,1)</f>
        <v>#N/A</v>
      </c>
      <c r="AB1326" s="34">
        <f ca="1">OFFSET(Vol!$A$1,2,Main!A1326,1,1)</f>
        <v>1191123</v>
      </c>
      <c r="AC1326" s="34">
        <f ca="1">OFFSET(Vol!$A$1,3,Main!A1326,1,1)</f>
        <v>1283461</v>
      </c>
      <c r="AD1326" s="34">
        <f ca="1">OFFSET(Vol!$A$1,4,Main!A1326,1,1)</f>
        <v>4507891</v>
      </c>
      <c r="AE1326" s="44">
        <f ca="1">OFFSET(Vol!$A$1,5,Main!A1326,1,1)</f>
        <v>6226582</v>
      </c>
    </row>
    <row r="1327" spans="1:31" x14ac:dyDescent="0.3">
      <c r="A1327" s="38">
        <v>1322</v>
      </c>
      <c r="B1327" s="16" t="str">
        <f t="shared" ca="1" si="200"/>
        <v/>
      </c>
      <c r="C1327" s="21" t="str">
        <f ca="1">OFFSET(Vol!$A$1,0,Main!A1327,1,1)</f>
        <v>073110</v>
      </c>
      <c r="D1327" s="22">
        <f ca="1">OFFSET(Px!$A$1,1,Main!A1327,1,1)</f>
        <v>9900</v>
      </c>
      <c r="E1327" s="22">
        <f ca="1">OFFSET(Px!$A$1,4,Main!A1327,1,1)</f>
        <v>9990</v>
      </c>
      <c r="F1327" s="22">
        <f ca="1">OFFSET(Px!$A$1,5,Main!A1327,1,1)</f>
        <v>10000</v>
      </c>
      <c r="G1327" s="23">
        <f ca="1">OFFSET(Px!$A$1,6,Main!A1327,1,1)</f>
        <v>10050</v>
      </c>
      <c r="H1327" s="28">
        <f t="shared" ca="1" si="201"/>
        <v>-1.0000000000000009E-2</v>
      </c>
      <c r="I1327" s="28">
        <f t="shared" ca="1" si="202"/>
        <v>-1.4925373134328401E-2</v>
      </c>
      <c r="J1327" s="12">
        <f t="shared" ca="1" si="203"/>
        <v>0</v>
      </c>
      <c r="K1327" s="31">
        <f ca="1">OFFSET(Perf!$A$1,1,Main!A1327,1,1)</f>
        <v>-1.49E-2</v>
      </c>
      <c r="L1327" s="32">
        <f ca="1">OFFSET(Perf!$A$1,2,Main!A1327,1,1)</f>
        <v>-1.49E-2</v>
      </c>
      <c r="M1327" s="32">
        <f ca="1">OFFSET(Perf!$A$1,3,Main!A1327,1,1)</f>
        <v>6.0000000000000001E-3</v>
      </c>
      <c r="N1327" s="32">
        <f ca="1">OFFSET(Perf!$A$1,4,Main!A1327,1,1)</f>
        <v>-1.0000000000000009E-3</v>
      </c>
      <c r="O1327" s="32">
        <f ca="1">OFFSET(Perf!$A$1,5,Main!A1327,1,1)</f>
        <v>-4.9751243781094301E-3</v>
      </c>
      <c r="P1327" s="31">
        <f t="shared" ca="1" si="204"/>
        <v>0</v>
      </c>
      <c r="Q1327" s="32">
        <f t="shared" ca="1" si="205"/>
        <v>4.7382992460304432E-2</v>
      </c>
      <c r="R1327" s="32">
        <f t="shared" ca="1" si="206"/>
        <v>1.9245378576854901E-2</v>
      </c>
      <c r="S1327" s="32">
        <f t="shared" ca="1" si="207"/>
        <v>5.6094244844458553E-2</v>
      </c>
      <c r="T1327" s="32">
        <f t="shared" ca="1" si="208"/>
        <v>1.9198112596087787E-2</v>
      </c>
      <c r="U1327" s="28" t="str">
        <f t="shared" ca="1" si="209"/>
        <v/>
      </c>
      <c r="V1327" s="33">
        <f ca="1">OFFSET(Trade!$A$1,1,A1327,1,1)</f>
        <v>0</v>
      </c>
      <c r="W1327" s="34">
        <f ca="1">OFFSET(Trade!$A$1,2,A1327,1,1)</f>
        <v>4330</v>
      </c>
      <c r="X1327" s="34">
        <f ca="1">OFFSET(Trade!$A$1,3,A1327,1,1)</f>
        <v>1596</v>
      </c>
      <c r="Y1327" s="34">
        <f ca="1">OFFSET(Trade!$A$1,4,A1327,1,1)</f>
        <v>6890</v>
      </c>
      <c r="Z1327" s="34">
        <f ca="1">OFFSET(Trade!$A$1,5,A1327,1,1)</f>
        <v>1481</v>
      </c>
      <c r="AA1327" s="33" t="e">
        <f ca="1">OFFSET(Vol!$A$1,1,Main!A1327,1,1)</f>
        <v>#N/A</v>
      </c>
      <c r="AB1327" s="34">
        <f ca="1">OFFSET(Vol!$A$1,2,Main!A1327,1,1)</f>
        <v>91383</v>
      </c>
      <c r="AC1327" s="34">
        <f ca="1">OFFSET(Vol!$A$1,3,Main!A1327,1,1)</f>
        <v>82929</v>
      </c>
      <c r="AD1327" s="34">
        <f ca="1">OFFSET(Vol!$A$1,4,Main!A1327,1,1)</f>
        <v>122829</v>
      </c>
      <c r="AE1327" s="44">
        <f ca="1">OFFSET(Vol!$A$1,5,Main!A1327,1,1)</f>
        <v>77143</v>
      </c>
    </row>
    <row r="1328" spans="1:31" x14ac:dyDescent="0.3">
      <c r="A1328" s="38">
        <v>1323</v>
      </c>
      <c r="B1328" s="16" t="str">
        <f t="shared" ca="1" si="200"/>
        <v/>
      </c>
      <c r="C1328" s="21" t="str">
        <f ca="1">OFFSET(Vol!$A$1,0,Main!A1328,1,1)</f>
        <v>073190</v>
      </c>
      <c r="D1328" s="22">
        <f ca="1">OFFSET(Px!$A$1,1,Main!A1328,1,1)</f>
        <v>2225</v>
      </c>
      <c r="E1328" s="22">
        <f ca="1">OFFSET(Px!$A$1,4,Main!A1328,1,1)</f>
        <v>2195</v>
      </c>
      <c r="F1328" s="22">
        <f ca="1">OFFSET(Px!$A$1,5,Main!A1328,1,1)</f>
        <v>2190</v>
      </c>
      <c r="G1328" s="23">
        <f ca="1">OFFSET(Px!$A$1,6,Main!A1328,1,1)</f>
        <v>2170</v>
      </c>
      <c r="H1328" s="28">
        <f t="shared" ca="1" si="201"/>
        <v>1.5981735159817267E-2</v>
      </c>
      <c r="I1328" s="28">
        <f t="shared" ca="1" si="202"/>
        <v>2.5345622119815614E-2</v>
      </c>
      <c r="J1328" s="12">
        <f t="shared" ca="1" si="203"/>
        <v>1</v>
      </c>
      <c r="K1328" s="31">
        <f ca="1">OFFSET(Perf!$A$1,1,Main!A1328,1,1)</f>
        <v>2.3E-3</v>
      </c>
      <c r="L1328" s="32">
        <f ca="1">OFFSET(Perf!$A$1,2,Main!A1328,1,1)</f>
        <v>2.3E-3</v>
      </c>
      <c r="M1328" s="32">
        <f ca="1">OFFSET(Perf!$A$1,3,Main!A1328,1,1)</f>
        <v>1.1399999999999999E-2</v>
      </c>
      <c r="N1328" s="32">
        <f ca="1">OFFSET(Perf!$A$1,4,Main!A1328,1,1)</f>
        <v>2.2831050228311334E-3</v>
      </c>
      <c r="O1328" s="32">
        <f ca="1">OFFSET(Perf!$A$1,5,Main!A1328,1,1)</f>
        <v>9.2165898617511122E-3</v>
      </c>
      <c r="P1328" s="31">
        <f t="shared" ca="1" si="204"/>
        <v>0</v>
      </c>
      <c r="Q1328" s="32">
        <f t="shared" ca="1" si="205"/>
        <v>0</v>
      </c>
      <c r="R1328" s="32">
        <f t="shared" ca="1" si="206"/>
        <v>0.10279344984175037</v>
      </c>
      <c r="S1328" s="32">
        <f t="shared" ca="1" si="207"/>
        <v>3.0968671227943823E-2</v>
      </c>
      <c r="T1328" s="32">
        <f t="shared" ca="1" si="208"/>
        <v>8.2136476484373187E-3</v>
      </c>
      <c r="U1328" s="28" t="str">
        <f t="shared" ca="1" si="209"/>
        <v/>
      </c>
      <c r="V1328" s="33">
        <f ca="1">OFFSET(Trade!$A$1,1,A1328,1,1)</f>
        <v>0</v>
      </c>
      <c r="W1328" s="34">
        <f ca="1">OFFSET(Trade!$A$1,2,A1328,1,1)</f>
        <v>0</v>
      </c>
      <c r="X1328" s="34">
        <f ca="1">OFFSET(Trade!$A$1,3,A1328,1,1)</f>
        <v>747</v>
      </c>
      <c r="Y1328" s="34">
        <f ca="1">OFFSET(Trade!$A$1,4,A1328,1,1)</f>
        <v>602</v>
      </c>
      <c r="Z1328" s="34">
        <f ca="1">OFFSET(Trade!$A$1,5,A1328,1,1)</f>
        <v>354</v>
      </c>
      <c r="AA1328" s="33" t="e">
        <f ca="1">OFFSET(Vol!$A$1,1,Main!A1328,1,1)</f>
        <v>#N/A</v>
      </c>
      <c r="AB1328" s="34">
        <f ca="1">OFFSET(Vol!$A$1,2,Main!A1328,1,1)</f>
        <v>6557</v>
      </c>
      <c r="AC1328" s="34">
        <f ca="1">OFFSET(Vol!$A$1,3,Main!A1328,1,1)</f>
        <v>7267</v>
      </c>
      <c r="AD1328" s="34">
        <f ca="1">OFFSET(Vol!$A$1,4,Main!A1328,1,1)</f>
        <v>19439</v>
      </c>
      <c r="AE1328" s="44">
        <f ca="1">OFFSET(Vol!$A$1,5,Main!A1328,1,1)</f>
        <v>43099</v>
      </c>
    </row>
    <row r="1329" spans="1:31" x14ac:dyDescent="0.3">
      <c r="A1329" s="38">
        <v>1324</v>
      </c>
      <c r="B1329" s="16" t="str">
        <f t="shared" ca="1" si="200"/>
        <v/>
      </c>
      <c r="C1329" s="21" t="str">
        <f ca="1">OFFSET(Vol!$A$1,0,Main!A1329,1,1)</f>
        <v>073240</v>
      </c>
      <c r="D1329" s="22">
        <f ca="1">OFFSET(Px!$A$1,1,Main!A1329,1,1)</f>
        <v>3030</v>
      </c>
      <c r="E1329" s="22">
        <f ca="1">OFFSET(Px!$A$1,4,Main!A1329,1,1)</f>
        <v>3000</v>
      </c>
      <c r="F1329" s="22">
        <f ca="1">OFFSET(Px!$A$1,5,Main!A1329,1,1)</f>
        <v>3015</v>
      </c>
      <c r="G1329" s="23">
        <f ca="1">OFFSET(Px!$A$1,6,Main!A1329,1,1)</f>
        <v>2995</v>
      </c>
      <c r="H1329" s="28">
        <f t="shared" ca="1" si="201"/>
        <v>4.9751243781095411E-3</v>
      </c>
      <c r="I1329" s="28">
        <f t="shared" ca="1" si="202"/>
        <v>1.1686143572620988E-2</v>
      </c>
      <c r="J1329" s="12">
        <f t="shared" ca="1" si="203"/>
        <v>0</v>
      </c>
      <c r="K1329" s="31">
        <f ca="1">OFFSET(Perf!$A$1,1,Main!A1329,1,1)</f>
        <v>0</v>
      </c>
      <c r="L1329" s="32">
        <f ca="1">OFFSET(Perf!$A$1,2,Main!A1329,1,1)</f>
        <v>0</v>
      </c>
      <c r="M1329" s="32">
        <f ca="1">OFFSET(Perf!$A$1,3,Main!A1329,1,1)</f>
        <v>0.01</v>
      </c>
      <c r="N1329" s="32">
        <f ca="1">OFFSET(Perf!$A$1,4,Main!A1329,1,1)</f>
        <v>-4.9751243781094301E-3</v>
      </c>
      <c r="O1329" s="32">
        <f ca="1">OFFSET(Perf!$A$1,5,Main!A1329,1,1)</f>
        <v>6.6777963272119933E-3</v>
      </c>
      <c r="P1329" s="31">
        <f t="shared" ca="1" si="204"/>
        <v>0</v>
      </c>
      <c r="Q1329" s="32">
        <f t="shared" ca="1" si="205"/>
        <v>2.4432300909424534E-3</v>
      </c>
      <c r="R1329" s="32">
        <f t="shared" ca="1" si="206"/>
        <v>8.6968787544201842E-3</v>
      </c>
      <c r="S1329" s="32">
        <f t="shared" ca="1" si="207"/>
        <v>0</v>
      </c>
      <c r="T1329" s="32">
        <f t="shared" ca="1" si="208"/>
        <v>1.4047753204676714E-2</v>
      </c>
      <c r="U1329" s="28" t="str">
        <f t="shared" ca="1" si="209"/>
        <v/>
      </c>
      <c r="V1329" s="33">
        <f ca="1">OFFSET(Trade!$A$1,1,A1329,1,1)</f>
        <v>0</v>
      </c>
      <c r="W1329" s="34">
        <f ca="1">OFFSET(Trade!$A$1,2,A1329,1,1)</f>
        <v>486</v>
      </c>
      <c r="X1329" s="34">
        <f ca="1">OFFSET(Trade!$A$1,3,A1329,1,1)</f>
        <v>1788</v>
      </c>
      <c r="Y1329" s="34">
        <f ca="1">OFFSET(Trade!$A$1,4,A1329,1,1)</f>
        <v>0</v>
      </c>
      <c r="Z1329" s="34">
        <f ca="1">OFFSET(Trade!$A$1,5,A1329,1,1)</f>
        <v>3989</v>
      </c>
      <c r="AA1329" s="33" t="e">
        <f ca="1">OFFSET(Vol!$A$1,1,Main!A1329,1,1)</f>
        <v>#N/A</v>
      </c>
      <c r="AB1329" s="34">
        <f ca="1">OFFSET(Vol!$A$1,2,Main!A1329,1,1)</f>
        <v>198917</v>
      </c>
      <c r="AC1329" s="34">
        <f ca="1">OFFSET(Vol!$A$1,3,Main!A1329,1,1)</f>
        <v>205591</v>
      </c>
      <c r="AD1329" s="34">
        <f ca="1">OFFSET(Vol!$A$1,4,Main!A1329,1,1)</f>
        <v>238589</v>
      </c>
      <c r="AE1329" s="44">
        <f ca="1">OFFSET(Vol!$A$1,5,Main!A1329,1,1)</f>
        <v>283960</v>
      </c>
    </row>
    <row r="1330" spans="1:31" x14ac:dyDescent="0.3">
      <c r="A1330" s="38">
        <v>1325</v>
      </c>
      <c r="B1330" s="16" t="str">
        <f t="shared" ca="1" si="200"/>
        <v/>
      </c>
      <c r="C1330" s="21" t="str">
        <f ca="1">OFFSET(Vol!$A$1,0,Main!A1330,1,1)</f>
        <v>073490</v>
      </c>
      <c r="D1330" s="22">
        <f ca="1">OFFSET(Px!$A$1,1,Main!A1330,1,1)</f>
        <v>48300</v>
      </c>
      <c r="E1330" s="22">
        <f ca="1">OFFSET(Px!$A$1,4,Main!A1330,1,1)</f>
        <v>48600</v>
      </c>
      <c r="F1330" s="22">
        <f ca="1">OFFSET(Px!$A$1,5,Main!A1330,1,1)</f>
        <v>50000</v>
      </c>
      <c r="G1330" s="23">
        <f ca="1">OFFSET(Px!$A$1,6,Main!A1330,1,1)</f>
        <v>50300</v>
      </c>
      <c r="H1330" s="28">
        <f t="shared" ca="1" si="201"/>
        <v>-3.400000000000003E-2</v>
      </c>
      <c r="I1330" s="28">
        <f t="shared" ca="1" si="202"/>
        <v>-3.9761431411530768E-2</v>
      </c>
      <c r="J1330" s="12">
        <f t="shared" ca="1" si="203"/>
        <v>1</v>
      </c>
      <c r="K1330" s="31">
        <f ca="1">OFFSET(Perf!$A$1,1,Main!A1330,1,1)</f>
        <v>-1.9299999999999998E-2</v>
      </c>
      <c r="L1330" s="32">
        <f ca="1">OFFSET(Perf!$A$1,2,Main!A1330,1,1)</f>
        <v>-1.9299999999999998E-2</v>
      </c>
      <c r="M1330" s="32">
        <f ca="1">OFFSET(Perf!$A$1,3,Main!A1330,1,1)</f>
        <v>1.34E-2</v>
      </c>
      <c r="N1330" s="32">
        <f ca="1">OFFSET(Perf!$A$1,4,Main!A1330,1,1)</f>
        <v>-2.8000000000000025E-2</v>
      </c>
      <c r="O1330" s="32">
        <f ca="1">OFFSET(Perf!$A$1,5,Main!A1330,1,1)</f>
        <v>-5.9642147117295874E-3</v>
      </c>
      <c r="P1330" s="31">
        <f t="shared" ca="1" si="204"/>
        <v>0</v>
      </c>
      <c r="Q1330" s="32">
        <f t="shared" ca="1" si="205"/>
        <v>2.9171746958913433E-2</v>
      </c>
      <c r="R1330" s="32">
        <f t="shared" ca="1" si="206"/>
        <v>6.5302916762739222E-2</v>
      </c>
      <c r="S1330" s="32">
        <f t="shared" ca="1" si="207"/>
        <v>1.1019874476987448E-2</v>
      </c>
      <c r="T1330" s="32">
        <f t="shared" ca="1" si="208"/>
        <v>7.2313526303555128E-2</v>
      </c>
      <c r="U1330" s="28" t="str">
        <f t="shared" ca="1" si="209"/>
        <v/>
      </c>
      <c r="V1330" s="33">
        <f ca="1">OFFSET(Trade!$A$1,1,A1330,1,1)</f>
        <v>0</v>
      </c>
      <c r="W1330" s="34">
        <f ca="1">OFFSET(Trade!$A$1,2,A1330,1,1)</f>
        <v>5144</v>
      </c>
      <c r="X1330" s="34">
        <f ca="1">OFFSET(Trade!$A$1,3,A1330,1,1)</f>
        <v>9063</v>
      </c>
      <c r="Y1330" s="34">
        <f ca="1">OFFSET(Trade!$A$1,4,A1330,1,1)</f>
        <v>2107</v>
      </c>
      <c r="Z1330" s="34">
        <f ca="1">OFFSET(Trade!$A$1,5,A1330,1,1)</f>
        <v>20843</v>
      </c>
      <c r="AA1330" s="33" t="e">
        <f ca="1">OFFSET(Vol!$A$1,1,Main!A1330,1,1)</f>
        <v>#N/A</v>
      </c>
      <c r="AB1330" s="34">
        <f ca="1">OFFSET(Vol!$A$1,2,Main!A1330,1,1)</f>
        <v>176335</v>
      </c>
      <c r="AC1330" s="34">
        <f ca="1">OFFSET(Vol!$A$1,3,Main!A1330,1,1)</f>
        <v>138784</v>
      </c>
      <c r="AD1330" s="34">
        <f ca="1">OFFSET(Vol!$A$1,4,Main!A1330,1,1)</f>
        <v>191200</v>
      </c>
      <c r="AE1330" s="44">
        <f ca="1">OFFSET(Vol!$A$1,5,Main!A1330,1,1)</f>
        <v>288231</v>
      </c>
    </row>
    <row r="1331" spans="1:31" x14ac:dyDescent="0.3">
      <c r="A1331" s="38">
        <v>1326</v>
      </c>
      <c r="B1331" s="16" t="str">
        <f t="shared" ca="1" si="200"/>
        <v/>
      </c>
      <c r="C1331" s="21" t="str">
        <f ca="1">OFFSET(Vol!$A$1,0,Main!A1331,1,1)</f>
        <v>073540</v>
      </c>
      <c r="D1331" s="22">
        <f ca="1">OFFSET(Px!$A$1,1,Main!A1331,1,1)</f>
        <v>4090</v>
      </c>
      <c r="E1331" s="22">
        <f ca="1">OFFSET(Px!$A$1,4,Main!A1331,1,1)</f>
        <v>4025</v>
      </c>
      <c r="F1331" s="22">
        <f ca="1">OFFSET(Px!$A$1,5,Main!A1331,1,1)</f>
        <v>4125</v>
      </c>
      <c r="G1331" s="23">
        <f ca="1">OFFSET(Px!$A$1,6,Main!A1331,1,1)</f>
        <v>4220</v>
      </c>
      <c r="H1331" s="28">
        <f t="shared" ca="1" si="201"/>
        <v>-8.4848484848485395E-3</v>
      </c>
      <c r="I1331" s="28">
        <f t="shared" ca="1" si="202"/>
        <v>-3.080568720379151E-2</v>
      </c>
      <c r="J1331" s="12">
        <f t="shared" ca="1" si="203"/>
        <v>1</v>
      </c>
      <c r="K1331" s="31">
        <f ca="1">OFFSET(Perf!$A$1,1,Main!A1331,1,1)</f>
        <v>-1.21E-2</v>
      </c>
      <c r="L1331" s="32">
        <f ca="1">OFFSET(Perf!$A$1,2,Main!A1331,1,1)</f>
        <v>-1.21E-2</v>
      </c>
      <c r="M1331" s="32">
        <f ca="1">OFFSET(Perf!$A$1,3,Main!A1331,1,1)</f>
        <v>2.86E-2</v>
      </c>
      <c r="N1331" s="32">
        <f ca="1">OFFSET(Perf!$A$1,4,Main!A1331,1,1)</f>
        <v>-2.4242424242424288E-2</v>
      </c>
      <c r="O1331" s="32">
        <f ca="1">OFFSET(Perf!$A$1,5,Main!A1331,1,1)</f>
        <v>-2.251184834123221E-2</v>
      </c>
      <c r="P1331" s="31">
        <f t="shared" ca="1" si="204"/>
        <v>0</v>
      </c>
      <c r="Q1331" s="32">
        <f t="shared" ca="1" si="205"/>
        <v>5.8911361476856251E-2</v>
      </c>
      <c r="R1331" s="32">
        <f t="shared" ca="1" si="206"/>
        <v>0.16951353904282115</v>
      </c>
      <c r="S1331" s="32">
        <f t="shared" ca="1" si="207"/>
        <v>5.0792611983711461E-2</v>
      </c>
      <c r="T1331" s="32">
        <f t="shared" ca="1" si="208"/>
        <v>7.141853374799137E-2</v>
      </c>
      <c r="U1331" s="28" t="str">
        <f t="shared" ca="1" si="209"/>
        <v/>
      </c>
      <c r="V1331" s="33">
        <f ca="1">OFFSET(Trade!$A$1,1,A1331,1,1)</f>
        <v>0</v>
      </c>
      <c r="W1331" s="34">
        <f ca="1">OFFSET(Trade!$A$1,2,A1331,1,1)</f>
        <v>2170</v>
      </c>
      <c r="X1331" s="34">
        <f ca="1">OFFSET(Trade!$A$1,3,A1331,1,1)</f>
        <v>8614</v>
      </c>
      <c r="Y1331" s="34">
        <f ca="1">OFFSET(Trade!$A$1,4,A1331,1,1)</f>
        <v>5588</v>
      </c>
      <c r="Z1331" s="34">
        <f ca="1">OFFSET(Trade!$A$1,5,A1331,1,1)</f>
        <v>11689</v>
      </c>
      <c r="AA1331" s="33" t="e">
        <f ca="1">OFFSET(Vol!$A$1,1,Main!A1331,1,1)</f>
        <v>#N/A</v>
      </c>
      <c r="AB1331" s="34">
        <f ca="1">OFFSET(Vol!$A$1,2,Main!A1331,1,1)</f>
        <v>36835</v>
      </c>
      <c r="AC1331" s="34">
        <f ca="1">OFFSET(Vol!$A$1,3,Main!A1331,1,1)</f>
        <v>50816</v>
      </c>
      <c r="AD1331" s="34">
        <f ca="1">OFFSET(Vol!$A$1,4,Main!A1331,1,1)</f>
        <v>110016</v>
      </c>
      <c r="AE1331" s="44">
        <f ca="1">OFFSET(Vol!$A$1,5,Main!A1331,1,1)</f>
        <v>163669</v>
      </c>
    </row>
    <row r="1332" spans="1:31" x14ac:dyDescent="0.3">
      <c r="A1332" s="38">
        <v>1327</v>
      </c>
      <c r="B1332" s="16" t="str">
        <f t="shared" ca="1" si="200"/>
        <v/>
      </c>
      <c r="C1332" s="21" t="str">
        <f ca="1">OFFSET(Vol!$A$1,0,Main!A1332,1,1)</f>
        <v>073560</v>
      </c>
      <c r="D1332" s="22">
        <f ca="1">OFFSET(Px!$A$1,1,Main!A1332,1,1)</f>
        <v>1905</v>
      </c>
      <c r="E1332" s="22">
        <f ca="1">OFFSET(Px!$A$1,4,Main!A1332,1,1)</f>
        <v>1895</v>
      </c>
      <c r="F1332" s="22">
        <f ca="1">OFFSET(Px!$A$1,5,Main!A1332,1,1)</f>
        <v>1925</v>
      </c>
      <c r="G1332" s="23">
        <f ca="1">OFFSET(Px!$A$1,6,Main!A1332,1,1)</f>
        <v>1840</v>
      </c>
      <c r="H1332" s="28">
        <f t="shared" ca="1" si="201"/>
        <v>-1.0389610389610393E-2</v>
      </c>
      <c r="I1332" s="28">
        <f t="shared" ca="1" si="202"/>
        <v>3.5326086956521729E-2</v>
      </c>
      <c r="J1332" s="12">
        <f t="shared" ca="1" si="203"/>
        <v>0</v>
      </c>
      <c r="K1332" s="31">
        <f ca="1">OFFSET(Perf!$A$1,1,Main!A1332,1,1)</f>
        <v>-7.8000000000000005E-3</v>
      </c>
      <c r="L1332" s="32">
        <f ca="1">OFFSET(Perf!$A$1,2,Main!A1332,1,1)</f>
        <v>-7.8000000000000005E-3</v>
      </c>
      <c r="M1332" s="32">
        <f ca="1">OFFSET(Perf!$A$1,3,Main!A1332,1,1)</f>
        <v>1.32E-2</v>
      </c>
      <c r="N1332" s="32">
        <f ca="1">OFFSET(Perf!$A$1,4,Main!A1332,1,1)</f>
        <v>-1.558441558441559E-2</v>
      </c>
      <c r="O1332" s="32">
        <f ca="1">OFFSET(Perf!$A$1,5,Main!A1332,1,1)</f>
        <v>4.6195652173913082E-2</v>
      </c>
      <c r="P1332" s="31">
        <f t="shared" ca="1" si="204"/>
        <v>0</v>
      </c>
      <c r="Q1332" s="32">
        <f t="shared" ca="1" si="205"/>
        <v>1.7373971409778487E-2</v>
      </c>
      <c r="R1332" s="32">
        <f t="shared" ca="1" si="206"/>
        <v>1.5500243158406649E-2</v>
      </c>
      <c r="S1332" s="32">
        <f t="shared" ca="1" si="207"/>
        <v>2.3302189450298893E-2</v>
      </c>
      <c r="T1332" s="32">
        <f t="shared" ca="1" si="208"/>
        <v>2.8030289725656968E-2</v>
      </c>
      <c r="U1332" s="28" t="str">
        <f t="shared" ca="1" si="209"/>
        <v/>
      </c>
      <c r="V1332" s="33">
        <f ca="1">OFFSET(Trade!$A$1,1,A1332,1,1)</f>
        <v>0</v>
      </c>
      <c r="W1332" s="34">
        <f ca="1">OFFSET(Trade!$A$1,2,A1332,1,1)</f>
        <v>21686</v>
      </c>
      <c r="X1332" s="34">
        <f ca="1">OFFSET(Trade!$A$1,3,A1332,1,1)</f>
        <v>15777</v>
      </c>
      <c r="Y1332" s="34">
        <f ca="1">OFFSET(Trade!$A$1,4,A1332,1,1)</f>
        <v>51018</v>
      </c>
      <c r="Z1332" s="34">
        <f ca="1">OFFSET(Trade!$A$1,5,A1332,1,1)</f>
        <v>124493</v>
      </c>
      <c r="AA1332" s="33" t="e">
        <f ca="1">OFFSET(Vol!$A$1,1,Main!A1332,1,1)</f>
        <v>#N/A</v>
      </c>
      <c r="AB1332" s="34">
        <f ca="1">OFFSET(Vol!$A$1,2,Main!A1332,1,1)</f>
        <v>1248189</v>
      </c>
      <c r="AC1332" s="34">
        <f ca="1">OFFSET(Vol!$A$1,3,Main!A1332,1,1)</f>
        <v>1017855</v>
      </c>
      <c r="AD1332" s="34">
        <f ca="1">OFFSET(Vol!$A$1,4,Main!A1332,1,1)</f>
        <v>2189408</v>
      </c>
      <c r="AE1332" s="44">
        <f ca="1">OFFSET(Vol!$A$1,5,Main!A1332,1,1)</f>
        <v>4441374</v>
      </c>
    </row>
    <row r="1333" spans="1:31" x14ac:dyDescent="0.3">
      <c r="A1333" s="38">
        <v>1328</v>
      </c>
      <c r="B1333" s="16" t="str">
        <f t="shared" ca="1" si="200"/>
        <v/>
      </c>
      <c r="C1333" s="21" t="str">
        <f ca="1">OFFSET(Vol!$A$1,0,Main!A1333,1,1)</f>
        <v>073570</v>
      </c>
      <c r="D1333" s="22">
        <f ca="1">OFFSET(Px!$A$1,1,Main!A1333,1,1)</f>
        <v>1400</v>
      </c>
      <c r="E1333" s="22">
        <f ca="1">OFFSET(Px!$A$1,4,Main!A1333,1,1)</f>
        <v>1290</v>
      </c>
      <c r="F1333" s="22">
        <f ca="1">OFFSET(Px!$A$1,5,Main!A1333,1,1)</f>
        <v>1300</v>
      </c>
      <c r="G1333" s="23">
        <f ca="1">OFFSET(Px!$A$1,6,Main!A1333,1,1)</f>
        <v>1305</v>
      </c>
      <c r="H1333" s="28">
        <f t="shared" ca="1" si="201"/>
        <v>7.6923076923076872E-2</v>
      </c>
      <c r="I1333" s="28">
        <f t="shared" ca="1" si="202"/>
        <v>7.2796934865900331E-2</v>
      </c>
      <c r="J1333" s="12">
        <f t="shared" ca="1" si="203"/>
        <v>0</v>
      </c>
      <c r="K1333" s="31">
        <f ca="1">OFFSET(Perf!$A$1,1,Main!A1333,1,1)</f>
        <v>5.2600000000000001E-2</v>
      </c>
      <c r="L1333" s="32">
        <f ca="1">OFFSET(Perf!$A$1,2,Main!A1333,1,1)</f>
        <v>5.2600000000000001E-2</v>
      </c>
      <c r="M1333" s="32">
        <f ca="1">OFFSET(Perf!$A$1,3,Main!A1333,1,1)</f>
        <v>3.1E-2</v>
      </c>
      <c r="N1333" s="32">
        <f ca="1">OFFSET(Perf!$A$1,4,Main!A1333,1,1)</f>
        <v>-7.692307692307665E-3</v>
      </c>
      <c r="O1333" s="32">
        <f ca="1">OFFSET(Perf!$A$1,5,Main!A1333,1,1)</f>
        <v>-3.8314176245211051E-3</v>
      </c>
      <c r="P1333" s="31">
        <f t="shared" ca="1" si="204"/>
        <v>0</v>
      </c>
      <c r="Q1333" s="32">
        <f t="shared" ca="1" si="205"/>
        <v>1.0608628167533609E-2</v>
      </c>
      <c r="R1333" s="32">
        <f t="shared" ca="1" si="206"/>
        <v>2.0117142486271122E-2</v>
      </c>
      <c r="S1333" s="32">
        <f t="shared" ca="1" si="207"/>
        <v>1.2017980748119301E-3</v>
      </c>
      <c r="T1333" s="32">
        <f t="shared" ca="1" si="208"/>
        <v>0</v>
      </c>
      <c r="U1333" s="28" t="str">
        <f t="shared" ca="1" si="209"/>
        <v/>
      </c>
      <c r="V1333" s="33">
        <f ca="1">OFFSET(Trade!$A$1,1,A1333,1,1)</f>
        <v>0</v>
      </c>
      <c r="W1333" s="34">
        <f ca="1">OFFSET(Trade!$A$1,2,A1333,1,1)</f>
        <v>10799</v>
      </c>
      <c r="X1333" s="34">
        <f ca="1">OFFSET(Trade!$A$1,3,A1333,1,1)</f>
        <v>7594</v>
      </c>
      <c r="Y1333" s="34">
        <f ca="1">OFFSET(Trade!$A$1,4,A1333,1,1)</f>
        <v>312</v>
      </c>
      <c r="Z1333" s="34">
        <f ca="1">OFFSET(Trade!$A$1,5,A1333,1,1)</f>
        <v>0</v>
      </c>
      <c r="AA1333" s="33" t="e">
        <f ca="1">OFFSET(Vol!$A$1,1,Main!A1333,1,1)</f>
        <v>#N/A</v>
      </c>
      <c r="AB1333" s="34">
        <f ca="1">OFFSET(Vol!$A$1,2,Main!A1333,1,1)</f>
        <v>1017945</v>
      </c>
      <c r="AC1333" s="34">
        <f ca="1">OFFSET(Vol!$A$1,3,Main!A1333,1,1)</f>
        <v>377489</v>
      </c>
      <c r="AD1333" s="34">
        <f ca="1">OFFSET(Vol!$A$1,4,Main!A1333,1,1)</f>
        <v>259611</v>
      </c>
      <c r="AE1333" s="44">
        <f ca="1">OFFSET(Vol!$A$1,5,Main!A1333,1,1)</f>
        <v>347963</v>
      </c>
    </row>
    <row r="1334" spans="1:31" x14ac:dyDescent="0.3">
      <c r="A1334" s="38">
        <v>1329</v>
      </c>
      <c r="B1334" s="16" t="str">
        <f t="shared" ca="1" si="200"/>
        <v/>
      </c>
      <c r="C1334" s="21" t="str">
        <f ca="1">OFFSET(Vol!$A$1,0,Main!A1334,1,1)</f>
        <v>073640</v>
      </c>
      <c r="D1334" s="22">
        <f ca="1">OFFSET(Px!$A$1,1,Main!A1334,1,1)</f>
        <v>2005</v>
      </c>
      <c r="E1334" s="22">
        <f ca="1">OFFSET(Px!$A$1,4,Main!A1334,1,1)</f>
        <v>2010</v>
      </c>
      <c r="F1334" s="22">
        <f ca="1">OFFSET(Px!$A$1,5,Main!A1334,1,1)</f>
        <v>2110</v>
      </c>
      <c r="G1334" s="23">
        <f ca="1">OFFSET(Px!$A$1,6,Main!A1334,1,1)</f>
        <v>2155</v>
      </c>
      <c r="H1334" s="28">
        <f t="shared" ca="1" si="201"/>
        <v>-4.9763033175355464E-2</v>
      </c>
      <c r="I1334" s="28">
        <f t="shared" ca="1" si="202"/>
        <v>-6.9605568445475607E-2</v>
      </c>
      <c r="J1334" s="12">
        <f t="shared" ca="1" si="203"/>
        <v>0</v>
      </c>
      <c r="K1334" s="31">
        <f ca="1">OFFSET(Perf!$A$1,1,Main!A1334,1,1)</f>
        <v>1.26E-2</v>
      </c>
      <c r="L1334" s="32">
        <f ca="1">OFFSET(Perf!$A$1,2,Main!A1334,1,1)</f>
        <v>1.26E-2</v>
      </c>
      <c r="M1334" s="32">
        <f ca="1">OFFSET(Perf!$A$1,3,Main!A1334,1,1)</f>
        <v>-1.49E-2</v>
      </c>
      <c r="N1334" s="32">
        <f ca="1">OFFSET(Perf!$A$1,4,Main!A1334,1,1)</f>
        <v>-4.7393364928909998E-2</v>
      </c>
      <c r="O1334" s="32">
        <f ca="1">OFFSET(Perf!$A$1,5,Main!A1334,1,1)</f>
        <v>-2.0881670533642649E-2</v>
      </c>
      <c r="P1334" s="31">
        <f t="shared" ca="1" si="204"/>
        <v>0</v>
      </c>
      <c r="Q1334" s="32">
        <f t="shared" ca="1" si="205"/>
        <v>3.0793320534957796E-2</v>
      </c>
      <c r="R1334" s="32">
        <f t="shared" ca="1" si="206"/>
        <v>1.965070323022234E-2</v>
      </c>
      <c r="S1334" s="32">
        <f t="shared" ca="1" si="207"/>
        <v>2.513106208833062E-2</v>
      </c>
      <c r="T1334" s="32">
        <f t="shared" ca="1" si="208"/>
        <v>3.836622177614777E-2</v>
      </c>
      <c r="U1334" s="28" t="str">
        <f t="shared" ca="1" si="209"/>
        <v/>
      </c>
      <c r="V1334" s="33">
        <f ca="1">OFFSET(Trade!$A$1,1,A1334,1,1)</f>
        <v>0</v>
      </c>
      <c r="W1334" s="34">
        <f ca="1">OFFSET(Trade!$A$1,2,A1334,1,1)</f>
        <v>14356</v>
      </c>
      <c r="X1334" s="34">
        <f ca="1">OFFSET(Trade!$A$1,3,A1334,1,1)</f>
        <v>8900</v>
      </c>
      <c r="Y1334" s="34">
        <f ca="1">OFFSET(Trade!$A$1,4,A1334,1,1)</f>
        <v>8413</v>
      </c>
      <c r="Z1334" s="34">
        <f ca="1">OFFSET(Trade!$A$1,5,A1334,1,1)</f>
        <v>22324</v>
      </c>
      <c r="AA1334" s="33" t="e">
        <f ca="1">OFFSET(Vol!$A$1,1,Main!A1334,1,1)</f>
        <v>#N/A</v>
      </c>
      <c r="AB1334" s="34">
        <f ca="1">OFFSET(Vol!$A$1,2,Main!A1334,1,1)</f>
        <v>466205</v>
      </c>
      <c r="AC1334" s="34">
        <f ca="1">OFFSET(Vol!$A$1,3,Main!A1334,1,1)</f>
        <v>452910</v>
      </c>
      <c r="AD1334" s="34">
        <f ca="1">OFFSET(Vol!$A$1,4,Main!A1334,1,1)</f>
        <v>334765</v>
      </c>
      <c r="AE1334" s="44">
        <f ca="1">OFFSET(Vol!$A$1,5,Main!A1334,1,1)</f>
        <v>581866</v>
      </c>
    </row>
    <row r="1335" spans="1:31" x14ac:dyDescent="0.3">
      <c r="A1335" s="38">
        <v>1330</v>
      </c>
      <c r="B1335" s="16" t="str">
        <f t="shared" ca="1" si="200"/>
        <v/>
      </c>
      <c r="C1335" s="21" t="str">
        <f ca="1">OFFSET(Vol!$A$1,0,Main!A1335,1,1)</f>
        <v>074430</v>
      </c>
      <c r="D1335" s="22">
        <f ca="1">OFFSET(Px!$A$1,1,Main!A1335,1,1)</f>
        <v>1985</v>
      </c>
      <c r="E1335" s="22">
        <f ca="1">OFFSET(Px!$A$1,4,Main!A1335,1,1)</f>
        <v>1955</v>
      </c>
      <c r="F1335" s="22">
        <f ca="1">OFFSET(Px!$A$1,5,Main!A1335,1,1)</f>
        <v>1960</v>
      </c>
      <c r="G1335" s="23">
        <f ca="1">OFFSET(Px!$A$1,6,Main!A1335,1,1)</f>
        <v>1945</v>
      </c>
      <c r="H1335" s="28">
        <f t="shared" ca="1" si="201"/>
        <v>1.2755102040816313E-2</v>
      </c>
      <c r="I1335" s="28">
        <f t="shared" ca="1" si="202"/>
        <v>2.0565552699228773E-2</v>
      </c>
      <c r="J1335" s="12">
        <f t="shared" ca="1" si="203"/>
        <v>0</v>
      </c>
      <c r="K1335" s="31">
        <f ca="1">OFFSET(Perf!$A$1,1,Main!A1335,1,1)</f>
        <v>-2.5000000000000001E-3</v>
      </c>
      <c r="L1335" s="32">
        <f ca="1">OFFSET(Perf!$A$1,2,Main!A1335,1,1)</f>
        <v>-2.5000000000000001E-3</v>
      </c>
      <c r="M1335" s="32">
        <f ca="1">OFFSET(Perf!$A$1,3,Main!A1335,1,1)</f>
        <v>1.7899999999999999E-2</v>
      </c>
      <c r="N1335" s="32">
        <f ca="1">OFFSET(Perf!$A$1,4,Main!A1335,1,1)</f>
        <v>-2.5510204081632404E-3</v>
      </c>
      <c r="O1335" s="32">
        <f ca="1">OFFSET(Perf!$A$1,5,Main!A1335,1,1)</f>
        <v>7.7120822622107621E-3</v>
      </c>
      <c r="P1335" s="31">
        <f t="shared" ca="1" si="204"/>
        <v>0</v>
      </c>
      <c r="Q1335" s="32">
        <f t="shared" ca="1" si="205"/>
        <v>1.9579376793892205E-3</v>
      </c>
      <c r="R1335" s="32">
        <f t="shared" ca="1" si="206"/>
        <v>2.4528527834097959E-2</v>
      </c>
      <c r="S1335" s="32">
        <f t="shared" ca="1" si="207"/>
        <v>1.1833271108467433E-3</v>
      </c>
      <c r="T1335" s="32">
        <f t="shared" ca="1" si="208"/>
        <v>1.124458039424572E-2</v>
      </c>
      <c r="U1335" s="28" t="str">
        <f t="shared" ca="1" si="209"/>
        <v/>
      </c>
      <c r="V1335" s="33">
        <f ca="1">OFFSET(Trade!$A$1,1,A1335,1,1)</f>
        <v>0</v>
      </c>
      <c r="W1335" s="34">
        <f ca="1">OFFSET(Trade!$A$1,2,A1335,1,1)</f>
        <v>646</v>
      </c>
      <c r="X1335" s="34">
        <f ca="1">OFFSET(Trade!$A$1,3,A1335,1,1)</f>
        <v>5940</v>
      </c>
      <c r="Y1335" s="34">
        <f ca="1">OFFSET(Trade!$A$1,4,A1335,1,1)</f>
        <v>374</v>
      </c>
      <c r="Z1335" s="34">
        <f ca="1">OFFSET(Trade!$A$1,5,A1335,1,1)</f>
        <v>5742</v>
      </c>
      <c r="AA1335" s="33" t="e">
        <f ca="1">OFFSET(Vol!$A$1,1,Main!A1335,1,1)</f>
        <v>#N/A</v>
      </c>
      <c r="AB1335" s="34">
        <f ca="1">OFFSET(Vol!$A$1,2,Main!A1335,1,1)</f>
        <v>329939</v>
      </c>
      <c r="AC1335" s="34">
        <f ca="1">OFFSET(Vol!$A$1,3,Main!A1335,1,1)</f>
        <v>242167</v>
      </c>
      <c r="AD1335" s="34">
        <f ca="1">OFFSET(Vol!$A$1,4,Main!A1335,1,1)</f>
        <v>316058</v>
      </c>
      <c r="AE1335" s="44">
        <f ca="1">OFFSET(Vol!$A$1,5,Main!A1335,1,1)</f>
        <v>510646</v>
      </c>
    </row>
    <row r="1336" spans="1:31" x14ac:dyDescent="0.3">
      <c r="A1336" s="38">
        <v>1331</v>
      </c>
      <c r="B1336" s="16" t="str">
        <f t="shared" ca="1" si="200"/>
        <v/>
      </c>
      <c r="C1336" s="21" t="str">
        <f ca="1">OFFSET(Vol!$A$1,0,Main!A1336,1,1)</f>
        <v>074600</v>
      </c>
      <c r="D1336" s="22">
        <f ca="1">OFFSET(Px!$A$1,1,Main!A1336,1,1)</f>
        <v>13400</v>
      </c>
      <c r="E1336" s="22">
        <f ca="1">OFFSET(Px!$A$1,4,Main!A1336,1,1)</f>
        <v>13650</v>
      </c>
      <c r="F1336" s="22">
        <f ca="1">OFFSET(Px!$A$1,5,Main!A1336,1,1)</f>
        <v>13800</v>
      </c>
      <c r="G1336" s="23">
        <f ca="1">OFFSET(Px!$A$1,6,Main!A1336,1,1)</f>
        <v>13250</v>
      </c>
      <c r="H1336" s="28">
        <f t="shared" ca="1" si="201"/>
        <v>-2.8985507246376829E-2</v>
      </c>
      <c r="I1336" s="28">
        <f t="shared" ca="1" si="202"/>
        <v>1.132075471698113E-2</v>
      </c>
      <c r="J1336" s="12">
        <f t="shared" ca="1" si="203"/>
        <v>0</v>
      </c>
      <c r="K1336" s="31">
        <f ca="1">OFFSET(Perf!$A$1,1,Main!A1336,1,1)</f>
        <v>3.7000000000000002E-3</v>
      </c>
      <c r="L1336" s="32">
        <f ca="1">OFFSET(Perf!$A$1,2,Main!A1336,1,1)</f>
        <v>3.7000000000000002E-3</v>
      </c>
      <c r="M1336" s="32">
        <f ca="1">OFFSET(Perf!$A$1,3,Main!A1336,1,1)</f>
        <v>-2.2000000000000002E-2</v>
      </c>
      <c r="N1336" s="32">
        <f ca="1">OFFSET(Perf!$A$1,4,Main!A1336,1,1)</f>
        <v>-1.0869565217391353E-2</v>
      </c>
      <c r="O1336" s="32">
        <f ca="1">OFFSET(Perf!$A$1,5,Main!A1336,1,1)</f>
        <v>4.1509433962264142E-2</v>
      </c>
      <c r="P1336" s="31">
        <f t="shared" ca="1" si="204"/>
        <v>0</v>
      </c>
      <c r="Q1336" s="32">
        <f t="shared" ca="1" si="205"/>
        <v>3.3790516128473275E-4</v>
      </c>
      <c r="R1336" s="32">
        <f t="shared" ca="1" si="206"/>
        <v>9.7808947043218769E-3</v>
      </c>
      <c r="S1336" s="32">
        <f t="shared" ca="1" si="207"/>
        <v>1.9959064929715258E-2</v>
      </c>
      <c r="T1336" s="32">
        <f t="shared" ca="1" si="208"/>
        <v>2.0731749805473938E-2</v>
      </c>
      <c r="U1336" s="28" t="str">
        <f t="shared" ca="1" si="209"/>
        <v/>
      </c>
      <c r="V1336" s="33">
        <f ca="1">OFFSET(Trade!$A$1,1,A1336,1,1)</f>
        <v>0</v>
      </c>
      <c r="W1336" s="34">
        <f ca="1">OFFSET(Trade!$A$1,2,A1336,1,1)</f>
        <v>78</v>
      </c>
      <c r="X1336" s="34">
        <f ca="1">OFFSET(Trade!$A$1,3,A1336,1,1)</f>
        <v>5018</v>
      </c>
      <c r="Y1336" s="34">
        <f ca="1">OFFSET(Trade!$A$1,4,A1336,1,1)</f>
        <v>6202</v>
      </c>
      <c r="Z1336" s="34">
        <f ca="1">OFFSET(Trade!$A$1,5,A1336,1,1)</f>
        <v>12496</v>
      </c>
      <c r="AA1336" s="33" t="e">
        <f ca="1">OFFSET(Vol!$A$1,1,Main!A1336,1,1)</f>
        <v>#N/A</v>
      </c>
      <c r="AB1336" s="34">
        <f ca="1">OFFSET(Vol!$A$1,2,Main!A1336,1,1)</f>
        <v>230834</v>
      </c>
      <c r="AC1336" s="34">
        <f ca="1">OFFSET(Vol!$A$1,3,Main!A1336,1,1)</f>
        <v>513041</v>
      </c>
      <c r="AD1336" s="34">
        <f ca="1">OFFSET(Vol!$A$1,4,Main!A1336,1,1)</f>
        <v>310736</v>
      </c>
      <c r="AE1336" s="44">
        <f ca="1">OFFSET(Vol!$A$1,5,Main!A1336,1,1)</f>
        <v>602747</v>
      </c>
    </row>
    <row r="1337" spans="1:31" x14ac:dyDescent="0.3">
      <c r="A1337" s="38">
        <v>1332</v>
      </c>
      <c r="B1337" s="16" t="str">
        <f t="shared" ca="1" si="200"/>
        <v/>
      </c>
      <c r="C1337" s="21" t="str">
        <f ca="1">OFFSET(Vol!$A$1,0,Main!A1337,1,1)</f>
        <v>074610</v>
      </c>
      <c r="D1337" s="22">
        <f ca="1">OFFSET(Px!$A$1,1,Main!A1337,1,1)</f>
        <v>6170</v>
      </c>
      <c r="E1337" s="22">
        <f ca="1">OFFSET(Px!$A$1,4,Main!A1337,1,1)</f>
        <v>5980</v>
      </c>
      <c r="F1337" s="22">
        <f ca="1">OFFSET(Px!$A$1,5,Main!A1337,1,1)</f>
        <v>6300</v>
      </c>
      <c r="G1337" s="23">
        <f ca="1">OFFSET(Px!$A$1,6,Main!A1337,1,1)</f>
        <v>6490</v>
      </c>
      <c r="H1337" s="28">
        <f t="shared" ca="1" si="201"/>
        <v>-2.0634920634920673E-2</v>
      </c>
      <c r="I1337" s="28">
        <f t="shared" ca="1" si="202"/>
        <v>-4.9306625577812069E-2</v>
      </c>
      <c r="J1337" s="12">
        <f t="shared" ca="1" si="203"/>
        <v>1</v>
      </c>
      <c r="K1337" s="31">
        <f ca="1">OFFSET(Perf!$A$1,1,Main!A1337,1,1)</f>
        <v>1.8200000000000001E-2</v>
      </c>
      <c r="L1337" s="32">
        <f ca="1">OFFSET(Perf!$A$1,2,Main!A1337,1,1)</f>
        <v>1.8200000000000001E-2</v>
      </c>
      <c r="M1337" s="32">
        <f ca="1">OFFSET(Perf!$A$1,3,Main!A1337,1,1)</f>
        <v>1.34E-2</v>
      </c>
      <c r="N1337" s="32">
        <f ca="1">OFFSET(Perf!$A$1,4,Main!A1337,1,1)</f>
        <v>-5.0793650793650835E-2</v>
      </c>
      <c r="O1337" s="32">
        <f ca="1">OFFSET(Perf!$A$1,5,Main!A1337,1,1)</f>
        <v>-2.9275808936825909E-2</v>
      </c>
      <c r="P1337" s="31">
        <f t="shared" ca="1" si="204"/>
        <v>0</v>
      </c>
      <c r="Q1337" s="32">
        <f t="shared" ca="1" si="205"/>
        <v>5.1149259667666161E-2</v>
      </c>
      <c r="R1337" s="32">
        <f t="shared" ca="1" si="206"/>
        <v>4.9618080081084134E-2</v>
      </c>
      <c r="S1337" s="32">
        <f t="shared" ca="1" si="207"/>
        <v>3.657695943360241E-2</v>
      </c>
      <c r="T1337" s="32">
        <f t="shared" ca="1" si="208"/>
        <v>5.5385711768438393E-2</v>
      </c>
      <c r="U1337" s="28" t="str">
        <f t="shared" ca="1" si="209"/>
        <v/>
      </c>
      <c r="V1337" s="33">
        <f ca="1">OFFSET(Trade!$A$1,1,A1337,1,1)</f>
        <v>0</v>
      </c>
      <c r="W1337" s="34">
        <f ca="1">OFFSET(Trade!$A$1,2,A1337,1,1)</f>
        <v>42953</v>
      </c>
      <c r="X1337" s="34">
        <f ca="1">OFFSET(Trade!$A$1,3,A1337,1,1)</f>
        <v>37793</v>
      </c>
      <c r="Y1337" s="34">
        <f ca="1">OFFSET(Trade!$A$1,4,A1337,1,1)</f>
        <v>59164</v>
      </c>
      <c r="Z1337" s="34">
        <f ca="1">OFFSET(Trade!$A$1,5,A1337,1,1)</f>
        <v>127613</v>
      </c>
      <c r="AA1337" s="33" t="e">
        <f ca="1">OFFSET(Vol!$A$1,1,Main!A1337,1,1)</f>
        <v>#N/A</v>
      </c>
      <c r="AB1337" s="34">
        <f ca="1">OFFSET(Vol!$A$1,2,Main!A1337,1,1)</f>
        <v>839758</v>
      </c>
      <c r="AC1337" s="34">
        <f ca="1">OFFSET(Vol!$A$1,3,Main!A1337,1,1)</f>
        <v>761678</v>
      </c>
      <c r="AD1337" s="34">
        <f ca="1">OFFSET(Vol!$A$1,4,Main!A1337,1,1)</f>
        <v>1617521</v>
      </c>
      <c r="AE1337" s="44">
        <f ca="1">OFFSET(Vol!$A$1,5,Main!A1337,1,1)</f>
        <v>2304078</v>
      </c>
    </row>
    <row r="1338" spans="1:31" x14ac:dyDescent="0.3">
      <c r="A1338" s="38">
        <v>1333</v>
      </c>
      <c r="B1338" s="16" t="str">
        <f t="shared" ca="1" si="200"/>
        <v/>
      </c>
      <c r="C1338" s="21" t="str">
        <f ca="1">OFFSET(Vol!$A$1,0,Main!A1338,1,1)</f>
        <v>075130</v>
      </c>
      <c r="D1338" s="22">
        <f ca="1">OFFSET(Px!$A$1,1,Main!A1338,1,1)</f>
        <v>4605</v>
      </c>
      <c r="E1338" s="22">
        <f ca="1">OFFSET(Px!$A$1,4,Main!A1338,1,1)</f>
        <v>4575</v>
      </c>
      <c r="F1338" s="22">
        <f ca="1">OFFSET(Px!$A$1,5,Main!A1338,1,1)</f>
        <v>4605</v>
      </c>
      <c r="G1338" s="23">
        <f ca="1">OFFSET(Px!$A$1,6,Main!A1338,1,1)</f>
        <v>4550</v>
      </c>
      <c r="H1338" s="28">
        <f t="shared" ca="1" si="201"/>
        <v>0</v>
      </c>
      <c r="I1338" s="28">
        <f t="shared" ca="1" si="202"/>
        <v>1.2087912087912045E-2</v>
      </c>
      <c r="J1338" s="12">
        <f t="shared" ca="1" si="203"/>
        <v>1</v>
      </c>
      <c r="K1338" s="31">
        <f ca="1">OFFSET(Perf!$A$1,1,Main!A1338,1,1)</f>
        <v>-1.1000000000000001E-3</v>
      </c>
      <c r="L1338" s="32">
        <f ca="1">OFFSET(Perf!$A$1,2,Main!A1338,1,1)</f>
        <v>-1.1000000000000001E-3</v>
      </c>
      <c r="M1338" s="32">
        <f ca="1">OFFSET(Perf!$A$1,3,Main!A1338,1,1)</f>
        <v>7.7000000000000002E-3</v>
      </c>
      <c r="N1338" s="32">
        <f ca="1">OFFSET(Perf!$A$1,4,Main!A1338,1,1)</f>
        <v>-6.514657980456029E-3</v>
      </c>
      <c r="O1338" s="32">
        <f ca="1">OFFSET(Perf!$A$1,5,Main!A1338,1,1)</f>
        <v>1.2087912087912045E-2</v>
      </c>
      <c r="P1338" s="31">
        <f t="shared" ca="1" si="204"/>
        <v>0</v>
      </c>
      <c r="Q1338" s="32">
        <f t="shared" ca="1" si="205"/>
        <v>2.3132848645076007E-2</v>
      </c>
      <c r="R1338" s="32">
        <f t="shared" ca="1" si="206"/>
        <v>0.11114217810708793</v>
      </c>
      <c r="S1338" s="32">
        <f t="shared" ca="1" si="207"/>
        <v>3.5631113181183047E-2</v>
      </c>
      <c r="T1338" s="32">
        <f t="shared" ca="1" si="208"/>
        <v>1.5266308053640428E-2</v>
      </c>
      <c r="U1338" s="28" t="str">
        <f t="shared" ca="1" si="209"/>
        <v/>
      </c>
      <c r="V1338" s="33">
        <f ca="1">OFFSET(Trade!$A$1,1,A1338,1,1)</f>
        <v>0</v>
      </c>
      <c r="W1338" s="34">
        <f ca="1">OFFSET(Trade!$A$1,2,A1338,1,1)</f>
        <v>105</v>
      </c>
      <c r="X1338" s="34">
        <f ca="1">OFFSET(Trade!$A$1,3,A1338,1,1)</f>
        <v>795</v>
      </c>
      <c r="Y1338" s="34">
        <f ca="1">OFFSET(Trade!$A$1,4,A1338,1,1)</f>
        <v>459</v>
      </c>
      <c r="Z1338" s="34">
        <f ca="1">OFFSET(Trade!$A$1,5,A1338,1,1)</f>
        <v>403</v>
      </c>
      <c r="AA1338" s="33" t="e">
        <f ca="1">OFFSET(Vol!$A$1,1,Main!A1338,1,1)</f>
        <v>#N/A</v>
      </c>
      <c r="AB1338" s="34">
        <f ca="1">OFFSET(Vol!$A$1,2,Main!A1338,1,1)</f>
        <v>4539</v>
      </c>
      <c r="AC1338" s="34">
        <f ca="1">OFFSET(Vol!$A$1,3,Main!A1338,1,1)</f>
        <v>7153</v>
      </c>
      <c r="AD1338" s="34">
        <f ca="1">OFFSET(Vol!$A$1,4,Main!A1338,1,1)</f>
        <v>12882</v>
      </c>
      <c r="AE1338" s="44">
        <f ca="1">OFFSET(Vol!$A$1,5,Main!A1338,1,1)</f>
        <v>26398</v>
      </c>
    </row>
    <row r="1339" spans="1:31" x14ac:dyDescent="0.3">
      <c r="A1339" s="38">
        <v>1334</v>
      </c>
      <c r="B1339" s="16" t="str">
        <f t="shared" ca="1" si="200"/>
        <v/>
      </c>
      <c r="C1339" s="21" t="str">
        <f ca="1">OFFSET(Vol!$A$1,0,Main!A1339,1,1)</f>
        <v>075180</v>
      </c>
      <c r="D1339" s="22">
        <f ca="1">OFFSET(Px!$A$1,1,Main!A1339,1,1)</f>
        <v>3495</v>
      </c>
      <c r="E1339" s="22">
        <f ca="1">OFFSET(Px!$A$1,4,Main!A1339,1,1)</f>
        <v>3425</v>
      </c>
      <c r="F1339" s="22">
        <f ca="1">OFFSET(Px!$A$1,5,Main!A1339,1,1)</f>
        <v>3335</v>
      </c>
      <c r="G1339" s="23">
        <f ca="1">OFFSET(Px!$A$1,6,Main!A1339,1,1)</f>
        <v>3335</v>
      </c>
      <c r="H1339" s="28">
        <f t="shared" ca="1" si="201"/>
        <v>4.7976011994002921E-2</v>
      </c>
      <c r="I1339" s="28">
        <f t="shared" ca="1" si="202"/>
        <v>4.7976011994002921E-2</v>
      </c>
      <c r="J1339" s="12">
        <f t="shared" ca="1" si="203"/>
        <v>0</v>
      </c>
      <c r="K1339" s="31">
        <f ca="1">OFFSET(Perf!$A$1,1,Main!A1339,1,1)</f>
        <v>1.01E-2</v>
      </c>
      <c r="L1339" s="32">
        <f ca="1">OFFSET(Perf!$A$1,2,Main!A1339,1,1)</f>
        <v>1.01E-2</v>
      </c>
      <c r="M1339" s="32">
        <f ca="1">OFFSET(Perf!$A$1,3,Main!A1339,1,1)</f>
        <v>1.0200000000000001E-2</v>
      </c>
      <c r="N1339" s="32">
        <f ca="1">OFFSET(Perf!$A$1,4,Main!A1339,1,1)</f>
        <v>2.6986506746626615E-2</v>
      </c>
      <c r="O1339" s="32">
        <f ca="1">OFFSET(Perf!$A$1,5,Main!A1339,1,1)</f>
        <v>0</v>
      </c>
      <c r="P1339" s="31">
        <f t="shared" ca="1" si="204"/>
        <v>0</v>
      </c>
      <c r="Q1339" s="32">
        <f t="shared" ca="1" si="205"/>
        <v>0</v>
      </c>
      <c r="R1339" s="32">
        <f t="shared" ca="1" si="206"/>
        <v>0</v>
      </c>
      <c r="S1339" s="32">
        <f t="shared" ca="1" si="207"/>
        <v>0</v>
      </c>
      <c r="T1339" s="32">
        <f t="shared" ca="1" si="208"/>
        <v>0</v>
      </c>
      <c r="U1339" s="28" t="str">
        <f t="shared" ca="1" si="209"/>
        <v/>
      </c>
      <c r="V1339" s="33">
        <f ca="1">OFFSET(Trade!$A$1,1,A1339,1,1)</f>
        <v>0</v>
      </c>
      <c r="W1339" s="34">
        <f ca="1">OFFSET(Trade!$A$1,2,A1339,1,1)</f>
        <v>0</v>
      </c>
      <c r="X1339" s="34">
        <f ca="1">OFFSET(Trade!$A$1,3,A1339,1,1)</f>
        <v>0</v>
      </c>
      <c r="Y1339" s="34">
        <f ca="1">OFFSET(Trade!$A$1,4,A1339,1,1)</f>
        <v>0</v>
      </c>
      <c r="Z1339" s="34">
        <f ca="1">OFFSET(Trade!$A$1,5,A1339,1,1)</f>
        <v>0</v>
      </c>
      <c r="AA1339" s="33" t="e">
        <f ca="1">OFFSET(Vol!$A$1,1,Main!A1339,1,1)</f>
        <v>#N/A</v>
      </c>
      <c r="AB1339" s="34">
        <f ca="1">OFFSET(Vol!$A$1,2,Main!A1339,1,1)</f>
        <v>851</v>
      </c>
      <c r="AC1339" s="34">
        <f ca="1">OFFSET(Vol!$A$1,3,Main!A1339,1,1)</f>
        <v>1033</v>
      </c>
      <c r="AD1339" s="34">
        <f ca="1">OFFSET(Vol!$A$1,4,Main!A1339,1,1)</f>
        <v>6556</v>
      </c>
      <c r="AE1339" s="44">
        <f ca="1">OFFSET(Vol!$A$1,5,Main!A1339,1,1)</f>
        <v>22659</v>
      </c>
    </row>
    <row r="1340" spans="1:31" x14ac:dyDescent="0.3">
      <c r="A1340" s="38">
        <v>1335</v>
      </c>
      <c r="B1340" s="16" t="str">
        <f t="shared" ca="1" si="200"/>
        <v/>
      </c>
      <c r="C1340" s="21" t="str">
        <f ca="1">OFFSET(Vol!$A$1,0,Main!A1340,1,1)</f>
        <v>075580</v>
      </c>
      <c r="D1340" s="22">
        <f ca="1">OFFSET(Px!$A$1,1,Main!A1340,1,1)</f>
        <v>6300</v>
      </c>
      <c r="E1340" s="22">
        <f ca="1">OFFSET(Px!$A$1,4,Main!A1340,1,1)</f>
        <v>5990</v>
      </c>
      <c r="F1340" s="22">
        <f ca="1">OFFSET(Px!$A$1,5,Main!A1340,1,1)</f>
        <v>6240</v>
      </c>
      <c r="G1340" s="23">
        <f ca="1">OFFSET(Px!$A$1,6,Main!A1340,1,1)</f>
        <v>7120</v>
      </c>
      <c r="H1340" s="28">
        <f t="shared" ca="1" si="201"/>
        <v>9.6153846153845812E-3</v>
      </c>
      <c r="I1340" s="28">
        <f t="shared" ca="1" si="202"/>
        <v>-0.1151685393258427</v>
      </c>
      <c r="J1340" s="12">
        <f t="shared" ca="1" si="203"/>
        <v>0</v>
      </c>
      <c r="K1340" s="31">
        <f ca="1">OFFSET(Perf!$A$1,1,Main!A1340,1,1)</f>
        <v>0.05</v>
      </c>
      <c r="L1340" s="32">
        <f ca="1">OFFSET(Perf!$A$1,2,Main!A1340,1,1)</f>
        <v>0.05</v>
      </c>
      <c r="M1340" s="32">
        <f ca="1">OFFSET(Perf!$A$1,3,Main!A1340,1,1)</f>
        <v>1.7000000000000001E-3</v>
      </c>
      <c r="N1340" s="32">
        <f ca="1">OFFSET(Perf!$A$1,4,Main!A1340,1,1)</f>
        <v>-4.0064102564102533E-2</v>
      </c>
      <c r="O1340" s="32">
        <f ca="1">OFFSET(Perf!$A$1,5,Main!A1340,1,1)</f>
        <v>-0.1235955056179775</v>
      </c>
      <c r="P1340" s="31">
        <f t="shared" ca="1" si="204"/>
        <v>0</v>
      </c>
      <c r="Q1340" s="32">
        <f t="shared" ca="1" si="205"/>
        <v>2.5120429129681252E-2</v>
      </c>
      <c r="R1340" s="32">
        <f t="shared" ca="1" si="206"/>
        <v>7.8097402896591976E-3</v>
      </c>
      <c r="S1340" s="32">
        <f t="shared" ca="1" si="207"/>
        <v>1.8766362360386653E-2</v>
      </c>
      <c r="T1340" s="32">
        <f t="shared" ca="1" si="208"/>
        <v>1.3833388883474254E-2</v>
      </c>
      <c r="U1340" s="28" t="str">
        <f t="shared" ca="1" si="209"/>
        <v/>
      </c>
      <c r="V1340" s="33">
        <f ca="1">OFFSET(Trade!$A$1,1,A1340,1,1)</f>
        <v>0</v>
      </c>
      <c r="W1340" s="34">
        <f ca="1">OFFSET(Trade!$A$1,2,A1340,1,1)</f>
        <v>19060</v>
      </c>
      <c r="X1340" s="34">
        <f ca="1">OFFSET(Trade!$A$1,3,A1340,1,1)</f>
        <v>4068</v>
      </c>
      <c r="Y1340" s="34">
        <f ca="1">OFFSET(Trade!$A$1,4,A1340,1,1)</f>
        <v>14186</v>
      </c>
      <c r="Z1340" s="34">
        <f ca="1">OFFSET(Trade!$A$1,5,A1340,1,1)</f>
        <v>34490</v>
      </c>
      <c r="AA1340" s="33" t="e">
        <f ca="1">OFFSET(Vol!$A$1,1,Main!A1340,1,1)</f>
        <v>#N/A</v>
      </c>
      <c r="AB1340" s="34">
        <f ca="1">OFFSET(Vol!$A$1,2,Main!A1340,1,1)</f>
        <v>758745</v>
      </c>
      <c r="AC1340" s="34">
        <f ca="1">OFFSET(Vol!$A$1,3,Main!A1340,1,1)</f>
        <v>520888</v>
      </c>
      <c r="AD1340" s="34">
        <f ca="1">OFFSET(Vol!$A$1,4,Main!A1340,1,1)</f>
        <v>755927</v>
      </c>
      <c r="AE1340" s="44">
        <f ca="1">OFFSET(Vol!$A$1,5,Main!A1340,1,1)</f>
        <v>2493243</v>
      </c>
    </row>
    <row r="1341" spans="1:31" x14ac:dyDescent="0.3">
      <c r="A1341" s="38">
        <v>1336</v>
      </c>
      <c r="B1341" s="16" t="str">
        <f t="shared" ca="1" si="200"/>
        <v/>
      </c>
      <c r="C1341" s="21" t="str">
        <f ca="1">OFFSET(Vol!$A$1,0,Main!A1341,1,1)</f>
        <v>075970</v>
      </c>
      <c r="D1341" s="22">
        <f ca="1">OFFSET(Px!$A$1,1,Main!A1341,1,1)</f>
        <v>2270</v>
      </c>
      <c r="E1341" s="22">
        <f ca="1">OFFSET(Px!$A$1,4,Main!A1341,1,1)</f>
        <v>2220</v>
      </c>
      <c r="F1341" s="22">
        <f ca="1">OFFSET(Px!$A$1,5,Main!A1341,1,1)</f>
        <v>2150</v>
      </c>
      <c r="G1341" s="23">
        <f ca="1">OFFSET(Px!$A$1,6,Main!A1341,1,1)</f>
        <v>2145</v>
      </c>
      <c r="H1341" s="28">
        <f t="shared" ca="1" si="201"/>
        <v>5.5813953488372148E-2</v>
      </c>
      <c r="I1341" s="28">
        <f t="shared" ca="1" si="202"/>
        <v>5.8275058275058189E-2</v>
      </c>
      <c r="J1341" s="12">
        <f t="shared" ca="1" si="203"/>
        <v>0</v>
      </c>
      <c r="K1341" s="31">
        <f ca="1">OFFSET(Perf!$A$1,1,Main!A1341,1,1)</f>
        <v>2.9500000000000002E-2</v>
      </c>
      <c r="L1341" s="32">
        <f ca="1">OFFSET(Perf!$A$1,2,Main!A1341,1,1)</f>
        <v>2.9500000000000002E-2</v>
      </c>
      <c r="M1341" s="32">
        <f ca="1">OFFSET(Perf!$A$1,3,Main!A1341,1,1)</f>
        <v>-6.8000000000000005E-3</v>
      </c>
      <c r="N1341" s="32">
        <f ca="1">OFFSET(Perf!$A$1,4,Main!A1341,1,1)</f>
        <v>3.2558139534883734E-2</v>
      </c>
      <c r="O1341" s="32">
        <f ca="1">OFFSET(Perf!$A$1,5,Main!A1341,1,1)</f>
        <v>2.3310023310023631E-3</v>
      </c>
      <c r="P1341" s="31">
        <f t="shared" ca="1" si="204"/>
        <v>0</v>
      </c>
      <c r="Q1341" s="32">
        <f t="shared" ca="1" si="205"/>
        <v>1.2732933686509596E-3</v>
      </c>
      <c r="R1341" s="32">
        <f t="shared" ca="1" si="206"/>
        <v>1.6427641819991325E-2</v>
      </c>
      <c r="S1341" s="32">
        <f t="shared" ca="1" si="207"/>
        <v>2.9665750777499319E-3</v>
      </c>
      <c r="T1341" s="32">
        <f t="shared" ca="1" si="208"/>
        <v>3.7401780044169358E-2</v>
      </c>
      <c r="U1341" s="28" t="str">
        <f t="shared" ca="1" si="209"/>
        <v/>
      </c>
      <c r="V1341" s="33">
        <f ca="1">OFFSET(Trade!$A$1,1,A1341,1,1)</f>
        <v>0</v>
      </c>
      <c r="W1341" s="34">
        <f ca="1">OFFSET(Trade!$A$1,2,A1341,1,1)</f>
        <v>274</v>
      </c>
      <c r="X1341" s="34">
        <f ca="1">OFFSET(Trade!$A$1,3,A1341,1,1)</f>
        <v>2575</v>
      </c>
      <c r="Y1341" s="34">
        <f ca="1">OFFSET(Trade!$A$1,4,A1341,1,1)</f>
        <v>786</v>
      </c>
      <c r="Z1341" s="34">
        <f ca="1">OFFSET(Trade!$A$1,5,A1341,1,1)</f>
        <v>3946</v>
      </c>
      <c r="AA1341" s="33" t="e">
        <f ca="1">OFFSET(Vol!$A$1,1,Main!A1341,1,1)</f>
        <v>#N/A</v>
      </c>
      <c r="AB1341" s="34">
        <f ca="1">OFFSET(Vol!$A$1,2,Main!A1341,1,1)</f>
        <v>215190</v>
      </c>
      <c r="AC1341" s="34">
        <f ca="1">OFFSET(Vol!$A$1,3,Main!A1341,1,1)</f>
        <v>156748</v>
      </c>
      <c r="AD1341" s="34">
        <f ca="1">OFFSET(Vol!$A$1,4,Main!A1341,1,1)</f>
        <v>264952</v>
      </c>
      <c r="AE1341" s="44">
        <f ca="1">OFFSET(Vol!$A$1,5,Main!A1341,1,1)</f>
        <v>105503</v>
      </c>
    </row>
    <row r="1342" spans="1:31" x14ac:dyDescent="0.3">
      <c r="A1342" s="38">
        <v>1337</v>
      </c>
      <c r="B1342" s="16" t="str">
        <f t="shared" ca="1" si="200"/>
        <v/>
      </c>
      <c r="C1342" s="21" t="str">
        <f ca="1">OFFSET(Vol!$A$1,0,Main!A1342,1,1)</f>
        <v>076080</v>
      </c>
      <c r="D1342" s="22">
        <f ca="1">OFFSET(Px!$A$1,1,Main!A1342,1,1)</f>
        <v>1640</v>
      </c>
      <c r="E1342" s="22">
        <f ca="1">OFFSET(Px!$A$1,4,Main!A1342,1,1)</f>
        <v>1570</v>
      </c>
      <c r="F1342" s="22">
        <f ca="1">OFFSET(Px!$A$1,5,Main!A1342,1,1)</f>
        <v>1600</v>
      </c>
      <c r="G1342" s="23">
        <f ca="1">OFFSET(Px!$A$1,6,Main!A1342,1,1)</f>
        <v>1610</v>
      </c>
      <c r="H1342" s="28">
        <f t="shared" ca="1" si="201"/>
        <v>2.4999999999999911E-2</v>
      </c>
      <c r="I1342" s="28">
        <f t="shared" ca="1" si="202"/>
        <v>1.8633540372670732E-2</v>
      </c>
      <c r="J1342" s="12">
        <f t="shared" ca="1" si="203"/>
        <v>0</v>
      </c>
      <c r="K1342" s="31">
        <f ca="1">OFFSET(Perf!$A$1,1,Main!A1342,1,1)</f>
        <v>1.23E-2</v>
      </c>
      <c r="L1342" s="32">
        <f ca="1">OFFSET(Perf!$A$1,2,Main!A1342,1,1)</f>
        <v>1.23E-2</v>
      </c>
      <c r="M1342" s="32">
        <f ca="1">OFFSET(Perf!$A$1,3,Main!A1342,1,1)</f>
        <v>3.1800000000000002E-2</v>
      </c>
      <c r="N1342" s="32">
        <f ca="1">OFFSET(Perf!$A$1,4,Main!A1342,1,1)</f>
        <v>-1.8750000000000044E-2</v>
      </c>
      <c r="O1342" s="32">
        <f ca="1">OFFSET(Perf!$A$1,5,Main!A1342,1,1)</f>
        <v>-6.2111801242236142E-3</v>
      </c>
      <c r="P1342" s="31">
        <f t="shared" ca="1" si="204"/>
        <v>0</v>
      </c>
      <c r="Q1342" s="32">
        <f t="shared" ca="1" si="205"/>
        <v>3.0193817075124137E-2</v>
      </c>
      <c r="R1342" s="32">
        <f t="shared" ca="1" si="206"/>
        <v>0</v>
      </c>
      <c r="S1342" s="32">
        <f t="shared" ca="1" si="207"/>
        <v>0</v>
      </c>
      <c r="T1342" s="32">
        <f t="shared" ca="1" si="208"/>
        <v>0.1756004847950639</v>
      </c>
      <c r="U1342" s="28" t="str">
        <f t="shared" ca="1" si="209"/>
        <v/>
      </c>
      <c r="V1342" s="33">
        <f ca="1">OFFSET(Trade!$A$1,1,A1342,1,1)</f>
        <v>0</v>
      </c>
      <c r="W1342" s="34">
        <f ca="1">OFFSET(Trade!$A$1,2,A1342,1,1)</f>
        <v>377</v>
      </c>
      <c r="X1342" s="34">
        <f ca="1">OFFSET(Trade!$A$1,3,A1342,1,1)</f>
        <v>0</v>
      </c>
      <c r="Y1342" s="34">
        <f ca="1">OFFSET(Trade!$A$1,4,A1342,1,1)</f>
        <v>0</v>
      </c>
      <c r="Z1342" s="34">
        <f ca="1">OFFSET(Trade!$A$1,5,A1342,1,1)</f>
        <v>6375</v>
      </c>
      <c r="AA1342" s="33" t="e">
        <f ca="1">OFFSET(Vol!$A$1,1,Main!A1342,1,1)</f>
        <v>#N/A</v>
      </c>
      <c r="AB1342" s="34">
        <f ca="1">OFFSET(Vol!$A$1,2,Main!A1342,1,1)</f>
        <v>12486</v>
      </c>
      <c r="AC1342" s="34">
        <f ca="1">OFFSET(Vol!$A$1,3,Main!A1342,1,1)</f>
        <v>11563</v>
      </c>
      <c r="AD1342" s="34">
        <f ca="1">OFFSET(Vol!$A$1,4,Main!A1342,1,1)</f>
        <v>43445</v>
      </c>
      <c r="AE1342" s="44">
        <f ca="1">OFFSET(Vol!$A$1,5,Main!A1342,1,1)</f>
        <v>36304</v>
      </c>
    </row>
    <row r="1343" spans="1:31" x14ac:dyDescent="0.3">
      <c r="A1343" s="38">
        <v>1338</v>
      </c>
      <c r="B1343" s="16" t="str">
        <f t="shared" ca="1" si="200"/>
        <v/>
      </c>
      <c r="C1343" s="21" t="str">
        <f ca="1">OFFSET(Vol!$A$1,0,Main!A1343,1,1)</f>
        <v>076610</v>
      </c>
      <c r="D1343" s="22">
        <f ca="1">OFFSET(Px!$A$1,1,Main!A1343,1,1)</f>
        <v>1730</v>
      </c>
      <c r="E1343" s="22">
        <f ca="1">OFFSET(Px!$A$1,4,Main!A1343,1,1)</f>
        <v>1685</v>
      </c>
      <c r="F1343" s="22">
        <f ca="1">OFFSET(Px!$A$1,5,Main!A1343,1,1)</f>
        <v>1685</v>
      </c>
      <c r="G1343" s="23">
        <f ca="1">OFFSET(Px!$A$1,6,Main!A1343,1,1)</f>
        <v>1635</v>
      </c>
      <c r="H1343" s="28">
        <f t="shared" ca="1" si="201"/>
        <v>2.6706231454005858E-2</v>
      </c>
      <c r="I1343" s="28">
        <f t="shared" ca="1" si="202"/>
        <v>5.8103975535168217E-2</v>
      </c>
      <c r="J1343" s="12">
        <f t="shared" ca="1" si="203"/>
        <v>0</v>
      </c>
      <c r="K1343" s="31">
        <f ca="1">OFFSET(Perf!$A$1,1,Main!A1343,1,1)</f>
        <v>-2.8999999999999998E-3</v>
      </c>
      <c r="L1343" s="32">
        <f ca="1">OFFSET(Perf!$A$1,2,Main!A1343,1,1)</f>
        <v>-2.8999999999999998E-3</v>
      </c>
      <c r="M1343" s="32">
        <f ca="1">OFFSET(Perf!$A$1,3,Main!A1343,1,1)</f>
        <v>2.9700000000000001E-2</v>
      </c>
      <c r="N1343" s="32">
        <f ca="1">OFFSET(Perf!$A$1,4,Main!A1343,1,1)</f>
        <v>0</v>
      </c>
      <c r="O1343" s="32">
        <f ca="1">OFFSET(Perf!$A$1,5,Main!A1343,1,1)</f>
        <v>3.0581039755351647E-2</v>
      </c>
      <c r="P1343" s="31">
        <f t="shared" ca="1" si="204"/>
        <v>0</v>
      </c>
      <c r="Q1343" s="32">
        <f t="shared" ca="1" si="205"/>
        <v>3.0951362880001648E-2</v>
      </c>
      <c r="R1343" s="32">
        <f t="shared" ca="1" si="206"/>
        <v>4.7486899974520033E-2</v>
      </c>
      <c r="S1343" s="32">
        <f t="shared" ca="1" si="207"/>
        <v>4.0239636592575442E-2</v>
      </c>
      <c r="T1343" s="32">
        <f t="shared" ca="1" si="208"/>
        <v>1.8181269823716581E-2</v>
      </c>
      <c r="U1343" s="28" t="str">
        <f t="shared" ca="1" si="209"/>
        <v/>
      </c>
      <c r="V1343" s="33">
        <f ca="1">OFFSET(Trade!$A$1,1,A1343,1,1)</f>
        <v>0</v>
      </c>
      <c r="W1343" s="34">
        <f ca="1">OFFSET(Trade!$A$1,2,A1343,1,1)</f>
        <v>6008</v>
      </c>
      <c r="X1343" s="34">
        <f ca="1">OFFSET(Trade!$A$1,3,A1343,1,1)</f>
        <v>8573</v>
      </c>
      <c r="Y1343" s="34">
        <f ca="1">OFFSET(Trade!$A$1,4,A1343,1,1)</f>
        <v>14253</v>
      </c>
      <c r="Z1343" s="34">
        <f ca="1">OFFSET(Trade!$A$1,5,A1343,1,1)</f>
        <v>3617</v>
      </c>
      <c r="AA1343" s="33" t="e">
        <f ca="1">OFFSET(Vol!$A$1,1,Main!A1343,1,1)</f>
        <v>#N/A</v>
      </c>
      <c r="AB1343" s="34">
        <f ca="1">OFFSET(Vol!$A$1,2,Main!A1343,1,1)</f>
        <v>194111</v>
      </c>
      <c r="AC1343" s="34">
        <f ca="1">OFFSET(Vol!$A$1,3,Main!A1343,1,1)</f>
        <v>180534</v>
      </c>
      <c r="AD1343" s="34">
        <f ca="1">OFFSET(Vol!$A$1,4,Main!A1343,1,1)</f>
        <v>354203</v>
      </c>
      <c r="AE1343" s="44">
        <f ca="1">OFFSET(Vol!$A$1,5,Main!A1343,1,1)</f>
        <v>198941</v>
      </c>
    </row>
    <row r="1344" spans="1:31" x14ac:dyDescent="0.3">
      <c r="A1344" s="38">
        <v>1339</v>
      </c>
      <c r="B1344" s="16" t="str">
        <f t="shared" ca="1" si="200"/>
        <v/>
      </c>
      <c r="C1344" s="21" t="str">
        <f ca="1">OFFSET(Vol!$A$1,0,Main!A1344,1,1)</f>
        <v>077360</v>
      </c>
      <c r="D1344" s="22">
        <f ca="1">OFFSET(Px!$A$1,1,Main!A1344,1,1)</f>
        <v>6950</v>
      </c>
      <c r="E1344" s="22">
        <f ca="1">OFFSET(Px!$A$1,4,Main!A1344,1,1)</f>
        <v>6740</v>
      </c>
      <c r="F1344" s="22">
        <f ca="1">OFFSET(Px!$A$1,5,Main!A1344,1,1)</f>
        <v>6780</v>
      </c>
      <c r="G1344" s="23">
        <f ca="1">OFFSET(Px!$A$1,6,Main!A1344,1,1)</f>
        <v>6750</v>
      </c>
      <c r="H1344" s="28">
        <f t="shared" ca="1" si="201"/>
        <v>2.5073746312684442E-2</v>
      </c>
      <c r="I1344" s="28">
        <f t="shared" ca="1" si="202"/>
        <v>2.9629629629629672E-2</v>
      </c>
      <c r="J1344" s="12">
        <f t="shared" ca="1" si="203"/>
        <v>0</v>
      </c>
      <c r="K1344" s="31">
        <f ca="1">OFFSET(Perf!$A$1,1,Main!A1344,1,1)</f>
        <v>2.9600000000000001E-2</v>
      </c>
      <c r="L1344" s="32">
        <f ca="1">OFFSET(Perf!$A$1,2,Main!A1344,1,1)</f>
        <v>2.9600000000000001E-2</v>
      </c>
      <c r="M1344" s="32">
        <f ca="1">OFFSET(Perf!$A$1,3,Main!A1344,1,1)</f>
        <v>1.5E-3</v>
      </c>
      <c r="N1344" s="32">
        <f ca="1">OFFSET(Perf!$A$1,4,Main!A1344,1,1)</f>
        <v>-5.8997050147492347E-3</v>
      </c>
      <c r="O1344" s="32">
        <f ca="1">OFFSET(Perf!$A$1,5,Main!A1344,1,1)</f>
        <v>4.4444444444444731E-3</v>
      </c>
      <c r="P1344" s="31">
        <f t="shared" ca="1" si="204"/>
        <v>0</v>
      </c>
      <c r="Q1344" s="32">
        <f t="shared" ca="1" si="205"/>
        <v>4.2181449382260741E-3</v>
      </c>
      <c r="R1344" s="32">
        <f t="shared" ca="1" si="206"/>
        <v>3.4775200402741742E-2</v>
      </c>
      <c r="S1344" s="32">
        <f t="shared" ca="1" si="207"/>
        <v>0</v>
      </c>
      <c r="T1344" s="32">
        <f t="shared" ca="1" si="208"/>
        <v>3.1092033548897235E-2</v>
      </c>
      <c r="U1344" s="28" t="str">
        <f t="shared" ca="1" si="209"/>
        <v/>
      </c>
      <c r="V1344" s="33">
        <f ca="1">OFFSET(Trade!$A$1,1,A1344,1,1)</f>
        <v>0</v>
      </c>
      <c r="W1344" s="34">
        <f ca="1">OFFSET(Trade!$A$1,2,A1344,1,1)</f>
        <v>183</v>
      </c>
      <c r="X1344" s="34">
        <f ca="1">OFFSET(Trade!$A$1,3,A1344,1,1)</f>
        <v>898</v>
      </c>
      <c r="Y1344" s="34">
        <f ca="1">OFFSET(Trade!$A$1,4,A1344,1,1)</f>
        <v>0</v>
      </c>
      <c r="Z1344" s="34">
        <f ca="1">OFFSET(Trade!$A$1,5,A1344,1,1)</f>
        <v>1101</v>
      </c>
      <c r="AA1344" s="33" t="e">
        <f ca="1">OFFSET(Vol!$A$1,1,Main!A1344,1,1)</f>
        <v>#N/A</v>
      </c>
      <c r="AB1344" s="34">
        <f ca="1">OFFSET(Vol!$A$1,2,Main!A1344,1,1)</f>
        <v>43384</v>
      </c>
      <c r="AC1344" s="34">
        <f ca="1">OFFSET(Vol!$A$1,3,Main!A1344,1,1)</f>
        <v>25823</v>
      </c>
      <c r="AD1344" s="34">
        <f ca="1">OFFSET(Vol!$A$1,4,Main!A1344,1,1)</f>
        <v>27516</v>
      </c>
      <c r="AE1344" s="44">
        <f ca="1">OFFSET(Vol!$A$1,5,Main!A1344,1,1)</f>
        <v>35411</v>
      </c>
    </row>
    <row r="1345" spans="1:31" x14ac:dyDescent="0.3">
      <c r="A1345" s="38">
        <v>1340</v>
      </c>
      <c r="B1345" s="16" t="str">
        <f t="shared" ca="1" si="200"/>
        <v/>
      </c>
      <c r="C1345" s="21" t="str">
        <f ca="1">OFFSET(Vol!$A$1,0,Main!A1345,1,1)</f>
        <v>077500</v>
      </c>
      <c r="D1345" s="22">
        <f ca="1">OFFSET(Px!$A$1,1,Main!A1345,1,1)</f>
        <v>12250</v>
      </c>
      <c r="E1345" s="22">
        <f ca="1">OFFSET(Px!$A$1,4,Main!A1345,1,1)</f>
        <v>11550</v>
      </c>
      <c r="F1345" s="22">
        <f ca="1">OFFSET(Px!$A$1,5,Main!A1345,1,1)</f>
        <v>10150</v>
      </c>
      <c r="G1345" s="23">
        <f ca="1">OFFSET(Px!$A$1,6,Main!A1345,1,1)</f>
        <v>9850</v>
      </c>
      <c r="H1345" s="28">
        <f t="shared" ca="1" si="201"/>
        <v>0.2068965517241379</v>
      </c>
      <c r="I1345" s="28">
        <f t="shared" ca="1" si="202"/>
        <v>0.24365482233502544</v>
      </c>
      <c r="J1345" s="12">
        <f t="shared" ca="1" si="203"/>
        <v>0</v>
      </c>
      <c r="K1345" s="31">
        <f ca="1">OFFSET(Perf!$A$1,1,Main!A1345,1,1)</f>
        <v>-0.02</v>
      </c>
      <c r="L1345" s="32">
        <f ca="1">OFFSET(Perf!$A$1,2,Main!A1345,1,1)</f>
        <v>-0.02</v>
      </c>
      <c r="M1345" s="32">
        <f ca="1">OFFSET(Perf!$A$1,3,Main!A1345,1,1)</f>
        <v>8.2299999999999998E-2</v>
      </c>
      <c r="N1345" s="32">
        <f ca="1">OFFSET(Perf!$A$1,4,Main!A1345,1,1)</f>
        <v>0.13793103448275867</v>
      </c>
      <c r="O1345" s="32">
        <f ca="1">OFFSET(Perf!$A$1,5,Main!A1345,1,1)</f>
        <v>3.0456852791878264E-2</v>
      </c>
      <c r="P1345" s="31">
        <f t="shared" ca="1" si="204"/>
        <v>0</v>
      </c>
      <c r="Q1345" s="32">
        <f t="shared" ca="1" si="205"/>
        <v>7.6394160248141676E-3</v>
      </c>
      <c r="R1345" s="32">
        <f t="shared" ca="1" si="206"/>
        <v>8.0957694617435419E-3</v>
      </c>
      <c r="S1345" s="32">
        <f t="shared" ca="1" si="207"/>
        <v>1.1006758900555996E-2</v>
      </c>
      <c r="T1345" s="32">
        <f t="shared" ca="1" si="208"/>
        <v>1.4429924131408393E-2</v>
      </c>
      <c r="U1345" s="28" t="str">
        <f t="shared" ca="1" si="209"/>
        <v/>
      </c>
      <c r="V1345" s="33">
        <f ca="1">OFFSET(Trade!$A$1,1,A1345,1,1)</f>
        <v>0</v>
      </c>
      <c r="W1345" s="34">
        <f ca="1">OFFSET(Trade!$A$1,2,A1345,1,1)</f>
        <v>8635</v>
      </c>
      <c r="X1345" s="34">
        <f ca="1">OFFSET(Trade!$A$1,3,A1345,1,1)</f>
        <v>23376</v>
      </c>
      <c r="Y1345" s="34">
        <f ca="1">OFFSET(Trade!$A$1,4,A1345,1,1)</f>
        <v>107576</v>
      </c>
      <c r="Z1345" s="34">
        <f ca="1">OFFSET(Trade!$A$1,5,A1345,1,1)</f>
        <v>18217</v>
      </c>
      <c r="AA1345" s="33" t="e">
        <f ca="1">OFFSET(Vol!$A$1,1,Main!A1345,1,1)</f>
        <v>#N/A</v>
      </c>
      <c r="AB1345" s="34">
        <f ca="1">OFFSET(Vol!$A$1,2,Main!A1345,1,1)</f>
        <v>1130322</v>
      </c>
      <c r="AC1345" s="34">
        <f ca="1">OFFSET(Vol!$A$1,3,Main!A1345,1,1)</f>
        <v>2887434</v>
      </c>
      <c r="AD1345" s="34">
        <f ca="1">OFFSET(Vol!$A$1,4,Main!A1345,1,1)</f>
        <v>9773631</v>
      </c>
      <c r="AE1345" s="44">
        <f ca="1">OFFSET(Vol!$A$1,5,Main!A1345,1,1)</f>
        <v>1262446</v>
      </c>
    </row>
    <row r="1346" spans="1:31" x14ac:dyDescent="0.3">
      <c r="A1346" s="38">
        <v>1341</v>
      </c>
      <c r="B1346" s="16" t="str">
        <f t="shared" ca="1" si="200"/>
        <v/>
      </c>
      <c r="C1346" s="21" t="str">
        <f ca="1">OFFSET(Vol!$A$1,0,Main!A1346,1,1)</f>
        <v>077970</v>
      </c>
      <c r="D1346" s="22">
        <f ca="1">OFFSET(Px!$A$1,1,Main!A1346,1,1)</f>
        <v>5940</v>
      </c>
      <c r="E1346" s="22">
        <f ca="1">OFFSET(Px!$A$1,4,Main!A1346,1,1)</f>
        <v>5920</v>
      </c>
      <c r="F1346" s="22">
        <f ca="1">OFFSET(Px!$A$1,5,Main!A1346,1,1)</f>
        <v>6040</v>
      </c>
      <c r="G1346" s="23">
        <f ca="1">OFFSET(Px!$A$1,6,Main!A1346,1,1)</f>
        <v>6060</v>
      </c>
      <c r="H1346" s="28">
        <f t="shared" ca="1" si="201"/>
        <v>-1.655629139072845E-2</v>
      </c>
      <c r="I1346" s="28">
        <f t="shared" ca="1" si="202"/>
        <v>-1.980198019801982E-2</v>
      </c>
      <c r="J1346" s="12">
        <f t="shared" ca="1" si="203"/>
        <v>0</v>
      </c>
      <c r="K1346" s="31">
        <f ca="1">OFFSET(Perf!$A$1,1,Main!A1346,1,1)</f>
        <v>5.1000000000000004E-3</v>
      </c>
      <c r="L1346" s="32">
        <f ca="1">OFFSET(Perf!$A$1,2,Main!A1346,1,1)</f>
        <v>5.1000000000000004E-3</v>
      </c>
      <c r="M1346" s="32">
        <f ca="1">OFFSET(Perf!$A$1,3,Main!A1346,1,1)</f>
        <v>-1.7000000000000001E-3</v>
      </c>
      <c r="N1346" s="32">
        <f ca="1">OFFSET(Perf!$A$1,4,Main!A1346,1,1)</f>
        <v>-1.9867549668874163E-2</v>
      </c>
      <c r="O1346" s="32">
        <f ca="1">OFFSET(Perf!$A$1,5,Main!A1346,1,1)</f>
        <v>-3.3003300330033403E-3</v>
      </c>
      <c r="P1346" s="31">
        <f t="shared" ca="1" si="204"/>
        <v>0</v>
      </c>
      <c r="Q1346" s="32">
        <f t="shared" ca="1" si="205"/>
        <v>2.2464337863641469E-3</v>
      </c>
      <c r="R1346" s="32">
        <f t="shared" ca="1" si="206"/>
        <v>2.4236520941958401E-2</v>
      </c>
      <c r="S1346" s="32">
        <f t="shared" ca="1" si="207"/>
        <v>8.1506464305789762E-3</v>
      </c>
      <c r="T1346" s="32">
        <f t="shared" ca="1" si="208"/>
        <v>3.9550847842887669E-3</v>
      </c>
      <c r="U1346" s="28" t="str">
        <f t="shared" ca="1" si="209"/>
        <v/>
      </c>
      <c r="V1346" s="33">
        <f ca="1">OFFSET(Trade!$A$1,1,A1346,1,1)</f>
        <v>0</v>
      </c>
      <c r="W1346" s="34">
        <f ca="1">OFFSET(Trade!$A$1,2,A1346,1,1)</f>
        <v>20</v>
      </c>
      <c r="X1346" s="34">
        <f ca="1">OFFSET(Trade!$A$1,3,A1346,1,1)</f>
        <v>423</v>
      </c>
      <c r="Y1346" s="34">
        <f ca="1">OFFSET(Trade!$A$1,4,A1346,1,1)</f>
        <v>87</v>
      </c>
      <c r="Z1346" s="34">
        <f ca="1">OFFSET(Trade!$A$1,5,A1346,1,1)</f>
        <v>87</v>
      </c>
      <c r="AA1346" s="33" t="e">
        <f ca="1">OFFSET(Vol!$A$1,1,Main!A1346,1,1)</f>
        <v>#N/A</v>
      </c>
      <c r="AB1346" s="34">
        <f ca="1">OFFSET(Vol!$A$1,2,Main!A1346,1,1)</f>
        <v>8903</v>
      </c>
      <c r="AC1346" s="34">
        <f ca="1">OFFSET(Vol!$A$1,3,Main!A1346,1,1)</f>
        <v>17453</v>
      </c>
      <c r="AD1346" s="34">
        <f ca="1">OFFSET(Vol!$A$1,4,Main!A1346,1,1)</f>
        <v>10674</v>
      </c>
      <c r="AE1346" s="44">
        <f ca="1">OFFSET(Vol!$A$1,5,Main!A1346,1,1)</f>
        <v>21997</v>
      </c>
    </row>
    <row r="1347" spans="1:31" x14ac:dyDescent="0.3">
      <c r="A1347" s="38">
        <v>1342</v>
      </c>
      <c r="B1347" s="16" t="str">
        <f t="shared" ca="1" si="200"/>
        <v/>
      </c>
      <c r="C1347" s="21" t="str">
        <f ca="1">OFFSET(Vol!$A$1,0,Main!A1347,1,1)</f>
        <v>078000</v>
      </c>
      <c r="D1347" s="22">
        <f ca="1">OFFSET(Px!$A$1,1,Main!A1347,1,1)</f>
        <v>12350</v>
      </c>
      <c r="E1347" s="22">
        <f ca="1">OFFSET(Px!$A$1,4,Main!A1347,1,1)</f>
        <v>12450</v>
      </c>
      <c r="F1347" s="22">
        <f ca="1">OFFSET(Px!$A$1,5,Main!A1347,1,1)</f>
        <v>12350</v>
      </c>
      <c r="G1347" s="23">
        <f ca="1">OFFSET(Px!$A$1,6,Main!A1347,1,1)</f>
        <v>12100</v>
      </c>
      <c r="H1347" s="28">
        <f t="shared" ca="1" si="201"/>
        <v>0</v>
      </c>
      <c r="I1347" s="28">
        <f t="shared" ca="1" si="202"/>
        <v>2.0661157024793431E-2</v>
      </c>
      <c r="J1347" s="12">
        <f t="shared" ca="1" si="203"/>
        <v>0</v>
      </c>
      <c r="K1347" s="31">
        <f ca="1">OFFSET(Perf!$A$1,1,Main!A1347,1,1)</f>
        <v>-8.0000000000000002E-3</v>
      </c>
      <c r="L1347" s="32">
        <f ca="1">OFFSET(Perf!$A$1,2,Main!A1347,1,1)</f>
        <v>-8.0000000000000002E-3</v>
      </c>
      <c r="M1347" s="32">
        <f ca="1">OFFSET(Perf!$A$1,3,Main!A1347,1,1)</f>
        <v>0</v>
      </c>
      <c r="N1347" s="32">
        <f ca="1">OFFSET(Perf!$A$1,4,Main!A1347,1,1)</f>
        <v>8.0971659919029104E-3</v>
      </c>
      <c r="O1347" s="32">
        <f ca="1">OFFSET(Perf!$A$1,5,Main!A1347,1,1)</f>
        <v>2.0661157024793431E-2</v>
      </c>
      <c r="P1347" s="31">
        <f t="shared" ca="1" si="204"/>
        <v>0</v>
      </c>
      <c r="Q1347" s="32">
        <f t="shared" ca="1" si="205"/>
        <v>9.6914732817640261E-3</v>
      </c>
      <c r="R1347" s="32">
        <f t="shared" ca="1" si="206"/>
        <v>0</v>
      </c>
      <c r="S1347" s="32">
        <f t="shared" ca="1" si="207"/>
        <v>2.103889749653429E-2</v>
      </c>
      <c r="T1347" s="32">
        <f t="shared" ca="1" si="208"/>
        <v>1.7286036036036036E-2</v>
      </c>
      <c r="U1347" s="28" t="str">
        <f t="shared" ca="1" si="209"/>
        <v/>
      </c>
      <c r="V1347" s="33">
        <f ca="1">OFFSET(Trade!$A$1,1,A1347,1,1)</f>
        <v>0</v>
      </c>
      <c r="W1347" s="34">
        <f ca="1">OFFSET(Trade!$A$1,2,A1347,1,1)</f>
        <v>109</v>
      </c>
      <c r="X1347" s="34">
        <f ca="1">OFFSET(Trade!$A$1,3,A1347,1,1)</f>
        <v>0</v>
      </c>
      <c r="Y1347" s="34">
        <f ca="1">OFFSET(Trade!$A$1,4,A1347,1,1)</f>
        <v>258</v>
      </c>
      <c r="Z1347" s="34">
        <f ca="1">OFFSET(Trade!$A$1,5,A1347,1,1)</f>
        <v>921</v>
      </c>
      <c r="AA1347" s="33" t="e">
        <f ca="1">OFFSET(Vol!$A$1,1,Main!A1347,1,1)</f>
        <v>#N/A</v>
      </c>
      <c r="AB1347" s="34">
        <f ca="1">OFFSET(Vol!$A$1,2,Main!A1347,1,1)</f>
        <v>11247</v>
      </c>
      <c r="AC1347" s="34">
        <f ca="1">OFFSET(Vol!$A$1,3,Main!A1347,1,1)</f>
        <v>10049</v>
      </c>
      <c r="AD1347" s="34">
        <f ca="1">OFFSET(Vol!$A$1,4,Main!A1347,1,1)</f>
        <v>12263</v>
      </c>
      <c r="AE1347" s="44">
        <f ca="1">OFFSET(Vol!$A$1,5,Main!A1347,1,1)</f>
        <v>53280</v>
      </c>
    </row>
    <row r="1348" spans="1:31" x14ac:dyDescent="0.3">
      <c r="A1348" s="38">
        <v>1343</v>
      </c>
      <c r="B1348" s="16" t="str">
        <f t="shared" ca="1" si="200"/>
        <v/>
      </c>
      <c r="C1348" s="21" t="str">
        <f ca="1">OFFSET(Vol!$A$1,0,Main!A1348,1,1)</f>
        <v>078020</v>
      </c>
      <c r="D1348" s="22">
        <f ca="1">OFFSET(Px!$A$1,1,Main!A1348,1,1)</f>
        <v>4560</v>
      </c>
      <c r="E1348" s="22">
        <f ca="1">OFFSET(Px!$A$1,4,Main!A1348,1,1)</f>
        <v>4570</v>
      </c>
      <c r="F1348" s="22">
        <f ca="1">OFFSET(Px!$A$1,5,Main!A1348,1,1)</f>
        <v>4540</v>
      </c>
      <c r="G1348" s="23">
        <f ca="1">OFFSET(Px!$A$1,6,Main!A1348,1,1)</f>
        <v>4485</v>
      </c>
      <c r="H1348" s="28">
        <f t="shared" ca="1" si="201"/>
        <v>4.405286343612369E-3</v>
      </c>
      <c r="I1348" s="28">
        <f t="shared" ca="1" si="202"/>
        <v>1.6722408026755842E-2</v>
      </c>
      <c r="J1348" s="12">
        <f t="shared" ca="1" si="203"/>
        <v>0</v>
      </c>
      <c r="K1348" s="31">
        <f ca="1">OFFSET(Perf!$A$1,1,Main!A1348,1,1)</f>
        <v>-1.1000000000000001E-3</v>
      </c>
      <c r="L1348" s="32">
        <f ca="1">OFFSET(Perf!$A$1,2,Main!A1348,1,1)</f>
        <v>-1.1000000000000001E-3</v>
      </c>
      <c r="M1348" s="32">
        <f ca="1">OFFSET(Perf!$A$1,3,Main!A1348,1,1)</f>
        <v>-1.1000000000000001E-3</v>
      </c>
      <c r="N1348" s="32">
        <f ca="1">OFFSET(Perf!$A$1,4,Main!A1348,1,1)</f>
        <v>6.6079295154184425E-3</v>
      </c>
      <c r="O1348" s="32">
        <f ca="1">OFFSET(Perf!$A$1,5,Main!A1348,1,1)</f>
        <v>1.2263099219620877E-2</v>
      </c>
      <c r="P1348" s="31">
        <f t="shared" ca="1" si="204"/>
        <v>0</v>
      </c>
      <c r="Q1348" s="32">
        <f t="shared" ca="1" si="205"/>
        <v>2.6111758325633713E-2</v>
      </c>
      <c r="R1348" s="32">
        <f t="shared" ca="1" si="206"/>
        <v>2.2892585283338034E-2</v>
      </c>
      <c r="S1348" s="32">
        <f t="shared" ca="1" si="207"/>
        <v>3.0658215249220775E-2</v>
      </c>
      <c r="T1348" s="32">
        <f t="shared" ca="1" si="208"/>
        <v>7.3123592819143634E-3</v>
      </c>
      <c r="U1348" s="28" t="str">
        <f t="shared" ca="1" si="209"/>
        <v/>
      </c>
      <c r="V1348" s="33">
        <f ca="1">OFFSET(Trade!$A$1,1,A1348,1,1)</f>
        <v>0</v>
      </c>
      <c r="W1348" s="34">
        <f ca="1">OFFSET(Trade!$A$1,2,A1348,1,1)</f>
        <v>1300</v>
      </c>
      <c r="X1348" s="34">
        <f ca="1">OFFSET(Trade!$A$1,3,A1348,1,1)</f>
        <v>812</v>
      </c>
      <c r="Y1348" s="34">
        <f ca="1">OFFSET(Trade!$A$1,4,A1348,1,1)</f>
        <v>2341</v>
      </c>
      <c r="Z1348" s="34">
        <f ca="1">OFFSET(Trade!$A$1,5,A1348,1,1)</f>
        <v>367</v>
      </c>
      <c r="AA1348" s="33" t="e">
        <f ca="1">OFFSET(Vol!$A$1,1,Main!A1348,1,1)</f>
        <v>#N/A</v>
      </c>
      <c r="AB1348" s="34">
        <f ca="1">OFFSET(Vol!$A$1,2,Main!A1348,1,1)</f>
        <v>49786</v>
      </c>
      <c r="AC1348" s="34">
        <f ca="1">OFFSET(Vol!$A$1,3,Main!A1348,1,1)</f>
        <v>35470</v>
      </c>
      <c r="AD1348" s="34">
        <f ca="1">OFFSET(Vol!$A$1,4,Main!A1348,1,1)</f>
        <v>76358</v>
      </c>
      <c r="AE1348" s="44">
        <f ca="1">OFFSET(Vol!$A$1,5,Main!A1348,1,1)</f>
        <v>50189</v>
      </c>
    </row>
    <row r="1349" spans="1:31" x14ac:dyDescent="0.3">
      <c r="A1349" s="38">
        <v>1344</v>
      </c>
      <c r="B1349" s="16" t="str">
        <f t="shared" ca="1" si="200"/>
        <v/>
      </c>
      <c r="C1349" s="21" t="str">
        <f ca="1">OFFSET(Vol!$A$1,0,Main!A1349,1,1)</f>
        <v>078070</v>
      </c>
      <c r="D1349" s="22">
        <f ca="1">OFFSET(Px!$A$1,1,Main!A1349,1,1)</f>
        <v>32950</v>
      </c>
      <c r="E1349" s="22">
        <f ca="1">OFFSET(Px!$A$1,4,Main!A1349,1,1)</f>
        <v>32400</v>
      </c>
      <c r="F1349" s="22">
        <f ca="1">OFFSET(Px!$A$1,5,Main!A1349,1,1)</f>
        <v>33300</v>
      </c>
      <c r="G1349" s="23">
        <f ca="1">OFFSET(Px!$A$1,6,Main!A1349,1,1)</f>
        <v>33150</v>
      </c>
      <c r="H1349" s="28">
        <f t="shared" ca="1" si="201"/>
        <v>-1.0510510510510551E-2</v>
      </c>
      <c r="I1349" s="28">
        <f t="shared" ca="1" si="202"/>
        <v>-6.0331825037707176E-3</v>
      </c>
      <c r="J1349" s="12">
        <f t="shared" ca="1" si="203"/>
        <v>1</v>
      </c>
      <c r="K1349" s="31">
        <f ca="1">OFFSET(Perf!$A$1,1,Main!A1349,1,1)</f>
        <v>9.1999999999999998E-3</v>
      </c>
      <c r="L1349" s="32">
        <f ca="1">OFFSET(Perf!$A$1,2,Main!A1349,1,1)</f>
        <v>9.1999999999999998E-3</v>
      </c>
      <c r="M1349" s="32">
        <f ca="1">OFFSET(Perf!$A$1,3,Main!A1349,1,1)</f>
        <v>7.7000000000000002E-3</v>
      </c>
      <c r="N1349" s="32">
        <f ca="1">OFFSET(Perf!$A$1,4,Main!A1349,1,1)</f>
        <v>-2.7027027027026973E-2</v>
      </c>
      <c r="O1349" s="32">
        <f ca="1">OFFSET(Perf!$A$1,5,Main!A1349,1,1)</f>
        <v>4.5248868778280382E-3</v>
      </c>
      <c r="P1349" s="31">
        <f t="shared" ca="1" si="204"/>
        <v>0</v>
      </c>
      <c r="Q1349" s="32">
        <f t="shared" ca="1" si="205"/>
        <v>1.7911270322402866E-3</v>
      </c>
      <c r="R1349" s="32">
        <f t="shared" ca="1" si="206"/>
        <v>3.875019361016066E-2</v>
      </c>
      <c r="S1349" s="32">
        <f t="shared" ca="1" si="207"/>
        <v>2.4347572532439132E-2</v>
      </c>
      <c r="T1349" s="32">
        <f t="shared" ca="1" si="208"/>
        <v>6.7469523184561495E-2</v>
      </c>
      <c r="U1349" s="28" t="str">
        <f t="shared" ca="1" si="209"/>
        <v/>
      </c>
      <c r="V1349" s="33">
        <f ca="1">OFFSET(Trade!$A$1,1,A1349,1,1)</f>
        <v>0</v>
      </c>
      <c r="W1349" s="34">
        <f ca="1">OFFSET(Trade!$A$1,2,A1349,1,1)</f>
        <v>104</v>
      </c>
      <c r="X1349" s="34">
        <f ca="1">OFFSET(Trade!$A$1,3,A1349,1,1)</f>
        <v>2752</v>
      </c>
      <c r="Y1349" s="34">
        <f ca="1">OFFSET(Trade!$A$1,4,A1349,1,1)</f>
        <v>2505</v>
      </c>
      <c r="Z1349" s="34">
        <f ca="1">OFFSET(Trade!$A$1,5,A1349,1,1)</f>
        <v>7300</v>
      </c>
      <c r="AA1349" s="33" t="e">
        <f ca="1">OFFSET(Vol!$A$1,1,Main!A1349,1,1)</f>
        <v>#N/A</v>
      </c>
      <c r="AB1349" s="34">
        <f ca="1">OFFSET(Vol!$A$1,2,Main!A1349,1,1)</f>
        <v>58064</v>
      </c>
      <c r="AC1349" s="34">
        <f ca="1">OFFSET(Vol!$A$1,3,Main!A1349,1,1)</f>
        <v>71019</v>
      </c>
      <c r="AD1349" s="34">
        <f ca="1">OFFSET(Vol!$A$1,4,Main!A1349,1,1)</f>
        <v>102885</v>
      </c>
      <c r="AE1349" s="44">
        <f ca="1">OFFSET(Vol!$A$1,5,Main!A1349,1,1)</f>
        <v>108197</v>
      </c>
    </row>
    <row r="1350" spans="1:31" x14ac:dyDescent="0.3">
      <c r="A1350" s="38">
        <v>1345</v>
      </c>
      <c r="B1350" s="16" t="str">
        <f t="shared" ref="B1350:B1413" ca="1" si="210">IF(AND(I1350&gt;=$H$1,J1350&gt;=$H$3,U1350&gt;=$J$2),"DETECTED","")</f>
        <v/>
      </c>
      <c r="C1350" s="21" t="str">
        <f ca="1">OFFSET(Vol!$A$1,0,Main!A1350,1,1)</f>
        <v>078130</v>
      </c>
      <c r="D1350" s="22">
        <f ca="1">OFFSET(Px!$A$1,1,Main!A1350,1,1)</f>
        <v>5680</v>
      </c>
      <c r="E1350" s="22">
        <f ca="1">OFFSET(Px!$A$1,4,Main!A1350,1,1)</f>
        <v>5670</v>
      </c>
      <c r="F1350" s="22">
        <f ca="1">OFFSET(Px!$A$1,5,Main!A1350,1,1)</f>
        <v>5770</v>
      </c>
      <c r="G1350" s="23">
        <f ca="1">OFFSET(Px!$A$1,6,Main!A1350,1,1)</f>
        <v>5780</v>
      </c>
      <c r="H1350" s="28">
        <f t="shared" ref="H1350:H1413" ca="1" si="211">IFERROR(D1350/F1350-1,"")</f>
        <v>-1.559792027729634E-2</v>
      </c>
      <c r="I1350" s="28">
        <f t="shared" ref="I1350:I1413" ca="1" si="212">IFERROR(D1350/G1350-1,"")</f>
        <v>-1.730103806228378E-2</v>
      </c>
      <c r="J1350" s="12">
        <f t="shared" ref="J1350:J1413" ca="1" si="213">IF(AND(K1350&gt;0,P1350&gt;=$H$2),1,0)+IF(AND(L1350&gt;0,Q1350&gt;=$H$2),1,0)+IF(AND(M1350&gt;0,R1350&gt;=$H$2),1,0)+IF(AND(N1350&gt;0,S1350&gt;=$H$2),1,0)+IF(AND(O1350&gt;0,T1350&gt;=$H$2),1,0)</f>
        <v>1</v>
      </c>
      <c r="K1350" s="31">
        <f ca="1">OFFSET(Perf!$A$1,1,Main!A1350,1,1)</f>
        <v>-1.8E-3</v>
      </c>
      <c r="L1350" s="32">
        <f ca="1">OFFSET(Perf!$A$1,2,Main!A1350,1,1)</f>
        <v>-1.8E-3</v>
      </c>
      <c r="M1350" s="32">
        <f ca="1">OFFSET(Perf!$A$1,3,Main!A1350,1,1)</f>
        <v>3.4999999999999996E-3</v>
      </c>
      <c r="N1350" s="32">
        <f ca="1">OFFSET(Perf!$A$1,4,Main!A1350,1,1)</f>
        <v>-1.7331022530329254E-2</v>
      </c>
      <c r="O1350" s="32">
        <f ca="1">OFFSET(Perf!$A$1,5,Main!A1350,1,1)</f>
        <v>-1.7301038062284002E-3</v>
      </c>
      <c r="P1350" s="31">
        <f t="shared" ref="P1350:P1413" ca="1" si="214">IFERROR(V1350/AA1350,0)</f>
        <v>0</v>
      </c>
      <c r="Q1350" s="32">
        <f t="shared" ref="Q1350:Q1413" ca="1" si="215">IFERROR(W1350/AB1350,0)</f>
        <v>1.3435920691173695E-2</v>
      </c>
      <c r="R1350" s="32">
        <f t="shared" ref="R1350:R1413" ca="1" si="216">IFERROR(X1350/AC1350,0)</f>
        <v>6.0298881354468106E-2</v>
      </c>
      <c r="S1350" s="32">
        <f t="shared" ref="S1350:S1413" ca="1" si="217">IFERROR(Y1350/AD1350,0)</f>
        <v>3.0728390617937085E-2</v>
      </c>
      <c r="T1350" s="32">
        <f t="shared" ref="T1350:T1413" ca="1" si="218">IFERROR(Z1350/AE1350,0)</f>
        <v>7.0643365040271452E-2</v>
      </c>
      <c r="U1350" s="28" t="str">
        <f t="shared" ref="U1350:U1413" ca="1" si="219">IF(RIGHT(C1350,1)&lt;&gt;"0",E1350/VLOOKUP(LEFT(C1350,5)&amp;"0",$C$6:$E$2853,3,FALSE),"")</f>
        <v/>
      </c>
      <c r="V1350" s="33">
        <f ca="1">OFFSET(Trade!$A$1,1,A1350,1,1)</f>
        <v>0</v>
      </c>
      <c r="W1350" s="34">
        <f ca="1">OFFSET(Trade!$A$1,2,A1350,1,1)</f>
        <v>20503</v>
      </c>
      <c r="X1350" s="34">
        <f ca="1">OFFSET(Trade!$A$1,3,A1350,1,1)</f>
        <v>97727</v>
      </c>
      <c r="Y1350" s="34">
        <f ca="1">OFFSET(Trade!$A$1,4,A1350,1,1)</f>
        <v>58734</v>
      </c>
      <c r="Z1350" s="34">
        <f ca="1">OFFSET(Trade!$A$1,5,A1350,1,1)</f>
        <v>110487</v>
      </c>
      <c r="AA1350" s="33" t="e">
        <f ca="1">OFFSET(Vol!$A$1,1,Main!A1350,1,1)</f>
        <v>#N/A</v>
      </c>
      <c r="AB1350" s="34">
        <f ca="1">OFFSET(Vol!$A$1,2,Main!A1350,1,1)</f>
        <v>1525984</v>
      </c>
      <c r="AC1350" s="34">
        <f ca="1">OFFSET(Vol!$A$1,3,Main!A1350,1,1)</f>
        <v>1620710</v>
      </c>
      <c r="AD1350" s="34">
        <f ca="1">OFFSET(Vol!$A$1,4,Main!A1350,1,1)</f>
        <v>1911392</v>
      </c>
      <c r="AE1350" s="44">
        <f ca="1">OFFSET(Vol!$A$1,5,Main!A1350,1,1)</f>
        <v>1564011</v>
      </c>
    </row>
    <row r="1351" spans="1:31" x14ac:dyDescent="0.3">
      <c r="A1351" s="38">
        <v>1346</v>
      </c>
      <c r="B1351" s="16" t="str">
        <f t="shared" ca="1" si="210"/>
        <v/>
      </c>
      <c r="C1351" s="21" t="str">
        <f ca="1">OFFSET(Vol!$A$1,0,Main!A1351,1,1)</f>
        <v>078140</v>
      </c>
      <c r="D1351" s="22">
        <f ca="1">OFFSET(Px!$A$1,1,Main!A1351,1,1)</f>
        <v>10650</v>
      </c>
      <c r="E1351" s="22">
        <f ca="1">OFFSET(Px!$A$1,4,Main!A1351,1,1)</f>
        <v>9350</v>
      </c>
      <c r="F1351" s="22">
        <f ca="1">OFFSET(Px!$A$1,5,Main!A1351,1,1)</f>
        <v>10200</v>
      </c>
      <c r="G1351" s="23">
        <f ca="1">OFFSET(Px!$A$1,6,Main!A1351,1,1)</f>
        <v>9090</v>
      </c>
      <c r="H1351" s="28">
        <f t="shared" ca="1" si="211"/>
        <v>4.4117647058823595E-2</v>
      </c>
      <c r="I1351" s="28">
        <f t="shared" ca="1" si="212"/>
        <v>0.1716171617161717</v>
      </c>
      <c r="J1351" s="12">
        <f t="shared" ca="1" si="213"/>
        <v>0</v>
      </c>
      <c r="K1351" s="31">
        <f ca="1">OFFSET(Perf!$A$1,1,Main!A1351,1,1)</f>
        <v>8.6699999999999999E-2</v>
      </c>
      <c r="L1351" s="32">
        <f ca="1">OFFSET(Perf!$A$1,2,Main!A1351,1,1)</f>
        <v>8.6699999999999999E-2</v>
      </c>
      <c r="M1351" s="32">
        <f ca="1">OFFSET(Perf!$A$1,3,Main!A1351,1,1)</f>
        <v>4.8099999999999997E-2</v>
      </c>
      <c r="N1351" s="32">
        <f ca="1">OFFSET(Perf!$A$1,4,Main!A1351,1,1)</f>
        <v>-8.333333333333337E-2</v>
      </c>
      <c r="O1351" s="32">
        <f ca="1">OFFSET(Perf!$A$1,5,Main!A1351,1,1)</f>
        <v>0.12211221122112215</v>
      </c>
      <c r="P1351" s="31">
        <f t="shared" ca="1" si="214"/>
        <v>0</v>
      </c>
      <c r="Q1351" s="32">
        <f t="shared" ca="1" si="215"/>
        <v>2.268031555221638E-2</v>
      </c>
      <c r="R1351" s="32">
        <f t="shared" ca="1" si="216"/>
        <v>3.8537076145199502E-2</v>
      </c>
      <c r="S1351" s="32">
        <f t="shared" ca="1" si="217"/>
        <v>2.2588686330038573E-2</v>
      </c>
      <c r="T1351" s="32">
        <f t="shared" ca="1" si="218"/>
        <v>2.9035388919247365E-2</v>
      </c>
      <c r="U1351" s="28" t="str">
        <f t="shared" ca="1" si="219"/>
        <v/>
      </c>
      <c r="V1351" s="33">
        <f ca="1">OFFSET(Trade!$A$1,1,A1351,1,1)</f>
        <v>0</v>
      </c>
      <c r="W1351" s="34">
        <f ca="1">OFFSET(Trade!$A$1,2,A1351,1,1)</f>
        <v>26565</v>
      </c>
      <c r="X1351" s="34">
        <f ca="1">OFFSET(Trade!$A$1,3,A1351,1,1)</f>
        <v>11989</v>
      </c>
      <c r="Y1351" s="34">
        <f ca="1">OFFSET(Trade!$A$1,4,A1351,1,1)</f>
        <v>17181</v>
      </c>
      <c r="Z1351" s="34">
        <f ca="1">OFFSET(Trade!$A$1,5,A1351,1,1)</f>
        <v>28480</v>
      </c>
      <c r="AA1351" s="33" t="e">
        <f ca="1">OFFSET(Vol!$A$1,1,Main!A1351,1,1)</f>
        <v>#N/A</v>
      </c>
      <c r="AB1351" s="34">
        <f ca="1">OFFSET(Vol!$A$1,2,Main!A1351,1,1)</f>
        <v>1171280</v>
      </c>
      <c r="AC1351" s="34">
        <f ca="1">OFFSET(Vol!$A$1,3,Main!A1351,1,1)</f>
        <v>311103</v>
      </c>
      <c r="AD1351" s="34">
        <f ca="1">OFFSET(Vol!$A$1,4,Main!A1351,1,1)</f>
        <v>760602</v>
      </c>
      <c r="AE1351" s="44">
        <f ca="1">OFFSET(Vol!$A$1,5,Main!A1351,1,1)</f>
        <v>980872</v>
      </c>
    </row>
    <row r="1352" spans="1:31" x14ac:dyDescent="0.3">
      <c r="A1352" s="38">
        <v>1347</v>
      </c>
      <c r="B1352" s="16" t="str">
        <f t="shared" ca="1" si="210"/>
        <v/>
      </c>
      <c r="C1352" s="21" t="str">
        <f ca="1">OFFSET(Vol!$A$1,0,Main!A1352,1,1)</f>
        <v>078150</v>
      </c>
      <c r="D1352" s="22">
        <f ca="1">OFFSET(Px!$A$1,1,Main!A1352,1,1)</f>
        <v>2185</v>
      </c>
      <c r="E1352" s="22">
        <f ca="1">OFFSET(Px!$A$1,4,Main!A1352,1,1)</f>
        <v>2160</v>
      </c>
      <c r="F1352" s="22">
        <f ca="1">OFFSET(Px!$A$1,5,Main!A1352,1,1)</f>
        <v>2130</v>
      </c>
      <c r="G1352" s="23">
        <f ca="1">OFFSET(Px!$A$1,6,Main!A1352,1,1)</f>
        <v>2120</v>
      </c>
      <c r="H1352" s="28">
        <f t="shared" ca="1" si="211"/>
        <v>2.5821596244131495E-2</v>
      </c>
      <c r="I1352" s="28">
        <f t="shared" ca="1" si="212"/>
        <v>3.0660377358490587E-2</v>
      </c>
      <c r="J1352" s="12">
        <f t="shared" ca="1" si="213"/>
        <v>0</v>
      </c>
      <c r="K1352" s="31">
        <f ca="1">OFFSET(Perf!$A$1,1,Main!A1352,1,1)</f>
        <v>2.3E-3</v>
      </c>
      <c r="L1352" s="32">
        <f ca="1">OFFSET(Perf!$A$1,2,Main!A1352,1,1)</f>
        <v>2.3E-3</v>
      </c>
      <c r="M1352" s="32">
        <f ca="1">OFFSET(Perf!$A$1,3,Main!A1352,1,1)</f>
        <v>9.300000000000001E-3</v>
      </c>
      <c r="N1352" s="32">
        <f ca="1">OFFSET(Perf!$A$1,4,Main!A1352,1,1)</f>
        <v>1.4084507042253502E-2</v>
      </c>
      <c r="O1352" s="32">
        <f ca="1">OFFSET(Perf!$A$1,5,Main!A1352,1,1)</f>
        <v>4.7169811320755262E-3</v>
      </c>
      <c r="P1352" s="31">
        <f t="shared" ca="1" si="214"/>
        <v>0</v>
      </c>
      <c r="Q1352" s="32">
        <f t="shared" ca="1" si="215"/>
        <v>0</v>
      </c>
      <c r="R1352" s="32">
        <f t="shared" ca="1" si="216"/>
        <v>0</v>
      </c>
      <c r="S1352" s="32">
        <f t="shared" ca="1" si="217"/>
        <v>6.4171716289489148E-3</v>
      </c>
      <c r="T1352" s="32">
        <f t="shared" ca="1" si="218"/>
        <v>3.9175565260758712E-3</v>
      </c>
      <c r="U1352" s="28" t="str">
        <f t="shared" ca="1" si="219"/>
        <v/>
      </c>
      <c r="V1352" s="33">
        <f ca="1">OFFSET(Trade!$A$1,1,A1352,1,1)</f>
        <v>0</v>
      </c>
      <c r="W1352" s="34">
        <f ca="1">OFFSET(Trade!$A$1,2,A1352,1,1)</f>
        <v>0</v>
      </c>
      <c r="X1352" s="34">
        <f ca="1">OFFSET(Trade!$A$1,3,A1352,1,1)</f>
        <v>0</v>
      </c>
      <c r="Y1352" s="34">
        <f ca="1">OFFSET(Trade!$A$1,4,A1352,1,1)</f>
        <v>5437</v>
      </c>
      <c r="Z1352" s="34">
        <f ca="1">OFFSET(Trade!$A$1,5,A1352,1,1)</f>
        <v>3362</v>
      </c>
      <c r="AA1352" s="33" t="e">
        <f ca="1">OFFSET(Vol!$A$1,1,Main!A1352,1,1)</f>
        <v>#N/A</v>
      </c>
      <c r="AB1352" s="34">
        <f ca="1">OFFSET(Vol!$A$1,2,Main!A1352,1,1)</f>
        <v>370032</v>
      </c>
      <c r="AC1352" s="34">
        <f ca="1">OFFSET(Vol!$A$1,3,Main!A1352,1,1)</f>
        <v>336206</v>
      </c>
      <c r="AD1352" s="34">
        <f ca="1">OFFSET(Vol!$A$1,4,Main!A1352,1,1)</f>
        <v>847258</v>
      </c>
      <c r="AE1352" s="44">
        <f ca="1">OFFSET(Vol!$A$1,5,Main!A1352,1,1)</f>
        <v>858188</v>
      </c>
    </row>
    <row r="1353" spans="1:31" x14ac:dyDescent="0.3">
      <c r="A1353" s="38">
        <v>1348</v>
      </c>
      <c r="B1353" s="16" t="str">
        <f t="shared" ca="1" si="210"/>
        <v/>
      </c>
      <c r="C1353" s="21" t="str">
        <f ca="1">OFFSET(Vol!$A$1,0,Main!A1353,1,1)</f>
        <v>078160</v>
      </c>
      <c r="D1353" s="22">
        <f ca="1">OFFSET(Px!$A$1,1,Main!A1353,1,1)</f>
        <v>27950</v>
      </c>
      <c r="E1353" s="22">
        <f ca="1">OFFSET(Px!$A$1,4,Main!A1353,1,1)</f>
        <v>27200</v>
      </c>
      <c r="F1353" s="22">
        <f ca="1">OFFSET(Px!$A$1,5,Main!A1353,1,1)</f>
        <v>27150</v>
      </c>
      <c r="G1353" s="23">
        <f ca="1">OFFSET(Px!$A$1,6,Main!A1353,1,1)</f>
        <v>27300</v>
      </c>
      <c r="H1353" s="28">
        <f t="shared" ca="1" si="211"/>
        <v>2.9465930018416131E-2</v>
      </c>
      <c r="I1353" s="28">
        <f t="shared" ca="1" si="212"/>
        <v>2.3809523809523725E-2</v>
      </c>
      <c r="J1353" s="12">
        <f t="shared" ca="1" si="213"/>
        <v>0</v>
      </c>
      <c r="K1353" s="31">
        <f ca="1">OFFSET(Perf!$A$1,1,Main!A1353,1,1)</f>
        <v>9.0000000000000011E-3</v>
      </c>
      <c r="L1353" s="32">
        <f ca="1">OFFSET(Perf!$A$1,2,Main!A1353,1,1)</f>
        <v>9.0000000000000011E-3</v>
      </c>
      <c r="M1353" s="32">
        <f ca="1">OFFSET(Perf!$A$1,3,Main!A1353,1,1)</f>
        <v>1.84E-2</v>
      </c>
      <c r="N1353" s="32">
        <f ca="1">OFFSET(Perf!$A$1,4,Main!A1353,1,1)</f>
        <v>1.8416206261511192E-3</v>
      </c>
      <c r="O1353" s="32">
        <f ca="1">OFFSET(Perf!$A$1,5,Main!A1353,1,1)</f>
        <v>-5.494505494505475E-3</v>
      </c>
      <c r="P1353" s="31">
        <f t="shared" ca="1" si="214"/>
        <v>0</v>
      </c>
      <c r="Q1353" s="32">
        <f t="shared" ca="1" si="215"/>
        <v>3.4746065317109347E-3</v>
      </c>
      <c r="R1353" s="32">
        <f t="shared" ca="1" si="216"/>
        <v>2.2695237233120821E-2</v>
      </c>
      <c r="S1353" s="32">
        <f t="shared" ca="1" si="217"/>
        <v>1.6659017328851236E-2</v>
      </c>
      <c r="T1353" s="32">
        <f t="shared" ca="1" si="218"/>
        <v>1.8028924503878638E-2</v>
      </c>
      <c r="U1353" s="28" t="str">
        <f t="shared" ca="1" si="219"/>
        <v/>
      </c>
      <c r="V1353" s="33">
        <f ca="1">OFFSET(Trade!$A$1,1,A1353,1,1)</f>
        <v>0</v>
      </c>
      <c r="W1353" s="34">
        <f ca="1">OFFSET(Trade!$A$1,2,A1353,1,1)</f>
        <v>253</v>
      </c>
      <c r="X1353" s="34">
        <f ca="1">OFFSET(Trade!$A$1,3,A1353,1,1)</f>
        <v>1755</v>
      </c>
      <c r="Y1353" s="34">
        <f ca="1">OFFSET(Trade!$A$1,4,A1353,1,1)</f>
        <v>2686</v>
      </c>
      <c r="Z1353" s="34">
        <f ca="1">OFFSET(Trade!$A$1,5,A1353,1,1)</f>
        <v>1936</v>
      </c>
      <c r="AA1353" s="33" t="e">
        <f ca="1">OFFSET(Vol!$A$1,1,Main!A1353,1,1)</f>
        <v>#N/A</v>
      </c>
      <c r="AB1353" s="34">
        <f ca="1">OFFSET(Vol!$A$1,2,Main!A1353,1,1)</f>
        <v>72814</v>
      </c>
      <c r="AC1353" s="34">
        <f ca="1">OFFSET(Vol!$A$1,3,Main!A1353,1,1)</f>
        <v>77329</v>
      </c>
      <c r="AD1353" s="34">
        <f ca="1">OFFSET(Vol!$A$1,4,Main!A1353,1,1)</f>
        <v>161234</v>
      </c>
      <c r="AE1353" s="44">
        <f ca="1">OFFSET(Vol!$A$1,5,Main!A1353,1,1)</f>
        <v>107383</v>
      </c>
    </row>
    <row r="1354" spans="1:31" x14ac:dyDescent="0.3">
      <c r="A1354" s="38">
        <v>1349</v>
      </c>
      <c r="B1354" s="16" t="str">
        <f t="shared" ca="1" si="210"/>
        <v/>
      </c>
      <c r="C1354" s="21" t="str">
        <f ca="1">OFFSET(Vol!$A$1,0,Main!A1354,1,1)</f>
        <v>078340</v>
      </c>
      <c r="D1354" s="22">
        <f ca="1">OFFSET(Px!$A$1,1,Main!A1354,1,1)</f>
        <v>123500</v>
      </c>
      <c r="E1354" s="22">
        <f ca="1">OFFSET(Px!$A$1,4,Main!A1354,1,1)</f>
        <v>113000</v>
      </c>
      <c r="F1354" s="22">
        <f ca="1">OFFSET(Px!$A$1,5,Main!A1354,1,1)</f>
        <v>117600</v>
      </c>
      <c r="G1354" s="23">
        <f ca="1">OFFSET(Px!$A$1,6,Main!A1354,1,1)</f>
        <v>108500</v>
      </c>
      <c r="H1354" s="28">
        <f t="shared" ca="1" si="211"/>
        <v>5.0170068027210801E-2</v>
      </c>
      <c r="I1354" s="28">
        <f t="shared" ca="1" si="212"/>
        <v>0.13824884792626735</v>
      </c>
      <c r="J1354" s="12">
        <f t="shared" ca="1" si="213"/>
        <v>0</v>
      </c>
      <c r="K1354" s="31">
        <f ca="1">OFFSET(Perf!$A$1,1,Main!A1354,1,1)</f>
        <v>4.0999999999999995E-3</v>
      </c>
      <c r="L1354" s="32">
        <f ca="1">OFFSET(Perf!$A$1,2,Main!A1354,1,1)</f>
        <v>4.0999999999999995E-3</v>
      </c>
      <c r="M1354" s="32">
        <f ca="1">OFFSET(Perf!$A$1,3,Main!A1354,1,1)</f>
        <v>8.8499999999999995E-2</v>
      </c>
      <c r="N1354" s="32">
        <f ca="1">OFFSET(Perf!$A$1,4,Main!A1354,1,1)</f>
        <v>-3.9115646258503389E-2</v>
      </c>
      <c r="O1354" s="32">
        <f ca="1">OFFSET(Perf!$A$1,5,Main!A1354,1,1)</f>
        <v>8.3870967741935587E-2</v>
      </c>
      <c r="P1354" s="31">
        <f t="shared" ca="1" si="214"/>
        <v>0</v>
      </c>
      <c r="Q1354" s="32">
        <f t="shared" ca="1" si="215"/>
        <v>1.6534100896466866E-2</v>
      </c>
      <c r="R1354" s="32">
        <f t="shared" ca="1" si="216"/>
        <v>2.1143452602707183E-2</v>
      </c>
      <c r="S1354" s="32">
        <f t="shared" ca="1" si="217"/>
        <v>2.4300200376464874E-2</v>
      </c>
      <c r="T1354" s="32">
        <f t="shared" ca="1" si="218"/>
        <v>3.7736770360725112E-2</v>
      </c>
      <c r="U1354" s="28" t="str">
        <f t="shared" ca="1" si="219"/>
        <v/>
      </c>
      <c r="V1354" s="33">
        <f ca="1">OFFSET(Trade!$A$1,1,A1354,1,1)</f>
        <v>0</v>
      </c>
      <c r="W1354" s="34">
        <f ca="1">OFFSET(Trade!$A$1,2,A1354,1,1)</f>
        <v>1505</v>
      </c>
      <c r="X1354" s="34">
        <f ca="1">OFFSET(Trade!$A$1,3,A1354,1,1)</f>
        <v>3916</v>
      </c>
      <c r="Y1354" s="34">
        <f ca="1">OFFSET(Trade!$A$1,4,A1354,1,1)</f>
        <v>2001</v>
      </c>
      <c r="Z1354" s="34">
        <f ca="1">OFFSET(Trade!$A$1,5,A1354,1,1)</f>
        <v>9274</v>
      </c>
      <c r="AA1354" s="33" t="e">
        <f ca="1">OFFSET(Vol!$A$1,1,Main!A1354,1,1)</f>
        <v>#N/A</v>
      </c>
      <c r="AB1354" s="34">
        <f ca="1">OFFSET(Vol!$A$1,2,Main!A1354,1,1)</f>
        <v>91024</v>
      </c>
      <c r="AC1354" s="34">
        <f ca="1">OFFSET(Vol!$A$1,3,Main!A1354,1,1)</f>
        <v>185211</v>
      </c>
      <c r="AD1354" s="34">
        <f ca="1">OFFSET(Vol!$A$1,4,Main!A1354,1,1)</f>
        <v>82345</v>
      </c>
      <c r="AE1354" s="44">
        <f ca="1">OFFSET(Vol!$A$1,5,Main!A1354,1,1)</f>
        <v>245755</v>
      </c>
    </row>
    <row r="1355" spans="1:31" x14ac:dyDescent="0.3">
      <c r="A1355" s="38">
        <v>1350</v>
      </c>
      <c r="B1355" s="16" t="str">
        <f t="shared" ca="1" si="210"/>
        <v/>
      </c>
      <c r="C1355" s="21" t="str">
        <f ca="1">OFFSET(Vol!$A$1,0,Main!A1355,1,1)</f>
        <v>078350</v>
      </c>
      <c r="D1355" s="22">
        <f ca="1">OFFSET(Px!$A$1,1,Main!A1355,1,1)</f>
        <v>5560</v>
      </c>
      <c r="E1355" s="22">
        <f ca="1">OFFSET(Px!$A$1,4,Main!A1355,1,1)</f>
        <v>5500</v>
      </c>
      <c r="F1355" s="22">
        <f ca="1">OFFSET(Px!$A$1,5,Main!A1355,1,1)</f>
        <v>5660</v>
      </c>
      <c r="G1355" s="23">
        <f ca="1">OFFSET(Px!$A$1,6,Main!A1355,1,1)</f>
        <v>5650</v>
      </c>
      <c r="H1355" s="28">
        <f t="shared" ca="1" si="211"/>
        <v>-1.7667844522968212E-2</v>
      </c>
      <c r="I1355" s="28">
        <f t="shared" ca="1" si="212"/>
        <v>-1.5929203539822967E-2</v>
      </c>
      <c r="J1355" s="12">
        <f t="shared" ca="1" si="213"/>
        <v>3</v>
      </c>
      <c r="K1355" s="31">
        <f ca="1">OFFSET(Perf!$A$1,1,Main!A1355,1,1)</f>
        <v>3.5999999999999999E-3</v>
      </c>
      <c r="L1355" s="32">
        <f ca="1">OFFSET(Perf!$A$1,2,Main!A1355,1,1)</f>
        <v>3.5999999999999999E-3</v>
      </c>
      <c r="M1355" s="32">
        <f ca="1">OFFSET(Perf!$A$1,3,Main!A1355,1,1)</f>
        <v>7.3000000000000001E-3</v>
      </c>
      <c r="N1355" s="32">
        <f ca="1">OFFSET(Perf!$A$1,4,Main!A1355,1,1)</f>
        <v>-2.8268551236749095E-2</v>
      </c>
      <c r="O1355" s="32">
        <f ca="1">OFFSET(Perf!$A$1,5,Main!A1355,1,1)</f>
        <v>1.7699115044247371E-3</v>
      </c>
      <c r="P1355" s="31">
        <f t="shared" ca="1" si="214"/>
        <v>0</v>
      </c>
      <c r="Q1355" s="32">
        <f t="shared" ca="1" si="215"/>
        <v>6.7685432134361706E-2</v>
      </c>
      <c r="R1355" s="32">
        <f t="shared" ca="1" si="216"/>
        <v>0.23038411739318085</v>
      </c>
      <c r="S1355" s="32">
        <f t="shared" ca="1" si="217"/>
        <v>0.10174809502465262</v>
      </c>
      <c r="T1355" s="32">
        <f t="shared" ca="1" si="218"/>
        <v>8.587432804806433E-2</v>
      </c>
      <c r="U1355" s="28" t="str">
        <f t="shared" ca="1" si="219"/>
        <v/>
      </c>
      <c r="V1355" s="33">
        <f ca="1">OFFSET(Trade!$A$1,1,A1355,1,1)</f>
        <v>0</v>
      </c>
      <c r="W1355" s="34">
        <f ca="1">OFFSET(Trade!$A$1,2,A1355,1,1)</f>
        <v>939</v>
      </c>
      <c r="X1355" s="34">
        <f ca="1">OFFSET(Trade!$A$1,3,A1355,1,1)</f>
        <v>2669</v>
      </c>
      <c r="Y1355" s="34">
        <f ca="1">OFFSET(Trade!$A$1,4,A1355,1,1)</f>
        <v>2270</v>
      </c>
      <c r="Z1355" s="34">
        <f ca="1">OFFSET(Trade!$A$1,5,A1355,1,1)</f>
        <v>1901</v>
      </c>
      <c r="AA1355" s="33" t="e">
        <f ca="1">OFFSET(Vol!$A$1,1,Main!A1355,1,1)</f>
        <v>#N/A</v>
      </c>
      <c r="AB1355" s="34">
        <f ca="1">OFFSET(Vol!$A$1,2,Main!A1355,1,1)</f>
        <v>13873</v>
      </c>
      <c r="AC1355" s="34">
        <f ca="1">OFFSET(Vol!$A$1,3,Main!A1355,1,1)</f>
        <v>11585</v>
      </c>
      <c r="AD1355" s="34">
        <f ca="1">OFFSET(Vol!$A$1,4,Main!A1355,1,1)</f>
        <v>22310</v>
      </c>
      <c r="AE1355" s="44">
        <f ca="1">OFFSET(Vol!$A$1,5,Main!A1355,1,1)</f>
        <v>22137</v>
      </c>
    </row>
    <row r="1356" spans="1:31" x14ac:dyDescent="0.3">
      <c r="A1356" s="38">
        <v>1351</v>
      </c>
      <c r="B1356" s="16" t="str">
        <f t="shared" ca="1" si="210"/>
        <v/>
      </c>
      <c r="C1356" s="21" t="str">
        <f ca="1">OFFSET(Vol!$A$1,0,Main!A1356,1,1)</f>
        <v>078520</v>
      </c>
      <c r="D1356" s="22">
        <f ca="1">OFFSET(Px!$A$1,1,Main!A1356,1,1)</f>
        <v>8870</v>
      </c>
      <c r="E1356" s="22">
        <f ca="1">OFFSET(Px!$A$1,4,Main!A1356,1,1)</f>
        <v>8480</v>
      </c>
      <c r="F1356" s="22">
        <f ca="1">OFFSET(Px!$A$1,5,Main!A1356,1,1)</f>
        <v>9280</v>
      </c>
      <c r="G1356" s="23">
        <f ca="1">OFFSET(Px!$A$1,6,Main!A1356,1,1)</f>
        <v>8120</v>
      </c>
      <c r="H1356" s="28">
        <f t="shared" ca="1" si="211"/>
        <v>-4.4181034482758674E-2</v>
      </c>
      <c r="I1356" s="28">
        <f t="shared" ca="1" si="212"/>
        <v>9.2364532019704404E-2</v>
      </c>
      <c r="J1356" s="12">
        <f t="shared" ca="1" si="213"/>
        <v>0</v>
      </c>
      <c r="K1356" s="31">
        <f ca="1">OFFSET(Perf!$A$1,1,Main!A1356,1,1)</f>
        <v>2.8999999999999998E-2</v>
      </c>
      <c r="L1356" s="32">
        <f ca="1">OFFSET(Perf!$A$1,2,Main!A1356,1,1)</f>
        <v>2.8999999999999998E-2</v>
      </c>
      <c r="M1356" s="32">
        <f ca="1">OFFSET(Perf!$A$1,3,Main!A1356,1,1)</f>
        <v>1.6500000000000001E-2</v>
      </c>
      <c r="N1356" s="32">
        <f ca="1">OFFSET(Perf!$A$1,4,Main!A1356,1,1)</f>
        <v>-8.6206896551724088E-2</v>
      </c>
      <c r="O1356" s="32">
        <f ca="1">OFFSET(Perf!$A$1,5,Main!A1356,1,1)</f>
        <v>0.14285714285714279</v>
      </c>
      <c r="P1356" s="31">
        <f t="shared" ca="1" si="214"/>
        <v>0</v>
      </c>
      <c r="Q1356" s="32">
        <f t="shared" ca="1" si="215"/>
        <v>2.595536750369043E-2</v>
      </c>
      <c r="R1356" s="32">
        <f t="shared" ca="1" si="216"/>
        <v>1.5416238437821172E-2</v>
      </c>
      <c r="S1356" s="32">
        <f t="shared" ca="1" si="217"/>
        <v>3.7236159322928772E-2</v>
      </c>
      <c r="T1356" s="32">
        <f t="shared" ca="1" si="218"/>
        <v>3.3967633085433206E-2</v>
      </c>
      <c r="U1356" s="28" t="str">
        <f t="shared" ca="1" si="219"/>
        <v/>
      </c>
      <c r="V1356" s="33">
        <f ca="1">OFFSET(Trade!$A$1,1,A1356,1,1)</f>
        <v>0</v>
      </c>
      <c r="W1356" s="34">
        <f ca="1">OFFSET(Trade!$A$1,2,A1356,1,1)</f>
        <v>13152</v>
      </c>
      <c r="X1356" s="34">
        <f ca="1">OFFSET(Trade!$A$1,3,A1356,1,1)</f>
        <v>7005</v>
      </c>
      <c r="Y1356" s="34">
        <f ca="1">OFFSET(Trade!$A$1,4,A1356,1,1)</f>
        <v>18901</v>
      </c>
      <c r="Z1356" s="34">
        <f ca="1">OFFSET(Trade!$A$1,5,A1356,1,1)</f>
        <v>121401</v>
      </c>
      <c r="AA1356" s="33" t="e">
        <f ca="1">OFFSET(Vol!$A$1,1,Main!A1356,1,1)</f>
        <v>#N/A</v>
      </c>
      <c r="AB1356" s="34">
        <f ca="1">OFFSET(Vol!$A$1,2,Main!A1356,1,1)</f>
        <v>506716</v>
      </c>
      <c r="AC1356" s="34">
        <f ca="1">OFFSET(Vol!$A$1,3,Main!A1356,1,1)</f>
        <v>454391</v>
      </c>
      <c r="AD1356" s="34">
        <f ca="1">OFFSET(Vol!$A$1,4,Main!A1356,1,1)</f>
        <v>507598</v>
      </c>
      <c r="AE1356" s="44">
        <f ca="1">OFFSET(Vol!$A$1,5,Main!A1356,1,1)</f>
        <v>3574020</v>
      </c>
    </row>
    <row r="1357" spans="1:31" x14ac:dyDescent="0.3">
      <c r="A1357" s="38">
        <v>1352</v>
      </c>
      <c r="B1357" s="16" t="str">
        <f t="shared" ca="1" si="210"/>
        <v/>
      </c>
      <c r="C1357" s="21" t="str">
        <f ca="1">OFFSET(Vol!$A$1,0,Main!A1357,1,1)</f>
        <v>078590</v>
      </c>
      <c r="D1357" s="22">
        <f ca="1">OFFSET(Px!$A$1,1,Main!A1357,1,1)</f>
        <v>4370</v>
      </c>
      <c r="E1357" s="22">
        <f ca="1">OFFSET(Px!$A$1,4,Main!A1357,1,1)</f>
        <v>4040</v>
      </c>
      <c r="F1357" s="22">
        <f ca="1">OFFSET(Px!$A$1,5,Main!A1357,1,1)</f>
        <v>4070</v>
      </c>
      <c r="G1357" s="23">
        <f ca="1">OFFSET(Px!$A$1,6,Main!A1357,1,1)</f>
        <v>4050</v>
      </c>
      <c r="H1357" s="28">
        <f t="shared" ca="1" si="211"/>
        <v>7.3710073710073765E-2</v>
      </c>
      <c r="I1357" s="28">
        <f t="shared" ca="1" si="212"/>
        <v>7.9012345679012386E-2</v>
      </c>
      <c r="J1357" s="12">
        <f t="shared" ca="1" si="213"/>
        <v>1</v>
      </c>
      <c r="K1357" s="31">
        <f ca="1">OFFSET(Perf!$A$1,1,Main!A1357,1,1)</f>
        <v>5.5599999999999997E-2</v>
      </c>
      <c r="L1357" s="32">
        <f ca="1">OFFSET(Perf!$A$1,2,Main!A1357,1,1)</f>
        <v>5.5599999999999997E-2</v>
      </c>
      <c r="M1357" s="32">
        <f ca="1">OFFSET(Perf!$A$1,3,Main!A1357,1,1)</f>
        <v>2.4799999999999999E-2</v>
      </c>
      <c r="N1357" s="32">
        <f ca="1">OFFSET(Perf!$A$1,4,Main!A1357,1,1)</f>
        <v>-7.3710073710073765E-3</v>
      </c>
      <c r="O1357" s="32">
        <f ca="1">OFFSET(Perf!$A$1,5,Main!A1357,1,1)</f>
        <v>4.9382716049382047E-3</v>
      </c>
      <c r="P1357" s="31">
        <f t="shared" ca="1" si="214"/>
        <v>0</v>
      </c>
      <c r="Q1357" s="32">
        <f t="shared" ca="1" si="215"/>
        <v>4.3758075790633143E-2</v>
      </c>
      <c r="R1357" s="32">
        <f t="shared" ca="1" si="216"/>
        <v>3.8345784867131354E-2</v>
      </c>
      <c r="S1357" s="32">
        <f t="shared" ca="1" si="217"/>
        <v>4.5044636033590151E-2</v>
      </c>
      <c r="T1357" s="32">
        <f t="shared" ca="1" si="218"/>
        <v>5.561204636538445E-2</v>
      </c>
      <c r="U1357" s="28" t="str">
        <f t="shared" ca="1" si="219"/>
        <v/>
      </c>
      <c r="V1357" s="33">
        <f ca="1">OFFSET(Trade!$A$1,1,A1357,1,1)</f>
        <v>0</v>
      </c>
      <c r="W1357" s="34">
        <f ca="1">OFFSET(Trade!$A$1,2,A1357,1,1)</f>
        <v>82631</v>
      </c>
      <c r="X1357" s="34">
        <f ca="1">OFFSET(Trade!$A$1,3,A1357,1,1)</f>
        <v>19150</v>
      </c>
      <c r="Y1357" s="34">
        <f ca="1">OFFSET(Trade!$A$1,4,A1357,1,1)</f>
        <v>29765</v>
      </c>
      <c r="Z1357" s="34">
        <f ca="1">OFFSET(Trade!$A$1,5,A1357,1,1)</f>
        <v>39159</v>
      </c>
      <c r="AA1357" s="33" t="e">
        <f ca="1">OFFSET(Vol!$A$1,1,Main!A1357,1,1)</f>
        <v>#N/A</v>
      </c>
      <c r="AB1357" s="34">
        <f ca="1">OFFSET(Vol!$A$1,2,Main!A1357,1,1)</f>
        <v>1888360</v>
      </c>
      <c r="AC1357" s="34">
        <f ca="1">OFFSET(Vol!$A$1,3,Main!A1357,1,1)</f>
        <v>499403</v>
      </c>
      <c r="AD1357" s="34">
        <f ca="1">OFFSET(Vol!$A$1,4,Main!A1357,1,1)</f>
        <v>660789</v>
      </c>
      <c r="AE1357" s="44">
        <f ca="1">OFFSET(Vol!$A$1,5,Main!A1357,1,1)</f>
        <v>704146</v>
      </c>
    </row>
    <row r="1358" spans="1:31" x14ac:dyDescent="0.3">
      <c r="A1358" s="38">
        <v>1353</v>
      </c>
      <c r="B1358" s="16" t="str">
        <f t="shared" ca="1" si="210"/>
        <v/>
      </c>
      <c r="C1358" s="21" t="str">
        <f ca="1">OFFSET(Vol!$A$1,0,Main!A1358,1,1)</f>
        <v>078600</v>
      </c>
      <c r="D1358" s="22">
        <f ca="1">OFFSET(Px!$A$1,1,Main!A1358,1,1)</f>
        <v>35800</v>
      </c>
      <c r="E1358" s="22">
        <f ca="1">OFFSET(Px!$A$1,4,Main!A1358,1,1)</f>
        <v>34800</v>
      </c>
      <c r="F1358" s="22">
        <f ca="1">OFFSET(Px!$A$1,5,Main!A1358,1,1)</f>
        <v>34450</v>
      </c>
      <c r="G1358" s="23">
        <f ca="1">OFFSET(Px!$A$1,6,Main!A1358,1,1)</f>
        <v>33850</v>
      </c>
      <c r="H1358" s="28">
        <f t="shared" ca="1" si="211"/>
        <v>3.9187227866473107E-2</v>
      </c>
      <c r="I1358" s="28">
        <f t="shared" ca="1" si="212"/>
        <v>5.7607090103397374E-2</v>
      </c>
      <c r="J1358" s="12">
        <f t="shared" ca="1" si="213"/>
        <v>1</v>
      </c>
      <c r="K1358" s="31">
        <f ca="1">OFFSET(Perf!$A$1,1,Main!A1358,1,1)</f>
        <v>5.6000000000000008E-3</v>
      </c>
      <c r="L1358" s="32">
        <f ca="1">OFFSET(Perf!$A$1,2,Main!A1358,1,1)</f>
        <v>5.6000000000000008E-3</v>
      </c>
      <c r="M1358" s="32">
        <f ca="1">OFFSET(Perf!$A$1,3,Main!A1358,1,1)</f>
        <v>2.3E-2</v>
      </c>
      <c r="N1358" s="32">
        <f ca="1">OFFSET(Perf!$A$1,4,Main!A1358,1,1)</f>
        <v>1.0159651669085612E-2</v>
      </c>
      <c r="O1358" s="32">
        <f ca="1">OFFSET(Perf!$A$1,5,Main!A1358,1,1)</f>
        <v>1.7725258493352936E-2</v>
      </c>
      <c r="P1358" s="31">
        <f t="shared" ca="1" si="214"/>
        <v>0</v>
      </c>
      <c r="Q1358" s="32">
        <f t="shared" ca="1" si="215"/>
        <v>2.8230058728340515E-2</v>
      </c>
      <c r="R1358" s="32">
        <f t="shared" ca="1" si="216"/>
        <v>5.1110764749718714E-2</v>
      </c>
      <c r="S1358" s="32">
        <f t="shared" ca="1" si="217"/>
        <v>3.2279580658460448E-2</v>
      </c>
      <c r="T1358" s="32">
        <f t="shared" ca="1" si="218"/>
        <v>3.2095557324881709E-2</v>
      </c>
      <c r="U1358" s="28" t="str">
        <f t="shared" ca="1" si="219"/>
        <v/>
      </c>
      <c r="V1358" s="33">
        <f ca="1">OFFSET(Trade!$A$1,1,A1358,1,1)</f>
        <v>0</v>
      </c>
      <c r="W1358" s="34">
        <f ca="1">OFFSET(Trade!$A$1,2,A1358,1,1)</f>
        <v>12421</v>
      </c>
      <c r="X1358" s="34">
        <f ca="1">OFFSET(Trade!$A$1,3,A1358,1,1)</f>
        <v>20987</v>
      </c>
      <c r="Y1358" s="34">
        <f ca="1">OFFSET(Trade!$A$1,4,A1358,1,1)</f>
        <v>21923</v>
      </c>
      <c r="Z1358" s="34">
        <f ca="1">OFFSET(Trade!$A$1,5,A1358,1,1)</f>
        <v>37449</v>
      </c>
      <c r="AA1358" s="33" t="e">
        <f ca="1">OFFSET(Vol!$A$1,1,Main!A1358,1,1)</f>
        <v>#N/A</v>
      </c>
      <c r="AB1358" s="34">
        <f ca="1">OFFSET(Vol!$A$1,2,Main!A1358,1,1)</f>
        <v>439992</v>
      </c>
      <c r="AC1358" s="34">
        <f ca="1">OFFSET(Vol!$A$1,3,Main!A1358,1,1)</f>
        <v>410618</v>
      </c>
      <c r="AD1358" s="34">
        <f ca="1">OFFSET(Vol!$A$1,4,Main!A1358,1,1)</f>
        <v>679160</v>
      </c>
      <c r="AE1358" s="44">
        <f ca="1">OFFSET(Vol!$A$1,5,Main!A1358,1,1)</f>
        <v>1166797</v>
      </c>
    </row>
    <row r="1359" spans="1:31" x14ac:dyDescent="0.3">
      <c r="A1359" s="38">
        <v>1354</v>
      </c>
      <c r="B1359" s="16" t="str">
        <f t="shared" ca="1" si="210"/>
        <v/>
      </c>
      <c r="C1359" s="21" t="str">
        <f ca="1">OFFSET(Vol!$A$1,0,Main!A1359,1,1)</f>
        <v>078650</v>
      </c>
      <c r="D1359" s="22">
        <f ca="1">OFFSET(Px!$A$1,1,Main!A1359,1,1)</f>
        <v>1070</v>
      </c>
      <c r="E1359" s="22">
        <f ca="1">OFFSET(Px!$A$1,4,Main!A1359,1,1)</f>
        <v>1070</v>
      </c>
      <c r="F1359" s="22">
        <f ca="1">OFFSET(Px!$A$1,5,Main!A1359,1,1)</f>
        <v>1075</v>
      </c>
      <c r="G1359" s="23">
        <f ca="1">OFFSET(Px!$A$1,6,Main!A1359,1,1)</f>
        <v>1080</v>
      </c>
      <c r="H1359" s="28">
        <f t="shared" ca="1" si="211"/>
        <v>-4.6511627906976605E-3</v>
      </c>
      <c r="I1359" s="28">
        <f t="shared" ca="1" si="212"/>
        <v>-9.2592592592593004E-3</v>
      </c>
      <c r="J1359" s="12">
        <f t="shared" ca="1" si="213"/>
        <v>0</v>
      </c>
      <c r="K1359" s="31">
        <f ca="1">OFFSET(Perf!$A$1,1,Main!A1359,1,1)</f>
        <v>-4.6999999999999993E-3</v>
      </c>
      <c r="L1359" s="32">
        <f ca="1">OFFSET(Perf!$A$1,2,Main!A1359,1,1)</f>
        <v>-4.6999999999999993E-3</v>
      </c>
      <c r="M1359" s="32">
        <f ca="1">OFFSET(Perf!$A$1,3,Main!A1359,1,1)</f>
        <v>4.6999999999999993E-3</v>
      </c>
      <c r="N1359" s="32">
        <f ca="1">OFFSET(Perf!$A$1,4,Main!A1359,1,1)</f>
        <v>-4.6511627906976605E-3</v>
      </c>
      <c r="O1359" s="32">
        <f ca="1">OFFSET(Perf!$A$1,5,Main!A1359,1,1)</f>
        <v>-4.6296296296296502E-3</v>
      </c>
      <c r="P1359" s="31">
        <f t="shared" ca="1" si="214"/>
        <v>0</v>
      </c>
      <c r="Q1359" s="32">
        <f t="shared" ca="1" si="215"/>
        <v>0</v>
      </c>
      <c r="R1359" s="32">
        <f t="shared" ca="1" si="216"/>
        <v>5.800810970085583E-3</v>
      </c>
      <c r="S1359" s="32">
        <f t="shared" ca="1" si="217"/>
        <v>7.6571415008630274E-3</v>
      </c>
      <c r="T1359" s="32">
        <f t="shared" ca="1" si="218"/>
        <v>1.0586656297429851E-2</v>
      </c>
      <c r="U1359" s="28" t="str">
        <f t="shared" ca="1" si="219"/>
        <v/>
      </c>
      <c r="V1359" s="33">
        <f ca="1">OFFSET(Trade!$A$1,1,A1359,1,1)</f>
        <v>0</v>
      </c>
      <c r="W1359" s="34">
        <f ca="1">OFFSET(Trade!$A$1,2,A1359,1,1)</f>
        <v>0</v>
      </c>
      <c r="X1359" s="34">
        <f ca="1">OFFSET(Trade!$A$1,3,A1359,1,1)</f>
        <v>1319</v>
      </c>
      <c r="Y1359" s="34">
        <f ca="1">OFFSET(Trade!$A$1,4,A1359,1,1)</f>
        <v>5807</v>
      </c>
      <c r="Z1359" s="34">
        <f ca="1">OFFSET(Trade!$A$1,5,A1359,1,1)</f>
        <v>2532</v>
      </c>
      <c r="AA1359" s="33" t="e">
        <f ca="1">OFFSET(Vol!$A$1,1,Main!A1359,1,1)</f>
        <v>#N/A</v>
      </c>
      <c r="AB1359" s="34">
        <f ca="1">OFFSET(Vol!$A$1,2,Main!A1359,1,1)</f>
        <v>207882</v>
      </c>
      <c r="AC1359" s="34">
        <f ca="1">OFFSET(Vol!$A$1,3,Main!A1359,1,1)</f>
        <v>227382</v>
      </c>
      <c r="AD1359" s="34">
        <f ca="1">OFFSET(Vol!$A$1,4,Main!A1359,1,1)</f>
        <v>758377</v>
      </c>
      <c r="AE1359" s="44">
        <f ca="1">OFFSET(Vol!$A$1,5,Main!A1359,1,1)</f>
        <v>239169</v>
      </c>
    </row>
    <row r="1360" spans="1:31" x14ac:dyDescent="0.3">
      <c r="A1360" s="38">
        <v>1355</v>
      </c>
      <c r="B1360" s="16" t="str">
        <f t="shared" ca="1" si="210"/>
        <v/>
      </c>
      <c r="C1360" s="21" t="str">
        <f ca="1">OFFSET(Vol!$A$1,0,Main!A1360,1,1)</f>
        <v>078860</v>
      </c>
      <c r="D1360" s="22">
        <f ca="1">OFFSET(Px!$A$1,1,Main!A1360,1,1)</f>
        <v>1640</v>
      </c>
      <c r="E1360" s="22">
        <f ca="1">OFFSET(Px!$A$1,4,Main!A1360,1,1)</f>
        <v>1530</v>
      </c>
      <c r="F1360" s="22">
        <f ca="1">OFFSET(Px!$A$1,5,Main!A1360,1,1)</f>
        <v>1660</v>
      </c>
      <c r="G1360" s="23">
        <f ca="1">OFFSET(Px!$A$1,6,Main!A1360,1,1)</f>
        <v>1595</v>
      </c>
      <c r="H1360" s="28">
        <f t="shared" ca="1" si="211"/>
        <v>-1.2048192771084376E-2</v>
      </c>
      <c r="I1360" s="28">
        <f t="shared" ca="1" si="212"/>
        <v>2.8213166144200663E-2</v>
      </c>
      <c r="J1360" s="12">
        <f t="shared" ca="1" si="213"/>
        <v>0</v>
      </c>
      <c r="K1360" s="31">
        <f ca="1">OFFSET(Perf!$A$1,1,Main!A1360,1,1)</f>
        <v>4.7899999999999998E-2</v>
      </c>
      <c r="L1360" s="32">
        <f ca="1">OFFSET(Perf!$A$1,2,Main!A1360,1,1)</f>
        <v>4.7899999999999998E-2</v>
      </c>
      <c r="M1360" s="32">
        <f ca="1">OFFSET(Perf!$A$1,3,Main!A1360,1,1)</f>
        <v>2.29E-2</v>
      </c>
      <c r="N1360" s="32">
        <f ca="1">OFFSET(Perf!$A$1,4,Main!A1360,1,1)</f>
        <v>-7.8313253012048167E-2</v>
      </c>
      <c r="O1360" s="32">
        <f ca="1">OFFSET(Perf!$A$1,5,Main!A1360,1,1)</f>
        <v>4.0752351097178785E-2</v>
      </c>
      <c r="P1360" s="31">
        <f t="shared" ca="1" si="214"/>
        <v>0</v>
      </c>
      <c r="Q1360" s="32">
        <f t="shared" ca="1" si="215"/>
        <v>1.0987941629536382E-2</v>
      </c>
      <c r="R1360" s="32">
        <f t="shared" ca="1" si="216"/>
        <v>2.6694746954120135E-2</v>
      </c>
      <c r="S1360" s="32">
        <f t="shared" ca="1" si="217"/>
        <v>1.7708123156584606E-2</v>
      </c>
      <c r="T1360" s="32">
        <f t="shared" ca="1" si="218"/>
        <v>1.4243030446582214E-2</v>
      </c>
      <c r="U1360" s="28" t="str">
        <f t="shared" ca="1" si="219"/>
        <v/>
      </c>
      <c r="V1360" s="33">
        <f ca="1">OFFSET(Trade!$A$1,1,A1360,1,1)</f>
        <v>0</v>
      </c>
      <c r="W1360" s="34">
        <f ca="1">OFFSET(Trade!$A$1,2,A1360,1,1)</f>
        <v>5307</v>
      </c>
      <c r="X1360" s="34">
        <f ca="1">OFFSET(Trade!$A$1,3,A1360,1,1)</f>
        <v>5780</v>
      </c>
      <c r="Y1360" s="34">
        <f ca="1">OFFSET(Trade!$A$1,4,A1360,1,1)</f>
        <v>7811</v>
      </c>
      <c r="Z1360" s="34">
        <f ca="1">OFFSET(Trade!$A$1,5,A1360,1,1)</f>
        <v>19964</v>
      </c>
      <c r="AA1360" s="33" t="e">
        <f ca="1">OFFSET(Vol!$A$1,1,Main!A1360,1,1)</f>
        <v>#N/A</v>
      </c>
      <c r="AB1360" s="34">
        <f ca="1">OFFSET(Vol!$A$1,2,Main!A1360,1,1)</f>
        <v>482984</v>
      </c>
      <c r="AC1360" s="34">
        <f ca="1">OFFSET(Vol!$A$1,3,Main!A1360,1,1)</f>
        <v>216522</v>
      </c>
      <c r="AD1360" s="34">
        <f ca="1">OFFSET(Vol!$A$1,4,Main!A1360,1,1)</f>
        <v>441097</v>
      </c>
      <c r="AE1360" s="44">
        <f ca="1">OFFSET(Vol!$A$1,5,Main!A1360,1,1)</f>
        <v>1401668</v>
      </c>
    </row>
    <row r="1361" spans="1:31" x14ac:dyDescent="0.3">
      <c r="A1361" s="38">
        <v>1356</v>
      </c>
      <c r="B1361" s="16" t="str">
        <f t="shared" ca="1" si="210"/>
        <v/>
      </c>
      <c r="C1361" s="21" t="str">
        <f ca="1">OFFSET(Vol!$A$1,0,Main!A1361,1,1)</f>
        <v>078890</v>
      </c>
      <c r="D1361" s="22">
        <f ca="1">OFFSET(Px!$A$1,1,Main!A1361,1,1)</f>
        <v>5590</v>
      </c>
      <c r="E1361" s="22">
        <f ca="1">OFFSET(Px!$A$1,4,Main!A1361,1,1)</f>
        <v>5480</v>
      </c>
      <c r="F1361" s="22">
        <f ca="1">OFFSET(Px!$A$1,5,Main!A1361,1,1)</f>
        <v>5620</v>
      </c>
      <c r="G1361" s="23">
        <f ca="1">OFFSET(Px!$A$1,6,Main!A1361,1,1)</f>
        <v>5480</v>
      </c>
      <c r="H1361" s="28">
        <f t="shared" ca="1" si="211"/>
        <v>-5.3380782918149849E-3</v>
      </c>
      <c r="I1361" s="28">
        <f t="shared" ca="1" si="212"/>
        <v>2.007299270072993E-2</v>
      </c>
      <c r="J1361" s="12">
        <f t="shared" ca="1" si="213"/>
        <v>0</v>
      </c>
      <c r="K1361" s="31">
        <f ca="1">OFFSET(Perf!$A$1,1,Main!A1361,1,1)</f>
        <v>9.0000000000000011E-3</v>
      </c>
      <c r="L1361" s="32">
        <f ca="1">OFFSET(Perf!$A$1,2,Main!A1361,1,1)</f>
        <v>9.0000000000000011E-3</v>
      </c>
      <c r="M1361" s="32">
        <f ca="1">OFFSET(Perf!$A$1,3,Main!A1361,1,1)</f>
        <v>1.09E-2</v>
      </c>
      <c r="N1361" s="32">
        <f ca="1">OFFSET(Perf!$A$1,4,Main!A1361,1,1)</f>
        <v>-2.4911032028469782E-2</v>
      </c>
      <c r="O1361" s="32">
        <f ca="1">OFFSET(Perf!$A$1,5,Main!A1361,1,1)</f>
        <v>2.5547445255474477E-2</v>
      </c>
      <c r="P1361" s="31">
        <f t="shared" ca="1" si="214"/>
        <v>0</v>
      </c>
      <c r="Q1361" s="32">
        <f t="shared" ca="1" si="215"/>
        <v>0</v>
      </c>
      <c r="R1361" s="32">
        <f t="shared" ca="1" si="216"/>
        <v>5.8466051969823969E-3</v>
      </c>
      <c r="S1361" s="32">
        <f t="shared" ca="1" si="217"/>
        <v>1.6307244111272958E-2</v>
      </c>
      <c r="T1361" s="32">
        <f t="shared" ca="1" si="218"/>
        <v>1.0373627344837492E-2</v>
      </c>
      <c r="U1361" s="28" t="str">
        <f t="shared" ca="1" si="219"/>
        <v/>
      </c>
      <c r="V1361" s="33">
        <f ca="1">OFFSET(Trade!$A$1,1,A1361,1,1)</f>
        <v>0</v>
      </c>
      <c r="W1361" s="34">
        <f ca="1">OFFSET(Trade!$A$1,2,A1361,1,1)</f>
        <v>0</v>
      </c>
      <c r="X1361" s="34">
        <f ca="1">OFFSET(Trade!$A$1,3,A1361,1,1)</f>
        <v>279</v>
      </c>
      <c r="Y1361" s="34">
        <f ca="1">OFFSET(Trade!$A$1,4,A1361,1,1)</f>
        <v>1377</v>
      </c>
      <c r="Z1361" s="34">
        <f ca="1">OFFSET(Trade!$A$1,5,A1361,1,1)</f>
        <v>939</v>
      </c>
      <c r="AA1361" s="33" t="e">
        <f ca="1">OFFSET(Vol!$A$1,1,Main!A1361,1,1)</f>
        <v>#N/A</v>
      </c>
      <c r="AB1361" s="34">
        <f ca="1">OFFSET(Vol!$A$1,2,Main!A1361,1,1)</f>
        <v>41011</v>
      </c>
      <c r="AC1361" s="34">
        <f ca="1">OFFSET(Vol!$A$1,3,Main!A1361,1,1)</f>
        <v>47720</v>
      </c>
      <c r="AD1361" s="34">
        <f ca="1">OFFSET(Vol!$A$1,4,Main!A1361,1,1)</f>
        <v>84441</v>
      </c>
      <c r="AE1361" s="44">
        <f ca="1">OFFSET(Vol!$A$1,5,Main!A1361,1,1)</f>
        <v>90518</v>
      </c>
    </row>
    <row r="1362" spans="1:31" x14ac:dyDescent="0.3">
      <c r="A1362" s="38">
        <v>1357</v>
      </c>
      <c r="B1362" s="16" t="str">
        <f t="shared" ca="1" si="210"/>
        <v/>
      </c>
      <c r="C1362" s="21" t="str">
        <f ca="1">OFFSET(Vol!$A$1,0,Main!A1362,1,1)</f>
        <v>078930</v>
      </c>
      <c r="D1362" s="22">
        <f ca="1">OFFSET(Px!$A$1,1,Main!A1362,1,1)</f>
        <v>36950</v>
      </c>
      <c r="E1362" s="22">
        <f ca="1">OFFSET(Px!$A$1,4,Main!A1362,1,1)</f>
        <v>36350</v>
      </c>
      <c r="F1362" s="22">
        <f ca="1">OFFSET(Px!$A$1,5,Main!A1362,1,1)</f>
        <v>36250</v>
      </c>
      <c r="G1362" s="23">
        <f ca="1">OFFSET(Px!$A$1,6,Main!A1362,1,1)</f>
        <v>36250</v>
      </c>
      <c r="H1362" s="28">
        <f t="shared" ca="1" si="211"/>
        <v>1.9310344827586201E-2</v>
      </c>
      <c r="I1362" s="28">
        <f t="shared" ca="1" si="212"/>
        <v>1.9310344827586201E-2</v>
      </c>
      <c r="J1362" s="12">
        <f t="shared" ca="1" si="213"/>
        <v>0</v>
      </c>
      <c r="K1362" s="31">
        <f ca="1">OFFSET(Perf!$A$1,1,Main!A1362,1,1)</f>
        <v>-6.7000000000000002E-3</v>
      </c>
      <c r="L1362" s="32">
        <f ca="1">OFFSET(Perf!$A$1,2,Main!A1362,1,1)</f>
        <v>-6.7000000000000002E-3</v>
      </c>
      <c r="M1362" s="32">
        <f ca="1">OFFSET(Perf!$A$1,3,Main!A1362,1,1)</f>
        <v>2.3399999999999997E-2</v>
      </c>
      <c r="N1362" s="32">
        <f ca="1">OFFSET(Perf!$A$1,4,Main!A1362,1,1)</f>
        <v>2.7586206896552667E-3</v>
      </c>
      <c r="O1362" s="32">
        <f ca="1">OFFSET(Perf!$A$1,5,Main!A1362,1,1)</f>
        <v>0</v>
      </c>
      <c r="P1362" s="31">
        <f t="shared" ca="1" si="214"/>
        <v>0</v>
      </c>
      <c r="Q1362" s="32">
        <f t="shared" ca="1" si="215"/>
        <v>7.8850602975199229E-3</v>
      </c>
      <c r="R1362" s="32">
        <f t="shared" ca="1" si="216"/>
        <v>0</v>
      </c>
      <c r="S1362" s="32">
        <f t="shared" ca="1" si="217"/>
        <v>3.9964758349455478E-3</v>
      </c>
      <c r="T1362" s="32">
        <f t="shared" ca="1" si="218"/>
        <v>1.9284627939758141E-2</v>
      </c>
      <c r="U1362" s="28" t="str">
        <f t="shared" ca="1" si="219"/>
        <v/>
      </c>
      <c r="V1362" s="33">
        <f ca="1">OFFSET(Trade!$A$1,1,A1362,1,1)</f>
        <v>0</v>
      </c>
      <c r="W1362" s="34">
        <f ca="1">OFFSET(Trade!$A$1,2,A1362,1,1)</f>
        <v>1411</v>
      </c>
      <c r="X1362" s="34">
        <f ca="1">OFFSET(Trade!$A$1,3,A1362,1,1)</f>
        <v>0</v>
      </c>
      <c r="Y1362" s="34">
        <f ca="1">OFFSET(Trade!$A$1,4,A1362,1,1)</f>
        <v>440</v>
      </c>
      <c r="Z1362" s="34">
        <f ca="1">OFFSET(Trade!$A$1,5,A1362,1,1)</f>
        <v>4159</v>
      </c>
      <c r="AA1362" s="33" t="e">
        <f ca="1">OFFSET(Vol!$A$1,1,Main!A1362,1,1)</f>
        <v>#N/A</v>
      </c>
      <c r="AB1362" s="34">
        <f ca="1">OFFSET(Vol!$A$1,2,Main!A1362,1,1)</f>
        <v>178946</v>
      </c>
      <c r="AC1362" s="34">
        <f ca="1">OFFSET(Vol!$A$1,3,Main!A1362,1,1)</f>
        <v>201004</v>
      </c>
      <c r="AD1362" s="34">
        <f ca="1">OFFSET(Vol!$A$1,4,Main!A1362,1,1)</f>
        <v>110097</v>
      </c>
      <c r="AE1362" s="44">
        <f ca="1">OFFSET(Vol!$A$1,5,Main!A1362,1,1)</f>
        <v>215664</v>
      </c>
    </row>
    <row r="1363" spans="1:31" x14ac:dyDescent="0.3">
      <c r="A1363" s="38">
        <v>1358</v>
      </c>
      <c r="B1363" s="16" t="str">
        <f t="shared" ca="1" si="210"/>
        <v/>
      </c>
      <c r="C1363" s="21" t="str">
        <f ca="1">OFFSET(Vol!$A$1,0,Main!A1363,1,1)</f>
        <v>078935</v>
      </c>
      <c r="D1363" s="22">
        <f ca="1">OFFSET(Px!$A$1,1,Main!A1363,1,1)</f>
        <v>29600</v>
      </c>
      <c r="E1363" s="22">
        <f ca="1">OFFSET(Px!$A$1,4,Main!A1363,1,1)</f>
        <v>29700</v>
      </c>
      <c r="F1363" s="22">
        <f ca="1">OFFSET(Px!$A$1,5,Main!A1363,1,1)</f>
        <v>29650</v>
      </c>
      <c r="G1363" s="23">
        <f ca="1">OFFSET(Px!$A$1,6,Main!A1363,1,1)</f>
        <v>29500</v>
      </c>
      <c r="H1363" s="28">
        <f t="shared" ca="1" si="211"/>
        <v>-1.6863406408094139E-3</v>
      </c>
      <c r="I1363" s="28">
        <f t="shared" ca="1" si="212"/>
        <v>3.3898305084745228E-3</v>
      </c>
      <c r="J1363" s="12">
        <f t="shared" ca="1" si="213"/>
        <v>0</v>
      </c>
      <c r="K1363" s="31">
        <f ca="1">OFFSET(Perf!$A$1,1,Main!A1363,1,1)</f>
        <v>-3.4000000000000002E-3</v>
      </c>
      <c r="L1363" s="32">
        <f ca="1">OFFSET(Perf!$A$1,2,Main!A1363,1,1)</f>
        <v>-3.4000000000000002E-3</v>
      </c>
      <c r="M1363" s="32">
        <f ca="1">OFFSET(Perf!$A$1,3,Main!A1363,1,1)</f>
        <v>0</v>
      </c>
      <c r="N1363" s="32">
        <f ca="1">OFFSET(Perf!$A$1,4,Main!A1363,1,1)</f>
        <v>1.6863406408094139E-3</v>
      </c>
      <c r="O1363" s="32">
        <f ca="1">OFFSET(Perf!$A$1,5,Main!A1363,1,1)</f>
        <v>5.0847457627118953E-3</v>
      </c>
      <c r="P1363" s="31">
        <f t="shared" ca="1" si="214"/>
        <v>0</v>
      </c>
      <c r="Q1363" s="32">
        <f t="shared" ca="1" si="215"/>
        <v>0</v>
      </c>
      <c r="R1363" s="32">
        <f t="shared" ca="1" si="216"/>
        <v>0</v>
      </c>
      <c r="S1363" s="32">
        <f t="shared" ca="1" si="217"/>
        <v>0</v>
      </c>
      <c r="T1363" s="32">
        <f t="shared" ca="1" si="218"/>
        <v>0</v>
      </c>
      <c r="U1363" s="28">
        <f t="shared" ca="1" si="219"/>
        <v>0.81705639614855574</v>
      </c>
      <c r="V1363" s="33">
        <f ca="1">OFFSET(Trade!$A$1,1,A1363,1,1)</f>
        <v>0</v>
      </c>
      <c r="W1363" s="34">
        <f ca="1">OFFSET(Trade!$A$1,2,A1363,1,1)</f>
        <v>0</v>
      </c>
      <c r="X1363" s="34">
        <f ca="1">OFFSET(Trade!$A$1,3,A1363,1,1)</f>
        <v>0</v>
      </c>
      <c r="Y1363" s="34">
        <f ca="1">OFFSET(Trade!$A$1,4,A1363,1,1)</f>
        <v>0</v>
      </c>
      <c r="Z1363" s="34">
        <f ca="1">OFFSET(Trade!$A$1,5,A1363,1,1)</f>
        <v>0</v>
      </c>
      <c r="AA1363" s="33" t="e">
        <f ca="1">OFFSET(Vol!$A$1,1,Main!A1363,1,1)</f>
        <v>#N/A</v>
      </c>
      <c r="AB1363" s="34">
        <f ca="1">OFFSET(Vol!$A$1,2,Main!A1363,1,1)</f>
        <v>8005</v>
      </c>
      <c r="AC1363" s="34">
        <f ca="1">OFFSET(Vol!$A$1,3,Main!A1363,1,1)</f>
        <v>8427</v>
      </c>
      <c r="AD1363" s="34">
        <f ca="1">OFFSET(Vol!$A$1,4,Main!A1363,1,1)</f>
        <v>9259</v>
      </c>
      <c r="AE1363" s="44">
        <f ca="1">OFFSET(Vol!$A$1,5,Main!A1363,1,1)</f>
        <v>5808</v>
      </c>
    </row>
    <row r="1364" spans="1:31" x14ac:dyDescent="0.3">
      <c r="A1364" s="38">
        <v>1359</v>
      </c>
      <c r="B1364" s="16" t="str">
        <f t="shared" ca="1" si="210"/>
        <v/>
      </c>
      <c r="C1364" s="21" t="str">
        <f ca="1">OFFSET(Vol!$A$1,0,Main!A1364,1,1)</f>
        <v>078940</v>
      </c>
      <c r="D1364" s="22">
        <f ca="1">OFFSET(Px!$A$1,1,Main!A1364,1,1)</f>
        <v>1575</v>
      </c>
      <c r="E1364" s="22">
        <f ca="1">OFFSET(Px!$A$1,4,Main!A1364,1,1)</f>
        <v>1560</v>
      </c>
      <c r="F1364" s="22">
        <f ca="1">OFFSET(Px!$A$1,5,Main!A1364,1,1)</f>
        <v>1595</v>
      </c>
      <c r="G1364" s="23">
        <f ca="1">OFFSET(Px!$A$1,6,Main!A1364,1,1)</f>
        <v>1650</v>
      </c>
      <c r="H1364" s="28">
        <f t="shared" ca="1" si="211"/>
        <v>-1.2539184952978011E-2</v>
      </c>
      <c r="I1364" s="28">
        <f t="shared" ca="1" si="212"/>
        <v>-4.5454545454545414E-2</v>
      </c>
      <c r="J1364" s="12">
        <f t="shared" ca="1" si="213"/>
        <v>0</v>
      </c>
      <c r="K1364" s="31">
        <f ca="1">OFFSET(Perf!$A$1,1,Main!A1364,1,1)</f>
        <v>-3.2000000000000002E-3</v>
      </c>
      <c r="L1364" s="32">
        <f ca="1">OFFSET(Perf!$A$1,2,Main!A1364,1,1)</f>
        <v>-3.2000000000000002E-3</v>
      </c>
      <c r="M1364" s="32">
        <f ca="1">OFFSET(Perf!$A$1,3,Main!A1364,1,1)</f>
        <v>1.2800000000000001E-2</v>
      </c>
      <c r="N1364" s="32">
        <f ca="1">OFFSET(Perf!$A$1,4,Main!A1364,1,1)</f>
        <v>-2.1943573667711602E-2</v>
      </c>
      <c r="O1364" s="32">
        <f ca="1">OFFSET(Perf!$A$1,5,Main!A1364,1,1)</f>
        <v>-3.3333333333333326E-2</v>
      </c>
      <c r="P1364" s="31">
        <f t="shared" ca="1" si="214"/>
        <v>0</v>
      </c>
      <c r="Q1364" s="32">
        <f t="shared" ca="1" si="215"/>
        <v>8.0154440154440159E-3</v>
      </c>
      <c r="R1364" s="32">
        <f t="shared" ca="1" si="216"/>
        <v>2.1866645385259967E-2</v>
      </c>
      <c r="S1364" s="32">
        <f t="shared" ca="1" si="217"/>
        <v>5.0018907281132972E-2</v>
      </c>
      <c r="T1364" s="32">
        <f t="shared" ca="1" si="218"/>
        <v>0</v>
      </c>
      <c r="U1364" s="28" t="str">
        <f t="shared" ca="1" si="219"/>
        <v/>
      </c>
      <c r="V1364" s="33">
        <f ca="1">OFFSET(Trade!$A$1,1,A1364,1,1)</f>
        <v>0</v>
      </c>
      <c r="W1364" s="34">
        <f ca="1">OFFSET(Trade!$A$1,2,A1364,1,1)</f>
        <v>519</v>
      </c>
      <c r="X1364" s="34">
        <f ca="1">OFFSET(Trade!$A$1,3,A1364,1,1)</f>
        <v>1096</v>
      </c>
      <c r="Y1364" s="34">
        <f ca="1">OFFSET(Trade!$A$1,4,A1364,1,1)</f>
        <v>8201</v>
      </c>
      <c r="Z1364" s="34">
        <f ca="1">OFFSET(Trade!$A$1,5,A1364,1,1)</f>
        <v>0</v>
      </c>
      <c r="AA1364" s="33" t="e">
        <f ca="1">OFFSET(Vol!$A$1,1,Main!A1364,1,1)</f>
        <v>#N/A</v>
      </c>
      <c r="AB1364" s="34">
        <f ca="1">OFFSET(Vol!$A$1,2,Main!A1364,1,1)</f>
        <v>64750</v>
      </c>
      <c r="AC1364" s="34">
        <f ca="1">OFFSET(Vol!$A$1,3,Main!A1364,1,1)</f>
        <v>50122</v>
      </c>
      <c r="AD1364" s="34">
        <f ca="1">OFFSET(Vol!$A$1,4,Main!A1364,1,1)</f>
        <v>163958</v>
      </c>
      <c r="AE1364" s="44">
        <f ca="1">OFFSET(Vol!$A$1,5,Main!A1364,1,1)</f>
        <v>97206</v>
      </c>
    </row>
    <row r="1365" spans="1:31" x14ac:dyDescent="0.3">
      <c r="A1365" s="38">
        <v>1360</v>
      </c>
      <c r="B1365" s="16" t="str">
        <f t="shared" ca="1" si="210"/>
        <v/>
      </c>
      <c r="C1365" s="21" t="str">
        <f ca="1">OFFSET(Vol!$A$1,0,Main!A1365,1,1)</f>
        <v>079000</v>
      </c>
      <c r="D1365" s="22">
        <f ca="1">OFFSET(Px!$A$1,1,Main!A1365,1,1)</f>
        <v>4800</v>
      </c>
      <c r="E1365" s="22">
        <f ca="1">OFFSET(Px!$A$1,4,Main!A1365,1,1)</f>
        <v>4795</v>
      </c>
      <c r="F1365" s="22">
        <f ca="1">OFFSET(Px!$A$1,5,Main!A1365,1,1)</f>
        <v>4765</v>
      </c>
      <c r="G1365" s="23">
        <f ca="1">OFFSET(Px!$A$1,6,Main!A1365,1,1)</f>
        <v>4755</v>
      </c>
      <c r="H1365" s="28">
        <f t="shared" ca="1" si="211"/>
        <v>7.3452256033577079E-3</v>
      </c>
      <c r="I1365" s="28">
        <f t="shared" ca="1" si="212"/>
        <v>9.4637223974762819E-3</v>
      </c>
      <c r="J1365" s="12">
        <f t="shared" ca="1" si="213"/>
        <v>0</v>
      </c>
      <c r="K1365" s="31">
        <f ca="1">OFFSET(Perf!$A$1,1,Main!A1365,1,1)</f>
        <v>-2.0999999999999999E-3</v>
      </c>
      <c r="L1365" s="32">
        <f ca="1">OFFSET(Perf!$A$1,2,Main!A1365,1,1)</f>
        <v>-2.0999999999999999E-3</v>
      </c>
      <c r="M1365" s="32">
        <f ca="1">OFFSET(Perf!$A$1,3,Main!A1365,1,1)</f>
        <v>3.0999999999999999E-3</v>
      </c>
      <c r="N1365" s="32">
        <f ca="1">OFFSET(Perf!$A$1,4,Main!A1365,1,1)</f>
        <v>6.2959076600210828E-3</v>
      </c>
      <c r="O1365" s="32">
        <f ca="1">OFFSET(Perf!$A$1,5,Main!A1365,1,1)</f>
        <v>2.103049421661396E-3</v>
      </c>
      <c r="P1365" s="31">
        <f t="shared" ca="1" si="214"/>
        <v>0</v>
      </c>
      <c r="Q1365" s="32">
        <f t="shared" ca="1" si="215"/>
        <v>0</v>
      </c>
      <c r="R1365" s="32">
        <f t="shared" ca="1" si="216"/>
        <v>0</v>
      </c>
      <c r="S1365" s="32">
        <f t="shared" ca="1" si="217"/>
        <v>0</v>
      </c>
      <c r="T1365" s="32">
        <f t="shared" ca="1" si="218"/>
        <v>0</v>
      </c>
      <c r="U1365" s="28" t="str">
        <f t="shared" ca="1" si="219"/>
        <v/>
      </c>
      <c r="V1365" s="33">
        <f ca="1">OFFSET(Trade!$A$1,1,A1365,1,1)</f>
        <v>0</v>
      </c>
      <c r="W1365" s="34">
        <f ca="1">OFFSET(Trade!$A$1,2,A1365,1,1)</f>
        <v>0</v>
      </c>
      <c r="X1365" s="34">
        <f ca="1">OFFSET(Trade!$A$1,3,A1365,1,1)</f>
        <v>0</v>
      </c>
      <c r="Y1365" s="34">
        <f ca="1">OFFSET(Trade!$A$1,4,A1365,1,1)</f>
        <v>0</v>
      </c>
      <c r="Z1365" s="34">
        <f ca="1">OFFSET(Trade!$A$1,5,A1365,1,1)</f>
        <v>0</v>
      </c>
      <c r="AA1365" s="33" t="e">
        <f ca="1">OFFSET(Vol!$A$1,1,Main!A1365,1,1)</f>
        <v>#N/A</v>
      </c>
      <c r="AB1365" s="34">
        <f ca="1">OFFSET(Vol!$A$1,2,Main!A1365,1,1)</f>
        <v>3138</v>
      </c>
      <c r="AC1365" s="34">
        <f ca="1">OFFSET(Vol!$A$1,3,Main!A1365,1,1)</f>
        <v>641</v>
      </c>
      <c r="AD1365" s="34">
        <f ca="1">OFFSET(Vol!$A$1,4,Main!A1365,1,1)</f>
        <v>628</v>
      </c>
      <c r="AE1365" s="44">
        <f ca="1">OFFSET(Vol!$A$1,5,Main!A1365,1,1)</f>
        <v>3087</v>
      </c>
    </row>
    <row r="1366" spans="1:31" x14ac:dyDescent="0.3">
      <c r="A1366" s="38">
        <v>1361</v>
      </c>
      <c r="B1366" s="16" t="str">
        <f t="shared" ca="1" si="210"/>
        <v/>
      </c>
      <c r="C1366" s="21" t="str">
        <f ca="1">OFFSET(Vol!$A$1,0,Main!A1366,1,1)</f>
        <v>079160</v>
      </c>
      <c r="D1366" s="22">
        <f ca="1">OFFSET(Px!$A$1,1,Main!A1366,1,1)</f>
        <v>20900</v>
      </c>
      <c r="E1366" s="22">
        <f ca="1">OFFSET(Px!$A$1,4,Main!A1366,1,1)</f>
        <v>20400</v>
      </c>
      <c r="F1366" s="22">
        <f ca="1">OFFSET(Px!$A$1,5,Main!A1366,1,1)</f>
        <v>20450</v>
      </c>
      <c r="G1366" s="23">
        <f ca="1">OFFSET(Px!$A$1,6,Main!A1366,1,1)</f>
        <v>20100</v>
      </c>
      <c r="H1366" s="28">
        <f t="shared" ca="1" si="211"/>
        <v>2.2004889975550057E-2</v>
      </c>
      <c r="I1366" s="28">
        <f t="shared" ca="1" si="212"/>
        <v>3.9800995024875663E-2</v>
      </c>
      <c r="J1366" s="12">
        <f t="shared" ca="1" si="213"/>
        <v>0</v>
      </c>
      <c r="K1366" s="31">
        <f ca="1">OFFSET(Perf!$A$1,1,Main!A1366,1,1)</f>
        <v>-1.8799999999999997E-2</v>
      </c>
      <c r="L1366" s="32">
        <f ca="1">OFFSET(Perf!$A$1,2,Main!A1366,1,1)</f>
        <v>-1.8799999999999997E-2</v>
      </c>
      <c r="M1366" s="32">
        <f ca="1">OFFSET(Perf!$A$1,3,Main!A1366,1,1)</f>
        <v>4.41E-2</v>
      </c>
      <c r="N1366" s="32">
        <f ca="1">OFFSET(Perf!$A$1,4,Main!A1366,1,1)</f>
        <v>-2.4449877750610804E-3</v>
      </c>
      <c r="O1366" s="32">
        <f ca="1">OFFSET(Perf!$A$1,5,Main!A1366,1,1)</f>
        <v>1.7412935323383172E-2</v>
      </c>
      <c r="P1366" s="31">
        <f t="shared" ca="1" si="214"/>
        <v>0</v>
      </c>
      <c r="Q1366" s="32">
        <f t="shared" ca="1" si="215"/>
        <v>8.135494727666736E-3</v>
      </c>
      <c r="R1366" s="32">
        <f t="shared" ca="1" si="216"/>
        <v>8.0160664629750425E-3</v>
      </c>
      <c r="S1366" s="32">
        <f t="shared" ca="1" si="217"/>
        <v>4.2147720865680707E-2</v>
      </c>
      <c r="T1366" s="32">
        <f t="shared" ca="1" si="218"/>
        <v>1.2645058635435233E-2</v>
      </c>
      <c r="U1366" s="28" t="str">
        <f t="shared" ca="1" si="219"/>
        <v/>
      </c>
      <c r="V1366" s="33">
        <f ca="1">OFFSET(Trade!$A$1,1,A1366,1,1)</f>
        <v>0</v>
      </c>
      <c r="W1366" s="34">
        <f ca="1">OFFSET(Trade!$A$1,2,A1366,1,1)</f>
        <v>2016</v>
      </c>
      <c r="X1366" s="34">
        <f ca="1">OFFSET(Trade!$A$1,3,A1366,1,1)</f>
        <v>1401</v>
      </c>
      <c r="Y1366" s="34">
        <f ca="1">OFFSET(Trade!$A$1,4,A1366,1,1)</f>
        <v>4859</v>
      </c>
      <c r="Z1366" s="34">
        <f ca="1">OFFSET(Trade!$A$1,5,A1366,1,1)</f>
        <v>1653</v>
      </c>
      <c r="AA1366" s="33" t="e">
        <f ca="1">OFFSET(Vol!$A$1,1,Main!A1366,1,1)</f>
        <v>#N/A</v>
      </c>
      <c r="AB1366" s="34">
        <f ca="1">OFFSET(Vol!$A$1,2,Main!A1366,1,1)</f>
        <v>247803</v>
      </c>
      <c r="AC1366" s="34">
        <f ca="1">OFFSET(Vol!$A$1,3,Main!A1366,1,1)</f>
        <v>174774</v>
      </c>
      <c r="AD1366" s="34">
        <f ca="1">OFFSET(Vol!$A$1,4,Main!A1366,1,1)</f>
        <v>115285</v>
      </c>
      <c r="AE1366" s="44">
        <f ca="1">OFFSET(Vol!$A$1,5,Main!A1366,1,1)</f>
        <v>130723</v>
      </c>
    </row>
    <row r="1367" spans="1:31" x14ac:dyDescent="0.3">
      <c r="A1367" s="38">
        <v>1362</v>
      </c>
      <c r="B1367" s="16" t="str">
        <f t="shared" ca="1" si="210"/>
        <v/>
      </c>
      <c r="C1367" s="21" t="str">
        <f ca="1">OFFSET(Vol!$A$1,0,Main!A1367,1,1)</f>
        <v>079170</v>
      </c>
      <c r="D1367" s="22">
        <f ca="1">OFFSET(Px!$A$1,1,Main!A1367,1,1)</f>
        <v>5110</v>
      </c>
      <c r="E1367" s="22">
        <f ca="1">OFFSET(Px!$A$1,4,Main!A1367,1,1)</f>
        <v>5000</v>
      </c>
      <c r="F1367" s="22">
        <f ca="1">OFFSET(Px!$A$1,5,Main!A1367,1,1)</f>
        <v>5170</v>
      </c>
      <c r="G1367" s="23">
        <f ca="1">OFFSET(Px!$A$1,6,Main!A1367,1,1)</f>
        <v>5120</v>
      </c>
      <c r="H1367" s="28">
        <f t="shared" ca="1" si="211"/>
        <v>-1.1605415860735047E-2</v>
      </c>
      <c r="I1367" s="28">
        <f t="shared" ca="1" si="212"/>
        <v>-1.953125E-3</v>
      </c>
      <c r="J1367" s="12">
        <f t="shared" ca="1" si="213"/>
        <v>0</v>
      </c>
      <c r="K1367" s="31">
        <f ca="1">OFFSET(Perf!$A$1,1,Main!A1367,1,1)</f>
        <v>-7.8000000000000005E-3</v>
      </c>
      <c r="L1367" s="32">
        <f ca="1">OFFSET(Perf!$A$1,2,Main!A1367,1,1)</f>
        <v>-7.8000000000000005E-3</v>
      </c>
      <c r="M1367" s="32">
        <f ca="1">OFFSET(Perf!$A$1,3,Main!A1367,1,1)</f>
        <v>0.03</v>
      </c>
      <c r="N1367" s="32">
        <f ca="1">OFFSET(Perf!$A$1,4,Main!A1367,1,1)</f>
        <v>-3.2882011605415817E-2</v>
      </c>
      <c r="O1367" s="32">
        <f ca="1">OFFSET(Perf!$A$1,5,Main!A1367,1,1)</f>
        <v>9.765625E-3</v>
      </c>
      <c r="P1367" s="31">
        <f t="shared" ca="1" si="214"/>
        <v>0</v>
      </c>
      <c r="Q1367" s="32">
        <f t="shared" ca="1" si="215"/>
        <v>1.3616557734204794E-3</v>
      </c>
      <c r="R1367" s="32">
        <f t="shared" ca="1" si="216"/>
        <v>0</v>
      </c>
      <c r="S1367" s="32">
        <f t="shared" ca="1" si="217"/>
        <v>1.7505285412262157E-2</v>
      </c>
      <c r="T1367" s="32">
        <f t="shared" ca="1" si="218"/>
        <v>0</v>
      </c>
      <c r="U1367" s="28" t="str">
        <f t="shared" ca="1" si="219"/>
        <v/>
      </c>
      <c r="V1367" s="33">
        <f ca="1">OFFSET(Trade!$A$1,1,A1367,1,1)</f>
        <v>0</v>
      </c>
      <c r="W1367" s="34">
        <f ca="1">OFFSET(Trade!$A$1,2,A1367,1,1)</f>
        <v>5</v>
      </c>
      <c r="X1367" s="34">
        <f ca="1">OFFSET(Trade!$A$1,3,A1367,1,1)</f>
        <v>0</v>
      </c>
      <c r="Y1367" s="34">
        <f ca="1">OFFSET(Trade!$A$1,4,A1367,1,1)</f>
        <v>207</v>
      </c>
      <c r="Z1367" s="34">
        <f ca="1">OFFSET(Trade!$A$1,5,A1367,1,1)</f>
        <v>0</v>
      </c>
      <c r="AA1367" s="33" t="e">
        <f ca="1">OFFSET(Vol!$A$1,1,Main!A1367,1,1)</f>
        <v>#N/A</v>
      </c>
      <c r="AB1367" s="34">
        <f ca="1">OFFSET(Vol!$A$1,2,Main!A1367,1,1)</f>
        <v>3672</v>
      </c>
      <c r="AC1367" s="34">
        <f ca="1">OFFSET(Vol!$A$1,3,Main!A1367,1,1)</f>
        <v>11035</v>
      </c>
      <c r="AD1367" s="34">
        <f ca="1">OFFSET(Vol!$A$1,4,Main!A1367,1,1)</f>
        <v>11825</v>
      </c>
      <c r="AE1367" s="44">
        <f ca="1">OFFSET(Vol!$A$1,5,Main!A1367,1,1)</f>
        <v>4743</v>
      </c>
    </row>
    <row r="1368" spans="1:31" x14ac:dyDescent="0.3">
      <c r="A1368" s="38">
        <v>1363</v>
      </c>
      <c r="B1368" s="16" t="str">
        <f t="shared" ca="1" si="210"/>
        <v/>
      </c>
      <c r="C1368" s="21" t="str">
        <f ca="1">OFFSET(Vol!$A$1,0,Main!A1368,1,1)</f>
        <v>079190</v>
      </c>
      <c r="D1368" s="22">
        <f ca="1">OFFSET(Px!$A$1,1,Main!A1368,1,1)</f>
        <v>2780</v>
      </c>
      <c r="E1368" s="22">
        <f ca="1">OFFSET(Px!$A$1,4,Main!A1368,1,1)</f>
        <v>2780</v>
      </c>
      <c r="F1368" s="22">
        <f ca="1">OFFSET(Px!$A$1,5,Main!A1368,1,1)</f>
        <v>2780</v>
      </c>
      <c r="G1368" s="23">
        <f ca="1">OFFSET(Px!$A$1,6,Main!A1368,1,1)</f>
        <v>2780</v>
      </c>
      <c r="H1368" s="28">
        <f t="shared" ca="1" si="211"/>
        <v>0</v>
      </c>
      <c r="I1368" s="28">
        <f t="shared" ca="1" si="212"/>
        <v>0</v>
      </c>
      <c r="J1368" s="12">
        <f t="shared" ca="1" si="213"/>
        <v>0</v>
      </c>
      <c r="K1368" s="31">
        <f ca="1">OFFSET(Perf!$A$1,1,Main!A1368,1,1)</f>
        <v>0</v>
      </c>
      <c r="L1368" s="32">
        <f ca="1">OFFSET(Perf!$A$1,2,Main!A1368,1,1)</f>
        <v>0</v>
      </c>
      <c r="M1368" s="32">
        <f ca="1">OFFSET(Perf!$A$1,3,Main!A1368,1,1)</f>
        <v>0</v>
      </c>
      <c r="N1368" s="32">
        <f ca="1">OFFSET(Perf!$A$1,4,Main!A1368,1,1)</f>
        <v>0</v>
      </c>
      <c r="O1368" s="32">
        <f ca="1">OFFSET(Perf!$A$1,5,Main!A1368,1,1)</f>
        <v>0</v>
      </c>
      <c r="P1368" s="31">
        <f t="shared" ca="1" si="214"/>
        <v>0</v>
      </c>
      <c r="Q1368" s="32">
        <f t="shared" ca="1" si="215"/>
        <v>0</v>
      </c>
      <c r="R1368" s="32">
        <f t="shared" ca="1" si="216"/>
        <v>0</v>
      </c>
      <c r="S1368" s="32">
        <f t="shared" ca="1" si="217"/>
        <v>0</v>
      </c>
      <c r="T1368" s="32">
        <f t="shared" ca="1" si="218"/>
        <v>0</v>
      </c>
      <c r="U1368" s="28" t="str">
        <f t="shared" ca="1" si="219"/>
        <v/>
      </c>
      <c r="V1368" s="33">
        <f ca="1">OFFSET(Trade!$A$1,1,A1368,1,1)</f>
        <v>0</v>
      </c>
      <c r="W1368" s="34">
        <f ca="1">OFFSET(Trade!$A$1,2,A1368,1,1)</f>
        <v>0</v>
      </c>
      <c r="X1368" s="34">
        <f ca="1">OFFSET(Trade!$A$1,3,A1368,1,1)</f>
        <v>0</v>
      </c>
      <c r="Y1368" s="34">
        <f ca="1">OFFSET(Trade!$A$1,4,A1368,1,1)</f>
        <v>0</v>
      </c>
      <c r="Z1368" s="34">
        <f ca="1">OFFSET(Trade!$A$1,5,A1368,1,1)</f>
        <v>0</v>
      </c>
      <c r="AA1368" s="33" t="e">
        <f ca="1">OFFSET(Vol!$A$1,1,Main!A1368,1,1)</f>
        <v>#N/A</v>
      </c>
      <c r="AB1368" s="34">
        <f ca="1">OFFSET(Vol!$A$1,2,Main!A1368,1,1)</f>
        <v>0</v>
      </c>
      <c r="AC1368" s="34">
        <f ca="1">OFFSET(Vol!$A$1,3,Main!A1368,1,1)</f>
        <v>0</v>
      </c>
      <c r="AD1368" s="34">
        <f ca="1">OFFSET(Vol!$A$1,4,Main!A1368,1,1)</f>
        <v>0</v>
      </c>
      <c r="AE1368" s="44">
        <f ca="1">OFFSET(Vol!$A$1,5,Main!A1368,1,1)</f>
        <v>0</v>
      </c>
    </row>
    <row r="1369" spans="1:31" x14ac:dyDescent="0.3">
      <c r="A1369" s="38">
        <v>1364</v>
      </c>
      <c r="B1369" s="16" t="str">
        <f t="shared" ca="1" si="210"/>
        <v/>
      </c>
      <c r="C1369" s="21" t="str">
        <f ca="1">OFFSET(Vol!$A$1,0,Main!A1369,1,1)</f>
        <v>079370</v>
      </c>
      <c r="D1369" s="22">
        <f ca="1">OFFSET(Px!$A$1,1,Main!A1369,1,1)</f>
        <v>14100</v>
      </c>
      <c r="E1369" s="22">
        <f ca="1">OFFSET(Px!$A$1,4,Main!A1369,1,1)</f>
        <v>14100</v>
      </c>
      <c r="F1369" s="22">
        <f ca="1">OFFSET(Px!$A$1,5,Main!A1369,1,1)</f>
        <v>12900</v>
      </c>
      <c r="G1369" s="23">
        <f ca="1">OFFSET(Px!$A$1,6,Main!A1369,1,1)</f>
        <v>13300</v>
      </c>
      <c r="H1369" s="28">
        <f t="shared" ca="1" si="211"/>
        <v>9.3023255813953432E-2</v>
      </c>
      <c r="I1369" s="28">
        <f t="shared" ca="1" si="212"/>
        <v>6.0150375939849621E-2</v>
      </c>
      <c r="J1369" s="12">
        <f t="shared" ca="1" si="213"/>
        <v>0</v>
      </c>
      <c r="K1369" s="31">
        <f ca="1">OFFSET(Perf!$A$1,1,Main!A1369,1,1)</f>
        <v>0</v>
      </c>
      <c r="L1369" s="32">
        <f ca="1">OFFSET(Perf!$A$1,2,Main!A1369,1,1)</f>
        <v>0</v>
      </c>
      <c r="M1369" s="32">
        <f ca="1">OFFSET(Perf!$A$1,3,Main!A1369,1,1)</f>
        <v>0</v>
      </c>
      <c r="N1369" s="32">
        <f ca="1">OFFSET(Perf!$A$1,4,Main!A1369,1,1)</f>
        <v>9.3023255813953432E-2</v>
      </c>
      <c r="O1369" s="32">
        <f ca="1">OFFSET(Perf!$A$1,5,Main!A1369,1,1)</f>
        <v>-3.007518796992481E-2</v>
      </c>
      <c r="P1369" s="31">
        <f t="shared" ca="1" si="214"/>
        <v>0</v>
      </c>
      <c r="Q1369" s="32">
        <f t="shared" ca="1" si="215"/>
        <v>1.6181506849315068E-2</v>
      </c>
      <c r="R1369" s="32">
        <f t="shared" ca="1" si="216"/>
        <v>8.3152508600593898E-3</v>
      </c>
      <c r="S1369" s="32">
        <f t="shared" ca="1" si="217"/>
        <v>6.6088908286052747E-3</v>
      </c>
      <c r="T1369" s="32">
        <f t="shared" ca="1" si="218"/>
        <v>1.2271190697966488E-2</v>
      </c>
      <c r="U1369" s="28" t="str">
        <f t="shared" ca="1" si="219"/>
        <v/>
      </c>
      <c r="V1369" s="33">
        <f ca="1">OFFSET(Trade!$A$1,1,A1369,1,1)</f>
        <v>0</v>
      </c>
      <c r="W1369" s="34">
        <f ca="1">OFFSET(Trade!$A$1,2,A1369,1,1)</f>
        <v>3024</v>
      </c>
      <c r="X1369" s="34">
        <f ca="1">OFFSET(Trade!$A$1,3,A1369,1,1)</f>
        <v>2579</v>
      </c>
      <c r="Y1369" s="34">
        <f ca="1">OFFSET(Trade!$A$1,4,A1369,1,1)</f>
        <v>3074</v>
      </c>
      <c r="Z1369" s="34">
        <f ca="1">OFFSET(Trade!$A$1,5,A1369,1,1)</f>
        <v>2345</v>
      </c>
      <c r="AA1369" s="33" t="e">
        <f ca="1">OFFSET(Vol!$A$1,1,Main!A1369,1,1)</f>
        <v>#N/A</v>
      </c>
      <c r="AB1369" s="34">
        <f ca="1">OFFSET(Vol!$A$1,2,Main!A1369,1,1)</f>
        <v>186880</v>
      </c>
      <c r="AC1369" s="34">
        <f ca="1">OFFSET(Vol!$A$1,3,Main!A1369,1,1)</f>
        <v>310153</v>
      </c>
      <c r="AD1369" s="34">
        <f ca="1">OFFSET(Vol!$A$1,4,Main!A1369,1,1)</f>
        <v>465131</v>
      </c>
      <c r="AE1369" s="44">
        <f ca="1">OFFSET(Vol!$A$1,5,Main!A1369,1,1)</f>
        <v>191098</v>
      </c>
    </row>
    <row r="1370" spans="1:31" x14ac:dyDescent="0.3">
      <c r="A1370" s="38">
        <v>1365</v>
      </c>
      <c r="B1370" s="16" t="str">
        <f t="shared" ca="1" si="210"/>
        <v/>
      </c>
      <c r="C1370" s="21" t="str">
        <f ca="1">OFFSET(Vol!$A$1,0,Main!A1370,1,1)</f>
        <v>079430</v>
      </c>
      <c r="D1370" s="22">
        <f ca="1">OFFSET(Px!$A$1,1,Main!A1370,1,1)</f>
        <v>19550</v>
      </c>
      <c r="E1370" s="22">
        <f ca="1">OFFSET(Px!$A$1,4,Main!A1370,1,1)</f>
        <v>18750</v>
      </c>
      <c r="F1370" s="22">
        <f ca="1">OFFSET(Px!$A$1,5,Main!A1370,1,1)</f>
        <v>16950</v>
      </c>
      <c r="G1370" s="23">
        <f ca="1">OFFSET(Px!$A$1,6,Main!A1370,1,1)</f>
        <v>17650</v>
      </c>
      <c r="H1370" s="28">
        <f t="shared" ca="1" si="211"/>
        <v>0.15339233038348077</v>
      </c>
      <c r="I1370" s="28">
        <f t="shared" ca="1" si="212"/>
        <v>0.10764872521246449</v>
      </c>
      <c r="J1370" s="12">
        <f t="shared" ca="1" si="213"/>
        <v>0</v>
      </c>
      <c r="K1370" s="31">
        <f ca="1">OFFSET(Perf!$A$1,1,Main!A1370,1,1)</f>
        <v>-2.5999999999999999E-3</v>
      </c>
      <c r="L1370" s="32">
        <f ca="1">OFFSET(Perf!$A$1,2,Main!A1370,1,1)</f>
        <v>-2.5999999999999999E-3</v>
      </c>
      <c r="M1370" s="32">
        <f ca="1">OFFSET(Perf!$A$1,3,Main!A1370,1,1)</f>
        <v>4.53E-2</v>
      </c>
      <c r="N1370" s="32">
        <f ca="1">OFFSET(Perf!$A$1,4,Main!A1370,1,1)</f>
        <v>0.10619469026548667</v>
      </c>
      <c r="O1370" s="32">
        <f ca="1">OFFSET(Perf!$A$1,5,Main!A1370,1,1)</f>
        <v>-3.966005665722383E-2</v>
      </c>
      <c r="P1370" s="31">
        <f t="shared" ca="1" si="214"/>
        <v>0</v>
      </c>
      <c r="Q1370" s="32">
        <f t="shared" ca="1" si="215"/>
        <v>5.7157558774241553E-3</v>
      </c>
      <c r="R1370" s="32">
        <f t="shared" ca="1" si="216"/>
        <v>4.4760552771098304E-3</v>
      </c>
      <c r="S1370" s="32">
        <f t="shared" ca="1" si="217"/>
        <v>2.8325571543533052E-3</v>
      </c>
      <c r="T1370" s="32">
        <f t="shared" ca="1" si="218"/>
        <v>9.2851671467817105E-3</v>
      </c>
      <c r="U1370" s="28" t="str">
        <f t="shared" ca="1" si="219"/>
        <v/>
      </c>
      <c r="V1370" s="33">
        <f ca="1">OFFSET(Trade!$A$1,1,A1370,1,1)</f>
        <v>0</v>
      </c>
      <c r="W1370" s="34">
        <f ca="1">OFFSET(Trade!$A$1,2,A1370,1,1)</f>
        <v>8220</v>
      </c>
      <c r="X1370" s="34">
        <f ca="1">OFFSET(Trade!$A$1,3,A1370,1,1)</f>
        <v>4017</v>
      </c>
      <c r="Y1370" s="34">
        <f ca="1">OFFSET(Trade!$A$1,4,A1370,1,1)</f>
        <v>6994</v>
      </c>
      <c r="Z1370" s="34">
        <f ca="1">OFFSET(Trade!$A$1,5,A1370,1,1)</f>
        <v>8764</v>
      </c>
      <c r="AA1370" s="33" t="e">
        <f ca="1">OFFSET(Vol!$A$1,1,Main!A1370,1,1)</f>
        <v>#N/A</v>
      </c>
      <c r="AB1370" s="34">
        <f ca="1">OFFSET(Vol!$A$1,2,Main!A1370,1,1)</f>
        <v>1438130</v>
      </c>
      <c r="AC1370" s="34">
        <f ca="1">OFFSET(Vol!$A$1,3,Main!A1370,1,1)</f>
        <v>897442</v>
      </c>
      <c r="AD1370" s="34">
        <f ca="1">OFFSET(Vol!$A$1,4,Main!A1370,1,1)</f>
        <v>2469147</v>
      </c>
      <c r="AE1370" s="44">
        <f ca="1">OFFSET(Vol!$A$1,5,Main!A1370,1,1)</f>
        <v>943871</v>
      </c>
    </row>
    <row r="1371" spans="1:31" x14ac:dyDescent="0.3">
      <c r="A1371" s="38">
        <v>1366</v>
      </c>
      <c r="B1371" s="16" t="str">
        <f t="shared" ca="1" si="210"/>
        <v/>
      </c>
      <c r="C1371" s="21" t="str">
        <f ca="1">OFFSET(Vol!$A$1,0,Main!A1371,1,1)</f>
        <v>079550</v>
      </c>
      <c r="D1371" s="22">
        <f ca="1">OFFSET(Px!$A$1,1,Main!A1371,1,1)</f>
        <v>30000</v>
      </c>
      <c r="E1371" s="22">
        <f ca="1">OFFSET(Px!$A$1,4,Main!A1371,1,1)</f>
        <v>29600</v>
      </c>
      <c r="F1371" s="22">
        <f ca="1">OFFSET(Px!$A$1,5,Main!A1371,1,1)</f>
        <v>30000</v>
      </c>
      <c r="G1371" s="23">
        <f ca="1">OFFSET(Px!$A$1,6,Main!A1371,1,1)</f>
        <v>29650</v>
      </c>
      <c r="H1371" s="28">
        <f t="shared" ca="1" si="211"/>
        <v>0</v>
      </c>
      <c r="I1371" s="28">
        <f t="shared" ca="1" si="212"/>
        <v>1.180438448566612E-2</v>
      </c>
      <c r="J1371" s="12">
        <f t="shared" ca="1" si="213"/>
        <v>0</v>
      </c>
      <c r="K1371" s="31">
        <f ca="1">OFFSET(Perf!$A$1,1,Main!A1371,1,1)</f>
        <v>0</v>
      </c>
      <c r="L1371" s="32">
        <f ca="1">OFFSET(Perf!$A$1,2,Main!A1371,1,1)</f>
        <v>0</v>
      </c>
      <c r="M1371" s="32">
        <f ca="1">OFFSET(Perf!$A$1,3,Main!A1371,1,1)</f>
        <v>1.3500000000000002E-2</v>
      </c>
      <c r="N1371" s="32">
        <f ca="1">OFFSET(Perf!$A$1,4,Main!A1371,1,1)</f>
        <v>-1.3333333333333308E-2</v>
      </c>
      <c r="O1371" s="32">
        <f ca="1">OFFSET(Perf!$A$1,5,Main!A1371,1,1)</f>
        <v>1.180438448566612E-2</v>
      </c>
      <c r="P1371" s="31">
        <f t="shared" ca="1" si="214"/>
        <v>0</v>
      </c>
      <c r="Q1371" s="32">
        <f t="shared" ca="1" si="215"/>
        <v>2.7372301888410177E-2</v>
      </c>
      <c r="R1371" s="32">
        <f t="shared" ca="1" si="216"/>
        <v>0</v>
      </c>
      <c r="S1371" s="32">
        <f t="shared" ca="1" si="217"/>
        <v>4.1543116034739678E-3</v>
      </c>
      <c r="T1371" s="32">
        <f t="shared" ca="1" si="218"/>
        <v>1.4038812008090842E-2</v>
      </c>
      <c r="U1371" s="28" t="str">
        <f t="shared" ca="1" si="219"/>
        <v/>
      </c>
      <c r="V1371" s="33">
        <f ca="1">OFFSET(Trade!$A$1,1,A1371,1,1)</f>
        <v>0</v>
      </c>
      <c r="W1371" s="34">
        <f ca="1">OFFSET(Trade!$A$1,2,A1371,1,1)</f>
        <v>1277</v>
      </c>
      <c r="X1371" s="34">
        <f ca="1">OFFSET(Trade!$A$1,3,A1371,1,1)</f>
        <v>0</v>
      </c>
      <c r="Y1371" s="34">
        <f ca="1">OFFSET(Trade!$A$1,4,A1371,1,1)</f>
        <v>276</v>
      </c>
      <c r="Z1371" s="34">
        <f ca="1">OFFSET(Trade!$A$1,5,A1371,1,1)</f>
        <v>1402</v>
      </c>
      <c r="AA1371" s="33" t="e">
        <f ca="1">OFFSET(Vol!$A$1,1,Main!A1371,1,1)</f>
        <v>#N/A</v>
      </c>
      <c r="AB1371" s="34">
        <f ca="1">OFFSET(Vol!$A$1,2,Main!A1371,1,1)</f>
        <v>46653</v>
      </c>
      <c r="AC1371" s="34">
        <f ca="1">OFFSET(Vol!$A$1,3,Main!A1371,1,1)</f>
        <v>53327</v>
      </c>
      <c r="AD1371" s="34">
        <f ca="1">OFFSET(Vol!$A$1,4,Main!A1371,1,1)</f>
        <v>66437</v>
      </c>
      <c r="AE1371" s="44">
        <f ca="1">OFFSET(Vol!$A$1,5,Main!A1371,1,1)</f>
        <v>99866</v>
      </c>
    </row>
    <row r="1372" spans="1:31" x14ac:dyDescent="0.3">
      <c r="A1372" s="38">
        <v>1367</v>
      </c>
      <c r="B1372" s="16" t="str">
        <f t="shared" ca="1" si="210"/>
        <v/>
      </c>
      <c r="C1372" s="21" t="str">
        <f ca="1">OFFSET(Vol!$A$1,0,Main!A1372,1,1)</f>
        <v>079650</v>
      </c>
      <c r="D1372" s="22">
        <f ca="1">OFFSET(Px!$A$1,1,Main!A1372,1,1)</f>
        <v>2645</v>
      </c>
      <c r="E1372" s="22">
        <f ca="1">OFFSET(Px!$A$1,4,Main!A1372,1,1)</f>
        <v>2430</v>
      </c>
      <c r="F1372" s="22">
        <f ca="1">OFFSET(Px!$A$1,5,Main!A1372,1,1)</f>
        <v>2410</v>
      </c>
      <c r="G1372" s="23">
        <f ca="1">OFFSET(Px!$A$1,6,Main!A1372,1,1)</f>
        <v>2370</v>
      </c>
      <c r="H1372" s="28">
        <f t="shared" ca="1" si="211"/>
        <v>9.75103734439835E-2</v>
      </c>
      <c r="I1372" s="28">
        <f t="shared" ca="1" si="212"/>
        <v>0.11603375527426163</v>
      </c>
      <c r="J1372" s="12">
        <f t="shared" ca="1" si="213"/>
        <v>1</v>
      </c>
      <c r="K1372" s="31">
        <f ca="1">OFFSET(Perf!$A$1,1,Main!A1372,1,1)</f>
        <v>7.5199999999999989E-2</v>
      </c>
      <c r="L1372" s="32">
        <f ca="1">OFFSET(Perf!$A$1,2,Main!A1372,1,1)</f>
        <v>7.5199999999999989E-2</v>
      </c>
      <c r="M1372" s="32">
        <f ca="1">OFFSET(Perf!$A$1,3,Main!A1372,1,1)</f>
        <v>1.23E-2</v>
      </c>
      <c r="N1372" s="32">
        <f ca="1">OFFSET(Perf!$A$1,4,Main!A1372,1,1)</f>
        <v>8.2987551867219622E-3</v>
      </c>
      <c r="O1372" s="32">
        <f ca="1">OFFSET(Perf!$A$1,5,Main!A1372,1,1)</f>
        <v>1.6877637130801704E-2</v>
      </c>
      <c r="P1372" s="31">
        <f t="shared" ca="1" si="214"/>
        <v>0</v>
      </c>
      <c r="Q1372" s="32">
        <f t="shared" ca="1" si="215"/>
        <v>3.2262423597409648E-2</v>
      </c>
      <c r="R1372" s="32">
        <f t="shared" ca="1" si="216"/>
        <v>0.33817283950617283</v>
      </c>
      <c r="S1372" s="32">
        <f t="shared" ca="1" si="217"/>
        <v>1.2887173434559316E-2</v>
      </c>
      <c r="T1372" s="32">
        <f t="shared" ca="1" si="218"/>
        <v>0</v>
      </c>
      <c r="U1372" s="28" t="str">
        <f t="shared" ca="1" si="219"/>
        <v/>
      </c>
      <c r="V1372" s="33">
        <f ca="1">OFFSET(Trade!$A$1,1,A1372,1,1)</f>
        <v>0</v>
      </c>
      <c r="W1372" s="34">
        <f ca="1">OFFSET(Trade!$A$1,2,A1372,1,1)</f>
        <v>142294</v>
      </c>
      <c r="X1372" s="34">
        <f ca="1">OFFSET(Trade!$A$1,3,A1372,1,1)</f>
        <v>6848</v>
      </c>
      <c r="Y1372" s="34">
        <f ca="1">OFFSET(Trade!$A$1,4,A1372,1,1)</f>
        <v>404</v>
      </c>
      <c r="Z1372" s="34">
        <f ca="1">OFFSET(Trade!$A$1,5,A1372,1,1)</f>
        <v>0</v>
      </c>
      <c r="AA1372" s="33" t="e">
        <f ca="1">OFFSET(Vol!$A$1,1,Main!A1372,1,1)</f>
        <v>#N/A</v>
      </c>
      <c r="AB1372" s="34">
        <f ca="1">OFFSET(Vol!$A$1,2,Main!A1372,1,1)</f>
        <v>4410518</v>
      </c>
      <c r="AC1372" s="34">
        <f ca="1">OFFSET(Vol!$A$1,3,Main!A1372,1,1)</f>
        <v>20250</v>
      </c>
      <c r="AD1372" s="34">
        <f ca="1">OFFSET(Vol!$A$1,4,Main!A1372,1,1)</f>
        <v>31349</v>
      </c>
      <c r="AE1372" s="44">
        <f ca="1">OFFSET(Vol!$A$1,5,Main!A1372,1,1)</f>
        <v>21597</v>
      </c>
    </row>
    <row r="1373" spans="1:31" x14ac:dyDescent="0.3">
      <c r="A1373" s="38">
        <v>1368</v>
      </c>
      <c r="B1373" s="16" t="str">
        <f t="shared" ca="1" si="210"/>
        <v/>
      </c>
      <c r="C1373" s="21" t="str">
        <f ca="1">OFFSET(Vol!$A$1,0,Main!A1373,1,1)</f>
        <v>079810</v>
      </c>
      <c r="D1373" s="22">
        <f ca="1">OFFSET(Px!$A$1,1,Main!A1373,1,1)</f>
        <v>6410</v>
      </c>
      <c r="E1373" s="22">
        <f ca="1">OFFSET(Px!$A$1,4,Main!A1373,1,1)</f>
        <v>5980</v>
      </c>
      <c r="F1373" s="22">
        <f ca="1">OFFSET(Px!$A$1,5,Main!A1373,1,1)</f>
        <v>6070</v>
      </c>
      <c r="G1373" s="23">
        <f ca="1">OFFSET(Px!$A$1,6,Main!A1373,1,1)</f>
        <v>5930</v>
      </c>
      <c r="H1373" s="28">
        <f t="shared" ca="1" si="211"/>
        <v>5.6013179571663851E-2</v>
      </c>
      <c r="I1373" s="28">
        <f t="shared" ca="1" si="212"/>
        <v>8.0944350758853201E-2</v>
      </c>
      <c r="J1373" s="12">
        <f t="shared" ca="1" si="213"/>
        <v>2</v>
      </c>
      <c r="K1373" s="31">
        <f ca="1">OFFSET(Perf!$A$1,1,Main!A1373,1,1)</f>
        <v>-1.23E-2</v>
      </c>
      <c r="L1373" s="32">
        <f ca="1">OFFSET(Perf!$A$1,2,Main!A1373,1,1)</f>
        <v>-1.23E-2</v>
      </c>
      <c r="M1373" s="32">
        <f ca="1">OFFSET(Perf!$A$1,3,Main!A1373,1,1)</f>
        <v>8.5299999999999987E-2</v>
      </c>
      <c r="N1373" s="32">
        <f ca="1">OFFSET(Perf!$A$1,4,Main!A1373,1,1)</f>
        <v>-1.4827018121911006E-2</v>
      </c>
      <c r="O1373" s="32">
        <f ca="1">OFFSET(Perf!$A$1,5,Main!A1373,1,1)</f>
        <v>2.3608768971332239E-2</v>
      </c>
      <c r="P1373" s="31">
        <f t="shared" ca="1" si="214"/>
        <v>0</v>
      </c>
      <c r="Q1373" s="32">
        <f t="shared" ca="1" si="215"/>
        <v>7.9986355595395811E-2</v>
      </c>
      <c r="R1373" s="32">
        <f t="shared" ca="1" si="216"/>
        <v>5.5717251305845449E-2</v>
      </c>
      <c r="S1373" s="32">
        <f t="shared" ca="1" si="217"/>
        <v>6.3008532843340362E-2</v>
      </c>
      <c r="T1373" s="32">
        <f t="shared" ca="1" si="218"/>
        <v>8.2778752422515742E-2</v>
      </c>
      <c r="U1373" s="28" t="str">
        <f t="shared" ca="1" si="219"/>
        <v/>
      </c>
      <c r="V1373" s="33">
        <f ca="1">OFFSET(Trade!$A$1,1,A1373,1,1)</f>
        <v>0</v>
      </c>
      <c r="W1373" s="34">
        <f ca="1">OFFSET(Trade!$A$1,2,A1373,1,1)</f>
        <v>10083</v>
      </c>
      <c r="X1373" s="34">
        <f ca="1">OFFSET(Trade!$A$1,3,A1373,1,1)</f>
        <v>15755</v>
      </c>
      <c r="Y1373" s="34">
        <f ca="1">OFFSET(Trade!$A$1,4,A1373,1,1)</f>
        <v>10493</v>
      </c>
      <c r="Z1373" s="34">
        <f ca="1">OFFSET(Trade!$A$1,5,A1373,1,1)</f>
        <v>17128</v>
      </c>
      <c r="AA1373" s="33" t="e">
        <f ca="1">OFFSET(Vol!$A$1,1,Main!A1373,1,1)</f>
        <v>#N/A</v>
      </c>
      <c r="AB1373" s="34">
        <f ca="1">OFFSET(Vol!$A$1,2,Main!A1373,1,1)</f>
        <v>126059</v>
      </c>
      <c r="AC1373" s="34">
        <f ca="1">OFFSET(Vol!$A$1,3,Main!A1373,1,1)</f>
        <v>282767</v>
      </c>
      <c r="AD1373" s="34">
        <f ca="1">OFFSET(Vol!$A$1,4,Main!A1373,1,1)</f>
        <v>166533</v>
      </c>
      <c r="AE1373" s="44">
        <f ca="1">OFFSET(Vol!$A$1,5,Main!A1373,1,1)</f>
        <v>206913</v>
      </c>
    </row>
    <row r="1374" spans="1:31" x14ac:dyDescent="0.3">
      <c r="A1374" s="38">
        <v>1369</v>
      </c>
      <c r="B1374" s="16" t="str">
        <f t="shared" ca="1" si="210"/>
        <v/>
      </c>
      <c r="C1374" s="21" t="str">
        <f ca="1">OFFSET(Vol!$A$1,0,Main!A1374,1,1)</f>
        <v>079940</v>
      </c>
      <c r="D1374" s="22">
        <f ca="1">OFFSET(Px!$A$1,1,Main!A1374,1,1)</f>
        <v>14900</v>
      </c>
      <c r="E1374" s="22">
        <f ca="1">OFFSET(Px!$A$1,4,Main!A1374,1,1)</f>
        <v>13900</v>
      </c>
      <c r="F1374" s="22">
        <f ca="1">OFFSET(Px!$A$1,5,Main!A1374,1,1)</f>
        <v>14350</v>
      </c>
      <c r="G1374" s="23">
        <f ca="1">OFFSET(Px!$A$1,6,Main!A1374,1,1)</f>
        <v>15250</v>
      </c>
      <c r="H1374" s="28">
        <f t="shared" ca="1" si="211"/>
        <v>3.8327526132404088E-2</v>
      </c>
      <c r="I1374" s="28">
        <f t="shared" ca="1" si="212"/>
        <v>-2.2950819672131195E-2</v>
      </c>
      <c r="J1374" s="12">
        <f t="shared" ca="1" si="213"/>
        <v>0</v>
      </c>
      <c r="K1374" s="31">
        <f ca="1">OFFSET(Perf!$A$1,1,Main!A1374,1,1)</f>
        <v>4.5599999999999995E-2</v>
      </c>
      <c r="L1374" s="32">
        <f ca="1">OFFSET(Perf!$A$1,2,Main!A1374,1,1)</f>
        <v>4.5599999999999995E-2</v>
      </c>
      <c r="M1374" s="32">
        <f ca="1">OFFSET(Perf!$A$1,3,Main!A1374,1,1)</f>
        <v>2.52E-2</v>
      </c>
      <c r="N1374" s="32">
        <f ca="1">OFFSET(Perf!$A$1,4,Main!A1374,1,1)</f>
        <v>-3.1358885017421567E-2</v>
      </c>
      <c r="O1374" s="32">
        <f ca="1">OFFSET(Perf!$A$1,5,Main!A1374,1,1)</f>
        <v>-5.9016393442622994E-2</v>
      </c>
      <c r="P1374" s="31">
        <f t="shared" ca="1" si="214"/>
        <v>0</v>
      </c>
      <c r="Q1374" s="32">
        <f t="shared" ca="1" si="215"/>
        <v>5.4884849673362832E-3</v>
      </c>
      <c r="R1374" s="32">
        <f t="shared" ca="1" si="216"/>
        <v>1.9214747269327911E-2</v>
      </c>
      <c r="S1374" s="32">
        <f t="shared" ca="1" si="217"/>
        <v>1.2040985662736623E-2</v>
      </c>
      <c r="T1374" s="32">
        <f t="shared" ca="1" si="218"/>
        <v>5.1626226122870418E-3</v>
      </c>
      <c r="U1374" s="28" t="str">
        <f t="shared" ca="1" si="219"/>
        <v/>
      </c>
      <c r="V1374" s="33">
        <f ca="1">OFFSET(Trade!$A$1,1,A1374,1,1)</f>
        <v>0</v>
      </c>
      <c r="W1374" s="34">
        <f ca="1">OFFSET(Trade!$A$1,2,A1374,1,1)</f>
        <v>2239</v>
      </c>
      <c r="X1374" s="34">
        <f ca="1">OFFSET(Trade!$A$1,3,A1374,1,1)</f>
        <v>2929</v>
      </c>
      <c r="Y1374" s="34">
        <f ca="1">OFFSET(Trade!$A$1,4,A1374,1,1)</f>
        <v>3744</v>
      </c>
      <c r="Z1374" s="34">
        <f ca="1">OFFSET(Trade!$A$1,5,A1374,1,1)</f>
        <v>2740</v>
      </c>
      <c r="AA1374" s="33" t="e">
        <f ca="1">OFFSET(Vol!$A$1,1,Main!A1374,1,1)</f>
        <v>#N/A</v>
      </c>
      <c r="AB1374" s="34">
        <f ca="1">OFFSET(Vol!$A$1,2,Main!A1374,1,1)</f>
        <v>407945</v>
      </c>
      <c r="AC1374" s="34">
        <f ca="1">OFFSET(Vol!$A$1,3,Main!A1374,1,1)</f>
        <v>152435</v>
      </c>
      <c r="AD1374" s="34">
        <f ca="1">OFFSET(Vol!$A$1,4,Main!A1374,1,1)</f>
        <v>310938</v>
      </c>
      <c r="AE1374" s="44">
        <f ca="1">OFFSET(Vol!$A$1,5,Main!A1374,1,1)</f>
        <v>530738</v>
      </c>
    </row>
    <row r="1375" spans="1:31" x14ac:dyDescent="0.3">
      <c r="A1375" s="38">
        <v>1370</v>
      </c>
      <c r="B1375" s="16" t="str">
        <f t="shared" ca="1" si="210"/>
        <v/>
      </c>
      <c r="C1375" s="21" t="str">
        <f ca="1">OFFSET(Vol!$A$1,0,Main!A1375,1,1)</f>
        <v>079950</v>
      </c>
      <c r="D1375" s="22">
        <f ca="1">OFFSET(Px!$A$1,1,Main!A1375,1,1)</f>
        <v>1640</v>
      </c>
      <c r="E1375" s="22">
        <f ca="1">OFFSET(Px!$A$1,4,Main!A1375,1,1)</f>
        <v>1670</v>
      </c>
      <c r="F1375" s="22">
        <f ca="1">OFFSET(Px!$A$1,5,Main!A1375,1,1)</f>
        <v>1610</v>
      </c>
      <c r="G1375" s="23">
        <f ca="1">OFFSET(Px!$A$1,6,Main!A1375,1,1)</f>
        <v>1645</v>
      </c>
      <c r="H1375" s="28">
        <f t="shared" ca="1" si="211"/>
        <v>1.8633540372670732E-2</v>
      </c>
      <c r="I1375" s="28">
        <f t="shared" ca="1" si="212"/>
        <v>-3.0395136778115228E-3</v>
      </c>
      <c r="J1375" s="12">
        <f t="shared" ca="1" si="213"/>
        <v>0</v>
      </c>
      <c r="K1375" s="31">
        <f ca="1">OFFSET(Perf!$A$1,1,Main!A1375,1,1)</f>
        <v>0</v>
      </c>
      <c r="L1375" s="32">
        <f ca="1">OFFSET(Perf!$A$1,2,Main!A1375,1,1)</f>
        <v>0</v>
      </c>
      <c r="M1375" s="32">
        <f ca="1">OFFSET(Perf!$A$1,3,Main!A1375,1,1)</f>
        <v>-1.8000000000000002E-2</v>
      </c>
      <c r="N1375" s="32">
        <f ca="1">OFFSET(Perf!$A$1,4,Main!A1375,1,1)</f>
        <v>3.7267080745341685E-2</v>
      </c>
      <c r="O1375" s="32">
        <f ca="1">OFFSET(Perf!$A$1,5,Main!A1375,1,1)</f>
        <v>-2.1276595744680882E-2</v>
      </c>
      <c r="P1375" s="31">
        <f t="shared" ca="1" si="214"/>
        <v>0</v>
      </c>
      <c r="Q1375" s="32">
        <f t="shared" ca="1" si="215"/>
        <v>0</v>
      </c>
      <c r="R1375" s="32">
        <f t="shared" ca="1" si="216"/>
        <v>0</v>
      </c>
      <c r="S1375" s="32">
        <f t="shared" ca="1" si="217"/>
        <v>1.4553577472415894E-3</v>
      </c>
      <c r="T1375" s="32">
        <f t="shared" ca="1" si="218"/>
        <v>1.5657510350770266E-2</v>
      </c>
      <c r="U1375" s="28" t="str">
        <f t="shared" ca="1" si="219"/>
        <v/>
      </c>
      <c r="V1375" s="33">
        <f ca="1">OFFSET(Trade!$A$1,1,A1375,1,1)</f>
        <v>0</v>
      </c>
      <c r="W1375" s="34">
        <f ca="1">OFFSET(Trade!$A$1,2,A1375,1,1)</f>
        <v>0</v>
      </c>
      <c r="X1375" s="34">
        <f ca="1">OFFSET(Trade!$A$1,3,A1375,1,1)</f>
        <v>0</v>
      </c>
      <c r="Y1375" s="34">
        <f ca="1">OFFSET(Trade!$A$1,4,A1375,1,1)</f>
        <v>43</v>
      </c>
      <c r="Z1375" s="34">
        <f ca="1">OFFSET(Trade!$A$1,5,A1375,1,1)</f>
        <v>745</v>
      </c>
      <c r="AA1375" s="33" t="e">
        <f ca="1">OFFSET(Vol!$A$1,1,Main!A1375,1,1)</f>
        <v>#N/A</v>
      </c>
      <c r="AB1375" s="34">
        <f ca="1">OFFSET(Vol!$A$1,2,Main!A1375,1,1)</f>
        <v>30153</v>
      </c>
      <c r="AC1375" s="34">
        <f ca="1">OFFSET(Vol!$A$1,3,Main!A1375,1,1)</f>
        <v>19711</v>
      </c>
      <c r="AD1375" s="34">
        <f ca="1">OFFSET(Vol!$A$1,4,Main!A1375,1,1)</f>
        <v>29546</v>
      </c>
      <c r="AE1375" s="44">
        <f ca="1">OFFSET(Vol!$A$1,5,Main!A1375,1,1)</f>
        <v>47581</v>
      </c>
    </row>
    <row r="1376" spans="1:31" x14ac:dyDescent="0.3">
      <c r="A1376" s="38">
        <v>1371</v>
      </c>
      <c r="B1376" s="16" t="str">
        <f t="shared" ca="1" si="210"/>
        <v/>
      </c>
      <c r="C1376" s="21" t="str">
        <f ca="1">OFFSET(Vol!$A$1,0,Main!A1376,1,1)</f>
        <v>079960</v>
      </c>
      <c r="D1376" s="22">
        <f ca="1">OFFSET(Px!$A$1,1,Main!A1376,1,1)</f>
        <v>12750</v>
      </c>
      <c r="E1376" s="22">
        <f ca="1">OFFSET(Px!$A$1,4,Main!A1376,1,1)</f>
        <v>12150</v>
      </c>
      <c r="F1376" s="22">
        <f ca="1">OFFSET(Px!$A$1,5,Main!A1376,1,1)</f>
        <v>12050</v>
      </c>
      <c r="G1376" s="23">
        <f ca="1">OFFSET(Px!$A$1,6,Main!A1376,1,1)</f>
        <v>12100</v>
      </c>
      <c r="H1376" s="28">
        <f t="shared" ca="1" si="211"/>
        <v>5.8091286307053958E-2</v>
      </c>
      <c r="I1376" s="28">
        <f t="shared" ca="1" si="212"/>
        <v>5.3719008264462742E-2</v>
      </c>
      <c r="J1376" s="12">
        <f t="shared" ca="1" si="213"/>
        <v>0</v>
      </c>
      <c r="K1376" s="31">
        <f ca="1">OFFSET(Perf!$A$1,1,Main!A1376,1,1)</f>
        <v>4.0800000000000003E-2</v>
      </c>
      <c r="L1376" s="32">
        <f ca="1">OFFSET(Perf!$A$1,2,Main!A1376,1,1)</f>
        <v>4.0800000000000003E-2</v>
      </c>
      <c r="M1376" s="32">
        <f ca="1">OFFSET(Perf!$A$1,3,Main!A1376,1,1)</f>
        <v>8.199999999999999E-3</v>
      </c>
      <c r="N1376" s="32">
        <f ca="1">OFFSET(Perf!$A$1,4,Main!A1376,1,1)</f>
        <v>8.2987551867219622E-3</v>
      </c>
      <c r="O1376" s="32">
        <f ca="1">OFFSET(Perf!$A$1,5,Main!A1376,1,1)</f>
        <v>-4.1322314049586639E-3</v>
      </c>
      <c r="P1376" s="31">
        <f t="shared" ca="1" si="214"/>
        <v>0</v>
      </c>
      <c r="Q1376" s="32">
        <f t="shared" ca="1" si="215"/>
        <v>0</v>
      </c>
      <c r="R1376" s="32">
        <f t="shared" ca="1" si="216"/>
        <v>0</v>
      </c>
      <c r="S1376" s="32">
        <f t="shared" ca="1" si="217"/>
        <v>0</v>
      </c>
      <c r="T1376" s="32">
        <f t="shared" ca="1" si="218"/>
        <v>4.9394637153680459E-3</v>
      </c>
      <c r="U1376" s="28" t="str">
        <f t="shared" ca="1" si="219"/>
        <v/>
      </c>
      <c r="V1376" s="33">
        <f ca="1">OFFSET(Trade!$A$1,1,A1376,1,1)</f>
        <v>0</v>
      </c>
      <c r="W1376" s="34">
        <f ca="1">OFFSET(Trade!$A$1,2,A1376,1,1)</f>
        <v>0</v>
      </c>
      <c r="X1376" s="34">
        <f ca="1">OFFSET(Trade!$A$1,3,A1376,1,1)</f>
        <v>0</v>
      </c>
      <c r="Y1376" s="34">
        <f ca="1">OFFSET(Trade!$A$1,4,A1376,1,1)</f>
        <v>0</v>
      </c>
      <c r="Z1376" s="34">
        <f ca="1">OFFSET(Trade!$A$1,5,A1376,1,1)</f>
        <v>266</v>
      </c>
      <c r="AA1376" s="33" t="e">
        <f ca="1">OFFSET(Vol!$A$1,1,Main!A1376,1,1)</f>
        <v>#N/A</v>
      </c>
      <c r="AB1376" s="34">
        <f ca="1">OFFSET(Vol!$A$1,2,Main!A1376,1,1)</f>
        <v>69591</v>
      </c>
      <c r="AC1376" s="34">
        <f ca="1">OFFSET(Vol!$A$1,3,Main!A1376,1,1)</f>
        <v>25302</v>
      </c>
      <c r="AD1376" s="34">
        <f ca="1">OFFSET(Vol!$A$1,4,Main!A1376,1,1)</f>
        <v>21253</v>
      </c>
      <c r="AE1376" s="44">
        <f ca="1">OFFSET(Vol!$A$1,5,Main!A1376,1,1)</f>
        <v>53852</v>
      </c>
    </row>
    <row r="1377" spans="1:31" x14ac:dyDescent="0.3">
      <c r="A1377" s="38">
        <v>1372</v>
      </c>
      <c r="B1377" s="16" t="str">
        <f t="shared" ca="1" si="210"/>
        <v/>
      </c>
      <c r="C1377" s="21" t="str">
        <f ca="1">OFFSET(Vol!$A$1,0,Main!A1377,1,1)</f>
        <v>079970</v>
      </c>
      <c r="D1377" s="22">
        <f ca="1">OFFSET(Px!$A$1,1,Main!A1377,1,1)</f>
        <v>1485</v>
      </c>
      <c r="E1377" s="22">
        <f ca="1">OFFSET(Px!$A$1,4,Main!A1377,1,1)</f>
        <v>1460</v>
      </c>
      <c r="F1377" s="22">
        <f ca="1">OFFSET(Px!$A$1,5,Main!A1377,1,1)</f>
        <v>1490</v>
      </c>
      <c r="G1377" s="23">
        <f ca="1">OFFSET(Px!$A$1,6,Main!A1377,1,1)</f>
        <v>1450</v>
      </c>
      <c r="H1377" s="28">
        <f t="shared" ca="1" si="211"/>
        <v>-3.3557046979866278E-3</v>
      </c>
      <c r="I1377" s="28">
        <f t="shared" ca="1" si="212"/>
        <v>2.4137931034482696E-2</v>
      </c>
      <c r="J1377" s="12">
        <f t="shared" ca="1" si="213"/>
        <v>0</v>
      </c>
      <c r="K1377" s="31">
        <f ca="1">OFFSET(Perf!$A$1,1,Main!A1377,1,1)</f>
        <v>-1.3300000000000001E-2</v>
      </c>
      <c r="L1377" s="32">
        <f ca="1">OFFSET(Perf!$A$1,2,Main!A1377,1,1)</f>
        <v>-1.3300000000000001E-2</v>
      </c>
      <c r="M1377" s="32">
        <f ca="1">OFFSET(Perf!$A$1,3,Main!A1377,1,1)</f>
        <v>3.0800000000000001E-2</v>
      </c>
      <c r="N1377" s="32">
        <f ca="1">OFFSET(Perf!$A$1,4,Main!A1377,1,1)</f>
        <v>-2.0134228187919434E-2</v>
      </c>
      <c r="O1377" s="32">
        <f ca="1">OFFSET(Perf!$A$1,5,Main!A1377,1,1)</f>
        <v>2.7586206896551779E-2</v>
      </c>
      <c r="P1377" s="31">
        <f t="shared" ca="1" si="214"/>
        <v>0</v>
      </c>
      <c r="Q1377" s="32">
        <f t="shared" ca="1" si="215"/>
        <v>5.3414825182008449E-2</v>
      </c>
      <c r="R1377" s="32">
        <f t="shared" ca="1" si="216"/>
        <v>1.1016381661685204E-2</v>
      </c>
      <c r="S1377" s="32">
        <f t="shared" ca="1" si="217"/>
        <v>6.5780836984867572E-2</v>
      </c>
      <c r="T1377" s="32">
        <f t="shared" ca="1" si="218"/>
        <v>3.2649493948450632E-2</v>
      </c>
      <c r="U1377" s="28" t="str">
        <f t="shared" ca="1" si="219"/>
        <v/>
      </c>
      <c r="V1377" s="33">
        <f ca="1">OFFSET(Trade!$A$1,1,A1377,1,1)</f>
        <v>0</v>
      </c>
      <c r="W1377" s="34">
        <f ca="1">OFFSET(Trade!$A$1,2,A1377,1,1)</f>
        <v>4160</v>
      </c>
      <c r="X1377" s="34">
        <f ca="1">OFFSET(Trade!$A$1,3,A1377,1,1)</f>
        <v>1349</v>
      </c>
      <c r="Y1377" s="34">
        <f ca="1">OFFSET(Trade!$A$1,4,A1377,1,1)</f>
        <v>7416</v>
      </c>
      <c r="Z1377" s="34">
        <f ca="1">OFFSET(Trade!$A$1,5,A1377,1,1)</f>
        <v>4184</v>
      </c>
      <c r="AA1377" s="33" t="e">
        <f ca="1">OFFSET(Vol!$A$1,1,Main!A1377,1,1)</f>
        <v>#N/A</v>
      </c>
      <c r="AB1377" s="34">
        <f ca="1">OFFSET(Vol!$A$1,2,Main!A1377,1,1)</f>
        <v>77881</v>
      </c>
      <c r="AC1377" s="34">
        <f ca="1">OFFSET(Vol!$A$1,3,Main!A1377,1,1)</f>
        <v>122454</v>
      </c>
      <c r="AD1377" s="34">
        <f ca="1">OFFSET(Vol!$A$1,4,Main!A1377,1,1)</f>
        <v>112738</v>
      </c>
      <c r="AE1377" s="44">
        <f ca="1">OFFSET(Vol!$A$1,5,Main!A1377,1,1)</f>
        <v>128149</v>
      </c>
    </row>
    <row r="1378" spans="1:31" x14ac:dyDescent="0.3">
      <c r="A1378" s="38">
        <v>1373</v>
      </c>
      <c r="B1378" s="16" t="str">
        <f t="shared" ca="1" si="210"/>
        <v/>
      </c>
      <c r="C1378" s="21" t="str">
        <f ca="1">OFFSET(Vol!$A$1,0,Main!A1378,1,1)</f>
        <v>079980</v>
      </c>
      <c r="D1378" s="22">
        <f ca="1">OFFSET(Px!$A$1,1,Main!A1378,1,1)</f>
        <v>6120</v>
      </c>
      <c r="E1378" s="22">
        <f ca="1">OFFSET(Px!$A$1,4,Main!A1378,1,1)</f>
        <v>6350</v>
      </c>
      <c r="F1378" s="22">
        <f ca="1">OFFSET(Px!$A$1,5,Main!A1378,1,1)</f>
        <v>6590</v>
      </c>
      <c r="G1378" s="23">
        <f ca="1">OFFSET(Px!$A$1,6,Main!A1378,1,1)</f>
        <v>6340</v>
      </c>
      <c r="H1378" s="28">
        <f t="shared" ca="1" si="211"/>
        <v>-7.1320182094081974E-2</v>
      </c>
      <c r="I1378" s="28">
        <f t="shared" ca="1" si="212"/>
        <v>-3.4700315457413256E-2</v>
      </c>
      <c r="J1378" s="12">
        <f t="shared" ca="1" si="213"/>
        <v>0</v>
      </c>
      <c r="K1378" s="31">
        <f ca="1">OFFSET(Perf!$A$1,1,Main!A1378,1,1)</f>
        <v>-3.3E-3</v>
      </c>
      <c r="L1378" s="32">
        <f ca="1">OFFSET(Perf!$A$1,2,Main!A1378,1,1)</f>
        <v>-3.3E-3</v>
      </c>
      <c r="M1378" s="32">
        <f ca="1">OFFSET(Perf!$A$1,3,Main!A1378,1,1)</f>
        <v>-3.3099999999999997E-2</v>
      </c>
      <c r="N1378" s="32">
        <f ca="1">OFFSET(Perf!$A$1,4,Main!A1378,1,1)</f>
        <v>-3.6418816388467334E-2</v>
      </c>
      <c r="O1378" s="32">
        <f ca="1">OFFSET(Perf!$A$1,5,Main!A1378,1,1)</f>
        <v>3.9432176656151396E-2</v>
      </c>
      <c r="P1378" s="31">
        <f t="shared" ca="1" si="214"/>
        <v>0</v>
      </c>
      <c r="Q1378" s="32">
        <f t="shared" ca="1" si="215"/>
        <v>1.7480150181571983E-2</v>
      </c>
      <c r="R1378" s="32">
        <f t="shared" ca="1" si="216"/>
        <v>5.5074127280051047E-4</v>
      </c>
      <c r="S1378" s="32">
        <f t="shared" ca="1" si="217"/>
        <v>2.9270520725780254E-4</v>
      </c>
      <c r="T1378" s="32">
        <f t="shared" ca="1" si="218"/>
        <v>3.448501077656587E-3</v>
      </c>
      <c r="U1378" s="28" t="str">
        <f t="shared" ca="1" si="219"/>
        <v/>
      </c>
      <c r="V1378" s="33">
        <f ca="1">OFFSET(Trade!$A$1,1,A1378,1,1)</f>
        <v>0</v>
      </c>
      <c r="W1378" s="34">
        <f ca="1">OFFSET(Trade!$A$1,2,A1378,1,1)</f>
        <v>2840</v>
      </c>
      <c r="X1378" s="34">
        <f ca="1">OFFSET(Trade!$A$1,3,A1378,1,1)</f>
        <v>309</v>
      </c>
      <c r="Y1378" s="34">
        <f ca="1">OFFSET(Trade!$A$1,4,A1378,1,1)</f>
        <v>91</v>
      </c>
      <c r="Z1378" s="34">
        <f ca="1">OFFSET(Trade!$A$1,5,A1378,1,1)</f>
        <v>1584</v>
      </c>
      <c r="AA1378" s="33" t="e">
        <f ca="1">OFFSET(Vol!$A$1,1,Main!A1378,1,1)</f>
        <v>#N/A</v>
      </c>
      <c r="AB1378" s="34">
        <f ca="1">OFFSET(Vol!$A$1,2,Main!A1378,1,1)</f>
        <v>162470</v>
      </c>
      <c r="AC1378" s="34">
        <f ca="1">OFFSET(Vol!$A$1,3,Main!A1378,1,1)</f>
        <v>561062</v>
      </c>
      <c r="AD1378" s="34">
        <f ca="1">OFFSET(Vol!$A$1,4,Main!A1378,1,1)</f>
        <v>310893</v>
      </c>
      <c r="AE1378" s="44">
        <f ca="1">OFFSET(Vol!$A$1,5,Main!A1378,1,1)</f>
        <v>459330</v>
      </c>
    </row>
    <row r="1379" spans="1:31" x14ac:dyDescent="0.3">
      <c r="A1379" s="38">
        <v>1374</v>
      </c>
      <c r="B1379" s="16" t="str">
        <f t="shared" ca="1" si="210"/>
        <v/>
      </c>
      <c r="C1379" s="21" t="str">
        <f ca="1">OFFSET(Vol!$A$1,0,Main!A1379,1,1)</f>
        <v>080000</v>
      </c>
      <c r="D1379" s="22">
        <f ca="1">OFFSET(Px!$A$1,1,Main!A1379,1,1)</f>
        <v>3435</v>
      </c>
      <c r="E1379" s="22">
        <f ca="1">OFFSET(Px!$A$1,4,Main!A1379,1,1)</f>
        <v>3320</v>
      </c>
      <c r="F1379" s="22">
        <f ca="1">OFFSET(Px!$A$1,5,Main!A1379,1,1)</f>
        <v>3305</v>
      </c>
      <c r="G1379" s="23">
        <f ca="1">OFFSET(Px!$A$1,6,Main!A1379,1,1)</f>
        <v>3280</v>
      </c>
      <c r="H1379" s="28">
        <f t="shared" ca="1" si="211"/>
        <v>3.9334341906202663E-2</v>
      </c>
      <c r="I1379" s="28">
        <f t="shared" ca="1" si="212"/>
        <v>4.7256097560975707E-2</v>
      </c>
      <c r="J1379" s="12">
        <f t="shared" ca="1" si="213"/>
        <v>2</v>
      </c>
      <c r="K1379" s="31">
        <f ca="1">OFFSET(Perf!$A$1,1,Main!A1379,1,1)</f>
        <v>5.8999999999999999E-3</v>
      </c>
      <c r="L1379" s="32">
        <f ca="1">OFFSET(Perf!$A$1,2,Main!A1379,1,1)</f>
        <v>5.8999999999999999E-3</v>
      </c>
      <c r="M1379" s="32">
        <f ca="1">OFFSET(Perf!$A$1,3,Main!A1379,1,1)</f>
        <v>2.86E-2</v>
      </c>
      <c r="N1379" s="32">
        <f ca="1">OFFSET(Perf!$A$1,4,Main!A1379,1,1)</f>
        <v>4.5385779122542047E-3</v>
      </c>
      <c r="O1379" s="32">
        <f ca="1">OFFSET(Perf!$A$1,5,Main!A1379,1,1)</f>
        <v>7.6219512195121464E-3</v>
      </c>
      <c r="P1379" s="31">
        <f t="shared" ca="1" si="214"/>
        <v>0</v>
      </c>
      <c r="Q1379" s="32">
        <f t="shared" ca="1" si="215"/>
        <v>3.8583920427677193E-2</v>
      </c>
      <c r="R1379" s="32">
        <f t="shared" ca="1" si="216"/>
        <v>8.6663979411491121E-2</v>
      </c>
      <c r="S1379" s="32">
        <f t="shared" ca="1" si="217"/>
        <v>1.6436396777276381E-2</v>
      </c>
      <c r="T1379" s="32">
        <f t="shared" ca="1" si="218"/>
        <v>6.1708447420107004E-2</v>
      </c>
      <c r="U1379" s="28" t="str">
        <f t="shared" ca="1" si="219"/>
        <v/>
      </c>
      <c r="V1379" s="33">
        <f ca="1">OFFSET(Trade!$A$1,1,A1379,1,1)</f>
        <v>0</v>
      </c>
      <c r="W1379" s="34">
        <f ca="1">OFFSET(Trade!$A$1,2,A1379,1,1)</f>
        <v>4814</v>
      </c>
      <c r="X1379" s="34">
        <f ca="1">OFFSET(Trade!$A$1,3,A1379,1,1)</f>
        <v>11180</v>
      </c>
      <c r="Y1379" s="34">
        <f ca="1">OFFSET(Trade!$A$1,4,A1379,1,1)</f>
        <v>2597</v>
      </c>
      <c r="Z1379" s="34">
        <f ca="1">OFFSET(Trade!$A$1,5,A1379,1,1)</f>
        <v>6378</v>
      </c>
      <c r="AA1379" s="33" t="e">
        <f ca="1">OFFSET(Vol!$A$1,1,Main!A1379,1,1)</f>
        <v>#N/A</v>
      </c>
      <c r="AB1379" s="34">
        <f ca="1">OFFSET(Vol!$A$1,2,Main!A1379,1,1)</f>
        <v>124767</v>
      </c>
      <c r="AC1379" s="34">
        <f ca="1">OFFSET(Vol!$A$1,3,Main!A1379,1,1)</f>
        <v>129004</v>
      </c>
      <c r="AD1379" s="34">
        <f ca="1">OFFSET(Vol!$A$1,4,Main!A1379,1,1)</f>
        <v>158003</v>
      </c>
      <c r="AE1379" s="44">
        <f ca="1">OFFSET(Vol!$A$1,5,Main!A1379,1,1)</f>
        <v>103357</v>
      </c>
    </row>
    <row r="1380" spans="1:31" x14ac:dyDescent="0.3">
      <c r="A1380" s="38">
        <v>1375</v>
      </c>
      <c r="B1380" s="16" t="str">
        <f t="shared" ca="1" si="210"/>
        <v/>
      </c>
      <c r="C1380" s="21" t="str">
        <f ca="1">OFFSET(Vol!$A$1,0,Main!A1380,1,1)</f>
        <v>080010</v>
      </c>
      <c r="D1380" s="22">
        <f ca="1">OFFSET(Px!$A$1,1,Main!A1380,1,1)</f>
        <v>6000</v>
      </c>
      <c r="E1380" s="22">
        <f ca="1">OFFSET(Px!$A$1,4,Main!A1380,1,1)</f>
        <v>6010</v>
      </c>
      <c r="F1380" s="22">
        <f ca="1">OFFSET(Px!$A$1,5,Main!A1380,1,1)</f>
        <v>6000</v>
      </c>
      <c r="G1380" s="23">
        <f ca="1">OFFSET(Px!$A$1,6,Main!A1380,1,1)</f>
        <v>5800</v>
      </c>
      <c r="H1380" s="28">
        <f t="shared" ca="1" si="211"/>
        <v>0</v>
      </c>
      <c r="I1380" s="28">
        <f t="shared" ca="1" si="212"/>
        <v>3.4482758620689724E-2</v>
      </c>
      <c r="J1380" s="12">
        <f t="shared" ca="1" si="213"/>
        <v>2</v>
      </c>
      <c r="K1380" s="31">
        <f ca="1">OFFSET(Perf!$A$1,1,Main!A1380,1,1)</f>
        <v>-1.7000000000000001E-3</v>
      </c>
      <c r="L1380" s="32">
        <f ca="1">OFFSET(Perf!$A$1,2,Main!A1380,1,1)</f>
        <v>-1.7000000000000001E-3</v>
      </c>
      <c r="M1380" s="32">
        <f ca="1">OFFSET(Perf!$A$1,3,Main!A1380,1,1)</f>
        <v>0</v>
      </c>
      <c r="N1380" s="32">
        <f ca="1">OFFSET(Perf!$A$1,4,Main!A1380,1,1)</f>
        <v>1.6666666666667052E-3</v>
      </c>
      <c r="O1380" s="32">
        <f ca="1">OFFSET(Perf!$A$1,5,Main!A1380,1,1)</f>
        <v>3.4482758620689724E-2</v>
      </c>
      <c r="P1380" s="31">
        <f t="shared" ca="1" si="214"/>
        <v>0</v>
      </c>
      <c r="Q1380" s="32">
        <f t="shared" ca="1" si="215"/>
        <v>0</v>
      </c>
      <c r="R1380" s="32">
        <f t="shared" ca="1" si="216"/>
        <v>2.3061630218687873E-2</v>
      </c>
      <c r="S1380" s="32">
        <f t="shared" ca="1" si="217"/>
        <v>8.9552238805970144E-2</v>
      </c>
      <c r="T1380" s="32">
        <f t="shared" ca="1" si="218"/>
        <v>5.41041319251436E-2</v>
      </c>
      <c r="U1380" s="28" t="str">
        <f t="shared" ca="1" si="219"/>
        <v/>
      </c>
      <c r="V1380" s="33">
        <f ca="1">OFFSET(Trade!$A$1,1,A1380,1,1)</f>
        <v>0</v>
      </c>
      <c r="W1380" s="34">
        <f ca="1">OFFSET(Trade!$A$1,2,A1380,1,1)</f>
        <v>0</v>
      </c>
      <c r="X1380" s="34">
        <f ca="1">OFFSET(Trade!$A$1,3,A1380,1,1)</f>
        <v>58</v>
      </c>
      <c r="Y1380" s="34">
        <f ca="1">OFFSET(Trade!$A$1,4,A1380,1,1)</f>
        <v>270</v>
      </c>
      <c r="Z1380" s="34">
        <f ca="1">OFFSET(Trade!$A$1,5,A1380,1,1)</f>
        <v>292</v>
      </c>
      <c r="AA1380" s="33" t="e">
        <f ca="1">OFFSET(Vol!$A$1,1,Main!A1380,1,1)</f>
        <v>#N/A</v>
      </c>
      <c r="AB1380" s="34">
        <f ca="1">OFFSET(Vol!$A$1,2,Main!A1380,1,1)</f>
        <v>565</v>
      </c>
      <c r="AC1380" s="34">
        <f ca="1">OFFSET(Vol!$A$1,3,Main!A1380,1,1)</f>
        <v>2515</v>
      </c>
      <c r="AD1380" s="34">
        <f ca="1">OFFSET(Vol!$A$1,4,Main!A1380,1,1)</f>
        <v>3015</v>
      </c>
      <c r="AE1380" s="44">
        <f ca="1">OFFSET(Vol!$A$1,5,Main!A1380,1,1)</f>
        <v>5397</v>
      </c>
    </row>
    <row r="1381" spans="1:31" x14ac:dyDescent="0.3">
      <c r="A1381" s="38">
        <v>1376</v>
      </c>
      <c r="B1381" s="16" t="str">
        <f t="shared" ca="1" si="210"/>
        <v/>
      </c>
      <c r="C1381" s="21" t="str">
        <f ca="1">OFFSET(Vol!$A$1,0,Main!A1381,1,1)</f>
        <v>080160</v>
      </c>
      <c r="D1381" s="22">
        <f ca="1">OFFSET(Px!$A$1,1,Main!A1381,1,1)</f>
        <v>10500</v>
      </c>
      <c r="E1381" s="22">
        <f ca="1">OFFSET(Px!$A$1,4,Main!A1381,1,1)</f>
        <v>10350</v>
      </c>
      <c r="F1381" s="22">
        <f ca="1">OFFSET(Px!$A$1,5,Main!A1381,1,1)</f>
        <v>10500</v>
      </c>
      <c r="G1381" s="23">
        <f ca="1">OFFSET(Px!$A$1,6,Main!A1381,1,1)</f>
        <v>9960</v>
      </c>
      <c r="H1381" s="28">
        <f t="shared" ca="1" si="211"/>
        <v>0</v>
      </c>
      <c r="I1381" s="28">
        <f t="shared" ca="1" si="212"/>
        <v>5.4216867469879526E-2</v>
      </c>
      <c r="J1381" s="12">
        <f t="shared" ca="1" si="213"/>
        <v>0</v>
      </c>
      <c r="K1381" s="31">
        <f ca="1">OFFSET(Perf!$A$1,1,Main!A1381,1,1)</f>
        <v>4.7999999999999996E-3</v>
      </c>
      <c r="L1381" s="32">
        <f ca="1">OFFSET(Perf!$A$1,2,Main!A1381,1,1)</f>
        <v>4.7999999999999996E-3</v>
      </c>
      <c r="M1381" s="32">
        <f ca="1">OFFSET(Perf!$A$1,3,Main!A1381,1,1)</f>
        <v>9.7000000000000003E-3</v>
      </c>
      <c r="N1381" s="32">
        <f ca="1">OFFSET(Perf!$A$1,4,Main!A1381,1,1)</f>
        <v>-1.4285714285714235E-2</v>
      </c>
      <c r="O1381" s="32">
        <f ca="1">OFFSET(Perf!$A$1,5,Main!A1381,1,1)</f>
        <v>5.4216867469879526E-2</v>
      </c>
      <c r="P1381" s="31">
        <f t="shared" ca="1" si="214"/>
        <v>0</v>
      </c>
      <c r="Q1381" s="32">
        <f t="shared" ca="1" si="215"/>
        <v>0</v>
      </c>
      <c r="R1381" s="32">
        <f t="shared" ca="1" si="216"/>
        <v>1.5726904978122676E-2</v>
      </c>
      <c r="S1381" s="32">
        <f t="shared" ca="1" si="217"/>
        <v>5.1972543230941063E-3</v>
      </c>
      <c r="T1381" s="32">
        <f t="shared" ca="1" si="218"/>
        <v>9.5065731481708774E-3</v>
      </c>
      <c r="U1381" s="28" t="str">
        <f t="shared" ca="1" si="219"/>
        <v/>
      </c>
      <c r="V1381" s="33">
        <f ca="1">OFFSET(Trade!$A$1,1,A1381,1,1)</f>
        <v>0</v>
      </c>
      <c r="W1381" s="34">
        <f ca="1">OFFSET(Trade!$A$1,2,A1381,1,1)</f>
        <v>0</v>
      </c>
      <c r="X1381" s="34">
        <f ca="1">OFFSET(Trade!$A$1,3,A1381,1,1)</f>
        <v>2667</v>
      </c>
      <c r="Y1381" s="34">
        <f ca="1">OFFSET(Trade!$A$1,4,A1381,1,1)</f>
        <v>926</v>
      </c>
      <c r="Z1381" s="34">
        <f ca="1">OFFSET(Trade!$A$1,5,A1381,1,1)</f>
        <v>4260</v>
      </c>
      <c r="AA1381" s="33" t="e">
        <f ca="1">OFFSET(Vol!$A$1,1,Main!A1381,1,1)</f>
        <v>#N/A</v>
      </c>
      <c r="AB1381" s="34">
        <f ca="1">OFFSET(Vol!$A$1,2,Main!A1381,1,1)</f>
        <v>115943</v>
      </c>
      <c r="AC1381" s="34">
        <f ca="1">OFFSET(Vol!$A$1,3,Main!A1381,1,1)</f>
        <v>169582</v>
      </c>
      <c r="AD1381" s="34">
        <f ca="1">OFFSET(Vol!$A$1,4,Main!A1381,1,1)</f>
        <v>178171</v>
      </c>
      <c r="AE1381" s="44">
        <f ca="1">OFFSET(Vol!$A$1,5,Main!A1381,1,1)</f>
        <v>448111</v>
      </c>
    </row>
    <row r="1382" spans="1:31" x14ac:dyDescent="0.3">
      <c r="A1382" s="38">
        <v>1377</v>
      </c>
      <c r="B1382" s="16" t="str">
        <f t="shared" ca="1" si="210"/>
        <v/>
      </c>
      <c r="C1382" s="21" t="str">
        <f ca="1">OFFSET(Vol!$A$1,0,Main!A1382,1,1)</f>
        <v>080220</v>
      </c>
      <c r="D1382" s="22">
        <f ca="1">OFFSET(Px!$A$1,1,Main!A1382,1,1)</f>
        <v>2790</v>
      </c>
      <c r="E1382" s="22">
        <f ca="1">OFFSET(Px!$A$1,4,Main!A1382,1,1)</f>
        <v>2705</v>
      </c>
      <c r="F1382" s="22">
        <f ca="1">OFFSET(Px!$A$1,5,Main!A1382,1,1)</f>
        <v>2720</v>
      </c>
      <c r="G1382" s="23">
        <f ca="1">OFFSET(Px!$A$1,6,Main!A1382,1,1)</f>
        <v>2685</v>
      </c>
      <c r="H1382" s="28">
        <f t="shared" ca="1" si="211"/>
        <v>2.5735294117646967E-2</v>
      </c>
      <c r="I1382" s="28">
        <f t="shared" ca="1" si="212"/>
        <v>3.9106145251396551E-2</v>
      </c>
      <c r="J1382" s="12">
        <f t="shared" ca="1" si="213"/>
        <v>0</v>
      </c>
      <c r="K1382" s="31">
        <f ca="1">OFFSET(Perf!$A$1,1,Main!A1382,1,1)</f>
        <v>1.09E-2</v>
      </c>
      <c r="L1382" s="32">
        <f ca="1">OFFSET(Perf!$A$1,2,Main!A1382,1,1)</f>
        <v>1.09E-2</v>
      </c>
      <c r="M1382" s="32">
        <f ca="1">OFFSET(Perf!$A$1,3,Main!A1382,1,1)</f>
        <v>2.0299999999999999E-2</v>
      </c>
      <c r="N1382" s="32">
        <f ca="1">OFFSET(Perf!$A$1,4,Main!A1382,1,1)</f>
        <v>-5.5147058823529216E-3</v>
      </c>
      <c r="O1382" s="32">
        <f ca="1">OFFSET(Perf!$A$1,5,Main!A1382,1,1)</f>
        <v>1.3035381750465591E-2</v>
      </c>
      <c r="P1382" s="31">
        <f t="shared" ca="1" si="214"/>
        <v>0</v>
      </c>
      <c r="Q1382" s="32">
        <f t="shared" ca="1" si="215"/>
        <v>1.2801917682105977E-2</v>
      </c>
      <c r="R1382" s="32">
        <f t="shared" ca="1" si="216"/>
        <v>2.853557840200761E-3</v>
      </c>
      <c r="S1382" s="32">
        <f t="shared" ca="1" si="217"/>
        <v>2.7929077070953157E-3</v>
      </c>
      <c r="T1382" s="32">
        <f t="shared" ca="1" si="218"/>
        <v>2.3885997723207025E-3</v>
      </c>
      <c r="U1382" s="28" t="str">
        <f t="shared" ca="1" si="219"/>
        <v/>
      </c>
      <c r="V1382" s="33">
        <f ca="1">OFFSET(Trade!$A$1,1,A1382,1,1)</f>
        <v>0</v>
      </c>
      <c r="W1382" s="34">
        <f ca="1">OFFSET(Trade!$A$1,2,A1382,1,1)</f>
        <v>1474</v>
      </c>
      <c r="X1382" s="34">
        <f ca="1">OFFSET(Trade!$A$1,3,A1382,1,1)</f>
        <v>282</v>
      </c>
      <c r="Y1382" s="34">
        <f ca="1">OFFSET(Trade!$A$1,4,A1382,1,1)</f>
        <v>462</v>
      </c>
      <c r="Z1382" s="34">
        <f ca="1">OFFSET(Trade!$A$1,5,A1382,1,1)</f>
        <v>235</v>
      </c>
      <c r="AA1382" s="33" t="e">
        <f ca="1">OFFSET(Vol!$A$1,1,Main!A1382,1,1)</f>
        <v>#N/A</v>
      </c>
      <c r="AB1382" s="34">
        <f ca="1">OFFSET(Vol!$A$1,2,Main!A1382,1,1)</f>
        <v>115139</v>
      </c>
      <c r="AC1382" s="34">
        <f ca="1">OFFSET(Vol!$A$1,3,Main!A1382,1,1)</f>
        <v>98824</v>
      </c>
      <c r="AD1382" s="34">
        <f ca="1">OFFSET(Vol!$A$1,4,Main!A1382,1,1)</f>
        <v>165419</v>
      </c>
      <c r="AE1382" s="44">
        <f ca="1">OFFSET(Vol!$A$1,5,Main!A1382,1,1)</f>
        <v>98384</v>
      </c>
    </row>
    <row r="1383" spans="1:31" x14ac:dyDescent="0.3">
      <c r="A1383" s="38">
        <v>1378</v>
      </c>
      <c r="B1383" s="16" t="str">
        <f t="shared" ca="1" si="210"/>
        <v/>
      </c>
      <c r="C1383" s="21" t="str">
        <f ca="1">OFFSET(Vol!$A$1,0,Main!A1383,1,1)</f>
        <v>080420</v>
      </c>
      <c r="D1383" s="22">
        <f ca="1">OFFSET(Px!$A$1,1,Main!A1383,1,1)</f>
        <v>2445</v>
      </c>
      <c r="E1383" s="22">
        <f ca="1">OFFSET(Px!$A$1,4,Main!A1383,1,1)</f>
        <v>2345</v>
      </c>
      <c r="F1383" s="22">
        <f ca="1">OFFSET(Px!$A$1,5,Main!A1383,1,1)</f>
        <v>2390</v>
      </c>
      <c r="G1383" s="23">
        <f ca="1">OFFSET(Px!$A$1,6,Main!A1383,1,1)</f>
        <v>2375</v>
      </c>
      <c r="H1383" s="28">
        <f t="shared" ca="1" si="211"/>
        <v>2.3012552301255207E-2</v>
      </c>
      <c r="I1383" s="28">
        <f t="shared" ca="1" si="212"/>
        <v>2.9473684210526319E-2</v>
      </c>
      <c r="J1383" s="12">
        <f t="shared" ca="1" si="213"/>
        <v>0</v>
      </c>
      <c r="K1383" s="31">
        <f ca="1">OFFSET(Perf!$A$1,1,Main!A1383,1,1)</f>
        <v>8.199999999999999E-3</v>
      </c>
      <c r="L1383" s="32">
        <f ca="1">OFFSET(Perf!$A$1,2,Main!A1383,1,1)</f>
        <v>8.199999999999999E-3</v>
      </c>
      <c r="M1383" s="32">
        <f ca="1">OFFSET(Perf!$A$1,3,Main!A1383,1,1)</f>
        <v>3.4099999999999998E-2</v>
      </c>
      <c r="N1383" s="32">
        <f ca="1">OFFSET(Perf!$A$1,4,Main!A1383,1,1)</f>
        <v>-1.882845188284521E-2</v>
      </c>
      <c r="O1383" s="32">
        <f ca="1">OFFSET(Perf!$A$1,5,Main!A1383,1,1)</f>
        <v>6.3157894736842746E-3</v>
      </c>
      <c r="P1383" s="31">
        <f t="shared" ca="1" si="214"/>
        <v>0</v>
      </c>
      <c r="Q1383" s="32">
        <f t="shared" ca="1" si="215"/>
        <v>0</v>
      </c>
      <c r="R1383" s="32">
        <f t="shared" ca="1" si="216"/>
        <v>0</v>
      </c>
      <c r="S1383" s="32">
        <f t="shared" ca="1" si="217"/>
        <v>3.0535624895711663E-3</v>
      </c>
      <c r="T1383" s="32">
        <f t="shared" ca="1" si="218"/>
        <v>0</v>
      </c>
      <c r="U1383" s="28" t="str">
        <f t="shared" ca="1" si="219"/>
        <v/>
      </c>
      <c r="V1383" s="33">
        <f ca="1">OFFSET(Trade!$A$1,1,A1383,1,1)</f>
        <v>0</v>
      </c>
      <c r="W1383" s="34">
        <f ca="1">OFFSET(Trade!$A$1,2,A1383,1,1)</f>
        <v>0</v>
      </c>
      <c r="X1383" s="34">
        <f ca="1">OFFSET(Trade!$A$1,3,A1383,1,1)</f>
        <v>0</v>
      </c>
      <c r="Y1383" s="34">
        <f ca="1">OFFSET(Trade!$A$1,4,A1383,1,1)</f>
        <v>183</v>
      </c>
      <c r="Z1383" s="34">
        <f ca="1">OFFSET(Trade!$A$1,5,A1383,1,1)</f>
        <v>0</v>
      </c>
      <c r="AA1383" s="33" t="e">
        <f ca="1">OFFSET(Vol!$A$1,1,Main!A1383,1,1)</f>
        <v>#N/A</v>
      </c>
      <c r="AB1383" s="34">
        <f ca="1">OFFSET(Vol!$A$1,2,Main!A1383,1,1)</f>
        <v>52892</v>
      </c>
      <c r="AC1383" s="34">
        <f ca="1">OFFSET(Vol!$A$1,3,Main!A1383,1,1)</f>
        <v>83268</v>
      </c>
      <c r="AD1383" s="34">
        <f ca="1">OFFSET(Vol!$A$1,4,Main!A1383,1,1)</f>
        <v>59930</v>
      </c>
      <c r="AE1383" s="44">
        <f ca="1">OFFSET(Vol!$A$1,5,Main!A1383,1,1)</f>
        <v>22967</v>
      </c>
    </row>
    <row r="1384" spans="1:31" x14ac:dyDescent="0.3">
      <c r="A1384" s="38">
        <v>1379</v>
      </c>
      <c r="B1384" s="16" t="str">
        <f t="shared" ca="1" si="210"/>
        <v/>
      </c>
      <c r="C1384" s="21" t="str">
        <f ca="1">OFFSET(Vol!$A$1,0,Main!A1384,1,1)</f>
        <v>080440</v>
      </c>
      <c r="D1384" s="22">
        <f ca="1">OFFSET(Px!$A$1,1,Main!A1384,1,1)</f>
        <v>498</v>
      </c>
      <c r="E1384" s="22">
        <f ca="1">OFFSET(Px!$A$1,4,Main!A1384,1,1)</f>
        <v>498</v>
      </c>
      <c r="F1384" s="22">
        <f ca="1">OFFSET(Px!$A$1,5,Main!A1384,1,1)</f>
        <v>498</v>
      </c>
      <c r="G1384" s="23">
        <f ca="1">OFFSET(Px!$A$1,6,Main!A1384,1,1)</f>
        <v>498</v>
      </c>
      <c r="H1384" s="28">
        <f t="shared" ca="1" si="211"/>
        <v>0</v>
      </c>
      <c r="I1384" s="28">
        <f t="shared" ca="1" si="212"/>
        <v>0</v>
      </c>
      <c r="J1384" s="12">
        <f t="shared" ca="1" si="213"/>
        <v>0</v>
      </c>
      <c r="K1384" s="31">
        <f ca="1">OFFSET(Perf!$A$1,1,Main!A1384,1,1)</f>
        <v>0</v>
      </c>
      <c r="L1384" s="32">
        <f ca="1">OFFSET(Perf!$A$1,2,Main!A1384,1,1)</f>
        <v>0</v>
      </c>
      <c r="M1384" s="32">
        <f ca="1">OFFSET(Perf!$A$1,3,Main!A1384,1,1)</f>
        <v>0</v>
      </c>
      <c r="N1384" s="32">
        <f ca="1">OFFSET(Perf!$A$1,4,Main!A1384,1,1)</f>
        <v>0</v>
      </c>
      <c r="O1384" s="32">
        <f ca="1">OFFSET(Perf!$A$1,5,Main!A1384,1,1)</f>
        <v>0</v>
      </c>
      <c r="P1384" s="31">
        <f t="shared" ca="1" si="214"/>
        <v>0</v>
      </c>
      <c r="Q1384" s="32">
        <f t="shared" ca="1" si="215"/>
        <v>0</v>
      </c>
      <c r="R1384" s="32">
        <f t="shared" ca="1" si="216"/>
        <v>0</v>
      </c>
      <c r="S1384" s="32">
        <f t="shared" ca="1" si="217"/>
        <v>0</v>
      </c>
      <c r="T1384" s="32">
        <f t="shared" ca="1" si="218"/>
        <v>0</v>
      </c>
      <c r="U1384" s="28" t="str">
        <f t="shared" ca="1" si="219"/>
        <v/>
      </c>
      <c r="V1384" s="33">
        <f ca="1">OFFSET(Trade!$A$1,1,A1384,1,1)</f>
        <v>0</v>
      </c>
      <c r="W1384" s="34">
        <f ca="1">OFFSET(Trade!$A$1,2,A1384,1,1)</f>
        <v>0</v>
      </c>
      <c r="X1384" s="34">
        <f ca="1">OFFSET(Trade!$A$1,3,A1384,1,1)</f>
        <v>0</v>
      </c>
      <c r="Y1384" s="34">
        <f ca="1">OFFSET(Trade!$A$1,4,A1384,1,1)</f>
        <v>0</v>
      </c>
      <c r="Z1384" s="34">
        <f ca="1">OFFSET(Trade!$A$1,5,A1384,1,1)</f>
        <v>0</v>
      </c>
      <c r="AA1384" s="33" t="e">
        <f ca="1">OFFSET(Vol!$A$1,1,Main!A1384,1,1)</f>
        <v>#N/A</v>
      </c>
      <c r="AB1384" s="34">
        <f ca="1">OFFSET(Vol!$A$1,2,Main!A1384,1,1)</f>
        <v>0</v>
      </c>
      <c r="AC1384" s="34">
        <f ca="1">OFFSET(Vol!$A$1,3,Main!A1384,1,1)</f>
        <v>0</v>
      </c>
      <c r="AD1384" s="34">
        <f ca="1">OFFSET(Vol!$A$1,4,Main!A1384,1,1)</f>
        <v>0</v>
      </c>
      <c r="AE1384" s="44">
        <f ca="1">OFFSET(Vol!$A$1,5,Main!A1384,1,1)</f>
        <v>0</v>
      </c>
    </row>
    <row r="1385" spans="1:31" x14ac:dyDescent="0.3">
      <c r="A1385" s="38">
        <v>1380</v>
      </c>
      <c r="B1385" s="16" t="str">
        <f t="shared" ca="1" si="210"/>
        <v/>
      </c>
      <c r="C1385" s="21" t="str">
        <f ca="1">OFFSET(Vol!$A$1,0,Main!A1385,1,1)</f>
        <v>080470</v>
      </c>
      <c r="D1385" s="22">
        <f ca="1">OFFSET(Px!$A$1,1,Main!A1385,1,1)</f>
        <v>7530</v>
      </c>
      <c r="E1385" s="22">
        <f ca="1">OFFSET(Px!$A$1,4,Main!A1385,1,1)</f>
        <v>7140</v>
      </c>
      <c r="F1385" s="22">
        <f ca="1">OFFSET(Px!$A$1,5,Main!A1385,1,1)</f>
        <v>6750</v>
      </c>
      <c r="G1385" s="23">
        <f ca="1">OFFSET(Px!$A$1,6,Main!A1385,1,1)</f>
        <v>6760</v>
      </c>
      <c r="H1385" s="28">
        <f t="shared" ca="1" si="211"/>
        <v>0.11555555555555563</v>
      </c>
      <c r="I1385" s="28">
        <f t="shared" ca="1" si="212"/>
        <v>0.11390532544378695</v>
      </c>
      <c r="J1385" s="12">
        <f t="shared" ca="1" si="213"/>
        <v>0</v>
      </c>
      <c r="K1385" s="31">
        <f ca="1">OFFSET(Perf!$A$1,1,Main!A1385,1,1)</f>
        <v>3.8599999999999995E-2</v>
      </c>
      <c r="L1385" s="32">
        <f ca="1">OFFSET(Perf!$A$1,2,Main!A1385,1,1)</f>
        <v>3.8599999999999995E-2</v>
      </c>
      <c r="M1385" s="32">
        <f ca="1">OFFSET(Perf!$A$1,3,Main!A1385,1,1)</f>
        <v>1.54E-2</v>
      </c>
      <c r="N1385" s="32">
        <f ca="1">OFFSET(Perf!$A$1,4,Main!A1385,1,1)</f>
        <v>5.7777777777777706E-2</v>
      </c>
      <c r="O1385" s="32">
        <f ca="1">OFFSET(Perf!$A$1,5,Main!A1385,1,1)</f>
        <v>-1.4792899408283544E-3</v>
      </c>
      <c r="P1385" s="31">
        <f t="shared" ca="1" si="214"/>
        <v>0</v>
      </c>
      <c r="Q1385" s="32">
        <f t="shared" ca="1" si="215"/>
        <v>2.9598489177233289E-2</v>
      </c>
      <c r="R1385" s="32">
        <f t="shared" ca="1" si="216"/>
        <v>9.1079725530016312E-3</v>
      </c>
      <c r="S1385" s="32">
        <f t="shared" ca="1" si="217"/>
        <v>2.6832699570797022E-2</v>
      </c>
      <c r="T1385" s="32">
        <f t="shared" ca="1" si="218"/>
        <v>0.11289250092353159</v>
      </c>
      <c r="U1385" s="28" t="str">
        <f t="shared" ca="1" si="219"/>
        <v/>
      </c>
      <c r="V1385" s="33">
        <f ca="1">OFFSET(Trade!$A$1,1,A1385,1,1)</f>
        <v>0</v>
      </c>
      <c r="W1385" s="34">
        <f ca="1">OFFSET(Trade!$A$1,2,A1385,1,1)</f>
        <v>49573</v>
      </c>
      <c r="X1385" s="34">
        <f ca="1">OFFSET(Trade!$A$1,3,A1385,1,1)</f>
        <v>2960</v>
      </c>
      <c r="Y1385" s="34">
        <f ca="1">OFFSET(Trade!$A$1,4,A1385,1,1)</f>
        <v>131243</v>
      </c>
      <c r="Z1385" s="34">
        <f ca="1">OFFSET(Trade!$A$1,5,A1385,1,1)</f>
        <v>4584</v>
      </c>
      <c r="AA1385" s="33" t="e">
        <f ca="1">OFFSET(Vol!$A$1,1,Main!A1385,1,1)</f>
        <v>#N/A</v>
      </c>
      <c r="AB1385" s="34">
        <f ca="1">OFFSET(Vol!$A$1,2,Main!A1385,1,1)</f>
        <v>1674849</v>
      </c>
      <c r="AC1385" s="34">
        <f ca="1">OFFSET(Vol!$A$1,3,Main!A1385,1,1)</f>
        <v>324990</v>
      </c>
      <c r="AD1385" s="34">
        <f ca="1">OFFSET(Vol!$A$1,4,Main!A1385,1,1)</f>
        <v>4891159</v>
      </c>
      <c r="AE1385" s="44">
        <f ca="1">OFFSET(Vol!$A$1,5,Main!A1385,1,1)</f>
        <v>40605</v>
      </c>
    </row>
    <row r="1386" spans="1:31" x14ac:dyDescent="0.3">
      <c r="A1386" s="38">
        <v>1381</v>
      </c>
      <c r="B1386" s="16" t="str">
        <f t="shared" ca="1" si="210"/>
        <v/>
      </c>
      <c r="C1386" s="21" t="str">
        <f ca="1">OFFSET(Vol!$A$1,0,Main!A1386,1,1)</f>
        <v>080520</v>
      </c>
      <c r="D1386" s="22">
        <f ca="1">OFFSET(Px!$A$1,1,Main!A1386,1,1)</f>
        <v>5150</v>
      </c>
      <c r="E1386" s="22">
        <f ca="1">OFFSET(Px!$A$1,4,Main!A1386,1,1)</f>
        <v>5200</v>
      </c>
      <c r="F1386" s="22">
        <f ca="1">OFFSET(Px!$A$1,5,Main!A1386,1,1)</f>
        <v>4000</v>
      </c>
      <c r="G1386" s="23">
        <f ca="1">OFFSET(Px!$A$1,6,Main!A1386,1,1)</f>
        <v>3950</v>
      </c>
      <c r="H1386" s="28">
        <f t="shared" ca="1" si="211"/>
        <v>0.28750000000000009</v>
      </c>
      <c r="I1386" s="28">
        <f t="shared" ca="1" si="212"/>
        <v>0.30379746835443044</v>
      </c>
      <c r="J1386" s="12">
        <f t="shared" ca="1" si="213"/>
        <v>0</v>
      </c>
      <c r="K1386" s="31">
        <f ca="1">OFFSET(Perf!$A$1,1,Main!A1386,1,1)</f>
        <v>1.9E-3</v>
      </c>
      <c r="L1386" s="32">
        <f ca="1">OFFSET(Perf!$A$1,2,Main!A1386,1,1)</f>
        <v>1.9E-3</v>
      </c>
      <c r="M1386" s="32">
        <f ca="1">OFFSET(Perf!$A$1,3,Main!A1386,1,1)</f>
        <v>-1.15E-2</v>
      </c>
      <c r="N1386" s="32">
        <f ca="1">OFFSET(Perf!$A$1,4,Main!A1386,1,1)</f>
        <v>0.30000000000000004</v>
      </c>
      <c r="O1386" s="32">
        <f ca="1">OFFSET(Perf!$A$1,5,Main!A1386,1,1)</f>
        <v>1.2658227848101333E-2</v>
      </c>
      <c r="P1386" s="31">
        <f t="shared" ca="1" si="214"/>
        <v>0</v>
      </c>
      <c r="Q1386" s="32">
        <f t="shared" ca="1" si="215"/>
        <v>1.8717777123903039E-3</v>
      </c>
      <c r="R1386" s="32">
        <f t="shared" ca="1" si="216"/>
        <v>4.9050587413673073E-3</v>
      </c>
      <c r="S1386" s="32">
        <f t="shared" ca="1" si="217"/>
        <v>4.5726876870495871E-3</v>
      </c>
      <c r="T1386" s="32">
        <f t="shared" ca="1" si="218"/>
        <v>4.3153907953632505E-2</v>
      </c>
      <c r="U1386" s="28" t="str">
        <f t="shared" ca="1" si="219"/>
        <v/>
      </c>
      <c r="V1386" s="33">
        <f ca="1">OFFSET(Trade!$A$1,1,A1386,1,1)</f>
        <v>0</v>
      </c>
      <c r="W1386" s="34">
        <f ca="1">OFFSET(Trade!$A$1,2,A1386,1,1)</f>
        <v>4243</v>
      </c>
      <c r="X1386" s="34">
        <f ca="1">OFFSET(Trade!$A$1,3,A1386,1,1)</f>
        <v>39746</v>
      </c>
      <c r="Y1386" s="34">
        <f ca="1">OFFSET(Trade!$A$1,4,A1386,1,1)</f>
        <v>64129</v>
      </c>
      <c r="Z1386" s="34">
        <f ca="1">OFFSET(Trade!$A$1,5,A1386,1,1)</f>
        <v>1880</v>
      </c>
      <c r="AA1386" s="33" t="e">
        <f ca="1">OFFSET(Vol!$A$1,1,Main!A1386,1,1)</f>
        <v>#N/A</v>
      </c>
      <c r="AB1386" s="34">
        <f ca="1">OFFSET(Vol!$A$1,2,Main!A1386,1,1)</f>
        <v>2266829</v>
      </c>
      <c r="AC1386" s="34">
        <f ca="1">OFFSET(Vol!$A$1,3,Main!A1386,1,1)</f>
        <v>8103063</v>
      </c>
      <c r="AD1386" s="34">
        <f ca="1">OFFSET(Vol!$A$1,4,Main!A1386,1,1)</f>
        <v>14024356</v>
      </c>
      <c r="AE1386" s="44">
        <f ca="1">OFFSET(Vol!$A$1,5,Main!A1386,1,1)</f>
        <v>43565</v>
      </c>
    </row>
    <row r="1387" spans="1:31" x14ac:dyDescent="0.3">
      <c r="A1387" s="38">
        <v>1382</v>
      </c>
      <c r="B1387" s="16" t="str">
        <f t="shared" ca="1" si="210"/>
        <v/>
      </c>
      <c r="C1387" s="21" t="str">
        <f ca="1">OFFSET(Vol!$A$1,0,Main!A1387,1,1)</f>
        <v>080530</v>
      </c>
      <c r="D1387" s="22">
        <f ca="1">OFFSET(Px!$A$1,1,Main!A1387,1,1)</f>
        <v>2000</v>
      </c>
      <c r="E1387" s="22">
        <f ca="1">OFFSET(Px!$A$1,4,Main!A1387,1,1)</f>
        <v>1710</v>
      </c>
      <c r="F1387" s="22">
        <f ca="1">OFFSET(Px!$A$1,5,Main!A1387,1,1)</f>
        <v>1810</v>
      </c>
      <c r="G1387" s="23">
        <f ca="1">OFFSET(Px!$A$1,6,Main!A1387,1,1)</f>
        <v>1730</v>
      </c>
      <c r="H1387" s="28">
        <f t="shared" ca="1" si="211"/>
        <v>0.1049723756906078</v>
      </c>
      <c r="I1387" s="28">
        <f t="shared" ca="1" si="212"/>
        <v>0.1560693641618498</v>
      </c>
      <c r="J1387" s="12">
        <f t="shared" ca="1" si="213"/>
        <v>1</v>
      </c>
      <c r="K1387" s="31">
        <f ca="1">OFFSET(Perf!$A$1,1,Main!A1387,1,1)</f>
        <v>-2.9100000000000001E-2</v>
      </c>
      <c r="L1387" s="32">
        <f ca="1">OFFSET(Perf!$A$1,2,Main!A1387,1,1)</f>
        <v>-2.9100000000000001E-2</v>
      </c>
      <c r="M1387" s="32">
        <f ca="1">OFFSET(Perf!$A$1,3,Main!A1387,1,1)</f>
        <v>0.20469999999999999</v>
      </c>
      <c r="N1387" s="32">
        <f ca="1">OFFSET(Perf!$A$1,4,Main!A1387,1,1)</f>
        <v>-5.5248618784530357E-2</v>
      </c>
      <c r="O1387" s="32">
        <f ca="1">OFFSET(Perf!$A$1,5,Main!A1387,1,1)</f>
        <v>4.6242774566473965E-2</v>
      </c>
      <c r="P1387" s="31">
        <f t="shared" ca="1" si="214"/>
        <v>0</v>
      </c>
      <c r="Q1387" s="32">
        <f t="shared" ca="1" si="215"/>
        <v>4.5615084814814438E-2</v>
      </c>
      <c r="R1387" s="32">
        <f t="shared" ca="1" si="216"/>
        <v>5.6806371804016403E-2</v>
      </c>
      <c r="S1387" s="32">
        <f t="shared" ca="1" si="217"/>
        <v>1.479495927034742E-2</v>
      </c>
      <c r="T1387" s="32">
        <f t="shared" ca="1" si="218"/>
        <v>4.8015581685070668E-2</v>
      </c>
      <c r="U1387" s="28" t="str">
        <f t="shared" ca="1" si="219"/>
        <v/>
      </c>
      <c r="V1387" s="33">
        <f ca="1">OFFSET(Trade!$A$1,1,A1387,1,1)</f>
        <v>0</v>
      </c>
      <c r="W1387" s="34">
        <f ca="1">OFFSET(Trade!$A$1,2,A1387,1,1)</f>
        <v>44674</v>
      </c>
      <c r="X1387" s="34">
        <f ca="1">OFFSET(Trade!$A$1,3,A1387,1,1)</f>
        <v>234543</v>
      </c>
      <c r="Y1387" s="34">
        <f ca="1">OFFSET(Trade!$A$1,4,A1387,1,1)</f>
        <v>4250</v>
      </c>
      <c r="Z1387" s="34">
        <f ca="1">OFFSET(Trade!$A$1,5,A1387,1,1)</f>
        <v>44670</v>
      </c>
      <c r="AA1387" s="33" t="e">
        <f ca="1">OFFSET(Vol!$A$1,1,Main!A1387,1,1)</f>
        <v>#N/A</v>
      </c>
      <c r="AB1387" s="34">
        <f ca="1">OFFSET(Vol!$A$1,2,Main!A1387,1,1)</f>
        <v>979369</v>
      </c>
      <c r="AC1387" s="34">
        <f ca="1">OFFSET(Vol!$A$1,3,Main!A1387,1,1)</f>
        <v>4128815</v>
      </c>
      <c r="AD1387" s="34">
        <f ca="1">OFFSET(Vol!$A$1,4,Main!A1387,1,1)</f>
        <v>287260</v>
      </c>
      <c r="AE1387" s="44">
        <f ca="1">OFFSET(Vol!$A$1,5,Main!A1387,1,1)</f>
        <v>930323</v>
      </c>
    </row>
    <row r="1388" spans="1:31" x14ac:dyDescent="0.3">
      <c r="A1388" s="38">
        <v>1383</v>
      </c>
      <c r="B1388" s="16" t="str">
        <f t="shared" ca="1" si="210"/>
        <v/>
      </c>
      <c r="C1388" s="21" t="str">
        <f ca="1">OFFSET(Vol!$A$1,0,Main!A1388,1,1)</f>
        <v>080580</v>
      </c>
      <c r="D1388" s="22">
        <f ca="1">OFFSET(Px!$A$1,1,Main!A1388,1,1)</f>
        <v>4345</v>
      </c>
      <c r="E1388" s="22">
        <f ca="1">OFFSET(Px!$A$1,4,Main!A1388,1,1)</f>
        <v>3890</v>
      </c>
      <c r="F1388" s="22">
        <f ca="1">OFFSET(Px!$A$1,5,Main!A1388,1,1)</f>
        <v>4120</v>
      </c>
      <c r="G1388" s="23">
        <f ca="1">OFFSET(Px!$A$1,6,Main!A1388,1,1)</f>
        <v>4120</v>
      </c>
      <c r="H1388" s="28">
        <f t="shared" ca="1" si="211"/>
        <v>5.4611650485436813E-2</v>
      </c>
      <c r="I1388" s="28">
        <f t="shared" ca="1" si="212"/>
        <v>5.4611650485436813E-2</v>
      </c>
      <c r="J1388" s="12">
        <f t="shared" ca="1" si="213"/>
        <v>1</v>
      </c>
      <c r="K1388" s="31">
        <f ca="1">OFFSET(Perf!$A$1,1,Main!A1388,1,1)</f>
        <v>8.0799999999999997E-2</v>
      </c>
      <c r="L1388" s="32">
        <f ca="1">OFFSET(Perf!$A$1,2,Main!A1388,1,1)</f>
        <v>8.0799999999999997E-2</v>
      </c>
      <c r="M1388" s="32">
        <f ca="1">OFFSET(Perf!$A$1,3,Main!A1388,1,1)</f>
        <v>3.3399999999999999E-2</v>
      </c>
      <c r="N1388" s="32">
        <f ca="1">OFFSET(Perf!$A$1,4,Main!A1388,1,1)</f>
        <v>-5.5825242718446577E-2</v>
      </c>
      <c r="O1388" s="32">
        <f ca="1">OFFSET(Perf!$A$1,5,Main!A1388,1,1)</f>
        <v>0</v>
      </c>
      <c r="P1388" s="31">
        <f t="shared" ca="1" si="214"/>
        <v>0</v>
      </c>
      <c r="Q1388" s="32">
        <f t="shared" ca="1" si="215"/>
        <v>2.0489835120858012E-2</v>
      </c>
      <c r="R1388" s="32">
        <f t="shared" ca="1" si="216"/>
        <v>7.5861005052258096E-2</v>
      </c>
      <c r="S1388" s="32">
        <f t="shared" ca="1" si="217"/>
        <v>2.4016582878654311E-2</v>
      </c>
      <c r="T1388" s="32">
        <f t="shared" ca="1" si="218"/>
        <v>7.3719157926507212E-2</v>
      </c>
      <c r="U1388" s="28" t="str">
        <f t="shared" ca="1" si="219"/>
        <v/>
      </c>
      <c r="V1388" s="33">
        <f ca="1">OFFSET(Trade!$A$1,1,A1388,1,1)</f>
        <v>0</v>
      </c>
      <c r="W1388" s="34">
        <f ca="1">OFFSET(Trade!$A$1,2,A1388,1,1)</f>
        <v>2688</v>
      </c>
      <c r="X1388" s="34">
        <f ca="1">OFFSET(Trade!$A$1,3,A1388,1,1)</f>
        <v>1967</v>
      </c>
      <c r="Y1388" s="34">
        <f ca="1">OFFSET(Trade!$A$1,4,A1388,1,1)</f>
        <v>1008</v>
      </c>
      <c r="Z1388" s="34">
        <f ca="1">OFFSET(Trade!$A$1,5,A1388,1,1)</f>
        <v>2931</v>
      </c>
      <c r="AA1388" s="33" t="e">
        <f ca="1">OFFSET(Vol!$A$1,1,Main!A1388,1,1)</f>
        <v>#N/A</v>
      </c>
      <c r="AB1388" s="34">
        <f ca="1">OFFSET(Vol!$A$1,2,Main!A1388,1,1)</f>
        <v>131187</v>
      </c>
      <c r="AC1388" s="34">
        <f ca="1">OFFSET(Vol!$A$1,3,Main!A1388,1,1)</f>
        <v>25929</v>
      </c>
      <c r="AD1388" s="34">
        <f ca="1">OFFSET(Vol!$A$1,4,Main!A1388,1,1)</f>
        <v>41971</v>
      </c>
      <c r="AE1388" s="44">
        <f ca="1">OFFSET(Vol!$A$1,5,Main!A1388,1,1)</f>
        <v>39759</v>
      </c>
    </row>
    <row r="1389" spans="1:31" x14ac:dyDescent="0.3">
      <c r="A1389" s="38">
        <v>1384</v>
      </c>
      <c r="B1389" s="16" t="str">
        <f t="shared" ca="1" si="210"/>
        <v/>
      </c>
      <c r="C1389" s="21" t="str">
        <f ca="1">OFFSET(Vol!$A$1,0,Main!A1389,1,1)</f>
        <v>080720</v>
      </c>
      <c r="D1389" s="22">
        <f ca="1">OFFSET(Px!$A$1,1,Main!A1389,1,1)</f>
        <v>14300</v>
      </c>
      <c r="E1389" s="22">
        <f ca="1">OFFSET(Px!$A$1,4,Main!A1389,1,1)</f>
        <v>16800</v>
      </c>
      <c r="F1389" s="22">
        <f ca="1">OFFSET(Px!$A$1,5,Main!A1389,1,1)</f>
        <v>17900</v>
      </c>
      <c r="G1389" s="23">
        <f ca="1">OFFSET(Px!$A$1,6,Main!A1389,1,1)</f>
        <v>17950</v>
      </c>
      <c r="H1389" s="28">
        <f t="shared" ca="1" si="211"/>
        <v>-0.2011173184357542</v>
      </c>
      <c r="I1389" s="28">
        <f t="shared" ca="1" si="212"/>
        <v>-0.20334261838440115</v>
      </c>
      <c r="J1389" s="12">
        <f t="shared" ca="1" si="213"/>
        <v>0</v>
      </c>
      <c r="K1389" s="31">
        <f ca="1">OFFSET(Perf!$A$1,1,Main!A1389,1,1)</f>
        <v>-0.128</v>
      </c>
      <c r="L1389" s="32">
        <f ca="1">OFFSET(Perf!$A$1,2,Main!A1389,1,1)</f>
        <v>-0.128</v>
      </c>
      <c r="M1389" s="32">
        <f ca="1">OFFSET(Perf!$A$1,3,Main!A1389,1,1)</f>
        <v>-2.3799999999999998E-2</v>
      </c>
      <c r="N1389" s="32">
        <f ca="1">OFFSET(Perf!$A$1,4,Main!A1389,1,1)</f>
        <v>-6.1452513966480438E-2</v>
      </c>
      <c r="O1389" s="32">
        <f ca="1">OFFSET(Perf!$A$1,5,Main!A1389,1,1)</f>
        <v>-2.7855153203342198E-3</v>
      </c>
      <c r="P1389" s="31">
        <f t="shared" ca="1" si="214"/>
        <v>0</v>
      </c>
      <c r="Q1389" s="32">
        <f t="shared" ca="1" si="215"/>
        <v>1.1600482272637753E-2</v>
      </c>
      <c r="R1389" s="32">
        <f t="shared" ca="1" si="216"/>
        <v>4.4753892575064132E-2</v>
      </c>
      <c r="S1389" s="32">
        <f t="shared" ca="1" si="217"/>
        <v>5.5064960111561527E-2</v>
      </c>
      <c r="T1389" s="32">
        <f t="shared" ca="1" si="218"/>
        <v>3.7826739617875818E-2</v>
      </c>
      <c r="U1389" s="28" t="str">
        <f t="shared" ca="1" si="219"/>
        <v/>
      </c>
      <c r="V1389" s="33">
        <f ca="1">OFFSET(Trade!$A$1,1,A1389,1,1)</f>
        <v>0</v>
      </c>
      <c r="W1389" s="34">
        <f ca="1">OFFSET(Trade!$A$1,2,A1389,1,1)</f>
        <v>9660</v>
      </c>
      <c r="X1389" s="34">
        <f ca="1">OFFSET(Trade!$A$1,3,A1389,1,1)</f>
        <v>11480</v>
      </c>
      <c r="Y1389" s="34">
        <f ca="1">OFFSET(Trade!$A$1,4,A1389,1,1)</f>
        <v>14847</v>
      </c>
      <c r="Z1389" s="34">
        <f ca="1">OFFSET(Trade!$A$1,5,A1389,1,1)</f>
        <v>10004</v>
      </c>
      <c r="AA1389" s="33" t="e">
        <f ca="1">OFFSET(Vol!$A$1,1,Main!A1389,1,1)</f>
        <v>#N/A</v>
      </c>
      <c r="AB1389" s="34">
        <f ca="1">OFFSET(Vol!$A$1,2,Main!A1389,1,1)</f>
        <v>832724</v>
      </c>
      <c r="AC1389" s="34">
        <f ca="1">OFFSET(Vol!$A$1,3,Main!A1389,1,1)</f>
        <v>256514</v>
      </c>
      <c r="AD1389" s="34">
        <f ca="1">OFFSET(Vol!$A$1,4,Main!A1389,1,1)</f>
        <v>269627</v>
      </c>
      <c r="AE1389" s="44">
        <f ca="1">OFFSET(Vol!$A$1,5,Main!A1389,1,1)</f>
        <v>264469</v>
      </c>
    </row>
    <row r="1390" spans="1:31" x14ac:dyDescent="0.3">
      <c r="A1390" s="38">
        <v>1385</v>
      </c>
      <c r="B1390" s="16" t="str">
        <f t="shared" ca="1" si="210"/>
        <v/>
      </c>
      <c r="C1390" s="21" t="str">
        <f ca="1">OFFSET(Vol!$A$1,0,Main!A1390,1,1)</f>
        <v>081000</v>
      </c>
      <c r="D1390" s="22">
        <f ca="1">OFFSET(Px!$A$1,1,Main!A1390,1,1)</f>
        <v>40850</v>
      </c>
      <c r="E1390" s="22">
        <f ca="1">OFFSET(Px!$A$1,4,Main!A1390,1,1)</f>
        <v>40200</v>
      </c>
      <c r="F1390" s="22">
        <f ca="1">OFFSET(Px!$A$1,5,Main!A1390,1,1)</f>
        <v>42300</v>
      </c>
      <c r="G1390" s="23">
        <f ca="1">OFFSET(Px!$A$1,6,Main!A1390,1,1)</f>
        <v>41200</v>
      </c>
      <c r="H1390" s="28">
        <f t="shared" ca="1" si="211"/>
        <v>-3.4278959810874698E-2</v>
      </c>
      <c r="I1390" s="28">
        <f t="shared" ca="1" si="212"/>
        <v>-8.4951456310680129E-3</v>
      </c>
      <c r="J1390" s="12">
        <f t="shared" ca="1" si="213"/>
        <v>0</v>
      </c>
      <c r="K1390" s="31">
        <f ca="1">OFFSET(Perf!$A$1,1,Main!A1390,1,1)</f>
        <v>-1.09E-2</v>
      </c>
      <c r="L1390" s="32">
        <f ca="1">OFFSET(Perf!$A$1,2,Main!A1390,1,1)</f>
        <v>-1.09E-2</v>
      </c>
      <c r="M1390" s="32">
        <f ca="1">OFFSET(Perf!$A$1,3,Main!A1390,1,1)</f>
        <v>2.7400000000000001E-2</v>
      </c>
      <c r="N1390" s="32">
        <f ca="1">OFFSET(Perf!$A$1,4,Main!A1390,1,1)</f>
        <v>-4.9645390070921946E-2</v>
      </c>
      <c r="O1390" s="32">
        <f ca="1">OFFSET(Perf!$A$1,5,Main!A1390,1,1)</f>
        <v>2.6699029126213691E-2</v>
      </c>
      <c r="P1390" s="31">
        <f t="shared" ca="1" si="214"/>
        <v>0</v>
      </c>
      <c r="Q1390" s="32">
        <f t="shared" ca="1" si="215"/>
        <v>1.0824996994911384E-2</v>
      </c>
      <c r="R1390" s="32">
        <f t="shared" ca="1" si="216"/>
        <v>3.5319295906563283E-2</v>
      </c>
      <c r="S1390" s="32">
        <f t="shared" ca="1" si="217"/>
        <v>2.4517636437780679E-2</v>
      </c>
      <c r="T1390" s="32">
        <f t="shared" ca="1" si="218"/>
        <v>2.8339091936368899E-2</v>
      </c>
      <c r="U1390" s="28" t="str">
        <f t="shared" ca="1" si="219"/>
        <v/>
      </c>
      <c r="V1390" s="33">
        <f ca="1">OFFSET(Trade!$A$1,1,A1390,1,1)</f>
        <v>0</v>
      </c>
      <c r="W1390" s="34">
        <f ca="1">OFFSET(Trade!$A$1,2,A1390,1,1)</f>
        <v>3242</v>
      </c>
      <c r="X1390" s="34">
        <f ca="1">OFFSET(Trade!$A$1,3,A1390,1,1)</f>
        <v>23418</v>
      </c>
      <c r="Y1390" s="34">
        <f ca="1">OFFSET(Trade!$A$1,4,A1390,1,1)</f>
        <v>19119</v>
      </c>
      <c r="Z1390" s="34">
        <f ca="1">OFFSET(Trade!$A$1,5,A1390,1,1)</f>
        <v>22621</v>
      </c>
      <c r="AA1390" s="33" t="e">
        <f ca="1">OFFSET(Vol!$A$1,1,Main!A1390,1,1)</f>
        <v>#N/A</v>
      </c>
      <c r="AB1390" s="34">
        <f ca="1">OFFSET(Vol!$A$1,2,Main!A1390,1,1)</f>
        <v>299492</v>
      </c>
      <c r="AC1390" s="34">
        <f ca="1">OFFSET(Vol!$A$1,3,Main!A1390,1,1)</f>
        <v>663037</v>
      </c>
      <c r="AD1390" s="34">
        <f ca="1">OFFSET(Vol!$A$1,4,Main!A1390,1,1)</f>
        <v>779806</v>
      </c>
      <c r="AE1390" s="44">
        <f ca="1">OFFSET(Vol!$A$1,5,Main!A1390,1,1)</f>
        <v>798226</v>
      </c>
    </row>
    <row r="1391" spans="1:31" x14ac:dyDescent="0.3">
      <c r="A1391" s="38">
        <v>1386</v>
      </c>
      <c r="B1391" s="16" t="str">
        <f t="shared" ca="1" si="210"/>
        <v/>
      </c>
      <c r="C1391" s="21" t="str">
        <f ca="1">OFFSET(Vol!$A$1,0,Main!A1391,1,1)</f>
        <v>081150</v>
      </c>
      <c r="D1391" s="22">
        <f ca="1">OFFSET(Px!$A$1,1,Main!A1391,1,1)</f>
        <v>3945</v>
      </c>
      <c r="E1391" s="22">
        <f ca="1">OFFSET(Px!$A$1,4,Main!A1391,1,1)</f>
        <v>3940</v>
      </c>
      <c r="F1391" s="22">
        <f ca="1">OFFSET(Px!$A$1,5,Main!A1391,1,1)</f>
        <v>4200</v>
      </c>
      <c r="G1391" s="23">
        <f ca="1">OFFSET(Px!$A$1,6,Main!A1391,1,1)</f>
        <v>3900</v>
      </c>
      <c r="H1391" s="28">
        <f t="shared" ca="1" si="211"/>
        <v>-6.0714285714285721E-2</v>
      </c>
      <c r="I1391" s="28">
        <f t="shared" ca="1" si="212"/>
        <v>1.1538461538461497E-2</v>
      </c>
      <c r="J1391" s="12">
        <f t="shared" ca="1" si="213"/>
        <v>0</v>
      </c>
      <c r="K1391" s="31">
        <f ca="1">OFFSET(Perf!$A$1,1,Main!A1391,1,1)</f>
        <v>3.4099999999999998E-2</v>
      </c>
      <c r="L1391" s="32">
        <f ca="1">OFFSET(Perf!$A$1,2,Main!A1391,1,1)</f>
        <v>3.4099999999999998E-2</v>
      </c>
      <c r="M1391" s="32">
        <f ca="1">OFFSET(Perf!$A$1,3,Main!A1391,1,1)</f>
        <v>-3.1699999999999999E-2</v>
      </c>
      <c r="N1391" s="32">
        <f ca="1">OFFSET(Perf!$A$1,4,Main!A1391,1,1)</f>
        <v>-6.1904761904761907E-2</v>
      </c>
      <c r="O1391" s="32">
        <f ca="1">OFFSET(Perf!$A$1,5,Main!A1391,1,1)</f>
        <v>7.6923076923076872E-2</v>
      </c>
      <c r="P1391" s="31">
        <f t="shared" ca="1" si="214"/>
        <v>0</v>
      </c>
      <c r="Q1391" s="32">
        <f t="shared" ca="1" si="215"/>
        <v>3.549116478152773E-2</v>
      </c>
      <c r="R1391" s="32">
        <f t="shared" ca="1" si="216"/>
        <v>3.5902903060329672E-2</v>
      </c>
      <c r="S1391" s="32">
        <f t="shared" ca="1" si="217"/>
        <v>5.1426454161371316E-2</v>
      </c>
      <c r="T1391" s="32">
        <f t="shared" ca="1" si="218"/>
        <v>3.0648611102236954E-2</v>
      </c>
      <c r="U1391" s="28" t="str">
        <f t="shared" ca="1" si="219"/>
        <v/>
      </c>
      <c r="V1391" s="33">
        <f ca="1">OFFSET(Trade!$A$1,1,A1391,1,1)</f>
        <v>0</v>
      </c>
      <c r="W1391" s="34">
        <f ca="1">OFFSET(Trade!$A$1,2,A1391,1,1)</f>
        <v>301091</v>
      </c>
      <c r="X1391" s="34">
        <f ca="1">OFFSET(Trade!$A$1,3,A1391,1,1)</f>
        <v>348826</v>
      </c>
      <c r="Y1391" s="34">
        <f ca="1">OFFSET(Trade!$A$1,4,A1391,1,1)</f>
        <v>659136</v>
      </c>
      <c r="Z1391" s="34">
        <f ca="1">OFFSET(Trade!$A$1,5,A1391,1,1)</f>
        <v>1803595</v>
      </c>
      <c r="AA1391" s="33" t="e">
        <f ca="1">OFFSET(Vol!$A$1,1,Main!A1391,1,1)</f>
        <v>#N/A</v>
      </c>
      <c r="AB1391" s="34">
        <f ca="1">OFFSET(Vol!$A$1,2,Main!A1391,1,1)</f>
        <v>8483548</v>
      </c>
      <c r="AC1391" s="34">
        <f ca="1">OFFSET(Vol!$A$1,3,Main!A1391,1,1)</f>
        <v>9715816</v>
      </c>
      <c r="AD1391" s="34">
        <f ca="1">OFFSET(Vol!$A$1,4,Main!A1391,1,1)</f>
        <v>12817061</v>
      </c>
      <c r="AE1391" s="44">
        <f ca="1">OFFSET(Vol!$A$1,5,Main!A1391,1,1)</f>
        <v>58847528</v>
      </c>
    </row>
    <row r="1392" spans="1:31" x14ac:dyDescent="0.3">
      <c r="A1392" s="38">
        <v>1387</v>
      </c>
      <c r="B1392" s="16" t="str">
        <f t="shared" ca="1" si="210"/>
        <v/>
      </c>
      <c r="C1392" s="21" t="str">
        <f ca="1">OFFSET(Vol!$A$1,0,Main!A1392,1,1)</f>
        <v>081580</v>
      </c>
      <c r="D1392" s="22">
        <f ca="1">OFFSET(Px!$A$1,1,Main!A1392,1,1)</f>
        <v>2360</v>
      </c>
      <c r="E1392" s="22">
        <f ca="1">OFFSET(Px!$A$1,4,Main!A1392,1,1)</f>
        <v>2410</v>
      </c>
      <c r="F1392" s="22">
        <f ca="1">OFFSET(Px!$A$1,5,Main!A1392,1,1)</f>
        <v>2415</v>
      </c>
      <c r="G1392" s="23">
        <f ca="1">OFFSET(Px!$A$1,6,Main!A1392,1,1)</f>
        <v>2335</v>
      </c>
      <c r="H1392" s="28">
        <f t="shared" ca="1" si="211"/>
        <v>-2.2774327122153215E-2</v>
      </c>
      <c r="I1392" s="28">
        <f t="shared" ca="1" si="212"/>
        <v>1.0706638115631772E-2</v>
      </c>
      <c r="J1392" s="12">
        <f t="shared" ca="1" si="213"/>
        <v>0</v>
      </c>
      <c r="K1392" s="31">
        <f ca="1">OFFSET(Perf!$A$1,1,Main!A1392,1,1)</f>
        <v>-8.3999999999999995E-3</v>
      </c>
      <c r="L1392" s="32">
        <f ca="1">OFFSET(Perf!$A$1,2,Main!A1392,1,1)</f>
        <v>-8.3999999999999995E-3</v>
      </c>
      <c r="M1392" s="32">
        <f ca="1">OFFSET(Perf!$A$1,3,Main!A1392,1,1)</f>
        <v>-1.24E-2</v>
      </c>
      <c r="N1392" s="32">
        <f ca="1">OFFSET(Perf!$A$1,4,Main!A1392,1,1)</f>
        <v>-2.0703933747412417E-3</v>
      </c>
      <c r="O1392" s="32">
        <f ca="1">OFFSET(Perf!$A$1,5,Main!A1392,1,1)</f>
        <v>3.426124197002145E-2</v>
      </c>
      <c r="P1392" s="31">
        <f t="shared" ca="1" si="214"/>
        <v>0</v>
      </c>
      <c r="Q1392" s="32">
        <f t="shared" ca="1" si="215"/>
        <v>2.828341431575894E-2</v>
      </c>
      <c r="R1392" s="32">
        <f t="shared" ca="1" si="216"/>
        <v>9.0433169530978273E-3</v>
      </c>
      <c r="S1392" s="32">
        <f t="shared" ca="1" si="217"/>
        <v>2.7429666434906477E-2</v>
      </c>
      <c r="T1392" s="32">
        <f t="shared" ca="1" si="218"/>
        <v>2.4812390228325085E-2</v>
      </c>
      <c r="U1392" s="28" t="str">
        <f t="shared" ca="1" si="219"/>
        <v/>
      </c>
      <c r="V1392" s="33">
        <f ca="1">OFFSET(Trade!$A$1,1,A1392,1,1)</f>
        <v>0</v>
      </c>
      <c r="W1392" s="34">
        <f ca="1">OFFSET(Trade!$A$1,2,A1392,1,1)</f>
        <v>780</v>
      </c>
      <c r="X1392" s="34">
        <f ca="1">OFFSET(Trade!$A$1,3,A1392,1,1)</f>
        <v>1014</v>
      </c>
      <c r="Y1392" s="34">
        <f ca="1">OFFSET(Trade!$A$1,4,A1392,1,1)</f>
        <v>3235</v>
      </c>
      <c r="Z1392" s="34">
        <f ca="1">OFFSET(Trade!$A$1,5,A1392,1,1)</f>
        <v>6216</v>
      </c>
      <c r="AA1392" s="33" t="e">
        <f ca="1">OFFSET(Vol!$A$1,1,Main!A1392,1,1)</f>
        <v>#N/A</v>
      </c>
      <c r="AB1392" s="34">
        <f ca="1">OFFSET(Vol!$A$1,2,Main!A1392,1,1)</f>
        <v>27578</v>
      </c>
      <c r="AC1392" s="34">
        <f ca="1">OFFSET(Vol!$A$1,3,Main!A1392,1,1)</f>
        <v>112127</v>
      </c>
      <c r="AD1392" s="34">
        <f ca="1">OFFSET(Vol!$A$1,4,Main!A1392,1,1)</f>
        <v>117938</v>
      </c>
      <c r="AE1392" s="44">
        <f ca="1">OFFSET(Vol!$A$1,5,Main!A1392,1,1)</f>
        <v>250520</v>
      </c>
    </row>
    <row r="1393" spans="1:31" x14ac:dyDescent="0.3">
      <c r="A1393" s="38">
        <v>1388</v>
      </c>
      <c r="B1393" s="16" t="str">
        <f t="shared" ca="1" si="210"/>
        <v/>
      </c>
      <c r="C1393" s="21" t="str">
        <f ca="1">OFFSET(Vol!$A$1,0,Main!A1393,1,1)</f>
        <v>081660</v>
      </c>
      <c r="D1393" s="22">
        <f ca="1">OFFSET(Px!$A$1,1,Main!A1393,1,1)</f>
        <v>35400</v>
      </c>
      <c r="E1393" s="22">
        <f ca="1">OFFSET(Px!$A$1,4,Main!A1393,1,1)</f>
        <v>34950</v>
      </c>
      <c r="F1393" s="22">
        <f ca="1">OFFSET(Px!$A$1,5,Main!A1393,1,1)</f>
        <v>35100</v>
      </c>
      <c r="G1393" s="23">
        <f ca="1">OFFSET(Px!$A$1,6,Main!A1393,1,1)</f>
        <v>34250</v>
      </c>
      <c r="H1393" s="28">
        <f t="shared" ca="1" si="211"/>
        <v>8.5470085470085166E-3</v>
      </c>
      <c r="I1393" s="28">
        <f t="shared" ca="1" si="212"/>
        <v>3.3576642335766405E-2</v>
      </c>
      <c r="J1393" s="12">
        <f t="shared" ca="1" si="213"/>
        <v>0</v>
      </c>
      <c r="K1393" s="31">
        <f ca="1">OFFSET(Perf!$A$1,1,Main!A1393,1,1)</f>
        <v>0</v>
      </c>
      <c r="L1393" s="32">
        <f ca="1">OFFSET(Perf!$A$1,2,Main!A1393,1,1)</f>
        <v>0</v>
      </c>
      <c r="M1393" s="32">
        <f ca="1">OFFSET(Perf!$A$1,3,Main!A1393,1,1)</f>
        <v>1.29E-2</v>
      </c>
      <c r="N1393" s="32">
        <f ca="1">OFFSET(Perf!$A$1,4,Main!A1393,1,1)</f>
        <v>-4.2735042735042583E-3</v>
      </c>
      <c r="O1393" s="32">
        <f ca="1">OFFSET(Perf!$A$1,5,Main!A1393,1,1)</f>
        <v>2.481751824817513E-2</v>
      </c>
      <c r="P1393" s="31">
        <f t="shared" ca="1" si="214"/>
        <v>0</v>
      </c>
      <c r="Q1393" s="32">
        <f t="shared" ca="1" si="215"/>
        <v>1.3856474219178431E-2</v>
      </c>
      <c r="R1393" s="32">
        <f t="shared" ca="1" si="216"/>
        <v>1.1250703168948059E-3</v>
      </c>
      <c r="S1393" s="32">
        <f t="shared" ca="1" si="217"/>
        <v>1.7694367233485938E-2</v>
      </c>
      <c r="T1393" s="32">
        <f t="shared" ca="1" si="218"/>
        <v>2.1875120978118046E-2</v>
      </c>
      <c r="U1393" s="28" t="str">
        <f t="shared" ca="1" si="219"/>
        <v/>
      </c>
      <c r="V1393" s="33">
        <f ca="1">OFFSET(Trade!$A$1,1,A1393,1,1)</f>
        <v>0</v>
      </c>
      <c r="W1393" s="34">
        <f ca="1">OFFSET(Trade!$A$1,2,A1393,1,1)</f>
        <v>2173</v>
      </c>
      <c r="X1393" s="34">
        <f ca="1">OFFSET(Trade!$A$1,3,A1393,1,1)</f>
        <v>168</v>
      </c>
      <c r="Y1393" s="34">
        <f ca="1">OFFSET(Trade!$A$1,4,A1393,1,1)</f>
        <v>3463</v>
      </c>
      <c r="Z1393" s="34">
        <f ca="1">OFFSET(Trade!$A$1,5,A1393,1,1)</f>
        <v>9606</v>
      </c>
      <c r="AA1393" s="33" t="e">
        <f ca="1">OFFSET(Vol!$A$1,1,Main!A1393,1,1)</f>
        <v>#N/A</v>
      </c>
      <c r="AB1393" s="34">
        <f ca="1">OFFSET(Vol!$A$1,2,Main!A1393,1,1)</f>
        <v>156822</v>
      </c>
      <c r="AC1393" s="34">
        <f ca="1">OFFSET(Vol!$A$1,3,Main!A1393,1,1)</f>
        <v>149324</v>
      </c>
      <c r="AD1393" s="34">
        <f ca="1">OFFSET(Vol!$A$1,4,Main!A1393,1,1)</f>
        <v>195712</v>
      </c>
      <c r="AE1393" s="44">
        <f ca="1">OFFSET(Vol!$A$1,5,Main!A1393,1,1)</f>
        <v>439129</v>
      </c>
    </row>
    <row r="1394" spans="1:31" x14ac:dyDescent="0.3">
      <c r="A1394" s="38">
        <v>1389</v>
      </c>
      <c r="B1394" s="16" t="str">
        <f t="shared" ca="1" si="210"/>
        <v/>
      </c>
      <c r="C1394" s="21" t="str">
        <f ca="1">OFFSET(Vol!$A$1,0,Main!A1394,1,1)</f>
        <v>082210</v>
      </c>
      <c r="D1394" s="22">
        <f ca="1">OFFSET(Px!$A$1,1,Main!A1394,1,1)</f>
        <v>4655</v>
      </c>
      <c r="E1394" s="22">
        <f ca="1">OFFSET(Px!$A$1,4,Main!A1394,1,1)</f>
        <v>4610</v>
      </c>
      <c r="F1394" s="22">
        <f ca="1">OFFSET(Px!$A$1,5,Main!A1394,1,1)</f>
        <v>4615</v>
      </c>
      <c r="G1394" s="23">
        <f ca="1">OFFSET(Px!$A$1,6,Main!A1394,1,1)</f>
        <v>4575</v>
      </c>
      <c r="H1394" s="28">
        <f t="shared" ca="1" si="211"/>
        <v>8.6673889490791467E-3</v>
      </c>
      <c r="I1394" s="28">
        <f t="shared" ca="1" si="212"/>
        <v>1.7486338797814138E-2</v>
      </c>
      <c r="J1394" s="12">
        <f t="shared" ca="1" si="213"/>
        <v>0</v>
      </c>
      <c r="K1394" s="31">
        <f ca="1">OFFSET(Perf!$A$1,1,Main!A1394,1,1)</f>
        <v>1.1000000000000001E-3</v>
      </c>
      <c r="L1394" s="32">
        <f ca="1">OFFSET(Perf!$A$1,2,Main!A1394,1,1)</f>
        <v>1.1000000000000001E-3</v>
      </c>
      <c r="M1394" s="32">
        <f ca="1">OFFSET(Perf!$A$1,3,Main!A1394,1,1)</f>
        <v>8.6999999999999994E-3</v>
      </c>
      <c r="N1394" s="32">
        <f ca="1">OFFSET(Perf!$A$1,4,Main!A1394,1,1)</f>
        <v>-1.0834236186348933E-3</v>
      </c>
      <c r="O1394" s="32">
        <f ca="1">OFFSET(Perf!$A$1,5,Main!A1394,1,1)</f>
        <v>8.7431693989070691E-3</v>
      </c>
      <c r="P1394" s="31">
        <f t="shared" ca="1" si="214"/>
        <v>0</v>
      </c>
      <c r="Q1394" s="32">
        <f t="shared" ca="1" si="215"/>
        <v>1.0252552391187534E-2</v>
      </c>
      <c r="R1394" s="32">
        <f t="shared" ca="1" si="216"/>
        <v>2.4008737542176195E-2</v>
      </c>
      <c r="S1394" s="32">
        <f t="shared" ca="1" si="217"/>
        <v>1.2791561856848846E-3</v>
      </c>
      <c r="T1394" s="32">
        <f t="shared" ca="1" si="218"/>
        <v>6.3676508944390982E-3</v>
      </c>
      <c r="U1394" s="28" t="str">
        <f t="shared" ca="1" si="219"/>
        <v/>
      </c>
      <c r="V1394" s="33">
        <f ca="1">OFFSET(Trade!$A$1,1,A1394,1,1)</f>
        <v>0</v>
      </c>
      <c r="W1394" s="34">
        <f ca="1">OFFSET(Trade!$A$1,2,A1394,1,1)</f>
        <v>954</v>
      </c>
      <c r="X1394" s="34">
        <f ca="1">OFFSET(Trade!$A$1,3,A1394,1,1)</f>
        <v>1231</v>
      </c>
      <c r="Y1394" s="34">
        <f ca="1">OFFSET(Trade!$A$1,4,A1394,1,1)</f>
        <v>179</v>
      </c>
      <c r="Z1394" s="34">
        <f ca="1">OFFSET(Trade!$A$1,5,A1394,1,1)</f>
        <v>708</v>
      </c>
      <c r="AA1394" s="33" t="e">
        <f ca="1">OFFSET(Vol!$A$1,1,Main!A1394,1,1)</f>
        <v>#N/A</v>
      </c>
      <c r="AB1394" s="34">
        <f ca="1">OFFSET(Vol!$A$1,2,Main!A1394,1,1)</f>
        <v>93050</v>
      </c>
      <c r="AC1394" s="34">
        <f ca="1">OFFSET(Vol!$A$1,3,Main!A1394,1,1)</f>
        <v>51273</v>
      </c>
      <c r="AD1394" s="34">
        <f ca="1">OFFSET(Vol!$A$1,4,Main!A1394,1,1)</f>
        <v>139936</v>
      </c>
      <c r="AE1394" s="44">
        <f ca="1">OFFSET(Vol!$A$1,5,Main!A1394,1,1)</f>
        <v>111187</v>
      </c>
    </row>
    <row r="1395" spans="1:31" x14ac:dyDescent="0.3">
      <c r="A1395" s="38">
        <v>1390</v>
      </c>
      <c r="B1395" s="16" t="str">
        <f t="shared" ca="1" si="210"/>
        <v/>
      </c>
      <c r="C1395" s="21" t="str">
        <f ca="1">OFFSET(Vol!$A$1,0,Main!A1395,1,1)</f>
        <v>082270</v>
      </c>
      <c r="D1395" s="22">
        <f ca="1">OFFSET(Px!$A$1,1,Main!A1395,1,1)</f>
        <v>21700</v>
      </c>
      <c r="E1395" s="22">
        <f ca="1">OFFSET(Px!$A$1,4,Main!A1395,1,1)</f>
        <v>19400</v>
      </c>
      <c r="F1395" s="22">
        <f ca="1">OFFSET(Px!$A$1,5,Main!A1395,1,1)</f>
        <v>19300</v>
      </c>
      <c r="G1395" s="23">
        <f ca="1">OFFSET(Px!$A$1,6,Main!A1395,1,1)</f>
        <v>18700</v>
      </c>
      <c r="H1395" s="28">
        <f t="shared" ca="1" si="211"/>
        <v>0.12435233160621761</v>
      </c>
      <c r="I1395" s="28">
        <f t="shared" ca="1" si="212"/>
        <v>0.16042780748663099</v>
      </c>
      <c r="J1395" s="12">
        <f t="shared" ca="1" si="213"/>
        <v>0</v>
      </c>
      <c r="K1395" s="31">
        <f ca="1">OFFSET(Perf!$A$1,1,Main!A1395,1,1)</f>
        <v>-4.5999999999999999E-3</v>
      </c>
      <c r="L1395" s="32">
        <f ca="1">OFFSET(Perf!$A$1,2,Main!A1395,1,1)</f>
        <v>-4.5999999999999999E-3</v>
      </c>
      <c r="M1395" s="32">
        <f ca="1">OFFSET(Perf!$A$1,3,Main!A1395,1,1)</f>
        <v>0.12369999999999999</v>
      </c>
      <c r="N1395" s="32">
        <f ca="1">OFFSET(Perf!$A$1,4,Main!A1395,1,1)</f>
        <v>5.1813471502590858E-3</v>
      </c>
      <c r="O1395" s="32">
        <f ca="1">OFFSET(Perf!$A$1,5,Main!A1395,1,1)</f>
        <v>3.2085561497326109E-2</v>
      </c>
      <c r="P1395" s="31">
        <f t="shared" ca="1" si="214"/>
        <v>0</v>
      </c>
      <c r="Q1395" s="32">
        <f t="shared" ca="1" si="215"/>
        <v>3.2037284225804777E-2</v>
      </c>
      <c r="R1395" s="32">
        <f t="shared" ca="1" si="216"/>
        <v>1.7816392961664772E-2</v>
      </c>
      <c r="S1395" s="32">
        <f t="shared" ca="1" si="217"/>
        <v>3.1070380520456915E-2</v>
      </c>
      <c r="T1395" s="32">
        <f t="shared" ca="1" si="218"/>
        <v>2.2015095890494989E-2</v>
      </c>
      <c r="U1395" s="28" t="str">
        <f t="shared" ca="1" si="219"/>
        <v/>
      </c>
      <c r="V1395" s="33">
        <f ca="1">OFFSET(Trade!$A$1,1,A1395,1,1)</f>
        <v>0</v>
      </c>
      <c r="W1395" s="34">
        <f ca="1">OFFSET(Trade!$A$1,2,A1395,1,1)</f>
        <v>19777</v>
      </c>
      <c r="X1395" s="34">
        <f ca="1">OFFSET(Trade!$A$1,3,A1395,1,1)</f>
        <v>34493</v>
      </c>
      <c r="Y1395" s="34">
        <f ca="1">OFFSET(Trade!$A$1,4,A1395,1,1)</f>
        <v>10249</v>
      </c>
      <c r="Z1395" s="34">
        <f ca="1">OFFSET(Trade!$A$1,5,A1395,1,1)</f>
        <v>7178</v>
      </c>
      <c r="AA1395" s="33" t="e">
        <f ca="1">OFFSET(Vol!$A$1,1,Main!A1395,1,1)</f>
        <v>#N/A</v>
      </c>
      <c r="AB1395" s="34">
        <f ca="1">OFFSET(Vol!$A$1,2,Main!A1395,1,1)</f>
        <v>617312</v>
      </c>
      <c r="AC1395" s="34">
        <f ca="1">OFFSET(Vol!$A$1,3,Main!A1395,1,1)</f>
        <v>1936026</v>
      </c>
      <c r="AD1395" s="34">
        <f ca="1">OFFSET(Vol!$A$1,4,Main!A1395,1,1)</f>
        <v>329864</v>
      </c>
      <c r="AE1395" s="44">
        <f ca="1">OFFSET(Vol!$A$1,5,Main!A1395,1,1)</f>
        <v>326049</v>
      </c>
    </row>
    <row r="1396" spans="1:31" x14ac:dyDescent="0.3">
      <c r="A1396" s="38">
        <v>1391</v>
      </c>
      <c r="B1396" s="16" t="str">
        <f t="shared" ca="1" si="210"/>
        <v/>
      </c>
      <c r="C1396" s="21" t="str">
        <f ca="1">OFFSET(Vol!$A$1,0,Main!A1396,1,1)</f>
        <v>082640</v>
      </c>
      <c r="D1396" s="22">
        <f ca="1">OFFSET(Px!$A$1,1,Main!A1396,1,1)</f>
        <v>2960</v>
      </c>
      <c r="E1396" s="22">
        <f ca="1">OFFSET(Px!$A$1,4,Main!A1396,1,1)</f>
        <v>2910</v>
      </c>
      <c r="F1396" s="22">
        <f ca="1">OFFSET(Px!$A$1,5,Main!A1396,1,1)</f>
        <v>2905</v>
      </c>
      <c r="G1396" s="23">
        <f ca="1">OFFSET(Px!$A$1,6,Main!A1396,1,1)</f>
        <v>2915</v>
      </c>
      <c r="H1396" s="28">
        <f t="shared" ca="1" si="211"/>
        <v>1.8932874354561147E-2</v>
      </c>
      <c r="I1396" s="28">
        <f t="shared" ca="1" si="212"/>
        <v>1.5437392795883298E-2</v>
      </c>
      <c r="J1396" s="12">
        <f t="shared" ca="1" si="213"/>
        <v>0</v>
      </c>
      <c r="K1396" s="31">
        <f ca="1">OFFSET(Perf!$A$1,1,Main!A1396,1,1)</f>
        <v>1.89E-2</v>
      </c>
      <c r="L1396" s="32">
        <f ca="1">OFFSET(Perf!$A$1,2,Main!A1396,1,1)</f>
        <v>1.89E-2</v>
      </c>
      <c r="M1396" s="32">
        <f ca="1">OFFSET(Perf!$A$1,3,Main!A1396,1,1)</f>
        <v>-1.7000000000000001E-3</v>
      </c>
      <c r="N1396" s="32">
        <f ca="1">OFFSET(Perf!$A$1,4,Main!A1396,1,1)</f>
        <v>1.7211703958692759E-3</v>
      </c>
      <c r="O1396" s="32">
        <f ca="1">OFFSET(Perf!$A$1,5,Main!A1396,1,1)</f>
        <v>-3.4305317324184736E-3</v>
      </c>
      <c r="P1396" s="31">
        <f t="shared" ca="1" si="214"/>
        <v>0</v>
      </c>
      <c r="Q1396" s="32">
        <f t="shared" ca="1" si="215"/>
        <v>1.9369715603382014E-2</v>
      </c>
      <c r="R1396" s="32">
        <f t="shared" ca="1" si="216"/>
        <v>0</v>
      </c>
      <c r="S1396" s="32">
        <f t="shared" ca="1" si="217"/>
        <v>0</v>
      </c>
      <c r="T1396" s="32">
        <f t="shared" ca="1" si="218"/>
        <v>3.5998003576924675E-2</v>
      </c>
      <c r="U1396" s="28" t="str">
        <f t="shared" ca="1" si="219"/>
        <v/>
      </c>
      <c r="V1396" s="33">
        <f ca="1">OFFSET(Trade!$A$1,1,A1396,1,1)</f>
        <v>0</v>
      </c>
      <c r="W1396" s="34">
        <f ca="1">OFFSET(Trade!$A$1,2,A1396,1,1)</f>
        <v>1260</v>
      </c>
      <c r="X1396" s="34">
        <f ca="1">OFFSET(Trade!$A$1,3,A1396,1,1)</f>
        <v>0</v>
      </c>
      <c r="Y1396" s="34">
        <f ca="1">OFFSET(Trade!$A$1,4,A1396,1,1)</f>
        <v>0</v>
      </c>
      <c r="Z1396" s="34">
        <f ca="1">OFFSET(Trade!$A$1,5,A1396,1,1)</f>
        <v>1731</v>
      </c>
      <c r="AA1396" s="33" t="e">
        <f ca="1">OFFSET(Vol!$A$1,1,Main!A1396,1,1)</f>
        <v>#N/A</v>
      </c>
      <c r="AB1396" s="34">
        <f ca="1">OFFSET(Vol!$A$1,2,Main!A1396,1,1)</f>
        <v>65050</v>
      </c>
      <c r="AC1396" s="34">
        <f ca="1">OFFSET(Vol!$A$1,3,Main!A1396,1,1)</f>
        <v>38490</v>
      </c>
      <c r="AD1396" s="34">
        <f ca="1">OFFSET(Vol!$A$1,4,Main!A1396,1,1)</f>
        <v>30786</v>
      </c>
      <c r="AE1396" s="44">
        <f ca="1">OFFSET(Vol!$A$1,5,Main!A1396,1,1)</f>
        <v>48086</v>
      </c>
    </row>
    <row r="1397" spans="1:31" x14ac:dyDescent="0.3">
      <c r="A1397" s="38">
        <v>1392</v>
      </c>
      <c r="B1397" s="16" t="str">
        <f t="shared" ca="1" si="210"/>
        <v/>
      </c>
      <c r="C1397" s="21" t="str">
        <f ca="1">OFFSET(Vol!$A$1,0,Main!A1397,1,1)</f>
        <v>082660</v>
      </c>
      <c r="D1397" s="22">
        <f ca="1">OFFSET(Px!$A$1,1,Main!A1397,1,1)</f>
        <v>1295</v>
      </c>
      <c r="E1397" s="22">
        <f ca="1">OFFSET(Px!$A$1,4,Main!A1397,1,1)</f>
        <v>1300</v>
      </c>
      <c r="F1397" s="22">
        <f ca="1">OFFSET(Px!$A$1,5,Main!A1397,1,1)</f>
        <v>1340</v>
      </c>
      <c r="G1397" s="23">
        <f ca="1">OFFSET(Px!$A$1,6,Main!A1397,1,1)</f>
        <v>1300</v>
      </c>
      <c r="H1397" s="28">
        <f t="shared" ca="1" si="211"/>
        <v>-3.3582089552238847E-2</v>
      </c>
      <c r="I1397" s="28">
        <f t="shared" ca="1" si="212"/>
        <v>-3.8461538461538325E-3</v>
      </c>
      <c r="J1397" s="12">
        <f t="shared" ca="1" si="213"/>
        <v>1</v>
      </c>
      <c r="K1397" s="31">
        <f ca="1">OFFSET(Perf!$A$1,1,Main!A1397,1,1)</f>
        <v>-7.7000000000000002E-3</v>
      </c>
      <c r="L1397" s="32">
        <f ca="1">OFFSET(Perf!$A$1,2,Main!A1397,1,1)</f>
        <v>-7.7000000000000002E-3</v>
      </c>
      <c r="M1397" s="32">
        <f ca="1">OFFSET(Perf!$A$1,3,Main!A1397,1,1)</f>
        <v>3.8E-3</v>
      </c>
      <c r="N1397" s="32">
        <f ca="1">OFFSET(Perf!$A$1,4,Main!A1397,1,1)</f>
        <v>-2.9850746268656692E-2</v>
      </c>
      <c r="O1397" s="32">
        <f ca="1">OFFSET(Perf!$A$1,5,Main!A1397,1,1)</f>
        <v>3.076923076923066E-2</v>
      </c>
      <c r="P1397" s="31">
        <f t="shared" ca="1" si="214"/>
        <v>0</v>
      </c>
      <c r="Q1397" s="32">
        <f t="shared" ca="1" si="215"/>
        <v>4.3685087499676246E-3</v>
      </c>
      <c r="R1397" s="32">
        <f t="shared" ca="1" si="216"/>
        <v>0</v>
      </c>
      <c r="S1397" s="32">
        <f t="shared" ca="1" si="217"/>
        <v>1.9999294868404818E-2</v>
      </c>
      <c r="T1397" s="32">
        <f t="shared" ca="1" si="218"/>
        <v>5.3741787505345411E-2</v>
      </c>
      <c r="U1397" s="28" t="str">
        <f t="shared" ca="1" si="219"/>
        <v/>
      </c>
      <c r="V1397" s="33">
        <f ca="1">OFFSET(Trade!$A$1,1,A1397,1,1)</f>
        <v>0</v>
      </c>
      <c r="W1397" s="34">
        <f ca="1">OFFSET(Trade!$A$1,2,A1397,1,1)</f>
        <v>506</v>
      </c>
      <c r="X1397" s="34">
        <f ca="1">OFFSET(Trade!$A$1,3,A1397,1,1)</f>
        <v>0</v>
      </c>
      <c r="Y1397" s="34">
        <f ca="1">OFFSET(Trade!$A$1,4,A1397,1,1)</f>
        <v>2269</v>
      </c>
      <c r="Z1397" s="34">
        <f ca="1">OFFSET(Trade!$A$1,5,A1397,1,1)</f>
        <v>6912</v>
      </c>
      <c r="AA1397" s="33" t="e">
        <f ca="1">OFFSET(Vol!$A$1,1,Main!A1397,1,1)</f>
        <v>#N/A</v>
      </c>
      <c r="AB1397" s="34">
        <f ca="1">OFFSET(Vol!$A$1,2,Main!A1397,1,1)</f>
        <v>115829</v>
      </c>
      <c r="AC1397" s="34">
        <f ca="1">OFFSET(Vol!$A$1,3,Main!A1397,1,1)</f>
        <v>22247</v>
      </c>
      <c r="AD1397" s="34">
        <f ca="1">OFFSET(Vol!$A$1,4,Main!A1397,1,1)</f>
        <v>113454</v>
      </c>
      <c r="AE1397" s="44">
        <f ca="1">OFFSET(Vol!$A$1,5,Main!A1397,1,1)</f>
        <v>128615</v>
      </c>
    </row>
    <row r="1398" spans="1:31" x14ac:dyDescent="0.3">
      <c r="A1398" s="38">
        <v>1393</v>
      </c>
      <c r="B1398" s="16" t="str">
        <f t="shared" ca="1" si="210"/>
        <v/>
      </c>
      <c r="C1398" s="21" t="str">
        <f ca="1">OFFSET(Vol!$A$1,0,Main!A1398,1,1)</f>
        <v>082740</v>
      </c>
      <c r="D1398" s="22">
        <f ca="1">OFFSET(Px!$A$1,1,Main!A1398,1,1)</f>
        <v>4945</v>
      </c>
      <c r="E1398" s="22">
        <f ca="1">OFFSET(Px!$A$1,4,Main!A1398,1,1)</f>
        <v>4670</v>
      </c>
      <c r="F1398" s="22">
        <f ca="1">OFFSET(Px!$A$1,5,Main!A1398,1,1)</f>
        <v>4900</v>
      </c>
      <c r="G1398" s="23">
        <f ca="1">OFFSET(Px!$A$1,6,Main!A1398,1,1)</f>
        <v>4710</v>
      </c>
      <c r="H1398" s="28">
        <f t="shared" ca="1" si="211"/>
        <v>9.1836734693877542E-3</v>
      </c>
      <c r="I1398" s="28">
        <f t="shared" ca="1" si="212"/>
        <v>4.9893842887473561E-2</v>
      </c>
      <c r="J1398" s="12">
        <f t="shared" ca="1" si="213"/>
        <v>0</v>
      </c>
      <c r="K1398" s="31">
        <f ca="1">OFFSET(Perf!$A$1,1,Main!A1398,1,1)</f>
        <v>1.9599999999999999E-2</v>
      </c>
      <c r="L1398" s="32">
        <f ca="1">OFFSET(Perf!$A$1,2,Main!A1398,1,1)</f>
        <v>1.9599999999999999E-2</v>
      </c>
      <c r="M1398" s="32">
        <f ca="1">OFFSET(Perf!$A$1,3,Main!A1398,1,1)</f>
        <v>3.85E-2</v>
      </c>
      <c r="N1398" s="32">
        <f ca="1">OFFSET(Perf!$A$1,4,Main!A1398,1,1)</f>
        <v>-4.6938775510204089E-2</v>
      </c>
      <c r="O1398" s="32">
        <f ca="1">OFFSET(Perf!$A$1,5,Main!A1398,1,1)</f>
        <v>4.0339702760084917E-2</v>
      </c>
      <c r="P1398" s="31">
        <f t="shared" ca="1" si="214"/>
        <v>0</v>
      </c>
      <c r="Q1398" s="32">
        <f t="shared" ca="1" si="215"/>
        <v>1.8743143872393359E-2</v>
      </c>
      <c r="R1398" s="32">
        <f t="shared" ca="1" si="216"/>
        <v>3.3503640454017873E-2</v>
      </c>
      <c r="S1398" s="32">
        <f t="shared" ca="1" si="217"/>
        <v>3.3273408977571466E-2</v>
      </c>
      <c r="T1398" s="32">
        <f t="shared" ca="1" si="218"/>
        <v>4.9433388098310639E-2</v>
      </c>
      <c r="U1398" s="28" t="str">
        <f t="shared" ca="1" si="219"/>
        <v/>
      </c>
      <c r="V1398" s="33">
        <f ca="1">OFFSET(Trade!$A$1,1,A1398,1,1)</f>
        <v>0</v>
      </c>
      <c r="W1398" s="34">
        <f ca="1">OFFSET(Trade!$A$1,2,A1398,1,1)</f>
        <v>10713</v>
      </c>
      <c r="X1398" s="34">
        <f ca="1">OFFSET(Trade!$A$1,3,A1398,1,1)</f>
        <v>21043</v>
      </c>
      <c r="Y1398" s="34">
        <f ca="1">OFFSET(Trade!$A$1,4,A1398,1,1)</f>
        <v>21618</v>
      </c>
      <c r="Z1398" s="34">
        <f ca="1">OFFSET(Trade!$A$1,5,A1398,1,1)</f>
        <v>75732</v>
      </c>
      <c r="AA1398" s="33" t="e">
        <f ca="1">OFFSET(Vol!$A$1,1,Main!A1398,1,1)</f>
        <v>#N/A</v>
      </c>
      <c r="AB1398" s="34">
        <f ca="1">OFFSET(Vol!$A$1,2,Main!A1398,1,1)</f>
        <v>571569</v>
      </c>
      <c r="AC1398" s="34">
        <f ca="1">OFFSET(Vol!$A$1,3,Main!A1398,1,1)</f>
        <v>628081</v>
      </c>
      <c r="AD1398" s="34">
        <f ca="1">OFFSET(Vol!$A$1,4,Main!A1398,1,1)</f>
        <v>649708</v>
      </c>
      <c r="AE1398" s="44">
        <f ca="1">OFFSET(Vol!$A$1,5,Main!A1398,1,1)</f>
        <v>1532001</v>
      </c>
    </row>
    <row r="1399" spans="1:31" x14ac:dyDescent="0.3">
      <c r="A1399" s="38">
        <v>1394</v>
      </c>
      <c r="B1399" s="16" t="str">
        <f t="shared" ca="1" si="210"/>
        <v/>
      </c>
      <c r="C1399" s="21" t="str">
        <f ca="1">OFFSET(Vol!$A$1,0,Main!A1399,1,1)</f>
        <v>082800</v>
      </c>
      <c r="D1399" s="22">
        <f ca="1">OFFSET(Px!$A$1,1,Main!A1399,1,1)</f>
        <v>1875</v>
      </c>
      <c r="E1399" s="22">
        <f ca="1">OFFSET(Px!$A$1,4,Main!A1399,1,1)</f>
        <v>1975</v>
      </c>
      <c r="F1399" s="22">
        <f ca="1">OFFSET(Px!$A$1,5,Main!A1399,1,1)</f>
        <v>1950</v>
      </c>
      <c r="G1399" s="23">
        <f ca="1">OFFSET(Px!$A$1,6,Main!A1399,1,1)</f>
        <v>1875</v>
      </c>
      <c r="H1399" s="28">
        <f t="shared" ca="1" si="211"/>
        <v>-3.8461538461538436E-2</v>
      </c>
      <c r="I1399" s="28">
        <f t="shared" ca="1" si="212"/>
        <v>0</v>
      </c>
      <c r="J1399" s="12">
        <f t="shared" ca="1" si="213"/>
        <v>0</v>
      </c>
      <c r="K1399" s="31">
        <f ca="1">OFFSET(Perf!$A$1,1,Main!A1399,1,1)</f>
        <v>-1.06E-2</v>
      </c>
      <c r="L1399" s="32">
        <f ca="1">OFFSET(Perf!$A$1,2,Main!A1399,1,1)</f>
        <v>-1.06E-2</v>
      </c>
      <c r="M1399" s="32">
        <f ca="1">OFFSET(Perf!$A$1,3,Main!A1399,1,1)</f>
        <v>-4.0500000000000001E-2</v>
      </c>
      <c r="N1399" s="32">
        <f ca="1">OFFSET(Perf!$A$1,4,Main!A1399,1,1)</f>
        <v>1.2820512820512775E-2</v>
      </c>
      <c r="O1399" s="32">
        <f ca="1">OFFSET(Perf!$A$1,5,Main!A1399,1,1)</f>
        <v>4.0000000000000036E-2</v>
      </c>
      <c r="P1399" s="31">
        <f t="shared" ca="1" si="214"/>
        <v>0</v>
      </c>
      <c r="Q1399" s="32">
        <f t="shared" ca="1" si="215"/>
        <v>3.2657692389558746E-3</v>
      </c>
      <c r="R1399" s="32">
        <f t="shared" ca="1" si="216"/>
        <v>2.6897541949351595E-3</v>
      </c>
      <c r="S1399" s="32">
        <f t="shared" ca="1" si="217"/>
        <v>9.3290686901092729E-3</v>
      </c>
      <c r="T1399" s="32">
        <f t="shared" ca="1" si="218"/>
        <v>9.9321034443705918E-3</v>
      </c>
      <c r="U1399" s="28" t="str">
        <f t="shared" ca="1" si="219"/>
        <v/>
      </c>
      <c r="V1399" s="33">
        <f ca="1">OFFSET(Trade!$A$1,1,A1399,1,1)</f>
        <v>0</v>
      </c>
      <c r="W1399" s="34">
        <f ca="1">OFFSET(Trade!$A$1,2,A1399,1,1)</f>
        <v>7518</v>
      </c>
      <c r="X1399" s="34">
        <f ca="1">OFFSET(Trade!$A$1,3,A1399,1,1)</f>
        <v>12362</v>
      </c>
      <c r="Y1399" s="34">
        <f ca="1">OFFSET(Trade!$A$1,4,A1399,1,1)</f>
        <v>86574</v>
      </c>
      <c r="Z1399" s="34">
        <f ca="1">OFFSET(Trade!$A$1,5,A1399,1,1)</f>
        <v>93662</v>
      </c>
      <c r="AA1399" s="33" t="e">
        <f ca="1">OFFSET(Vol!$A$1,1,Main!A1399,1,1)</f>
        <v>#N/A</v>
      </c>
      <c r="AB1399" s="34">
        <f ca="1">OFFSET(Vol!$A$1,2,Main!A1399,1,1)</f>
        <v>2302061</v>
      </c>
      <c r="AC1399" s="34">
        <f ca="1">OFFSET(Vol!$A$1,3,Main!A1399,1,1)</f>
        <v>4595959</v>
      </c>
      <c r="AD1399" s="34">
        <f ca="1">OFFSET(Vol!$A$1,4,Main!A1399,1,1)</f>
        <v>9280026</v>
      </c>
      <c r="AE1399" s="44">
        <f ca="1">OFFSET(Vol!$A$1,5,Main!A1399,1,1)</f>
        <v>9430228</v>
      </c>
    </row>
    <row r="1400" spans="1:31" x14ac:dyDescent="0.3">
      <c r="A1400" s="38">
        <v>1395</v>
      </c>
      <c r="B1400" s="16" t="str">
        <f t="shared" ca="1" si="210"/>
        <v/>
      </c>
      <c r="C1400" s="21" t="str">
        <f ca="1">OFFSET(Vol!$A$1,0,Main!A1400,1,1)</f>
        <v>082850</v>
      </c>
      <c r="D1400" s="22">
        <f ca="1">OFFSET(Px!$A$1,1,Main!A1400,1,1)</f>
        <v>1065</v>
      </c>
      <c r="E1400" s="22">
        <f ca="1">OFFSET(Px!$A$1,4,Main!A1400,1,1)</f>
        <v>1030</v>
      </c>
      <c r="F1400" s="22">
        <f ca="1">OFFSET(Px!$A$1,5,Main!A1400,1,1)</f>
        <v>1030</v>
      </c>
      <c r="G1400" s="23">
        <f ca="1">OFFSET(Px!$A$1,6,Main!A1400,1,1)</f>
        <v>1000</v>
      </c>
      <c r="H1400" s="28">
        <f t="shared" ca="1" si="211"/>
        <v>3.398058252427183E-2</v>
      </c>
      <c r="I1400" s="28">
        <f t="shared" ca="1" si="212"/>
        <v>6.4999999999999947E-2</v>
      </c>
      <c r="J1400" s="12">
        <f t="shared" ca="1" si="213"/>
        <v>0</v>
      </c>
      <c r="K1400" s="31">
        <f ca="1">OFFSET(Perf!$A$1,1,Main!A1400,1,1)</f>
        <v>1.43E-2</v>
      </c>
      <c r="L1400" s="32">
        <f ca="1">OFFSET(Perf!$A$1,2,Main!A1400,1,1)</f>
        <v>1.43E-2</v>
      </c>
      <c r="M1400" s="32">
        <f ca="1">OFFSET(Perf!$A$1,3,Main!A1400,1,1)</f>
        <v>1.9400000000000001E-2</v>
      </c>
      <c r="N1400" s="32">
        <f ca="1">OFFSET(Perf!$A$1,4,Main!A1400,1,1)</f>
        <v>0</v>
      </c>
      <c r="O1400" s="32">
        <f ca="1">OFFSET(Perf!$A$1,5,Main!A1400,1,1)</f>
        <v>3.0000000000000027E-2</v>
      </c>
      <c r="P1400" s="31">
        <f t="shared" ca="1" si="214"/>
        <v>0</v>
      </c>
      <c r="Q1400" s="32">
        <f t="shared" ca="1" si="215"/>
        <v>2.9299421540721696E-2</v>
      </c>
      <c r="R1400" s="32">
        <f t="shared" ca="1" si="216"/>
        <v>2.0381554109717887E-2</v>
      </c>
      <c r="S1400" s="32">
        <f t="shared" ca="1" si="217"/>
        <v>5.116502150570907E-2</v>
      </c>
      <c r="T1400" s="32">
        <f t="shared" ca="1" si="218"/>
        <v>0</v>
      </c>
      <c r="U1400" s="28" t="str">
        <f t="shared" ca="1" si="219"/>
        <v/>
      </c>
      <c r="V1400" s="33">
        <f ca="1">OFFSET(Trade!$A$1,1,A1400,1,1)</f>
        <v>0</v>
      </c>
      <c r="W1400" s="34">
        <f ca="1">OFFSET(Trade!$A$1,2,A1400,1,1)</f>
        <v>3191</v>
      </c>
      <c r="X1400" s="34">
        <f ca="1">OFFSET(Trade!$A$1,3,A1400,1,1)</f>
        <v>6284</v>
      </c>
      <c r="Y1400" s="34">
        <f ca="1">OFFSET(Trade!$A$1,4,A1400,1,1)</f>
        <v>3307</v>
      </c>
      <c r="Z1400" s="34">
        <f ca="1">OFFSET(Trade!$A$1,5,A1400,1,1)</f>
        <v>0</v>
      </c>
      <c r="AA1400" s="33" t="e">
        <f ca="1">OFFSET(Vol!$A$1,1,Main!A1400,1,1)</f>
        <v>#N/A</v>
      </c>
      <c r="AB1400" s="34">
        <f ca="1">OFFSET(Vol!$A$1,2,Main!A1400,1,1)</f>
        <v>108910</v>
      </c>
      <c r="AC1400" s="34">
        <f ca="1">OFFSET(Vol!$A$1,3,Main!A1400,1,1)</f>
        <v>308318</v>
      </c>
      <c r="AD1400" s="34">
        <f ca="1">OFFSET(Vol!$A$1,4,Main!A1400,1,1)</f>
        <v>64634</v>
      </c>
      <c r="AE1400" s="44">
        <f ca="1">OFFSET(Vol!$A$1,5,Main!A1400,1,1)</f>
        <v>82948</v>
      </c>
    </row>
    <row r="1401" spans="1:31" x14ac:dyDescent="0.3">
      <c r="A1401" s="38">
        <v>1396</v>
      </c>
      <c r="B1401" s="16" t="str">
        <f t="shared" ca="1" si="210"/>
        <v/>
      </c>
      <c r="C1401" s="21" t="str">
        <f ca="1">OFFSET(Vol!$A$1,0,Main!A1401,1,1)</f>
        <v>082920</v>
      </c>
      <c r="D1401" s="22">
        <f ca="1">OFFSET(Px!$A$1,1,Main!A1401,1,1)</f>
        <v>16400</v>
      </c>
      <c r="E1401" s="22">
        <f ca="1">OFFSET(Px!$A$1,4,Main!A1401,1,1)</f>
        <v>16200</v>
      </c>
      <c r="F1401" s="22">
        <f ca="1">OFFSET(Px!$A$1,5,Main!A1401,1,1)</f>
        <v>16400</v>
      </c>
      <c r="G1401" s="23">
        <f ca="1">OFFSET(Px!$A$1,6,Main!A1401,1,1)</f>
        <v>16200</v>
      </c>
      <c r="H1401" s="28">
        <f t="shared" ca="1" si="211"/>
        <v>0</v>
      </c>
      <c r="I1401" s="28">
        <f t="shared" ca="1" si="212"/>
        <v>1.2345679012345734E-2</v>
      </c>
      <c r="J1401" s="12">
        <f t="shared" ca="1" si="213"/>
        <v>0</v>
      </c>
      <c r="K1401" s="31">
        <f ca="1">OFFSET(Perf!$A$1,1,Main!A1401,1,1)</f>
        <v>-9.1000000000000004E-3</v>
      </c>
      <c r="L1401" s="32">
        <f ca="1">OFFSET(Perf!$A$1,2,Main!A1401,1,1)</f>
        <v>-9.1000000000000004E-3</v>
      </c>
      <c r="M1401" s="32">
        <f ca="1">OFFSET(Perf!$A$1,3,Main!A1401,1,1)</f>
        <v>2.1600000000000001E-2</v>
      </c>
      <c r="N1401" s="32">
        <f ca="1">OFFSET(Perf!$A$1,4,Main!A1401,1,1)</f>
        <v>-1.2195121951219523E-2</v>
      </c>
      <c r="O1401" s="32">
        <f ca="1">OFFSET(Perf!$A$1,5,Main!A1401,1,1)</f>
        <v>1.2345679012345734E-2</v>
      </c>
      <c r="P1401" s="31">
        <f t="shared" ca="1" si="214"/>
        <v>0</v>
      </c>
      <c r="Q1401" s="32">
        <f t="shared" ca="1" si="215"/>
        <v>0</v>
      </c>
      <c r="R1401" s="32">
        <f t="shared" ca="1" si="216"/>
        <v>1.2815508717148061E-2</v>
      </c>
      <c r="S1401" s="32">
        <f t="shared" ca="1" si="217"/>
        <v>1.1465793715415677E-3</v>
      </c>
      <c r="T1401" s="32">
        <f t="shared" ca="1" si="218"/>
        <v>0</v>
      </c>
      <c r="U1401" s="28" t="str">
        <f t="shared" ca="1" si="219"/>
        <v/>
      </c>
      <c r="V1401" s="33">
        <f ca="1">OFFSET(Trade!$A$1,1,A1401,1,1)</f>
        <v>0</v>
      </c>
      <c r="W1401" s="34">
        <f ca="1">OFFSET(Trade!$A$1,2,A1401,1,1)</f>
        <v>0</v>
      </c>
      <c r="X1401" s="34">
        <f ca="1">OFFSET(Trade!$A$1,3,A1401,1,1)</f>
        <v>985</v>
      </c>
      <c r="Y1401" s="34">
        <f ca="1">OFFSET(Trade!$A$1,4,A1401,1,1)</f>
        <v>69</v>
      </c>
      <c r="Z1401" s="34">
        <f ca="1">OFFSET(Trade!$A$1,5,A1401,1,1)</f>
        <v>0</v>
      </c>
      <c r="AA1401" s="33" t="e">
        <f ca="1">OFFSET(Vol!$A$1,1,Main!A1401,1,1)</f>
        <v>#N/A</v>
      </c>
      <c r="AB1401" s="34">
        <f ca="1">OFFSET(Vol!$A$1,2,Main!A1401,1,1)</f>
        <v>71557</v>
      </c>
      <c r="AC1401" s="34">
        <f ca="1">OFFSET(Vol!$A$1,3,Main!A1401,1,1)</f>
        <v>76860</v>
      </c>
      <c r="AD1401" s="34">
        <f ca="1">OFFSET(Vol!$A$1,4,Main!A1401,1,1)</f>
        <v>60179</v>
      </c>
      <c r="AE1401" s="44">
        <f ca="1">OFFSET(Vol!$A$1,5,Main!A1401,1,1)</f>
        <v>159446</v>
      </c>
    </row>
    <row r="1402" spans="1:31" x14ac:dyDescent="0.3">
      <c r="A1402" s="38">
        <v>1397</v>
      </c>
      <c r="B1402" s="16" t="str">
        <f t="shared" ca="1" si="210"/>
        <v/>
      </c>
      <c r="C1402" s="21" t="str">
        <f ca="1">OFFSET(Vol!$A$1,0,Main!A1402,1,1)</f>
        <v>083310</v>
      </c>
      <c r="D1402" s="22">
        <f ca="1">OFFSET(Px!$A$1,1,Main!A1402,1,1)</f>
        <v>13550</v>
      </c>
      <c r="E1402" s="22">
        <f ca="1">OFFSET(Px!$A$1,4,Main!A1402,1,1)</f>
        <v>11850</v>
      </c>
      <c r="F1402" s="22">
        <f ca="1">OFFSET(Px!$A$1,5,Main!A1402,1,1)</f>
        <v>11000</v>
      </c>
      <c r="G1402" s="23">
        <f ca="1">OFFSET(Px!$A$1,6,Main!A1402,1,1)</f>
        <v>10600</v>
      </c>
      <c r="H1402" s="28">
        <f t="shared" ca="1" si="211"/>
        <v>0.23181818181818192</v>
      </c>
      <c r="I1402" s="28">
        <f t="shared" ca="1" si="212"/>
        <v>0.27830188679245293</v>
      </c>
      <c r="J1402" s="12">
        <f t="shared" ca="1" si="213"/>
        <v>0</v>
      </c>
      <c r="K1402" s="31">
        <f ca="1">OFFSET(Perf!$A$1,1,Main!A1402,1,1)</f>
        <v>3.44E-2</v>
      </c>
      <c r="L1402" s="32">
        <f ca="1">OFFSET(Perf!$A$1,2,Main!A1402,1,1)</f>
        <v>3.44E-2</v>
      </c>
      <c r="M1402" s="32">
        <f ca="1">OFFSET(Perf!$A$1,3,Main!A1402,1,1)</f>
        <v>0.10550000000000001</v>
      </c>
      <c r="N1402" s="32">
        <f ca="1">OFFSET(Perf!$A$1,4,Main!A1402,1,1)</f>
        <v>7.7272727272727382E-2</v>
      </c>
      <c r="O1402" s="32">
        <f ca="1">OFFSET(Perf!$A$1,5,Main!A1402,1,1)</f>
        <v>3.7735849056603765E-2</v>
      </c>
      <c r="P1402" s="31">
        <f t="shared" ca="1" si="214"/>
        <v>0</v>
      </c>
      <c r="Q1402" s="32">
        <f t="shared" ca="1" si="215"/>
        <v>1.0371065285437783E-2</v>
      </c>
      <c r="R1402" s="32">
        <f t="shared" ca="1" si="216"/>
        <v>7.034586195767919E-3</v>
      </c>
      <c r="S1402" s="32">
        <f t="shared" ca="1" si="217"/>
        <v>8.8708837755208277E-3</v>
      </c>
      <c r="T1402" s="32">
        <f t="shared" ca="1" si="218"/>
        <v>1.5092036857010018E-2</v>
      </c>
      <c r="U1402" s="28" t="str">
        <f t="shared" ca="1" si="219"/>
        <v/>
      </c>
      <c r="V1402" s="33">
        <f ca="1">OFFSET(Trade!$A$1,1,A1402,1,1)</f>
        <v>0</v>
      </c>
      <c r="W1402" s="34">
        <f ca="1">OFFSET(Trade!$A$1,2,A1402,1,1)</f>
        <v>14880</v>
      </c>
      <c r="X1402" s="34">
        <f ca="1">OFFSET(Trade!$A$1,3,A1402,1,1)</f>
        <v>13536</v>
      </c>
      <c r="Y1402" s="34">
        <f ca="1">OFFSET(Trade!$A$1,4,A1402,1,1)</f>
        <v>14058</v>
      </c>
      <c r="Z1402" s="34">
        <f ca="1">OFFSET(Trade!$A$1,5,A1402,1,1)</f>
        <v>5713</v>
      </c>
      <c r="AA1402" s="33" t="e">
        <f ca="1">OFFSET(Vol!$A$1,1,Main!A1402,1,1)</f>
        <v>#N/A</v>
      </c>
      <c r="AB1402" s="34">
        <f ca="1">OFFSET(Vol!$A$1,2,Main!A1402,1,1)</f>
        <v>1434761</v>
      </c>
      <c r="AC1402" s="34">
        <f ca="1">OFFSET(Vol!$A$1,3,Main!A1402,1,1)</f>
        <v>1924207</v>
      </c>
      <c r="AD1402" s="34">
        <f ca="1">OFFSET(Vol!$A$1,4,Main!A1402,1,1)</f>
        <v>1584735</v>
      </c>
      <c r="AE1402" s="44">
        <f ca="1">OFFSET(Vol!$A$1,5,Main!A1402,1,1)</f>
        <v>378544</v>
      </c>
    </row>
    <row r="1403" spans="1:31" x14ac:dyDescent="0.3">
      <c r="A1403" s="38">
        <v>1398</v>
      </c>
      <c r="B1403" s="16" t="str">
        <f t="shared" ca="1" si="210"/>
        <v/>
      </c>
      <c r="C1403" s="21" t="str">
        <f ca="1">OFFSET(Vol!$A$1,0,Main!A1403,1,1)</f>
        <v>083420</v>
      </c>
      <c r="D1403" s="22">
        <f ca="1">OFFSET(Px!$A$1,1,Main!A1403,1,1)</f>
        <v>3505</v>
      </c>
      <c r="E1403" s="22">
        <f ca="1">OFFSET(Px!$A$1,4,Main!A1403,1,1)</f>
        <v>3555</v>
      </c>
      <c r="F1403" s="22">
        <f ca="1">OFFSET(Px!$A$1,5,Main!A1403,1,1)</f>
        <v>3585</v>
      </c>
      <c r="G1403" s="23">
        <f ca="1">OFFSET(Px!$A$1,6,Main!A1403,1,1)</f>
        <v>3590</v>
      </c>
      <c r="H1403" s="28">
        <f t="shared" ca="1" si="211"/>
        <v>-2.231520223152017E-2</v>
      </c>
      <c r="I1403" s="28">
        <f t="shared" ca="1" si="212"/>
        <v>-2.3676880222841201E-2</v>
      </c>
      <c r="J1403" s="12">
        <f t="shared" ca="1" si="213"/>
        <v>0</v>
      </c>
      <c r="K1403" s="31">
        <f ca="1">OFFSET(Perf!$A$1,1,Main!A1403,1,1)</f>
        <v>-2.8000000000000004E-3</v>
      </c>
      <c r="L1403" s="32">
        <f ca="1">OFFSET(Perf!$A$1,2,Main!A1403,1,1)</f>
        <v>-2.8000000000000004E-3</v>
      </c>
      <c r="M1403" s="32">
        <f ca="1">OFFSET(Perf!$A$1,3,Main!A1403,1,1)</f>
        <v>-1.1299999999999999E-2</v>
      </c>
      <c r="N1403" s="32">
        <f ca="1">OFFSET(Perf!$A$1,4,Main!A1403,1,1)</f>
        <v>-8.3682008368201055E-3</v>
      </c>
      <c r="O1403" s="32">
        <f ca="1">OFFSET(Perf!$A$1,5,Main!A1403,1,1)</f>
        <v>-1.3927576601671099E-3</v>
      </c>
      <c r="P1403" s="31">
        <f t="shared" ca="1" si="214"/>
        <v>0</v>
      </c>
      <c r="Q1403" s="32">
        <f t="shared" ca="1" si="215"/>
        <v>0</v>
      </c>
      <c r="R1403" s="32">
        <f t="shared" ca="1" si="216"/>
        <v>9.9315491296176894E-3</v>
      </c>
      <c r="S1403" s="32">
        <f t="shared" ca="1" si="217"/>
        <v>3.9910376697941466E-3</v>
      </c>
      <c r="T1403" s="32">
        <f t="shared" ca="1" si="218"/>
        <v>1.3824884792626729E-2</v>
      </c>
      <c r="U1403" s="28" t="str">
        <f t="shared" ca="1" si="219"/>
        <v/>
      </c>
      <c r="V1403" s="33">
        <f ca="1">OFFSET(Trade!$A$1,1,A1403,1,1)</f>
        <v>0</v>
      </c>
      <c r="W1403" s="34">
        <f ca="1">OFFSET(Trade!$A$1,2,A1403,1,1)</f>
        <v>0</v>
      </c>
      <c r="X1403" s="34">
        <f ca="1">OFFSET(Trade!$A$1,3,A1403,1,1)</f>
        <v>724</v>
      </c>
      <c r="Y1403" s="34">
        <f ca="1">OFFSET(Trade!$A$1,4,A1403,1,1)</f>
        <v>57</v>
      </c>
      <c r="Z1403" s="34">
        <f ca="1">OFFSET(Trade!$A$1,5,A1403,1,1)</f>
        <v>267</v>
      </c>
      <c r="AA1403" s="33" t="e">
        <f ca="1">OFFSET(Vol!$A$1,1,Main!A1403,1,1)</f>
        <v>#N/A</v>
      </c>
      <c r="AB1403" s="34">
        <f ca="1">OFFSET(Vol!$A$1,2,Main!A1403,1,1)</f>
        <v>17488</v>
      </c>
      <c r="AC1403" s="34">
        <f ca="1">OFFSET(Vol!$A$1,3,Main!A1403,1,1)</f>
        <v>72899</v>
      </c>
      <c r="AD1403" s="34">
        <f ca="1">OFFSET(Vol!$A$1,4,Main!A1403,1,1)</f>
        <v>14282</v>
      </c>
      <c r="AE1403" s="44">
        <f ca="1">OFFSET(Vol!$A$1,5,Main!A1403,1,1)</f>
        <v>19313</v>
      </c>
    </row>
    <row r="1404" spans="1:31" x14ac:dyDescent="0.3">
      <c r="A1404" s="38">
        <v>1399</v>
      </c>
      <c r="B1404" s="16" t="str">
        <f t="shared" ca="1" si="210"/>
        <v/>
      </c>
      <c r="C1404" s="21" t="str">
        <f ca="1">OFFSET(Vol!$A$1,0,Main!A1404,1,1)</f>
        <v>083450</v>
      </c>
      <c r="D1404" s="22">
        <f ca="1">OFFSET(Px!$A$1,1,Main!A1404,1,1)</f>
        <v>19950</v>
      </c>
      <c r="E1404" s="22">
        <f ca="1">OFFSET(Px!$A$1,4,Main!A1404,1,1)</f>
        <v>19150</v>
      </c>
      <c r="F1404" s="22">
        <f ca="1">OFFSET(Px!$A$1,5,Main!A1404,1,1)</f>
        <v>18800</v>
      </c>
      <c r="G1404" s="23">
        <f ca="1">OFFSET(Px!$A$1,6,Main!A1404,1,1)</f>
        <v>18400</v>
      </c>
      <c r="H1404" s="28">
        <f t="shared" ca="1" si="211"/>
        <v>6.1170212765957466E-2</v>
      </c>
      <c r="I1404" s="28">
        <f t="shared" ca="1" si="212"/>
        <v>8.4239130434782705E-2</v>
      </c>
      <c r="J1404" s="12">
        <f t="shared" ca="1" si="213"/>
        <v>0</v>
      </c>
      <c r="K1404" s="31">
        <f ca="1">OFFSET(Perf!$A$1,1,Main!A1404,1,1)</f>
        <v>0</v>
      </c>
      <c r="L1404" s="32">
        <f ca="1">OFFSET(Perf!$A$1,2,Main!A1404,1,1)</f>
        <v>0</v>
      </c>
      <c r="M1404" s="32">
        <f ca="1">OFFSET(Perf!$A$1,3,Main!A1404,1,1)</f>
        <v>4.1799999999999997E-2</v>
      </c>
      <c r="N1404" s="32">
        <f ca="1">OFFSET(Perf!$A$1,4,Main!A1404,1,1)</f>
        <v>1.8617021276595702E-2</v>
      </c>
      <c r="O1404" s="32">
        <f ca="1">OFFSET(Perf!$A$1,5,Main!A1404,1,1)</f>
        <v>2.1739130434782705E-2</v>
      </c>
      <c r="P1404" s="31">
        <f t="shared" ca="1" si="214"/>
        <v>0</v>
      </c>
      <c r="Q1404" s="32">
        <f t="shared" ca="1" si="215"/>
        <v>1.1867834733450721E-2</v>
      </c>
      <c r="R1404" s="32">
        <f t="shared" ca="1" si="216"/>
        <v>1.429952905115503E-2</v>
      </c>
      <c r="S1404" s="32">
        <f t="shared" ca="1" si="217"/>
        <v>9.9970502609877786E-3</v>
      </c>
      <c r="T1404" s="32">
        <f t="shared" ca="1" si="218"/>
        <v>1.9817095494017896E-2</v>
      </c>
      <c r="U1404" s="28" t="str">
        <f t="shared" ca="1" si="219"/>
        <v/>
      </c>
      <c r="V1404" s="33">
        <f ca="1">OFFSET(Trade!$A$1,1,A1404,1,1)</f>
        <v>0</v>
      </c>
      <c r="W1404" s="34">
        <f ca="1">OFFSET(Trade!$A$1,2,A1404,1,1)</f>
        <v>2177</v>
      </c>
      <c r="X1404" s="34">
        <f ca="1">OFFSET(Trade!$A$1,3,A1404,1,1)</f>
        <v>4096</v>
      </c>
      <c r="Y1404" s="34">
        <f ca="1">OFFSET(Trade!$A$1,4,A1404,1,1)</f>
        <v>3118</v>
      </c>
      <c r="Z1404" s="34">
        <f ca="1">OFFSET(Trade!$A$1,5,A1404,1,1)</f>
        <v>5413</v>
      </c>
      <c r="AA1404" s="33" t="e">
        <f ca="1">OFFSET(Vol!$A$1,1,Main!A1404,1,1)</f>
        <v>#N/A</v>
      </c>
      <c r="AB1404" s="34">
        <f ca="1">OFFSET(Vol!$A$1,2,Main!A1404,1,1)</f>
        <v>183437</v>
      </c>
      <c r="AC1404" s="34">
        <f ca="1">OFFSET(Vol!$A$1,3,Main!A1404,1,1)</f>
        <v>286443</v>
      </c>
      <c r="AD1404" s="34">
        <f ca="1">OFFSET(Vol!$A$1,4,Main!A1404,1,1)</f>
        <v>311892</v>
      </c>
      <c r="AE1404" s="44">
        <f ca="1">OFFSET(Vol!$A$1,5,Main!A1404,1,1)</f>
        <v>273148</v>
      </c>
    </row>
    <row r="1405" spans="1:31" x14ac:dyDescent="0.3">
      <c r="A1405" s="38">
        <v>1400</v>
      </c>
      <c r="B1405" s="16" t="str">
        <f t="shared" ca="1" si="210"/>
        <v/>
      </c>
      <c r="C1405" s="21" t="str">
        <f ca="1">OFFSET(Vol!$A$1,0,Main!A1405,1,1)</f>
        <v>083470</v>
      </c>
      <c r="D1405" s="22">
        <f ca="1">OFFSET(Px!$A$1,1,Main!A1405,1,1)</f>
        <v>1690</v>
      </c>
      <c r="E1405" s="22">
        <f ca="1">OFFSET(Px!$A$1,4,Main!A1405,1,1)</f>
        <v>1690</v>
      </c>
      <c r="F1405" s="22">
        <f ca="1">OFFSET(Px!$A$1,5,Main!A1405,1,1)</f>
        <v>1690</v>
      </c>
      <c r="G1405" s="23">
        <f ca="1">OFFSET(Px!$A$1,6,Main!A1405,1,1)</f>
        <v>1690</v>
      </c>
      <c r="H1405" s="28">
        <f t="shared" ca="1" si="211"/>
        <v>0</v>
      </c>
      <c r="I1405" s="28">
        <f t="shared" ca="1" si="212"/>
        <v>0</v>
      </c>
      <c r="J1405" s="12">
        <f t="shared" ca="1" si="213"/>
        <v>0</v>
      </c>
      <c r="K1405" s="31">
        <f ca="1">OFFSET(Perf!$A$1,1,Main!A1405,1,1)</f>
        <v>0</v>
      </c>
      <c r="L1405" s="32">
        <f ca="1">OFFSET(Perf!$A$1,2,Main!A1405,1,1)</f>
        <v>0</v>
      </c>
      <c r="M1405" s="32">
        <f ca="1">OFFSET(Perf!$A$1,3,Main!A1405,1,1)</f>
        <v>0</v>
      </c>
      <c r="N1405" s="32">
        <f ca="1">OFFSET(Perf!$A$1,4,Main!A1405,1,1)</f>
        <v>0</v>
      </c>
      <c r="O1405" s="32">
        <f ca="1">OFFSET(Perf!$A$1,5,Main!A1405,1,1)</f>
        <v>0</v>
      </c>
      <c r="P1405" s="31">
        <f t="shared" ca="1" si="214"/>
        <v>0</v>
      </c>
      <c r="Q1405" s="32">
        <f t="shared" ca="1" si="215"/>
        <v>0</v>
      </c>
      <c r="R1405" s="32">
        <f t="shared" ca="1" si="216"/>
        <v>0</v>
      </c>
      <c r="S1405" s="32">
        <f t="shared" ca="1" si="217"/>
        <v>0</v>
      </c>
      <c r="T1405" s="32">
        <f t="shared" ca="1" si="218"/>
        <v>0</v>
      </c>
      <c r="U1405" s="28" t="str">
        <f t="shared" ca="1" si="219"/>
        <v/>
      </c>
      <c r="V1405" s="33">
        <f ca="1">OFFSET(Trade!$A$1,1,A1405,1,1)</f>
        <v>0</v>
      </c>
      <c r="W1405" s="34">
        <f ca="1">OFFSET(Trade!$A$1,2,A1405,1,1)</f>
        <v>0</v>
      </c>
      <c r="X1405" s="34">
        <f ca="1">OFFSET(Trade!$A$1,3,A1405,1,1)</f>
        <v>0</v>
      </c>
      <c r="Y1405" s="34">
        <f ca="1">OFFSET(Trade!$A$1,4,A1405,1,1)</f>
        <v>0</v>
      </c>
      <c r="Z1405" s="34">
        <f ca="1">OFFSET(Trade!$A$1,5,A1405,1,1)</f>
        <v>0</v>
      </c>
      <c r="AA1405" s="33" t="e">
        <f ca="1">OFFSET(Vol!$A$1,1,Main!A1405,1,1)</f>
        <v>#N/A</v>
      </c>
      <c r="AB1405" s="34">
        <f ca="1">OFFSET(Vol!$A$1,2,Main!A1405,1,1)</f>
        <v>0</v>
      </c>
      <c r="AC1405" s="34">
        <f ca="1">OFFSET(Vol!$A$1,3,Main!A1405,1,1)</f>
        <v>0</v>
      </c>
      <c r="AD1405" s="34">
        <f ca="1">OFFSET(Vol!$A$1,4,Main!A1405,1,1)</f>
        <v>0</v>
      </c>
      <c r="AE1405" s="44">
        <f ca="1">OFFSET(Vol!$A$1,5,Main!A1405,1,1)</f>
        <v>0</v>
      </c>
    </row>
    <row r="1406" spans="1:31" x14ac:dyDescent="0.3">
      <c r="A1406" s="38">
        <v>1401</v>
      </c>
      <c r="B1406" s="16" t="str">
        <f t="shared" ca="1" si="210"/>
        <v/>
      </c>
      <c r="C1406" s="21" t="str">
        <f ca="1">OFFSET(Vol!$A$1,0,Main!A1406,1,1)</f>
        <v>083500</v>
      </c>
      <c r="D1406" s="22">
        <f ca="1">OFFSET(Px!$A$1,1,Main!A1406,1,1)</f>
        <v>9360</v>
      </c>
      <c r="E1406" s="22">
        <f ca="1">OFFSET(Px!$A$1,4,Main!A1406,1,1)</f>
        <v>9130</v>
      </c>
      <c r="F1406" s="22">
        <f ca="1">OFFSET(Px!$A$1,5,Main!A1406,1,1)</f>
        <v>8500</v>
      </c>
      <c r="G1406" s="23">
        <f ca="1">OFFSET(Px!$A$1,6,Main!A1406,1,1)</f>
        <v>8520</v>
      </c>
      <c r="H1406" s="28">
        <f t="shared" ca="1" si="211"/>
        <v>0.1011764705882352</v>
      </c>
      <c r="I1406" s="28">
        <f t="shared" ca="1" si="212"/>
        <v>9.8591549295774739E-2</v>
      </c>
      <c r="J1406" s="12">
        <f t="shared" ca="1" si="213"/>
        <v>0</v>
      </c>
      <c r="K1406" s="31">
        <f ca="1">OFFSET(Perf!$A$1,1,Main!A1406,1,1)</f>
        <v>5.4000000000000003E-3</v>
      </c>
      <c r="L1406" s="32">
        <f ca="1">OFFSET(Perf!$A$1,2,Main!A1406,1,1)</f>
        <v>5.4000000000000003E-3</v>
      </c>
      <c r="M1406" s="32">
        <f ca="1">OFFSET(Perf!$A$1,3,Main!A1406,1,1)</f>
        <v>1.9699999999999999E-2</v>
      </c>
      <c r="N1406" s="32">
        <f ca="1">OFFSET(Perf!$A$1,4,Main!A1406,1,1)</f>
        <v>7.4117647058823621E-2</v>
      </c>
      <c r="O1406" s="32">
        <f ca="1">OFFSET(Perf!$A$1,5,Main!A1406,1,1)</f>
        <v>-2.3474178403756207E-3</v>
      </c>
      <c r="P1406" s="31">
        <f t="shared" ca="1" si="214"/>
        <v>0</v>
      </c>
      <c r="Q1406" s="32">
        <f t="shared" ca="1" si="215"/>
        <v>6.432493280341841E-3</v>
      </c>
      <c r="R1406" s="32">
        <f t="shared" ca="1" si="216"/>
        <v>2.2306559577838371E-2</v>
      </c>
      <c r="S1406" s="32">
        <f t="shared" ca="1" si="217"/>
        <v>8.8790281389301631E-3</v>
      </c>
      <c r="T1406" s="32">
        <f t="shared" ca="1" si="218"/>
        <v>8.4290684697695788E-3</v>
      </c>
      <c r="U1406" s="28" t="str">
        <f t="shared" ca="1" si="219"/>
        <v/>
      </c>
      <c r="V1406" s="33">
        <f ca="1">OFFSET(Trade!$A$1,1,A1406,1,1)</f>
        <v>0</v>
      </c>
      <c r="W1406" s="34">
        <f ca="1">OFFSET(Trade!$A$1,2,A1406,1,1)</f>
        <v>560</v>
      </c>
      <c r="X1406" s="34">
        <f ca="1">OFFSET(Trade!$A$1,3,A1406,1,1)</f>
        <v>4802</v>
      </c>
      <c r="Y1406" s="34">
        <f ca="1">OFFSET(Trade!$A$1,4,A1406,1,1)</f>
        <v>6119</v>
      </c>
      <c r="Z1406" s="34">
        <f ca="1">OFFSET(Trade!$A$1,5,A1406,1,1)</f>
        <v>1284</v>
      </c>
      <c r="AA1406" s="33" t="e">
        <f ca="1">OFFSET(Vol!$A$1,1,Main!A1406,1,1)</f>
        <v>#N/A</v>
      </c>
      <c r="AB1406" s="34">
        <f ca="1">OFFSET(Vol!$A$1,2,Main!A1406,1,1)</f>
        <v>87058</v>
      </c>
      <c r="AC1406" s="34">
        <f ca="1">OFFSET(Vol!$A$1,3,Main!A1406,1,1)</f>
        <v>215273</v>
      </c>
      <c r="AD1406" s="34">
        <f ca="1">OFFSET(Vol!$A$1,4,Main!A1406,1,1)</f>
        <v>689152</v>
      </c>
      <c r="AE1406" s="44">
        <f ca="1">OFFSET(Vol!$A$1,5,Main!A1406,1,1)</f>
        <v>152330</v>
      </c>
    </row>
    <row r="1407" spans="1:31" x14ac:dyDescent="0.3">
      <c r="A1407" s="38">
        <v>1402</v>
      </c>
      <c r="B1407" s="16" t="str">
        <f t="shared" ca="1" si="210"/>
        <v/>
      </c>
      <c r="C1407" s="21" t="str">
        <f ca="1">OFFSET(Vol!$A$1,0,Main!A1407,1,1)</f>
        <v>083550</v>
      </c>
      <c r="D1407" s="22">
        <f ca="1">OFFSET(Px!$A$1,1,Main!A1407,1,1)</f>
        <v>19100</v>
      </c>
      <c r="E1407" s="22">
        <f ca="1">OFFSET(Px!$A$1,4,Main!A1407,1,1)</f>
        <v>17750</v>
      </c>
      <c r="F1407" s="22">
        <f ca="1">OFFSET(Px!$A$1,5,Main!A1407,1,1)</f>
        <v>18100</v>
      </c>
      <c r="G1407" s="23">
        <f ca="1">OFFSET(Px!$A$1,6,Main!A1407,1,1)</f>
        <v>18550</v>
      </c>
      <c r="H1407" s="28">
        <f t="shared" ca="1" si="211"/>
        <v>5.5248618784530468E-2</v>
      </c>
      <c r="I1407" s="28">
        <f t="shared" ca="1" si="212"/>
        <v>2.9649595687331498E-2</v>
      </c>
      <c r="J1407" s="12">
        <f t="shared" ca="1" si="213"/>
        <v>0</v>
      </c>
      <c r="K1407" s="31">
        <f ca="1">OFFSET(Perf!$A$1,1,Main!A1407,1,1)</f>
        <v>6.7000000000000004E-2</v>
      </c>
      <c r="L1407" s="32">
        <f ca="1">OFFSET(Perf!$A$1,2,Main!A1407,1,1)</f>
        <v>6.7000000000000004E-2</v>
      </c>
      <c r="M1407" s="32">
        <f ca="1">OFFSET(Perf!$A$1,3,Main!A1407,1,1)</f>
        <v>8.5000000000000006E-3</v>
      </c>
      <c r="N1407" s="32">
        <f ca="1">OFFSET(Perf!$A$1,4,Main!A1407,1,1)</f>
        <v>-1.9337016574585641E-2</v>
      </c>
      <c r="O1407" s="32">
        <f ca="1">OFFSET(Perf!$A$1,5,Main!A1407,1,1)</f>
        <v>-2.425876010781669E-2</v>
      </c>
      <c r="P1407" s="31">
        <f t="shared" ca="1" si="214"/>
        <v>0</v>
      </c>
      <c r="Q1407" s="32">
        <f t="shared" ca="1" si="215"/>
        <v>7.1560438439210823E-3</v>
      </c>
      <c r="R1407" s="32">
        <f t="shared" ca="1" si="216"/>
        <v>8.5908602792029599E-3</v>
      </c>
      <c r="S1407" s="32">
        <f t="shared" ca="1" si="217"/>
        <v>2.05617322271761E-2</v>
      </c>
      <c r="T1407" s="32">
        <f t="shared" ca="1" si="218"/>
        <v>1.8954186627083192E-2</v>
      </c>
      <c r="U1407" s="28" t="str">
        <f t="shared" ca="1" si="219"/>
        <v/>
      </c>
      <c r="V1407" s="33">
        <f ca="1">OFFSET(Trade!$A$1,1,A1407,1,1)</f>
        <v>0</v>
      </c>
      <c r="W1407" s="34">
        <f ca="1">OFFSET(Trade!$A$1,2,A1407,1,1)</f>
        <v>6733</v>
      </c>
      <c r="X1407" s="34">
        <f ca="1">OFFSET(Trade!$A$1,3,A1407,1,1)</f>
        <v>1872</v>
      </c>
      <c r="Y1407" s="34">
        <f ca="1">OFFSET(Trade!$A$1,4,A1407,1,1)</f>
        <v>3279</v>
      </c>
      <c r="Z1407" s="34">
        <f ca="1">OFFSET(Trade!$A$1,5,A1407,1,1)</f>
        <v>7023</v>
      </c>
      <c r="AA1407" s="33" t="e">
        <f ca="1">OFFSET(Vol!$A$1,1,Main!A1407,1,1)</f>
        <v>#N/A</v>
      </c>
      <c r="AB1407" s="34">
        <f ca="1">OFFSET(Vol!$A$1,2,Main!A1407,1,1)</f>
        <v>940883</v>
      </c>
      <c r="AC1407" s="34">
        <f ca="1">OFFSET(Vol!$A$1,3,Main!A1407,1,1)</f>
        <v>217906</v>
      </c>
      <c r="AD1407" s="34">
        <f ca="1">OFFSET(Vol!$A$1,4,Main!A1407,1,1)</f>
        <v>159471</v>
      </c>
      <c r="AE1407" s="44">
        <f ca="1">OFFSET(Vol!$A$1,5,Main!A1407,1,1)</f>
        <v>370525</v>
      </c>
    </row>
    <row r="1408" spans="1:31" x14ac:dyDescent="0.3">
      <c r="A1408" s="38">
        <v>1403</v>
      </c>
      <c r="B1408" s="16" t="str">
        <f t="shared" ca="1" si="210"/>
        <v/>
      </c>
      <c r="C1408" s="21" t="str">
        <f ca="1">OFFSET(Vol!$A$1,0,Main!A1408,1,1)</f>
        <v>083640</v>
      </c>
      <c r="D1408" s="22">
        <f ca="1">OFFSET(Px!$A$1,1,Main!A1408,1,1)</f>
        <v>846</v>
      </c>
      <c r="E1408" s="22">
        <f ca="1">OFFSET(Px!$A$1,4,Main!A1408,1,1)</f>
        <v>829</v>
      </c>
      <c r="F1408" s="22">
        <f ca="1">OFFSET(Px!$A$1,5,Main!A1408,1,1)</f>
        <v>837</v>
      </c>
      <c r="G1408" s="23">
        <f ca="1">OFFSET(Px!$A$1,6,Main!A1408,1,1)</f>
        <v>821</v>
      </c>
      <c r="H1408" s="28">
        <f t="shared" ca="1" si="211"/>
        <v>1.0752688172043001E-2</v>
      </c>
      <c r="I1408" s="28">
        <f t="shared" ca="1" si="212"/>
        <v>3.0450669914738215E-2</v>
      </c>
      <c r="J1408" s="12">
        <f t="shared" ca="1" si="213"/>
        <v>0</v>
      </c>
      <c r="K1408" s="31">
        <f ca="1">OFFSET(Perf!$A$1,1,Main!A1408,1,1)</f>
        <v>3.1699999999999999E-2</v>
      </c>
      <c r="L1408" s="32">
        <f ca="1">OFFSET(Perf!$A$1,2,Main!A1408,1,1)</f>
        <v>3.1699999999999999E-2</v>
      </c>
      <c r="M1408" s="32">
        <f ca="1">OFFSET(Perf!$A$1,3,Main!A1408,1,1)</f>
        <v>-1.09E-2</v>
      </c>
      <c r="N1408" s="32">
        <f ca="1">OFFSET(Perf!$A$1,4,Main!A1408,1,1)</f>
        <v>-9.5579450418160627E-3</v>
      </c>
      <c r="O1408" s="32">
        <f ca="1">OFFSET(Perf!$A$1,5,Main!A1408,1,1)</f>
        <v>1.948842874543244E-2</v>
      </c>
      <c r="P1408" s="31">
        <f t="shared" ca="1" si="214"/>
        <v>0</v>
      </c>
      <c r="Q1408" s="32">
        <f t="shared" ca="1" si="215"/>
        <v>0</v>
      </c>
      <c r="R1408" s="32">
        <f t="shared" ca="1" si="216"/>
        <v>0</v>
      </c>
      <c r="S1408" s="32">
        <f t="shared" ca="1" si="217"/>
        <v>0</v>
      </c>
      <c r="T1408" s="32">
        <f t="shared" ca="1" si="218"/>
        <v>0</v>
      </c>
      <c r="U1408" s="28" t="str">
        <f t="shared" ca="1" si="219"/>
        <v/>
      </c>
      <c r="V1408" s="33">
        <f ca="1">OFFSET(Trade!$A$1,1,A1408,1,1)</f>
        <v>0</v>
      </c>
      <c r="W1408" s="34">
        <f ca="1">OFFSET(Trade!$A$1,2,A1408,1,1)</f>
        <v>0</v>
      </c>
      <c r="X1408" s="34">
        <f ca="1">OFFSET(Trade!$A$1,3,A1408,1,1)</f>
        <v>0</v>
      </c>
      <c r="Y1408" s="34">
        <f ca="1">OFFSET(Trade!$A$1,4,A1408,1,1)</f>
        <v>0</v>
      </c>
      <c r="Z1408" s="34">
        <f ca="1">OFFSET(Trade!$A$1,5,A1408,1,1)</f>
        <v>0</v>
      </c>
      <c r="AA1408" s="33" t="e">
        <f ca="1">OFFSET(Vol!$A$1,1,Main!A1408,1,1)</f>
        <v>#N/A</v>
      </c>
      <c r="AB1408" s="34">
        <f ca="1">OFFSET(Vol!$A$1,2,Main!A1408,1,1)</f>
        <v>1023997</v>
      </c>
      <c r="AC1408" s="34">
        <f ca="1">OFFSET(Vol!$A$1,3,Main!A1408,1,1)</f>
        <v>726717</v>
      </c>
      <c r="AD1408" s="34">
        <f ca="1">OFFSET(Vol!$A$1,4,Main!A1408,1,1)</f>
        <v>717654</v>
      </c>
      <c r="AE1408" s="44">
        <f ca="1">OFFSET(Vol!$A$1,5,Main!A1408,1,1)</f>
        <v>2259366</v>
      </c>
    </row>
    <row r="1409" spans="1:31" x14ac:dyDescent="0.3">
      <c r="A1409" s="38">
        <v>1404</v>
      </c>
      <c r="B1409" s="16" t="str">
        <f t="shared" ca="1" si="210"/>
        <v/>
      </c>
      <c r="C1409" s="21" t="str">
        <f ca="1">OFFSET(Vol!$A$1,0,Main!A1409,1,1)</f>
        <v>083650</v>
      </c>
      <c r="D1409" s="22">
        <f ca="1">OFFSET(Px!$A$1,1,Main!A1409,1,1)</f>
        <v>2470</v>
      </c>
      <c r="E1409" s="22">
        <f ca="1">OFFSET(Px!$A$1,4,Main!A1409,1,1)</f>
        <v>2440</v>
      </c>
      <c r="F1409" s="22">
        <f ca="1">OFFSET(Px!$A$1,5,Main!A1409,1,1)</f>
        <v>2400</v>
      </c>
      <c r="G1409" s="23">
        <f ca="1">OFFSET(Px!$A$1,6,Main!A1409,1,1)</f>
        <v>2225</v>
      </c>
      <c r="H1409" s="28">
        <f t="shared" ca="1" si="211"/>
        <v>2.9166666666666563E-2</v>
      </c>
      <c r="I1409" s="28">
        <f t="shared" ca="1" si="212"/>
        <v>0.11011235955056176</v>
      </c>
      <c r="J1409" s="12">
        <f t="shared" ca="1" si="213"/>
        <v>3</v>
      </c>
      <c r="K1409" s="31">
        <f ca="1">OFFSET(Perf!$A$1,1,Main!A1409,1,1)</f>
        <v>0</v>
      </c>
      <c r="L1409" s="32">
        <f ca="1">OFFSET(Perf!$A$1,2,Main!A1409,1,1)</f>
        <v>0</v>
      </c>
      <c r="M1409" s="32">
        <f ca="1">OFFSET(Perf!$A$1,3,Main!A1409,1,1)</f>
        <v>1.23E-2</v>
      </c>
      <c r="N1409" s="32">
        <f ca="1">OFFSET(Perf!$A$1,4,Main!A1409,1,1)</f>
        <v>1.6666666666666607E-2</v>
      </c>
      <c r="O1409" s="32">
        <f ca="1">OFFSET(Perf!$A$1,5,Main!A1409,1,1)</f>
        <v>7.8651685393258397E-2</v>
      </c>
      <c r="P1409" s="31">
        <f t="shared" ca="1" si="214"/>
        <v>0</v>
      </c>
      <c r="Q1409" s="32">
        <f t="shared" ca="1" si="215"/>
        <v>0.13688912980495144</v>
      </c>
      <c r="R1409" s="32">
        <f t="shared" ca="1" si="216"/>
        <v>0.1166989342858656</v>
      </c>
      <c r="S1409" s="32">
        <f t="shared" ca="1" si="217"/>
        <v>8.5039657266169952E-2</v>
      </c>
      <c r="T1409" s="32">
        <f t="shared" ca="1" si="218"/>
        <v>9.0708416121457511E-2</v>
      </c>
      <c r="U1409" s="28" t="str">
        <f t="shared" ca="1" si="219"/>
        <v/>
      </c>
      <c r="V1409" s="33">
        <f ca="1">OFFSET(Trade!$A$1,1,A1409,1,1)</f>
        <v>0</v>
      </c>
      <c r="W1409" s="34">
        <f ca="1">OFFSET(Trade!$A$1,2,A1409,1,1)</f>
        <v>14647</v>
      </c>
      <c r="X1409" s="34">
        <f ca="1">OFFSET(Trade!$A$1,3,A1409,1,1)</f>
        <v>19831</v>
      </c>
      <c r="Y1409" s="34">
        <f ca="1">OFFSET(Trade!$A$1,4,A1409,1,1)</f>
        <v>61554</v>
      </c>
      <c r="Z1409" s="34">
        <f ca="1">OFFSET(Trade!$A$1,5,A1409,1,1)</f>
        <v>38668</v>
      </c>
      <c r="AA1409" s="33" t="e">
        <f ca="1">OFFSET(Vol!$A$1,1,Main!A1409,1,1)</f>
        <v>#N/A</v>
      </c>
      <c r="AB1409" s="34">
        <f ca="1">OFFSET(Vol!$A$1,2,Main!A1409,1,1)</f>
        <v>106999</v>
      </c>
      <c r="AC1409" s="34">
        <f ca="1">OFFSET(Vol!$A$1,3,Main!A1409,1,1)</f>
        <v>169933</v>
      </c>
      <c r="AD1409" s="34">
        <f ca="1">OFFSET(Vol!$A$1,4,Main!A1409,1,1)</f>
        <v>723827</v>
      </c>
      <c r="AE1409" s="44">
        <f ca="1">OFFSET(Vol!$A$1,5,Main!A1409,1,1)</f>
        <v>426289</v>
      </c>
    </row>
    <row r="1410" spans="1:31" x14ac:dyDescent="0.3">
      <c r="A1410" s="38">
        <v>1405</v>
      </c>
      <c r="B1410" s="16" t="str">
        <f t="shared" ca="1" si="210"/>
        <v/>
      </c>
      <c r="C1410" s="21" t="str">
        <f ca="1">OFFSET(Vol!$A$1,0,Main!A1410,1,1)</f>
        <v>083660</v>
      </c>
      <c r="D1410" s="22">
        <f ca="1">OFFSET(Px!$A$1,1,Main!A1410,1,1)</f>
        <v>4170</v>
      </c>
      <c r="E1410" s="22">
        <f ca="1">OFFSET(Px!$A$1,4,Main!A1410,1,1)</f>
        <v>4170</v>
      </c>
      <c r="F1410" s="22">
        <f ca="1">OFFSET(Px!$A$1,5,Main!A1410,1,1)</f>
        <v>4170</v>
      </c>
      <c r="G1410" s="23">
        <f ca="1">OFFSET(Px!$A$1,6,Main!A1410,1,1)</f>
        <v>4170</v>
      </c>
      <c r="H1410" s="28">
        <f t="shared" ca="1" si="211"/>
        <v>0</v>
      </c>
      <c r="I1410" s="28">
        <f t="shared" ca="1" si="212"/>
        <v>0</v>
      </c>
      <c r="J1410" s="12">
        <f t="shared" ca="1" si="213"/>
        <v>0</v>
      </c>
      <c r="K1410" s="31">
        <f ca="1">OFFSET(Perf!$A$1,1,Main!A1410,1,1)</f>
        <v>0</v>
      </c>
      <c r="L1410" s="32">
        <f ca="1">OFFSET(Perf!$A$1,2,Main!A1410,1,1)</f>
        <v>0</v>
      </c>
      <c r="M1410" s="32">
        <f ca="1">OFFSET(Perf!$A$1,3,Main!A1410,1,1)</f>
        <v>0</v>
      </c>
      <c r="N1410" s="32">
        <f ca="1">OFFSET(Perf!$A$1,4,Main!A1410,1,1)</f>
        <v>0</v>
      </c>
      <c r="O1410" s="32">
        <f ca="1">OFFSET(Perf!$A$1,5,Main!A1410,1,1)</f>
        <v>0</v>
      </c>
      <c r="P1410" s="31">
        <f t="shared" ca="1" si="214"/>
        <v>0</v>
      </c>
      <c r="Q1410" s="32">
        <f t="shared" ca="1" si="215"/>
        <v>0</v>
      </c>
      <c r="R1410" s="32">
        <f t="shared" ca="1" si="216"/>
        <v>0</v>
      </c>
      <c r="S1410" s="32">
        <f t="shared" ca="1" si="217"/>
        <v>0</v>
      </c>
      <c r="T1410" s="32">
        <f t="shared" ca="1" si="218"/>
        <v>0</v>
      </c>
      <c r="U1410" s="28" t="str">
        <f t="shared" ca="1" si="219"/>
        <v/>
      </c>
      <c r="V1410" s="33">
        <f ca="1">OFFSET(Trade!$A$1,1,A1410,1,1)</f>
        <v>0</v>
      </c>
      <c r="W1410" s="34">
        <f ca="1">OFFSET(Trade!$A$1,2,A1410,1,1)</f>
        <v>0</v>
      </c>
      <c r="X1410" s="34">
        <f ca="1">OFFSET(Trade!$A$1,3,A1410,1,1)</f>
        <v>0</v>
      </c>
      <c r="Y1410" s="34">
        <f ca="1">OFFSET(Trade!$A$1,4,A1410,1,1)</f>
        <v>0</v>
      </c>
      <c r="Z1410" s="34">
        <f ca="1">OFFSET(Trade!$A$1,5,A1410,1,1)</f>
        <v>0</v>
      </c>
      <c r="AA1410" s="33" t="e">
        <f ca="1">OFFSET(Vol!$A$1,1,Main!A1410,1,1)</f>
        <v>#N/A</v>
      </c>
      <c r="AB1410" s="34">
        <f ca="1">OFFSET(Vol!$A$1,2,Main!A1410,1,1)</f>
        <v>0</v>
      </c>
      <c r="AC1410" s="34">
        <f ca="1">OFFSET(Vol!$A$1,3,Main!A1410,1,1)</f>
        <v>0</v>
      </c>
      <c r="AD1410" s="34">
        <f ca="1">OFFSET(Vol!$A$1,4,Main!A1410,1,1)</f>
        <v>0</v>
      </c>
      <c r="AE1410" s="44">
        <f ca="1">OFFSET(Vol!$A$1,5,Main!A1410,1,1)</f>
        <v>0</v>
      </c>
    </row>
    <row r="1411" spans="1:31" x14ac:dyDescent="0.3">
      <c r="A1411" s="38">
        <v>1406</v>
      </c>
      <c r="B1411" s="16" t="str">
        <f t="shared" ca="1" si="210"/>
        <v/>
      </c>
      <c r="C1411" s="21" t="str">
        <f ca="1">OFFSET(Vol!$A$1,0,Main!A1411,1,1)</f>
        <v>083790</v>
      </c>
      <c r="D1411" s="22">
        <f ca="1">OFFSET(Px!$A$1,1,Main!A1411,1,1)</f>
        <v>13500</v>
      </c>
      <c r="E1411" s="22">
        <f ca="1">OFFSET(Px!$A$1,4,Main!A1411,1,1)</f>
        <v>13500</v>
      </c>
      <c r="F1411" s="22">
        <f ca="1">OFFSET(Px!$A$1,5,Main!A1411,1,1)</f>
        <v>15950</v>
      </c>
      <c r="G1411" s="23">
        <f ca="1">OFFSET(Px!$A$1,6,Main!A1411,1,1)</f>
        <v>15800</v>
      </c>
      <c r="H1411" s="28">
        <f t="shared" ca="1" si="211"/>
        <v>-0.15360501567398122</v>
      </c>
      <c r="I1411" s="28">
        <f t="shared" ca="1" si="212"/>
        <v>-0.14556962025316456</v>
      </c>
      <c r="J1411" s="12">
        <f t="shared" ca="1" si="213"/>
        <v>0</v>
      </c>
      <c r="K1411" s="31">
        <f ca="1">OFFSET(Perf!$A$1,1,Main!A1411,1,1)</f>
        <v>-3.5699999999999996E-2</v>
      </c>
      <c r="L1411" s="32">
        <f ca="1">OFFSET(Perf!$A$1,2,Main!A1411,1,1)</f>
        <v>-3.5699999999999996E-2</v>
      </c>
      <c r="M1411" s="32">
        <f ca="1">OFFSET(Perf!$A$1,3,Main!A1411,1,1)</f>
        <v>3.7000000000000005E-2</v>
      </c>
      <c r="N1411" s="32">
        <f ca="1">OFFSET(Perf!$A$1,4,Main!A1411,1,1)</f>
        <v>-0.15360501567398122</v>
      </c>
      <c r="O1411" s="32">
        <f ca="1">OFFSET(Perf!$A$1,5,Main!A1411,1,1)</f>
        <v>9.493670886076E-3</v>
      </c>
      <c r="P1411" s="31">
        <f t="shared" ca="1" si="214"/>
        <v>0</v>
      </c>
      <c r="Q1411" s="32">
        <f t="shared" ca="1" si="215"/>
        <v>2.5145555563340315E-2</v>
      </c>
      <c r="R1411" s="32">
        <f t="shared" ca="1" si="216"/>
        <v>3.1164634054506295E-2</v>
      </c>
      <c r="S1411" s="32">
        <f t="shared" ca="1" si="217"/>
        <v>2.1941439556845816E-2</v>
      </c>
      <c r="T1411" s="32">
        <f t="shared" ca="1" si="218"/>
        <v>3.1063622421170788E-2</v>
      </c>
      <c r="U1411" s="28" t="str">
        <f t="shared" ca="1" si="219"/>
        <v/>
      </c>
      <c r="V1411" s="33">
        <f ca="1">OFFSET(Trade!$A$1,1,A1411,1,1)</f>
        <v>0</v>
      </c>
      <c r="W1411" s="34">
        <f ca="1">OFFSET(Trade!$A$1,2,A1411,1,1)</f>
        <v>28712</v>
      </c>
      <c r="X1411" s="34">
        <f ca="1">OFFSET(Trade!$A$1,3,A1411,1,1)</f>
        <v>142777</v>
      </c>
      <c r="Y1411" s="34">
        <f ca="1">OFFSET(Trade!$A$1,4,A1411,1,1)</f>
        <v>96077</v>
      </c>
      <c r="Z1411" s="34">
        <f ca="1">OFFSET(Trade!$A$1,5,A1411,1,1)</f>
        <v>35506</v>
      </c>
      <c r="AA1411" s="33" t="e">
        <f ca="1">OFFSET(Vol!$A$1,1,Main!A1411,1,1)</f>
        <v>#N/A</v>
      </c>
      <c r="AB1411" s="34">
        <f ca="1">OFFSET(Vol!$A$1,2,Main!A1411,1,1)</f>
        <v>1141832</v>
      </c>
      <c r="AC1411" s="34">
        <f ca="1">OFFSET(Vol!$A$1,3,Main!A1411,1,1)</f>
        <v>4581379</v>
      </c>
      <c r="AD1411" s="34">
        <f ca="1">OFFSET(Vol!$A$1,4,Main!A1411,1,1)</f>
        <v>4378792</v>
      </c>
      <c r="AE1411" s="44">
        <f ca="1">OFFSET(Vol!$A$1,5,Main!A1411,1,1)</f>
        <v>1143009</v>
      </c>
    </row>
    <row r="1412" spans="1:31" x14ac:dyDescent="0.3">
      <c r="A1412" s="38">
        <v>1407</v>
      </c>
      <c r="B1412" s="16" t="str">
        <f t="shared" ca="1" si="210"/>
        <v/>
      </c>
      <c r="C1412" s="21" t="str">
        <f ca="1">OFFSET(Vol!$A$1,0,Main!A1412,1,1)</f>
        <v>083930</v>
      </c>
      <c r="D1412" s="22">
        <f ca="1">OFFSET(Px!$A$1,1,Main!A1412,1,1)</f>
        <v>7400</v>
      </c>
      <c r="E1412" s="22">
        <f ca="1">OFFSET(Px!$A$1,4,Main!A1412,1,1)</f>
        <v>7250</v>
      </c>
      <c r="F1412" s="22">
        <f ca="1">OFFSET(Px!$A$1,5,Main!A1412,1,1)</f>
        <v>7050</v>
      </c>
      <c r="G1412" s="23">
        <f ca="1">OFFSET(Px!$A$1,6,Main!A1412,1,1)</f>
        <v>7200</v>
      </c>
      <c r="H1412" s="28">
        <f t="shared" ca="1" si="211"/>
        <v>4.9645390070921946E-2</v>
      </c>
      <c r="I1412" s="28">
        <f t="shared" ca="1" si="212"/>
        <v>2.7777777777777679E-2</v>
      </c>
      <c r="J1412" s="12">
        <f t="shared" ca="1" si="213"/>
        <v>0</v>
      </c>
      <c r="K1412" s="31">
        <f ca="1">OFFSET(Perf!$A$1,1,Main!A1412,1,1)</f>
        <v>-8.0000000000000002E-3</v>
      </c>
      <c r="L1412" s="32">
        <f ca="1">OFFSET(Perf!$A$1,2,Main!A1412,1,1)</f>
        <v>-8.0000000000000002E-3</v>
      </c>
      <c r="M1412" s="32">
        <f ca="1">OFFSET(Perf!$A$1,3,Main!A1412,1,1)</f>
        <v>2.8999999999999998E-2</v>
      </c>
      <c r="N1412" s="32">
        <f ca="1">OFFSET(Perf!$A$1,4,Main!A1412,1,1)</f>
        <v>2.8368794326241176E-2</v>
      </c>
      <c r="O1412" s="32">
        <f ca="1">OFFSET(Perf!$A$1,5,Main!A1412,1,1)</f>
        <v>-2.083333333333337E-2</v>
      </c>
      <c r="P1412" s="31">
        <f t="shared" ca="1" si="214"/>
        <v>0</v>
      </c>
      <c r="Q1412" s="32">
        <f t="shared" ca="1" si="215"/>
        <v>1.3784354148114715E-3</v>
      </c>
      <c r="R1412" s="32">
        <f t="shared" ca="1" si="216"/>
        <v>1.4687994488638199E-2</v>
      </c>
      <c r="S1412" s="32">
        <f t="shared" ca="1" si="217"/>
        <v>4.3897700561327012E-3</v>
      </c>
      <c r="T1412" s="32">
        <f t="shared" ca="1" si="218"/>
        <v>7.0070120822791548E-3</v>
      </c>
      <c r="U1412" s="28" t="str">
        <f t="shared" ca="1" si="219"/>
        <v/>
      </c>
      <c r="V1412" s="33">
        <f ca="1">OFFSET(Trade!$A$1,1,A1412,1,1)</f>
        <v>0</v>
      </c>
      <c r="W1412" s="34">
        <f ca="1">OFFSET(Trade!$A$1,2,A1412,1,1)</f>
        <v>113</v>
      </c>
      <c r="X1412" s="34">
        <f ca="1">OFFSET(Trade!$A$1,3,A1412,1,1)</f>
        <v>2729</v>
      </c>
      <c r="Y1412" s="34">
        <f ca="1">OFFSET(Trade!$A$1,4,A1412,1,1)</f>
        <v>592</v>
      </c>
      <c r="Z1412" s="34">
        <f ca="1">OFFSET(Trade!$A$1,5,A1412,1,1)</f>
        <v>1382</v>
      </c>
      <c r="AA1412" s="33" t="e">
        <f ca="1">OFFSET(Vol!$A$1,1,Main!A1412,1,1)</f>
        <v>#N/A</v>
      </c>
      <c r="AB1412" s="34">
        <f ca="1">OFFSET(Vol!$A$1,2,Main!A1412,1,1)</f>
        <v>81977</v>
      </c>
      <c r="AC1412" s="34">
        <f ca="1">OFFSET(Vol!$A$1,3,Main!A1412,1,1)</f>
        <v>185798</v>
      </c>
      <c r="AD1412" s="34">
        <f ca="1">OFFSET(Vol!$A$1,4,Main!A1412,1,1)</f>
        <v>134859</v>
      </c>
      <c r="AE1412" s="44">
        <f ca="1">OFFSET(Vol!$A$1,5,Main!A1412,1,1)</f>
        <v>197231</v>
      </c>
    </row>
    <row r="1413" spans="1:31" x14ac:dyDescent="0.3">
      <c r="A1413" s="38">
        <v>1408</v>
      </c>
      <c r="B1413" s="16" t="str">
        <f t="shared" ca="1" si="210"/>
        <v/>
      </c>
      <c r="C1413" s="21" t="str">
        <f ca="1">OFFSET(Vol!$A$1,0,Main!A1413,1,1)</f>
        <v>084010</v>
      </c>
      <c r="D1413" s="22">
        <f ca="1">OFFSET(Px!$A$1,1,Main!A1413,1,1)</f>
        <v>6830</v>
      </c>
      <c r="E1413" s="22">
        <f ca="1">OFFSET(Px!$A$1,4,Main!A1413,1,1)</f>
        <v>6850</v>
      </c>
      <c r="F1413" s="22">
        <f ca="1">OFFSET(Px!$A$1,5,Main!A1413,1,1)</f>
        <v>6980</v>
      </c>
      <c r="G1413" s="23">
        <f ca="1">OFFSET(Px!$A$1,6,Main!A1413,1,1)</f>
        <v>6950</v>
      </c>
      <c r="H1413" s="28">
        <f t="shared" ca="1" si="211"/>
        <v>-2.1489971346704828E-2</v>
      </c>
      <c r="I1413" s="28">
        <f t="shared" ca="1" si="212"/>
        <v>-1.726618705035976E-2</v>
      </c>
      <c r="J1413" s="12">
        <f t="shared" ca="1" si="213"/>
        <v>0</v>
      </c>
      <c r="K1413" s="31">
        <f ca="1">OFFSET(Perf!$A$1,1,Main!A1413,1,1)</f>
        <v>4.4000000000000003E-3</v>
      </c>
      <c r="L1413" s="32">
        <f ca="1">OFFSET(Perf!$A$1,2,Main!A1413,1,1)</f>
        <v>4.4000000000000003E-3</v>
      </c>
      <c r="M1413" s="32">
        <f ca="1">OFFSET(Perf!$A$1,3,Main!A1413,1,1)</f>
        <v>-7.3000000000000001E-3</v>
      </c>
      <c r="N1413" s="32">
        <f ca="1">OFFSET(Perf!$A$1,4,Main!A1413,1,1)</f>
        <v>-1.8624641833810851E-2</v>
      </c>
      <c r="O1413" s="32">
        <f ca="1">OFFSET(Perf!$A$1,5,Main!A1413,1,1)</f>
        <v>4.3165467625898568E-3</v>
      </c>
      <c r="P1413" s="31">
        <f t="shared" ca="1" si="214"/>
        <v>0</v>
      </c>
      <c r="Q1413" s="32">
        <f t="shared" ca="1" si="215"/>
        <v>1.2218576762077158E-2</v>
      </c>
      <c r="R1413" s="32">
        <f t="shared" ca="1" si="216"/>
        <v>0</v>
      </c>
      <c r="S1413" s="32">
        <f t="shared" ca="1" si="217"/>
        <v>9.701014297394648E-3</v>
      </c>
      <c r="T1413" s="32">
        <f t="shared" ca="1" si="218"/>
        <v>0</v>
      </c>
      <c r="U1413" s="28" t="str">
        <f t="shared" ca="1" si="219"/>
        <v/>
      </c>
      <c r="V1413" s="33">
        <f ca="1">OFFSET(Trade!$A$1,1,A1413,1,1)</f>
        <v>0</v>
      </c>
      <c r="W1413" s="34">
        <f ca="1">OFFSET(Trade!$A$1,2,A1413,1,1)</f>
        <v>216</v>
      </c>
      <c r="X1413" s="34">
        <f ca="1">OFFSET(Trade!$A$1,3,A1413,1,1)</f>
        <v>0</v>
      </c>
      <c r="Y1413" s="34">
        <f ca="1">OFFSET(Trade!$A$1,4,A1413,1,1)</f>
        <v>878</v>
      </c>
      <c r="Z1413" s="34">
        <f ca="1">OFFSET(Trade!$A$1,5,A1413,1,1)</f>
        <v>0</v>
      </c>
      <c r="AA1413" s="33" t="e">
        <f ca="1">OFFSET(Vol!$A$1,1,Main!A1413,1,1)</f>
        <v>#N/A</v>
      </c>
      <c r="AB1413" s="34">
        <f ca="1">OFFSET(Vol!$A$1,2,Main!A1413,1,1)</f>
        <v>17678</v>
      </c>
      <c r="AC1413" s="34">
        <f ca="1">OFFSET(Vol!$A$1,3,Main!A1413,1,1)</f>
        <v>23074</v>
      </c>
      <c r="AD1413" s="34">
        <f ca="1">OFFSET(Vol!$A$1,4,Main!A1413,1,1)</f>
        <v>90506</v>
      </c>
      <c r="AE1413" s="44">
        <f ca="1">OFFSET(Vol!$A$1,5,Main!A1413,1,1)</f>
        <v>21495</v>
      </c>
    </row>
    <row r="1414" spans="1:31" x14ac:dyDescent="0.3">
      <c r="A1414" s="38">
        <v>1409</v>
      </c>
      <c r="B1414" s="16" t="str">
        <f t="shared" ref="B1414:B1477" ca="1" si="220">IF(AND(I1414&gt;=$H$1,J1414&gt;=$H$3,U1414&gt;=$J$2),"DETECTED","")</f>
        <v/>
      </c>
      <c r="C1414" s="21" t="str">
        <f ca="1">OFFSET(Vol!$A$1,0,Main!A1414,1,1)</f>
        <v>084110</v>
      </c>
      <c r="D1414" s="22">
        <f ca="1">OFFSET(Px!$A$1,1,Main!A1414,1,1)</f>
        <v>32700</v>
      </c>
      <c r="E1414" s="22">
        <f ca="1">OFFSET(Px!$A$1,4,Main!A1414,1,1)</f>
        <v>31350</v>
      </c>
      <c r="F1414" s="22">
        <f ca="1">OFFSET(Px!$A$1,5,Main!A1414,1,1)</f>
        <v>31450</v>
      </c>
      <c r="G1414" s="23">
        <f ca="1">OFFSET(Px!$A$1,6,Main!A1414,1,1)</f>
        <v>30950</v>
      </c>
      <c r="H1414" s="28">
        <f t="shared" ref="H1414:H1477" ca="1" si="221">IFERROR(D1414/F1414-1,"")</f>
        <v>3.9745627980922071E-2</v>
      </c>
      <c r="I1414" s="28">
        <f t="shared" ref="I1414:I1477" ca="1" si="222">IFERROR(D1414/G1414-1,"")</f>
        <v>5.6542810985460434E-2</v>
      </c>
      <c r="J1414" s="12">
        <f t="shared" ref="J1414:J1477" ca="1" si="223">IF(AND(K1414&gt;0,P1414&gt;=$H$2),1,0)+IF(AND(L1414&gt;0,Q1414&gt;=$H$2),1,0)+IF(AND(M1414&gt;0,R1414&gt;=$H$2),1,0)+IF(AND(N1414&gt;0,S1414&gt;=$H$2),1,0)+IF(AND(O1414&gt;0,T1414&gt;=$H$2),1,0)</f>
        <v>1</v>
      </c>
      <c r="K1414" s="31">
        <f ca="1">OFFSET(Perf!$A$1,1,Main!A1414,1,1)</f>
        <v>-6.0999999999999995E-3</v>
      </c>
      <c r="L1414" s="32">
        <f ca="1">OFFSET(Perf!$A$1,2,Main!A1414,1,1)</f>
        <v>-6.0999999999999995E-3</v>
      </c>
      <c r="M1414" s="32">
        <f ca="1">OFFSET(Perf!$A$1,3,Main!A1414,1,1)</f>
        <v>4.9400000000000006E-2</v>
      </c>
      <c r="N1414" s="32">
        <f ca="1">OFFSET(Perf!$A$1,4,Main!A1414,1,1)</f>
        <v>-3.1796502384737746E-3</v>
      </c>
      <c r="O1414" s="32">
        <f ca="1">OFFSET(Perf!$A$1,5,Main!A1414,1,1)</f>
        <v>1.6155088852988664E-2</v>
      </c>
      <c r="P1414" s="31">
        <f t="shared" ref="P1414:P1477" ca="1" si="224">IFERROR(V1414/AA1414,0)</f>
        <v>0</v>
      </c>
      <c r="Q1414" s="32">
        <f t="shared" ref="Q1414:Q1477" ca="1" si="225">IFERROR(W1414/AB1414,0)</f>
        <v>4.1919303274170434E-2</v>
      </c>
      <c r="R1414" s="32">
        <f t="shared" ref="R1414:R1477" ca="1" si="226">IFERROR(X1414/AC1414,0)</f>
        <v>6.2087419521338727E-2</v>
      </c>
      <c r="S1414" s="32">
        <f t="shared" ref="S1414:S1477" ca="1" si="227">IFERROR(Y1414/AD1414,0)</f>
        <v>5.3286833914576066E-2</v>
      </c>
      <c r="T1414" s="32">
        <f t="shared" ref="T1414:T1477" ca="1" si="228">IFERROR(Z1414/AE1414,0)</f>
        <v>4.1135753637519423E-2</v>
      </c>
      <c r="U1414" s="28" t="str">
        <f t="shared" ref="U1414:U1477" ca="1" si="229">IF(RIGHT(C1414,1)&lt;&gt;"0",E1414/VLOOKUP(LEFT(C1414,5)&amp;"0",$C$6:$E$2853,3,FALSE),"")</f>
        <v/>
      </c>
      <c r="V1414" s="33">
        <f ca="1">OFFSET(Trade!$A$1,1,A1414,1,1)</f>
        <v>0</v>
      </c>
      <c r="W1414" s="34">
        <f ca="1">OFFSET(Trade!$A$1,2,A1414,1,1)</f>
        <v>1521</v>
      </c>
      <c r="X1414" s="34">
        <f ca="1">OFFSET(Trade!$A$1,3,A1414,1,1)</f>
        <v>4571</v>
      </c>
      <c r="Y1414" s="34">
        <f ca="1">OFFSET(Trade!$A$1,4,A1414,1,1)</f>
        <v>1421</v>
      </c>
      <c r="Z1414" s="34">
        <f ca="1">OFFSET(Trade!$A$1,5,A1414,1,1)</f>
        <v>1456</v>
      </c>
      <c r="AA1414" s="33" t="e">
        <f ca="1">OFFSET(Vol!$A$1,1,Main!A1414,1,1)</f>
        <v>#N/A</v>
      </c>
      <c r="AB1414" s="34">
        <f ca="1">OFFSET(Vol!$A$1,2,Main!A1414,1,1)</f>
        <v>36284</v>
      </c>
      <c r="AC1414" s="34">
        <f ca="1">OFFSET(Vol!$A$1,3,Main!A1414,1,1)</f>
        <v>73622</v>
      </c>
      <c r="AD1414" s="34">
        <f ca="1">OFFSET(Vol!$A$1,4,Main!A1414,1,1)</f>
        <v>26667</v>
      </c>
      <c r="AE1414" s="44">
        <f ca="1">OFFSET(Vol!$A$1,5,Main!A1414,1,1)</f>
        <v>35395</v>
      </c>
    </row>
    <row r="1415" spans="1:31" x14ac:dyDescent="0.3">
      <c r="A1415" s="38">
        <v>1410</v>
      </c>
      <c r="B1415" s="16" t="str">
        <f t="shared" ca="1" si="220"/>
        <v/>
      </c>
      <c r="C1415" s="21" t="str">
        <f ca="1">OFFSET(Vol!$A$1,0,Main!A1415,1,1)</f>
        <v>084180</v>
      </c>
      <c r="D1415" s="22">
        <f ca="1">OFFSET(Px!$A$1,1,Main!A1415,1,1)</f>
        <v>1375</v>
      </c>
      <c r="E1415" s="22">
        <f ca="1">OFFSET(Px!$A$1,4,Main!A1415,1,1)</f>
        <v>1365</v>
      </c>
      <c r="F1415" s="22">
        <f ca="1">OFFSET(Px!$A$1,5,Main!A1415,1,1)</f>
        <v>1375</v>
      </c>
      <c r="G1415" s="23">
        <f ca="1">OFFSET(Px!$A$1,6,Main!A1415,1,1)</f>
        <v>1370</v>
      </c>
      <c r="H1415" s="28">
        <f t="shared" ca="1" si="221"/>
        <v>0</v>
      </c>
      <c r="I1415" s="28">
        <f t="shared" ca="1" si="222"/>
        <v>3.6496350364962904E-3</v>
      </c>
      <c r="J1415" s="12">
        <f t="shared" ca="1" si="223"/>
        <v>0</v>
      </c>
      <c r="K1415" s="31">
        <f ca="1">OFFSET(Perf!$A$1,1,Main!A1415,1,1)</f>
        <v>0</v>
      </c>
      <c r="L1415" s="32">
        <f ca="1">OFFSET(Perf!$A$1,2,Main!A1415,1,1)</f>
        <v>0</v>
      </c>
      <c r="M1415" s="32">
        <f ca="1">OFFSET(Perf!$A$1,3,Main!A1415,1,1)</f>
        <v>7.3000000000000001E-3</v>
      </c>
      <c r="N1415" s="32">
        <f ca="1">OFFSET(Perf!$A$1,4,Main!A1415,1,1)</f>
        <v>-7.2727272727273196E-3</v>
      </c>
      <c r="O1415" s="32">
        <f ca="1">OFFSET(Perf!$A$1,5,Main!A1415,1,1)</f>
        <v>3.6496350364962904E-3</v>
      </c>
      <c r="P1415" s="31">
        <f t="shared" ca="1" si="224"/>
        <v>0</v>
      </c>
      <c r="Q1415" s="32">
        <f t="shared" ca="1" si="225"/>
        <v>6.9126259422620184E-2</v>
      </c>
      <c r="R1415" s="32">
        <f t="shared" ca="1" si="226"/>
        <v>2.8302620325013607E-2</v>
      </c>
      <c r="S1415" s="32">
        <f t="shared" ca="1" si="227"/>
        <v>2.6240073656347104E-2</v>
      </c>
      <c r="T1415" s="32">
        <f t="shared" ca="1" si="228"/>
        <v>1.58904510837727E-2</v>
      </c>
      <c r="U1415" s="28" t="str">
        <f t="shared" ca="1" si="229"/>
        <v/>
      </c>
      <c r="V1415" s="33">
        <f ca="1">OFFSET(Trade!$A$1,1,A1415,1,1)</f>
        <v>0</v>
      </c>
      <c r="W1415" s="34">
        <f ca="1">OFFSET(Trade!$A$1,2,A1415,1,1)</f>
        <v>4686</v>
      </c>
      <c r="X1415" s="34">
        <f ca="1">OFFSET(Trade!$A$1,3,A1415,1,1)</f>
        <v>1456</v>
      </c>
      <c r="Y1415" s="34">
        <f ca="1">OFFSET(Trade!$A$1,4,A1415,1,1)</f>
        <v>456</v>
      </c>
      <c r="Z1415" s="34">
        <f ca="1">OFFSET(Trade!$A$1,5,A1415,1,1)</f>
        <v>1736</v>
      </c>
      <c r="AA1415" s="33" t="e">
        <f ca="1">OFFSET(Vol!$A$1,1,Main!A1415,1,1)</f>
        <v>#N/A</v>
      </c>
      <c r="AB1415" s="34">
        <f ca="1">OFFSET(Vol!$A$1,2,Main!A1415,1,1)</f>
        <v>67789</v>
      </c>
      <c r="AC1415" s="34">
        <f ca="1">OFFSET(Vol!$A$1,3,Main!A1415,1,1)</f>
        <v>51444</v>
      </c>
      <c r="AD1415" s="34">
        <f ca="1">OFFSET(Vol!$A$1,4,Main!A1415,1,1)</f>
        <v>17378</v>
      </c>
      <c r="AE1415" s="44">
        <f ca="1">OFFSET(Vol!$A$1,5,Main!A1415,1,1)</f>
        <v>109248</v>
      </c>
    </row>
    <row r="1416" spans="1:31" x14ac:dyDescent="0.3">
      <c r="A1416" s="38">
        <v>1411</v>
      </c>
      <c r="B1416" s="16" t="str">
        <f t="shared" ca="1" si="220"/>
        <v/>
      </c>
      <c r="C1416" s="21" t="str">
        <f ca="1">OFFSET(Vol!$A$1,0,Main!A1416,1,1)</f>
        <v>084370</v>
      </c>
      <c r="D1416" s="22">
        <f ca="1">OFFSET(Px!$A$1,1,Main!A1416,1,1)</f>
        <v>28900</v>
      </c>
      <c r="E1416" s="22">
        <f ca="1">OFFSET(Px!$A$1,4,Main!A1416,1,1)</f>
        <v>28300</v>
      </c>
      <c r="F1416" s="22">
        <f ca="1">OFFSET(Px!$A$1,5,Main!A1416,1,1)</f>
        <v>27300</v>
      </c>
      <c r="G1416" s="23">
        <f ca="1">OFFSET(Px!$A$1,6,Main!A1416,1,1)</f>
        <v>27350</v>
      </c>
      <c r="H1416" s="28">
        <f t="shared" ca="1" si="221"/>
        <v>5.8608058608058622E-2</v>
      </c>
      <c r="I1416" s="28">
        <f t="shared" ca="1" si="222"/>
        <v>5.667276051188308E-2</v>
      </c>
      <c r="J1416" s="12">
        <f t="shared" ca="1" si="223"/>
        <v>0</v>
      </c>
      <c r="K1416" s="31">
        <f ca="1">OFFSET(Perf!$A$1,1,Main!A1416,1,1)</f>
        <v>1.7000000000000001E-3</v>
      </c>
      <c r="L1416" s="32">
        <f ca="1">OFFSET(Perf!$A$1,2,Main!A1416,1,1)</f>
        <v>1.7000000000000001E-3</v>
      </c>
      <c r="M1416" s="32">
        <f ca="1">OFFSET(Perf!$A$1,3,Main!A1416,1,1)</f>
        <v>1.9400000000000001E-2</v>
      </c>
      <c r="N1416" s="32">
        <f ca="1">OFFSET(Perf!$A$1,4,Main!A1416,1,1)</f>
        <v>3.6630036630036722E-2</v>
      </c>
      <c r="O1416" s="32">
        <f ca="1">OFFSET(Perf!$A$1,5,Main!A1416,1,1)</f>
        <v>-1.8281535648994041E-3</v>
      </c>
      <c r="P1416" s="31">
        <f t="shared" ca="1" si="224"/>
        <v>0</v>
      </c>
      <c r="Q1416" s="32">
        <f t="shared" ca="1" si="225"/>
        <v>1.0283275880160585E-2</v>
      </c>
      <c r="R1416" s="32">
        <f t="shared" ca="1" si="226"/>
        <v>1.597372496896866E-2</v>
      </c>
      <c r="S1416" s="32">
        <f t="shared" ca="1" si="227"/>
        <v>1.7539741504447218E-2</v>
      </c>
      <c r="T1416" s="32">
        <f t="shared" ca="1" si="228"/>
        <v>1.181038846887743E-2</v>
      </c>
      <c r="U1416" s="28" t="str">
        <f t="shared" ca="1" si="229"/>
        <v/>
      </c>
      <c r="V1416" s="33">
        <f ca="1">OFFSET(Trade!$A$1,1,A1416,1,1)</f>
        <v>0</v>
      </c>
      <c r="W1416" s="34">
        <f ca="1">OFFSET(Trade!$A$1,2,A1416,1,1)</f>
        <v>2646</v>
      </c>
      <c r="X1416" s="34">
        <f ca="1">OFFSET(Trade!$A$1,3,A1416,1,1)</f>
        <v>7271</v>
      </c>
      <c r="Y1416" s="34">
        <f ca="1">OFFSET(Trade!$A$1,4,A1416,1,1)</f>
        <v>15841</v>
      </c>
      <c r="Z1416" s="34">
        <f ca="1">OFFSET(Trade!$A$1,5,A1416,1,1)</f>
        <v>4246</v>
      </c>
      <c r="AA1416" s="33" t="e">
        <f ca="1">OFFSET(Vol!$A$1,1,Main!A1416,1,1)</f>
        <v>#N/A</v>
      </c>
      <c r="AB1416" s="34">
        <f ca="1">OFFSET(Vol!$A$1,2,Main!A1416,1,1)</f>
        <v>257311</v>
      </c>
      <c r="AC1416" s="34">
        <f ca="1">OFFSET(Vol!$A$1,3,Main!A1416,1,1)</f>
        <v>455185</v>
      </c>
      <c r="AD1416" s="34">
        <f ca="1">OFFSET(Vol!$A$1,4,Main!A1416,1,1)</f>
        <v>903149</v>
      </c>
      <c r="AE1416" s="44">
        <f ca="1">OFFSET(Vol!$A$1,5,Main!A1416,1,1)</f>
        <v>359514</v>
      </c>
    </row>
    <row r="1417" spans="1:31" x14ac:dyDescent="0.3">
      <c r="A1417" s="38">
        <v>1412</v>
      </c>
      <c r="B1417" s="16" t="str">
        <f t="shared" ca="1" si="220"/>
        <v/>
      </c>
      <c r="C1417" s="21" t="str">
        <f ca="1">OFFSET(Vol!$A$1,0,Main!A1417,1,1)</f>
        <v>084650</v>
      </c>
      <c r="D1417" s="22">
        <f ca="1">OFFSET(Px!$A$1,1,Main!A1417,1,1)</f>
        <v>22050</v>
      </c>
      <c r="E1417" s="22">
        <f ca="1">OFFSET(Px!$A$1,4,Main!A1417,1,1)</f>
        <v>20950</v>
      </c>
      <c r="F1417" s="22">
        <f ca="1">OFFSET(Px!$A$1,5,Main!A1417,1,1)</f>
        <v>21600</v>
      </c>
      <c r="G1417" s="23">
        <f ca="1">OFFSET(Px!$A$1,6,Main!A1417,1,1)</f>
        <v>23200</v>
      </c>
      <c r="H1417" s="28">
        <f t="shared" ca="1" si="221"/>
        <v>2.0833333333333259E-2</v>
      </c>
      <c r="I1417" s="28">
        <f t="shared" ca="1" si="222"/>
        <v>-4.9568965517241326E-2</v>
      </c>
      <c r="J1417" s="12">
        <f t="shared" ca="1" si="223"/>
        <v>0</v>
      </c>
      <c r="K1417" s="31">
        <f ca="1">OFFSET(Perf!$A$1,1,Main!A1417,1,1)</f>
        <v>4.0099999999999997E-2</v>
      </c>
      <c r="L1417" s="32">
        <f ca="1">OFFSET(Perf!$A$1,2,Main!A1417,1,1)</f>
        <v>4.0099999999999997E-2</v>
      </c>
      <c r="M1417" s="32">
        <f ca="1">OFFSET(Perf!$A$1,3,Main!A1417,1,1)</f>
        <v>1.1899999999999999E-2</v>
      </c>
      <c r="N1417" s="32">
        <f ca="1">OFFSET(Perf!$A$1,4,Main!A1417,1,1)</f>
        <v>-3.009259259259256E-2</v>
      </c>
      <c r="O1417" s="32">
        <f ca="1">OFFSET(Perf!$A$1,5,Main!A1417,1,1)</f>
        <v>-6.8965517241379337E-2</v>
      </c>
      <c r="P1417" s="31">
        <f t="shared" ca="1" si="224"/>
        <v>0</v>
      </c>
      <c r="Q1417" s="32">
        <f t="shared" ca="1" si="225"/>
        <v>1.3404789994996535E-2</v>
      </c>
      <c r="R1417" s="32">
        <f t="shared" ca="1" si="226"/>
        <v>1.5246307235718379E-2</v>
      </c>
      <c r="S1417" s="32">
        <f t="shared" ca="1" si="227"/>
        <v>1.0754353318197293E-2</v>
      </c>
      <c r="T1417" s="32">
        <f t="shared" ca="1" si="228"/>
        <v>1.0317551384412487E-2</v>
      </c>
      <c r="U1417" s="28" t="str">
        <f t="shared" ca="1" si="229"/>
        <v/>
      </c>
      <c r="V1417" s="33">
        <f ca="1">OFFSET(Trade!$A$1,1,A1417,1,1)</f>
        <v>0</v>
      </c>
      <c r="W1417" s="34">
        <f ca="1">OFFSET(Trade!$A$1,2,A1417,1,1)</f>
        <v>83454</v>
      </c>
      <c r="X1417" s="34">
        <f ca="1">OFFSET(Trade!$A$1,3,A1417,1,1)</f>
        <v>10747</v>
      </c>
      <c r="Y1417" s="34">
        <f ca="1">OFFSET(Trade!$A$1,4,A1417,1,1)</f>
        <v>8403</v>
      </c>
      <c r="Z1417" s="34">
        <f ca="1">OFFSET(Trade!$A$1,5,A1417,1,1)</f>
        <v>14207</v>
      </c>
      <c r="AA1417" s="33" t="e">
        <f ca="1">OFFSET(Vol!$A$1,1,Main!A1417,1,1)</f>
        <v>#N/A</v>
      </c>
      <c r="AB1417" s="34">
        <f ca="1">OFFSET(Vol!$A$1,2,Main!A1417,1,1)</f>
        <v>6225685</v>
      </c>
      <c r="AC1417" s="34">
        <f ca="1">OFFSET(Vol!$A$1,3,Main!A1417,1,1)</f>
        <v>704892</v>
      </c>
      <c r="AD1417" s="34">
        <f ca="1">OFFSET(Vol!$A$1,4,Main!A1417,1,1)</f>
        <v>781358</v>
      </c>
      <c r="AE1417" s="44">
        <f ca="1">OFFSET(Vol!$A$1,5,Main!A1417,1,1)</f>
        <v>1376974</v>
      </c>
    </row>
    <row r="1418" spans="1:31" x14ac:dyDescent="0.3">
      <c r="A1418" s="38">
        <v>1413</v>
      </c>
      <c r="B1418" s="16" t="str">
        <f t="shared" ca="1" si="220"/>
        <v/>
      </c>
      <c r="C1418" s="21" t="str">
        <f ca="1">OFFSET(Vol!$A$1,0,Main!A1418,1,1)</f>
        <v>084670</v>
      </c>
      <c r="D1418" s="22">
        <f ca="1">OFFSET(Px!$A$1,1,Main!A1418,1,1)</f>
        <v>26550</v>
      </c>
      <c r="E1418" s="22">
        <f ca="1">OFFSET(Px!$A$1,4,Main!A1418,1,1)</f>
        <v>26550</v>
      </c>
      <c r="F1418" s="22">
        <f ca="1">OFFSET(Px!$A$1,5,Main!A1418,1,1)</f>
        <v>26800</v>
      </c>
      <c r="G1418" s="23">
        <f ca="1">OFFSET(Px!$A$1,6,Main!A1418,1,1)</f>
        <v>27100</v>
      </c>
      <c r="H1418" s="28">
        <f t="shared" ca="1" si="221"/>
        <v>-9.3283582089552786E-3</v>
      </c>
      <c r="I1418" s="28">
        <f t="shared" ca="1" si="222"/>
        <v>-2.0295202952029467E-2</v>
      </c>
      <c r="J1418" s="12">
        <f t="shared" ca="1" si="223"/>
        <v>0</v>
      </c>
      <c r="K1418" s="31">
        <f ca="1">OFFSET(Perf!$A$1,1,Main!A1418,1,1)</f>
        <v>-3.8E-3</v>
      </c>
      <c r="L1418" s="32">
        <f ca="1">OFFSET(Perf!$A$1,2,Main!A1418,1,1)</f>
        <v>-3.8E-3</v>
      </c>
      <c r="M1418" s="32">
        <f ca="1">OFFSET(Perf!$A$1,3,Main!A1418,1,1)</f>
        <v>3.8E-3</v>
      </c>
      <c r="N1418" s="32">
        <f ca="1">OFFSET(Perf!$A$1,4,Main!A1418,1,1)</f>
        <v>-9.3283582089552786E-3</v>
      </c>
      <c r="O1418" s="32">
        <f ca="1">OFFSET(Perf!$A$1,5,Main!A1418,1,1)</f>
        <v>-1.1070110701106972E-2</v>
      </c>
      <c r="P1418" s="31">
        <f t="shared" ca="1" si="224"/>
        <v>0</v>
      </c>
      <c r="Q1418" s="32">
        <f t="shared" ca="1" si="225"/>
        <v>0</v>
      </c>
      <c r="R1418" s="32">
        <f t="shared" ca="1" si="226"/>
        <v>0</v>
      </c>
      <c r="S1418" s="32">
        <f t="shared" ca="1" si="227"/>
        <v>1.3209208705497548E-2</v>
      </c>
      <c r="T1418" s="32">
        <f t="shared" ca="1" si="228"/>
        <v>4.8881524440762218E-3</v>
      </c>
      <c r="U1418" s="28" t="str">
        <f t="shared" ca="1" si="229"/>
        <v/>
      </c>
      <c r="V1418" s="33">
        <f ca="1">OFFSET(Trade!$A$1,1,A1418,1,1)</f>
        <v>0</v>
      </c>
      <c r="W1418" s="34">
        <f ca="1">OFFSET(Trade!$A$1,2,A1418,1,1)</f>
        <v>0</v>
      </c>
      <c r="X1418" s="34">
        <f ca="1">OFFSET(Trade!$A$1,3,A1418,1,1)</f>
        <v>0</v>
      </c>
      <c r="Y1418" s="34">
        <f ca="1">OFFSET(Trade!$A$1,4,A1418,1,1)</f>
        <v>105</v>
      </c>
      <c r="Z1418" s="34">
        <f ca="1">OFFSET(Trade!$A$1,5,A1418,1,1)</f>
        <v>59</v>
      </c>
      <c r="AA1418" s="33" t="e">
        <f ca="1">OFFSET(Vol!$A$1,1,Main!A1418,1,1)</f>
        <v>#N/A</v>
      </c>
      <c r="AB1418" s="34">
        <f ca="1">OFFSET(Vol!$A$1,2,Main!A1418,1,1)</f>
        <v>9206</v>
      </c>
      <c r="AC1418" s="34">
        <f ca="1">OFFSET(Vol!$A$1,3,Main!A1418,1,1)</f>
        <v>3840</v>
      </c>
      <c r="AD1418" s="34">
        <f ca="1">OFFSET(Vol!$A$1,4,Main!A1418,1,1)</f>
        <v>7949</v>
      </c>
      <c r="AE1418" s="44">
        <f ca="1">OFFSET(Vol!$A$1,5,Main!A1418,1,1)</f>
        <v>12070</v>
      </c>
    </row>
    <row r="1419" spans="1:31" x14ac:dyDescent="0.3">
      <c r="A1419" s="38">
        <v>1414</v>
      </c>
      <c r="B1419" s="16" t="str">
        <f t="shared" ca="1" si="220"/>
        <v/>
      </c>
      <c r="C1419" s="21" t="str">
        <f ca="1">OFFSET(Vol!$A$1,0,Main!A1419,1,1)</f>
        <v>084680</v>
      </c>
      <c r="D1419" s="22">
        <f ca="1">OFFSET(Px!$A$1,1,Main!A1419,1,1)</f>
        <v>4365</v>
      </c>
      <c r="E1419" s="22">
        <f ca="1">OFFSET(Px!$A$1,4,Main!A1419,1,1)</f>
        <v>4205</v>
      </c>
      <c r="F1419" s="22">
        <f ca="1">OFFSET(Px!$A$1,5,Main!A1419,1,1)</f>
        <v>4280</v>
      </c>
      <c r="G1419" s="23">
        <f ca="1">OFFSET(Px!$A$1,6,Main!A1419,1,1)</f>
        <v>4240</v>
      </c>
      <c r="H1419" s="28">
        <f t="shared" ca="1" si="221"/>
        <v>1.985981308411211E-2</v>
      </c>
      <c r="I1419" s="28">
        <f t="shared" ca="1" si="222"/>
        <v>2.9481132075471761E-2</v>
      </c>
      <c r="J1419" s="12">
        <f t="shared" ca="1" si="223"/>
        <v>1</v>
      </c>
      <c r="K1419" s="31">
        <f ca="1">OFFSET(Perf!$A$1,1,Main!A1419,1,1)</f>
        <v>-1.5800000000000002E-2</v>
      </c>
      <c r="L1419" s="32">
        <f ca="1">OFFSET(Perf!$A$1,2,Main!A1419,1,1)</f>
        <v>-1.5800000000000002E-2</v>
      </c>
      <c r="M1419" s="32">
        <f ca="1">OFFSET(Perf!$A$1,3,Main!A1419,1,1)</f>
        <v>5.4699999999999999E-2</v>
      </c>
      <c r="N1419" s="32">
        <f ca="1">OFFSET(Perf!$A$1,4,Main!A1419,1,1)</f>
        <v>-1.7523364485981352E-2</v>
      </c>
      <c r="O1419" s="32">
        <f ca="1">OFFSET(Perf!$A$1,5,Main!A1419,1,1)</f>
        <v>9.4339622641510523E-3</v>
      </c>
      <c r="P1419" s="31">
        <f t="shared" ca="1" si="224"/>
        <v>0</v>
      </c>
      <c r="Q1419" s="32">
        <f t="shared" ca="1" si="225"/>
        <v>3.9342718389913774E-2</v>
      </c>
      <c r="R1419" s="32">
        <f t="shared" ca="1" si="226"/>
        <v>3.033249998342142E-2</v>
      </c>
      <c r="S1419" s="32">
        <f t="shared" ca="1" si="227"/>
        <v>5.5316387603136362E-2</v>
      </c>
      <c r="T1419" s="32">
        <f t="shared" ca="1" si="228"/>
        <v>7.4516405837325814E-2</v>
      </c>
      <c r="U1419" s="28" t="str">
        <f t="shared" ca="1" si="229"/>
        <v/>
      </c>
      <c r="V1419" s="33">
        <f ca="1">OFFSET(Trade!$A$1,1,A1419,1,1)</f>
        <v>0</v>
      </c>
      <c r="W1419" s="34">
        <f ca="1">OFFSET(Trade!$A$1,2,A1419,1,1)</f>
        <v>93659</v>
      </c>
      <c r="X1419" s="34">
        <f ca="1">OFFSET(Trade!$A$1,3,A1419,1,1)</f>
        <v>91481</v>
      </c>
      <c r="Y1419" s="34">
        <f ca="1">OFFSET(Trade!$A$1,4,A1419,1,1)</f>
        <v>71776</v>
      </c>
      <c r="Z1419" s="34">
        <f ca="1">OFFSET(Trade!$A$1,5,A1419,1,1)</f>
        <v>104815</v>
      </c>
      <c r="AA1419" s="33" t="e">
        <f ca="1">OFFSET(Vol!$A$1,1,Main!A1419,1,1)</f>
        <v>#N/A</v>
      </c>
      <c r="AB1419" s="34">
        <f ca="1">OFFSET(Vol!$A$1,2,Main!A1419,1,1)</f>
        <v>2380593</v>
      </c>
      <c r="AC1419" s="34">
        <f ca="1">OFFSET(Vol!$A$1,3,Main!A1419,1,1)</f>
        <v>3015940</v>
      </c>
      <c r="AD1419" s="34">
        <f ca="1">OFFSET(Vol!$A$1,4,Main!A1419,1,1)</f>
        <v>1297554</v>
      </c>
      <c r="AE1419" s="44">
        <f ca="1">OFFSET(Vol!$A$1,5,Main!A1419,1,1)</f>
        <v>1406603</v>
      </c>
    </row>
    <row r="1420" spans="1:31" x14ac:dyDescent="0.3">
      <c r="A1420" s="38">
        <v>1415</v>
      </c>
      <c r="B1420" s="16" t="str">
        <f t="shared" ca="1" si="220"/>
        <v/>
      </c>
      <c r="C1420" s="21" t="str">
        <f ca="1">OFFSET(Vol!$A$1,0,Main!A1420,1,1)</f>
        <v>084690</v>
      </c>
      <c r="D1420" s="22">
        <f ca="1">OFFSET(Px!$A$1,1,Main!A1420,1,1)</f>
        <v>8300</v>
      </c>
      <c r="E1420" s="22">
        <f ca="1">OFFSET(Px!$A$1,4,Main!A1420,1,1)</f>
        <v>8240</v>
      </c>
      <c r="F1420" s="22">
        <f ca="1">OFFSET(Px!$A$1,5,Main!A1420,1,1)</f>
        <v>8070</v>
      </c>
      <c r="G1420" s="23">
        <f ca="1">OFFSET(Px!$A$1,6,Main!A1420,1,1)</f>
        <v>7970</v>
      </c>
      <c r="H1420" s="28">
        <f t="shared" ca="1" si="221"/>
        <v>2.8500619578686548E-2</v>
      </c>
      <c r="I1420" s="28">
        <f t="shared" ca="1" si="222"/>
        <v>4.1405269761606078E-2</v>
      </c>
      <c r="J1420" s="12">
        <f t="shared" ca="1" si="223"/>
        <v>0</v>
      </c>
      <c r="K1420" s="31">
        <f ca="1">OFFSET(Perf!$A$1,1,Main!A1420,1,1)</f>
        <v>0</v>
      </c>
      <c r="L1420" s="32">
        <f ca="1">OFFSET(Perf!$A$1,2,Main!A1420,1,1)</f>
        <v>0</v>
      </c>
      <c r="M1420" s="32">
        <f ca="1">OFFSET(Perf!$A$1,3,Main!A1420,1,1)</f>
        <v>7.3000000000000001E-3</v>
      </c>
      <c r="N1420" s="32">
        <f ca="1">OFFSET(Perf!$A$1,4,Main!A1420,1,1)</f>
        <v>2.1065675340768308E-2</v>
      </c>
      <c r="O1420" s="32">
        <f ca="1">OFFSET(Perf!$A$1,5,Main!A1420,1,1)</f>
        <v>1.2547051442910906E-2</v>
      </c>
      <c r="P1420" s="31">
        <f t="shared" ca="1" si="224"/>
        <v>0</v>
      </c>
      <c r="Q1420" s="32">
        <f t="shared" ca="1" si="225"/>
        <v>3.6530980168896481E-3</v>
      </c>
      <c r="R1420" s="32">
        <f t="shared" ca="1" si="226"/>
        <v>1.1458315728988862E-2</v>
      </c>
      <c r="S1420" s="32">
        <f t="shared" ca="1" si="227"/>
        <v>7.9660637285098278E-3</v>
      </c>
      <c r="T1420" s="32">
        <f t="shared" ca="1" si="228"/>
        <v>5.6039812632104719E-4</v>
      </c>
      <c r="U1420" s="28" t="str">
        <f t="shared" ca="1" si="229"/>
        <v/>
      </c>
      <c r="V1420" s="33">
        <f ca="1">OFFSET(Trade!$A$1,1,A1420,1,1)</f>
        <v>0</v>
      </c>
      <c r="W1420" s="34">
        <f ca="1">OFFSET(Trade!$A$1,2,A1420,1,1)</f>
        <v>308</v>
      </c>
      <c r="X1420" s="34">
        <f ca="1">OFFSET(Trade!$A$1,3,A1420,1,1)</f>
        <v>1356</v>
      </c>
      <c r="Y1420" s="34">
        <f ca="1">OFFSET(Trade!$A$1,4,A1420,1,1)</f>
        <v>2276</v>
      </c>
      <c r="Z1420" s="34">
        <f ca="1">OFFSET(Trade!$A$1,5,A1420,1,1)</f>
        <v>92</v>
      </c>
      <c r="AA1420" s="33" t="e">
        <f ca="1">OFFSET(Vol!$A$1,1,Main!A1420,1,1)</f>
        <v>#N/A</v>
      </c>
      <c r="AB1420" s="34">
        <f ca="1">OFFSET(Vol!$A$1,2,Main!A1420,1,1)</f>
        <v>84312</v>
      </c>
      <c r="AC1420" s="34">
        <f ca="1">OFFSET(Vol!$A$1,3,Main!A1420,1,1)</f>
        <v>118342</v>
      </c>
      <c r="AD1420" s="34">
        <f ca="1">OFFSET(Vol!$A$1,4,Main!A1420,1,1)</f>
        <v>285712</v>
      </c>
      <c r="AE1420" s="44">
        <f ca="1">OFFSET(Vol!$A$1,5,Main!A1420,1,1)</f>
        <v>164169</v>
      </c>
    </row>
    <row r="1421" spans="1:31" x14ac:dyDescent="0.3">
      <c r="A1421" s="38">
        <v>1416</v>
      </c>
      <c r="B1421" s="16" t="str">
        <f t="shared" ca="1" si="220"/>
        <v/>
      </c>
      <c r="C1421" s="21" t="str">
        <f ca="1">OFFSET(Vol!$A$1,0,Main!A1421,1,1)</f>
        <v>084695</v>
      </c>
      <c r="D1421" s="22">
        <f ca="1">OFFSET(Px!$A$1,1,Main!A1421,1,1)</f>
        <v>6280</v>
      </c>
      <c r="E1421" s="22">
        <f ca="1">OFFSET(Px!$A$1,4,Main!A1421,1,1)</f>
        <v>6320</v>
      </c>
      <c r="F1421" s="22">
        <f ca="1">OFFSET(Px!$A$1,5,Main!A1421,1,1)</f>
        <v>6170</v>
      </c>
      <c r="G1421" s="23">
        <f ca="1">OFFSET(Px!$A$1,6,Main!A1421,1,1)</f>
        <v>6130</v>
      </c>
      <c r="H1421" s="28">
        <f t="shared" ca="1" si="221"/>
        <v>1.7828200972447306E-2</v>
      </c>
      <c r="I1421" s="28">
        <f t="shared" ca="1" si="222"/>
        <v>2.4469820554649191E-2</v>
      </c>
      <c r="J1421" s="12">
        <f t="shared" ca="1" si="223"/>
        <v>0</v>
      </c>
      <c r="K1421" s="31">
        <f ca="1">OFFSET(Perf!$A$1,1,Main!A1421,1,1)</f>
        <v>-1.26E-2</v>
      </c>
      <c r="L1421" s="32">
        <f ca="1">OFFSET(Perf!$A$1,2,Main!A1421,1,1)</f>
        <v>-1.26E-2</v>
      </c>
      <c r="M1421" s="32">
        <f ca="1">OFFSET(Perf!$A$1,3,Main!A1421,1,1)</f>
        <v>6.3E-3</v>
      </c>
      <c r="N1421" s="32">
        <f ca="1">OFFSET(Perf!$A$1,4,Main!A1421,1,1)</f>
        <v>2.4311183144246407E-2</v>
      </c>
      <c r="O1421" s="32">
        <f ca="1">OFFSET(Perf!$A$1,5,Main!A1421,1,1)</f>
        <v>6.5252854812398731E-3</v>
      </c>
      <c r="P1421" s="31">
        <f t="shared" ca="1" si="224"/>
        <v>0</v>
      </c>
      <c r="Q1421" s="32">
        <f t="shared" ca="1" si="225"/>
        <v>0</v>
      </c>
      <c r="R1421" s="32">
        <f t="shared" ca="1" si="226"/>
        <v>0</v>
      </c>
      <c r="S1421" s="32">
        <f t="shared" ca="1" si="227"/>
        <v>0</v>
      </c>
      <c r="T1421" s="32">
        <f t="shared" ca="1" si="228"/>
        <v>0</v>
      </c>
      <c r="U1421" s="28">
        <f t="shared" ca="1" si="229"/>
        <v>0.76699029126213591</v>
      </c>
      <c r="V1421" s="33">
        <f ca="1">OFFSET(Trade!$A$1,1,A1421,1,1)</f>
        <v>0</v>
      </c>
      <c r="W1421" s="34">
        <f ca="1">OFFSET(Trade!$A$1,2,A1421,1,1)</f>
        <v>0</v>
      </c>
      <c r="X1421" s="34">
        <f ca="1">OFFSET(Trade!$A$1,3,A1421,1,1)</f>
        <v>0</v>
      </c>
      <c r="Y1421" s="34">
        <f ca="1">OFFSET(Trade!$A$1,4,A1421,1,1)</f>
        <v>0</v>
      </c>
      <c r="Z1421" s="34">
        <f ca="1">OFFSET(Trade!$A$1,5,A1421,1,1)</f>
        <v>0</v>
      </c>
      <c r="AA1421" s="33" t="e">
        <f ca="1">OFFSET(Vol!$A$1,1,Main!A1421,1,1)</f>
        <v>#N/A</v>
      </c>
      <c r="AB1421" s="34">
        <f ca="1">OFFSET(Vol!$A$1,2,Main!A1421,1,1)</f>
        <v>4045</v>
      </c>
      <c r="AC1421" s="34">
        <f ca="1">OFFSET(Vol!$A$1,3,Main!A1421,1,1)</f>
        <v>1732</v>
      </c>
      <c r="AD1421" s="34">
        <f ca="1">OFFSET(Vol!$A$1,4,Main!A1421,1,1)</f>
        <v>6234</v>
      </c>
      <c r="AE1421" s="44">
        <f ca="1">OFFSET(Vol!$A$1,5,Main!A1421,1,1)</f>
        <v>31021</v>
      </c>
    </row>
    <row r="1422" spans="1:31" x14ac:dyDescent="0.3">
      <c r="A1422" s="38">
        <v>1417</v>
      </c>
      <c r="B1422" s="16" t="str">
        <f t="shared" ca="1" si="220"/>
        <v/>
      </c>
      <c r="C1422" s="21" t="str">
        <f ca="1">OFFSET(Vol!$A$1,0,Main!A1422,1,1)</f>
        <v>084730</v>
      </c>
      <c r="D1422" s="22">
        <f ca="1">OFFSET(Px!$A$1,1,Main!A1422,1,1)</f>
        <v>8900</v>
      </c>
      <c r="E1422" s="22">
        <f ca="1">OFFSET(Px!$A$1,4,Main!A1422,1,1)</f>
        <v>8390</v>
      </c>
      <c r="F1422" s="22">
        <f ca="1">OFFSET(Px!$A$1,5,Main!A1422,1,1)</f>
        <v>8590</v>
      </c>
      <c r="G1422" s="23">
        <f ca="1">OFFSET(Px!$A$1,6,Main!A1422,1,1)</f>
        <v>8430</v>
      </c>
      <c r="H1422" s="28">
        <f t="shared" ca="1" si="221"/>
        <v>3.6088474970896289E-2</v>
      </c>
      <c r="I1422" s="28">
        <f t="shared" ca="1" si="222"/>
        <v>5.5753262158956041E-2</v>
      </c>
      <c r="J1422" s="12">
        <f t="shared" ca="1" si="223"/>
        <v>0</v>
      </c>
      <c r="K1422" s="31">
        <f ca="1">OFFSET(Perf!$A$1,1,Main!A1422,1,1)</f>
        <v>3.49E-2</v>
      </c>
      <c r="L1422" s="32">
        <f ca="1">OFFSET(Perf!$A$1,2,Main!A1422,1,1)</f>
        <v>3.49E-2</v>
      </c>
      <c r="M1422" s="32">
        <f ca="1">OFFSET(Perf!$A$1,3,Main!A1422,1,1)</f>
        <v>2.5000000000000001E-2</v>
      </c>
      <c r="N1422" s="32">
        <f ca="1">OFFSET(Perf!$A$1,4,Main!A1422,1,1)</f>
        <v>-2.3282887077997638E-2</v>
      </c>
      <c r="O1422" s="32">
        <f ca="1">OFFSET(Perf!$A$1,5,Main!A1422,1,1)</f>
        <v>1.8979833926453082E-2</v>
      </c>
      <c r="P1422" s="31">
        <f t="shared" ca="1" si="224"/>
        <v>0</v>
      </c>
      <c r="Q1422" s="32">
        <f t="shared" ca="1" si="225"/>
        <v>2.1953327571305099E-2</v>
      </c>
      <c r="R1422" s="32">
        <f t="shared" ca="1" si="226"/>
        <v>1.9993517805777256E-2</v>
      </c>
      <c r="S1422" s="32">
        <f t="shared" ca="1" si="227"/>
        <v>3.997608500692991E-2</v>
      </c>
      <c r="T1422" s="32">
        <f t="shared" ca="1" si="228"/>
        <v>9.6586300965863011E-3</v>
      </c>
      <c r="U1422" s="28" t="str">
        <f t="shared" ca="1" si="229"/>
        <v/>
      </c>
      <c r="V1422" s="33">
        <f ca="1">OFFSET(Trade!$A$1,1,A1422,1,1)</f>
        <v>0</v>
      </c>
      <c r="W1422" s="34">
        <f ca="1">OFFSET(Trade!$A$1,2,A1422,1,1)</f>
        <v>1397</v>
      </c>
      <c r="X1422" s="34">
        <f ca="1">OFFSET(Trade!$A$1,3,A1422,1,1)</f>
        <v>987</v>
      </c>
      <c r="Y1422" s="34">
        <f ca="1">OFFSET(Trade!$A$1,4,A1422,1,1)</f>
        <v>2942</v>
      </c>
      <c r="Z1422" s="34">
        <f ca="1">OFFSET(Trade!$A$1,5,A1422,1,1)</f>
        <v>655</v>
      </c>
      <c r="AA1422" s="33" t="e">
        <f ca="1">OFFSET(Vol!$A$1,1,Main!A1422,1,1)</f>
        <v>#N/A</v>
      </c>
      <c r="AB1422" s="34">
        <f ca="1">OFFSET(Vol!$A$1,2,Main!A1422,1,1)</f>
        <v>63635</v>
      </c>
      <c r="AC1422" s="34">
        <f ca="1">OFFSET(Vol!$A$1,3,Main!A1422,1,1)</f>
        <v>49366</v>
      </c>
      <c r="AD1422" s="34">
        <f ca="1">OFFSET(Vol!$A$1,4,Main!A1422,1,1)</f>
        <v>73594</v>
      </c>
      <c r="AE1422" s="44">
        <f ca="1">OFFSET(Vol!$A$1,5,Main!A1422,1,1)</f>
        <v>67815</v>
      </c>
    </row>
    <row r="1423" spans="1:31" x14ac:dyDescent="0.3">
      <c r="A1423" s="38">
        <v>1418</v>
      </c>
      <c r="B1423" s="16" t="str">
        <f t="shared" ca="1" si="220"/>
        <v/>
      </c>
      <c r="C1423" s="21" t="str">
        <f ca="1">OFFSET(Vol!$A$1,0,Main!A1423,1,1)</f>
        <v>084850</v>
      </c>
      <c r="D1423" s="22">
        <f ca="1">OFFSET(Px!$A$1,1,Main!A1423,1,1)</f>
        <v>62000</v>
      </c>
      <c r="E1423" s="22">
        <f ca="1">OFFSET(Px!$A$1,4,Main!A1423,1,1)</f>
        <v>59500</v>
      </c>
      <c r="F1423" s="22">
        <f ca="1">OFFSET(Px!$A$1,5,Main!A1423,1,1)</f>
        <v>58400</v>
      </c>
      <c r="G1423" s="23">
        <f ca="1">OFFSET(Px!$A$1,6,Main!A1423,1,1)</f>
        <v>59600</v>
      </c>
      <c r="H1423" s="28">
        <f t="shared" ca="1" si="221"/>
        <v>6.164383561643838E-2</v>
      </c>
      <c r="I1423" s="28">
        <f t="shared" ca="1" si="222"/>
        <v>4.0268456375838868E-2</v>
      </c>
      <c r="J1423" s="12">
        <f t="shared" ca="1" si="223"/>
        <v>0</v>
      </c>
      <c r="K1423" s="31">
        <f ca="1">OFFSET(Perf!$A$1,1,Main!A1423,1,1)</f>
        <v>2.4799999999999999E-2</v>
      </c>
      <c r="L1423" s="32">
        <f ca="1">OFFSET(Perf!$A$1,2,Main!A1423,1,1)</f>
        <v>2.4799999999999999E-2</v>
      </c>
      <c r="M1423" s="32">
        <f ca="1">OFFSET(Perf!$A$1,3,Main!A1423,1,1)</f>
        <v>1.6799999999999999E-2</v>
      </c>
      <c r="N1423" s="32">
        <f ca="1">OFFSET(Perf!$A$1,4,Main!A1423,1,1)</f>
        <v>1.8835616438356073E-2</v>
      </c>
      <c r="O1423" s="32">
        <f ca="1">OFFSET(Perf!$A$1,5,Main!A1423,1,1)</f>
        <v>-2.0134228187919434E-2</v>
      </c>
      <c r="P1423" s="31">
        <f t="shared" ca="1" si="224"/>
        <v>0</v>
      </c>
      <c r="Q1423" s="32">
        <f t="shared" ca="1" si="225"/>
        <v>1.3348211026873703E-2</v>
      </c>
      <c r="R1423" s="32">
        <f t="shared" ca="1" si="226"/>
        <v>1.1669113746953962E-2</v>
      </c>
      <c r="S1423" s="32">
        <f t="shared" ca="1" si="227"/>
        <v>1.417760873398272E-3</v>
      </c>
      <c r="T1423" s="32">
        <f t="shared" ca="1" si="228"/>
        <v>4.081404953472343E-3</v>
      </c>
      <c r="U1423" s="28" t="str">
        <f t="shared" ca="1" si="229"/>
        <v/>
      </c>
      <c r="V1423" s="33">
        <f ca="1">OFFSET(Trade!$A$1,1,A1423,1,1)</f>
        <v>0</v>
      </c>
      <c r="W1423" s="34">
        <f ca="1">OFFSET(Trade!$A$1,2,A1423,1,1)</f>
        <v>2560</v>
      </c>
      <c r="X1423" s="34">
        <f ca="1">OFFSET(Trade!$A$1,3,A1423,1,1)</f>
        <v>1518</v>
      </c>
      <c r="Y1423" s="34">
        <f ca="1">OFFSET(Trade!$A$1,4,A1423,1,1)</f>
        <v>394</v>
      </c>
      <c r="Z1423" s="34">
        <f ca="1">OFFSET(Trade!$A$1,5,A1423,1,1)</f>
        <v>2268</v>
      </c>
      <c r="AA1423" s="33" t="e">
        <f ca="1">OFFSET(Vol!$A$1,1,Main!A1423,1,1)</f>
        <v>#N/A</v>
      </c>
      <c r="AB1423" s="34">
        <f ca="1">OFFSET(Vol!$A$1,2,Main!A1423,1,1)</f>
        <v>191786</v>
      </c>
      <c r="AC1423" s="34">
        <f ca="1">OFFSET(Vol!$A$1,3,Main!A1423,1,1)</f>
        <v>130087</v>
      </c>
      <c r="AD1423" s="34">
        <f ca="1">OFFSET(Vol!$A$1,4,Main!A1423,1,1)</f>
        <v>277903</v>
      </c>
      <c r="AE1423" s="44">
        <f ca="1">OFFSET(Vol!$A$1,5,Main!A1423,1,1)</f>
        <v>555691</v>
      </c>
    </row>
    <row r="1424" spans="1:31" x14ac:dyDescent="0.3">
      <c r="A1424" s="38">
        <v>1419</v>
      </c>
      <c r="B1424" s="16" t="str">
        <f t="shared" ca="1" si="220"/>
        <v/>
      </c>
      <c r="C1424" s="21" t="str">
        <f ca="1">OFFSET(Vol!$A$1,0,Main!A1424,1,1)</f>
        <v>084870</v>
      </c>
      <c r="D1424" s="22">
        <f ca="1">OFFSET(Px!$A$1,1,Main!A1424,1,1)</f>
        <v>1730</v>
      </c>
      <c r="E1424" s="22">
        <f ca="1">OFFSET(Px!$A$1,4,Main!A1424,1,1)</f>
        <v>1690</v>
      </c>
      <c r="F1424" s="22">
        <f ca="1">OFFSET(Px!$A$1,5,Main!A1424,1,1)</f>
        <v>1715</v>
      </c>
      <c r="G1424" s="23">
        <f ca="1">OFFSET(Px!$A$1,6,Main!A1424,1,1)</f>
        <v>1690</v>
      </c>
      <c r="H1424" s="28">
        <f t="shared" ca="1" si="221"/>
        <v>8.7463556851312685E-3</v>
      </c>
      <c r="I1424" s="28">
        <f t="shared" ca="1" si="222"/>
        <v>2.3668639053254337E-2</v>
      </c>
      <c r="J1424" s="12">
        <f t="shared" ca="1" si="223"/>
        <v>0</v>
      </c>
      <c r="K1424" s="31">
        <f ca="1">OFFSET(Perf!$A$1,1,Main!A1424,1,1)</f>
        <v>0</v>
      </c>
      <c r="L1424" s="32">
        <f ca="1">OFFSET(Perf!$A$1,2,Main!A1424,1,1)</f>
        <v>0</v>
      </c>
      <c r="M1424" s="32">
        <f ca="1">OFFSET(Perf!$A$1,3,Main!A1424,1,1)</f>
        <v>2.3700000000000002E-2</v>
      </c>
      <c r="N1424" s="32">
        <f ca="1">OFFSET(Perf!$A$1,4,Main!A1424,1,1)</f>
        <v>-1.4577259475218707E-2</v>
      </c>
      <c r="O1424" s="32">
        <f ca="1">OFFSET(Perf!$A$1,5,Main!A1424,1,1)</f>
        <v>1.4792899408283988E-2</v>
      </c>
      <c r="P1424" s="31">
        <f t="shared" ca="1" si="224"/>
        <v>0</v>
      </c>
      <c r="Q1424" s="32">
        <f t="shared" ca="1" si="225"/>
        <v>3.1300635271726551E-2</v>
      </c>
      <c r="R1424" s="32">
        <f t="shared" ca="1" si="226"/>
        <v>1.2297068088199661E-2</v>
      </c>
      <c r="S1424" s="32">
        <f t="shared" ca="1" si="227"/>
        <v>2.3742036875929615E-2</v>
      </c>
      <c r="T1424" s="32">
        <f t="shared" ca="1" si="228"/>
        <v>3.3970276008492568E-2</v>
      </c>
      <c r="U1424" s="28" t="str">
        <f t="shared" ca="1" si="229"/>
        <v/>
      </c>
      <c r="V1424" s="33">
        <f ca="1">OFFSET(Trade!$A$1,1,A1424,1,1)</f>
        <v>0</v>
      </c>
      <c r="W1424" s="34">
        <f ca="1">OFFSET(Trade!$A$1,2,A1424,1,1)</f>
        <v>1217</v>
      </c>
      <c r="X1424" s="34">
        <f ca="1">OFFSET(Trade!$A$1,3,A1424,1,1)</f>
        <v>406</v>
      </c>
      <c r="Y1424" s="34">
        <f ca="1">OFFSET(Trade!$A$1,4,A1424,1,1)</f>
        <v>846</v>
      </c>
      <c r="Z1424" s="34">
        <f ca="1">OFFSET(Trade!$A$1,5,A1424,1,1)</f>
        <v>1936</v>
      </c>
      <c r="AA1424" s="33" t="e">
        <f ca="1">OFFSET(Vol!$A$1,1,Main!A1424,1,1)</f>
        <v>#N/A</v>
      </c>
      <c r="AB1424" s="34">
        <f ca="1">OFFSET(Vol!$A$1,2,Main!A1424,1,1)</f>
        <v>38881</v>
      </c>
      <c r="AC1424" s="34">
        <f ca="1">OFFSET(Vol!$A$1,3,Main!A1424,1,1)</f>
        <v>33016</v>
      </c>
      <c r="AD1424" s="34">
        <f ca="1">OFFSET(Vol!$A$1,4,Main!A1424,1,1)</f>
        <v>35633</v>
      </c>
      <c r="AE1424" s="44">
        <f ca="1">OFFSET(Vol!$A$1,5,Main!A1424,1,1)</f>
        <v>56991</v>
      </c>
    </row>
    <row r="1425" spans="1:31" x14ac:dyDescent="0.3">
      <c r="A1425" s="38">
        <v>1420</v>
      </c>
      <c r="B1425" s="16" t="str">
        <f t="shared" ca="1" si="220"/>
        <v/>
      </c>
      <c r="C1425" s="21" t="str">
        <f ca="1">OFFSET(Vol!$A$1,0,Main!A1425,1,1)</f>
        <v>084990</v>
      </c>
      <c r="D1425" s="22">
        <f ca="1">OFFSET(Px!$A$1,1,Main!A1425,1,1)</f>
        <v>63600</v>
      </c>
      <c r="E1425" s="22">
        <f ca="1">OFFSET(Px!$A$1,4,Main!A1425,1,1)</f>
        <v>62700</v>
      </c>
      <c r="F1425" s="22">
        <f ca="1">OFFSET(Px!$A$1,5,Main!A1425,1,1)</f>
        <v>61100</v>
      </c>
      <c r="G1425" s="23">
        <f ca="1">OFFSET(Px!$A$1,6,Main!A1425,1,1)</f>
        <v>62400</v>
      </c>
      <c r="H1425" s="28">
        <f t="shared" ca="1" si="221"/>
        <v>4.0916530278232388E-2</v>
      </c>
      <c r="I1425" s="28">
        <f t="shared" ca="1" si="222"/>
        <v>1.9230769230769162E-2</v>
      </c>
      <c r="J1425" s="12">
        <f t="shared" ca="1" si="223"/>
        <v>0</v>
      </c>
      <c r="K1425" s="31">
        <f ca="1">OFFSET(Perf!$A$1,1,Main!A1425,1,1)</f>
        <v>-3.0999999999999999E-3</v>
      </c>
      <c r="L1425" s="32">
        <f ca="1">OFFSET(Perf!$A$1,2,Main!A1425,1,1)</f>
        <v>-3.0999999999999999E-3</v>
      </c>
      <c r="M1425" s="32">
        <f ca="1">OFFSET(Perf!$A$1,3,Main!A1425,1,1)</f>
        <v>1.7500000000000002E-2</v>
      </c>
      <c r="N1425" s="32">
        <f ca="1">OFFSET(Perf!$A$1,4,Main!A1425,1,1)</f>
        <v>2.6186579378068675E-2</v>
      </c>
      <c r="O1425" s="32">
        <f ca="1">OFFSET(Perf!$A$1,5,Main!A1425,1,1)</f>
        <v>-2.083333333333337E-2</v>
      </c>
      <c r="P1425" s="31">
        <f t="shared" ca="1" si="224"/>
        <v>0</v>
      </c>
      <c r="Q1425" s="32">
        <f t="shared" ca="1" si="225"/>
        <v>3.6929864092407678E-2</v>
      </c>
      <c r="R1425" s="32">
        <f t="shared" ca="1" si="226"/>
        <v>3.1772796252158973E-2</v>
      </c>
      <c r="S1425" s="32">
        <f t="shared" ca="1" si="227"/>
        <v>2.8352927577733781E-2</v>
      </c>
      <c r="T1425" s="32">
        <f t="shared" ca="1" si="228"/>
        <v>3.0992149130865187E-2</v>
      </c>
      <c r="U1425" s="28" t="str">
        <f t="shared" ca="1" si="229"/>
        <v/>
      </c>
      <c r="V1425" s="33">
        <f ca="1">OFFSET(Trade!$A$1,1,A1425,1,1)</f>
        <v>0</v>
      </c>
      <c r="W1425" s="34">
        <f ca="1">OFFSET(Trade!$A$1,2,A1425,1,1)</f>
        <v>6228</v>
      </c>
      <c r="X1425" s="34">
        <f ca="1">OFFSET(Trade!$A$1,3,A1425,1,1)</f>
        <v>6972</v>
      </c>
      <c r="Y1425" s="34">
        <f ca="1">OFFSET(Trade!$A$1,4,A1425,1,1)</f>
        <v>7604</v>
      </c>
      <c r="Z1425" s="34">
        <f ca="1">OFFSET(Trade!$A$1,5,A1425,1,1)</f>
        <v>11302</v>
      </c>
      <c r="AA1425" s="33" t="e">
        <f ca="1">OFFSET(Vol!$A$1,1,Main!A1425,1,1)</f>
        <v>#N/A</v>
      </c>
      <c r="AB1425" s="34">
        <f ca="1">OFFSET(Vol!$A$1,2,Main!A1425,1,1)</f>
        <v>168644</v>
      </c>
      <c r="AC1425" s="34">
        <f ca="1">OFFSET(Vol!$A$1,3,Main!A1425,1,1)</f>
        <v>219433</v>
      </c>
      <c r="AD1425" s="34">
        <f ca="1">OFFSET(Vol!$A$1,4,Main!A1425,1,1)</f>
        <v>268191</v>
      </c>
      <c r="AE1425" s="44">
        <f ca="1">OFFSET(Vol!$A$1,5,Main!A1425,1,1)</f>
        <v>364673</v>
      </c>
    </row>
    <row r="1426" spans="1:31" x14ac:dyDescent="0.3">
      <c r="A1426" s="38">
        <v>1421</v>
      </c>
      <c r="B1426" s="16" t="str">
        <f t="shared" ca="1" si="220"/>
        <v/>
      </c>
      <c r="C1426" s="21" t="str">
        <f ca="1">OFFSET(Vol!$A$1,0,Main!A1426,1,1)</f>
        <v>085310</v>
      </c>
      <c r="D1426" s="22">
        <f ca="1">OFFSET(Px!$A$1,1,Main!A1426,1,1)</f>
        <v>1105</v>
      </c>
      <c r="E1426" s="22">
        <f ca="1">OFFSET(Px!$A$1,4,Main!A1426,1,1)</f>
        <v>1120</v>
      </c>
      <c r="F1426" s="22">
        <f ca="1">OFFSET(Px!$A$1,5,Main!A1426,1,1)</f>
        <v>1155</v>
      </c>
      <c r="G1426" s="23">
        <f ca="1">OFFSET(Px!$A$1,6,Main!A1426,1,1)</f>
        <v>1165</v>
      </c>
      <c r="H1426" s="28">
        <f t="shared" ca="1" si="221"/>
        <v>-4.3290043290043267E-2</v>
      </c>
      <c r="I1426" s="28">
        <f t="shared" ca="1" si="222"/>
        <v>-5.1502145922746823E-2</v>
      </c>
      <c r="J1426" s="12">
        <f t="shared" ca="1" si="223"/>
        <v>0</v>
      </c>
      <c r="K1426" s="31">
        <f ca="1">OFFSET(Perf!$A$1,1,Main!A1426,1,1)</f>
        <v>-9.0000000000000011E-3</v>
      </c>
      <c r="L1426" s="32">
        <f ca="1">OFFSET(Perf!$A$1,2,Main!A1426,1,1)</f>
        <v>-9.0000000000000011E-3</v>
      </c>
      <c r="M1426" s="32">
        <f ca="1">OFFSET(Perf!$A$1,3,Main!A1426,1,1)</f>
        <v>-4.5000000000000005E-3</v>
      </c>
      <c r="N1426" s="32">
        <f ca="1">OFFSET(Perf!$A$1,4,Main!A1426,1,1)</f>
        <v>-3.0303030303030276E-2</v>
      </c>
      <c r="O1426" s="32">
        <f ca="1">OFFSET(Perf!$A$1,5,Main!A1426,1,1)</f>
        <v>-8.5836909871244149E-3</v>
      </c>
      <c r="P1426" s="31">
        <f t="shared" ca="1" si="224"/>
        <v>0</v>
      </c>
      <c r="Q1426" s="32">
        <f t="shared" ca="1" si="225"/>
        <v>9.143205455445922E-3</v>
      </c>
      <c r="R1426" s="32">
        <f t="shared" ca="1" si="226"/>
        <v>2.7024572903649832E-2</v>
      </c>
      <c r="S1426" s="32">
        <f t="shared" ca="1" si="227"/>
        <v>2.4704561653332895E-2</v>
      </c>
      <c r="T1426" s="32">
        <f t="shared" ca="1" si="228"/>
        <v>4.8808188386176192E-3</v>
      </c>
      <c r="U1426" s="28" t="str">
        <f t="shared" ca="1" si="229"/>
        <v/>
      </c>
      <c r="V1426" s="33">
        <f ca="1">OFFSET(Trade!$A$1,1,A1426,1,1)</f>
        <v>0</v>
      </c>
      <c r="W1426" s="34">
        <f ca="1">OFFSET(Trade!$A$1,2,A1426,1,1)</f>
        <v>3600</v>
      </c>
      <c r="X1426" s="34">
        <f ca="1">OFFSET(Trade!$A$1,3,A1426,1,1)</f>
        <v>12500</v>
      </c>
      <c r="Y1426" s="34">
        <f ca="1">OFFSET(Trade!$A$1,4,A1426,1,1)</f>
        <v>33032</v>
      </c>
      <c r="Z1426" s="34">
        <f ca="1">OFFSET(Trade!$A$1,5,A1426,1,1)</f>
        <v>9085</v>
      </c>
      <c r="AA1426" s="33" t="e">
        <f ca="1">OFFSET(Vol!$A$1,1,Main!A1426,1,1)</f>
        <v>#N/A</v>
      </c>
      <c r="AB1426" s="34">
        <f ca="1">OFFSET(Vol!$A$1,2,Main!A1426,1,1)</f>
        <v>393735</v>
      </c>
      <c r="AC1426" s="34">
        <f ca="1">OFFSET(Vol!$A$1,3,Main!A1426,1,1)</f>
        <v>462542</v>
      </c>
      <c r="AD1426" s="34">
        <f ca="1">OFFSET(Vol!$A$1,4,Main!A1426,1,1)</f>
        <v>1337081</v>
      </c>
      <c r="AE1426" s="44">
        <f ca="1">OFFSET(Vol!$A$1,5,Main!A1426,1,1)</f>
        <v>1861368</v>
      </c>
    </row>
    <row r="1427" spans="1:31" x14ac:dyDescent="0.3">
      <c r="A1427" s="38">
        <v>1422</v>
      </c>
      <c r="B1427" s="16" t="str">
        <f t="shared" ca="1" si="220"/>
        <v/>
      </c>
      <c r="C1427" s="21" t="str">
        <f ca="1">OFFSET(Vol!$A$1,0,Main!A1427,1,1)</f>
        <v>085370</v>
      </c>
      <c r="D1427" s="22">
        <f ca="1">OFFSET(Px!$A$1,1,Main!A1427,1,1)</f>
        <v>6260</v>
      </c>
      <c r="E1427" s="22">
        <f ca="1">OFFSET(Px!$A$1,4,Main!A1427,1,1)</f>
        <v>6240</v>
      </c>
      <c r="F1427" s="22">
        <f ca="1">OFFSET(Px!$A$1,5,Main!A1427,1,1)</f>
        <v>6110</v>
      </c>
      <c r="G1427" s="23">
        <f ca="1">OFFSET(Px!$A$1,6,Main!A1427,1,1)</f>
        <v>6020</v>
      </c>
      <c r="H1427" s="28">
        <f t="shared" ca="1" si="221"/>
        <v>2.4549918166939522E-2</v>
      </c>
      <c r="I1427" s="28">
        <f t="shared" ca="1" si="222"/>
        <v>3.9867109634551534E-2</v>
      </c>
      <c r="J1427" s="12">
        <f t="shared" ca="1" si="223"/>
        <v>0</v>
      </c>
      <c r="K1427" s="31">
        <f ca="1">OFFSET(Perf!$A$1,1,Main!A1427,1,1)</f>
        <v>-1.11E-2</v>
      </c>
      <c r="L1427" s="32">
        <f ca="1">OFFSET(Perf!$A$1,2,Main!A1427,1,1)</f>
        <v>-1.11E-2</v>
      </c>
      <c r="M1427" s="32">
        <f ca="1">OFFSET(Perf!$A$1,3,Main!A1427,1,1)</f>
        <v>1.44E-2</v>
      </c>
      <c r="N1427" s="32">
        <f ca="1">OFFSET(Perf!$A$1,4,Main!A1427,1,1)</f>
        <v>2.1276595744680771E-2</v>
      </c>
      <c r="O1427" s="32">
        <f ca="1">OFFSET(Perf!$A$1,5,Main!A1427,1,1)</f>
        <v>1.4950166112956742E-2</v>
      </c>
      <c r="P1427" s="31">
        <f t="shared" ca="1" si="224"/>
        <v>0</v>
      </c>
      <c r="Q1427" s="32">
        <f t="shared" ca="1" si="225"/>
        <v>2.1537066424846974E-2</v>
      </c>
      <c r="R1427" s="32">
        <f t="shared" ca="1" si="226"/>
        <v>2.3409072531737688E-2</v>
      </c>
      <c r="S1427" s="32">
        <f t="shared" ca="1" si="227"/>
        <v>3.1995369937330466E-2</v>
      </c>
      <c r="T1427" s="32">
        <f t="shared" ca="1" si="228"/>
        <v>3.838116666380411E-2</v>
      </c>
      <c r="U1427" s="28" t="str">
        <f t="shared" ca="1" si="229"/>
        <v/>
      </c>
      <c r="V1427" s="33">
        <f ca="1">OFFSET(Trade!$A$1,1,A1427,1,1)</f>
        <v>0</v>
      </c>
      <c r="W1427" s="34">
        <f ca="1">OFFSET(Trade!$A$1,2,A1427,1,1)</f>
        <v>1710</v>
      </c>
      <c r="X1427" s="34">
        <f ca="1">OFFSET(Trade!$A$1,3,A1427,1,1)</f>
        <v>2316</v>
      </c>
      <c r="Y1427" s="34">
        <f ca="1">OFFSET(Trade!$A$1,4,A1427,1,1)</f>
        <v>5473</v>
      </c>
      <c r="Z1427" s="34">
        <f ca="1">OFFSET(Trade!$A$1,5,A1427,1,1)</f>
        <v>6704</v>
      </c>
      <c r="AA1427" s="33" t="e">
        <f ca="1">OFFSET(Vol!$A$1,1,Main!A1427,1,1)</f>
        <v>#N/A</v>
      </c>
      <c r="AB1427" s="34">
        <f ca="1">OFFSET(Vol!$A$1,2,Main!A1427,1,1)</f>
        <v>79398</v>
      </c>
      <c r="AC1427" s="34">
        <f ca="1">OFFSET(Vol!$A$1,3,Main!A1427,1,1)</f>
        <v>98936</v>
      </c>
      <c r="AD1427" s="34">
        <f ca="1">OFFSET(Vol!$A$1,4,Main!A1427,1,1)</f>
        <v>171056</v>
      </c>
      <c r="AE1427" s="44">
        <f ca="1">OFFSET(Vol!$A$1,5,Main!A1427,1,1)</f>
        <v>174669</v>
      </c>
    </row>
    <row r="1428" spans="1:31" x14ac:dyDescent="0.3">
      <c r="A1428" s="38">
        <v>1423</v>
      </c>
      <c r="B1428" s="16" t="str">
        <f t="shared" ca="1" si="220"/>
        <v/>
      </c>
      <c r="C1428" s="21" t="str">
        <f ca="1">OFFSET(Vol!$A$1,0,Main!A1428,1,1)</f>
        <v>08537M</v>
      </c>
      <c r="D1428" s="22">
        <f ca="1">OFFSET(Px!$A$1,1,Main!A1428,1,1)</f>
        <v>9180</v>
      </c>
      <c r="E1428" s="22">
        <f ca="1">OFFSET(Px!$A$1,4,Main!A1428,1,1)</f>
        <v>9120</v>
      </c>
      <c r="F1428" s="22">
        <f ca="1">OFFSET(Px!$A$1,5,Main!A1428,1,1)</f>
        <v>8870</v>
      </c>
      <c r="G1428" s="23">
        <f ca="1">OFFSET(Px!$A$1,6,Main!A1428,1,1)</f>
        <v>8480</v>
      </c>
      <c r="H1428" s="28">
        <f t="shared" ca="1" si="221"/>
        <v>3.4949267192784683E-2</v>
      </c>
      <c r="I1428" s="28">
        <f t="shared" ca="1" si="222"/>
        <v>8.2547169811320709E-2</v>
      </c>
      <c r="J1428" s="12">
        <f t="shared" ca="1" si="223"/>
        <v>0</v>
      </c>
      <c r="K1428" s="31">
        <f ca="1">OFFSET(Perf!$A$1,1,Main!A1428,1,1)</f>
        <v>-4.3799999999999999E-2</v>
      </c>
      <c r="L1428" s="32">
        <f ca="1">OFFSET(Perf!$A$1,2,Main!A1428,1,1)</f>
        <v>-4.3799999999999999E-2</v>
      </c>
      <c r="M1428" s="32">
        <f ca="1">OFFSET(Perf!$A$1,3,Main!A1428,1,1)</f>
        <v>5.2600000000000001E-2</v>
      </c>
      <c r="N1428" s="32">
        <f ca="1">OFFSET(Perf!$A$1,4,Main!A1428,1,1)</f>
        <v>2.8184892897406888E-2</v>
      </c>
      <c r="O1428" s="32">
        <f ca="1">OFFSET(Perf!$A$1,5,Main!A1428,1,1)</f>
        <v>4.5990566037735769E-2</v>
      </c>
      <c r="P1428" s="31">
        <f t="shared" ca="1" si="224"/>
        <v>0</v>
      </c>
      <c r="Q1428" s="32">
        <f t="shared" ca="1" si="225"/>
        <v>0</v>
      </c>
      <c r="R1428" s="32">
        <f t="shared" ca="1" si="226"/>
        <v>0</v>
      </c>
      <c r="S1428" s="32">
        <f t="shared" ca="1" si="227"/>
        <v>0</v>
      </c>
      <c r="T1428" s="32">
        <f t="shared" ca="1" si="228"/>
        <v>0</v>
      </c>
      <c r="U1428" s="28">
        <f t="shared" ca="1" si="229"/>
        <v>1.4615384615384615</v>
      </c>
      <c r="V1428" s="33">
        <f ca="1">OFFSET(Trade!$A$1,1,A1428,1,1)</f>
        <v>0</v>
      </c>
      <c r="W1428" s="34">
        <f ca="1">OFFSET(Trade!$A$1,2,A1428,1,1)</f>
        <v>0</v>
      </c>
      <c r="X1428" s="34">
        <f ca="1">OFFSET(Trade!$A$1,3,A1428,1,1)</f>
        <v>0</v>
      </c>
      <c r="Y1428" s="34">
        <f ca="1">OFFSET(Trade!$A$1,4,A1428,1,1)</f>
        <v>0</v>
      </c>
      <c r="Z1428" s="34">
        <f ca="1">OFFSET(Trade!$A$1,5,A1428,1,1)</f>
        <v>0</v>
      </c>
      <c r="AA1428" s="33" t="e">
        <f ca="1">OFFSET(Vol!$A$1,1,Main!A1428,1,1)</f>
        <v>#N/A</v>
      </c>
      <c r="AB1428" s="34">
        <f ca="1">OFFSET(Vol!$A$1,2,Main!A1428,1,1)</f>
        <v>324</v>
      </c>
      <c r="AC1428" s="34">
        <f ca="1">OFFSET(Vol!$A$1,3,Main!A1428,1,1)</f>
        <v>55</v>
      </c>
      <c r="AD1428" s="34">
        <f ca="1">OFFSET(Vol!$A$1,4,Main!A1428,1,1)</f>
        <v>721</v>
      </c>
      <c r="AE1428" s="44">
        <f ca="1">OFFSET(Vol!$A$1,5,Main!A1428,1,1)</f>
        <v>180</v>
      </c>
    </row>
    <row r="1429" spans="1:31" x14ac:dyDescent="0.3">
      <c r="A1429" s="38">
        <v>1424</v>
      </c>
      <c r="B1429" s="16" t="str">
        <f t="shared" ca="1" si="220"/>
        <v/>
      </c>
      <c r="C1429" s="21" t="str">
        <f ca="1">OFFSET(Vol!$A$1,0,Main!A1429,1,1)</f>
        <v>085620</v>
      </c>
      <c r="D1429" s="22">
        <f ca="1">OFFSET(Px!$A$1,1,Main!A1429,1,1)</f>
        <v>2845</v>
      </c>
      <c r="E1429" s="22">
        <f ca="1">OFFSET(Px!$A$1,4,Main!A1429,1,1)</f>
        <v>2670</v>
      </c>
      <c r="F1429" s="22">
        <f ca="1">OFFSET(Px!$A$1,5,Main!A1429,1,1)</f>
        <v>2650</v>
      </c>
      <c r="G1429" s="23">
        <f ca="1">OFFSET(Px!$A$1,6,Main!A1429,1,1)</f>
        <v>2650</v>
      </c>
      <c r="H1429" s="28">
        <f t="shared" ca="1" si="221"/>
        <v>7.3584905660377453E-2</v>
      </c>
      <c r="I1429" s="28">
        <f t="shared" ca="1" si="222"/>
        <v>7.3584905660377453E-2</v>
      </c>
      <c r="J1429" s="12">
        <f t="shared" ca="1" si="223"/>
        <v>0</v>
      </c>
      <c r="K1429" s="31">
        <f ca="1">OFFSET(Perf!$A$1,1,Main!A1429,1,1)</f>
        <v>8.8999999999999999E-3</v>
      </c>
      <c r="L1429" s="32">
        <f ca="1">OFFSET(Perf!$A$1,2,Main!A1429,1,1)</f>
        <v>8.8999999999999999E-3</v>
      </c>
      <c r="M1429" s="32">
        <f ca="1">OFFSET(Perf!$A$1,3,Main!A1429,1,1)</f>
        <v>5.62E-2</v>
      </c>
      <c r="N1429" s="32">
        <f ca="1">OFFSET(Perf!$A$1,4,Main!A1429,1,1)</f>
        <v>7.547169811320753E-3</v>
      </c>
      <c r="O1429" s="32">
        <f ca="1">OFFSET(Perf!$A$1,5,Main!A1429,1,1)</f>
        <v>0</v>
      </c>
      <c r="P1429" s="31">
        <f t="shared" ca="1" si="224"/>
        <v>0</v>
      </c>
      <c r="Q1429" s="32">
        <f t="shared" ca="1" si="225"/>
        <v>1.5880374315408168E-2</v>
      </c>
      <c r="R1429" s="32">
        <f t="shared" ca="1" si="226"/>
        <v>8.5262878628475248E-3</v>
      </c>
      <c r="S1429" s="32">
        <f t="shared" ca="1" si="227"/>
        <v>6.8770226537216827E-3</v>
      </c>
      <c r="T1429" s="32">
        <f t="shared" ca="1" si="228"/>
        <v>5.093878590587467E-4</v>
      </c>
      <c r="U1429" s="28" t="str">
        <f t="shared" ca="1" si="229"/>
        <v/>
      </c>
      <c r="V1429" s="33">
        <f ca="1">OFFSET(Trade!$A$1,1,A1429,1,1)</f>
        <v>0</v>
      </c>
      <c r="W1429" s="34">
        <f ca="1">OFFSET(Trade!$A$1,2,A1429,1,1)</f>
        <v>1473</v>
      </c>
      <c r="X1429" s="34">
        <f ca="1">OFFSET(Trade!$A$1,3,A1429,1,1)</f>
        <v>932</v>
      </c>
      <c r="Y1429" s="34">
        <f ca="1">OFFSET(Trade!$A$1,4,A1429,1,1)</f>
        <v>680</v>
      </c>
      <c r="Z1429" s="34">
        <f ca="1">OFFSET(Trade!$A$1,5,A1429,1,1)</f>
        <v>64</v>
      </c>
      <c r="AA1429" s="33" t="e">
        <f ca="1">OFFSET(Vol!$A$1,1,Main!A1429,1,1)</f>
        <v>#N/A</v>
      </c>
      <c r="AB1429" s="34">
        <f ca="1">OFFSET(Vol!$A$1,2,Main!A1429,1,1)</f>
        <v>92756</v>
      </c>
      <c r="AC1429" s="34">
        <f ca="1">OFFSET(Vol!$A$1,3,Main!A1429,1,1)</f>
        <v>109309</v>
      </c>
      <c r="AD1429" s="34">
        <f ca="1">OFFSET(Vol!$A$1,4,Main!A1429,1,1)</f>
        <v>98880</v>
      </c>
      <c r="AE1429" s="44">
        <f ca="1">OFFSET(Vol!$A$1,5,Main!A1429,1,1)</f>
        <v>125641</v>
      </c>
    </row>
    <row r="1430" spans="1:31" x14ac:dyDescent="0.3">
      <c r="A1430" s="38">
        <v>1425</v>
      </c>
      <c r="B1430" s="16" t="str">
        <f t="shared" ca="1" si="220"/>
        <v/>
      </c>
      <c r="C1430" s="21" t="str">
        <f ca="1">OFFSET(Vol!$A$1,0,Main!A1430,1,1)</f>
        <v>085660</v>
      </c>
      <c r="D1430" s="22">
        <f ca="1">OFFSET(Px!$A$1,1,Main!A1430,1,1)</f>
        <v>19800</v>
      </c>
      <c r="E1430" s="22">
        <f ca="1">OFFSET(Px!$A$1,4,Main!A1430,1,1)</f>
        <v>19250</v>
      </c>
      <c r="F1430" s="22">
        <f ca="1">OFFSET(Px!$A$1,5,Main!A1430,1,1)</f>
        <v>19950</v>
      </c>
      <c r="G1430" s="23">
        <f ca="1">OFFSET(Px!$A$1,6,Main!A1430,1,1)</f>
        <v>19800</v>
      </c>
      <c r="H1430" s="28">
        <f t="shared" ca="1" si="221"/>
        <v>-7.5187969924812581E-3</v>
      </c>
      <c r="I1430" s="28">
        <f t="shared" ca="1" si="222"/>
        <v>0</v>
      </c>
      <c r="J1430" s="12">
        <f t="shared" ca="1" si="223"/>
        <v>1</v>
      </c>
      <c r="K1430" s="31">
        <f ca="1">OFFSET(Perf!$A$1,1,Main!A1430,1,1)</f>
        <v>1.54E-2</v>
      </c>
      <c r="L1430" s="32">
        <f ca="1">OFFSET(Perf!$A$1,2,Main!A1430,1,1)</f>
        <v>1.54E-2</v>
      </c>
      <c r="M1430" s="32">
        <f ca="1">OFFSET(Perf!$A$1,3,Main!A1430,1,1)</f>
        <v>1.3000000000000001E-2</v>
      </c>
      <c r="N1430" s="32">
        <f ca="1">OFFSET(Perf!$A$1,4,Main!A1430,1,1)</f>
        <v>-3.5087719298245612E-2</v>
      </c>
      <c r="O1430" s="32">
        <f ca="1">OFFSET(Perf!$A$1,5,Main!A1430,1,1)</f>
        <v>7.575757575757569E-3</v>
      </c>
      <c r="P1430" s="31">
        <f t="shared" ca="1" si="224"/>
        <v>0</v>
      </c>
      <c r="Q1430" s="32">
        <f t="shared" ca="1" si="225"/>
        <v>2.3972408531084222E-2</v>
      </c>
      <c r="R1430" s="32">
        <f t="shared" ca="1" si="226"/>
        <v>5.6000998291655828E-2</v>
      </c>
      <c r="S1430" s="32">
        <f t="shared" ca="1" si="227"/>
        <v>4.1933795876265376E-2</v>
      </c>
      <c r="T1430" s="32">
        <f t="shared" ca="1" si="228"/>
        <v>3.211524227306372E-2</v>
      </c>
      <c r="U1430" s="28" t="str">
        <f t="shared" ca="1" si="229"/>
        <v/>
      </c>
      <c r="V1430" s="33">
        <f ca="1">OFFSET(Trade!$A$1,1,A1430,1,1)</f>
        <v>0</v>
      </c>
      <c r="W1430" s="34">
        <f ca="1">OFFSET(Trade!$A$1,2,A1430,1,1)</f>
        <v>13950</v>
      </c>
      <c r="X1430" s="34">
        <f ca="1">OFFSET(Trade!$A$1,3,A1430,1,1)</f>
        <v>31863</v>
      </c>
      <c r="Y1430" s="34">
        <f ca="1">OFFSET(Trade!$A$1,4,A1430,1,1)</f>
        <v>33417</v>
      </c>
      <c r="Z1430" s="34">
        <f ca="1">OFFSET(Trade!$A$1,5,A1430,1,1)</f>
        <v>61438</v>
      </c>
      <c r="AA1430" s="33" t="e">
        <f ca="1">OFFSET(Vol!$A$1,1,Main!A1430,1,1)</f>
        <v>#N/A</v>
      </c>
      <c r="AB1430" s="34">
        <f ca="1">OFFSET(Vol!$A$1,2,Main!A1430,1,1)</f>
        <v>581919</v>
      </c>
      <c r="AC1430" s="34">
        <f ca="1">OFFSET(Vol!$A$1,3,Main!A1430,1,1)</f>
        <v>568972</v>
      </c>
      <c r="AD1430" s="34">
        <f ca="1">OFFSET(Vol!$A$1,4,Main!A1430,1,1)</f>
        <v>796899</v>
      </c>
      <c r="AE1430" s="44">
        <f ca="1">OFFSET(Vol!$A$1,5,Main!A1430,1,1)</f>
        <v>1913048</v>
      </c>
    </row>
    <row r="1431" spans="1:31" x14ac:dyDescent="0.3">
      <c r="A1431" s="38">
        <v>1426</v>
      </c>
      <c r="B1431" s="16" t="str">
        <f t="shared" ca="1" si="220"/>
        <v/>
      </c>
      <c r="C1431" s="21" t="str">
        <f ca="1">OFFSET(Vol!$A$1,0,Main!A1431,1,1)</f>
        <v>085670</v>
      </c>
      <c r="D1431" s="22">
        <f ca="1">OFFSET(Px!$A$1,1,Main!A1431,1,1)</f>
        <v>1415</v>
      </c>
      <c r="E1431" s="22">
        <f ca="1">OFFSET(Px!$A$1,4,Main!A1431,1,1)</f>
        <v>1375</v>
      </c>
      <c r="F1431" s="22">
        <f ca="1">OFFSET(Px!$A$1,5,Main!A1431,1,1)</f>
        <v>1380</v>
      </c>
      <c r="G1431" s="23">
        <f ca="1">OFFSET(Px!$A$1,6,Main!A1431,1,1)</f>
        <v>1375</v>
      </c>
      <c r="H1431" s="28">
        <f t="shared" ca="1" si="221"/>
        <v>2.5362318840579601E-2</v>
      </c>
      <c r="I1431" s="28">
        <f t="shared" ca="1" si="222"/>
        <v>2.9090909090909056E-2</v>
      </c>
      <c r="J1431" s="12">
        <f t="shared" ca="1" si="223"/>
        <v>2</v>
      </c>
      <c r="K1431" s="31">
        <f ca="1">OFFSET(Perf!$A$1,1,Main!A1431,1,1)</f>
        <v>2.5399999999999999E-2</v>
      </c>
      <c r="L1431" s="32">
        <f ca="1">OFFSET(Perf!$A$1,2,Main!A1431,1,1)</f>
        <v>2.5399999999999999E-2</v>
      </c>
      <c r="M1431" s="32">
        <f ca="1">OFFSET(Perf!$A$1,3,Main!A1431,1,1)</f>
        <v>3.5999999999999999E-3</v>
      </c>
      <c r="N1431" s="32">
        <f ca="1">OFFSET(Perf!$A$1,4,Main!A1431,1,1)</f>
        <v>-3.6231884057971175E-3</v>
      </c>
      <c r="O1431" s="32">
        <f ca="1">OFFSET(Perf!$A$1,5,Main!A1431,1,1)</f>
        <v>3.6363636363636598E-3</v>
      </c>
      <c r="P1431" s="31">
        <f t="shared" ca="1" si="224"/>
        <v>0</v>
      </c>
      <c r="Q1431" s="32">
        <f t="shared" ca="1" si="225"/>
        <v>7.1371862134444283E-2</v>
      </c>
      <c r="R1431" s="32">
        <f t="shared" ca="1" si="226"/>
        <v>4.1988323304116705E-2</v>
      </c>
      <c r="S1431" s="32">
        <f t="shared" ca="1" si="227"/>
        <v>2.0919465772476994E-2</v>
      </c>
      <c r="T1431" s="32">
        <f t="shared" ca="1" si="228"/>
        <v>0.17266451909802116</v>
      </c>
      <c r="U1431" s="28" t="str">
        <f t="shared" ca="1" si="229"/>
        <v/>
      </c>
      <c r="V1431" s="33">
        <f ca="1">OFFSET(Trade!$A$1,1,A1431,1,1)</f>
        <v>0</v>
      </c>
      <c r="W1431" s="34">
        <f ca="1">OFFSET(Trade!$A$1,2,A1431,1,1)</f>
        <v>8720</v>
      </c>
      <c r="X1431" s="34">
        <f ca="1">OFFSET(Trade!$A$1,3,A1431,1,1)</f>
        <v>2812</v>
      </c>
      <c r="Y1431" s="34">
        <f ca="1">OFFSET(Trade!$A$1,4,A1431,1,1)</f>
        <v>1098</v>
      </c>
      <c r="Z1431" s="34">
        <f ca="1">OFFSET(Trade!$A$1,5,A1431,1,1)</f>
        <v>13132</v>
      </c>
      <c r="AA1431" s="33" t="e">
        <f ca="1">OFFSET(Vol!$A$1,1,Main!A1431,1,1)</f>
        <v>#N/A</v>
      </c>
      <c r="AB1431" s="34">
        <f ca="1">OFFSET(Vol!$A$1,2,Main!A1431,1,1)</f>
        <v>122177</v>
      </c>
      <c r="AC1431" s="34">
        <f ca="1">OFFSET(Vol!$A$1,3,Main!A1431,1,1)</f>
        <v>66971</v>
      </c>
      <c r="AD1431" s="34">
        <f ca="1">OFFSET(Vol!$A$1,4,Main!A1431,1,1)</f>
        <v>52487</v>
      </c>
      <c r="AE1431" s="44">
        <f ca="1">OFFSET(Vol!$A$1,5,Main!A1431,1,1)</f>
        <v>76055</v>
      </c>
    </row>
    <row r="1432" spans="1:31" x14ac:dyDescent="0.3">
      <c r="A1432" s="38">
        <v>1427</v>
      </c>
      <c r="B1432" s="16" t="str">
        <f t="shared" ca="1" si="220"/>
        <v/>
      </c>
      <c r="C1432" s="21" t="str">
        <f ca="1">OFFSET(Vol!$A$1,0,Main!A1432,1,1)</f>
        <v>085810</v>
      </c>
      <c r="D1432" s="22">
        <f ca="1">OFFSET(Px!$A$1,1,Main!A1432,1,1)</f>
        <v>1385</v>
      </c>
      <c r="E1432" s="22">
        <f ca="1">OFFSET(Px!$A$1,4,Main!A1432,1,1)</f>
        <v>1420</v>
      </c>
      <c r="F1432" s="22">
        <f ca="1">OFFSET(Px!$A$1,5,Main!A1432,1,1)</f>
        <v>1325</v>
      </c>
      <c r="G1432" s="23">
        <f ca="1">OFFSET(Px!$A$1,6,Main!A1432,1,1)</f>
        <v>1285</v>
      </c>
      <c r="H1432" s="28">
        <f t="shared" ca="1" si="221"/>
        <v>4.5283018867924518E-2</v>
      </c>
      <c r="I1432" s="28">
        <f t="shared" ca="1" si="222"/>
        <v>7.7821011673151697E-2</v>
      </c>
      <c r="J1432" s="12">
        <f t="shared" ca="1" si="223"/>
        <v>0</v>
      </c>
      <c r="K1432" s="31">
        <f ca="1">OFFSET(Perf!$A$1,1,Main!A1432,1,1)</f>
        <v>-3.15E-2</v>
      </c>
      <c r="L1432" s="32">
        <f ca="1">OFFSET(Perf!$A$1,2,Main!A1432,1,1)</f>
        <v>-3.15E-2</v>
      </c>
      <c r="M1432" s="32">
        <f ca="1">OFFSET(Perf!$A$1,3,Main!A1432,1,1)</f>
        <v>6.9999999999999993E-3</v>
      </c>
      <c r="N1432" s="32">
        <f ca="1">OFFSET(Perf!$A$1,4,Main!A1432,1,1)</f>
        <v>7.1698113207547154E-2</v>
      </c>
      <c r="O1432" s="32">
        <f ca="1">OFFSET(Perf!$A$1,5,Main!A1432,1,1)</f>
        <v>3.112840466926059E-2</v>
      </c>
      <c r="P1432" s="31">
        <f t="shared" ca="1" si="224"/>
        <v>0</v>
      </c>
      <c r="Q1432" s="32">
        <f t="shared" ca="1" si="225"/>
        <v>1.6223381440435291E-2</v>
      </c>
      <c r="R1432" s="32">
        <f t="shared" ca="1" si="226"/>
        <v>2.0047064383888945E-2</v>
      </c>
      <c r="S1432" s="32">
        <f t="shared" ca="1" si="227"/>
        <v>7.7779229128957456E-3</v>
      </c>
      <c r="T1432" s="32">
        <f t="shared" ca="1" si="228"/>
        <v>1.0296908745827789E-2</v>
      </c>
      <c r="U1432" s="28" t="str">
        <f t="shared" ca="1" si="229"/>
        <v/>
      </c>
      <c r="V1432" s="33">
        <f ca="1">OFFSET(Trade!$A$1,1,A1432,1,1)</f>
        <v>0</v>
      </c>
      <c r="W1432" s="34">
        <f ca="1">OFFSET(Trade!$A$1,2,A1432,1,1)</f>
        <v>7943</v>
      </c>
      <c r="X1432" s="34">
        <f ca="1">OFFSET(Trade!$A$1,3,A1432,1,1)</f>
        <v>115032</v>
      </c>
      <c r="Y1432" s="34">
        <f ca="1">OFFSET(Trade!$A$1,4,A1432,1,1)</f>
        <v>13755</v>
      </c>
      <c r="Z1432" s="34">
        <f ca="1">OFFSET(Trade!$A$1,5,A1432,1,1)</f>
        <v>472</v>
      </c>
      <c r="AA1432" s="33" t="e">
        <f ca="1">OFFSET(Vol!$A$1,1,Main!A1432,1,1)</f>
        <v>#N/A</v>
      </c>
      <c r="AB1432" s="34">
        <f ca="1">OFFSET(Vol!$A$1,2,Main!A1432,1,1)</f>
        <v>489602</v>
      </c>
      <c r="AC1432" s="34">
        <f ca="1">OFFSET(Vol!$A$1,3,Main!A1432,1,1)</f>
        <v>5738097</v>
      </c>
      <c r="AD1432" s="34">
        <f ca="1">OFFSET(Vol!$A$1,4,Main!A1432,1,1)</f>
        <v>1768467</v>
      </c>
      <c r="AE1432" s="44">
        <f ca="1">OFFSET(Vol!$A$1,5,Main!A1432,1,1)</f>
        <v>45839</v>
      </c>
    </row>
    <row r="1433" spans="1:31" x14ac:dyDescent="0.3">
      <c r="A1433" s="38">
        <v>1428</v>
      </c>
      <c r="B1433" s="16" t="str">
        <f t="shared" ca="1" si="220"/>
        <v/>
      </c>
      <c r="C1433" s="21" t="str">
        <f ca="1">OFFSET(Vol!$A$1,0,Main!A1433,1,1)</f>
        <v>085910</v>
      </c>
      <c r="D1433" s="22">
        <f ca="1">OFFSET(Px!$A$1,1,Main!A1433,1,1)</f>
        <v>3600</v>
      </c>
      <c r="E1433" s="22">
        <f ca="1">OFFSET(Px!$A$1,4,Main!A1433,1,1)</f>
        <v>3560</v>
      </c>
      <c r="F1433" s="22">
        <f ca="1">OFFSET(Px!$A$1,5,Main!A1433,1,1)</f>
        <v>3545</v>
      </c>
      <c r="G1433" s="23">
        <f ca="1">OFFSET(Px!$A$1,6,Main!A1433,1,1)</f>
        <v>3525</v>
      </c>
      <c r="H1433" s="28">
        <f t="shared" ca="1" si="221"/>
        <v>1.5514809590973178E-2</v>
      </c>
      <c r="I1433" s="28">
        <f t="shared" ca="1" si="222"/>
        <v>2.1276595744680771E-2</v>
      </c>
      <c r="J1433" s="12">
        <f t="shared" ca="1" si="223"/>
        <v>1</v>
      </c>
      <c r="K1433" s="31">
        <f ca="1">OFFSET(Perf!$A$1,1,Main!A1433,1,1)</f>
        <v>1.2699999999999999E-2</v>
      </c>
      <c r="L1433" s="32">
        <f ca="1">OFFSET(Perf!$A$1,2,Main!A1433,1,1)</f>
        <v>1.2699999999999999E-2</v>
      </c>
      <c r="M1433" s="32">
        <f ca="1">OFFSET(Perf!$A$1,3,Main!A1433,1,1)</f>
        <v>-1.4000000000000002E-3</v>
      </c>
      <c r="N1433" s="32">
        <f ca="1">OFFSET(Perf!$A$1,4,Main!A1433,1,1)</f>
        <v>4.2313117066290484E-3</v>
      </c>
      <c r="O1433" s="32">
        <f ca="1">OFFSET(Perf!$A$1,5,Main!A1433,1,1)</f>
        <v>5.6737588652482351E-3</v>
      </c>
      <c r="P1433" s="31">
        <f t="shared" ca="1" si="224"/>
        <v>0</v>
      </c>
      <c r="Q1433" s="32">
        <f t="shared" ca="1" si="225"/>
        <v>1.8792576932111817E-2</v>
      </c>
      <c r="R1433" s="32">
        <f t="shared" ca="1" si="226"/>
        <v>2.1088957055214724E-3</v>
      </c>
      <c r="S1433" s="32">
        <f t="shared" ca="1" si="227"/>
        <v>2.5981605586749581E-2</v>
      </c>
      <c r="T1433" s="32">
        <f t="shared" ca="1" si="228"/>
        <v>6.1540638042017398E-2</v>
      </c>
      <c r="U1433" s="28" t="str">
        <f t="shared" ca="1" si="229"/>
        <v/>
      </c>
      <c r="V1433" s="33">
        <f ca="1">OFFSET(Trade!$A$1,1,A1433,1,1)</f>
        <v>0</v>
      </c>
      <c r="W1433" s="34">
        <f ca="1">OFFSET(Trade!$A$1,2,A1433,1,1)</f>
        <v>80</v>
      </c>
      <c r="X1433" s="34">
        <f ca="1">OFFSET(Trade!$A$1,3,A1433,1,1)</f>
        <v>55</v>
      </c>
      <c r="Y1433" s="34">
        <f ca="1">OFFSET(Trade!$A$1,4,A1433,1,1)</f>
        <v>1291</v>
      </c>
      <c r="Z1433" s="34">
        <f ca="1">OFFSET(Trade!$A$1,5,A1433,1,1)</f>
        <v>870</v>
      </c>
      <c r="AA1433" s="33" t="e">
        <f ca="1">OFFSET(Vol!$A$1,1,Main!A1433,1,1)</f>
        <v>#N/A</v>
      </c>
      <c r="AB1433" s="34">
        <f ca="1">OFFSET(Vol!$A$1,2,Main!A1433,1,1)</f>
        <v>4257</v>
      </c>
      <c r="AC1433" s="34">
        <f ca="1">OFFSET(Vol!$A$1,3,Main!A1433,1,1)</f>
        <v>26080</v>
      </c>
      <c r="AD1433" s="34">
        <f ca="1">OFFSET(Vol!$A$1,4,Main!A1433,1,1)</f>
        <v>49689</v>
      </c>
      <c r="AE1433" s="44">
        <f ca="1">OFFSET(Vol!$A$1,5,Main!A1433,1,1)</f>
        <v>14137</v>
      </c>
    </row>
    <row r="1434" spans="1:31" x14ac:dyDescent="0.3">
      <c r="A1434" s="38">
        <v>1429</v>
      </c>
      <c r="B1434" s="16" t="str">
        <f t="shared" ca="1" si="220"/>
        <v/>
      </c>
      <c r="C1434" s="21" t="str">
        <f ca="1">OFFSET(Vol!$A$1,0,Main!A1434,1,1)</f>
        <v>086040</v>
      </c>
      <c r="D1434" s="22">
        <f ca="1">OFFSET(Px!$A$1,1,Main!A1434,1,1)</f>
        <v>10150</v>
      </c>
      <c r="E1434" s="22">
        <f ca="1">OFFSET(Px!$A$1,4,Main!A1434,1,1)</f>
        <v>9140</v>
      </c>
      <c r="F1434" s="22">
        <f ca="1">OFFSET(Px!$A$1,5,Main!A1434,1,1)</f>
        <v>9540</v>
      </c>
      <c r="G1434" s="23">
        <f ca="1">OFFSET(Px!$A$1,6,Main!A1434,1,1)</f>
        <v>10000</v>
      </c>
      <c r="H1434" s="28">
        <f t="shared" ca="1" si="221"/>
        <v>6.3941299790356343E-2</v>
      </c>
      <c r="I1434" s="28">
        <f t="shared" ca="1" si="222"/>
        <v>1.4999999999999902E-2</v>
      </c>
      <c r="J1434" s="12">
        <f t="shared" ca="1" si="223"/>
        <v>0</v>
      </c>
      <c r="K1434" s="31">
        <f ca="1">OFFSET(Perf!$A$1,1,Main!A1434,1,1)</f>
        <v>7.2900000000000006E-2</v>
      </c>
      <c r="L1434" s="32">
        <f ca="1">OFFSET(Perf!$A$1,2,Main!A1434,1,1)</f>
        <v>7.2900000000000006E-2</v>
      </c>
      <c r="M1434" s="32">
        <f ca="1">OFFSET(Perf!$A$1,3,Main!A1434,1,1)</f>
        <v>3.5000000000000003E-2</v>
      </c>
      <c r="N1434" s="32">
        <f ca="1">OFFSET(Perf!$A$1,4,Main!A1434,1,1)</f>
        <v>-4.1928721174004147E-2</v>
      </c>
      <c r="O1434" s="32">
        <f ca="1">OFFSET(Perf!$A$1,5,Main!A1434,1,1)</f>
        <v>-4.6000000000000041E-2</v>
      </c>
      <c r="P1434" s="31">
        <f t="shared" ca="1" si="224"/>
        <v>0</v>
      </c>
      <c r="Q1434" s="32">
        <f t="shared" ca="1" si="225"/>
        <v>3.0328809255765751E-2</v>
      </c>
      <c r="R1434" s="32">
        <f t="shared" ca="1" si="226"/>
        <v>3.2685403532223101E-2</v>
      </c>
      <c r="S1434" s="32">
        <f t="shared" ca="1" si="227"/>
        <v>1.5056032548105463E-2</v>
      </c>
      <c r="T1434" s="32">
        <f t="shared" ca="1" si="228"/>
        <v>4.710464704545575E-2</v>
      </c>
      <c r="U1434" s="28" t="str">
        <f t="shared" ca="1" si="229"/>
        <v/>
      </c>
      <c r="V1434" s="33">
        <f ca="1">OFFSET(Trade!$A$1,1,A1434,1,1)</f>
        <v>0</v>
      </c>
      <c r="W1434" s="34">
        <f ca="1">OFFSET(Trade!$A$1,2,A1434,1,1)</f>
        <v>53584</v>
      </c>
      <c r="X1434" s="34">
        <f ca="1">OFFSET(Trade!$A$1,3,A1434,1,1)</f>
        <v>166078</v>
      </c>
      <c r="Y1434" s="34">
        <f ca="1">OFFSET(Trade!$A$1,4,A1434,1,1)</f>
        <v>8319</v>
      </c>
      <c r="Z1434" s="34">
        <f ca="1">OFFSET(Trade!$A$1,5,A1434,1,1)</f>
        <v>35652</v>
      </c>
      <c r="AA1434" s="33" t="e">
        <f ca="1">OFFSET(Vol!$A$1,1,Main!A1434,1,1)</f>
        <v>#N/A</v>
      </c>
      <c r="AB1434" s="34">
        <f ca="1">OFFSET(Vol!$A$1,2,Main!A1434,1,1)</f>
        <v>1766769</v>
      </c>
      <c r="AC1434" s="34">
        <f ca="1">OFFSET(Vol!$A$1,3,Main!A1434,1,1)</f>
        <v>5081106</v>
      </c>
      <c r="AD1434" s="34">
        <f ca="1">OFFSET(Vol!$A$1,4,Main!A1434,1,1)</f>
        <v>552536</v>
      </c>
      <c r="AE1434" s="44">
        <f ca="1">OFFSET(Vol!$A$1,5,Main!A1434,1,1)</f>
        <v>756868</v>
      </c>
    </row>
    <row r="1435" spans="1:31" x14ac:dyDescent="0.3">
      <c r="A1435" s="38">
        <v>1430</v>
      </c>
      <c r="B1435" s="16" t="str">
        <f t="shared" ca="1" si="220"/>
        <v/>
      </c>
      <c r="C1435" s="21" t="str">
        <f ca="1">OFFSET(Vol!$A$1,0,Main!A1435,1,1)</f>
        <v>086060</v>
      </c>
      <c r="D1435" s="22">
        <f ca="1">OFFSET(Px!$A$1,1,Main!A1435,1,1)</f>
        <v>5960</v>
      </c>
      <c r="E1435" s="22">
        <f ca="1">OFFSET(Px!$A$1,4,Main!A1435,1,1)</f>
        <v>5870</v>
      </c>
      <c r="F1435" s="22">
        <f ca="1">OFFSET(Px!$A$1,5,Main!A1435,1,1)</f>
        <v>5870</v>
      </c>
      <c r="G1435" s="23">
        <f ca="1">OFFSET(Px!$A$1,6,Main!A1435,1,1)</f>
        <v>5520</v>
      </c>
      <c r="H1435" s="28">
        <f t="shared" ca="1" si="221"/>
        <v>1.5332197614991383E-2</v>
      </c>
      <c r="I1435" s="28">
        <f t="shared" ca="1" si="222"/>
        <v>7.9710144927536142E-2</v>
      </c>
      <c r="J1435" s="12">
        <f t="shared" ca="1" si="223"/>
        <v>0</v>
      </c>
      <c r="K1435" s="31">
        <f ca="1">OFFSET(Perf!$A$1,1,Main!A1435,1,1)</f>
        <v>-2.7699999999999999E-2</v>
      </c>
      <c r="L1435" s="32">
        <f ca="1">OFFSET(Perf!$A$1,2,Main!A1435,1,1)</f>
        <v>-2.7699999999999999E-2</v>
      </c>
      <c r="M1435" s="32">
        <f ca="1">OFFSET(Perf!$A$1,3,Main!A1435,1,1)</f>
        <v>4.4299999999999999E-2</v>
      </c>
      <c r="N1435" s="32">
        <f ca="1">OFFSET(Perf!$A$1,4,Main!A1435,1,1)</f>
        <v>0</v>
      </c>
      <c r="O1435" s="32">
        <f ca="1">OFFSET(Perf!$A$1,5,Main!A1435,1,1)</f>
        <v>6.3405797101449224E-2</v>
      </c>
      <c r="P1435" s="31">
        <f t="shared" ca="1" si="224"/>
        <v>0</v>
      </c>
      <c r="Q1435" s="32">
        <f t="shared" ca="1" si="225"/>
        <v>4.1125056028686689E-3</v>
      </c>
      <c r="R1435" s="32">
        <f t="shared" ca="1" si="226"/>
        <v>1.1009930742884984E-2</v>
      </c>
      <c r="S1435" s="32">
        <f t="shared" ca="1" si="227"/>
        <v>4.2895961121154009E-3</v>
      </c>
      <c r="T1435" s="32">
        <f t="shared" ca="1" si="228"/>
        <v>1.2093029265873818E-2</v>
      </c>
      <c r="U1435" s="28" t="str">
        <f t="shared" ca="1" si="229"/>
        <v/>
      </c>
      <c r="V1435" s="33">
        <f ca="1">OFFSET(Trade!$A$1,1,A1435,1,1)</f>
        <v>0</v>
      </c>
      <c r="W1435" s="34">
        <f ca="1">OFFSET(Trade!$A$1,2,A1435,1,1)</f>
        <v>2202</v>
      </c>
      <c r="X1435" s="34">
        <f ca="1">OFFSET(Trade!$A$1,3,A1435,1,1)</f>
        <v>12926</v>
      </c>
      <c r="Y1435" s="34">
        <f ca="1">OFFSET(Trade!$A$1,4,A1435,1,1)</f>
        <v>22213</v>
      </c>
      <c r="Z1435" s="34">
        <f ca="1">OFFSET(Trade!$A$1,5,A1435,1,1)</f>
        <v>14974</v>
      </c>
      <c r="AA1435" s="33" t="e">
        <f ca="1">OFFSET(Vol!$A$1,1,Main!A1435,1,1)</f>
        <v>#N/A</v>
      </c>
      <c r="AB1435" s="34">
        <f ca="1">OFFSET(Vol!$A$1,2,Main!A1435,1,1)</f>
        <v>535440</v>
      </c>
      <c r="AC1435" s="34">
        <f ca="1">OFFSET(Vol!$A$1,3,Main!A1435,1,1)</f>
        <v>1174031</v>
      </c>
      <c r="AD1435" s="34">
        <f ca="1">OFFSET(Vol!$A$1,4,Main!A1435,1,1)</f>
        <v>5178343</v>
      </c>
      <c r="AE1435" s="44">
        <f ca="1">OFFSET(Vol!$A$1,5,Main!A1435,1,1)</f>
        <v>1238234</v>
      </c>
    </row>
    <row r="1436" spans="1:31" x14ac:dyDescent="0.3">
      <c r="A1436" s="38">
        <v>1431</v>
      </c>
      <c r="B1436" s="16" t="str">
        <f t="shared" ca="1" si="220"/>
        <v/>
      </c>
      <c r="C1436" s="21" t="str">
        <f ca="1">OFFSET(Vol!$A$1,0,Main!A1436,1,1)</f>
        <v>086250</v>
      </c>
      <c r="D1436" s="22">
        <f ca="1">OFFSET(Px!$A$1,1,Main!A1436,1,1)</f>
        <v>1405</v>
      </c>
      <c r="E1436" s="22">
        <f ca="1">OFFSET(Px!$A$1,4,Main!A1436,1,1)</f>
        <v>1405</v>
      </c>
      <c r="F1436" s="22">
        <f ca="1">OFFSET(Px!$A$1,5,Main!A1436,1,1)</f>
        <v>1405</v>
      </c>
      <c r="G1436" s="23">
        <f ca="1">OFFSET(Px!$A$1,6,Main!A1436,1,1)</f>
        <v>1405</v>
      </c>
      <c r="H1436" s="28">
        <f t="shared" ca="1" si="221"/>
        <v>0</v>
      </c>
      <c r="I1436" s="28">
        <f t="shared" ca="1" si="222"/>
        <v>0</v>
      </c>
      <c r="J1436" s="12">
        <f t="shared" ca="1" si="223"/>
        <v>0</v>
      </c>
      <c r="K1436" s="31">
        <f ca="1">OFFSET(Perf!$A$1,1,Main!A1436,1,1)</f>
        <v>0</v>
      </c>
      <c r="L1436" s="32">
        <f ca="1">OFFSET(Perf!$A$1,2,Main!A1436,1,1)</f>
        <v>0</v>
      </c>
      <c r="M1436" s="32">
        <f ca="1">OFFSET(Perf!$A$1,3,Main!A1436,1,1)</f>
        <v>0</v>
      </c>
      <c r="N1436" s="32">
        <f ca="1">OFFSET(Perf!$A$1,4,Main!A1436,1,1)</f>
        <v>0</v>
      </c>
      <c r="O1436" s="32">
        <f ca="1">OFFSET(Perf!$A$1,5,Main!A1436,1,1)</f>
        <v>0</v>
      </c>
      <c r="P1436" s="31">
        <f t="shared" ca="1" si="224"/>
        <v>0</v>
      </c>
      <c r="Q1436" s="32">
        <f t="shared" ca="1" si="225"/>
        <v>0</v>
      </c>
      <c r="R1436" s="32">
        <f t="shared" ca="1" si="226"/>
        <v>0</v>
      </c>
      <c r="S1436" s="32">
        <f t="shared" ca="1" si="227"/>
        <v>0</v>
      </c>
      <c r="T1436" s="32">
        <f t="shared" ca="1" si="228"/>
        <v>0</v>
      </c>
      <c r="U1436" s="28" t="str">
        <f t="shared" ca="1" si="229"/>
        <v/>
      </c>
      <c r="V1436" s="33">
        <f ca="1">OFFSET(Trade!$A$1,1,A1436,1,1)</f>
        <v>0</v>
      </c>
      <c r="W1436" s="34">
        <f ca="1">OFFSET(Trade!$A$1,2,A1436,1,1)</f>
        <v>0</v>
      </c>
      <c r="X1436" s="34">
        <f ca="1">OFFSET(Trade!$A$1,3,A1436,1,1)</f>
        <v>0</v>
      </c>
      <c r="Y1436" s="34">
        <f ca="1">OFFSET(Trade!$A$1,4,A1436,1,1)</f>
        <v>0</v>
      </c>
      <c r="Z1436" s="34">
        <f ca="1">OFFSET(Trade!$A$1,5,A1436,1,1)</f>
        <v>0</v>
      </c>
      <c r="AA1436" s="33" t="e">
        <f ca="1">OFFSET(Vol!$A$1,1,Main!A1436,1,1)</f>
        <v>#N/A</v>
      </c>
      <c r="AB1436" s="34">
        <f ca="1">OFFSET(Vol!$A$1,2,Main!A1436,1,1)</f>
        <v>0</v>
      </c>
      <c r="AC1436" s="34">
        <f ca="1">OFFSET(Vol!$A$1,3,Main!A1436,1,1)</f>
        <v>0</v>
      </c>
      <c r="AD1436" s="34">
        <f ca="1">OFFSET(Vol!$A$1,4,Main!A1436,1,1)</f>
        <v>0</v>
      </c>
      <c r="AE1436" s="44">
        <f ca="1">OFFSET(Vol!$A$1,5,Main!A1436,1,1)</f>
        <v>0</v>
      </c>
    </row>
    <row r="1437" spans="1:31" x14ac:dyDescent="0.3">
      <c r="A1437" s="38">
        <v>1432</v>
      </c>
      <c r="B1437" s="16" t="str">
        <f t="shared" ca="1" si="220"/>
        <v/>
      </c>
      <c r="C1437" s="21" t="str">
        <f ca="1">OFFSET(Vol!$A$1,0,Main!A1437,1,1)</f>
        <v>086280</v>
      </c>
      <c r="D1437" s="22">
        <f ca="1">OFFSET(Px!$A$1,1,Main!A1437,1,1)</f>
        <v>105000</v>
      </c>
      <c r="E1437" s="22">
        <f ca="1">OFFSET(Px!$A$1,4,Main!A1437,1,1)</f>
        <v>102500</v>
      </c>
      <c r="F1437" s="22">
        <f ca="1">OFFSET(Px!$A$1,5,Main!A1437,1,1)</f>
        <v>101500</v>
      </c>
      <c r="G1437" s="23">
        <f ca="1">OFFSET(Px!$A$1,6,Main!A1437,1,1)</f>
        <v>102000</v>
      </c>
      <c r="H1437" s="28">
        <f t="shared" ca="1" si="221"/>
        <v>3.4482758620689724E-2</v>
      </c>
      <c r="I1437" s="28">
        <f t="shared" ca="1" si="222"/>
        <v>2.9411764705882248E-2</v>
      </c>
      <c r="J1437" s="12">
        <f t="shared" ca="1" si="223"/>
        <v>0</v>
      </c>
      <c r="K1437" s="31">
        <f ca="1">OFFSET(Perf!$A$1,1,Main!A1437,1,1)</f>
        <v>9.5999999999999992E-3</v>
      </c>
      <c r="L1437" s="32">
        <f ca="1">OFFSET(Perf!$A$1,2,Main!A1437,1,1)</f>
        <v>9.5999999999999992E-3</v>
      </c>
      <c r="M1437" s="32">
        <f ca="1">OFFSET(Perf!$A$1,3,Main!A1437,1,1)</f>
        <v>1.46E-2</v>
      </c>
      <c r="N1437" s="32">
        <f ca="1">OFFSET(Perf!$A$1,4,Main!A1437,1,1)</f>
        <v>9.8522167487684609E-3</v>
      </c>
      <c r="O1437" s="32">
        <f ca="1">OFFSET(Perf!$A$1,5,Main!A1437,1,1)</f>
        <v>-4.9019607843137081E-3</v>
      </c>
      <c r="P1437" s="31">
        <f t="shared" ca="1" si="224"/>
        <v>0</v>
      </c>
      <c r="Q1437" s="32">
        <f t="shared" ca="1" si="225"/>
        <v>7.2750002170346127E-3</v>
      </c>
      <c r="R1437" s="32">
        <f t="shared" ca="1" si="226"/>
        <v>0</v>
      </c>
      <c r="S1437" s="32">
        <f t="shared" ca="1" si="227"/>
        <v>8.0599853061930071E-3</v>
      </c>
      <c r="T1437" s="32">
        <f t="shared" ca="1" si="228"/>
        <v>4.5177133164450304E-3</v>
      </c>
      <c r="U1437" s="28" t="str">
        <f t="shared" ca="1" si="229"/>
        <v/>
      </c>
      <c r="V1437" s="33">
        <f ca="1">OFFSET(Trade!$A$1,1,A1437,1,1)</f>
        <v>0</v>
      </c>
      <c r="W1437" s="34">
        <f ca="1">OFFSET(Trade!$A$1,2,A1437,1,1)</f>
        <v>838</v>
      </c>
      <c r="X1437" s="34">
        <f ca="1">OFFSET(Trade!$A$1,3,A1437,1,1)</f>
        <v>0</v>
      </c>
      <c r="Y1437" s="34">
        <f ca="1">OFFSET(Trade!$A$1,4,A1437,1,1)</f>
        <v>746</v>
      </c>
      <c r="Z1437" s="34">
        <f ca="1">OFFSET(Trade!$A$1,5,A1437,1,1)</f>
        <v>815</v>
      </c>
      <c r="AA1437" s="33" t="e">
        <f ca="1">OFFSET(Vol!$A$1,1,Main!A1437,1,1)</f>
        <v>#N/A</v>
      </c>
      <c r="AB1437" s="34">
        <f ca="1">OFFSET(Vol!$A$1,2,Main!A1437,1,1)</f>
        <v>115189</v>
      </c>
      <c r="AC1437" s="34">
        <f ca="1">OFFSET(Vol!$A$1,3,Main!A1437,1,1)</f>
        <v>63311</v>
      </c>
      <c r="AD1437" s="34">
        <f ca="1">OFFSET(Vol!$A$1,4,Main!A1437,1,1)</f>
        <v>92556</v>
      </c>
      <c r="AE1437" s="44">
        <f ca="1">OFFSET(Vol!$A$1,5,Main!A1437,1,1)</f>
        <v>180401</v>
      </c>
    </row>
    <row r="1438" spans="1:31" x14ac:dyDescent="0.3">
      <c r="A1438" s="38">
        <v>1433</v>
      </c>
      <c r="B1438" s="16" t="str">
        <f t="shared" ca="1" si="220"/>
        <v/>
      </c>
      <c r="C1438" s="21" t="str">
        <f ca="1">OFFSET(Vol!$A$1,0,Main!A1438,1,1)</f>
        <v>086390</v>
      </c>
      <c r="D1438" s="22">
        <f ca="1">OFFSET(Px!$A$1,1,Main!A1438,1,1)</f>
        <v>12500</v>
      </c>
      <c r="E1438" s="22">
        <f ca="1">OFFSET(Px!$A$1,4,Main!A1438,1,1)</f>
        <v>12500</v>
      </c>
      <c r="F1438" s="22">
        <f ca="1">OFFSET(Px!$A$1,5,Main!A1438,1,1)</f>
        <v>12200</v>
      </c>
      <c r="G1438" s="23">
        <f ca="1">OFFSET(Px!$A$1,6,Main!A1438,1,1)</f>
        <v>12000</v>
      </c>
      <c r="H1438" s="28">
        <f t="shared" ca="1" si="221"/>
        <v>2.4590163934426146E-2</v>
      </c>
      <c r="I1438" s="28">
        <f t="shared" ca="1" si="222"/>
        <v>4.1666666666666741E-2</v>
      </c>
      <c r="J1438" s="12">
        <f t="shared" ca="1" si="223"/>
        <v>0</v>
      </c>
      <c r="K1438" s="31">
        <f ca="1">OFFSET(Perf!$A$1,1,Main!A1438,1,1)</f>
        <v>0</v>
      </c>
      <c r="L1438" s="32">
        <f ca="1">OFFSET(Perf!$A$1,2,Main!A1438,1,1)</f>
        <v>0</v>
      </c>
      <c r="M1438" s="32">
        <f ca="1">OFFSET(Perf!$A$1,3,Main!A1438,1,1)</f>
        <v>0</v>
      </c>
      <c r="N1438" s="32">
        <f ca="1">OFFSET(Perf!$A$1,4,Main!A1438,1,1)</f>
        <v>2.4590163934426146E-2</v>
      </c>
      <c r="O1438" s="32">
        <f ca="1">OFFSET(Perf!$A$1,5,Main!A1438,1,1)</f>
        <v>1.6666666666666607E-2</v>
      </c>
      <c r="P1438" s="31">
        <f t="shared" ca="1" si="224"/>
        <v>0</v>
      </c>
      <c r="Q1438" s="32">
        <f t="shared" ca="1" si="225"/>
        <v>1.4106670380169892E-2</v>
      </c>
      <c r="R1438" s="32">
        <f t="shared" ca="1" si="226"/>
        <v>1.2230477855477855E-2</v>
      </c>
      <c r="S1438" s="32">
        <f t="shared" ca="1" si="227"/>
        <v>1.1798575113821073E-2</v>
      </c>
      <c r="T1438" s="32">
        <f t="shared" ca="1" si="228"/>
        <v>5.2506620399963471E-3</v>
      </c>
      <c r="U1438" s="28" t="str">
        <f t="shared" ca="1" si="229"/>
        <v/>
      </c>
      <c r="V1438" s="33">
        <f ca="1">OFFSET(Trade!$A$1,1,A1438,1,1)</f>
        <v>0</v>
      </c>
      <c r="W1438" s="34">
        <f ca="1">OFFSET(Trade!$A$1,2,A1438,1,1)</f>
        <v>4052</v>
      </c>
      <c r="X1438" s="34">
        <f ca="1">OFFSET(Trade!$A$1,3,A1438,1,1)</f>
        <v>3358</v>
      </c>
      <c r="Y1438" s="34">
        <f ca="1">OFFSET(Trade!$A$1,4,A1438,1,1)</f>
        <v>4377</v>
      </c>
      <c r="Z1438" s="34">
        <f ca="1">OFFSET(Trade!$A$1,5,A1438,1,1)</f>
        <v>1840</v>
      </c>
      <c r="AA1438" s="33" t="e">
        <f ca="1">OFFSET(Vol!$A$1,1,Main!A1438,1,1)</f>
        <v>#N/A</v>
      </c>
      <c r="AB1438" s="34">
        <f ca="1">OFFSET(Vol!$A$1,2,Main!A1438,1,1)</f>
        <v>287240</v>
      </c>
      <c r="AC1438" s="34">
        <f ca="1">OFFSET(Vol!$A$1,3,Main!A1438,1,1)</f>
        <v>274560</v>
      </c>
      <c r="AD1438" s="34">
        <f ca="1">OFFSET(Vol!$A$1,4,Main!A1438,1,1)</f>
        <v>370977</v>
      </c>
      <c r="AE1438" s="44">
        <f ca="1">OFFSET(Vol!$A$1,5,Main!A1438,1,1)</f>
        <v>350432</v>
      </c>
    </row>
    <row r="1439" spans="1:31" x14ac:dyDescent="0.3">
      <c r="A1439" s="38">
        <v>1434</v>
      </c>
      <c r="B1439" s="16" t="str">
        <f t="shared" ca="1" si="220"/>
        <v/>
      </c>
      <c r="C1439" s="21" t="str">
        <f ca="1">OFFSET(Vol!$A$1,0,Main!A1439,1,1)</f>
        <v>086450</v>
      </c>
      <c r="D1439" s="22">
        <f ca="1">OFFSET(Px!$A$1,1,Main!A1439,1,1)</f>
        <v>129800</v>
      </c>
      <c r="E1439" s="22">
        <f ca="1">OFFSET(Px!$A$1,4,Main!A1439,1,1)</f>
        <v>124000</v>
      </c>
      <c r="F1439" s="22">
        <f ca="1">OFFSET(Px!$A$1,5,Main!A1439,1,1)</f>
        <v>120800</v>
      </c>
      <c r="G1439" s="23">
        <f ca="1">OFFSET(Px!$A$1,6,Main!A1439,1,1)</f>
        <v>115000</v>
      </c>
      <c r="H1439" s="28">
        <f t="shared" ca="1" si="221"/>
        <v>7.4503311258278249E-2</v>
      </c>
      <c r="I1439" s="28">
        <f t="shared" ca="1" si="222"/>
        <v>0.1286956521739131</v>
      </c>
      <c r="J1439" s="12">
        <f t="shared" ca="1" si="223"/>
        <v>0</v>
      </c>
      <c r="K1439" s="31">
        <f ca="1">OFFSET(Perf!$A$1,1,Main!A1439,1,1)</f>
        <v>3.8399999999999997E-2</v>
      </c>
      <c r="L1439" s="32">
        <f ca="1">OFFSET(Perf!$A$1,2,Main!A1439,1,1)</f>
        <v>3.8399999999999997E-2</v>
      </c>
      <c r="M1439" s="32">
        <f ca="1">OFFSET(Perf!$A$1,3,Main!A1439,1,1)</f>
        <v>8.1000000000000013E-3</v>
      </c>
      <c r="N1439" s="32">
        <f ca="1">OFFSET(Perf!$A$1,4,Main!A1439,1,1)</f>
        <v>2.6490066225165476E-2</v>
      </c>
      <c r="O1439" s="32">
        <f ca="1">OFFSET(Perf!$A$1,5,Main!A1439,1,1)</f>
        <v>5.0434782608695716E-2</v>
      </c>
      <c r="P1439" s="31">
        <f t="shared" ca="1" si="224"/>
        <v>0</v>
      </c>
      <c r="Q1439" s="32">
        <f t="shared" ca="1" si="225"/>
        <v>1.9694889110438103E-2</v>
      </c>
      <c r="R1439" s="32">
        <f t="shared" ca="1" si="226"/>
        <v>3.4657367377648268E-2</v>
      </c>
      <c r="S1439" s="32">
        <f t="shared" ca="1" si="227"/>
        <v>3.3853591339718513E-2</v>
      </c>
      <c r="T1439" s="32">
        <f t="shared" ca="1" si="228"/>
        <v>3.3484376737462469E-2</v>
      </c>
      <c r="U1439" s="28" t="str">
        <f t="shared" ca="1" si="229"/>
        <v/>
      </c>
      <c r="V1439" s="33">
        <f ca="1">OFFSET(Trade!$A$1,1,A1439,1,1)</f>
        <v>0</v>
      </c>
      <c r="W1439" s="34">
        <f ca="1">OFFSET(Trade!$A$1,2,A1439,1,1)</f>
        <v>1047</v>
      </c>
      <c r="X1439" s="34">
        <f ca="1">OFFSET(Trade!$A$1,3,A1439,1,1)</f>
        <v>1451</v>
      </c>
      <c r="Y1439" s="34">
        <f ca="1">OFFSET(Trade!$A$1,4,A1439,1,1)</f>
        <v>2605</v>
      </c>
      <c r="Z1439" s="34">
        <f ca="1">OFFSET(Trade!$A$1,5,A1439,1,1)</f>
        <v>2409</v>
      </c>
      <c r="AA1439" s="33" t="e">
        <f ca="1">OFFSET(Vol!$A$1,1,Main!A1439,1,1)</f>
        <v>#N/A</v>
      </c>
      <c r="AB1439" s="34">
        <f ca="1">OFFSET(Vol!$A$1,2,Main!A1439,1,1)</f>
        <v>53161</v>
      </c>
      <c r="AC1439" s="34">
        <f ca="1">OFFSET(Vol!$A$1,3,Main!A1439,1,1)</f>
        <v>41867</v>
      </c>
      <c r="AD1439" s="34">
        <f ca="1">OFFSET(Vol!$A$1,4,Main!A1439,1,1)</f>
        <v>76949</v>
      </c>
      <c r="AE1439" s="44">
        <f ca="1">OFFSET(Vol!$A$1,5,Main!A1439,1,1)</f>
        <v>71944</v>
      </c>
    </row>
    <row r="1440" spans="1:31" x14ac:dyDescent="0.3">
      <c r="A1440" s="38">
        <v>1435</v>
      </c>
      <c r="B1440" s="16" t="str">
        <f t="shared" ca="1" si="220"/>
        <v/>
      </c>
      <c r="C1440" s="21" t="str">
        <f ca="1">OFFSET(Vol!$A$1,0,Main!A1440,1,1)</f>
        <v>086520</v>
      </c>
      <c r="D1440" s="22">
        <f ca="1">OFFSET(Px!$A$1,1,Main!A1440,1,1)</f>
        <v>31000</v>
      </c>
      <c r="E1440" s="22">
        <f ca="1">OFFSET(Px!$A$1,4,Main!A1440,1,1)</f>
        <v>29550</v>
      </c>
      <c r="F1440" s="22">
        <f ca="1">OFFSET(Px!$A$1,5,Main!A1440,1,1)</f>
        <v>29450</v>
      </c>
      <c r="G1440" s="23">
        <f ca="1">OFFSET(Px!$A$1,6,Main!A1440,1,1)</f>
        <v>29550</v>
      </c>
      <c r="H1440" s="28">
        <f t="shared" ca="1" si="221"/>
        <v>5.2631578947368363E-2</v>
      </c>
      <c r="I1440" s="28">
        <f t="shared" ca="1" si="222"/>
        <v>4.9069373942470351E-2</v>
      </c>
      <c r="J1440" s="12">
        <f t="shared" ca="1" si="223"/>
        <v>0</v>
      </c>
      <c r="K1440" s="31">
        <f ca="1">OFFSET(Perf!$A$1,1,Main!A1440,1,1)</f>
        <v>2.6499999999999999E-2</v>
      </c>
      <c r="L1440" s="32">
        <f ca="1">OFFSET(Perf!$A$1,2,Main!A1440,1,1)</f>
        <v>2.6499999999999999E-2</v>
      </c>
      <c r="M1440" s="32">
        <f ca="1">OFFSET(Perf!$A$1,3,Main!A1440,1,1)</f>
        <v>2.2000000000000002E-2</v>
      </c>
      <c r="N1440" s="32">
        <f ca="1">OFFSET(Perf!$A$1,4,Main!A1440,1,1)</f>
        <v>3.3955857385399302E-3</v>
      </c>
      <c r="O1440" s="32">
        <f ca="1">OFFSET(Perf!$A$1,5,Main!A1440,1,1)</f>
        <v>-3.3840947546531774E-3</v>
      </c>
      <c r="P1440" s="31">
        <f t="shared" ca="1" si="224"/>
        <v>0</v>
      </c>
      <c r="Q1440" s="32">
        <f t="shared" ca="1" si="225"/>
        <v>1.4541334866908793E-2</v>
      </c>
      <c r="R1440" s="32">
        <f t="shared" ca="1" si="226"/>
        <v>1.6872899659267231E-2</v>
      </c>
      <c r="S1440" s="32">
        <f t="shared" ca="1" si="227"/>
        <v>1.454933542425579E-2</v>
      </c>
      <c r="T1440" s="32">
        <f t="shared" ca="1" si="228"/>
        <v>2.3378833945321077E-2</v>
      </c>
      <c r="U1440" s="28" t="str">
        <f t="shared" ca="1" si="229"/>
        <v/>
      </c>
      <c r="V1440" s="33">
        <f ca="1">OFFSET(Trade!$A$1,1,A1440,1,1)</f>
        <v>0</v>
      </c>
      <c r="W1440" s="34">
        <f ca="1">OFFSET(Trade!$A$1,2,A1440,1,1)</f>
        <v>8420</v>
      </c>
      <c r="X1440" s="34">
        <f ca="1">OFFSET(Trade!$A$1,3,A1440,1,1)</f>
        <v>4328</v>
      </c>
      <c r="Y1440" s="34">
        <f ca="1">OFFSET(Trade!$A$1,4,A1440,1,1)</f>
        <v>5344</v>
      </c>
      <c r="Z1440" s="34">
        <f ca="1">OFFSET(Trade!$A$1,5,A1440,1,1)</f>
        <v>7774</v>
      </c>
      <c r="AA1440" s="33" t="e">
        <f ca="1">OFFSET(Vol!$A$1,1,Main!A1440,1,1)</f>
        <v>#N/A</v>
      </c>
      <c r="AB1440" s="34">
        <f ca="1">OFFSET(Vol!$A$1,2,Main!A1440,1,1)</f>
        <v>579039</v>
      </c>
      <c r="AC1440" s="34">
        <f ca="1">OFFSET(Vol!$A$1,3,Main!A1440,1,1)</f>
        <v>256506</v>
      </c>
      <c r="AD1440" s="34">
        <f ca="1">OFFSET(Vol!$A$1,4,Main!A1440,1,1)</f>
        <v>367302</v>
      </c>
      <c r="AE1440" s="44">
        <f ca="1">OFFSET(Vol!$A$1,5,Main!A1440,1,1)</f>
        <v>332523</v>
      </c>
    </row>
    <row r="1441" spans="1:31" x14ac:dyDescent="0.3">
      <c r="A1441" s="38">
        <v>1436</v>
      </c>
      <c r="B1441" s="16" t="str">
        <f t="shared" ca="1" si="220"/>
        <v/>
      </c>
      <c r="C1441" s="21" t="str">
        <f ca="1">OFFSET(Vol!$A$1,0,Main!A1441,1,1)</f>
        <v>086670</v>
      </c>
      <c r="D1441" s="22">
        <f ca="1">OFFSET(Px!$A$1,1,Main!A1441,1,1)</f>
        <v>8440</v>
      </c>
      <c r="E1441" s="22">
        <f ca="1">OFFSET(Px!$A$1,4,Main!A1441,1,1)</f>
        <v>8280</v>
      </c>
      <c r="F1441" s="22">
        <f ca="1">OFFSET(Px!$A$1,5,Main!A1441,1,1)</f>
        <v>8080</v>
      </c>
      <c r="G1441" s="23">
        <f ca="1">OFFSET(Px!$A$1,6,Main!A1441,1,1)</f>
        <v>8030</v>
      </c>
      <c r="H1441" s="28">
        <f t="shared" ca="1" si="221"/>
        <v>4.4554455445544594E-2</v>
      </c>
      <c r="I1441" s="28">
        <f t="shared" ca="1" si="222"/>
        <v>5.1058530510585287E-2</v>
      </c>
      <c r="J1441" s="12">
        <f t="shared" ca="1" si="223"/>
        <v>0</v>
      </c>
      <c r="K1441" s="31">
        <f ca="1">OFFSET(Perf!$A$1,1,Main!A1441,1,1)</f>
        <v>-9.3999999999999986E-3</v>
      </c>
      <c r="L1441" s="32">
        <f ca="1">OFFSET(Perf!$A$1,2,Main!A1441,1,1)</f>
        <v>-9.3999999999999986E-3</v>
      </c>
      <c r="M1441" s="32">
        <f ca="1">OFFSET(Perf!$A$1,3,Main!A1441,1,1)</f>
        <v>2.8999999999999998E-2</v>
      </c>
      <c r="N1441" s="32">
        <f ca="1">OFFSET(Perf!$A$1,4,Main!A1441,1,1)</f>
        <v>2.4752475247524774E-2</v>
      </c>
      <c r="O1441" s="32">
        <f ca="1">OFFSET(Perf!$A$1,5,Main!A1441,1,1)</f>
        <v>6.2266500622665255E-3</v>
      </c>
      <c r="P1441" s="31">
        <f t="shared" ca="1" si="224"/>
        <v>0</v>
      </c>
      <c r="Q1441" s="32">
        <f t="shared" ca="1" si="225"/>
        <v>4.0269546155719739E-2</v>
      </c>
      <c r="R1441" s="32">
        <f t="shared" ca="1" si="226"/>
        <v>2.7649620384310299E-2</v>
      </c>
      <c r="S1441" s="32">
        <f t="shared" ca="1" si="227"/>
        <v>2.3141494862668727E-2</v>
      </c>
      <c r="T1441" s="32">
        <f t="shared" ca="1" si="228"/>
        <v>4.6634225466342258E-2</v>
      </c>
      <c r="U1441" s="28" t="str">
        <f t="shared" ca="1" si="229"/>
        <v/>
      </c>
      <c r="V1441" s="33">
        <f ca="1">OFFSET(Trade!$A$1,1,A1441,1,1)</f>
        <v>0</v>
      </c>
      <c r="W1441" s="34">
        <f ca="1">OFFSET(Trade!$A$1,2,A1441,1,1)</f>
        <v>2480</v>
      </c>
      <c r="X1441" s="34">
        <f ca="1">OFFSET(Trade!$A$1,3,A1441,1,1)</f>
        <v>10248</v>
      </c>
      <c r="Y1441" s="34">
        <f ca="1">OFFSET(Trade!$A$1,4,A1441,1,1)</f>
        <v>1723</v>
      </c>
      <c r="Z1441" s="34">
        <f ca="1">OFFSET(Trade!$A$1,5,A1441,1,1)</f>
        <v>2300</v>
      </c>
      <c r="AA1441" s="33" t="e">
        <f ca="1">OFFSET(Vol!$A$1,1,Main!A1441,1,1)</f>
        <v>#N/A</v>
      </c>
      <c r="AB1441" s="34">
        <f ca="1">OFFSET(Vol!$A$1,2,Main!A1441,1,1)</f>
        <v>61585</v>
      </c>
      <c r="AC1441" s="34">
        <f ca="1">OFFSET(Vol!$A$1,3,Main!A1441,1,1)</f>
        <v>370638</v>
      </c>
      <c r="AD1441" s="34">
        <f ca="1">OFFSET(Vol!$A$1,4,Main!A1441,1,1)</f>
        <v>74455</v>
      </c>
      <c r="AE1441" s="44">
        <f ca="1">OFFSET(Vol!$A$1,5,Main!A1441,1,1)</f>
        <v>49320</v>
      </c>
    </row>
    <row r="1442" spans="1:31" x14ac:dyDescent="0.3">
      <c r="A1442" s="38">
        <v>1437</v>
      </c>
      <c r="B1442" s="16" t="str">
        <f t="shared" ca="1" si="220"/>
        <v/>
      </c>
      <c r="C1442" s="21" t="str">
        <f ca="1">OFFSET(Vol!$A$1,0,Main!A1442,1,1)</f>
        <v>086790</v>
      </c>
      <c r="D1442" s="22">
        <f ca="1">OFFSET(Px!$A$1,1,Main!A1442,1,1)</f>
        <v>27250</v>
      </c>
      <c r="E1442" s="22">
        <f ca="1">OFFSET(Px!$A$1,4,Main!A1442,1,1)</f>
        <v>27300</v>
      </c>
      <c r="F1442" s="22">
        <f ca="1">OFFSET(Px!$A$1,5,Main!A1442,1,1)</f>
        <v>27000</v>
      </c>
      <c r="G1442" s="23">
        <f ca="1">OFFSET(Px!$A$1,6,Main!A1442,1,1)</f>
        <v>26800</v>
      </c>
      <c r="H1442" s="28">
        <f t="shared" ca="1" si="221"/>
        <v>9.2592592592593004E-3</v>
      </c>
      <c r="I1442" s="28">
        <f t="shared" ca="1" si="222"/>
        <v>1.6791044776119479E-2</v>
      </c>
      <c r="J1442" s="12">
        <f t="shared" ca="1" si="223"/>
        <v>0</v>
      </c>
      <c r="K1442" s="31">
        <f ca="1">OFFSET(Perf!$A$1,1,Main!A1442,1,1)</f>
        <v>0</v>
      </c>
      <c r="L1442" s="32">
        <f ca="1">OFFSET(Perf!$A$1,2,Main!A1442,1,1)</f>
        <v>0</v>
      </c>
      <c r="M1442" s="32">
        <f ca="1">OFFSET(Perf!$A$1,3,Main!A1442,1,1)</f>
        <v>-1.8E-3</v>
      </c>
      <c r="N1442" s="32">
        <f ca="1">OFFSET(Perf!$A$1,4,Main!A1442,1,1)</f>
        <v>1.1111111111111072E-2</v>
      </c>
      <c r="O1442" s="32">
        <f ca="1">OFFSET(Perf!$A$1,5,Main!A1442,1,1)</f>
        <v>7.4626865671640896E-3</v>
      </c>
      <c r="P1442" s="31">
        <f t="shared" ca="1" si="224"/>
        <v>0</v>
      </c>
      <c r="Q1442" s="32">
        <f t="shared" ca="1" si="225"/>
        <v>2.6471022624708559E-3</v>
      </c>
      <c r="R1442" s="32">
        <f t="shared" ca="1" si="226"/>
        <v>0</v>
      </c>
      <c r="S1442" s="32">
        <f t="shared" ca="1" si="227"/>
        <v>1.2440645860216178E-3</v>
      </c>
      <c r="T1442" s="32">
        <f t="shared" ca="1" si="228"/>
        <v>0</v>
      </c>
      <c r="U1442" s="28" t="str">
        <f t="shared" ca="1" si="229"/>
        <v/>
      </c>
      <c r="V1442" s="33">
        <f ca="1">OFFSET(Trade!$A$1,1,A1442,1,1)</f>
        <v>0</v>
      </c>
      <c r="W1442" s="34">
        <f ca="1">OFFSET(Trade!$A$1,2,A1442,1,1)</f>
        <v>2097</v>
      </c>
      <c r="X1442" s="34">
        <f ca="1">OFFSET(Trade!$A$1,3,A1442,1,1)</f>
        <v>0</v>
      </c>
      <c r="Y1442" s="34">
        <f ca="1">OFFSET(Trade!$A$1,4,A1442,1,1)</f>
        <v>1370</v>
      </c>
      <c r="Z1442" s="34">
        <f ca="1">OFFSET(Trade!$A$1,5,A1442,1,1)</f>
        <v>0</v>
      </c>
      <c r="AA1442" s="33" t="e">
        <f ca="1">OFFSET(Vol!$A$1,1,Main!A1442,1,1)</f>
        <v>#N/A</v>
      </c>
      <c r="AB1442" s="34">
        <f ca="1">OFFSET(Vol!$A$1,2,Main!A1442,1,1)</f>
        <v>792187</v>
      </c>
      <c r="AC1442" s="34">
        <f ca="1">OFFSET(Vol!$A$1,3,Main!A1442,1,1)</f>
        <v>919082</v>
      </c>
      <c r="AD1442" s="34">
        <f ca="1">OFFSET(Vol!$A$1,4,Main!A1442,1,1)</f>
        <v>1101229</v>
      </c>
      <c r="AE1442" s="44">
        <f ca="1">OFFSET(Vol!$A$1,5,Main!A1442,1,1)</f>
        <v>1465986</v>
      </c>
    </row>
    <row r="1443" spans="1:31" x14ac:dyDescent="0.3">
      <c r="A1443" s="38">
        <v>1438</v>
      </c>
      <c r="B1443" s="16" t="str">
        <f t="shared" ca="1" si="220"/>
        <v/>
      </c>
      <c r="C1443" s="21" t="str">
        <f ca="1">OFFSET(Vol!$A$1,0,Main!A1443,1,1)</f>
        <v>086820</v>
      </c>
      <c r="D1443" s="22">
        <f ca="1">OFFSET(Px!$A$1,1,Main!A1443,1,1)</f>
        <v>27850</v>
      </c>
      <c r="E1443" s="22">
        <f ca="1">OFFSET(Px!$A$1,4,Main!A1443,1,1)</f>
        <v>27050</v>
      </c>
      <c r="F1443" s="22">
        <f ca="1">OFFSET(Px!$A$1,5,Main!A1443,1,1)</f>
        <v>29000</v>
      </c>
      <c r="G1443" s="23">
        <f ca="1">OFFSET(Px!$A$1,6,Main!A1443,1,1)</f>
        <v>30000</v>
      </c>
      <c r="H1443" s="28">
        <f t="shared" ca="1" si="221"/>
        <v>-3.9655172413793127E-2</v>
      </c>
      <c r="I1443" s="28">
        <f t="shared" ca="1" si="222"/>
        <v>-7.1666666666666656E-2</v>
      </c>
      <c r="J1443" s="12">
        <f t="shared" ca="1" si="223"/>
        <v>0</v>
      </c>
      <c r="K1443" s="31">
        <f ca="1">OFFSET(Perf!$A$1,1,Main!A1443,1,1)</f>
        <v>0</v>
      </c>
      <c r="L1443" s="32">
        <f ca="1">OFFSET(Perf!$A$1,2,Main!A1443,1,1)</f>
        <v>0</v>
      </c>
      <c r="M1443" s="32">
        <f ca="1">OFFSET(Perf!$A$1,3,Main!A1443,1,1)</f>
        <v>2.9600000000000001E-2</v>
      </c>
      <c r="N1443" s="32">
        <f ca="1">OFFSET(Perf!$A$1,4,Main!A1443,1,1)</f>
        <v>-6.7241379310344795E-2</v>
      </c>
      <c r="O1443" s="32">
        <f ca="1">OFFSET(Perf!$A$1,5,Main!A1443,1,1)</f>
        <v>-3.3333333333333326E-2</v>
      </c>
      <c r="P1443" s="31">
        <f t="shared" ca="1" si="224"/>
        <v>0</v>
      </c>
      <c r="Q1443" s="32">
        <f t="shared" ca="1" si="225"/>
        <v>1.5337783607070846E-2</v>
      </c>
      <c r="R1443" s="32">
        <f t="shared" ca="1" si="226"/>
        <v>2.5971884762235335E-2</v>
      </c>
      <c r="S1443" s="32">
        <f t="shared" ca="1" si="227"/>
        <v>1.6611099234488499E-2</v>
      </c>
      <c r="T1443" s="32">
        <f t="shared" ca="1" si="228"/>
        <v>3.1065609863496258E-2</v>
      </c>
      <c r="U1443" s="28" t="str">
        <f t="shared" ca="1" si="229"/>
        <v/>
      </c>
      <c r="V1443" s="33">
        <f ca="1">OFFSET(Trade!$A$1,1,A1443,1,1)</f>
        <v>0</v>
      </c>
      <c r="W1443" s="34">
        <f ca="1">OFFSET(Trade!$A$1,2,A1443,1,1)</f>
        <v>1567</v>
      </c>
      <c r="X1443" s="34">
        <f ca="1">OFFSET(Trade!$A$1,3,A1443,1,1)</f>
        <v>2993</v>
      </c>
      <c r="Y1443" s="34">
        <f ca="1">OFFSET(Trade!$A$1,4,A1443,1,1)</f>
        <v>3652</v>
      </c>
      <c r="Z1443" s="34">
        <f ca="1">OFFSET(Trade!$A$1,5,A1443,1,1)</f>
        <v>7055</v>
      </c>
      <c r="AA1443" s="33" t="e">
        <f ca="1">OFFSET(Vol!$A$1,1,Main!A1443,1,1)</f>
        <v>#N/A</v>
      </c>
      <c r="AB1443" s="34">
        <f ca="1">OFFSET(Vol!$A$1,2,Main!A1443,1,1)</f>
        <v>102166</v>
      </c>
      <c r="AC1443" s="34">
        <f ca="1">OFFSET(Vol!$A$1,3,Main!A1443,1,1)</f>
        <v>115240</v>
      </c>
      <c r="AD1443" s="34">
        <f ca="1">OFFSET(Vol!$A$1,4,Main!A1443,1,1)</f>
        <v>219853</v>
      </c>
      <c r="AE1443" s="44">
        <f ca="1">OFFSET(Vol!$A$1,5,Main!A1443,1,1)</f>
        <v>227100</v>
      </c>
    </row>
    <row r="1444" spans="1:31" x14ac:dyDescent="0.3">
      <c r="A1444" s="38">
        <v>1439</v>
      </c>
      <c r="B1444" s="16" t="str">
        <f t="shared" ca="1" si="220"/>
        <v/>
      </c>
      <c r="C1444" s="21" t="str">
        <f ca="1">OFFSET(Vol!$A$1,0,Main!A1444,1,1)</f>
        <v>086890</v>
      </c>
      <c r="D1444" s="22">
        <f ca="1">OFFSET(Px!$A$1,1,Main!A1444,1,1)</f>
        <v>6500</v>
      </c>
      <c r="E1444" s="22">
        <f ca="1">OFFSET(Px!$A$1,4,Main!A1444,1,1)</f>
        <v>6150</v>
      </c>
      <c r="F1444" s="22">
        <f ca="1">OFFSET(Px!$A$1,5,Main!A1444,1,1)</f>
        <v>6440</v>
      </c>
      <c r="G1444" s="23">
        <f ca="1">OFFSET(Px!$A$1,6,Main!A1444,1,1)</f>
        <v>6440</v>
      </c>
      <c r="H1444" s="28">
        <f t="shared" ca="1" si="221"/>
        <v>9.3167701863354768E-3</v>
      </c>
      <c r="I1444" s="28">
        <f t="shared" ca="1" si="222"/>
        <v>9.3167701863354768E-3</v>
      </c>
      <c r="J1444" s="12">
        <f t="shared" ca="1" si="223"/>
        <v>0</v>
      </c>
      <c r="K1444" s="31">
        <f ca="1">OFFSET(Perf!$A$1,1,Main!A1444,1,1)</f>
        <v>4.3299999999999998E-2</v>
      </c>
      <c r="L1444" s="32">
        <f ca="1">OFFSET(Perf!$A$1,2,Main!A1444,1,1)</f>
        <v>4.3299999999999998E-2</v>
      </c>
      <c r="M1444" s="32">
        <f ca="1">OFFSET(Perf!$A$1,3,Main!A1444,1,1)</f>
        <v>1.3000000000000001E-2</v>
      </c>
      <c r="N1444" s="32">
        <f ca="1">OFFSET(Perf!$A$1,4,Main!A1444,1,1)</f>
        <v>-4.5031055900621064E-2</v>
      </c>
      <c r="O1444" s="32">
        <f ca="1">OFFSET(Perf!$A$1,5,Main!A1444,1,1)</f>
        <v>0</v>
      </c>
      <c r="P1444" s="31">
        <f t="shared" ca="1" si="224"/>
        <v>0</v>
      </c>
      <c r="Q1444" s="32">
        <f t="shared" ca="1" si="225"/>
        <v>3.0439050252912433E-2</v>
      </c>
      <c r="R1444" s="32">
        <f t="shared" ca="1" si="226"/>
        <v>3.7665346386667665E-2</v>
      </c>
      <c r="S1444" s="32">
        <f t="shared" ca="1" si="227"/>
        <v>5.3586887797286126E-2</v>
      </c>
      <c r="T1444" s="32">
        <f t="shared" ca="1" si="228"/>
        <v>6.4843846487890586E-2</v>
      </c>
      <c r="U1444" s="28" t="str">
        <f t="shared" ca="1" si="229"/>
        <v/>
      </c>
      <c r="V1444" s="33">
        <f ca="1">OFFSET(Trade!$A$1,1,A1444,1,1)</f>
        <v>0</v>
      </c>
      <c r="W1444" s="34">
        <f ca="1">OFFSET(Trade!$A$1,2,A1444,1,1)</f>
        <v>8497</v>
      </c>
      <c r="X1444" s="34">
        <f ca="1">OFFSET(Trade!$A$1,3,A1444,1,1)</f>
        <v>4536</v>
      </c>
      <c r="Y1444" s="34">
        <f ca="1">OFFSET(Trade!$A$1,4,A1444,1,1)</f>
        <v>11018</v>
      </c>
      <c r="Z1444" s="34">
        <f ca="1">OFFSET(Trade!$A$1,5,A1444,1,1)</f>
        <v>16276</v>
      </c>
      <c r="AA1444" s="33" t="e">
        <f ca="1">OFFSET(Vol!$A$1,1,Main!A1444,1,1)</f>
        <v>#N/A</v>
      </c>
      <c r="AB1444" s="34">
        <f ca="1">OFFSET(Vol!$A$1,2,Main!A1444,1,1)</f>
        <v>279148</v>
      </c>
      <c r="AC1444" s="34">
        <f ca="1">OFFSET(Vol!$A$1,3,Main!A1444,1,1)</f>
        <v>120429</v>
      </c>
      <c r="AD1444" s="34">
        <f ca="1">OFFSET(Vol!$A$1,4,Main!A1444,1,1)</f>
        <v>205610</v>
      </c>
      <c r="AE1444" s="44">
        <f ca="1">OFFSET(Vol!$A$1,5,Main!A1444,1,1)</f>
        <v>251003</v>
      </c>
    </row>
    <row r="1445" spans="1:31" x14ac:dyDescent="0.3">
      <c r="A1445" s="38">
        <v>1440</v>
      </c>
      <c r="B1445" s="16" t="str">
        <f t="shared" ca="1" si="220"/>
        <v/>
      </c>
      <c r="C1445" s="21" t="str">
        <f ca="1">OFFSET(Vol!$A$1,0,Main!A1445,1,1)</f>
        <v>086900</v>
      </c>
      <c r="D1445" s="22">
        <f ca="1">OFFSET(Px!$A$1,1,Main!A1445,1,1)</f>
        <v>167900</v>
      </c>
      <c r="E1445" s="22">
        <f ca="1">OFFSET(Px!$A$1,4,Main!A1445,1,1)</f>
        <v>154200</v>
      </c>
      <c r="F1445" s="22">
        <f ca="1">OFFSET(Px!$A$1,5,Main!A1445,1,1)</f>
        <v>145600</v>
      </c>
      <c r="G1445" s="23">
        <f ca="1">OFFSET(Px!$A$1,6,Main!A1445,1,1)</f>
        <v>137800</v>
      </c>
      <c r="H1445" s="28">
        <f t="shared" ca="1" si="221"/>
        <v>0.15315934065934056</v>
      </c>
      <c r="I1445" s="28">
        <f t="shared" ca="1" si="222"/>
        <v>0.2184325108853411</v>
      </c>
      <c r="J1445" s="12">
        <f t="shared" ca="1" si="223"/>
        <v>0</v>
      </c>
      <c r="K1445" s="31">
        <f ca="1">OFFSET(Perf!$A$1,1,Main!A1445,1,1)</f>
        <v>6.2699999999999992E-2</v>
      </c>
      <c r="L1445" s="32">
        <f ca="1">OFFSET(Perf!$A$1,2,Main!A1445,1,1)</f>
        <v>6.2699999999999992E-2</v>
      </c>
      <c r="M1445" s="32">
        <f ca="1">OFFSET(Perf!$A$1,3,Main!A1445,1,1)</f>
        <v>2.46E-2</v>
      </c>
      <c r="N1445" s="32">
        <f ca="1">OFFSET(Perf!$A$1,4,Main!A1445,1,1)</f>
        <v>5.9065934065934078E-2</v>
      </c>
      <c r="O1445" s="32">
        <f ca="1">OFFSET(Perf!$A$1,5,Main!A1445,1,1)</f>
        <v>5.6603773584905648E-2</v>
      </c>
      <c r="P1445" s="31">
        <f t="shared" ca="1" si="224"/>
        <v>0</v>
      </c>
      <c r="Q1445" s="32">
        <f t="shared" ca="1" si="225"/>
        <v>2.7443864821955093E-2</v>
      </c>
      <c r="R1445" s="32">
        <f t="shared" ca="1" si="226"/>
        <v>2.4113956839543579E-2</v>
      </c>
      <c r="S1445" s="32">
        <f t="shared" ca="1" si="227"/>
        <v>2.368544281808432E-2</v>
      </c>
      <c r="T1445" s="32">
        <f t="shared" ca="1" si="228"/>
        <v>3.8026437906037575E-2</v>
      </c>
      <c r="U1445" s="28" t="str">
        <f t="shared" ca="1" si="229"/>
        <v/>
      </c>
      <c r="V1445" s="33">
        <f ca="1">OFFSET(Trade!$A$1,1,A1445,1,1)</f>
        <v>0</v>
      </c>
      <c r="W1445" s="34">
        <f ca="1">OFFSET(Trade!$A$1,2,A1445,1,1)</f>
        <v>10285</v>
      </c>
      <c r="X1445" s="34">
        <f ca="1">OFFSET(Trade!$A$1,3,A1445,1,1)</f>
        <v>5539</v>
      </c>
      <c r="Y1445" s="34">
        <f ca="1">OFFSET(Trade!$A$1,4,A1445,1,1)</f>
        <v>9408</v>
      </c>
      <c r="Z1445" s="34">
        <f ca="1">OFFSET(Trade!$A$1,5,A1445,1,1)</f>
        <v>9096</v>
      </c>
      <c r="AA1445" s="33" t="e">
        <f ca="1">OFFSET(Vol!$A$1,1,Main!A1445,1,1)</f>
        <v>#N/A</v>
      </c>
      <c r="AB1445" s="34">
        <f ca="1">OFFSET(Vol!$A$1,2,Main!A1445,1,1)</f>
        <v>374765</v>
      </c>
      <c r="AC1445" s="34">
        <f ca="1">OFFSET(Vol!$A$1,3,Main!A1445,1,1)</f>
        <v>229701</v>
      </c>
      <c r="AD1445" s="34">
        <f ca="1">OFFSET(Vol!$A$1,4,Main!A1445,1,1)</f>
        <v>397206</v>
      </c>
      <c r="AE1445" s="44">
        <f ca="1">OFFSET(Vol!$A$1,5,Main!A1445,1,1)</f>
        <v>239202</v>
      </c>
    </row>
    <row r="1446" spans="1:31" x14ac:dyDescent="0.3">
      <c r="A1446" s="38">
        <v>1441</v>
      </c>
      <c r="B1446" s="16" t="str">
        <f t="shared" ca="1" si="220"/>
        <v/>
      </c>
      <c r="C1446" s="21" t="str">
        <f ca="1">OFFSET(Vol!$A$1,0,Main!A1446,1,1)</f>
        <v>086960</v>
      </c>
      <c r="D1446" s="22">
        <f ca="1">OFFSET(Px!$A$1,1,Main!A1446,1,1)</f>
        <v>12250</v>
      </c>
      <c r="E1446" s="22">
        <f ca="1">OFFSET(Px!$A$1,4,Main!A1446,1,1)</f>
        <v>12500</v>
      </c>
      <c r="F1446" s="22">
        <f ca="1">OFFSET(Px!$A$1,5,Main!A1446,1,1)</f>
        <v>12450</v>
      </c>
      <c r="G1446" s="23">
        <f ca="1">OFFSET(Px!$A$1,6,Main!A1446,1,1)</f>
        <v>12500</v>
      </c>
      <c r="H1446" s="28">
        <f t="shared" ca="1" si="221"/>
        <v>-1.6064257028112428E-2</v>
      </c>
      <c r="I1446" s="28">
        <f t="shared" ca="1" si="222"/>
        <v>-2.0000000000000018E-2</v>
      </c>
      <c r="J1446" s="12">
        <f t="shared" ca="1" si="223"/>
        <v>0</v>
      </c>
      <c r="K1446" s="31">
        <f ca="1">OFFSET(Perf!$A$1,1,Main!A1446,1,1)</f>
        <v>-4.0999999999999995E-3</v>
      </c>
      <c r="L1446" s="32">
        <f ca="1">OFFSET(Perf!$A$1,2,Main!A1446,1,1)</f>
        <v>-4.0999999999999995E-3</v>
      </c>
      <c r="M1446" s="32">
        <f ca="1">OFFSET(Perf!$A$1,3,Main!A1446,1,1)</f>
        <v>-1.6E-2</v>
      </c>
      <c r="N1446" s="32">
        <f ca="1">OFFSET(Perf!$A$1,4,Main!A1446,1,1)</f>
        <v>4.0160642570281624E-3</v>
      </c>
      <c r="O1446" s="32">
        <f ca="1">OFFSET(Perf!$A$1,5,Main!A1446,1,1)</f>
        <v>-4.0000000000000036E-3</v>
      </c>
      <c r="P1446" s="31">
        <f t="shared" ca="1" si="224"/>
        <v>0</v>
      </c>
      <c r="Q1446" s="32">
        <f t="shared" ca="1" si="225"/>
        <v>0</v>
      </c>
      <c r="R1446" s="32">
        <f t="shared" ca="1" si="226"/>
        <v>1.5345467259765738E-2</v>
      </c>
      <c r="S1446" s="32">
        <f t="shared" ca="1" si="227"/>
        <v>0</v>
      </c>
      <c r="T1446" s="32">
        <f t="shared" ca="1" si="228"/>
        <v>1.2718296895731481E-2</v>
      </c>
      <c r="U1446" s="28" t="str">
        <f t="shared" ca="1" si="229"/>
        <v/>
      </c>
      <c r="V1446" s="33">
        <f ca="1">OFFSET(Trade!$A$1,1,A1446,1,1)</f>
        <v>0</v>
      </c>
      <c r="W1446" s="34">
        <f ca="1">OFFSET(Trade!$A$1,2,A1446,1,1)</f>
        <v>0</v>
      </c>
      <c r="X1446" s="34">
        <f ca="1">OFFSET(Trade!$A$1,3,A1446,1,1)</f>
        <v>790</v>
      </c>
      <c r="Y1446" s="34">
        <f ca="1">OFFSET(Trade!$A$1,4,A1446,1,1)</f>
        <v>0</v>
      </c>
      <c r="Z1446" s="34">
        <f ca="1">OFFSET(Trade!$A$1,5,A1446,1,1)</f>
        <v>1064</v>
      </c>
      <c r="AA1446" s="33" t="e">
        <f ca="1">OFFSET(Vol!$A$1,1,Main!A1446,1,1)</f>
        <v>#N/A</v>
      </c>
      <c r="AB1446" s="34">
        <f ca="1">OFFSET(Vol!$A$1,2,Main!A1446,1,1)</f>
        <v>30888</v>
      </c>
      <c r="AC1446" s="34">
        <f ca="1">OFFSET(Vol!$A$1,3,Main!A1446,1,1)</f>
        <v>51481</v>
      </c>
      <c r="AD1446" s="34">
        <f ca="1">OFFSET(Vol!$A$1,4,Main!A1446,1,1)</f>
        <v>57617</v>
      </c>
      <c r="AE1446" s="44">
        <f ca="1">OFFSET(Vol!$A$1,5,Main!A1446,1,1)</f>
        <v>83659</v>
      </c>
    </row>
    <row r="1447" spans="1:31" x14ac:dyDescent="0.3">
      <c r="A1447" s="38">
        <v>1442</v>
      </c>
      <c r="B1447" s="16" t="str">
        <f t="shared" ca="1" si="220"/>
        <v/>
      </c>
      <c r="C1447" s="21" t="str">
        <f ca="1">OFFSET(Vol!$A$1,0,Main!A1447,1,1)</f>
        <v>086980</v>
      </c>
      <c r="D1447" s="22">
        <f ca="1">OFFSET(Px!$A$1,1,Main!A1447,1,1)</f>
        <v>2685</v>
      </c>
      <c r="E1447" s="22">
        <f ca="1">OFFSET(Px!$A$1,4,Main!A1447,1,1)</f>
        <v>2440</v>
      </c>
      <c r="F1447" s="22">
        <f ca="1">OFFSET(Px!$A$1,5,Main!A1447,1,1)</f>
        <v>2500</v>
      </c>
      <c r="G1447" s="23">
        <f ca="1">OFFSET(Px!$A$1,6,Main!A1447,1,1)</f>
        <v>2380</v>
      </c>
      <c r="H1447" s="28">
        <f t="shared" ca="1" si="221"/>
        <v>7.4000000000000066E-2</v>
      </c>
      <c r="I1447" s="28">
        <f t="shared" ca="1" si="222"/>
        <v>0.12815126050420167</v>
      </c>
      <c r="J1447" s="12">
        <f t="shared" ca="1" si="223"/>
        <v>0</v>
      </c>
      <c r="K1447" s="31">
        <f ca="1">OFFSET(Perf!$A$1,1,Main!A1447,1,1)</f>
        <v>3.4700000000000002E-2</v>
      </c>
      <c r="L1447" s="32">
        <f ca="1">OFFSET(Perf!$A$1,2,Main!A1447,1,1)</f>
        <v>3.4700000000000002E-2</v>
      </c>
      <c r="M1447" s="32">
        <f ca="1">OFFSET(Perf!$A$1,3,Main!A1447,1,1)</f>
        <v>6.3500000000000001E-2</v>
      </c>
      <c r="N1447" s="32">
        <f ca="1">OFFSET(Perf!$A$1,4,Main!A1447,1,1)</f>
        <v>-2.4000000000000021E-2</v>
      </c>
      <c r="O1447" s="32">
        <f ca="1">OFFSET(Perf!$A$1,5,Main!A1447,1,1)</f>
        <v>5.0420168067226934E-2</v>
      </c>
      <c r="P1447" s="31">
        <f t="shared" ca="1" si="224"/>
        <v>0</v>
      </c>
      <c r="Q1447" s="32">
        <f t="shared" ca="1" si="225"/>
        <v>9.4920801291992433E-3</v>
      </c>
      <c r="R1447" s="32">
        <f t="shared" ca="1" si="226"/>
        <v>8.0313486269832299E-3</v>
      </c>
      <c r="S1447" s="32">
        <f t="shared" ca="1" si="227"/>
        <v>1.8875602579352658E-2</v>
      </c>
      <c r="T1447" s="32">
        <f t="shared" ca="1" si="228"/>
        <v>2.2147846235635163E-2</v>
      </c>
      <c r="U1447" s="28" t="str">
        <f t="shared" ca="1" si="229"/>
        <v/>
      </c>
      <c r="V1447" s="33">
        <f ca="1">OFFSET(Trade!$A$1,1,A1447,1,1)</f>
        <v>0</v>
      </c>
      <c r="W1447" s="34">
        <f ca="1">OFFSET(Trade!$A$1,2,A1447,1,1)</f>
        <v>8875</v>
      </c>
      <c r="X1447" s="34">
        <f ca="1">OFFSET(Trade!$A$1,3,A1447,1,1)</f>
        <v>18032</v>
      </c>
      <c r="Y1447" s="34">
        <f ca="1">OFFSET(Trade!$A$1,4,A1447,1,1)</f>
        <v>3618</v>
      </c>
      <c r="Z1447" s="34">
        <f ca="1">OFFSET(Trade!$A$1,5,A1447,1,1)</f>
        <v>13248</v>
      </c>
      <c r="AA1447" s="33" t="e">
        <f ca="1">OFFSET(Vol!$A$1,1,Main!A1447,1,1)</f>
        <v>#N/A</v>
      </c>
      <c r="AB1447" s="34">
        <f ca="1">OFFSET(Vol!$A$1,2,Main!A1447,1,1)</f>
        <v>934990</v>
      </c>
      <c r="AC1447" s="34">
        <f ca="1">OFFSET(Vol!$A$1,3,Main!A1447,1,1)</f>
        <v>2245202</v>
      </c>
      <c r="AD1447" s="34">
        <f ca="1">OFFSET(Vol!$A$1,4,Main!A1447,1,1)</f>
        <v>191676</v>
      </c>
      <c r="AE1447" s="44">
        <f ca="1">OFFSET(Vol!$A$1,5,Main!A1447,1,1)</f>
        <v>598162</v>
      </c>
    </row>
    <row r="1448" spans="1:31" x14ac:dyDescent="0.3">
      <c r="A1448" s="38">
        <v>1443</v>
      </c>
      <c r="B1448" s="16" t="str">
        <f t="shared" ca="1" si="220"/>
        <v/>
      </c>
      <c r="C1448" s="21" t="str">
        <f ca="1">OFFSET(Vol!$A$1,0,Main!A1448,1,1)</f>
        <v>087010</v>
      </c>
      <c r="D1448" s="22">
        <f ca="1">OFFSET(Px!$A$1,1,Main!A1448,1,1)</f>
        <v>20700</v>
      </c>
      <c r="E1448" s="22">
        <f ca="1">OFFSET(Px!$A$1,4,Main!A1448,1,1)</f>
        <v>18200</v>
      </c>
      <c r="F1448" s="22">
        <f ca="1">OFFSET(Px!$A$1,5,Main!A1448,1,1)</f>
        <v>19100</v>
      </c>
      <c r="G1448" s="23">
        <f ca="1">OFFSET(Px!$A$1,6,Main!A1448,1,1)</f>
        <v>20000</v>
      </c>
      <c r="H1448" s="28">
        <f t="shared" ca="1" si="221"/>
        <v>8.3769633507853491E-2</v>
      </c>
      <c r="I1448" s="28">
        <f t="shared" ca="1" si="222"/>
        <v>3.499999999999992E-2</v>
      </c>
      <c r="J1448" s="12">
        <f t="shared" ca="1" si="223"/>
        <v>1</v>
      </c>
      <c r="K1448" s="31">
        <f ca="1">OFFSET(Perf!$A$1,1,Main!A1448,1,1)</f>
        <v>1.72E-2</v>
      </c>
      <c r="L1448" s="32">
        <f ca="1">OFFSET(Perf!$A$1,2,Main!A1448,1,1)</f>
        <v>1.72E-2</v>
      </c>
      <c r="M1448" s="32">
        <f ca="1">OFFSET(Perf!$A$1,3,Main!A1448,1,1)</f>
        <v>0.11810000000000001</v>
      </c>
      <c r="N1448" s="32">
        <f ca="1">OFFSET(Perf!$A$1,4,Main!A1448,1,1)</f>
        <v>-4.7120418848167533E-2</v>
      </c>
      <c r="O1448" s="32">
        <f ca="1">OFFSET(Perf!$A$1,5,Main!A1448,1,1)</f>
        <v>-4.500000000000004E-2</v>
      </c>
      <c r="P1448" s="31">
        <f t="shared" ca="1" si="224"/>
        <v>0</v>
      </c>
      <c r="Q1448" s="32">
        <f t="shared" ca="1" si="225"/>
        <v>6.0110851314320257E-2</v>
      </c>
      <c r="R1448" s="32">
        <f t="shared" ca="1" si="226"/>
        <v>3.4358419615721426E-2</v>
      </c>
      <c r="S1448" s="32">
        <f t="shared" ca="1" si="227"/>
        <v>2.2915706177113013E-2</v>
      </c>
      <c r="T1448" s="32">
        <f t="shared" ca="1" si="228"/>
        <v>3.9086000481289858E-2</v>
      </c>
      <c r="U1448" s="28" t="str">
        <f t="shared" ca="1" si="229"/>
        <v/>
      </c>
      <c r="V1448" s="33">
        <f ca="1">OFFSET(Trade!$A$1,1,A1448,1,1)</f>
        <v>0</v>
      </c>
      <c r="W1448" s="34">
        <f ca="1">OFFSET(Trade!$A$1,2,A1448,1,1)</f>
        <v>47535</v>
      </c>
      <c r="X1448" s="34">
        <f ca="1">OFFSET(Trade!$A$1,3,A1448,1,1)</f>
        <v>46690</v>
      </c>
      <c r="Y1448" s="34">
        <f ca="1">OFFSET(Trade!$A$1,4,A1448,1,1)</f>
        <v>12128</v>
      </c>
      <c r="Z1448" s="34">
        <f ca="1">OFFSET(Trade!$A$1,5,A1448,1,1)</f>
        <v>41580</v>
      </c>
      <c r="AA1448" s="33" t="e">
        <f ca="1">OFFSET(Vol!$A$1,1,Main!A1448,1,1)</f>
        <v>#N/A</v>
      </c>
      <c r="AB1448" s="34">
        <f ca="1">OFFSET(Vol!$A$1,2,Main!A1448,1,1)</f>
        <v>790789</v>
      </c>
      <c r="AC1448" s="34">
        <f ca="1">OFFSET(Vol!$A$1,3,Main!A1448,1,1)</f>
        <v>1358910</v>
      </c>
      <c r="AD1448" s="34">
        <f ca="1">OFFSET(Vol!$A$1,4,Main!A1448,1,1)</f>
        <v>529244</v>
      </c>
      <c r="AE1448" s="44">
        <f ca="1">OFFSET(Vol!$A$1,5,Main!A1448,1,1)</f>
        <v>1063808</v>
      </c>
    </row>
    <row r="1449" spans="1:31" x14ac:dyDescent="0.3">
      <c r="A1449" s="38">
        <v>1444</v>
      </c>
      <c r="B1449" s="16" t="str">
        <f t="shared" ca="1" si="220"/>
        <v/>
      </c>
      <c r="C1449" s="21" t="str">
        <f ca="1">OFFSET(Vol!$A$1,0,Main!A1449,1,1)</f>
        <v>087260</v>
      </c>
      <c r="D1449" s="22">
        <f ca="1">OFFSET(Px!$A$1,1,Main!A1449,1,1)</f>
        <v>3735</v>
      </c>
      <c r="E1449" s="22">
        <f ca="1">OFFSET(Px!$A$1,4,Main!A1449,1,1)</f>
        <v>3570</v>
      </c>
      <c r="F1449" s="22">
        <f ca="1">OFFSET(Px!$A$1,5,Main!A1449,1,1)</f>
        <v>3660</v>
      </c>
      <c r="G1449" s="23">
        <f ca="1">OFFSET(Px!$A$1,6,Main!A1449,1,1)</f>
        <v>3725</v>
      </c>
      <c r="H1449" s="28">
        <f t="shared" ca="1" si="221"/>
        <v>2.0491803278688492E-2</v>
      </c>
      <c r="I1449" s="28">
        <f t="shared" ca="1" si="222"/>
        <v>2.6845637583892135E-3</v>
      </c>
      <c r="J1449" s="12">
        <f t="shared" ca="1" si="223"/>
        <v>0</v>
      </c>
      <c r="K1449" s="31">
        <f ca="1">OFFSET(Perf!$A$1,1,Main!A1449,1,1)</f>
        <v>-2.9900000000000003E-2</v>
      </c>
      <c r="L1449" s="32">
        <f ca="1">OFFSET(Perf!$A$1,2,Main!A1449,1,1)</f>
        <v>-2.9900000000000003E-2</v>
      </c>
      <c r="M1449" s="32">
        <f ca="1">OFFSET(Perf!$A$1,3,Main!A1449,1,1)</f>
        <v>7.8399999999999997E-2</v>
      </c>
      <c r="N1449" s="32">
        <f ca="1">OFFSET(Perf!$A$1,4,Main!A1449,1,1)</f>
        <v>-2.4590163934426257E-2</v>
      </c>
      <c r="O1449" s="32">
        <f ca="1">OFFSET(Perf!$A$1,5,Main!A1449,1,1)</f>
        <v>-1.7449664429530221E-2</v>
      </c>
      <c r="P1449" s="31">
        <f t="shared" ca="1" si="224"/>
        <v>0</v>
      </c>
      <c r="Q1449" s="32">
        <f t="shared" ca="1" si="225"/>
        <v>1.9133655808639148E-2</v>
      </c>
      <c r="R1449" s="32">
        <f t="shared" ca="1" si="226"/>
        <v>1.7999387164565187E-2</v>
      </c>
      <c r="S1449" s="32">
        <f t="shared" ca="1" si="227"/>
        <v>2.2825391969238929E-2</v>
      </c>
      <c r="T1449" s="32">
        <f t="shared" ca="1" si="228"/>
        <v>2.5907145575982744E-2</v>
      </c>
      <c r="U1449" s="28" t="str">
        <f t="shared" ca="1" si="229"/>
        <v/>
      </c>
      <c r="V1449" s="33">
        <f ca="1">OFFSET(Trade!$A$1,1,A1449,1,1)</f>
        <v>0</v>
      </c>
      <c r="W1449" s="34">
        <f ca="1">OFFSET(Trade!$A$1,2,A1449,1,1)</f>
        <v>45683</v>
      </c>
      <c r="X1449" s="34">
        <f ca="1">OFFSET(Trade!$A$1,3,A1449,1,1)</f>
        <v>76305</v>
      </c>
      <c r="Y1449" s="34">
        <f ca="1">OFFSET(Trade!$A$1,4,A1449,1,1)</f>
        <v>165928</v>
      </c>
      <c r="Z1449" s="34">
        <f ca="1">OFFSET(Trade!$A$1,5,A1449,1,1)</f>
        <v>127413</v>
      </c>
      <c r="AA1449" s="33" t="e">
        <f ca="1">OFFSET(Vol!$A$1,1,Main!A1449,1,1)</f>
        <v>#N/A</v>
      </c>
      <c r="AB1449" s="34">
        <f ca="1">OFFSET(Vol!$A$1,2,Main!A1449,1,1)</f>
        <v>2387573</v>
      </c>
      <c r="AC1449" s="34">
        <f ca="1">OFFSET(Vol!$A$1,3,Main!A1449,1,1)</f>
        <v>4239311</v>
      </c>
      <c r="AD1449" s="34">
        <f ca="1">OFFSET(Vol!$A$1,4,Main!A1449,1,1)</f>
        <v>7269448</v>
      </c>
      <c r="AE1449" s="44">
        <f ca="1">OFFSET(Vol!$A$1,5,Main!A1449,1,1)</f>
        <v>4918064</v>
      </c>
    </row>
    <row r="1450" spans="1:31" x14ac:dyDescent="0.3">
      <c r="A1450" s="38">
        <v>1445</v>
      </c>
      <c r="B1450" s="16" t="str">
        <f t="shared" ca="1" si="220"/>
        <v/>
      </c>
      <c r="C1450" s="21" t="str">
        <f ca="1">OFFSET(Vol!$A$1,0,Main!A1450,1,1)</f>
        <v>087600</v>
      </c>
      <c r="D1450" s="22">
        <f ca="1">OFFSET(Px!$A$1,1,Main!A1450,1,1)</f>
        <v>3800</v>
      </c>
      <c r="E1450" s="22">
        <f ca="1">OFFSET(Px!$A$1,4,Main!A1450,1,1)</f>
        <v>3560</v>
      </c>
      <c r="F1450" s="22">
        <f ca="1">OFFSET(Px!$A$1,5,Main!A1450,1,1)</f>
        <v>3570</v>
      </c>
      <c r="G1450" s="23">
        <f ca="1">OFFSET(Px!$A$1,6,Main!A1450,1,1)</f>
        <v>3550</v>
      </c>
      <c r="H1450" s="28">
        <f t="shared" ca="1" si="221"/>
        <v>6.4425770308123242E-2</v>
      </c>
      <c r="I1450" s="28">
        <f t="shared" ca="1" si="222"/>
        <v>7.0422535211267512E-2</v>
      </c>
      <c r="J1450" s="12">
        <f t="shared" ca="1" si="223"/>
        <v>1</v>
      </c>
      <c r="K1450" s="31">
        <f ca="1">OFFSET(Perf!$A$1,1,Main!A1450,1,1)</f>
        <v>2.7000000000000003E-2</v>
      </c>
      <c r="L1450" s="32">
        <f ca="1">OFFSET(Perf!$A$1,2,Main!A1450,1,1)</f>
        <v>2.7000000000000003E-2</v>
      </c>
      <c r="M1450" s="32">
        <f ca="1">OFFSET(Perf!$A$1,3,Main!A1450,1,1)</f>
        <v>3.9300000000000002E-2</v>
      </c>
      <c r="N1450" s="32">
        <f ca="1">OFFSET(Perf!$A$1,4,Main!A1450,1,1)</f>
        <v>-2.8011204481792618E-3</v>
      </c>
      <c r="O1450" s="32">
        <f ca="1">OFFSET(Perf!$A$1,5,Main!A1450,1,1)</f>
        <v>5.6338028169014009E-3</v>
      </c>
      <c r="P1450" s="31">
        <f t="shared" ca="1" si="224"/>
        <v>0</v>
      </c>
      <c r="Q1450" s="32">
        <f t="shared" ca="1" si="225"/>
        <v>8.0708208783628416E-2</v>
      </c>
      <c r="R1450" s="32">
        <f t="shared" ca="1" si="226"/>
        <v>0</v>
      </c>
      <c r="S1450" s="32">
        <f t="shared" ca="1" si="227"/>
        <v>0</v>
      </c>
      <c r="T1450" s="32">
        <f t="shared" ca="1" si="228"/>
        <v>3.7990153287475119E-2</v>
      </c>
      <c r="U1450" s="28" t="str">
        <f t="shared" ca="1" si="229"/>
        <v/>
      </c>
      <c r="V1450" s="33">
        <f ca="1">OFFSET(Trade!$A$1,1,A1450,1,1)</f>
        <v>0</v>
      </c>
      <c r="W1450" s="34">
        <f ca="1">OFFSET(Trade!$A$1,2,A1450,1,1)</f>
        <v>351</v>
      </c>
      <c r="X1450" s="34">
        <f ca="1">OFFSET(Trade!$A$1,3,A1450,1,1)</f>
        <v>0</v>
      </c>
      <c r="Y1450" s="34">
        <f ca="1">OFFSET(Trade!$A$1,4,A1450,1,1)</f>
        <v>0</v>
      </c>
      <c r="Z1450" s="34">
        <f ca="1">OFFSET(Trade!$A$1,5,A1450,1,1)</f>
        <v>1088</v>
      </c>
      <c r="AA1450" s="33" t="e">
        <f ca="1">OFFSET(Vol!$A$1,1,Main!A1450,1,1)</f>
        <v>#N/A</v>
      </c>
      <c r="AB1450" s="34">
        <f ca="1">OFFSET(Vol!$A$1,2,Main!A1450,1,1)</f>
        <v>4349</v>
      </c>
      <c r="AC1450" s="34">
        <f ca="1">OFFSET(Vol!$A$1,3,Main!A1450,1,1)</f>
        <v>5746</v>
      </c>
      <c r="AD1450" s="34">
        <f ca="1">OFFSET(Vol!$A$1,4,Main!A1450,1,1)</f>
        <v>18270</v>
      </c>
      <c r="AE1450" s="44">
        <f ca="1">OFFSET(Vol!$A$1,5,Main!A1450,1,1)</f>
        <v>28639</v>
      </c>
    </row>
    <row r="1451" spans="1:31" x14ac:dyDescent="0.3">
      <c r="A1451" s="38">
        <v>1446</v>
      </c>
      <c r="B1451" s="16" t="str">
        <f t="shared" ca="1" si="220"/>
        <v/>
      </c>
      <c r="C1451" s="21" t="str">
        <f ca="1">OFFSET(Vol!$A$1,0,Main!A1451,1,1)</f>
        <v>087730</v>
      </c>
      <c r="D1451" s="22">
        <f ca="1">OFFSET(Px!$A$1,1,Main!A1451,1,1)</f>
        <v>2720</v>
      </c>
      <c r="E1451" s="22">
        <f ca="1">OFFSET(Px!$A$1,4,Main!A1451,1,1)</f>
        <v>2720</v>
      </c>
      <c r="F1451" s="22">
        <f ca="1">OFFSET(Px!$A$1,5,Main!A1451,1,1)</f>
        <v>2720</v>
      </c>
      <c r="G1451" s="23">
        <f ca="1">OFFSET(Px!$A$1,6,Main!A1451,1,1)</f>
        <v>2720</v>
      </c>
      <c r="H1451" s="28">
        <f t="shared" ca="1" si="221"/>
        <v>0</v>
      </c>
      <c r="I1451" s="28">
        <f t="shared" ca="1" si="222"/>
        <v>0</v>
      </c>
      <c r="J1451" s="12">
        <f t="shared" ca="1" si="223"/>
        <v>0</v>
      </c>
      <c r="K1451" s="31">
        <f ca="1">OFFSET(Perf!$A$1,1,Main!A1451,1,1)</f>
        <v>0</v>
      </c>
      <c r="L1451" s="32">
        <f ca="1">OFFSET(Perf!$A$1,2,Main!A1451,1,1)</f>
        <v>0</v>
      </c>
      <c r="M1451" s="32">
        <f ca="1">OFFSET(Perf!$A$1,3,Main!A1451,1,1)</f>
        <v>0</v>
      </c>
      <c r="N1451" s="32">
        <f ca="1">OFFSET(Perf!$A$1,4,Main!A1451,1,1)</f>
        <v>0</v>
      </c>
      <c r="O1451" s="32">
        <f ca="1">OFFSET(Perf!$A$1,5,Main!A1451,1,1)</f>
        <v>0</v>
      </c>
      <c r="P1451" s="31">
        <f t="shared" ca="1" si="224"/>
        <v>0</v>
      </c>
      <c r="Q1451" s="32">
        <f t="shared" ca="1" si="225"/>
        <v>0</v>
      </c>
      <c r="R1451" s="32">
        <f t="shared" ca="1" si="226"/>
        <v>0</v>
      </c>
      <c r="S1451" s="32">
        <f t="shared" ca="1" si="227"/>
        <v>0</v>
      </c>
      <c r="T1451" s="32">
        <f t="shared" ca="1" si="228"/>
        <v>0</v>
      </c>
      <c r="U1451" s="28" t="str">
        <f t="shared" ca="1" si="229"/>
        <v/>
      </c>
      <c r="V1451" s="33">
        <f ca="1">OFFSET(Trade!$A$1,1,A1451,1,1)</f>
        <v>0</v>
      </c>
      <c r="W1451" s="34">
        <f ca="1">OFFSET(Trade!$A$1,2,A1451,1,1)</f>
        <v>0</v>
      </c>
      <c r="X1451" s="34">
        <f ca="1">OFFSET(Trade!$A$1,3,A1451,1,1)</f>
        <v>0</v>
      </c>
      <c r="Y1451" s="34">
        <f ca="1">OFFSET(Trade!$A$1,4,A1451,1,1)</f>
        <v>0</v>
      </c>
      <c r="Z1451" s="34">
        <f ca="1">OFFSET(Trade!$A$1,5,A1451,1,1)</f>
        <v>0</v>
      </c>
      <c r="AA1451" s="33" t="e">
        <f ca="1">OFFSET(Vol!$A$1,1,Main!A1451,1,1)</f>
        <v>#N/A</v>
      </c>
      <c r="AB1451" s="34">
        <f ca="1">OFFSET(Vol!$A$1,2,Main!A1451,1,1)</f>
        <v>0</v>
      </c>
      <c r="AC1451" s="34">
        <f ca="1">OFFSET(Vol!$A$1,3,Main!A1451,1,1)</f>
        <v>0</v>
      </c>
      <c r="AD1451" s="34">
        <f ca="1">OFFSET(Vol!$A$1,4,Main!A1451,1,1)</f>
        <v>0</v>
      </c>
      <c r="AE1451" s="44">
        <f ca="1">OFFSET(Vol!$A$1,5,Main!A1451,1,1)</f>
        <v>0</v>
      </c>
    </row>
    <row r="1452" spans="1:31" x14ac:dyDescent="0.3">
      <c r="A1452" s="38">
        <v>1447</v>
      </c>
      <c r="B1452" s="16" t="str">
        <f t="shared" ca="1" si="220"/>
        <v/>
      </c>
      <c r="C1452" s="21" t="str">
        <f ca="1">OFFSET(Vol!$A$1,0,Main!A1452,1,1)</f>
        <v>088130</v>
      </c>
      <c r="D1452" s="22">
        <f ca="1">OFFSET(Px!$A$1,1,Main!A1452,1,1)</f>
        <v>6770</v>
      </c>
      <c r="E1452" s="22">
        <f ca="1">OFFSET(Px!$A$1,4,Main!A1452,1,1)</f>
        <v>6890</v>
      </c>
      <c r="F1452" s="22">
        <f ca="1">OFFSET(Px!$A$1,5,Main!A1452,1,1)</f>
        <v>6790</v>
      </c>
      <c r="G1452" s="23">
        <f ca="1">OFFSET(Px!$A$1,6,Main!A1452,1,1)</f>
        <v>6560</v>
      </c>
      <c r="H1452" s="28">
        <f t="shared" ca="1" si="221"/>
        <v>-2.9455081001472649E-3</v>
      </c>
      <c r="I1452" s="28">
        <f t="shared" ca="1" si="222"/>
        <v>3.2012195121951192E-2</v>
      </c>
      <c r="J1452" s="12">
        <f t="shared" ca="1" si="223"/>
        <v>0</v>
      </c>
      <c r="K1452" s="31">
        <f ca="1">OFFSET(Perf!$A$1,1,Main!A1452,1,1)</f>
        <v>-4.4000000000000003E-3</v>
      </c>
      <c r="L1452" s="32">
        <f ca="1">OFFSET(Perf!$A$1,2,Main!A1452,1,1)</f>
        <v>-4.4000000000000003E-3</v>
      </c>
      <c r="M1452" s="32">
        <f ca="1">OFFSET(Perf!$A$1,3,Main!A1452,1,1)</f>
        <v>-1.3100000000000001E-2</v>
      </c>
      <c r="N1452" s="32">
        <f ca="1">OFFSET(Perf!$A$1,4,Main!A1452,1,1)</f>
        <v>1.4727540500736325E-2</v>
      </c>
      <c r="O1452" s="32">
        <f ca="1">OFFSET(Perf!$A$1,5,Main!A1452,1,1)</f>
        <v>3.5060975609756184E-2</v>
      </c>
      <c r="P1452" s="31">
        <f t="shared" ca="1" si="224"/>
        <v>0</v>
      </c>
      <c r="Q1452" s="32">
        <f t="shared" ca="1" si="225"/>
        <v>4.666952544311035E-2</v>
      </c>
      <c r="R1452" s="32">
        <f t="shared" ca="1" si="226"/>
        <v>1.8682576990297114E-3</v>
      </c>
      <c r="S1452" s="32">
        <f t="shared" ca="1" si="227"/>
        <v>0</v>
      </c>
      <c r="T1452" s="32">
        <f t="shared" ca="1" si="228"/>
        <v>0</v>
      </c>
      <c r="U1452" s="28" t="str">
        <f t="shared" ca="1" si="229"/>
        <v/>
      </c>
      <c r="V1452" s="33">
        <f ca="1">OFFSET(Trade!$A$1,1,A1452,1,1)</f>
        <v>0</v>
      </c>
      <c r="W1452" s="34">
        <f ca="1">OFFSET(Trade!$A$1,2,A1452,1,1)</f>
        <v>653</v>
      </c>
      <c r="X1452" s="34">
        <f ca="1">OFFSET(Trade!$A$1,3,A1452,1,1)</f>
        <v>31</v>
      </c>
      <c r="Y1452" s="34">
        <f ca="1">OFFSET(Trade!$A$1,4,A1452,1,1)</f>
        <v>0</v>
      </c>
      <c r="Z1452" s="34">
        <f ca="1">OFFSET(Trade!$A$1,5,A1452,1,1)</f>
        <v>0</v>
      </c>
      <c r="AA1452" s="33" t="e">
        <f ca="1">OFFSET(Vol!$A$1,1,Main!A1452,1,1)</f>
        <v>#N/A</v>
      </c>
      <c r="AB1452" s="34">
        <f ca="1">OFFSET(Vol!$A$1,2,Main!A1452,1,1)</f>
        <v>13992</v>
      </c>
      <c r="AC1452" s="34">
        <f ca="1">OFFSET(Vol!$A$1,3,Main!A1452,1,1)</f>
        <v>16593</v>
      </c>
      <c r="AD1452" s="34">
        <f ca="1">OFFSET(Vol!$A$1,4,Main!A1452,1,1)</f>
        <v>28489</v>
      </c>
      <c r="AE1452" s="44">
        <f ca="1">OFFSET(Vol!$A$1,5,Main!A1452,1,1)</f>
        <v>30653</v>
      </c>
    </row>
    <row r="1453" spans="1:31" x14ac:dyDescent="0.3">
      <c r="A1453" s="38">
        <v>1448</v>
      </c>
      <c r="B1453" s="16" t="str">
        <f t="shared" ca="1" si="220"/>
        <v/>
      </c>
      <c r="C1453" s="21" t="str">
        <f ca="1">OFFSET(Vol!$A$1,0,Main!A1453,1,1)</f>
        <v>088260</v>
      </c>
      <c r="D1453" s="22">
        <f ca="1">OFFSET(Px!$A$1,1,Main!A1453,1,1)</f>
        <v>5650</v>
      </c>
      <c r="E1453" s="22">
        <f ca="1">OFFSET(Px!$A$1,4,Main!A1453,1,1)</f>
        <v>5700</v>
      </c>
      <c r="F1453" s="22">
        <f ca="1">OFFSET(Px!$A$1,5,Main!A1453,1,1)</f>
        <v>5690</v>
      </c>
      <c r="G1453" s="23">
        <f ca="1">OFFSET(Px!$A$1,6,Main!A1453,1,1)</f>
        <v>5670</v>
      </c>
      <c r="H1453" s="28">
        <f t="shared" ca="1" si="221"/>
        <v>-7.0298769771528491E-3</v>
      </c>
      <c r="I1453" s="28">
        <f t="shared" ca="1" si="222"/>
        <v>-3.5273368606701938E-3</v>
      </c>
      <c r="J1453" s="12">
        <f t="shared" ca="1" si="223"/>
        <v>0</v>
      </c>
      <c r="K1453" s="31">
        <f ca="1">OFFSET(Perf!$A$1,1,Main!A1453,1,1)</f>
        <v>-5.3E-3</v>
      </c>
      <c r="L1453" s="32">
        <f ca="1">OFFSET(Perf!$A$1,2,Main!A1453,1,1)</f>
        <v>-5.3E-3</v>
      </c>
      <c r="M1453" s="32">
        <f ca="1">OFFSET(Perf!$A$1,3,Main!A1453,1,1)</f>
        <v>-3.4999999999999996E-3</v>
      </c>
      <c r="N1453" s="32">
        <f ca="1">OFFSET(Perf!$A$1,4,Main!A1453,1,1)</f>
        <v>1.7574692442883233E-3</v>
      </c>
      <c r="O1453" s="32">
        <f ca="1">OFFSET(Perf!$A$1,5,Main!A1453,1,1)</f>
        <v>3.5273368606703048E-3</v>
      </c>
      <c r="P1453" s="31">
        <f t="shared" ca="1" si="224"/>
        <v>0</v>
      </c>
      <c r="Q1453" s="32">
        <f t="shared" ca="1" si="225"/>
        <v>0</v>
      </c>
      <c r="R1453" s="32">
        <f t="shared" ca="1" si="226"/>
        <v>0</v>
      </c>
      <c r="S1453" s="32">
        <f t="shared" ca="1" si="227"/>
        <v>2.6162410430080959E-4</v>
      </c>
      <c r="T1453" s="32">
        <f t="shared" ca="1" si="228"/>
        <v>0</v>
      </c>
      <c r="U1453" s="28" t="str">
        <f t="shared" ca="1" si="229"/>
        <v/>
      </c>
      <c r="V1453" s="33">
        <f ca="1">OFFSET(Trade!$A$1,1,A1453,1,1)</f>
        <v>0</v>
      </c>
      <c r="W1453" s="34">
        <f ca="1">OFFSET(Trade!$A$1,2,A1453,1,1)</f>
        <v>0</v>
      </c>
      <c r="X1453" s="34">
        <f ca="1">OFFSET(Trade!$A$1,3,A1453,1,1)</f>
        <v>0</v>
      </c>
      <c r="Y1453" s="34">
        <f ca="1">OFFSET(Trade!$A$1,4,A1453,1,1)</f>
        <v>18</v>
      </c>
      <c r="Z1453" s="34">
        <f ca="1">OFFSET(Trade!$A$1,5,A1453,1,1)</f>
        <v>0</v>
      </c>
      <c r="AA1453" s="33" t="e">
        <f ca="1">OFFSET(Vol!$A$1,1,Main!A1453,1,1)</f>
        <v>#N/A</v>
      </c>
      <c r="AB1453" s="34">
        <f ca="1">OFFSET(Vol!$A$1,2,Main!A1453,1,1)</f>
        <v>25599</v>
      </c>
      <c r="AC1453" s="34">
        <f ca="1">OFFSET(Vol!$A$1,3,Main!A1453,1,1)</f>
        <v>15580</v>
      </c>
      <c r="AD1453" s="34">
        <f ca="1">OFFSET(Vol!$A$1,4,Main!A1453,1,1)</f>
        <v>68801</v>
      </c>
      <c r="AE1453" s="44">
        <f ca="1">OFFSET(Vol!$A$1,5,Main!A1453,1,1)</f>
        <v>41730</v>
      </c>
    </row>
    <row r="1454" spans="1:31" x14ac:dyDescent="0.3">
      <c r="A1454" s="38">
        <v>1449</v>
      </c>
      <c r="B1454" s="16" t="str">
        <f t="shared" ca="1" si="220"/>
        <v/>
      </c>
      <c r="C1454" s="21" t="str">
        <f ca="1">OFFSET(Vol!$A$1,0,Main!A1454,1,1)</f>
        <v>088290</v>
      </c>
      <c r="D1454" s="22">
        <f ca="1">OFFSET(Px!$A$1,1,Main!A1454,1,1)</f>
        <v>6530</v>
      </c>
      <c r="E1454" s="22">
        <f ca="1">OFFSET(Px!$A$1,4,Main!A1454,1,1)</f>
        <v>6100</v>
      </c>
      <c r="F1454" s="22">
        <f ca="1">OFFSET(Px!$A$1,5,Main!A1454,1,1)</f>
        <v>6300</v>
      </c>
      <c r="G1454" s="23">
        <f ca="1">OFFSET(Px!$A$1,6,Main!A1454,1,1)</f>
        <v>6260</v>
      </c>
      <c r="H1454" s="28">
        <f t="shared" ca="1" si="221"/>
        <v>3.65079365079366E-2</v>
      </c>
      <c r="I1454" s="28">
        <f t="shared" ca="1" si="222"/>
        <v>4.3130990415335413E-2</v>
      </c>
      <c r="J1454" s="12">
        <f t="shared" ca="1" si="223"/>
        <v>0</v>
      </c>
      <c r="K1454" s="31">
        <f ca="1">OFFSET(Perf!$A$1,1,Main!A1454,1,1)</f>
        <v>2.35E-2</v>
      </c>
      <c r="L1454" s="32">
        <f ca="1">OFFSET(Perf!$A$1,2,Main!A1454,1,1)</f>
        <v>2.35E-2</v>
      </c>
      <c r="M1454" s="32">
        <f ca="1">OFFSET(Perf!$A$1,3,Main!A1454,1,1)</f>
        <v>4.5899999999999996E-2</v>
      </c>
      <c r="N1454" s="32">
        <f ca="1">OFFSET(Perf!$A$1,4,Main!A1454,1,1)</f>
        <v>-3.1746031746031744E-2</v>
      </c>
      <c r="O1454" s="32">
        <f ca="1">OFFSET(Perf!$A$1,5,Main!A1454,1,1)</f>
        <v>6.389776357827559E-3</v>
      </c>
      <c r="P1454" s="31">
        <f t="shared" ca="1" si="224"/>
        <v>0</v>
      </c>
      <c r="Q1454" s="32">
        <f t="shared" ca="1" si="225"/>
        <v>3.1186231062557971E-2</v>
      </c>
      <c r="R1454" s="32">
        <f t="shared" ca="1" si="226"/>
        <v>1.643540575436539E-2</v>
      </c>
      <c r="S1454" s="32">
        <f t="shared" ca="1" si="227"/>
        <v>1.1262528006491052E-2</v>
      </c>
      <c r="T1454" s="32">
        <f t="shared" ca="1" si="228"/>
        <v>4.9416556583003084E-2</v>
      </c>
      <c r="U1454" s="28" t="str">
        <f t="shared" ca="1" si="229"/>
        <v/>
      </c>
      <c r="V1454" s="33">
        <f ca="1">OFFSET(Trade!$A$1,1,A1454,1,1)</f>
        <v>0</v>
      </c>
      <c r="W1454" s="34">
        <f ca="1">OFFSET(Trade!$A$1,2,A1454,1,1)</f>
        <v>6052</v>
      </c>
      <c r="X1454" s="34">
        <f ca="1">OFFSET(Trade!$A$1,3,A1454,1,1)</f>
        <v>2915</v>
      </c>
      <c r="Y1454" s="34">
        <f ca="1">OFFSET(Trade!$A$1,4,A1454,1,1)</f>
        <v>2443</v>
      </c>
      <c r="Z1454" s="34">
        <f ca="1">OFFSET(Trade!$A$1,5,A1454,1,1)</f>
        <v>4489</v>
      </c>
      <c r="AA1454" s="33" t="e">
        <f ca="1">OFFSET(Vol!$A$1,1,Main!A1454,1,1)</f>
        <v>#N/A</v>
      </c>
      <c r="AB1454" s="34">
        <f ca="1">OFFSET(Vol!$A$1,2,Main!A1454,1,1)</f>
        <v>194060</v>
      </c>
      <c r="AC1454" s="34">
        <f ca="1">OFFSET(Vol!$A$1,3,Main!A1454,1,1)</f>
        <v>177361</v>
      </c>
      <c r="AD1454" s="34">
        <f ca="1">OFFSET(Vol!$A$1,4,Main!A1454,1,1)</f>
        <v>216914</v>
      </c>
      <c r="AE1454" s="44">
        <f ca="1">OFFSET(Vol!$A$1,5,Main!A1454,1,1)</f>
        <v>90840</v>
      </c>
    </row>
    <row r="1455" spans="1:31" x14ac:dyDescent="0.3">
      <c r="A1455" s="38">
        <v>1450</v>
      </c>
      <c r="B1455" s="16" t="str">
        <f t="shared" ca="1" si="220"/>
        <v/>
      </c>
      <c r="C1455" s="21" t="str">
        <f ca="1">OFFSET(Vol!$A$1,0,Main!A1455,1,1)</f>
        <v>088350</v>
      </c>
      <c r="D1455" s="22">
        <f ca="1">OFFSET(Px!$A$1,1,Main!A1455,1,1)</f>
        <v>1395</v>
      </c>
      <c r="E1455" s="22">
        <f ca="1">OFFSET(Px!$A$1,4,Main!A1455,1,1)</f>
        <v>1375</v>
      </c>
      <c r="F1455" s="22">
        <f ca="1">OFFSET(Px!$A$1,5,Main!A1455,1,1)</f>
        <v>1360</v>
      </c>
      <c r="G1455" s="23">
        <f ca="1">OFFSET(Px!$A$1,6,Main!A1455,1,1)</f>
        <v>1325</v>
      </c>
      <c r="H1455" s="28">
        <f t="shared" ca="1" si="221"/>
        <v>2.5735294117646967E-2</v>
      </c>
      <c r="I1455" s="28">
        <f t="shared" ca="1" si="222"/>
        <v>5.2830188679245271E-2</v>
      </c>
      <c r="J1455" s="12">
        <f t="shared" ca="1" si="223"/>
        <v>0</v>
      </c>
      <c r="K1455" s="31">
        <f ca="1">OFFSET(Perf!$A$1,1,Main!A1455,1,1)</f>
        <v>1.09E-2</v>
      </c>
      <c r="L1455" s="32">
        <f ca="1">OFFSET(Perf!$A$1,2,Main!A1455,1,1)</f>
        <v>1.09E-2</v>
      </c>
      <c r="M1455" s="32">
        <f ca="1">OFFSET(Perf!$A$1,3,Main!A1455,1,1)</f>
        <v>3.5999999999999999E-3</v>
      </c>
      <c r="N1455" s="32">
        <f ca="1">OFFSET(Perf!$A$1,4,Main!A1455,1,1)</f>
        <v>1.1029411764705843E-2</v>
      </c>
      <c r="O1455" s="32">
        <f ca="1">OFFSET(Perf!$A$1,5,Main!A1455,1,1)</f>
        <v>2.6415094339622636E-2</v>
      </c>
      <c r="P1455" s="31">
        <f t="shared" ca="1" si="224"/>
        <v>0</v>
      </c>
      <c r="Q1455" s="32">
        <f t="shared" ca="1" si="225"/>
        <v>0</v>
      </c>
      <c r="R1455" s="32">
        <f t="shared" ca="1" si="226"/>
        <v>9.1631086720965255E-4</v>
      </c>
      <c r="S1455" s="32">
        <f t="shared" ca="1" si="227"/>
        <v>0</v>
      </c>
      <c r="T1455" s="32">
        <f t="shared" ca="1" si="228"/>
        <v>1.6291469551875945E-3</v>
      </c>
      <c r="U1455" s="28" t="str">
        <f t="shared" ca="1" si="229"/>
        <v/>
      </c>
      <c r="V1455" s="33">
        <f ca="1">OFFSET(Trade!$A$1,1,A1455,1,1)</f>
        <v>0</v>
      </c>
      <c r="W1455" s="34">
        <f ca="1">OFFSET(Trade!$A$1,2,A1455,1,1)</f>
        <v>0</v>
      </c>
      <c r="X1455" s="34">
        <f ca="1">OFFSET(Trade!$A$1,3,A1455,1,1)</f>
        <v>1545</v>
      </c>
      <c r="Y1455" s="34">
        <f ca="1">OFFSET(Trade!$A$1,4,A1455,1,1)</f>
        <v>0</v>
      </c>
      <c r="Z1455" s="34">
        <f ca="1">OFFSET(Trade!$A$1,5,A1455,1,1)</f>
        <v>6748</v>
      </c>
      <c r="AA1455" s="33" t="e">
        <f ca="1">OFFSET(Vol!$A$1,1,Main!A1455,1,1)</f>
        <v>#N/A</v>
      </c>
      <c r="AB1455" s="34">
        <f ca="1">OFFSET(Vol!$A$1,2,Main!A1455,1,1)</f>
        <v>2411685</v>
      </c>
      <c r="AC1455" s="34">
        <f ca="1">OFFSET(Vol!$A$1,3,Main!A1455,1,1)</f>
        <v>1686109</v>
      </c>
      <c r="AD1455" s="34">
        <f ca="1">OFFSET(Vol!$A$1,4,Main!A1455,1,1)</f>
        <v>2716231</v>
      </c>
      <c r="AE1455" s="44">
        <f ca="1">OFFSET(Vol!$A$1,5,Main!A1455,1,1)</f>
        <v>4142045</v>
      </c>
    </row>
    <row r="1456" spans="1:31" x14ac:dyDescent="0.3">
      <c r="A1456" s="38">
        <v>1451</v>
      </c>
      <c r="B1456" s="16" t="str">
        <f t="shared" ca="1" si="220"/>
        <v/>
      </c>
      <c r="C1456" s="21" t="str">
        <f ca="1">OFFSET(Vol!$A$1,0,Main!A1456,1,1)</f>
        <v>088390</v>
      </c>
      <c r="D1456" s="22">
        <f ca="1">OFFSET(Px!$A$1,1,Main!A1456,1,1)</f>
        <v>6900</v>
      </c>
      <c r="E1456" s="22">
        <f ca="1">OFFSET(Px!$A$1,4,Main!A1456,1,1)</f>
        <v>6570</v>
      </c>
      <c r="F1456" s="22">
        <f ca="1">OFFSET(Px!$A$1,5,Main!A1456,1,1)</f>
        <v>6510</v>
      </c>
      <c r="G1456" s="23">
        <f ca="1">OFFSET(Px!$A$1,6,Main!A1456,1,1)</f>
        <v>6500</v>
      </c>
      <c r="H1456" s="28">
        <f t="shared" ca="1" si="221"/>
        <v>5.9907834101382562E-2</v>
      </c>
      <c r="I1456" s="28">
        <f t="shared" ca="1" si="222"/>
        <v>6.1538461538461542E-2</v>
      </c>
      <c r="J1456" s="12">
        <f t="shared" ca="1" si="223"/>
        <v>0</v>
      </c>
      <c r="K1456" s="31">
        <f ca="1">OFFSET(Perf!$A$1,1,Main!A1456,1,1)</f>
        <v>7.3000000000000001E-3</v>
      </c>
      <c r="L1456" s="32">
        <f ca="1">OFFSET(Perf!$A$1,2,Main!A1456,1,1)</f>
        <v>7.3000000000000001E-3</v>
      </c>
      <c r="M1456" s="32">
        <f ca="1">OFFSET(Perf!$A$1,3,Main!A1456,1,1)</f>
        <v>4.2599999999999999E-2</v>
      </c>
      <c r="N1456" s="32">
        <f ca="1">OFFSET(Perf!$A$1,4,Main!A1456,1,1)</f>
        <v>9.2165898617511122E-3</v>
      </c>
      <c r="O1456" s="32">
        <f ca="1">OFFSET(Perf!$A$1,5,Main!A1456,1,1)</f>
        <v>1.5384615384614886E-3</v>
      </c>
      <c r="P1456" s="31">
        <f t="shared" ca="1" si="224"/>
        <v>0</v>
      </c>
      <c r="Q1456" s="32">
        <f t="shared" ca="1" si="225"/>
        <v>4.0653436442125532E-2</v>
      </c>
      <c r="R1456" s="32">
        <f t="shared" ca="1" si="226"/>
        <v>3.9150651968913604E-2</v>
      </c>
      <c r="S1456" s="32">
        <f t="shared" ca="1" si="227"/>
        <v>2.1344717182497333E-3</v>
      </c>
      <c r="T1456" s="32">
        <f t="shared" ca="1" si="228"/>
        <v>4.4134872824631861E-2</v>
      </c>
      <c r="U1456" s="28" t="str">
        <f t="shared" ca="1" si="229"/>
        <v/>
      </c>
      <c r="V1456" s="33">
        <f ca="1">OFFSET(Trade!$A$1,1,A1456,1,1)</f>
        <v>0</v>
      </c>
      <c r="W1456" s="34">
        <f ca="1">OFFSET(Trade!$A$1,2,A1456,1,1)</f>
        <v>1309</v>
      </c>
      <c r="X1456" s="34">
        <f ca="1">OFFSET(Trade!$A$1,3,A1456,1,1)</f>
        <v>1204</v>
      </c>
      <c r="Y1456" s="34">
        <f ca="1">OFFSET(Trade!$A$1,4,A1456,1,1)</f>
        <v>32</v>
      </c>
      <c r="Z1456" s="34">
        <f ca="1">OFFSET(Trade!$A$1,5,A1456,1,1)</f>
        <v>1055</v>
      </c>
      <c r="AA1456" s="33" t="e">
        <f ca="1">OFFSET(Vol!$A$1,1,Main!A1456,1,1)</f>
        <v>#N/A</v>
      </c>
      <c r="AB1456" s="34">
        <f ca="1">OFFSET(Vol!$A$1,2,Main!A1456,1,1)</f>
        <v>32199</v>
      </c>
      <c r="AC1456" s="34">
        <f ca="1">OFFSET(Vol!$A$1,3,Main!A1456,1,1)</f>
        <v>30753</v>
      </c>
      <c r="AD1456" s="34">
        <f ca="1">OFFSET(Vol!$A$1,4,Main!A1456,1,1)</f>
        <v>14992</v>
      </c>
      <c r="AE1456" s="44">
        <f ca="1">OFFSET(Vol!$A$1,5,Main!A1456,1,1)</f>
        <v>23904</v>
      </c>
    </row>
    <row r="1457" spans="1:31" x14ac:dyDescent="0.3">
      <c r="A1457" s="38">
        <v>1452</v>
      </c>
      <c r="B1457" s="16" t="str">
        <f t="shared" ca="1" si="220"/>
        <v/>
      </c>
      <c r="C1457" s="21" t="str">
        <f ca="1">OFFSET(Vol!$A$1,0,Main!A1457,1,1)</f>
        <v>088790</v>
      </c>
      <c r="D1457" s="22">
        <f ca="1">OFFSET(Px!$A$1,1,Main!A1457,1,1)</f>
        <v>2700</v>
      </c>
      <c r="E1457" s="22">
        <f ca="1">OFFSET(Px!$A$1,4,Main!A1457,1,1)</f>
        <v>2625</v>
      </c>
      <c r="F1457" s="22">
        <f ca="1">OFFSET(Px!$A$1,5,Main!A1457,1,1)</f>
        <v>2630</v>
      </c>
      <c r="G1457" s="23">
        <f ca="1">OFFSET(Px!$A$1,6,Main!A1457,1,1)</f>
        <v>2650</v>
      </c>
      <c r="H1457" s="28">
        <f t="shared" ca="1" si="221"/>
        <v>2.6615969581748944E-2</v>
      </c>
      <c r="I1457" s="28">
        <f t="shared" ca="1" si="222"/>
        <v>1.8867924528301883E-2</v>
      </c>
      <c r="J1457" s="12">
        <f t="shared" ca="1" si="223"/>
        <v>0</v>
      </c>
      <c r="K1457" s="31">
        <f ca="1">OFFSET(Perf!$A$1,1,Main!A1457,1,1)</f>
        <v>3.0499999999999999E-2</v>
      </c>
      <c r="L1457" s="32">
        <f ca="1">OFFSET(Perf!$A$1,2,Main!A1457,1,1)</f>
        <v>3.0499999999999999E-2</v>
      </c>
      <c r="M1457" s="32">
        <f ca="1">OFFSET(Perf!$A$1,3,Main!A1457,1,1)</f>
        <v>-1.9E-3</v>
      </c>
      <c r="N1457" s="32">
        <f ca="1">OFFSET(Perf!$A$1,4,Main!A1457,1,1)</f>
        <v>-1.9011406844106071E-3</v>
      </c>
      <c r="O1457" s="32">
        <f ca="1">OFFSET(Perf!$A$1,5,Main!A1457,1,1)</f>
        <v>-7.547169811320753E-3</v>
      </c>
      <c r="P1457" s="31">
        <f t="shared" ca="1" si="224"/>
        <v>0</v>
      </c>
      <c r="Q1457" s="32">
        <f t="shared" ca="1" si="225"/>
        <v>0</v>
      </c>
      <c r="R1457" s="32">
        <f t="shared" ca="1" si="226"/>
        <v>1.0169858271124094E-2</v>
      </c>
      <c r="S1457" s="32">
        <f t="shared" ca="1" si="227"/>
        <v>0</v>
      </c>
      <c r="T1457" s="32">
        <f t="shared" ca="1" si="228"/>
        <v>1.1987356879614936E-2</v>
      </c>
      <c r="U1457" s="28" t="str">
        <f t="shared" ca="1" si="229"/>
        <v/>
      </c>
      <c r="V1457" s="33">
        <f ca="1">OFFSET(Trade!$A$1,1,A1457,1,1)</f>
        <v>0</v>
      </c>
      <c r="W1457" s="34">
        <f ca="1">OFFSET(Trade!$A$1,2,A1457,1,1)</f>
        <v>0</v>
      </c>
      <c r="X1457" s="34">
        <f ca="1">OFFSET(Trade!$A$1,3,A1457,1,1)</f>
        <v>940</v>
      </c>
      <c r="Y1457" s="34">
        <f ca="1">OFFSET(Trade!$A$1,4,A1457,1,1)</f>
        <v>0</v>
      </c>
      <c r="Z1457" s="34">
        <f ca="1">OFFSET(Trade!$A$1,5,A1457,1,1)</f>
        <v>914</v>
      </c>
      <c r="AA1457" s="33" t="e">
        <f ca="1">OFFSET(Vol!$A$1,1,Main!A1457,1,1)</f>
        <v>#N/A</v>
      </c>
      <c r="AB1457" s="34">
        <f ca="1">OFFSET(Vol!$A$1,2,Main!A1457,1,1)</f>
        <v>63623</v>
      </c>
      <c r="AC1457" s="34">
        <f ca="1">OFFSET(Vol!$A$1,3,Main!A1457,1,1)</f>
        <v>92430</v>
      </c>
      <c r="AD1457" s="34">
        <f ca="1">OFFSET(Vol!$A$1,4,Main!A1457,1,1)</f>
        <v>56630</v>
      </c>
      <c r="AE1457" s="44">
        <f ca="1">OFFSET(Vol!$A$1,5,Main!A1457,1,1)</f>
        <v>76247</v>
      </c>
    </row>
    <row r="1458" spans="1:31" x14ac:dyDescent="0.3">
      <c r="A1458" s="38">
        <v>1453</v>
      </c>
      <c r="B1458" s="16" t="str">
        <f t="shared" ca="1" si="220"/>
        <v/>
      </c>
      <c r="C1458" s="21" t="str">
        <f ca="1">OFFSET(Vol!$A$1,0,Main!A1458,1,1)</f>
        <v>088800</v>
      </c>
      <c r="D1458" s="22">
        <f ca="1">OFFSET(Px!$A$1,1,Main!A1458,1,1)</f>
        <v>15300</v>
      </c>
      <c r="E1458" s="22">
        <f ca="1">OFFSET(Px!$A$1,4,Main!A1458,1,1)</f>
        <v>13400</v>
      </c>
      <c r="F1458" s="22">
        <f ca="1">OFFSET(Px!$A$1,5,Main!A1458,1,1)</f>
        <v>14300</v>
      </c>
      <c r="G1458" s="23">
        <f ca="1">OFFSET(Px!$A$1,6,Main!A1458,1,1)</f>
        <v>14100</v>
      </c>
      <c r="H1458" s="28">
        <f t="shared" ca="1" si="221"/>
        <v>6.9930069930070005E-2</v>
      </c>
      <c r="I1458" s="28">
        <f t="shared" ca="1" si="222"/>
        <v>8.5106382978723305E-2</v>
      </c>
      <c r="J1458" s="12">
        <f t="shared" ca="1" si="223"/>
        <v>0</v>
      </c>
      <c r="K1458" s="31">
        <f ca="1">OFFSET(Perf!$A$1,1,Main!A1458,1,1)</f>
        <v>4.0800000000000003E-2</v>
      </c>
      <c r="L1458" s="32">
        <f ca="1">OFFSET(Perf!$A$1,2,Main!A1458,1,1)</f>
        <v>4.0800000000000003E-2</v>
      </c>
      <c r="M1458" s="32">
        <f ca="1">OFFSET(Perf!$A$1,3,Main!A1458,1,1)</f>
        <v>9.6999999999999989E-2</v>
      </c>
      <c r="N1458" s="32">
        <f ca="1">OFFSET(Perf!$A$1,4,Main!A1458,1,1)</f>
        <v>-6.2937062937062915E-2</v>
      </c>
      <c r="O1458" s="32">
        <f ca="1">OFFSET(Perf!$A$1,5,Main!A1458,1,1)</f>
        <v>1.4184397163120588E-2</v>
      </c>
      <c r="P1458" s="31">
        <f t="shared" ca="1" si="224"/>
        <v>0</v>
      </c>
      <c r="Q1458" s="32">
        <f t="shared" ca="1" si="225"/>
        <v>0</v>
      </c>
      <c r="R1458" s="32">
        <f t="shared" ca="1" si="226"/>
        <v>0</v>
      </c>
      <c r="S1458" s="32">
        <f t="shared" ca="1" si="227"/>
        <v>0</v>
      </c>
      <c r="T1458" s="32">
        <f t="shared" ca="1" si="228"/>
        <v>2.1743852687532528E-3</v>
      </c>
      <c r="U1458" s="28" t="str">
        <f t="shared" ca="1" si="229"/>
        <v/>
      </c>
      <c r="V1458" s="33">
        <f ca="1">OFFSET(Trade!$A$1,1,A1458,1,1)</f>
        <v>0</v>
      </c>
      <c r="W1458" s="34">
        <f ca="1">OFFSET(Trade!$A$1,2,A1458,1,1)</f>
        <v>0</v>
      </c>
      <c r="X1458" s="34">
        <f ca="1">OFFSET(Trade!$A$1,3,A1458,1,1)</f>
        <v>0</v>
      </c>
      <c r="Y1458" s="34">
        <f ca="1">OFFSET(Trade!$A$1,4,A1458,1,1)</f>
        <v>0</v>
      </c>
      <c r="Z1458" s="34">
        <f ca="1">OFFSET(Trade!$A$1,5,A1458,1,1)</f>
        <v>37437</v>
      </c>
      <c r="AA1458" s="33" t="e">
        <f ca="1">OFFSET(Vol!$A$1,1,Main!A1458,1,1)</f>
        <v>#N/A</v>
      </c>
      <c r="AB1458" s="34">
        <f ca="1">OFFSET(Vol!$A$1,2,Main!A1458,1,1)</f>
        <v>1504065</v>
      </c>
      <c r="AC1458" s="34">
        <f ca="1">OFFSET(Vol!$A$1,3,Main!A1458,1,1)</f>
        <v>1873817</v>
      </c>
      <c r="AD1458" s="34">
        <f ca="1">OFFSET(Vol!$A$1,4,Main!A1458,1,1)</f>
        <v>1360482</v>
      </c>
      <c r="AE1458" s="44">
        <f ca="1">OFFSET(Vol!$A$1,5,Main!A1458,1,1)</f>
        <v>17217280</v>
      </c>
    </row>
    <row r="1459" spans="1:31" x14ac:dyDescent="0.3">
      <c r="A1459" s="38">
        <v>1454</v>
      </c>
      <c r="B1459" s="16" t="str">
        <f t="shared" ca="1" si="220"/>
        <v/>
      </c>
      <c r="C1459" s="21" t="str">
        <f ca="1">OFFSET(Vol!$A$1,0,Main!A1459,1,1)</f>
        <v>088910</v>
      </c>
      <c r="D1459" s="22">
        <f ca="1">OFFSET(Px!$A$1,1,Main!A1459,1,1)</f>
        <v>3360</v>
      </c>
      <c r="E1459" s="22">
        <f ca="1">OFFSET(Px!$A$1,4,Main!A1459,1,1)</f>
        <v>3250</v>
      </c>
      <c r="F1459" s="22">
        <f ca="1">OFFSET(Px!$A$1,5,Main!A1459,1,1)</f>
        <v>3315</v>
      </c>
      <c r="G1459" s="23">
        <f ca="1">OFFSET(Px!$A$1,6,Main!A1459,1,1)</f>
        <v>3200</v>
      </c>
      <c r="H1459" s="28">
        <f t="shared" ca="1" si="221"/>
        <v>1.3574660633484115E-2</v>
      </c>
      <c r="I1459" s="28">
        <f t="shared" ca="1" si="222"/>
        <v>5.0000000000000044E-2</v>
      </c>
      <c r="J1459" s="12">
        <f t="shared" ca="1" si="223"/>
        <v>0</v>
      </c>
      <c r="K1459" s="31">
        <f ca="1">OFFSET(Perf!$A$1,1,Main!A1459,1,1)</f>
        <v>1.5E-3</v>
      </c>
      <c r="L1459" s="32">
        <f ca="1">OFFSET(Perf!$A$1,2,Main!A1459,1,1)</f>
        <v>1.5E-3</v>
      </c>
      <c r="M1459" s="32">
        <f ca="1">OFFSET(Perf!$A$1,3,Main!A1459,1,1)</f>
        <v>3.2300000000000002E-2</v>
      </c>
      <c r="N1459" s="32">
        <f ca="1">OFFSET(Perf!$A$1,4,Main!A1459,1,1)</f>
        <v>-1.9607843137254943E-2</v>
      </c>
      <c r="O1459" s="32">
        <f ca="1">OFFSET(Perf!$A$1,5,Main!A1459,1,1)</f>
        <v>3.5937499999999956E-2</v>
      </c>
      <c r="P1459" s="31">
        <f t="shared" ca="1" si="224"/>
        <v>0</v>
      </c>
      <c r="Q1459" s="32">
        <f t="shared" ca="1" si="225"/>
        <v>1.1010505575682923E-2</v>
      </c>
      <c r="R1459" s="32">
        <f t="shared" ca="1" si="226"/>
        <v>1.895432413633202E-2</v>
      </c>
      <c r="S1459" s="32">
        <f t="shared" ca="1" si="227"/>
        <v>2.3114348818453527E-2</v>
      </c>
      <c r="T1459" s="32">
        <f t="shared" ca="1" si="228"/>
        <v>3.6952735196352608E-2</v>
      </c>
      <c r="U1459" s="28" t="str">
        <f t="shared" ca="1" si="229"/>
        <v/>
      </c>
      <c r="V1459" s="33">
        <f ca="1">OFFSET(Trade!$A$1,1,A1459,1,1)</f>
        <v>0</v>
      </c>
      <c r="W1459" s="34">
        <f ca="1">OFFSET(Trade!$A$1,2,A1459,1,1)</f>
        <v>50808</v>
      </c>
      <c r="X1459" s="34">
        <f ca="1">OFFSET(Trade!$A$1,3,A1459,1,1)</f>
        <v>3270</v>
      </c>
      <c r="Y1459" s="34">
        <f ca="1">OFFSET(Trade!$A$1,4,A1459,1,1)</f>
        <v>8770</v>
      </c>
      <c r="Z1459" s="34">
        <f ca="1">OFFSET(Trade!$A$1,5,A1459,1,1)</f>
        <v>15975</v>
      </c>
      <c r="AA1459" s="33" t="e">
        <f ca="1">OFFSET(Vol!$A$1,1,Main!A1459,1,1)</f>
        <v>#N/A</v>
      </c>
      <c r="AB1459" s="34">
        <f ca="1">OFFSET(Vol!$A$1,2,Main!A1459,1,1)</f>
        <v>4614502</v>
      </c>
      <c r="AC1459" s="34">
        <f ca="1">OFFSET(Vol!$A$1,3,Main!A1459,1,1)</f>
        <v>172520</v>
      </c>
      <c r="AD1459" s="34">
        <f ca="1">OFFSET(Vol!$A$1,4,Main!A1459,1,1)</f>
        <v>379418</v>
      </c>
      <c r="AE1459" s="44">
        <f ca="1">OFFSET(Vol!$A$1,5,Main!A1459,1,1)</f>
        <v>432309</v>
      </c>
    </row>
    <row r="1460" spans="1:31" x14ac:dyDescent="0.3">
      <c r="A1460" s="38">
        <v>1455</v>
      </c>
      <c r="B1460" s="16" t="str">
        <f t="shared" ca="1" si="220"/>
        <v/>
      </c>
      <c r="C1460" s="21" t="str">
        <f ca="1">OFFSET(Vol!$A$1,0,Main!A1460,1,1)</f>
        <v>088980</v>
      </c>
      <c r="D1460" s="22">
        <f ca="1">OFFSET(Px!$A$1,1,Main!A1460,1,1)</f>
        <v>11450</v>
      </c>
      <c r="E1460" s="22">
        <f ca="1">OFFSET(Px!$A$1,4,Main!A1460,1,1)</f>
        <v>11400</v>
      </c>
      <c r="F1460" s="22">
        <f ca="1">OFFSET(Px!$A$1,5,Main!A1460,1,1)</f>
        <v>11400</v>
      </c>
      <c r="G1460" s="23">
        <f ca="1">OFFSET(Px!$A$1,6,Main!A1460,1,1)</f>
        <v>11450</v>
      </c>
      <c r="H1460" s="28">
        <f t="shared" ca="1" si="221"/>
        <v>4.3859649122806044E-3</v>
      </c>
      <c r="I1460" s="28">
        <f t="shared" ca="1" si="222"/>
        <v>0</v>
      </c>
      <c r="J1460" s="12">
        <f t="shared" ca="1" si="223"/>
        <v>0</v>
      </c>
      <c r="K1460" s="31">
        <f ca="1">OFFSET(Perf!$A$1,1,Main!A1460,1,1)</f>
        <v>8.8000000000000005E-3</v>
      </c>
      <c r="L1460" s="32">
        <f ca="1">OFFSET(Perf!$A$1,2,Main!A1460,1,1)</f>
        <v>8.8000000000000005E-3</v>
      </c>
      <c r="M1460" s="32">
        <f ca="1">OFFSET(Perf!$A$1,3,Main!A1460,1,1)</f>
        <v>-4.4000000000000003E-3</v>
      </c>
      <c r="N1460" s="32">
        <f ca="1">OFFSET(Perf!$A$1,4,Main!A1460,1,1)</f>
        <v>0</v>
      </c>
      <c r="O1460" s="32">
        <f ca="1">OFFSET(Perf!$A$1,5,Main!A1460,1,1)</f>
        <v>-4.366812227074246E-3</v>
      </c>
      <c r="P1460" s="31">
        <f t="shared" ca="1" si="224"/>
        <v>0</v>
      </c>
      <c r="Q1460" s="32">
        <f t="shared" ca="1" si="225"/>
        <v>0</v>
      </c>
      <c r="R1460" s="32">
        <f t="shared" ca="1" si="226"/>
        <v>0</v>
      </c>
      <c r="S1460" s="32">
        <f t="shared" ca="1" si="227"/>
        <v>0</v>
      </c>
      <c r="T1460" s="32">
        <f t="shared" ca="1" si="228"/>
        <v>0</v>
      </c>
      <c r="U1460" s="28" t="str">
        <f t="shared" ca="1" si="229"/>
        <v/>
      </c>
      <c r="V1460" s="33">
        <f ca="1">OFFSET(Trade!$A$1,1,A1460,1,1)</f>
        <v>0</v>
      </c>
      <c r="W1460" s="34">
        <f ca="1">OFFSET(Trade!$A$1,2,A1460,1,1)</f>
        <v>0</v>
      </c>
      <c r="X1460" s="34">
        <f ca="1">OFFSET(Trade!$A$1,3,A1460,1,1)</f>
        <v>0</v>
      </c>
      <c r="Y1460" s="34">
        <f ca="1">OFFSET(Trade!$A$1,4,A1460,1,1)</f>
        <v>0</v>
      </c>
      <c r="Z1460" s="34">
        <f ca="1">OFFSET(Trade!$A$1,5,A1460,1,1)</f>
        <v>0</v>
      </c>
      <c r="AA1460" s="33" t="e">
        <f ca="1">OFFSET(Vol!$A$1,1,Main!A1460,1,1)</f>
        <v>#N/A</v>
      </c>
      <c r="AB1460" s="34">
        <f ca="1">OFFSET(Vol!$A$1,2,Main!A1460,1,1)</f>
        <v>416937</v>
      </c>
      <c r="AC1460" s="34">
        <f ca="1">OFFSET(Vol!$A$1,3,Main!A1460,1,1)</f>
        <v>394756</v>
      </c>
      <c r="AD1460" s="34">
        <f ca="1">OFFSET(Vol!$A$1,4,Main!A1460,1,1)</f>
        <v>745413</v>
      </c>
      <c r="AE1460" s="44">
        <f ca="1">OFFSET(Vol!$A$1,5,Main!A1460,1,1)</f>
        <v>789921</v>
      </c>
    </row>
    <row r="1461" spans="1:31" x14ac:dyDescent="0.3">
      <c r="A1461" s="38">
        <v>1456</v>
      </c>
      <c r="B1461" s="16" t="str">
        <f t="shared" ca="1" si="220"/>
        <v/>
      </c>
      <c r="C1461" s="21" t="str">
        <f ca="1">OFFSET(Vol!$A$1,0,Main!A1461,1,1)</f>
        <v>089010</v>
      </c>
      <c r="D1461" s="22">
        <f ca="1">OFFSET(Px!$A$1,1,Main!A1461,1,1)</f>
        <v>14000</v>
      </c>
      <c r="E1461" s="22">
        <f ca="1">OFFSET(Px!$A$1,4,Main!A1461,1,1)</f>
        <v>13250</v>
      </c>
      <c r="F1461" s="22">
        <f ca="1">OFFSET(Px!$A$1,5,Main!A1461,1,1)</f>
        <v>13750</v>
      </c>
      <c r="G1461" s="23">
        <f ca="1">OFFSET(Px!$A$1,6,Main!A1461,1,1)</f>
        <v>13600</v>
      </c>
      <c r="H1461" s="28">
        <f t="shared" ca="1" si="221"/>
        <v>1.8181818181818077E-2</v>
      </c>
      <c r="I1461" s="28">
        <f t="shared" ca="1" si="222"/>
        <v>2.9411764705882248E-2</v>
      </c>
      <c r="J1461" s="12">
        <f t="shared" ca="1" si="223"/>
        <v>0</v>
      </c>
      <c r="K1461" s="31">
        <f ca="1">OFFSET(Perf!$A$1,1,Main!A1461,1,1)</f>
        <v>1.8200000000000001E-2</v>
      </c>
      <c r="L1461" s="32">
        <f ca="1">OFFSET(Perf!$A$1,2,Main!A1461,1,1)</f>
        <v>1.8200000000000001E-2</v>
      </c>
      <c r="M1461" s="32">
        <f ca="1">OFFSET(Perf!$A$1,3,Main!A1461,1,1)</f>
        <v>3.7699999999999997E-2</v>
      </c>
      <c r="N1461" s="32">
        <f ca="1">OFFSET(Perf!$A$1,4,Main!A1461,1,1)</f>
        <v>-3.6363636363636376E-2</v>
      </c>
      <c r="O1461" s="32">
        <f ca="1">OFFSET(Perf!$A$1,5,Main!A1461,1,1)</f>
        <v>1.1029411764705843E-2</v>
      </c>
      <c r="P1461" s="31">
        <f t="shared" ca="1" si="224"/>
        <v>0</v>
      </c>
      <c r="Q1461" s="32">
        <f t="shared" ca="1" si="225"/>
        <v>1.9253973247530035E-2</v>
      </c>
      <c r="R1461" s="32">
        <f t="shared" ca="1" si="226"/>
        <v>2.5076912237852564E-2</v>
      </c>
      <c r="S1461" s="32">
        <f t="shared" ca="1" si="227"/>
        <v>2.2632193494578817E-2</v>
      </c>
      <c r="T1461" s="32">
        <f t="shared" ca="1" si="228"/>
        <v>3.0933577572826009E-2</v>
      </c>
      <c r="U1461" s="28" t="str">
        <f t="shared" ca="1" si="229"/>
        <v/>
      </c>
      <c r="V1461" s="33">
        <f ca="1">OFFSET(Trade!$A$1,1,A1461,1,1)</f>
        <v>0</v>
      </c>
      <c r="W1461" s="34">
        <f ca="1">OFFSET(Trade!$A$1,2,A1461,1,1)</f>
        <v>4835</v>
      </c>
      <c r="X1461" s="34">
        <f ca="1">OFFSET(Trade!$A$1,3,A1461,1,1)</f>
        <v>5339</v>
      </c>
      <c r="Y1461" s="34">
        <f ca="1">OFFSET(Trade!$A$1,4,A1461,1,1)</f>
        <v>13568</v>
      </c>
      <c r="Z1461" s="34">
        <f ca="1">OFFSET(Trade!$A$1,5,A1461,1,1)</f>
        <v>14050</v>
      </c>
      <c r="AA1461" s="33" t="e">
        <f ca="1">OFFSET(Vol!$A$1,1,Main!A1461,1,1)</f>
        <v>#N/A</v>
      </c>
      <c r="AB1461" s="34">
        <f ca="1">OFFSET(Vol!$A$1,2,Main!A1461,1,1)</f>
        <v>251117</v>
      </c>
      <c r="AC1461" s="34">
        <f ca="1">OFFSET(Vol!$A$1,3,Main!A1461,1,1)</f>
        <v>212905</v>
      </c>
      <c r="AD1461" s="34">
        <f ca="1">OFFSET(Vol!$A$1,4,Main!A1461,1,1)</f>
        <v>599500</v>
      </c>
      <c r="AE1461" s="44">
        <f ca="1">OFFSET(Vol!$A$1,5,Main!A1461,1,1)</f>
        <v>454199</v>
      </c>
    </row>
    <row r="1462" spans="1:31" x14ac:dyDescent="0.3">
      <c r="A1462" s="38">
        <v>1457</v>
      </c>
      <c r="B1462" s="16" t="str">
        <f t="shared" ca="1" si="220"/>
        <v/>
      </c>
      <c r="C1462" s="21" t="str">
        <f ca="1">OFFSET(Vol!$A$1,0,Main!A1462,1,1)</f>
        <v>089030</v>
      </c>
      <c r="D1462" s="22">
        <f ca="1">OFFSET(Px!$A$1,1,Main!A1462,1,1)</f>
        <v>17450</v>
      </c>
      <c r="E1462" s="22">
        <f ca="1">OFFSET(Px!$A$1,4,Main!A1462,1,1)</f>
        <v>17750</v>
      </c>
      <c r="F1462" s="22">
        <f ca="1">OFFSET(Px!$A$1,5,Main!A1462,1,1)</f>
        <v>17650</v>
      </c>
      <c r="G1462" s="23">
        <f ca="1">OFFSET(Px!$A$1,6,Main!A1462,1,1)</f>
        <v>16250</v>
      </c>
      <c r="H1462" s="28">
        <f t="shared" ca="1" si="221"/>
        <v>-1.1331444759206777E-2</v>
      </c>
      <c r="I1462" s="28">
        <f t="shared" ca="1" si="222"/>
        <v>7.3846153846153895E-2</v>
      </c>
      <c r="J1462" s="12">
        <f t="shared" ca="1" si="223"/>
        <v>0</v>
      </c>
      <c r="K1462" s="31">
        <f ca="1">OFFSET(Perf!$A$1,1,Main!A1462,1,1)</f>
        <v>-2.2400000000000003E-2</v>
      </c>
      <c r="L1462" s="32">
        <f ca="1">OFFSET(Perf!$A$1,2,Main!A1462,1,1)</f>
        <v>-2.2400000000000003E-2</v>
      </c>
      <c r="M1462" s="32">
        <f ca="1">OFFSET(Perf!$A$1,3,Main!A1462,1,1)</f>
        <v>5.6000000000000008E-3</v>
      </c>
      <c r="N1462" s="32">
        <f ca="1">OFFSET(Perf!$A$1,4,Main!A1462,1,1)</f>
        <v>5.6657223796034994E-3</v>
      </c>
      <c r="O1462" s="32">
        <f ca="1">OFFSET(Perf!$A$1,5,Main!A1462,1,1)</f>
        <v>8.6153846153846247E-2</v>
      </c>
      <c r="P1462" s="31">
        <f t="shared" ca="1" si="224"/>
        <v>0</v>
      </c>
      <c r="Q1462" s="32">
        <f t="shared" ca="1" si="225"/>
        <v>1.0942243767624732E-2</v>
      </c>
      <c r="R1462" s="32">
        <f t="shared" ca="1" si="226"/>
        <v>1.2629698001724638E-2</v>
      </c>
      <c r="S1462" s="32">
        <f t="shared" ca="1" si="227"/>
        <v>7.2025053939283367E-3</v>
      </c>
      <c r="T1462" s="32">
        <f t="shared" ca="1" si="228"/>
        <v>7.2621395831962308E-3</v>
      </c>
      <c r="U1462" s="28" t="str">
        <f t="shared" ca="1" si="229"/>
        <v/>
      </c>
      <c r="V1462" s="33">
        <f ca="1">OFFSET(Trade!$A$1,1,A1462,1,1)</f>
        <v>0</v>
      </c>
      <c r="W1462" s="34">
        <f ca="1">OFFSET(Trade!$A$1,2,A1462,1,1)</f>
        <v>4862</v>
      </c>
      <c r="X1462" s="34">
        <f ca="1">OFFSET(Trade!$A$1,3,A1462,1,1)</f>
        <v>4057</v>
      </c>
      <c r="Y1462" s="34">
        <f ca="1">OFFSET(Trade!$A$1,4,A1462,1,1)</f>
        <v>4303</v>
      </c>
      <c r="Z1462" s="34">
        <f ca="1">OFFSET(Trade!$A$1,5,A1462,1,1)</f>
        <v>8166</v>
      </c>
      <c r="AA1462" s="33" t="e">
        <f ca="1">OFFSET(Vol!$A$1,1,Main!A1462,1,1)</f>
        <v>#N/A</v>
      </c>
      <c r="AB1462" s="34">
        <f ca="1">OFFSET(Vol!$A$1,2,Main!A1462,1,1)</f>
        <v>444333</v>
      </c>
      <c r="AC1462" s="34">
        <f ca="1">OFFSET(Vol!$A$1,3,Main!A1462,1,1)</f>
        <v>321227</v>
      </c>
      <c r="AD1462" s="34">
        <f ca="1">OFFSET(Vol!$A$1,4,Main!A1462,1,1)</f>
        <v>597431</v>
      </c>
      <c r="AE1462" s="44">
        <f ca="1">OFFSET(Vol!$A$1,5,Main!A1462,1,1)</f>
        <v>1124462</v>
      </c>
    </row>
    <row r="1463" spans="1:31" x14ac:dyDescent="0.3">
      <c r="A1463" s="38">
        <v>1458</v>
      </c>
      <c r="B1463" s="16" t="str">
        <f t="shared" ca="1" si="220"/>
        <v/>
      </c>
      <c r="C1463" s="21" t="str">
        <f ca="1">OFFSET(Vol!$A$1,0,Main!A1463,1,1)</f>
        <v>089140</v>
      </c>
      <c r="D1463" s="22">
        <f ca="1">OFFSET(Px!$A$1,1,Main!A1463,1,1)</f>
        <v>7890</v>
      </c>
      <c r="E1463" s="22">
        <f ca="1">OFFSET(Px!$A$1,4,Main!A1463,1,1)</f>
        <v>7830</v>
      </c>
      <c r="F1463" s="22">
        <f ca="1">OFFSET(Px!$A$1,5,Main!A1463,1,1)</f>
        <v>7930</v>
      </c>
      <c r="G1463" s="23">
        <f ca="1">OFFSET(Px!$A$1,6,Main!A1463,1,1)</f>
        <v>7360</v>
      </c>
      <c r="H1463" s="28">
        <f t="shared" ca="1" si="221"/>
        <v>-5.0441361916772065E-3</v>
      </c>
      <c r="I1463" s="28">
        <f t="shared" ca="1" si="222"/>
        <v>7.2010869565217295E-2</v>
      </c>
      <c r="J1463" s="12">
        <f t="shared" ca="1" si="223"/>
        <v>0</v>
      </c>
      <c r="K1463" s="31">
        <f ca="1">OFFSET(Perf!$A$1,1,Main!A1463,1,1)</f>
        <v>-1.1299999999999999E-2</v>
      </c>
      <c r="L1463" s="32">
        <f ca="1">OFFSET(Perf!$A$1,2,Main!A1463,1,1)</f>
        <v>-1.1299999999999999E-2</v>
      </c>
      <c r="M1463" s="32">
        <f ca="1">OFFSET(Perf!$A$1,3,Main!A1463,1,1)</f>
        <v>1.9199999999999998E-2</v>
      </c>
      <c r="N1463" s="32">
        <f ca="1">OFFSET(Perf!$A$1,4,Main!A1463,1,1)</f>
        <v>-1.2610340479192961E-2</v>
      </c>
      <c r="O1463" s="32">
        <f ca="1">OFFSET(Perf!$A$1,5,Main!A1463,1,1)</f>
        <v>7.7445652173913082E-2</v>
      </c>
      <c r="P1463" s="31">
        <f t="shared" ca="1" si="224"/>
        <v>0</v>
      </c>
      <c r="Q1463" s="32">
        <f t="shared" ca="1" si="225"/>
        <v>4.550478997789241E-2</v>
      </c>
      <c r="R1463" s="32">
        <f t="shared" ca="1" si="226"/>
        <v>3.478317404590079E-2</v>
      </c>
      <c r="S1463" s="32">
        <f t="shared" ca="1" si="227"/>
        <v>3.5907278901520741E-2</v>
      </c>
      <c r="T1463" s="32">
        <f t="shared" ca="1" si="228"/>
        <v>3.9106441685238247E-2</v>
      </c>
      <c r="U1463" s="28" t="str">
        <f t="shared" ca="1" si="229"/>
        <v/>
      </c>
      <c r="V1463" s="33">
        <f ca="1">OFFSET(Trade!$A$1,1,A1463,1,1)</f>
        <v>0</v>
      </c>
      <c r="W1463" s="34">
        <f ca="1">OFFSET(Trade!$A$1,2,A1463,1,1)</f>
        <v>741</v>
      </c>
      <c r="X1463" s="34">
        <f ca="1">OFFSET(Trade!$A$1,3,A1463,1,1)</f>
        <v>535</v>
      </c>
      <c r="Y1463" s="34">
        <f ca="1">OFFSET(Trade!$A$1,4,A1463,1,1)</f>
        <v>1216</v>
      </c>
      <c r="Z1463" s="34">
        <f ca="1">OFFSET(Trade!$A$1,5,A1463,1,1)</f>
        <v>4422</v>
      </c>
      <c r="AA1463" s="33" t="e">
        <f ca="1">OFFSET(Vol!$A$1,1,Main!A1463,1,1)</f>
        <v>#N/A</v>
      </c>
      <c r="AB1463" s="34">
        <f ca="1">OFFSET(Vol!$A$1,2,Main!A1463,1,1)</f>
        <v>16284</v>
      </c>
      <c r="AC1463" s="34">
        <f ca="1">OFFSET(Vol!$A$1,3,Main!A1463,1,1)</f>
        <v>15381</v>
      </c>
      <c r="AD1463" s="34">
        <f ca="1">OFFSET(Vol!$A$1,4,Main!A1463,1,1)</f>
        <v>33865</v>
      </c>
      <c r="AE1463" s="44">
        <f ca="1">OFFSET(Vol!$A$1,5,Main!A1463,1,1)</f>
        <v>113076</v>
      </c>
    </row>
    <row r="1464" spans="1:31" x14ac:dyDescent="0.3">
      <c r="A1464" s="38">
        <v>1459</v>
      </c>
      <c r="B1464" s="16" t="str">
        <f t="shared" ca="1" si="220"/>
        <v/>
      </c>
      <c r="C1464" s="21" t="str">
        <f ca="1">OFFSET(Vol!$A$1,0,Main!A1464,1,1)</f>
        <v>089150</v>
      </c>
      <c r="D1464" s="22">
        <f ca="1">OFFSET(Px!$A$1,1,Main!A1464,1,1)</f>
        <v>3720</v>
      </c>
      <c r="E1464" s="22">
        <f ca="1">OFFSET(Px!$A$1,4,Main!A1464,1,1)</f>
        <v>3670</v>
      </c>
      <c r="F1464" s="22">
        <f ca="1">OFFSET(Px!$A$1,5,Main!A1464,1,1)</f>
        <v>3760</v>
      </c>
      <c r="G1464" s="23">
        <f ca="1">OFFSET(Px!$A$1,6,Main!A1464,1,1)</f>
        <v>3825</v>
      </c>
      <c r="H1464" s="28">
        <f t="shared" ca="1" si="221"/>
        <v>-1.0638297872340385E-2</v>
      </c>
      <c r="I1464" s="28">
        <f t="shared" ca="1" si="222"/>
        <v>-2.7450980392156876E-2</v>
      </c>
      <c r="J1464" s="12">
        <f t="shared" ca="1" si="223"/>
        <v>0</v>
      </c>
      <c r="K1464" s="31">
        <f ca="1">OFFSET(Perf!$A$1,1,Main!A1464,1,1)</f>
        <v>-8.0000000000000002E-3</v>
      </c>
      <c r="L1464" s="32">
        <f ca="1">OFFSET(Perf!$A$1,2,Main!A1464,1,1)</f>
        <v>-8.0000000000000002E-3</v>
      </c>
      <c r="M1464" s="32">
        <f ca="1">OFFSET(Perf!$A$1,3,Main!A1464,1,1)</f>
        <v>2.18E-2</v>
      </c>
      <c r="N1464" s="32">
        <f ca="1">OFFSET(Perf!$A$1,4,Main!A1464,1,1)</f>
        <v>-2.393617021276595E-2</v>
      </c>
      <c r="O1464" s="32">
        <f ca="1">OFFSET(Perf!$A$1,5,Main!A1464,1,1)</f>
        <v>-1.6993464052287632E-2</v>
      </c>
      <c r="P1464" s="31">
        <f t="shared" ca="1" si="224"/>
        <v>0</v>
      </c>
      <c r="Q1464" s="32">
        <f t="shared" ca="1" si="225"/>
        <v>2.6987567692387911E-2</v>
      </c>
      <c r="R1464" s="32">
        <f t="shared" ca="1" si="226"/>
        <v>4.4289265494877862E-2</v>
      </c>
      <c r="S1464" s="32">
        <f t="shared" ca="1" si="227"/>
        <v>3.9643151543020776E-2</v>
      </c>
      <c r="T1464" s="32">
        <f t="shared" ca="1" si="228"/>
        <v>2.5010108131084317E-2</v>
      </c>
      <c r="U1464" s="28" t="str">
        <f t="shared" ca="1" si="229"/>
        <v/>
      </c>
      <c r="V1464" s="33">
        <f ca="1">OFFSET(Trade!$A$1,1,A1464,1,1)</f>
        <v>0</v>
      </c>
      <c r="W1464" s="34">
        <f ca="1">OFFSET(Trade!$A$1,2,A1464,1,1)</f>
        <v>14492</v>
      </c>
      <c r="X1464" s="34">
        <f ca="1">OFFSET(Trade!$A$1,3,A1464,1,1)</f>
        <v>19135</v>
      </c>
      <c r="Y1464" s="34">
        <f ca="1">OFFSET(Trade!$A$1,4,A1464,1,1)</f>
        <v>30346</v>
      </c>
      <c r="Z1464" s="34">
        <f ca="1">OFFSET(Trade!$A$1,5,A1464,1,1)</f>
        <v>24124</v>
      </c>
      <c r="AA1464" s="33" t="e">
        <f ca="1">OFFSET(Vol!$A$1,1,Main!A1464,1,1)</f>
        <v>#N/A</v>
      </c>
      <c r="AB1464" s="34">
        <f ca="1">OFFSET(Vol!$A$1,2,Main!A1464,1,1)</f>
        <v>536988</v>
      </c>
      <c r="AC1464" s="34">
        <f ca="1">OFFSET(Vol!$A$1,3,Main!A1464,1,1)</f>
        <v>432046</v>
      </c>
      <c r="AD1464" s="34">
        <f ca="1">OFFSET(Vol!$A$1,4,Main!A1464,1,1)</f>
        <v>765479</v>
      </c>
      <c r="AE1464" s="44">
        <f ca="1">OFFSET(Vol!$A$1,5,Main!A1464,1,1)</f>
        <v>964570</v>
      </c>
    </row>
    <row r="1465" spans="1:31" x14ac:dyDescent="0.3">
      <c r="A1465" s="38">
        <v>1460</v>
      </c>
      <c r="B1465" s="16" t="str">
        <f t="shared" ca="1" si="220"/>
        <v/>
      </c>
      <c r="C1465" s="21" t="str">
        <f ca="1">OFFSET(Vol!$A$1,0,Main!A1465,1,1)</f>
        <v>089230</v>
      </c>
      <c r="D1465" s="22">
        <f ca="1">OFFSET(Px!$A$1,1,Main!A1465,1,1)</f>
        <v>693</v>
      </c>
      <c r="E1465" s="22">
        <f ca="1">OFFSET(Px!$A$1,4,Main!A1465,1,1)</f>
        <v>633</v>
      </c>
      <c r="F1465" s="22">
        <f ca="1">OFFSET(Px!$A$1,5,Main!A1465,1,1)</f>
        <v>627</v>
      </c>
      <c r="G1465" s="23">
        <f ca="1">OFFSET(Px!$A$1,6,Main!A1465,1,1)</f>
        <v>630</v>
      </c>
      <c r="H1465" s="28">
        <f t="shared" ca="1" si="221"/>
        <v>0.10526315789473695</v>
      </c>
      <c r="I1465" s="28">
        <f t="shared" ca="1" si="222"/>
        <v>0.10000000000000009</v>
      </c>
      <c r="J1465" s="12">
        <f t="shared" ca="1" si="223"/>
        <v>0</v>
      </c>
      <c r="K1465" s="31">
        <f ca="1">OFFSET(Perf!$A$1,1,Main!A1465,1,1)</f>
        <v>3.2799999999999996E-2</v>
      </c>
      <c r="L1465" s="32">
        <f ca="1">OFFSET(Perf!$A$1,2,Main!A1465,1,1)</f>
        <v>3.2799999999999996E-2</v>
      </c>
      <c r="M1465" s="32">
        <f ca="1">OFFSET(Perf!$A$1,3,Main!A1465,1,1)</f>
        <v>0.06</v>
      </c>
      <c r="N1465" s="32">
        <f ca="1">OFFSET(Perf!$A$1,4,Main!A1465,1,1)</f>
        <v>9.5693779904306719E-3</v>
      </c>
      <c r="O1465" s="32">
        <f ca="1">OFFSET(Perf!$A$1,5,Main!A1465,1,1)</f>
        <v>-4.761904761904745E-3</v>
      </c>
      <c r="P1465" s="31">
        <f t="shared" ca="1" si="224"/>
        <v>0</v>
      </c>
      <c r="Q1465" s="32">
        <f t="shared" ca="1" si="225"/>
        <v>0</v>
      </c>
      <c r="R1465" s="32">
        <f t="shared" ca="1" si="226"/>
        <v>6.925181677007862E-3</v>
      </c>
      <c r="S1465" s="32">
        <f t="shared" ca="1" si="227"/>
        <v>0</v>
      </c>
      <c r="T1465" s="32">
        <f t="shared" ca="1" si="228"/>
        <v>0</v>
      </c>
      <c r="U1465" s="28" t="str">
        <f t="shared" ca="1" si="229"/>
        <v/>
      </c>
      <c r="V1465" s="33">
        <f ca="1">OFFSET(Trade!$A$1,1,A1465,1,1)</f>
        <v>0</v>
      </c>
      <c r="W1465" s="34">
        <f ca="1">OFFSET(Trade!$A$1,2,A1465,1,1)</f>
        <v>0</v>
      </c>
      <c r="X1465" s="34">
        <f ca="1">OFFSET(Trade!$A$1,3,A1465,1,1)</f>
        <v>6988</v>
      </c>
      <c r="Y1465" s="34">
        <f ca="1">OFFSET(Trade!$A$1,4,A1465,1,1)</f>
        <v>0</v>
      </c>
      <c r="Z1465" s="34">
        <f ca="1">OFFSET(Trade!$A$1,5,A1465,1,1)</f>
        <v>0</v>
      </c>
      <c r="AA1465" s="33" t="e">
        <f ca="1">OFFSET(Vol!$A$1,1,Main!A1465,1,1)</f>
        <v>#N/A</v>
      </c>
      <c r="AB1465" s="34">
        <f ca="1">OFFSET(Vol!$A$1,2,Main!A1465,1,1)</f>
        <v>678077</v>
      </c>
      <c r="AC1465" s="34">
        <f ca="1">OFFSET(Vol!$A$1,3,Main!A1465,1,1)</f>
        <v>1009071</v>
      </c>
      <c r="AD1465" s="34">
        <f ca="1">OFFSET(Vol!$A$1,4,Main!A1465,1,1)</f>
        <v>232514</v>
      </c>
      <c r="AE1465" s="44">
        <f ca="1">OFFSET(Vol!$A$1,5,Main!A1465,1,1)</f>
        <v>321857</v>
      </c>
    </row>
    <row r="1466" spans="1:31" x14ac:dyDescent="0.3">
      <c r="A1466" s="38">
        <v>1461</v>
      </c>
      <c r="B1466" s="16" t="str">
        <f t="shared" ca="1" si="220"/>
        <v/>
      </c>
      <c r="C1466" s="21" t="str">
        <f ca="1">OFFSET(Vol!$A$1,0,Main!A1466,1,1)</f>
        <v>089470</v>
      </c>
      <c r="D1466" s="22">
        <f ca="1">OFFSET(Px!$A$1,1,Main!A1466,1,1)</f>
        <v>3885</v>
      </c>
      <c r="E1466" s="22">
        <f ca="1">OFFSET(Px!$A$1,4,Main!A1466,1,1)</f>
        <v>3745</v>
      </c>
      <c r="F1466" s="22">
        <f ca="1">OFFSET(Px!$A$1,5,Main!A1466,1,1)</f>
        <v>3725</v>
      </c>
      <c r="G1466" s="23">
        <f ca="1">OFFSET(Px!$A$1,6,Main!A1466,1,1)</f>
        <v>3720</v>
      </c>
      <c r="H1466" s="28">
        <f t="shared" ca="1" si="221"/>
        <v>4.2953020134228082E-2</v>
      </c>
      <c r="I1466" s="28">
        <f t="shared" ca="1" si="222"/>
        <v>4.4354838709677491E-2</v>
      </c>
      <c r="J1466" s="12">
        <f t="shared" ca="1" si="223"/>
        <v>0</v>
      </c>
      <c r="K1466" s="31">
        <f ca="1">OFFSET(Perf!$A$1,1,Main!A1466,1,1)</f>
        <v>2.5099999999999997E-2</v>
      </c>
      <c r="L1466" s="32">
        <f ca="1">OFFSET(Perf!$A$1,2,Main!A1466,1,1)</f>
        <v>2.5099999999999997E-2</v>
      </c>
      <c r="M1466" s="32">
        <f ca="1">OFFSET(Perf!$A$1,3,Main!A1466,1,1)</f>
        <v>1.2E-2</v>
      </c>
      <c r="N1466" s="32">
        <f ca="1">OFFSET(Perf!$A$1,4,Main!A1466,1,1)</f>
        <v>5.3691275167784269E-3</v>
      </c>
      <c r="O1466" s="32">
        <f ca="1">OFFSET(Perf!$A$1,5,Main!A1466,1,1)</f>
        <v>1.3440860215054862E-3</v>
      </c>
      <c r="P1466" s="31">
        <f t="shared" ca="1" si="224"/>
        <v>0</v>
      </c>
      <c r="Q1466" s="32">
        <f t="shared" ca="1" si="225"/>
        <v>9.1382844723258169E-4</v>
      </c>
      <c r="R1466" s="32">
        <f t="shared" ca="1" si="226"/>
        <v>1.0432986754023644E-2</v>
      </c>
      <c r="S1466" s="32">
        <f t="shared" ca="1" si="227"/>
        <v>4.2391829828378053E-2</v>
      </c>
      <c r="T1466" s="32">
        <f t="shared" ca="1" si="228"/>
        <v>7.829225029053765E-3</v>
      </c>
      <c r="U1466" s="28" t="str">
        <f t="shared" ca="1" si="229"/>
        <v/>
      </c>
      <c r="V1466" s="33">
        <f ca="1">OFFSET(Trade!$A$1,1,A1466,1,1)</f>
        <v>0</v>
      </c>
      <c r="W1466" s="34">
        <f ca="1">OFFSET(Trade!$A$1,2,A1466,1,1)</f>
        <v>74</v>
      </c>
      <c r="X1466" s="34">
        <f ca="1">OFFSET(Trade!$A$1,3,A1466,1,1)</f>
        <v>293</v>
      </c>
      <c r="Y1466" s="34">
        <f ca="1">OFFSET(Trade!$A$1,4,A1466,1,1)</f>
        <v>1403</v>
      </c>
      <c r="Z1466" s="34">
        <f ca="1">OFFSET(Trade!$A$1,5,A1466,1,1)</f>
        <v>384</v>
      </c>
      <c r="AA1466" s="33" t="e">
        <f ca="1">OFFSET(Vol!$A$1,1,Main!A1466,1,1)</f>
        <v>#N/A</v>
      </c>
      <c r="AB1466" s="34">
        <f ca="1">OFFSET(Vol!$A$1,2,Main!A1466,1,1)</f>
        <v>80978</v>
      </c>
      <c r="AC1466" s="34">
        <f ca="1">OFFSET(Vol!$A$1,3,Main!A1466,1,1)</f>
        <v>28084</v>
      </c>
      <c r="AD1466" s="34">
        <f ca="1">OFFSET(Vol!$A$1,4,Main!A1466,1,1)</f>
        <v>33096</v>
      </c>
      <c r="AE1466" s="44">
        <f ca="1">OFFSET(Vol!$A$1,5,Main!A1466,1,1)</f>
        <v>49047</v>
      </c>
    </row>
    <row r="1467" spans="1:31" x14ac:dyDescent="0.3">
      <c r="A1467" s="38">
        <v>1462</v>
      </c>
      <c r="B1467" s="16" t="str">
        <f t="shared" ca="1" si="220"/>
        <v/>
      </c>
      <c r="C1467" s="21" t="str">
        <f ca="1">OFFSET(Vol!$A$1,0,Main!A1467,1,1)</f>
        <v>089530</v>
      </c>
      <c r="D1467" s="22">
        <f ca="1">OFFSET(Px!$A$1,1,Main!A1467,1,1)</f>
        <v>490</v>
      </c>
      <c r="E1467" s="22">
        <f ca="1">OFFSET(Px!$A$1,4,Main!A1467,1,1)</f>
        <v>491</v>
      </c>
      <c r="F1467" s="22">
        <f ca="1">OFFSET(Px!$A$1,5,Main!A1467,1,1)</f>
        <v>493</v>
      </c>
      <c r="G1467" s="23">
        <f ca="1">OFFSET(Px!$A$1,6,Main!A1467,1,1)</f>
        <v>490</v>
      </c>
      <c r="H1467" s="28">
        <f t="shared" ca="1" si="221"/>
        <v>-6.0851926977687487E-3</v>
      </c>
      <c r="I1467" s="28">
        <f t="shared" ca="1" si="222"/>
        <v>0</v>
      </c>
      <c r="J1467" s="12">
        <f t="shared" ca="1" si="223"/>
        <v>0</v>
      </c>
      <c r="K1467" s="31">
        <f ca="1">OFFSET(Perf!$A$1,1,Main!A1467,1,1)</f>
        <v>-2E-3</v>
      </c>
      <c r="L1467" s="32">
        <f ca="1">OFFSET(Perf!$A$1,2,Main!A1467,1,1)</f>
        <v>-2E-3</v>
      </c>
      <c r="M1467" s="32">
        <f ca="1">OFFSET(Perf!$A$1,3,Main!A1467,1,1)</f>
        <v>0</v>
      </c>
      <c r="N1467" s="32">
        <f ca="1">OFFSET(Perf!$A$1,4,Main!A1467,1,1)</f>
        <v>-4.0567951318458695E-3</v>
      </c>
      <c r="O1467" s="32">
        <f ca="1">OFFSET(Perf!$A$1,5,Main!A1467,1,1)</f>
        <v>6.1224489795919101E-3</v>
      </c>
      <c r="P1467" s="31">
        <f t="shared" ca="1" si="224"/>
        <v>0</v>
      </c>
      <c r="Q1467" s="32">
        <f t="shared" ca="1" si="225"/>
        <v>2.5126077847148376E-2</v>
      </c>
      <c r="R1467" s="32">
        <f t="shared" ca="1" si="226"/>
        <v>0</v>
      </c>
      <c r="S1467" s="32">
        <f t="shared" ca="1" si="227"/>
        <v>0</v>
      </c>
      <c r="T1467" s="32">
        <f t="shared" ca="1" si="228"/>
        <v>0</v>
      </c>
      <c r="U1467" s="28" t="str">
        <f t="shared" ca="1" si="229"/>
        <v/>
      </c>
      <c r="V1467" s="33">
        <f ca="1">OFFSET(Trade!$A$1,1,A1467,1,1)</f>
        <v>0</v>
      </c>
      <c r="W1467" s="34">
        <f ca="1">OFFSET(Trade!$A$1,2,A1467,1,1)</f>
        <v>4773</v>
      </c>
      <c r="X1467" s="34">
        <f ca="1">OFFSET(Trade!$A$1,3,A1467,1,1)</f>
        <v>0</v>
      </c>
      <c r="Y1467" s="34">
        <f ca="1">OFFSET(Trade!$A$1,4,A1467,1,1)</f>
        <v>0</v>
      </c>
      <c r="Z1467" s="34">
        <f ca="1">OFFSET(Trade!$A$1,5,A1467,1,1)</f>
        <v>0</v>
      </c>
      <c r="AA1467" s="33" t="e">
        <f ca="1">OFFSET(Vol!$A$1,1,Main!A1467,1,1)</f>
        <v>#N/A</v>
      </c>
      <c r="AB1467" s="34">
        <f ca="1">OFFSET(Vol!$A$1,2,Main!A1467,1,1)</f>
        <v>189962</v>
      </c>
      <c r="AC1467" s="34">
        <f ca="1">OFFSET(Vol!$A$1,3,Main!A1467,1,1)</f>
        <v>245075</v>
      </c>
      <c r="AD1467" s="34">
        <f ca="1">OFFSET(Vol!$A$1,4,Main!A1467,1,1)</f>
        <v>95649</v>
      </c>
      <c r="AE1467" s="44">
        <f ca="1">OFFSET(Vol!$A$1,5,Main!A1467,1,1)</f>
        <v>214405</v>
      </c>
    </row>
    <row r="1468" spans="1:31" x14ac:dyDescent="0.3">
      <c r="A1468" s="38">
        <v>1463</v>
      </c>
      <c r="B1468" s="16" t="str">
        <f t="shared" ca="1" si="220"/>
        <v/>
      </c>
      <c r="C1468" s="21" t="str">
        <f ca="1">OFFSET(Vol!$A$1,0,Main!A1468,1,1)</f>
        <v>089590</v>
      </c>
      <c r="D1468" s="22">
        <f ca="1">OFFSET(Px!$A$1,1,Main!A1468,1,1)</f>
        <v>16650</v>
      </c>
      <c r="E1468" s="22">
        <f ca="1">OFFSET(Px!$A$1,4,Main!A1468,1,1)</f>
        <v>15850</v>
      </c>
      <c r="F1468" s="22">
        <f ca="1">OFFSET(Px!$A$1,5,Main!A1468,1,1)</f>
        <v>16100</v>
      </c>
      <c r="G1468" s="23">
        <f ca="1">OFFSET(Px!$A$1,6,Main!A1468,1,1)</f>
        <v>16100</v>
      </c>
      <c r="H1468" s="28">
        <f t="shared" ca="1" si="221"/>
        <v>3.4161490683229712E-2</v>
      </c>
      <c r="I1468" s="28">
        <f t="shared" ca="1" si="222"/>
        <v>3.4161490683229712E-2</v>
      </c>
      <c r="J1468" s="12">
        <f t="shared" ca="1" si="223"/>
        <v>0</v>
      </c>
      <c r="K1468" s="31">
        <f ca="1">OFFSET(Perf!$A$1,1,Main!A1468,1,1)</f>
        <v>-1.77E-2</v>
      </c>
      <c r="L1468" s="32">
        <f ca="1">OFFSET(Perf!$A$1,2,Main!A1468,1,1)</f>
        <v>-1.77E-2</v>
      </c>
      <c r="M1468" s="32">
        <f ca="1">OFFSET(Perf!$A$1,3,Main!A1468,1,1)</f>
        <v>6.9400000000000003E-2</v>
      </c>
      <c r="N1468" s="32">
        <f ca="1">OFFSET(Perf!$A$1,4,Main!A1468,1,1)</f>
        <v>-1.552795031055898E-2</v>
      </c>
      <c r="O1468" s="32">
        <f ca="1">OFFSET(Perf!$A$1,5,Main!A1468,1,1)</f>
        <v>0</v>
      </c>
      <c r="P1468" s="31">
        <f t="shared" ca="1" si="224"/>
        <v>0</v>
      </c>
      <c r="Q1468" s="32">
        <f t="shared" ca="1" si="225"/>
        <v>3.8956609159291242E-3</v>
      </c>
      <c r="R1468" s="32">
        <f t="shared" ca="1" si="226"/>
        <v>1.9027357444640878E-3</v>
      </c>
      <c r="S1468" s="32">
        <f t="shared" ca="1" si="227"/>
        <v>5.1291674485519486E-4</v>
      </c>
      <c r="T1468" s="32">
        <f t="shared" ca="1" si="228"/>
        <v>4.4326543416144408E-4</v>
      </c>
      <c r="U1468" s="28" t="str">
        <f t="shared" ca="1" si="229"/>
        <v/>
      </c>
      <c r="V1468" s="33">
        <f ca="1">OFFSET(Trade!$A$1,1,A1468,1,1)</f>
        <v>0</v>
      </c>
      <c r="W1468" s="34">
        <f ca="1">OFFSET(Trade!$A$1,2,A1468,1,1)</f>
        <v>651</v>
      </c>
      <c r="X1468" s="34">
        <f ca="1">OFFSET(Trade!$A$1,3,A1468,1,1)</f>
        <v>2032</v>
      </c>
      <c r="Y1468" s="34">
        <f ca="1">OFFSET(Trade!$A$1,4,A1468,1,1)</f>
        <v>41</v>
      </c>
      <c r="Z1468" s="34">
        <f ca="1">OFFSET(Trade!$A$1,5,A1468,1,1)</f>
        <v>65</v>
      </c>
      <c r="AA1468" s="33" t="e">
        <f ca="1">OFFSET(Vol!$A$1,1,Main!A1468,1,1)</f>
        <v>#N/A</v>
      </c>
      <c r="AB1468" s="34">
        <f ca="1">OFFSET(Vol!$A$1,2,Main!A1468,1,1)</f>
        <v>167109</v>
      </c>
      <c r="AC1468" s="34">
        <f ca="1">OFFSET(Vol!$A$1,3,Main!A1468,1,1)</f>
        <v>1067936</v>
      </c>
      <c r="AD1468" s="34">
        <f ca="1">OFFSET(Vol!$A$1,4,Main!A1468,1,1)</f>
        <v>79935</v>
      </c>
      <c r="AE1468" s="44">
        <f ca="1">OFFSET(Vol!$A$1,5,Main!A1468,1,1)</f>
        <v>146639</v>
      </c>
    </row>
    <row r="1469" spans="1:31" x14ac:dyDescent="0.3">
      <c r="A1469" s="38">
        <v>1464</v>
      </c>
      <c r="B1469" s="16" t="str">
        <f t="shared" ca="1" si="220"/>
        <v/>
      </c>
      <c r="C1469" s="21" t="str">
        <f ca="1">OFFSET(Vol!$A$1,0,Main!A1469,1,1)</f>
        <v>089600</v>
      </c>
      <c r="D1469" s="22">
        <f ca="1">OFFSET(Px!$A$1,1,Main!A1469,1,1)</f>
        <v>27950</v>
      </c>
      <c r="E1469" s="22">
        <f ca="1">OFFSET(Px!$A$1,4,Main!A1469,1,1)</f>
        <v>27400</v>
      </c>
      <c r="F1469" s="22">
        <f ca="1">OFFSET(Px!$A$1,5,Main!A1469,1,1)</f>
        <v>28100</v>
      </c>
      <c r="G1469" s="23">
        <f ca="1">OFFSET(Px!$A$1,6,Main!A1469,1,1)</f>
        <v>28150</v>
      </c>
      <c r="H1469" s="28">
        <f t="shared" ca="1" si="221"/>
        <v>-5.3380782918149849E-3</v>
      </c>
      <c r="I1469" s="28">
        <f t="shared" ca="1" si="222"/>
        <v>-7.1047957371225268E-3</v>
      </c>
      <c r="J1469" s="12">
        <f t="shared" ca="1" si="223"/>
        <v>0</v>
      </c>
      <c r="K1469" s="31">
        <f ca="1">OFFSET(Perf!$A$1,1,Main!A1469,1,1)</f>
        <v>-7.0999999999999995E-3</v>
      </c>
      <c r="L1469" s="32">
        <f ca="1">OFFSET(Perf!$A$1,2,Main!A1469,1,1)</f>
        <v>-7.0999999999999995E-3</v>
      </c>
      <c r="M1469" s="32">
        <f ca="1">OFFSET(Perf!$A$1,3,Main!A1469,1,1)</f>
        <v>2.7400000000000001E-2</v>
      </c>
      <c r="N1469" s="32">
        <f ca="1">OFFSET(Perf!$A$1,4,Main!A1469,1,1)</f>
        <v>-2.4911032028469782E-2</v>
      </c>
      <c r="O1469" s="32">
        <f ca="1">OFFSET(Perf!$A$1,5,Main!A1469,1,1)</f>
        <v>-1.7761989342806039E-3</v>
      </c>
      <c r="P1469" s="31">
        <f t="shared" ca="1" si="224"/>
        <v>0</v>
      </c>
      <c r="Q1469" s="32">
        <f t="shared" ca="1" si="225"/>
        <v>3.0107840279801807E-2</v>
      </c>
      <c r="R1469" s="32">
        <f t="shared" ca="1" si="226"/>
        <v>2.4593232541396687E-2</v>
      </c>
      <c r="S1469" s="32">
        <f t="shared" ca="1" si="227"/>
        <v>1.5765907800971181E-3</v>
      </c>
      <c r="T1469" s="32">
        <f t="shared" ca="1" si="228"/>
        <v>4.9464940507371102E-2</v>
      </c>
      <c r="U1469" s="28" t="str">
        <f t="shared" ca="1" si="229"/>
        <v/>
      </c>
      <c r="V1469" s="33">
        <f ca="1">OFFSET(Trade!$A$1,1,A1469,1,1)</f>
        <v>0</v>
      </c>
      <c r="W1469" s="34">
        <f ca="1">OFFSET(Trade!$A$1,2,A1469,1,1)</f>
        <v>1033</v>
      </c>
      <c r="X1469" s="34">
        <f ca="1">OFFSET(Trade!$A$1,3,A1469,1,1)</f>
        <v>854</v>
      </c>
      <c r="Y1469" s="34">
        <f ca="1">OFFSET(Trade!$A$1,4,A1469,1,1)</f>
        <v>50</v>
      </c>
      <c r="Z1469" s="34">
        <f ca="1">OFFSET(Trade!$A$1,5,A1469,1,1)</f>
        <v>1322</v>
      </c>
      <c r="AA1469" s="33" t="e">
        <f ca="1">OFFSET(Vol!$A$1,1,Main!A1469,1,1)</f>
        <v>#N/A</v>
      </c>
      <c r="AB1469" s="34">
        <f ca="1">OFFSET(Vol!$A$1,2,Main!A1469,1,1)</f>
        <v>34310</v>
      </c>
      <c r="AC1469" s="34">
        <f ca="1">OFFSET(Vol!$A$1,3,Main!A1469,1,1)</f>
        <v>34725</v>
      </c>
      <c r="AD1469" s="34">
        <f ca="1">OFFSET(Vol!$A$1,4,Main!A1469,1,1)</f>
        <v>31714</v>
      </c>
      <c r="AE1469" s="44">
        <f ca="1">OFFSET(Vol!$A$1,5,Main!A1469,1,1)</f>
        <v>26726</v>
      </c>
    </row>
    <row r="1470" spans="1:31" x14ac:dyDescent="0.3">
      <c r="A1470" s="38">
        <v>1465</v>
      </c>
      <c r="B1470" s="16" t="str">
        <f t="shared" ca="1" si="220"/>
        <v/>
      </c>
      <c r="C1470" s="21" t="str">
        <f ca="1">OFFSET(Vol!$A$1,0,Main!A1470,1,1)</f>
        <v>089790</v>
      </c>
      <c r="D1470" s="22">
        <f ca="1">OFFSET(Px!$A$1,1,Main!A1470,1,1)</f>
        <v>6080</v>
      </c>
      <c r="E1470" s="22">
        <f ca="1">OFFSET(Px!$A$1,4,Main!A1470,1,1)</f>
        <v>5890</v>
      </c>
      <c r="F1470" s="22">
        <f ca="1">OFFSET(Px!$A$1,5,Main!A1470,1,1)</f>
        <v>5770</v>
      </c>
      <c r="G1470" s="23">
        <f ca="1">OFFSET(Px!$A$1,6,Main!A1470,1,1)</f>
        <v>5640</v>
      </c>
      <c r="H1470" s="28">
        <f t="shared" ca="1" si="221"/>
        <v>5.3726169844020788E-2</v>
      </c>
      <c r="I1470" s="28">
        <f t="shared" ca="1" si="222"/>
        <v>7.8014184397163122E-2</v>
      </c>
      <c r="J1470" s="12">
        <f t="shared" ca="1" si="223"/>
        <v>1</v>
      </c>
      <c r="K1470" s="31">
        <f ca="1">OFFSET(Perf!$A$1,1,Main!A1470,1,1)</f>
        <v>2.3599999999999999E-2</v>
      </c>
      <c r="L1470" s="32">
        <f ca="1">OFFSET(Perf!$A$1,2,Main!A1470,1,1)</f>
        <v>2.3599999999999999E-2</v>
      </c>
      <c r="M1470" s="32">
        <f ca="1">OFFSET(Perf!$A$1,3,Main!A1470,1,1)</f>
        <v>8.5000000000000006E-3</v>
      </c>
      <c r="N1470" s="32">
        <f ca="1">OFFSET(Perf!$A$1,4,Main!A1470,1,1)</f>
        <v>2.0797227036395194E-2</v>
      </c>
      <c r="O1470" s="32">
        <f ca="1">OFFSET(Perf!$A$1,5,Main!A1470,1,1)</f>
        <v>2.3049645390070816E-2</v>
      </c>
      <c r="P1470" s="31">
        <f t="shared" ca="1" si="224"/>
        <v>0</v>
      </c>
      <c r="Q1470" s="32">
        <f t="shared" ca="1" si="225"/>
        <v>1.6040611146295125E-2</v>
      </c>
      <c r="R1470" s="32">
        <f t="shared" ca="1" si="226"/>
        <v>1.8950463031015729E-2</v>
      </c>
      <c r="S1470" s="32">
        <f t="shared" ca="1" si="227"/>
        <v>2.3150048199440696E-2</v>
      </c>
      <c r="T1470" s="32">
        <f t="shared" ca="1" si="228"/>
        <v>7.0735265747082082E-2</v>
      </c>
      <c r="U1470" s="28" t="str">
        <f t="shared" ca="1" si="229"/>
        <v/>
      </c>
      <c r="V1470" s="33">
        <f ca="1">OFFSET(Trade!$A$1,1,A1470,1,1)</f>
        <v>0</v>
      </c>
      <c r="W1470" s="34">
        <f ca="1">OFFSET(Trade!$A$1,2,A1470,1,1)</f>
        <v>3242</v>
      </c>
      <c r="X1470" s="34">
        <f ca="1">OFFSET(Trade!$A$1,3,A1470,1,1)</f>
        <v>3223</v>
      </c>
      <c r="Y1470" s="34">
        <f ca="1">OFFSET(Trade!$A$1,4,A1470,1,1)</f>
        <v>4851</v>
      </c>
      <c r="Z1470" s="34">
        <f ca="1">OFFSET(Trade!$A$1,5,A1470,1,1)</f>
        <v>11733</v>
      </c>
      <c r="AA1470" s="33" t="e">
        <f ca="1">OFFSET(Vol!$A$1,1,Main!A1470,1,1)</f>
        <v>#N/A</v>
      </c>
      <c r="AB1470" s="34">
        <f ca="1">OFFSET(Vol!$A$1,2,Main!A1470,1,1)</f>
        <v>202112</v>
      </c>
      <c r="AC1470" s="34">
        <f ca="1">OFFSET(Vol!$A$1,3,Main!A1470,1,1)</f>
        <v>170075</v>
      </c>
      <c r="AD1470" s="34">
        <f ca="1">OFFSET(Vol!$A$1,4,Main!A1470,1,1)</f>
        <v>209546</v>
      </c>
      <c r="AE1470" s="44">
        <f ca="1">OFFSET(Vol!$A$1,5,Main!A1470,1,1)</f>
        <v>165872</v>
      </c>
    </row>
    <row r="1471" spans="1:31" x14ac:dyDescent="0.3">
      <c r="A1471" s="38">
        <v>1466</v>
      </c>
      <c r="B1471" s="16" t="str">
        <f t="shared" ca="1" si="220"/>
        <v/>
      </c>
      <c r="C1471" s="21" t="str">
        <f ca="1">OFFSET(Vol!$A$1,0,Main!A1471,1,1)</f>
        <v>089850</v>
      </c>
      <c r="D1471" s="22">
        <f ca="1">OFFSET(Px!$A$1,1,Main!A1471,1,1)</f>
        <v>6740</v>
      </c>
      <c r="E1471" s="22">
        <f ca="1">OFFSET(Px!$A$1,4,Main!A1471,1,1)</f>
        <v>6550</v>
      </c>
      <c r="F1471" s="22">
        <f ca="1">OFFSET(Px!$A$1,5,Main!A1471,1,1)</f>
        <v>6560</v>
      </c>
      <c r="G1471" s="23">
        <f ca="1">OFFSET(Px!$A$1,6,Main!A1471,1,1)</f>
        <v>6470</v>
      </c>
      <c r="H1471" s="28">
        <f t="shared" ca="1" si="221"/>
        <v>2.7439024390243816E-2</v>
      </c>
      <c r="I1471" s="28">
        <f t="shared" ca="1" si="222"/>
        <v>4.1731066460587218E-2</v>
      </c>
      <c r="J1471" s="12">
        <f t="shared" ca="1" si="223"/>
        <v>0</v>
      </c>
      <c r="K1471" s="31">
        <f ca="1">OFFSET(Perf!$A$1,1,Main!A1471,1,1)</f>
        <v>1.9699999999999999E-2</v>
      </c>
      <c r="L1471" s="32">
        <f ca="1">OFFSET(Perf!$A$1,2,Main!A1471,1,1)</f>
        <v>1.9699999999999999E-2</v>
      </c>
      <c r="M1471" s="32">
        <f ca="1">OFFSET(Perf!$A$1,3,Main!A1471,1,1)</f>
        <v>9.1999999999999998E-3</v>
      </c>
      <c r="N1471" s="32">
        <f ca="1">OFFSET(Perf!$A$1,4,Main!A1471,1,1)</f>
        <v>-1.5243902439023849E-3</v>
      </c>
      <c r="O1471" s="32">
        <f ca="1">OFFSET(Perf!$A$1,5,Main!A1471,1,1)</f>
        <v>1.391035548686248E-2</v>
      </c>
      <c r="P1471" s="31">
        <f t="shared" ca="1" si="224"/>
        <v>0</v>
      </c>
      <c r="Q1471" s="32">
        <f t="shared" ca="1" si="225"/>
        <v>2.6441642622821233E-2</v>
      </c>
      <c r="R1471" s="32">
        <f t="shared" ca="1" si="226"/>
        <v>0</v>
      </c>
      <c r="S1471" s="32">
        <f t="shared" ca="1" si="227"/>
        <v>8.9465443972265718E-3</v>
      </c>
      <c r="T1471" s="32">
        <f t="shared" ca="1" si="228"/>
        <v>2.2291443589993187E-2</v>
      </c>
      <c r="U1471" s="28" t="str">
        <f t="shared" ca="1" si="229"/>
        <v/>
      </c>
      <c r="V1471" s="33">
        <f ca="1">OFFSET(Trade!$A$1,1,A1471,1,1)</f>
        <v>0</v>
      </c>
      <c r="W1471" s="34">
        <f ca="1">OFFSET(Trade!$A$1,2,A1471,1,1)</f>
        <v>669</v>
      </c>
      <c r="X1471" s="34">
        <f ca="1">OFFSET(Trade!$A$1,3,A1471,1,1)</f>
        <v>0</v>
      </c>
      <c r="Y1471" s="34">
        <f ca="1">OFFSET(Trade!$A$1,4,A1471,1,1)</f>
        <v>360</v>
      </c>
      <c r="Z1471" s="34">
        <f ca="1">OFFSET(Trade!$A$1,5,A1471,1,1)</f>
        <v>687</v>
      </c>
      <c r="AA1471" s="33" t="e">
        <f ca="1">OFFSET(Vol!$A$1,1,Main!A1471,1,1)</f>
        <v>#N/A</v>
      </c>
      <c r="AB1471" s="34">
        <f ca="1">OFFSET(Vol!$A$1,2,Main!A1471,1,1)</f>
        <v>25301</v>
      </c>
      <c r="AC1471" s="34">
        <f ca="1">OFFSET(Vol!$A$1,3,Main!A1471,1,1)</f>
        <v>17161</v>
      </c>
      <c r="AD1471" s="34">
        <f ca="1">OFFSET(Vol!$A$1,4,Main!A1471,1,1)</f>
        <v>40239</v>
      </c>
      <c r="AE1471" s="44">
        <f ca="1">OFFSET(Vol!$A$1,5,Main!A1471,1,1)</f>
        <v>30819</v>
      </c>
    </row>
    <row r="1472" spans="1:31" x14ac:dyDescent="0.3">
      <c r="A1472" s="38">
        <v>1467</v>
      </c>
      <c r="B1472" s="16" t="str">
        <f t="shared" ca="1" si="220"/>
        <v/>
      </c>
      <c r="C1472" s="21" t="str">
        <f ca="1">OFFSET(Vol!$A$1,0,Main!A1472,1,1)</f>
        <v>089890</v>
      </c>
      <c r="D1472" s="22">
        <f ca="1">OFFSET(Px!$A$1,1,Main!A1472,1,1)</f>
        <v>5740</v>
      </c>
      <c r="E1472" s="22">
        <f ca="1">OFFSET(Px!$A$1,4,Main!A1472,1,1)</f>
        <v>5640</v>
      </c>
      <c r="F1472" s="22">
        <f ca="1">OFFSET(Px!$A$1,5,Main!A1472,1,1)</f>
        <v>5600</v>
      </c>
      <c r="G1472" s="23">
        <f ca="1">OFFSET(Px!$A$1,6,Main!A1472,1,1)</f>
        <v>5520</v>
      </c>
      <c r="H1472" s="28">
        <f t="shared" ca="1" si="221"/>
        <v>2.4999999999999911E-2</v>
      </c>
      <c r="I1472" s="28">
        <f t="shared" ca="1" si="222"/>
        <v>3.9855072463768071E-2</v>
      </c>
      <c r="J1472" s="12">
        <f t="shared" ca="1" si="223"/>
        <v>1</v>
      </c>
      <c r="K1472" s="31">
        <f ca="1">OFFSET(Perf!$A$1,1,Main!A1472,1,1)</f>
        <v>1.41E-2</v>
      </c>
      <c r="L1472" s="32">
        <f ca="1">OFFSET(Perf!$A$1,2,Main!A1472,1,1)</f>
        <v>1.41E-2</v>
      </c>
      <c r="M1472" s="32">
        <f ca="1">OFFSET(Perf!$A$1,3,Main!A1472,1,1)</f>
        <v>3.4999999999999996E-3</v>
      </c>
      <c r="N1472" s="32">
        <f ca="1">OFFSET(Perf!$A$1,4,Main!A1472,1,1)</f>
        <v>7.1428571428571175E-3</v>
      </c>
      <c r="O1472" s="32">
        <f ca="1">OFFSET(Perf!$A$1,5,Main!A1472,1,1)</f>
        <v>1.449275362318847E-2</v>
      </c>
      <c r="P1472" s="31">
        <f t="shared" ca="1" si="224"/>
        <v>0</v>
      </c>
      <c r="Q1472" s="32">
        <f t="shared" ca="1" si="225"/>
        <v>1.5260007043080174E-2</v>
      </c>
      <c r="R1472" s="32">
        <f t="shared" ca="1" si="226"/>
        <v>3.4252063135966668E-2</v>
      </c>
      <c r="S1472" s="32">
        <f t="shared" ca="1" si="227"/>
        <v>1.2826104514982634E-2</v>
      </c>
      <c r="T1472" s="32">
        <f t="shared" ca="1" si="228"/>
        <v>5.6718878812860675E-2</v>
      </c>
      <c r="U1472" s="28" t="str">
        <f t="shared" ca="1" si="229"/>
        <v/>
      </c>
      <c r="V1472" s="33">
        <f ca="1">OFFSET(Trade!$A$1,1,A1472,1,1)</f>
        <v>0</v>
      </c>
      <c r="W1472" s="34">
        <f ca="1">OFFSET(Trade!$A$1,2,A1472,1,1)</f>
        <v>650</v>
      </c>
      <c r="X1472" s="34">
        <f ca="1">OFFSET(Trade!$A$1,3,A1472,1,1)</f>
        <v>855</v>
      </c>
      <c r="Y1472" s="34">
        <f ca="1">OFFSET(Trade!$A$1,4,A1472,1,1)</f>
        <v>794</v>
      </c>
      <c r="Z1472" s="34">
        <f ca="1">OFFSET(Trade!$A$1,5,A1472,1,1)</f>
        <v>2408</v>
      </c>
      <c r="AA1472" s="33" t="e">
        <f ca="1">OFFSET(Vol!$A$1,1,Main!A1472,1,1)</f>
        <v>#N/A</v>
      </c>
      <c r="AB1472" s="34">
        <f ca="1">OFFSET(Vol!$A$1,2,Main!A1472,1,1)</f>
        <v>42595</v>
      </c>
      <c r="AC1472" s="34">
        <f ca="1">OFFSET(Vol!$A$1,3,Main!A1472,1,1)</f>
        <v>24962</v>
      </c>
      <c r="AD1472" s="34">
        <f ca="1">OFFSET(Vol!$A$1,4,Main!A1472,1,1)</f>
        <v>61905</v>
      </c>
      <c r="AE1472" s="44">
        <f ca="1">OFFSET(Vol!$A$1,5,Main!A1472,1,1)</f>
        <v>42455</v>
      </c>
    </row>
    <row r="1473" spans="1:31" x14ac:dyDescent="0.3">
      <c r="A1473" s="38">
        <v>1468</v>
      </c>
      <c r="B1473" s="16" t="str">
        <f t="shared" ca="1" si="220"/>
        <v/>
      </c>
      <c r="C1473" s="21" t="str">
        <f ca="1">OFFSET(Vol!$A$1,0,Main!A1473,1,1)</f>
        <v>089970</v>
      </c>
      <c r="D1473" s="22">
        <f ca="1">OFFSET(Px!$A$1,1,Main!A1473,1,1)</f>
        <v>14800</v>
      </c>
      <c r="E1473" s="22">
        <f ca="1">OFFSET(Px!$A$1,4,Main!A1473,1,1)</f>
        <v>14900</v>
      </c>
      <c r="F1473" s="22">
        <f ca="1">OFFSET(Px!$A$1,5,Main!A1473,1,1)</f>
        <v>13850</v>
      </c>
      <c r="G1473" s="23">
        <f ca="1">OFFSET(Px!$A$1,6,Main!A1473,1,1)</f>
        <v>13700</v>
      </c>
      <c r="H1473" s="28">
        <f t="shared" ca="1" si="221"/>
        <v>6.8592057761732939E-2</v>
      </c>
      <c r="I1473" s="28">
        <f t="shared" ca="1" si="222"/>
        <v>8.0291970802919721E-2</v>
      </c>
      <c r="J1473" s="12">
        <f t="shared" ca="1" si="223"/>
        <v>0</v>
      </c>
      <c r="K1473" s="31">
        <f ca="1">OFFSET(Perf!$A$1,1,Main!A1473,1,1)</f>
        <v>0</v>
      </c>
      <c r="L1473" s="32">
        <f ca="1">OFFSET(Perf!$A$1,2,Main!A1473,1,1)</f>
        <v>0</v>
      </c>
      <c r="M1473" s="32">
        <f ca="1">OFFSET(Perf!$A$1,3,Main!A1473,1,1)</f>
        <v>-6.7000000000000002E-3</v>
      </c>
      <c r="N1473" s="32">
        <f ca="1">OFFSET(Perf!$A$1,4,Main!A1473,1,1)</f>
        <v>7.5812274368231014E-2</v>
      </c>
      <c r="O1473" s="32">
        <f ca="1">OFFSET(Perf!$A$1,5,Main!A1473,1,1)</f>
        <v>1.0948905109489093E-2</v>
      </c>
      <c r="P1473" s="31">
        <f t="shared" ca="1" si="224"/>
        <v>0</v>
      </c>
      <c r="Q1473" s="32">
        <f t="shared" ca="1" si="225"/>
        <v>4.214789594320938E-3</v>
      </c>
      <c r="R1473" s="32">
        <f t="shared" ca="1" si="226"/>
        <v>3.231969865708611E-3</v>
      </c>
      <c r="S1473" s="32">
        <f t="shared" ca="1" si="227"/>
        <v>1.2520712406697489E-3</v>
      </c>
      <c r="T1473" s="32">
        <f t="shared" ca="1" si="228"/>
        <v>0</v>
      </c>
      <c r="U1473" s="28" t="str">
        <f t="shared" ca="1" si="229"/>
        <v/>
      </c>
      <c r="V1473" s="33">
        <f ca="1">OFFSET(Trade!$A$1,1,A1473,1,1)</f>
        <v>0</v>
      </c>
      <c r="W1473" s="34">
        <f ca="1">OFFSET(Trade!$A$1,2,A1473,1,1)</f>
        <v>1894</v>
      </c>
      <c r="X1473" s="34">
        <f ca="1">OFFSET(Trade!$A$1,3,A1473,1,1)</f>
        <v>1541</v>
      </c>
      <c r="Y1473" s="34">
        <f ca="1">OFFSET(Trade!$A$1,4,A1473,1,1)</f>
        <v>1376</v>
      </c>
      <c r="Z1473" s="34">
        <f ca="1">OFFSET(Trade!$A$1,5,A1473,1,1)</f>
        <v>0</v>
      </c>
      <c r="AA1473" s="33" t="e">
        <f ca="1">OFFSET(Vol!$A$1,1,Main!A1473,1,1)</f>
        <v>#N/A</v>
      </c>
      <c r="AB1473" s="34">
        <f ca="1">OFFSET(Vol!$A$1,2,Main!A1473,1,1)</f>
        <v>449370</v>
      </c>
      <c r="AC1473" s="34">
        <f ca="1">OFFSET(Vol!$A$1,3,Main!A1473,1,1)</f>
        <v>476799</v>
      </c>
      <c r="AD1473" s="34">
        <f ca="1">OFFSET(Vol!$A$1,4,Main!A1473,1,1)</f>
        <v>1098979</v>
      </c>
      <c r="AE1473" s="44">
        <f ca="1">OFFSET(Vol!$A$1,5,Main!A1473,1,1)</f>
        <v>425817</v>
      </c>
    </row>
    <row r="1474" spans="1:31" x14ac:dyDescent="0.3">
      <c r="A1474" s="38">
        <v>1469</v>
      </c>
      <c r="B1474" s="16" t="str">
        <f t="shared" ca="1" si="220"/>
        <v/>
      </c>
      <c r="C1474" s="21" t="str">
        <f ca="1">OFFSET(Vol!$A$1,0,Main!A1474,1,1)</f>
        <v>089980</v>
      </c>
      <c r="D1474" s="22">
        <f ca="1">OFFSET(Px!$A$1,1,Main!A1474,1,1)</f>
        <v>26300</v>
      </c>
      <c r="E1474" s="22">
        <f ca="1">OFFSET(Px!$A$1,4,Main!A1474,1,1)</f>
        <v>26500</v>
      </c>
      <c r="F1474" s="22">
        <f ca="1">OFFSET(Px!$A$1,5,Main!A1474,1,1)</f>
        <v>27850</v>
      </c>
      <c r="G1474" s="23">
        <f ca="1">OFFSET(Px!$A$1,6,Main!A1474,1,1)</f>
        <v>27650</v>
      </c>
      <c r="H1474" s="28">
        <f t="shared" ca="1" si="221"/>
        <v>-5.5655296229802476E-2</v>
      </c>
      <c r="I1474" s="28">
        <f t="shared" ca="1" si="222"/>
        <v>-4.8824593128390603E-2</v>
      </c>
      <c r="J1474" s="12">
        <f t="shared" ca="1" si="223"/>
        <v>0</v>
      </c>
      <c r="K1474" s="31">
        <f ca="1">OFFSET(Perf!$A$1,1,Main!A1474,1,1)</f>
        <v>-2.0499999999999997E-2</v>
      </c>
      <c r="L1474" s="32">
        <f ca="1">OFFSET(Perf!$A$1,2,Main!A1474,1,1)</f>
        <v>-2.0499999999999997E-2</v>
      </c>
      <c r="M1474" s="32">
        <f ca="1">OFFSET(Perf!$A$1,3,Main!A1474,1,1)</f>
        <v>1.32E-2</v>
      </c>
      <c r="N1474" s="32">
        <f ca="1">OFFSET(Perf!$A$1,4,Main!A1474,1,1)</f>
        <v>-4.8473967684021568E-2</v>
      </c>
      <c r="O1474" s="32">
        <f ca="1">OFFSET(Perf!$A$1,5,Main!A1474,1,1)</f>
        <v>7.2332730560578096E-3</v>
      </c>
      <c r="P1474" s="31">
        <f t="shared" ca="1" si="224"/>
        <v>0</v>
      </c>
      <c r="Q1474" s="32">
        <f t="shared" ca="1" si="225"/>
        <v>1.1829102428957242E-2</v>
      </c>
      <c r="R1474" s="32">
        <f t="shared" ca="1" si="226"/>
        <v>2.6900302242661711E-2</v>
      </c>
      <c r="S1474" s="32">
        <f t="shared" ca="1" si="227"/>
        <v>2.046560993055075E-2</v>
      </c>
      <c r="T1474" s="32">
        <f t="shared" ca="1" si="228"/>
        <v>3.6277127063196545E-2</v>
      </c>
      <c r="U1474" s="28" t="str">
        <f t="shared" ca="1" si="229"/>
        <v/>
      </c>
      <c r="V1474" s="33">
        <f ca="1">OFFSET(Trade!$A$1,1,A1474,1,1)</f>
        <v>0</v>
      </c>
      <c r="W1474" s="34">
        <f ca="1">OFFSET(Trade!$A$1,2,A1474,1,1)</f>
        <v>4253</v>
      </c>
      <c r="X1474" s="34">
        <f ca="1">OFFSET(Trade!$A$1,3,A1474,1,1)</f>
        <v>15255</v>
      </c>
      <c r="Y1474" s="34">
        <f ca="1">OFFSET(Trade!$A$1,4,A1474,1,1)</f>
        <v>12418</v>
      </c>
      <c r="Z1474" s="34">
        <f ca="1">OFFSET(Trade!$A$1,5,A1474,1,1)</f>
        <v>16728</v>
      </c>
      <c r="AA1474" s="33" t="e">
        <f ca="1">OFFSET(Vol!$A$1,1,Main!A1474,1,1)</f>
        <v>#N/A</v>
      </c>
      <c r="AB1474" s="34">
        <f ca="1">OFFSET(Vol!$A$1,2,Main!A1474,1,1)</f>
        <v>359537</v>
      </c>
      <c r="AC1474" s="34">
        <f ca="1">OFFSET(Vol!$A$1,3,Main!A1474,1,1)</f>
        <v>567094</v>
      </c>
      <c r="AD1474" s="34">
        <f ca="1">OFFSET(Vol!$A$1,4,Main!A1474,1,1)</f>
        <v>606774</v>
      </c>
      <c r="AE1474" s="44">
        <f ca="1">OFFSET(Vol!$A$1,5,Main!A1474,1,1)</f>
        <v>461117</v>
      </c>
    </row>
    <row r="1475" spans="1:31" x14ac:dyDescent="0.3">
      <c r="A1475" s="38">
        <v>1470</v>
      </c>
      <c r="B1475" s="16" t="str">
        <f t="shared" ca="1" si="220"/>
        <v/>
      </c>
      <c r="C1475" s="21" t="str">
        <f ca="1">OFFSET(Vol!$A$1,0,Main!A1475,1,1)</f>
        <v>090080</v>
      </c>
      <c r="D1475" s="22">
        <f ca="1">OFFSET(Px!$A$1,1,Main!A1475,1,1)</f>
        <v>1205</v>
      </c>
      <c r="E1475" s="22">
        <f ca="1">OFFSET(Px!$A$1,4,Main!A1475,1,1)</f>
        <v>1200</v>
      </c>
      <c r="F1475" s="22">
        <f ca="1">OFFSET(Px!$A$1,5,Main!A1475,1,1)</f>
        <v>1215</v>
      </c>
      <c r="G1475" s="23">
        <f ca="1">OFFSET(Px!$A$1,6,Main!A1475,1,1)</f>
        <v>1215</v>
      </c>
      <c r="H1475" s="28">
        <f t="shared" ca="1" si="221"/>
        <v>-8.2304526748970819E-3</v>
      </c>
      <c r="I1475" s="28">
        <f t="shared" ca="1" si="222"/>
        <v>-8.2304526748970819E-3</v>
      </c>
      <c r="J1475" s="12">
        <f t="shared" ca="1" si="223"/>
        <v>0</v>
      </c>
      <c r="K1475" s="31">
        <f ca="1">OFFSET(Perf!$A$1,1,Main!A1475,1,1)</f>
        <v>1.26E-2</v>
      </c>
      <c r="L1475" s="32">
        <f ca="1">OFFSET(Perf!$A$1,2,Main!A1475,1,1)</f>
        <v>1.26E-2</v>
      </c>
      <c r="M1475" s="32">
        <f ca="1">OFFSET(Perf!$A$1,3,Main!A1475,1,1)</f>
        <v>-8.3000000000000001E-3</v>
      </c>
      <c r="N1475" s="32">
        <f ca="1">OFFSET(Perf!$A$1,4,Main!A1475,1,1)</f>
        <v>-1.2345679012345734E-2</v>
      </c>
      <c r="O1475" s="32">
        <f ca="1">OFFSET(Perf!$A$1,5,Main!A1475,1,1)</f>
        <v>0</v>
      </c>
      <c r="P1475" s="31">
        <f t="shared" ca="1" si="224"/>
        <v>0</v>
      </c>
      <c r="Q1475" s="32">
        <f t="shared" ca="1" si="225"/>
        <v>0</v>
      </c>
      <c r="R1475" s="32">
        <f t="shared" ca="1" si="226"/>
        <v>2.0335699036914619E-2</v>
      </c>
      <c r="S1475" s="32">
        <f t="shared" ca="1" si="227"/>
        <v>0</v>
      </c>
      <c r="T1475" s="32">
        <f t="shared" ca="1" si="228"/>
        <v>5.3577366736773005E-2</v>
      </c>
      <c r="U1475" s="28" t="str">
        <f t="shared" ca="1" si="229"/>
        <v/>
      </c>
      <c r="V1475" s="33">
        <f ca="1">OFFSET(Trade!$A$1,1,A1475,1,1)</f>
        <v>0</v>
      </c>
      <c r="W1475" s="34">
        <f ca="1">OFFSET(Trade!$A$1,2,A1475,1,1)</f>
        <v>0</v>
      </c>
      <c r="X1475" s="34">
        <f ca="1">OFFSET(Trade!$A$1,3,A1475,1,1)</f>
        <v>4639</v>
      </c>
      <c r="Y1475" s="34">
        <f ca="1">OFFSET(Trade!$A$1,4,A1475,1,1)</f>
        <v>0</v>
      </c>
      <c r="Z1475" s="34">
        <f ca="1">OFFSET(Trade!$A$1,5,A1475,1,1)</f>
        <v>12406</v>
      </c>
      <c r="AA1475" s="33" t="e">
        <f ca="1">OFFSET(Vol!$A$1,1,Main!A1475,1,1)</f>
        <v>#N/A</v>
      </c>
      <c r="AB1475" s="34">
        <f ca="1">OFFSET(Vol!$A$1,2,Main!A1475,1,1)</f>
        <v>131960</v>
      </c>
      <c r="AC1475" s="34">
        <f ca="1">OFFSET(Vol!$A$1,3,Main!A1475,1,1)</f>
        <v>228121</v>
      </c>
      <c r="AD1475" s="34">
        <f ca="1">OFFSET(Vol!$A$1,4,Main!A1475,1,1)</f>
        <v>190945</v>
      </c>
      <c r="AE1475" s="44">
        <f ca="1">OFFSET(Vol!$A$1,5,Main!A1475,1,1)</f>
        <v>231553</v>
      </c>
    </row>
    <row r="1476" spans="1:31" x14ac:dyDescent="0.3">
      <c r="A1476" s="38">
        <v>1471</v>
      </c>
      <c r="B1476" s="16" t="str">
        <f t="shared" ca="1" si="220"/>
        <v/>
      </c>
      <c r="C1476" s="21" t="str">
        <f ca="1">OFFSET(Vol!$A$1,0,Main!A1476,1,1)</f>
        <v>090150</v>
      </c>
      <c r="D1476" s="22">
        <f ca="1">OFFSET(Px!$A$1,1,Main!A1476,1,1)</f>
        <v>2860</v>
      </c>
      <c r="E1476" s="22">
        <f ca="1">OFFSET(Px!$A$1,4,Main!A1476,1,1)</f>
        <v>2835</v>
      </c>
      <c r="F1476" s="22">
        <f ca="1">OFFSET(Px!$A$1,5,Main!A1476,1,1)</f>
        <v>2855</v>
      </c>
      <c r="G1476" s="23">
        <f ca="1">OFFSET(Px!$A$1,6,Main!A1476,1,1)</f>
        <v>2800</v>
      </c>
      <c r="H1476" s="28">
        <f t="shared" ca="1" si="221"/>
        <v>1.7513134851139256E-3</v>
      </c>
      <c r="I1476" s="28">
        <f t="shared" ca="1" si="222"/>
        <v>2.1428571428571352E-2</v>
      </c>
      <c r="J1476" s="12">
        <f t="shared" ca="1" si="223"/>
        <v>0</v>
      </c>
      <c r="K1476" s="31">
        <f ca="1">OFFSET(Perf!$A$1,1,Main!A1476,1,1)</f>
        <v>1.8E-3</v>
      </c>
      <c r="L1476" s="32">
        <f ca="1">OFFSET(Perf!$A$1,2,Main!A1476,1,1)</f>
        <v>1.8E-3</v>
      </c>
      <c r="M1476" s="32">
        <f ca="1">OFFSET(Perf!$A$1,3,Main!A1476,1,1)</f>
        <v>7.0999999999999995E-3</v>
      </c>
      <c r="N1476" s="32">
        <f ca="1">OFFSET(Perf!$A$1,4,Main!A1476,1,1)</f>
        <v>-7.0052539404553693E-3</v>
      </c>
      <c r="O1476" s="32">
        <f ca="1">OFFSET(Perf!$A$1,5,Main!A1476,1,1)</f>
        <v>1.9642857142857073E-2</v>
      </c>
      <c r="P1476" s="31">
        <f t="shared" ca="1" si="224"/>
        <v>0</v>
      </c>
      <c r="Q1476" s="32">
        <f t="shared" ca="1" si="225"/>
        <v>4.8969820081253626E-2</v>
      </c>
      <c r="R1476" s="32">
        <f t="shared" ca="1" si="226"/>
        <v>0</v>
      </c>
      <c r="S1476" s="32">
        <f t="shared" ca="1" si="227"/>
        <v>6.8829379120265183E-2</v>
      </c>
      <c r="T1476" s="32">
        <f t="shared" ca="1" si="228"/>
        <v>2.4942428075638158E-2</v>
      </c>
      <c r="U1476" s="28" t="str">
        <f t="shared" ca="1" si="229"/>
        <v/>
      </c>
      <c r="V1476" s="33">
        <f ca="1">OFFSET(Trade!$A$1,1,A1476,1,1)</f>
        <v>0</v>
      </c>
      <c r="W1476" s="34">
        <f ca="1">OFFSET(Trade!$A$1,2,A1476,1,1)</f>
        <v>2700</v>
      </c>
      <c r="X1476" s="34">
        <f ca="1">OFFSET(Trade!$A$1,3,A1476,1,1)</f>
        <v>0</v>
      </c>
      <c r="Y1476" s="34">
        <f ca="1">OFFSET(Trade!$A$1,4,A1476,1,1)</f>
        <v>1848</v>
      </c>
      <c r="Z1476" s="34">
        <f ca="1">OFFSET(Trade!$A$1,5,A1476,1,1)</f>
        <v>769</v>
      </c>
      <c r="AA1476" s="33" t="e">
        <f ca="1">OFFSET(Vol!$A$1,1,Main!A1476,1,1)</f>
        <v>#N/A</v>
      </c>
      <c r="AB1476" s="34">
        <f ca="1">OFFSET(Vol!$A$1,2,Main!A1476,1,1)</f>
        <v>55136</v>
      </c>
      <c r="AC1476" s="34">
        <f ca="1">OFFSET(Vol!$A$1,3,Main!A1476,1,1)</f>
        <v>21049</v>
      </c>
      <c r="AD1476" s="34">
        <f ca="1">OFFSET(Vol!$A$1,4,Main!A1476,1,1)</f>
        <v>26849</v>
      </c>
      <c r="AE1476" s="44">
        <f ca="1">OFFSET(Vol!$A$1,5,Main!A1476,1,1)</f>
        <v>30831</v>
      </c>
    </row>
    <row r="1477" spans="1:31" x14ac:dyDescent="0.3">
      <c r="A1477" s="38">
        <v>1472</v>
      </c>
      <c r="B1477" s="16" t="str">
        <f t="shared" ca="1" si="220"/>
        <v/>
      </c>
      <c r="C1477" s="21" t="str">
        <f ca="1">OFFSET(Vol!$A$1,0,Main!A1477,1,1)</f>
        <v>090350</v>
      </c>
      <c r="D1477" s="22">
        <f ca="1">OFFSET(Px!$A$1,1,Main!A1477,1,1)</f>
        <v>7130</v>
      </c>
      <c r="E1477" s="22">
        <f ca="1">OFFSET(Px!$A$1,4,Main!A1477,1,1)</f>
        <v>7130</v>
      </c>
      <c r="F1477" s="22">
        <f ca="1">OFFSET(Px!$A$1,5,Main!A1477,1,1)</f>
        <v>7090</v>
      </c>
      <c r="G1477" s="23">
        <f ca="1">OFFSET(Px!$A$1,6,Main!A1477,1,1)</f>
        <v>7090</v>
      </c>
      <c r="H1477" s="28">
        <f t="shared" ca="1" si="221"/>
        <v>5.6417489421720646E-3</v>
      </c>
      <c r="I1477" s="28">
        <f t="shared" ca="1" si="222"/>
        <v>5.6417489421720646E-3</v>
      </c>
      <c r="J1477" s="12">
        <f t="shared" ca="1" si="223"/>
        <v>0</v>
      </c>
      <c r="K1477" s="31">
        <f ca="1">OFFSET(Perf!$A$1,1,Main!A1477,1,1)</f>
        <v>0</v>
      </c>
      <c r="L1477" s="32">
        <f ca="1">OFFSET(Perf!$A$1,2,Main!A1477,1,1)</f>
        <v>0</v>
      </c>
      <c r="M1477" s="32">
        <f ca="1">OFFSET(Perf!$A$1,3,Main!A1477,1,1)</f>
        <v>0</v>
      </c>
      <c r="N1477" s="32">
        <f ca="1">OFFSET(Perf!$A$1,4,Main!A1477,1,1)</f>
        <v>5.6417489421720646E-3</v>
      </c>
      <c r="O1477" s="32">
        <f ca="1">OFFSET(Perf!$A$1,5,Main!A1477,1,1)</f>
        <v>0</v>
      </c>
      <c r="P1477" s="31">
        <f t="shared" ca="1" si="224"/>
        <v>0</v>
      </c>
      <c r="Q1477" s="32">
        <f t="shared" ca="1" si="225"/>
        <v>6.6540704838577176E-3</v>
      </c>
      <c r="R1477" s="32">
        <f t="shared" ca="1" si="226"/>
        <v>5.5021219423770024E-3</v>
      </c>
      <c r="S1477" s="32">
        <f t="shared" ca="1" si="227"/>
        <v>6.4614531336661118E-3</v>
      </c>
      <c r="T1477" s="32">
        <f t="shared" ca="1" si="228"/>
        <v>2.5346792046631598E-2</v>
      </c>
      <c r="U1477" s="28" t="str">
        <f t="shared" ca="1" si="229"/>
        <v/>
      </c>
      <c r="V1477" s="33">
        <f ca="1">OFFSET(Trade!$A$1,1,A1477,1,1)</f>
        <v>0</v>
      </c>
      <c r="W1477" s="34">
        <f ca="1">OFFSET(Trade!$A$1,2,A1477,1,1)</f>
        <v>162</v>
      </c>
      <c r="X1477" s="34">
        <f ca="1">OFFSET(Trade!$A$1,3,A1477,1,1)</f>
        <v>258</v>
      </c>
      <c r="Y1477" s="34">
        <f ca="1">OFFSET(Trade!$A$1,4,A1477,1,1)</f>
        <v>466</v>
      </c>
      <c r="Z1477" s="34">
        <f ca="1">OFFSET(Trade!$A$1,5,A1477,1,1)</f>
        <v>1248</v>
      </c>
      <c r="AA1477" s="33" t="e">
        <f ca="1">OFFSET(Vol!$A$1,1,Main!A1477,1,1)</f>
        <v>#N/A</v>
      </c>
      <c r="AB1477" s="34">
        <f ca="1">OFFSET(Vol!$A$1,2,Main!A1477,1,1)</f>
        <v>24346</v>
      </c>
      <c r="AC1477" s="34">
        <f ca="1">OFFSET(Vol!$A$1,3,Main!A1477,1,1)</f>
        <v>46891</v>
      </c>
      <c r="AD1477" s="34">
        <f ca="1">OFFSET(Vol!$A$1,4,Main!A1477,1,1)</f>
        <v>72120</v>
      </c>
      <c r="AE1477" s="44">
        <f ca="1">OFFSET(Vol!$A$1,5,Main!A1477,1,1)</f>
        <v>49237</v>
      </c>
    </row>
    <row r="1478" spans="1:31" x14ac:dyDescent="0.3">
      <c r="A1478" s="38">
        <v>1473</v>
      </c>
      <c r="B1478" s="16" t="str">
        <f t="shared" ref="B1478:B1541" ca="1" si="230">IF(AND(I1478&gt;=$H$1,J1478&gt;=$H$3,U1478&gt;=$J$2),"DETECTED","")</f>
        <v/>
      </c>
      <c r="C1478" s="21" t="str">
        <f ca="1">OFFSET(Vol!$A$1,0,Main!A1478,1,1)</f>
        <v>090355</v>
      </c>
      <c r="D1478" s="22">
        <f ca="1">OFFSET(Px!$A$1,1,Main!A1478,1,1)</f>
        <v>14100</v>
      </c>
      <c r="E1478" s="22">
        <f ca="1">OFFSET(Px!$A$1,4,Main!A1478,1,1)</f>
        <v>13700</v>
      </c>
      <c r="F1478" s="22">
        <f ca="1">OFFSET(Px!$A$1,5,Main!A1478,1,1)</f>
        <v>13350</v>
      </c>
      <c r="G1478" s="23">
        <f ca="1">OFFSET(Px!$A$1,6,Main!A1478,1,1)</f>
        <v>13200</v>
      </c>
      <c r="H1478" s="28">
        <f t="shared" ref="H1478:H1541" ca="1" si="231">IFERROR(D1478/F1478-1,"")</f>
        <v>5.6179775280898792E-2</v>
      </c>
      <c r="I1478" s="28">
        <f t="shared" ref="I1478:I1541" ca="1" si="232">IFERROR(D1478/G1478-1,"")</f>
        <v>6.8181818181818121E-2</v>
      </c>
      <c r="J1478" s="12">
        <f t="shared" ref="J1478:J1541" ca="1" si="233">IF(AND(K1478&gt;0,P1478&gt;=$H$2),1,0)+IF(AND(L1478&gt;0,Q1478&gt;=$H$2),1,0)+IF(AND(M1478&gt;0,R1478&gt;=$H$2),1,0)+IF(AND(N1478&gt;0,S1478&gt;=$H$2),1,0)+IF(AND(O1478&gt;0,T1478&gt;=$H$2),1,0)</f>
        <v>0</v>
      </c>
      <c r="K1478" s="31">
        <f ca="1">OFFSET(Perf!$A$1,1,Main!A1478,1,1)</f>
        <v>-4.0800000000000003E-2</v>
      </c>
      <c r="L1478" s="32">
        <f ca="1">OFFSET(Perf!$A$1,2,Main!A1478,1,1)</f>
        <v>-4.0800000000000003E-2</v>
      </c>
      <c r="M1478" s="32">
        <f ca="1">OFFSET(Perf!$A$1,3,Main!A1478,1,1)</f>
        <v>7.2999999999999995E-2</v>
      </c>
      <c r="N1478" s="32">
        <f ca="1">OFFSET(Perf!$A$1,4,Main!A1478,1,1)</f>
        <v>2.621722846441954E-2</v>
      </c>
      <c r="O1478" s="32">
        <f ca="1">OFFSET(Perf!$A$1,5,Main!A1478,1,1)</f>
        <v>1.1363636363636465E-2</v>
      </c>
      <c r="P1478" s="31">
        <f t="shared" ref="P1478:P1541" ca="1" si="234">IFERROR(V1478/AA1478,0)</f>
        <v>0</v>
      </c>
      <c r="Q1478" s="32">
        <f t="shared" ref="Q1478:Q1541" ca="1" si="235">IFERROR(W1478/AB1478,0)</f>
        <v>0</v>
      </c>
      <c r="R1478" s="32">
        <f t="shared" ref="R1478:R1541" ca="1" si="236">IFERROR(X1478/AC1478,0)</f>
        <v>0</v>
      </c>
      <c r="S1478" s="32">
        <f t="shared" ref="S1478:S1541" ca="1" si="237">IFERROR(Y1478/AD1478,0)</f>
        <v>0</v>
      </c>
      <c r="T1478" s="32">
        <f t="shared" ref="T1478:T1541" ca="1" si="238">IFERROR(Z1478/AE1478,0)</f>
        <v>0</v>
      </c>
      <c r="U1478" s="28">
        <f t="shared" ref="U1478:U1541" ca="1" si="239">IF(RIGHT(C1478,1)&lt;&gt;"0",E1478/VLOOKUP(LEFT(C1478,5)&amp;"0",$C$6:$E$2853,3,FALSE),"")</f>
        <v>1.9214586255259467</v>
      </c>
      <c r="V1478" s="33">
        <f ca="1">OFFSET(Trade!$A$1,1,A1478,1,1)</f>
        <v>0</v>
      </c>
      <c r="W1478" s="34">
        <f ca="1">OFFSET(Trade!$A$1,2,A1478,1,1)</f>
        <v>0</v>
      </c>
      <c r="X1478" s="34">
        <f ca="1">OFFSET(Trade!$A$1,3,A1478,1,1)</f>
        <v>0</v>
      </c>
      <c r="Y1478" s="34">
        <f ca="1">OFFSET(Trade!$A$1,4,A1478,1,1)</f>
        <v>0</v>
      </c>
      <c r="Z1478" s="34">
        <f ca="1">OFFSET(Trade!$A$1,5,A1478,1,1)</f>
        <v>0</v>
      </c>
      <c r="AA1478" s="33" t="e">
        <f ca="1">OFFSET(Vol!$A$1,1,Main!A1478,1,1)</f>
        <v>#N/A</v>
      </c>
      <c r="AB1478" s="34">
        <f ca="1">OFFSET(Vol!$A$1,2,Main!A1478,1,1)</f>
        <v>37153</v>
      </c>
      <c r="AC1478" s="34">
        <f ca="1">OFFSET(Vol!$A$1,3,Main!A1478,1,1)</f>
        <v>233656</v>
      </c>
      <c r="AD1478" s="34">
        <f ca="1">OFFSET(Vol!$A$1,4,Main!A1478,1,1)</f>
        <v>83387</v>
      </c>
      <c r="AE1478" s="44">
        <f ca="1">OFFSET(Vol!$A$1,5,Main!A1478,1,1)</f>
        <v>19589</v>
      </c>
    </row>
    <row r="1479" spans="1:31" x14ac:dyDescent="0.3">
      <c r="A1479" s="38">
        <v>1474</v>
      </c>
      <c r="B1479" s="16" t="str">
        <f t="shared" ca="1" si="230"/>
        <v/>
      </c>
      <c r="C1479" s="21" t="str">
        <f ca="1">OFFSET(Vol!$A$1,0,Main!A1479,1,1)</f>
        <v>090360</v>
      </c>
      <c r="D1479" s="22">
        <f ca="1">OFFSET(Px!$A$1,1,Main!A1479,1,1)</f>
        <v>14300</v>
      </c>
      <c r="E1479" s="22">
        <f ca="1">OFFSET(Px!$A$1,4,Main!A1479,1,1)</f>
        <v>14150</v>
      </c>
      <c r="F1479" s="22">
        <f ca="1">OFFSET(Px!$A$1,5,Main!A1479,1,1)</f>
        <v>14650</v>
      </c>
      <c r="G1479" s="23">
        <f ca="1">OFFSET(Px!$A$1,6,Main!A1479,1,1)</f>
        <v>14500</v>
      </c>
      <c r="H1479" s="28">
        <f t="shared" ca="1" si="231"/>
        <v>-2.3890784982935176E-2</v>
      </c>
      <c r="I1479" s="28">
        <f t="shared" ca="1" si="232"/>
        <v>-1.379310344827589E-2</v>
      </c>
      <c r="J1479" s="12">
        <f t="shared" ca="1" si="233"/>
        <v>0</v>
      </c>
      <c r="K1479" s="31">
        <f ca="1">OFFSET(Perf!$A$1,1,Main!A1479,1,1)</f>
        <v>1.4199999999999999E-2</v>
      </c>
      <c r="L1479" s="32">
        <f ca="1">OFFSET(Perf!$A$1,2,Main!A1479,1,1)</f>
        <v>1.4199999999999999E-2</v>
      </c>
      <c r="M1479" s="32">
        <f ca="1">OFFSET(Perf!$A$1,3,Main!A1479,1,1)</f>
        <v>-3.4999999999999996E-3</v>
      </c>
      <c r="N1479" s="32">
        <f ca="1">OFFSET(Perf!$A$1,4,Main!A1479,1,1)</f>
        <v>-3.4129692832764458E-2</v>
      </c>
      <c r="O1479" s="32">
        <f ca="1">OFFSET(Perf!$A$1,5,Main!A1479,1,1)</f>
        <v>1.0344827586206806E-2</v>
      </c>
      <c r="P1479" s="31">
        <f t="shared" ca="1" si="234"/>
        <v>0</v>
      </c>
      <c r="Q1479" s="32">
        <f t="shared" ca="1" si="235"/>
        <v>0</v>
      </c>
      <c r="R1479" s="32">
        <f t="shared" ca="1" si="236"/>
        <v>2.5422941067112848E-2</v>
      </c>
      <c r="S1479" s="32">
        <f t="shared" ca="1" si="237"/>
        <v>9.7981256602347293E-3</v>
      </c>
      <c r="T1479" s="32">
        <f t="shared" ca="1" si="238"/>
        <v>4.2339617785213304E-3</v>
      </c>
      <c r="U1479" s="28" t="str">
        <f t="shared" ca="1" si="239"/>
        <v/>
      </c>
      <c r="V1479" s="33">
        <f ca="1">OFFSET(Trade!$A$1,1,A1479,1,1)</f>
        <v>0</v>
      </c>
      <c r="W1479" s="34">
        <f ca="1">OFFSET(Trade!$A$1,2,A1479,1,1)</f>
        <v>0</v>
      </c>
      <c r="X1479" s="34">
        <f ca="1">OFFSET(Trade!$A$1,3,A1479,1,1)</f>
        <v>1641</v>
      </c>
      <c r="Y1479" s="34">
        <f ca="1">OFFSET(Trade!$A$1,4,A1479,1,1)</f>
        <v>1011</v>
      </c>
      <c r="Z1479" s="34">
        <f ca="1">OFFSET(Trade!$A$1,5,A1479,1,1)</f>
        <v>329</v>
      </c>
      <c r="AA1479" s="33" t="e">
        <f ca="1">OFFSET(Vol!$A$1,1,Main!A1479,1,1)</f>
        <v>#N/A</v>
      </c>
      <c r="AB1479" s="34">
        <f ca="1">OFFSET(Vol!$A$1,2,Main!A1479,1,1)</f>
        <v>26253</v>
      </c>
      <c r="AC1479" s="34">
        <f ca="1">OFFSET(Vol!$A$1,3,Main!A1479,1,1)</f>
        <v>64548</v>
      </c>
      <c r="AD1479" s="34">
        <f ca="1">OFFSET(Vol!$A$1,4,Main!A1479,1,1)</f>
        <v>103183</v>
      </c>
      <c r="AE1479" s="44">
        <f ca="1">OFFSET(Vol!$A$1,5,Main!A1479,1,1)</f>
        <v>77705</v>
      </c>
    </row>
    <row r="1480" spans="1:31" x14ac:dyDescent="0.3">
      <c r="A1480" s="38">
        <v>1475</v>
      </c>
      <c r="B1480" s="16" t="str">
        <f t="shared" ca="1" si="230"/>
        <v/>
      </c>
      <c r="C1480" s="21" t="str">
        <f ca="1">OFFSET(Vol!$A$1,0,Main!A1480,1,1)</f>
        <v>090370</v>
      </c>
      <c r="D1480" s="22">
        <f ca="1">OFFSET(Px!$A$1,1,Main!A1480,1,1)</f>
        <v>1240</v>
      </c>
      <c r="E1480" s="22">
        <f ca="1">OFFSET(Px!$A$1,4,Main!A1480,1,1)</f>
        <v>1190</v>
      </c>
      <c r="F1480" s="22">
        <f ca="1">OFFSET(Px!$A$1,5,Main!A1480,1,1)</f>
        <v>1190</v>
      </c>
      <c r="G1480" s="23">
        <f ca="1">OFFSET(Px!$A$1,6,Main!A1480,1,1)</f>
        <v>1100</v>
      </c>
      <c r="H1480" s="28">
        <f t="shared" ca="1" si="231"/>
        <v>4.2016806722689148E-2</v>
      </c>
      <c r="I1480" s="28">
        <f t="shared" ca="1" si="232"/>
        <v>0.1272727272727272</v>
      </c>
      <c r="J1480" s="12">
        <f t="shared" ca="1" si="233"/>
        <v>2</v>
      </c>
      <c r="K1480" s="31">
        <f ca="1">OFFSET(Perf!$A$1,1,Main!A1480,1,1)</f>
        <v>2.4799999999999999E-2</v>
      </c>
      <c r="L1480" s="32">
        <f ca="1">OFFSET(Perf!$A$1,2,Main!A1480,1,1)</f>
        <v>2.4799999999999999E-2</v>
      </c>
      <c r="M1480" s="32">
        <f ca="1">OFFSET(Perf!$A$1,3,Main!A1480,1,1)</f>
        <v>1.6799999999999999E-2</v>
      </c>
      <c r="N1480" s="32">
        <f ca="1">OFFSET(Perf!$A$1,4,Main!A1480,1,1)</f>
        <v>0</v>
      </c>
      <c r="O1480" s="32">
        <f ca="1">OFFSET(Perf!$A$1,5,Main!A1480,1,1)</f>
        <v>8.181818181818179E-2</v>
      </c>
      <c r="P1480" s="31">
        <f t="shared" ca="1" si="234"/>
        <v>0</v>
      </c>
      <c r="Q1480" s="32">
        <f t="shared" ca="1" si="235"/>
        <v>6.8933027705399857E-2</v>
      </c>
      <c r="R1480" s="32">
        <f t="shared" ca="1" si="236"/>
        <v>7.6953721789243645E-2</v>
      </c>
      <c r="S1480" s="32">
        <f t="shared" ca="1" si="237"/>
        <v>5.2900346623644866E-2</v>
      </c>
      <c r="T1480" s="32">
        <f t="shared" ca="1" si="238"/>
        <v>4.136419065829107E-2</v>
      </c>
      <c r="U1480" s="28" t="str">
        <f t="shared" ca="1" si="239"/>
        <v/>
      </c>
      <c r="V1480" s="33">
        <f ca="1">OFFSET(Trade!$A$1,1,A1480,1,1)</f>
        <v>0</v>
      </c>
      <c r="W1480" s="34">
        <f ca="1">OFFSET(Trade!$A$1,2,A1480,1,1)</f>
        <v>34313</v>
      </c>
      <c r="X1480" s="34">
        <f ca="1">OFFSET(Trade!$A$1,3,A1480,1,1)</f>
        <v>19896</v>
      </c>
      <c r="Y1480" s="34">
        <f ca="1">OFFSET(Trade!$A$1,4,A1480,1,1)</f>
        <v>43053</v>
      </c>
      <c r="Z1480" s="34">
        <f ca="1">OFFSET(Trade!$A$1,5,A1480,1,1)</f>
        <v>68621</v>
      </c>
      <c r="AA1480" s="33" t="e">
        <f ca="1">OFFSET(Vol!$A$1,1,Main!A1480,1,1)</f>
        <v>#N/A</v>
      </c>
      <c r="AB1480" s="34">
        <f ca="1">OFFSET(Vol!$A$1,2,Main!A1480,1,1)</f>
        <v>497773</v>
      </c>
      <c r="AC1480" s="34">
        <f ca="1">OFFSET(Vol!$A$1,3,Main!A1480,1,1)</f>
        <v>258545</v>
      </c>
      <c r="AD1480" s="34">
        <f ca="1">OFFSET(Vol!$A$1,4,Main!A1480,1,1)</f>
        <v>813851</v>
      </c>
      <c r="AE1480" s="44">
        <f ca="1">OFFSET(Vol!$A$1,5,Main!A1480,1,1)</f>
        <v>1658947</v>
      </c>
    </row>
    <row r="1481" spans="1:31" x14ac:dyDescent="0.3">
      <c r="A1481" s="38">
        <v>1476</v>
      </c>
      <c r="B1481" s="16" t="str">
        <f t="shared" ca="1" si="230"/>
        <v/>
      </c>
      <c r="C1481" s="21" t="str">
        <f ca="1">OFFSET(Vol!$A$1,0,Main!A1481,1,1)</f>
        <v>090410</v>
      </c>
      <c r="D1481" s="22">
        <f ca="1">OFFSET(Px!$A$1,1,Main!A1481,1,1)</f>
        <v>1410</v>
      </c>
      <c r="E1481" s="22">
        <f ca="1">OFFSET(Px!$A$1,4,Main!A1481,1,1)</f>
        <v>1305</v>
      </c>
      <c r="F1481" s="22">
        <f ca="1">OFFSET(Px!$A$1,5,Main!A1481,1,1)</f>
        <v>1315</v>
      </c>
      <c r="G1481" s="23">
        <f ca="1">OFFSET(Px!$A$1,6,Main!A1481,1,1)</f>
        <v>1315</v>
      </c>
      <c r="H1481" s="28">
        <f t="shared" ca="1" si="231"/>
        <v>7.2243346007604625E-2</v>
      </c>
      <c r="I1481" s="28">
        <f t="shared" ca="1" si="232"/>
        <v>7.2243346007604625E-2</v>
      </c>
      <c r="J1481" s="12">
        <f t="shared" ca="1" si="233"/>
        <v>0</v>
      </c>
      <c r="K1481" s="31">
        <f ca="1">OFFSET(Perf!$A$1,1,Main!A1481,1,1)</f>
        <v>-6.9999999999999993E-3</v>
      </c>
      <c r="L1481" s="32">
        <f ca="1">OFFSET(Perf!$A$1,2,Main!A1481,1,1)</f>
        <v>-6.9999999999999993E-3</v>
      </c>
      <c r="M1481" s="32">
        <f ca="1">OFFSET(Perf!$A$1,3,Main!A1481,1,1)</f>
        <v>8.8100000000000012E-2</v>
      </c>
      <c r="N1481" s="32">
        <f ca="1">OFFSET(Perf!$A$1,4,Main!A1481,1,1)</f>
        <v>-7.6045627376425395E-3</v>
      </c>
      <c r="O1481" s="32">
        <f ca="1">OFFSET(Perf!$A$1,5,Main!A1481,1,1)</f>
        <v>0</v>
      </c>
      <c r="P1481" s="31">
        <f t="shared" ca="1" si="234"/>
        <v>0</v>
      </c>
      <c r="Q1481" s="32">
        <f t="shared" ca="1" si="235"/>
        <v>8.8219967694957262E-3</v>
      </c>
      <c r="R1481" s="32">
        <f t="shared" ca="1" si="236"/>
        <v>3.8400348311662998E-3</v>
      </c>
      <c r="S1481" s="32">
        <f t="shared" ca="1" si="237"/>
        <v>0</v>
      </c>
      <c r="T1481" s="32">
        <f t="shared" ca="1" si="238"/>
        <v>8.8238543258520059E-3</v>
      </c>
      <c r="U1481" s="28" t="str">
        <f t="shared" ca="1" si="239"/>
        <v/>
      </c>
      <c r="V1481" s="33">
        <f ca="1">OFFSET(Trade!$A$1,1,A1481,1,1)</f>
        <v>0</v>
      </c>
      <c r="W1481" s="34">
        <f ca="1">OFFSET(Trade!$A$1,2,A1481,1,1)</f>
        <v>5773</v>
      </c>
      <c r="X1481" s="34">
        <f ca="1">OFFSET(Trade!$A$1,3,A1481,1,1)</f>
        <v>9102</v>
      </c>
      <c r="Y1481" s="34">
        <f ca="1">OFFSET(Trade!$A$1,4,A1481,1,1)</f>
        <v>0</v>
      </c>
      <c r="Z1481" s="34">
        <f ca="1">OFFSET(Trade!$A$1,5,A1481,1,1)</f>
        <v>3834</v>
      </c>
      <c r="AA1481" s="33" t="e">
        <f ca="1">OFFSET(Vol!$A$1,1,Main!A1481,1,1)</f>
        <v>#N/A</v>
      </c>
      <c r="AB1481" s="34">
        <f ca="1">OFFSET(Vol!$A$1,2,Main!A1481,1,1)</f>
        <v>654387</v>
      </c>
      <c r="AC1481" s="34">
        <f ca="1">OFFSET(Vol!$A$1,3,Main!A1481,1,1)</f>
        <v>2370291</v>
      </c>
      <c r="AD1481" s="34">
        <f ca="1">OFFSET(Vol!$A$1,4,Main!A1481,1,1)</f>
        <v>403633</v>
      </c>
      <c r="AE1481" s="44">
        <f ca="1">OFFSET(Vol!$A$1,5,Main!A1481,1,1)</f>
        <v>434504</v>
      </c>
    </row>
    <row r="1482" spans="1:31" x14ac:dyDescent="0.3">
      <c r="A1482" s="38">
        <v>1477</v>
      </c>
      <c r="B1482" s="16" t="str">
        <f t="shared" ca="1" si="230"/>
        <v/>
      </c>
      <c r="C1482" s="21" t="str">
        <f ca="1">OFFSET(Vol!$A$1,0,Main!A1482,1,1)</f>
        <v>090430</v>
      </c>
      <c r="D1482" s="22">
        <f ca="1">OFFSET(Px!$A$1,1,Main!A1482,1,1)</f>
        <v>167000</v>
      </c>
      <c r="E1482" s="22">
        <f ca="1">OFFSET(Px!$A$1,4,Main!A1482,1,1)</f>
        <v>162500</v>
      </c>
      <c r="F1482" s="22">
        <f ca="1">OFFSET(Px!$A$1,5,Main!A1482,1,1)</f>
        <v>167500</v>
      </c>
      <c r="G1482" s="23">
        <f ca="1">OFFSET(Px!$A$1,6,Main!A1482,1,1)</f>
        <v>153000</v>
      </c>
      <c r="H1482" s="28">
        <f t="shared" ca="1" si="231"/>
        <v>-2.9850746268657025E-3</v>
      </c>
      <c r="I1482" s="28">
        <f t="shared" ca="1" si="232"/>
        <v>9.1503267973856106E-2</v>
      </c>
      <c r="J1482" s="12">
        <f t="shared" ca="1" si="233"/>
        <v>0</v>
      </c>
      <c r="K1482" s="31">
        <f ca="1">OFFSET(Perf!$A$1,1,Main!A1482,1,1)</f>
        <v>-6.0000000000000001E-3</v>
      </c>
      <c r="L1482" s="32">
        <f ca="1">OFFSET(Perf!$A$1,2,Main!A1482,1,1)</f>
        <v>-6.0000000000000001E-3</v>
      </c>
      <c r="M1482" s="32">
        <f ca="1">OFFSET(Perf!$A$1,3,Main!A1482,1,1)</f>
        <v>3.3799999999999997E-2</v>
      </c>
      <c r="N1482" s="32">
        <f ca="1">OFFSET(Perf!$A$1,4,Main!A1482,1,1)</f>
        <v>-2.9850746268656692E-2</v>
      </c>
      <c r="O1482" s="32">
        <f ca="1">OFFSET(Perf!$A$1,5,Main!A1482,1,1)</f>
        <v>9.4771241830065467E-2</v>
      </c>
      <c r="P1482" s="31">
        <f t="shared" ca="1" si="234"/>
        <v>0</v>
      </c>
      <c r="Q1482" s="32">
        <f t="shared" ca="1" si="235"/>
        <v>9.9752383990461425E-3</v>
      </c>
      <c r="R1482" s="32">
        <f t="shared" ca="1" si="236"/>
        <v>1.2722341711540575E-2</v>
      </c>
      <c r="S1482" s="32">
        <f t="shared" ca="1" si="237"/>
        <v>5.889089321379902E-3</v>
      </c>
      <c r="T1482" s="32">
        <f t="shared" ca="1" si="238"/>
        <v>9.8805775042682051E-3</v>
      </c>
      <c r="U1482" s="28" t="str">
        <f t="shared" ca="1" si="239"/>
        <v/>
      </c>
      <c r="V1482" s="33">
        <f ca="1">OFFSET(Trade!$A$1,1,A1482,1,1)</f>
        <v>0</v>
      </c>
      <c r="W1482" s="34">
        <f ca="1">OFFSET(Trade!$A$1,2,A1482,1,1)</f>
        <v>3815</v>
      </c>
      <c r="X1482" s="34">
        <f ca="1">OFFSET(Trade!$A$1,3,A1482,1,1)</f>
        <v>6483</v>
      </c>
      <c r="Y1482" s="34">
        <f ca="1">OFFSET(Trade!$A$1,4,A1482,1,1)</f>
        <v>3898</v>
      </c>
      <c r="Z1482" s="34">
        <f ca="1">OFFSET(Trade!$A$1,5,A1482,1,1)</f>
        <v>38503</v>
      </c>
      <c r="AA1482" s="33" t="e">
        <f ca="1">OFFSET(Vol!$A$1,1,Main!A1482,1,1)</f>
        <v>#N/A</v>
      </c>
      <c r="AB1482" s="34">
        <f ca="1">OFFSET(Vol!$A$1,2,Main!A1482,1,1)</f>
        <v>382447</v>
      </c>
      <c r="AC1482" s="34">
        <f ca="1">OFFSET(Vol!$A$1,3,Main!A1482,1,1)</f>
        <v>509576</v>
      </c>
      <c r="AD1482" s="34">
        <f ca="1">OFFSET(Vol!$A$1,4,Main!A1482,1,1)</f>
        <v>661902</v>
      </c>
      <c r="AE1482" s="44">
        <f ca="1">OFFSET(Vol!$A$1,5,Main!A1482,1,1)</f>
        <v>3896837</v>
      </c>
    </row>
    <row r="1483" spans="1:31" x14ac:dyDescent="0.3">
      <c r="A1483" s="38">
        <v>1478</v>
      </c>
      <c r="B1483" s="16" t="str">
        <f t="shared" ca="1" si="230"/>
        <v/>
      </c>
      <c r="C1483" s="21" t="str">
        <f ca="1">OFFSET(Vol!$A$1,0,Main!A1483,1,1)</f>
        <v>090435</v>
      </c>
      <c r="D1483" s="22">
        <f ca="1">OFFSET(Px!$A$1,1,Main!A1483,1,1)</f>
        <v>63600</v>
      </c>
      <c r="E1483" s="22">
        <f ca="1">OFFSET(Px!$A$1,4,Main!A1483,1,1)</f>
        <v>60900</v>
      </c>
      <c r="F1483" s="22">
        <f ca="1">OFFSET(Px!$A$1,5,Main!A1483,1,1)</f>
        <v>71000</v>
      </c>
      <c r="G1483" s="23">
        <f ca="1">OFFSET(Px!$A$1,6,Main!A1483,1,1)</f>
        <v>57100</v>
      </c>
      <c r="H1483" s="28">
        <f t="shared" ca="1" si="231"/>
        <v>-0.10422535211267603</v>
      </c>
      <c r="I1483" s="28">
        <f t="shared" ca="1" si="232"/>
        <v>0.11383537653239939</v>
      </c>
      <c r="J1483" s="12">
        <f t="shared" ca="1" si="233"/>
        <v>0</v>
      </c>
      <c r="K1483" s="31">
        <f ca="1">OFFSET(Perf!$A$1,1,Main!A1483,1,1)</f>
        <v>9.4999999999999998E-3</v>
      </c>
      <c r="L1483" s="32">
        <f ca="1">OFFSET(Perf!$A$1,2,Main!A1483,1,1)</f>
        <v>9.4999999999999998E-3</v>
      </c>
      <c r="M1483" s="32">
        <f ca="1">OFFSET(Perf!$A$1,3,Main!A1483,1,1)</f>
        <v>3.4500000000000003E-2</v>
      </c>
      <c r="N1483" s="32">
        <f ca="1">OFFSET(Perf!$A$1,4,Main!A1483,1,1)</f>
        <v>-0.1422535211267606</v>
      </c>
      <c r="O1483" s="32">
        <f ca="1">OFFSET(Perf!$A$1,5,Main!A1483,1,1)</f>
        <v>0.24343257443082322</v>
      </c>
      <c r="P1483" s="31">
        <f t="shared" ca="1" si="234"/>
        <v>0</v>
      </c>
      <c r="Q1483" s="32">
        <f t="shared" ca="1" si="235"/>
        <v>1.823401306671946E-2</v>
      </c>
      <c r="R1483" s="32">
        <f t="shared" ca="1" si="236"/>
        <v>9.4716817939418385E-3</v>
      </c>
      <c r="S1483" s="32">
        <f t="shared" ca="1" si="237"/>
        <v>5.7435515695981806E-3</v>
      </c>
      <c r="T1483" s="32">
        <f t="shared" ca="1" si="238"/>
        <v>1.0341788770189146E-2</v>
      </c>
      <c r="U1483" s="28">
        <f t="shared" ca="1" si="239"/>
        <v>0.37476923076923074</v>
      </c>
      <c r="V1483" s="33">
        <f ca="1">OFFSET(Trade!$A$1,1,A1483,1,1)</f>
        <v>0</v>
      </c>
      <c r="W1483" s="34">
        <f ca="1">OFFSET(Trade!$A$1,2,A1483,1,1)</f>
        <v>2763</v>
      </c>
      <c r="X1483" s="34">
        <f ca="1">OFFSET(Trade!$A$1,3,A1483,1,1)</f>
        <v>3570</v>
      </c>
      <c r="Y1483" s="34">
        <f ca="1">OFFSET(Trade!$A$1,4,A1483,1,1)</f>
        <v>2253</v>
      </c>
      <c r="Z1483" s="34">
        <f ca="1">OFFSET(Trade!$A$1,5,A1483,1,1)</f>
        <v>17732</v>
      </c>
      <c r="AA1483" s="33" t="e">
        <f ca="1">OFFSET(Vol!$A$1,1,Main!A1483,1,1)</f>
        <v>#N/A</v>
      </c>
      <c r="AB1483" s="34">
        <f ca="1">OFFSET(Vol!$A$1,2,Main!A1483,1,1)</f>
        <v>151530</v>
      </c>
      <c r="AC1483" s="34">
        <f ca="1">OFFSET(Vol!$A$1,3,Main!A1483,1,1)</f>
        <v>376913</v>
      </c>
      <c r="AD1483" s="34">
        <f ca="1">OFFSET(Vol!$A$1,4,Main!A1483,1,1)</f>
        <v>392266</v>
      </c>
      <c r="AE1483" s="44">
        <f ca="1">OFFSET(Vol!$A$1,5,Main!A1483,1,1)</f>
        <v>1714597</v>
      </c>
    </row>
    <row r="1484" spans="1:31" x14ac:dyDescent="0.3">
      <c r="A1484" s="38">
        <v>1479</v>
      </c>
      <c r="B1484" s="16" t="str">
        <f t="shared" ca="1" si="230"/>
        <v/>
      </c>
      <c r="C1484" s="21" t="str">
        <f ca="1">OFFSET(Vol!$A$1,0,Main!A1484,1,1)</f>
        <v>090460</v>
      </c>
      <c r="D1484" s="22">
        <f ca="1">OFFSET(Px!$A$1,1,Main!A1484,1,1)</f>
        <v>19750</v>
      </c>
      <c r="E1484" s="22">
        <f ca="1">OFFSET(Px!$A$1,4,Main!A1484,1,1)</f>
        <v>19500</v>
      </c>
      <c r="F1484" s="22">
        <f ca="1">OFFSET(Px!$A$1,5,Main!A1484,1,1)</f>
        <v>19800</v>
      </c>
      <c r="G1484" s="23">
        <f ca="1">OFFSET(Px!$A$1,6,Main!A1484,1,1)</f>
        <v>19250</v>
      </c>
      <c r="H1484" s="28">
        <f t="shared" ca="1" si="231"/>
        <v>-2.525252525252486E-3</v>
      </c>
      <c r="I1484" s="28">
        <f t="shared" ca="1" si="232"/>
        <v>2.5974025974025983E-2</v>
      </c>
      <c r="J1484" s="12">
        <f t="shared" ca="1" si="233"/>
        <v>0</v>
      </c>
      <c r="K1484" s="31">
        <f ca="1">OFFSET(Perf!$A$1,1,Main!A1484,1,1)</f>
        <v>0</v>
      </c>
      <c r="L1484" s="32">
        <f ca="1">OFFSET(Perf!$A$1,2,Main!A1484,1,1)</f>
        <v>0</v>
      </c>
      <c r="M1484" s="32">
        <f ca="1">OFFSET(Perf!$A$1,3,Main!A1484,1,1)</f>
        <v>1.2800000000000001E-2</v>
      </c>
      <c r="N1484" s="32">
        <f ca="1">OFFSET(Perf!$A$1,4,Main!A1484,1,1)</f>
        <v>-1.5151515151515138E-2</v>
      </c>
      <c r="O1484" s="32">
        <f ca="1">OFFSET(Perf!$A$1,5,Main!A1484,1,1)</f>
        <v>2.857142857142847E-2</v>
      </c>
      <c r="P1484" s="31">
        <f t="shared" ca="1" si="234"/>
        <v>0</v>
      </c>
      <c r="Q1484" s="32">
        <f t="shared" ca="1" si="235"/>
        <v>1.8037340721046791E-2</v>
      </c>
      <c r="R1484" s="32">
        <f t="shared" ca="1" si="236"/>
        <v>1.7845137594809345E-2</v>
      </c>
      <c r="S1484" s="32">
        <f t="shared" ca="1" si="237"/>
        <v>1.5382781816720391E-3</v>
      </c>
      <c r="T1484" s="32">
        <f t="shared" ca="1" si="238"/>
        <v>1.7843193084667558E-2</v>
      </c>
      <c r="U1484" s="28" t="str">
        <f t="shared" ca="1" si="239"/>
        <v/>
      </c>
      <c r="V1484" s="33">
        <f ca="1">OFFSET(Trade!$A$1,1,A1484,1,1)</f>
        <v>0</v>
      </c>
      <c r="W1484" s="34">
        <f ca="1">OFFSET(Trade!$A$1,2,A1484,1,1)</f>
        <v>4844</v>
      </c>
      <c r="X1484" s="34">
        <f ca="1">OFFSET(Trade!$A$1,3,A1484,1,1)</f>
        <v>3955</v>
      </c>
      <c r="Y1484" s="34">
        <f ca="1">OFFSET(Trade!$A$1,4,A1484,1,1)</f>
        <v>555</v>
      </c>
      <c r="Z1484" s="34">
        <f ca="1">OFFSET(Trade!$A$1,5,A1484,1,1)</f>
        <v>9776</v>
      </c>
      <c r="AA1484" s="33" t="e">
        <f ca="1">OFFSET(Vol!$A$1,1,Main!A1484,1,1)</f>
        <v>#N/A</v>
      </c>
      <c r="AB1484" s="34">
        <f ca="1">OFFSET(Vol!$A$1,2,Main!A1484,1,1)</f>
        <v>268554</v>
      </c>
      <c r="AC1484" s="34">
        <f ca="1">OFFSET(Vol!$A$1,3,Main!A1484,1,1)</f>
        <v>221629</v>
      </c>
      <c r="AD1484" s="34">
        <f ca="1">OFFSET(Vol!$A$1,4,Main!A1484,1,1)</f>
        <v>360793</v>
      </c>
      <c r="AE1484" s="44">
        <f ca="1">OFFSET(Vol!$A$1,5,Main!A1484,1,1)</f>
        <v>547884</v>
      </c>
    </row>
    <row r="1485" spans="1:31" x14ac:dyDescent="0.3">
      <c r="A1485" s="38">
        <v>1480</v>
      </c>
      <c r="B1485" s="16" t="str">
        <f t="shared" ca="1" si="230"/>
        <v/>
      </c>
      <c r="C1485" s="21" t="str">
        <f ca="1">OFFSET(Vol!$A$1,0,Main!A1485,1,1)</f>
        <v>090470</v>
      </c>
      <c r="D1485" s="22">
        <f ca="1">OFFSET(Px!$A$1,1,Main!A1485,1,1)</f>
        <v>8910</v>
      </c>
      <c r="E1485" s="22">
        <f ca="1">OFFSET(Px!$A$1,4,Main!A1485,1,1)</f>
        <v>8670</v>
      </c>
      <c r="F1485" s="22">
        <f ca="1">OFFSET(Px!$A$1,5,Main!A1485,1,1)</f>
        <v>8650</v>
      </c>
      <c r="G1485" s="23">
        <f ca="1">OFFSET(Px!$A$1,6,Main!A1485,1,1)</f>
        <v>8750</v>
      </c>
      <c r="H1485" s="28">
        <f t="shared" ca="1" si="231"/>
        <v>3.0057803468208188E-2</v>
      </c>
      <c r="I1485" s="28">
        <f t="shared" ca="1" si="232"/>
        <v>1.8285714285714239E-2</v>
      </c>
      <c r="J1485" s="12">
        <f t="shared" ca="1" si="233"/>
        <v>1</v>
      </c>
      <c r="K1485" s="31">
        <f ca="1">OFFSET(Perf!$A$1,1,Main!A1485,1,1)</f>
        <v>1.7100000000000001E-2</v>
      </c>
      <c r="L1485" s="32">
        <f ca="1">OFFSET(Perf!$A$1,2,Main!A1485,1,1)</f>
        <v>1.7100000000000001E-2</v>
      </c>
      <c r="M1485" s="32">
        <f ca="1">OFFSET(Perf!$A$1,3,Main!A1485,1,1)</f>
        <v>1.04E-2</v>
      </c>
      <c r="N1485" s="32">
        <f ca="1">OFFSET(Perf!$A$1,4,Main!A1485,1,1)</f>
        <v>2.3121387283238093E-3</v>
      </c>
      <c r="O1485" s="32">
        <f ca="1">OFFSET(Perf!$A$1,5,Main!A1485,1,1)</f>
        <v>-1.1428571428571455E-2</v>
      </c>
      <c r="P1485" s="31">
        <f t="shared" ca="1" si="234"/>
        <v>0</v>
      </c>
      <c r="Q1485" s="32">
        <f t="shared" ca="1" si="235"/>
        <v>0.11362476611668651</v>
      </c>
      <c r="R1485" s="32">
        <f t="shared" ca="1" si="236"/>
        <v>9.8274031457566847E-3</v>
      </c>
      <c r="S1485" s="32">
        <f t="shared" ca="1" si="237"/>
        <v>2.3439960408512171E-2</v>
      </c>
      <c r="T1485" s="32">
        <f t="shared" ca="1" si="238"/>
        <v>1.99983070216278E-2</v>
      </c>
      <c r="U1485" s="28" t="str">
        <f t="shared" ca="1" si="239"/>
        <v/>
      </c>
      <c r="V1485" s="33">
        <f ca="1">OFFSET(Trade!$A$1,1,A1485,1,1)</f>
        <v>0</v>
      </c>
      <c r="W1485" s="34">
        <f ca="1">OFFSET(Trade!$A$1,2,A1485,1,1)</f>
        <v>4008</v>
      </c>
      <c r="X1485" s="34">
        <f ca="1">OFFSET(Trade!$A$1,3,A1485,1,1)</f>
        <v>398</v>
      </c>
      <c r="Y1485" s="34">
        <f ca="1">OFFSET(Trade!$A$1,4,A1485,1,1)</f>
        <v>521</v>
      </c>
      <c r="Z1485" s="34">
        <f ca="1">OFFSET(Trade!$A$1,5,A1485,1,1)</f>
        <v>945</v>
      </c>
      <c r="AA1485" s="33" t="e">
        <f ca="1">OFFSET(Vol!$A$1,1,Main!A1485,1,1)</f>
        <v>#N/A</v>
      </c>
      <c r="AB1485" s="34">
        <f ca="1">OFFSET(Vol!$A$1,2,Main!A1485,1,1)</f>
        <v>35274</v>
      </c>
      <c r="AC1485" s="34">
        <f ca="1">OFFSET(Vol!$A$1,3,Main!A1485,1,1)</f>
        <v>40499</v>
      </c>
      <c r="AD1485" s="34">
        <f ca="1">OFFSET(Vol!$A$1,4,Main!A1485,1,1)</f>
        <v>22227</v>
      </c>
      <c r="AE1485" s="44">
        <f ca="1">OFFSET(Vol!$A$1,5,Main!A1485,1,1)</f>
        <v>47254</v>
      </c>
    </row>
    <row r="1486" spans="1:31" x14ac:dyDescent="0.3">
      <c r="A1486" s="38">
        <v>1481</v>
      </c>
      <c r="B1486" s="16" t="str">
        <f t="shared" ca="1" si="230"/>
        <v/>
      </c>
      <c r="C1486" s="21" t="str">
        <f ca="1">OFFSET(Vol!$A$1,0,Main!A1486,1,1)</f>
        <v>090710</v>
      </c>
      <c r="D1486" s="22">
        <f ca="1">OFFSET(Px!$A$1,1,Main!A1486,1,1)</f>
        <v>774</v>
      </c>
      <c r="E1486" s="22">
        <f ca="1">OFFSET(Px!$A$1,4,Main!A1486,1,1)</f>
        <v>774</v>
      </c>
      <c r="F1486" s="22">
        <f ca="1">OFFSET(Px!$A$1,5,Main!A1486,1,1)</f>
        <v>779</v>
      </c>
      <c r="G1486" s="23">
        <f ca="1">OFFSET(Px!$A$1,6,Main!A1486,1,1)</f>
        <v>773</v>
      </c>
      <c r="H1486" s="28">
        <f t="shared" ca="1" si="231"/>
        <v>-6.4184852374840062E-3</v>
      </c>
      <c r="I1486" s="28">
        <f t="shared" ca="1" si="232"/>
        <v>1.2936610608020871E-3</v>
      </c>
      <c r="J1486" s="12">
        <f t="shared" ca="1" si="233"/>
        <v>2</v>
      </c>
      <c r="K1486" s="31">
        <f ca="1">OFFSET(Perf!$A$1,1,Main!A1486,1,1)</f>
        <v>-3.9000000000000003E-3</v>
      </c>
      <c r="L1486" s="32">
        <f ca="1">OFFSET(Perf!$A$1,2,Main!A1486,1,1)</f>
        <v>-3.9000000000000003E-3</v>
      </c>
      <c r="M1486" s="32">
        <f ca="1">OFFSET(Perf!$A$1,3,Main!A1486,1,1)</f>
        <v>3.9000000000000003E-3</v>
      </c>
      <c r="N1486" s="32">
        <f ca="1">OFFSET(Perf!$A$1,4,Main!A1486,1,1)</f>
        <v>-6.4184852374840062E-3</v>
      </c>
      <c r="O1486" s="32">
        <f ca="1">OFFSET(Perf!$A$1,5,Main!A1486,1,1)</f>
        <v>7.7619663648125226E-3</v>
      </c>
      <c r="P1486" s="31">
        <f t="shared" ca="1" si="234"/>
        <v>0</v>
      </c>
      <c r="Q1486" s="32">
        <f t="shared" ca="1" si="235"/>
        <v>2.5478558686687271E-2</v>
      </c>
      <c r="R1486" s="32">
        <f t="shared" ca="1" si="236"/>
        <v>8.0679709248376127E-2</v>
      </c>
      <c r="S1486" s="32">
        <f t="shared" ca="1" si="237"/>
        <v>4.1556859193503208E-2</v>
      </c>
      <c r="T1486" s="32">
        <f t="shared" ca="1" si="238"/>
        <v>9.6579655906214479E-2</v>
      </c>
      <c r="U1486" s="28" t="str">
        <f t="shared" ca="1" si="239"/>
        <v/>
      </c>
      <c r="V1486" s="33">
        <f ca="1">OFFSET(Trade!$A$1,1,A1486,1,1)</f>
        <v>0</v>
      </c>
      <c r="W1486" s="34">
        <f ca="1">OFFSET(Trade!$A$1,2,A1486,1,1)</f>
        <v>8384</v>
      </c>
      <c r="X1486" s="34">
        <f ca="1">OFFSET(Trade!$A$1,3,A1486,1,1)</f>
        <v>20867</v>
      </c>
      <c r="Y1486" s="34">
        <f ca="1">OFFSET(Trade!$A$1,4,A1486,1,1)</f>
        <v>15280</v>
      </c>
      <c r="Z1486" s="34">
        <f ca="1">OFFSET(Trade!$A$1,5,A1486,1,1)</f>
        <v>37987</v>
      </c>
      <c r="AA1486" s="33" t="e">
        <f ca="1">OFFSET(Vol!$A$1,1,Main!A1486,1,1)</f>
        <v>#N/A</v>
      </c>
      <c r="AB1486" s="34">
        <f ca="1">OFFSET(Vol!$A$1,2,Main!A1486,1,1)</f>
        <v>329061</v>
      </c>
      <c r="AC1486" s="34">
        <f ca="1">OFFSET(Vol!$A$1,3,Main!A1486,1,1)</f>
        <v>258640</v>
      </c>
      <c r="AD1486" s="34">
        <f ca="1">OFFSET(Vol!$A$1,4,Main!A1486,1,1)</f>
        <v>367689</v>
      </c>
      <c r="AE1486" s="44">
        <f ca="1">OFFSET(Vol!$A$1,5,Main!A1486,1,1)</f>
        <v>393323</v>
      </c>
    </row>
    <row r="1487" spans="1:31" x14ac:dyDescent="0.3">
      <c r="A1487" s="38">
        <v>1482</v>
      </c>
      <c r="B1487" s="16" t="str">
        <f t="shared" ca="1" si="230"/>
        <v/>
      </c>
      <c r="C1487" s="21" t="str">
        <f ca="1">OFFSET(Vol!$A$1,0,Main!A1487,1,1)</f>
        <v>090740</v>
      </c>
      <c r="D1487" s="22">
        <f ca="1">OFFSET(Px!$A$1,1,Main!A1487,1,1)</f>
        <v>6980</v>
      </c>
      <c r="E1487" s="22">
        <f ca="1">OFFSET(Px!$A$1,4,Main!A1487,1,1)</f>
        <v>6800</v>
      </c>
      <c r="F1487" s="22">
        <f ca="1">OFFSET(Px!$A$1,5,Main!A1487,1,1)</f>
        <v>7370</v>
      </c>
      <c r="G1487" s="23">
        <f ca="1">OFFSET(Px!$A$1,6,Main!A1487,1,1)</f>
        <v>7740</v>
      </c>
      <c r="H1487" s="28">
        <f t="shared" ca="1" si="231"/>
        <v>-5.2917232021709615E-2</v>
      </c>
      <c r="I1487" s="28">
        <f t="shared" ca="1" si="232"/>
        <v>-9.8191214470284227E-2</v>
      </c>
      <c r="J1487" s="12">
        <f t="shared" ca="1" si="233"/>
        <v>0</v>
      </c>
      <c r="K1487" s="31">
        <f ca="1">OFFSET(Perf!$A$1,1,Main!A1487,1,1)</f>
        <v>-2.1000000000000001E-2</v>
      </c>
      <c r="L1487" s="32">
        <f ca="1">OFFSET(Perf!$A$1,2,Main!A1487,1,1)</f>
        <v>-2.1000000000000001E-2</v>
      </c>
      <c r="M1487" s="32">
        <f ca="1">OFFSET(Perf!$A$1,3,Main!A1487,1,1)</f>
        <v>4.8499999999999995E-2</v>
      </c>
      <c r="N1487" s="32">
        <f ca="1">OFFSET(Perf!$A$1,4,Main!A1487,1,1)</f>
        <v>-7.7340569877883292E-2</v>
      </c>
      <c r="O1487" s="32">
        <f ca="1">OFFSET(Perf!$A$1,5,Main!A1487,1,1)</f>
        <v>-4.7803617571059442E-2</v>
      </c>
      <c r="P1487" s="31">
        <f t="shared" ca="1" si="234"/>
        <v>0</v>
      </c>
      <c r="Q1487" s="32">
        <f t="shared" ca="1" si="235"/>
        <v>3.9059515402692722E-2</v>
      </c>
      <c r="R1487" s="32">
        <f t="shared" ca="1" si="236"/>
        <v>3.9807839074794911E-2</v>
      </c>
      <c r="S1487" s="32">
        <f t="shared" ca="1" si="237"/>
        <v>4.2433129901590795E-2</v>
      </c>
      <c r="T1487" s="32">
        <f t="shared" ca="1" si="238"/>
        <v>5.6417205985407476E-2</v>
      </c>
      <c r="U1487" s="28" t="str">
        <f t="shared" ca="1" si="239"/>
        <v/>
      </c>
      <c r="V1487" s="33">
        <f ca="1">OFFSET(Trade!$A$1,1,A1487,1,1)</f>
        <v>0</v>
      </c>
      <c r="W1487" s="34">
        <f ca="1">OFFSET(Trade!$A$1,2,A1487,1,1)</f>
        <v>6748</v>
      </c>
      <c r="X1487" s="34">
        <f ca="1">OFFSET(Trade!$A$1,3,A1487,1,1)</f>
        <v>16639</v>
      </c>
      <c r="Y1487" s="34">
        <f ca="1">OFFSET(Trade!$A$1,4,A1487,1,1)</f>
        <v>11806</v>
      </c>
      <c r="Z1487" s="34">
        <f ca="1">OFFSET(Trade!$A$1,5,A1487,1,1)</f>
        <v>32847</v>
      </c>
      <c r="AA1487" s="33" t="e">
        <f ca="1">OFFSET(Vol!$A$1,1,Main!A1487,1,1)</f>
        <v>#N/A</v>
      </c>
      <c r="AB1487" s="34">
        <f ca="1">OFFSET(Vol!$A$1,2,Main!A1487,1,1)</f>
        <v>172762</v>
      </c>
      <c r="AC1487" s="34">
        <f ca="1">OFFSET(Vol!$A$1,3,Main!A1487,1,1)</f>
        <v>417983</v>
      </c>
      <c r="AD1487" s="34">
        <f ca="1">OFFSET(Vol!$A$1,4,Main!A1487,1,1)</f>
        <v>278226</v>
      </c>
      <c r="AE1487" s="44">
        <f ca="1">OFFSET(Vol!$A$1,5,Main!A1487,1,1)</f>
        <v>582216</v>
      </c>
    </row>
    <row r="1488" spans="1:31" x14ac:dyDescent="0.3">
      <c r="A1488" s="38">
        <v>1483</v>
      </c>
      <c r="B1488" s="16" t="str">
        <f t="shared" ca="1" si="230"/>
        <v/>
      </c>
      <c r="C1488" s="21" t="str">
        <f ca="1">OFFSET(Vol!$A$1,0,Main!A1488,1,1)</f>
        <v>090850</v>
      </c>
      <c r="D1488" s="22">
        <f ca="1">OFFSET(Px!$A$1,1,Main!A1488,1,1)</f>
        <v>12800</v>
      </c>
      <c r="E1488" s="22">
        <f ca="1">OFFSET(Px!$A$1,4,Main!A1488,1,1)</f>
        <v>12600</v>
      </c>
      <c r="F1488" s="22">
        <f ca="1">OFFSET(Px!$A$1,5,Main!A1488,1,1)</f>
        <v>12900</v>
      </c>
      <c r="G1488" s="23">
        <f ca="1">OFFSET(Px!$A$1,6,Main!A1488,1,1)</f>
        <v>12850</v>
      </c>
      <c r="H1488" s="28">
        <f t="shared" ca="1" si="231"/>
        <v>-7.7519379844961378E-3</v>
      </c>
      <c r="I1488" s="28">
        <f t="shared" ca="1" si="232"/>
        <v>-3.8910505836575737E-3</v>
      </c>
      <c r="J1488" s="12">
        <f t="shared" ca="1" si="233"/>
        <v>0</v>
      </c>
      <c r="K1488" s="31">
        <f ca="1">OFFSET(Perf!$A$1,1,Main!A1488,1,1)</f>
        <v>7.9000000000000008E-3</v>
      </c>
      <c r="L1488" s="32">
        <f ca="1">OFFSET(Perf!$A$1,2,Main!A1488,1,1)</f>
        <v>7.9000000000000008E-3</v>
      </c>
      <c r="M1488" s="32">
        <f ca="1">OFFSET(Perf!$A$1,3,Main!A1488,1,1)</f>
        <v>7.9000000000000008E-3</v>
      </c>
      <c r="N1488" s="32">
        <f ca="1">OFFSET(Perf!$A$1,4,Main!A1488,1,1)</f>
        <v>-2.3255813953488413E-2</v>
      </c>
      <c r="O1488" s="32">
        <f ca="1">OFFSET(Perf!$A$1,5,Main!A1488,1,1)</f>
        <v>3.8910505836575737E-3</v>
      </c>
      <c r="P1488" s="31">
        <f t="shared" ca="1" si="234"/>
        <v>0</v>
      </c>
      <c r="Q1488" s="32">
        <f t="shared" ca="1" si="235"/>
        <v>9.1916638679228604E-4</v>
      </c>
      <c r="R1488" s="32">
        <f t="shared" ca="1" si="236"/>
        <v>4.5607527989559721E-3</v>
      </c>
      <c r="S1488" s="32">
        <f t="shared" ca="1" si="237"/>
        <v>6.5525351419351311E-3</v>
      </c>
      <c r="T1488" s="32">
        <f t="shared" ca="1" si="238"/>
        <v>9.0093876979122876E-3</v>
      </c>
      <c r="U1488" s="28" t="str">
        <f t="shared" ca="1" si="239"/>
        <v/>
      </c>
      <c r="V1488" s="33">
        <f ca="1">OFFSET(Trade!$A$1,1,A1488,1,1)</f>
        <v>0</v>
      </c>
      <c r="W1488" s="34">
        <f ca="1">OFFSET(Trade!$A$1,2,A1488,1,1)</f>
        <v>52</v>
      </c>
      <c r="X1488" s="34">
        <f ca="1">OFFSET(Trade!$A$1,3,A1488,1,1)</f>
        <v>332</v>
      </c>
      <c r="Y1488" s="34">
        <f ca="1">OFFSET(Trade!$A$1,4,A1488,1,1)</f>
        <v>599</v>
      </c>
      <c r="Z1488" s="34">
        <f ca="1">OFFSET(Trade!$A$1,5,A1488,1,1)</f>
        <v>643</v>
      </c>
      <c r="AA1488" s="33" t="e">
        <f ca="1">OFFSET(Vol!$A$1,1,Main!A1488,1,1)</f>
        <v>#N/A</v>
      </c>
      <c r="AB1488" s="34">
        <f ca="1">OFFSET(Vol!$A$1,2,Main!A1488,1,1)</f>
        <v>56573</v>
      </c>
      <c r="AC1488" s="34">
        <f ca="1">OFFSET(Vol!$A$1,3,Main!A1488,1,1)</f>
        <v>72795</v>
      </c>
      <c r="AD1488" s="34">
        <f ca="1">OFFSET(Vol!$A$1,4,Main!A1488,1,1)</f>
        <v>91415</v>
      </c>
      <c r="AE1488" s="44">
        <f ca="1">OFFSET(Vol!$A$1,5,Main!A1488,1,1)</f>
        <v>71370</v>
      </c>
    </row>
    <row r="1489" spans="1:31" x14ac:dyDescent="0.3">
      <c r="A1489" s="38">
        <v>1484</v>
      </c>
      <c r="B1489" s="16" t="str">
        <f t="shared" ca="1" si="230"/>
        <v/>
      </c>
      <c r="C1489" s="21" t="str">
        <f ca="1">OFFSET(Vol!$A$1,0,Main!A1489,1,1)</f>
        <v>091090</v>
      </c>
      <c r="D1489" s="22">
        <f ca="1">OFFSET(Px!$A$1,1,Main!A1489,1,1)</f>
        <v>2850</v>
      </c>
      <c r="E1489" s="22">
        <f ca="1">OFFSET(Px!$A$1,4,Main!A1489,1,1)</f>
        <v>2930</v>
      </c>
      <c r="F1489" s="22">
        <f ca="1">OFFSET(Px!$A$1,5,Main!A1489,1,1)</f>
        <v>2820</v>
      </c>
      <c r="G1489" s="23">
        <f ca="1">OFFSET(Px!$A$1,6,Main!A1489,1,1)</f>
        <v>2810</v>
      </c>
      <c r="H1489" s="28">
        <f t="shared" ca="1" si="231"/>
        <v>1.0638297872340496E-2</v>
      </c>
      <c r="I1489" s="28">
        <f t="shared" ca="1" si="232"/>
        <v>1.4234875444839812E-2</v>
      </c>
      <c r="J1489" s="12">
        <f t="shared" ca="1" si="233"/>
        <v>2</v>
      </c>
      <c r="K1489" s="31">
        <f ca="1">OFFSET(Perf!$A$1,1,Main!A1489,1,1)</f>
        <v>-5.1999999999999998E-3</v>
      </c>
      <c r="L1489" s="32">
        <f ca="1">OFFSET(Perf!$A$1,2,Main!A1489,1,1)</f>
        <v>-5.1999999999999998E-3</v>
      </c>
      <c r="M1489" s="32">
        <f ca="1">OFFSET(Perf!$A$1,3,Main!A1489,1,1)</f>
        <v>-2.2200000000000001E-2</v>
      </c>
      <c r="N1489" s="32">
        <f ca="1">OFFSET(Perf!$A$1,4,Main!A1489,1,1)</f>
        <v>3.900709219858145E-2</v>
      </c>
      <c r="O1489" s="32">
        <f ca="1">OFFSET(Perf!$A$1,5,Main!A1489,1,1)</f>
        <v>3.558718861210064E-3</v>
      </c>
      <c r="P1489" s="31">
        <f t="shared" ca="1" si="234"/>
        <v>0</v>
      </c>
      <c r="Q1489" s="32">
        <f t="shared" ca="1" si="235"/>
        <v>2.8041712613987118E-2</v>
      </c>
      <c r="R1489" s="32">
        <f t="shared" ca="1" si="236"/>
        <v>1.9426631459826482E-2</v>
      </c>
      <c r="S1489" s="32">
        <f t="shared" ca="1" si="237"/>
        <v>5.6204133127210051E-2</v>
      </c>
      <c r="T1489" s="32">
        <f t="shared" ca="1" si="238"/>
        <v>6.0210829226835252E-2</v>
      </c>
      <c r="U1489" s="28" t="str">
        <f t="shared" ca="1" si="239"/>
        <v/>
      </c>
      <c r="V1489" s="33">
        <f ca="1">OFFSET(Trade!$A$1,1,A1489,1,1)</f>
        <v>0</v>
      </c>
      <c r="W1489" s="34">
        <f ca="1">OFFSET(Trade!$A$1,2,A1489,1,1)</f>
        <v>5569</v>
      </c>
      <c r="X1489" s="34">
        <f ca="1">OFFSET(Trade!$A$1,3,A1489,1,1)</f>
        <v>16480</v>
      </c>
      <c r="Y1489" s="34">
        <f ca="1">OFFSET(Trade!$A$1,4,A1489,1,1)</f>
        <v>53771</v>
      </c>
      <c r="Z1489" s="34">
        <f ca="1">OFFSET(Trade!$A$1,5,A1489,1,1)</f>
        <v>16153</v>
      </c>
      <c r="AA1489" s="33" t="e">
        <f ca="1">OFFSET(Vol!$A$1,1,Main!A1489,1,1)</f>
        <v>#N/A</v>
      </c>
      <c r="AB1489" s="34">
        <f ca="1">OFFSET(Vol!$A$1,2,Main!A1489,1,1)</f>
        <v>198597</v>
      </c>
      <c r="AC1489" s="34">
        <f ca="1">OFFSET(Vol!$A$1,3,Main!A1489,1,1)</f>
        <v>848320</v>
      </c>
      <c r="AD1489" s="34">
        <f ca="1">OFFSET(Vol!$A$1,4,Main!A1489,1,1)</f>
        <v>956709</v>
      </c>
      <c r="AE1489" s="44">
        <f ca="1">OFFSET(Vol!$A$1,5,Main!A1489,1,1)</f>
        <v>268274</v>
      </c>
    </row>
    <row r="1490" spans="1:31" x14ac:dyDescent="0.3">
      <c r="A1490" s="38">
        <v>1485</v>
      </c>
      <c r="B1490" s="16" t="str">
        <f t="shared" ca="1" si="230"/>
        <v/>
      </c>
      <c r="C1490" s="21" t="str">
        <f ca="1">OFFSET(Vol!$A$1,0,Main!A1490,1,1)</f>
        <v>091120</v>
      </c>
      <c r="D1490" s="22">
        <f ca="1">OFFSET(Px!$A$1,1,Main!A1490,1,1)</f>
        <v>13400</v>
      </c>
      <c r="E1490" s="22">
        <f ca="1">OFFSET(Px!$A$1,4,Main!A1490,1,1)</f>
        <v>13250</v>
      </c>
      <c r="F1490" s="22">
        <f ca="1">OFFSET(Px!$A$1,5,Main!A1490,1,1)</f>
        <v>13450</v>
      </c>
      <c r="G1490" s="23">
        <f ca="1">OFFSET(Px!$A$1,6,Main!A1490,1,1)</f>
        <v>12850</v>
      </c>
      <c r="H1490" s="28">
        <f t="shared" ca="1" si="231"/>
        <v>-3.7174721189591198E-3</v>
      </c>
      <c r="I1490" s="28">
        <f t="shared" ca="1" si="232"/>
        <v>4.2801556420233533E-2</v>
      </c>
      <c r="J1490" s="12">
        <f t="shared" ca="1" si="233"/>
        <v>0</v>
      </c>
      <c r="K1490" s="31">
        <f ca="1">OFFSET(Perf!$A$1,1,Main!A1490,1,1)</f>
        <v>-1.11E-2</v>
      </c>
      <c r="L1490" s="32">
        <f ca="1">OFFSET(Perf!$A$1,2,Main!A1490,1,1)</f>
        <v>-1.11E-2</v>
      </c>
      <c r="M1490" s="32">
        <f ca="1">OFFSET(Perf!$A$1,3,Main!A1490,1,1)</f>
        <v>2.2599999999999999E-2</v>
      </c>
      <c r="N1490" s="32">
        <f ca="1">OFFSET(Perf!$A$1,4,Main!A1490,1,1)</f>
        <v>-1.4869888475836479E-2</v>
      </c>
      <c r="O1490" s="32">
        <f ca="1">OFFSET(Perf!$A$1,5,Main!A1490,1,1)</f>
        <v>4.6692607003891107E-2</v>
      </c>
      <c r="P1490" s="31">
        <f t="shared" ca="1" si="234"/>
        <v>0</v>
      </c>
      <c r="Q1490" s="32">
        <f t="shared" ca="1" si="235"/>
        <v>2.9413053384275651E-2</v>
      </c>
      <c r="R1490" s="32">
        <f t="shared" ca="1" si="236"/>
        <v>8.2576083205695566E-3</v>
      </c>
      <c r="S1490" s="32">
        <f t="shared" ca="1" si="237"/>
        <v>1.965136110926529E-2</v>
      </c>
      <c r="T1490" s="32">
        <f t="shared" ca="1" si="238"/>
        <v>2.5128676179465657E-2</v>
      </c>
      <c r="U1490" s="28" t="str">
        <f t="shared" ca="1" si="239"/>
        <v/>
      </c>
      <c r="V1490" s="33">
        <f ca="1">OFFSET(Trade!$A$1,1,A1490,1,1)</f>
        <v>0</v>
      </c>
      <c r="W1490" s="34">
        <f ca="1">OFFSET(Trade!$A$1,2,A1490,1,1)</f>
        <v>6713</v>
      </c>
      <c r="X1490" s="34">
        <f ca="1">OFFSET(Trade!$A$1,3,A1490,1,1)</f>
        <v>1364</v>
      </c>
      <c r="Y1490" s="34">
        <f ca="1">OFFSET(Trade!$A$1,4,A1490,1,1)</f>
        <v>4436</v>
      </c>
      <c r="Z1490" s="34">
        <f ca="1">OFFSET(Trade!$A$1,5,A1490,1,1)</f>
        <v>15867</v>
      </c>
      <c r="AA1490" s="33" t="e">
        <f ca="1">OFFSET(Vol!$A$1,1,Main!A1490,1,1)</f>
        <v>#N/A</v>
      </c>
      <c r="AB1490" s="34">
        <f ca="1">OFFSET(Vol!$A$1,2,Main!A1490,1,1)</f>
        <v>228232</v>
      </c>
      <c r="AC1490" s="34">
        <f ca="1">OFFSET(Vol!$A$1,3,Main!A1490,1,1)</f>
        <v>165181</v>
      </c>
      <c r="AD1490" s="34">
        <f ca="1">OFFSET(Vol!$A$1,4,Main!A1490,1,1)</f>
        <v>225735</v>
      </c>
      <c r="AE1490" s="44">
        <f ca="1">OFFSET(Vol!$A$1,5,Main!A1490,1,1)</f>
        <v>631430</v>
      </c>
    </row>
    <row r="1491" spans="1:31" x14ac:dyDescent="0.3">
      <c r="A1491" s="38">
        <v>1486</v>
      </c>
      <c r="B1491" s="16" t="str">
        <f t="shared" ca="1" si="230"/>
        <v/>
      </c>
      <c r="C1491" s="21" t="str">
        <f ca="1">OFFSET(Vol!$A$1,0,Main!A1491,1,1)</f>
        <v>091340</v>
      </c>
      <c r="D1491" s="22">
        <f ca="1">OFFSET(Px!$A$1,1,Main!A1491,1,1)</f>
        <v>5610</v>
      </c>
      <c r="E1491" s="22">
        <f ca="1">OFFSET(Px!$A$1,4,Main!A1491,1,1)</f>
        <v>5470</v>
      </c>
      <c r="F1491" s="22">
        <f ca="1">OFFSET(Px!$A$1,5,Main!A1491,1,1)</f>
        <v>5400</v>
      </c>
      <c r="G1491" s="23">
        <f ca="1">OFFSET(Px!$A$1,6,Main!A1491,1,1)</f>
        <v>5470</v>
      </c>
      <c r="H1491" s="28">
        <f t="shared" ca="1" si="231"/>
        <v>3.8888888888888973E-2</v>
      </c>
      <c r="I1491" s="28">
        <f t="shared" ca="1" si="232"/>
        <v>2.5594149908592323E-2</v>
      </c>
      <c r="J1491" s="12">
        <f t="shared" ca="1" si="233"/>
        <v>1</v>
      </c>
      <c r="K1491" s="31">
        <f ca="1">OFFSET(Perf!$A$1,1,Main!A1491,1,1)</f>
        <v>2.5600000000000001E-2</v>
      </c>
      <c r="L1491" s="32">
        <f ca="1">OFFSET(Perf!$A$1,2,Main!A1491,1,1)</f>
        <v>2.5600000000000001E-2</v>
      </c>
      <c r="M1491" s="32">
        <f ca="1">OFFSET(Perf!$A$1,3,Main!A1491,1,1)</f>
        <v>0</v>
      </c>
      <c r="N1491" s="32">
        <f ca="1">OFFSET(Perf!$A$1,4,Main!A1491,1,1)</f>
        <v>1.2962962962963065E-2</v>
      </c>
      <c r="O1491" s="32">
        <f ca="1">OFFSET(Perf!$A$1,5,Main!A1491,1,1)</f>
        <v>-1.2797074954296161E-2</v>
      </c>
      <c r="P1491" s="31">
        <f t="shared" ca="1" si="234"/>
        <v>0</v>
      </c>
      <c r="Q1491" s="32">
        <f t="shared" ca="1" si="235"/>
        <v>6.5904756442060883E-2</v>
      </c>
      <c r="R1491" s="32">
        <f t="shared" ca="1" si="236"/>
        <v>2.2880205466886811E-2</v>
      </c>
      <c r="S1491" s="32">
        <f t="shared" ca="1" si="237"/>
        <v>2.2411601299496209E-2</v>
      </c>
      <c r="T1491" s="32">
        <f t="shared" ca="1" si="238"/>
        <v>4.5487447872960558E-2</v>
      </c>
      <c r="U1491" s="28" t="str">
        <f t="shared" ca="1" si="239"/>
        <v/>
      </c>
      <c r="V1491" s="33">
        <f ca="1">OFFSET(Trade!$A$1,1,A1491,1,1)</f>
        <v>0</v>
      </c>
      <c r="W1491" s="34">
        <f ca="1">OFFSET(Trade!$A$1,2,A1491,1,1)</f>
        <v>4596</v>
      </c>
      <c r="X1491" s="34">
        <f ca="1">OFFSET(Trade!$A$1,3,A1491,1,1)</f>
        <v>3118</v>
      </c>
      <c r="Y1491" s="34">
        <f ca="1">OFFSET(Trade!$A$1,4,A1491,1,1)</f>
        <v>3332</v>
      </c>
      <c r="Z1491" s="34">
        <f ca="1">OFFSET(Trade!$A$1,5,A1491,1,1)</f>
        <v>7101</v>
      </c>
      <c r="AA1491" s="33" t="e">
        <f ca="1">OFFSET(Vol!$A$1,1,Main!A1491,1,1)</f>
        <v>#N/A</v>
      </c>
      <c r="AB1491" s="34">
        <f ca="1">OFFSET(Vol!$A$1,2,Main!A1491,1,1)</f>
        <v>69737</v>
      </c>
      <c r="AC1491" s="34">
        <f ca="1">OFFSET(Vol!$A$1,3,Main!A1491,1,1)</f>
        <v>136275</v>
      </c>
      <c r="AD1491" s="34">
        <f ca="1">OFFSET(Vol!$A$1,4,Main!A1491,1,1)</f>
        <v>148673</v>
      </c>
      <c r="AE1491" s="44">
        <f ca="1">OFFSET(Vol!$A$1,5,Main!A1491,1,1)</f>
        <v>156109</v>
      </c>
    </row>
    <row r="1492" spans="1:31" x14ac:dyDescent="0.3">
      <c r="A1492" s="38">
        <v>1487</v>
      </c>
      <c r="B1492" s="16" t="str">
        <f t="shared" ca="1" si="230"/>
        <v/>
      </c>
      <c r="C1492" s="21" t="str">
        <f ca="1">OFFSET(Vol!$A$1,0,Main!A1492,1,1)</f>
        <v>091440</v>
      </c>
      <c r="D1492" s="22">
        <f ca="1">OFFSET(Px!$A$1,1,Main!A1492,1,1)</f>
        <v>4190</v>
      </c>
      <c r="E1492" s="22">
        <f ca="1">OFFSET(Px!$A$1,4,Main!A1492,1,1)</f>
        <v>4130</v>
      </c>
      <c r="F1492" s="22">
        <f ca="1">OFFSET(Px!$A$1,5,Main!A1492,1,1)</f>
        <v>4205</v>
      </c>
      <c r="G1492" s="23">
        <f ca="1">OFFSET(Px!$A$1,6,Main!A1492,1,1)</f>
        <v>4190</v>
      </c>
      <c r="H1492" s="28">
        <f t="shared" ca="1" si="231"/>
        <v>-3.5671819262782511E-3</v>
      </c>
      <c r="I1492" s="28">
        <f t="shared" ca="1" si="232"/>
        <v>0</v>
      </c>
      <c r="J1492" s="12">
        <f t="shared" ca="1" si="233"/>
        <v>1</v>
      </c>
      <c r="K1492" s="31">
        <f ca="1">OFFSET(Perf!$A$1,1,Main!A1492,1,1)</f>
        <v>-1.1999999999999999E-3</v>
      </c>
      <c r="L1492" s="32">
        <f ca="1">OFFSET(Perf!$A$1,2,Main!A1492,1,1)</f>
        <v>-1.1999999999999999E-3</v>
      </c>
      <c r="M1492" s="32">
        <f ca="1">OFFSET(Perf!$A$1,3,Main!A1492,1,1)</f>
        <v>1.5700000000000002E-2</v>
      </c>
      <c r="N1492" s="32">
        <f ca="1">OFFSET(Perf!$A$1,4,Main!A1492,1,1)</f>
        <v>-1.7835909631391256E-2</v>
      </c>
      <c r="O1492" s="32">
        <f ca="1">OFFSET(Perf!$A$1,5,Main!A1492,1,1)</f>
        <v>3.5799522673030104E-3</v>
      </c>
      <c r="P1492" s="31">
        <f t="shared" ca="1" si="234"/>
        <v>0</v>
      </c>
      <c r="Q1492" s="32">
        <f t="shared" ca="1" si="235"/>
        <v>2.1657129660516795E-2</v>
      </c>
      <c r="R1492" s="32">
        <f t="shared" ca="1" si="236"/>
        <v>8.2699159811727443E-2</v>
      </c>
      <c r="S1492" s="32">
        <f t="shared" ca="1" si="237"/>
        <v>7.2261387208812519E-2</v>
      </c>
      <c r="T1492" s="32">
        <f t="shared" ca="1" si="238"/>
        <v>3.8222462216276912E-2</v>
      </c>
      <c r="U1492" s="28" t="str">
        <f t="shared" ca="1" si="239"/>
        <v/>
      </c>
      <c r="V1492" s="33">
        <f ca="1">OFFSET(Trade!$A$1,1,A1492,1,1)</f>
        <v>0</v>
      </c>
      <c r="W1492" s="34">
        <f ca="1">OFFSET(Trade!$A$1,2,A1492,1,1)</f>
        <v>1688</v>
      </c>
      <c r="X1492" s="34">
        <f ca="1">OFFSET(Trade!$A$1,3,A1492,1,1)</f>
        <v>7520</v>
      </c>
      <c r="Y1492" s="34">
        <f ca="1">OFFSET(Trade!$A$1,4,A1492,1,1)</f>
        <v>9092</v>
      </c>
      <c r="Z1492" s="34">
        <f ca="1">OFFSET(Trade!$A$1,5,A1492,1,1)</f>
        <v>6229</v>
      </c>
      <c r="AA1492" s="33" t="e">
        <f ca="1">OFFSET(Vol!$A$1,1,Main!A1492,1,1)</f>
        <v>#N/A</v>
      </c>
      <c r="AB1492" s="34">
        <f ca="1">OFFSET(Vol!$A$1,2,Main!A1492,1,1)</f>
        <v>77942</v>
      </c>
      <c r="AC1492" s="34">
        <f ca="1">OFFSET(Vol!$A$1,3,Main!A1492,1,1)</f>
        <v>90932</v>
      </c>
      <c r="AD1492" s="34">
        <f ca="1">OFFSET(Vol!$A$1,4,Main!A1492,1,1)</f>
        <v>125821</v>
      </c>
      <c r="AE1492" s="44">
        <f ca="1">OFFSET(Vol!$A$1,5,Main!A1492,1,1)</f>
        <v>162967</v>
      </c>
    </row>
    <row r="1493" spans="1:31" x14ac:dyDescent="0.3">
      <c r="A1493" s="38">
        <v>1488</v>
      </c>
      <c r="B1493" s="16" t="str">
        <f t="shared" ca="1" si="230"/>
        <v/>
      </c>
      <c r="C1493" s="21" t="str">
        <f ca="1">OFFSET(Vol!$A$1,0,Main!A1493,1,1)</f>
        <v>091580</v>
      </c>
      <c r="D1493" s="22">
        <f ca="1">OFFSET(Px!$A$1,1,Main!A1493,1,1)</f>
        <v>8360</v>
      </c>
      <c r="E1493" s="22">
        <f ca="1">OFFSET(Px!$A$1,4,Main!A1493,1,1)</f>
        <v>8240</v>
      </c>
      <c r="F1493" s="22">
        <f ca="1">OFFSET(Px!$A$1,5,Main!A1493,1,1)</f>
        <v>8240</v>
      </c>
      <c r="G1493" s="23">
        <f ca="1">OFFSET(Px!$A$1,6,Main!A1493,1,1)</f>
        <v>8220</v>
      </c>
      <c r="H1493" s="28">
        <f t="shared" ca="1" si="231"/>
        <v>1.4563106796116498E-2</v>
      </c>
      <c r="I1493" s="28">
        <f t="shared" ca="1" si="232"/>
        <v>1.7031630170316392E-2</v>
      </c>
      <c r="J1493" s="12">
        <f t="shared" ca="1" si="233"/>
        <v>0</v>
      </c>
      <c r="K1493" s="31">
        <f ca="1">OFFSET(Perf!$A$1,1,Main!A1493,1,1)</f>
        <v>1.09E-2</v>
      </c>
      <c r="L1493" s="32">
        <f ca="1">OFFSET(Perf!$A$1,2,Main!A1493,1,1)</f>
        <v>1.09E-2</v>
      </c>
      <c r="M1493" s="32">
        <f ca="1">OFFSET(Perf!$A$1,3,Main!A1493,1,1)</f>
        <v>3.5999999999999999E-3</v>
      </c>
      <c r="N1493" s="32">
        <f ca="1">OFFSET(Perf!$A$1,4,Main!A1493,1,1)</f>
        <v>0</v>
      </c>
      <c r="O1493" s="32">
        <f ca="1">OFFSET(Perf!$A$1,5,Main!A1493,1,1)</f>
        <v>2.4330900243310083E-3</v>
      </c>
      <c r="P1493" s="31">
        <f t="shared" ca="1" si="234"/>
        <v>0</v>
      </c>
      <c r="Q1493" s="32">
        <f t="shared" ca="1" si="235"/>
        <v>5.4392604281584718E-3</v>
      </c>
      <c r="R1493" s="32">
        <f t="shared" ca="1" si="236"/>
        <v>4.9738139720069831E-2</v>
      </c>
      <c r="S1493" s="32">
        <f t="shared" ca="1" si="237"/>
        <v>6.8588349851271858E-3</v>
      </c>
      <c r="T1493" s="32">
        <f t="shared" ca="1" si="238"/>
        <v>9.7634753711895814E-3</v>
      </c>
      <c r="U1493" s="28" t="str">
        <f t="shared" ca="1" si="239"/>
        <v/>
      </c>
      <c r="V1493" s="33">
        <f ca="1">OFFSET(Trade!$A$1,1,A1493,1,1)</f>
        <v>0</v>
      </c>
      <c r="W1493" s="34">
        <f ca="1">OFFSET(Trade!$A$1,2,A1493,1,1)</f>
        <v>779</v>
      </c>
      <c r="X1493" s="34">
        <f ca="1">OFFSET(Trade!$A$1,3,A1493,1,1)</f>
        <v>6496</v>
      </c>
      <c r="Y1493" s="34">
        <f ca="1">OFFSET(Trade!$A$1,4,A1493,1,1)</f>
        <v>2571</v>
      </c>
      <c r="Z1493" s="34">
        <f ca="1">OFFSET(Trade!$A$1,5,A1493,1,1)</f>
        <v>1375</v>
      </c>
      <c r="AA1493" s="33" t="e">
        <f ca="1">OFFSET(Vol!$A$1,1,Main!A1493,1,1)</f>
        <v>#N/A</v>
      </c>
      <c r="AB1493" s="34">
        <f ca="1">OFFSET(Vol!$A$1,2,Main!A1493,1,1)</f>
        <v>143218</v>
      </c>
      <c r="AC1493" s="34">
        <f ca="1">OFFSET(Vol!$A$1,3,Main!A1493,1,1)</f>
        <v>130604</v>
      </c>
      <c r="AD1493" s="34">
        <f ca="1">OFFSET(Vol!$A$1,4,Main!A1493,1,1)</f>
        <v>374845</v>
      </c>
      <c r="AE1493" s="44">
        <f ca="1">OFFSET(Vol!$A$1,5,Main!A1493,1,1)</f>
        <v>140831</v>
      </c>
    </row>
    <row r="1494" spans="1:31" x14ac:dyDescent="0.3">
      <c r="A1494" s="38">
        <v>1489</v>
      </c>
      <c r="B1494" s="16" t="str">
        <f t="shared" ca="1" si="230"/>
        <v/>
      </c>
      <c r="C1494" s="21" t="str">
        <f ca="1">OFFSET(Vol!$A$1,0,Main!A1494,1,1)</f>
        <v>091590</v>
      </c>
      <c r="D1494" s="22">
        <f ca="1">OFFSET(Px!$A$1,1,Main!A1494,1,1)</f>
        <v>17050</v>
      </c>
      <c r="E1494" s="22">
        <f ca="1">OFFSET(Px!$A$1,4,Main!A1494,1,1)</f>
        <v>16450</v>
      </c>
      <c r="F1494" s="22">
        <f ca="1">OFFSET(Px!$A$1,5,Main!A1494,1,1)</f>
        <v>16750</v>
      </c>
      <c r="G1494" s="23">
        <f ca="1">OFFSET(Px!$A$1,6,Main!A1494,1,1)</f>
        <v>16850</v>
      </c>
      <c r="H1494" s="28">
        <f t="shared" ca="1" si="231"/>
        <v>1.7910447761193993E-2</v>
      </c>
      <c r="I1494" s="28">
        <f t="shared" ca="1" si="232"/>
        <v>1.1869436201780381E-2</v>
      </c>
      <c r="J1494" s="12">
        <f t="shared" ca="1" si="233"/>
        <v>0</v>
      </c>
      <c r="K1494" s="31">
        <f ca="1">OFFSET(Perf!$A$1,1,Main!A1494,1,1)</f>
        <v>-1.4499999999999999E-2</v>
      </c>
      <c r="L1494" s="32">
        <f ca="1">OFFSET(Perf!$A$1,2,Main!A1494,1,1)</f>
        <v>-1.4499999999999999E-2</v>
      </c>
      <c r="M1494" s="32">
        <f ca="1">OFFSET(Perf!$A$1,3,Main!A1494,1,1)</f>
        <v>5.1699999999999996E-2</v>
      </c>
      <c r="N1494" s="32">
        <f ca="1">OFFSET(Perf!$A$1,4,Main!A1494,1,1)</f>
        <v>-1.7910447761193993E-2</v>
      </c>
      <c r="O1494" s="32">
        <f ca="1">OFFSET(Perf!$A$1,5,Main!A1494,1,1)</f>
        <v>-5.9347181008901906E-3</v>
      </c>
      <c r="P1494" s="31">
        <f t="shared" ca="1" si="234"/>
        <v>0</v>
      </c>
      <c r="Q1494" s="32">
        <f t="shared" ca="1" si="235"/>
        <v>1.1440852059037325E-2</v>
      </c>
      <c r="R1494" s="32">
        <f t="shared" ca="1" si="236"/>
        <v>2.9675772654566682E-2</v>
      </c>
      <c r="S1494" s="32">
        <f t="shared" ca="1" si="237"/>
        <v>2.8912182510967051E-2</v>
      </c>
      <c r="T1494" s="32">
        <f t="shared" ca="1" si="238"/>
        <v>6.9418152686704454E-2</v>
      </c>
      <c r="U1494" s="28" t="str">
        <f t="shared" ca="1" si="239"/>
        <v/>
      </c>
      <c r="V1494" s="33">
        <f ca="1">OFFSET(Trade!$A$1,1,A1494,1,1)</f>
        <v>0</v>
      </c>
      <c r="W1494" s="34">
        <f ca="1">OFFSET(Trade!$A$1,2,A1494,1,1)</f>
        <v>3258</v>
      </c>
      <c r="X1494" s="34">
        <f ca="1">OFFSET(Trade!$A$1,3,A1494,1,1)</f>
        <v>10371</v>
      </c>
      <c r="Y1494" s="34">
        <f ca="1">OFFSET(Trade!$A$1,4,A1494,1,1)</f>
        <v>9629</v>
      </c>
      <c r="Z1494" s="34">
        <f ca="1">OFFSET(Trade!$A$1,5,A1494,1,1)</f>
        <v>23396</v>
      </c>
      <c r="AA1494" s="33" t="e">
        <f ca="1">OFFSET(Vol!$A$1,1,Main!A1494,1,1)</f>
        <v>#N/A</v>
      </c>
      <c r="AB1494" s="34">
        <f ca="1">OFFSET(Vol!$A$1,2,Main!A1494,1,1)</f>
        <v>284769</v>
      </c>
      <c r="AC1494" s="34">
        <f ca="1">OFFSET(Vol!$A$1,3,Main!A1494,1,1)</f>
        <v>349477</v>
      </c>
      <c r="AD1494" s="34">
        <f ca="1">OFFSET(Vol!$A$1,4,Main!A1494,1,1)</f>
        <v>333043</v>
      </c>
      <c r="AE1494" s="44">
        <f ca="1">OFFSET(Vol!$A$1,5,Main!A1494,1,1)</f>
        <v>337030</v>
      </c>
    </row>
    <row r="1495" spans="1:31" x14ac:dyDescent="0.3">
      <c r="A1495" s="38">
        <v>1490</v>
      </c>
      <c r="B1495" s="16" t="str">
        <f t="shared" ca="1" si="230"/>
        <v/>
      </c>
      <c r="C1495" s="21" t="str">
        <f ca="1">OFFSET(Vol!$A$1,0,Main!A1495,1,1)</f>
        <v>091700</v>
      </c>
      <c r="D1495" s="22">
        <f ca="1">OFFSET(Px!$A$1,1,Main!A1495,1,1)</f>
        <v>8980</v>
      </c>
      <c r="E1495" s="22">
        <f ca="1">OFFSET(Px!$A$1,4,Main!A1495,1,1)</f>
        <v>8770</v>
      </c>
      <c r="F1495" s="22">
        <f ca="1">OFFSET(Px!$A$1,5,Main!A1495,1,1)</f>
        <v>8850</v>
      </c>
      <c r="G1495" s="23">
        <f ca="1">OFFSET(Px!$A$1,6,Main!A1495,1,1)</f>
        <v>8840</v>
      </c>
      <c r="H1495" s="28">
        <f t="shared" ca="1" si="231"/>
        <v>1.4689265536723228E-2</v>
      </c>
      <c r="I1495" s="28">
        <f t="shared" ca="1" si="232"/>
        <v>1.5837104072398134E-2</v>
      </c>
      <c r="J1495" s="12">
        <f t="shared" ca="1" si="233"/>
        <v>0</v>
      </c>
      <c r="K1495" s="31">
        <f ca="1">OFFSET(Perf!$A$1,1,Main!A1495,1,1)</f>
        <v>1.9299999999999998E-2</v>
      </c>
      <c r="L1495" s="32">
        <f ca="1">OFFSET(Perf!$A$1,2,Main!A1495,1,1)</f>
        <v>1.9299999999999998E-2</v>
      </c>
      <c r="M1495" s="32">
        <f ca="1">OFFSET(Perf!$A$1,3,Main!A1495,1,1)</f>
        <v>4.5999999999999999E-3</v>
      </c>
      <c r="N1495" s="32">
        <f ca="1">OFFSET(Perf!$A$1,4,Main!A1495,1,1)</f>
        <v>-9.0395480225988756E-3</v>
      </c>
      <c r="O1495" s="32">
        <f ca="1">OFFSET(Perf!$A$1,5,Main!A1495,1,1)</f>
        <v>1.1312217194570096E-3</v>
      </c>
      <c r="P1495" s="31">
        <f t="shared" ca="1" si="234"/>
        <v>0</v>
      </c>
      <c r="Q1495" s="32">
        <f t="shared" ca="1" si="235"/>
        <v>1.5703977997395372E-2</v>
      </c>
      <c r="R1495" s="32">
        <f t="shared" ca="1" si="236"/>
        <v>1.34483864626336E-2</v>
      </c>
      <c r="S1495" s="32">
        <f t="shared" ca="1" si="237"/>
        <v>9.8498603455374253E-3</v>
      </c>
      <c r="T1495" s="32">
        <f t="shared" ca="1" si="238"/>
        <v>1.4128946480661996E-2</v>
      </c>
      <c r="U1495" s="28" t="str">
        <f t="shared" ca="1" si="239"/>
        <v/>
      </c>
      <c r="V1495" s="33">
        <f ca="1">OFFSET(Trade!$A$1,1,A1495,1,1)</f>
        <v>0</v>
      </c>
      <c r="W1495" s="34">
        <f ca="1">OFFSET(Trade!$A$1,2,A1495,1,1)</f>
        <v>7006</v>
      </c>
      <c r="X1495" s="34">
        <f ca="1">OFFSET(Trade!$A$1,3,A1495,1,1)</f>
        <v>6499</v>
      </c>
      <c r="Y1495" s="34">
        <f ca="1">OFFSET(Trade!$A$1,4,A1495,1,1)</f>
        <v>6651</v>
      </c>
      <c r="Z1495" s="34">
        <f ca="1">OFFSET(Trade!$A$1,5,A1495,1,1)</f>
        <v>7120</v>
      </c>
      <c r="AA1495" s="33" t="e">
        <f ca="1">OFFSET(Vol!$A$1,1,Main!A1495,1,1)</f>
        <v>#N/A</v>
      </c>
      <c r="AB1495" s="34">
        <f ca="1">OFFSET(Vol!$A$1,2,Main!A1495,1,1)</f>
        <v>446129</v>
      </c>
      <c r="AC1495" s="34">
        <f ca="1">OFFSET(Vol!$A$1,3,Main!A1495,1,1)</f>
        <v>483255</v>
      </c>
      <c r="AD1495" s="34">
        <f ca="1">OFFSET(Vol!$A$1,4,Main!A1495,1,1)</f>
        <v>675238</v>
      </c>
      <c r="AE1495" s="44">
        <f ca="1">OFFSET(Vol!$A$1,5,Main!A1495,1,1)</f>
        <v>503930</v>
      </c>
    </row>
    <row r="1496" spans="1:31" x14ac:dyDescent="0.3">
      <c r="A1496" s="38">
        <v>1491</v>
      </c>
      <c r="B1496" s="16" t="str">
        <f t="shared" ca="1" si="230"/>
        <v/>
      </c>
      <c r="C1496" s="21" t="str">
        <f ca="1">OFFSET(Vol!$A$1,0,Main!A1496,1,1)</f>
        <v>091810</v>
      </c>
      <c r="D1496" s="22">
        <f ca="1">OFFSET(Px!$A$1,1,Main!A1496,1,1)</f>
        <v>3115</v>
      </c>
      <c r="E1496" s="22">
        <f ca="1">OFFSET(Px!$A$1,4,Main!A1496,1,1)</f>
        <v>3080</v>
      </c>
      <c r="F1496" s="22">
        <f ca="1">OFFSET(Px!$A$1,5,Main!A1496,1,1)</f>
        <v>3095</v>
      </c>
      <c r="G1496" s="23">
        <f ca="1">OFFSET(Px!$A$1,6,Main!A1496,1,1)</f>
        <v>3035</v>
      </c>
      <c r="H1496" s="28">
        <f t="shared" ca="1" si="231"/>
        <v>6.4620355411955099E-3</v>
      </c>
      <c r="I1496" s="28">
        <f t="shared" ca="1" si="232"/>
        <v>2.6359143327841839E-2</v>
      </c>
      <c r="J1496" s="12">
        <f t="shared" ca="1" si="233"/>
        <v>0</v>
      </c>
      <c r="K1496" s="31">
        <f ca="1">OFFSET(Perf!$A$1,1,Main!A1496,1,1)</f>
        <v>0</v>
      </c>
      <c r="L1496" s="32">
        <f ca="1">OFFSET(Perf!$A$1,2,Main!A1496,1,1)</f>
        <v>0</v>
      </c>
      <c r="M1496" s="32">
        <f ca="1">OFFSET(Perf!$A$1,3,Main!A1496,1,1)</f>
        <v>1.1399999999999999E-2</v>
      </c>
      <c r="N1496" s="32">
        <f ca="1">OFFSET(Perf!$A$1,4,Main!A1496,1,1)</f>
        <v>-4.8465266558965769E-3</v>
      </c>
      <c r="O1496" s="32">
        <f ca="1">OFFSET(Perf!$A$1,5,Main!A1496,1,1)</f>
        <v>1.976935749588149E-2</v>
      </c>
      <c r="P1496" s="31">
        <f t="shared" ca="1" si="234"/>
        <v>0</v>
      </c>
      <c r="Q1496" s="32">
        <f t="shared" ca="1" si="235"/>
        <v>0</v>
      </c>
      <c r="R1496" s="32">
        <f t="shared" ca="1" si="236"/>
        <v>7.2186101703295346E-3</v>
      </c>
      <c r="S1496" s="32">
        <f t="shared" ca="1" si="237"/>
        <v>1.4202334630350194E-2</v>
      </c>
      <c r="T1496" s="32">
        <f t="shared" ca="1" si="238"/>
        <v>1.1412038897372016E-2</v>
      </c>
      <c r="U1496" s="28" t="str">
        <f t="shared" ca="1" si="239"/>
        <v/>
      </c>
      <c r="V1496" s="33">
        <f ca="1">OFFSET(Trade!$A$1,1,A1496,1,1)</f>
        <v>0</v>
      </c>
      <c r="W1496" s="34">
        <f ca="1">OFFSET(Trade!$A$1,2,A1496,1,1)</f>
        <v>0</v>
      </c>
      <c r="X1496" s="34">
        <f ca="1">OFFSET(Trade!$A$1,3,A1496,1,1)</f>
        <v>876</v>
      </c>
      <c r="Y1496" s="34">
        <f ca="1">OFFSET(Trade!$A$1,4,A1496,1,1)</f>
        <v>876</v>
      </c>
      <c r="Z1496" s="34">
        <f ca="1">OFFSET(Trade!$A$1,5,A1496,1,1)</f>
        <v>994</v>
      </c>
      <c r="AA1496" s="33" t="e">
        <f ca="1">OFFSET(Vol!$A$1,1,Main!A1496,1,1)</f>
        <v>#N/A</v>
      </c>
      <c r="AB1496" s="34">
        <f ca="1">OFFSET(Vol!$A$1,2,Main!A1496,1,1)</f>
        <v>53441</v>
      </c>
      <c r="AC1496" s="34">
        <f ca="1">OFFSET(Vol!$A$1,3,Main!A1496,1,1)</f>
        <v>121353</v>
      </c>
      <c r="AD1496" s="34">
        <f ca="1">OFFSET(Vol!$A$1,4,Main!A1496,1,1)</f>
        <v>61680</v>
      </c>
      <c r="AE1496" s="44">
        <f ca="1">OFFSET(Vol!$A$1,5,Main!A1496,1,1)</f>
        <v>87101</v>
      </c>
    </row>
    <row r="1497" spans="1:31" x14ac:dyDescent="0.3">
      <c r="A1497" s="38">
        <v>1492</v>
      </c>
      <c r="B1497" s="16" t="str">
        <f t="shared" ca="1" si="230"/>
        <v/>
      </c>
      <c r="C1497" s="21" t="str">
        <f ca="1">OFFSET(Vol!$A$1,0,Main!A1497,1,1)</f>
        <v>091970</v>
      </c>
      <c r="D1497" s="22">
        <f ca="1">OFFSET(Px!$A$1,1,Main!A1497,1,1)</f>
        <v>1690</v>
      </c>
      <c r="E1497" s="22">
        <f ca="1">OFFSET(Px!$A$1,4,Main!A1497,1,1)</f>
        <v>1635</v>
      </c>
      <c r="F1497" s="22">
        <f ca="1">OFFSET(Px!$A$1,5,Main!A1497,1,1)</f>
        <v>1670</v>
      </c>
      <c r="G1497" s="23">
        <f ca="1">OFFSET(Px!$A$1,6,Main!A1497,1,1)</f>
        <v>1645</v>
      </c>
      <c r="H1497" s="28">
        <f t="shared" ca="1" si="231"/>
        <v>1.1976047904191711E-2</v>
      </c>
      <c r="I1497" s="28">
        <f t="shared" ca="1" si="232"/>
        <v>2.7355623100304038E-2</v>
      </c>
      <c r="J1497" s="12">
        <f t="shared" ca="1" si="233"/>
        <v>0</v>
      </c>
      <c r="K1497" s="31">
        <f ca="1">OFFSET(Perf!$A$1,1,Main!A1497,1,1)</f>
        <v>3.0000000000000001E-3</v>
      </c>
      <c r="L1497" s="32">
        <f ca="1">OFFSET(Perf!$A$1,2,Main!A1497,1,1)</f>
        <v>3.0000000000000001E-3</v>
      </c>
      <c r="M1497" s="32">
        <f ca="1">OFFSET(Perf!$A$1,3,Main!A1497,1,1)</f>
        <v>3.0600000000000002E-2</v>
      </c>
      <c r="N1497" s="32">
        <f ca="1">OFFSET(Perf!$A$1,4,Main!A1497,1,1)</f>
        <v>-2.0958083832335328E-2</v>
      </c>
      <c r="O1497" s="32">
        <f ca="1">OFFSET(Perf!$A$1,5,Main!A1497,1,1)</f>
        <v>1.5197568389057725E-2</v>
      </c>
      <c r="P1497" s="31">
        <f t="shared" ca="1" si="234"/>
        <v>0</v>
      </c>
      <c r="Q1497" s="32">
        <f t="shared" ca="1" si="235"/>
        <v>0</v>
      </c>
      <c r="R1497" s="32">
        <f t="shared" ca="1" si="236"/>
        <v>0</v>
      </c>
      <c r="S1497" s="32">
        <f t="shared" ca="1" si="237"/>
        <v>2.6678786233274112E-3</v>
      </c>
      <c r="T1497" s="32">
        <f t="shared" ca="1" si="238"/>
        <v>3.2575958364455579E-2</v>
      </c>
      <c r="U1497" s="28" t="str">
        <f t="shared" ca="1" si="239"/>
        <v/>
      </c>
      <c r="V1497" s="33">
        <f ca="1">OFFSET(Trade!$A$1,1,A1497,1,1)</f>
        <v>0</v>
      </c>
      <c r="W1497" s="34">
        <f ca="1">OFFSET(Trade!$A$1,2,A1497,1,1)</f>
        <v>0</v>
      </c>
      <c r="X1497" s="34">
        <f ca="1">OFFSET(Trade!$A$1,3,A1497,1,1)</f>
        <v>0</v>
      </c>
      <c r="Y1497" s="34">
        <f ca="1">OFFSET(Trade!$A$1,4,A1497,1,1)</f>
        <v>452</v>
      </c>
      <c r="Z1497" s="34">
        <f ca="1">OFFSET(Trade!$A$1,5,A1497,1,1)</f>
        <v>13520</v>
      </c>
      <c r="AA1497" s="33" t="e">
        <f ca="1">OFFSET(Vol!$A$1,1,Main!A1497,1,1)</f>
        <v>#N/A</v>
      </c>
      <c r="AB1497" s="34">
        <f ca="1">OFFSET(Vol!$A$1,2,Main!A1497,1,1)</f>
        <v>162594</v>
      </c>
      <c r="AC1497" s="34">
        <f ca="1">OFFSET(Vol!$A$1,3,Main!A1497,1,1)</f>
        <v>296461</v>
      </c>
      <c r="AD1497" s="34">
        <f ca="1">OFFSET(Vol!$A$1,4,Main!A1497,1,1)</f>
        <v>169423</v>
      </c>
      <c r="AE1497" s="44">
        <f ca="1">OFFSET(Vol!$A$1,5,Main!A1497,1,1)</f>
        <v>415030</v>
      </c>
    </row>
    <row r="1498" spans="1:31" x14ac:dyDescent="0.3">
      <c r="A1498" s="38">
        <v>1493</v>
      </c>
      <c r="B1498" s="16" t="str">
        <f t="shared" ca="1" si="230"/>
        <v/>
      </c>
      <c r="C1498" s="21" t="str">
        <f ca="1">OFFSET(Vol!$A$1,0,Main!A1498,1,1)</f>
        <v>091990</v>
      </c>
      <c r="D1498" s="22">
        <f ca="1">OFFSET(Px!$A$1,1,Main!A1498,1,1)</f>
        <v>108000</v>
      </c>
      <c r="E1498" s="22">
        <f ca="1">OFFSET(Px!$A$1,4,Main!A1498,1,1)</f>
        <v>104900</v>
      </c>
      <c r="F1498" s="22">
        <f ca="1">OFFSET(Px!$A$1,5,Main!A1498,1,1)</f>
        <v>108400</v>
      </c>
      <c r="G1498" s="23">
        <f ca="1">OFFSET(Px!$A$1,6,Main!A1498,1,1)</f>
        <v>111100</v>
      </c>
      <c r="H1498" s="28">
        <f t="shared" ca="1" si="231"/>
        <v>-3.6900369003689537E-3</v>
      </c>
      <c r="I1498" s="28">
        <f t="shared" ca="1" si="232"/>
        <v>-2.7902790279027867E-2</v>
      </c>
      <c r="J1498" s="12">
        <f t="shared" ca="1" si="233"/>
        <v>0</v>
      </c>
      <c r="K1498" s="31">
        <f ca="1">OFFSET(Perf!$A$1,1,Main!A1498,1,1)</f>
        <v>-1.37E-2</v>
      </c>
      <c r="L1498" s="32">
        <f ca="1">OFFSET(Perf!$A$1,2,Main!A1498,1,1)</f>
        <v>-1.37E-2</v>
      </c>
      <c r="M1498" s="32">
        <f ca="1">OFFSET(Perf!$A$1,3,Main!A1498,1,1)</f>
        <v>4.3899999999999995E-2</v>
      </c>
      <c r="N1498" s="32">
        <f ca="1">OFFSET(Perf!$A$1,4,Main!A1498,1,1)</f>
        <v>-3.2287822878228734E-2</v>
      </c>
      <c r="O1498" s="32">
        <f ca="1">OFFSET(Perf!$A$1,5,Main!A1498,1,1)</f>
        <v>-2.4302430243024253E-2</v>
      </c>
      <c r="P1498" s="31">
        <f t="shared" ca="1" si="234"/>
        <v>0</v>
      </c>
      <c r="Q1498" s="32">
        <f t="shared" ca="1" si="235"/>
        <v>1.1926404353080833E-2</v>
      </c>
      <c r="R1498" s="32">
        <f t="shared" ca="1" si="236"/>
        <v>1.167649522590637E-2</v>
      </c>
      <c r="S1498" s="32">
        <f t="shared" ca="1" si="237"/>
        <v>1.302890287226569E-2</v>
      </c>
      <c r="T1498" s="32">
        <f t="shared" ca="1" si="238"/>
        <v>2.1227965607529774E-2</v>
      </c>
      <c r="U1498" s="28" t="str">
        <f t="shared" ca="1" si="239"/>
        <v/>
      </c>
      <c r="V1498" s="33">
        <f ca="1">OFFSET(Trade!$A$1,1,A1498,1,1)</f>
        <v>0</v>
      </c>
      <c r="W1498" s="34">
        <f ca="1">OFFSET(Trade!$A$1,2,A1498,1,1)</f>
        <v>19963</v>
      </c>
      <c r="X1498" s="34">
        <f ca="1">OFFSET(Trade!$A$1,3,A1498,1,1)</f>
        <v>23794</v>
      </c>
      <c r="Y1498" s="34">
        <f ca="1">OFFSET(Trade!$A$1,4,A1498,1,1)</f>
        <v>23424</v>
      </c>
      <c r="Z1498" s="34">
        <f ca="1">OFFSET(Trade!$A$1,5,A1498,1,1)</f>
        <v>52568</v>
      </c>
      <c r="AA1498" s="33" t="e">
        <f ca="1">OFFSET(Vol!$A$1,1,Main!A1498,1,1)</f>
        <v>#N/A</v>
      </c>
      <c r="AB1498" s="34">
        <f ca="1">OFFSET(Vol!$A$1,2,Main!A1498,1,1)</f>
        <v>1673849</v>
      </c>
      <c r="AC1498" s="34">
        <f ca="1">OFFSET(Vol!$A$1,3,Main!A1498,1,1)</f>
        <v>2037769</v>
      </c>
      <c r="AD1498" s="34">
        <f ca="1">OFFSET(Vol!$A$1,4,Main!A1498,1,1)</f>
        <v>1797849</v>
      </c>
      <c r="AE1498" s="44">
        <f ca="1">OFFSET(Vol!$A$1,5,Main!A1498,1,1)</f>
        <v>2476356</v>
      </c>
    </row>
    <row r="1499" spans="1:31" x14ac:dyDescent="0.3">
      <c r="A1499" s="38">
        <v>1494</v>
      </c>
      <c r="B1499" s="16" t="str">
        <f t="shared" ca="1" si="230"/>
        <v/>
      </c>
      <c r="C1499" s="21" t="str">
        <f ca="1">OFFSET(Vol!$A$1,0,Main!A1499,1,1)</f>
        <v>092040</v>
      </c>
      <c r="D1499" s="22">
        <f ca="1">OFFSET(Px!$A$1,1,Main!A1499,1,1)</f>
        <v>31700</v>
      </c>
      <c r="E1499" s="22">
        <f ca="1">OFFSET(Px!$A$1,4,Main!A1499,1,1)</f>
        <v>30100</v>
      </c>
      <c r="F1499" s="22">
        <f ca="1">OFFSET(Px!$A$1,5,Main!A1499,1,1)</f>
        <v>29300</v>
      </c>
      <c r="G1499" s="23">
        <f ca="1">OFFSET(Px!$A$1,6,Main!A1499,1,1)</f>
        <v>30100</v>
      </c>
      <c r="H1499" s="28">
        <f t="shared" ca="1" si="231"/>
        <v>8.1911262798634921E-2</v>
      </c>
      <c r="I1499" s="28">
        <f t="shared" ca="1" si="232"/>
        <v>5.3156146179401897E-2</v>
      </c>
      <c r="J1499" s="12">
        <f t="shared" ca="1" si="233"/>
        <v>0</v>
      </c>
      <c r="K1499" s="31">
        <f ca="1">OFFSET(Perf!$A$1,1,Main!A1499,1,1)</f>
        <v>6.3E-3</v>
      </c>
      <c r="L1499" s="32">
        <f ca="1">OFFSET(Perf!$A$1,2,Main!A1499,1,1)</f>
        <v>6.3E-3</v>
      </c>
      <c r="M1499" s="32">
        <f ca="1">OFFSET(Perf!$A$1,3,Main!A1499,1,1)</f>
        <v>4.6500000000000007E-2</v>
      </c>
      <c r="N1499" s="32">
        <f ca="1">OFFSET(Perf!$A$1,4,Main!A1499,1,1)</f>
        <v>2.7303754266211566E-2</v>
      </c>
      <c r="O1499" s="32">
        <f ca="1">OFFSET(Perf!$A$1,5,Main!A1499,1,1)</f>
        <v>-2.6578073089700949E-2</v>
      </c>
      <c r="P1499" s="31">
        <f t="shared" ca="1" si="234"/>
        <v>0</v>
      </c>
      <c r="Q1499" s="32">
        <f t="shared" ca="1" si="235"/>
        <v>1.6290374040500724E-2</v>
      </c>
      <c r="R1499" s="32">
        <f t="shared" ca="1" si="236"/>
        <v>2.9096351381421692E-2</v>
      </c>
      <c r="S1499" s="32">
        <f t="shared" ca="1" si="237"/>
        <v>3.4487830502538959E-2</v>
      </c>
      <c r="T1499" s="32">
        <f t="shared" ca="1" si="238"/>
        <v>3.5175079163833917E-2</v>
      </c>
      <c r="U1499" s="28" t="str">
        <f t="shared" ca="1" si="239"/>
        <v/>
      </c>
      <c r="V1499" s="33">
        <f ca="1">OFFSET(Trade!$A$1,1,A1499,1,1)</f>
        <v>0</v>
      </c>
      <c r="W1499" s="34">
        <f ca="1">OFFSET(Trade!$A$1,2,A1499,1,1)</f>
        <v>3472</v>
      </c>
      <c r="X1499" s="34">
        <f ca="1">OFFSET(Trade!$A$1,3,A1499,1,1)</f>
        <v>8107</v>
      </c>
      <c r="Y1499" s="34">
        <f ca="1">OFFSET(Trade!$A$1,4,A1499,1,1)</f>
        <v>9848</v>
      </c>
      <c r="Z1499" s="34">
        <f ca="1">OFFSET(Trade!$A$1,5,A1499,1,1)</f>
        <v>11486</v>
      </c>
      <c r="AA1499" s="33" t="e">
        <f ca="1">OFFSET(Vol!$A$1,1,Main!A1499,1,1)</f>
        <v>#N/A</v>
      </c>
      <c r="AB1499" s="34">
        <f ca="1">OFFSET(Vol!$A$1,2,Main!A1499,1,1)</f>
        <v>213132</v>
      </c>
      <c r="AC1499" s="34">
        <f ca="1">OFFSET(Vol!$A$1,3,Main!A1499,1,1)</f>
        <v>278626</v>
      </c>
      <c r="AD1499" s="34">
        <f ca="1">OFFSET(Vol!$A$1,4,Main!A1499,1,1)</f>
        <v>285550</v>
      </c>
      <c r="AE1499" s="44">
        <f ca="1">OFFSET(Vol!$A$1,5,Main!A1499,1,1)</f>
        <v>326538</v>
      </c>
    </row>
    <row r="1500" spans="1:31" x14ac:dyDescent="0.3">
      <c r="A1500" s="38">
        <v>1495</v>
      </c>
      <c r="B1500" s="16" t="str">
        <f t="shared" ca="1" si="230"/>
        <v/>
      </c>
      <c r="C1500" s="21" t="str">
        <f ca="1">OFFSET(Vol!$A$1,0,Main!A1500,1,1)</f>
        <v>092070</v>
      </c>
      <c r="D1500" s="22">
        <f ca="1">OFFSET(Px!$A$1,1,Main!A1500,1,1)</f>
        <v>14400</v>
      </c>
      <c r="E1500" s="22">
        <f ca="1">OFFSET(Px!$A$1,4,Main!A1500,1,1)</f>
        <v>14750</v>
      </c>
      <c r="F1500" s="22">
        <f ca="1">OFFSET(Px!$A$1,5,Main!A1500,1,1)</f>
        <v>14600</v>
      </c>
      <c r="G1500" s="23">
        <f ca="1">OFFSET(Px!$A$1,6,Main!A1500,1,1)</f>
        <v>13900</v>
      </c>
      <c r="H1500" s="28">
        <f t="shared" ca="1" si="231"/>
        <v>-1.3698630136986356E-2</v>
      </c>
      <c r="I1500" s="28">
        <f t="shared" ca="1" si="232"/>
        <v>3.5971223021582732E-2</v>
      </c>
      <c r="J1500" s="12">
        <f t="shared" ca="1" si="233"/>
        <v>0</v>
      </c>
      <c r="K1500" s="31">
        <f ca="1">OFFSET(Perf!$A$1,1,Main!A1500,1,1)</f>
        <v>-3.0299999999999997E-2</v>
      </c>
      <c r="L1500" s="32">
        <f ca="1">OFFSET(Perf!$A$1,2,Main!A1500,1,1)</f>
        <v>-3.0299999999999997E-2</v>
      </c>
      <c r="M1500" s="32">
        <f ca="1">OFFSET(Perf!$A$1,3,Main!A1500,1,1)</f>
        <v>6.8000000000000005E-3</v>
      </c>
      <c r="N1500" s="32">
        <f ca="1">OFFSET(Perf!$A$1,4,Main!A1500,1,1)</f>
        <v>1.0273972602739656E-2</v>
      </c>
      <c r="O1500" s="32">
        <f ca="1">OFFSET(Perf!$A$1,5,Main!A1500,1,1)</f>
        <v>5.0359712230215736E-2</v>
      </c>
      <c r="P1500" s="31">
        <f t="shared" ca="1" si="234"/>
        <v>0</v>
      </c>
      <c r="Q1500" s="32">
        <f t="shared" ca="1" si="235"/>
        <v>2.4288231322761779E-4</v>
      </c>
      <c r="R1500" s="32">
        <f t="shared" ca="1" si="236"/>
        <v>5.9989597179679827E-3</v>
      </c>
      <c r="S1500" s="32">
        <f t="shared" ca="1" si="237"/>
        <v>3.3585493129800518E-3</v>
      </c>
      <c r="T1500" s="32">
        <f t="shared" ca="1" si="238"/>
        <v>7.2205732452614987E-3</v>
      </c>
      <c r="U1500" s="28" t="str">
        <f t="shared" ca="1" si="239"/>
        <v/>
      </c>
      <c r="V1500" s="33">
        <f ca="1">OFFSET(Trade!$A$1,1,A1500,1,1)</f>
        <v>0</v>
      </c>
      <c r="W1500" s="34">
        <f ca="1">OFFSET(Trade!$A$1,2,A1500,1,1)</f>
        <v>59</v>
      </c>
      <c r="X1500" s="34">
        <f ca="1">OFFSET(Trade!$A$1,3,A1500,1,1)</f>
        <v>1038</v>
      </c>
      <c r="Y1500" s="34">
        <f ca="1">OFFSET(Trade!$A$1,4,A1500,1,1)</f>
        <v>1042</v>
      </c>
      <c r="Z1500" s="34">
        <f ca="1">OFFSET(Trade!$A$1,5,A1500,1,1)</f>
        <v>3216</v>
      </c>
      <c r="AA1500" s="33" t="e">
        <f ca="1">OFFSET(Vol!$A$1,1,Main!A1500,1,1)</f>
        <v>#N/A</v>
      </c>
      <c r="AB1500" s="34">
        <f ca="1">OFFSET(Vol!$A$1,2,Main!A1500,1,1)</f>
        <v>242916</v>
      </c>
      <c r="AC1500" s="34">
        <f ca="1">OFFSET(Vol!$A$1,3,Main!A1500,1,1)</f>
        <v>173030</v>
      </c>
      <c r="AD1500" s="34">
        <f ca="1">OFFSET(Vol!$A$1,4,Main!A1500,1,1)</f>
        <v>310253</v>
      </c>
      <c r="AE1500" s="44">
        <f ca="1">OFFSET(Vol!$A$1,5,Main!A1500,1,1)</f>
        <v>445394</v>
      </c>
    </row>
    <row r="1501" spans="1:31" x14ac:dyDescent="0.3">
      <c r="A1501" s="38">
        <v>1496</v>
      </c>
      <c r="B1501" s="16" t="str">
        <f t="shared" ca="1" si="230"/>
        <v/>
      </c>
      <c r="C1501" s="21" t="str">
        <f ca="1">OFFSET(Vol!$A$1,0,Main!A1501,1,1)</f>
        <v>092130</v>
      </c>
      <c r="D1501" s="22">
        <f ca="1">OFFSET(Px!$A$1,1,Main!A1501,1,1)</f>
        <v>20600</v>
      </c>
      <c r="E1501" s="22">
        <f ca="1">OFFSET(Px!$A$1,4,Main!A1501,1,1)</f>
        <v>19950</v>
      </c>
      <c r="F1501" s="22">
        <f ca="1">OFFSET(Px!$A$1,5,Main!A1501,1,1)</f>
        <v>19950</v>
      </c>
      <c r="G1501" s="23">
        <f ca="1">OFFSET(Px!$A$1,6,Main!A1501,1,1)</f>
        <v>19700</v>
      </c>
      <c r="H1501" s="28">
        <f t="shared" ca="1" si="231"/>
        <v>3.2581453634085156E-2</v>
      </c>
      <c r="I1501" s="28">
        <f t="shared" ca="1" si="232"/>
        <v>4.5685279187817285E-2</v>
      </c>
      <c r="J1501" s="12">
        <f t="shared" ca="1" si="233"/>
        <v>0</v>
      </c>
      <c r="K1501" s="31">
        <f ca="1">OFFSET(Perf!$A$1,1,Main!A1501,1,1)</f>
        <v>4.8999999999999998E-3</v>
      </c>
      <c r="L1501" s="32">
        <f ca="1">OFFSET(Perf!$A$1,2,Main!A1501,1,1)</f>
        <v>4.8999999999999998E-3</v>
      </c>
      <c r="M1501" s="32">
        <f ca="1">OFFSET(Perf!$A$1,3,Main!A1501,1,1)</f>
        <v>2.76E-2</v>
      </c>
      <c r="N1501" s="32">
        <f ca="1">OFFSET(Perf!$A$1,4,Main!A1501,1,1)</f>
        <v>0</v>
      </c>
      <c r="O1501" s="32">
        <f ca="1">OFFSET(Perf!$A$1,5,Main!A1501,1,1)</f>
        <v>1.2690355329949332E-2</v>
      </c>
      <c r="P1501" s="31">
        <f t="shared" ca="1" si="234"/>
        <v>0</v>
      </c>
      <c r="Q1501" s="32">
        <f t="shared" ca="1" si="235"/>
        <v>0</v>
      </c>
      <c r="R1501" s="32">
        <f t="shared" ca="1" si="236"/>
        <v>0</v>
      </c>
      <c r="S1501" s="32">
        <f t="shared" ca="1" si="237"/>
        <v>1.3461969934933812E-2</v>
      </c>
      <c r="T1501" s="32">
        <f t="shared" ca="1" si="238"/>
        <v>0</v>
      </c>
      <c r="U1501" s="28" t="str">
        <f t="shared" ca="1" si="239"/>
        <v/>
      </c>
      <c r="V1501" s="33">
        <f ca="1">OFFSET(Trade!$A$1,1,A1501,1,1)</f>
        <v>0</v>
      </c>
      <c r="W1501" s="34">
        <f ca="1">OFFSET(Trade!$A$1,2,A1501,1,1)</f>
        <v>0</v>
      </c>
      <c r="X1501" s="34">
        <f ca="1">OFFSET(Trade!$A$1,3,A1501,1,1)</f>
        <v>0</v>
      </c>
      <c r="Y1501" s="34">
        <f ca="1">OFFSET(Trade!$A$1,4,A1501,1,1)</f>
        <v>180</v>
      </c>
      <c r="Z1501" s="34">
        <f ca="1">OFFSET(Trade!$A$1,5,A1501,1,1)</f>
        <v>0</v>
      </c>
      <c r="AA1501" s="33" t="e">
        <f ca="1">OFFSET(Vol!$A$1,1,Main!A1501,1,1)</f>
        <v>#N/A</v>
      </c>
      <c r="AB1501" s="34">
        <f ca="1">OFFSET(Vol!$A$1,2,Main!A1501,1,1)</f>
        <v>11921</v>
      </c>
      <c r="AC1501" s="34">
        <f ca="1">OFFSET(Vol!$A$1,3,Main!A1501,1,1)</f>
        <v>18276</v>
      </c>
      <c r="AD1501" s="34">
        <f ca="1">OFFSET(Vol!$A$1,4,Main!A1501,1,1)</f>
        <v>13371</v>
      </c>
      <c r="AE1501" s="44">
        <f ca="1">OFFSET(Vol!$A$1,5,Main!A1501,1,1)</f>
        <v>10109</v>
      </c>
    </row>
    <row r="1502" spans="1:31" x14ac:dyDescent="0.3">
      <c r="A1502" s="38">
        <v>1497</v>
      </c>
      <c r="B1502" s="16" t="str">
        <f t="shared" ca="1" si="230"/>
        <v/>
      </c>
      <c r="C1502" s="21" t="str">
        <f ca="1">OFFSET(Vol!$A$1,0,Main!A1502,1,1)</f>
        <v>092190</v>
      </c>
      <c r="D1502" s="22">
        <f ca="1">OFFSET(Px!$A$1,1,Main!A1502,1,1)</f>
        <v>18050</v>
      </c>
      <c r="E1502" s="22">
        <f ca="1">OFFSET(Px!$A$1,4,Main!A1502,1,1)</f>
        <v>17350</v>
      </c>
      <c r="F1502" s="22">
        <f ca="1">OFFSET(Px!$A$1,5,Main!A1502,1,1)</f>
        <v>17450</v>
      </c>
      <c r="G1502" s="23">
        <f ca="1">OFFSET(Px!$A$1,6,Main!A1502,1,1)</f>
        <v>18150</v>
      </c>
      <c r="H1502" s="28">
        <f t="shared" ca="1" si="231"/>
        <v>3.4383954154727725E-2</v>
      </c>
      <c r="I1502" s="28">
        <f t="shared" ca="1" si="232"/>
        <v>-5.5096418732781816E-3</v>
      </c>
      <c r="J1502" s="12">
        <f t="shared" ca="1" si="233"/>
        <v>0</v>
      </c>
      <c r="K1502" s="31">
        <f ca="1">OFFSET(Perf!$A$1,1,Main!A1502,1,1)</f>
        <v>4.3400000000000001E-2</v>
      </c>
      <c r="L1502" s="32">
        <f ca="1">OFFSET(Perf!$A$1,2,Main!A1502,1,1)</f>
        <v>4.3400000000000001E-2</v>
      </c>
      <c r="M1502" s="32">
        <f ca="1">OFFSET(Perf!$A$1,3,Main!A1502,1,1)</f>
        <v>-2.8999999999999998E-3</v>
      </c>
      <c r="N1502" s="32">
        <f ca="1">OFFSET(Perf!$A$1,4,Main!A1502,1,1)</f>
        <v>-5.7306590257879542E-3</v>
      </c>
      <c r="O1502" s="32">
        <f ca="1">OFFSET(Perf!$A$1,5,Main!A1502,1,1)</f>
        <v>-3.8567493112947604E-2</v>
      </c>
      <c r="P1502" s="31">
        <f t="shared" ca="1" si="234"/>
        <v>0</v>
      </c>
      <c r="Q1502" s="32">
        <f t="shared" ca="1" si="235"/>
        <v>3.255793869632536E-2</v>
      </c>
      <c r="R1502" s="32">
        <f t="shared" ca="1" si="236"/>
        <v>1.9540730228203768E-2</v>
      </c>
      <c r="S1502" s="32">
        <f t="shared" ca="1" si="237"/>
        <v>4.2007211229355156E-2</v>
      </c>
      <c r="T1502" s="32">
        <f t="shared" ca="1" si="238"/>
        <v>3.0944825720119057E-2</v>
      </c>
      <c r="U1502" s="28" t="str">
        <f t="shared" ca="1" si="239"/>
        <v/>
      </c>
      <c r="V1502" s="33">
        <f ca="1">OFFSET(Trade!$A$1,1,A1502,1,1)</f>
        <v>0</v>
      </c>
      <c r="W1502" s="34">
        <f ca="1">OFFSET(Trade!$A$1,2,A1502,1,1)</f>
        <v>21112</v>
      </c>
      <c r="X1502" s="34">
        <f ca="1">OFFSET(Trade!$A$1,3,A1502,1,1)</f>
        <v>6554</v>
      </c>
      <c r="Y1502" s="34">
        <f ca="1">OFFSET(Trade!$A$1,4,A1502,1,1)</f>
        <v>16334</v>
      </c>
      <c r="Z1502" s="34">
        <f ca="1">OFFSET(Trade!$A$1,5,A1502,1,1)</f>
        <v>20128</v>
      </c>
      <c r="AA1502" s="33" t="e">
        <f ca="1">OFFSET(Vol!$A$1,1,Main!A1502,1,1)</f>
        <v>#N/A</v>
      </c>
      <c r="AB1502" s="34">
        <f ca="1">OFFSET(Vol!$A$1,2,Main!A1502,1,1)</f>
        <v>648444</v>
      </c>
      <c r="AC1502" s="34">
        <f ca="1">OFFSET(Vol!$A$1,3,Main!A1502,1,1)</f>
        <v>335402</v>
      </c>
      <c r="AD1502" s="34">
        <f ca="1">OFFSET(Vol!$A$1,4,Main!A1502,1,1)</f>
        <v>388838</v>
      </c>
      <c r="AE1502" s="44">
        <f ca="1">OFFSET(Vol!$A$1,5,Main!A1502,1,1)</f>
        <v>650448</v>
      </c>
    </row>
    <row r="1503" spans="1:31" x14ac:dyDescent="0.3">
      <c r="A1503" s="38">
        <v>1498</v>
      </c>
      <c r="B1503" s="16" t="str">
        <f t="shared" ca="1" si="230"/>
        <v/>
      </c>
      <c r="C1503" s="21" t="str">
        <f ca="1">OFFSET(Vol!$A$1,0,Main!A1503,1,1)</f>
        <v>092200</v>
      </c>
      <c r="D1503" s="22">
        <f ca="1">OFFSET(Px!$A$1,1,Main!A1503,1,1)</f>
        <v>1535</v>
      </c>
      <c r="E1503" s="22">
        <f ca="1">OFFSET(Px!$A$1,4,Main!A1503,1,1)</f>
        <v>1510</v>
      </c>
      <c r="F1503" s="22">
        <f ca="1">OFFSET(Px!$A$1,5,Main!A1503,1,1)</f>
        <v>1515</v>
      </c>
      <c r="G1503" s="23">
        <f ca="1">OFFSET(Px!$A$1,6,Main!A1503,1,1)</f>
        <v>1530</v>
      </c>
      <c r="H1503" s="28">
        <f t="shared" ca="1" si="231"/>
        <v>1.3201320132013139E-2</v>
      </c>
      <c r="I1503" s="28">
        <f t="shared" ca="1" si="232"/>
        <v>3.2679738562091387E-3</v>
      </c>
      <c r="J1503" s="12">
        <f t="shared" ca="1" si="233"/>
        <v>0</v>
      </c>
      <c r="K1503" s="31">
        <f ca="1">OFFSET(Perf!$A$1,1,Main!A1503,1,1)</f>
        <v>9.8999999999999991E-3</v>
      </c>
      <c r="L1503" s="32">
        <f ca="1">OFFSET(Perf!$A$1,2,Main!A1503,1,1)</f>
        <v>9.8999999999999991E-3</v>
      </c>
      <c r="M1503" s="32">
        <f ca="1">OFFSET(Perf!$A$1,3,Main!A1503,1,1)</f>
        <v>6.6E-3</v>
      </c>
      <c r="N1503" s="32">
        <f ca="1">OFFSET(Perf!$A$1,4,Main!A1503,1,1)</f>
        <v>-3.3003300330033403E-3</v>
      </c>
      <c r="O1503" s="32">
        <f ca="1">OFFSET(Perf!$A$1,5,Main!A1503,1,1)</f>
        <v>-9.8039215686274161E-3</v>
      </c>
      <c r="P1503" s="31">
        <f t="shared" ca="1" si="234"/>
        <v>0</v>
      </c>
      <c r="Q1503" s="32">
        <f t="shared" ca="1" si="235"/>
        <v>0</v>
      </c>
      <c r="R1503" s="32">
        <f t="shared" ca="1" si="236"/>
        <v>7.5007252082383655E-3</v>
      </c>
      <c r="S1503" s="32">
        <f t="shared" ca="1" si="237"/>
        <v>9.0016463537410127E-4</v>
      </c>
      <c r="T1503" s="32">
        <f t="shared" ca="1" si="238"/>
        <v>1.1262998211818944E-2</v>
      </c>
      <c r="U1503" s="28" t="str">
        <f t="shared" ca="1" si="239"/>
        <v/>
      </c>
      <c r="V1503" s="33">
        <f ca="1">OFFSET(Trade!$A$1,1,A1503,1,1)</f>
        <v>0</v>
      </c>
      <c r="W1503" s="34">
        <f ca="1">OFFSET(Trade!$A$1,2,A1503,1,1)</f>
        <v>0</v>
      </c>
      <c r="X1503" s="34">
        <f ca="1">OFFSET(Trade!$A$1,3,A1503,1,1)</f>
        <v>724</v>
      </c>
      <c r="Y1503" s="34">
        <f ca="1">OFFSET(Trade!$A$1,4,A1503,1,1)</f>
        <v>76</v>
      </c>
      <c r="Z1503" s="34">
        <f ca="1">OFFSET(Trade!$A$1,5,A1503,1,1)</f>
        <v>1329</v>
      </c>
      <c r="AA1503" s="33" t="e">
        <f ca="1">OFFSET(Vol!$A$1,1,Main!A1503,1,1)</f>
        <v>#N/A</v>
      </c>
      <c r="AB1503" s="34">
        <f ca="1">OFFSET(Vol!$A$1,2,Main!A1503,1,1)</f>
        <v>52936</v>
      </c>
      <c r="AC1503" s="34">
        <f ca="1">OFFSET(Vol!$A$1,3,Main!A1503,1,1)</f>
        <v>96524</v>
      </c>
      <c r="AD1503" s="34">
        <f ca="1">OFFSET(Vol!$A$1,4,Main!A1503,1,1)</f>
        <v>84429</v>
      </c>
      <c r="AE1503" s="44">
        <f ca="1">OFFSET(Vol!$A$1,5,Main!A1503,1,1)</f>
        <v>117997</v>
      </c>
    </row>
    <row r="1504" spans="1:31" x14ac:dyDescent="0.3">
      <c r="A1504" s="38">
        <v>1499</v>
      </c>
      <c r="B1504" s="16" t="str">
        <f t="shared" ca="1" si="230"/>
        <v/>
      </c>
      <c r="C1504" s="21" t="str">
        <f ca="1">OFFSET(Vol!$A$1,0,Main!A1504,1,1)</f>
        <v>092220</v>
      </c>
      <c r="D1504" s="22">
        <f ca="1">OFFSET(Px!$A$1,1,Main!A1504,1,1)</f>
        <v>820</v>
      </c>
      <c r="E1504" s="22">
        <f ca="1">OFFSET(Px!$A$1,4,Main!A1504,1,1)</f>
        <v>820</v>
      </c>
      <c r="F1504" s="22">
        <f ca="1">OFFSET(Px!$A$1,5,Main!A1504,1,1)</f>
        <v>805</v>
      </c>
      <c r="G1504" s="23">
        <f ca="1">OFFSET(Px!$A$1,6,Main!A1504,1,1)</f>
        <v>793</v>
      </c>
      <c r="H1504" s="28">
        <f t="shared" ca="1" si="231"/>
        <v>1.8633540372670732E-2</v>
      </c>
      <c r="I1504" s="28">
        <f t="shared" ca="1" si="232"/>
        <v>3.4047919293821005E-2</v>
      </c>
      <c r="J1504" s="12">
        <f t="shared" ca="1" si="233"/>
        <v>1</v>
      </c>
      <c r="K1504" s="31">
        <f ca="1">OFFSET(Perf!$A$1,1,Main!A1504,1,1)</f>
        <v>7.4000000000000003E-3</v>
      </c>
      <c r="L1504" s="32">
        <f ca="1">OFFSET(Perf!$A$1,2,Main!A1504,1,1)</f>
        <v>7.4000000000000003E-3</v>
      </c>
      <c r="M1504" s="32">
        <f ca="1">OFFSET(Perf!$A$1,3,Main!A1504,1,1)</f>
        <v>-7.3000000000000001E-3</v>
      </c>
      <c r="N1504" s="32">
        <f ca="1">OFFSET(Perf!$A$1,4,Main!A1504,1,1)</f>
        <v>1.8633540372670732E-2</v>
      </c>
      <c r="O1504" s="32">
        <f ca="1">OFFSET(Perf!$A$1,5,Main!A1504,1,1)</f>
        <v>1.5132408575031508E-2</v>
      </c>
      <c r="P1504" s="31">
        <f t="shared" ca="1" si="234"/>
        <v>0</v>
      </c>
      <c r="Q1504" s="32">
        <f t="shared" ca="1" si="235"/>
        <v>1.8669390419320916E-2</v>
      </c>
      <c r="R1504" s="32">
        <f t="shared" ca="1" si="236"/>
        <v>1.6860360089119047E-2</v>
      </c>
      <c r="S1504" s="32">
        <f t="shared" ca="1" si="237"/>
        <v>1.4495172555464257E-2</v>
      </c>
      <c r="T1504" s="32">
        <f t="shared" ca="1" si="238"/>
        <v>5.3290005035964386E-2</v>
      </c>
      <c r="U1504" s="28" t="str">
        <f t="shared" ca="1" si="239"/>
        <v/>
      </c>
      <c r="V1504" s="33">
        <f ca="1">OFFSET(Trade!$A$1,1,A1504,1,1)</f>
        <v>0</v>
      </c>
      <c r="W1504" s="34">
        <f ca="1">OFFSET(Trade!$A$1,2,A1504,1,1)</f>
        <v>9267</v>
      </c>
      <c r="X1504" s="34">
        <f ca="1">OFFSET(Trade!$A$1,3,A1504,1,1)</f>
        <v>8120</v>
      </c>
      <c r="Y1504" s="34">
        <f ca="1">OFFSET(Trade!$A$1,4,A1504,1,1)</f>
        <v>13548</v>
      </c>
      <c r="Z1504" s="34">
        <f ca="1">OFFSET(Trade!$A$1,5,A1504,1,1)</f>
        <v>28042</v>
      </c>
      <c r="AA1504" s="33" t="e">
        <f ca="1">OFFSET(Vol!$A$1,1,Main!A1504,1,1)</f>
        <v>#N/A</v>
      </c>
      <c r="AB1504" s="34">
        <f ca="1">OFFSET(Vol!$A$1,2,Main!A1504,1,1)</f>
        <v>496374</v>
      </c>
      <c r="AC1504" s="34">
        <f ca="1">OFFSET(Vol!$A$1,3,Main!A1504,1,1)</f>
        <v>481603</v>
      </c>
      <c r="AD1504" s="34">
        <f ca="1">OFFSET(Vol!$A$1,4,Main!A1504,1,1)</f>
        <v>934656</v>
      </c>
      <c r="AE1504" s="44">
        <f ca="1">OFFSET(Vol!$A$1,5,Main!A1504,1,1)</f>
        <v>526215</v>
      </c>
    </row>
    <row r="1505" spans="1:31" x14ac:dyDescent="0.3">
      <c r="A1505" s="38">
        <v>1500</v>
      </c>
      <c r="B1505" s="16" t="str">
        <f t="shared" ca="1" si="230"/>
        <v/>
      </c>
      <c r="C1505" s="21" t="str">
        <f ca="1">OFFSET(Vol!$A$1,0,Main!A1505,1,1)</f>
        <v>092230</v>
      </c>
      <c r="D1505" s="22">
        <f ca="1">OFFSET(Px!$A$1,1,Main!A1505,1,1)</f>
        <v>42200</v>
      </c>
      <c r="E1505" s="22">
        <f ca="1">OFFSET(Px!$A$1,4,Main!A1505,1,1)</f>
        <v>42100</v>
      </c>
      <c r="F1505" s="22">
        <f ca="1">OFFSET(Px!$A$1,5,Main!A1505,1,1)</f>
        <v>42100</v>
      </c>
      <c r="G1505" s="23">
        <f ca="1">OFFSET(Px!$A$1,6,Main!A1505,1,1)</f>
        <v>42400</v>
      </c>
      <c r="H1505" s="28">
        <f t="shared" ca="1" si="231"/>
        <v>2.3752969121140222E-3</v>
      </c>
      <c r="I1505" s="28">
        <f t="shared" ca="1" si="232"/>
        <v>-4.7169811320755262E-3</v>
      </c>
      <c r="J1505" s="12">
        <f t="shared" ca="1" si="233"/>
        <v>0</v>
      </c>
      <c r="K1505" s="31">
        <f ca="1">OFFSET(Perf!$A$1,1,Main!A1505,1,1)</f>
        <v>-5.8999999999999999E-3</v>
      </c>
      <c r="L1505" s="32">
        <f ca="1">OFFSET(Perf!$A$1,2,Main!A1505,1,1)</f>
        <v>-5.8999999999999999E-3</v>
      </c>
      <c r="M1505" s="32">
        <f ca="1">OFFSET(Perf!$A$1,3,Main!A1505,1,1)</f>
        <v>8.3000000000000001E-3</v>
      </c>
      <c r="N1505" s="32">
        <f ca="1">OFFSET(Perf!$A$1,4,Main!A1505,1,1)</f>
        <v>0</v>
      </c>
      <c r="O1505" s="32">
        <f ca="1">OFFSET(Perf!$A$1,5,Main!A1505,1,1)</f>
        <v>-7.0754716981131782E-3</v>
      </c>
      <c r="P1505" s="31">
        <f t="shared" ca="1" si="234"/>
        <v>0</v>
      </c>
      <c r="Q1505" s="32">
        <f t="shared" ca="1" si="235"/>
        <v>0</v>
      </c>
      <c r="R1505" s="32">
        <f t="shared" ca="1" si="236"/>
        <v>0</v>
      </c>
      <c r="S1505" s="32">
        <f t="shared" ca="1" si="237"/>
        <v>0</v>
      </c>
      <c r="T1505" s="32">
        <f t="shared" ca="1" si="238"/>
        <v>0</v>
      </c>
      <c r="U1505" s="28" t="str">
        <f t="shared" ca="1" si="239"/>
        <v/>
      </c>
      <c r="V1505" s="33">
        <f ca="1">OFFSET(Trade!$A$1,1,A1505,1,1)</f>
        <v>0</v>
      </c>
      <c r="W1505" s="34">
        <f ca="1">OFFSET(Trade!$A$1,2,A1505,1,1)</f>
        <v>0</v>
      </c>
      <c r="X1505" s="34">
        <f ca="1">OFFSET(Trade!$A$1,3,A1505,1,1)</f>
        <v>0</v>
      </c>
      <c r="Y1505" s="34">
        <f ca="1">OFFSET(Trade!$A$1,4,A1505,1,1)</f>
        <v>0</v>
      </c>
      <c r="Z1505" s="34">
        <f ca="1">OFFSET(Trade!$A$1,5,A1505,1,1)</f>
        <v>0</v>
      </c>
      <c r="AA1505" s="33" t="e">
        <f ca="1">OFFSET(Vol!$A$1,1,Main!A1505,1,1)</f>
        <v>#N/A</v>
      </c>
      <c r="AB1505" s="34">
        <f ca="1">OFFSET(Vol!$A$1,2,Main!A1505,1,1)</f>
        <v>1820</v>
      </c>
      <c r="AC1505" s="34">
        <f ca="1">OFFSET(Vol!$A$1,3,Main!A1505,1,1)</f>
        <v>518</v>
      </c>
      <c r="AD1505" s="34">
        <f ca="1">OFFSET(Vol!$A$1,4,Main!A1505,1,1)</f>
        <v>1317</v>
      </c>
      <c r="AE1505" s="44">
        <f ca="1">OFFSET(Vol!$A$1,5,Main!A1505,1,1)</f>
        <v>513</v>
      </c>
    </row>
    <row r="1506" spans="1:31" x14ac:dyDescent="0.3">
      <c r="A1506" s="38">
        <v>1501</v>
      </c>
      <c r="B1506" s="16" t="str">
        <f t="shared" ca="1" si="230"/>
        <v/>
      </c>
      <c r="C1506" s="21" t="str">
        <f ca="1">OFFSET(Vol!$A$1,0,Main!A1506,1,1)</f>
        <v>092300</v>
      </c>
      <c r="D1506" s="22">
        <f ca="1">OFFSET(Px!$A$1,1,Main!A1506,1,1)</f>
        <v>2855</v>
      </c>
      <c r="E1506" s="22">
        <f ca="1">OFFSET(Px!$A$1,4,Main!A1506,1,1)</f>
        <v>2785</v>
      </c>
      <c r="F1506" s="22">
        <f ca="1">OFFSET(Px!$A$1,5,Main!A1506,1,1)</f>
        <v>2780</v>
      </c>
      <c r="G1506" s="23">
        <f ca="1">OFFSET(Px!$A$1,6,Main!A1506,1,1)</f>
        <v>2795</v>
      </c>
      <c r="H1506" s="28">
        <f t="shared" ca="1" si="231"/>
        <v>2.6978417266187105E-2</v>
      </c>
      <c r="I1506" s="28">
        <f t="shared" ca="1" si="232"/>
        <v>2.1466905187835339E-2</v>
      </c>
      <c r="J1506" s="12">
        <f t="shared" ca="1" si="233"/>
        <v>0</v>
      </c>
      <c r="K1506" s="31">
        <f ca="1">OFFSET(Perf!$A$1,1,Main!A1506,1,1)</f>
        <v>5.3E-3</v>
      </c>
      <c r="L1506" s="32">
        <f ca="1">OFFSET(Perf!$A$1,2,Main!A1506,1,1)</f>
        <v>5.3E-3</v>
      </c>
      <c r="M1506" s="32">
        <f ca="1">OFFSET(Perf!$A$1,3,Main!A1506,1,1)</f>
        <v>1.9699999999999999E-2</v>
      </c>
      <c r="N1506" s="32">
        <f ca="1">OFFSET(Perf!$A$1,4,Main!A1506,1,1)</f>
        <v>1.7985611510791255E-3</v>
      </c>
      <c r="O1506" s="32">
        <f ca="1">OFFSET(Perf!$A$1,5,Main!A1506,1,1)</f>
        <v>-5.3667262969588903E-3</v>
      </c>
      <c r="P1506" s="31">
        <f t="shared" ca="1" si="234"/>
        <v>0</v>
      </c>
      <c r="Q1506" s="32">
        <f t="shared" ca="1" si="235"/>
        <v>5.2434718775124965E-4</v>
      </c>
      <c r="R1506" s="32">
        <f t="shared" ca="1" si="236"/>
        <v>0</v>
      </c>
      <c r="S1506" s="32">
        <f t="shared" ca="1" si="237"/>
        <v>1.2448709924195006E-2</v>
      </c>
      <c r="T1506" s="32">
        <f t="shared" ca="1" si="238"/>
        <v>9.0573878434930203E-3</v>
      </c>
      <c r="U1506" s="28" t="str">
        <f t="shared" ca="1" si="239"/>
        <v/>
      </c>
      <c r="V1506" s="33">
        <f ca="1">OFFSET(Trade!$A$1,1,A1506,1,1)</f>
        <v>0</v>
      </c>
      <c r="W1506" s="34">
        <f ca="1">OFFSET(Trade!$A$1,2,A1506,1,1)</f>
        <v>45</v>
      </c>
      <c r="X1506" s="34">
        <f ca="1">OFFSET(Trade!$A$1,3,A1506,1,1)</f>
        <v>0</v>
      </c>
      <c r="Y1506" s="34">
        <f ca="1">OFFSET(Trade!$A$1,4,A1506,1,1)</f>
        <v>1253</v>
      </c>
      <c r="Z1506" s="34">
        <f ca="1">OFFSET(Trade!$A$1,5,A1506,1,1)</f>
        <v>1238</v>
      </c>
      <c r="AA1506" s="33" t="e">
        <f ca="1">OFFSET(Vol!$A$1,1,Main!A1506,1,1)</f>
        <v>#N/A</v>
      </c>
      <c r="AB1506" s="34">
        <f ca="1">OFFSET(Vol!$A$1,2,Main!A1506,1,1)</f>
        <v>85821</v>
      </c>
      <c r="AC1506" s="34">
        <f ca="1">OFFSET(Vol!$A$1,3,Main!A1506,1,1)</f>
        <v>175308</v>
      </c>
      <c r="AD1506" s="34">
        <f ca="1">OFFSET(Vol!$A$1,4,Main!A1506,1,1)</f>
        <v>100653</v>
      </c>
      <c r="AE1506" s="44">
        <f ca="1">OFFSET(Vol!$A$1,5,Main!A1506,1,1)</f>
        <v>136684</v>
      </c>
    </row>
    <row r="1507" spans="1:31" x14ac:dyDescent="0.3">
      <c r="A1507" s="38">
        <v>1502</v>
      </c>
      <c r="B1507" s="16" t="str">
        <f t="shared" ca="1" si="230"/>
        <v/>
      </c>
      <c r="C1507" s="21" t="str">
        <f ca="1">OFFSET(Vol!$A$1,0,Main!A1507,1,1)</f>
        <v>092440</v>
      </c>
      <c r="D1507" s="22">
        <f ca="1">OFFSET(Px!$A$1,1,Main!A1507,1,1)</f>
        <v>2985</v>
      </c>
      <c r="E1507" s="22">
        <f ca="1">OFFSET(Px!$A$1,4,Main!A1507,1,1)</f>
        <v>2945</v>
      </c>
      <c r="F1507" s="22">
        <f ca="1">OFFSET(Px!$A$1,5,Main!A1507,1,1)</f>
        <v>2935</v>
      </c>
      <c r="G1507" s="23">
        <f ca="1">OFFSET(Px!$A$1,6,Main!A1507,1,1)</f>
        <v>2950</v>
      </c>
      <c r="H1507" s="28">
        <f t="shared" ca="1" si="231"/>
        <v>1.7035775127768327E-2</v>
      </c>
      <c r="I1507" s="28">
        <f t="shared" ca="1" si="232"/>
        <v>1.1864406779660941E-2</v>
      </c>
      <c r="J1507" s="12">
        <f t="shared" ca="1" si="233"/>
        <v>0</v>
      </c>
      <c r="K1507" s="31">
        <f ca="1">OFFSET(Perf!$A$1,1,Main!A1507,1,1)</f>
        <v>1.1899999999999999E-2</v>
      </c>
      <c r="L1507" s="32">
        <f ca="1">OFFSET(Perf!$A$1,2,Main!A1507,1,1)</f>
        <v>1.1899999999999999E-2</v>
      </c>
      <c r="M1507" s="32">
        <f ca="1">OFFSET(Perf!$A$1,3,Main!A1507,1,1)</f>
        <v>1.7000000000000001E-3</v>
      </c>
      <c r="N1507" s="32">
        <f ca="1">OFFSET(Perf!$A$1,4,Main!A1507,1,1)</f>
        <v>3.4071550255536653E-3</v>
      </c>
      <c r="O1507" s="32">
        <f ca="1">OFFSET(Perf!$A$1,5,Main!A1507,1,1)</f>
        <v>-5.0847457627118953E-3</v>
      </c>
      <c r="P1507" s="31">
        <f t="shared" ca="1" si="234"/>
        <v>0</v>
      </c>
      <c r="Q1507" s="32">
        <f t="shared" ca="1" si="235"/>
        <v>0</v>
      </c>
      <c r="R1507" s="32">
        <f t="shared" ca="1" si="236"/>
        <v>6.0895251079300158E-3</v>
      </c>
      <c r="S1507" s="32">
        <f t="shared" ca="1" si="237"/>
        <v>0</v>
      </c>
      <c r="T1507" s="32">
        <f t="shared" ca="1" si="238"/>
        <v>1.5847578347578349E-2</v>
      </c>
      <c r="U1507" s="28" t="str">
        <f t="shared" ca="1" si="239"/>
        <v/>
      </c>
      <c r="V1507" s="33">
        <f ca="1">OFFSET(Trade!$A$1,1,A1507,1,1)</f>
        <v>0</v>
      </c>
      <c r="W1507" s="34">
        <f ca="1">OFFSET(Trade!$A$1,2,A1507,1,1)</f>
        <v>0</v>
      </c>
      <c r="X1507" s="34">
        <f ca="1">OFFSET(Trade!$A$1,3,A1507,1,1)</f>
        <v>134</v>
      </c>
      <c r="Y1507" s="34">
        <f ca="1">OFFSET(Trade!$A$1,4,A1507,1,1)</f>
        <v>0</v>
      </c>
      <c r="Z1507" s="34">
        <f ca="1">OFFSET(Trade!$A$1,5,A1507,1,1)</f>
        <v>445</v>
      </c>
      <c r="AA1507" s="33" t="e">
        <f ca="1">OFFSET(Vol!$A$1,1,Main!A1507,1,1)</f>
        <v>#N/A</v>
      </c>
      <c r="AB1507" s="34">
        <f ca="1">OFFSET(Vol!$A$1,2,Main!A1507,1,1)</f>
        <v>55756</v>
      </c>
      <c r="AC1507" s="34">
        <f ca="1">OFFSET(Vol!$A$1,3,Main!A1507,1,1)</f>
        <v>22005</v>
      </c>
      <c r="AD1507" s="34">
        <f ca="1">OFFSET(Vol!$A$1,4,Main!A1507,1,1)</f>
        <v>28168</v>
      </c>
      <c r="AE1507" s="44">
        <f ca="1">OFFSET(Vol!$A$1,5,Main!A1507,1,1)</f>
        <v>28080</v>
      </c>
    </row>
    <row r="1508" spans="1:31" x14ac:dyDescent="0.3">
      <c r="A1508" s="38">
        <v>1503</v>
      </c>
      <c r="B1508" s="16" t="str">
        <f t="shared" ca="1" si="230"/>
        <v/>
      </c>
      <c r="C1508" s="21" t="str">
        <f ca="1">OFFSET(Vol!$A$1,0,Main!A1508,1,1)</f>
        <v>092460</v>
      </c>
      <c r="D1508" s="22">
        <f ca="1">OFFSET(Px!$A$1,1,Main!A1508,1,1)</f>
        <v>5600</v>
      </c>
      <c r="E1508" s="22">
        <f ca="1">OFFSET(Px!$A$1,4,Main!A1508,1,1)</f>
        <v>5440</v>
      </c>
      <c r="F1508" s="22">
        <f ca="1">OFFSET(Px!$A$1,5,Main!A1508,1,1)</f>
        <v>5460</v>
      </c>
      <c r="G1508" s="23">
        <f ca="1">OFFSET(Px!$A$1,6,Main!A1508,1,1)</f>
        <v>5430</v>
      </c>
      <c r="H1508" s="28">
        <f t="shared" ca="1" si="231"/>
        <v>2.564102564102555E-2</v>
      </c>
      <c r="I1508" s="28">
        <f t="shared" ca="1" si="232"/>
        <v>3.130755064456725E-2</v>
      </c>
      <c r="J1508" s="12">
        <f t="shared" ca="1" si="233"/>
        <v>0</v>
      </c>
      <c r="K1508" s="31">
        <f ca="1">OFFSET(Perf!$A$1,1,Main!A1508,1,1)</f>
        <v>7.1999999999999998E-3</v>
      </c>
      <c r="L1508" s="32">
        <f ca="1">OFFSET(Perf!$A$1,2,Main!A1508,1,1)</f>
        <v>7.1999999999999998E-3</v>
      </c>
      <c r="M1508" s="32">
        <f ca="1">OFFSET(Perf!$A$1,3,Main!A1508,1,1)</f>
        <v>2.2099999999999998E-2</v>
      </c>
      <c r="N1508" s="32">
        <f ca="1">OFFSET(Perf!$A$1,4,Main!A1508,1,1)</f>
        <v>-3.66300366300365E-3</v>
      </c>
      <c r="O1508" s="32">
        <f ca="1">OFFSET(Perf!$A$1,5,Main!A1508,1,1)</f>
        <v>5.5248618784531356E-3</v>
      </c>
      <c r="P1508" s="31">
        <f t="shared" ca="1" si="234"/>
        <v>0</v>
      </c>
      <c r="Q1508" s="32">
        <f t="shared" ca="1" si="235"/>
        <v>3.3697632058287796E-2</v>
      </c>
      <c r="R1508" s="32">
        <f t="shared" ca="1" si="236"/>
        <v>2.8474576271186442E-3</v>
      </c>
      <c r="S1508" s="32">
        <f t="shared" ca="1" si="237"/>
        <v>4.1781067207830964E-3</v>
      </c>
      <c r="T1508" s="32">
        <f t="shared" ca="1" si="238"/>
        <v>1.2988551125148046E-2</v>
      </c>
      <c r="U1508" s="28" t="str">
        <f t="shared" ca="1" si="239"/>
        <v/>
      </c>
      <c r="V1508" s="33">
        <f ca="1">OFFSET(Trade!$A$1,1,A1508,1,1)</f>
        <v>0</v>
      </c>
      <c r="W1508" s="34">
        <f ca="1">OFFSET(Trade!$A$1,2,A1508,1,1)</f>
        <v>370</v>
      </c>
      <c r="X1508" s="34">
        <f ca="1">OFFSET(Trade!$A$1,3,A1508,1,1)</f>
        <v>42</v>
      </c>
      <c r="Y1508" s="34">
        <f ca="1">OFFSET(Trade!$A$1,4,A1508,1,1)</f>
        <v>70</v>
      </c>
      <c r="Z1508" s="34">
        <f ca="1">OFFSET(Trade!$A$1,5,A1508,1,1)</f>
        <v>329</v>
      </c>
      <c r="AA1508" s="33" t="e">
        <f ca="1">OFFSET(Vol!$A$1,1,Main!A1508,1,1)</f>
        <v>#N/A</v>
      </c>
      <c r="AB1508" s="34">
        <f ca="1">OFFSET(Vol!$A$1,2,Main!A1508,1,1)</f>
        <v>10980</v>
      </c>
      <c r="AC1508" s="34">
        <f ca="1">OFFSET(Vol!$A$1,3,Main!A1508,1,1)</f>
        <v>14750</v>
      </c>
      <c r="AD1508" s="34">
        <f ca="1">OFFSET(Vol!$A$1,4,Main!A1508,1,1)</f>
        <v>16754</v>
      </c>
      <c r="AE1508" s="44">
        <f ca="1">OFFSET(Vol!$A$1,5,Main!A1508,1,1)</f>
        <v>25330</v>
      </c>
    </row>
    <row r="1509" spans="1:31" x14ac:dyDescent="0.3">
      <c r="A1509" s="38">
        <v>1504</v>
      </c>
      <c r="B1509" s="16" t="str">
        <f t="shared" ca="1" si="230"/>
        <v/>
      </c>
      <c r="C1509" s="21" t="str">
        <f ca="1">OFFSET(Vol!$A$1,0,Main!A1509,1,1)</f>
        <v>092600</v>
      </c>
      <c r="D1509" s="22">
        <f ca="1">OFFSET(Px!$A$1,1,Main!A1509,1,1)</f>
        <v>2430</v>
      </c>
      <c r="E1509" s="22">
        <f ca="1">OFFSET(Px!$A$1,4,Main!A1509,1,1)</f>
        <v>2350</v>
      </c>
      <c r="F1509" s="22">
        <f ca="1">OFFSET(Px!$A$1,5,Main!A1509,1,1)</f>
        <v>2370</v>
      </c>
      <c r="G1509" s="23">
        <f ca="1">OFFSET(Px!$A$1,6,Main!A1509,1,1)</f>
        <v>2390</v>
      </c>
      <c r="H1509" s="28">
        <f t="shared" ca="1" si="231"/>
        <v>2.5316455696202445E-2</v>
      </c>
      <c r="I1509" s="28">
        <f t="shared" ca="1" si="232"/>
        <v>1.6736401673640211E-2</v>
      </c>
      <c r="J1509" s="12">
        <f t="shared" ca="1" si="233"/>
        <v>1</v>
      </c>
      <c r="K1509" s="31">
        <f ca="1">OFFSET(Perf!$A$1,1,Main!A1509,1,1)</f>
        <v>-6.0999999999999995E-3</v>
      </c>
      <c r="L1509" s="32">
        <f ca="1">OFFSET(Perf!$A$1,2,Main!A1509,1,1)</f>
        <v>-6.0999999999999995E-3</v>
      </c>
      <c r="M1509" s="32">
        <f ca="1">OFFSET(Perf!$A$1,3,Main!A1509,1,1)</f>
        <v>4.0399999999999998E-2</v>
      </c>
      <c r="N1509" s="32">
        <f ca="1">OFFSET(Perf!$A$1,4,Main!A1509,1,1)</f>
        <v>-8.4388185654008518E-3</v>
      </c>
      <c r="O1509" s="32">
        <f ca="1">OFFSET(Perf!$A$1,5,Main!A1509,1,1)</f>
        <v>-8.3682008368201055E-3</v>
      </c>
      <c r="P1509" s="31">
        <f t="shared" ca="1" si="234"/>
        <v>0</v>
      </c>
      <c r="Q1509" s="32">
        <f t="shared" ca="1" si="235"/>
        <v>0</v>
      </c>
      <c r="R1509" s="32">
        <f t="shared" ca="1" si="236"/>
        <v>0.11142464689898175</v>
      </c>
      <c r="S1509" s="32">
        <f t="shared" ca="1" si="237"/>
        <v>4.1395584272506662E-2</v>
      </c>
      <c r="T1509" s="32">
        <f t="shared" ca="1" si="238"/>
        <v>3.5829649406924326E-2</v>
      </c>
      <c r="U1509" s="28" t="str">
        <f t="shared" ca="1" si="239"/>
        <v/>
      </c>
      <c r="V1509" s="33">
        <f ca="1">OFFSET(Trade!$A$1,1,A1509,1,1)</f>
        <v>0</v>
      </c>
      <c r="W1509" s="34">
        <f ca="1">OFFSET(Trade!$A$1,2,A1509,1,1)</f>
        <v>0</v>
      </c>
      <c r="X1509" s="34">
        <f ca="1">OFFSET(Trade!$A$1,3,A1509,1,1)</f>
        <v>14926</v>
      </c>
      <c r="Y1509" s="34">
        <f ca="1">OFFSET(Trade!$A$1,4,A1509,1,1)</f>
        <v>5561</v>
      </c>
      <c r="Z1509" s="34">
        <f ca="1">OFFSET(Trade!$A$1,5,A1509,1,1)</f>
        <v>4093</v>
      </c>
      <c r="AA1509" s="33" t="e">
        <f ca="1">OFFSET(Vol!$A$1,1,Main!A1509,1,1)</f>
        <v>#N/A</v>
      </c>
      <c r="AB1509" s="34">
        <f ca="1">OFFSET(Vol!$A$1,2,Main!A1509,1,1)</f>
        <v>106200</v>
      </c>
      <c r="AC1509" s="34">
        <f ca="1">OFFSET(Vol!$A$1,3,Main!A1509,1,1)</f>
        <v>133956</v>
      </c>
      <c r="AD1509" s="34">
        <f ca="1">OFFSET(Vol!$A$1,4,Main!A1509,1,1)</f>
        <v>134338</v>
      </c>
      <c r="AE1509" s="44">
        <f ca="1">OFFSET(Vol!$A$1,5,Main!A1509,1,1)</f>
        <v>114235</v>
      </c>
    </row>
    <row r="1510" spans="1:31" x14ac:dyDescent="0.3">
      <c r="A1510" s="38">
        <v>1505</v>
      </c>
      <c r="B1510" s="16" t="str">
        <f t="shared" ca="1" si="230"/>
        <v/>
      </c>
      <c r="C1510" s="21" t="str">
        <f ca="1">OFFSET(Vol!$A$1,0,Main!A1510,1,1)</f>
        <v>092730</v>
      </c>
      <c r="D1510" s="22">
        <f ca="1">OFFSET(Px!$A$1,1,Main!A1510,1,1)</f>
        <v>34700</v>
      </c>
      <c r="E1510" s="22">
        <f ca="1">OFFSET(Px!$A$1,4,Main!A1510,1,1)</f>
        <v>31900</v>
      </c>
      <c r="F1510" s="22">
        <f ca="1">OFFSET(Px!$A$1,5,Main!A1510,1,1)</f>
        <v>32900</v>
      </c>
      <c r="G1510" s="23">
        <f ca="1">OFFSET(Px!$A$1,6,Main!A1510,1,1)</f>
        <v>32050</v>
      </c>
      <c r="H1510" s="28">
        <f t="shared" ca="1" si="231"/>
        <v>5.4711246200607855E-2</v>
      </c>
      <c r="I1510" s="28">
        <f t="shared" ca="1" si="232"/>
        <v>8.2683307332293232E-2</v>
      </c>
      <c r="J1510" s="12">
        <f t="shared" ca="1" si="233"/>
        <v>0</v>
      </c>
      <c r="K1510" s="31">
        <f ca="1">OFFSET(Perf!$A$1,1,Main!A1510,1,1)</f>
        <v>5.79E-2</v>
      </c>
      <c r="L1510" s="32">
        <f ca="1">OFFSET(Perf!$A$1,2,Main!A1510,1,1)</f>
        <v>5.79E-2</v>
      </c>
      <c r="M1510" s="32">
        <f ca="1">OFFSET(Perf!$A$1,3,Main!A1510,1,1)</f>
        <v>2.8199999999999999E-2</v>
      </c>
      <c r="N1510" s="32">
        <f ca="1">OFFSET(Perf!$A$1,4,Main!A1510,1,1)</f>
        <v>-3.039513677811545E-2</v>
      </c>
      <c r="O1510" s="32">
        <f ca="1">OFFSET(Perf!$A$1,5,Main!A1510,1,1)</f>
        <v>2.6521060842433775E-2</v>
      </c>
      <c r="P1510" s="31">
        <f t="shared" ca="1" si="234"/>
        <v>0</v>
      </c>
      <c r="Q1510" s="32">
        <f t="shared" ca="1" si="235"/>
        <v>1.2570385359845152E-2</v>
      </c>
      <c r="R1510" s="32">
        <f t="shared" ca="1" si="236"/>
        <v>2.0426444007230034E-2</v>
      </c>
      <c r="S1510" s="32">
        <f t="shared" ca="1" si="237"/>
        <v>1.9619028444235652E-2</v>
      </c>
      <c r="T1510" s="32">
        <f t="shared" ca="1" si="238"/>
        <v>1.6370077034121078E-2</v>
      </c>
      <c r="U1510" s="28" t="str">
        <f t="shared" ca="1" si="239"/>
        <v/>
      </c>
      <c r="V1510" s="33">
        <f ca="1">OFFSET(Trade!$A$1,1,A1510,1,1)</f>
        <v>0</v>
      </c>
      <c r="W1510" s="34">
        <f ca="1">OFFSET(Trade!$A$1,2,A1510,1,1)</f>
        <v>2286</v>
      </c>
      <c r="X1510" s="34">
        <f ca="1">OFFSET(Trade!$A$1,3,A1510,1,1)</f>
        <v>1277</v>
      </c>
      <c r="Y1510" s="34">
        <f ca="1">OFFSET(Trade!$A$1,4,A1510,1,1)</f>
        <v>1754</v>
      </c>
      <c r="Z1510" s="34">
        <f ca="1">OFFSET(Trade!$A$1,5,A1510,1,1)</f>
        <v>6271</v>
      </c>
      <c r="AA1510" s="33" t="e">
        <f ca="1">OFFSET(Vol!$A$1,1,Main!A1510,1,1)</f>
        <v>#N/A</v>
      </c>
      <c r="AB1510" s="34">
        <f ca="1">OFFSET(Vol!$A$1,2,Main!A1510,1,1)</f>
        <v>181856</v>
      </c>
      <c r="AC1510" s="34">
        <f ca="1">OFFSET(Vol!$A$1,3,Main!A1510,1,1)</f>
        <v>62517</v>
      </c>
      <c r="AD1510" s="34">
        <f ca="1">OFFSET(Vol!$A$1,4,Main!A1510,1,1)</f>
        <v>89403</v>
      </c>
      <c r="AE1510" s="44">
        <f ca="1">OFFSET(Vol!$A$1,5,Main!A1510,1,1)</f>
        <v>383077</v>
      </c>
    </row>
    <row r="1511" spans="1:31" x14ac:dyDescent="0.3">
      <c r="A1511" s="38">
        <v>1506</v>
      </c>
      <c r="B1511" s="16" t="str">
        <f t="shared" ca="1" si="230"/>
        <v/>
      </c>
      <c r="C1511" s="21" t="str">
        <f ca="1">OFFSET(Vol!$A$1,0,Main!A1511,1,1)</f>
        <v>092780</v>
      </c>
      <c r="D1511" s="22">
        <f ca="1">OFFSET(Px!$A$1,1,Main!A1511,1,1)</f>
        <v>4915</v>
      </c>
      <c r="E1511" s="22">
        <f ca="1">OFFSET(Px!$A$1,4,Main!A1511,1,1)</f>
        <v>4870</v>
      </c>
      <c r="F1511" s="22">
        <f ca="1">OFFSET(Px!$A$1,5,Main!A1511,1,1)</f>
        <v>4930</v>
      </c>
      <c r="G1511" s="23">
        <f ca="1">OFFSET(Px!$A$1,6,Main!A1511,1,1)</f>
        <v>4875</v>
      </c>
      <c r="H1511" s="28">
        <f t="shared" ca="1" si="231"/>
        <v>-3.0425963488843744E-3</v>
      </c>
      <c r="I1511" s="28">
        <f t="shared" ca="1" si="232"/>
        <v>8.2051282051283092E-3</v>
      </c>
      <c r="J1511" s="12">
        <f t="shared" ca="1" si="233"/>
        <v>0</v>
      </c>
      <c r="K1511" s="31">
        <f ca="1">OFFSET(Perf!$A$1,1,Main!A1511,1,1)</f>
        <v>-6.0999999999999995E-3</v>
      </c>
      <c r="L1511" s="32">
        <f ca="1">OFFSET(Perf!$A$1,2,Main!A1511,1,1)</f>
        <v>-6.0999999999999995E-3</v>
      </c>
      <c r="M1511" s="32">
        <f ca="1">OFFSET(Perf!$A$1,3,Main!A1511,1,1)</f>
        <v>1.54E-2</v>
      </c>
      <c r="N1511" s="32">
        <f ca="1">OFFSET(Perf!$A$1,4,Main!A1511,1,1)</f>
        <v>-1.2170385395537497E-2</v>
      </c>
      <c r="O1511" s="32">
        <f ca="1">OFFSET(Perf!$A$1,5,Main!A1511,1,1)</f>
        <v>1.1282051282051286E-2</v>
      </c>
      <c r="P1511" s="31">
        <f t="shared" ca="1" si="234"/>
        <v>0</v>
      </c>
      <c r="Q1511" s="32">
        <f t="shared" ca="1" si="235"/>
        <v>1.6239714022596968E-3</v>
      </c>
      <c r="R1511" s="32">
        <f t="shared" ca="1" si="236"/>
        <v>1.5640128100096819E-2</v>
      </c>
      <c r="S1511" s="32">
        <f t="shared" ca="1" si="237"/>
        <v>1.3223140495867768E-2</v>
      </c>
      <c r="T1511" s="32">
        <f t="shared" ca="1" si="238"/>
        <v>9.4165911621146951E-3</v>
      </c>
      <c r="U1511" s="28" t="str">
        <f t="shared" ca="1" si="239"/>
        <v/>
      </c>
      <c r="V1511" s="33">
        <f ca="1">OFFSET(Trade!$A$1,1,A1511,1,1)</f>
        <v>0</v>
      </c>
      <c r="W1511" s="34">
        <f ca="1">OFFSET(Trade!$A$1,2,A1511,1,1)</f>
        <v>164</v>
      </c>
      <c r="X1511" s="34">
        <f ca="1">OFFSET(Trade!$A$1,3,A1511,1,1)</f>
        <v>1890</v>
      </c>
      <c r="Y1511" s="34">
        <f ca="1">OFFSET(Trade!$A$1,4,A1511,1,1)</f>
        <v>1864</v>
      </c>
      <c r="Z1511" s="34">
        <f ca="1">OFFSET(Trade!$A$1,5,A1511,1,1)</f>
        <v>3544</v>
      </c>
      <c r="AA1511" s="33" t="e">
        <f ca="1">OFFSET(Vol!$A$1,1,Main!A1511,1,1)</f>
        <v>#N/A</v>
      </c>
      <c r="AB1511" s="34">
        <f ca="1">OFFSET(Vol!$A$1,2,Main!A1511,1,1)</f>
        <v>100987</v>
      </c>
      <c r="AC1511" s="34">
        <f ca="1">OFFSET(Vol!$A$1,3,Main!A1511,1,1)</f>
        <v>120843</v>
      </c>
      <c r="AD1511" s="34">
        <f ca="1">OFFSET(Vol!$A$1,4,Main!A1511,1,1)</f>
        <v>140965</v>
      </c>
      <c r="AE1511" s="44">
        <f ca="1">OFFSET(Vol!$A$1,5,Main!A1511,1,1)</f>
        <v>376357</v>
      </c>
    </row>
    <row r="1512" spans="1:31" x14ac:dyDescent="0.3">
      <c r="A1512" s="38">
        <v>1507</v>
      </c>
      <c r="B1512" s="16" t="str">
        <f t="shared" ca="1" si="230"/>
        <v/>
      </c>
      <c r="C1512" s="21" t="str">
        <f ca="1">OFFSET(Vol!$A$1,0,Main!A1512,1,1)</f>
        <v>092870</v>
      </c>
      <c r="D1512" s="22">
        <f ca="1">OFFSET(Px!$A$1,1,Main!A1512,1,1)</f>
        <v>9350</v>
      </c>
      <c r="E1512" s="22">
        <f ca="1">OFFSET(Px!$A$1,4,Main!A1512,1,1)</f>
        <v>9200</v>
      </c>
      <c r="F1512" s="22">
        <f ca="1">OFFSET(Px!$A$1,5,Main!A1512,1,1)</f>
        <v>8920</v>
      </c>
      <c r="G1512" s="23">
        <f ca="1">OFFSET(Px!$A$1,6,Main!A1512,1,1)</f>
        <v>8690</v>
      </c>
      <c r="H1512" s="28">
        <f t="shared" ca="1" si="231"/>
        <v>4.8206278026905913E-2</v>
      </c>
      <c r="I1512" s="28">
        <f t="shared" ca="1" si="232"/>
        <v>7.5949367088607556E-2</v>
      </c>
      <c r="J1512" s="12">
        <f t="shared" ca="1" si="233"/>
        <v>3</v>
      </c>
      <c r="K1512" s="31">
        <f ca="1">OFFSET(Perf!$A$1,1,Main!A1512,1,1)</f>
        <v>-1.06E-2</v>
      </c>
      <c r="L1512" s="32">
        <f ca="1">OFFSET(Perf!$A$1,2,Main!A1512,1,1)</f>
        <v>-1.06E-2</v>
      </c>
      <c r="M1512" s="32">
        <f ca="1">OFFSET(Perf!$A$1,3,Main!A1512,1,1)</f>
        <v>2.7200000000000002E-2</v>
      </c>
      <c r="N1512" s="32">
        <f ca="1">OFFSET(Perf!$A$1,4,Main!A1512,1,1)</f>
        <v>3.1390134529148073E-2</v>
      </c>
      <c r="O1512" s="32">
        <f ca="1">OFFSET(Perf!$A$1,5,Main!A1512,1,1)</f>
        <v>2.6467203682393636E-2</v>
      </c>
      <c r="P1512" s="31">
        <f t="shared" ca="1" si="234"/>
        <v>0</v>
      </c>
      <c r="Q1512" s="32">
        <f t="shared" ca="1" si="235"/>
        <v>1.3722502531911205E-2</v>
      </c>
      <c r="R1512" s="32">
        <f t="shared" ca="1" si="236"/>
        <v>9.9342133066617835E-2</v>
      </c>
      <c r="S1512" s="32">
        <f t="shared" ca="1" si="237"/>
        <v>5.118512464241929E-2</v>
      </c>
      <c r="T1512" s="32">
        <f t="shared" ca="1" si="238"/>
        <v>8.0761324066175338E-2</v>
      </c>
      <c r="U1512" s="28" t="str">
        <f t="shared" ca="1" si="239"/>
        <v/>
      </c>
      <c r="V1512" s="33">
        <f ca="1">OFFSET(Trade!$A$1,1,A1512,1,1)</f>
        <v>0</v>
      </c>
      <c r="W1512" s="34">
        <f ca="1">OFFSET(Trade!$A$1,2,A1512,1,1)</f>
        <v>1504</v>
      </c>
      <c r="X1512" s="34">
        <f ca="1">OFFSET(Trade!$A$1,3,A1512,1,1)</f>
        <v>14104</v>
      </c>
      <c r="Y1512" s="34">
        <f ca="1">OFFSET(Trade!$A$1,4,A1512,1,1)</f>
        <v>15531</v>
      </c>
      <c r="Z1512" s="34">
        <f ca="1">OFFSET(Trade!$A$1,5,A1512,1,1)</f>
        <v>11550</v>
      </c>
      <c r="AA1512" s="33" t="e">
        <f ca="1">OFFSET(Vol!$A$1,1,Main!A1512,1,1)</f>
        <v>#N/A</v>
      </c>
      <c r="AB1512" s="34">
        <f ca="1">OFFSET(Vol!$A$1,2,Main!A1512,1,1)</f>
        <v>109601</v>
      </c>
      <c r="AC1512" s="34">
        <f ca="1">OFFSET(Vol!$A$1,3,Main!A1512,1,1)</f>
        <v>141974</v>
      </c>
      <c r="AD1512" s="34">
        <f ca="1">OFFSET(Vol!$A$1,4,Main!A1512,1,1)</f>
        <v>303428</v>
      </c>
      <c r="AE1512" s="44">
        <f ca="1">OFFSET(Vol!$A$1,5,Main!A1512,1,1)</f>
        <v>143014</v>
      </c>
    </row>
    <row r="1513" spans="1:31" x14ac:dyDescent="0.3">
      <c r="A1513" s="38">
        <v>1508</v>
      </c>
      <c r="B1513" s="16" t="str">
        <f t="shared" ca="1" si="230"/>
        <v/>
      </c>
      <c r="C1513" s="21" t="str">
        <f ca="1">OFFSET(Vol!$A$1,0,Main!A1513,1,1)</f>
        <v>093050</v>
      </c>
      <c r="D1513" s="22">
        <f ca="1">OFFSET(Px!$A$1,1,Main!A1513,1,1)</f>
        <v>12400</v>
      </c>
      <c r="E1513" s="22">
        <f ca="1">OFFSET(Px!$A$1,4,Main!A1513,1,1)</f>
        <v>12150</v>
      </c>
      <c r="F1513" s="22">
        <f ca="1">OFFSET(Px!$A$1,5,Main!A1513,1,1)</f>
        <v>12350</v>
      </c>
      <c r="G1513" s="23">
        <f ca="1">OFFSET(Px!$A$1,6,Main!A1513,1,1)</f>
        <v>12000</v>
      </c>
      <c r="H1513" s="28">
        <f t="shared" ca="1" si="231"/>
        <v>4.0485829959513442E-3</v>
      </c>
      <c r="I1513" s="28">
        <f t="shared" ca="1" si="232"/>
        <v>3.3333333333333437E-2</v>
      </c>
      <c r="J1513" s="12">
        <f t="shared" ca="1" si="233"/>
        <v>0</v>
      </c>
      <c r="K1513" s="31">
        <f ca="1">OFFSET(Perf!$A$1,1,Main!A1513,1,1)</f>
        <v>1.2199999999999999E-2</v>
      </c>
      <c r="L1513" s="32">
        <f ca="1">OFFSET(Perf!$A$1,2,Main!A1513,1,1)</f>
        <v>1.2199999999999999E-2</v>
      </c>
      <c r="M1513" s="32">
        <f ca="1">OFFSET(Perf!$A$1,3,Main!A1513,1,1)</f>
        <v>8.199999999999999E-3</v>
      </c>
      <c r="N1513" s="32">
        <f ca="1">OFFSET(Perf!$A$1,4,Main!A1513,1,1)</f>
        <v>-1.619433198380571E-2</v>
      </c>
      <c r="O1513" s="32">
        <f ca="1">OFFSET(Perf!$A$1,5,Main!A1513,1,1)</f>
        <v>2.9166666666666563E-2</v>
      </c>
      <c r="P1513" s="31">
        <f t="shared" ca="1" si="234"/>
        <v>0</v>
      </c>
      <c r="Q1513" s="32">
        <f t="shared" ca="1" si="235"/>
        <v>2.9690231913700391E-3</v>
      </c>
      <c r="R1513" s="32">
        <f t="shared" ca="1" si="236"/>
        <v>0</v>
      </c>
      <c r="S1513" s="32">
        <f t="shared" ca="1" si="237"/>
        <v>0</v>
      </c>
      <c r="T1513" s="32">
        <f t="shared" ca="1" si="238"/>
        <v>1.7167436918310651E-2</v>
      </c>
      <c r="U1513" s="28" t="str">
        <f t="shared" ca="1" si="239"/>
        <v/>
      </c>
      <c r="V1513" s="33">
        <f ca="1">OFFSET(Trade!$A$1,1,A1513,1,1)</f>
        <v>0</v>
      </c>
      <c r="W1513" s="34">
        <f ca="1">OFFSET(Trade!$A$1,2,A1513,1,1)</f>
        <v>90</v>
      </c>
      <c r="X1513" s="34">
        <f ca="1">OFFSET(Trade!$A$1,3,A1513,1,1)</f>
        <v>0</v>
      </c>
      <c r="Y1513" s="34">
        <f ca="1">OFFSET(Trade!$A$1,4,A1513,1,1)</f>
        <v>0</v>
      </c>
      <c r="Z1513" s="34">
        <f ca="1">OFFSET(Trade!$A$1,5,A1513,1,1)</f>
        <v>1341</v>
      </c>
      <c r="AA1513" s="33" t="e">
        <f ca="1">OFFSET(Vol!$A$1,1,Main!A1513,1,1)</f>
        <v>#N/A</v>
      </c>
      <c r="AB1513" s="34">
        <f ca="1">OFFSET(Vol!$A$1,2,Main!A1513,1,1)</f>
        <v>30313</v>
      </c>
      <c r="AC1513" s="34">
        <f ca="1">OFFSET(Vol!$A$1,3,Main!A1513,1,1)</f>
        <v>27950</v>
      </c>
      <c r="AD1513" s="34">
        <f ca="1">OFFSET(Vol!$A$1,4,Main!A1513,1,1)</f>
        <v>71851</v>
      </c>
      <c r="AE1513" s="44">
        <f ca="1">OFFSET(Vol!$A$1,5,Main!A1513,1,1)</f>
        <v>78113</v>
      </c>
    </row>
    <row r="1514" spans="1:31" x14ac:dyDescent="0.3">
      <c r="A1514" s="38">
        <v>1509</v>
      </c>
      <c r="B1514" s="16" t="str">
        <f t="shared" ca="1" si="230"/>
        <v/>
      </c>
      <c r="C1514" s="21" t="str">
        <f ca="1">OFFSET(Vol!$A$1,0,Main!A1514,1,1)</f>
        <v>093190</v>
      </c>
      <c r="D1514" s="22">
        <f ca="1">OFFSET(Px!$A$1,1,Main!A1514,1,1)</f>
        <v>4790</v>
      </c>
      <c r="E1514" s="22">
        <f ca="1">OFFSET(Px!$A$1,4,Main!A1514,1,1)</f>
        <v>4765</v>
      </c>
      <c r="F1514" s="22">
        <f ca="1">OFFSET(Px!$A$1,5,Main!A1514,1,1)</f>
        <v>4840</v>
      </c>
      <c r="G1514" s="23">
        <f ca="1">OFFSET(Px!$A$1,6,Main!A1514,1,1)</f>
        <v>4810</v>
      </c>
      <c r="H1514" s="28">
        <f t="shared" ca="1" si="231"/>
        <v>-1.0330578512396715E-2</v>
      </c>
      <c r="I1514" s="28">
        <f t="shared" ca="1" si="232"/>
        <v>-4.1580041580041582E-3</v>
      </c>
      <c r="J1514" s="12">
        <f t="shared" ca="1" si="233"/>
        <v>0</v>
      </c>
      <c r="K1514" s="31">
        <f ca="1">OFFSET(Perf!$A$1,1,Main!A1514,1,1)</f>
        <v>-3.0999999999999999E-3</v>
      </c>
      <c r="L1514" s="32">
        <f ca="1">OFFSET(Perf!$A$1,2,Main!A1514,1,1)</f>
        <v>-3.0999999999999999E-3</v>
      </c>
      <c r="M1514" s="32">
        <f ca="1">OFFSET(Perf!$A$1,3,Main!A1514,1,1)</f>
        <v>8.3999999999999995E-3</v>
      </c>
      <c r="N1514" s="32">
        <f ca="1">OFFSET(Perf!$A$1,4,Main!A1514,1,1)</f>
        <v>-1.5495867768595017E-2</v>
      </c>
      <c r="O1514" s="32">
        <f ca="1">OFFSET(Perf!$A$1,5,Main!A1514,1,1)</f>
        <v>6.2370062370062929E-3</v>
      </c>
      <c r="P1514" s="31">
        <f t="shared" ca="1" si="234"/>
        <v>0</v>
      </c>
      <c r="Q1514" s="32">
        <f t="shared" ca="1" si="235"/>
        <v>0</v>
      </c>
      <c r="R1514" s="32">
        <f t="shared" ca="1" si="236"/>
        <v>0</v>
      </c>
      <c r="S1514" s="32">
        <f t="shared" ca="1" si="237"/>
        <v>0</v>
      </c>
      <c r="T1514" s="32">
        <f t="shared" ca="1" si="238"/>
        <v>0</v>
      </c>
      <c r="U1514" s="28" t="str">
        <f t="shared" ca="1" si="239"/>
        <v/>
      </c>
      <c r="V1514" s="33">
        <f ca="1">OFFSET(Trade!$A$1,1,A1514,1,1)</f>
        <v>0</v>
      </c>
      <c r="W1514" s="34">
        <f ca="1">OFFSET(Trade!$A$1,2,A1514,1,1)</f>
        <v>0</v>
      </c>
      <c r="X1514" s="34">
        <f ca="1">OFFSET(Trade!$A$1,3,A1514,1,1)</f>
        <v>0</v>
      </c>
      <c r="Y1514" s="34">
        <f ca="1">OFFSET(Trade!$A$1,4,A1514,1,1)</f>
        <v>0</v>
      </c>
      <c r="Z1514" s="34">
        <f ca="1">OFFSET(Trade!$A$1,5,A1514,1,1)</f>
        <v>0</v>
      </c>
      <c r="AA1514" s="33" t="e">
        <f ca="1">OFFSET(Vol!$A$1,1,Main!A1514,1,1)</f>
        <v>#N/A</v>
      </c>
      <c r="AB1514" s="34">
        <f ca="1">OFFSET(Vol!$A$1,2,Main!A1514,1,1)</f>
        <v>25300</v>
      </c>
      <c r="AC1514" s="34">
        <f ca="1">OFFSET(Vol!$A$1,3,Main!A1514,1,1)</f>
        <v>7600</v>
      </c>
      <c r="AD1514" s="34">
        <f ca="1">OFFSET(Vol!$A$1,4,Main!A1514,1,1)</f>
        <v>13124</v>
      </c>
      <c r="AE1514" s="44">
        <f ca="1">OFFSET(Vol!$A$1,5,Main!A1514,1,1)</f>
        <v>29128</v>
      </c>
    </row>
    <row r="1515" spans="1:31" x14ac:dyDescent="0.3">
      <c r="A1515" s="38">
        <v>1510</v>
      </c>
      <c r="B1515" s="16" t="str">
        <f t="shared" ca="1" si="230"/>
        <v/>
      </c>
      <c r="C1515" s="21" t="str">
        <f ca="1">OFFSET(Vol!$A$1,0,Main!A1515,1,1)</f>
        <v>093230</v>
      </c>
      <c r="D1515" s="22">
        <f ca="1">OFFSET(Px!$A$1,1,Main!A1515,1,1)</f>
        <v>223</v>
      </c>
      <c r="E1515" s="22">
        <f ca="1">OFFSET(Px!$A$1,4,Main!A1515,1,1)</f>
        <v>221</v>
      </c>
      <c r="F1515" s="22">
        <f ca="1">OFFSET(Px!$A$1,5,Main!A1515,1,1)</f>
        <v>225</v>
      </c>
      <c r="G1515" s="23">
        <f ca="1">OFFSET(Px!$A$1,6,Main!A1515,1,1)</f>
        <v>217</v>
      </c>
      <c r="H1515" s="28">
        <f t="shared" ca="1" si="231"/>
        <v>-8.8888888888888351E-3</v>
      </c>
      <c r="I1515" s="28">
        <f t="shared" ca="1" si="232"/>
        <v>2.7649769585253559E-2</v>
      </c>
      <c r="J1515" s="12">
        <f t="shared" ca="1" si="233"/>
        <v>0</v>
      </c>
      <c r="K1515" s="31">
        <f ca="1">OFFSET(Perf!$A$1,1,Main!A1515,1,1)</f>
        <v>4.5000000000000005E-3</v>
      </c>
      <c r="L1515" s="32">
        <f ca="1">OFFSET(Perf!$A$1,2,Main!A1515,1,1)</f>
        <v>4.5000000000000005E-3</v>
      </c>
      <c r="M1515" s="32">
        <f ca="1">OFFSET(Perf!$A$1,3,Main!A1515,1,1)</f>
        <v>4.5000000000000005E-3</v>
      </c>
      <c r="N1515" s="32">
        <f ca="1">OFFSET(Perf!$A$1,4,Main!A1515,1,1)</f>
        <v>-1.7777777777777781E-2</v>
      </c>
      <c r="O1515" s="32">
        <f ca="1">OFFSET(Perf!$A$1,5,Main!A1515,1,1)</f>
        <v>3.6866359447004671E-2</v>
      </c>
      <c r="P1515" s="31">
        <f t="shared" ca="1" si="234"/>
        <v>0</v>
      </c>
      <c r="Q1515" s="32">
        <f t="shared" ca="1" si="235"/>
        <v>0</v>
      </c>
      <c r="R1515" s="32">
        <f t="shared" ca="1" si="236"/>
        <v>2.0890393495811291E-2</v>
      </c>
      <c r="S1515" s="32">
        <f t="shared" ca="1" si="237"/>
        <v>7.2889877366573213E-3</v>
      </c>
      <c r="T1515" s="32">
        <f t="shared" ca="1" si="238"/>
        <v>1.2819070182134655E-2</v>
      </c>
      <c r="U1515" s="28" t="str">
        <f t="shared" ca="1" si="239"/>
        <v/>
      </c>
      <c r="V1515" s="33">
        <f ca="1">OFFSET(Trade!$A$1,1,A1515,1,1)</f>
        <v>0</v>
      </c>
      <c r="W1515" s="34">
        <f ca="1">OFFSET(Trade!$A$1,2,A1515,1,1)</f>
        <v>0</v>
      </c>
      <c r="X1515" s="34">
        <f ca="1">OFFSET(Trade!$A$1,3,A1515,1,1)</f>
        <v>48342</v>
      </c>
      <c r="Y1515" s="34">
        <f ca="1">OFFSET(Trade!$A$1,4,A1515,1,1)</f>
        <v>19559</v>
      </c>
      <c r="Z1515" s="34">
        <f ca="1">OFFSET(Trade!$A$1,5,A1515,1,1)</f>
        <v>101162</v>
      </c>
      <c r="AA1515" s="33" t="e">
        <f ca="1">OFFSET(Vol!$A$1,1,Main!A1515,1,1)</f>
        <v>#N/A</v>
      </c>
      <c r="AB1515" s="34">
        <f ca="1">OFFSET(Vol!$A$1,2,Main!A1515,1,1)</f>
        <v>1791117</v>
      </c>
      <c r="AC1515" s="34">
        <f ca="1">OFFSET(Vol!$A$1,3,Main!A1515,1,1)</f>
        <v>2314078</v>
      </c>
      <c r="AD1515" s="34">
        <f ca="1">OFFSET(Vol!$A$1,4,Main!A1515,1,1)</f>
        <v>2683363</v>
      </c>
      <c r="AE1515" s="44">
        <f ca="1">OFFSET(Vol!$A$1,5,Main!A1515,1,1)</f>
        <v>7891524</v>
      </c>
    </row>
    <row r="1516" spans="1:31" x14ac:dyDescent="0.3">
      <c r="A1516" s="38">
        <v>1511</v>
      </c>
      <c r="B1516" s="16" t="str">
        <f t="shared" ca="1" si="230"/>
        <v/>
      </c>
      <c r="C1516" s="21" t="str">
        <f ca="1">OFFSET(Vol!$A$1,0,Main!A1516,1,1)</f>
        <v>093240</v>
      </c>
      <c r="D1516" s="22">
        <f ca="1">OFFSET(Px!$A$1,1,Main!A1516,1,1)</f>
        <v>1055</v>
      </c>
      <c r="E1516" s="22">
        <f ca="1">OFFSET(Px!$A$1,4,Main!A1516,1,1)</f>
        <v>1025</v>
      </c>
      <c r="F1516" s="22">
        <f ca="1">OFFSET(Px!$A$1,5,Main!A1516,1,1)</f>
        <v>1045</v>
      </c>
      <c r="G1516" s="23">
        <f ca="1">OFFSET(Px!$A$1,6,Main!A1516,1,1)</f>
        <v>999</v>
      </c>
      <c r="H1516" s="28">
        <f t="shared" ca="1" si="231"/>
        <v>9.5693779904306719E-3</v>
      </c>
      <c r="I1516" s="28">
        <f t="shared" ca="1" si="232"/>
        <v>5.6056056056056125E-2</v>
      </c>
      <c r="J1516" s="12">
        <f t="shared" ca="1" si="233"/>
        <v>1</v>
      </c>
      <c r="K1516" s="31">
        <f ca="1">OFFSET(Perf!$A$1,1,Main!A1516,1,1)</f>
        <v>1.9299999999999998E-2</v>
      </c>
      <c r="L1516" s="32">
        <f ca="1">OFFSET(Perf!$A$1,2,Main!A1516,1,1)</f>
        <v>1.9299999999999998E-2</v>
      </c>
      <c r="M1516" s="32">
        <f ca="1">OFFSET(Perf!$A$1,3,Main!A1516,1,1)</f>
        <v>9.7999999999999997E-3</v>
      </c>
      <c r="N1516" s="32">
        <f ca="1">OFFSET(Perf!$A$1,4,Main!A1516,1,1)</f>
        <v>-1.9138755980861233E-2</v>
      </c>
      <c r="O1516" s="32">
        <f ca="1">OFFSET(Perf!$A$1,5,Main!A1516,1,1)</f>
        <v>4.6046046046046119E-2</v>
      </c>
      <c r="P1516" s="31">
        <f t="shared" ca="1" si="234"/>
        <v>0</v>
      </c>
      <c r="Q1516" s="32">
        <f t="shared" ca="1" si="235"/>
        <v>0</v>
      </c>
      <c r="R1516" s="32">
        <f t="shared" ca="1" si="236"/>
        <v>6.0215452620515912E-2</v>
      </c>
      <c r="S1516" s="32">
        <f t="shared" ca="1" si="237"/>
        <v>2.9838375466224618E-2</v>
      </c>
      <c r="T1516" s="32">
        <f t="shared" ca="1" si="238"/>
        <v>1.8902904970057935E-2</v>
      </c>
      <c r="U1516" s="28" t="str">
        <f t="shared" ca="1" si="239"/>
        <v/>
      </c>
      <c r="V1516" s="33">
        <f ca="1">OFFSET(Trade!$A$1,1,A1516,1,1)</f>
        <v>0</v>
      </c>
      <c r="W1516" s="34">
        <f ca="1">OFFSET(Trade!$A$1,2,A1516,1,1)</f>
        <v>0</v>
      </c>
      <c r="X1516" s="34">
        <f ca="1">OFFSET(Trade!$A$1,3,A1516,1,1)</f>
        <v>3896</v>
      </c>
      <c r="Y1516" s="34">
        <f ca="1">OFFSET(Trade!$A$1,4,A1516,1,1)</f>
        <v>3960</v>
      </c>
      <c r="Z1516" s="34">
        <f ca="1">OFFSET(Trade!$A$1,5,A1516,1,1)</f>
        <v>22115</v>
      </c>
      <c r="AA1516" s="33" t="e">
        <f ca="1">OFFSET(Vol!$A$1,1,Main!A1516,1,1)</f>
        <v>#N/A</v>
      </c>
      <c r="AB1516" s="34">
        <f ca="1">OFFSET(Vol!$A$1,2,Main!A1516,1,1)</f>
        <v>84940</v>
      </c>
      <c r="AC1516" s="34">
        <f ca="1">OFFSET(Vol!$A$1,3,Main!A1516,1,1)</f>
        <v>64701</v>
      </c>
      <c r="AD1516" s="34">
        <f ca="1">OFFSET(Vol!$A$1,4,Main!A1516,1,1)</f>
        <v>132715</v>
      </c>
      <c r="AE1516" s="44">
        <f ca="1">OFFSET(Vol!$A$1,5,Main!A1516,1,1)</f>
        <v>1169926</v>
      </c>
    </row>
    <row r="1517" spans="1:31" x14ac:dyDescent="0.3">
      <c r="A1517" s="38">
        <v>1512</v>
      </c>
      <c r="B1517" s="16" t="str">
        <f t="shared" ca="1" si="230"/>
        <v/>
      </c>
      <c r="C1517" s="21" t="str">
        <f ca="1">OFFSET(Vol!$A$1,0,Main!A1517,1,1)</f>
        <v>093320</v>
      </c>
      <c r="D1517" s="22">
        <f ca="1">OFFSET(Px!$A$1,1,Main!A1517,1,1)</f>
        <v>60100</v>
      </c>
      <c r="E1517" s="22">
        <f ca="1">OFFSET(Px!$A$1,4,Main!A1517,1,1)</f>
        <v>59900</v>
      </c>
      <c r="F1517" s="22">
        <f ca="1">OFFSET(Px!$A$1,5,Main!A1517,1,1)</f>
        <v>59000</v>
      </c>
      <c r="G1517" s="23">
        <f ca="1">OFFSET(Px!$A$1,6,Main!A1517,1,1)</f>
        <v>63300</v>
      </c>
      <c r="H1517" s="28">
        <f t="shared" ca="1" si="231"/>
        <v>1.8644067796610209E-2</v>
      </c>
      <c r="I1517" s="28">
        <f t="shared" ca="1" si="232"/>
        <v>-5.0552922590837324E-2</v>
      </c>
      <c r="J1517" s="12">
        <f t="shared" ca="1" si="233"/>
        <v>0</v>
      </c>
      <c r="K1517" s="31">
        <f ca="1">OFFSET(Perf!$A$1,1,Main!A1517,1,1)</f>
        <v>-5.0000000000000001E-3</v>
      </c>
      <c r="L1517" s="32">
        <f ca="1">OFFSET(Perf!$A$1,2,Main!A1517,1,1)</f>
        <v>-5.0000000000000001E-3</v>
      </c>
      <c r="M1517" s="32">
        <f ca="1">OFFSET(Perf!$A$1,3,Main!A1517,1,1)</f>
        <v>8.3000000000000001E-3</v>
      </c>
      <c r="N1517" s="32">
        <f ca="1">OFFSET(Perf!$A$1,4,Main!A1517,1,1)</f>
        <v>1.5254237288135686E-2</v>
      </c>
      <c r="O1517" s="32">
        <f ca="1">OFFSET(Perf!$A$1,5,Main!A1517,1,1)</f>
        <v>-6.793048973143756E-2</v>
      </c>
      <c r="P1517" s="31">
        <f t="shared" ca="1" si="234"/>
        <v>0</v>
      </c>
      <c r="Q1517" s="32">
        <f t="shared" ca="1" si="235"/>
        <v>5.6605001192825697E-3</v>
      </c>
      <c r="R1517" s="32">
        <f t="shared" ca="1" si="236"/>
        <v>1.417150412130477E-2</v>
      </c>
      <c r="S1517" s="32">
        <f t="shared" ca="1" si="237"/>
        <v>1.4463899681303904E-2</v>
      </c>
      <c r="T1517" s="32">
        <f t="shared" ca="1" si="238"/>
        <v>2.6532000286832434E-3</v>
      </c>
      <c r="U1517" s="28" t="str">
        <f t="shared" ca="1" si="239"/>
        <v/>
      </c>
      <c r="V1517" s="33">
        <f ca="1">OFFSET(Trade!$A$1,1,A1517,1,1)</f>
        <v>0</v>
      </c>
      <c r="W1517" s="34">
        <f ca="1">OFFSET(Trade!$A$1,2,A1517,1,1)</f>
        <v>261</v>
      </c>
      <c r="X1517" s="34">
        <f ca="1">OFFSET(Trade!$A$1,3,A1517,1,1)</f>
        <v>686</v>
      </c>
      <c r="Y1517" s="34">
        <f ca="1">OFFSET(Trade!$A$1,4,A1517,1,1)</f>
        <v>1947</v>
      </c>
      <c r="Z1517" s="34">
        <f ca="1">OFFSET(Trade!$A$1,5,A1517,1,1)</f>
        <v>1221</v>
      </c>
      <c r="AA1517" s="33" t="e">
        <f ca="1">OFFSET(Vol!$A$1,1,Main!A1517,1,1)</f>
        <v>#N/A</v>
      </c>
      <c r="AB1517" s="34">
        <f ca="1">OFFSET(Vol!$A$1,2,Main!A1517,1,1)</f>
        <v>46109</v>
      </c>
      <c r="AC1517" s="34">
        <f ca="1">OFFSET(Vol!$A$1,3,Main!A1517,1,1)</f>
        <v>48407</v>
      </c>
      <c r="AD1517" s="34">
        <f ca="1">OFFSET(Vol!$A$1,4,Main!A1517,1,1)</f>
        <v>134611</v>
      </c>
      <c r="AE1517" s="44">
        <f ca="1">OFFSET(Vol!$A$1,5,Main!A1517,1,1)</f>
        <v>460199</v>
      </c>
    </row>
    <row r="1518" spans="1:31" x14ac:dyDescent="0.3">
      <c r="A1518" s="38">
        <v>1513</v>
      </c>
      <c r="B1518" s="16" t="str">
        <f t="shared" ca="1" si="230"/>
        <v/>
      </c>
      <c r="C1518" s="21" t="str">
        <f ca="1">OFFSET(Vol!$A$1,0,Main!A1518,1,1)</f>
        <v>093370</v>
      </c>
      <c r="D1518" s="22">
        <f ca="1">OFFSET(Px!$A$1,1,Main!A1518,1,1)</f>
        <v>8030</v>
      </c>
      <c r="E1518" s="22">
        <f ca="1">OFFSET(Px!$A$1,4,Main!A1518,1,1)</f>
        <v>7960</v>
      </c>
      <c r="F1518" s="22">
        <f ca="1">OFFSET(Px!$A$1,5,Main!A1518,1,1)</f>
        <v>8060</v>
      </c>
      <c r="G1518" s="23">
        <f ca="1">OFFSET(Px!$A$1,6,Main!A1518,1,1)</f>
        <v>7990</v>
      </c>
      <c r="H1518" s="28">
        <f t="shared" ca="1" si="231"/>
        <v>-3.7220843672456372E-3</v>
      </c>
      <c r="I1518" s="28">
        <f t="shared" ca="1" si="232"/>
        <v>5.0062578222778154E-3</v>
      </c>
      <c r="J1518" s="12">
        <f t="shared" ca="1" si="233"/>
        <v>0</v>
      </c>
      <c r="K1518" s="31">
        <f ca="1">OFFSET(Perf!$A$1,1,Main!A1518,1,1)</f>
        <v>-3.7000000000000002E-3</v>
      </c>
      <c r="L1518" s="32">
        <f ca="1">OFFSET(Perf!$A$1,2,Main!A1518,1,1)</f>
        <v>-3.7000000000000002E-3</v>
      </c>
      <c r="M1518" s="32">
        <f ca="1">OFFSET(Perf!$A$1,3,Main!A1518,1,1)</f>
        <v>1.26E-2</v>
      </c>
      <c r="N1518" s="32">
        <f ca="1">OFFSET(Perf!$A$1,4,Main!A1518,1,1)</f>
        <v>-1.2406947890818865E-2</v>
      </c>
      <c r="O1518" s="32">
        <f ca="1">OFFSET(Perf!$A$1,5,Main!A1518,1,1)</f>
        <v>8.7609511889863434E-3</v>
      </c>
      <c r="P1518" s="31">
        <f t="shared" ca="1" si="234"/>
        <v>0</v>
      </c>
      <c r="Q1518" s="32">
        <f t="shared" ca="1" si="235"/>
        <v>2.775108532683796E-3</v>
      </c>
      <c r="R1518" s="32">
        <f t="shared" ca="1" si="236"/>
        <v>8.6709932972689856E-3</v>
      </c>
      <c r="S1518" s="32">
        <f t="shared" ca="1" si="237"/>
        <v>3.2315729826014702E-2</v>
      </c>
      <c r="T1518" s="32">
        <f t="shared" ca="1" si="238"/>
        <v>1.0022990569033843E-2</v>
      </c>
      <c r="U1518" s="28" t="str">
        <f t="shared" ca="1" si="239"/>
        <v/>
      </c>
      <c r="V1518" s="33">
        <f ca="1">OFFSET(Trade!$A$1,1,A1518,1,1)</f>
        <v>0</v>
      </c>
      <c r="W1518" s="34">
        <f ca="1">OFFSET(Trade!$A$1,2,A1518,1,1)</f>
        <v>1701</v>
      </c>
      <c r="X1518" s="34">
        <f ca="1">OFFSET(Trade!$A$1,3,A1518,1,1)</f>
        <v>4238</v>
      </c>
      <c r="Y1518" s="34">
        <f ca="1">OFFSET(Trade!$A$1,4,A1518,1,1)</f>
        <v>25435</v>
      </c>
      <c r="Z1518" s="34">
        <f ca="1">OFFSET(Trade!$A$1,5,A1518,1,1)</f>
        <v>5807</v>
      </c>
      <c r="AA1518" s="33" t="e">
        <f ca="1">OFFSET(Vol!$A$1,1,Main!A1518,1,1)</f>
        <v>#N/A</v>
      </c>
      <c r="AB1518" s="34">
        <f ca="1">OFFSET(Vol!$A$1,2,Main!A1518,1,1)</f>
        <v>612949</v>
      </c>
      <c r="AC1518" s="34">
        <f ca="1">OFFSET(Vol!$A$1,3,Main!A1518,1,1)</f>
        <v>488756</v>
      </c>
      <c r="AD1518" s="34">
        <f ca="1">OFFSET(Vol!$A$1,4,Main!A1518,1,1)</f>
        <v>787078</v>
      </c>
      <c r="AE1518" s="44">
        <f ca="1">OFFSET(Vol!$A$1,5,Main!A1518,1,1)</f>
        <v>579368</v>
      </c>
    </row>
    <row r="1519" spans="1:31" x14ac:dyDescent="0.3">
      <c r="A1519" s="38">
        <v>1514</v>
      </c>
      <c r="B1519" s="16" t="str">
        <f t="shared" ca="1" si="230"/>
        <v/>
      </c>
      <c r="C1519" s="21" t="str">
        <f ca="1">OFFSET(Vol!$A$1,0,Main!A1519,1,1)</f>
        <v>093380</v>
      </c>
      <c r="D1519" s="22">
        <f ca="1">OFFSET(Px!$A$1,1,Main!A1519,1,1)</f>
        <v>2675</v>
      </c>
      <c r="E1519" s="22">
        <f ca="1">OFFSET(Px!$A$1,4,Main!A1519,1,1)</f>
        <v>2540</v>
      </c>
      <c r="F1519" s="22">
        <f ca="1">OFFSET(Px!$A$1,5,Main!A1519,1,1)</f>
        <v>2530</v>
      </c>
      <c r="G1519" s="23">
        <f ca="1">OFFSET(Px!$A$1,6,Main!A1519,1,1)</f>
        <v>2520</v>
      </c>
      <c r="H1519" s="28">
        <f t="shared" ca="1" si="231"/>
        <v>5.7312252964426769E-2</v>
      </c>
      <c r="I1519" s="28">
        <f t="shared" ca="1" si="232"/>
        <v>6.1507936507936511E-2</v>
      </c>
      <c r="J1519" s="12">
        <f t="shared" ca="1" si="233"/>
        <v>1</v>
      </c>
      <c r="K1519" s="31">
        <f ca="1">OFFSET(Perf!$A$1,1,Main!A1519,1,1)</f>
        <v>1.3300000000000001E-2</v>
      </c>
      <c r="L1519" s="32">
        <f ca="1">OFFSET(Perf!$A$1,2,Main!A1519,1,1)</f>
        <v>1.3300000000000001E-2</v>
      </c>
      <c r="M1519" s="32">
        <f ca="1">OFFSET(Perf!$A$1,3,Main!A1519,1,1)</f>
        <v>3.9399999999999998E-2</v>
      </c>
      <c r="N1519" s="32">
        <f ca="1">OFFSET(Perf!$A$1,4,Main!A1519,1,1)</f>
        <v>3.9525691699604515E-3</v>
      </c>
      <c r="O1519" s="32">
        <f ca="1">OFFSET(Perf!$A$1,5,Main!A1519,1,1)</f>
        <v>3.9682539682539542E-3</v>
      </c>
      <c r="P1519" s="31">
        <f t="shared" ca="1" si="234"/>
        <v>0</v>
      </c>
      <c r="Q1519" s="32">
        <f t="shared" ca="1" si="235"/>
        <v>0.12697348970138958</v>
      </c>
      <c r="R1519" s="32">
        <f t="shared" ca="1" si="236"/>
        <v>0</v>
      </c>
      <c r="S1519" s="32">
        <f t="shared" ca="1" si="237"/>
        <v>0</v>
      </c>
      <c r="T1519" s="32">
        <f t="shared" ca="1" si="238"/>
        <v>2.6044330775788577E-2</v>
      </c>
      <c r="U1519" s="28" t="str">
        <f t="shared" ca="1" si="239"/>
        <v/>
      </c>
      <c r="V1519" s="33">
        <f ca="1">OFFSET(Trade!$A$1,1,A1519,1,1)</f>
        <v>0</v>
      </c>
      <c r="W1519" s="34">
        <f ca="1">OFFSET(Trade!$A$1,2,A1519,1,1)</f>
        <v>6442</v>
      </c>
      <c r="X1519" s="34">
        <f ca="1">OFFSET(Trade!$A$1,3,A1519,1,1)</f>
        <v>0</v>
      </c>
      <c r="Y1519" s="34">
        <f ca="1">OFFSET(Trade!$A$1,4,A1519,1,1)</f>
        <v>0</v>
      </c>
      <c r="Z1519" s="34">
        <f ca="1">OFFSET(Trade!$A$1,5,A1519,1,1)</f>
        <v>611</v>
      </c>
      <c r="AA1519" s="33" t="e">
        <f ca="1">OFFSET(Vol!$A$1,1,Main!A1519,1,1)</f>
        <v>#N/A</v>
      </c>
      <c r="AB1519" s="34">
        <f ca="1">OFFSET(Vol!$A$1,2,Main!A1519,1,1)</f>
        <v>50735</v>
      </c>
      <c r="AC1519" s="34">
        <f ca="1">OFFSET(Vol!$A$1,3,Main!A1519,1,1)</f>
        <v>17078</v>
      </c>
      <c r="AD1519" s="34">
        <f ca="1">OFFSET(Vol!$A$1,4,Main!A1519,1,1)</f>
        <v>18296</v>
      </c>
      <c r="AE1519" s="44">
        <f ca="1">OFFSET(Vol!$A$1,5,Main!A1519,1,1)</f>
        <v>23460</v>
      </c>
    </row>
    <row r="1520" spans="1:31" x14ac:dyDescent="0.3">
      <c r="A1520" s="38">
        <v>1515</v>
      </c>
      <c r="B1520" s="16" t="str">
        <f t="shared" ca="1" si="230"/>
        <v/>
      </c>
      <c r="C1520" s="21" t="str">
        <f ca="1">OFFSET(Vol!$A$1,0,Main!A1520,1,1)</f>
        <v>093520</v>
      </c>
      <c r="D1520" s="22">
        <f ca="1">OFFSET(Px!$A$1,1,Main!A1520,1,1)</f>
        <v>3695</v>
      </c>
      <c r="E1520" s="22">
        <f ca="1">OFFSET(Px!$A$1,4,Main!A1520,1,1)</f>
        <v>3405</v>
      </c>
      <c r="F1520" s="22">
        <f ca="1">OFFSET(Px!$A$1,5,Main!A1520,1,1)</f>
        <v>3400</v>
      </c>
      <c r="G1520" s="23">
        <f ca="1">OFFSET(Px!$A$1,6,Main!A1520,1,1)</f>
        <v>3375</v>
      </c>
      <c r="H1520" s="28">
        <f t="shared" ca="1" si="231"/>
        <v>8.6764705882352855E-2</v>
      </c>
      <c r="I1520" s="28">
        <f t="shared" ca="1" si="232"/>
        <v>9.4814814814814907E-2</v>
      </c>
      <c r="J1520" s="12">
        <f t="shared" ca="1" si="233"/>
        <v>1</v>
      </c>
      <c r="K1520" s="31">
        <f ca="1">OFFSET(Perf!$A$1,1,Main!A1520,1,1)</f>
        <v>6.480000000000001E-2</v>
      </c>
      <c r="L1520" s="32">
        <f ca="1">OFFSET(Perf!$A$1,2,Main!A1520,1,1)</f>
        <v>6.480000000000001E-2</v>
      </c>
      <c r="M1520" s="32">
        <f ca="1">OFFSET(Perf!$A$1,3,Main!A1520,1,1)</f>
        <v>1.9099999999999999E-2</v>
      </c>
      <c r="N1520" s="32">
        <f ca="1">OFFSET(Perf!$A$1,4,Main!A1520,1,1)</f>
        <v>1.4705882352941124E-3</v>
      </c>
      <c r="O1520" s="32">
        <f ca="1">OFFSET(Perf!$A$1,5,Main!A1520,1,1)</f>
        <v>7.4074074074073071E-3</v>
      </c>
      <c r="P1520" s="31">
        <f t="shared" ca="1" si="234"/>
        <v>0</v>
      </c>
      <c r="Q1520" s="32">
        <f t="shared" ca="1" si="235"/>
        <v>7.6612620200744011E-2</v>
      </c>
      <c r="R1520" s="32">
        <f t="shared" ca="1" si="236"/>
        <v>2.2775534968380275E-2</v>
      </c>
      <c r="S1520" s="32">
        <f t="shared" ca="1" si="237"/>
        <v>3.1881323400240739E-2</v>
      </c>
      <c r="T1520" s="32">
        <f t="shared" ca="1" si="238"/>
        <v>2.0038086088284238E-2</v>
      </c>
      <c r="U1520" s="28" t="str">
        <f t="shared" ca="1" si="239"/>
        <v/>
      </c>
      <c r="V1520" s="33">
        <f ca="1">OFFSET(Trade!$A$1,1,A1520,1,1)</f>
        <v>0</v>
      </c>
      <c r="W1520" s="34">
        <f ca="1">OFFSET(Trade!$A$1,2,A1520,1,1)</f>
        <v>8732</v>
      </c>
      <c r="X1520" s="34">
        <f ca="1">OFFSET(Trade!$A$1,3,A1520,1,1)</f>
        <v>976</v>
      </c>
      <c r="Y1520" s="34">
        <f ca="1">OFFSET(Trade!$A$1,4,A1520,1,1)</f>
        <v>980</v>
      </c>
      <c r="Z1520" s="34">
        <f ca="1">OFFSET(Trade!$A$1,5,A1520,1,1)</f>
        <v>1168</v>
      </c>
      <c r="AA1520" s="33" t="e">
        <f ca="1">OFFSET(Vol!$A$1,1,Main!A1520,1,1)</f>
        <v>#N/A</v>
      </c>
      <c r="AB1520" s="34">
        <f ca="1">OFFSET(Vol!$A$1,2,Main!A1520,1,1)</f>
        <v>113976</v>
      </c>
      <c r="AC1520" s="34">
        <f ca="1">OFFSET(Vol!$A$1,3,Main!A1520,1,1)</f>
        <v>42853</v>
      </c>
      <c r="AD1520" s="34">
        <f ca="1">OFFSET(Vol!$A$1,4,Main!A1520,1,1)</f>
        <v>30739</v>
      </c>
      <c r="AE1520" s="44">
        <f ca="1">OFFSET(Vol!$A$1,5,Main!A1520,1,1)</f>
        <v>58289</v>
      </c>
    </row>
    <row r="1521" spans="1:31" x14ac:dyDescent="0.3">
      <c r="A1521" s="38">
        <v>1516</v>
      </c>
      <c r="B1521" s="16" t="str">
        <f t="shared" ca="1" si="230"/>
        <v/>
      </c>
      <c r="C1521" s="21" t="str">
        <f ca="1">OFFSET(Vol!$A$1,0,Main!A1521,1,1)</f>
        <v>093640</v>
      </c>
      <c r="D1521" s="22">
        <f ca="1">OFFSET(Px!$A$1,1,Main!A1521,1,1)</f>
        <v>2960</v>
      </c>
      <c r="E1521" s="22">
        <f ca="1">OFFSET(Px!$A$1,4,Main!A1521,1,1)</f>
        <v>2870</v>
      </c>
      <c r="F1521" s="22">
        <f ca="1">OFFSET(Px!$A$1,5,Main!A1521,1,1)</f>
        <v>2725</v>
      </c>
      <c r="G1521" s="23">
        <f ca="1">OFFSET(Px!$A$1,6,Main!A1521,1,1)</f>
        <v>2650</v>
      </c>
      <c r="H1521" s="28">
        <f t="shared" ca="1" si="231"/>
        <v>8.6238532110091803E-2</v>
      </c>
      <c r="I1521" s="28">
        <f t="shared" ca="1" si="232"/>
        <v>0.11698113207547167</v>
      </c>
      <c r="J1521" s="12">
        <f t="shared" ca="1" si="233"/>
        <v>0</v>
      </c>
      <c r="K1521" s="31">
        <f ca="1">OFFSET(Perf!$A$1,1,Main!A1521,1,1)</f>
        <v>5.3399999999999996E-2</v>
      </c>
      <c r="L1521" s="32">
        <f ca="1">OFFSET(Perf!$A$1,2,Main!A1521,1,1)</f>
        <v>5.3399999999999996E-2</v>
      </c>
      <c r="M1521" s="32">
        <f ca="1">OFFSET(Perf!$A$1,3,Main!A1521,1,1)</f>
        <v>-2.0899999999999998E-2</v>
      </c>
      <c r="N1521" s="32">
        <f ca="1">OFFSET(Perf!$A$1,4,Main!A1521,1,1)</f>
        <v>5.3211009174311874E-2</v>
      </c>
      <c r="O1521" s="32">
        <f ca="1">OFFSET(Perf!$A$1,5,Main!A1521,1,1)</f>
        <v>2.8301886792452935E-2</v>
      </c>
      <c r="P1521" s="31">
        <f t="shared" ca="1" si="234"/>
        <v>0</v>
      </c>
      <c r="Q1521" s="32">
        <f t="shared" ca="1" si="235"/>
        <v>1.7231947483588621E-2</v>
      </c>
      <c r="R1521" s="32">
        <f t="shared" ca="1" si="236"/>
        <v>2.6357239783033903E-2</v>
      </c>
      <c r="S1521" s="32">
        <f t="shared" ca="1" si="237"/>
        <v>0</v>
      </c>
      <c r="T1521" s="32">
        <f t="shared" ca="1" si="238"/>
        <v>1.5544437230263912E-2</v>
      </c>
      <c r="U1521" s="28" t="str">
        <f t="shared" ca="1" si="239"/>
        <v/>
      </c>
      <c r="V1521" s="33">
        <f ca="1">OFFSET(Trade!$A$1,1,A1521,1,1)</f>
        <v>0</v>
      </c>
      <c r="W1521" s="34">
        <f ca="1">OFFSET(Trade!$A$1,2,A1521,1,1)</f>
        <v>2772</v>
      </c>
      <c r="X1521" s="34">
        <f ca="1">OFFSET(Trade!$A$1,3,A1521,1,1)</f>
        <v>14257</v>
      </c>
      <c r="Y1521" s="34">
        <f ca="1">OFFSET(Trade!$A$1,4,A1521,1,1)</f>
        <v>0</v>
      </c>
      <c r="Z1521" s="34">
        <f ca="1">OFFSET(Trade!$A$1,5,A1521,1,1)</f>
        <v>1221</v>
      </c>
      <c r="AA1521" s="33" t="e">
        <f ca="1">OFFSET(Vol!$A$1,1,Main!A1521,1,1)</f>
        <v>#N/A</v>
      </c>
      <c r="AB1521" s="34">
        <f ca="1">OFFSET(Vol!$A$1,2,Main!A1521,1,1)</f>
        <v>160864</v>
      </c>
      <c r="AC1521" s="34">
        <f ca="1">OFFSET(Vol!$A$1,3,Main!A1521,1,1)</f>
        <v>540914</v>
      </c>
      <c r="AD1521" s="34">
        <f ca="1">OFFSET(Vol!$A$1,4,Main!A1521,1,1)</f>
        <v>93165</v>
      </c>
      <c r="AE1521" s="44">
        <f ca="1">OFFSET(Vol!$A$1,5,Main!A1521,1,1)</f>
        <v>78549</v>
      </c>
    </row>
    <row r="1522" spans="1:31" x14ac:dyDescent="0.3">
      <c r="A1522" s="38">
        <v>1517</v>
      </c>
      <c r="B1522" s="16" t="str">
        <f t="shared" ca="1" si="230"/>
        <v/>
      </c>
      <c r="C1522" s="21" t="str">
        <f ca="1">OFFSET(Vol!$A$1,0,Main!A1522,1,1)</f>
        <v>093920</v>
      </c>
      <c r="D1522" s="22">
        <f ca="1">OFFSET(Px!$A$1,1,Main!A1522,1,1)</f>
        <v>6290</v>
      </c>
      <c r="E1522" s="22">
        <f ca="1">OFFSET(Px!$A$1,4,Main!A1522,1,1)</f>
        <v>6180</v>
      </c>
      <c r="F1522" s="22">
        <f ca="1">OFFSET(Px!$A$1,5,Main!A1522,1,1)</f>
        <v>6190</v>
      </c>
      <c r="G1522" s="23">
        <f ca="1">OFFSET(Px!$A$1,6,Main!A1522,1,1)</f>
        <v>6280</v>
      </c>
      <c r="H1522" s="28">
        <f t="shared" ca="1" si="231"/>
        <v>1.6155088852988664E-2</v>
      </c>
      <c r="I1522" s="28">
        <f t="shared" ca="1" si="232"/>
        <v>1.5923566878981443E-3</v>
      </c>
      <c r="J1522" s="12">
        <f t="shared" ca="1" si="233"/>
        <v>0</v>
      </c>
      <c r="K1522" s="31">
        <f ca="1">OFFSET(Perf!$A$1,1,Main!A1522,1,1)</f>
        <v>9.5999999999999992E-3</v>
      </c>
      <c r="L1522" s="32">
        <f ca="1">OFFSET(Perf!$A$1,2,Main!A1522,1,1)</f>
        <v>9.5999999999999992E-3</v>
      </c>
      <c r="M1522" s="32">
        <f ca="1">OFFSET(Perf!$A$1,3,Main!A1522,1,1)</f>
        <v>8.1000000000000013E-3</v>
      </c>
      <c r="N1522" s="32">
        <f ca="1">OFFSET(Perf!$A$1,4,Main!A1522,1,1)</f>
        <v>-1.615508885298822E-3</v>
      </c>
      <c r="O1522" s="32">
        <f ca="1">OFFSET(Perf!$A$1,5,Main!A1522,1,1)</f>
        <v>-1.4331210191082855E-2</v>
      </c>
      <c r="P1522" s="31">
        <f t="shared" ca="1" si="234"/>
        <v>0</v>
      </c>
      <c r="Q1522" s="32">
        <f t="shared" ca="1" si="235"/>
        <v>4.5176969092721835E-3</v>
      </c>
      <c r="R1522" s="32">
        <f t="shared" ca="1" si="236"/>
        <v>6.9344991331876087E-3</v>
      </c>
      <c r="S1522" s="32">
        <f t="shared" ca="1" si="237"/>
        <v>0</v>
      </c>
      <c r="T1522" s="32">
        <f t="shared" ca="1" si="238"/>
        <v>1.3885585700956807E-2</v>
      </c>
      <c r="U1522" s="28" t="str">
        <f t="shared" ca="1" si="239"/>
        <v/>
      </c>
      <c r="V1522" s="33">
        <f ca="1">OFFSET(Trade!$A$1,1,A1522,1,1)</f>
        <v>0</v>
      </c>
      <c r="W1522" s="34">
        <f ca="1">OFFSET(Trade!$A$1,2,A1522,1,1)</f>
        <v>435</v>
      </c>
      <c r="X1522" s="34">
        <f ca="1">OFFSET(Trade!$A$1,3,A1522,1,1)</f>
        <v>276</v>
      </c>
      <c r="Y1522" s="34">
        <f ca="1">OFFSET(Trade!$A$1,4,A1522,1,1)</f>
        <v>0</v>
      </c>
      <c r="Z1522" s="34">
        <f ca="1">OFFSET(Trade!$A$1,5,A1522,1,1)</f>
        <v>759</v>
      </c>
      <c r="AA1522" s="33" t="e">
        <f ca="1">OFFSET(Vol!$A$1,1,Main!A1522,1,1)</f>
        <v>#N/A</v>
      </c>
      <c r="AB1522" s="34">
        <f ca="1">OFFSET(Vol!$A$1,2,Main!A1522,1,1)</f>
        <v>96288</v>
      </c>
      <c r="AC1522" s="34">
        <f ca="1">OFFSET(Vol!$A$1,3,Main!A1522,1,1)</f>
        <v>39801</v>
      </c>
      <c r="AD1522" s="34">
        <f ca="1">OFFSET(Vol!$A$1,4,Main!A1522,1,1)</f>
        <v>47032</v>
      </c>
      <c r="AE1522" s="44">
        <f ca="1">OFFSET(Vol!$A$1,5,Main!A1522,1,1)</f>
        <v>54661</v>
      </c>
    </row>
    <row r="1523" spans="1:31" x14ac:dyDescent="0.3">
      <c r="A1523" s="38">
        <v>1518</v>
      </c>
      <c r="B1523" s="16" t="str">
        <f t="shared" ca="1" si="230"/>
        <v/>
      </c>
      <c r="C1523" s="21" t="str">
        <f ca="1">OFFSET(Vol!$A$1,0,Main!A1523,1,1)</f>
        <v>094170</v>
      </c>
      <c r="D1523" s="22">
        <f ca="1">OFFSET(Px!$A$1,1,Main!A1523,1,1)</f>
        <v>5530</v>
      </c>
      <c r="E1523" s="22">
        <f ca="1">OFFSET(Px!$A$1,4,Main!A1523,1,1)</f>
        <v>5280</v>
      </c>
      <c r="F1523" s="22">
        <f ca="1">OFFSET(Px!$A$1,5,Main!A1523,1,1)</f>
        <v>5440</v>
      </c>
      <c r="G1523" s="23">
        <f ca="1">OFFSET(Px!$A$1,6,Main!A1523,1,1)</f>
        <v>5400</v>
      </c>
      <c r="H1523" s="28">
        <f t="shared" ca="1" si="231"/>
        <v>1.6544117647058876E-2</v>
      </c>
      <c r="I1523" s="28">
        <f t="shared" ca="1" si="232"/>
        <v>2.4074074074074137E-2</v>
      </c>
      <c r="J1523" s="12">
        <f t="shared" ca="1" si="233"/>
        <v>0</v>
      </c>
      <c r="K1523" s="31">
        <f ca="1">OFFSET(Perf!$A$1,1,Main!A1523,1,1)</f>
        <v>3.7499999999999999E-2</v>
      </c>
      <c r="L1523" s="32">
        <f ca="1">OFFSET(Perf!$A$1,2,Main!A1523,1,1)</f>
        <v>3.7499999999999999E-2</v>
      </c>
      <c r="M1523" s="32">
        <f ca="1">OFFSET(Perf!$A$1,3,Main!A1523,1,1)</f>
        <v>9.4999999999999998E-3</v>
      </c>
      <c r="N1523" s="32">
        <f ca="1">OFFSET(Perf!$A$1,4,Main!A1523,1,1)</f>
        <v>-2.9411764705882359E-2</v>
      </c>
      <c r="O1523" s="32">
        <f ca="1">OFFSET(Perf!$A$1,5,Main!A1523,1,1)</f>
        <v>7.4074074074073071E-3</v>
      </c>
      <c r="P1523" s="31">
        <f t="shared" ca="1" si="234"/>
        <v>0</v>
      </c>
      <c r="Q1523" s="32">
        <f t="shared" ca="1" si="235"/>
        <v>1.8249070814426137E-2</v>
      </c>
      <c r="R1523" s="32">
        <f t="shared" ca="1" si="236"/>
        <v>4.8093700115083342E-2</v>
      </c>
      <c r="S1523" s="32">
        <f t="shared" ca="1" si="237"/>
        <v>3.8689111429966123E-2</v>
      </c>
      <c r="T1523" s="32">
        <f t="shared" ca="1" si="238"/>
        <v>1.7516349061247452E-2</v>
      </c>
      <c r="U1523" s="28" t="str">
        <f t="shared" ca="1" si="239"/>
        <v/>
      </c>
      <c r="V1523" s="33">
        <f ca="1">OFFSET(Trade!$A$1,1,A1523,1,1)</f>
        <v>0</v>
      </c>
      <c r="W1523" s="34">
        <f ca="1">OFFSET(Trade!$A$1,2,A1523,1,1)</f>
        <v>4090</v>
      </c>
      <c r="X1523" s="34">
        <f ca="1">OFFSET(Trade!$A$1,3,A1523,1,1)</f>
        <v>5182</v>
      </c>
      <c r="Y1523" s="34">
        <f ca="1">OFFSET(Trade!$A$1,4,A1523,1,1)</f>
        <v>5231</v>
      </c>
      <c r="Z1523" s="34">
        <f ca="1">OFFSET(Trade!$A$1,5,A1523,1,1)</f>
        <v>2491</v>
      </c>
      <c r="AA1523" s="33" t="e">
        <f ca="1">OFFSET(Vol!$A$1,1,Main!A1523,1,1)</f>
        <v>#N/A</v>
      </c>
      <c r="AB1523" s="34">
        <f ca="1">OFFSET(Vol!$A$1,2,Main!A1523,1,1)</f>
        <v>224121</v>
      </c>
      <c r="AC1523" s="34">
        <f ca="1">OFFSET(Vol!$A$1,3,Main!A1523,1,1)</f>
        <v>107748</v>
      </c>
      <c r="AD1523" s="34">
        <f ca="1">OFFSET(Vol!$A$1,4,Main!A1523,1,1)</f>
        <v>135206</v>
      </c>
      <c r="AE1523" s="44">
        <f ca="1">OFFSET(Vol!$A$1,5,Main!A1523,1,1)</f>
        <v>142210</v>
      </c>
    </row>
    <row r="1524" spans="1:31" x14ac:dyDescent="0.3">
      <c r="A1524" s="38">
        <v>1519</v>
      </c>
      <c r="B1524" s="16" t="str">
        <f t="shared" ca="1" si="230"/>
        <v/>
      </c>
      <c r="C1524" s="21" t="str">
        <f ca="1">OFFSET(Vol!$A$1,0,Main!A1524,1,1)</f>
        <v>094280</v>
      </c>
      <c r="D1524" s="22">
        <f ca="1">OFFSET(Px!$A$1,1,Main!A1524,1,1)</f>
        <v>19400</v>
      </c>
      <c r="E1524" s="22">
        <f ca="1">OFFSET(Px!$A$1,4,Main!A1524,1,1)</f>
        <v>18900</v>
      </c>
      <c r="F1524" s="22">
        <f ca="1">OFFSET(Px!$A$1,5,Main!A1524,1,1)</f>
        <v>19650</v>
      </c>
      <c r="G1524" s="23">
        <f ca="1">OFFSET(Px!$A$1,6,Main!A1524,1,1)</f>
        <v>19550</v>
      </c>
      <c r="H1524" s="28">
        <f t="shared" ca="1" si="231"/>
        <v>-1.2722646310432517E-2</v>
      </c>
      <c r="I1524" s="28">
        <f t="shared" ca="1" si="232"/>
        <v>-7.6726342710997653E-3</v>
      </c>
      <c r="J1524" s="12">
        <f t="shared" ca="1" si="233"/>
        <v>0</v>
      </c>
      <c r="K1524" s="31">
        <f ca="1">OFFSET(Perf!$A$1,1,Main!A1524,1,1)</f>
        <v>2.5999999999999999E-3</v>
      </c>
      <c r="L1524" s="32">
        <f ca="1">OFFSET(Perf!$A$1,2,Main!A1524,1,1)</f>
        <v>2.5999999999999999E-3</v>
      </c>
      <c r="M1524" s="32">
        <f ca="1">OFFSET(Perf!$A$1,3,Main!A1524,1,1)</f>
        <v>2.3799999999999998E-2</v>
      </c>
      <c r="N1524" s="32">
        <f ca="1">OFFSET(Perf!$A$1,4,Main!A1524,1,1)</f>
        <v>-3.8167938931297662E-2</v>
      </c>
      <c r="O1524" s="32">
        <f ca="1">OFFSET(Perf!$A$1,5,Main!A1524,1,1)</f>
        <v>5.1150895140665842E-3</v>
      </c>
      <c r="P1524" s="31">
        <f t="shared" ca="1" si="234"/>
        <v>0</v>
      </c>
      <c r="Q1524" s="32">
        <f t="shared" ca="1" si="235"/>
        <v>2.2935074913561275E-2</v>
      </c>
      <c r="R1524" s="32">
        <f t="shared" ca="1" si="236"/>
        <v>1.9686852406170848E-2</v>
      </c>
      <c r="S1524" s="32">
        <f t="shared" ca="1" si="237"/>
        <v>1.3607801251196405E-2</v>
      </c>
      <c r="T1524" s="32">
        <f t="shared" ca="1" si="238"/>
        <v>4.049949375632805E-3</v>
      </c>
      <c r="U1524" s="28" t="str">
        <f t="shared" ca="1" si="239"/>
        <v/>
      </c>
      <c r="V1524" s="33">
        <f ca="1">OFFSET(Trade!$A$1,1,A1524,1,1)</f>
        <v>0</v>
      </c>
      <c r="W1524" s="34">
        <f ca="1">OFFSET(Trade!$A$1,2,A1524,1,1)</f>
        <v>597</v>
      </c>
      <c r="X1524" s="34">
        <f ca="1">OFFSET(Trade!$A$1,3,A1524,1,1)</f>
        <v>855</v>
      </c>
      <c r="Y1524" s="34">
        <f ca="1">OFFSET(Trade!$A$1,4,A1524,1,1)</f>
        <v>981</v>
      </c>
      <c r="Z1524" s="34">
        <f ca="1">OFFSET(Trade!$A$1,5,A1524,1,1)</f>
        <v>144</v>
      </c>
      <c r="AA1524" s="33" t="e">
        <f ca="1">OFFSET(Vol!$A$1,1,Main!A1524,1,1)</f>
        <v>#N/A</v>
      </c>
      <c r="AB1524" s="34">
        <f ca="1">OFFSET(Vol!$A$1,2,Main!A1524,1,1)</f>
        <v>26030</v>
      </c>
      <c r="AC1524" s="34">
        <f ca="1">OFFSET(Vol!$A$1,3,Main!A1524,1,1)</f>
        <v>43430</v>
      </c>
      <c r="AD1524" s="34">
        <f ca="1">OFFSET(Vol!$A$1,4,Main!A1524,1,1)</f>
        <v>72091</v>
      </c>
      <c r="AE1524" s="44">
        <f ca="1">OFFSET(Vol!$A$1,5,Main!A1524,1,1)</f>
        <v>35556</v>
      </c>
    </row>
    <row r="1525" spans="1:31" x14ac:dyDescent="0.3">
      <c r="A1525" s="38">
        <v>1520</v>
      </c>
      <c r="B1525" s="16" t="str">
        <f t="shared" ca="1" si="230"/>
        <v/>
      </c>
      <c r="C1525" s="21" t="str">
        <f ca="1">OFFSET(Vol!$A$1,0,Main!A1525,1,1)</f>
        <v>094360</v>
      </c>
      <c r="D1525" s="22">
        <f ca="1">OFFSET(Px!$A$1,1,Main!A1525,1,1)</f>
        <v>8440</v>
      </c>
      <c r="E1525" s="22">
        <f ca="1">OFFSET(Px!$A$1,4,Main!A1525,1,1)</f>
        <v>8390</v>
      </c>
      <c r="F1525" s="22">
        <f ca="1">OFFSET(Px!$A$1,5,Main!A1525,1,1)</f>
        <v>8340</v>
      </c>
      <c r="G1525" s="23">
        <f ca="1">OFFSET(Px!$A$1,6,Main!A1525,1,1)</f>
        <v>8270</v>
      </c>
      <c r="H1525" s="28">
        <f t="shared" ca="1" si="231"/>
        <v>1.1990407673860837E-2</v>
      </c>
      <c r="I1525" s="28">
        <f t="shared" ca="1" si="232"/>
        <v>2.0556227327690468E-2</v>
      </c>
      <c r="J1525" s="12">
        <f t="shared" ca="1" si="233"/>
        <v>1</v>
      </c>
      <c r="K1525" s="31">
        <f ca="1">OFFSET(Perf!$A$1,1,Main!A1525,1,1)</f>
        <v>-7.0999999999999995E-3</v>
      </c>
      <c r="L1525" s="32">
        <f ca="1">OFFSET(Perf!$A$1,2,Main!A1525,1,1)</f>
        <v>-7.0999999999999995E-3</v>
      </c>
      <c r="M1525" s="32">
        <f ca="1">OFFSET(Perf!$A$1,3,Main!A1525,1,1)</f>
        <v>1.3100000000000001E-2</v>
      </c>
      <c r="N1525" s="32">
        <f ca="1">OFFSET(Perf!$A$1,4,Main!A1525,1,1)</f>
        <v>5.9952038369304184E-3</v>
      </c>
      <c r="O1525" s="32">
        <f ca="1">OFFSET(Perf!$A$1,5,Main!A1525,1,1)</f>
        <v>8.46432889963733E-3</v>
      </c>
      <c r="P1525" s="31">
        <f t="shared" ca="1" si="234"/>
        <v>0</v>
      </c>
      <c r="Q1525" s="32">
        <f t="shared" ca="1" si="235"/>
        <v>2.2161230725502735E-2</v>
      </c>
      <c r="R1525" s="32">
        <f t="shared" ca="1" si="236"/>
        <v>5.0791515778582513E-2</v>
      </c>
      <c r="S1525" s="32">
        <f t="shared" ca="1" si="237"/>
        <v>2.7016146740642063E-2</v>
      </c>
      <c r="T1525" s="32">
        <f t="shared" ca="1" si="238"/>
        <v>4.8475073642238721E-2</v>
      </c>
      <c r="U1525" s="28" t="str">
        <f t="shared" ca="1" si="239"/>
        <v/>
      </c>
      <c r="V1525" s="33">
        <f ca="1">OFFSET(Trade!$A$1,1,A1525,1,1)</f>
        <v>0</v>
      </c>
      <c r="W1525" s="34">
        <f ca="1">OFFSET(Trade!$A$1,2,A1525,1,1)</f>
        <v>2495</v>
      </c>
      <c r="X1525" s="34">
        <f ca="1">OFFSET(Trade!$A$1,3,A1525,1,1)</f>
        <v>4909</v>
      </c>
      <c r="Y1525" s="34">
        <f ca="1">OFFSET(Trade!$A$1,4,A1525,1,1)</f>
        <v>3691</v>
      </c>
      <c r="Z1525" s="34">
        <f ca="1">OFFSET(Trade!$A$1,5,A1525,1,1)</f>
        <v>4328</v>
      </c>
      <c r="AA1525" s="33" t="e">
        <f ca="1">OFFSET(Vol!$A$1,1,Main!A1525,1,1)</f>
        <v>#N/A</v>
      </c>
      <c r="AB1525" s="34">
        <f ca="1">OFFSET(Vol!$A$1,2,Main!A1525,1,1)</f>
        <v>112584</v>
      </c>
      <c r="AC1525" s="34">
        <f ca="1">OFFSET(Vol!$A$1,3,Main!A1525,1,1)</f>
        <v>96650</v>
      </c>
      <c r="AD1525" s="34">
        <f ca="1">OFFSET(Vol!$A$1,4,Main!A1525,1,1)</f>
        <v>136622</v>
      </c>
      <c r="AE1525" s="44">
        <f ca="1">OFFSET(Vol!$A$1,5,Main!A1525,1,1)</f>
        <v>89283</v>
      </c>
    </row>
    <row r="1526" spans="1:31" x14ac:dyDescent="0.3">
      <c r="A1526" s="38">
        <v>1521</v>
      </c>
      <c r="B1526" s="16" t="str">
        <f t="shared" ca="1" si="230"/>
        <v/>
      </c>
      <c r="C1526" s="21" t="str">
        <f ca="1">OFFSET(Vol!$A$1,0,Main!A1526,1,1)</f>
        <v>094480</v>
      </c>
      <c r="D1526" s="22">
        <f ca="1">OFFSET(Px!$A$1,1,Main!A1526,1,1)</f>
        <v>3635</v>
      </c>
      <c r="E1526" s="22">
        <f ca="1">OFFSET(Px!$A$1,4,Main!A1526,1,1)</f>
        <v>3405</v>
      </c>
      <c r="F1526" s="22">
        <f ca="1">OFFSET(Px!$A$1,5,Main!A1526,1,1)</f>
        <v>3450</v>
      </c>
      <c r="G1526" s="23">
        <f ca="1">OFFSET(Px!$A$1,6,Main!A1526,1,1)</f>
        <v>3450</v>
      </c>
      <c r="H1526" s="28">
        <f t="shared" ca="1" si="231"/>
        <v>5.3623188405797162E-2</v>
      </c>
      <c r="I1526" s="28">
        <f t="shared" ca="1" si="232"/>
        <v>5.3623188405797162E-2</v>
      </c>
      <c r="J1526" s="12">
        <f t="shared" ca="1" si="233"/>
        <v>0</v>
      </c>
      <c r="K1526" s="31">
        <f ca="1">OFFSET(Perf!$A$1,1,Main!A1526,1,1)</f>
        <v>5.3600000000000002E-2</v>
      </c>
      <c r="L1526" s="32">
        <f ca="1">OFFSET(Perf!$A$1,2,Main!A1526,1,1)</f>
        <v>5.3600000000000002E-2</v>
      </c>
      <c r="M1526" s="32">
        <f ca="1">OFFSET(Perf!$A$1,3,Main!A1526,1,1)</f>
        <v>1.32E-2</v>
      </c>
      <c r="N1526" s="32">
        <f ca="1">OFFSET(Perf!$A$1,4,Main!A1526,1,1)</f>
        <v>-1.3043478260869601E-2</v>
      </c>
      <c r="O1526" s="32">
        <f ca="1">OFFSET(Perf!$A$1,5,Main!A1526,1,1)</f>
        <v>0</v>
      </c>
      <c r="P1526" s="31">
        <f t="shared" ca="1" si="234"/>
        <v>0</v>
      </c>
      <c r="Q1526" s="32">
        <f t="shared" ca="1" si="235"/>
        <v>1.6733198460980869E-2</v>
      </c>
      <c r="R1526" s="32">
        <f t="shared" ca="1" si="236"/>
        <v>1.5763335648935069E-2</v>
      </c>
      <c r="S1526" s="32">
        <f t="shared" ca="1" si="237"/>
        <v>5.8774178513167095E-2</v>
      </c>
      <c r="T1526" s="32">
        <f t="shared" ca="1" si="238"/>
        <v>5.2565111175520679E-2</v>
      </c>
      <c r="U1526" s="28" t="str">
        <f t="shared" ca="1" si="239"/>
        <v/>
      </c>
      <c r="V1526" s="33">
        <f ca="1">OFFSET(Trade!$A$1,1,A1526,1,1)</f>
        <v>0</v>
      </c>
      <c r="W1526" s="34">
        <f ca="1">OFFSET(Trade!$A$1,2,A1526,1,1)</f>
        <v>65375</v>
      </c>
      <c r="X1526" s="34">
        <f ca="1">OFFSET(Trade!$A$1,3,A1526,1,1)</f>
        <v>2133</v>
      </c>
      <c r="Y1526" s="34">
        <f ca="1">OFFSET(Trade!$A$1,4,A1526,1,1)</f>
        <v>3783</v>
      </c>
      <c r="Z1526" s="34">
        <f ca="1">OFFSET(Trade!$A$1,5,A1526,1,1)</f>
        <v>5078</v>
      </c>
      <c r="AA1526" s="33" t="e">
        <f ca="1">OFFSET(Vol!$A$1,1,Main!A1526,1,1)</f>
        <v>#N/A</v>
      </c>
      <c r="AB1526" s="34">
        <f ca="1">OFFSET(Vol!$A$1,2,Main!A1526,1,1)</f>
        <v>3906904</v>
      </c>
      <c r="AC1526" s="34">
        <f ca="1">OFFSET(Vol!$A$1,3,Main!A1526,1,1)</f>
        <v>135314</v>
      </c>
      <c r="AD1526" s="34">
        <f ca="1">OFFSET(Vol!$A$1,4,Main!A1526,1,1)</f>
        <v>64365</v>
      </c>
      <c r="AE1526" s="44">
        <f ca="1">OFFSET(Vol!$A$1,5,Main!A1526,1,1)</f>
        <v>96604</v>
      </c>
    </row>
    <row r="1527" spans="1:31" x14ac:dyDescent="0.3">
      <c r="A1527" s="38">
        <v>1522</v>
      </c>
      <c r="B1527" s="16" t="str">
        <f t="shared" ca="1" si="230"/>
        <v/>
      </c>
      <c r="C1527" s="21" t="str">
        <f ca="1">OFFSET(Vol!$A$1,0,Main!A1527,1,1)</f>
        <v>094800</v>
      </c>
      <c r="D1527" s="22">
        <f ca="1">OFFSET(Px!$A$1,1,Main!A1527,1,1)</f>
        <v>4035</v>
      </c>
      <c r="E1527" s="22">
        <f ca="1">OFFSET(Px!$A$1,4,Main!A1527,1,1)</f>
        <v>4060</v>
      </c>
      <c r="F1527" s="22">
        <f ca="1">OFFSET(Px!$A$1,5,Main!A1527,1,1)</f>
        <v>4045</v>
      </c>
      <c r="G1527" s="23">
        <f ca="1">OFFSET(Px!$A$1,6,Main!A1527,1,1)</f>
        <v>4030</v>
      </c>
      <c r="H1527" s="28">
        <f t="shared" ca="1" si="231"/>
        <v>-2.4721878862793423E-3</v>
      </c>
      <c r="I1527" s="28">
        <f t="shared" ca="1" si="232"/>
        <v>1.2406947890819531E-3</v>
      </c>
      <c r="J1527" s="12">
        <f t="shared" ca="1" si="233"/>
        <v>0</v>
      </c>
      <c r="K1527" s="31">
        <f ca="1">OFFSET(Perf!$A$1,1,Main!A1527,1,1)</f>
        <v>-6.1999999999999998E-3</v>
      </c>
      <c r="L1527" s="32">
        <f ca="1">OFFSET(Perf!$A$1,2,Main!A1527,1,1)</f>
        <v>-6.1999999999999998E-3</v>
      </c>
      <c r="M1527" s="32">
        <f ca="1">OFFSET(Perf!$A$1,3,Main!A1527,1,1)</f>
        <v>0</v>
      </c>
      <c r="N1527" s="32">
        <f ca="1">OFFSET(Perf!$A$1,4,Main!A1527,1,1)</f>
        <v>3.7082818294189579E-3</v>
      </c>
      <c r="O1527" s="32">
        <f ca="1">OFFSET(Perf!$A$1,5,Main!A1527,1,1)</f>
        <v>3.7220843672456372E-3</v>
      </c>
      <c r="P1527" s="31">
        <f t="shared" ca="1" si="234"/>
        <v>0</v>
      </c>
      <c r="Q1527" s="32">
        <f t="shared" ca="1" si="235"/>
        <v>0</v>
      </c>
      <c r="R1527" s="32">
        <f t="shared" ca="1" si="236"/>
        <v>7.4685949540800167E-3</v>
      </c>
      <c r="S1527" s="32">
        <f t="shared" ca="1" si="237"/>
        <v>4.5959228248998911E-3</v>
      </c>
      <c r="T1527" s="32">
        <f t="shared" ca="1" si="238"/>
        <v>0</v>
      </c>
      <c r="U1527" s="28" t="str">
        <f t="shared" ca="1" si="239"/>
        <v/>
      </c>
      <c r="V1527" s="33">
        <f ca="1">OFFSET(Trade!$A$1,1,A1527,1,1)</f>
        <v>0</v>
      </c>
      <c r="W1527" s="34">
        <f ca="1">OFFSET(Trade!$A$1,2,A1527,1,1)</f>
        <v>0</v>
      </c>
      <c r="X1527" s="34">
        <f ca="1">OFFSET(Trade!$A$1,3,A1527,1,1)</f>
        <v>283</v>
      </c>
      <c r="Y1527" s="34">
        <f ca="1">OFFSET(Trade!$A$1,4,A1527,1,1)</f>
        <v>101</v>
      </c>
      <c r="Z1527" s="34">
        <f ca="1">OFFSET(Trade!$A$1,5,A1527,1,1)</f>
        <v>0</v>
      </c>
      <c r="AA1527" s="33" t="e">
        <f ca="1">OFFSET(Vol!$A$1,1,Main!A1527,1,1)</f>
        <v>#N/A</v>
      </c>
      <c r="AB1527" s="34">
        <f ca="1">OFFSET(Vol!$A$1,2,Main!A1527,1,1)</f>
        <v>40230</v>
      </c>
      <c r="AC1527" s="34">
        <f ca="1">OFFSET(Vol!$A$1,3,Main!A1527,1,1)</f>
        <v>37892</v>
      </c>
      <c r="AD1527" s="34">
        <f ca="1">OFFSET(Vol!$A$1,4,Main!A1527,1,1)</f>
        <v>21976</v>
      </c>
      <c r="AE1527" s="44">
        <f ca="1">OFFSET(Vol!$A$1,5,Main!A1527,1,1)</f>
        <v>33191</v>
      </c>
    </row>
    <row r="1528" spans="1:31" x14ac:dyDescent="0.3">
      <c r="A1528" s="38">
        <v>1523</v>
      </c>
      <c r="B1528" s="16" t="str">
        <f t="shared" ca="1" si="230"/>
        <v/>
      </c>
      <c r="C1528" s="21" t="str">
        <f ca="1">OFFSET(Vol!$A$1,0,Main!A1528,1,1)</f>
        <v>094820</v>
      </c>
      <c r="D1528" s="22">
        <f ca="1">OFFSET(Px!$A$1,1,Main!A1528,1,1)</f>
        <v>4700</v>
      </c>
      <c r="E1528" s="22">
        <f ca="1">OFFSET(Px!$A$1,4,Main!A1528,1,1)</f>
        <v>4690</v>
      </c>
      <c r="F1528" s="22">
        <f ca="1">OFFSET(Px!$A$1,5,Main!A1528,1,1)</f>
        <v>4690</v>
      </c>
      <c r="G1528" s="23">
        <f ca="1">OFFSET(Px!$A$1,6,Main!A1528,1,1)</f>
        <v>4710</v>
      </c>
      <c r="H1528" s="28">
        <f t="shared" ca="1" si="231"/>
        <v>2.132196162046851E-3</v>
      </c>
      <c r="I1528" s="28">
        <f t="shared" ca="1" si="232"/>
        <v>-2.1231422505307851E-3</v>
      </c>
      <c r="J1528" s="12">
        <f t="shared" ca="1" si="233"/>
        <v>0</v>
      </c>
      <c r="K1528" s="31">
        <f ca="1">OFFSET(Perf!$A$1,1,Main!A1528,1,1)</f>
        <v>7.4999999999999997E-3</v>
      </c>
      <c r="L1528" s="32">
        <f ca="1">OFFSET(Perf!$A$1,2,Main!A1528,1,1)</f>
        <v>7.4999999999999997E-3</v>
      </c>
      <c r="M1528" s="32">
        <f ca="1">OFFSET(Perf!$A$1,3,Main!A1528,1,1)</f>
        <v>-5.3E-3</v>
      </c>
      <c r="N1528" s="32">
        <f ca="1">OFFSET(Perf!$A$1,4,Main!A1528,1,1)</f>
        <v>0</v>
      </c>
      <c r="O1528" s="32">
        <f ca="1">OFFSET(Perf!$A$1,5,Main!A1528,1,1)</f>
        <v>-4.2462845010615702E-3</v>
      </c>
      <c r="P1528" s="31">
        <f t="shared" ca="1" si="234"/>
        <v>0</v>
      </c>
      <c r="Q1528" s="32">
        <f t="shared" ca="1" si="235"/>
        <v>0</v>
      </c>
      <c r="R1528" s="32">
        <f t="shared" ca="1" si="236"/>
        <v>0</v>
      </c>
      <c r="S1528" s="32">
        <f t="shared" ca="1" si="237"/>
        <v>0</v>
      </c>
      <c r="T1528" s="32">
        <f t="shared" ca="1" si="238"/>
        <v>0</v>
      </c>
      <c r="U1528" s="28" t="str">
        <f t="shared" ca="1" si="239"/>
        <v/>
      </c>
      <c r="V1528" s="33">
        <f ca="1">OFFSET(Trade!$A$1,1,A1528,1,1)</f>
        <v>0</v>
      </c>
      <c r="W1528" s="34">
        <f ca="1">OFFSET(Trade!$A$1,2,A1528,1,1)</f>
        <v>0</v>
      </c>
      <c r="X1528" s="34">
        <f ca="1">OFFSET(Trade!$A$1,3,A1528,1,1)</f>
        <v>0</v>
      </c>
      <c r="Y1528" s="34">
        <f ca="1">OFFSET(Trade!$A$1,4,A1528,1,1)</f>
        <v>0</v>
      </c>
      <c r="Z1528" s="34">
        <f ca="1">OFFSET(Trade!$A$1,5,A1528,1,1)</f>
        <v>0</v>
      </c>
      <c r="AA1528" s="33" t="e">
        <f ca="1">OFFSET(Vol!$A$1,1,Main!A1528,1,1)</f>
        <v>#N/A</v>
      </c>
      <c r="AB1528" s="34">
        <f ca="1">OFFSET(Vol!$A$1,2,Main!A1528,1,1)</f>
        <v>16889</v>
      </c>
      <c r="AC1528" s="34">
        <f ca="1">OFFSET(Vol!$A$1,3,Main!A1528,1,1)</f>
        <v>11135</v>
      </c>
      <c r="AD1528" s="34">
        <f ca="1">OFFSET(Vol!$A$1,4,Main!A1528,1,1)</f>
        <v>26269</v>
      </c>
      <c r="AE1528" s="44">
        <f ca="1">OFFSET(Vol!$A$1,5,Main!A1528,1,1)</f>
        <v>20900</v>
      </c>
    </row>
    <row r="1529" spans="1:31" x14ac:dyDescent="0.3">
      <c r="A1529" s="38">
        <v>1524</v>
      </c>
      <c r="B1529" s="16" t="str">
        <f t="shared" ca="1" si="230"/>
        <v/>
      </c>
      <c r="C1529" s="21" t="str">
        <f ca="1">OFFSET(Vol!$A$1,0,Main!A1529,1,1)</f>
        <v>094840</v>
      </c>
      <c r="D1529" s="22">
        <f ca="1">OFFSET(Px!$A$1,1,Main!A1529,1,1)</f>
        <v>4810</v>
      </c>
      <c r="E1529" s="22">
        <f ca="1">OFFSET(Px!$A$1,4,Main!A1529,1,1)</f>
        <v>4815</v>
      </c>
      <c r="F1529" s="22">
        <f ca="1">OFFSET(Px!$A$1,5,Main!A1529,1,1)</f>
        <v>4820</v>
      </c>
      <c r="G1529" s="23">
        <f ca="1">OFFSET(Px!$A$1,6,Main!A1529,1,1)</f>
        <v>4735</v>
      </c>
      <c r="H1529" s="28">
        <f t="shared" ca="1" si="231"/>
        <v>-2.0746887966804906E-3</v>
      </c>
      <c r="I1529" s="28">
        <f t="shared" ca="1" si="232"/>
        <v>1.5839493136219573E-2</v>
      </c>
      <c r="J1529" s="12">
        <f t="shared" ca="1" si="233"/>
        <v>0</v>
      </c>
      <c r="K1529" s="31">
        <f ca="1">OFFSET(Perf!$A$1,1,Main!A1529,1,1)</f>
        <v>-2.0999999999999999E-3</v>
      </c>
      <c r="L1529" s="32">
        <f ca="1">OFFSET(Perf!$A$1,2,Main!A1529,1,1)</f>
        <v>-2.0999999999999999E-3</v>
      </c>
      <c r="M1529" s="32">
        <f ca="1">OFFSET(Perf!$A$1,3,Main!A1529,1,1)</f>
        <v>1E-3</v>
      </c>
      <c r="N1529" s="32">
        <f ca="1">OFFSET(Perf!$A$1,4,Main!A1529,1,1)</f>
        <v>-1.0373443983402453E-3</v>
      </c>
      <c r="O1529" s="32">
        <f ca="1">OFFSET(Perf!$A$1,5,Main!A1529,1,1)</f>
        <v>1.7951425554382228E-2</v>
      </c>
      <c r="P1529" s="31">
        <f t="shared" ca="1" si="234"/>
        <v>0</v>
      </c>
      <c r="Q1529" s="32">
        <f t="shared" ca="1" si="235"/>
        <v>8.9070452718992763E-3</v>
      </c>
      <c r="R1529" s="32">
        <f t="shared" ca="1" si="236"/>
        <v>4.9736463823670342E-2</v>
      </c>
      <c r="S1529" s="32">
        <f t="shared" ca="1" si="237"/>
        <v>2.816142289294617E-2</v>
      </c>
      <c r="T1529" s="32">
        <f t="shared" ca="1" si="238"/>
        <v>8.3234244946492266E-4</v>
      </c>
      <c r="U1529" s="28" t="str">
        <f t="shared" ca="1" si="239"/>
        <v/>
      </c>
      <c r="V1529" s="33">
        <f ca="1">OFFSET(Trade!$A$1,1,A1529,1,1)</f>
        <v>0</v>
      </c>
      <c r="W1529" s="34">
        <f ca="1">OFFSET(Trade!$A$1,2,A1529,1,1)</f>
        <v>133</v>
      </c>
      <c r="X1529" s="34">
        <f ca="1">OFFSET(Trade!$A$1,3,A1529,1,1)</f>
        <v>519</v>
      </c>
      <c r="Y1529" s="34">
        <f ca="1">OFFSET(Trade!$A$1,4,A1529,1,1)</f>
        <v>418</v>
      </c>
      <c r="Z1529" s="34">
        <f ca="1">OFFSET(Trade!$A$1,5,A1529,1,1)</f>
        <v>21</v>
      </c>
      <c r="AA1529" s="33" t="e">
        <f ca="1">OFFSET(Vol!$A$1,1,Main!A1529,1,1)</f>
        <v>#N/A</v>
      </c>
      <c r="AB1529" s="34">
        <f ca="1">OFFSET(Vol!$A$1,2,Main!A1529,1,1)</f>
        <v>14932</v>
      </c>
      <c r="AC1529" s="34">
        <f ca="1">OFFSET(Vol!$A$1,3,Main!A1529,1,1)</f>
        <v>10435</v>
      </c>
      <c r="AD1529" s="34">
        <f ca="1">OFFSET(Vol!$A$1,4,Main!A1529,1,1)</f>
        <v>14843</v>
      </c>
      <c r="AE1529" s="44">
        <f ca="1">OFFSET(Vol!$A$1,5,Main!A1529,1,1)</f>
        <v>25230</v>
      </c>
    </row>
    <row r="1530" spans="1:31" x14ac:dyDescent="0.3">
      <c r="A1530" s="38">
        <v>1525</v>
      </c>
      <c r="B1530" s="16" t="str">
        <f t="shared" ca="1" si="230"/>
        <v/>
      </c>
      <c r="C1530" s="21" t="str">
        <f ca="1">OFFSET(Vol!$A$1,0,Main!A1530,1,1)</f>
        <v>094850</v>
      </c>
      <c r="D1530" s="22">
        <f ca="1">OFFSET(Px!$A$1,1,Main!A1530,1,1)</f>
        <v>4940</v>
      </c>
      <c r="E1530" s="22">
        <f ca="1">OFFSET(Px!$A$1,4,Main!A1530,1,1)</f>
        <v>4900</v>
      </c>
      <c r="F1530" s="22">
        <f ca="1">OFFSET(Px!$A$1,5,Main!A1530,1,1)</f>
        <v>5000</v>
      </c>
      <c r="G1530" s="23">
        <f ca="1">OFFSET(Px!$A$1,6,Main!A1530,1,1)</f>
        <v>4745</v>
      </c>
      <c r="H1530" s="28">
        <f t="shared" ca="1" si="231"/>
        <v>-1.2000000000000011E-2</v>
      </c>
      <c r="I1530" s="28">
        <f t="shared" ca="1" si="232"/>
        <v>4.1095890410958846E-2</v>
      </c>
      <c r="J1530" s="12">
        <f t="shared" ca="1" si="233"/>
        <v>1</v>
      </c>
      <c r="K1530" s="31">
        <f ca="1">OFFSET(Perf!$A$1,1,Main!A1530,1,1)</f>
        <v>8.199999999999999E-3</v>
      </c>
      <c r="L1530" s="32">
        <f ca="1">OFFSET(Perf!$A$1,2,Main!A1530,1,1)</f>
        <v>8.199999999999999E-3</v>
      </c>
      <c r="M1530" s="32">
        <f ca="1">OFFSET(Perf!$A$1,3,Main!A1530,1,1)</f>
        <v>0</v>
      </c>
      <c r="N1530" s="32">
        <f ca="1">OFFSET(Perf!$A$1,4,Main!A1530,1,1)</f>
        <v>-2.0000000000000018E-2</v>
      </c>
      <c r="O1530" s="32">
        <f ca="1">OFFSET(Perf!$A$1,5,Main!A1530,1,1)</f>
        <v>5.3740779768177038E-2</v>
      </c>
      <c r="P1530" s="31">
        <f t="shared" ca="1" si="234"/>
        <v>0</v>
      </c>
      <c r="Q1530" s="32">
        <f t="shared" ca="1" si="235"/>
        <v>7.3329360246676856E-2</v>
      </c>
      <c r="R1530" s="32">
        <f t="shared" ca="1" si="236"/>
        <v>0</v>
      </c>
      <c r="S1530" s="32">
        <f t="shared" ca="1" si="237"/>
        <v>0</v>
      </c>
      <c r="T1530" s="32">
        <f t="shared" ca="1" si="238"/>
        <v>3.299715987850934E-2</v>
      </c>
      <c r="U1530" s="28" t="str">
        <f t="shared" ca="1" si="239"/>
        <v/>
      </c>
      <c r="V1530" s="33">
        <f ca="1">OFFSET(Trade!$A$1,1,A1530,1,1)</f>
        <v>0</v>
      </c>
      <c r="W1530" s="34">
        <f ca="1">OFFSET(Trade!$A$1,2,A1530,1,1)</f>
        <v>2830</v>
      </c>
      <c r="X1530" s="34">
        <f ca="1">OFFSET(Trade!$A$1,3,A1530,1,1)</f>
        <v>0</v>
      </c>
      <c r="Y1530" s="34">
        <f ca="1">OFFSET(Trade!$A$1,4,A1530,1,1)</f>
        <v>0</v>
      </c>
      <c r="Z1530" s="34">
        <f ca="1">OFFSET(Trade!$A$1,5,A1530,1,1)</f>
        <v>5356</v>
      </c>
      <c r="AA1530" s="33" t="e">
        <f ca="1">OFFSET(Vol!$A$1,1,Main!A1530,1,1)</f>
        <v>#N/A</v>
      </c>
      <c r="AB1530" s="34">
        <f ca="1">OFFSET(Vol!$A$1,2,Main!A1530,1,1)</f>
        <v>38593</v>
      </c>
      <c r="AC1530" s="34">
        <f ca="1">OFFSET(Vol!$A$1,3,Main!A1530,1,1)</f>
        <v>34076</v>
      </c>
      <c r="AD1530" s="34">
        <f ca="1">OFFSET(Vol!$A$1,4,Main!A1530,1,1)</f>
        <v>41548</v>
      </c>
      <c r="AE1530" s="44">
        <f ca="1">OFFSET(Vol!$A$1,5,Main!A1530,1,1)</f>
        <v>162317</v>
      </c>
    </row>
    <row r="1531" spans="1:31" x14ac:dyDescent="0.3">
      <c r="A1531" s="38">
        <v>1526</v>
      </c>
      <c r="B1531" s="16" t="str">
        <f t="shared" ca="1" si="230"/>
        <v/>
      </c>
      <c r="C1531" s="21" t="str">
        <f ca="1">OFFSET(Vol!$A$1,0,Main!A1531,1,1)</f>
        <v>094860</v>
      </c>
      <c r="D1531" s="22">
        <f ca="1">OFFSET(Px!$A$1,1,Main!A1531,1,1)</f>
        <v>1535</v>
      </c>
      <c r="E1531" s="22">
        <f ca="1">OFFSET(Px!$A$1,4,Main!A1531,1,1)</f>
        <v>1580</v>
      </c>
      <c r="F1531" s="22">
        <f ca="1">OFFSET(Px!$A$1,5,Main!A1531,1,1)</f>
        <v>1405</v>
      </c>
      <c r="G1531" s="23">
        <f ca="1">OFFSET(Px!$A$1,6,Main!A1531,1,1)</f>
        <v>1740</v>
      </c>
      <c r="H1531" s="28">
        <f t="shared" ca="1" si="231"/>
        <v>9.2526690391458999E-2</v>
      </c>
      <c r="I1531" s="28">
        <f t="shared" ca="1" si="232"/>
        <v>-0.11781609195402298</v>
      </c>
      <c r="J1531" s="12">
        <f t="shared" ca="1" si="233"/>
        <v>0</v>
      </c>
      <c r="K1531" s="31">
        <f ca="1">OFFSET(Perf!$A$1,1,Main!A1531,1,1)</f>
        <v>3.3700000000000001E-2</v>
      </c>
      <c r="L1531" s="32">
        <f ca="1">OFFSET(Perf!$A$1,2,Main!A1531,1,1)</f>
        <v>3.3700000000000001E-2</v>
      </c>
      <c r="M1531" s="32">
        <f ca="1">OFFSET(Perf!$A$1,3,Main!A1531,1,1)</f>
        <v>-6.0100000000000001E-2</v>
      </c>
      <c r="N1531" s="32">
        <f ca="1">OFFSET(Perf!$A$1,4,Main!A1531,1,1)</f>
        <v>0.12455516014234869</v>
      </c>
      <c r="O1531" s="32">
        <f ca="1">OFFSET(Perf!$A$1,5,Main!A1531,1,1)</f>
        <v>-0.19252873563218387</v>
      </c>
      <c r="P1531" s="31">
        <f t="shared" ca="1" si="234"/>
        <v>0</v>
      </c>
      <c r="Q1531" s="32">
        <f t="shared" ca="1" si="235"/>
        <v>2.0866860067708305E-2</v>
      </c>
      <c r="R1531" s="32">
        <f t="shared" ca="1" si="236"/>
        <v>3.3796886797362743E-2</v>
      </c>
      <c r="S1531" s="32">
        <f t="shared" ca="1" si="237"/>
        <v>3.5030854254436923E-2</v>
      </c>
      <c r="T1531" s="32">
        <f t="shared" ca="1" si="238"/>
        <v>3.5588597329847246E-2</v>
      </c>
      <c r="U1531" s="28" t="str">
        <f t="shared" ca="1" si="239"/>
        <v/>
      </c>
      <c r="V1531" s="33">
        <f ca="1">OFFSET(Trade!$A$1,1,A1531,1,1)</f>
        <v>0</v>
      </c>
      <c r="W1531" s="34">
        <f ca="1">OFFSET(Trade!$A$1,2,A1531,1,1)</f>
        <v>11631</v>
      </c>
      <c r="X1531" s="34">
        <f ca="1">OFFSET(Trade!$A$1,3,A1531,1,1)</f>
        <v>44807</v>
      </c>
      <c r="Y1531" s="34">
        <f ca="1">OFFSET(Trade!$A$1,4,A1531,1,1)</f>
        <v>134836</v>
      </c>
      <c r="Z1531" s="34">
        <f ca="1">OFFSET(Trade!$A$1,5,A1531,1,1)</f>
        <v>233032</v>
      </c>
      <c r="AA1531" s="33" t="e">
        <f ca="1">OFFSET(Vol!$A$1,1,Main!A1531,1,1)</f>
        <v>#N/A</v>
      </c>
      <c r="AB1531" s="34">
        <f ca="1">OFFSET(Vol!$A$1,2,Main!A1531,1,1)</f>
        <v>557391</v>
      </c>
      <c r="AC1531" s="34">
        <f ca="1">OFFSET(Vol!$A$1,3,Main!A1531,1,1)</f>
        <v>1325773</v>
      </c>
      <c r="AD1531" s="34">
        <f ca="1">OFFSET(Vol!$A$1,4,Main!A1531,1,1)</f>
        <v>3849064</v>
      </c>
      <c r="AE1531" s="44">
        <f ca="1">OFFSET(Vol!$A$1,5,Main!A1531,1,1)</f>
        <v>6547940</v>
      </c>
    </row>
    <row r="1532" spans="1:31" x14ac:dyDescent="0.3">
      <c r="A1532" s="38">
        <v>1527</v>
      </c>
      <c r="B1532" s="16" t="str">
        <f t="shared" ca="1" si="230"/>
        <v/>
      </c>
      <c r="C1532" s="21" t="str">
        <f ca="1">OFFSET(Vol!$A$1,0,Main!A1532,1,1)</f>
        <v>094940</v>
      </c>
      <c r="D1532" s="22">
        <f ca="1">OFFSET(Px!$A$1,1,Main!A1532,1,1)</f>
        <v>16750</v>
      </c>
      <c r="E1532" s="22">
        <f ca="1">OFFSET(Px!$A$1,4,Main!A1532,1,1)</f>
        <v>15200</v>
      </c>
      <c r="F1532" s="22">
        <f ca="1">OFFSET(Px!$A$1,5,Main!A1532,1,1)</f>
        <v>14500</v>
      </c>
      <c r="G1532" s="23">
        <f ca="1">OFFSET(Px!$A$1,6,Main!A1532,1,1)</f>
        <v>14350</v>
      </c>
      <c r="H1532" s="28">
        <f t="shared" ca="1" si="231"/>
        <v>0.15517241379310343</v>
      </c>
      <c r="I1532" s="28">
        <f t="shared" ca="1" si="232"/>
        <v>0.16724738675958184</v>
      </c>
      <c r="J1532" s="12">
        <f t="shared" ca="1" si="233"/>
        <v>3</v>
      </c>
      <c r="K1532" s="31">
        <f ca="1">OFFSET(Perf!$A$1,1,Main!A1532,1,1)</f>
        <v>9.4800000000000009E-2</v>
      </c>
      <c r="L1532" s="32">
        <f ca="1">OFFSET(Perf!$A$1,2,Main!A1532,1,1)</f>
        <v>9.4800000000000009E-2</v>
      </c>
      <c r="M1532" s="32">
        <f ca="1">OFFSET(Perf!$A$1,3,Main!A1532,1,1)</f>
        <v>6.6E-3</v>
      </c>
      <c r="N1532" s="32">
        <f ca="1">OFFSET(Perf!$A$1,4,Main!A1532,1,1)</f>
        <v>4.8275862068965614E-2</v>
      </c>
      <c r="O1532" s="32">
        <f ca="1">OFFSET(Perf!$A$1,5,Main!A1532,1,1)</f>
        <v>1.0452961672473782E-2</v>
      </c>
      <c r="P1532" s="31">
        <f t="shared" ca="1" si="234"/>
        <v>0</v>
      </c>
      <c r="Q1532" s="32">
        <f t="shared" ca="1" si="235"/>
        <v>1.9311831709248592E-2</v>
      </c>
      <c r="R1532" s="32">
        <f t="shared" ca="1" si="236"/>
        <v>5.1969947247828635E-2</v>
      </c>
      <c r="S1532" s="32">
        <f t="shared" ca="1" si="237"/>
        <v>5.4530788684426214E-2</v>
      </c>
      <c r="T1532" s="32">
        <f t="shared" ca="1" si="238"/>
        <v>5.7860116535903637E-2</v>
      </c>
      <c r="U1532" s="28" t="str">
        <f t="shared" ca="1" si="239"/>
        <v/>
      </c>
      <c r="V1532" s="33">
        <f ca="1">OFFSET(Trade!$A$1,1,A1532,1,1)</f>
        <v>0</v>
      </c>
      <c r="W1532" s="34">
        <f ca="1">OFFSET(Trade!$A$1,2,A1532,1,1)</f>
        <v>28556</v>
      </c>
      <c r="X1532" s="34">
        <f ca="1">OFFSET(Trade!$A$1,3,A1532,1,1)</f>
        <v>24383</v>
      </c>
      <c r="Y1532" s="34">
        <f ca="1">OFFSET(Trade!$A$1,4,A1532,1,1)</f>
        <v>41982</v>
      </c>
      <c r="Z1532" s="34">
        <f ca="1">OFFSET(Trade!$A$1,5,A1532,1,1)</f>
        <v>28658</v>
      </c>
      <c r="AA1532" s="33" t="e">
        <f ca="1">OFFSET(Vol!$A$1,1,Main!A1532,1,1)</f>
        <v>#N/A</v>
      </c>
      <c r="AB1532" s="34">
        <f ca="1">OFFSET(Vol!$A$1,2,Main!A1532,1,1)</f>
        <v>1478679</v>
      </c>
      <c r="AC1532" s="34">
        <f ca="1">OFFSET(Vol!$A$1,3,Main!A1532,1,1)</f>
        <v>469175</v>
      </c>
      <c r="AD1532" s="34">
        <f ca="1">OFFSET(Vol!$A$1,4,Main!A1532,1,1)</f>
        <v>769877</v>
      </c>
      <c r="AE1532" s="44">
        <f ca="1">OFFSET(Vol!$A$1,5,Main!A1532,1,1)</f>
        <v>495298</v>
      </c>
    </row>
    <row r="1533" spans="1:31" x14ac:dyDescent="0.3">
      <c r="A1533" s="38">
        <v>1528</v>
      </c>
      <c r="B1533" s="16" t="str">
        <f t="shared" ca="1" si="230"/>
        <v/>
      </c>
      <c r="C1533" s="21" t="str">
        <f ca="1">OFFSET(Vol!$A$1,0,Main!A1533,1,1)</f>
        <v>094970</v>
      </c>
      <c r="D1533" s="22">
        <f ca="1">OFFSET(Px!$A$1,1,Main!A1533,1,1)</f>
        <v>2540</v>
      </c>
      <c r="E1533" s="22">
        <f ca="1">OFFSET(Px!$A$1,4,Main!A1533,1,1)</f>
        <v>2480</v>
      </c>
      <c r="F1533" s="22">
        <f ca="1">OFFSET(Px!$A$1,5,Main!A1533,1,1)</f>
        <v>2480</v>
      </c>
      <c r="G1533" s="23">
        <f ca="1">OFFSET(Px!$A$1,6,Main!A1533,1,1)</f>
        <v>2475</v>
      </c>
      <c r="H1533" s="28">
        <f t="shared" ca="1" si="231"/>
        <v>2.4193548387096753E-2</v>
      </c>
      <c r="I1533" s="28">
        <f t="shared" ca="1" si="232"/>
        <v>2.626262626262621E-2</v>
      </c>
      <c r="J1533" s="12">
        <f t="shared" ca="1" si="233"/>
        <v>0</v>
      </c>
      <c r="K1533" s="31">
        <f ca="1">OFFSET(Perf!$A$1,1,Main!A1533,1,1)</f>
        <v>-1.1699999999999999E-2</v>
      </c>
      <c r="L1533" s="32">
        <f ca="1">OFFSET(Perf!$A$1,2,Main!A1533,1,1)</f>
        <v>-1.1699999999999999E-2</v>
      </c>
      <c r="M1533" s="32">
        <f ca="1">OFFSET(Perf!$A$1,3,Main!A1533,1,1)</f>
        <v>3.6299999999999999E-2</v>
      </c>
      <c r="N1533" s="32">
        <f ca="1">OFFSET(Perf!$A$1,4,Main!A1533,1,1)</f>
        <v>0</v>
      </c>
      <c r="O1533" s="32">
        <f ca="1">OFFSET(Perf!$A$1,5,Main!A1533,1,1)</f>
        <v>2.0202020202020332E-3</v>
      </c>
      <c r="P1533" s="31">
        <f t="shared" ca="1" si="234"/>
        <v>0</v>
      </c>
      <c r="Q1533" s="32">
        <f t="shared" ca="1" si="235"/>
        <v>8.0873683579464839E-2</v>
      </c>
      <c r="R1533" s="32">
        <f t="shared" ca="1" si="236"/>
        <v>1.1795640982908357E-2</v>
      </c>
      <c r="S1533" s="32">
        <f t="shared" ca="1" si="237"/>
        <v>7.1425320833712572E-2</v>
      </c>
      <c r="T1533" s="32">
        <f t="shared" ca="1" si="238"/>
        <v>4.7740729199127453E-2</v>
      </c>
      <c r="U1533" s="28" t="str">
        <f t="shared" ca="1" si="239"/>
        <v/>
      </c>
      <c r="V1533" s="33">
        <f ca="1">OFFSET(Trade!$A$1,1,A1533,1,1)</f>
        <v>0</v>
      </c>
      <c r="W1533" s="34">
        <f ca="1">OFFSET(Trade!$A$1,2,A1533,1,1)</f>
        <v>4047</v>
      </c>
      <c r="X1533" s="34">
        <f ca="1">OFFSET(Trade!$A$1,3,A1533,1,1)</f>
        <v>637</v>
      </c>
      <c r="Y1533" s="34">
        <f ca="1">OFFSET(Trade!$A$1,4,A1533,1,1)</f>
        <v>3139</v>
      </c>
      <c r="Z1533" s="34">
        <f ca="1">OFFSET(Trade!$A$1,5,A1533,1,1)</f>
        <v>3064</v>
      </c>
      <c r="AA1533" s="33" t="e">
        <f ca="1">OFFSET(Vol!$A$1,1,Main!A1533,1,1)</f>
        <v>#N/A</v>
      </c>
      <c r="AB1533" s="34">
        <f ca="1">OFFSET(Vol!$A$1,2,Main!A1533,1,1)</f>
        <v>50041</v>
      </c>
      <c r="AC1533" s="34">
        <f ca="1">OFFSET(Vol!$A$1,3,Main!A1533,1,1)</f>
        <v>54003</v>
      </c>
      <c r="AD1533" s="34">
        <f ca="1">OFFSET(Vol!$A$1,4,Main!A1533,1,1)</f>
        <v>43948</v>
      </c>
      <c r="AE1533" s="44">
        <f ca="1">OFFSET(Vol!$A$1,5,Main!A1533,1,1)</f>
        <v>64180</v>
      </c>
    </row>
    <row r="1534" spans="1:31" x14ac:dyDescent="0.3">
      <c r="A1534" s="38">
        <v>1529</v>
      </c>
      <c r="B1534" s="16" t="str">
        <f t="shared" ca="1" si="230"/>
        <v/>
      </c>
      <c r="C1534" s="21" t="str">
        <f ca="1">OFFSET(Vol!$A$1,0,Main!A1534,1,1)</f>
        <v>095190</v>
      </c>
      <c r="D1534" s="22">
        <f ca="1">OFFSET(Px!$A$1,1,Main!A1534,1,1)</f>
        <v>5160</v>
      </c>
      <c r="E1534" s="22">
        <f ca="1">OFFSET(Px!$A$1,4,Main!A1534,1,1)</f>
        <v>5240</v>
      </c>
      <c r="F1534" s="22">
        <f ca="1">OFFSET(Px!$A$1,5,Main!A1534,1,1)</f>
        <v>5420</v>
      </c>
      <c r="G1534" s="23">
        <f ca="1">OFFSET(Px!$A$1,6,Main!A1534,1,1)</f>
        <v>5430</v>
      </c>
      <c r="H1534" s="28">
        <f t="shared" ca="1" si="231"/>
        <v>-4.7970479704797064E-2</v>
      </c>
      <c r="I1534" s="28">
        <f t="shared" ca="1" si="232"/>
        <v>-4.9723756906077332E-2</v>
      </c>
      <c r="J1534" s="12">
        <f t="shared" ca="1" si="233"/>
        <v>0</v>
      </c>
      <c r="K1534" s="31">
        <f ca="1">OFFSET(Perf!$A$1,1,Main!A1534,1,1)</f>
        <v>1.9E-3</v>
      </c>
      <c r="L1534" s="32">
        <f ca="1">OFFSET(Perf!$A$1,2,Main!A1534,1,1)</f>
        <v>1.9E-3</v>
      </c>
      <c r="M1534" s="32">
        <f ca="1">OFFSET(Perf!$A$1,3,Main!A1534,1,1)</f>
        <v>-1.72E-2</v>
      </c>
      <c r="N1534" s="32">
        <f ca="1">OFFSET(Perf!$A$1,4,Main!A1534,1,1)</f>
        <v>-3.3210332103321027E-2</v>
      </c>
      <c r="O1534" s="32">
        <f ca="1">OFFSET(Perf!$A$1,5,Main!A1534,1,1)</f>
        <v>-1.8416206261510082E-3</v>
      </c>
      <c r="P1534" s="31">
        <f t="shared" ca="1" si="234"/>
        <v>0</v>
      </c>
      <c r="Q1534" s="32">
        <f t="shared" ca="1" si="235"/>
        <v>2.3728429905814863E-2</v>
      </c>
      <c r="R1534" s="32">
        <f t="shared" ca="1" si="236"/>
        <v>3.5769767475715031E-2</v>
      </c>
      <c r="S1534" s="32">
        <f t="shared" ca="1" si="237"/>
        <v>4.1101296252268292E-2</v>
      </c>
      <c r="T1534" s="32">
        <f t="shared" ca="1" si="238"/>
        <v>5.3278366376508492E-2</v>
      </c>
      <c r="U1534" s="28" t="str">
        <f t="shared" ca="1" si="239"/>
        <v/>
      </c>
      <c r="V1534" s="33">
        <f ca="1">OFFSET(Trade!$A$1,1,A1534,1,1)</f>
        <v>0</v>
      </c>
      <c r="W1534" s="34">
        <f ca="1">OFFSET(Trade!$A$1,2,A1534,1,1)</f>
        <v>40254</v>
      </c>
      <c r="X1534" s="34">
        <f ca="1">OFFSET(Trade!$A$1,3,A1534,1,1)</f>
        <v>103200</v>
      </c>
      <c r="Y1534" s="34">
        <f ca="1">OFFSET(Trade!$A$1,4,A1534,1,1)</f>
        <v>202264</v>
      </c>
      <c r="Z1534" s="34">
        <f ca="1">OFFSET(Trade!$A$1,5,A1534,1,1)</f>
        <v>241299</v>
      </c>
      <c r="AA1534" s="33" t="e">
        <f ca="1">OFFSET(Vol!$A$1,1,Main!A1534,1,1)</f>
        <v>#N/A</v>
      </c>
      <c r="AB1534" s="34">
        <f ca="1">OFFSET(Vol!$A$1,2,Main!A1534,1,1)</f>
        <v>1696446</v>
      </c>
      <c r="AC1534" s="34">
        <f ca="1">OFFSET(Vol!$A$1,3,Main!A1534,1,1)</f>
        <v>2885118</v>
      </c>
      <c r="AD1534" s="34">
        <f ca="1">OFFSET(Vol!$A$1,4,Main!A1534,1,1)</f>
        <v>4921110</v>
      </c>
      <c r="AE1534" s="44">
        <f ca="1">OFFSET(Vol!$A$1,5,Main!A1534,1,1)</f>
        <v>4529024</v>
      </c>
    </row>
    <row r="1535" spans="1:31" x14ac:dyDescent="0.3">
      <c r="A1535" s="38">
        <v>1530</v>
      </c>
      <c r="B1535" s="16" t="str">
        <f t="shared" ca="1" si="230"/>
        <v/>
      </c>
      <c r="C1535" s="21" t="str">
        <f ca="1">OFFSET(Vol!$A$1,0,Main!A1535,1,1)</f>
        <v>095270</v>
      </c>
      <c r="D1535" s="22">
        <f ca="1">OFFSET(Px!$A$1,1,Main!A1535,1,1)</f>
        <v>7700</v>
      </c>
      <c r="E1535" s="22">
        <f ca="1">OFFSET(Px!$A$1,4,Main!A1535,1,1)</f>
        <v>7010</v>
      </c>
      <c r="F1535" s="22">
        <f ca="1">OFFSET(Px!$A$1,5,Main!A1535,1,1)</f>
        <v>7500</v>
      </c>
      <c r="G1535" s="23">
        <f ca="1">OFFSET(Px!$A$1,6,Main!A1535,1,1)</f>
        <v>7600</v>
      </c>
      <c r="H1535" s="28">
        <f t="shared" ca="1" si="231"/>
        <v>2.6666666666666616E-2</v>
      </c>
      <c r="I1535" s="28">
        <f t="shared" ca="1" si="232"/>
        <v>1.3157894736842035E-2</v>
      </c>
      <c r="J1535" s="12">
        <f t="shared" ca="1" si="233"/>
        <v>1</v>
      </c>
      <c r="K1535" s="31">
        <f ca="1">OFFSET(Perf!$A$1,1,Main!A1535,1,1)</f>
        <v>7.0900000000000005E-2</v>
      </c>
      <c r="L1535" s="32">
        <f ca="1">OFFSET(Perf!$A$1,2,Main!A1535,1,1)</f>
        <v>7.0900000000000005E-2</v>
      </c>
      <c r="M1535" s="32">
        <f ca="1">OFFSET(Perf!$A$1,3,Main!A1535,1,1)</f>
        <v>2.5699999999999997E-2</v>
      </c>
      <c r="N1535" s="32">
        <f ca="1">OFFSET(Perf!$A$1,4,Main!A1535,1,1)</f>
        <v>-6.5333333333333354E-2</v>
      </c>
      <c r="O1535" s="32">
        <f ca="1">OFFSET(Perf!$A$1,5,Main!A1535,1,1)</f>
        <v>-1.3157894736842146E-2</v>
      </c>
      <c r="P1535" s="31">
        <f t="shared" ca="1" si="234"/>
        <v>0</v>
      </c>
      <c r="Q1535" s="32">
        <f t="shared" ca="1" si="235"/>
        <v>4.9193140545262283E-3</v>
      </c>
      <c r="R1535" s="32">
        <f t="shared" ca="1" si="236"/>
        <v>5.2467660196429303E-2</v>
      </c>
      <c r="S1535" s="32">
        <f t="shared" ca="1" si="237"/>
        <v>3.1933412494379948E-2</v>
      </c>
      <c r="T1535" s="32">
        <f t="shared" ca="1" si="238"/>
        <v>1.4687782062853861E-2</v>
      </c>
      <c r="U1535" s="28" t="str">
        <f t="shared" ca="1" si="239"/>
        <v/>
      </c>
      <c r="V1535" s="33">
        <f ca="1">OFFSET(Trade!$A$1,1,A1535,1,1)</f>
        <v>0</v>
      </c>
      <c r="W1535" s="34">
        <f ca="1">OFFSET(Trade!$A$1,2,A1535,1,1)</f>
        <v>428</v>
      </c>
      <c r="X1535" s="34">
        <f ca="1">OFFSET(Trade!$A$1,3,A1535,1,1)</f>
        <v>3841</v>
      </c>
      <c r="Y1535" s="34">
        <f ca="1">OFFSET(Trade!$A$1,4,A1535,1,1)</f>
        <v>2770</v>
      </c>
      <c r="Z1535" s="34">
        <f ca="1">OFFSET(Trade!$A$1,5,A1535,1,1)</f>
        <v>537</v>
      </c>
      <c r="AA1535" s="33" t="e">
        <f ca="1">OFFSET(Vol!$A$1,1,Main!A1535,1,1)</f>
        <v>#N/A</v>
      </c>
      <c r="AB1535" s="34">
        <f ca="1">OFFSET(Vol!$A$1,2,Main!A1535,1,1)</f>
        <v>87004</v>
      </c>
      <c r="AC1535" s="34">
        <f ca="1">OFFSET(Vol!$A$1,3,Main!A1535,1,1)</f>
        <v>73207</v>
      </c>
      <c r="AD1535" s="34">
        <f ca="1">OFFSET(Vol!$A$1,4,Main!A1535,1,1)</f>
        <v>86743</v>
      </c>
      <c r="AE1535" s="44">
        <f ca="1">OFFSET(Vol!$A$1,5,Main!A1535,1,1)</f>
        <v>36561</v>
      </c>
    </row>
    <row r="1536" spans="1:31" x14ac:dyDescent="0.3">
      <c r="A1536" s="38">
        <v>1531</v>
      </c>
      <c r="B1536" s="16" t="str">
        <f t="shared" ca="1" si="230"/>
        <v/>
      </c>
      <c r="C1536" s="21" t="str">
        <f ca="1">OFFSET(Vol!$A$1,0,Main!A1536,1,1)</f>
        <v>095340</v>
      </c>
      <c r="D1536" s="22">
        <f ca="1">OFFSET(Px!$A$1,1,Main!A1536,1,1)</f>
        <v>18000</v>
      </c>
      <c r="E1536" s="22">
        <f ca="1">OFFSET(Px!$A$1,4,Main!A1536,1,1)</f>
        <v>16700</v>
      </c>
      <c r="F1536" s="22">
        <f ca="1">OFFSET(Px!$A$1,5,Main!A1536,1,1)</f>
        <v>16600</v>
      </c>
      <c r="G1536" s="23">
        <f ca="1">OFFSET(Px!$A$1,6,Main!A1536,1,1)</f>
        <v>16450</v>
      </c>
      <c r="H1536" s="28">
        <f t="shared" ca="1" si="231"/>
        <v>8.43373493975903E-2</v>
      </c>
      <c r="I1536" s="28">
        <f t="shared" ca="1" si="232"/>
        <v>9.4224924012157985E-2</v>
      </c>
      <c r="J1536" s="12">
        <f t="shared" ca="1" si="233"/>
        <v>0</v>
      </c>
      <c r="K1536" s="31">
        <f ca="1">OFFSET(Perf!$A$1,1,Main!A1536,1,1)</f>
        <v>-8.3000000000000001E-3</v>
      </c>
      <c r="L1536" s="32">
        <f ca="1">OFFSET(Perf!$A$1,2,Main!A1536,1,1)</f>
        <v>-8.3000000000000001E-3</v>
      </c>
      <c r="M1536" s="32">
        <f ca="1">OFFSET(Perf!$A$1,3,Main!A1536,1,1)</f>
        <v>8.6800000000000002E-2</v>
      </c>
      <c r="N1536" s="32">
        <f ca="1">OFFSET(Perf!$A$1,4,Main!A1536,1,1)</f>
        <v>6.0240963855422436E-3</v>
      </c>
      <c r="O1536" s="32">
        <f ca="1">OFFSET(Perf!$A$1,5,Main!A1536,1,1)</f>
        <v>9.1185410334346795E-3</v>
      </c>
      <c r="P1536" s="31">
        <f t="shared" ca="1" si="234"/>
        <v>0</v>
      </c>
      <c r="Q1536" s="32">
        <f t="shared" ca="1" si="235"/>
        <v>2.6102125856345786E-2</v>
      </c>
      <c r="R1536" s="32">
        <f t="shared" ca="1" si="236"/>
        <v>2.1811355711034607E-2</v>
      </c>
      <c r="S1536" s="32">
        <f t="shared" ca="1" si="237"/>
        <v>3.5124718304420779E-2</v>
      </c>
      <c r="T1536" s="32">
        <f t="shared" ca="1" si="238"/>
        <v>4.2019179220713306E-2</v>
      </c>
      <c r="U1536" s="28" t="str">
        <f t="shared" ca="1" si="239"/>
        <v/>
      </c>
      <c r="V1536" s="33">
        <f ca="1">OFFSET(Trade!$A$1,1,A1536,1,1)</f>
        <v>0</v>
      </c>
      <c r="W1536" s="34">
        <f ca="1">OFFSET(Trade!$A$1,2,A1536,1,1)</f>
        <v>18479</v>
      </c>
      <c r="X1536" s="34">
        <f ca="1">OFFSET(Trade!$A$1,3,A1536,1,1)</f>
        <v>19590</v>
      </c>
      <c r="Y1536" s="34">
        <f ca="1">OFFSET(Trade!$A$1,4,A1536,1,1)</f>
        <v>25016</v>
      </c>
      <c r="Z1536" s="34">
        <f ca="1">OFFSET(Trade!$A$1,5,A1536,1,1)</f>
        <v>13246</v>
      </c>
      <c r="AA1536" s="33" t="e">
        <f ca="1">OFFSET(Vol!$A$1,1,Main!A1536,1,1)</f>
        <v>#N/A</v>
      </c>
      <c r="AB1536" s="34">
        <f ca="1">OFFSET(Vol!$A$1,2,Main!A1536,1,1)</f>
        <v>707950</v>
      </c>
      <c r="AC1536" s="34">
        <f ca="1">OFFSET(Vol!$A$1,3,Main!A1536,1,1)</f>
        <v>898156</v>
      </c>
      <c r="AD1536" s="34">
        <f ca="1">OFFSET(Vol!$A$1,4,Main!A1536,1,1)</f>
        <v>712205</v>
      </c>
      <c r="AE1536" s="44">
        <f ca="1">OFFSET(Vol!$A$1,5,Main!A1536,1,1)</f>
        <v>315237</v>
      </c>
    </row>
    <row r="1537" spans="1:31" x14ac:dyDescent="0.3">
      <c r="A1537" s="38">
        <v>1532</v>
      </c>
      <c r="B1537" s="16" t="str">
        <f t="shared" ca="1" si="230"/>
        <v/>
      </c>
      <c r="C1537" s="21" t="str">
        <f ca="1">OFFSET(Vol!$A$1,0,Main!A1537,1,1)</f>
        <v>095500</v>
      </c>
      <c r="D1537" s="22">
        <f ca="1">OFFSET(Px!$A$1,1,Main!A1537,1,1)</f>
        <v>3155</v>
      </c>
      <c r="E1537" s="22">
        <f ca="1">OFFSET(Px!$A$1,4,Main!A1537,1,1)</f>
        <v>3050</v>
      </c>
      <c r="F1537" s="22">
        <f ca="1">OFFSET(Px!$A$1,5,Main!A1537,1,1)</f>
        <v>3090</v>
      </c>
      <c r="G1537" s="23">
        <f ca="1">OFFSET(Px!$A$1,6,Main!A1537,1,1)</f>
        <v>3240</v>
      </c>
      <c r="H1537" s="28">
        <f t="shared" ca="1" si="231"/>
        <v>2.1035598705501535E-2</v>
      </c>
      <c r="I1537" s="28">
        <f t="shared" ca="1" si="232"/>
        <v>-2.6234567901234573E-2</v>
      </c>
      <c r="J1537" s="12">
        <f t="shared" ca="1" si="233"/>
        <v>0</v>
      </c>
      <c r="K1537" s="31">
        <f ca="1">OFFSET(Perf!$A$1,1,Main!A1537,1,1)</f>
        <v>3.27E-2</v>
      </c>
      <c r="L1537" s="32">
        <f ca="1">OFFSET(Perf!$A$1,2,Main!A1537,1,1)</f>
        <v>3.27E-2</v>
      </c>
      <c r="M1537" s="32">
        <f ca="1">OFFSET(Perf!$A$1,3,Main!A1537,1,1)</f>
        <v>1.6000000000000001E-3</v>
      </c>
      <c r="N1537" s="32">
        <f ca="1">OFFSET(Perf!$A$1,4,Main!A1537,1,1)</f>
        <v>-1.2944983818770184E-2</v>
      </c>
      <c r="O1537" s="32">
        <f ca="1">OFFSET(Perf!$A$1,5,Main!A1537,1,1)</f>
        <v>-4.629629629629628E-2</v>
      </c>
      <c r="P1537" s="31">
        <f t="shared" ca="1" si="234"/>
        <v>0</v>
      </c>
      <c r="Q1537" s="32">
        <f t="shared" ca="1" si="235"/>
        <v>7.0345863517126952E-3</v>
      </c>
      <c r="R1537" s="32">
        <f t="shared" ca="1" si="236"/>
        <v>7.7759053707133867E-3</v>
      </c>
      <c r="S1537" s="32">
        <f t="shared" ca="1" si="237"/>
        <v>1.2019686907020873E-2</v>
      </c>
      <c r="T1537" s="32">
        <f t="shared" ca="1" si="238"/>
        <v>1.3457016886029266E-2</v>
      </c>
      <c r="U1537" s="28" t="str">
        <f t="shared" ca="1" si="239"/>
        <v/>
      </c>
      <c r="V1537" s="33">
        <f ca="1">OFFSET(Trade!$A$1,1,A1537,1,1)</f>
        <v>0</v>
      </c>
      <c r="W1537" s="34">
        <f ca="1">OFFSET(Trade!$A$1,2,A1537,1,1)</f>
        <v>16082</v>
      </c>
      <c r="X1537" s="34">
        <f ca="1">OFFSET(Trade!$A$1,3,A1537,1,1)</f>
        <v>5025</v>
      </c>
      <c r="Y1537" s="34">
        <f ca="1">OFFSET(Trade!$A$1,4,A1537,1,1)</f>
        <v>4054</v>
      </c>
      <c r="Z1537" s="34">
        <f ca="1">OFFSET(Trade!$A$1,5,A1537,1,1)</f>
        <v>14858</v>
      </c>
      <c r="AA1537" s="33" t="e">
        <f ca="1">OFFSET(Vol!$A$1,1,Main!A1537,1,1)</f>
        <v>#N/A</v>
      </c>
      <c r="AB1537" s="34">
        <f ca="1">OFFSET(Vol!$A$1,2,Main!A1537,1,1)</f>
        <v>2286133</v>
      </c>
      <c r="AC1537" s="34">
        <f ca="1">OFFSET(Vol!$A$1,3,Main!A1537,1,1)</f>
        <v>646227</v>
      </c>
      <c r="AD1537" s="34">
        <f ca="1">OFFSET(Vol!$A$1,4,Main!A1537,1,1)</f>
        <v>337280</v>
      </c>
      <c r="AE1537" s="44">
        <f ca="1">OFFSET(Vol!$A$1,5,Main!A1537,1,1)</f>
        <v>1104108</v>
      </c>
    </row>
    <row r="1538" spans="1:31" x14ac:dyDescent="0.3">
      <c r="A1538" s="38">
        <v>1533</v>
      </c>
      <c r="B1538" s="16" t="str">
        <f t="shared" ca="1" si="230"/>
        <v/>
      </c>
      <c r="C1538" s="21" t="str">
        <f ca="1">OFFSET(Vol!$A$1,0,Main!A1538,1,1)</f>
        <v>095570</v>
      </c>
      <c r="D1538" s="22">
        <f ca="1">OFFSET(Px!$A$1,1,Main!A1538,1,1)</f>
        <v>3155</v>
      </c>
      <c r="E1538" s="22">
        <f ca="1">OFFSET(Px!$A$1,4,Main!A1538,1,1)</f>
        <v>2835</v>
      </c>
      <c r="F1538" s="22">
        <f ca="1">OFFSET(Px!$A$1,5,Main!A1538,1,1)</f>
        <v>2860</v>
      </c>
      <c r="G1538" s="23">
        <f ca="1">OFFSET(Px!$A$1,6,Main!A1538,1,1)</f>
        <v>2830</v>
      </c>
      <c r="H1538" s="28">
        <f t="shared" ca="1" si="231"/>
        <v>0.10314685314685312</v>
      </c>
      <c r="I1538" s="28">
        <f t="shared" ca="1" si="232"/>
        <v>0.11484098939929321</v>
      </c>
      <c r="J1538" s="12">
        <f t="shared" ca="1" si="233"/>
        <v>0</v>
      </c>
      <c r="K1538" s="31">
        <f ca="1">OFFSET(Perf!$A$1,1,Main!A1538,1,1)</f>
        <v>8.9800000000000005E-2</v>
      </c>
      <c r="L1538" s="32">
        <f ca="1">OFFSET(Perf!$A$1,2,Main!A1538,1,1)</f>
        <v>8.9800000000000005E-2</v>
      </c>
      <c r="M1538" s="32">
        <f ca="1">OFFSET(Perf!$A$1,3,Main!A1538,1,1)</f>
        <v>2.12E-2</v>
      </c>
      <c r="N1538" s="32">
        <f ca="1">OFFSET(Perf!$A$1,4,Main!A1538,1,1)</f>
        <v>-8.7412587412587506E-3</v>
      </c>
      <c r="O1538" s="32">
        <f ca="1">OFFSET(Perf!$A$1,5,Main!A1538,1,1)</f>
        <v>1.0600706713780994E-2</v>
      </c>
      <c r="P1538" s="31">
        <f t="shared" ca="1" si="234"/>
        <v>0</v>
      </c>
      <c r="Q1538" s="32">
        <f t="shared" ca="1" si="235"/>
        <v>1.2252489353545191E-2</v>
      </c>
      <c r="R1538" s="32">
        <f t="shared" ca="1" si="236"/>
        <v>2.5375313647382374E-3</v>
      </c>
      <c r="S1538" s="32">
        <f t="shared" ca="1" si="237"/>
        <v>1.3065823285234236E-2</v>
      </c>
      <c r="T1538" s="32">
        <f t="shared" ca="1" si="238"/>
        <v>3.0567542827252517E-3</v>
      </c>
      <c r="U1538" s="28" t="str">
        <f t="shared" ca="1" si="239"/>
        <v/>
      </c>
      <c r="V1538" s="33">
        <f ca="1">OFFSET(Trade!$A$1,1,A1538,1,1)</f>
        <v>0</v>
      </c>
      <c r="W1538" s="34">
        <f ca="1">OFFSET(Trade!$A$1,2,A1538,1,1)</f>
        <v>75680</v>
      </c>
      <c r="X1538" s="34">
        <f ca="1">OFFSET(Trade!$A$1,3,A1538,1,1)</f>
        <v>179</v>
      </c>
      <c r="Y1538" s="34">
        <f ca="1">OFFSET(Trade!$A$1,4,A1538,1,1)</f>
        <v>661</v>
      </c>
      <c r="Z1538" s="34">
        <f ca="1">OFFSET(Trade!$A$1,5,A1538,1,1)</f>
        <v>187</v>
      </c>
      <c r="AA1538" s="33" t="e">
        <f ca="1">OFFSET(Vol!$A$1,1,Main!A1538,1,1)</f>
        <v>#N/A</v>
      </c>
      <c r="AB1538" s="34">
        <f ca="1">OFFSET(Vol!$A$1,2,Main!A1538,1,1)</f>
        <v>6176704</v>
      </c>
      <c r="AC1538" s="34">
        <f ca="1">OFFSET(Vol!$A$1,3,Main!A1538,1,1)</f>
        <v>70541</v>
      </c>
      <c r="AD1538" s="34">
        <f ca="1">OFFSET(Vol!$A$1,4,Main!A1538,1,1)</f>
        <v>50590</v>
      </c>
      <c r="AE1538" s="44">
        <f ca="1">OFFSET(Vol!$A$1,5,Main!A1538,1,1)</f>
        <v>61176</v>
      </c>
    </row>
    <row r="1539" spans="1:31" x14ac:dyDescent="0.3">
      <c r="A1539" s="38">
        <v>1534</v>
      </c>
      <c r="B1539" s="16" t="str">
        <f t="shared" ca="1" si="230"/>
        <v/>
      </c>
      <c r="C1539" s="21" t="str">
        <f ca="1">OFFSET(Vol!$A$1,0,Main!A1539,1,1)</f>
        <v>095610</v>
      </c>
      <c r="D1539" s="22">
        <f ca="1">OFFSET(Px!$A$1,1,Main!A1539,1,1)</f>
        <v>21800</v>
      </c>
      <c r="E1539" s="22">
        <f ca="1">OFFSET(Px!$A$1,4,Main!A1539,1,1)</f>
        <v>22000</v>
      </c>
      <c r="F1539" s="22">
        <f ca="1">OFFSET(Px!$A$1,5,Main!A1539,1,1)</f>
        <v>21400</v>
      </c>
      <c r="G1539" s="23">
        <f ca="1">OFFSET(Px!$A$1,6,Main!A1539,1,1)</f>
        <v>21100</v>
      </c>
      <c r="H1539" s="28">
        <f t="shared" ca="1" si="231"/>
        <v>1.8691588785046731E-2</v>
      </c>
      <c r="I1539" s="28">
        <f t="shared" ca="1" si="232"/>
        <v>3.3175355450236976E-2</v>
      </c>
      <c r="J1539" s="12">
        <f t="shared" ca="1" si="233"/>
        <v>0</v>
      </c>
      <c r="K1539" s="31">
        <f ca="1">OFFSET(Perf!$A$1,1,Main!A1539,1,1)</f>
        <v>-1.1299999999999999E-2</v>
      </c>
      <c r="L1539" s="32">
        <f ca="1">OFFSET(Perf!$A$1,2,Main!A1539,1,1)</f>
        <v>-1.1299999999999999E-2</v>
      </c>
      <c r="M1539" s="32">
        <f ca="1">OFFSET(Perf!$A$1,3,Main!A1539,1,1)</f>
        <v>2.3E-3</v>
      </c>
      <c r="N1539" s="32">
        <f ca="1">OFFSET(Perf!$A$1,4,Main!A1539,1,1)</f>
        <v>2.8037383177569986E-2</v>
      </c>
      <c r="O1539" s="32">
        <f ca="1">OFFSET(Perf!$A$1,5,Main!A1539,1,1)</f>
        <v>1.4218009478673022E-2</v>
      </c>
      <c r="P1539" s="31">
        <f t="shared" ca="1" si="234"/>
        <v>0</v>
      </c>
      <c r="Q1539" s="32">
        <f t="shared" ca="1" si="235"/>
        <v>1.2359190195923971E-2</v>
      </c>
      <c r="R1539" s="32">
        <f t="shared" ca="1" si="236"/>
        <v>1.6010658257968241E-2</v>
      </c>
      <c r="S1539" s="32">
        <f t="shared" ca="1" si="237"/>
        <v>1.6724295055380856E-2</v>
      </c>
      <c r="T1539" s="32">
        <f t="shared" ca="1" si="238"/>
        <v>9.8830576593696862E-3</v>
      </c>
      <c r="U1539" s="28" t="str">
        <f t="shared" ca="1" si="239"/>
        <v/>
      </c>
      <c r="V1539" s="33">
        <f ca="1">OFFSET(Trade!$A$1,1,A1539,1,1)</f>
        <v>0</v>
      </c>
      <c r="W1539" s="34">
        <f ca="1">OFFSET(Trade!$A$1,2,A1539,1,1)</f>
        <v>4393</v>
      </c>
      <c r="X1539" s="34">
        <f ca="1">OFFSET(Trade!$A$1,3,A1539,1,1)</f>
        <v>5504</v>
      </c>
      <c r="Y1539" s="34">
        <f ca="1">OFFSET(Trade!$A$1,4,A1539,1,1)</f>
        <v>11323</v>
      </c>
      <c r="Z1539" s="34">
        <f ca="1">OFFSET(Trade!$A$1,5,A1539,1,1)</f>
        <v>3214</v>
      </c>
      <c r="AA1539" s="33" t="e">
        <f ca="1">OFFSET(Vol!$A$1,1,Main!A1539,1,1)</f>
        <v>#N/A</v>
      </c>
      <c r="AB1539" s="34">
        <f ca="1">OFFSET(Vol!$A$1,2,Main!A1539,1,1)</f>
        <v>355444</v>
      </c>
      <c r="AC1539" s="34">
        <f ca="1">OFFSET(Vol!$A$1,3,Main!A1539,1,1)</f>
        <v>343771</v>
      </c>
      <c r="AD1539" s="34">
        <f ca="1">OFFSET(Vol!$A$1,4,Main!A1539,1,1)</f>
        <v>677039</v>
      </c>
      <c r="AE1539" s="44">
        <f ca="1">OFFSET(Vol!$A$1,5,Main!A1539,1,1)</f>
        <v>325203</v>
      </c>
    </row>
    <row r="1540" spans="1:31" x14ac:dyDescent="0.3">
      <c r="A1540" s="38">
        <v>1535</v>
      </c>
      <c r="B1540" s="16" t="str">
        <f t="shared" ca="1" si="230"/>
        <v/>
      </c>
      <c r="C1540" s="21" t="str">
        <f ca="1">OFFSET(Vol!$A$1,0,Main!A1540,1,1)</f>
        <v>095660</v>
      </c>
      <c r="D1540" s="22">
        <f ca="1">OFFSET(Px!$A$1,1,Main!A1540,1,1)</f>
        <v>27600</v>
      </c>
      <c r="E1540" s="22">
        <f ca="1">OFFSET(Px!$A$1,4,Main!A1540,1,1)</f>
        <v>26350</v>
      </c>
      <c r="F1540" s="22">
        <f ca="1">OFFSET(Px!$A$1,5,Main!A1540,1,1)</f>
        <v>27700</v>
      </c>
      <c r="G1540" s="23">
        <f ca="1">OFFSET(Px!$A$1,6,Main!A1540,1,1)</f>
        <v>26750</v>
      </c>
      <c r="H1540" s="28">
        <f t="shared" ca="1" si="231"/>
        <v>-3.6101083032491488E-3</v>
      </c>
      <c r="I1540" s="28">
        <f t="shared" ca="1" si="232"/>
        <v>3.1775700934579376E-2</v>
      </c>
      <c r="J1540" s="12">
        <f t="shared" ca="1" si="233"/>
        <v>0</v>
      </c>
      <c r="K1540" s="31">
        <f ca="1">OFFSET(Perf!$A$1,1,Main!A1540,1,1)</f>
        <v>-7.1999999999999998E-3</v>
      </c>
      <c r="L1540" s="32">
        <f ca="1">OFFSET(Perf!$A$1,2,Main!A1540,1,1)</f>
        <v>-7.1999999999999998E-3</v>
      </c>
      <c r="M1540" s="32">
        <f ca="1">OFFSET(Perf!$A$1,3,Main!A1540,1,1)</f>
        <v>5.5E-2</v>
      </c>
      <c r="N1540" s="32">
        <f ca="1">OFFSET(Perf!$A$1,4,Main!A1540,1,1)</f>
        <v>-4.8736462093862842E-2</v>
      </c>
      <c r="O1540" s="32">
        <f ca="1">OFFSET(Perf!$A$1,5,Main!A1540,1,1)</f>
        <v>3.5514018691588767E-2</v>
      </c>
      <c r="P1540" s="31">
        <f t="shared" ca="1" si="234"/>
        <v>0</v>
      </c>
      <c r="Q1540" s="32">
        <f t="shared" ca="1" si="235"/>
        <v>1.174585148055377E-2</v>
      </c>
      <c r="R1540" s="32">
        <f t="shared" ca="1" si="236"/>
        <v>1.8533430892049101E-2</v>
      </c>
      <c r="S1540" s="32">
        <f t="shared" ca="1" si="237"/>
        <v>1.6665789490996889E-2</v>
      </c>
      <c r="T1540" s="32">
        <f t="shared" ca="1" si="238"/>
        <v>1.9985229936647898E-2</v>
      </c>
      <c r="U1540" s="28" t="str">
        <f t="shared" ca="1" si="239"/>
        <v/>
      </c>
      <c r="V1540" s="33">
        <f ca="1">OFFSET(Trade!$A$1,1,A1540,1,1)</f>
        <v>0</v>
      </c>
      <c r="W1540" s="34">
        <f ca="1">OFFSET(Trade!$A$1,2,A1540,1,1)</f>
        <v>4075</v>
      </c>
      <c r="X1540" s="34">
        <f ca="1">OFFSET(Trade!$A$1,3,A1540,1,1)</f>
        <v>13602</v>
      </c>
      <c r="Y1540" s="34">
        <f ca="1">OFFSET(Trade!$A$1,4,A1540,1,1)</f>
        <v>10133</v>
      </c>
      <c r="Z1540" s="34">
        <f ca="1">OFFSET(Trade!$A$1,5,A1540,1,1)</f>
        <v>17076</v>
      </c>
      <c r="AA1540" s="33" t="e">
        <f ca="1">OFFSET(Vol!$A$1,1,Main!A1540,1,1)</f>
        <v>#N/A</v>
      </c>
      <c r="AB1540" s="34">
        <f ca="1">OFFSET(Vol!$A$1,2,Main!A1540,1,1)</f>
        <v>346931</v>
      </c>
      <c r="AC1540" s="34">
        <f ca="1">OFFSET(Vol!$A$1,3,Main!A1540,1,1)</f>
        <v>733917</v>
      </c>
      <c r="AD1540" s="34">
        <f ca="1">OFFSET(Vol!$A$1,4,Main!A1540,1,1)</f>
        <v>608012</v>
      </c>
      <c r="AE1540" s="44">
        <f ca="1">OFFSET(Vol!$A$1,5,Main!A1540,1,1)</f>
        <v>854431</v>
      </c>
    </row>
    <row r="1541" spans="1:31" x14ac:dyDescent="0.3">
      <c r="A1541" s="38">
        <v>1536</v>
      </c>
      <c r="B1541" s="16" t="str">
        <f t="shared" ca="1" si="230"/>
        <v/>
      </c>
      <c r="C1541" s="21" t="str">
        <f ca="1">OFFSET(Vol!$A$1,0,Main!A1541,1,1)</f>
        <v>095700</v>
      </c>
      <c r="D1541" s="22">
        <f ca="1">OFFSET(Px!$A$1,1,Main!A1541,1,1)</f>
        <v>95300</v>
      </c>
      <c r="E1541" s="22">
        <f ca="1">OFFSET(Px!$A$1,4,Main!A1541,1,1)</f>
        <v>91000</v>
      </c>
      <c r="F1541" s="22">
        <f ca="1">OFFSET(Px!$A$1,5,Main!A1541,1,1)</f>
        <v>93900</v>
      </c>
      <c r="G1541" s="23">
        <f ca="1">OFFSET(Px!$A$1,6,Main!A1541,1,1)</f>
        <v>95500</v>
      </c>
      <c r="H1541" s="28">
        <f t="shared" ca="1" si="231"/>
        <v>1.4909478168264156E-2</v>
      </c>
      <c r="I1541" s="28">
        <f t="shared" ca="1" si="232"/>
        <v>-2.0942408376963817E-3</v>
      </c>
      <c r="J1541" s="12">
        <f t="shared" ca="1" si="233"/>
        <v>0</v>
      </c>
      <c r="K1541" s="31">
        <f ca="1">OFFSET(Perf!$A$1,1,Main!A1541,1,1)</f>
        <v>2.7999999999999997E-2</v>
      </c>
      <c r="L1541" s="32">
        <f ca="1">OFFSET(Perf!$A$1,2,Main!A1541,1,1)</f>
        <v>2.7999999999999997E-2</v>
      </c>
      <c r="M1541" s="32">
        <f ca="1">OFFSET(Perf!$A$1,3,Main!A1541,1,1)</f>
        <v>1.8700000000000001E-2</v>
      </c>
      <c r="N1541" s="32">
        <f ca="1">OFFSET(Perf!$A$1,4,Main!A1541,1,1)</f>
        <v>-3.0883919062832832E-2</v>
      </c>
      <c r="O1541" s="32">
        <f ca="1">OFFSET(Perf!$A$1,5,Main!A1541,1,1)</f>
        <v>-1.6753926701570721E-2</v>
      </c>
      <c r="P1541" s="31">
        <f t="shared" ca="1" si="234"/>
        <v>0</v>
      </c>
      <c r="Q1541" s="32">
        <f t="shared" ca="1" si="235"/>
        <v>1.9385553599766715E-2</v>
      </c>
      <c r="R1541" s="32">
        <f t="shared" ca="1" si="236"/>
        <v>4.4745308900446819E-2</v>
      </c>
      <c r="S1541" s="32">
        <f t="shared" ca="1" si="237"/>
        <v>2.1703378922196748E-2</v>
      </c>
      <c r="T1541" s="32">
        <f t="shared" ca="1" si="238"/>
        <v>5.5550128894985625E-2</v>
      </c>
      <c r="U1541" s="28" t="str">
        <f t="shared" ca="1" si="239"/>
        <v/>
      </c>
      <c r="V1541" s="33">
        <f ca="1">OFFSET(Trade!$A$1,1,A1541,1,1)</f>
        <v>0</v>
      </c>
      <c r="W1541" s="34">
        <f ca="1">OFFSET(Trade!$A$1,2,A1541,1,1)</f>
        <v>9174</v>
      </c>
      <c r="X1541" s="34">
        <f ca="1">OFFSET(Trade!$A$1,3,A1541,1,1)</f>
        <v>18316</v>
      </c>
      <c r="Y1541" s="34">
        <f ca="1">OFFSET(Trade!$A$1,4,A1541,1,1)</f>
        <v>29878</v>
      </c>
      <c r="Z1541" s="34">
        <f ca="1">OFFSET(Trade!$A$1,5,A1541,1,1)</f>
        <v>39240</v>
      </c>
      <c r="AA1541" s="33" t="e">
        <f ca="1">OFFSET(Vol!$A$1,1,Main!A1541,1,1)</f>
        <v>#N/A</v>
      </c>
      <c r="AB1541" s="34">
        <f ca="1">OFFSET(Vol!$A$1,2,Main!A1541,1,1)</f>
        <v>473239</v>
      </c>
      <c r="AC1541" s="34">
        <f ca="1">OFFSET(Vol!$A$1,3,Main!A1541,1,1)</f>
        <v>409339</v>
      </c>
      <c r="AD1541" s="34">
        <f ca="1">OFFSET(Vol!$A$1,4,Main!A1541,1,1)</f>
        <v>1376652</v>
      </c>
      <c r="AE1541" s="44">
        <f ca="1">OFFSET(Vol!$A$1,5,Main!A1541,1,1)</f>
        <v>706389</v>
      </c>
    </row>
    <row r="1542" spans="1:31" x14ac:dyDescent="0.3">
      <c r="A1542" s="38">
        <v>1537</v>
      </c>
      <c r="B1542" s="16" t="str">
        <f t="shared" ref="B1542:B1605" ca="1" si="240">IF(AND(I1542&gt;=$H$1,J1542&gt;=$H$3,U1542&gt;=$J$2),"DETECTED","")</f>
        <v/>
      </c>
      <c r="C1542" s="21" t="str">
        <f ca="1">OFFSET(Vol!$A$1,0,Main!A1542,1,1)</f>
        <v>095720</v>
      </c>
      <c r="D1542" s="22">
        <f ca="1">OFFSET(Px!$A$1,1,Main!A1542,1,1)</f>
        <v>2460</v>
      </c>
      <c r="E1542" s="22">
        <f ca="1">OFFSET(Px!$A$1,4,Main!A1542,1,1)</f>
        <v>2395</v>
      </c>
      <c r="F1542" s="22">
        <f ca="1">OFFSET(Px!$A$1,5,Main!A1542,1,1)</f>
        <v>2380</v>
      </c>
      <c r="G1542" s="23">
        <f ca="1">OFFSET(Px!$A$1,6,Main!A1542,1,1)</f>
        <v>2425</v>
      </c>
      <c r="H1542" s="28">
        <f t="shared" ref="H1542:H1605" ca="1" si="241">IFERROR(D1542/F1542-1,"")</f>
        <v>3.3613445378151363E-2</v>
      </c>
      <c r="I1542" s="28">
        <f t="shared" ref="I1542:I1605" ca="1" si="242">IFERROR(D1542/G1542-1,"")</f>
        <v>1.4432989690721598E-2</v>
      </c>
      <c r="J1542" s="12">
        <f t="shared" ref="J1542:J1605" ca="1" si="243">IF(AND(K1542&gt;0,P1542&gt;=$H$2),1,0)+IF(AND(L1542&gt;0,Q1542&gt;=$H$2),1,0)+IF(AND(M1542&gt;0,R1542&gt;=$H$2),1,0)+IF(AND(N1542&gt;0,S1542&gt;=$H$2),1,0)+IF(AND(O1542&gt;0,T1542&gt;=$H$2),1,0)</f>
        <v>0</v>
      </c>
      <c r="K1542" s="31">
        <f ca="1">OFFSET(Perf!$A$1,1,Main!A1542,1,1)</f>
        <v>2.7099999999999999E-2</v>
      </c>
      <c r="L1542" s="32">
        <f ca="1">OFFSET(Perf!$A$1,2,Main!A1542,1,1)</f>
        <v>2.7099999999999999E-2</v>
      </c>
      <c r="M1542" s="32">
        <f ca="1">OFFSET(Perf!$A$1,3,Main!A1542,1,1)</f>
        <v>0</v>
      </c>
      <c r="N1542" s="32">
        <f ca="1">OFFSET(Perf!$A$1,4,Main!A1542,1,1)</f>
        <v>6.302521008403339E-3</v>
      </c>
      <c r="O1542" s="32">
        <f ca="1">OFFSET(Perf!$A$1,5,Main!A1542,1,1)</f>
        <v>-1.855670103092788E-2</v>
      </c>
      <c r="P1542" s="31">
        <f t="shared" ref="P1542:P1605" ca="1" si="244">IFERROR(V1542/AA1542,0)</f>
        <v>0</v>
      </c>
      <c r="Q1542" s="32">
        <f t="shared" ref="Q1542:Q1605" ca="1" si="245">IFERROR(W1542/AB1542,0)</f>
        <v>0</v>
      </c>
      <c r="R1542" s="32">
        <f t="shared" ref="R1542:R1605" ca="1" si="246">IFERROR(X1542/AC1542,0)</f>
        <v>3.7135998330028182E-2</v>
      </c>
      <c r="S1542" s="32">
        <f t="shared" ref="S1542:S1605" ca="1" si="247">IFERROR(Y1542/AD1542,0)</f>
        <v>3.5813104759016896E-2</v>
      </c>
      <c r="T1542" s="32">
        <f t="shared" ref="T1542:T1605" ca="1" si="248">IFERROR(Z1542/AE1542,0)</f>
        <v>1.2248983470688124E-2</v>
      </c>
      <c r="U1542" s="28" t="str">
        <f t="shared" ref="U1542:U1605" ca="1" si="249">IF(RIGHT(C1542,1)&lt;&gt;"0",E1542/VLOOKUP(LEFT(C1542,5)&amp;"0",$C$6:$E$2853,3,FALSE),"")</f>
        <v/>
      </c>
      <c r="V1542" s="33">
        <f ca="1">OFFSET(Trade!$A$1,1,A1542,1,1)</f>
        <v>0</v>
      </c>
      <c r="W1542" s="34">
        <f ca="1">OFFSET(Trade!$A$1,2,A1542,1,1)</f>
        <v>0</v>
      </c>
      <c r="X1542" s="34">
        <f ca="1">OFFSET(Trade!$A$1,3,A1542,1,1)</f>
        <v>7116</v>
      </c>
      <c r="Y1542" s="34">
        <f ca="1">OFFSET(Trade!$A$1,4,A1542,1,1)</f>
        <v>13228</v>
      </c>
      <c r="Z1542" s="34">
        <f ca="1">OFFSET(Trade!$A$1,5,A1542,1,1)</f>
        <v>6290</v>
      </c>
      <c r="AA1542" s="33" t="e">
        <f ca="1">OFFSET(Vol!$A$1,1,Main!A1542,1,1)</f>
        <v>#N/A</v>
      </c>
      <c r="AB1542" s="34">
        <f ca="1">OFFSET(Vol!$A$1,2,Main!A1542,1,1)</f>
        <v>335959</v>
      </c>
      <c r="AC1542" s="34">
        <f ca="1">OFFSET(Vol!$A$1,3,Main!A1542,1,1)</f>
        <v>191620</v>
      </c>
      <c r="AD1542" s="34">
        <f ca="1">OFFSET(Vol!$A$1,4,Main!A1542,1,1)</f>
        <v>369362</v>
      </c>
      <c r="AE1542" s="44">
        <f ca="1">OFFSET(Vol!$A$1,5,Main!A1542,1,1)</f>
        <v>513512</v>
      </c>
    </row>
    <row r="1543" spans="1:31" x14ac:dyDescent="0.3">
      <c r="A1543" s="38">
        <v>1538</v>
      </c>
      <c r="B1543" s="16" t="str">
        <f t="shared" ca="1" si="240"/>
        <v/>
      </c>
      <c r="C1543" s="21" t="str">
        <f ca="1">OFFSET(Vol!$A$1,0,Main!A1543,1,1)</f>
        <v>095910</v>
      </c>
      <c r="D1543" s="22">
        <f ca="1">OFFSET(Px!$A$1,1,Main!A1543,1,1)</f>
        <v>6010</v>
      </c>
      <c r="E1543" s="22">
        <f ca="1">OFFSET(Px!$A$1,4,Main!A1543,1,1)</f>
        <v>5940</v>
      </c>
      <c r="F1543" s="22">
        <f ca="1">OFFSET(Px!$A$1,5,Main!A1543,1,1)</f>
        <v>6190</v>
      </c>
      <c r="G1543" s="23">
        <f ca="1">OFFSET(Px!$A$1,6,Main!A1543,1,1)</f>
        <v>6250</v>
      </c>
      <c r="H1543" s="28">
        <f t="shared" ca="1" si="241"/>
        <v>-2.9079159935379684E-2</v>
      </c>
      <c r="I1543" s="28">
        <f t="shared" ca="1" si="242"/>
        <v>-3.839999999999999E-2</v>
      </c>
      <c r="J1543" s="12">
        <f t="shared" ca="1" si="243"/>
        <v>0</v>
      </c>
      <c r="K1543" s="31">
        <f ca="1">OFFSET(Perf!$A$1,1,Main!A1543,1,1)</f>
        <v>1.7000000000000001E-3</v>
      </c>
      <c r="L1543" s="32">
        <f ca="1">OFFSET(Perf!$A$1,2,Main!A1543,1,1)</f>
        <v>1.7000000000000001E-3</v>
      </c>
      <c r="M1543" s="32">
        <f ca="1">OFFSET(Perf!$A$1,3,Main!A1543,1,1)</f>
        <v>1.01E-2</v>
      </c>
      <c r="N1543" s="32">
        <f ca="1">OFFSET(Perf!$A$1,4,Main!A1543,1,1)</f>
        <v>-4.0387722132471771E-2</v>
      </c>
      <c r="O1543" s="32">
        <f ca="1">OFFSET(Perf!$A$1,5,Main!A1543,1,1)</f>
        <v>-9.6000000000000529E-3</v>
      </c>
      <c r="P1543" s="31">
        <f t="shared" ca="1" si="244"/>
        <v>0</v>
      </c>
      <c r="Q1543" s="32">
        <f t="shared" ca="1" si="245"/>
        <v>2.0131860225393816E-2</v>
      </c>
      <c r="R1543" s="32">
        <f t="shared" ca="1" si="246"/>
        <v>3.014355798408817E-2</v>
      </c>
      <c r="S1543" s="32">
        <f t="shared" ca="1" si="247"/>
        <v>2.0055780603714626E-2</v>
      </c>
      <c r="T1543" s="32">
        <f t="shared" ca="1" si="248"/>
        <v>3.8008834386868917E-2</v>
      </c>
      <c r="U1543" s="28" t="str">
        <f t="shared" ca="1" si="249"/>
        <v/>
      </c>
      <c r="V1543" s="33">
        <f ca="1">OFFSET(Trade!$A$1,1,A1543,1,1)</f>
        <v>0</v>
      </c>
      <c r="W1543" s="34">
        <f ca="1">OFFSET(Trade!$A$1,2,A1543,1,1)</f>
        <v>2910</v>
      </c>
      <c r="X1543" s="34">
        <f ca="1">OFFSET(Trade!$A$1,3,A1543,1,1)</f>
        <v>5831</v>
      </c>
      <c r="Y1543" s="34">
        <f ca="1">OFFSET(Trade!$A$1,4,A1543,1,1)</f>
        <v>10808</v>
      </c>
      <c r="Z1543" s="34">
        <f ca="1">OFFSET(Trade!$A$1,5,A1543,1,1)</f>
        <v>22837</v>
      </c>
      <c r="AA1543" s="33" t="e">
        <f ca="1">OFFSET(Vol!$A$1,1,Main!A1543,1,1)</f>
        <v>#N/A</v>
      </c>
      <c r="AB1543" s="34">
        <f ca="1">OFFSET(Vol!$A$1,2,Main!A1543,1,1)</f>
        <v>144547</v>
      </c>
      <c r="AC1543" s="34">
        <f ca="1">OFFSET(Vol!$A$1,3,Main!A1543,1,1)</f>
        <v>193441</v>
      </c>
      <c r="AD1543" s="34">
        <f ca="1">OFFSET(Vol!$A$1,4,Main!A1543,1,1)</f>
        <v>538897</v>
      </c>
      <c r="AE1543" s="44">
        <f ca="1">OFFSET(Vol!$A$1,5,Main!A1543,1,1)</f>
        <v>600834</v>
      </c>
    </row>
    <row r="1544" spans="1:31" x14ac:dyDescent="0.3">
      <c r="A1544" s="38">
        <v>1539</v>
      </c>
      <c r="B1544" s="16" t="str">
        <f t="shared" ca="1" si="240"/>
        <v/>
      </c>
      <c r="C1544" s="21" t="str">
        <f ca="1">OFFSET(Vol!$A$1,0,Main!A1544,1,1)</f>
        <v>096040</v>
      </c>
      <c r="D1544" s="22">
        <f ca="1">OFFSET(Px!$A$1,1,Main!A1544,1,1)</f>
        <v>162</v>
      </c>
      <c r="E1544" s="22">
        <f ca="1">OFFSET(Px!$A$1,4,Main!A1544,1,1)</f>
        <v>162</v>
      </c>
      <c r="F1544" s="22">
        <f ca="1">OFFSET(Px!$A$1,5,Main!A1544,1,1)</f>
        <v>162</v>
      </c>
      <c r="G1544" s="23">
        <f ca="1">OFFSET(Px!$A$1,6,Main!A1544,1,1)</f>
        <v>157</v>
      </c>
      <c r="H1544" s="28">
        <f t="shared" ca="1" si="241"/>
        <v>0</v>
      </c>
      <c r="I1544" s="28">
        <f t="shared" ca="1" si="242"/>
        <v>3.1847133757961776E-2</v>
      </c>
      <c r="J1544" s="12">
        <f t="shared" ca="1" si="243"/>
        <v>0</v>
      </c>
      <c r="K1544" s="31">
        <f ca="1">OFFSET(Perf!$A$1,1,Main!A1544,1,1)</f>
        <v>-1.2199999999999999E-2</v>
      </c>
      <c r="L1544" s="32">
        <f ca="1">OFFSET(Perf!$A$1,2,Main!A1544,1,1)</f>
        <v>-1.2199999999999999E-2</v>
      </c>
      <c r="M1544" s="32">
        <f ca="1">OFFSET(Perf!$A$1,3,Main!A1544,1,1)</f>
        <v>1.23E-2</v>
      </c>
      <c r="N1544" s="32">
        <f ca="1">OFFSET(Perf!$A$1,4,Main!A1544,1,1)</f>
        <v>0</v>
      </c>
      <c r="O1544" s="32">
        <f ca="1">OFFSET(Perf!$A$1,5,Main!A1544,1,1)</f>
        <v>3.1847133757961776E-2</v>
      </c>
      <c r="P1544" s="31">
        <f t="shared" ca="1" si="244"/>
        <v>0</v>
      </c>
      <c r="Q1544" s="32">
        <f t="shared" ca="1" si="245"/>
        <v>0</v>
      </c>
      <c r="R1544" s="32">
        <f t="shared" ca="1" si="246"/>
        <v>0</v>
      </c>
      <c r="S1544" s="32">
        <f t="shared" ca="1" si="247"/>
        <v>0.11066770151132661</v>
      </c>
      <c r="T1544" s="32">
        <f t="shared" ca="1" si="248"/>
        <v>2.0795750422577808E-2</v>
      </c>
      <c r="U1544" s="28" t="str">
        <f t="shared" ca="1" si="249"/>
        <v/>
      </c>
      <c r="V1544" s="33">
        <f ca="1">OFFSET(Trade!$A$1,1,A1544,1,1)</f>
        <v>0</v>
      </c>
      <c r="W1544" s="34">
        <f ca="1">OFFSET(Trade!$A$1,2,A1544,1,1)</f>
        <v>0</v>
      </c>
      <c r="X1544" s="34">
        <f ca="1">OFFSET(Trade!$A$1,3,A1544,1,1)</f>
        <v>0</v>
      </c>
      <c r="Y1544" s="34">
        <f ca="1">OFFSET(Trade!$A$1,4,A1544,1,1)</f>
        <v>165973</v>
      </c>
      <c r="Z1544" s="34">
        <f ca="1">OFFSET(Trade!$A$1,5,A1544,1,1)</f>
        <v>40981</v>
      </c>
      <c r="AA1544" s="33" t="e">
        <f ca="1">OFFSET(Vol!$A$1,1,Main!A1544,1,1)</f>
        <v>#N/A</v>
      </c>
      <c r="AB1544" s="34">
        <f ca="1">OFFSET(Vol!$A$1,2,Main!A1544,1,1)</f>
        <v>990333</v>
      </c>
      <c r="AC1544" s="34">
        <f ca="1">OFFSET(Vol!$A$1,3,Main!A1544,1,1)</f>
        <v>986360</v>
      </c>
      <c r="AD1544" s="34">
        <f ca="1">OFFSET(Vol!$A$1,4,Main!A1544,1,1)</f>
        <v>1499742</v>
      </c>
      <c r="AE1544" s="44">
        <f ca="1">OFFSET(Vol!$A$1,5,Main!A1544,1,1)</f>
        <v>1970643</v>
      </c>
    </row>
    <row r="1545" spans="1:31" x14ac:dyDescent="0.3">
      <c r="A1545" s="38">
        <v>1540</v>
      </c>
      <c r="B1545" s="16" t="str">
        <f t="shared" ca="1" si="240"/>
        <v/>
      </c>
      <c r="C1545" s="21" t="str">
        <f ca="1">OFFSET(Vol!$A$1,0,Main!A1545,1,1)</f>
        <v>096240</v>
      </c>
      <c r="D1545" s="22">
        <f ca="1">OFFSET(Px!$A$1,1,Main!A1545,1,1)</f>
        <v>20350</v>
      </c>
      <c r="E1545" s="22">
        <f ca="1">OFFSET(Px!$A$1,4,Main!A1545,1,1)</f>
        <v>19300</v>
      </c>
      <c r="F1545" s="22">
        <f ca="1">OFFSET(Px!$A$1,5,Main!A1545,1,1)</f>
        <v>18900</v>
      </c>
      <c r="G1545" s="23">
        <f ca="1">OFFSET(Px!$A$1,6,Main!A1545,1,1)</f>
        <v>18700</v>
      </c>
      <c r="H1545" s="28">
        <f t="shared" ca="1" si="241"/>
        <v>7.6719576719576743E-2</v>
      </c>
      <c r="I1545" s="28">
        <f t="shared" ca="1" si="242"/>
        <v>8.8235294117646967E-2</v>
      </c>
      <c r="J1545" s="12">
        <f t="shared" ca="1" si="243"/>
        <v>0</v>
      </c>
      <c r="K1545" s="31">
        <f ca="1">OFFSET(Perf!$A$1,1,Main!A1545,1,1)</f>
        <v>7.4000000000000003E-3</v>
      </c>
      <c r="L1545" s="32">
        <f ca="1">OFFSET(Perf!$A$1,2,Main!A1545,1,1)</f>
        <v>7.4000000000000003E-3</v>
      </c>
      <c r="M1545" s="32">
        <f ca="1">OFFSET(Perf!$A$1,3,Main!A1545,1,1)</f>
        <v>4.6600000000000003E-2</v>
      </c>
      <c r="N1545" s="32">
        <f ca="1">OFFSET(Perf!$A$1,4,Main!A1545,1,1)</f>
        <v>2.1164021164021163E-2</v>
      </c>
      <c r="O1545" s="32">
        <f ca="1">OFFSET(Perf!$A$1,5,Main!A1545,1,1)</f>
        <v>1.0695187165775444E-2</v>
      </c>
      <c r="P1545" s="31">
        <f t="shared" ca="1" si="244"/>
        <v>0</v>
      </c>
      <c r="Q1545" s="32">
        <f t="shared" ca="1" si="245"/>
        <v>1.3040771524372262E-2</v>
      </c>
      <c r="R1545" s="32">
        <f t="shared" ca="1" si="246"/>
        <v>2.6514162641952749E-2</v>
      </c>
      <c r="S1545" s="32">
        <f t="shared" ca="1" si="247"/>
        <v>2.4693428361806938E-2</v>
      </c>
      <c r="T1545" s="32">
        <f t="shared" ca="1" si="248"/>
        <v>3.2529524078919454E-3</v>
      </c>
      <c r="U1545" s="28" t="str">
        <f t="shared" ca="1" si="249"/>
        <v/>
      </c>
      <c r="V1545" s="33">
        <f ca="1">OFFSET(Trade!$A$1,1,A1545,1,1)</f>
        <v>0</v>
      </c>
      <c r="W1545" s="34">
        <f ca="1">OFFSET(Trade!$A$1,2,A1545,1,1)</f>
        <v>1194</v>
      </c>
      <c r="X1545" s="34">
        <f ca="1">OFFSET(Trade!$A$1,3,A1545,1,1)</f>
        <v>3250</v>
      </c>
      <c r="Y1545" s="34">
        <f ca="1">OFFSET(Trade!$A$1,4,A1545,1,1)</f>
        <v>2356</v>
      </c>
      <c r="Z1545" s="34">
        <f ca="1">OFFSET(Trade!$A$1,5,A1545,1,1)</f>
        <v>92</v>
      </c>
      <c r="AA1545" s="33" t="e">
        <f ca="1">OFFSET(Vol!$A$1,1,Main!A1545,1,1)</f>
        <v>#N/A</v>
      </c>
      <c r="AB1545" s="34">
        <f ca="1">OFFSET(Vol!$A$1,2,Main!A1545,1,1)</f>
        <v>91559</v>
      </c>
      <c r="AC1545" s="34">
        <f ca="1">OFFSET(Vol!$A$1,3,Main!A1545,1,1)</f>
        <v>122576</v>
      </c>
      <c r="AD1545" s="34">
        <f ca="1">OFFSET(Vol!$A$1,4,Main!A1545,1,1)</f>
        <v>95410</v>
      </c>
      <c r="AE1545" s="44">
        <f ca="1">OFFSET(Vol!$A$1,5,Main!A1545,1,1)</f>
        <v>28282</v>
      </c>
    </row>
    <row r="1546" spans="1:31" x14ac:dyDescent="0.3">
      <c r="A1546" s="38">
        <v>1541</v>
      </c>
      <c r="B1546" s="16" t="str">
        <f t="shared" ca="1" si="240"/>
        <v/>
      </c>
      <c r="C1546" s="21" t="str">
        <f ca="1">OFFSET(Vol!$A$1,0,Main!A1546,1,1)</f>
        <v>096300</v>
      </c>
      <c r="D1546" s="22">
        <f ca="1">OFFSET(Px!$A$1,1,Main!A1546,1,1)</f>
        <v>285</v>
      </c>
      <c r="E1546" s="22">
        <f ca="1">OFFSET(Px!$A$1,4,Main!A1546,1,1)</f>
        <v>284</v>
      </c>
      <c r="F1546" s="22">
        <f ca="1">OFFSET(Px!$A$1,5,Main!A1546,1,1)</f>
        <v>287</v>
      </c>
      <c r="G1546" s="23">
        <f ca="1">OFFSET(Px!$A$1,6,Main!A1546,1,1)</f>
        <v>291</v>
      </c>
      <c r="H1546" s="28">
        <f t="shared" ca="1" si="241"/>
        <v>-6.9686411149826322E-3</v>
      </c>
      <c r="I1546" s="28">
        <f t="shared" ca="1" si="242"/>
        <v>-2.0618556701030966E-2</v>
      </c>
      <c r="J1546" s="12">
        <f t="shared" ca="1" si="243"/>
        <v>0</v>
      </c>
      <c r="K1546" s="31">
        <f ca="1">OFFSET(Perf!$A$1,1,Main!A1546,1,1)</f>
        <v>0</v>
      </c>
      <c r="L1546" s="32">
        <f ca="1">OFFSET(Perf!$A$1,2,Main!A1546,1,1)</f>
        <v>0</v>
      </c>
      <c r="M1546" s="32">
        <f ca="1">OFFSET(Perf!$A$1,3,Main!A1546,1,1)</f>
        <v>3.4999999999999996E-3</v>
      </c>
      <c r="N1546" s="32">
        <f ca="1">OFFSET(Perf!$A$1,4,Main!A1546,1,1)</f>
        <v>-1.0452961672473893E-2</v>
      </c>
      <c r="O1546" s="32">
        <f ca="1">OFFSET(Perf!$A$1,5,Main!A1546,1,1)</f>
        <v>-1.3745704467353903E-2</v>
      </c>
      <c r="P1546" s="31">
        <f t="shared" ca="1" si="244"/>
        <v>0</v>
      </c>
      <c r="Q1546" s="32">
        <f t="shared" ca="1" si="245"/>
        <v>0</v>
      </c>
      <c r="R1546" s="32">
        <f t="shared" ca="1" si="246"/>
        <v>0</v>
      </c>
      <c r="S1546" s="32">
        <f t="shared" ca="1" si="247"/>
        <v>6.4890392875072049E-3</v>
      </c>
      <c r="T1546" s="32">
        <f t="shared" ca="1" si="248"/>
        <v>0</v>
      </c>
      <c r="U1546" s="28" t="str">
        <f t="shared" ca="1" si="249"/>
        <v/>
      </c>
      <c r="V1546" s="33">
        <f ca="1">OFFSET(Trade!$A$1,1,A1546,1,1)</f>
        <v>0</v>
      </c>
      <c r="W1546" s="34">
        <f ca="1">OFFSET(Trade!$A$1,2,A1546,1,1)</f>
        <v>0</v>
      </c>
      <c r="X1546" s="34">
        <f ca="1">OFFSET(Trade!$A$1,3,A1546,1,1)</f>
        <v>0</v>
      </c>
      <c r="Y1546" s="34">
        <f ca="1">OFFSET(Trade!$A$1,4,A1546,1,1)</f>
        <v>698</v>
      </c>
      <c r="Z1546" s="34">
        <f ca="1">OFFSET(Trade!$A$1,5,A1546,1,1)</f>
        <v>0</v>
      </c>
      <c r="AA1546" s="33" t="e">
        <f ca="1">OFFSET(Vol!$A$1,1,Main!A1546,1,1)</f>
        <v>#N/A</v>
      </c>
      <c r="AB1546" s="34">
        <f ca="1">OFFSET(Vol!$A$1,2,Main!A1546,1,1)</f>
        <v>190390</v>
      </c>
      <c r="AC1546" s="34">
        <f ca="1">OFFSET(Vol!$A$1,3,Main!A1546,1,1)</f>
        <v>66209</v>
      </c>
      <c r="AD1546" s="34">
        <f ca="1">OFFSET(Vol!$A$1,4,Main!A1546,1,1)</f>
        <v>107566</v>
      </c>
      <c r="AE1546" s="44">
        <f ca="1">OFFSET(Vol!$A$1,5,Main!A1546,1,1)</f>
        <v>43179</v>
      </c>
    </row>
    <row r="1547" spans="1:31" x14ac:dyDescent="0.3">
      <c r="A1547" s="38">
        <v>1542</v>
      </c>
      <c r="B1547" s="16" t="str">
        <f t="shared" ca="1" si="240"/>
        <v/>
      </c>
      <c r="C1547" s="21" t="str">
        <f ca="1">OFFSET(Vol!$A$1,0,Main!A1547,1,1)</f>
        <v>096350</v>
      </c>
      <c r="D1547" s="22">
        <f ca="1">OFFSET(Px!$A$1,1,Main!A1547,1,1)</f>
        <v>322</v>
      </c>
      <c r="E1547" s="22">
        <f ca="1">OFFSET(Px!$A$1,4,Main!A1547,1,1)</f>
        <v>314</v>
      </c>
      <c r="F1547" s="22">
        <f ca="1">OFFSET(Px!$A$1,5,Main!A1547,1,1)</f>
        <v>327</v>
      </c>
      <c r="G1547" s="23">
        <f ca="1">OFFSET(Px!$A$1,6,Main!A1547,1,1)</f>
        <v>312</v>
      </c>
      <c r="H1547" s="28">
        <f t="shared" ca="1" si="241"/>
        <v>-1.5290519877675823E-2</v>
      </c>
      <c r="I1547" s="28">
        <f t="shared" ca="1" si="242"/>
        <v>3.2051282051282159E-2</v>
      </c>
      <c r="J1547" s="12">
        <f t="shared" ca="1" si="243"/>
        <v>0</v>
      </c>
      <c r="K1547" s="31">
        <f ca="1">OFFSET(Perf!$A$1,1,Main!A1547,1,1)</f>
        <v>1.5800000000000002E-2</v>
      </c>
      <c r="L1547" s="32">
        <f ca="1">OFFSET(Perf!$A$1,2,Main!A1547,1,1)</f>
        <v>1.5800000000000002E-2</v>
      </c>
      <c r="M1547" s="32">
        <f ca="1">OFFSET(Perf!$A$1,3,Main!A1547,1,1)</f>
        <v>9.5999999999999992E-3</v>
      </c>
      <c r="N1547" s="32">
        <f ca="1">OFFSET(Perf!$A$1,4,Main!A1547,1,1)</f>
        <v>-3.9755351681957207E-2</v>
      </c>
      <c r="O1547" s="32">
        <f ca="1">OFFSET(Perf!$A$1,5,Main!A1547,1,1)</f>
        <v>4.8076923076923128E-2</v>
      </c>
      <c r="P1547" s="31">
        <f t="shared" ca="1" si="244"/>
        <v>0</v>
      </c>
      <c r="Q1547" s="32">
        <f t="shared" ca="1" si="245"/>
        <v>3.0756608062580959E-3</v>
      </c>
      <c r="R1547" s="32">
        <f t="shared" ca="1" si="246"/>
        <v>1.5693073187230022E-2</v>
      </c>
      <c r="S1547" s="32">
        <f t="shared" ca="1" si="247"/>
        <v>6.7557067346972807E-3</v>
      </c>
      <c r="T1547" s="32">
        <f t="shared" ca="1" si="248"/>
        <v>2.2476938041666998E-2</v>
      </c>
      <c r="U1547" s="28" t="str">
        <f t="shared" ca="1" si="249"/>
        <v/>
      </c>
      <c r="V1547" s="33">
        <f ca="1">OFFSET(Trade!$A$1,1,A1547,1,1)</f>
        <v>0</v>
      </c>
      <c r="W1547" s="34">
        <f ca="1">OFFSET(Trade!$A$1,2,A1547,1,1)</f>
        <v>5473</v>
      </c>
      <c r="X1547" s="34">
        <f ca="1">OFFSET(Trade!$A$1,3,A1547,1,1)</f>
        <v>25427</v>
      </c>
      <c r="Y1547" s="34">
        <f ca="1">OFFSET(Trade!$A$1,4,A1547,1,1)</f>
        <v>20258</v>
      </c>
      <c r="Z1547" s="34">
        <f ca="1">OFFSET(Trade!$A$1,5,A1547,1,1)</f>
        <v>135318</v>
      </c>
      <c r="AA1547" s="33" t="e">
        <f ca="1">OFFSET(Vol!$A$1,1,Main!A1547,1,1)</f>
        <v>#N/A</v>
      </c>
      <c r="AB1547" s="34">
        <f ca="1">OFFSET(Vol!$A$1,2,Main!A1547,1,1)</f>
        <v>1779455</v>
      </c>
      <c r="AC1547" s="34">
        <f ca="1">OFFSET(Vol!$A$1,3,Main!A1547,1,1)</f>
        <v>1620269</v>
      </c>
      <c r="AD1547" s="34">
        <f ca="1">OFFSET(Vol!$A$1,4,Main!A1547,1,1)</f>
        <v>2998650</v>
      </c>
      <c r="AE1547" s="44">
        <f ca="1">OFFSET(Vol!$A$1,5,Main!A1547,1,1)</f>
        <v>6020304</v>
      </c>
    </row>
    <row r="1548" spans="1:31" x14ac:dyDescent="0.3">
      <c r="A1548" s="38">
        <v>1543</v>
      </c>
      <c r="B1548" s="16" t="str">
        <f t="shared" ca="1" si="240"/>
        <v/>
      </c>
      <c r="C1548" s="21" t="str">
        <f ca="1">OFFSET(Vol!$A$1,0,Main!A1548,1,1)</f>
        <v>096530</v>
      </c>
      <c r="D1548" s="22">
        <f ca="1">OFFSET(Px!$A$1,1,Main!A1548,1,1)</f>
        <v>132200</v>
      </c>
      <c r="E1548" s="22">
        <f ca="1">OFFSET(Px!$A$1,4,Main!A1548,1,1)</f>
        <v>113300</v>
      </c>
      <c r="F1548" s="22">
        <f ca="1">OFFSET(Px!$A$1,5,Main!A1548,1,1)</f>
        <v>112800</v>
      </c>
      <c r="G1548" s="23">
        <f ca="1">OFFSET(Px!$A$1,6,Main!A1548,1,1)</f>
        <v>115900</v>
      </c>
      <c r="H1548" s="28">
        <f t="shared" ca="1" si="241"/>
        <v>0.17198581560283688</v>
      </c>
      <c r="I1548" s="28">
        <f t="shared" ca="1" si="242"/>
        <v>0.1406384814495254</v>
      </c>
      <c r="J1548" s="12">
        <f t="shared" ca="1" si="243"/>
        <v>0</v>
      </c>
      <c r="K1548" s="31">
        <f ca="1">OFFSET(Perf!$A$1,1,Main!A1548,1,1)</f>
        <v>0.1668</v>
      </c>
      <c r="L1548" s="32">
        <f ca="1">OFFSET(Perf!$A$1,2,Main!A1548,1,1)</f>
        <v>0.1668</v>
      </c>
      <c r="M1548" s="32">
        <f ca="1">OFFSET(Perf!$A$1,3,Main!A1548,1,1)</f>
        <v>0</v>
      </c>
      <c r="N1548" s="32">
        <f ca="1">OFFSET(Perf!$A$1,4,Main!A1548,1,1)</f>
        <v>4.4326241134751143E-3</v>
      </c>
      <c r="O1548" s="32">
        <f ca="1">OFFSET(Perf!$A$1,5,Main!A1548,1,1)</f>
        <v>-2.6747195858498718E-2</v>
      </c>
      <c r="P1548" s="31">
        <f t="shared" ca="1" si="244"/>
        <v>0</v>
      </c>
      <c r="Q1548" s="32">
        <f t="shared" ca="1" si="245"/>
        <v>4.6379896279510821E-3</v>
      </c>
      <c r="R1548" s="32">
        <f t="shared" ca="1" si="246"/>
        <v>7.0740394242289955E-3</v>
      </c>
      <c r="S1548" s="32">
        <f t="shared" ca="1" si="247"/>
        <v>6.7924528301886791E-3</v>
      </c>
      <c r="T1548" s="32">
        <f t="shared" ca="1" si="248"/>
        <v>8.4623660995416031E-3</v>
      </c>
      <c r="U1548" s="28" t="str">
        <f t="shared" ca="1" si="249"/>
        <v/>
      </c>
      <c r="V1548" s="33">
        <f ca="1">OFFSET(Trade!$A$1,1,A1548,1,1)</f>
        <v>0</v>
      </c>
      <c r="W1548" s="34">
        <f ca="1">OFFSET(Trade!$A$1,2,A1548,1,1)</f>
        <v>58242</v>
      </c>
      <c r="X1548" s="34">
        <f ca="1">OFFSET(Trade!$A$1,3,A1548,1,1)</f>
        <v>3879</v>
      </c>
      <c r="Y1548" s="34">
        <f ca="1">OFFSET(Trade!$A$1,4,A1548,1,1)</f>
        <v>5094</v>
      </c>
      <c r="Z1548" s="34">
        <f ca="1">OFFSET(Trade!$A$1,5,A1548,1,1)</f>
        <v>7700</v>
      </c>
      <c r="AA1548" s="33" t="e">
        <f ca="1">OFFSET(Vol!$A$1,1,Main!A1548,1,1)</f>
        <v>#N/A</v>
      </c>
      <c r="AB1548" s="34">
        <f ca="1">OFFSET(Vol!$A$1,2,Main!A1548,1,1)</f>
        <v>12557596</v>
      </c>
      <c r="AC1548" s="34">
        <f ca="1">OFFSET(Vol!$A$1,3,Main!A1548,1,1)</f>
        <v>548343</v>
      </c>
      <c r="AD1548" s="34">
        <f ca="1">OFFSET(Vol!$A$1,4,Main!A1548,1,1)</f>
        <v>749950</v>
      </c>
      <c r="AE1548" s="44">
        <f ca="1">OFFSET(Vol!$A$1,5,Main!A1548,1,1)</f>
        <v>909911</v>
      </c>
    </row>
    <row r="1549" spans="1:31" x14ac:dyDescent="0.3">
      <c r="A1549" s="38">
        <v>1544</v>
      </c>
      <c r="B1549" s="16" t="str">
        <f t="shared" ca="1" si="240"/>
        <v/>
      </c>
      <c r="C1549" s="21" t="str">
        <f ca="1">OFFSET(Vol!$A$1,0,Main!A1549,1,1)</f>
        <v>096610</v>
      </c>
      <c r="D1549" s="22">
        <f ca="1">OFFSET(Px!$A$1,1,Main!A1549,1,1)</f>
        <v>4705</v>
      </c>
      <c r="E1549" s="22">
        <f ca="1">OFFSET(Px!$A$1,4,Main!A1549,1,1)</f>
        <v>4505</v>
      </c>
      <c r="F1549" s="22">
        <f ca="1">OFFSET(Px!$A$1,5,Main!A1549,1,1)</f>
        <v>4650</v>
      </c>
      <c r="G1549" s="23">
        <f ca="1">OFFSET(Px!$A$1,6,Main!A1549,1,1)</f>
        <v>4850</v>
      </c>
      <c r="H1549" s="28">
        <f t="shared" ca="1" si="241"/>
        <v>1.1827956989247213E-2</v>
      </c>
      <c r="I1549" s="28">
        <f t="shared" ca="1" si="242"/>
        <v>-2.989690721649485E-2</v>
      </c>
      <c r="J1549" s="12">
        <f t="shared" ca="1" si="243"/>
        <v>0</v>
      </c>
      <c r="K1549" s="31">
        <f ca="1">OFFSET(Perf!$A$1,1,Main!A1549,1,1)</f>
        <v>2.2799999999999997E-2</v>
      </c>
      <c r="L1549" s="32">
        <f ca="1">OFFSET(Perf!$A$1,2,Main!A1549,1,1)</f>
        <v>2.2799999999999997E-2</v>
      </c>
      <c r="M1549" s="32">
        <f ca="1">OFFSET(Perf!$A$1,3,Main!A1549,1,1)</f>
        <v>2.1099999999999997E-2</v>
      </c>
      <c r="N1549" s="32">
        <f ca="1">OFFSET(Perf!$A$1,4,Main!A1549,1,1)</f>
        <v>-3.1182795698924681E-2</v>
      </c>
      <c r="O1549" s="32">
        <f ca="1">OFFSET(Perf!$A$1,5,Main!A1549,1,1)</f>
        <v>-4.123711340206182E-2</v>
      </c>
      <c r="P1549" s="31">
        <f t="shared" ca="1" si="244"/>
        <v>0</v>
      </c>
      <c r="Q1549" s="32">
        <f t="shared" ca="1" si="245"/>
        <v>3.2896007504897497E-2</v>
      </c>
      <c r="R1549" s="32">
        <f t="shared" ca="1" si="246"/>
        <v>6.1855463732480125E-3</v>
      </c>
      <c r="S1549" s="32">
        <f t="shared" ca="1" si="247"/>
        <v>1.9376292681718539E-2</v>
      </c>
      <c r="T1549" s="32">
        <f t="shared" ca="1" si="248"/>
        <v>1.3199777659296905E-2</v>
      </c>
      <c r="U1549" s="28" t="str">
        <f t="shared" ca="1" si="249"/>
        <v/>
      </c>
      <c r="V1549" s="33">
        <f ca="1">OFFSET(Trade!$A$1,1,A1549,1,1)</f>
        <v>0</v>
      </c>
      <c r="W1549" s="34">
        <f ca="1">OFFSET(Trade!$A$1,2,A1549,1,1)</f>
        <v>4769</v>
      </c>
      <c r="X1549" s="34">
        <f ca="1">OFFSET(Trade!$A$1,3,A1549,1,1)</f>
        <v>1854</v>
      </c>
      <c r="Y1549" s="34">
        <f ca="1">OFFSET(Trade!$A$1,4,A1549,1,1)</f>
        <v>6258</v>
      </c>
      <c r="Z1549" s="34">
        <f ca="1">OFFSET(Trade!$A$1,5,A1549,1,1)</f>
        <v>5818</v>
      </c>
      <c r="AA1549" s="33" t="e">
        <f ca="1">OFFSET(Vol!$A$1,1,Main!A1549,1,1)</f>
        <v>#N/A</v>
      </c>
      <c r="AB1549" s="34">
        <f ca="1">OFFSET(Vol!$A$1,2,Main!A1549,1,1)</f>
        <v>144972</v>
      </c>
      <c r="AC1549" s="34">
        <f ca="1">OFFSET(Vol!$A$1,3,Main!A1549,1,1)</f>
        <v>299731</v>
      </c>
      <c r="AD1549" s="34">
        <f ca="1">OFFSET(Vol!$A$1,4,Main!A1549,1,1)</f>
        <v>322972</v>
      </c>
      <c r="AE1549" s="44">
        <f ca="1">OFFSET(Vol!$A$1,5,Main!A1549,1,1)</f>
        <v>440765</v>
      </c>
    </row>
    <row r="1550" spans="1:31" x14ac:dyDescent="0.3">
      <c r="A1550" s="38">
        <v>1545</v>
      </c>
      <c r="B1550" s="16" t="str">
        <f t="shared" ca="1" si="240"/>
        <v/>
      </c>
      <c r="C1550" s="21" t="str">
        <f ca="1">OFFSET(Vol!$A$1,0,Main!A1550,1,1)</f>
        <v>096630</v>
      </c>
      <c r="D1550" s="22">
        <f ca="1">OFFSET(Px!$A$1,1,Main!A1550,1,1)</f>
        <v>1715</v>
      </c>
      <c r="E1550" s="22">
        <f ca="1">OFFSET(Px!$A$1,4,Main!A1550,1,1)</f>
        <v>1655</v>
      </c>
      <c r="F1550" s="22">
        <f ca="1">OFFSET(Px!$A$1,5,Main!A1550,1,1)</f>
        <v>1625</v>
      </c>
      <c r="G1550" s="23">
        <f ca="1">OFFSET(Px!$A$1,6,Main!A1550,1,1)</f>
        <v>1620</v>
      </c>
      <c r="H1550" s="28">
        <f t="shared" ca="1" si="241"/>
        <v>5.5384615384615365E-2</v>
      </c>
      <c r="I1550" s="28">
        <f t="shared" ca="1" si="242"/>
        <v>5.8641975308642014E-2</v>
      </c>
      <c r="J1550" s="12">
        <f t="shared" ca="1" si="243"/>
        <v>1</v>
      </c>
      <c r="K1550" s="31">
        <f ca="1">OFFSET(Perf!$A$1,1,Main!A1550,1,1)</f>
        <v>0</v>
      </c>
      <c r="L1550" s="32">
        <f ca="1">OFFSET(Perf!$A$1,2,Main!A1550,1,1)</f>
        <v>0</v>
      </c>
      <c r="M1550" s="32">
        <f ca="1">OFFSET(Perf!$A$1,3,Main!A1550,1,1)</f>
        <v>3.6299999999999999E-2</v>
      </c>
      <c r="N1550" s="32">
        <f ca="1">OFFSET(Perf!$A$1,4,Main!A1550,1,1)</f>
        <v>1.8461538461538529E-2</v>
      </c>
      <c r="O1550" s="32">
        <f ca="1">OFFSET(Perf!$A$1,5,Main!A1550,1,1)</f>
        <v>3.0864197530864335E-3</v>
      </c>
      <c r="P1550" s="31">
        <f t="shared" ca="1" si="244"/>
        <v>0</v>
      </c>
      <c r="Q1550" s="32">
        <f t="shared" ca="1" si="245"/>
        <v>4.3099541898886998E-2</v>
      </c>
      <c r="R1550" s="32">
        <f t="shared" ca="1" si="246"/>
        <v>4.7670213433116622E-2</v>
      </c>
      <c r="S1550" s="32">
        <f t="shared" ca="1" si="247"/>
        <v>5.3819986049234284E-2</v>
      </c>
      <c r="T1550" s="32">
        <f t="shared" ca="1" si="248"/>
        <v>1.2445746676342129E-2</v>
      </c>
      <c r="U1550" s="28" t="str">
        <f t="shared" ca="1" si="249"/>
        <v/>
      </c>
      <c r="V1550" s="33">
        <f ca="1">OFFSET(Trade!$A$1,1,A1550,1,1)</f>
        <v>0</v>
      </c>
      <c r="W1550" s="34">
        <f ca="1">OFFSET(Trade!$A$1,2,A1550,1,1)</f>
        <v>26061</v>
      </c>
      <c r="X1550" s="34">
        <f ca="1">OFFSET(Trade!$A$1,3,A1550,1,1)</f>
        <v>22804</v>
      </c>
      <c r="Y1550" s="34">
        <f ca="1">OFFSET(Trade!$A$1,4,A1550,1,1)</f>
        <v>61417</v>
      </c>
      <c r="Z1550" s="34">
        <f ca="1">OFFSET(Trade!$A$1,5,A1550,1,1)</f>
        <v>8181</v>
      </c>
      <c r="AA1550" s="33" t="e">
        <f ca="1">OFFSET(Vol!$A$1,1,Main!A1550,1,1)</f>
        <v>#N/A</v>
      </c>
      <c r="AB1550" s="34">
        <f ca="1">OFFSET(Vol!$A$1,2,Main!A1550,1,1)</f>
        <v>604670</v>
      </c>
      <c r="AC1550" s="34">
        <f ca="1">OFFSET(Vol!$A$1,3,Main!A1550,1,1)</f>
        <v>478370</v>
      </c>
      <c r="AD1550" s="34">
        <f ca="1">OFFSET(Vol!$A$1,4,Main!A1550,1,1)</f>
        <v>1141156</v>
      </c>
      <c r="AE1550" s="44">
        <f ca="1">OFFSET(Vol!$A$1,5,Main!A1550,1,1)</f>
        <v>657333</v>
      </c>
    </row>
    <row r="1551" spans="1:31" x14ac:dyDescent="0.3">
      <c r="A1551" s="38">
        <v>1546</v>
      </c>
      <c r="B1551" s="16" t="str">
        <f t="shared" ca="1" si="240"/>
        <v/>
      </c>
      <c r="C1551" s="21" t="str">
        <f ca="1">OFFSET(Vol!$A$1,0,Main!A1551,1,1)</f>
        <v>096640</v>
      </c>
      <c r="D1551" s="22">
        <f ca="1">OFFSET(Px!$A$1,1,Main!A1551,1,1)</f>
        <v>1255</v>
      </c>
      <c r="E1551" s="22">
        <f ca="1">OFFSET(Px!$A$1,4,Main!A1551,1,1)</f>
        <v>1420</v>
      </c>
      <c r="F1551" s="22">
        <f ca="1">OFFSET(Px!$A$1,5,Main!A1551,1,1)</f>
        <v>1215</v>
      </c>
      <c r="G1551" s="23">
        <f ca="1">OFFSET(Px!$A$1,6,Main!A1551,1,1)</f>
        <v>1155</v>
      </c>
      <c r="H1551" s="28">
        <f t="shared" ca="1" si="241"/>
        <v>3.292181069958855E-2</v>
      </c>
      <c r="I1551" s="28">
        <f t="shared" ca="1" si="242"/>
        <v>8.6580086580086535E-2</v>
      </c>
      <c r="J1551" s="12">
        <f t="shared" ca="1" si="243"/>
        <v>0</v>
      </c>
      <c r="K1551" s="31">
        <f ca="1">OFFSET(Perf!$A$1,1,Main!A1551,1,1)</f>
        <v>-7.7199999999999991E-2</v>
      </c>
      <c r="L1551" s="32">
        <f ca="1">OFFSET(Perf!$A$1,2,Main!A1551,1,1)</f>
        <v>-7.7199999999999991E-2</v>
      </c>
      <c r="M1551" s="32">
        <f ca="1">OFFSET(Perf!$A$1,3,Main!A1551,1,1)</f>
        <v>-4.2300000000000004E-2</v>
      </c>
      <c r="N1551" s="32">
        <f ca="1">OFFSET(Perf!$A$1,4,Main!A1551,1,1)</f>
        <v>0.16872427983539096</v>
      </c>
      <c r="O1551" s="32">
        <f ca="1">OFFSET(Perf!$A$1,5,Main!A1551,1,1)</f>
        <v>5.1948051948051965E-2</v>
      </c>
      <c r="P1551" s="31">
        <f t="shared" ca="1" si="244"/>
        <v>0</v>
      </c>
      <c r="Q1551" s="32">
        <f t="shared" ca="1" si="245"/>
        <v>1.7848406633264166E-3</v>
      </c>
      <c r="R1551" s="32">
        <f t="shared" ca="1" si="246"/>
        <v>6.6768487146627344E-3</v>
      </c>
      <c r="S1551" s="32">
        <f t="shared" ca="1" si="247"/>
        <v>3.7701715339677291E-3</v>
      </c>
      <c r="T1551" s="32">
        <f t="shared" ca="1" si="248"/>
        <v>4.7048444016682706E-2</v>
      </c>
      <c r="U1551" s="28" t="str">
        <f t="shared" ca="1" si="249"/>
        <v/>
      </c>
      <c r="V1551" s="33">
        <f ca="1">OFFSET(Trade!$A$1,1,A1551,1,1)</f>
        <v>0</v>
      </c>
      <c r="W1551" s="34">
        <f ca="1">OFFSET(Trade!$A$1,2,A1551,1,1)</f>
        <v>1058</v>
      </c>
      <c r="X1551" s="34">
        <f ca="1">OFFSET(Trade!$A$1,3,A1551,1,1)</f>
        <v>7987</v>
      </c>
      <c r="Y1551" s="34">
        <f ca="1">OFFSET(Trade!$A$1,4,A1551,1,1)</f>
        <v>20265</v>
      </c>
      <c r="Z1551" s="34">
        <f ca="1">OFFSET(Trade!$A$1,5,A1551,1,1)</f>
        <v>2933</v>
      </c>
      <c r="AA1551" s="33" t="e">
        <f ca="1">OFFSET(Vol!$A$1,1,Main!A1551,1,1)</f>
        <v>#N/A</v>
      </c>
      <c r="AB1551" s="34">
        <f ca="1">OFFSET(Vol!$A$1,2,Main!A1551,1,1)</f>
        <v>592770</v>
      </c>
      <c r="AC1551" s="34">
        <f ca="1">OFFSET(Vol!$A$1,3,Main!A1551,1,1)</f>
        <v>1196223</v>
      </c>
      <c r="AD1551" s="34">
        <f ca="1">OFFSET(Vol!$A$1,4,Main!A1551,1,1)</f>
        <v>5375087</v>
      </c>
      <c r="AE1551" s="44">
        <f ca="1">OFFSET(Vol!$A$1,5,Main!A1551,1,1)</f>
        <v>62340</v>
      </c>
    </row>
    <row r="1552" spans="1:31" x14ac:dyDescent="0.3">
      <c r="A1552" s="38">
        <v>1547</v>
      </c>
      <c r="B1552" s="16" t="str">
        <f t="shared" ca="1" si="240"/>
        <v/>
      </c>
      <c r="C1552" s="21" t="str">
        <f ca="1">OFFSET(Vol!$A$1,0,Main!A1552,1,1)</f>
        <v>096690</v>
      </c>
      <c r="D1552" s="22">
        <f ca="1">OFFSET(Px!$A$1,1,Main!A1552,1,1)</f>
        <v>5180</v>
      </c>
      <c r="E1552" s="22">
        <f ca="1">OFFSET(Px!$A$1,4,Main!A1552,1,1)</f>
        <v>4580</v>
      </c>
      <c r="F1552" s="22">
        <f ca="1">OFFSET(Px!$A$1,5,Main!A1552,1,1)</f>
        <v>4680</v>
      </c>
      <c r="G1552" s="23">
        <f ca="1">OFFSET(Px!$A$1,6,Main!A1552,1,1)</f>
        <v>4815</v>
      </c>
      <c r="H1552" s="28">
        <f t="shared" ca="1" si="241"/>
        <v>0.1068376068376069</v>
      </c>
      <c r="I1552" s="28">
        <f t="shared" ca="1" si="242"/>
        <v>7.580477673935615E-2</v>
      </c>
      <c r="J1552" s="12">
        <f t="shared" ca="1" si="243"/>
        <v>1</v>
      </c>
      <c r="K1552" s="31">
        <f ca="1">OFFSET(Perf!$A$1,1,Main!A1552,1,1)</f>
        <v>0.1537</v>
      </c>
      <c r="L1552" s="32">
        <f ca="1">OFFSET(Perf!$A$1,2,Main!A1552,1,1)</f>
        <v>0.1537</v>
      </c>
      <c r="M1552" s="32">
        <f ca="1">OFFSET(Perf!$A$1,3,Main!A1552,1,1)</f>
        <v>-1.9699999999999999E-2</v>
      </c>
      <c r="N1552" s="32">
        <f ca="1">OFFSET(Perf!$A$1,4,Main!A1552,1,1)</f>
        <v>-2.1367521367521403E-2</v>
      </c>
      <c r="O1552" s="32">
        <f ca="1">OFFSET(Perf!$A$1,5,Main!A1552,1,1)</f>
        <v>-2.8037383177570097E-2</v>
      </c>
      <c r="P1552" s="31">
        <f t="shared" ca="1" si="244"/>
        <v>0</v>
      </c>
      <c r="Q1552" s="32">
        <f t="shared" ca="1" si="245"/>
        <v>5.3216387175016734E-2</v>
      </c>
      <c r="R1552" s="32">
        <f t="shared" ca="1" si="246"/>
        <v>5.1608907458933803E-2</v>
      </c>
      <c r="S1552" s="32">
        <f t="shared" ca="1" si="247"/>
        <v>6.0896178293965313E-2</v>
      </c>
      <c r="T1552" s="32">
        <f t="shared" ca="1" si="248"/>
        <v>4.7509337801514992E-2</v>
      </c>
      <c r="U1552" s="28" t="str">
        <f t="shared" ca="1" si="249"/>
        <v/>
      </c>
      <c r="V1552" s="33">
        <f ca="1">OFFSET(Trade!$A$1,1,A1552,1,1)</f>
        <v>0</v>
      </c>
      <c r="W1552" s="34">
        <f ca="1">OFFSET(Trade!$A$1,2,A1552,1,1)</f>
        <v>50638</v>
      </c>
      <c r="X1552" s="34">
        <f ca="1">OFFSET(Trade!$A$1,3,A1552,1,1)</f>
        <v>5583</v>
      </c>
      <c r="Y1552" s="34">
        <f ca="1">OFFSET(Trade!$A$1,4,A1552,1,1)</f>
        <v>1552</v>
      </c>
      <c r="Z1552" s="34">
        <f ca="1">OFFSET(Trade!$A$1,5,A1552,1,1)</f>
        <v>1361</v>
      </c>
      <c r="AA1552" s="33" t="e">
        <f ca="1">OFFSET(Vol!$A$1,1,Main!A1552,1,1)</f>
        <v>#N/A</v>
      </c>
      <c r="AB1552" s="34">
        <f ca="1">OFFSET(Vol!$A$1,2,Main!A1552,1,1)</f>
        <v>951549</v>
      </c>
      <c r="AC1552" s="34">
        <f ca="1">OFFSET(Vol!$A$1,3,Main!A1552,1,1)</f>
        <v>108179</v>
      </c>
      <c r="AD1552" s="34">
        <f ca="1">OFFSET(Vol!$A$1,4,Main!A1552,1,1)</f>
        <v>25486</v>
      </c>
      <c r="AE1552" s="44">
        <f ca="1">OFFSET(Vol!$A$1,5,Main!A1552,1,1)</f>
        <v>28647</v>
      </c>
    </row>
    <row r="1553" spans="1:31" x14ac:dyDescent="0.3">
      <c r="A1553" s="38">
        <v>1548</v>
      </c>
      <c r="B1553" s="16" t="str">
        <f t="shared" ca="1" si="240"/>
        <v/>
      </c>
      <c r="C1553" s="21" t="str">
        <f ca="1">OFFSET(Vol!$A$1,0,Main!A1553,1,1)</f>
        <v>096760</v>
      </c>
      <c r="D1553" s="22">
        <f ca="1">OFFSET(Px!$A$1,1,Main!A1553,1,1)</f>
        <v>5380</v>
      </c>
      <c r="E1553" s="22">
        <f ca="1">OFFSET(Px!$A$1,4,Main!A1553,1,1)</f>
        <v>5260</v>
      </c>
      <c r="F1553" s="22">
        <f ca="1">OFFSET(Px!$A$1,5,Main!A1553,1,1)</f>
        <v>5340</v>
      </c>
      <c r="G1553" s="23">
        <f ca="1">OFFSET(Px!$A$1,6,Main!A1553,1,1)</f>
        <v>5360</v>
      </c>
      <c r="H1553" s="28">
        <f t="shared" ca="1" si="241"/>
        <v>7.4906367041198685E-3</v>
      </c>
      <c r="I1553" s="28">
        <f t="shared" ca="1" si="242"/>
        <v>3.7313432835821558E-3</v>
      </c>
      <c r="J1553" s="12">
        <f t="shared" ca="1" si="243"/>
        <v>0</v>
      </c>
      <c r="K1553" s="31">
        <f ca="1">OFFSET(Perf!$A$1,1,Main!A1553,1,1)</f>
        <v>1.89E-2</v>
      </c>
      <c r="L1553" s="32">
        <f ca="1">OFFSET(Perf!$A$1,2,Main!A1553,1,1)</f>
        <v>1.89E-2</v>
      </c>
      <c r="M1553" s="32">
        <f ca="1">OFFSET(Perf!$A$1,3,Main!A1553,1,1)</f>
        <v>3.8E-3</v>
      </c>
      <c r="N1553" s="32">
        <f ca="1">OFFSET(Perf!$A$1,4,Main!A1553,1,1)</f>
        <v>-1.4981273408239737E-2</v>
      </c>
      <c r="O1553" s="32">
        <f ca="1">OFFSET(Perf!$A$1,5,Main!A1553,1,1)</f>
        <v>-3.7313432835820448E-3</v>
      </c>
      <c r="P1553" s="31">
        <f t="shared" ca="1" si="244"/>
        <v>0</v>
      </c>
      <c r="Q1553" s="32">
        <f t="shared" ca="1" si="245"/>
        <v>1.1800806057645335E-2</v>
      </c>
      <c r="R1553" s="32">
        <f t="shared" ca="1" si="246"/>
        <v>3.765526502294006E-2</v>
      </c>
      <c r="S1553" s="32">
        <f t="shared" ca="1" si="247"/>
        <v>1.037492857456815E-2</v>
      </c>
      <c r="T1553" s="32">
        <f t="shared" ca="1" si="248"/>
        <v>1.8210117186017106E-2</v>
      </c>
      <c r="U1553" s="28" t="str">
        <f t="shared" ca="1" si="249"/>
        <v/>
      </c>
      <c r="V1553" s="33">
        <f ca="1">OFFSET(Trade!$A$1,1,A1553,1,1)</f>
        <v>0</v>
      </c>
      <c r="W1553" s="34">
        <f ca="1">OFFSET(Trade!$A$1,2,A1553,1,1)</f>
        <v>1546</v>
      </c>
      <c r="X1553" s="34">
        <f ca="1">OFFSET(Trade!$A$1,3,A1553,1,1)</f>
        <v>4038</v>
      </c>
      <c r="Y1553" s="34">
        <f ca="1">OFFSET(Trade!$A$1,4,A1553,1,1)</f>
        <v>5901</v>
      </c>
      <c r="Z1553" s="34">
        <f ca="1">OFFSET(Trade!$A$1,5,A1553,1,1)</f>
        <v>6236</v>
      </c>
      <c r="AA1553" s="33" t="e">
        <f ca="1">OFFSET(Vol!$A$1,1,Main!A1553,1,1)</f>
        <v>#N/A</v>
      </c>
      <c r="AB1553" s="34">
        <f ca="1">OFFSET(Vol!$A$1,2,Main!A1553,1,1)</f>
        <v>131008</v>
      </c>
      <c r="AC1553" s="34">
        <f ca="1">OFFSET(Vol!$A$1,3,Main!A1553,1,1)</f>
        <v>107236</v>
      </c>
      <c r="AD1553" s="34">
        <f ca="1">OFFSET(Vol!$A$1,4,Main!A1553,1,1)</f>
        <v>568775</v>
      </c>
      <c r="AE1553" s="44">
        <f ca="1">OFFSET(Vol!$A$1,5,Main!A1553,1,1)</f>
        <v>342447</v>
      </c>
    </row>
    <row r="1554" spans="1:31" x14ac:dyDescent="0.3">
      <c r="A1554" s="38">
        <v>1549</v>
      </c>
      <c r="B1554" s="16" t="str">
        <f t="shared" ca="1" si="240"/>
        <v/>
      </c>
      <c r="C1554" s="21" t="str">
        <f ca="1">OFFSET(Vol!$A$1,0,Main!A1554,1,1)</f>
        <v>096770</v>
      </c>
      <c r="D1554" s="22">
        <f ca="1">OFFSET(Px!$A$1,1,Main!A1554,1,1)</f>
        <v>132000</v>
      </c>
      <c r="E1554" s="22">
        <f ca="1">OFFSET(Px!$A$1,4,Main!A1554,1,1)</f>
        <v>129000</v>
      </c>
      <c r="F1554" s="22">
        <f ca="1">OFFSET(Px!$A$1,5,Main!A1554,1,1)</f>
        <v>131000</v>
      </c>
      <c r="G1554" s="23">
        <f ca="1">OFFSET(Px!$A$1,6,Main!A1554,1,1)</f>
        <v>130000</v>
      </c>
      <c r="H1554" s="28">
        <f t="shared" ca="1" si="241"/>
        <v>7.6335877862594437E-3</v>
      </c>
      <c r="I1554" s="28">
        <f t="shared" ca="1" si="242"/>
        <v>1.538461538461533E-2</v>
      </c>
      <c r="J1554" s="12">
        <f t="shared" ca="1" si="243"/>
        <v>0</v>
      </c>
      <c r="K1554" s="31">
        <f ca="1">OFFSET(Perf!$A$1,1,Main!A1554,1,1)</f>
        <v>3.8E-3</v>
      </c>
      <c r="L1554" s="32">
        <f ca="1">OFFSET(Perf!$A$1,2,Main!A1554,1,1)</f>
        <v>3.8E-3</v>
      </c>
      <c r="M1554" s="32">
        <f ca="1">OFFSET(Perf!$A$1,3,Main!A1554,1,1)</f>
        <v>1.9400000000000001E-2</v>
      </c>
      <c r="N1554" s="32">
        <f ca="1">OFFSET(Perf!$A$1,4,Main!A1554,1,1)</f>
        <v>-1.5267175572519109E-2</v>
      </c>
      <c r="O1554" s="32">
        <f ca="1">OFFSET(Perf!$A$1,5,Main!A1554,1,1)</f>
        <v>7.692307692307665E-3</v>
      </c>
      <c r="P1554" s="31">
        <f t="shared" ca="1" si="244"/>
        <v>0</v>
      </c>
      <c r="Q1554" s="32">
        <f t="shared" ca="1" si="245"/>
        <v>3.5716800981960501E-3</v>
      </c>
      <c r="R1554" s="32">
        <f t="shared" ca="1" si="246"/>
        <v>4.7626106621804238E-3</v>
      </c>
      <c r="S1554" s="32">
        <f t="shared" ca="1" si="247"/>
        <v>1.9546968283739143E-3</v>
      </c>
      <c r="T1554" s="32">
        <f t="shared" ca="1" si="248"/>
        <v>3.0935175166645176E-3</v>
      </c>
      <c r="U1554" s="28" t="str">
        <f t="shared" ca="1" si="249"/>
        <v/>
      </c>
      <c r="V1554" s="33">
        <f ca="1">OFFSET(Trade!$A$1,1,A1554,1,1)</f>
        <v>0</v>
      </c>
      <c r="W1554" s="34">
        <f ca="1">OFFSET(Trade!$A$1,2,A1554,1,1)</f>
        <v>2130</v>
      </c>
      <c r="X1554" s="34">
        <f ca="1">OFFSET(Trade!$A$1,3,A1554,1,1)</f>
        <v>2763</v>
      </c>
      <c r="Y1554" s="34">
        <f ca="1">OFFSET(Trade!$A$1,4,A1554,1,1)</f>
        <v>1161</v>
      </c>
      <c r="Z1554" s="34">
        <f ca="1">OFFSET(Trade!$A$1,5,A1554,1,1)</f>
        <v>2759</v>
      </c>
      <c r="AA1554" s="33" t="e">
        <f ca="1">OFFSET(Vol!$A$1,1,Main!A1554,1,1)</f>
        <v>#N/A</v>
      </c>
      <c r="AB1554" s="34">
        <f ca="1">OFFSET(Vol!$A$1,2,Main!A1554,1,1)</f>
        <v>596358</v>
      </c>
      <c r="AC1554" s="34">
        <f ca="1">OFFSET(Vol!$A$1,3,Main!A1554,1,1)</f>
        <v>580144</v>
      </c>
      <c r="AD1554" s="34">
        <f ca="1">OFFSET(Vol!$A$1,4,Main!A1554,1,1)</f>
        <v>593954</v>
      </c>
      <c r="AE1554" s="44">
        <f ca="1">OFFSET(Vol!$A$1,5,Main!A1554,1,1)</f>
        <v>891865</v>
      </c>
    </row>
    <row r="1555" spans="1:31" x14ac:dyDescent="0.3">
      <c r="A1555" s="38">
        <v>1550</v>
      </c>
      <c r="B1555" s="16" t="str">
        <f t="shared" ca="1" si="240"/>
        <v/>
      </c>
      <c r="C1555" s="21" t="str">
        <f ca="1">OFFSET(Vol!$A$1,0,Main!A1555,1,1)</f>
        <v>096775</v>
      </c>
      <c r="D1555" s="22">
        <f ca="1">OFFSET(Px!$A$1,1,Main!A1555,1,1)</f>
        <v>92600</v>
      </c>
      <c r="E1555" s="22">
        <f ca="1">OFFSET(Px!$A$1,4,Main!A1555,1,1)</f>
        <v>92700</v>
      </c>
      <c r="F1555" s="22">
        <f ca="1">OFFSET(Px!$A$1,5,Main!A1555,1,1)</f>
        <v>92700</v>
      </c>
      <c r="G1555" s="23">
        <f ca="1">OFFSET(Px!$A$1,6,Main!A1555,1,1)</f>
        <v>91100</v>
      </c>
      <c r="H1555" s="28">
        <f t="shared" ca="1" si="241"/>
        <v>-1.0787486515642097E-3</v>
      </c>
      <c r="I1555" s="28">
        <f t="shared" ca="1" si="242"/>
        <v>1.6465422612513825E-2</v>
      </c>
      <c r="J1555" s="12">
        <f t="shared" ca="1" si="243"/>
        <v>0</v>
      </c>
      <c r="K1555" s="31">
        <f ca="1">OFFSET(Perf!$A$1,1,Main!A1555,1,1)</f>
        <v>-5.4000000000000003E-3</v>
      </c>
      <c r="L1555" s="32">
        <f ca="1">OFFSET(Perf!$A$1,2,Main!A1555,1,1)</f>
        <v>-5.4000000000000003E-3</v>
      </c>
      <c r="M1555" s="32">
        <f ca="1">OFFSET(Perf!$A$1,3,Main!A1555,1,1)</f>
        <v>4.3E-3</v>
      </c>
      <c r="N1555" s="32">
        <f ca="1">OFFSET(Perf!$A$1,4,Main!A1555,1,1)</f>
        <v>0</v>
      </c>
      <c r="O1555" s="32">
        <f ca="1">OFFSET(Perf!$A$1,5,Main!A1555,1,1)</f>
        <v>1.7563117453347932E-2</v>
      </c>
      <c r="P1555" s="31">
        <f t="shared" ca="1" si="244"/>
        <v>0</v>
      </c>
      <c r="Q1555" s="32">
        <f t="shared" ca="1" si="245"/>
        <v>0</v>
      </c>
      <c r="R1555" s="32">
        <f t="shared" ca="1" si="246"/>
        <v>0</v>
      </c>
      <c r="S1555" s="32">
        <f t="shared" ca="1" si="247"/>
        <v>0</v>
      </c>
      <c r="T1555" s="32">
        <f t="shared" ca="1" si="248"/>
        <v>0</v>
      </c>
      <c r="U1555" s="28">
        <f t="shared" ca="1" si="249"/>
        <v>0.71860465116279071</v>
      </c>
      <c r="V1555" s="33">
        <f ca="1">OFFSET(Trade!$A$1,1,A1555,1,1)</f>
        <v>0</v>
      </c>
      <c r="W1555" s="34">
        <f ca="1">OFFSET(Trade!$A$1,2,A1555,1,1)</f>
        <v>0</v>
      </c>
      <c r="X1555" s="34">
        <f ca="1">OFFSET(Trade!$A$1,3,A1555,1,1)</f>
        <v>0</v>
      </c>
      <c r="Y1555" s="34">
        <f ca="1">OFFSET(Trade!$A$1,4,A1555,1,1)</f>
        <v>0</v>
      </c>
      <c r="Z1555" s="34">
        <f ca="1">OFFSET(Trade!$A$1,5,A1555,1,1)</f>
        <v>0</v>
      </c>
      <c r="AA1555" s="33" t="e">
        <f ca="1">OFFSET(Vol!$A$1,1,Main!A1555,1,1)</f>
        <v>#N/A</v>
      </c>
      <c r="AB1555" s="34">
        <f ca="1">OFFSET(Vol!$A$1,2,Main!A1555,1,1)</f>
        <v>30902</v>
      </c>
      <c r="AC1555" s="34">
        <f ca="1">OFFSET(Vol!$A$1,3,Main!A1555,1,1)</f>
        <v>36428</v>
      </c>
      <c r="AD1555" s="34">
        <f ca="1">OFFSET(Vol!$A$1,4,Main!A1555,1,1)</f>
        <v>47931</v>
      </c>
      <c r="AE1555" s="44">
        <f ca="1">OFFSET(Vol!$A$1,5,Main!A1555,1,1)</f>
        <v>35278</v>
      </c>
    </row>
    <row r="1556" spans="1:31" x14ac:dyDescent="0.3">
      <c r="A1556" s="38">
        <v>1551</v>
      </c>
      <c r="B1556" s="16" t="str">
        <f t="shared" ca="1" si="240"/>
        <v/>
      </c>
      <c r="C1556" s="21" t="str">
        <f ca="1">OFFSET(Vol!$A$1,0,Main!A1556,1,1)</f>
        <v>096870</v>
      </c>
      <c r="D1556" s="22">
        <f ca="1">OFFSET(Px!$A$1,1,Main!A1556,1,1)</f>
        <v>2475</v>
      </c>
      <c r="E1556" s="22">
        <f ca="1">OFFSET(Px!$A$1,4,Main!A1556,1,1)</f>
        <v>2400</v>
      </c>
      <c r="F1556" s="22">
        <f ca="1">OFFSET(Px!$A$1,5,Main!A1556,1,1)</f>
        <v>2395</v>
      </c>
      <c r="G1556" s="23">
        <f ca="1">OFFSET(Px!$A$1,6,Main!A1556,1,1)</f>
        <v>2380</v>
      </c>
      <c r="H1556" s="28">
        <f t="shared" ca="1" si="241"/>
        <v>3.3402922755741082E-2</v>
      </c>
      <c r="I1556" s="28">
        <f t="shared" ca="1" si="242"/>
        <v>3.9915966386554702E-2</v>
      </c>
      <c r="J1556" s="12">
        <f t="shared" ca="1" si="243"/>
        <v>1</v>
      </c>
      <c r="K1556" s="31">
        <f ca="1">OFFSET(Perf!$A$1,1,Main!A1556,1,1)</f>
        <v>1.43E-2</v>
      </c>
      <c r="L1556" s="32">
        <f ca="1">OFFSET(Perf!$A$1,2,Main!A1556,1,1)</f>
        <v>1.43E-2</v>
      </c>
      <c r="M1556" s="32">
        <f ca="1">OFFSET(Perf!$A$1,3,Main!A1556,1,1)</f>
        <v>1.67E-2</v>
      </c>
      <c r="N1556" s="32">
        <f ca="1">OFFSET(Perf!$A$1,4,Main!A1556,1,1)</f>
        <v>2.0876826722338038E-3</v>
      </c>
      <c r="O1556" s="32">
        <f ca="1">OFFSET(Perf!$A$1,5,Main!A1556,1,1)</f>
        <v>6.302521008403339E-3</v>
      </c>
      <c r="P1556" s="31">
        <f t="shared" ca="1" si="244"/>
        <v>0</v>
      </c>
      <c r="Q1556" s="32">
        <f t="shared" ca="1" si="245"/>
        <v>0</v>
      </c>
      <c r="R1556" s="32">
        <f t="shared" ca="1" si="246"/>
        <v>0</v>
      </c>
      <c r="S1556" s="32">
        <f t="shared" ca="1" si="247"/>
        <v>0</v>
      </c>
      <c r="T1556" s="32">
        <f t="shared" ca="1" si="248"/>
        <v>0.14096288199230075</v>
      </c>
      <c r="U1556" s="28" t="str">
        <f t="shared" ca="1" si="249"/>
        <v/>
      </c>
      <c r="V1556" s="33">
        <f ca="1">OFFSET(Trade!$A$1,1,A1556,1,1)</f>
        <v>0</v>
      </c>
      <c r="W1556" s="34">
        <f ca="1">OFFSET(Trade!$A$1,2,A1556,1,1)</f>
        <v>0</v>
      </c>
      <c r="X1556" s="34">
        <f ca="1">OFFSET(Trade!$A$1,3,A1556,1,1)</f>
        <v>0</v>
      </c>
      <c r="Y1556" s="34">
        <f ca="1">OFFSET(Trade!$A$1,4,A1556,1,1)</f>
        <v>0</v>
      </c>
      <c r="Z1556" s="34">
        <f ca="1">OFFSET(Trade!$A$1,5,A1556,1,1)</f>
        <v>2966</v>
      </c>
      <c r="AA1556" s="33" t="e">
        <f ca="1">OFFSET(Vol!$A$1,1,Main!A1556,1,1)</f>
        <v>#N/A</v>
      </c>
      <c r="AB1556" s="34">
        <f ca="1">OFFSET(Vol!$A$1,2,Main!A1556,1,1)</f>
        <v>26136</v>
      </c>
      <c r="AC1556" s="34">
        <f ca="1">OFFSET(Vol!$A$1,3,Main!A1556,1,1)</f>
        <v>31950</v>
      </c>
      <c r="AD1556" s="34">
        <f ca="1">OFFSET(Vol!$A$1,4,Main!A1556,1,1)</f>
        <v>33370</v>
      </c>
      <c r="AE1556" s="44">
        <f ca="1">OFFSET(Vol!$A$1,5,Main!A1556,1,1)</f>
        <v>21041</v>
      </c>
    </row>
    <row r="1557" spans="1:31" x14ac:dyDescent="0.3">
      <c r="A1557" s="38">
        <v>1552</v>
      </c>
      <c r="B1557" s="16" t="str">
        <f t="shared" ca="1" si="240"/>
        <v/>
      </c>
      <c r="C1557" s="21" t="str">
        <f ca="1">OFFSET(Vol!$A$1,0,Main!A1557,1,1)</f>
        <v>097230</v>
      </c>
      <c r="D1557" s="22">
        <f ca="1">OFFSET(Px!$A$1,1,Main!A1557,1,1)</f>
        <v>6070</v>
      </c>
      <c r="E1557" s="22">
        <f ca="1">OFFSET(Px!$A$1,4,Main!A1557,1,1)</f>
        <v>5810</v>
      </c>
      <c r="F1557" s="22">
        <f ca="1">OFFSET(Px!$A$1,5,Main!A1557,1,1)</f>
        <v>5820</v>
      </c>
      <c r="G1557" s="23">
        <f ca="1">OFFSET(Px!$A$1,6,Main!A1557,1,1)</f>
        <v>5790</v>
      </c>
      <c r="H1557" s="28">
        <f t="shared" ca="1" si="241"/>
        <v>4.2955326460481169E-2</v>
      </c>
      <c r="I1557" s="28">
        <f t="shared" ca="1" si="242"/>
        <v>4.8359240069084652E-2</v>
      </c>
      <c r="J1557" s="12">
        <f t="shared" ca="1" si="243"/>
        <v>0</v>
      </c>
      <c r="K1557" s="31">
        <f ca="1">OFFSET(Perf!$A$1,1,Main!A1557,1,1)</f>
        <v>2.53E-2</v>
      </c>
      <c r="L1557" s="32">
        <f ca="1">OFFSET(Perf!$A$1,2,Main!A1557,1,1)</f>
        <v>2.53E-2</v>
      </c>
      <c r="M1557" s="32">
        <f ca="1">OFFSET(Perf!$A$1,3,Main!A1557,1,1)</f>
        <v>1.89E-2</v>
      </c>
      <c r="N1557" s="32">
        <f ca="1">OFFSET(Perf!$A$1,4,Main!A1557,1,1)</f>
        <v>-1.7182130584192379E-3</v>
      </c>
      <c r="O1557" s="32">
        <f ca="1">OFFSET(Perf!$A$1,5,Main!A1557,1,1)</f>
        <v>5.1813471502590858E-3</v>
      </c>
      <c r="P1557" s="31">
        <f t="shared" ca="1" si="244"/>
        <v>0</v>
      </c>
      <c r="Q1557" s="32">
        <f t="shared" ca="1" si="245"/>
        <v>9.4594469147721467E-3</v>
      </c>
      <c r="R1557" s="32">
        <f t="shared" ca="1" si="246"/>
        <v>4.6894234529102519E-2</v>
      </c>
      <c r="S1557" s="32">
        <f t="shared" ca="1" si="247"/>
        <v>1.5093036483302185E-2</v>
      </c>
      <c r="T1557" s="32">
        <f t="shared" ca="1" si="248"/>
        <v>3.9745169493747214E-2</v>
      </c>
      <c r="U1557" s="28" t="str">
        <f t="shared" ca="1" si="249"/>
        <v/>
      </c>
      <c r="V1557" s="33">
        <f ca="1">OFFSET(Trade!$A$1,1,A1557,1,1)</f>
        <v>0</v>
      </c>
      <c r="W1557" s="34">
        <f ca="1">OFFSET(Trade!$A$1,2,A1557,1,1)</f>
        <v>1019</v>
      </c>
      <c r="X1557" s="34">
        <f ca="1">OFFSET(Trade!$A$1,3,A1557,1,1)</f>
        <v>3238</v>
      </c>
      <c r="Y1557" s="34">
        <f ca="1">OFFSET(Trade!$A$1,4,A1557,1,1)</f>
        <v>1486</v>
      </c>
      <c r="Z1557" s="34">
        <f ca="1">OFFSET(Trade!$A$1,5,A1557,1,1)</f>
        <v>3032</v>
      </c>
      <c r="AA1557" s="33" t="e">
        <f ca="1">OFFSET(Vol!$A$1,1,Main!A1557,1,1)</f>
        <v>#N/A</v>
      </c>
      <c r="AB1557" s="34">
        <f ca="1">OFFSET(Vol!$A$1,2,Main!A1557,1,1)</f>
        <v>107723</v>
      </c>
      <c r="AC1557" s="34">
        <f ca="1">OFFSET(Vol!$A$1,3,Main!A1557,1,1)</f>
        <v>69049</v>
      </c>
      <c r="AD1557" s="34">
        <f ca="1">OFFSET(Vol!$A$1,4,Main!A1557,1,1)</f>
        <v>98456</v>
      </c>
      <c r="AE1557" s="44">
        <f ca="1">OFFSET(Vol!$A$1,5,Main!A1557,1,1)</f>
        <v>76286</v>
      </c>
    </row>
    <row r="1558" spans="1:31" x14ac:dyDescent="0.3">
      <c r="A1558" s="38">
        <v>1553</v>
      </c>
      <c r="B1558" s="16" t="str">
        <f t="shared" ca="1" si="240"/>
        <v/>
      </c>
      <c r="C1558" s="21" t="str">
        <f ca="1">OFFSET(Vol!$A$1,0,Main!A1558,1,1)</f>
        <v>097520</v>
      </c>
      <c r="D1558" s="22">
        <f ca="1">OFFSET(Px!$A$1,1,Main!A1558,1,1)</f>
        <v>31850</v>
      </c>
      <c r="E1558" s="22">
        <f ca="1">OFFSET(Px!$A$1,4,Main!A1558,1,1)</f>
        <v>30550</v>
      </c>
      <c r="F1558" s="22">
        <f ca="1">OFFSET(Px!$A$1,5,Main!A1558,1,1)</f>
        <v>31050</v>
      </c>
      <c r="G1558" s="23">
        <f ca="1">OFFSET(Px!$A$1,6,Main!A1558,1,1)</f>
        <v>30750</v>
      </c>
      <c r="H1558" s="28">
        <f t="shared" ca="1" si="241"/>
        <v>2.5764895330112614E-2</v>
      </c>
      <c r="I1558" s="28">
        <f t="shared" ca="1" si="242"/>
        <v>3.5772357723577342E-2</v>
      </c>
      <c r="J1558" s="12">
        <f t="shared" ca="1" si="243"/>
        <v>0</v>
      </c>
      <c r="K1558" s="31">
        <f ca="1">OFFSET(Perf!$A$1,1,Main!A1558,1,1)</f>
        <v>3.0699999999999998E-2</v>
      </c>
      <c r="L1558" s="32">
        <f ca="1">OFFSET(Perf!$A$1,2,Main!A1558,1,1)</f>
        <v>3.0699999999999998E-2</v>
      </c>
      <c r="M1558" s="32">
        <f ca="1">OFFSET(Perf!$A$1,3,Main!A1558,1,1)</f>
        <v>1.15E-2</v>
      </c>
      <c r="N1558" s="32">
        <f ca="1">OFFSET(Perf!$A$1,4,Main!A1558,1,1)</f>
        <v>-1.6103059581320411E-2</v>
      </c>
      <c r="O1558" s="32">
        <f ca="1">OFFSET(Perf!$A$1,5,Main!A1558,1,1)</f>
        <v>9.7560975609756184E-3</v>
      </c>
      <c r="P1558" s="31">
        <f t="shared" ca="1" si="244"/>
        <v>0</v>
      </c>
      <c r="Q1558" s="32">
        <f t="shared" ca="1" si="245"/>
        <v>2.6586532056311341E-2</v>
      </c>
      <c r="R1558" s="32">
        <f t="shared" ca="1" si="246"/>
        <v>7.412383039901954E-3</v>
      </c>
      <c r="S1558" s="32">
        <f t="shared" ca="1" si="247"/>
        <v>1.7467614391950329E-2</v>
      </c>
      <c r="T1558" s="32">
        <f t="shared" ca="1" si="248"/>
        <v>2.6858470652925837E-2</v>
      </c>
      <c r="U1558" s="28" t="str">
        <f t="shared" ca="1" si="249"/>
        <v/>
      </c>
      <c r="V1558" s="33">
        <f ca="1">OFFSET(Trade!$A$1,1,A1558,1,1)</f>
        <v>0</v>
      </c>
      <c r="W1558" s="34">
        <f ca="1">OFFSET(Trade!$A$1,2,A1558,1,1)</f>
        <v>8980</v>
      </c>
      <c r="X1558" s="34">
        <f ca="1">OFFSET(Trade!$A$1,3,A1558,1,1)</f>
        <v>1258</v>
      </c>
      <c r="Y1558" s="34">
        <f ca="1">OFFSET(Trade!$A$1,4,A1558,1,1)</f>
        <v>5635</v>
      </c>
      <c r="Z1558" s="34">
        <f ca="1">OFFSET(Trade!$A$1,5,A1558,1,1)</f>
        <v>7571</v>
      </c>
      <c r="AA1558" s="33" t="e">
        <f ca="1">OFFSET(Vol!$A$1,1,Main!A1558,1,1)</f>
        <v>#N/A</v>
      </c>
      <c r="AB1558" s="34">
        <f ca="1">OFFSET(Vol!$A$1,2,Main!A1558,1,1)</f>
        <v>337765</v>
      </c>
      <c r="AC1558" s="34">
        <f ca="1">OFFSET(Vol!$A$1,3,Main!A1558,1,1)</f>
        <v>169716</v>
      </c>
      <c r="AD1558" s="34">
        <f ca="1">OFFSET(Vol!$A$1,4,Main!A1558,1,1)</f>
        <v>322597</v>
      </c>
      <c r="AE1558" s="44">
        <f ca="1">OFFSET(Vol!$A$1,5,Main!A1558,1,1)</f>
        <v>281885</v>
      </c>
    </row>
    <row r="1559" spans="1:31" x14ac:dyDescent="0.3">
      <c r="A1559" s="38">
        <v>1554</v>
      </c>
      <c r="B1559" s="16" t="str">
        <f t="shared" ca="1" si="240"/>
        <v/>
      </c>
      <c r="C1559" s="21" t="str">
        <f ca="1">OFFSET(Vol!$A$1,0,Main!A1559,1,1)</f>
        <v>097780</v>
      </c>
      <c r="D1559" s="22">
        <f ca="1">OFFSET(Px!$A$1,1,Main!A1559,1,1)</f>
        <v>1340</v>
      </c>
      <c r="E1559" s="22">
        <f ca="1">OFFSET(Px!$A$1,4,Main!A1559,1,1)</f>
        <v>1320</v>
      </c>
      <c r="F1559" s="22">
        <f ca="1">OFFSET(Px!$A$1,5,Main!A1559,1,1)</f>
        <v>1365</v>
      </c>
      <c r="G1559" s="23">
        <f ca="1">OFFSET(Px!$A$1,6,Main!A1559,1,1)</f>
        <v>1380</v>
      </c>
      <c r="H1559" s="28">
        <f t="shared" ca="1" si="241"/>
        <v>-1.8315018315018361E-2</v>
      </c>
      <c r="I1559" s="28">
        <f t="shared" ca="1" si="242"/>
        <v>-2.8985507246376829E-2</v>
      </c>
      <c r="J1559" s="12">
        <f t="shared" ca="1" si="243"/>
        <v>0</v>
      </c>
      <c r="K1559" s="31">
        <f ca="1">OFFSET(Perf!$A$1,1,Main!A1559,1,1)</f>
        <v>3.7000000000000002E-3</v>
      </c>
      <c r="L1559" s="32">
        <f ca="1">OFFSET(Perf!$A$1,2,Main!A1559,1,1)</f>
        <v>3.7000000000000002E-3</v>
      </c>
      <c r="M1559" s="32">
        <f ca="1">OFFSET(Perf!$A$1,3,Main!A1559,1,1)</f>
        <v>1.1399999999999999E-2</v>
      </c>
      <c r="N1559" s="32">
        <f ca="1">OFFSET(Perf!$A$1,4,Main!A1559,1,1)</f>
        <v>-3.2967032967032961E-2</v>
      </c>
      <c r="O1559" s="32">
        <f ca="1">OFFSET(Perf!$A$1,5,Main!A1559,1,1)</f>
        <v>-1.0869565217391353E-2</v>
      </c>
      <c r="P1559" s="31">
        <f t="shared" ca="1" si="244"/>
        <v>0</v>
      </c>
      <c r="Q1559" s="32">
        <f t="shared" ca="1" si="245"/>
        <v>2.1864747975249479E-3</v>
      </c>
      <c r="R1559" s="32">
        <f t="shared" ca="1" si="246"/>
        <v>8.9076614615398644E-3</v>
      </c>
      <c r="S1559" s="32">
        <f t="shared" ca="1" si="247"/>
        <v>2.6717145273671915E-3</v>
      </c>
      <c r="T1559" s="32">
        <f t="shared" ca="1" si="248"/>
        <v>5.1760207673622501E-3</v>
      </c>
      <c r="U1559" s="28" t="str">
        <f t="shared" ca="1" si="249"/>
        <v/>
      </c>
      <c r="V1559" s="33">
        <f ca="1">OFFSET(Trade!$A$1,1,A1559,1,1)</f>
        <v>0</v>
      </c>
      <c r="W1559" s="34">
        <f ca="1">OFFSET(Trade!$A$1,2,A1559,1,1)</f>
        <v>10515</v>
      </c>
      <c r="X1559" s="34">
        <f ca="1">OFFSET(Trade!$A$1,3,A1559,1,1)</f>
        <v>41033</v>
      </c>
      <c r="Y1559" s="34">
        <f ca="1">OFFSET(Trade!$A$1,4,A1559,1,1)</f>
        <v>16584</v>
      </c>
      <c r="Z1559" s="34">
        <f ca="1">OFFSET(Trade!$A$1,5,A1559,1,1)</f>
        <v>52677</v>
      </c>
      <c r="AA1559" s="33" t="e">
        <f ca="1">OFFSET(Vol!$A$1,1,Main!A1559,1,1)</f>
        <v>#N/A</v>
      </c>
      <c r="AB1559" s="34">
        <f ca="1">OFFSET(Vol!$A$1,2,Main!A1559,1,1)</f>
        <v>4809111</v>
      </c>
      <c r="AC1559" s="34">
        <f ca="1">OFFSET(Vol!$A$1,3,Main!A1559,1,1)</f>
        <v>4606484</v>
      </c>
      <c r="AD1559" s="34">
        <f ca="1">OFFSET(Vol!$A$1,4,Main!A1559,1,1)</f>
        <v>6207250</v>
      </c>
      <c r="AE1559" s="44">
        <f ca="1">OFFSET(Vol!$A$1,5,Main!A1559,1,1)</f>
        <v>10177123</v>
      </c>
    </row>
    <row r="1560" spans="1:31" x14ac:dyDescent="0.3">
      <c r="A1560" s="38">
        <v>1555</v>
      </c>
      <c r="B1560" s="16" t="str">
        <f t="shared" ca="1" si="240"/>
        <v/>
      </c>
      <c r="C1560" s="21" t="str">
        <f ca="1">OFFSET(Vol!$A$1,0,Main!A1560,1,1)</f>
        <v>097800</v>
      </c>
      <c r="D1560" s="22">
        <f ca="1">OFFSET(Px!$A$1,1,Main!A1560,1,1)</f>
        <v>1545</v>
      </c>
      <c r="E1560" s="22">
        <f ca="1">OFFSET(Px!$A$1,4,Main!A1560,1,1)</f>
        <v>1520</v>
      </c>
      <c r="F1560" s="22">
        <f ca="1">OFFSET(Px!$A$1,5,Main!A1560,1,1)</f>
        <v>1540</v>
      </c>
      <c r="G1560" s="23">
        <f ca="1">OFFSET(Px!$A$1,6,Main!A1560,1,1)</f>
        <v>1505</v>
      </c>
      <c r="H1560" s="28">
        <f t="shared" ca="1" si="241"/>
        <v>3.2467532467532756E-3</v>
      </c>
      <c r="I1560" s="28">
        <f t="shared" ca="1" si="242"/>
        <v>2.6578073089700949E-2</v>
      </c>
      <c r="J1560" s="12">
        <f t="shared" ca="1" si="243"/>
        <v>0</v>
      </c>
      <c r="K1560" s="31">
        <f ca="1">OFFSET(Perf!$A$1,1,Main!A1560,1,1)</f>
        <v>-3.2000000000000002E-3</v>
      </c>
      <c r="L1560" s="32">
        <f ca="1">OFFSET(Perf!$A$1,2,Main!A1560,1,1)</f>
        <v>-3.2000000000000002E-3</v>
      </c>
      <c r="M1560" s="32">
        <f ca="1">OFFSET(Perf!$A$1,3,Main!A1560,1,1)</f>
        <v>1.9699999999999999E-2</v>
      </c>
      <c r="N1560" s="32">
        <f ca="1">OFFSET(Perf!$A$1,4,Main!A1560,1,1)</f>
        <v>-1.2987012987012991E-2</v>
      </c>
      <c r="O1560" s="32">
        <f ca="1">OFFSET(Perf!$A$1,5,Main!A1560,1,1)</f>
        <v>2.3255813953488413E-2</v>
      </c>
      <c r="P1560" s="31">
        <f t="shared" ca="1" si="244"/>
        <v>0</v>
      </c>
      <c r="Q1560" s="32">
        <f t="shared" ca="1" si="245"/>
        <v>6.525128545364074E-3</v>
      </c>
      <c r="R1560" s="32">
        <f t="shared" ca="1" si="246"/>
        <v>4.1747119937804791E-2</v>
      </c>
      <c r="S1560" s="32">
        <f t="shared" ca="1" si="247"/>
        <v>2.4229202912309115E-2</v>
      </c>
      <c r="T1560" s="32">
        <f t="shared" ca="1" si="248"/>
        <v>3.025835710064493E-2</v>
      </c>
      <c r="U1560" s="28" t="str">
        <f t="shared" ca="1" si="249"/>
        <v/>
      </c>
      <c r="V1560" s="33">
        <f ca="1">OFFSET(Trade!$A$1,1,A1560,1,1)</f>
        <v>0</v>
      </c>
      <c r="W1560" s="34">
        <f ca="1">OFFSET(Trade!$A$1,2,A1560,1,1)</f>
        <v>1967</v>
      </c>
      <c r="X1560" s="34">
        <f ca="1">OFFSET(Trade!$A$1,3,A1560,1,1)</f>
        <v>14767</v>
      </c>
      <c r="Y1560" s="34">
        <f ca="1">OFFSET(Trade!$A$1,4,A1560,1,1)</f>
        <v>6253</v>
      </c>
      <c r="Z1560" s="34">
        <f ca="1">OFFSET(Trade!$A$1,5,A1560,1,1)</f>
        <v>9421</v>
      </c>
      <c r="AA1560" s="33" t="e">
        <f ca="1">OFFSET(Vol!$A$1,1,Main!A1560,1,1)</f>
        <v>#N/A</v>
      </c>
      <c r="AB1560" s="34">
        <f ca="1">OFFSET(Vol!$A$1,2,Main!A1560,1,1)</f>
        <v>301450</v>
      </c>
      <c r="AC1560" s="34">
        <f ca="1">OFFSET(Vol!$A$1,3,Main!A1560,1,1)</f>
        <v>353725</v>
      </c>
      <c r="AD1560" s="34">
        <f ca="1">OFFSET(Vol!$A$1,4,Main!A1560,1,1)</f>
        <v>258077</v>
      </c>
      <c r="AE1560" s="44">
        <f ca="1">OFFSET(Vol!$A$1,5,Main!A1560,1,1)</f>
        <v>311352</v>
      </c>
    </row>
    <row r="1561" spans="1:31" x14ac:dyDescent="0.3">
      <c r="A1561" s="38">
        <v>1556</v>
      </c>
      <c r="B1561" s="16" t="str">
        <f t="shared" ca="1" si="240"/>
        <v/>
      </c>
      <c r="C1561" s="21" t="str">
        <f ca="1">OFFSET(Vol!$A$1,0,Main!A1561,1,1)</f>
        <v>097870</v>
      </c>
      <c r="D1561" s="22">
        <f ca="1">OFFSET(Px!$A$1,1,Main!A1561,1,1)</f>
        <v>6910</v>
      </c>
      <c r="E1561" s="22">
        <f ca="1">OFFSET(Px!$A$1,4,Main!A1561,1,1)</f>
        <v>6600</v>
      </c>
      <c r="F1561" s="22">
        <f ca="1">OFFSET(Px!$A$1,5,Main!A1561,1,1)</f>
        <v>6390</v>
      </c>
      <c r="G1561" s="23">
        <f ca="1">OFFSET(Px!$A$1,6,Main!A1561,1,1)</f>
        <v>6400</v>
      </c>
      <c r="H1561" s="28">
        <f t="shared" ca="1" si="241"/>
        <v>8.1377151799687075E-2</v>
      </c>
      <c r="I1561" s="28">
        <f t="shared" ca="1" si="242"/>
        <v>7.9687499999999911E-2</v>
      </c>
      <c r="J1561" s="12">
        <f t="shared" ca="1" si="243"/>
        <v>0</v>
      </c>
      <c r="K1561" s="31">
        <f ca="1">OFFSET(Perf!$A$1,1,Main!A1561,1,1)</f>
        <v>3.7499999999999999E-2</v>
      </c>
      <c r="L1561" s="32">
        <f ca="1">OFFSET(Perf!$A$1,2,Main!A1561,1,1)</f>
        <v>3.7499999999999999E-2</v>
      </c>
      <c r="M1561" s="32">
        <f ca="1">OFFSET(Perf!$A$1,3,Main!A1561,1,1)</f>
        <v>9.1000000000000004E-3</v>
      </c>
      <c r="N1561" s="32">
        <f ca="1">OFFSET(Perf!$A$1,4,Main!A1561,1,1)</f>
        <v>3.2863849765258246E-2</v>
      </c>
      <c r="O1561" s="32">
        <f ca="1">OFFSET(Perf!$A$1,5,Main!A1561,1,1)</f>
        <v>-1.5625000000000222E-3</v>
      </c>
      <c r="P1561" s="31">
        <f t="shared" ca="1" si="244"/>
        <v>0</v>
      </c>
      <c r="Q1561" s="32">
        <f t="shared" ca="1" si="245"/>
        <v>2.612100543135026E-2</v>
      </c>
      <c r="R1561" s="32">
        <f t="shared" ca="1" si="246"/>
        <v>1.7418069457534508E-2</v>
      </c>
      <c r="S1561" s="32">
        <f t="shared" ca="1" si="247"/>
        <v>3.3170418864505523E-2</v>
      </c>
      <c r="T1561" s="32">
        <f t="shared" ca="1" si="248"/>
        <v>1.2334613743064448E-2</v>
      </c>
      <c r="U1561" s="28" t="str">
        <f t="shared" ca="1" si="249"/>
        <v/>
      </c>
      <c r="V1561" s="33">
        <f ca="1">OFFSET(Trade!$A$1,1,A1561,1,1)</f>
        <v>0</v>
      </c>
      <c r="W1561" s="34">
        <f ca="1">OFFSET(Trade!$A$1,2,A1561,1,1)</f>
        <v>3102</v>
      </c>
      <c r="X1561" s="34">
        <f ca="1">OFFSET(Trade!$A$1,3,A1561,1,1)</f>
        <v>1460</v>
      </c>
      <c r="Y1561" s="34">
        <f ca="1">OFFSET(Trade!$A$1,4,A1561,1,1)</f>
        <v>30826</v>
      </c>
      <c r="Z1561" s="34">
        <f ca="1">OFFSET(Trade!$A$1,5,A1561,1,1)</f>
        <v>289</v>
      </c>
      <c r="AA1561" s="33" t="e">
        <f ca="1">OFFSET(Vol!$A$1,1,Main!A1561,1,1)</f>
        <v>#N/A</v>
      </c>
      <c r="AB1561" s="34">
        <f ca="1">OFFSET(Vol!$A$1,2,Main!A1561,1,1)</f>
        <v>118755</v>
      </c>
      <c r="AC1561" s="34">
        <f ca="1">OFFSET(Vol!$A$1,3,Main!A1561,1,1)</f>
        <v>83821</v>
      </c>
      <c r="AD1561" s="34">
        <f ca="1">OFFSET(Vol!$A$1,4,Main!A1561,1,1)</f>
        <v>929322</v>
      </c>
      <c r="AE1561" s="44">
        <f ca="1">OFFSET(Vol!$A$1,5,Main!A1561,1,1)</f>
        <v>23430</v>
      </c>
    </row>
    <row r="1562" spans="1:31" x14ac:dyDescent="0.3">
      <c r="A1562" s="38">
        <v>1557</v>
      </c>
      <c r="B1562" s="16" t="str">
        <f t="shared" ca="1" si="240"/>
        <v/>
      </c>
      <c r="C1562" s="21" t="str">
        <f ca="1">OFFSET(Vol!$A$1,0,Main!A1562,1,1)</f>
        <v>097950</v>
      </c>
      <c r="D1562" s="22">
        <f ca="1">OFFSET(Px!$A$1,1,Main!A1562,1,1)</f>
        <v>357000</v>
      </c>
      <c r="E1562" s="22">
        <f ca="1">OFFSET(Px!$A$1,4,Main!A1562,1,1)</f>
        <v>339000</v>
      </c>
      <c r="F1562" s="22">
        <f ca="1">OFFSET(Px!$A$1,5,Main!A1562,1,1)</f>
        <v>326000</v>
      </c>
      <c r="G1562" s="23">
        <f ca="1">OFFSET(Px!$A$1,6,Main!A1562,1,1)</f>
        <v>328500</v>
      </c>
      <c r="H1562" s="28">
        <f t="shared" ca="1" si="241"/>
        <v>9.5092024539877196E-2</v>
      </c>
      <c r="I1562" s="28">
        <f t="shared" ca="1" si="242"/>
        <v>8.6757990867579959E-2</v>
      </c>
      <c r="J1562" s="12">
        <f t="shared" ca="1" si="243"/>
        <v>0</v>
      </c>
      <c r="K1562" s="31">
        <f ca="1">OFFSET(Perf!$A$1,1,Main!A1562,1,1)</f>
        <v>1.4000000000000002E-3</v>
      </c>
      <c r="L1562" s="32">
        <f ca="1">OFFSET(Perf!$A$1,2,Main!A1562,1,1)</f>
        <v>1.4000000000000002E-3</v>
      </c>
      <c r="M1562" s="32">
        <f ca="1">OFFSET(Perf!$A$1,3,Main!A1562,1,1)</f>
        <v>5.16E-2</v>
      </c>
      <c r="N1562" s="32">
        <f ca="1">OFFSET(Perf!$A$1,4,Main!A1562,1,1)</f>
        <v>3.9877300613496924E-2</v>
      </c>
      <c r="O1562" s="32">
        <f ca="1">OFFSET(Perf!$A$1,5,Main!A1562,1,1)</f>
        <v>-7.6103500761035558E-3</v>
      </c>
      <c r="P1562" s="31">
        <f t="shared" ca="1" si="244"/>
        <v>0</v>
      </c>
      <c r="Q1562" s="32">
        <f t="shared" ca="1" si="245"/>
        <v>0</v>
      </c>
      <c r="R1562" s="32">
        <f t="shared" ca="1" si="246"/>
        <v>1.8497346234999954E-3</v>
      </c>
      <c r="S1562" s="32">
        <f t="shared" ca="1" si="247"/>
        <v>2.1155773299187173E-3</v>
      </c>
      <c r="T1562" s="32">
        <f t="shared" ca="1" si="248"/>
        <v>1.2824225375418856E-3</v>
      </c>
      <c r="U1562" s="28" t="str">
        <f t="shared" ca="1" si="249"/>
        <v/>
      </c>
      <c r="V1562" s="33">
        <f ca="1">OFFSET(Trade!$A$1,1,A1562,1,1)</f>
        <v>0</v>
      </c>
      <c r="W1562" s="34">
        <f ca="1">OFFSET(Trade!$A$1,2,A1562,1,1)</f>
        <v>0</v>
      </c>
      <c r="X1562" s="34">
        <f ca="1">OFFSET(Trade!$A$1,3,A1562,1,1)</f>
        <v>199</v>
      </c>
      <c r="Y1562" s="34">
        <f ca="1">OFFSET(Trade!$A$1,4,A1562,1,1)</f>
        <v>152</v>
      </c>
      <c r="Z1562" s="34">
        <f ca="1">OFFSET(Trade!$A$1,5,A1562,1,1)</f>
        <v>62</v>
      </c>
      <c r="AA1562" s="33" t="e">
        <f ca="1">OFFSET(Vol!$A$1,1,Main!A1562,1,1)</f>
        <v>#N/A</v>
      </c>
      <c r="AB1562" s="34">
        <f ca="1">OFFSET(Vol!$A$1,2,Main!A1562,1,1)</f>
        <v>49517</v>
      </c>
      <c r="AC1562" s="34">
        <f ca="1">OFFSET(Vol!$A$1,3,Main!A1562,1,1)</f>
        <v>107583</v>
      </c>
      <c r="AD1562" s="34">
        <f ca="1">OFFSET(Vol!$A$1,4,Main!A1562,1,1)</f>
        <v>71848</v>
      </c>
      <c r="AE1562" s="44">
        <f ca="1">OFFSET(Vol!$A$1,5,Main!A1562,1,1)</f>
        <v>48346</v>
      </c>
    </row>
    <row r="1563" spans="1:31" x14ac:dyDescent="0.3">
      <c r="A1563" s="38">
        <v>1558</v>
      </c>
      <c r="B1563" s="16" t="str">
        <f t="shared" ca="1" si="240"/>
        <v/>
      </c>
      <c r="C1563" s="21" t="str">
        <f ca="1">OFFSET(Vol!$A$1,0,Main!A1563,1,1)</f>
        <v>097955</v>
      </c>
      <c r="D1563" s="22">
        <f ca="1">OFFSET(Px!$A$1,1,Main!A1563,1,1)</f>
        <v>144000</v>
      </c>
      <c r="E1563" s="22">
        <f ca="1">OFFSET(Px!$A$1,4,Main!A1563,1,1)</f>
        <v>141000</v>
      </c>
      <c r="F1563" s="22">
        <f ca="1">OFFSET(Px!$A$1,5,Main!A1563,1,1)</f>
        <v>137000</v>
      </c>
      <c r="G1563" s="23">
        <f ca="1">OFFSET(Px!$A$1,6,Main!A1563,1,1)</f>
        <v>136500</v>
      </c>
      <c r="H1563" s="28">
        <f t="shared" ca="1" si="241"/>
        <v>5.1094890510948954E-2</v>
      </c>
      <c r="I1563" s="28">
        <f t="shared" ca="1" si="242"/>
        <v>5.4945054945054972E-2</v>
      </c>
      <c r="J1563" s="12">
        <f t="shared" ca="1" si="243"/>
        <v>0</v>
      </c>
      <c r="K1563" s="31">
        <f ca="1">OFFSET(Perf!$A$1,1,Main!A1563,1,1)</f>
        <v>-1.03E-2</v>
      </c>
      <c r="L1563" s="32">
        <f ca="1">OFFSET(Perf!$A$1,2,Main!A1563,1,1)</f>
        <v>-1.03E-2</v>
      </c>
      <c r="M1563" s="32">
        <f ca="1">OFFSET(Perf!$A$1,3,Main!A1563,1,1)</f>
        <v>3.1899999999999998E-2</v>
      </c>
      <c r="N1563" s="32">
        <f ca="1">OFFSET(Perf!$A$1,4,Main!A1563,1,1)</f>
        <v>2.9197080291970767E-2</v>
      </c>
      <c r="O1563" s="32">
        <f ca="1">OFFSET(Perf!$A$1,5,Main!A1563,1,1)</f>
        <v>3.66300366300365E-3</v>
      </c>
      <c r="P1563" s="31">
        <f t="shared" ca="1" si="244"/>
        <v>0</v>
      </c>
      <c r="Q1563" s="32">
        <f t="shared" ca="1" si="245"/>
        <v>0</v>
      </c>
      <c r="R1563" s="32">
        <f t="shared" ca="1" si="246"/>
        <v>0</v>
      </c>
      <c r="S1563" s="32">
        <f t="shared" ca="1" si="247"/>
        <v>0</v>
      </c>
      <c r="T1563" s="32">
        <f t="shared" ca="1" si="248"/>
        <v>0</v>
      </c>
      <c r="U1563" s="28">
        <f t="shared" ca="1" si="249"/>
        <v>0.41592920353982299</v>
      </c>
      <c r="V1563" s="33">
        <f ca="1">OFFSET(Trade!$A$1,1,A1563,1,1)</f>
        <v>0</v>
      </c>
      <c r="W1563" s="34">
        <f ca="1">OFFSET(Trade!$A$1,2,A1563,1,1)</f>
        <v>0</v>
      </c>
      <c r="X1563" s="34">
        <f ca="1">OFFSET(Trade!$A$1,3,A1563,1,1)</f>
        <v>0</v>
      </c>
      <c r="Y1563" s="34">
        <f ca="1">OFFSET(Trade!$A$1,4,A1563,1,1)</f>
        <v>0</v>
      </c>
      <c r="Z1563" s="34">
        <f ca="1">OFFSET(Trade!$A$1,5,A1563,1,1)</f>
        <v>0</v>
      </c>
      <c r="AA1563" s="33" t="e">
        <f ca="1">OFFSET(Vol!$A$1,1,Main!A1563,1,1)</f>
        <v>#N/A</v>
      </c>
      <c r="AB1563" s="34">
        <f ca="1">OFFSET(Vol!$A$1,2,Main!A1563,1,1)</f>
        <v>6275</v>
      </c>
      <c r="AC1563" s="34">
        <f ca="1">OFFSET(Vol!$A$1,3,Main!A1563,1,1)</f>
        <v>11258</v>
      </c>
      <c r="AD1563" s="34">
        <f ca="1">OFFSET(Vol!$A$1,4,Main!A1563,1,1)</f>
        <v>9467</v>
      </c>
      <c r="AE1563" s="44">
        <f ca="1">OFFSET(Vol!$A$1,5,Main!A1563,1,1)</f>
        <v>5795</v>
      </c>
    </row>
    <row r="1564" spans="1:31" x14ac:dyDescent="0.3">
      <c r="A1564" s="38">
        <v>1559</v>
      </c>
      <c r="B1564" s="16" t="str">
        <f t="shared" ca="1" si="240"/>
        <v/>
      </c>
      <c r="C1564" s="21" t="str">
        <f ca="1">OFFSET(Vol!$A$1,0,Main!A1564,1,1)</f>
        <v>098120</v>
      </c>
      <c r="D1564" s="22">
        <f ca="1">OFFSET(Px!$A$1,1,Main!A1564,1,1)</f>
        <v>4455</v>
      </c>
      <c r="E1564" s="22">
        <f ca="1">OFFSET(Px!$A$1,4,Main!A1564,1,1)</f>
        <v>4520</v>
      </c>
      <c r="F1564" s="22">
        <f ca="1">OFFSET(Px!$A$1,5,Main!A1564,1,1)</f>
        <v>3765</v>
      </c>
      <c r="G1564" s="23">
        <f ca="1">OFFSET(Px!$A$1,6,Main!A1564,1,1)</f>
        <v>3510</v>
      </c>
      <c r="H1564" s="28">
        <f t="shared" ca="1" si="241"/>
        <v>0.18326693227091639</v>
      </c>
      <c r="I1564" s="28">
        <f t="shared" ca="1" si="242"/>
        <v>0.26923076923076916</v>
      </c>
      <c r="J1564" s="12">
        <f t="shared" ca="1" si="243"/>
        <v>2</v>
      </c>
      <c r="K1564" s="31">
        <f ca="1">OFFSET(Perf!$A$1,1,Main!A1564,1,1)</f>
        <v>-0.01</v>
      </c>
      <c r="L1564" s="32">
        <f ca="1">OFFSET(Perf!$A$1,2,Main!A1564,1,1)</f>
        <v>-0.01</v>
      </c>
      <c r="M1564" s="32">
        <f ca="1">OFFSET(Perf!$A$1,3,Main!A1564,1,1)</f>
        <v>-4.4000000000000003E-3</v>
      </c>
      <c r="N1564" s="32">
        <f ca="1">OFFSET(Perf!$A$1,4,Main!A1564,1,1)</f>
        <v>0.20053120849933603</v>
      </c>
      <c r="O1564" s="32">
        <f ca="1">OFFSET(Perf!$A$1,5,Main!A1564,1,1)</f>
        <v>7.2649572649572614E-2</v>
      </c>
      <c r="P1564" s="31">
        <f t="shared" ca="1" si="244"/>
        <v>0</v>
      </c>
      <c r="Q1564" s="32">
        <f t="shared" ca="1" si="245"/>
        <v>6.6549778929714892E-2</v>
      </c>
      <c r="R1564" s="32">
        <f t="shared" ca="1" si="246"/>
        <v>5.4200739194274511E-2</v>
      </c>
      <c r="S1564" s="32">
        <f t="shared" ca="1" si="247"/>
        <v>7.9309102515729882E-2</v>
      </c>
      <c r="T1564" s="32">
        <f t="shared" ca="1" si="248"/>
        <v>5.3681599423325628E-2</v>
      </c>
      <c r="U1564" s="28" t="str">
        <f t="shared" ca="1" si="249"/>
        <v/>
      </c>
      <c r="V1564" s="33">
        <f ca="1">OFFSET(Trade!$A$1,1,A1564,1,1)</f>
        <v>0</v>
      </c>
      <c r="W1564" s="34">
        <f ca="1">OFFSET(Trade!$A$1,2,A1564,1,1)</f>
        <v>16587</v>
      </c>
      <c r="X1564" s="34">
        <f ca="1">OFFSET(Trade!$A$1,3,A1564,1,1)</f>
        <v>29051</v>
      </c>
      <c r="Y1564" s="34">
        <f ca="1">OFFSET(Trade!$A$1,4,A1564,1,1)</f>
        <v>158279</v>
      </c>
      <c r="Z1564" s="34">
        <f ca="1">OFFSET(Trade!$A$1,5,A1564,1,1)</f>
        <v>12660</v>
      </c>
      <c r="AA1564" s="33" t="e">
        <f ca="1">OFFSET(Vol!$A$1,1,Main!A1564,1,1)</f>
        <v>#N/A</v>
      </c>
      <c r="AB1564" s="34">
        <f ca="1">OFFSET(Vol!$A$1,2,Main!A1564,1,1)</f>
        <v>249242</v>
      </c>
      <c r="AC1564" s="34">
        <f ca="1">OFFSET(Vol!$A$1,3,Main!A1564,1,1)</f>
        <v>535989</v>
      </c>
      <c r="AD1564" s="34">
        <f ca="1">OFFSET(Vol!$A$1,4,Main!A1564,1,1)</f>
        <v>1995723</v>
      </c>
      <c r="AE1564" s="44">
        <f ca="1">OFFSET(Vol!$A$1,5,Main!A1564,1,1)</f>
        <v>235835</v>
      </c>
    </row>
    <row r="1565" spans="1:31" x14ac:dyDescent="0.3">
      <c r="A1565" s="38">
        <v>1560</v>
      </c>
      <c r="B1565" s="16" t="str">
        <f t="shared" ca="1" si="240"/>
        <v/>
      </c>
      <c r="C1565" s="21" t="str">
        <f ca="1">OFFSET(Vol!$A$1,0,Main!A1565,1,1)</f>
        <v>098460</v>
      </c>
      <c r="D1565" s="22">
        <f ca="1">OFFSET(Px!$A$1,1,Main!A1565,1,1)</f>
        <v>98600</v>
      </c>
      <c r="E1565" s="22">
        <f ca="1">OFFSET(Px!$A$1,4,Main!A1565,1,1)</f>
        <v>98000</v>
      </c>
      <c r="F1565" s="22">
        <f ca="1">OFFSET(Px!$A$1,5,Main!A1565,1,1)</f>
        <v>100000</v>
      </c>
      <c r="G1565" s="23">
        <f ca="1">OFFSET(Px!$A$1,6,Main!A1565,1,1)</f>
        <v>98600</v>
      </c>
      <c r="H1565" s="28">
        <f t="shared" ca="1" si="241"/>
        <v>-1.4000000000000012E-2</v>
      </c>
      <c r="I1565" s="28">
        <f t="shared" ca="1" si="242"/>
        <v>0</v>
      </c>
      <c r="J1565" s="12">
        <f t="shared" ca="1" si="243"/>
        <v>1</v>
      </c>
      <c r="K1565" s="31">
        <f ca="1">OFFSET(Perf!$A$1,1,Main!A1565,1,1)</f>
        <v>4.0999999999999995E-3</v>
      </c>
      <c r="L1565" s="32">
        <f ca="1">OFFSET(Perf!$A$1,2,Main!A1565,1,1)</f>
        <v>4.0999999999999995E-3</v>
      </c>
      <c r="M1565" s="32">
        <f ca="1">OFFSET(Perf!$A$1,3,Main!A1565,1,1)</f>
        <v>2E-3</v>
      </c>
      <c r="N1565" s="32">
        <f ca="1">OFFSET(Perf!$A$1,4,Main!A1565,1,1)</f>
        <v>-2.0000000000000018E-2</v>
      </c>
      <c r="O1565" s="32">
        <f ca="1">OFFSET(Perf!$A$1,5,Main!A1565,1,1)</f>
        <v>1.4198782961460488E-2</v>
      </c>
      <c r="P1565" s="31">
        <f t="shared" ca="1" si="244"/>
        <v>0</v>
      </c>
      <c r="Q1565" s="32">
        <f t="shared" ca="1" si="245"/>
        <v>3.9841363905730044E-2</v>
      </c>
      <c r="R1565" s="32">
        <f t="shared" ca="1" si="246"/>
        <v>6.2449819349658771E-2</v>
      </c>
      <c r="S1565" s="32">
        <f t="shared" ca="1" si="247"/>
        <v>2.0852473621203262E-2</v>
      </c>
      <c r="T1565" s="32">
        <f t="shared" ca="1" si="248"/>
        <v>4.5907170231583083E-2</v>
      </c>
      <c r="U1565" s="28" t="str">
        <f t="shared" ca="1" si="249"/>
        <v/>
      </c>
      <c r="V1565" s="33">
        <f ca="1">OFFSET(Trade!$A$1,1,A1565,1,1)</f>
        <v>0</v>
      </c>
      <c r="W1565" s="34">
        <f ca="1">OFFSET(Trade!$A$1,2,A1565,1,1)</f>
        <v>1748</v>
      </c>
      <c r="X1565" s="34">
        <f ca="1">OFFSET(Trade!$A$1,3,A1565,1,1)</f>
        <v>2489</v>
      </c>
      <c r="Y1565" s="34">
        <f ca="1">OFFSET(Trade!$A$1,4,A1565,1,1)</f>
        <v>1498</v>
      </c>
      <c r="Z1565" s="34">
        <f ca="1">OFFSET(Trade!$A$1,5,A1565,1,1)</f>
        <v>2803</v>
      </c>
      <c r="AA1565" s="33" t="e">
        <f ca="1">OFFSET(Vol!$A$1,1,Main!A1565,1,1)</f>
        <v>#N/A</v>
      </c>
      <c r="AB1565" s="34">
        <f ca="1">OFFSET(Vol!$A$1,2,Main!A1565,1,1)</f>
        <v>43874</v>
      </c>
      <c r="AC1565" s="34">
        <f ca="1">OFFSET(Vol!$A$1,3,Main!A1565,1,1)</f>
        <v>39856</v>
      </c>
      <c r="AD1565" s="34">
        <f ca="1">OFFSET(Vol!$A$1,4,Main!A1565,1,1)</f>
        <v>71838</v>
      </c>
      <c r="AE1565" s="44">
        <f ca="1">OFFSET(Vol!$A$1,5,Main!A1565,1,1)</f>
        <v>61058</v>
      </c>
    </row>
    <row r="1566" spans="1:31" x14ac:dyDescent="0.3">
      <c r="A1566" s="38">
        <v>1561</v>
      </c>
      <c r="B1566" s="16" t="str">
        <f t="shared" ca="1" si="240"/>
        <v/>
      </c>
      <c r="C1566" s="21" t="str">
        <f ca="1">OFFSET(Vol!$A$1,0,Main!A1566,1,1)</f>
        <v>098660</v>
      </c>
      <c r="D1566" s="22">
        <f ca="1">OFFSET(Px!$A$1,1,Main!A1566,1,1)</f>
        <v>1935</v>
      </c>
      <c r="E1566" s="22">
        <f ca="1">OFFSET(Px!$A$1,4,Main!A1566,1,1)</f>
        <v>1880</v>
      </c>
      <c r="F1566" s="22">
        <f ca="1">OFFSET(Px!$A$1,5,Main!A1566,1,1)</f>
        <v>1875</v>
      </c>
      <c r="G1566" s="23">
        <f ca="1">OFFSET(Px!$A$1,6,Main!A1566,1,1)</f>
        <v>1810</v>
      </c>
      <c r="H1566" s="28">
        <f t="shared" ca="1" si="241"/>
        <v>3.2000000000000028E-2</v>
      </c>
      <c r="I1566" s="28">
        <f t="shared" ca="1" si="242"/>
        <v>6.9060773480662974E-2</v>
      </c>
      <c r="J1566" s="12">
        <f t="shared" ca="1" si="243"/>
        <v>0</v>
      </c>
      <c r="K1566" s="31">
        <f ca="1">OFFSET(Perf!$A$1,1,Main!A1566,1,1)</f>
        <v>5.1999999999999998E-3</v>
      </c>
      <c r="L1566" s="32">
        <f ca="1">OFFSET(Perf!$A$1,2,Main!A1566,1,1)</f>
        <v>5.1999999999999998E-3</v>
      </c>
      <c r="M1566" s="32">
        <f ca="1">OFFSET(Perf!$A$1,3,Main!A1566,1,1)</f>
        <v>2.3900000000000001E-2</v>
      </c>
      <c r="N1566" s="32">
        <f ca="1">OFFSET(Perf!$A$1,4,Main!A1566,1,1)</f>
        <v>2.666666666666595E-3</v>
      </c>
      <c r="O1566" s="32">
        <f ca="1">OFFSET(Perf!$A$1,5,Main!A1566,1,1)</f>
        <v>3.5911602209944826E-2</v>
      </c>
      <c r="P1566" s="31">
        <f t="shared" ca="1" si="244"/>
        <v>0</v>
      </c>
      <c r="Q1566" s="32">
        <f t="shared" ca="1" si="245"/>
        <v>0</v>
      </c>
      <c r="R1566" s="32">
        <f t="shared" ca="1" si="246"/>
        <v>1.1640211640211639E-3</v>
      </c>
      <c r="S1566" s="32">
        <f t="shared" ca="1" si="247"/>
        <v>1.1297234125438255E-2</v>
      </c>
      <c r="T1566" s="32">
        <f t="shared" ca="1" si="248"/>
        <v>5.1585495372477618E-4</v>
      </c>
      <c r="U1566" s="28" t="str">
        <f t="shared" ca="1" si="249"/>
        <v/>
      </c>
      <c r="V1566" s="33">
        <f ca="1">OFFSET(Trade!$A$1,1,A1566,1,1)</f>
        <v>0</v>
      </c>
      <c r="W1566" s="34">
        <f ca="1">OFFSET(Trade!$A$1,2,A1566,1,1)</f>
        <v>0</v>
      </c>
      <c r="X1566" s="34">
        <f ca="1">OFFSET(Trade!$A$1,3,A1566,1,1)</f>
        <v>11</v>
      </c>
      <c r="Y1566" s="34">
        <f ca="1">OFFSET(Trade!$A$1,4,A1566,1,1)</f>
        <v>174</v>
      </c>
      <c r="Z1566" s="34">
        <f ca="1">OFFSET(Trade!$A$1,5,A1566,1,1)</f>
        <v>17</v>
      </c>
      <c r="AA1566" s="33" t="e">
        <f ca="1">OFFSET(Vol!$A$1,1,Main!A1566,1,1)</f>
        <v>#N/A</v>
      </c>
      <c r="AB1566" s="34">
        <f ca="1">OFFSET(Vol!$A$1,2,Main!A1566,1,1)</f>
        <v>11989</v>
      </c>
      <c r="AC1566" s="34">
        <f ca="1">OFFSET(Vol!$A$1,3,Main!A1566,1,1)</f>
        <v>9450</v>
      </c>
      <c r="AD1566" s="34">
        <f ca="1">OFFSET(Vol!$A$1,4,Main!A1566,1,1)</f>
        <v>15402</v>
      </c>
      <c r="AE1566" s="44">
        <f ca="1">OFFSET(Vol!$A$1,5,Main!A1566,1,1)</f>
        <v>32955</v>
      </c>
    </row>
    <row r="1567" spans="1:31" x14ac:dyDescent="0.3">
      <c r="A1567" s="38">
        <v>1562</v>
      </c>
      <c r="B1567" s="16" t="str">
        <f t="shared" ca="1" si="240"/>
        <v/>
      </c>
      <c r="C1567" s="21" t="str">
        <f ca="1">OFFSET(Vol!$A$1,0,Main!A1567,1,1)</f>
        <v>099190</v>
      </c>
      <c r="D1567" s="22">
        <f ca="1">OFFSET(Px!$A$1,1,Main!A1567,1,1)</f>
        <v>26400</v>
      </c>
      <c r="E1567" s="22">
        <f ca="1">OFFSET(Px!$A$1,4,Main!A1567,1,1)</f>
        <v>24700</v>
      </c>
      <c r="F1567" s="22">
        <f ca="1">OFFSET(Px!$A$1,5,Main!A1567,1,1)</f>
        <v>25150</v>
      </c>
      <c r="G1567" s="23">
        <f ca="1">OFFSET(Px!$A$1,6,Main!A1567,1,1)</f>
        <v>24150</v>
      </c>
      <c r="H1567" s="28">
        <f t="shared" ca="1" si="241"/>
        <v>4.9701789264413598E-2</v>
      </c>
      <c r="I1567" s="28">
        <f t="shared" ca="1" si="242"/>
        <v>9.3167701863354102E-2</v>
      </c>
      <c r="J1567" s="12">
        <f t="shared" ca="1" si="243"/>
        <v>0</v>
      </c>
      <c r="K1567" s="31">
        <f ca="1">OFFSET(Perf!$A$1,1,Main!A1567,1,1)</f>
        <v>1.54E-2</v>
      </c>
      <c r="L1567" s="32">
        <f ca="1">OFFSET(Perf!$A$1,2,Main!A1567,1,1)</f>
        <v>1.54E-2</v>
      </c>
      <c r="M1567" s="32">
        <f ca="1">OFFSET(Perf!$A$1,3,Main!A1567,1,1)</f>
        <v>5.2600000000000001E-2</v>
      </c>
      <c r="N1567" s="32">
        <f ca="1">OFFSET(Perf!$A$1,4,Main!A1567,1,1)</f>
        <v>-1.7892644135188873E-2</v>
      </c>
      <c r="O1567" s="32">
        <f ca="1">OFFSET(Perf!$A$1,5,Main!A1567,1,1)</f>
        <v>4.1407867494823947E-2</v>
      </c>
      <c r="P1567" s="31">
        <f t="shared" ca="1" si="244"/>
        <v>0</v>
      </c>
      <c r="Q1567" s="32">
        <f t="shared" ca="1" si="245"/>
        <v>1.3047579123873401E-2</v>
      </c>
      <c r="R1567" s="32">
        <f t="shared" ca="1" si="246"/>
        <v>8.6740600305353754E-3</v>
      </c>
      <c r="S1567" s="32">
        <f t="shared" ca="1" si="247"/>
        <v>2.6706810334176524E-2</v>
      </c>
      <c r="T1567" s="32">
        <f t="shared" ca="1" si="248"/>
        <v>1.7263840910428065E-2</v>
      </c>
      <c r="U1567" s="28" t="str">
        <f t="shared" ca="1" si="249"/>
        <v/>
      </c>
      <c r="V1567" s="33">
        <f ca="1">OFFSET(Trade!$A$1,1,A1567,1,1)</f>
        <v>0</v>
      </c>
      <c r="W1567" s="34">
        <f ca="1">OFFSET(Trade!$A$1,2,A1567,1,1)</f>
        <v>1743</v>
      </c>
      <c r="X1567" s="34">
        <f ca="1">OFFSET(Trade!$A$1,3,A1567,1,1)</f>
        <v>1034</v>
      </c>
      <c r="Y1567" s="34">
        <f ca="1">OFFSET(Trade!$A$1,4,A1567,1,1)</f>
        <v>4107</v>
      </c>
      <c r="Z1567" s="34">
        <f ca="1">OFFSET(Trade!$A$1,5,A1567,1,1)</f>
        <v>2054</v>
      </c>
      <c r="AA1567" s="33" t="e">
        <f ca="1">OFFSET(Vol!$A$1,1,Main!A1567,1,1)</f>
        <v>#N/A</v>
      </c>
      <c r="AB1567" s="34">
        <f ca="1">OFFSET(Vol!$A$1,2,Main!A1567,1,1)</f>
        <v>133588</v>
      </c>
      <c r="AC1567" s="34">
        <f ca="1">OFFSET(Vol!$A$1,3,Main!A1567,1,1)</f>
        <v>119206</v>
      </c>
      <c r="AD1567" s="34">
        <f ca="1">OFFSET(Vol!$A$1,4,Main!A1567,1,1)</f>
        <v>153781</v>
      </c>
      <c r="AE1567" s="44">
        <f ca="1">OFFSET(Vol!$A$1,5,Main!A1567,1,1)</f>
        <v>118977</v>
      </c>
    </row>
    <row r="1568" spans="1:31" x14ac:dyDescent="0.3">
      <c r="A1568" s="38">
        <v>1563</v>
      </c>
      <c r="B1568" s="16" t="str">
        <f t="shared" ca="1" si="240"/>
        <v/>
      </c>
      <c r="C1568" s="21" t="str">
        <f ca="1">OFFSET(Vol!$A$1,0,Main!A1568,1,1)</f>
        <v>099220</v>
      </c>
      <c r="D1568" s="22">
        <f ca="1">OFFSET(Px!$A$1,1,Main!A1568,1,1)</f>
        <v>2980</v>
      </c>
      <c r="E1568" s="22">
        <f ca="1">OFFSET(Px!$A$1,4,Main!A1568,1,1)</f>
        <v>2840</v>
      </c>
      <c r="F1568" s="22">
        <f ca="1">OFFSET(Px!$A$1,5,Main!A1568,1,1)</f>
        <v>2930</v>
      </c>
      <c r="G1568" s="23">
        <f ca="1">OFFSET(Px!$A$1,6,Main!A1568,1,1)</f>
        <v>2825</v>
      </c>
      <c r="H1568" s="28">
        <f t="shared" ca="1" si="241"/>
        <v>1.7064846416382284E-2</v>
      </c>
      <c r="I1568" s="28">
        <f t="shared" ca="1" si="242"/>
        <v>5.4867256637168182E-2</v>
      </c>
      <c r="J1568" s="12">
        <f t="shared" ca="1" si="243"/>
        <v>0</v>
      </c>
      <c r="K1568" s="31">
        <f ca="1">OFFSET(Perf!$A$1,1,Main!A1568,1,1)</f>
        <v>-8.3000000000000001E-3</v>
      </c>
      <c r="L1568" s="32">
        <f ca="1">OFFSET(Perf!$A$1,2,Main!A1568,1,1)</f>
        <v>-8.3000000000000001E-3</v>
      </c>
      <c r="M1568" s="32">
        <f ca="1">OFFSET(Perf!$A$1,3,Main!A1568,1,1)</f>
        <v>5.8099999999999999E-2</v>
      </c>
      <c r="N1568" s="32">
        <f ca="1">OFFSET(Perf!$A$1,4,Main!A1568,1,1)</f>
        <v>-3.0716723549488067E-2</v>
      </c>
      <c r="O1568" s="32">
        <f ca="1">OFFSET(Perf!$A$1,5,Main!A1568,1,1)</f>
        <v>3.7168141592920367E-2</v>
      </c>
      <c r="P1568" s="31">
        <f t="shared" ca="1" si="244"/>
        <v>0</v>
      </c>
      <c r="Q1568" s="32">
        <f t="shared" ca="1" si="245"/>
        <v>3.135393409972223E-2</v>
      </c>
      <c r="R1568" s="32">
        <f t="shared" ca="1" si="246"/>
        <v>1.8105764623377128E-2</v>
      </c>
      <c r="S1568" s="32">
        <f t="shared" ca="1" si="247"/>
        <v>2.6145420090436002E-2</v>
      </c>
      <c r="T1568" s="32">
        <f t="shared" ca="1" si="248"/>
        <v>2.2470190870604347E-2</v>
      </c>
      <c r="U1568" s="28" t="str">
        <f t="shared" ca="1" si="249"/>
        <v/>
      </c>
      <c r="V1568" s="33">
        <f ca="1">OFFSET(Trade!$A$1,1,A1568,1,1)</f>
        <v>0</v>
      </c>
      <c r="W1568" s="34">
        <f ca="1">OFFSET(Trade!$A$1,2,A1568,1,1)</f>
        <v>101239</v>
      </c>
      <c r="X1568" s="34">
        <f ca="1">OFFSET(Trade!$A$1,3,A1568,1,1)</f>
        <v>129114</v>
      </c>
      <c r="Y1568" s="34">
        <f ca="1">OFFSET(Trade!$A$1,4,A1568,1,1)</f>
        <v>95971</v>
      </c>
      <c r="Z1568" s="34">
        <f ca="1">OFFSET(Trade!$A$1,5,A1568,1,1)</f>
        <v>170642</v>
      </c>
      <c r="AA1568" s="33" t="e">
        <f ca="1">OFFSET(Vol!$A$1,1,Main!A1568,1,1)</f>
        <v>#N/A</v>
      </c>
      <c r="AB1568" s="34">
        <f ca="1">OFFSET(Vol!$A$1,2,Main!A1568,1,1)</f>
        <v>3228909</v>
      </c>
      <c r="AC1568" s="34">
        <f ca="1">OFFSET(Vol!$A$1,3,Main!A1568,1,1)</f>
        <v>7131099</v>
      </c>
      <c r="AD1568" s="34">
        <f ca="1">OFFSET(Vol!$A$1,4,Main!A1568,1,1)</f>
        <v>3670662</v>
      </c>
      <c r="AE1568" s="44">
        <f ca="1">OFFSET(Vol!$A$1,5,Main!A1568,1,1)</f>
        <v>7594150</v>
      </c>
    </row>
    <row r="1569" spans="1:31" x14ac:dyDescent="0.3">
      <c r="A1569" s="38">
        <v>1564</v>
      </c>
      <c r="B1569" s="16" t="str">
        <f t="shared" ca="1" si="240"/>
        <v/>
      </c>
      <c r="C1569" s="21" t="str">
        <f ca="1">OFFSET(Vol!$A$1,0,Main!A1569,1,1)</f>
        <v>099320</v>
      </c>
      <c r="D1569" s="22">
        <f ca="1">OFFSET(Px!$A$1,1,Main!A1569,1,1)</f>
        <v>22950</v>
      </c>
      <c r="E1569" s="22">
        <f ca="1">OFFSET(Px!$A$1,4,Main!A1569,1,1)</f>
        <v>22350</v>
      </c>
      <c r="F1569" s="22">
        <f ca="1">OFFSET(Px!$A$1,5,Main!A1569,1,1)</f>
        <v>22300</v>
      </c>
      <c r="G1569" s="23">
        <f ca="1">OFFSET(Px!$A$1,6,Main!A1569,1,1)</f>
        <v>22150</v>
      </c>
      <c r="H1569" s="28">
        <f t="shared" ca="1" si="241"/>
        <v>2.9147982062780242E-2</v>
      </c>
      <c r="I1569" s="28">
        <f t="shared" ca="1" si="242"/>
        <v>3.6117381489841893E-2</v>
      </c>
      <c r="J1569" s="12">
        <f t="shared" ca="1" si="243"/>
        <v>0</v>
      </c>
      <c r="K1569" s="31">
        <f ca="1">OFFSET(Perf!$A$1,1,Main!A1569,1,1)</f>
        <v>6.6E-3</v>
      </c>
      <c r="L1569" s="32">
        <f ca="1">OFFSET(Perf!$A$1,2,Main!A1569,1,1)</f>
        <v>6.6E-3</v>
      </c>
      <c r="M1569" s="32">
        <f ca="1">OFFSET(Perf!$A$1,3,Main!A1569,1,1)</f>
        <v>2.0099999999999996E-2</v>
      </c>
      <c r="N1569" s="32">
        <f ca="1">OFFSET(Perf!$A$1,4,Main!A1569,1,1)</f>
        <v>2.2421524663676085E-3</v>
      </c>
      <c r="O1569" s="32">
        <f ca="1">OFFSET(Perf!$A$1,5,Main!A1569,1,1)</f>
        <v>6.7720090293452717E-3</v>
      </c>
      <c r="P1569" s="31">
        <f t="shared" ca="1" si="244"/>
        <v>0</v>
      </c>
      <c r="Q1569" s="32">
        <f t="shared" ca="1" si="245"/>
        <v>2.5588470639583394E-3</v>
      </c>
      <c r="R1569" s="32">
        <f t="shared" ca="1" si="246"/>
        <v>1.273509450371958E-3</v>
      </c>
      <c r="S1569" s="32">
        <f t="shared" ca="1" si="247"/>
        <v>1.5412373741631957E-2</v>
      </c>
      <c r="T1569" s="32">
        <f t="shared" ca="1" si="248"/>
        <v>8.9269953347623256E-3</v>
      </c>
      <c r="U1569" s="28" t="str">
        <f t="shared" ca="1" si="249"/>
        <v/>
      </c>
      <c r="V1569" s="33">
        <f ca="1">OFFSET(Trade!$A$1,1,A1569,1,1)</f>
        <v>0</v>
      </c>
      <c r="W1569" s="34">
        <f ca="1">OFFSET(Trade!$A$1,2,A1569,1,1)</f>
        <v>598</v>
      </c>
      <c r="X1569" s="34">
        <f ca="1">OFFSET(Trade!$A$1,3,A1569,1,1)</f>
        <v>82</v>
      </c>
      <c r="Y1569" s="34">
        <f ca="1">OFFSET(Trade!$A$1,4,A1569,1,1)</f>
        <v>914</v>
      </c>
      <c r="Z1569" s="34">
        <f ca="1">OFFSET(Trade!$A$1,5,A1569,1,1)</f>
        <v>354</v>
      </c>
      <c r="AA1569" s="33" t="e">
        <f ca="1">OFFSET(Vol!$A$1,1,Main!A1569,1,1)</f>
        <v>#N/A</v>
      </c>
      <c r="AB1569" s="34">
        <f ca="1">OFFSET(Vol!$A$1,2,Main!A1569,1,1)</f>
        <v>233699</v>
      </c>
      <c r="AC1569" s="34">
        <f ca="1">OFFSET(Vol!$A$1,3,Main!A1569,1,1)</f>
        <v>64389</v>
      </c>
      <c r="AD1569" s="34">
        <f ca="1">OFFSET(Vol!$A$1,4,Main!A1569,1,1)</f>
        <v>59303</v>
      </c>
      <c r="AE1569" s="44">
        <f ca="1">OFFSET(Vol!$A$1,5,Main!A1569,1,1)</f>
        <v>39655</v>
      </c>
    </row>
    <row r="1570" spans="1:31" x14ac:dyDescent="0.3">
      <c r="A1570" s="38">
        <v>1565</v>
      </c>
      <c r="B1570" s="16" t="str">
        <f t="shared" ca="1" si="240"/>
        <v/>
      </c>
      <c r="C1570" s="21" t="str">
        <f ca="1">OFFSET(Vol!$A$1,0,Main!A1570,1,1)</f>
        <v>099410</v>
      </c>
      <c r="D1570" s="22">
        <f ca="1">OFFSET(Px!$A$1,1,Main!A1570,1,1)</f>
        <v>4010</v>
      </c>
      <c r="E1570" s="22">
        <f ca="1">OFFSET(Px!$A$1,4,Main!A1570,1,1)</f>
        <v>3750</v>
      </c>
      <c r="F1570" s="22">
        <f ca="1">OFFSET(Px!$A$1,5,Main!A1570,1,1)</f>
        <v>3750</v>
      </c>
      <c r="G1570" s="23">
        <f ca="1">OFFSET(Px!$A$1,6,Main!A1570,1,1)</f>
        <v>3840</v>
      </c>
      <c r="H1570" s="28">
        <f t="shared" ca="1" si="241"/>
        <v>6.9333333333333247E-2</v>
      </c>
      <c r="I1570" s="28">
        <f t="shared" ca="1" si="242"/>
        <v>4.4270833333333259E-2</v>
      </c>
      <c r="J1570" s="12">
        <f t="shared" ca="1" si="243"/>
        <v>0</v>
      </c>
      <c r="K1570" s="31">
        <f ca="1">OFFSET(Perf!$A$1,1,Main!A1570,1,1)</f>
        <v>-1.9599999999999999E-2</v>
      </c>
      <c r="L1570" s="32">
        <f ca="1">OFFSET(Perf!$A$1,2,Main!A1570,1,1)</f>
        <v>-1.9599999999999999E-2</v>
      </c>
      <c r="M1570" s="32">
        <f ca="1">OFFSET(Perf!$A$1,3,Main!A1570,1,1)</f>
        <v>9.0700000000000003E-2</v>
      </c>
      <c r="N1570" s="32">
        <f ca="1">OFFSET(Perf!$A$1,4,Main!A1570,1,1)</f>
        <v>0</v>
      </c>
      <c r="O1570" s="32">
        <f ca="1">OFFSET(Perf!$A$1,5,Main!A1570,1,1)</f>
        <v>-2.34375E-2</v>
      </c>
      <c r="P1570" s="31">
        <f t="shared" ca="1" si="244"/>
        <v>0</v>
      </c>
      <c r="Q1570" s="32">
        <f t="shared" ca="1" si="245"/>
        <v>3.6625097658958182E-2</v>
      </c>
      <c r="R1570" s="32">
        <f t="shared" ca="1" si="246"/>
        <v>1.9140821290492799E-2</v>
      </c>
      <c r="S1570" s="32">
        <f t="shared" ca="1" si="247"/>
        <v>3.8571389444277064E-2</v>
      </c>
      <c r="T1570" s="32">
        <f t="shared" ca="1" si="248"/>
        <v>4.2327508868385745E-2</v>
      </c>
      <c r="U1570" s="28" t="str">
        <f t="shared" ca="1" si="249"/>
        <v/>
      </c>
      <c r="V1570" s="33">
        <f ca="1">OFFSET(Trade!$A$1,1,A1570,1,1)</f>
        <v>0</v>
      </c>
      <c r="W1570" s="34">
        <f ca="1">OFFSET(Trade!$A$1,2,A1570,1,1)</f>
        <v>38300</v>
      </c>
      <c r="X1570" s="34">
        <f ca="1">OFFSET(Trade!$A$1,3,A1570,1,1)</f>
        <v>20531</v>
      </c>
      <c r="Y1570" s="34">
        <f ca="1">OFFSET(Trade!$A$1,4,A1570,1,1)</f>
        <v>35207</v>
      </c>
      <c r="Z1570" s="34">
        <f ca="1">OFFSET(Trade!$A$1,5,A1570,1,1)</f>
        <v>20571</v>
      </c>
      <c r="AA1570" s="33" t="e">
        <f ca="1">OFFSET(Vol!$A$1,1,Main!A1570,1,1)</f>
        <v>#N/A</v>
      </c>
      <c r="AB1570" s="34">
        <f ca="1">OFFSET(Vol!$A$1,2,Main!A1570,1,1)</f>
        <v>1045731</v>
      </c>
      <c r="AC1570" s="34">
        <f ca="1">OFFSET(Vol!$A$1,3,Main!A1570,1,1)</f>
        <v>1072629</v>
      </c>
      <c r="AD1570" s="34">
        <f ca="1">OFFSET(Vol!$A$1,4,Main!A1570,1,1)</f>
        <v>912775</v>
      </c>
      <c r="AE1570" s="44">
        <f ca="1">OFFSET(Vol!$A$1,5,Main!A1570,1,1)</f>
        <v>485996</v>
      </c>
    </row>
    <row r="1571" spans="1:31" x14ac:dyDescent="0.3">
      <c r="A1571" s="38">
        <v>1566</v>
      </c>
      <c r="B1571" s="16" t="str">
        <f t="shared" ca="1" si="240"/>
        <v/>
      </c>
      <c r="C1571" s="21" t="str">
        <f ca="1">OFFSET(Vol!$A$1,0,Main!A1571,1,1)</f>
        <v>099440</v>
      </c>
      <c r="D1571" s="22">
        <f ca="1">OFFSET(Px!$A$1,1,Main!A1571,1,1)</f>
        <v>1915</v>
      </c>
      <c r="E1571" s="22">
        <f ca="1">OFFSET(Px!$A$1,4,Main!A1571,1,1)</f>
        <v>1880</v>
      </c>
      <c r="F1571" s="22">
        <f ca="1">OFFSET(Px!$A$1,5,Main!A1571,1,1)</f>
        <v>1895</v>
      </c>
      <c r="G1571" s="23">
        <f ca="1">OFFSET(Px!$A$1,6,Main!A1571,1,1)</f>
        <v>1900</v>
      </c>
      <c r="H1571" s="28">
        <f t="shared" ca="1" si="241"/>
        <v>1.055408970976246E-2</v>
      </c>
      <c r="I1571" s="28">
        <f t="shared" ca="1" si="242"/>
        <v>7.8947368421051767E-3</v>
      </c>
      <c r="J1571" s="12">
        <f t="shared" ca="1" si="243"/>
        <v>0</v>
      </c>
      <c r="K1571" s="31">
        <f ca="1">OFFSET(Perf!$A$1,1,Main!A1571,1,1)</f>
        <v>0</v>
      </c>
      <c r="L1571" s="32">
        <f ca="1">OFFSET(Perf!$A$1,2,Main!A1571,1,1)</f>
        <v>0</v>
      </c>
      <c r="M1571" s="32">
        <f ca="1">OFFSET(Perf!$A$1,3,Main!A1571,1,1)</f>
        <v>1.8600000000000002E-2</v>
      </c>
      <c r="N1571" s="32">
        <f ca="1">OFFSET(Perf!$A$1,4,Main!A1571,1,1)</f>
        <v>-7.9155672823219003E-3</v>
      </c>
      <c r="O1571" s="32">
        <f ca="1">OFFSET(Perf!$A$1,5,Main!A1571,1,1)</f>
        <v>-2.6315789473684292E-3</v>
      </c>
      <c r="P1571" s="31">
        <f t="shared" ca="1" si="244"/>
        <v>0</v>
      </c>
      <c r="Q1571" s="32">
        <f t="shared" ca="1" si="245"/>
        <v>0</v>
      </c>
      <c r="R1571" s="32">
        <f t="shared" ca="1" si="246"/>
        <v>2.6014184652170397E-2</v>
      </c>
      <c r="S1571" s="32">
        <f t="shared" ca="1" si="247"/>
        <v>3.4654313859921335E-2</v>
      </c>
      <c r="T1571" s="32">
        <f t="shared" ca="1" si="248"/>
        <v>3.262744166864541E-2</v>
      </c>
      <c r="U1571" s="28" t="str">
        <f t="shared" ca="1" si="249"/>
        <v/>
      </c>
      <c r="V1571" s="33">
        <f ca="1">OFFSET(Trade!$A$1,1,A1571,1,1)</f>
        <v>0</v>
      </c>
      <c r="W1571" s="34">
        <f ca="1">OFFSET(Trade!$A$1,2,A1571,1,1)</f>
        <v>0</v>
      </c>
      <c r="X1571" s="34">
        <f ca="1">OFFSET(Trade!$A$1,3,A1571,1,1)</f>
        <v>5788</v>
      </c>
      <c r="Y1571" s="34">
        <f ca="1">OFFSET(Trade!$A$1,4,A1571,1,1)</f>
        <v>7683</v>
      </c>
      <c r="Z1571" s="34">
        <f ca="1">OFFSET(Trade!$A$1,5,A1571,1,1)</f>
        <v>10443</v>
      </c>
      <c r="AA1571" s="33" t="e">
        <f ca="1">OFFSET(Vol!$A$1,1,Main!A1571,1,1)</f>
        <v>#N/A</v>
      </c>
      <c r="AB1571" s="34">
        <f ca="1">OFFSET(Vol!$A$1,2,Main!A1571,1,1)</f>
        <v>208480</v>
      </c>
      <c r="AC1571" s="34">
        <f ca="1">OFFSET(Vol!$A$1,3,Main!A1571,1,1)</f>
        <v>222494</v>
      </c>
      <c r="AD1571" s="34">
        <f ca="1">OFFSET(Vol!$A$1,4,Main!A1571,1,1)</f>
        <v>221704</v>
      </c>
      <c r="AE1571" s="44">
        <f ca="1">OFFSET(Vol!$A$1,5,Main!A1571,1,1)</f>
        <v>320068</v>
      </c>
    </row>
    <row r="1572" spans="1:31" x14ac:dyDescent="0.3">
      <c r="A1572" s="38">
        <v>1567</v>
      </c>
      <c r="B1572" s="16" t="str">
        <f t="shared" ca="1" si="240"/>
        <v/>
      </c>
      <c r="C1572" s="21" t="str">
        <f ca="1">OFFSET(Vol!$A$1,0,Main!A1572,1,1)</f>
        <v>099520</v>
      </c>
      <c r="D1572" s="22">
        <f ca="1">OFFSET(Px!$A$1,1,Main!A1572,1,1)</f>
        <v>1885</v>
      </c>
      <c r="E1572" s="22">
        <f ca="1">OFFSET(Px!$A$1,4,Main!A1572,1,1)</f>
        <v>1900</v>
      </c>
      <c r="F1572" s="22">
        <f ca="1">OFFSET(Px!$A$1,5,Main!A1572,1,1)</f>
        <v>1935</v>
      </c>
      <c r="G1572" s="23">
        <f ca="1">OFFSET(Px!$A$1,6,Main!A1572,1,1)</f>
        <v>1950</v>
      </c>
      <c r="H1572" s="28">
        <f t="shared" ca="1" si="241"/>
        <v>-2.5839793281653756E-2</v>
      </c>
      <c r="I1572" s="28">
        <f t="shared" ca="1" si="242"/>
        <v>-3.3333333333333326E-2</v>
      </c>
      <c r="J1572" s="12">
        <f t="shared" ca="1" si="243"/>
        <v>0</v>
      </c>
      <c r="K1572" s="31">
        <f ca="1">OFFSET(Perf!$A$1,1,Main!A1572,1,1)</f>
        <v>2.7000000000000001E-3</v>
      </c>
      <c r="L1572" s="32">
        <f ca="1">OFFSET(Perf!$A$1,2,Main!A1572,1,1)</f>
        <v>2.7000000000000001E-3</v>
      </c>
      <c r="M1572" s="32">
        <f ca="1">OFFSET(Perf!$A$1,3,Main!A1572,1,1)</f>
        <v>-1.0500000000000001E-2</v>
      </c>
      <c r="N1572" s="32">
        <f ca="1">OFFSET(Perf!$A$1,4,Main!A1572,1,1)</f>
        <v>-1.8087855297157618E-2</v>
      </c>
      <c r="O1572" s="32">
        <f ca="1">OFFSET(Perf!$A$1,5,Main!A1572,1,1)</f>
        <v>-7.692307692307665E-3</v>
      </c>
      <c r="P1572" s="31">
        <f t="shared" ca="1" si="244"/>
        <v>0</v>
      </c>
      <c r="Q1572" s="32">
        <f t="shared" ca="1" si="245"/>
        <v>4.5439499262736605E-3</v>
      </c>
      <c r="R1572" s="32">
        <f t="shared" ca="1" si="246"/>
        <v>4.8075518017359792E-2</v>
      </c>
      <c r="S1572" s="32">
        <f t="shared" ca="1" si="247"/>
        <v>1.2450782164520592E-2</v>
      </c>
      <c r="T1572" s="32">
        <f t="shared" ca="1" si="248"/>
        <v>5.6626345065461874E-2</v>
      </c>
      <c r="U1572" s="28" t="str">
        <f t="shared" ca="1" si="249"/>
        <v/>
      </c>
      <c r="V1572" s="33">
        <f ca="1">OFFSET(Trade!$A$1,1,A1572,1,1)</f>
        <v>0</v>
      </c>
      <c r="W1572" s="34">
        <f ca="1">OFFSET(Trade!$A$1,2,A1572,1,1)</f>
        <v>151</v>
      </c>
      <c r="X1572" s="34">
        <f ca="1">OFFSET(Trade!$A$1,3,A1572,1,1)</f>
        <v>4935</v>
      </c>
      <c r="Y1572" s="34">
        <f ca="1">OFFSET(Trade!$A$1,4,A1572,1,1)</f>
        <v>1287</v>
      </c>
      <c r="Z1572" s="34">
        <f ca="1">OFFSET(Trade!$A$1,5,A1572,1,1)</f>
        <v>9325</v>
      </c>
      <c r="AA1572" s="33" t="e">
        <f ca="1">OFFSET(Vol!$A$1,1,Main!A1572,1,1)</f>
        <v>#N/A</v>
      </c>
      <c r="AB1572" s="34">
        <f ca="1">OFFSET(Vol!$A$1,2,Main!A1572,1,1)</f>
        <v>33231</v>
      </c>
      <c r="AC1572" s="34">
        <f ca="1">OFFSET(Vol!$A$1,3,Main!A1572,1,1)</f>
        <v>102651</v>
      </c>
      <c r="AD1572" s="34">
        <f ca="1">OFFSET(Vol!$A$1,4,Main!A1572,1,1)</f>
        <v>103367</v>
      </c>
      <c r="AE1572" s="44">
        <f ca="1">OFFSET(Vol!$A$1,5,Main!A1572,1,1)</f>
        <v>164676</v>
      </c>
    </row>
    <row r="1573" spans="1:31" x14ac:dyDescent="0.3">
      <c r="A1573" s="38">
        <v>1568</v>
      </c>
      <c r="B1573" s="16" t="str">
        <f t="shared" ca="1" si="240"/>
        <v/>
      </c>
      <c r="C1573" s="21" t="str">
        <f ca="1">OFFSET(Vol!$A$1,0,Main!A1573,1,1)</f>
        <v>099750</v>
      </c>
      <c r="D1573" s="22">
        <f ca="1">OFFSET(Px!$A$1,1,Main!A1573,1,1)</f>
        <v>18850</v>
      </c>
      <c r="E1573" s="22">
        <f ca="1">OFFSET(Px!$A$1,4,Main!A1573,1,1)</f>
        <v>18800</v>
      </c>
      <c r="F1573" s="22">
        <f ca="1">OFFSET(Px!$A$1,5,Main!A1573,1,1)</f>
        <v>19150</v>
      </c>
      <c r="G1573" s="23">
        <f ca="1">OFFSET(Px!$A$1,6,Main!A1573,1,1)</f>
        <v>19200</v>
      </c>
      <c r="H1573" s="28">
        <f t="shared" ca="1" si="241"/>
        <v>-1.5665796344647487E-2</v>
      </c>
      <c r="I1573" s="28">
        <f t="shared" ca="1" si="242"/>
        <v>-1.822916666666663E-2</v>
      </c>
      <c r="J1573" s="12">
        <f t="shared" ca="1" si="243"/>
        <v>0</v>
      </c>
      <c r="K1573" s="31">
        <f ca="1">OFFSET(Perf!$A$1,1,Main!A1573,1,1)</f>
        <v>2.7000000000000001E-3</v>
      </c>
      <c r="L1573" s="32">
        <f ca="1">OFFSET(Perf!$A$1,2,Main!A1573,1,1)</f>
        <v>2.7000000000000001E-3</v>
      </c>
      <c r="M1573" s="32">
        <f ca="1">OFFSET(Perf!$A$1,3,Main!A1573,1,1)</f>
        <v>0</v>
      </c>
      <c r="N1573" s="32">
        <f ca="1">OFFSET(Perf!$A$1,4,Main!A1573,1,1)</f>
        <v>-1.8276762402088753E-2</v>
      </c>
      <c r="O1573" s="32">
        <f ca="1">OFFSET(Perf!$A$1,5,Main!A1573,1,1)</f>
        <v>-2.6041666666666297E-3</v>
      </c>
      <c r="P1573" s="31">
        <f t="shared" ca="1" si="244"/>
        <v>0</v>
      </c>
      <c r="Q1573" s="32">
        <f t="shared" ca="1" si="245"/>
        <v>4.0198311670909823E-3</v>
      </c>
      <c r="R1573" s="32">
        <f t="shared" ca="1" si="246"/>
        <v>1.3548487683193016E-2</v>
      </c>
      <c r="S1573" s="32">
        <f t="shared" ca="1" si="247"/>
        <v>0</v>
      </c>
      <c r="T1573" s="32">
        <f t="shared" ca="1" si="248"/>
        <v>1.436451390484946E-2</v>
      </c>
      <c r="U1573" s="28" t="str">
        <f t="shared" ca="1" si="249"/>
        <v/>
      </c>
      <c r="V1573" s="33">
        <f ca="1">OFFSET(Trade!$A$1,1,A1573,1,1)</f>
        <v>0</v>
      </c>
      <c r="W1573" s="34">
        <f ca="1">OFFSET(Trade!$A$1,2,A1573,1,1)</f>
        <v>90</v>
      </c>
      <c r="X1573" s="34">
        <f ca="1">OFFSET(Trade!$A$1,3,A1573,1,1)</f>
        <v>869</v>
      </c>
      <c r="Y1573" s="34">
        <f ca="1">OFFSET(Trade!$A$1,4,A1573,1,1)</f>
        <v>0</v>
      </c>
      <c r="Z1573" s="34">
        <f ca="1">OFFSET(Trade!$A$1,5,A1573,1,1)</f>
        <v>1125</v>
      </c>
      <c r="AA1573" s="33" t="e">
        <f ca="1">OFFSET(Vol!$A$1,1,Main!A1573,1,1)</f>
        <v>#N/A</v>
      </c>
      <c r="AB1573" s="34">
        <f ca="1">OFFSET(Vol!$A$1,2,Main!A1573,1,1)</f>
        <v>22389</v>
      </c>
      <c r="AC1573" s="34">
        <f ca="1">OFFSET(Vol!$A$1,3,Main!A1573,1,1)</f>
        <v>64140</v>
      </c>
      <c r="AD1573" s="34">
        <f ca="1">OFFSET(Vol!$A$1,4,Main!A1573,1,1)</f>
        <v>43665</v>
      </c>
      <c r="AE1573" s="44">
        <f ca="1">OFFSET(Vol!$A$1,5,Main!A1573,1,1)</f>
        <v>78318</v>
      </c>
    </row>
    <row r="1574" spans="1:31" x14ac:dyDescent="0.3">
      <c r="A1574" s="38">
        <v>1569</v>
      </c>
      <c r="B1574" s="16" t="str">
        <f t="shared" ca="1" si="240"/>
        <v/>
      </c>
      <c r="C1574" s="21" t="str">
        <f ca="1">OFFSET(Vol!$A$1,0,Main!A1574,1,1)</f>
        <v>100030</v>
      </c>
      <c r="D1574" s="22">
        <f ca="1">OFFSET(Px!$A$1,1,Main!A1574,1,1)</f>
        <v>15800</v>
      </c>
      <c r="E1574" s="22">
        <f ca="1">OFFSET(Px!$A$1,4,Main!A1574,1,1)</f>
        <v>16150</v>
      </c>
      <c r="F1574" s="22">
        <f ca="1">OFFSET(Px!$A$1,5,Main!A1574,1,1)</f>
        <v>16250</v>
      </c>
      <c r="G1574" s="23">
        <f ca="1">OFFSET(Px!$A$1,6,Main!A1574,1,1)</f>
        <v>16200</v>
      </c>
      <c r="H1574" s="28">
        <f t="shared" ca="1" si="241"/>
        <v>-2.7692307692307683E-2</v>
      </c>
      <c r="I1574" s="28">
        <f t="shared" ca="1" si="242"/>
        <v>-2.4691358024691357E-2</v>
      </c>
      <c r="J1574" s="12">
        <f t="shared" ca="1" si="243"/>
        <v>1</v>
      </c>
      <c r="K1574" s="31">
        <f ca="1">OFFSET(Perf!$A$1,1,Main!A1574,1,1)</f>
        <v>-1.2500000000000001E-2</v>
      </c>
      <c r="L1574" s="32">
        <f ca="1">OFFSET(Perf!$A$1,2,Main!A1574,1,1)</f>
        <v>-1.2500000000000001E-2</v>
      </c>
      <c r="M1574" s="32">
        <f ca="1">OFFSET(Perf!$A$1,3,Main!A1574,1,1)</f>
        <v>-9.300000000000001E-3</v>
      </c>
      <c r="N1574" s="32">
        <f ca="1">OFFSET(Perf!$A$1,4,Main!A1574,1,1)</f>
        <v>-6.1538461538461764E-3</v>
      </c>
      <c r="O1574" s="32">
        <f ca="1">OFFSET(Perf!$A$1,5,Main!A1574,1,1)</f>
        <v>3.0864197530864335E-3</v>
      </c>
      <c r="P1574" s="31">
        <f t="shared" ca="1" si="244"/>
        <v>0</v>
      </c>
      <c r="Q1574" s="32">
        <f t="shared" ca="1" si="245"/>
        <v>5.8476774345673187E-3</v>
      </c>
      <c r="R1574" s="32">
        <f t="shared" ca="1" si="246"/>
        <v>1.2998022040124329E-2</v>
      </c>
      <c r="S1574" s="32">
        <f t="shared" ca="1" si="247"/>
        <v>1.3672292245246742E-2</v>
      </c>
      <c r="T1574" s="32">
        <f t="shared" ca="1" si="248"/>
        <v>5.3145497912939772E-2</v>
      </c>
      <c r="U1574" s="28" t="str">
        <f t="shared" ca="1" si="249"/>
        <v/>
      </c>
      <c r="V1574" s="33">
        <f ca="1">OFFSET(Trade!$A$1,1,A1574,1,1)</f>
        <v>0</v>
      </c>
      <c r="W1574" s="34">
        <f ca="1">OFFSET(Trade!$A$1,2,A1574,1,1)</f>
        <v>124</v>
      </c>
      <c r="X1574" s="34">
        <f ca="1">OFFSET(Trade!$A$1,3,A1574,1,1)</f>
        <v>92</v>
      </c>
      <c r="Y1574" s="34">
        <f ca="1">OFFSET(Trade!$A$1,4,A1574,1,1)</f>
        <v>64</v>
      </c>
      <c r="Z1574" s="34">
        <f ca="1">OFFSET(Trade!$A$1,5,A1574,1,1)</f>
        <v>713</v>
      </c>
      <c r="AA1574" s="33" t="e">
        <f ca="1">OFFSET(Vol!$A$1,1,Main!A1574,1,1)</f>
        <v>#N/A</v>
      </c>
      <c r="AB1574" s="34">
        <f ca="1">OFFSET(Vol!$A$1,2,Main!A1574,1,1)</f>
        <v>21205</v>
      </c>
      <c r="AC1574" s="34">
        <f ca="1">OFFSET(Vol!$A$1,3,Main!A1574,1,1)</f>
        <v>7078</v>
      </c>
      <c r="AD1574" s="34">
        <f ca="1">OFFSET(Vol!$A$1,4,Main!A1574,1,1)</f>
        <v>4681</v>
      </c>
      <c r="AE1574" s="44">
        <f ca="1">OFFSET(Vol!$A$1,5,Main!A1574,1,1)</f>
        <v>13416</v>
      </c>
    </row>
    <row r="1575" spans="1:31" x14ac:dyDescent="0.3">
      <c r="A1575" s="38">
        <v>1570</v>
      </c>
      <c r="B1575" s="16" t="str">
        <f t="shared" ca="1" si="240"/>
        <v/>
      </c>
      <c r="C1575" s="21" t="str">
        <f ca="1">OFFSET(Vol!$A$1,0,Main!A1575,1,1)</f>
        <v>100090</v>
      </c>
      <c r="D1575" s="22">
        <f ca="1">OFFSET(Px!$A$1,1,Main!A1575,1,1)</f>
        <v>3850</v>
      </c>
      <c r="E1575" s="22">
        <f ca="1">OFFSET(Px!$A$1,4,Main!A1575,1,1)</f>
        <v>3950</v>
      </c>
      <c r="F1575" s="22">
        <f ca="1">OFFSET(Px!$A$1,5,Main!A1575,1,1)</f>
        <v>4110</v>
      </c>
      <c r="G1575" s="23">
        <f ca="1">OFFSET(Px!$A$1,6,Main!A1575,1,1)</f>
        <v>3910</v>
      </c>
      <c r="H1575" s="28">
        <f t="shared" ca="1" si="241"/>
        <v>-6.326034063260344E-2</v>
      </c>
      <c r="I1575" s="28">
        <f t="shared" ca="1" si="242"/>
        <v>-1.5345268542199531E-2</v>
      </c>
      <c r="J1575" s="12">
        <f t="shared" ca="1" si="243"/>
        <v>1</v>
      </c>
      <c r="K1575" s="31">
        <f ca="1">OFFSET(Perf!$A$1,1,Main!A1575,1,1)</f>
        <v>-1.41E-2</v>
      </c>
      <c r="L1575" s="32">
        <f ca="1">OFFSET(Perf!$A$1,2,Main!A1575,1,1)</f>
        <v>-1.41E-2</v>
      </c>
      <c r="M1575" s="32">
        <f ca="1">OFFSET(Perf!$A$1,3,Main!A1575,1,1)</f>
        <v>-1.1399999999999999E-2</v>
      </c>
      <c r="N1575" s="32">
        <f ca="1">OFFSET(Perf!$A$1,4,Main!A1575,1,1)</f>
        <v>-3.8929440389294356E-2</v>
      </c>
      <c r="O1575" s="32">
        <f ca="1">OFFSET(Perf!$A$1,5,Main!A1575,1,1)</f>
        <v>5.1150895140664954E-2</v>
      </c>
      <c r="P1575" s="31">
        <f t="shared" ca="1" si="244"/>
        <v>0</v>
      </c>
      <c r="Q1575" s="32">
        <f t="shared" ca="1" si="245"/>
        <v>3.2928663019713839E-2</v>
      </c>
      <c r="R1575" s="32">
        <f t="shared" ca="1" si="246"/>
        <v>8.2725757142143308E-2</v>
      </c>
      <c r="S1575" s="32">
        <f t="shared" ca="1" si="247"/>
        <v>8.6305420592737686E-2</v>
      </c>
      <c r="T1575" s="32">
        <f t="shared" ca="1" si="248"/>
        <v>6.3969949540158999E-2</v>
      </c>
      <c r="U1575" s="28" t="str">
        <f t="shared" ca="1" si="249"/>
        <v/>
      </c>
      <c r="V1575" s="33">
        <f ca="1">OFFSET(Trade!$A$1,1,A1575,1,1)</f>
        <v>0</v>
      </c>
      <c r="W1575" s="34">
        <f ca="1">OFFSET(Trade!$A$1,2,A1575,1,1)</f>
        <v>7139</v>
      </c>
      <c r="X1575" s="34">
        <f ca="1">OFFSET(Trade!$A$1,3,A1575,1,1)</f>
        <v>18211</v>
      </c>
      <c r="Y1575" s="34">
        <f ca="1">OFFSET(Trade!$A$1,4,A1575,1,1)</f>
        <v>18154</v>
      </c>
      <c r="Z1575" s="34">
        <f ca="1">OFFSET(Trade!$A$1,5,A1575,1,1)</f>
        <v>19295</v>
      </c>
      <c r="AA1575" s="33" t="e">
        <f ca="1">OFFSET(Vol!$A$1,1,Main!A1575,1,1)</f>
        <v>#N/A</v>
      </c>
      <c r="AB1575" s="34">
        <f ca="1">OFFSET(Vol!$A$1,2,Main!A1575,1,1)</f>
        <v>216802</v>
      </c>
      <c r="AC1575" s="34">
        <f ca="1">OFFSET(Vol!$A$1,3,Main!A1575,1,1)</f>
        <v>220137</v>
      </c>
      <c r="AD1575" s="34">
        <f ca="1">OFFSET(Vol!$A$1,4,Main!A1575,1,1)</f>
        <v>210346</v>
      </c>
      <c r="AE1575" s="44">
        <f ca="1">OFFSET(Vol!$A$1,5,Main!A1575,1,1)</f>
        <v>301626</v>
      </c>
    </row>
    <row r="1576" spans="1:31" x14ac:dyDescent="0.3">
      <c r="A1576" s="38">
        <v>1571</v>
      </c>
      <c r="B1576" s="16" t="str">
        <f t="shared" ca="1" si="240"/>
        <v/>
      </c>
      <c r="C1576" s="21" t="str">
        <f ca="1">OFFSET(Vol!$A$1,0,Main!A1576,1,1)</f>
        <v>100120</v>
      </c>
      <c r="D1576" s="22">
        <f ca="1">OFFSET(Px!$A$1,1,Main!A1576,1,1)</f>
        <v>33750</v>
      </c>
      <c r="E1576" s="22">
        <f ca="1">OFFSET(Px!$A$1,4,Main!A1576,1,1)</f>
        <v>34350</v>
      </c>
      <c r="F1576" s="22">
        <f ca="1">OFFSET(Px!$A$1,5,Main!A1576,1,1)</f>
        <v>33050</v>
      </c>
      <c r="G1576" s="23">
        <f ca="1">OFFSET(Px!$A$1,6,Main!A1576,1,1)</f>
        <v>33100</v>
      </c>
      <c r="H1576" s="28">
        <f t="shared" ca="1" si="241"/>
        <v>2.1180030257186067E-2</v>
      </c>
      <c r="I1576" s="28">
        <f t="shared" ca="1" si="242"/>
        <v>1.9637462235649439E-2</v>
      </c>
      <c r="J1576" s="12">
        <f t="shared" ca="1" si="243"/>
        <v>0</v>
      </c>
      <c r="K1576" s="31">
        <f ca="1">OFFSET(Perf!$A$1,1,Main!A1576,1,1)</f>
        <v>-1.6E-2</v>
      </c>
      <c r="L1576" s="32">
        <f ca="1">OFFSET(Perf!$A$1,2,Main!A1576,1,1)</f>
        <v>-1.6E-2</v>
      </c>
      <c r="M1576" s="32">
        <f ca="1">OFFSET(Perf!$A$1,3,Main!A1576,1,1)</f>
        <v>-1.5E-3</v>
      </c>
      <c r="N1576" s="32">
        <f ca="1">OFFSET(Perf!$A$1,4,Main!A1576,1,1)</f>
        <v>3.9334341906202663E-2</v>
      </c>
      <c r="O1576" s="32">
        <f ca="1">OFFSET(Perf!$A$1,5,Main!A1576,1,1)</f>
        <v>-1.5105740181269312E-3</v>
      </c>
      <c r="P1576" s="31">
        <f t="shared" ca="1" si="244"/>
        <v>0</v>
      </c>
      <c r="Q1576" s="32">
        <f t="shared" ca="1" si="245"/>
        <v>6.3474867008347568E-3</v>
      </c>
      <c r="R1576" s="32">
        <f t="shared" ca="1" si="246"/>
        <v>1.6377056743041674E-2</v>
      </c>
      <c r="S1576" s="32">
        <f t="shared" ca="1" si="247"/>
        <v>1.9088937093275488E-2</v>
      </c>
      <c r="T1576" s="32">
        <f t="shared" ca="1" si="248"/>
        <v>3.5669754185963659E-2</v>
      </c>
      <c r="U1576" s="28" t="str">
        <f t="shared" ca="1" si="249"/>
        <v/>
      </c>
      <c r="V1576" s="33">
        <f ca="1">OFFSET(Trade!$A$1,1,A1576,1,1)</f>
        <v>0</v>
      </c>
      <c r="W1576" s="34">
        <f ca="1">OFFSET(Trade!$A$1,2,A1576,1,1)</f>
        <v>457</v>
      </c>
      <c r="X1576" s="34">
        <f ca="1">OFFSET(Trade!$A$1,3,A1576,1,1)</f>
        <v>426</v>
      </c>
      <c r="Y1576" s="34">
        <f ca="1">OFFSET(Trade!$A$1,4,A1576,1,1)</f>
        <v>1188</v>
      </c>
      <c r="Z1576" s="34">
        <f ca="1">OFFSET(Trade!$A$1,5,A1576,1,1)</f>
        <v>2403</v>
      </c>
      <c r="AA1576" s="33" t="e">
        <f ca="1">OFFSET(Vol!$A$1,1,Main!A1576,1,1)</f>
        <v>#N/A</v>
      </c>
      <c r="AB1576" s="34">
        <f ca="1">OFFSET(Vol!$A$1,2,Main!A1576,1,1)</f>
        <v>71997</v>
      </c>
      <c r="AC1576" s="34">
        <f ca="1">OFFSET(Vol!$A$1,3,Main!A1576,1,1)</f>
        <v>26012</v>
      </c>
      <c r="AD1576" s="34">
        <f ca="1">OFFSET(Vol!$A$1,4,Main!A1576,1,1)</f>
        <v>62235</v>
      </c>
      <c r="AE1576" s="44">
        <f ca="1">OFFSET(Vol!$A$1,5,Main!A1576,1,1)</f>
        <v>67368</v>
      </c>
    </row>
    <row r="1577" spans="1:31" x14ac:dyDescent="0.3">
      <c r="A1577" s="38">
        <v>1572</v>
      </c>
      <c r="B1577" s="16" t="str">
        <f t="shared" ca="1" si="240"/>
        <v/>
      </c>
      <c r="C1577" s="21" t="str">
        <f ca="1">OFFSET(Vol!$A$1,0,Main!A1577,1,1)</f>
        <v>100130</v>
      </c>
      <c r="D1577" s="22">
        <f ca="1">OFFSET(Px!$A$1,1,Main!A1577,1,1)</f>
        <v>5000</v>
      </c>
      <c r="E1577" s="22">
        <f ca="1">OFFSET(Px!$A$1,4,Main!A1577,1,1)</f>
        <v>5000</v>
      </c>
      <c r="F1577" s="22">
        <f ca="1">OFFSET(Px!$A$1,5,Main!A1577,1,1)</f>
        <v>5400</v>
      </c>
      <c r="G1577" s="23">
        <f ca="1">OFFSET(Px!$A$1,6,Main!A1577,1,1)</f>
        <v>5080</v>
      </c>
      <c r="H1577" s="28">
        <f t="shared" ca="1" si="241"/>
        <v>-7.407407407407407E-2</v>
      </c>
      <c r="I1577" s="28">
        <f t="shared" ca="1" si="242"/>
        <v>-1.5748031496062964E-2</v>
      </c>
      <c r="J1577" s="12">
        <f t="shared" ca="1" si="243"/>
        <v>0</v>
      </c>
      <c r="K1577" s="31">
        <f ca="1">OFFSET(Perf!$A$1,1,Main!A1577,1,1)</f>
        <v>-7.9000000000000008E-3</v>
      </c>
      <c r="L1577" s="32">
        <f ca="1">OFFSET(Perf!$A$1,2,Main!A1577,1,1)</f>
        <v>-7.9000000000000008E-3</v>
      </c>
      <c r="M1577" s="32">
        <f ca="1">OFFSET(Perf!$A$1,3,Main!A1577,1,1)</f>
        <v>8.0000000000000002E-3</v>
      </c>
      <c r="N1577" s="32">
        <f ca="1">OFFSET(Perf!$A$1,4,Main!A1577,1,1)</f>
        <v>-7.407407407407407E-2</v>
      </c>
      <c r="O1577" s="32">
        <f ca="1">OFFSET(Perf!$A$1,5,Main!A1577,1,1)</f>
        <v>6.2992125984252079E-2</v>
      </c>
      <c r="P1577" s="31">
        <f t="shared" ca="1" si="244"/>
        <v>0</v>
      </c>
      <c r="Q1577" s="32">
        <f t="shared" ca="1" si="245"/>
        <v>8.2788566858494009E-3</v>
      </c>
      <c r="R1577" s="32">
        <f t="shared" ca="1" si="246"/>
        <v>1.1824141909595721E-2</v>
      </c>
      <c r="S1577" s="32">
        <f t="shared" ca="1" si="247"/>
        <v>7.0872010966258215E-3</v>
      </c>
      <c r="T1577" s="32">
        <f t="shared" ca="1" si="248"/>
        <v>1.0917899503338846E-2</v>
      </c>
      <c r="U1577" s="28" t="str">
        <f t="shared" ca="1" si="249"/>
        <v/>
      </c>
      <c r="V1577" s="33">
        <f ca="1">OFFSET(Trade!$A$1,1,A1577,1,1)</f>
        <v>0</v>
      </c>
      <c r="W1577" s="34">
        <f ca="1">OFFSET(Trade!$A$1,2,A1577,1,1)</f>
        <v>38094</v>
      </c>
      <c r="X1577" s="34">
        <f ca="1">OFFSET(Trade!$A$1,3,A1577,1,1)</f>
        <v>66572</v>
      </c>
      <c r="Y1577" s="34">
        <f ca="1">OFFSET(Trade!$A$1,4,A1577,1,1)</f>
        <v>47483</v>
      </c>
      <c r="Z1577" s="34">
        <f ca="1">OFFSET(Trade!$A$1,5,A1577,1,1)</f>
        <v>158101</v>
      </c>
      <c r="AA1577" s="33" t="e">
        <f ca="1">OFFSET(Vol!$A$1,1,Main!A1577,1,1)</f>
        <v>#N/A</v>
      </c>
      <c r="AB1577" s="34">
        <f ca="1">OFFSET(Vol!$A$1,2,Main!A1577,1,1)</f>
        <v>4601360</v>
      </c>
      <c r="AC1577" s="34">
        <f ca="1">OFFSET(Vol!$A$1,3,Main!A1577,1,1)</f>
        <v>5630176</v>
      </c>
      <c r="AD1577" s="34">
        <f ca="1">OFFSET(Vol!$A$1,4,Main!A1577,1,1)</f>
        <v>6699824</v>
      </c>
      <c r="AE1577" s="44">
        <f ca="1">OFFSET(Vol!$A$1,5,Main!A1577,1,1)</f>
        <v>14480899</v>
      </c>
    </row>
    <row r="1578" spans="1:31" x14ac:dyDescent="0.3">
      <c r="A1578" s="38">
        <v>1573</v>
      </c>
      <c r="B1578" s="16" t="str">
        <f t="shared" ca="1" si="240"/>
        <v/>
      </c>
      <c r="C1578" s="21" t="str">
        <f ca="1">OFFSET(Vol!$A$1,0,Main!A1578,1,1)</f>
        <v>100220</v>
      </c>
      <c r="D1578" s="22">
        <f ca="1">OFFSET(Px!$A$1,1,Main!A1578,1,1)</f>
        <v>7070</v>
      </c>
      <c r="E1578" s="22">
        <f ca="1">OFFSET(Px!$A$1,4,Main!A1578,1,1)</f>
        <v>7040</v>
      </c>
      <c r="F1578" s="22">
        <f ca="1">OFFSET(Px!$A$1,5,Main!A1578,1,1)</f>
        <v>7000</v>
      </c>
      <c r="G1578" s="23">
        <f ca="1">OFFSET(Px!$A$1,6,Main!A1578,1,1)</f>
        <v>7060</v>
      </c>
      <c r="H1578" s="28">
        <f t="shared" ca="1" si="241"/>
        <v>1.0000000000000009E-2</v>
      </c>
      <c r="I1578" s="28">
        <f t="shared" ca="1" si="242"/>
        <v>1.4164305949009304E-3</v>
      </c>
      <c r="J1578" s="12">
        <f t="shared" ca="1" si="243"/>
        <v>0</v>
      </c>
      <c r="K1578" s="31">
        <f ca="1">OFFSET(Perf!$A$1,1,Main!A1578,1,1)</f>
        <v>2.8000000000000004E-3</v>
      </c>
      <c r="L1578" s="32">
        <f ca="1">OFFSET(Perf!$A$1,2,Main!A1578,1,1)</f>
        <v>2.8000000000000004E-3</v>
      </c>
      <c r="M1578" s="32">
        <f ca="1">OFFSET(Perf!$A$1,3,Main!A1578,1,1)</f>
        <v>1.4000000000000002E-3</v>
      </c>
      <c r="N1578" s="32">
        <f ca="1">OFFSET(Perf!$A$1,4,Main!A1578,1,1)</f>
        <v>5.7142857142857828E-3</v>
      </c>
      <c r="O1578" s="32">
        <f ca="1">OFFSET(Perf!$A$1,5,Main!A1578,1,1)</f>
        <v>-8.4985835694051381E-3</v>
      </c>
      <c r="P1578" s="31">
        <f t="shared" ca="1" si="244"/>
        <v>0</v>
      </c>
      <c r="Q1578" s="32">
        <f t="shared" ca="1" si="245"/>
        <v>0</v>
      </c>
      <c r="R1578" s="32">
        <f t="shared" ca="1" si="246"/>
        <v>2.3306758600876248E-2</v>
      </c>
      <c r="S1578" s="32">
        <f t="shared" ca="1" si="247"/>
        <v>1.4710099214314388E-2</v>
      </c>
      <c r="T1578" s="32">
        <f t="shared" ca="1" si="248"/>
        <v>2.6877917668694299E-2</v>
      </c>
      <c r="U1578" s="28" t="str">
        <f t="shared" ca="1" si="249"/>
        <v/>
      </c>
      <c r="V1578" s="33">
        <f ca="1">OFFSET(Trade!$A$1,1,A1578,1,1)</f>
        <v>0</v>
      </c>
      <c r="W1578" s="34">
        <f ca="1">OFFSET(Trade!$A$1,2,A1578,1,1)</f>
        <v>0</v>
      </c>
      <c r="X1578" s="34">
        <f ca="1">OFFSET(Trade!$A$1,3,A1578,1,1)</f>
        <v>1298</v>
      </c>
      <c r="Y1578" s="34">
        <f ca="1">OFFSET(Trade!$A$1,4,A1578,1,1)</f>
        <v>1539</v>
      </c>
      <c r="Z1578" s="34">
        <f ca="1">OFFSET(Trade!$A$1,5,A1578,1,1)</f>
        <v>1140</v>
      </c>
      <c r="AA1578" s="33" t="e">
        <f ca="1">OFFSET(Vol!$A$1,1,Main!A1578,1,1)</f>
        <v>#N/A</v>
      </c>
      <c r="AB1578" s="34">
        <f ca="1">OFFSET(Vol!$A$1,2,Main!A1578,1,1)</f>
        <v>29047</v>
      </c>
      <c r="AC1578" s="34">
        <f ca="1">OFFSET(Vol!$A$1,3,Main!A1578,1,1)</f>
        <v>55692</v>
      </c>
      <c r="AD1578" s="34">
        <f ca="1">OFFSET(Vol!$A$1,4,Main!A1578,1,1)</f>
        <v>104622</v>
      </c>
      <c r="AE1578" s="44">
        <f ca="1">OFFSET(Vol!$A$1,5,Main!A1578,1,1)</f>
        <v>42414</v>
      </c>
    </row>
    <row r="1579" spans="1:31" x14ac:dyDescent="0.3">
      <c r="A1579" s="38">
        <v>1574</v>
      </c>
      <c r="B1579" s="16" t="str">
        <f t="shared" ca="1" si="240"/>
        <v/>
      </c>
      <c r="C1579" s="21" t="str">
        <f ca="1">OFFSET(Vol!$A$1,0,Main!A1579,1,1)</f>
        <v>100250</v>
      </c>
      <c r="D1579" s="22">
        <f ca="1">OFFSET(Px!$A$1,1,Main!A1579,1,1)</f>
        <v>2355</v>
      </c>
      <c r="E1579" s="22">
        <f ca="1">OFFSET(Px!$A$1,4,Main!A1579,1,1)</f>
        <v>2350</v>
      </c>
      <c r="F1579" s="22">
        <f ca="1">OFFSET(Px!$A$1,5,Main!A1579,1,1)</f>
        <v>2355</v>
      </c>
      <c r="G1579" s="23">
        <f ca="1">OFFSET(Px!$A$1,6,Main!A1579,1,1)</f>
        <v>2350</v>
      </c>
      <c r="H1579" s="28">
        <f t="shared" ca="1" si="241"/>
        <v>0</v>
      </c>
      <c r="I1579" s="28">
        <f t="shared" ca="1" si="242"/>
        <v>2.1276595744681437E-3</v>
      </c>
      <c r="J1579" s="12">
        <f t="shared" ca="1" si="243"/>
        <v>0</v>
      </c>
      <c r="K1579" s="31">
        <f ca="1">OFFSET(Perf!$A$1,1,Main!A1579,1,1)</f>
        <v>6.4000000000000003E-3</v>
      </c>
      <c r="L1579" s="32">
        <f ca="1">OFFSET(Perf!$A$1,2,Main!A1579,1,1)</f>
        <v>6.4000000000000003E-3</v>
      </c>
      <c r="M1579" s="32">
        <f ca="1">OFFSET(Perf!$A$1,3,Main!A1579,1,1)</f>
        <v>-4.3E-3</v>
      </c>
      <c r="N1579" s="32">
        <f ca="1">OFFSET(Perf!$A$1,4,Main!A1579,1,1)</f>
        <v>-2.1231422505307851E-3</v>
      </c>
      <c r="O1579" s="32">
        <f ca="1">OFFSET(Perf!$A$1,5,Main!A1579,1,1)</f>
        <v>2.1276595744681437E-3</v>
      </c>
      <c r="P1579" s="31">
        <f t="shared" ca="1" si="244"/>
        <v>0</v>
      </c>
      <c r="Q1579" s="32">
        <f t="shared" ca="1" si="245"/>
        <v>0</v>
      </c>
      <c r="R1579" s="32">
        <f t="shared" ca="1" si="246"/>
        <v>3.0561012879283997E-3</v>
      </c>
      <c r="S1579" s="32">
        <f t="shared" ca="1" si="247"/>
        <v>0</v>
      </c>
      <c r="T1579" s="32">
        <f t="shared" ca="1" si="248"/>
        <v>0</v>
      </c>
      <c r="U1579" s="28" t="str">
        <f t="shared" ca="1" si="249"/>
        <v/>
      </c>
      <c r="V1579" s="33">
        <f ca="1">OFFSET(Trade!$A$1,1,A1579,1,1)</f>
        <v>0</v>
      </c>
      <c r="W1579" s="34">
        <f ca="1">OFFSET(Trade!$A$1,2,A1579,1,1)</f>
        <v>0</v>
      </c>
      <c r="X1579" s="34">
        <f ca="1">OFFSET(Trade!$A$1,3,A1579,1,1)</f>
        <v>56</v>
      </c>
      <c r="Y1579" s="34">
        <f ca="1">OFFSET(Trade!$A$1,4,A1579,1,1)</f>
        <v>0</v>
      </c>
      <c r="Z1579" s="34">
        <f ca="1">OFFSET(Trade!$A$1,5,A1579,1,1)</f>
        <v>0</v>
      </c>
      <c r="AA1579" s="33" t="e">
        <f ca="1">OFFSET(Vol!$A$1,1,Main!A1579,1,1)</f>
        <v>#N/A</v>
      </c>
      <c r="AB1579" s="34">
        <f ca="1">OFFSET(Vol!$A$1,2,Main!A1579,1,1)</f>
        <v>15000</v>
      </c>
      <c r="AC1579" s="34">
        <f ca="1">OFFSET(Vol!$A$1,3,Main!A1579,1,1)</f>
        <v>18324</v>
      </c>
      <c r="AD1579" s="34">
        <f ca="1">OFFSET(Vol!$A$1,4,Main!A1579,1,1)</f>
        <v>60856</v>
      </c>
      <c r="AE1579" s="44">
        <f ca="1">OFFSET(Vol!$A$1,5,Main!A1579,1,1)</f>
        <v>35636</v>
      </c>
    </row>
    <row r="1580" spans="1:31" x14ac:dyDescent="0.3">
      <c r="A1580" s="38">
        <v>1575</v>
      </c>
      <c r="B1580" s="16" t="str">
        <f t="shared" ca="1" si="240"/>
        <v/>
      </c>
      <c r="C1580" s="21" t="str">
        <f ca="1">OFFSET(Vol!$A$1,0,Main!A1580,1,1)</f>
        <v>100590</v>
      </c>
      <c r="D1580" s="22">
        <f ca="1">OFFSET(Px!$A$1,1,Main!A1580,1,1)</f>
        <v>10400</v>
      </c>
      <c r="E1580" s="22">
        <f ca="1">OFFSET(Px!$A$1,4,Main!A1580,1,1)</f>
        <v>10350</v>
      </c>
      <c r="F1580" s="22">
        <f ca="1">OFFSET(Px!$A$1,5,Main!A1580,1,1)</f>
        <v>10350</v>
      </c>
      <c r="G1580" s="23">
        <f ca="1">OFFSET(Px!$A$1,6,Main!A1580,1,1)</f>
        <v>10350</v>
      </c>
      <c r="H1580" s="28">
        <f t="shared" ca="1" si="241"/>
        <v>4.8309178743961567E-3</v>
      </c>
      <c r="I1580" s="28">
        <f t="shared" ca="1" si="242"/>
        <v>4.8309178743961567E-3</v>
      </c>
      <c r="J1580" s="12">
        <f t="shared" ca="1" si="243"/>
        <v>0</v>
      </c>
      <c r="K1580" s="31">
        <f ca="1">OFFSET(Perf!$A$1,1,Main!A1580,1,1)</f>
        <v>-4.7999999999999996E-3</v>
      </c>
      <c r="L1580" s="32">
        <f ca="1">OFFSET(Perf!$A$1,2,Main!A1580,1,1)</f>
        <v>-4.7999999999999996E-3</v>
      </c>
      <c r="M1580" s="32">
        <f ca="1">OFFSET(Perf!$A$1,3,Main!A1580,1,1)</f>
        <v>9.7000000000000003E-3</v>
      </c>
      <c r="N1580" s="32">
        <f ca="1">OFFSET(Perf!$A$1,4,Main!A1580,1,1)</f>
        <v>0</v>
      </c>
      <c r="O1580" s="32">
        <f ca="1">OFFSET(Perf!$A$1,5,Main!A1580,1,1)</f>
        <v>0</v>
      </c>
      <c r="P1580" s="31">
        <f t="shared" ca="1" si="244"/>
        <v>0</v>
      </c>
      <c r="Q1580" s="32">
        <f t="shared" ca="1" si="245"/>
        <v>2.5607216757289539E-2</v>
      </c>
      <c r="R1580" s="32">
        <f t="shared" ca="1" si="246"/>
        <v>2.1643886283014745E-2</v>
      </c>
      <c r="S1580" s="32">
        <f t="shared" ca="1" si="247"/>
        <v>2.6665786825478002E-2</v>
      </c>
      <c r="T1580" s="32">
        <f t="shared" ca="1" si="248"/>
        <v>9.0532793235495942E-3</v>
      </c>
      <c r="U1580" s="28" t="str">
        <f t="shared" ca="1" si="249"/>
        <v/>
      </c>
      <c r="V1580" s="33">
        <f ca="1">OFFSET(Trade!$A$1,1,A1580,1,1)</f>
        <v>0</v>
      </c>
      <c r="W1580" s="34">
        <f ca="1">OFFSET(Trade!$A$1,2,A1580,1,1)</f>
        <v>3923</v>
      </c>
      <c r="X1580" s="34">
        <f ca="1">OFFSET(Trade!$A$1,3,A1580,1,1)</f>
        <v>6437</v>
      </c>
      <c r="Y1580" s="34">
        <f ca="1">OFFSET(Trade!$A$1,4,A1580,1,1)</f>
        <v>8082</v>
      </c>
      <c r="Z1580" s="34">
        <f ca="1">OFFSET(Trade!$A$1,5,A1580,1,1)</f>
        <v>5317</v>
      </c>
      <c r="AA1580" s="33" t="e">
        <f ca="1">OFFSET(Vol!$A$1,1,Main!A1580,1,1)</f>
        <v>#N/A</v>
      </c>
      <c r="AB1580" s="34">
        <f ca="1">OFFSET(Vol!$A$1,2,Main!A1580,1,1)</f>
        <v>153199</v>
      </c>
      <c r="AC1580" s="34">
        <f ca="1">OFFSET(Vol!$A$1,3,Main!A1580,1,1)</f>
        <v>297405</v>
      </c>
      <c r="AD1580" s="34">
        <f ca="1">OFFSET(Vol!$A$1,4,Main!A1580,1,1)</f>
        <v>303085</v>
      </c>
      <c r="AE1580" s="44">
        <f ca="1">OFFSET(Vol!$A$1,5,Main!A1580,1,1)</f>
        <v>587301</v>
      </c>
    </row>
    <row r="1581" spans="1:31" x14ac:dyDescent="0.3">
      <c r="A1581" s="38">
        <v>1576</v>
      </c>
      <c r="B1581" s="16" t="str">
        <f t="shared" ca="1" si="240"/>
        <v/>
      </c>
      <c r="C1581" s="21" t="str">
        <f ca="1">OFFSET(Vol!$A$1,0,Main!A1581,1,1)</f>
        <v>100660</v>
      </c>
      <c r="D1581" s="22">
        <f ca="1">OFFSET(Px!$A$1,1,Main!A1581,1,1)</f>
        <v>4900</v>
      </c>
      <c r="E1581" s="22">
        <f ca="1">OFFSET(Px!$A$1,4,Main!A1581,1,1)</f>
        <v>4570</v>
      </c>
      <c r="F1581" s="22">
        <f ca="1">OFFSET(Px!$A$1,5,Main!A1581,1,1)</f>
        <v>4570</v>
      </c>
      <c r="G1581" s="23">
        <f ca="1">OFFSET(Px!$A$1,6,Main!A1581,1,1)</f>
        <v>4465</v>
      </c>
      <c r="H1581" s="28">
        <f t="shared" ca="1" si="241"/>
        <v>7.2210065645514243E-2</v>
      </c>
      <c r="I1581" s="28">
        <f t="shared" ca="1" si="242"/>
        <v>9.7424412094065049E-2</v>
      </c>
      <c r="J1581" s="12">
        <f t="shared" ca="1" si="243"/>
        <v>3</v>
      </c>
      <c r="K1581" s="31">
        <f ca="1">OFFSET(Perf!$A$1,1,Main!A1581,1,1)</f>
        <v>5.2600000000000001E-2</v>
      </c>
      <c r="L1581" s="32">
        <f ca="1">OFFSET(Perf!$A$1,2,Main!A1581,1,1)</f>
        <v>5.2600000000000001E-2</v>
      </c>
      <c r="M1581" s="32">
        <f ca="1">OFFSET(Perf!$A$1,3,Main!A1581,1,1)</f>
        <v>1.8600000000000002E-2</v>
      </c>
      <c r="N1581" s="32">
        <f ca="1">OFFSET(Perf!$A$1,4,Main!A1581,1,1)</f>
        <v>0</v>
      </c>
      <c r="O1581" s="32">
        <f ca="1">OFFSET(Perf!$A$1,5,Main!A1581,1,1)</f>
        <v>2.3516237402015694E-2</v>
      </c>
      <c r="P1581" s="31">
        <f t="shared" ca="1" si="244"/>
        <v>0</v>
      </c>
      <c r="Q1581" s="32">
        <f t="shared" ca="1" si="245"/>
        <v>0.11986440905787818</v>
      </c>
      <c r="R1581" s="32">
        <f t="shared" ca="1" si="246"/>
        <v>9.2750590544811301E-2</v>
      </c>
      <c r="S1581" s="32">
        <f t="shared" ca="1" si="247"/>
        <v>0.20377678885115352</v>
      </c>
      <c r="T1581" s="32">
        <f t="shared" ca="1" si="248"/>
        <v>0.169493468892435</v>
      </c>
      <c r="U1581" s="28" t="str">
        <f t="shared" ca="1" si="249"/>
        <v/>
      </c>
      <c r="V1581" s="33">
        <f ca="1">OFFSET(Trade!$A$1,1,A1581,1,1)</f>
        <v>0</v>
      </c>
      <c r="W1581" s="34">
        <f ca="1">OFFSET(Trade!$A$1,2,A1581,1,1)</f>
        <v>28536</v>
      </c>
      <c r="X1581" s="34">
        <f ca="1">OFFSET(Trade!$A$1,3,A1581,1,1)</f>
        <v>8599</v>
      </c>
      <c r="Y1581" s="34">
        <f ca="1">OFFSET(Trade!$A$1,4,A1581,1,1)</f>
        <v>34801</v>
      </c>
      <c r="Z1581" s="34">
        <f ca="1">OFFSET(Trade!$A$1,5,A1581,1,1)</f>
        <v>17738</v>
      </c>
      <c r="AA1581" s="33" t="e">
        <f ca="1">OFFSET(Vol!$A$1,1,Main!A1581,1,1)</f>
        <v>#N/A</v>
      </c>
      <c r="AB1581" s="34">
        <f ca="1">OFFSET(Vol!$A$1,2,Main!A1581,1,1)</f>
        <v>238069</v>
      </c>
      <c r="AC1581" s="34">
        <f ca="1">OFFSET(Vol!$A$1,3,Main!A1581,1,1)</f>
        <v>92711</v>
      </c>
      <c r="AD1581" s="34">
        <f ca="1">OFFSET(Vol!$A$1,4,Main!A1581,1,1)</f>
        <v>170780</v>
      </c>
      <c r="AE1581" s="44">
        <f ca="1">OFFSET(Vol!$A$1,5,Main!A1581,1,1)</f>
        <v>104653</v>
      </c>
    </row>
    <row r="1582" spans="1:31" x14ac:dyDescent="0.3">
      <c r="A1582" s="38">
        <v>1577</v>
      </c>
      <c r="B1582" s="16" t="str">
        <f t="shared" ca="1" si="240"/>
        <v/>
      </c>
      <c r="C1582" s="21" t="str">
        <f ca="1">OFFSET(Vol!$A$1,0,Main!A1582,1,1)</f>
        <v>100700</v>
      </c>
      <c r="D1582" s="22">
        <f ca="1">OFFSET(Px!$A$1,1,Main!A1582,1,1)</f>
        <v>3140</v>
      </c>
      <c r="E1582" s="22">
        <f ca="1">OFFSET(Px!$A$1,4,Main!A1582,1,1)</f>
        <v>3115</v>
      </c>
      <c r="F1582" s="22">
        <f ca="1">OFFSET(Px!$A$1,5,Main!A1582,1,1)</f>
        <v>3160</v>
      </c>
      <c r="G1582" s="23">
        <f ca="1">OFFSET(Px!$A$1,6,Main!A1582,1,1)</f>
        <v>3140</v>
      </c>
      <c r="H1582" s="28">
        <f t="shared" ca="1" si="241"/>
        <v>-6.3291139240506666E-3</v>
      </c>
      <c r="I1582" s="28">
        <f t="shared" ca="1" si="242"/>
        <v>0</v>
      </c>
      <c r="J1582" s="12">
        <f t="shared" ca="1" si="243"/>
        <v>0</v>
      </c>
      <c r="K1582" s="31">
        <f ca="1">OFFSET(Perf!$A$1,1,Main!A1582,1,1)</f>
        <v>1.6000000000000001E-3</v>
      </c>
      <c r="L1582" s="32">
        <f ca="1">OFFSET(Perf!$A$1,2,Main!A1582,1,1)</f>
        <v>1.6000000000000001E-3</v>
      </c>
      <c r="M1582" s="32">
        <f ca="1">OFFSET(Perf!$A$1,3,Main!A1582,1,1)</f>
        <v>6.4000000000000003E-3</v>
      </c>
      <c r="N1582" s="32">
        <f ca="1">OFFSET(Perf!$A$1,4,Main!A1582,1,1)</f>
        <v>-1.4240506329113889E-2</v>
      </c>
      <c r="O1582" s="32">
        <f ca="1">OFFSET(Perf!$A$1,5,Main!A1582,1,1)</f>
        <v>6.3694267515923553E-3</v>
      </c>
      <c r="P1582" s="31">
        <f t="shared" ca="1" si="244"/>
        <v>0</v>
      </c>
      <c r="Q1582" s="32">
        <f t="shared" ca="1" si="245"/>
        <v>9.699729436807511E-3</v>
      </c>
      <c r="R1582" s="32">
        <f t="shared" ca="1" si="246"/>
        <v>2.6922049677591667E-2</v>
      </c>
      <c r="S1582" s="32">
        <f t="shared" ca="1" si="247"/>
        <v>3.0319537087474435E-3</v>
      </c>
      <c r="T1582" s="32">
        <f t="shared" ca="1" si="248"/>
        <v>1.1143256819482418E-2</v>
      </c>
      <c r="U1582" s="28" t="str">
        <f t="shared" ca="1" si="249"/>
        <v/>
      </c>
      <c r="V1582" s="33">
        <f ca="1">OFFSET(Trade!$A$1,1,A1582,1,1)</f>
        <v>0</v>
      </c>
      <c r="W1582" s="34">
        <f ca="1">OFFSET(Trade!$A$1,2,A1582,1,1)</f>
        <v>1244</v>
      </c>
      <c r="X1582" s="34">
        <f ca="1">OFFSET(Trade!$A$1,3,A1582,1,1)</f>
        <v>3528</v>
      </c>
      <c r="Y1582" s="34">
        <f ca="1">OFFSET(Trade!$A$1,4,A1582,1,1)</f>
        <v>590</v>
      </c>
      <c r="Z1582" s="34">
        <f ca="1">OFFSET(Trade!$A$1,5,A1582,1,1)</f>
        <v>2103</v>
      </c>
      <c r="AA1582" s="33" t="e">
        <f ca="1">OFFSET(Vol!$A$1,1,Main!A1582,1,1)</f>
        <v>#N/A</v>
      </c>
      <c r="AB1582" s="34">
        <f ca="1">OFFSET(Vol!$A$1,2,Main!A1582,1,1)</f>
        <v>128251</v>
      </c>
      <c r="AC1582" s="34">
        <f ca="1">OFFSET(Vol!$A$1,3,Main!A1582,1,1)</f>
        <v>131045</v>
      </c>
      <c r="AD1582" s="34">
        <f ca="1">OFFSET(Vol!$A$1,4,Main!A1582,1,1)</f>
        <v>194594</v>
      </c>
      <c r="AE1582" s="44">
        <f ca="1">OFFSET(Vol!$A$1,5,Main!A1582,1,1)</f>
        <v>188724</v>
      </c>
    </row>
    <row r="1583" spans="1:31" x14ac:dyDescent="0.3">
      <c r="A1583" s="38">
        <v>1578</v>
      </c>
      <c r="B1583" s="16" t="str">
        <f t="shared" ca="1" si="240"/>
        <v/>
      </c>
      <c r="C1583" s="21" t="str">
        <f ca="1">OFFSET(Vol!$A$1,0,Main!A1583,1,1)</f>
        <v>100790</v>
      </c>
      <c r="D1583" s="22">
        <f ca="1">OFFSET(Px!$A$1,1,Main!A1583,1,1)</f>
        <v>2890</v>
      </c>
      <c r="E1583" s="22">
        <f ca="1">OFFSET(Px!$A$1,4,Main!A1583,1,1)</f>
        <v>2850</v>
      </c>
      <c r="F1583" s="22">
        <f ca="1">OFFSET(Px!$A$1,5,Main!A1583,1,1)</f>
        <v>2870</v>
      </c>
      <c r="G1583" s="23">
        <f ca="1">OFFSET(Px!$A$1,6,Main!A1583,1,1)</f>
        <v>2905</v>
      </c>
      <c r="H1583" s="28">
        <f t="shared" ca="1" si="241"/>
        <v>6.9686411149825211E-3</v>
      </c>
      <c r="I1583" s="28">
        <f t="shared" ca="1" si="242"/>
        <v>-5.1635111876076056E-3</v>
      </c>
      <c r="J1583" s="12">
        <f t="shared" ca="1" si="243"/>
        <v>0</v>
      </c>
      <c r="K1583" s="31">
        <f ca="1">OFFSET(Perf!$A$1,1,Main!A1583,1,1)</f>
        <v>-5.1999999999999998E-3</v>
      </c>
      <c r="L1583" s="32">
        <f ca="1">OFFSET(Perf!$A$1,2,Main!A1583,1,1)</f>
        <v>-5.1999999999999998E-3</v>
      </c>
      <c r="M1583" s="32">
        <f ca="1">OFFSET(Perf!$A$1,3,Main!A1583,1,1)</f>
        <v>1.9299999999999998E-2</v>
      </c>
      <c r="N1583" s="32">
        <f ca="1">OFFSET(Perf!$A$1,4,Main!A1583,1,1)</f>
        <v>-6.9686411149826322E-3</v>
      </c>
      <c r="O1583" s="32">
        <f ca="1">OFFSET(Perf!$A$1,5,Main!A1583,1,1)</f>
        <v>-1.2048192771084376E-2</v>
      </c>
      <c r="P1583" s="31">
        <f t="shared" ca="1" si="244"/>
        <v>0</v>
      </c>
      <c r="Q1583" s="32">
        <f t="shared" ca="1" si="245"/>
        <v>1.3666979685314922E-2</v>
      </c>
      <c r="R1583" s="32">
        <f t="shared" ca="1" si="246"/>
        <v>8.5201044570082044E-3</v>
      </c>
      <c r="S1583" s="32">
        <f t="shared" ca="1" si="247"/>
        <v>8.2743942607701043E-3</v>
      </c>
      <c r="T1583" s="32">
        <f t="shared" ca="1" si="248"/>
        <v>1.2843279905594446E-2</v>
      </c>
      <c r="U1583" s="28" t="str">
        <f t="shared" ca="1" si="249"/>
        <v/>
      </c>
      <c r="V1583" s="33">
        <f ca="1">OFFSET(Trade!$A$1,1,A1583,1,1)</f>
        <v>0</v>
      </c>
      <c r="W1583" s="34">
        <f ca="1">OFFSET(Trade!$A$1,2,A1583,1,1)</f>
        <v>2023</v>
      </c>
      <c r="X1583" s="34">
        <f ca="1">OFFSET(Trade!$A$1,3,A1583,1,1)</f>
        <v>969</v>
      </c>
      <c r="Y1583" s="34">
        <f ca="1">OFFSET(Trade!$A$1,4,A1583,1,1)</f>
        <v>1143</v>
      </c>
      <c r="Z1583" s="34">
        <f ca="1">OFFSET(Trade!$A$1,5,A1583,1,1)</f>
        <v>2242</v>
      </c>
      <c r="AA1583" s="33" t="e">
        <f ca="1">OFFSET(Vol!$A$1,1,Main!A1583,1,1)</f>
        <v>#N/A</v>
      </c>
      <c r="AB1583" s="34">
        <f ca="1">OFFSET(Vol!$A$1,2,Main!A1583,1,1)</f>
        <v>148021</v>
      </c>
      <c r="AC1583" s="34">
        <f ca="1">OFFSET(Vol!$A$1,3,Main!A1583,1,1)</f>
        <v>113731</v>
      </c>
      <c r="AD1583" s="34">
        <f ca="1">OFFSET(Vol!$A$1,4,Main!A1583,1,1)</f>
        <v>138137</v>
      </c>
      <c r="AE1583" s="44">
        <f ca="1">OFFSET(Vol!$A$1,5,Main!A1583,1,1)</f>
        <v>174566</v>
      </c>
    </row>
    <row r="1584" spans="1:31" x14ac:dyDescent="0.3">
      <c r="A1584" s="38">
        <v>1579</v>
      </c>
      <c r="B1584" s="16" t="str">
        <f t="shared" ca="1" si="240"/>
        <v/>
      </c>
      <c r="C1584" s="21" t="str">
        <f ca="1">OFFSET(Vol!$A$1,0,Main!A1584,1,1)</f>
        <v>100840</v>
      </c>
      <c r="D1584" s="22">
        <f ca="1">OFFSET(Px!$A$1,1,Main!A1584,1,1)</f>
        <v>15700</v>
      </c>
      <c r="E1584" s="22">
        <f ca="1">OFFSET(Px!$A$1,4,Main!A1584,1,1)</f>
        <v>15150</v>
      </c>
      <c r="F1584" s="22">
        <f ca="1">OFFSET(Px!$A$1,5,Main!A1584,1,1)</f>
        <v>15400</v>
      </c>
      <c r="G1584" s="23">
        <f ca="1">OFFSET(Px!$A$1,6,Main!A1584,1,1)</f>
        <v>14850</v>
      </c>
      <c r="H1584" s="28">
        <f t="shared" ca="1" si="241"/>
        <v>1.9480519480519431E-2</v>
      </c>
      <c r="I1584" s="28">
        <f t="shared" ca="1" si="242"/>
        <v>5.7239057239057312E-2</v>
      </c>
      <c r="J1584" s="12">
        <f t="shared" ca="1" si="243"/>
        <v>0</v>
      </c>
      <c r="K1584" s="31">
        <f ca="1">OFFSET(Perf!$A$1,1,Main!A1584,1,1)</f>
        <v>1.95E-2</v>
      </c>
      <c r="L1584" s="32">
        <f ca="1">OFFSET(Perf!$A$1,2,Main!A1584,1,1)</f>
        <v>1.95E-2</v>
      </c>
      <c r="M1584" s="32">
        <f ca="1">OFFSET(Perf!$A$1,3,Main!A1584,1,1)</f>
        <v>1.6500000000000001E-2</v>
      </c>
      <c r="N1584" s="32">
        <f ca="1">OFFSET(Perf!$A$1,4,Main!A1584,1,1)</f>
        <v>-1.6233766233766267E-2</v>
      </c>
      <c r="O1584" s="32">
        <f ca="1">OFFSET(Perf!$A$1,5,Main!A1584,1,1)</f>
        <v>3.7037037037036979E-2</v>
      </c>
      <c r="P1584" s="31">
        <f t="shared" ca="1" si="244"/>
        <v>0</v>
      </c>
      <c r="Q1584" s="32">
        <f t="shared" ca="1" si="245"/>
        <v>0</v>
      </c>
      <c r="R1584" s="32">
        <f t="shared" ca="1" si="246"/>
        <v>0</v>
      </c>
      <c r="S1584" s="32">
        <f t="shared" ca="1" si="247"/>
        <v>0</v>
      </c>
      <c r="T1584" s="32">
        <f t="shared" ca="1" si="248"/>
        <v>7.8944787682651753E-3</v>
      </c>
      <c r="U1584" s="28" t="str">
        <f t="shared" ca="1" si="249"/>
        <v/>
      </c>
      <c r="V1584" s="33">
        <f ca="1">OFFSET(Trade!$A$1,1,A1584,1,1)</f>
        <v>0</v>
      </c>
      <c r="W1584" s="34">
        <f ca="1">OFFSET(Trade!$A$1,2,A1584,1,1)</f>
        <v>0</v>
      </c>
      <c r="X1584" s="34">
        <f ca="1">OFFSET(Trade!$A$1,3,A1584,1,1)</f>
        <v>0</v>
      </c>
      <c r="Y1584" s="34">
        <f ca="1">OFFSET(Trade!$A$1,4,A1584,1,1)</f>
        <v>0</v>
      </c>
      <c r="Z1584" s="34">
        <f ca="1">OFFSET(Trade!$A$1,5,A1584,1,1)</f>
        <v>161</v>
      </c>
      <c r="AA1584" s="33" t="e">
        <f ca="1">OFFSET(Vol!$A$1,1,Main!A1584,1,1)</f>
        <v>#N/A</v>
      </c>
      <c r="AB1584" s="34">
        <f ca="1">OFFSET(Vol!$A$1,2,Main!A1584,1,1)</f>
        <v>31758</v>
      </c>
      <c r="AC1584" s="34">
        <f ca="1">OFFSET(Vol!$A$1,3,Main!A1584,1,1)</f>
        <v>20739</v>
      </c>
      <c r="AD1584" s="34">
        <f ca="1">OFFSET(Vol!$A$1,4,Main!A1584,1,1)</f>
        <v>20083</v>
      </c>
      <c r="AE1584" s="44">
        <f ca="1">OFFSET(Vol!$A$1,5,Main!A1584,1,1)</f>
        <v>20394</v>
      </c>
    </row>
    <row r="1585" spans="1:31" x14ac:dyDescent="0.3">
      <c r="A1585" s="38">
        <v>1580</v>
      </c>
      <c r="B1585" s="16" t="str">
        <f t="shared" ca="1" si="240"/>
        <v/>
      </c>
      <c r="C1585" s="21" t="str">
        <f ca="1">OFFSET(Vol!$A$1,0,Main!A1585,1,1)</f>
        <v>101000</v>
      </c>
      <c r="D1585" s="22">
        <f ca="1">OFFSET(Px!$A$1,1,Main!A1585,1,1)</f>
        <v>882</v>
      </c>
      <c r="E1585" s="22">
        <f ca="1">OFFSET(Px!$A$1,4,Main!A1585,1,1)</f>
        <v>881</v>
      </c>
      <c r="F1585" s="22">
        <f ca="1">OFFSET(Px!$A$1,5,Main!A1585,1,1)</f>
        <v>884</v>
      </c>
      <c r="G1585" s="23">
        <f ca="1">OFFSET(Px!$A$1,6,Main!A1585,1,1)</f>
        <v>884</v>
      </c>
      <c r="H1585" s="28">
        <f t="shared" ca="1" si="241"/>
        <v>-2.2624434389140191E-3</v>
      </c>
      <c r="I1585" s="28">
        <f t="shared" ca="1" si="242"/>
        <v>-2.2624434389140191E-3</v>
      </c>
      <c r="J1585" s="12">
        <f t="shared" ca="1" si="243"/>
        <v>0</v>
      </c>
      <c r="K1585" s="31">
        <f ca="1">OFFSET(Perf!$A$1,1,Main!A1585,1,1)</f>
        <v>1.1000000000000001E-3</v>
      </c>
      <c r="L1585" s="32">
        <f ca="1">OFFSET(Perf!$A$1,2,Main!A1585,1,1)</f>
        <v>1.1000000000000001E-3</v>
      </c>
      <c r="M1585" s="32">
        <f ca="1">OFFSET(Perf!$A$1,3,Main!A1585,1,1)</f>
        <v>0</v>
      </c>
      <c r="N1585" s="32">
        <f ca="1">OFFSET(Perf!$A$1,4,Main!A1585,1,1)</f>
        <v>-3.3936651583710287E-3</v>
      </c>
      <c r="O1585" s="32">
        <f ca="1">OFFSET(Perf!$A$1,5,Main!A1585,1,1)</f>
        <v>0</v>
      </c>
      <c r="P1585" s="31">
        <f t="shared" ca="1" si="244"/>
        <v>0</v>
      </c>
      <c r="Q1585" s="32">
        <f t="shared" ca="1" si="245"/>
        <v>1.3113810958069646E-2</v>
      </c>
      <c r="R1585" s="32">
        <f t="shared" ca="1" si="246"/>
        <v>3.1085827971028008E-3</v>
      </c>
      <c r="S1585" s="32">
        <f t="shared" ca="1" si="247"/>
        <v>0</v>
      </c>
      <c r="T1585" s="32">
        <f t="shared" ca="1" si="248"/>
        <v>1.8658979869180237E-2</v>
      </c>
      <c r="U1585" s="28" t="str">
        <f t="shared" ca="1" si="249"/>
        <v/>
      </c>
      <c r="V1585" s="33">
        <f ca="1">OFFSET(Trade!$A$1,1,A1585,1,1)</f>
        <v>0</v>
      </c>
      <c r="W1585" s="34">
        <f ca="1">OFFSET(Trade!$A$1,2,A1585,1,1)</f>
        <v>775</v>
      </c>
      <c r="X1585" s="34">
        <f ca="1">OFFSET(Trade!$A$1,3,A1585,1,1)</f>
        <v>300</v>
      </c>
      <c r="Y1585" s="34">
        <f ca="1">OFFSET(Trade!$A$1,4,A1585,1,1)</f>
        <v>0</v>
      </c>
      <c r="Z1585" s="34">
        <f ca="1">OFFSET(Trade!$A$1,5,A1585,1,1)</f>
        <v>3968</v>
      </c>
      <c r="AA1585" s="33" t="e">
        <f ca="1">OFFSET(Vol!$A$1,1,Main!A1585,1,1)</f>
        <v>#N/A</v>
      </c>
      <c r="AB1585" s="34">
        <f ca="1">OFFSET(Vol!$A$1,2,Main!A1585,1,1)</f>
        <v>59098</v>
      </c>
      <c r="AC1585" s="34">
        <f ca="1">OFFSET(Vol!$A$1,3,Main!A1585,1,1)</f>
        <v>96507</v>
      </c>
      <c r="AD1585" s="34">
        <f ca="1">OFFSET(Vol!$A$1,4,Main!A1585,1,1)</f>
        <v>56757</v>
      </c>
      <c r="AE1585" s="44">
        <f ca="1">OFFSET(Vol!$A$1,5,Main!A1585,1,1)</f>
        <v>212659</v>
      </c>
    </row>
    <row r="1586" spans="1:31" x14ac:dyDescent="0.3">
      <c r="A1586" s="38">
        <v>1581</v>
      </c>
      <c r="B1586" s="16" t="str">
        <f t="shared" ca="1" si="240"/>
        <v/>
      </c>
      <c r="C1586" s="21" t="str">
        <f ca="1">OFFSET(Vol!$A$1,0,Main!A1586,1,1)</f>
        <v>101060</v>
      </c>
      <c r="D1586" s="22">
        <f ca="1">OFFSET(Px!$A$1,1,Main!A1586,1,1)</f>
        <v>1910</v>
      </c>
      <c r="E1586" s="22">
        <f ca="1">OFFSET(Px!$A$1,4,Main!A1586,1,1)</f>
        <v>1865</v>
      </c>
      <c r="F1586" s="22">
        <f ca="1">OFFSET(Px!$A$1,5,Main!A1586,1,1)</f>
        <v>1870</v>
      </c>
      <c r="G1586" s="23">
        <f ca="1">OFFSET(Px!$A$1,6,Main!A1586,1,1)</f>
        <v>1830</v>
      </c>
      <c r="H1586" s="28">
        <f t="shared" ca="1" si="241"/>
        <v>2.1390374331550888E-2</v>
      </c>
      <c r="I1586" s="28">
        <f t="shared" ca="1" si="242"/>
        <v>4.3715846994535568E-2</v>
      </c>
      <c r="J1586" s="12">
        <f t="shared" ca="1" si="243"/>
        <v>0</v>
      </c>
      <c r="K1586" s="31">
        <f ca="1">OFFSET(Perf!$A$1,1,Main!A1586,1,1)</f>
        <v>1.3300000000000001E-2</v>
      </c>
      <c r="L1586" s="32">
        <f ca="1">OFFSET(Perf!$A$1,2,Main!A1586,1,1)</f>
        <v>1.3300000000000001E-2</v>
      </c>
      <c r="M1586" s="32">
        <f ca="1">OFFSET(Perf!$A$1,3,Main!A1586,1,1)</f>
        <v>1.0700000000000001E-2</v>
      </c>
      <c r="N1586" s="32">
        <f ca="1">OFFSET(Perf!$A$1,4,Main!A1586,1,1)</f>
        <v>-2.673796791443861E-3</v>
      </c>
      <c r="O1586" s="32">
        <f ca="1">OFFSET(Perf!$A$1,5,Main!A1586,1,1)</f>
        <v>2.1857923497267784E-2</v>
      </c>
      <c r="P1586" s="31">
        <f t="shared" ca="1" si="244"/>
        <v>0</v>
      </c>
      <c r="Q1586" s="32">
        <f t="shared" ca="1" si="245"/>
        <v>1.2294034998084047E-3</v>
      </c>
      <c r="R1586" s="32">
        <f t="shared" ca="1" si="246"/>
        <v>4.2609242313871457E-3</v>
      </c>
      <c r="S1586" s="32">
        <f t="shared" ca="1" si="247"/>
        <v>4.9150437333192404E-3</v>
      </c>
      <c r="T1586" s="32">
        <f t="shared" ca="1" si="248"/>
        <v>4.4199224772786807E-3</v>
      </c>
      <c r="U1586" s="28" t="str">
        <f t="shared" ca="1" si="249"/>
        <v/>
      </c>
      <c r="V1586" s="33">
        <f ca="1">OFFSET(Trade!$A$1,1,A1586,1,1)</f>
        <v>0</v>
      </c>
      <c r="W1586" s="34">
        <f ca="1">OFFSET(Trade!$A$1,2,A1586,1,1)</f>
        <v>154</v>
      </c>
      <c r="X1586" s="34">
        <f ca="1">OFFSET(Trade!$A$1,3,A1586,1,1)</f>
        <v>427</v>
      </c>
      <c r="Y1586" s="34">
        <f ca="1">OFFSET(Trade!$A$1,4,A1586,1,1)</f>
        <v>558</v>
      </c>
      <c r="Z1586" s="34">
        <f ca="1">OFFSET(Trade!$A$1,5,A1586,1,1)</f>
        <v>1333</v>
      </c>
      <c r="AA1586" s="33" t="e">
        <f ca="1">OFFSET(Vol!$A$1,1,Main!A1586,1,1)</f>
        <v>#N/A</v>
      </c>
      <c r="AB1586" s="34">
        <f ca="1">OFFSET(Vol!$A$1,2,Main!A1586,1,1)</f>
        <v>125264</v>
      </c>
      <c r="AC1586" s="34">
        <f ca="1">OFFSET(Vol!$A$1,3,Main!A1586,1,1)</f>
        <v>100213</v>
      </c>
      <c r="AD1586" s="34">
        <f ca="1">OFFSET(Vol!$A$1,4,Main!A1586,1,1)</f>
        <v>113529</v>
      </c>
      <c r="AE1586" s="44">
        <f ca="1">OFFSET(Vol!$A$1,5,Main!A1586,1,1)</f>
        <v>301589</v>
      </c>
    </row>
    <row r="1587" spans="1:31" x14ac:dyDescent="0.3">
      <c r="A1587" s="38">
        <v>1582</v>
      </c>
      <c r="B1587" s="16" t="str">
        <f t="shared" ca="1" si="240"/>
        <v/>
      </c>
      <c r="C1587" s="21" t="str">
        <f ca="1">OFFSET(Vol!$A$1,0,Main!A1587,1,1)</f>
        <v>101140</v>
      </c>
      <c r="D1587" s="22">
        <f ca="1">OFFSET(Px!$A$1,1,Main!A1587,1,1)</f>
        <v>3955</v>
      </c>
      <c r="E1587" s="22">
        <f ca="1">OFFSET(Px!$A$1,4,Main!A1587,1,1)</f>
        <v>3520</v>
      </c>
      <c r="F1587" s="22">
        <f ca="1">OFFSET(Px!$A$1,5,Main!A1587,1,1)</f>
        <v>3650</v>
      </c>
      <c r="G1587" s="23">
        <f ca="1">OFFSET(Px!$A$1,6,Main!A1587,1,1)</f>
        <v>3790</v>
      </c>
      <c r="H1587" s="28">
        <f t="shared" ca="1" si="241"/>
        <v>8.3561643835616373E-2</v>
      </c>
      <c r="I1587" s="28">
        <f t="shared" ca="1" si="242"/>
        <v>4.3535620052770341E-2</v>
      </c>
      <c r="J1587" s="12">
        <f t="shared" ca="1" si="243"/>
        <v>2</v>
      </c>
      <c r="K1587" s="31">
        <f ca="1">OFFSET(Perf!$A$1,1,Main!A1587,1,1)</f>
        <v>5.8899999999999994E-2</v>
      </c>
      <c r="L1587" s="32">
        <f ca="1">OFFSET(Perf!$A$1,2,Main!A1587,1,1)</f>
        <v>5.8899999999999994E-2</v>
      </c>
      <c r="M1587" s="32">
        <f ca="1">OFFSET(Perf!$A$1,3,Main!A1587,1,1)</f>
        <v>6.1100000000000002E-2</v>
      </c>
      <c r="N1587" s="32">
        <f ca="1">OFFSET(Perf!$A$1,4,Main!A1587,1,1)</f>
        <v>-3.5616438356164348E-2</v>
      </c>
      <c r="O1587" s="32">
        <f ca="1">OFFSET(Perf!$A$1,5,Main!A1587,1,1)</f>
        <v>-3.6939313984168831E-2</v>
      </c>
      <c r="P1587" s="31">
        <f t="shared" ca="1" si="244"/>
        <v>0</v>
      </c>
      <c r="Q1587" s="32">
        <f t="shared" ca="1" si="245"/>
        <v>8.5770123264081413E-2</v>
      </c>
      <c r="R1587" s="32">
        <f t="shared" ca="1" si="246"/>
        <v>0.10665815640956731</v>
      </c>
      <c r="S1587" s="32">
        <f t="shared" ca="1" si="247"/>
        <v>3.7252260687297263E-2</v>
      </c>
      <c r="T1587" s="32">
        <f t="shared" ca="1" si="248"/>
        <v>0.10804077611286743</v>
      </c>
      <c r="U1587" s="28" t="str">
        <f t="shared" ca="1" si="249"/>
        <v/>
      </c>
      <c r="V1587" s="33">
        <f ca="1">OFFSET(Trade!$A$1,1,A1587,1,1)</f>
        <v>0</v>
      </c>
      <c r="W1587" s="34">
        <f ca="1">OFFSET(Trade!$A$1,2,A1587,1,1)</f>
        <v>40991</v>
      </c>
      <c r="X1587" s="34">
        <f ca="1">OFFSET(Trade!$A$1,3,A1587,1,1)</f>
        <v>31750</v>
      </c>
      <c r="Y1587" s="34">
        <f ca="1">OFFSET(Trade!$A$1,4,A1587,1,1)</f>
        <v>12334</v>
      </c>
      <c r="Z1587" s="34">
        <f ca="1">OFFSET(Trade!$A$1,5,A1587,1,1)</f>
        <v>32569</v>
      </c>
      <c r="AA1587" s="33" t="e">
        <f ca="1">OFFSET(Vol!$A$1,1,Main!A1587,1,1)</f>
        <v>#N/A</v>
      </c>
      <c r="AB1587" s="34">
        <f ca="1">OFFSET(Vol!$A$1,2,Main!A1587,1,1)</f>
        <v>477917</v>
      </c>
      <c r="AC1587" s="34">
        <f ca="1">OFFSET(Vol!$A$1,3,Main!A1587,1,1)</f>
        <v>297680</v>
      </c>
      <c r="AD1587" s="34">
        <f ca="1">OFFSET(Vol!$A$1,4,Main!A1587,1,1)</f>
        <v>331094</v>
      </c>
      <c r="AE1587" s="44">
        <f ca="1">OFFSET(Vol!$A$1,5,Main!A1587,1,1)</f>
        <v>301451</v>
      </c>
    </row>
    <row r="1588" spans="1:31" x14ac:dyDescent="0.3">
      <c r="A1588" s="38">
        <v>1583</v>
      </c>
      <c r="B1588" s="16" t="str">
        <f t="shared" ca="1" si="240"/>
        <v/>
      </c>
      <c r="C1588" s="21" t="str">
        <f ca="1">OFFSET(Vol!$A$1,0,Main!A1588,1,1)</f>
        <v>101160</v>
      </c>
      <c r="D1588" s="22">
        <f ca="1">OFFSET(Px!$A$1,1,Main!A1588,1,1)</f>
        <v>10550</v>
      </c>
      <c r="E1588" s="22">
        <f ca="1">OFFSET(Px!$A$1,4,Main!A1588,1,1)</f>
        <v>10550</v>
      </c>
      <c r="F1588" s="22">
        <f ca="1">OFFSET(Px!$A$1,5,Main!A1588,1,1)</f>
        <v>9310</v>
      </c>
      <c r="G1588" s="23">
        <f ca="1">OFFSET(Px!$A$1,6,Main!A1588,1,1)</f>
        <v>9240</v>
      </c>
      <c r="H1588" s="28">
        <f t="shared" ca="1" si="241"/>
        <v>0.13319011815252413</v>
      </c>
      <c r="I1588" s="28">
        <f t="shared" ca="1" si="242"/>
        <v>0.14177489177489178</v>
      </c>
      <c r="J1588" s="12">
        <f t="shared" ca="1" si="243"/>
        <v>0</v>
      </c>
      <c r="K1588" s="31">
        <f ca="1">OFFSET(Perf!$A$1,1,Main!A1588,1,1)</f>
        <v>-5.3800000000000001E-2</v>
      </c>
      <c r="L1588" s="32">
        <f ca="1">OFFSET(Perf!$A$1,2,Main!A1588,1,1)</f>
        <v>-5.3800000000000001E-2</v>
      </c>
      <c r="M1588" s="32">
        <f ca="1">OFFSET(Perf!$A$1,3,Main!A1588,1,1)</f>
        <v>5.6900000000000006E-2</v>
      </c>
      <c r="N1588" s="32">
        <f ca="1">OFFSET(Perf!$A$1,4,Main!A1588,1,1)</f>
        <v>0.13319011815252413</v>
      </c>
      <c r="O1588" s="32">
        <f ca="1">OFFSET(Perf!$A$1,5,Main!A1588,1,1)</f>
        <v>7.575757575757569E-3</v>
      </c>
      <c r="P1588" s="31">
        <f t="shared" ca="1" si="244"/>
        <v>0</v>
      </c>
      <c r="Q1588" s="32">
        <f t="shared" ca="1" si="245"/>
        <v>0</v>
      </c>
      <c r="R1588" s="32">
        <f t="shared" ca="1" si="246"/>
        <v>0</v>
      </c>
      <c r="S1588" s="32">
        <f t="shared" ca="1" si="247"/>
        <v>9.0726954494642592E-4</v>
      </c>
      <c r="T1588" s="32">
        <f t="shared" ca="1" si="248"/>
        <v>8.3536541816734856E-3</v>
      </c>
      <c r="U1588" s="28" t="str">
        <f t="shared" ca="1" si="249"/>
        <v/>
      </c>
      <c r="V1588" s="33">
        <f ca="1">OFFSET(Trade!$A$1,1,A1588,1,1)</f>
        <v>0</v>
      </c>
      <c r="W1588" s="34">
        <f ca="1">OFFSET(Trade!$A$1,2,A1588,1,1)</f>
        <v>0</v>
      </c>
      <c r="X1588" s="34">
        <f ca="1">OFFSET(Trade!$A$1,3,A1588,1,1)</f>
        <v>0</v>
      </c>
      <c r="Y1588" s="34">
        <f ca="1">OFFSET(Trade!$A$1,4,A1588,1,1)</f>
        <v>2852</v>
      </c>
      <c r="Z1588" s="34">
        <f ca="1">OFFSET(Trade!$A$1,5,A1588,1,1)</f>
        <v>3275</v>
      </c>
      <c r="AA1588" s="33" t="e">
        <f ca="1">OFFSET(Vol!$A$1,1,Main!A1588,1,1)</f>
        <v>#N/A</v>
      </c>
      <c r="AB1588" s="34">
        <f ca="1">OFFSET(Vol!$A$1,2,Main!A1588,1,1)</f>
        <v>1087061</v>
      </c>
      <c r="AC1588" s="34">
        <f ca="1">OFFSET(Vol!$A$1,3,Main!A1588,1,1)</f>
        <v>2359837</v>
      </c>
      <c r="AD1588" s="34">
        <f ca="1">OFFSET(Vol!$A$1,4,Main!A1588,1,1)</f>
        <v>3143498</v>
      </c>
      <c r="AE1588" s="44">
        <f ca="1">OFFSET(Vol!$A$1,5,Main!A1588,1,1)</f>
        <v>392044</v>
      </c>
    </row>
    <row r="1589" spans="1:31" x14ac:dyDescent="0.3">
      <c r="A1589" s="38">
        <v>1584</v>
      </c>
      <c r="B1589" s="16" t="str">
        <f t="shared" ca="1" si="240"/>
        <v/>
      </c>
      <c r="C1589" s="21" t="str">
        <f ca="1">OFFSET(Vol!$A$1,0,Main!A1589,1,1)</f>
        <v>101170</v>
      </c>
      <c r="D1589" s="22">
        <f ca="1">OFFSET(Px!$A$1,1,Main!A1589,1,1)</f>
        <v>3195</v>
      </c>
      <c r="E1589" s="22">
        <f ca="1">OFFSET(Px!$A$1,4,Main!A1589,1,1)</f>
        <v>2715</v>
      </c>
      <c r="F1589" s="22">
        <f ca="1">OFFSET(Px!$A$1,5,Main!A1589,1,1)</f>
        <v>2690</v>
      </c>
      <c r="G1589" s="23">
        <f ca="1">OFFSET(Px!$A$1,6,Main!A1589,1,1)</f>
        <v>2655</v>
      </c>
      <c r="H1589" s="28">
        <f t="shared" ca="1" si="241"/>
        <v>0.18773234200743505</v>
      </c>
      <c r="I1589" s="28">
        <f t="shared" ca="1" si="242"/>
        <v>0.20338983050847448</v>
      </c>
      <c r="J1589" s="12">
        <f t="shared" ca="1" si="243"/>
        <v>2</v>
      </c>
      <c r="K1589" s="31">
        <f ca="1">OFFSET(Perf!$A$1,1,Main!A1589,1,1)</f>
        <v>2.5699999999999997E-2</v>
      </c>
      <c r="L1589" s="32">
        <f ca="1">OFFSET(Perf!$A$1,2,Main!A1589,1,1)</f>
        <v>2.5699999999999997E-2</v>
      </c>
      <c r="M1589" s="32">
        <f ca="1">OFFSET(Perf!$A$1,3,Main!A1589,1,1)</f>
        <v>0.14730000000000001</v>
      </c>
      <c r="N1589" s="32">
        <f ca="1">OFFSET(Perf!$A$1,4,Main!A1589,1,1)</f>
        <v>9.2936802973977439E-3</v>
      </c>
      <c r="O1589" s="32">
        <f ca="1">OFFSET(Perf!$A$1,5,Main!A1589,1,1)</f>
        <v>1.3182674199623268E-2</v>
      </c>
      <c r="P1589" s="31">
        <f t="shared" ca="1" si="244"/>
        <v>0</v>
      </c>
      <c r="Q1589" s="32">
        <f t="shared" ca="1" si="245"/>
        <v>2.259941064516563E-2</v>
      </c>
      <c r="R1589" s="32">
        <f t="shared" ca="1" si="246"/>
        <v>3.5200846990279422E-2</v>
      </c>
      <c r="S1589" s="32">
        <f t="shared" ca="1" si="247"/>
        <v>5.2393687144525219E-2</v>
      </c>
      <c r="T1589" s="32">
        <f t="shared" ca="1" si="248"/>
        <v>8.0961446930033321E-2</v>
      </c>
      <c r="U1589" s="28" t="str">
        <f t="shared" ca="1" si="249"/>
        <v/>
      </c>
      <c r="V1589" s="33">
        <f ca="1">OFFSET(Trade!$A$1,1,A1589,1,1)</f>
        <v>0</v>
      </c>
      <c r="W1589" s="34">
        <f ca="1">OFFSET(Trade!$A$1,2,A1589,1,1)</f>
        <v>15116</v>
      </c>
      <c r="X1589" s="34">
        <f ca="1">OFFSET(Trade!$A$1,3,A1589,1,1)</f>
        <v>297835</v>
      </c>
      <c r="Y1589" s="34">
        <f ca="1">OFFSET(Trade!$A$1,4,A1589,1,1)</f>
        <v>1391</v>
      </c>
      <c r="Z1589" s="34">
        <f ca="1">OFFSET(Trade!$A$1,5,A1589,1,1)</f>
        <v>1701</v>
      </c>
      <c r="AA1589" s="33" t="e">
        <f ca="1">OFFSET(Vol!$A$1,1,Main!A1589,1,1)</f>
        <v>#N/A</v>
      </c>
      <c r="AB1589" s="34">
        <f ca="1">OFFSET(Vol!$A$1,2,Main!A1589,1,1)</f>
        <v>668867</v>
      </c>
      <c r="AC1589" s="34">
        <f ca="1">OFFSET(Vol!$A$1,3,Main!A1589,1,1)</f>
        <v>8461018</v>
      </c>
      <c r="AD1589" s="34">
        <f ca="1">OFFSET(Vol!$A$1,4,Main!A1589,1,1)</f>
        <v>26549</v>
      </c>
      <c r="AE1589" s="44">
        <f ca="1">OFFSET(Vol!$A$1,5,Main!A1589,1,1)</f>
        <v>21010</v>
      </c>
    </row>
    <row r="1590" spans="1:31" x14ac:dyDescent="0.3">
      <c r="A1590" s="38">
        <v>1585</v>
      </c>
      <c r="B1590" s="16" t="str">
        <f t="shared" ca="1" si="240"/>
        <v/>
      </c>
      <c r="C1590" s="21" t="str">
        <f ca="1">OFFSET(Vol!$A$1,0,Main!A1590,1,1)</f>
        <v>101240</v>
      </c>
      <c r="D1590" s="22">
        <f ca="1">OFFSET(Px!$A$1,1,Main!A1590,1,1)</f>
        <v>7320</v>
      </c>
      <c r="E1590" s="22">
        <f ca="1">OFFSET(Px!$A$1,4,Main!A1590,1,1)</f>
        <v>7180</v>
      </c>
      <c r="F1590" s="22">
        <f ca="1">OFFSET(Px!$A$1,5,Main!A1590,1,1)</f>
        <v>7240</v>
      </c>
      <c r="G1590" s="23">
        <f ca="1">OFFSET(Px!$A$1,6,Main!A1590,1,1)</f>
        <v>7130</v>
      </c>
      <c r="H1590" s="28">
        <f t="shared" ca="1" si="241"/>
        <v>1.1049723756906049E-2</v>
      </c>
      <c r="I1590" s="28">
        <f t="shared" ca="1" si="242"/>
        <v>2.6647966339411022E-2</v>
      </c>
      <c r="J1590" s="12">
        <f t="shared" ca="1" si="243"/>
        <v>0</v>
      </c>
      <c r="K1590" s="31">
        <f ca="1">OFFSET(Perf!$A$1,1,Main!A1590,1,1)</f>
        <v>1.5300000000000001E-2</v>
      </c>
      <c r="L1590" s="32">
        <f ca="1">OFFSET(Perf!$A$1,2,Main!A1590,1,1)</f>
        <v>1.5300000000000001E-2</v>
      </c>
      <c r="M1590" s="32">
        <f ca="1">OFFSET(Perf!$A$1,3,Main!A1590,1,1)</f>
        <v>4.1999999999999997E-3</v>
      </c>
      <c r="N1590" s="32">
        <f ca="1">OFFSET(Perf!$A$1,4,Main!A1590,1,1)</f>
        <v>-8.2872928176795924E-3</v>
      </c>
      <c r="O1590" s="32">
        <f ca="1">OFFSET(Perf!$A$1,5,Main!A1590,1,1)</f>
        <v>1.5427769985974837E-2</v>
      </c>
      <c r="P1590" s="31">
        <f t="shared" ca="1" si="244"/>
        <v>0</v>
      </c>
      <c r="Q1590" s="32">
        <f t="shared" ca="1" si="245"/>
        <v>2.0283975659229209E-3</v>
      </c>
      <c r="R1590" s="32">
        <f t="shared" ca="1" si="246"/>
        <v>1.6816516816516816E-2</v>
      </c>
      <c r="S1590" s="32">
        <f t="shared" ca="1" si="247"/>
        <v>1.834136131274235E-2</v>
      </c>
      <c r="T1590" s="32">
        <f t="shared" ca="1" si="248"/>
        <v>1.6069313965421963E-2</v>
      </c>
      <c r="U1590" s="28" t="str">
        <f t="shared" ca="1" si="249"/>
        <v/>
      </c>
      <c r="V1590" s="33">
        <f ca="1">OFFSET(Trade!$A$1,1,A1590,1,1)</f>
        <v>0</v>
      </c>
      <c r="W1590" s="34">
        <f ca="1">OFFSET(Trade!$A$1,2,A1590,1,1)</f>
        <v>131</v>
      </c>
      <c r="X1590" s="34">
        <f ca="1">OFFSET(Trade!$A$1,3,A1590,1,1)</f>
        <v>606</v>
      </c>
      <c r="Y1590" s="34">
        <f ca="1">OFFSET(Trade!$A$1,4,A1590,1,1)</f>
        <v>1367</v>
      </c>
      <c r="Z1590" s="34">
        <f ca="1">OFFSET(Trade!$A$1,5,A1590,1,1)</f>
        <v>4071</v>
      </c>
      <c r="AA1590" s="33" t="e">
        <f ca="1">OFFSET(Vol!$A$1,1,Main!A1590,1,1)</f>
        <v>#N/A</v>
      </c>
      <c r="AB1590" s="34">
        <f ca="1">OFFSET(Vol!$A$1,2,Main!A1590,1,1)</f>
        <v>64583</v>
      </c>
      <c r="AC1590" s="34">
        <f ca="1">OFFSET(Vol!$A$1,3,Main!A1590,1,1)</f>
        <v>36036</v>
      </c>
      <c r="AD1590" s="34">
        <f ca="1">OFFSET(Vol!$A$1,4,Main!A1590,1,1)</f>
        <v>74531</v>
      </c>
      <c r="AE1590" s="44">
        <f ca="1">OFFSET(Vol!$A$1,5,Main!A1590,1,1)</f>
        <v>253340</v>
      </c>
    </row>
    <row r="1591" spans="1:31" x14ac:dyDescent="0.3">
      <c r="A1591" s="38">
        <v>1586</v>
      </c>
      <c r="B1591" s="16" t="str">
        <f t="shared" ca="1" si="240"/>
        <v/>
      </c>
      <c r="C1591" s="21" t="str">
        <f ca="1">OFFSET(Vol!$A$1,0,Main!A1591,1,1)</f>
        <v>101330</v>
      </c>
      <c r="D1591" s="22">
        <f ca="1">OFFSET(Px!$A$1,1,Main!A1591,1,1)</f>
        <v>3625</v>
      </c>
      <c r="E1591" s="22">
        <f ca="1">OFFSET(Px!$A$1,4,Main!A1591,1,1)</f>
        <v>3670</v>
      </c>
      <c r="F1591" s="22">
        <f ca="1">OFFSET(Px!$A$1,5,Main!A1591,1,1)</f>
        <v>3500</v>
      </c>
      <c r="G1591" s="23">
        <f ca="1">OFFSET(Px!$A$1,6,Main!A1591,1,1)</f>
        <v>3360</v>
      </c>
      <c r="H1591" s="28">
        <f t="shared" ca="1" si="241"/>
        <v>3.5714285714285809E-2</v>
      </c>
      <c r="I1591" s="28">
        <f t="shared" ca="1" si="242"/>
        <v>7.8869047619047672E-2</v>
      </c>
      <c r="J1591" s="12">
        <f t="shared" ca="1" si="243"/>
        <v>0</v>
      </c>
      <c r="K1591" s="31">
        <f ca="1">OFFSET(Perf!$A$1,1,Main!A1591,1,1)</f>
        <v>-2.5499999999999998E-2</v>
      </c>
      <c r="L1591" s="32">
        <f ca="1">OFFSET(Perf!$A$1,2,Main!A1591,1,1)</f>
        <v>-2.5499999999999998E-2</v>
      </c>
      <c r="M1591" s="32">
        <f ca="1">OFFSET(Perf!$A$1,3,Main!A1591,1,1)</f>
        <v>1.3600000000000001E-2</v>
      </c>
      <c r="N1591" s="32">
        <f ca="1">OFFSET(Perf!$A$1,4,Main!A1591,1,1)</f>
        <v>4.8571428571428488E-2</v>
      </c>
      <c r="O1591" s="32">
        <f ca="1">OFFSET(Perf!$A$1,5,Main!A1591,1,1)</f>
        <v>4.1666666666666741E-2</v>
      </c>
      <c r="P1591" s="31">
        <f t="shared" ca="1" si="244"/>
        <v>0</v>
      </c>
      <c r="Q1591" s="32">
        <f t="shared" ca="1" si="245"/>
        <v>9.9062279573461677E-3</v>
      </c>
      <c r="R1591" s="32">
        <f t="shared" ca="1" si="246"/>
        <v>7.8314789880235269E-3</v>
      </c>
      <c r="S1591" s="32">
        <f t="shared" ca="1" si="247"/>
        <v>8.3676047053076619E-3</v>
      </c>
      <c r="T1591" s="32">
        <f t="shared" ca="1" si="248"/>
        <v>1.063979067099192E-2</v>
      </c>
      <c r="U1591" s="28" t="str">
        <f t="shared" ca="1" si="249"/>
        <v/>
      </c>
      <c r="V1591" s="33">
        <f ca="1">OFFSET(Trade!$A$1,1,A1591,1,1)</f>
        <v>0</v>
      </c>
      <c r="W1591" s="34">
        <f ca="1">OFFSET(Trade!$A$1,2,A1591,1,1)</f>
        <v>4775</v>
      </c>
      <c r="X1591" s="34">
        <f ca="1">OFFSET(Trade!$A$1,3,A1591,1,1)</f>
        <v>11051</v>
      </c>
      <c r="Y1591" s="34">
        <f ca="1">OFFSET(Trade!$A$1,4,A1591,1,1)</f>
        <v>7400</v>
      </c>
      <c r="Z1591" s="34">
        <f ca="1">OFFSET(Trade!$A$1,5,A1591,1,1)</f>
        <v>5156</v>
      </c>
      <c r="AA1591" s="33" t="e">
        <f ca="1">OFFSET(Vol!$A$1,1,Main!A1591,1,1)</f>
        <v>#N/A</v>
      </c>
      <c r="AB1591" s="34">
        <f ca="1">OFFSET(Vol!$A$1,2,Main!A1591,1,1)</f>
        <v>482020</v>
      </c>
      <c r="AC1591" s="34">
        <f ca="1">OFFSET(Vol!$A$1,3,Main!A1591,1,1)</f>
        <v>1411100</v>
      </c>
      <c r="AD1591" s="34">
        <f ca="1">OFFSET(Vol!$A$1,4,Main!A1591,1,1)</f>
        <v>884363</v>
      </c>
      <c r="AE1591" s="44">
        <f ca="1">OFFSET(Vol!$A$1,5,Main!A1591,1,1)</f>
        <v>484596</v>
      </c>
    </row>
    <row r="1592" spans="1:31" x14ac:dyDescent="0.3">
      <c r="A1592" s="38">
        <v>1587</v>
      </c>
      <c r="B1592" s="16" t="str">
        <f t="shared" ca="1" si="240"/>
        <v/>
      </c>
      <c r="C1592" s="21" t="str">
        <f ca="1">OFFSET(Vol!$A$1,0,Main!A1592,1,1)</f>
        <v>101390</v>
      </c>
      <c r="D1592" s="22">
        <f ca="1">OFFSET(Px!$A$1,1,Main!A1592,1,1)</f>
        <v>720</v>
      </c>
      <c r="E1592" s="22">
        <f ca="1">OFFSET(Px!$A$1,4,Main!A1592,1,1)</f>
        <v>705</v>
      </c>
      <c r="F1592" s="22">
        <f ca="1">OFFSET(Px!$A$1,5,Main!A1592,1,1)</f>
        <v>716</v>
      </c>
      <c r="G1592" s="23">
        <f ca="1">OFFSET(Px!$A$1,6,Main!A1592,1,1)</f>
        <v>706</v>
      </c>
      <c r="H1592" s="28">
        <f t="shared" ca="1" si="241"/>
        <v>5.5865921787709993E-3</v>
      </c>
      <c r="I1592" s="28">
        <f t="shared" ca="1" si="242"/>
        <v>1.9830028328611915E-2</v>
      </c>
      <c r="J1592" s="12">
        <f t="shared" ca="1" si="243"/>
        <v>1</v>
      </c>
      <c r="K1592" s="31">
        <f ca="1">OFFSET(Perf!$A$1,1,Main!A1592,1,1)</f>
        <v>1.9799999999999998E-2</v>
      </c>
      <c r="L1592" s="32">
        <f ca="1">OFFSET(Perf!$A$1,2,Main!A1592,1,1)</f>
        <v>1.9799999999999998E-2</v>
      </c>
      <c r="M1592" s="32">
        <f ca="1">OFFSET(Perf!$A$1,3,Main!A1592,1,1)</f>
        <v>1.4000000000000002E-3</v>
      </c>
      <c r="N1592" s="32">
        <f ca="1">OFFSET(Perf!$A$1,4,Main!A1592,1,1)</f>
        <v>-1.5363128491620137E-2</v>
      </c>
      <c r="O1592" s="32">
        <f ca="1">OFFSET(Perf!$A$1,5,Main!A1592,1,1)</f>
        <v>1.4164305949008416E-2</v>
      </c>
      <c r="P1592" s="31">
        <f t="shared" ca="1" si="244"/>
        <v>0</v>
      </c>
      <c r="Q1592" s="32">
        <f t="shared" ca="1" si="245"/>
        <v>2.4489734537894423E-2</v>
      </c>
      <c r="R1592" s="32">
        <f t="shared" ca="1" si="246"/>
        <v>2.6275877220958335E-2</v>
      </c>
      <c r="S1592" s="32">
        <f t="shared" ca="1" si="247"/>
        <v>3.492014185498693E-2</v>
      </c>
      <c r="T1592" s="32">
        <f t="shared" ca="1" si="248"/>
        <v>0.11656289910600255</v>
      </c>
      <c r="U1592" s="28" t="str">
        <f t="shared" ca="1" si="249"/>
        <v/>
      </c>
      <c r="V1592" s="33">
        <f ca="1">OFFSET(Trade!$A$1,1,A1592,1,1)</f>
        <v>0</v>
      </c>
      <c r="W1592" s="34">
        <f ca="1">OFFSET(Trade!$A$1,2,A1592,1,1)</f>
        <v>13028</v>
      </c>
      <c r="X1592" s="34">
        <f ca="1">OFFSET(Trade!$A$1,3,A1592,1,1)</f>
        <v>7415</v>
      </c>
      <c r="Y1592" s="34">
        <f ca="1">OFFSET(Trade!$A$1,4,A1592,1,1)</f>
        <v>2698</v>
      </c>
      <c r="Z1592" s="34">
        <f ca="1">OFFSET(Trade!$A$1,5,A1592,1,1)</f>
        <v>14603</v>
      </c>
      <c r="AA1592" s="33" t="e">
        <f ca="1">OFFSET(Vol!$A$1,1,Main!A1592,1,1)</f>
        <v>#N/A</v>
      </c>
      <c r="AB1592" s="34">
        <f ca="1">OFFSET(Vol!$A$1,2,Main!A1592,1,1)</f>
        <v>531978</v>
      </c>
      <c r="AC1592" s="34">
        <f ca="1">OFFSET(Vol!$A$1,3,Main!A1592,1,1)</f>
        <v>282198</v>
      </c>
      <c r="AD1592" s="34">
        <f ca="1">OFFSET(Vol!$A$1,4,Main!A1592,1,1)</f>
        <v>77262</v>
      </c>
      <c r="AE1592" s="44">
        <f ca="1">OFFSET(Vol!$A$1,5,Main!A1592,1,1)</f>
        <v>125280</v>
      </c>
    </row>
    <row r="1593" spans="1:31" x14ac:dyDescent="0.3">
      <c r="A1593" s="38">
        <v>1588</v>
      </c>
      <c r="B1593" s="16" t="str">
        <f t="shared" ca="1" si="240"/>
        <v/>
      </c>
      <c r="C1593" s="21" t="str">
        <f ca="1">OFFSET(Vol!$A$1,0,Main!A1593,1,1)</f>
        <v>101400</v>
      </c>
      <c r="D1593" s="22">
        <f ca="1">OFFSET(Px!$A$1,1,Main!A1593,1,1)</f>
        <v>1310</v>
      </c>
      <c r="E1593" s="22">
        <f ca="1">OFFSET(Px!$A$1,4,Main!A1593,1,1)</f>
        <v>1345</v>
      </c>
      <c r="F1593" s="22">
        <f ca="1">OFFSET(Px!$A$1,5,Main!A1593,1,1)</f>
        <v>1400</v>
      </c>
      <c r="G1593" s="23">
        <f ca="1">OFFSET(Px!$A$1,6,Main!A1593,1,1)</f>
        <v>1480</v>
      </c>
      <c r="H1593" s="28">
        <f t="shared" ca="1" si="241"/>
        <v>-6.4285714285714279E-2</v>
      </c>
      <c r="I1593" s="28">
        <f t="shared" ca="1" si="242"/>
        <v>-0.11486486486486491</v>
      </c>
      <c r="J1593" s="12">
        <f t="shared" ca="1" si="243"/>
        <v>0</v>
      </c>
      <c r="K1593" s="31">
        <f ca="1">OFFSET(Perf!$A$1,1,Main!A1593,1,1)</f>
        <v>-2.2400000000000003E-2</v>
      </c>
      <c r="L1593" s="32">
        <f ca="1">OFFSET(Perf!$A$1,2,Main!A1593,1,1)</f>
        <v>-2.2400000000000003E-2</v>
      </c>
      <c r="M1593" s="32">
        <f ca="1">OFFSET(Perf!$A$1,3,Main!A1593,1,1)</f>
        <v>-3.7000000000000002E-3</v>
      </c>
      <c r="N1593" s="32">
        <f ca="1">OFFSET(Perf!$A$1,4,Main!A1593,1,1)</f>
        <v>-3.9285714285714257E-2</v>
      </c>
      <c r="O1593" s="32">
        <f ca="1">OFFSET(Perf!$A$1,5,Main!A1593,1,1)</f>
        <v>-5.4054054054054057E-2</v>
      </c>
      <c r="P1593" s="31">
        <f t="shared" ca="1" si="244"/>
        <v>0</v>
      </c>
      <c r="Q1593" s="32">
        <f t="shared" ca="1" si="245"/>
        <v>1.6926694392745264E-3</v>
      </c>
      <c r="R1593" s="32">
        <f t="shared" ca="1" si="246"/>
        <v>0</v>
      </c>
      <c r="S1593" s="32">
        <f t="shared" ca="1" si="247"/>
        <v>5.8758160855674401E-3</v>
      </c>
      <c r="T1593" s="32">
        <f t="shared" ca="1" si="248"/>
        <v>8.7734886085156158E-3</v>
      </c>
      <c r="U1593" s="28" t="str">
        <f t="shared" ca="1" si="249"/>
        <v/>
      </c>
      <c r="V1593" s="33">
        <f ca="1">OFFSET(Trade!$A$1,1,A1593,1,1)</f>
        <v>0</v>
      </c>
      <c r="W1593" s="34">
        <f ca="1">OFFSET(Trade!$A$1,2,A1593,1,1)</f>
        <v>221</v>
      </c>
      <c r="X1593" s="34">
        <f ca="1">OFFSET(Trade!$A$1,3,A1593,1,1)</f>
        <v>0</v>
      </c>
      <c r="Y1593" s="34">
        <f ca="1">OFFSET(Trade!$A$1,4,A1593,1,1)</f>
        <v>1269</v>
      </c>
      <c r="Z1593" s="34">
        <f ca="1">OFFSET(Trade!$A$1,5,A1593,1,1)</f>
        <v>2123</v>
      </c>
      <c r="AA1593" s="33" t="e">
        <f ca="1">OFFSET(Vol!$A$1,1,Main!A1593,1,1)</f>
        <v>#N/A</v>
      </c>
      <c r="AB1593" s="34">
        <f ca="1">OFFSET(Vol!$A$1,2,Main!A1593,1,1)</f>
        <v>130563</v>
      </c>
      <c r="AC1593" s="34">
        <f ca="1">OFFSET(Vol!$A$1,3,Main!A1593,1,1)</f>
        <v>169449</v>
      </c>
      <c r="AD1593" s="34">
        <f ca="1">OFFSET(Vol!$A$1,4,Main!A1593,1,1)</f>
        <v>215970</v>
      </c>
      <c r="AE1593" s="44">
        <f ca="1">OFFSET(Vol!$A$1,5,Main!A1593,1,1)</f>
        <v>241979</v>
      </c>
    </row>
    <row r="1594" spans="1:31" x14ac:dyDescent="0.3">
      <c r="A1594" s="38">
        <v>1589</v>
      </c>
      <c r="B1594" s="16" t="str">
        <f t="shared" ca="1" si="240"/>
        <v/>
      </c>
      <c r="C1594" s="21" t="str">
        <f ca="1">OFFSET(Vol!$A$1,0,Main!A1594,1,1)</f>
        <v>101490</v>
      </c>
      <c r="D1594" s="22">
        <f ca="1">OFFSET(Px!$A$1,1,Main!A1594,1,1)</f>
        <v>38350</v>
      </c>
      <c r="E1594" s="22">
        <f ca="1">OFFSET(Px!$A$1,4,Main!A1594,1,1)</f>
        <v>37100</v>
      </c>
      <c r="F1594" s="22">
        <f ca="1">OFFSET(Px!$A$1,5,Main!A1594,1,1)</f>
        <v>37550</v>
      </c>
      <c r="G1594" s="23">
        <f ca="1">OFFSET(Px!$A$1,6,Main!A1594,1,1)</f>
        <v>38050</v>
      </c>
      <c r="H1594" s="28">
        <f t="shared" ca="1" si="241"/>
        <v>2.1304926764314169E-2</v>
      </c>
      <c r="I1594" s="28">
        <f t="shared" ca="1" si="242"/>
        <v>7.8843626806832656E-3</v>
      </c>
      <c r="J1594" s="12">
        <f t="shared" ca="1" si="243"/>
        <v>0</v>
      </c>
      <c r="K1594" s="31">
        <f ca="1">OFFSET(Perf!$A$1,1,Main!A1594,1,1)</f>
        <v>5.1999999999999998E-3</v>
      </c>
      <c r="L1594" s="32">
        <f ca="1">OFFSET(Perf!$A$1,2,Main!A1594,1,1)</f>
        <v>5.1999999999999998E-3</v>
      </c>
      <c r="M1594" s="32">
        <f ca="1">OFFSET(Perf!$A$1,3,Main!A1594,1,1)</f>
        <v>2.8300000000000002E-2</v>
      </c>
      <c r="N1594" s="32">
        <f ca="1">OFFSET(Perf!$A$1,4,Main!A1594,1,1)</f>
        <v>-1.1984021304926817E-2</v>
      </c>
      <c r="O1594" s="32">
        <f ca="1">OFFSET(Perf!$A$1,5,Main!A1594,1,1)</f>
        <v>-1.3140604467805517E-2</v>
      </c>
      <c r="P1594" s="31">
        <f t="shared" ca="1" si="244"/>
        <v>0</v>
      </c>
      <c r="Q1594" s="32">
        <f t="shared" ca="1" si="245"/>
        <v>2.9816620381290494E-2</v>
      </c>
      <c r="R1594" s="32">
        <f t="shared" ca="1" si="246"/>
        <v>3.1529483098378053E-2</v>
      </c>
      <c r="S1594" s="32">
        <f t="shared" ca="1" si="247"/>
        <v>3.2197856958665651E-2</v>
      </c>
      <c r="T1594" s="32">
        <f t="shared" ca="1" si="248"/>
        <v>3.2621759285755163E-2</v>
      </c>
      <c r="U1594" s="28" t="str">
        <f t="shared" ca="1" si="249"/>
        <v/>
      </c>
      <c r="V1594" s="33">
        <f ca="1">OFFSET(Trade!$A$1,1,A1594,1,1)</f>
        <v>0</v>
      </c>
      <c r="W1594" s="34">
        <f ca="1">OFFSET(Trade!$A$1,2,A1594,1,1)</f>
        <v>17318</v>
      </c>
      <c r="X1594" s="34">
        <f ca="1">OFFSET(Trade!$A$1,3,A1594,1,1)</f>
        <v>15392</v>
      </c>
      <c r="Y1594" s="34">
        <f ca="1">OFFSET(Trade!$A$1,4,A1594,1,1)</f>
        <v>38832</v>
      </c>
      <c r="Z1594" s="34">
        <f ca="1">OFFSET(Trade!$A$1,5,A1594,1,1)</f>
        <v>25650</v>
      </c>
      <c r="AA1594" s="33" t="e">
        <f ca="1">OFFSET(Vol!$A$1,1,Main!A1594,1,1)</f>
        <v>#N/A</v>
      </c>
      <c r="AB1594" s="34">
        <f ca="1">OFFSET(Vol!$A$1,2,Main!A1594,1,1)</f>
        <v>580817</v>
      </c>
      <c r="AC1594" s="34">
        <f ca="1">OFFSET(Vol!$A$1,3,Main!A1594,1,1)</f>
        <v>488178</v>
      </c>
      <c r="AD1594" s="34">
        <f ca="1">OFFSET(Vol!$A$1,4,Main!A1594,1,1)</f>
        <v>1206043</v>
      </c>
      <c r="AE1594" s="44">
        <f ca="1">OFFSET(Vol!$A$1,5,Main!A1594,1,1)</f>
        <v>786285</v>
      </c>
    </row>
    <row r="1595" spans="1:31" x14ac:dyDescent="0.3">
      <c r="A1595" s="38">
        <v>1590</v>
      </c>
      <c r="B1595" s="16" t="str">
        <f t="shared" ca="1" si="240"/>
        <v/>
      </c>
      <c r="C1595" s="21" t="str">
        <f ca="1">OFFSET(Vol!$A$1,0,Main!A1595,1,1)</f>
        <v>101530</v>
      </c>
      <c r="D1595" s="22">
        <f ca="1">OFFSET(Px!$A$1,1,Main!A1595,1,1)</f>
        <v>8450</v>
      </c>
      <c r="E1595" s="22">
        <f ca="1">OFFSET(Px!$A$1,4,Main!A1595,1,1)</f>
        <v>8390</v>
      </c>
      <c r="F1595" s="22">
        <f ca="1">OFFSET(Px!$A$1,5,Main!A1595,1,1)</f>
        <v>8610</v>
      </c>
      <c r="G1595" s="23">
        <f ca="1">OFFSET(Px!$A$1,6,Main!A1595,1,1)</f>
        <v>8560</v>
      </c>
      <c r="H1595" s="28">
        <f t="shared" ca="1" si="241"/>
        <v>-1.8583042973286834E-2</v>
      </c>
      <c r="I1595" s="28">
        <f t="shared" ca="1" si="242"/>
        <v>-1.2850467289719614E-2</v>
      </c>
      <c r="J1595" s="12">
        <f t="shared" ca="1" si="243"/>
        <v>0</v>
      </c>
      <c r="K1595" s="31">
        <f ca="1">OFFSET(Perf!$A$1,1,Main!A1595,1,1)</f>
        <v>-7.0999999999999995E-3</v>
      </c>
      <c r="L1595" s="32">
        <f ca="1">OFFSET(Perf!$A$1,2,Main!A1595,1,1)</f>
        <v>-7.0999999999999995E-3</v>
      </c>
      <c r="M1595" s="32">
        <f ca="1">OFFSET(Perf!$A$1,3,Main!A1595,1,1)</f>
        <v>1.43E-2</v>
      </c>
      <c r="N1595" s="32">
        <f ca="1">OFFSET(Perf!$A$1,4,Main!A1595,1,1)</f>
        <v>-2.5551684088269466E-2</v>
      </c>
      <c r="O1595" s="32">
        <f ca="1">OFFSET(Perf!$A$1,5,Main!A1595,1,1)</f>
        <v>5.8411214953271173E-3</v>
      </c>
      <c r="P1595" s="31">
        <f t="shared" ca="1" si="244"/>
        <v>0</v>
      </c>
      <c r="Q1595" s="32">
        <f t="shared" ca="1" si="245"/>
        <v>0</v>
      </c>
      <c r="R1595" s="32">
        <f t="shared" ca="1" si="246"/>
        <v>1.7575410774135537E-2</v>
      </c>
      <c r="S1595" s="32">
        <f t="shared" ca="1" si="247"/>
        <v>3.1558374983980519E-3</v>
      </c>
      <c r="T1595" s="32">
        <f t="shared" ca="1" si="248"/>
        <v>1.0867436851380459E-2</v>
      </c>
      <c r="U1595" s="28" t="str">
        <f t="shared" ca="1" si="249"/>
        <v/>
      </c>
      <c r="V1595" s="33">
        <f ca="1">OFFSET(Trade!$A$1,1,A1595,1,1)</f>
        <v>0</v>
      </c>
      <c r="W1595" s="34">
        <f ca="1">OFFSET(Trade!$A$1,2,A1595,1,1)</f>
        <v>0</v>
      </c>
      <c r="X1595" s="34">
        <f ca="1">OFFSET(Trade!$A$1,3,A1595,1,1)</f>
        <v>645</v>
      </c>
      <c r="Y1595" s="34">
        <f ca="1">OFFSET(Trade!$A$1,4,A1595,1,1)</f>
        <v>197</v>
      </c>
      <c r="Z1595" s="34">
        <f ca="1">OFFSET(Trade!$A$1,5,A1595,1,1)</f>
        <v>555</v>
      </c>
      <c r="AA1595" s="33" t="e">
        <f ca="1">OFFSET(Vol!$A$1,1,Main!A1595,1,1)</f>
        <v>#N/A</v>
      </c>
      <c r="AB1595" s="34">
        <f ca="1">OFFSET(Vol!$A$1,2,Main!A1595,1,1)</f>
        <v>34242</v>
      </c>
      <c r="AC1595" s="34">
        <f ca="1">OFFSET(Vol!$A$1,3,Main!A1595,1,1)</f>
        <v>36699</v>
      </c>
      <c r="AD1595" s="34">
        <f ca="1">OFFSET(Vol!$A$1,4,Main!A1595,1,1)</f>
        <v>62424</v>
      </c>
      <c r="AE1595" s="44">
        <f ca="1">OFFSET(Vol!$A$1,5,Main!A1595,1,1)</f>
        <v>51070</v>
      </c>
    </row>
    <row r="1596" spans="1:31" x14ac:dyDescent="0.3">
      <c r="A1596" s="38">
        <v>1591</v>
      </c>
      <c r="B1596" s="16" t="str">
        <f t="shared" ca="1" si="240"/>
        <v/>
      </c>
      <c r="C1596" s="21" t="str">
        <f ca="1">OFFSET(Vol!$A$1,0,Main!A1596,1,1)</f>
        <v>101670</v>
      </c>
      <c r="D1596" s="22">
        <f ca="1">OFFSET(Px!$A$1,1,Main!A1596,1,1)</f>
        <v>1040</v>
      </c>
      <c r="E1596" s="22">
        <f ca="1">OFFSET(Px!$A$1,4,Main!A1596,1,1)</f>
        <v>999</v>
      </c>
      <c r="F1596" s="22">
        <f ca="1">OFFSET(Px!$A$1,5,Main!A1596,1,1)</f>
        <v>1015</v>
      </c>
      <c r="G1596" s="23">
        <f ca="1">OFFSET(Px!$A$1,6,Main!A1596,1,1)</f>
        <v>990</v>
      </c>
      <c r="H1596" s="28">
        <f t="shared" ca="1" si="241"/>
        <v>2.4630541871921263E-2</v>
      </c>
      <c r="I1596" s="28">
        <f t="shared" ca="1" si="242"/>
        <v>5.0505050505050608E-2</v>
      </c>
      <c r="J1596" s="12">
        <f t="shared" ca="1" si="243"/>
        <v>1</v>
      </c>
      <c r="K1596" s="31">
        <f ca="1">OFFSET(Perf!$A$1,1,Main!A1596,1,1)</f>
        <v>0.04</v>
      </c>
      <c r="L1596" s="32">
        <f ca="1">OFFSET(Perf!$A$1,2,Main!A1596,1,1)</f>
        <v>0.04</v>
      </c>
      <c r="M1596" s="32">
        <f ca="1">OFFSET(Perf!$A$1,3,Main!A1596,1,1)</f>
        <v>1E-3</v>
      </c>
      <c r="N1596" s="32">
        <f ca="1">OFFSET(Perf!$A$1,4,Main!A1596,1,1)</f>
        <v>-1.5763546798029604E-2</v>
      </c>
      <c r="O1596" s="32">
        <f ca="1">OFFSET(Perf!$A$1,5,Main!A1596,1,1)</f>
        <v>2.5252525252525304E-2</v>
      </c>
      <c r="P1596" s="31">
        <f t="shared" ca="1" si="244"/>
        <v>0</v>
      </c>
      <c r="Q1596" s="32">
        <f t="shared" ca="1" si="245"/>
        <v>0</v>
      </c>
      <c r="R1596" s="32">
        <f t="shared" ca="1" si="246"/>
        <v>6.9818434944022276E-2</v>
      </c>
      <c r="S1596" s="32">
        <f t="shared" ca="1" si="247"/>
        <v>1.5139075596134935E-2</v>
      </c>
      <c r="T1596" s="32">
        <f t="shared" ca="1" si="248"/>
        <v>1.842084619608603E-2</v>
      </c>
      <c r="U1596" s="28" t="str">
        <f t="shared" ca="1" si="249"/>
        <v/>
      </c>
      <c r="V1596" s="33">
        <f ca="1">OFFSET(Trade!$A$1,1,A1596,1,1)</f>
        <v>0</v>
      </c>
      <c r="W1596" s="34">
        <f ca="1">OFFSET(Trade!$A$1,2,A1596,1,1)</f>
        <v>0</v>
      </c>
      <c r="X1596" s="34">
        <f ca="1">OFFSET(Trade!$A$1,3,A1596,1,1)</f>
        <v>12036</v>
      </c>
      <c r="Y1596" s="34">
        <f ca="1">OFFSET(Trade!$A$1,4,A1596,1,1)</f>
        <v>5034</v>
      </c>
      <c r="Z1596" s="34">
        <f ca="1">OFFSET(Trade!$A$1,5,A1596,1,1)</f>
        <v>7984</v>
      </c>
      <c r="AA1596" s="33" t="e">
        <f ca="1">OFFSET(Vol!$A$1,1,Main!A1596,1,1)</f>
        <v>#N/A</v>
      </c>
      <c r="AB1596" s="34">
        <f ca="1">OFFSET(Vol!$A$1,2,Main!A1596,1,1)</f>
        <v>235974</v>
      </c>
      <c r="AC1596" s="34">
        <f ca="1">OFFSET(Vol!$A$1,3,Main!A1596,1,1)</f>
        <v>172390</v>
      </c>
      <c r="AD1596" s="34">
        <f ca="1">OFFSET(Vol!$A$1,4,Main!A1596,1,1)</f>
        <v>332517</v>
      </c>
      <c r="AE1596" s="44">
        <f ca="1">OFFSET(Vol!$A$1,5,Main!A1596,1,1)</f>
        <v>433422</v>
      </c>
    </row>
    <row r="1597" spans="1:31" x14ac:dyDescent="0.3">
      <c r="A1597" s="38">
        <v>1592</v>
      </c>
      <c r="B1597" s="16" t="str">
        <f t="shared" ca="1" si="240"/>
        <v/>
      </c>
      <c r="C1597" s="21" t="str">
        <f ca="1">OFFSET(Vol!$A$1,0,Main!A1597,1,1)</f>
        <v>101680</v>
      </c>
      <c r="D1597" s="22">
        <f ca="1">OFFSET(Px!$A$1,1,Main!A1597,1,1)</f>
        <v>1830</v>
      </c>
      <c r="E1597" s="22">
        <f ca="1">OFFSET(Px!$A$1,4,Main!A1597,1,1)</f>
        <v>1795</v>
      </c>
      <c r="F1597" s="22">
        <f ca="1">OFFSET(Px!$A$1,5,Main!A1597,1,1)</f>
        <v>1855</v>
      </c>
      <c r="G1597" s="23">
        <f ca="1">OFFSET(Px!$A$1,6,Main!A1597,1,1)</f>
        <v>1875</v>
      </c>
      <c r="H1597" s="28">
        <f t="shared" ca="1" si="241"/>
        <v>-1.3477088948787075E-2</v>
      </c>
      <c r="I1597" s="28">
        <f t="shared" ca="1" si="242"/>
        <v>-2.4000000000000021E-2</v>
      </c>
      <c r="J1597" s="12">
        <f t="shared" ca="1" si="243"/>
        <v>1</v>
      </c>
      <c r="K1597" s="31">
        <f ca="1">OFFSET(Perf!$A$1,1,Main!A1597,1,1)</f>
        <v>8.3000000000000001E-3</v>
      </c>
      <c r="L1597" s="32">
        <f ca="1">OFFSET(Perf!$A$1,2,Main!A1597,1,1)</f>
        <v>8.3000000000000001E-3</v>
      </c>
      <c r="M1597" s="32">
        <f ca="1">OFFSET(Perf!$A$1,3,Main!A1597,1,1)</f>
        <v>1.11E-2</v>
      </c>
      <c r="N1597" s="32">
        <f ca="1">OFFSET(Perf!$A$1,4,Main!A1597,1,1)</f>
        <v>-3.2345013477088957E-2</v>
      </c>
      <c r="O1597" s="32">
        <f ca="1">OFFSET(Perf!$A$1,5,Main!A1597,1,1)</f>
        <v>-1.0666666666666713E-2</v>
      </c>
      <c r="P1597" s="31">
        <f t="shared" ca="1" si="244"/>
        <v>0</v>
      </c>
      <c r="Q1597" s="32">
        <f t="shared" ca="1" si="245"/>
        <v>0.18909549322407815</v>
      </c>
      <c r="R1597" s="32">
        <f t="shared" ca="1" si="246"/>
        <v>0</v>
      </c>
      <c r="S1597" s="32">
        <f t="shared" ca="1" si="247"/>
        <v>1.3185805194060655E-2</v>
      </c>
      <c r="T1597" s="32">
        <f t="shared" ca="1" si="248"/>
        <v>1.0548523206751054E-2</v>
      </c>
      <c r="U1597" s="28" t="str">
        <f t="shared" ca="1" si="249"/>
        <v/>
      </c>
      <c r="V1597" s="33">
        <f ca="1">OFFSET(Trade!$A$1,1,A1597,1,1)</f>
        <v>0</v>
      </c>
      <c r="W1597" s="34">
        <f ca="1">OFFSET(Trade!$A$1,2,A1597,1,1)</f>
        <v>600</v>
      </c>
      <c r="X1597" s="34">
        <f ca="1">OFFSET(Trade!$A$1,3,A1597,1,1)</f>
        <v>0</v>
      </c>
      <c r="Y1597" s="34">
        <f ca="1">OFFSET(Trade!$A$1,4,A1597,1,1)</f>
        <v>460</v>
      </c>
      <c r="Z1597" s="34">
        <f ca="1">OFFSET(Trade!$A$1,5,A1597,1,1)</f>
        <v>115</v>
      </c>
      <c r="AA1597" s="33" t="e">
        <f ca="1">OFFSET(Vol!$A$1,1,Main!A1597,1,1)</f>
        <v>#N/A</v>
      </c>
      <c r="AB1597" s="34">
        <f ca="1">OFFSET(Vol!$A$1,2,Main!A1597,1,1)</f>
        <v>3173</v>
      </c>
      <c r="AC1597" s="34">
        <f ca="1">OFFSET(Vol!$A$1,3,Main!A1597,1,1)</f>
        <v>16432</v>
      </c>
      <c r="AD1597" s="34">
        <f ca="1">OFFSET(Vol!$A$1,4,Main!A1597,1,1)</f>
        <v>34886</v>
      </c>
      <c r="AE1597" s="44">
        <f ca="1">OFFSET(Vol!$A$1,5,Main!A1597,1,1)</f>
        <v>10902</v>
      </c>
    </row>
    <row r="1598" spans="1:31" x14ac:dyDescent="0.3">
      <c r="A1598" s="38">
        <v>1593</v>
      </c>
      <c r="B1598" s="16" t="str">
        <f t="shared" ca="1" si="240"/>
        <v/>
      </c>
      <c r="C1598" s="21" t="str">
        <f ca="1">OFFSET(Vol!$A$1,0,Main!A1598,1,1)</f>
        <v>101730</v>
      </c>
      <c r="D1598" s="22">
        <f ca="1">OFFSET(Px!$A$1,1,Main!A1598,1,1)</f>
        <v>6260</v>
      </c>
      <c r="E1598" s="22">
        <f ca="1">OFFSET(Px!$A$1,4,Main!A1598,1,1)</f>
        <v>6460</v>
      </c>
      <c r="F1598" s="22">
        <f ca="1">OFFSET(Px!$A$1,5,Main!A1598,1,1)</f>
        <v>6730</v>
      </c>
      <c r="G1598" s="23">
        <f ca="1">OFFSET(Px!$A$1,6,Main!A1598,1,1)</f>
        <v>6630</v>
      </c>
      <c r="H1598" s="28">
        <f t="shared" ca="1" si="241"/>
        <v>-6.9836552748885561E-2</v>
      </c>
      <c r="I1598" s="28">
        <f t="shared" ca="1" si="242"/>
        <v>-5.580693815987936E-2</v>
      </c>
      <c r="J1598" s="12">
        <f t="shared" ca="1" si="243"/>
        <v>1</v>
      </c>
      <c r="K1598" s="31">
        <f ca="1">OFFSET(Perf!$A$1,1,Main!A1598,1,1)</f>
        <v>-3.1E-2</v>
      </c>
      <c r="L1598" s="32">
        <f ca="1">OFFSET(Perf!$A$1,2,Main!A1598,1,1)</f>
        <v>-3.1E-2</v>
      </c>
      <c r="M1598" s="32">
        <f ca="1">OFFSET(Perf!$A$1,3,Main!A1598,1,1)</f>
        <v>0</v>
      </c>
      <c r="N1598" s="32">
        <f ca="1">OFFSET(Perf!$A$1,4,Main!A1598,1,1)</f>
        <v>-4.0118870728083178E-2</v>
      </c>
      <c r="O1598" s="32">
        <f ca="1">OFFSET(Perf!$A$1,5,Main!A1598,1,1)</f>
        <v>1.5082956259426794E-2</v>
      </c>
      <c r="P1598" s="31">
        <f t="shared" ca="1" si="244"/>
        <v>0</v>
      </c>
      <c r="Q1598" s="32">
        <f t="shared" ca="1" si="245"/>
        <v>5.5481330426833557E-2</v>
      </c>
      <c r="R1598" s="32">
        <f t="shared" ca="1" si="246"/>
        <v>4.5510964004964835E-2</v>
      </c>
      <c r="S1598" s="32">
        <f t="shared" ca="1" si="247"/>
        <v>1.1346316680779001E-2</v>
      </c>
      <c r="T1598" s="32">
        <f t="shared" ca="1" si="248"/>
        <v>0.10074165636588381</v>
      </c>
      <c r="U1598" s="28" t="str">
        <f t="shared" ca="1" si="249"/>
        <v/>
      </c>
      <c r="V1598" s="33">
        <f ca="1">OFFSET(Trade!$A$1,1,A1598,1,1)</f>
        <v>0</v>
      </c>
      <c r="W1598" s="34">
        <f ca="1">OFFSET(Trade!$A$1,2,A1598,1,1)</f>
        <v>789</v>
      </c>
      <c r="X1598" s="34">
        <f ca="1">OFFSET(Trade!$A$1,3,A1598,1,1)</f>
        <v>770</v>
      </c>
      <c r="Y1598" s="34">
        <f ca="1">OFFSET(Trade!$A$1,4,A1598,1,1)</f>
        <v>134</v>
      </c>
      <c r="Z1598" s="34">
        <f ca="1">OFFSET(Trade!$A$1,5,A1598,1,1)</f>
        <v>978</v>
      </c>
      <c r="AA1598" s="33" t="e">
        <f ca="1">OFFSET(Vol!$A$1,1,Main!A1598,1,1)</f>
        <v>#N/A</v>
      </c>
      <c r="AB1598" s="34">
        <f ca="1">OFFSET(Vol!$A$1,2,Main!A1598,1,1)</f>
        <v>14221</v>
      </c>
      <c r="AC1598" s="34">
        <f ca="1">OFFSET(Vol!$A$1,3,Main!A1598,1,1)</f>
        <v>16919</v>
      </c>
      <c r="AD1598" s="34">
        <f ca="1">OFFSET(Vol!$A$1,4,Main!A1598,1,1)</f>
        <v>11810</v>
      </c>
      <c r="AE1598" s="44">
        <f ca="1">OFFSET(Vol!$A$1,5,Main!A1598,1,1)</f>
        <v>9708</v>
      </c>
    </row>
    <row r="1599" spans="1:31" x14ac:dyDescent="0.3">
      <c r="A1599" s="38">
        <v>1594</v>
      </c>
      <c r="B1599" s="16" t="str">
        <f t="shared" ca="1" si="240"/>
        <v/>
      </c>
      <c r="C1599" s="21" t="str">
        <f ca="1">OFFSET(Vol!$A$1,0,Main!A1599,1,1)</f>
        <v>101930</v>
      </c>
      <c r="D1599" s="22">
        <f ca="1">OFFSET(Px!$A$1,1,Main!A1599,1,1)</f>
        <v>4655</v>
      </c>
      <c r="E1599" s="22">
        <f ca="1">OFFSET(Px!$A$1,4,Main!A1599,1,1)</f>
        <v>4480</v>
      </c>
      <c r="F1599" s="22">
        <f ca="1">OFFSET(Px!$A$1,5,Main!A1599,1,1)</f>
        <v>4640</v>
      </c>
      <c r="G1599" s="23">
        <f ca="1">OFFSET(Px!$A$1,6,Main!A1599,1,1)</f>
        <v>4450</v>
      </c>
      <c r="H1599" s="28">
        <f t="shared" ca="1" si="241"/>
        <v>3.2327586206897241E-3</v>
      </c>
      <c r="I1599" s="28">
        <f t="shared" ca="1" si="242"/>
        <v>4.6067415730337125E-2</v>
      </c>
      <c r="J1599" s="12">
        <f t="shared" ca="1" si="243"/>
        <v>0</v>
      </c>
      <c r="K1599" s="31">
        <f ca="1">OFFSET(Perf!$A$1,1,Main!A1599,1,1)</f>
        <v>3.1E-2</v>
      </c>
      <c r="L1599" s="32">
        <f ca="1">OFFSET(Perf!$A$1,2,Main!A1599,1,1)</f>
        <v>3.1E-2</v>
      </c>
      <c r="M1599" s="32">
        <f ca="1">OFFSET(Perf!$A$1,3,Main!A1599,1,1)</f>
        <v>7.8000000000000005E-3</v>
      </c>
      <c r="N1599" s="32">
        <f ca="1">OFFSET(Perf!$A$1,4,Main!A1599,1,1)</f>
        <v>-3.4482758620689613E-2</v>
      </c>
      <c r="O1599" s="32">
        <f ca="1">OFFSET(Perf!$A$1,5,Main!A1599,1,1)</f>
        <v>4.2696629213483162E-2</v>
      </c>
      <c r="P1599" s="31">
        <f t="shared" ca="1" si="244"/>
        <v>0</v>
      </c>
      <c r="Q1599" s="32">
        <f t="shared" ca="1" si="245"/>
        <v>1.5284835781938979E-2</v>
      </c>
      <c r="R1599" s="32">
        <f t="shared" ca="1" si="246"/>
        <v>1.5590200445434299E-2</v>
      </c>
      <c r="S1599" s="32">
        <f t="shared" ca="1" si="247"/>
        <v>1.1297033689767796E-2</v>
      </c>
      <c r="T1599" s="32">
        <f t="shared" ca="1" si="248"/>
        <v>1.0398062981342783E-2</v>
      </c>
      <c r="U1599" s="28" t="str">
        <f t="shared" ca="1" si="249"/>
        <v/>
      </c>
      <c r="V1599" s="33">
        <f ca="1">OFFSET(Trade!$A$1,1,A1599,1,1)</f>
        <v>0</v>
      </c>
      <c r="W1599" s="34">
        <f ca="1">OFFSET(Trade!$A$1,2,A1599,1,1)</f>
        <v>773</v>
      </c>
      <c r="X1599" s="34">
        <f ca="1">OFFSET(Trade!$A$1,3,A1599,1,1)</f>
        <v>392</v>
      </c>
      <c r="Y1599" s="34">
        <f ca="1">OFFSET(Trade!$A$1,4,A1599,1,1)</f>
        <v>505</v>
      </c>
      <c r="Z1599" s="34">
        <f ca="1">OFFSET(Trade!$A$1,5,A1599,1,1)</f>
        <v>1473</v>
      </c>
      <c r="AA1599" s="33" t="e">
        <f ca="1">OFFSET(Vol!$A$1,1,Main!A1599,1,1)</f>
        <v>#N/A</v>
      </c>
      <c r="AB1599" s="34">
        <f ca="1">OFFSET(Vol!$A$1,2,Main!A1599,1,1)</f>
        <v>50573</v>
      </c>
      <c r="AC1599" s="34">
        <f ca="1">OFFSET(Vol!$A$1,3,Main!A1599,1,1)</f>
        <v>25144</v>
      </c>
      <c r="AD1599" s="34">
        <f ca="1">OFFSET(Vol!$A$1,4,Main!A1599,1,1)</f>
        <v>44702</v>
      </c>
      <c r="AE1599" s="44">
        <f ca="1">OFFSET(Vol!$A$1,5,Main!A1599,1,1)</f>
        <v>141661</v>
      </c>
    </row>
    <row r="1600" spans="1:31" x14ac:dyDescent="0.3">
      <c r="A1600" s="38">
        <v>1595</v>
      </c>
      <c r="B1600" s="16" t="str">
        <f t="shared" ca="1" si="240"/>
        <v/>
      </c>
      <c r="C1600" s="21" t="str">
        <f ca="1">OFFSET(Vol!$A$1,0,Main!A1600,1,1)</f>
        <v>102120</v>
      </c>
      <c r="D1600" s="22">
        <f ca="1">OFFSET(Px!$A$1,1,Main!A1600,1,1)</f>
        <v>8660</v>
      </c>
      <c r="E1600" s="22">
        <f ca="1">OFFSET(Px!$A$1,4,Main!A1600,1,1)</f>
        <v>8730</v>
      </c>
      <c r="F1600" s="22">
        <f ca="1">OFFSET(Px!$A$1,5,Main!A1600,1,1)</f>
        <v>8330</v>
      </c>
      <c r="G1600" s="23">
        <f ca="1">OFFSET(Px!$A$1,6,Main!A1600,1,1)</f>
        <v>7870</v>
      </c>
      <c r="H1600" s="28">
        <f t="shared" ca="1" si="241"/>
        <v>3.9615846338535432E-2</v>
      </c>
      <c r="I1600" s="28">
        <f t="shared" ca="1" si="242"/>
        <v>0.10038119440914861</v>
      </c>
      <c r="J1600" s="12">
        <f t="shared" ca="1" si="243"/>
        <v>0</v>
      </c>
      <c r="K1600" s="31">
        <f ca="1">OFFSET(Perf!$A$1,1,Main!A1600,1,1)</f>
        <v>-1.37E-2</v>
      </c>
      <c r="L1600" s="32">
        <f ca="1">OFFSET(Perf!$A$1,2,Main!A1600,1,1)</f>
        <v>-1.37E-2</v>
      </c>
      <c r="M1600" s="32">
        <f ca="1">OFFSET(Perf!$A$1,3,Main!A1600,1,1)</f>
        <v>5.6999999999999993E-3</v>
      </c>
      <c r="N1600" s="32">
        <f ca="1">OFFSET(Perf!$A$1,4,Main!A1600,1,1)</f>
        <v>4.8019207683073217E-2</v>
      </c>
      <c r="O1600" s="32">
        <f ca="1">OFFSET(Perf!$A$1,5,Main!A1600,1,1)</f>
        <v>5.8449809402795427E-2</v>
      </c>
      <c r="P1600" s="31">
        <f t="shared" ca="1" si="244"/>
        <v>0</v>
      </c>
      <c r="Q1600" s="32">
        <f t="shared" ca="1" si="245"/>
        <v>4.0627292466421348E-3</v>
      </c>
      <c r="R1600" s="32">
        <f t="shared" ca="1" si="246"/>
        <v>2.1141490237188656E-2</v>
      </c>
      <c r="S1600" s="32">
        <f t="shared" ca="1" si="247"/>
        <v>1.2134304264981584E-2</v>
      </c>
      <c r="T1600" s="32">
        <f t="shared" ca="1" si="248"/>
        <v>1.5749065369244798E-2</v>
      </c>
      <c r="U1600" s="28" t="str">
        <f t="shared" ca="1" si="249"/>
        <v/>
      </c>
      <c r="V1600" s="33">
        <f ca="1">OFFSET(Trade!$A$1,1,A1600,1,1)</f>
        <v>0</v>
      </c>
      <c r="W1600" s="34">
        <f ca="1">OFFSET(Trade!$A$1,2,A1600,1,1)</f>
        <v>1379</v>
      </c>
      <c r="X1600" s="34">
        <f ca="1">OFFSET(Trade!$A$1,3,A1600,1,1)</f>
        <v>12665</v>
      </c>
      <c r="Y1600" s="34">
        <f ca="1">OFFSET(Trade!$A$1,4,A1600,1,1)</f>
        <v>19003</v>
      </c>
      <c r="Z1600" s="34">
        <f ca="1">OFFSET(Trade!$A$1,5,A1600,1,1)</f>
        <v>13194</v>
      </c>
      <c r="AA1600" s="33" t="e">
        <f ca="1">OFFSET(Vol!$A$1,1,Main!A1600,1,1)</f>
        <v>#N/A</v>
      </c>
      <c r="AB1600" s="34">
        <f ca="1">OFFSET(Vol!$A$1,2,Main!A1600,1,1)</f>
        <v>339427</v>
      </c>
      <c r="AC1600" s="34">
        <f ca="1">OFFSET(Vol!$A$1,3,Main!A1600,1,1)</f>
        <v>599059</v>
      </c>
      <c r="AD1600" s="34">
        <f ca="1">OFFSET(Vol!$A$1,4,Main!A1600,1,1)</f>
        <v>1566056</v>
      </c>
      <c r="AE1600" s="44">
        <f ca="1">OFFSET(Vol!$A$1,5,Main!A1600,1,1)</f>
        <v>837764</v>
      </c>
    </row>
    <row r="1601" spans="1:31" x14ac:dyDescent="0.3">
      <c r="A1601" s="38">
        <v>1596</v>
      </c>
      <c r="B1601" s="16" t="str">
        <f t="shared" ca="1" si="240"/>
        <v/>
      </c>
      <c r="C1601" s="21" t="str">
        <f ca="1">OFFSET(Vol!$A$1,0,Main!A1601,1,1)</f>
        <v>102210</v>
      </c>
      <c r="D1601" s="22">
        <f ca="1">OFFSET(Px!$A$1,1,Main!A1601,1,1)</f>
        <v>1100</v>
      </c>
      <c r="E1601" s="22">
        <f ca="1">OFFSET(Px!$A$1,4,Main!A1601,1,1)</f>
        <v>1100</v>
      </c>
      <c r="F1601" s="22">
        <f ca="1">OFFSET(Px!$A$1,5,Main!A1601,1,1)</f>
        <v>1100</v>
      </c>
      <c r="G1601" s="23">
        <f ca="1">OFFSET(Px!$A$1,6,Main!A1601,1,1)</f>
        <v>1100</v>
      </c>
      <c r="H1601" s="28">
        <f t="shared" ca="1" si="241"/>
        <v>0</v>
      </c>
      <c r="I1601" s="28">
        <f t="shared" ca="1" si="242"/>
        <v>0</v>
      </c>
      <c r="J1601" s="12">
        <f t="shared" ca="1" si="243"/>
        <v>0</v>
      </c>
      <c r="K1601" s="31">
        <f ca="1">OFFSET(Perf!$A$1,1,Main!A1601,1,1)</f>
        <v>0</v>
      </c>
      <c r="L1601" s="32">
        <f ca="1">OFFSET(Perf!$A$1,2,Main!A1601,1,1)</f>
        <v>0</v>
      </c>
      <c r="M1601" s="32">
        <f ca="1">OFFSET(Perf!$A$1,3,Main!A1601,1,1)</f>
        <v>0</v>
      </c>
      <c r="N1601" s="32">
        <f ca="1">OFFSET(Perf!$A$1,4,Main!A1601,1,1)</f>
        <v>0</v>
      </c>
      <c r="O1601" s="32">
        <f ca="1">OFFSET(Perf!$A$1,5,Main!A1601,1,1)</f>
        <v>0</v>
      </c>
      <c r="P1601" s="31">
        <f t="shared" ca="1" si="244"/>
        <v>0</v>
      </c>
      <c r="Q1601" s="32">
        <f t="shared" ca="1" si="245"/>
        <v>0</v>
      </c>
      <c r="R1601" s="32">
        <f t="shared" ca="1" si="246"/>
        <v>0</v>
      </c>
      <c r="S1601" s="32">
        <f t="shared" ca="1" si="247"/>
        <v>0</v>
      </c>
      <c r="T1601" s="32">
        <f t="shared" ca="1" si="248"/>
        <v>0</v>
      </c>
      <c r="U1601" s="28" t="str">
        <f t="shared" ca="1" si="249"/>
        <v/>
      </c>
      <c r="V1601" s="33">
        <f ca="1">OFFSET(Trade!$A$1,1,A1601,1,1)</f>
        <v>0</v>
      </c>
      <c r="W1601" s="34">
        <f ca="1">OFFSET(Trade!$A$1,2,A1601,1,1)</f>
        <v>0</v>
      </c>
      <c r="X1601" s="34">
        <f ca="1">OFFSET(Trade!$A$1,3,A1601,1,1)</f>
        <v>0</v>
      </c>
      <c r="Y1601" s="34">
        <f ca="1">OFFSET(Trade!$A$1,4,A1601,1,1)</f>
        <v>0</v>
      </c>
      <c r="Z1601" s="34">
        <f ca="1">OFFSET(Trade!$A$1,5,A1601,1,1)</f>
        <v>0</v>
      </c>
      <c r="AA1601" s="33" t="e">
        <f ca="1">OFFSET(Vol!$A$1,1,Main!A1601,1,1)</f>
        <v>#N/A</v>
      </c>
      <c r="AB1601" s="34">
        <f ca="1">OFFSET(Vol!$A$1,2,Main!A1601,1,1)</f>
        <v>0</v>
      </c>
      <c r="AC1601" s="34">
        <f ca="1">OFFSET(Vol!$A$1,3,Main!A1601,1,1)</f>
        <v>0</v>
      </c>
      <c r="AD1601" s="34">
        <f ca="1">OFFSET(Vol!$A$1,4,Main!A1601,1,1)</f>
        <v>0</v>
      </c>
      <c r="AE1601" s="44">
        <f ca="1">OFFSET(Vol!$A$1,5,Main!A1601,1,1)</f>
        <v>0</v>
      </c>
    </row>
    <row r="1602" spans="1:31" x14ac:dyDescent="0.3">
      <c r="A1602" s="38">
        <v>1597</v>
      </c>
      <c r="B1602" s="16" t="str">
        <f t="shared" ca="1" si="240"/>
        <v/>
      </c>
      <c r="C1602" s="21" t="str">
        <f ca="1">OFFSET(Vol!$A$1,0,Main!A1602,1,1)</f>
        <v>102260</v>
      </c>
      <c r="D1602" s="22">
        <f ca="1">OFFSET(Px!$A$1,1,Main!A1602,1,1)</f>
        <v>3845</v>
      </c>
      <c r="E1602" s="22">
        <f ca="1">OFFSET(Px!$A$1,4,Main!A1602,1,1)</f>
        <v>3830</v>
      </c>
      <c r="F1602" s="22">
        <f ca="1">OFFSET(Px!$A$1,5,Main!A1602,1,1)</f>
        <v>3845</v>
      </c>
      <c r="G1602" s="23">
        <f ca="1">OFFSET(Px!$A$1,6,Main!A1602,1,1)</f>
        <v>3880</v>
      </c>
      <c r="H1602" s="28">
        <f t="shared" ca="1" si="241"/>
        <v>0</v>
      </c>
      <c r="I1602" s="28">
        <f t="shared" ca="1" si="242"/>
        <v>-9.0206185567009989E-3</v>
      </c>
      <c r="J1602" s="12">
        <f t="shared" ca="1" si="243"/>
        <v>0</v>
      </c>
      <c r="K1602" s="31">
        <f ca="1">OFFSET(Perf!$A$1,1,Main!A1602,1,1)</f>
        <v>1.2999999999999999E-3</v>
      </c>
      <c r="L1602" s="32">
        <f ca="1">OFFSET(Perf!$A$1,2,Main!A1602,1,1)</f>
        <v>1.2999999999999999E-3</v>
      </c>
      <c r="M1602" s="32">
        <f ca="1">OFFSET(Perf!$A$1,3,Main!A1602,1,1)</f>
        <v>2.5999999999999999E-3</v>
      </c>
      <c r="N1602" s="32">
        <f ca="1">OFFSET(Perf!$A$1,4,Main!A1602,1,1)</f>
        <v>-3.9011703511053764E-3</v>
      </c>
      <c r="O1602" s="32">
        <f ca="1">OFFSET(Perf!$A$1,5,Main!A1602,1,1)</f>
        <v>-9.0206185567009989E-3</v>
      </c>
      <c r="P1602" s="31">
        <f t="shared" ca="1" si="244"/>
        <v>0</v>
      </c>
      <c r="Q1602" s="32">
        <f t="shared" ca="1" si="245"/>
        <v>5.7984375758163911E-3</v>
      </c>
      <c r="R1602" s="32">
        <f t="shared" ca="1" si="246"/>
        <v>0</v>
      </c>
      <c r="S1602" s="32">
        <f t="shared" ca="1" si="247"/>
        <v>5.664250266323694E-3</v>
      </c>
      <c r="T1602" s="32">
        <f t="shared" ca="1" si="248"/>
        <v>0</v>
      </c>
      <c r="U1602" s="28" t="str">
        <f t="shared" ca="1" si="249"/>
        <v/>
      </c>
      <c r="V1602" s="33">
        <f ca="1">OFFSET(Trade!$A$1,1,A1602,1,1)</f>
        <v>0</v>
      </c>
      <c r="W1602" s="34">
        <f ca="1">OFFSET(Trade!$A$1,2,A1602,1,1)</f>
        <v>239</v>
      </c>
      <c r="X1602" s="34">
        <f ca="1">OFFSET(Trade!$A$1,3,A1602,1,1)</f>
        <v>0</v>
      </c>
      <c r="Y1602" s="34">
        <f ca="1">OFFSET(Trade!$A$1,4,A1602,1,1)</f>
        <v>218</v>
      </c>
      <c r="Z1602" s="34">
        <f ca="1">OFFSET(Trade!$A$1,5,A1602,1,1)</f>
        <v>0</v>
      </c>
      <c r="AA1602" s="33" t="e">
        <f ca="1">OFFSET(Vol!$A$1,1,Main!A1602,1,1)</f>
        <v>#N/A</v>
      </c>
      <c r="AB1602" s="34">
        <f ca="1">OFFSET(Vol!$A$1,2,Main!A1602,1,1)</f>
        <v>41218</v>
      </c>
      <c r="AC1602" s="34">
        <f ca="1">OFFSET(Vol!$A$1,3,Main!A1602,1,1)</f>
        <v>43196</v>
      </c>
      <c r="AD1602" s="34">
        <f ca="1">OFFSET(Vol!$A$1,4,Main!A1602,1,1)</f>
        <v>38487</v>
      </c>
      <c r="AE1602" s="44">
        <f ca="1">OFFSET(Vol!$A$1,5,Main!A1602,1,1)</f>
        <v>38188</v>
      </c>
    </row>
    <row r="1603" spans="1:31" x14ac:dyDescent="0.3">
      <c r="A1603" s="38">
        <v>1598</v>
      </c>
      <c r="B1603" s="16" t="str">
        <f t="shared" ca="1" si="240"/>
        <v/>
      </c>
      <c r="C1603" s="21" t="str">
        <f ca="1">OFFSET(Vol!$A$1,0,Main!A1603,1,1)</f>
        <v>102280</v>
      </c>
      <c r="D1603" s="22">
        <f ca="1">OFFSET(Px!$A$1,1,Main!A1603,1,1)</f>
        <v>820</v>
      </c>
      <c r="E1603" s="22">
        <f ca="1">OFFSET(Px!$A$1,4,Main!A1603,1,1)</f>
        <v>887</v>
      </c>
      <c r="F1603" s="22">
        <f ca="1">OFFSET(Px!$A$1,5,Main!A1603,1,1)</f>
        <v>888</v>
      </c>
      <c r="G1603" s="23">
        <f ca="1">OFFSET(Px!$A$1,6,Main!A1603,1,1)</f>
        <v>881</v>
      </c>
      <c r="H1603" s="28">
        <f t="shared" ca="1" si="241"/>
        <v>-7.6576576576576572E-2</v>
      </c>
      <c r="I1603" s="28">
        <f t="shared" ca="1" si="242"/>
        <v>-6.9239500567536916E-2</v>
      </c>
      <c r="J1603" s="12">
        <f t="shared" ca="1" si="243"/>
        <v>0</v>
      </c>
      <c r="K1603" s="31">
        <f ca="1">OFFSET(Perf!$A$1,1,Main!A1603,1,1)</f>
        <v>7.6100000000000001E-2</v>
      </c>
      <c r="L1603" s="32">
        <f ca="1">OFFSET(Perf!$A$1,2,Main!A1603,1,1)</f>
        <v>7.6100000000000001E-2</v>
      </c>
      <c r="M1603" s="32">
        <f ca="1">OFFSET(Perf!$A$1,3,Main!A1603,1,1)</f>
        <v>1.9199999999999998E-2</v>
      </c>
      <c r="N1603" s="32">
        <f ca="1">OFFSET(Perf!$A$1,4,Main!A1603,1,1)</f>
        <v>-1.1261261261261701E-3</v>
      </c>
      <c r="O1603" s="32">
        <f ca="1">OFFSET(Perf!$A$1,5,Main!A1603,1,1)</f>
        <v>7.9455164585697791E-3</v>
      </c>
      <c r="P1603" s="31">
        <f t="shared" ca="1" si="244"/>
        <v>0</v>
      </c>
      <c r="Q1603" s="32">
        <f t="shared" ca="1" si="245"/>
        <v>1.3775133076458355E-2</v>
      </c>
      <c r="R1603" s="32">
        <f t="shared" ca="1" si="246"/>
        <v>9.6322147310631632E-3</v>
      </c>
      <c r="S1603" s="32">
        <f t="shared" ca="1" si="247"/>
        <v>1.5949020809426825E-2</v>
      </c>
      <c r="T1603" s="32">
        <f t="shared" ca="1" si="248"/>
        <v>1.5531812884734505E-2</v>
      </c>
      <c r="U1603" s="28" t="str">
        <f t="shared" ca="1" si="249"/>
        <v/>
      </c>
      <c r="V1603" s="33">
        <f ca="1">OFFSET(Trade!$A$1,1,A1603,1,1)</f>
        <v>0</v>
      </c>
      <c r="W1603" s="34">
        <f ca="1">OFFSET(Trade!$A$1,2,A1603,1,1)</f>
        <v>157306</v>
      </c>
      <c r="X1603" s="34">
        <f ca="1">OFFSET(Trade!$A$1,3,A1603,1,1)</f>
        <v>30388</v>
      </c>
      <c r="Y1603" s="34">
        <f ca="1">OFFSET(Trade!$A$1,4,A1603,1,1)</f>
        <v>23892</v>
      </c>
      <c r="Z1603" s="34">
        <f ca="1">OFFSET(Trade!$A$1,5,A1603,1,1)</f>
        <v>22191</v>
      </c>
      <c r="AA1603" s="33" t="e">
        <f ca="1">OFFSET(Vol!$A$1,1,Main!A1603,1,1)</f>
        <v>#N/A</v>
      </c>
      <c r="AB1603" s="34">
        <f ca="1">OFFSET(Vol!$A$1,2,Main!A1603,1,1)</f>
        <v>11419563</v>
      </c>
      <c r="AC1603" s="34">
        <f ca="1">OFFSET(Vol!$A$1,3,Main!A1603,1,1)</f>
        <v>3154830</v>
      </c>
      <c r="AD1603" s="34">
        <f ca="1">OFFSET(Vol!$A$1,4,Main!A1603,1,1)</f>
        <v>1498023</v>
      </c>
      <c r="AE1603" s="44">
        <f ca="1">OFFSET(Vol!$A$1,5,Main!A1603,1,1)</f>
        <v>1428745</v>
      </c>
    </row>
    <row r="1604" spans="1:31" x14ac:dyDescent="0.3">
      <c r="A1604" s="38">
        <v>1599</v>
      </c>
      <c r="B1604" s="16" t="str">
        <f t="shared" ca="1" si="240"/>
        <v/>
      </c>
      <c r="C1604" s="21" t="str">
        <f ca="1">OFFSET(Vol!$A$1,0,Main!A1604,1,1)</f>
        <v>102460</v>
      </c>
      <c r="D1604" s="22">
        <f ca="1">OFFSET(Px!$A$1,1,Main!A1604,1,1)</f>
        <v>15400</v>
      </c>
      <c r="E1604" s="22">
        <f ca="1">OFFSET(Px!$A$1,4,Main!A1604,1,1)</f>
        <v>15300</v>
      </c>
      <c r="F1604" s="22">
        <f ca="1">OFFSET(Px!$A$1,5,Main!A1604,1,1)</f>
        <v>16500</v>
      </c>
      <c r="G1604" s="23">
        <f ca="1">OFFSET(Px!$A$1,6,Main!A1604,1,1)</f>
        <v>15500</v>
      </c>
      <c r="H1604" s="28">
        <f t="shared" ca="1" si="241"/>
        <v>-6.6666666666666652E-2</v>
      </c>
      <c r="I1604" s="28">
        <f t="shared" ca="1" si="242"/>
        <v>-6.4516129032258229E-3</v>
      </c>
      <c r="J1604" s="12">
        <f t="shared" ca="1" si="243"/>
        <v>0</v>
      </c>
      <c r="K1604" s="31">
        <f ca="1">OFFSET(Perf!$A$1,1,Main!A1604,1,1)</f>
        <v>6.5000000000000006E-3</v>
      </c>
      <c r="L1604" s="32">
        <f ca="1">OFFSET(Perf!$A$1,2,Main!A1604,1,1)</f>
        <v>6.5000000000000006E-3</v>
      </c>
      <c r="M1604" s="32">
        <f ca="1">OFFSET(Perf!$A$1,3,Main!A1604,1,1)</f>
        <v>0</v>
      </c>
      <c r="N1604" s="32">
        <f ca="1">OFFSET(Perf!$A$1,4,Main!A1604,1,1)</f>
        <v>-7.2727272727272751E-2</v>
      </c>
      <c r="O1604" s="32">
        <f ca="1">OFFSET(Perf!$A$1,5,Main!A1604,1,1)</f>
        <v>6.4516129032258007E-2</v>
      </c>
      <c r="P1604" s="31">
        <f t="shared" ca="1" si="244"/>
        <v>0</v>
      </c>
      <c r="Q1604" s="32">
        <f t="shared" ca="1" si="245"/>
        <v>2.5568790764614019E-2</v>
      </c>
      <c r="R1604" s="32">
        <f t="shared" ca="1" si="246"/>
        <v>1.8311844051714328E-2</v>
      </c>
      <c r="S1604" s="32">
        <f t="shared" ca="1" si="247"/>
        <v>2.1719679039427352E-2</v>
      </c>
      <c r="T1604" s="32">
        <f t="shared" ca="1" si="248"/>
        <v>3.3850835872319331E-2</v>
      </c>
      <c r="U1604" s="28" t="str">
        <f t="shared" ca="1" si="249"/>
        <v/>
      </c>
      <c r="V1604" s="33">
        <f ca="1">OFFSET(Trade!$A$1,1,A1604,1,1)</f>
        <v>0</v>
      </c>
      <c r="W1604" s="34">
        <f ca="1">OFFSET(Trade!$A$1,2,A1604,1,1)</f>
        <v>1670</v>
      </c>
      <c r="X1604" s="34">
        <f ca="1">OFFSET(Trade!$A$1,3,A1604,1,1)</f>
        <v>2092</v>
      </c>
      <c r="Y1604" s="34">
        <f ca="1">OFFSET(Trade!$A$1,4,A1604,1,1)</f>
        <v>4515</v>
      </c>
      <c r="Z1604" s="34">
        <f ca="1">OFFSET(Trade!$A$1,5,A1604,1,1)</f>
        <v>9766</v>
      </c>
      <c r="AA1604" s="33" t="e">
        <f ca="1">OFFSET(Vol!$A$1,1,Main!A1604,1,1)</f>
        <v>#N/A</v>
      </c>
      <c r="AB1604" s="34">
        <f ca="1">OFFSET(Vol!$A$1,2,Main!A1604,1,1)</f>
        <v>65314</v>
      </c>
      <c r="AC1604" s="34">
        <f ca="1">OFFSET(Vol!$A$1,3,Main!A1604,1,1)</f>
        <v>114243</v>
      </c>
      <c r="AD1604" s="34">
        <f ca="1">OFFSET(Vol!$A$1,4,Main!A1604,1,1)</f>
        <v>207876</v>
      </c>
      <c r="AE1604" s="44">
        <f ca="1">OFFSET(Vol!$A$1,5,Main!A1604,1,1)</f>
        <v>288501</v>
      </c>
    </row>
    <row r="1605" spans="1:31" x14ac:dyDescent="0.3">
      <c r="A1605" s="38">
        <v>1600</v>
      </c>
      <c r="B1605" s="16" t="str">
        <f t="shared" ca="1" si="240"/>
        <v/>
      </c>
      <c r="C1605" s="21" t="str">
        <f ca="1">OFFSET(Vol!$A$1,0,Main!A1605,1,1)</f>
        <v>102710</v>
      </c>
      <c r="D1605" s="22">
        <f ca="1">OFFSET(Px!$A$1,1,Main!A1605,1,1)</f>
        <v>33700</v>
      </c>
      <c r="E1605" s="22">
        <f ca="1">OFFSET(Px!$A$1,4,Main!A1605,1,1)</f>
        <v>33900</v>
      </c>
      <c r="F1605" s="22">
        <f ca="1">OFFSET(Px!$A$1,5,Main!A1605,1,1)</f>
        <v>35050</v>
      </c>
      <c r="G1605" s="23">
        <f ca="1">OFFSET(Px!$A$1,6,Main!A1605,1,1)</f>
        <v>34600</v>
      </c>
      <c r="H1605" s="28">
        <f t="shared" ca="1" si="241"/>
        <v>-3.8516405135520682E-2</v>
      </c>
      <c r="I1605" s="28">
        <f t="shared" ca="1" si="242"/>
        <v>-2.6011560693641633E-2</v>
      </c>
      <c r="J1605" s="12">
        <f t="shared" ca="1" si="243"/>
        <v>0</v>
      </c>
      <c r="K1605" s="31">
        <f ca="1">OFFSET(Perf!$A$1,1,Main!A1605,1,1)</f>
        <v>-2.18E-2</v>
      </c>
      <c r="L1605" s="32">
        <f ca="1">OFFSET(Perf!$A$1,2,Main!A1605,1,1)</f>
        <v>-2.18E-2</v>
      </c>
      <c r="M1605" s="32">
        <f ca="1">OFFSET(Perf!$A$1,3,Main!A1605,1,1)</f>
        <v>1.6200000000000003E-2</v>
      </c>
      <c r="N1605" s="32">
        <f ca="1">OFFSET(Perf!$A$1,4,Main!A1605,1,1)</f>
        <v>-3.2810271041369465E-2</v>
      </c>
      <c r="O1605" s="32">
        <f ca="1">OFFSET(Perf!$A$1,5,Main!A1605,1,1)</f>
        <v>1.3005780346820872E-2</v>
      </c>
      <c r="P1605" s="31">
        <f t="shared" ca="1" si="244"/>
        <v>0</v>
      </c>
      <c r="Q1605" s="32">
        <f t="shared" ca="1" si="245"/>
        <v>1.4914938242833839E-2</v>
      </c>
      <c r="R1605" s="32">
        <f t="shared" ca="1" si="246"/>
        <v>1.0500904425014789E-2</v>
      </c>
      <c r="S1605" s="32">
        <f t="shared" ca="1" si="247"/>
        <v>1.9217412096921117E-2</v>
      </c>
      <c r="T1605" s="32">
        <f t="shared" ca="1" si="248"/>
        <v>3.7560452984349811E-2</v>
      </c>
      <c r="U1605" s="28" t="str">
        <f t="shared" ca="1" si="249"/>
        <v/>
      </c>
      <c r="V1605" s="33">
        <f ca="1">OFFSET(Trade!$A$1,1,A1605,1,1)</f>
        <v>0</v>
      </c>
      <c r="W1605" s="34">
        <f ca="1">OFFSET(Trade!$A$1,2,A1605,1,1)</f>
        <v>2688</v>
      </c>
      <c r="X1605" s="34">
        <f ca="1">OFFSET(Trade!$A$1,3,A1605,1,1)</f>
        <v>3071</v>
      </c>
      <c r="Y1605" s="34">
        <f ca="1">OFFSET(Trade!$A$1,4,A1605,1,1)</f>
        <v>6751</v>
      </c>
      <c r="Z1605" s="34">
        <f ca="1">OFFSET(Trade!$A$1,5,A1605,1,1)</f>
        <v>18756</v>
      </c>
      <c r="AA1605" s="33" t="e">
        <f ca="1">OFFSET(Vol!$A$1,1,Main!A1605,1,1)</f>
        <v>#N/A</v>
      </c>
      <c r="AB1605" s="34">
        <f ca="1">OFFSET(Vol!$A$1,2,Main!A1605,1,1)</f>
        <v>180222</v>
      </c>
      <c r="AC1605" s="34">
        <f ca="1">OFFSET(Vol!$A$1,3,Main!A1605,1,1)</f>
        <v>292451</v>
      </c>
      <c r="AD1605" s="34">
        <f ca="1">OFFSET(Vol!$A$1,4,Main!A1605,1,1)</f>
        <v>351296</v>
      </c>
      <c r="AE1605" s="44">
        <f ca="1">OFFSET(Vol!$A$1,5,Main!A1605,1,1)</f>
        <v>499355</v>
      </c>
    </row>
    <row r="1606" spans="1:31" x14ac:dyDescent="0.3">
      <c r="A1606" s="38">
        <v>1601</v>
      </c>
      <c r="B1606" s="16" t="str">
        <f t="shared" ref="B1606:B1669" ca="1" si="250">IF(AND(I1606&gt;=$H$1,J1606&gt;=$H$3,U1606&gt;=$J$2),"DETECTED","")</f>
        <v/>
      </c>
      <c r="C1606" s="21" t="str">
        <f ca="1">OFFSET(Vol!$A$1,0,Main!A1606,1,1)</f>
        <v>102940</v>
      </c>
      <c r="D1606" s="22">
        <f ca="1">OFFSET(Px!$A$1,1,Main!A1606,1,1)</f>
        <v>32150</v>
      </c>
      <c r="E1606" s="22">
        <f ca="1">OFFSET(Px!$A$1,4,Main!A1606,1,1)</f>
        <v>32500</v>
      </c>
      <c r="F1606" s="22">
        <f ca="1">OFFSET(Px!$A$1,5,Main!A1606,1,1)</f>
        <v>33400</v>
      </c>
      <c r="G1606" s="23">
        <f ca="1">OFFSET(Px!$A$1,6,Main!A1606,1,1)</f>
        <v>31000</v>
      </c>
      <c r="H1606" s="28">
        <f t="shared" ref="H1606:H1669" ca="1" si="251">IFERROR(D1606/F1606-1,"")</f>
        <v>-3.7425149700598848E-2</v>
      </c>
      <c r="I1606" s="28">
        <f t="shared" ref="I1606:I1669" ca="1" si="252">IFERROR(D1606/G1606-1,"")</f>
        <v>3.7096774193548399E-2</v>
      </c>
      <c r="J1606" s="12">
        <f t="shared" ref="J1606:J1669" ca="1" si="253">IF(AND(K1606&gt;0,P1606&gt;=$H$2),1,0)+IF(AND(L1606&gt;0,Q1606&gt;=$H$2),1,0)+IF(AND(M1606&gt;0,R1606&gt;=$H$2),1,0)+IF(AND(N1606&gt;0,S1606&gt;=$H$2),1,0)+IF(AND(O1606&gt;0,T1606&gt;=$H$2),1,0)</f>
        <v>2</v>
      </c>
      <c r="K1606" s="31">
        <f ca="1">OFFSET(Perf!$A$1,1,Main!A1606,1,1)</f>
        <v>6.3E-3</v>
      </c>
      <c r="L1606" s="32">
        <f ca="1">OFFSET(Perf!$A$1,2,Main!A1606,1,1)</f>
        <v>6.3E-3</v>
      </c>
      <c r="M1606" s="32">
        <f ca="1">OFFSET(Perf!$A$1,3,Main!A1606,1,1)</f>
        <v>-1.6899999999999998E-2</v>
      </c>
      <c r="N1606" s="32">
        <f ca="1">OFFSET(Perf!$A$1,4,Main!A1606,1,1)</f>
        <v>-2.6946107784431184E-2</v>
      </c>
      <c r="O1606" s="32">
        <f ca="1">OFFSET(Perf!$A$1,5,Main!A1606,1,1)</f>
        <v>7.7419354838709653E-2</v>
      </c>
      <c r="P1606" s="31">
        <f t="shared" ref="P1606:P1669" ca="1" si="254">IFERROR(V1606/AA1606,0)</f>
        <v>0</v>
      </c>
      <c r="Q1606" s="32">
        <f t="shared" ref="Q1606:Q1669" ca="1" si="255">IFERROR(W1606/AB1606,0)</f>
        <v>7.3308572345645043E-2</v>
      </c>
      <c r="R1606" s="32">
        <f t="shared" ref="R1606:R1669" ca="1" si="256">IFERROR(X1606/AC1606,0)</f>
        <v>8.431749519362812E-2</v>
      </c>
      <c r="S1606" s="32">
        <f t="shared" ref="S1606:S1669" ca="1" si="257">IFERROR(Y1606/AD1606,0)</f>
        <v>6.1678883228343126E-2</v>
      </c>
      <c r="T1606" s="32">
        <f t="shared" ref="T1606:T1669" ca="1" si="258">IFERROR(Z1606/AE1606,0)</f>
        <v>9.4312502555489508E-2</v>
      </c>
      <c r="U1606" s="28" t="str">
        <f t="shared" ref="U1606:U1669" ca="1" si="259">IF(RIGHT(C1606,1)&lt;&gt;"0",E1606/VLOOKUP(LEFT(C1606,5)&amp;"0",$C$6:$E$2853,3,FALSE),"")</f>
        <v/>
      </c>
      <c r="V1606" s="33">
        <f ca="1">OFFSET(Trade!$A$1,1,A1606,1,1)</f>
        <v>0</v>
      </c>
      <c r="W1606" s="34">
        <f ca="1">OFFSET(Trade!$A$1,2,A1606,1,1)</f>
        <v>6395</v>
      </c>
      <c r="X1606" s="34">
        <f ca="1">OFFSET(Trade!$A$1,3,A1606,1,1)</f>
        <v>13201</v>
      </c>
      <c r="Y1606" s="34">
        <f ca="1">OFFSET(Trade!$A$1,4,A1606,1,1)</f>
        <v>93369</v>
      </c>
      <c r="Z1606" s="34">
        <f ca="1">OFFSET(Trade!$A$1,5,A1606,1,1)</f>
        <v>29986</v>
      </c>
      <c r="AA1606" s="33" t="e">
        <f ca="1">OFFSET(Vol!$A$1,1,Main!A1606,1,1)</f>
        <v>#N/A</v>
      </c>
      <c r="AB1606" s="34">
        <f ca="1">OFFSET(Vol!$A$1,2,Main!A1606,1,1)</f>
        <v>87234</v>
      </c>
      <c r="AC1606" s="34">
        <f ca="1">OFFSET(Vol!$A$1,3,Main!A1606,1,1)</f>
        <v>156563</v>
      </c>
      <c r="AD1606" s="34">
        <f ca="1">OFFSET(Vol!$A$1,4,Main!A1606,1,1)</f>
        <v>1513792</v>
      </c>
      <c r="AE1606" s="44">
        <f ca="1">OFFSET(Vol!$A$1,5,Main!A1606,1,1)</f>
        <v>317943</v>
      </c>
    </row>
    <row r="1607" spans="1:31" x14ac:dyDescent="0.3">
      <c r="A1607" s="38">
        <v>1602</v>
      </c>
      <c r="B1607" s="16" t="str">
        <f t="shared" ca="1" si="250"/>
        <v/>
      </c>
      <c r="C1607" s="21" t="str">
        <f ca="1">OFFSET(Vol!$A$1,0,Main!A1607,1,1)</f>
        <v>103140</v>
      </c>
      <c r="D1607" s="22">
        <f ca="1">OFFSET(Px!$A$1,1,Main!A1607,1,1)</f>
        <v>23200</v>
      </c>
      <c r="E1607" s="22">
        <f ca="1">OFFSET(Px!$A$1,4,Main!A1607,1,1)</f>
        <v>22200</v>
      </c>
      <c r="F1607" s="22">
        <f ca="1">OFFSET(Px!$A$1,5,Main!A1607,1,1)</f>
        <v>21850</v>
      </c>
      <c r="G1607" s="23">
        <f ca="1">OFFSET(Px!$A$1,6,Main!A1607,1,1)</f>
        <v>20700</v>
      </c>
      <c r="H1607" s="28">
        <f t="shared" ca="1" si="251"/>
        <v>6.1784897025171537E-2</v>
      </c>
      <c r="I1607" s="28">
        <f t="shared" ca="1" si="252"/>
        <v>0.12077294685990347</v>
      </c>
      <c r="J1607" s="12">
        <f t="shared" ca="1" si="253"/>
        <v>0</v>
      </c>
      <c r="K1607" s="31">
        <f ca="1">OFFSET(Perf!$A$1,1,Main!A1607,1,1)</f>
        <v>-8.5000000000000006E-3</v>
      </c>
      <c r="L1607" s="32">
        <f ca="1">OFFSET(Perf!$A$1,2,Main!A1607,1,1)</f>
        <v>-8.5000000000000006E-3</v>
      </c>
      <c r="M1607" s="32">
        <f ca="1">OFFSET(Perf!$A$1,3,Main!A1607,1,1)</f>
        <v>5.4100000000000002E-2</v>
      </c>
      <c r="N1607" s="32">
        <f ca="1">OFFSET(Perf!$A$1,4,Main!A1607,1,1)</f>
        <v>1.6018306636155666E-2</v>
      </c>
      <c r="O1607" s="32">
        <f ca="1">OFFSET(Perf!$A$1,5,Main!A1607,1,1)</f>
        <v>5.555555555555558E-2</v>
      </c>
      <c r="P1607" s="31">
        <f t="shared" ca="1" si="254"/>
        <v>0</v>
      </c>
      <c r="Q1607" s="32">
        <f t="shared" ca="1" si="255"/>
        <v>3.5273991969688402E-3</v>
      </c>
      <c r="R1607" s="32">
        <f t="shared" ca="1" si="256"/>
        <v>0</v>
      </c>
      <c r="S1607" s="32">
        <f t="shared" ca="1" si="257"/>
        <v>2.9714566644495214E-3</v>
      </c>
      <c r="T1607" s="32">
        <f t="shared" ca="1" si="258"/>
        <v>1.5056340965393332E-3</v>
      </c>
      <c r="U1607" s="28" t="str">
        <f t="shared" ca="1" si="259"/>
        <v/>
      </c>
      <c r="V1607" s="33">
        <f ca="1">OFFSET(Trade!$A$1,1,A1607,1,1)</f>
        <v>0</v>
      </c>
      <c r="W1607" s="34">
        <f ca="1">OFFSET(Trade!$A$1,2,A1607,1,1)</f>
        <v>998</v>
      </c>
      <c r="X1607" s="34">
        <f ca="1">OFFSET(Trade!$A$1,3,A1607,1,1)</f>
        <v>0</v>
      </c>
      <c r="Y1607" s="34">
        <f ca="1">OFFSET(Trade!$A$1,4,A1607,1,1)</f>
        <v>822</v>
      </c>
      <c r="Z1607" s="34">
        <f ca="1">OFFSET(Trade!$A$1,5,A1607,1,1)</f>
        <v>657</v>
      </c>
      <c r="AA1607" s="33" t="e">
        <f ca="1">OFFSET(Vol!$A$1,1,Main!A1607,1,1)</f>
        <v>#N/A</v>
      </c>
      <c r="AB1607" s="34">
        <f ca="1">OFFSET(Vol!$A$1,2,Main!A1607,1,1)</f>
        <v>282928</v>
      </c>
      <c r="AC1607" s="34">
        <f ca="1">OFFSET(Vol!$A$1,3,Main!A1607,1,1)</f>
        <v>845679</v>
      </c>
      <c r="AD1607" s="34">
        <f ca="1">OFFSET(Vol!$A$1,4,Main!A1607,1,1)</f>
        <v>276632</v>
      </c>
      <c r="AE1607" s="44">
        <f ca="1">OFFSET(Vol!$A$1,5,Main!A1607,1,1)</f>
        <v>436361</v>
      </c>
    </row>
    <row r="1608" spans="1:31" x14ac:dyDescent="0.3">
      <c r="A1608" s="38">
        <v>1603</v>
      </c>
      <c r="B1608" s="16" t="str">
        <f t="shared" ca="1" si="250"/>
        <v/>
      </c>
      <c r="C1608" s="21" t="str">
        <f ca="1">OFFSET(Vol!$A$1,0,Main!A1608,1,1)</f>
        <v>103230</v>
      </c>
      <c r="D1608" s="22">
        <f ca="1">OFFSET(Px!$A$1,1,Main!A1608,1,1)</f>
        <v>1900</v>
      </c>
      <c r="E1608" s="22">
        <f ca="1">OFFSET(Px!$A$1,4,Main!A1608,1,1)</f>
        <v>1875</v>
      </c>
      <c r="F1608" s="22">
        <f ca="1">OFFSET(Px!$A$1,5,Main!A1608,1,1)</f>
        <v>1930</v>
      </c>
      <c r="G1608" s="23">
        <f ca="1">OFFSET(Px!$A$1,6,Main!A1608,1,1)</f>
        <v>1890</v>
      </c>
      <c r="H1608" s="28">
        <f t="shared" ca="1" si="251"/>
        <v>-1.5544041450777257E-2</v>
      </c>
      <c r="I1608" s="28">
        <f t="shared" ca="1" si="252"/>
        <v>5.2910052910053462E-3</v>
      </c>
      <c r="J1608" s="12">
        <f t="shared" ca="1" si="253"/>
        <v>1</v>
      </c>
      <c r="K1608" s="31">
        <f ca="1">OFFSET(Perf!$A$1,1,Main!A1608,1,1)</f>
        <v>-1.04E-2</v>
      </c>
      <c r="L1608" s="32">
        <f ca="1">OFFSET(Perf!$A$1,2,Main!A1608,1,1)</f>
        <v>-1.04E-2</v>
      </c>
      <c r="M1608" s="32">
        <f ca="1">OFFSET(Perf!$A$1,3,Main!A1608,1,1)</f>
        <v>2.4E-2</v>
      </c>
      <c r="N1608" s="32">
        <f ca="1">OFFSET(Perf!$A$1,4,Main!A1608,1,1)</f>
        <v>-2.8497409326424861E-2</v>
      </c>
      <c r="O1608" s="32">
        <f ca="1">OFFSET(Perf!$A$1,5,Main!A1608,1,1)</f>
        <v>2.1164021164021163E-2</v>
      </c>
      <c r="P1608" s="31">
        <f t="shared" ca="1" si="254"/>
        <v>0</v>
      </c>
      <c r="Q1608" s="32">
        <f t="shared" ca="1" si="255"/>
        <v>5.6939234808702173E-2</v>
      </c>
      <c r="R1608" s="32">
        <f t="shared" ca="1" si="256"/>
        <v>0</v>
      </c>
      <c r="S1608" s="32">
        <f t="shared" ca="1" si="257"/>
        <v>2.2109334410898806E-2</v>
      </c>
      <c r="T1608" s="32">
        <f t="shared" ca="1" si="258"/>
        <v>0.14999512052307992</v>
      </c>
      <c r="U1608" s="28" t="str">
        <f t="shared" ca="1" si="259"/>
        <v/>
      </c>
      <c r="V1608" s="33">
        <f ca="1">OFFSET(Trade!$A$1,1,A1608,1,1)</f>
        <v>0</v>
      </c>
      <c r="W1608" s="34">
        <f ca="1">OFFSET(Trade!$A$1,2,A1608,1,1)</f>
        <v>759</v>
      </c>
      <c r="X1608" s="34">
        <f ca="1">OFFSET(Trade!$A$1,3,A1608,1,1)</f>
        <v>0</v>
      </c>
      <c r="Y1608" s="34">
        <f ca="1">OFFSET(Trade!$A$1,4,A1608,1,1)</f>
        <v>383</v>
      </c>
      <c r="Z1608" s="34">
        <f ca="1">OFFSET(Trade!$A$1,5,A1608,1,1)</f>
        <v>1537</v>
      </c>
      <c r="AA1608" s="33" t="e">
        <f ca="1">OFFSET(Vol!$A$1,1,Main!A1608,1,1)</f>
        <v>#N/A</v>
      </c>
      <c r="AB1608" s="34">
        <f ca="1">OFFSET(Vol!$A$1,2,Main!A1608,1,1)</f>
        <v>13330</v>
      </c>
      <c r="AC1608" s="34">
        <f ca="1">OFFSET(Vol!$A$1,3,Main!A1608,1,1)</f>
        <v>22676</v>
      </c>
      <c r="AD1608" s="34">
        <f ca="1">OFFSET(Vol!$A$1,4,Main!A1608,1,1)</f>
        <v>17323</v>
      </c>
      <c r="AE1608" s="44">
        <f ca="1">OFFSET(Vol!$A$1,5,Main!A1608,1,1)</f>
        <v>10247</v>
      </c>
    </row>
    <row r="1609" spans="1:31" x14ac:dyDescent="0.3">
      <c r="A1609" s="38">
        <v>1604</v>
      </c>
      <c r="B1609" s="16" t="str">
        <f t="shared" ca="1" si="250"/>
        <v/>
      </c>
      <c r="C1609" s="21" t="str">
        <f ca="1">OFFSET(Vol!$A$1,0,Main!A1609,1,1)</f>
        <v>103590</v>
      </c>
      <c r="D1609" s="22">
        <f ca="1">OFFSET(Px!$A$1,1,Main!A1609,1,1)</f>
        <v>2625</v>
      </c>
      <c r="E1609" s="22">
        <f ca="1">OFFSET(Px!$A$1,4,Main!A1609,1,1)</f>
        <v>2580</v>
      </c>
      <c r="F1609" s="22">
        <f ca="1">OFFSET(Px!$A$1,5,Main!A1609,1,1)</f>
        <v>2600</v>
      </c>
      <c r="G1609" s="23">
        <f ca="1">OFFSET(Px!$A$1,6,Main!A1609,1,1)</f>
        <v>2580</v>
      </c>
      <c r="H1609" s="28">
        <f t="shared" ca="1" si="251"/>
        <v>9.6153846153845812E-3</v>
      </c>
      <c r="I1609" s="28">
        <f t="shared" ca="1" si="252"/>
        <v>1.744186046511631E-2</v>
      </c>
      <c r="J1609" s="12">
        <f t="shared" ca="1" si="253"/>
        <v>0</v>
      </c>
      <c r="K1609" s="31">
        <f ca="1">OFFSET(Perf!$A$1,1,Main!A1609,1,1)</f>
        <v>2.9399999999999999E-2</v>
      </c>
      <c r="L1609" s="32">
        <f ca="1">OFFSET(Perf!$A$1,2,Main!A1609,1,1)</f>
        <v>2.9399999999999999E-2</v>
      </c>
      <c r="M1609" s="32">
        <f ca="1">OFFSET(Perf!$A$1,3,Main!A1609,1,1)</f>
        <v>-1.1599999999999999E-2</v>
      </c>
      <c r="N1609" s="32">
        <f ca="1">OFFSET(Perf!$A$1,4,Main!A1609,1,1)</f>
        <v>-7.692307692307665E-3</v>
      </c>
      <c r="O1609" s="32">
        <f ca="1">OFFSET(Perf!$A$1,5,Main!A1609,1,1)</f>
        <v>7.7519379844961378E-3</v>
      </c>
      <c r="P1609" s="31">
        <f t="shared" ca="1" si="254"/>
        <v>0</v>
      </c>
      <c r="Q1609" s="32">
        <f t="shared" ca="1" si="255"/>
        <v>0</v>
      </c>
      <c r="R1609" s="32">
        <f t="shared" ca="1" si="256"/>
        <v>1.1081257917670152E-2</v>
      </c>
      <c r="S1609" s="32">
        <f t="shared" ca="1" si="257"/>
        <v>4.9039280068101668E-2</v>
      </c>
      <c r="T1609" s="32">
        <f t="shared" ca="1" si="258"/>
        <v>1.7047923827584844E-2</v>
      </c>
      <c r="U1609" s="28" t="str">
        <f t="shared" ca="1" si="259"/>
        <v/>
      </c>
      <c r="V1609" s="33">
        <f ca="1">OFFSET(Trade!$A$1,1,A1609,1,1)</f>
        <v>0</v>
      </c>
      <c r="W1609" s="34">
        <f ca="1">OFFSET(Trade!$A$1,2,A1609,1,1)</f>
        <v>0</v>
      </c>
      <c r="X1609" s="34">
        <f ca="1">OFFSET(Trade!$A$1,3,A1609,1,1)</f>
        <v>796</v>
      </c>
      <c r="Y1609" s="34">
        <f ca="1">OFFSET(Trade!$A$1,4,A1609,1,1)</f>
        <v>1613</v>
      </c>
      <c r="Z1609" s="34">
        <f ca="1">OFFSET(Trade!$A$1,5,A1609,1,1)</f>
        <v>863</v>
      </c>
      <c r="AA1609" s="33" t="e">
        <f ca="1">OFFSET(Vol!$A$1,1,Main!A1609,1,1)</f>
        <v>#N/A</v>
      </c>
      <c r="AB1609" s="34">
        <f ca="1">OFFSET(Vol!$A$1,2,Main!A1609,1,1)</f>
        <v>70088</v>
      </c>
      <c r="AC1609" s="34">
        <f ca="1">OFFSET(Vol!$A$1,3,Main!A1609,1,1)</f>
        <v>71833</v>
      </c>
      <c r="AD1609" s="34">
        <f ca="1">OFFSET(Vol!$A$1,4,Main!A1609,1,1)</f>
        <v>32892</v>
      </c>
      <c r="AE1609" s="44">
        <f ca="1">OFFSET(Vol!$A$1,5,Main!A1609,1,1)</f>
        <v>50622</v>
      </c>
    </row>
    <row r="1610" spans="1:31" x14ac:dyDescent="0.3">
      <c r="A1610" s="38">
        <v>1605</v>
      </c>
      <c r="B1610" s="16" t="str">
        <f t="shared" ca="1" si="250"/>
        <v/>
      </c>
      <c r="C1610" s="21" t="str">
        <f ca="1">OFFSET(Vol!$A$1,0,Main!A1610,1,1)</f>
        <v>103840</v>
      </c>
      <c r="D1610" s="22">
        <f ca="1">OFFSET(Px!$A$1,1,Main!A1610,1,1)</f>
        <v>5310</v>
      </c>
      <c r="E1610" s="22">
        <f ca="1">OFFSET(Px!$A$1,4,Main!A1610,1,1)</f>
        <v>5340</v>
      </c>
      <c r="F1610" s="22">
        <f ca="1">OFFSET(Px!$A$1,5,Main!A1610,1,1)</f>
        <v>5300</v>
      </c>
      <c r="G1610" s="23">
        <f ca="1">OFFSET(Px!$A$1,6,Main!A1610,1,1)</f>
        <v>5410</v>
      </c>
      <c r="H1610" s="28">
        <f t="shared" ca="1" si="251"/>
        <v>1.8867924528302993E-3</v>
      </c>
      <c r="I1610" s="28">
        <f t="shared" ca="1" si="252"/>
        <v>-1.8484288354898348E-2</v>
      </c>
      <c r="J1610" s="12">
        <f t="shared" ca="1" si="253"/>
        <v>0</v>
      </c>
      <c r="K1610" s="31">
        <f ca="1">OFFSET(Perf!$A$1,1,Main!A1610,1,1)</f>
        <v>-1.8500000000000003E-2</v>
      </c>
      <c r="L1610" s="32">
        <f ca="1">OFFSET(Perf!$A$1,2,Main!A1610,1,1)</f>
        <v>-1.8500000000000003E-2</v>
      </c>
      <c r="M1610" s="32">
        <f ca="1">OFFSET(Perf!$A$1,3,Main!A1610,1,1)</f>
        <v>1.3100000000000001E-2</v>
      </c>
      <c r="N1610" s="32">
        <f ca="1">OFFSET(Perf!$A$1,4,Main!A1610,1,1)</f>
        <v>7.547169811320753E-3</v>
      </c>
      <c r="O1610" s="32">
        <f ca="1">OFFSET(Perf!$A$1,5,Main!A1610,1,1)</f>
        <v>-2.0332717190388205E-2</v>
      </c>
      <c r="P1610" s="31">
        <f t="shared" ca="1" si="254"/>
        <v>0</v>
      </c>
      <c r="Q1610" s="32">
        <f t="shared" ca="1" si="255"/>
        <v>1.782637007616231E-2</v>
      </c>
      <c r="R1610" s="32">
        <f t="shared" ca="1" si="256"/>
        <v>1.9297195018932883E-2</v>
      </c>
      <c r="S1610" s="32">
        <f t="shared" ca="1" si="257"/>
        <v>1.2114375049965801E-2</v>
      </c>
      <c r="T1610" s="32">
        <f t="shared" ca="1" si="258"/>
        <v>1.9279319238913479E-2</v>
      </c>
      <c r="U1610" s="28" t="str">
        <f t="shared" ca="1" si="259"/>
        <v/>
      </c>
      <c r="V1610" s="33">
        <f ca="1">OFFSET(Trade!$A$1,1,A1610,1,1)</f>
        <v>0</v>
      </c>
      <c r="W1610" s="34">
        <f ca="1">OFFSET(Trade!$A$1,2,A1610,1,1)</f>
        <v>4955</v>
      </c>
      <c r="X1610" s="34">
        <f ca="1">OFFSET(Trade!$A$1,3,A1610,1,1)</f>
        <v>8475</v>
      </c>
      <c r="Y1610" s="34">
        <f ca="1">OFFSET(Trade!$A$1,4,A1610,1,1)</f>
        <v>6819</v>
      </c>
      <c r="Z1610" s="34">
        <f ca="1">OFFSET(Trade!$A$1,5,A1610,1,1)</f>
        <v>12692</v>
      </c>
      <c r="AA1610" s="33" t="e">
        <f ca="1">OFFSET(Vol!$A$1,1,Main!A1610,1,1)</f>
        <v>#N/A</v>
      </c>
      <c r="AB1610" s="34">
        <f ca="1">OFFSET(Vol!$A$1,2,Main!A1610,1,1)</f>
        <v>277959</v>
      </c>
      <c r="AC1610" s="34">
        <f ca="1">OFFSET(Vol!$A$1,3,Main!A1610,1,1)</f>
        <v>439183</v>
      </c>
      <c r="AD1610" s="34">
        <f ca="1">OFFSET(Vol!$A$1,4,Main!A1610,1,1)</f>
        <v>562885</v>
      </c>
      <c r="AE1610" s="44">
        <f ca="1">OFFSET(Vol!$A$1,5,Main!A1610,1,1)</f>
        <v>658322</v>
      </c>
    </row>
    <row r="1611" spans="1:31" x14ac:dyDescent="0.3">
      <c r="A1611" s="38">
        <v>1606</v>
      </c>
      <c r="B1611" s="16" t="str">
        <f t="shared" ca="1" si="250"/>
        <v/>
      </c>
      <c r="C1611" s="21" t="str">
        <f ca="1">OFFSET(Vol!$A$1,0,Main!A1611,1,1)</f>
        <v>104040</v>
      </c>
      <c r="D1611" s="22">
        <f ca="1">OFFSET(Px!$A$1,1,Main!A1611,1,1)</f>
        <v>1320</v>
      </c>
      <c r="E1611" s="22">
        <f ca="1">OFFSET(Px!$A$1,4,Main!A1611,1,1)</f>
        <v>1295</v>
      </c>
      <c r="F1611" s="22">
        <f ca="1">OFFSET(Px!$A$1,5,Main!A1611,1,1)</f>
        <v>1335</v>
      </c>
      <c r="G1611" s="23">
        <f ca="1">OFFSET(Px!$A$1,6,Main!A1611,1,1)</f>
        <v>1315</v>
      </c>
      <c r="H1611" s="28">
        <f t="shared" ca="1" si="251"/>
        <v>-1.1235955056179803E-2</v>
      </c>
      <c r="I1611" s="28">
        <f t="shared" ca="1" si="252"/>
        <v>3.8022813688212143E-3</v>
      </c>
      <c r="J1611" s="12">
        <f t="shared" ca="1" si="253"/>
        <v>0</v>
      </c>
      <c r="K1611" s="31">
        <f ca="1">OFFSET(Perf!$A$1,1,Main!A1611,1,1)</f>
        <v>3.8E-3</v>
      </c>
      <c r="L1611" s="32">
        <f ca="1">OFFSET(Perf!$A$1,2,Main!A1611,1,1)</f>
        <v>3.8E-3</v>
      </c>
      <c r="M1611" s="32">
        <f ca="1">OFFSET(Perf!$A$1,3,Main!A1611,1,1)</f>
        <v>1.54E-2</v>
      </c>
      <c r="N1611" s="32">
        <f ca="1">OFFSET(Perf!$A$1,4,Main!A1611,1,1)</f>
        <v>-2.9962546816479363E-2</v>
      </c>
      <c r="O1611" s="32">
        <f ca="1">OFFSET(Perf!$A$1,5,Main!A1611,1,1)</f>
        <v>1.5209125475285079E-2</v>
      </c>
      <c r="P1611" s="31">
        <f t="shared" ca="1" si="254"/>
        <v>0</v>
      </c>
      <c r="Q1611" s="32">
        <f t="shared" ca="1" si="255"/>
        <v>1.4647521681011513E-2</v>
      </c>
      <c r="R1611" s="32">
        <f t="shared" ca="1" si="256"/>
        <v>4.0374013368909382E-2</v>
      </c>
      <c r="S1611" s="32">
        <f t="shared" ca="1" si="257"/>
        <v>5.1858909320770363E-2</v>
      </c>
      <c r="T1611" s="32">
        <f t="shared" ca="1" si="258"/>
        <v>4.9603262931847719E-2</v>
      </c>
      <c r="U1611" s="28" t="str">
        <f t="shared" ca="1" si="259"/>
        <v/>
      </c>
      <c r="V1611" s="33">
        <f ca="1">OFFSET(Trade!$A$1,1,A1611,1,1)</f>
        <v>0</v>
      </c>
      <c r="W1611" s="34">
        <f ca="1">OFFSET(Trade!$A$1,2,A1611,1,1)</f>
        <v>4920</v>
      </c>
      <c r="X1611" s="34">
        <f ca="1">OFFSET(Trade!$A$1,3,A1611,1,1)</f>
        <v>17371</v>
      </c>
      <c r="Y1611" s="34">
        <f ca="1">OFFSET(Trade!$A$1,4,A1611,1,1)</f>
        <v>22643</v>
      </c>
      <c r="Z1611" s="34">
        <f ca="1">OFFSET(Trade!$A$1,5,A1611,1,1)</f>
        <v>23399</v>
      </c>
      <c r="AA1611" s="33" t="e">
        <f ca="1">OFFSET(Vol!$A$1,1,Main!A1611,1,1)</f>
        <v>#N/A</v>
      </c>
      <c r="AB1611" s="34">
        <f ca="1">OFFSET(Vol!$A$1,2,Main!A1611,1,1)</f>
        <v>335893</v>
      </c>
      <c r="AC1611" s="34">
        <f ca="1">OFFSET(Vol!$A$1,3,Main!A1611,1,1)</f>
        <v>430252</v>
      </c>
      <c r="AD1611" s="34">
        <f ca="1">OFFSET(Vol!$A$1,4,Main!A1611,1,1)</f>
        <v>436627</v>
      </c>
      <c r="AE1611" s="44">
        <f ca="1">OFFSET(Vol!$A$1,5,Main!A1611,1,1)</f>
        <v>471723</v>
      </c>
    </row>
    <row r="1612" spans="1:31" x14ac:dyDescent="0.3">
      <c r="A1612" s="38">
        <v>1607</v>
      </c>
      <c r="B1612" s="16" t="str">
        <f t="shared" ca="1" si="250"/>
        <v/>
      </c>
      <c r="C1612" s="21" t="str">
        <f ca="1">OFFSET(Vol!$A$1,0,Main!A1612,1,1)</f>
        <v>104200</v>
      </c>
      <c r="D1612" s="22">
        <f ca="1">OFFSET(Px!$A$1,1,Main!A1612,1,1)</f>
        <v>4560</v>
      </c>
      <c r="E1612" s="22">
        <f ca="1">OFFSET(Px!$A$1,4,Main!A1612,1,1)</f>
        <v>4485</v>
      </c>
      <c r="F1612" s="22">
        <f ca="1">OFFSET(Px!$A$1,5,Main!A1612,1,1)</f>
        <v>4540</v>
      </c>
      <c r="G1612" s="23">
        <f ca="1">OFFSET(Px!$A$1,6,Main!A1612,1,1)</f>
        <v>4540</v>
      </c>
      <c r="H1612" s="28">
        <f t="shared" ca="1" si="251"/>
        <v>4.405286343612369E-3</v>
      </c>
      <c r="I1612" s="28">
        <f t="shared" ca="1" si="252"/>
        <v>4.405286343612369E-3</v>
      </c>
      <c r="J1612" s="12">
        <f t="shared" ca="1" si="253"/>
        <v>1</v>
      </c>
      <c r="K1612" s="31">
        <f ca="1">OFFSET(Perf!$A$1,1,Main!A1612,1,1)</f>
        <v>-1.0800000000000001E-2</v>
      </c>
      <c r="L1612" s="32">
        <f ca="1">OFFSET(Perf!$A$1,2,Main!A1612,1,1)</f>
        <v>-1.0800000000000001E-2</v>
      </c>
      <c r="M1612" s="32">
        <f ca="1">OFFSET(Perf!$A$1,3,Main!A1612,1,1)</f>
        <v>2.7900000000000001E-2</v>
      </c>
      <c r="N1612" s="32">
        <f ca="1">OFFSET(Perf!$A$1,4,Main!A1612,1,1)</f>
        <v>-1.2114537444933959E-2</v>
      </c>
      <c r="O1612" s="32">
        <f ca="1">OFFSET(Perf!$A$1,5,Main!A1612,1,1)</f>
        <v>0</v>
      </c>
      <c r="P1612" s="31">
        <f t="shared" ca="1" si="254"/>
        <v>0</v>
      </c>
      <c r="Q1612" s="32">
        <f t="shared" ca="1" si="255"/>
        <v>6.1279788786215518E-2</v>
      </c>
      <c r="R1612" s="32">
        <f t="shared" ca="1" si="256"/>
        <v>5.6481075551658627E-2</v>
      </c>
      <c r="S1612" s="32">
        <f t="shared" ca="1" si="257"/>
        <v>2.8833984482473998E-2</v>
      </c>
      <c r="T1612" s="32">
        <f t="shared" ca="1" si="258"/>
        <v>5.9399579472003736E-2</v>
      </c>
      <c r="U1612" s="28" t="str">
        <f t="shared" ca="1" si="259"/>
        <v/>
      </c>
      <c r="V1612" s="33">
        <f ca="1">OFFSET(Trade!$A$1,1,A1612,1,1)</f>
        <v>0</v>
      </c>
      <c r="W1612" s="34">
        <f ca="1">OFFSET(Trade!$A$1,2,A1612,1,1)</f>
        <v>3528</v>
      </c>
      <c r="X1612" s="34">
        <f ca="1">OFFSET(Trade!$A$1,3,A1612,1,1)</f>
        <v>5411</v>
      </c>
      <c r="Y1612" s="34">
        <f ca="1">OFFSET(Trade!$A$1,4,A1612,1,1)</f>
        <v>1048</v>
      </c>
      <c r="Z1612" s="34">
        <f ca="1">OFFSET(Trade!$A$1,5,A1612,1,1)</f>
        <v>3051</v>
      </c>
      <c r="AA1612" s="33" t="e">
        <f ca="1">OFFSET(Vol!$A$1,1,Main!A1612,1,1)</f>
        <v>#N/A</v>
      </c>
      <c r="AB1612" s="34">
        <f ca="1">OFFSET(Vol!$A$1,2,Main!A1612,1,1)</f>
        <v>57572</v>
      </c>
      <c r="AC1612" s="34">
        <f ca="1">OFFSET(Vol!$A$1,3,Main!A1612,1,1)</f>
        <v>95802</v>
      </c>
      <c r="AD1612" s="34">
        <f ca="1">OFFSET(Vol!$A$1,4,Main!A1612,1,1)</f>
        <v>36346</v>
      </c>
      <c r="AE1612" s="44">
        <f ca="1">OFFSET(Vol!$A$1,5,Main!A1612,1,1)</f>
        <v>51364</v>
      </c>
    </row>
    <row r="1613" spans="1:31" x14ac:dyDescent="0.3">
      <c r="A1613" s="38">
        <v>1608</v>
      </c>
      <c r="B1613" s="16" t="str">
        <f t="shared" ca="1" si="250"/>
        <v/>
      </c>
      <c r="C1613" s="21" t="str">
        <f ca="1">OFFSET(Vol!$A$1,0,Main!A1613,1,1)</f>
        <v>104460</v>
      </c>
      <c r="D1613" s="22">
        <f ca="1">OFFSET(Px!$A$1,1,Main!A1613,1,1)</f>
        <v>9700</v>
      </c>
      <c r="E1613" s="22">
        <f ca="1">OFFSET(Px!$A$1,4,Main!A1613,1,1)</f>
        <v>9390</v>
      </c>
      <c r="F1613" s="22">
        <f ca="1">OFFSET(Px!$A$1,5,Main!A1613,1,1)</f>
        <v>9420</v>
      </c>
      <c r="G1613" s="23">
        <f ca="1">OFFSET(Px!$A$1,6,Main!A1613,1,1)</f>
        <v>9240</v>
      </c>
      <c r="H1613" s="28">
        <f t="shared" ca="1" si="251"/>
        <v>2.9723991507430991E-2</v>
      </c>
      <c r="I1613" s="28">
        <f t="shared" ca="1" si="252"/>
        <v>4.9783549783549708E-2</v>
      </c>
      <c r="J1613" s="12">
        <f t="shared" ca="1" si="253"/>
        <v>0</v>
      </c>
      <c r="K1613" s="31">
        <f ca="1">OFFSET(Perf!$A$1,1,Main!A1613,1,1)</f>
        <v>1.5700000000000002E-2</v>
      </c>
      <c r="L1613" s="32">
        <f ca="1">OFFSET(Perf!$A$1,2,Main!A1613,1,1)</f>
        <v>1.5700000000000002E-2</v>
      </c>
      <c r="M1613" s="32">
        <f ca="1">OFFSET(Perf!$A$1,3,Main!A1613,1,1)</f>
        <v>1.7000000000000001E-2</v>
      </c>
      <c r="N1613" s="32">
        <f ca="1">OFFSET(Perf!$A$1,4,Main!A1613,1,1)</f>
        <v>-3.1847133757961776E-3</v>
      </c>
      <c r="O1613" s="32">
        <f ca="1">OFFSET(Perf!$A$1,5,Main!A1613,1,1)</f>
        <v>1.9480519480519431E-2</v>
      </c>
      <c r="P1613" s="31">
        <f t="shared" ca="1" si="254"/>
        <v>0</v>
      </c>
      <c r="Q1613" s="32">
        <f t="shared" ca="1" si="255"/>
        <v>8.6412754041471258E-3</v>
      </c>
      <c r="R1613" s="32">
        <f t="shared" ca="1" si="256"/>
        <v>1.5415919901898691E-2</v>
      </c>
      <c r="S1613" s="32">
        <f t="shared" ca="1" si="257"/>
        <v>1.1292872584131902E-2</v>
      </c>
      <c r="T1613" s="32">
        <f t="shared" ca="1" si="258"/>
        <v>2.9460197153233628E-2</v>
      </c>
      <c r="U1613" s="28" t="str">
        <f t="shared" ca="1" si="259"/>
        <v/>
      </c>
      <c r="V1613" s="33">
        <f ca="1">OFFSET(Trade!$A$1,1,A1613,1,1)</f>
        <v>0</v>
      </c>
      <c r="W1613" s="34">
        <f ca="1">OFFSET(Trade!$A$1,2,A1613,1,1)</f>
        <v>503</v>
      </c>
      <c r="X1613" s="34">
        <f ca="1">OFFSET(Trade!$A$1,3,A1613,1,1)</f>
        <v>1144</v>
      </c>
      <c r="Y1613" s="34">
        <f ca="1">OFFSET(Trade!$A$1,4,A1613,1,1)</f>
        <v>350</v>
      </c>
      <c r="Z1613" s="34">
        <f ca="1">OFFSET(Trade!$A$1,5,A1613,1,1)</f>
        <v>1306</v>
      </c>
      <c r="AA1613" s="33" t="e">
        <f ca="1">OFFSET(Vol!$A$1,1,Main!A1613,1,1)</f>
        <v>#N/A</v>
      </c>
      <c r="AB1613" s="34">
        <f ca="1">OFFSET(Vol!$A$1,2,Main!A1613,1,1)</f>
        <v>58209</v>
      </c>
      <c r="AC1613" s="34">
        <f ca="1">OFFSET(Vol!$A$1,3,Main!A1613,1,1)</f>
        <v>74209</v>
      </c>
      <c r="AD1613" s="34">
        <f ca="1">OFFSET(Vol!$A$1,4,Main!A1613,1,1)</f>
        <v>30993</v>
      </c>
      <c r="AE1613" s="44">
        <f ca="1">OFFSET(Vol!$A$1,5,Main!A1613,1,1)</f>
        <v>44331</v>
      </c>
    </row>
    <row r="1614" spans="1:31" x14ac:dyDescent="0.3">
      <c r="A1614" s="38">
        <v>1609</v>
      </c>
      <c r="B1614" s="16" t="str">
        <f t="shared" ca="1" si="250"/>
        <v/>
      </c>
      <c r="C1614" s="21" t="str">
        <f ca="1">OFFSET(Vol!$A$1,0,Main!A1614,1,1)</f>
        <v>104480</v>
      </c>
      <c r="D1614" s="22">
        <f ca="1">OFFSET(Px!$A$1,1,Main!A1614,1,1)</f>
        <v>2210</v>
      </c>
      <c r="E1614" s="22">
        <f ca="1">OFFSET(Px!$A$1,4,Main!A1614,1,1)</f>
        <v>2225</v>
      </c>
      <c r="F1614" s="22">
        <f ca="1">OFFSET(Px!$A$1,5,Main!A1614,1,1)</f>
        <v>2120</v>
      </c>
      <c r="G1614" s="23">
        <f ca="1">OFFSET(Px!$A$1,6,Main!A1614,1,1)</f>
        <v>2120</v>
      </c>
      <c r="H1614" s="28">
        <f t="shared" ca="1" si="251"/>
        <v>4.2452830188679291E-2</v>
      </c>
      <c r="I1614" s="28">
        <f t="shared" ca="1" si="252"/>
        <v>4.2452830188679291E-2</v>
      </c>
      <c r="J1614" s="12">
        <f t="shared" ca="1" si="253"/>
        <v>0</v>
      </c>
      <c r="K1614" s="31">
        <f ca="1">OFFSET(Perf!$A$1,1,Main!A1614,1,1)</f>
        <v>-2.64E-2</v>
      </c>
      <c r="L1614" s="32">
        <f ca="1">OFFSET(Perf!$A$1,2,Main!A1614,1,1)</f>
        <v>-2.64E-2</v>
      </c>
      <c r="M1614" s="32">
        <f ca="1">OFFSET(Perf!$A$1,3,Main!A1614,1,1)</f>
        <v>2.0199999999999999E-2</v>
      </c>
      <c r="N1614" s="32">
        <f ca="1">OFFSET(Perf!$A$1,4,Main!A1614,1,1)</f>
        <v>4.952830188679247E-2</v>
      </c>
      <c r="O1614" s="32">
        <f ca="1">OFFSET(Perf!$A$1,5,Main!A1614,1,1)</f>
        <v>0</v>
      </c>
      <c r="P1614" s="31">
        <f t="shared" ca="1" si="254"/>
        <v>0</v>
      </c>
      <c r="Q1614" s="32">
        <f t="shared" ca="1" si="255"/>
        <v>2.0445392050527072E-2</v>
      </c>
      <c r="R1614" s="32">
        <f t="shared" ca="1" si="256"/>
        <v>2.6346927897048122E-2</v>
      </c>
      <c r="S1614" s="32">
        <f t="shared" ca="1" si="257"/>
        <v>2.1902193972986667E-2</v>
      </c>
      <c r="T1614" s="32">
        <f t="shared" ca="1" si="258"/>
        <v>8.6516235093838934E-3</v>
      </c>
      <c r="U1614" s="28" t="str">
        <f t="shared" ca="1" si="259"/>
        <v/>
      </c>
      <c r="V1614" s="33">
        <f ca="1">OFFSET(Trade!$A$1,1,A1614,1,1)</f>
        <v>0</v>
      </c>
      <c r="W1614" s="34">
        <f ca="1">OFFSET(Trade!$A$1,2,A1614,1,1)</f>
        <v>26428</v>
      </c>
      <c r="X1614" s="34">
        <f ca="1">OFFSET(Trade!$A$1,3,A1614,1,1)</f>
        <v>47895</v>
      </c>
      <c r="Y1614" s="34">
        <f ca="1">OFFSET(Trade!$A$1,4,A1614,1,1)</f>
        <v>35010</v>
      </c>
      <c r="Z1614" s="34">
        <f ca="1">OFFSET(Trade!$A$1,5,A1614,1,1)</f>
        <v>4147</v>
      </c>
      <c r="AA1614" s="33" t="e">
        <f ca="1">OFFSET(Vol!$A$1,1,Main!A1614,1,1)</f>
        <v>#N/A</v>
      </c>
      <c r="AB1614" s="34">
        <f ca="1">OFFSET(Vol!$A$1,2,Main!A1614,1,1)</f>
        <v>1292614</v>
      </c>
      <c r="AC1614" s="34">
        <f ca="1">OFFSET(Vol!$A$1,3,Main!A1614,1,1)</f>
        <v>1817859</v>
      </c>
      <c r="AD1614" s="34">
        <f ca="1">OFFSET(Vol!$A$1,4,Main!A1614,1,1)</f>
        <v>1598470</v>
      </c>
      <c r="AE1614" s="44">
        <f ca="1">OFFSET(Vol!$A$1,5,Main!A1614,1,1)</f>
        <v>479332</v>
      </c>
    </row>
    <row r="1615" spans="1:31" x14ac:dyDescent="0.3">
      <c r="A1615" s="38">
        <v>1610</v>
      </c>
      <c r="B1615" s="16" t="str">
        <f t="shared" ca="1" si="250"/>
        <v/>
      </c>
      <c r="C1615" s="21" t="str">
        <f ca="1">OFFSET(Vol!$A$1,0,Main!A1615,1,1)</f>
        <v>104540</v>
      </c>
      <c r="D1615" s="22">
        <f ca="1">OFFSET(Px!$A$1,1,Main!A1615,1,1)</f>
        <v>7270</v>
      </c>
      <c r="E1615" s="22">
        <f ca="1">OFFSET(Px!$A$1,4,Main!A1615,1,1)</f>
        <v>7250</v>
      </c>
      <c r="F1615" s="22">
        <f ca="1">OFFSET(Px!$A$1,5,Main!A1615,1,1)</f>
        <v>7330</v>
      </c>
      <c r="G1615" s="23">
        <f ca="1">OFFSET(Px!$A$1,6,Main!A1615,1,1)</f>
        <v>7300</v>
      </c>
      <c r="H1615" s="28">
        <f t="shared" ca="1" si="251"/>
        <v>-8.1855388813096841E-3</v>
      </c>
      <c r="I1615" s="28">
        <f t="shared" ca="1" si="252"/>
        <v>-4.109589041095929E-3</v>
      </c>
      <c r="J1615" s="12">
        <f t="shared" ca="1" si="253"/>
        <v>0</v>
      </c>
      <c r="K1615" s="31">
        <f ca="1">OFFSET(Perf!$A$1,1,Main!A1615,1,1)</f>
        <v>1.11E-2</v>
      </c>
      <c r="L1615" s="32">
        <f ca="1">OFFSET(Perf!$A$1,2,Main!A1615,1,1)</f>
        <v>1.11E-2</v>
      </c>
      <c r="M1615" s="32">
        <f ca="1">OFFSET(Perf!$A$1,3,Main!A1615,1,1)</f>
        <v>-8.3000000000000001E-3</v>
      </c>
      <c r="N1615" s="32">
        <f ca="1">OFFSET(Perf!$A$1,4,Main!A1615,1,1)</f>
        <v>-1.0914051841746208E-2</v>
      </c>
      <c r="O1615" s="32">
        <f ca="1">OFFSET(Perf!$A$1,5,Main!A1615,1,1)</f>
        <v>4.109589041095818E-3</v>
      </c>
      <c r="P1615" s="31">
        <f t="shared" ca="1" si="254"/>
        <v>0</v>
      </c>
      <c r="Q1615" s="32">
        <f t="shared" ca="1" si="255"/>
        <v>1.6168148746968471E-3</v>
      </c>
      <c r="R1615" s="32">
        <f t="shared" ca="1" si="256"/>
        <v>1.0420058612829698E-2</v>
      </c>
      <c r="S1615" s="32">
        <f t="shared" ca="1" si="257"/>
        <v>1.4071475384556074E-2</v>
      </c>
      <c r="T1615" s="32">
        <f t="shared" ca="1" si="258"/>
        <v>1.5213889386074816E-2</v>
      </c>
      <c r="U1615" s="28" t="str">
        <f t="shared" ca="1" si="259"/>
        <v/>
      </c>
      <c r="V1615" s="33">
        <f ca="1">OFFSET(Trade!$A$1,1,A1615,1,1)</f>
        <v>0</v>
      </c>
      <c r="W1615" s="34">
        <f ca="1">OFFSET(Trade!$A$1,2,A1615,1,1)</f>
        <v>30</v>
      </c>
      <c r="X1615" s="34">
        <f ca="1">OFFSET(Trade!$A$1,3,A1615,1,1)</f>
        <v>256</v>
      </c>
      <c r="Y1615" s="34">
        <f ca="1">OFFSET(Trade!$A$1,4,A1615,1,1)</f>
        <v>365</v>
      </c>
      <c r="Z1615" s="34">
        <f ca="1">OFFSET(Trade!$A$1,5,A1615,1,1)</f>
        <v>510</v>
      </c>
      <c r="AA1615" s="33" t="e">
        <f ca="1">OFFSET(Vol!$A$1,1,Main!A1615,1,1)</f>
        <v>#N/A</v>
      </c>
      <c r="AB1615" s="34">
        <f ca="1">OFFSET(Vol!$A$1,2,Main!A1615,1,1)</f>
        <v>18555</v>
      </c>
      <c r="AC1615" s="34">
        <f ca="1">OFFSET(Vol!$A$1,3,Main!A1615,1,1)</f>
        <v>24568</v>
      </c>
      <c r="AD1615" s="34">
        <f ca="1">OFFSET(Vol!$A$1,4,Main!A1615,1,1)</f>
        <v>25939</v>
      </c>
      <c r="AE1615" s="44">
        <f ca="1">OFFSET(Vol!$A$1,5,Main!A1615,1,1)</f>
        <v>33522</v>
      </c>
    </row>
    <row r="1616" spans="1:31" x14ac:dyDescent="0.3">
      <c r="A1616" s="38">
        <v>1611</v>
      </c>
      <c r="B1616" s="16" t="str">
        <f t="shared" ca="1" si="250"/>
        <v/>
      </c>
      <c r="C1616" s="21" t="str">
        <f ca="1">OFFSET(Vol!$A$1,0,Main!A1616,1,1)</f>
        <v>104620</v>
      </c>
      <c r="D1616" s="22">
        <f ca="1">OFFSET(Px!$A$1,1,Main!A1616,1,1)</f>
        <v>13050</v>
      </c>
      <c r="E1616" s="22">
        <f ca="1">OFFSET(Px!$A$1,4,Main!A1616,1,1)</f>
        <v>12700</v>
      </c>
      <c r="F1616" s="22">
        <f ca="1">OFFSET(Px!$A$1,5,Main!A1616,1,1)</f>
        <v>13050</v>
      </c>
      <c r="G1616" s="23">
        <f ca="1">OFFSET(Px!$A$1,6,Main!A1616,1,1)</f>
        <v>12150</v>
      </c>
      <c r="H1616" s="28">
        <f t="shared" ca="1" si="251"/>
        <v>0</v>
      </c>
      <c r="I1616" s="28">
        <f t="shared" ca="1" si="252"/>
        <v>7.4074074074074181E-2</v>
      </c>
      <c r="J1616" s="12">
        <f t="shared" ca="1" si="253"/>
        <v>0</v>
      </c>
      <c r="K1616" s="31">
        <f ca="1">OFFSET(Perf!$A$1,1,Main!A1616,1,1)</f>
        <v>1.5600000000000001E-2</v>
      </c>
      <c r="L1616" s="32">
        <f ca="1">OFFSET(Perf!$A$1,2,Main!A1616,1,1)</f>
        <v>1.5600000000000001E-2</v>
      </c>
      <c r="M1616" s="32">
        <f ca="1">OFFSET(Perf!$A$1,3,Main!A1616,1,1)</f>
        <v>1.18E-2</v>
      </c>
      <c r="N1616" s="32">
        <f ca="1">OFFSET(Perf!$A$1,4,Main!A1616,1,1)</f>
        <v>-2.6819923371647514E-2</v>
      </c>
      <c r="O1616" s="32">
        <f ca="1">OFFSET(Perf!$A$1,5,Main!A1616,1,1)</f>
        <v>7.4074074074074181E-2</v>
      </c>
      <c r="P1616" s="31">
        <f t="shared" ca="1" si="254"/>
        <v>0</v>
      </c>
      <c r="Q1616" s="32">
        <f t="shared" ca="1" si="255"/>
        <v>1.1385881506931405E-2</v>
      </c>
      <c r="R1616" s="32">
        <f t="shared" ca="1" si="256"/>
        <v>3.3985962319911342E-2</v>
      </c>
      <c r="S1616" s="32">
        <f t="shared" ca="1" si="257"/>
        <v>1.0514577027242313E-2</v>
      </c>
      <c r="T1616" s="32">
        <f t="shared" ca="1" si="258"/>
        <v>3.4545441978448839E-2</v>
      </c>
      <c r="U1616" s="28" t="str">
        <f t="shared" ca="1" si="259"/>
        <v/>
      </c>
      <c r="V1616" s="33">
        <f ca="1">OFFSET(Trade!$A$1,1,A1616,1,1)</f>
        <v>0</v>
      </c>
      <c r="W1616" s="34">
        <f ca="1">OFFSET(Trade!$A$1,2,A1616,1,1)</f>
        <v>285</v>
      </c>
      <c r="X1616" s="34">
        <f ca="1">OFFSET(Trade!$A$1,3,A1616,1,1)</f>
        <v>1840</v>
      </c>
      <c r="Y1616" s="34">
        <f ca="1">OFFSET(Trade!$A$1,4,A1616,1,1)</f>
        <v>330</v>
      </c>
      <c r="Z1616" s="34">
        <f ca="1">OFFSET(Trade!$A$1,5,A1616,1,1)</f>
        <v>4998</v>
      </c>
      <c r="AA1616" s="33" t="e">
        <f ca="1">OFFSET(Vol!$A$1,1,Main!A1616,1,1)</f>
        <v>#N/A</v>
      </c>
      <c r="AB1616" s="34">
        <f ca="1">OFFSET(Vol!$A$1,2,Main!A1616,1,1)</f>
        <v>25031</v>
      </c>
      <c r="AC1616" s="34">
        <f ca="1">OFFSET(Vol!$A$1,3,Main!A1616,1,1)</f>
        <v>54140</v>
      </c>
      <c r="AD1616" s="34">
        <f ca="1">OFFSET(Vol!$A$1,4,Main!A1616,1,1)</f>
        <v>31385</v>
      </c>
      <c r="AE1616" s="44">
        <f ca="1">OFFSET(Vol!$A$1,5,Main!A1616,1,1)</f>
        <v>144679</v>
      </c>
    </row>
    <row r="1617" spans="1:31" x14ac:dyDescent="0.3">
      <c r="A1617" s="38">
        <v>1612</v>
      </c>
      <c r="B1617" s="16" t="str">
        <f t="shared" ca="1" si="250"/>
        <v/>
      </c>
      <c r="C1617" s="21" t="str">
        <f ca="1">OFFSET(Vol!$A$1,0,Main!A1617,1,1)</f>
        <v>104700</v>
      </c>
      <c r="D1617" s="22">
        <f ca="1">OFFSET(Px!$A$1,1,Main!A1617,1,1)</f>
        <v>4430</v>
      </c>
      <c r="E1617" s="22">
        <f ca="1">OFFSET(Px!$A$1,4,Main!A1617,1,1)</f>
        <v>4450</v>
      </c>
      <c r="F1617" s="22">
        <f ca="1">OFFSET(Px!$A$1,5,Main!A1617,1,1)</f>
        <v>4420</v>
      </c>
      <c r="G1617" s="23">
        <f ca="1">OFFSET(Px!$A$1,6,Main!A1617,1,1)</f>
        <v>4310</v>
      </c>
      <c r="H1617" s="28">
        <f t="shared" ca="1" si="251"/>
        <v>2.2624434389140191E-3</v>
      </c>
      <c r="I1617" s="28">
        <f t="shared" ca="1" si="252"/>
        <v>2.7842227378190199E-2</v>
      </c>
      <c r="J1617" s="12">
        <f t="shared" ca="1" si="253"/>
        <v>0</v>
      </c>
      <c r="K1617" s="31">
        <f ca="1">OFFSET(Perf!$A$1,1,Main!A1617,1,1)</f>
        <v>-3.4000000000000002E-3</v>
      </c>
      <c r="L1617" s="32">
        <f ca="1">OFFSET(Perf!$A$1,2,Main!A1617,1,1)</f>
        <v>-3.4000000000000002E-3</v>
      </c>
      <c r="M1617" s="32">
        <f ca="1">OFFSET(Perf!$A$1,3,Main!A1617,1,1)</f>
        <v>-1.1000000000000001E-3</v>
      </c>
      <c r="N1617" s="32">
        <f ca="1">OFFSET(Perf!$A$1,4,Main!A1617,1,1)</f>
        <v>6.7873303167420573E-3</v>
      </c>
      <c r="O1617" s="32">
        <f ca="1">OFFSET(Perf!$A$1,5,Main!A1617,1,1)</f>
        <v>2.5522041763341052E-2</v>
      </c>
      <c r="P1617" s="31">
        <f t="shared" ca="1" si="254"/>
        <v>0</v>
      </c>
      <c r="Q1617" s="32">
        <f t="shared" ca="1" si="255"/>
        <v>0</v>
      </c>
      <c r="R1617" s="32">
        <f t="shared" ca="1" si="256"/>
        <v>2.9332546212596389E-3</v>
      </c>
      <c r="S1617" s="32">
        <f t="shared" ca="1" si="257"/>
        <v>1.3978650038198674E-2</v>
      </c>
      <c r="T1617" s="32">
        <f t="shared" ca="1" si="258"/>
        <v>1.0935126925580387E-2</v>
      </c>
      <c r="U1617" s="28" t="str">
        <f t="shared" ca="1" si="259"/>
        <v/>
      </c>
      <c r="V1617" s="33">
        <f ca="1">OFFSET(Trade!$A$1,1,A1617,1,1)</f>
        <v>0</v>
      </c>
      <c r="W1617" s="34">
        <f ca="1">OFFSET(Trade!$A$1,2,A1617,1,1)</f>
        <v>0</v>
      </c>
      <c r="X1617" s="34">
        <f ca="1">OFFSET(Trade!$A$1,3,A1617,1,1)</f>
        <v>159</v>
      </c>
      <c r="Y1617" s="34">
        <f ca="1">OFFSET(Trade!$A$1,4,A1617,1,1)</f>
        <v>677</v>
      </c>
      <c r="Z1617" s="34">
        <f ca="1">OFFSET(Trade!$A$1,5,A1617,1,1)</f>
        <v>756</v>
      </c>
      <c r="AA1617" s="33" t="e">
        <f ca="1">OFFSET(Vol!$A$1,1,Main!A1617,1,1)</f>
        <v>#N/A</v>
      </c>
      <c r="AB1617" s="34">
        <f ca="1">OFFSET(Vol!$A$1,2,Main!A1617,1,1)</f>
        <v>24523</v>
      </c>
      <c r="AC1617" s="34">
        <f ca="1">OFFSET(Vol!$A$1,3,Main!A1617,1,1)</f>
        <v>54206</v>
      </c>
      <c r="AD1617" s="34">
        <f ca="1">OFFSET(Vol!$A$1,4,Main!A1617,1,1)</f>
        <v>48431</v>
      </c>
      <c r="AE1617" s="44">
        <f ca="1">OFFSET(Vol!$A$1,5,Main!A1617,1,1)</f>
        <v>69135</v>
      </c>
    </row>
    <row r="1618" spans="1:31" x14ac:dyDescent="0.3">
      <c r="A1618" s="38">
        <v>1613</v>
      </c>
      <c r="B1618" s="16" t="str">
        <f t="shared" ca="1" si="250"/>
        <v/>
      </c>
      <c r="C1618" s="21" t="str">
        <f ca="1">OFFSET(Vol!$A$1,0,Main!A1618,1,1)</f>
        <v>104830</v>
      </c>
      <c r="D1618" s="22">
        <f ca="1">OFFSET(Px!$A$1,1,Main!A1618,1,1)</f>
        <v>27500</v>
      </c>
      <c r="E1618" s="22">
        <f ca="1">OFFSET(Px!$A$1,4,Main!A1618,1,1)</f>
        <v>28550</v>
      </c>
      <c r="F1618" s="22">
        <f ca="1">OFFSET(Px!$A$1,5,Main!A1618,1,1)</f>
        <v>27400</v>
      </c>
      <c r="G1618" s="23">
        <f ca="1">OFFSET(Px!$A$1,6,Main!A1618,1,1)</f>
        <v>27450</v>
      </c>
      <c r="H1618" s="28">
        <f t="shared" ca="1" si="251"/>
        <v>3.6496350364962904E-3</v>
      </c>
      <c r="I1618" s="28">
        <f t="shared" ca="1" si="252"/>
        <v>1.8214936247722413E-3</v>
      </c>
      <c r="J1618" s="12">
        <f t="shared" ca="1" si="253"/>
        <v>0</v>
      </c>
      <c r="K1618" s="31">
        <f ca="1">OFFSET(Perf!$A$1,1,Main!A1618,1,1)</f>
        <v>-0.03</v>
      </c>
      <c r="L1618" s="32">
        <f ca="1">OFFSET(Perf!$A$1,2,Main!A1618,1,1)</f>
        <v>-0.03</v>
      </c>
      <c r="M1618" s="32">
        <f ca="1">OFFSET(Perf!$A$1,3,Main!A1618,1,1)</f>
        <v>-6.9999999999999993E-3</v>
      </c>
      <c r="N1618" s="32">
        <f ca="1">OFFSET(Perf!$A$1,4,Main!A1618,1,1)</f>
        <v>4.1970802919708117E-2</v>
      </c>
      <c r="O1618" s="32">
        <f ca="1">OFFSET(Perf!$A$1,5,Main!A1618,1,1)</f>
        <v>-1.8214936247723523E-3</v>
      </c>
      <c r="P1618" s="31">
        <f t="shared" ca="1" si="254"/>
        <v>0</v>
      </c>
      <c r="Q1618" s="32">
        <f t="shared" ca="1" si="255"/>
        <v>4.0633304944744861E-3</v>
      </c>
      <c r="R1618" s="32">
        <f t="shared" ca="1" si="256"/>
        <v>7.5948477957381048E-3</v>
      </c>
      <c r="S1618" s="32">
        <f t="shared" ca="1" si="257"/>
        <v>3.6691897019143875E-3</v>
      </c>
      <c r="T1618" s="32">
        <f t="shared" ca="1" si="258"/>
        <v>6.1829768980942463E-3</v>
      </c>
      <c r="U1618" s="28" t="str">
        <f t="shared" ca="1" si="259"/>
        <v/>
      </c>
      <c r="V1618" s="33">
        <f ca="1">OFFSET(Trade!$A$1,1,A1618,1,1)</f>
        <v>0</v>
      </c>
      <c r="W1618" s="34">
        <f ca="1">OFFSET(Trade!$A$1,2,A1618,1,1)</f>
        <v>396</v>
      </c>
      <c r="X1618" s="34">
        <f ca="1">OFFSET(Trade!$A$1,3,A1618,1,1)</f>
        <v>865</v>
      </c>
      <c r="Y1618" s="34">
        <f ca="1">OFFSET(Trade!$A$1,4,A1618,1,1)</f>
        <v>1145</v>
      </c>
      <c r="Z1618" s="34">
        <f ca="1">OFFSET(Trade!$A$1,5,A1618,1,1)</f>
        <v>2018</v>
      </c>
      <c r="AA1618" s="33" t="e">
        <f ca="1">OFFSET(Vol!$A$1,1,Main!A1618,1,1)</f>
        <v>#N/A</v>
      </c>
      <c r="AB1618" s="34">
        <f ca="1">OFFSET(Vol!$A$1,2,Main!A1618,1,1)</f>
        <v>97457</v>
      </c>
      <c r="AC1618" s="34">
        <f ca="1">OFFSET(Vol!$A$1,3,Main!A1618,1,1)</f>
        <v>113893</v>
      </c>
      <c r="AD1618" s="34">
        <f ca="1">OFFSET(Vol!$A$1,4,Main!A1618,1,1)</f>
        <v>312058</v>
      </c>
      <c r="AE1618" s="44">
        <f ca="1">OFFSET(Vol!$A$1,5,Main!A1618,1,1)</f>
        <v>326380</v>
      </c>
    </row>
    <row r="1619" spans="1:31" x14ac:dyDescent="0.3">
      <c r="A1619" s="38">
        <v>1614</v>
      </c>
      <c r="B1619" s="16" t="str">
        <f t="shared" ca="1" si="250"/>
        <v/>
      </c>
      <c r="C1619" s="21" t="str">
        <f ca="1">OFFSET(Vol!$A$1,0,Main!A1619,1,1)</f>
        <v>105330</v>
      </c>
      <c r="D1619" s="22">
        <f ca="1">OFFSET(Px!$A$1,1,Main!A1619,1,1)</f>
        <v>6200</v>
      </c>
      <c r="E1619" s="22">
        <f ca="1">OFFSET(Px!$A$1,4,Main!A1619,1,1)</f>
        <v>6050</v>
      </c>
      <c r="F1619" s="22">
        <f ca="1">OFFSET(Px!$A$1,5,Main!A1619,1,1)</f>
        <v>6080</v>
      </c>
      <c r="G1619" s="23">
        <f ca="1">OFFSET(Px!$A$1,6,Main!A1619,1,1)</f>
        <v>7200</v>
      </c>
      <c r="H1619" s="28">
        <f t="shared" ca="1" si="251"/>
        <v>1.9736842105263053E-2</v>
      </c>
      <c r="I1619" s="28">
        <f t="shared" ca="1" si="252"/>
        <v>-0.13888888888888884</v>
      </c>
      <c r="J1619" s="12">
        <f t="shared" ca="1" si="253"/>
        <v>0</v>
      </c>
      <c r="K1619" s="31">
        <f ca="1">OFFSET(Perf!$A$1,1,Main!A1619,1,1)</f>
        <v>2.1400000000000002E-2</v>
      </c>
      <c r="L1619" s="32">
        <f ca="1">OFFSET(Perf!$A$1,2,Main!A1619,1,1)</f>
        <v>2.1400000000000002E-2</v>
      </c>
      <c r="M1619" s="32">
        <f ca="1">OFFSET(Perf!$A$1,3,Main!A1619,1,1)</f>
        <v>3.3E-3</v>
      </c>
      <c r="N1619" s="32">
        <f ca="1">OFFSET(Perf!$A$1,4,Main!A1619,1,1)</f>
        <v>-4.9342105263158187E-3</v>
      </c>
      <c r="O1619" s="32">
        <f ca="1">OFFSET(Perf!$A$1,5,Main!A1619,1,1)</f>
        <v>-0.15555555555555556</v>
      </c>
      <c r="P1619" s="31">
        <f t="shared" ca="1" si="254"/>
        <v>0</v>
      </c>
      <c r="Q1619" s="32">
        <f t="shared" ca="1" si="255"/>
        <v>2.5425243528255235E-2</v>
      </c>
      <c r="R1619" s="32">
        <f t="shared" ca="1" si="256"/>
        <v>2.6817837530770688E-2</v>
      </c>
      <c r="S1619" s="32">
        <f t="shared" ca="1" si="257"/>
        <v>1.5500224145398181E-2</v>
      </c>
      <c r="T1619" s="32">
        <f t="shared" ca="1" si="258"/>
        <v>1.8055986222538612E-2</v>
      </c>
      <c r="U1619" s="28" t="str">
        <f t="shared" ca="1" si="259"/>
        <v/>
      </c>
      <c r="V1619" s="33">
        <f ca="1">OFFSET(Trade!$A$1,1,A1619,1,1)</f>
        <v>0</v>
      </c>
      <c r="W1619" s="34">
        <f ca="1">OFFSET(Trade!$A$1,2,A1619,1,1)</f>
        <v>1707</v>
      </c>
      <c r="X1619" s="34">
        <f ca="1">OFFSET(Trade!$A$1,3,A1619,1,1)</f>
        <v>1133</v>
      </c>
      <c r="Y1619" s="34">
        <f ca="1">OFFSET(Trade!$A$1,4,A1619,1,1)</f>
        <v>2040</v>
      </c>
      <c r="Z1619" s="34">
        <f ca="1">OFFSET(Trade!$A$1,5,A1619,1,1)</f>
        <v>12403</v>
      </c>
      <c r="AA1619" s="33" t="e">
        <f ca="1">OFFSET(Vol!$A$1,1,Main!A1619,1,1)</f>
        <v>#N/A</v>
      </c>
      <c r="AB1619" s="34">
        <f ca="1">OFFSET(Vol!$A$1,2,Main!A1619,1,1)</f>
        <v>67138</v>
      </c>
      <c r="AC1619" s="34">
        <f ca="1">OFFSET(Vol!$A$1,3,Main!A1619,1,1)</f>
        <v>42248</v>
      </c>
      <c r="AD1619" s="34">
        <f ca="1">OFFSET(Vol!$A$1,4,Main!A1619,1,1)</f>
        <v>131611</v>
      </c>
      <c r="AE1619" s="44">
        <f ca="1">OFFSET(Vol!$A$1,5,Main!A1619,1,1)</f>
        <v>686919</v>
      </c>
    </row>
    <row r="1620" spans="1:31" x14ac:dyDescent="0.3">
      <c r="A1620" s="38">
        <v>1615</v>
      </c>
      <c r="B1620" s="16" t="str">
        <f t="shared" ca="1" si="250"/>
        <v/>
      </c>
      <c r="C1620" s="21" t="str">
        <f ca="1">OFFSET(Vol!$A$1,0,Main!A1620,1,1)</f>
        <v>105550</v>
      </c>
      <c r="D1620" s="22">
        <f ca="1">OFFSET(Px!$A$1,1,Main!A1620,1,1)</f>
        <v>3570</v>
      </c>
      <c r="E1620" s="22">
        <f ca="1">OFFSET(Px!$A$1,4,Main!A1620,1,1)</f>
        <v>3545</v>
      </c>
      <c r="F1620" s="22">
        <f ca="1">OFFSET(Px!$A$1,5,Main!A1620,1,1)</f>
        <v>3440</v>
      </c>
      <c r="G1620" s="23">
        <f ca="1">OFFSET(Px!$A$1,6,Main!A1620,1,1)</f>
        <v>3270</v>
      </c>
      <c r="H1620" s="28">
        <f t="shared" ca="1" si="251"/>
        <v>3.7790697674418672E-2</v>
      </c>
      <c r="I1620" s="28">
        <f t="shared" ca="1" si="252"/>
        <v>9.174311926605494E-2</v>
      </c>
      <c r="J1620" s="12">
        <f t="shared" ca="1" si="253"/>
        <v>0</v>
      </c>
      <c r="K1620" s="31">
        <f ca="1">OFFSET(Perf!$A$1,1,Main!A1620,1,1)</f>
        <v>-4.1999999999999997E-3</v>
      </c>
      <c r="L1620" s="32">
        <f ca="1">OFFSET(Perf!$A$1,2,Main!A1620,1,1)</f>
        <v>-4.1999999999999997E-3</v>
      </c>
      <c r="M1620" s="32">
        <f ca="1">OFFSET(Perf!$A$1,3,Main!A1620,1,1)</f>
        <v>1.1299999999999999E-2</v>
      </c>
      <c r="N1620" s="32">
        <f ca="1">OFFSET(Perf!$A$1,4,Main!A1620,1,1)</f>
        <v>3.0523255813953432E-2</v>
      </c>
      <c r="O1620" s="32">
        <f ca="1">OFFSET(Perf!$A$1,5,Main!A1620,1,1)</f>
        <v>5.1987767584097844E-2</v>
      </c>
      <c r="P1620" s="31">
        <f t="shared" ca="1" si="254"/>
        <v>0</v>
      </c>
      <c r="Q1620" s="32">
        <f t="shared" ca="1" si="255"/>
        <v>1.8937062117081464E-2</v>
      </c>
      <c r="R1620" s="32">
        <f t="shared" ca="1" si="256"/>
        <v>2.5879849187477832E-2</v>
      </c>
      <c r="S1620" s="32">
        <f t="shared" ca="1" si="257"/>
        <v>3.3192327249515853E-2</v>
      </c>
      <c r="T1620" s="32">
        <f t="shared" ca="1" si="258"/>
        <v>2.4427268193951482E-2</v>
      </c>
      <c r="U1620" s="28" t="str">
        <f t="shared" ca="1" si="259"/>
        <v/>
      </c>
      <c r="V1620" s="33">
        <f ca="1">OFFSET(Trade!$A$1,1,A1620,1,1)</f>
        <v>0</v>
      </c>
      <c r="W1620" s="34">
        <f ca="1">OFFSET(Trade!$A$1,2,A1620,1,1)</f>
        <v>646</v>
      </c>
      <c r="X1620" s="34">
        <f ca="1">OFFSET(Trade!$A$1,3,A1620,1,1)</f>
        <v>1970</v>
      </c>
      <c r="Y1620" s="34">
        <f ca="1">OFFSET(Trade!$A$1,4,A1620,1,1)</f>
        <v>3068</v>
      </c>
      <c r="Z1620" s="34">
        <f ca="1">OFFSET(Trade!$A$1,5,A1620,1,1)</f>
        <v>3331</v>
      </c>
      <c r="AA1620" s="33" t="e">
        <f ca="1">OFFSET(Vol!$A$1,1,Main!A1620,1,1)</f>
        <v>#N/A</v>
      </c>
      <c r="AB1620" s="34">
        <f ca="1">OFFSET(Vol!$A$1,2,Main!A1620,1,1)</f>
        <v>34113</v>
      </c>
      <c r="AC1620" s="34">
        <f ca="1">OFFSET(Vol!$A$1,3,Main!A1620,1,1)</f>
        <v>76121</v>
      </c>
      <c r="AD1620" s="34">
        <f ca="1">OFFSET(Vol!$A$1,4,Main!A1620,1,1)</f>
        <v>92431</v>
      </c>
      <c r="AE1620" s="44">
        <f ca="1">OFFSET(Vol!$A$1,5,Main!A1620,1,1)</f>
        <v>136364</v>
      </c>
    </row>
    <row r="1621" spans="1:31" x14ac:dyDescent="0.3">
      <c r="A1621" s="38">
        <v>1616</v>
      </c>
      <c r="B1621" s="16" t="str">
        <f t="shared" ca="1" si="250"/>
        <v/>
      </c>
      <c r="C1621" s="21" t="str">
        <f ca="1">OFFSET(Vol!$A$1,0,Main!A1621,1,1)</f>
        <v>105560</v>
      </c>
      <c r="D1621" s="22">
        <f ca="1">OFFSET(Px!$A$1,1,Main!A1621,1,1)</f>
        <v>34800</v>
      </c>
      <c r="E1621" s="22">
        <f ca="1">OFFSET(Px!$A$1,4,Main!A1621,1,1)</f>
        <v>34400</v>
      </c>
      <c r="F1621" s="22">
        <f ca="1">OFFSET(Px!$A$1,5,Main!A1621,1,1)</f>
        <v>33950</v>
      </c>
      <c r="G1621" s="23">
        <f ca="1">OFFSET(Px!$A$1,6,Main!A1621,1,1)</f>
        <v>33900</v>
      </c>
      <c r="H1621" s="28">
        <f t="shared" ca="1" si="251"/>
        <v>2.5036818851251752E-2</v>
      </c>
      <c r="I1621" s="28">
        <f t="shared" ca="1" si="252"/>
        <v>2.6548672566371723E-2</v>
      </c>
      <c r="J1621" s="12">
        <f t="shared" ca="1" si="253"/>
        <v>0</v>
      </c>
      <c r="K1621" s="31">
        <f ca="1">OFFSET(Perf!$A$1,1,Main!A1621,1,1)</f>
        <v>1.0200000000000001E-2</v>
      </c>
      <c r="L1621" s="32">
        <f ca="1">OFFSET(Perf!$A$1,2,Main!A1621,1,1)</f>
        <v>1.0200000000000001E-2</v>
      </c>
      <c r="M1621" s="32">
        <f ca="1">OFFSET(Perf!$A$1,3,Main!A1621,1,1)</f>
        <v>1.5E-3</v>
      </c>
      <c r="N1621" s="32">
        <f ca="1">OFFSET(Perf!$A$1,4,Main!A1621,1,1)</f>
        <v>1.3254786450662692E-2</v>
      </c>
      <c r="O1621" s="32">
        <f ca="1">OFFSET(Perf!$A$1,5,Main!A1621,1,1)</f>
        <v>1.4749262536872809E-3</v>
      </c>
      <c r="P1621" s="31">
        <f t="shared" ca="1" si="254"/>
        <v>0</v>
      </c>
      <c r="Q1621" s="32">
        <f t="shared" ca="1" si="255"/>
        <v>0</v>
      </c>
      <c r="R1621" s="32">
        <f t="shared" ca="1" si="256"/>
        <v>0</v>
      </c>
      <c r="S1621" s="32">
        <f t="shared" ca="1" si="257"/>
        <v>4.9779108681420939E-4</v>
      </c>
      <c r="T1621" s="32">
        <f t="shared" ca="1" si="258"/>
        <v>1.4955248754858704E-4</v>
      </c>
      <c r="U1621" s="28" t="str">
        <f t="shared" ca="1" si="259"/>
        <v/>
      </c>
      <c r="V1621" s="33">
        <f ca="1">OFFSET(Trade!$A$1,1,A1621,1,1)</f>
        <v>0</v>
      </c>
      <c r="W1621" s="34">
        <f ca="1">OFFSET(Trade!$A$1,2,A1621,1,1)</f>
        <v>0</v>
      </c>
      <c r="X1621" s="34">
        <f ca="1">OFFSET(Trade!$A$1,3,A1621,1,1)</f>
        <v>0</v>
      </c>
      <c r="Y1621" s="34">
        <f ca="1">OFFSET(Trade!$A$1,4,A1621,1,1)</f>
        <v>895</v>
      </c>
      <c r="Z1621" s="34">
        <f ca="1">OFFSET(Trade!$A$1,5,A1621,1,1)</f>
        <v>320</v>
      </c>
      <c r="AA1621" s="33" t="e">
        <f ca="1">OFFSET(Vol!$A$1,1,Main!A1621,1,1)</f>
        <v>#N/A</v>
      </c>
      <c r="AB1621" s="34">
        <f ca="1">OFFSET(Vol!$A$1,2,Main!A1621,1,1)</f>
        <v>1029800</v>
      </c>
      <c r="AC1621" s="34">
        <f ca="1">OFFSET(Vol!$A$1,3,Main!A1621,1,1)</f>
        <v>1944623</v>
      </c>
      <c r="AD1621" s="34">
        <f ca="1">OFFSET(Vol!$A$1,4,Main!A1621,1,1)</f>
        <v>1797943</v>
      </c>
      <c r="AE1621" s="44">
        <f ca="1">OFFSET(Vol!$A$1,5,Main!A1621,1,1)</f>
        <v>2139717</v>
      </c>
    </row>
    <row r="1622" spans="1:31" x14ac:dyDescent="0.3">
      <c r="A1622" s="38">
        <v>1617</v>
      </c>
      <c r="B1622" s="16" t="str">
        <f t="shared" ca="1" si="250"/>
        <v/>
      </c>
      <c r="C1622" s="21" t="str">
        <f ca="1">OFFSET(Vol!$A$1,0,Main!A1622,1,1)</f>
        <v>105630</v>
      </c>
      <c r="D1622" s="22">
        <f ca="1">OFFSET(Px!$A$1,1,Main!A1622,1,1)</f>
        <v>10850</v>
      </c>
      <c r="E1622" s="22">
        <f ca="1">OFFSET(Px!$A$1,4,Main!A1622,1,1)</f>
        <v>10450</v>
      </c>
      <c r="F1622" s="22">
        <f ca="1">OFFSET(Px!$A$1,5,Main!A1622,1,1)</f>
        <v>10550</v>
      </c>
      <c r="G1622" s="23">
        <f ca="1">OFFSET(Px!$A$1,6,Main!A1622,1,1)</f>
        <v>10200</v>
      </c>
      <c r="H1622" s="28">
        <f t="shared" ca="1" si="251"/>
        <v>2.8436018957346043E-2</v>
      </c>
      <c r="I1622" s="28">
        <f t="shared" ca="1" si="252"/>
        <v>6.3725490196078427E-2</v>
      </c>
      <c r="J1622" s="12">
        <f t="shared" ca="1" si="253"/>
        <v>0</v>
      </c>
      <c r="K1622" s="31">
        <f ca="1">OFFSET(Perf!$A$1,1,Main!A1622,1,1)</f>
        <v>-4.5999999999999999E-3</v>
      </c>
      <c r="L1622" s="32">
        <f ca="1">OFFSET(Perf!$A$1,2,Main!A1622,1,1)</f>
        <v>-4.5999999999999999E-3</v>
      </c>
      <c r="M1622" s="32">
        <f ca="1">OFFSET(Perf!$A$1,3,Main!A1622,1,1)</f>
        <v>4.3099999999999999E-2</v>
      </c>
      <c r="N1622" s="32">
        <f ca="1">OFFSET(Perf!$A$1,4,Main!A1622,1,1)</f>
        <v>-9.4786729857819774E-3</v>
      </c>
      <c r="O1622" s="32">
        <f ca="1">OFFSET(Perf!$A$1,5,Main!A1622,1,1)</f>
        <v>3.4313725490196179E-2</v>
      </c>
      <c r="P1622" s="31">
        <f t="shared" ca="1" si="254"/>
        <v>0</v>
      </c>
      <c r="Q1622" s="32">
        <f t="shared" ca="1" si="255"/>
        <v>1.8461327293940018E-2</v>
      </c>
      <c r="R1622" s="32">
        <f t="shared" ca="1" si="256"/>
        <v>1.2758103338478309E-2</v>
      </c>
      <c r="S1622" s="32">
        <f t="shared" ca="1" si="257"/>
        <v>1.5838588317200197E-2</v>
      </c>
      <c r="T1622" s="32">
        <f t="shared" ca="1" si="258"/>
        <v>1.2020385086047988E-2</v>
      </c>
      <c r="U1622" s="28" t="str">
        <f t="shared" ca="1" si="259"/>
        <v/>
      </c>
      <c r="V1622" s="33">
        <f ca="1">OFFSET(Trade!$A$1,1,A1622,1,1)</f>
        <v>0</v>
      </c>
      <c r="W1622" s="34">
        <f ca="1">OFFSET(Trade!$A$1,2,A1622,1,1)</f>
        <v>2152</v>
      </c>
      <c r="X1622" s="34">
        <f ca="1">OFFSET(Trade!$A$1,3,A1622,1,1)</f>
        <v>1182</v>
      </c>
      <c r="Y1622" s="34">
        <f ca="1">OFFSET(Trade!$A$1,4,A1622,1,1)</f>
        <v>1183</v>
      </c>
      <c r="Z1622" s="34">
        <f ca="1">OFFSET(Trade!$A$1,5,A1622,1,1)</f>
        <v>1552</v>
      </c>
      <c r="AA1622" s="33" t="e">
        <f ca="1">OFFSET(Vol!$A$1,1,Main!A1622,1,1)</f>
        <v>#N/A</v>
      </c>
      <c r="AB1622" s="34">
        <f ca="1">OFFSET(Vol!$A$1,2,Main!A1622,1,1)</f>
        <v>116568</v>
      </c>
      <c r="AC1622" s="34">
        <f ca="1">OFFSET(Vol!$A$1,3,Main!A1622,1,1)</f>
        <v>92647</v>
      </c>
      <c r="AD1622" s="34">
        <f ca="1">OFFSET(Vol!$A$1,4,Main!A1622,1,1)</f>
        <v>74691</v>
      </c>
      <c r="AE1622" s="44">
        <f ca="1">OFFSET(Vol!$A$1,5,Main!A1622,1,1)</f>
        <v>129114</v>
      </c>
    </row>
    <row r="1623" spans="1:31" x14ac:dyDescent="0.3">
      <c r="A1623" s="38">
        <v>1618</v>
      </c>
      <c r="B1623" s="16" t="str">
        <f t="shared" ca="1" si="250"/>
        <v/>
      </c>
      <c r="C1623" s="21" t="str">
        <f ca="1">OFFSET(Vol!$A$1,0,Main!A1623,1,1)</f>
        <v>105740</v>
      </c>
      <c r="D1623" s="22">
        <f ca="1">OFFSET(Px!$A$1,1,Main!A1623,1,1)</f>
        <v>8350</v>
      </c>
      <c r="E1623" s="22">
        <f ca="1">OFFSET(Px!$A$1,4,Main!A1623,1,1)</f>
        <v>8210</v>
      </c>
      <c r="F1623" s="22">
        <f ca="1">OFFSET(Px!$A$1,5,Main!A1623,1,1)</f>
        <v>8760</v>
      </c>
      <c r="G1623" s="23">
        <f ca="1">OFFSET(Px!$A$1,6,Main!A1623,1,1)</f>
        <v>8310</v>
      </c>
      <c r="H1623" s="28">
        <f t="shared" ca="1" si="251"/>
        <v>-4.6803652968036569E-2</v>
      </c>
      <c r="I1623" s="28">
        <f t="shared" ca="1" si="252"/>
        <v>4.8134777376653837E-3</v>
      </c>
      <c r="J1623" s="12">
        <f t="shared" ca="1" si="253"/>
        <v>0</v>
      </c>
      <c r="K1623" s="31">
        <f ca="1">OFFSET(Perf!$A$1,1,Main!A1623,1,1)</f>
        <v>3.5999999999999999E-3</v>
      </c>
      <c r="L1623" s="32">
        <f ca="1">OFFSET(Perf!$A$1,2,Main!A1623,1,1)</f>
        <v>3.5999999999999999E-3</v>
      </c>
      <c r="M1623" s="32">
        <f ca="1">OFFSET(Perf!$A$1,3,Main!A1623,1,1)</f>
        <v>1.34E-2</v>
      </c>
      <c r="N1623" s="32">
        <f ca="1">OFFSET(Perf!$A$1,4,Main!A1623,1,1)</f>
        <v>-6.2785388127853836E-2</v>
      </c>
      <c r="O1623" s="32">
        <f ca="1">OFFSET(Perf!$A$1,5,Main!A1623,1,1)</f>
        <v>5.4151624548736566E-2</v>
      </c>
      <c r="P1623" s="31">
        <f t="shared" ca="1" si="254"/>
        <v>0</v>
      </c>
      <c r="Q1623" s="32">
        <f t="shared" ca="1" si="255"/>
        <v>8.3833183771784819E-3</v>
      </c>
      <c r="R1623" s="32">
        <f t="shared" ca="1" si="256"/>
        <v>2.2757927071719825E-2</v>
      </c>
      <c r="S1623" s="32">
        <f t="shared" ca="1" si="257"/>
        <v>3.327443376092893E-2</v>
      </c>
      <c r="T1623" s="32">
        <f t="shared" ca="1" si="258"/>
        <v>4.238039374412917E-2</v>
      </c>
      <c r="U1623" s="28" t="str">
        <f t="shared" ca="1" si="259"/>
        <v/>
      </c>
      <c r="V1623" s="33">
        <f ca="1">OFFSET(Trade!$A$1,1,A1623,1,1)</f>
        <v>0</v>
      </c>
      <c r="W1623" s="34">
        <f ca="1">OFFSET(Trade!$A$1,2,A1623,1,1)</f>
        <v>1065</v>
      </c>
      <c r="X1623" s="34">
        <f ca="1">OFFSET(Trade!$A$1,3,A1623,1,1)</f>
        <v>2919</v>
      </c>
      <c r="Y1623" s="34">
        <f ca="1">OFFSET(Trade!$A$1,4,A1623,1,1)</f>
        <v>11600</v>
      </c>
      <c r="Z1623" s="34">
        <f ca="1">OFFSET(Trade!$A$1,5,A1623,1,1)</f>
        <v>72143</v>
      </c>
      <c r="AA1623" s="33" t="e">
        <f ca="1">OFFSET(Vol!$A$1,1,Main!A1623,1,1)</f>
        <v>#N/A</v>
      </c>
      <c r="AB1623" s="34">
        <f ca="1">OFFSET(Vol!$A$1,2,Main!A1623,1,1)</f>
        <v>127038</v>
      </c>
      <c r="AC1623" s="34">
        <f ca="1">OFFSET(Vol!$A$1,3,Main!A1623,1,1)</f>
        <v>128263</v>
      </c>
      <c r="AD1623" s="34">
        <f ca="1">OFFSET(Vol!$A$1,4,Main!A1623,1,1)</f>
        <v>348616</v>
      </c>
      <c r="AE1623" s="44">
        <f ca="1">OFFSET(Vol!$A$1,5,Main!A1623,1,1)</f>
        <v>1702273</v>
      </c>
    </row>
    <row r="1624" spans="1:31" x14ac:dyDescent="0.3">
      <c r="A1624" s="38">
        <v>1619</v>
      </c>
      <c r="B1624" s="16" t="str">
        <f t="shared" ca="1" si="250"/>
        <v/>
      </c>
      <c r="C1624" s="21" t="str">
        <f ca="1">OFFSET(Vol!$A$1,0,Main!A1624,1,1)</f>
        <v>105840</v>
      </c>
      <c r="D1624" s="22">
        <f ca="1">OFFSET(Px!$A$1,1,Main!A1624,1,1)</f>
        <v>3385</v>
      </c>
      <c r="E1624" s="22">
        <f ca="1">OFFSET(Px!$A$1,4,Main!A1624,1,1)</f>
        <v>3370</v>
      </c>
      <c r="F1624" s="22">
        <f ca="1">OFFSET(Px!$A$1,5,Main!A1624,1,1)</f>
        <v>3405</v>
      </c>
      <c r="G1624" s="23">
        <f ca="1">OFFSET(Px!$A$1,6,Main!A1624,1,1)</f>
        <v>3375</v>
      </c>
      <c r="H1624" s="28">
        <f t="shared" ca="1" si="251"/>
        <v>-5.8737151248164921E-3</v>
      </c>
      <c r="I1624" s="28">
        <f t="shared" ca="1" si="252"/>
        <v>2.9629629629630561E-3</v>
      </c>
      <c r="J1624" s="12">
        <f t="shared" ca="1" si="253"/>
        <v>0</v>
      </c>
      <c r="K1624" s="31">
        <f ca="1">OFFSET(Perf!$A$1,1,Main!A1624,1,1)</f>
        <v>7.4000000000000003E-3</v>
      </c>
      <c r="L1624" s="32">
        <f ca="1">OFFSET(Perf!$A$1,2,Main!A1624,1,1)</f>
        <v>7.4000000000000003E-3</v>
      </c>
      <c r="M1624" s="32">
        <f ca="1">OFFSET(Perf!$A$1,3,Main!A1624,1,1)</f>
        <v>-3.0000000000000001E-3</v>
      </c>
      <c r="N1624" s="32">
        <f ca="1">OFFSET(Perf!$A$1,4,Main!A1624,1,1)</f>
        <v>-1.027900146842875E-2</v>
      </c>
      <c r="O1624" s="32">
        <f ca="1">OFFSET(Perf!$A$1,5,Main!A1624,1,1)</f>
        <v>8.8888888888889461E-3</v>
      </c>
      <c r="P1624" s="31">
        <f t="shared" ca="1" si="254"/>
        <v>0</v>
      </c>
      <c r="Q1624" s="32">
        <f t="shared" ca="1" si="255"/>
        <v>7.803882354153995E-3</v>
      </c>
      <c r="R1624" s="32">
        <f t="shared" ca="1" si="256"/>
        <v>2.4396380378902877E-2</v>
      </c>
      <c r="S1624" s="32">
        <f t="shared" ca="1" si="257"/>
        <v>4.3320772595555258E-2</v>
      </c>
      <c r="T1624" s="32">
        <f t="shared" ca="1" si="258"/>
        <v>4.1537604197450742E-2</v>
      </c>
      <c r="U1624" s="28" t="str">
        <f t="shared" ca="1" si="259"/>
        <v/>
      </c>
      <c r="V1624" s="33">
        <f ca="1">OFFSET(Trade!$A$1,1,A1624,1,1)</f>
        <v>0</v>
      </c>
      <c r="W1624" s="34">
        <f ca="1">OFFSET(Trade!$A$1,2,A1624,1,1)</f>
        <v>757</v>
      </c>
      <c r="X1624" s="34">
        <f ca="1">OFFSET(Trade!$A$1,3,A1624,1,1)</f>
        <v>2909</v>
      </c>
      <c r="Y1624" s="34">
        <f ca="1">OFFSET(Trade!$A$1,4,A1624,1,1)</f>
        <v>15727</v>
      </c>
      <c r="Z1624" s="34">
        <f ca="1">OFFSET(Trade!$A$1,5,A1624,1,1)</f>
        <v>146317</v>
      </c>
      <c r="AA1624" s="33" t="e">
        <f ca="1">OFFSET(Vol!$A$1,1,Main!A1624,1,1)</f>
        <v>#N/A</v>
      </c>
      <c r="AB1624" s="34">
        <f ca="1">OFFSET(Vol!$A$1,2,Main!A1624,1,1)</f>
        <v>97003</v>
      </c>
      <c r="AC1624" s="34">
        <f ca="1">OFFSET(Vol!$A$1,3,Main!A1624,1,1)</f>
        <v>119239</v>
      </c>
      <c r="AD1624" s="34">
        <f ca="1">OFFSET(Vol!$A$1,4,Main!A1624,1,1)</f>
        <v>363036</v>
      </c>
      <c r="AE1624" s="44">
        <f ca="1">OFFSET(Vol!$A$1,5,Main!A1624,1,1)</f>
        <v>3522519</v>
      </c>
    </row>
    <row r="1625" spans="1:31" x14ac:dyDescent="0.3">
      <c r="A1625" s="38">
        <v>1620</v>
      </c>
      <c r="B1625" s="16" t="str">
        <f t="shared" ca="1" si="250"/>
        <v/>
      </c>
      <c r="C1625" s="21" t="str">
        <f ca="1">OFFSET(Vol!$A$1,0,Main!A1625,1,1)</f>
        <v>106080</v>
      </c>
      <c r="D1625" s="22">
        <f ca="1">OFFSET(Px!$A$1,1,Main!A1625,1,1)</f>
        <v>3330</v>
      </c>
      <c r="E1625" s="22">
        <f ca="1">OFFSET(Px!$A$1,4,Main!A1625,1,1)</f>
        <v>3330</v>
      </c>
      <c r="F1625" s="22">
        <f ca="1">OFFSET(Px!$A$1,5,Main!A1625,1,1)</f>
        <v>3330</v>
      </c>
      <c r="G1625" s="23">
        <f ca="1">OFFSET(Px!$A$1,6,Main!A1625,1,1)</f>
        <v>3330</v>
      </c>
      <c r="H1625" s="28">
        <f t="shared" ca="1" si="251"/>
        <v>0</v>
      </c>
      <c r="I1625" s="28">
        <f t="shared" ca="1" si="252"/>
        <v>0</v>
      </c>
      <c r="J1625" s="12">
        <f t="shared" ca="1" si="253"/>
        <v>0</v>
      </c>
      <c r="K1625" s="31">
        <f ca="1">OFFSET(Perf!$A$1,1,Main!A1625,1,1)</f>
        <v>0</v>
      </c>
      <c r="L1625" s="32">
        <f ca="1">OFFSET(Perf!$A$1,2,Main!A1625,1,1)</f>
        <v>0</v>
      </c>
      <c r="M1625" s="32">
        <f ca="1">OFFSET(Perf!$A$1,3,Main!A1625,1,1)</f>
        <v>0</v>
      </c>
      <c r="N1625" s="32">
        <f ca="1">OFFSET(Perf!$A$1,4,Main!A1625,1,1)</f>
        <v>0</v>
      </c>
      <c r="O1625" s="32">
        <f ca="1">OFFSET(Perf!$A$1,5,Main!A1625,1,1)</f>
        <v>0</v>
      </c>
      <c r="P1625" s="31">
        <f t="shared" ca="1" si="254"/>
        <v>0</v>
      </c>
      <c r="Q1625" s="32">
        <f t="shared" ca="1" si="255"/>
        <v>0</v>
      </c>
      <c r="R1625" s="32">
        <f t="shared" ca="1" si="256"/>
        <v>0</v>
      </c>
      <c r="S1625" s="32">
        <f t="shared" ca="1" si="257"/>
        <v>0</v>
      </c>
      <c r="T1625" s="32">
        <f t="shared" ca="1" si="258"/>
        <v>0</v>
      </c>
      <c r="U1625" s="28" t="str">
        <f t="shared" ca="1" si="259"/>
        <v/>
      </c>
      <c r="V1625" s="33">
        <f ca="1">OFFSET(Trade!$A$1,1,A1625,1,1)</f>
        <v>0</v>
      </c>
      <c r="W1625" s="34">
        <f ca="1">OFFSET(Trade!$A$1,2,A1625,1,1)</f>
        <v>0</v>
      </c>
      <c r="X1625" s="34">
        <f ca="1">OFFSET(Trade!$A$1,3,A1625,1,1)</f>
        <v>0</v>
      </c>
      <c r="Y1625" s="34">
        <f ca="1">OFFSET(Trade!$A$1,4,A1625,1,1)</f>
        <v>0</v>
      </c>
      <c r="Z1625" s="34">
        <f ca="1">OFFSET(Trade!$A$1,5,A1625,1,1)</f>
        <v>0</v>
      </c>
      <c r="AA1625" s="33" t="e">
        <f ca="1">OFFSET(Vol!$A$1,1,Main!A1625,1,1)</f>
        <v>#N/A</v>
      </c>
      <c r="AB1625" s="34">
        <f ca="1">OFFSET(Vol!$A$1,2,Main!A1625,1,1)</f>
        <v>0</v>
      </c>
      <c r="AC1625" s="34">
        <f ca="1">OFFSET(Vol!$A$1,3,Main!A1625,1,1)</f>
        <v>0</v>
      </c>
      <c r="AD1625" s="34">
        <f ca="1">OFFSET(Vol!$A$1,4,Main!A1625,1,1)</f>
        <v>0</v>
      </c>
      <c r="AE1625" s="44">
        <f ca="1">OFFSET(Vol!$A$1,5,Main!A1625,1,1)</f>
        <v>0</v>
      </c>
    </row>
    <row r="1626" spans="1:31" x14ac:dyDescent="0.3">
      <c r="A1626" s="38">
        <v>1621</v>
      </c>
      <c r="B1626" s="16" t="str">
        <f t="shared" ca="1" si="250"/>
        <v/>
      </c>
      <c r="C1626" s="21" t="str">
        <f ca="1">OFFSET(Vol!$A$1,0,Main!A1626,1,1)</f>
        <v>106190</v>
      </c>
      <c r="D1626" s="22">
        <f ca="1">OFFSET(Px!$A$1,1,Main!A1626,1,1)</f>
        <v>10350</v>
      </c>
      <c r="E1626" s="22">
        <f ca="1">OFFSET(Px!$A$1,4,Main!A1626,1,1)</f>
        <v>10250</v>
      </c>
      <c r="F1626" s="22">
        <f ca="1">OFFSET(Px!$A$1,5,Main!A1626,1,1)</f>
        <v>10400</v>
      </c>
      <c r="G1626" s="23">
        <f ca="1">OFFSET(Px!$A$1,6,Main!A1626,1,1)</f>
        <v>10200</v>
      </c>
      <c r="H1626" s="28">
        <f t="shared" ca="1" si="251"/>
        <v>-4.8076923076922906E-3</v>
      </c>
      <c r="I1626" s="28">
        <f t="shared" ca="1" si="252"/>
        <v>1.4705882352941124E-2</v>
      </c>
      <c r="J1626" s="12">
        <f t="shared" ca="1" si="253"/>
        <v>0</v>
      </c>
      <c r="K1626" s="31">
        <f ca="1">OFFSET(Perf!$A$1,1,Main!A1626,1,1)</f>
        <v>-9.5999999999999992E-3</v>
      </c>
      <c r="L1626" s="32">
        <f ca="1">OFFSET(Perf!$A$1,2,Main!A1626,1,1)</f>
        <v>-9.5999999999999992E-3</v>
      </c>
      <c r="M1626" s="32">
        <f ca="1">OFFSET(Perf!$A$1,3,Main!A1626,1,1)</f>
        <v>1.95E-2</v>
      </c>
      <c r="N1626" s="32">
        <f ca="1">OFFSET(Perf!$A$1,4,Main!A1626,1,1)</f>
        <v>-1.4423076923076872E-2</v>
      </c>
      <c r="O1626" s="32">
        <f ca="1">OFFSET(Perf!$A$1,5,Main!A1626,1,1)</f>
        <v>1.9607843137254832E-2</v>
      </c>
      <c r="P1626" s="31">
        <f t="shared" ca="1" si="254"/>
        <v>0</v>
      </c>
      <c r="Q1626" s="32">
        <f t="shared" ca="1" si="255"/>
        <v>0</v>
      </c>
      <c r="R1626" s="32">
        <f t="shared" ca="1" si="256"/>
        <v>2.3375509328758311E-2</v>
      </c>
      <c r="S1626" s="32">
        <f t="shared" ca="1" si="257"/>
        <v>1.0151811492968241E-2</v>
      </c>
      <c r="T1626" s="32">
        <f t="shared" ca="1" si="258"/>
        <v>0</v>
      </c>
      <c r="U1626" s="28" t="str">
        <f t="shared" ca="1" si="259"/>
        <v/>
      </c>
      <c r="V1626" s="33">
        <f ca="1">OFFSET(Trade!$A$1,1,A1626,1,1)</f>
        <v>0</v>
      </c>
      <c r="W1626" s="34">
        <f ca="1">OFFSET(Trade!$A$1,2,A1626,1,1)</f>
        <v>0</v>
      </c>
      <c r="X1626" s="34">
        <f ca="1">OFFSET(Trade!$A$1,3,A1626,1,1)</f>
        <v>436</v>
      </c>
      <c r="Y1626" s="34">
        <f ca="1">OFFSET(Trade!$A$1,4,A1626,1,1)</f>
        <v>218</v>
      </c>
      <c r="Z1626" s="34">
        <f ca="1">OFFSET(Trade!$A$1,5,A1626,1,1)</f>
        <v>0</v>
      </c>
      <c r="AA1626" s="33" t="e">
        <f ca="1">OFFSET(Vol!$A$1,1,Main!A1626,1,1)</f>
        <v>#N/A</v>
      </c>
      <c r="AB1626" s="34">
        <f ca="1">OFFSET(Vol!$A$1,2,Main!A1626,1,1)</f>
        <v>18060</v>
      </c>
      <c r="AC1626" s="34">
        <f ca="1">OFFSET(Vol!$A$1,3,Main!A1626,1,1)</f>
        <v>18652</v>
      </c>
      <c r="AD1626" s="34">
        <f ca="1">OFFSET(Vol!$A$1,4,Main!A1626,1,1)</f>
        <v>21474</v>
      </c>
      <c r="AE1626" s="44">
        <f ca="1">OFFSET(Vol!$A$1,5,Main!A1626,1,1)</f>
        <v>19275</v>
      </c>
    </row>
    <row r="1627" spans="1:31" x14ac:dyDescent="0.3">
      <c r="A1627" s="38">
        <v>1622</v>
      </c>
      <c r="B1627" s="16" t="str">
        <f t="shared" ca="1" si="250"/>
        <v/>
      </c>
      <c r="C1627" s="21" t="str">
        <f ca="1">OFFSET(Vol!$A$1,0,Main!A1627,1,1)</f>
        <v>106240</v>
      </c>
      <c r="D1627" s="22">
        <f ca="1">OFFSET(Px!$A$1,1,Main!A1627,1,1)</f>
        <v>4175</v>
      </c>
      <c r="E1627" s="22">
        <f ca="1">OFFSET(Px!$A$1,4,Main!A1627,1,1)</f>
        <v>3995</v>
      </c>
      <c r="F1627" s="22">
        <f ca="1">OFFSET(Px!$A$1,5,Main!A1627,1,1)</f>
        <v>3650</v>
      </c>
      <c r="G1627" s="23">
        <f ca="1">OFFSET(Px!$A$1,6,Main!A1627,1,1)</f>
        <v>3655</v>
      </c>
      <c r="H1627" s="28">
        <f t="shared" ca="1" si="251"/>
        <v>0.14383561643835607</v>
      </c>
      <c r="I1627" s="28">
        <f t="shared" ca="1" si="252"/>
        <v>0.14227086183310544</v>
      </c>
      <c r="J1627" s="12">
        <f t="shared" ca="1" si="253"/>
        <v>0</v>
      </c>
      <c r="K1627" s="31">
        <f ca="1">OFFSET(Perf!$A$1,1,Main!A1627,1,1)</f>
        <v>-0.02</v>
      </c>
      <c r="L1627" s="32">
        <f ca="1">OFFSET(Perf!$A$1,2,Main!A1627,1,1)</f>
        <v>-0.02</v>
      </c>
      <c r="M1627" s="32">
        <f ca="1">OFFSET(Perf!$A$1,3,Main!A1627,1,1)</f>
        <v>6.6299999999999998E-2</v>
      </c>
      <c r="N1627" s="32">
        <f ca="1">OFFSET(Perf!$A$1,4,Main!A1627,1,1)</f>
        <v>9.4520547945205369E-2</v>
      </c>
      <c r="O1627" s="32">
        <f ca="1">OFFSET(Perf!$A$1,5,Main!A1627,1,1)</f>
        <v>-1.3679890560875929E-3</v>
      </c>
      <c r="P1627" s="31">
        <f t="shared" ca="1" si="254"/>
        <v>0</v>
      </c>
      <c r="Q1627" s="32">
        <f t="shared" ca="1" si="255"/>
        <v>2.4379837511781088E-2</v>
      </c>
      <c r="R1627" s="32">
        <f t="shared" ca="1" si="256"/>
        <v>3.3989781971742287E-2</v>
      </c>
      <c r="S1627" s="32">
        <f t="shared" ca="1" si="257"/>
        <v>2.5289955441807146E-2</v>
      </c>
      <c r="T1627" s="32">
        <f t="shared" ca="1" si="258"/>
        <v>0.12147627103552666</v>
      </c>
      <c r="U1627" s="28" t="str">
        <f t="shared" ca="1" si="259"/>
        <v/>
      </c>
      <c r="V1627" s="33">
        <f ca="1">OFFSET(Trade!$A$1,1,A1627,1,1)</f>
        <v>0</v>
      </c>
      <c r="W1627" s="34">
        <f ca="1">OFFSET(Trade!$A$1,2,A1627,1,1)</f>
        <v>36913</v>
      </c>
      <c r="X1627" s="34">
        <f ca="1">OFFSET(Trade!$A$1,3,A1627,1,1)</f>
        <v>121981</v>
      </c>
      <c r="Y1627" s="34">
        <f ca="1">OFFSET(Trade!$A$1,4,A1627,1,1)</f>
        <v>104348</v>
      </c>
      <c r="Z1627" s="34">
        <f ca="1">OFFSET(Trade!$A$1,5,A1627,1,1)</f>
        <v>54572</v>
      </c>
      <c r="AA1627" s="33" t="e">
        <f ca="1">OFFSET(Vol!$A$1,1,Main!A1627,1,1)</f>
        <v>#N/A</v>
      </c>
      <c r="AB1627" s="34">
        <f ca="1">OFFSET(Vol!$A$1,2,Main!A1627,1,1)</f>
        <v>1514079</v>
      </c>
      <c r="AC1627" s="34">
        <f ca="1">OFFSET(Vol!$A$1,3,Main!A1627,1,1)</f>
        <v>3588755</v>
      </c>
      <c r="AD1627" s="34">
        <f ca="1">OFFSET(Vol!$A$1,4,Main!A1627,1,1)</f>
        <v>4126065</v>
      </c>
      <c r="AE1627" s="44">
        <f ca="1">OFFSET(Vol!$A$1,5,Main!A1627,1,1)</f>
        <v>449240</v>
      </c>
    </row>
    <row r="1628" spans="1:31" x14ac:dyDescent="0.3">
      <c r="A1628" s="38">
        <v>1623</v>
      </c>
      <c r="B1628" s="16" t="str">
        <f t="shared" ca="1" si="250"/>
        <v/>
      </c>
      <c r="C1628" s="21" t="str">
        <f ca="1">OFFSET(Vol!$A$1,0,Main!A1628,1,1)</f>
        <v>106520</v>
      </c>
      <c r="D1628" s="22">
        <f ca="1">OFFSET(Px!$A$1,1,Main!A1628,1,1)</f>
        <v>698</v>
      </c>
      <c r="E1628" s="22">
        <f ca="1">OFFSET(Px!$A$1,4,Main!A1628,1,1)</f>
        <v>685</v>
      </c>
      <c r="F1628" s="22">
        <f ca="1">OFFSET(Px!$A$1,5,Main!A1628,1,1)</f>
        <v>694</v>
      </c>
      <c r="G1628" s="23">
        <f ca="1">OFFSET(Px!$A$1,6,Main!A1628,1,1)</f>
        <v>643</v>
      </c>
      <c r="H1628" s="28">
        <f t="shared" ca="1" si="251"/>
        <v>5.7636887608070175E-3</v>
      </c>
      <c r="I1628" s="28">
        <f t="shared" ca="1" si="252"/>
        <v>8.5536547433903598E-2</v>
      </c>
      <c r="J1628" s="12">
        <f t="shared" ca="1" si="253"/>
        <v>0</v>
      </c>
      <c r="K1628" s="31">
        <f ca="1">OFFSET(Perf!$A$1,1,Main!A1628,1,1)</f>
        <v>-1.4000000000000002E-3</v>
      </c>
      <c r="L1628" s="32">
        <f ca="1">OFFSET(Perf!$A$1,2,Main!A1628,1,1)</f>
        <v>-1.4000000000000002E-3</v>
      </c>
      <c r="M1628" s="32">
        <f ca="1">OFFSET(Perf!$A$1,3,Main!A1628,1,1)</f>
        <v>2.0400000000000001E-2</v>
      </c>
      <c r="N1628" s="32">
        <f ca="1">OFFSET(Perf!$A$1,4,Main!A1628,1,1)</f>
        <v>-1.2968299711815567E-2</v>
      </c>
      <c r="O1628" s="32">
        <f ca="1">OFFSET(Perf!$A$1,5,Main!A1628,1,1)</f>
        <v>7.9315707620528864E-2</v>
      </c>
      <c r="P1628" s="31">
        <f t="shared" ca="1" si="254"/>
        <v>0</v>
      </c>
      <c r="Q1628" s="32">
        <f t="shared" ca="1" si="255"/>
        <v>1.3698509113990461E-2</v>
      </c>
      <c r="R1628" s="32">
        <f t="shared" ca="1" si="256"/>
        <v>3.4626249910874318E-2</v>
      </c>
      <c r="S1628" s="32">
        <f t="shared" ca="1" si="257"/>
        <v>4.1558416192603823E-2</v>
      </c>
      <c r="T1628" s="32">
        <f t="shared" ca="1" si="258"/>
        <v>2.6603600628383309E-2</v>
      </c>
      <c r="U1628" s="28" t="str">
        <f t="shared" ca="1" si="259"/>
        <v/>
      </c>
      <c r="V1628" s="33">
        <f ca="1">OFFSET(Trade!$A$1,1,A1628,1,1)</f>
        <v>0</v>
      </c>
      <c r="W1628" s="34">
        <f ca="1">OFFSET(Trade!$A$1,2,A1628,1,1)</f>
        <v>20157</v>
      </c>
      <c r="X1628" s="34">
        <f ca="1">OFFSET(Trade!$A$1,3,A1628,1,1)</f>
        <v>56334</v>
      </c>
      <c r="Y1628" s="34">
        <f ca="1">OFFSET(Trade!$A$1,4,A1628,1,1)</f>
        <v>140431</v>
      </c>
      <c r="Z1628" s="34">
        <f ca="1">OFFSET(Trade!$A$1,5,A1628,1,1)</f>
        <v>119948</v>
      </c>
      <c r="AA1628" s="33" t="e">
        <f ca="1">OFFSET(Vol!$A$1,1,Main!A1628,1,1)</f>
        <v>#N/A</v>
      </c>
      <c r="AB1628" s="34">
        <f ca="1">OFFSET(Vol!$A$1,2,Main!A1628,1,1)</f>
        <v>1471474</v>
      </c>
      <c r="AC1628" s="34">
        <f ca="1">OFFSET(Vol!$A$1,3,Main!A1628,1,1)</f>
        <v>1626916</v>
      </c>
      <c r="AD1628" s="34">
        <f ca="1">OFFSET(Vol!$A$1,4,Main!A1628,1,1)</f>
        <v>3379123</v>
      </c>
      <c r="AE1628" s="44">
        <f ca="1">OFFSET(Vol!$A$1,5,Main!A1628,1,1)</f>
        <v>4508713</v>
      </c>
    </row>
    <row r="1629" spans="1:31" x14ac:dyDescent="0.3">
      <c r="A1629" s="38">
        <v>1624</v>
      </c>
      <c r="B1629" s="16" t="str">
        <f t="shared" ca="1" si="250"/>
        <v/>
      </c>
      <c r="C1629" s="21" t="str">
        <f ca="1">OFFSET(Vol!$A$1,0,Main!A1629,1,1)</f>
        <v>107590</v>
      </c>
      <c r="D1629" s="22">
        <f ca="1">OFFSET(Px!$A$1,1,Main!A1629,1,1)</f>
        <v>45800</v>
      </c>
      <c r="E1629" s="22">
        <f ca="1">OFFSET(Px!$A$1,4,Main!A1629,1,1)</f>
        <v>45000</v>
      </c>
      <c r="F1629" s="22">
        <f ca="1">OFFSET(Px!$A$1,5,Main!A1629,1,1)</f>
        <v>44700</v>
      </c>
      <c r="G1629" s="23">
        <f ca="1">OFFSET(Px!$A$1,6,Main!A1629,1,1)</f>
        <v>44450</v>
      </c>
      <c r="H1629" s="28">
        <f t="shared" ca="1" si="251"/>
        <v>2.460850111856816E-2</v>
      </c>
      <c r="I1629" s="28">
        <f t="shared" ca="1" si="252"/>
        <v>3.0371203599550034E-2</v>
      </c>
      <c r="J1629" s="12">
        <f t="shared" ca="1" si="253"/>
        <v>0</v>
      </c>
      <c r="K1629" s="31">
        <f ca="1">OFFSET(Perf!$A$1,1,Main!A1629,1,1)</f>
        <v>1.1000000000000001E-2</v>
      </c>
      <c r="L1629" s="32">
        <f ca="1">OFFSET(Perf!$A$1,2,Main!A1629,1,1)</f>
        <v>1.1000000000000001E-2</v>
      </c>
      <c r="M1629" s="32">
        <f ca="1">OFFSET(Perf!$A$1,3,Main!A1629,1,1)</f>
        <v>6.7000000000000002E-3</v>
      </c>
      <c r="N1629" s="32">
        <f ca="1">OFFSET(Perf!$A$1,4,Main!A1629,1,1)</f>
        <v>6.7114093959732557E-3</v>
      </c>
      <c r="O1629" s="32">
        <f ca="1">OFFSET(Perf!$A$1,5,Main!A1629,1,1)</f>
        <v>5.6242969628796935E-3</v>
      </c>
      <c r="P1629" s="31">
        <f t="shared" ca="1" si="254"/>
        <v>0</v>
      </c>
      <c r="Q1629" s="32">
        <f t="shared" ca="1" si="255"/>
        <v>0</v>
      </c>
      <c r="R1629" s="32">
        <f t="shared" ca="1" si="256"/>
        <v>2.8714803456927795E-2</v>
      </c>
      <c r="S1629" s="32">
        <f t="shared" ca="1" si="257"/>
        <v>3.1080414405525406E-2</v>
      </c>
      <c r="T1629" s="32">
        <f t="shared" ca="1" si="258"/>
        <v>3.1104651162790698E-2</v>
      </c>
      <c r="U1629" s="28" t="str">
        <f t="shared" ca="1" si="259"/>
        <v/>
      </c>
      <c r="V1629" s="33">
        <f ca="1">OFFSET(Trade!$A$1,1,A1629,1,1)</f>
        <v>0</v>
      </c>
      <c r="W1629" s="34">
        <f ca="1">OFFSET(Trade!$A$1,2,A1629,1,1)</f>
        <v>0</v>
      </c>
      <c r="X1629" s="34">
        <f ca="1">OFFSET(Trade!$A$1,3,A1629,1,1)</f>
        <v>103</v>
      </c>
      <c r="Y1629" s="34">
        <f ca="1">OFFSET(Trade!$A$1,4,A1629,1,1)</f>
        <v>63</v>
      </c>
      <c r="Z1629" s="34">
        <f ca="1">OFFSET(Trade!$A$1,5,A1629,1,1)</f>
        <v>107</v>
      </c>
      <c r="AA1629" s="33" t="e">
        <f ca="1">OFFSET(Vol!$A$1,1,Main!A1629,1,1)</f>
        <v>#N/A</v>
      </c>
      <c r="AB1629" s="34">
        <f ca="1">OFFSET(Vol!$A$1,2,Main!A1629,1,1)</f>
        <v>5276</v>
      </c>
      <c r="AC1629" s="34">
        <f ca="1">OFFSET(Vol!$A$1,3,Main!A1629,1,1)</f>
        <v>3587</v>
      </c>
      <c r="AD1629" s="34">
        <f ca="1">OFFSET(Vol!$A$1,4,Main!A1629,1,1)</f>
        <v>2027</v>
      </c>
      <c r="AE1629" s="44">
        <f ca="1">OFFSET(Vol!$A$1,5,Main!A1629,1,1)</f>
        <v>3440</v>
      </c>
    </row>
    <row r="1630" spans="1:31" x14ac:dyDescent="0.3">
      <c r="A1630" s="38">
        <v>1625</v>
      </c>
      <c r="B1630" s="16" t="str">
        <f t="shared" ca="1" si="250"/>
        <v/>
      </c>
      <c r="C1630" s="21" t="str">
        <f ca="1">OFFSET(Vol!$A$1,0,Main!A1630,1,1)</f>
        <v>108230</v>
      </c>
      <c r="D1630" s="22">
        <f ca="1">OFFSET(Px!$A$1,1,Main!A1630,1,1)</f>
        <v>19350</v>
      </c>
      <c r="E1630" s="22">
        <f ca="1">OFFSET(Px!$A$1,4,Main!A1630,1,1)</f>
        <v>17900</v>
      </c>
      <c r="F1630" s="22">
        <f ca="1">OFFSET(Px!$A$1,5,Main!A1630,1,1)</f>
        <v>19050</v>
      </c>
      <c r="G1630" s="23">
        <f ca="1">OFFSET(Px!$A$1,6,Main!A1630,1,1)</f>
        <v>19700</v>
      </c>
      <c r="H1630" s="28">
        <f t="shared" ca="1" si="251"/>
        <v>1.5748031496062964E-2</v>
      </c>
      <c r="I1630" s="28">
        <f t="shared" ca="1" si="252"/>
        <v>-1.7766497461928932E-2</v>
      </c>
      <c r="J1630" s="12">
        <f t="shared" ca="1" si="253"/>
        <v>0</v>
      </c>
      <c r="K1630" s="31">
        <f ca="1">OFFSET(Perf!$A$1,1,Main!A1630,1,1)</f>
        <v>5.16E-2</v>
      </c>
      <c r="L1630" s="32">
        <f ca="1">OFFSET(Perf!$A$1,2,Main!A1630,1,1)</f>
        <v>5.16E-2</v>
      </c>
      <c r="M1630" s="32">
        <f ca="1">OFFSET(Perf!$A$1,3,Main!A1630,1,1)</f>
        <v>2.7900000000000001E-2</v>
      </c>
      <c r="N1630" s="32">
        <f ca="1">OFFSET(Perf!$A$1,4,Main!A1630,1,1)</f>
        <v>-6.0367454068241511E-2</v>
      </c>
      <c r="O1630" s="32">
        <f ca="1">OFFSET(Perf!$A$1,5,Main!A1630,1,1)</f>
        <v>-3.2994923857868064E-2</v>
      </c>
      <c r="P1630" s="31">
        <f t="shared" ca="1" si="254"/>
        <v>0</v>
      </c>
      <c r="Q1630" s="32">
        <f t="shared" ca="1" si="255"/>
        <v>4.5285314688947122E-2</v>
      </c>
      <c r="R1630" s="32">
        <f t="shared" ca="1" si="256"/>
        <v>3.2101124262590611E-2</v>
      </c>
      <c r="S1630" s="32">
        <f t="shared" ca="1" si="257"/>
        <v>3.3201187345479742E-2</v>
      </c>
      <c r="T1630" s="32">
        <f t="shared" ca="1" si="258"/>
        <v>1.9371702499107805E-2</v>
      </c>
      <c r="U1630" s="28" t="str">
        <f t="shared" ca="1" si="259"/>
        <v/>
      </c>
      <c r="V1630" s="33">
        <f ca="1">OFFSET(Trade!$A$1,1,A1630,1,1)</f>
        <v>0</v>
      </c>
      <c r="W1630" s="34">
        <f ca="1">OFFSET(Trade!$A$1,2,A1630,1,1)</f>
        <v>69745</v>
      </c>
      <c r="X1630" s="34">
        <f ca="1">OFFSET(Trade!$A$1,3,A1630,1,1)</f>
        <v>29738</v>
      </c>
      <c r="Y1630" s="34">
        <f ca="1">OFFSET(Trade!$A$1,4,A1630,1,1)</f>
        <v>33734</v>
      </c>
      <c r="Z1630" s="34">
        <f ca="1">OFFSET(Trade!$A$1,5,A1630,1,1)</f>
        <v>10042</v>
      </c>
      <c r="AA1630" s="33" t="e">
        <f ca="1">OFFSET(Vol!$A$1,1,Main!A1630,1,1)</f>
        <v>#N/A</v>
      </c>
      <c r="AB1630" s="34">
        <f ca="1">OFFSET(Vol!$A$1,2,Main!A1630,1,1)</f>
        <v>1540124</v>
      </c>
      <c r="AC1630" s="34">
        <f ca="1">OFFSET(Vol!$A$1,3,Main!A1630,1,1)</f>
        <v>926385</v>
      </c>
      <c r="AD1630" s="34">
        <f ca="1">OFFSET(Vol!$A$1,4,Main!A1630,1,1)</f>
        <v>1016048</v>
      </c>
      <c r="AE1630" s="44">
        <f ca="1">OFFSET(Vol!$A$1,5,Main!A1630,1,1)</f>
        <v>518385</v>
      </c>
    </row>
    <row r="1631" spans="1:31" x14ac:dyDescent="0.3">
      <c r="A1631" s="38">
        <v>1626</v>
      </c>
      <c r="B1631" s="16" t="str">
        <f t="shared" ca="1" si="250"/>
        <v/>
      </c>
      <c r="C1631" s="21" t="str">
        <f ca="1">OFFSET(Vol!$A$1,0,Main!A1631,1,1)</f>
        <v>108320</v>
      </c>
      <c r="D1631" s="22">
        <f ca="1">OFFSET(Px!$A$1,1,Main!A1631,1,1)</f>
        <v>42200</v>
      </c>
      <c r="E1631" s="22">
        <f ca="1">OFFSET(Px!$A$1,4,Main!A1631,1,1)</f>
        <v>40550</v>
      </c>
      <c r="F1631" s="22">
        <f ca="1">OFFSET(Px!$A$1,5,Main!A1631,1,1)</f>
        <v>38600</v>
      </c>
      <c r="G1631" s="23">
        <f ca="1">OFFSET(Px!$A$1,6,Main!A1631,1,1)</f>
        <v>37050</v>
      </c>
      <c r="H1631" s="28">
        <f t="shared" ca="1" si="251"/>
        <v>9.3264248704663322E-2</v>
      </c>
      <c r="I1631" s="28">
        <f t="shared" ca="1" si="252"/>
        <v>0.13900134952766541</v>
      </c>
      <c r="J1631" s="12">
        <f t="shared" ca="1" si="253"/>
        <v>0</v>
      </c>
      <c r="K1631" s="31">
        <f ca="1">OFFSET(Perf!$A$1,1,Main!A1631,1,1)</f>
        <v>3.6900000000000002E-2</v>
      </c>
      <c r="L1631" s="32">
        <f ca="1">OFFSET(Perf!$A$1,2,Main!A1631,1,1)</f>
        <v>3.6900000000000002E-2</v>
      </c>
      <c r="M1631" s="32">
        <f ca="1">OFFSET(Perf!$A$1,3,Main!A1631,1,1)</f>
        <v>3.7000000000000002E-3</v>
      </c>
      <c r="N1631" s="32">
        <f ca="1">OFFSET(Perf!$A$1,4,Main!A1631,1,1)</f>
        <v>5.0518134715025864E-2</v>
      </c>
      <c r="O1631" s="32">
        <f ca="1">OFFSET(Perf!$A$1,5,Main!A1631,1,1)</f>
        <v>4.1835357624831371E-2</v>
      </c>
      <c r="P1631" s="31">
        <f t="shared" ca="1" si="254"/>
        <v>0</v>
      </c>
      <c r="Q1631" s="32">
        <f t="shared" ca="1" si="255"/>
        <v>4.7779471046789411E-3</v>
      </c>
      <c r="R1631" s="32">
        <f t="shared" ca="1" si="256"/>
        <v>1.8448526645063825E-2</v>
      </c>
      <c r="S1631" s="32">
        <f t="shared" ca="1" si="257"/>
        <v>1.1138862252748478E-2</v>
      </c>
      <c r="T1631" s="32">
        <f t="shared" ca="1" si="258"/>
        <v>2.3857086508976624E-3</v>
      </c>
      <c r="U1631" s="28" t="str">
        <f t="shared" ca="1" si="259"/>
        <v/>
      </c>
      <c r="V1631" s="33">
        <f ca="1">OFFSET(Trade!$A$1,1,A1631,1,1)</f>
        <v>0</v>
      </c>
      <c r="W1631" s="34">
        <f ca="1">OFFSET(Trade!$A$1,2,A1631,1,1)</f>
        <v>1414</v>
      </c>
      <c r="X1631" s="34">
        <f ca="1">OFFSET(Trade!$A$1,3,A1631,1,1)</f>
        <v>3285</v>
      </c>
      <c r="Y1631" s="34">
        <f ca="1">OFFSET(Trade!$A$1,4,A1631,1,1)</f>
        <v>4995</v>
      </c>
      <c r="Z1631" s="34">
        <f ca="1">OFFSET(Trade!$A$1,5,A1631,1,1)</f>
        <v>750</v>
      </c>
      <c r="AA1631" s="33" t="e">
        <f ca="1">OFFSET(Vol!$A$1,1,Main!A1631,1,1)</f>
        <v>#N/A</v>
      </c>
      <c r="AB1631" s="34">
        <f ca="1">OFFSET(Vol!$A$1,2,Main!A1631,1,1)</f>
        <v>295943</v>
      </c>
      <c r="AC1631" s="34">
        <f ca="1">OFFSET(Vol!$A$1,3,Main!A1631,1,1)</f>
        <v>178063</v>
      </c>
      <c r="AD1631" s="34">
        <f ca="1">OFFSET(Vol!$A$1,4,Main!A1631,1,1)</f>
        <v>448430</v>
      </c>
      <c r="AE1631" s="44">
        <f ca="1">OFFSET(Vol!$A$1,5,Main!A1631,1,1)</f>
        <v>314372</v>
      </c>
    </row>
    <row r="1632" spans="1:31" x14ac:dyDescent="0.3">
      <c r="A1632" s="38">
        <v>1627</v>
      </c>
      <c r="B1632" s="16" t="str">
        <f t="shared" ca="1" si="250"/>
        <v/>
      </c>
      <c r="C1632" s="21" t="str">
        <f ca="1">OFFSET(Vol!$A$1,0,Main!A1632,1,1)</f>
        <v>108380</v>
      </c>
      <c r="D1632" s="22">
        <f ca="1">OFFSET(Px!$A$1,1,Main!A1632,1,1)</f>
        <v>11200</v>
      </c>
      <c r="E1632" s="22">
        <f ca="1">OFFSET(Px!$A$1,4,Main!A1632,1,1)</f>
        <v>11300</v>
      </c>
      <c r="F1632" s="22">
        <f ca="1">OFFSET(Px!$A$1,5,Main!A1632,1,1)</f>
        <v>11350</v>
      </c>
      <c r="G1632" s="23">
        <f ca="1">OFFSET(Px!$A$1,6,Main!A1632,1,1)</f>
        <v>11350</v>
      </c>
      <c r="H1632" s="28">
        <f t="shared" ca="1" si="251"/>
        <v>-1.3215859030836996E-2</v>
      </c>
      <c r="I1632" s="28">
        <f t="shared" ca="1" si="252"/>
        <v>-1.3215859030836996E-2</v>
      </c>
      <c r="J1632" s="12">
        <f t="shared" ca="1" si="253"/>
        <v>0</v>
      </c>
      <c r="K1632" s="31">
        <f ca="1">OFFSET(Perf!$A$1,1,Main!A1632,1,1)</f>
        <v>-4.4000000000000003E-3</v>
      </c>
      <c r="L1632" s="32">
        <f ca="1">OFFSET(Perf!$A$1,2,Main!A1632,1,1)</f>
        <v>-4.4000000000000003E-3</v>
      </c>
      <c r="M1632" s="32">
        <f ca="1">OFFSET(Perf!$A$1,3,Main!A1632,1,1)</f>
        <v>-4.4000000000000003E-3</v>
      </c>
      <c r="N1632" s="32">
        <f ca="1">OFFSET(Perf!$A$1,4,Main!A1632,1,1)</f>
        <v>-4.405286343612369E-3</v>
      </c>
      <c r="O1632" s="32">
        <f ca="1">OFFSET(Perf!$A$1,5,Main!A1632,1,1)</f>
        <v>0</v>
      </c>
      <c r="P1632" s="31">
        <f t="shared" ca="1" si="254"/>
        <v>0</v>
      </c>
      <c r="Q1632" s="32">
        <f t="shared" ca="1" si="255"/>
        <v>0</v>
      </c>
      <c r="R1632" s="32">
        <f t="shared" ca="1" si="256"/>
        <v>0</v>
      </c>
      <c r="S1632" s="32">
        <f t="shared" ca="1" si="257"/>
        <v>2.099627316151383E-3</v>
      </c>
      <c r="T1632" s="32">
        <f t="shared" ca="1" si="258"/>
        <v>1.8534934321863164E-3</v>
      </c>
      <c r="U1632" s="28" t="str">
        <f t="shared" ca="1" si="259"/>
        <v/>
      </c>
      <c r="V1632" s="33">
        <f ca="1">OFFSET(Trade!$A$1,1,A1632,1,1)</f>
        <v>0</v>
      </c>
      <c r="W1632" s="34">
        <f ca="1">OFFSET(Trade!$A$1,2,A1632,1,1)</f>
        <v>0</v>
      </c>
      <c r="X1632" s="34">
        <f ca="1">OFFSET(Trade!$A$1,3,A1632,1,1)</f>
        <v>0</v>
      </c>
      <c r="Y1632" s="34">
        <f ca="1">OFFSET(Trade!$A$1,4,A1632,1,1)</f>
        <v>40</v>
      </c>
      <c r="Z1632" s="34">
        <f ca="1">OFFSET(Trade!$A$1,5,A1632,1,1)</f>
        <v>23</v>
      </c>
      <c r="AA1632" s="33" t="e">
        <f ca="1">OFFSET(Vol!$A$1,1,Main!A1632,1,1)</f>
        <v>#N/A</v>
      </c>
      <c r="AB1632" s="34">
        <f ca="1">OFFSET(Vol!$A$1,2,Main!A1632,1,1)</f>
        <v>11101</v>
      </c>
      <c r="AC1632" s="34">
        <f ca="1">OFFSET(Vol!$A$1,3,Main!A1632,1,1)</f>
        <v>6797</v>
      </c>
      <c r="AD1632" s="34">
        <f ca="1">OFFSET(Vol!$A$1,4,Main!A1632,1,1)</f>
        <v>19051</v>
      </c>
      <c r="AE1632" s="44">
        <f ca="1">OFFSET(Vol!$A$1,5,Main!A1632,1,1)</f>
        <v>12409</v>
      </c>
    </row>
    <row r="1633" spans="1:31" x14ac:dyDescent="0.3">
      <c r="A1633" s="38">
        <v>1628</v>
      </c>
      <c r="B1633" s="16" t="str">
        <f t="shared" ca="1" si="250"/>
        <v/>
      </c>
      <c r="C1633" s="21" t="str">
        <f ca="1">OFFSET(Vol!$A$1,0,Main!A1633,1,1)</f>
        <v>108490</v>
      </c>
      <c r="D1633" s="22">
        <f ca="1">OFFSET(Px!$A$1,1,Main!A1633,1,1)</f>
        <v>12050</v>
      </c>
      <c r="E1633" s="22">
        <f ca="1">OFFSET(Px!$A$1,4,Main!A1633,1,1)</f>
        <v>11950</v>
      </c>
      <c r="F1633" s="22">
        <f ca="1">OFFSET(Px!$A$1,5,Main!A1633,1,1)</f>
        <v>12200</v>
      </c>
      <c r="G1633" s="23">
        <f ca="1">OFFSET(Px!$A$1,6,Main!A1633,1,1)</f>
        <v>11750</v>
      </c>
      <c r="H1633" s="28">
        <f t="shared" ca="1" si="251"/>
        <v>-1.2295081967213073E-2</v>
      </c>
      <c r="I1633" s="28">
        <f t="shared" ca="1" si="252"/>
        <v>2.5531914893617058E-2</v>
      </c>
      <c r="J1633" s="12">
        <f t="shared" ca="1" si="253"/>
        <v>0</v>
      </c>
      <c r="K1633" s="31">
        <f ca="1">OFFSET(Perf!$A$1,1,Main!A1633,1,1)</f>
        <v>4.1999999999999997E-3</v>
      </c>
      <c r="L1633" s="32">
        <f ca="1">OFFSET(Perf!$A$1,2,Main!A1633,1,1)</f>
        <v>4.1999999999999997E-3</v>
      </c>
      <c r="M1633" s="32">
        <f ca="1">OFFSET(Perf!$A$1,3,Main!A1633,1,1)</f>
        <v>4.1999999999999997E-3</v>
      </c>
      <c r="N1633" s="32">
        <f ca="1">OFFSET(Perf!$A$1,4,Main!A1633,1,1)</f>
        <v>-2.0491803278688492E-2</v>
      </c>
      <c r="O1633" s="32">
        <f ca="1">OFFSET(Perf!$A$1,5,Main!A1633,1,1)</f>
        <v>3.8297872340425476E-2</v>
      </c>
      <c r="P1633" s="31">
        <f t="shared" ca="1" si="254"/>
        <v>0</v>
      </c>
      <c r="Q1633" s="32">
        <f t="shared" ca="1" si="255"/>
        <v>2.0095883243059779E-2</v>
      </c>
      <c r="R1633" s="32">
        <f t="shared" ca="1" si="256"/>
        <v>1.4882279045264821E-2</v>
      </c>
      <c r="S1633" s="32">
        <f t="shared" ca="1" si="257"/>
        <v>1.3131838548653508E-2</v>
      </c>
      <c r="T1633" s="32">
        <f t="shared" ca="1" si="258"/>
        <v>2.4005089507300421E-2</v>
      </c>
      <c r="U1633" s="28" t="str">
        <f t="shared" ca="1" si="259"/>
        <v/>
      </c>
      <c r="V1633" s="33">
        <f ca="1">OFFSET(Trade!$A$1,1,A1633,1,1)</f>
        <v>0</v>
      </c>
      <c r="W1633" s="34">
        <f ca="1">OFFSET(Trade!$A$1,2,A1633,1,1)</f>
        <v>1421</v>
      </c>
      <c r="X1633" s="34">
        <f ca="1">OFFSET(Trade!$A$1,3,A1633,1,1)</f>
        <v>1469</v>
      </c>
      <c r="Y1633" s="34">
        <f ca="1">OFFSET(Trade!$A$1,4,A1633,1,1)</f>
        <v>2878</v>
      </c>
      <c r="Z1633" s="34">
        <f ca="1">OFFSET(Trade!$A$1,5,A1633,1,1)</f>
        <v>3811</v>
      </c>
      <c r="AA1633" s="33" t="e">
        <f ca="1">OFFSET(Vol!$A$1,1,Main!A1633,1,1)</f>
        <v>#N/A</v>
      </c>
      <c r="AB1633" s="34">
        <f ca="1">OFFSET(Vol!$A$1,2,Main!A1633,1,1)</f>
        <v>70711</v>
      </c>
      <c r="AC1633" s="34">
        <f ca="1">OFFSET(Vol!$A$1,3,Main!A1633,1,1)</f>
        <v>98708</v>
      </c>
      <c r="AD1633" s="34">
        <f ca="1">OFFSET(Vol!$A$1,4,Main!A1633,1,1)</f>
        <v>219162</v>
      </c>
      <c r="AE1633" s="44">
        <f ca="1">OFFSET(Vol!$A$1,5,Main!A1633,1,1)</f>
        <v>158758</v>
      </c>
    </row>
    <row r="1634" spans="1:31" x14ac:dyDescent="0.3">
      <c r="A1634" s="38">
        <v>1629</v>
      </c>
      <c r="B1634" s="16" t="str">
        <f t="shared" ca="1" si="250"/>
        <v/>
      </c>
      <c r="C1634" s="21" t="str">
        <f ca="1">OFFSET(Vol!$A$1,0,Main!A1634,1,1)</f>
        <v>108670</v>
      </c>
      <c r="D1634" s="22">
        <f ca="1">OFFSET(Px!$A$1,1,Main!A1634,1,1)</f>
        <v>66700</v>
      </c>
      <c r="E1634" s="22">
        <f ca="1">OFFSET(Px!$A$1,4,Main!A1634,1,1)</f>
        <v>63200</v>
      </c>
      <c r="F1634" s="22">
        <f ca="1">OFFSET(Px!$A$1,5,Main!A1634,1,1)</f>
        <v>64300</v>
      </c>
      <c r="G1634" s="23">
        <f ca="1">OFFSET(Px!$A$1,6,Main!A1634,1,1)</f>
        <v>65500</v>
      </c>
      <c r="H1634" s="28">
        <f t="shared" ca="1" si="251"/>
        <v>3.7325038880248851E-2</v>
      </c>
      <c r="I1634" s="28">
        <f t="shared" ca="1" si="252"/>
        <v>1.8320610687022842E-2</v>
      </c>
      <c r="J1634" s="12">
        <f t="shared" ca="1" si="253"/>
        <v>0</v>
      </c>
      <c r="K1634" s="31">
        <f ca="1">OFFSET(Perf!$A$1,1,Main!A1634,1,1)</f>
        <v>5.04E-2</v>
      </c>
      <c r="L1634" s="32">
        <f ca="1">OFFSET(Perf!$A$1,2,Main!A1634,1,1)</f>
        <v>5.04E-2</v>
      </c>
      <c r="M1634" s="32">
        <f ca="1">OFFSET(Perf!$A$1,3,Main!A1634,1,1)</f>
        <v>4.6999999999999993E-3</v>
      </c>
      <c r="N1634" s="32">
        <f ca="1">OFFSET(Perf!$A$1,4,Main!A1634,1,1)</f>
        <v>-1.7107309486780742E-2</v>
      </c>
      <c r="O1634" s="32">
        <f ca="1">OFFSET(Perf!$A$1,5,Main!A1634,1,1)</f>
        <v>-1.8320610687022953E-2</v>
      </c>
      <c r="P1634" s="31">
        <f t="shared" ca="1" si="254"/>
        <v>0</v>
      </c>
      <c r="Q1634" s="32">
        <f t="shared" ca="1" si="255"/>
        <v>3.9013351436976693E-3</v>
      </c>
      <c r="R1634" s="32">
        <f t="shared" ca="1" si="256"/>
        <v>3.7947731721556374E-3</v>
      </c>
      <c r="S1634" s="32">
        <f t="shared" ca="1" si="257"/>
        <v>1.2074746934084791E-2</v>
      </c>
      <c r="T1634" s="32">
        <f t="shared" ca="1" si="258"/>
        <v>7.7835595185175499E-3</v>
      </c>
      <c r="U1634" s="28" t="str">
        <f t="shared" ca="1" si="259"/>
        <v/>
      </c>
      <c r="V1634" s="33">
        <f ca="1">OFFSET(Trade!$A$1,1,A1634,1,1)</f>
        <v>0</v>
      </c>
      <c r="W1634" s="34">
        <f ca="1">OFFSET(Trade!$A$1,2,A1634,1,1)</f>
        <v>431</v>
      </c>
      <c r="X1634" s="34">
        <f ca="1">OFFSET(Trade!$A$1,3,A1634,1,1)</f>
        <v>221</v>
      </c>
      <c r="Y1634" s="34">
        <f ca="1">OFFSET(Trade!$A$1,4,A1634,1,1)</f>
        <v>767</v>
      </c>
      <c r="Z1634" s="34">
        <f ca="1">OFFSET(Trade!$A$1,5,A1634,1,1)</f>
        <v>893</v>
      </c>
      <c r="AA1634" s="33" t="e">
        <f ca="1">OFFSET(Vol!$A$1,1,Main!A1634,1,1)</f>
        <v>#N/A</v>
      </c>
      <c r="AB1634" s="34">
        <f ca="1">OFFSET(Vol!$A$1,2,Main!A1634,1,1)</f>
        <v>110475</v>
      </c>
      <c r="AC1634" s="34">
        <f ca="1">OFFSET(Vol!$A$1,3,Main!A1634,1,1)</f>
        <v>58238</v>
      </c>
      <c r="AD1634" s="34">
        <f ca="1">OFFSET(Vol!$A$1,4,Main!A1634,1,1)</f>
        <v>63521</v>
      </c>
      <c r="AE1634" s="44">
        <f ca="1">OFFSET(Vol!$A$1,5,Main!A1634,1,1)</f>
        <v>114729</v>
      </c>
    </row>
    <row r="1635" spans="1:31" x14ac:dyDescent="0.3">
      <c r="A1635" s="38">
        <v>1630</v>
      </c>
      <c r="B1635" s="16" t="str">
        <f t="shared" ca="1" si="250"/>
        <v/>
      </c>
      <c r="C1635" s="21" t="str">
        <f ca="1">OFFSET(Vol!$A$1,0,Main!A1635,1,1)</f>
        <v>108675</v>
      </c>
      <c r="D1635" s="22">
        <f ca="1">OFFSET(Px!$A$1,1,Main!A1635,1,1)</f>
        <v>28900</v>
      </c>
      <c r="E1635" s="22">
        <f ca="1">OFFSET(Px!$A$1,4,Main!A1635,1,1)</f>
        <v>28250</v>
      </c>
      <c r="F1635" s="22">
        <f ca="1">OFFSET(Px!$A$1,5,Main!A1635,1,1)</f>
        <v>28200</v>
      </c>
      <c r="G1635" s="23">
        <f ca="1">OFFSET(Px!$A$1,6,Main!A1635,1,1)</f>
        <v>28800</v>
      </c>
      <c r="H1635" s="28">
        <f t="shared" ca="1" si="251"/>
        <v>2.4822695035461084E-2</v>
      </c>
      <c r="I1635" s="28">
        <f t="shared" ca="1" si="252"/>
        <v>3.4722222222223209E-3</v>
      </c>
      <c r="J1635" s="12">
        <f t="shared" ca="1" si="253"/>
        <v>0</v>
      </c>
      <c r="K1635" s="31">
        <f ca="1">OFFSET(Perf!$A$1,1,Main!A1635,1,1)</f>
        <v>1.7600000000000001E-2</v>
      </c>
      <c r="L1635" s="32">
        <f ca="1">OFFSET(Perf!$A$1,2,Main!A1635,1,1)</f>
        <v>1.7600000000000001E-2</v>
      </c>
      <c r="M1635" s="32">
        <f ca="1">OFFSET(Perf!$A$1,3,Main!A1635,1,1)</f>
        <v>5.3E-3</v>
      </c>
      <c r="N1635" s="32">
        <f ca="1">OFFSET(Perf!$A$1,4,Main!A1635,1,1)</f>
        <v>1.7730496453900457E-3</v>
      </c>
      <c r="O1635" s="32">
        <f ca="1">OFFSET(Perf!$A$1,5,Main!A1635,1,1)</f>
        <v>-2.083333333333337E-2</v>
      </c>
      <c r="P1635" s="31">
        <f t="shared" ca="1" si="254"/>
        <v>0</v>
      </c>
      <c r="Q1635" s="32">
        <f t="shared" ca="1" si="255"/>
        <v>0</v>
      </c>
      <c r="R1635" s="32">
        <f t="shared" ca="1" si="256"/>
        <v>0</v>
      </c>
      <c r="S1635" s="32">
        <f t="shared" ca="1" si="257"/>
        <v>0</v>
      </c>
      <c r="T1635" s="32">
        <f t="shared" ca="1" si="258"/>
        <v>0</v>
      </c>
      <c r="U1635" s="28">
        <f t="shared" ca="1" si="259"/>
        <v>0.44699367088607594</v>
      </c>
      <c r="V1635" s="33">
        <f ca="1">OFFSET(Trade!$A$1,1,A1635,1,1)</f>
        <v>0</v>
      </c>
      <c r="W1635" s="34">
        <f ca="1">OFFSET(Trade!$A$1,2,A1635,1,1)</f>
        <v>0</v>
      </c>
      <c r="X1635" s="34">
        <f ca="1">OFFSET(Trade!$A$1,3,A1635,1,1)</f>
        <v>0</v>
      </c>
      <c r="Y1635" s="34">
        <f ca="1">OFFSET(Trade!$A$1,4,A1635,1,1)</f>
        <v>0</v>
      </c>
      <c r="Z1635" s="34">
        <f ca="1">OFFSET(Trade!$A$1,5,A1635,1,1)</f>
        <v>0</v>
      </c>
      <c r="AA1635" s="33" t="e">
        <f ca="1">OFFSET(Vol!$A$1,1,Main!A1635,1,1)</f>
        <v>#N/A</v>
      </c>
      <c r="AB1635" s="34">
        <f ca="1">OFFSET(Vol!$A$1,2,Main!A1635,1,1)</f>
        <v>19062</v>
      </c>
      <c r="AC1635" s="34">
        <f ca="1">OFFSET(Vol!$A$1,3,Main!A1635,1,1)</f>
        <v>19505</v>
      </c>
      <c r="AD1635" s="34">
        <f ca="1">OFFSET(Vol!$A$1,4,Main!A1635,1,1)</f>
        <v>12627</v>
      </c>
      <c r="AE1635" s="44">
        <f ca="1">OFFSET(Vol!$A$1,5,Main!A1635,1,1)</f>
        <v>25558</v>
      </c>
    </row>
    <row r="1636" spans="1:31" x14ac:dyDescent="0.3">
      <c r="A1636" s="38">
        <v>1631</v>
      </c>
      <c r="B1636" s="16" t="str">
        <f t="shared" ca="1" si="250"/>
        <v/>
      </c>
      <c r="C1636" s="21" t="str">
        <f ca="1">OFFSET(Vol!$A$1,0,Main!A1636,1,1)</f>
        <v>108790</v>
      </c>
      <c r="D1636" s="22">
        <f ca="1">OFFSET(Px!$A$1,1,Main!A1636,1,1)</f>
        <v>5020</v>
      </c>
      <c r="E1636" s="22">
        <f ca="1">OFFSET(Px!$A$1,4,Main!A1636,1,1)</f>
        <v>5020</v>
      </c>
      <c r="F1636" s="22">
        <f ca="1">OFFSET(Px!$A$1,5,Main!A1636,1,1)</f>
        <v>4670</v>
      </c>
      <c r="G1636" s="23">
        <f ca="1">OFFSET(Px!$A$1,6,Main!A1636,1,1)</f>
        <v>4670</v>
      </c>
      <c r="H1636" s="28">
        <f t="shared" ca="1" si="251"/>
        <v>7.4946466809421741E-2</v>
      </c>
      <c r="I1636" s="28">
        <f t="shared" ca="1" si="252"/>
        <v>7.4946466809421741E-2</v>
      </c>
      <c r="J1636" s="12">
        <f t="shared" ca="1" si="253"/>
        <v>0</v>
      </c>
      <c r="K1636" s="31">
        <f ca="1">OFFSET(Perf!$A$1,1,Main!A1636,1,1)</f>
        <v>0</v>
      </c>
      <c r="L1636" s="32">
        <f ca="1">OFFSET(Perf!$A$1,2,Main!A1636,1,1)</f>
        <v>0</v>
      </c>
      <c r="M1636" s="32">
        <f ca="1">OFFSET(Perf!$A$1,3,Main!A1636,1,1)</f>
        <v>0</v>
      </c>
      <c r="N1636" s="32">
        <f ca="1">OFFSET(Perf!$A$1,4,Main!A1636,1,1)</f>
        <v>7.4946466809421741E-2</v>
      </c>
      <c r="O1636" s="32">
        <f ca="1">OFFSET(Perf!$A$1,5,Main!A1636,1,1)</f>
        <v>0</v>
      </c>
      <c r="P1636" s="31">
        <f t="shared" ca="1" si="254"/>
        <v>0</v>
      </c>
      <c r="Q1636" s="32">
        <f t="shared" ca="1" si="255"/>
        <v>0</v>
      </c>
      <c r="R1636" s="32">
        <f t="shared" ca="1" si="256"/>
        <v>0</v>
      </c>
      <c r="S1636" s="32">
        <f t="shared" ca="1" si="257"/>
        <v>0</v>
      </c>
      <c r="T1636" s="32">
        <f t="shared" ca="1" si="258"/>
        <v>0</v>
      </c>
      <c r="U1636" s="28" t="str">
        <f t="shared" ca="1" si="259"/>
        <v/>
      </c>
      <c r="V1636" s="33">
        <f ca="1">OFFSET(Trade!$A$1,1,A1636,1,1)</f>
        <v>0</v>
      </c>
      <c r="W1636" s="34">
        <f ca="1">OFFSET(Trade!$A$1,2,A1636,1,1)</f>
        <v>0</v>
      </c>
      <c r="X1636" s="34">
        <f ca="1">OFFSET(Trade!$A$1,3,A1636,1,1)</f>
        <v>0</v>
      </c>
      <c r="Y1636" s="34">
        <f ca="1">OFFSET(Trade!$A$1,4,A1636,1,1)</f>
        <v>0</v>
      </c>
      <c r="Z1636" s="34">
        <f ca="1">OFFSET(Trade!$A$1,5,A1636,1,1)</f>
        <v>0</v>
      </c>
      <c r="AA1636" s="33" t="e">
        <f ca="1">OFFSET(Vol!$A$1,1,Main!A1636,1,1)</f>
        <v>#N/A</v>
      </c>
      <c r="AB1636" s="34">
        <f ca="1">OFFSET(Vol!$A$1,2,Main!A1636,1,1)</f>
        <v>0</v>
      </c>
      <c r="AC1636" s="34">
        <f ca="1">OFFSET(Vol!$A$1,3,Main!A1636,1,1)</f>
        <v>0</v>
      </c>
      <c r="AD1636" s="34">
        <f ca="1">OFFSET(Vol!$A$1,4,Main!A1636,1,1)</f>
        <v>0</v>
      </c>
      <c r="AE1636" s="44">
        <f ca="1">OFFSET(Vol!$A$1,5,Main!A1636,1,1)</f>
        <v>90271</v>
      </c>
    </row>
    <row r="1637" spans="1:31" x14ac:dyDescent="0.3">
      <c r="A1637" s="38">
        <v>1632</v>
      </c>
      <c r="B1637" s="16" t="str">
        <f t="shared" ca="1" si="250"/>
        <v/>
      </c>
      <c r="C1637" s="21" t="str">
        <f ca="1">OFFSET(Vol!$A$1,0,Main!A1637,1,1)</f>
        <v>108860</v>
      </c>
      <c r="D1637" s="22">
        <f ca="1">OFFSET(Px!$A$1,1,Main!A1637,1,1)</f>
        <v>2685</v>
      </c>
      <c r="E1637" s="22">
        <f ca="1">OFFSET(Px!$A$1,4,Main!A1637,1,1)</f>
        <v>2640</v>
      </c>
      <c r="F1637" s="22">
        <f ca="1">OFFSET(Px!$A$1,5,Main!A1637,1,1)</f>
        <v>2690</v>
      </c>
      <c r="G1637" s="23">
        <f ca="1">OFFSET(Px!$A$1,6,Main!A1637,1,1)</f>
        <v>2695</v>
      </c>
      <c r="H1637" s="28">
        <f t="shared" ca="1" si="251"/>
        <v>-1.8587360594795044E-3</v>
      </c>
      <c r="I1637" s="28">
        <f t="shared" ca="1" si="252"/>
        <v>-3.7105751391465214E-3</v>
      </c>
      <c r="J1637" s="12">
        <f t="shared" ca="1" si="253"/>
        <v>0</v>
      </c>
      <c r="K1637" s="31">
        <f ca="1">OFFSET(Perf!$A$1,1,Main!A1637,1,1)</f>
        <v>-1.6500000000000001E-2</v>
      </c>
      <c r="L1637" s="32">
        <f ca="1">OFFSET(Perf!$A$1,2,Main!A1637,1,1)</f>
        <v>-1.6500000000000001E-2</v>
      </c>
      <c r="M1637" s="32">
        <f ca="1">OFFSET(Perf!$A$1,3,Main!A1637,1,1)</f>
        <v>3.4099999999999998E-2</v>
      </c>
      <c r="N1637" s="32">
        <f ca="1">OFFSET(Perf!$A$1,4,Main!A1637,1,1)</f>
        <v>-1.8587360594795488E-2</v>
      </c>
      <c r="O1637" s="32">
        <f ca="1">OFFSET(Perf!$A$1,5,Main!A1637,1,1)</f>
        <v>-1.8552875695733162E-3</v>
      </c>
      <c r="P1637" s="31">
        <f t="shared" ca="1" si="254"/>
        <v>0</v>
      </c>
      <c r="Q1637" s="32">
        <f t="shared" ca="1" si="255"/>
        <v>9.1801905043559695E-4</v>
      </c>
      <c r="R1637" s="32">
        <f t="shared" ca="1" si="256"/>
        <v>1.0717388116108799E-2</v>
      </c>
      <c r="S1637" s="32">
        <f t="shared" ca="1" si="257"/>
        <v>1.3642184646761686E-2</v>
      </c>
      <c r="T1637" s="32">
        <f t="shared" ca="1" si="258"/>
        <v>6.5794368682305674E-3</v>
      </c>
      <c r="U1637" s="28" t="str">
        <f t="shared" ca="1" si="259"/>
        <v/>
      </c>
      <c r="V1637" s="33">
        <f ca="1">OFFSET(Trade!$A$1,1,A1637,1,1)</f>
        <v>0</v>
      </c>
      <c r="W1637" s="34">
        <f ca="1">OFFSET(Trade!$A$1,2,A1637,1,1)</f>
        <v>149</v>
      </c>
      <c r="X1637" s="34">
        <f ca="1">OFFSET(Trade!$A$1,3,A1637,1,1)</f>
        <v>1900</v>
      </c>
      <c r="Y1637" s="34">
        <f ca="1">OFFSET(Trade!$A$1,4,A1637,1,1)</f>
        <v>2301</v>
      </c>
      <c r="Z1637" s="34">
        <f ca="1">OFFSET(Trade!$A$1,5,A1637,1,1)</f>
        <v>1857</v>
      </c>
      <c r="AA1637" s="33" t="e">
        <f ca="1">OFFSET(Vol!$A$1,1,Main!A1637,1,1)</f>
        <v>#N/A</v>
      </c>
      <c r="AB1637" s="34">
        <f ca="1">OFFSET(Vol!$A$1,2,Main!A1637,1,1)</f>
        <v>162306</v>
      </c>
      <c r="AC1637" s="34">
        <f ca="1">OFFSET(Vol!$A$1,3,Main!A1637,1,1)</f>
        <v>177282</v>
      </c>
      <c r="AD1637" s="34">
        <f ca="1">OFFSET(Vol!$A$1,4,Main!A1637,1,1)</f>
        <v>168668</v>
      </c>
      <c r="AE1637" s="44">
        <f ca="1">OFFSET(Vol!$A$1,5,Main!A1637,1,1)</f>
        <v>282243</v>
      </c>
    </row>
    <row r="1638" spans="1:31" x14ac:dyDescent="0.3">
      <c r="A1638" s="38">
        <v>1633</v>
      </c>
      <c r="B1638" s="16" t="str">
        <f t="shared" ca="1" si="250"/>
        <v/>
      </c>
      <c r="C1638" s="21" t="str">
        <f ca="1">OFFSET(Vol!$A$1,0,Main!A1638,1,1)</f>
        <v>109070</v>
      </c>
      <c r="D1638" s="22">
        <f ca="1">OFFSET(Px!$A$1,1,Main!A1638,1,1)</f>
        <v>4100</v>
      </c>
      <c r="E1638" s="22">
        <f ca="1">OFFSET(Px!$A$1,4,Main!A1638,1,1)</f>
        <v>4100</v>
      </c>
      <c r="F1638" s="22">
        <f ca="1">OFFSET(Px!$A$1,5,Main!A1638,1,1)</f>
        <v>4100</v>
      </c>
      <c r="G1638" s="23">
        <f ca="1">OFFSET(Px!$A$1,6,Main!A1638,1,1)</f>
        <v>4100</v>
      </c>
      <c r="H1638" s="28">
        <f t="shared" ca="1" si="251"/>
        <v>0</v>
      </c>
      <c r="I1638" s="28">
        <f t="shared" ca="1" si="252"/>
        <v>0</v>
      </c>
      <c r="J1638" s="12">
        <f t="shared" ca="1" si="253"/>
        <v>0</v>
      </c>
      <c r="K1638" s="31">
        <f ca="1">OFFSET(Perf!$A$1,1,Main!A1638,1,1)</f>
        <v>0</v>
      </c>
      <c r="L1638" s="32">
        <f ca="1">OFFSET(Perf!$A$1,2,Main!A1638,1,1)</f>
        <v>0</v>
      </c>
      <c r="M1638" s="32">
        <f ca="1">OFFSET(Perf!$A$1,3,Main!A1638,1,1)</f>
        <v>0</v>
      </c>
      <c r="N1638" s="32">
        <f ca="1">OFFSET(Perf!$A$1,4,Main!A1638,1,1)</f>
        <v>0</v>
      </c>
      <c r="O1638" s="32">
        <f ca="1">OFFSET(Perf!$A$1,5,Main!A1638,1,1)</f>
        <v>0</v>
      </c>
      <c r="P1638" s="31">
        <f t="shared" ca="1" si="254"/>
        <v>0</v>
      </c>
      <c r="Q1638" s="32">
        <f t="shared" ca="1" si="255"/>
        <v>0</v>
      </c>
      <c r="R1638" s="32">
        <f t="shared" ca="1" si="256"/>
        <v>0</v>
      </c>
      <c r="S1638" s="32">
        <f t="shared" ca="1" si="257"/>
        <v>0</v>
      </c>
      <c r="T1638" s="32">
        <f t="shared" ca="1" si="258"/>
        <v>0</v>
      </c>
      <c r="U1638" s="28" t="str">
        <f t="shared" ca="1" si="259"/>
        <v/>
      </c>
      <c r="V1638" s="33">
        <f ca="1">OFFSET(Trade!$A$1,1,A1638,1,1)</f>
        <v>0</v>
      </c>
      <c r="W1638" s="34">
        <f ca="1">OFFSET(Trade!$A$1,2,A1638,1,1)</f>
        <v>0</v>
      </c>
      <c r="X1638" s="34">
        <f ca="1">OFFSET(Trade!$A$1,3,A1638,1,1)</f>
        <v>0</v>
      </c>
      <c r="Y1638" s="34">
        <f ca="1">OFFSET(Trade!$A$1,4,A1638,1,1)</f>
        <v>0</v>
      </c>
      <c r="Z1638" s="34">
        <f ca="1">OFFSET(Trade!$A$1,5,A1638,1,1)</f>
        <v>0</v>
      </c>
      <c r="AA1638" s="33" t="e">
        <f ca="1">OFFSET(Vol!$A$1,1,Main!A1638,1,1)</f>
        <v>#N/A</v>
      </c>
      <c r="AB1638" s="34">
        <f ca="1">OFFSET(Vol!$A$1,2,Main!A1638,1,1)</f>
        <v>0</v>
      </c>
      <c r="AC1638" s="34">
        <f ca="1">OFFSET(Vol!$A$1,3,Main!A1638,1,1)</f>
        <v>0</v>
      </c>
      <c r="AD1638" s="34">
        <f ca="1">OFFSET(Vol!$A$1,4,Main!A1638,1,1)</f>
        <v>0</v>
      </c>
      <c r="AE1638" s="44">
        <f ca="1">OFFSET(Vol!$A$1,5,Main!A1638,1,1)</f>
        <v>0</v>
      </c>
    </row>
    <row r="1639" spans="1:31" x14ac:dyDescent="0.3">
      <c r="A1639" s="38">
        <v>1634</v>
      </c>
      <c r="B1639" s="16" t="str">
        <f t="shared" ca="1" si="250"/>
        <v/>
      </c>
      <c r="C1639" s="21" t="str">
        <f ca="1">OFFSET(Vol!$A$1,0,Main!A1639,1,1)</f>
        <v>109080</v>
      </c>
      <c r="D1639" s="22">
        <f ca="1">OFFSET(Px!$A$1,1,Main!A1639,1,1)</f>
        <v>7690</v>
      </c>
      <c r="E1639" s="22">
        <f ca="1">OFFSET(Px!$A$1,4,Main!A1639,1,1)</f>
        <v>7640</v>
      </c>
      <c r="F1639" s="22">
        <f ca="1">OFFSET(Px!$A$1,5,Main!A1639,1,1)</f>
        <v>7750</v>
      </c>
      <c r="G1639" s="23">
        <f ca="1">OFFSET(Px!$A$1,6,Main!A1639,1,1)</f>
        <v>7650</v>
      </c>
      <c r="H1639" s="28">
        <f t="shared" ca="1" si="251"/>
        <v>-7.7419354838709209E-3</v>
      </c>
      <c r="I1639" s="28">
        <f t="shared" ca="1" si="252"/>
        <v>5.2287581699346219E-3</v>
      </c>
      <c r="J1639" s="12">
        <f t="shared" ca="1" si="253"/>
        <v>0</v>
      </c>
      <c r="K1639" s="31">
        <f ca="1">OFFSET(Perf!$A$1,1,Main!A1639,1,1)</f>
        <v>-5.1999999999999998E-3</v>
      </c>
      <c r="L1639" s="32">
        <f ca="1">OFFSET(Perf!$A$1,2,Main!A1639,1,1)</f>
        <v>-5.1999999999999998E-3</v>
      </c>
      <c r="M1639" s="32">
        <f ca="1">OFFSET(Perf!$A$1,3,Main!A1639,1,1)</f>
        <v>1.18E-2</v>
      </c>
      <c r="N1639" s="32">
        <f ca="1">OFFSET(Perf!$A$1,4,Main!A1639,1,1)</f>
        <v>-1.4193548387096744E-2</v>
      </c>
      <c r="O1639" s="32">
        <f ca="1">OFFSET(Perf!$A$1,5,Main!A1639,1,1)</f>
        <v>1.3071895424836555E-2</v>
      </c>
      <c r="P1639" s="31">
        <f t="shared" ca="1" si="254"/>
        <v>0</v>
      </c>
      <c r="Q1639" s="32">
        <f t="shared" ca="1" si="255"/>
        <v>5.4969217238346524E-2</v>
      </c>
      <c r="R1639" s="32">
        <f t="shared" ca="1" si="256"/>
        <v>4.8871132583852082E-2</v>
      </c>
      <c r="S1639" s="32">
        <f t="shared" ca="1" si="257"/>
        <v>0.13030142157730196</v>
      </c>
      <c r="T1639" s="32">
        <f t="shared" ca="1" si="258"/>
        <v>1.9316550948372833E-2</v>
      </c>
      <c r="U1639" s="28" t="str">
        <f t="shared" ca="1" si="259"/>
        <v/>
      </c>
      <c r="V1639" s="33">
        <f ca="1">OFFSET(Trade!$A$1,1,A1639,1,1)</f>
        <v>0</v>
      </c>
      <c r="W1639" s="34">
        <f ca="1">OFFSET(Trade!$A$1,2,A1639,1,1)</f>
        <v>500</v>
      </c>
      <c r="X1639" s="34">
        <f ca="1">OFFSET(Trade!$A$1,3,A1639,1,1)</f>
        <v>526</v>
      </c>
      <c r="Y1639" s="34">
        <f ca="1">OFFSET(Trade!$A$1,4,A1639,1,1)</f>
        <v>2209</v>
      </c>
      <c r="Z1639" s="34">
        <f ca="1">OFFSET(Trade!$A$1,5,A1639,1,1)</f>
        <v>498</v>
      </c>
      <c r="AA1639" s="33" t="e">
        <f ca="1">OFFSET(Vol!$A$1,1,Main!A1639,1,1)</f>
        <v>#N/A</v>
      </c>
      <c r="AB1639" s="34">
        <f ca="1">OFFSET(Vol!$A$1,2,Main!A1639,1,1)</f>
        <v>9096</v>
      </c>
      <c r="AC1639" s="34">
        <f ca="1">OFFSET(Vol!$A$1,3,Main!A1639,1,1)</f>
        <v>10763</v>
      </c>
      <c r="AD1639" s="34">
        <f ca="1">OFFSET(Vol!$A$1,4,Main!A1639,1,1)</f>
        <v>16953</v>
      </c>
      <c r="AE1639" s="44">
        <f ca="1">OFFSET(Vol!$A$1,5,Main!A1639,1,1)</f>
        <v>25781</v>
      </c>
    </row>
    <row r="1640" spans="1:31" x14ac:dyDescent="0.3">
      <c r="A1640" s="38">
        <v>1635</v>
      </c>
      <c r="B1640" s="16" t="str">
        <f t="shared" ca="1" si="250"/>
        <v/>
      </c>
      <c r="C1640" s="21" t="str">
        <f ca="1">OFFSET(Vol!$A$1,0,Main!A1640,1,1)</f>
        <v>109610</v>
      </c>
      <c r="D1640" s="22">
        <f ca="1">OFFSET(Px!$A$1,1,Main!A1640,1,1)</f>
        <v>3800</v>
      </c>
      <c r="E1640" s="22">
        <f ca="1">OFFSET(Px!$A$1,4,Main!A1640,1,1)</f>
        <v>3835</v>
      </c>
      <c r="F1640" s="22">
        <f ca="1">OFFSET(Px!$A$1,5,Main!A1640,1,1)</f>
        <v>3770</v>
      </c>
      <c r="G1640" s="23">
        <f ca="1">OFFSET(Px!$A$1,6,Main!A1640,1,1)</f>
        <v>3755</v>
      </c>
      <c r="H1640" s="28">
        <f t="shared" ca="1" si="251"/>
        <v>7.9575596816976457E-3</v>
      </c>
      <c r="I1640" s="28">
        <f t="shared" ca="1" si="252"/>
        <v>1.1984021304926706E-2</v>
      </c>
      <c r="J1640" s="12">
        <f t="shared" ca="1" si="253"/>
        <v>1</v>
      </c>
      <c r="K1640" s="31">
        <f ca="1">OFFSET(Perf!$A$1,1,Main!A1640,1,1)</f>
        <v>-9.1000000000000004E-3</v>
      </c>
      <c r="L1640" s="32">
        <f ca="1">OFFSET(Perf!$A$1,2,Main!A1640,1,1)</f>
        <v>-9.1000000000000004E-3</v>
      </c>
      <c r="M1640" s="32">
        <f ca="1">OFFSET(Perf!$A$1,3,Main!A1640,1,1)</f>
        <v>0</v>
      </c>
      <c r="N1640" s="32">
        <f ca="1">OFFSET(Perf!$A$1,4,Main!A1640,1,1)</f>
        <v>1.7241379310344751E-2</v>
      </c>
      <c r="O1640" s="32">
        <f ca="1">OFFSET(Perf!$A$1,5,Main!A1640,1,1)</f>
        <v>3.9946737683089761E-3</v>
      </c>
      <c r="P1640" s="31">
        <f t="shared" ca="1" si="254"/>
        <v>0</v>
      </c>
      <c r="Q1640" s="32">
        <f t="shared" ca="1" si="255"/>
        <v>2.6284961194904085E-2</v>
      </c>
      <c r="R1640" s="32">
        <f t="shared" ca="1" si="256"/>
        <v>7.5295075295075294E-3</v>
      </c>
      <c r="S1640" s="32">
        <f t="shared" ca="1" si="257"/>
        <v>1.0939967131762962E-2</v>
      </c>
      <c r="T1640" s="32">
        <f t="shared" ca="1" si="258"/>
        <v>5.4827077528274051E-2</v>
      </c>
      <c r="U1640" s="28" t="str">
        <f t="shared" ca="1" si="259"/>
        <v/>
      </c>
      <c r="V1640" s="33">
        <f ca="1">OFFSET(Trade!$A$1,1,A1640,1,1)</f>
        <v>0</v>
      </c>
      <c r="W1640" s="34">
        <f ca="1">OFFSET(Trade!$A$1,2,A1640,1,1)</f>
        <v>359</v>
      </c>
      <c r="X1640" s="34">
        <f ca="1">OFFSET(Trade!$A$1,3,A1640,1,1)</f>
        <v>185</v>
      </c>
      <c r="Y1640" s="34">
        <f ca="1">OFFSET(Trade!$A$1,4,A1640,1,1)</f>
        <v>679</v>
      </c>
      <c r="Z1640" s="34">
        <f ca="1">OFFSET(Trade!$A$1,5,A1640,1,1)</f>
        <v>1338</v>
      </c>
      <c r="AA1640" s="33" t="e">
        <f ca="1">OFFSET(Vol!$A$1,1,Main!A1640,1,1)</f>
        <v>#N/A</v>
      </c>
      <c r="AB1640" s="34">
        <f ca="1">OFFSET(Vol!$A$1,2,Main!A1640,1,1)</f>
        <v>13658</v>
      </c>
      <c r="AC1640" s="34">
        <f ca="1">OFFSET(Vol!$A$1,3,Main!A1640,1,1)</f>
        <v>24570</v>
      </c>
      <c r="AD1640" s="34">
        <f ca="1">OFFSET(Vol!$A$1,4,Main!A1640,1,1)</f>
        <v>62066</v>
      </c>
      <c r="AE1640" s="44">
        <f ca="1">OFFSET(Vol!$A$1,5,Main!A1640,1,1)</f>
        <v>24404</v>
      </c>
    </row>
    <row r="1641" spans="1:31" x14ac:dyDescent="0.3">
      <c r="A1641" s="38">
        <v>1636</v>
      </c>
      <c r="B1641" s="16" t="str">
        <f t="shared" ca="1" si="250"/>
        <v/>
      </c>
      <c r="C1641" s="21" t="str">
        <f ca="1">OFFSET(Vol!$A$1,0,Main!A1641,1,1)</f>
        <v>109740</v>
      </c>
      <c r="D1641" s="22">
        <f ca="1">OFFSET(Px!$A$1,1,Main!A1641,1,1)</f>
        <v>6860</v>
      </c>
      <c r="E1641" s="22">
        <f ca="1">OFFSET(Px!$A$1,4,Main!A1641,1,1)</f>
        <v>6650</v>
      </c>
      <c r="F1641" s="22">
        <f ca="1">OFFSET(Px!$A$1,5,Main!A1641,1,1)</f>
        <v>6700</v>
      </c>
      <c r="G1641" s="23">
        <f ca="1">OFFSET(Px!$A$1,6,Main!A1641,1,1)</f>
        <v>6690</v>
      </c>
      <c r="H1641" s="28">
        <f t="shared" ca="1" si="251"/>
        <v>2.3880597014925398E-2</v>
      </c>
      <c r="I1641" s="28">
        <f t="shared" ca="1" si="252"/>
        <v>2.5411061285500747E-2</v>
      </c>
      <c r="J1641" s="12">
        <f t="shared" ca="1" si="253"/>
        <v>0</v>
      </c>
      <c r="K1641" s="31">
        <f ca="1">OFFSET(Perf!$A$1,1,Main!A1641,1,1)</f>
        <v>1.03E-2</v>
      </c>
      <c r="L1641" s="32">
        <f ca="1">OFFSET(Perf!$A$1,2,Main!A1641,1,1)</f>
        <v>1.03E-2</v>
      </c>
      <c r="M1641" s="32">
        <f ca="1">OFFSET(Perf!$A$1,3,Main!A1641,1,1)</f>
        <v>2.1099999999999997E-2</v>
      </c>
      <c r="N1641" s="32">
        <f ca="1">OFFSET(Perf!$A$1,4,Main!A1641,1,1)</f>
        <v>-7.4626865671642006E-3</v>
      </c>
      <c r="O1641" s="32">
        <f ca="1">OFFSET(Perf!$A$1,5,Main!A1641,1,1)</f>
        <v>1.494768310911887E-3</v>
      </c>
      <c r="P1641" s="31">
        <f t="shared" ca="1" si="254"/>
        <v>0</v>
      </c>
      <c r="Q1641" s="32">
        <f t="shared" ca="1" si="255"/>
        <v>8.6107657595432142E-3</v>
      </c>
      <c r="R1641" s="32">
        <f t="shared" ca="1" si="256"/>
        <v>0</v>
      </c>
      <c r="S1641" s="32">
        <f t="shared" ca="1" si="257"/>
        <v>7.8173625115144276E-3</v>
      </c>
      <c r="T1641" s="32">
        <f t="shared" ca="1" si="258"/>
        <v>2.5030015138069635E-2</v>
      </c>
      <c r="U1641" s="28" t="str">
        <f t="shared" ca="1" si="259"/>
        <v/>
      </c>
      <c r="V1641" s="33">
        <f ca="1">OFFSET(Trade!$A$1,1,A1641,1,1)</f>
        <v>0</v>
      </c>
      <c r="W1641" s="34">
        <f ca="1">OFFSET(Trade!$A$1,2,A1641,1,1)</f>
        <v>187</v>
      </c>
      <c r="X1641" s="34">
        <f ca="1">OFFSET(Trade!$A$1,3,A1641,1,1)</f>
        <v>0</v>
      </c>
      <c r="Y1641" s="34">
        <f ca="1">OFFSET(Trade!$A$1,4,A1641,1,1)</f>
        <v>314</v>
      </c>
      <c r="Z1641" s="34">
        <f ca="1">OFFSET(Trade!$A$1,5,A1641,1,1)</f>
        <v>959</v>
      </c>
      <c r="AA1641" s="33" t="e">
        <f ca="1">OFFSET(Vol!$A$1,1,Main!A1641,1,1)</f>
        <v>#N/A</v>
      </c>
      <c r="AB1641" s="34">
        <f ca="1">OFFSET(Vol!$A$1,2,Main!A1641,1,1)</f>
        <v>21717</v>
      </c>
      <c r="AC1641" s="34">
        <f ca="1">OFFSET(Vol!$A$1,3,Main!A1641,1,1)</f>
        <v>30999</v>
      </c>
      <c r="AD1641" s="34">
        <f ca="1">OFFSET(Vol!$A$1,4,Main!A1641,1,1)</f>
        <v>40167</v>
      </c>
      <c r="AE1641" s="44">
        <f ca="1">OFFSET(Vol!$A$1,5,Main!A1641,1,1)</f>
        <v>38314</v>
      </c>
    </row>
    <row r="1642" spans="1:31" x14ac:dyDescent="0.3">
      <c r="A1642" s="38">
        <v>1637</v>
      </c>
      <c r="B1642" s="16" t="str">
        <f t="shared" ca="1" si="250"/>
        <v/>
      </c>
      <c r="C1642" s="21" t="str">
        <f ca="1">OFFSET(Vol!$A$1,0,Main!A1642,1,1)</f>
        <v>109820</v>
      </c>
      <c r="D1642" s="22">
        <f ca="1">OFFSET(Px!$A$1,1,Main!A1642,1,1)</f>
        <v>14950</v>
      </c>
      <c r="E1642" s="22">
        <f ca="1">OFFSET(Px!$A$1,4,Main!A1642,1,1)</f>
        <v>14500</v>
      </c>
      <c r="F1642" s="22">
        <f ca="1">OFFSET(Px!$A$1,5,Main!A1642,1,1)</f>
        <v>15000</v>
      </c>
      <c r="G1642" s="23">
        <f ca="1">OFFSET(Px!$A$1,6,Main!A1642,1,1)</f>
        <v>15400</v>
      </c>
      <c r="H1642" s="28">
        <f t="shared" ca="1" si="251"/>
        <v>-3.3333333333332993E-3</v>
      </c>
      <c r="I1642" s="28">
        <f t="shared" ca="1" si="252"/>
        <v>-2.9220779220779258E-2</v>
      </c>
      <c r="J1642" s="12">
        <f t="shared" ca="1" si="253"/>
        <v>0</v>
      </c>
      <c r="K1642" s="31">
        <f ca="1">OFFSET(Perf!$A$1,1,Main!A1642,1,1)</f>
        <v>4.1799999999999997E-2</v>
      </c>
      <c r="L1642" s="32">
        <f ca="1">OFFSET(Perf!$A$1,2,Main!A1642,1,1)</f>
        <v>4.1799999999999997E-2</v>
      </c>
      <c r="M1642" s="32">
        <f ca="1">OFFSET(Perf!$A$1,3,Main!A1642,1,1)</f>
        <v>-1.03E-2</v>
      </c>
      <c r="N1642" s="32">
        <f ca="1">OFFSET(Perf!$A$1,4,Main!A1642,1,1)</f>
        <v>-3.3333333333333326E-2</v>
      </c>
      <c r="O1642" s="32">
        <f ca="1">OFFSET(Perf!$A$1,5,Main!A1642,1,1)</f>
        <v>-2.5974025974025983E-2</v>
      </c>
      <c r="P1642" s="31">
        <f t="shared" ca="1" si="254"/>
        <v>0</v>
      </c>
      <c r="Q1642" s="32">
        <f t="shared" ca="1" si="255"/>
        <v>1.6191793233351612E-2</v>
      </c>
      <c r="R1642" s="32">
        <f t="shared" ca="1" si="256"/>
        <v>1.6532295147297753E-2</v>
      </c>
      <c r="S1642" s="32">
        <f t="shared" ca="1" si="257"/>
        <v>2.0687231928659705E-2</v>
      </c>
      <c r="T1642" s="32">
        <f t="shared" ca="1" si="258"/>
        <v>1.5952270844172112E-2</v>
      </c>
      <c r="U1642" s="28" t="str">
        <f t="shared" ca="1" si="259"/>
        <v/>
      </c>
      <c r="V1642" s="33">
        <f ca="1">OFFSET(Trade!$A$1,1,A1642,1,1)</f>
        <v>0</v>
      </c>
      <c r="W1642" s="34">
        <f ca="1">OFFSET(Trade!$A$1,2,A1642,1,1)</f>
        <v>6791</v>
      </c>
      <c r="X1642" s="34">
        <f ca="1">OFFSET(Trade!$A$1,3,A1642,1,1)</f>
        <v>5393</v>
      </c>
      <c r="Y1642" s="34">
        <f ca="1">OFFSET(Trade!$A$1,4,A1642,1,1)</f>
        <v>8537</v>
      </c>
      <c r="Z1642" s="34">
        <f ca="1">OFFSET(Trade!$A$1,5,A1642,1,1)</f>
        <v>6623</v>
      </c>
      <c r="AA1642" s="33" t="e">
        <f ca="1">OFFSET(Vol!$A$1,1,Main!A1642,1,1)</f>
        <v>#N/A</v>
      </c>
      <c r="AB1642" s="34">
        <f ca="1">OFFSET(Vol!$A$1,2,Main!A1642,1,1)</f>
        <v>419410</v>
      </c>
      <c r="AC1642" s="34">
        <f ca="1">OFFSET(Vol!$A$1,3,Main!A1642,1,1)</f>
        <v>326210</v>
      </c>
      <c r="AD1642" s="34">
        <f ca="1">OFFSET(Vol!$A$1,4,Main!A1642,1,1)</f>
        <v>412670</v>
      </c>
      <c r="AE1642" s="44">
        <f ca="1">OFFSET(Vol!$A$1,5,Main!A1642,1,1)</f>
        <v>415176</v>
      </c>
    </row>
    <row r="1643" spans="1:31" x14ac:dyDescent="0.3">
      <c r="A1643" s="38">
        <v>1638</v>
      </c>
      <c r="B1643" s="16" t="str">
        <f t="shared" ca="1" si="250"/>
        <v/>
      </c>
      <c r="C1643" s="21" t="str">
        <f ca="1">OFFSET(Vol!$A$1,0,Main!A1643,1,1)</f>
        <v>109860</v>
      </c>
      <c r="D1643" s="22">
        <f ca="1">OFFSET(Px!$A$1,1,Main!A1643,1,1)</f>
        <v>10850</v>
      </c>
      <c r="E1643" s="22">
        <f ca="1">OFFSET(Px!$A$1,4,Main!A1643,1,1)</f>
        <v>10600</v>
      </c>
      <c r="F1643" s="22">
        <f ca="1">OFFSET(Px!$A$1,5,Main!A1643,1,1)</f>
        <v>10850</v>
      </c>
      <c r="G1643" s="23">
        <f ca="1">OFFSET(Px!$A$1,6,Main!A1643,1,1)</f>
        <v>10950</v>
      </c>
      <c r="H1643" s="28">
        <f t="shared" ca="1" si="251"/>
        <v>0</v>
      </c>
      <c r="I1643" s="28">
        <f t="shared" ca="1" si="252"/>
        <v>-9.1324200913242004E-3</v>
      </c>
      <c r="J1643" s="12">
        <f t="shared" ca="1" si="253"/>
        <v>0</v>
      </c>
      <c r="K1643" s="31">
        <f ca="1">OFFSET(Perf!$A$1,1,Main!A1643,1,1)</f>
        <v>1.8799999999999997E-2</v>
      </c>
      <c r="L1643" s="32">
        <f ca="1">OFFSET(Perf!$A$1,2,Main!A1643,1,1)</f>
        <v>1.8799999999999997E-2</v>
      </c>
      <c r="M1643" s="32">
        <f ca="1">OFFSET(Perf!$A$1,3,Main!A1643,1,1)</f>
        <v>4.6999999999999993E-3</v>
      </c>
      <c r="N1643" s="32">
        <f ca="1">OFFSET(Perf!$A$1,4,Main!A1643,1,1)</f>
        <v>-2.3041474654377891E-2</v>
      </c>
      <c r="O1643" s="32">
        <f ca="1">OFFSET(Perf!$A$1,5,Main!A1643,1,1)</f>
        <v>-9.1324200913242004E-3</v>
      </c>
      <c r="P1643" s="31">
        <f t="shared" ca="1" si="254"/>
        <v>0</v>
      </c>
      <c r="Q1643" s="32">
        <f t="shared" ca="1" si="255"/>
        <v>0</v>
      </c>
      <c r="R1643" s="32">
        <f t="shared" ca="1" si="256"/>
        <v>0</v>
      </c>
      <c r="S1643" s="32">
        <f t="shared" ca="1" si="257"/>
        <v>0</v>
      </c>
      <c r="T1643" s="32">
        <f t="shared" ca="1" si="258"/>
        <v>0</v>
      </c>
      <c r="U1643" s="28" t="str">
        <f t="shared" ca="1" si="259"/>
        <v/>
      </c>
      <c r="V1643" s="33">
        <f ca="1">OFFSET(Trade!$A$1,1,A1643,1,1)</f>
        <v>0</v>
      </c>
      <c r="W1643" s="34">
        <f ca="1">OFFSET(Trade!$A$1,2,A1643,1,1)</f>
        <v>0</v>
      </c>
      <c r="X1643" s="34">
        <f ca="1">OFFSET(Trade!$A$1,3,A1643,1,1)</f>
        <v>0</v>
      </c>
      <c r="Y1643" s="34">
        <f ca="1">OFFSET(Trade!$A$1,4,A1643,1,1)</f>
        <v>0</v>
      </c>
      <c r="Z1643" s="34">
        <f ca="1">OFFSET(Trade!$A$1,5,A1643,1,1)</f>
        <v>0</v>
      </c>
      <c r="AA1643" s="33" t="e">
        <f ca="1">OFFSET(Vol!$A$1,1,Main!A1643,1,1)</f>
        <v>#N/A</v>
      </c>
      <c r="AB1643" s="34">
        <f ca="1">OFFSET(Vol!$A$1,2,Main!A1643,1,1)</f>
        <v>545</v>
      </c>
      <c r="AC1643" s="34">
        <f ca="1">OFFSET(Vol!$A$1,3,Main!A1643,1,1)</f>
        <v>785</v>
      </c>
      <c r="AD1643" s="34">
        <f ca="1">OFFSET(Vol!$A$1,4,Main!A1643,1,1)</f>
        <v>2531</v>
      </c>
      <c r="AE1643" s="44">
        <f ca="1">OFFSET(Vol!$A$1,5,Main!A1643,1,1)</f>
        <v>565</v>
      </c>
    </row>
    <row r="1644" spans="1:31" x14ac:dyDescent="0.3">
      <c r="A1644" s="38">
        <v>1639</v>
      </c>
      <c r="B1644" s="16" t="str">
        <f t="shared" ca="1" si="250"/>
        <v/>
      </c>
      <c r="C1644" s="21" t="str">
        <f ca="1">OFFSET(Vol!$A$1,0,Main!A1644,1,1)</f>
        <v>109960</v>
      </c>
      <c r="D1644" s="22">
        <f ca="1">OFFSET(Px!$A$1,1,Main!A1644,1,1)</f>
        <v>952</v>
      </c>
      <c r="E1644" s="22">
        <f ca="1">OFFSET(Px!$A$1,4,Main!A1644,1,1)</f>
        <v>936</v>
      </c>
      <c r="F1644" s="22">
        <f ca="1">OFFSET(Px!$A$1,5,Main!A1644,1,1)</f>
        <v>969</v>
      </c>
      <c r="G1644" s="23">
        <f ca="1">OFFSET(Px!$A$1,6,Main!A1644,1,1)</f>
        <v>1005</v>
      </c>
      <c r="H1644" s="28">
        <f t="shared" ca="1" si="251"/>
        <v>-1.7543859649122862E-2</v>
      </c>
      <c r="I1644" s="28">
        <f t="shared" ca="1" si="252"/>
        <v>-5.2736318407960225E-2</v>
      </c>
      <c r="J1644" s="12">
        <f t="shared" ca="1" si="253"/>
        <v>0</v>
      </c>
      <c r="K1644" s="31">
        <f ca="1">OFFSET(Perf!$A$1,1,Main!A1644,1,1)</f>
        <v>-1E-3</v>
      </c>
      <c r="L1644" s="32">
        <f ca="1">OFFSET(Perf!$A$1,2,Main!A1644,1,1)</f>
        <v>-1E-3</v>
      </c>
      <c r="M1644" s="32">
        <f ca="1">OFFSET(Perf!$A$1,3,Main!A1644,1,1)</f>
        <v>1.8200000000000001E-2</v>
      </c>
      <c r="N1644" s="32">
        <f ca="1">OFFSET(Perf!$A$1,4,Main!A1644,1,1)</f>
        <v>-3.4055727554179516E-2</v>
      </c>
      <c r="O1644" s="32">
        <f ca="1">OFFSET(Perf!$A$1,5,Main!A1644,1,1)</f>
        <v>-3.5820895522388096E-2</v>
      </c>
      <c r="P1644" s="31">
        <f t="shared" ca="1" si="254"/>
        <v>0</v>
      </c>
      <c r="Q1644" s="32">
        <f t="shared" ca="1" si="255"/>
        <v>1.1915241746992461E-2</v>
      </c>
      <c r="R1644" s="32">
        <f t="shared" ca="1" si="256"/>
        <v>8.2330371529223591E-3</v>
      </c>
      <c r="S1644" s="32">
        <f t="shared" ca="1" si="257"/>
        <v>6.7508128151981921E-3</v>
      </c>
      <c r="T1644" s="32">
        <f t="shared" ca="1" si="258"/>
        <v>8.8919712261555594E-4</v>
      </c>
      <c r="U1644" s="28" t="str">
        <f t="shared" ca="1" si="259"/>
        <v/>
      </c>
      <c r="V1644" s="33">
        <f ca="1">OFFSET(Trade!$A$1,1,A1644,1,1)</f>
        <v>0</v>
      </c>
      <c r="W1644" s="34">
        <f ca="1">OFFSET(Trade!$A$1,2,A1644,1,1)</f>
        <v>11302</v>
      </c>
      <c r="X1644" s="34">
        <f ca="1">OFFSET(Trade!$A$1,3,A1644,1,1)</f>
        <v>13188</v>
      </c>
      <c r="Y1644" s="34">
        <f ca="1">OFFSET(Trade!$A$1,4,A1644,1,1)</f>
        <v>22431</v>
      </c>
      <c r="Z1644" s="34">
        <f ca="1">OFFSET(Trade!$A$1,5,A1644,1,1)</f>
        <v>2972</v>
      </c>
      <c r="AA1644" s="33" t="e">
        <f ca="1">OFFSET(Vol!$A$1,1,Main!A1644,1,1)</f>
        <v>#N/A</v>
      </c>
      <c r="AB1644" s="34">
        <f ca="1">OFFSET(Vol!$A$1,2,Main!A1644,1,1)</f>
        <v>948533</v>
      </c>
      <c r="AC1644" s="34">
        <f ca="1">OFFSET(Vol!$A$1,3,Main!A1644,1,1)</f>
        <v>1601839</v>
      </c>
      <c r="AD1644" s="34">
        <f ca="1">OFFSET(Vol!$A$1,4,Main!A1644,1,1)</f>
        <v>3322711</v>
      </c>
      <c r="AE1644" s="44">
        <f ca="1">OFFSET(Vol!$A$1,5,Main!A1644,1,1)</f>
        <v>3342341</v>
      </c>
    </row>
    <row r="1645" spans="1:31" x14ac:dyDescent="0.3">
      <c r="A1645" s="38">
        <v>1640</v>
      </c>
      <c r="B1645" s="16" t="str">
        <f t="shared" ca="1" si="250"/>
        <v/>
      </c>
      <c r="C1645" s="21" t="str">
        <f ca="1">OFFSET(Vol!$A$1,0,Main!A1645,1,1)</f>
        <v>110020</v>
      </c>
      <c r="D1645" s="22">
        <f ca="1">OFFSET(Px!$A$1,1,Main!A1645,1,1)</f>
        <v>5110</v>
      </c>
      <c r="E1645" s="22">
        <f ca="1">OFFSET(Px!$A$1,4,Main!A1645,1,1)</f>
        <v>5220</v>
      </c>
      <c r="F1645" s="22">
        <f ca="1">OFFSET(Px!$A$1,5,Main!A1645,1,1)</f>
        <v>5400</v>
      </c>
      <c r="G1645" s="23">
        <f ca="1">OFFSET(Px!$A$1,6,Main!A1645,1,1)</f>
        <v>5040</v>
      </c>
      <c r="H1645" s="28">
        <f t="shared" ca="1" si="251"/>
        <v>-5.3703703703703698E-2</v>
      </c>
      <c r="I1645" s="28">
        <f t="shared" ca="1" si="252"/>
        <v>1.388888888888884E-2</v>
      </c>
      <c r="J1645" s="12">
        <f t="shared" ca="1" si="253"/>
        <v>0</v>
      </c>
      <c r="K1645" s="31">
        <f ca="1">OFFSET(Perf!$A$1,1,Main!A1645,1,1)</f>
        <v>-4.3099999999999999E-2</v>
      </c>
      <c r="L1645" s="32">
        <f ca="1">OFFSET(Perf!$A$1,2,Main!A1645,1,1)</f>
        <v>-4.3099999999999999E-2</v>
      </c>
      <c r="M1645" s="32">
        <f ca="1">OFFSET(Perf!$A$1,3,Main!A1645,1,1)</f>
        <v>2.3E-2</v>
      </c>
      <c r="N1645" s="32">
        <f ca="1">OFFSET(Perf!$A$1,4,Main!A1645,1,1)</f>
        <v>-3.3333333333333326E-2</v>
      </c>
      <c r="O1645" s="32">
        <f ca="1">OFFSET(Perf!$A$1,5,Main!A1645,1,1)</f>
        <v>7.1428571428571397E-2</v>
      </c>
      <c r="P1645" s="31">
        <f t="shared" ca="1" si="254"/>
        <v>0</v>
      </c>
      <c r="Q1645" s="32">
        <f t="shared" ca="1" si="255"/>
        <v>3.8321022952902864E-2</v>
      </c>
      <c r="R1645" s="32">
        <f t="shared" ca="1" si="256"/>
        <v>4.8471095478527258E-2</v>
      </c>
      <c r="S1645" s="32">
        <f t="shared" ca="1" si="257"/>
        <v>6.5797227702477645E-2</v>
      </c>
      <c r="T1645" s="32">
        <f t="shared" ca="1" si="258"/>
        <v>4.9509733298304194E-2</v>
      </c>
      <c r="U1645" s="28" t="str">
        <f t="shared" ca="1" si="259"/>
        <v/>
      </c>
      <c r="V1645" s="33">
        <f ca="1">OFFSET(Trade!$A$1,1,A1645,1,1)</f>
        <v>0</v>
      </c>
      <c r="W1645" s="34">
        <f ca="1">OFFSET(Trade!$A$1,2,A1645,1,1)</f>
        <v>965</v>
      </c>
      <c r="X1645" s="34">
        <f ca="1">OFFSET(Trade!$A$1,3,A1645,1,1)</f>
        <v>4272</v>
      </c>
      <c r="Y1645" s="34">
        <f ca="1">OFFSET(Trade!$A$1,4,A1645,1,1)</f>
        <v>2568</v>
      </c>
      <c r="Z1645" s="34">
        <f ca="1">OFFSET(Trade!$A$1,5,A1645,1,1)</f>
        <v>5842</v>
      </c>
      <c r="AA1645" s="33" t="e">
        <f ca="1">OFFSET(Vol!$A$1,1,Main!A1645,1,1)</f>
        <v>#N/A</v>
      </c>
      <c r="AB1645" s="34">
        <f ca="1">OFFSET(Vol!$A$1,2,Main!A1645,1,1)</f>
        <v>25182</v>
      </c>
      <c r="AC1645" s="34">
        <f ca="1">OFFSET(Vol!$A$1,3,Main!A1645,1,1)</f>
        <v>88135</v>
      </c>
      <c r="AD1645" s="34">
        <f ca="1">OFFSET(Vol!$A$1,4,Main!A1645,1,1)</f>
        <v>39029</v>
      </c>
      <c r="AE1645" s="44">
        <f ca="1">OFFSET(Vol!$A$1,5,Main!A1645,1,1)</f>
        <v>117997</v>
      </c>
    </row>
    <row r="1646" spans="1:31" x14ac:dyDescent="0.3">
      <c r="A1646" s="38">
        <v>1641</v>
      </c>
      <c r="B1646" s="16" t="str">
        <f t="shared" ca="1" si="250"/>
        <v/>
      </c>
      <c r="C1646" s="21" t="str">
        <f ca="1">OFFSET(Vol!$A$1,0,Main!A1646,1,1)</f>
        <v>110790</v>
      </c>
      <c r="D1646" s="22">
        <f ca="1">OFFSET(Px!$A$1,1,Main!A1646,1,1)</f>
        <v>21300</v>
      </c>
      <c r="E1646" s="22">
        <f ca="1">OFFSET(Px!$A$1,4,Main!A1646,1,1)</f>
        <v>21250</v>
      </c>
      <c r="F1646" s="22">
        <f ca="1">OFFSET(Px!$A$1,5,Main!A1646,1,1)</f>
        <v>21600</v>
      </c>
      <c r="G1646" s="23">
        <f ca="1">OFFSET(Px!$A$1,6,Main!A1646,1,1)</f>
        <v>21500</v>
      </c>
      <c r="H1646" s="28">
        <f t="shared" ca="1" si="251"/>
        <v>-1.388888888888884E-2</v>
      </c>
      <c r="I1646" s="28">
        <f t="shared" ca="1" si="252"/>
        <v>-9.302325581395321E-3</v>
      </c>
      <c r="J1646" s="12">
        <f t="shared" ca="1" si="253"/>
        <v>0</v>
      </c>
      <c r="K1646" s="31">
        <f ca="1">OFFSET(Perf!$A$1,1,Main!A1646,1,1)</f>
        <v>-2.3E-3</v>
      </c>
      <c r="L1646" s="32">
        <f ca="1">OFFSET(Perf!$A$1,2,Main!A1646,1,1)</f>
        <v>-2.3E-3</v>
      </c>
      <c r="M1646" s="32">
        <f ca="1">OFFSET(Perf!$A$1,3,Main!A1646,1,1)</f>
        <v>4.6999999999999993E-3</v>
      </c>
      <c r="N1646" s="32">
        <f ca="1">OFFSET(Perf!$A$1,4,Main!A1646,1,1)</f>
        <v>-1.620370370370372E-2</v>
      </c>
      <c r="O1646" s="32">
        <f ca="1">OFFSET(Perf!$A$1,5,Main!A1646,1,1)</f>
        <v>4.6511627906977715E-3</v>
      </c>
      <c r="P1646" s="31">
        <f t="shared" ca="1" si="254"/>
        <v>0</v>
      </c>
      <c r="Q1646" s="32">
        <f t="shared" ca="1" si="255"/>
        <v>0</v>
      </c>
      <c r="R1646" s="32">
        <f t="shared" ca="1" si="256"/>
        <v>4.9850448654037887E-3</v>
      </c>
      <c r="S1646" s="32">
        <f t="shared" ca="1" si="257"/>
        <v>0</v>
      </c>
      <c r="T1646" s="32">
        <f t="shared" ca="1" si="258"/>
        <v>3.4524426031417228E-3</v>
      </c>
      <c r="U1646" s="28" t="str">
        <f t="shared" ca="1" si="259"/>
        <v/>
      </c>
      <c r="V1646" s="33">
        <f ca="1">OFFSET(Trade!$A$1,1,A1646,1,1)</f>
        <v>0</v>
      </c>
      <c r="W1646" s="34">
        <f ca="1">OFFSET(Trade!$A$1,2,A1646,1,1)</f>
        <v>0</v>
      </c>
      <c r="X1646" s="34">
        <f ca="1">OFFSET(Trade!$A$1,3,A1646,1,1)</f>
        <v>20</v>
      </c>
      <c r="Y1646" s="34">
        <f ca="1">OFFSET(Trade!$A$1,4,A1646,1,1)</f>
        <v>0</v>
      </c>
      <c r="Z1646" s="34">
        <f ca="1">OFFSET(Trade!$A$1,5,A1646,1,1)</f>
        <v>40</v>
      </c>
      <c r="AA1646" s="33" t="e">
        <f ca="1">OFFSET(Vol!$A$1,1,Main!A1646,1,1)</f>
        <v>#N/A</v>
      </c>
      <c r="AB1646" s="34">
        <f ca="1">OFFSET(Vol!$A$1,2,Main!A1646,1,1)</f>
        <v>2804</v>
      </c>
      <c r="AC1646" s="34">
        <f ca="1">OFFSET(Vol!$A$1,3,Main!A1646,1,1)</f>
        <v>4012</v>
      </c>
      <c r="AD1646" s="34">
        <f ca="1">OFFSET(Vol!$A$1,4,Main!A1646,1,1)</f>
        <v>7208</v>
      </c>
      <c r="AE1646" s="44">
        <f ca="1">OFFSET(Vol!$A$1,5,Main!A1646,1,1)</f>
        <v>11586</v>
      </c>
    </row>
    <row r="1647" spans="1:31" x14ac:dyDescent="0.3">
      <c r="A1647" s="38">
        <v>1642</v>
      </c>
      <c r="B1647" s="16" t="str">
        <f t="shared" ca="1" si="250"/>
        <v/>
      </c>
      <c r="C1647" s="21" t="str">
        <f ca="1">OFFSET(Vol!$A$1,0,Main!A1647,1,1)</f>
        <v>110990</v>
      </c>
      <c r="D1647" s="22">
        <f ca="1">OFFSET(Px!$A$1,1,Main!A1647,1,1)</f>
        <v>6900</v>
      </c>
      <c r="E1647" s="22">
        <f ca="1">OFFSET(Px!$A$1,4,Main!A1647,1,1)</f>
        <v>6970</v>
      </c>
      <c r="F1647" s="22">
        <f ca="1">OFFSET(Px!$A$1,5,Main!A1647,1,1)</f>
        <v>6860</v>
      </c>
      <c r="G1647" s="23">
        <f ca="1">OFFSET(Px!$A$1,6,Main!A1647,1,1)</f>
        <v>6640</v>
      </c>
      <c r="H1647" s="28">
        <f t="shared" ca="1" si="251"/>
        <v>5.8309037900874383E-3</v>
      </c>
      <c r="I1647" s="28">
        <f t="shared" ca="1" si="252"/>
        <v>3.9156626506024139E-2</v>
      </c>
      <c r="J1647" s="12">
        <f t="shared" ca="1" si="253"/>
        <v>1</v>
      </c>
      <c r="K1647" s="31">
        <f ca="1">OFFSET(Perf!$A$1,1,Main!A1647,1,1)</f>
        <v>-1.4000000000000002E-3</v>
      </c>
      <c r="L1647" s="32">
        <f ca="1">OFFSET(Perf!$A$1,2,Main!A1647,1,1)</f>
        <v>-1.4000000000000002E-3</v>
      </c>
      <c r="M1647" s="32">
        <f ca="1">OFFSET(Perf!$A$1,3,Main!A1647,1,1)</f>
        <v>-8.6E-3</v>
      </c>
      <c r="N1647" s="32">
        <f ca="1">OFFSET(Perf!$A$1,4,Main!A1647,1,1)</f>
        <v>1.6034985422740622E-2</v>
      </c>
      <c r="O1647" s="32">
        <f ca="1">OFFSET(Perf!$A$1,5,Main!A1647,1,1)</f>
        <v>3.3132530120481896E-2</v>
      </c>
      <c r="P1647" s="31">
        <f t="shared" ca="1" si="254"/>
        <v>0</v>
      </c>
      <c r="Q1647" s="32">
        <f t="shared" ca="1" si="255"/>
        <v>7.9846610458855355E-3</v>
      </c>
      <c r="R1647" s="32">
        <f t="shared" ca="1" si="256"/>
        <v>6.3237319599976041E-2</v>
      </c>
      <c r="S1647" s="32">
        <f t="shared" ca="1" si="257"/>
        <v>6.749241658240647E-2</v>
      </c>
      <c r="T1647" s="32">
        <f t="shared" ca="1" si="258"/>
        <v>2.5521526853084776E-2</v>
      </c>
      <c r="U1647" s="28" t="str">
        <f t="shared" ca="1" si="259"/>
        <v/>
      </c>
      <c r="V1647" s="33">
        <f ca="1">OFFSET(Trade!$A$1,1,A1647,1,1)</f>
        <v>0</v>
      </c>
      <c r="W1647" s="34">
        <f ca="1">OFFSET(Trade!$A$1,2,A1647,1,1)</f>
        <v>304</v>
      </c>
      <c r="X1647" s="34">
        <f ca="1">OFFSET(Trade!$A$1,3,A1647,1,1)</f>
        <v>1056</v>
      </c>
      <c r="Y1647" s="34">
        <f ca="1">OFFSET(Trade!$A$1,4,A1647,1,1)</f>
        <v>2403</v>
      </c>
      <c r="Z1647" s="34">
        <f ca="1">OFFSET(Trade!$A$1,5,A1647,1,1)</f>
        <v>690</v>
      </c>
      <c r="AA1647" s="33" t="e">
        <f ca="1">OFFSET(Vol!$A$1,1,Main!A1647,1,1)</f>
        <v>#N/A</v>
      </c>
      <c r="AB1647" s="34">
        <f ca="1">OFFSET(Vol!$A$1,2,Main!A1647,1,1)</f>
        <v>38073</v>
      </c>
      <c r="AC1647" s="34">
        <f ca="1">OFFSET(Vol!$A$1,3,Main!A1647,1,1)</f>
        <v>16699</v>
      </c>
      <c r="AD1647" s="34">
        <f ca="1">OFFSET(Vol!$A$1,4,Main!A1647,1,1)</f>
        <v>35604</v>
      </c>
      <c r="AE1647" s="44">
        <f ca="1">OFFSET(Vol!$A$1,5,Main!A1647,1,1)</f>
        <v>27036</v>
      </c>
    </row>
    <row r="1648" spans="1:31" x14ac:dyDescent="0.3">
      <c r="A1648" s="38">
        <v>1643</v>
      </c>
      <c r="B1648" s="16" t="str">
        <f t="shared" ca="1" si="250"/>
        <v/>
      </c>
      <c r="C1648" s="21" t="str">
        <f ca="1">OFFSET(Vol!$A$1,0,Main!A1648,1,1)</f>
        <v>111110</v>
      </c>
      <c r="D1648" s="22">
        <f ca="1">OFFSET(Px!$A$1,1,Main!A1648,1,1)</f>
        <v>9440</v>
      </c>
      <c r="E1648" s="22">
        <f ca="1">OFFSET(Px!$A$1,4,Main!A1648,1,1)</f>
        <v>9450</v>
      </c>
      <c r="F1648" s="22">
        <f ca="1">OFFSET(Px!$A$1,5,Main!A1648,1,1)</f>
        <v>9510</v>
      </c>
      <c r="G1648" s="23">
        <f ca="1">OFFSET(Px!$A$1,6,Main!A1648,1,1)</f>
        <v>9400</v>
      </c>
      <c r="H1648" s="28">
        <f t="shared" ca="1" si="251"/>
        <v>-7.3606729758148859E-3</v>
      </c>
      <c r="I1648" s="28">
        <f t="shared" ca="1" si="252"/>
        <v>4.2553191489360653E-3</v>
      </c>
      <c r="J1648" s="12">
        <f t="shared" ca="1" si="253"/>
        <v>0</v>
      </c>
      <c r="K1648" s="31">
        <f ca="1">OFFSET(Perf!$A$1,1,Main!A1648,1,1)</f>
        <v>-1.0500000000000001E-2</v>
      </c>
      <c r="L1648" s="32">
        <f ca="1">OFFSET(Perf!$A$1,2,Main!A1648,1,1)</f>
        <v>-1.0500000000000001E-2</v>
      </c>
      <c r="M1648" s="32">
        <f ca="1">OFFSET(Perf!$A$1,3,Main!A1648,1,1)</f>
        <v>9.4999999999999998E-3</v>
      </c>
      <c r="N1648" s="32">
        <f ca="1">OFFSET(Perf!$A$1,4,Main!A1648,1,1)</f>
        <v>-6.3091482649841879E-3</v>
      </c>
      <c r="O1648" s="32">
        <f ca="1">OFFSET(Perf!$A$1,5,Main!A1648,1,1)</f>
        <v>1.1702127659574568E-2</v>
      </c>
      <c r="P1648" s="31">
        <f t="shared" ca="1" si="254"/>
        <v>0</v>
      </c>
      <c r="Q1648" s="32">
        <f t="shared" ca="1" si="255"/>
        <v>2.537031200756382E-2</v>
      </c>
      <c r="R1648" s="32">
        <f t="shared" ca="1" si="256"/>
        <v>3.2073310423825887E-3</v>
      </c>
      <c r="S1648" s="32">
        <f t="shared" ca="1" si="257"/>
        <v>0</v>
      </c>
      <c r="T1648" s="32">
        <f t="shared" ca="1" si="258"/>
        <v>6.6791343841838093E-4</v>
      </c>
      <c r="U1648" s="28" t="str">
        <f t="shared" ca="1" si="259"/>
        <v/>
      </c>
      <c r="V1648" s="33">
        <f ca="1">OFFSET(Trade!$A$1,1,A1648,1,1)</f>
        <v>0</v>
      </c>
      <c r="W1648" s="34">
        <f ca="1">OFFSET(Trade!$A$1,2,A1648,1,1)</f>
        <v>322</v>
      </c>
      <c r="X1648" s="34">
        <f ca="1">OFFSET(Trade!$A$1,3,A1648,1,1)</f>
        <v>56</v>
      </c>
      <c r="Y1648" s="34">
        <f ca="1">OFFSET(Trade!$A$1,4,A1648,1,1)</f>
        <v>0</v>
      </c>
      <c r="Z1648" s="34">
        <f ca="1">OFFSET(Trade!$A$1,5,A1648,1,1)</f>
        <v>15</v>
      </c>
      <c r="AA1648" s="33" t="e">
        <f ca="1">OFFSET(Vol!$A$1,1,Main!A1648,1,1)</f>
        <v>#N/A</v>
      </c>
      <c r="AB1648" s="34">
        <f ca="1">OFFSET(Vol!$A$1,2,Main!A1648,1,1)</f>
        <v>12692</v>
      </c>
      <c r="AC1648" s="34">
        <f ca="1">OFFSET(Vol!$A$1,3,Main!A1648,1,1)</f>
        <v>17460</v>
      </c>
      <c r="AD1648" s="34">
        <f ca="1">OFFSET(Vol!$A$1,4,Main!A1648,1,1)</f>
        <v>11527</v>
      </c>
      <c r="AE1648" s="44">
        <f ca="1">OFFSET(Vol!$A$1,5,Main!A1648,1,1)</f>
        <v>22458</v>
      </c>
    </row>
    <row r="1649" spans="1:31" x14ac:dyDescent="0.3">
      <c r="A1649" s="38">
        <v>1644</v>
      </c>
      <c r="B1649" s="16" t="str">
        <f t="shared" ca="1" si="250"/>
        <v/>
      </c>
      <c r="C1649" s="21" t="str">
        <f ca="1">OFFSET(Vol!$A$1,0,Main!A1649,1,1)</f>
        <v>111710</v>
      </c>
      <c r="D1649" s="22">
        <f ca="1">OFFSET(Px!$A$1,1,Main!A1649,1,1)</f>
        <v>14350</v>
      </c>
      <c r="E1649" s="22">
        <f ca="1">OFFSET(Px!$A$1,4,Main!A1649,1,1)</f>
        <v>13900</v>
      </c>
      <c r="F1649" s="22">
        <f ca="1">OFFSET(Px!$A$1,5,Main!A1649,1,1)</f>
        <v>13800</v>
      </c>
      <c r="G1649" s="23">
        <f ca="1">OFFSET(Px!$A$1,6,Main!A1649,1,1)</f>
        <v>14150</v>
      </c>
      <c r="H1649" s="28">
        <f t="shared" ca="1" si="251"/>
        <v>3.9855072463768071E-2</v>
      </c>
      <c r="I1649" s="28">
        <f t="shared" ca="1" si="252"/>
        <v>1.4134275618374659E-2</v>
      </c>
      <c r="J1649" s="12">
        <f t="shared" ca="1" si="253"/>
        <v>0</v>
      </c>
      <c r="K1649" s="31">
        <f ca="1">OFFSET(Perf!$A$1,1,Main!A1649,1,1)</f>
        <v>-1.7100000000000001E-2</v>
      </c>
      <c r="L1649" s="32">
        <f ca="1">OFFSET(Perf!$A$1,2,Main!A1649,1,1)</f>
        <v>-1.7100000000000001E-2</v>
      </c>
      <c r="M1649" s="32">
        <f ca="1">OFFSET(Perf!$A$1,3,Main!A1649,1,1)</f>
        <v>5.04E-2</v>
      </c>
      <c r="N1649" s="32">
        <f ca="1">OFFSET(Perf!$A$1,4,Main!A1649,1,1)</f>
        <v>7.2463768115942351E-3</v>
      </c>
      <c r="O1649" s="32">
        <f ca="1">OFFSET(Perf!$A$1,5,Main!A1649,1,1)</f>
        <v>-2.4734982332155431E-2</v>
      </c>
      <c r="P1649" s="31">
        <f t="shared" ca="1" si="254"/>
        <v>0</v>
      </c>
      <c r="Q1649" s="32">
        <f t="shared" ca="1" si="255"/>
        <v>4.5392482209221366E-3</v>
      </c>
      <c r="R1649" s="32">
        <f t="shared" ca="1" si="256"/>
        <v>1.8784204988386021E-2</v>
      </c>
      <c r="S1649" s="32">
        <f t="shared" ca="1" si="257"/>
        <v>2.0165269603471852E-2</v>
      </c>
      <c r="T1649" s="32">
        <f t="shared" ca="1" si="258"/>
        <v>3.7526917276253922E-2</v>
      </c>
      <c r="U1649" s="28" t="str">
        <f t="shared" ca="1" si="259"/>
        <v/>
      </c>
      <c r="V1649" s="33">
        <f ca="1">OFFSET(Trade!$A$1,1,A1649,1,1)</f>
        <v>0</v>
      </c>
      <c r="W1649" s="34">
        <f ca="1">OFFSET(Trade!$A$1,2,A1649,1,1)</f>
        <v>1004</v>
      </c>
      <c r="X1649" s="34">
        <f ca="1">OFFSET(Trade!$A$1,3,A1649,1,1)</f>
        <v>5677</v>
      </c>
      <c r="Y1649" s="34">
        <f ca="1">OFFSET(Trade!$A$1,4,A1649,1,1)</f>
        <v>3392</v>
      </c>
      <c r="Z1649" s="34">
        <f ca="1">OFFSET(Trade!$A$1,5,A1649,1,1)</f>
        <v>9306</v>
      </c>
      <c r="AA1649" s="33" t="e">
        <f ca="1">OFFSET(Vol!$A$1,1,Main!A1649,1,1)</f>
        <v>#N/A</v>
      </c>
      <c r="AB1649" s="34">
        <f ca="1">OFFSET(Vol!$A$1,2,Main!A1649,1,1)</f>
        <v>221182</v>
      </c>
      <c r="AC1649" s="34">
        <f ca="1">OFFSET(Vol!$A$1,3,Main!A1649,1,1)</f>
        <v>302222</v>
      </c>
      <c r="AD1649" s="34">
        <f ca="1">OFFSET(Vol!$A$1,4,Main!A1649,1,1)</f>
        <v>168210</v>
      </c>
      <c r="AE1649" s="44">
        <f ca="1">OFFSET(Vol!$A$1,5,Main!A1649,1,1)</f>
        <v>247982</v>
      </c>
    </row>
    <row r="1650" spans="1:31" x14ac:dyDescent="0.3">
      <c r="A1650" s="38">
        <v>1645</v>
      </c>
      <c r="B1650" s="16" t="str">
        <f t="shared" ca="1" si="250"/>
        <v/>
      </c>
      <c r="C1650" s="21" t="str">
        <f ca="1">OFFSET(Vol!$A$1,0,Main!A1650,1,1)</f>
        <v>111770</v>
      </c>
      <c r="D1650" s="22">
        <f ca="1">OFFSET(Px!$A$1,1,Main!A1650,1,1)</f>
        <v>26000</v>
      </c>
      <c r="E1650" s="22">
        <f ca="1">OFFSET(Px!$A$1,4,Main!A1650,1,1)</f>
        <v>25900</v>
      </c>
      <c r="F1650" s="22">
        <f ca="1">OFFSET(Px!$A$1,5,Main!A1650,1,1)</f>
        <v>25400</v>
      </c>
      <c r="G1650" s="23">
        <f ca="1">OFFSET(Px!$A$1,6,Main!A1650,1,1)</f>
        <v>25550</v>
      </c>
      <c r="H1650" s="28">
        <f t="shared" ca="1" si="251"/>
        <v>2.3622047244094446E-2</v>
      </c>
      <c r="I1650" s="28">
        <f t="shared" ca="1" si="252"/>
        <v>1.7612524461839474E-2</v>
      </c>
      <c r="J1650" s="12">
        <f t="shared" ca="1" si="253"/>
        <v>0</v>
      </c>
      <c r="K1650" s="31">
        <f ca="1">OFFSET(Perf!$A$1,1,Main!A1650,1,1)</f>
        <v>-1.3300000000000001E-2</v>
      </c>
      <c r="L1650" s="32">
        <f ca="1">OFFSET(Perf!$A$1,2,Main!A1650,1,1)</f>
        <v>-1.3300000000000001E-2</v>
      </c>
      <c r="M1650" s="32">
        <f ca="1">OFFSET(Perf!$A$1,3,Main!A1650,1,1)</f>
        <v>1.7399999999999999E-2</v>
      </c>
      <c r="N1650" s="32">
        <f ca="1">OFFSET(Perf!$A$1,4,Main!A1650,1,1)</f>
        <v>1.9685039370078705E-2</v>
      </c>
      <c r="O1650" s="32">
        <f ca="1">OFFSET(Perf!$A$1,5,Main!A1650,1,1)</f>
        <v>-5.8708414872798986E-3</v>
      </c>
      <c r="P1650" s="31">
        <f t="shared" ca="1" si="254"/>
        <v>0</v>
      </c>
      <c r="Q1650" s="32">
        <f t="shared" ca="1" si="255"/>
        <v>5.5123053741838275E-3</v>
      </c>
      <c r="R1650" s="32">
        <f t="shared" ca="1" si="256"/>
        <v>1.7430769821659475E-2</v>
      </c>
      <c r="S1650" s="32">
        <f t="shared" ca="1" si="257"/>
        <v>7.2982255294791075E-3</v>
      </c>
      <c r="T1650" s="32">
        <f t="shared" ca="1" si="258"/>
        <v>4.6437706424296609E-3</v>
      </c>
      <c r="U1650" s="28" t="str">
        <f t="shared" ca="1" si="259"/>
        <v/>
      </c>
      <c r="V1650" s="33">
        <f ca="1">OFFSET(Trade!$A$1,1,A1650,1,1)</f>
        <v>0</v>
      </c>
      <c r="W1650" s="34">
        <f ca="1">OFFSET(Trade!$A$1,2,A1650,1,1)</f>
        <v>439</v>
      </c>
      <c r="X1650" s="34">
        <f ca="1">OFFSET(Trade!$A$1,3,A1650,1,1)</f>
        <v>2723</v>
      </c>
      <c r="Y1650" s="34">
        <f ca="1">OFFSET(Trade!$A$1,4,A1650,1,1)</f>
        <v>1071</v>
      </c>
      <c r="Z1650" s="34">
        <f ca="1">OFFSET(Trade!$A$1,5,A1650,1,1)</f>
        <v>935</v>
      </c>
      <c r="AA1650" s="33" t="e">
        <f ca="1">OFFSET(Vol!$A$1,1,Main!A1650,1,1)</f>
        <v>#N/A</v>
      </c>
      <c r="AB1650" s="34">
        <f ca="1">OFFSET(Vol!$A$1,2,Main!A1650,1,1)</f>
        <v>79640</v>
      </c>
      <c r="AC1650" s="34">
        <f ca="1">OFFSET(Vol!$A$1,3,Main!A1650,1,1)</f>
        <v>156218</v>
      </c>
      <c r="AD1650" s="34">
        <f ca="1">OFFSET(Vol!$A$1,4,Main!A1650,1,1)</f>
        <v>146748</v>
      </c>
      <c r="AE1650" s="44">
        <f ca="1">OFFSET(Vol!$A$1,5,Main!A1650,1,1)</f>
        <v>201345</v>
      </c>
    </row>
    <row r="1651" spans="1:31" x14ac:dyDescent="0.3">
      <c r="A1651" s="38">
        <v>1646</v>
      </c>
      <c r="B1651" s="16" t="str">
        <f t="shared" ca="1" si="250"/>
        <v/>
      </c>
      <c r="C1651" s="21" t="str">
        <f ca="1">OFFSET(Vol!$A$1,0,Main!A1651,1,1)</f>
        <v>111820</v>
      </c>
      <c r="D1651" s="22">
        <f ca="1">OFFSET(Px!$A$1,1,Main!A1651,1,1)</f>
        <v>2465</v>
      </c>
      <c r="E1651" s="22">
        <f ca="1">OFFSET(Px!$A$1,4,Main!A1651,1,1)</f>
        <v>2465</v>
      </c>
      <c r="F1651" s="22">
        <f ca="1">OFFSET(Px!$A$1,5,Main!A1651,1,1)</f>
        <v>2465</v>
      </c>
      <c r="G1651" s="23">
        <f ca="1">OFFSET(Px!$A$1,6,Main!A1651,1,1)</f>
        <v>2465</v>
      </c>
      <c r="H1651" s="28">
        <f t="shared" ca="1" si="251"/>
        <v>0</v>
      </c>
      <c r="I1651" s="28">
        <f t="shared" ca="1" si="252"/>
        <v>0</v>
      </c>
      <c r="J1651" s="12">
        <f t="shared" ca="1" si="253"/>
        <v>0</v>
      </c>
      <c r="K1651" s="31">
        <f ca="1">OFFSET(Perf!$A$1,1,Main!A1651,1,1)</f>
        <v>0</v>
      </c>
      <c r="L1651" s="32">
        <f ca="1">OFFSET(Perf!$A$1,2,Main!A1651,1,1)</f>
        <v>0</v>
      </c>
      <c r="M1651" s="32">
        <f ca="1">OFFSET(Perf!$A$1,3,Main!A1651,1,1)</f>
        <v>0</v>
      </c>
      <c r="N1651" s="32">
        <f ca="1">OFFSET(Perf!$A$1,4,Main!A1651,1,1)</f>
        <v>0</v>
      </c>
      <c r="O1651" s="32">
        <f ca="1">OFFSET(Perf!$A$1,5,Main!A1651,1,1)</f>
        <v>0</v>
      </c>
      <c r="P1651" s="31">
        <f t="shared" ca="1" si="254"/>
        <v>0</v>
      </c>
      <c r="Q1651" s="32">
        <f t="shared" ca="1" si="255"/>
        <v>0</v>
      </c>
      <c r="R1651" s="32">
        <f t="shared" ca="1" si="256"/>
        <v>0</v>
      </c>
      <c r="S1651" s="32">
        <f t="shared" ca="1" si="257"/>
        <v>0</v>
      </c>
      <c r="T1651" s="32">
        <f t="shared" ca="1" si="258"/>
        <v>0</v>
      </c>
      <c r="U1651" s="28" t="str">
        <f t="shared" ca="1" si="259"/>
        <v/>
      </c>
      <c r="V1651" s="33">
        <f ca="1">OFFSET(Trade!$A$1,1,A1651,1,1)</f>
        <v>0</v>
      </c>
      <c r="W1651" s="34">
        <f ca="1">OFFSET(Trade!$A$1,2,A1651,1,1)</f>
        <v>0</v>
      </c>
      <c r="X1651" s="34">
        <f ca="1">OFFSET(Trade!$A$1,3,A1651,1,1)</f>
        <v>0</v>
      </c>
      <c r="Y1651" s="34">
        <f ca="1">OFFSET(Trade!$A$1,4,A1651,1,1)</f>
        <v>0</v>
      </c>
      <c r="Z1651" s="34">
        <f ca="1">OFFSET(Trade!$A$1,5,A1651,1,1)</f>
        <v>0</v>
      </c>
      <c r="AA1651" s="33" t="e">
        <f ca="1">OFFSET(Vol!$A$1,1,Main!A1651,1,1)</f>
        <v>#N/A</v>
      </c>
      <c r="AB1651" s="34">
        <f ca="1">OFFSET(Vol!$A$1,2,Main!A1651,1,1)</f>
        <v>0</v>
      </c>
      <c r="AC1651" s="34">
        <f ca="1">OFFSET(Vol!$A$1,3,Main!A1651,1,1)</f>
        <v>0</v>
      </c>
      <c r="AD1651" s="34">
        <f ca="1">OFFSET(Vol!$A$1,4,Main!A1651,1,1)</f>
        <v>0</v>
      </c>
      <c r="AE1651" s="44">
        <f ca="1">OFFSET(Vol!$A$1,5,Main!A1651,1,1)</f>
        <v>0</v>
      </c>
    </row>
    <row r="1652" spans="1:31" x14ac:dyDescent="0.3">
      <c r="A1652" s="38">
        <v>1647</v>
      </c>
      <c r="B1652" s="16" t="str">
        <f t="shared" ca="1" si="250"/>
        <v/>
      </c>
      <c r="C1652" s="21" t="str">
        <f ca="1">OFFSET(Vol!$A$1,0,Main!A1652,1,1)</f>
        <v>111870</v>
      </c>
      <c r="D1652" s="22">
        <f ca="1">OFFSET(Px!$A$1,1,Main!A1652,1,1)</f>
        <v>1315</v>
      </c>
      <c r="E1652" s="22">
        <f ca="1">OFFSET(Px!$A$1,4,Main!A1652,1,1)</f>
        <v>1300</v>
      </c>
      <c r="F1652" s="22">
        <f ca="1">OFFSET(Px!$A$1,5,Main!A1652,1,1)</f>
        <v>1315</v>
      </c>
      <c r="G1652" s="23">
        <f ca="1">OFFSET(Px!$A$1,6,Main!A1652,1,1)</f>
        <v>1365</v>
      </c>
      <c r="H1652" s="28">
        <f t="shared" ca="1" si="251"/>
        <v>0</v>
      </c>
      <c r="I1652" s="28">
        <f t="shared" ca="1" si="252"/>
        <v>-3.6630036630036611E-2</v>
      </c>
      <c r="J1652" s="12">
        <f t="shared" ca="1" si="253"/>
        <v>0</v>
      </c>
      <c r="K1652" s="31">
        <f ca="1">OFFSET(Perf!$A$1,1,Main!A1652,1,1)</f>
        <v>0</v>
      </c>
      <c r="L1652" s="32">
        <f ca="1">OFFSET(Perf!$A$1,2,Main!A1652,1,1)</f>
        <v>0</v>
      </c>
      <c r="M1652" s="32">
        <f ca="1">OFFSET(Perf!$A$1,3,Main!A1652,1,1)</f>
        <v>1.15E-2</v>
      </c>
      <c r="N1652" s="32">
        <f ca="1">OFFSET(Perf!$A$1,4,Main!A1652,1,1)</f>
        <v>-1.1406844106463865E-2</v>
      </c>
      <c r="O1652" s="32">
        <f ca="1">OFFSET(Perf!$A$1,5,Main!A1652,1,1)</f>
        <v>-3.6630036630036611E-2</v>
      </c>
      <c r="P1652" s="31">
        <f t="shared" ca="1" si="254"/>
        <v>0</v>
      </c>
      <c r="Q1652" s="32">
        <f t="shared" ca="1" si="255"/>
        <v>4.0548146726790114E-2</v>
      </c>
      <c r="R1652" s="32">
        <f t="shared" ca="1" si="256"/>
        <v>2.9734307851563724E-2</v>
      </c>
      <c r="S1652" s="32">
        <f t="shared" ca="1" si="257"/>
        <v>1.9796103260473399E-2</v>
      </c>
      <c r="T1652" s="32">
        <f t="shared" ca="1" si="258"/>
        <v>7.385422537517429E-3</v>
      </c>
      <c r="U1652" s="28" t="str">
        <f t="shared" ca="1" si="259"/>
        <v/>
      </c>
      <c r="V1652" s="33">
        <f ca="1">OFFSET(Trade!$A$1,1,A1652,1,1)</f>
        <v>0</v>
      </c>
      <c r="W1652" s="34">
        <f ca="1">OFFSET(Trade!$A$1,2,A1652,1,1)</f>
        <v>12679</v>
      </c>
      <c r="X1652" s="34">
        <f ca="1">OFFSET(Trade!$A$1,3,A1652,1,1)</f>
        <v>9479</v>
      </c>
      <c r="Y1652" s="34">
        <f ca="1">OFFSET(Trade!$A$1,4,A1652,1,1)</f>
        <v>9505</v>
      </c>
      <c r="Z1652" s="34">
        <f ca="1">OFFSET(Trade!$A$1,5,A1652,1,1)</f>
        <v>4285</v>
      </c>
      <c r="AA1652" s="33" t="e">
        <f ca="1">OFFSET(Vol!$A$1,1,Main!A1652,1,1)</f>
        <v>#N/A</v>
      </c>
      <c r="AB1652" s="34">
        <f ca="1">OFFSET(Vol!$A$1,2,Main!A1652,1,1)</f>
        <v>312690</v>
      </c>
      <c r="AC1652" s="34">
        <f ca="1">OFFSET(Vol!$A$1,3,Main!A1652,1,1)</f>
        <v>318790</v>
      </c>
      <c r="AD1652" s="34">
        <f ca="1">OFFSET(Vol!$A$1,4,Main!A1652,1,1)</f>
        <v>480145</v>
      </c>
      <c r="AE1652" s="44">
        <f ca="1">OFFSET(Vol!$A$1,5,Main!A1652,1,1)</f>
        <v>580197</v>
      </c>
    </row>
    <row r="1653" spans="1:31" x14ac:dyDescent="0.3">
      <c r="A1653" s="38">
        <v>1648</v>
      </c>
      <c r="B1653" s="16" t="str">
        <f t="shared" ca="1" si="250"/>
        <v/>
      </c>
      <c r="C1653" s="21" t="str">
        <f ca="1">OFFSET(Vol!$A$1,0,Main!A1653,1,1)</f>
        <v>112040</v>
      </c>
      <c r="D1653" s="22">
        <f ca="1">OFFSET(Px!$A$1,1,Main!A1653,1,1)</f>
        <v>39500</v>
      </c>
      <c r="E1653" s="22">
        <f ca="1">OFFSET(Px!$A$1,4,Main!A1653,1,1)</f>
        <v>38050</v>
      </c>
      <c r="F1653" s="22">
        <f ca="1">OFFSET(Px!$A$1,5,Main!A1653,1,1)</f>
        <v>41050</v>
      </c>
      <c r="G1653" s="23">
        <f ca="1">OFFSET(Px!$A$1,6,Main!A1653,1,1)</f>
        <v>39650</v>
      </c>
      <c r="H1653" s="28">
        <f t="shared" ca="1" si="251"/>
        <v>-3.7758830694275325E-2</v>
      </c>
      <c r="I1653" s="28">
        <f t="shared" ca="1" si="252"/>
        <v>-3.7831021437578771E-3</v>
      </c>
      <c r="J1653" s="12">
        <f t="shared" ca="1" si="253"/>
        <v>0</v>
      </c>
      <c r="K1653" s="31">
        <f ca="1">OFFSET(Perf!$A$1,1,Main!A1653,1,1)</f>
        <v>-1.1299999999999999E-2</v>
      </c>
      <c r="L1653" s="32">
        <f ca="1">OFFSET(Perf!$A$1,2,Main!A1653,1,1)</f>
        <v>-1.1299999999999999E-2</v>
      </c>
      <c r="M1653" s="32">
        <f ca="1">OFFSET(Perf!$A$1,3,Main!A1653,1,1)</f>
        <v>4.99E-2</v>
      </c>
      <c r="N1653" s="32">
        <f ca="1">OFFSET(Perf!$A$1,4,Main!A1653,1,1)</f>
        <v>-7.3081607795371539E-2</v>
      </c>
      <c r="O1653" s="32">
        <f ca="1">OFFSET(Perf!$A$1,5,Main!A1653,1,1)</f>
        <v>3.5308953341740335E-2</v>
      </c>
      <c r="P1653" s="31">
        <f t="shared" ca="1" si="254"/>
        <v>0</v>
      </c>
      <c r="Q1653" s="32">
        <f t="shared" ca="1" si="255"/>
        <v>1.6069896520932186E-2</v>
      </c>
      <c r="R1653" s="32">
        <f t="shared" ca="1" si="256"/>
        <v>2.0450824215651996E-2</v>
      </c>
      <c r="S1653" s="32">
        <f t="shared" ca="1" si="257"/>
        <v>2.180321713625059E-2</v>
      </c>
      <c r="T1653" s="32">
        <f t="shared" ca="1" si="258"/>
        <v>3.8483233512221986E-2</v>
      </c>
      <c r="U1653" s="28" t="str">
        <f t="shared" ca="1" si="259"/>
        <v/>
      </c>
      <c r="V1653" s="33">
        <f ca="1">OFFSET(Trade!$A$1,1,A1653,1,1)</f>
        <v>0</v>
      </c>
      <c r="W1653" s="34">
        <f ca="1">OFFSET(Trade!$A$1,2,A1653,1,1)</f>
        <v>4589</v>
      </c>
      <c r="X1653" s="34">
        <f ca="1">OFFSET(Trade!$A$1,3,A1653,1,1)</f>
        <v>19185</v>
      </c>
      <c r="Y1653" s="34">
        <f ca="1">OFFSET(Trade!$A$1,4,A1653,1,1)</f>
        <v>5865</v>
      </c>
      <c r="Z1653" s="34">
        <f ca="1">OFFSET(Trade!$A$1,5,A1653,1,1)</f>
        <v>28927</v>
      </c>
      <c r="AA1653" s="33" t="e">
        <f ca="1">OFFSET(Vol!$A$1,1,Main!A1653,1,1)</f>
        <v>#N/A</v>
      </c>
      <c r="AB1653" s="34">
        <f ca="1">OFFSET(Vol!$A$1,2,Main!A1653,1,1)</f>
        <v>285565</v>
      </c>
      <c r="AC1653" s="34">
        <f ca="1">OFFSET(Vol!$A$1,3,Main!A1653,1,1)</f>
        <v>938104</v>
      </c>
      <c r="AD1653" s="34">
        <f ca="1">OFFSET(Vol!$A$1,4,Main!A1653,1,1)</f>
        <v>268997</v>
      </c>
      <c r="AE1653" s="44">
        <f ca="1">OFFSET(Vol!$A$1,5,Main!A1653,1,1)</f>
        <v>751678</v>
      </c>
    </row>
    <row r="1654" spans="1:31" x14ac:dyDescent="0.3">
      <c r="A1654" s="38">
        <v>1649</v>
      </c>
      <c r="B1654" s="16" t="str">
        <f t="shared" ca="1" si="250"/>
        <v/>
      </c>
      <c r="C1654" s="21" t="str">
        <f ca="1">OFFSET(Vol!$A$1,0,Main!A1654,1,1)</f>
        <v>112610</v>
      </c>
      <c r="D1654" s="22">
        <f ca="1">OFFSET(Px!$A$1,1,Main!A1654,1,1)</f>
        <v>44500</v>
      </c>
      <c r="E1654" s="22">
        <f ca="1">OFFSET(Px!$A$1,4,Main!A1654,1,1)</f>
        <v>42900</v>
      </c>
      <c r="F1654" s="22">
        <f ca="1">OFFSET(Px!$A$1,5,Main!A1654,1,1)</f>
        <v>42000</v>
      </c>
      <c r="G1654" s="23">
        <f ca="1">OFFSET(Px!$A$1,6,Main!A1654,1,1)</f>
        <v>43000</v>
      </c>
      <c r="H1654" s="28">
        <f t="shared" ca="1" si="251"/>
        <v>5.9523809523809534E-2</v>
      </c>
      <c r="I1654" s="28">
        <f t="shared" ca="1" si="252"/>
        <v>3.488372093023262E-2</v>
      </c>
      <c r="J1654" s="12">
        <f t="shared" ca="1" si="253"/>
        <v>0</v>
      </c>
      <c r="K1654" s="31">
        <f ca="1">OFFSET(Perf!$A$1,1,Main!A1654,1,1)</f>
        <v>5.9500000000000004E-2</v>
      </c>
      <c r="L1654" s="32">
        <f ca="1">OFFSET(Perf!$A$1,2,Main!A1654,1,1)</f>
        <v>5.9500000000000004E-2</v>
      </c>
      <c r="M1654" s="32">
        <f ca="1">OFFSET(Perf!$A$1,3,Main!A1654,1,1)</f>
        <v>-2.1000000000000001E-2</v>
      </c>
      <c r="N1654" s="32">
        <f ca="1">OFFSET(Perf!$A$1,4,Main!A1654,1,1)</f>
        <v>2.1428571428571352E-2</v>
      </c>
      <c r="O1654" s="32">
        <f ca="1">OFFSET(Perf!$A$1,5,Main!A1654,1,1)</f>
        <v>-2.3255813953488413E-2</v>
      </c>
      <c r="P1654" s="31">
        <f t="shared" ca="1" si="254"/>
        <v>0</v>
      </c>
      <c r="Q1654" s="32">
        <f t="shared" ca="1" si="255"/>
        <v>6.6824872246567767E-3</v>
      </c>
      <c r="R1654" s="32">
        <f t="shared" ca="1" si="256"/>
        <v>9.2657382118592427E-3</v>
      </c>
      <c r="S1654" s="32">
        <f t="shared" ca="1" si="257"/>
        <v>1.1638410957752988E-2</v>
      </c>
      <c r="T1654" s="32">
        <f t="shared" ca="1" si="258"/>
        <v>1.472866248508088E-2</v>
      </c>
      <c r="U1654" s="28" t="str">
        <f t="shared" ca="1" si="259"/>
        <v/>
      </c>
      <c r="V1654" s="33">
        <f ca="1">OFFSET(Trade!$A$1,1,A1654,1,1)</f>
        <v>0</v>
      </c>
      <c r="W1654" s="34">
        <f ca="1">OFFSET(Trade!$A$1,2,A1654,1,1)</f>
        <v>2295</v>
      </c>
      <c r="X1654" s="34">
        <f ca="1">OFFSET(Trade!$A$1,3,A1654,1,1)</f>
        <v>821</v>
      </c>
      <c r="Y1654" s="34">
        <f ca="1">OFFSET(Trade!$A$1,4,A1654,1,1)</f>
        <v>1662</v>
      </c>
      <c r="Z1654" s="34">
        <f ca="1">OFFSET(Trade!$A$1,5,A1654,1,1)</f>
        <v>2320</v>
      </c>
      <c r="AA1654" s="33" t="e">
        <f ca="1">OFFSET(Vol!$A$1,1,Main!A1654,1,1)</f>
        <v>#N/A</v>
      </c>
      <c r="AB1654" s="34">
        <f ca="1">OFFSET(Vol!$A$1,2,Main!A1654,1,1)</f>
        <v>343435</v>
      </c>
      <c r="AC1654" s="34">
        <f ca="1">OFFSET(Vol!$A$1,3,Main!A1654,1,1)</f>
        <v>88606</v>
      </c>
      <c r="AD1654" s="34">
        <f ca="1">OFFSET(Vol!$A$1,4,Main!A1654,1,1)</f>
        <v>142803</v>
      </c>
      <c r="AE1654" s="44">
        <f ca="1">OFFSET(Vol!$A$1,5,Main!A1654,1,1)</f>
        <v>157516</v>
      </c>
    </row>
    <row r="1655" spans="1:31" x14ac:dyDescent="0.3">
      <c r="A1655" s="38">
        <v>1650</v>
      </c>
      <c r="B1655" s="16" t="str">
        <f t="shared" ca="1" si="250"/>
        <v/>
      </c>
      <c r="C1655" s="21" t="str">
        <f ca="1">OFFSET(Vol!$A$1,0,Main!A1655,1,1)</f>
        <v>113810</v>
      </c>
      <c r="D1655" s="22">
        <f ca="1">OFFSET(Px!$A$1,1,Main!A1655,1,1)</f>
        <v>436</v>
      </c>
      <c r="E1655" s="22">
        <f ca="1">OFFSET(Px!$A$1,4,Main!A1655,1,1)</f>
        <v>428</v>
      </c>
      <c r="F1655" s="22">
        <f ca="1">OFFSET(Px!$A$1,5,Main!A1655,1,1)</f>
        <v>432</v>
      </c>
      <c r="G1655" s="23">
        <f ca="1">OFFSET(Px!$A$1,6,Main!A1655,1,1)</f>
        <v>431</v>
      </c>
      <c r="H1655" s="28">
        <f t="shared" ca="1" si="251"/>
        <v>9.2592592592593004E-3</v>
      </c>
      <c r="I1655" s="28">
        <f t="shared" ca="1" si="252"/>
        <v>1.1600928074245953E-2</v>
      </c>
      <c r="J1655" s="12">
        <f t="shared" ca="1" si="253"/>
        <v>0</v>
      </c>
      <c r="K1655" s="31">
        <f ca="1">OFFSET(Perf!$A$1,1,Main!A1655,1,1)</f>
        <v>6.8999999999999999E-3</v>
      </c>
      <c r="L1655" s="32">
        <f ca="1">OFFSET(Perf!$A$1,2,Main!A1655,1,1)</f>
        <v>6.8999999999999999E-3</v>
      </c>
      <c r="M1655" s="32">
        <f ca="1">OFFSET(Perf!$A$1,3,Main!A1655,1,1)</f>
        <v>1.1699999999999999E-2</v>
      </c>
      <c r="N1655" s="32">
        <f ca="1">OFFSET(Perf!$A$1,4,Main!A1655,1,1)</f>
        <v>-9.2592592592593004E-3</v>
      </c>
      <c r="O1655" s="32">
        <f ca="1">OFFSET(Perf!$A$1,5,Main!A1655,1,1)</f>
        <v>2.3201856148491462E-3</v>
      </c>
      <c r="P1655" s="31">
        <f t="shared" ca="1" si="254"/>
        <v>0</v>
      </c>
      <c r="Q1655" s="32">
        <f t="shared" ca="1" si="255"/>
        <v>0</v>
      </c>
      <c r="R1655" s="32">
        <f t="shared" ca="1" si="256"/>
        <v>0</v>
      </c>
      <c r="S1655" s="32">
        <f t="shared" ca="1" si="257"/>
        <v>5.2434670855347705E-2</v>
      </c>
      <c r="T1655" s="32">
        <f t="shared" ca="1" si="258"/>
        <v>0</v>
      </c>
      <c r="U1655" s="28" t="str">
        <f t="shared" ca="1" si="259"/>
        <v/>
      </c>
      <c r="V1655" s="33">
        <f ca="1">OFFSET(Trade!$A$1,1,A1655,1,1)</f>
        <v>0</v>
      </c>
      <c r="W1655" s="34">
        <f ca="1">OFFSET(Trade!$A$1,2,A1655,1,1)</f>
        <v>0</v>
      </c>
      <c r="X1655" s="34">
        <f ca="1">OFFSET(Trade!$A$1,3,A1655,1,1)</f>
        <v>0</v>
      </c>
      <c r="Y1655" s="34">
        <f ca="1">OFFSET(Trade!$A$1,4,A1655,1,1)</f>
        <v>7344</v>
      </c>
      <c r="Z1655" s="34">
        <f ca="1">OFFSET(Trade!$A$1,5,A1655,1,1)</f>
        <v>0</v>
      </c>
      <c r="AA1655" s="33" t="e">
        <f ca="1">OFFSET(Vol!$A$1,1,Main!A1655,1,1)</f>
        <v>#N/A</v>
      </c>
      <c r="AB1655" s="34">
        <f ca="1">OFFSET(Vol!$A$1,2,Main!A1655,1,1)</f>
        <v>79442</v>
      </c>
      <c r="AC1655" s="34">
        <f ca="1">OFFSET(Vol!$A$1,3,Main!A1655,1,1)</f>
        <v>31578</v>
      </c>
      <c r="AD1655" s="34">
        <f ca="1">OFFSET(Vol!$A$1,4,Main!A1655,1,1)</f>
        <v>140060</v>
      </c>
      <c r="AE1655" s="44">
        <f ca="1">OFFSET(Vol!$A$1,5,Main!A1655,1,1)</f>
        <v>98307</v>
      </c>
    </row>
    <row r="1656" spans="1:31" x14ac:dyDescent="0.3">
      <c r="A1656" s="38">
        <v>1651</v>
      </c>
      <c r="B1656" s="16" t="str">
        <f t="shared" ca="1" si="250"/>
        <v/>
      </c>
      <c r="C1656" s="21" t="str">
        <f ca="1">OFFSET(Vol!$A$1,0,Main!A1656,1,1)</f>
        <v>114090</v>
      </c>
      <c r="D1656" s="22">
        <f ca="1">OFFSET(Px!$A$1,1,Main!A1656,1,1)</f>
        <v>12700</v>
      </c>
      <c r="E1656" s="22">
        <f ca="1">OFFSET(Px!$A$1,4,Main!A1656,1,1)</f>
        <v>12700</v>
      </c>
      <c r="F1656" s="22">
        <f ca="1">OFFSET(Px!$A$1,5,Main!A1656,1,1)</f>
        <v>12850</v>
      </c>
      <c r="G1656" s="23">
        <f ca="1">OFFSET(Px!$A$1,6,Main!A1656,1,1)</f>
        <v>12400</v>
      </c>
      <c r="H1656" s="28">
        <f t="shared" ca="1" si="251"/>
        <v>-1.1673151750972721E-2</v>
      </c>
      <c r="I1656" s="28">
        <f t="shared" ca="1" si="252"/>
        <v>2.4193548387096753E-2</v>
      </c>
      <c r="J1656" s="12">
        <f t="shared" ca="1" si="253"/>
        <v>0</v>
      </c>
      <c r="K1656" s="31">
        <f ca="1">OFFSET(Perf!$A$1,1,Main!A1656,1,1)</f>
        <v>-1.55E-2</v>
      </c>
      <c r="L1656" s="32">
        <f ca="1">OFFSET(Perf!$A$1,2,Main!A1656,1,1)</f>
        <v>-1.55E-2</v>
      </c>
      <c r="M1656" s="32">
        <f ca="1">OFFSET(Perf!$A$1,3,Main!A1656,1,1)</f>
        <v>1.5700000000000002E-2</v>
      </c>
      <c r="N1656" s="32">
        <f ca="1">OFFSET(Perf!$A$1,4,Main!A1656,1,1)</f>
        <v>-1.1673151750972721E-2</v>
      </c>
      <c r="O1656" s="32">
        <f ca="1">OFFSET(Perf!$A$1,5,Main!A1656,1,1)</f>
        <v>3.629032258064524E-2</v>
      </c>
      <c r="P1656" s="31">
        <f t="shared" ca="1" si="254"/>
        <v>0</v>
      </c>
      <c r="Q1656" s="32">
        <f t="shared" ca="1" si="255"/>
        <v>1.0014004825937381E-2</v>
      </c>
      <c r="R1656" s="32">
        <f t="shared" ca="1" si="256"/>
        <v>4.9988522272831617E-3</v>
      </c>
      <c r="S1656" s="32">
        <f t="shared" ca="1" si="257"/>
        <v>7.387472289072803E-3</v>
      </c>
      <c r="T1656" s="32">
        <f t="shared" ca="1" si="258"/>
        <v>7.4026258813936754E-3</v>
      </c>
      <c r="U1656" s="28" t="str">
        <f t="shared" ca="1" si="259"/>
        <v/>
      </c>
      <c r="V1656" s="33">
        <f ca="1">OFFSET(Trade!$A$1,1,A1656,1,1)</f>
        <v>0</v>
      </c>
      <c r="W1656" s="34">
        <f ca="1">OFFSET(Trade!$A$1,2,A1656,1,1)</f>
        <v>5420</v>
      </c>
      <c r="X1656" s="34">
        <f ca="1">OFFSET(Trade!$A$1,3,A1656,1,1)</f>
        <v>1655</v>
      </c>
      <c r="Y1656" s="34">
        <f ca="1">OFFSET(Trade!$A$1,4,A1656,1,1)</f>
        <v>2336</v>
      </c>
      <c r="Z1656" s="34">
        <f ca="1">OFFSET(Trade!$A$1,5,A1656,1,1)</f>
        <v>11984</v>
      </c>
      <c r="AA1656" s="33" t="e">
        <f ca="1">OFFSET(Vol!$A$1,1,Main!A1656,1,1)</f>
        <v>#N/A</v>
      </c>
      <c r="AB1656" s="34">
        <f ca="1">OFFSET(Vol!$A$1,2,Main!A1656,1,1)</f>
        <v>541242</v>
      </c>
      <c r="AC1656" s="34">
        <f ca="1">OFFSET(Vol!$A$1,3,Main!A1656,1,1)</f>
        <v>331076</v>
      </c>
      <c r="AD1656" s="34">
        <f ca="1">OFFSET(Vol!$A$1,4,Main!A1656,1,1)</f>
        <v>316211</v>
      </c>
      <c r="AE1656" s="44">
        <f ca="1">OFFSET(Vol!$A$1,5,Main!A1656,1,1)</f>
        <v>1618885</v>
      </c>
    </row>
    <row r="1657" spans="1:31" x14ac:dyDescent="0.3">
      <c r="A1657" s="38">
        <v>1652</v>
      </c>
      <c r="B1657" s="16" t="str">
        <f t="shared" ca="1" si="250"/>
        <v/>
      </c>
      <c r="C1657" s="21" t="str">
        <f ca="1">OFFSET(Vol!$A$1,0,Main!A1657,1,1)</f>
        <v>114120</v>
      </c>
      <c r="D1657" s="22">
        <f ca="1">OFFSET(Px!$A$1,1,Main!A1657,1,1)</f>
        <v>1990</v>
      </c>
      <c r="E1657" s="22">
        <f ca="1">OFFSET(Px!$A$1,4,Main!A1657,1,1)</f>
        <v>2220</v>
      </c>
      <c r="F1657" s="22">
        <f ca="1">OFFSET(Px!$A$1,5,Main!A1657,1,1)</f>
        <v>2220</v>
      </c>
      <c r="G1657" s="23">
        <f ca="1">OFFSET(Px!$A$1,6,Main!A1657,1,1)</f>
        <v>2220</v>
      </c>
      <c r="H1657" s="28">
        <f t="shared" ca="1" si="251"/>
        <v>-0.10360360360360366</v>
      </c>
      <c r="I1657" s="28">
        <f t="shared" ca="1" si="252"/>
        <v>-0.10360360360360366</v>
      </c>
      <c r="J1657" s="12">
        <f t="shared" ca="1" si="253"/>
        <v>0</v>
      </c>
      <c r="K1657" s="31">
        <f ca="1">OFFSET(Perf!$A$1,1,Main!A1657,1,1)</f>
        <v>-6.3500000000000001E-2</v>
      </c>
      <c r="L1657" s="32">
        <f ca="1">OFFSET(Perf!$A$1,2,Main!A1657,1,1)</f>
        <v>-6.3500000000000001E-2</v>
      </c>
      <c r="M1657" s="32">
        <f ca="1">OFFSET(Perf!$A$1,3,Main!A1657,1,1)</f>
        <v>0</v>
      </c>
      <c r="N1657" s="32">
        <f ca="1">OFFSET(Perf!$A$1,4,Main!A1657,1,1)</f>
        <v>0</v>
      </c>
      <c r="O1657" s="32">
        <f ca="1">OFFSET(Perf!$A$1,5,Main!A1657,1,1)</f>
        <v>0</v>
      </c>
      <c r="P1657" s="31">
        <f t="shared" ca="1" si="254"/>
        <v>0</v>
      </c>
      <c r="Q1657" s="32">
        <f t="shared" ca="1" si="255"/>
        <v>0</v>
      </c>
      <c r="R1657" s="32">
        <f t="shared" ca="1" si="256"/>
        <v>0</v>
      </c>
      <c r="S1657" s="32">
        <f t="shared" ca="1" si="257"/>
        <v>0</v>
      </c>
      <c r="T1657" s="32">
        <f t="shared" ca="1" si="258"/>
        <v>0</v>
      </c>
      <c r="U1657" s="28" t="str">
        <f t="shared" ca="1" si="259"/>
        <v/>
      </c>
      <c r="V1657" s="33">
        <f ca="1">OFFSET(Trade!$A$1,1,A1657,1,1)</f>
        <v>0</v>
      </c>
      <c r="W1657" s="34">
        <f ca="1">OFFSET(Trade!$A$1,2,A1657,1,1)</f>
        <v>0</v>
      </c>
      <c r="X1657" s="34">
        <f ca="1">OFFSET(Trade!$A$1,3,A1657,1,1)</f>
        <v>0</v>
      </c>
      <c r="Y1657" s="34">
        <f ca="1">OFFSET(Trade!$A$1,4,A1657,1,1)</f>
        <v>0</v>
      </c>
      <c r="Z1657" s="34">
        <f ca="1">OFFSET(Trade!$A$1,5,A1657,1,1)</f>
        <v>0</v>
      </c>
      <c r="AA1657" s="33" t="e">
        <f ca="1">OFFSET(Vol!$A$1,1,Main!A1657,1,1)</f>
        <v>#N/A</v>
      </c>
      <c r="AB1657" s="34">
        <f ca="1">OFFSET(Vol!$A$1,2,Main!A1657,1,1)</f>
        <v>868300</v>
      </c>
      <c r="AC1657" s="34">
        <f ca="1">OFFSET(Vol!$A$1,3,Main!A1657,1,1)</f>
        <v>0</v>
      </c>
      <c r="AD1657" s="34">
        <f ca="1">OFFSET(Vol!$A$1,4,Main!A1657,1,1)</f>
        <v>0</v>
      </c>
      <c r="AE1657" s="44">
        <f ca="1">OFFSET(Vol!$A$1,5,Main!A1657,1,1)</f>
        <v>0</v>
      </c>
    </row>
    <row r="1658" spans="1:31" x14ac:dyDescent="0.3">
      <c r="A1658" s="38">
        <v>1653</v>
      </c>
      <c r="B1658" s="16" t="str">
        <f t="shared" ca="1" si="250"/>
        <v/>
      </c>
      <c r="C1658" s="21" t="str">
        <f ca="1">OFFSET(Vol!$A$1,0,Main!A1658,1,1)</f>
        <v>114190</v>
      </c>
      <c r="D1658" s="22">
        <f ca="1">OFFSET(Px!$A$1,1,Main!A1658,1,1)</f>
        <v>2500</v>
      </c>
      <c r="E1658" s="22">
        <f ca="1">OFFSET(Px!$A$1,4,Main!A1658,1,1)</f>
        <v>2500</v>
      </c>
      <c r="F1658" s="22">
        <f ca="1">OFFSET(Px!$A$1,5,Main!A1658,1,1)</f>
        <v>2500</v>
      </c>
      <c r="G1658" s="23">
        <f ca="1">OFFSET(Px!$A$1,6,Main!A1658,1,1)</f>
        <v>2500</v>
      </c>
      <c r="H1658" s="28">
        <f t="shared" ca="1" si="251"/>
        <v>0</v>
      </c>
      <c r="I1658" s="28">
        <f t="shared" ca="1" si="252"/>
        <v>0</v>
      </c>
      <c r="J1658" s="12">
        <f t="shared" ca="1" si="253"/>
        <v>0</v>
      </c>
      <c r="K1658" s="31">
        <f ca="1">OFFSET(Perf!$A$1,1,Main!A1658,1,1)</f>
        <v>0</v>
      </c>
      <c r="L1658" s="32">
        <f ca="1">OFFSET(Perf!$A$1,2,Main!A1658,1,1)</f>
        <v>0</v>
      </c>
      <c r="M1658" s="32">
        <f ca="1">OFFSET(Perf!$A$1,3,Main!A1658,1,1)</f>
        <v>0</v>
      </c>
      <c r="N1658" s="32">
        <f ca="1">OFFSET(Perf!$A$1,4,Main!A1658,1,1)</f>
        <v>0</v>
      </c>
      <c r="O1658" s="32">
        <f ca="1">OFFSET(Perf!$A$1,5,Main!A1658,1,1)</f>
        <v>0</v>
      </c>
      <c r="P1658" s="31">
        <f t="shared" ca="1" si="254"/>
        <v>0</v>
      </c>
      <c r="Q1658" s="32">
        <f t="shared" ca="1" si="255"/>
        <v>0</v>
      </c>
      <c r="R1658" s="32">
        <f t="shared" ca="1" si="256"/>
        <v>0</v>
      </c>
      <c r="S1658" s="32">
        <f t="shared" ca="1" si="257"/>
        <v>0</v>
      </c>
      <c r="T1658" s="32">
        <f t="shared" ca="1" si="258"/>
        <v>0</v>
      </c>
      <c r="U1658" s="28" t="str">
        <f t="shared" ca="1" si="259"/>
        <v/>
      </c>
      <c r="V1658" s="33">
        <f ca="1">OFFSET(Trade!$A$1,1,A1658,1,1)</f>
        <v>0</v>
      </c>
      <c r="W1658" s="34">
        <f ca="1">OFFSET(Trade!$A$1,2,A1658,1,1)</f>
        <v>0</v>
      </c>
      <c r="X1658" s="34">
        <f ca="1">OFFSET(Trade!$A$1,3,A1658,1,1)</f>
        <v>0</v>
      </c>
      <c r="Y1658" s="34">
        <f ca="1">OFFSET(Trade!$A$1,4,A1658,1,1)</f>
        <v>0</v>
      </c>
      <c r="Z1658" s="34">
        <f ca="1">OFFSET(Trade!$A$1,5,A1658,1,1)</f>
        <v>0</v>
      </c>
      <c r="AA1658" s="33" t="e">
        <f ca="1">OFFSET(Vol!$A$1,1,Main!A1658,1,1)</f>
        <v>#N/A</v>
      </c>
      <c r="AB1658" s="34">
        <f ca="1">OFFSET(Vol!$A$1,2,Main!A1658,1,1)</f>
        <v>0</v>
      </c>
      <c r="AC1658" s="34">
        <f ca="1">OFFSET(Vol!$A$1,3,Main!A1658,1,1)</f>
        <v>0</v>
      </c>
      <c r="AD1658" s="34">
        <f ca="1">OFFSET(Vol!$A$1,4,Main!A1658,1,1)</f>
        <v>0</v>
      </c>
      <c r="AE1658" s="44">
        <f ca="1">OFFSET(Vol!$A$1,5,Main!A1658,1,1)</f>
        <v>0</v>
      </c>
    </row>
    <row r="1659" spans="1:31" x14ac:dyDescent="0.3">
      <c r="A1659" s="38">
        <v>1654</v>
      </c>
      <c r="B1659" s="16" t="str">
        <f t="shared" ca="1" si="250"/>
        <v/>
      </c>
      <c r="C1659" s="21" t="str">
        <f ca="1">OFFSET(Vol!$A$1,0,Main!A1659,1,1)</f>
        <v>114450</v>
      </c>
      <c r="D1659" s="22">
        <f ca="1">OFFSET(Px!$A$1,1,Main!A1659,1,1)</f>
        <v>5850</v>
      </c>
      <c r="E1659" s="22">
        <f ca="1">OFFSET(Px!$A$1,4,Main!A1659,1,1)</f>
        <v>5550</v>
      </c>
      <c r="F1659" s="22">
        <f ca="1">OFFSET(Px!$A$1,5,Main!A1659,1,1)</f>
        <v>5560</v>
      </c>
      <c r="G1659" s="23">
        <f ca="1">OFFSET(Px!$A$1,6,Main!A1659,1,1)</f>
        <v>5690</v>
      </c>
      <c r="H1659" s="28">
        <f t="shared" ca="1" si="251"/>
        <v>5.2158273381294862E-2</v>
      </c>
      <c r="I1659" s="28">
        <f t="shared" ca="1" si="252"/>
        <v>2.8119507908611618E-2</v>
      </c>
      <c r="J1659" s="12">
        <f t="shared" ca="1" si="253"/>
        <v>1</v>
      </c>
      <c r="K1659" s="31">
        <f ca="1">OFFSET(Perf!$A$1,1,Main!A1659,1,1)</f>
        <v>-2.8199999999999999E-2</v>
      </c>
      <c r="L1659" s="32">
        <f ca="1">OFFSET(Perf!$A$1,2,Main!A1659,1,1)</f>
        <v>-2.8199999999999999E-2</v>
      </c>
      <c r="M1659" s="32">
        <f ca="1">OFFSET(Perf!$A$1,3,Main!A1659,1,1)</f>
        <v>8.4700000000000011E-2</v>
      </c>
      <c r="N1659" s="32">
        <f ca="1">OFFSET(Perf!$A$1,4,Main!A1659,1,1)</f>
        <v>-1.7985611510791255E-3</v>
      </c>
      <c r="O1659" s="32">
        <f ca="1">OFFSET(Perf!$A$1,5,Main!A1659,1,1)</f>
        <v>-2.2847100175746871E-2</v>
      </c>
      <c r="P1659" s="31">
        <f t="shared" ca="1" si="254"/>
        <v>0</v>
      </c>
      <c r="Q1659" s="32">
        <f t="shared" ca="1" si="255"/>
        <v>4.9883990719257539E-2</v>
      </c>
      <c r="R1659" s="32">
        <f t="shared" ca="1" si="256"/>
        <v>6.6737682311997018E-2</v>
      </c>
      <c r="S1659" s="32">
        <f t="shared" ca="1" si="257"/>
        <v>0.16321220866675412</v>
      </c>
      <c r="T1659" s="32">
        <f t="shared" ca="1" si="258"/>
        <v>6.175058561588237E-2</v>
      </c>
      <c r="U1659" s="28" t="str">
        <f t="shared" ca="1" si="259"/>
        <v/>
      </c>
      <c r="V1659" s="33">
        <f ca="1">OFFSET(Trade!$A$1,1,A1659,1,1)</f>
        <v>0</v>
      </c>
      <c r="W1659" s="34">
        <f ca="1">OFFSET(Trade!$A$1,2,A1659,1,1)</f>
        <v>5633</v>
      </c>
      <c r="X1659" s="34">
        <f ca="1">OFFSET(Trade!$A$1,3,A1659,1,1)</f>
        <v>18294</v>
      </c>
      <c r="Y1659" s="34">
        <f ca="1">OFFSET(Trade!$A$1,4,A1659,1,1)</f>
        <v>14930</v>
      </c>
      <c r="Z1659" s="34">
        <f ca="1">OFFSET(Trade!$A$1,5,A1659,1,1)</f>
        <v>5325</v>
      </c>
      <c r="AA1659" s="33" t="e">
        <f ca="1">OFFSET(Vol!$A$1,1,Main!A1659,1,1)</f>
        <v>#N/A</v>
      </c>
      <c r="AB1659" s="34">
        <f ca="1">OFFSET(Vol!$A$1,2,Main!A1659,1,1)</f>
        <v>112922</v>
      </c>
      <c r="AC1659" s="34">
        <f ca="1">OFFSET(Vol!$A$1,3,Main!A1659,1,1)</f>
        <v>274118</v>
      </c>
      <c r="AD1659" s="34">
        <f ca="1">OFFSET(Vol!$A$1,4,Main!A1659,1,1)</f>
        <v>91476</v>
      </c>
      <c r="AE1659" s="44">
        <f ca="1">OFFSET(Vol!$A$1,5,Main!A1659,1,1)</f>
        <v>86234</v>
      </c>
    </row>
    <row r="1660" spans="1:31" x14ac:dyDescent="0.3">
      <c r="A1660" s="38">
        <v>1655</v>
      </c>
      <c r="B1660" s="16" t="str">
        <f t="shared" ca="1" si="250"/>
        <v/>
      </c>
      <c r="C1660" s="21" t="str">
        <f ca="1">OFFSET(Vol!$A$1,0,Main!A1660,1,1)</f>
        <v>114570</v>
      </c>
      <c r="D1660" s="22">
        <f ca="1">OFFSET(Px!$A$1,1,Main!A1660,1,1)</f>
        <v>620</v>
      </c>
      <c r="E1660" s="22">
        <f ca="1">OFFSET(Px!$A$1,4,Main!A1660,1,1)</f>
        <v>620</v>
      </c>
      <c r="F1660" s="22">
        <f ca="1">OFFSET(Px!$A$1,5,Main!A1660,1,1)</f>
        <v>620</v>
      </c>
      <c r="G1660" s="23">
        <f ca="1">OFFSET(Px!$A$1,6,Main!A1660,1,1)</f>
        <v>620</v>
      </c>
      <c r="H1660" s="28">
        <f t="shared" ca="1" si="251"/>
        <v>0</v>
      </c>
      <c r="I1660" s="28">
        <f t="shared" ca="1" si="252"/>
        <v>0</v>
      </c>
      <c r="J1660" s="12">
        <f t="shared" ca="1" si="253"/>
        <v>0</v>
      </c>
      <c r="K1660" s="31">
        <f ca="1">OFFSET(Perf!$A$1,1,Main!A1660,1,1)</f>
        <v>0</v>
      </c>
      <c r="L1660" s="32">
        <f ca="1">OFFSET(Perf!$A$1,2,Main!A1660,1,1)</f>
        <v>0</v>
      </c>
      <c r="M1660" s="32">
        <f ca="1">OFFSET(Perf!$A$1,3,Main!A1660,1,1)</f>
        <v>0</v>
      </c>
      <c r="N1660" s="32">
        <f ca="1">OFFSET(Perf!$A$1,4,Main!A1660,1,1)</f>
        <v>0</v>
      </c>
      <c r="O1660" s="32">
        <f ca="1">OFFSET(Perf!$A$1,5,Main!A1660,1,1)</f>
        <v>0</v>
      </c>
      <c r="P1660" s="31">
        <f t="shared" ca="1" si="254"/>
        <v>0</v>
      </c>
      <c r="Q1660" s="32">
        <f t="shared" ca="1" si="255"/>
        <v>0</v>
      </c>
      <c r="R1660" s="32">
        <f t="shared" ca="1" si="256"/>
        <v>0</v>
      </c>
      <c r="S1660" s="32">
        <f t="shared" ca="1" si="257"/>
        <v>0</v>
      </c>
      <c r="T1660" s="32">
        <f t="shared" ca="1" si="258"/>
        <v>0</v>
      </c>
      <c r="U1660" s="28" t="str">
        <f t="shared" ca="1" si="259"/>
        <v/>
      </c>
      <c r="V1660" s="33">
        <f ca="1">OFFSET(Trade!$A$1,1,A1660,1,1)</f>
        <v>0</v>
      </c>
      <c r="W1660" s="34">
        <f ca="1">OFFSET(Trade!$A$1,2,A1660,1,1)</f>
        <v>0</v>
      </c>
      <c r="X1660" s="34">
        <f ca="1">OFFSET(Trade!$A$1,3,A1660,1,1)</f>
        <v>0</v>
      </c>
      <c r="Y1660" s="34">
        <f ca="1">OFFSET(Trade!$A$1,4,A1660,1,1)</f>
        <v>0</v>
      </c>
      <c r="Z1660" s="34">
        <f ca="1">OFFSET(Trade!$A$1,5,A1660,1,1)</f>
        <v>0</v>
      </c>
      <c r="AA1660" s="33" t="e">
        <f ca="1">OFFSET(Vol!$A$1,1,Main!A1660,1,1)</f>
        <v>#N/A</v>
      </c>
      <c r="AB1660" s="34">
        <f ca="1">OFFSET(Vol!$A$1,2,Main!A1660,1,1)</f>
        <v>0</v>
      </c>
      <c r="AC1660" s="34">
        <f ca="1">OFFSET(Vol!$A$1,3,Main!A1660,1,1)</f>
        <v>0</v>
      </c>
      <c r="AD1660" s="34">
        <f ca="1">OFFSET(Vol!$A$1,4,Main!A1660,1,1)</f>
        <v>0</v>
      </c>
      <c r="AE1660" s="44">
        <f ca="1">OFFSET(Vol!$A$1,5,Main!A1660,1,1)</f>
        <v>0</v>
      </c>
    </row>
    <row r="1661" spans="1:31" x14ac:dyDescent="0.3">
      <c r="A1661" s="38">
        <v>1656</v>
      </c>
      <c r="B1661" s="16" t="str">
        <f t="shared" ca="1" si="250"/>
        <v/>
      </c>
      <c r="C1661" s="21" t="str">
        <f ca="1">OFFSET(Vol!$A$1,0,Main!A1661,1,1)</f>
        <v>114630</v>
      </c>
      <c r="D1661" s="22">
        <f ca="1">OFFSET(Px!$A$1,1,Main!A1661,1,1)</f>
        <v>3080</v>
      </c>
      <c r="E1661" s="22">
        <f ca="1">OFFSET(Px!$A$1,4,Main!A1661,1,1)</f>
        <v>3035</v>
      </c>
      <c r="F1661" s="22">
        <f ca="1">OFFSET(Px!$A$1,5,Main!A1661,1,1)</f>
        <v>3050</v>
      </c>
      <c r="G1661" s="23">
        <f ca="1">OFFSET(Px!$A$1,6,Main!A1661,1,1)</f>
        <v>3060</v>
      </c>
      <c r="H1661" s="28">
        <f t="shared" ca="1" si="251"/>
        <v>9.8360655737705915E-3</v>
      </c>
      <c r="I1661" s="28">
        <f t="shared" ca="1" si="252"/>
        <v>6.5359477124182774E-3</v>
      </c>
      <c r="J1661" s="12">
        <f t="shared" ca="1" si="253"/>
        <v>0</v>
      </c>
      <c r="K1661" s="31">
        <f ca="1">OFFSET(Perf!$A$1,1,Main!A1661,1,1)</f>
        <v>1.4800000000000001E-2</v>
      </c>
      <c r="L1661" s="32">
        <f ca="1">OFFSET(Perf!$A$1,2,Main!A1661,1,1)</f>
        <v>1.4800000000000001E-2</v>
      </c>
      <c r="M1661" s="32">
        <f ca="1">OFFSET(Perf!$A$1,3,Main!A1661,1,1)</f>
        <v>0</v>
      </c>
      <c r="N1661" s="32">
        <f ca="1">OFFSET(Perf!$A$1,4,Main!A1661,1,1)</f>
        <v>-4.9180327868852958E-3</v>
      </c>
      <c r="O1661" s="32">
        <f ca="1">OFFSET(Perf!$A$1,5,Main!A1661,1,1)</f>
        <v>-3.2679738562091387E-3</v>
      </c>
      <c r="P1661" s="31">
        <f t="shared" ca="1" si="254"/>
        <v>0</v>
      </c>
      <c r="Q1661" s="32">
        <f t="shared" ca="1" si="255"/>
        <v>0</v>
      </c>
      <c r="R1661" s="32">
        <f t="shared" ca="1" si="256"/>
        <v>1.4856605547719794E-3</v>
      </c>
      <c r="S1661" s="32">
        <f t="shared" ca="1" si="257"/>
        <v>2.4101907908557898E-2</v>
      </c>
      <c r="T1661" s="32">
        <f t="shared" ca="1" si="258"/>
        <v>7.7338966665473158E-2</v>
      </c>
      <c r="U1661" s="28" t="str">
        <f t="shared" ca="1" si="259"/>
        <v/>
      </c>
      <c r="V1661" s="33">
        <f ca="1">OFFSET(Trade!$A$1,1,A1661,1,1)</f>
        <v>0</v>
      </c>
      <c r="W1661" s="34">
        <f ca="1">OFFSET(Trade!$A$1,2,A1661,1,1)</f>
        <v>0</v>
      </c>
      <c r="X1661" s="34">
        <f ca="1">OFFSET(Trade!$A$1,3,A1661,1,1)</f>
        <v>79</v>
      </c>
      <c r="Y1661" s="34">
        <f ca="1">OFFSET(Trade!$A$1,4,A1661,1,1)</f>
        <v>1262</v>
      </c>
      <c r="Z1661" s="34">
        <f ca="1">OFFSET(Trade!$A$1,5,A1661,1,1)</f>
        <v>2160</v>
      </c>
      <c r="AA1661" s="33" t="e">
        <f ca="1">OFFSET(Vol!$A$1,1,Main!A1661,1,1)</f>
        <v>#N/A</v>
      </c>
      <c r="AB1661" s="34">
        <f ca="1">OFFSET(Vol!$A$1,2,Main!A1661,1,1)</f>
        <v>26960</v>
      </c>
      <c r="AC1661" s="34">
        <f ca="1">OFFSET(Vol!$A$1,3,Main!A1661,1,1)</f>
        <v>53175</v>
      </c>
      <c r="AD1661" s="34">
        <f ca="1">OFFSET(Vol!$A$1,4,Main!A1661,1,1)</f>
        <v>52361</v>
      </c>
      <c r="AE1661" s="44">
        <f ca="1">OFFSET(Vol!$A$1,5,Main!A1661,1,1)</f>
        <v>27929</v>
      </c>
    </row>
    <row r="1662" spans="1:31" x14ac:dyDescent="0.3">
      <c r="A1662" s="38">
        <v>1657</v>
      </c>
      <c r="B1662" s="16" t="str">
        <f t="shared" ca="1" si="250"/>
        <v/>
      </c>
      <c r="C1662" s="21" t="str">
        <f ca="1">OFFSET(Vol!$A$1,0,Main!A1662,1,1)</f>
        <v>114810</v>
      </c>
      <c r="D1662" s="22">
        <f ca="1">OFFSET(Px!$A$1,1,Main!A1662,1,1)</f>
        <v>7530</v>
      </c>
      <c r="E1662" s="22">
        <f ca="1">OFFSET(Px!$A$1,4,Main!A1662,1,1)</f>
        <v>6930</v>
      </c>
      <c r="F1662" s="22">
        <f ca="1">OFFSET(Px!$A$1,5,Main!A1662,1,1)</f>
        <v>7060</v>
      </c>
      <c r="G1662" s="23">
        <f ca="1">OFFSET(Px!$A$1,6,Main!A1662,1,1)</f>
        <v>6780</v>
      </c>
      <c r="H1662" s="28">
        <f t="shared" ca="1" si="251"/>
        <v>6.6572237960339953E-2</v>
      </c>
      <c r="I1662" s="28">
        <f t="shared" ca="1" si="252"/>
        <v>0.11061946902654873</v>
      </c>
      <c r="J1662" s="12">
        <f t="shared" ca="1" si="253"/>
        <v>0</v>
      </c>
      <c r="K1662" s="31">
        <f ca="1">OFFSET(Perf!$A$1,1,Main!A1662,1,1)</f>
        <v>0</v>
      </c>
      <c r="L1662" s="32">
        <f ca="1">OFFSET(Perf!$A$1,2,Main!A1662,1,1)</f>
        <v>0</v>
      </c>
      <c r="M1662" s="32">
        <f ca="1">OFFSET(Perf!$A$1,3,Main!A1662,1,1)</f>
        <v>8.6599999999999996E-2</v>
      </c>
      <c r="N1662" s="32">
        <f ca="1">OFFSET(Perf!$A$1,4,Main!A1662,1,1)</f>
        <v>-1.8413597733711096E-2</v>
      </c>
      <c r="O1662" s="32">
        <f ca="1">OFFSET(Perf!$A$1,5,Main!A1662,1,1)</f>
        <v>4.1297935103244754E-2</v>
      </c>
      <c r="P1662" s="31">
        <f t="shared" ca="1" si="254"/>
        <v>0</v>
      </c>
      <c r="Q1662" s="32">
        <f t="shared" ca="1" si="255"/>
        <v>2.1246583537636806E-2</v>
      </c>
      <c r="R1662" s="32">
        <f t="shared" ca="1" si="256"/>
        <v>2.1043187834212725E-2</v>
      </c>
      <c r="S1662" s="32">
        <f t="shared" ca="1" si="257"/>
        <v>1.191915578608478E-2</v>
      </c>
      <c r="T1662" s="32">
        <f t="shared" ca="1" si="258"/>
        <v>3.413536954203502E-2</v>
      </c>
      <c r="U1662" s="28" t="str">
        <f t="shared" ca="1" si="259"/>
        <v/>
      </c>
      <c r="V1662" s="33">
        <f ca="1">OFFSET(Trade!$A$1,1,A1662,1,1)</f>
        <v>0</v>
      </c>
      <c r="W1662" s="34">
        <f ca="1">OFFSET(Trade!$A$1,2,A1662,1,1)</f>
        <v>7245</v>
      </c>
      <c r="X1662" s="34">
        <f ca="1">OFFSET(Trade!$A$1,3,A1662,1,1)</f>
        <v>14214</v>
      </c>
      <c r="Y1662" s="34">
        <f ca="1">OFFSET(Trade!$A$1,4,A1662,1,1)</f>
        <v>3332</v>
      </c>
      <c r="Z1662" s="34">
        <f ca="1">OFFSET(Trade!$A$1,5,A1662,1,1)</f>
        <v>9379</v>
      </c>
      <c r="AA1662" s="33" t="e">
        <f ca="1">OFFSET(Vol!$A$1,1,Main!A1662,1,1)</f>
        <v>#N/A</v>
      </c>
      <c r="AB1662" s="34">
        <f ca="1">OFFSET(Vol!$A$1,2,Main!A1662,1,1)</f>
        <v>340996</v>
      </c>
      <c r="AC1662" s="34">
        <f ca="1">OFFSET(Vol!$A$1,3,Main!A1662,1,1)</f>
        <v>675468</v>
      </c>
      <c r="AD1662" s="34">
        <f ca="1">OFFSET(Vol!$A$1,4,Main!A1662,1,1)</f>
        <v>279550</v>
      </c>
      <c r="AE1662" s="44">
        <f ca="1">OFFSET(Vol!$A$1,5,Main!A1662,1,1)</f>
        <v>274759</v>
      </c>
    </row>
    <row r="1663" spans="1:31" x14ac:dyDescent="0.3">
      <c r="A1663" s="38">
        <v>1658</v>
      </c>
      <c r="B1663" s="16" t="str">
        <f t="shared" ca="1" si="250"/>
        <v/>
      </c>
      <c r="C1663" s="21" t="str">
        <f ca="1">OFFSET(Vol!$A$1,0,Main!A1663,1,1)</f>
        <v>115160</v>
      </c>
      <c r="D1663" s="22">
        <f ca="1">OFFSET(Px!$A$1,1,Main!A1663,1,1)</f>
        <v>3115</v>
      </c>
      <c r="E1663" s="22">
        <f ca="1">OFFSET(Px!$A$1,4,Main!A1663,1,1)</f>
        <v>3065</v>
      </c>
      <c r="F1663" s="22">
        <f ca="1">OFFSET(Px!$A$1,5,Main!A1663,1,1)</f>
        <v>3055</v>
      </c>
      <c r="G1663" s="23">
        <f ca="1">OFFSET(Px!$A$1,6,Main!A1663,1,1)</f>
        <v>2980</v>
      </c>
      <c r="H1663" s="28">
        <f t="shared" ca="1" si="251"/>
        <v>1.9639934533551617E-2</v>
      </c>
      <c r="I1663" s="28">
        <f t="shared" ca="1" si="252"/>
        <v>4.530201342281881E-2</v>
      </c>
      <c r="J1663" s="12">
        <f t="shared" ca="1" si="253"/>
        <v>0</v>
      </c>
      <c r="K1663" s="31">
        <f ca="1">OFFSET(Perf!$A$1,1,Main!A1663,1,1)</f>
        <v>1.6000000000000001E-3</v>
      </c>
      <c r="L1663" s="32">
        <f ca="1">OFFSET(Perf!$A$1,2,Main!A1663,1,1)</f>
        <v>1.6000000000000001E-3</v>
      </c>
      <c r="M1663" s="32">
        <f ca="1">OFFSET(Perf!$A$1,3,Main!A1663,1,1)</f>
        <v>1.47E-2</v>
      </c>
      <c r="N1663" s="32">
        <f ca="1">OFFSET(Perf!$A$1,4,Main!A1663,1,1)</f>
        <v>3.2733224222585289E-3</v>
      </c>
      <c r="O1663" s="32">
        <f ca="1">OFFSET(Perf!$A$1,5,Main!A1663,1,1)</f>
        <v>2.5167785234899265E-2</v>
      </c>
      <c r="P1663" s="31">
        <f t="shared" ca="1" si="254"/>
        <v>0</v>
      </c>
      <c r="Q1663" s="32">
        <f t="shared" ca="1" si="255"/>
        <v>0</v>
      </c>
      <c r="R1663" s="32">
        <f t="shared" ca="1" si="256"/>
        <v>1.5847553426279807E-2</v>
      </c>
      <c r="S1663" s="32">
        <f t="shared" ca="1" si="257"/>
        <v>1.2979333293242728E-2</v>
      </c>
      <c r="T1663" s="32">
        <f t="shared" ca="1" si="258"/>
        <v>1.8118337135142683E-2</v>
      </c>
      <c r="U1663" s="28" t="str">
        <f t="shared" ca="1" si="259"/>
        <v/>
      </c>
      <c r="V1663" s="33">
        <f ca="1">OFFSET(Trade!$A$1,1,A1663,1,1)</f>
        <v>0</v>
      </c>
      <c r="W1663" s="34">
        <f ca="1">OFFSET(Trade!$A$1,2,A1663,1,1)</f>
        <v>0</v>
      </c>
      <c r="X1663" s="34">
        <f ca="1">OFFSET(Trade!$A$1,3,A1663,1,1)</f>
        <v>1472</v>
      </c>
      <c r="Y1663" s="34">
        <f ca="1">OFFSET(Trade!$A$1,4,A1663,1,1)</f>
        <v>1295</v>
      </c>
      <c r="Z1663" s="34">
        <f ca="1">OFFSET(Trade!$A$1,5,A1663,1,1)</f>
        <v>1946</v>
      </c>
      <c r="AA1663" s="33" t="e">
        <f ca="1">OFFSET(Vol!$A$1,1,Main!A1663,1,1)</f>
        <v>#N/A</v>
      </c>
      <c r="AB1663" s="34">
        <f ca="1">OFFSET(Vol!$A$1,2,Main!A1663,1,1)</f>
        <v>91140</v>
      </c>
      <c r="AC1663" s="34">
        <f ca="1">OFFSET(Vol!$A$1,3,Main!A1663,1,1)</f>
        <v>92885</v>
      </c>
      <c r="AD1663" s="34">
        <f ca="1">OFFSET(Vol!$A$1,4,Main!A1663,1,1)</f>
        <v>99774</v>
      </c>
      <c r="AE1663" s="44">
        <f ca="1">OFFSET(Vol!$A$1,5,Main!A1663,1,1)</f>
        <v>107405</v>
      </c>
    </row>
    <row r="1664" spans="1:31" x14ac:dyDescent="0.3">
      <c r="A1664" s="38">
        <v>1659</v>
      </c>
      <c r="B1664" s="16" t="str">
        <f t="shared" ca="1" si="250"/>
        <v/>
      </c>
      <c r="C1664" s="21" t="str">
        <f ca="1">OFFSET(Vol!$A$1,0,Main!A1664,1,1)</f>
        <v>115180</v>
      </c>
      <c r="D1664" s="22">
        <f ca="1">OFFSET(Px!$A$1,1,Main!A1664,1,1)</f>
        <v>24350</v>
      </c>
      <c r="E1664" s="22">
        <f ca="1">OFFSET(Px!$A$1,4,Main!A1664,1,1)</f>
        <v>24350</v>
      </c>
      <c r="F1664" s="22">
        <f ca="1">OFFSET(Px!$A$1,5,Main!A1664,1,1)</f>
        <v>24150</v>
      </c>
      <c r="G1664" s="23">
        <f ca="1">OFFSET(Px!$A$1,6,Main!A1664,1,1)</f>
        <v>24800</v>
      </c>
      <c r="H1664" s="28">
        <f t="shared" ca="1" si="251"/>
        <v>8.2815734989647449E-3</v>
      </c>
      <c r="I1664" s="28">
        <f t="shared" ca="1" si="252"/>
        <v>-1.814516129032262E-2</v>
      </c>
      <c r="J1664" s="12">
        <f t="shared" ca="1" si="253"/>
        <v>1</v>
      </c>
      <c r="K1664" s="31">
        <f ca="1">OFFSET(Perf!$A$1,1,Main!A1664,1,1)</f>
        <v>-1.2199999999999999E-2</v>
      </c>
      <c r="L1664" s="32">
        <f ca="1">OFFSET(Perf!$A$1,2,Main!A1664,1,1)</f>
        <v>-1.2199999999999999E-2</v>
      </c>
      <c r="M1664" s="32">
        <f ca="1">OFFSET(Perf!$A$1,3,Main!A1664,1,1)</f>
        <v>1.23E-2</v>
      </c>
      <c r="N1664" s="32">
        <f ca="1">OFFSET(Perf!$A$1,4,Main!A1664,1,1)</f>
        <v>8.2815734989647449E-3</v>
      </c>
      <c r="O1664" s="32">
        <f ca="1">OFFSET(Perf!$A$1,5,Main!A1664,1,1)</f>
        <v>-2.6209677419354871E-2</v>
      </c>
      <c r="P1664" s="31">
        <f t="shared" ca="1" si="254"/>
        <v>0</v>
      </c>
      <c r="Q1664" s="32">
        <f t="shared" ca="1" si="255"/>
        <v>2.9020050216513226E-2</v>
      </c>
      <c r="R1664" s="32">
        <f t="shared" ca="1" si="256"/>
        <v>7.5258488426389172E-2</v>
      </c>
      <c r="S1664" s="32">
        <f t="shared" ca="1" si="257"/>
        <v>4.880732022491531E-2</v>
      </c>
      <c r="T1664" s="32">
        <f t="shared" ca="1" si="258"/>
        <v>5.1787533349502791E-2</v>
      </c>
      <c r="U1664" s="28" t="str">
        <f t="shared" ca="1" si="259"/>
        <v/>
      </c>
      <c r="V1664" s="33">
        <f ca="1">OFFSET(Trade!$A$1,1,A1664,1,1)</f>
        <v>0</v>
      </c>
      <c r="W1664" s="34">
        <f ca="1">OFFSET(Trade!$A$1,2,A1664,1,1)</f>
        <v>1595</v>
      </c>
      <c r="X1664" s="34">
        <f ca="1">OFFSET(Trade!$A$1,3,A1664,1,1)</f>
        <v>5641</v>
      </c>
      <c r="Y1664" s="34">
        <f ca="1">OFFSET(Trade!$A$1,4,A1664,1,1)</f>
        <v>5590</v>
      </c>
      <c r="Z1664" s="34">
        <f ca="1">OFFSET(Trade!$A$1,5,A1664,1,1)</f>
        <v>5338</v>
      </c>
      <c r="AA1664" s="33" t="e">
        <f ca="1">OFFSET(Vol!$A$1,1,Main!A1664,1,1)</f>
        <v>#N/A</v>
      </c>
      <c r="AB1664" s="34">
        <f ca="1">OFFSET(Vol!$A$1,2,Main!A1664,1,1)</f>
        <v>54962</v>
      </c>
      <c r="AC1664" s="34">
        <f ca="1">OFFSET(Vol!$A$1,3,Main!A1664,1,1)</f>
        <v>74955</v>
      </c>
      <c r="AD1664" s="34">
        <f ca="1">OFFSET(Vol!$A$1,4,Main!A1664,1,1)</f>
        <v>114532</v>
      </c>
      <c r="AE1664" s="44">
        <f ca="1">OFFSET(Vol!$A$1,5,Main!A1664,1,1)</f>
        <v>103075</v>
      </c>
    </row>
    <row r="1665" spans="1:31" x14ac:dyDescent="0.3">
      <c r="A1665" s="38">
        <v>1660</v>
      </c>
      <c r="B1665" s="16" t="str">
        <f t="shared" ca="1" si="250"/>
        <v/>
      </c>
      <c r="C1665" s="21" t="str">
        <f ca="1">OFFSET(Vol!$A$1,0,Main!A1665,1,1)</f>
        <v>115310</v>
      </c>
      <c r="D1665" s="22">
        <f ca="1">OFFSET(Px!$A$1,1,Main!A1665,1,1)</f>
        <v>17050</v>
      </c>
      <c r="E1665" s="22">
        <f ca="1">OFFSET(Px!$A$1,4,Main!A1665,1,1)</f>
        <v>17200</v>
      </c>
      <c r="F1665" s="22">
        <f ca="1">OFFSET(Px!$A$1,5,Main!A1665,1,1)</f>
        <v>17200</v>
      </c>
      <c r="G1665" s="23">
        <f ca="1">OFFSET(Px!$A$1,6,Main!A1665,1,1)</f>
        <v>17800</v>
      </c>
      <c r="H1665" s="28">
        <f t="shared" ca="1" si="251"/>
        <v>-8.720930232558155E-3</v>
      </c>
      <c r="I1665" s="28">
        <f t="shared" ca="1" si="252"/>
        <v>-4.2134831460674205E-2</v>
      </c>
      <c r="J1665" s="12">
        <f t="shared" ca="1" si="253"/>
        <v>0</v>
      </c>
      <c r="K1665" s="31">
        <f ca="1">OFFSET(Perf!$A$1,1,Main!A1665,1,1)</f>
        <v>-2.8999999999999998E-3</v>
      </c>
      <c r="L1665" s="32">
        <f ca="1">OFFSET(Perf!$A$1,2,Main!A1665,1,1)</f>
        <v>-2.8999999999999998E-3</v>
      </c>
      <c r="M1665" s="32">
        <f ca="1">OFFSET(Perf!$A$1,3,Main!A1665,1,1)</f>
        <v>-5.7999999999999996E-3</v>
      </c>
      <c r="N1665" s="32">
        <f ca="1">OFFSET(Perf!$A$1,4,Main!A1665,1,1)</f>
        <v>0</v>
      </c>
      <c r="O1665" s="32">
        <f ca="1">OFFSET(Perf!$A$1,5,Main!A1665,1,1)</f>
        <v>-3.3707865168539297E-2</v>
      </c>
      <c r="P1665" s="31">
        <f t="shared" ca="1" si="254"/>
        <v>0</v>
      </c>
      <c r="Q1665" s="32">
        <f t="shared" ca="1" si="255"/>
        <v>0</v>
      </c>
      <c r="R1665" s="32">
        <f t="shared" ca="1" si="256"/>
        <v>0</v>
      </c>
      <c r="S1665" s="32">
        <f t="shared" ca="1" si="257"/>
        <v>0</v>
      </c>
      <c r="T1665" s="32">
        <f t="shared" ca="1" si="258"/>
        <v>0</v>
      </c>
      <c r="U1665" s="28" t="str">
        <f t="shared" ca="1" si="259"/>
        <v/>
      </c>
      <c r="V1665" s="33">
        <f ca="1">OFFSET(Trade!$A$1,1,A1665,1,1)</f>
        <v>0</v>
      </c>
      <c r="W1665" s="34">
        <f ca="1">OFFSET(Trade!$A$1,2,A1665,1,1)</f>
        <v>0</v>
      </c>
      <c r="X1665" s="34">
        <f ca="1">OFFSET(Trade!$A$1,3,A1665,1,1)</f>
        <v>0</v>
      </c>
      <c r="Y1665" s="34">
        <f ca="1">OFFSET(Trade!$A$1,4,A1665,1,1)</f>
        <v>0</v>
      </c>
      <c r="Z1665" s="34">
        <f ca="1">OFFSET(Trade!$A$1,5,A1665,1,1)</f>
        <v>0</v>
      </c>
      <c r="AA1665" s="33" t="e">
        <f ca="1">OFFSET(Vol!$A$1,1,Main!A1665,1,1)</f>
        <v>#N/A</v>
      </c>
      <c r="AB1665" s="34">
        <f ca="1">OFFSET(Vol!$A$1,2,Main!A1665,1,1)</f>
        <v>1752</v>
      </c>
      <c r="AC1665" s="34">
        <f ca="1">OFFSET(Vol!$A$1,3,Main!A1665,1,1)</f>
        <v>940</v>
      </c>
      <c r="AD1665" s="34">
        <f ca="1">OFFSET(Vol!$A$1,4,Main!A1665,1,1)</f>
        <v>4365</v>
      </c>
      <c r="AE1665" s="44">
        <f ca="1">OFFSET(Vol!$A$1,5,Main!A1665,1,1)</f>
        <v>7695</v>
      </c>
    </row>
    <row r="1666" spans="1:31" x14ac:dyDescent="0.3">
      <c r="A1666" s="38">
        <v>1661</v>
      </c>
      <c r="B1666" s="16" t="str">
        <f t="shared" ca="1" si="250"/>
        <v/>
      </c>
      <c r="C1666" s="21" t="str">
        <f ca="1">OFFSET(Vol!$A$1,0,Main!A1666,1,1)</f>
        <v>115390</v>
      </c>
      <c r="D1666" s="22">
        <f ca="1">OFFSET(Px!$A$1,1,Main!A1666,1,1)</f>
        <v>10750</v>
      </c>
      <c r="E1666" s="22">
        <f ca="1">OFFSET(Px!$A$1,4,Main!A1666,1,1)</f>
        <v>10800</v>
      </c>
      <c r="F1666" s="22">
        <f ca="1">OFFSET(Px!$A$1,5,Main!A1666,1,1)</f>
        <v>11200</v>
      </c>
      <c r="G1666" s="23">
        <f ca="1">OFFSET(Px!$A$1,6,Main!A1666,1,1)</f>
        <v>10550</v>
      </c>
      <c r="H1666" s="28">
        <f t="shared" ca="1" si="251"/>
        <v>-4.0178571428571397E-2</v>
      </c>
      <c r="I1666" s="28">
        <f t="shared" ca="1" si="252"/>
        <v>1.8957345971563955E-2</v>
      </c>
      <c r="J1666" s="12">
        <f t="shared" ca="1" si="253"/>
        <v>0</v>
      </c>
      <c r="K1666" s="31">
        <f ca="1">OFFSET(Perf!$A$1,1,Main!A1666,1,1)</f>
        <v>-1.38E-2</v>
      </c>
      <c r="L1666" s="32">
        <f ca="1">OFFSET(Perf!$A$1,2,Main!A1666,1,1)</f>
        <v>-1.38E-2</v>
      </c>
      <c r="M1666" s="32">
        <f ca="1">OFFSET(Perf!$A$1,3,Main!A1666,1,1)</f>
        <v>9.300000000000001E-3</v>
      </c>
      <c r="N1666" s="32">
        <f ca="1">OFFSET(Perf!$A$1,4,Main!A1666,1,1)</f>
        <v>-3.5714285714285698E-2</v>
      </c>
      <c r="O1666" s="32">
        <f ca="1">OFFSET(Perf!$A$1,5,Main!A1666,1,1)</f>
        <v>6.1611374407583019E-2</v>
      </c>
      <c r="P1666" s="31">
        <f t="shared" ca="1" si="254"/>
        <v>0</v>
      </c>
      <c r="Q1666" s="32">
        <f t="shared" ca="1" si="255"/>
        <v>4.491340533843295E-3</v>
      </c>
      <c r="R1666" s="32">
        <f t="shared" ca="1" si="256"/>
        <v>3.1359399567396648E-3</v>
      </c>
      <c r="S1666" s="32">
        <f t="shared" ca="1" si="257"/>
        <v>1.0189679787884969E-2</v>
      </c>
      <c r="T1666" s="32">
        <f t="shared" ca="1" si="258"/>
        <v>1.3170326140357506E-2</v>
      </c>
      <c r="U1666" s="28" t="str">
        <f t="shared" ca="1" si="259"/>
        <v/>
      </c>
      <c r="V1666" s="33">
        <f ca="1">OFFSET(Trade!$A$1,1,A1666,1,1)</f>
        <v>0</v>
      </c>
      <c r="W1666" s="34">
        <f ca="1">OFFSET(Trade!$A$1,2,A1666,1,1)</f>
        <v>667</v>
      </c>
      <c r="X1666" s="34">
        <f ca="1">OFFSET(Trade!$A$1,3,A1666,1,1)</f>
        <v>361</v>
      </c>
      <c r="Y1666" s="34">
        <f ca="1">OFFSET(Trade!$A$1,4,A1666,1,1)</f>
        <v>1249</v>
      </c>
      <c r="Z1666" s="34">
        <f ca="1">OFFSET(Trade!$A$1,5,A1666,1,1)</f>
        <v>4879</v>
      </c>
      <c r="AA1666" s="33" t="e">
        <f ca="1">OFFSET(Vol!$A$1,1,Main!A1666,1,1)</f>
        <v>#N/A</v>
      </c>
      <c r="AB1666" s="34">
        <f ca="1">OFFSET(Vol!$A$1,2,Main!A1666,1,1)</f>
        <v>148508</v>
      </c>
      <c r="AC1666" s="34">
        <f ca="1">OFFSET(Vol!$A$1,3,Main!A1666,1,1)</f>
        <v>115117</v>
      </c>
      <c r="AD1666" s="34">
        <f ca="1">OFFSET(Vol!$A$1,4,Main!A1666,1,1)</f>
        <v>122575</v>
      </c>
      <c r="AE1666" s="44">
        <f ca="1">OFFSET(Vol!$A$1,5,Main!A1666,1,1)</f>
        <v>370454</v>
      </c>
    </row>
    <row r="1667" spans="1:31" x14ac:dyDescent="0.3">
      <c r="A1667" s="38">
        <v>1662</v>
      </c>
      <c r="B1667" s="16" t="str">
        <f t="shared" ca="1" si="250"/>
        <v/>
      </c>
      <c r="C1667" s="21" t="str">
        <f ca="1">OFFSET(Vol!$A$1,0,Main!A1667,1,1)</f>
        <v>115440</v>
      </c>
      <c r="D1667" s="22">
        <f ca="1">OFFSET(Px!$A$1,1,Main!A1667,1,1)</f>
        <v>10050</v>
      </c>
      <c r="E1667" s="22">
        <f ca="1">OFFSET(Px!$A$1,4,Main!A1667,1,1)</f>
        <v>9860</v>
      </c>
      <c r="F1667" s="22">
        <f ca="1">OFFSET(Px!$A$1,5,Main!A1667,1,1)</f>
        <v>10100</v>
      </c>
      <c r="G1667" s="23">
        <f ca="1">OFFSET(Px!$A$1,6,Main!A1667,1,1)</f>
        <v>9700</v>
      </c>
      <c r="H1667" s="28">
        <f t="shared" ca="1" si="251"/>
        <v>-4.9504950495049549E-3</v>
      </c>
      <c r="I1667" s="28">
        <f t="shared" ca="1" si="252"/>
        <v>3.6082474226804218E-2</v>
      </c>
      <c r="J1667" s="12">
        <f t="shared" ca="1" si="253"/>
        <v>0</v>
      </c>
      <c r="K1667" s="31">
        <f ca="1">OFFSET(Perf!$A$1,1,Main!A1667,1,1)</f>
        <v>5.0000000000000001E-3</v>
      </c>
      <c r="L1667" s="32">
        <f ca="1">OFFSET(Perf!$A$1,2,Main!A1667,1,1)</f>
        <v>5.0000000000000001E-3</v>
      </c>
      <c r="M1667" s="32">
        <f ca="1">OFFSET(Perf!$A$1,3,Main!A1667,1,1)</f>
        <v>1.4199999999999999E-2</v>
      </c>
      <c r="N1667" s="32">
        <f ca="1">OFFSET(Perf!$A$1,4,Main!A1667,1,1)</f>
        <v>-2.3762376237623783E-2</v>
      </c>
      <c r="O1667" s="32">
        <f ca="1">OFFSET(Perf!$A$1,5,Main!A1667,1,1)</f>
        <v>4.1237113402061931E-2</v>
      </c>
      <c r="P1667" s="31">
        <f t="shared" ca="1" si="254"/>
        <v>0</v>
      </c>
      <c r="Q1667" s="32">
        <f t="shared" ca="1" si="255"/>
        <v>0</v>
      </c>
      <c r="R1667" s="32">
        <f t="shared" ca="1" si="256"/>
        <v>1.6472872342690244E-2</v>
      </c>
      <c r="S1667" s="32">
        <f t="shared" ca="1" si="257"/>
        <v>2.4255330199703948E-3</v>
      </c>
      <c r="T1667" s="32">
        <f t="shared" ca="1" si="258"/>
        <v>3.0271138754705201E-2</v>
      </c>
      <c r="U1667" s="28" t="str">
        <f t="shared" ca="1" si="259"/>
        <v/>
      </c>
      <c r="V1667" s="33">
        <f ca="1">OFFSET(Trade!$A$1,1,A1667,1,1)</f>
        <v>0</v>
      </c>
      <c r="W1667" s="34">
        <f ca="1">OFFSET(Trade!$A$1,2,A1667,1,1)</f>
        <v>0</v>
      </c>
      <c r="X1667" s="34">
        <f ca="1">OFFSET(Trade!$A$1,3,A1667,1,1)</f>
        <v>3869</v>
      </c>
      <c r="Y1667" s="34">
        <f ca="1">OFFSET(Trade!$A$1,4,A1667,1,1)</f>
        <v>467</v>
      </c>
      <c r="Z1667" s="34">
        <f ca="1">OFFSET(Trade!$A$1,5,A1667,1,1)</f>
        <v>8629</v>
      </c>
      <c r="AA1667" s="33" t="e">
        <f ca="1">OFFSET(Vol!$A$1,1,Main!A1667,1,1)</f>
        <v>#N/A</v>
      </c>
      <c r="AB1667" s="34">
        <f ca="1">OFFSET(Vol!$A$1,2,Main!A1667,1,1)</f>
        <v>99060</v>
      </c>
      <c r="AC1667" s="34">
        <f ca="1">OFFSET(Vol!$A$1,3,Main!A1667,1,1)</f>
        <v>234871</v>
      </c>
      <c r="AD1667" s="34">
        <f ca="1">OFFSET(Vol!$A$1,4,Main!A1667,1,1)</f>
        <v>192535</v>
      </c>
      <c r="AE1667" s="44">
        <f ca="1">OFFSET(Vol!$A$1,5,Main!A1667,1,1)</f>
        <v>285057</v>
      </c>
    </row>
    <row r="1668" spans="1:31" x14ac:dyDescent="0.3">
      <c r="A1668" s="38">
        <v>1663</v>
      </c>
      <c r="B1668" s="16" t="str">
        <f t="shared" ca="1" si="250"/>
        <v/>
      </c>
      <c r="C1668" s="21" t="str">
        <f ca="1">OFFSET(Vol!$A$1,0,Main!A1668,1,1)</f>
        <v>115450</v>
      </c>
      <c r="D1668" s="22">
        <f ca="1">OFFSET(Px!$A$1,1,Main!A1668,1,1)</f>
        <v>25950</v>
      </c>
      <c r="E1668" s="22">
        <f ca="1">OFFSET(Px!$A$1,4,Main!A1668,1,1)</f>
        <v>24550</v>
      </c>
      <c r="F1668" s="22">
        <f ca="1">OFFSET(Px!$A$1,5,Main!A1668,1,1)</f>
        <v>24550</v>
      </c>
      <c r="G1668" s="23">
        <f ca="1">OFFSET(Px!$A$1,6,Main!A1668,1,1)</f>
        <v>24950</v>
      </c>
      <c r="H1668" s="28">
        <f t="shared" ca="1" si="251"/>
        <v>5.7026476578411422E-2</v>
      </c>
      <c r="I1668" s="28">
        <f t="shared" ca="1" si="252"/>
        <v>4.0080160320641323E-2</v>
      </c>
      <c r="J1668" s="12">
        <f t="shared" ca="1" si="253"/>
        <v>0</v>
      </c>
      <c r="K1668" s="31">
        <f ca="1">OFFSET(Perf!$A$1,1,Main!A1668,1,1)</f>
        <v>1.5700000000000002E-2</v>
      </c>
      <c r="L1668" s="32">
        <f ca="1">OFFSET(Perf!$A$1,2,Main!A1668,1,1)</f>
        <v>1.5700000000000002E-2</v>
      </c>
      <c r="M1668" s="32">
        <f ca="1">OFFSET(Perf!$A$1,3,Main!A1668,1,1)</f>
        <v>4.07E-2</v>
      </c>
      <c r="N1668" s="32">
        <f ca="1">OFFSET(Perf!$A$1,4,Main!A1668,1,1)</f>
        <v>0</v>
      </c>
      <c r="O1668" s="32">
        <f ca="1">OFFSET(Perf!$A$1,5,Main!A1668,1,1)</f>
        <v>-1.6032064128256529E-2</v>
      </c>
      <c r="P1668" s="31">
        <f t="shared" ca="1" si="254"/>
        <v>0</v>
      </c>
      <c r="Q1668" s="32">
        <f t="shared" ca="1" si="255"/>
        <v>2.2170357341511449E-2</v>
      </c>
      <c r="R1668" s="32">
        <f t="shared" ca="1" si="256"/>
        <v>3.8941767860803375E-2</v>
      </c>
      <c r="S1668" s="32">
        <f t="shared" ca="1" si="257"/>
        <v>2.4270977113111193E-2</v>
      </c>
      <c r="T1668" s="32">
        <f t="shared" ca="1" si="258"/>
        <v>4.6484810288449245E-2</v>
      </c>
      <c r="U1668" s="28" t="str">
        <f t="shared" ca="1" si="259"/>
        <v/>
      </c>
      <c r="V1668" s="33">
        <f ca="1">OFFSET(Trade!$A$1,1,A1668,1,1)</f>
        <v>0</v>
      </c>
      <c r="W1668" s="34">
        <f ca="1">OFFSET(Trade!$A$1,2,A1668,1,1)</f>
        <v>5899</v>
      </c>
      <c r="X1668" s="34">
        <f ca="1">OFFSET(Trade!$A$1,3,A1668,1,1)</f>
        <v>12728</v>
      </c>
      <c r="Y1668" s="34">
        <f ca="1">OFFSET(Trade!$A$1,4,A1668,1,1)</f>
        <v>6383</v>
      </c>
      <c r="Z1668" s="34">
        <f ca="1">OFFSET(Trade!$A$1,5,A1668,1,1)</f>
        <v>20357</v>
      </c>
      <c r="AA1668" s="33" t="e">
        <f ca="1">OFFSET(Vol!$A$1,1,Main!A1668,1,1)</f>
        <v>#N/A</v>
      </c>
      <c r="AB1668" s="34">
        <f ca="1">OFFSET(Vol!$A$1,2,Main!A1668,1,1)</f>
        <v>266076</v>
      </c>
      <c r="AC1668" s="34">
        <f ca="1">OFFSET(Vol!$A$1,3,Main!A1668,1,1)</f>
        <v>326847</v>
      </c>
      <c r="AD1668" s="34">
        <f ca="1">OFFSET(Vol!$A$1,4,Main!A1668,1,1)</f>
        <v>262989</v>
      </c>
      <c r="AE1668" s="44">
        <f ca="1">OFFSET(Vol!$A$1,5,Main!A1668,1,1)</f>
        <v>437928</v>
      </c>
    </row>
    <row r="1669" spans="1:31" x14ac:dyDescent="0.3">
      <c r="A1669" s="38">
        <v>1664</v>
      </c>
      <c r="B1669" s="16" t="str">
        <f t="shared" ca="1" si="250"/>
        <v/>
      </c>
      <c r="C1669" s="21" t="str">
        <f ca="1">OFFSET(Vol!$A$1,0,Main!A1669,1,1)</f>
        <v>115480</v>
      </c>
      <c r="D1669" s="22">
        <f ca="1">OFFSET(Px!$A$1,1,Main!A1669,1,1)</f>
        <v>2935</v>
      </c>
      <c r="E1669" s="22">
        <f ca="1">OFFSET(Px!$A$1,4,Main!A1669,1,1)</f>
        <v>2945</v>
      </c>
      <c r="F1669" s="22">
        <f ca="1">OFFSET(Px!$A$1,5,Main!A1669,1,1)</f>
        <v>3065</v>
      </c>
      <c r="G1669" s="23">
        <f ca="1">OFFSET(Px!$A$1,6,Main!A1669,1,1)</f>
        <v>3120</v>
      </c>
      <c r="H1669" s="28">
        <f t="shared" ca="1" si="251"/>
        <v>-4.2414355628058731E-2</v>
      </c>
      <c r="I1669" s="28">
        <f t="shared" ca="1" si="252"/>
        <v>-5.9294871794871806E-2</v>
      </c>
      <c r="J1669" s="12">
        <f t="shared" ca="1" si="253"/>
        <v>0</v>
      </c>
      <c r="K1669" s="31">
        <f ca="1">OFFSET(Perf!$A$1,1,Main!A1669,1,1)</f>
        <v>-1.7000000000000001E-3</v>
      </c>
      <c r="L1669" s="32">
        <f ca="1">OFFSET(Perf!$A$1,2,Main!A1669,1,1)</f>
        <v>-1.7000000000000001E-3</v>
      </c>
      <c r="M1669" s="32">
        <f ca="1">OFFSET(Perf!$A$1,3,Main!A1669,1,1)</f>
        <v>-1.7000000000000001E-3</v>
      </c>
      <c r="N1669" s="32">
        <f ca="1">OFFSET(Perf!$A$1,4,Main!A1669,1,1)</f>
        <v>-3.9151712887438794E-2</v>
      </c>
      <c r="O1669" s="32">
        <f ca="1">OFFSET(Perf!$A$1,5,Main!A1669,1,1)</f>
        <v>-1.7628205128205177E-2</v>
      </c>
      <c r="P1669" s="31">
        <f t="shared" ca="1" si="254"/>
        <v>0</v>
      </c>
      <c r="Q1669" s="32">
        <f t="shared" ca="1" si="255"/>
        <v>2.423031287079248E-2</v>
      </c>
      <c r="R1669" s="32">
        <f t="shared" ca="1" si="256"/>
        <v>3.6933044070863355E-2</v>
      </c>
      <c r="S1669" s="32">
        <f t="shared" ca="1" si="257"/>
        <v>3.6045727497511316E-2</v>
      </c>
      <c r="T1669" s="32">
        <f t="shared" ca="1" si="258"/>
        <v>4.0809858249080289E-2</v>
      </c>
      <c r="U1669" s="28" t="str">
        <f t="shared" ca="1" si="259"/>
        <v/>
      </c>
      <c r="V1669" s="33">
        <f ca="1">OFFSET(Trade!$A$1,1,A1669,1,1)</f>
        <v>0</v>
      </c>
      <c r="W1669" s="34">
        <f ca="1">OFFSET(Trade!$A$1,2,A1669,1,1)</f>
        <v>15520</v>
      </c>
      <c r="X1669" s="34">
        <f ca="1">OFFSET(Trade!$A$1,3,A1669,1,1)</f>
        <v>24821</v>
      </c>
      <c r="Y1669" s="34">
        <f ca="1">OFFSET(Trade!$A$1,4,A1669,1,1)</f>
        <v>35920</v>
      </c>
      <c r="Z1669" s="34">
        <f ca="1">OFFSET(Trade!$A$1,5,A1669,1,1)</f>
        <v>79316</v>
      </c>
      <c r="AA1669" s="33" t="e">
        <f ca="1">OFFSET(Vol!$A$1,1,Main!A1669,1,1)</f>
        <v>#N/A</v>
      </c>
      <c r="AB1669" s="34">
        <f ca="1">OFFSET(Vol!$A$1,2,Main!A1669,1,1)</f>
        <v>640520</v>
      </c>
      <c r="AC1669" s="34">
        <f ca="1">OFFSET(Vol!$A$1,3,Main!A1669,1,1)</f>
        <v>672054</v>
      </c>
      <c r="AD1669" s="34">
        <f ca="1">OFFSET(Vol!$A$1,4,Main!A1669,1,1)</f>
        <v>996512</v>
      </c>
      <c r="AE1669" s="44">
        <f ca="1">OFFSET(Vol!$A$1,5,Main!A1669,1,1)</f>
        <v>1943550</v>
      </c>
    </row>
    <row r="1670" spans="1:31" x14ac:dyDescent="0.3">
      <c r="A1670" s="38">
        <v>1665</v>
      </c>
      <c r="B1670" s="16" t="str">
        <f t="shared" ref="B1670:B1733" ca="1" si="260">IF(AND(I1670&gt;=$H$1,J1670&gt;=$H$3,U1670&gt;=$J$2),"DETECTED","")</f>
        <v/>
      </c>
      <c r="C1670" s="21" t="str">
        <f ca="1">OFFSET(Vol!$A$1,0,Main!A1670,1,1)</f>
        <v>115500</v>
      </c>
      <c r="D1670" s="22">
        <f ca="1">OFFSET(Px!$A$1,1,Main!A1670,1,1)</f>
        <v>4775</v>
      </c>
      <c r="E1670" s="22">
        <f ca="1">OFFSET(Px!$A$1,4,Main!A1670,1,1)</f>
        <v>4550</v>
      </c>
      <c r="F1670" s="22">
        <f ca="1">OFFSET(Px!$A$1,5,Main!A1670,1,1)</f>
        <v>4595</v>
      </c>
      <c r="G1670" s="23">
        <f ca="1">OFFSET(Px!$A$1,6,Main!A1670,1,1)</f>
        <v>4575</v>
      </c>
      <c r="H1670" s="28">
        <f t="shared" ref="H1670:H1733" ca="1" si="261">IFERROR(D1670/F1670-1,"")</f>
        <v>3.9173014145810647E-2</v>
      </c>
      <c r="I1670" s="28">
        <f t="shared" ref="I1670:I1733" ca="1" si="262">IFERROR(D1670/G1670-1,"")</f>
        <v>4.3715846994535568E-2</v>
      </c>
      <c r="J1670" s="12">
        <f t="shared" ref="J1670:J1733" ca="1" si="263">IF(AND(K1670&gt;0,P1670&gt;=$H$2),1,0)+IF(AND(L1670&gt;0,Q1670&gt;=$H$2),1,0)+IF(AND(M1670&gt;0,R1670&gt;=$H$2),1,0)+IF(AND(N1670&gt;0,S1670&gt;=$H$2),1,0)+IF(AND(O1670&gt;0,T1670&gt;=$H$2),1,0)</f>
        <v>0</v>
      </c>
      <c r="K1670" s="31">
        <f ca="1">OFFSET(Perf!$A$1,1,Main!A1670,1,1)</f>
        <v>3.7999999999999999E-2</v>
      </c>
      <c r="L1670" s="32">
        <f ca="1">OFFSET(Perf!$A$1,2,Main!A1670,1,1)</f>
        <v>3.7999999999999999E-2</v>
      </c>
      <c r="M1670" s="32">
        <f ca="1">OFFSET(Perf!$A$1,3,Main!A1670,1,1)</f>
        <v>1.1000000000000001E-2</v>
      </c>
      <c r="N1670" s="32">
        <f ca="1">OFFSET(Perf!$A$1,4,Main!A1670,1,1)</f>
        <v>-9.7932535364526618E-3</v>
      </c>
      <c r="O1670" s="32">
        <f ca="1">OFFSET(Perf!$A$1,5,Main!A1670,1,1)</f>
        <v>4.3715846994536456E-3</v>
      </c>
      <c r="P1670" s="31">
        <f t="shared" ref="P1670:P1733" ca="1" si="264">IFERROR(V1670/AA1670,0)</f>
        <v>0</v>
      </c>
      <c r="Q1670" s="32">
        <f t="shared" ref="Q1670:Q1733" ca="1" si="265">IFERROR(W1670/AB1670,0)</f>
        <v>1.6737593703815814E-3</v>
      </c>
      <c r="R1670" s="32">
        <f t="shared" ref="R1670:R1733" ca="1" si="266">IFERROR(X1670/AC1670,0)</f>
        <v>5.9927607450200159E-3</v>
      </c>
      <c r="S1670" s="32">
        <f t="shared" ref="S1670:S1733" ca="1" si="267">IFERROR(Y1670/AD1670,0)</f>
        <v>3.6700543007458432E-2</v>
      </c>
      <c r="T1670" s="32">
        <f t="shared" ref="T1670:T1733" ca="1" si="268">IFERROR(Z1670/AE1670,0)</f>
        <v>4.4672015481998145E-2</v>
      </c>
      <c r="U1670" s="28" t="str">
        <f t="shared" ref="U1670:U1733" ca="1" si="269">IF(RIGHT(C1670,1)&lt;&gt;"0",E1670/VLOOKUP(LEFT(C1670,5)&amp;"0",$C$6:$E$2853,3,FALSE),"")</f>
        <v/>
      </c>
      <c r="V1670" s="33">
        <f ca="1">OFFSET(Trade!$A$1,1,A1670,1,1)</f>
        <v>0</v>
      </c>
      <c r="W1670" s="34">
        <f ca="1">OFFSET(Trade!$A$1,2,A1670,1,1)</f>
        <v>94</v>
      </c>
      <c r="X1670" s="34">
        <f ca="1">OFFSET(Trade!$A$1,3,A1670,1,1)</f>
        <v>250</v>
      </c>
      <c r="Y1670" s="34">
        <f ca="1">OFFSET(Trade!$A$1,4,A1670,1,1)</f>
        <v>1737</v>
      </c>
      <c r="Z1670" s="34">
        <f ca="1">OFFSET(Trade!$A$1,5,A1670,1,1)</f>
        <v>2216</v>
      </c>
      <c r="AA1670" s="33" t="e">
        <f ca="1">OFFSET(Vol!$A$1,1,Main!A1670,1,1)</f>
        <v>#N/A</v>
      </c>
      <c r="AB1670" s="34">
        <f ca="1">OFFSET(Vol!$A$1,2,Main!A1670,1,1)</f>
        <v>56161</v>
      </c>
      <c r="AC1670" s="34">
        <f ca="1">OFFSET(Vol!$A$1,3,Main!A1670,1,1)</f>
        <v>41717</v>
      </c>
      <c r="AD1670" s="34">
        <f ca="1">OFFSET(Vol!$A$1,4,Main!A1670,1,1)</f>
        <v>47329</v>
      </c>
      <c r="AE1670" s="44">
        <f ca="1">OFFSET(Vol!$A$1,5,Main!A1670,1,1)</f>
        <v>49606</v>
      </c>
    </row>
    <row r="1671" spans="1:31" x14ac:dyDescent="0.3">
      <c r="A1671" s="38">
        <v>1666</v>
      </c>
      <c r="B1671" s="16" t="str">
        <f t="shared" ca="1" si="260"/>
        <v/>
      </c>
      <c r="C1671" s="21" t="str">
        <f ca="1">OFFSET(Vol!$A$1,0,Main!A1671,1,1)</f>
        <v>115530</v>
      </c>
      <c r="D1671" s="22">
        <f ca="1">OFFSET(Px!$A$1,1,Main!A1671,1,1)</f>
        <v>839</v>
      </c>
      <c r="E1671" s="22">
        <f ca="1">OFFSET(Px!$A$1,4,Main!A1671,1,1)</f>
        <v>839</v>
      </c>
      <c r="F1671" s="22">
        <f ca="1">OFFSET(Px!$A$1,5,Main!A1671,1,1)</f>
        <v>839</v>
      </c>
      <c r="G1671" s="23">
        <f ca="1">OFFSET(Px!$A$1,6,Main!A1671,1,1)</f>
        <v>839</v>
      </c>
      <c r="H1671" s="28">
        <f t="shared" ca="1" si="261"/>
        <v>0</v>
      </c>
      <c r="I1671" s="28">
        <f t="shared" ca="1" si="262"/>
        <v>0</v>
      </c>
      <c r="J1671" s="12">
        <f t="shared" ca="1" si="263"/>
        <v>0</v>
      </c>
      <c r="K1671" s="31">
        <f ca="1">OFFSET(Perf!$A$1,1,Main!A1671,1,1)</f>
        <v>0</v>
      </c>
      <c r="L1671" s="32">
        <f ca="1">OFFSET(Perf!$A$1,2,Main!A1671,1,1)</f>
        <v>0</v>
      </c>
      <c r="M1671" s="32">
        <f ca="1">OFFSET(Perf!$A$1,3,Main!A1671,1,1)</f>
        <v>0</v>
      </c>
      <c r="N1671" s="32">
        <f ca="1">OFFSET(Perf!$A$1,4,Main!A1671,1,1)</f>
        <v>0</v>
      </c>
      <c r="O1671" s="32">
        <f ca="1">OFFSET(Perf!$A$1,5,Main!A1671,1,1)</f>
        <v>0</v>
      </c>
      <c r="P1671" s="31">
        <f t="shared" ca="1" si="264"/>
        <v>0</v>
      </c>
      <c r="Q1671" s="32">
        <f t="shared" ca="1" si="265"/>
        <v>0</v>
      </c>
      <c r="R1671" s="32">
        <f t="shared" ca="1" si="266"/>
        <v>0</v>
      </c>
      <c r="S1671" s="32">
        <f t="shared" ca="1" si="267"/>
        <v>0</v>
      </c>
      <c r="T1671" s="32">
        <f t="shared" ca="1" si="268"/>
        <v>0</v>
      </c>
      <c r="U1671" s="28" t="str">
        <f t="shared" ca="1" si="269"/>
        <v/>
      </c>
      <c r="V1671" s="33">
        <f ca="1">OFFSET(Trade!$A$1,1,A1671,1,1)</f>
        <v>0</v>
      </c>
      <c r="W1671" s="34">
        <f ca="1">OFFSET(Trade!$A$1,2,A1671,1,1)</f>
        <v>0</v>
      </c>
      <c r="X1671" s="34">
        <f ca="1">OFFSET(Trade!$A$1,3,A1671,1,1)</f>
        <v>0</v>
      </c>
      <c r="Y1671" s="34">
        <f ca="1">OFFSET(Trade!$A$1,4,A1671,1,1)</f>
        <v>0</v>
      </c>
      <c r="Z1671" s="34">
        <f ca="1">OFFSET(Trade!$A$1,5,A1671,1,1)</f>
        <v>0</v>
      </c>
      <c r="AA1671" s="33" t="e">
        <f ca="1">OFFSET(Vol!$A$1,1,Main!A1671,1,1)</f>
        <v>#N/A</v>
      </c>
      <c r="AB1671" s="34">
        <f ca="1">OFFSET(Vol!$A$1,2,Main!A1671,1,1)</f>
        <v>0</v>
      </c>
      <c r="AC1671" s="34">
        <f ca="1">OFFSET(Vol!$A$1,3,Main!A1671,1,1)</f>
        <v>0</v>
      </c>
      <c r="AD1671" s="34">
        <f ca="1">OFFSET(Vol!$A$1,4,Main!A1671,1,1)</f>
        <v>0</v>
      </c>
      <c r="AE1671" s="44">
        <f ca="1">OFFSET(Vol!$A$1,5,Main!A1671,1,1)</f>
        <v>0</v>
      </c>
    </row>
    <row r="1672" spans="1:31" x14ac:dyDescent="0.3">
      <c r="A1672" s="38">
        <v>1667</v>
      </c>
      <c r="B1672" s="16" t="str">
        <f t="shared" ca="1" si="260"/>
        <v/>
      </c>
      <c r="C1672" s="21" t="str">
        <f ca="1">OFFSET(Vol!$A$1,0,Main!A1672,1,1)</f>
        <v>115570</v>
      </c>
      <c r="D1672" s="22">
        <f ca="1">OFFSET(Px!$A$1,1,Main!A1672,1,1)</f>
        <v>7260</v>
      </c>
      <c r="E1672" s="22">
        <f ca="1">OFFSET(Px!$A$1,4,Main!A1672,1,1)</f>
        <v>7460</v>
      </c>
      <c r="F1672" s="22">
        <f ca="1">OFFSET(Px!$A$1,5,Main!A1672,1,1)</f>
        <v>7040</v>
      </c>
      <c r="G1672" s="23">
        <f ca="1">OFFSET(Px!$A$1,6,Main!A1672,1,1)</f>
        <v>7700</v>
      </c>
      <c r="H1672" s="28">
        <f t="shared" ca="1" si="261"/>
        <v>3.125E-2</v>
      </c>
      <c r="I1672" s="28">
        <f t="shared" ca="1" si="262"/>
        <v>-5.7142857142857162E-2</v>
      </c>
      <c r="J1672" s="12">
        <f t="shared" ca="1" si="263"/>
        <v>0</v>
      </c>
      <c r="K1672" s="31">
        <f ca="1">OFFSET(Perf!$A$1,1,Main!A1672,1,1)</f>
        <v>-1.6299999999999999E-2</v>
      </c>
      <c r="L1672" s="32">
        <f ca="1">OFFSET(Perf!$A$1,2,Main!A1672,1,1)</f>
        <v>-1.6299999999999999E-2</v>
      </c>
      <c r="M1672" s="32">
        <f ca="1">OFFSET(Perf!$A$1,3,Main!A1672,1,1)</f>
        <v>-1.0700000000000001E-2</v>
      </c>
      <c r="N1672" s="32">
        <f ca="1">OFFSET(Perf!$A$1,4,Main!A1672,1,1)</f>
        <v>5.9659090909090828E-2</v>
      </c>
      <c r="O1672" s="32">
        <f ca="1">OFFSET(Perf!$A$1,5,Main!A1672,1,1)</f>
        <v>-8.5714285714285743E-2</v>
      </c>
      <c r="P1672" s="31">
        <f t="shared" ca="1" si="264"/>
        <v>0</v>
      </c>
      <c r="Q1672" s="32">
        <f t="shared" ca="1" si="265"/>
        <v>1.3572725499317238E-2</v>
      </c>
      <c r="R1672" s="32">
        <f t="shared" ca="1" si="266"/>
        <v>3.0460872254871638E-2</v>
      </c>
      <c r="S1672" s="32">
        <f t="shared" ca="1" si="267"/>
        <v>1.1022655305988446E-2</v>
      </c>
      <c r="T1672" s="32">
        <f t="shared" ca="1" si="268"/>
        <v>1.1444873802497878E-2</v>
      </c>
      <c r="U1672" s="28" t="str">
        <f t="shared" ca="1" si="269"/>
        <v/>
      </c>
      <c r="V1672" s="33">
        <f ca="1">OFFSET(Trade!$A$1,1,A1672,1,1)</f>
        <v>0</v>
      </c>
      <c r="W1672" s="34">
        <f ca="1">OFFSET(Trade!$A$1,2,A1672,1,1)</f>
        <v>1809</v>
      </c>
      <c r="X1672" s="34">
        <f ca="1">OFFSET(Trade!$A$1,3,A1672,1,1)</f>
        <v>2462</v>
      </c>
      <c r="Y1672" s="34">
        <f ca="1">OFFSET(Trade!$A$1,4,A1672,1,1)</f>
        <v>2837</v>
      </c>
      <c r="Z1672" s="34">
        <f ca="1">OFFSET(Trade!$A$1,5,A1672,1,1)</f>
        <v>6892</v>
      </c>
      <c r="AA1672" s="33" t="e">
        <f ca="1">OFFSET(Vol!$A$1,1,Main!A1672,1,1)</f>
        <v>#N/A</v>
      </c>
      <c r="AB1672" s="34">
        <f ca="1">OFFSET(Vol!$A$1,2,Main!A1672,1,1)</f>
        <v>133282</v>
      </c>
      <c r="AC1672" s="34">
        <f ca="1">OFFSET(Vol!$A$1,3,Main!A1672,1,1)</f>
        <v>80825</v>
      </c>
      <c r="AD1672" s="34">
        <f ca="1">OFFSET(Vol!$A$1,4,Main!A1672,1,1)</f>
        <v>257379</v>
      </c>
      <c r="AE1672" s="44">
        <f ca="1">OFFSET(Vol!$A$1,5,Main!A1672,1,1)</f>
        <v>602191</v>
      </c>
    </row>
    <row r="1673" spans="1:31" x14ac:dyDescent="0.3">
      <c r="A1673" s="38">
        <v>1668</v>
      </c>
      <c r="B1673" s="16" t="str">
        <f t="shared" ca="1" si="260"/>
        <v/>
      </c>
      <c r="C1673" s="21" t="str">
        <f ca="1">OFFSET(Vol!$A$1,0,Main!A1673,1,1)</f>
        <v>115610</v>
      </c>
      <c r="D1673" s="22">
        <f ca="1">OFFSET(Px!$A$1,1,Main!A1673,1,1)</f>
        <v>3100</v>
      </c>
      <c r="E1673" s="22">
        <f ca="1">OFFSET(Px!$A$1,4,Main!A1673,1,1)</f>
        <v>2950</v>
      </c>
      <c r="F1673" s="22">
        <f ca="1">OFFSET(Px!$A$1,5,Main!A1673,1,1)</f>
        <v>2930</v>
      </c>
      <c r="G1673" s="23">
        <f ca="1">OFFSET(Px!$A$1,6,Main!A1673,1,1)</f>
        <v>2925</v>
      </c>
      <c r="H1673" s="28">
        <f t="shared" ca="1" si="261"/>
        <v>5.8020477815699634E-2</v>
      </c>
      <c r="I1673" s="28">
        <f t="shared" ca="1" si="262"/>
        <v>5.9829059829059839E-2</v>
      </c>
      <c r="J1673" s="12">
        <f t="shared" ca="1" si="263"/>
        <v>3</v>
      </c>
      <c r="K1673" s="31">
        <f ca="1">OFFSET(Perf!$A$1,1,Main!A1673,1,1)</f>
        <v>3.2000000000000002E-3</v>
      </c>
      <c r="L1673" s="32">
        <f ca="1">OFFSET(Perf!$A$1,2,Main!A1673,1,1)</f>
        <v>3.2000000000000002E-3</v>
      </c>
      <c r="M1673" s="32">
        <f ca="1">OFFSET(Perf!$A$1,3,Main!A1673,1,1)</f>
        <v>4.7500000000000001E-2</v>
      </c>
      <c r="N1673" s="32">
        <f ca="1">OFFSET(Perf!$A$1,4,Main!A1673,1,1)</f>
        <v>6.8259385665530026E-3</v>
      </c>
      <c r="O1673" s="32">
        <f ca="1">OFFSET(Perf!$A$1,5,Main!A1673,1,1)</f>
        <v>1.7094017094017033E-3</v>
      </c>
      <c r="P1673" s="31">
        <f t="shared" ca="1" si="264"/>
        <v>0</v>
      </c>
      <c r="Q1673" s="32">
        <f t="shared" ca="1" si="265"/>
        <v>0.13342409802586794</v>
      </c>
      <c r="R1673" s="32">
        <f t="shared" ca="1" si="266"/>
        <v>4.1431996877265377E-2</v>
      </c>
      <c r="S1673" s="32">
        <f t="shared" ca="1" si="267"/>
        <v>9.9189786398232255E-2</v>
      </c>
      <c r="T1673" s="32">
        <f t="shared" ca="1" si="268"/>
        <v>0.15888812628689086</v>
      </c>
      <c r="U1673" s="28" t="str">
        <f t="shared" ca="1" si="269"/>
        <v/>
      </c>
      <c r="V1673" s="33">
        <f ca="1">OFFSET(Trade!$A$1,1,A1673,1,1)</f>
        <v>0</v>
      </c>
      <c r="W1673" s="34">
        <f ca="1">OFFSET(Trade!$A$1,2,A1673,1,1)</f>
        <v>1568</v>
      </c>
      <c r="X1673" s="34">
        <f ca="1">OFFSET(Trade!$A$1,3,A1673,1,1)</f>
        <v>2229</v>
      </c>
      <c r="Y1673" s="34">
        <f ca="1">OFFSET(Trade!$A$1,4,A1673,1,1)</f>
        <v>404</v>
      </c>
      <c r="Z1673" s="34">
        <f ca="1">OFFSET(Trade!$A$1,5,A1673,1,1)</f>
        <v>1389</v>
      </c>
      <c r="AA1673" s="33" t="e">
        <f ca="1">OFFSET(Vol!$A$1,1,Main!A1673,1,1)</f>
        <v>#N/A</v>
      </c>
      <c r="AB1673" s="34">
        <f ca="1">OFFSET(Vol!$A$1,2,Main!A1673,1,1)</f>
        <v>11752</v>
      </c>
      <c r="AC1673" s="34">
        <f ca="1">OFFSET(Vol!$A$1,3,Main!A1673,1,1)</f>
        <v>53799</v>
      </c>
      <c r="AD1673" s="34">
        <f ca="1">OFFSET(Vol!$A$1,4,Main!A1673,1,1)</f>
        <v>4073</v>
      </c>
      <c r="AE1673" s="44">
        <f ca="1">OFFSET(Vol!$A$1,5,Main!A1673,1,1)</f>
        <v>8742</v>
      </c>
    </row>
    <row r="1674" spans="1:31" x14ac:dyDescent="0.3">
      <c r="A1674" s="38">
        <v>1669</v>
      </c>
      <c r="B1674" s="16" t="str">
        <f t="shared" ca="1" si="260"/>
        <v/>
      </c>
      <c r="C1674" s="21" t="str">
        <f ca="1">OFFSET(Vol!$A$1,0,Main!A1674,1,1)</f>
        <v>115960</v>
      </c>
      <c r="D1674" s="22">
        <f ca="1">OFFSET(Px!$A$1,1,Main!A1674,1,1)</f>
        <v>17150</v>
      </c>
      <c r="E1674" s="22">
        <f ca="1">OFFSET(Px!$A$1,4,Main!A1674,1,1)</f>
        <v>16400</v>
      </c>
      <c r="F1674" s="22">
        <f ca="1">OFFSET(Px!$A$1,5,Main!A1674,1,1)</f>
        <v>17200</v>
      </c>
      <c r="G1674" s="23">
        <f ca="1">OFFSET(Px!$A$1,6,Main!A1674,1,1)</f>
        <v>15600</v>
      </c>
      <c r="H1674" s="28">
        <f t="shared" ca="1" si="261"/>
        <v>-2.9069767441860517E-3</v>
      </c>
      <c r="I1674" s="28">
        <f t="shared" ca="1" si="262"/>
        <v>9.935897435897445E-2</v>
      </c>
      <c r="J1674" s="12">
        <f t="shared" ca="1" si="263"/>
        <v>0</v>
      </c>
      <c r="K1674" s="31">
        <f ca="1">OFFSET(Perf!$A$1,1,Main!A1674,1,1)</f>
        <v>1.18E-2</v>
      </c>
      <c r="L1674" s="32">
        <f ca="1">OFFSET(Perf!$A$1,2,Main!A1674,1,1)</f>
        <v>1.18E-2</v>
      </c>
      <c r="M1674" s="32">
        <f ca="1">OFFSET(Perf!$A$1,3,Main!A1674,1,1)</f>
        <v>3.3500000000000002E-2</v>
      </c>
      <c r="N1674" s="32">
        <f ca="1">OFFSET(Perf!$A$1,4,Main!A1674,1,1)</f>
        <v>-4.6511627906976716E-2</v>
      </c>
      <c r="O1674" s="32">
        <f ca="1">OFFSET(Perf!$A$1,5,Main!A1674,1,1)</f>
        <v>0.10256410256410264</v>
      </c>
      <c r="P1674" s="31">
        <f t="shared" ca="1" si="264"/>
        <v>0</v>
      </c>
      <c r="Q1674" s="32">
        <f t="shared" ca="1" si="265"/>
        <v>1.6454493634809043E-2</v>
      </c>
      <c r="R1674" s="32">
        <f t="shared" ca="1" si="266"/>
        <v>2.0767833162177108E-2</v>
      </c>
      <c r="S1674" s="32">
        <f t="shared" ca="1" si="267"/>
        <v>1.0704304702036338E-2</v>
      </c>
      <c r="T1674" s="32">
        <f t="shared" ca="1" si="268"/>
        <v>2.1187109891874601E-2</v>
      </c>
      <c r="U1674" s="28" t="str">
        <f t="shared" ca="1" si="269"/>
        <v/>
      </c>
      <c r="V1674" s="33">
        <f ca="1">OFFSET(Trade!$A$1,1,A1674,1,1)</f>
        <v>0</v>
      </c>
      <c r="W1674" s="34">
        <f ca="1">OFFSET(Trade!$A$1,2,A1674,1,1)</f>
        <v>1732</v>
      </c>
      <c r="X1674" s="34">
        <f ca="1">OFFSET(Trade!$A$1,3,A1674,1,1)</f>
        <v>2629</v>
      </c>
      <c r="Y1674" s="34">
        <f ca="1">OFFSET(Trade!$A$1,4,A1674,1,1)</f>
        <v>1444</v>
      </c>
      <c r="Z1674" s="34">
        <f ca="1">OFFSET(Trade!$A$1,5,A1674,1,1)</f>
        <v>15964</v>
      </c>
      <c r="AA1674" s="33" t="e">
        <f ca="1">OFFSET(Vol!$A$1,1,Main!A1674,1,1)</f>
        <v>#N/A</v>
      </c>
      <c r="AB1674" s="34">
        <f ca="1">OFFSET(Vol!$A$1,2,Main!A1674,1,1)</f>
        <v>105260</v>
      </c>
      <c r="AC1674" s="34">
        <f ca="1">OFFSET(Vol!$A$1,3,Main!A1674,1,1)</f>
        <v>126590</v>
      </c>
      <c r="AD1674" s="34">
        <f ca="1">OFFSET(Vol!$A$1,4,Main!A1674,1,1)</f>
        <v>134899</v>
      </c>
      <c r="AE1674" s="44">
        <f ca="1">OFFSET(Vol!$A$1,5,Main!A1674,1,1)</f>
        <v>753477</v>
      </c>
    </row>
    <row r="1675" spans="1:31" x14ac:dyDescent="0.3">
      <c r="A1675" s="38">
        <v>1670</v>
      </c>
      <c r="B1675" s="16" t="str">
        <f t="shared" ca="1" si="260"/>
        <v/>
      </c>
      <c r="C1675" s="21" t="str">
        <f ca="1">OFFSET(Vol!$A$1,0,Main!A1675,1,1)</f>
        <v>117580</v>
      </c>
      <c r="D1675" s="22">
        <f ca="1">OFFSET(Px!$A$1,1,Main!A1675,1,1)</f>
        <v>4985</v>
      </c>
      <c r="E1675" s="22">
        <f ca="1">OFFSET(Px!$A$1,4,Main!A1675,1,1)</f>
        <v>4755</v>
      </c>
      <c r="F1675" s="22">
        <f ca="1">OFFSET(Px!$A$1,5,Main!A1675,1,1)</f>
        <v>4760</v>
      </c>
      <c r="G1675" s="23">
        <f ca="1">OFFSET(Px!$A$1,6,Main!A1675,1,1)</f>
        <v>4755</v>
      </c>
      <c r="H1675" s="28">
        <f t="shared" ca="1" si="261"/>
        <v>4.7268907563025264E-2</v>
      </c>
      <c r="I1675" s="28">
        <f t="shared" ca="1" si="262"/>
        <v>4.8370136698212329E-2</v>
      </c>
      <c r="J1675" s="12">
        <f t="shared" ca="1" si="263"/>
        <v>0</v>
      </c>
      <c r="K1675" s="31">
        <f ca="1">OFFSET(Perf!$A$1,1,Main!A1675,1,1)</f>
        <v>4.7300000000000002E-2</v>
      </c>
      <c r="L1675" s="32">
        <f ca="1">OFFSET(Perf!$A$1,2,Main!A1675,1,1)</f>
        <v>4.7300000000000002E-2</v>
      </c>
      <c r="M1675" s="32">
        <f ca="1">OFFSET(Perf!$A$1,3,Main!A1675,1,1)</f>
        <v>1.1000000000000001E-3</v>
      </c>
      <c r="N1675" s="32">
        <f ca="1">OFFSET(Perf!$A$1,4,Main!A1675,1,1)</f>
        <v>-1.0504201680672232E-3</v>
      </c>
      <c r="O1675" s="32">
        <f ca="1">OFFSET(Perf!$A$1,5,Main!A1675,1,1)</f>
        <v>1.051524710830698E-3</v>
      </c>
      <c r="P1675" s="31">
        <f t="shared" ca="1" si="264"/>
        <v>0</v>
      </c>
      <c r="Q1675" s="32">
        <f t="shared" ca="1" si="265"/>
        <v>0</v>
      </c>
      <c r="R1675" s="32">
        <f t="shared" ca="1" si="266"/>
        <v>0</v>
      </c>
      <c r="S1675" s="32">
        <f t="shared" ca="1" si="267"/>
        <v>0</v>
      </c>
      <c r="T1675" s="32">
        <f t="shared" ca="1" si="268"/>
        <v>0</v>
      </c>
      <c r="U1675" s="28" t="str">
        <f t="shared" ca="1" si="269"/>
        <v/>
      </c>
      <c r="V1675" s="33">
        <f ca="1">OFFSET(Trade!$A$1,1,A1675,1,1)</f>
        <v>0</v>
      </c>
      <c r="W1675" s="34">
        <f ca="1">OFFSET(Trade!$A$1,2,A1675,1,1)</f>
        <v>0</v>
      </c>
      <c r="X1675" s="34">
        <f ca="1">OFFSET(Trade!$A$1,3,A1675,1,1)</f>
        <v>0</v>
      </c>
      <c r="Y1675" s="34">
        <f ca="1">OFFSET(Trade!$A$1,4,A1675,1,1)</f>
        <v>0</v>
      </c>
      <c r="Z1675" s="34">
        <f ca="1">OFFSET(Trade!$A$1,5,A1675,1,1)</f>
        <v>0</v>
      </c>
      <c r="AA1675" s="33" t="e">
        <f ca="1">OFFSET(Vol!$A$1,1,Main!A1675,1,1)</f>
        <v>#N/A</v>
      </c>
      <c r="AB1675" s="34">
        <f ca="1">OFFSET(Vol!$A$1,2,Main!A1675,1,1)</f>
        <v>2797219</v>
      </c>
      <c r="AC1675" s="34">
        <f ca="1">OFFSET(Vol!$A$1,3,Main!A1675,1,1)</f>
        <v>7794</v>
      </c>
      <c r="AD1675" s="34">
        <f ca="1">OFFSET(Vol!$A$1,4,Main!A1675,1,1)</f>
        <v>7992</v>
      </c>
      <c r="AE1675" s="44">
        <f ca="1">OFFSET(Vol!$A$1,5,Main!A1675,1,1)</f>
        <v>8502</v>
      </c>
    </row>
    <row r="1676" spans="1:31" x14ac:dyDescent="0.3">
      <c r="A1676" s="38">
        <v>1671</v>
      </c>
      <c r="B1676" s="16" t="str">
        <f t="shared" ca="1" si="260"/>
        <v/>
      </c>
      <c r="C1676" s="21" t="str">
        <f ca="1">OFFSET(Vol!$A$1,0,Main!A1676,1,1)</f>
        <v>117670</v>
      </c>
      <c r="D1676" s="22">
        <f ca="1">OFFSET(Px!$A$1,1,Main!A1676,1,1)</f>
        <v>4245</v>
      </c>
      <c r="E1676" s="22">
        <f ca="1">OFFSET(Px!$A$1,4,Main!A1676,1,1)</f>
        <v>4210</v>
      </c>
      <c r="F1676" s="22">
        <f ca="1">OFFSET(Px!$A$1,5,Main!A1676,1,1)</f>
        <v>4265</v>
      </c>
      <c r="G1676" s="23">
        <f ca="1">OFFSET(Px!$A$1,6,Main!A1676,1,1)</f>
        <v>4300</v>
      </c>
      <c r="H1676" s="28">
        <f t="shared" ca="1" si="261"/>
        <v>-4.6893317702227932E-3</v>
      </c>
      <c r="I1676" s="28">
        <f t="shared" ca="1" si="262"/>
        <v>-1.279069767441865E-2</v>
      </c>
      <c r="J1676" s="12">
        <f t="shared" ca="1" si="263"/>
        <v>2</v>
      </c>
      <c r="K1676" s="31">
        <f ca="1">OFFSET(Perf!$A$1,1,Main!A1676,1,1)</f>
        <v>5.8999999999999999E-3</v>
      </c>
      <c r="L1676" s="32">
        <f ca="1">OFFSET(Perf!$A$1,2,Main!A1676,1,1)</f>
        <v>5.8999999999999999E-3</v>
      </c>
      <c r="M1676" s="32">
        <f ca="1">OFFSET(Perf!$A$1,3,Main!A1676,1,1)</f>
        <v>2.3999999999999998E-3</v>
      </c>
      <c r="N1676" s="32">
        <f ca="1">OFFSET(Perf!$A$1,4,Main!A1676,1,1)</f>
        <v>-1.289566236811257E-2</v>
      </c>
      <c r="O1676" s="32">
        <f ca="1">OFFSET(Perf!$A$1,5,Main!A1676,1,1)</f>
        <v>-8.1395348837208781E-3</v>
      </c>
      <c r="P1676" s="31">
        <f t="shared" ca="1" si="264"/>
        <v>0</v>
      </c>
      <c r="Q1676" s="32">
        <f t="shared" ca="1" si="265"/>
        <v>7.1331027529258614E-2</v>
      </c>
      <c r="R1676" s="32">
        <f t="shared" ca="1" si="266"/>
        <v>0.12717013319336001</v>
      </c>
      <c r="S1676" s="32">
        <f t="shared" ca="1" si="267"/>
        <v>6.8373180873180867E-2</v>
      </c>
      <c r="T1676" s="32">
        <f t="shared" ca="1" si="268"/>
        <v>8.3081123191153461E-2</v>
      </c>
      <c r="U1676" s="28" t="str">
        <f t="shared" ca="1" si="269"/>
        <v/>
      </c>
      <c r="V1676" s="33">
        <f ca="1">OFFSET(Trade!$A$1,1,A1676,1,1)</f>
        <v>0</v>
      </c>
      <c r="W1676" s="34">
        <f ca="1">OFFSET(Trade!$A$1,2,A1676,1,1)</f>
        <v>5589</v>
      </c>
      <c r="X1676" s="34">
        <f ca="1">OFFSET(Trade!$A$1,3,A1676,1,1)</f>
        <v>9691</v>
      </c>
      <c r="Y1676" s="34">
        <f ca="1">OFFSET(Trade!$A$1,4,A1676,1,1)</f>
        <v>7893</v>
      </c>
      <c r="Z1676" s="34">
        <f ca="1">OFFSET(Trade!$A$1,5,A1676,1,1)</f>
        <v>12051</v>
      </c>
      <c r="AA1676" s="33" t="e">
        <f ca="1">OFFSET(Vol!$A$1,1,Main!A1676,1,1)</f>
        <v>#N/A</v>
      </c>
      <c r="AB1676" s="34">
        <f ca="1">OFFSET(Vol!$A$1,2,Main!A1676,1,1)</f>
        <v>78353</v>
      </c>
      <c r="AC1676" s="34">
        <f ca="1">OFFSET(Vol!$A$1,3,Main!A1676,1,1)</f>
        <v>76205</v>
      </c>
      <c r="AD1676" s="34">
        <f ca="1">OFFSET(Vol!$A$1,4,Main!A1676,1,1)</f>
        <v>115440</v>
      </c>
      <c r="AE1676" s="44">
        <f ca="1">OFFSET(Vol!$A$1,5,Main!A1676,1,1)</f>
        <v>145051</v>
      </c>
    </row>
    <row r="1677" spans="1:31" x14ac:dyDescent="0.3">
      <c r="A1677" s="38">
        <v>1672</v>
      </c>
      <c r="B1677" s="16" t="str">
        <f t="shared" ca="1" si="260"/>
        <v/>
      </c>
      <c r="C1677" s="21" t="str">
        <f ca="1">OFFSET(Vol!$A$1,0,Main!A1677,1,1)</f>
        <v>117730</v>
      </c>
      <c r="D1677" s="22">
        <f ca="1">OFFSET(Px!$A$1,1,Main!A1677,1,1)</f>
        <v>8330</v>
      </c>
      <c r="E1677" s="22">
        <f ca="1">OFFSET(Px!$A$1,4,Main!A1677,1,1)</f>
        <v>8730</v>
      </c>
      <c r="F1677" s="22">
        <f ca="1">OFFSET(Px!$A$1,5,Main!A1677,1,1)</f>
        <v>8350</v>
      </c>
      <c r="G1677" s="23">
        <f ca="1">OFFSET(Px!$A$1,6,Main!A1677,1,1)</f>
        <v>7950</v>
      </c>
      <c r="H1677" s="28">
        <f t="shared" ca="1" si="261"/>
        <v>-2.3952095808382756E-3</v>
      </c>
      <c r="I1677" s="28">
        <f t="shared" ca="1" si="262"/>
        <v>4.7798742138364769E-2</v>
      </c>
      <c r="J1677" s="12">
        <f t="shared" ca="1" si="263"/>
        <v>0</v>
      </c>
      <c r="K1677" s="31">
        <f ca="1">OFFSET(Perf!$A$1,1,Main!A1677,1,1)</f>
        <v>0</v>
      </c>
      <c r="L1677" s="32">
        <f ca="1">OFFSET(Perf!$A$1,2,Main!A1677,1,1)</f>
        <v>0</v>
      </c>
      <c r="M1677" s="32">
        <f ca="1">OFFSET(Perf!$A$1,3,Main!A1677,1,1)</f>
        <v>-4.58E-2</v>
      </c>
      <c r="N1677" s="32">
        <f ca="1">OFFSET(Perf!$A$1,4,Main!A1677,1,1)</f>
        <v>4.5508982035928236E-2</v>
      </c>
      <c r="O1677" s="32">
        <f ca="1">OFFSET(Perf!$A$1,5,Main!A1677,1,1)</f>
        <v>5.031446540880502E-2</v>
      </c>
      <c r="P1677" s="31">
        <f t="shared" ca="1" si="264"/>
        <v>0</v>
      </c>
      <c r="Q1677" s="32">
        <f t="shared" ca="1" si="265"/>
        <v>2.0143220143220144E-2</v>
      </c>
      <c r="R1677" s="32">
        <f t="shared" ca="1" si="266"/>
        <v>1.6797697889272881E-3</v>
      </c>
      <c r="S1677" s="32">
        <f t="shared" ca="1" si="267"/>
        <v>1.8779200291244462E-2</v>
      </c>
      <c r="T1677" s="32">
        <f t="shared" ca="1" si="268"/>
        <v>7.5616356914159025E-3</v>
      </c>
      <c r="U1677" s="28" t="str">
        <f t="shared" ca="1" si="269"/>
        <v/>
      </c>
      <c r="V1677" s="33">
        <f ca="1">OFFSET(Trade!$A$1,1,A1677,1,1)</f>
        <v>0</v>
      </c>
      <c r="W1677" s="34">
        <f ca="1">OFFSET(Trade!$A$1,2,A1677,1,1)</f>
        <v>436</v>
      </c>
      <c r="X1677" s="34">
        <f ca="1">OFFSET(Trade!$A$1,3,A1677,1,1)</f>
        <v>122</v>
      </c>
      <c r="Y1677" s="34">
        <f ca="1">OFFSET(Trade!$A$1,4,A1677,1,1)</f>
        <v>1857</v>
      </c>
      <c r="Z1677" s="34">
        <f ca="1">OFFSET(Trade!$A$1,5,A1677,1,1)</f>
        <v>1221</v>
      </c>
      <c r="AA1677" s="33" t="e">
        <f ca="1">OFFSET(Vol!$A$1,1,Main!A1677,1,1)</f>
        <v>#N/A</v>
      </c>
      <c r="AB1677" s="34">
        <f ca="1">OFFSET(Vol!$A$1,2,Main!A1677,1,1)</f>
        <v>21645</v>
      </c>
      <c r="AC1677" s="34">
        <f ca="1">OFFSET(Vol!$A$1,3,Main!A1677,1,1)</f>
        <v>72629</v>
      </c>
      <c r="AD1677" s="34">
        <f ca="1">OFFSET(Vol!$A$1,4,Main!A1677,1,1)</f>
        <v>98886</v>
      </c>
      <c r="AE1677" s="44">
        <f ca="1">OFFSET(Vol!$A$1,5,Main!A1677,1,1)</f>
        <v>161473</v>
      </c>
    </row>
    <row r="1678" spans="1:31" x14ac:dyDescent="0.3">
      <c r="A1678" s="38">
        <v>1673</v>
      </c>
      <c r="B1678" s="16" t="str">
        <f t="shared" ca="1" si="260"/>
        <v/>
      </c>
      <c r="C1678" s="21" t="str">
        <f ca="1">OFFSET(Vol!$A$1,0,Main!A1678,1,1)</f>
        <v>118000</v>
      </c>
      <c r="D1678" s="22">
        <f ca="1">OFFSET(Px!$A$1,1,Main!A1678,1,1)</f>
        <v>3270</v>
      </c>
      <c r="E1678" s="22">
        <f ca="1">OFFSET(Px!$A$1,4,Main!A1678,1,1)</f>
        <v>3055</v>
      </c>
      <c r="F1678" s="22">
        <f ca="1">OFFSET(Px!$A$1,5,Main!A1678,1,1)</f>
        <v>3180</v>
      </c>
      <c r="G1678" s="23">
        <f ca="1">OFFSET(Px!$A$1,6,Main!A1678,1,1)</f>
        <v>3315</v>
      </c>
      <c r="H1678" s="28">
        <f t="shared" ca="1" si="261"/>
        <v>2.8301886792452935E-2</v>
      </c>
      <c r="I1678" s="28">
        <f t="shared" ca="1" si="262"/>
        <v>-1.3574660633484115E-2</v>
      </c>
      <c r="J1678" s="12">
        <f t="shared" ca="1" si="263"/>
        <v>0</v>
      </c>
      <c r="K1678" s="31">
        <f ca="1">OFFSET(Perf!$A$1,1,Main!A1678,1,1)</f>
        <v>3.9699999999999999E-2</v>
      </c>
      <c r="L1678" s="32">
        <f ca="1">OFFSET(Perf!$A$1,2,Main!A1678,1,1)</f>
        <v>3.9699999999999999E-2</v>
      </c>
      <c r="M1678" s="32">
        <f ca="1">OFFSET(Perf!$A$1,3,Main!A1678,1,1)</f>
        <v>2.9500000000000002E-2</v>
      </c>
      <c r="N1678" s="32">
        <f ca="1">OFFSET(Perf!$A$1,4,Main!A1678,1,1)</f>
        <v>-3.9308176100628978E-2</v>
      </c>
      <c r="O1678" s="32">
        <f ca="1">OFFSET(Perf!$A$1,5,Main!A1678,1,1)</f>
        <v>-4.0723981900452455E-2</v>
      </c>
      <c r="P1678" s="31">
        <f t="shared" ca="1" si="264"/>
        <v>0</v>
      </c>
      <c r="Q1678" s="32">
        <f t="shared" ca="1" si="265"/>
        <v>1.9565809323252796E-2</v>
      </c>
      <c r="R1678" s="32">
        <f t="shared" ca="1" si="266"/>
        <v>3.7643627888281468E-2</v>
      </c>
      <c r="S1678" s="32">
        <f t="shared" ca="1" si="267"/>
        <v>9.8619066018942672E-3</v>
      </c>
      <c r="T1678" s="32">
        <f t="shared" ca="1" si="268"/>
        <v>3.1149906080869469E-2</v>
      </c>
      <c r="U1678" s="28" t="str">
        <f t="shared" ca="1" si="269"/>
        <v/>
      </c>
      <c r="V1678" s="33">
        <f ca="1">OFFSET(Trade!$A$1,1,A1678,1,1)</f>
        <v>0</v>
      </c>
      <c r="W1678" s="34">
        <f ca="1">OFFSET(Trade!$A$1,2,A1678,1,1)</f>
        <v>35641</v>
      </c>
      <c r="X1678" s="34">
        <f ca="1">OFFSET(Trade!$A$1,3,A1678,1,1)</f>
        <v>52071</v>
      </c>
      <c r="Y1678" s="34">
        <f ca="1">OFFSET(Trade!$A$1,4,A1678,1,1)</f>
        <v>23634</v>
      </c>
      <c r="Z1678" s="34">
        <f ca="1">OFFSET(Trade!$A$1,5,A1678,1,1)</f>
        <v>84940</v>
      </c>
      <c r="AA1678" s="33" t="e">
        <f ca="1">OFFSET(Vol!$A$1,1,Main!A1678,1,1)</f>
        <v>#N/A</v>
      </c>
      <c r="AB1678" s="34">
        <f ca="1">OFFSET(Vol!$A$1,2,Main!A1678,1,1)</f>
        <v>1821596</v>
      </c>
      <c r="AC1678" s="34">
        <f ca="1">OFFSET(Vol!$A$1,3,Main!A1678,1,1)</f>
        <v>1383262</v>
      </c>
      <c r="AD1678" s="34">
        <f ca="1">OFFSET(Vol!$A$1,4,Main!A1678,1,1)</f>
        <v>2396494</v>
      </c>
      <c r="AE1678" s="44">
        <f ca="1">OFFSET(Vol!$A$1,5,Main!A1678,1,1)</f>
        <v>2726814</v>
      </c>
    </row>
    <row r="1679" spans="1:31" x14ac:dyDescent="0.3">
      <c r="A1679" s="38">
        <v>1674</v>
      </c>
      <c r="B1679" s="16" t="str">
        <f t="shared" ca="1" si="260"/>
        <v/>
      </c>
      <c r="C1679" s="21" t="str">
        <f ca="1">OFFSET(Vol!$A$1,0,Main!A1679,1,1)</f>
        <v>118990</v>
      </c>
      <c r="D1679" s="22">
        <f ca="1">OFFSET(Px!$A$1,1,Main!A1679,1,1)</f>
        <v>3490</v>
      </c>
      <c r="E1679" s="22">
        <f ca="1">OFFSET(Px!$A$1,4,Main!A1679,1,1)</f>
        <v>3425</v>
      </c>
      <c r="F1679" s="22">
        <f ca="1">OFFSET(Px!$A$1,5,Main!A1679,1,1)</f>
        <v>3530</v>
      </c>
      <c r="G1679" s="23">
        <f ca="1">OFFSET(Px!$A$1,6,Main!A1679,1,1)</f>
        <v>3570</v>
      </c>
      <c r="H1679" s="28">
        <f t="shared" ca="1" si="261"/>
        <v>-1.1331444759206777E-2</v>
      </c>
      <c r="I1679" s="28">
        <f t="shared" ca="1" si="262"/>
        <v>-2.2408963585434205E-2</v>
      </c>
      <c r="J1679" s="12">
        <f t="shared" ca="1" si="263"/>
        <v>1</v>
      </c>
      <c r="K1679" s="31">
        <f ca="1">OFFSET(Perf!$A$1,1,Main!A1679,1,1)</f>
        <v>-1.2699999999999999E-2</v>
      </c>
      <c r="L1679" s="32">
        <f ca="1">OFFSET(Perf!$A$1,2,Main!A1679,1,1)</f>
        <v>-1.2699999999999999E-2</v>
      </c>
      <c r="M1679" s="32">
        <f ca="1">OFFSET(Perf!$A$1,3,Main!A1679,1,1)</f>
        <v>3.2099999999999997E-2</v>
      </c>
      <c r="N1679" s="32">
        <f ca="1">OFFSET(Perf!$A$1,4,Main!A1679,1,1)</f>
        <v>-2.9745042492917873E-2</v>
      </c>
      <c r="O1679" s="32">
        <f ca="1">OFFSET(Perf!$A$1,5,Main!A1679,1,1)</f>
        <v>-1.1204481792717047E-2</v>
      </c>
      <c r="P1679" s="31">
        <f t="shared" ca="1" si="264"/>
        <v>0</v>
      </c>
      <c r="Q1679" s="32">
        <f t="shared" ca="1" si="265"/>
        <v>2.6556649349125942E-2</v>
      </c>
      <c r="R1679" s="32">
        <f t="shared" ca="1" si="266"/>
        <v>8.2227660007408832E-2</v>
      </c>
      <c r="S1679" s="32">
        <f t="shared" ca="1" si="267"/>
        <v>5.8667079035598854E-2</v>
      </c>
      <c r="T1679" s="32">
        <f t="shared" ca="1" si="268"/>
        <v>6.9161147379904045E-2</v>
      </c>
      <c r="U1679" s="28" t="str">
        <f t="shared" ca="1" si="269"/>
        <v/>
      </c>
      <c r="V1679" s="33">
        <f ca="1">OFFSET(Trade!$A$1,1,A1679,1,1)</f>
        <v>0</v>
      </c>
      <c r="W1679" s="34">
        <f ca="1">OFFSET(Trade!$A$1,2,A1679,1,1)</f>
        <v>8603</v>
      </c>
      <c r="X1679" s="34">
        <f ca="1">OFFSET(Trade!$A$1,3,A1679,1,1)</f>
        <v>47280</v>
      </c>
      <c r="Y1679" s="34">
        <f ca="1">OFFSET(Trade!$A$1,4,A1679,1,1)</f>
        <v>95225</v>
      </c>
      <c r="Z1679" s="34">
        <f ca="1">OFFSET(Trade!$A$1,5,A1679,1,1)</f>
        <v>61307</v>
      </c>
      <c r="AA1679" s="33" t="e">
        <f ca="1">OFFSET(Vol!$A$1,1,Main!A1679,1,1)</f>
        <v>#N/A</v>
      </c>
      <c r="AB1679" s="34">
        <f ca="1">OFFSET(Vol!$A$1,2,Main!A1679,1,1)</f>
        <v>323949</v>
      </c>
      <c r="AC1679" s="34">
        <f ca="1">OFFSET(Vol!$A$1,3,Main!A1679,1,1)</f>
        <v>574989</v>
      </c>
      <c r="AD1679" s="34">
        <f ca="1">OFFSET(Vol!$A$1,4,Main!A1679,1,1)</f>
        <v>1623142</v>
      </c>
      <c r="AE1679" s="44">
        <f ca="1">OFFSET(Vol!$A$1,5,Main!A1679,1,1)</f>
        <v>886437</v>
      </c>
    </row>
    <row r="1680" spans="1:31" x14ac:dyDescent="0.3">
      <c r="A1680" s="38">
        <v>1675</v>
      </c>
      <c r="B1680" s="16" t="str">
        <f t="shared" ca="1" si="260"/>
        <v/>
      </c>
      <c r="C1680" s="21" t="str">
        <f ca="1">OFFSET(Vol!$A$1,0,Main!A1680,1,1)</f>
        <v>119500</v>
      </c>
      <c r="D1680" s="22">
        <f ca="1">OFFSET(Px!$A$1,1,Main!A1680,1,1)</f>
        <v>2935</v>
      </c>
      <c r="E1680" s="22">
        <f ca="1">OFFSET(Px!$A$1,4,Main!A1680,1,1)</f>
        <v>2825</v>
      </c>
      <c r="F1680" s="22">
        <f ca="1">OFFSET(Px!$A$1,5,Main!A1680,1,1)</f>
        <v>2780</v>
      </c>
      <c r="G1680" s="23">
        <f ca="1">OFFSET(Px!$A$1,6,Main!A1680,1,1)</f>
        <v>2710</v>
      </c>
      <c r="H1680" s="28">
        <f t="shared" ca="1" si="261"/>
        <v>5.5755395683453335E-2</v>
      </c>
      <c r="I1680" s="28">
        <f t="shared" ca="1" si="262"/>
        <v>8.302583025830268E-2</v>
      </c>
      <c r="J1680" s="12">
        <f t="shared" ca="1" si="263"/>
        <v>0</v>
      </c>
      <c r="K1680" s="31">
        <f ca="1">OFFSET(Perf!$A$1,1,Main!A1680,1,1)</f>
        <v>3.5299999999999998E-2</v>
      </c>
      <c r="L1680" s="32">
        <f ca="1">OFFSET(Perf!$A$1,2,Main!A1680,1,1)</f>
        <v>3.5299999999999998E-2</v>
      </c>
      <c r="M1680" s="32">
        <f ca="1">OFFSET(Perf!$A$1,3,Main!A1680,1,1)</f>
        <v>3.4999999999999996E-3</v>
      </c>
      <c r="N1680" s="32">
        <f ca="1">OFFSET(Perf!$A$1,4,Main!A1680,1,1)</f>
        <v>1.618705035971213E-2</v>
      </c>
      <c r="O1680" s="32">
        <f ca="1">OFFSET(Perf!$A$1,5,Main!A1680,1,1)</f>
        <v>2.583025830258312E-2</v>
      </c>
      <c r="P1680" s="31">
        <f t="shared" ca="1" si="264"/>
        <v>0</v>
      </c>
      <c r="Q1680" s="32">
        <f t="shared" ca="1" si="265"/>
        <v>1.6866905767447957E-2</v>
      </c>
      <c r="R1680" s="32">
        <f t="shared" ca="1" si="266"/>
        <v>9.9916509365471171E-3</v>
      </c>
      <c r="S1680" s="32">
        <f t="shared" ca="1" si="267"/>
        <v>2.1476550265715676E-2</v>
      </c>
      <c r="T1680" s="32">
        <f t="shared" ca="1" si="268"/>
        <v>2.2710473761916254E-2</v>
      </c>
      <c r="U1680" s="28" t="str">
        <f t="shared" ca="1" si="269"/>
        <v/>
      </c>
      <c r="V1680" s="33">
        <f ca="1">OFFSET(Trade!$A$1,1,A1680,1,1)</f>
        <v>0</v>
      </c>
      <c r="W1680" s="34">
        <f ca="1">OFFSET(Trade!$A$1,2,A1680,1,1)</f>
        <v>9006</v>
      </c>
      <c r="X1680" s="34">
        <f ca="1">OFFSET(Trade!$A$1,3,A1680,1,1)</f>
        <v>3303</v>
      </c>
      <c r="Y1680" s="34">
        <f ca="1">OFFSET(Trade!$A$1,4,A1680,1,1)</f>
        <v>22231</v>
      </c>
      <c r="Z1680" s="34">
        <f ca="1">OFFSET(Trade!$A$1,5,A1680,1,1)</f>
        <v>11952</v>
      </c>
      <c r="AA1680" s="33" t="e">
        <f ca="1">OFFSET(Vol!$A$1,1,Main!A1680,1,1)</f>
        <v>#N/A</v>
      </c>
      <c r="AB1680" s="34">
        <f ca="1">OFFSET(Vol!$A$1,2,Main!A1680,1,1)</f>
        <v>533945</v>
      </c>
      <c r="AC1680" s="34">
        <f ca="1">OFFSET(Vol!$A$1,3,Main!A1680,1,1)</f>
        <v>330576</v>
      </c>
      <c r="AD1680" s="34">
        <f ca="1">OFFSET(Vol!$A$1,4,Main!A1680,1,1)</f>
        <v>1035129</v>
      </c>
      <c r="AE1680" s="44">
        <f ca="1">OFFSET(Vol!$A$1,5,Main!A1680,1,1)</f>
        <v>526277</v>
      </c>
    </row>
    <row r="1681" spans="1:31" x14ac:dyDescent="0.3">
      <c r="A1681" s="38">
        <v>1676</v>
      </c>
      <c r="B1681" s="16" t="str">
        <f t="shared" ca="1" si="260"/>
        <v/>
      </c>
      <c r="C1681" s="21" t="str">
        <f ca="1">OFFSET(Vol!$A$1,0,Main!A1681,1,1)</f>
        <v>119610</v>
      </c>
      <c r="D1681" s="22">
        <f ca="1">OFFSET(Px!$A$1,1,Main!A1681,1,1)</f>
        <v>24100</v>
      </c>
      <c r="E1681" s="22">
        <f ca="1">OFFSET(Px!$A$1,4,Main!A1681,1,1)</f>
        <v>23550</v>
      </c>
      <c r="F1681" s="22">
        <f ca="1">OFFSET(Px!$A$1,5,Main!A1681,1,1)</f>
        <v>23550</v>
      </c>
      <c r="G1681" s="23">
        <f ca="1">OFFSET(Px!$A$1,6,Main!A1681,1,1)</f>
        <v>24000</v>
      </c>
      <c r="H1681" s="28">
        <f t="shared" ca="1" si="261"/>
        <v>2.3354564755838636E-2</v>
      </c>
      <c r="I1681" s="28">
        <f t="shared" ca="1" si="262"/>
        <v>4.1666666666666519E-3</v>
      </c>
      <c r="J1681" s="12">
        <f t="shared" ca="1" si="263"/>
        <v>0</v>
      </c>
      <c r="K1681" s="31">
        <f ca="1">OFFSET(Perf!$A$1,1,Main!A1681,1,1)</f>
        <v>4.5599999999999995E-2</v>
      </c>
      <c r="L1681" s="32">
        <f ca="1">OFFSET(Perf!$A$1,2,Main!A1681,1,1)</f>
        <v>4.5599999999999995E-2</v>
      </c>
      <c r="M1681" s="32">
        <f ca="1">OFFSET(Perf!$A$1,3,Main!A1681,1,1)</f>
        <v>-2.12E-2</v>
      </c>
      <c r="N1681" s="32">
        <f ca="1">OFFSET(Perf!$A$1,4,Main!A1681,1,1)</f>
        <v>0</v>
      </c>
      <c r="O1681" s="32">
        <f ca="1">OFFSET(Perf!$A$1,5,Main!A1681,1,1)</f>
        <v>-1.8750000000000044E-2</v>
      </c>
      <c r="P1681" s="31">
        <f t="shared" ca="1" si="264"/>
        <v>0</v>
      </c>
      <c r="Q1681" s="32">
        <f t="shared" ca="1" si="265"/>
        <v>5.7117898061351344E-4</v>
      </c>
      <c r="R1681" s="32">
        <f t="shared" ca="1" si="266"/>
        <v>0</v>
      </c>
      <c r="S1681" s="32">
        <f t="shared" ca="1" si="267"/>
        <v>1.4651885326931225E-2</v>
      </c>
      <c r="T1681" s="32">
        <f t="shared" ca="1" si="268"/>
        <v>1.9052532660168413E-2</v>
      </c>
      <c r="U1681" s="28" t="str">
        <f t="shared" ca="1" si="269"/>
        <v/>
      </c>
      <c r="V1681" s="33">
        <f ca="1">OFFSET(Trade!$A$1,1,A1681,1,1)</f>
        <v>0</v>
      </c>
      <c r="W1681" s="34">
        <f ca="1">OFFSET(Trade!$A$1,2,A1681,1,1)</f>
        <v>68</v>
      </c>
      <c r="X1681" s="34">
        <f ca="1">OFFSET(Trade!$A$1,3,A1681,1,1)</f>
        <v>0</v>
      </c>
      <c r="Y1681" s="34">
        <f ca="1">OFFSET(Trade!$A$1,4,A1681,1,1)</f>
        <v>830</v>
      </c>
      <c r="Z1681" s="34">
        <f ca="1">OFFSET(Trade!$A$1,5,A1681,1,1)</f>
        <v>1034</v>
      </c>
      <c r="AA1681" s="33" t="e">
        <f ca="1">OFFSET(Vol!$A$1,1,Main!A1681,1,1)</f>
        <v>#N/A</v>
      </c>
      <c r="AB1681" s="34">
        <f ca="1">OFFSET(Vol!$A$1,2,Main!A1681,1,1)</f>
        <v>119052</v>
      </c>
      <c r="AC1681" s="34">
        <f ca="1">OFFSET(Vol!$A$1,3,Main!A1681,1,1)</f>
        <v>94276</v>
      </c>
      <c r="AD1681" s="34">
        <f ca="1">OFFSET(Vol!$A$1,4,Main!A1681,1,1)</f>
        <v>56648</v>
      </c>
      <c r="AE1681" s="44">
        <f ca="1">OFFSET(Vol!$A$1,5,Main!A1681,1,1)</f>
        <v>54271</v>
      </c>
    </row>
    <row r="1682" spans="1:31" x14ac:dyDescent="0.3">
      <c r="A1682" s="38">
        <v>1677</v>
      </c>
      <c r="B1682" s="16" t="str">
        <f t="shared" ca="1" si="260"/>
        <v/>
      </c>
      <c r="C1682" s="21" t="str">
        <f ca="1">OFFSET(Vol!$A$1,0,Main!A1682,1,1)</f>
        <v>119650</v>
      </c>
      <c r="D1682" s="22">
        <f ca="1">OFFSET(Px!$A$1,1,Main!A1682,1,1)</f>
        <v>5570</v>
      </c>
      <c r="E1682" s="22">
        <f ca="1">OFFSET(Px!$A$1,4,Main!A1682,1,1)</f>
        <v>5500</v>
      </c>
      <c r="F1682" s="22">
        <f ca="1">OFFSET(Px!$A$1,5,Main!A1682,1,1)</f>
        <v>5420</v>
      </c>
      <c r="G1682" s="23">
        <f ca="1">OFFSET(Px!$A$1,6,Main!A1682,1,1)</f>
        <v>5420</v>
      </c>
      <c r="H1682" s="28">
        <f t="shared" ca="1" si="261"/>
        <v>2.7675276752767486E-2</v>
      </c>
      <c r="I1682" s="28">
        <f t="shared" ca="1" si="262"/>
        <v>2.7675276752767486E-2</v>
      </c>
      <c r="J1682" s="12">
        <f t="shared" ca="1" si="263"/>
        <v>2</v>
      </c>
      <c r="K1682" s="31">
        <f ca="1">OFFSET(Perf!$A$1,1,Main!A1682,1,1)</f>
        <v>7.1999999999999998E-3</v>
      </c>
      <c r="L1682" s="32">
        <f ca="1">OFFSET(Perf!$A$1,2,Main!A1682,1,1)</f>
        <v>7.1999999999999998E-3</v>
      </c>
      <c r="M1682" s="32">
        <f ca="1">OFFSET(Perf!$A$1,3,Main!A1682,1,1)</f>
        <v>5.5000000000000005E-3</v>
      </c>
      <c r="N1682" s="32">
        <f ca="1">OFFSET(Perf!$A$1,4,Main!A1682,1,1)</f>
        <v>1.4760147601476037E-2</v>
      </c>
      <c r="O1682" s="32">
        <f ca="1">OFFSET(Perf!$A$1,5,Main!A1682,1,1)</f>
        <v>0</v>
      </c>
      <c r="P1682" s="31">
        <f t="shared" ca="1" si="264"/>
        <v>0</v>
      </c>
      <c r="Q1682" s="32">
        <f t="shared" ca="1" si="265"/>
        <v>2.5657377954409352E-2</v>
      </c>
      <c r="R1682" s="32">
        <f t="shared" ca="1" si="266"/>
        <v>8.1637374860956624E-2</v>
      </c>
      <c r="S1682" s="32">
        <f t="shared" ca="1" si="267"/>
        <v>5.7401590641827073E-2</v>
      </c>
      <c r="T1682" s="32">
        <f t="shared" ca="1" si="268"/>
        <v>9.2903969454650237E-2</v>
      </c>
      <c r="U1682" s="28" t="str">
        <f t="shared" ca="1" si="269"/>
        <v/>
      </c>
      <c r="V1682" s="33">
        <f ca="1">OFFSET(Trade!$A$1,1,A1682,1,1)</f>
        <v>0</v>
      </c>
      <c r="W1682" s="34">
        <f ca="1">OFFSET(Trade!$A$1,2,A1682,1,1)</f>
        <v>3299</v>
      </c>
      <c r="X1682" s="34">
        <f ca="1">OFFSET(Trade!$A$1,3,A1682,1,1)</f>
        <v>9174</v>
      </c>
      <c r="Y1682" s="34">
        <f ca="1">OFFSET(Trade!$A$1,4,A1682,1,1)</f>
        <v>14839</v>
      </c>
      <c r="Z1682" s="34">
        <f ca="1">OFFSET(Trade!$A$1,5,A1682,1,1)</f>
        <v>19344</v>
      </c>
      <c r="AA1682" s="33" t="e">
        <f ca="1">OFFSET(Vol!$A$1,1,Main!A1682,1,1)</f>
        <v>#N/A</v>
      </c>
      <c r="AB1682" s="34">
        <f ca="1">OFFSET(Vol!$A$1,2,Main!A1682,1,1)</f>
        <v>128579</v>
      </c>
      <c r="AC1682" s="34">
        <f ca="1">OFFSET(Vol!$A$1,3,Main!A1682,1,1)</f>
        <v>112375</v>
      </c>
      <c r="AD1682" s="34">
        <f ca="1">OFFSET(Vol!$A$1,4,Main!A1682,1,1)</f>
        <v>258512</v>
      </c>
      <c r="AE1682" s="44">
        <f ca="1">OFFSET(Vol!$A$1,5,Main!A1682,1,1)</f>
        <v>208215</v>
      </c>
    </row>
    <row r="1683" spans="1:31" x14ac:dyDescent="0.3">
      <c r="A1683" s="38">
        <v>1678</v>
      </c>
      <c r="B1683" s="16" t="str">
        <f t="shared" ca="1" si="260"/>
        <v/>
      </c>
      <c r="C1683" s="21" t="str">
        <f ca="1">OFFSET(Vol!$A$1,0,Main!A1683,1,1)</f>
        <v>119830</v>
      </c>
      <c r="D1683" s="22">
        <f ca="1">OFFSET(Px!$A$1,1,Main!A1683,1,1)</f>
        <v>6150</v>
      </c>
      <c r="E1683" s="22">
        <f ca="1">OFFSET(Px!$A$1,4,Main!A1683,1,1)</f>
        <v>5940</v>
      </c>
      <c r="F1683" s="22">
        <f ca="1">OFFSET(Px!$A$1,5,Main!A1683,1,1)</f>
        <v>5850</v>
      </c>
      <c r="G1683" s="23">
        <f ca="1">OFFSET(Px!$A$1,6,Main!A1683,1,1)</f>
        <v>5900</v>
      </c>
      <c r="H1683" s="28">
        <f t="shared" ca="1" si="261"/>
        <v>5.1282051282051322E-2</v>
      </c>
      <c r="I1683" s="28">
        <f t="shared" ca="1" si="262"/>
        <v>4.2372881355932313E-2</v>
      </c>
      <c r="J1683" s="12">
        <f t="shared" ca="1" si="263"/>
        <v>1</v>
      </c>
      <c r="K1683" s="31">
        <f ca="1">OFFSET(Perf!$A$1,1,Main!A1683,1,1)</f>
        <v>3.5400000000000001E-2</v>
      </c>
      <c r="L1683" s="32">
        <f ca="1">OFFSET(Perf!$A$1,2,Main!A1683,1,1)</f>
        <v>3.5400000000000001E-2</v>
      </c>
      <c r="M1683" s="32">
        <f ca="1">OFFSET(Perf!$A$1,3,Main!A1683,1,1)</f>
        <v>0</v>
      </c>
      <c r="N1683" s="32">
        <f ca="1">OFFSET(Perf!$A$1,4,Main!A1683,1,1)</f>
        <v>1.538461538461533E-2</v>
      </c>
      <c r="O1683" s="32">
        <f ca="1">OFFSET(Perf!$A$1,5,Main!A1683,1,1)</f>
        <v>-8.4745762711864181E-3</v>
      </c>
      <c r="P1683" s="31">
        <f t="shared" ca="1" si="264"/>
        <v>0</v>
      </c>
      <c r="Q1683" s="32">
        <f t="shared" ca="1" si="265"/>
        <v>1.9698715630283199E-2</v>
      </c>
      <c r="R1683" s="32">
        <f t="shared" ca="1" si="266"/>
        <v>8.1809525123859736E-2</v>
      </c>
      <c r="S1683" s="32">
        <f t="shared" ca="1" si="267"/>
        <v>6.8077641333257874E-2</v>
      </c>
      <c r="T1683" s="32">
        <f t="shared" ca="1" si="268"/>
        <v>9.8706828851154435E-2</v>
      </c>
      <c r="U1683" s="28" t="str">
        <f t="shared" ca="1" si="269"/>
        <v/>
      </c>
      <c r="V1683" s="33">
        <f ca="1">OFFSET(Trade!$A$1,1,A1683,1,1)</f>
        <v>0</v>
      </c>
      <c r="W1683" s="34">
        <f ca="1">OFFSET(Trade!$A$1,2,A1683,1,1)</f>
        <v>2342</v>
      </c>
      <c r="X1683" s="34">
        <f ca="1">OFFSET(Trade!$A$1,3,A1683,1,1)</f>
        <v>5928</v>
      </c>
      <c r="Y1683" s="34">
        <f ca="1">OFFSET(Trade!$A$1,4,A1683,1,1)</f>
        <v>4812</v>
      </c>
      <c r="Z1683" s="34">
        <f ca="1">OFFSET(Trade!$A$1,5,A1683,1,1)</f>
        <v>5656</v>
      </c>
      <c r="AA1683" s="33" t="e">
        <f ca="1">OFFSET(Vol!$A$1,1,Main!A1683,1,1)</f>
        <v>#N/A</v>
      </c>
      <c r="AB1683" s="34">
        <f ca="1">OFFSET(Vol!$A$1,2,Main!A1683,1,1)</f>
        <v>118891</v>
      </c>
      <c r="AC1683" s="34">
        <f ca="1">OFFSET(Vol!$A$1,3,Main!A1683,1,1)</f>
        <v>72461</v>
      </c>
      <c r="AD1683" s="34">
        <f ca="1">OFFSET(Vol!$A$1,4,Main!A1683,1,1)</f>
        <v>70684</v>
      </c>
      <c r="AE1683" s="44">
        <f ca="1">OFFSET(Vol!$A$1,5,Main!A1683,1,1)</f>
        <v>57301</v>
      </c>
    </row>
    <row r="1684" spans="1:31" x14ac:dyDescent="0.3">
      <c r="A1684" s="38">
        <v>1679</v>
      </c>
      <c r="B1684" s="16" t="str">
        <f t="shared" ca="1" si="260"/>
        <v/>
      </c>
      <c r="C1684" s="21" t="str">
        <f ca="1">OFFSET(Vol!$A$1,0,Main!A1684,1,1)</f>
        <v>119850</v>
      </c>
      <c r="D1684" s="22">
        <f ca="1">OFFSET(Px!$A$1,1,Main!A1684,1,1)</f>
        <v>4790</v>
      </c>
      <c r="E1684" s="22">
        <f ca="1">OFFSET(Px!$A$1,4,Main!A1684,1,1)</f>
        <v>4790</v>
      </c>
      <c r="F1684" s="22">
        <f ca="1">OFFSET(Px!$A$1,5,Main!A1684,1,1)</f>
        <v>4900</v>
      </c>
      <c r="G1684" s="23">
        <f ca="1">OFFSET(Px!$A$1,6,Main!A1684,1,1)</f>
        <v>4515</v>
      </c>
      <c r="H1684" s="28">
        <f t="shared" ca="1" si="261"/>
        <v>-2.2448979591836782E-2</v>
      </c>
      <c r="I1684" s="28">
        <f t="shared" ca="1" si="262"/>
        <v>6.0908084163898035E-2</v>
      </c>
      <c r="J1684" s="12">
        <f t="shared" ca="1" si="263"/>
        <v>0</v>
      </c>
      <c r="K1684" s="31">
        <f ca="1">OFFSET(Perf!$A$1,1,Main!A1684,1,1)</f>
        <v>-2.0999999999999999E-3</v>
      </c>
      <c r="L1684" s="32">
        <f ca="1">OFFSET(Perf!$A$1,2,Main!A1684,1,1)</f>
        <v>-2.0999999999999999E-3</v>
      </c>
      <c r="M1684" s="32">
        <f ca="1">OFFSET(Perf!$A$1,3,Main!A1684,1,1)</f>
        <v>2.0999999999999999E-3</v>
      </c>
      <c r="N1684" s="32">
        <f ca="1">OFFSET(Perf!$A$1,4,Main!A1684,1,1)</f>
        <v>-2.2448979591836782E-2</v>
      </c>
      <c r="O1684" s="32">
        <f ca="1">OFFSET(Perf!$A$1,5,Main!A1684,1,1)</f>
        <v>8.5271317829457294E-2</v>
      </c>
      <c r="P1684" s="31">
        <f t="shared" ca="1" si="264"/>
        <v>0</v>
      </c>
      <c r="Q1684" s="32">
        <f t="shared" ca="1" si="265"/>
        <v>3.3859759449764076E-2</v>
      </c>
      <c r="R1684" s="32">
        <f t="shared" ca="1" si="266"/>
        <v>2.5197584278550841E-2</v>
      </c>
      <c r="S1684" s="32">
        <f t="shared" ca="1" si="267"/>
        <v>3.0906141773705667E-2</v>
      </c>
      <c r="T1684" s="32">
        <f t="shared" ca="1" si="268"/>
        <v>3.2667482129425274E-2</v>
      </c>
      <c r="U1684" s="28" t="str">
        <f t="shared" ca="1" si="269"/>
        <v/>
      </c>
      <c r="V1684" s="33">
        <f ca="1">OFFSET(Trade!$A$1,1,A1684,1,1)</f>
        <v>0</v>
      </c>
      <c r="W1684" s="34">
        <f ca="1">OFFSET(Trade!$A$1,2,A1684,1,1)</f>
        <v>8561</v>
      </c>
      <c r="X1684" s="34">
        <f ca="1">OFFSET(Trade!$A$1,3,A1684,1,1)</f>
        <v>14653</v>
      </c>
      <c r="Y1684" s="34">
        <f ca="1">OFFSET(Trade!$A$1,4,A1684,1,1)</f>
        <v>13395</v>
      </c>
      <c r="Z1684" s="34">
        <f ca="1">OFFSET(Trade!$A$1,5,A1684,1,1)</f>
        <v>59369</v>
      </c>
      <c r="AA1684" s="33" t="e">
        <f ca="1">OFFSET(Vol!$A$1,1,Main!A1684,1,1)</f>
        <v>#N/A</v>
      </c>
      <c r="AB1684" s="34">
        <f ca="1">OFFSET(Vol!$A$1,2,Main!A1684,1,1)</f>
        <v>252837</v>
      </c>
      <c r="AC1684" s="34">
        <f ca="1">OFFSET(Vol!$A$1,3,Main!A1684,1,1)</f>
        <v>581524</v>
      </c>
      <c r="AD1684" s="34">
        <f ca="1">OFFSET(Vol!$A$1,4,Main!A1684,1,1)</f>
        <v>433409</v>
      </c>
      <c r="AE1684" s="44">
        <f ca="1">OFFSET(Vol!$A$1,5,Main!A1684,1,1)</f>
        <v>1817373</v>
      </c>
    </row>
    <row r="1685" spans="1:31" x14ac:dyDescent="0.3">
      <c r="A1685" s="38">
        <v>1680</v>
      </c>
      <c r="B1685" s="16" t="str">
        <f t="shared" ca="1" si="260"/>
        <v/>
      </c>
      <c r="C1685" s="21" t="str">
        <f ca="1">OFFSET(Vol!$A$1,0,Main!A1685,1,1)</f>
        <v>119860</v>
      </c>
      <c r="D1685" s="22">
        <f ca="1">OFFSET(Px!$A$1,1,Main!A1685,1,1)</f>
        <v>30200</v>
      </c>
      <c r="E1685" s="22">
        <f ca="1">OFFSET(Px!$A$1,4,Main!A1685,1,1)</f>
        <v>28250</v>
      </c>
      <c r="F1685" s="22">
        <f ca="1">OFFSET(Px!$A$1,5,Main!A1685,1,1)</f>
        <v>27900</v>
      </c>
      <c r="G1685" s="23">
        <f ca="1">OFFSET(Px!$A$1,6,Main!A1685,1,1)</f>
        <v>28150</v>
      </c>
      <c r="H1685" s="28">
        <f t="shared" ca="1" si="261"/>
        <v>8.2437275985663083E-2</v>
      </c>
      <c r="I1685" s="28">
        <f t="shared" ca="1" si="262"/>
        <v>7.2824156305506316E-2</v>
      </c>
      <c r="J1685" s="12">
        <f t="shared" ca="1" si="263"/>
        <v>0</v>
      </c>
      <c r="K1685" s="31">
        <f ca="1">OFFSET(Perf!$A$1,1,Main!A1685,1,1)</f>
        <v>1.5100000000000001E-2</v>
      </c>
      <c r="L1685" s="32">
        <f ca="1">OFFSET(Perf!$A$1,2,Main!A1685,1,1)</f>
        <v>1.5100000000000001E-2</v>
      </c>
      <c r="M1685" s="32">
        <f ca="1">OFFSET(Perf!$A$1,3,Main!A1685,1,1)</f>
        <v>5.3099999999999994E-2</v>
      </c>
      <c r="N1685" s="32">
        <f ca="1">OFFSET(Perf!$A$1,4,Main!A1685,1,1)</f>
        <v>1.2544802867383575E-2</v>
      </c>
      <c r="O1685" s="32">
        <f ca="1">OFFSET(Perf!$A$1,5,Main!A1685,1,1)</f>
        <v>-8.8809946714032417E-3</v>
      </c>
      <c r="P1685" s="31">
        <f t="shared" ca="1" si="264"/>
        <v>0</v>
      </c>
      <c r="Q1685" s="32">
        <f t="shared" ca="1" si="265"/>
        <v>2.9024767801857584E-2</v>
      </c>
      <c r="R1685" s="32">
        <f t="shared" ca="1" si="266"/>
        <v>9.6581596815734014E-3</v>
      </c>
      <c r="S1685" s="32">
        <f t="shared" ca="1" si="267"/>
        <v>2.1809685807574246E-2</v>
      </c>
      <c r="T1685" s="32">
        <f t="shared" ca="1" si="268"/>
        <v>3.1463571889103807E-2</v>
      </c>
      <c r="U1685" s="28" t="str">
        <f t="shared" ca="1" si="269"/>
        <v/>
      </c>
      <c r="V1685" s="33">
        <f ca="1">OFFSET(Trade!$A$1,1,A1685,1,1)</f>
        <v>0</v>
      </c>
      <c r="W1685" s="34">
        <f ca="1">OFFSET(Trade!$A$1,2,A1685,1,1)</f>
        <v>5625</v>
      </c>
      <c r="X1685" s="34">
        <f ca="1">OFFSET(Trade!$A$1,3,A1685,1,1)</f>
        <v>1815</v>
      </c>
      <c r="Y1685" s="34">
        <f ca="1">OFFSET(Trade!$A$1,4,A1685,1,1)</f>
        <v>2231</v>
      </c>
      <c r="Z1685" s="34">
        <f ca="1">OFFSET(Trade!$A$1,5,A1685,1,1)</f>
        <v>3416</v>
      </c>
      <c r="AA1685" s="33" t="e">
        <f ca="1">OFFSET(Vol!$A$1,1,Main!A1685,1,1)</f>
        <v>#N/A</v>
      </c>
      <c r="AB1685" s="34">
        <f ca="1">OFFSET(Vol!$A$1,2,Main!A1685,1,1)</f>
        <v>193800</v>
      </c>
      <c r="AC1685" s="34">
        <f ca="1">OFFSET(Vol!$A$1,3,Main!A1685,1,1)</f>
        <v>187924</v>
      </c>
      <c r="AD1685" s="34">
        <f ca="1">OFFSET(Vol!$A$1,4,Main!A1685,1,1)</f>
        <v>102294</v>
      </c>
      <c r="AE1685" s="44">
        <f ca="1">OFFSET(Vol!$A$1,5,Main!A1685,1,1)</f>
        <v>108570</v>
      </c>
    </row>
    <row r="1686" spans="1:31" x14ac:dyDescent="0.3">
      <c r="A1686" s="38">
        <v>1681</v>
      </c>
      <c r="B1686" s="16" t="str">
        <f t="shared" ca="1" si="260"/>
        <v/>
      </c>
      <c r="C1686" s="21" t="str">
        <f ca="1">OFFSET(Vol!$A$1,0,Main!A1686,1,1)</f>
        <v>120030</v>
      </c>
      <c r="D1686" s="22">
        <f ca="1">OFFSET(Px!$A$1,1,Main!A1686,1,1)</f>
        <v>104500</v>
      </c>
      <c r="E1686" s="22">
        <f ca="1">OFFSET(Px!$A$1,4,Main!A1686,1,1)</f>
        <v>104000</v>
      </c>
      <c r="F1686" s="22">
        <f ca="1">OFFSET(Px!$A$1,5,Main!A1686,1,1)</f>
        <v>106500</v>
      </c>
      <c r="G1686" s="23">
        <f ca="1">OFFSET(Px!$A$1,6,Main!A1686,1,1)</f>
        <v>107500</v>
      </c>
      <c r="H1686" s="28">
        <f t="shared" ca="1" si="261"/>
        <v>-1.8779342723004744E-2</v>
      </c>
      <c r="I1686" s="28">
        <f t="shared" ca="1" si="262"/>
        <v>-2.7906976744186074E-2</v>
      </c>
      <c r="J1686" s="12">
        <f t="shared" ca="1" si="263"/>
        <v>0</v>
      </c>
      <c r="K1686" s="31">
        <f ca="1">OFFSET(Perf!$A$1,1,Main!A1686,1,1)</f>
        <v>-4.7999999999999996E-3</v>
      </c>
      <c r="L1686" s="32">
        <f ca="1">OFFSET(Perf!$A$1,2,Main!A1686,1,1)</f>
        <v>-4.7999999999999996E-3</v>
      </c>
      <c r="M1686" s="32">
        <f ca="1">OFFSET(Perf!$A$1,3,Main!A1686,1,1)</f>
        <v>9.5999999999999992E-3</v>
      </c>
      <c r="N1686" s="32">
        <f ca="1">OFFSET(Perf!$A$1,4,Main!A1686,1,1)</f>
        <v>-2.3474178403755874E-2</v>
      </c>
      <c r="O1686" s="32">
        <f ca="1">OFFSET(Perf!$A$1,5,Main!A1686,1,1)</f>
        <v>-9.302325581395321E-3</v>
      </c>
      <c r="P1686" s="31">
        <f t="shared" ca="1" si="264"/>
        <v>0</v>
      </c>
      <c r="Q1686" s="32">
        <f t="shared" ca="1" si="265"/>
        <v>0</v>
      </c>
      <c r="R1686" s="32">
        <f t="shared" ca="1" si="266"/>
        <v>1.5846538782318599E-2</v>
      </c>
      <c r="S1686" s="32">
        <f t="shared" ca="1" si="267"/>
        <v>3.2391905663124183E-3</v>
      </c>
      <c r="T1686" s="32">
        <f t="shared" ca="1" si="268"/>
        <v>6.578634873889707E-3</v>
      </c>
      <c r="U1686" s="28" t="str">
        <f t="shared" ca="1" si="269"/>
        <v/>
      </c>
      <c r="V1686" s="33">
        <f ca="1">OFFSET(Trade!$A$1,1,A1686,1,1)</f>
        <v>0</v>
      </c>
      <c r="W1686" s="34">
        <f ca="1">OFFSET(Trade!$A$1,2,A1686,1,1)</f>
        <v>0</v>
      </c>
      <c r="X1686" s="34">
        <f ca="1">OFFSET(Trade!$A$1,3,A1686,1,1)</f>
        <v>247</v>
      </c>
      <c r="Y1686" s="34">
        <f ca="1">OFFSET(Trade!$A$1,4,A1686,1,1)</f>
        <v>89</v>
      </c>
      <c r="Z1686" s="34">
        <f ca="1">OFFSET(Trade!$A$1,5,A1686,1,1)</f>
        <v>277</v>
      </c>
      <c r="AA1686" s="33" t="e">
        <f ca="1">OFFSET(Vol!$A$1,1,Main!A1686,1,1)</f>
        <v>#N/A</v>
      </c>
      <c r="AB1686" s="34">
        <f ca="1">OFFSET(Vol!$A$1,2,Main!A1686,1,1)</f>
        <v>14389</v>
      </c>
      <c r="AC1686" s="34">
        <f ca="1">OFFSET(Vol!$A$1,3,Main!A1686,1,1)</f>
        <v>15587</v>
      </c>
      <c r="AD1686" s="34">
        <f ca="1">OFFSET(Vol!$A$1,4,Main!A1686,1,1)</f>
        <v>27476</v>
      </c>
      <c r="AE1686" s="44">
        <f ca="1">OFFSET(Vol!$A$1,5,Main!A1686,1,1)</f>
        <v>42106</v>
      </c>
    </row>
    <row r="1687" spans="1:31" x14ac:dyDescent="0.3">
      <c r="A1687" s="38">
        <v>1682</v>
      </c>
      <c r="B1687" s="16" t="str">
        <f t="shared" ca="1" si="260"/>
        <v/>
      </c>
      <c r="C1687" s="21" t="str">
        <f ca="1">OFFSET(Vol!$A$1,0,Main!A1687,1,1)</f>
        <v>120110</v>
      </c>
      <c r="D1687" s="22">
        <f ca="1">OFFSET(Px!$A$1,1,Main!A1687,1,1)</f>
        <v>32550</v>
      </c>
      <c r="E1687" s="22">
        <f ca="1">OFFSET(Px!$A$1,4,Main!A1687,1,1)</f>
        <v>32200</v>
      </c>
      <c r="F1687" s="22">
        <f ca="1">OFFSET(Px!$A$1,5,Main!A1687,1,1)</f>
        <v>32100</v>
      </c>
      <c r="G1687" s="23">
        <f ca="1">OFFSET(Px!$A$1,6,Main!A1687,1,1)</f>
        <v>31350</v>
      </c>
      <c r="H1687" s="28">
        <f t="shared" ca="1" si="261"/>
        <v>1.4018691588784993E-2</v>
      </c>
      <c r="I1687" s="28">
        <f t="shared" ca="1" si="262"/>
        <v>3.8277511961722466E-2</v>
      </c>
      <c r="J1687" s="12">
        <f t="shared" ca="1" si="263"/>
        <v>0</v>
      </c>
      <c r="K1687" s="31">
        <f ca="1">OFFSET(Perf!$A$1,1,Main!A1687,1,1)</f>
        <v>-4.5999999999999999E-3</v>
      </c>
      <c r="L1687" s="32">
        <f ca="1">OFFSET(Perf!$A$1,2,Main!A1687,1,1)</f>
        <v>-4.5999999999999999E-3</v>
      </c>
      <c r="M1687" s="32">
        <f ca="1">OFFSET(Perf!$A$1,3,Main!A1687,1,1)</f>
        <v>1.55E-2</v>
      </c>
      <c r="N1687" s="32">
        <f ca="1">OFFSET(Perf!$A$1,4,Main!A1687,1,1)</f>
        <v>3.1152647975076775E-3</v>
      </c>
      <c r="O1687" s="32">
        <f ca="1">OFFSET(Perf!$A$1,5,Main!A1687,1,1)</f>
        <v>2.3923444976076569E-2</v>
      </c>
      <c r="P1687" s="31">
        <f t="shared" ca="1" si="264"/>
        <v>0</v>
      </c>
      <c r="Q1687" s="32">
        <f t="shared" ca="1" si="265"/>
        <v>9.2269480252894324E-3</v>
      </c>
      <c r="R1687" s="32">
        <f t="shared" ca="1" si="266"/>
        <v>9.0330472420305542E-3</v>
      </c>
      <c r="S1687" s="32">
        <f t="shared" ca="1" si="267"/>
        <v>1.5481488753626982E-2</v>
      </c>
      <c r="T1687" s="32">
        <f t="shared" ca="1" si="268"/>
        <v>9.5226907291429581E-3</v>
      </c>
      <c r="U1687" s="28" t="str">
        <f t="shared" ca="1" si="269"/>
        <v/>
      </c>
      <c r="V1687" s="33">
        <f ca="1">OFFSET(Trade!$A$1,1,A1687,1,1)</f>
        <v>0</v>
      </c>
      <c r="W1687" s="34">
        <f ca="1">OFFSET(Trade!$A$1,2,A1687,1,1)</f>
        <v>899</v>
      </c>
      <c r="X1687" s="34">
        <f ca="1">OFFSET(Trade!$A$1,3,A1687,1,1)</f>
        <v>1344</v>
      </c>
      <c r="Y1687" s="34">
        <f ca="1">OFFSET(Trade!$A$1,4,A1687,1,1)</f>
        <v>5677</v>
      </c>
      <c r="Z1687" s="34">
        <f ca="1">OFFSET(Trade!$A$1,5,A1687,1,1)</f>
        <v>1297</v>
      </c>
      <c r="AA1687" s="33" t="e">
        <f ca="1">OFFSET(Vol!$A$1,1,Main!A1687,1,1)</f>
        <v>#N/A</v>
      </c>
      <c r="AB1687" s="34">
        <f ca="1">OFFSET(Vol!$A$1,2,Main!A1687,1,1)</f>
        <v>97432</v>
      </c>
      <c r="AC1687" s="34">
        <f ca="1">OFFSET(Vol!$A$1,3,Main!A1687,1,1)</f>
        <v>148787</v>
      </c>
      <c r="AD1687" s="34">
        <f ca="1">OFFSET(Vol!$A$1,4,Main!A1687,1,1)</f>
        <v>366696</v>
      </c>
      <c r="AE1687" s="44">
        <f ca="1">OFFSET(Vol!$A$1,5,Main!A1687,1,1)</f>
        <v>136201</v>
      </c>
    </row>
    <row r="1688" spans="1:31" x14ac:dyDescent="0.3">
      <c r="A1688" s="38">
        <v>1683</v>
      </c>
      <c r="B1688" s="16" t="str">
        <f t="shared" ca="1" si="260"/>
        <v/>
      </c>
      <c r="C1688" s="21" t="str">
        <f ca="1">OFFSET(Vol!$A$1,0,Main!A1688,1,1)</f>
        <v>120115</v>
      </c>
      <c r="D1688" s="22">
        <f ca="1">OFFSET(Px!$A$1,1,Main!A1688,1,1)</f>
        <v>18100</v>
      </c>
      <c r="E1688" s="22">
        <f ca="1">OFFSET(Px!$A$1,4,Main!A1688,1,1)</f>
        <v>17300</v>
      </c>
      <c r="F1688" s="22">
        <f ca="1">OFFSET(Px!$A$1,5,Main!A1688,1,1)</f>
        <v>17100</v>
      </c>
      <c r="G1688" s="23">
        <f ca="1">OFFSET(Px!$A$1,6,Main!A1688,1,1)</f>
        <v>16700</v>
      </c>
      <c r="H1688" s="28">
        <f t="shared" ca="1" si="261"/>
        <v>5.8479532163742798E-2</v>
      </c>
      <c r="I1688" s="28">
        <f t="shared" ca="1" si="262"/>
        <v>8.3832335329341312E-2</v>
      </c>
      <c r="J1688" s="12">
        <f t="shared" ca="1" si="263"/>
        <v>0</v>
      </c>
      <c r="K1688" s="31">
        <f ca="1">OFFSET(Perf!$A$1,1,Main!A1688,1,1)</f>
        <v>2.2599999999999999E-2</v>
      </c>
      <c r="L1688" s="32">
        <f ca="1">OFFSET(Perf!$A$1,2,Main!A1688,1,1)</f>
        <v>2.2599999999999999E-2</v>
      </c>
      <c r="M1688" s="32">
        <f ca="1">OFFSET(Perf!$A$1,3,Main!A1688,1,1)</f>
        <v>2.3099999999999999E-2</v>
      </c>
      <c r="N1688" s="32">
        <f ca="1">OFFSET(Perf!$A$1,4,Main!A1688,1,1)</f>
        <v>1.1695906432748648E-2</v>
      </c>
      <c r="O1688" s="32">
        <f ca="1">OFFSET(Perf!$A$1,5,Main!A1688,1,1)</f>
        <v>2.39520958083832E-2</v>
      </c>
      <c r="P1688" s="31">
        <f t="shared" ca="1" si="264"/>
        <v>0</v>
      </c>
      <c r="Q1688" s="32">
        <f t="shared" ca="1" si="265"/>
        <v>0</v>
      </c>
      <c r="R1688" s="32">
        <f t="shared" ca="1" si="266"/>
        <v>0</v>
      </c>
      <c r="S1688" s="32">
        <f t="shared" ca="1" si="267"/>
        <v>0</v>
      </c>
      <c r="T1688" s="32">
        <f t="shared" ca="1" si="268"/>
        <v>0</v>
      </c>
      <c r="U1688" s="28">
        <f t="shared" ca="1" si="269"/>
        <v>0.53726708074534157</v>
      </c>
      <c r="V1688" s="33">
        <f ca="1">OFFSET(Trade!$A$1,1,A1688,1,1)</f>
        <v>0</v>
      </c>
      <c r="W1688" s="34">
        <f ca="1">OFFSET(Trade!$A$1,2,A1688,1,1)</f>
        <v>0</v>
      </c>
      <c r="X1688" s="34">
        <f ca="1">OFFSET(Trade!$A$1,3,A1688,1,1)</f>
        <v>0</v>
      </c>
      <c r="Y1688" s="34">
        <f ca="1">OFFSET(Trade!$A$1,4,A1688,1,1)</f>
        <v>0</v>
      </c>
      <c r="Z1688" s="34">
        <f ca="1">OFFSET(Trade!$A$1,5,A1688,1,1)</f>
        <v>0</v>
      </c>
      <c r="AA1688" s="33" t="e">
        <f ca="1">OFFSET(Vol!$A$1,1,Main!A1688,1,1)</f>
        <v>#N/A</v>
      </c>
      <c r="AB1688" s="34">
        <f ca="1">OFFSET(Vol!$A$1,2,Main!A1688,1,1)</f>
        <v>50238</v>
      </c>
      <c r="AC1688" s="34">
        <f ca="1">OFFSET(Vol!$A$1,3,Main!A1688,1,1)</f>
        <v>111525</v>
      </c>
      <c r="AD1688" s="34">
        <f ca="1">OFFSET(Vol!$A$1,4,Main!A1688,1,1)</f>
        <v>1832283</v>
      </c>
      <c r="AE1688" s="44">
        <f ca="1">OFFSET(Vol!$A$1,5,Main!A1688,1,1)</f>
        <v>15991</v>
      </c>
    </row>
    <row r="1689" spans="1:31" x14ac:dyDescent="0.3">
      <c r="A1689" s="38">
        <v>1684</v>
      </c>
      <c r="B1689" s="16" t="str">
        <f t="shared" ca="1" si="260"/>
        <v/>
      </c>
      <c r="C1689" s="21" t="str">
        <f ca="1">OFFSET(Vol!$A$1,0,Main!A1689,1,1)</f>
        <v>120240</v>
      </c>
      <c r="D1689" s="22">
        <f ca="1">OFFSET(Px!$A$1,1,Main!A1689,1,1)</f>
        <v>18100</v>
      </c>
      <c r="E1689" s="22">
        <f ca="1">OFFSET(Px!$A$1,4,Main!A1689,1,1)</f>
        <v>17350</v>
      </c>
      <c r="F1689" s="22">
        <f ca="1">OFFSET(Px!$A$1,5,Main!A1689,1,1)</f>
        <v>18250</v>
      </c>
      <c r="G1689" s="23">
        <f ca="1">OFFSET(Px!$A$1,6,Main!A1689,1,1)</f>
        <v>18150</v>
      </c>
      <c r="H1689" s="28">
        <f t="shared" ca="1" si="261"/>
        <v>-8.2191780821917471E-3</v>
      </c>
      <c r="I1689" s="28">
        <f t="shared" ca="1" si="262"/>
        <v>-2.7548209366391463E-3</v>
      </c>
      <c r="J1689" s="12">
        <f t="shared" ca="1" si="263"/>
        <v>0</v>
      </c>
      <c r="K1689" s="31">
        <f ca="1">OFFSET(Perf!$A$1,1,Main!A1689,1,1)</f>
        <v>2.8399999999999998E-2</v>
      </c>
      <c r="L1689" s="32">
        <f ca="1">OFFSET(Perf!$A$1,2,Main!A1689,1,1)</f>
        <v>2.8399999999999998E-2</v>
      </c>
      <c r="M1689" s="32">
        <f ca="1">OFFSET(Perf!$A$1,3,Main!A1689,1,1)</f>
        <v>1.44E-2</v>
      </c>
      <c r="N1689" s="32">
        <f ca="1">OFFSET(Perf!$A$1,4,Main!A1689,1,1)</f>
        <v>-4.9315068493150704E-2</v>
      </c>
      <c r="O1689" s="32">
        <f ca="1">OFFSET(Perf!$A$1,5,Main!A1689,1,1)</f>
        <v>5.5096418732782926E-3</v>
      </c>
      <c r="P1689" s="31">
        <f t="shared" ca="1" si="264"/>
        <v>0</v>
      </c>
      <c r="Q1689" s="32">
        <f t="shared" ca="1" si="265"/>
        <v>3.3338140830069781E-3</v>
      </c>
      <c r="R1689" s="32">
        <f t="shared" ca="1" si="266"/>
        <v>1.0894183152569459E-2</v>
      </c>
      <c r="S1689" s="32">
        <f t="shared" ca="1" si="267"/>
        <v>3.9156238881444981E-3</v>
      </c>
      <c r="T1689" s="32">
        <f t="shared" ca="1" si="268"/>
        <v>1.2794900126937774E-2</v>
      </c>
      <c r="U1689" s="28" t="str">
        <f t="shared" ca="1" si="269"/>
        <v/>
      </c>
      <c r="V1689" s="33">
        <f ca="1">OFFSET(Trade!$A$1,1,A1689,1,1)</f>
        <v>0</v>
      </c>
      <c r="W1689" s="34">
        <f ca="1">OFFSET(Trade!$A$1,2,A1689,1,1)</f>
        <v>1803</v>
      </c>
      <c r="X1689" s="34">
        <f ca="1">OFFSET(Trade!$A$1,3,A1689,1,1)</f>
        <v>4281</v>
      </c>
      <c r="Y1689" s="34">
        <f ca="1">OFFSET(Trade!$A$1,4,A1689,1,1)</f>
        <v>2069</v>
      </c>
      <c r="Z1689" s="34">
        <f ca="1">OFFSET(Trade!$A$1,5,A1689,1,1)</f>
        <v>15563</v>
      </c>
      <c r="AA1689" s="33" t="e">
        <f ca="1">OFFSET(Vol!$A$1,1,Main!A1689,1,1)</f>
        <v>#N/A</v>
      </c>
      <c r="AB1689" s="34">
        <f ca="1">OFFSET(Vol!$A$1,2,Main!A1689,1,1)</f>
        <v>540822</v>
      </c>
      <c r="AC1689" s="34">
        <f ca="1">OFFSET(Vol!$A$1,3,Main!A1689,1,1)</f>
        <v>392962</v>
      </c>
      <c r="AD1689" s="34">
        <f ca="1">OFFSET(Vol!$A$1,4,Main!A1689,1,1)</f>
        <v>528396</v>
      </c>
      <c r="AE1689" s="44">
        <f ca="1">OFFSET(Vol!$A$1,5,Main!A1689,1,1)</f>
        <v>1216344</v>
      </c>
    </row>
    <row r="1690" spans="1:31" x14ac:dyDescent="0.3">
      <c r="A1690" s="38">
        <v>1685</v>
      </c>
      <c r="B1690" s="16" t="str">
        <f t="shared" ca="1" si="260"/>
        <v/>
      </c>
      <c r="C1690" s="21" t="str">
        <f ca="1">OFFSET(Vol!$A$1,0,Main!A1690,1,1)</f>
        <v>121440</v>
      </c>
      <c r="D1690" s="22">
        <f ca="1">OFFSET(Px!$A$1,1,Main!A1690,1,1)</f>
        <v>5190</v>
      </c>
      <c r="E1690" s="22">
        <f ca="1">OFFSET(Px!$A$1,4,Main!A1690,1,1)</f>
        <v>5100</v>
      </c>
      <c r="F1690" s="22">
        <f ca="1">OFFSET(Px!$A$1,5,Main!A1690,1,1)</f>
        <v>5130</v>
      </c>
      <c r="G1690" s="23">
        <f ca="1">OFFSET(Px!$A$1,6,Main!A1690,1,1)</f>
        <v>5070</v>
      </c>
      <c r="H1690" s="28">
        <f t="shared" ca="1" si="261"/>
        <v>1.1695906432748648E-2</v>
      </c>
      <c r="I1690" s="28">
        <f t="shared" ca="1" si="262"/>
        <v>2.3668639053254337E-2</v>
      </c>
      <c r="J1690" s="12">
        <f t="shared" ca="1" si="263"/>
        <v>0</v>
      </c>
      <c r="K1690" s="31">
        <f ca="1">OFFSET(Perf!$A$1,1,Main!A1690,1,1)</f>
        <v>2.5699999999999997E-2</v>
      </c>
      <c r="L1690" s="32">
        <f ca="1">OFFSET(Perf!$A$1,2,Main!A1690,1,1)</f>
        <v>2.5699999999999997E-2</v>
      </c>
      <c r="M1690" s="32">
        <f ca="1">OFFSET(Perf!$A$1,3,Main!A1690,1,1)</f>
        <v>-7.8000000000000005E-3</v>
      </c>
      <c r="N1690" s="32">
        <f ca="1">OFFSET(Perf!$A$1,4,Main!A1690,1,1)</f>
        <v>-5.8479532163743242E-3</v>
      </c>
      <c r="O1690" s="32">
        <f ca="1">OFFSET(Perf!$A$1,5,Main!A1690,1,1)</f>
        <v>1.1834319526627279E-2</v>
      </c>
      <c r="P1690" s="31">
        <f t="shared" ca="1" si="264"/>
        <v>0</v>
      </c>
      <c r="Q1690" s="32">
        <f t="shared" ca="1" si="265"/>
        <v>8.4630014934708522E-3</v>
      </c>
      <c r="R1690" s="32">
        <f t="shared" ca="1" si="266"/>
        <v>2.8481390000851717E-2</v>
      </c>
      <c r="S1690" s="32">
        <f t="shared" ca="1" si="267"/>
        <v>1.8689997957377271E-2</v>
      </c>
      <c r="T1690" s="32">
        <f t="shared" ca="1" si="268"/>
        <v>1.8330587689199151E-2</v>
      </c>
      <c r="U1690" s="28" t="str">
        <f t="shared" ca="1" si="269"/>
        <v/>
      </c>
      <c r="V1690" s="33">
        <f ca="1">OFFSET(Trade!$A$1,1,A1690,1,1)</f>
        <v>0</v>
      </c>
      <c r="W1690" s="34">
        <f ca="1">OFFSET(Trade!$A$1,2,A1690,1,1)</f>
        <v>663</v>
      </c>
      <c r="X1690" s="34">
        <f ca="1">OFFSET(Trade!$A$1,3,A1690,1,1)</f>
        <v>1672</v>
      </c>
      <c r="Y1690" s="34">
        <f ca="1">OFFSET(Trade!$A$1,4,A1690,1,1)</f>
        <v>1098</v>
      </c>
      <c r="Z1690" s="34">
        <f ca="1">OFFSET(Trade!$A$1,5,A1690,1,1)</f>
        <v>2014</v>
      </c>
      <c r="AA1690" s="33" t="e">
        <f ca="1">OFFSET(Vol!$A$1,1,Main!A1690,1,1)</f>
        <v>#N/A</v>
      </c>
      <c r="AB1690" s="34">
        <f ca="1">OFFSET(Vol!$A$1,2,Main!A1690,1,1)</f>
        <v>78341</v>
      </c>
      <c r="AC1690" s="34">
        <f ca="1">OFFSET(Vol!$A$1,3,Main!A1690,1,1)</f>
        <v>58705</v>
      </c>
      <c r="AD1690" s="34">
        <f ca="1">OFFSET(Vol!$A$1,4,Main!A1690,1,1)</f>
        <v>58748</v>
      </c>
      <c r="AE1690" s="44">
        <f ca="1">OFFSET(Vol!$A$1,5,Main!A1690,1,1)</f>
        <v>109871</v>
      </c>
    </row>
    <row r="1691" spans="1:31" x14ac:dyDescent="0.3">
      <c r="A1691" s="38">
        <v>1686</v>
      </c>
      <c r="B1691" s="16" t="str">
        <f t="shared" ca="1" si="260"/>
        <v/>
      </c>
      <c r="C1691" s="21" t="str">
        <f ca="1">OFFSET(Vol!$A$1,0,Main!A1691,1,1)</f>
        <v>121600</v>
      </c>
      <c r="D1691" s="22">
        <f ca="1">OFFSET(Px!$A$1,1,Main!A1691,1,1)</f>
        <v>20800</v>
      </c>
      <c r="E1691" s="22">
        <f ca="1">OFFSET(Px!$A$1,4,Main!A1691,1,1)</f>
        <v>19800</v>
      </c>
      <c r="F1691" s="22">
        <f ca="1">OFFSET(Px!$A$1,5,Main!A1691,1,1)</f>
        <v>19400</v>
      </c>
      <c r="G1691" s="23">
        <f ca="1">OFFSET(Px!$A$1,6,Main!A1691,1,1)</f>
        <v>19600</v>
      </c>
      <c r="H1691" s="28">
        <f t="shared" ca="1" si="261"/>
        <v>7.2164948453608213E-2</v>
      </c>
      <c r="I1691" s="28">
        <f t="shared" ca="1" si="262"/>
        <v>6.1224489795918435E-2</v>
      </c>
      <c r="J1691" s="12">
        <f t="shared" ca="1" si="263"/>
        <v>0</v>
      </c>
      <c r="K1691" s="31">
        <f ca="1">OFFSET(Perf!$A$1,1,Main!A1691,1,1)</f>
        <v>5.8499999999999996E-2</v>
      </c>
      <c r="L1691" s="32">
        <f ca="1">OFFSET(Perf!$A$1,2,Main!A1691,1,1)</f>
        <v>5.8499999999999996E-2</v>
      </c>
      <c r="M1691" s="32">
        <f ca="1">OFFSET(Perf!$A$1,3,Main!A1691,1,1)</f>
        <v>-7.6E-3</v>
      </c>
      <c r="N1691" s="32">
        <f ca="1">OFFSET(Perf!$A$1,4,Main!A1691,1,1)</f>
        <v>2.0618556701030855E-2</v>
      </c>
      <c r="O1691" s="32">
        <f ca="1">OFFSET(Perf!$A$1,5,Main!A1691,1,1)</f>
        <v>-1.0204081632653073E-2</v>
      </c>
      <c r="P1691" s="31">
        <f t="shared" ca="1" si="264"/>
        <v>0</v>
      </c>
      <c r="Q1691" s="32">
        <f t="shared" ca="1" si="265"/>
        <v>8.8982988975688099E-3</v>
      </c>
      <c r="R1691" s="32">
        <f t="shared" ca="1" si="266"/>
        <v>3.5867408971651631E-2</v>
      </c>
      <c r="S1691" s="32">
        <f t="shared" ca="1" si="267"/>
        <v>1.401207002647728E-2</v>
      </c>
      <c r="T1691" s="32">
        <f t="shared" ca="1" si="268"/>
        <v>1.0869141158386718E-2</v>
      </c>
      <c r="U1691" s="28" t="str">
        <f t="shared" ca="1" si="269"/>
        <v/>
      </c>
      <c r="V1691" s="33">
        <f ca="1">OFFSET(Trade!$A$1,1,A1691,1,1)</f>
        <v>0</v>
      </c>
      <c r="W1691" s="34">
        <f ca="1">OFFSET(Trade!$A$1,2,A1691,1,1)</f>
        <v>3047</v>
      </c>
      <c r="X1691" s="34">
        <f ca="1">OFFSET(Trade!$A$1,3,A1691,1,1)</f>
        <v>5605</v>
      </c>
      <c r="Y1691" s="34">
        <f ca="1">OFFSET(Trade!$A$1,4,A1691,1,1)</f>
        <v>4964</v>
      </c>
      <c r="Z1691" s="34">
        <f ca="1">OFFSET(Trade!$A$1,5,A1691,1,1)</f>
        <v>2786</v>
      </c>
      <c r="AA1691" s="33" t="e">
        <f ca="1">OFFSET(Vol!$A$1,1,Main!A1691,1,1)</f>
        <v>#N/A</v>
      </c>
      <c r="AB1691" s="34">
        <f ca="1">OFFSET(Vol!$A$1,2,Main!A1691,1,1)</f>
        <v>342425</v>
      </c>
      <c r="AC1691" s="34">
        <f ca="1">OFFSET(Vol!$A$1,3,Main!A1691,1,1)</f>
        <v>156270</v>
      </c>
      <c r="AD1691" s="34">
        <f ca="1">OFFSET(Vol!$A$1,4,Main!A1691,1,1)</f>
        <v>354266</v>
      </c>
      <c r="AE1691" s="44">
        <f ca="1">OFFSET(Vol!$A$1,5,Main!A1691,1,1)</f>
        <v>256322</v>
      </c>
    </row>
    <row r="1692" spans="1:31" x14ac:dyDescent="0.3">
      <c r="A1692" s="38">
        <v>1687</v>
      </c>
      <c r="B1692" s="16" t="str">
        <f t="shared" ca="1" si="260"/>
        <v/>
      </c>
      <c r="C1692" s="21" t="str">
        <f ca="1">OFFSET(Vol!$A$1,0,Main!A1692,1,1)</f>
        <v>121800</v>
      </c>
      <c r="D1692" s="22">
        <f ca="1">OFFSET(Px!$A$1,1,Main!A1692,1,1)</f>
        <v>6090</v>
      </c>
      <c r="E1692" s="22">
        <f ca="1">OFFSET(Px!$A$1,4,Main!A1692,1,1)</f>
        <v>5960</v>
      </c>
      <c r="F1692" s="22">
        <f ca="1">OFFSET(Px!$A$1,5,Main!A1692,1,1)</f>
        <v>6130</v>
      </c>
      <c r="G1692" s="23">
        <f ca="1">OFFSET(Px!$A$1,6,Main!A1692,1,1)</f>
        <v>6240</v>
      </c>
      <c r="H1692" s="28">
        <f t="shared" ca="1" si="261"/>
        <v>-6.525285481239762E-3</v>
      </c>
      <c r="I1692" s="28">
        <f t="shared" ca="1" si="262"/>
        <v>-2.4038461538461564E-2</v>
      </c>
      <c r="J1692" s="12">
        <f t="shared" ca="1" si="263"/>
        <v>1</v>
      </c>
      <c r="K1692" s="31">
        <f ca="1">OFFSET(Perf!$A$1,1,Main!A1692,1,1)</f>
        <v>2.0099999999999996E-2</v>
      </c>
      <c r="L1692" s="32">
        <f ca="1">OFFSET(Perf!$A$1,2,Main!A1692,1,1)</f>
        <v>2.0099999999999996E-2</v>
      </c>
      <c r="M1692" s="32">
        <f ca="1">OFFSET(Perf!$A$1,3,Main!A1692,1,1)</f>
        <v>1.7000000000000001E-3</v>
      </c>
      <c r="N1692" s="32">
        <f ca="1">OFFSET(Perf!$A$1,4,Main!A1692,1,1)</f>
        <v>-2.7732463295269127E-2</v>
      </c>
      <c r="O1692" s="32">
        <f ca="1">OFFSET(Perf!$A$1,5,Main!A1692,1,1)</f>
        <v>-1.7628205128205177E-2</v>
      </c>
      <c r="P1692" s="31">
        <f t="shared" ca="1" si="264"/>
        <v>0</v>
      </c>
      <c r="Q1692" s="32">
        <f t="shared" ca="1" si="265"/>
        <v>6.2871385745589523E-2</v>
      </c>
      <c r="R1692" s="32">
        <f t="shared" ca="1" si="266"/>
        <v>3.7746800468177369E-2</v>
      </c>
      <c r="S1692" s="32">
        <f t="shared" ca="1" si="267"/>
        <v>6.819038182427152E-2</v>
      </c>
      <c r="T1692" s="32">
        <f t="shared" ca="1" si="268"/>
        <v>8.8003732926105027E-2</v>
      </c>
      <c r="U1692" s="28" t="str">
        <f t="shared" ca="1" si="269"/>
        <v/>
      </c>
      <c r="V1692" s="33">
        <f ca="1">OFFSET(Trade!$A$1,1,A1692,1,1)</f>
        <v>0</v>
      </c>
      <c r="W1692" s="34">
        <f ca="1">OFFSET(Trade!$A$1,2,A1692,1,1)</f>
        <v>12940</v>
      </c>
      <c r="X1692" s="34">
        <f ca="1">OFFSET(Trade!$A$1,3,A1692,1,1)</f>
        <v>7869</v>
      </c>
      <c r="Y1692" s="34">
        <f ca="1">OFFSET(Trade!$A$1,4,A1692,1,1)</f>
        <v>19545</v>
      </c>
      <c r="Z1692" s="34">
        <f ca="1">OFFSET(Trade!$A$1,5,A1692,1,1)</f>
        <v>31119</v>
      </c>
      <c r="AA1692" s="33" t="e">
        <f ca="1">OFFSET(Vol!$A$1,1,Main!A1692,1,1)</f>
        <v>#N/A</v>
      </c>
      <c r="AB1692" s="34">
        <f ca="1">OFFSET(Vol!$A$1,2,Main!A1692,1,1)</f>
        <v>205817</v>
      </c>
      <c r="AC1692" s="34">
        <f ca="1">OFFSET(Vol!$A$1,3,Main!A1692,1,1)</f>
        <v>208468</v>
      </c>
      <c r="AD1692" s="34">
        <f ca="1">OFFSET(Vol!$A$1,4,Main!A1692,1,1)</f>
        <v>286624</v>
      </c>
      <c r="AE1692" s="44">
        <f ca="1">OFFSET(Vol!$A$1,5,Main!A1692,1,1)</f>
        <v>353610</v>
      </c>
    </row>
    <row r="1693" spans="1:31" x14ac:dyDescent="0.3">
      <c r="A1693" s="38">
        <v>1688</v>
      </c>
      <c r="B1693" s="16" t="str">
        <f t="shared" ca="1" si="260"/>
        <v/>
      </c>
      <c r="C1693" s="21" t="str">
        <f ca="1">OFFSET(Vol!$A$1,0,Main!A1693,1,1)</f>
        <v>121850</v>
      </c>
      <c r="D1693" s="22">
        <f ca="1">OFFSET(Px!$A$1,1,Main!A1693,1,1)</f>
        <v>1205</v>
      </c>
      <c r="E1693" s="22">
        <f ca="1">OFFSET(Px!$A$1,4,Main!A1693,1,1)</f>
        <v>1150</v>
      </c>
      <c r="F1693" s="22">
        <f ca="1">OFFSET(Px!$A$1,5,Main!A1693,1,1)</f>
        <v>1160</v>
      </c>
      <c r="G1693" s="23">
        <f ca="1">OFFSET(Px!$A$1,6,Main!A1693,1,1)</f>
        <v>1145</v>
      </c>
      <c r="H1693" s="28">
        <f t="shared" ca="1" si="261"/>
        <v>3.8793103448275801E-2</v>
      </c>
      <c r="I1693" s="28">
        <f t="shared" ca="1" si="262"/>
        <v>5.240174672489073E-2</v>
      </c>
      <c r="J1693" s="12">
        <f t="shared" ca="1" si="263"/>
        <v>0</v>
      </c>
      <c r="K1693" s="31">
        <f ca="1">OFFSET(Perf!$A$1,1,Main!A1693,1,1)</f>
        <v>1.6899999999999998E-2</v>
      </c>
      <c r="L1693" s="32">
        <f ca="1">OFFSET(Perf!$A$1,2,Main!A1693,1,1)</f>
        <v>1.6899999999999998E-2</v>
      </c>
      <c r="M1693" s="32">
        <f ca="1">OFFSET(Perf!$A$1,3,Main!A1693,1,1)</f>
        <v>3.04E-2</v>
      </c>
      <c r="N1693" s="32">
        <f ca="1">OFFSET(Perf!$A$1,4,Main!A1693,1,1)</f>
        <v>-8.6206896551723755E-3</v>
      </c>
      <c r="O1693" s="32">
        <f ca="1">OFFSET(Perf!$A$1,5,Main!A1693,1,1)</f>
        <v>1.3100436681222627E-2</v>
      </c>
      <c r="P1693" s="31">
        <f t="shared" ca="1" si="264"/>
        <v>0</v>
      </c>
      <c r="Q1693" s="32">
        <f t="shared" ca="1" si="265"/>
        <v>1.4859764066584125E-2</v>
      </c>
      <c r="R1693" s="32">
        <f t="shared" ca="1" si="266"/>
        <v>3.2062610451906087E-2</v>
      </c>
      <c r="S1693" s="32">
        <f t="shared" ca="1" si="267"/>
        <v>3.9184891436648474E-2</v>
      </c>
      <c r="T1693" s="32">
        <f t="shared" ca="1" si="268"/>
        <v>1.0417429066334871E-2</v>
      </c>
      <c r="U1693" s="28" t="str">
        <f t="shared" ca="1" si="269"/>
        <v/>
      </c>
      <c r="V1693" s="33">
        <f ca="1">OFFSET(Trade!$A$1,1,A1693,1,1)</f>
        <v>0</v>
      </c>
      <c r="W1693" s="34">
        <f ca="1">OFFSET(Trade!$A$1,2,A1693,1,1)</f>
        <v>6913</v>
      </c>
      <c r="X1693" s="34">
        <f ca="1">OFFSET(Trade!$A$1,3,A1693,1,1)</f>
        <v>2540</v>
      </c>
      <c r="Y1693" s="34">
        <f ca="1">OFFSET(Trade!$A$1,4,A1693,1,1)</f>
        <v>1996</v>
      </c>
      <c r="Z1693" s="34">
        <f ca="1">OFFSET(Trade!$A$1,5,A1693,1,1)</f>
        <v>854</v>
      </c>
      <c r="AA1693" s="33" t="e">
        <f ca="1">OFFSET(Vol!$A$1,1,Main!A1693,1,1)</f>
        <v>#N/A</v>
      </c>
      <c r="AB1693" s="34">
        <f ca="1">OFFSET(Vol!$A$1,2,Main!A1693,1,1)</f>
        <v>465216</v>
      </c>
      <c r="AC1693" s="34">
        <f ca="1">OFFSET(Vol!$A$1,3,Main!A1693,1,1)</f>
        <v>79220</v>
      </c>
      <c r="AD1693" s="34">
        <f ca="1">OFFSET(Vol!$A$1,4,Main!A1693,1,1)</f>
        <v>50938</v>
      </c>
      <c r="AE1693" s="44">
        <f ca="1">OFFSET(Vol!$A$1,5,Main!A1693,1,1)</f>
        <v>81978</v>
      </c>
    </row>
    <row r="1694" spans="1:31" x14ac:dyDescent="0.3">
      <c r="A1694" s="38">
        <v>1689</v>
      </c>
      <c r="B1694" s="16" t="str">
        <f t="shared" ca="1" si="260"/>
        <v/>
      </c>
      <c r="C1694" s="21" t="str">
        <f ca="1">OFFSET(Vol!$A$1,0,Main!A1694,1,1)</f>
        <v>121890</v>
      </c>
      <c r="D1694" s="22">
        <f ca="1">OFFSET(Px!$A$1,1,Main!A1694,1,1)</f>
        <v>739</v>
      </c>
      <c r="E1694" s="22">
        <f ca="1">OFFSET(Px!$A$1,4,Main!A1694,1,1)</f>
        <v>739</v>
      </c>
      <c r="F1694" s="22">
        <f ca="1">OFFSET(Px!$A$1,5,Main!A1694,1,1)</f>
        <v>739</v>
      </c>
      <c r="G1694" s="23">
        <f ca="1">OFFSET(Px!$A$1,6,Main!A1694,1,1)</f>
        <v>739</v>
      </c>
      <c r="H1694" s="28">
        <f t="shared" ca="1" si="261"/>
        <v>0</v>
      </c>
      <c r="I1694" s="28">
        <f t="shared" ca="1" si="262"/>
        <v>0</v>
      </c>
      <c r="J1694" s="12">
        <f t="shared" ca="1" si="263"/>
        <v>0</v>
      </c>
      <c r="K1694" s="31">
        <f ca="1">OFFSET(Perf!$A$1,1,Main!A1694,1,1)</f>
        <v>0</v>
      </c>
      <c r="L1694" s="32">
        <f ca="1">OFFSET(Perf!$A$1,2,Main!A1694,1,1)</f>
        <v>0</v>
      </c>
      <c r="M1694" s="32">
        <f ca="1">OFFSET(Perf!$A$1,3,Main!A1694,1,1)</f>
        <v>0</v>
      </c>
      <c r="N1694" s="32">
        <f ca="1">OFFSET(Perf!$A$1,4,Main!A1694,1,1)</f>
        <v>0</v>
      </c>
      <c r="O1694" s="32">
        <f ca="1">OFFSET(Perf!$A$1,5,Main!A1694,1,1)</f>
        <v>0</v>
      </c>
      <c r="P1694" s="31">
        <f t="shared" ca="1" si="264"/>
        <v>0</v>
      </c>
      <c r="Q1694" s="32">
        <f t="shared" ca="1" si="265"/>
        <v>0</v>
      </c>
      <c r="R1694" s="32">
        <f t="shared" ca="1" si="266"/>
        <v>0</v>
      </c>
      <c r="S1694" s="32">
        <f t="shared" ca="1" si="267"/>
        <v>0</v>
      </c>
      <c r="T1694" s="32">
        <f t="shared" ca="1" si="268"/>
        <v>0</v>
      </c>
      <c r="U1694" s="28" t="str">
        <f t="shared" ca="1" si="269"/>
        <v/>
      </c>
      <c r="V1694" s="33">
        <f ca="1">OFFSET(Trade!$A$1,1,A1694,1,1)</f>
        <v>0</v>
      </c>
      <c r="W1694" s="34">
        <f ca="1">OFFSET(Trade!$A$1,2,A1694,1,1)</f>
        <v>0</v>
      </c>
      <c r="X1694" s="34">
        <f ca="1">OFFSET(Trade!$A$1,3,A1694,1,1)</f>
        <v>0</v>
      </c>
      <c r="Y1694" s="34">
        <f ca="1">OFFSET(Trade!$A$1,4,A1694,1,1)</f>
        <v>0</v>
      </c>
      <c r="Z1694" s="34">
        <f ca="1">OFFSET(Trade!$A$1,5,A1694,1,1)</f>
        <v>0</v>
      </c>
      <c r="AA1694" s="33" t="e">
        <f ca="1">OFFSET(Vol!$A$1,1,Main!A1694,1,1)</f>
        <v>#N/A</v>
      </c>
      <c r="AB1694" s="34">
        <f ca="1">OFFSET(Vol!$A$1,2,Main!A1694,1,1)</f>
        <v>0</v>
      </c>
      <c r="AC1694" s="34">
        <f ca="1">OFFSET(Vol!$A$1,3,Main!A1694,1,1)</f>
        <v>0</v>
      </c>
      <c r="AD1694" s="34">
        <f ca="1">OFFSET(Vol!$A$1,4,Main!A1694,1,1)</f>
        <v>0</v>
      </c>
      <c r="AE1694" s="44">
        <f ca="1">OFFSET(Vol!$A$1,5,Main!A1694,1,1)</f>
        <v>0</v>
      </c>
    </row>
    <row r="1695" spans="1:31" x14ac:dyDescent="0.3">
      <c r="A1695" s="38">
        <v>1690</v>
      </c>
      <c r="B1695" s="16" t="str">
        <f t="shared" ca="1" si="260"/>
        <v/>
      </c>
      <c r="C1695" s="21" t="str">
        <f ca="1">OFFSET(Vol!$A$1,0,Main!A1695,1,1)</f>
        <v>122310</v>
      </c>
      <c r="D1695" s="22">
        <f ca="1">OFFSET(Px!$A$1,1,Main!A1695,1,1)</f>
        <v>10250</v>
      </c>
      <c r="E1695" s="22">
        <f ca="1">OFFSET(Px!$A$1,4,Main!A1695,1,1)</f>
        <v>10000</v>
      </c>
      <c r="F1695" s="22">
        <f ca="1">OFFSET(Px!$A$1,5,Main!A1695,1,1)</f>
        <v>9900</v>
      </c>
      <c r="G1695" s="23">
        <f ca="1">OFFSET(Px!$A$1,6,Main!A1695,1,1)</f>
        <v>9720</v>
      </c>
      <c r="H1695" s="28">
        <f t="shared" ca="1" si="261"/>
        <v>3.5353535353535248E-2</v>
      </c>
      <c r="I1695" s="28">
        <f t="shared" ca="1" si="262"/>
        <v>5.4526748971193362E-2</v>
      </c>
      <c r="J1695" s="12">
        <f t="shared" ca="1" si="263"/>
        <v>0</v>
      </c>
      <c r="K1695" s="31">
        <f ca="1">OFFSET(Perf!$A$1,1,Main!A1695,1,1)</f>
        <v>0</v>
      </c>
      <c r="L1695" s="32">
        <f ca="1">OFFSET(Perf!$A$1,2,Main!A1695,1,1)</f>
        <v>0</v>
      </c>
      <c r="M1695" s="32">
        <f ca="1">OFFSET(Perf!$A$1,3,Main!A1695,1,1)</f>
        <v>2.5000000000000001E-2</v>
      </c>
      <c r="N1695" s="32">
        <f ca="1">OFFSET(Perf!$A$1,4,Main!A1695,1,1)</f>
        <v>1.0101010101010166E-2</v>
      </c>
      <c r="O1695" s="32">
        <f ca="1">OFFSET(Perf!$A$1,5,Main!A1695,1,1)</f>
        <v>1.8518518518518601E-2</v>
      </c>
      <c r="P1695" s="31">
        <f t="shared" ca="1" si="264"/>
        <v>0</v>
      </c>
      <c r="Q1695" s="32">
        <f t="shared" ca="1" si="265"/>
        <v>4.5882474243157285E-3</v>
      </c>
      <c r="R1695" s="32">
        <f t="shared" ca="1" si="266"/>
        <v>4.5344085989364917E-3</v>
      </c>
      <c r="S1695" s="32">
        <f t="shared" ca="1" si="267"/>
        <v>3.0807916992835554E-3</v>
      </c>
      <c r="T1695" s="32">
        <f t="shared" ca="1" si="268"/>
        <v>9.8622114541373727E-3</v>
      </c>
      <c r="U1695" s="28" t="str">
        <f t="shared" ca="1" si="269"/>
        <v/>
      </c>
      <c r="V1695" s="33">
        <f ca="1">OFFSET(Trade!$A$1,1,A1695,1,1)</f>
        <v>0</v>
      </c>
      <c r="W1695" s="34">
        <f ca="1">OFFSET(Trade!$A$1,2,A1695,1,1)</f>
        <v>1157</v>
      </c>
      <c r="X1695" s="34">
        <f ca="1">OFFSET(Trade!$A$1,3,A1695,1,1)</f>
        <v>1517</v>
      </c>
      <c r="Y1695" s="34">
        <f ca="1">OFFSET(Trade!$A$1,4,A1695,1,1)</f>
        <v>5376</v>
      </c>
      <c r="Z1695" s="34">
        <f ca="1">OFFSET(Trade!$A$1,5,A1695,1,1)</f>
        <v>5308</v>
      </c>
      <c r="AA1695" s="33" t="e">
        <f ca="1">OFFSET(Vol!$A$1,1,Main!A1695,1,1)</f>
        <v>#N/A</v>
      </c>
      <c r="AB1695" s="34">
        <f ca="1">OFFSET(Vol!$A$1,2,Main!A1695,1,1)</f>
        <v>252166</v>
      </c>
      <c r="AC1695" s="34">
        <f ca="1">OFFSET(Vol!$A$1,3,Main!A1695,1,1)</f>
        <v>334553</v>
      </c>
      <c r="AD1695" s="34">
        <f ca="1">OFFSET(Vol!$A$1,4,Main!A1695,1,1)</f>
        <v>1745006</v>
      </c>
      <c r="AE1695" s="44">
        <f ca="1">OFFSET(Vol!$A$1,5,Main!A1695,1,1)</f>
        <v>538216</v>
      </c>
    </row>
    <row r="1696" spans="1:31" x14ac:dyDescent="0.3">
      <c r="A1696" s="38">
        <v>1691</v>
      </c>
      <c r="B1696" s="16" t="str">
        <f t="shared" ca="1" si="260"/>
        <v/>
      </c>
      <c r="C1696" s="21" t="str">
        <f ca="1">OFFSET(Vol!$A$1,0,Main!A1696,1,1)</f>
        <v>122350</v>
      </c>
      <c r="D1696" s="22">
        <f ca="1">OFFSET(Px!$A$1,1,Main!A1696,1,1)</f>
        <v>2630</v>
      </c>
      <c r="E1696" s="22">
        <f ca="1">OFFSET(Px!$A$1,4,Main!A1696,1,1)</f>
        <v>2535</v>
      </c>
      <c r="F1696" s="22">
        <f ca="1">OFFSET(Px!$A$1,5,Main!A1696,1,1)</f>
        <v>2680</v>
      </c>
      <c r="G1696" s="23">
        <f ca="1">OFFSET(Px!$A$1,6,Main!A1696,1,1)</f>
        <v>2675</v>
      </c>
      <c r="H1696" s="28">
        <f t="shared" ca="1" si="261"/>
        <v>-1.8656716417910446E-2</v>
      </c>
      <c r="I1696" s="28">
        <f t="shared" ca="1" si="262"/>
        <v>-1.6822429906542036E-2</v>
      </c>
      <c r="J1696" s="12">
        <f t="shared" ca="1" si="263"/>
        <v>0</v>
      </c>
      <c r="K1696" s="31">
        <f ca="1">OFFSET(Perf!$A$1,1,Main!A1696,1,1)</f>
        <v>3.3399999999999999E-2</v>
      </c>
      <c r="L1696" s="32">
        <f ca="1">OFFSET(Perf!$A$1,2,Main!A1696,1,1)</f>
        <v>3.3399999999999999E-2</v>
      </c>
      <c r="M1696" s="32">
        <f ca="1">OFFSET(Perf!$A$1,3,Main!A1696,1,1)</f>
        <v>3.9000000000000003E-3</v>
      </c>
      <c r="N1696" s="32">
        <f ca="1">OFFSET(Perf!$A$1,4,Main!A1696,1,1)</f>
        <v>-5.410447761194026E-2</v>
      </c>
      <c r="O1696" s="32">
        <f ca="1">OFFSET(Perf!$A$1,5,Main!A1696,1,1)</f>
        <v>1.8691588785046953E-3</v>
      </c>
      <c r="P1696" s="31">
        <f t="shared" ca="1" si="264"/>
        <v>0</v>
      </c>
      <c r="Q1696" s="32">
        <f t="shared" ca="1" si="265"/>
        <v>1.5770505930900965E-2</v>
      </c>
      <c r="R1696" s="32">
        <f t="shared" ca="1" si="266"/>
        <v>2.1129817794720934E-2</v>
      </c>
      <c r="S1696" s="32">
        <f t="shared" ca="1" si="267"/>
        <v>1.6778522937219882E-2</v>
      </c>
      <c r="T1696" s="32">
        <f t="shared" ca="1" si="268"/>
        <v>2.1527108020501229E-2</v>
      </c>
      <c r="U1696" s="28" t="str">
        <f t="shared" ca="1" si="269"/>
        <v/>
      </c>
      <c r="V1696" s="33">
        <f ca="1">OFFSET(Trade!$A$1,1,A1696,1,1)</f>
        <v>0</v>
      </c>
      <c r="W1696" s="34">
        <f ca="1">OFFSET(Trade!$A$1,2,A1696,1,1)</f>
        <v>158879</v>
      </c>
      <c r="X1696" s="34">
        <f ca="1">OFFSET(Trade!$A$1,3,A1696,1,1)</f>
        <v>39619</v>
      </c>
      <c r="Y1696" s="34">
        <f ca="1">OFFSET(Trade!$A$1,4,A1696,1,1)</f>
        <v>101868</v>
      </c>
      <c r="Z1696" s="34">
        <f ca="1">OFFSET(Trade!$A$1,5,A1696,1,1)</f>
        <v>42052</v>
      </c>
      <c r="AA1696" s="33" t="e">
        <f ca="1">OFFSET(Vol!$A$1,1,Main!A1696,1,1)</f>
        <v>#N/A</v>
      </c>
      <c r="AB1696" s="34">
        <f ca="1">OFFSET(Vol!$A$1,2,Main!A1696,1,1)</f>
        <v>10074439</v>
      </c>
      <c r="AC1696" s="34">
        <f ca="1">OFFSET(Vol!$A$1,3,Main!A1696,1,1)</f>
        <v>1875028</v>
      </c>
      <c r="AD1696" s="34">
        <f ca="1">OFFSET(Vol!$A$1,4,Main!A1696,1,1)</f>
        <v>6071333</v>
      </c>
      <c r="AE1696" s="44">
        <f ca="1">OFFSET(Vol!$A$1,5,Main!A1696,1,1)</f>
        <v>1953444</v>
      </c>
    </row>
    <row r="1697" spans="1:31" x14ac:dyDescent="0.3">
      <c r="A1697" s="38">
        <v>1692</v>
      </c>
      <c r="B1697" s="16" t="str">
        <f t="shared" ca="1" si="260"/>
        <v/>
      </c>
      <c r="C1697" s="21" t="str">
        <f ca="1">OFFSET(Vol!$A$1,0,Main!A1697,1,1)</f>
        <v>122450</v>
      </c>
      <c r="D1697" s="22">
        <f ca="1">OFFSET(Px!$A$1,1,Main!A1697,1,1)</f>
        <v>7510</v>
      </c>
      <c r="E1697" s="22">
        <f ca="1">OFFSET(Px!$A$1,4,Main!A1697,1,1)</f>
        <v>7210</v>
      </c>
      <c r="F1697" s="22">
        <f ca="1">OFFSET(Px!$A$1,5,Main!A1697,1,1)</f>
        <v>7530</v>
      </c>
      <c r="G1697" s="23">
        <f ca="1">OFFSET(Px!$A$1,6,Main!A1697,1,1)</f>
        <v>7310</v>
      </c>
      <c r="H1697" s="28">
        <f t="shared" ca="1" si="261"/>
        <v>-2.6560424966799445E-3</v>
      </c>
      <c r="I1697" s="28">
        <f t="shared" ca="1" si="262"/>
        <v>2.735978112175097E-2</v>
      </c>
      <c r="J1697" s="12">
        <f t="shared" ca="1" si="263"/>
        <v>0</v>
      </c>
      <c r="K1697" s="31">
        <f ca="1">OFFSET(Perf!$A$1,1,Main!A1697,1,1)</f>
        <v>2.46E-2</v>
      </c>
      <c r="L1697" s="32">
        <f ca="1">OFFSET(Perf!$A$1,2,Main!A1697,1,1)</f>
        <v>2.46E-2</v>
      </c>
      <c r="M1697" s="32">
        <f ca="1">OFFSET(Perf!$A$1,3,Main!A1697,1,1)</f>
        <v>1.66E-2</v>
      </c>
      <c r="N1697" s="32">
        <f ca="1">OFFSET(Perf!$A$1,4,Main!A1697,1,1)</f>
        <v>-4.2496679946879112E-2</v>
      </c>
      <c r="O1697" s="32">
        <f ca="1">OFFSET(Perf!$A$1,5,Main!A1697,1,1)</f>
        <v>3.0095759233926156E-2</v>
      </c>
      <c r="P1697" s="31">
        <f t="shared" ca="1" si="264"/>
        <v>0</v>
      </c>
      <c r="Q1697" s="32">
        <f t="shared" ca="1" si="265"/>
        <v>6.7646294138605087E-3</v>
      </c>
      <c r="R1697" s="32">
        <f t="shared" ca="1" si="266"/>
        <v>0</v>
      </c>
      <c r="S1697" s="32">
        <f t="shared" ca="1" si="267"/>
        <v>7.641620002604506E-3</v>
      </c>
      <c r="T1697" s="32">
        <f t="shared" ca="1" si="268"/>
        <v>6.7230104964288604E-3</v>
      </c>
      <c r="U1697" s="28" t="str">
        <f t="shared" ca="1" si="269"/>
        <v/>
      </c>
      <c r="V1697" s="33">
        <f ca="1">OFFSET(Trade!$A$1,1,A1697,1,1)</f>
        <v>0</v>
      </c>
      <c r="W1697" s="34">
        <f ca="1">OFFSET(Trade!$A$1,2,A1697,1,1)</f>
        <v>1405</v>
      </c>
      <c r="X1697" s="34">
        <f ca="1">OFFSET(Trade!$A$1,3,A1697,1,1)</f>
        <v>0</v>
      </c>
      <c r="Y1697" s="34">
        <f ca="1">OFFSET(Trade!$A$1,4,A1697,1,1)</f>
        <v>1467</v>
      </c>
      <c r="Z1697" s="34">
        <f ca="1">OFFSET(Trade!$A$1,5,A1697,1,1)</f>
        <v>3656</v>
      </c>
      <c r="AA1697" s="33" t="e">
        <f ca="1">OFFSET(Vol!$A$1,1,Main!A1697,1,1)</f>
        <v>#N/A</v>
      </c>
      <c r="AB1697" s="34">
        <f ca="1">OFFSET(Vol!$A$1,2,Main!A1697,1,1)</f>
        <v>207698</v>
      </c>
      <c r="AC1697" s="34">
        <f ca="1">OFFSET(Vol!$A$1,3,Main!A1697,1,1)</f>
        <v>94643</v>
      </c>
      <c r="AD1697" s="34">
        <f ca="1">OFFSET(Vol!$A$1,4,Main!A1697,1,1)</f>
        <v>191975</v>
      </c>
      <c r="AE1697" s="44">
        <f ca="1">OFFSET(Vol!$A$1,5,Main!A1697,1,1)</f>
        <v>543804</v>
      </c>
    </row>
    <row r="1698" spans="1:31" x14ac:dyDescent="0.3">
      <c r="A1698" s="38">
        <v>1693</v>
      </c>
      <c r="B1698" s="16" t="str">
        <f t="shared" ca="1" si="260"/>
        <v/>
      </c>
      <c r="C1698" s="21" t="str">
        <f ca="1">OFFSET(Vol!$A$1,0,Main!A1698,1,1)</f>
        <v>122640</v>
      </c>
      <c r="D1698" s="22">
        <f ca="1">OFFSET(Px!$A$1,1,Main!A1698,1,1)</f>
        <v>6400</v>
      </c>
      <c r="E1698" s="22">
        <f ca="1">OFFSET(Px!$A$1,4,Main!A1698,1,1)</f>
        <v>6190</v>
      </c>
      <c r="F1698" s="22">
        <f ca="1">OFFSET(Px!$A$1,5,Main!A1698,1,1)</f>
        <v>6200</v>
      </c>
      <c r="G1698" s="23">
        <f ca="1">OFFSET(Px!$A$1,6,Main!A1698,1,1)</f>
        <v>6180</v>
      </c>
      <c r="H1698" s="28">
        <f t="shared" ca="1" si="261"/>
        <v>3.2258064516129004E-2</v>
      </c>
      <c r="I1698" s="28">
        <f t="shared" ca="1" si="262"/>
        <v>3.5598705501618033E-2</v>
      </c>
      <c r="J1698" s="12">
        <f t="shared" ca="1" si="263"/>
        <v>0</v>
      </c>
      <c r="K1698" s="31">
        <f ca="1">OFFSET(Perf!$A$1,1,Main!A1698,1,1)</f>
        <v>4.4000000000000004E-2</v>
      </c>
      <c r="L1698" s="32">
        <f ca="1">OFFSET(Perf!$A$1,2,Main!A1698,1,1)</f>
        <v>4.4000000000000004E-2</v>
      </c>
      <c r="M1698" s="32">
        <f ca="1">OFFSET(Perf!$A$1,3,Main!A1698,1,1)</f>
        <v>-9.7000000000000003E-3</v>
      </c>
      <c r="N1698" s="32">
        <f ca="1">OFFSET(Perf!$A$1,4,Main!A1698,1,1)</f>
        <v>-1.612903225806428E-3</v>
      </c>
      <c r="O1698" s="32">
        <f ca="1">OFFSET(Perf!$A$1,5,Main!A1698,1,1)</f>
        <v>3.2362459546926292E-3</v>
      </c>
      <c r="P1698" s="31">
        <f t="shared" ca="1" si="264"/>
        <v>0</v>
      </c>
      <c r="Q1698" s="32">
        <f t="shared" ca="1" si="265"/>
        <v>1.0544876830950262E-2</v>
      </c>
      <c r="R1698" s="32">
        <f t="shared" ca="1" si="266"/>
        <v>2.4375318714941356E-2</v>
      </c>
      <c r="S1698" s="32">
        <f t="shared" ca="1" si="267"/>
        <v>3.7494501032113971E-2</v>
      </c>
      <c r="T1698" s="32">
        <f t="shared" ca="1" si="268"/>
        <v>0</v>
      </c>
      <c r="U1698" s="28" t="str">
        <f t="shared" ca="1" si="269"/>
        <v/>
      </c>
      <c r="V1698" s="33">
        <f ca="1">OFFSET(Trade!$A$1,1,A1698,1,1)</f>
        <v>0</v>
      </c>
      <c r="W1698" s="34">
        <f ca="1">OFFSET(Trade!$A$1,2,A1698,1,1)</f>
        <v>604</v>
      </c>
      <c r="X1698" s="34">
        <f ca="1">OFFSET(Trade!$A$1,3,A1698,1,1)</f>
        <v>1673</v>
      </c>
      <c r="Y1698" s="34">
        <f ca="1">OFFSET(Trade!$A$1,4,A1698,1,1)</f>
        <v>1108</v>
      </c>
      <c r="Z1698" s="34">
        <f ca="1">OFFSET(Trade!$A$1,5,A1698,1,1)</f>
        <v>0</v>
      </c>
      <c r="AA1698" s="33" t="e">
        <f ca="1">OFFSET(Vol!$A$1,1,Main!A1698,1,1)</f>
        <v>#N/A</v>
      </c>
      <c r="AB1698" s="34">
        <f ca="1">OFFSET(Vol!$A$1,2,Main!A1698,1,1)</f>
        <v>57279</v>
      </c>
      <c r="AC1698" s="34">
        <f ca="1">OFFSET(Vol!$A$1,3,Main!A1698,1,1)</f>
        <v>68635</v>
      </c>
      <c r="AD1698" s="34">
        <f ca="1">OFFSET(Vol!$A$1,4,Main!A1698,1,1)</f>
        <v>29551</v>
      </c>
      <c r="AE1698" s="44">
        <f ca="1">OFFSET(Vol!$A$1,5,Main!A1698,1,1)</f>
        <v>35441</v>
      </c>
    </row>
    <row r="1699" spans="1:31" x14ac:dyDescent="0.3">
      <c r="A1699" s="38">
        <v>1694</v>
      </c>
      <c r="B1699" s="16" t="str">
        <f t="shared" ca="1" si="260"/>
        <v/>
      </c>
      <c r="C1699" s="21" t="str">
        <f ca="1">OFFSET(Vol!$A$1,0,Main!A1699,1,1)</f>
        <v>122690</v>
      </c>
      <c r="D1699" s="22">
        <f ca="1">OFFSET(Px!$A$1,1,Main!A1699,1,1)</f>
        <v>1720</v>
      </c>
      <c r="E1699" s="22">
        <f ca="1">OFFSET(Px!$A$1,4,Main!A1699,1,1)</f>
        <v>1735</v>
      </c>
      <c r="F1699" s="22">
        <f ca="1">OFFSET(Px!$A$1,5,Main!A1699,1,1)</f>
        <v>1740</v>
      </c>
      <c r="G1699" s="23">
        <f ca="1">OFFSET(Px!$A$1,6,Main!A1699,1,1)</f>
        <v>1680</v>
      </c>
      <c r="H1699" s="28">
        <f t="shared" ca="1" si="261"/>
        <v>-1.1494252873563204E-2</v>
      </c>
      <c r="I1699" s="28">
        <f t="shared" ca="1" si="262"/>
        <v>2.3809523809523725E-2</v>
      </c>
      <c r="J1699" s="12">
        <f t="shared" ca="1" si="263"/>
        <v>1</v>
      </c>
      <c r="K1699" s="31">
        <f ca="1">OFFSET(Perf!$A$1,1,Main!A1699,1,1)</f>
        <v>2.8999999999999998E-3</v>
      </c>
      <c r="L1699" s="32">
        <f ca="1">OFFSET(Perf!$A$1,2,Main!A1699,1,1)</f>
        <v>2.8999999999999998E-3</v>
      </c>
      <c r="M1699" s="32">
        <f ca="1">OFFSET(Perf!$A$1,3,Main!A1699,1,1)</f>
        <v>-1.15E-2</v>
      </c>
      <c r="N1699" s="32">
        <f ca="1">OFFSET(Perf!$A$1,4,Main!A1699,1,1)</f>
        <v>-2.8735632183908288E-3</v>
      </c>
      <c r="O1699" s="32">
        <f ca="1">OFFSET(Perf!$A$1,5,Main!A1699,1,1)</f>
        <v>3.5714285714285809E-2</v>
      </c>
      <c r="P1699" s="31">
        <f t="shared" ca="1" si="264"/>
        <v>0</v>
      </c>
      <c r="Q1699" s="32">
        <f t="shared" ca="1" si="265"/>
        <v>0</v>
      </c>
      <c r="R1699" s="32">
        <f t="shared" ca="1" si="266"/>
        <v>3.2225023636936655E-2</v>
      </c>
      <c r="S1699" s="32">
        <f t="shared" ca="1" si="267"/>
        <v>0</v>
      </c>
      <c r="T1699" s="32">
        <f t="shared" ca="1" si="268"/>
        <v>0.13256195030598936</v>
      </c>
      <c r="U1699" s="28" t="str">
        <f t="shared" ca="1" si="269"/>
        <v/>
      </c>
      <c r="V1699" s="33">
        <f ca="1">OFFSET(Trade!$A$1,1,A1699,1,1)</f>
        <v>0</v>
      </c>
      <c r="W1699" s="34">
        <f ca="1">OFFSET(Trade!$A$1,2,A1699,1,1)</f>
        <v>0</v>
      </c>
      <c r="X1699" s="34">
        <f ca="1">OFFSET(Trade!$A$1,3,A1699,1,1)</f>
        <v>409</v>
      </c>
      <c r="Y1699" s="34">
        <f ca="1">OFFSET(Trade!$A$1,4,A1699,1,1)</f>
        <v>0</v>
      </c>
      <c r="Z1699" s="34">
        <f ca="1">OFFSET(Trade!$A$1,5,A1699,1,1)</f>
        <v>3964</v>
      </c>
      <c r="AA1699" s="33" t="e">
        <f ca="1">OFFSET(Vol!$A$1,1,Main!A1699,1,1)</f>
        <v>#N/A</v>
      </c>
      <c r="AB1699" s="34">
        <f ca="1">OFFSET(Vol!$A$1,2,Main!A1699,1,1)</f>
        <v>7717</v>
      </c>
      <c r="AC1699" s="34">
        <f ca="1">OFFSET(Vol!$A$1,3,Main!A1699,1,1)</f>
        <v>12692</v>
      </c>
      <c r="AD1699" s="34">
        <f ca="1">OFFSET(Vol!$A$1,4,Main!A1699,1,1)</f>
        <v>7592</v>
      </c>
      <c r="AE1699" s="44">
        <f ca="1">OFFSET(Vol!$A$1,5,Main!A1699,1,1)</f>
        <v>29903</v>
      </c>
    </row>
    <row r="1700" spans="1:31" x14ac:dyDescent="0.3">
      <c r="A1700" s="38">
        <v>1695</v>
      </c>
      <c r="B1700" s="16" t="str">
        <f t="shared" ca="1" si="260"/>
        <v/>
      </c>
      <c r="C1700" s="21" t="str">
        <f ca="1">OFFSET(Vol!$A$1,0,Main!A1700,1,1)</f>
        <v>122870</v>
      </c>
      <c r="D1700" s="22">
        <f ca="1">OFFSET(Px!$A$1,1,Main!A1700,1,1)</f>
        <v>38750</v>
      </c>
      <c r="E1700" s="22">
        <f ca="1">OFFSET(Px!$A$1,4,Main!A1700,1,1)</f>
        <v>35600</v>
      </c>
      <c r="F1700" s="22">
        <f ca="1">OFFSET(Px!$A$1,5,Main!A1700,1,1)</f>
        <v>37250</v>
      </c>
      <c r="G1700" s="23">
        <f ca="1">OFFSET(Px!$A$1,6,Main!A1700,1,1)</f>
        <v>37000</v>
      </c>
      <c r="H1700" s="28">
        <f t="shared" ca="1" si="261"/>
        <v>4.0268456375838868E-2</v>
      </c>
      <c r="I1700" s="28">
        <f t="shared" ca="1" si="262"/>
        <v>4.7297297297297369E-2</v>
      </c>
      <c r="J1700" s="12">
        <f t="shared" ca="1" si="263"/>
        <v>0</v>
      </c>
      <c r="K1700" s="31">
        <f ca="1">OFFSET(Perf!$A$1,1,Main!A1700,1,1)</f>
        <v>-1.77E-2</v>
      </c>
      <c r="L1700" s="32">
        <f ca="1">OFFSET(Perf!$A$1,2,Main!A1700,1,1)</f>
        <v>-1.77E-2</v>
      </c>
      <c r="M1700" s="32">
        <f ca="1">OFFSET(Perf!$A$1,3,Main!A1700,1,1)</f>
        <v>0.1081</v>
      </c>
      <c r="N1700" s="32">
        <f ca="1">OFFSET(Perf!$A$1,4,Main!A1700,1,1)</f>
        <v>-4.4295302013422799E-2</v>
      </c>
      <c r="O1700" s="32">
        <f ca="1">OFFSET(Perf!$A$1,5,Main!A1700,1,1)</f>
        <v>6.7567567567567988E-3</v>
      </c>
      <c r="P1700" s="31">
        <f t="shared" ca="1" si="264"/>
        <v>0</v>
      </c>
      <c r="Q1700" s="32">
        <f t="shared" ca="1" si="265"/>
        <v>1.6807518388305499E-2</v>
      </c>
      <c r="R1700" s="32">
        <f t="shared" ca="1" si="266"/>
        <v>1.5449022435505728E-2</v>
      </c>
      <c r="S1700" s="32">
        <f t="shared" ca="1" si="267"/>
        <v>2.1272662678824675E-2</v>
      </c>
      <c r="T1700" s="32">
        <f t="shared" ca="1" si="268"/>
        <v>1.4959337902416102E-2</v>
      </c>
      <c r="U1700" s="28" t="str">
        <f t="shared" ca="1" si="269"/>
        <v/>
      </c>
      <c r="V1700" s="33">
        <f ca="1">OFFSET(Trade!$A$1,1,A1700,1,1)</f>
        <v>0</v>
      </c>
      <c r="W1700" s="34">
        <f ca="1">OFFSET(Trade!$A$1,2,A1700,1,1)</f>
        <v>23253</v>
      </c>
      <c r="X1700" s="34">
        <f ca="1">OFFSET(Trade!$A$1,3,A1700,1,1)</f>
        <v>56885</v>
      </c>
      <c r="Y1700" s="34">
        <f ca="1">OFFSET(Trade!$A$1,4,A1700,1,1)</f>
        <v>22095</v>
      </c>
      <c r="Z1700" s="34">
        <f ca="1">OFFSET(Trade!$A$1,5,A1700,1,1)</f>
        <v>87384</v>
      </c>
      <c r="AA1700" s="33" t="e">
        <f ca="1">OFFSET(Vol!$A$1,1,Main!A1700,1,1)</f>
        <v>#N/A</v>
      </c>
      <c r="AB1700" s="34">
        <f ca="1">OFFSET(Vol!$A$1,2,Main!A1700,1,1)</f>
        <v>1383488</v>
      </c>
      <c r="AC1700" s="34">
        <f ca="1">OFFSET(Vol!$A$1,3,Main!A1700,1,1)</f>
        <v>3682110</v>
      </c>
      <c r="AD1700" s="34">
        <f ca="1">OFFSET(Vol!$A$1,4,Main!A1700,1,1)</f>
        <v>1038657</v>
      </c>
      <c r="AE1700" s="44">
        <f ca="1">OFFSET(Vol!$A$1,5,Main!A1700,1,1)</f>
        <v>5841435</v>
      </c>
    </row>
    <row r="1701" spans="1:31" x14ac:dyDescent="0.3">
      <c r="A1701" s="38">
        <v>1696</v>
      </c>
      <c r="B1701" s="16" t="str">
        <f t="shared" ca="1" si="260"/>
        <v/>
      </c>
      <c r="C1701" s="21" t="str">
        <f ca="1">OFFSET(Vol!$A$1,0,Main!A1701,1,1)</f>
        <v>122900</v>
      </c>
      <c r="D1701" s="22">
        <f ca="1">OFFSET(Px!$A$1,1,Main!A1701,1,1)</f>
        <v>8610</v>
      </c>
      <c r="E1701" s="22">
        <f ca="1">OFFSET(Px!$A$1,4,Main!A1701,1,1)</f>
        <v>8970</v>
      </c>
      <c r="F1701" s="22">
        <f ca="1">OFFSET(Px!$A$1,5,Main!A1701,1,1)</f>
        <v>8710</v>
      </c>
      <c r="G1701" s="23">
        <f ca="1">OFFSET(Px!$A$1,6,Main!A1701,1,1)</f>
        <v>8240</v>
      </c>
      <c r="H1701" s="28">
        <f t="shared" ca="1" si="261"/>
        <v>-1.1481056257175659E-2</v>
      </c>
      <c r="I1701" s="28">
        <f t="shared" ca="1" si="262"/>
        <v>4.4902912621359148E-2</v>
      </c>
      <c r="J1701" s="12">
        <f t="shared" ca="1" si="263"/>
        <v>0</v>
      </c>
      <c r="K1701" s="31">
        <f ca="1">OFFSET(Perf!$A$1,1,Main!A1701,1,1)</f>
        <v>-2.7099999999999999E-2</v>
      </c>
      <c r="L1701" s="32">
        <f ca="1">OFFSET(Perf!$A$1,2,Main!A1701,1,1)</f>
        <v>-2.7099999999999999E-2</v>
      </c>
      <c r="M1701" s="32">
        <f ca="1">OFFSET(Perf!$A$1,3,Main!A1701,1,1)</f>
        <v>-1.34E-2</v>
      </c>
      <c r="N1701" s="32">
        <f ca="1">OFFSET(Perf!$A$1,4,Main!A1701,1,1)</f>
        <v>2.9850746268656803E-2</v>
      </c>
      <c r="O1701" s="32">
        <f ca="1">OFFSET(Perf!$A$1,5,Main!A1701,1,1)</f>
        <v>5.7038834951456341E-2</v>
      </c>
      <c r="P1701" s="31">
        <f t="shared" ca="1" si="264"/>
        <v>0</v>
      </c>
      <c r="Q1701" s="32">
        <f t="shared" ca="1" si="265"/>
        <v>1.0589072788752447E-3</v>
      </c>
      <c r="R1701" s="32">
        <f t="shared" ca="1" si="266"/>
        <v>1.1726384364820847E-2</v>
      </c>
      <c r="S1701" s="32">
        <f t="shared" ca="1" si="267"/>
        <v>0</v>
      </c>
      <c r="T1701" s="32">
        <f t="shared" ca="1" si="268"/>
        <v>1.2744983288465791E-3</v>
      </c>
      <c r="U1701" s="28" t="str">
        <f t="shared" ca="1" si="269"/>
        <v/>
      </c>
      <c r="V1701" s="33">
        <f ca="1">OFFSET(Trade!$A$1,1,A1701,1,1)</f>
        <v>0</v>
      </c>
      <c r="W1701" s="34">
        <f ca="1">OFFSET(Trade!$A$1,2,A1701,1,1)</f>
        <v>119</v>
      </c>
      <c r="X1701" s="34">
        <f ca="1">OFFSET(Trade!$A$1,3,A1701,1,1)</f>
        <v>1368</v>
      </c>
      <c r="Y1701" s="34">
        <f ca="1">OFFSET(Trade!$A$1,4,A1701,1,1)</f>
        <v>0</v>
      </c>
      <c r="Z1701" s="34">
        <f ca="1">OFFSET(Trade!$A$1,5,A1701,1,1)</f>
        <v>98</v>
      </c>
      <c r="AA1701" s="33" t="e">
        <f ca="1">OFFSET(Vol!$A$1,1,Main!A1701,1,1)</f>
        <v>#N/A</v>
      </c>
      <c r="AB1701" s="34">
        <f ca="1">OFFSET(Vol!$A$1,2,Main!A1701,1,1)</f>
        <v>112380</v>
      </c>
      <c r="AC1701" s="34">
        <f ca="1">OFFSET(Vol!$A$1,3,Main!A1701,1,1)</f>
        <v>116660</v>
      </c>
      <c r="AD1701" s="34">
        <f ca="1">OFFSET(Vol!$A$1,4,Main!A1701,1,1)</f>
        <v>115872</v>
      </c>
      <c r="AE1701" s="44">
        <f ca="1">OFFSET(Vol!$A$1,5,Main!A1701,1,1)</f>
        <v>76893</v>
      </c>
    </row>
    <row r="1702" spans="1:31" x14ac:dyDescent="0.3">
      <c r="A1702" s="38">
        <v>1697</v>
      </c>
      <c r="B1702" s="16" t="str">
        <f t="shared" ca="1" si="260"/>
        <v/>
      </c>
      <c r="C1702" s="21" t="str">
        <f ca="1">OFFSET(Vol!$A$1,0,Main!A1702,1,1)</f>
        <v>122990</v>
      </c>
      <c r="D1702" s="22">
        <f ca="1">OFFSET(Px!$A$1,1,Main!A1702,1,1)</f>
        <v>12700</v>
      </c>
      <c r="E1702" s="22">
        <f ca="1">OFFSET(Px!$A$1,4,Main!A1702,1,1)</f>
        <v>12800</v>
      </c>
      <c r="F1702" s="22">
        <f ca="1">OFFSET(Px!$A$1,5,Main!A1702,1,1)</f>
        <v>13100</v>
      </c>
      <c r="G1702" s="23">
        <f ca="1">OFFSET(Px!$A$1,6,Main!A1702,1,1)</f>
        <v>12950</v>
      </c>
      <c r="H1702" s="28">
        <f t="shared" ca="1" si="261"/>
        <v>-3.0534351145038219E-2</v>
      </c>
      <c r="I1702" s="28">
        <f t="shared" ca="1" si="262"/>
        <v>-1.9305019305019266E-2</v>
      </c>
      <c r="J1702" s="12">
        <f t="shared" ca="1" si="263"/>
        <v>0</v>
      </c>
      <c r="K1702" s="31">
        <f ca="1">OFFSET(Perf!$A$1,1,Main!A1702,1,1)</f>
        <v>-1.55E-2</v>
      </c>
      <c r="L1702" s="32">
        <f ca="1">OFFSET(Perf!$A$1,2,Main!A1702,1,1)</f>
        <v>-1.55E-2</v>
      </c>
      <c r="M1702" s="32">
        <f ca="1">OFFSET(Perf!$A$1,3,Main!A1702,1,1)</f>
        <v>7.8000000000000005E-3</v>
      </c>
      <c r="N1702" s="32">
        <f ca="1">OFFSET(Perf!$A$1,4,Main!A1702,1,1)</f>
        <v>-2.2900763358778664E-2</v>
      </c>
      <c r="O1702" s="32">
        <f ca="1">OFFSET(Perf!$A$1,5,Main!A1702,1,1)</f>
        <v>1.158301158301156E-2</v>
      </c>
      <c r="P1702" s="31">
        <f t="shared" ca="1" si="264"/>
        <v>0</v>
      </c>
      <c r="Q1702" s="32">
        <f t="shared" ca="1" si="265"/>
        <v>5.5844549178803516E-3</v>
      </c>
      <c r="R1702" s="32">
        <f t="shared" ca="1" si="266"/>
        <v>5.6719267703712025E-3</v>
      </c>
      <c r="S1702" s="32">
        <f t="shared" ca="1" si="267"/>
        <v>1.6242588696108753E-2</v>
      </c>
      <c r="T1702" s="32">
        <f t="shared" ca="1" si="268"/>
        <v>9.7661944675742907E-3</v>
      </c>
      <c r="U1702" s="28" t="str">
        <f t="shared" ca="1" si="269"/>
        <v/>
      </c>
      <c r="V1702" s="33">
        <f ca="1">OFFSET(Trade!$A$1,1,A1702,1,1)</f>
        <v>0</v>
      </c>
      <c r="W1702" s="34">
        <f ca="1">OFFSET(Trade!$A$1,2,A1702,1,1)</f>
        <v>1051</v>
      </c>
      <c r="X1702" s="34">
        <f ca="1">OFFSET(Trade!$A$1,3,A1702,1,1)</f>
        <v>1313</v>
      </c>
      <c r="Y1702" s="34">
        <f ca="1">OFFSET(Trade!$A$1,4,A1702,1,1)</f>
        <v>4238</v>
      </c>
      <c r="Z1702" s="34">
        <f ca="1">OFFSET(Trade!$A$1,5,A1702,1,1)</f>
        <v>3718</v>
      </c>
      <c r="AA1702" s="33" t="e">
        <f ca="1">OFFSET(Vol!$A$1,1,Main!A1702,1,1)</f>
        <v>#N/A</v>
      </c>
      <c r="AB1702" s="34">
        <f ca="1">OFFSET(Vol!$A$1,2,Main!A1702,1,1)</f>
        <v>188201</v>
      </c>
      <c r="AC1702" s="34">
        <f ca="1">OFFSET(Vol!$A$1,3,Main!A1702,1,1)</f>
        <v>231491</v>
      </c>
      <c r="AD1702" s="34">
        <f ca="1">OFFSET(Vol!$A$1,4,Main!A1702,1,1)</f>
        <v>260919</v>
      </c>
      <c r="AE1702" s="44">
        <f ca="1">OFFSET(Vol!$A$1,5,Main!A1702,1,1)</f>
        <v>380701</v>
      </c>
    </row>
    <row r="1703" spans="1:31" x14ac:dyDescent="0.3">
      <c r="A1703" s="38">
        <v>1698</v>
      </c>
      <c r="B1703" s="16" t="str">
        <f t="shared" ca="1" si="260"/>
        <v/>
      </c>
      <c r="C1703" s="21" t="str">
        <f ca="1">OFFSET(Vol!$A$1,0,Main!A1703,1,1)</f>
        <v>123010</v>
      </c>
      <c r="D1703" s="22">
        <f ca="1">OFFSET(Px!$A$1,1,Main!A1703,1,1)</f>
        <v>2070</v>
      </c>
      <c r="E1703" s="22">
        <f ca="1">OFFSET(Px!$A$1,4,Main!A1703,1,1)</f>
        <v>1985</v>
      </c>
      <c r="F1703" s="22">
        <f ca="1">OFFSET(Px!$A$1,5,Main!A1703,1,1)</f>
        <v>2010</v>
      </c>
      <c r="G1703" s="23">
        <f ca="1">OFFSET(Px!$A$1,6,Main!A1703,1,1)</f>
        <v>2130</v>
      </c>
      <c r="H1703" s="28">
        <f t="shared" ca="1" si="261"/>
        <v>2.9850746268656803E-2</v>
      </c>
      <c r="I1703" s="28">
        <f t="shared" ca="1" si="262"/>
        <v>-2.8169014084507005E-2</v>
      </c>
      <c r="J1703" s="12">
        <f t="shared" ca="1" si="263"/>
        <v>0</v>
      </c>
      <c r="K1703" s="31">
        <f ca="1">OFFSET(Perf!$A$1,1,Main!A1703,1,1)</f>
        <v>5.0799999999999998E-2</v>
      </c>
      <c r="L1703" s="32">
        <f ca="1">OFFSET(Perf!$A$1,2,Main!A1703,1,1)</f>
        <v>5.0799999999999998E-2</v>
      </c>
      <c r="M1703" s="32">
        <f ca="1">OFFSET(Perf!$A$1,3,Main!A1703,1,1)</f>
        <v>-7.6E-3</v>
      </c>
      <c r="N1703" s="32">
        <f ca="1">OFFSET(Perf!$A$1,4,Main!A1703,1,1)</f>
        <v>-1.2437810945273631E-2</v>
      </c>
      <c r="O1703" s="32">
        <f ca="1">OFFSET(Perf!$A$1,5,Main!A1703,1,1)</f>
        <v>-5.633802816901412E-2</v>
      </c>
      <c r="P1703" s="31">
        <f t="shared" ca="1" si="264"/>
        <v>0</v>
      </c>
      <c r="Q1703" s="32">
        <f t="shared" ca="1" si="265"/>
        <v>3.1150057494378013E-2</v>
      </c>
      <c r="R1703" s="32">
        <f t="shared" ca="1" si="266"/>
        <v>2.8063635317461703E-2</v>
      </c>
      <c r="S1703" s="32">
        <f t="shared" ca="1" si="267"/>
        <v>2.0682437502468308E-2</v>
      </c>
      <c r="T1703" s="32">
        <f t="shared" ca="1" si="268"/>
        <v>1.8091077111665264E-2</v>
      </c>
      <c r="U1703" s="28" t="str">
        <f t="shared" ca="1" si="269"/>
        <v/>
      </c>
      <c r="V1703" s="33">
        <f ca="1">OFFSET(Trade!$A$1,1,A1703,1,1)</f>
        <v>0</v>
      </c>
      <c r="W1703" s="34">
        <f ca="1">OFFSET(Trade!$A$1,2,A1703,1,1)</f>
        <v>27496</v>
      </c>
      <c r="X1703" s="34">
        <f ca="1">OFFSET(Trade!$A$1,3,A1703,1,1)</f>
        <v>16095</v>
      </c>
      <c r="Y1703" s="34">
        <f ca="1">OFFSET(Trade!$A$1,4,A1703,1,1)</f>
        <v>10474</v>
      </c>
      <c r="Z1703" s="34">
        <f ca="1">OFFSET(Trade!$A$1,5,A1703,1,1)</f>
        <v>26683</v>
      </c>
      <c r="AA1703" s="33" t="e">
        <f ca="1">OFFSET(Vol!$A$1,1,Main!A1703,1,1)</f>
        <v>#N/A</v>
      </c>
      <c r="AB1703" s="34">
        <f ca="1">OFFSET(Vol!$A$1,2,Main!A1703,1,1)</f>
        <v>882695</v>
      </c>
      <c r="AC1703" s="34">
        <f ca="1">OFFSET(Vol!$A$1,3,Main!A1703,1,1)</f>
        <v>573518</v>
      </c>
      <c r="AD1703" s="34">
        <f ca="1">OFFSET(Vol!$A$1,4,Main!A1703,1,1)</f>
        <v>506420</v>
      </c>
      <c r="AE1703" s="44">
        <f ca="1">OFFSET(Vol!$A$1,5,Main!A1703,1,1)</f>
        <v>1474926</v>
      </c>
    </row>
    <row r="1704" spans="1:31" x14ac:dyDescent="0.3">
      <c r="A1704" s="38">
        <v>1699</v>
      </c>
      <c r="B1704" s="16" t="str">
        <f t="shared" ca="1" si="260"/>
        <v/>
      </c>
      <c r="C1704" s="21" t="str">
        <f ca="1">OFFSET(Vol!$A$1,0,Main!A1704,1,1)</f>
        <v>123040</v>
      </c>
      <c r="D1704" s="22">
        <f ca="1">OFFSET(Px!$A$1,1,Main!A1704,1,1)</f>
        <v>4990</v>
      </c>
      <c r="E1704" s="22">
        <f ca="1">OFFSET(Px!$A$1,4,Main!A1704,1,1)</f>
        <v>4830</v>
      </c>
      <c r="F1704" s="22">
        <f ca="1">OFFSET(Px!$A$1,5,Main!A1704,1,1)</f>
        <v>5030</v>
      </c>
      <c r="G1704" s="23">
        <f ca="1">OFFSET(Px!$A$1,6,Main!A1704,1,1)</f>
        <v>5300</v>
      </c>
      <c r="H1704" s="28">
        <f t="shared" ca="1" si="261"/>
        <v>-7.9522862823061535E-3</v>
      </c>
      <c r="I1704" s="28">
        <f t="shared" ca="1" si="262"/>
        <v>-5.8490566037735836E-2</v>
      </c>
      <c r="J1704" s="12">
        <f t="shared" ca="1" si="263"/>
        <v>0</v>
      </c>
      <c r="K1704" s="31">
        <f ca="1">OFFSET(Perf!$A$1,1,Main!A1704,1,1)</f>
        <v>1.11E-2</v>
      </c>
      <c r="L1704" s="32">
        <f ca="1">OFFSET(Perf!$A$1,2,Main!A1704,1,1)</f>
        <v>1.11E-2</v>
      </c>
      <c r="M1704" s="32">
        <f ca="1">OFFSET(Perf!$A$1,3,Main!A1704,1,1)</f>
        <v>2.1700000000000001E-2</v>
      </c>
      <c r="N1704" s="32">
        <f ca="1">OFFSET(Perf!$A$1,4,Main!A1704,1,1)</f>
        <v>-3.9761431411530768E-2</v>
      </c>
      <c r="O1704" s="32">
        <f ca="1">OFFSET(Perf!$A$1,5,Main!A1704,1,1)</f>
        <v>-5.0943396226415083E-2</v>
      </c>
      <c r="P1704" s="31">
        <f t="shared" ca="1" si="264"/>
        <v>0</v>
      </c>
      <c r="Q1704" s="32">
        <f t="shared" ca="1" si="265"/>
        <v>3.7454772085937366E-2</v>
      </c>
      <c r="R1704" s="32">
        <f t="shared" ca="1" si="266"/>
        <v>3.469781309408209E-2</v>
      </c>
      <c r="S1704" s="32">
        <f t="shared" ca="1" si="267"/>
        <v>1.445407702595366E-2</v>
      </c>
      <c r="T1704" s="32">
        <f t="shared" ca="1" si="268"/>
        <v>3.0803589730211203E-2</v>
      </c>
      <c r="U1704" s="28" t="str">
        <f t="shared" ca="1" si="269"/>
        <v/>
      </c>
      <c r="V1704" s="33">
        <f ca="1">OFFSET(Trade!$A$1,1,A1704,1,1)</f>
        <v>0</v>
      </c>
      <c r="W1704" s="34">
        <f ca="1">OFFSET(Trade!$A$1,2,A1704,1,1)</f>
        <v>17308</v>
      </c>
      <c r="X1704" s="34">
        <f ca="1">OFFSET(Trade!$A$1,3,A1704,1,1)</f>
        <v>20296</v>
      </c>
      <c r="Y1704" s="34">
        <f ca="1">OFFSET(Trade!$A$1,4,A1704,1,1)</f>
        <v>21291</v>
      </c>
      <c r="Z1704" s="34">
        <f ca="1">OFFSET(Trade!$A$1,5,A1704,1,1)</f>
        <v>33061</v>
      </c>
      <c r="AA1704" s="33" t="e">
        <f ca="1">OFFSET(Vol!$A$1,1,Main!A1704,1,1)</f>
        <v>#N/A</v>
      </c>
      <c r="AB1704" s="34">
        <f ca="1">OFFSET(Vol!$A$1,2,Main!A1704,1,1)</f>
        <v>462104</v>
      </c>
      <c r="AC1704" s="34">
        <f ca="1">OFFSET(Vol!$A$1,3,Main!A1704,1,1)</f>
        <v>584936</v>
      </c>
      <c r="AD1704" s="34">
        <f ca="1">OFFSET(Vol!$A$1,4,Main!A1704,1,1)</f>
        <v>1473010</v>
      </c>
      <c r="AE1704" s="44">
        <f ca="1">OFFSET(Vol!$A$1,5,Main!A1704,1,1)</f>
        <v>1073284</v>
      </c>
    </row>
    <row r="1705" spans="1:31" x14ac:dyDescent="0.3">
      <c r="A1705" s="38">
        <v>1700</v>
      </c>
      <c r="B1705" s="16" t="str">
        <f t="shared" ca="1" si="260"/>
        <v/>
      </c>
      <c r="C1705" s="21" t="str">
        <f ca="1">OFFSET(Vol!$A$1,0,Main!A1705,1,1)</f>
        <v>123330</v>
      </c>
      <c r="D1705" s="22">
        <f ca="1">OFFSET(Px!$A$1,1,Main!A1705,1,1)</f>
        <v>4225</v>
      </c>
      <c r="E1705" s="22">
        <f ca="1">OFFSET(Px!$A$1,4,Main!A1705,1,1)</f>
        <v>3990</v>
      </c>
      <c r="F1705" s="22">
        <f ca="1">OFFSET(Px!$A$1,5,Main!A1705,1,1)</f>
        <v>4425</v>
      </c>
      <c r="G1705" s="23">
        <f ca="1">OFFSET(Px!$A$1,6,Main!A1705,1,1)</f>
        <v>3920</v>
      </c>
      <c r="H1705" s="28">
        <f t="shared" ca="1" si="261"/>
        <v>-4.5197740112994378E-2</v>
      </c>
      <c r="I1705" s="28">
        <f t="shared" ca="1" si="262"/>
        <v>7.7806122448979664E-2</v>
      </c>
      <c r="J1705" s="12">
        <f t="shared" ca="1" si="263"/>
        <v>3</v>
      </c>
      <c r="K1705" s="31">
        <f ca="1">OFFSET(Perf!$A$1,1,Main!A1705,1,1)</f>
        <v>4.7100000000000003E-2</v>
      </c>
      <c r="L1705" s="32">
        <f ca="1">OFFSET(Perf!$A$1,2,Main!A1705,1,1)</f>
        <v>4.7100000000000003E-2</v>
      </c>
      <c r="M1705" s="32">
        <f ca="1">OFFSET(Perf!$A$1,3,Main!A1705,1,1)</f>
        <v>1.1299999999999999E-2</v>
      </c>
      <c r="N1705" s="32">
        <f ca="1">OFFSET(Perf!$A$1,4,Main!A1705,1,1)</f>
        <v>-9.8305084745762716E-2</v>
      </c>
      <c r="O1705" s="32">
        <f ca="1">OFFSET(Perf!$A$1,5,Main!A1705,1,1)</f>
        <v>0.12882653061224492</v>
      </c>
      <c r="P1705" s="31">
        <f t="shared" ca="1" si="264"/>
        <v>0</v>
      </c>
      <c r="Q1705" s="32">
        <f t="shared" ca="1" si="265"/>
        <v>7.2679603722089703E-2</v>
      </c>
      <c r="R1705" s="32">
        <f t="shared" ca="1" si="266"/>
        <v>5.8212847226473075E-2</v>
      </c>
      <c r="S1705" s="32">
        <f t="shared" ca="1" si="267"/>
        <v>4.7052988734678454E-2</v>
      </c>
      <c r="T1705" s="32">
        <f t="shared" ca="1" si="268"/>
        <v>6.4326935202663069E-2</v>
      </c>
      <c r="U1705" s="28" t="str">
        <f t="shared" ca="1" si="269"/>
        <v/>
      </c>
      <c r="V1705" s="33">
        <f ca="1">OFFSET(Trade!$A$1,1,A1705,1,1)</f>
        <v>0</v>
      </c>
      <c r="W1705" s="34">
        <f ca="1">OFFSET(Trade!$A$1,2,A1705,1,1)</f>
        <v>6764</v>
      </c>
      <c r="X1705" s="34">
        <f ca="1">OFFSET(Trade!$A$1,3,A1705,1,1)</f>
        <v>4755</v>
      </c>
      <c r="Y1705" s="34">
        <f ca="1">OFFSET(Trade!$A$1,4,A1705,1,1)</f>
        <v>5977</v>
      </c>
      <c r="Z1705" s="34">
        <f ca="1">OFFSET(Trade!$A$1,5,A1705,1,1)</f>
        <v>64272</v>
      </c>
      <c r="AA1705" s="33" t="e">
        <f ca="1">OFFSET(Vol!$A$1,1,Main!A1705,1,1)</f>
        <v>#N/A</v>
      </c>
      <c r="AB1705" s="34">
        <f ca="1">OFFSET(Vol!$A$1,2,Main!A1705,1,1)</f>
        <v>93066</v>
      </c>
      <c r="AC1705" s="34">
        <f ca="1">OFFSET(Vol!$A$1,3,Main!A1705,1,1)</f>
        <v>81683</v>
      </c>
      <c r="AD1705" s="34">
        <f ca="1">OFFSET(Vol!$A$1,4,Main!A1705,1,1)</f>
        <v>127027</v>
      </c>
      <c r="AE1705" s="44">
        <f ca="1">OFFSET(Vol!$A$1,5,Main!A1705,1,1)</f>
        <v>999146</v>
      </c>
    </row>
    <row r="1706" spans="1:31" x14ac:dyDescent="0.3">
      <c r="A1706" s="38">
        <v>1701</v>
      </c>
      <c r="B1706" s="16" t="str">
        <f t="shared" ca="1" si="260"/>
        <v/>
      </c>
      <c r="C1706" s="21" t="str">
        <f ca="1">OFFSET(Vol!$A$1,0,Main!A1706,1,1)</f>
        <v>123410</v>
      </c>
      <c r="D1706" s="22">
        <f ca="1">OFFSET(Px!$A$1,1,Main!A1706,1,1)</f>
        <v>2685</v>
      </c>
      <c r="E1706" s="22">
        <f ca="1">OFFSET(Px!$A$1,4,Main!A1706,1,1)</f>
        <v>2630</v>
      </c>
      <c r="F1706" s="22">
        <f ca="1">OFFSET(Px!$A$1,5,Main!A1706,1,1)</f>
        <v>2695</v>
      </c>
      <c r="G1706" s="23">
        <f ca="1">OFFSET(Px!$A$1,6,Main!A1706,1,1)</f>
        <v>2765</v>
      </c>
      <c r="H1706" s="28">
        <f t="shared" ca="1" si="261"/>
        <v>-3.7105751391465214E-3</v>
      </c>
      <c r="I1706" s="28">
        <f t="shared" ca="1" si="262"/>
        <v>-2.893309222423146E-2</v>
      </c>
      <c r="J1706" s="12">
        <f t="shared" ca="1" si="263"/>
        <v>1</v>
      </c>
      <c r="K1706" s="31">
        <f ca="1">OFFSET(Perf!$A$1,1,Main!A1706,1,1)</f>
        <v>-1.1000000000000001E-2</v>
      </c>
      <c r="L1706" s="32">
        <f ca="1">OFFSET(Perf!$A$1,2,Main!A1706,1,1)</f>
        <v>-1.1000000000000001E-2</v>
      </c>
      <c r="M1706" s="32">
        <f ca="1">OFFSET(Perf!$A$1,3,Main!A1706,1,1)</f>
        <v>3.2300000000000002E-2</v>
      </c>
      <c r="N1706" s="32">
        <f ca="1">OFFSET(Perf!$A$1,4,Main!A1706,1,1)</f>
        <v>-2.4118738404452666E-2</v>
      </c>
      <c r="O1706" s="32">
        <f ca="1">OFFSET(Perf!$A$1,5,Main!A1706,1,1)</f>
        <v>-2.5316455696202556E-2</v>
      </c>
      <c r="P1706" s="31">
        <f t="shared" ca="1" si="264"/>
        <v>0</v>
      </c>
      <c r="Q1706" s="32">
        <f t="shared" ca="1" si="265"/>
        <v>5.5358802957191554E-2</v>
      </c>
      <c r="R1706" s="32">
        <f t="shared" ca="1" si="266"/>
        <v>9.3870199331094487E-2</v>
      </c>
      <c r="S1706" s="32">
        <f t="shared" ca="1" si="267"/>
        <v>6.1483415928111698E-2</v>
      </c>
      <c r="T1706" s="32">
        <f t="shared" ca="1" si="268"/>
        <v>4.804771430688301E-2</v>
      </c>
      <c r="U1706" s="28" t="str">
        <f t="shared" ca="1" si="269"/>
        <v/>
      </c>
      <c r="V1706" s="33">
        <f ca="1">OFFSET(Trade!$A$1,1,A1706,1,1)</f>
        <v>0</v>
      </c>
      <c r="W1706" s="34">
        <f ca="1">OFFSET(Trade!$A$1,2,A1706,1,1)</f>
        <v>10004</v>
      </c>
      <c r="X1706" s="34">
        <f ca="1">OFFSET(Trade!$A$1,3,A1706,1,1)</f>
        <v>27309</v>
      </c>
      <c r="Y1706" s="34">
        <f ca="1">OFFSET(Trade!$A$1,4,A1706,1,1)</f>
        <v>44850</v>
      </c>
      <c r="Z1706" s="34">
        <f ca="1">OFFSET(Trade!$A$1,5,A1706,1,1)</f>
        <v>33722</v>
      </c>
      <c r="AA1706" s="33" t="e">
        <f ca="1">OFFSET(Vol!$A$1,1,Main!A1706,1,1)</f>
        <v>#N/A</v>
      </c>
      <c r="AB1706" s="34">
        <f ca="1">OFFSET(Vol!$A$1,2,Main!A1706,1,1)</f>
        <v>180712</v>
      </c>
      <c r="AC1706" s="34">
        <f ca="1">OFFSET(Vol!$A$1,3,Main!A1706,1,1)</f>
        <v>290923</v>
      </c>
      <c r="AD1706" s="34">
        <f ca="1">OFFSET(Vol!$A$1,4,Main!A1706,1,1)</f>
        <v>729465</v>
      </c>
      <c r="AE1706" s="44">
        <f ca="1">OFFSET(Vol!$A$1,5,Main!A1706,1,1)</f>
        <v>701844</v>
      </c>
    </row>
    <row r="1707" spans="1:31" x14ac:dyDescent="0.3">
      <c r="A1707" s="38">
        <v>1702</v>
      </c>
      <c r="B1707" s="16" t="str">
        <f t="shared" ca="1" si="260"/>
        <v/>
      </c>
      <c r="C1707" s="21" t="str">
        <f ca="1">OFFSET(Vol!$A$1,0,Main!A1707,1,1)</f>
        <v>123420</v>
      </c>
      <c r="D1707" s="22">
        <f ca="1">OFFSET(Px!$A$1,1,Main!A1707,1,1)</f>
        <v>27900</v>
      </c>
      <c r="E1707" s="22">
        <f ca="1">OFFSET(Px!$A$1,4,Main!A1707,1,1)</f>
        <v>26950</v>
      </c>
      <c r="F1707" s="22">
        <f ca="1">OFFSET(Px!$A$1,5,Main!A1707,1,1)</f>
        <v>27550</v>
      </c>
      <c r="G1707" s="23">
        <f ca="1">OFFSET(Px!$A$1,6,Main!A1707,1,1)</f>
        <v>29100</v>
      </c>
      <c r="H1707" s="28">
        <f t="shared" ca="1" si="261"/>
        <v>1.2704174228675091E-2</v>
      </c>
      <c r="I1707" s="28">
        <f t="shared" ca="1" si="262"/>
        <v>-4.123711340206182E-2</v>
      </c>
      <c r="J1707" s="12">
        <f t="shared" ca="1" si="263"/>
        <v>0</v>
      </c>
      <c r="K1707" s="31">
        <f ca="1">OFFSET(Perf!$A$1,1,Main!A1707,1,1)</f>
        <v>-3.2899999999999999E-2</v>
      </c>
      <c r="L1707" s="32">
        <f ca="1">OFFSET(Perf!$A$1,2,Main!A1707,1,1)</f>
        <v>-3.2899999999999999E-2</v>
      </c>
      <c r="M1707" s="32">
        <f ca="1">OFFSET(Perf!$A$1,3,Main!A1707,1,1)</f>
        <v>7.0499999999999993E-2</v>
      </c>
      <c r="N1707" s="32">
        <f ca="1">OFFSET(Perf!$A$1,4,Main!A1707,1,1)</f>
        <v>-2.1778584392014522E-2</v>
      </c>
      <c r="O1707" s="32">
        <f ca="1">OFFSET(Perf!$A$1,5,Main!A1707,1,1)</f>
        <v>-5.3264604810996596E-2</v>
      </c>
      <c r="P1707" s="31">
        <f t="shared" ca="1" si="264"/>
        <v>0</v>
      </c>
      <c r="Q1707" s="32">
        <f t="shared" ca="1" si="265"/>
        <v>5.2240936340279757E-2</v>
      </c>
      <c r="R1707" s="32">
        <f t="shared" ca="1" si="266"/>
        <v>3.7931559075591127E-2</v>
      </c>
      <c r="S1707" s="32">
        <f t="shared" ca="1" si="267"/>
        <v>6.6738929772117164E-2</v>
      </c>
      <c r="T1707" s="32">
        <f t="shared" ca="1" si="268"/>
        <v>5.8240407596895243E-2</v>
      </c>
      <c r="U1707" s="28" t="str">
        <f t="shared" ca="1" si="269"/>
        <v/>
      </c>
      <c r="V1707" s="33">
        <f ca="1">OFFSET(Trade!$A$1,1,A1707,1,1)</f>
        <v>0</v>
      </c>
      <c r="W1707" s="34">
        <f ca="1">OFFSET(Trade!$A$1,2,A1707,1,1)</f>
        <v>14640</v>
      </c>
      <c r="X1707" s="34">
        <f ca="1">OFFSET(Trade!$A$1,3,A1707,1,1)</f>
        <v>24684</v>
      </c>
      <c r="Y1707" s="34">
        <f ca="1">OFFSET(Trade!$A$1,4,A1707,1,1)</f>
        <v>23643</v>
      </c>
      <c r="Z1707" s="34">
        <f ca="1">OFFSET(Trade!$A$1,5,A1707,1,1)</f>
        <v>52171</v>
      </c>
      <c r="AA1707" s="33" t="e">
        <f ca="1">OFFSET(Vol!$A$1,1,Main!A1707,1,1)</f>
        <v>#N/A</v>
      </c>
      <c r="AB1707" s="34">
        <f ca="1">OFFSET(Vol!$A$1,2,Main!A1707,1,1)</f>
        <v>280240</v>
      </c>
      <c r="AC1707" s="34">
        <f ca="1">OFFSET(Vol!$A$1,3,Main!A1707,1,1)</f>
        <v>650751</v>
      </c>
      <c r="AD1707" s="34">
        <f ca="1">OFFSET(Vol!$A$1,4,Main!A1707,1,1)</f>
        <v>354261</v>
      </c>
      <c r="AE1707" s="44">
        <f ca="1">OFFSET(Vol!$A$1,5,Main!A1707,1,1)</f>
        <v>895787</v>
      </c>
    </row>
    <row r="1708" spans="1:31" x14ac:dyDescent="0.3">
      <c r="A1708" s="38">
        <v>1703</v>
      </c>
      <c r="B1708" s="16" t="str">
        <f t="shared" ca="1" si="260"/>
        <v/>
      </c>
      <c r="C1708" s="21" t="str">
        <f ca="1">OFFSET(Vol!$A$1,0,Main!A1708,1,1)</f>
        <v>123570</v>
      </c>
      <c r="D1708" s="22">
        <f ca="1">OFFSET(Px!$A$1,1,Main!A1708,1,1)</f>
        <v>3365</v>
      </c>
      <c r="E1708" s="22">
        <f ca="1">OFFSET(Px!$A$1,4,Main!A1708,1,1)</f>
        <v>3280</v>
      </c>
      <c r="F1708" s="22">
        <f ca="1">OFFSET(Px!$A$1,5,Main!A1708,1,1)</f>
        <v>3270</v>
      </c>
      <c r="G1708" s="23">
        <f ca="1">OFFSET(Px!$A$1,6,Main!A1708,1,1)</f>
        <v>3150</v>
      </c>
      <c r="H1708" s="28">
        <f t="shared" ca="1" si="261"/>
        <v>2.9051987767584109E-2</v>
      </c>
      <c r="I1708" s="28">
        <f t="shared" ca="1" si="262"/>
        <v>6.8253968253968234E-2</v>
      </c>
      <c r="J1708" s="12">
        <f t="shared" ca="1" si="263"/>
        <v>0</v>
      </c>
      <c r="K1708" s="31">
        <f ca="1">OFFSET(Perf!$A$1,1,Main!A1708,1,1)</f>
        <v>1.66E-2</v>
      </c>
      <c r="L1708" s="32">
        <f ca="1">OFFSET(Perf!$A$1,2,Main!A1708,1,1)</f>
        <v>1.66E-2</v>
      </c>
      <c r="M1708" s="32">
        <f ca="1">OFFSET(Perf!$A$1,3,Main!A1708,1,1)</f>
        <v>9.1000000000000004E-3</v>
      </c>
      <c r="N1708" s="32">
        <f ca="1">OFFSET(Perf!$A$1,4,Main!A1708,1,1)</f>
        <v>3.0581039755350758E-3</v>
      </c>
      <c r="O1708" s="32">
        <f ca="1">OFFSET(Perf!$A$1,5,Main!A1708,1,1)</f>
        <v>3.8095238095238182E-2</v>
      </c>
      <c r="P1708" s="31">
        <f t="shared" ca="1" si="264"/>
        <v>0</v>
      </c>
      <c r="Q1708" s="32">
        <f t="shared" ca="1" si="265"/>
        <v>0</v>
      </c>
      <c r="R1708" s="32">
        <f t="shared" ca="1" si="266"/>
        <v>2.5785976395913915E-2</v>
      </c>
      <c r="S1708" s="32">
        <f t="shared" ca="1" si="267"/>
        <v>8.5087443711383392E-3</v>
      </c>
      <c r="T1708" s="32">
        <f t="shared" ca="1" si="268"/>
        <v>2.5656508728848813E-2</v>
      </c>
      <c r="U1708" s="28" t="str">
        <f t="shared" ca="1" si="269"/>
        <v/>
      </c>
      <c r="V1708" s="33">
        <f ca="1">OFFSET(Trade!$A$1,1,A1708,1,1)</f>
        <v>0</v>
      </c>
      <c r="W1708" s="34">
        <f ca="1">OFFSET(Trade!$A$1,2,A1708,1,1)</f>
        <v>0</v>
      </c>
      <c r="X1708" s="34">
        <f ca="1">OFFSET(Trade!$A$1,3,A1708,1,1)</f>
        <v>2080</v>
      </c>
      <c r="Y1708" s="34">
        <f ca="1">OFFSET(Trade!$A$1,4,A1708,1,1)</f>
        <v>650</v>
      </c>
      <c r="Z1708" s="34">
        <f ca="1">OFFSET(Trade!$A$1,5,A1708,1,1)</f>
        <v>1912</v>
      </c>
      <c r="AA1708" s="33" t="e">
        <f ca="1">OFFSET(Vol!$A$1,1,Main!A1708,1,1)</f>
        <v>#N/A</v>
      </c>
      <c r="AB1708" s="34">
        <f ca="1">OFFSET(Vol!$A$1,2,Main!A1708,1,1)</f>
        <v>29373</v>
      </c>
      <c r="AC1708" s="34">
        <f ca="1">OFFSET(Vol!$A$1,3,Main!A1708,1,1)</f>
        <v>80664</v>
      </c>
      <c r="AD1708" s="34">
        <f ca="1">OFFSET(Vol!$A$1,4,Main!A1708,1,1)</f>
        <v>76392</v>
      </c>
      <c r="AE1708" s="44">
        <f ca="1">OFFSET(Vol!$A$1,5,Main!A1708,1,1)</f>
        <v>74523</v>
      </c>
    </row>
    <row r="1709" spans="1:31" x14ac:dyDescent="0.3">
      <c r="A1709" s="38">
        <v>1704</v>
      </c>
      <c r="B1709" s="16" t="str">
        <f t="shared" ca="1" si="260"/>
        <v/>
      </c>
      <c r="C1709" s="21" t="str">
        <f ca="1">OFFSET(Vol!$A$1,0,Main!A1709,1,1)</f>
        <v>123690</v>
      </c>
      <c r="D1709" s="22">
        <f ca="1">OFFSET(Px!$A$1,1,Main!A1709,1,1)</f>
        <v>14100</v>
      </c>
      <c r="E1709" s="22">
        <f ca="1">OFFSET(Px!$A$1,4,Main!A1709,1,1)</f>
        <v>12850</v>
      </c>
      <c r="F1709" s="22">
        <f ca="1">OFFSET(Px!$A$1,5,Main!A1709,1,1)</f>
        <v>14800</v>
      </c>
      <c r="G1709" s="23">
        <f ca="1">OFFSET(Px!$A$1,6,Main!A1709,1,1)</f>
        <v>11400</v>
      </c>
      <c r="H1709" s="28">
        <f t="shared" ca="1" si="261"/>
        <v>-4.7297297297297258E-2</v>
      </c>
      <c r="I1709" s="28">
        <f t="shared" ca="1" si="262"/>
        <v>0.23684210526315796</v>
      </c>
      <c r="J1709" s="12">
        <f t="shared" ca="1" si="263"/>
        <v>0</v>
      </c>
      <c r="K1709" s="31">
        <f ca="1">OFFSET(Perf!$A$1,1,Main!A1709,1,1)</f>
        <v>4.0599999999999997E-2</v>
      </c>
      <c r="L1709" s="32">
        <f ca="1">OFFSET(Perf!$A$1,2,Main!A1709,1,1)</f>
        <v>4.0599999999999997E-2</v>
      </c>
      <c r="M1709" s="32">
        <f ca="1">OFFSET(Perf!$A$1,3,Main!A1709,1,1)</f>
        <v>5.45E-2</v>
      </c>
      <c r="N1709" s="32">
        <f ca="1">OFFSET(Perf!$A$1,4,Main!A1709,1,1)</f>
        <v>-0.1317567567567568</v>
      </c>
      <c r="O1709" s="32">
        <f ca="1">OFFSET(Perf!$A$1,5,Main!A1709,1,1)</f>
        <v>0.29824561403508776</v>
      </c>
      <c r="P1709" s="31">
        <f t="shared" ca="1" si="264"/>
        <v>0</v>
      </c>
      <c r="Q1709" s="32">
        <f t="shared" ca="1" si="265"/>
        <v>1.6350125245080057E-2</v>
      </c>
      <c r="R1709" s="32">
        <f t="shared" ca="1" si="266"/>
        <v>1.791559416121738E-2</v>
      </c>
      <c r="S1709" s="32">
        <f t="shared" ca="1" si="267"/>
        <v>1.227349807077874E-2</v>
      </c>
      <c r="T1709" s="32">
        <f t="shared" ca="1" si="268"/>
        <v>5.2522553859004504E-3</v>
      </c>
      <c r="U1709" s="28" t="str">
        <f t="shared" ca="1" si="269"/>
        <v/>
      </c>
      <c r="V1709" s="33">
        <f ca="1">OFFSET(Trade!$A$1,1,A1709,1,1)</f>
        <v>0</v>
      </c>
      <c r="W1709" s="34">
        <f ca="1">OFFSET(Trade!$A$1,2,A1709,1,1)</f>
        <v>88020</v>
      </c>
      <c r="X1709" s="34">
        <f ca="1">OFFSET(Trade!$A$1,3,A1709,1,1)</f>
        <v>94387</v>
      </c>
      <c r="Y1709" s="34">
        <f ca="1">OFFSET(Trade!$A$1,4,A1709,1,1)</f>
        <v>44107</v>
      </c>
      <c r="Z1709" s="34">
        <f ca="1">OFFSET(Trade!$A$1,5,A1709,1,1)</f>
        <v>30094</v>
      </c>
      <c r="AA1709" s="33" t="e">
        <f ca="1">OFFSET(Vol!$A$1,1,Main!A1709,1,1)</f>
        <v>#N/A</v>
      </c>
      <c r="AB1709" s="34">
        <f ca="1">OFFSET(Vol!$A$1,2,Main!A1709,1,1)</f>
        <v>5383445</v>
      </c>
      <c r="AC1709" s="34">
        <f ca="1">OFFSET(Vol!$A$1,3,Main!A1709,1,1)</f>
        <v>5268427</v>
      </c>
      <c r="AD1709" s="34">
        <f ca="1">OFFSET(Vol!$A$1,4,Main!A1709,1,1)</f>
        <v>3593678</v>
      </c>
      <c r="AE1709" s="44">
        <f ca="1">OFFSET(Vol!$A$1,5,Main!A1709,1,1)</f>
        <v>5729729</v>
      </c>
    </row>
    <row r="1710" spans="1:31" x14ac:dyDescent="0.3">
      <c r="A1710" s="38">
        <v>1705</v>
      </c>
      <c r="B1710" s="16" t="str">
        <f t="shared" ca="1" si="260"/>
        <v/>
      </c>
      <c r="C1710" s="21" t="str">
        <f ca="1">OFFSET(Vol!$A$1,0,Main!A1710,1,1)</f>
        <v>123700</v>
      </c>
      <c r="D1710" s="22">
        <f ca="1">OFFSET(Px!$A$1,1,Main!A1710,1,1)</f>
        <v>2685</v>
      </c>
      <c r="E1710" s="22">
        <f ca="1">OFFSET(Px!$A$1,4,Main!A1710,1,1)</f>
        <v>2680</v>
      </c>
      <c r="F1710" s="22">
        <f ca="1">OFFSET(Px!$A$1,5,Main!A1710,1,1)</f>
        <v>2650</v>
      </c>
      <c r="G1710" s="23">
        <f ca="1">OFFSET(Px!$A$1,6,Main!A1710,1,1)</f>
        <v>2600</v>
      </c>
      <c r="H1710" s="28">
        <f t="shared" ca="1" si="261"/>
        <v>1.3207547169811429E-2</v>
      </c>
      <c r="I1710" s="28">
        <f t="shared" ca="1" si="262"/>
        <v>3.2692307692307798E-2</v>
      </c>
      <c r="J1710" s="12">
        <f t="shared" ca="1" si="263"/>
        <v>0</v>
      </c>
      <c r="K1710" s="31">
        <f ca="1">OFFSET(Perf!$A$1,1,Main!A1710,1,1)</f>
        <v>1.1299999999999999E-2</v>
      </c>
      <c r="L1710" s="32">
        <f ca="1">OFFSET(Perf!$A$1,2,Main!A1710,1,1)</f>
        <v>1.1299999999999999E-2</v>
      </c>
      <c r="M1710" s="32">
        <f ca="1">OFFSET(Perf!$A$1,3,Main!A1710,1,1)</f>
        <v>-9.300000000000001E-3</v>
      </c>
      <c r="N1710" s="32">
        <f ca="1">OFFSET(Perf!$A$1,4,Main!A1710,1,1)</f>
        <v>1.132075471698113E-2</v>
      </c>
      <c r="O1710" s="32">
        <f ca="1">OFFSET(Perf!$A$1,5,Main!A1710,1,1)</f>
        <v>1.9230769230769162E-2</v>
      </c>
      <c r="P1710" s="31">
        <f t="shared" ca="1" si="264"/>
        <v>0</v>
      </c>
      <c r="Q1710" s="32">
        <f t="shared" ca="1" si="265"/>
        <v>0</v>
      </c>
      <c r="R1710" s="32">
        <f t="shared" ca="1" si="266"/>
        <v>0</v>
      </c>
      <c r="S1710" s="32">
        <f t="shared" ca="1" si="267"/>
        <v>0</v>
      </c>
      <c r="T1710" s="32">
        <f t="shared" ca="1" si="268"/>
        <v>0</v>
      </c>
      <c r="U1710" s="28" t="str">
        <f t="shared" ca="1" si="269"/>
        <v/>
      </c>
      <c r="V1710" s="33">
        <f ca="1">OFFSET(Trade!$A$1,1,A1710,1,1)</f>
        <v>0</v>
      </c>
      <c r="W1710" s="34">
        <f ca="1">OFFSET(Trade!$A$1,2,A1710,1,1)</f>
        <v>0</v>
      </c>
      <c r="X1710" s="34">
        <f ca="1">OFFSET(Trade!$A$1,3,A1710,1,1)</f>
        <v>0</v>
      </c>
      <c r="Y1710" s="34">
        <f ca="1">OFFSET(Trade!$A$1,4,A1710,1,1)</f>
        <v>0</v>
      </c>
      <c r="Z1710" s="34">
        <f ca="1">OFFSET(Trade!$A$1,5,A1710,1,1)</f>
        <v>0</v>
      </c>
      <c r="AA1710" s="33" t="e">
        <f ca="1">OFFSET(Vol!$A$1,1,Main!A1710,1,1)</f>
        <v>#N/A</v>
      </c>
      <c r="AB1710" s="34">
        <f ca="1">OFFSET(Vol!$A$1,2,Main!A1710,1,1)</f>
        <v>4639</v>
      </c>
      <c r="AC1710" s="34">
        <f ca="1">OFFSET(Vol!$A$1,3,Main!A1710,1,1)</f>
        <v>3800</v>
      </c>
      <c r="AD1710" s="34">
        <f ca="1">OFFSET(Vol!$A$1,4,Main!A1710,1,1)</f>
        <v>7283</v>
      </c>
      <c r="AE1710" s="44">
        <f ca="1">OFFSET(Vol!$A$1,5,Main!A1710,1,1)</f>
        <v>18375</v>
      </c>
    </row>
    <row r="1711" spans="1:31" x14ac:dyDescent="0.3">
      <c r="A1711" s="38">
        <v>1706</v>
      </c>
      <c r="B1711" s="16" t="str">
        <f t="shared" ca="1" si="260"/>
        <v/>
      </c>
      <c r="C1711" s="21" t="str">
        <f ca="1">OFFSET(Vol!$A$1,0,Main!A1711,1,1)</f>
        <v>123750</v>
      </c>
      <c r="D1711" s="22">
        <f ca="1">OFFSET(Px!$A$1,1,Main!A1711,1,1)</f>
        <v>3300</v>
      </c>
      <c r="E1711" s="22">
        <f ca="1">OFFSET(Px!$A$1,4,Main!A1711,1,1)</f>
        <v>3270</v>
      </c>
      <c r="F1711" s="22">
        <f ca="1">OFFSET(Px!$A$1,5,Main!A1711,1,1)</f>
        <v>3355</v>
      </c>
      <c r="G1711" s="23">
        <f ca="1">OFFSET(Px!$A$1,6,Main!A1711,1,1)</f>
        <v>3335</v>
      </c>
      <c r="H1711" s="28">
        <f t="shared" ca="1" si="261"/>
        <v>-1.6393442622950838E-2</v>
      </c>
      <c r="I1711" s="28">
        <f t="shared" ca="1" si="262"/>
        <v>-1.0494752623688153E-2</v>
      </c>
      <c r="J1711" s="12">
        <f t="shared" ca="1" si="263"/>
        <v>1</v>
      </c>
      <c r="K1711" s="31">
        <f ca="1">OFFSET(Perf!$A$1,1,Main!A1711,1,1)</f>
        <v>9.1999999999999998E-3</v>
      </c>
      <c r="L1711" s="32">
        <f ca="1">OFFSET(Perf!$A$1,2,Main!A1711,1,1)</f>
        <v>9.1999999999999998E-3</v>
      </c>
      <c r="M1711" s="32">
        <f ca="1">OFFSET(Perf!$A$1,3,Main!A1711,1,1)</f>
        <v>0</v>
      </c>
      <c r="N1711" s="32">
        <f ca="1">OFFSET(Perf!$A$1,4,Main!A1711,1,1)</f>
        <v>-2.5335320417287588E-2</v>
      </c>
      <c r="O1711" s="32">
        <f ca="1">OFFSET(Perf!$A$1,5,Main!A1711,1,1)</f>
        <v>5.9970014992503096E-3</v>
      </c>
      <c r="P1711" s="31">
        <f t="shared" ca="1" si="264"/>
        <v>0</v>
      </c>
      <c r="Q1711" s="32">
        <f t="shared" ca="1" si="265"/>
        <v>2.6301822256295335E-2</v>
      </c>
      <c r="R1711" s="32">
        <f t="shared" ca="1" si="266"/>
        <v>3.0671168470543686E-2</v>
      </c>
      <c r="S1711" s="32">
        <f t="shared" ca="1" si="267"/>
        <v>2.8605734127306062E-2</v>
      </c>
      <c r="T1711" s="32">
        <f t="shared" ca="1" si="268"/>
        <v>6.3938127491953697E-2</v>
      </c>
      <c r="U1711" s="28" t="str">
        <f t="shared" ca="1" si="269"/>
        <v/>
      </c>
      <c r="V1711" s="33">
        <f ca="1">OFFSET(Trade!$A$1,1,A1711,1,1)</f>
        <v>0</v>
      </c>
      <c r="W1711" s="34">
        <f ca="1">OFFSET(Trade!$A$1,2,A1711,1,1)</f>
        <v>892</v>
      </c>
      <c r="X1711" s="34">
        <f ca="1">OFFSET(Trade!$A$1,3,A1711,1,1)</f>
        <v>972</v>
      </c>
      <c r="Y1711" s="34">
        <f ca="1">OFFSET(Trade!$A$1,4,A1711,1,1)</f>
        <v>1763</v>
      </c>
      <c r="Z1711" s="34">
        <f ca="1">OFFSET(Trade!$A$1,5,A1711,1,1)</f>
        <v>3993</v>
      </c>
      <c r="AA1711" s="33" t="e">
        <f ca="1">OFFSET(Vol!$A$1,1,Main!A1711,1,1)</f>
        <v>#N/A</v>
      </c>
      <c r="AB1711" s="34">
        <f ca="1">OFFSET(Vol!$A$1,2,Main!A1711,1,1)</f>
        <v>33914</v>
      </c>
      <c r="AC1711" s="34">
        <f ca="1">OFFSET(Vol!$A$1,3,Main!A1711,1,1)</f>
        <v>31691</v>
      </c>
      <c r="AD1711" s="34">
        <f ca="1">OFFSET(Vol!$A$1,4,Main!A1711,1,1)</f>
        <v>61631</v>
      </c>
      <c r="AE1711" s="44">
        <f ca="1">OFFSET(Vol!$A$1,5,Main!A1711,1,1)</f>
        <v>62451</v>
      </c>
    </row>
    <row r="1712" spans="1:31" x14ac:dyDescent="0.3">
      <c r="A1712" s="38">
        <v>1707</v>
      </c>
      <c r="B1712" s="16" t="str">
        <f t="shared" ca="1" si="260"/>
        <v/>
      </c>
      <c r="C1712" s="21" t="str">
        <f ca="1">OFFSET(Vol!$A$1,0,Main!A1712,1,1)</f>
        <v>123840</v>
      </c>
      <c r="D1712" s="22">
        <f ca="1">OFFSET(Px!$A$1,1,Main!A1712,1,1)</f>
        <v>596</v>
      </c>
      <c r="E1712" s="22">
        <f ca="1">OFFSET(Px!$A$1,4,Main!A1712,1,1)</f>
        <v>590</v>
      </c>
      <c r="F1712" s="22">
        <f ca="1">OFFSET(Px!$A$1,5,Main!A1712,1,1)</f>
        <v>593</v>
      </c>
      <c r="G1712" s="23">
        <f ca="1">OFFSET(Px!$A$1,6,Main!A1712,1,1)</f>
        <v>591</v>
      </c>
      <c r="H1712" s="28">
        <f t="shared" ca="1" si="261"/>
        <v>5.0590219224282418E-3</v>
      </c>
      <c r="I1712" s="28">
        <f t="shared" ca="1" si="262"/>
        <v>8.4602368866328881E-3</v>
      </c>
      <c r="J1712" s="12">
        <f t="shared" ca="1" si="263"/>
        <v>0</v>
      </c>
      <c r="K1712" s="31">
        <f ca="1">OFFSET(Perf!$A$1,1,Main!A1712,1,1)</f>
        <v>8.5000000000000006E-3</v>
      </c>
      <c r="L1712" s="32">
        <f ca="1">OFFSET(Perf!$A$1,2,Main!A1712,1,1)</f>
        <v>8.5000000000000006E-3</v>
      </c>
      <c r="M1712" s="32">
        <f ca="1">OFFSET(Perf!$A$1,3,Main!A1712,1,1)</f>
        <v>1.7000000000000001E-3</v>
      </c>
      <c r="N1712" s="32">
        <f ca="1">OFFSET(Perf!$A$1,4,Main!A1712,1,1)</f>
        <v>-5.0590219224283528E-3</v>
      </c>
      <c r="O1712" s="32">
        <f ca="1">OFFSET(Perf!$A$1,5,Main!A1712,1,1)</f>
        <v>3.3840947546530664E-3</v>
      </c>
      <c r="P1712" s="31">
        <f t="shared" ca="1" si="264"/>
        <v>0</v>
      </c>
      <c r="Q1712" s="32">
        <f t="shared" ca="1" si="265"/>
        <v>4.0624142033495014E-2</v>
      </c>
      <c r="R1712" s="32">
        <f t="shared" ca="1" si="266"/>
        <v>1.7324337579364555E-2</v>
      </c>
      <c r="S1712" s="32">
        <f t="shared" ca="1" si="267"/>
        <v>6.134238494714709E-2</v>
      </c>
      <c r="T1712" s="32">
        <f t="shared" ca="1" si="268"/>
        <v>3.091086591290923E-2</v>
      </c>
      <c r="U1712" s="28" t="str">
        <f t="shared" ca="1" si="269"/>
        <v/>
      </c>
      <c r="V1712" s="33">
        <f ca="1">OFFSET(Trade!$A$1,1,A1712,1,1)</f>
        <v>0</v>
      </c>
      <c r="W1712" s="34">
        <f ca="1">OFFSET(Trade!$A$1,2,A1712,1,1)</f>
        <v>4439</v>
      </c>
      <c r="X1712" s="34">
        <f ca="1">OFFSET(Trade!$A$1,3,A1712,1,1)</f>
        <v>1307</v>
      </c>
      <c r="Y1712" s="34">
        <f ca="1">OFFSET(Trade!$A$1,4,A1712,1,1)</f>
        <v>8548</v>
      </c>
      <c r="Z1712" s="34">
        <f ca="1">OFFSET(Trade!$A$1,5,A1712,1,1)</f>
        <v>2723</v>
      </c>
      <c r="AA1712" s="33" t="e">
        <f ca="1">OFFSET(Vol!$A$1,1,Main!A1712,1,1)</f>
        <v>#N/A</v>
      </c>
      <c r="AB1712" s="34">
        <f ca="1">OFFSET(Vol!$A$1,2,Main!A1712,1,1)</f>
        <v>109270</v>
      </c>
      <c r="AC1712" s="34">
        <f ca="1">OFFSET(Vol!$A$1,3,Main!A1712,1,1)</f>
        <v>75443</v>
      </c>
      <c r="AD1712" s="34">
        <f ca="1">OFFSET(Vol!$A$1,4,Main!A1712,1,1)</f>
        <v>139349</v>
      </c>
      <c r="AE1712" s="44">
        <f ca="1">OFFSET(Vol!$A$1,5,Main!A1712,1,1)</f>
        <v>88092</v>
      </c>
    </row>
    <row r="1713" spans="1:31" x14ac:dyDescent="0.3">
      <c r="A1713" s="38">
        <v>1708</v>
      </c>
      <c r="B1713" s="16" t="str">
        <f t="shared" ca="1" si="260"/>
        <v/>
      </c>
      <c r="C1713" s="21" t="str">
        <f ca="1">OFFSET(Vol!$A$1,0,Main!A1713,1,1)</f>
        <v>123860</v>
      </c>
      <c r="D1713" s="22">
        <f ca="1">OFFSET(Px!$A$1,1,Main!A1713,1,1)</f>
        <v>19250</v>
      </c>
      <c r="E1713" s="22">
        <f ca="1">OFFSET(Px!$A$1,4,Main!A1713,1,1)</f>
        <v>19150</v>
      </c>
      <c r="F1713" s="22">
        <f ca="1">OFFSET(Px!$A$1,5,Main!A1713,1,1)</f>
        <v>19250</v>
      </c>
      <c r="G1713" s="23">
        <f ca="1">OFFSET(Px!$A$1,6,Main!A1713,1,1)</f>
        <v>19100</v>
      </c>
      <c r="H1713" s="28">
        <f t="shared" ca="1" si="261"/>
        <v>0</v>
      </c>
      <c r="I1713" s="28">
        <f t="shared" ca="1" si="262"/>
        <v>7.8534031413612926E-3</v>
      </c>
      <c r="J1713" s="12">
        <f t="shared" ca="1" si="263"/>
        <v>0</v>
      </c>
      <c r="K1713" s="31">
        <f ca="1">OFFSET(Perf!$A$1,1,Main!A1713,1,1)</f>
        <v>1.0500000000000001E-2</v>
      </c>
      <c r="L1713" s="32">
        <f ca="1">OFFSET(Perf!$A$1,2,Main!A1713,1,1)</f>
        <v>1.0500000000000001E-2</v>
      </c>
      <c r="M1713" s="32">
        <f ca="1">OFFSET(Perf!$A$1,3,Main!A1713,1,1)</f>
        <v>-5.1999999999999998E-3</v>
      </c>
      <c r="N1713" s="32">
        <f ca="1">OFFSET(Perf!$A$1,4,Main!A1713,1,1)</f>
        <v>-5.1948051948051965E-3</v>
      </c>
      <c r="O1713" s="32">
        <f ca="1">OFFSET(Perf!$A$1,5,Main!A1713,1,1)</f>
        <v>7.8534031413612926E-3</v>
      </c>
      <c r="P1713" s="31">
        <f t="shared" ca="1" si="264"/>
        <v>0</v>
      </c>
      <c r="Q1713" s="32">
        <f t="shared" ca="1" si="265"/>
        <v>1.3643598878192982E-3</v>
      </c>
      <c r="R1713" s="32">
        <f t="shared" ca="1" si="266"/>
        <v>4.4394781348151731E-3</v>
      </c>
      <c r="S1713" s="32">
        <f t="shared" ca="1" si="267"/>
        <v>6.6984788404238632E-3</v>
      </c>
      <c r="T1713" s="32">
        <f t="shared" ca="1" si="268"/>
        <v>0</v>
      </c>
      <c r="U1713" s="28" t="str">
        <f t="shared" ca="1" si="269"/>
        <v/>
      </c>
      <c r="V1713" s="33">
        <f ca="1">OFFSET(Trade!$A$1,1,A1713,1,1)</f>
        <v>0</v>
      </c>
      <c r="W1713" s="34">
        <f ca="1">OFFSET(Trade!$A$1,2,A1713,1,1)</f>
        <v>36</v>
      </c>
      <c r="X1713" s="34">
        <f ca="1">OFFSET(Trade!$A$1,3,A1713,1,1)</f>
        <v>147</v>
      </c>
      <c r="Y1713" s="34">
        <f ca="1">OFFSET(Trade!$A$1,4,A1713,1,1)</f>
        <v>299</v>
      </c>
      <c r="Z1713" s="34">
        <f ca="1">OFFSET(Trade!$A$1,5,A1713,1,1)</f>
        <v>0</v>
      </c>
      <c r="AA1713" s="33" t="e">
        <f ca="1">OFFSET(Vol!$A$1,1,Main!A1713,1,1)</f>
        <v>#N/A</v>
      </c>
      <c r="AB1713" s="34">
        <f ca="1">OFFSET(Vol!$A$1,2,Main!A1713,1,1)</f>
        <v>26386</v>
      </c>
      <c r="AC1713" s="34">
        <f ca="1">OFFSET(Vol!$A$1,3,Main!A1713,1,1)</f>
        <v>33112</v>
      </c>
      <c r="AD1713" s="34">
        <f ca="1">OFFSET(Vol!$A$1,4,Main!A1713,1,1)</f>
        <v>44637</v>
      </c>
      <c r="AE1713" s="44">
        <f ca="1">OFFSET(Vol!$A$1,5,Main!A1713,1,1)</f>
        <v>28778</v>
      </c>
    </row>
    <row r="1714" spans="1:31" x14ac:dyDescent="0.3">
      <c r="A1714" s="38">
        <v>1709</v>
      </c>
      <c r="B1714" s="16" t="str">
        <f t="shared" ca="1" si="260"/>
        <v/>
      </c>
      <c r="C1714" s="21" t="str">
        <f ca="1">OFFSET(Vol!$A$1,0,Main!A1714,1,1)</f>
        <v>123890</v>
      </c>
      <c r="D1714" s="22">
        <f ca="1">OFFSET(Px!$A$1,1,Main!A1714,1,1)</f>
        <v>2875</v>
      </c>
      <c r="E1714" s="22">
        <f ca="1">OFFSET(Px!$A$1,4,Main!A1714,1,1)</f>
        <v>2830</v>
      </c>
      <c r="F1714" s="22">
        <f ca="1">OFFSET(Px!$A$1,5,Main!A1714,1,1)</f>
        <v>2805</v>
      </c>
      <c r="G1714" s="23">
        <f ca="1">OFFSET(Px!$A$1,6,Main!A1714,1,1)</f>
        <v>2770</v>
      </c>
      <c r="H1714" s="28">
        <f t="shared" ca="1" si="261"/>
        <v>2.4955436720142554E-2</v>
      </c>
      <c r="I1714" s="28">
        <f t="shared" ca="1" si="262"/>
        <v>3.7906137184115618E-2</v>
      </c>
      <c r="J1714" s="12">
        <f t="shared" ca="1" si="263"/>
        <v>0</v>
      </c>
      <c r="K1714" s="31">
        <f ca="1">OFFSET(Perf!$A$1,1,Main!A1714,1,1)</f>
        <v>1.0500000000000001E-2</v>
      </c>
      <c r="L1714" s="32">
        <f ca="1">OFFSET(Perf!$A$1,2,Main!A1714,1,1)</f>
        <v>1.0500000000000001E-2</v>
      </c>
      <c r="M1714" s="32">
        <f ca="1">OFFSET(Perf!$A$1,3,Main!A1714,1,1)</f>
        <v>5.3E-3</v>
      </c>
      <c r="N1714" s="32">
        <f ca="1">OFFSET(Perf!$A$1,4,Main!A1714,1,1)</f>
        <v>8.9126559714796105E-3</v>
      </c>
      <c r="O1714" s="32">
        <f ca="1">OFFSET(Perf!$A$1,5,Main!A1714,1,1)</f>
        <v>1.2635379061371799E-2</v>
      </c>
      <c r="P1714" s="31">
        <f t="shared" ca="1" si="264"/>
        <v>0</v>
      </c>
      <c r="Q1714" s="32">
        <f t="shared" ca="1" si="265"/>
        <v>0</v>
      </c>
      <c r="R1714" s="32">
        <f t="shared" ca="1" si="266"/>
        <v>1.474623852632243E-3</v>
      </c>
      <c r="S1714" s="32">
        <f t="shared" ca="1" si="267"/>
        <v>0</v>
      </c>
      <c r="T1714" s="32">
        <f t="shared" ca="1" si="268"/>
        <v>2.8782840113537236E-3</v>
      </c>
      <c r="U1714" s="28" t="str">
        <f t="shared" ca="1" si="269"/>
        <v/>
      </c>
      <c r="V1714" s="33">
        <f ca="1">OFFSET(Trade!$A$1,1,A1714,1,1)</f>
        <v>0</v>
      </c>
      <c r="W1714" s="34">
        <f ca="1">OFFSET(Trade!$A$1,2,A1714,1,1)</f>
        <v>0</v>
      </c>
      <c r="X1714" s="34">
        <f ca="1">OFFSET(Trade!$A$1,3,A1714,1,1)</f>
        <v>187</v>
      </c>
      <c r="Y1714" s="34">
        <f ca="1">OFFSET(Trade!$A$1,4,A1714,1,1)</f>
        <v>0</v>
      </c>
      <c r="Z1714" s="34">
        <f ca="1">OFFSET(Trade!$A$1,5,A1714,1,1)</f>
        <v>650</v>
      </c>
      <c r="AA1714" s="33" t="e">
        <f ca="1">OFFSET(Vol!$A$1,1,Main!A1714,1,1)</f>
        <v>#N/A</v>
      </c>
      <c r="AB1714" s="34">
        <f ca="1">OFFSET(Vol!$A$1,2,Main!A1714,1,1)</f>
        <v>151880</v>
      </c>
      <c r="AC1714" s="34">
        <f ca="1">OFFSET(Vol!$A$1,3,Main!A1714,1,1)</f>
        <v>126812</v>
      </c>
      <c r="AD1714" s="34">
        <f ca="1">OFFSET(Vol!$A$1,4,Main!A1714,1,1)</f>
        <v>208781</v>
      </c>
      <c r="AE1714" s="44">
        <f ca="1">OFFSET(Vol!$A$1,5,Main!A1714,1,1)</f>
        <v>225829</v>
      </c>
    </row>
    <row r="1715" spans="1:31" x14ac:dyDescent="0.3">
      <c r="A1715" s="38">
        <v>1710</v>
      </c>
      <c r="B1715" s="16" t="str">
        <f t="shared" ca="1" si="260"/>
        <v/>
      </c>
      <c r="C1715" s="21" t="str">
        <f ca="1">OFFSET(Vol!$A$1,0,Main!A1715,1,1)</f>
        <v>124500</v>
      </c>
      <c r="D1715" s="22">
        <f ca="1">OFFSET(Px!$A$1,1,Main!A1715,1,1)</f>
        <v>5180</v>
      </c>
      <c r="E1715" s="22">
        <f ca="1">OFFSET(Px!$A$1,4,Main!A1715,1,1)</f>
        <v>5090</v>
      </c>
      <c r="F1715" s="22">
        <f ca="1">OFFSET(Px!$A$1,5,Main!A1715,1,1)</f>
        <v>5250</v>
      </c>
      <c r="G1715" s="23">
        <f ca="1">OFFSET(Px!$A$1,6,Main!A1715,1,1)</f>
        <v>5270</v>
      </c>
      <c r="H1715" s="28">
        <f t="shared" ca="1" si="261"/>
        <v>-1.3333333333333308E-2</v>
      </c>
      <c r="I1715" s="28">
        <f t="shared" ca="1" si="262"/>
        <v>-1.7077798861480087E-2</v>
      </c>
      <c r="J1715" s="12">
        <f t="shared" ca="1" si="263"/>
        <v>0</v>
      </c>
      <c r="K1715" s="31">
        <f ca="1">OFFSET(Perf!$A$1,1,Main!A1715,1,1)</f>
        <v>-3.8E-3</v>
      </c>
      <c r="L1715" s="32">
        <f ca="1">OFFSET(Perf!$A$1,2,Main!A1715,1,1)</f>
        <v>-3.8E-3</v>
      </c>
      <c r="M1715" s="32">
        <f ca="1">OFFSET(Perf!$A$1,3,Main!A1715,1,1)</f>
        <v>2.1600000000000001E-2</v>
      </c>
      <c r="N1715" s="32">
        <f ca="1">OFFSET(Perf!$A$1,4,Main!A1715,1,1)</f>
        <v>-3.0476190476190435E-2</v>
      </c>
      <c r="O1715" s="32">
        <f ca="1">OFFSET(Perf!$A$1,5,Main!A1715,1,1)</f>
        <v>-3.7950664136622292E-3</v>
      </c>
      <c r="P1715" s="31">
        <f t="shared" ca="1" si="264"/>
        <v>0</v>
      </c>
      <c r="Q1715" s="32">
        <f t="shared" ca="1" si="265"/>
        <v>4.356042984741347E-2</v>
      </c>
      <c r="R1715" s="32">
        <f t="shared" ca="1" si="266"/>
        <v>4.5504167588699566E-2</v>
      </c>
      <c r="S1715" s="32">
        <f t="shared" ca="1" si="267"/>
        <v>6.8690923216366698E-3</v>
      </c>
      <c r="T1715" s="32">
        <f t="shared" ca="1" si="268"/>
        <v>1.8665319947763631E-2</v>
      </c>
      <c r="U1715" s="28" t="str">
        <f t="shared" ca="1" si="269"/>
        <v/>
      </c>
      <c r="V1715" s="33">
        <f ca="1">OFFSET(Trade!$A$1,1,A1715,1,1)</f>
        <v>0</v>
      </c>
      <c r="W1715" s="34">
        <f ca="1">OFFSET(Trade!$A$1,2,A1715,1,1)</f>
        <v>7491</v>
      </c>
      <c r="X1715" s="34">
        <f ca="1">OFFSET(Trade!$A$1,3,A1715,1,1)</f>
        <v>6169</v>
      </c>
      <c r="Y1715" s="34">
        <f ca="1">OFFSET(Trade!$A$1,4,A1715,1,1)</f>
        <v>2122</v>
      </c>
      <c r="Z1715" s="34">
        <f ca="1">OFFSET(Trade!$A$1,5,A1715,1,1)</f>
        <v>3659</v>
      </c>
      <c r="AA1715" s="33" t="e">
        <f ca="1">OFFSET(Vol!$A$1,1,Main!A1715,1,1)</f>
        <v>#N/A</v>
      </c>
      <c r="AB1715" s="34">
        <f ca="1">OFFSET(Vol!$A$1,2,Main!A1715,1,1)</f>
        <v>171968</v>
      </c>
      <c r="AC1715" s="34">
        <f ca="1">OFFSET(Vol!$A$1,3,Main!A1715,1,1)</f>
        <v>135570</v>
      </c>
      <c r="AD1715" s="34">
        <f ca="1">OFFSET(Vol!$A$1,4,Main!A1715,1,1)</f>
        <v>308920</v>
      </c>
      <c r="AE1715" s="44">
        <f ca="1">OFFSET(Vol!$A$1,5,Main!A1715,1,1)</f>
        <v>196032</v>
      </c>
    </row>
    <row r="1716" spans="1:31" x14ac:dyDescent="0.3">
      <c r="A1716" s="38">
        <v>1711</v>
      </c>
      <c r="B1716" s="16" t="str">
        <f t="shared" ca="1" si="260"/>
        <v/>
      </c>
      <c r="C1716" s="21" t="str">
        <f ca="1">OFFSET(Vol!$A$1,0,Main!A1716,1,1)</f>
        <v>124560</v>
      </c>
      <c r="D1716" s="22">
        <f ca="1">OFFSET(Px!$A$1,1,Main!A1716,1,1)</f>
        <v>3350</v>
      </c>
      <c r="E1716" s="22">
        <f ca="1">OFFSET(Px!$A$1,4,Main!A1716,1,1)</f>
        <v>3255</v>
      </c>
      <c r="F1716" s="22">
        <f ca="1">OFFSET(Px!$A$1,5,Main!A1716,1,1)</f>
        <v>3200</v>
      </c>
      <c r="G1716" s="23">
        <f ca="1">OFFSET(Px!$A$1,6,Main!A1716,1,1)</f>
        <v>3275</v>
      </c>
      <c r="H1716" s="28">
        <f t="shared" ca="1" si="261"/>
        <v>4.6875E-2</v>
      </c>
      <c r="I1716" s="28">
        <f t="shared" ca="1" si="262"/>
        <v>2.2900763358778553E-2</v>
      </c>
      <c r="J1716" s="12">
        <f t="shared" ca="1" si="263"/>
        <v>0</v>
      </c>
      <c r="K1716" s="31">
        <f ca="1">OFFSET(Perf!$A$1,1,Main!A1716,1,1)</f>
        <v>1.9799999999999998E-2</v>
      </c>
      <c r="L1716" s="32">
        <f ca="1">OFFSET(Perf!$A$1,2,Main!A1716,1,1)</f>
        <v>1.9799999999999998E-2</v>
      </c>
      <c r="M1716" s="32">
        <f ca="1">OFFSET(Perf!$A$1,3,Main!A1716,1,1)</f>
        <v>9.1999999999999998E-3</v>
      </c>
      <c r="N1716" s="32">
        <f ca="1">OFFSET(Perf!$A$1,4,Main!A1716,1,1)</f>
        <v>1.7187499999999911E-2</v>
      </c>
      <c r="O1716" s="32">
        <f ca="1">OFFSET(Perf!$A$1,5,Main!A1716,1,1)</f>
        <v>-2.2900763358778664E-2</v>
      </c>
      <c r="P1716" s="31">
        <f t="shared" ca="1" si="264"/>
        <v>0</v>
      </c>
      <c r="Q1716" s="32">
        <f t="shared" ca="1" si="265"/>
        <v>0</v>
      </c>
      <c r="R1716" s="32">
        <f t="shared" ca="1" si="266"/>
        <v>1.4856248267314623E-2</v>
      </c>
      <c r="S1716" s="32">
        <f t="shared" ca="1" si="267"/>
        <v>1.2606597517649885E-2</v>
      </c>
      <c r="T1716" s="32">
        <f t="shared" ca="1" si="268"/>
        <v>0</v>
      </c>
      <c r="U1716" s="28" t="str">
        <f t="shared" ca="1" si="269"/>
        <v/>
      </c>
      <c r="V1716" s="33">
        <f ca="1">OFFSET(Trade!$A$1,1,A1716,1,1)</f>
        <v>0</v>
      </c>
      <c r="W1716" s="34">
        <f ca="1">OFFSET(Trade!$A$1,2,A1716,1,1)</f>
        <v>0</v>
      </c>
      <c r="X1716" s="34">
        <f ca="1">OFFSET(Trade!$A$1,3,A1716,1,1)</f>
        <v>911</v>
      </c>
      <c r="Y1716" s="34">
        <f ca="1">OFFSET(Trade!$A$1,4,A1716,1,1)</f>
        <v>1941</v>
      </c>
      <c r="Z1716" s="34">
        <f ca="1">OFFSET(Trade!$A$1,5,A1716,1,1)</f>
        <v>0</v>
      </c>
      <c r="AA1716" s="33" t="e">
        <f ca="1">OFFSET(Vol!$A$1,1,Main!A1716,1,1)</f>
        <v>#N/A</v>
      </c>
      <c r="AB1716" s="34">
        <f ca="1">OFFSET(Vol!$A$1,2,Main!A1716,1,1)</f>
        <v>48886</v>
      </c>
      <c r="AC1716" s="34">
        <f ca="1">OFFSET(Vol!$A$1,3,Main!A1716,1,1)</f>
        <v>61321</v>
      </c>
      <c r="AD1716" s="34">
        <f ca="1">OFFSET(Vol!$A$1,4,Main!A1716,1,1)</f>
        <v>153967</v>
      </c>
      <c r="AE1716" s="44">
        <f ca="1">OFFSET(Vol!$A$1,5,Main!A1716,1,1)</f>
        <v>156713</v>
      </c>
    </row>
    <row r="1717" spans="1:31" x14ac:dyDescent="0.3">
      <c r="A1717" s="38">
        <v>1712</v>
      </c>
      <c r="B1717" s="16" t="str">
        <f t="shared" ca="1" si="260"/>
        <v/>
      </c>
      <c r="C1717" s="21" t="str">
        <f ca="1">OFFSET(Vol!$A$1,0,Main!A1717,1,1)</f>
        <v>125210</v>
      </c>
      <c r="D1717" s="22">
        <f ca="1">OFFSET(Px!$A$1,1,Main!A1717,1,1)</f>
        <v>13500</v>
      </c>
      <c r="E1717" s="22">
        <f ca="1">OFFSET(Px!$A$1,4,Main!A1717,1,1)</f>
        <v>13150</v>
      </c>
      <c r="F1717" s="22">
        <f ca="1">OFFSET(Px!$A$1,5,Main!A1717,1,1)</f>
        <v>12750</v>
      </c>
      <c r="G1717" s="23">
        <f ca="1">OFFSET(Px!$A$1,6,Main!A1717,1,1)</f>
        <v>12600</v>
      </c>
      <c r="H1717" s="28">
        <f t="shared" ca="1" si="261"/>
        <v>5.8823529411764719E-2</v>
      </c>
      <c r="I1717" s="28">
        <f t="shared" ca="1" si="262"/>
        <v>7.1428571428571397E-2</v>
      </c>
      <c r="J1717" s="12">
        <f t="shared" ca="1" si="263"/>
        <v>0</v>
      </c>
      <c r="K1717" s="31">
        <f ca="1">OFFSET(Perf!$A$1,1,Main!A1717,1,1)</f>
        <v>2.2700000000000001E-2</v>
      </c>
      <c r="L1717" s="32">
        <f ca="1">OFFSET(Perf!$A$1,2,Main!A1717,1,1)</f>
        <v>2.2700000000000001E-2</v>
      </c>
      <c r="M1717" s="32">
        <f ca="1">OFFSET(Perf!$A$1,3,Main!A1717,1,1)</f>
        <v>3.8E-3</v>
      </c>
      <c r="N1717" s="32">
        <f ca="1">OFFSET(Perf!$A$1,4,Main!A1717,1,1)</f>
        <v>3.1372549019607954E-2</v>
      </c>
      <c r="O1717" s="32">
        <f ca="1">OFFSET(Perf!$A$1,5,Main!A1717,1,1)</f>
        <v>1.1904761904761862E-2</v>
      </c>
      <c r="P1717" s="31">
        <f t="shared" ca="1" si="264"/>
        <v>0</v>
      </c>
      <c r="Q1717" s="32">
        <f t="shared" ca="1" si="265"/>
        <v>8.3501525812434713E-3</v>
      </c>
      <c r="R1717" s="32">
        <f t="shared" ca="1" si="266"/>
        <v>1.3289417374824234E-2</v>
      </c>
      <c r="S1717" s="32">
        <f t="shared" ca="1" si="267"/>
        <v>4.7385047385047384E-3</v>
      </c>
      <c r="T1717" s="32">
        <f t="shared" ca="1" si="268"/>
        <v>1.4903753015973653E-2</v>
      </c>
      <c r="U1717" s="28" t="str">
        <f t="shared" ca="1" si="269"/>
        <v/>
      </c>
      <c r="V1717" s="33">
        <f ca="1">OFFSET(Trade!$A$1,1,A1717,1,1)</f>
        <v>0</v>
      </c>
      <c r="W1717" s="34">
        <f ca="1">OFFSET(Trade!$A$1,2,A1717,1,1)</f>
        <v>4493</v>
      </c>
      <c r="X1717" s="34">
        <f ca="1">OFFSET(Trade!$A$1,3,A1717,1,1)</f>
        <v>3478</v>
      </c>
      <c r="Y1717" s="34">
        <f ca="1">OFFSET(Trade!$A$1,4,A1717,1,1)</f>
        <v>2160</v>
      </c>
      <c r="Z1717" s="34">
        <f ca="1">OFFSET(Trade!$A$1,5,A1717,1,1)</f>
        <v>3385</v>
      </c>
      <c r="AA1717" s="33" t="e">
        <f ca="1">OFFSET(Vol!$A$1,1,Main!A1717,1,1)</f>
        <v>#N/A</v>
      </c>
      <c r="AB1717" s="34">
        <f ca="1">OFFSET(Vol!$A$1,2,Main!A1717,1,1)</f>
        <v>538074</v>
      </c>
      <c r="AC1717" s="34">
        <f ca="1">OFFSET(Vol!$A$1,3,Main!A1717,1,1)</f>
        <v>261712</v>
      </c>
      <c r="AD1717" s="34">
        <f ca="1">OFFSET(Vol!$A$1,4,Main!A1717,1,1)</f>
        <v>455840</v>
      </c>
      <c r="AE1717" s="44">
        <f ca="1">OFFSET(Vol!$A$1,5,Main!A1717,1,1)</f>
        <v>227124</v>
      </c>
    </row>
    <row r="1718" spans="1:31" x14ac:dyDescent="0.3">
      <c r="A1718" s="38">
        <v>1713</v>
      </c>
      <c r="B1718" s="16" t="str">
        <f t="shared" ca="1" si="260"/>
        <v/>
      </c>
      <c r="C1718" s="21" t="str">
        <f ca="1">OFFSET(Vol!$A$1,0,Main!A1718,1,1)</f>
        <v>126560</v>
      </c>
      <c r="D1718" s="22">
        <f ca="1">OFFSET(Px!$A$1,1,Main!A1718,1,1)</f>
        <v>4375</v>
      </c>
      <c r="E1718" s="22">
        <f ca="1">OFFSET(Px!$A$1,4,Main!A1718,1,1)</f>
        <v>4225</v>
      </c>
      <c r="F1718" s="22">
        <f ca="1">OFFSET(Px!$A$1,5,Main!A1718,1,1)</f>
        <v>4290</v>
      </c>
      <c r="G1718" s="23">
        <f ca="1">OFFSET(Px!$A$1,6,Main!A1718,1,1)</f>
        <v>4200</v>
      </c>
      <c r="H1718" s="28">
        <f t="shared" ca="1" si="261"/>
        <v>1.9813519813519864E-2</v>
      </c>
      <c r="I1718" s="28">
        <f t="shared" ca="1" si="262"/>
        <v>4.1666666666666741E-2</v>
      </c>
      <c r="J1718" s="12">
        <f t="shared" ca="1" si="263"/>
        <v>0</v>
      </c>
      <c r="K1718" s="31">
        <f ca="1">OFFSET(Perf!$A$1,1,Main!A1718,1,1)</f>
        <v>1.7399999999999999E-2</v>
      </c>
      <c r="L1718" s="32">
        <f ca="1">OFFSET(Perf!$A$1,2,Main!A1718,1,1)</f>
        <v>1.7399999999999999E-2</v>
      </c>
      <c r="M1718" s="32">
        <f ca="1">OFFSET(Perf!$A$1,3,Main!A1718,1,1)</f>
        <v>1.78E-2</v>
      </c>
      <c r="N1718" s="32">
        <f ca="1">OFFSET(Perf!$A$1,4,Main!A1718,1,1)</f>
        <v>-1.5151515151515138E-2</v>
      </c>
      <c r="O1718" s="32">
        <f ca="1">OFFSET(Perf!$A$1,5,Main!A1718,1,1)</f>
        <v>2.1428571428571352E-2</v>
      </c>
      <c r="P1718" s="31">
        <f t="shared" ca="1" si="264"/>
        <v>0</v>
      </c>
      <c r="Q1718" s="32">
        <f t="shared" ca="1" si="265"/>
        <v>3.4298463229050467E-3</v>
      </c>
      <c r="R1718" s="32">
        <f t="shared" ca="1" si="266"/>
        <v>6.2926984895323385E-3</v>
      </c>
      <c r="S1718" s="32">
        <f t="shared" ca="1" si="267"/>
        <v>3.3428136246613379E-3</v>
      </c>
      <c r="T1718" s="32">
        <f t="shared" ca="1" si="268"/>
        <v>7.3694855264821134E-3</v>
      </c>
      <c r="U1718" s="28" t="str">
        <f t="shared" ca="1" si="269"/>
        <v/>
      </c>
      <c r="V1718" s="33">
        <f ca="1">OFFSET(Trade!$A$1,1,A1718,1,1)</f>
        <v>0</v>
      </c>
      <c r="W1718" s="34">
        <f ca="1">OFFSET(Trade!$A$1,2,A1718,1,1)</f>
        <v>2266</v>
      </c>
      <c r="X1718" s="34">
        <f ca="1">OFFSET(Trade!$A$1,3,A1718,1,1)</f>
        <v>1144</v>
      </c>
      <c r="Y1718" s="34">
        <f ca="1">OFFSET(Trade!$A$1,4,A1718,1,1)</f>
        <v>744</v>
      </c>
      <c r="Z1718" s="34">
        <f ca="1">OFFSET(Trade!$A$1,5,A1718,1,1)</f>
        <v>3498</v>
      </c>
      <c r="AA1718" s="33" t="e">
        <f ca="1">OFFSET(Vol!$A$1,1,Main!A1718,1,1)</f>
        <v>#N/A</v>
      </c>
      <c r="AB1718" s="34">
        <f ca="1">OFFSET(Vol!$A$1,2,Main!A1718,1,1)</f>
        <v>660671</v>
      </c>
      <c r="AC1718" s="34">
        <f ca="1">OFFSET(Vol!$A$1,3,Main!A1718,1,1)</f>
        <v>181798</v>
      </c>
      <c r="AD1718" s="34">
        <f ca="1">OFFSET(Vol!$A$1,4,Main!A1718,1,1)</f>
        <v>222567</v>
      </c>
      <c r="AE1718" s="44">
        <f ca="1">OFFSET(Vol!$A$1,5,Main!A1718,1,1)</f>
        <v>474660</v>
      </c>
    </row>
    <row r="1719" spans="1:31" x14ac:dyDescent="0.3">
      <c r="A1719" s="38">
        <v>1714</v>
      </c>
      <c r="B1719" s="16" t="str">
        <f t="shared" ca="1" si="260"/>
        <v/>
      </c>
      <c r="C1719" s="21" t="str">
        <f ca="1">OFFSET(Vol!$A$1,0,Main!A1719,1,1)</f>
        <v>126600</v>
      </c>
      <c r="D1719" s="22">
        <f ca="1">OFFSET(Px!$A$1,1,Main!A1719,1,1)</f>
        <v>3200</v>
      </c>
      <c r="E1719" s="22">
        <f ca="1">OFFSET(Px!$A$1,4,Main!A1719,1,1)</f>
        <v>3180</v>
      </c>
      <c r="F1719" s="22">
        <f ca="1">OFFSET(Px!$A$1,5,Main!A1719,1,1)</f>
        <v>3145</v>
      </c>
      <c r="G1719" s="23">
        <f ca="1">OFFSET(Px!$A$1,6,Main!A1719,1,1)</f>
        <v>3050</v>
      </c>
      <c r="H1719" s="28">
        <f t="shared" ca="1" si="261"/>
        <v>1.7488076311605649E-2</v>
      </c>
      <c r="I1719" s="28">
        <f t="shared" ca="1" si="262"/>
        <v>4.9180327868852514E-2</v>
      </c>
      <c r="J1719" s="12">
        <f t="shared" ca="1" si="263"/>
        <v>0</v>
      </c>
      <c r="K1719" s="31">
        <f ca="1">OFFSET(Perf!$A$1,1,Main!A1719,1,1)</f>
        <v>6.3E-3</v>
      </c>
      <c r="L1719" s="32">
        <f ca="1">OFFSET(Perf!$A$1,2,Main!A1719,1,1)</f>
        <v>6.3E-3</v>
      </c>
      <c r="M1719" s="32">
        <f ca="1">OFFSET(Perf!$A$1,3,Main!A1719,1,1)</f>
        <v>0</v>
      </c>
      <c r="N1719" s="32">
        <f ca="1">OFFSET(Perf!$A$1,4,Main!A1719,1,1)</f>
        <v>1.11287758346581E-2</v>
      </c>
      <c r="O1719" s="32">
        <f ca="1">OFFSET(Perf!$A$1,5,Main!A1719,1,1)</f>
        <v>3.1147540983606614E-2</v>
      </c>
      <c r="P1719" s="31">
        <f t="shared" ca="1" si="264"/>
        <v>0</v>
      </c>
      <c r="Q1719" s="32">
        <f t="shared" ca="1" si="265"/>
        <v>2.4352032988887357E-3</v>
      </c>
      <c r="R1719" s="32">
        <f t="shared" ca="1" si="266"/>
        <v>2.8192531226920978E-2</v>
      </c>
      <c r="S1719" s="32">
        <f t="shared" ca="1" si="267"/>
        <v>2.3516869434340899E-2</v>
      </c>
      <c r="T1719" s="32">
        <f t="shared" ca="1" si="268"/>
        <v>3.5114165373531368E-2</v>
      </c>
      <c r="U1719" s="28" t="str">
        <f t="shared" ca="1" si="269"/>
        <v/>
      </c>
      <c r="V1719" s="33">
        <f ca="1">OFFSET(Trade!$A$1,1,A1719,1,1)</f>
        <v>0</v>
      </c>
      <c r="W1719" s="34">
        <f ca="1">OFFSET(Trade!$A$1,2,A1719,1,1)</f>
        <v>300</v>
      </c>
      <c r="X1719" s="34">
        <f ca="1">OFFSET(Trade!$A$1,3,A1719,1,1)</f>
        <v>3512</v>
      </c>
      <c r="Y1719" s="34">
        <f ca="1">OFFSET(Trade!$A$1,4,A1719,1,1)</f>
        <v>1875</v>
      </c>
      <c r="Z1719" s="34">
        <f ca="1">OFFSET(Trade!$A$1,5,A1719,1,1)</f>
        <v>3168</v>
      </c>
      <c r="AA1719" s="33" t="e">
        <f ca="1">OFFSET(Vol!$A$1,1,Main!A1719,1,1)</f>
        <v>#N/A</v>
      </c>
      <c r="AB1719" s="34">
        <f ca="1">OFFSET(Vol!$A$1,2,Main!A1719,1,1)</f>
        <v>123193</v>
      </c>
      <c r="AC1719" s="34">
        <f ca="1">OFFSET(Vol!$A$1,3,Main!A1719,1,1)</f>
        <v>124572</v>
      </c>
      <c r="AD1719" s="34">
        <f ca="1">OFFSET(Vol!$A$1,4,Main!A1719,1,1)</f>
        <v>79730</v>
      </c>
      <c r="AE1719" s="44">
        <f ca="1">OFFSET(Vol!$A$1,5,Main!A1719,1,1)</f>
        <v>90220</v>
      </c>
    </row>
    <row r="1720" spans="1:31" x14ac:dyDescent="0.3">
      <c r="A1720" s="38">
        <v>1715</v>
      </c>
      <c r="B1720" s="16" t="str">
        <f t="shared" ca="1" si="260"/>
        <v/>
      </c>
      <c r="C1720" s="21" t="str">
        <f ca="1">OFFSET(Vol!$A$1,0,Main!A1720,1,1)</f>
        <v>126640</v>
      </c>
      <c r="D1720" s="22">
        <f ca="1">OFFSET(Px!$A$1,1,Main!A1720,1,1)</f>
        <v>1085</v>
      </c>
      <c r="E1720" s="22">
        <f ca="1">OFFSET(Px!$A$1,4,Main!A1720,1,1)</f>
        <v>1050</v>
      </c>
      <c r="F1720" s="22">
        <f ca="1">OFFSET(Px!$A$1,5,Main!A1720,1,1)</f>
        <v>1045</v>
      </c>
      <c r="G1720" s="23">
        <f ca="1">OFFSET(Px!$A$1,6,Main!A1720,1,1)</f>
        <v>1045</v>
      </c>
      <c r="H1720" s="28">
        <f t="shared" ca="1" si="261"/>
        <v>3.8277511961722466E-2</v>
      </c>
      <c r="I1720" s="28">
        <f t="shared" ca="1" si="262"/>
        <v>3.8277511961722466E-2</v>
      </c>
      <c r="J1720" s="12">
        <f t="shared" ca="1" si="263"/>
        <v>0</v>
      </c>
      <c r="K1720" s="31">
        <f ca="1">OFFSET(Perf!$A$1,1,Main!A1720,1,1)</f>
        <v>1.3999999999999999E-2</v>
      </c>
      <c r="L1720" s="32">
        <f ca="1">OFFSET(Perf!$A$1,2,Main!A1720,1,1)</f>
        <v>1.3999999999999999E-2</v>
      </c>
      <c r="M1720" s="32">
        <f ca="1">OFFSET(Perf!$A$1,3,Main!A1720,1,1)</f>
        <v>1.9E-2</v>
      </c>
      <c r="N1720" s="32">
        <f ca="1">OFFSET(Perf!$A$1,4,Main!A1720,1,1)</f>
        <v>4.7846889952152249E-3</v>
      </c>
      <c r="O1720" s="32">
        <f ca="1">OFFSET(Perf!$A$1,5,Main!A1720,1,1)</f>
        <v>0</v>
      </c>
      <c r="P1720" s="31">
        <f t="shared" ca="1" si="264"/>
        <v>0</v>
      </c>
      <c r="Q1720" s="32">
        <f t="shared" ca="1" si="265"/>
        <v>8.9115369939564025E-4</v>
      </c>
      <c r="R1720" s="32">
        <f t="shared" ca="1" si="266"/>
        <v>9.5096065560681849E-3</v>
      </c>
      <c r="S1720" s="32">
        <f t="shared" ca="1" si="267"/>
        <v>2.6834239130434784E-2</v>
      </c>
      <c r="T1720" s="32">
        <f t="shared" ca="1" si="268"/>
        <v>1.0779012992745028E-2</v>
      </c>
      <c r="U1720" s="28" t="str">
        <f t="shared" ca="1" si="269"/>
        <v/>
      </c>
      <c r="V1720" s="33">
        <f ca="1">OFFSET(Trade!$A$1,1,A1720,1,1)</f>
        <v>0</v>
      </c>
      <c r="W1720" s="34">
        <f ca="1">OFFSET(Trade!$A$1,2,A1720,1,1)</f>
        <v>362</v>
      </c>
      <c r="X1720" s="34">
        <f ca="1">OFFSET(Trade!$A$1,3,A1720,1,1)</f>
        <v>3335</v>
      </c>
      <c r="Y1720" s="34">
        <f ca="1">OFFSET(Trade!$A$1,4,A1720,1,1)</f>
        <v>3160</v>
      </c>
      <c r="Z1720" s="34">
        <f ca="1">OFFSET(Trade!$A$1,5,A1720,1,1)</f>
        <v>1563</v>
      </c>
      <c r="AA1720" s="33" t="e">
        <f ca="1">OFFSET(Vol!$A$1,1,Main!A1720,1,1)</f>
        <v>#N/A</v>
      </c>
      <c r="AB1720" s="34">
        <f ca="1">OFFSET(Vol!$A$1,2,Main!A1720,1,1)</f>
        <v>406215</v>
      </c>
      <c r="AC1720" s="34">
        <f ca="1">OFFSET(Vol!$A$1,3,Main!A1720,1,1)</f>
        <v>350698</v>
      </c>
      <c r="AD1720" s="34">
        <f ca="1">OFFSET(Vol!$A$1,4,Main!A1720,1,1)</f>
        <v>117760</v>
      </c>
      <c r="AE1720" s="44">
        <f ca="1">OFFSET(Vol!$A$1,5,Main!A1720,1,1)</f>
        <v>145004</v>
      </c>
    </row>
    <row r="1721" spans="1:31" x14ac:dyDescent="0.3">
      <c r="A1721" s="38">
        <v>1716</v>
      </c>
      <c r="B1721" s="16" t="str">
        <f t="shared" ca="1" si="260"/>
        <v/>
      </c>
      <c r="C1721" s="21" t="str">
        <f ca="1">OFFSET(Vol!$A$1,0,Main!A1721,1,1)</f>
        <v>126700</v>
      </c>
      <c r="D1721" s="22">
        <f ca="1">OFFSET(Px!$A$1,1,Main!A1721,1,1)</f>
        <v>9630</v>
      </c>
      <c r="E1721" s="22">
        <f ca="1">OFFSET(Px!$A$1,4,Main!A1721,1,1)</f>
        <v>9260</v>
      </c>
      <c r="F1721" s="22">
        <f ca="1">OFFSET(Px!$A$1,5,Main!A1721,1,1)</f>
        <v>9370</v>
      </c>
      <c r="G1721" s="23">
        <f ca="1">OFFSET(Px!$A$1,6,Main!A1721,1,1)</f>
        <v>9130</v>
      </c>
      <c r="H1721" s="28">
        <f t="shared" ca="1" si="261"/>
        <v>2.77481323372466E-2</v>
      </c>
      <c r="I1721" s="28">
        <f t="shared" ca="1" si="262"/>
        <v>5.4764512595837811E-2</v>
      </c>
      <c r="J1721" s="12">
        <f t="shared" ca="1" si="263"/>
        <v>1</v>
      </c>
      <c r="K1721" s="31">
        <f ca="1">OFFSET(Perf!$A$1,1,Main!A1721,1,1)</f>
        <v>1.6899999999999998E-2</v>
      </c>
      <c r="L1721" s="32">
        <f ca="1">OFFSET(Perf!$A$1,2,Main!A1721,1,1)</f>
        <v>1.6899999999999998E-2</v>
      </c>
      <c r="M1721" s="32">
        <f ca="1">OFFSET(Perf!$A$1,3,Main!A1721,1,1)</f>
        <v>2.2700000000000001E-2</v>
      </c>
      <c r="N1721" s="32">
        <f ca="1">OFFSET(Perf!$A$1,4,Main!A1721,1,1)</f>
        <v>-1.1739594450373536E-2</v>
      </c>
      <c r="O1721" s="32">
        <f ca="1">OFFSET(Perf!$A$1,5,Main!A1721,1,1)</f>
        <v>2.6286966046002114E-2</v>
      </c>
      <c r="P1721" s="31">
        <f t="shared" ca="1" si="264"/>
        <v>0</v>
      </c>
      <c r="Q1721" s="32">
        <f t="shared" ca="1" si="265"/>
        <v>2.3899338900042196E-2</v>
      </c>
      <c r="R1721" s="32">
        <f t="shared" ca="1" si="266"/>
        <v>6.4128907436044089E-2</v>
      </c>
      <c r="S1721" s="32">
        <f t="shared" ca="1" si="267"/>
        <v>0</v>
      </c>
      <c r="T1721" s="32">
        <f t="shared" ca="1" si="268"/>
        <v>2.309046672577602E-2</v>
      </c>
      <c r="U1721" s="28" t="str">
        <f t="shared" ca="1" si="269"/>
        <v/>
      </c>
      <c r="V1721" s="33">
        <f ca="1">OFFSET(Trade!$A$1,1,A1721,1,1)</f>
        <v>0</v>
      </c>
      <c r="W1721" s="34">
        <f ca="1">OFFSET(Trade!$A$1,2,A1721,1,1)</f>
        <v>7476</v>
      </c>
      <c r="X1721" s="34">
        <f ca="1">OFFSET(Trade!$A$1,3,A1721,1,1)</f>
        <v>9082</v>
      </c>
      <c r="Y1721" s="34">
        <f ca="1">OFFSET(Trade!$A$1,4,A1721,1,1)</f>
        <v>0</v>
      </c>
      <c r="Z1721" s="34">
        <f ca="1">OFFSET(Trade!$A$1,5,A1721,1,1)</f>
        <v>5495</v>
      </c>
      <c r="AA1721" s="33" t="e">
        <f ca="1">OFFSET(Vol!$A$1,1,Main!A1721,1,1)</f>
        <v>#N/A</v>
      </c>
      <c r="AB1721" s="34">
        <f ca="1">OFFSET(Vol!$A$1,2,Main!A1721,1,1)</f>
        <v>312812</v>
      </c>
      <c r="AC1721" s="34">
        <f ca="1">OFFSET(Vol!$A$1,3,Main!A1721,1,1)</f>
        <v>141621</v>
      </c>
      <c r="AD1721" s="34">
        <f ca="1">OFFSET(Vol!$A$1,4,Main!A1721,1,1)</f>
        <v>197855</v>
      </c>
      <c r="AE1721" s="44">
        <f ca="1">OFFSET(Vol!$A$1,5,Main!A1721,1,1)</f>
        <v>237977</v>
      </c>
    </row>
    <row r="1722" spans="1:31" x14ac:dyDescent="0.3">
      <c r="A1722" s="38">
        <v>1717</v>
      </c>
      <c r="B1722" s="16" t="str">
        <f t="shared" ca="1" si="260"/>
        <v/>
      </c>
      <c r="C1722" s="21" t="str">
        <f ca="1">OFFSET(Vol!$A$1,0,Main!A1722,1,1)</f>
        <v>126870</v>
      </c>
      <c r="D1722" s="22">
        <f ca="1">OFFSET(Px!$A$1,1,Main!A1722,1,1)</f>
        <v>2450</v>
      </c>
      <c r="E1722" s="22">
        <f ca="1">OFFSET(Px!$A$1,4,Main!A1722,1,1)</f>
        <v>2520</v>
      </c>
      <c r="F1722" s="22">
        <f ca="1">OFFSET(Px!$A$1,5,Main!A1722,1,1)</f>
        <v>2560</v>
      </c>
      <c r="G1722" s="23">
        <f ca="1">OFFSET(Px!$A$1,6,Main!A1722,1,1)</f>
        <v>2560</v>
      </c>
      <c r="H1722" s="28">
        <f t="shared" ca="1" si="261"/>
        <v>-4.296875E-2</v>
      </c>
      <c r="I1722" s="28">
        <f t="shared" ca="1" si="262"/>
        <v>-4.296875E-2</v>
      </c>
      <c r="J1722" s="12">
        <f t="shared" ca="1" si="263"/>
        <v>0</v>
      </c>
      <c r="K1722" s="31">
        <f ca="1">OFFSET(Perf!$A$1,1,Main!A1722,1,1)</f>
        <v>-2.2000000000000002E-2</v>
      </c>
      <c r="L1722" s="32">
        <f ca="1">OFFSET(Perf!$A$1,2,Main!A1722,1,1)</f>
        <v>-2.2000000000000002E-2</v>
      </c>
      <c r="M1722" s="32">
        <f ca="1">OFFSET(Perf!$A$1,3,Main!A1722,1,1)</f>
        <v>-6.0000000000000001E-3</v>
      </c>
      <c r="N1722" s="32">
        <f ca="1">OFFSET(Perf!$A$1,4,Main!A1722,1,1)</f>
        <v>-1.5625E-2</v>
      </c>
      <c r="O1722" s="32">
        <f ca="1">OFFSET(Perf!$A$1,5,Main!A1722,1,1)</f>
        <v>0</v>
      </c>
      <c r="P1722" s="31">
        <f t="shared" ca="1" si="264"/>
        <v>0</v>
      </c>
      <c r="Q1722" s="32">
        <f t="shared" ca="1" si="265"/>
        <v>2.3945674292203834E-3</v>
      </c>
      <c r="R1722" s="32">
        <f t="shared" ca="1" si="266"/>
        <v>0</v>
      </c>
      <c r="S1722" s="32">
        <f t="shared" ca="1" si="267"/>
        <v>5.7555822328931576E-2</v>
      </c>
      <c r="T1722" s="32">
        <f t="shared" ca="1" si="268"/>
        <v>2.817408704352176E-2</v>
      </c>
      <c r="U1722" s="28" t="str">
        <f t="shared" ca="1" si="269"/>
        <v/>
      </c>
      <c r="V1722" s="33">
        <f ca="1">OFFSET(Trade!$A$1,1,A1722,1,1)</f>
        <v>0</v>
      </c>
      <c r="W1722" s="34">
        <f ca="1">OFFSET(Trade!$A$1,2,A1722,1,1)</f>
        <v>719</v>
      </c>
      <c r="X1722" s="34">
        <f ca="1">OFFSET(Trade!$A$1,3,A1722,1,1)</f>
        <v>0</v>
      </c>
      <c r="Y1722" s="34">
        <f ca="1">OFFSET(Trade!$A$1,4,A1722,1,1)</f>
        <v>11986</v>
      </c>
      <c r="Z1722" s="34">
        <f ca="1">OFFSET(Trade!$A$1,5,A1722,1,1)</f>
        <v>7040</v>
      </c>
      <c r="AA1722" s="33" t="e">
        <f ca="1">OFFSET(Vol!$A$1,1,Main!A1722,1,1)</f>
        <v>#N/A</v>
      </c>
      <c r="AB1722" s="34">
        <f ca="1">OFFSET(Vol!$A$1,2,Main!A1722,1,1)</f>
        <v>300263</v>
      </c>
      <c r="AC1722" s="34">
        <f ca="1">OFFSET(Vol!$A$1,3,Main!A1722,1,1)</f>
        <v>160134</v>
      </c>
      <c r="AD1722" s="34">
        <f ca="1">OFFSET(Vol!$A$1,4,Main!A1722,1,1)</f>
        <v>208250</v>
      </c>
      <c r="AE1722" s="44">
        <f ca="1">OFFSET(Vol!$A$1,5,Main!A1722,1,1)</f>
        <v>249875</v>
      </c>
    </row>
    <row r="1723" spans="1:31" x14ac:dyDescent="0.3">
      <c r="A1723" s="38">
        <v>1718</v>
      </c>
      <c r="B1723" s="16" t="str">
        <f t="shared" ca="1" si="260"/>
        <v/>
      </c>
      <c r="C1723" s="21" t="str">
        <f ca="1">OFFSET(Vol!$A$1,0,Main!A1723,1,1)</f>
        <v>126880</v>
      </c>
      <c r="D1723" s="22">
        <f ca="1">OFFSET(Px!$A$1,1,Main!A1723,1,1)</f>
        <v>8100</v>
      </c>
      <c r="E1723" s="22">
        <f ca="1">OFFSET(Px!$A$1,4,Main!A1723,1,1)</f>
        <v>8100</v>
      </c>
      <c r="F1723" s="22">
        <f ca="1">OFFSET(Px!$A$1,5,Main!A1723,1,1)</f>
        <v>8400</v>
      </c>
      <c r="G1723" s="23">
        <f ca="1">OFFSET(Px!$A$1,6,Main!A1723,1,1)</f>
        <v>8320</v>
      </c>
      <c r="H1723" s="28">
        <f t="shared" ca="1" si="261"/>
        <v>-3.5714285714285698E-2</v>
      </c>
      <c r="I1723" s="28">
        <f t="shared" ca="1" si="262"/>
        <v>-2.6442307692307709E-2</v>
      </c>
      <c r="J1723" s="12">
        <f t="shared" ca="1" si="263"/>
        <v>2</v>
      </c>
      <c r="K1723" s="31">
        <f ca="1">OFFSET(Perf!$A$1,1,Main!A1723,1,1)</f>
        <v>-1.5800000000000002E-2</v>
      </c>
      <c r="L1723" s="32">
        <f ca="1">OFFSET(Perf!$A$1,2,Main!A1723,1,1)</f>
        <v>-1.5800000000000002E-2</v>
      </c>
      <c r="M1723" s="32">
        <f ca="1">OFFSET(Perf!$A$1,3,Main!A1723,1,1)</f>
        <v>1.6E-2</v>
      </c>
      <c r="N1723" s="32">
        <f ca="1">OFFSET(Perf!$A$1,4,Main!A1723,1,1)</f>
        <v>-3.5714285714285698E-2</v>
      </c>
      <c r="O1723" s="32">
        <f ca="1">OFFSET(Perf!$A$1,5,Main!A1723,1,1)</f>
        <v>9.6153846153845812E-3</v>
      </c>
      <c r="P1723" s="31">
        <f t="shared" ca="1" si="264"/>
        <v>0</v>
      </c>
      <c r="Q1723" s="32">
        <f t="shared" ca="1" si="265"/>
        <v>3.2241901022743297E-2</v>
      </c>
      <c r="R1723" s="32">
        <f t="shared" ca="1" si="266"/>
        <v>7.7447374697176996E-2</v>
      </c>
      <c r="S1723" s="32">
        <f t="shared" ca="1" si="267"/>
        <v>4.3499364436335695E-2</v>
      </c>
      <c r="T1723" s="32">
        <f t="shared" ca="1" si="268"/>
        <v>5.6605825879802001E-2</v>
      </c>
      <c r="U1723" s="28" t="str">
        <f t="shared" ca="1" si="269"/>
        <v/>
      </c>
      <c r="V1723" s="33">
        <f ca="1">OFFSET(Trade!$A$1,1,A1723,1,1)</f>
        <v>0</v>
      </c>
      <c r="W1723" s="34">
        <f ca="1">OFFSET(Trade!$A$1,2,A1723,1,1)</f>
        <v>44592</v>
      </c>
      <c r="X1723" s="34">
        <f ca="1">OFFSET(Trade!$A$1,3,A1723,1,1)</f>
        <v>234460</v>
      </c>
      <c r="Y1723" s="34">
        <f ca="1">OFFSET(Trade!$A$1,4,A1723,1,1)</f>
        <v>279073</v>
      </c>
      <c r="Z1723" s="34">
        <f ca="1">OFFSET(Trade!$A$1,5,A1723,1,1)</f>
        <v>380940</v>
      </c>
      <c r="AA1723" s="33" t="e">
        <f ca="1">OFFSET(Vol!$A$1,1,Main!A1723,1,1)</f>
        <v>#N/A</v>
      </c>
      <c r="AB1723" s="34">
        <f ca="1">OFFSET(Vol!$A$1,2,Main!A1723,1,1)</f>
        <v>1383045</v>
      </c>
      <c r="AC1723" s="34">
        <f ca="1">OFFSET(Vol!$A$1,3,Main!A1723,1,1)</f>
        <v>3027346</v>
      </c>
      <c r="AD1723" s="34">
        <f ca="1">OFFSET(Vol!$A$1,4,Main!A1723,1,1)</f>
        <v>6415565</v>
      </c>
      <c r="AE1723" s="44">
        <f ca="1">OFFSET(Vol!$A$1,5,Main!A1723,1,1)</f>
        <v>6729696</v>
      </c>
    </row>
    <row r="1724" spans="1:31" x14ac:dyDescent="0.3">
      <c r="A1724" s="38">
        <v>1719</v>
      </c>
      <c r="B1724" s="16" t="str">
        <f t="shared" ca="1" si="260"/>
        <v/>
      </c>
      <c r="C1724" s="21" t="str">
        <f ca="1">OFFSET(Vol!$A$1,0,Main!A1724,1,1)</f>
        <v>127120</v>
      </c>
      <c r="D1724" s="22">
        <f ca="1">OFFSET(Px!$A$1,1,Main!A1724,1,1)</f>
        <v>6190</v>
      </c>
      <c r="E1724" s="22">
        <f ca="1">OFFSET(Px!$A$1,4,Main!A1724,1,1)</f>
        <v>5930</v>
      </c>
      <c r="F1724" s="22">
        <f ca="1">OFFSET(Px!$A$1,5,Main!A1724,1,1)</f>
        <v>5720</v>
      </c>
      <c r="G1724" s="23">
        <f ca="1">OFFSET(Px!$A$1,6,Main!A1724,1,1)</f>
        <v>5760</v>
      </c>
      <c r="H1724" s="28">
        <f t="shared" ca="1" si="261"/>
        <v>8.2167832167832078E-2</v>
      </c>
      <c r="I1724" s="28">
        <f t="shared" ca="1" si="262"/>
        <v>7.4652777777777679E-2</v>
      </c>
      <c r="J1724" s="12">
        <f t="shared" ca="1" si="263"/>
        <v>0</v>
      </c>
      <c r="K1724" s="31">
        <f ca="1">OFFSET(Perf!$A$1,1,Main!A1724,1,1)</f>
        <v>5.0900000000000001E-2</v>
      </c>
      <c r="L1724" s="32">
        <f ca="1">OFFSET(Perf!$A$1,2,Main!A1724,1,1)</f>
        <v>5.0900000000000001E-2</v>
      </c>
      <c r="M1724" s="32">
        <f ca="1">OFFSET(Perf!$A$1,3,Main!A1724,1,1)</f>
        <v>-6.7000000000000002E-3</v>
      </c>
      <c r="N1724" s="32">
        <f ca="1">OFFSET(Perf!$A$1,4,Main!A1724,1,1)</f>
        <v>3.6713286713286664E-2</v>
      </c>
      <c r="O1724" s="32">
        <f ca="1">OFFSET(Perf!$A$1,5,Main!A1724,1,1)</f>
        <v>-6.9444444444444198E-3</v>
      </c>
      <c r="P1724" s="31">
        <f t="shared" ca="1" si="264"/>
        <v>0</v>
      </c>
      <c r="Q1724" s="32">
        <f t="shared" ca="1" si="265"/>
        <v>1.6304033948951021E-2</v>
      </c>
      <c r="R1724" s="32">
        <f t="shared" ca="1" si="266"/>
        <v>2.947247345035137E-2</v>
      </c>
      <c r="S1724" s="32">
        <f t="shared" ca="1" si="267"/>
        <v>2.9899543123803669E-2</v>
      </c>
      <c r="T1724" s="32">
        <f t="shared" ca="1" si="268"/>
        <v>5.3255765307205154E-2</v>
      </c>
      <c r="U1724" s="28" t="str">
        <f t="shared" ca="1" si="269"/>
        <v/>
      </c>
      <c r="V1724" s="33">
        <f ca="1">OFFSET(Trade!$A$1,1,A1724,1,1)</f>
        <v>0</v>
      </c>
      <c r="W1724" s="34">
        <f ca="1">OFFSET(Trade!$A$1,2,A1724,1,1)</f>
        <v>6493</v>
      </c>
      <c r="X1724" s="34">
        <f ca="1">OFFSET(Trade!$A$1,3,A1724,1,1)</f>
        <v>7482</v>
      </c>
      <c r="Y1724" s="34">
        <f ca="1">OFFSET(Trade!$A$1,4,A1724,1,1)</f>
        <v>25680</v>
      </c>
      <c r="Z1724" s="34">
        <f ca="1">OFFSET(Trade!$A$1,5,A1724,1,1)</f>
        <v>17567</v>
      </c>
      <c r="AA1724" s="33" t="e">
        <f ca="1">OFFSET(Vol!$A$1,1,Main!A1724,1,1)</f>
        <v>#N/A</v>
      </c>
      <c r="AB1724" s="34">
        <f ca="1">OFFSET(Vol!$A$1,2,Main!A1724,1,1)</f>
        <v>398245</v>
      </c>
      <c r="AC1724" s="34">
        <f ca="1">OFFSET(Vol!$A$1,3,Main!A1724,1,1)</f>
        <v>253864</v>
      </c>
      <c r="AD1724" s="34">
        <f ca="1">OFFSET(Vol!$A$1,4,Main!A1724,1,1)</f>
        <v>858876</v>
      </c>
      <c r="AE1724" s="44">
        <f ca="1">OFFSET(Vol!$A$1,5,Main!A1724,1,1)</f>
        <v>329861</v>
      </c>
    </row>
    <row r="1725" spans="1:31" x14ac:dyDescent="0.3">
      <c r="A1725" s="38">
        <v>1720</v>
      </c>
      <c r="B1725" s="16" t="str">
        <f t="shared" ca="1" si="260"/>
        <v/>
      </c>
      <c r="C1725" s="21" t="str">
        <f ca="1">OFFSET(Vol!$A$1,0,Main!A1725,1,1)</f>
        <v>127160</v>
      </c>
      <c r="D1725" s="22">
        <f ca="1">OFFSET(Px!$A$1,1,Main!A1725,1,1)</f>
        <v>560</v>
      </c>
      <c r="E1725" s="22">
        <f ca="1">OFFSET(Px!$A$1,4,Main!A1725,1,1)</f>
        <v>529</v>
      </c>
      <c r="F1725" s="22">
        <f ca="1">OFFSET(Px!$A$1,5,Main!A1725,1,1)</f>
        <v>550</v>
      </c>
      <c r="G1725" s="23">
        <f ca="1">OFFSET(Px!$A$1,6,Main!A1725,1,1)</f>
        <v>527</v>
      </c>
      <c r="H1725" s="28">
        <f t="shared" ca="1" si="261"/>
        <v>1.8181818181818077E-2</v>
      </c>
      <c r="I1725" s="28">
        <f t="shared" ca="1" si="262"/>
        <v>6.2618595825426837E-2</v>
      </c>
      <c r="J1725" s="12">
        <f t="shared" ca="1" si="263"/>
        <v>1</v>
      </c>
      <c r="K1725" s="31">
        <f ca="1">OFFSET(Perf!$A$1,1,Main!A1725,1,1)</f>
        <v>-3.2799999999999996E-2</v>
      </c>
      <c r="L1725" s="32">
        <f ca="1">OFFSET(Perf!$A$1,2,Main!A1725,1,1)</f>
        <v>-3.2799999999999996E-2</v>
      </c>
      <c r="M1725" s="32">
        <f ca="1">OFFSET(Perf!$A$1,3,Main!A1725,1,1)</f>
        <v>9.4499999999999987E-2</v>
      </c>
      <c r="N1725" s="32">
        <f ca="1">OFFSET(Perf!$A$1,4,Main!A1725,1,1)</f>
        <v>-3.8181818181818206E-2</v>
      </c>
      <c r="O1725" s="32">
        <f ca="1">OFFSET(Perf!$A$1,5,Main!A1725,1,1)</f>
        <v>4.3643263757115802E-2</v>
      </c>
      <c r="P1725" s="31">
        <f t="shared" ca="1" si="264"/>
        <v>0</v>
      </c>
      <c r="Q1725" s="32">
        <f t="shared" ca="1" si="265"/>
        <v>7.8086857060420733E-2</v>
      </c>
      <c r="R1725" s="32">
        <f t="shared" ca="1" si="266"/>
        <v>7.3924025533621596E-2</v>
      </c>
      <c r="S1725" s="32">
        <f t="shared" ca="1" si="267"/>
        <v>2.5999472162076643E-2</v>
      </c>
      <c r="T1725" s="32">
        <f t="shared" ca="1" si="268"/>
        <v>2.9523727767474837E-2</v>
      </c>
      <c r="U1725" s="28" t="str">
        <f t="shared" ca="1" si="269"/>
        <v/>
      </c>
      <c r="V1725" s="33">
        <f ca="1">OFFSET(Trade!$A$1,1,A1725,1,1)</f>
        <v>0</v>
      </c>
      <c r="W1725" s="34">
        <f ca="1">OFFSET(Trade!$A$1,2,A1725,1,1)</f>
        <v>75779</v>
      </c>
      <c r="X1725" s="34">
        <f ca="1">OFFSET(Trade!$A$1,3,A1725,1,1)</f>
        <v>229656</v>
      </c>
      <c r="Y1725" s="34">
        <f ca="1">OFFSET(Trade!$A$1,4,A1725,1,1)</f>
        <v>18816</v>
      </c>
      <c r="Z1725" s="34">
        <f ca="1">OFFSET(Trade!$A$1,5,A1725,1,1)</f>
        <v>39895</v>
      </c>
      <c r="AA1725" s="33" t="e">
        <f ca="1">OFFSET(Vol!$A$1,1,Main!A1725,1,1)</f>
        <v>#N/A</v>
      </c>
      <c r="AB1725" s="34">
        <f ca="1">OFFSET(Vol!$A$1,2,Main!A1725,1,1)</f>
        <v>970445</v>
      </c>
      <c r="AC1725" s="34">
        <f ca="1">OFFSET(Vol!$A$1,3,Main!A1725,1,1)</f>
        <v>3106649</v>
      </c>
      <c r="AD1725" s="34">
        <f ca="1">OFFSET(Vol!$A$1,4,Main!A1725,1,1)</f>
        <v>723707</v>
      </c>
      <c r="AE1725" s="44">
        <f ca="1">OFFSET(Vol!$A$1,5,Main!A1725,1,1)</f>
        <v>1351286</v>
      </c>
    </row>
    <row r="1726" spans="1:31" x14ac:dyDescent="0.3">
      <c r="A1726" s="38">
        <v>1721</v>
      </c>
      <c r="B1726" s="16" t="str">
        <f t="shared" ca="1" si="260"/>
        <v/>
      </c>
      <c r="C1726" s="21" t="str">
        <f ca="1">OFFSET(Vol!$A$1,0,Main!A1726,1,1)</f>
        <v>127710</v>
      </c>
      <c r="D1726" s="22">
        <f ca="1">OFFSET(Px!$A$1,1,Main!A1726,1,1)</f>
        <v>1520</v>
      </c>
      <c r="E1726" s="22">
        <f ca="1">OFFSET(Px!$A$1,4,Main!A1726,1,1)</f>
        <v>1465</v>
      </c>
      <c r="F1726" s="22">
        <f ca="1">OFFSET(Px!$A$1,5,Main!A1726,1,1)</f>
        <v>1540</v>
      </c>
      <c r="G1726" s="23">
        <f ca="1">OFFSET(Px!$A$1,6,Main!A1726,1,1)</f>
        <v>1455</v>
      </c>
      <c r="H1726" s="28">
        <f t="shared" ca="1" si="261"/>
        <v>-1.2987012987012991E-2</v>
      </c>
      <c r="I1726" s="28">
        <f t="shared" ca="1" si="262"/>
        <v>4.4673539518900407E-2</v>
      </c>
      <c r="J1726" s="12">
        <f t="shared" ca="1" si="263"/>
        <v>0</v>
      </c>
      <c r="K1726" s="31">
        <f ca="1">OFFSET(Perf!$A$1,1,Main!A1726,1,1)</f>
        <v>2.3599999999999999E-2</v>
      </c>
      <c r="L1726" s="32">
        <f ca="1">OFFSET(Perf!$A$1,2,Main!A1726,1,1)</f>
        <v>2.3599999999999999E-2</v>
      </c>
      <c r="M1726" s="32">
        <f ca="1">OFFSET(Perf!$A$1,3,Main!A1726,1,1)</f>
        <v>1.37E-2</v>
      </c>
      <c r="N1726" s="32">
        <f ca="1">OFFSET(Perf!$A$1,4,Main!A1726,1,1)</f>
        <v>-4.870129870129869E-2</v>
      </c>
      <c r="O1726" s="32">
        <f ca="1">OFFSET(Perf!$A$1,5,Main!A1726,1,1)</f>
        <v>5.841924398625431E-2</v>
      </c>
      <c r="P1726" s="31">
        <f t="shared" ca="1" si="264"/>
        <v>0</v>
      </c>
      <c r="Q1726" s="32">
        <f t="shared" ca="1" si="265"/>
        <v>6.5950631241756168E-4</v>
      </c>
      <c r="R1726" s="32">
        <f t="shared" ca="1" si="266"/>
        <v>3.7927213841302307E-2</v>
      </c>
      <c r="S1726" s="32">
        <f t="shared" ca="1" si="267"/>
        <v>7.9008798707128746E-3</v>
      </c>
      <c r="T1726" s="32">
        <f t="shared" ca="1" si="268"/>
        <v>6.4743405050823157E-3</v>
      </c>
      <c r="U1726" s="28" t="str">
        <f t="shared" ca="1" si="269"/>
        <v/>
      </c>
      <c r="V1726" s="33">
        <f ca="1">OFFSET(Trade!$A$1,1,A1726,1,1)</f>
        <v>0</v>
      </c>
      <c r="W1726" s="34">
        <f ca="1">OFFSET(Trade!$A$1,2,A1726,1,1)</f>
        <v>49</v>
      </c>
      <c r="X1726" s="34">
        <f ca="1">OFFSET(Trade!$A$1,3,A1726,1,1)</f>
        <v>890</v>
      </c>
      <c r="Y1726" s="34">
        <f ca="1">OFFSET(Trade!$A$1,4,A1726,1,1)</f>
        <v>880</v>
      </c>
      <c r="Z1726" s="34">
        <f ca="1">OFFSET(Trade!$A$1,5,A1726,1,1)</f>
        <v>3865</v>
      </c>
      <c r="AA1726" s="33" t="e">
        <f ca="1">OFFSET(Vol!$A$1,1,Main!A1726,1,1)</f>
        <v>#N/A</v>
      </c>
      <c r="AB1726" s="34">
        <f ca="1">OFFSET(Vol!$A$1,2,Main!A1726,1,1)</f>
        <v>74298</v>
      </c>
      <c r="AC1726" s="34">
        <f ca="1">OFFSET(Vol!$A$1,3,Main!A1726,1,1)</f>
        <v>23466</v>
      </c>
      <c r="AD1726" s="34">
        <f ca="1">OFFSET(Vol!$A$1,4,Main!A1726,1,1)</f>
        <v>111380</v>
      </c>
      <c r="AE1726" s="44">
        <f ca="1">OFFSET(Vol!$A$1,5,Main!A1726,1,1)</f>
        <v>596972</v>
      </c>
    </row>
    <row r="1727" spans="1:31" x14ac:dyDescent="0.3">
      <c r="A1727" s="38">
        <v>1722</v>
      </c>
      <c r="B1727" s="16" t="str">
        <f t="shared" ca="1" si="260"/>
        <v/>
      </c>
      <c r="C1727" s="21" t="str">
        <f ca="1">OFFSET(Vol!$A$1,0,Main!A1727,1,1)</f>
        <v>128540</v>
      </c>
      <c r="D1727" s="22">
        <f ca="1">OFFSET(Px!$A$1,1,Main!A1727,1,1)</f>
        <v>2280</v>
      </c>
      <c r="E1727" s="22">
        <f ca="1">OFFSET(Px!$A$1,4,Main!A1727,1,1)</f>
        <v>2330</v>
      </c>
      <c r="F1727" s="22">
        <f ca="1">OFFSET(Px!$A$1,5,Main!A1727,1,1)</f>
        <v>2360</v>
      </c>
      <c r="G1727" s="23">
        <f ca="1">OFFSET(Px!$A$1,6,Main!A1727,1,1)</f>
        <v>2320</v>
      </c>
      <c r="H1727" s="28">
        <f t="shared" ca="1" si="261"/>
        <v>-3.3898305084745783E-2</v>
      </c>
      <c r="I1727" s="28">
        <f t="shared" ca="1" si="262"/>
        <v>-1.7241379310344862E-2</v>
      </c>
      <c r="J1727" s="12">
        <f t="shared" ca="1" si="263"/>
        <v>1</v>
      </c>
      <c r="K1727" s="31">
        <f ca="1">OFFSET(Perf!$A$1,1,Main!A1727,1,1)</f>
        <v>-1.5100000000000001E-2</v>
      </c>
      <c r="L1727" s="32">
        <f ca="1">OFFSET(Perf!$A$1,2,Main!A1727,1,1)</f>
        <v>-1.5100000000000001E-2</v>
      </c>
      <c r="M1727" s="32">
        <f ca="1">OFFSET(Perf!$A$1,3,Main!A1727,1,1)</f>
        <v>-6.4000000000000003E-3</v>
      </c>
      <c r="N1727" s="32">
        <f ca="1">OFFSET(Perf!$A$1,4,Main!A1727,1,1)</f>
        <v>-1.2711864406779627E-2</v>
      </c>
      <c r="O1727" s="32">
        <f ca="1">OFFSET(Perf!$A$1,5,Main!A1727,1,1)</f>
        <v>1.7241379310344751E-2</v>
      </c>
      <c r="P1727" s="31">
        <f t="shared" ca="1" si="264"/>
        <v>0</v>
      </c>
      <c r="Q1727" s="32">
        <f t="shared" ca="1" si="265"/>
        <v>0</v>
      </c>
      <c r="R1727" s="32">
        <f t="shared" ca="1" si="266"/>
        <v>1.9072372515283525E-2</v>
      </c>
      <c r="S1727" s="32">
        <f t="shared" ca="1" si="267"/>
        <v>4.147320019835009E-3</v>
      </c>
      <c r="T1727" s="32">
        <f t="shared" ca="1" si="268"/>
        <v>7.4621163886412836E-2</v>
      </c>
      <c r="U1727" s="28" t="str">
        <f t="shared" ca="1" si="269"/>
        <v/>
      </c>
      <c r="V1727" s="33">
        <f ca="1">OFFSET(Trade!$A$1,1,A1727,1,1)</f>
        <v>0</v>
      </c>
      <c r="W1727" s="34">
        <f ca="1">OFFSET(Trade!$A$1,2,A1727,1,1)</f>
        <v>0</v>
      </c>
      <c r="X1727" s="34">
        <f ca="1">OFFSET(Trade!$A$1,3,A1727,1,1)</f>
        <v>521</v>
      </c>
      <c r="Y1727" s="34">
        <f ca="1">OFFSET(Trade!$A$1,4,A1727,1,1)</f>
        <v>184</v>
      </c>
      <c r="Z1727" s="34">
        <f ca="1">OFFSET(Trade!$A$1,5,A1727,1,1)</f>
        <v>1172</v>
      </c>
      <c r="AA1727" s="33" t="e">
        <f ca="1">OFFSET(Vol!$A$1,1,Main!A1727,1,1)</f>
        <v>#N/A</v>
      </c>
      <c r="AB1727" s="34">
        <f ca="1">OFFSET(Vol!$A$1,2,Main!A1727,1,1)</f>
        <v>27045</v>
      </c>
      <c r="AC1727" s="34">
        <f ca="1">OFFSET(Vol!$A$1,3,Main!A1727,1,1)</f>
        <v>27317</v>
      </c>
      <c r="AD1727" s="34">
        <f ca="1">OFFSET(Vol!$A$1,4,Main!A1727,1,1)</f>
        <v>44366</v>
      </c>
      <c r="AE1727" s="44">
        <f ca="1">OFFSET(Vol!$A$1,5,Main!A1727,1,1)</f>
        <v>15706</v>
      </c>
    </row>
    <row r="1728" spans="1:31" x14ac:dyDescent="0.3">
      <c r="A1728" s="38">
        <v>1723</v>
      </c>
      <c r="B1728" s="16" t="str">
        <f t="shared" ca="1" si="260"/>
        <v/>
      </c>
      <c r="C1728" s="21" t="str">
        <f ca="1">OFFSET(Vol!$A$1,0,Main!A1728,1,1)</f>
        <v>128660</v>
      </c>
      <c r="D1728" s="22">
        <f ca="1">OFFSET(Px!$A$1,1,Main!A1728,1,1)</f>
        <v>1895</v>
      </c>
      <c r="E1728" s="22">
        <f ca="1">OFFSET(Px!$A$1,4,Main!A1728,1,1)</f>
        <v>1875</v>
      </c>
      <c r="F1728" s="22">
        <f ca="1">OFFSET(Px!$A$1,5,Main!A1728,1,1)</f>
        <v>1855</v>
      </c>
      <c r="G1728" s="23">
        <f ca="1">OFFSET(Px!$A$1,6,Main!A1728,1,1)</f>
        <v>1840</v>
      </c>
      <c r="H1728" s="28">
        <f t="shared" ca="1" si="261"/>
        <v>2.1563342318059231E-2</v>
      </c>
      <c r="I1728" s="28">
        <f t="shared" ca="1" si="262"/>
        <v>2.9891304347826164E-2</v>
      </c>
      <c r="J1728" s="12">
        <f t="shared" ca="1" si="263"/>
        <v>0</v>
      </c>
      <c r="K1728" s="31">
        <f ca="1">OFFSET(Perf!$A$1,1,Main!A1728,1,1)</f>
        <v>5.3E-3</v>
      </c>
      <c r="L1728" s="32">
        <f ca="1">OFFSET(Perf!$A$1,2,Main!A1728,1,1)</f>
        <v>5.3E-3</v>
      </c>
      <c r="M1728" s="32">
        <f ca="1">OFFSET(Perf!$A$1,3,Main!A1728,1,1)</f>
        <v>5.3E-3</v>
      </c>
      <c r="N1728" s="32">
        <f ca="1">OFFSET(Perf!$A$1,4,Main!A1728,1,1)</f>
        <v>1.0781671159029615E-2</v>
      </c>
      <c r="O1728" s="32">
        <f ca="1">OFFSET(Perf!$A$1,5,Main!A1728,1,1)</f>
        <v>8.152173913043459E-3</v>
      </c>
      <c r="P1728" s="31">
        <f t="shared" ca="1" si="264"/>
        <v>0</v>
      </c>
      <c r="Q1728" s="32">
        <f t="shared" ca="1" si="265"/>
        <v>0</v>
      </c>
      <c r="R1728" s="32">
        <f t="shared" ca="1" si="266"/>
        <v>1.5861657722122838E-2</v>
      </c>
      <c r="S1728" s="32">
        <f t="shared" ca="1" si="267"/>
        <v>6.9483923946686878E-3</v>
      </c>
      <c r="T1728" s="32">
        <f t="shared" ca="1" si="268"/>
        <v>0</v>
      </c>
      <c r="U1728" s="28" t="str">
        <f t="shared" ca="1" si="269"/>
        <v/>
      </c>
      <c r="V1728" s="33">
        <f ca="1">OFFSET(Trade!$A$1,1,A1728,1,1)</f>
        <v>0</v>
      </c>
      <c r="W1728" s="34">
        <f ca="1">OFFSET(Trade!$A$1,2,A1728,1,1)</f>
        <v>0</v>
      </c>
      <c r="X1728" s="34">
        <f ca="1">OFFSET(Trade!$A$1,3,A1728,1,1)</f>
        <v>266</v>
      </c>
      <c r="Y1728" s="34">
        <f ca="1">OFFSET(Trade!$A$1,4,A1728,1,1)</f>
        <v>220</v>
      </c>
      <c r="Z1728" s="34">
        <f ca="1">OFFSET(Trade!$A$1,5,A1728,1,1)</f>
        <v>0</v>
      </c>
      <c r="AA1728" s="33" t="e">
        <f ca="1">OFFSET(Vol!$A$1,1,Main!A1728,1,1)</f>
        <v>#N/A</v>
      </c>
      <c r="AB1728" s="34">
        <f ca="1">OFFSET(Vol!$A$1,2,Main!A1728,1,1)</f>
        <v>22400</v>
      </c>
      <c r="AC1728" s="34">
        <f ca="1">OFFSET(Vol!$A$1,3,Main!A1728,1,1)</f>
        <v>16770</v>
      </c>
      <c r="AD1728" s="34">
        <f ca="1">OFFSET(Vol!$A$1,4,Main!A1728,1,1)</f>
        <v>31662</v>
      </c>
      <c r="AE1728" s="44">
        <f ca="1">OFFSET(Vol!$A$1,5,Main!A1728,1,1)</f>
        <v>26919</v>
      </c>
    </row>
    <row r="1729" spans="1:31" x14ac:dyDescent="0.3">
      <c r="A1729" s="38">
        <v>1724</v>
      </c>
      <c r="B1729" s="16" t="str">
        <f t="shared" ca="1" si="260"/>
        <v/>
      </c>
      <c r="C1729" s="21" t="str">
        <f ca="1">OFFSET(Vol!$A$1,0,Main!A1729,1,1)</f>
        <v>128820</v>
      </c>
      <c r="D1729" s="22">
        <f ca="1">OFFSET(Px!$A$1,1,Main!A1729,1,1)</f>
        <v>3505</v>
      </c>
      <c r="E1729" s="22">
        <f ca="1">OFFSET(Px!$A$1,4,Main!A1729,1,1)</f>
        <v>2855</v>
      </c>
      <c r="F1729" s="22">
        <f ca="1">OFFSET(Px!$A$1,5,Main!A1729,1,1)</f>
        <v>2810</v>
      </c>
      <c r="G1729" s="23">
        <f ca="1">OFFSET(Px!$A$1,6,Main!A1729,1,1)</f>
        <v>2795</v>
      </c>
      <c r="H1729" s="28">
        <f t="shared" ca="1" si="261"/>
        <v>0.24733096085409256</v>
      </c>
      <c r="I1729" s="28">
        <f t="shared" ca="1" si="262"/>
        <v>0.25402504472271925</v>
      </c>
      <c r="J1729" s="12">
        <f t="shared" ca="1" si="263"/>
        <v>0</v>
      </c>
      <c r="K1729" s="31">
        <f ca="1">OFFSET(Perf!$A$1,1,Main!A1729,1,1)</f>
        <v>0.2298</v>
      </c>
      <c r="L1729" s="32">
        <f ca="1">OFFSET(Perf!$A$1,2,Main!A1729,1,1)</f>
        <v>0.2298</v>
      </c>
      <c r="M1729" s="32">
        <f ca="1">OFFSET(Perf!$A$1,3,Main!A1729,1,1)</f>
        <v>-1.8E-3</v>
      </c>
      <c r="N1729" s="32">
        <f ca="1">OFFSET(Perf!$A$1,4,Main!A1729,1,1)</f>
        <v>1.6014234875444844E-2</v>
      </c>
      <c r="O1729" s="32">
        <f ca="1">OFFSET(Perf!$A$1,5,Main!A1729,1,1)</f>
        <v>5.3667262969587792E-3</v>
      </c>
      <c r="P1729" s="31">
        <f t="shared" ca="1" si="264"/>
        <v>0</v>
      </c>
      <c r="Q1729" s="32">
        <f t="shared" ca="1" si="265"/>
        <v>8.3848865494077149E-3</v>
      </c>
      <c r="R1729" s="32">
        <f t="shared" ca="1" si="266"/>
        <v>4.0836461642121472E-2</v>
      </c>
      <c r="S1729" s="32">
        <f t="shared" ca="1" si="267"/>
        <v>1.1250716272309261E-2</v>
      </c>
      <c r="T1729" s="32">
        <f t="shared" ca="1" si="268"/>
        <v>2.1733933189889373E-3</v>
      </c>
      <c r="U1729" s="28" t="str">
        <f t="shared" ca="1" si="269"/>
        <v/>
      </c>
      <c r="V1729" s="33">
        <f ca="1">OFFSET(Trade!$A$1,1,A1729,1,1)</f>
        <v>0</v>
      </c>
      <c r="W1729" s="34">
        <f ca="1">OFFSET(Trade!$A$1,2,A1729,1,1)</f>
        <v>80054</v>
      </c>
      <c r="X1729" s="34">
        <f ca="1">OFFSET(Trade!$A$1,3,A1729,1,1)</f>
        <v>1697</v>
      </c>
      <c r="Y1729" s="34">
        <f ca="1">OFFSET(Trade!$A$1,4,A1729,1,1)</f>
        <v>805</v>
      </c>
      <c r="Z1729" s="34">
        <f ca="1">OFFSET(Trade!$A$1,5,A1729,1,1)</f>
        <v>400</v>
      </c>
      <c r="AA1729" s="33" t="e">
        <f ca="1">OFFSET(Vol!$A$1,1,Main!A1729,1,1)</f>
        <v>#N/A</v>
      </c>
      <c r="AB1729" s="34">
        <f ca="1">OFFSET(Vol!$A$1,2,Main!A1729,1,1)</f>
        <v>9547416</v>
      </c>
      <c r="AC1729" s="34">
        <f ca="1">OFFSET(Vol!$A$1,3,Main!A1729,1,1)</f>
        <v>41556</v>
      </c>
      <c r="AD1729" s="34">
        <f ca="1">OFFSET(Vol!$A$1,4,Main!A1729,1,1)</f>
        <v>71551</v>
      </c>
      <c r="AE1729" s="44">
        <f ca="1">OFFSET(Vol!$A$1,5,Main!A1729,1,1)</f>
        <v>184044</v>
      </c>
    </row>
    <row r="1730" spans="1:31" x14ac:dyDescent="0.3">
      <c r="A1730" s="38">
        <v>1725</v>
      </c>
      <c r="B1730" s="16" t="str">
        <f t="shared" ca="1" si="260"/>
        <v/>
      </c>
      <c r="C1730" s="21" t="str">
        <f ca="1">OFFSET(Vol!$A$1,0,Main!A1730,1,1)</f>
        <v>128940</v>
      </c>
      <c r="D1730" s="22">
        <f ca="1">OFFSET(Px!$A$1,1,Main!A1730,1,1)</f>
        <v>248500</v>
      </c>
      <c r="E1730" s="22">
        <f ca="1">OFFSET(Px!$A$1,4,Main!A1730,1,1)</f>
        <v>244500</v>
      </c>
      <c r="F1730" s="22">
        <f ca="1">OFFSET(Px!$A$1,5,Main!A1730,1,1)</f>
        <v>243500</v>
      </c>
      <c r="G1730" s="23">
        <f ca="1">OFFSET(Px!$A$1,6,Main!A1730,1,1)</f>
        <v>245000</v>
      </c>
      <c r="H1730" s="28">
        <f t="shared" ca="1" si="261"/>
        <v>2.0533880903490731E-2</v>
      </c>
      <c r="I1730" s="28">
        <f t="shared" ca="1" si="262"/>
        <v>1.4285714285714235E-2</v>
      </c>
      <c r="J1730" s="12">
        <f t="shared" ca="1" si="263"/>
        <v>0</v>
      </c>
      <c r="K1730" s="31">
        <f ca="1">OFFSET(Perf!$A$1,1,Main!A1730,1,1)</f>
        <v>1.2199999999999999E-2</v>
      </c>
      <c r="L1730" s="32">
        <f ca="1">OFFSET(Perf!$A$1,2,Main!A1730,1,1)</f>
        <v>1.2199999999999999E-2</v>
      </c>
      <c r="M1730" s="32">
        <f ca="1">OFFSET(Perf!$A$1,3,Main!A1730,1,1)</f>
        <v>4.0999999999999995E-3</v>
      </c>
      <c r="N1730" s="32">
        <f ca="1">OFFSET(Perf!$A$1,4,Main!A1730,1,1)</f>
        <v>4.1067761806981018E-3</v>
      </c>
      <c r="O1730" s="32">
        <f ca="1">OFFSET(Perf!$A$1,5,Main!A1730,1,1)</f>
        <v>-6.1224489795917991E-3</v>
      </c>
      <c r="P1730" s="31">
        <f t="shared" ca="1" si="264"/>
        <v>0</v>
      </c>
      <c r="Q1730" s="32">
        <f t="shared" ca="1" si="265"/>
        <v>1.2245841035120148E-2</v>
      </c>
      <c r="R1730" s="32">
        <f t="shared" ca="1" si="266"/>
        <v>1.1729639318951837E-2</v>
      </c>
      <c r="S1730" s="32">
        <f t="shared" ca="1" si="267"/>
        <v>1.7538321231891684E-3</v>
      </c>
      <c r="T1730" s="32">
        <f t="shared" ca="1" si="268"/>
        <v>6.6396481848753986E-3</v>
      </c>
      <c r="U1730" s="28" t="str">
        <f t="shared" ca="1" si="269"/>
        <v/>
      </c>
      <c r="V1730" s="33">
        <f ca="1">OFFSET(Trade!$A$1,1,A1730,1,1)</f>
        <v>0</v>
      </c>
      <c r="W1730" s="34">
        <f ca="1">OFFSET(Trade!$A$1,2,A1730,1,1)</f>
        <v>371</v>
      </c>
      <c r="X1730" s="34">
        <f ca="1">OFFSET(Trade!$A$1,3,A1730,1,1)</f>
        <v>547</v>
      </c>
      <c r="Y1730" s="34">
        <f ca="1">OFFSET(Trade!$A$1,4,A1730,1,1)</f>
        <v>50</v>
      </c>
      <c r="Z1730" s="34">
        <f ca="1">OFFSET(Trade!$A$1,5,A1730,1,1)</f>
        <v>308</v>
      </c>
      <c r="AA1730" s="33" t="e">
        <f ca="1">OFFSET(Vol!$A$1,1,Main!A1730,1,1)</f>
        <v>#N/A</v>
      </c>
      <c r="AB1730" s="34">
        <f ca="1">OFFSET(Vol!$A$1,2,Main!A1730,1,1)</f>
        <v>30296</v>
      </c>
      <c r="AC1730" s="34">
        <f ca="1">OFFSET(Vol!$A$1,3,Main!A1730,1,1)</f>
        <v>46634</v>
      </c>
      <c r="AD1730" s="34">
        <f ca="1">OFFSET(Vol!$A$1,4,Main!A1730,1,1)</f>
        <v>28509</v>
      </c>
      <c r="AE1730" s="44">
        <f ca="1">OFFSET(Vol!$A$1,5,Main!A1730,1,1)</f>
        <v>46388</v>
      </c>
    </row>
    <row r="1731" spans="1:31" x14ac:dyDescent="0.3">
      <c r="A1731" s="38">
        <v>1726</v>
      </c>
      <c r="B1731" s="16" t="str">
        <f t="shared" ca="1" si="260"/>
        <v/>
      </c>
      <c r="C1731" s="21" t="str">
        <f ca="1">OFFSET(Vol!$A$1,0,Main!A1731,1,1)</f>
        <v>129260</v>
      </c>
      <c r="D1731" s="22">
        <f ca="1">OFFSET(Px!$A$1,1,Main!A1731,1,1)</f>
        <v>1635</v>
      </c>
      <c r="E1731" s="22">
        <f ca="1">OFFSET(Px!$A$1,4,Main!A1731,1,1)</f>
        <v>1625</v>
      </c>
      <c r="F1731" s="22">
        <f ca="1">OFFSET(Px!$A$1,5,Main!A1731,1,1)</f>
        <v>1635</v>
      </c>
      <c r="G1731" s="23">
        <f ca="1">OFFSET(Px!$A$1,6,Main!A1731,1,1)</f>
        <v>1575</v>
      </c>
      <c r="H1731" s="28">
        <f t="shared" ca="1" si="261"/>
        <v>0</v>
      </c>
      <c r="I1731" s="28">
        <f t="shared" ca="1" si="262"/>
        <v>3.8095238095238182E-2</v>
      </c>
      <c r="J1731" s="12">
        <f t="shared" ca="1" si="263"/>
        <v>0</v>
      </c>
      <c r="K1731" s="31">
        <f ca="1">OFFSET(Perf!$A$1,1,Main!A1731,1,1)</f>
        <v>2.1899999999999999E-2</v>
      </c>
      <c r="L1731" s="32">
        <f ca="1">OFFSET(Perf!$A$1,2,Main!A1731,1,1)</f>
        <v>2.1899999999999999E-2</v>
      </c>
      <c r="M1731" s="32">
        <f ca="1">OFFSET(Perf!$A$1,3,Main!A1731,1,1)</f>
        <v>-1.54E-2</v>
      </c>
      <c r="N1731" s="32">
        <f ca="1">OFFSET(Perf!$A$1,4,Main!A1731,1,1)</f>
        <v>-6.1162079510703737E-3</v>
      </c>
      <c r="O1731" s="32">
        <f ca="1">OFFSET(Perf!$A$1,5,Main!A1731,1,1)</f>
        <v>3.8095238095238182E-2</v>
      </c>
      <c r="P1731" s="31">
        <f t="shared" ca="1" si="264"/>
        <v>0</v>
      </c>
      <c r="Q1731" s="32">
        <f t="shared" ca="1" si="265"/>
        <v>9.4543437430053435E-3</v>
      </c>
      <c r="R1731" s="32">
        <f t="shared" ca="1" si="266"/>
        <v>0</v>
      </c>
      <c r="S1731" s="32">
        <f t="shared" ca="1" si="267"/>
        <v>5.6421249347294367E-2</v>
      </c>
      <c r="T1731" s="32">
        <f t="shared" ca="1" si="268"/>
        <v>5.5720366309815559E-3</v>
      </c>
      <c r="U1731" s="28" t="str">
        <f t="shared" ca="1" si="269"/>
        <v/>
      </c>
      <c r="V1731" s="33">
        <f ca="1">OFFSET(Trade!$A$1,1,A1731,1,1)</f>
        <v>0</v>
      </c>
      <c r="W1731" s="34">
        <f ca="1">OFFSET(Trade!$A$1,2,A1731,1,1)</f>
        <v>3886</v>
      </c>
      <c r="X1731" s="34">
        <f ca="1">OFFSET(Trade!$A$1,3,A1731,1,1)</f>
        <v>0</v>
      </c>
      <c r="Y1731" s="34">
        <f ca="1">OFFSET(Trade!$A$1,4,A1731,1,1)</f>
        <v>2053</v>
      </c>
      <c r="Z1731" s="34">
        <f ca="1">OFFSET(Trade!$A$1,5,A1731,1,1)</f>
        <v>216</v>
      </c>
      <c r="AA1731" s="33" t="e">
        <f ca="1">OFFSET(Vol!$A$1,1,Main!A1731,1,1)</f>
        <v>#N/A</v>
      </c>
      <c r="AB1731" s="34">
        <f ca="1">OFFSET(Vol!$A$1,2,Main!A1731,1,1)</f>
        <v>411028</v>
      </c>
      <c r="AC1731" s="34">
        <f ca="1">OFFSET(Vol!$A$1,3,Main!A1731,1,1)</f>
        <v>99413</v>
      </c>
      <c r="AD1731" s="34">
        <f ca="1">OFFSET(Vol!$A$1,4,Main!A1731,1,1)</f>
        <v>36387</v>
      </c>
      <c r="AE1731" s="44">
        <f ca="1">OFFSET(Vol!$A$1,5,Main!A1731,1,1)</f>
        <v>38765</v>
      </c>
    </row>
    <row r="1732" spans="1:31" x14ac:dyDescent="0.3">
      <c r="A1732" s="38">
        <v>1727</v>
      </c>
      <c r="B1732" s="16" t="str">
        <f t="shared" ca="1" si="260"/>
        <v/>
      </c>
      <c r="C1732" s="21" t="str">
        <f ca="1">OFFSET(Vol!$A$1,0,Main!A1732,1,1)</f>
        <v>130500</v>
      </c>
      <c r="D1732" s="22">
        <f ca="1">OFFSET(Px!$A$1,1,Main!A1732,1,1)</f>
        <v>3170</v>
      </c>
      <c r="E1732" s="22">
        <f ca="1">OFFSET(Px!$A$1,4,Main!A1732,1,1)</f>
        <v>3065</v>
      </c>
      <c r="F1732" s="22">
        <f ca="1">OFFSET(Px!$A$1,5,Main!A1732,1,1)</f>
        <v>3085</v>
      </c>
      <c r="G1732" s="23">
        <f ca="1">OFFSET(Px!$A$1,6,Main!A1732,1,1)</f>
        <v>3000</v>
      </c>
      <c r="H1732" s="28">
        <f t="shared" ca="1" si="261"/>
        <v>2.7552674230145957E-2</v>
      </c>
      <c r="I1732" s="28">
        <f t="shared" ca="1" si="262"/>
        <v>5.6666666666666643E-2</v>
      </c>
      <c r="J1732" s="12">
        <f t="shared" ca="1" si="263"/>
        <v>0</v>
      </c>
      <c r="K1732" s="31">
        <f ca="1">OFFSET(Perf!$A$1,1,Main!A1732,1,1)</f>
        <v>2.4199999999999999E-2</v>
      </c>
      <c r="L1732" s="32">
        <f ca="1">OFFSET(Perf!$A$1,2,Main!A1732,1,1)</f>
        <v>2.4199999999999999E-2</v>
      </c>
      <c r="M1732" s="32">
        <f ca="1">OFFSET(Perf!$A$1,3,Main!A1732,1,1)</f>
        <v>9.7999999999999997E-3</v>
      </c>
      <c r="N1732" s="32">
        <f ca="1">OFFSET(Perf!$A$1,4,Main!A1732,1,1)</f>
        <v>-6.4829821717989899E-3</v>
      </c>
      <c r="O1732" s="32">
        <f ca="1">OFFSET(Perf!$A$1,5,Main!A1732,1,1)</f>
        <v>2.8333333333333321E-2</v>
      </c>
      <c r="P1732" s="31">
        <f t="shared" ca="1" si="264"/>
        <v>0</v>
      </c>
      <c r="Q1732" s="32">
        <f t="shared" ca="1" si="265"/>
        <v>2.9678231900544406E-2</v>
      </c>
      <c r="R1732" s="32">
        <f t="shared" ca="1" si="266"/>
        <v>1.9450426393315533E-2</v>
      </c>
      <c r="S1732" s="32">
        <f t="shared" ca="1" si="267"/>
        <v>2.5076765609007165E-2</v>
      </c>
      <c r="T1732" s="32">
        <f t="shared" ca="1" si="268"/>
        <v>3.9445146773987777E-2</v>
      </c>
      <c r="U1732" s="28" t="str">
        <f t="shared" ca="1" si="269"/>
        <v/>
      </c>
      <c r="V1732" s="33">
        <f ca="1">OFFSET(Trade!$A$1,1,A1732,1,1)</f>
        <v>0</v>
      </c>
      <c r="W1732" s="34">
        <f ca="1">OFFSET(Trade!$A$1,2,A1732,1,1)</f>
        <v>10227</v>
      </c>
      <c r="X1732" s="34">
        <f ca="1">OFFSET(Trade!$A$1,3,A1732,1,1)</f>
        <v>1129</v>
      </c>
      <c r="Y1732" s="34">
        <f ca="1">OFFSET(Trade!$A$1,4,A1732,1,1)</f>
        <v>1862</v>
      </c>
      <c r="Z1732" s="34">
        <f ca="1">OFFSET(Trade!$A$1,5,A1732,1,1)</f>
        <v>3401</v>
      </c>
      <c r="AA1732" s="33" t="e">
        <f ca="1">OFFSET(Vol!$A$1,1,Main!A1732,1,1)</f>
        <v>#N/A</v>
      </c>
      <c r="AB1732" s="34">
        <f ca="1">OFFSET(Vol!$A$1,2,Main!A1732,1,1)</f>
        <v>344596</v>
      </c>
      <c r="AC1732" s="34">
        <f ca="1">OFFSET(Vol!$A$1,3,Main!A1732,1,1)</f>
        <v>58045</v>
      </c>
      <c r="AD1732" s="34">
        <f ca="1">OFFSET(Vol!$A$1,4,Main!A1732,1,1)</f>
        <v>74252</v>
      </c>
      <c r="AE1732" s="44">
        <f ca="1">OFFSET(Vol!$A$1,5,Main!A1732,1,1)</f>
        <v>86221</v>
      </c>
    </row>
    <row r="1733" spans="1:31" x14ac:dyDescent="0.3">
      <c r="A1733" s="38">
        <v>1728</v>
      </c>
      <c r="B1733" s="16" t="str">
        <f t="shared" ca="1" si="260"/>
        <v/>
      </c>
      <c r="C1733" s="21" t="str">
        <f ca="1">OFFSET(Vol!$A$1,0,Main!A1733,1,1)</f>
        <v>130580</v>
      </c>
      <c r="D1733" s="22">
        <f ca="1">OFFSET(Px!$A$1,1,Main!A1733,1,1)</f>
        <v>12500</v>
      </c>
      <c r="E1733" s="22">
        <f ca="1">OFFSET(Px!$A$1,4,Main!A1733,1,1)</f>
        <v>11550</v>
      </c>
      <c r="F1733" s="22">
        <f ca="1">OFFSET(Px!$A$1,5,Main!A1733,1,1)</f>
        <v>11600</v>
      </c>
      <c r="G1733" s="23">
        <f ca="1">OFFSET(Px!$A$1,6,Main!A1733,1,1)</f>
        <v>11300</v>
      </c>
      <c r="H1733" s="28">
        <f t="shared" ca="1" si="261"/>
        <v>7.7586206896551824E-2</v>
      </c>
      <c r="I1733" s="28">
        <f t="shared" ca="1" si="262"/>
        <v>0.10619469026548667</v>
      </c>
      <c r="J1733" s="12">
        <f t="shared" ca="1" si="263"/>
        <v>0</v>
      </c>
      <c r="K1733" s="31">
        <f ca="1">OFFSET(Perf!$A$1,1,Main!A1733,1,1)</f>
        <v>-7.9000000000000008E-3</v>
      </c>
      <c r="L1733" s="32">
        <f ca="1">OFFSET(Perf!$A$1,2,Main!A1733,1,1)</f>
        <v>-7.9000000000000008E-3</v>
      </c>
      <c r="M1733" s="32">
        <f ca="1">OFFSET(Perf!$A$1,3,Main!A1733,1,1)</f>
        <v>9.0899999999999995E-2</v>
      </c>
      <c r="N1733" s="32">
        <f ca="1">OFFSET(Perf!$A$1,4,Main!A1733,1,1)</f>
        <v>-4.3103448275861878E-3</v>
      </c>
      <c r="O1733" s="32">
        <f ca="1">OFFSET(Perf!$A$1,5,Main!A1733,1,1)</f>
        <v>2.6548672566371723E-2</v>
      </c>
      <c r="P1733" s="31">
        <f t="shared" ca="1" si="264"/>
        <v>0</v>
      </c>
      <c r="Q1733" s="32">
        <f t="shared" ca="1" si="265"/>
        <v>1.6415868673050614E-4</v>
      </c>
      <c r="R1733" s="32">
        <f t="shared" ca="1" si="266"/>
        <v>5.629521209221156E-5</v>
      </c>
      <c r="S1733" s="32">
        <f t="shared" ca="1" si="267"/>
        <v>1.9604828169447219E-3</v>
      </c>
      <c r="T1733" s="32">
        <f t="shared" ca="1" si="268"/>
        <v>3.9212940270289195E-3</v>
      </c>
      <c r="U1733" s="28" t="str">
        <f t="shared" ca="1" si="269"/>
        <v/>
      </c>
      <c r="V1733" s="33">
        <f ca="1">OFFSET(Trade!$A$1,1,A1733,1,1)</f>
        <v>0</v>
      </c>
      <c r="W1733" s="34">
        <f ca="1">OFFSET(Trade!$A$1,2,A1733,1,1)</f>
        <v>15</v>
      </c>
      <c r="X1733" s="34">
        <f ca="1">OFFSET(Trade!$A$1,3,A1733,1,1)</f>
        <v>8</v>
      </c>
      <c r="Y1733" s="34">
        <f ca="1">OFFSET(Trade!$A$1,4,A1733,1,1)</f>
        <v>51</v>
      </c>
      <c r="Z1733" s="34">
        <f ca="1">OFFSET(Trade!$A$1,5,A1733,1,1)</f>
        <v>280</v>
      </c>
      <c r="AA1733" s="33" t="e">
        <f ca="1">OFFSET(Vol!$A$1,1,Main!A1733,1,1)</f>
        <v>#N/A</v>
      </c>
      <c r="AB1733" s="34">
        <f ca="1">OFFSET(Vol!$A$1,2,Main!A1733,1,1)</f>
        <v>91375</v>
      </c>
      <c r="AC1733" s="34">
        <f ca="1">OFFSET(Vol!$A$1,3,Main!A1733,1,1)</f>
        <v>142108</v>
      </c>
      <c r="AD1733" s="34">
        <f ca="1">OFFSET(Vol!$A$1,4,Main!A1733,1,1)</f>
        <v>26014</v>
      </c>
      <c r="AE1733" s="44">
        <f ca="1">OFFSET(Vol!$A$1,5,Main!A1733,1,1)</f>
        <v>71405</v>
      </c>
    </row>
    <row r="1734" spans="1:31" x14ac:dyDescent="0.3">
      <c r="A1734" s="38">
        <v>1729</v>
      </c>
      <c r="B1734" s="16" t="str">
        <f t="shared" ref="B1734:B1797" ca="1" si="270">IF(AND(I1734&gt;=$H$1,J1734&gt;=$H$3,U1734&gt;=$J$2),"DETECTED","")</f>
        <v/>
      </c>
      <c r="C1734" s="21" t="str">
        <f ca="1">OFFSET(Vol!$A$1,0,Main!A1734,1,1)</f>
        <v>130660</v>
      </c>
      <c r="D1734" s="22">
        <f ca="1">OFFSET(Px!$A$1,1,Main!A1734,1,1)</f>
        <v>3195</v>
      </c>
      <c r="E1734" s="22">
        <f ca="1">OFFSET(Px!$A$1,4,Main!A1734,1,1)</f>
        <v>3220</v>
      </c>
      <c r="F1734" s="22">
        <f ca="1">OFFSET(Px!$A$1,5,Main!A1734,1,1)</f>
        <v>3180</v>
      </c>
      <c r="G1734" s="23">
        <f ca="1">OFFSET(Px!$A$1,6,Main!A1734,1,1)</f>
        <v>3135</v>
      </c>
      <c r="H1734" s="28">
        <f t="shared" ref="H1734:H1797" ca="1" si="271">IFERROR(D1734/F1734-1,"")</f>
        <v>4.7169811320755262E-3</v>
      </c>
      <c r="I1734" s="28">
        <f t="shared" ref="I1734:I1797" ca="1" si="272">IFERROR(D1734/G1734-1,"")</f>
        <v>1.9138755980861344E-2</v>
      </c>
      <c r="J1734" s="12">
        <f t="shared" ref="J1734:J1797" ca="1" si="273">IF(AND(K1734&gt;0,P1734&gt;=$H$2),1,0)+IF(AND(L1734&gt;0,Q1734&gt;=$H$2),1,0)+IF(AND(M1734&gt;0,R1734&gt;=$H$2),1,0)+IF(AND(N1734&gt;0,S1734&gt;=$H$2),1,0)+IF(AND(O1734&gt;0,T1734&gt;=$H$2),1,0)</f>
        <v>0</v>
      </c>
      <c r="K1734" s="31">
        <f ca="1">OFFSET(Perf!$A$1,1,Main!A1734,1,1)</f>
        <v>1.6000000000000001E-3</v>
      </c>
      <c r="L1734" s="32">
        <f ca="1">OFFSET(Perf!$A$1,2,Main!A1734,1,1)</f>
        <v>1.6000000000000001E-3</v>
      </c>
      <c r="M1734" s="32">
        <f ca="1">OFFSET(Perf!$A$1,3,Main!A1734,1,1)</f>
        <v>-9.300000000000001E-3</v>
      </c>
      <c r="N1734" s="32">
        <f ca="1">OFFSET(Perf!$A$1,4,Main!A1734,1,1)</f>
        <v>1.2578616352201255E-2</v>
      </c>
      <c r="O1734" s="32">
        <f ca="1">OFFSET(Perf!$A$1,5,Main!A1734,1,1)</f>
        <v>1.4354066985645897E-2</v>
      </c>
      <c r="P1734" s="31">
        <f t="shared" ref="P1734:P1797" ca="1" si="274">IFERROR(V1734/AA1734,0)</f>
        <v>0</v>
      </c>
      <c r="Q1734" s="32">
        <f t="shared" ref="Q1734:Q1797" ca="1" si="275">IFERROR(W1734/AB1734,0)</f>
        <v>0</v>
      </c>
      <c r="R1734" s="32">
        <f t="shared" ref="R1734:R1797" ca="1" si="276">IFERROR(X1734/AC1734,0)</f>
        <v>0</v>
      </c>
      <c r="S1734" s="32">
        <f t="shared" ref="S1734:S1797" ca="1" si="277">IFERROR(Y1734/AD1734,0)</f>
        <v>0</v>
      </c>
      <c r="T1734" s="32">
        <f t="shared" ref="T1734:T1797" ca="1" si="278">IFERROR(Z1734/AE1734,0)</f>
        <v>0</v>
      </c>
      <c r="U1734" s="28" t="str">
        <f t="shared" ref="U1734:U1797" ca="1" si="279">IF(RIGHT(C1734,1)&lt;&gt;"0",E1734/VLOOKUP(LEFT(C1734,5)&amp;"0",$C$6:$E$2853,3,FALSE),"")</f>
        <v/>
      </c>
      <c r="V1734" s="33">
        <f ca="1">OFFSET(Trade!$A$1,1,A1734,1,1)</f>
        <v>0</v>
      </c>
      <c r="W1734" s="34">
        <f ca="1">OFFSET(Trade!$A$1,2,A1734,1,1)</f>
        <v>0</v>
      </c>
      <c r="X1734" s="34">
        <f ca="1">OFFSET(Trade!$A$1,3,A1734,1,1)</f>
        <v>0</v>
      </c>
      <c r="Y1734" s="34">
        <f ca="1">OFFSET(Trade!$A$1,4,A1734,1,1)</f>
        <v>0</v>
      </c>
      <c r="Z1734" s="34">
        <f ca="1">OFFSET(Trade!$A$1,5,A1734,1,1)</f>
        <v>0</v>
      </c>
      <c r="AA1734" s="33" t="e">
        <f ca="1">OFFSET(Vol!$A$1,1,Main!A1734,1,1)</f>
        <v>#N/A</v>
      </c>
      <c r="AB1734" s="34">
        <f ca="1">OFFSET(Vol!$A$1,2,Main!A1734,1,1)</f>
        <v>12545</v>
      </c>
      <c r="AC1734" s="34">
        <f ca="1">OFFSET(Vol!$A$1,3,Main!A1734,1,1)</f>
        <v>13574</v>
      </c>
      <c r="AD1734" s="34">
        <f ca="1">OFFSET(Vol!$A$1,4,Main!A1734,1,1)</f>
        <v>39120</v>
      </c>
      <c r="AE1734" s="44">
        <f ca="1">OFFSET(Vol!$A$1,5,Main!A1734,1,1)</f>
        <v>23202</v>
      </c>
    </row>
    <row r="1735" spans="1:31" x14ac:dyDescent="0.3">
      <c r="A1735" s="38">
        <v>1730</v>
      </c>
      <c r="B1735" s="16" t="str">
        <f t="shared" ca="1" si="270"/>
        <v/>
      </c>
      <c r="C1735" s="21" t="str">
        <f ca="1">OFFSET(Vol!$A$1,0,Main!A1735,1,1)</f>
        <v>130740</v>
      </c>
      <c r="D1735" s="22">
        <f ca="1">OFFSET(Px!$A$1,1,Main!A1735,1,1)</f>
        <v>2030</v>
      </c>
      <c r="E1735" s="22">
        <f ca="1">OFFSET(Px!$A$1,4,Main!A1735,1,1)</f>
        <v>2035</v>
      </c>
      <c r="F1735" s="22">
        <f ca="1">OFFSET(Px!$A$1,5,Main!A1735,1,1)</f>
        <v>2035</v>
      </c>
      <c r="G1735" s="23">
        <f ca="1">OFFSET(Px!$A$1,6,Main!A1735,1,1)</f>
        <v>2025</v>
      </c>
      <c r="H1735" s="28">
        <f t="shared" ca="1" si="271"/>
        <v>-2.4570024570024218E-3</v>
      </c>
      <c r="I1735" s="28">
        <f t="shared" ca="1" si="272"/>
        <v>2.4691358024691024E-3</v>
      </c>
      <c r="J1735" s="12">
        <f t="shared" ca="1" si="273"/>
        <v>0</v>
      </c>
      <c r="K1735" s="31">
        <f ca="1">OFFSET(Perf!$A$1,1,Main!A1735,1,1)</f>
        <v>2.5000000000000001E-3</v>
      </c>
      <c r="L1735" s="32">
        <f ca="1">OFFSET(Perf!$A$1,2,Main!A1735,1,1)</f>
        <v>2.5000000000000001E-3</v>
      </c>
      <c r="M1735" s="32">
        <f ca="1">OFFSET(Perf!$A$1,3,Main!A1735,1,1)</f>
        <v>-4.8999999999999998E-3</v>
      </c>
      <c r="N1735" s="32">
        <f ca="1">OFFSET(Perf!$A$1,4,Main!A1735,1,1)</f>
        <v>0</v>
      </c>
      <c r="O1735" s="32">
        <f ca="1">OFFSET(Perf!$A$1,5,Main!A1735,1,1)</f>
        <v>4.9382716049382047E-3</v>
      </c>
      <c r="P1735" s="31">
        <f t="shared" ca="1" si="274"/>
        <v>0</v>
      </c>
      <c r="Q1735" s="32">
        <f t="shared" ca="1" si="275"/>
        <v>0</v>
      </c>
      <c r="R1735" s="32">
        <f t="shared" ca="1" si="276"/>
        <v>3.2483302975106251E-2</v>
      </c>
      <c r="S1735" s="32">
        <f t="shared" ca="1" si="277"/>
        <v>0</v>
      </c>
      <c r="T1735" s="32">
        <f t="shared" ca="1" si="278"/>
        <v>4.4562334217506633E-2</v>
      </c>
      <c r="U1735" s="28" t="str">
        <f t="shared" ca="1" si="279"/>
        <v/>
      </c>
      <c r="V1735" s="33">
        <f ca="1">OFFSET(Trade!$A$1,1,A1735,1,1)</f>
        <v>0</v>
      </c>
      <c r="W1735" s="34">
        <f ca="1">OFFSET(Trade!$A$1,2,A1735,1,1)</f>
        <v>0</v>
      </c>
      <c r="X1735" s="34">
        <f ca="1">OFFSET(Trade!$A$1,3,A1735,1,1)</f>
        <v>642</v>
      </c>
      <c r="Y1735" s="34">
        <f ca="1">OFFSET(Trade!$A$1,4,A1735,1,1)</f>
        <v>0</v>
      </c>
      <c r="Z1735" s="34">
        <f ca="1">OFFSET(Trade!$A$1,5,A1735,1,1)</f>
        <v>1092</v>
      </c>
      <c r="AA1735" s="33" t="e">
        <f ca="1">OFFSET(Vol!$A$1,1,Main!A1735,1,1)</f>
        <v>#N/A</v>
      </c>
      <c r="AB1735" s="34">
        <f ca="1">OFFSET(Vol!$A$1,2,Main!A1735,1,1)</f>
        <v>8345</v>
      </c>
      <c r="AC1735" s="34">
        <f ca="1">OFFSET(Vol!$A$1,3,Main!A1735,1,1)</f>
        <v>19764</v>
      </c>
      <c r="AD1735" s="34">
        <f ca="1">OFFSET(Vol!$A$1,4,Main!A1735,1,1)</f>
        <v>8553</v>
      </c>
      <c r="AE1735" s="44">
        <f ca="1">OFFSET(Vol!$A$1,5,Main!A1735,1,1)</f>
        <v>24505</v>
      </c>
    </row>
    <row r="1736" spans="1:31" x14ac:dyDescent="0.3">
      <c r="A1736" s="38">
        <v>1731</v>
      </c>
      <c r="B1736" s="16" t="str">
        <f t="shared" ca="1" si="270"/>
        <v/>
      </c>
      <c r="C1736" s="21" t="str">
        <f ca="1">OFFSET(Vol!$A$1,0,Main!A1736,1,1)</f>
        <v>131030</v>
      </c>
      <c r="D1736" s="22">
        <f ca="1">OFFSET(Px!$A$1,1,Main!A1736,1,1)</f>
        <v>7630</v>
      </c>
      <c r="E1736" s="22">
        <f ca="1">OFFSET(Px!$A$1,4,Main!A1736,1,1)</f>
        <v>7720</v>
      </c>
      <c r="F1736" s="22">
        <f ca="1">OFFSET(Px!$A$1,5,Main!A1736,1,1)</f>
        <v>7900</v>
      </c>
      <c r="G1736" s="23">
        <f ca="1">OFFSET(Px!$A$1,6,Main!A1736,1,1)</f>
        <v>7890</v>
      </c>
      <c r="H1736" s="28">
        <f t="shared" ca="1" si="271"/>
        <v>-3.4177215189873378E-2</v>
      </c>
      <c r="I1736" s="28">
        <f t="shared" ca="1" si="272"/>
        <v>-3.2953105196451227E-2</v>
      </c>
      <c r="J1736" s="12">
        <f t="shared" ca="1" si="273"/>
        <v>0</v>
      </c>
      <c r="K1736" s="31">
        <f ca="1">OFFSET(Perf!$A$1,1,Main!A1736,1,1)</f>
        <v>-1.6799999999999999E-2</v>
      </c>
      <c r="L1736" s="32">
        <f ca="1">OFFSET(Perf!$A$1,2,Main!A1736,1,1)</f>
        <v>-1.6799999999999999E-2</v>
      </c>
      <c r="M1736" s="32">
        <f ca="1">OFFSET(Perf!$A$1,3,Main!A1736,1,1)</f>
        <v>5.1999999999999998E-3</v>
      </c>
      <c r="N1736" s="32">
        <f ca="1">OFFSET(Perf!$A$1,4,Main!A1736,1,1)</f>
        <v>-2.2784810126582289E-2</v>
      </c>
      <c r="O1736" s="32">
        <f ca="1">OFFSET(Perf!$A$1,5,Main!A1736,1,1)</f>
        <v>1.2674271229404788E-3</v>
      </c>
      <c r="P1736" s="31">
        <f t="shared" ca="1" si="274"/>
        <v>0</v>
      </c>
      <c r="Q1736" s="32">
        <f t="shared" ca="1" si="275"/>
        <v>9.5599943439261762E-3</v>
      </c>
      <c r="R1736" s="32">
        <f t="shared" ca="1" si="276"/>
        <v>7.4107157626585943E-3</v>
      </c>
      <c r="S1736" s="32">
        <f t="shared" ca="1" si="277"/>
        <v>0</v>
      </c>
      <c r="T1736" s="32">
        <f t="shared" ca="1" si="278"/>
        <v>2.043940108872035E-2</v>
      </c>
      <c r="U1736" s="28" t="str">
        <f t="shared" ca="1" si="279"/>
        <v/>
      </c>
      <c r="V1736" s="33">
        <f ca="1">OFFSET(Trade!$A$1,1,A1736,1,1)</f>
        <v>0</v>
      </c>
      <c r="W1736" s="34">
        <f ca="1">OFFSET(Trade!$A$1,2,A1736,1,1)</f>
        <v>1555</v>
      </c>
      <c r="X1736" s="34">
        <f ca="1">OFFSET(Trade!$A$1,3,A1736,1,1)</f>
        <v>448</v>
      </c>
      <c r="Y1736" s="34">
        <f ca="1">OFFSET(Trade!$A$1,4,A1736,1,1)</f>
        <v>0</v>
      </c>
      <c r="Z1736" s="34">
        <f ca="1">OFFSET(Trade!$A$1,5,A1736,1,1)</f>
        <v>1776</v>
      </c>
      <c r="AA1736" s="33" t="e">
        <f ca="1">OFFSET(Vol!$A$1,1,Main!A1736,1,1)</f>
        <v>#N/A</v>
      </c>
      <c r="AB1736" s="34">
        <f ca="1">OFFSET(Vol!$A$1,2,Main!A1736,1,1)</f>
        <v>162657</v>
      </c>
      <c r="AC1736" s="34">
        <f ca="1">OFFSET(Vol!$A$1,3,Main!A1736,1,1)</f>
        <v>60453</v>
      </c>
      <c r="AD1736" s="34">
        <f ca="1">OFFSET(Vol!$A$1,4,Main!A1736,1,1)</f>
        <v>88908</v>
      </c>
      <c r="AE1736" s="44">
        <f ca="1">OFFSET(Vol!$A$1,5,Main!A1736,1,1)</f>
        <v>86891</v>
      </c>
    </row>
    <row r="1737" spans="1:31" x14ac:dyDescent="0.3">
      <c r="A1737" s="38">
        <v>1732</v>
      </c>
      <c r="B1737" s="16" t="str">
        <f t="shared" ca="1" si="270"/>
        <v/>
      </c>
      <c r="C1737" s="21" t="str">
        <f ca="1">OFFSET(Vol!$A$1,0,Main!A1737,1,1)</f>
        <v>131090</v>
      </c>
      <c r="D1737" s="22">
        <f ca="1">OFFSET(Px!$A$1,1,Main!A1737,1,1)</f>
        <v>1805</v>
      </c>
      <c r="E1737" s="22">
        <f ca="1">OFFSET(Px!$A$1,4,Main!A1737,1,1)</f>
        <v>1770</v>
      </c>
      <c r="F1737" s="22">
        <f ca="1">OFFSET(Px!$A$1,5,Main!A1737,1,1)</f>
        <v>1775</v>
      </c>
      <c r="G1737" s="23">
        <f ca="1">OFFSET(Px!$A$1,6,Main!A1737,1,1)</f>
        <v>1775</v>
      </c>
      <c r="H1737" s="28">
        <f t="shared" ca="1" si="271"/>
        <v>1.6901408450704203E-2</v>
      </c>
      <c r="I1737" s="28">
        <f t="shared" ca="1" si="272"/>
        <v>1.6901408450704203E-2</v>
      </c>
      <c r="J1737" s="12">
        <f t="shared" ca="1" si="273"/>
        <v>0</v>
      </c>
      <c r="K1737" s="31">
        <f ca="1">OFFSET(Perf!$A$1,1,Main!A1737,1,1)</f>
        <v>-1.37E-2</v>
      </c>
      <c r="L1737" s="32">
        <f ca="1">OFFSET(Perf!$A$1,2,Main!A1737,1,1)</f>
        <v>-1.37E-2</v>
      </c>
      <c r="M1737" s="32">
        <f ca="1">OFFSET(Perf!$A$1,3,Main!A1737,1,1)</f>
        <v>3.39E-2</v>
      </c>
      <c r="N1737" s="32">
        <f ca="1">OFFSET(Perf!$A$1,4,Main!A1737,1,1)</f>
        <v>-2.8169014084507005E-3</v>
      </c>
      <c r="O1737" s="32">
        <f ca="1">OFFSET(Perf!$A$1,5,Main!A1737,1,1)</f>
        <v>0</v>
      </c>
      <c r="P1737" s="31">
        <f t="shared" ca="1" si="274"/>
        <v>0</v>
      </c>
      <c r="Q1737" s="32">
        <f t="shared" ca="1" si="275"/>
        <v>1.1075576798046003E-2</v>
      </c>
      <c r="R1737" s="32">
        <f t="shared" ca="1" si="276"/>
        <v>4.5925176150061912E-2</v>
      </c>
      <c r="S1737" s="32">
        <f t="shared" ca="1" si="277"/>
        <v>6.6723258540936784E-3</v>
      </c>
      <c r="T1737" s="32">
        <f t="shared" ca="1" si="278"/>
        <v>2.0312230809604512E-2</v>
      </c>
      <c r="U1737" s="28" t="str">
        <f t="shared" ca="1" si="279"/>
        <v/>
      </c>
      <c r="V1737" s="33">
        <f ca="1">OFFSET(Trade!$A$1,1,A1737,1,1)</f>
        <v>0</v>
      </c>
      <c r="W1737" s="34">
        <f ca="1">OFFSET(Trade!$A$1,2,A1737,1,1)</f>
        <v>6303</v>
      </c>
      <c r="X1737" s="34">
        <f ca="1">OFFSET(Trade!$A$1,3,A1737,1,1)</f>
        <v>31488</v>
      </c>
      <c r="Y1737" s="34">
        <f ca="1">OFFSET(Trade!$A$1,4,A1737,1,1)</f>
        <v>9275</v>
      </c>
      <c r="Z1737" s="34">
        <f ca="1">OFFSET(Trade!$A$1,5,A1737,1,1)</f>
        <v>20279</v>
      </c>
      <c r="AA1737" s="33" t="e">
        <f ca="1">OFFSET(Vol!$A$1,1,Main!A1737,1,1)</f>
        <v>#N/A</v>
      </c>
      <c r="AB1737" s="34">
        <f ca="1">OFFSET(Vol!$A$1,2,Main!A1737,1,1)</f>
        <v>569090</v>
      </c>
      <c r="AC1737" s="34">
        <f ca="1">OFFSET(Vol!$A$1,3,Main!A1737,1,1)</f>
        <v>685637</v>
      </c>
      <c r="AD1737" s="34">
        <f ca="1">OFFSET(Vol!$A$1,4,Main!A1737,1,1)</f>
        <v>1390070</v>
      </c>
      <c r="AE1737" s="44">
        <f ca="1">OFFSET(Vol!$A$1,5,Main!A1737,1,1)</f>
        <v>998364</v>
      </c>
    </row>
    <row r="1738" spans="1:31" x14ac:dyDescent="0.3">
      <c r="A1738" s="38">
        <v>1733</v>
      </c>
      <c r="B1738" s="16" t="str">
        <f t="shared" ca="1" si="270"/>
        <v/>
      </c>
      <c r="C1738" s="21" t="str">
        <f ca="1">OFFSET(Vol!$A$1,0,Main!A1738,1,1)</f>
        <v>131100</v>
      </c>
      <c r="D1738" s="22">
        <f ca="1">OFFSET(Px!$A$1,1,Main!A1738,1,1)</f>
        <v>2120</v>
      </c>
      <c r="E1738" s="22">
        <f ca="1">OFFSET(Px!$A$1,4,Main!A1738,1,1)</f>
        <v>2105</v>
      </c>
      <c r="F1738" s="22">
        <f ca="1">OFFSET(Px!$A$1,5,Main!A1738,1,1)</f>
        <v>2135</v>
      </c>
      <c r="G1738" s="23">
        <f ca="1">OFFSET(Px!$A$1,6,Main!A1738,1,1)</f>
        <v>2270</v>
      </c>
      <c r="H1738" s="28">
        <f t="shared" ca="1" si="271"/>
        <v>-7.0257611241217877E-3</v>
      </c>
      <c r="I1738" s="28">
        <f t="shared" ca="1" si="272"/>
        <v>-6.607929515418498E-2</v>
      </c>
      <c r="J1738" s="12">
        <f t="shared" ca="1" si="273"/>
        <v>0</v>
      </c>
      <c r="K1738" s="31">
        <f ca="1">OFFSET(Perf!$A$1,1,Main!A1738,1,1)</f>
        <v>-4.6999999999999993E-3</v>
      </c>
      <c r="L1738" s="32">
        <f ca="1">OFFSET(Perf!$A$1,2,Main!A1738,1,1)</f>
        <v>-4.6999999999999993E-3</v>
      </c>
      <c r="M1738" s="32">
        <f ca="1">OFFSET(Perf!$A$1,3,Main!A1738,1,1)</f>
        <v>1.1899999999999999E-2</v>
      </c>
      <c r="N1738" s="32">
        <f ca="1">OFFSET(Perf!$A$1,4,Main!A1738,1,1)</f>
        <v>-1.4051522248243575E-2</v>
      </c>
      <c r="O1738" s="32">
        <f ca="1">OFFSET(Perf!$A$1,5,Main!A1738,1,1)</f>
        <v>-5.9471365638766538E-2</v>
      </c>
      <c r="P1738" s="31">
        <f t="shared" ca="1" si="274"/>
        <v>0</v>
      </c>
      <c r="Q1738" s="32">
        <f t="shared" ca="1" si="275"/>
        <v>4.0004991957401967E-2</v>
      </c>
      <c r="R1738" s="32">
        <f t="shared" ca="1" si="276"/>
        <v>4.4698436377397399E-2</v>
      </c>
      <c r="S1738" s="32">
        <f t="shared" ca="1" si="277"/>
        <v>3.7524578818825267E-2</v>
      </c>
      <c r="T1738" s="32">
        <f t="shared" ca="1" si="278"/>
        <v>3.6229862947823994E-2</v>
      </c>
      <c r="U1738" s="28" t="str">
        <f t="shared" ca="1" si="279"/>
        <v/>
      </c>
      <c r="V1738" s="33">
        <f ca="1">OFFSET(Trade!$A$1,1,A1738,1,1)</f>
        <v>0</v>
      </c>
      <c r="W1738" s="34">
        <f ca="1">OFFSET(Trade!$A$1,2,A1738,1,1)</f>
        <v>5770</v>
      </c>
      <c r="X1738" s="34">
        <f ca="1">OFFSET(Trade!$A$1,3,A1738,1,1)</f>
        <v>8150</v>
      </c>
      <c r="Y1738" s="34">
        <f ca="1">OFFSET(Trade!$A$1,4,A1738,1,1)</f>
        <v>10248</v>
      </c>
      <c r="Z1738" s="34">
        <f ca="1">OFFSET(Trade!$A$1,5,A1738,1,1)</f>
        <v>30136</v>
      </c>
      <c r="AA1738" s="33" t="e">
        <f ca="1">OFFSET(Vol!$A$1,1,Main!A1738,1,1)</f>
        <v>#N/A</v>
      </c>
      <c r="AB1738" s="34">
        <f ca="1">OFFSET(Vol!$A$1,2,Main!A1738,1,1)</f>
        <v>144232</v>
      </c>
      <c r="AC1738" s="34">
        <f ca="1">OFFSET(Vol!$A$1,3,Main!A1738,1,1)</f>
        <v>182333</v>
      </c>
      <c r="AD1738" s="34">
        <f ca="1">OFFSET(Vol!$A$1,4,Main!A1738,1,1)</f>
        <v>273101</v>
      </c>
      <c r="AE1738" s="44">
        <f ca="1">OFFSET(Vol!$A$1,5,Main!A1738,1,1)</f>
        <v>831800</v>
      </c>
    </row>
    <row r="1739" spans="1:31" x14ac:dyDescent="0.3">
      <c r="A1739" s="38">
        <v>1734</v>
      </c>
      <c r="B1739" s="16" t="str">
        <f t="shared" ca="1" si="270"/>
        <v/>
      </c>
      <c r="C1739" s="21" t="str">
        <f ca="1">OFFSET(Vol!$A$1,0,Main!A1739,1,1)</f>
        <v>131180</v>
      </c>
      <c r="D1739" s="22">
        <f ca="1">OFFSET(Px!$A$1,1,Main!A1739,1,1)</f>
        <v>1460</v>
      </c>
      <c r="E1739" s="22">
        <f ca="1">OFFSET(Px!$A$1,4,Main!A1739,1,1)</f>
        <v>1435</v>
      </c>
      <c r="F1739" s="22">
        <f ca="1">OFFSET(Px!$A$1,5,Main!A1739,1,1)</f>
        <v>1470</v>
      </c>
      <c r="G1739" s="23">
        <f ca="1">OFFSET(Px!$A$1,6,Main!A1739,1,1)</f>
        <v>1490</v>
      </c>
      <c r="H1739" s="28">
        <f t="shared" ca="1" si="271"/>
        <v>-6.8027210884353817E-3</v>
      </c>
      <c r="I1739" s="28">
        <f t="shared" ca="1" si="272"/>
        <v>-2.0134228187919434E-2</v>
      </c>
      <c r="J1739" s="12">
        <f t="shared" ca="1" si="273"/>
        <v>0</v>
      </c>
      <c r="K1739" s="31">
        <f ca="1">OFFSET(Perf!$A$1,1,Main!A1739,1,1)</f>
        <v>1.3899999999999999E-2</v>
      </c>
      <c r="L1739" s="32">
        <f ca="1">OFFSET(Perf!$A$1,2,Main!A1739,1,1)</f>
        <v>1.3899999999999999E-2</v>
      </c>
      <c r="M1739" s="32">
        <f ca="1">OFFSET(Perf!$A$1,3,Main!A1739,1,1)</f>
        <v>3.4999999999999996E-3</v>
      </c>
      <c r="N1739" s="32">
        <f ca="1">OFFSET(Perf!$A$1,4,Main!A1739,1,1)</f>
        <v>-2.3809523809523836E-2</v>
      </c>
      <c r="O1739" s="32">
        <f ca="1">OFFSET(Perf!$A$1,5,Main!A1739,1,1)</f>
        <v>-1.3422818791946289E-2</v>
      </c>
      <c r="P1739" s="31">
        <f t="shared" ca="1" si="274"/>
        <v>0</v>
      </c>
      <c r="Q1739" s="32">
        <f t="shared" ca="1" si="275"/>
        <v>0</v>
      </c>
      <c r="R1739" s="32">
        <f t="shared" ca="1" si="276"/>
        <v>0</v>
      </c>
      <c r="S1739" s="32">
        <f t="shared" ca="1" si="277"/>
        <v>1.9069680378117834E-3</v>
      </c>
      <c r="T1739" s="32">
        <f t="shared" ca="1" si="278"/>
        <v>0</v>
      </c>
      <c r="U1739" s="28" t="str">
        <f t="shared" ca="1" si="279"/>
        <v/>
      </c>
      <c r="V1739" s="33">
        <f ca="1">OFFSET(Trade!$A$1,1,A1739,1,1)</f>
        <v>0</v>
      </c>
      <c r="W1739" s="34">
        <f ca="1">OFFSET(Trade!$A$1,2,A1739,1,1)</f>
        <v>0</v>
      </c>
      <c r="X1739" s="34">
        <f ca="1">OFFSET(Trade!$A$1,3,A1739,1,1)</f>
        <v>0</v>
      </c>
      <c r="Y1739" s="34">
        <f ca="1">OFFSET(Trade!$A$1,4,A1739,1,1)</f>
        <v>326</v>
      </c>
      <c r="Z1739" s="34">
        <f ca="1">OFFSET(Trade!$A$1,5,A1739,1,1)</f>
        <v>0</v>
      </c>
      <c r="AA1739" s="33" t="e">
        <f ca="1">OFFSET(Vol!$A$1,1,Main!A1739,1,1)</f>
        <v>#N/A</v>
      </c>
      <c r="AB1739" s="34">
        <f ca="1">OFFSET(Vol!$A$1,2,Main!A1739,1,1)</f>
        <v>31496</v>
      </c>
      <c r="AC1739" s="34">
        <f ca="1">OFFSET(Vol!$A$1,3,Main!A1739,1,1)</f>
        <v>59551</v>
      </c>
      <c r="AD1739" s="34">
        <f ca="1">OFFSET(Vol!$A$1,4,Main!A1739,1,1)</f>
        <v>170952</v>
      </c>
      <c r="AE1739" s="44">
        <f ca="1">OFFSET(Vol!$A$1,5,Main!A1739,1,1)</f>
        <v>80780</v>
      </c>
    </row>
    <row r="1740" spans="1:31" x14ac:dyDescent="0.3">
      <c r="A1740" s="38">
        <v>1735</v>
      </c>
      <c r="B1740" s="16" t="str">
        <f t="shared" ca="1" si="270"/>
        <v/>
      </c>
      <c r="C1740" s="21" t="str">
        <f ca="1">OFFSET(Vol!$A$1,0,Main!A1740,1,1)</f>
        <v>131220</v>
      </c>
      <c r="D1740" s="22">
        <f ca="1">OFFSET(Px!$A$1,1,Main!A1740,1,1)</f>
        <v>5340</v>
      </c>
      <c r="E1740" s="22">
        <f ca="1">OFFSET(Px!$A$1,4,Main!A1740,1,1)</f>
        <v>5260</v>
      </c>
      <c r="F1740" s="22">
        <f ca="1">OFFSET(Px!$A$1,5,Main!A1740,1,1)</f>
        <v>5390</v>
      </c>
      <c r="G1740" s="23">
        <f ca="1">OFFSET(Px!$A$1,6,Main!A1740,1,1)</f>
        <v>5200</v>
      </c>
      <c r="H1740" s="28">
        <f t="shared" ca="1" si="271"/>
        <v>-9.27643784786647E-3</v>
      </c>
      <c r="I1740" s="28">
        <f t="shared" ca="1" si="272"/>
        <v>2.6923076923076827E-2</v>
      </c>
      <c r="J1740" s="12">
        <f t="shared" ca="1" si="273"/>
        <v>2</v>
      </c>
      <c r="K1740" s="31">
        <f ca="1">OFFSET(Perf!$A$1,1,Main!A1740,1,1)</f>
        <v>5.6000000000000008E-3</v>
      </c>
      <c r="L1740" s="32">
        <f ca="1">OFFSET(Perf!$A$1,2,Main!A1740,1,1)</f>
        <v>5.6000000000000008E-3</v>
      </c>
      <c r="M1740" s="32">
        <f ca="1">OFFSET(Perf!$A$1,3,Main!A1740,1,1)</f>
        <v>9.4999999999999998E-3</v>
      </c>
      <c r="N1740" s="32">
        <f ca="1">OFFSET(Perf!$A$1,4,Main!A1740,1,1)</f>
        <v>-2.4118738404452666E-2</v>
      </c>
      <c r="O1740" s="32">
        <f ca="1">OFFSET(Perf!$A$1,5,Main!A1740,1,1)</f>
        <v>3.6538461538461631E-2</v>
      </c>
      <c r="P1740" s="31">
        <f t="shared" ca="1" si="274"/>
        <v>0</v>
      </c>
      <c r="Q1740" s="32">
        <f t="shared" ca="1" si="275"/>
        <v>1.4430744097397799E-2</v>
      </c>
      <c r="R1740" s="32">
        <f t="shared" ca="1" si="276"/>
        <v>5.2216299621265255E-2</v>
      </c>
      <c r="S1740" s="32">
        <f t="shared" ca="1" si="277"/>
        <v>3.7358595470778182E-2</v>
      </c>
      <c r="T1740" s="32">
        <f t="shared" ca="1" si="278"/>
        <v>5.3485793070375258E-2</v>
      </c>
      <c r="U1740" s="28" t="str">
        <f t="shared" ca="1" si="279"/>
        <v/>
      </c>
      <c r="V1740" s="33">
        <f ca="1">OFFSET(Trade!$A$1,1,A1740,1,1)</f>
        <v>0</v>
      </c>
      <c r="W1740" s="34">
        <f ca="1">OFFSET(Trade!$A$1,2,A1740,1,1)</f>
        <v>371</v>
      </c>
      <c r="X1740" s="34">
        <f ca="1">OFFSET(Trade!$A$1,3,A1740,1,1)</f>
        <v>1489</v>
      </c>
      <c r="Y1740" s="34">
        <f ca="1">OFFSET(Trade!$A$1,4,A1740,1,1)</f>
        <v>3494</v>
      </c>
      <c r="Z1740" s="34">
        <f ca="1">OFFSET(Trade!$A$1,5,A1740,1,1)</f>
        <v>3569</v>
      </c>
      <c r="AA1740" s="33" t="e">
        <f ca="1">OFFSET(Vol!$A$1,1,Main!A1740,1,1)</f>
        <v>#N/A</v>
      </c>
      <c r="AB1740" s="34">
        <f ca="1">OFFSET(Vol!$A$1,2,Main!A1740,1,1)</f>
        <v>25709</v>
      </c>
      <c r="AC1740" s="34">
        <f ca="1">OFFSET(Vol!$A$1,3,Main!A1740,1,1)</f>
        <v>28516</v>
      </c>
      <c r="AD1740" s="34">
        <f ca="1">OFFSET(Vol!$A$1,4,Main!A1740,1,1)</f>
        <v>93526</v>
      </c>
      <c r="AE1740" s="44">
        <f ca="1">OFFSET(Vol!$A$1,5,Main!A1740,1,1)</f>
        <v>66728</v>
      </c>
    </row>
    <row r="1741" spans="1:31" x14ac:dyDescent="0.3">
      <c r="A1741" s="38">
        <v>1736</v>
      </c>
      <c r="B1741" s="16" t="str">
        <f t="shared" ca="1" si="270"/>
        <v/>
      </c>
      <c r="C1741" s="21" t="str">
        <f ca="1">OFFSET(Vol!$A$1,0,Main!A1741,1,1)</f>
        <v>131290</v>
      </c>
      <c r="D1741" s="22">
        <f ca="1">OFFSET(Px!$A$1,1,Main!A1741,1,1)</f>
        <v>27550</v>
      </c>
      <c r="E1741" s="22">
        <f ca="1">OFFSET(Px!$A$1,4,Main!A1741,1,1)</f>
        <v>26550</v>
      </c>
      <c r="F1741" s="22">
        <f ca="1">OFFSET(Px!$A$1,5,Main!A1741,1,1)</f>
        <v>26500</v>
      </c>
      <c r="G1741" s="23">
        <f ca="1">OFFSET(Px!$A$1,6,Main!A1741,1,1)</f>
        <v>25500</v>
      </c>
      <c r="H1741" s="28">
        <f t="shared" ca="1" si="271"/>
        <v>3.9622641509434064E-2</v>
      </c>
      <c r="I1741" s="28">
        <f t="shared" ca="1" si="272"/>
        <v>8.0392156862745034E-2</v>
      </c>
      <c r="J1741" s="12">
        <f t="shared" ca="1" si="273"/>
        <v>0</v>
      </c>
      <c r="K1741" s="31">
        <f ca="1">OFFSET(Perf!$A$1,1,Main!A1741,1,1)</f>
        <v>5.96E-2</v>
      </c>
      <c r="L1741" s="32">
        <f ca="1">OFFSET(Perf!$A$1,2,Main!A1741,1,1)</f>
        <v>5.96E-2</v>
      </c>
      <c r="M1741" s="32">
        <f ca="1">OFFSET(Perf!$A$1,3,Main!A1741,1,1)</f>
        <v>-2.07E-2</v>
      </c>
      <c r="N1741" s="32">
        <f ca="1">OFFSET(Perf!$A$1,4,Main!A1741,1,1)</f>
        <v>1.8867924528302993E-3</v>
      </c>
      <c r="O1741" s="32">
        <f ca="1">OFFSET(Perf!$A$1,5,Main!A1741,1,1)</f>
        <v>3.9215686274509887E-2</v>
      </c>
      <c r="P1741" s="31">
        <f t="shared" ca="1" si="274"/>
        <v>0</v>
      </c>
      <c r="Q1741" s="32">
        <f t="shared" ca="1" si="275"/>
        <v>2.6212419561113254E-2</v>
      </c>
      <c r="R1741" s="32">
        <f t="shared" ca="1" si="276"/>
        <v>1.6949426054027304E-2</v>
      </c>
      <c r="S1741" s="32">
        <f t="shared" ca="1" si="277"/>
        <v>1.8357115310451214E-2</v>
      </c>
      <c r="T1741" s="32">
        <f t="shared" ca="1" si="278"/>
        <v>4.7431488093934153E-2</v>
      </c>
      <c r="U1741" s="28" t="str">
        <f t="shared" ca="1" si="279"/>
        <v/>
      </c>
      <c r="V1741" s="33">
        <f ca="1">OFFSET(Trade!$A$1,1,A1741,1,1)</f>
        <v>0</v>
      </c>
      <c r="W1741" s="34">
        <f ca="1">OFFSET(Trade!$A$1,2,A1741,1,1)</f>
        <v>5165</v>
      </c>
      <c r="X1741" s="34">
        <f ca="1">OFFSET(Trade!$A$1,3,A1741,1,1)</f>
        <v>3151</v>
      </c>
      <c r="Y1741" s="34">
        <f ca="1">OFFSET(Trade!$A$1,4,A1741,1,1)</f>
        <v>3094</v>
      </c>
      <c r="Z1741" s="34">
        <f ca="1">OFFSET(Trade!$A$1,5,A1741,1,1)</f>
        <v>10826</v>
      </c>
      <c r="AA1741" s="33" t="e">
        <f ca="1">OFFSET(Vol!$A$1,1,Main!A1741,1,1)</f>
        <v>#N/A</v>
      </c>
      <c r="AB1741" s="34">
        <f ca="1">OFFSET(Vol!$A$1,2,Main!A1741,1,1)</f>
        <v>197044</v>
      </c>
      <c r="AC1741" s="34">
        <f ca="1">OFFSET(Vol!$A$1,3,Main!A1741,1,1)</f>
        <v>185906</v>
      </c>
      <c r="AD1741" s="34">
        <f ca="1">OFFSET(Vol!$A$1,4,Main!A1741,1,1)</f>
        <v>168545</v>
      </c>
      <c r="AE1741" s="44">
        <f ca="1">OFFSET(Vol!$A$1,5,Main!A1741,1,1)</f>
        <v>228245</v>
      </c>
    </row>
    <row r="1742" spans="1:31" x14ac:dyDescent="0.3">
      <c r="A1742" s="38">
        <v>1737</v>
      </c>
      <c r="B1742" s="16" t="str">
        <f t="shared" ca="1" si="270"/>
        <v/>
      </c>
      <c r="C1742" s="21" t="str">
        <f ca="1">OFFSET(Vol!$A$1,0,Main!A1742,1,1)</f>
        <v>131370</v>
      </c>
      <c r="D1742" s="22">
        <f ca="1">OFFSET(Px!$A$1,1,Main!A1742,1,1)</f>
        <v>7760</v>
      </c>
      <c r="E1742" s="22">
        <f ca="1">OFFSET(Px!$A$1,4,Main!A1742,1,1)</f>
        <v>7300</v>
      </c>
      <c r="F1742" s="22">
        <f ca="1">OFFSET(Px!$A$1,5,Main!A1742,1,1)</f>
        <v>7460</v>
      </c>
      <c r="G1742" s="23">
        <f ca="1">OFFSET(Px!$A$1,6,Main!A1742,1,1)</f>
        <v>7910</v>
      </c>
      <c r="H1742" s="28">
        <f t="shared" ca="1" si="271"/>
        <v>4.0214477211796273E-2</v>
      </c>
      <c r="I1742" s="28">
        <f t="shared" ca="1" si="272"/>
        <v>-1.896333754740831E-2</v>
      </c>
      <c r="J1742" s="12">
        <f t="shared" ca="1" si="273"/>
        <v>0</v>
      </c>
      <c r="K1742" s="31">
        <f ca="1">OFFSET(Perf!$A$1,1,Main!A1742,1,1)</f>
        <v>3.0499999999999999E-2</v>
      </c>
      <c r="L1742" s="32">
        <f ca="1">OFFSET(Perf!$A$1,2,Main!A1742,1,1)</f>
        <v>3.0499999999999999E-2</v>
      </c>
      <c r="M1742" s="32">
        <f ca="1">OFFSET(Perf!$A$1,3,Main!A1742,1,1)</f>
        <v>3.15E-2</v>
      </c>
      <c r="N1742" s="32">
        <f ca="1">OFFSET(Perf!$A$1,4,Main!A1742,1,1)</f>
        <v>-2.1447721179624679E-2</v>
      </c>
      <c r="O1742" s="32">
        <f ca="1">OFFSET(Perf!$A$1,5,Main!A1742,1,1)</f>
        <v>-5.6890012642225041E-2</v>
      </c>
      <c r="P1742" s="31">
        <f t="shared" ca="1" si="274"/>
        <v>0</v>
      </c>
      <c r="Q1742" s="32">
        <f t="shared" ca="1" si="275"/>
        <v>7.2581389916505056E-3</v>
      </c>
      <c r="R1742" s="32">
        <f t="shared" ca="1" si="276"/>
        <v>1.1836885485092846E-2</v>
      </c>
      <c r="S1742" s="32">
        <f t="shared" ca="1" si="277"/>
        <v>1.4907450454512534E-2</v>
      </c>
      <c r="T1742" s="32">
        <f t="shared" ca="1" si="278"/>
        <v>1.1832263083721791E-2</v>
      </c>
      <c r="U1742" s="28" t="str">
        <f t="shared" ca="1" si="279"/>
        <v/>
      </c>
      <c r="V1742" s="33">
        <f ca="1">OFFSET(Trade!$A$1,1,A1742,1,1)</f>
        <v>0</v>
      </c>
      <c r="W1742" s="34">
        <f ca="1">OFFSET(Trade!$A$1,2,A1742,1,1)</f>
        <v>26722</v>
      </c>
      <c r="X1742" s="34">
        <f ca="1">OFFSET(Trade!$A$1,3,A1742,1,1)</f>
        <v>24703</v>
      </c>
      <c r="Y1742" s="34">
        <f ca="1">OFFSET(Trade!$A$1,4,A1742,1,1)</f>
        <v>25524</v>
      </c>
      <c r="Z1742" s="34">
        <f ca="1">OFFSET(Trade!$A$1,5,A1742,1,1)</f>
        <v>37110</v>
      </c>
      <c r="AA1742" s="33" t="e">
        <f ca="1">OFFSET(Vol!$A$1,1,Main!A1742,1,1)</f>
        <v>#N/A</v>
      </c>
      <c r="AB1742" s="34">
        <f ca="1">OFFSET(Vol!$A$1,2,Main!A1742,1,1)</f>
        <v>3681660</v>
      </c>
      <c r="AC1742" s="34">
        <f ca="1">OFFSET(Vol!$A$1,3,Main!A1742,1,1)</f>
        <v>2086951</v>
      </c>
      <c r="AD1742" s="34">
        <f ca="1">OFFSET(Vol!$A$1,4,Main!A1742,1,1)</f>
        <v>1712164</v>
      </c>
      <c r="AE1742" s="44">
        <f ca="1">OFFSET(Vol!$A$1,5,Main!A1742,1,1)</f>
        <v>3136340</v>
      </c>
    </row>
    <row r="1743" spans="1:31" x14ac:dyDescent="0.3">
      <c r="A1743" s="38">
        <v>1738</v>
      </c>
      <c r="B1743" s="16" t="str">
        <f t="shared" ca="1" si="270"/>
        <v/>
      </c>
      <c r="C1743" s="21" t="str">
        <f ca="1">OFFSET(Vol!$A$1,0,Main!A1743,1,1)</f>
        <v>131390</v>
      </c>
      <c r="D1743" s="22">
        <f ca="1">OFFSET(Px!$A$1,1,Main!A1743,1,1)</f>
        <v>19450</v>
      </c>
      <c r="E1743" s="22">
        <f ca="1">OFFSET(Px!$A$1,4,Main!A1743,1,1)</f>
        <v>18250</v>
      </c>
      <c r="F1743" s="22">
        <f ca="1">OFFSET(Px!$A$1,5,Main!A1743,1,1)</f>
        <v>18950</v>
      </c>
      <c r="G1743" s="23">
        <f ca="1">OFFSET(Px!$A$1,6,Main!A1743,1,1)</f>
        <v>19200</v>
      </c>
      <c r="H1743" s="28">
        <f t="shared" ca="1" si="271"/>
        <v>2.638522427440626E-2</v>
      </c>
      <c r="I1743" s="28">
        <f t="shared" ca="1" si="272"/>
        <v>1.3020833333333259E-2</v>
      </c>
      <c r="J1743" s="12">
        <f t="shared" ca="1" si="273"/>
        <v>0</v>
      </c>
      <c r="K1743" s="31">
        <f ca="1">OFFSET(Perf!$A$1,1,Main!A1743,1,1)</f>
        <v>3.4599999999999999E-2</v>
      </c>
      <c r="L1743" s="32">
        <f ca="1">OFFSET(Perf!$A$1,2,Main!A1743,1,1)</f>
        <v>3.4599999999999999E-2</v>
      </c>
      <c r="M1743" s="32">
        <f ca="1">OFFSET(Perf!$A$1,3,Main!A1743,1,1)</f>
        <v>3.0099999999999998E-2</v>
      </c>
      <c r="N1743" s="32">
        <f ca="1">OFFSET(Perf!$A$1,4,Main!A1743,1,1)</f>
        <v>-3.6939313984168831E-2</v>
      </c>
      <c r="O1743" s="32">
        <f ca="1">OFFSET(Perf!$A$1,5,Main!A1743,1,1)</f>
        <v>-1.302083333333337E-2</v>
      </c>
      <c r="P1743" s="31">
        <f t="shared" ca="1" si="274"/>
        <v>0</v>
      </c>
      <c r="Q1743" s="32">
        <f t="shared" ca="1" si="275"/>
        <v>1.4276250534390529E-2</v>
      </c>
      <c r="R1743" s="32">
        <f t="shared" ca="1" si="276"/>
        <v>2.1758993836892646E-2</v>
      </c>
      <c r="S1743" s="32">
        <f t="shared" ca="1" si="277"/>
        <v>1.6226384069311196E-2</v>
      </c>
      <c r="T1743" s="32">
        <f t="shared" ca="1" si="278"/>
        <v>2.4725263076064142E-2</v>
      </c>
      <c r="U1743" s="28" t="str">
        <f t="shared" ca="1" si="279"/>
        <v/>
      </c>
      <c r="V1743" s="33">
        <f ca="1">OFFSET(Trade!$A$1,1,A1743,1,1)</f>
        <v>0</v>
      </c>
      <c r="W1743" s="34">
        <f ca="1">OFFSET(Trade!$A$1,2,A1743,1,1)</f>
        <v>11788</v>
      </c>
      <c r="X1743" s="34">
        <f ca="1">OFFSET(Trade!$A$1,3,A1743,1,1)</f>
        <v>12145</v>
      </c>
      <c r="Y1743" s="34">
        <f ca="1">OFFSET(Trade!$A$1,4,A1743,1,1)</f>
        <v>11447</v>
      </c>
      <c r="Z1743" s="34">
        <f ca="1">OFFSET(Trade!$A$1,5,A1743,1,1)</f>
        <v>17493</v>
      </c>
      <c r="AA1743" s="33" t="e">
        <f ca="1">OFFSET(Vol!$A$1,1,Main!A1743,1,1)</f>
        <v>#N/A</v>
      </c>
      <c r="AB1743" s="34">
        <f ca="1">OFFSET(Vol!$A$1,2,Main!A1743,1,1)</f>
        <v>825707</v>
      </c>
      <c r="AC1743" s="34">
        <f ca="1">OFFSET(Vol!$A$1,3,Main!A1743,1,1)</f>
        <v>558160</v>
      </c>
      <c r="AD1743" s="34">
        <f ca="1">OFFSET(Vol!$A$1,4,Main!A1743,1,1)</f>
        <v>705456</v>
      </c>
      <c r="AE1743" s="44">
        <f ca="1">OFFSET(Vol!$A$1,5,Main!A1743,1,1)</f>
        <v>707495</v>
      </c>
    </row>
    <row r="1744" spans="1:31" x14ac:dyDescent="0.3">
      <c r="A1744" s="38">
        <v>1739</v>
      </c>
      <c r="B1744" s="16" t="str">
        <f t="shared" ca="1" si="270"/>
        <v/>
      </c>
      <c r="C1744" s="21" t="str">
        <f ca="1">OFFSET(Vol!$A$1,0,Main!A1744,1,1)</f>
        <v>131400</v>
      </c>
      <c r="D1744" s="22">
        <f ca="1">OFFSET(Px!$A$1,1,Main!A1744,1,1)</f>
        <v>5990</v>
      </c>
      <c r="E1744" s="22">
        <f ca="1">OFFSET(Px!$A$1,4,Main!A1744,1,1)</f>
        <v>6030</v>
      </c>
      <c r="F1744" s="22">
        <f ca="1">OFFSET(Px!$A$1,5,Main!A1744,1,1)</f>
        <v>6000</v>
      </c>
      <c r="G1744" s="23">
        <f ca="1">OFFSET(Px!$A$1,6,Main!A1744,1,1)</f>
        <v>6050</v>
      </c>
      <c r="H1744" s="28">
        <f t="shared" ca="1" si="271"/>
        <v>-1.6666666666667052E-3</v>
      </c>
      <c r="I1744" s="28">
        <f t="shared" ca="1" si="272"/>
        <v>-9.91735537190086E-3</v>
      </c>
      <c r="J1744" s="12">
        <f t="shared" ca="1" si="273"/>
        <v>0</v>
      </c>
      <c r="K1744" s="31">
        <f ca="1">OFFSET(Perf!$A$1,1,Main!A1744,1,1)</f>
        <v>6.7000000000000002E-3</v>
      </c>
      <c r="L1744" s="32">
        <f ca="1">OFFSET(Perf!$A$1,2,Main!A1744,1,1)</f>
        <v>6.7000000000000002E-3</v>
      </c>
      <c r="M1744" s="32">
        <f ca="1">OFFSET(Perf!$A$1,3,Main!A1744,1,1)</f>
        <v>-1.3300000000000001E-2</v>
      </c>
      <c r="N1744" s="32">
        <f ca="1">OFFSET(Perf!$A$1,4,Main!A1744,1,1)</f>
        <v>4.9999999999998934E-3</v>
      </c>
      <c r="O1744" s="32">
        <f ca="1">OFFSET(Perf!$A$1,5,Main!A1744,1,1)</f>
        <v>-8.2644628099173278E-3</v>
      </c>
      <c r="P1744" s="31">
        <f t="shared" ca="1" si="274"/>
        <v>0</v>
      </c>
      <c r="Q1744" s="32">
        <f t="shared" ca="1" si="275"/>
        <v>3.3962859905669683E-2</v>
      </c>
      <c r="R1744" s="32">
        <f t="shared" ca="1" si="276"/>
        <v>2.9009906253876554E-2</v>
      </c>
      <c r="S1744" s="32">
        <f t="shared" ca="1" si="277"/>
        <v>1.5703419508822019E-2</v>
      </c>
      <c r="T1744" s="32">
        <f t="shared" ca="1" si="278"/>
        <v>3.6292756290381631E-2</v>
      </c>
      <c r="U1744" s="28" t="str">
        <f t="shared" ca="1" si="279"/>
        <v/>
      </c>
      <c r="V1744" s="33">
        <f ca="1">OFFSET(Trade!$A$1,1,A1744,1,1)</f>
        <v>0</v>
      </c>
      <c r="W1744" s="34">
        <f ca="1">OFFSET(Trade!$A$1,2,A1744,1,1)</f>
        <v>3442</v>
      </c>
      <c r="X1744" s="34">
        <f ca="1">OFFSET(Trade!$A$1,3,A1744,1,1)</f>
        <v>3274</v>
      </c>
      <c r="Y1744" s="34">
        <f ca="1">OFFSET(Trade!$A$1,4,A1744,1,1)</f>
        <v>2816</v>
      </c>
      <c r="Z1744" s="34">
        <f ca="1">OFFSET(Trade!$A$1,5,A1744,1,1)</f>
        <v>3668</v>
      </c>
      <c r="AA1744" s="33" t="e">
        <f ca="1">OFFSET(Vol!$A$1,1,Main!A1744,1,1)</f>
        <v>#N/A</v>
      </c>
      <c r="AB1744" s="34">
        <f ca="1">OFFSET(Vol!$A$1,2,Main!A1744,1,1)</f>
        <v>101346</v>
      </c>
      <c r="AC1744" s="34">
        <f ca="1">OFFSET(Vol!$A$1,3,Main!A1744,1,1)</f>
        <v>112858</v>
      </c>
      <c r="AD1744" s="34">
        <f ca="1">OFFSET(Vol!$A$1,4,Main!A1744,1,1)</f>
        <v>179324</v>
      </c>
      <c r="AE1744" s="44">
        <f ca="1">OFFSET(Vol!$A$1,5,Main!A1744,1,1)</f>
        <v>101067</v>
      </c>
    </row>
    <row r="1745" spans="1:31" x14ac:dyDescent="0.3">
      <c r="A1745" s="38">
        <v>1740</v>
      </c>
      <c r="B1745" s="16" t="str">
        <f t="shared" ca="1" si="270"/>
        <v/>
      </c>
      <c r="C1745" s="21" t="str">
        <f ca="1">OFFSET(Vol!$A$1,0,Main!A1745,1,1)</f>
        <v>131760</v>
      </c>
      <c r="D1745" s="22">
        <f ca="1">OFFSET(Px!$A$1,1,Main!A1745,1,1)</f>
        <v>1675</v>
      </c>
      <c r="E1745" s="22">
        <f ca="1">OFFSET(Px!$A$1,4,Main!A1745,1,1)</f>
        <v>1595</v>
      </c>
      <c r="F1745" s="22">
        <f ca="1">OFFSET(Px!$A$1,5,Main!A1745,1,1)</f>
        <v>1620</v>
      </c>
      <c r="G1745" s="23">
        <f ca="1">OFFSET(Px!$A$1,6,Main!A1745,1,1)</f>
        <v>1595</v>
      </c>
      <c r="H1745" s="28">
        <f t="shared" ca="1" si="271"/>
        <v>3.3950617283950546E-2</v>
      </c>
      <c r="I1745" s="28">
        <f t="shared" ca="1" si="272"/>
        <v>5.0156739811912265E-2</v>
      </c>
      <c r="J1745" s="12">
        <f t="shared" ca="1" si="273"/>
        <v>0</v>
      </c>
      <c r="K1745" s="31">
        <f ca="1">OFFSET(Perf!$A$1,1,Main!A1745,1,1)</f>
        <v>4.36E-2</v>
      </c>
      <c r="L1745" s="32">
        <f ca="1">OFFSET(Perf!$A$1,2,Main!A1745,1,1)</f>
        <v>4.36E-2</v>
      </c>
      <c r="M1745" s="32">
        <f ca="1">OFFSET(Perf!$A$1,3,Main!A1745,1,1)</f>
        <v>6.3E-3</v>
      </c>
      <c r="N1745" s="32">
        <f ca="1">OFFSET(Perf!$A$1,4,Main!A1745,1,1)</f>
        <v>-1.5432098765432056E-2</v>
      </c>
      <c r="O1745" s="32">
        <f ca="1">OFFSET(Perf!$A$1,5,Main!A1745,1,1)</f>
        <v>1.5673981191222541E-2</v>
      </c>
      <c r="P1745" s="31">
        <f t="shared" ca="1" si="274"/>
        <v>0</v>
      </c>
      <c r="Q1745" s="32">
        <f t="shared" ca="1" si="275"/>
        <v>3.8667314942796636E-3</v>
      </c>
      <c r="R1745" s="32">
        <f t="shared" ca="1" si="276"/>
        <v>6.2572361794854901E-3</v>
      </c>
      <c r="S1745" s="32">
        <f t="shared" ca="1" si="277"/>
        <v>2.2708499166453899E-2</v>
      </c>
      <c r="T1745" s="32">
        <f t="shared" ca="1" si="278"/>
        <v>1.7214625800718822E-2</v>
      </c>
      <c r="U1745" s="28" t="str">
        <f t="shared" ca="1" si="279"/>
        <v/>
      </c>
      <c r="V1745" s="33">
        <f ca="1">OFFSET(Trade!$A$1,1,A1745,1,1)</f>
        <v>0</v>
      </c>
      <c r="W1745" s="34">
        <f ca="1">OFFSET(Trade!$A$1,2,A1745,1,1)</f>
        <v>4048</v>
      </c>
      <c r="X1745" s="34">
        <f ca="1">OFFSET(Trade!$A$1,3,A1745,1,1)</f>
        <v>2659</v>
      </c>
      <c r="Y1745" s="34">
        <f ca="1">OFFSET(Trade!$A$1,4,A1745,1,1)</f>
        <v>9072</v>
      </c>
      <c r="Z1745" s="34">
        <f ca="1">OFFSET(Trade!$A$1,5,A1745,1,1)</f>
        <v>7788</v>
      </c>
      <c r="AA1745" s="33" t="e">
        <f ca="1">OFFSET(Vol!$A$1,1,Main!A1745,1,1)</f>
        <v>#N/A</v>
      </c>
      <c r="AB1745" s="34">
        <f ca="1">OFFSET(Vol!$A$1,2,Main!A1745,1,1)</f>
        <v>1046879</v>
      </c>
      <c r="AC1745" s="34">
        <f ca="1">OFFSET(Vol!$A$1,3,Main!A1745,1,1)</f>
        <v>424948</v>
      </c>
      <c r="AD1745" s="34">
        <f ca="1">OFFSET(Vol!$A$1,4,Main!A1745,1,1)</f>
        <v>399498</v>
      </c>
      <c r="AE1745" s="44">
        <f ca="1">OFFSET(Vol!$A$1,5,Main!A1745,1,1)</f>
        <v>452406</v>
      </c>
    </row>
    <row r="1746" spans="1:31" x14ac:dyDescent="0.3">
      <c r="A1746" s="38">
        <v>1741</v>
      </c>
      <c r="B1746" s="16" t="str">
        <f t="shared" ca="1" si="270"/>
        <v/>
      </c>
      <c r="C1746" s="21" t="str">
        <f ca="1">OFFSET(Vol!$A$1,0,Main!A1746,1,1)</f>
        <v>131970</v>
      </c>
      <c r="D1746" s="22">
        <f ca="1">OFFSET(Px!$A$1,1,Main!A1746,1,1)</f>
        <v>62100</v>
      </c>
      <c r="E1746" s="22">
        <f ca="1">OFFSET(Px!$A$1,4,Main!A1746,1,1)</f>
        <v>59000</v>
      </c>
      <c r="F1746" s="22">
        <f ca="1">OFFSET(Px!$A$1,5,Main!A1746,1,1)</f>
        <v>60600</v>
      </c>
      <c r="G1746" s="23">
        <f ca="1">OFFSET(Px!$A$1,6,Main!A1746,1,1)</f>
        <v>59100</v>
      </c>
      <c r="H1746" s="28">
        <f t="shared" ca="1" si="271"/>
        <v>2.4752475247524774E-2</v>
      </c>
      <c r="I1746" s="28">
        <f t="shared" ca="1" si="272"/>
        <v>5.0761421319796884E-2</v>
      </c>
      <c r="J1746" s="12">
        <f t="shared" ca="1" si="273"/>
        <v>0</v>
      </c>
      <c r="K1746" s="31">
        <f ca="1">OFFSET(Perf!$A$1,1,Main!A1746,1,1)</f>
        <v>4.3700000000000003E-2</v>
      </c>
      <c r="L1746" s="32">
        <f ca="1">OFFSET(Perf!$A$1,2,Main!A1746,1,1)</f>
        <v>4.3700000000000003E-2</v>
      </c>
      <c r="M1746" s="32">
        <f ca="1">OFFSET(Perf!$A$1,3,Main!A1746,1,1)</f>
        <v>8.5000000000000006E-3</v>
      </c>
      <c r="N1746" s="32">
        <f ca="1">OFFSET(Perf!$A$1,4,Main!A1746,1,1)</f>
        <v>-2.6402640264026389E-2</v>
      </c>
      <c r="O1746" s="32">
        <f ca="1">OFFSET(Perf!$A$1,5,Main!A1746,1,1)</f>
        <v>2.5380710659898442E-2</v>
      </c>
      <c r="P1746" s="31">
        <f t="shared" ca="1" si="274"/>
        <v>0</v>
      </c>
      <c r="Q1746" s="32">
        <f t="shared" ca="1" si="275"/>
        <v>1.471724995074041E-2</v>
      </c>
      <c r="R1746" s="32">
        <f t="shared" ca="1" si="276"/>
        <v>3.2691502720803685E-2</v>
      </c>
      <c r="S1746" s="32">
        <f t="shared" ca="1" si="277"/>
        <v>3.9600376456960837E-2</v>
      </c>
      <c r="T1746" s="32">
        <f t="shared" ca="1" si="278"/>
        <v>4.3820439855010267E-2</v>
      </c>
      <c r="U1746" s="28" t="str">
        <f t="shared" ca="1" si="279"/>
        <v/>
      </c>
      <c r="V1746" s="33">
        <f ca="1">OFFSET(Trade!$A$1,1,A1746,1,1)</f>
        <v>0</v>
      </c>
      <c r="W1746" s="34">
        <f ca="1">OFFSET(Trade!$A$1,2,A1746,1,1)</f>
        <v>2913</v>
      </c>
      <c r="X1746" s="34">
        <f ca="1">OFFSET(Trade!$A$1,3,A1746,1,1)</f>
        <v>2343</v>
      </c>
      <c r="Y1746" s="34">
        <f ca="1">OFFSET(Trade!$A$1,4,A1746,1,1)</f>
        <v>4376</v>
      </c>
      <c r="Z1746" s="34">
        <f ca="1">OFFSET(Trade!$A$1,5,A1746,1,1)</f>
        <v>6637</v>
      </c>
      <c r="AA1746" s="33" t="e">
        <f ca="1">OFFSET(Vol!$A$1,1,Main!A1746,1,1)</f>
        <v>#N/A</v>
      </c>
      <c r="AB1746" s="34">
        <f ca="1">OFFSET(Vol!$A$1,2,Main!A1746,1,1)</f>
        <v>197931</v>
      </c>
      <c r="AC1746" s="34">
        <f ca="1">OFFSET(Vol!$A$1,3,Main!A1746,1,1)</f>
        <v>71670</v>
      </c>
      <c r="AD1746" s="34">
        <f ca="1">OFFSET(Vol!$A$1,4,Main!A1746,1,1)</f>
        <v>110504</v>
      </c>
      <c r="AE1746" s="44">
        <f ca="1">OFFSET(Vol!$A$1,5,Main!A1746,1,1)</f>
        <v>151459</v>
      </c>
    </row>
    <row r="1747" spans="1:31" x14ac:dyDescent="0.3">
      <c r="A1747" s="38">
        <v>1742</v>
      </c>
      <c r="B1747" s="16" t="str">
        <f t="shared" ca="1" si="270"/>
        <v/>
      </c>
      <c r="C1747" s="21" t="str">
        <f ca="1">OFFSET(Vol!$A$1,0,Main!A1747,1,1)</f>
        <v>133750</v>
      </c>
      <c r="D1747" s="22">
        <f ca="1">OFFSET(Px!$A$1,1,Main!A1747,1,1)</f>
        <v>3680</v>
      </c>
      <c r="E1747" s="22">
        <f ca="1">OFFSET(Px!$A$1,4,Main!A1747,1,1)</f>
        <v>3600</v>
      </c>
      <c r="F1747" s="22">
        <f ca="1">OFFSET(Px!$A$1,5,Main!A1747,1,1)</f>
        <v>3350</v>
      </c>
      <c r="G1747" s="23">
        <f ca="1">OFFSET(Px!$A$1,6,Main!A1747,1,1)</f>
        <v>3420</v>
      </c>
      <c r="H1747" s="28">
        <f t="shared" ca="1" si="271"/>
        <v>9.8507462686567182E-2</v>
      </c>
      <c r="I1747" s="28">
        <f t="shared" ca="1" si="272"/>
        <v>7.6023391812865437E-2</v>
      </c>
      <c r="J1747" s="12">
        <f t="shared" ca="1" si="273"/>
        <v>0</v>
      </c>
      <c r="K1747" s="31">
        <f ca="1">OFFSET(Perf!$A$1,1,Main!A1747,1,1)</f>
        <v>1.8000000000000002E-2</v>
      </c>
      <c r="L1747" s="32">
        <f ca="1">OFFSET(Perf!$A$1,2,Main!A1747,1,1)</f>
        <v>1.8000000000000002E-2</v>
      </c>
      <c r="M1747" s="32">
        <f ca="1">OFFSET(Perf!$A$1,3,Main!A1747,1,1)</f>
        <v>4.1999999999999997E-3</v>
      </c>
      <c r="N1747" s="32">
        <f ca="1">OFFSET(Perf!$A$1,4,Main!A1747,1,1)</f>
        <v>7.4626865671641784E-2</v>
      </c>
      <c r="O1747" s="32">
        <f ca="1">OFFSET(Perf!$A$1,5,Main!A1747,1,1)</f>
        <v>-2.0467836257309968E-2</v>
      </c>
      <c r="P1747" s="31">
        <f t="shared" ca="1" si="274"/>
        <v>0</v>
      </c>
      <c r="Q1747" s="32">
        <f t="shared" ca="1" si="275"/>
        <v>1.3483475886361836E-2</v>
      </c>
      <c r="R1747" s="32">
        <f t="shared" ca="1" si="276"/>
        <v>3.1363388706629726E-2</v>
      </c>
      <c r="S1747" s="32">
        <f t="shared" ca="1" si="277"/>
        <v>1.8204370751915049E-2</v>
      </c>
      <c r="T1747" s="32">
        <f t="shared" ca="1" si="278"/>
        <v>4.3499792144186054E-2</v>
      </c>
      <c r="U1747" s="28" t="str">
        <f t="shared" ca="1" si="279"/>
        <v/>
      </c>
      <c r="V1747" s="33">
        <f ca="1">OFFSET(Trade!$A$1,1,A1747,1,1)</f>
        <v>0</v>
      </c>
      <c r="W1747" s="34">
        <f ca="1">OFFSET(Trade!$A$1,2,A1747,1,1)</f>
        <v>27928</v>
      </c>
      <c r="X1747" s="34">
        <f ca="1">OFFSET(Trade!$A$1,3,A1747,1,1)</f>
        <v>43288</v>
      </c>
      <c r="Y1747" s="34">
        <f ca="1">OFFSET(Trade!$A$1,4,A1747,1,1)</f>
        <v>138970</v>
      </c>
      <c r="Z1747" s="34">
        <f ca="1">OFFSET(Trade!$A$1,5,A1747,1,1)</f>
        <v>38298</v>
      </c>
      <c r="AA1747" s="33" t="e">
        <f ca="1">OFFSET(Vol!$A$1,1,Main!A1747,1,1)</f>
        <v>#N/A</v>
      </c>
      <c r="AB1747" s="34">
        <f ca="1">OFFSET(Vol!$A$1,2,Main!A1747,1,1)</f>
        <v>2071276</v>
      </c>
      <c r="AC1747" s="34">
        <f ca="1">OFFSET(Vol!$A$1,3,Main!A1747,1,1)</f>
        <v>1380208</v>
      </c>
      <c r="AD1747" s="34">
        <f ca="1">OFFSET(Vol!$A$1,4,Main!A1747,1,1)</f>
        <v>7633881</v>
      </c>
      <c r="AE1747" s="44">
        <f ca="1">OFFSET(Vol!$A$1,5,Main!A1747,1,1)</f>
        <v>880418</v>
      </c>
    </row>
    <row r="1748" spans="1:31" x14ac:dyDescent="0.3">
      <c r="A1748" s="38">
        <v>1743</v>
      </c>
      <c r="B1748" s="16" t="str">
        <f t="shared" ca="1" si="270"/>
        <v/>
      </c>
      <c r="C1748" s="21" t="str">
        <f ca="1">OFFSET(Vol!$A$1,0,Main!A1748,1,1)</f>
        <v>133820</v>
      </c>
      <c r="D1748" s="22">
        <f ca="1">OFFSET(Px!$A$1,1,Main!A1748,1,1)</f>
        <v>2740</v>
      </c>
      <c r="E1748" s="22">
        <f ca="1">OFFSET(Px!$A$1,4,Main!A1748,1,1)</f>
        <v>2860</v>
      </c>
      <c r="F1748" s="22">
        <f ca="1">OFFSET(Px!$A$1,5,Main!A1748,1,1)</f>
        <v>2740</v>
      </c>
      <c r="G1748" s="23">
        <f ca="1">OFFSET(Px!$A$1,6,Main!A1748,1,1)</f>
        <v>2815</v>
      </c>
      <c r="H1748" s="28">
        <f t="shared" ca="1" si="271"/>
        <v>0</v>
      </c>
      <c r="I1748" s="28">
        <f t="shared" ca="1" si="272"/>
        <v>-2.6642984014209614E-2</v>
      </c>
      <c r="J1748" s="12">
        <f t="shared" ca="1" si="273"/>
        <v>0</v>
      </c>
      <c r="K1748" s="31">
        <f ca="1">OFFSET(Perf!$A$1,1,Main!A1748,1,1)</f>
        <v>-5.5199999999999999E-2</v>
      </c>
      <c r="L1748" s="32">
        <f ca="1">OFFSET(Perf!$A$1,2,Main!A1748,1,1)</f>
        <v>-5.5199999999999999E-2</v>
      </c>
      <c r="M1748" s="32">
        <f ca="1">OFFSET(Perf!$A$1,3,Main!A1748,1,1)</f>
        <v>1.3999999999999999E-2</v>
      </c>
      <c r="N1748" s="32">
        <f ca="1">OFFSET(Perf!$A$1,4,Main!A1748,1,1)</f>
        <v>4.3795620437956151E-2</v>
      </c>
      <c r="O1748" s="32">
        <f ca="1">OFFSET(Perf!$A$1,5,Main!A1748,1,1)</f>
        <v>-2.6642984014209614E-2</v>
      </c>
      <c r="P1748" s="31">
        <f t="shared" ca="1" si="274"/>
        <v>0</v>
      </c>
      <c r="Q1748" s="32">
        <f t="shared" ca="1" si="275"/>
        <v>3.5508957086968537E-2</v>
      </c>
      <c r="R1748" s="32">
        <f t="shared" ca="1" si="276"/>
        <v>4.5467406458141778E-3</v>
      </c>
      <c r="S1748" s="32">
        <f t="shared" ca="1" si="277"/>
        <v>3.9792868225476639E-2</v>
      </c>
      <c r="T1748" s="32">
        <f t="shared" ca="1" si="278"/>
        <v>3.4837366364088712E-2</v>
      </c>
      <c r="U1748" s="28" t="str">
        <f t="shared" ca="1" si="279"/>
        <v/>
      </c>
      <c r="V1748" s="33">
        <f ca="1">OFFSET(Trade!$A$1,1,A1748,1,1)</f>
        <v>0</v>
      </c>
      <c r="W1748" s="34">
        <f ca="1">OFFSET(Trade!$A$1,2,A1748,1,1)</f>
        <v>212126</v>
      </c>
      <c r="X1748" s="34">
        <f ca="1">OFFSET(Trade!$A$1,3,A1748,1,1)</f>
        <v>10172</v>
      </c>
      <c r="Y1748" s="34">
        <f ca="1">OFFSET(Trade!$A$1,4,A1748,1,1)</f>
        <v>550844</v>
      </c>
      <c r="Z1748" s="34">
        <f ca="1">OFFSET(Trade!$A$1,5,A1748,1,1)</f>
        <v>72113</v>
      </c>
      <c r="AA1748" s="33" t="e">
        <f ca="1">OFFSET(Vol!$A$1,1,Main!A1748,1,1)</f>
        <v>#N/A</v>
      </c>
      <c r="AB1748" s="34">
        <f ca="1">OFFSET(Vol!$A$1,2,Main!A1748,1,1)</f>
        <v>5973873</v>
      </c>
      <c r="AC1748" s="34">
        <f ca="1">OFFSET(Vol!$A$1,3,Main!A1748,1,1)</f>
        <v>2237207</v>
      </c>
      <c r="AD1748" s="34">
        <f ca="1">OFFSET(Vol!$A$1,4,Main!A1748,1,1)</f>
        <v>13842782</v>
      </c>
      <c r="AE1748" s="44">
        <f ca="1">OFFSET(Vol!$A$1,5,Main!A1748,1,1)</f>
        <v>2069990</v>
      </c>
    </row>
    <row r="1749" spans="1:31" x14ac:dyDescent="0.3">
      <c r="A1749" s="38">
        <v>1744</v>
      </c>
      <c r="B1749" s="16" t="str">
        <f t="shared" ca="1" si="270"/>
        <v/>
      </c>
      <c r="C1749" s="21" t="str">
        <f ca="1">OFFSET(Vol!$A$1,0,Main!A1749,1,1)</f>
        <v>134060</v>
      </c>
      <c r="D1749" s="22">
        <f ca="1">OFFSET(Px!$A$1,1,Main!A1749,1,1)</f>
        <v>5610</v>
      </c>
      <c r="E1749" s="22">
        <f ca="1">OFFSET(Px!$A$1,4,Main!A1749,1,1)</f>
        <v>5400</v>
      </c>
      <c r="F1749" s="22">
        <f ca="1">OFFSET(Px!$A$1,5,Main!A1749,1,1)</f>
        <v>5580</v>
      </c>
      <c r="G1749" s="23">
        <f ca="1">OFFSET(Px!$A$1,6,Main!A1749,1,1)</f>
        <v>5800</v>
      </c>
      <c r="H1749" s="28">
        <f t="shared" ca="1" si="271"/>
        <v>5.3763440860215006E-3</v>
      </c>
      <c r="I1749" s="28">
        <f t="shared" ca="1" si="272"/>
        <v>-3.2758620689655182E-2</v>
      </c>
      <c r="J1749" s="12">
        <f t="shared" ca="1" si="273"/>
        <v>0</v>
      </c>
      <c r="K1749" s="31">
        <f ca="1">OFFSET(Perf!$A$1,1,Main!A1749,1,1)</f>
        <v>2.1899999999999999E-2</v>
      </c>
      <c r="L1749" s="32">
        <f ca="1">OFFSET(Perf!$A$1,2,Main!A1749,1,1)</f>
        <v>2.1899999999999999E-2</v>
      </c>
      <c r="M1749" s="32">
        <f ca="1">OFFSET(Perf!$A$1,3,Main!A1749,1,1)</f>
        <v>1.67E-2</v>
      </c>
      <c r="N1749" s="32">
        <f ca="1">OFFSET(Perf!$A$1,4,Main!A1749,1,1)</f>
        <v>-3.2258064516129004E-2</v>
      </c>
      <c r="O1749" s="32">
        <f ca="1">OFFSET(Perf!$A$1,5,Main!A1749,1,1)</f>
        <v>-3.7931034482758585E-2</v>
      </c>
      <c r="P1749" s="31">
        <f t="shared" ca="1" si="274"/>
        <v>0</v>
      </c>
      <c r="Q1749" s="32">
        <f t="shared" ca="1" si="275"/>
        <v>0</v>
      </c>
      <c r="R1749" s="32">
        <f t="shared" ca="1" si="276"/>
        <v>0</v>
      </c>
      <c r="S1749" s="32">
        <f t="shared" ca="1" si="277"/>
        <v>0</v>
      </c>
      <c r="T1749" s="32">
        <f t="shared" ca="1" si="278"/>
        <v>3.7725533078184798E-2</v>
      </c>
      <c r="U1749" s="28" t="str">
        <f t="shared" ca="1" si="279"/>
        <v/>
      </c>
      <c r="V1749" s="33">
        <f ca="1">OFFSET(Trade!$A$1,1,A1749,1,1)</f>
        <v>0</v>
      </c>
      <c r="W1749" s="34">
        <f ca="1">OFFSET(Trade!$A$1,2,A1749,1,1)</f>
        <v>0</v>
      </c>
      <c r="X1749" s="34">
        <f ca="1">OFFSET(Trade!$A$1,3,A1749,1,1)</f>
        <v>0</v>
      </c>
      <c r="Y1749" s="34">
        <f ca="1">OFFSET(Trade!$A$1,4,A1749,1,1)</f>
        <v>0</v>
      </c>
      <c r="Z1749" s="34">
        <f ca="1">OFFSET(Trade!$A$1,5,A1749,1,1)</f>
        <v>1311</v>
      </c>
      <c r="AA1749" s="33" t="e">
        <f ca="1">OFFSET(Vol!$A$1,1,Main!A1749,1,1)</f>
        <v>#N/A</v>
      </c>
      <c r="AB1749" s="34">
        <f ca="1">OFFSET(Vol!$A$1,2,Main!A1749,1,1)</f>
        <v>19369</v>
      </c>
      <c r="AC1749" s="34">
        <f ca="1">OFFSET(Vol!$A$1,3,Main!A1749,1,1)</f>
        <v>49374</v>
      </c>
      <c r="AD1749" s="34">
        <f ca="1">OFFSET(Vol!$A$1,4,Main!A1749,1,1)</f>
        <v>63076</v>
      </c>
      <c r="AE1749" s="44">
        <f ca="1">OFFSET(Vol!$A$1,5,Main!A1749,1,1)</f>
        <v>34751</v>
      </c>
    </row>
    <row r="1750" spans="1:31" x14ac:dyDescent="0.3">
      <c r="A1750" s="38">
        <v>1745</v>
      </c>
      <c r="B1750" s="16" t="str">
        <f t="shared" ca="1" si="270"/>
        <v/>
      </c>
      <c r="C1750" s="21" t="str">
        <f ca="1">OFFSET(Vol!$A$1,0,Main!A1750,1,1)</f>
        <v>134380</v>
      </c>
      <c r="D1750" s="22">
        <f ca="1">OFFSET(Px!$A$1,1,Main!A1750,1,1)</f>
        <v>53100</v>
      </c>
      <c r="E1750" s="22">
        <f ca="1">OFFSET(Px!$A$1,4,Main!A1750,1,1)</f>
        <v>52000</v>
      </c>
      <c r="F1750" s="22">
        <f ca="1">OFFSET(Px!$A$1,5,Main!A1750,1,1)</f>
        <v>52600</v>
      </c>
      <c r="G1750" s="23">
        <f ca="1">OFFSET(Px!$A$1,6,Main!A1750,1,1)</f>
        <v>53800</v>
      </c>
      <c r="H1750" s="28">
        <f t="shared" ca="1" si="271"/>
        <v>9.5057034220531467E-3</v>
      </c>
      <c r="I1750" s="28">
        <f t="shared" ca="1" si="272"/>
        <v>-1.3011152416356864E-2</v>
      </c>
      <c r="J1750" s="12">
        <f t="shared" ca="1" si="273"/>
        <v>0</v>
      </c>
      <c r="K1750" s="31">
        <f ca="1">OFFSET(Perf!$A$1,1,Main!A1750,1,1)</f>
        <v>7.6E-3</v>
      </c>
      <c r="L1750" s="32">
        <f ca="1">OFFSET(Perf!$A$1,2,Main!A1750,1,1)</f>
        <v>7.6E-3</v>
      </c>
      <c r="M1750" s="32">
        <f ca="1">OFFSET(Perf!$A$1,3,Main!A1750,1,1)</f>
        <v>1.3500000000000002E-2</v>
      </c>
      <c r="N1750" s="32">
        <f ca="1">OFFSET(Perf!$A$1,4,Main!A1750,1,1)</f>
        <v>-1.1406844106463865E-2</v>
      </c>
      <c r="O1750" s="32">
        <f ca="1">OFFSET(Perf!$A$1,5,Main!A1750,1,1)</f>
        <v>-2.2304832713754608E-2</v>
      </c>
      <c r="P1750" s="31">
        <f t="shared" ca="1" si="274"/>
        <v>0</v>
      </c>
      <c r="Q1750" s="32">
        <f t="shared" ca="1" si="275"/>
        <v>0</v>
      </c>
      <c r="R1750" s="32">
        <f t="shared" ca="1" si="276"/>
        <v>0</v>
      </c>
      <c r="S1750" s="32">
        <f t="shared" ca="1" si="277"/>
        <v>0</v>
      </c>
      <c r="T1750" s="32">
        <f t="shared" ca="1" si="278"/>
        <v>0</v>
      </c>
      <c r="U1750" s="28" t="str">
        <f t="shared" ca="1" si="279"/>
        <v/>
      </c>
      <c r="V1750" s="33">
        <f ca="1">OFFSET(Trade!$A$1,1,A1750,1,1)</f>
        <v>0</v>
      </c>
      <c r="W1750" s="34">
        <f ca="1">OFFSET(Trade!$A$1,2,A1750,1,1)</f>
        <v>0</v>
      </c>
      <c r="X1750" s="34">
        <f ca="1">OFFSET(Trade!$A$1,3,A1750,1,1)</f>
        <v>0</v>
      </c>
      <c r="Y1750" s="34">
        <f ca="1">OFFSET(Trade!$A$1,4,A1750,1,1)</f>
        <v>0</v>
      </c>
      <c r="Z1750" s="34">
        <f ca="1">OFFSET(Trade!$A$1,5,A1750,1,1)</f>
        <v>0</v>
      </c>
      <c r="AA1750" s="33" t="e">
        <f ca="1">OFFSET(Vol!$A$1,1,Main!A1750,1,1)</f>
        <v>#N/A</v>
      </c>
      <c r="AB1750" s="34">
        <f ca="1">OFFSET(Vol!$A$1,2,Main!A1750,1,1)</f>
        <v>930</v>
      </c>
      <c r="AC1750" s="34">
        <f ca="1">OFFSET(Vol!$A$1,3,Main!A1750,1,1)</f>
        <v>630</v>
      </c>
      <c r="AD1750" s="34">
        <f ca="1">OFFSET(Vol!$A$1,4,Main!A1750,1,1)</f>
        <v>678</v>
      </c>
      <c r="AE1750" s="44">
        <f ca="1">OFFSET(Vol!$A$1,5,Main!A1750,1,1)</f>
        <v>295</v>
      </c>
    </row>
    <row r="1751" spans="1:31" x14ac:dyDescent="0.3">
      <c r="A1751" s="38">
        <v>1746</v>
      </c>
      <c r="B1751" s="16" t="str">
        <f t="shared" ca="1" si="270"/>
        <v/>
      </c>
      <c r="C1751" s="21" t="str">
        <f ca="1">OFFSET(Vol!$A$1,0,Main!A1751,1,1)</f>
        <v>134580</v>
      </c>
      <c r="D1751" s="22">
        <f ca="1">OFFSET(Px!$A$1,1,Main!A1751,1,1)</f>
        <v>1665</v>
      </c>
      <c r="E1751" s="22">
        <f ca="1">OFFSET(Px!$A$1,4,Main!A1751,1,1)</f>
        <v>1665</v>
      </c>
      <c r="F1751" s="22">
        <f ca="1">OFFSET(Px!$A$1,5,Main!A1751,1,1)</f>
        <v>1710</v>
      </c>
      <c r="G1751" s="23">
        <f ca="1">OFFSET(Px!$A$1,6,Main!A1751,1,1)</f>
        <v>1680</v>
      </c>
      <c r="H1751" s="28">
        <f t="shared" ca="1" si="271"/>
        <v>-2.6315789473684181E-2</v>
      </c>
      <c r="I1751" s="28">
        <f t="shared" ca="1" si="272"/>
        <v>-8.9285714285713969E-3</v>
      </c>
      <c r="J1751" s="12">
        <f t="shared" ca="1" si="273"/>
        <v>0</v>
      </c>
      <c r="K1751" s="31">
        <f ca="1">OFFSET(Perf!$A$1,1,Main!A1751,1,1)</f>
        <v>-1.4800000000000001E-2</v>
      </c>
      <c r="L1751" s="32">
        <f ca="1">OFFSET(Perf!$A$1,2,Main!A1751,1,1)</f>
        <v>-1.4800000000000001E-2</v>
      </c>
      <c r="M1751" s="32">
        <f ca="1">OFFSET(Perf!$A$1,3,Main!A1751,1,1)</f>
        <v>1.4999999999999999E-2</v>
      </c>
      <c r="N1751" s="32">
        <f ca="1">OFFSET(Perf!$A$1,4,Main!A1751,1,1)</f>
        <v>-2.6315789473684181E-2</v>
      </c>
      <c r="O1751" s="32">
        <f ca="1">OFFSET(Perf!$A$1,5,Main!A1751,1,1)</f>
        <v>1.7857142857142794E-2</v>
      </c>
      <c r="P1751" s="31">
        <f t="shared" ca="1" si="274"/>
        <v>0</v>
      </c>
      <c r="Q1751" s="32">
        <f t="shared" ca="1" si="275"/>
        <v>4.5531980796035314E-2</v>
      </c>
      <c r="R1751" s="32">
        <f t="shared" ca="1" si="276"/>
        <v>3.5498077240363989E-2</v>
      </c>
      <c r="S1751" s="32">
        <f t="shared" ca="1" si="277"/>
        <v>2.134283570892723E-2</v>
      </c>
      <c r="T1751" s="32">
        <f t="shared" ca="1" si="278"/>
        <v>0</v>
      </c>
      <c r="U1751" s="28" t="str">
        <f t="shared" ca="1" si="279"/>
        <v/>
      </c>
      <c r="V1751" s="33">
        <f ca="1">OFFSET(Trade!$A$1,1,A1751,1,1)</f>
        <v>0</v>
      </c>
      <c r="W1751" s="34">
        <f ca="1">OFFSET(Trade!$A$1,2,A1751,1,1)</f>
        <v>2646</v>
      </c>
      <c r="X1751" s="34">
        <f ca="1">OFFSET(Trade!$A$1,3,A1751,1,1)</f>
        <v>5594</v>
      </c>
      <c r="Y1751" s="34">
        <f ca="1">OFFSET(Trade!$A$1,4,A1751,1,1)</f>
        <v>569</v>
      </c>
      <c r="Z1751" s="34">
        <f ca="1">OFFSET(Trade!$A$1,5,A1751,1,1)</f>
        <v>0</v>
      </c>
      <c r="AA1751" s="33" t="e">
        <f ca="1">OFFSET(Vol!$A$1,1,Main!A1751,1,1)</f>
        <v>#N/A</v>
      </c>
      <c r="AB1751" s="34">
        <f ca="1">OFFSET(Vol!$A$1,2,Main!A1751,1,1)</f>
        <v>58113</v>
      </c>
      <c r="AC1751" s="34">
        <f ca="1">OFFSET(Vol!$A$1,3,Main!A1751,1,1)</f>
        <v>157586</v>
      </c>
      <c r="AD1751" s="34">
        <f ca="1">OFFSET(Vol!$A$1,4,Main!A1751,1,1)</f>
        <v>26660</v>
      </c>
      <c r="AE1751" s="44">
        <f ca="1">OFFSET(Vol!$A$1,5,Main!A1751,1,1)</f>
        <v>26610</v>
      </c>
    </row>
    <row r="1752" spans="1:31" x14ac:dyDescent="0.3">
      <c r="A1752" s="38">
        <v>1747</v>
      </c>
      <c r="B1752" s="16" t="str">
        <f t="shared" ca="1" si="270"/>
        <v/>
      </c>
      <c r="C1752" s="21" t="str">
        <f ca="1">OFFSET(Vol!$A$1,0,Main!A1752,1,1)</f>
        <v>134780</v>
      </c>
      <c r="D1752" s="22">
        <f ca="1">OFFSET(Px!$A$1,1,Main!A1752,1,1)</f>
        <v>0</v>
      </c>
      <c r="E1752" s="22">
        <f ca="1">OFFSET(Px!$A$1,4,Main!A1752,1,1)</f>
        <v>211</v>
      </c>
      <c r="F1752" s="22">
        <f ca="1">OFFSET(Px!$A$1,5,Main!A1752,1,1)</f>
        <v>380</v>
      </c>
      <c r="G1752" s="23">
        <f ca="1">OFFSET(Px!$A$1,6,Main!A1752,1,1)</f>
        <v>434</v>
      </c>
      <c r="H1752" s="28">
        <f t="shared" ca="1" si="271"/>
        <v>-1</v>
      </c>
      <c r="I1752" s="28">
        <f t="shared" ca="1" si="272"/>
        <v>-1</v>
      </c>
      <c r="J1752" s="12">
        <f t="shared" ca="1" si="273"/>
        <v>0</v>
      </c>
      <c r="K1752" s="31">
        <f ca="1">OFFSET(Perf!$A$1,1,Main!A1752,1,1)</f>
        <v>0</v>
      </c>
      <c r="L1752" s="32">
        <f ca="1">OFFSET(Perf!$A$1,2,Main!A1752,1,1)</f>
        <v>0</v>
      </c>
      <c r="M1752" s="32">
        <f ca="1">OFFSET(Perf!$A$1,3,Main!A1752,1,1)</f>
        <v>0</v>
      </c>
      <c r="N1752" s="32">
        <f ca="1">OFFSET(Perf!$A$1,4,Main!A1752,1,1)</f>
        <v>-0.44473684210526321</v>
      </c>
      <c r="O1752" s="32">
        <f ca="1">OFFSET(Perf!$A$1,5,Main!A1752,1,1)</f>
        <v>-0.12442396313364057</v>
      </c>
      <c r="P1752" s="31">
        <f t="shared" ca="1" si="274"/>
        <v>0</v>
      </c>
      <c r="Q1752" s="32">
        <f t="shared" ca="1" si="275"/>
        <v>0</v>
      </c>
      <c r="R1752" s="32">
        <f t="shared" ca="1" si="276"/>
        <v>0</v>
      </c>
      <c r="S1752" s="32">
        <f t="shared" ca="1" si="277"/>
        <v>0</v>
      </c>
      <c r="T1752" s="32">
        <f t="shared" ca="1" si="278"/>
        <v>0</v>
      </c>
      <c r="U1752" s="28" t="str">
        <f t="shared" ca="1" si="279"/>
        <v/>
      </c>
      <c r="V1752" s="33">
        <f ca="1">OFFSET(Trade!$A$1,1,A1752,1,1)</f>
        <v>0</v>
      </c>
      <c r="W1752" s="34">
        <f ca="1">OFFSET(Trade!$A$1,2,A1752,1,1)</f>
        <v>0</v>
      </c>
      <c r="X1752" s="34">
        <f ca="1">OFFSET(Trade!$A$1,3,A1752,1,1)</f>
        <v>0</v>
      </c>
      <c r="Y1752" s="34">
        <f ca="1">OFFSET(Trade!$A$1,4,A1752,1,1)</f>
        <v>0</v>
      </c>
      <c r="Z1752" s="34">
        <f ca="1">OFFSET(Trade!$A$1,5,A1752,1,1)</f>
        <v>0</v>
      </c>
      <c r="AA1752" s="33" t="e">
        <f ca="1">OFFSET(Vol!$A$1,1,Main!A1752,1,1)</f>
        <v>#N/A</v>
      </c>
      <c r="AB1752" s="34">
        <f ca="1">OFFSET(Vol!$A$1,2,Main!A1752,1,1)</f>
        <v>0</v>
      </c>
      <c r="AC1752" s="34">
        <f ca="1">OFFSET(Vol!$A$1,3,Main!A1752,1,1)</f>
        <v>0</v>
      </c>
      <c r="AD1752" s="34">
        <f ca="1">OFFSET(Vol!$A$1,4,Main!A1752,1,1)</f>
        <v>0</v>
      </c>
      <c r="AE1752" s="44">
        <f ca="1">OFFSET(Vol!$A$1,5,Main!A1752,1,1)</f>
        <v>3780412</v>
      </c>
    </row>
    <row r="1753" spans="1:31" x14ac:dyDescent="0.3">
      <c r="A1753" s="38">
        <v>1748</v>
      </c>
      <c r="B1753" s="16" t="str">
        <f t="shared" ca="1" si="270"/>
        <v/>
      </c>
      <c r="C1753" s="21" t="str">
        <f ca="1">OFFSET(Vol!$A$1,0,Main!A1753,1,1)</f>
        <v>134790</v>
      </c>
      <c r="D1753" s="22">
        <f ca="1">OFFSET(Px!$A$1,1,Main!A1753,1,1)</f>
        <v>47650</v>
      </c>
      <c r="E1753" s="22">
        <f ca="1">OFFSET(Px!$A$1,4,Main!A1753,1,1)</f>
        <v>47600</v>
      </c>
      <c r="F1753" s="22">
        <f ca="1">OFFSET(Px!$A$1,5,Main!A1753,1,1)</f>
        <v>48300</v>
      </c>
      <c r="G1753" s="23">
        <f ca="1">OFFSET(Px!$A$1,6,Main!A1753,1,1)</f>
        <v>48000</v>
      </c>
      <c r="H1753" s="28">
        <f t="shared" ca="1" si="271"/>
        <v>-1.3457556935817849E-2</v>
      </c>
      <c r="I1753" s="28">
        <f t="shared" ca="1" si="272"/>
        <v>-7.2916666666666963E-3</v>
      </c>
      <c r="J1753" s="12">
        <f t="shared" ca="1" si="273"/>
        <v>0</v>
      </c>
      <c r="K1753" s="31">
        <f ca="1">OFFSET(Perf!$A$1,1,Main!A1753,1,1)</f>
        <v>8.5000000000000006E-3</v>
      </c>
      <c r="L1753" s="32">
        <f ca="1">OFFSET(Perf!$A$1,2,Main!A1753,1,1)</f>
        <v>8.5000000000000006E-3</v>
      </c>
      <c r="M1753" s="32">
        <f ca="1">OFFSET(Perf!$A$1,3,Main!A1753,1,1)</f>
        <v>-7.4000000000000003E-3</v>
      </c>
      <c r="N1753" s="32">
        <f ca="1">OFFSET(Perf!$A$1,4,Main!A1753,1,1)</f>
        <v>-1.4492753623188359E-2</v>
      </c>
      <c r="O1753" s="32">
        <f ca="1">OFFSET(Perf!$A$1,5,Main!A1753,1,1)</f>
        <v>6.2500000000000888E-3</v>
      </c>
      <c r="P1753" s="31">
        <f t="shared" ca="1" si="274"/>
        <v>0</v>
      </c>
      <c r="Q1753" s="32">
        <f t="shared" ca="1" si="275"/>
        <v>1.3022246337493217E-2</v>
      </c>
      <c r="R1753" s="32">
        <f t="shared" ca="1" si="276"/>
        <v>4.0758293838862557E-2</v>
      </c>
      <c r="S1753" s="32">
        <f t="shared" ca="1" si="277"/>
        <v>1.7533606078316773E-2</v>
      </c>
      <c r="T1753" s="32">
        <f t="shared" ca="1" si="278"/>
        <v>3.1415149735760421E-2</v>
      </c>
      <c r="U1753" s="28" t="str">
        <f t="shared" ca="1" si="279"/>
        <v/>
      </c>
      <c r="V1753" s="33">
        <f ca="1">OFFSET(Trade!$A$1,1,A1753,1,1)</f>
        <v>0</v>
      </c>
      <c r="W1753" s="34">
        <f ca="1">OFFSET(Trade!$A$1,2,A1753,1,1)</f>
        <v>48</v>
      </c>
      <c r="X1753" s="34">
        <f ca="1">OFFSET(Trade!$A$1,3,A1753,1,1)</f>
        <v>129</v>
      </c>
      <c r="Y1753" s="34">
        <f ca="1">OFFSET(Trade!$A$1,4,A1753,1,1)</f>
        <v>60</v>
      </c>
      <c r="Z1753" s="34">
        <f ca="1">OFFSET(Trade!$A$1,5,A1753,1,1)</f>
        <v>107</v>
      </c>
      <c r="AA1753" s="33" t="e">
        <f ca="1">OFFSET(Vol!$A$1,1,Main!A1753,1,1)</f>
        <v>#N/A</v>
      </c>
      <c r="AB1753" s="34">
        <f ca="1">OFFSET(Vol!$A$1,2,Main!A1753,1,1)</f>
        <v>3686</v>
      </c>
      <c r="AC1753" s="34">
        <f ca="1">OFFSET(Vol!$A$1,3,Main!A1753,1,1)</f>
        <v>3165</v>
      </c>
      <c r="AD1753" s="34">
        <f ca="1">OFFSET(Vol!$A$1,4,Main!A1753,1,1)</f>
        <v>3422</v>
      </c>
      <c r="AE1753" s="44">
        <f ca="1">OFFSET(Vol!$A$1,5,Main!A1753,1,1)</f>
        <v>3406</v>
      </c>
    </row>
    <row r="1754" spans="1:31" x14ac:dyDescent="0.3">
      <c r="A1754" s="38">
        <v>1749</v>
      </c>
      <c r="B1754" s="16" t="str">
        <f t="shared" ca="1" si="270"/>
        <v/>
      </c>
      <c r="C1754" s="21" t="str">
        <f ca="1">OFFSET(Vol!$A$1,0,Main!A1754,1,1)</f>
        <v>136480</v>
      </c>
      <c r="D1754" s="22">
        <f ca="1">OFFSET(Px!$A$1,1,Main!A1754,1,1)</f>
        <v>2995</v>
      </c>
      <c r="E1754" s="22">
        <f ca="1">OFFSET(Px!$A$1,4,Main!A1754,1,1)</f>
        <v>2940</v>
      </c>
      <c r="F1754" s="22">
        <f ca="1">OFFSET(Px!$A$1,5,Main!A1754,1,1)</f>
        <v>2980</v>
      </c>
      <c r="G1754" s="23">
        <f ca="1">OFFSET(Px!$A$1,6,Main!A1754,1,1)</f>
        <v>2825</v>
      </c>
      <c r="H1754" s="28">
        <f t="shared" ca="1" si="271"/>
        <v>5.0335570469799418E-3</v>
      </c>
      <c r="I1754" s="28">
        <f t="shared" ca="1" si="272"/>
        <v>6.0176991150442394E-2</v>
      </c>
      <c r="J1754" s="12">
        <f t="shared" ca="1" si="273"/>
        <v>0</v>
      </c>
      <c r="K1754" s="31">
        <f ca="1">OFFSET(Perf!$A$1,1,Main!A1754,1,1)</f>
        <v>1.18E-2</v>
      </c>
      <c r="L1754" s="32">
        <f ca="1">OFFSET(Perf!$A$1,2,Main!A1754,1,1)</f>
        <v>1.18E-2</v>
      </c>
      <c r="M1754" s="32">
        <f ca="1">OFFSET(Perf!$A$1,3,Main!A1754,1,1)</f>
        <v>6.8000000000000005E-3</v>
      </c>
      <c r="N1754" s="32">
        <f ca="1">OFFSET(Perf!$A$1,4,Main!A1754,1,1)</f>
        <v>-1.3422818791946289E-2</v>
      </c>
      <c r="O1754" s="32">
        <f ca="1">OFFSET(Perf!$A$1,5,Main!A1754,1,1)</f>
        <v>5.4867256637168182E-2</v>
      </c>
      <c r="P1754" s="31">
        <f t="shared" ca="1" si="274"/>
        <v>0</v>
      </c>
      <c r="Q1754" s="32">
        <f t="shared" ca="1" si="275"/>
        <v>1.3626786024742522E-2</v>
      </c>
      <c r="R1754" s="32">
        <f t="shared" ca="1" si="276"/>
        <v>6.2406194274238335E-3</v>
      </c>
      <c r="S1754" s="32">
        <f t="shared" ca="1" si="277"/>
        <v>1.8705156959176159E-2</v>
      </c>
      <c r="T1754" s="32">
        <f t="shared" ca="1" si="278"/>
        <v>1.9347011151916449E-2</v>
      </c>
      <c r="U1754" s="28" t="str">
        <f t="shared" ca="1" si="279"/>
        <v/>
      </c>
      <c r="V1754" s="33">
        <f ca="1">OFFSET(Trade!$A$1,1,A1754,1,1)</f>
        <v>0</v>
      </c>
      <c r="W1754" s="34">
        <f ca="1">OFFSET(Trade!$A$1,2,A1754,1,1)</f>
        <v>75323</v>
      </c>
      <c r="X1754" s="34">
        <f ca="1">OFFSET(Trade!$A$1,3,A1754,1,1)</f>
        <v>9372</v>
      </c>
      <c r="Y1754" s="34">
        <f ca="1">OFFSET(Trade!$A$1,4,A1754,1,1)</f>
        <v>86311</v>
      </c>
      <c r="Z1754" s="34">
        <f ca="1">OFFSET(Trade!$A$1,5,A1754,1,1)</f>
        <v>71072</v>
      </c>
      <c r="AA1754" s="33" t="e">
        <f ca="1">OFFSET(Vol!$A$1,1,Main!A1754,1,1)</f>
        <v>#N/A</v>
      </c>
      <c r="AB1754" s="34">
        <f ca="1">OFFSET(Vol!$A$1,2,Main!A1754,1,1)</f>
        <v>5527569</v>
      </c>
      <c r="AC1754" s="34">
        <f ca="1">OFFSET(Vol!$A$1,3,Main!A1754,1,1)</f>
        <v>1501774</v>
      </c>
      <c r="AD1754" s="34">
        <f ca="1">OFFSET(Vol!$A$1,4,Main!A1754,1,1)</f>
        <v>4614289</v>
      </c>
      <c r="AE1754" s="44">
        <f ca="1">OFFSET(Vol!$A$1,5,Main!A1754,1,1)</f>
        <v>3673539</v>
      </c>
    </row>
    <row r="1755" spans="1:31" x14ac:dyDescent="0.3">
      <c r="A1755" s="38">
        <v>1750</v>
      </c>
      <c r="B1755" s="16" t="str">
        <f t="shared" ca="1" si="270"/>
        <v/>
      </c>
      <c r="C1755" s="21" t="str">
        <f ca="1">OFFSET(Vol!$A$1,0,Main!A1755,1,1)</f>
        <v>136490</v>
      </c>
      <c r="D1755" s="22">
        <f ca="1">OFFSET(Px!$A$1,1,Main!A1755,1,1)</f>
        <v>9740</v>
      </c>
      <c r="E1755" s="22">
        <f ca="1">OFFSET(Px!$A$1,4,Main!A1755,1,1)</f>
        <v>9700</v>
      </c>
      <c r="F1755" s="22">
        <f ca="1">OFFSET(Px!$A$1,5,Main!A1755,1,1)</f>
        <v>9760</v>
      </c>
      <c r="G1755" s="23">
        <f ca="1">OFFSET(Px!$A$1,6,Main!A1755,1,1)</f>
        <v>9620</v>
      </c>
      <c r="H1755" s="28">
        <f t="shared" ca="1" si="271"/>
        <v>-2.049180327868827E-3</v>
      </c>
      <c r="I1755" s="28">
        <f t="shared" ca="1" si="272"/>
        <v>1.2474012474012364E-2</v>
      </c>
      <c r="J1755" s="12">
        <f t="shared" ca="1" si="273"/>
        <v>0</v>
      </c>
      <c r="K1755" s="31">
        <f ca="1">OFFSET(Perf!$A$1,1,Main!A1755,1,1)</f>
        <v>-1.0200000000000001E-2</v>
      </c>
      <c r="L1755" s="32">
        <f ca="1">OFFSET(Perf!$A$1,2,Main!A1755,1,1)</f>
        <v>-1.0200000000000001E-2</v>
      </c>
      <c r="M1755" s="32">
        <f ca="1">OFFSET(Perf!$A$1,3,Main!A1755,1,1)</f>
        <v>1.44E-2</v>
      </c>
      <c r="N1755" s="32">
        <f ca="1">OFFSET(Perf!$A$1,4,Main!A1755,1,1)</f>
        <v>-6.147540983606592E-3</v>
      </c>
      <c r="O1755" s="32">
        <f ca="1">OFFSET(Perf!$A$1,5,Main!A1755,1,1)</f>
        <v>1.4553014553014609E-2</v>
      </c>
      <c r="P1755" s="31">
        <f t="shared" ca="1" si="274"/>
        <v>0</v>
      </c>
      <c r="Q1755" s="32">
        <f t="shared" ca="1" si="275"/>
        <v>0</v>
      </c>
      <c r="R1755" s="32">
        <f t="shared" ca="1" si="276"/>
        <v>3.9448295576359612E-3</v>
      </c>
      <c r="S1755" s="32">
        <f t="shared" ca="1" si="277"/>
        <v>1.236222817992255E-3</v>
      </c>
      <c r="T1755" s="32">
        <f t="shared" ca="1" si="278"/>
        <v>3.9189538570398291E-3</v>
      </c>
      <c r="U1755" s="28" t="str">
        <f t="shared" ca="1" si="279"/>
        <v/>
      </c>
      <c r="V1755" s="33">
        <f ca="1">OFFSET(Trade!$A$1,1,A1755,1,1)</f>
        <v>0</v>
      </c>
      <c r="W1755" s="34">
        <f ca="1">OFFSET(Trade!$A$1,2,A1755,1,1)</f>
        <v>0</v>
      </c>
      <c r="X1755" s="34">
        <f ca="1">OFFSET(Trade!$A$1,3,A1755,1,1)</f>
        <v>276</v>
      </c>
      <c r="Y1755" s="34">
        <f ca="1">OFFSET(Trade!$A$1,4,A1755,1,1)</f>
        <v>83</v>
      </c>
      <c r="Z1755" s="34">
        <f ca="1">OFFSET(Trade!$A$1,5,A1755,1,1)</f>
        <v>288</v>
      </c>
      <c r="AA1755" s="33" t="e">
        <f ca="1">OFFSET(Vol!$A$1,1,Main!A1755,1,1)</f>
        <v>#N/A</v>
      </c>
      <c r="AB1755" s="34">
        <f ca="1">OFFSET(Vol!$A$1,2,Main!A1755,1,1)</f>
        <v>71739</v>
      </c>
      <c r="AC1755" s="34">
        <f ca="1">OFFSET(Vol!$A$1,3,Main!A1755,1,1)</f>
        <v>69965</v>
      </c>
      <c r="AD1755" s="34">
        <f ca="1">OFFSET(Vol!$A$1,4,Main!A1755,1,1)</f>
        <v>67140</v>
      </c>
      <c r="AE1755" s="44">
        <f ca="1">OFFSET(Vol!$A$1,5,Main!A1755,1,1)</f>
        <v>73489</v>
      </c>
    </row>
    <row r="1756" spans="1:31" x14ac:dyDescent="0.3">
      <c r="A1756" s="38">
        <v>1751</v>
      </c>
      <c r="B1756" s="16" t="str">
        <f t="shared" ca="1" si="270"/>
        <v/>
      </c>
      <c r="C1756" s="21" t="str">
        <f ca="1">OFFSET(Vol!$A$1,0,Main!A1756,1,1)</f>
        <v>136510</v>
      </c>
      <c r="D1756" s="22">
        <f ca="1">OFFSET(Px!$A$1,1,Main!A1756,1,1)</f>
        <v>8840</v>
      </c>
      <c r="E1756" s="22">
        <f ca="1">OFFSET(Px!$A$1,4,Main!A1756,1,1)</f>
        <v>8490</v>
      </c>
      <c r="F1756" s="22">
        <f ca="1">OFFSET(Px!$A$1,5,Main!A1756,1,1)</f>
        <v>8500</v>
      </c>
      <c r="G1756" s="23">
        <f ca="1">OFFSET(Px!$A$1,6,Main!A1756,1,1)</f>
        <v>8500</v>
      </c>
      <c r="H1756" s="28">
        <f t="shared" ca="1" si="271"/>
        <v>4.0000000000000036E-2</v>
      </c>
      <c r="I1756" s="28">
        <f t="shared" ca="1" si="272"/>
        <v>4.0000000000000036E-2</v>
      </c>
      <c r="J1756" s="12">
        <f t="shared" ca="1" si="273"/>
        <v>2</v>
      </c>
      <c r="K1756" s="31">
        <f ca="1">OFFSET(Perf!$A$1,1,Main!A1756,1,1)</f>
        <v>3.5099999999999999E-2</v>
      </c>
      <c r="L1756" s="32">
        <f ca="1">OFFSET(Perf!$A$1,2,Main!A1756,1,1)</f>
        <v>3.5099999999999999E-2</v>
      </c>
      <c r="M1756" s="32">
        <f ca="1">OFFSET(Perf!$A$1,3,Main!A1756,1,1)</f>
        <v>5.8999999999999999E-3</v>
      </c>
      <c r="N1756" s="32">
        <f ca="1">OFFSET(Perf!$A$1,4,Main!A1756,1,1)</f>
        <v>-1.1764705882353343E-3</v>
      </c>
      <c r="O1756" s="32">
        <f ca="1">OFFSET(Perf!$A$1,5,Main!A1756,1,1)</f>
        <v>0</v>
      </c>
      <c r="P1756" s="31">
        <f t="shared" ca="1" si="274"/>
        <v>0</v>
      </c>
      <c r="Q1756" s="32">
        <f t="shared" ca="1" si="275"/>
        <v>0.12896135759558372</v>
      </c>
      <c r="R1756" s="32">
        <f t="shared" ca="1" si="276"/>
        <v>0.1153805010590274</v>
      </c>
      <c r="S1756" s="32">
        <f t="shared" ca="1" si="277"/>
        <v>8.0674666442896698E-2</v>
      </c>
      <c r="T1756" s="32">
        <f t="shared" ca="1" si="278"/>
        <v>0.10653458909675709</v>
      </c>
      <c r="U1756" s="28" t="str">
        <f t="shared" ca="1" si="279"/>
        <v/>
      </c>
      <c r="V1756" s="33">
        <f ca="1">OFFSET(Trade!$A$1,1,A1756,1,1)</f>
        <v>0</v>
      </c>
      <c r="W1756" s="34">
        <f ca="1">OFFSET(Trade!$A$1,2,A1756,1,1)</f>
        <v>7569</v>
      </c>
      <c r="X1756" s="34">
        <f ca="1">OFFSET(Trade!$A$1,3,A1756,1,1)</f>
        <v>5393</v>
      </c>
      <c r="Y1756" s="34">
        <f ca="1">OFFSET(Trade!$A$1,4,A1756,1,1)</f>
        <v>4807</v>
      </c>
      <c r="Z1756" s="34">
        <f ca="1">OFFSET(Trade!$A$1,5,A1756,1,1)</f>
        <v>12454</v>
      </c>
      <c r="AA1756" s="33" t="e">
        <f ca="1">OFFSET(Vol!$A$1,1,Main!A1756,1,1)</f>
        <v>#N/A</v>
      </c>
      <c r="AB1756" s="34">
        <f ca="1">OFFSET(Vol!$A$1,2,Main!A1756,1,1)</f>
        <v>58692</v>
      </c>
      <c r="AC1756" s="34">
        <f ca="1">OFFSET(Vol!$A$1,3,Main!A1756,1,1)</f>
        <v>46741</v>
      </c>
      <c r="AD1756" s="34">
        <f ca="1">OFFSET(Vol!$A$1,4,Main!A1756,1,1)</f>
        <v>59585</v>
      </c>
      <c r="AE1756" s="44">
        <f ca="1">OFFSET(Vol!$A$1,5,Main!A1756,1,1)</f>
        <v>116901</v>
      </c>
    </row>
    <row r="1757" spans="1:31" x14ac:dyDescent="0.3">
      <c r="A1757" s="38">
        <v>1752</v>
      </c>
      <c r="B1757" s="16" t="str">
        <f t="shared" ca="1" si="270"/>
        <v/>
      </c>
      <c r="C1757" s="21" t="str">
        <f ca="1">OFFSET(Vol!$A$1,0,Main!A1757,1,1)</f>
        <v>136540</v>
      </c>
      <c r="D1757" s="22">
        <f ca="1">OFFSET(Px!$A$1,1,Main!A1757,1,1)</f>
        <v>15700</v>
      </c>
      <c r="E1757" s="22">
        <f ca="1">OFFSET(Px!$A$1,4,Main!A1757,1,1)</f>
        <v>15000</v>
      </c>
      <c r="F1757" s="22">
        <f ca="1">OFFSET(Px!$A$1,5,Main!A1757,1,1)</f>
        <v>15200</v>
      </c>
      <c r="G1757" s="23">
        <f ca="1">OFFSET(Px!$A$1,6,Main!A1757,1,1)</f>
        <v>15100</v>
      </c>
      <c r="H1757" s="28">
        <f t="shared" ca="1" si="271"/>
        <v>3.289473684210531E-2</v>
      </c>
      <c r="I1757" s="28">
        <f t="shared" ca="1" si="272"/>
        <v>3.9735099337748325E-2</v>
      </c>
      <c r="J1757" s="12">
        <f t="shared" ca="1" si="273"/>
        <v>0</v>
      </c>
      <c r="K1757" s="31">
        <f ca="1">OFFSET(Perf!$A$1,1,Main!A1757,1,1)</f>
        <v>1.29E-2</v>
      </c>
      <c r="L1757" s="32">
        <f ca="1">OFFSET(Perf!$A$1,2,Main!A1757,1,1)</f>
        <v>1.29E-2</v>
      </c>
      <c r="M1757" s="32">
        <f ca="1">OFFSET(Perf!$A$1,3,Main!A1757,1,1)</f>
        <v>3.3300000000000003E-2</v>
      </c>
      <c r="N1757" s="32">
        <f ca="1">OFFSET(Perf!$A$1,4,Main!A1757,1,1)</f>
        <v>-1.3157894736842146E-2</v>
      </c>
      <c r="O1757" s="32">
        <f ca="1">OFFSET(Perf!$A$1,5,Main!A1757,1,1)</f>
        <v>6.6225165562914245E-3</v>
      </c>
      <c r="P1757" s="31">
        <f t="shared" ca="1" si="274"/>
        <v>0</v>
      </c>
      <c r="Q1757" s="32">
        <f t="shared" ca="1" si="275"/>
        <v>8.9070916409468032E-3</v>
      </c>
      <c r="R1757" s="32">
        <f t="shared" ca="1" si="276"/>
        <v>2.6082037960363682E-3</v>
      </c>
      <c r="S1757" s="32">
        <f t="shared" ca="1" si="277"/>
        <v>1.9035300721145048E-3</v>
      </c>
      <c r="T1757" s="32">
        <f t="shared" ca="1" si="278"/>
        <v>5.7682083997873468E-3</v>
      </c>
      <c r="U1757" s="28" t="str">
        <f t="shared" ca="1" si="279"/>
        <v/>
      </c>
      <c r="V1757" s="33">
        <f ca="1">OFFSET(Trade!$A$1,1,A1757,1,1)</f>
        <v>0</v>
      </c>
      <c r="W1757" s="34">
        <f ca="1">OFFSET(Trade!$A$1,2,A1757,1,1)</f>
        <v>759</v>
      </c>
      <c r="X1757" s="34">
        <f ca="1">OFFSET(Trade!$A$1,3,A1757,1,1)</f>
        <v>249</v>
      </c>
      <c r="Y1757" s="34">
        <f ca="1">OFFSET(Trade!$A$1,4,A1757,1,1)</f>
        <v>156</v>
      </c>
      <c r="Z1757" s="34">
        <f ca="1">OFFSET(Trade!$A$1,5,A1757,1,1)</f>
        <v>651</v>
      </c>
      <c r="AA1757" s="33" t="e">
        <f ca="1">OFFSET(Vol!$A$1,1,Main!A1757,1,1)</f>
        <v>#N/A</v>
      </c>
      <c r="AB1757" s="34">
        <f ca="1">OFFSET(Vol!$A$1,2,Main!A1757,1,1)</f>
        <v>85213</v>
      </c>
      <c r="AC1757" s="34">
        <f ca="1">OFFSET(Vol!$A$1,3,Main!A1757,1,1)</f>
        <v>95468</v>
      </c>
      <c r="AD1757" s="34">
        <f ca="1">OFFSET(Vol!$A$1,4,Main!A1757,1,1)</f>
        <v>81953</v>
      </c>
      <c r="AE1757" s="44">
        <f ca="1">OFFSET(Vol!$A$1,5,Main!A1757,1,1)</f>
        <v>112860</v>
      </c>
    </row>
    <row r="1758" spans="1:31" x14ac:dyDescent="0.3">
      <c r="A1758" s="38">
        <v>1753</v>
      </c>
      <c r="B1758" s="16" t="str">
        <f t="shared" ca="1" si="270"/>
        <v/>
      </c>
      <c r="C1758" s="21" t="str">
        <f ca="1">OFFSET(Vol!$A$1,0,Main!A1758,1,1)</f>
        <v>137400</v>
      </c>
      <c r="D1758" s="22">
        <f ca="1">OFFSET(Px!$A$1,1,Main!A1758,1,1)</f>
        <v>13900</v>
      </c>
      <c r="E1758" s="22">
        <f ca="1">OFFSET(Px!$A$1,4,Main!A1758,1,1)</f>
        <v>12000</v>
      </c>
      <c r="F1758" s="22">
        <f ca="1">OFFSET(Px!$A$1,5,Main!A1758,1,1)</f>
        <v>11950</v>
      </c>
      <c r="G1758" s="23">
        <f ca="1">OFFSET(Px!$A$1,6,Main!A1758,1,1)</f>
        <v>12100</v>
      </c>
      <c r="H1758" s="28">
        <f t="shared" ca="1" si="271"/>
        <v>0.16317991631799167</v>
      </c>
      <c r="I1758" s="28">
        <f t="shared" ca="1" si="272"/>
        <v>0.14876033057851235</v>
      </c>
      <c r="J1758" s="12">
        <f t="shared" ca="1" si="273"/>
        <v>0</v>
      </c>
      <c r="K1758" s="31">
        <f ca="1">OFFSET(Perf!$A$1,1,Main!A1758,1,1)</f>
        <v>-7.0999999999999995E-3</v>
      </c>
      <c r="L1758" s="32">
        <f ca="1">OFFSET(Perf!$A$1,2,Main!A1758,1,1)</f>
        <v>-7.0999999999999995E-3</v>
      </c>
      <c r="M1758" s="32">
        <f ca="1">OFFSET(Perf!$A$1,3,Main!A1758,1,1)</f>
        <v>0.16670000000000001</v>
      </c>
      <c r="N1758" s="32">
        <f ca="1">OFFSET(Perf!$A$1,4,Main!A1758,1,1)</f>
        <v>4.1841004184099972E-3</v>
      </c>
      <c r="O1758" s="32">
        <f ca="1">OFFSET(Perf!$A$1,5,Main!A1758,1,1)</f>
        <v>-1.2396694214875992E-2</v>
      </c>
      <c r="P1758" s="31">
        <f t="shared" ca="1" si="274"/>
        <v>0</v>
      </c>
      <c r="Q1758" s="32">
        <f t="shared" ca="1" si="275"/>
        <v>8.9914934767880202E-3</v>
      </c>
      <c r="R1758" s="32">
        <f t="shared" ca="1" si="276"/>
        <v>5.8173037416346931E-3</v>
      </c>
      <c r="S1758" s="32">
        <f t="shared" ca="1" si="277"/>
        <v>1.4657891394541503E-2</v>
      </c>
      <c r="T1758" s="32">
        <f t="shared" ca="1" si="278"/>
        <v>2.8771062198351887E-2</v>
      </c>
      <c r="U1758" s="28" t="str">
        <f t="shared" ca="1" si="279"/>
        <v/>
      </c>
      <c r="V1758" s="33">
        <f ca="1">OFFSET(Trade!$A$1,1,A1758,1,1)</f>
        <v>0</v>
      </c>
      <c r="W1758" s="34">
        <f ca="1">OFFSET(Trade!$A$1,2,A1758,1,1)</f>
        <v>24844</v>
      </c>
      <c r="X1758" s="34">
        <f ca="1">OFFSET(Trade!$A$1,3,A1758,1,1)</f>
        <v>45378</v>
      </c>
      <c r="Y1758" s="34">
        <f ca="1">OFFSET(Trade!$A$1,4,A1758,1,1)</f>
        <v>16619</v>
      </c>
      <c r="Z1758" s="34">
        <f ca="1">OFFSET(Trade!$A$1,5,A1758,1,1)</f>
        <v>15219</v>
      </c>
      <c r="AA1758" s="33" t="e">
        <f ca="1">OFFSET(Vol!$A$1,1,Main!A1758,1,1)</f>
        <v>#N/A</v>
      </c>
      <c r="AB1758" s="34">
        <f ca="1">OFFSET(Vol!$A$1,2,Main!A1758,1,1)</f>
        <v>2763056</v>
      </c>
      <c r="AC1758" s="34">
        <f ca="1">OFFSET(Vol!$A$1,3,Main!A1758,1,1)</f>
        <v>7800521</v>
      </c>
      <c r="AD1758" s="34">
        <f ca="1">OFFSET(Vol!$A$1,4,Main!A1758,1,1)</f>
        <v>1133792</v>
      </c>
      <c r="AE1758" s="44">
        <f ca="1">OFFSET(Vol!$A$1,5,Main!A1758,1,1)</f>
        <v>528969</v>
      </c>
    </row>
    <row r="1759" spans="1:31" x14ac:dyDescent="0.3">
      <c r="A1759" s="38">
        <v>1754</v>
      </c>
      <c r="B1759" s="16" t="str">
        <f t="shared" ca="1" si="270"/>
        <v/>
      </c>
      <c r="C1759" s="21" t="str">
        <f ca="1">OFFSET(Vol!$A$1,0,Main!A1759,1,1)</f>
        <v>137940</v>
      </c>
      <c r="D1759" s="22">
        <f ca="1">OFFSET(Px!$A$1,1,Main!A1759,1,1)</f>
        <v>1335</v>
      </c>
      <c r="E1759" s="22">
        <f ca="1">OFFSET(Px!$A$1,4,Main!A1759,1,1)</f>
        <v>1195</v>
      </c>
      <c r="F1759" s="22">
        <f ca="1">OFFSET(Px!$A$1,5,Main!A1759,1,1)</f>
        <v>1250</v>
      </c>
      <c r="G1759" s="23">
        <f ca="1">OFFSET(Px!$A$1,6,Main!A1759,1,1)</f>
        <v>1120</v>
      </c>
      <c r="H1759" s="28">
        <f t="shared" ca="1" si="271"/>
        <v>6.800000000000006E-2</v>
      </c>
      <c r="I1759" s="28">
        <f t="shared" ca="1" si="272"/>
        <v>0.19196428571428581</v>
      </c>
      <c r="J1759" s="12">
        <f t="shared" ca="1" si="273"/>
        <v>0</v>
      </c>
      <c r="K1759" s="31">
        <f ca="1">OFFSET(Perf!$A$1,1,Main!A1759,1,1)</f>
        <v>3.8E-3</v>
      </c>
      <c r="L1759" s="32">
        <f ca="1">OFFSET(Perf!$A$1,2,Main!A1759,1,1)</f>
        <v>3.8E-3</v>
      </c>
      <c r="M1759" s="32">
        <f ca="1">OFFSET(Perf!$A$1,3,Main!A1759,1,1)</f>
        <v>0.113</v>
      </c>
      <c r="N1759" s="32">
        <f ca="1">OFFSET(Perf!$A$1,4,Main!A1759,1,1)</f>
        <v>-4.4000000000000039E-2</v>
      </c>
      <c r="O1759" s="32">
        <f ca="1">OFFSET(Perf!$A$1,5,Main!A1759,1,1)</f>
        <v>0.1160714285714286</v>
      </c>
      <c r="P1759" s="31">
        <f t="shared" ca="1" si="274"/>
        <v>0</v>
      </c>
      <c r="Q1759" s="32">
        <f t="shared" ca="1" si="275"/>
        <v>1.3067253473052395E-2</v>
      </c>
      <c r="R1759" s="32">
        <f t="shared" ca="1" si="276"/>
        <v>9.9757238011977424E-3</v>
      </c>
      <c r="S1759" s="32">
        <f t="shared" ca="1" si="277"/>
        <v>8.0869373223911058E-3</v>
      </c>
      <c r="T1759" s="32">
        <f t="shared" ca="1" si="278"/>
        <v>1.0540035133450445E-2</v>
      </c>
      <c r="U1759" s="28" t="str">
        <f t="shared" ca="1" si="279"/>
        <v/>
      </c>
      <c r="V1759" s="33">
        <f ca="1">OFFSET(Trade!$A$1,1,A1759,1,1)</f>
        <v>0</v>
      </c>
      <c r="W1759" s="34">
        <f ca="1">OFFSET(Trade!$A$1,2,A1759,1,1)</f>
        <v>20386</v>
      </c>
      <c r="X1759" s="34">
        <f ca="1">OFFSET(Trade!$A$1,3,A1759,1,1)</f>
        <v>59724</v>
      </c>
      <c r="Y1759" s="34">
        <f ca="1">OFFSET(Trade!$A$1,4,A1759,1,1)</f>
        <v>7362</v>
      </c>
      <c r="Z1759" s="34">
        <f ca="1">OFFSET(Trade!$A$1,5,A1759,1,1)</f>
        <v>130014</v>
      </c>
      <c r="AA1759" s="33" t="e">
        <f ca="1">OFFSET(Vol!$A$1,1,Main!A1759,1,1)</f>
        <v>#N/A</v>
      </c>
      <c r="AB1759" s="34">
        <f ca="1">OFFSET(Vol!$A$1,2,Main!A1759,1,1)</f>
        <v>1560083</v>
      </c>
      <c r="AC1759" s="34">
        <f ca="1">OFFSET(Vol!$A$1,3,Main!A1759,1,1)</f>
        <v>5986934</v>
      </c>
      <c r="AD1759" s="34">
        <f ca="1">OFFSET(Vol!$A$1,4,Main!A1759,1,1)</f>
        <v>910357</v>
      </c>
      <c r="AE1759" s="44">
        <f ca="1">OFFSET(Vol!$A$1,5,Main!A1759,1,1)</f>
        <v>12335253</v>
      </c>
    </row>
    <row r="1760" spans="1:31" x14ac:dyDescent="0.3">
      <c r="A1760" s="38">
        <v>1755</v>
      </c>
      <c r="B1760" s="16" t="str">
        <f t="shared" ca="1" si="270"/>
        <v/>
      </c>
      <c r="C1760" s="21" t="str">
        <f ca="1">OFFSET(Vol!$A$1,0,Main!A1760,1,1)</f>
        <v>137950</v>
      </c>
      <c r="D1760" s="22">
        <f ca="1">OFFSET(Px!$A$1,1,Main!A1760,1,1)</f>
        <v>5100</v>
      </c>
      <c r="E1760" s="22">
        <f ca="1">OFFSET(Px!$A$1,4,Main!A1760,1,1)</f>
        <v>5100</v>
      </c>
      <c r="F1760" s="22">
        <f ca="1">OFFSET(Px!$A$1,5,Main!A1760,1,1)</f>
        <v>5150</v>
      </c>
      <c r="G1760" s="23">
        <f ca="1">OFFSET(Px!$A$1,6,Main!A1760,1,1)</f>
        <v>5230</v>
      </c>
      <c r="H1760" s="28">
        <f t="shared" ca="1" si="271"/>
        <v>-9.7087378640776656E-3</v>
      </c>
      <c r="I1760" s="28">
        <f t="shared" ca="1" si="272"/>
        <v>-2.4856596558317401E-2</v>
      </c>
      <c r="J1760" s="12">
        <f t="shared" ca="1" si="273"/>
        <v>0</v>
      </c>
      <c r="K1760" s="31">
        <f ca="1">OFFSET(Perf!$A$1,1,Main!A1760,1,1)</f>
        <v>-2E-3</v>
      </c>
      <c r="L1760" s="32">
        <f ca="1">OFFSET(Perf!$A$1,2,Main!A1760,1,1)</f>
        <v>-2E-3</v>
      </c>
      <c r="M1760" s="32">
        <f ca="1">OFFSET(Perf!$A$1,3,Main!A1760,1,1)</f>
        <v>2E-3</v>
      </c>
      <c r="N1760" s="32">
        <f ca="1">OFFSET(Perf!$A$1,4,Main!A1760,1,1)</f>
        <v>-9.7087378640776656E-3</v>
      </c>
      <c r="O1760" s="32">
        <f ca="1">OFFSET(Perf!$A$1,5,Main!A1760,1,1)</f>
        <v>-1.5296367112810683E-2</v>
      </c>
      <c r="P1760" s="31">
        <f t="shared" ca="1" si="274"/>
        <v>0</v>
      </c>
      <c r="Q1760" s="32">
        <f t="shared" ca="1" si="275"/>
        <v>7.7589617284108169E-3</v>
      </c>
      <c r="R1760" s="32">
        <f t="shared" ca="1" si="276"/>
        <v>2.0885012402976716E-2</v>
      </c>
      <c r="S1760" s="32">
        <f t="shared" ca="1" si="277"/>
        <v>3.7480481552061427E-2</v>
      </c>
      <c r="T1760" s="32">
        <f t="shared" ca="1" si="278"/>
        <v>4.6619105308027098E-2</v>
      </c>
      <c r="U1760" s="28" t="str">
        <f t="shared" ca="1" si="279"/>
        <v/>
      </c>
      <c r="V1760" s="33">
        <f ca="1">OFFSET(Trade!$A$1,1,A1760,1,1)</f>
        <v>0</v>
      </c>
      <c r="W1760" s="34">
        <f ca="1">OFFSET(Trade!$A$1,2,A1760,1,1)</f>
        <v>1216</v>
      </c>
      <c r="X1760" s="34">
        <f ca="1">OFFSET(Trade!$A$1,3,A1760,1,1)</f>
        <v>4698</v>
      </c>
      <c r="Y1760" s="34">
        <f ca="1">OFFSET(Trade!$A$1,4,A1760,1,1)</f>
        <v>14810</v>
      </c>
      <c r="Z1760" s="34">
        <f ca="1">OFFSET(Trade!$A$1,5,A1760,1,1)</f>
        <v>12468</v>
      </c>
      <c r="AA1760" s="33" t="e">
        <f ca="1">OFFSET(Vol!$A$1,1,Main!A1760,1,1)</f>
        <v>#N/A</v>
      </c>
      <c r="AB1760" s="34">
        <f ca="1">OFFSET(Vol!$A$1,2,Main!A1760,1,1)</f>
        <v>156722</v>
      </c>
      <c r="AC1760" s="34">
        <f ca="1">OFFSET(Vol!$A$1,3,Main!A1760,1,1)</f>
        <v>224946</v>
      </c>
      <c r="AD1760" s="34">
        <f ca="1">OFFSET(Vol!$A$1,4,Main!A1760,1,1)</f>
        <v>395139</v>
      </c>
      <c r="AE1760" s="44">
        <f ca="1">OFFSET(Vol!$A$1,5,Main!A1760,1,1)</f>
        <v>267444</v>
      </c>
    </row>
    <row r="1761" spans="1:31" x14ac:dyDescent="0.3">
      <c r="A1761" s="38">
        <v>1756</v>
      </c>
      <c r="B1761" s="16" t="str">
        <f t="shared" ca="1" si="270"/>
        <v/>
      </c>
      <c r="C1761" s="21" t="str">
        <f ca="1">OFFSET(Vol!$A$1,0,Main!A1761,1,1)</f>
        <v>138040</v>
      </c>
      <c r="D1761" s="22">
        <f ca="1">OFFSET(Px!$A$1,1,Main!A1761,1,1)</f>
        <v>9260</v>
      </c>
      <c r="E1761" s="22">
        <f ca="1">OFFSET(Px!$A$1,4,Main!A1761,1,1)</f>
        <v>9390</v>
      </c>
      <c r="F1761" s="22">
        <f ca="1">OFFSET(Px!$A$1,5,Main!A1761,1,1)</f>
        <v>9400</v>
      </c>
      <c r="G1761" s="23">
        <f ca="1">OFFSET(Px!$A$1,6,Main!A1761,1,1)</f>
        <v>9390</v>
      </c>
      <c r="H1761" s="28">
        <f t="shared" ca="1" si="271"/>
        <v>-1.4893617021276562E-2</v>
      </c>
      <c r="I1761" s="28">
        <f t="shared" ca="1" si="272"/>
        <v>-1.3844515441959526E-2</v>
      </c>
      <c r="J1761" s="12">
        <f t="shared" ca="1" si="273"/>
        <v>0</v>
      </c>
      <c r="K1761" s="31">
        <f ca="1">OFFSET(Perf!$A$1,1,Main!A1761,1,1)</f>
        <v>-4.3E-3</v>
      </c>
      <c r="L1761" s="32">
        <f ca="1">OFFSET(Perf!$A$1,2,Main!A1761,1,1)</f>
        <v>-4.3E-3</v>
      </c>
      <c r="M1761" s="32">
        <f ca="1">OFFSET(Perf!$A$1,3,Main!A1761,1,1)</f>
        <v>-9.5999999999999992E-3</v>
      </c>
      <c r="N1761" s="32">
        <f ca="1">OFFSET(Perf!$A$1,4,Main!A1761,1,1)</f>
        <v>-1.0638297872340718E-3</v>
      </c>
      <c r="O1761" s="32">
        <f ca="1">OFFSET(Perf!$A$1,5,Main!A1761,1,1)</f>
        <v>1.0649627263046302E-3</v>
      </c>
      <c r="P1761" s="31">
        <f t="shared" ca="1" si="274"/>
        <v>0</v>
      </c>
      <c r="Q1761" s="32">
        <f t="shared" ca="1" si="275"/>
        <v>0</v>
      </c>
      <c r="R1761" s="32">
        <f t="shared" ca="1" si="276"/>
        <v>0</v>
      </c>
      <c r="S1761" s="32">
        <f t="shared" ca="1" si="277"/>
        <v>8.9263575502107617E-4</v>
      </c>
      <c r="T1761" s="32">
        <f t="shared" ca="1" si="278"/>
        <v>1.1037527593818985E-2</v>
      </c>
      <c r="U1761" s="28" t="str">
        <f t="shared" ca="1" si="279"/>
        <v/>
      </c>
      <c r="V1761" s="33">
        <f ca="1">OFFSET(Trade!$A$1,1,A1761,1,1)</f>
        <v>0</v>
      </c>
      <c r="W1761" s="34">
        <f ca="1">OFFSET(Trade!$A$1,2,A1761,1,1)</f>
        <v>0</v>
      </c>
      <c r="X1761" s="34">
        <f ca="1">OFFSET(Trade!$A$1,3,A1761,1,1)</f>
        <v>0</v>
      </c>
      <c r="Y1761" s="34">
        <f ca="1">OFFSET(Trade!$A$1,4,A1761,1,1)</f>
        <v>36</v>
      </c>
      <c r="Z1761" s="34">
        <f ca="1">OFFSET(Trade!$A$1,5,A1761,1,1)</f>
        <v>380</v>
      </c>
      <c r="AA1761" s="33" t="e">
        <f ca="1">OFFSET(Vol!$A$1,1,Main!A1761,1,1)</f>
        <v>#N/A</v>
      </c>
      <c r="AB1761" s="34">
        <f ca="1">OFFSET(Vol!$A$1,2,Main!A1761,1,1)</f>
        <v>35531</v>
      </c>
      <c r="AC1761" s="34">
        <f ca="1">OFFSET(Vol!$A$1,3,Main!A1761,1,1)</f>
        <v>38922</v>
      </c>
      <c r="AD1761" s="34">
        <f ca="1">OFFSET(Vol!$A$1,4,Main!A1761,1,1)</f>
        <v>40330</v>
      </c>
      <c r="AE1761" s="44">
        <f ca="1">OFFSET(Vol!$A$1,5,Main!A1761,1,1)</f>
        <v>34428</v>
      </c>
    </row>
    <row r="1762" spans="1:31" x14ac:dyDescent="0.3">
      <c r="A1762" s="38">
        <v>1757</v>
      </c>
      <c r="B1762" s="16" t="str">
        <f t="shared" ca="1" si="270"/>
        <v/>
      </c>
      <c r="C1762" s="21" t="str">
        <f ca="1">OFFSET(Vol!$A$1,0,Main!A1762,1,1)</f>
        <v>138070</v>
      </c>
      <c r="D1762" s="22">
        <f ca="1">OFFSET(Px!$A$1,1,Main!A1762,1,1)</f>
        <v>4385</v>
      </c>
      <c r="E1762" s="22">
        <f ca="1">OFFSET(Px!$A$1,4,Main!A1762,1,1)</f>
        <v>4100</v>
      </c>
      <c r="F1762" s="22">
        <f ca="1">OFFSET(Px!$A$1,5,Main!A1762,1,1)</f>
        <v>4000</v>
      </c>
      <c r="G1762" s="23">
        <f ca="1">OFFSET(Px!$A$1,6,Main!A1762,1,1)</f>
        <v>3960</v>
      </c>
      <c r="H1762" s="28">
        <f t="shared" ca="1" si="271"/>
        <v>9.6249999999999947E-2</v>
      </c>
      <c r="I1762" s="28">
        <f t="shared" ca="1" si="272"/>
        <v>0.10732323232323226</v>
      </c>
      <c r="J1762" s="12">
        <f t="shared" ca="1" si="273"/>
        <v>0</v>
      </c>
      <c r="K1762" s="31">
        <f ca="1">OFFSET(Perf!$A$1,1,Main!A1762,1,1)</f>
        <v>2.1000000000000001E-2</v>
      </c>
      <c r="L1762" s="32">
        <f ca="1">OFFSET(Perf!$A$1,2,Main!A1762,1,1)</f>
        <v>2.1000000000000001E-2</v>
      </c>
      <c r="M1762" s="32">
        <f ca="1">OFFSET(Perf!$A$1,3,Main!A1762,1,1)</f>
        <v>4.7599999999999996E-2</v>
      </c>
      <c r="N1762" s="32">
        <f ca="1">OFFSET(Perf!$A$1,4,Main!A1762,1,1)</f>
        <v>2.4999999999999911E-2</v>
      </c>
      <c r="O1762" s="32">
        <f ca="1">OFFSET(Perf!$A$1,5,Main!A1762,1,1)</f>
        <v>1.0101010101010166E-2</v>
      </c>
      <c r="P1762" s="31">
        <f t="shared" ca="1" si="274"/>
        <v>0</v>
      </c>
      <c r="Q1762" s="32">
        <f t="shared" ca="1" si="275"/>
        <v>0</v>
      </c>
      <c r="R1762" s="32">
        <f t="shared" ca="1" si="276"/>
        <v>0</v>
      </c>
      <c r="S1762" s="32">
        <f t="shared" ca="1" si="277"/>
        <v>0</v>
      </c>
      <c r="T1762" s="32">
        <f t="shared" ca="1" si="278"/>
        <v>0</v>
      </c>
      <c r="U1762" s="28" t="str">
        <f t="shared" ca="1" si="279"/>
        <v/>
      </c>
      <c r="V1762" s="33">
        <f ca="1">OFFSET(Trade!$A$1,1,A1762,1,1)</f>
        <v>0</v>
      </c>
      <c r="W1762" s="34">
        <f ca="1">OFFSET(Trade!$A$1,2,A1762,1,1)</f>
        <v>0</v>
      </c>
      <c r="X1762" s="34">
        <f ca="1">OFFSET(Trade!$A$1,3,A1762,1,1)</f>
        <v>0</v>
      </c>
      <c r="Y1762" s="34">
        <f ca="1">OFFSET(Trade!$A$1,4,A1762,1,1)</f>
        <v>0</v>
      </c>
      <c r="Z1762" s="34">
        <f ca="1">OFFSET(Trade!$A$1,5,A1762,1,1)</f>
        <v>0</v>
      </c>
      <c r="AA1762" s="33" t="e">
        <f ca="1">OFFSET(Vol!$A$1,1,Main!A1762,1,1)</f>
        <v>#N/A</v>
      </c>
      <c r="AB1762" s="34">
        <f ca="1">OFFSET(Vol!$A$1,2,Main!A1762,1,1)</f>
        <v>187982</v>
      </c>
      <c r="AC1762" s="34">
        <f ca="1">OFFSET(Vol!$A$1,3,Main!A1762,1,1)</f>
        <v>41474</v>
      </c>
      <c r="AD1762" s="34">
        <f ca="1">OFFSET(Vol!$A$1,4,Main!A1762,1,1)</f>
        <v>5031</v>
      </c>
      <c r="AE1762" s="44">
        <f ca="1">OFFSET(Vol!$A$1,5,Main!A1762,1,1)</f>
        <v>10624</v>
      </c>
    </row>
    <row r="1763" spans="1:31" x14ac:dyDescent="0.3">
      <c r="A1763" s="38">
        <v>1758</v>
      </c>
      <c r="B1763" s="16" t="str">
        <f t="shared" ca="1" si="270"/>
        <v/>
      </c>
      <c r="C1763" s="21" t="str">
        <f ca="1">OFFSET(Vol!$A$1,0,Main!A1763,1,1)</f>
        <v>138080</v>
      </c>
      <c r="D1763" s="22">
        <f ca="1">OFFSET(Px!$A$1,1,Main!A1763,1,1)</f>
        <v>45850</v>
      </c>
      <c r="E1763" s="22">
        <f ca="1">OFFSET(Px!$A$1,4,Main!A1763,1,1)</f>
        <v>46150</v>
      </c>
      <c r="F1763" s="22">
        <f ca="1">OFFSET(Px!$A$1,5,Main!A1763,1,1)</f>
        <v>47200</v>
      </c>
      <c r="G1763" s="23">
        <f ca="1">OFFSET(Px!$A$1,6,Main!A1763,1,1)</f>
        <v>46750</v>
      </c>
      <c r="H1763" s="28">
        <f t="shared" ca="1" si="271"/>
        <v>-2.8601694915254217E-2</v>
      </c>
      <c r="I1763" s="28">
        <f t="shared" ca="1" si="272"/>
        <v>-1.9251336898395754E-2</v>
      </c>
      <c r="J1763" s="12">
        <f t="shared" ca="1" si="273"/>
        <v>1</v>
      </c>
      <c r="K1763" s="31">
        <f ca="1">OFFSET(Perf!$A$1,1,Main!A1763,1,1)</f>
        <v>-1.8200000000000001E-2</v>
      </c>
      <c r="L1763" s="32">
        <f ca="1">OFFSET(Perf!$A$1,2,Main!A1763,1,1)</f>
        <v>-1.8200000000000001E-2</v>
      </c>
      <c r="M1763" s="32">
        <f ca="1">OFFSET(Perf!$A$1,3,Main!A1763,1,1)</f>
        <v>1.1899999999999999E-2</v>
      </c>
      <c r="N1763" s="32">
        <f ca="1">OFFSET(Perf!$A$1,4,Main!A1763,1,1)</f>
        <v>-2.2245762711864403E-2</v>
      </c>
      <c r="O1763" s="32">
        <f ca="1">OFFSET(Perf!$A$1,5,Main!A1763,1,1)</f>
        <v>9.6256684491977662E-3</v>
      </c>
      <c r="P1763" s="31">
        <f t="shared" ca="1" si="274"/>
        <v>0</v>
      </c>
      <c r="Q1763" s="32">
        <f t="shared" ca="1" si="275"/>
        <v>2.5540028314380965E-2</v>
      </c>
      <c r="R1763" s="32">
        <f t="shared" ca="1" si="276"/>
        <v>3.9735131011624486E-2</v>
      </c>
      <c r="S1763" s="32">
        <f t="shared" ca="1" si="277"/>
        <v>2.824674376622105E-2</v>
      </c>
      <c r="T1763" s="32">
        <f t="shared" ca="1" si="278"/>
        <v>5.1927361001283916E-2</v>
      </c>
      <c r="U1763" s="28" t="str">
        <f t="shared" ca="1" si="279"/>
        <v/>
      </c>
      <c r="V1763" s="33">
        <f ca="1">OFFSET(Trade!$A$1,1,A1763,1,1)</f>
        <v>0</v>
      </c>
      <c r="W1763" s="34">
        <f ca="1">OFFSET(Trade!$A$1,2,A1763,1,1)</f>
        <v>6711</v>
      </c>
      <c r="X1763" s="34">
        <f ca="1">OFFSET(Trade!$A$1,3,A1763,1,1)</f>
        <v>16616</v>
      </c>
      <c r="Y1763" s="34">
        <f ca="1">OFFSET(Trade!$A$1,4,A1763,1,1)</f>
        <v>16445</v>
      </c>
      <c r="Z1763" s="34">
        <f ca="1">OFFSET(Trade!$A$1,5,A1763,1,1)</f>
        <v>48857</v>
      </c>
      <c r="AA1763" s="33" t="e">
        <f ca="1">OFFSET(Vol!$A$1,1,Main!A1763,1,1)</f>
        <v>#N/A</v>
      </c>
      <c r="AB1763" s="34">
        <f ca="1">OFFSET(Vol!$A$1,2,Main!A1763,1,1)</f>
        <v>262764</v>
      </c>
      <c r="AC1763" s="34">
        <f ca="1">OFFSET(Vol!$A$1,3,Main!A1763,1,1)</f>
        <v>418169</v>
      </c>
      <c r="AD1763" s="34">
        <f ca="1">OFFSET(Vol!$A$1,4,Main!A1763,1,1)</f>
        <v>582191</v>
      </c>
      <c r="AE1763" s="44">
        <f ca="1">OFFSET(Vol!$A$1,5,Main!A1763,1,1)</f>
        <v>940872</v>
      </c>
    </row>
    <row r="1764" spans="1:31" x14ac:dyDescent="0.3">
      <c r="A1764" s="38">
        <v>1759</v>
      </c>
      <c r="B1764" s="16" t="str">
        <f t="shared" ca="1" si="270"/>
        <v/>
      </c>
      <c r="C1764" s="21" t="str">
        <f ca="1">OFFSET(Vol!$A$1,0,Main!A1764,1,1)</f>
        <v>138250</v>
      </c>
      <c r="D1764" s="22">
        <f ca="1">OFFSET(Px!$A$1,1,Main!A1764,1,1)</f>
        <v>13600</v>
      </c>
      <c r="E1764" s="22">
        <f ca="1">OFFSET(Px!$A$1,4,Main!A1764,1,1)</f>
        <v>13600</v>
      </c>
      <c r="F1764" s="22">
        <f ca="1">OFFSET(Px!$A$1,5,Main!A1764,1,1)</f>
        <v>12950</v>
      </c>
      <c r="G1764" s="23">
        <f ca="1">OFFSET(Px!$A$1,6,Main!A1764,1,1)</f>
        <v>12550</v>
      </c>
      <c r="H1764" s="28">
        <f t="shared" ca="1" si="271"/>
        <v>5.0193050193050093E-2</v>
      </c>
      <c r="I1764" s="28">
        <f t="shared" ca="1" si="272"/>
        <v>8.3665338645418252E-2</v>
      </c>
      <c r="J1764" s="12">
        <f t="shared" ca="1" si="273"/>
        <v>0</v>
      </c>
      <c r="K1764" s="31">
        <f ca="1">OFFSET(Perf!$A$1,1,Main!A1764,1,1)</f>
        <v>3.7000000000000002E-3</v>
      </c>
      <c r="L1764" s="32">
        <f ca="1">OFFSET(Perf!$A$1,2,Main!A1764,1,1)</f>
        <v>3.7000000000000002E-3</v>
      </c>
      <c r="M1764" s="32">
        <f ca="1">OFFSET(Perf!$A$1,3,Main!A1764,1,1)</f>
        <v>-3.7000000000000002E-3</v>
      </c>
      <c r="N1764" s="32">
        <f ca="1">OFFSET(Perf!$A$1,4,Main!A1764,1,1)</f>
        <v>5.0193050193050093E-2</v>
      </c>
      <c r="O1764" s="32">
        <f ca="1">OFFSET(Perf!$A$1,5,Main!A1764,1,1)</f>
        <v>3.1872509960159334E-2</v>
      </c>
      <c r="P1764" s="31">
        <f t="shared" ca="1" si="274"/>
        <v>0</v>
      </c>
      <c r="Q1764" s="32">
        <f t="shared" ca="1" si="275"/>
        <v>2.6428692518680476E-3</v>
      </c>
      <c r="R1764" s="32">
        <f t="shared" ca="1" si="276"/>
        <v>4.1405508072174741E-3</v>
      </c>
      <c r="S1764" s="32">
        <f t="shared" ca="1" si="277"/>
        <v>3.7688937482095127E-3</v>
      </c>
      <c r="T1764" s="32">
        <f t="shared" ca="1" si="278"/>
        <v>4.9392842495675901E-3</v>
      </c>
      <c r="U1764" s="28" t="str">
        <f t="shared" ca="1" si="279"/>
        <v/>
      </c>
      <c r="V1764" s="33">
        <f ca="1">OFFSET(Trade!$A$1,1,A1764,1,1)</f>
        <v>0</v>
      </c>
      <c r="W1764" s="34">
        <f ca="1">OFFSET(Trade!$A$1,2,A1764,1,1)</f>
        <v>608</v>
      </c>
      <c r="X1764" s="34">
        <f ca="1">OFFSET(Trade!$A$1,3,A1764,1,1)</f>
        <v>436</v>
      </c>
      <c r="Y1764" s="34">
        <f ca="1">OFFSET(Trade!$A$1,4,A1764,1,1)</f>
        <v>1434</v>
      </c>
      <c r="Z1764" s="34">
        <f ca="1">OFFSET(Trade!$A$1,5,A1764,1,1)</f>
        <v>831</v>
      </c>
      <c r="AA1764" s="33" t="e">
        <f ca="1">OFFSET(Vol!$A$1,1,Main!A1764,1,1)</f>
        <v>#N/A</v>
      </c>
      <c r="AB1764" s="34">
        <f ca="1">OFFSET(Vol!$A$1,2,Main!A1764,1,1)</f>
        <v>230053</v>
      </c>
      <c r="AC1764" s="34">
        <f ca="1">OFFSET(Vol!$A$1,3,Main!A1764,1,1)</f>
        <v>105300</v>
      </c>
      <c r="AD1764" s="34">
        <f ca="1">OFFSET(Vol!$A$1,4,Main!A1764,1,1)</f>
        <v>380483</v>
      </c>
      <c r="AE1764" s="44">
        <f ca="1">OFFSET(Vol!$A$1,5,Main!A1764,1,1)</f>
        <v>168243</v>
      </c>
    </row>
    <row r="1765" spans="1:31" x14ac:dyDescent="0.3">
      <c r="A1765" s="38">
        <v>1760</v>
      </c>
      <c r="B1765" s="16" t="str">
        <f t="shared" ca="1" si="270"/>
        <v/>
      </c>
      <c r="C1765" s="21" t="str">
        <f ca="1">OFFSET(Vol!$A$1,0,Main!A1765,1,1)</f>
        <v>138360</v>
      </c>
      <c r="D1765" s="22">
        <f ca="1">OFFSET(Px!$A$1,1,Main!A1765,1,1)</f>
        <v>4480</v>
      </c>
      <c r="E1765" s="22">
        <f ca="1">OFFSET(Px!$A$1,4,Main!A1765,1,1)</f>
        <v>4480</v>
      </c>
      <c r="F1765" s="22">
        <f ca="1">OFFSET(Px!$A$1,5,Main!A1765,1,1)</f>
        <v>4480</v>
      </c>
      <c r="G1765" s="23">
        <f ca="1">OFFSET(Px!$A$1,6,Main!A1765,1,1)</f>
        <v>4480</v>
      </c>
      <c r="H1765" s="28">
        <f t="shared" ca="1" si="271"/>
        <v>0</v>
      </c>
      <c r="I1765" s="28">
        <f t="shared" ca="1" si="272"/>
        <v>0</v>
      </c>
      <c r="J1765" s="12">
        <f t="shared" ca="1" si="273"/>
        <v>0</v>
      </c>
      <c r="K1765" s="31">
        <f ca="1">OFFSET(Perf!$A$1,1,Main!A1765,1,1)</f>
        <v>0</v>
      </c>
      <c r="L1765" s="32">
        <f ca="1">OFFSET(Perf!$A$1,2,Main!A1765,1,1)</f>
        <v>0</v>
      </c>
      <c r="M1765" s="32">
        <f ca="1">OFFSET(Perf!$A$1,3,Main!A1765,1,1)</f>
        <v>0</v>
      </c>
      <c r="N1765" s="32">
        <f ca="1">OFFSET(Perf!$A$1,4,Main!A1765,1,1)</f>
        <v>0</v>
      </c>
      <c r="O1765" s="32">
        <f ca="1">OFFSET(Perf!$A$1,5,Main!A1765,1,1)</f>
        <v>0</v>
      </c>
      <c r="P1765" s="31">
        <f t="shared" ca="1" si="274"/>
        <v>0</v>
      </c>
      <c r="Q1765" s="32">
        <f t="shared" ca="1" si="275"/>
        <v>0</v>
      </c>
      <c r="R1765" s="32">
        <f t="shared" ca="1" si="276"/>
        <v>0</v>
      </c>
      <c r="S1765" s="32">
        <f t="shared" ca="1" si="277"/>
        <v>0</v>
      </c>
      <c r="T1765" s="32">
        <f t="shared" ca="1" si="278"/>
        <v>0</v>
      </c>
      <c r="U1765" s="28" t="str">
        <f t="shared" ca="1" si="279"/>
        <v/>
      </c>
      <c r="V1765" s="33">
        <f ca="1">OFFSET(Trade!$A$1,1,A1765,1,1)</f>
        <v>0</v>
      </c>
      <c r="W1765" s="34">
        <f ca="1">OFFSET(Trade!$A$1,2,A1765,1,1)</f>
        <v>0</v>
      </c>
      <c r="X1765" s="34">
        <f ca="1">OFFSET(Trade!$A$1,3,A1765,1,1)</f>
        <v>0</v>
      </c>
      <c r="Y1765" s="34">
        <f ca="1">OFFSET(Trade!$A$1,4,A1765,1,1)</f>
        <v>0</v>
      </c>
      <c r="Z1765" s="34">
        <f ca="1">OFFSET(Trade!$A$1,5,A1765,1,1)</f>
        <v>0</v>
      </c>
      <c r="AA1765" s="33" t="e">
        <f ca="1">OFFSET(Vol!$A$1,1,Main!A1765,1,1)</f>
        <v>#N/A</v>
      </c>
      <c r="AB1765" s="34">
        <f ca="1">OFFSET(Vol!$A$1,2,Main!A1765,1,1)</f>
        <v>0</v>
      </c>
      <c r="AC1765" s="34">
        <f ca="1">OFFSET(Vol!$A$1,3,Main!A1765,1,1)</f>
        <v>0</v>
      </c>
      <c r="AD1765" s="34">
        <f ca="1">OFFSET(Vol!$A$1,4,Main!A1765,1,1)</f>
        <v>0</v>
      </c>
      <c r="AE1765" s="44">
        <f ca="1">OFFSET(Vol!$A$1,5,Main!A1765,1,1)</f>
        <v>0</v>
      </c>
    </row>
    <row r="1766" spans="1:31" x14ac:dyDescent="0.3">
      <c r="A1766" s="38">
        <v>1761</v>
      </c>
      <c r="B1766" s="16" t="str">
        <f t="shared" ca="1" si="270"/>
        <v/>
      </c>
      <c r="C1766" s="21" t="str">
        <f ca="1">OFFSET(Vol!$A$1,0,Main!A1766,1,1)</f>
        <v>138490</v>
      </c>
      <c r="D1766" s="22">
        <f ca="1">OFFSET(Px!$A$1,1,Main!A1766,1,1)</f>
        <v>3870</v>
      </c>
      <c r="E1766" s="22">
        <f ca="1">OFFSET(Px!$A$1,4,Main!A1766,1,1)</f>
        <v>3845</v>
      </c>
      <c r="F1766" s="22">
        <f ca="1">OFFSET(Px!$A$1,5,Main!A1766,1,1)</f>
        <v>3695</v>
      </c>
      <c r="G1766" s="23">
        <f ca="1">OFFSET(Px!$A$1,6,Main!A1766,1,1)</f>
        <v>3660</v>
      </c>
      <c r="H1766" s="28">
        <f t="shared" ca="1" si="271"/>
        <v>4.7361299052774086E-2</v>
      </c>
      <c r="I1766" s="28">
        <f t="shared" ca="1" si="272"/>
        <v>5.7377049180327822E-2</v>
      </c>
      <c r="J1766" s="12">
        <f t="shared" ca="1" si="273"/>
        <v>0</v>
      </c>
      <c r="K1766" s="31">
        <f ca="1">OFFSET(Perf!$A$1,1,Main!A1766,1,1)</f>
        <v>-2.5999999999999999E-3</v>
      </c>
      <c r="L1766" s="32">
        <f ca="1">OFFSET(Perf!$A$1,2,Main!A1766,1,1)</f>
        <v>-2.5999999999999999E-3</v>
      </c>
      <c r="M1766" s="32">
        <f ca="1">OFFSET(Perf!$A$1,3,Main!A1766,1,1)</f>
        <v>9.1000000000000004E-3</v>
      </c>
      <c r="N1766" s="32">
        <f ca="1">OFFSET(Perf!$A$1,4,Main!A1766,1,1)</f>
        <v>4.0595399188092074E-2</v>
      </c>
      <c r="O1766" s="32">
        <f ca="1">OFFSET(Perf!$A$1,5,Main!A1766,1,1)</f>
        <v>9.5628415300545999E-3</v>
      </c>
      <c r="P1766" s="31">
        <f t="shared" ca="1" si="274"/>
        <v>0</v>
      </c>
      <c r="Q1766" s="32">
        <f t="shared" ca="1" si="275"/>
        <v>1.2568683578455565E-2</v>
      </c>
      <c r="R1766" s="32">
        <f t="shared" ca="1" si="276"/>
        <v>3.3604535920897967E-2</v>
      </c>
      <c r="S1766" s="32">
        <f t="shared" ca="1" si="277"/>
        <v>1.7027965958736825E-2</v>
      </c>
      <c r="T1766" s="32">
        <f t="shared" ca="1" si="278"/>
        <v>1.8106015485407981E-2</v>
      </c>
      <c r="U1766" s="28" t="str">
        <f t="shared" ca="1" si="279"/>
        <v/>
      </c>
      <c r="V1766" s="33">
        <f ca="1">OFFSET(Trade!$A$1,1,A1766,1,1)</f>
        <v>0</v>
      </c>
      <c r="W1766" s="34">
        <f ca="1">OFFSET(Trade!$A$1,2,A1766,1,1)</f>
        <v>764</v>
      </c>
      <c r="X1766" s="34">
        <f ca="1">OFFSET(Trade!$A$1,3,A1766,1,1)</f>
        <v>2916</v>
      </c>
      <c r="Y1766" s="34">
        <f ca="1">OFFSET(Trade!$A$1,4,A1766,1,1)</f>
        <v>6965</v>
      </c>
      <c r="Z1766" s="34">
        <f ca="1">OFFSET(Trade!$A$1,5,A1766,1,1)</f>
        <v>1520</v>
      </c>
      <c r="AA1766" s="33" t="e">
        <f ca="1">OFFSET(Vol!$A$1,1,Main!A1766,1,1)</f>
        <v>#N/A</v>
      </c>
      <c r="AB1766" s="34">
        <f ca="1">OFFSET(Vol!$A$1,2,Main!A1766,1,1)</f>
        <v>60786</v>
      </c>
      <c r="AC1766" s="34">
        <f ca="1">OFFSET(Vol!$A$1,3,Main!A1766,1,1)</f>
        <v>86774</v>
      </c>
      <c r="AD1766" s="34">
        <f ca="1">OFFSET(Vol!$A$1,4,Main!A1766,1,1)</f>
        <v>409033</v>
      </c>
      <c r="AE1766" s="44">
        <f ca="1">OFFSET(Vol!$A$1,5,Main!A1766,1,1)</f>
        <v>83950</v>
      </c>
    </row>
    <row r="1767" spans="1:31" x14ac:dyDescent="0.3">
      <c r="A1767" s="38">
        <v>1762</v>
      </c>
      <c r="B1767" s="16" t="str">
        <f t="shared" ca="1" si="270"/>
        <v/>
      </c>
      <c r="C1767" s="21" t="str">
        <f ca="1">OFFSET(Vol!$A$1,0,Main!A1767,1,1)</f>
        <v>138580</v>
      </c>
      <c r="D1767" s="22">
        <f ca="1">OFFSET(Px!$A$1,1,Main!A1767,1,1)</f>
        <v>14150</v>
      </c>
      <c r="E1767" s="22">
        <f ca="1">OFFSET(Px!$A$1,4,Main!A1767,1,1)</f>
        <v>13400</v>
      </c>
      <c r="F1767" s="22">
        <f ca="1">OFFSET(Px!$A$1,5,Main!A1767,1,1)</f>
        <v>12850</v>
      </c>
      <c r="G1767" s="23">
        <f ca="1">OFFSET(Px!$A$1,6,Main!A1767,1,1)</f>
        <v>12900</v>
      </c>
      <c r="H1767" s="28">
        <f t="shared" ca="1" si="271"/>
        <v>0.10116731517509736</v>
      </c>
      <c r="I1767" s="28">
        <f t="shared" ca="1" si="272"/>
        <v>9.68992248062015E-2</v>
      </c>
      <c r="J1767" s="12">
        <f t="shared" ca="1" si="273"/>
        <v>0</v>
      </c>
      <c r="K1767" s="31">
        <f ca="1">OFFSET(Perf!$A$1,1,Main!A1767,1,1)</f>
        <v>1.43E-2</v>
      </c>
      <c r="L1767" s="32">
        <f ca="1">OFFSET(Perf!$A$1,2,Main!A1767,1,1)</f>
        <v>1.43E-2</v>
      </c>
      <c r="M1767" s="32">
        <f ca="1">OFFSET(Perf!$A$1,3,Main!A1767,1,1)</f>
        <v>4.0999999999999995E-2</v>
      </c>
      <c r="N1767" s="32">
        <f ca="1">OFFSET(Perf!$A$1,4,Main!A1767,1,1)</f>
        <v>4.2801556420233533E-2</v>
      </c>
      <c r="O1767" s="32">
        <f ca="1">OFFSET(Perf!$A$1,5,Main!A1767,1,1)</f>
        <v>-3.8759689922480689E-3</v>
      </c>
      <c r="P1767" s="31">
        <f t="shared" ca="1" si="274"/>
        <v>0</v>
      </c>
      <c r="Q1767" s="32">
        <f t="shared" ca="1" si="275"/>
        <v>2.2810642155415947E-2</v>
      </c>
      <c r="R1767" s="32">
        <f t="shared" ca="1" si="276"/>
        <v>2.3133476993281786E-3</v>
      </c>
      <c r="S1767" s="32">
        <f t="shared" ca="1" si="277"/>
        <v>1.2589343729694606E-3</v>
      </c>
      <c r="T1767" s="32">
        <f t="shared" ca="1" si="278"/>
        <v>2.959484243872617E-2</v>
      </c>
      <c r="U1767" s="28" t="str">
        <f t="shared" ca="1" si="279"/>
        <v/>
      </c>
      <c r="V1767" s="33">
        <f ca="1">OFFSET(Trade!$A$1,1,A1767,1,1)</f>
        <v>0</v>
      </c>
      <c r="W1767" s="34">
        <f ca="1">OFFSET(Trade!$A$1,2,A1767,1,1)</f>
        <v>541</v>
      </c>
      <c r="X1767" s="34">
        <f ca="1">OFFSET(Trade!$A$1,3,A1767,1,1)</f>
        <v>73</v>
      </c>
      <c r="Y1767" s="34">
        <f ca="1">OFFSET(Trade!$A$1,4,A1767,1,1)</f>
        <v>31</v>
      </c>
      <c r="Z1767" s="34">
        <f ca="1">OFFSET(Trade!$A$1,5,A1767,1,1)</f>
        <v>1065</v>
      </c>
      <c r="AA1767" s="33" t="e">
        <f ca="1">OFFSET(Vol!$A$1,1,Main!A1767,1,1)</f>
        <v>#N/A</v>
      </c>
      <c r="AB1767" s="34">
        <f ca="1">OFFSET(Vol!$A$1,2,Main!A1767,1,1)</f>
        <v>23717</v>
      </c>
      <c r="AC1767" s="34">
        <f ca="1">OFFSET(Vol!$A$1,3,Main!A1767,1,1)</f>
        <v>31556</v>
      </c>
      <c r="AD1767" s="34">
        <f ca="1">OFFSET(Vol!$A$1,4,Main!A1767,1,1)</f>
        <v>24624</v>
      </c>
      <c r="AE1767" s="44">
        <f ca="1">OFFSET(Vol!$A$1,5,Main!A1767,1,1)</f>
        <v>35986</v>
      </c>
    </row>
    <row r="1768" spans="1:31" x14ac:dyDescent="0.3">
      <c r="A1768" s="38">
        <v>1763</v>
      </c>
      <c r="B1768" s="16" t="str">
        <f t="shared" ca="1" si="270"/>
        <v/>
      </c>
      <c r="C1768" s="21" t="str">
        <f ca="1">OFFSET(Vol!$A$1,0,Main!A1768,1,1)</f>
        <v>138610</v>
      </c>
      <c r="D1768" s="22">
        <f ca="1">OFFSET(Px!$A$1,1,Main!A1768,1,1)</f>
        <v>13400</v>
      </c>
      <c r="E1768" s="22">
        <f ca="1">OFFSET(Px!$A$1,4,Main!A1768,1,1)</f>
        <v>12000</v>
      </c>
      <c r="F1768" s="22">
        <f ca="1">OFFSET(Px!$A$1,5,Main!A1768,1,1)</f>
        <v>11450</v>
      </c>
      <c r="G1768" s="23">
        <f ca="1">OFFSET(Px!$A$1,6,Main!A1768,1,1)</f>
        <v>10950</v>
      </c>
      <c r="H1768" s="28">
        <f t="shared" ca="1" si="271"/>
        <v>0.17030567685589526</v>
      </c>
      <c r="I1768" s="28">
        <f t="shared" ca="1" si="272"/>
        <v>0.22374429223744285</v>
      </c>
      <c r="J1768" s="12">
        <f t="shared" ca="1" si="273"/>
        <v>0</v>
      </c>
      <c r="K1768" s="31">
        <f ca="1">OFFSET(Perf!$A$1,1,Main!A1768,1,1)</f>
        <v>0.1167</v>
      </c>
      <c r="L1768" s="32">
        <f ca="1">OFFSET(Perf!$A$1,2,Main!A1768,1,1)</f>
        <v>0.1167</v>
      </c>
      <c r="M1768" s="32">
        <f ca="1">OFFSET(Perf!$A$1,3,Main!A1768,1,1)</f>
        <v>0</v>
      </c>
      <c r="N1768" s="32">
        <f ca="1">OFFSET(Perf!$A$1,4,Main!A1768,1,1)</f>
        <v>4.8034934497816595E-2</v>
      </c>
      <c r="O1768" s="32">
        <f ca="1">OFFSET(Perf!$A$1,5,Main!A1768,1,1)</f>
        <v>4.5662100456621113E-2</v>
      </c>
      <c r="P1768" s="31">
        <f t="shared" ca="1" si="274"/>
        <v>0</v>
      </c>
      <c r="Q1768" s="32">
        <f t="shared" ca="1" si="275"/>
        <v>1.4197943715400483E-2</v>
      </c>
      <c r="R1768" s="32">
        <f t="shared" ca="1" si="276"/>
        <v>2.6003256059889238E-2</v>
      </c>
      <c r="S1768" s="32">
        <f t="shared" ca="1" si="277"/>
        <v>1.6489161330091436E-2</v>
      </c>
      <c r="T1768" s="32">
        <f t="shared" ca="1" si="278"/>
        <v>3.8383568171273558E-2</v>
      </c>
      <c r="U1768" s="28" t="str">
        <f t="shared" ca="1" si="279"/>
        <v/>
      </c>
      <c r="V1768" s="33">
        <f ca="1">OFFSET(Trade!$A$1,1,A1768,1,1)</f>
        <v>0</v>
      </c>
      <c r="W1768" s="34">
        <f ca="1">OFFSET(Trade!$A$1,2,A1768,1,1)</f>
        <v>9574</v>
      </c>
      <c r="X1768" s="34">
        <f ca="1">OFFSET(Trade!$A$1,3,A1768,1,1)</f>
        <v>7475</v>
      </c>
      <c r="Y1768" s="34">
        <f ca="1">OFFSET(Trade!$A$1,4,A1768,1,1)</f>
        <v>5778</v>
      </c>
      <c r="Z1768" s="34">
        <f ca="1">OFFSET(Trade!$A$1,5,A1768,1,1)</f>
        <v>9183</v>
      </c>
      <c r="AA1768" s="33" t="e">
        <f ca="1">OFFSET(Vol!$A$1,1,Main!A1768,1,1)</f>
        <v>#N/A</v>
      </c>
      <c r="AB1768" s="34">
        <f ca="1">OFFSET(Vol!$A$1,2,Main!A1768,1,1)</f>
        <v>674323</v>
      </c>
      <c r="AC1768" s="34">
        <f ca="1">OFFSET(Vol!$A$1,3,Main!A1768,1,1)</f>
        <v>287464</v>
      </c>
      <c r="AD1768" s="34">
        <f ca="1">OFFSET(Vol!$A$1,4,Main!A1768,1,1)</f>
        <v>350412</v>
      </c>
      <c r="AE1768" s="44">
        <f ca="1">OFFSET(Vol!$A$1,5,Main!A1768,1,1)</f>
        <v>239243</v>
      </c>
    </row>
    <row r="1769" spans="1:31" x14ac:dyDescent="0.3">
      <c r="A1769" s="38">
        <v>1764</v>
      </c>
      <c r="B1769" s="16" t="str">
        <f t="shared" ca="1" si="270"/>
        <v/>
      </c>
      <c r="C1769" s="21" t="str">
        <f ca="1">OFFSET(Vol!$A$1,0,Main!A1769,1,1)</f>
        <v>138690</v>
      </c>
      <c r="D1769" s="22">
        <f ca="1">OFFSET(Px!$A$1,1,Main!A1769,1,1)</f>
        <v>9110</v>
      </c>
      <c r="E1769" s="22">
        <f ca="1">OFFSET(Px!$A$1,4,Main!A1769,1,1)</f>
        <v>9050</v>
      </c>
      <c r="F1769" s="22">
        <f ca="1">OFFSET(Px!$A$1,5,Main!A1769,1,1)</f>
        <v>9130</v>
      </c>
      <c r="G1769" s="23">
        <f ca="1">OFFSET(Px!$A$1,6,Main!A1769,1,1)</f>
        <v>9000</v>
      </c>
      <c r="H1769" s="28">
        <f t="shared" ca="1" si="271"/>
        <v>-2.1905805038334725E-3</v>
      </c>
      <c r="I1769" s="28">
        <f t="shared" ca="1" si="272"/>
        <v>1.2222222222222134E-2</v>
      </c>
      <c r="J1769" s="12">
        <f t="shared" ca="1" si="273"/>
        <v>2</v>
      </c>
      <c r="K1769" s="31">
        <f ca="1">OFFSET(Perf!$A$1,1,Main!A1769,1,1)</f>
        <v>-2.2000000000000001E-3</v>
      </c>
      <c r="L1769" s="32">
        <f ca="1">OFFSET(Perf!$A$1,2,Main!A1769,1,1)</f>
        <v>-2.2000000000000001E-3</v>
      </c>
      <c r="M1769" s="32">
        <f ca="1">OFFSET(Perf!$A$1,3,Main!A1769,1,1)</f>
        <v>8.8000000000000005E-3</v>
      </c>
      <c r="N1769" s="32">
        <f ca="1">OFFSET(Perf!$A$1,4,Main!A1769,1,1)</f>
        <v>-8.7623220153341119E-3</v>
      </c>
      <c r="O1769" s="32">
        <f ca="1">OFFSET(Perf!$A$1,5,Main!A1769,1,1)</f>
        <v>1.4444444444444482E-2</v>
      </c>
      <c r="P1769" s="31">
        <f t="shared" ca="1" si="274"/>
        <v>0</v>
      </c>
      <c r="Q1769" s="32">
        <f t="shared" ca="1" si="275"/>
        <v>7.115800018783458E-2</v>
      </c>
      <c r="R1769" s="32">
        <f t="shared" ca="1" si="276"/>
        <v>0.11985138684261099</v>
      </c>
      <c r="S1769" s="32">
        <f t="shared" ca="1" si="277"/>
        <v>7.2845304693810398E-2</v>
      </c>
      <c r="T1769" s="32">
        <f t="shared" ca="1" si="278"/>
        <v>0.14107315092136657</v>
      </c>
      <c r="U1769" s="28" t="str">
        <f t="shared" ca="1" si="279"/>
        <v/>
      </c>
      <c r="V1769" s="33">
        <f ca="1">OFFSET(Trade!$A$1,1,A1769,1,1)</f>
        <v>0</v>
      </c>
      <c r="W1769" s="34">
        <f ca="1">OFFSET(Trade!$A$1,2,A1769,1,1)</f>
        <v>2273</v>
      </c>
      <c r="X1769" s="34">
        <f ca="1">OFFSET(Trade!$A$1,3,A1769,1,1)</f>
        <v>1871</v>
      </c>
      <c r="Y1769" s="34">
        <f ca="1">OFFSET(Trade!$A$1,4,A1769,1,1)</f>
        <v>2435</v>
      </c>
      <c r="Z1769" s="34">
        <f ca="1">OFFSET(Trade!$A$1,5,A1769,1,1)</f>
        <v>5558</v>
      </c>
      <c r="AA1769" s="33" t="e">
        <f ca="1">OFFSET(Vol!$A$1,1,Main!A1769,1,1)</f>
        <v>#N/A</v>
      </c>
      <c r="AB1769" s="34">
        <f ca="1">OFFSET(Vol!$A$1,2,Main!A1769,1,1)</f>
        <v>31943</v>
      </c>
      <c r="AC1769" s="34">
        <f ca="1">OFFSET(Vol!$A$1,3,Main!A1769,1,1)</f>
        <v>15611</v>
      </c>
      <c r="AD1769" s="34">
        <f ca="1">OFFSET(Vol!$A$1,4,Main!A1769,1,1)</f>
        <v>33427</v>
      </c>
      <c r="AE1769" s="44">
        <f ca="1">OFFSET(Vol!$A$1,5,Main!A1769,1,1)</f>
        <v>39398</v>
      </c>
    </row>
    <row r="1770" spans="1:31" x14ac:dyDescent="0.3">
      <c r="A1770" s="38">
        <v>1765</v>
      </c>
      <c r="B1770" s="16" t="str">
        <f t="shared" ca="1" si="270"/>
        <v/>
      </c>
      <c r="C1770" s="21" t="str">
        <f ca="1">OFFSET(Vol!$A$1,0,Main!A1770,1,1)</f>
        <v>138930</v>
      </c>
      <c r="D1770" s="22">
        <f ca="1">OFFSET(Px!$A$1,1,Main!A1770,1,1)</f>
        <v>5150</v>
      </c>
      <c r="E1770" s="22">
        <f ca="1">OFFSET(Px!$A$1,4,Main!A1770,1,1)</f>
        <v>5050</v>
      </c>
      <c r="F1770" s="22">
        <f ca="1">OFFSET(Px!$A$1,5,Main!A1770,1,1)</f>
        <v>5000</v>
      </c>
      <c r="G1770" s="23">
        <f ca="1">OFFSET(Px!$A$1,6,Main!A1770,1,1)</f>
        <v>4930</v>
      </c>
      <c r="H1770" s="28">
        <f t="shared" ca="1" si="271"/>
        <v>3.0000000000000027E-2</v>
      </c>
      <c r="I1770" s="28">
        <f t="shared" ca="1" si="272"/>
        <v>4.4624746450304231E-2</v>
      </c>
      <c r="J1770" s="12">
        <f t="shared" ca="1" si="273"/>
        <v>0</v>
      </c>
      <c r="K1770" s="31">
        <f ca="1">OFFSET(Perf!$A$1,1,Main!A1770,1,1)</f>
        <v>0</v>
      </c>
      <c r="L1770" s="32">
        <f ca="1">OFFSET(Perf!$A$1,2,Main!A1770,1,1)</f>
        <v>0</v>
      </c>
      <c r="M1770" s="32">
        <f ca="1">OFFSET(Perf!$A$1,3,Main!A1770,1,1)</f>
        <v>1.9799999999999998E-2</v>
      </c>
      <c r="N1770" s="32">
        <f ca="1">OFFSET(Perf!$A$1,4,Main!A1770,1,1)</f>
        <v>1.0000000000000009E-2</v>
      </c>
      <c r="O1770" s="32">
        <f ca="1">OFFSET(Perf!$A$1,5,Main!A1770,1,1)</f>
        <v>1.4198782961460488E-2</v>
      </c>
      <c r="P1770" s="31">
        <f t="shared" ca="1" si="274"/>
        <v>0</v>
      </c>
      <c r="Q1770" s="32">
        <f t="shared" ca="1" si="275"/>
        <v>7.4061949190940817E-3</v>
      </c>
      <c r="R1770" s="32">
        <f t="shared" ca="1" si="276"/>
        <v>0</v>
      </c>
      <c r="S1770" s="32">
        <f t="shared" ca="1" si="277"/>
        <v>3.4002736123157941E-3</v>
      </c>
      <c r="T1770" s="32">
        <f t="shared" ca="1" si="278"/>
        <v>2.4673474423158047E-4</v>
      </c>
      <c r="U1770" s="28" t="str">
        <f t="shared" ca="1" si="279"/>
        <v/>
      </c>
      <c r="V1770" s="33">
        <f ca="1">OFFSET(Trade!$A$1,1,A1770,1,1)</f>
        <v>0</v>
      </c>
      <c r="W1770" s="34">
        <f ca="1">OFFSET(Trade!$A$1,2,A1770,1,1)</f>
        <v>3122</v>
      </c>
      <c r="X1770" s="34">
        <f ca="1">OFFSET(Trade!$A$1,3,A1770,1,1)</f>
        <v>0</v>
      </c>
      <c r="Y1770" s="34">
        <f ca="1">OFFSET(Trade!$A$1,4,A1770,1,1)</f>
        <v>2309</v>
      </c>
      <c r="Z1770" s="34">
        <f ca="1">OFFSET(Trade!$A$1,5,A1770,1,1)</f>
        <v>217</v>
      </c>
      <c r="AA1770" s="33" t="e">
        <f ca="1">OFFSET(Vol!$A$1,1,Main!A1770,1,1)</f>
        <v>#N/A</v>
      </c>
      <c r="AB1770" s="34">
        <f ca="1">OFFSET(Vol!$A$1,2,Main!A1770,1,1)</f>
        <v>421539</v>
      </c>
      <c r="AC1770" s="34">
        <f ca="1">OFFSET(Vol!$A$1,3,Main!A1770,1,1)</f>
        <v>738818</v>
      </c>
      <c r="AD1770" s="34">
        <f ca="1">OFFSET(Vol!$A$1,4,Main!A1770,1,1)</f>
        <v>679063</v>
      </c>
      <c r="AE1770" s="44">
        <f ca="1">OFFSET(Vol!$A$1,5,Main!A1770,1,1)</f>
        <v>879487</v>
      </c>
    </row>
    <row r="1771" spans="1:31" x14ac:dyDescent="0.3">
      <c r="A1771" s="38">
        <v>1766</v>
      </c>
      <c r="B1771" s="16" t="str">
        <f t="shared" ca="1" si="270"/>
        <v/>
      </c>
      <c r="C1771" s="21" t="str">
        <f ca="1">OFFSET(Vol!$A$1,0,Main!A1771,1,1)</f>
        <v>139050</v>
      </c>
      <c r="D1771" s="22">
        <f ca="1">OFFSET(Px!$A$1,1,Main!A1771,1,1)</f>
        <v>584</v>
      </c>
      <c r="E1771" s="22">
        <f ca="1">OFFSET(Px!$A$1,4,Main!A1771,1,1)</f>
        <v>574</v>
      </c>
      <c r="F1771" s="22">
        <f ca="1">OFFSET(Px!$A$1,5,Main!A1771,1,1)</f>
        <v>590</v>
      </c>
      <c r="G1771" s="23">
        <f ca="1">OFFSET(Px!$A$1,6,Main!A1771,1,1)</f>
        <v>592</v>
      </c>
      <c r="H1771" s="28">
        <f t="shared" ca="1" si="271"/>
        <v>-1.016949152542368E-2</v>
      </c>
      <c r="I1771" s="28">
        <f t="shared" ca="1" si="272"/>
        <v>-1.3513513513513487E-2</v>
      </c>
      <c r="J1771" s="12">
        <f t="shared" ca="1" si="273"/>
        <v>1</v>
      </c>
      <c r="K1771" s="31">
        <f ca="1">OFFSET(Perf!$A$1,1,Main!A1771,1,1)</f>
        <v>1.3899999999999999E-2</v>
      </c>
      <c r="L1771" s="32">
        <f ca="1">OFFSET(Perf!$A$1,2,Main!A1771,1,1)</f>
        <v>1.3899999999999999E-2</v>
      </c>
      <c r="M1771" s="32">
        <f ca="1">OFFSET(Perf!$A$1,3,Main!A1771,1,1)</f>
        <v>3.4999999999999996E-3</v>
      </c>
      <c r="N1771" s="32">
        <f ca="1">OFFSET(Perf!$A$1,4,Main!A1771,1,1)</f>
        <v>-2.7118644067796627E-2</v>
      </c>
      <c r="O1771" s="32">
        <f ca="1">OFFSET(Perf!$A$1,5,Main!A1771,1,1)</f>
        <v>-3.3783783783783994E-3</v>
      </c>
      <c r="P1771" s="31">
        <f t="shared" ca="1" si="274"/>
        <v>0</v>
      </c>
      <c r="Q1771" s="32">
        <f t="shared" ca="1" si="275"/>
        <v>6.7680503154061017E-3</v>
      </c>
      <c r="R1771" s="32">
        <f t="shared" ca="1" si="276"/>
        <v>6.0828894718711078E-2</v>
      </c>
      <c r="S1771" s="32">
        <f t="shared" ca="1" si="277"/>
        <v>6.0614958514703374E-2</v>
      </c>
      <c r="T1771" s="32">
        <f t="shared" ca="1" si="278"/>
        <v>2.6099988441877699E-2</v>
      </c>
      <c r="U1771" s="28" t="str">
        <f t="shared" ca="1" si="279"/>
        <v/>
      </c>
      <c r="V1771" s="33">
        <f ca="1">OFFSET(Trade!$A$1,1,A1771,1,1)</f>
        <v>0</v>
      </c>
      <c r="W1771" s="34">
        <f ca="1">OFFSET(Trade!$A$1,2,A1771,1,1)</f>
        <v>1810</v>
      </c>
      <c r="X1771" s="34">
        <f ca="1">OFFSET(Trade!$A$1,3,A1771,1,1)</f>
        <v>27546</v>
      </c>
      <c r="Y1771" s="34">
        <f ca="1">OFFSET(Trade!$A$1,4,A1771,1,1)</f>
        <v>30552</v>
      </c>
      <c r="Z1771" s="34">
        <f ca="1">OFFSET(Trade!$A$1,5,A1771,1,1)</f>
        <v>26872</v>
      </c>
      <c r="AA1771" s="33" t="e">
        <f ca="1">OFFSET(Vol!$A$1,1,Main!A1771,1,1)</f>
        <v>#N/A</v>
      </c>
      <c r="AB1771" s="34">
        <f ca="1">OFFSET(Vol!$A$1,2,Main!A1771,1,1)</f>
        <v>267433</v>
      </c>
      <c r="AC1771" s="34">
        <f ca="1">OFFSET(Vol!$A$1,3,Main!A1771,1,1)</f>
        <v>452844</v>
      </c>
      <c r="AD1771" s="34">
        <f ca="1">OFFSET(Vol!$A$1,4,Main!A1771,1,1)</f>
        <v>504034</v>
      </c>
      <c r="AE1771" s="44">
        <f ca="1">OFFSET(Vol!$A$1,5,Main!A1771,1,1)</f>
        <v>1029579</v>
      </c>
    </row>
    <row r="1772" spans="1:31" x14ac:dyDescent="0.3">
      <c r="A1772" s="38">
        <v>1767</v>
      </c>
      <c r="B1772" s="16" t="str">
        <f t="shared" ca="1" si="270"/>
        <v/>
      </c>
      <c r="C1772" s="21" t="str">
        <f ca="1">OFFSET(Vol!$A$1,0,Main!A1772,1,1)</f>
        <v>139130</v>
      </c>
      <c r="D1772" s="22">
        <f ca="1">OFFSET(Px!$A$1,1,Main!A1772,1,1)</f>
        <v>5170</v>
      </c>
      <c r="E1772" s="22">
        <f ca="1">OFFSET(Px!$A$1,4,Main!A1772,1,1)</f>
        <v>5120</v>
      </c>
      <c r="F1772" s="22">
        <f ca="1">OFFSET(Px!$A$1,5,Main!A1772,1,1)</f>
        <v>5110</v>
      </c>
      <c r="G1772" s="23">
        <f ca="1">OFFSET(Px!$A$1,6,Main!A1772,1,1)</f>
        <v>5140</v>
      </c>
      <c r="H1772" s="28">
        <f t="shared" ca="1" si="271"/>
        <v>1.1741682974559797E-2</v>
      </c>
      <c r="I1772" s="28">
        <f t="shared" ca="1" si="272"/>
        <v>5.8365758754863606E-3</v>
      </c>
      <c r="J1772" s="12">
        <f t="shared" ca="1" si="273"/>
        <v>0</v>
      </c>
      <c r="K1772" s="31">
        <f ca="1">OFFSET(Perf!$A$1,1,Main!A1772,1,1)</f>
        <v>-1.9E-3</v>
      </c>
      <c r="L1772" s="32">
        <f ca="1">OFFSET(Perf!$A$1,2,Main!A1772,1,1)</f>
        <v>-1.9E-3</v>
      </c>
      <c r="M1772" s="32">
        <f ca="1">OFFSET(Perf!$A$1,3,Main!A1772,1,1)</f>
        <v>1.1699999999999999E-2</v>
      </c>
      <c r="N1772" s="32">
        <f ca="1">OFFSET(Perf!$A$1,4,Main!A1772,1,1)</f>
        <v>1.9569471624265589E-3</v>
      </c>
      <c r="O1772" s="32">
        <f ca="1">OFFSET(Perf!$A$1,5,Main!A1772,1,1)</f>
        <v>-5.8365758754863606E-3</v>
      </c>
      <c r="P1772" s="31">
        <f t="shared" ca="1" si="274"/>
        <v>0</v>
      </c>
      <c r="Q1772" s="32">
        <f t="shared" ca="1" si="275"/>
        <v>0</v>
      </c>
      <c r="R1772" s="32">
        <f t="shared" ca="1" si="276"/>
        <v>0</v>
      </c>
      <c r="S1772" s="32">
        <f t="shared" ca="1" si="277"/>
        <v>0</v>
      </c>
      <c r="T1772" s="32">
        <f t="shared" ca="1" si="278"/>
        <v>0</v>
      </c>
      <c r="U1772" s="28" t="str">
        <f t="shared" ca="1" si="279"/>
        <v/>
      </c>
      <c r="V1772" s="33">
        <f ca="1">OFFSET(Trade!$A$1,1,A1772,1,1)</f>
        <v>0</v>
      </c>
      <c r="W1772" s="34">
        <f ca="1">OFFSET(Trade!$A$1,2,A1772,1,1)</f>
        <v>0</v>
      </c>
      <c r="X1772" s="34">
        <f ca="1">OFFSET(Trade!$A$1,3,A1772,1,1)</f>
        <v>0</v>
      </c>
      <c r="Y1772" s="34">
        <f ca="1">OFFSET(Trade!$A$1,4,A1772,1,1)</f>
        <v>0</v>
      </c>
      <c r="Z1772" s="34">
        <f ca="1">OFFSET(Trade!$A$1,5,A1772,1,1)</f>
        <v>0</v>
      </c>
      <c r="AA1772" s="33" t="e">
        <f ca="1">OFFSET(Vol!$A$1,1,Main!A1772,1,1)</f>
        <v>#N/A</v>
      </c>
      <c r="AB1772" s="34">
        <f ca="1">OFFSET(Vol!$A$1,2,Main!A1772,1,1)</f>
        <v>348015</v>
      </c>
      <c r="AC1772" s="34">
        <f ca="1">OFFSET(Vol!$A$1,3,Main!A1772,1,1)</f>
        <v>484124</v>
      </c>
      <c r="AD1772" s="34">
        <f ca="1">OFFSET(Vol!$A$1,4,Main!A1772,1,1)</f>
        <v>287756</v>
      </c>
      <c r="AE1772" s="44">
        <f ca="1">OFFSET(Vol!$A$1,5,Main!A1772,1,1)</f>
        <v>647058</v>
      </c>
    </row>
    <row r="1773" spans="1:31" x14ac:dyDescent="0.3">
      <c r="A1773" s="38">
        <v>1768</v>
      </c>
      <c r="B1773" s="16" t="str">
        <f t="shared" ca="1" si="270"/>
        <v/>
      </c>
      <c r="C1773" s="21" t="str">
        <f ca="1">OFFSET(Vol!$A$1,0,Main!A1773,1,1)</f>
        <v>139480</v>
      </c>
      <c r="D1773" s="22">
        <f ca="1">OFFSET(Px!$A$1,1,Main!A1773,1,1)</f>
        <v>107500</v>
      </c>
      <c r="E1773" s="22">
        <f ca="1">OFFSET(Px!$A$1,4,Main!A1773,1,1)</f>
        <v>105500</v>
      </c>
      <c r="F1773" s="22">
        <f ca="1">OFFSET(Px!$A$1,5,Main!A1773,1,1)</f>
        <v>105500</v>
      </c>
      <c r="G1773" s="23">
        <f ca="1">OFFSET(Px!$A$1,6,Main!A1773,1,1)</f>
        <v>104500</v>
      </c>
      <c r="H1773" s="28">
        <f t="shared" ca="1" si="271"/>
        <v>1.8957345971563955E-2</v>
      </c>
      <c r="I1773" s="28">
        <f t="shared" ca="1" si="272"/>
        <v>2.8708133971291794E-2</v>
      </c>
      <c r="J1773" s="12">
        <f t="shared" ca="1" si="273"/>
        <v>0</v>
      </c>
      <c r="K1773" s="31">
        <f ca="1">OFFSET(Perf!$A$1,1,Main!A1773,1,1)</f>
        <v>0</v>
      </c>
      <c r="L1773" s="32">
        <f ca="1">OFFSET(Perf!$A$1,2,Main!A1773,1,1)</f>
        <v>0</v>
      </c>
      <c r="M1773" s="32">
        <f ca="1">OFFSET(Perf!$A$1,3,Main!A1773,1,1)</f>
        <v>1.9E-2</v>
      </c>
      <c r="N1773" s="32">
        <f ca="1">OFFSET(Perf!$A$1,4,Main!A1773,1,1)</f>
        <v>0</v>
      </c>
      <c r="O1773" s="32">
        <f ca="1">OFFSET(Perf!$A$1,5,Main!A1773,1,1)</f>
        <v>9.5693779904306719E-3</v>
      </c>
      <c r="P1773" s="31">
        <f t="shared" ca="1" si="274"/>
        <v>0</v>
      </c>
      <c r="Q1773" s="32">
        <f t="shared" ca="1" si="275"/>
        <v>7.0056477629496373E-4</v>
      </c>
      <c r="R1773" s="32">
        <f t="shared" ca="1" si="276"/>
        <v>1.5915601837115183E-3</v>
      </c>
      <c r="S1773" s="32">
        <f t="shared" ca="1" si="277"/>
        <v>0</v>
      </c>
      <c r="T1773" s="32">
        <f t="shared" ca="1" si="278"/>
        <v>0</v>
      </c>
      <c r="U1773" s="28" t="str">
        <f t="shared" ca="1" si="279"/>
        <v/>
      </c>
      <c r="V1773" s="33">
        <f ca="1">OFFSET(Trade!$A$1,1,A1773,1,1)</f>
        <v>0</v>
      </c>
      <c r="W1773" s="34">
        <f ca="1">OFFSET(Trade!$A$1,2,A1773,1,1)</f>
        <v>81</v>
      </c>
      <c r="X1773" s="34">
        <f ca="1">OFFSET(Trade!$A$1,3,A1773,1,1)</f>
        <v>175</v>
      </c>
      <c r="Y1773" s="34">
        <f ca="1">OFFSET(Trade!$A$1,4,A1773,1,1)</f>
        <v>0</v>
      </c>
      <c r="Z1773" s="34">
        <f ca="1">OFFSET(Trade!$A$1,5,A1773,1,1)</f>
        <v>0</v>
      </c>
      <c r="AA1773" s="33" t="e">
        <f ca="1">OFFSET(Vol!$A$1,1,Main!A1773,1,1)</f>
        <v>#N/A</v>
      </c>
      <c r="AB1773" s="34">
        <f ca="1">OFFSET(Vol!$A$1,2,Main!A1773,1,1)</f>
        <v>115621</v>
      </c>
      <c r="AC1773" s="34">
        <f ca="1">OFFSET(Vol!$A$1,3,Main!A1773,1,1)</f>
        <v>109955</v>
      </c>
      <c r="AD1773" s="34">
        <f ca="1">OFFSET(Vol!$A$1,4,Main!A1773,1,1)</f>
        <v>92105</v>
      </c>
      <c r="AE1773" s="44">
        <f ca="1">OFFSET(Vol!$A$1,5,Main!A1773,1,1)</f>
        <v>192176</v>
      </c>
    </row>
    <row r="1774" spans="1:31" x14ac:dyDescent="0.3">
      <c r="A1774" s="38">
        <v>1769</v>
      </c>
      <c r="B1774" s="16" t="str">
        <f t="shared" ca="1" si="270"/>
        <v/>
      </c>
      <c r="C1774" s="21" t="str">
        <f ca="1">OFFSET(Vol!$A$1,0,Main!A1774,1,1)</f>
        <v>139670</v>
      </c>
      <c r="D1774" s="22">
        <f ca="1">OFFSET(Px!$A$1,1,Main!A1774,1,1)</f>
        <v>13350</v>
      </c>
      <c r="E1774" s="22">
        <f ca="1">OFFSET(Px!$A$1,4,Main!A1774,1,1)</f>
        <v>12650</v>
      </c>
      <c r="F1774" s="22">
        <f ca="1">OFFSET(Px!$A$1,5,Main!A1774,1,1)</f>
        <v>12650</v>
      </c>
      <c r="G1774" s="23">
        <f ca="1">OFFSET(Px!$A$1,6,Main!A1774,1,1)</f>
        <v>13350</v>
      </c>
      <c r="H1774" s="28">
        <f t="shared" ca="1" si="271"/>
        <v>5.5335968379446543E-2</v>
      </c>
      <c r="I1774" s="28">
        <f t="shared" ca="1" si="272"/>
        <v>0</v>
      </c>
      <c r="J1774" s="12">
        <f t="shared" ca="1" si="273"/>
        <v>0</v>
      </c>
      <c r="K1774" s="31">
        <f ca="1">OFFSET(Perf!$A$1,1,Main!A1774,1,1)</f>
        <v>1.52E-2</v>
      </c>
      <c r="L1774" s="32">
        <f ca="1">OFFSET(Perf!$A$1,2,Main!A1774,1,1)</f>
        <v>1.52E-2</v>
      </c>
      <c r="M1774" s="32">
        <f ca="1">OFFSET(Perf!$A$1,3,Main!A1774,1,1)</f>
        <v>3.95E-2</v>
      </c>
      <c r="N1774" s="32">
        <f ca="1">OFFSET(Perf!$A$1,4,Main!A1774,1,1)</f>
        <v>0</v>
      </c>
      <c r="O1774" s="32">
        <f ca="1">OFFSET(Perf!$A$1,5,Main!A1774,1,1)</f>
        <v>-5.2434456928838968E-2</v>
      </c>
      <c r="P1774" s="31">
        <f t="shared" ca="1" si="274"/>
        <v>0</v>
      </c>
      <c r="Q1774" s="32">
        <f t="shared" ca="1" si="275"/>
        <v>7.7870159173963165E-3</v>
      </c>
      <c r="R1774" s="32">
        <f t="shared" ca="1" si="276"/>
        <v>9.9025739074794904E-3</v>
      </c>
      <c r="S1774" s="32">
        <f t="shared" ca="1" si="277"/>
        <v>1.3139487038814977E-2</v>
      </c>
      <c r="T1774" s="32">
        <f t="shared" ca="1" si="278"/>
        <v>8.5817207727329186E-3</v>
      </c>
      <c r="U1774" s="28" t="str">
        <f t="shared" ca="1" si="279"/>
        <v/>
      </c>
      <c r="V1774" s="33">
        <f ca="1">OFFSET(Trade!$A$1,1,A1774,1,1)</f>
        <v>0</v>
      </c>
      <c r="W1774" s="34">
        <f ca="1">OFFSET(Trade!$A$1,2,A1774,1,1)</f>
        <v>635</v>
      </c>
      <c r="X1774" s="34">
        <f ca="1">OFFSET(Trade!$A$1,3,A1774,1,1)</f>
        <v>1300</v>
      </c>
      <c r="Y1774" s="34">
        <f ca="1">OFFSET(Trade!$A$1,4,A1774,1,1)</f>
        <v>1437</v>
      </c>
      <c r="Z1774" s="34">
        <f ca="1">OFFSET(Trade!$A$1,5,A1774,1,1)</f>
        <v>3178</v>
      </c>
      <c r="AA1774" s="33" t="e">
        <f ca="1">OFFSET(Vol!$A$1,1,Main!A1774,1,1)</f>
        <v>#N/A</v>
      </c>
      <c r="AB1774" s="34">
        <f ca="1">OFFSET(Vol!$A$1,2,Main!A1774,1,1)</f>
        <v>81546</v>
      </c>
      <c r="AC1774" s="34">
        <f ca="1">OFFSET(Vol!$A$1,3,Main!A1774,1,1)</f>
        <v>131279</v>
      </c>
      <c r="AD1774" s="34">
        <f ca="1">OFFSET(Vol!$A$1,4,Main!A1774,1,1)</f>
        <v>109365</v>
      </c>
      <c r="AE1774" s="44">
        <f ca="1">OFFSET(Vol!$A$1,5,Main!A1774,1,1)</f>
        <v>370322</v>
      </c>
    </row>
    <row r="1775" spans="1:31" x14ac:dyDescent="0.3">
      <c r="A1775" s="38">
        <v>1770</v>
      </c>
      <c r="B1775" s="16" t="str">
        <f t="shared" ca="1" si="270"/>
        <v/>
      </c>
      <c r="C1775" s="21" t="str">
        <f ca="1">OFFSET(Vol!$A$1,0,Main!A1775,1,1)</f>
        <v>140070</v>
      </c>
      <c r="D1775" s="22">
        <f ca="1">OFFSET(Px!$A$1,1,Main!A1775,1,1)</f>
        <v>2070</v>
      </c>
      <c r="E1775" s="22">
        <f ca="1">OFFSET(Px!$A$1,4,Main!A1775,1,1)</f>
        <v>2055</v>
      </c>
      <c r="F1775" s="22">
        <f ca="1">OFFSET(Px!$A$1,5,Main!A1775,1,1)</f>
        <v>1955</v>
      </c>
      <c r="G1775" s="23">
        <f ca="1">OFFSET(Px!$A$1,6,Main!A1775,1,1)</f>
        <v>1930</v>
      </c>
      <c r="H1775" s="28">
        <f t="shared" ca="1" si="271"/>
        <v>5.8823529411764719E-2</v>
      </c>
      <c r="I1775" s="28">
        <f t="shared" ca="1" si="272"/>
        <v>7.2538860103626979E-2</v>
      </c>
      <c r="J1775" s="12">
        <f t="shared" ca="1" si="273"/>
        <v>0</v>
      </c>
      <c r="K1775" s="31">
        <f ca="1">OFFSET(Perf!$A$1,1,Main!A1775,1,1)</f>
        <v>0</v>
      </c>
      <c r="L1775" s="32">
        <f ca="1">OFFSET(Perf!$A$1,2,Main!A1775,1,1)</f>
        <v>0</v>
      </c>
      <c r="M1775" s="32">
        <f ca="1">OFFSET(Perf!$A$1,3,Main!A1775,1,1)</f>
        <v>7.3000000000000001E-3</v>
      </c>
      <c r="N1775" s="32">
        <f ca="1">OFFSET(Perf!$A$1,4,Main!A1775,1,1)</f>
        <v>5.1150895140664954E-2</v>
      </c>
      <c r="O1775" s="32">
        <f ca="1">OFFSET(Perf!$A$1,5,Main!A1775,1,1)</f>
        <v>1.2953367875647714E-2</v>
      </c>
      <c r="P1775" s="31">
        <f t="shared" ca="1" si="274"/>
        <v>0</v>
      </c>
      <c r="Q1775" s="32">
        <f t="shared" ca="1" si="275"/>
        <v>1.5650540388884821E-2</v>
      </c>
      <c r="R1775" s="32">
        <f t="shared" ca="1" si="276"/>
        <v>4.1693336034028763E-2</v>
      </c>
      <c r="S1775" s="32">
        <f t="shared" ca="1" si="277"/>
        <v>4.2002775489442638E-2</v>
      </c>
      <c r="T1775" s="32">
        <f t="shared" ca="1" si="278"/>
        <v>2.0276302589071229E-2</v>
      </c>
      <c r="U1775" s="28" t="str">
        <f t="shared" ca="1" si="279"/>
        <v/>
      </c>
      <c r="V1775" s="33">
        <f ca="1">OFFSET(Trade!$A$1,1,A1775,1,1)</f>
        <v>0</v>
      </c>
      <c r="W1775" s="34">
        <f ca="1">OFFSET(Trade!$A$1,2,A1775,1,1)</f>
        <v>1283</v>
      </c>
      <c r="X1775" s="34">
        <f ca="1">OFFSET(Trade!$A$1,3,A1775,1,1)</f>
        <v>5146</v>
      </c>
      <c r="Y1775" s="34">
        <f ca="1">OFFSET(Trade!$A$1,4,A1775,1,1)</f>
        <v>7597</v>
      </c>
      <c r="Z1775" s="34">
        <f ca="1">OFFSET(Trade!$A$1,5,A1775,1,1)</f>
        <v>2203</v>
      </c>
      <c r="AA1775" s="33" t="e">
        <f ca="1">OFFSET(Vol!$A$1,1,Main!A1775,1,1)</f>
        <v>#N/A</v>
      </c>
      <c r="AB1775" s="34">
        <f ca="1">OFFSET(Vol!$A$1,2,Main!A1775,1,1)</f>
        <v>81978</v>
      </c>
      <c r="AC1775" s="34">
        <f ca="1">OFFSET(Vol!$A$1,3,Main!A1775,1,1)</f>
        <v>123425</v>
      </c>
      <c r="AD1775" s="34">
        <f ca="1">OFFSET(Vol!$A$1,4,Main!A1775,1,1)</f>
        <v>180869</v>
      </c>
      <c r="AE1775" s="44">
        <f ca="1">OFFSET(Vol!$A$1,5,Main!A1775,1,1)</f>
        <v>108649</v>
      </c>
    </row>
    <row r="1776" spans="1:31" x14ac:dyDescent="0.3">
      <c r="A1776" s="38">
        <v>1771</v>
      </c>
      <c r="B1776" s="16" t="str">
        <f t="shared" ca="1" si="270"/>
        <v/>
      </c>
      <c r="C1776" s="21" t="str">
        <f ca="1">OFFSET(Vol!$A$1,0,Main!A1776,1,1)</f>
        <v>140410</v>
      </c>
      <c r="D1776" s="22">
        <f ca="1">OFFSET(Px!$A$1,1,Main!A1776,1,1)</f>
        <v>170600</v>
      </c>
      <c r="E1776" s="22">
        <f ca="1">OFFSET(Px!$A$1,4,Main!A1776,1,1)</f>
        <v>186600</v>
      </c>
      <c r="F1776" s="22">
        <f ca="1">OFFSET(Px!$A$1,5,Main!A1776,1,1)</f>
        <v>228200</v>
      </c>
      <c r="G1776" s="23">
        <f ca="1">OFFSET(Px!$A$1,6,Main!A1776,1,1)</f>
        <v>175600</v>
      </c>
      <c r="H1776" s="28">
        <f t="shared" ca="1" si="271"/>
        <v>-0.252410166520596</v>
      </c>
      <c r="I1776" s="28">
        <f t="shared" ca="1" si="272"/>
        <v>-2.8473804100227817E-2</v>
      </c>
      <c r="J1776" s="12">
        <f t="shared" ca="1" si="273"/>
        <v>0</v>
      </c>
      <c r="K1776" s="31">
        <f ca="1">OFFSET(Perf!$A$1,1,Main!A1776,1,1)</f>
        <v>-4.2599999999999999E-2</v>
      </c>
      <c r="L1776" s="32">
        <f ca="1">OFFSET(Perf!$A$1,2,Main!A1776,1,1)</f>
        <v>-4.2599999999999999E-2</v>
      </c>
      <c r="M1776" s="32">
        <f ca="1">OFFSET(Perf!$A$1,3,Main!A1776,1,1)</f>
        <v>-4.4999999999999998E-2</v>
      </c>
      <c r="N1776" s="32">
        <f ca="1">OFFSET(Perf!$A$1,4,Main!A1776,1,1)</f>
        <v>-0.18229623137598594</v>
      </c>
      <c r="O1776" s="32">
        <f ca="1">OFFSET(Perf!$A$1,5,Main!A1776,1,1)</f>
        <v>0.29954441913439633</v>
      </c>
      <c r="P1776" s="31">
        <f t="shared" ca="1" si="274"/>
        <v>0</v>
      </c>
      <c r="Q1776" s="32">
        <f t="shared" ca="1" si="275"/>
        <v>3.3110834727677813E-2</v>
      </c>
      <c r="R1776" s="32">
        <f t="shared" ca="1" si="276"/>
        <v>5.7692667117721599E-2</v>
      </c>
      <c r="S1776" s="32">
        <f t="shared" ca="1" si="277"/>
        <v>5.215934677906784E-2</v>
      </c>
      <c r="T1776" s="32">
        <f t="shared" ca="1" si="278"/>
        <v>2.9381818181818183E-2</v>
      </c>
      <c r="U1776" s="28" t="str">
        <f t="shared" ca="1" si="279"/>
        <v/>
      </c>
      <c r="V1776" s="33">
        <f ca="1">OFFSET(Trade!$A$1,1,A1776,1,1)</f>
        <v>0</v>
      </c>
      <c r="W1776" s="34">
        <f ca="1">OFFSET(Trade!$A$1,2,A1776,1,1)</f>
        <v>7401</v>
      </c>
      <c r="X1776" s="34">
        <f ca="1">OFFSET(Trade!$A$1,3,A1776,1,1)</f>
        <v>15434</v>
      </c>
      <c r="Y1776" s="34">
        <f ca="1">OFFSET(Trade!$A$1,4,A1776,1,1)</f>
        <v>41164</v>
      </c>
      <c r="Z1776" s="34">
        <f ca="1">OFFSET(Trade!$A$1,5,A1776,1,1)</f>
        <v>5656</v>
      </c>
      <c r="AA1776" s="33" t="e">
        <f ca="1">OFFSET(Vol!$A$1,1,Main!A1776,1,1)</f>
        <v>#N/A</v>
      </c>
      <c r="AB1776" s="34">
        <f ca="1">OFFSET(Vol!$A$1,2,Main!A1776,1,1)</f>
        <v>223522</v>
      </c>
      <c r="AC1776" s="34">
        <f ca="1">OFFSET(Vol!$A$1,3,Main!A1776,1,1)</f>
        <v>267521</v>
      </c>
      <c r="AD1776" s="34">
        <f ca="1">OFFSET(Vol!$A$1,4,Main!A1776,1,1)</f>
        <v>789197</v>
      </c>
      <c r="AE1776" s="44">
        <f ca="1">OFFSET(Vol!$A$1,5,Main!A1776,1,1)</f>
        <v>192500</v>
      </c>
    </row>
    <row r="1777" spans="1:31" x14ac:dyDescent="0.3">
      <c r="A1777" s="38">
        <v>1772</v>
      </c>
      <c r="B1777" s="16" t="str">
        <f t="shared" ca="1" si="270"/>
        <v/>
      </c>
      <c r="C1777" s="21" t="str">
        <f ca="1">OFFSET(Vol!$A$1,0,Main!A1777,1,1)</f>
        <v>140520</v>
      </c>
      <c r="D1777" s="22">
        <f ca="1">OFFSET(Px!$A$1,1,Main!A1777,1,1)</f>
        <v>2030</v>
      </c>
      <c r="E1777" s="22">
        <f ca="1">OFFSET(Px!$A$1,4,Main!A1777,1,1)</f>
        <v>2000</v>
      </c>
      <c r="F1777" s="22">
        <f ca="1">OFFSET(Px!$A$1,5,Main!A1777,1,1)</f>
        <v>1955</v>
      </c>
      <c r="G1777" s="23">
        <f ca="1">OFFSET(Px!$A$1,6,Main!A1777,1,1)</f>
        <v>1900</v>
      </c>
      <c r="H1777" s="28">
        <f t="shared" ca="1" si="271"/>
        <v>3.8363171355498826E-2</v>
      </c>
      <c r="I1777" s="28">
        <f t="shared" ca="1" si="272"/>
        <v>6.8421052631578938E-2</v>
      </c>
      <c r="J1777" s="12">
        <f t="shared" ca="1" si="273"/>
        <v>0</v>
      </c>
      <c r="K1777" s="31">
        <f ca="1">OFFSET(Perf!$A$1,1,Main!A1777,1,1)</f>
        <v>1.4999999999999999E-2</v>
      </c>
      <c r="L1777" s="32">
        <f ca="1">OFFSET(Perf!$A$1,2,Main!A1777,1,1)</f>
        <v>1.4999999999999999E-2</v>
      </c>
      <c r="M1777" s="32">
        <f ca="1">OFFSET(Perf!$A$1,3,Main!A1777,1,1)</f>
        <v>0</v>
      </c>
      <c r="N1777" s="32">
        <f ca="1">OFFSET(Perf!$A$1,4,Main!A1777,1,1)</f>
        <v>2.3017902813299296E-2</v>
      </c>
      <c r="O1777" s="32">
        <f ca="1">OFFSET(Perf!$A$1,5,Main!A1777,1,1)</f>
        <v>2.8947368421052611E-2</v>
      </c>
      <c r="P1777" s="31">
        <f t="shared" ca="1" si="274"/>
        <v>0</v>
      </c>
      <c r="Q1777" s="32">
        <f t="shared" ca="1" si="275"/>
        <v>0</v>
      </c>
      <c r="R1777" s="32">
        <f t="shared" ca="1" si="276"/>
        <v>2.2281639928698752E-2</v>
      </c>
      <c r="S1777" s="32">
        <f t="shared" ca="1" si="277"/>
        <v>1.9719436411739372E-2</v>
      </c>
      <c r="T1777" s="32">
        <f t="shared" ca="1" si="278"/>
        <v>5.1367079553951691E-3</v>
      </c>
      <c r="U1777" s="28" t="str">
        <f t="shared" ca="1" si="279"/>
        <v/>
      </c>
      <c r="V1777" s="33">
        <f ca="1">OFFSET(Trade!$A$1,1,A1777,1,1)</f>
        <v>0</v>
      </c>
      <c r="W1777" s="34">
        <f ca="1">OFFSET(Trade!$A$1,2,A1777,1,1)</f>
        <v>0</v>
      </c>
      <c r="X1777" s="34">
        <f ca="1">OFFSET(Trade!$A$1,3,A1777,1,1)</f>
        <v>500</v>
      </c>
      <c r="Y1777" s="34">
        <f ca="1">OFFSET(Trade!$A$1,4,A1777,1,1)</f>
        <v>641</v>
      </c>
      <c r="Z1777" s="34">
        <f ca="1">OFFSET(Trade!$A$1,5,A1777,1,1)</f>
        <v>158</v>
      </c>
      <c r="AA1777" s="33" t="e">
        <f ca="1">OFFSET(Vol!$A$1,1,Main!A1777,1,1)</f>
        <v>#N/A</v>
      </c>
      <c r="AB1777" s="34">
        <f ca="1">OFFSET(Vol!$A$1,2,Main!A1777,1,1)</f>
        <v>25062</v>
      </c>
      <c r="AC1777" s="34">
        <f ca="1">OFFSET(Vol!$A$1,3,Main!A1777,1,1)</f>
        <v>22440</v>
      </c>
      <c r="AD1777" s="34">
        <f ca="1">OFFSET(Vol!$A$1,4,Main!A1777,1,1)</f>
        <v>32506</v>
      </c>
      <c r="AE1777" s="44">
        <f ca="1">OFFSET(Vol!$A$1,5,Main!A1777,1,1)</f>
        <v>30759</v>
      </c>
    </row>
    <row r="1778" spans="1:31" x14ac:dyDescent="0.3">
      <c r="A1778" s="38">
        <v>1773</v>
      </c>
      <c r="B1778" s="16" t="str">
        <f t="shared" ca="1" si="270"/>
        <v/>
      </c>
      <c r="C1778" s="21" t="str">
        <f ca="1">OFFSET(Vol!$A$1,0,Main!A1778,1,1)</f>
        <v>140670</v>
      </c>
      <c r="D1778" s="22">
        <f ca="1">OFFSET(Px!$A$1,1,Main!A1778,1,1)</f>
        <v>7660</v>
      </c>
      <c r="E1778" s="22">
        <f ca="1">OFFSET(Px!$A$1,4,Main!A1778,1,1)</f>
        <v>7470</v>
      </c>
      <c r="F1778" s="22">
        <f ca="1">OFFSET(Px!$A$1,5,Main!A1778,1,1)</f>
        <v>7370</v>
      </c>
      <c r="G1778" s="23">
        <f ca="1">OFFSET(Px!$A$1,6,Main!A1778,1,1)</f>
        <v>7270</v>
      </c>
      <c r="H1778" s="28">
        <f t="shared" ca="1" si="271"/>
        <v>3.9348710990501967E-2</v>
      </c>
      <c r="I1778" s="28">
        <f t="shared" ca="1" si="272"/>
        <v>5.3645116918844549E-2</v>
      </c>
      <c r="J1778" s="12">
        <f t="shared" ca="1" si="273"/>
        <v>4</v>
      </c>
      <c r="K1778" s="31">
        <f ca="1">OFFSET(Perf!$A$1,1,Main!A1778,1,1)</f>
        <v>2.5999999999999999E-3</v>
      </c>
      <c r="L1778" s="32">
        <f ca="1">OFFSET(Perf!$A$1,2,Main!A1778,1,1)</f>
        <v>2.5999999999999999E-3</v>
      </c>
      <c r="M1778" s="32">
        <f ca="1">OFFSET(Perf!$A$1,3,Main!A1778,1,1)</f>
        <v>2.2799999999999997E-2</v>
      </c>
      <c r="N1778" s="32">
        <f ca="1">OFFSET(Perf!$A$1,4,Main!A1778,1,1)</f>
        <v>1.3568521031207537E-2</v>
      </c>
      <c r="O1778" s="32">
        <f ca="1">OFFSET(Perf!$A$1,5,Main!A1778,1,1)</f>
        <v>1.3755158184319161E-2</v>
      </c>
      <c r="P1778" s="31">
        <f t="shared" ca="1" si="274"/>
        <v>0</v>
      </c>
      <c r="Q1778" s="32">
        <f t="shared" ca="1" si="275"/>
        <v>0.14486184955983614</v>
      </c>
      <c r="R1778" s="32">
        <f t="shared" ca="1" si="276"/>
        <v>9.5921883974727173E-2</v>
      </c>
      <c r="S1778" s="32">
        <f t="shared" ca="1" si="277"/>
        <v>7.9402497903302588E-2</v>
      </c>
      <c r="T1778" s="32">
        <f t="shared" ca="1" si="278"/>
        <v>7.7837729816147089E-2</v>
      </c>
      <c r="U1778" s="28" t="str">
        <f t="shared" ca="1" si="279"/>
        <v/>
      </c>
      <c r="V1778" s="33">
        <f ca="1">OFFSET(Trade!$A$1,1,A1778,1,1)</f>
        <v>0</v>
      </c>
      <c r="W1778" s="34">
        <f ca="1">OFFSET(Trade!$A$1,2,A1778,1,1)</f>
        <v>3324</v>
      </c>
      <c r="X1778" s="34">
        <f ca="1">OFFSET(Trade!$A$1,3,A1778,1,1)</f>
        <v>2839</v>
      </c>
      <c r="Y1778" s="34">
        <f ca="1">OFFSET(Trade!$A$1,4,A1778,1,1)</f>
        <v>3503</v>
      </c>
      <c r="Z1778" s="34">
        <f ca="1">OFFSET(Trade!$A$1,5,A1778,1,1)</f>
        <v>3116</v>
      </c>
      <c r="AA1778" s="33" t="e">
        <f ca="1">OFFSET(Vol!$A$1,1,Main!A1778,1,1)</f>
        <v>#N/A</v>
      </c>
      <c r="AB1778" s="34">
        <f ca="1">OFFSET(Vol!$A$1,2,Main!A1778,1,1)</f>
        <v>22946</v>
      </c>
      <c r="AC1778" s="34">
        <f ca="1">OFFSET(Vol!$A$1,3,Main!A1778,1,1)</f>
        <v>29597</v>
      </c>
      <c r="AD1778" s="34">
        <f ca="1">OFFSET(Vol!$A$1,4,Main!A1778,1,1)</f>
        <v>44117</v>
      </c>
      <c r="AE1778" s="44">
        <f ca="1">OFFSET(Vol!$A$1,5,Main!A1778,1,1)</f>
        <v>40032</v>
      </c>
    </row>
    <row r="1779" spans="1:31" x14ac:dyDescent="0.3">
      <c r="A1779" s="38">
        <v>1774</v>
      </c>
      <c r="B1779" s="16" t="str">
        <f t="shared" ca="1" si="270"/>
        <v/>
      </c>
      <c r="C1779" s="21" t="str">
        <f ca="1">OFFSET(Vol!$A$1,0,Main!A1779,1,1)</f>
        <v>140860</v>
      </c>
      <c r="D1779" s="22">
        <f ca="1">OFFSET(Px!$A$1,1,Main!A1779,1,1)</f>
        <v>51800</v>
      </c>
      <c r="E1779" s="22">
        <f ca="1">OFFSET(Px!$A$1,4,Main!A1779,1,1)</f>
        <v>49450</v>
      </c>
      <c r="F1779" s="22">
        <f ca="1">OFFSET(Px!$A$1,5,Main!A1779,1,1)</f>
        <v>49250</v>
      </c>
      <c r="G1779" s="23">
        <f ca="1">OFFSET(Px!$A$1,6,Main!A1779,1,1)</f>
        <v>48850</v>
      </c>
      <c r="H1779" s="28">
        <f t="shared" ca="1" si="271"/>
        <v>5.1776649746192893E-2</v>
      </c>
      <c r="I1779" s="28">
        <f t="shared" ca="1" si="272"/>
        <v>6.0388945752303025E-2</v>
      </c>
      <c r="J1779" s="12">
        <f t="shared" ca="1" si="273"/>
        <v>0</v>
      </c>
      <c r="K1779" s="31">
        <f ca="1">OFFSET(Perf!$A$1,1,Main!A1779,1,1)</f>
        <v>2.5699999999999997E-2</v>
      </c>
      <c r="L1779" s="32">
        <f ca="1">OFFSET(Perf!$A$1,2,Main!A1779,1,1)</f>
        <v>2.5699999999999997E-2</v>
      </c>
      <c r="M1779" s="32">
        <f ca="1">OFFSET(Perf!$A$1,3,Main!A1779,1,1)</f>
        <v>2.12E-2</v>
      </c>
      <c r="N1779" s="32">
        <f ca="1">OFFSET(Perf!$A$1,4,Main!A1779,1,1)</f>
        <v>4.0609137055838129E-3</v>
      </c>
      <c r="O1779" s="32">
        <f ca="1">OFFSET(Perf!$A$1,5,Main!A1779,1,1)</f>
        <v>8.1883316274309337E-3</v>
      </c>
      <c r="P1779" s="31">
        <f t="shared" ca="1" si="274"/>
        <v>0</v>
      </c>
      <c r="Q1779" s="32">
        <f t="shared" ca="1" si="275"/>
        <v>8.6548767416934624E-3</v>
      </c>
      <c r="R1779" s="32">
        <f t="shared" ca="1" si="276"/>
        <v>3.9345384045161658E-3</v>
      </c>
      <c r="S1779" s="32">
        <f t="shared" ca="1" si="277"/>
        <v>1.3409612651678024E-2</v>
      </c>
      <c r="T1779" s="32">
        <f t="shared" ca="1" si="278"/>
        <v>1.7687908496732026E-2</v>
      </c>
      <c r="U1779" s="28" t="str">
        <f t="shared" ca="1" si="279"/>
        <v/>
      </c>
      <c r="V1779" s="33">
        <f ca="1">OFFSET(Trade!$A$1,1,A1779,1,1)</f>
        <v>0</v>
      </c>
      <c r="W1779" s="34">
        <f ca="1">OFFSET(Trade!$A$1,2,A1779,1,1)</f>
        <v>323</v>
      </c>
      <c r="X1779" s="34">
        <f ca="1">OFFSET(Trade!$A$1,3,A1779,1,1)</f>
        <v>69</v>
      </c>
      <c r="Y1779" s="34">
        <f ca="1">OFFSET(Trade!$A$1,4,A1779,1,1)</f>
        <v>368</v>
      </c>
      <c r="Z1779" s="34">
        <f ca="1">OFFSET(Trade!$A$1,5,A1779,1,1)</f>
        <v>433</v>
      </c>
      <c r="AA1779" s="33" t="e">
        <f ca="1">OFFSET(Vol!$A$1,1,Main!A1779,1,1)</f>
        <v>#N/A</v>
      </c>
      <c r="AB1779" s="34">
        <f ca="1">OFFSET(Vol!$A$1,2,Main!A1779,1,1)</f>
        <v>37320</v>
      </c>
      <c r="AC1779" s="34">
        <f ca="1">OFFSET(Vol!$A$1,3,Main!A1779,1,1)</f>
        <v>17537</v>
      </c>
      <c r="AD1779" s="34">
        <f ca="1">OFFSET(Vol!$A$1,4,Main!A1779,1,1)</f>
        <v>27443</v>
      </c>
      <c r="AE1779" s="44">
        <f ca="1">OFFSET(Vol!$A$1,5,Main!A1779,1,1)</f>
        <v>24480</v>
      </c>
    </row>
    <row r="1780" spans="1:31" x14ac:dyDescent="0.3">
      <c r="A1780" s="38">
        <v>1775</v>
      </c>
      <c r="B1780" s="16" t="str">
        <f t="shared" ca="1" si="270"/>
        <v/>
      </c>
      <c r="C1780" s="21" t="str">
        <f ca="1">OFFSET(Vol!$A$1,0,Main!A1780,1,1)</f>
        <v>140910</v>
      </c>
      <c r="D1780" s="22">
        <f ca="1">OFFSET(Px!$A$1,1,Main!A1780,1,1)</f>
        <v>6250</v>
      </c>
      <c r="E1780" s="22">
        <f ca="1">OFFSET(Px!$A$1,4,Main!A1780,1,1)</f>
        <v>6390</v>
      </c>
      <c r="F1780" s="22">
        <f ca="1">OFFSET(Px!$A$1,5,Main!A1780,1,1)</f>
        <v>6340</v>
      </c>
      <c r="G1780" s="23">
        <f ca="1">OFFSET(Px!$A$1,6,Main!A1780,1,1)</f>
        <v>6420</v>
      </c>
      <c r="H1780" s="28">
        <f t="shared" ca="1" si="271"/>
        <v>-1.4195583596214534E-2</v>
      </c>
      <c r="I1780" s="28">
        <f t="shared" ca="1" si="272"/>
        <v>-2.6479750778816147E-2</v>
      </c>
      <c r="J1780" s="12">
        <f t="shared" ca="1" si="273"/>
        <v>0</v>
      </c>
      <c r="K1780" s="31">
        <f ca="1">OFFSET(Perf!$A$1,1,Main!A1780,1,1)</f>
        <v>-6.4000000000000003E-3</v>
      </c>
      <c r="L1780" s="32">
        <f ca="1">OFFSET(Perf!$A$1,2,Main!A1780,1,1)</f>
        <v>-6.4000000000000003E-3</v>
      </c>
      <c r="M1780" s="32">
        <f ca="1">OFFSET(Perf!$A$1,3,Main!A1780,1,1)</f>
        <v>-1.5600000000000001E-2</v>
      </c>
      <c r="N1780" s="32">
        <f ca="1">OFFSET(Perf!$A$1,4,Main!A1780,1,1)</f>
        <v>7.8864353312302349E-3</v>
      </c>
      <c r="O1780" s="32">
        <f ca="1">OFFSET(Perf!$A$1,5,Main!A1780,1,1)</f>
        <v>-1.2461059190031154E-2</v>
      </c>
      <c r="P1780" s="31">
        <f t="shared" ca="1" si="274"/>
        <v>0</v>
      </c>
      <c r="Q1780" s="32">
        <f t="shared" ca="1" si="275"/>
        <v>0</v>
      </c>
      <c r="R1780" s="32">
        <f t="shared" ca="1" si="276"/>
        <v>0</v>
      </c>
      <c r="S1780" s="32">
        <f t="shared" ca="1" si="277"/>
        <v>0</v>
      </c>
      <c r="T1780" s="32">
        <f t="shared" ca="1" si="278"/>
        <v>0</v>
      </c>
      <c r="U1780" s="28" t="str">
        <f t="shared" ca="1" si="279"/>
        <v/>
      </c>
      <c r="V1780" s="33">
        <f ca="1">OFFSET(Trade!$A$1,1,A1780,1,1)</f>
        <v>0</v>
      </c>
      <c r="W1780" s="34">
        <f ca="1">OFFSET(Trade!$A$1,2,A1780,1,1)</f>
        <v>0</v>
      </c>
      <c r="X1780" s="34">
        <f ca="1">OFFSET(Trade!$A$1,3,A1780,1,1)</f>
        <v>0</v>
      </c>
      <c r="Y1780" s="34">
        <f ca="1">OFFSET(Trade!$A$1,4,A1780,1,1)</f>
        <v>0</v>
      </c>
      <c r="Z1780" s="34">
        <f ca="1">OFFSET(Trade!$A$1,5,A1780,1,1)</f>
        <v>0</v>
      </c>
      <c r="AA1780" s="33" t="e">
        <f ca="1">OFFSET(Vol!$A$1,1,Main!A1780,1,1)</f>
        <v>#N/A</v>
      </c>
      <c r="AB1780" s="34">
        <f ca="1">OFFSET(Vol!$A$1,2,Main!A1780,1,1)</f>
        <v>4258</v>
      </c>
      <c r="AC1780" s="34">
        <f ca="1">OFFSET(Vol!$A$1,3,Main!A1780,1,1)</f>
        <v>6774</v>
      </c>
      <c r="AD1780" s="34">
        <f ca="1">OFFSET(Vol!$A$1,4,Main!A1780,1,1)</f>
        <v>7631</v>
      </c>
      <c r="AE1780" s="44">
        <f ca="1">OFFSET(Vol!$A$1,5,Main!A1780,1,1)</f>
        <v>5858</v>
      </c>
    </row>
    <row r="1781" spans="1:31" x14ac:dyDescent="0.3">
      <c r="A1781" s="38">
        <v>1776</v>
      </c>
      <c r="B1781" s="16" t="str">
        <f t="shared" ca="1" si="270"/>
        <v/>
      </c>
      <c r="C1781" s="21" t="str">
        <f ca="1">OFFSET(Vol!$A$1,0,Main!A1781,1,1)</f>
        <v>141000</v>
      </c>
      <c r="D1781" s="22">
        <f ca="1">OFFSET(Px!$A$1,1,Main!A1781,1,1)</f>
        <v>8900</v>
      </c>
      <c r="E1781" s="22">
        <f ca="1">OFFSET(Px!$A$1,4,Main!A1781,1,1)</f>
        <v>8890</v>
      </c>
      <c r="F1781" s="22">
        <f ca="1">OFFSET(Px!$A$1,5,Main!A1781,1,1)</f>
        <v>8580</v>
      </c>
      <c r="G1781" s="23">
        <f ca="1">OFFSET(Px!$A$1,6,Main!A1781,1,1)</f>
        <v>8570</v>
      </c>
      <c r="H1781" s="28">
        <f t="shared" ca="1" si="271"/>
        <v>3.7296037296037365E-2</v>
      </c>
      <c r="I1781" s="28">
        <f t="shared" ca="1" si="272"/>
        <v>3.8506417736289489E-2</v>
      </c>
      <c r="J1781" s="12">
        <f t="shared" ca="1" si="273"/>
        <v>0</v>
      </c>
      <c r="K1781" s="31">
        <f ca="1">OFFSET(Perf!$A$1,1,Main!A1781,1,1)</f>
        <v>1.7100000000000001E-2</v>
      </c>
      <c r="L1781" s="32">
        <f ca="1">OFFSET(Perf!$A$1,2,Main!A1781,1,1)</f>
        <v>1.7100000000000001E-2</v>
      </c>
      <c r="M1781" s="32">
        <f ca="1">OFFSET(Perf!$A$1,3,Main!A1781,1,1)</f>
        <v>-1.5700000000000002E-2</v>
      </c>
      <c r="N1781" s="32">
        <f ca="1">OFFSET(Perf!$A$1,4,Main!A1781,1,1)</f>
        <v>3.6130536130536184E-2</v>
      </c>
      <c r="O1781" s="32">
        <f ca="1">OFFSET(Perf!$A$1,5,Main!A1781,1,1)</f>
        <v>1.166861143523823E-3</v>
      </c>
      <c r="P1781" s="31">
        <f t="shared" ca="1" si="274"/>
        <v>0</v>
      </c>
      <c r="Q1781" s="32">
        <f t="shared" ca="1" si="275"/>
        <v>8.2742125761566931E-3</v>
      </c>
      <c r="R1781" s="32">
        <f t="shared" ca="1" si="276"/>
        <v>3.6506973923590056E-3</v>
      </c>
      <c r="S1781" s="32">
        <f t="shared" ca="1" si="277"/>
        <v>7.6586035764370777E-3</v>
      </c>
      <c r="T1781" s="32">
        <f t="shared" ca="1" si="278"/>
        <v>0</v>
      </c>
      <c r="U1781" s="28" t="str">
        <f t="shared" ca="1" si="279"/>
        <v/>
      </c>
      <c r="V1781" s="33">
        <f ca="1">OFFSET(Trade!$A$1,1,A1781,1,1)</f>
        <v>0</v>
      </c>
      <c r="W1781" s="34">
        <f ca="1">OFFSET(Trade!$A$1,2,A1781,1,1)</f>
        <v>512</v>
      </c>
      <c r="X1781" s="34">
        <f ca="1">OFFSET(Trade!$A$1,3,A1781,1,1)</f>
        <v>301</v>
      </c>
      <c r="Y1781" s="34">
        <f ca="1">OFFSET(Trade!$A$1,4,A1781,1,1)</f>
        <v>1054</v>
      </c>
      <c r="Z1781" s="34">
        <f ca="1">OFFSET(Trade!$A$1,5,A1781,1,1)</f>
        <v>0</v>
      </c>
      <c r="AA1781" s="33" t="e">
        <f ca="1">OFFSET(Vol!$A$1,1,Main!A1781,1,1)</f>
        <v>#N/A</v>
      </c>
      <c r="AB1781" s="34">
        <f ca="1">OFFSET(Vol!$A$1,2,Main!A1781,1,1)</f>
        <v>61879</v>
      </c>
      <c r="AC1781" s="34">
        <f ca="1">OFFSET(Vol!$A$1,3,Main!A1781,1,1)</f>
        <v>82450</v>
      </c>
      <c r="AD1781" s="34">
        <f ca="1">OFFSET(Vol!$A$1,4,Main!A1781,1,1)</f>
        <v>137623</v>
      </c>
      <c r="AE1781" s="44">
        <f ca="1">OFFSET(Vol!$A$1,5,Main!A1781,1,1)</f>
        <v>75307</v>
      </c>
    </row>
    <row r="1782" spans="1:31" x14ac:dyDescent="0.3">
      <c r="A1782" s="38">
        <v>1777</v>
      </c>
      <c r="B1782" s="16" t="str">
        <f t="shared" ca="1" si="270"/>
        <v/>
      </c>
      <c r="C1782" s="21" t="str">
        <f ca="1">OFFSET(Vol!$A$1,0,Main!A1782,1,1)</f>
        <v>141020</v>
      </c>
      <c r="D1782" s="22">
        <f ca="1">OFFSET(Px!$A$1,1,Main!A1782,1,1)</f>
        <v>108</v>
      </c>
      <c r="E1782" s="22">
        <f ca="1">OFFSET(Px!$A$1,4,Main!A1782,1,1)</f>
        <v>108</v>
      </c>
      <c r="F1782" s="22">
        <f ca="1">OFFSET(Px!$A$1,5,Main!A1782,1,1)</f>
        <v>108</v>
      </c>
      <c r="G1782" s="23">
        <f ca="1">OFFSET(Px!$A$1,6,Main!A1782,1,1)</f>
        <v>108</v>
      </c>
      <c r="H1782" s="28">
        <f t="shared" ca="1" si="271"/>
        <v>0</v>
      </c>
      <c r="I1782" s="28">
        <f t="shared" ca="1" si="272"/>
        <v>0</v>
      </c>
      <c r="J1782" s="12">
        <f t="shared" ca="1" si="273"/>
        <v>0</v>
      </c>
      <c r="K1782" s="31">
        <f ca="1">OFFSET(Perf!$A$1,1,Main!A1782,1,1)</f>
        <v>0</v>
      </c>
      <c r="L1782" s="32">
        <f ca="1">OFFSET(Perf!$A$1,2,Main!A1782,1,1)</f>
        <v>0</v>
      </c>
      <c r="M1782" s="32">
        <f ca="1">OFFSET(Perf!$A$1,3,Main!A1782,1,1)</f>
        <v>0</v>
      </c>
      <c r="N1782" s="32">
        <f ca="1">OFFSET(Perf!$A$1,4,Main!A1782,1,1)</f>
        <v>0</v>
      </c>
      <c r="O1782" s="32">
        <f ca="1">OFFSET(Perf!$A$1,5,Main!A1782,1,1)</f>
        <v>0</v>
      </c>
      <c r="P1782" s="31">
        <f t="shared" ca="1" si="274"/>
        <v>0</v>
      </c>
      <c r="Q1782" s="32">
        <f t="shared" ca="1" si="275"/>
        <v>0</v>
      </c>
      <c r="R1782" s="32">
        <f t="shared" ca="1" si="276"/>
        <v>0</v>
      </c>
      <c r="S1782" s="32">
        <f t="shared" ca="1" si="277"/>
        <v>0</v>
      </c>
      <c r="T1782" s="32">
        <f t="shared" ca="1" si="278"/>
        <v>0</v>
      </c>
      <c r="U1782" s="28" t="str">
        <f t="shared" ca="1" si="279"/>
        <v/>
      </c>
      <c r="V1782" s="33">
        <f ca="1">OFFSET(Trade!$A$1,1,A1782,1,1)</f>
        <v>0</v>
      </c>
      <c r="W1782" s="34">
        <f ca="1">OFFSET(Trade!$A$1,2,A1782,1,1)</f>
        <v>0</v>
      </c>
      <c r="X1782" s="34">
        <f ca="1">OFFSET(Trade!$A$1,3,A1782,1,1)</f>
        <v>0</v>
      </c>
      <c r="Y1782" s="34">
        <f ca="1">OFFSET(Trade!$A$1,4,A1782,1,1)</f>
        <v>0</v>
      </c>
      <c r="Z1782" s="34">
        <f ca="1">OFFSET(Trade!$A$1,5,A1782,1,1)</f>
        <v>0</v>
      </c>
      <c r="AA1782" s="33" t="e">
        <f ca="1">OFFSET(Vol!$A$1,1,Main!A1782,1,1)</f>
        <v>#N/A</v>
      </c>
      <c r="AB1782" s="34">
        <f ca="1">OFFSET(Vol!$A$1,2,Main!A1782,1,1)</f>
        <v>0</v>
      </c>
      <c r="AC1782" s="34">
        <f ca="1">OFFSET(Vol!$A$1,3,Main!A1782,1,1)</f>
        <v>0</v>
      </c>
      <c r="AD1782" s="34">
        <f ca="1">OFFSET(Vol!$A$1,4,Main!A1782,1,1)</f>
        <v>0</v>
      </c>
      <c r="AE1782" s="44">
        <f ca="1">OFFSET(Vol!$A$1,5,Main!A1782,1,1)</f>
        <v>0</v>
      </c>
    </row>
    <row r="1783" spans="1:31" x14ac:dyDescent="0.3">
      <c r="A1783" s="38">
        <v>1778</v>
      </c>
      <c r="B1783" s="16" t="str">
        <f t="shared" ca="1" si="270"/>
        <v/>
      </c>
      <c r="C1783" s="21" t="str">
        <f ca="1">OFFSET(Vol!$A$1,0,Main!A1783,1,1)</f>
        <v>141070</v>
      </c>
      <c r="D1783" s="22">
        <f ca="1">OFFSET(Px!$A$1,1,Main!A1783,1,1)</f>
        <v>1155</v>
      </c>
      <c r="E1783" s="22">
        <f ca="1">OFFSET(Px!$A$1,4,Main!A1783,1,1)</f>
        <v>1150</v>
      </c>
      <c r="F1783" s="22">
        <f ca="1">OFFSET(Px!$A$1,5,Main!A1783,1,1)</f>
        <v>1135</v>
      </c>
      <c r="G1783" s="23">
        <f ca="1">OFFSET(Px!$A$1,6,Main!A1783,1,1)</f>
        <v>1130</v>
      </c>
      <c r="H1783" s="28">
        <f t="shared" ca="1" si="271"/>
        <v>1.7621145374449254E-2</v>
      </c>
      <c r="I1783" s="28">
        <f t="shared" ca="1" si="272"/>
        <v>2.2123893805309658E-2</v>
      </c>
      <c r="J1783" s="12">
        <f t="shared" ca="1" si="273"/>
        <v>0</v>
      </c>
      <c r="K1783" s="31">
        <f ca="1">OFFSET(Perf!$A$1,1,Main!A1783,1,1)</f>
        <v>4.3E-3</v>
      </c>
      <c r="L1783" s="32">
        <f ca="1">OFFSET(Perf!$A$1,2,Main!A1783,1,1)</f>
        <v>4.3E-3</v>
      </c>
      <c r="M1783" s="32">
        <f ca="1">OFFSET(Perf!$A$1,3,Main!A1783,1,1)</f>
        <v>0</v>
      </c>
      <c r="N1783" s="32">
        <f ca="1">OFFSET(Perf!$A$1,4,Main!A1783,1,1)</f>
        <v>1.3215859030837107E-2</v>
      </c>
      <c r="O1783" s="32">
        <f ca="1">OFFSET(Perf!$A$1,5,Main!A1783,1,1)</f>
        <v>4.4247787610618428E-3</v>
      </c>
      <c r="P1783" s="31">
        <f t="shared" ca="1" si="274"/>
        <v>0</v>
      </c>
      <c r="Q1783" s="32">
        <f t="shared" ca="1" si="275"/>
        <v>6.6981902533096334E-3</v>
      </c>
      <c r="R1783" s="32">
        <f t="shared" ca="1" si="276"/>
        <v>9.5813998220768918E-3</v>
      </c>
      <c r="S1783" s="32">
        <f t="shared" ca="1" si="277"/>
        <v>4.2932039873745031E-3</v>
      </c>
      <c r="T1783" s="32">
        <f t="shared" ca="1" si="278"/>
        <v>0</v>
      </c>
      <c r="U1783" s="28" t="str">
        <f t="shared" ca="1" si="279"/>
        <v/>
      </c>
      <c r="V1783" s="33">
        <f ca="1">OFFSET(Trade!$A$1,1,A1783,1,1)</f>
        <v>0</v>
      </c>
      <c r="W1783" s="34">
        <f ca="1">OFFSET(Trade!$A$1,2,A1783,1,1)</f>
        <v>1952</v>
      </c>
      <c r="X1783" s="34">
        <f ca="1">OFFSET(Trade!$A$1,3,A1783,1,1)</f>
        <v>2391</v>
      </c>
      <c r="Y1783" s="34">
        <f ca="1">OFFSET(Trade!$A$1,4,A1783,1,1)</f>
        <v>2889</v>
      </c>
      <c r="Z1783" s="34">
        <f ca="1">OFFSET(Trade!$A$1,5,A1783,1,1)</f>
        <v>0</v>
      </c>
      <c r="AA1783" s="33" t="e">
        <f ca="1">OFFSET(Vol!$A$1,1,Main!A1783,1,1)</f>
        <v>#N/A</v>
      </c>
      <c r="AB1783" s="34">
        <f ca="1">OFFSET(Vol!$A$1,2,Main!A1783,1,1)</f>
        <v>291422</v>
      </c>
      <c r="AC1783" s="34">
        <f ca="1">OFFSET(Vol!$A$1,3,Main!A1783,1,1)</f>
        <v>249546</v>
      </c>
      <c r="AD1783" s="34">
        <f ca="1">OFFSET(Vol!$A$1,4,Main!A1783,1,1)</f>
        <v>672924</v>
      </c>
      <c r="AE1783" s="44">
        <f ca="1">OFFSET(Vol!$A$1,5,Main!A1783,1,1)</f>
        <v>365921</v>
      </c>
    </row>
    <row r="1784" spans="1:31" x14ac:dyDescent="0.3">
      <c r="A1784" s="38">
        <v>1779</v>
      </c>
      <c r="B1784" s="16" t="str">
        <f t="shared" ca="1" si="270"/>
        <v/>
      </c>
      <c r="C1784" s="21" t="str">
        <f ca="1">OFFSET(Vol!$A$1,0,Main!A1784,1,1)</f>
        <v>141080</v>
      </c>
      <c r="D1784" s="22">
        <f ca="1">OFFSET(Px!$A$1,1,Main!A1784,1,1)</f>
        <v>52500</v>
      </c>
      <c r="E1784" s="22">
        <f ca="1">OFFSET(Px!$A$1,4,Main!A1784,1,1)</f>
        <v>54300</v>
      </c>
      <c r="F1784" s="22">
        <f ca="1">OFFSET(Px!$A$1,5,Main!A1784,1,1)</f>
        <v>57000</v>
      </c>
      <c r="G1784" s="23">
        <f ca="1">OFFSET(Px!$A$1,6,Main!A1784,1,1)</f>
        <v>60300</v>
      </c>
      <c r="H1784" s="28">
        <f t="shared" ca="1" si="271"/>
        <v>-7.8947368421052655E-2</v>
      </c>
      <c r="I1784" s="28">
        <f t="shared" ca="1" si="272"/>
        <v>-0.12935323383084574</v>
      </c>
      <c r="J1784" s="12">
        <f t="shared" ca="1" si="273"/>
        <v>1</v>
      </c>
      <c r="K1784" s="31">
        <f ca="1">OFFSET(Perf!$A$1,1,Main!A1784,1,1)</f>
        <v>7.7000000000000002E-3</v>
      </c>
      <c r="L1784" s="32">
        <f ca="1">OFFSET(Perf!$A$1,2,Main!A1784,1,1)</f>
        <v>7.7000000000000002E-3</v>
      </c>
      <c r="M1784" s="32">
        <f ca="1">OFFSET(Perf!$A$1,3,Main!A1784,1,1)</f>
        <v>-4.0500000000000001E-2</v>
      </c>
      <c r="N1784" s="32">
        <f ca="1">OFFSET(Perf!$A$1,4,Main!A1784,1,1)</f>
        <v>-4.7368421052631615E-2</v>
      </c>
      <c r="O1784" s="32">
        <f ca="1">OFFSET(Perf!$A$1,5,Main!A1784,1,1)</f>
        <v>-5.4726368159203953E-2</v>
      </c>
      <c r="P1784" s="31">
        <f t="shared" ca="1" si="274"/>
        <v>0</v>
      </c>
      <c r="Q1784" s="32">
        <f t="shared" ca="1" si="275"/>
        <v>5.0387294655853607E-2</v>
      </c>
      <c r="R1784" s="32">
        <f t="shared" ca="1" si="276"/>
        <v>7.0497463038705743E-2</v>
      </c>
      <c r="S1784" s="32">
        <f t="shared" ca="1" si="277"/>
        <v>3.5383928256602533E-2</v>
      </c>
      <c r="T1784" s="32">
        <f t="shared" ca="1" si="278"/>
        <v>6.2870022852565072E-2</v>
      </c>
      <c r="U1784" s="28" t="str">
        <f t="shared" ca="1" si="279"/>
        <v/>
      </c>
      <c r="V1784" s="33">
        <f ca="1">OFFSET(Trade!$A$1,1,A1784,1,1)</f>
        <v>0</v>
      </c>
      <c r="W1784" s="34">
        <f ca="1">OFFSET(Trade!$A$1,2,A1784,1,1)</f>
        <v>42647</v>
      </c>
      <c r="X1784" s="34">
        <f ca="1">OFFSET(Trade!$A$1,3,A1784,1,1)</f>
        <v>38695</v>
      </c>
      <c r="Y1784" s="34">
        <f ca="1">OFFSET(Trade!$A$1,4,A1784,1,1)</f>
        <v>18063</v>
      </c>
      <c r="Z1784" s="34">
        <f ca="1">OFFSET(Trade!$A$1,5,A1784,1,1)</f>
        <v>54307</v>
      </c>
      <c r="AA1784" s="33" t="e">
        <f ca="1">OFFSET(Vol!$A$1,1,Main!A1784,1,1)</f>
        <v>#N/A</v>
      </c>
      <c r="AB1784" s="34">
        <f ca="1">OFFSET(Vol!$A$1,2,Main!A1784,1,1)</f>
        <v>846384</v>
      </c>
      <c r="AC1784" s="34">
        <f ca="1">OFFSET(Vol!$A$1,3,Main!A1784,1,1)</f>
        <v>548885</v>
      </c>
      <c r="AD1784" s="34">
        <f ca="1">OFFSET(Vol!$A$1,4,Main!A1784,1,1)</f>
        <v>510486</v>
      </c>
      <c r="AE1784" s="44">
        <f ca="1">OFFSET(Vol!$A$1,5,Main!A1784,1,1)</f>
        <v>863798</v>
      </c>
    </row>
    <row r="1785" spans="1:31" x14ac:dyDescent="0.3">
      <c r="A1785" s="38">
        <v>1780</v>
      </c>
      <c r="B1785" s="16" t="str">
        <f t="shared" ca="1" si="270"/>
        <v/>
      </c>
      <c r="C1785" s="21" t="str">
        <f ca="1">OFFSET(Vol!$A$1,0,Main!A1785,1,1)</f>
        <v>142210</v>
      </c>
      <c r="D1785" s="22">
        <f ca="1">OFFSET(Px!$A$1,1,Main!A1785,1,1)</f>
        <v>6100</v>
      </c>
      <c r="E1785" s="22">
        <f ca="1">OFFSET(Px!$A$1,4,Main!A1785,1,1)</f>
        <v>6030</v>
      </c>
      <c r="F1785" s="22">
        <f ca="1">OFFSET(Px!$A$1,5,Main!A1785,1,1)</f>
        <v>6370</v>
      </c>
      <c r="G1785" s="23">
        <f ca="1">OFFSET(Px!$A$1,6,Main!A1785,1,1)</f>
        <v>6530</v>
      </c>
      <c r="H1785" s="28">
        <f t="shared" ca="1" si="271"/>
        <v>-4.2386185243328045E-2</v>
      </c>
      <c r="I1785" s="28">
        <f t="shared" ca="1" si="272"/>
        <v>-6.5849923430321589E-2</v>
      </c>
      <c r="J1785" s="12">
        <f t="shared" ca="1" si="273"/>
        <v>0</v>
      </c>
      <c r="K1785" s="31">
        <f ca="1">OFFSET(Perf!$A$1,1,Main!A1785,1,1)</f>
        <v>8.3000000000000001E-3</v>
      </c>
      <c r="L1785" s="32">
        <f ca="1">OFFSET(Perf!$A$1,2,Main!A1785,1,1)</f>
        <v>8.3000000000000001E-3</v>
      </c>
      <c r="M1785" s="32">
        <f ca="1">OFFSET(Perf!$A$1,3,Main!A1785,1,1)</f>
        <v>3.3E-3</v>
      </c>
      <c r="N1785" s="32">
        <f ca="1">OFFSET(Perf!$A$1,4,Main!A1785,1,1)</f>
        <v>-5.3375196232339106E-2</v>
      </c>
      <c r="O1785" s="32">
        <f ca="1">OFFSET(Perf!$A$1,5,Main!A1785,1,1)</f>
        <v>-2.4502297090352232E-2</v>
      </c>
      <c r="P1785" s="31">
        <f t="shared" ca="1" si="274"/>
        <v>0</v>
      </c>
      <c r="Q1785" s="32">
        <f t="shared" ca="1" si="275"/>
        <v>3.0669098665390863E-2</v>
      </c>
      <c r="R1785" s="32">
        <f t="shared" ca="1" si="276"/>
        <v>3.2896603789748721E-2</v>
      </c>
      <c r="S1785" s="32">
        <f t="shared" ca="1" si="277"/>
        <v>3.2717509669182535E-2</v>
      </c>
      <c r="T1785" s="32">
        <f t="shared" ca="1" si="278"/>
        <v>2.5830113448370617E-2</v>
      </c>
      <c r="U1785" s="28" t="str">
        <f t="shared" ca="1" si="279"/>
        <v/>
      </c>
      <c r="V1785" s="33">
        <f ca="1">OFFSET(Trade!$A$1,1,A1785,1,1)</f>
        <v>0</v>
      </c>
      <c r="W1785" s="34">
        <f ca="1">OFFSET(Trade!$A$1,2,A1785,1,1)</f>
        <v>3077</v>
      </c>
      <c r="X1785" s="34">
        <f ca="1">OFFSET(Trade!$A$1,3,A1785,1,1)</f>
        <v>6144</v>
      </c>
      <c r="Y1785" s="34">
        <f ca="1">OFFSET(Trade!$A$1,4,A1785,1,1)</f>
        <v>8713</v>
      </c>
      <c r="Z1785" s="34">
        <f ca="1">OFFSET(Trade!$A$1,5,A1785,1,1)</f>
        <v>4606</v>
      </c>
      <c r="AA1785" s="33" t="e">
        <f ca="1">OFFSET(Vol!$A$1,1,Main!A1785,1,1)</f>
        <v>#N/A</v>
      </c>
      <c r="AB1785" s="34">
        <f ca="1">OFFSET(Vol!$A$1,2,Main!A1785,1,1)</f>
        <v>100329</v>
      </c>
      <c r="AC1785" s="34">
        <f ca="1">OFFSET(Vol!$A$1,3,Main!A1785,1,1)</f>
        <v>186767</v>
      </c>
      <c r="AD1785" s="34">
        <f ca="1">OFFSET(Vol!$A$1,4,Main!A1785,1,1)</f>
        <v>266310</v>
      </c>
      <c r="AE1785" s="44">
        <f ca="1">OFFSET(Vol!$A$1,5,Main!A1785,1,1)</f>
        <v>178319</v>
      </c>
    </row>
    <row r="1786" spans="1:31" x14ac:dyDescent="0.3">
      <c r="A1786" s="38">
        <v>1781</v>
      </c>
      <c r="B1786" s="16" t="str">
        <f t="shared" ca="1" si="270"/>
        <v/>
      </c>
      <c r="C1786" s="21" t="str">
        <f ca="1">OFFSET(Vol!$A$1,0,Main!A1786,1,1)</f>
        <v>142280</v>
      </c>
      <c r="D1786" s="22">
        <f ca="1">OFFSET(Px!$A$1,1,Main!A1786,1,1)</f>
        <v>10900</v>
      </c>
      <c r="E1786" s="22">
        <f ca="1">OFFSET(Px!$A$1,4,Main!A1786,1,1)</f>
        <v>10150</v>
      </c>
      <c r="F1786" s="22">
        <f ca="1">OFFSET(Px!$A$1,5,Main!A1786,1,1)</f>
        <v>10800</v>
      </c>
      <c r="G1786" s="23">
        <f ca="1">OFFSET(Px!$A$1,6,Main!A1786,1,1)</f>
        <v>11000</v>
      </c>
      <c r="H1786" s="28">
        <f t="shared" ca="1" si="271"/>
        <v>9.2592592592593004E-3</v>
      </c>
      <c r="I1786" s="28">
        <f t="shared" ca="1" si="272"/>
        <v>-9.0909090909090384E-3</v>
      </c>
      <c r="J1786" s="12">
        <f t="shared" ca="1" si="273"/>
        <v>0</v>
      </c>
      <c r="K1786" s="31">
        <f ca="1">OFFSET(Perf!$A$1,1,Main!A1786,1,1)</f>
        <v>4.3099999999999999E-2</v>
      </c>
      <c r="L1786" s="32">
        <f ca="1">OFFSET(Perf!$A$1,2,Main!A1786,1,1)</f>
        <v>4.3099999999999999E-2</v>
      </c>
      <c r="M1786" s="32">
        <f ca="1">OFFSET(Perf!$A$1,3,Main!A1786,1,1)</f>
        <v>2.9600000000000001E-2</v>
      </c>
      <c r="N1786" s="32">
        <f ca="1">OFFSET(Perf!$A$1,4,Main!A1786,1,1)</f>
        <v>-6.018518518518523E-2</v>
      </c>
      <c r="O1786" s="32">
        <f ca="1">OFFSET(Perf!$A$1,5,Main!A1786,1,1)</f>
        <v>-1.8181818181818188E-2</v>
      </c>
      <c r="P1786" s="31">
        <f t="shared" ca="1" si="274"/>
        <v>0</v>
      </c>
      <c r="Q1786" s="32">
        <f t="shared" ca="1" si="275"/>
        <v>2.3645126209527006E-2</v>
      </c>
      <c r="R1786" s="32">
        <f t="shared" ca="1" si="276"/>
        <v>4.4721830374690484E-2</v>
      </c>
      <c r="S1786" s="32">
        <f t="shared" ca="1" si="277"/>
        <v>9.7539635903928466E-3</v>
      </c>
      <c r="T1786" s="32">
        <f t="shared" ca="1" si="278"/>
        <v>3.7047884670576722E-2</v>
      </c>
      <c r="U1786" s="28" t="str">
        <f t="shared" ca="1" si="279"/>
        <v/>
      </c>
      <c r="V1786" s="33">
        <f ca="1">OFFSET(Trade!$A$1,1,A1786,1,1)</f>
        <v>0</v>
      </c>
      <c r="W1786" s="34">
        <f ca="1">OFFSET(Trade!$A$1,2,A1786,1,1)</f>
        <v>28461</v>
      </c>
      <c r="X1786" s="34">
        <f ca="1">OFFSET(Trade!$A$1,3,A1786,1,1)</f>
        <v>22414</v>
      </c>
      <c r="Y1786" s="34">
        <f ca="1">OFFSET(Trade!$A$1,4,A1786,1,1)</f>
        <v>5262</v>
      </c>
      <c r="Z1786" s="34">
        <f ca="1">OFFSET(Trade!$A$1,5,A1786,1,1)</f>
        <v>25172</v>
      </c>
      <c r="AA1786" s="33" t="e">
        <f ca="1">OFFSET(Vol!$A$1,1,Main!A1786,1,1)</f>
        <v>#N/A</v>
      </c>
      <c r="AB1786" s="34">
        <f ca="1">OFFSET(Vol!$A$1,2,Main!A1786,1,1)</f>
        <v>1203673</v>
      </c>
      <c r="AC1786" s="34">
        <f ca="1">OFFSET(Vol!$A$1,3,Main!A1786,1,1)</f>
        <v>501187</v>
      </c>
      <c r="AD1786" s="34">
        <f ca="1">OFFSET(Vol!$A$1,4,Main!A1786,1,1)</f>
        <v>539473</v>
      </c>
      <c r="AE1786" s="44">
        <f ca="1">OFFSET(Vol!$A$1,5,Main!A1786,1,1)</f>
        <v>679445</v>
      </c>
    </row>
    <row r="1787" spans="1:31" x14ac:dyDescent="0.3">
      <c r="A1787" s="38">
        <v>1782</v>
      </c>
      <c r="B1787" s="16" t="str">
        <f t="shared" ca="1" si="270"/>
        <v/>
      </c>
      <c r="C1787" s="21" t="str">
        <f ca="1">OFFSET(Vol!$A$1,0,Main!A1787,1,1)</f>
        <v>142760</v>
      </c>
      <c r="D1787" s="22">
        <f ca="1">OFFSET(Px!$A$1,1,Main!A1787,1,1)</f>
        <v>7990</v>
      </c>
      <c r="E1787" s="22">
        <f ca="1">OFFSET(Px!$A$1,4,Main!A1787,1,1)</f>
        <v>8000</v>
      </c>
      <c r="F1787" s="22">
        <f ca="1">OFFSET(Px!$A$1,5,Main!A1787,1,1)</f>
        <v>8120</v>
      </c>
      <c r="G1787" s="23">
        <f ca="1">OFFSET(Px!$A$1,6,Main!A1787,1,1)</f>
        <v>8030</v>
      </c>
      <c r="H1787" s="28">
        <f t="shared" ca="1" si="271"/>
        <v>-1.6009852216748777E-2</v>
      </c>
      <c r="I1787" s="28">
        <f t="shared" ca="1" si="272"/>
        <v>-4.9813200498132204E-3</v>
      </c>
      <c r="J1787" s="12">
        <f t="shared" ca="1" si="273"/>
        <v>2</v>
      </c>
      <c r="K1787" s="31">
        <f ca="1">OFFSET(Perf!$A$1,1,Main!A1787,1,1)</f>
        <v>-5.0000000000000001E-3</v>
      </c>
      <c r="L1787" s="32">
        <f ca="1">OFFSET(Perf!$A$1,2,Main!A1787,1,1)</f>
        <v>-5.0000000000000001E-3</v>
      </c>
      <c r="M1787" s="32">
        <f ca="1">OFFSET(Perf!$A$1,3,Main!A1787,1,1)</f>
        <v>3.8E-3</v>
      </c>
      <c r="N1787" s="32">
        <f ca="1">OFFSET(Perf!$A$1,4,Main!A1787,1,1)</f>
        <v>-1.4778325123152691E-2</v>
      </c>
      <c r="O1787" s="32">
        <f ca="1">OFFSET(Perf!$A$1,5,Main!A1787,1,1)</f>
        <v>1.1207970112079746E-2</v>
      </c>
      <c r="P1787" s="31">
        <f t="shared" ca="1" si="274"/>
        <v>0</v>
      </c>
      <c r="Q1787" s="32">
        <f t="shared" ca="1" si="275"/>
        <v>4.5390766445383222E-2</v>
      </c>
      <c r="R1787" s="32">
        <f t="shared" ca="1" si="276"/>
        <v>9.5220232129759746E-2</v>
      </c>
      <c r="S1787" s="32">
        <f t="shared" ca="1" si="277"/>
        <v>5.8465861462354926E-2</v>
      </c>
      <c r="T1787" s="32">
        <f t="shared" ca="1" si="278"/>
        <v>7.0019988557786711E-2</v>
      </c>
      <c r="U1787" s="28" t="str">
        <f t="shared" ca="1" si="279"/>
        <v/>
      </c>
      <c r="V1787" s="33">
        <f ca="1">OFFSET(Trade!$A$1,1,A1787,1,1)</f>
        <v>0</v>
      </c>
      <c r="W1787" s="34">
        <f ca="1">OFFSET(Trade!$A$1,2,A1787,1,1)</f>
        <v>6017</v>
      </c>
      <c r="X1787" s="34">
        <f ca="1">OFFSET(Trade!$A$1,3,A1787,1,1)</f>
        <v>17007</v>
      </c>
      <c r="Y1787" s="34">
        <f ca="1">OFFSET(Trade!$A$1,4,A1787,1,1)</f>
        <v>14856</v>
      </c>
      <c r="Z1787" s="34">
        <f ca="1">OFFSET(Trade!$A$1,5,A1787,1,1)</f>
        <v>19827</v>
      </c>
      <c r="AA1787" s="33" t="e">
        <f ca="1">OFFSET(Vol!$A$1,1,Main!A1787,1,1)</f>
        <v>#N/A</v>
      </c>
      <c r="AB1787" s="34">
        <f ca="1">OFFSET(Vol!$A$1,2,Main!A1787,1,1)</f>
        <v>132560</v>
      </c>
      <c r="AC1787" s="34">
        <f ca="1">OFFSET(Vol!$A$1,3,Main!A1787,1,1)</f>
        <v>178607</v>
      </c>
      <c r="AD1787" s="34">
        <f ca="1">OFFSET(Vol!$A$1,4,Main!A1787,1,1)</f>
        <v>254097</v>
      </c>
      <c r="AE1787" s="44">
        <f ca="1">OFFSET(Vol!$A$1,5,Main!A1787,1,1)</f>
        <v>283162</v>
      </c>
    </row>
    <row r="1788" spans="1:31" x14ac:dyDescent="0.3">
      <c r="A1788" s="38">
        <v>1783</v>
      </c>
      <c r="B1788" s="16" t="str">
        <f t="shared" ca="1" si="270"/>
        <v/>
      </c>
      <c r="C1788" s="21" t="str">
        <f ca="1">OFFSET(Vol!$A$1,0,Main!A1788,1,1)</f>
        <v>143160</v>
      </c>
      <c r="D1788" s="22">
        <f ca="1">OFFSET(Px!$A$1,1,Main!A1788,1,1)</f>
        <v>28400</v>
      </c>
      <c r="E1788" s="22">
        <f ca="1">OFFSET(Px!$A$1,4,Main!A1788,1,1)</f>
        <v>27750</v>
      </c>
      <c r="F1788" s="22">
        <f ca="1">OFFSET(Px!$A$1,5,Main!A1788,1,1)</f>
        <v>28200</v>
      </c>
      <c r="G1788" s="23">
        <f ca="1">OFFSET(Px!$A$1,6,Main!A1788,1,1)</f>
        <v>28000</v>
      </c>
      <c r="H1788" s="28">
        <f t="shared" ca="1" si="271"/>
        <v>7.0921985815601829E-3</v>
      </c>
      <c r="I1788" s="28">
        <f t="shared" ca="1" si="272"/>
        <v>1.4285714285714235E-2</v>
      </c>
      <c r="J1788" s="12">
        <f t="shared" ca="1" si="273"/>
        <v>0</v>
      </c>
      <c r="K1788" s="31">
        <f ca="1">OFFSET(Perf!$A$1,1,Main!A1788,1,1)</f>
        <v>2.3399999999999997E-2</v>
      </c>
      <c r="L1788" s="32">
        <f ca="1">OFFSET(Perf!$A$1,2,Main!A1788,1,1)</f>
        <v>2.3399999999999997E-2</v>
      </c>
      <c r="M1788" s="32">
        <f ca="1">OFFSET(Perf!$A$1,3,Main!A1788,1,1)</f>
        <v>0</v>
      </c>
      <c r="N1788" s="32">
        <f ca="1">OFFSET(Perf!$A$1,4,Main!A1788,1,1)</f>
        <v>-1.5957446808510634E-2</v>
      </c>
      <c r="O1788" s="32">
        <f ca="1">OFFSET(Perf!$A$1,5,Main!A1788,1,1)</f>
        <v>7.1428571428571175E-3</v>
      </c>
      <c r="P1788" s="31">
        <f t="shared" ca="1" si="274"/>
        <v>0</v>
      </c>
      <c r="Q1788" s="32">
        <f t="shared" ca="1" si="275"/>
        <v>2.298865494950544E-2</v>
      </c>
      <c r="R1788" s="32">
        <f t="shared" ca="1" si="276"/>
        <v>5.1234791261477224E-2</v>
      </c>
      <c r="S1788" s="32">
        <f t="shared" ca="1" si="277"/>
        <v>0</v>
      </c>
      <c r="T1788" s="32">
        <f t="shared" ca="1" si="278"/>
        <v>3.6199884802680958E-2</v>
      </c>
      <c r="U1788" s="28" t="str">
        <f t="shared" ca="1" si="279"/>
        <v/>
      </c>
      <c r="V1788" s="33">
        <f ca="1">OFFSET(Trade!$A$1,1,A1788,1,1)</f>
        <v>0</v>
      </c>
      <c r="W1788" s="34">
        <f ca="1">OFFSET(Trade!$A$1,2,A1788,1,1)</f>
        <v>1771</v>
      </c>
      <c r="X1788" s="34">
        <f ca="1">OFFSET(Trade!$A$1,3,A1788,1,1)</f>
        <v>4531</v>
      </c>
      <c r="Y1788" s="34">
        <f ca="1">OFFSET(Trade!$A$1,4,A1788,1,1)</f>
        <v>0</v>
      </c>
      <c r="Z1788" s="34">
        <f ca="1">OFFSET(Trade!$A$1,5,A1788,1,1)</f>
        <v>2074</v>
      </c>
      <c r="AA1788" s="33" t="e">
        <f ca="1">OFFSET(Vol!$A$1,1,Main!A1788,1,1)</f>
        <v>#N/A</v>
      </c>
      <c r="AB1788" s="34">
        <f ca="1">OFFSET(Vol!$A$1,2,Main!A1788,1,1)</f>
        <v>77038</v>
      </c>
      <c r="AC1788" s="34">
        <f ca="1">OFFSET(Vol!$A$1,3,Main!A1788,1,1)</f>
        <v>88436</v>
      </c>
      <c r="AD1788" s="34">
        <f ca="1">OFFSET(Vol!$A$1,4,Main!A1788,1,1)</f>
        <v>42606</v>
      </c>
      <c r="AE1788" s="44">
        <f ca="1">OFFSET(Vol!$A$1,5,Main!A1788,1,1)</f>
        <v>57293</v>
      </c>
    </row>
    <row r="1789" spans="1:31" x14ac:dyDescent="0.3">
      <c r="A1789" s="38">
        <v>1784</v>
      </c>
      <c r="B1789" s="16" t="str">
        <f t="shared" ca="1" si="270"/>
        <v/>
      </c>
      <c r="C1789" s="21" t="str">
        <f ca="1">OFFSET(Vol!$A$1,0,Main!A1789,1,1)</f>
        <v>143210</v>
      </c>
      <c r="D1789" s="22">
        <f ca="1">OFFSET(Px!$A$1,1,Main!A1789,1,1)</f>
        <v>6330</v>
      </c>
      <c r="E1789" s="22">
        <f ca="1">OFFSET(Px!$A$1,4,Main!A1789,1,1)</f>
        <v>6060</v>
      </c>
      <c r="F1789" s="22">
        <f ca="1">OFFSET(Px!$A$1,5,Main!A1789,1,1)</f>
        <v>6180</v>
      </c>
      <c r="G1789" s="23">
        <f ca="1">OFFSET(Px!$A$1,6,Main!A1789,1,1)</f>
        <v>6000</v>
      </c>
      <c r="H1789" s="28">
        <f t="shared" ca="1" si="271"/>
        <v>2.4271844660194164E-2</v>
      </c>
      <c r="I1789" s="28">
        <f t="shared" ca="1" si="272"/>
        <v>5.4999999999999938E-2</v>
      </c>
      <c r="J1789" s="12">
        <f t="shared" ca="1" si="273"/>
        <v>0</v>
      </c>
      <c r="K1789" s="31">
        <f ca="1">OFFSET(Perf!$A$1,1,Main!A1789,1,1)</f>
        <v>1.44E-2</v>
      </c>
      <c r="L1789" s="32">
        <f ca="1">OFFSET(Perf!$A$1,2,Main!A1789,1,1)</f>
        <v>1.44E-2</v>
      </c>
      <c r="M1789" s="32">
        <f ca="1">OFFSET(Perf!$A$1,3,Main!A1789,1,1)</f>
        <v>2.9700000000000001E-2</v>
      </c>
      <c r="N1789" s="32">
        <f ca="1">OFFSET(Perf!$A$1,4,Main!A1789,1,1)</f>
        <v>-1.9417475728155331E-2</v>
      </c>
      <c r="O1789" s="32">
        <f ca="1">OFFSET(Perf!$A$1,5,Main!A1789,1,1)</f>
        <v>3.0000000000000027E-2</v>
      </c>
      <c r="P1789" s="31">
        <f t="shared" ca="1" si="274"/>
        <v>0</v>
      </c>
      <c r="Q1789" s="32">
        <f t="shared" ca="1" si="275"/>
        <v>9.1253175714211647E-3</v>
      </c>
      <c r="R1789" s="32">
        <f t="shared" ca="1" si="276"/>
        <v>1.6230173367760975E-2</v>
      </c>
      <c r="S1789" s="32">
        <f t="shared" ca="1" si="277"/>
        <v>3.996003996003996E-3</v>
      </c>
      <c r="T1789" s="32">
        <f t="shared" ca="1" si="278"/>
        <v>2.9840623940318753E-3</v>
      </c>
      <c r="U1789" s="28" t="str">
        <f t="shared" ca="1" si="279"/>
        <v/>
      </c>
      <c r="V1789" s="33">
        <f ca="1">OFFSET(Trade!$A$1,1,A1789,1,1)</f>
        <v>0</v>
      </c>
      <c r="W1789" s="34">
        <f ca="1">OFFSET(Trade!$A$1,2,A1789,1,1)</f>
        <v>176</v>
      </c>
      <c r="X1789" s="34">
        <f ca="1">OFFSET(Trade!$A$1,3,A1789,1,1)</f>
        <v>176</v>
      </c>
      <c r="Y1789" s="34">
        <f ca="1">OFFSET(Trade!$A$1,4,A1789,1,1)</f>
        <v>40</v>
      </c>
      <c r="Z1789" s="34">
        <f ca="1">OFFSET(Trade!$A$1,5,A1789,1,1)</f>
        <v>44</v>
      </c>
      <c r="AA1789" s="33" t="e">
        <f ca="1">OFFSET(Vol!$A$1,1,Main!A1789,1,1)</f>
        <v>#N/A</v>
      </c>
      <c r="AB1789" s="34">
        <f ca="1">OFFSET(Vol!$A$1,2,Main!A1789,1,1)</f>
        <v>19287</v>
      </c>
      <c r="AC1789" s="34">
        <f ca="1">OFFSET(Vol!$A$1,3,Main!A1789,1,1)</f>
        <v>10844</v>
      </c>
      <c r="AD1789" s="34">
        <f ca="1">OFFSET(Vol!$A$1,4,Main!A1789,1,1)</f>
        <v>10010</v>
      </c>
      <c r="AE1789" s="44">
        <f ca="1">OFFSET(Vol!$A$1,5,Main!A1789,1,1)</f>
        <v>14745</v>
      </c>
    </row>
    <row r="1790" spans="1:31" x14ac:dyDescent="0.3">
      <c r="A1790" s="38">
        <v>1785</v>
      </c>
      <c r="B1790" s="16" t="str">
        <f t="shared" ca="1" si="270"/>
        <v/>
      </c>
      <c r="C1790" s="21" t="str">
        <f ca="1">OFFSET(Vol!$A$1,0,Main!A1790,1,1)</f>
        <v>143240</v>
      </c>
      <c r="D1790" s="22">
        <f ca="1">OFFSET(Px!$A$1,1,Main!A1790,1,1)</f>
        <v>24000</v>
      </c>
      <c r="E1790" s="22">
        <f ca="1">OFFSET(Px!$A$1,4,Main!A1790,1,1)</f>
        <v>23800</v>
      </c>
      <c r="F1790" s="22">
        <f ca="1">OFFSET(Px!$A$1,5,Main!A1790,1,1)</f>
        <v>23100</v>
      </c>
      <c r="G1790" s="23">
        <f ca="1">OFFSET(Px!$A$1,6,Main!A1790,1,1)</f>
        <v>22800</v>
      </c>
      <c r="H1790" s="28">
        <f t="shared" ca="1" si="271"/>
        <v>3.8961038961038863E-2</v>
      </c>
      <c r="I1790" s="28">
        <f t="shared" ca="1" si="272"/>
        <v>5.2631578947368363E-2</v>
      </c>
      <c r="J1790" s="12">
        <f t="shared" ca="1" si="273"/>
        <v>0</v>
      </c>
      <c r="K1790" s="31">
        <f ca="1">OFFSET(Perf!$A$1,1,Main!A1790,1,1)</f>
        <v>-1.23E-2</v>
      </c>
      <c r="L1790" s="32">
        <f ca="1">OFFSET(Perf!$A$1,2,Main!A1790,1,1)</f>
        <v>-1.23E-2</v>
      </c>
      <c r="M1790" s="32">
        <f ca="1">OFFSET(Perf!$A$1,3,Main!A1790,1,1)</f>
        <v>2.1000000000000001E-2</v>
      </c>
      <c r="N1790" s="32">
        <f ca="1">OFFSET(Perf!$A$1,4,Main!A1790,1,1)</f>
        <v>3.0303030303030276E-2</v>
      </c>
      <c r="O1790" s="32">
        <f ca="1">OFFSET(Perf!$A$1,5,Main!A1790,1,1)</f>
        <v>1.3157894736842035E-2</v>
      </c>
      <c r="P1790" s="31">
        <f t="shared" ca="1" si="274"/>
        <v>0</v>
      </c>
      <c r="Q1790" s="32">
        <f t="shared" ca="1" si="275"/>
        <v>9.3369203987972785E-3</v>
      </c>
      <c r="R1790" s="32">
        <f t="shared" ca="1" si="276"/>
        <v>1.1438349995496713E-2</v>
      </c>
      <c r="S1790" s="32">
        <f t="shared" ca="1" si="277"/>
        <v>9.1043694672841256E-3</v>
      </c>
      <c r="T1790" s="32">
        <f t="shared" ca="1" si="278"/>
        <v>9.2765712642025027E-3</v>
      </c>
      <c r="U1790" s="28" t="str">
        <f t="shared" ca="1" si="279"/>
        <v/>
      </c>
      <c r="V1790" s="33">
        <f ca="1">OFFSET(Trade!$A$1,1,A1790,1,1)</f>
        <v>0</v>
      </c>
      <c r="W1790" s="34">
        <f ca="1">OFFSET(Trade!$A$1,2,A1790,1,1)</f>
        <v>177</v>
      </c>
      <c r="X1790" s="34">
        <f ca="1">OFFSET(Trade!$A$1,3,A1790,1,1)</f>
        <v>254</v>
      </c>
      <c r="Y1790" s="34">
        <f ca="1">OFFSET(Trade!$A$1,4,A1790,1,1)</f>
        <v>289</v>
      </c>
      <c r="Z1790" s="34">
        <f ca="1">OFFSET(Trade!$A$1,5,A1790,1,1)</f>
        <v>258</v>
      </c>
      <c r="AA1790" s="33" t="e">
        <f ca="1">OFFSET(Vol!$A$1,1,Main!A1790,1,1)</f>
        <v>#N/A</v>
      </c>
      <c r="AB1790" s="34">
        <f ca="1">OFFSET(Vol!$A$1,2,Main!A1790,1,1)</f>
        <v>18957</v>
      </c>
      <c r="AC1790" s="34">
        <f ca="1">OFFSET(Vol!$A$1,3,Main!A1790,1,1)</f>
        <v>22206</v>
      </c>
      <c r="AD1790" s="34">
        <f ca="1">OFFSET(Vol!$A$1,4,Main!A1790,1,1)</f>
        <v>31743</v>
      </c>
      <c r="AE1790" s="44">
        <f ca="1">OFFSET(Vol!$A$1,5,Main!A1790,1,1)</f>
        <v>27812</v>
      </c>
    </row>
    <row r="1791" spans="1:31" x14ac:dyDescent="0.3">
      <c r="A1791" s="38">
        <v>1786</v>
      </c>
      <c r="B1791" s="16" t="str">
        <f t="shared" ca="1" si="270"/>
        <v/>
      </c>
      <c r="C1791" s="21" t="str">
        <f ca="1">OFFSET(Vol!$A$1,0,Main!A1791,1,1)</f>
        <v>143540</v>
      </c>
      <c r="D1791" s="22">
        <f ca="1">OFFSET(Px!$A$1,1,Main!A1791,1,1)</f>
        <v>1695</v>
      </c>
      <c r="E1791" s="22">
        <f ca="1">OFFSET(Px!$A$1,4,Main!A1791,1,1)</f>
        <v>1700</v>
      </c>
      <c r="F1791" s="22">
        <f ca="1">OFFSET(Px!$A$1,5,Main!A1791,1,1)</f>
        <v>1645</v>
      </c>
      <c r="G1791" s="23">
        <f ca="1">OFFSET(Px!$A$1,6,Main!A1791,1,1)</f>
        <v>1630</v>
      </c>
      <c r="H1791" s="28">
        <f t="shared" ca="1" si="271"/>
        <v>3.039513677811545E-2</v>
      </c>
      <c r="I1791" s="28">
        <f t="shared" ca="1" si="272"/>
        <v>3.9877300613496924E-2</v>
      </c>
      <c r="J1791" s="12">
        <f t="shared" ca="1" si="273"/>
        <v>0</v>
      </c>
      <c r="K1791" s="31">
        <f ca="1">OFFSET(Perf!$A$1,1,Main!A1791,1,1)</f>
        <v>-2.8999999999999998E-3</v>
      </c>
      <c r="L1791" s="32">
        <f ca="1">OFFSET(Perf!$A$1,2,Main!A1791,1,1)</f>
        <v>-2.8999999999999998E-3</v>
      </c>
      <c r="M1791" s="32">
        <f ca="1">OFFSET(Perf!$A$1,3,Main!A1791,1,1)</f>
        <v>0</v>
      </c>
      <c r="N1791" s="32">
        <f ca="1">OFFSET(Perf!$A$1,4,Main!A1791,1,1)</f>
        <v>3.3434650455927084E-2</v>
      </c>
      <c r="O1791" s="32">
        <f ca="1">OFFSET(Perf!$A$1,5,Main!A1791,1,1)</f>
        <v>9.2024539877300082E-3</v>
      </c>
      <c r="P1791" s="31">
        <f t="shared" ca="1" si="274"/>
        <v>0</v>
      </c>
      <c r="Q1791" s="32">
        <f t="shared" ca="1" si="275"/>
        <v>0</v>
      </c>
      <c r="R1791" s="32">
        <f t="shared" ca="1" si="276"/>
        <v>2.3619809184533904E-2</v>
      </c>
      <c r="S1791" s="32">
        <f t="shared" ca="1" si="277"/>
        <v>2.1495990223416712E-2</v>
      </c>
      <c r="T1791" s="32">
        <f t="shared" ca="1" si="278"/>
        <v>4.8497776346769165E-3</v>
      </c>
      <c r="U1791" s="28" t="str">
        <f t="shared" ca="1" si="279"/>
        <v/>
      </c>
      <c r="V1791" s="33">
        <f ca="1">OFFSET(Trade!$A$1,1,A1791,1,1)</f>
        <v>0</v>
      </c>
      <c r="W1791" s="34">
        <f ca="1">OFFSET(Trade!$A$1,2,A1791,1,1)</f>
        <v>0</v>
      </c>
      <c r="X1791" s="34">
        <f ca="1">OFFSET(Trade!$A$1,3,A1791,1,1)</f>
        <v>4986</v>
      </c>
      <c r="Y1791" s="34">
        <f ca="1">OFFSET(Trade!$A$1,4,A1791,1,1)</f>
        <v>13421</v>
      </c>
      <c r="Z1791" s="34">
        <f ca="1">OFFSET(Trade!$A$1,5,A1791,1,1)</f>
        <v>1205</v>
      </c>
      <c r="AA1791" s="33" t="e">
        <f ca="1">OFFSET(Vol!$A$1,1,Main!A1791,1,1)</f>
        <v>#N/A</v>
      </c>
      <c r="AB1791" s="34">
        <f ca="1">OFFSET(Vol!$A$1,2,Main!A1791,1,1)</f>
        <v>182009</v>
      </c>
      <c r="AC1791" s="34">
        <f ca="1">OFFSET(Vol!$A$1,3,Main!A1791,1,1)</f>
        <v>211094</v>
      </c>
      <c r="AD1791" s="34">
        <f ca="1">OFFSET(Vol!$A$1,4,Main!A1791,1,1)</f>
        <v>624349</v>
      </c>
      <c r="AE1791" s="44">
        <f ca="1">OFFSET(Vol!$A$1,5,Main!A1791,1,1)</f>
        <v>248465</v>
      </c>
    </row>
    <row r="1792" spans="1:31" x14ac:dyDescent="0.3">
      <c r="A1792" s="38">
        <v>1787</v>
      </c>
      <c r="B1792" s="16" t="str">
        <f t="shared" ca="1" si="270"/>
        <v/>
      </c>
      <c r="C1792" s="21" t="str">
        <f ca="1">OFFSET(Vol!$A$1,0,Main!A1792,1,1)</f>
        <v>144510</v>
      </c>
      <c r="D1792" s="22">
        <f ca="1">OFFSET(Px!$A$1,1,Main!A1792,1,1)</f>
        <v>52200</v>
      </c>
      <c r="E1792" s="22">
        <f ca="1">OFFSET(Px!$A$1,4,Main!A1792,1,1)</f>
        <v>50600</v>
      </c>
      <c r="F1792" s="22">
        <f ca="1">OFFSET(Px!$A$1,5,Main!A1792,1,1)</f>
        <v>51000</v>
      </c>
      <c r="G1792" s="23">
        <f ca="1">OFFSET(Px!$A$1,6,Main!A1792,1,1)</f>
        <v>51400</v>
      </c>
      <c r="H1792" s="28">
        <f t="shared" ca="1" si="271"/>
        <v>2.3529411764705799E-2</v>
      </c>
      <c r="I1792" s="28">
        <f t="shared" ca="1" si="272"/>
        <v>1.5564202334630295E-2</v>
      </c>
      <c r="J1792" s="12">
        <f t="shared" ca="1" si="273"/>
        <v>0</v>
      </c>
      <c r="K1792" s="31">
        <f ca="1">OFFSET(Perf!$A$1,1,Main!A1792,1,1)</f>
        <v>3.5699999999999996E-2</v>
      </c>
      <c r="L1792" s="32">
        <f ca="1">OFFSET(Perf!$A$1,2,Main!A1792,1,1)</f>
        <v>3.5699999999999996E-2</v>
      </c>
      <c r="M1792" s="32">
        <f ca="1">OFFSET(Perf!$A$1,3,Main!A1792,1,1)</f>
        <v>-4.0000000000000001E-3</v>
      </c>
      <c r="N1792" s="32">
        <f ca="1">OFFSET(Perf!$A$1,4,Main!A1792,1,1)</f>
        <v>-7.8431372549019329E-3</v>
      </c>
      <c r="O1792" s="32">
        <f ca="1">OFFSET(Perf!$A$1,5,Main!A1792,1,1)</f>
        <v>-7.7821011673151474E-3</v>
      </c>
      <c r="P1792" s="31">
        <f t="shared" ca="1" si="274"/>
        <v>0</v>
      </c>
      <c r="Q1792" s="32">
        <f t="shared" ca="1" si="275"/>
        <v>2.710577102658283E-2</v>
      </c>
      <c r="R1792" s="32">
        <f t="shared" ca="1" si="276"/>
        <v>5.0111455287612544E-2</v>
      </c>
      <c r="S1792" s="32">
        <f t="shared" ca="1" si="277"/>
        <v>2.664056730701142E-2</v>
      </c>
      <c r="T1792" s="32">
        <f t="shared" ca="1" si="278"/>
        <v>8.0462657510057364E-2</v>
      </c>
      <c r="U1792" s="28" t="str">
        <f t="shared" ca="1" si="279"/>
        <v/>
      </c>
      <c r="V1792" s="33">
        <f ca="1">OFFSET(Trade!$A$1,1,A1792,1,1)</f>
        <v>0</v>
      </c>
      <c r="W1792" s="34">
        <f ca="1">OFFSET(Trade!$A$1,2,A1792,1,1)</f>
        <v>6531</v>
      </c>
      <c r="X1792" s="34">
        <f ca="1">OFFSET(Trade!$A$1,3,A1792,1,1)</f>
        <v>6924</v>
      </c>
      <c r="Y1792" s="34">
        <f ca="1">OFFSET(Trade!$A$1,4,A1792,1,1)</f>
        <v>5267</v>
      </c>
      <c r="Z1792" s="34">
        <f ca="1">OFFSET(Trade!$A$1,5,A1792,1,1)</f>
        <v>21781</v>
      </c>
      <c r="AA1792" s="33" t="e">
        <f ca="1">OFFSET(Vol!$A$1,1,Main!A1792,1,1)</f>
        <v>#N/A</v>
      </c>
      <c r="AB1792" s="34">
        <f ca="1">OFFSET(Vol!$A$1,2,Main!A1792,1,1)</f>
        <v>240945</v>
      </c>
      <c r="AC1792" s="34">
        <f ca="1">OFFSET(Vol!$A$1,3,Main!A1792,1,1)</f>
        <v>138172</v>
      </c>
      <c r="AD1792" s="34">
        <f ca="1">OFFSET(Vol!$A$1,4,Main!A1792,1,1)</f>
        <v>197706</v>
      </c>
      <c r="AE1792" s="44">
        <f ca="1">OFFSET(Vol!$A$1,5,Main!A1792,1,1)</f>
        <v>270697</v>
      </c>
    </row>
    <row r="1793" spans="1:31" x14ac:dyDescent="0.3">
      <c r="A1793" s="38">
        <v>1788</v>
      </c>
      <c r="B1793" s="16" t="str">
        <f t="shared" ca="1" si="270"/>
        <v/>
      </c>
      <c r="C1793" s="21" t="str">
        <f ca="1">OFFSET(Vol!$A$1,0,Main!A1793,1,1)</f>
        <v>144620</v>
      </c>
      <c r="D1793" s="22">
        <f ca="1">OFFSET(Px!$A$1,1,Main!A1793,1,1)</f>
        <v>1780</v>
      </c>
      <c r="E1793" s="22">
        <f ca="1">OFFSET(Px!$A$1,4,Main!A1793,1,1)</f>
        <v>1765</v>
      </c>
      <c r="F1793" s="22">
        <f ca="1">OFFSET(Px!$A$1,5,Main!A1793,1,1)</f>
        <v>1765</v>
      </c>
      <c r="G1793" s="23">
        <f ca="1">OFFSET(Px!$A$1,6,Main!A1793,1,1)</f>
        <v>1785</v>
      </c>
      <c r="H1793" s="28">
        <f t="shared" ca="1" si="271"/>
        <v>8.4985835694051381E-3</v>
      </c>
      <c r="I1793" s="28">
        <f t="shared" ca="1" si="272"/>
        <v>-2.8011204481792618E-3</v>
      </c>
      <c r="J1793" s="12">
        <f t="shared" ca="1" si="273"/>
        <v>0</v>
      </c>
      <c r="K1793" s="31">
        <f ca="1">OFFSET(Perf!$A$1,1,Main!A1793,1,1)</f>
        <v>1.1399999999999999E-2</v>
      </c>
      <c r="L1793" s="32">
        <f ca="1">OFFSET(Perf!$A$1,2,Main!A1793,1,1)</f>
        <v>1.1399999999999999E-2</v>
      </c>
      <c r="M1793" s="32">
        <f ca="1">OFFSET(Perf!$A$1,3,Main!A1793,1,1)</f>
        <v>-2.8000000000000004E-3</v>
      </c>
      <c r="N1793" s="32">
        <f ca="1">OFFSET(Perf!$A$1,4,Main!A1793,1,1)</f>
        <v>0</v>
      </c>
      <c r="O1793" s="32">
        <f ca="1">OFFSET(Perf!$A$1,5,Main!A1793,1,1)</f>
        <v>-1.1204481792717047E-2</v>
      </c>
      <c r="P1793" s="31">
        <f t="shared" ca="1" si="274"/>
        <v>0</v>
      </c>
      <c r="Q1793" s="32">
        <f t="shared" ca="1" si="275"/>
        <v>2.2089011180992314E-2</v>
      </c>
      <c r="R1793" s="32">
        <f t="shared" ca="1" si="276"/>
        <v>6.5885325942834555E-2</v>
      </c>
      <c r="S1793" s="32">
        <f t="shared" ca="1" si="277"/>
        <v>3.6678699279337069E-2</v>
      </c>
      <c r="T1793" s="32">
        <f t="shared" ca="1" si="278"/>
        <v>6.1682119859686108E-2</v>
      </c>
      <c r="U1793" s="28" t="str">
        <f t="shared" ca="1" si="279"/>
        <v/>
      </c>
      <c r="V1793" s="33">
        <f ca="1">OFFSET(Trade!$A$1,1,A1793,1,1)</f>
        <v>0</v>
      </c>
      <c r="W1793" s="34">
        <f ca="1">OFFSET(Trade!$A$1,2,A1793,1,1)</f>
        <v>4046</v>
      </c>
      <c r="X1793" s="34">
        <f ca="1">OFFSET(Trade!$A$1,3,A1793,1,1)</f>
        <v>12671</v>
      </c>
      <c r="Y1793" s="34">
        <f ca="1">OFFSET(Trade!$A$1,4,A1793,1,1)</f>
        <v>53863</v>
      </c>
      <c r="Z1793" s="34">
        <f ca="1">OFFSET(Trade!$A$1,5,A1793,1,1)</f>
        <v>18727</v>
      </c>
      <c r="AA1793" s="33" t="e">
        <f ca="1">OFFSET(Vol!$A$1,1,Main!A1793,1,1)</f>
        <v>#N/A</v>
      </c>
      <c r="AB1793" s="34">
        <f ca="1">OFFSET(Vol!$A$1,2,Main!A1793,1,1)</f>
        <v>183168</v>
      </c>
      <c r="AC1793" s="34">
        <f ca="1">OFFSET(Vol!$A$1,3,Main!A1793,1,1)</f>
        <v>192319</v>
      </c>
      <c r="AD1793" s="34">
        <f ca="1">OFFSET(Vol!$A$1,4,Main!A1793,1,1)</f>
        <v>1468509</v>
      </c>
      <c r="AE1793" s="44">
        <f ca="1">OFFSET(Vol!$A$1,5,Main!A1793,1,1)</f>
        <v>303605</v>
      </c>
    </row>
    <row r="1794" spans="1:31" x14ac:dyDescent="0.3">
      <c r="A1794" s="38">
        <v>1789</v>
      </c>
      <c r="B1794" s="16" t="str">
        <f t="shared" ca="1" si="270"/>
        <v/>
      </c>
      <c r="C1794" s="21" t="str">
        <f ca="1">OFFSET(Vol!$A$1,0,Main!A1794,1,1)</f>
        <v>144960</v>
      </c>
      <c r="D1794" s="22">
        <f ca="1">OFFSET(Px!$A$1,1,Main!A1794,1,1)</f>
        <v>5560</v>
      </c>
      <c r="E1794" s="22">
        <f ca="1">OFFSET(Px!$A$1,4,Main!A1794,1,1)</f>
        <v>4995</v>
      </c>
      <c r="F1794" s="22">
        <f ca="1">OFFSET(Px!$A$1,5,Main!A1794,1,1)</f>
        <v>4800</v>
      </c>
      <c r="G1794" s="23">
        <f ca="1">OFFSET(Px!$A$1,6,Main!A1794,1,1)</f>
        <v>5000</v>
      </c>
      <c r="H1794" s="28">
        <f t="shared" ca="1" si="271"/>
        <v>0.15833333333333344</v>
      </c>
      <c r="I1794" s="28">
        <f t="shared" ca="1" si="272"/>
        <v>0.1120000000000001</v>
      </c>
      <c r="J1794" s="12">
        <f t="shared" ca="1" si="273"/>
        <v>0</v>
      </c>
      <c r="K1794" s="31">
        <f ca="1">OFFSET(Perf!$A$1,1,Main!A1794,1,1)</f>
        <v>8.1699999999999995E-2</v>
      </c>
      <c r="L1794" s="32">
        <f ca="1">OFFSET(Perf!$A$1,2,Main!A1794,1,1)</f>
        <v>8.1699999999999995E-2</v>
      </c>
      <c r="M1794" s="32">
        <f ca="1">OFFSET(Perf!$A$1,3,Main!A1794,1,1)</f>
        <v>2.8999999999999998E-2</v>
      </c>
      <c r="N1794" s="32">
        <f ca="1">OFFSET(Perf!$A$1,4,Main!A1794,1,1)</f>
        <v>4.0624999999999911E-2</v>
      </c>
      <c r="O1794" s="32">
        <f ca="1">OFFSET(Perf!$A$1,5,Main!A1794,1,1)</f>
        <v>-4.0000000000000036E-2</v>
      </c>
      <c r="P1794" s="31">
        <f t="shared" ca="1" si="274"/>
        <v>0</v>
      </c>
      <c r="Q1794" s="32">
        <f t="shared" ca="1" si="275"/>
        <v>6.4390741358057385E-3</v>
      </c>
      <c r="R1794" s="32">
        <f t="shared" ca="1" si="276"/>
        <v>9.6033627381054837E-3</v>
      </c>
      <c r="S1794" s="32">
        <f t="shared" ca="1" si="277"/>
        <v>1.6387326588967622E-2</v>
      </c>
      <c r="T1794" s="32">
        <f t="shared" ca="1" si="278"/>
        <v>9.2101828269670095E-3</v>
      </c>
      <c r="U1794" s="28" t="str">
        <f t="shared" ca="1" si="279"/>
        <v/>
      </c>
      <c r="V1794" s="33">
        <f ca="1">OFFSET(Trade!$A$1,1,A1794,1,1)</f>
        <v>0</v>
      </c>
      <c r="W1794" s="34">
        <f ca="1">OFFSET(Trade!$A$1,2,A1794,1,1)</f>
        <v>62005</v>
      </c>
      <c r="X1794" s="34">
        <f ca="1">OFFSET(Trade!$A$1,3,A1794,1,1)</f>
        <v>35371</v>
      </c>
      <c r="Y1794" s="34">
        <f ca="1">OFFSET(Trade!$A$1,4,A1794,1,1)</f>
        <v>25652</v>
      </c>
      <c r="Z1794" s="34">
        <f ca="1">OFFSET(Trade!$A$1,5,A1794,1,1)</f>
        <v>14183</v>
      </c>
      <c r="AA1794" s="33" t="e">
        <f ca="1">OFFSET(Vol!$A$1,1,Main!A1794,1,1)</f>
        <v>#N/A</v>
      </c>
      <c r="AB1794" s="34">
        <f ca="1">OFFSET(Vol!$A$1,2,Main!A1794,1,1)</f>
        <v>9629490</v>
      </c>
      <c r="AC1794" s="34">
        <f ca="1">OFFSET(Vol!$A$1,3,Main!A1794,1,1)</f>
        <v>3683189</v>
      </c>
      <c r="AD1794" s="34">
        <f ca="1">OFFSET(Vol!$A$1,4,Main!A1794,1,1)</f>
        <v>1565356</v>
      </c>
      <c r="AE1794" s="44">
        <f ca="1">OFFSET(Vol!$A$1,5,Main!A1794,1,1)</f>
        <v>1539926</v>
      </c>
    </row>
    <row r="1795" spans="1:31" x14ac:dyDescent="0.3">
      <c r="A1795" s="38">
        <v>1790</v>
      </c>
      <c r="B1795" s="16" t="str">
        <f t="shared" ca="1" si="270"/>
        <v/>
      </c>
      <c r="C1795" s="21" t="str">
        <f ca="1">OFFSET(Vol!$A$1,0,Main!A1795,1,1)</f>
        <v>145020</v>
      </c>
      <c r="D1795" s="22">
        <f ca="1">OFFSET(Px!$A$1,1,Main!A1795,1,1)</f>
        <v>486000</v>
      </c>
      <c r="E1795" s="22">
        <f ca="1">OFFSET(Px!$A$1,4,Main!A1795,1,1)</f>
        <v>462300</v>
      </c>
      <c r="F1795" s="22">
        <f ca="1">OFFSET(Px!$A$1,5,Main!A1795,1,1)</f>
        <v>472500</v>
      </c>
      <c r="G1795" s="23">
        <f ca="1">OFFSET(Px!$A$1,6,Main!A1795,1,1)</f>
        <v>518200</v>
      </c>
      <c r="H1795" s="28">
        <f t="shared" ca="1" si="271"/>
        <v>2.857142857142847E-2</v>
      </c>
      <c r="I1795" s="28">
        <f t="shared" ca="1" si="272"/>
        <v>-6.2138170590505637E-2</v>
      </c>
      <c r="J1795" s="12">
        <f t="shared" ca="1" si="273"/>
        <v>0</v>
      </c>
      <c r="K1795" s="31">
        <f ca="1">OFFSET(Perf!$A$1,1,Main!A1795,1,1)</f>
        <v>1.6500000000000001E-2</v>
      </c>
      <c r="L1795" s="32">
        <f ca="1">OFFSET(Perf!$A$1,2,Main!A1795,1,1)</f>
        <v>1.6500000000000001E-2</v>
      </c>
      <c r="M1795" s="32">
        <f ca="1">OFFSET(Perf!$A$1,3,Main!A1795,1,1)</f>
        <v>3.4200000000000001E-2</v>
      </c>
      <c r="N1795" s="32">
        <f ca="1">OFFSET(Perf!$A$1,4,Main!A1795,1,1)</f>
        <v>-2.1587301587301599E-2</v>
      </c>
      <c r="O1795" s="32">
        <f ca="1">OFFSET(Perf!$A$1,5,Main!A1795,1,1)</f>
        <v>-8.8189888074102663E-2</v>
      </c>
      <c r="P1795" s="31">
        <f t="shared" ca="1" si="274"/>
        <v>0</v>
      </c>
      <c r="Q1795" s="32">
        <f t="shared" ca="1" si="275"/>
        <v>2.9373254189944135E-2</v>
      </c>
      <c r="R1795" s="32">
        <f t="shared" ca="1" si="276"/>
        <v>2.9237610869511807E-2</v>
      </c>
      <c r="S1795" s="32">
        <f t="shared" ca="1" si="277"/>
        <v>3.8646502553651534E-2</v>
      </c>
      <c r="T1795" s="32">
        <f t="shared" ca="1" si="278"/>
        <v>1.1899896627160612E-2</v>
      </c>
      <c r="U1795" s="28" t="str">
        <f t="shared" ca="1" si="279"/>
        <v/>
      </c>
      <c r="V1795" s="33">
        <f ca="1">OFFSET(Trade!$A$1,1,A1795,1,1)</f>
        <v>0</v>
      </c>
      <c r="W1795" s="34">
        <f ca="1">OFFSET(Trade!$A$1,2,A1795,1,1)</f>
        <v>1346</v>
      </c>
      <c r="X1795" s="34">
        <f ca="1">OFFSET(Trade!$A$1,3,A1795,1,1)</f>
        <v>2380</v>
      </c>
      <c r="Y1795" s="34">
        <f ca="1">OFFSET(Trade!$A$1,4,A1795,1,1)</f>
        <v>3110</v>
      </c>
      <c r="Z1795" s="34">
        <f ca="1">OFFSET(Trade!$A$1,5,A1795,1,1)</f>
        <v>4455</v>
      </c>
      <c r="AA1795" s="33" t="e">
        <f ca="1">OFFSET(Vol!$A$1,1,Main!A1795,1,1)</f>
        <v>#N/A</v>
      </c>
      <c r="AB1795" s="34">
        <f ca="1">OFFSET(Vol!$A$1,2,Main!A1795,1,1)</f>
        <v>45824</v>
      </c>
      <c r="AC1795" s="34">
        <f ca="1">OFFSET(Vol!$A$1,3,Main!A1795,1,1)</f>
        <v>81402</v>
      </c>
      <c r="AD1795" s="34">
        <f ca="1">OFFSET(Vol!$A$1,4,Main!A1795,1,1)</f>
        <v>80473</v>
      </c>
      <c r="AE1795" s="44">
        <f ca="1">OFFSET(Vol!$A$1,5,Main!A1795,1,1)</f>
        <v>374373</v>
      </c>
    </row>
    <row r="1796" spans="1:31" x14ac:dyDescent="0.3">
      <c r="A1796" s="38">
        <v>1791</v>
      </c>
      <c r="B1796" s="16" t="str">
        <f t="shared" ca="1" si="270"/>
        <v/>
      </c>
      <c r="C1796" s="21" t="str">
        <f ca="1">OFFSET(Vol!$A$1,0,Main!A1796,1,1)</f>
        <v>145210</v>
      </c>
      <c r="D1796" s="22">
        <f ca="1">OFFSET(Px!$A$1,1,Main!A1796,1,1)</f>
        <v>1320</v>
      </c>
      <c r="E1796" s="22">
        <f ca="1">OFFSET(Px!$A$1,4,Main!A1796,1,1)</f>
        <v>1305</v>
      </c>
      <c r="F1796" s="22">
        <f ca="1">OFFSET(Px!$A$1,5,Main!A1796,1,1)</f>
        <v>1370</v>
      </c>
      <c r="G1796" s="23">
        <f ca="1">OFFSET(Px!$A$1,6,Main!A1796,1,1)</f>
        <v>1415</v>
      </c>
      <c r="H1796" s="28">
        <f t="shared" ca="1" si="271"/>
        <v>-3.6496350364963459E-2</v>
      </c>
      <c r="I1796" s="28">
        <f t="shared" ca="1" si="272"/>
        <v>-6.7137809187279185E-2</v>
      </c>
      <c r="J1796" s="12">
        <f t="shared" ca="1" si="273"/>
        <v>0</v>
      </c>
      <c r="K1796" s="31">
        <f ca="1">OFFSET(Perf!$A$1,1,Main!A1796,1,1)</f>
        <v>1.15E-2</v>
      </c>
      <c r="L1796" s="32">
        <f ca="1">OFFSET(Perf!$A$1,2,Main!A1796,1,1)</f>
        <v>1.15E-2</v>
      </c>
      <c r="M1796" s="32">
        <f ca="1">OFFSET(Perf!$A$1,3,Main!A1796,1,1)</f>
        <v>0</v>
      </c>
      <c r="N1796" s="32">
        <f ca="1">OFFSET(Perf!$A$1,4,Main!A1796,1,1)</f>
        <v>-4.7445255474452552E-2</v>
      </c>
      <c r="O1796" s="32">
        <f ca="1">OFFSET(Perf!$A$1,5,Main!A1796,1,1)</f>
        <v>-3.180212014134276E-2</v>
      </c>
      <c r="P1796" s="31">
        <f t="shared" ca="1" si="274"/>
        <v>0</v>
      </c>
      <c r="Q1796" s="32">
        <f t="shared" ca="1" si="275"/>
        <v>0</v>
      </c>
      <c r="R1796" s="32">
        <f t="shared" ca="1" si="276"/>
        <v>0</v>
      </c>
      <c r="S1796" s="32">
        <f t="shared" ca="1" si="277"/>
        <v>1.1644456300973717E-2</v>
      </c>
      <c r="T1796" s="32">
        <f t="shared" ca="1" si="278"/>
        <v>8.226939120843671E-3</v>
      </c>
      <c r="U1796" s="28" t="str">
        <f t="shared" ca="1" si="279"/>
        <v/>
      </c>
      <c r="V1796" s="33">
        <f ca="1">OFFSET(Trade!$A$1,1,A1796,1,1)</f>
        <v>0</v>
      </c>
      <c r="W1796" s="34">
        <f ca="1">OFFSET(Trade!$A$1,2,A1796,1,1)</f>
        <v>0</v>
      </c>
      <c r="X1796" s="34">
        <f ca="1">OFFSET(Trade!$A$1,3,A1796,1,1)</f>
        <v>0</v>
      </c>
      <c r="Y1796" s="34">
        <f ca="1">OFFSET(Trade!$A$1,4,A1796,1,1)</f>
        <v>16936</v>
      </c>
      <c r="Z1796" s="34">
        <f ca="1">OFFSET(Trade!$A$1,5,A1796,1,1)</f>
        <v>8518</v>
      </c>
      <c r="AA1796" s="33" t="e">
        <f ca="1">OFFSET(Vol!$A$1,1,Main!A1796,1,1)</f>
        <v>#N/A</v>
      </c>
      <c r="AB1796" s="34">
        <f ca="1">OFFSET(Vol!$A$1,2,Main!A1796,1,1)</f>
        <v>652367</v>
      </c>
      <c r="AC1796" s="34">
        <f ca="1">OFFSET(Vol!$A$1,3,Main!A1796,1,1)</f>
        <v>1046707</v>
      </c>
      <c r="AD1796" s="34">
        <f ca="1">OFFSET(Vol!$A$1,4,Main!A1796,1,1)</f>
        <v>1454426</v>
      </c>
      <c r="AE1796" s="44">
        <f ca="1">OFFSET(Vol!$A$1,5,Main!A1796,1,1)</f>
        <v>1035379</v>
      </c>
    </row>
    <row r="1797" spans="1:31" x14ac:dyDescent="0.3">
      <c r="A1797" s="38">
        <v>1792</v>
      </c>
      <c r="B1797" s="16" t="str">
        <f t="shared" ca="1" si="270"/>
        <v/>
      </c>
      <c r="C1797" s="21" t="str">
        <f ca="1">OFFSET(Vol!$A$1,0,Main!A1797,1,1)</f>
        <v>145270</v>
      </c>
      <c r="D1797" s="22">
        <f ca="1">OFFSET(Px!$A$1,1,Main!A1797,1,1)</f>
        <v>758</v>
      </c>
      <c r="E1797" s="22">
        <f ca="1">OFFSET(Px!$A$1,4,Main!A1797,1,1)</f>
        <v>754</v>
      </c>
      <c r="F1797" s="22">
        <f ca="1">OFFSET(Px!$A$1,5,Main!A1797,1,1)</f>
        <v>753</v>
      </c>
      <c r="G1797" s="23">
        <f ca="1">OFFSET(Px!$A$1,6,Main!A1797,1,1)</f>
        <v>753</v>
      </c>
      <c r="H1797" s="28">
        <f t="shared" ca="1" si="271"/>
        <v>6.6401062416998613E-3</v>
      </c>
      <c r="I1797" s="28">
        <f t="shared" ca="1" si="272"/>
        <v>6.6401062416998613E-3</v>
      </c>
      <c r="J1797" s="12">
        <f t="shared" ca="1" si="273"/>
        <v>1</v>
      </c>
      <c r="K1797" s="31">
        <f ca="1">OFFSET(Perf!$A$1,1,Main!A1797,1,1)</f>
        <v>-1.2999999999999999E-3</v>
      </c>
      <c r="L1797" s="32">
        <f ca="1">OFFSET(Perf!$A$1,2,Main!A1797,1,1)</f>
        <v>-1.2999999999999999E-3</v>
      </c>
      <c r="M1797" s="32">
        <f ca="1">OFFSET(Perf!$A$1,3,Main!A1797,1,1)</f>
        <v>6.6E-3</v>
      </c>
      <c r="N1797" s="32">
        <f ca="1">OFFSET(Perf!$A$1,4,Main!A1797,1,1)</f>
        <v>1.3280212483399723E-3</v>
      </c>
      <c r="O1797" s="32">
        <f ca="1">OFFSET(Perf!$A$1,5,Main!A1797,1,1)</f>
        <v>0</v>
      </c>
      <c r="P1797" s="31">
        <f t="shared" ca="1" si="274"/>
        <v>0</v>
      </c>
      <c r="Q1797" s="32">
        <f t="shared" ca="1" si="275"/>
        <v>0</v>
      </c>
      <c r="R1797" s="32">
        <f t="shared" ca="1" si="276"/>
        <v>0</v>
      </c>
      <c r="S1797" s="32">
        <f t="shared" ca="1" si="277"/>
        <v>6.570576774102678E-2</v>
      </c>
      <c r="T1797" s="32">
        <f t="shared" ca="1" si="278"/>
        <v>0</v>
      </c>
      <c r="U1797" s="28" t="str">
        <f t="shared" ca="1" si="279"/>
        <v/>
      </c>
      <c r="V1797" s="33">
        <f ca="1">OFFSET(Trade!$A$1,1,A1797,1,1)</f>
        <v>0</v>
      </c>
      <c r="W1797" s="34">
        <f ca="1">OFFSET(Trade!$A$1,2,A1797,1,1)</f>
        <v>0</v>
      </c>
      <c r="X1797" s="34">
        <f ca="1">OFFSET(Trade!$A$1,3,A1797,1,1)</f>
        <v>0</v>
      </c>
      <c r="Y1797" s="34">
        <f ca="1">OFFSET(Trade!$A$1,4,A1797,1,1)</f>
        <v>2799</v>
      </c>
      <c r="Z1797" s="34">
        <f ca="1">OFFSET(Trade!$A$1,5,A1797,1,1)</f>
        <v>0</v>
      </c>
      <c r="AA1797" s="33" t="e">
        <f ca="1">OFFSET(Vol!$A$1,1,Main!A1797,1,1)</f>
        <v>#N/A</v>
      </c>
      <c r="AB1797" s="34">
        <f ca="1">OFFSET(Vol!$A$1,2,Main!A1797,1,1)</f>
        <v>21039</v>
      </c>
      <c r="AC1797" s="34">
        <f ca="1">OFFSET(Vol!$A$1,3,Main!A1797,1,1)</f>
        <v>36451</v>
      </c>
      <c r="AD1797" s="34">
        <f ca="1">OFFSET(Vol!$A$1,4,Main!A1797,1,1)</f>
        <v>42599</v>
      </c>
      <c r="AE1797" s="44">
        <f ca="1">OFFSET(Vol!$A$1,5,Main!A1797,1,1)</f>
        <v>90223</v>
      </c>
    </row>
    <row r="1798" spans="1:31" x14ac:dyDescent="0.3">
      <c r="A1798" s="38">
        <v>1793</v>
      </c>
      <c r="B1798" s="16" t="str">
        <f t="shared" ref="B1798:B1861" ca="1" si="280">IF(AND(I1798&gt;=$H$1,J1798&gt;=$H$3,U1798&gt;=$J$2),"DETECTED","")</f>
        <v/>
      </c>
      <c r="C1798" s="21" t="str">
        <f ca="1">OFFSET(Vol!$A$1,0,Main!A1798,1,1)</f>
        <v>145720</v>
      </c>
      <c r="D1798" s="22">
        <f ca="1">OFFSET(Px!$A$1,1,Main!A1798,1,1)</f>
        <v>38850</v>
      </c>
      <c r="E1798" s="22">
        <f ca="1">OFFSET(Px!$A$1,4,Main!A1798,1,1)</f>
        <v>37600</v>
      </c>
      <c r="F1798" s="22">
        <f ca="1">OFFSET(Px!$A$1,5,Main!A1798,1,1)</f>
        <v>37600</v>
      </c>
      <c r="G1798" s="23">
        <f ca="1">OFFSET(Px!$A$1,6,Main!A1798,1,1)</f>
        <v>36600</v>
      </c>
      <c r="H1798" s="28">
        <f t="shared" ref="H1798:H1861" ca="1" si="281">IFERROR(D1798/F1798-1,"")</f>
        <v>3.3244680851063801E-2</v>
      </c>
      <c r="I1798" s="28">
        <f t="shared" ref="I1798:I1861" ca="1" si="282">IFERROR(D1798/G1798-1,"")</f>
        <v>6.1475409836065475E-2</v>
      </c>
      <c r="J1798" s="12">
        <f t="shared" ref="J1798:J1861" ca="1" si="283">IF(AND(K1798&gt;0,P1798&gt;=$H$2),1,0)+IF(AND(L1798&gt;0,Q1798&gt;=$H$2),1,0)+IF(AND(M1798&gt;0,R1798&gt;=$H$2),1,0)+IF(AND(N1798&gt;0,S1798&gt;=$H$2),1,0)+IF(AND(O1798&gt;0,T1798&gt;=$H$2),1,0)</f>
        <v>1</v>
      </c>
      <c r="K1798" s="31">
        <f ca="1">OFFSET(Perf!$A$1,1,Main!A1798,1,1)</f>
        <v>4.2999999999999997E-2</v>
      </c>
      <c r="L1798" s="32">
        <f ca="1">OFFSET(Perf!$A$1,2,Main!A1798,1,1)</f>
        <v>4.2999999999999997E-2</v>
      </c>
      <c r="M1798" s="32">
        <f ca="1">OFFSET(Perf!$A$1,3,Main!A1798,1,1)</f>
        <v>-9.300000000000001E-3</v>
      </c>
      <c r="N1798" s="32">
        <f ca="1">OFFSET(Perf!$A$1,4,Main!A1798,1,1)</f>
        <v>0</v>
      </c>
      <c r="O1798" s="32">
        <f ca="1">OFFSET(Perf!$A$1,5,Main!A1798,1,1)</f>
        <v>2.732240437158473E-2</v>
      </c>
      <c r="P1798" s="31">
        <f t="shared" ref="P1798:P1861" ca="1" si="284">IFERROR(V1798/AA1798,0)</f>
        <v>0</v>
      </c>
      <c r="Q1798" s="32">
        <f t="shared" ref="Q1798:Q1861" ca="1" si="285">IFERROR(W1798/AB1798,0)</f>
        <v>6.2834485722098515E-2</v>
      </c>
      <c r="R1798" s="32">
        <f t="shared" ref="R1798:R1861" ca="1" si="286">IFERROR(X1798/AC1798,0)</f>
        <v>3.1824989302524608E-2</v>
      </c>
      <c r="S1798" s="32">
        <f t="shared" ref="S1798:S1861" ca="1" si="287">IFERROR(Y1798/AD1798,0)</f>
        <v>5.5107616445658696E-2</v>
      </c>
      <c r="T1798" s="32">
        <f t="shared" ref="T1798:T1861" ca="1" si="288">IFERROR(Z1798/AE1798,0)</f>
        <v>4.8214823567572576E-2</v>
      </c>
      <c r="U1798" s="28" t="str">
        <f t="shared" ref="U1798:U1861" ca="1" si="289">IF(RIGHT(C1798,1)&lt;&gt;"0",E1798/VLOOKUP(LEFT(C1798,5)&amp;"0",$C$6:$E$2853,3,FALSE),"")</f>
        <v/>
      </c>
      <c r="V1798" s="33">
        <f ca="1">OFFSET(Trade!$A$1,1,A1798,1,1)</f>
        <v>0</v>
      </c>
      <c r="W1798" s="34">
        <f ca="1">OFFSET(Trade!$A$1,2,A1798,1,1)</f>
        <v>3217</v>
      </c>
      <c r="X1798" s="34">
        <f ca="1">OFFSET(Trade!$A$1,3,A1798,1,1)</f>
        <v>595</v>
      </c>
      <c r="Y1798" s="34">
        <f ca="1">OFFSET(Trade!$A$1,4,A1798,1,1)</f>
        <v>827</v>
      </c>
      <c r="Z1798" s="34">
        <f ca="1">OFFSET(Trade!$A$1,5,A1798,1,1)</f>
        <v>2081</v>
      </c>
      <c r="AA1798" s="33" t="e">
        <f ca="1">OFFSET(Vol!$A$1,1,Main!A1798,1,1)</f>
        <v>#N/A</v>
      </c>
      <c r="AB1798" s="34">
        <f ca="1">OFFSET(Vol!$A$1,2,Main!A1798,1,1)</f>
        <v>51198</v>
      </c>
      <c r="AC1798" s="34">
        <f ca="1">OFFSET(Vol!$A$1,3,Main!A1798,1,1)</f>
        <v>18696</v>
      </c>
      <c r="AD1798" s="34">
        <f ca="1">OFFSET(Vol!$A$1,4,Main!A1798,1,1)</f>
        <v>15007</v>
      </c>
      <c r="AE1798" s="44">
        <f ca="1">OFFSET(Vol!$A$1,5,Main!A1798,1,1)</f>
        <v>43161</v>
      </c>
    </row>
    <row r="1799" spans="1:31" x14ac:dyDescent="0.3">
      <c r="A1799" s="38">
        <v>1794</v>
      </c>
      <c r="B1799" s="16" t="str">
        <f t="shared" ca="1" si="280"/>
        <v/>
      </c>
      <c r="C1799" s="21" t="str">
        <f ca="1">OFFSET(Vol!$A$1,0,Main!A1799,1,1)</f>
        <v>145990</v>
      </c>
      <c r="D1799" s="22">
        <f ca="1">OFFSET(Px!$A$1,1,Main!A1799,1,1)</f>
        <v>40900</v>
      </c>
      <c r="E1799" s="22">
        <f ca="1">OFFSET(Px!$A$1,4,Main!A1799,1,1)</f>
        <v>39500</v>
      </c>
      <c r="F1799" s="22">
        <f ca="1">OFFSET(Px!$A$1,5,Main!A1799,1,1)</f>
        <v>39850</v>
      </c>
      <c r="G1799" s="23">
        <f ca="1">OFFSET(Px!$A$1,6,Main!A1799,1,1)</f>
        <v>38800</v>
      </c>
      <c r="H1799" s="28">
        <f t="shared" ca="1" si="281"/>
        <v>2.6348808030112858E-2</v>
      </c>
      <c r="I1799" s="28">
        <f t="shared" ca="1" si="282"/>
        <v>5.4123711340206215E-2</v>
      </c>
      <c r="J1799" s="12">
        <f t="shared" ca="1" si="283"/>
        <v>0</v>
      </c>
      <c r="K1799" s="31">
        <f ca="1">OFFSET(Perf!$A$1,1,Main!A1799,1,1)</f>
        <v>2.5000000000000001E-3</v>
      </c>
      <c r="L1799" s="32">
        <f ca="1">OFFSET(Perf!$A$1,2,Main!A1799,1,1)</f>
        <v>2.5000000000000001E-3</v>
      </c>
      <c r="M1799" s="32">
        <f ca="1">OFFSET(Perf!$A$1,3,Main!A1799,1,1)</f>
        <v>3.2899999999999999E-2</v>
      </c>
      <c r="N1799" s="32">
        <f ca="1">OFFSET(Perf!$A$1,4,Main!A1799,1,1)</f>
        <v>-8.7829360100376563E-3</v>
      </c>
      <c r="O1799" s="32">
        <f ca="1">OFFSET(Perf!$A$1,5,Main!A1799,1,1)</f>
        <v>2.7061855670102997E-2</v>
      </c>
      <c r="P1799" s="31">
        <f t="shared" ca="1" si="284"/>
        <v>0</v>
      </c>
      <c r="Q1799" s="32">
        <f t="shared" ca="1" si="285"/>
        <v>1.9420169232903315E-3</v>
      </c>
      <c r="R1799" s="32">
        <f t="shared" ca="1" si="286"/>
        <v>3.7649313755690182E-3</v>
      </c>
      <c r="S1799" s="32">
        <f t="shared" ca="1" si="287"/>
        <v>3.834715917984035E-3</v>
      </c>
      <c r="T1799" s="32">
        <f t="shared" ca="1" si="288"/>
        <v>1.2885016566449871E-2</v>
      </c>
      <c r="U1799" s="28" t="str">
        <f t="shared" ca="1" si="289"/>
        <v/>
      </c>
      <c r="V1799" s="33">
        <f ca="1">OFFSET(Trade!$A$1,1,A1799,1,1)</f>
        <v>0</v>
      </c>
      <c r="W1799" s="34">
        <f ca="1">OFFSET(Trade!$A$1,2,A1799,1,1)</f>
        <v>14</v>
      </c>
      <c r="X1799" s="34">
        <f ca="1">OFFSET(Trade!$A$1,3,A1799,1,1)</f>
        <v>110</v>
      </c>
      <c r="Y1799" s="34">
        <f ca="1">OFFSET(Trade!$A$1,4,A1799,1,1)</f>
        <v>49</v>
      </c>
      <c r="Z1799" s="34">
        <f ca="1">OFFSET(Trade!$A$1,5,A1799,1,1)</f>
        <v>210</v>
      </c>
      <c r="AA1799" s="33" t="e">
        <f ca="1">OFFSET(Vol!$A$1,1,Main!A1799,1,1)</f>
        <v>#N/A</v>
      </c>
      <c r="AB1799" s="34">
        <f ca="1">OFFSET(Vol!$A$1,2,Main!A1799,1,1)</f>
        <v>7209</v>
      </c>
      <c r="AC1799" s="34">
        <f ca="1">OFFSET(Vol!$A$1,3,Main!A1799,1,1)</f>
        <v>29217</v>
      </c>
      <c r="AD1799" s="34">
        <f ca="1">OFFSET(Vol!$A$1,4,Main!A1799,1,1)</f>
        <v>12778</v>
      </c>
      <c r="AE1799" s="44">
        <f ca="1">OFFSET(Vol!$A$1,5,Main!A1799,1,1)</f>
        <v>16298</v>
      </c>
    </row>
    <row r="1800" spans="1:31" x14ac:dyDescent="0.3">
      <c r="A1800" s="38">
        <v>1795</v>
      </c>
      <c r="B1800" s="16" t="str">
        <f t="shared" ca="1" si="280"/>
        <v/>
      </c>
      <c r="C1800" s="21" t="str">
        <f ca="1">OFFSET(Vol!$A$1,0,Main!A1800,1,1)</f>
        <v>145995</v>
      </c>
      <c r="D1800" s="22">
        <f ca="1">OFFSET(Px!$A$1,1,Main!A1800,1,1)</f>
        <v>32250</v>
      </c>
      <c r="E1800" s="22">
        <f ca="1">OFFSET(Px!$A$1,4,Main!A1800,1,1)</f>
        <v>32200</v>
      </c>
      <c r="F1800" s="22">
        <f ca="1">OFFSET(Px!$A$1,5,Main!A1800,1,1)</f>
        <v>32700</v>
      </c>
      <c r="G1800" s="23">
        <f ca="1">OFFSET(Px!$A$1,6,Main!A1800,1,1)</f>
        <v>32400</v>
      </c>
      <c r="H1800" s="28">
        <f t="shared" ca="1" si="281"/>
        <v>-1.3761467889908285E-2</v>
      </c>
      <c r="I1800" s="28">
        <f t="shared" ca="1" si="282"/>
        <v>-4.6296296296296502E-3</v>
      </c>
      <c r="J1800" s="12">
        <f t="shared" ca="1" si="283"/>
        <v>0</v>
      </c>
      <c r="K1800" s="31">
        <f ca="1">OFFSET(Perf!$A$1,1,Main!A1800,1,1)</f>
        <v>0</v>
      </c>
      <c r="L1800" s="32">
        <f ca="1">OFFSET(Perf!$A$1,2,Main!A1800,1,1)</f>
        <v>0</v>
      </c>
      <c r="M1800" s="32">
        <f ca="1">OFFSET(Perf!$A$1,3,Main!A1800,1,1)</f>
        <v>1.6000000000000001E-3</v>
      </c>
      <c r="N1800" s="32">
        <f ca="1">OFFSET(Perf!$A$1,4,Main!A1800,1,1)</f>
        <v>-1.5290519877675823E-2</v>
      </c>
      <c r="O1800" s="32">
        <f ca="1">OFFSET(Perf!$A$1,5,Main!A1800,1,1)</f>
        <v>9.2592592592593004E-3</v>
      </c>
      <c r="P1800" s="31">
        <f t="shared" ca="1" si="284"/>
        <v>0</v>
      </c>
      <c r="Q1800" s="32">
        <f t="shared" ca="1" si="285"/>
        <v>0</v>
      </c>
      <c r="R1800" s="32">
        <f t="shared" ca="1" si="286"/>
        <v>0</v>
      </c>
      <c r="S1800" s="32">
        <f t="shared" ca="1" si="287"/>
        <v>0</v>
      </c>
      <c r="T1800" s="32">
        <f t="shared" ca="1" si="288"/>
        <v>0</v>
      </c>
      <c r="U1800" s="28">
        <f t="shared" ca="1" si="289"/>
        <v>0.81518987341772153</v>
      </c>
      <c r="V1800" s="33">
        <f ca="1">OFFSET(Trade!$A$1,1,A1800,1,1)</f>
        <v>0</v>
      </c>
      <c r="W1800" s="34">
        <f ca="1">OFFSET(Trade!$A$1,2,A1800,1,1)</f>
        <v>0</v>
      </c>
      <c r="X1800" s="34">
        <f ca="1">OFFSET(Trade!$A$1,3,A1800,1,1)</f>
        <v>0</v>
      </c>
      <c r="Y1800" s="34">
        <f ca="1">OFFSET(Trade!$A$1,4,A1800,1,1)</f>
        <v>0</v>
      </c>
      <c r="Z1800" s="34">
        <f ca="1">OFFSET(Trade!$A$1,5,A1800,1,1)</f>
        <v>0</v>
      </c>
      <c r="AA1800" s="33" t="e">
        <f ca="1">OFFSET(Vol!$A$1,1,Main!A1800,1,1)</f>
        <v>#N/A</v>
      </c>
      <c r="AB1800" s="34">
        <f ca="1">OFFSET(Vol!$A$1,2,Main!A1800,1,1)</f>
        <v>2242</v>
      </c>
      <c r="AC1800" s="34">
        <f ca="1">OFFSET(Vol!$A$1,3,Main!A1800,1,1)</f>
        <v>4487</v>
      </c>
      <c r="AD1800" s="34">
        <f ca="1">OFFSET(Vol!$A$1,4,Main!A1800,1,1)</f>
        <v>7447</v>
      </c>
      <c r="AE1800" s="44">
        <f ca="1">OFFSET(Vol!$A$1,5,Main!A1800,1,1)</f>
        <v>9598</v>
      </c>
    </row>
    <row r="1801" spans="1:31" x14ac:dyDescent="0.3">
      <c r="A1801" s="38">
        <v>1796</v>
      </c>
      <c r="B1801" s="16" t="str">
        <f t="shared" ca="1" si="280"/>
        <v>DETECTED</v>
      </c>
      <c r="C1801" s="21" t="str">
        <f ca="1">OFFSET(Vol!$A$1,0,Main!A1801,1,1)</f>
        <v>147760</v>
      </c>
      <c r="D1801" s="22">
        <f ca="1">OFFSET(Px!$A$1,1,Main!A1801,1,1)</f>
        <v>6950</v>
      </c>
      <c r="E1801" s="22">
        <f ca="1">OFFSET(Px!$A$1,4,Main!A1801,1,1)</f>
        <v>5180</v>
      </c>
      <c r="F1801" s="22">
        <f ca="1">OFFSET(Px!$A$1,5,Main!A1801,1,1)</f>
        <v>5160</v>
      </c>
      <c r="G1801" s="23">
        <f ca="1">OFFSET(Px!$A$1,6,Main!A1801,1,1)</f>
        <v>4950</v>
      </c>
      <c r="H1801" s="28">
        <f t="shared" ca="1" si="281"/>
        <v>0.3468992248062015</v>
      </c>
      <c r="I1801" s="28">
        <f t="shared" ca="1" si="282"/>
        <v>0.40404040404040398</v>
      </c>
      <c r="J1801" s="12">
        <f t="shared" ca="1" si="283"/>
        <v>2</v>
      </c>
      <c r="K1801" s="31">
        <f ca="1">OFFSET(Perf!$A$1,1,Main!A1801,1,1)</f>
        <v>0.24329999999999999</v>
      </c>
      <c r="L1801" s="32">
        <f ca="1">OFFSET(Perf!$A$1,2,Main!A1801,1,1)</f>
        <v>0.24329999999999999</v>
      </c>
      <c r="M1801" s="32">
        <f ca="1">OFFSET(Perf!$A$1,3,Main!A1801,1,1)</f>
        <v>7.9199999999999993E-2</v>
      </c>
      <c r="N1801" s="32">
        <f ca="1">OFFSET(Perf!$A$1,4,Main!A1801,1,1)</f>
        <v>3.8759689922480689E-3</v>
      </c>
      <c r="O1801" s="32">
        <f ca="1">OFFSET(Perf!$A$1,5,Main!A1801,1,1)</f>
        <v>4.2424242424242475E-2</v>
      </c>
      <c r="P1801" s="31">
        <f t="shared" ca="1" si="284"/>
        <v>0</v>
      </c>
      <c r="Q1801" s="32">
        <f t="shared" ca="1" si="285"/>
        <v>4.4107731393931732E-2</v>
      </c>
      <c r="R1801" s="32">
        <f t="shared" ca="1" si="286"/>
        <v>9.0082170153216831E-2</v>
      </c>
      <c r="S1801" s="32">
        <f t="shared" ca="1" si="287"/>
        <v>4.8707914158708551E-2</v>
      </c>
      <c r="T1801" s="32">
        <f t="shared" ca="1" si="288"/>
        <v>0.1276085209876007</v>
      </c>
      <c r="U1801" s="28" t="str">
        <f t="shared" ca="1" si="289"/>
        <v/>
      </c>
      <c r="V1801" s="33">
        <f ca="1">OFFSET(Trade!$A$1,1,A1801,1,1)</f>
        <v>0</v>
      </c>
      <c r="W1801" s="34">
        <f ca="1">OFFSET(Trade!$A$1,2,A1801,1,1)</f>
        <v>602743</v>
      </c>
      <c r="X1801" s="34">
        <f ca="1">OFFSET(Trade!$A$1,3,A1801,1,1)</f>
        <v>110462</v>
      </c>
      <c r="Y1801" s="34">
        <f ca="1">OFFSET(Trade!$A$1,4,A1801,1,1)</f>
        <v>22901</v>
      </c>
      <c r="Z1801" s="34">
        <f ca="1">OFFSET(Trade!$A$1,5,A1801,1,1)</f>
        <v>47012</v>
      </c>
      <c r="AA1801" s="33" t="e">
        <f ca="1">OFFSET(Vol!$A$1,1,Main!A1801,1,1)</f>
        <v>#N/A</v>
      </c>
      <c r="AB1801" s="34">
        <f ca="1">OFFSET(Vol!$A$1,2,Main!A1801,1,1)</f>
        <v>13665246</v>
      </c>
      <c r="AC1801" s="34">
        <f ca="1">OFFSET(Vol!$A$1,3,Main!A1801,1,1)</f>
        <v>1226236</v>
      </c>
      <c r="AD1801" s="34">
        <f ca="1">OFFSET(Vol!$A$1,4,Main!A1801,1,1)</f>
        <v>470170</v>
      </c>
      <c r="AE1801" s="44">
        <f ca="1">OFFSET(Vol!$A$1,5,Main!A1801,1,1)</f>
        <v>368408</v>
      </c>
    </row>
    <row r="1802" spans="1:31" x14ac:dyDescent="0.3">
      <c r="A1802" s="38">
        <v>1797</v>
      </c>
      <c r="B1802" s="16" t="str">
        <f t="shared" ca="1" si="280"/>
        <v/>
      </c>
      <c r="C1802" s="21" t="str">
        <f ca="1">OFFSET(Vol!$A$1,0,Main!A1802,1,1)</f>
        <v>147830</v>
      </c>
      <c r="D1802" s="22">
        <f ca="1">OFFSET(Px!$A$1,1,Main!A1802,1,1)</f>
        <v>4940</v>
      </c>
      <c r="E1802" s="22">
        <f ca="1">OFFSET(Px!$A$1,4,Main!A1802,1,1)</f>
        <v>4625</v>
      </c>
      <c r="F1802" s="22">
        <f ca="1">OFFSET(Px!$A$1,5,Main!A1802,1,1)</f>
        <v>4570</v>
      </c>
      <c r="G1802" s="23">
        <f ca="1">OFFSET(Px!$A$1,6,Main!A1802,1,1)</f>
        <v>4485</v>
      </c>
      <c r="H1802" s="28">
        <f t="shared" ca="1" si="281"/>
        <v>8.0962800875273633E-2</v>
      </c>
      <c r="I1802" s="28">
        <f t="shared" ca="1" si="282"/>
        <v>0.10144927536231885</v>
      </c>
      <c r="J1802" s="12">
        <f t="shared" ca="1" si="283"/>
        <v>3</v>
      </c>
      <c r="K1802" s="31">
        <f ca="1">OFFSET(Perf!$A$1,1,Main!A1802,1,1)</f>
        <v>3.6699999999999997E-2</v>
      </c>
      <c r="L1802" s="32">
        <f ca="1">OFFSET(Perf!$A$1,2,Main!A1802,1,1)</f>
        <v>3.6699999999999997E-2</v>
      </c>
      <c r="M1802" s="32">
        <f ca="1">OFFSET(Perf!$A$1,3,Main!A1802,1,1)</f>
        <v>3.0299999999999997E-2</v>
      </c>
      <c r="N1802" s="32">
        <f ca="1">OFFSET(Perf!$A$1,4,Main!A1802,1,1)</f>
        <v>1.2035010940919078E-2</v>
      </c>
      <c r="O1802" s="32">
        <f ca="1">OFFSET(Perf!$A$1,5,Main!A1802,1,1)</f>
        <v>1.8952062430323213E-2</v>
      </c>
      <c r="P1802" s="31">
        <f t="shared" ca="1" si="284"/>
        <v>0</v>
      </c>
      <c r="Q1802" s="32">
        <f t="shared" ca="1" si="285"/>
        <v>2.1540364464372307E-2</v>
      </c>
      <c r="R1802" s="32">
        <f t="shared" ca="1" si="286"/>
        <v>6.8211226816193238E-2</v>
      </c>
      <c r="S1802" s="32">
        <f t="shared" ca="1" si="287"/>
        <v>0.27045297769602206</v>
      </c>
      <c r="T1802" s="32">
        <f t="shared" ca="1" si="288"/>
        <v>5.0940650099725079E-2</v>
      </c>
      <c r="U1802" s="28" t="str">
        <f t="shared" ca="1" si="289"/>
        <v/>
      </c>
      <c r="V1802" s="33">
        <f ca="1">OFFSET(Trade!$A$1,1,A1802,1,1)</f>
        <v>0</v>
      </c>
      <c r="W1802" s="34">
        <f ca="1">OFFSET(Trade!$A$1,2,A1802,1,1)</f>
        <v>3065</v>
      </c>
      <c r="X1802" s="34">
        <f ca="1">OFFSET(Trade!$A$1,3,A1802,1,1)</f>
        <v>3321</v>
      </c>
      <c r="Y1802" s="34">
        <f ca="1">OFFSET(Trade!$A$1,4,A1802,1,1)</f>
        <v>5881</v>
      </c>
      <c r="Z1802" s="34">
        <f ca="1">OFFSET(Trade!$A$1,5,A1802,1,1)</f>
        <v>945</v>
      </c>
      <c r="AA1802" s="33" t="e">
        <f ca="1">OFFSET(Vol!$A$1,1,Main!A1802,1,1)</f>
        <v>#N/A</v>
      </c>
      <c r="AB1802" s="34">
        <f ca="1">OFFSET(Vol!$A$1,2,Main!A1802,1,1)</f>
        <v>142291</v>
      </c>
      <c r="AC1802" s="34">
        <f ca="1">OFFSET(Vol!$A$1,3,Main!A1802,1,1)</f>
        <v>48687</v>
      </c>
      <c r="AD1802" s="34">
        <f ca="1">OFFSET(Vol!$A$1,4,Main!A1802,1,1)</f>
        <v>21745</v>
      </c>
      <c r="AE1802" s="44">
        <f ca="1">OFFSET(Vol!$A$1,5,Main!A1802,1,1)</f>
        <v>18551</v>
      </c>
    </row>
    <row r="1803" spans="1:31" x14ac:dyDescent="0.3">
      <c r="A1803" s="38">
        <v>1798</v>
      </c>
      <c r="B1803" s="16" t="str">
        <f t="shared" ca="1" si="280"/>
        <v/>
      </c>
      <c r="C1803" s="21" t="str">
        <f ca="1">OFFSET(Vol!$A$1,0,Main!A1803,1,1)</f>
        <v>148140</v>
      </c>
      <c r="D1803" s="22">
        <f ca="1">OFFSET(Px!$A$1,1,Main!A1803,1,1)</f>
        <v>15300</v>
      </c>
      <c r="E1803" s="22">
        <f ca="1">OFFSET(Px!$A$1,4,Main!A1803,1,1)</f>
        <v>14150</v>
      </c>
      <c r="F1803" s="22">
        <f ca="1">OFFSET(Px!$A$1,5,Main!A1803,1,1)</f>
        <v>14000</v>
      </c>
      <c r="G1803" s="23">
        <f ca="1">OFFSET(Px!$A$1,6,Main!A1803,1,1)</f>
        <v>13900</v>
      </c>
      <c r="H1803" s="28">
        <f t="shared" ca="1" si="281"/>
        <v>9.2857142857142749E-2</v>
      </c>
      <c r="I1803" s="28">
        <f t="shared" ca="1" si="282"/>
        <v>0.10071942446043169</v>
      </c>
      <c r="J1803" s="12">
        <f t="shared" ca="1" si="283"/>
        <v>0</v>
      </c>
      <c r="K1803" s="31">
        <f ca="1">OFFSET(Perf!$A$1,1,Main!A1803,1,1)</f>
        <v>5.5199999999999999E-2</v>
      </c>
      <c r="L1803" s="32">
        <f ca="1">OFFSET(Perf!$A$1,2,Main!A1803,1,1)</f>
        <v>5.5199999999999999E-2</v>
      </c>
      <c r="M1803" s="32">
        <f ca="1">OFFSET(Perf!$A$1,3,Main!A1803,1,1)</f>
        <v>2.4700000000000003E-2</v>
      </c>
      <c r="N1803" s="32">
        <f ca="1">OFFSET(Perf!$A$1,4,Main!A1803,1,1)</f>
        <v>1.0714285714285676E-2</v>
      </c>
      <c r="O1803" s="32">
        <f ca="1">OFFSET(Perf!$A$1,5,Main!A1803,1,1)</f>
        <v>7.194244604316502E-3</v>
      </c>
      <c r="P1803" s="31">
        <f t="shared" ca="1" si="284"/>
        <v>0</v>
      </c>
      <c r="Q1803" s="32">
        <f t="shared" ca="1" si="285"/>
        <v>1.0985818073824183E-2</v>
      </c>
      <c r="R1803" s="32">
        <f t="shared" ca="1" si="286"/>
        <v>2.1691612630620968E-2</v>
      </c>
      <c r="S1803" s="32">
        <f t="shared" ca="1" si="287"/>
        <v>3.9193621709996553E-2</v>
      </c>
      <c r="T1803" s="32">
        <f t="shared" ca="1" si="288"/>
        <v>3.6399187414207619E-2</v>
      </c>
      <c r="U1803" s="28" t="str">
        <f t="shared" ca="1" si="289"/>
        <v/>
      </c>
      <c r="V1803" s="33">
        <f ca="1">OFFSET(Trade!$A$1,1,A1803,1,1)</f>
        <v>0</v>
      </c>
      <c r="W1803" s="34">
        <f ca="1">OFFSET(Trade!$A$1,2,A1803,1,1)</f>
        <v>8545</v>
      </c>
      <c r="X1803" s="34">
        <f ca="1">OFFSET(Trade!$A$1,3,A1803,1,1)</f>
        <v>10678</v>
      </c>
      <c r="Y1803" s="34">
        <f ca="1">OFFSET(Trade!$A$1,4,A1803,1,1)</f>
        <v>19226</v>
      </c>
      <c r="Z1803" s="34">
        <f ca="1">OFFSET(Trade!$A$1,5,A1803,1,1)</f>
        <v>58788</v>
      </c>
      <c r="AA1803" s="33" t="e">
        <f ca="1">OFFSET(Vol!$A$1,1,Main!A1803,1,1)</f>
        <v>#N/A</v>
      </c>
      <c r="AB1803" s="34">
        <f ca="1">OFFSET(Vol!$A$1,2,Main!A1803,1,1)</f>
        <v>777821</v>
      </c>
      <c r="AC1803" s="34">
        <f ca="1">OFFSET(Vol!$A$1,3,Main!A1803,1,1)</f>
        <v>492264</v>
      </c>
      <c r="AD1803" s="34">
        <f ca="1">OFFSET(Vol!$A$1,4,Main!A1803,1,1)</f>
        <v>490539</v>
      </c>
      <c r="AE1803" s="44">
        <f ca="1">OFFSET(Vol!$A$1,5,Main!A1803,1,1)</f>
        <v>1615091</v>
      </c>
    </row>
    <row r="1804" spans="1:31" x14ac:dyDescent="0.3">
      <c r="A1804" s="38">
        <v>1799</v>
      </c>
      <c r="B1804" s="16" t="str">
        <f t="shared" ca="1" si="280"/>
        <v/>
      </c>
      <c r="C1804" s="21" t="str">
        <f ca="1">OFFSET(Vol!$A$1,0,Main!A1804,1,1)</f>
        <v>148150</v>
      </c>
      <c r="D1804" s="22">
        <f ca="1">OFFSET(Px!$A$1,1,Main!A1804,1,1)</f>
        <v>26150</v>
      </c>
      <c r="E1804" s="22">
        <f ca="1">OFFSET(Px!$A$1,4,Main!A1804,1,1)</f>
        <v>25900</v>
      </c>
      <c r="F1804" s="22">
        <f ca="1">OFFSET(Px!$A$1,5,Main!A1804,1,1)</f>
        <v>24800</v>
      </c>
      <c r="G1804" s="23">
        <f ca="1">OFFSET(Px!$A$1,6,Main!A1804,1,1)</f>
        <v>25100</v>
      </c>
      <c r="H1804" s="28">
        <f t="shared" ca="1" si="281"/>
        <v>5.4435483870967749E-2</v>
      </c>
      <c r="I1804" s="28">
        <f t="shared" ca="1" si="282"/>
        <v>4.1832669322709126E-2</v>
      </c>
      <c r="J1804" s="12">
        <f t="shared" ca="1" si="283"/>
        <v>0</v>
      </c>
      <c r="K1804" s="31">
        <f ca="1">OFFSET(Perf!$A$1,1,Main!A1804,1,1)</f>
        <v>0</v>
      </c>
      <c r="L1804" s="32">
        <f ca="1">OFFSET(Perf!$A$1,2,Main!A1804,1,1)</f>
        <v>0</v>
      </c>
      <c r="M1804" s="32">
        <f ca="1">OFFSET(Perf!$A$1,3,Main!A1804,1,1)</f>
        <v>9.7000000000000003E-3</v>
      </c>
      <c r="N1804" s="32">
        <f ca="1">OFFSET(Perf!$A$1,4,Main!A1804,1,1)</f>
        <v>4.4354838709677491E-2</v>
      </c>
      <c r="O1804" s="32">
        <f ca="1">OFFSET(Perf!$A$1,5,Main!A1804,1,1)</f>
        <v>-1.195219123505975E-2</v>
      </c>
      <c r="P1804" s="31">
        <f t="shared" ca="1" si="284"/>
        <v>0</v>
      </c>
      <c r="Q1804" s="32">
        <f t="shared" ca="1" si="285"/>
        <v>0</v>
      </c>
      <c r="R1804" s="32">
        <f t="shared" ca="1" si="286"/>
        <v>1.9273625248449075E-3</v>
      </c>
      <c r="S1804" s="32">
        <f t="shared" ca="1" si="287"/>
        <v>3.9212085263949452E-4</v>
      </c>
      <c r="T1804" s="32">
        <f t="shared" ca="1" si="288"/>
        <v>2.6135515080679197E-3</v>
      </c>
      <c r="U1804" s="28" t="str">
        <f t="shared" ca="1" si="289"/>
        <v/>
      </c>
      <c r="V1804" s="33">
        <f ca="1">OFFSET(Trade!$A$1,1,A1804,1,1)</f>
        <v>0</v>
      </c>
      <c r="W1804" s="34">
        <f ca="1">OFFSET(Trade!$A$1,2,A1804,1,1)</f>
        <v>0</v>
      </c>
      <c r="X1804" s="34">
        <f ca="1">OFFSET(Trade!$A$1,3,A1804,1,1)</f>
        <v>256</v>
      </c>
      <c r="Y1804" s="34">
        <f ca="1">OFFSET(Trade!$A$1,4,A1804,1,1)</f>
        <v>158</v>
      </c>
      <c r="Z1804" s="34">
        <f ca="1">OFFSET(Trade!$A$1,5,A1804,1,1)</f>
        <v>483</v>
      </c>
      <c r="AA1804" s="33" t="e">
        <f ca="1">OFFSET(Vol!$A$1,1,Main!A1804,1,1)</f>
        <v>#N/A</v>
      </c>
      <c r="AB1804" s="34">
        <f ca="1">OFFSET(Vol!$A$1,2,Main!A1804,1,1)</f>
        <v>113969</v>
      </c>
      <c r="AC1804" s="34">
        <f ca="1">OFFSET(Vol!$A$1,3,Main!A1804,1,1)</f>
        <v>132824</v>
      </c>
      <c r="AD1804" s="34">
        <f ca="1">OFFSET(Vol!$A$1,4,Main!A1804,1,1)</f>
        <v>402937</v>
      </c>
      <c r="AE1804" s="44">
        <f ca="1">OFFSET(Vol!$A$1,5,Main!A1804,1,1)</f>
        <v>184806</v>
      </c>
    </row>
    <row r="1805" spans="1:31" x14ac:dyDescent="0.3">
      <c r="A1805" s="38">
        <v>1800</v>
      </c>
      <c r="B1805" s="16" t="str">
        <f t="shared" ca="1" si="280"/>
        <v/>
      </c>
      <c r="C1805" s="21" t="str">
        <f ca="1">OFFSET(Vol!$A$1,0,Main!A1805,1,1)</f>
        <v>148250</v>
      </c>
      <c r="D1805" s="22">
        <f ca="1">OFFSET(Px!$A$1,1,Main!A1805,1,1)</f>
        <v>21250</v>
      </c>
      <c r="E1805" s="22">
        <f ca="1">OFFSET(Px!$A$1,4,Main!A1805,1,1)</f>
        <v>20250</v>
      </c>
      <c r="F1805" s="22">
        <f ca="1">OFFSET(Px!$A$1,5,Main!A1805,1,1)</f>
        <v>18400</v>
      </c>
      <c r="G1805" s="23">
        <f ca="1">OFFSET(Px!$A$1,6,Main!A1805,1,1)</f>
        <v>18000</v>
      </c>
      <c r="H1805" s="28">
        <f t="shared" ca="1" si="281"/>
        <v>0.15489130434782616</v>
      </c>
      <c r="I1805" s="28">
        <f t="shared" ca="1" si="282"/>
        <v>0.18055555555555558</v>
      </c>
      <c r="J1805" s="12">
        <f t="shared" ca="1" si="283"/>
        <v>0</v>
      </c>
      <c r="K1805" s="31">
        <f ca="1">OFFSET(Perf!$A$1,1,Main!A1805,1,1)</f>
        <v>9.4999999999999998E-3</v>
      </c>
      <c r="L1805" s="32">
        <f ca="1">OFFSET(Perf!$A$1,2,Main!A1805,1,1)</f>
        <v>9.4999999999999998E-3</v>
      </c>
      <c r="M1805" s="32">
        <f ca="1">OFFSET(Perf!$A$1,3,Main!A1805,1,1)</f>
        <v>3.95E-2</v>
      </c>
      <c r="N1805" s="32">
        <f ca="1">OFFSET(Perf!$A$1,4,Main!A1805,1,1)</f>
        <v>0.10054347826086962</v>
      </c>
      <c r="O1805" s="32">
        <f ca="1">OFFSET(Perf!$A$1,5,Main!A1805,1,1)</f>
        <v>2.2222222222222143E-2</v>
      </c>
      <c r="P1805" s="31">
        <f t="shared" ca="1" si="284"/>
        <v>0</v>
      </c>
      <c r="Q1805" s="32">
        <f t="shared" ca="1" si="285"/>
        <v>1.6899458621969655E-2</v>
      </c>
      <c r="R1805" s="32">
        <f t="shared" ca="1" si="286"/>
        <v>9.2040002000869613E-3</v>
      </c>
      <c r="S1805" s="32">
        <f t="shared" ca="1" si="287"/>
        <v>1.1061882461835211E-2</v>
      </c>
      <c r="T1805" s="32">
        <f t="shared" ca="1" si="288"/>
        <v>2.4737262717220116E-2</v>
      </c>
      <c r="U1805" s="28" t="str">
        <f t="shared" ca="1" si="289"/>
        <v/>
      </c>
      <c r="V1805" s="33">
        <f ca="1">OFFSET(Trade!$A$1,1,A1805,1,1)</f>
        <v>0</v>
      </c>
      <c r="W1805" s="34">
        <f ca="1">OFFSET(Trade!$A$1,2,A1805,1,1)</f>
        <v>9424</v>
      </c>
      <c r="X1805" s="34">
        <f ca="1">OFFSET(Trade!$A$1,3,A1805,1,1)</f>
        <v>7176</v>
      </c>
      <c r="Y1805" s="34">
        <f ca="1">OFFSET(Trade!$A$1,4,A1805,1,1)</f>
        <v>10254</v>
      </c>
      <c r="Z1805" s="34">
        <f ca="1">OFFSET(Trade!$A$1,5,A1805,1,1)</f>
        <v>7398</v>
      </c>
      <c r="AA1805" s="33" t="e">
        <f ca="1">OFFSET(Vol!$A$1,1,Main!A1805,1,1)</f>
        <v>#N/A</v>
      </c>
      <c r="AB1805" s="34">
        <f ca="1">OFFSET(Vol!$A$1,2,Main!A1805,1,1)</f>
        <v>557651</v>
      </c>
      <c r="AC1805" s="34">
        <f ca="1">OFFSET(Vol!$A$1,3,Main!A1805,1,1)</f>
        <v>779661</v>
      </c>
      <c r="AD1805" s="34">
        <f ca="1">OFFSET(Vol!$A$1,4,Main!A1805,1,1)</f>
        <v>926967</v>
      </c>
      <c r="AE1805" s="44">
        <f ca="1">OFFSET(Vol!$A$1,5,Main!A1805,1,1)</f>
        <v>299063</v>
      </c>
    </row>
    <row r="1806" spans="1:31" x14ac:dyDescent="0.3">
      <c r="A1806" s="38">
        <v>1801</v>
      </c>
      <c r="B1806" s="16" t="str">
        <f t="shared" ca="1" si="280"/>
        <v/>
      </c>
      <c r="C1806" s="21" t="str">
        <f ca="1">OFFSET(Vol!$A$1,0,Main!A1806,1,1)</f>
        <v>149940</v>
      </c>
      <c r="D1806" s="22">
        <f ca="1">OFFSET(Px!$A$1,1,Main!A1806,1,1)</f>
        <v>155</v>
      </c>
      <c r="E1806" s="22">
        <f ca="1">OFFSET(Px!$A$1,4,Main!A1806,1,1)</f>
        <v>155</v>
      </c>
      <c r="F1806" s="22">
        <f ca="1">OFFSET(Px!$A$1,5,Main!A1806,1,1)</f>
        <v>155</v>
      </c>
      <c r="G1806" s="23">
        <f ca="1">OFFSET(Px!$A$1,6,Main!A1806,1,1)</f>
        <v>155</v>
      </c>
      <c r="H1806" s="28">
        <f t="shared" ca="1" si="281"/>
        <v>0</v>
      </c>
      <c r="I1806" s="28">
        <f t="shared" ca="1" si="282"/>
        <v>0</v>
      </c>
      <c r="J1806" s="12">
        <f t="shared" ca="1" si="283"/>
        <v>0</v>
      </c>
      <c r="K1806" s="31">
        <f ca="1">OFFSET(Perf!$A$1,1,Main!A1806,1,1)</f>
        <v>0</v>
      </c>
      <c r="L1806" s="32">
        <f ca="1">OFFSET(Perf!$A$1,2,Main!A1806,1,1)</f>
        <v>0</v>
      </c>
      <c r="M1806" s="32">
        <f ca="1">OFFSET(Perf!$A$1,3,Main!A1806,1,1)</f>
        <v>0</v>
      </c>
      <c r="N1806" s="32">
        <f ca="1">OFFSET(Perf!$A$1,4,Main!A1806,1,1)</f>
        <v>0</v>
      </c>
      <c r="O1806" s="32">
        <f ca="1">OFFSET(Perf!$A$1,5,Main!A1806,1,1)</f>
        <v>0</v>
      </c>
      <c r="P1806" s="31">
        <f t="shared" ca="1" si="284"/>
        <v>0</v>
      </c>
      <c r="Q1806" s="32">
        <f t="shared" ca="1" si="285"/>
        <v>0</v>
      </c>
      <c r="R1806" s="32">
        <f t="shared" ca="1" si="286"/>
        <v>0</v>
      </c>
      <c r="S1806" s="32">
        <f t="shared" ca="1" si="287"/>
        <v>0</v>
      </c>
      <c r="T1806" s="32">
        <f t="shared" ca="1" si="288"/>
        <v>0</v>
      </c>
      <c r="U1806" s="28" t="str">
        <f t="shared" ca="1" si="289"/>
        <v/>
      </c>
      <c r="V1806" s="33">
        <f ca="1">OFFSET(Trade!$A$1,1,A1806,1,1)</f>
        <v>0</v>
      </c>
      <c r="W1806" s="34">
        <f ca="1">OFFSET(Trade!$A$1,2,A1806,1,1)</f>
        <v>0</v>
      </c>
      <c r="X1806" s="34">
        <f ca="1">OFFSET(Trade!$A$1,3,A1806,1,1)</f>
        <v>0</v>
      </c>
      <c r="Y1806" s="34">
        <f ca="1">OFFSET(Trade!$A$1,4,A1806,1,1)</f>
        <v>0</v>
      </c>
      <c r="Z1806" s="34">
        <f ca="1">OFFSET(Trade!$A$1,5,A1806,1,1)</f>
        <v>0</v>
      </c>
      <c r="AA1806" s="33" t="e">
        <f ca="1">OFFSET(Vol!$A$1,1,Main!A1806,1,1)</f>
        <v>#N/A</v>
      </c>
      <c r="AB1806" s="34">
        <f ca="1">OFFSET(Vol!$A$1,2,Main!A1806,1,1)</f>
        <v>0</v>
      </c>
      <c r="AC1806" s="34">
        <f ca="1">OFFSET(Vol!$A$1,3,Main!A1806,1,1)</f>
        <v>0</v>
      </c>
      <c r="AD1806" s="34">
        <f ca="1">OFFSET(Vol!$A$1,4,Main!A1806,1,1)</f>
        <v>0</v>
      </c>
      <c r="AE1806" s="44">
        <f ca="1">OFFSET(Vol!$A$1,5,Main!A1806,1,1)</f>
        <v>0</v>
      </c>
    </row>
    <row r="1807" spans="1:31" x14ac:dyDescent="0.3">
      <c r="A1807" s="38">
        <v>1802</v>
      </c>
      <c r="B1807" s="16" t="str">
        <f t="shared" ca="1" si="280"/>
        <v/>
      </c>
      <c r="C1807" s="21" t="str">
        <f ca="1">OFFSET(Vol!$A$1,0,Main!A1807,1,1)</f>
        <v>149950</v>
      </c>
      <c r="D1807" s="22">
        <f ca="1">OFFSET(Px!$A$1,1,Main!A1807,1,1)</f>
        <v>6770</v>
      </c>
      <c r="E1807" s="22">
        <f ca="1">OFFSET(Px!$A$1,4,Main!A1807,1,1)</f>
        <v>6590</v>
      </c>
      <c r="F1807" s="22">
        <f ca="1">OFFSET(Px!$A$1,5,Main!A1807,1,1)</f>
        <v>6550</v>
      </c>
      <c r="G1807" s="23">
        <f ca="1">OFFSET(Px!$A$1,6,Main!A1807,1,1)</f>
        <v>6500</v>
      </c>
      <c r="H1807" s="28">
        <f t="shared" ca="1" si="281"/>
        <v>3.3587786259541952E-2</v>
      </c>
      <c r="I1807" s="28">
        <f t="shared" ca="1" si="282"/>
        <v>4.1538461538461524E-2</v>
      </c>
      <c r="J1807" s="12">
        <f t="shared" ca="1" si="283"/>
        <v>2</v>
      </c>
      <c r="K1807" s="31">
        <f ca="1">OFFSET(Perf!$A$1,1,Main!A1807,1,1)</f>
        <v>1.2E-2</v>
      </c>
      <c r="L1807" s="32">
        <f ca="1">OFFSET(Perf!$A$1,2,Main!A1807,1,1)</f>
        <v>1.2E-2</v>
      </c>
      <c r="M1807" s="32">
        <f ca="1">OFFSET(Perf!$A$1,3,Main!A1807,1,1)</f>
        <v>1.52E-2</v>
      </c>
      <c r="N1807" s="32">
        <f ca="1">OFFSET(Perf!$A$1,4,Main!A1807,1,1)</f>
        <v>6.1068702290076882E-3</v>
      </c>
      <c r="O1807" s="32">
        <f ca="1">OFFSET(Perf!$A$1,5,Main!A1807,1,1)</f>
        <v>7.692307692307665E-3</v>
      </c>
      <c r="P1807" s="31">
        <f t="shared" ca="1" si="284"/>
        <v>0</v>
      </c>
      <c r="Q1807" s="32">
        <f t="shared" ca="1" si="285"/>
        <v>5.4572826496048173E-2</v>
      </c>
      <c r="R1807" s="32">
        <f t="shared" ca="1" si="286"/>
        <v>7.7416844971795365E-2</v>
      </c>
      <c r="S1807" s="32">
        <f t="shared" ca="1" si="287"/>
        <v>0</v>
      </c>
      <c r="T1807" s="32">
        <f t="shared" ca="1" si="288"/>
        <v>0</v>
      </c>
      <c r="U1807" s="28" t="str">
        <f t="shared" ca="1" si="289"/>
        <v/>
      </c>
      <c r="V1807" s="33">
        <f ca="1">OFFSET(Trade!$A$1,1,A1807,1,1)</f>
        <v>0</v>
      </c>
      <c r="W1807" s="34">
        <f ca="1">OFFSET(Trade!$A$1,2,A1807,1,1)</f>
        <v>145</v>
      </c>
      <c r="X1807" s="34">
        <f ca="1">OFFSET(Trade!$A$1,3,A1807,1,1)</f>
        <v>398</v>
      </c>
      <c r="Y1807" s="34">
        <f ca="1">OFFSET(Trade!$A$1,4,A1807,1,1)</f>
        <v>0</v>
      </c>
      <c r="Z1807" s="34">
        <f ca="1">OFFSET(Trade!$A$1,5,A1807,1,1)</f>
        <v>0</v>
      </c>
      <c r="AA1807" s="33" t="e">
        <f ca="1">OFFSET(Vol!$A$1,1,Main!A1807,1,1)</f>
        <v>#N/A</v>
      </c>
      <c r="AB1807" s="34">
        <f ca="1">OFFSET(Vol!$A$1,2,Main!A1807,1,1)</f>
        <v>2657</v>
      </c>
      <c r="AC1807" s="34">
        <f ca="1">OFFSET(Vol!$A$1,3,Main!A1807,1,1)</f>
        <v>5141</v>
      </c>
      <c r="AD1807" s="34">
        <f ca="1">OFFSET(Vol!$A$1,4,Main!A1807,1,1)</f>
        <v>4664</v>
      </c>
      <c r="AE1807" s="44">
        <f ca="1">OFFSET(Vol!$A$1,5,Main!A1807,1,1)</f>
        <v>6075</v>
      </c>
    </row>
    <row r="1808" spans="1:31" x14ac:dyDescent="0.3">
      <c r="A1808" s="38">
        <v>1803</v>
      </c>
      <c r="B1808" s="16" t="str">
        <f t="shared" ca="1" si="280"/>
        <v/>
      </c>
      <c r="C1808" s="21" t="str">
        <f ca="1">OFFSET(Vol!$A$1,0,Main!A1808,1,1)</f>
        <v>149980</v>
      </c>
      <c r="D1808" s="22">
        <f ca="1">OFFSET(Px!$A$1,1,Main!A1808,1,1)</f>
        <v>4540</v>
      </c>
      <c r="E1808" s="22">
        <f ca="1">OFFSET(Px!$A$1,4,Main!A1808,1,1)</f>
        <v>4555</v>
      </c>
      <c r="F1808" s="22">
        <f ca="1">OFFSET(Px!$A$1,5,Main!A1808,1,1)</f>
        <v>4715</v>
      </c>
      <c r="G1808" s="23">
        <f ca="1">OFFSET(Px!$A$1,6,Main!A1808,1,1)</f>
        <v>4560</v>
      </c>
      <c r="H1808" s="28">
        <f t="shared" ca="1" si="281"/>
        <v>-3.7115588547189771E-2</v>
      </c>
      <c r="I1808" s="28">
        <f t="shared" ca="1" si="282"/>
        <v>-4.3859649122807154E-3</v>
      </c>
      <c r="J1808" s="12">
        <f t="shared" ca="1" si="283"/>
        <v>0</v>
      </c>
      <c r="K1808" s="31">
        <f ca="1">OFFSET(Perf!$A$1,1,Main!A1808,1,1)</f>
        <v>3.3E-3</v>
      </c>
      <c r="L1808" s="32">
        <f ca="1">OFFSET(Perf!$A$1,2,Main!A1808,1,1)</f>
        <v>3.3E-3</v>
      </c>
      <c r="M1808" s="32">
        <f ca="1">OFFSET(Perf!$A$1,3,Main!A1808,1,1)</f>
        <v>-6.6E-3</v>
      </c>
      <c r="N1808" s="32">
        <f ca="1">OFFSET(Perf!$A$1,4,Main!A1808,1,1)</f>
        <v>-3.3934252386002117E-2</v>
      </c>
      <c r="O1808" s="32">
        <f ca="1">OFFSET(Perf!$A$1,5,Main!A1808,1,1)</f>
        <v>3.3991228070175517E-2</v>
      </c>
      <c r="P1808" s="31">
        <f t="shared" ca="1" si="284"/>
        <v>0</v>
      </c>
      <c r="Q1808" s="32">
        <f t="shared" ca="1" si="285"/>
        <v>5.1754963771525357E-3</v>
      </c>
      <c r="R1808" s="32">
        <f t="shared" ca="1" si="286"/>
        <v>7.7268348670861423E-2</v>
      </c>
      <c r="S1808" s="32">
        <f t="shared" ca="1" si="287"/>
        <v>5.0948214509984512E-2</v>
      </c>
      <c r="T1808" s="32">
        <f t="shared" ca="1" si="288"/>
        <v>3.9713621972780722E-2</v>
      </c>
      <c r="U1808" s="28" t="str">
        <f t="shared" ca="1" si="289"/>
        <v/>
      </c>
      <c r="V1808" s="33">
        <f ca="1">OFFSET(Trade!$A$1,1,A1808,1,1)</f>
        <v>0</v>
      </c>
      <c r="W1808" s="34">
        <f ca="1">OFFSET(Trade!$A$1,2,A1808,1,1)</f>
        <v>220</v>
      </c>
      <c r="X1808" s="34">
        <f ca="1">OFFSET(Trade!$A$1,3,A1808,1,1)</f>
        <v>3770</v>
      </c>
      <c r="Y1808" s="34">
        <f ca="1">OFFSET(Trade!$A$1,4,A1808,1,1)</f>
        <v>4868</v>
      </c>
      <c r="Z1808" s="34">
        <f ca="1">OFFSET(Trade!$A$1,5,A1808,1,1)</f>
        <v>7727</v>
      </c>
      <c r="AA1808" s="33" t="e">
        <f ca="1">OFFSET(Vol!$A$1,1,Main!A1808,1,1)</f>
        <v>#N/A</v>
      </c>
      <c r="AB1808" s="34">
        <f ca="1">OFFSET(Vol!$A$1,2,Main!A1808,1,1)</f>
        <v>42508</v>
      </c>
      <c r="AC1808" s="34">
        <f ca="1">OFFSET(Vol!$A$1,3,Main!A1808,1,1)</f>
        <v>48791</v>
      </c>
      <c r="AD1808" s="34">
        <f ca="1">OFFSET(Vol!$A$1,4,Main!A1808,1,1)</f>
        <v>95548</v>
      </c>
      <c r="AE1808" s="44">
        <f ca="1">OFFSET(Vol!$A$1,5,Main!A1808,1,1)</f>
        <v>194568</v>
      </c>
    </row>
    <row r="1809" spans="1:31" x14ac:dyDescent="0.3">
      <c r="A1809" s="38">
        <v>1804</v>
      </c>
      <c r="B1809" s="16" t="str">
        <f t="shared" ca="1" si="280"/>
        <v/>
      </c>
      <c r="C1809" s="21" t="str">
        <f ca="1">OFFSET(Vol!$A$1,0,Main!A1809,1,1)</f>
        <v>150840</v>
      </c>
      <c r="D1809" s="22">
        <f ca="1">OFFSET(Px!$A$1,1,Main!A1809,1,1)</f>
        <v>2310</v>
      </c>
      <c r="E1809" s="22">
        <f ca="1">OFFSET(Px!$A$1,4,Main!A1809,1,1)</f>
        <v>2335</v>
      </c>
      <c r="F1809" s="22">
        <f ca="1">OFFSET(Px!$A$1,5,Main!A1809,1,1)</f>
        <v>2195</v>
      </c>
      <c r="G1809" s="23">
        <f ca="1">OFFSET(Px!$A$1,6,Main!A1809,1,1)</f>
        <v>2200</v>
      </c>
      <c r="H1809" s="28">
        <f t="shared" ca="1" si="281"/>
        <v>5.2391799544419193E-2</v>
      </c>
      <c r="I1809" s="28">
        <f t="shared" ca="1" si="282"/>
        <v>5.0000000000000044E-2</v>
      </c>
      <c r="J1809" s="12">
        <f t="shared" ca="1" si="283"/>
        <v>2</v>
      </c>
      <c r="K1809" s="31">
        <f ca="1">OFFSET(Perf!$A$1,1,Main!A1809,1,1)</f>
        <v>-1.9099999999999999E-2</v>
      </c>
      <c r="L1809" s="32">
        <f ca="1">OFFSET(Perf!$A$1,2,Main!A1809,1,1)</f>
        <v>-1.9099999999999999E-2</v>
      </c>
      <c r="M1809" s="32">
        <f ca="1">OFFSET(Perf!$A$1,3,Main!A1809,1,1)</f>
        <v>8.6E-3</v>
      </c>
      <c r="N1809" s="32">
        <f ca="1">OFFSET(Perf!$A$1,4,Main!A1809,1,1)</f>
        <v>6.3781321184510187E-2</v>
      </c>
      <c r="O1809" s="32">
        <f ca="1">OFFSET(Perf!$A$1,5,Main!A1809,1,1)</f>
        <v>-2.2727272727273151E-3</v>
      </c>
      <c r="P1809" s="31">
        <f t="shared" ca="1" si="284"/>
        <v>0</v>
      </c>
      <c r="Q1809" s="32">
        <f t="shared" ca="1" si="285"/>
        <v>6.4895642888602306E-2</v>
      </c>
      <c r="R1809" s="32">
        <f t="shared" ca="1" si="286"/>
        <v>0.10153165729727986</v>
      </c>
      <c r="S1809" s="32">
        <f t="shared" ca="1" si="287"/>
        <v>7.5813039288686435E-2</v>
      </c>
      <c r="T1809" s="32">
        <f t="shared" ca="1" si="288"/>
        <v>7.7635206166017157E-2</v>
      </c>
      <c r="U1809" s="28" t="str">
        <f t="shared" ca="1" si="289"/>
        <v/>
      </c>
      <c r="V1809" s="33">
        <f ca="1">OFFSET(Trade!$A$1,1,A1809,1,1)</f>
        <v>0</v>
      </c>
      <c r="W1809" s="34">
        <f ca="1">OFFSET(Trade!$A$1,2,A1809,1,1)</f>
        <v>20481</v>
      </c>
      <c r="X1809" s="34">
        <f ca="1">OFFSET(Trade!$A$1,3,A1809,1,1)</f>
        <v>56657</v>
      </c>
      <c r="Y1809" s="34">
        <f ca="1">OFFSET(Trade!$A$1,4,A1809,1,1)</f>
        <v>138471</v>
      </c>
      <c r="Z1809" s="34">
        <f ca="1">OFFSET(Trade!$A$1,5,A1809,1,1)</f>
        <v>30500</v>
      </c>
      <c r="AA1809" s="33" t="e">
        <f ca="1">OFFSET(Vol!$A$1,1,Main!A1809,1,1)</f>
        <v>#N/A</v>
      </c>
      <c r="AB1809" s="34">
        <f ca="1">OFFSET(Vol!$A$1,2,Main!A1809,1,1)</f>
        <v>315599</v>
      </c>
      <c r="AC1809" s="34">
        <f ca="1">OFFSET(Vol!$A$1,3,Main!A1809,1,1)</f>
        <v>558023</v>
      </c>
      <c r="AD1809" s="34">
        <f ca="1">OFFSET(Vol!$A$1,4,Main!A1809,1,1)</f>
        <v>1826480</v>
      </c>
      <c r="AE1809" s="44">
        <f ca="1">OFFSET(Vol!$A$1,5,Main!A1809,1,1)</f>
        <v>392863</v>
      </c>
    </row>
    <row r="1810" spans="1:31" x14ac:dyDescent="0.3">
      <c r="A1810" s="38">
        <v>1805</v>
      </c>
      <c r="B1810" s="16" t="str">
        <f t="shared" ca="1" si="280"/>
        <v/>
      </c>
      <c r="C1810" s="21" t="str">
        <f ca="1">OFFSET(Vol!$A$1,0,Main!A1810,1,1)</f>
        <v>150900</v>
      </c>
      <c r="D1810" s="22">
        <f ca="1">OFFSET(Px!$A$1,1,Main!A1810,1,1)</f>
        <v>4515</v>
      </c>
      <c r="E1810" s="22">
        <f ca="1">OFFSET(Px!$A$1,4,Main!A1810,1,1)</f>
        <v>3855</v>
      </c>
      <c r="F1810" s="22">
        <f ca="1">OFFSET(Px!$A$1,5,Main!A1810,1,1)</f>
        <v>3930</v>
      </c>
      <c r="G1810" s="23">
        <f ca="1">OFFSET(Px!$A$1,6,Main!A1810,1,1)</f>
        <v>3940</v>
      </c>
      <c r="H1810" s="28">
        <f t="shared" ca="1" si="281"/>
        <v>0.14885496183206115</v>
      </c>
      <c r="I1810" s="28">
        <f t="shared" ca="1" si="282"/>
        <v>0.14593908629441632</v>
      </c>
      <c r="J1810" s="12">
        <f t="shared" ca="1" si="283"/>
        <v>0</v>
      </c>
      <c r="K1810" s="31">
        <f ca="1">OFFSET(Perf!$A$1,1,Main!A1810,1,1)</f>
        <v>0.10529999999999999</v>
      </c>
      <c r="L1810" s="32">
        <f ca="1">OFFSET(Perf!$A$1,2,Main!A1810,1,1)</f>
        <v>0.10529999999999999</v>
      </c>
      <c r="M1810" s="32">
        <f ca="1">OFFSET(Perf!$A$1,3,Main!A1810,1,1)</f>
        <v>5.9699999999999996E-2</v>
      </c>
      <c r="N1810" s="32">
        <f ca="1">OFFSET(Perf!$A$1,4,Main!A1810,1,1)</f>
        <v>-1.9083969465648831E-2</v>
      </c>
      <c r="O1810" s="32">
        <f ca="1">OFFSET(Perf!$A$1,5,Main!A1810,1,1)</f>
        <v>-2.5380710659897998E-3</v>
      </c>
      <c r="P1810" s="31">
        <f t="shared" ca="1" si="284"/>
        <v>0</v>
      </c>
      <c r="Q1810" s="32">
        <f t="shared" ca="1" si="285"/>
        <v>1.7884636797505828E-2</v>
      </c>
      <c r="R1810" s="32">
        <f t="shared" ca="1" si="286"/>
        <v>2.6118136298056521E-2</v>
      </c>
      <c r="S1810" s="32">
        <f t="shared" ca="1" si="287"/>
        <v>6.283571500962805E-3</v>
      </c>
      <c r="T1810" s="32">
        <f t="shared" ca="1" si="288"/>
        <v>1.5036585547591018E-2</v>
      </c>
      <c r="U1810" s="28" t="str">
        <f t="shared" ca="1" si="289"/>
        <v/>
      </c>
      <c r="V1810" s="33">
        <f ca="1">OFFSET(Trade!$A$1,1,A1810,1,1)</f>
        <v>0</v>
      </c>
      <c r="W1810" s="34">
        <f ca="1">OFFSET(Trade!$A$1,2,A1810,1,1)</f>
        <v>9316</v>
      </c>
      <c r="X1810" s="34">
        <f ca="1">OFFSET(Trade!$A$1,3,A1810,1,1)</f>
        <v>2462</v>
      </c>
      <c r="Y1810" s="34">
        <f ca="1">OFFSET(Trade!$A$1,4,A1810,1,1)</f>
        <v>372</v>
      </c>
      <c r="Z1810" s="34">
        <f ca="1">OFFSET(Trade!$A$1,5,A1810,1,1)</f>
        <v>1009</v>
      </c>
      <c r="AA1810" s="33" t="e">
        <f ca="1">OFFSET(Vol!$A$1,1,Main!A1810,1,1)</f>
        <v>#N/A</v>
      </c>
      <c r="AB1810" s="34">
        <f ca="1">OFFSET(Vol!$A$1,2,Main!A1810,1,1)</f>
        <v>520894</v>
      </c>
      <c r="AC1810" s="34">
        <f ca="1">OFFSET(Vol!$A$1,3,Main!A1810,1,1)</f>
        <v>94264</v>
      </c>
      <c r="AD1810" s="34">
        <f ca="1">OFFSET(Vol!$A$1,4,Main!A1810,1,1)</f>
        <v>59202</v>
      </c>
      <c r="AE1810" s="44">
        <f ca="1">OFFSET(Vol!$A$1,5,Main!A1810,1,1)</f>
        <v>67103</v>
      </c>
    </row>
    <row r="1811" spans="1:31" x14ac:dyDescent="0.3">
      <c r="A1811" s="38">
        <v>1806</v>
      </c>
      <c r="B1811" s="16" t="str">
        <f t="shared" ca="1" si="280"/>
        <v/>
      </c>
      <c r="C1811" s="21" t="str">
        <f ca="1">OFFSET(Vol!$A$1,0,Main!A1811,1,1)</f>
        <v>151860</v>
      </c>
      <c r="D1811" s="22">
        <f ca="1">OFFSET(Px!$A$1,1,Main!A1811,1,1)</f>
        <v>3905</v>
      </c>
      <c r="E1811" s="22">
        <f ca="1">OFFSET(Px!$A$1,4,Main!A1811,1,1)</f>
        <v>3900</v>
      </c>
      <c r="F1811" s="22">
        <f ca="1">OFFSET(Px!$A$1,5,Main!A1811,1,1)</f>
        <v>3855</v>
      </c>
      <c r="G1811" s="23">
        <f ca="1">OFFSET(Px!$A$1,6,Main!A1811,1,1)</f>
        <v>3820</v>
      </c>
      <c r="H1811" s="28">
        <f t="shared" ca="1" si="281"/>
        <v>1.2970168612191912E-2</v>
      </c>
      <c r="I1811" s="28">
        <f t="shared" ca="1" si="282"/>
        <v>2.2251308900523625E-2</v>
      </c>
      <c r="J1811" s="12">
        <f t="shared" ca="1" si="283"/>
        <v>0</v>
      </c>
      <c r="K1811" s="31">
        <f ca="1">OFFSET(Perf!$A$1,1,Main!A1811,1,1)</f>
        <v>0</v>
      </c>
      <c r="L1811" s="32">
        <f ca="1">OFFSET(Perf!$A$1,2,Main!A1811,1,1)</f>
        <v>0</v>
      </c>
      <c r="M1811" s="32">
        <f ca="1">OFFSET(Perf!$A$1,3,Main!A1811,1,1)</f>
        <v>1.2999999999999999E-3</v>
      </c>
      <c r="N1811" s="32">
        <f ca="1">OFFSET(Perf!$A$1,4,Main!A1811,1,1)</f>
        <v>1.1673151750972721E-2</v>
      </c>
      <c r="O1811" s="32">
        <f ca="1">OFFSET(Perf!$A$1,5,Main!A1811,1,1)</f>
        <v>9.162303664921545E-3</v>
      </c>
      <c r="P1811" s="31">
        <f t="shared" ca="1" si="284"/>
        <v>0</v>
      </c>
      <c r="Q1811" s="32">
        <f t="shared" ca="1" si="285"/>
        <v>2.1222941952125664E-3</v>
      </c>
      <c r="R1811" s="32">
        <f t="shared" ca="1" si="286"/>
        <v>1.4083886571188165E-2</v>
      </c>
      <c r="S1811" s="32">
        <f t="shared" ca="1" si="287"/>
        <v>2.0009912030727297E-2</v>
      </c>
      <c r="T1811" s="32">
        <f t="shared" ca="1" si="288"/>
        <v>8.5635372478076004E-3</v>
      </c>
      <c r="U1811" s="28" t="str">
        <f t="shared" ca="1" si="289"/>
        <v/>
      </c>
      <c r="V1811" s="33">
        <f ca="1">OFFSET(Trade!$A$1,1,A1811,1,1)</f>
        <v>0</v>
      </c>
      <c r="W1811" s="34">
        <f ca="1">OFFSET(Trade!$A$1,2,A1811,1,1)</f>
        <v>441</v>
      </c>
      <c r="X1811" s="34">
        <f ca="1">OFFSET(Trade!$A$1,3,A1811,1,1)</f>
        <v>3197</v>
      </c>
      <c r="Y1811" s="34">
        <f ca="1">OFFSET(Trade!$A$1,4,A1811,1,1)</f>
        <v>7429</v>
      </c>
      <c r="Z1811" s="34">
        <f ca="1">OFFSET(Trade!$A$1,5,A1811,1,1)</f>
        <v>8852</v>
      </c>
      <c r="AA1811" s="33" t="e">
        <f ca="1">OFFSET(Vol!$A$1,1,Main!A1811,1,1)</f>
        <v>#N/A</v>
      </c>
      <c r="AB1811" s="34">
        <f ca="1">OFFSET(Vol!$A$1,2,Main!A1811,1,1)</f>
        <v>207794</v>
      </c>
      <c r="AC1811" s="34">
        <f ca="1">OFFSET(Vol!$A$1,3,Main!A1811,1,1)</f>
        <v>226997</v>
      </c>
      <c r="AD1811" s="34">
        <f ca="1">OFFSET(Vol!$A$1,4,Main!A1811,1,1)</f>
        <v>371266</v>
      </c>
      <c r="AE1811" s="44">
        <f ca="1">OFFSET(Vol!$A$1,5,Main!A1811,1,1)</f>
        <v>1033685</v>
      </c>
    </row>
    <row r="1812" spans="1:31" x14ac:dyDescent="0.3">
      <c r="A1812" s="38">
        <v>1807</v>
      </c>
      <c r="B1812" s="16" t="str">
        <f t="shared" ca="1" si="280"/>
        <v/>
      </c>
      <c r="C1812" s="21" t="str">
        <f ca="1">OFFSET(Vol!$A$1,0,Main!A1812,1,1)</f>
        <v>151910</v>
      </c>
      <c r="D1812" s="22">
        <f ca="1">OFFSET(Px!$A$1,1,Main!A1812,1,1)</f>
        <v>3750</v>
      </c>
      <c r="E1812" s="22">
        <f ca="1">OFFSET(Px!$A$1,4,Main!A1812,1,1)</f>
        <v>3555</v>
      </c>
      <c r="F1812" s="22">
        <f ca="1">OFFSET(Px!$A$1,5,Main!A1812,1,1)</f>
        <v>3595</v>
      </c>
      <c r="G1812" s="23">
        <f ca="1">OFFSET(Px!$A$1,6,Main!A1812,1,1)</f>
        <v>3580</v>
      </c>
      <c r="H1812" s="28">
        <f t="shared" ca="1" si="281"/>
        <v>4.311543810848395E-2</v>
      </c>
      <c r="I1812" s="28">
        <f t="shared" ca="1" si="282"/>
        <v>4.748603351955305E-2</v>
      </c>
      <c r="J1812" s="12">
        <f t="shared" ca="1" si="283"/>
        <v>0</v>
      </c>
      <c r="K1812" s="31">
        <f ca="1">OFFSET(Perf!$A$1,1,Main!A1812,1,1)</f>
        <v>4.3099999999999999E-2</v>
      </c>
      <c r="L1812" s="32">
        <f ca="1">OFFSET(Perf!$A$1,2,Main!A1812,1,1)</f>
        <v>4.3099999999999999E-2</v>
      </c>
      <c r="M1812" s="32">
        <f ca="1">OFFSET(Perf!$A$1,3,Main!A1812,1,1)</f>
        <v>1.1299999999999999E-2</v>
      </c>
      <c r="N1812" s="32">
        <f ca="1">OFFSET(Perf!$A$1,4,Main!A1812,1,1)</f>
        <v>-1.1126564673157202E-2</v>
      </c>
      <c r="O1812" s="32">
        <f ca="1">OFFSET(Perf!$A$1,5,Main!A1812,1,1)</f>
        <v>4.1899441340782495E-3</v>
      </c>
      <c r="P1812" s="31">
        <f t="shared" ca="1" si="284"/>
        <v>0</v>
      </c>
      <c r="Q1812" s="32">
        <f t="shared" ca="1" si="285"/>
        <v>1.6462071541741268E-2</v>
      </c>
      <c r="R1812" s="32">
        <f t="shared" ca="1" si="286"/>
        <v>3.0147329399097762E-2</v>
      </c>
      <c r="S1812" s="32">
        <f t="shared" ca="1" si="287"/>
        <v>5.4001464185257968E-2</v>
      </c>
      <c r="T1812" s="32">
        <f t="shared" ca="1" si="288"/>
        <v>1.3935097507293853E-2</v>
      </c>
      <c r="U1812" s="28" t="str">
        <f t="shared" ca="1" si="289"/>
        <v/>
      </c>
      <c r="V1812" s="33">
        <f ca="1">OFFSET(Trade!$A$1,1,A1812,1,1)</f>
        <v>0</v>
      </c>
      <c r="W1812" s="34">
        <f ca="1">OFFSET(Trade!$A$1,2,A1812,1,1)</f>
        <v>2556</v>
      </c>
      <c r="X1812" s="34">
        <f ca="1">OFFSET(Trade!$A$1,3,A1812,1,1)</f>
        <v>6636</v>
      </c>
      <c r="Y1812" s="34">
        <f ca="1">OFFSET(Trade!$A$1,4,A1812,1,1)</f>
        <v>2803</v>
      </c>
      <c r="Z1812" s="34">
        <f ca="1">OFFSET(Trade!$A$1,5,A1812,1,1)</f>
        <v>1089</v>
      </c>
      <c r="AA1812" s="33" t="e">
        <f ca="1">OFFSET(Vol!$A$1,1,Main!A1812,1,1)</f>
        <v>#N/A</v>
      </c>
      <c r="AB1812" s="34">
        <f ca="1">OFFSET(Vol!$A$1,2,Main!A1812,1,1)</f>
        <v>155266</v>
      </c>
      <c r="AC1812" s="34">
        <f ca="1">OFFSET(Vol!$A$1,3,Main!A1812,1,1)</f>
        <v>220119</v>
      </c>
      <c r="AD1812" s="34">
        <f ca="1">OFFSET(Vol!$A$1,4,Main!A1812,1,1)</f>
        <v>51906</v>
      </c>
      <c r="AE1812" s="44">
        <f ca="1">OFFSET(Vol!$A$1,5,Main!A1812,1,1)</f>
        <v>78148</v>
      </c>
    </row>
    <row r="1813" spans="1:31" x14ac:dyDescent="0.3">
      <c r="A1813" s="38">
        <v>1808</v>
      </c>
      <c r="B1813" s="16" t="str">
        <f t="shared" ca="1" si="280"/>
        <v/>
      </c>
      <c r="C1813" s="21" t="str">
        <f ca="1">OFFSET(Vol!$A$1,0,Main!A1813,1,1)</f>
        <v>152330</v>
      </c>
      <c r="D1813" s="22">
        <f ca="1">OFFSET(Px!$A$1,1,Main!A1813,1,1)</f>
        <v>13700</v>
      </c>
      <c r="E1813" s="22">
        <f ca="1">OFFSET(Px!$A$1,4,Main!A1813,1,1)</f>
        <v>13400</v>
      </c>
      <c r="F1813" s="22">
        <f ca="1">OFFSET(Px!$A$1,5,Main!A1813,1,1)</f>
        <v>13450</v>
      </c>
      <c r="G1813" s="23">
        <f ca="1">OFFSET(Px!$A$1,6,Main!A1813,1,1)</f>
        <v>13300</v>
      </c>
      <c r="H1813" s="28">
        <f t="shared" ca="1" si="281"/>
        <v>1.8587360594795488E-2</v>
      </c>
      <c r="I1813" s="28">
        <f t="shared" ca="1" si="282"/>
        <v>3.007518796992481E-2</v>
      </c>
      <c r="J1813" s="12">
        <f t="shared" ca="1" si="283"/>
        <v>0</v>
      </c>
      <c r="K1813" s="31">
        <f ca="1">OFFSET(Perf!$A$1,1,Main!A1813,1,1)</f>
        <v>1.8600000000000002E-2</v>
      </c>
      <c r="L1813" s="32">
        <f ca="1">OFFSET(Perf!$A$1,2,Main!A1813,1,1)</f>
        <v>1.8600000000000002E-2</v>
      </c>
      <c r="M1813" s="32">
        <f ca="1">OFFSET(Perf!$A$1,3,Main!A1813,1,1)</f>
        <v>3.7000000000000002E-3</v>
      </c>
      <c r="N1813" s="32">
        <f ca="1">OFFSET(Perf!$A$1,4,Main!A1813,1,1)</f>
        <v>-3.7174721189591198E-3</v>
      </c>
      <c r="O1813" s="32">
        <f ca="1">OFFSET(Perf!$A$1,5,Main!A1813,1,1)</f>
        <v>1.1278195488721776E-2</v>
      </c>
      <c r="P1813" s="31">
        <f t="shared" ca="1" si="284"/>
        <v>0</v>
      </c>
      <c r="Q1813" s="32">
        <f t="shared" ca="1" si="285"/>
        <v>7.2257235759303124E-4</v>
      </c>
      <c r="R1813" s="32">
        <f t="shared" ca="1" si="286"/>
        <v>0</v>
      </c>
      <c r="S1813" s="32">
        <f t="shared" ca="1" si="287"/>
        <v>0</v>
      </c>
      <c r="T1813" s="32">
        <f t="shared" ca="1" si="288"/>
        <v>1.121172919361794E-2</v>
      </c>
      <c r="U1813" s="28" t="str">
        <f t="shared" ca="1" si="289"/>
        <v/>
      </c>
      <c r="V1813" s="33">
        <f ca="1">OFFSET(Trade!$A$1,1,A1813,1,1)</f>
        <v>0</v>
      </c>
      <c r="W1813" s="34">
        <f ca="1">OFFSET(Trade!$A$1,2,A1813,1,1)</f>
        <v>18</v>
      </c>
      <c r="X1813" s="34">
        <f ca="1">OFFSET(Trade!$A$1,3,A1813,1,1)</f>
        <v>0</v>
      </c>
      <c r="Y1813" s="34">
        <f ca="1">OFFSET(Trade!$A$1,4,A1813,1,1)</f>
        <v>0</v>
      </c>
      <c r="Z1813" s="34">
        <f ca="1">OFFSET(Trade!$A$1,5,A1813,1,1)</f>
        <v>546</v>
      </c>
      <c r="AA1813" s="33" t="e">
        <f ca="1">OFFSET(Vol!$A$1,1,Main!A1813,1,1)</f>
        <v>#N/A</v>
      </c>
      <c r="AB1813" s="34">
        <f ca="1">OFFSET(Vol!$A$1,2,Main!A1813,1,1)</f>
        <v>24911</v>
      </c>
      <c r="AC1813" s="34">
        <f ca="1">OFFSET(Vol!$A$1,3,Main!A1813,1,1)</f>
        <v>14890</v>
      </c>
      <c r="AD1813" s="34">
        <f ca="1">OFFSET(Vol!$A$1,4,Main!A1813,1,1)</f>
        <v>30484</v>
      </c>
      <c r="AE1813" s="44">
        <f ca="1">OFFSET(Vol!$A$1,5,Main!A1813,1,1)</f>
        <v>48699</v>
      </c>
    </row>
    <row r="1814" spans="1:31" x14ac:dyDescent="0.3">
      <c r="A1814" s="38">
        <v>1809</v>
      </c>
      <c r="B1814" s="16" t="str">
        <f t="shared" ca="1" si="280"/>
        <v/>
      </c>
      <c r="C1814" s="21" t="str">
        <f ca="1">OFFSET(Vol!$A$1,0,Main!A1814,1,1)</f>
        <v>152550</v>
      </c>
      <c r="D1814" s="22">
        <f ca="1">OFFSET(Px!$A$1,1,Main!A1814,1,1)</f>
        <v>1725</v>
      </c>
      <c r="E1814" s="22">
        <f ca="1">OFFSET(Px!$A$1,4,Main!A1814,1,1)</f>
        <v>1740</v>
      </c>
      <c r="F1814" s="22">
        <f ca="1">OFFSET(Px!$A$1,5,Main!A1814,1,1)</f>
        <v>1745</v>
      </c>
      <c r="G1814" s="23">
        <f ca="1">OFFSET(Px!$A$1,6,Main!A1814,1,1)</f>
        <v>1750</v>
      </c>
      <c r="H1814" s="28">
        <f t="shared" ca="1" si="281"/>
        <v>-1.1461318051575908E-2</v>
      </c>
      <c r="I1814" s="28">
        <f t="shared" ca="1" si="282"/>
        <v>-1.4285714285714235E-2</v>
      </c>
      <c r="J1814" s="12">
        <f t="shared" ca="1" si="283"/>
        <v>0</v>
      </c>
      <c r="K1814" s="31">
        <f ca="1">OFFSET(Perf!$A$1,1,Main!A1814,1,1)</f>
        <v>0</v>
      </c>
      <c r="L1814" s="32">
        <f ca="1">OFFSET(Perf!$A$1,2,Main!A1814,1,1)</f>
        <v>0</v>
      </c>
      <c r="M1814" s="32">
        <f ca="1">OFFSET(Perf!$A$1,3,Main!A1814,1,1)</f>
        <v>-8.6E-3</v>
      </c>
      <c r="N1814" s="32">
        <f ca="1">OFFSET(Perf!$A$1,4,Main!A1814,1,1)</f>
        <v>-2.8653295128939771E-3</v>
      </c>
      <c r="O1814" s="32">
        <f ca="1">OFFSET(Perf!$A$1,5,Main!A1814,1,1)</f>
        <v>-2.8571428571428914E-3</v>
      </c>
      <c r="P1814" s="31">
        <f t="shared" ca="1" si="284"/>
        <v>0</v>
      </c>
      <c r="Q1814" s="32">
        <f t="shared" ca="1" si="285"/>
        <v>0</v>
      </c>
      <c r="R1814" s="32">
        <f t="shared" ca="1" si="286"/>
        <v>0</v>
      </c>
      <c r="S1814" s="32">
        <f t="shared" ca="1" si="287"/>
        <v>0</v>
      </c>
      <c r="T1814" s="32">
        <f t="shared" ca="1" si="288"/>
        <v>0</v>
      </c>
      <c r="U1814" s="28" t="str">
        <f t="shared" ca="1" si="289"/>
        <v/>
      </c>
      <c r="V1814" s="33">
        <f ca="1">OFFSET(Trade!$A$1,1,A1814,1,1)</f>
        <v>0</v>
      </c>
      <c r="W1814" s="34">
        <f ca="1">OFFSET(Trade!$A$1,2,A1814,1,1)</f>
        <v>0</v>
      </c>
      <c r="X1814" s="34">
        <f ca="1">OFFSET(Trade!$A$1,3,A1814,1,1)</f>
        <v>0</v>
      </c>
      <c r="Y1814" s="34">
        <f ca="1">OFFSET(Trade!$A$1,4,A1814,1,1)</f>
        <v>0</v>
      </c>
      <c r="Z1814" s="34">
        <f ca="1">OFFSET(Trade!$A$1,5,A1814,1,1)</f>
        <v>0</v>
      </c>
      <c r="AA1814" s="33" t="e">
        <f ca="1">OFFSET(Vol!$A$1,1,Main!A1814,1,1)</f>
        <v>#N/A</v>
      </c>
      <c r="AB1814" s="34">
        <f ca="1">OFFSET(Vol!$A$1,2,Main!A1814,1,1)</f>
        <v>14486</v>
      </c>
      <c r="AC1814" s="34">
        <f ca="1">OFFSET(Vol!$A$1,3,Main!A1814,1,1)</f>
        <v>17066</v>
      </c>
      <c r="AD1814" s="34">
        <f ca="1">OFFSET(Vol!$A$1,4,Main!A1814,1,1)</f>
        <v>20</v>
      </c>
      <c r="AE1814" s="44">
        <f ca="1">OFFSET(Vol!$A$1,5,Main!A1814,1,1)</f>
        <v>5241</v>
      </c>
    </row>
    <row r="1815" spans="1:31" x14ac:dyDescent="0.3">
      <c r="A1815" s="38">
        <v>1810</v>
      </c>
      <c r="B1815" s="16" t="str">
        <f t="shared" ca="1" si="280"/>
        <v/>
      </c>
      <c r="C1815" s="21" t="str">
        <f ca="1">OFFSET(Vol!$A$1,0,Main!A1815,1,1)</f>
        <v>153360</v>
      </c>
      <c r="D1815" s="22">
        <f ca="1">OFFSET(Px!$A$1,1,Main!A1815,1,1)</f>
        <v>1360</v>
      </c>
      <c r="E1815" s="22">
        <f ca="1">OFFSET(Px!$A$1,4,Main!A1815,1,1)</f>
        <v>1365</v>
      </c>
      <c r="F1815" s="22">
        <f ca="1">OFFSET(Px!$A$1,5,Main!A1815,1,1)</f>
        <v>1360</v>
      </c>
      <c r="G1815" s="23">
        <f ca="1">OFFSET(Px!$A$1,6,Main!A1815,1,1)</f>
        <v>1335</v>
      </c>
      <c r="H1815" s="28">
        <f t="shared" ca="1" si="281"/>
        <v>0</v>
      </c>
      <c r="I1815" s="28">
        <f t="shared" ca="1" si="282"/>
        <v>1.8726591760299671E-2</v>
      </c>
      <c r="J1815" s="12">
        <f t="shared" ca="1" si="283"/>
        <v>0</v>
      </c>
      <c r="K1815" s="31">
        <f ca="1">OFFSET(Perf!$A$1,1,Main!A1815,1,1)</f>
        <v>-1.09E-2</v>
      </c>
      <c r="L1815" s="32">
        <f ca="1">OFFSET(Perf!$A$1,2,Main!A1815,1,1)</f>
        <v>-1.09E-2</v>
      </c>
      <c r="M1815" s="32">
        <f ca="1">OFFSET(Perf!$A$1,3,Main!A1815,1,1)</f>
        <v>7.3000000000000001E-3</v>
      </c>
      <c r="N1815" s="32">
        <f ca="1">OFFSET(Perf!$A$1,4,Main!A1815,1,1)</f>
        <v>3.6764705882352811E-3</v>
      </c>
      <c r="O1815" s="32">
        <f ca="1">OFFSET(Perf!$A$1,5,Main!A1815,1,1)</f>
        <v>1.8726591760299671E-2</v>
      </c>
      <c r="P1815" s="31">
        <f t="shared" ca="1" si="284"/>
        <v>0</v>
      </c>
      <c r="Q1815" s="32">
        <f t="shared" ca="1" si="285"/>
        <v>0</v>
      </c>
      <c r="R1815" s="32">
        <f t="shared" ca="1" si="286"/>
        <v>0</v>
      </c>
      <c r="S1815" s="32">
        <f t="shared" ca="1" si="287"/>
        <v>0</v>
      </c>
      <c r="T1815" s="32">
        <f t="shared" ca="1" si="288"/>
        <v>0</v>
      </c>
      <c r="U1815" s="28" t="str">
        <f t="shared" ca="1" si="289"/>
        <v/>
      </c>
      <c r="V1815" s="33">
        <f ca="1">OFFSET(Trade!$A$1,1,A1815,1,1)</f>
        <v>0</v>
      </c>
      <c r="W1815" s="34">
        <f ca="1">OFFSET(Trade!$A$1,2,A1815,1,1)</f>
        <v>0</v>
      </c>
      <c r="X1815" s="34">
        <f ca="1">OFFSET(Trade!$A$1,3,A1815,1,1)</f>
        <v>0</v>
      </c>
      <c r="Y1815" s="34">
        <f ca="1">OFFSET(Trade!$A$1,4,A1815,1,1)</f>
        <v>0</v>
      </c>
      <c r="Z1815" s="34">
        <f ca="1">OFFSET(Trade!$A$1,5,A1815,1,1)</f>
        <v>0</v>
      </c>
      <c r="AA1815" s="33" t="e">
        <f ca="1">OFFSET(Vol!$A$1,1,Main!A1815,1,1)</f>
        <v>#N/A</v>
      </c>
      <c r="AB1815" s="34">
        <f ca="1">OFFSET(Vol!$A$1,2,Main!A1815,1,1)</f>
        <v>3081</v>
      </c>
      <c r="AC1815" s="34">
        <f ca="1">OFFSET(Vol!$A$1,3,Main!A1815,1,1)</f>
        <v>2405</v>
      </c>
      <c r="AD1815" s="34">
        <f ca="1">OFFSET(Vol!$A$1,4,Main!A1815,1,1)</f>
        <v>3054</v>
      </c>
      <c r="AE1815" s="44">
        <f ca="1">OFFSET(Vol!$A$1,5,Main!A1815,1,1)</f>
        <v>4814</v>
      </c>
    </row>
    <row r="1816" spans="1:31" x14ac:dyDescent="0.3">
      <c r="A1816" s="38">
        <v>1811</v>
      </c>
      <c r="B1816" s="16" t="str">
        <f t="shared" ca="1" si="280"/>
        <v/>
      </c>
      <c r="C1816" s="21" t="str">
        <f ca="1">OFFSET(Vol!$A$1,0,Main!A1816,1,1)</f>
        <v>153460</v>
      </c>
      <c r="D1816" s="22">
        <f ca="1">OFFSET(Px!$A$1,1,Main!A1816,1,1)</f>
        <v>4755</v>
      </c>
      <c r="E1816" s="22">
        <f ca="1">OFFSET(Px!$A$1,4,Main!A1816,1,1)</f>
        <v>4515</v>
      </c>
      <c r="F1816" s="22">
        <f ca="1">OFFSET(Px!$A$1,5,Main!A1816,1,1)</f>
        <v>4655</v>
      </c>
      <c r="G1816" s="23">
        <f ca="1">OFFSET(Px!$A$1,6,Main!A1816,1,1)</f>
        <v>4725</v>
      </c>
      <c r="H1816" s="28">
        <f t="shared" ca="1" si="281"/>
        <v>2.148227712137496E-2</v>
      </c>
      <c r="I1816" s="28">
        <f t="shared" ca="1" si="282"/>
        <v>6.3492063492063266E-3</v>
      </c>
      <c r="J1816" s="12">
        <f t="shared" ca="1" si="283"/>
        <v>0</v>
      </c>
      <c r="K1816" s="31">
        <f ca="1">OFFSET(Perf!$A$1,1,Main!A1816,1,1)</f>
        <v>3.2000000000000002E-3</v>
      </c>
      <c r="L1816" s="32">
        <f ca="1">OFFSET(Perf!$A$1,2,Main!A1816,1,1)</f>
        <v>3.2000000000000002E-3</v>
      </c>
      <c r="M1816" s="32">
        <f ca="1">OFFSET(Perf!$A$1,3,Main!A1816,1,1)</f>
        <v>4.9800000000000004E-2</v>
      </c>
      <c r="N1816" s="32">
        <f ca="1">OFFSET(Perf!$A$1,4,Main!A1816,1,1)</f>
        <v>-3.007518796992481E-2</v>
      </c>
      <c r="O1816" s="32">
        <f ca="1">OFFSET(Perf!$A$1,5,Main!A1816,1,1)</f>
        <v>-1.4814814814814836E-2</v>
      </c>
      <c r="P1816" s="31">
        <f t="shared" ca="1" si="284"/>
        <v>0</v>
      </c>
      <c r="Q1816" s="32">
        <f t="shared" ca="1" si="285"/>
        <v>0</v>
      </c>
      <c r="R1816" s="32">
        <f t="shared" ca="1" si="286"/>
        <v>0</v>
      </c>
      <c r="S1816" s="32">
        <f t="shared" ca="1" si="287"/>
        <v>0</v>
      </c>
      <c r="T1816" s="32">
        <f t="shared" ca="1" si="288"/>
        <v>0</v>
      </c>
      <c r="U1816" s="28" t="str">
        <f t="shared" ca="1" si="289"/>
        <v/>
      </c>
      <c r="V1816" s="33">
        <f ca="1">OFFSET(Trade!$A$1,1,A1816,1,1)</f>
        <v>0</v>
      </c>
      <c r="W1816" s="34">
        <f ca="1">OFFSET(Trade!$A$1,2,A1816,1,1)</f>
        <v>0</v>
      </c>
      <c r="X1816" s="34">
        <f ca="1">OFFSET(Trade!$A$1,3,A1816,1,1)</f>
        <v>0</v>
      </c>
      <c r="Y1816" s="34">
        <f ca="1">OFFSET(Trade!$A$1,4,A1816,1,1)</f>
        <v>0</v>
      </c>
      <c r="Z1816" s="34">
        <f ca="1">OFFSET(Trade!$A$1,5,A1816,1,1)</f>
        <v>0</v>
      </c>
      <c r="AA1816" s="33" t="e">
        <f ca="1">OFFSET(Vol!$A$1,1,Main!A1816,1,1)</f>
        <v>#N/A</v>
      </c>
      <c r="AB1816" s="34">
        <f ca="1">OFFSET(Vol!$A$1,2,Main!A1816,1,1)</f>
        <v>1724</v>
      </c>
      <c r="AC1816" s="34">
        <f ca="1">OFFSET(Vol!$A$1,3,Main!A1816,1,1)</f>
        <v>5983</v>
      </c>
      <c r="AD1816" s="34">
        <f ca="1">OFFSET(Vol!$A$1,4,Main!A1816,1,1)</f>
        <v>7985</v>
      </c>
      <c r="AE1816" s="44">
        <f ca="1">OFFSET(Vol!$A$1,5,Main!A1816,1,1)</f>
        <v>4850</v>
      </c>
    </row>
    <row r="1817" spans="1:31" x14ac:dyDescent="0.3">
      <c r="A1817" s="38">
        <v>1812</v>
      </c>
      <c r="B1817" s="16" t="str">
        <f t="shared" ca="1" si="280"/>
        <v/>
      </c>
      <c r="C1817" s="21" t="str">
        <f ca="1">OFFSET(Vol!$A$1,0,Main!A1817,1,1)</f>
        <v>153490</v>
      </c>
      <c r="D1817" s="22">
        <f ca="1">OFFSET(Px!$A$1,1,Main!A1817,1,1)</f>
        <v>893</v>
      </c>
      <c r="E1817" s="22">
        <f ca="1">OFFSET(Px!$A$1,4,Main!A1817,1,1)</f>
        <v>890</v>
      </c>
      <c r="F1817" s="22">
        <f ca="1">OFFSET(Px!$A$1,5,Main!A1817,1,1)</f>
        <v>884</v>
      </c>
      <c r="G1817" s="23">
        <f ca="1">OFFSET(Px!$A$1,6,Main!A1817,1,1)</f>
        <v>877</v>
      </c>
      <c r="H1817" s="28">
        <f t="shared" ca="1" si="281"/>
        <v>1.0180995475113086E-2</v>
      </c>
      <c r="I1817" s="28">
        <f t="shared" ca="1" si="282"/>
        <v>1.8244013683010207E-2</v>
      </c>
      <c r="J1817" s="12">
        <f t="shared" ca="1" si="283"/>
        <v>0</v>
      </c>
      <c r="K1817" s="31">
        <f ca="1">OFFSET(Perf!$A$1,1,Main!A1817,1,1)</f>
        <v>-7.8000000000000005E-3</v>
      </c>
      <c r="L1817" s="32">
        <f ca="1">OFFSET(Perf!$A$1,2,Main!A1817,1,1)</f>
        <v>-7.8000000000000005E-3</v>
      </c>
      <c r="M1817" s="32">
        <f ca="1">OFFSET(Perf!$A$1,3,Main!A1817,1,1)</f>
        <v>1.1200000000000002E-2</v>
      </c>
      <c r="N1817" s="32">
        <f ca="1">OFFSET(Perf!$A$1,4,Main!A1817,1,1)</f>
        <v>6.7873303167420573E-3</v>
      </c>
      <c r="O1817" s="32">
        <f ca="1">OFFSET(Perf!$A$1,5,Main!A1817,1,1)</f>
        <v>7.9817559863168963E-3</v>
      </c>
      <c r="P1817" s="31">
        <f t="shared" ca="1" si="284"/>
        <v>0</v>
      </c>
      <c r="Q1817" s="32">
        <f t="shared" ca="1" si="285"/>
        <v>0</v>
      </c>
      <c r="R1817" s="32">
        <f t="shared" ca="1" si="286"/>
        <v>3.8118902388352416E-2</v>
      </c>
      <c r="S1817" s="32">
        <f t="shared" ca="1" si="287"/>
        <v>1.6325648859673487E-2</v>
      </c>
      <c r="T1817" s="32">
        <f t="shared" ca="1" si="288"/>
        <v>4.1244908412400305E-2</v>
      </c>
      <c r="U1817" s="28" t="str">
        <f t="shared" ca="1" si="289"/>
        <v/>
      </c>
      <c r="V1817" s="33">
        <f ca="1">OFFSET(Trade!$A$1,1,A1817,1,1)</f>
        <v>0</v>
      </c>
      <c r="W1817" s="34">
        <f ca="1">OFFSET(Trade!$A$1,2,A1817,1,1)</f>
        <v>0</v>
      </c>
      <c r="X1817" s="34">
        <f ca="1">OFFSET(Trade!$A$1,3,A1817,1,1)</f>
        <v>4587</v>
      </c>
      <c r="Y1817" s="34">
        <f ca="1">OFFSET(Trade!$A$1,4,A1817,1,1)</f>
        <v>1587</v>
      </c>
      <c r="Z1817" s="34">
        <f ca="1">OFFSET(Trade!$A$1,5,A1817,1,1)</f>
        <v>6764</v>
      </c>
      <c r="AA1817" s="33" t="e">
        <f ca="1">OFFSET(Vol!$A$1,1,Main!A1817,1,1)</f>
        <v>#N/A</v>
      </c>
      <c r="AB1817" s="34">
        <f ca="1">OFFSET(Vol!$A$1,2,Main!A1817,1,1)</f>
        <v>89749</v>
      </c>
      <c r="AC1817" s="34">
        <f ca="1">OFFSET(Vol!$A$1,3,Main!A1817,1,1)</f>
        <v>120334</v>
      </c>
      <c r="AD1817" s="34">
        <f ca="1">OFFSET(Vol!$A$1,4,Main!A1817,1,1)</f>
        <v>97209</v>
      </c>
      <c r="AE1817" s="44">
        <f ca="1">OFFSET(Vol!$A$1,5,Main!A1817,1,1)</f>
        <v>163996</v>
      </c>
    </row>
    <row r="1818" spans="1:31" x14ac:dyDescent="0.3">
      <c r="A1818" s="38">
        <v>1813</v>
      </c>
      <c r="B1818" s="16" t="str">
        <f t="shared" ca="1" si="280"/>
        <v/>
      </c>
      <c r="C1818" s="21" t="str">
        <f ca="1">OFFSET(Vol!$A$1,0,Main!A1818,1,1)</f>
        <v>153710</v>
      </c>
      <c r="D1818" s="22">
        <f ca="1">OFFSET(Px!$A$1,1,Main!A1818,1,1)</f>
        <v>19850</v>
      </c>
      <c r="E1818" s="22">
        <f ca="1">OFFSET(Px!$A$1,4,Main!A1818,1,1)</f>
        <v>19000</v>
      </c>
      <c r="F1818" s="22">
        <f ca="1">OFFSET(Px!$A$1,5,Main!A1818,1,1)</f>
        <v>20300</v>
      </c>
      <c r="G1818" s="23">
        <f ca="1">OFFSET(Px!$A$1,6,Main!A1818,1,1)</f>
        <v>23850</v>
      </c>
      <c r="H1818" s="28">
        <f t="shared" ca="1" si="281"/>
        <v>-2.2167487684729092E-2</v>
      </c>
      <c r="I1818" s="28">
        <f t="shared" ca="1" si="282"/>
        <v>-0.16771488469601681</v>
      </c>
      <c r="J1818" s="12">
        <f t="shared" ca="1" si="283"/>
        <v>1</v>
      </c>
      <c r="K1818" s="31">
        <f ca="1">OFFSET(Perf!$A$1,1,Main!A1818,1,1)</f>
        <v>5.0300000000000004E-2</v>
      </c>
      <c r="L1818" s="32">
        <f ca="1">OFFSET(Perf!$A$1,2,Main!A1818,1,1)</f>
        <v>5.0300000000000004E-2</v>
      </c>
      <c r="M1818" s="32">
        <f ca="1">OFFSET(Perf!$A$1,3,Main!A1818,1,1)</f>
        <v>-5.3E-3</v>
      </c>
      <c r="N1818" s="32">
        <f ca="1">OFFSET(Perf!$A$1,4,Main!A1818,1,1)</f>
        <v>-6.4039408866995107E-2</v>
      </c>
      <c r="O1818" s="32">
        <f ca="1">OFFSET(Perf!$A$1,5,Main!A1818,1,1)</f>
        <v>-0.14884696016771493</v>
      </c>
      <c r="P1818" s="31">
        <f t="shared" ca="1" si="284"/>
        <v>0</v>
      </c>
      <c r="Q1818" s="32">
        <f t="shared" ca="1" si="285"/>
        <v>6.8069325896072452E-2</v>
      </c>
      <c r="R1818" s="32">
        <f t="shared" ca="1" si="286"/>
        <v>9.7559596873183024E-2</v>
      </c>
      <c r="S1818" s="32">
        <f t="shared" ca="1" si="287"/>
        <v>7.6427856513069395E-2</v>
      </c>
      <c r="T1818" s="32">
        <f t="shared" ca="1" si="288"/>
        <v>8.0304668006828769E-2</v>
      </c>
      <c r="U1818" s="28" t="str">
        <f t="shared" ca="1" si="289"/>
        <v/>
      </c>
      <c r="V1818" s="33">
        <f ca="1">OFFSET(Trade!$A$1,1,A1818,1,1)</f>
        <v>0</v>
      </c>
      <c r="W1818" s="34">
        <f ca="1">OFFSET(Trade!$A$1,2,A1818,1,1)</f>
        <v>17768</v>
      </c>
      <c r="X1818" s="34">
        <f ca="1">OFFSET(Trade!$A$1,3,A1818,1,1)</f>
        <v>24162</v>
      </c>
      <c r="Y1818" s="34">
        <f ca="1">OFFSET(Trade!$A$1,4,A1818,1,1)</f>
        <v>69259</v>
      </c>
      <c r="Z1818" s="34">
        <f ca="1">OFFSET(Trade!$A$1,5,A1818,1,1)</f>
        <v>79496</v>
      </c>
      <c r="AA1818" s="33" t="e">
        <f ca="1">OFFSET(Vol!$A$1,1,Main!A1818,1,1)</f>
        <v>#N/A</v>
      </c>
      <c r="AB1818" s="34">
        <f ca="1">OFFSET(Vol!$A$1,2,Main!A1818,1,1)</f>
        <v>261028</v>
      </c>
      <c r="AC1818" s="34">
        <f ca="1">OFFSET(Vol!$A$1,3,Main!A1818,1,1)</f>
        <v>247664</v>
      </c>
      <c r="AD1818" s="34">
        <f ca="1">OFFSET(Vol!$A$1,4,Main!A1818,1,1)</f>
        <v>906201</v>
      </c>
      <c r="AE1818" s="44">
        <f ca="1">OFFSET(Vol!$A$1,5,Main!A1818,1,1)</f>
        <v>989930</v>
      </c>
    </row>
    <row r="1819" spans="1:31" x14ac:dyDescent="0.3">
      <c r="A1819" s="38">
        <v>1814</v>
      </c>
      <c r="B1819" s="16" t="str">
        <f t="shared" ca="1" si="280"/>
        <v/>
      </c>
      <c r="C1819" s="21" t="str">
        <f ca="1">OFFSET(Vol!$A$1,0,Main!A1819,1,1)</f>
        <v>154030</v>
      </c>
      <c r="D1819" s="22">
        <f ca="1">OFFSET(Px!$A$1,1,Main!A1819,1,1)</f>
        <v>4820</v>
      </c>
      <c r="E1819" s="22">
        <f ca="1">OFFSET(Px!$A$1,4,Main!A1819,1,1)</f>
        <v>4520</v>
      </c>
      <c r="F1819" s="22">
        <f ca="1">OFFSET(Px!$A$1,5,Main!A1819,1,1)</f>
        <v>4440</v>
      </c>
      <c r="G1819" s="23">
        <f ca="1">OFFSET(Px!$A$1,6,Main!A1819,1,1)</f>
        <v>4505</v>
      </c>
      <c r="H1819" s="28">
        <f t="shared" ca="1" si="281"/>
        <v>8.55855855855856E-2</v>
      </c>
      <c r="I1819" s="28">
        <f t="shared" ca="1" si="282"/>
        <v>6.9922308546059853E-2</v>
      </c>
      <c r="J1819" s="12">
        <f t="shared" ca="1" si="283"/>
        <v>3</v>
      </c>
      <c r="K1819" s="31">
        <f ca="1">OFFSET(Perf!$A$1,1,Main!A1819,1,1)</f>
        <v>5.2400000000000002E-2</v>
      </c>
      <c r="L1819" s="32">
        <f ca="1">OFFSET(Perf!$A$1,2,Main!A1819,1,1)</f>
        <v>5.2400000000000002E-2</v>
      </c>
      <c r="M1819" s="32">
        <f ca="1">OFFSET(Perf!$A$1,3,Main!A1819,1,1)</f>
        <v>1.3300000000000001E-2</v>
      </c>
      <c r="N1819" s="32">
        <f ca="1">OFFSET(Perf!$A$1,4,Main!A1819,1,1)</f>
        <v>1.8018018018018056E-2</v>
      </c>
      <c r="O1819" s="32">
        <f ca="1">OFFSET(Perf!$A$1,5,Main!A1819,1,1)</f>
        <v>-1.442841287458374E-2</v>
      </c>
      <c r="P1819" s="31">
        <f t="shared" ca="1" si="284"/>
        <v>0</v>
      </c>
      <c r="Q1819" s="32">
        <f t="shared" ca="1" si="285"/>
        <v>7.2607631818881802E-2</v>
      </c>
      <c r="R1819" s="32">
        <f t="shared" ca="1" si="286"/>
        <v>0.13566522659565297</v>
      </c>
      <c r="S1819" s="32">
        <f t="shared" ca="1" si="287"/>
        <v>9.738875684143021E-2</v>
      </c>
      <c r="T1819" s="32">
        <f t="shared" ca="1" si="288"/>
        <v>0.22399892083718131</v>
      </c>
      <c r="U1819" s="28" t="str">
        <f t="shared" ca="1" si="289"/>
        <v/>
      </c>
      <c r="V1819" s="33">
        <f ca="1">OFFSET(Trade!$A$1,1,A1819,1,1)</f>
        <v>0</v>
      </c>
      <c r="W1819" s="34">
        <f ca="1">OFFSET(Trade!$A$1,2,A1819,1,1)</f>
        <v>29704</v>
      </c>
      <c r="X1819" s="34">
        <f ca="1">OFFSET(Trade!$A$1,3,A1819,1,1)</f>
        <v>28325</v>
      </c>
      <c r="Y1819" s="34">
        <f ca="1">OFFSET(Trade!$A$1,4,A1819,1,1)</f>
        <v>319063</v>
      </c>
      <c r="Z1819" s="34">
        <f ca="1">OFFSET(Trade!$A$1,5,A1819,1,1)</f>
        <v>21587</v>
      </c>
      <c r="AA1819" s="33" t="e">
        <f ca="1">OFFSET(Vol!$A$1,1,Main!A1819,1,1)</f>
        <v>#N/A</v>
      </c>
      <c r="AB1819" s="34">
        <f ca="1">OFFSET(Vol!$A$1,2,Main!A1819,1,1)</f>
        <v>409103</v>
      </c>
      <c r="AC1819" s="34">
        <f ca="1">OFFSET(Vol!$A$1,3,Main!A1819,1,1)</f>
        <v>208786</v>
      </c>
      <c r="AD1819" s="34">
        <f ca="1">OFFSET(Vol!$A$1,4,Main!A1819,1,1)</f>
        <v>3276179</v>
      </c>
      <c r="AE1819" s="44">
        <f ca="1">OFFSET(Vol!$A$1,5,Main!A1819,1,1)</f>
        <v>96371</v>
      </c>
    </row>
    <row r="1820" spans="1:31" x14ac:dyDescent="0.3">
      <c r="A1820" s="38">
        <v>1815</v>
      </c>
      <c r="B1820" s="16" t="str">
        <f t="shared" ca="1" si="280"/>
        <v/>
      </c>
      <c r="C1820" s="21" t="str">
        <f ca="1">OFFSET(Vol!$A$1,0,Main!A1820,1,1)</f>
        <v>154040</v>
      </c>
      <c r="D1820" s="22">
        <f ca="1">OFFSET(Px!$A$1,1,Main!A1820,1,1)</f>
        <v>2680</v>
      </c>
      <c r="E1820" s="22">
        <f ca="1">OFFSET(Px!$A$1,4,Main!A1820,1,1)</f>
        <v>2605</v>
      </c>
      <c r="F1820" s="22">
        <f ca="1">OFFSET(Px!$A$1,5,Main!A1820,1,1)</f>
        <v>2630</v>
      </c>
      <c r="G1820" s="23">
        <f ca="1">OFFSET(Px!$A$1,6,Main!A1820,1,1)</f>
        <v>2450</v>
      </c>
      <c r="H1820" s="28">
        <f t="shared" ca="1" si="281"/>
        <v>1.9011406844106515E-2</v>
      </c>
      <c r="I1820" s="28">
        <f t="shared" ca="1" si="282"/>
        <v>9.3877551020408179E-2</v>
      </c>
      <c r="J1820" s="12">
        <f t="shared" ca="1" si="283"/>
        <v>0</v>
      </c>
      <c r="K1820" s="31">
        <f ca="1">OFFSET(Perf!$A$1,1,Main!A1820,1,1)</f>
        <v>5.6000000000000008E-3</v>
      </c>
      <c r="L1820" s="32">
        <f ca="1">OFFSET(Perf!$A$1,2,Main!A1820,1,1)</f>
        <v>5.6000000000000008E-3</v>
      </c>
      <c r="M1820" s="32">
        <f ca="1">OFFSET(Perf!$A$1,3,Main!A1820,1,1)</f>
        <v>2.3E-2</v>
      </c>
      <c r="N1820" s="32">
        <f ca="1">OFFSET(Perf!$A$1,4,Main!A1820,1,1)</f>
        <v>-9.5057034220532577E-3</v>
      </c>
      <c r="O1820" s="32">
        <f ca="1">OFFSET(Perf!$A$1,5,Main!A1820,1,1)</f>
        <v>7.3469387755102034E-2</v>
      </c>
      <c r="P1820" s="31">
        <f t="shared" ca="1" si="284"/>
        <v>0</v>
      </c>
      <c r="Q1820" s="32">
        <f t="shared" ca="1" si="285"/>
        <v>1.3816287878787879E-2</v>
      </c>
      <c r="R1820" s="32">
        <f t="shared" ca="1" si="286"/>
        <v>2.2095533163699808E-2</v>
      </c>
      <c r="S1820" s="32">
        <f t="shared" ca="1" si="287"/>
        <v>1.298128862192645E-2</v>
      </c>
      <c r="T1820" s="32">
        <f t="shared" ca="1" si="288"/>
        <v>1.6850668992323077E-2</v>
      </c>
      <c r="U1820" s="28" t="str">
        <f t="shared" ca="1" si="289"/>
        <v/>
      </c>
      <c r="V1820" s="33">
        <f ca="1">OFFSET(Trade!$A$1,1,A1820,1,1)</f>
        <v>0</v>
      </c>
      <c r="W1820" s="34">
        <f ca="1">OFFSET(Trade!$A$1,2,A1820,1,1)</f>
        <v>5836</v>
      </c>
      <c r="X1820" s="34">
        <f ca="1">OFFSET(Trade!$A$1,3,A1820,1,1)</f>
        <v>68236</v>
      </c>
      <c r="Y1820" s="34">
        <f ca="1">OFFSET(Trade!$A$1,4,A1820,1,1)</f>
        <v>6008</v>
      </c>
      <c r="Z1820" s="34">
        <f ca="1">OFFSET(Trade!$A$1,5,A1820,1,1)</f>
        <v>113533</v>
      </c>
      <c r="AA1820" s="33" t="e">
        <f ca="1">OFFSET(Vol!$A$1,1,Main!A1820,1,1)</f>
        <v>#N/A</v>
      </c>
      <c r="AB1820" s="34">
        <f ca="1">OFFSET(Vol!$A$1,2,Main!A1820,1,1)</f>
        <v>422400</v>
      </c>
      <c r="AC1820" s="34">
        <f ca="1">OFFSET(Vol!$A$1,3,Main!A1820,1,1)</f>
        <v>3088226</v>
      </c>
      <c r="AD1820" s="34">
        <f ca="1">OFFSET(Vol!$A$1,4,Main!A1820,1,1)</f>
        <v>462820</v>
      </c>
      <c r="AE1820" s="44">
        <f ca="1">OFFSET(Vol!$A$1,5,Main!A1820,1,1)</f>
        <v>6737596</v>
      </c>
    </row>
    <row r="1821" spans="1:31" x14ac:dyDescent="0.3">
      <c r="A1821" s="38">
        <v>1816</v>
      </c>
      <c r="B1821" s="16" t="str">
        <f t="shared" ca="1" si="280"/>
        <v/>
      </c>
      <c r="C1821" s="21" t="str">
        <f ca="1">OFFSET(Vol!$A$1,0,Main!A1821,1,1)</f>
        <v>155650</v>
      </c>
      <c r="D1821" s="22">
        <f ca="1">OFFSET(Px!$A$1,1,Main!A1821,1,1)</f>
        <v>10050</v>
      </c>
      <c r="E1821" s="22">
        <f ca="1">OFFSET(Px!$A$1,4,Main!A1821,1,1)</f>
        <v>10450</v>
      </c>
      <c r="F1821" s="22">
        <f ca="1">OFFSET(Px!$A$1,5,Main!A1821,1,1)</f>
        <v>9720</v>
      </c>
      <c r="G1821" s="23">
        <f ca="1">OFFSET(Px!$A$1,6,Main!A1821,1,1)</f>
        <v>9770</v>
      </c>
      <c r="H1821" s="28">
        <f t="shared" ca="1" si="281"/>
        <v>3.3950617283950546E-2</v>
      </c>
      <c r="I1821" s="28">
        <f t="shared" ca="1" si="282"/>
        <v>2.8659160696008268E-2</v>
      </c>
      <c r="J1821" s="12">
        <f t="shared" ca="1" si="283"/>
        <v>1</v>
      </c>
      <c r="K1821" s="31">
        <f ca="1">OFFSET(Perf!$A$1,1,Main!A1821,1,1)</f>
        <v>-4.2900000000000001E-2</v>
      </c>
      <c r="L1821" s="32">
        <f ca="1">OFFSET(Perf!$A$1,2,Main!A1821,1,1)</f>
        <v>-4.2900000000000001E-2</v>
      </c>
      <c r="M1821" s="32">
        <f ca="1">OFFSET(Perf!$A$1,3,Main!A1821,1,1)</f>
        <v>4.7999999999999996E-3</v>
      </c>
      <c r="N1821" s="32">
        <f ca="1">OFFSET(Perf!$A$1,4,Main!A1821,1,1)</f>
        <v>7.5102880658436177E-2</v>
      </c>
      <c r="O1821" s="32">
        <f ca="1">OFFSET(Perf!$A$1,5,Main!A1821,1,1)</f>
        <v>-5.1177072671443335E-3</v>
      </c>
      <c r="P1821" s="31">
        <f t="shared" ca="1" si="284"/>
        <v>0</v>
      </c>
      <c r="Q1821" s="32">
        <f t="shared" ca="1" si="285"/>
        <v>2.4987698588626189E-2</v>
      </c>
      <c r="R1821" s="32">
        <f t="shared" ca="1" si="286"/>
        <v>5.5201401268733102E-2</v>
      </c>
      <c r="S1821" s="32">
        <f t="shared" ca="1" si="287"/>
        <v>4.2973833545178308E-2</v>
      </c>
      <c r="T1821" s="32">
        <f t="shared" ca="1" si="288"/>
        <v>9.0342932679219445E-2</v>
      </c>
      <c r="U1821" s="28" t="str">
        <f t="shared" ca="1" si="289"/>
        <v/>
      </c>
      <c r="V1821" s="33">
        <f ca="1">OFFSET(Trade!$A$1,1,A1821,1,1)</f>
        <v>0</v>
      </c>
      <c r="W1821" s="34">
        <f ca="1">OFFSET(Trade!$A$1,2,A1821,1,1)</f>
        <v>10258</v>
      </c>
      <c r="X1821" s="34">
        <f ca="1">OFFSET(Trade!$A$1,3,A1821,1,1)</f>
        <v>17743</v>
      </c>
      <c r="Y1821" s="34">
        <f ca="1">OFFSET(Trade!$A$1,4,A1821,1,1)</f>
        <v>56698</v>
      </c>
      <c r="Z1821" s="34">
        <f ca="1">OFFSET(Trade!$A$1,5,A1821,1,1)</f>
        <v>32190</v>
      </c>
      <c r="AA1821" s="33" t="e">
        <f ca="1">OFFSET(Vol!$A$1,1,Main!A1821,1,1)</f>
        <v>#N/A</v>
      </c>
      <c r="AB1821" s="34">
        <f ca="1">OFFSET(Vol!$A$1,2,Main!A1821,1,1)</f>
        <v>410522</v>
      </c>
      <c r="AC1821" s="34">
        <f ca="1">OFFSET(Vol!$A$1,3,Main!A1821,1,1)</f>
        <v>321423</v>
      </c>
      <c r="AD1821" s="34">
        <f ca="1">OFFSET(Vol!$A$1,4,Main!A1821,1,1)</f>
        <v>1319361</v>
      </c>
      <c r="AE1821" s="44">
        <f ca="1">OFFSET(Vol!$A$1,5,Main!A1821,1,1)</f>
        <v>356309</v>
      </c>
    </row>
    <row r="1822" spans="1:31" x14ac:dyDescent="0.3">
      <c r="A1822" s="38">
        <v>1817</v>
      </c>
      <c r="B1822" s="16" t="str">
        <f t="shared" ca="1" si="280"/>
        <v/>
      </c>
      <c r="C1822" s="21" t="str">
        <f ca="1">OFFSET(Vol!$A$1,0,Main!A1822,1,1)</f>
        <v>155660</v>
      </c>
      <c r="D1822" s="22">
        <f ca="1">OFFSET(Px!$A$1,1,Main!A1822,1,1)</f>
        <v>3825</v>
      </c>
      <c r="E1822" s="22">
        <f ca="1">OFFSET(Px!$A$1,4,Main!A1822,1,1)</f>
        <v>3735</v>
      </c>
      <c r="F1822" s="22">
        <f ca="1">OFFSET(Px!$A$1,5,Main!A1822,1,1)</f>
        <v>3795</v>
      </c>
      <c r="G1822" s="23">
        <f ca="1">OFFSET(Px!$A$1,6,Main!A1822,1,1)</f>
        <v>3740</v>
      </c>
      <c r="H1822" s="28">
        <f t="shared" ca="1" si="281"/>
        <v>7.905138339920903E-3</v>
      </c>
      <c r="I1822" s="28">
        <f t="shared" ca="1" si="282"/>
        <v>2.2727272727272707E-2</v>
      </c>
      <c r="J1822" s="12">
        <f t="shared" ca="1" si="283"/>
        <v>2</v>
      </c>
      <c r="K1822" s="31">
        <f ca="1">OFFSET(Perf!$A$1,1,Main!A1822,1,1)</f>
        <v>1.06E-2</v>
      </c>
      <c r="L1822" s="32">
        <f ca="1">OFFSET(Perf!$A$1,2,Main!A1822,1,1)</f>
        <v>1.06E-2</v>
      </c>
      <c r="M1822" s="32">
        <f ca="1">OFFSET(Perf!$A$1,3,Main!A1822,1,1)</f>
        <v>1.34E-2</v>
      </c>
      <c r="N1822" s="32">
        <f ca="1">OFFSET(Perf!$A$1,4,Main!A1822,1,1)</f>
        <v>-1.5810276679841917E-2</v>
      </c>
      <c r="O1822" s="32">
        <f ca="1">OFFSET(Perf!$A$1,5,Main!A1822,1,1)</f>
        <v>1.4705882352941124E-2</v>
      </c>
      <c r="P1822" s="31">
        <f t="shared" ca="1" si="284"/>
        <v>0</v>
      </c>
      <c r="Q1822" s="32">
        <f t="shared" ca="1" si="285"/>
        <v>9.1358130744781371E-2</v>
      </c>
      <c r="R1822" s="32">
        <f t="shared" ca="1" si="286"/>
        <v>7.4771287825475014E-2</v>
      </c>
      <c r="S1822" s="32">
        <f t="shared" ca="1" si="287"/>
        <v>1.3952347367452701E-2</v>
      </c>
      <c r="T1822" s="32">
        <f t="shared" ca="1" si="288"/>
        <v>3.106361829025845E-2</v>
      </c>
      <c r="U1822" s="28" t="str">
        <f t="shared" ca="1" si="289"/>
        <v/>
      </c>
      <c r="V1822" s="33">
        <f ca="1">OFFSET(Trade!$A$1,1,A1822,1,1)</f>
        <v>0</v>
      </c>
      <c r="W1822" s="34">
        <f ca="1">OFFSET(Trade!$A$1,2,A1822,1,1)</f>
        <v>2127</v>
      </c>
      <c r="X1822" s="34">
        <f ca="1">OFFSET(Trade!$A$1,3,A1822,1,1)</f>
        <v>850</v>
      </c>
      <c r="Y1822" s="34">
        <f ca="1">OFFSET(Trade!$A$1,4,A1822,1,1)</f>
        <v>455</v>
      </c>
      <c r="Z1822" s="34">
        <f ca="1">OFFSET(Trade!$A$1,5,A1822,1,1)</f>
        <v>500</v>
      </c>
      <c r="AA1822" s="33" t="e">
        <f ca="1">OFFSET(Vol!$A$1,1,Main!A1822,1,1)</f>
        <v>#N/A</v>
      </c>
      <c r="AB1822" s="34">
        <f ca="1">OFFSET(Vol!$A$1,2,Main!A1822,1,1)</f>
        <v>23282</v>
      </c>
      <c r="AC1822" s="34">
        <f ca="1">OFFSET(Vol!$A$1,3,Main!A1822,1,1)</f>
        <v>11368</v>
      </c>
      <c r="AD1822" s="34">
        <f ca="1">OFFSET(Vol!$A$1,4,Main!A1822,1,1)</f>
        <v>32611</v>
      </c>
      <c r="AE1822" s="44">
        <f ca="1">OFFSET(Vol!$A$1,5,Main!A1822,1,1)</f>
        <v>16096</v>
      </c>
    </row>
    <row r="1823" spans="1:31" x14ac:dyDescent="0.3">
      <c r="A1823" s="38">
        <v>1818</v>
      </c>
      <c r="B1823" s="16" t="str">
        <f t="shared" ca="1" si="280"/>
        <v/>
      </c>
      <c r="C1823" s="21" t="str">
        <f ca="1">OFFSET(Vol!$A$1,0,Main!A1823,1,1)</f>
        <v>155900</v>
      </c>
      <c r="D1823" s="22">
        <f ca="1">OFFSET(Px!$A$1,1,Main!A1823,1,1)</f>
        <v>2620</v>
      </c>
      <c r="E1823" s="22">
        <f ca="1">OFFSET(Px!$A$1,4,Main!A1823,1,1)</f>
        <v>2610</v>
      </c>
      <c r="F1823" s="22">
        <f ca="1">OFFSET(Px!$A$1,5,Main!A1823,1,1)</f>
        <v>2620</v>
      </c>
      <c r="G1823" s="23">
        <f ca="1">OFFSET(Px!$A$1,6,Main!A1823,1,1)</f>
        <v>2620</v>
      </c>
      <c r="H1823" s="28">
        <f t="shared" ca="1" si="281"/>
        <v>0</v>
      </c>
      <c r="I1823" s="28">
        <f t="shared" ca="1" si="282"/>
        <v>0</v>
      </c>
      <c r="J1823" s="12">
        <f t="shared" ca="1" si="283"/>
        <v>0</v>
      </c>
      <c r="K1823" s="31">
        <f ca="1">OFFSET(Perf!$A$1,1,Main!A1823,1,1)</f>
        <v>3.8E-3</v>
      </c>
      <c r="L1823" s="32">
        <f ca="1">OFFSET(Perf!$A$1,2,Main!A1823,1,1)</f>
        <v>3.8E-3</v>
      </c>
      <c r="M1823" s="32">
        <f ca="1">OFFSET(Perf!$A$1,3,Main!A1823,1,1)</f>
        <v>0</v>
      </c>
      <c r="N1823" s="32">
        <f ca="1">OFFSET(Perf!$A$1,4,Main!A1823,1,1)</f>
        <v>-3.8167938931297218E-3</v>
      </c>
      <c r="O1823" s="32">
        <f ca="1">OFFSET(Perf!$A$1,5,Main!A1823,1,1)</f>
        <v>0</v>
      </c>
      <c r="P1823" s="31">
        <f t="shared" ca="1" si="284"/>
        <v>0</v>
      </c>
      <c r="Q1823" s="32">
        <f t="shared" ca="1" si="285"/>
        <v>0</v>
      </c>
      <c r="R1823" s="32">
        <f t="shared" ca="1" si="286"/>
        <v>0</v>
      </c>
      <c r="S1823" s="32">
        <f t="shared" ca="1" si="287"/>
        <v>0</v>
      </c>
      <c r="T1823" s="32">
        <f t="shared" ca="1" si="288"/>
        <v>0</v>
      </c>
      <c r="U1823" s="28" t="str">
        <f t="shared" ca="1" si="289"/>
        <v/>
      </c>
      <c r="V1823" s="33">
        <f ca="1">OFFSET(Trade!$A$1,1,A1823,1,1)</f>
        <v>0</v>
      </c>
      <c r="W1823" s="34">
        <f ca="1">OFFSET(Trade!$A$1,2,A1823,1,1)</f>
        <v>0</v>
      </c>
      <c r="X1823" s="34">
        <f ca="1">OFFSET(Trade!$A$1,3,A1823,1,1)</f>
        <v>0</v>
      </c>
      <c r="Y1823" s="34">
        <f ca="1">OFFSET(Trade!$A$1,4,A1823,1,1)</f>
        <v>0</v>
      </c>
      <c r="Z1823" s="34">
        <f ca="1">OFFSET(Trade!$A$1,5,A1823,1,1)</f>
        <v>0</v>
      </c>
      <c r="AA1823" s="33" t="e">
        <f ca="1">OFFSET(Vol!$A$1,1,Main!A1823,1,1)</f>
        <v>#N/A</v>
      </c>
      <c r="AB1823" s="34">
        <f ca="1">OFFSET(Vol!$A$1,2,Main!A1823,1,1)</f>
        <v>629</v>
      </c>
      <c r="AC1823" s="34">
        <f ca="1">OFFSET(Vol!$A$1,3,Main!A1823,1,1)</f>
        <v>16149</v>
      </c>
      <c r="AD1823" s="34">
        <f ca="1">OFFSET(Vol!$A$1,4,Main!A1823,1,1)</f>
        <v>12990</v>
      </c>
      <c r="AE1823" s="44">
        <f ca="1">OFFSET(Vol!$A$1,5,Main!A1823,1,1)</f>
        <v>1662</v>
      </c>
    </row>
    <row r="1824" spans="1:31" x14ac:dyDescent="0.3">
      <c r="A1824" s="38">
        <v>1819</v>
      </c>
      <c r="B1824" s="16" t="str">
        <f t="shared" ca="1" si="280"/>
        <v/>
      </c>
      <c r="C1824" s="21" t="str">
        <f ca="1">OFFSET(Vol!$A$1,0,Main!A1824,1,1)</f>
        <v>156100</v>
      </c>
      <c r="D1824" s="22">
        <f ca="1">OFFSET(Px!$A$1,1,Main!A1824,1,1)</f>
        <v>7800</v>
      </c>
      <c r="E1824" s="22">
        <f ca="1">OFFSET(Px!$A$1,4,Main!A1824,1,1)</f>
        <v>7550</v>
      </c>
      <c r="F1824" s="22">
        <f ca="1">OFFSET(Px!$A$1,5,Main!A1824,1,1)</f>
        <v>7500</v>
      </c>
      <c r="G1824" s="23">
        <f ca="1">OFFSET(Px!$A$1,6,Main!A1824,1,1)</f>
        <v>7750</v>
      </c>
      <c r="H1824" s="28">
        <f t="shared" ca="1" si="281"/>
        <v>4.0000000000000036E-2</v>
      </c>
      <c r="I1824" s="28">
        <f t="shared" ca="1" si="282"/>
        <v>6.4516129032257119E-3</v>
      </c>
      <c r="J1824" s="12">
        <f t="shared" ca="1" si="283"/>
        <v>0</v>
      </c>
      <c r="K1824" s="31">
        <f ca="1">OFFSET(Perf!$A$1,1,Main!A1824,1,1)</f>
        <v>3.1699999999999999E-2</v>
      </c>
      <c r="L1824" s="32">
        <f ca="1">OFFSET(Perf!$A$1,2,Main!A1824,1,1)</f>
        <v>3.1699999999999999E-2</v>
      </c>
      <c r="M1824" s="32">
        <f ca="1">OFFSET(Perf!$A$1,3,Main!A1824,1,1)</f>
        <v>1.2999999999999999E-3</v>
      </c>
      <c r="N1824" s="32">
        <f ca="1">OFFSET(Perf!$A$1,4,Main!A1824,1,1)</f>
        <v>6.6666666666665986E-3</v>
      </c>
      <c r="O1824" s="32">
        <f ca="1">OFFSET(Perf!$A$1,5,Main!A1824,1,1)</f>
        <v>-3.2258064516129004E-2</v>
      </c>
      <c r="P1824" s="31">
        <f t="shared" ca="1" si="284"/>
        <v>0</v>
      </c>
      <c r="Q1824" s="32">
        <f t="shared" ca="1" si="285"/>
        <v>1.8187634593177491E-2</v>
      </c>
      <c r="R1824" s="32">
        <f t="shared" ca="1" si="286"/>
        <v>3.1967485858249753E-2</v>
      </c>
      <c r="S1824" s="32">
        <f t="shared" ca="1" si="287"/>
        <v>3.9047304002646381E-2</v>
      </c>
      <c r="T1824" s="32">
        <f t="shared" ca="1" si="288"/>
        <v>3.7912918068813958E-2</v>
      </c>
      <c r="U1824" s="28" t="str">
        <f t="shared" ca="1" si="289"/>
        <v/>
      </c>
      <c r="V1824" s="33">
        <f ca="1">OFFSET(Trade!$A$1,1,A1824,1,1)</f>
        <v>0</v>
      </c>
      <c r="W1824" s="34">
        <f ca="1">OFFSET(Trade!$A$1,2,A1824,1,1)</f>
        <v>6993</v>
      </c>
      <c r="X1824" s="34">
        <f ca="1">OFFSET(Trade!$A$1,3,A1824,1,1)</f>
        <v>4035</v>
      </c>
      <c r="Y1824" s="34">
        <f ca="1">OFFSET(Trade!$A$1,4,A1824,1,1)</f>
        <v>5902</v>
      </c>
      <c r="Z1824" s="34">
        <f ca="1">OFFSET(Trade!$A$1,5,A1824,1,1)</f>
        <v>11041</v>
      </c>
      <c r="AA1824" s="33" t="e">
        <f ca="1">OFFSET(Vol!$A$1,1,Main!A1824,1,1)</f>
        <v>#N/A</v>
      </c>
      <c r="AB1824" s="34">
        <f ca="1">OFFSET(Vol!$A$1,2,Main!A1824,1,1)</f>
        <v>384492</v>
      </c>
      <c r="AC1824" s="34">
        <f ca="1">OFFSET(Vol!$A$1,3,Main!A1824,1,1)</f>
        <v>126222</v>
      </c>
      <c r="AD1824" s="34">
        <f ca="1">OFFSET(Vol!$A$1,4,Main!A1824,1,1)</f>
        <v>151150</v>
      </c>
      <c r="AE1824" s="44">
        <f ca="1">OFFSET(Vol!$A$1,5,Main!A1824,1,1)</f>
        <v>291220</v>
      </c>
    </row>
    <row r="1825" spans="1:31" x14ac:dyDescent="0.3">
      <c r="A1825" s="38">
        <v>1820</v>
      </c>
      <c r="B1825" s="16" t="str">
        <f t="shared" ca="1" si="280"/>
        <v/>
      </c>
      <c r="C1825" s="21" t="str">
        <f ca="1">OFFSET(Vol!$A$1,0,Main!A1825,1,1)</f>
        <v>158310</v>
      </c>
      <c r="D1825" s="22">
        <f ca="1">OFFSET(Px!$A$1,1,Main!A1825,1,1)</f>
        <v>505</v>
      </c>
      <c r="E1825" s="22">
        <f ca="1">OFFSET(Px!$A$1,4,Main!A1825,1,1)</f>
        <v>505</v>
      </c>
      <c r="F1825" s="22">
        <f ca="1">OFFSET(Px!$A$1,5,Main!A1825,1,1)</f>
        <v>505</v>
      </c>
      <c r="G1825" s="23">
        <f ca="1">OFFSET(Px!$A$1,6,Main!A1825,1,1)</f>
        <v>505</v>
      </c>
      <c r="H1825" s="28">
        <f t="shared" ca="1" si="281"/>
        <v>0</v>
      </c>
      <c r="I1825" s="28">
        <f t="shared" ca="1" si="282"/>
        <v>0</v>
      </c>
      <c r="J1825" s="12">
        <f t="shared" ca="1" si="283"/>
        <v>0</v>
      </c>
      <c r="K1825" s="31">
        <f ca="1">OFFSET(Perf!$A$1,1,Main!A1825,1,1)</f>
        <v>0</v>
      </c>
      <c r="L1825" s="32">
        <f ca="1">OFFSET(Perf!$A$1,2,Main!A1825,1,1)</f>
        <v>0</v>
      </c>
      <c r="M1825" s="32">
        <f ca="1">OFFSET(Perf!$A$1,3,Main!A1825,1,1)</f>
        <v>0</v>
      </c>
      <c r="N1825" s="32">
        <f ca="1">OFFSET(Perf!$A$1,4,Main!A1825,1,1)</f>
        <v>0</v>
      </c>
      <c r="O1825" s="32">
        <f ca="1">OFFSET(Perf!$A$1,5,Main!A1825,1,1)</f>
        <v>0</v>
      </c>
      <c r="P1825" s="31">
        <f t="shared" ca="1" si="284"/>
        <v>0</v>
      </c>
      <c r="Q1825" s="32">
        <f t="shared" ca="1" si="285"/>
        <v>0</v>
      </c>
      <c r="R1825" s="32">
        <f t="shared" ca="1" si="286"/>
        <v>0</v>
      </c>
      <c r="S1825" s="32">
        <f t="shared" ca="1" si="287"/>
        <v>0</v>
      </c>
      <c r="T1825" s="32">
        <f t="shared" ca="1" si="288"/>
        <v>0</v>
      </c>
      <c r="U1825" s="28" t="str">
        <f t="shared" ca="1" si="289"/>
        <v/>
      </c>
      <c r="V1825" s="33">
        <f ca="1">OFFSET(Trade!$A$1,1,A1825,1,1)</f>
        <v>0</v>
      </c>
      <c r="W1825" s="34">
        <f ca="1">OFFSET(Trade!$A$1,2,A1825,1,1)</f>
        <v>0</v>
      </c>
      <c r="X1825" s="34">
        <f ca="1">OFFSET(Trade!$A$1,3,A1825,1,1)</f>
        <v>0</v>
      </c>
      <c r="Y1825" s="34">
        <f ca="1">OFFSET(Trade!$A$1,4,A1825,1,1)</f>
        <v>0</v>
      </c>
      <c r="Z1825" s="34">
        <f ca="1">OFFSET(Trade!$A$1,5,A1825,1,1)</f>
        <v>0</v>
      </c>
      <c r="AA1825" s="33" t="e">
        <f ca="1">OFFSET(Vol!$A$1,1,Main!A1825,1,1)</f>
        <v>#N/A</v>
      </c>
      <c r="AB1825" s="34">
        <f ca="1">OFFSET(Vol!$A$1,2,Main!A1825,1,1)</f>
        <v>0</v>
      </c>
      <c r="AC1825" s="34">
        <f ca="1">OFFSET(Vol!$A$1,3,Main!A1825,1,1)</f>
        <v>0</v>
      </c>
      <c r="AD1825" s="34">
        <f ca="1">OFFSET(Vol!$A$1,4,Main!A1825,1,1)</f>
        <v>0</v>
      </c>
      <c r="AE1825" s="44">
        <f ca="1">OFFSET(Vol!$A$1,5,Main!A1825,1,1)</f>
        <v>0</v>
      </c>
    </row>
    <row r="1826" spans="1:31" x14ac:dyDescent="0.3">
      <c r="A1826" s="38">
        <v>1821</v>
      </c>
      <c r="B1826" s="16" t="str">
        <f t="shared" ca="1" si="280"/>
        <v/>
      </c>
      <c r="C1826" s="21" t="str">
        <f ca="1">OFFSET(Vol!$A$1,0,Main!A1826,1,1)</f>
        <v>158430</v>
      </c>
      <c r="D1826" s="22">
        <f ca="1">OFFSET(Px!$A$1,1,Main!A1826,1,1)</f>
        <v>29050</v>
      </c>
      <c r="E1826" s="22">
        <f ca="1">OFFSET(Px!$A$1,4,Main!A1826,1,1)</f>
        <v>28650</v>
      </c>
      <c r="F1826" s="22">
        <f ca="1">OFFSET(Px!$A$1,5,Main!A1826,1,1)</f>
        <v>28800</v>
      </c>
      <c r="G1826" s="23">
        <f ca="1">OFFSET(Px!$A$1,6,Main!A1826,1,1)</f>
        <v>28300</v>
      </c>
      <c r="H1826" s="28">
        <f t="shared" ca="1" si="281"/>
        <v>8.6805555555555802E-3</v>
      </c>
      <c r="I1826" s="28">
        <f t="shared" ca="1" si="282"/>
        <v>2.6501766784452263E-2</v>
      </c>
      <c r="J1826" s="12">
        <f t="shared" ca="1" si="283"/>
        <v>0</v>
      </c>
      <c r="K1826" s="31">
        <f ca="1">OFFSET(Perf!$A$1,1,Main!A1826,1,1)</f>
        <v>1.7000000000000001E-3</v>
      </c>
      <c r="L1826" s="32">
        <f ca="1">OFFSET(Perf!$A$1,2,Main!A1826,1,1)</f>
        <v>1.7000000000000001E-3</v>
      </c>
      <c r="M1826" s="32">
        <f ca="1">OFFSET(Perf!$A$1,3,Main!A1826,1,1)</f>
        <v>1.2199999999999999E-2</v>
      </c>
      <c r="N1826" s="32">
        <f ca="1">OFFSET(Perf!$A$1,4,Main!A1826,1,1)</f>
        <v>-5.2083333333333703E-3</v>
      </c>
      <c r="O1826" s="32">
        <f ca="1">OFFSET(Perf!$A$1,5,Main!A1826,1,1)</f>
        <v>1.7667844522968101E-2</v>
      </c>
      <c r="P1826" s="31">
        <f t="shared" ca="1" si="284"/>
        <v>0</v>
      </c>
      <c r="Q1826" s="32">
        <f t="shared" ca="1" si="285"/>
        <v>0</v>
      </c>
      <c r="R1826" s="32">
        <f t="shared" ca="1" si="286"/>
        <v>2.2027548519760007E-2</v>
      </c>
      <c r="S1826" s="32">
        <f t="shared" ca="1" si="287"/>
        <v>7.3623106328755484E-3</v>
      </c>
      <c r="T1826" s="32">
        <f t="shared" ca="1" si="288"/>
        <v>1.7772559009672412E-2</v>
      </c>
      <c r="U1826" s="28" t="str">
        <f t="shared" ca="1" si="289"/>
        <v/>
      </c>
      <c r="V1826" s="33">
        <f ca="1">OFFSET(Trade!$A$1,1,A1826,1,1)</f>
        <v>0</v>
      </c>
      <c r="W1826" s="34">
        <f ca="1">OFFSET(Trade!$A$1,2,A1826,1,1)</f>
        <v>0</v>
      </c>
      <c r="X1826" s="34">
        <f ca="1">OFFSET(Trade!$A$1,3,A1826,1,1)</f>
        <v>782</v>
      </c>
      <c r="Y1826" s="34">
        <f ca="1">OFFSET(Trade!$A$1,4,A1826,1,1)</f>
        <v>312</v>
      </c>
      <c r="Z1826" s="34">
        <f ca="1">OFFSET(Trade!$A$1,5,A1826,1,1)</f>
        <v>893</v>
      </c>
      <c r="AA1826" s="33" t="e">
        <f ca="1">OFFSET(Vol!$A$1,1,Main!A1826,1,1)</f>
        <v>#N/A</v>
      </c>
      <c r="AB1826" s="34">
        <f ca="1">OFFSET(Vol!$A$1,2,Main!A1826,1,1)</f>
        <v>37824</v>
      </c>
      <c r="AC1826" s="34">
        <f ca="1">OFFSET(Vol!$A$1,3,Main!A1826,1,1)</f>
        <v>35501</v>
      </c>
      <c r="AD1826" s="34">
        <f ca="1">OFFSET(Vol!$A$1,4,Main!A1826,1,1)</f>
        <v>42378</v>
      </c>
      <c r="AE1826" s="44">
        <f ca="1">OFFSET(Vol!$A$1,5,Main!A1826,1,1)</f>
        <v>50246</v>
      </c>
    </row>
    <row r="1827" spans="1:31" x14ac:dyDescent="0.3">
      <c r="A1827" s="38">
        <v>1822</v>
      </c>
      <c r="B1827" s="16" t="str">
        <f t="shared" ca="1" si="280"/>
        <v/>
      </c>
      <c r="C1827" s="21" t="str">
        <f ca="1">OFFSET(Vol!$A$1,0,Main!A1827,1,1)</f>
        <v>159580</v>
      </c>
      <c r="D1827" s="22">
        <f ca="1">OFFSET(Px!$A$1,1,Main!A1827,1,1)</f>
        <v>7660</v>
      </c>
      <c r="E1827" s="22">
        <f ca="1">OFFSET(Px!$A$1,4,Main!A1827,1,1)</f>
        <v>7340</v>
      </c>
      <c r="F1827" s="22">
        <f ca="1">OFFSET(Px!$A$1,5,Main!A1827,1,1)</f>
        <v>7740</v>
      </c>
      <c r="G1827" s="23">
        <f ca="1">OFFSET(Px!$A$1,6,Main!A1827,1,1)</f>
        <v>7050</v>
      </c>
      <c r="H1827" s="28">
        <f t="shared" ca="1" si="281"/>
        <v>-1.033591731266148E-2</v>
      </c>
      <c r="I1827" s="28">
        <f t="shared" ca="1" si="282"/>
        <v>8.6524822695035475E-2</v>
      </c>
      <c r="J1827" s="12">
        <f t="shared" ca="1" si="283"/>
        <v>0</v>
      </c>
      <c r="K1827" s="31">
        <f ca="1">OFFSET(Perf!$A$1,1,Main!A1827,1,1)</f>
        <v>1.1899999999999999E-2</v>
      </c>
      <c r="L1827" s="32">
        <f ca="1">OFFSET(Perf!$A$1,2,Main!A1827,1,1)</f>
        <v>1.1899999999999999E-2</v>
      </c>
      <c r="M1827" s="32">
        <f ca="1">OFFSET(Perf!$A$1,3,Main!A1827,1,1)</f>
        <v>3.1300000000000001E-2</v>
      </c>
      <c r="N1827" s="32">
        <f ca="1">OFFSET(Perf!$A$1,4,Main!A1827,1,1)</f>
        <v>-5.1679586563307511E-2</v>
      </c>
      <c r="O1827" s="32">
        <f ca="1">OFFSET(Perf!$A$1,5,Main!A1827,1,1)</f>
        <v>9.7872340425531945E-2</v>
      </c>
      <c r="P1827" s="31">
        <f t="shared" ca="1" si="284"/>
        <v>0</v>
      </c>
      <c r="Q1827" s="32">
        <f t="shared" ca="1" si="285"/>
        <v>4.4242500168643811E-2</v>
      </c>
      <c r="R1827" s="32">
        <f t="shared" ca="1" si="286"/>
        <v>4.5083214729377307E-3</v>
      </c>
      <c r="S1827" s="32">
        <f t="shared" ca="1" si="287"/>
        <v>1.8670745737221304E-2</v>
      </c>
      <c r="T1827" s="32">
        <f t="shared" ca="1" si="288"/>
        <v>2.9449016188066522E-2</v>
      </c>
      <c r="U1827" s="28" t="str">
        <f t="shared" ca="1" si="289"/>
        <v/>
      </c>
      <c r="V1827" s="33">
        <f ca="1">OFFSET(Trade!$A$1,1,A1827,1,1)</f>
        <v>0</v>
      </c>
      <c r="W1827" s="34">
        <f ca="1">OFFSET(Trade!$A$1,2,A1827,1,1)</f>
        <v>4591</v>
      </c>
      <c r="X1827" s="34">
        <f ca="1">OFFSET(Trade!$A$1,3,A1827,1,1)</f>
        <v>548</v>
      </c>
      <c r="Y1827" s="34">
        <f ca="1">OFFSET(Trade!$A$1,4,A1827,1,1)</f>
        <v>2905</v>
      </c>
      <c r="Z1827" s="34">
        <f ca="1">OFFSET(Trade!$A$1,5,A1827,1,1)</f>
        <v>29971</v>
      </c>
      <c r="AA1827" s="33" t="e">
        <f ca="1">OFFSET(Vol!$A$1,1,Main!A1827,1,1)</f>
        <v>#N/A</v>
      </c>
      <c r="AB1827" s="34">
        <f ca="1">OFFSET(Vol!$A$1,2,Main!A1827,1,1)</f>
        <v>103769</v>
      </c>
      <c r="AC1827" s="34">
        <f ca="1">OFFSET(Vol!$A$1,3,Main!A1827,1,1)</f>
        <v>121553</v>
      </c>
      <c r="AD1827" s="34">
        <f ca="1">OFFSET(Vol!$A$1,4,Main!A1827,1,1)</f>
        <v>155591</v>
      </c>
      <c r="AE1827" s="44">
        <f ca="1">OFFSET(Vol!$A$1,5,Main!A1827,1,1)</f>
        <v>1017725</v>
      </c>
    </row>
    <row r="1828" spans="1:31" x14ac:dyDescent="0.3">
      <c r="A1828" s="38">
        <v>1823</v>
      </c>
      <c r="B1828" s="16" t="str">
        <f t="shared" ca="1" si="280"/>
        <v/>
      </c>
      <c r="C1828" s="21" t="str">
        <f ca="1">OFFSET(Vol!$A$1,0,Main!A1828,1,1)</f>
        <v>159910</v>
      </c>
      <c r="D1828" s="22">
        <f ca="1">OFFSET(Px!$A$1,1,Main!A1828,1,1)</f>
        <v>296</v>
      </c>
      <c r="E1828" s="22">
        <f ca="1">OFFSET(Px!$A$1,4,Main!A1828,1,1)</f>
        <v>295</v>
      </c>
      <c r="F1828" s="22">
        <f ca="1">OFFSET(Px!$A$1,5,Main!A1828,1,1)</f>
        <v>323</v>
      </c>
      <c r="G1828" s="23">
        <f ca="1">OFFSET(Px!$A$1,6,Main!A1828,1,1)</f>
        <v>298</v>
      </c>
      <c r="H1828" s="28">
        <f t="shared" ca="1" si="281"/>
        <v>-8.3591331269349811E-2</v>
      </c>
      <c r="I1828" s="28">
        <f t="shared" ca="1" si="282"/>
        <v>-6.7114093959731447E-3</v>
      </c>
      <c r="J1828" s="12">
        <f t="shared" ca="1" si="283"/>
        <v>0</v>
      </c>
      <c r="K1828" s="31">
        <f ca="1">OFFSET(Perf!$A$1,1,Main!A1828,1,1)</f>
        <v>-1.3300000000000001E-2</v>
      </c>
      <c r="L1828" s="32">
        <f ca="1">OFFSET(Perf!$A$1,2,Main!A1828,1,1)</f>
        <v>-1.3300000000000001E-2</v>
      </c>
      <c r="M1828" s="32">
        <f ca="1">OFFSET(Perf!$A$1,3,Main!A1828,1,1)</f>
        <v>1.6899999999999998E-2</v>
      </c>
      <c r="N1828" s="32">
        <f ca="1">OFFSET(Perf!$A$1,4,Main!A1828,1,1)</f>
        <v>-8.6687306501547989E-2</v>
      </c>
      <c r="O1828" s="32">
        <f ca="1">OFFSET(Perf!$A$1,5,Main!A1828,1,1)</f>
        <v>8.3892617449664364E-2</v>
      </c>
      <c r="P1828" s="31">
        <f t="shared" ca="1" si="284"/>
        <v>0</v>
      </c>
      <c r="Q1828" s="32">
        <f t="shared" ca="1" si="285"/>
        <v>7.7628886540616598E-3</v>
      </c>
      <c r="R1828" s="32">
        <f t="shared" ca="1" si="286"/>
        <v>1.0427054482747391E-2</v>
      </c>
      <c r="S1828" s="32">
        <f t="shared" ca="1" si="287"/>
        <v>8.2631092000613748E-3</v>
      </c>
      <c r="T1828" s="32">
        <f t="shared" ca="1" si="288"/>
        <v>2.0737302574225416E-2</v>
      </c>
      <c r="U1828" s="28" t="str">
        <f t="shared" ca="1" si="289"/>
        <v/>
      </c>
      <c r="V1828" s="33">
        <f ca="1">OFFSET(Trade!$A$1,1,A1828,1,1)</f>
        <v>0</v>
      </c>
      <c r="W1828" s="34">
        <f ca="1">OFFSET(Trade!$A$1,2,A1828,1,1)</f>
        <v>28180</v>
      </c>
      <c r="X1828" s="34">
        <f ca="1">OFFSET(Trade!$A$1,3,A1828,1,1)</f>
        <v>59547</v>
      </c>
      <c r="Y1828" s="34">
        <f ca="1">OFFSET(Trade!$A$1,4,A1828,1,1)</f>
        <v>63063</v>
      </c>
      <c r="Z1828" s="34">
        <f ca="1">OFFSET(Trade!$A$1,5,A1828,1,1)</f>
        <v>782299</v>
      </c>
      <c r="AA1828" s="33" t="e">
        <f ca="1">OFFSET(Vol!$A$1,1,Main!A1828,1,1)</f>
        <v>#N/A</v>
      </c>
      <c r="AB1828" s="34">
        <f ca="1">OFFSET(Vol!$A$1,2,Main!A1828,1,1)</f>
        <v>3630092</v>
      </c>
      <c r="AC1828" s="34">
        <f ca="1">OFFSET(Vol!$A$1,3,Main!A1828,1,1)</f>
        <v>5710817</v>
      </c>
      <c r="AD1828" s="34">
        <f ca="1">OFFSET(Vol!$A$1,4,Main!A1828,1,1)</f>
        <v>7631873</v>
      </c>
      <c r="AE1828" s="44">
        <f ca="1">OFFSET(Vol!$A$1,5,Main!A1828,1,1)</f>
        <v>37724241</v>
      </c>
    </row>
    <row r="1829" spans="1:31" x14ac:dyDescent="0.3">
      <c r="A1829" s="38">
        <v>1824</v>
      </c>
      <c r="B1829" s="16" t="str">
        <f t="shared" ca="1" si="280"/>
        <v/>
      </c>
      <c r="C1829" s="21" t="str">
        <f ca="1">OFFSET(Vol!$A$1,0,Main!A1829,1,1)</f>
        <v>160550</v>
      </c>
      <c r="D1829" s="22">
        <f ca="1">OFFSET(Px!$A$1,1,Main!A1829,1,1)</f>
        <v>6380</v>
      </c>
      <c r="E1829" s="22">
        <f ca="1">OFFSET(Px!$A$1,4,Main!A1829,1,1)</f>
        <v>5500</v>
      </c>
      <c r="F1829" s="22">
        <f ca="1">OFFSET(Px!$A$1,5,Main!A1829,1,1)</f>
        <v>5420</v>
      </c>
      <c r="G1829" s="23">
        <f ca="1">OFFSET(Px!$A$1,6,Main!A1829,1,1)</f>
        <v>4815</v>
      </c>
      <c r="H1829" s="28">
        <f t="shared" ca="1" si="281"/>
        <v>0.17712177121771222</v>
      </c>
      <c r="I1829" s="28">
        <f t="shared" ca="1" si="282"/>
        <v>0.32502596053997923</v>
      </c>
      <c r="J1829" s="12">
        <f t="shared" ca="1" si="283"/>
        <v>0</v>
      </c>
      <c r="K1829" s="31">
        <f ca="1">OFFSET(Perf!$A$1,1,Main!A1829,1,1)</f>
        <v>4.6999999999999993E-3</v>
      </c>
      <c r="L1829" s="32">
        <f ca="1">OFFSET(Perf!$A$1,2,Main!A1829,1,1)</f>
        <v>4.6999999999999993E-3</v>
      </c>
      <c r="M1829" s="32">
        <f ca="1">OFFSET(Perf!$A$1,3,Main!A1829,1,1)</f>
        <v>0.1545</v>
      </c>
      <c r="N1829" s="32">
        <f ca="1">OFFSET(Perf!$A$1,4,Main!A1829,1,1)</f>
        <v>1.4760147601476037E-2</v>
      </c>
      <c r="O1829" s="32">
        <f ca="1">OFFSET(Perf!$A$1,5,Main!A1829,1,1)</f>
        <v>0.12564901349948077</v>
      </c>
      <c r="P1829" s="31">
        <f t="shared" ca="1" si="284"/>
        <v>0</v>
      </c>
      <c r="Q1829" s="32">
        <f t="shared" ca="1" si="285"/>
        <v>1.3628639537543502E-2</v>
      </c>
      <c r="R1829" s="32">
        <f t="shared" ca="1" si="286"/>
        <v>2.4168753024923394E-2</v>
      </c>
      <c r="S1829" s="32">
        <f t="shared" ca="1" si="287"/>
        <v>2.5072514476485654E-2</v>
      </c>
      <c r="T1829" s="32">
        <f t="shared" ca="1" si="288"/>
        <v>2.8665169218877223E-2</v>
      </c>
      <c r="U1829" s="28" t="str">
        <f t="shared" ca="1" si="289"/>
        <v/>
      </c>
      <c r="V1829" s="33">
        <f ca="1">OFFSET(Trade!$A$1,1,A1829,1,1)</f>
        <v>0</v>
      </c>
      <c r="W1829" s="34">
        <f ca="1">OFFSET(Trade!$A$1,2,A1829,1,1)</f>
        <v>23892</v>
      </c>
      <c r="X1829" s="34">
        <f ca="1">OFFSET(Trade!$A$1,3,A1829,1,1)</f>
        <v>153056</v>
      </c>
      <c r="Y1829" s="34">
        <f ca="1">OFFSET(Trade!$A$1,4,A1829,1,1)</f>
        <v>78323</v>
      </c>
      <c r="Z1829" s="34">
        <f ca="1">OFFSET(Trade!$A$1,5,A1829,1,1)</f>
        <v>141809</v>
      </c>
      <c r="AA1829" s="33" t="e">
        <f ca="1">OFFSET(Vol!$A$1,1,Main!A1829,1,1)</f>
        <v>#N/A</v>
      </c>
      <c r="AB1829" s="34">
        <f ca="1">OFFSET(Vol!$A$1,2,Main!A1829,1,1)</f>
        <v>1753073</v>
      </c>
      <c r="AC1829" s="34">
        <f ca="1">OFFSET(Vol!$A$1,3,Main!A1829,1,1)</f>
        <v>6332805</v>
      </c>
      <c r="AD1829" s="34">
        <f ca="1">OFFSET(Vol!$A$1,4,Main!A1829,1,1)</f>
        <v>3123859</v>
      </c>
      <c r="AE1829" s="44">
        <f ca="1">OFFSET(Vol!$A$1,5,Main!A1829,1,1)</f>
        <v>4947084</v>
      </c>
    </row>
    <row r="1830" spans="1:31" x14ac:dyDescent="0.3">
      <c r="A1830" s="38">
        <v>1825</v>
      </c>
      <c r="B1830" s="16" t="str">
        <f t="shared" ca="1" si="280"/>
        <v/>
      </c>
      <c r="C1830" s="21" t="str">
        <f ca="1">OFFSET(Vol!$A$1,0,Main!A1830,1,1)</f>
        <v>160600</v>
      </c>
      <c r="D1830" s="22">
        <f ca="1">OFFSET(Px!$A$1,1,Main!A1830,1,1)</f>
        <v>310</v>
      </c>
      <c r="E1830" s="22">
        <f ca="1">OFFSET(Px!$A$1,4,Main!A1830,1,1)</f>
        <v>310</v>
      </c>
      <c r="F1830" s="22">
        <f ca="1">OFFSET(Px!$A$1,5,Main!A1830,1,1)</f>
        <v>310</v>
      </c>
      <c r="G1830" s="23">
        <f ca="1">OFFSET(Px!$A$1,6,Main!A1830,1,1)</f>
        <v>310</v>
      </c>
      <c r="H1830" s="28">
        <f t="shared" ca="1" si="281"/>
        <v>0</v>
      </c>
      <c r="I1830" s="28">
        <f t="shared" ca="1" si="282"/>
        <v>0</v>
      </c>
      <c r="J1830" s="12">
        <f t="shared" ca="1" si="283"/>
        <v>0</v>
      </c>
      <c r="K1830" s="31">
        <f ca="1">OFFSET(Perf!$A$1,1,Main!A1830,1,1)</f>
        <v>0</v>
      </c>
      <c r="L1830" s="32">
        <f ca="1">OFFSET(Perf!$A$1,2,Main!A1830,1,1)</f>
        <v>0</v>
      </c>
      <c r="M1830" s="32">
        <f ca="1">OFFSET(Perf!$A$1,3,Main!A1830,1,1)</f>
        <v>0</v>
      </c>
      <c r="N1830" s="32">
        <f ca="1">OFFSET(Perf!$A$1,4,Main!A1830,1,1)</f>
        <v>0</v>
      </c>
      <c r="O1830" s="32">
        <f ca="1">OFFSET(Perf!$A$1,5,Main!A1830,1,1)</f>
        <v>0</v>
      </c>
      <c r="P1830" s="31">
        <f t="shared" ca="1" si="284"/>
        <v>0</v>
      </c>
      <c r="Q1830" s="32">
        <f t="shared" ca="1" si="285"/>
        <v>0</v>
      </c>
      <c r="R1830" s="32">
        <f t="shared" ca="1" si="286"/>
        <v>0</v>
      </c>
      <c r="S1830" s="32">
        <f t="shared" ca="1" si="287"/>
        <v>0</v>
      </c>
      <c r="T1830" s="32">
        <f t="shared" ca="1" si="288"/>
        <v>0</v>
      </c>
      <c r="U1830" s="28" t="str">
        <f t="shared" ca="1" si="289"/>
        <v/>
      </c>
      <c r="V1830" s="33">
        <f ca="1">OFFSET(Trade!$A$1,1,A1830,1,1)</f>
        <v>0</v>
      </c>
      <c r="W1830" s="34">
        <f ca="1">OFFSET(Trade!$A$1,2,A1830,1,1)</f>
        <v>0</v>
      </c>
      <c r="X1830" s="34">
        <f ca="1">OFFSET(Trade!$A$1,3,A1830,1,1)</f>
        <v>0</v>
      </c>
      <c r="Y1830" s="34">
        <f ca="1">OFFSET(Trade!$A$1,4,A1830,1,1)</f>
        <v>0</v>
      </c>
      <c r="Z1830" s="34">
        <f ca="1">OFFSET(Trade!$A$1,5,A1830,1,1)</f>
        <v>0</v>
      </c>
      <c r="AA1830" s="33" t="e">
        <f ca="1">OFFSET(Vol!$A$1,1,Main!A1830,1,1)</f>
        <v>#N/A</v>
      </c>
      <c r="AB1830" s="34">
        <f ca="1">OFFSET(Vol!$A$1,2,Main!A1830,1,1)</f>
        <v>0</v>
      </c>
      <c r="AC1830" s="34">
        <f ca="1">OFFSET(Vol!$A$1,3,Main!A1830,1,1)</f>
        <v>0</v>
      </c>
      <c r="AD1830" s="34">
        <f ca="1">OFFSET(Vol!$A$1,4,Main!A1830,1,1)</f>
        <v>0</v>
      </c>
      <c r="AE1830" s="44">
        <f ca="1">OFFSET(Vol!$A$1,5,Main!A1830,1,1)</f>
        <v>0</v>
      </c>
    </row>
    <row r="1831" spans="1:31" x14ac:dyDescent="0.3">
      <c r="A1831" s="38">
        <v>1826</v>
      </c>
      <c r="B1831" s="16" t="str">
        <f t="shared" ca="1" si="280"/>
        <v/>
      </c>
      <c r="C1831" s="21" t="str">
        <f ca="1">OFFSET(Vol!$A$1,0,Main!A1831,1,1)</f>
        <v>160980</v>
      </c>
      <c r="D1831" s="22">
        <f ca="1">OFFSET(Px!$A$1,1,Main!A1831,1,1)</f>
        <v>12900</v>
      </c>
      <c r="E1831" s="22">
        <f ca="1">OFFSET(Px!$A$1,4,Main!A1831,1,1)</f>
        <v>12900</v>
      </c>
      <c r="F1831" s="22">
        <f ca="1">OFFSET(Px!$A$1,5,Main!A1831,1,1)</f>
        <v>12900</v>
      </c>
      <c r="G1831" s="23">
        <f ca="1">OFFSET(Px!$A$1,6,Main!A1831,1,1)</f>
        <v>12750</v>
      </c>
      <c r="H1831" s="28">
        <f t="shared" ca="1" si="281"/>
        <v>0</v>
      </c>
      <c r="I1831" s="28">
        <f t="shared" ca="1" si="282"/>
        <v>1.1764705882352899E-2</v>
      </c>
      <c r="J1831" s="12">
        <f t="shared" ca="1" si="283"/>
        <v>0</v>
      </c>
      <c r="K1831" s="31">
        <f ca="1">OFFSET(Perf!$A$1,1,Main!A1831,1,1)</f>
        <v>-2.64E-2</v>
      </c>
      <c r="L1831" s="32">
        <f ca="1">OFFSET(Perf!$A$1,2,Main!A1831,1,1)</f>
        <v>-2.64E-2</v>
      </c>
      <c r="M1831" s="32">
        <f ca="1">OFFSET(Perf!$A$1,3,Main!A1831,1,1)</f>
        <v>2.7099999999999999E-2</v>
      </c>
      <c r="N1831" s="32">
        <f ca="1">OFFSET(Perf!$A$1,4,Main!A1831,1,1)</f>
        <v>0</v>
      </c>
      <c r="O1831" s="32">
        <f ca="1">OFFSET(Perf!$A$1,5,Main!A1831,1,1)</f>
        <v>1.1764705882352899E-2</v>
      </c>
      <c r="P1831" s="31">
        <f t="shared" ca="1" si="284"/>
        <v>0</v>
      </c>
      <c r="Q1831" s="32">
        <f t="shared" ca="1" si="285"/>
        <v>1.5963845475259343E-2</v>
      </c>
      <c r="R1831" s="32">
        <f t="shared" ca="1" si="286"/>
        <v>2.4824461523863743E-2</v>
      </c>
      <c r="S1831" s="32">
        <f t="shared" ca="1" si="287"/>
        <v>1.7411658240735102E-2</v>
      </c>
      <c r="T1831" s="32">
        <f t="shared" ca="1" si="288"/>
        <v>2.1742833146367678E-2</v>
      </c>
      <c r="U1831" s="28" t="str">
        <f t="shared" ca="1" si="289"/>
        <v/>
      </c>
      <c r="V1831" s="33">
        <f ca="1">OFFSET(Trade!$A$1,1,A1831,1,1)</f>
        <v>0</v>
      </c>
      <c r="W1831" s="34">
        <f ca="1">OFFSET(Trade!$A$1,2,A1831,1,1)</f>
        <v>3384</v>
      </c>
      <c r="X1831" s="34">
        <f ca="1">OFFSET(Trade!$A$1,3,A1831,1,1)</f>
        <v>4186</v>
      </c>
      <c r="Y1831" s="34">
        <f ca="1">OFFSET(Trade!$A$1,4,A1831,1,1)</f>
        <v>6003</v>
      </c>
      <c r="Z1831" s="34">
        <f ca="1">OFFSET(Trade!$A$1,5,A1831,1,1)</f>
        <v>3702</v>
      </c>
      <c r="AA1831" s="33" t="e">
        <f ca="1">OFFSET(Vol!$A$1,1,Main!A1831,1,1)</f>
        <v>#N/A</v>
      </c>
      <c r="AB1831" s="34">
        <f ca="1">OFFSET(Vol!$A$1,2,Main!A1831,1,1)</f>
        <v>211979</v>
      </c>
      <c r="AC1831" s="34">
        <f ca="1">OFFSET(Vol!$A$1,3,Main!A1831,1,1)</f>
        <v>168624</v>
      </c>
      <c r="AD1831" s="34">
        <f ca="1">OFFSET(Vol!$A$1,4,Main!A1831,1,1)</f>
        <v>344769</v>
      </c>
      <c r="AE1831" s="44">
        <f ca="1">OFFSET(Vol!$A$1,5,Main!A1831,1,1)</f>
        <v>170263</v>
      </c>
    </row>
    <row r="1832" spans="1:31" x14ac:dyDescent="0.3">
      <c r="A1832" s="38">
        <v>1827</v>
      </c>
      <c r="B1832" s="16" t="str">
        <f t="shared" ca="1" si="280"/>
        <v/>
      </c>
      <c r="C1832" s="21" t="str">
        <f ca="1">OFFSET(Vol!$A$1,0,Main!A1832,1,1)</f>
        <v>161000</v>
      </c>
      <c r="D1832" s="22">
        <f ca="1">OFFSET(Px!$A$1,1,Main!A1832,1,1)</f>
        <v>6430</v>
      </c>
      <c r="E1832" s="22">
        <f ca="1">OFFSET(Px!$A$1,4,Main!A1832,1,1)</f>
        <v>6430</v>
      </c>
      <c r="F1832" s="22">
        <f ca="1">OFFSET(Px!$A$1,5,Main!A1832,1,1)</f>
        <v>6460</v>
      </c>
      <c r="G1832" s="23">
        <f ca="1">OFFSET(Px!$A$1,6,Main!A1832,1,1)</f>
        <v>6360</v>
      </c>
      <c r="H1832" s="28">
        <f t="shared" ca="1" si="281"/>
        <v>-4.6439628482972672E-3</v>
      </c>
      <c r="I1832" s="28">
        <f t="shared" ca="1" si="282"/>
        <v>1.1006289308176154E-2</v>
      </c>
      <c r="J1832" s="12">
        <f t="shared" ca="1" si="283"/>
        <v>1</v>
      </c>
      <c r="K1832" s="31">
        <f ca="1">OFFSET(Perf!$A$1,1,Main!A1832,1,1)</f>
        <v>0</v>
      </c>
      <c r="L1832" s="32">
        <f ca="1">OFFSET(Perf!$A$1,2,Main!A1832,1,1)</f>
        <v>0</v>
      </c>
      <c r="M1832" s="32">
        <f ca="1">OFFSET(Perf!$A$1,3,Main!A1832,1,1)</f>
        <v>0</v>
      </c>
      <c r="N1832" s="32">
        <f ca="1">OFFSET(Perf!$A$1,4,Main!A1832,1,1)</f>
        <v>-4.6439628482972672E-3</v>
      </c>
      <c r="O1832" s="32">
        <f ca="1">OFFSET(Perf!$A$1,5,Main!A1832,1,1)</f>
        <v>1.572327044025168E-2</v>
      </c>
      <c r="P1832" s="31">
        <f t="shared" ca="1" si="284"/>
        <v>0</v>
      </c>
      <c r="Q1832" s="32">
        <f t="shared" ca="1" si="285"/>
        <v>0</v>
      </c>
      <c r="R1832" s="32">
        <f t="shared" ca="1" si="286"/>
        <v>2.1122174731532897E-2</v>
      </c>
      <c r="S1832" s="32">
        <f t="shared" ca="1" si="287"/>
        <v>0</v>
      </c>
      <c r="T1832" s="32">
        <f t="shared" ca="1" si="288"/>
        <v>7.1940941506158901E-2</v>
      </c>
      <c r="U1832" s="28" t="str">
        <f t="shared" ca="1" si="289"/>
        <v/>
      </c>
      <c r="V1832" s="33">
        <f ca="1">OFFSET(Trade!$A$1,1,A1832,1,1)</f>
        <v>0</v>
      </c>
      <c r="W1832" s="34">
        <f ca="1">OFFSET(Trade!$A$1,2,A1832,1,1)</f>
        <v>0</v>
      </c>
      <c r="X1832" s="34">
        <f ca="1">OFFSET(Trade!$A$1,3,A1832,1,1)</f>
        <v>1784</v>
      </c>
      <c r="Y1832" s="34">
        <f ca="1">OFFSET(Trade!$A$1,4,A1832,1,1)</f>
        <v>0</v>
      </c>
      <c r="Z1832" s="34">
        <f ca="1">OFFSET(Trade!$A$1,5,A1832,1,1)</f>
        <v>3440</v>
      </c>
      <c r="AA1832" s="33" t="e">
        <f ca="1">OFFSET(Vol!$A$1,1,Main!A1832,1,1)</f>
        <v>#N/A</v>
      </c>
      <c r="AB1832" s="34">
        <f ca="1">OFFSET(Vol!$A$1,2,Main!A1832,1,1)</f>
        <v>70593</v>
      </c>
      <c r="AC1832" s="34">
        <f ca="1">OFFSET(Vol!$A$1,3,Main!A1832,1,1)</f>
        <v>84461</v>
      </c>
      <c r="AD1832" s="34">
        <f ca="1">OFFSET(Vol!$A$1,4,Main!A1832,1,1)</f>
        <v>31700</v>
      </c>
      <c r="AE1832" s="44">
        <f ca="1">OFFSET(Vol!$A$1,5,Main!A1832,1,1)</f>
        <v>47817</v>
      </c>
    </row>
    <row r="1833" spans="1:31" x14ac:dyDescent="0.3">
      <c r="A1833" s="38">
        <v>1828</v>
      </c>
      <c r="B1833" s="16" t="str">
        <f t="shared" ca="1" si="280"/>
        <v/>
      </c>
      <c r="C1833" s="21" t="str">
        <f ca="1">OFFSET(Vol!$A$1,0,Main!A1833,1,1)</f>
        <v>161390</v>
      </c>
      <c r="D1833" s="22">
        <f ca="1">OFFSET(Px!$A$1,1,Main!A1833,1,1)</f>
        <v>24900</v>
      </c>
      <c r="E1833" s="22">
        <f ca="1">OFFSET(Px!$A$1,4,Main!A1833,1,1)</f>
        <v>24200</v>
      </c>
      <c r="F1833" s="22">
        <f ca="1">OFFSET(Px!$A$1,5,Main!A1833,1,1)</f>
        <v>24650</v>
      </c>
      <c r="G1833" s="23">
        <f ca="1">OFFSET(Px!$A$1,6,Main!A1833,1,1)</f>
        <v>23650</v>
      </c>
      <c r="H1833" s="28">
        <f t="shared" ca="1" si="281"/>
        <v>1.0141987829614507E-2</v>
      </c>
      <c r="I1833" s="28">
        <f t="shared" ca="1" si="282"/>
        <v>5.2854122621564414E-2</v>
      </c>
      <c r="J1833" s="12">
        <f t="shared" ca="1" si="283"/>
        <v>0</v>
      </c>
      <c r="K1833" s="31">
        <f ca="1">OFFSET(Perf!$A$1,1,Main!A1833,1,1)</f>
        <v>-1.5800000000000002E-2</v>
      </c>
      <c r="L1833" s="32">
        <f ca="1">OFFSET(Perf!$A$1,2,Main!A1833,1,1)</f>
        <v>-1.5800000000000002E-2</v>
      </c>
      <c r="M1833" s="32">
        <f ca="1">OFFSET(Perf!$A$1,3,Main!A1833,1,1)</f>
        <v>4.5499999999999999E-2</v>
      </c>
      <c r="N1833" s="32">
        <f ca="1">OFFSET(Perf!$A$1,4,Main!A1833,1,1)</f>
        <v>-1.8255578093306246E-2</v>
      </c>
      <c r="O1833" s="32">
        <f ca="1">OFFSET(Perf!$A$1,5,Main!A1833,1,1)</f>
        <v>4.228329809725162E-2</v>
      </c>
      <c r="P1833" s="31">
        <f t="shared" ca="1" si="284"/>
        <v>0</v>
      </c>
      <c r="Q1833" s="32">
        <f t="shared" ca="1" si="285"/>
        <v>1.33742151246324E-2</v>
      </c>
      <c r="R1833" s="32">
        <f t="shared" ca="1" si="286"/>
        <v>1.3867819274884218E-2</v>
      </c>
      <c r="S1833" s="32">
        <f t="shared" ca="1" si="287"/>
        <v>1.2313525030074974E-2</v>
      </c>
      <c r="T1833" s="32">
        <f t="shared" ca="1" si="288"/>
        <v>9.7469719925039004E-3</v>
      </c>
      <c r="U1833" s="28" t="str">
        <f t="shared" ca="1" si="289"/>
        <v/>
      </c>
      <c r="V1833" s="33">
        <f ca="1">OFFSET(Trade!$A$1,1,A1833,1,1)</f>
        <v>0</v>
      </c>
      <c r="W1833" s="34">
        <f ca="1">OFFSET(Trade!$A$1,2,A1833,1,1)</f>
        <v>4375</v>
      </c>
      <c r="X1833" s="34">
        <f ca="1">OFFSET(Trade!$A$1,3,A1833,1,1)</f>
        <v>6911</v>
      </c>
      <c r="Y1833" s="34">
        <f ca="1">OFFSET(Trade!$A$1,4,A1833,1,1)</f>
        <v>9120</v>
      </c>
      <c r="Z1833" s="34">
        <f ca="1">OFFSET(Trade!$A$1,5,A1833,1,1)</f>
        <v>26718</v>
      </c>
      <c r="AA1833" s="33" t="e">
        <f ca="1">OFFSET(Vol!$A$1,1,Main!A1833,1,1)</f>
        <v>#N/A</v>
      </c>
      <c r="AB1833" s="34">
        <f ca="1">OFFSET(Vol!$A$1,2,Main!A1833,1,1)</f>
        <v>327122</v>
      </c>
      <c r="AC1833" s="34">
        <f ca="1">OFFSET(Vol!$A$1,3,Main!A1833,1,1)</f>
        <v>498348</v>
      </c>
      <c r="AD1833" s="34">
        <f ca="1">OFFSET(Vol!$A$1,4,Main!A1833,1,1)</f>
        <v>740649</v>
      </c>
      <c r="AE1833" s="44">
        <f ca="1">OFFSET(Vol!$A$1,5,Main!A1833,1,1)</f>
        <v>2741159</v>
      </c>
    </row>
    <row r="1834" spans="1:31" x14ac:dyDescent="0.3">
      <c r="A1834" s="38">
        <v>1829</v>
      </c>
      <c r="B1834" s="16" t="str">
        <f t="shared" ca="1" si="280"/>
        <v/>
      </c>
      <c r="C1834" s="21" t="str">
        <f ca="1">OFFSET(Vol!$A$1,0,Main!A1834,1,1)</f>
        <v>161570</v>
      </c>
      <c r="D1834" s="22">
        <f ca="1">OFFSET(Px!$A$1,1,Main!A1834,1,1)</f>
        <v>1920</v>
      </c>
      <c r="E1834" s="22">
        <f ca="1">OFFSET(Px!$A$1,4,Main!A1834,1,1)</f>
        <v>1850</v>
      </c>
      <c r="F1834" s="22">
        <f ca="1">OFFSET(Px!$A$1,5,Main!A1834,1,1)</f>
        <v>1880</v>
      </c>
      <c r="G1834" s="23">
        <f ca="1">OFFSET(Px!$A$1,6,Main!A1834,1,1)</f>
        <v>1895</v>
      </c>
      <c r="H1834" s="28">
        <f t="shared" ca="1" si="281"/>
        <v>2.1276595744680771E-2</v>
      </c>
      <c r="I1834" s="28">
        <f t="shared" ca="1" si="282"/>
        <v>1.3192612137203241E-2</v>
      </c>
      <c r="J1834" s="12">
        <f t="shared" ca="1" si="283"/>
        <v>1</v>
      </c>
      <c r="K1834" s="31">
        <f ca="1">OFFSET(Perf!$A$1,1,Main!A1834,1,1)</f>
        <v>1.5900000000000001E-2</v>
      </c>
      <c r="L1834" s="32">
        <f ca="1">OFFSET(Perf!$A$1,2,Main!A1834,1,1)</f>
        <v>1.5900000000000001E-2</v>
      </c>
      <c r="M1834" s="32">
        <f ca="1">OFFSET(Perf!$A$1,3,Main!A1834,1,1)</f>
        <v>2.1600000000000001E-2</v>
      </c>
      <c r="N1834" s="32">
        <f ca="1">OFFSET(Perf!$A$1,4,Main!A1834,1,1)</f>
        <v>-1.5957446808510634E-2</v>
      </c>
      <c r="O1834" s="32">
        <f ca="1">OFFSET(Perf!$A$1,5,Main!A1834,1,1)</f>
        <v>-7.9155672823219003E-3</v>
      </c>
      <c r="P1834" s="31">
        <f t="shared" ca="1" si="284"/>
        <v>0</v>
      </c>
      <c r="Q1834" s="32">
        <f t="shared" ca="1" si="285"/>
        <v>4.1710002510490264E-2</v>
      </c>
      <c r="R1834" s="32">
        <f t="shared" ca="1" si="286"/>
        <v>8.5609413796826087E-2</v>
      </c>
      <c r="S1834" s="32">
        <f t="shared" ca="1" si="287"/>
        <v>9.0750097162844934E-2</v>
      </c>
      <c r="T1834" s="32">
        <f t="shared" ca="1" si="288"/>
        <v>2.5280079963350133E-2</v>
      </c>
      <c r="U1834" s="28" t="str">
        <f t="shared" ca="1" si="289"/>
        <v/>
      </c>
      <c r="V1834" s="33">
        <f ca="1">OFFSET(Trade!$A$1,1,A1834,1,1)</f>
        <v>0</v>
      </c>
      <c r="W1834" s="34">
        <f ca="1">OFFSET(Trade!$A$1,2,A1834,1,1)</f>
        <v>1163</v>
      </c>
      <c r="X1834" s="34">
        <f ca="1">OFFSET(Trade!$A$1,3,A1834,1,1)</f>
        <v>1586</v>
      </c>
      <c r="Y1834" s="34">
        <f ca="1">OFFSET(Trade!$A$1,4,A1834,1,1)</f>
        <v>3736</v>
      </c>
      <c r="Z1834" s="34">
        <f ca="1">OFFSET(Trade!$A$1,5,A1834,1,1)</f>
        <v>1214</v>
      </c>
      <c r="AA1834" s="33" t="e">
        <f ca="1">OFFSET(Vol!$A$1,1,Main!A1834,1,1)</f>
        <v>#N/A</v>
      </c>
      <c r="AB1834" s="34">
        <f ca="1">OFFSET(Vol!$A$1,2,Main!A1834,1,1)</f>
        <v>27883</v>
      </c>
      <c r="AC1834" s="34">
        <f ca="1">OFFSET(Vol!$A$1,3,Main!A1834,1,1)</f>
        <v>18526</v>
      </c>
      <c r="AD1834" s="34">
        <f ca="1">OFFSET(Vol!$A$1,4,Main!A1834,1,1)</f>
        <v>41168</v>
      </c>
      <c r="AE1834" s="44">
        <f ca="1">OFFSET(Vol!$A$1,5,Main!A1834,1,1)</f>
        <v>48022</v>
      </c>
    </row>
    <row r="1835" spans="1:31" x14ac:dyDescent="0.3">
      <c r="A1835" s="38">
        <v>1830</v>
      </c>
      <c r="B1835" s="16" t="str">
        <f t="shared" ca="1" si="280"/>
        <v/>
      </c>
      <c r="C1835" s="21" t="str">
        <f ca="1">OFFSET(Vol!$A$1,0,Main!A1835,1,1)</f>
        <v>161580</v>
      </c>
      <c r="D1835" s="22">
        <f ca="1">OFFSET(Px!$A$1,1,Main!A1835,1,1)</f>
        <v>12850</v>
      </c>
      <c r="E1835" s="22">
        <f ca="1">OFFSET(Px!$A$1,4,Main!A1835,1,1)</f>
        <v>12150</v>
      </c>
      <c r="F1835" s="22">
        <f ca="1">OFFSET(Px!$A$1,5,Main!A1835,1,1)</f>
        <v>12750</v>
      </c>
      <c r="G1835" s="23">
        <f ca="1">OFFSET(Px!$A$1,6,Main!A1835,1,1)</f>
        <v>12500</v>
      </c>
      <c r="H1835" s="28">
        <f t="shared" ca="1" si="281"/>
        <v>7.8431372549019329E-3</v>
      </c>
      <c r="I1835" s="28">
        <f t="shared" ca="1" si="282"/>
        <v>2.8000000000000025E-2</v>
      </c>
      <c r="J1835" s="12">
        <f t="shared" ca="1" si="283"/>
        <v>0</v>
      </c>
      <c r="K1835" s="31">
        <f ca="1">OFFSET(Perf!$A$1,1,Main!A1835,1,1)</f>
        <v>3.9000000000000003E-3</v>
      </c>
      <c r="L1835" s="32">
        <f ca="1">OFFSET(Perf!$A$1,2,Main!A1835,1,1)</f>
        <v>3.9000000000000003E-3</v>
      </c>
      <c r="M1835" s="32">
        <f ca="1">OFFSET(Perf!$A$1,3,Main!A1835,1,1)</f>
        <v>5.3499999999999999E-2</v>
      </c>
      <c r="N1835" s="32">
        <f ca="1">OFFSET(Perf!$A$1,4,Main!A1835,1,1)</f>
        <v>-4.705882352941182E-2</v>
      </c>
      <c r="O1835" s="32">
        <f ca="1">OFFSET(Perf!$A$1,5,Main!A1835,1,1)</f>
        <v>2.0000000000000018E-2</v>
      </c>
      <c r="P1835" s="31">
        <f t="shared" ca="1" si="284"/>
        <v>0</v>
      </c>
      <c r="Q1835" s="32">
        <f t="shared" ca="1" si="285"/>
        <v>1.026569466780944E-2</v>
      </c>
      <c r="R1835" s="32">
        <f t="shared" ca="1" si="286"/>
        <v>3.243756786102063E-2</v>
      </c>
      <c r="S1835" s="32">
        <f t="shared" ca="1" si="287"/>
        <v>1.401308674611931E-2</v>
      </c>
      <c r="T1835" s="32">
        <f t="shared" ca="1" si="288"/>
        <v>2.5178939565912301E-2</v>
      </c>
      <c r="U1835" s="28" t="str">
        <f t="shared" ca="1" si="289"/>
        <v/>
      </c>
      <c r="V1835" s="33">
        <f ca="1">OFFSET(Trade!$A$1,1,A1835,1,1)</f>
        <v>0</v>
      </c>
      <c r="W1835" s="34">
        <f ca="1">OFFSET(Trade!$A$1,2,A1835,1,1)</f>
        <v>3198</v>
      </c>
      <c r="X1835" s="34">
        <f ca="1">OFFSET(Trade!$A$1,3,A1835,1,1)</f>
        <v>13384</v>
      </c>
      <c r="Y1835" s="34">
        <f ca="1">OFFSET(Trade!$A$1,4,A1835,1,1)</f>
        <v>6414</v>
      </c>
      <c r="Z1835" s="34">
        <f ca="1">OFFSET(Trade!$A$1,5,A1835,1,1)</f>
        <v>14131</v>
      </c>
      <c r="AA1835" s="33" t="e">
        <f ca="1">OFFSET(Vol!$A$1,1,Main!A1835,1,1)</f>
        <v>#N/A</v>
      </c>
      <c r="AB1835" s="34">
        <f ca="1">OFFSET(Vol!$A$1,2,Main!A1835,1,1)</f>
        <v>311523</v>
      </c>
      <c r="AC1835" s="34">
        <f ca="1">OFFSET(Vol!$A$1,3,Main!A1835,1,1)</f>
        <v>412608</v>
      </c>
      <c r="AD1835" s="34">
        <f ca="1">OFFSET(Vol!$A$1,4,Main!A1835,1,1)</f>
        <v>457715</v>
      </c>
      <c r="AE1835" s="44">
        <f ca="1">OFFSET(Vol!$A$1,5,Main!A1835,1,1)</f>
        <v>561223</v>
      </c>
    </row>
    <row r="1836" spans="1:31" x14ac:dyDescent="0.3">
      <c r="A1836" s="38">
        <v>1831</v>
      </c>
      <c r="B1836" s="16" t="str">
        <f t="shared" ca="1" si="280"/>
        <v/>
      </c>
      <c r="C1836" s="21" t="str">
        <f ca="1">OFFSET(Vol!$A$1,0,Main!A1836,1,1)</f>
        <v>161890</v>
      </c>
      <c r="D1836" s="22">
        <f ca="1">OFFSET(Px!$A$1,1,Main!A1836,1,1)</f>
        <v>43550</v>
      </c>
      <c r="E1836" s="22">
        <f ca="1">OFFSET(Px!$A$1,4,Main!A1836,1,1)</f>
        <v>41250</v>
      </c>
      <c r="F1836" s="22">
        <f ca="1">OFFSET(Px!$A$1,5,Main!A1836,1,1)</f>
        <v>42600</v>
      </c>
      <c r="G1836" s="23">
        <f ca="1">OFFSET(Px!$A$1,6,Main!A1836,1,1)</f>
        <v>39800</v>
      </c>
      <c r="H1836" s="28">
        <f t="shared" ca="1" si="281"/>
        <v>2.2300469483568008E-2</v>
      </c>
      <c r="I1836" s="28">
        <f t="shared" ca="1" si="282"/>
        <v>9.4221105527638294E-2</v>
      </c>
      <c r="J1836" s="12">
        <f t="shared" ca="1" si="283"/>
        <v>0</v>
      </c>
      <c r="K1836" s="31">
        <f ca="1">OFFSET(Perf!$A$1,1,Main!A1836,1,1)</f>
        <v>2.8300000000000002E-2</v>
      </c>
      <c r="L1836" s="32">
        <f ca="1">OFFSET(Perf!$A$1,2,Main!A1836,1,1)</f>
        <v>2.8300000000000002E-2</v>
      </c>
      <c r="M1836" s="32">
        <f ca="1">OFFSET(Perf!$A$1,3,Main!A1836,1,1)</f>
        <v>2.6699999999999998E-2</v>
      </c>
      <c r="N1836" s="32">
        <f ca="1">OFFSET(Perf!$A$1,4,Main!A1836,1,1)</f>
        <v>-3.169014084507038E-2</v>
      </c>
      <c r="O1836" s="32">
        <f ca="1">OFFSET(Perf!$A$1,5,Main!A1836,1,1)</f>
        <v>7.0351758793969932E-2</v>
      </c>
      <c r="P1836" s="31">
        <f t="shared" ca="1" si="284"/>
        <v>0</v>
      </c>
      <c r="Q1836" s="32">
        <f t="shared" ca="1" si="285"/>
        <v>6.5199184944962916E-3</v>
      </c>
      <c r="R1836" s="32">
        <f t="shared" ca="1" si="286"/>
        <v>4.2678625614268771E-3</v>
      </c>
      <c r="S1836" s="32">
        <f t="shared" ca="1" si="287"/>
        <v>2.5715735635395342E-3</v>
      </c>
      <c r="T1836" s="32">
        <f t="shared" ca="1" si="288"/>
        <v>9.6378405181060823E-3</v>
      </c>
      <c r="U1836" s="28" t="str">
        <f t="shared" ca="1" si="289"/>
        <v/>
      </c>
      <c r="V1836" s="33">
        <f ca="1">OFFSET(Trade!$A$1,1,A1836,1,1)</f>
        <v>0</v>
      </c>
      <c r="W1836" s="34">
        <f ca="1">OFFSET(Trade!$A$1,2,A1836,1,1)</f>
        <v>2499</v>
      </c>
      <c r="X1836" s="34">
        <f ca="1">OFFSET(Trade!$A$1,3,A1836,1,1)</f>
        <v>1083</v>
      </c>
      <c r="Y1836" s="34">
        <f ca="1">OFFSET(Trade!$A$1,4,A1836,1,1)</f>
        <v>902</v>
      </c>
      <c r="Z1836" s="34">
        <f ca="1">OFFSET(Trade!$A$1,5,A1836,1,1)</f>
        <v>20370</v>
      </c>
      <c r="AA1836" s="33" t="e">
        <f ca="1">OFFSET(Vol!$A$1,1,Main!A1836,1,1)</f>
        <v>#N/A</v>
      </c>
      <c r="AB1836" s="34">
        <f ca="1">OFFSET(Vol!$A$1,2,Main!A1836,1,1)</f>
        <v>383287</v>
      </c>
      <c r="AC1836" s="34">
        <f ca="1">OFFSET(Vol!$A$1,3,Main!A1836,1,1)</f>
        <v>253757</v>
      </c>
      <c r="AD1836" s="34">
        <f ca="1">OFFSET(Vol!$A$1,4,Main!A1836,1,1)</f>
        <v>350758</v>
      </c>
      <c r="AE1836" s="44">
        <f ca="1">OFFSET(Vol!$A$1,5,Main!A1836,1,1)</f>
        <v>2113544</v>
      </c>
    </row>
    <row r="1837" spans="1:31" x14ac:dyDescent="0.3">
      <c r="A1837" s="38">
        <v>1832</v>
      </c>
      <c r="B1837" s="16" t="str">
        <f t="shared" ca="1" si="280"/>
        <v/>
      </c>
      <c r="C1837" s="21" t="str">
        <f ca="1">OFFSET(Vol!$A$1,0,Main!A1837,1,1)</f>
        <v>163560</v>
      </c>
      <c r="D1837" s="22">
        <f ca="1">OFFSET(Px!$A$1,1,Main!A1837,1,1)</f>
        <v>8130</v>
      </c>
      <c r="E1837" s="22">
        <f ca="1">OFFSET(Px!$A$1,4,Main!A1837,1,1)</f>
        <v>7800</v>
      </c>
      <c r="F1837" s="22">
        <f ca="1">OFFSET(Px!$A$1,5,Main!A1837,1,1)</f>
        <v>7790</v>
      </c>
      <c r="G1837" s="23">
        <f ca="1">OFFSET(Px!$A$1,6,Main!A1837,1,1)</f>
        <v>7880</v>
      </c>
      <c r="H1837" s="28">
        <f t="shared" ca="1" si="281"/>
        <v>4.3645699614890843E-2</v>
      </c>
      <c r="I1837" s="28">
        <f t="shared" ca="1" si="282"/>
        <v>3.1725888324872997E-2</v>
      </c>
      <c r="J1837" s="12">
        <f t="shared" ca="1" si="283"/>
        <v>0</v>
      </c>
      <c r="K1837" s="31">
        <f ca="1">OFFSET(Perf!$A$1,1,Main!A1837,1,1)</f>
        <v>-1.3300000000000001E-2</v>
      </c>
      <c r="L1837" s="32">
        <f ca="1">OFFSET(Perf!$A$1,2,Main!A1837,1,1)</f>
        <v>-1.3300000000000001E-2</v>
      </c>
      <c r="M1837" s="32">
        <f ca="1">OFFSET(Perf!$A$1,3,Main!A1837,1,1)</f>
        <v>5.6399999999999999E-2</v>
      </c>
      <c r="N1837" s="32">
        <f ca="1">OFFSET(Perf!$A$1,4,Main!A1837,1,1)</f>
        <v>1.2836970474967568E-3</v>
      </c>
      <c r="O1837" s="32">
        <f ca="1">OFFSET(Perf!$A$1,5,Main!A1837,1,1)</f>
        <v>-1.1421319796954266E-2</v>
      </c>
      <c r="P1837" s="31">
        <f t="shared" ca="1" si="284"/>
        <v>0</v>
      </c>
      <c r="Q1837" s="32">
        <f t="shared" ca="1" si="285"/>
        <v>7.8775996078705968E-4</v>
      </c>
      <c r="R1837" s="32">
        <f t="shared" ca="1" si="286"/>
        <v>2.7773518035747756E-2</v>
      </c>
      <c r="S1837" s="32">
        <f t="shared" ca="1" si="287"/>
        <v>2.8922928691866429E-2</v>
      </c>
      <c r="T1837" s="32">
        <f t="shared" ca="1" si="288"/>
        <v>4.494990522610344E-2</v>
      </c>
      <c r="U1837" s="28" t="str">
        <f t="shared" ca="1" si="289"/>
        <v/>
      </c>
      <c r="V1837" s="33">
        <f ca="1">OFFSET(Trade!$A$1,1,A1837,1,1)</f>
        <v>0</v>
      </c>
      <c r="W1837" s="34">
        <f ca="1">OFFSET(Trade!$A$1,2,A1837,1,1)</f>
        <v>90</v>
      </c>
      <c r="X1837" s="34">
        <f ca="1">OFFSET(Trade!$A$1,3,A1837,1,1)</f>
        <v>9780</v>
      </c>
      <c r="Y1837" s="34">
        <f ca="1">OFFSET(Trade!$A$1,4,A1837,1,1)</f>
        <v>3242</v>
      </c>
      <c r="Z1837" s="34">
        <f ca="1">OFFSET(Trade!$A$1,5,A1837,1,1)</f>
        <v>3154</v>
      </c>
      <c r="AA1837" s="33" t="e">
        <f ca="1">OFFSET(Vol!$A$1,1,Main!A1837,1,1)</f>
        <v>#N/A</v>
      </c>
      <c r="AB1837" s="34">
        <f ca="1">OFFSET(Vol!$A$1,2,Main!A1837,1,1)</f>
        <v>114248</v>
      </c>
      <c r="AC1837" s="34">
        <f ca="1">OFFSET(Vol!$A$1,3,Main!A1837,1,1)</f>
        <v>352134</v>
      </c>
      <c r="AD1837" s="34">
        <f ca="1">OFFSET(Vol!$A$1,4,Main!A1837,1,1)</f>
        <v>112091</v>
      </c>
      <c r="AE1837" s="44">
        <f ca="1">OFFSET(Vol!$A$1,5,Main!A1837,1,1)</f>
        <v>70167</v>
      </c>
    </row>
    <row r="1838" spans="1:31" x14ac:dyDescent="0.3">
      <c r="A1838" s="38">
        <v>1833</v>
      </c>
      <c r="B1838" s="16" t="str">
        <f t="shared" ca="1" si="280"/>
        <v/>
      </c>
      <c r="C1838" s="21" t="str">
        <f ca="1">OFFSET(Vol!$A$1,0,Main!A1838,1,1)</f>
        <v>166090</v>
      </c>
      <c r="D1838" s="22">
        <f ca="1">OFFSET(Px!$A$1,1,Main!A1838,1,1)</f>
        <v>20200</v>
      </c>
      <c r="E1838" s="22">
        <f ca="1">OFFSET(Px!$A$1,4,Main!A1838,1,1)</f>
        <v>20500</v>
      </c>
      <c r="F1838" s="22">
        <f ca="1">OFFSET(Px!$A$1,5,Main!A1838,1,1)</f>
        <v>20650</v>
      </c>
      <c r="G1838" s="23">
        <f ca="1">OFFSET(Px!$A$1,6,Main!A1838,1,1)</f>
        <v>20550</v>
      </c>
      <c r="H1838" s="28">
        <f t="shared" ca="1" si="281"/>
        <v>-2.1791767554479424E-2</v>
      </c>
      <c r="I1838" s="28">
        <f t="shared" ca="1" si="282"/>
        <v>-1.7031630170316281E-2</v>
      </c>
      <c r="J1838" s="12">
        <f t="shared" ca="1" si="283"/>
        <v>0</v>
      </c>
      <c r="K1838" s="31">
        <f ca="1">OFFSET(Perf!$A$1,1,Main!A1838,1,1)</f>
        <v>-1.9400000000000001E-2</v>
      </c>
      <c r="L1838" s="32">
        <f ca="1">OFFSET(Perf!$A$1,2,Main!A1838,1,1)</f>
        <v>-1.9400000000000001E-2</v>
      </c>
      <c r="M1838" s="32">
        <f ca="1">OFFSET(Perf!$A$1,3,Main!A1838,1,1)</f>
        <v>4.8999999999999998E-3</v>
      </c>
      <c r="N1838" s="32">
        <f ca="1">OFFSET(Perf!$A$1,4,Main!A1838,1,1)</f>
        <v>-7.2639225181597711E-3</v>
      </c>
      <c r="O1838" s="32">
        <f ca="1">OFFSET(Perf!$A$1,5,Main!A1838,1,1)</f>
        <v>4.8661800486617945E-3</v>
      </c>
      <c r="P1838" s="31">
        <f t="shared" ca="1" si="284"/>
        <v>0</v>
      </c>
      <c r="Q1838" s="32">
        <f t="shared" ca="1" si="285"/>
        <v>6.8972078200066596E-3</v>
      </c>
      <c r="R1838" s="32">
        <f t="shared" ca="1" si="286"/>
        <v>1.4852790667009914E-2</v>
      </c>
      <c r="S1838" s="32">
        <f t="shared" ca="1" si="287"/>
        <v>1.2140957343492234E-2</v>
      </c>
      <c r="T1838" s="32">
        <f t="shared" ca="1" si="288"/>
        <v>1.4380180842964319E-2</v>
      </c>
      <c r="U1838" s="28" t="str">
        <f t="shared" ca="1" si="289"/>
        <v/>
      </c>
      <c r="V1838" s="33">
        <f ca="1">OFFSET(Trade!$A$1,1,A1838,1,1)</f>
        <v>0</v>
      </c>
      <c r="W1838" s="34">
        <f ca="1">OFFSET(Trade!$A$1,2,A1838,1,1)</f>
        <v>2320</v>
      </c>
      <c r="X1838" s="34">
        <f ca="1">OFFSET(Trade!$A$1,3,A1838,1,1)</f>
        <v>4731</v>
      </c>
      <c r="Y1838" s="34">
        <f ca="1">OFFSET(Trade!$A$1,4,A1838,1,1)</f>
        <v>4688</v>
      </c>
      <c r="Z1838" s="34">
        <f ca="1">OFFSET(Trade!$A$1,5,A1838,1,1)</f>
        <v>5043</v>
      </c>
      <c r="AA1838" s="33" t="e">
        <f ca="1">OFFSET(Vol!$A$1,1,Main!A1838,1,1)</f>
        <v>#N/A</v>
      </c>
      <c r="AB1838" s="34">
        <f ca="1">OFFSET(Vol!$A$1,2,Main!A1838,1,1)</f>
        <v>336368</v>
      </c>
      <c r="AC1838" s="34">
        <f ca="1">OFFSET(Vol!$A$1,3,Main!A1838,1,1)</f>
        <v>318526</v>
      </c>
      <c r="AD1838" s="34">
        <f ca="1">OFFSET(Vol!$A$1,4,Main!A1838,1,1)</f>
        <v>386131</v>
      </c>
      <c r="AE1838" s="44">
        <f ca="1">OFFSET(Vol!$A$1,5,Main!A1838,1,1)</f>
        <v>350691</v>
      </c>
    </row>
    <row r="1839" spans="1:31" x14ac:dyDescent="0.3">
      <c r="A1839" s="38">
        <v>1834</v>
      </c>
      <c r="B1839" s="16" t="str">
        <f t="shared" ca="1" si="280"/>
        <v/>
      </c>
      <c r="C1839" s="21" t="str">
        <f ca="1">OFFSET(Vol!$A$1,0,Main!A1839,1,1)</f>
        <v>166480</v>
      </c>
      <c r="D1839" s="22">
        <f ca="1">OFFSET(Px!$A$1,1,Main!A1839,1,1)</f>
        <v>16800</v>
      </c>
      <c r="E1839" s="22">
        <f ca="1">OFFSET(Px!$A$1,4,Main!A1839,1,1)</f>
        <v>16750</v>
      </c>
      <c r="F1839" s="22">
        <f ca="1">OFFSET(Px!$A$1,5,Main!A1839,1,1)</f>
        <v>17100</v>
      </c>
      <c r="G1839" s="23">
        <f ca="1">OFFSET(Px!$A$1,6,Main!A1839,1,1)</f>
        <v>16900</v>
      </c>
      <c r="H1839" s="28">
        <f t="shared" ca="1" si="281"/>
        <v>-1.7543859649122862E-2</v>
      </c>
      <c r="I1839" s="28">
        <f t="shared" ca="1" si="282"/>
        <v>-5.9171597633136397E-3</v>
      </c>
      <c r="J1839" s="12">
        <f t="shared" ca="1" si="283"/>
        <v>1</v>
      </c>
      <c r="K1839" s="31">
        <f ca="1">OFFSET(Perf!$A$1,1,Main!A1839,1,1)</f>
        <v>0</v>
      </c>
      <c r="L1839" s="32">
        <f ca="1">OFFSET(Perf!$A$1,2,Main!A1839,1,1)</f>
        <v>0</v>
      </c>
      <c r="M1839" s="32">
        <f ca="1">OFFSET(Perf!$A$1,3,Main!A1839,1,1)</f>
        <v>3.0000000000000001E-3</v>
      </c>
      <c r="N1839" s="32">
        <f ca="1">OFFSET(Perf!$A$1,4,Main!A1839,1,1)</f>
        <v>-2.0467836257309968E-2</v>
      </c>
      <c r="O1839" s="32">
        <f ca="1">OFFSET(Perf!$A$1,5,Main!A1839,1,1)</f>
        <v>1.1834319526627279E-2</v>
      </c>
      <c r="P1839" s="31">
        <f t="shared" ca="1" si="284"/>
        <v>0</v>
      </c>
      <c r="Q1839" s="32">
        <f t="shared" ca="1" si="285"/>
        <v>2.0709738751639572E-2</v>
      </c>
      <c r="R1839" s="32">
        <f t="shared" ca="1" si="286"/>
        <v>0.12105423419156207</v>
      </c>
      <c r="S1839" s="32">
        <f t="shared" ca="1" si="287"/>
        <v>7.5503190159836878E-2</v>
      </c>
      <c r="T1839" s="32">
        <f t="shared" ca="1" si="288"/>
        <v>4.6582528864139668E-2</v>
      </c>
      <c r="U1839" s="28" t="str">
        <f t="shared" ca="1" si="289"/>
        <v/>
      </c>
      <c r="V1839" s="33">
        <f ca="1">OFFSET(Trade!$A$1,1,A1839,1,1)</f>
        <v>0</v>
      </c>
      <c r="W1839" s="34">
        <f ca="1">OFFSET(Trade!$A$1,2,A1839,1,1)</f>
        <v>1721</v>
      </c>
      <c r="X1839" s="34">
        <f ca="1">OFFSET(Trade!$A$1,3,A1839,1,1)</f>
        <v>10734</v>
      </c>
      <c r="Y1839" s="34">
        <f ca="1">OFFSET(Trade!$A$1,4,A1839,1,1)</f>
        <v>9183</v>
      </c>
      <c r="Z1839" s="34">
        <f ca="1">OFFSET(Trade!$A$1,5,A1839,1,1)</f>
        <v>10833</v>
      </c>
      <c r="AA1839" s="33" t="e">
        <f ca="1">OFFSET(Vol!$A$1,1,Main!A1839,1,1)</f>
        <v>#N/A</v>
      </c>
      <c r="AB1839" s="34">
        <f ca="1">OFFSET(Vol!$A$1,2,Main!A1839,1,1)</f>
        <v>83101</v>
      </c>
      <c r="AC1839" s="34">
        <f ca="1">OFFSET(Vol!$A$1,3,Main!A1839,1,1)</f>
        <v>88671</v>
      </c>
      <c r="AD1839" s="34">
        <f ca="1">OFFSET(Vol!$A$1,4,Main!A1839,1,1)</f>
        <v>121624</v>
      </c>
      <c r="AE1839" s="44">
        <f ca="1">OFFSET(Vol!$A$1,5,Main!A1839,1,1)</f>
        <v>232555</v>
      </c>
    </row>
    <row r="1840" spans="1:31" x14ac:dyDescent="0.3">
      <c r="A1840" s="38">
        <v>1835</v>
      </c>
      <c r="B1840" s="16" t="str">
        <f t="shared" ca="1" si="280"/>
        <v/>
      </c>
      <c r="C1840" s="21" t="str">
        <f ca="1">OFFSET(Vol!$A$1,0,Main!A1840,1,1)</f>
        <v>168330</v>
      </c>
      <c r="D1840" s="22">
        <f ca="1">OFFSET(Px!$A$1,1,Main!A1840,1,1)</f>
        <v>2525</v>
      </c>
      <c r="E1840" s="22">
        <f ca="1">OFFSET(Px!$A$1,4,Main!A1840,1,1)</f>
        <v>2525</v>
      </c>
      <c r="F1840" s="22">
        <f ca="1">OFFSET(Px!$A$1,5,Main!A1840,1,1)</f>
        <v>2525</v>
      </c>
      <c r="G1840" s="23">
        <f ca="1">OFFSET(Px!$A$1,6,Main!A1840,1,1)</f>
        <v>2525</v>
      </c>
      <c r="H1840" s="28">
        <f t="shared" ca="1" si="281"/>
        <v>0</v>
      </c>
      <c r="I1840" s="28">
        <f t="shared" ca="1" si="282"/>
        <v>0</v>
      </c>
      <c r="J1840" s="12">
        <f t="shared" ca="1" si="283"/>
        <v>0</v>
      </c>
      <c r="K1840" s="31">
        <f ca="1">OFFSET(Perf!$A$1,1,Main!A1840,1,1)</f>
        <v>0</v>
      </c>
      <c r="L1840" s="32">
        <f ca="1">OFFSET(Perf!$A$1,2,Main!A1840,1,1)</f>
        <v>0</v>
      </c>
      <c r="M1840" s="32">
        <f ca="1">OFFSET(Perf!$A$1,3,Main!A1840,1,1)</f>
        <v>0</v>
      </c>
      <c r="N1840" s="32">
        <f ca="1">OFFSET(Perf!$A$1,4,Main!A1840,1,1)</f>
        <v>0</v>
      </c>
      <c r="O1840" s="32">
        <f ca="1">OFFSET(Perf!$A$1,5,Main!A1840,1,1)</f>
        <v>0</v>
      </c>
      <c r="P1840" s="31">
        <f t="shared" ca="1" si="284"/>
        <v>0</v>
      </c>
      <c r="Q1840" s="32">
        <f t="shared" ca="1" si="285"/>
        <v>0</v>
      </c>
      <c r="R1840" s="32">
        <f t="shared" ca="1" si="286"/>
        <v>0</v>
      </c>
      <c r="S1840" s="32">
        <f t="shared" ca="1" si="287"/>
        <v>0</v>
      </c>
      <c r="T1840" s="32">
        <f t="shared" ca="1" si="288"/>
        <v>0</v>
      </c>
      <c r="U1840" s="28" t="str">
        <f t="shared" ca="1" si="289"/>
        <v/>
      </c>
      <c r="V1840" s="33">
        <f ca="1">OFFSET(Trade!$A$1,1,A1840,1,1)</f>
        <v>0</v>
      </c>
      <c r="W1840" s="34">
        <f ca="1">OFFSET(Trade!$A$1,2,A1840,1,1)</f>
        <v>0</v>
      </c>
      <c r="X1840" s="34">
        <f ca="1">OFFSET(Trade!$A$1,3,A1840,1,1)</f>
        <v>0</v>
      </c>
      <c r="Y1840" s="34">
        <f ca="1">OFFSET(Trade!$A$1,4,A1840,1,1)</f>
        <v>0</v>
      </c>
      <c r="Z1840" s="34">
        <f ca="1">OFFSET(Trade!$A$1,5,A1840,1,1)</f>
        <v>0</v>
      </c>
      <c r="AA1840" s="33" t="e">
        <f ca="1">OFFSET(Vol!$A$1,1,Main!A1840,1,1)</f>
        <v>#N/A</v>
      </c>
      <c r="AB1840" s="34">
        <f ca="1">OFFSET(Vol!$A$1,2,Main!A1840,1,1)</f>
        <v>0</v>
      </c>
      <c r="AC1840" s="34">
        <f ca="1">OFFSET(Vol!$A$1,3,Main!A1840,1,1)</f>
        <v>0</v>
      </c>
      <c r="AD1840" s="34">
        <f ca="1">OFFSET(Vol!$A$1,4,Main!A1840,1,1)</f>
        <v>0</v>
      </c>
      <c r="AE1840" s="44">
        <f ca="1">OFFSET(Vol!$A$1,5,Main!A1840,1,1)</f>
        <v>0</v>
      </c>
    </row>
    <row r="1841" spans="1:31" x14ac:dyDescent="0.3">
      <c r="A1841" s="38">
        <v>1836</v>
      </c>
      <c r="B1841" s="16" t="str">
        <f t="shared" ca="1" si="280"/>
        <v/>
      </c>
      <c r="C1841" s="21" t="str">
        <f ca="1">OFFSET(Vol!$A$1,0,Main!A1841,1,1)</f>
        <v>168490</v>
      </c>
      <c r="D1841" s="22">
        <f ca="1">OFFSET(Px!$A$1,1,Main!A1841,1,1)</f>
        <v>2010</v>
      </c>
      <c r="E1841" s="22">
        <f ca="1">OFFSET(Px!$A$1,4,Main!A1841,1,1)</f>
        <v>2015</v>
      </c>
      <c r="F1841" s="22">
        <f ca="1">OFFSET(Px!$A$1,5,Main!A1841,1,1)</f>
        <v>2020</v>
      </c>
      <c r="G1841" s="23">
        <f ca="1">OFFSET(Px!$A$1,6,Main!A1841,1,1)</f>
        <v>2020</v>
      </c>
      <c r="H1841" s="28">
        <f t="shared" ca="1" si="281"/>
        <v>-4.9504950495049549E-3</v>
      </c>
      <c r="I1841" s="28">
        <f t="shared" ca="1" si="282"/>
        <v>-4.9504950495049549E-3</v>
      </c>
      <c r="J1841" s="12">
        <f t="shared" ca="1" si="283"/>
        <v>0</v>
      </c>
      <c r="K1841" s="31">
        <f ca="1">OFFSET(Perf!$A$1,1,Main!A1841,1,1)</f>
        <v>-2.5000000000000001E-3</v>
      </c>
      <c r="L1841" s="32">
        <f ca="1">OFFSET(Perf!$A$1,2,Main!A1841,1,1)</f>
        <v>-2.5000000000000001E-3</v>
      </c>
      <c r="M1841" s="32">
        <f ca="1">OFFSET(Perf!$A$1,3,Main!A1841,1,1)</f>
        <v>0</v>
      </c>
      <c r="N1841" s="32">
        <f ca="1">OFFSET(Perf!$A$1,4,Main!A1841,1,1)</f>
        <v>-2.4752475247524774E-3</v>
      </c>
      <c r="O1841" s="32">
        <f ca="1">OFFSET(Perf!$A$1,5,Main!A1841,1,1)</f>
        <v>0</v>
      </c>
      <c r="P1841" s="31">
        <f t="shared" ca="1" si="284"/>
        <v>0</v>
      </c>
      <c r="Q1841" s="32">
        <f t="shared" ca="1" si="285"/>
        <v>0</v>
      </c>
      <c r="R1841" s="32">
        <f t="shared" ca="1" si="286"/>
        <v>0</v>
      </c>
      <c r="S1841" s="32">
        <f t="shared" ca="1" si="287"/>
        <v>0</v>
      </c>
      <c r="T1841" s="32">
        <f t="shared" ca="1" si="288"/>
        <v>0</v>
      </c>
      <c r="U1841" s="28" t="str">
        <f t="shared" ca="1" si="289"/>
        <v/>
      </c>
      <c r="V1841" s="33">
        <f ca="1">OFFSET(Trade!$A$1,1,A1841,1,1)</f>
        <v>0</v>
      </c>
      <c r="W1841" s="34">
        <f ca="1">OFFSET(Trade!$A$1,2,A1841,1,1)</f>
        <v>0</v>
      </c>
      <c r="X1841" s="34">
        <f ca="1">OFFSET(Trade!$A$1,3,A1841,1,1)</f>
        <v>0</v>
      </c>
      <c r="Y1841" s="34">
        <f ca="1">OFFSET(Trade!$A$1,4,A1841,1,1)</f>
        <v>0</v>
      </c>
      <c r="Z1841" s="34">
        <f ca="1">OFFSET(Trade!$A$1,5,A1841,1,1)</f>
        <v>0</v>
      </c>
      <c r="AA1841" s="33" t="e">
        <f ca="1">OFFSET(Vol!$A$1,1,Main!A1841,1,1)</f>
        <v>#N/A</v>
      </c>
      <c r="AB1841" s="34">
        <f ca="1">OFFSET(Vol!$A$1,2,Main!A1841,1,1)</f>
        <v>28447</v>
      </c>
      <c r="AC1841" s="34">
        <f ca="1">OFFSET(Vol!$A$1,3,Main!A1841,1,1)</f>
        <v>2378</v>
      </c>
      <c r="AD1841" s="34">
        <f ca="1">OFFSET(Vol!$A$1,4,Main!A1841,1,1)</f>
        <v>7766</v>
      </c>
      <c r="AE1841" s="44">
        <f ca="1">OFFSET(Vol!$A$1,5,Main!A1841,1,1)</f>
        <v>16238</v>
      </c>
    </row>
    <row r="1842" spans="1:31" x14ac:dyDescent="0.3">
      <c r="A1842" s="38">
        <v>1837</v>
      </c>
      <c r="B1842" s="16" t="str">
        <f t="shared" ca="1" si="280"/>
        <v/>
      </c>
      <c r="C1842" s="21" t="str">
        <f ca="1">OFFSET(Vol!$A$1,0,Main!A1842,1,1)</f>
        <v>169330</v>
      </c>
      <c r="D1842" s="22">
        <f ca="1">OFFSET(Px!$A$1,1,Main!A1842,1,1)</f>
        <v>12700</v>
      </c>
      <c r="E1842" s="22">
        <f ca="1">OFFSET(Px!$A$1,4,Main!A1842,1,1)</f>
        <v>16050</v>
      </c>
      <c r="F1842" s="22">
        <f ca="1">OFFSET(Px!$A$1,5,Main!A1842,1,1)</f>
        <v>16050</v>
      </c>
      <c r="G1842" s="23">
        <f ca="1">OFFSET(Px!$A$1,6,Main!A1842,1,1)</f>
        <v>16050</v>
      </c>
      <c r="H1842" s="28">
        <f t="shared" ca="1" si="281"/>
        <v>-0.20872274143302183</v>
      </c>
      <c r="I1842" s="28">
        <f t="shared" ca="1" si="282"/>
        <v>-0.20872274143302183</v>
      </c>
      <c r="J1842" s="12">
        <f t="shared" ca="1" si="283"/>
        <v>0</v>
      </c>
      <c r="K1842" s="31">
        <f ca="1">OFFSET(Perf!$A$1,1,Main!A1842,1,1)</f>
        <v>2.0099999999999996E-2</v>
      </c>
      <c r="L1842" s="32">
        <f ca="1">OFFSET(Perf!$A$1,2,Main!A1842,1,1)</f>
        <v>2.0099999999999996E-2</v>
      </c>
      <c r="M1842" s="32">
        <f ca="1">OFFSET(Perf!$A$1,3,Main!A1842,1,1)</f>
        <v>-0.2243</v>
      </c>
      <c r="N1842" s="32">
        <f ca="1">OFFSET(Perf!$A$1,4,Main!A1842,1,1)</f>
        <v>0</v>
      </c>
      <c r="O1842" s="32">
        <f ca="1">OFFSET(Perf!$A$1,5,Main!A1842,1,1)</f>
        <v>0</v>
      </c>
      <c r="P1842" s="31">
        <f t="shared" ca="1" si="284"/>
        <v>0</v>
      </c>
      <c r="Q1842" s="32">
        <f t="shared" ca="1" si="285"/>
        <v>0</v>
      </c>
      <c r="R1842" s="32">
        <f t="shared" ca="1" si="286"/>
        <v>0</v>
      </c>
      <c r="S1842" s="32">
        <f t="shared" ca="1" si="287"/>
        <v>0</v>
      </c>
      <c r="T1842" s="32">
        <f t="shared" ca="1" si="288"/>
        <v>0</v>
      </c>
      <c r="U1842" s="28" t="str">
        <f t="shared" ca="1" si="289"/>
        <v/>
      </c>
      <c r="V1842" s="33">
        <f ca="1">OFFSET(Trade!$A$1,1,A1842,1,1)</f>
        <v>0</v>
      </c>
      <c r="W1842" s="34">
        <f ca="1">OFFSET(Trade!$A$1,2,A1842,1,1)</f>
        <v>0</v>
      </c>
      <c r="X1842" s="34">
        <f ca="1">OFFSET(Trade!$A$1,3,A1842,1,1)</f>
        <v>0</v>
      </c>
      <c r="Y1842" s="34">
        <f ca="1">OFFSET(Trade!$A$1,4,A1842,1,1)</f>
        <v>0</v>
      </c>
      <c r="Z1842" s="34">
        <f ca="1">OFFSET(Trade!$A$1,5,A1842,1,1)</f>
        <v>0</v>
      </c>
      <c r="AA1842" s="33" t="e">
        <f ca="1">OFFSET(Vol!$A$1,1,Main!A1842,1,1)</f>
        <v>#N/A</v>
      </c>
      <c r="AB1842" s="34">
        <f ca="1">OFFSET(Vol!$A$1,2,Main!A1842,1,1)</f>
        <v>3389266</v>
      </c>
      <c r="AC1842" s="34">
        <f ca="1">OFFSET(Vol!$A$1,3,Main!A1842,1,1)</f>
        <v>2388448</v>
      </c>
      <c r="AD1842" s="34">
        <f ca="1">OFFSET(Vol!$A$1,4,Main!A1842,1,1)</f>
        <v>9538228</v>
      </c>
      <c r="AE1842" s="44">
        <f ca="1">OFFSET(Vol!$A$1,5,Main!A1842,1,1)</f>
        <v>0</v>
      </c>
    </row>
    <row r="1843" spans="1:31" x14ac:dyDescent="0.3">
      <c r="A1843" s="38">
        <v>1838</v>
      </c>
      <c r="B1843" s="16" t="str">
        <f t="shared" ca="1" si="280"/>
        <v/>
      </c>
      <c r="C1843" s="21" t="str">
        <f ca="1">OFFSET(Vol!$A$1,0,Main!A1843,1,1)</f>
        <v>170030</v>
      </c>
      <c r="D1843" s="22">
        <f ca="1">OFFSET(Px!$A$1,1,Main!A1843,1,1)</f>
        <v>4255</v>
      </c>
      <c r="E1843" s="22">
        <f ca="1">OFFSET(Px!$A$1,4,Main!A1843,1,1)</f>
        <v>4210</v>
      </c>
      <c r="F1843" s="22">
        <f ca="1">OFFSET(Px!$A$1,5,Main!A1843,1,1)</f>
        <v>4300</v>
      </c>
      <c r="G1843" s="23">
        <f ca="1">OFFSET(Px!$A$1,6,Main!A1843,1,1)</f>
        <v>4225</v>
      </c>
      <c r="H1843" s="28">
        <f t="shared" ca="1" si="281"/>
        <v>-1.0465116279069764E-2</v>
      </c>
      <c r="I1843" s="28">
        <f t="shared" ca="1" si="282"/>
        <v>7.1005917159763232E-3</v>
      </c>
      <c r="J1843" s="12">
        <f t="shared" ca="1" si="283"/>
        <v>0</v>
      </c>
      <c r="K1843" s="31">
        <f ca="1">OFFSET(Perf!$A$1,1,Main!A1843,1,1)</f>
        <v>-1.7299999999999999E-2</v>
      </c>
      <c r="L1843" s="32">
        <f ca="1">OFFSET(Perf!$A$1,2,Main!A1843,1,1)</f>
        <v>-1.7299999999999999E-2</v>
      </c>
      <c r="M1843" s="32">
        <f ca="1">OFFSET(Perf!$A$1,3,Main!A1843,1,1)</f>
        <v>2.8500000000000001E-2</v>
      </c>
      <c r="N1843" s="32">
        <f ca="1">OFFSET(Perf!$A$1,4,Main!A1843,1,1)</f>
        <v>-2.0930232558139528E-2</v>
      </c>
      <c r="O1843" s="32">
        <f ca="1">OFFSET(Perf!$A$1,5,Main!A1843,1,1)</f>
        <v>1.7751479289940919E-2</v>
      </c>
      <c r="P1843" s="31">
        <f t="shared" ca="1" si="284"/>
        <v>0</v>
      </c>
      <c r="Q1843" s="32">
        <f t="shared" ca="1" si="285"/>
        <v>6.7358372341601858E-3</v>
      </c>
      <c r="R1843" s="32">
        <f t="shared" ca="1" si="286"/>
        <v>3.3473629829972804E-2</v>
      </c>
      <c r="S1843" s="32">
        <f t="shared" ca="1" si="287"/>
        <v>2.5407105534606084E-2</v>
      </c>
      <c r="T1843" s="32">
        <f t="shared" ca="1" si="288"/>
        <v>1.6041592605758975E-2</v>
      </c>
      <c r="U1843" s="28" t="str">
        <f t="shared" ca="1" si="289"/>
        <v/>
      </c>
      <c r="V1843" s="33">
        <f ca="1">OFFSET(Trade!$A$1,1,A1843,1,1)</f>
        <v>0</v>
      </c>
      <c r="W1843" s="34">
        <f ca="1">OFFSET(Trade!$A$1,2,A1843,1,1)</f>
        <v>1462</v>
      </c>
      <c r="X1843" s="34">
        <f ca="1">OFFSET(Trade!$A$1,3,A1843,1,1)</f>
        <v>4406</v>
      </c>
      <c r="Y1843" s="34">
        <f ca="1">OFFSET(Trade!$A$1,4,A1843,1,1)</f>
        <v>3005</v>
      </c>
      <c r="Z1843" s="34">
        <f ca="1">OFFSET(Trade!$A$1,5,A1843,1,1)</f>
        <v>1805</v>
      </c>
      <c r="AA1843" s="33" t="e">
        <f ca="1">OFFSET(Vol!$A$1,1,Main!A1843,1,1)</f>
        <v>#N/A</v>
      </c>
      <c r="AB1843" s="34">
        <f ca="1">OFFSET(Vol!$A$1,2,Main!A1843,1,1)</f>
        <v>217048</v>
      </c>
      <c r="AC1843" s="34">
        <f ca="1">OFFSET(Vol!$A$1,3,Main!A1843,1,1)</f>
        <v>131626</v>
      </c>
      <c r="AD1843" s="34">
        <f ca="1">OFFSET(Vol!$A$1,4,Main!A1843,1,1)</f>
        <v>118274</v>
      </c>
      <c r="AE1843" s="44">
        <f ca="1">OFFSET(Vol!$A$1,5,Main!A1843,1,1)</f>
        <v>112520</v>
      </c>
    </row>
    <row r="1844" spans="1:31" x14ac:dyDescent="0.3">
      <c r="A1844" s="38">
        <v>1839</v>
      </c>
      <c r="B1844" s="16" t="str">
        <f t="shared" ca="1" si="280"/>
        <v/>
      </c>
      <c r="C1844" s="21" t="str">
        <f ca="1">OFFSET(Vol!$A$1,0,Main!A1844,1,1)</f>
        <v>170790</v>
      </c>
      <c r="D1844" s="22">
        <f ca="1">OFFSET(Px!$A$1,1,Main!A1844,1,1)</f>
        <v>12250</v>
      </c>
      <c r="E1844" s="22">
        <f ca="1">OFFSET(Px!$A$1,4,Main!A1844,1,1)</f>
        <v>11600</v>
      </c>
      <c r="F1844" s="22">
        <f ca="1">OFFSET(Px!$A$1,5,Main!A1844,1,1)</f>
        <v>12150</v>
      </c>
      <c r="G1844" s="23">
        <f ca="1">OFFSET(Px!$A$1,6,Main!A1844,1,1)</f>
        <v>12250</v>
      </c>
      <c r="H1844" s="28">
        <f t="shared" ca="1" si="281"/>
        <v>8.2304526748970819E-3</v>
      </c>
      <c r="I1844" s="28">
        <f t="shared" ca="1" si="282"/>
        <v>0</v>
      </c>
      <c r="J1844" s="12">
        <f t="shared" ca="1" si="283"/>
        <v>0</v>
      </c>
      <c r="K1844" s="31">
        <f ca="1">OFFSET(Perf!$A$1,1,Main!A1844,1,1)</f>
        <v>2.0799999999999999E-2</v>
      </c>
      <c r="L1844" s="32">
        <f ca="1">OFFSET(Perf!$A$1,2,Main!A1844,1,1)</f>
        <v>2.0799999999999999E-2</v>
      </c>
      <c r="M1844" s="32">
        <f ca="1">OFFSET(Perf!$A$1,3,Main!A1844,1,1)</f>
        <v>3.4500000000000003E-2</v>
      </c>
      <c r="N1844" s="32">
        <f ca="1">OFFSET(Perf!$A$1,4,Main!A1844,1,1)</f>
        <v>-4.5267489711934172E-2</v>
      </c>
      <c r="O1844" s="32">
        <f ca="1">OFFSET(Perf!$A$1,5,Main!A1844,1,1)</f>
        <v>-8.1632653061224358E-3</v>
      </c>
      <c r="P1844" s="31">
        <f t="shared" ca="1" si="284"/>
        <v>0</v>
      </c>
      <c r="Q1844" s="32">
        <f t="shared" ca="1" si="285"/>
        <v>8.0103918597098939E-3</v>
      </c>
      <c r="R1844" s="32">
        <f t="shared" ca="1" si="286"/>
        <v>7.5942413029779117E-3</v>
      </c>
      <c r="S1844" s="32">
        <f t="shared" ca="1" si="287"/>
        <v>8.7346891942285069E-3</v>
      </c>
      <c r="T1844" s="32">
        <f t="shared" ca="1" si="288"/>
        <v>1.1291147417436007E-2</v>
      </c>
      <c r="U1844" s="28" t="str">
        <f t="shared" ca="1" si="289"/>
        <v/>
      </c>
      <c r="V1844" s="33">
        <f ca="1">OFFSET(Trade!$A$1,1,A1844,1,1)</f>
        <v>0</v>
      </c>
      <c r="W1844" s="34">
        <f ca="1">OFFSET(Trade!$A$1,2,A1844,1,1)</f>
        <v>259</v>
      </c>
      <c r="X1844" s="34">
        <f ca="1">OFFSET(Trade!$A$1,3,A1844,1,1)</f>
        <v>470</v>
      </c>
      <c r="Y1844" s="34">
        <f ca="1">OFFSET(Trade!$A$1,4,A1844,1,1)</f>
        <v>609</v>
      </c>
      <c r="Z1844" s="34">
        <f ca="1">OFFSET(Trade!$A$1,5,A1844,1,1)</f>
        <v>839</v>
      </c>
      <c r="AA1844" s="33" t="e">
        <f ca="1">OFFSET(Vol!$A$1,1,Main!A1844,1,1)</f>
        <v>#N/A</v>
      </c>
      <c r="AB1844" s="34">
        <f ca="1">OFFSET(Vol!$A$1,2,Main!A1844,1,1)</f>
        <v>32333</v>
      </c>
      <c r="AC1844" s="34">
        <f ca="1">OFFSET(Vol!$A$1,3,Main!A1844,1,1)</f>
        <v>61889</v>
      </c>
      <c r="AD1844" s="34">
        <f ca="1">OFFSET(Vol!$A$1,4,Main!A1844,1,1)</f>
        <v>69722</v>
      </c>
      <c r="AE1844" s="44">
        <f ca="1">OFFSET(Vol!$A$1,5,Main!A1844,1,1)</f>
        <v>74306</v>
      </c>
    </row>
    <row r="1845" spans="1:31" x14ac:dyDescent="0.3">
      <c r="A1845" s="38">
        <v>1840</v>
      </c>
      <c r="B1845" s="16" t="str">
        <f t="shared" ca="1" si="280"/>
        <v/>
      </c>
      <c r="C1845" s="21" t="str">
        <f ca="1">OFFSET(Vol!$A$1,0,Main!A1845,1,1)</f>
        <v>170900</v>
      </c>
      <c r="D1845" s="22">
        <f ca="1">OFFSET(Px!$A$1,1,Main!A1845,1,1)</f>
        <v>89400</v>
      </c>
      <c r="E1845" s="22">
        <f ca="1">OFFSET(Px!$A$1,4,Main!A1845,1,1)</f>
        <v>88400</v>
      </c>
      <c r="F1845" s="22">
        <f ca="1">OFFSET(Px!$A$1,5,Main!A1845,1,1)</f>
        <v>86800</v>
      </c>
      <c r="G1845" s="23">
        <f ca="1">OFFSET(Px!$A$1,6,Main!A1845,1,1)</f>
        <v>86400</v>
      </c>
      <c r="H1845" s="28">
        <f t="shared" ca="1" si="281"/>
        <v>2.9953917050691281E-2</v>
      </c>
      <c r="I1845" s="28">
        <f t="shared" ca="1" si="282"/>
        <v>3.4722222222222321E-2</v>
      </c>
      <c r="J1845" s="12">
        <f t="shared" ca="1" si="283"/>
        <v>0</v>
      </c>
      <c r="K1845" s="31">
        <f ca="1">OFFSET(Perf!$A$1,1,Main!A1845,1,1)</f>
        <v>-2.2000000000000001E-3</v>
      </c>
      <c r="L1845" s="32">
        <f ca="1">OFFSET(Perf!$A$1,2,Main!A1845,1,1)</f>
        <v>-2.2000000000000001E-3</v>
      </c>
      <c r="M1845" s="32">
        <f ca="1">OFFSET(Perf!$A$1,3,Main!A1845,1,1)</f>
        <v>1.3600000000000001E-2</v>
      </c>
      <c r="N1845" s="32">
        <f ca="1">OFFSET(Perf!$A$1,4,Main!A1845,1,1)</f>
        <v>1.8433179723502224E-2</v>
      </c>
      <c r="O1845" s="32">
        <f ca="1">OFFSET(Perf!$A$1,5,Main!A1845,1,1)</f>
        <v>4.6296296296295392E-3</v>
      </c>
      <c r="P1845" s="31">
        <f t="shared" ca="1" si="284"/>
        <v>0</v>
      </c>
      <c r="Q1845" s="32">
        <f t="shared" ca="1" si="285"/>
        <v>4.028692148963349E-3</v>
      </c>
      <c r="R1845" s="32">
        <f t="shared" ca="1" si="286"/>
        <v>1.0805106040808121E-2</v>
      </c>
      <c r="S1845" s="32">
        <f t="shared" ca="1" si="287"/>
        <v>0</v>
      </c>
      <c r="T1845" s="32">
        <f t="shared" ca="1" si="288"/>
        <v>1.7284217349033165E-2</v>
      </c>
      <c r="U1845" s="28" t="str">
        <f t="shared" ca="1" si="289"/>
        <v/>
      </c>
      <c r="V1845" s="33">
        <f ca="1">OFFSET(Trade!$A$1,1,A1845,1,1)</f>
        <v>0</v>
      </c>
      <c r="W1845" s="34">
        <f ca="1">OFFSET(Trade!$A$1,2,A1845,1,1)</f>
        <v>41</v>
      </c>
      <c r="X1845" s="34">
        <f ca="1">OFFSET(Trade!$A$1,3,A1845,1,1)</f>
        <v>215</v>
      </c>
      <c r="Y1845" s="34">
        <f ca="1">OFFSET(Trade!$A$1,4,A1845,1,1)</f>
        <v>0</v>
      </c>
      <c r="Z1845" s="34">
        <f ca="1">OFFSET(Trade!$A$1,5,A1845,1,1)</f>
        <v>320</v>
      </c>
      <c r="AA1845" s="33" t="e">
        <f ca="1">OFFSET(Vol!$A$1,1,Main!A1845,1,1)</f>
        <v>#N/A</v>
      </c>
      <c r="AB1845" s="34">
        <f ca="1">OFFSET(Vol!$A$1,2,Main!A1845,1,1)</f>
        <v>10177</v>
      </c>
      <c r="AC1845" s="34">
        <f ca="1">OFFSET(Vol!$A$1,3,Main!A1845,1,1)</f>
        <v>19898</v>
      </c>
      <c r="AD1845" s="34">
        <f ca="1">OFFSET(Vol!$A$1,4,Main!A1845,1,1)</f>
        <v>18742</v>
      </c>
      <c r="AE1845" s="44">
        <f ca="1">OFFSET(Vol!$A$1,5,Main!A1845,1,1)</f>
        <v>18514</v>
      </c>
    </row>
    <row r="1846" spans="1:31" x14ac:dyDescent="0.3">
      <c r="A1846" s="38">
        <v>1841</v>
      </c>
      <c r="B1846" s="16" t="str">
        <f t="shared" ca="1" si="280"/>
        <v/>
      </c>
      <c r="C1846" s="21" t="str">
        <f ca="1">OFFSET(Vol!$A$1,0,Main!A1846,1,1)</f>
        <v>170920</v>
      </c>
      <c r="D1846" s="22">
        <f ca="1">OFFSET(Px!$A$1,1,Main!A1846,1,1)</f>
        <v>9270</v>
      </c>
      <c r="E1846" s="22">
        <f ca="1">OFFSET(Px!$A$1,4,Main!A1846,1,1)</f>
        <v>9430</v>
      </c>
      <c r="F1846" s="22">
        <f ca="1">OFFSET(Px!$A$1,5,Main!A1846,1,1)</f>
        <v>9330</v>
      </c>
      <c r="G1846" s="23">
        <f ca="1">OFFSET(Px!$A$1,6,Main!A1846,1,1)</f>
        <v>9100</v>
      </c>
      <c r="H1846" s="28">
        <f t="shared" ca="1" si="281"/>
        <v>-6.4308681672026191E-3</v>
      </c>
      <c r="I1846" s="28">
        <f t="shared" ca="1" si="282"/>
        <v>1.8681318681318615E-2</v>
      </c>
      <c r="J1846" s="12">
        <f t="shared" ca="1" si="283"/>
        <v>0</v>
      </c>
      <c r="K1846" s="31">
        <f ca="1">OFFSET(Perf!$A$1,1,Main!A1846,1,1)</f>
        <v>-1.2800000000000001E-2</v>
      </c>
      <c r="L1846" s="32">
        <f ca="1">OFFSET(Perf!$A$1,2,Main!A1846,1,1)</f>
        <v>-1.2800000000000001E-2</v>
      </c>
      <c r="M1846" s="32">
        <f ca="1">OFFSET(Perf!$A$1,3,Main!A1846,1,1)</f>
        <v>-4.1999999999999997E-3</v>
      </c>
      <c r="N1846" s="32">
        <f ca="1">OFFSET(Perf!$A$1,4,Main!A1846,1,1)</f>
        <v>1.0718113612004254E-2</v>
      </c>
      <c r="O1846" s="32">
        <f ca="1">OFFSET(Perf!$A$1,5,Main!A1846,1,1)</f>
        <v>2.5274725274725185E-2</v>
      </c>
      <c r="P1846" s="31">
        <f t="shared" ca="1" si="284"/>
        <v>0</v>
      </c>
      <c r="Q1846" s="32">
        <f t="shared" ca="1" si="285"/>
        <v>3.2681084792310335E-2</v>
      </c>
      <c r="R1846" s="32">
        <f t="shared" ca="1" si="286"/>
        <v>0</v>
      </c>
      <c r="S1846" s="32">
        <f t="shared" ca="1" si="287"/>
        <v>4.1235277657653072E-2</v>
      </c>
      <c r="T1846" s="32">
        <f t="shared" ca="1" si="288"/>
        <v>3.9106318366335102E-2</v>
      </c>
      <c r="U1846" s="28" t="str">
        <f t="shared" ca="1" si="289"/>
        <v/>
      </c>
      <c r="V1846" s="33">
        <f ca="1">OFFSET(Trade!$A$1,1,A1846,1,1)</f>
        <v>0</v>
      </c>
      <c r="W1846" s="34">
        <f ca="1">OFFSET(Trade!$A$1,2,A1846,1,1)</f>
        <v>1428</v>
      </c>
      <c r="X1846" s="34">
        <f ca="1">OFFSET(Trade!$A$1,3,A1846,1,1)</f>
        <v>0</v>
      </c>
      <c r="Y1846" s="34">
        <f ca="1">OFFSET(Trade!$A$1,4,A1846,1,1)</f>
        <v>1621</v>
      </c>
      <c r="Z1846" s="34">
        <f ca="1">OFFSET(Trade!$A$1,5,A1846,1,1)</f>
        <v>1262</v>
      </c>
      <c r="AA1846" s="33" t="e">
        <f ca="1">OFFSET(Vol!$A$1,1,Main!A1846,1,1)</f>
        <v>#N/A</v>
      </c>
      <c r="AB1846" s="34">
        <f ca="1">OFFSET(Vol!$A$1,2,Main!A1846,1,1)</f>
        <v>43695</v>
      </c>
      <c r="AC1846" s="34">
        <f ca="1">OFFSET(Vol!$A$1,3,Main!A1846,1,1)</f>
        <v>21873</v>
      </c>
      <c r="AD1846" s="34">
        <f ca="1">OFFSET(Vol!$A$1,4,Main!A1846,1,1)</f>
        <v>39311</v>
      </c>
      <c r="AE1846" s="44">
        <f ca="1">OFFSET(Vol!$A$1,5,Main!A1846,1,1)</f>
        <v>32271</v>
      </c>
    </row>
    <row r="1847" spans="1:31" x14ac:dyDescent="0.3">
      <c r="A1847" s="38">
        <v>1842</v>
      </c>
      <c r="B1847" s="16" t="str">
        <f t="shared" ca="1" si="280"/>
        <v/>
      </c>
      <c r="C1847" s="21" t="str">
        <f ca="1">OFFSET(Vol!$A$1,0,Main!A1847,1,1)</f>
        <v>171010</v>
      </c>
      <c r="D1847" s="22">
        <f ca="1">OFFSET(Px!$A$1,1,Main!A1847,1,1)</f>
        <v>7600</v>
      </c>
      <c r="E1847" s="22">
        <f ca="1">OFFSET(Px!$A$1,4,Main!A1847,1,1)</f>
        <v>7570</v>
      </c>
      <c r="F1847" s="22">
        <f ca="1">OFFSET(Px!$A$1,5,Main!A1847,1,1)</f>
        <v>7760</v>
      </c>
      <c r="G1847" s="23">
        <f ca="1">OFFSET(Px!$A$1,6,Main!A1847,1,1)</f>
        <v>7350</v>
      </c>
      <c r="H1847" s="28">
        <f t="shared" ca="1" si="281"/>
        <v>-2.0618556701030966E-2</v>
      </c>
      <c r="I1847" s="28">
        <f t="shared" ca="1" si="282"/>
        <v>3.4013605442176909E-2</v>
      </c>
      <c r="J1847" s="12">
        <f t="shared" ca="1" si="283"/>
        <v>0</v>
      </c>
      <c r="K1847" s="31">
        <f ca="1">OFFSET(Perf!$A$1,1,Main!A1847,1,1)</f>
        <v>-7.8000000000000005E-3</v>
      </c>
      <c r="L1847" s="32">
        <f ca="1">OFFSET(Perf!$A$1,2,Main!A1847,1,1)</f>
        <v>-7.8000000000000005E-3</v>
      </c>
      <c r="M1847" s="32">
        <f ca="1">OFFSET(Perf!$A$1,3,Main!A1847,1,1)</f>
        <v>1.1899999999999999E-2</v>
      </c>
      <c r="N1847" s="32">
        <f ca="1">OFFSET(Perf!$A$1,4,Main!A1847,1,1)</f>
        <v>-2.4484536082474251E-2</v>
      </c>
      <c r="O1847" s="32">
        <f ca="1">OFFSET(Perf!$A$1,5,Main!A1847,1,1)</f>
        <v>5.5782312925169997E-2</v>
      </c>
      <c r="P1847" s="31">
        <f t="shared" ca="1" si="284"/>
        <v>0</v>
      </c>
      <c r="Q1847" s="32">
        <f t="shared" ca="1" si="285"/>
        <v>4.2250591069716709E-2</v>
      </c>
      <c r="R1847" s="32">
        <f t="shared" ca="1" si="286"/>
        <v>4.3255775019016528E-2</v>
      </c>
      <c r="S1847" s="32">
        <f t="shared" ca="1" si="287"/>
        <v>3.4903296579243799E-2</v>
      </c>
      <c r="T1847" s="32">
        <f t="shared" ca="1" si="288"/>
        <v>2.5878021810259815E-2</v>
      </c>
      <c r="U1847" s="28" t="str">
        <f t="shared" ca="1" si="289"/>
        <v/>
      </c>
      <c r="V1847" s="33">
        <f ca="1">OFFSET(Trade!$A$1,1,A1847,1,1)</f>
        <v>0</v>
      </c>
      <c r="W1847" s="34">
        <f ca="1">OFFSET(Trade!$A$1,2,A1847,1,1)</f>
        <v>15029</v>
      </c>
      <c r="X1847" s="34">
        <f ca="1">OFFSET(Trade!$A$1,3,A1847,1,1)</f>
        <v>11885</v>
      </c>
      <c r="Y1847" s="34">
        <f ca="1">OFFSET(Trade!$A$1,4,A1847,1,1)</f>
        <v>28445</v>
      </c>
      <c r="Z1847" s="34">
        <f ca="1">OFFSET(Trade!$A$1,5,A1847,1,1)</f>
        <v>50175</v>
      </c>
      <c r="AA1847" s="33" t="e">
        <f ca="1">OFFSET(Vol!$A$1,1,Main!A1847,1,1)</f>
        <v>#N/A</v>
      </c>
      <c r="AB1847" s="34">
        <f ca="1">OFFSET(Vol!$A$1,2,Main!A1847,1,1)</f>
        <v>355711</v>
      </c>
      <c r="AC1847" s="34">
        <f ca="1">OFFSET(Vol!$A$1,3,Main!A1847,1,1)</f>
        <v>274761</v>
      </c>
      <c r="AD1847" s="34">
        <f ca="1">OFFSET(Vol!$A$1,4,Main!A1847,1,1)</f>
        <v>814966</v>
      </c>
      <c r="AE1847" s="44">
        <f ca="1">OFFSET(Vol!$A$1,5,Main!A1847,1,1)</f>
        <v>1938904</v>
      </c>
    </row>
    <row r="1848" spans="1:31" x14ac:dyDescent="0.3">
      <c r="A1848" s="38">
        <v>1843</v>
      </c>
      <c r="B1848" s="16" t="str">
        <f t="shared" ca="1" si="280"/>
        <v/>
      </c>
      <c r="C1848" s="21" t="str">
        <f ca="1">OFFSET(Vol!$A$1,0,Main!A1848,1,1)</f>
        <v>171090</v>
      </c>
      <c r="D1848" s="22">
        <f ca="1">OFFSET(Px!$A$1,1,Main!A1848,1,1)</f>
        <v>6130</v>
      </c>
      <c r="E1848" s="22">
        <f ca="1">OFFSET(Px!$A$1,4,Main!A1848,1,1)</f>
        <v>6250</v>
      </c>
      <c r="F1848" s="22">
        <f ca="1">OFFSET(Px!$A$1,5,Main!A1848,1,1)</f>
        <v>6080</v>
      </c>
      <c r="G1848" s="23">
        <f ca="1">OFFSET(Px!$A$1,6,Main!A1848,1,1)</f>
        <v>5850</v>
      </c>
      <c r="H1848" s="28">
        <f t="shared" ca="1" si="281"/>
        <v>8.2236842105263275E-3</v>
      </c>
      <c r="I1848" s="28">
        <f t="shared" ca="1" si="282"/>
        <v>4.7863247863247915E-2</v>
      </c>
      <c r="J1848" s="12">
        <f t="shared" ca="1" si="283"/>
        <v>2</v>
      </c>
      <c r="K1848" s="31">
        <f ca="1">OFFSET(Perf!$A$1,1,Main!A1848,1,1)</f>
        <v>-1.1299999999999999E-2</v>
      </c>
      <c r="L1848" s="32">
        <f ca="1">OFFSET(Perf!$A$1,2,Main!A1848,1,1)</f>
        <v>-1.1299999999999999E-2</v>
      </c>
      <c r="M1848" s="32">
        <f ca="1">OFFSET(Perf!$A$1,3,Main!A1848,1,1)</f>
        <v>-8.0000000000000002E-3</v>
      </c>
      <c r="N1848" s="32">
        <f ca="1">OFFSET(Perf!$A$1,4,Main!A1848,1,1)</f>
        <v>2.796052631578938E-2</v>
      </c>
      <c r="O1848" s="32">
        <f ca="1">OFFSET(Perf!$A$1,5,Main!A1848,1,1)</f>
        <v>3.9316239316239399E-2</v>
      </c>
      <c r="P1848" s="31">
        <f t="shared" ca="1" si="284"/>
        <v>0</v>
      </c>
      <c r="Q1848" s="32">
        <f t="shared" ca="1" si="285"/>
        <v>5.8310551268297747E-2</v>
      </c>
      <c r="R1848" s="32">
        <f t="shared" ca="1" si="286"/>
        <v>0</v>
      </c>
      <c r="S1848" s="32">
        <f t="shared" ca="1" si="287"/>
        <v>7.7552443250558781E-2</v>
      </c>
      <c r="T1848" s="32">
        <f t="shared" ca="1" si="288"/>
        <v>8.9146607218896376E-2</v>
      </c>
      <c r="U1848" s="28" t="str">
        <f t="shared" ca="1" si="289"/>
        <v/>
      </c>
      <c r="V1848" s="33">
        <f ca="1">OFFSET(Trade!$A$1,1,A1848,1,1)</f>
        <v>0</v>
      </c>
      <c r="W1848" s="34">
        <f ca="1">OFFSET(Trade!$A$1,2,A1848,1,1)</f>
        <v>1685</v>
      </c>
      <c r="X1848" s="34">
        <f ca="1">OFFSET(Trade!$A$1,3,A1848,1,1)</f>
        <v>0</v>
      </c>
      <c r="Y1848" s="34">
        <f ca="1">OFFSET(Trade!$A$1,4,A1848,1,1)</f>
        <v>3782</v>
      </c>
      <c r="Z1848" s="34">
        <f ca="1">OFFSET(Trade!$A$1,5,A1848,1,1)</f>
        <v>3559</v>
      </c>
      <c r="AA1848" s="33" t="e">
        <f ca="1">OFFSET(Vol!$A$1,1,Main!A1848,1,1)</f>
        <v>#N/A</v>
      </c>
      <c r="AB1848" s="34">
        <f ca="1">OFFSET(Vol!$A$1,2,Main!A1848,1,1)</f>
        <v>28897</v>
      </c>
      <c r="AC1848" s="34">
        <f ca="1">OFFSET(Vol!$A$1,3,Main!A1848,1,1)</f>
        <v>21455</v>
      </c>
      <c r="AD1848" s="34">
        <f ca="1">OFFSET(Vol!$A$1,4,Main!A1848,1,1)</f>
        <v>48767</v>
      </c>
      <c r="AE1848" s="44">
        <f ca="1">OFFSET(Vol!$A$1,5,Main!A1848,1,1)</f>
        <v>39923</v>
      </c>
    </row>
    <row r="1849" spans="1:31" x14ac:dyDescent="0.3">
      <c r="A1849" s="38">
        <v>1844</v>
      </c>
      <c r="B1849" s="16" t="str">
        <f t="shared" ca="1" si="280"/>
        <v/>
      </c>
      <c r="C1849" s="21" t="str">
        <f ca="1">OFFSET(Vol!$A$1,0,Main!A1849,1,1)</f>
        <v>171120</v>
      </c>
      <c r="D1849" s="22">
        <f ca="1">OFFSET(Px!$A$1,1,Main!A1849,1,1)</f>
        <v>8080</v>
      </c>
      <c r="E1849" s="22">
        <f ca="1">OFFSET(Px!$A$1,4,Main!A1849,1,1)</f>
        <v>8080</v>
      </c>
      <c r="F1849" s="22">
        <f ca="1">OFFSET(Px!$A$1,5,Main!A1849,1,1)</f>
        <v>8050</v>
      </c>
      <c r="G1849" s="23">
        <f ca="1">OFFSET(Px!$A$1,6,Main!A1849,1,1)</f>
        <v>8060</v>
      </c>
      <c r="H1849" s="28">
        <f t="shared" ca="1" si="281"/>
        <v>3.7267080745342351E-3</v>
      </c>
      <c r="I1849" s="28">
        <f t="shared" ca="1" si="282"/>
        <v>2.4813895781636841E-3</v>
      </c>
      <c r="J1849" s="12">
        <f t="shared" ca="1" si="283"/>
        <v>0</v>
      </c>
      <c r="K1849" s="31">
        <f ca="1">OFFSET(Perf!$A$1,1,Main!A1849,1,1)</f>
        <v>-2.5000000000000001E-3</v>
      </c>
      <c r="L1849" s="32">
        <f ca="1">OFFSET(Perf!$A$1,2,Main!A1849,1,1)</f>
        <v>-2.5000000000000001E-3</v>
      </c>
      <c r="M1849" s="32">
        <f ca="1">OFFSET(Perf!$A$1,3,Main!A1849,1,1)</f>
        <v>2.5000000000000001E-3</v>
      </c>
      <c r="N1849" s="32">
        <f ca="1">OFFSET(Perf!$A$1,4,Main!A1849,1,1)</f>
        <v>3.7267080745342351E-3</v>
      </c>
      <c r="O1849" s="32">
        <f ca="1">OFFSET(Perf!$A$1,5,Main!A1849,1,1)</f>
        <v>-1.2406947890818421E-3</v>
      </c>
      <c r="P1849" s="31">
        <f t="shared" ca="1" si="284"/>
        <v>0</v>
      </c>
      <c r="Q1849" s="32">
        <f t="shared" ca="1" si="285"/>
        <v>0</v>
      </c>
      <c r="R1849" s="32">
        <f t="shared" ca="1" si="286"/>
        <v>0</v>
      </c>
      <c r="S1849" s="32">
        <f t="shared" ca="1" si="287"/>
        <v>0</v>
      </c>
      <c r="T1849" s="32">
        <f t="shared" ca="1" si="288"/>
        <v>0</v>
      </c>
      <c r="U1849" s="28" t="str">
        <f t="shared" ca="1" si="289"/>
        <v/>
      </c>
      <c r="V1849" s="33">
        <f ca="1">OFFSET(Trade!$A$1,1,A1849,1,1)</f>
        <v>0</v>
      </c>
      <c r="W1849" s="34">
        <f ca="1">OFFSET(Trade!$A$1,2,A1849,1,1)</f>
        <v>0</v>
      </c>
      <c r="X1849" s="34">
        <f ca="1">OFFSET(Trade!$A$1,3,A1849,1,1)</f>
        <v>0</v>
      </c>
      <c r="Y1849" s="34">
        <f ca="1">OFFSET(Trade!$A$1,4,A1849,1,1)</f>
        <v>0</v>
      </c>
      <c r="Z1849" s="34">
        <f ca="1">OFFSET(Trade!$A$1,5,A1849,1,1)</f>
        <v>0</v>
      </c>
      <c r="AA1849" s="33" t="e">
        <f ca="1">OFFSET(Vol!$A$1,1,Main!A1849,1,1)</f>
        <v>#N/A</v>
      </c>
      <c r="AB1849" s="34">
        <f ca="1">OFFSET(Vol!$A$1,2,Main!A1849,1,1)</f>
        <v>994</v>
      </c>
      <c r="AC1849" s="34">
        <f ca="1">OFFSET(Vol!$A$1,3,Main!A1849,1,1)</f>
        <v>4614</v>
      </c>
      <c r="AD1849" s="34">
        <f ca="1">OFFSET(Vol!$A$1,4,Main!A1849,1,1)</f>
        <v>7191</v>
      </c>
      <c r="AE1849" s="44">
        <f ca="1">OFFSET(Vol!$A$1,5,Main!A1849,1,1)</f>
        <v>7974</v>
      </c>
    </row>
    <row r="1850" spans="1:31" x14ac:dyDescent="0.3">
      <c r="A1850" s="38">
        <v>1845</v>
      </c>
      <c r="B1850" s="16" t="str">
        <f t="shared" ca="1" si="280"/>
        <v/>
      </c>
      <c r="C1850" s="21" t="str">
        <f ca="1">OFFSET(Vol!$A$1,0,Main!A1850,1,1)</f>
        <v>172580</v>
      </c>
      <c r="D1850" s="22">
        <f ca="1">OFFSET(Px!$A$1,1,Main!A1850,1,1)</f>
        <v>2275</v>
      </c>
      <c r="E1850" s="22">
        <f ca="1">OFFSET(Px!$A$1,4,Main!A1850,1,1)</f>
        <v>2250</v>
      </c>
      <c r="F1850" s="22">
        <f ca="1">OFFSET(Px!$A$1,5,Main!A1850,1,1)</f>
        <v>2240</v>
      </c>
      <c r="G1850" s="23">
        <f ca="1">OFFSET(Px!$A$1,6,Main!A1850,1,1)</f>
        <v>2225</v>
      </c>
      <c r="H1850" s="28">
        <f t="shared" ca="1" si="281"/>
        <v>1.5625E-2</v>
      </c>
      <c r="I1850" s="28">
        <f t="shared" ca="1" si="282"/>
        <v>2.2471910112359605E-2</v>
      </c>
      <c r="J1850" s="12">
        <f t="shared" ca="1" si="283"/>
        <v>0</v>
      </c>
      <c r="K1850" s="31">
        <f ca="1">OFFSET(Perf!$A$1,1,Main!A1850,1,1)</f>
        <v>0</v>
      </c>
      <c r="L1850" s="32">
        <f ca="1">OFFSET(Perf!$A$1,2,Main!A1850,1,1)</f>
        <v>0</v>
      </c>
      <c r="M1850" s="32">
        <f ca="1">OFFSET(Perf!$A$1,3,Main!A1850,1,1)</f>
        <v>1.11E-2</v>
      </c>
      <c r="N1850" s="32">
        <f ca="1">OFFSET(Perf!$A$1,4,Main!A1850,1,1)</f>
        <v>4.4642857142858094E-3</v>
      </c>
      <c r="O1850" s="32">
        <f ca="1">OFFSET(Perf!$A$1,5,Main!A1850,1,1)</f>
        <v>6.741573033707926E-3</v>
      </c>
      <c r="P1850" s="31">
        <f t="shared" ca="1" si="284"/>
        <v>0</v>
      </c>
      <c r="Q1850" s="32">
        <f t="shared" ca="1" si="285"/>
        <v>0</v>
      </c>
      <c r="R1850" s="32">
        <f t="shared" ca="1" si="286"/>
        <v>0</v>
      </c>
      <c r="S1850" s="32">
        <f t="shared" ca="1" si="287"/>
        <v>0</v>
      </c>
      <c r="T1850" s="32">
        <f t="shared" ca="1" si="288"/>
        <v>0</v>
      </c>
      <c r="U1850" s="28" t="str">
        <f t="shared" ca="1" si="289"/>
        <v/>
      </c>
      <c r="V1850" s="33">
        <f ca="1">OFFSET(Trade!$A$1,1,A1850,1,1)</f>
        <v>0</v>
      </c>
      <c r="W1850" s="34">
        <f ca="1">OFFSET(Trade!$A$1,2,A1850,1,1)</f>
        <v>0</v>
      </c>
      <c r="X1850" s="34">
        <f ca="1">OFFSET(Trade!$A$1,3,A1850,1,1)</f>
        <v>0</v>
      </c>
      <c r="Y1850" s="34">
        <f ca="1">OFFSET(Trade!$A$1,4,A1850,1,1)</f>
        <v>0</v>
      </c>
      <c r="Z1850" s="34">
        <f ca="1">OFFSET(Trade!$A$1,5,A1850,1,1)</f>
        <v>0</v>
      </c>
      <c r="AA1850" s="33" t="e">
        <f ca="1">OFFSET(Vol!$A$1,1,Main!A1850,1,1)</f>
        <v>#N/A</v>
      </c>
      <c r="AB1850" s="34">
        <f ca="1">OFFSET(Vol!$A$1,2,Main!A1850,1,1)</f>
        <v>3106</v>
      </c>
      <c r="AC1850" s="34">
        <f ca="1">OFFSET(Vol!$A$1,3,Main!A1850,1,1)</f>
        <v>5175</v>
      </c>
      <c r="AD1850" s="34">
        <f ca="1">OFFSET(Vol!$A$1,4,Main!A1850,1,1)</f>
        <v>6470</v>
      </c>
      <c r="AE1850" s="44">
        <f ca="1">OFFSET(Vol!$A$1,5,Main!A1850,1,1)</f>
        <v>3362</v>
      </c>
    </row>
    <row r="1851" spans="1:31" x14ac:dyDescent="0.3">
      <c r="A1851" s="38">
        <v>1846</v>
      </c>
      <c r="B1851" s="16" t="str">
        <f t="shared" ca="1" si="280"/>
        <v/>
      </c>
      <c r="C1851" s="21" t="str">
        <f ca="1">OFFSET(Vol!$A$1,0,Main!A1851,1,1)</f>
        <v>173130</v>
      </c>
      <c r="D1851" s="22">
        <f ca="1">OFFSET(Px!$A$1,1,Main!A1851,1,1)</f>
        <v>6600</v>
      </c>
      <c r="E1851" s="22">
        <f ca="1">OFFSET(Px!$A$1,4,Main!A1851,1,1)</f>
        <v>6400</v>
      </c>
      <c r="F1851" s="22">
        <f ca="1">OFFSET(Px!$A$1,5,Main!A1851,1,1)</f>
        <v>6330</v>
      </c>
      <c r="G1851" s="23">
        <f ca="1">OFFSET(Px!$A$1,6,Main!A1851,1,1)</f>
        <v>6290</v>
      </c>
      <c r="H1851" s="28">
        <f t="shared" ca="1" si="281"/>
        <v>4.2654028436019065E-2</v>
      </c>
      <c r="I1851" s="28">
        <f t="shared" ca="1" si="282"/>
        <v>4.9284578696343395E-2</v>
      </c>
      <c r="J1851" s="12">
        <f t="shared" ca="1" si="283"/>
        <v>1</v>
      </c>
      <c r="K1851" s="31">
        <f ca="1">OFFSET(Perf!$A$1,1,Main!A1851,1,1)</f>
        <v>2.0099999999999996E-2</v>
      </c>
      <c r="L1851" s="32">
        <f ca="1">OFFSET(Perf!$A$1,2,Main!A1851,1,1)</f>
        <v>2.0099999999999996E-2</v>
      </c>
      <c r="M1851" s="32">
        <f ca="1">OFFSET(Perf!$A$1,3,Main!A1851,1,1)</f>
        <v>1.09E-2</v>
      </c>
      <c r="N1851" s="32">
        <f ca="1">OFFSET(Perf!$A$1,4,Main!A1851,1,1)</f>
        <v>1.1058451816745585E-2</v>
      </c>
      <c r="O1851" s="32">
        <f ca="1">OFFSET(Perf!$A$1,5,Main!A1851,1,1)</f>
        <v>6.3593004769475492E-3</v>
      </c>
      <c r="P1851" s="31">
        <f t="shared" ca="1" si="284"/>
        <v>0</v>
      </c>
      <c r="Q1851" s="32">
        <f t="shared" ca="1" si="285"/>
        <v>3.1400442381923063E-2</v>
      </c>
      <c r="R1851" s="32">
        <f t="shared" ca="1" si="286"/>
        <v>8.0424366872005482E-3</v>
      </c>
      <c r="S1851" s="32">
        <f t="shared" ca="1" si="287"/>
        <v>0</v>
      </c>
      <c r="T1851" s="32">
        <f t="shared" ca="1" si="288"/>
        <v>6.0786153685747052E-2</v>
      </c>
      <c r="U1851" s="28" t="str">
        <f t="shared" ca="1" si="289"/>
        <v/>
      </c>
      <c r="V1851" s="33">
        <f ca="1">OFFSET(Trade!$A$1,1,A1851,1,1)</f>
        <v>0</v>
      </c>
      <c r="W1851" s="34">
        <f ca="1">OFFSET(Trade!$A$1,2,A1851,1,1)</f>
        <v>724</v>
      </c>
      <c r="X1851" s="34">
        <f ca="1">OFFSET(Trade!$A$1,3,A1851,1,1)</f>
        <v>47</v>
      </c>
      <c r="Y1851" s="34">
        <f ca="1">OFFSET(Trade!$A$1,4,A1851,1,1)</f>
        <v>0</v>
      </c>
      <c r="Z1851" s="34">
        <f ca="1">OFFSET(Trade!$A$1,5,A1851,1,1)</f>
        <v>583</v>
      </c>
      <c r="AA1851" s="33" t="e">
        <f ca="1">OFFSET(Vol!$A$1,1,Main!A1851,1,1)</f>
        <v>#N/A</v>
      </c>
      <c r="AB1851" s="34">
        <f ca="1">OFFSET(Vol!$A$1,2,Main!A1851,1,1)</f>
        <v>23057</v>
      </c>
      <c r="AC1851" s="34">
        <f ca="1">OFFSET(Vol!$A$1,3,Main!A1851,1,1)</f>
        <v>5844</v>
      </c>
      <c r="AD1851" s="34">
        <f ca="1">OFFSET(Vol!$A$1,4,Main!A1851,1,1)</f>
        <v>21166</v>
      </c>
      <c r="AE1851" s="44">
        <f ca="1">OFFSET(Vol!$A$1,5,Main!A1851,1,1)</f>
        <v>9591</v>
      </c>
    </row>
    <row r="1852" spans="1:31" x14ac:dyDescent="0.3">
      <c r="A1852" s="38">
        <v>1847</v>
      </c>
      <c r="B1852" s="16" t="str">
        <f t="shared" ca="1" si="280"/>
        <v/>
      </c>
      <c r="C1852" s="21" t="str">
        <f ca="1">OFFSET(Vol!$A$1,0,Main!A1852,1,1)</f>
        <v>173940</v>
      </c>
      <c r="D1852" s="22">
        <f ca="1">OFFSET(Px!$A$1,1,Main!A1852,1,1)</f>
        <v>6260</v>
      </c>
      <c r="E1852" s="22">
        <f ca="1">OFFSET(Px!$A$1,4,Main!A1852,1,1)</f>
        <v>5910</v>
      </c>
      <c r="F1852" s="22">
        <f ca="1">OFFSET(Px!$A$1,5,Main!A1852,1,1)</f>
        <v>6210</v>
      </c>
      <c r="G1852" s="23">
        <f ca="1">OFFSET(Px!$A$1,6,Main!A1852,1,1)</f>
        <v>5980</v>
      </c>
      <c r="H1852" s="28">
        <f t="shared" ca="1" si="281"/>
        <v>8.0515297906602612E-3</v>
      </c>
      <c r="I1852" s="28">
        <f t="shared" ca="1" si="282"/>
        <v>4.6822742474916357E-2</v>
      </c>
      <c r="J1852" s="12">
        <f t="shared" ca="1" si="283"/>
        <v>0</v>
      </c>
      <c r="K1852" s="31">
        <f ca="1">OFFSET(Perf!$A$1,1,Main!A1852,1,1)</f>
        <v>1.1299999999999999E-2</v>
      </c>
      <c r="L1852" s="32">
        <f ca="1">OFFSET(Perf!$A$1,2,Main!A1852,1,1)</f>
        <v>1.1299999999999999E-2</v>
      </c>
      <c r="M1852" s="32">
        <f ca="1">OFFSET(Perf!$A$1,3,Main!A1852,1,1)</f>
        <v>4.7400000000000005E-2</v>
      </c>
      <c r="N1852" s="32">
        <f ca="1">OFFSET(Perf!$A$1,4,Main!A1852,1,1)</f>
        <v>-4.8309178743961345E-2</v>
      </c>
      <c r="O1852" s="32">
        <f ca="1">OFFSET(Perf!$A$1,5,Main!A1852,1,1)</f>
        <v>3.8461538461538547E-2</v>
      </c>
      <c r="P1852" s="31">
        <f t="shared" ca="1" si="284"/>
        <v>0</v>
      </c>
      <c r="Q1852" s="32">
        <f t="shared" ca="1" si="285"/>
        <v>2.9187218981543375E-2</v>
      </c>
      <c r="R1852" s="32">
        <f t="shared" ca="1" si="286"/>
        <v>2.4237562991508133E-2</v>
      </c>
      <c r="S1852" s="32">
        <f t="shared" ca="1" si="287"/>
        <v>2.7180307497058551E-2</v>
      </c>
      <c r="T1852" s="32">
        <f t="shared" ca="1" si="288"/>
        <v>2.8203115001885048E-2</v>
      </c>
      <c r="U1852" s="28" t="str">
        <f t="shared" ca="1" si="289"/>
        <v/>
      </c>
      <c r="V1852" s="33">
        <f ca="1">OFFSET(Trade!$A$1,1,A1852,1,1)</f>
        <v>0</v>
      </c>
      <c r="W1852" s="34">
        <f ca="1">OFFSET(Trade!$A$1,2,A1852,1,1)</f>
        <v>4148</v>
      </c>
      <c r="X1852" s="34">
        <f ca="1">OFFSET(Trade!$A$1,3,A1852,1,1)</f>
        <v>1390</v>
      </c>
      <c r="Y1852" s="34">
        <f ca="1">OFFSET(Trade!$A$1,4,A1852,1,1)</f>
        <v>2056</v>
      </c>
      <c r="Z1852" s="34">
        <f ca="1">OFFSET(Trade!$A$1,5,A1852,1,1)</f>
        <v>8154</v>
      </c>
      <c r="AA1852" s="33" t="e">
        <f ca="1">OFFSET(Vol!$A$1,1,Main!A1852,1,1)</f>
        <v>#N/A</v>
      </c>
      <c r="AB1852" s="34">
        <f ca="1">OFFSET(Vol!$A$1,2,Main!A1852,1,1)</f>
        <v>142117</v>
      </c>
      <c r="AC1852" s="34">
        <f ca="1">OFFSET(Vol!$A$1,3,Main!A1852,1,1)</f>
        <v>57349</v>
      </c>
      <c r="AD1852" s="34">
        <f ca="1">OFFSET(Vol!$A$1,4,Main!A1852,1,1)</f>
        <v>75643</v>
      </c>
      <c r="AE1852" s="44">
        <f ca="1">OFFSET(Vol!$A$1,5,Main!A1852,1,1)</f>
        <v>289117</v>
      </c>
    </row>
    <row r="1853" spans="1:31" x14ac:dyDescent="0.3">
      <c r="A1853" s="38">
        <v>1848</v>
      </c>
      <c r="B1853" s="16" t="str">
        <f t="shared" ca="1" si="280"/>
        <v/>
      </c>
      <c r="C1853" s="21" t="str">
        <f ca="1">OFFSET(Vol!$A$1,0,Main!A1853,1,1)</f>
        <v>174880</v>
      </c>
      <c r="D1853" s="22">
        <f ca="1">OFFSET(Px!$A$1,1,Main!A1853,1,1)</f>
        <v>1590</v>
      </c>
      <c r="E1853" s="22">
        <f ca="1">OFFSET(Px!$A$1,4,Main!A1853,1,1)</f>
        <v>1560</v>
      </c>
      <c r="F1853" s="22">
        <f ca="1">OFFSET(Px!$A$1,5,Main!A1853,1,1)</f>
        <v>1545</v>
      </c>
      <c r="G1853" s="23">
        <f ca="1">OFFSET(Px!$A$1,6,Main!A1853,1,1)</f>
        <v>1575</v>
      </c>
      <c r="H1853" s="28">
        <f t="shared" ca="1" si="281"/>
        <v>2.9126213592232997E-2</v>
      </c>
      <c r="I1853" s="28">
        <f t="shared" ca="1" si="282"/>
        <v>9.52380952380949E-3</v>
      </c>
      <c r="J1853" s="12">
        <f t="shared" ca="1" si="283"/>
        <v>0</v>
      </c>
      <c r="K1853" s="31">
        <f ca="1">OFFSET(Perf!$A$1,1,Main!A1853,1,1)</f>
        <v>0</v>
      </c>
      <c r="L1853" s="32">
        <f ca="1">OFFSET(Perf!$A$1,2,Main!A1853,1,1)</f>
        <v>0</v>
      </c>
      <c r="M1853" s="32">
        <f ca="1">OFFSET(Perf!$A$1,3,Main!A1853,1,1)</f>
        <v>1.9199999999999998E-2</v>
      </c>
      <c r="N1853" s="32">
        <f ca="1">OFFSET(Perf!$A$1,4,Main!A1853,1,1)</f>
        <v>9.7087378640776656E-3</v>
      </c>
      <c r="O1853" s="32">
        <f ca="1">OFFSET(Perf!$A$1,5,Main!A1853,1,1)</f>
        <v>-1.9047619047619091E-2</v>
      </c>
      <c r="P1853" s="31">
        <f t="shared" ca="1" si="284"/>
        <v>0</v>
      </c>
      <c r="Q1853" s="32">
        <f t="shared" ca="1" si="285"/>
        <v>1.7904011641416931E-2</v>
      </c>
      <c r="R1853" s="32">
        <f t="shared" ca="1" si="286"/>
        <v>2.2099631752202104E-2</v>
      </c>
      <c r="S1853" s="32">
        <f t="shared" ca="1" si="287"/>
        <v>6.7049798176254055E-3</v>
      </c>
      <c r="T1853" s="32">
        <f t="shared" ca="1" si="288"/>
        <v>1.1224407544736418E-2</v>
      </c>
      <c r="U1853" s="28" t="str">
        <f t="shared" ca="1" si="289"/>
        <v/>
      </c>
      <c r="V1853" s="33">
        <f ca="1">OFFSET(Trade!$A$1,1,A1853,1,1)</f>
        <v>0</v>
      </c>
      <c r="W1853" s="34">
        <f ca="1">OFFSET(Trade!$A$1,2,A1853,1,1)</f>
        <v>9400</v>
      </c>
      <c r="X1853" s="34">
        <f ca="1">OFFSET(Trade!$A$1,3,A1853,1,1)</f>
        <v>9278</v>
      </c>
      <c r="Y1853" s="34">
        <f ca="1">OFFSET(Trade!$A$1,4,A1853,1,1)</f>
        <v>18792</v>
      </c>
      <c r="Z1853" s="34">
        <f ca="1">OFFSET(Trade!$A$1,5,A1853,1,1)</f>
        <v>5570</v>
      </c>
      <c r="AA1853" s="33" t="e">
        <f ca="1">OFFSET(Vol!$A$1,1,Main!A1853,1,1)</f>
        <v>#N/A</v>
      </c>
      <c r="AB1853" s="34">
        <f ca="1">OFFSET(Vol!$A$1,2,Main!A1853,1,1)</f>
        <v>525022</v>
      </c>
      <c r="AC1853" s="34">
        <f ca="1">OFFSET(Vol!$A$1,3,Main!A1853,1,1)</f>
        <v>419826</v>
      </c>
      <c r="AD1853" s="34">
        <f ca="1">OFFSET(Vol!$A$1,4,Main!A1853,1,1)</f>
        <v>2802693</v>
      </c>
      <c r="AE1853" s="44">
        <f ca="1">OFFSET(Vol!$A$1,5,Main!A1853,1,1)</f>
        <v>496240</v>
      </c>
    </row>
    <row r="1854" spans="1:31" x14ac:dyDescent="0.3">
      <c r="A1854" s="38">
        <v>1849</v>
      </c>
      <c r="B1854" s="16" t="str">
        <f t="shared" ca="1" si="280"/>
        <v/>
      </c>
      <c r="C1854" s="21" t="str">
        <f ca="1">OFFSET(Vol!$A$1,0,Main!A1854,1,1)</f>
        <v>174900</v>
      </c>
      <c r="D1854" s="22">
        <f ca="1">OFFSET(Px!$A$1,1,Main!A1854,1,1)</f>
        <v>74500</v>
      </c>
      <c r="E1854" s="22">
        <f ca="1">OFFSET(Px!$A$1,4,Main!A1854,1,1)</f>
        <v>69800</v>
      </c>
      <c r="F1854" s="22">
        <f ca="1">OFFSET(Px!$A$1,5,Main!A1854,1,1)</f>
        <v>74700</v>
      </c>
      <c r="G1854" s="23">
        <f ca="1">OFFSET(Px!$A$1,6,Main!A1854,1,1)</f>
        <v>77300</v>
      </c>
      <c r="H1854" s="28">
        <f t="shared" ca="1" si="281"/>
        <v>-2.6773761713521083E-3</v>
      </c>
      <c r="I1854" s="28">
        <f t="shared" ca="1" si="282"/>
        <v>-3.6222509702457995E-2</v>
      </c>
      <c r="J1854" s="12">
        <f t="shared" ca="1" si="283"/>
        <v>0</v>
      </c>
      <c r="K1854" s="31">
        <f ca="1">OFFSET(Perf!$A$1,1,Main!A1854,1,1)</f>
        <v>5.9699999999999996E-2</v>
      </c>
      <c r="L1854" s="32">
        <f ca="1">OFFSET(Perf!$A$1,2,Main!A1854,1,1)</f>
        <v>5.9699999999999996E-2</v>
      </c>
      <c r="M1854" s="32">
        <f ca="1">OFFSET(Perf!$A$1,3,Main!A1854,1,1)</f>
        <v>7.1999999999999998E-3</v>
      </c>
      <c r="N1854" s="32">
        <f ca="1">OFFSET(Perf!$A$1,4,Main!A1854,1,1)</f>
        <v>-6.5595716198125875E-2</v>
      </c>
      <c r="O1854" s="32">
        <f ca="1">OFFSET(Perf!$A$1,5,Main!A1854,1,1)</f>
        <v>-3.363518758085382E-2</v>
      </c>
      <c r="P1854" s="31">
        <f t="shared" ca="1" si="284"/>
        <v>0</v>
      </c>
      <c r="Q1854" s="32">
        <f t="shared" ca="1" si="285"/>
        <v>2.2069136990262663E-2</v>
      </c>
      <c r="R1854" s="32">
        <f t="shared" ca="1" si="286"/>
        <v>3.489539367114599E-2</v>
      </c>
      <c r="S1854" s="32">
        <f t="shared" ca="1" si="287"/>
        <v>2.6228504149580337E-2</v>
      </c>
      <c r="T1854" s="32">
        <f t="shared" ca="1" si="288"/>
        <v>4.5872790867380747E-2</v>
      </c>
      <c r="U1854" s="28" t="str">
        <f t="shared" ca="1" si="289"/>
        <v/>
      </c>
      <c r="V1854" s="33">
        <f ca="1">OFFSET(Trade!$A$1,1,A1854,1,1)</f>
        <v>0</v>
      </c>
      <c r="W1854" s="34">
        <f ca="1">OFFSET(Trade!$A$1,2,A1854,1,1)</f>
        <v>8166</v>
      </c>
      <c r="X1854" s="34">
        <f ca="1">OFFSET(Trade!$A$1,3,A1854,1,1)</f>
        <v>18354</v>
      </c>
      <c r="Y1854" s="34">
        <f ca="1">OFFSET(Trade!$A$1,4,A1854,1,1)</f>
        <v>50190</v>
      </c>
      <c r="Z1854" s="34">
        <f ca="1">OFFSET(Trade!$A$1,5,A1854,1,1)</f>
        <v>16407</v>
      </c>
      <c r="AA1854" s="33" t="e">
        <f ca="1">OFFSET(Vol!$A$1,1,Main!A1854,1,1)</f>
        <v>#N/A</v>
      </c>
      <c r="AB1854" s="34">
        <f ca="1">OFFSET(Vol!$A$1,2,Main!A1854,1,1)</f>
        <v>370019</v>
      </c>
      <c r="AC1854" s="34">
        <f ca="1">OFFSET(Vol!$A$1,3,Main!A1854,1,1)</f>
        <v>525972</v>
      </c>
      <c r="AD1854" s="34">
        <f ca="1">OFFSET(Vol!$A$1,4,Main!A1854,1,1)</f>
        <v>1913567</v>
      </c>
      <c r="AE1854" s="44">
        <f ca="1">OFFSET(Vol!$A$1,5,Main!A1854,1,1)</f>
        <v>357663</v>
      </c>
    </row>
    <row r="1855" spans="1:31" x14ac:dyDescent="0.3">
      <c r="A1855" s="38">
        <v>1850</v>
      </c>
      <c r="B1855" s="16" t="str">
        <f t="shared" ca="1" si="280"/>
        <v/>
      </c>
      <c r="C1855" s="21" t="str">
        <f ca="1">OFFSET(Vol!$A$1,0,Main!A1855,1,1)</f>
        <v>175140</v>
      </c>
      <c r="D1855" s="22">
        <f ca="1">OFFSET(Px!$A$1,1,Main!A1855,1,1)</f>
        <v>6000</v>
      </c>
      <c r="E1855" s="22">
        <f ca="1">OFFSET(Px!$A$1,4,Main!A1855,1,1)</f>
        <v>5620</v>
      </c>
      <c r="F1855" s="22">
        <f ca="1">OFFSET(Px!$A$1,5,Main!A1855,1,1)</f>
        <v>5780</v>
      </c>
      <c r="G1855" s="23">
        <f ca="1">OFFSET(Px!$A$1,6,Main!A1855,1,1)</f>
        <v>5480</v>
      </c>
      <c r="H1855" s="28">
        <f t="shared" ca="1" si="281"/>
        <v>3.8062283737024138E-2</v>
      </c>
      <c r="I1855" s="28">
        <f t="shared" ca="1" si="282"/>
        <v>9.4890510948905105E-2</v>
      </c>
      <c r="J1855" s="12">
        <f t="shared" ca="1" si="283"/>
        <v>0</v>
      </c>
      <c r="K1855" s="31">
        <f ca="1">OFFSET(Perf!$A$1,1,Main!A1855,1,1)</f>
        <v>1.8700000000000001E-2</v>
      </c>
      <c r="L1855" s="32">
        <f ca="1">OFFSET(Perf!$A$1,2,Main!A1855,1,1)</f>
        <v>1.8700000000000001E-2</v>
      </c>
      <c r="M1855" s="32">
        <f ca="1">OFFSET(Perf!$A$1,3,Main!A1855,1,1)</f>
        <v>4.8000000000000001E-2</v>
      </c>
      <c r="N1855" s="32">
        <f ca="1">OFFSET(Perf!$A$1,4,Main!A1855,1,1)</f>
        <v>-2.7681660899653959E-2</v>
      </c>
      <c r="O1855" s="32">
        <f ca="1">OFFSET(Perf!$A$1,5,Main!A1855,1,1)</f>
        <v>5.4744525547445244E-2</v>
      </c>
      <c r="P1855" s="31">
        <f t="shared" ca="1" si="284"/>
        <v>0</v>
      </c>
      <c r="Q1855" s="32">
        <f t="shared" ca="1" si="285"/>
        <v>1.8075491759702286E-2</v>
      </c>
      <c r="R1855" s="32">
        <f t="shared" ca="1" si="286"/>
        <v>3.2532239155920281E-2</v>
      </c>
      <c r="S1855" s="32">
        <f t="shared" ca="1" si="287"/>
        <v>2.7271220159151194E-2</v>
      </c>
      <c r="T1855" s="32">
        <f t="shared" ca="1" si="288"/>
        <v>0</v>
      </c>
      <c r="U1855" s="28" t="str">
        <f t="shared" ca="1" si="289"/>
        <v/>
      </c>
      <c r="V1855" s="33">
        <f ca="1">OFFSET(Trade!$A$1,1,A1855,1,1)</f>
        <v>0</v>
      </c>
      <c r="W1855" s="34">
        <f ca="1">OFFSET(Trade!$A$1,2,A1855,1,1)</f>
        <v>102</v>
      </c>
      <c r="X1855" s="34">
        <f ca="1">OFFSET(Trade!$A$1,3,A1855,1,1)</f>
        <v>111</v>
      </c>
      <c r="Y1855" s="34">
        <f ca="1">OFFSET(Trade!$A$1,4,A1855,1,1)</f>
        <v>329</v>
      </c>
      <c r="Z1855" s="34">
        <f ca="1">OFFSET(Trade!$A$1,5,A1855,1,1)</f>
        <v>0</v>
      </c>
      <c r="AA1855" s="33" t="e">
        <f ca="1">OFFSET(Vol!$A$1,1,Main!A1855,1,1)</f>
        <v>#N/A</v>
      </c>
      <c r="AB1855" s="34">
        <f ca="1">OFFSET(Vol!$A$1,2,Main!A1855,1,1)</f>
        <v>5643</v>
      </c>
      <c r="AC1855" s="34">
        <f ca="1">OFFSET(Vol!$A$1,3,Main!A1855,1,1)</f>
        <v>3412</v>
      </c>
      <c r="AD1855" s="34">
        <f ca="1">OFFSET(Vol!$A$1,4,Main!A1855,1,1)</f>
        <v>12064</v>
      </c>
      <c r="AE1855" s="44">
        <f ca="1">OFFSET(Vol!$A$1,5,Main!A1855,1,1)</f>
        <v>6196</v>
      </c>
    </row>
    <row r="1856" spans="1:31" x14ac:dyDescent="0.3">
      <c r="A1856" s="38">
        <v>1851</v>
      </c>
      <c r="B1856" s="16" t="str">
        <f t="shared" ca="1" si="280"/>
        <v/>
      </c>
      <c r="C1856" s="21" t="str">
        <f ca="1">OFFSET(Vol!$A$1,0,Main!A1856,1,1)</f>
        <v>175250</v>
      </c>
      <c r="D1856" s="22">
        <f ca="1">OFFSET(Px!$A$1,1,Main!A1856,1,1)</f>
        <v>46650</v>
      </c>
      <c r="E1856" s="22">
        <f ca="1">OFFSET(Px!$A$1,4,Main!A1856,1,1)</f>
        <v>40350</v>
      </c>
      <c r="F1856" s="22">
        <f ca="1">OFFSET(Px!$A$1,5,Main!A1856,1,1)</f>
        <v>40700</v>
      </c>
      <c r="G1856" s="23">
        <f ca="1">OFFSET(Px!$A$1,6,Main!A1856,1,1)</f>
        <v>42600</v>
      </c>
      <c r="H1856" s="28">
        <f t="shared" ca="1" si="281"/>
        <v>0.14619164619164615</v>
      </c>
      <c r="I1856" s="28">
        <f t="shared" ca="1" si="282"/>
        <v>9.5070422535211252E-2</v>
      </c>
      <c r="J1856" s="12">
        <f t="shared" ca="1" si="283"/>
        <v>1</v>
      </c>
      <c r="K1856" s="31">
        <f ca="1">OFFSET(Perf!$A$1,1,Main!A1856,1,1)</f>
        <v>5.6600000000000004E-2</v>
      </c>
      <c r="L1856" s="32">
        <f ca="1">OFFSET(Perf!$A$1,2,Main!A1856,1,1)</f>
        <v>5.6600000000000004E-2</v>
      </c>
      <c r="M1856" s="32">
        <f ca="1">OFFSET(Perf!$A$1,3,Main!A1856,1,1)</f>
        <v>9.4200000000000006E-2</v>
      </c>
      <c r="N1856" s="32">
        <f ca="1">OFFSET(Perf!$A$1,4,Main!A1856,1,1)</f>
        <v>-8.5995085995086429E-3</v>
      </c>
      <c r="O1856" s="32">
        <f ca="1">OFFSET(Perf!$A$1,5,Main!A1856,1,1)</f>
        <v>-4.4600938967136128E-2</v>
      </c>
      <c r="P1856" s="31">
        <f t="shared" ca="1" si="284"/>
        <v>0</v>
      </c>
      <c r="Q1856" s="32">
        <f t="shared" ca="1" si="285"/>
        <v>4.5384767426538408E-2</v>
      </c>
      <c r="R1856" s="32">
        <f t="shared" ca="1" si="286"/>
        <v>5.163556876018803E-2</v>
      </c>
      <c r="S1856" s="32">
        <f t="shared" ca="1" si="287"/>
        <v>4.5331997307072068E-2</v>
      </c>
      <c r="T1856" s="32">
        <f t="shared" ca="1" si="288"/>
        <v>5.1035259283971728E-2</v>
      </c>
      <c r="U1856" s="28" t="str">
        <f t="shared" ca="1" si="289"/>
        <v/>
      </c>
      <c r="V1856" s="33">
        <f ca="1">OFFSET(Trade!$A$1,1,A1856,1,1)</f>
        <v>0</v>
      </c>
      <c r="W1856" s="34">
        <f ca="1">OFFSET(Trade!$A$1,2,A1856,1,1)</f>
        <v>27554</v>
      </c>
      <c r="X1856" s="34">
        <f ca="1">OFFSET(Trade!$A$1,3,A1856,1,1)</f>
        <v>41433</v>
      </c>
      <c r="Y1856" s="34">
        <f ca="1">OFFSET(Trade!$A$1,4,A1856,1,1)</f>
        <v>14477</v>
      </c>
      <c r="Z1856" s="34">
        <f ca="1">OFFSET(Trade!$A$1,5,A1856,1,1)</f>
        <v>36714</v>
      </c>
      <c r="AA1856" s="33" t="e">
        <f ca="1">OFFSET(Vol!$A$1,1,Main!A1856,1,1)</f>
        <v>#N/A</v>
      </c>
      <c r="AB1856" s="34">
        <f ca="1">OFFSET(Vol!$A$1,2,Main!A1856,1,1)</f>
        <v>607120</v>
      </c>
      <c r="AC1856" s="34">
        <f ca="1">OFFSET(Vol!$A$1,3,Main!A1856,1,1)</f>
        <v>802412</v>
      </c>
      <c r="AD1856" s="34">
        <f ca="1">OFFSET(Vol!$A$1,4,Main!A1856,1,1)</f>
        <v>319355</v>
      </c>
      <c r="AE1856" s="44">
        <f ca="1">OFFSET(Vol!$A$1,5,Main!A1856,1,1)</f>
        <v>719385</v>
      </c>
    </row>
    <row r="1857" spans="1:31" x14ac:dyDescent="0.3">
      <c r="A1857" s="38">
        <v>1852</v>
      </c>
      <c r="B1857" s="16" t="str">
        <f t="shared" ca="1" si="280"/>
        <v/>
      </c>
      <c r="C1857" s="21" t="str">
        <f ca="1">OFFSET(Vol!$A$1,0,Main!A1857,1,1)</f>
        <v>175330</v>
      </c>
      <c r="D1857" s="22">
        <f ca="1">OFFSET(Px!$A$1,1,Main!A1857,1,1)</f>
        <v>4740</v>
      </c>
      <c r="E1857" s="22">
        <f ca="1">OFFSET(Px!$A$1,4,Main!A1857,1,1)</f>
        <v>4750</v>
      </c>
      <c r="F1857" s="22">
        <f ca="1">OFFSET(Px!$A$1,5,Main!A1857,1,1)</f>
        <v>4740</v>
      </c>
      <c r="G1857" s="23">
        <f ca="1">OFFSET(Px!$A$1,6,Main!A1857,1,1)</f>
        <v>4700</v>
      </c>
      <c r="H1857" s="28">
        <f t="shared" ca="1" si="281"/>
        <v>0</v>
      </c>
      <c r="I1857" s="28">
        <f t="shared" ca="1" si="282"/>
        <v>8.5106382978723527E-3</v>
      </c>
      <c r="J1857" s="12">
        <f t="shared" ca="1" si="283"/>
        <v>0</v>
      </c>
      <c r="K1857" s="31">
        <f ca="1">OFFSET(Perf!$A$1,1,Main!A1857,1,1)</f>
        <v>-1.1000000000000001E-3</v>
      </c>
      <c r="L1857" s="32">
        <f ca="1">OFFSET(Perf!$A$1,2,Main!A1857,1,1)</f>
        <v>-1.1000000000000001E-3</v>
      </c>
      <c r="M1857" s="32">
        <f ca="1">OFFSET(Perf!$A$1,3,Main!A1857,1,1)</f>
        <v>-1.1000000000000001E-3</v>
      </c>
      <c r="N1857" s="32">
        <f ca="1">OFFSET(Perf!$A$1,4,Main!A1857,1,1)</f>
        <v>2.1097046413502962E-3</v>
      </c>
      <c r="O1857" s="32">
        <f ca="1">OFFSET(Perf!$A$1,5,Main!A1857,1,1)</f>
        <v>8.5106382978723527E-3</v>
      </c>
      <c r="P1857" s="31">
        <f t="shared" ca="1" si="284"/>
        <v>0</v>
      </c>
      <c r="Q1857" s="32">
        <f t="shared" ca="1" si="285"/>
        <v>0</v>
      </c>
      <c r="R1857" s="32">
        <f t="shared" ca="1" si="286"/>
        <v>3.6766078160576313E-3</v>
      </c>
      <c r="S1857" s="32">
        <f t="shared" ca="1" si="287"/>
        <v>0</v>
      </c>
      <c r="T1857" s="32">
        <f t="shared" ca="1" si="288"/>
        <v>0</v>
      </c>
      <c r="U1857" s="28" t="str">
        <f t="shared" ca="1" si="289"/>
        <v/>
      </c>
      <c r="V1857" s="33">
        <f ca="1">OFFSET(Trade!$A$1,1,A1857,1,1)</f>
        <v>0</v>
      </c>
      <c r="W1857" s="34">
        <f ca="1">OFFSET(Trade!$A$1,2,A1857,1,1)</f>
        <v>0</v>
      </c>
      <c r="X1857" s="34">
        <f ca="1">OFFSET(Trade!$A$1,3,A1857,1,1)</f>
        <v>197</v>
      </c>
      <c r="Y1857" s="34">
        <f ca="1">OFFSET(Trade!$A$1,4,A1857,1,1)</f>
        <v>0</v>
      </c>
      <c r="Z1857" s="34">
        <f ca="1">OFFSET(Trade!$A$1,5,A1857,1,1)</f>
        <v>0</v>
      </c>
      <c r="AA1857" s="33" t="e">
        <f ca="1">OFFSET(Vol!$A$1,1,Main!A1857,1,1)</f>
        <v>#N/A</v>
      </c>
      <c r="AB1857" s="34">
        <f ca="1">OFFSET(Vol!$A$1,2,Main!A1857,1,1)</f>
        <v>106970</v>
      </c>
      <c r="AC1857" s="34">
        <f ca="1">OFFSET(Vol!$A$1,3,Main!A1857,1,1)</f>
        <v>53582</v>
      </c>
      <c r="AD1857" s="34">
        <f ca="1">OFFSET(Vol!$A$1,4,Main!A1857,1,1)</f>
        <v>133871</v>
      </c>
      <c r="AE1857" s="44">
        <f ca="1">OFFSET(Vol!$A$1,5,Main!A1857,1,1)</f>
        <v>101015</v>
      </c>
    </row>
    <row r="1858" spans="1:31" x14ac:dyDescent="0.3">
      <c r="A1858" s="38">
        <v>1853</v>
      </c>
      <c r="B1858" s="16" t="str">
        <f t="shared" ca="1" si="280"/>
        <v/>
      </c>
      <c r="C1858" s="21" t="str">
        <f ca="1">OFFSET(Vol!$A$1,0,Main!A1858,1,1)</f>
        <v>176440</v>
      </c>
      <c r="D1858" s="22">
        <f ca="1">OFFSET(Px!$A$1,1,Main!A1858,1,1)</f>
        <v>1920</v>
      </c>
      <c r="E1858" s="22">
        <f ca="1">OFFSET(Px!$A$1,4,Main!A1858,1,1)</f>
        <v>1920</v>
      </c>
      <c r="F1858" s="22">
        <f ca="1">OFFSET(Px!$A$1,5,Main!A1858,1,1)</f>
        <v>1920</v>
      </c>
      <c r="G1858" s="23">
        <f ca="1">OFFSET(Px!$A$1,6,Main!A1858,1,1)</f>
        <v>1920</v>
      </c>
      <c r="H1858" s="28">
        <f t="shared" ca="1" si="281"/>
        <v>0</v>
      </c>
      <c r="I1858" s="28">
        <f t="shared" ca="1" si="282"/>
        <v>0</v>
      </c>
      <c r="J1858" s="12">
        <f t="shared" ca="1" si="283"/>
        <v>0</v>
      </c>
      <c r="K1858" s="31">
        <f ca="1">OFFSET(Perf!$A$1,1,Main!A1858,1,1)</f>
        <v>0</v>
      </c>
      <c r="L1858" s="32">
        <f ca="1">OFFSET(Perf!$A$1,2,Main!A1858,1,1)</f>
        <v>0</v>
      </c>
      <c r="M1858" s="32">
        <f ca="1">OFFSET(Perf!$A$1,3,Main!A1858,1,1)</f>
        <v>0</v>
      </c>
      <c r="N1858" s="32">
        <f ca="1">OFFSET(Perf!$A$1,4,Main!A1858,1,1)</f>
        <v>0</v>
      </c>
      <c r="O1858" s="32">
        <f ca="1">OFFSET(Perf!$A$1,5,Main!A1858,1,1)</f>
        <v>0</v>
      </c>
      <c r="P1858" s="31">
        <f t="shared" ca="1" si="284"/>
        <v>0</v>
      </c>
      <c r="Q1858" s="32">
        <f t="shared" ca="1" si="285"/>
        <v>0</v>
      </c>
      <c r="R1858" s="32">
        <f t="shared" ca="1" si="286"/>
        <v>0</v>
      </c>
      <c r="S1858" s="32">
        <f t="shared" ca="1" si="287"/>
        <v>0</v>
      </c>
      <c r="T1858" s="32">
        <f t="shared" ca="1" si="288"/>
        <v>0</v>
      </c>
      <c r="U1858" s="28" t="str">
        <f t="shared" ca="1" si="289"/>
        <v/>
      </c>
      <c r="V1858" s="33">
        <f ca="1">OFFSET(Trade!$A$1,1,A1858,1,1)</f>
        <v>0</v>
      </c>
      <c r="W1858" s="34">
        <f ca="1">OFFSET(Trade!$A$1,2,A1858,1,1)</f>
        <v>0</v>
      </c>
      <c r="X1858" s="34">
        <f ca="1">OFFSET(Trade!$A$1,3,A1858,1,1)</f>
        <v>0</v>
      </c>
      <c r="Y1858" s="34">
        <f ca="1">OFFSET(Trade!$A$1,4,A1858,1,1)</f>
        <v>0</v>
      </c>
      <c r="Z1858" s="34">
        <f ca="1">OFFSET(Trade!$A$1,5,A1858,1,1)</f>
        <v>0</v>
      </c>
      <c r="AA1858" s="33" t="e">
        <f ca="1">OFFSET(Vol!$A$1,1,Main!A1858,1,1)</f>
        <v>#N/A</v>
      </c>
      <c r="AB1858" s="34">
        <f ca="1">OFFSET(Vol!$A$1,2,Main!A1858,1,1)</f>
        <v>0</v>
      </c>
      <c r="AC1858" s="34">
        <f ca="1">OFFSET(Vol!$A$1,3,Main!A1858,1,1)</f>
        <v>0</v>
      </c>
      <c r="AD1858" s="34">
        <f ca="1">OFFSET(Vol!$A$1,4,Main!A1858,1,1)</f>
        <v>0</v>
      </c>
      <c r="AE1858" s="44">
        <f ca="1">OFFSET(Vol!$A$1,5,Main!A1858,1,1)</f>
        <v>0</v>
      </c>
    </row>
    <row r="1859" spans="1:31" x14ac:dyDescent="0.3">
      <c r="A1859" s="38">
        <v>1854</v>
      </c>
      <c r="B1859" s="16" t="str">
        <f t="shared" ca="1" si="280"/>
        <v/>
      </c>
      <c r="C1859" s="21" t="str">
        <f ca="1">OFFSET(Vol!$A$1,0,Main!A1859,1,1)</f>
        <v>177350</v>
      </c>
      <c r="D1859" s="22">
        <f ca="1">OFFSET(Px!$A$1,1,Main!A1859,1,1)</f>
        <v>3120</v>
      </c>
      <c r="E1859" s="22">
        <f ca="1">OFFSET(Px!$A$1,4,Main!A1859,1,1)</f>
        <v>2960</v>
      </c>
      <c r="F1859" s="22">
        <f ca="1">OFFSET(Px!$A$1,5,Main!A1859,1,1)</f>
        <v>2965</v>
      </c>
      <c r="G1859" s="23">
        <f ca="1">OFFSET(Px!$A$1,6,Main!A1859,1,1)</f>
        <v>2890</v>
      </c>
      <c r="H1859" s="28">
        <f t="shared" ca="1" si="281"/>
        <v>5.227655986509272E-2</v>
      </c>
      <c r="I1859" s="28">
        <f t="shared" ca="1" si="282"/>
        <v>7.9584775086505299E-2</v>
      </c>
      <c r="J1859" s="12">
        <f t="shared" ca="1" si="283"/>
        <v>3</v>
      </c>
      <c r="K1859" s="31">
        <f ca="1">OFFSET(Perf!$A$1,1,Main!A1859,1,1)</f>
        <v>0.04</v>
      </c>
      <c r="L1859" s="32">
        <f ca="1">OFFSET(Perf!$A$1,2,Main!A1859,1,1)</f>
        <v>0.04</v>
      </c>
      <c r="M1859" s="32">
        <f ca="1">OFFSET(Perf!$A$1,3,Main!A1859,1,1)</f>
        <v>1.3500000000000002E-2</v>
      </c>
      <c r="N1859" s="32">
        <f ca="1">OFFSET(Perf!$A$1,4,Main!A1859,1,1)</f>
        <v>-1.6863406408094139E-3</v>
      </c>
      <c r="O1859" s="32">
        <f ca="1">OFFSET(Perf!$A$1,5,Main!A1859,1,1)</f>
        <v>2.595155709342567E-2</v>
      </c>
      <c r="P1859" s="31">
        <f t="shared" ca="1" si="284"/>
        <v>0</v>
      </c>
      <c r="Q1859" s="32">
        <f t="shared" ca="1" si="285"/>
        <v>0.12752972655928105</v>
      </c>
      <c r="R1859" s="32">
        <f t="shared" ca="1" si="286"/>
        <v>7.1962008348971693E-2</v>
      </c>
      <c r="S1859" s="32">
        <f t="shared" ca="1" si="287"/>
        <v>7.9879733996809532E-2</v>
      </c>
      <c r="T1859" s="32">
        <f t="shared" ca="1" si="288"/>
        <v>0.13957719317396208</v>
      </c>
      <c r="U1859" s="28" t="str">
        <f t="shared" ca="1" si="289"/>
        <v/>
      </c>
      <c r="V1859" s="33">
        <f ca="1">OFFSET(Trade!$A$1,1,A1859,1,1)</f>
        <v>0</v>
      </c>
      <c r="W1859" s="34">
        <f ca="1">OFFSET(Trade!$A$1,2,A1859,1,1)</f>
        <v>26309</v>
      </c>
      <c r="X1859" s="34">
        <f ca="1">OFFSET(Trade!$A$1,3,A1859,1,1)</f>
        <v>5637</v>
      </c>
      <c r="Y1859" s="34">
        <f ca="1">OFFSET(Trade!$A$1,4,A1859,1,1)</f>
        <v>12168</v>
      </c>
      <c r="Z1859" s="34">
        <f ca="1">OFFSET(Trade!$A$1,5,A1859,1,1)</f>
        <v>26852</v>
      </c>
      <c r="AA1859" s="33" t="e">
        <f ca="1">OFFSET(Vol!$A$1,1,Main!A1859,1,1)</f>
        <v>#N/A</v>
      </c>
      <c r="AB1859" s="34">
        <f ca="1">OFFSET(Vol!$A$1,2,Main!A1859,1,1)</f>
        <v>206297</v>
      </c>
      <c r="AC1859" s="34">
        <f ca="1">OFFSET(Vol!$A$1,3,Main!A1859,1,1)</f>
        <v>78333</v>
      </c>
      <c r="AD1859" s="34">
        <f ca="1">OFFSET(Vol!$A$1,4,Main!A1859,1,1)</f>
        <v>152329</v>
      </c>
      <c r="AE1859" s="44">
        <f ca="1">OFFSET(Vol!$A$1,5,Main!A1859,1,1)</f>
        <v>192381</v>
      </c>
    </row>
    <row r="1860" spans="1:31" x14ac:dyDescent="0.3">
      <c r="A1860" s="38">
        <v>1855</v>
      </c>
      <c r="B1860" s="16" t="str">
        <f t="shared" ca="1" si="280"/>
        <v/>
      </c>
      <c r="C1860" s="21" t="str">
        <f ca="1">OFFSET(Vol!$A$1,0,Main!A1860,1,1)</f>
        <v>177830</v>
      </c>
      <c r="D1860" s="22">
        <f ca="1">OFFSET(Px!$A$1,1,Main!A1860,1,1)</f>
        <v>5320</v>
      </c>
      <c r="E1860" s="22">
        <f ca="1">OFFSET(Px!$A$1,4,Main!A1860,1,1)</f>
        <v>5360</v>
      </c>
      <c r="F1860" s="22">
        <f ca="1">OFFSET(Px!$A$1,5,Main!A1860,1,1)</f>
        <v>5690</v>
      </c>
      <c r="G1860" s="23">
        <f ca="1">OFFSET(Px!$A$1,6,Main!A1860,1,1)</f>
        <v>5380</v>
      </c>
      <c r="H1860" s="28">
        <f t="shared" ca="1" si="281"/>
        <v>-6.5026362038664298E-2</v>
      </c>
      <c r="I1860" s="28">
        <f t="shared" ca="1" si="282"/>
        <v>-1.1152416356877359E-2</v>
      </c>
      <c r="J1860" s="12">
        <f t="shared" ca="1" si="283"/>
        <v>1</v>
      </c>
      <c r="K1860" s="31">
        <f ca="1">OFFSET(Perf!$A$1,1,Main!A1860,1,1)</f>
        <v>-2.2099999999999998E-2</v>
      </c>
      <c r="L1860" s="32">
        <f ca="1">OFFSET(Perf!$A$1,2,Main!A1860,1,1)</f>
        <v>-2.2099999999999998E-2</v>
      </c>
      <c r="M1860" s="32">
        <f ca="1">OFFSET(Perf!$A$1,3,Main!A1860,1,1)</f>
        <v>1.49E-2</v>
      </c>
      <c r="N1860" s="32">
        <f ca="1">OFFSET(Perf!$A$1,4,Main!A1860,1,1)</f>
        <v>-5.7996485061511449E-2</v>
      </c>
      <c r="O1860" s="32">
        <f ca="1">OFFSET(Perf!$A$1,5,Main!A1860,1,1)</f>
        <v>5.762081784386619E-2</v>
      </c>
      <c r="P1860" s="31">
        <f t="shared" ca="1" si="284"/>
        <v>0</v>
      </c>
      <c r="Q1860" s="32">
        <f t="shared" ca="1" si="285"/>
        <v>2.7475422273268494E-2</v>
      </c>
      <c r="R1860" s="32">
        <f t="shared" ca="1" si="286"/>
        <v>6.0585228698410952E-2</v>
      </c>
      <c r="S1860" s="32">
        <f t="shared" ca="1" si="287"/>
        <v>2.3412709308209156E-2</v>
      </c>
      <c r="T1860" s="32">
        <f t="shared" ca="1" si="288"/>
        <v>2.1212479769054108E-2</v>
      </c>
      <c r="U1860" s="28" t="str">
        <f t="shared" ca="1" si="289"/>
        <v/>
      </c>
      <c r="V1860" s="33">
        <f ca="1">OFFSET(Trade!$A$1,1,A1860,1,1)</f>
        <v>0</v>
      </c>
      <c r="W1860" s="34">
        <f ca="1">OFFSET(Trade!$A$1,2,A1860,1,1)</f>
        <v>5215</v>
      </c>
      <c r="X1860" s="34">
        <f ca="1">OFFSET(Trade!$A$1,3,A1860,1,1)</f>
        <v>17626</v>
      </c>
      <c r="Y1860" s="34">
        <f ca="1">OFFSET(Trade!$A$1,4,A1860,1,1)</f>
        <v>11938</v>
      </c>
      <c r="Z1860" s="34">
        <f ca="1">OFFSET(Trade!$A$1,5,A1860,1,1)</f>
        <v>30656</v>
      </c>
      <c r="AA1860" s="33" t="e">
        <f ca="1">OFFSET(Vol!$A$1,1,Main!A1860,1,1)</f>
        <v>#N/A</v>
      </c>
      <c r="AB1860" s="34">
        <f ca="1">OFFSET(Vol!$A$1,2,Main!A1860,1,1)</f>
        <v>189806</v>
      </c>
      <c r="AC1860" s="34">
        <f ca="1">OFFSET(Vol!$A$1,3,Main!A1860,1,1)</f>
        <v>290929</v>
      </c>
      <c r="AD1860" s="34">
        <f ca="1">OFFSET(Vol!$A$1,4,Main!A1860,1,1)</f>
        <v>509894</v>
      </c>
      <c r="AE1860" s="44">
        <f ca="1">OFFSET(Vol!$A$1,5,Main!A1860,1,1)</f>
        <v>1445187</v>
      </c>
    </row>
    <row r="1861" spans="1:31" x14ac:dyDescent="0.3">
      <c r="A1861" s="38">
        <v>1856</v>
      </c>
      <c r="B1861" s="16" t="str">
        <f t="shared" ca="1" si="280"/>
        <v/>
      </c>
      <c r="C1861" s="21" t="str">
        <f ca="1">OFFSET(Vol!$A$1,0,Main!A1861,1,1)</f>
        <v>178320</v>
      </c>
      <c r="D1861" s="22">
        <f ca="1">OFFSET(Px!$A$1,1,Main!A1861,1,1)</f>
        <v>35150</v>
      </c>
      <c r="E1861" s="22">
        <f ca="1">OFFSET(Px!$A$1,4,Main!A1861,1,1)</f>
        <v>32250</v>
      </c>
      <c r="F1861" s="22">
        <f ca="1">OFFSET(Px!$A$1,5,Main!A1861,1,1)</f>
        <v>32150</v>
      </c>
      <c r="G1861" s="23">
        <f ca="1">OFFSET(Px!$A$1,6,Main!A1861,1,1)</f>
        <v>31650</v>
      </c>
      <c r="H1861" s="28">
        <f t="shared" ca="1" si="281"/>
        <v>9.3312597200622127E-2</v>
      </c>
      <c r="I1861" s="28">
        <f t="shared" ca="1" si="282"/>
        <v>0.11058451816745651</v>
      </c>
      <c r="J1861" s="12">
        <f t="shared" ca="1" si="283"/>
        <v>0</v>
      </c>
      <c r="K1861" s="31">
        <f ca="1">OFFSET(Perf!$A$1,1,Main!A1861,1,1)</f>
        <v>2.4799999999999999E-2</v>
      </c>
      <c r="L1861" s="32">
        <f ca="1">OFFSET(Perf!$A$1,2,Main!A1861,1,1)</f>
        <v>2.4799999999999999E-2</v>
      </c>
      <c r="M1861" s="32">
        <f ca="1">OFFSET(Perf!$A$1,3,Main!A1861,1,1)</f>
        <v>6.3600000000000004E-2</v>
      </c>
      <c r="N1861" s="32">
        <f ca="1">OFFSET(Perf!$A$1,4,Main!A1861,1,1)</f>
        <v>3.1104199066873672E-3</v>
      </c>
      <c r="O1861" s="32">
        <f ca="1">OFFSET(Perf!$A$1,5,Main!A1861,1,1)</f>
        <v>1.579778830963674E-2</v>
      </c>
      <c r="P1861" s="31">
        <f t="shared" ca="1" si="284"/>
        <v>0</v>
      </c>
      <c r="Q1861" s="32">
        <f t="shared" ca="1" si="285"/>
        <v>5.666470518656503E-3</v>
      </c>
      <c r="R1861" s="32">
        <f t="shared" ca="1" si="286"/>
        <v>1.2798130562245805E-2</v>
      </c>
      <c r="S1861" s="32">
        <f t="shared" ca="1" si="287"/>
        <v>7.0322039853987677E-3</v>
      </c>
      <c r="T1861" s="32">
        <f t="shared" ca="1" si="288"/>
        <v>1.5732500616702529E-2</v>
      </c>
      <c r="U1861" s="28" t="str">
        <f t="shared" ca="1" si="289"/>
        <v/>
      </c>
      <c r="V1861" s="33">
        <f ca="1">OFFSET(Trade!$A$1,1,A1861,1,1)</f>
        <v>0</v>
      </c>
      <c r="W1861" s="34">
        <f ca="1">OFFSET(Trade!$A$1,2,A1861,1,1)</f>
        <v>7617</v>
      </c>
      <c r="X1861" s="34">
        <f ca="1">OFFSET(Trade!$A$1,3,A1861,1,1)</f>
        <v>26420</v>
      </c>
      <c r="Y1861" s="34">
        <f ca="1">OFFSET(Trade!$A$1,4,A1861,1,1)</f>
        <v>14069</v>
      </c>
      <c r="Z1861" s="34">
        <f ca="1">OFFSET(Trade!$A$1,5,A1861,1,1)</f>
        <v>45983</v>
      </c>
      <c r="AA1861" s="33" t="e">
        <f ca="1">OFFSET(Vol!$A$1,1,Main!A1861,1,1)</f>
        <v>#N/A</v>
      </c>
      <c r="AB1861" s="34">
        <f ca="1">OFFSET(Vol!$A$1,2,Main!A1861,1,1)</f>
        <v>1344223</v>
      </c>
      <c r="AC1861" s="34">
        <f ca="1">OFFSET(Vol!$A$1,3,Main!A1861,1,1)</f>
        <v>2064364</v>
      </c>
      <c r="AD1861" s="34">
        <f ca="1">OFFSET(Vol!$A$1,4,Main!A1861,1,1)</f>
        <v>2000653</v>
      </c>
      <c r="AE1861" s="44">
        <f ca="1">OFFSET(Vol!$A$1,5,Main!A1861,1,1)</f>
        <v>2922803</v>
      </c>
    </row>
    <row r="1862" spans="1:31" x14ac:dyDescent="0.3">
      <c r="A1862" s="38">
        <v>1857</v>
      </c>
      <c r="B1862" s="16" t="str">
        <f t="shared" ref="B1862:B1925" ca="1" si="290">IF(AND(I1862&gt;=$H$1,J1862&gt;=$H$3,U1862&gt;=$J$2),"DETECTED","")</f>
        <v/>
      </c>
      <c r="C1862" s="21" t="str">
        <f ca="1">OFFSET(Vol!$A$1,0,Main!A1862,1,1)</f>
        <v>178780</v>
      </c>
      <c r="D1862" s="22">
        <f ca="1">OFFSET(Px!$A$1,1,Main!A1862,1,1)</f>
        <v>3305</v>
      </c>
      <c r="E1862" s="22">
        <f ca="1">OFFSET(Px!$A$1,4,Main!A1862,1,1)</f>
        <v>3325</v>
      </c>
      <c r="F1862" s="22">
        <f ca="1">OFFSET(Px!$A$1,5,Main!A1862,1,1)</f>
        <v>3145</v>
      </c>
      <c r="G1862" s="23">
        <f ca="1">OFFSET(Px!$A$1,6,Main!A1862,1,1)</f>
        <v>3145</v>
      </c>
      <c r="H1862" s="28">
        <f t="shared" ref="H1862:H1925" ca="1" si="291">IFERROR(D1862/F1862-1,"")</f>
        <v>5.0874403815580393E-2</v>
      </c>
      <c r="I1862" s="28">
        <f t="shared" ref="I1862:I1925" ca="1" si="292">IFERROR(D1862/G1862-1,"")</f>
        <v>5.0874403815580393E-2</v>
      </c>
      <c r="J1862" s="12">
        <f t="shared" ref="J1862:J1925" ca="1" si="293">IF(AND(K1862&gt;0,P1862&gt;=$H$2),1,0)+IF(AND(L1862&gt;0,Q1862&gt;=$H$2),1,0)+IF(AND(M1862&gt;0,R1862&gt;=$H$2),1,0)+IF(AND(N1862&gt;0,S1862&gt;=$H$2),1,0)+IF(AND(O1862&gt;0,T1862&gt;=$H$2),1,0)</f>
        <v>0</v>
      </c>
      <c r="K1862" s="31">
        <f ca="1">OFFSET(Perf!$A$1,1,Main!A1862,1,1)</f>
        <v>3.0000000000000001E-3</v>
      </c>
      <c r="L1862" s="32">
        <f ca="1">OFFSET(Perf!$A$1,2,Main!A1862,1,1)</f>
        <v>3.0000000000000001E-3</v>
      </c>
      <c r="M1862" s="32">
        <f ca="1">OFFSET(Perf!$A$1,3,Main!A1862,1,1)</f>
        <v>-9.0000000000000011E-3</v>
      </c>
      <c r="N1862" s="32">
        <f ca="1">OFFSET(Perf!$A$1,4,Main!A1862,1,1)</f>
        <v>5.7233704292527721E-2</v>
      </c>
      <c r="O1862" s="32">
        <f ca="1">OFFSET(Perf!$A$1,5,Main!A1862,1,1)</f>
        <v>0</v>
      </c>
      <c r="P1862" s="31">
        <f t="shared" ref="P1862:P1925" ca="1" si="294">IFERROR(V1862/AA1862,0)</f>
        <v>0</v>
      </c>
      <c r="Q1862" s="32">
        <f t="shared" ref="Q1862:Q1925" ca="1" si="295">IFERROR(W1862/AB1862,0)</f>
        <v>2.2647424961962283E-2</v>
      </c>
      <c r="R1862" s="32">
        <f t="shared" ref="R1862:R1925" ca="1" si="296">IFERROR(X1862/AC1862,0)</f>
        <v>6.5730519640377738E-2</v>
      </c>
      <c r="S1862" s="32">
        <f t="shared" ref="S1862:S1925" ca="1" si="297">IFERROR(Y1862/AD1862,0)</f>
        <v>4.4860336438616269E-2</v>
      </c>
      <c r="T1862" s="32">
        <f t="shared" ref="T1862:T1925" ca="1" si="298">IFERROR(Z1862/AE1862,0)</f>
        <v>9.8685245585980338E-2</v>
      </c>
      <c r="U1862" s="28" t="str">
        <f t="shared" ref="U1862:U1925" ca="1" si="299">IF(RIGHT(C1862,1)&lt;&gt;"0",E1862/VLOOKUP(LEFT(C1862,5)&amp;"0",$C$6:$E$2853,3,FALSE),"")</f>
        <v/>
      </c>
      <c r="V1862" s="33">
        <f ca="1">OFFSET(Trade!$A$1,1,A1862,1,1)</f>
        <v>0</v>
      </c>
      <c r="W1862" s="34">
        <f ca="1">OFFSET(Trade!$A$1,2,A1862,1,1)</f>
        <v>9824</v>
      </c>
      <c r="X1862" s="34">
        <f ca="1">OFFSET(Trade!$A$1,3,A1862,1,1)</f>
        <v>40050</v>
      </c>
      <c r="Y1862" s="34">
        <f ca="1">OFFSET(Trade!$A$1,4,A1862,1,1)</f>
        <v>24193</v>
      </c>
      <c r="Z1862" s="34">
        <f ca="1">OFFSET(Trade!$A$1,5,A1862,1,1)</f>
        <v>84052</v>
      </c>
      <c r="AA1862" s="33" t="e">
        <f ca="1">OFFSET(Vol!$A$1,1,Main!A1862,1,1)</f>
        <v>#N/A</v>
      </c>
      <c r="AB1862" s="34">
        <f ca="1">OFFSET(Vol!$A$1,2,Main!A1862,1,1)</f>
        <v>433780</v>
      </c>
      <c r="AC1862" s="34">
        <f ca="1">OFFSET(Vol!$A$1,3,Main!A1862,1,1)</f>
        <v>609306</v>
      </c>
      <c r="AD1862" s="34">
        <f ca="1">OFFSET(Vol!$A$1,4,Main!A1862,1,1)</f>
        <v>539296</v>
      </c>
      <c r="AE1862" s="44">
        <f ca="1">OFFSET(Vol!$A$1,5,Main!A1862,1,1)</f>
        <v>851718</v>
      </c>
    </row>
    <row r="1863" spans="1:31" x14ac:dyDescent="0.3">
      <c r="A1863" s="38">
        <v>1858</v>
      </c>
      <c r="B1863" s="16" t="str">
        <f t="shared" ca="1" si="290"/>
        <v/>
      </c>
      <c r="C1863" s="21" t="str">
        <f ca="1">OFFSET(Vol!$A$1,0,Main!A1863,1,1)</f>
        <v>178920</v>
      </c>
      <c r="D1863" s="22">
        <f ca="1">OFFSET(Px!$A$1,1,Main!A1863,1,1)</f>
        <v>28850</v>
      </c>
      <c r="E1863" s="22">
        <f ca="1">OFFSET(Px!$A$1,4,Main!A1863,1,1)</f>
        <v>28700</v>
      </c>
      <c r="F1863" s="22">
        <f ca="1">OFFSET(Px!$A$1,5,Main!A1863,1,1)</f>
        <v>28750</v>
      </c>
      <c r="G1863" s="23">
        <f ca="1">OFFSET(Px!$A$1,6,Main!A1863,1,1)</f>
        <v>27950</v>
      </c>
      <c r="H1863" s="28">
        <f t="shared" ca="1" si="291"/>
        <v>3.4782608695651529E-3</v>
      </c>
      <c r="I1863" s="28">
        <f t="shared" ca="1" si="292"/>
        <v>3.2200357781753119E-2</v>
      </c>
      <c r="J1863" s="12">
        <f t="shared" ca="1" si="293"/>
        <v>0</v>
      </c>
      <c r="K1863" s="31">
        <f ca="1">OFFSET(Perf!$A$1,1,Main!A1863,1,1)</f>
        <v>-5.1999999999999998E-3</v>
      </c>
      <c r="L1863" s="32">
        <f ca="1">OFFSET(Perf!$A$1,2,Main!A1863,1,1)</f>
        <v>-5.1999999999999998E-3</v>
      </c>
      <c r="M1863" s="32">
        <f ca="1">OFFSET(Perf!$A$1,3,Main!A1863,1,1)</f>
        <v>1.0500000000000001E-2</v>
      </c>
      <c r="N1863" s="32">
        <f ca="1">OFFSET(Perf!$A$1,4,Main!A1863,1,1)</f>
        <v>-1.7391304347825765E-3</v>
      </c>
      <c r="O1863" s="32">
        <f ca="1">OFFSET(Perf!$A$1,5,Main!A1863,1,1)</f>
        <v>2.8622540250447193E-2</v>
      </c>
      <c r="P1863" s="31">
        <f t="shared" ca="1" si="294"/>
        <v>0</v>
      </c>
      <c r="Q1863" s="32">
        <f t="shared" ca="1" si="295"/>
        <v>1.1918769780086018E-2</v>
      </c>
      <c r="R1863" s="32">
        <f t="shared" ca="1" si="296"/>
        <v>1.0899037127180341E-2</v>
      </c>
      <c r="S1863" s="32">
        <f t="shared" ca="1" si="297"/>
        <v>4.5982844623782349E-3</v>
      </c>
      <c r="T1863" s="32">
        <f t="shared" ca="1" si="298"/>
        <v>1.1098019467979526E-2</v>
      </c>
      <c r="U1863" s="28" t="str">
        <f t="shared" ca="1" si="299"/>
        <v/>
      </c>
      <c r="V1863" s="33">
        <f ca="1">OFFSET(Trade!$A$1,1,A1863,1,1)</f>
        <v>0</v>
      </c>
      <c r="W1863" s="34">
        <f ca="1">OFFSET(Trade!$A$1,2,A1863,1,1)</f>
        <v>1175</v>
      </c>
      <c r="X1863" s="34">
        <f ca="1">OFFSET(Trade!$A$1,3,A1863,1,1)</f>
        <v>1021</v>
      </c>
      <c r="Y1863" s="34">
        <f ca="1">OFFSET(Trade!$A$1,4,A1863,1,1)</f>
        <v>743</v>
      </c>
      <c r="Z1863" s="34">
        <f ca="1">OFFSET(Trade!$A$1,5,A1863,1,1)</f>
        <v>2270</v>
      </c>
      <c r="AA1863" s="33" t="e">
        <f ca="1">OFFSET(Vol!$A$1,1,Main!A1863,1,1)</f>
        <v>#N/A</v>
      </c>
      <c r="AB1863" s="34">
        <f ca="1">OFFSET(Vol!$A$1,2,Main!A1863,1,1)</f>
        <v>98584</v>
      </c>
      <c r="AC1863" s="34">
        <f ca="1">OFFSET(Vol!$A$1,3,Main!A1863,1,1)</f>
        <v>93678</v>
      </c>
      <c r="AD1863" s="34">
        <f ca="1">OFFSET(Vol!$A$1,4,Main!A1863,1,1)</f>
        <v>161582</v>
      </c>
      <c r="AE1863" s="44">
        <f ca="1">OFFSET(Vol!$A$1,5,Main!A1863,1,1)</f>
        <v>204541</v>
      </c>
    </row>
    <row r="1864" spans="1:31" x14ac:dyDescent="0.3">
      <c r="A1864" s="38">
        <v>1859</v>
      </c>
      <c r="B1864" s="16" t="str">
        <f t="shared" ca="1" si="290"/>
        <v/>
      </c>
      <c r="C1864" s="21" t="str">
        <f ca="1">OFFSET(Vol!$A$1,0,Main!A1864,1,1)</f>
        <v>179290</v>
      </c>
      <c r="D1864" s="22">
        <f ca="1">OFFSET(Px!$A$1,1,Main!A1864,1,1)</f>
        <v>3625</v>
      </c>
      <c r="E1864" s="22">
        <f ca="1">OFFSET(Px!$A$1,4,Main!A1864,1,1)</f>
        <v>3530</v>
      </c>
      <c r="F1864" s="22">
        <f ca="1">OFFSET(Px!$A$1,5,Main!A1864,1,1)</f>
        <v>3590</v>
      </c>
      <c r="G1864" s="23">
        <f ca="1">OFFSET(Px!$A$1,6,Main!A1864,1,1)</f>
        <v>3595</v>
      </c>
      <c r="H1864" s="28">
        <f t="shared" ca="1" si="291"/>
        <v>9.7493036211699913E-3</v>
      </c>
      <c r="I1864" s="28">
        <f t="shared" ca="1" si="292"/>
        <v>8.3449235048678183E-3</v>
      </c>
      <c r="J1864" s="12">
        <f t="shared" ca="1" si="293"/>
        <v>1</v>
      </c>
      <c r="K1864" s="31">
        <f ca="1">OFFSET(Perf!$A$1,1,Main!A1864,1,1)</f>
        <v>1.83E-2</v>
      </c>
      <c r="L1864" s="32">
        <f ca="1">OFFSET(Perf!$A$1,2,Main!A1864,1,1)</f>
        <v>1.83E-2</v>
      </c>
      <c r="M1864" s="32">
        <f ca="1">OFFSET(Perf!$A$1,3,Main!A1864,1,1)</f>
        <v>8.5000000000000006E-3</v>
      </c>
      <c r="N1864" s="32">
        <f ca="1">OFFSET(Perf!$A$1,4,Main!A1864,1,1)</f>
        <v>-1.6713091922005541E-2</v>
      </c>
      <c r="O1864" s="32">
        <f ca="1">OFFSET(Perf!$A$1,5,Main!A1864,1,1)</f>
        <v>-1.3908205841446364E-3</v>
      </c>
      <c r="P1864" s="31">
        <f t="shared" ca="1" si="294"/>
        <v>0</v>
      </c>
      <c r="Q1864" s="32">
        <f t="shared" ca="1" si="295"/>
        <v>4.8625260986592207E-2</v>
      </c>
      <c r="R1864" s="32">
        <f t="shared" ca="1" si="296"/>
        <v>0.11532912154874136</v>
      </c>
      <c r="S1864" s="32">
        <f t="shared" ca="1" si="297"/>
        <v>2.9183479841336978E-2</v>
      </c>
      <c r="T1864" s="32">
        <f t="shared" ca="1" si="298"/>
        <v>2.4913563350860764E-2</v>
      </c>
      <c r="U1864" s="28" t="str">
        <f t="shared" ca="1" si="299"/>
        <v/>
      </c>
      <c r="V1864" s="33">
        <f ca="1">OFFSET(Trade!$A$1,1,A1864,1,1)</f>
        <v>0</v>
      </c>
      <c r="W1864" s="34">
        <f ca="1">OFFSET(Trade!$A$1,2,A1864,1,1)</f>
        <v>3866</v>
      </c>
      <c r="X1864" s="34">
        <f ca="1">OFFSET(Trade!$A$1,3,A1864,1,1)</f>
        <v>8233</v>
      </c>
      <c r="Y1864" s="34">
        <f ca="1">OFFSET(Trade!$A$1,4,A1864,1,1)</f>
        <v>2553</v>
      </c>
      <c r="Z1864" s="34">
        <f ca="1">OFFSET(Trade!$A$1,5,A1864,1,1)</f>
        <v>2767</v>
      </c>
      <c r="AA1864" s="33" t="e">
        <f ca="1">OFFSET(Vol!$A$1,1,Main!A1864,1,1)</f>
        <v>#N/A</v>
      </c>
      <c r="AB1864" s="34">
        <f ca="1">OFFSET(Vol!$A$1,2,Main!A1864,1,1)</f>
        <v>79506</v>
      </c>
      <c r="AC1864" s="34">
        <f ca="1">OFFSET(Vol!$A$1,3,Main!A1864,1,1)</f>
        <v>71387</v>
      </c>
      <c r="AD1864" s="34">
        <f ca="1">OFFSET(Vol!$A$1,4,Main!A1864,1,1)</f>
        <v>87481</v>
      </c>
      <c r="AE1864" s="44">
        <f ca="1">OFFSET(Vol!$A$1,5,Main!A1864,1,1)</f>
        <v>111064</v>
      </c>
    </row>
    <row r="1865" spans="1:31" x14ac:dyDescent="0.3">
      <c r="A1865" s="38">
        <v>1860</v>
      </c>
      <c r="B1865" s="16" t="str">
        <f t="shared" ca="1" si="290"/>
        <v/>
      </c>
      <c r="C1865" s="21" t="str">
        <f ca="1">OFFSET(Vol!$A$1,0,Main!A1865,1,1)</f>
        <v>179900</v>
      </c>
      <c r="D1865" s="22">
        <f ca="1">OFFSET(Px!$A$1,1,Main!A1865,1,1)</f>
        <v>15650</v>
      </c>
      <c r="E1865" s="22">
        <f ca="1">OFFSET(Px!$A$1,4,Main!A1865,1,1)</f>
        <v>15600</v>
      </c>
      <c r="F1865" s="22">
        <f ca="1">OFFSET(Px!$A$1,5,Main!A1865,1,1)</f>
        <v>16100</v>
      </c>
      <c r="G1865" s="23">
        <f ca="1">OFFSET(Px!$A$1,6,Main!A1865,1,1)</f>
        <v>16250</v>
      </c>
      <c r="H1865" s="28">
        <f t="shared" ca="1" si="291"/>
        <v>-2.7950310559006208E-2</v>
      </c>
      <c r="I1865" s="28">
        <f t="shared" ca="1" si="292"/>
        <v>-3.6923076923076947E-2</v>
      </c>
      <c r="J1865" s="12">
        <f t="shared" ca="1" si="293"/>
        <v>0</v>
      </c>
      <c r="K1865" s="31">
        <f ca="1">OFFSET(Perf!$A$1,1,Main!A1865,1,1)</f>
        <v>3.2000000000000002E-3</v>
      </c>
      <c r="L1865" s="32">
        <f ca="1">OFFSET(Perf!$A$1,2,Main!A1865,1,1)</f>
        <v>3.2000000000000002E-3</v>
      </c>
      <c r="M1865" s="32">
        <f ca="1">OFFSET(Perf!$A$1,3,Main!A1865,1,1)</f>
        <v>0</v>
      </c>
      <c r="N1865" s="32">
        <f ca="1">OFFSET(Perf!$A$1,4,Main!A1865,1,1)</f>
        <v>-3.105590062111796E-2</v>
      </c>
      <c r="O1865" s="32">
        <f ca="1">OFFSET(Perf!$A$1,5,Main!A1865,1,1)</f>
        <v>-9.2307692307692646E-3</v>
      </c>
      <c r="P1865" s="31">
        <f t="shared" ca="1" si="294"/>
        <v>0</v>
      </c>
      <c r="Q1865" s="32">
        <f t="shared" ca="1" si="295"/>
        <v>1.8262586377097729E-2</v>
      </c>
      <c r="R1865" s="32">
        <f t="shared" ca="1" si="296"/>
        <v>5.7379763344798926E-2</v>
      </c>
      <c r="S1865" s="32">
        <f t="shared" ca="1" si="297"/>
        <v>2.5890440587606027E-2</v>
      </c>
      <c r="T1865" s="32">
        <f t="shared" ca="1" si="298"/>
        <v>5.7290534098322264E-2</v>
      </c>
      <c r="U1865" s="28" t="str">
        <f t="shared" ca="1" si="299"/>
        <v/>
      </c>
      <c r="V1865" s="33">
        <f ca="1">OFFSET(Trade!$A$1,1,A1865,1,1)</f>
        <v>0</v>
      </c>
      <c r="W1865" s="34">
        <f ca="1">OFFSET(Trade!$A$1,2,A1865,1,1)</f>
        <v>2035</v>
      </c>
      <c r="X1865" s="34">
        <f ca="1">OFFSET(Trade!$A$1,3,A1865,1,1)</f>
        <v>8491</v>
      </c>
      <c r="Y1865" s="34">
        <f ca="1">OFFSET(Trade!$A$1,4,A1865,1,1)</f>
        <v>4429</v>
      </c>
      <c r="Z1865" s="34">
        <f ca="1">OFFSET(Trade!$A$1,5,A1865,1,1)</f>
        <v>6850</v>
      </c>
      <c r="AA1865" s="33" t="e">
        <f ca="1">OFFSET(Vol!$A$1,1,Main!A1865,1,1)</f>
        <v>#N/A</v>
      </c>
      <c r="AB1865" s="34">
        <f ca="1">OFFSET(Vol!$A$1,2,Main!A1865,1,1)</f>
        <v>111430</v>
      </c>
      <c r="AC1865" s="34">
        <f ca="1">OFFSET(Vol!$A$1,3,Main!A1865,1,1)</f>
        <v>147979</v>
      </c>
      <c r="AD1865" s="34">
        <f ca="1">OFFSET(Vol!$A$1,4,Main!A1865,1,1)</f>
        <v>171067</v>
      </c>
      <c r="AE1865" s="44">
        <f ca="1">OFFSET(Vol!$A$1,5,Main!A1865,1,1)</f>
        <v>119566</v>
      </c>
    </row>
    <row r="1866" spans="1:31" x14ac:dyDescent="0.3">
      <c r="A1866" s="38">
        <v>1861</v>
      </c>
      <c r="B1866" s="16" t="str">
        <f t="shared" ca="1" si="290"/>
        <v/>
      </c>
      <c r="C1866" s="21" t="str">
        <f ca="1">OFFSET(Vol!$A$1,0,Main!A1866,1,1)</f>
        <v>180400</v>
      </c>
      <c r="D1866" s="22">
        <f ca="1">OFFSET(Px!$A$1,1,Main!A1866,1,1)</f>
        <v>7740</v>
      </c>
      <c r="E1866" s="22">
        <f ca="1">OFFSET(Px!$A$1,4,Main!A1866,1,1)</f>
        <v>7740</v>
      </c>
      <c r="F1866" s="22">
        <f ca="1">OFFSET(Px!$A$1,5,Main!A1866,1,1)</f>
        <v>7740</v>
      </c>
      <c r="G1866" s="23">
        <f ca="1">OFFSET(Px!$A$1,6,Main!A1866,1,1)</f>
        <v>7740</v>
      </c>
      <c r="H1866" s="28">
        <f t="shared" ca="1" si="291"/>
        <v>0</v>
      </c>
      <c r="I1866" s="28">
        <f t="shared" ca="1" si="292"/>
        <v>0</v>
      </c>
      <c r="J1866" s="12">
        <f t="shared" ca="1" si="293"/>
        <v>0</v>
      </c>
      <c r="K1866" s="31">
        <f ca="1">OFFSET(Perf!$A$1,1,Main!A1866,1,1)</f>
        <v>0</v>
      </c>
      <c r="L1866" s="32">
        <f ca="1">OFFSET(Perf!$A$1,2,Main!A1866,1,1)</f>
        <v>0</v>
      </c>
      <c r="M1866" s="32">
        <f ca="1">OFFSET(Perf!$A$1,3,Main!A1866,1,1)</f>
        <v>0</v>
      </c>
      <c r="N1866" s="32">
        <f ca="1">OFFSET(Perf!$A$1,4,Main!A1866,1,1)</f>
        <v>0</v>
      </c>
      <c r="O1866" s="32">
        <f ca="1">OFFSET(Perf!$A$1,5,Main!A1866,1,1)</f>
        <v>0</v>
      </c>
      <c r="P1866" s="31">
        <f t="shared" ca="1" si="294"/>
        <v>0</v>
      </c>
      <c r="Q1866" s="32">
        <f t="shared" ca="1" si="295"/>
        <v>0</v>
      </c>
      <c r="R1866" s="32">
        <f t="shared" ca="1" si="296"/>
        <v>0</v>
      </c>
      <c r="S1866" s="32">
        <f t="shared" ca="1" si="297"/>
        <v>0</v>
      </c>
      <c r="T1866" s="32">
        <f t="shared" ca="1" si="298"/>
        <v>0</v>
      </c>
      <c r="U1866" s="28" t="str">
        <f t="shared" ca="1" si="299"/>
        <v/>
      </c>
      <c r="V1866" s="33">
        <f ca="1">OFFSET(Trade!$A$1,1,A1866,1,1)</f>
        <v>0</v>
      </c>
      <c r="W1866" s="34">
        <f ca="1">OFFSET(Trade!$A$1,2,A1866,1,1)</f>
        <v>0</v>
      </c>
      <c r="X1866" s="34">
        <f ca="1">OFFSET(Trade!$A$1,3,A1866,1,1)</f>
        <v>0</v>
      </c>
      <c r="Y1866" s="34">
        <f ca="1">OFFSET(Trade!$A$1,4,A1866,1,1)</f>
        <v>0</v>
      </c>
      <c r="Z1866" s="34">
        <f ca="1">OFFSET(Trade!$A$1,5,A1866,1,1)</f>
        <v>0</v>
      </c>
      <c r="AA1866" s="33" t="e">
        <f ca="1">OFFSET(Vol!$A$1,1,Main!A1866,1,1)</f>
        <v>#N/A</v>
      </c>
      <c r="AB1866" s="34">
        <f ca="1">OFFSET(Vol!$A$1,2,Main!A1866,1,1)</f>
        <v>0</v>
      </c>
      <c r="AC1866" s="34">
        <f ca="1">OFFSET(Vol!$A$1,3,Main!A1866,1,1)</f>
        <v>0</v>
      </c>
      <c r="AD1866" s="34">
        <f ca="1">OFFSET(Vol!$A$1,4,Main!A1866,1,1)</f>
        <v>0</v>
      </c>
      <c r="AE1866" s="44">
        <f ca="1">OFFSET(Vol!$A$1,5,Main!A1866,1,1)</f>
        <v>0</v>
      </c>
    </row>
    <row r="1867" spans="1:31" x14ac:dyDescent="0.3">
      <c r="A1867" s="38">
        <v>1862</v>
      </c>
      <c r="B1867" s="16" t="str">
        <f t="shared" ca="1" si="290"/>
        <v/>
      </c>
      <c r="C1867" s="21" t="str">
        <f ca="1">OFFSET(Vol!$A$1,0,Main!A1867,1,1)</f>
        <v>180640</v>
      </c>
      <c r="D1867" s="22">
        <f ca="1">OFFSET(Px!$A$1,1,Main!A1867,1,1)</f>
        <v>85500</v>
      </c>
      <c r="E1867" s="22">
        <f ca="1">OFFSET(Px!$A$1,4,Main!A1867,1,1)</f>
        <v>86500</v>
      </c>
      <c r="F1867" s="22">
        <f ca="1">OFFSET(Px!$A$1,5,Main!A1867,1,1)</f>
        <v>80200</v>
      </c>
      <c r="G1867" s="23">
        <f ca="1">OFFSET(Px!$A$1,6,Main!A1867,1,1)</f>
        <v>80600</v>
      </c>
      <c r="H1867" s="28">
        <f t="shared" ca="1" si="291"/>
        <v>6.6084788029925123E-2</v>
      </c>
      <c r="I1867" s="28">
        <f t="shared" ca="1" si="292"/>
        <v>6.079404466501237E-2</v>
      </c>
      <c r="J1867" s="12">
        <f t="shared" ca="1" si="293"/>
        <v>0</v>
      </c>
      <c r="K1867" s="31">
        <f ca="1">OFFSET(Perf!$A$1,1,Main!A1867,1,1)</f>
        <v>-1.1599999999999999E-2</v>
      </c>
      <c r="L1867" s="32">
        <f ca="1">OFFSET(Perf!$A$1,2,Main!A1867,1,1)</f>
        <v>-1.1599999999999999E-2</v>
      </c>
      <c r="M1867" s="32">
        <f ca="1">OFFSET(Perf!$A$1,3,Main!A1867,1,1)</f>
        <v>0</v>
      </c>
      <c r="N1867" s="32">
        <f ca="1">OFFSET(Perf!$A$1,4,Main!A1867,1,1)</f>
        <v>7.8553615960099687E-2</v>
      </c>
      <c r="O1867" s="32">
        <f ca="1">OFFSET(Perf!$A$1,5,Main!A1867,1,1)</f>
        <v>-4.9627791563275903E-3</v>
      </c>
      <c r="P1867" s="31">
        <f t="shared" ca="1" si="294"/>
        <v>0</v>
      </c>
      <c r="Q1867" s="32">
        <f t="shared" ca="1" si="295"/>
        <v>4.4698609607859464E-3</v>
      </c>
      <c r="R1867" s="32">
        <f t="shared" ca="1" si="296"/>
        <v>4.9172358242816225E-2</v>
      </c>
      <c r="S1867" s="32">
        <f t="shared" ca="1" si="297"/>
        <v>4.8844858102493484E-2</v>
      </c>
      <c r="T1867" s="32">
        <f t="shared" ca="1" si="298"/>
        <v>5.9337115439448609E-3</v>
      </c>
      <c r="U1867" s="28" t="str">
        <f t="shared" ca="1" si="299"/>
        <v/>
      </c>
      <c r="V1867" s="33">
        <f ca="1">OFFSET(Trade!$A$1,1,A1867,1,1)</f>
        <v>0</v>
      </c>
      <c r="W1867" s="34">
        <f ca="1">OFFSET(Trade!$A$1,2,A1867,1,1)</f>
        <v>859</v>
      </c>
      <c r="X1867" s="34">
        <f ca="1">OFFSET(Trade!$A$1,3,A1867,1,1)</f>
        <v>20634</v>
      </c>
      <c r="Y1867" s="34">
        <f ca="1">OFFSET(Trade!$A$1,4,A1867,1,1)</f>
        <v>57429</v>
      </c>
      <c r="Z1867" s="34">
        <f ca="1">OFFSET(Trade!$A$1,5,A1867,1,1)</f>
        <v>1207</v>
      </c>
      <c r="AA1867" s="33" t="e">
        <f ca="1">OFFSET(Vol!$A$1,1,Main!A1867,1,1)</f>
        <v>#N/A</v>
      </c>
      <c r="AB1867" s="34">
        <f ca="1">OFFSET(Vol!$A$1,2,Main!A1867,1,1)</f>
        <v>192176</v>
      </c>
      <c r="AC1867" s="34">
        <f ca="1">OFFSET(Vol!$A$1,3,Main!A1867,1,1)</f>
        <v>419626</v>
      </c>
      <c r="AD1867" s="34">
        <f ca="1">OFFSET(Vol!$A$1,4,Main!A1867,1,1)</f>
        <v>1175743</v>
      </c>
      <c r="AE1867" s="44">
        <f ca="1">OFFSET(Vol!$A$1,5,Main!A1867,1,1)</f>
        <v>203414</v>
      </c>
    </row>
    <row r="1868" spans="1:31" x14ac:dyDescent="0.3">
      <c r="A1868" s="38">
        <v>1863</v>
      </c>
      <c r="B1868" s="16" t="str">
        <f t="shared" ca="1" si="290"/>
        <v/>
      </c>
      <c r="C1868" s="21" t="str">
        <f ca="1">OFFSET(Vol!$A$1,0,Main!A1868,1,1)</f>
        <v>18064K</v>
      </c>
      <c r="D1868" s="22">
        <f ca="1">OFFSET(Px!$A$1,1,Main!A1868,1,1)</f>
        <v>53000</v>
      </c>
      <c r="E1868" s="22">
        <f ca="1">OFFSET(Px!$A$1,4,Main!A1868,1,1)</f>
        <v>52300</v>
      </c>
      <c r="F1868" s="22">
        <f ca="1">OFFSET(Px!$A$1,5,Main!A1868,1,1)</f>
        <v>50800</v>
      </c>
      <c r="G1868" s="23">
        <f ca="1">OFFSET(Px!$A$1,6,Main!A1868,1,1)</f>
        <v>51400</v>
      </c>
      <c r="H1868" s="28">
        <f t="shared" ca="1" si="291"/>
        <v>4.3307086614173151E-2</v>
      </c>
      <c r="I1868" s="28">
        <f t="shared" ca="1" si="292"/>
        <v>3.112840466926059E-2</v>
      </c>
      <c r="J1868" s="12">
        <f t="shared" ca="1" si="293"/>
        <v>1</v>
      </c>
      <c r="K1868" s="31">
        <f ca="1">OFFSET(Perf!$A$1,1,Main!A1868,1,1)</f>
        <v>-1.3000000000000001E-2</v>
      </c>
      <c r="L1868" s="32">
        <f ca="1">OFFSET(Perf!$A$1,2,Main!A1868,1,1)</f>
        <v>-1.3000000000000001E-2</v>
      </c>
      <c r="M1868" s="32">
        <f ca="1">OFFSET(Perf!$A$1,3,Main!A1868,1,1)</f>
        <v>2.6800000000000001E-2</v>
      </c>
      <c r="N1868" s="32">
        <f ca="1">OFFSET(Perf!$A$1,4,Main!A1868,1,1)</f>
        <v>2.9527559055118058E-2</v>
      </c>
      <c r="O1868" s="32">
        <f ca="1">OFFSET(Perf!$A$1,5,Main!A1868,1,1)</f>
        <v>-1.1673151750972721E-2</v>
      </c>
      <c r="P1868" s="31">
        <f t="shared" ca="1" si="294"/>
        <v>0</v>
      </c>
      <c r="Q1868" s="32">
        <f t="shared" ca="1" si="295"/>
        <v>3.0329127195117385E-2</v>
      </c>
      <c r="R1868" s="32">
        <f t="shared" ca="1" si="296"/>
        <v>5.5788680869378091E-2</v>
      </c>
      <c r="S1868" s="32">
        <f t="shared" ca="1" si="297"/>
        <v>4.9187615300837949E-2</v>
      </c>
      <c r="T1868" s="32">
        <f t="shared" ca="1" si="298"/>
        <v>5.5067001675041874E-2</v>
      </c>
      <c r="U1868" s="28">
        <f t="shared" ca="1" si="299"/>
        <v>0.60462427745664737</v>
      </c>
      <c r="V1868" s="33">
        <f ca="1">OFFSET(Trade!$A$1,1,A1868,1,1)</f>
        <v>0</v>
      </c>
      <c r="W1868" s="34">
        <f ca="1">OFFSET(Trade!$A$1,2,A1868,1,1)</f>
        <v>810</v>
      </c>
      <c r="X1868" s="34">
        <f ca="1">OFFSET(Trade!$A$1,3,A1868,1,1)</f>
        <v>2074</v>
      </c>
      <c r="Y1868" s="34">
        <f ca="1">OFFSET(Trade!$A$1,4,A1868,1,1)</f>
        <v>4426</v>
      </c>
      <c r="Z1868" s="34">
        <f ca="1">OFFSET(Trade!$A$1,5,A1868,1,1)</f>
        <v>1578</v>
      </c>
      <c r="AA1868" s="33" t="e">
        <f ca="1">OFFSET(Vol!$A$1,1,Main!A1868,1,1)</f>
        <v>#N/A</v>
      </c>
      <c r="AB1868" s="34">
        <f ca="1">OFFSET(Vol!$A$1,2,Main!A1868,1,1)</f>
        <v>26707</v>
      </c>
      <c r="AC1868" s="34">
        <f ca="1">OFFSET(Vol!$A$1,3,Main!A1868,1,1)</f>
        <v>37176</v>
      </c>
      <c r="AD1868" s="34">
        <f ca="1">OFFSET(Vol!$A$1,4,Main!A1868,1,1)</f>
        <v>89982</v>
      </c>
      <c r="AE1868" s="44">
        <f ca="1">OFFSET(Vol!$A$1,5,Main!A1868,1,1)</f>
        <v>28656</v>
      </c>
    </row>
    <row r="1869" spans="1:31" x14ac:dyDescent="0.3">
      <c r="A1869" s="38">
        <v>1864</v>
      </c>
      <c r="B1869" s="16" t="str">
        <f t="shared" ca="1" si="290"/>
        <v/>
      </c>
      <c r="C1869" s="21" t="str">
        <f ca="1">OFFSET(Vol!$A$1,0,Main!A1869,1,1)</f>
        <v>181340</v>
      </c>
      <c r="D1869" s="22">
        <f ca="1">OFFSET(Px!$A$1,1,Main!A1869,1,1)</f>
        <v>3095</v>
      </c>
      <c r="E1869" s="22">
        <f ca="1">OFFSET(Px!$A$1,4,Main!A1869,1,1)</f>
        <v>3070</v>
      </c>
      <c r="F1869" s="22">
        <f ca="1">OFFSET(Px!$A$1,5,Main!A1869,1,1)</f>
        <v>3125</v>
      </c>
      <c r="G1869" s="23">
        <f ca="1">OFFSET(Px!$A$1,6,Main!A1869,1,1)</f>
        <v>3010</v>
      </c>
      <c r="H1869" s="28">
        <f t="shared" ca="1" si="291"/>
        <v>-9.6000000000000529E-3</v>
      </c>
      <c r="I1869" s="28">
        <f t="shared" ca="1" si="292"/>
        <v>2.8239202657807327E-2</v>
      </c>
      <c r="J1869" s="12">
        <f t="shared" ca="1" si="293"/>
        <v>0</v>
      </c>
      <c r="K1869" s="31">
        <f ca="1">OFFSET(Perf!$A$1,1,Main!A1869,1,1)</f>
        <v>-1.6000000000000001E-3</v>
      </c>
      <c r="L1869" s="32">
        <f ca="1">OFFSET(Perf!$A$1,2,Main!A1869,1,1)</f>
        <v>-1.6000000000000001E-3</v>
      </c>
      <c r="M1869" s="32">
        <f ca="1">OFFSET(Perf!$A$1,3,Main!A1869,1,1)</f>
        <v>9.7999999999999997E-3</v>
      </c>
      <c r="N1869" s="32">
        <f ca="1">OFFSET(Perf!$A$1,4,Main!A1869,1,1)</f>
        <v>-1.7599999999999949E-2</v>
      </c>
      <c r="O1869" s="32">
        <f ca="1">OFFSET(Perf!$A$1,5,Main!A1869,1,1)</f>
        <v>3.8205980066445155E-2</v>
      </c>
      <c r="P1869" s="31">
        <f t="shared" ca="1" si="294"/>
        <v>0</v>
      </c>
      <c r="Q1869" s="32">
        <f t="shared" ca="1" si="295"/>
        <v>0</v>
      </c>
      <c r="R1869" s="32">
        <f t="shared" ca="1" si="296"/>
        <v>1.3074031704526884E-3</v>
      </c>
      <c r="S1869" s="32">
        <f t="shared" ca="1" si="297"/>
        <v>6.5345528455284546E-2</v>
      </c>
      <c r="T1869" s="32">
        <f t="shared" ca="1" si="298"/>
        <v>1.2501984441974917E-2</v>
      </c>
      <c r="U1869" s="28" t="str">
        <f t="shared" ca="1" si="299"/>
        <v/>
      </c>
      <c r="V1869" s="33">
        <f ca="1">OFFSET(Trade!$A$1,1,A1869,1,1)</f>
        <v>0</v>
      </c>
      <c r="W1869" s="34">
        <f ca="1">OFFSET(Trade!$A$1,2,A1869,1,1)</f>
        <v>0</v>
      </c>
      <c r="X1869" s="34">
        <f ca="1">OFFSET(Trade!$A$1,3,A1869,1,1)</f>
        <v>24</v>
      </c>
      <c r="Y1869" s="34">
        <f ca="1">OFFSET(Trade!$A$1,4,A1869,1,1)</f>
        <v>1286</v>
      </c>
      <c r="Z1869" s="34">
        <f ca="1">OFFSET(Trade!$A$1,5,A1869,1,1)</f>
        <v>315</v>
      </c>
      <c r="AA1869" s="33" t="e">
        <f ca="1">OFFSET(Vol!$A$1,1,Main!A1869,1,1)</f>
        <v>#N/A</v>
      </c>
      <c r="AB1869" s="34">
        <f ca="1">OFFSET(Vol!$A$1,2,Main!A1869,1,1)</f>
        <v>14295</v>
      </c>
      <c r="AC1869" s="34">
        <f ca="1">OFFSET(Vol!$A$1,3,Main!A1869,1,1)</f>
        <v>18357</v>
      </c>
      <c r="AD1869" s="34">
        <f ca="1">OFFSET(Vol!$A$1,4,Main!A1869,1,1)</f>
        <v>19680</v>
      </c>
      <c r="AE1869" s="44">
        <f ca="1">OFFSET(Vol!$A$1,5,Main!A1869,1,1)</f>
        <v>25196</v>
      </c>
    </row>
    <row r="1870" spans="1:31" x14ac:dyDescent="0.3">
      <c r="A1870" s="38">
        <v>1865</v>
      </c>
      <c r="B1870" s="16" t="str">
        <f t="shared" ca="1" si="290"/>
        <v/>
      </c>
      <c r="C1870" s="21" t="str">
        <f ca="1">OFFSET(Vol!$A$1,0,Main!A1870,1,1)</f>
        <v>181710</v>
      </c>
      <c r="D1870" s="22">
        <f ca="1">OFFSET(Px!$A$1,1,Main!A1870,1,1)</f>
        <v>82100</v>
      </c>
      <c r="E1870" s="22">
        <f ca="1">OFFSET(Px!$A$1,4,Main!A1870,1,1)</f>
        <v>80900</v>
      </c>
      <c r="F1870" s="22">
        <f ca="1">OFFSET(Px!$A$1,5,Main!A1870,1,1)</f>
        <v>82700</v>
      </c>
      <c r="G1870" s="23">
        <f ca="1">OFFSET(Px!$A$1,6,Main!A1870,1,1)</f>
        <v>80500</v>
      </c>
      <c r="H1870" s="28">
        <f t="shared" ca="1" si="291"/>
        <v>-7.2551390568319496E-3</v>
      </c>
      <c r="I1870" s="28">
        <f t="shared" ca="1" si="292"/>
        <v>1.9875776397515477E-2</v>
      </c>
      <c r="J1870" s="12">
        <f t="shared" ca="1" si="293"/>
        <v>0</v>
      </c>
      <c r="K1870" s="31">
        <f ca="1">OFFSET(Perf!$A$1,1,Main!A1870,1,1)</f>
        <v>-7.3000000000000001E-3</v>
      </c>
      <c r="L1870" s="32">
        <f ca="1">OFFSET(Perf!$A$1,2,Main!A1870,1,1)</f>
        <v>-7.3000000000000001E-3</v>
      </c>
      <c r="M1870" s="32">
        <f ca="1">OFFSET(Perf!$A$1,3,Main!A1870,1,1)</f>
        <v>2.2200000000000001E-2</v>
      </c>
      <c r="N1870" s="32">
        <f ca="1">OFFSET(Perf!$A$1,4,Main!A1870,1,1)</f>
        <v>-2.1765417170495738E-2</v>
      </c>
      <c r="O1870" s="32">
        <f ca="1">OFFSET(Perf!$A$1,5,Main!A1870,1,1)</f>
        <v>2.7329192546583947E-2</v>
      </c>
      <c r="P1870" s="31">
        <f t="shared" ca="1" si="294"/>
        <v>0</v>
      </c>
      <c r="Q1870" s="32">
        <f t="shared" ca="1" si="295"/>
        <v>1.1479573533843218E-4</v>
      </c>
      <c r="R1870" s="32">
        <f t="shared" ca="1" si="296"/>
        <v>1.4310903350145569E-2</v>
      </c>
      <c r="S1870" s="32">
        <f t="shared" ca="1" si="297"/>
        <v>0</v>
      </c>
      <c r="T1870" s="32">
        <f t="shared" ca="1" si="298"/>
        <v>7.654568820764894E-3</v>
      </c>
      <c r="U1870" s="28" t="str">
        <f t="shared" ca="1" si="299"/>
        <v/>
      </c>
      <c r="V1870" s="33">
        <f ca="1">OFFSET(Trade!$A$1,1,A1870,1,1)</f>
        <v>0</v>
      </c>
      <c r="W1870" s="34">
        <f ca="1">OFFSET(Trade!$A$1,2,A1870,1,1)</f>
        <v>8</v>
      </c>
      <c r="X1870" s="34">
        <f ca="1">OFFSET(Trade!$A$1,3,A1870,1,1)</f>
        <v>1047</v>
      </c>
      <c r="Y1870" s="34">
        <f ca="1">OFFSET(Trade!$A$1,4,A1870,1,1)</f>
        <v>0</v>
      </c>
      <c r="Z1870" s="34">
        <f ca="1">OFFSET(Trade!$A$1,5,A1870,1,1)</f>
        <v>816</v>
      </c>
      <c r="AA1870" s="33" t="e">
        <f ca="1">OFFSET(Vol!$A$1,1,Main!A1870,1,1)</f>
        <v>#N/A</v>
      </c>
      <c r="AB1870" s="34">
        <f ca="1">OFFSET(Vol!$A$1,2,Main!A1870,1,1)</f>
        <v>69689</v>
      </c>
      <c r="AC1870" s="34">
        <f ca="1">OFFSET(Vol!$A$1,3,Main!A1870,1,1)</f>
        <v>73161</v>
      </c>
      <c r="AD1870" s="34">
        <f ca="1">OFFSET(Vol!$A$1,4,Main!A1870,1,1)</f>
        <v>82719</v>
      </c>
      <c r="AE1870" s="44">
        <f ca="1">OFFSET(Vol!$A$1,5,Main!A1870,1,1)</f>
        <v>106603</v>
      </c>
    </row>
    <row r="1871" spans="1:31" x14ac:dyDescent="0.3">
      <c r="A1871" s="38">
        <v>1866</v>
      </c>
      <c r="B1871" s="16" t="str">
        <f t="shared" ca="1" si="290"/>
        <v/>
      </c>
      <c r="C1871" s="21" t="str">
        <f ca="1">OFFSET(Vol!$A$1,0,Main!A1871,1,1)</f>
        <v>182360</v>
      </c>
      <c r="D1871" s="22">
        <f ca="1">OFFSET(Px!$A$1,1,Main!A1871,1,1)</f>
        <v>4065</v>
      </c>
      <c r="E1871" s="22">
        <f ca="1">OFFSET(Px!$A$1,4,Main!A1871,1,1)</f>
        <v>3765</v>
      </c>
      <c r="F1871" s="22">
        <f ca="1">OFFSET(Px!$A$1,5,Main!A1871,1,1)</f>
        <v>3960</v>
      </c>
      <c r="G1871" s="23">
        <f ca="1">OFFSET(Px!$A$1,6,Main!A1871,1,1)</f>
        <v>3715</v>
      </c>
      <c r="H1871" s="28">
        <f t="shared" ca="1" si="291"/>
        <v>2.6515151515151603E-2</v>
      </c>
      <c r="I1871" s="28">
        <f t="shared" ca="1" si="292"/>
        <v>9.4212651413189796E-2</v>
      </c>
      <c r="J1871" s="12">
        <f t="shared" ca="1" si="293"/>
        <v>3</v>
      </c>
      <c r="K1871" s="31">
        <f ca="1">OFFSET(Perf!$A$1,1,Main!A1871,1,1)</f>
        <v>2.9100000000000001E-2</v>
      </c>
      <c r="L1871" s="32">
        <f ca="1">OFFSET(Perf!$A$1,2,Main!A1871,1,1)</f>
        <v>2.9100000000000001E-2</v>
      </c>
      <c r="M1871" s="32">
        <f ca="1">OFFSET(Perf!$A$1,3,Main!A1871,1,1)</f>
        <v>4.9100000000000005E-2</v>
      </c>
      <c r="N1871" s="32">
        <f ca="1">OFFSET(Perf!$A$1,4,Main!A1871,1,1)</f>
        <v>-4.9242424242424199E-2</v>
      </c>
      <c r="O1871" s="32">
        <f ca="1">OFFSET(Perf!$A$1,5,Main!A1871,1,1)</f>
        <v>6.5948855989232946E-2</v>
      </c>
      <c r="P1871" s="31">
        <f t="shared" ca="1" si="294"/>
        <v>0</v>
      </c>
      <c r="Q1871" s="32">
        <f t="shared" ca="1" si="295"/>
        <v>6.4945675396965566E-2</v>
      </c>
      <c r="R1871" s="32">
        <f t="shared" ca="1" si="296"/>
        <v>7.2329188922936202E-2</v>
      </c>
      <c r="S1871" s="32">
        <f t="shared" ca="1" si="297"/>
        <v>5.840353247693611E-2</v>
      </c>
      <c r="T1871" s="32">
        <f t="shared" ca="1" si="298"/>
        <v>7.9071890531603781E-2</v>
      </c>
      <c r="U1871" s="28" t="str">
        <f t="shared" ca="1" si="299"/>
        <v/>
      </c>
      <c r="V1871" s="33">
        <f ca="1">OFFSET(Trade!$A$1,1,A1871,1,1)</f>
        <v>0</v>
      </c>
      <c r="W1871" s="34">
        <f ca="1">OFFSET(Trade!$A$1,2,A1871,1,1)</f>
        <v>113992</v>
      </c>
      <c r="X1871" s="34">
        <f ca="1">OFFSET(Trade!$A$1,3,A1871,1,1)</f>
        <v>92363</v>
      </c>
      <c r="Y1871" s="34">
        <f ca="1">OFFSET(Trade!$A$1,4,A1871,1,1)</f>
        <v>45169</v>
      </c>
      <c r="Z1871" s="34">
        <f ca="1">OFFSET(Trade!$A$1,5,A1871,1,1)</f>
        <v>350438</v>
      </c>
      <c r="AA1871" s="33" t="e">
        <f ca="1">OFFSET(Vol!$A$1,1,Main!A1871,1,1)</f>
        <v>#N/A</v>
      </c>
      <c r="AB1871" s="34">
        <f ca="1">OFFSET(Vol!$A$1,2,Main!A1871,1,1)</f>
        <v>1755190</v>
      </c>
      <c r="AC1871" s="34">
        <f ca="1">OFFSET(Vol!$A$1,3,Main!A1871,1,1)</f>
        <v>1276981</v>
      </c>
      <c r="AD1871" s="34">
        <f ca="1">OFFSET(Vol!$A$1,4,Main!A1871,1,1)</f>
        <v>773395</v>
      </c>
      <c r="AE1871" s="44">
        <f ca="1">OFFSET(Vol!$A$1,5,Main!A1871,1,1)</f>
        <v>4431891</v>
      </c>
    </row>
    <row r="1872" spans="1:31" x14ac:dyDescent="0.3">
      <c r="A1872" s="38">
        <v>1867</v>
      </c>
      <c r="B1872" s="16" t="str">
        <f t="shared" ca="1" si="290"/>
        <v/>
      </c>
      <c r="C1872" s="21" t="str">
        <f ca="1">OFFSET(Vol!$A$1,0,Main!A1872,1,1)</f>
        <v>182400</v>
      </c>
      <c r="D1872" s="22">
        <f ca="1">OFFSET(Px!$A$1,1,Main!A1872,1,1)</f>
        <v>12250</v>
      </c>
      <c r="E1872" s="22">
        <f ca="1">OFFSET(Px!$A$1,4,Main!A1872,1,1)</f>
        <v>12200</v>
      </c>
      <c r="F1872" s="22">
        <f ca="1">OFFSET(Px!$A$1,5,Main!A1872,1,1)</f>
        <v>12400</v>
      </c>
      <c r="G1872" s="23">
        <f ca="1">OFFSET(Px!$A$1,6,Main!A1872,1,1)</f>
        <v>12350</v>
      </c>
      <c r="H1872" s="28">
        <f t="shared" ca="1" si="291"/>
        <v>-1.2096774193548376E-2</v>
      </c>
      <c r="I1872" s="28">
        <f t="shared" ca="1" si="292"/>
        <v>-8.0971659919027994E-3</v>
      </c>
      <c r="J1872" s="12">
        <f t="shared" ca="1" si="293"/>
        <v>1</v>
      </c>
      <c r="K1872" s="31">
        <f ca="1">OFFSET(Perf!$A$1,1,Main!A1872,1,1)</f>
        <v>-8.1000000000000013E-3</v>
      </c>
      <c r="L1872" s="32">
        <f ca="1">OFFSET(Perf!$A$1,2,Main!A1872,1,1)</f>
        <v>-8.1000000000000013E-3</v>
      </c>
      <c r="M1872" s="32">
        <f ca="1">OFFSET(Perf!$A$1,3,Main!A1872,1,1)</f>
        <v>1.23E-2</v>
      </c>
      <c r="N1872" s="32">
        <f ca="1">OFFSET(Perf!$A$1,4,Main!A1872,1,1)</f>
        <v>-1.6129032258064502E-2</v>
      </c>
      <c r="O1872" s="32">
        <f ca="1">OFFSET(Perf!$A$1,5,Main!A1872,1,1)</f>
        <v>4.0485829959513442E-3</v>
      </c>
      <c r="P1872" s="31">
        <f t="shared" ca="1" si="294"/>
        <v>0</v>
      </c>
      <c r="Q1872" s="32">
        <f t="shared" ca="1" si="295"/>
        <v>7.4138706880467111E-3</v>
      </c>
      <c r="R1872" s="32">
        <f t="shared" ca="1" si="296"/>
        <v>5.73861929892307E-2</v>
      </c>
      <c r="S1872" s="32">
        <f t="shared" ca="1" si="297"/>
        <v>3.1268012289338842E-2</v>
      </c>
      <c r="T1872" s="32">
        <f t="shared" ca="1" si="298"/>
        <v>4.0414697336458735E-2</v>
      </c>
      <c r="U1872" s="28" t="str">
        <f t="shared" ca="1" si="299"/>
        <v/>
      </c>
      <c r="V1872" s="33">
        <f ca="1">OFFSET(Trade!$A$1,1,A1872,1,1)</f>
        <v>0</v>
      </c>
      <c r="W1872" s="34">
        <f ca="1">OFFSET(Trade!$A$1,2,A1872,1,1)</f>
        <v>1351</v>
      </c>
      <c r="X1872" s="34">
        <f ca="1">OFFSET(Trade!$A$1,3,A1872,1,1)</f>
        <v>8025</v>
      </c>
      <c r="Y1872" s="34">
        <f ca="1">OFFSET(Trade!$A$1,4,A1872,1,1)</f>
        <v>5913</v>
      </c>
      <c r="Z1872" s="34">
        <f ca="1">OFFSET(Trade!$A$1,5,A1872,1,1)</f>
        <v>9500</v>
      </c>
      <c r="AA1872" s="33" t="e">
        <f ca="1">OFFSET(Vol!$A$1,1,Main!A1872,1,1)</f>
        <v>#N/A</v>
      </c>
      <c r="AB1872" s="34">
        <f ca="1">OFFSET(Vol!$A$1,2,Main!A1872,1,1)</f>
        <v>182226</v>
      </c>
      <c r="AC1872" s="34">
        <f ca="1">OFFSET(Vol!$A$1,3,Main!A1872,1,1)</f>
        <v>139842</v>
      </c>
      <c r="AD1872" s="34">
        <f ca="1">OFFSET(Vol!$A$1,4,Main!A1872,1,1)</f>
        <v>189107</v>
      </c>
      <c r="AE1872" s="44">
        <f ca="1">OFFSET(Vol!$A$1,5,Main!A1872,1,1)</f>
        <v>235063</v>
      </c>
    </row>
    <row r="1873" spans="1:31" x14ac:dyDescent="0.3">
      <c r="A1873" s="38">
        <v>1868</v>
      </c>
      <c r="B1873" s="16" t="str">
        <f t="shared" ca="1" si="290"/>
        <v/>
      </c>
      <c r="C1873" s="21" t="str">
        <f ca="1">OFFSET(Vol!$A$1,0,Main!A1873,1,1)</f>
        <v>182690</v>
      </c>
      <c r="D1873" s="22">
        <f ca="1">OFFSET(Px!$A$1,1,Main!A1873,1,1)</f>
        <v>2760</v>
      </c>
      <c r="E1873" s="22">
        <f ca="1">OFFSET(Px!$A$1,4,Main!A1873,1,1)</f>
        <v>2770</v>
      </c>
      <c r="F1873" s="22">
        <f ca="1">OFFSET(Px!$A$1,5,Main!A1873,1,1)</f>
        <v>2615</v>
      </c>
      <c r="G1873" s="23">
        <f ca="1">OFFSET(Px!$A$1,6,Main!A1873,1,1)</f>
        <v>3000</v>
      </c>
      <c r="H1873" s="28">
        <f t="shared" ca="1" si="291"/>
        <v>5.5449330783938766E-2</v>
      </c>
      <c r="I1873" s="28">
        <f t="shared" ca="1" si="292"/>
        <v>-7.999999999999996E-2</v>
      </c>
      <c r="J1873" s="12">
        <f t="shared" ca="1" si="293"/>
        <v>2</v>
      </c>
      <c r="K1873" s="31">
        <f ca="1">OFFSET(Perf!$A$1,1,Main!A1873,1,1)</f>
        <v>-2.8199999999999999E-2</v>
      </c>
      <c r="L1873" s="32">
        <f ca="1">OFFSET(Perf!$A$1,2,Main!A1873,1,1)</f>
        <v>-2.8199999999999999E-2</v>
      </c>
      <c r="M1873" s="32">
        <f ca="1">OFFSET(Perf!$A$1,3,Main!A1873,1,1)</f>
        <v>2.53E-2</v>
      </c>
      <c r="N1873" s="32">
        <f ca="1">OFFSET(Perf!$A$1,4,Main!A1873,1,1)</f>
        <v>5.9273422562141409E-2</v>
      </c>
      <c r="O1873" s="32">
        <f ca="1">OFFSET(Perf!$A$1,5,Main!A1873,1,1)</f>
        <v>-0.1283333333333333</v>
      </c>
      <c r="P1873" s="31">
        <f t="shared" ca="1" si="294"/>
        <v>0</v>
      </c>
      <c r="Q1873" s="32">
        <f t="shared" ca="1" si="295"/>
        <v>3.359981235706886E-2</v>
      </c>
      <c r="R1873" s="32">
        <f t="shared" ca="1" si="296"/>
        <v>5.3141414614569497E-2</v>
      </c>
      <c r="S1873" s="32">
        <f t="shared" ca="1" si="297"/>
        <v>7.7326245909596206E-2</v>
      </c>
      <c r="T1873" s="32">
        <f t="shared" ca="1" si="298"/>
        <v>4.6055960627778593E-2</v>
      </c>
      <c r="U1873" s="28" t="str">
        <f t="shared" ca="1" si="299"/>
        <v/>
      </c>
      <c r="V1873" s="33">
        <f ca="1">OFFSET(Trade!$A$1,1,A1873,1,1)</f>
        <v>0</v>
      </c>
      <c r="W1873" s="34">
        <f ca="1">OFFSET(Trade!$A$1,2,A1873,1,1)</f>
        <v>24066</v>
      </c>
      <c r="X1873" s="34">
        <f ca="1">OFFSET(Trade!$A$1,3,A1873,1,1)</f>
        <v>83951</v>
      </c>
      <c r="Y1873" s="34">
        <f ca="1">OFFSET(Trade!$A$1,4,A1873,1,1)</f>
        <v>79020</v>
      </c>
      <c r="Z1873" s="34">
        <f ca="1">OFFSET(Trade!$A$1,5,A1873,1,1)</f>
        <v>80732</v>
      </c>
      <c r="AA1873" s="33" t="e">
        <f ca="1">OFFSET(Vol!$A$1,1,Main!A1873,1,1)</f>
        <v>#N/A</v>
      </c>
      <c r="AB1873" s="34">
        <f ca="1">OFFSET(Vol!$A$1,2,Main!A1873,1,1)</f>
        <v>716254</v>
      </c>
      <c r="AC1873" s="34">
        <f ca="1">OFFSET(Vol!$A$1,3,Main!A1873,1,1)</f>
        <v>1579766</v>
      </c>
      <c r="AD1873" s="34">
        <f ca="1">OFFSET(Vol!$A$1,4,Main!A1873,1,1)</f>
        <v>1021904</v>
      </c>
      <c r="AE1873" s="44">
        <f ca="1">OFFSET(Vol!$A$1,5,Main!A1873,1,1)</f>
        <v>1752911</v>
      </c>
    </row>
    <row r="1874" spans="1:31" x14ac:dyDescent="0.3">
      <c r="A1874" s="38">
        <v>1869</v>
      </c>
      <c r="B1874" s="16" t="str">
        <f t="shared" ca="1" si="290"/>
        <v/>
      </c>
      <c r="C1874" s="21" t="str">
        <f ca="1">OFFSET(Vol!$A$1,0,Main!A1874,1,1)</f>
        <v>183190</v>
      </c>
      <c r="D1874" s="22">
        <f ca="1">OFFSET(Px!$A$1,1,Main!A1874,1,1)</f>
        <v>54000</v>
      </c>
      <c r="E1874" s="22">
        <f ca="1">OFFSET(Px!$A$1,4,Main!A1874,1,1)</f>
        <v>53800</v>
      </c>
      <c r="F1874" s="22">
        <f ca="1">OFFSET(Px!$A$1,5,Main!A1874,1,1)</f>
        <v>54200</v>
      </c>
      <c r="G1874" s="23">
        <f ca="1">OFFSET(Px!$A$1,6,Main!A1874,1,1)</f>
        <v>53800</v>
      </c>
      <c r="H1874" s="28">
        <f t="shared" ca="1" si="291"/>
        <v>-3.6900369003689537E-3</v>
      </c>
      <c r="I1874" s="28">
        <f t="shared" ca="1" si="292"/>
        <v>3.7174721189590088E-3</v>
      </c>
      <c r="J1874" s="12">
        <f t="shared" ca="1" si="293"/>
        <v>0</v>
      </c>
      <c r="K1874" s="31">
        <f ca="1">OFFSET(Perf!$A$1,1,Main!A1874,1,1)</f>
        <v>2.6600000000000002E-2</v>
      </c>
      <c r="L1874" s="32">
        <f ca="1">OFFSET(Perf!$A$1,2,Main!A1874,1,1)</f>
        <v>2.6600000000000002E-2</v>
      </c>
      <c r="M1874" s="32">
        <f ca="1">OFFSET(Perf!$A$1,3,Main!A1874,1,1)</f>
        <v>-2.23E-2</v>
      </c>
      <c r="N1874" s="32">
        <f ca="1">OFFSET(Perf!$A$1,4,Main!A1874,1,1)</f>
        <v>-7.3800738007380184E-3</v>
      </c>
      <c r="O1874" s="32">
        <f ca="1">OFFSET(Perf!$A$1,5,Main!A1874,1,1)</f>
        <v>7.4349442379182396E-3</v>
      </c>
      <c r="P1874" s="31">
        <f t="shared" ca="1" si="294"/>
        <v>0</v>
      </c>
      <c r="Q1874" s="32">
        <f t="shared" ca="1" si="295"/>
        <v>8.9118616879066035E-4</v>
      </c>
      <c r="R1874" s="32">
        <f t="shared" ca="1" si="296"/>
        <v>1.3363941952939247E-2</v>
      </c>
      <c r="S1874" s="32">
        <f t="shared" ca="1" si="297"/>
        <v>6.3913470993117007E-3</v>
      </c>
      <c r="T1874" s="32">
        <f t="shared" ca="1" si="298"/>
        <v>1.3271889400921659E-2</v>
      </c>
      <c r="U1874" s="28" t="str">
        <f t="shared" ca="1" si="299"/>
        <v/>
      </c>
      <c r="V1874" s="33">
        <f ca="1">OFFSET(Trade!$A$1,1,A1874,1,1)</f>
        <v>0</v>
      </c>
      <c r="W1874" s="34">
        <f ca="1">OFFSET(Trade!$A$1,2,A1874,1,1)</f>
        <v>10</v>
      </c>
      <c r="X1874" s="34">
        <f ca="1">OFFSET(Trade!$A$1,3,A1874,1,1)</f>
        <v>163</v>
      </c>
      <c r="Y1874" s="34">
        <f ca="1">OFFSET(Trade!$A$1,4,A1874,1,1)</f>
        <v>65</v>
      </c>
      <c r="Z1874" s="34">
        <f ca="1">OFFSET(Trade!$A$1,5,A1874,1,1)</f>
        <v>72</v>
      </c>
      <c r="AA1874" s="33" t="e">
        <f ca="1">OFFSET(Vol!$A$1,1,Main!A1874,1,1)</f>
        <v>#N/A</v>
      </c>
      <c r="AB1874" s="34">
        <f ca="1">OFFSET(Vol!$A$1,2,Main!A1874,1,1)</f>
        <v>11221</v>
      </c>
      <c r="AC1874" s="34">
        <f ca="1">OFFSET(Vol!$A$1,3,Main!A1874,1,1)</f>
        <v>12197</v>
      </c>
      <c r="AD1874" s="34">
        <f ca="1">OFFSET(Vol!$A$1,4,Main!A1874,1,1)</f>
        <v>10170</v>
      </c>
      <c r="AE1874" s="44">
        <f ca="1">OFFSET(Vol!$A$1,5,Main!A1874,1,1)</f>
        <v>5425</v>
      </c>
    </row>
    <row r="1875" spans="1:31" x14ac:dyDescent="0.3">
      <c r="A1875" s="38">
        <v>1870</v>
      </c>
      <c r="B1875" s="16" t="str">
        <f t="shared" ca="1" si="290"/>
        <v/>
      </c>
      <c r="C1875" s="21" t="str">
        <f ca="1">OFFSET(Vol!$A$1,0,Main!A1875,1,1)</f>
        <v>183300</v>
      </c>
      <c r="D1875" s="22">
        <f ca="1">OFFSET(Px!$A$1,1,Main!A1875,1,1)</f>
        <v>36400</v>
      </c>
      <c r="E1875" s="22">
        <f ca="1">OFFSET(Px!$A$1,4,Main!A1875,1,1)</f>
        <v>35400</v>
      </c>
      <c r="F1875" s="22">
        <f ca="1">OFFSET(Px!$A$1,5,Main!A1875,1,1)</f>
        <v>35950</v>
      </c>
      <c r="G1875" s="23">
        <f ca="1">OFFSET(Px!$A$1,6,Main!A1875,1,1)</f>
        <v>36600</v>
      </c>
      <c r="H1875" s="28">
        <f t="shared" ca="1" si="291"/>
        <v>1.2517385257301727E-2</v>
      </c>
      <c r="I1875" s="28">
        <f t="shared" ca="1" si="292"/>
        <v>-5.464480874316946E-3</v>
      </c>
      <c r="J1875" s="12">
        <f t="shared" ca="1" si="293"/>
        <v>0</v>
      </c>
      <c r="K1875" s="31">
        <f ca="1">OFFSET(Perf!$A$1,1,Main!A1875,1,1)</f>
        <v>6.8999999999999999E-3</v>
      </c>
      <c r="L1875" s="32">
        <f ca="1">OFFSET(Perf!$A$1,2,Main!A1875,1,1)</f>
        <v>6.8999999999999999E-3</v>
      </c>
      <c r="M1875" s="32">
        <f ca="1">OFFSET(Perf!$A$1,3,Main!A1875,1,1)</f>
        <v>2.12E-2</v>
      </c>
      <c r="N1875" s="32">
        <f ca="1">OFFSET(Perf!$A$1,4,Main!A1875,1,1)</f>
        <v>-1.5299026425591111E-2</v>
      </c>
      <c r="O1875" s="32">
        <f ca="1">OFFSET(Perf!$A$1,5,Main!A1875,1,1)</f>
        <v>-1.7759562841530019E-2</v>
      </c>
      <c r="P1875" s="31">
        <f t="shared" ca="1" si="294"/>
        <v>0</v>
      </c>
      <c r="Q1875" s="32">
        <f t="shared" ca="1" si="295"/>
        <v>5.4534047584576034E-3</v>
      </c>
      <c r="R1875" s="32">
        <f t="shared" ca="1" si="296"/>
        <v>1.8904779699018243E-2</v>
      </c>
      <c r="S1875" s="32">
        <f t="shared" ca="1" si="297"/>
        <v>1.1494003128802364E-2</v>
      </c>
      <c r="T1875" s="32">
        <f t="shared" ca="1" si="298"/>
        <v>1.5687544413561089E-2</v>
      </c>
      <c r="U1875" s="28" t="str">
        <f t="shared" ca="1" si="299"/>
        <v/>
      </c>
      <c r="V1875" s="33">
        <f ca="1">OFFSET(Trade!$A$1,1,A1875,1,1)</f>
        <v>0</v>
      </c>
      <c r="W1875" s="34">
        <f ca="1">OFFSET(Trade!$A$1,2,A1875,1,1)</f>
        <v>791</v>
      </c>
      <c r="X1875" s="34">
        <f ca="1">OFFSET(Trade!$A$1,3,A1875,1,1)</f>
        <v>1113</v>
      </c>
      <c r="Y1875" s="34">
        <f ca="1">OFFSET(Trade!$A$1,4,A1875,1,1)</f>
        <v>1058</v>
      </c>
      <c r="Z1875" s="34">
        <f ca="1">OFFSET(Trade!$A$1,5,A1875,1,1)</f>
        <v>1744</v>
      </c>
      <c r="AA1875" s="33" t="e">
        <f ca="1">OFFSET(Vol!$A$1,1,Main!A1875,1,1)</f>
        <v>#N/A</v>
      </c>
      <c r="AB1875" s="34">
        <f ca="1">OFFSET(Vol!$A$1,2,Main!A1875,1,1)</f>
        <v>145047</v>
      </c>
      <c r="AC1875" s="34">
        <f ca="1">OFFSET(Vol!$A$1,3,Main!A1875,1,1)</f>
        <v>58874</v>
      </c>
      <c r="AD1875" s="34">
        <f ca="1">OFFSET(Vol!$A$1,4,Main!A1875,1,1)</f>
        <v>92048</v>
      </c>
      <c r="AE1875" s="44">
        <f ca="1">OFFSET(Vol!$A$1,5,Main!A1875,1,1)</f>
        <v>111171</v>
      </c>
    </row>
    <row r="1876" spans="1:31" x14ac:dyDescent="0.3">
      <c r="A1876" s="38">
        <v>1871</v>
      </c>
      <c r="B1876" s="16" t="str">
        <f t="shared" ca="1" si="290"/>
        <v/>
      </c>
      <c r="C1876" s="21" t="str">
        <f ca="1">OFFSET(Vol!$A$1,0,Main!A1876,1,1)</f>
        <v>183490</v>
      </c>
      <c r="D1876" s="22">
        <f ca="1">OFFSET(Px!$A$1,1,Main!A1876,1,1)</f>
        <v>89200</v>
      </c>
      <c r="E1876" s="22">
        <f ca="1">OFFSET(Px!$A$1,4,Main!A1876,1,1)</f>
        <v>85700</v>
      </c>
      <c r="F1876" s="22">
        <f ca="1">OFFSET(Px!$A$1,5,Main!A1876,1,1)</f>
        <v>92600</v>
      </c>
      <c r="G1876" s="23">
        <f ca="1">OFFSET(Px!$A$1,6,Main!A1876,1,1)</f>
        <v>96900</v>
      </c>
      <c r="H1876" s="28">
        <f t="shared" ca="1" si="291"/>
        <v>-3.6717062634989195E-2</v>
      </c>
      <c r="I1876" s="28">
        <f t="shared" ca="1" si="292"/>
        <v>-7.9463364293085648E-2</v>
      </c>
      <c r="J1876" s="12">
        <f t="shared" ca="1" si="293"/>
        <v>1</v>
      </c>
      <c r="K1876" s="31">
        <f ca="1">OFFSET(Perf!$A$1,1,Main!A1876,1,1)</f>
        <v>2.6499999999999999E-2</v>
      </c>
      <c r="L1876" s="32">
        <f ca="1">OFFSET(Perf!$A$1,2,Main!A1876,1,1)</f>
        <v>2.6499999999999999E-2</v>
      </c>
      <c r="M1876" s="32">
        <f ca="1">OFFSET(Perf!$A$1,3,Main!A1876,1,1)</f>
        <v>1.3999999999999999E-2</v>
      </c>
      <c r="N1876" s="32">
        <f ca="1">OFFSET(Perf!$A$1,4,Main!A1876,1,1)</f>
        <v>-7.4514038876889899E-2</v>
      </c>
      <c r="O1876" s="32">
        <f ca="1">OFFSET(Perf!$A$1,5,Main!A1876,1,1)</f>
        <v>-4.4375644994840036E-2</v>
      </c>
      <c r="P1876" s="31">
        <f t="shared" ca="1" si="294"/>
        <v>0</v>
      </c>
      <c r="Q1876" s="32">
        <f t="shared" ca="1" si="295"/>
        <v>2.7304531030536337E-2</v>
      </c>
      <c r="R1876" s="32">
        <f t="shared" ca="1" si="296"/>
        <v>5.5860681980105159E-2</v>
      </c>
      <c r="S1876" s="32">
        <f t="shared" ca="1" si="297"/>
        <v>3.4490784641644109E-2</v>
      </c>
      <c r="T1876" s="32">
        <f t="shared" ca="1" si="298"/>
        <v>4.4673397043885656E-2</v>
      </c>
      <c r="U1876" s="28" t="str">
        <f t="shared" ca="1" si="299"/>
        <v/>
      </c>
      <c r="V1876" s="33">
        <f ca="1">OFFSET(Trade!$A$1,1,A1876,1,1)</f>
        <v>0</v>
      </c>
      <c r="W1876" s="34">
        <f ca="1">OFFSET(Trade!$A$1,2,A1876,1,1)</f>
        <v>4199</v>
      </c>
      <c r="X1876" s="34">
        <f ca="1">OFFSET(Trade!$A$1,3,A1876,1,1)</f>
        <v>6194</v>
      </c>
      <c r="Y1876" s="34">
        <f ca="1">OFFSET(Trade!$A$1,4,A1876,1,1)</f>
        <v>8002</v>
      </c>
      <c r="Z1876" s="34">
        <f ca="1">OFFSET(Trade!$A$1,5,A1876,1,1)</f>
        <v>8620</v>
      </c>
      <c r="AA1876" s="33" t="e">
        <f ca="1">OFFSET(Vol!$A$1,1,Main!A1876,1,1)</f>
        <v>#N/A</v>
      </c>
      <c r="AB1876" s="34">
        <f ca="1">OFFSET(Vol!$A$1,2,Main!A1876,1,1)</f>
        <v>153784</v>
      </c>
      <c r="AC1876" s="34">
        <f ca="1">OFFSET(Vol!$A$1,3,Main!A1876,1,1)</f>
        <v>110883</v>
      </c>
      <c r="AD1876" s="34">
        <f ca="1">OFFSET(Vol!$A$1,4,Main!A1876,1,1)</f>
        <v>232004</v>
      </c>
      <c r="AE1876" s="44">
        <f ca="1">OFFSET(Vol!$A$1,5,Main!A1876,1,1)</f>
        <v>192956</v>
      </c>
    </row>
    <row r="1877" spans="1:31" x14ac:dyDescent="0.3">
      <c r="A1877" s="38">
        <v>1872</v>
      </c>
      <c r="B1877" s="16" t="str">
        <f t="shared" ca="1" si="290"/>
        <v/>
      </c>
      <c r="C1877" s="21" t="str">
        <f ca="1">OFFSET(Vol!$A$1,0,Main!A1877,1,1)</f>
        <v>184230</v>
      </c>
      <c r="D1877" s="22">
        <f ca="1">OFFSET(Px!$A$1,1,Main!A1877,1,1)</f>
        <v>974</v>
      </c>
      <c r="E1877" s="22">
        <f ca="1">OFFSET(Px!$A$1,4,Main!A1877,1,1)</f>
        <v>967</v>
      </c>
      <c r="F1877" s="22">
        <f ca="1">OFFSET(Px!$A$1,5,Main!A1877,1,1)</f>
        <v>976</v>
      </c>
      <c r="G1877" s="23">
        <f ca="1">OFFSET(Px!$A$1,6,Main!A1877,1,1)</f>
        <v>985</v>
      </c>
      <c r="H1877" s="28">
        <f t="shared" ca="1" si="291"/>
        <v>-2.049180327868827E-3</v>
      </c>
      <c r="I1877" s="28">
        <f t="shared" ca="1" si="292"/>
        <v>-1.1167512690355319E-2</v>
      </c>
      <c r="J1877" s="12">
        <f t="shared" ca="1" si="293"/>
        <v>0</v>
      </c>
      <c r="K1877" s="31">
        <f ca="1">OFFSET(Perf!$A$1,1,Main!A1877,1,1)</f>
        <v>1.1399999999999999E-2</v>
      </c>
      <c r="L1877" s="32">
        <f ca="1">OFFSET(Perf!$A$1,2,Main!A1877,1,1)</f>
        <v>1.1399999999999999E-2</v>
      </c>
      <c r="M1877" s="32">
        <f ca="1">OFFSET(Perf!$A$1,3,Main!A1877,1,1)</f>
        <v>-4.0999999999999995E-3</v>
      </c>
      <c r="N1877" s="32">
        <f ca="1">OFFSET(Perf!$A$1,4,Main!A1877,1,1)</f>
        <v>-9.2213114754098324E-3</v>
      </c>
      <c r="O1877" s="32">
        <f ca="1">OFFSET(Perf!$A$1,5,Main!A1877,1,1)</f>
        <v>-9.1370558375634126E-3</v>
      </c>
      <c r="P1877" s="31">
        <f t="shared" ca="1" si="294"/>
        <v>0</v>
      </c>
      <c r="Q1877" s="32">
        <f t="shared" ca="1" si="295"/>
        <v>1.9890870225572368E-2</v>
      </c>
      <c r="R1877" s="32">
        <f t="shared" ca="1" si="296"/>
        <v>0.10138451181079314</v>
      </c>
      <c r="S1877" s="32">
        <f t="shared" ca="1" si="297"/>
        <v>8.4154993086033789E-2</v>
      </c>
      <c r="T1877" s="32">
        <f t="shared" ca="1" si="298"/>
        <v>0.12760972289487807</v>
      </c>
      <c r="U1877" s="28" t="str">
        <f t="shared" ca="1" si="299"/>
        <v/>
      </c>
      <c r="V1877" s="33">
        <f ca="1">OFFSET(Trade!$A$1,1,A1877,1,1)</f>
        <v>0</v>
      </c>
      <c r="W1877" s="34">
        <f ca="1">OFFSET(Trade!$A$1,2,A1877,1,1)</f>
        <v>1768</v>
      </c>
      <c r="X1877" s="34">
        <f ca="1">OFFSET(Trade!$A$1,3,A1877,1,1)</f>
        <v>10391</v>
      </c>
      <c r="Y1877" s="34">
        <f ca="1">OFFSET(Trade!$A$1,4,A1877,1,1)</f>
        <v>5599</v>
      </c>
      <c r="Z1877" s="34">
        <f ca="1">OFFSET(Trade!$A$1,5,A1877,1,1)</f>
        <v>19498</v>
      </c>
      <c r="AA1877" s="33" t="e">
        <f ca="1">OFFSET(Vol!$A$1,1,Main!A1877,1,1)</f>
        <v>#N/A</v>
      </c>
      <c r="AB1877" s="34">
        <f ca="1">OFFSET(Vol!$A$1,2,Main!A1877,1,1)</f>
        <v>88885</v>
      </c>
      <c r="AC1877" s="34">
        <f ca="1">OFFSET(Vol!$A$1,3,Main!A1877,1,1)</f>
        <v>102491</v>
      </c>
      <c r="AD1877" s="34">
        <f ca="1">OFFSET(Vol!$A$1,4,Main!A1877,1,1)</f>
        <v>66532</v>
      </c>
      <c r="AE1877" s="44">
        <f ca="1">OFFSET(Vol!$A$1,5,Main!A1877,1,1)</f>
        <v>152794</v>
      </c>
    </row>
    <row r="1878" spans="1:31" x14ac:dyDescent="0.3">
      <c r="A1878" s="38">
        <v>1873</v>
      </c>
      <c r="B1878" s="16" t="str">
        <f t="shared" ca="1" si="290"/>
        <v/>
      </c>
      <c r="C1878" s="21" t="str">
        <f ca="1">OFFSET(Vol!$A$1,0,Main!A1878,1,1)</f>
        <v>185490</v>
      </c>
      <c r="D1878" s="22">
        <f ca="1">OFFSET(Px!$A$1,1,Main!A1878,1,1)</f>
        <v>11000</v>
      </c>
      <c r="E1878" s="22">
        <f ca="1">OFFSET(Px!$A$1,4,Main!A1878,1,1)</f>
        <v>10250</v>
      </c>
      <c r="F1878" s="22">
        <f ca="1">OFFSET(Px!$A$1,5,Main!A1878,1,1)</f>
        <v>10850</v>
      </c>
      <c r="G1878" s="23">
        <f ca="1">OFFSET(Px!$A$1,6,Main!A1878,1,1)</f>
        <v>12300</v>
      </c>
      <c r="H1878" s="28">
        <f t="shared" ca="1" si="291"/>
        <v>1.3824884792626779E-2</v>
      </c>
      <c r="I1878" s="28">
        <f t="shared" ca="1" si="292"/>
        <v>-0.10569105691056913</v>
      </c>
      <c r="J1878" s="12">
        <f t="shared" ca="1" si="293"/>
        <v>1</v>
      </c>
      <c r="K1878" s="31">
        <f ca="1">OFFSET(Perf!$A$1,1,Main!A1878,1,1)</f>
        <v>3.7699999999999997E-2</v>
      </c>
      <c r="L1878" s="32">
        <f ca="1">OFFSET(Perf!$A$1,2,Main!A1878,1,1)</f>
        <v>3.7699999999999997E-2</v>
      </c>
      <c r="M1878" s="32">
        <f ca="1">OFFSET(Perf!$A$1,3,Main!A1878,1,1)</f>
        <v>3.4099999999999998E-2</v>
      </c>
      <c r="N1878" s="32">
        <f ca="1">OFFSET(Perf!$A$1,4,Main!A1878,1,1)</f>
        <v>-5.5299539170506895E-2</v>
      </c>
      <c r="O1878" s="32">
        <f ca="1">OFFSET(Perf!$A$1,5,Main!A1878,1,1)</f>
        <v>-0.11788617886178865</v>
      </c>
      <c r="P1878" s="31">
        <f t="shared" ca="1" si="294"/>
        <v>0</v>
      </c>
      <c r="Q1878" s="32">
        <f t="shared" ca="1" si="295"/>
        <v>3.9052795031055902E-2</v>
      </c>
      <c r="R1878" s="32">
        <f t="shared" ca="1" si="296"/>
        <v>8.6923586781554776E-2</v>
      </c>
      <c r="S1878" s="32">
        <f t="shared" ca="1" si="297"/>
        <v>4.1321100404190153E-2</v>
      </c>
      <c r="T1878" s="32">
        <f t="shared" ca="1" si="298"/>
        <v>5.5874154339212383E-2</v>
      </c>
      <c r="U1878" s="28" t="str">
        <f t="shared" ca="1" si="299"/>
        <v/>
      </c>
      <c r="V1878" s="33">
        <f ca="1">OFFSET(Trade!$A$1,1,A1878,1,1)</f>
        <v>0</v>
      </c>
      <c r="W1878" s="34">
        <f ca="1">OFFSET(Trade!$A$1,2,A1878,1,1)</f>
        <v>15090</v>
      </c>
      <c r="X1878" s="34">
        <f ca="1">OFFSET(Trade!$A$1,3,A1878,1,1)</f>
        <v>18360</v>
      </c>
      <c r="Y1878" s="34">
        <f ca="1">OFFSET(Trade!$A$1,4,A1878,1,1)</f>
        <v>11818</v>
      </c>
      <c r="Z1878" s="34">
        <f ca="1">OFFSET(Trade!$A$1,5,A1878,1,1)</f>
        <v>32532</v>
      </c>
      <c r="AA1878" s="33" t="e">
        <f ca="1">OFFSET(Vol!$A$1,1,Main!A1878,1,1)</f>
        <v>#N/A</v>
      </c>
      <c r="AB1878" s="34">
        <f ca="1">OFFSET(Vol!$A$1,2,Main!A1878,1,1)</f>
        <v>386400</v>
      </c>
      <c r="AC1878" s="34">
        <f ca="1">OFFSET(Vol!$A$1,3,Main!A1878,1,1)</f>
        <v>211220</v>
      </c>
      <c r="AD1878" s="34">
        <f ca="1">OFFSET(Vol!$A$1,4,Main!A1878,1,1)</f>
        <v>286004</v>
      </c>
      <c r="AE1878" s="44">
        <f ca="1">OFFSET(Vol!$A$1,5,Main!A1878,1,1)</f>
        <v>582237</v>
      </c>
    </row>
    <row r="1879" spans="1:31" x14ac:dyDescent="0.3">
      <c r="A1879" s="38">
        <v>1874</v>
      </c>
      <c r="B1879" s="16" t="str">
        <f t="shared" ca="1" si="290"/>
        <v/>
      </c>
      <c r="C1879" s="21" t="str">
        <f ca="1">OFFSET(Vol!$A$1,0,Main!A1879,1,1)</f>
        <v>185750</v>
      </c>
      <c r="D1879" s="22">
        <f ca="1">OFFSET(Px!$A$1,1,Main!A1879,1,1)</f>
        <v>113000</v>
      </c>
      <c r="E1879" s="22">
        <f ca="1">OFFSET(Px!$A$1,4,Main!A1879,1,1)</f>
        <v>112500</v>
      </c>
      <c r="F1879" s="22">
        <f ca="1">OFFSET(Px!$A$1,5,Main!A1879,1,1)</f>
        <v>108500</v>
      </c>
      <c r="G1879" s="23">
        <f ca="1">OFFSET(Px!$A$1,6,Main!A1879,1,1)</f>
        <v>111000</v>
      </c>
      <c r="H1879" s="28">
        <f t="shared" ca="1" si="291"/>
        <v>4.1474654377880116E-2</v>
      </c>
      <c r="I1879" s="28">
        <f t="shared" ca="1" si="292"/>
        <v>1.8018018018018056E-2</v>
      </c>
      <c r="J1879" s="12">
        <f t="shared" ca="1" si="293"/>
        <v>0</v>
      </c>
      <c r="K1879" s="31">
        <f ca="1">OFFSET(Perf!$A$1,1,Main!A1879,1,1)</f>
        <v>-1.3100000000000001E-2</v>
      </c>
      <c r="L1879" s="32">
        <f ca="1">OFFSET(Perf!$A$1,2,Main!A1879,1,1)</f>
        <v>-1.3100000000000001E-2</v>
      </c>
      <c r="M1879" s="32">
        <f ca="1">OFFSET(Perf!$A$1,3,Main!A1879,1,1)</f>
        <v>1.78E-2</v>
      </c>
      <c r="N1879" s="32">
        <f ca="1">OFFSET(Perf!$A$1,4,Main!A1879,1,1)</f>
        <v>3.6866359447004671E-2</v>
      </c>
      <c r="O1879" s="32">
        <f ca="1">OFFSET(Perf!$A$1,5,Main!A1879,1,1)</f>
        <v>-2.2522522522522515E-2</v>
      </c>
      <c r="P1879" s="31">
        <f t="shared" ca="1" si="294"/>
        <v>0</v>
      </c>
      <c r="Q1879" s="32">
        <f t="shared" ca="1" si="295"/>
        <v>1.4450564409725858E-3</v>
      </c>
      <c r="R1879" s="32">
        <f t="shared" ca="1" si="296"/>
        <v>5.1493305870236872E-3</v>
      </c>
      <c r="S1879" s="32">
        <f t="shared" ca="1" si="297"/>
        <v>2.0535881581412777E-3</v>
      </c>
      <c r="T1879" s="32">
        <f t="shared" ca="1" si="298"/>
        <v>3.1913780475044469E-3</v>
      </c>
      <c r="U1879" s="28" t="str">
        <f t="shared" ca="1" si="299"/>
        <v/>
      </c>
      <c r="V1879" s="33">
        <f ca="1">OFFSET(Trade!$A$1,1,A1879,1,1)</f>
        <v>0</v>
      </c>
      <c r="W1879" s="34">
        <f ca="1">OFFSET(Trade!$A$1,2,A1879,1,1)</f>
        <v>69</v>
      </c>
      <c r="X1879" s="34">
        <f ca="1">OFFSET(Trade!$A$1,3,A1879,1,1)</f>
        <v>500</v>
      </c>
      <c r="Y1879" s="34">
        <f ca="1">OFFSET(Trade!$A$1,4,A1879,1,1)</f>
        <v>274</v>
      </c>
      <c r="Z1879" s="34">
        <f ca="1">OFFSET(Trade!$A$1,5,A1879,1,1)</f>
        <v>305</v>
      </c>
      <c r="AA1879" s="33" t="e">
        <f ca="1">OFFSET(Vol!$A$1,1,Main!A1879,1,1)</f>
        <v>#N/A</v>
      </c>
      <c r="AB1879" s="34">
        <f ca="1">OFFSET(Vol!$A$1,2,Main!A1879,1,1)</f>
        <v>47749</v>
      </c>
      <c r="AC1879" s="34">
        <f ca="1">OFFSET(Vol!$A$1,3,Main!A1879,1,1)</f>
        <v>97100</v>
      </c>
      <c r="AD1879" s="34">
        <f ca="1">OFFSET(Vol!$A$1,4,Main!A1879,1,1)</f>
        <v>133425</v>
      </c>
      <c r="AE1879" s="44">
        <f ca="1">OFFSET(Vol!$A$1,5,Main!A1879,1,1)</f>
        <v>95570</v>
      </c>
    </row>
    <row r="1880" spans="1:31" x14ac:dyDescent="0.3">
      <c r="A1880" s="38">
        <v>1875</v>
      </c>
      <c r="B1880" s="16" t="str">
        <f t="shared" ca="1" si="290"/>
        <v/>
      </c>
      <c r="C1880" s="21" t="str">
        <f ca="1">OFFSET(Vol!$A$1,0,Main!A1880,1,1)</f>
        <v>186230</v>
      </c>
      <c r="D1880" s="22">
        <f ca="1">OFFSET(Px!$A$1,1,Main!A1880,1,1)</f>
        <v>16700</v>
      </c>
      <c r="E1880" s="22">
        <f ca="1">OFFSET(Px!$A$1,4,Main!A1880,1,1)</f>
        <v>15250</v>
      </c>
      <c r="F1880" s="22">
        <f ca="1">OFFSET(Px!$A$1,5,Main!A1880,1,1)</f>
        <v>15000</v>
      </c>
      <c r="G1880" s="23">
        <f ca="1">OFFSET(Px!$A$1,6,Main!A1880,1,1)</f>
        <v>15450</v>
      </c>
      <c r="H1880" s="28">
        <f t="shared" ca="1" si="291"/>
        <v>0.11333333333333329</v>
      </c>
      <c r="I1880" s="28">
        <f t="shared" ca="1" si="292"/>
        <v>8.0906148867313954E-2</v>
      </c>
      <c r="J1880" s="12">
        <f t="shared" ca="1" si="293"/>
        <v>0</v>
      </c>
      <c r="K1880" s="31">
        <f ca="1">OFFSET(Perf!$A$1,1,Main!A1880,1,1)</f>
        <v>4.3799999999999999E-2</v>
      </c>
      <c r="L1880" s="32">
        <f ca="1">OFFSET(Perf!$A$1,2,Main!A1880,1,1)</f>
        <v>4.3799999999999999E-2</v>
      </c>
      <c r="M1880" s="32">
        <f ca="1">OFFSET(Perf!$A$1,3,Main!A1880,1,1)</f>
        <v>4.9200000000000001E-2</v>
      </c>
      <c r="N1880" s="32">
        <f ca="1">OFFSET(Perf!$A$1,4,Main!A1880,1,1)</f>
        <v>1.6666666666666607E-2</v>
      </c>
      <c r="O1880" s="32">
        <f ca="1">OFFSET(Perf!$A$1,5,Main!A1880,1,1)</f>
        <v>-2.9126213592232997E-2</v>
      </c>
      <c r="P1880" s="31">
        <f t="shared" ca="1" si="294"/>
        <v>0</v>
      </c>
      <c r="Q1880" s="32">
        <f t="shared" ca="1" si="295"/>
        <v>1.4649613487161558E-2</v>
      </c>
      <c r="R1880" s="32">
        <f t="shared" ca="1" si="296"/>
        <v>1.3296033083699674E-2</v>
      </c>
      <c r="S1880" s="32">
        <f t="shared" ca="1" si="297"/>
        <v>3.6418448228246365E-3</v>
      </c>
      <c r="T1880" s="32">
        <f t="shared" ca="1" si="298"/>
        <v>7.2338572612475945E-3</v>
      </c>
      <c r="U1880" s="28" t="str">
        <f t="shared" ca="1" si="299"/>
        <v/>
      </c>
      <c r="V1880" s="33">
        <f ca="1">OFFSET(Trade!$A$1,1,A1880,1,1)</f>
        <v>0</v>
      </c>
      <c r="W1880" s="34">
        <f ca="1">OFFSET(Trade!$A$1,2,A1880,1,1)</f>
        <v>3017</v>
      </c>
      <c r="X1880" s="34">
        <f ca="1">OFFSET(Trade!$A$1,3,A1880,1,1)</f>
        <v>3826</v>
      </c>
      <c r="Y1880" s="34">
        <f ca="1">OFFSET(Trade!$A$1,4,A1880,1,1)</f>
        <v>1411</v>
      </c>
      <c r="Z1880" s="34">
        <f ca="1">OFFSET(Trade!$A$1,5,A1880,1,1)</f>
        <v>3090</v>
      </c>
      <c r="AA1880" s="33" t="e">
        <f ca="1">OFFSET(Vol!$A$1,1,Main!A1880,1,1)</f>
        <v>#N/A</v>
      </c>
      <c r="AB1880" s="34">
        <f ca="1">OFFSET(Vol!$A$1,2,Main!A1880,1,1)</f>
        <v>205944</v>
      </c>
      <c r="AC1880" s="34">
        <f ca="1">OFFSET(Vol!$A$1,3,Main!A1880,1,1)</f>
        <v>287755</v>
      </c>
      <c r="AD1880" s="34">
        <f ca="1">OFFSET(Vol!$A$1,4,Main!A1880,1,1)</f>
        <v>387441</v>
      </c>
      <c r="AE1880" s="44">
        <f ca="1">OFFSET(Vol!$A$1,5,Main!A1880,1,1)</f>
        <v>427158</v>
      </c>
    </row>
    <row r="1881" spans="1:31" x14ac:dyDescent="0.3">
      <c r="A1881" s="38">
        <v>1876</v>
      </c>
      <c r="B1881" s="16" t="str">
        <f t="shared" ca="1" si="290"/>
        <v/>
      </c>
      <c r="C1881" s="21" t="str">
        <f ca="1">OFFSET(Vol!$A$1,0,Main!A1881,1,1)</f>
        <v>187220</v>
      </c>
      <c r="D1881" s="22">
        <f ca="1">OFFSET(Px!$A$1,1,Main!A1881,1,1)</f>
        <v>5920</v>
      </c>
      <c r="E1881" s="22">
        <f ca="1">OFFSET(Px!$A$1,4,Main!A1881,1,1)</f>
        <v>5850</v>
      </c>
      <c r="F1881" s="22">
        <f ca="1">OFFSET(Px!$A$1,5,Main!A1881,1,1)</f>
        <v>5880</v>
      </c>
      <c r="G1881" s="23">
        <f ca="1">OFFSET(Px!$A$1,6,Main!A1881,1,1)</f>
        <v>5830</v>
      </c>
      <c r="H1881" s="28">
        <f t="shared" ca="1" si="291"/>
        <v>6.8027210884353817E-3</v>
      </c>
      <c r="I1881" s="28">
        <f t="shared" ca="1" si="292"/>
        <v>1.5437392795883298E-2</v>
      </c>
      <c r="J1881" s="12">
        <f t="shared" ca="1" si="293"/>
        <v>0</v>
      </c>
      <c r="K1881" s="31">
        <f ca="1">OFFSET(Perf!$A$1,1,Main!A1881,1,1)</f>
        <v>1.37E-2</v>
      </c>
      <c r="L1881" s="32">
        <f ca="1">OFFSET(Perf!$A$1,2,Main!A1881,1,1)</f>
        <v>1.37E-2</v>
      </c>
      <c r="M1881" s="32">
        <f ca="1">OFFSET(Perf!$A$1,3,Main!A1881,1,1)</f>
        <v>-1.7000000000000001E-3</v>
      </c>
      <c r="N1881" s="32">
        <f ca="1">OFFSET(Perf!$A$1,4,Main!A1881,1,1)</f>
        <v>-5.1020408163264808E-3</v>
      </c>
      <c r="O1881" s="32">
        <f ca="1">OFFSET(Perf!$A$1,5,Main!A1881,1,1)</f>
        <v>8.5763293310463506E-3</v>
      </c>
      <c r="P1881" s="31">
        <f t="shared" ca="1" si="294"/>
        <v>0</v>
      </c>
      <c r="Q1881" s="32">
        <f t="shared" ca="1" si="295"/>
        <v>2.0457636137882103E-2</v>
      </c>
      <c r="R1881" s="32">
        <f t="shared" ca="1" si="296"/>
        <v>0</v>
      </c>
      <c r="S1881" s="32">
        <f t="shared" ca="1" si="297"/>
        <v>0</v>
      </c>
      <c r="T1881" s="32">
        <f t="shared" ca="1" si="298"/>
        <v>3.7123266940619071E-2</v>
      </c>
      <c r="U1881" s="28" t="str">
        <f t="shared" ca="1" si="299"/>
        <v/>
      </c>
      <c r="V1881" s="33">
        <f ca="1">OFFSET(Trade!$A$1,1,A1881,1,1)</f>
        <v>0</v>
      </c>
      <c r="W1881" s="34">
        <f ca="1">OFFSET(Trade!$A$1,2,A1881,1,1)</f>
        <v>346</v>
      </c>
      <c r="X1881" s="34">
        <f ca="1">OFFSET(Trade!$A$1,3,A1881,1,1)</f>
        <v>0</v>
      </c>
      <c r="Y1881" s="34">
        <f ca="1">OFFSET(Trade!$A$1,4,A1881,1,1)</f>
        <v>0</v>
      </c>
      <c r="Z1881" s="34">
        <f ca="1">OFFSET(Trade!$A$1,5,A1881,1,1)</f>
        <v>3189</v>
      </c>
      <c r="AA1881" s="33" t="e">
        <f ca="1">OFFSET(Vol!$A$1,1,Main!A1881,1,1)</f>
        <v>#N/A</v>
      </c>
      <c r="AB1881" s="34">
        <f ca="1">OFFSET(Vol!$A$1,2,Main!A1881,1,1)</f>
        <v>16913</v>
      </c>
      <c r="AC1881" s="34">
        <f ca="1">OFFSET(Vol!$A$1,3,Main!A1881,1,1)</f>
        <v>23122</v>
      </c>
      <c r="AD1881" s="34">
        <f ca="1">OFFSET(Vol!$A$1,4,Main!A1881,1,1)</f>
        <v>20074</v>
      </c>
      <c r="AE1881" s="44">
        <f ca="1">OFFSET(Vol!$A$1,5,Main!A1881,1,1)</f>
        <v>85903</v>
      </c>
    </row>
    <row r="1882" spans="1:31" x14ac:dyDescent="0.3">
      <c r="A1882" s="38">
        <v>1877</v>
      </c>
      <c r="B1882" s="16" t="str">
        <f t="shared" ca="1" si="290"/>
        <v/>
      </c>
      <c r="C1882" s="21" t="str">
        <f ca="1">OFFSET(Vol!$A$1,0,Main!A1882,1,1)</f>
        <v>187270</v>
      </c>
      <c r="D1882" s="22">
        <f ca="1">OFFSET(Px!$A$1,1,Main!A1882,1,1)</f>
        <v>2700</v>
      </c>
      <c r="E1882" s="22">
        <f ca="1">OFFSET(Px!$A$1,4,Main!A1882,1,1)</f>
        <v>2590</v>
      </c>
      <c r="F1882" s="22">
        <f ca="1">OFFSET(Px!$A$1,5,Main!A1882,1,1)</f>
        <v>2640</v>
      </c>
      <c r="G1882" s="23">
        <f ca="1">OFFSET(Px!$A$1,6,Main!A1882,1,1)</f>
        <v>2525</v>
      </c>
      <c r="H1882" s="28">
        <f t="shared" ca="1" si="291"/>
        <v>2.2727272727272707E-2</v>
      </c>
      <c r="I1882" s="28">
        <f t="shared" ca="1" si="292"/>
        <v>6.9306930693069368E-2</v>
      </c>
      <c r="J1882" s="12">
        <f t="shared" ca="1" si="293"/>
        <v>2</v>
      </c>
      <c r="K1882" s="31">
        <f ca="1">OFFSET(Perf!$A$1,1,Main!A1882,1,1)</f>
        <v>3.7000000000000002E-3</v>
      </c>
      <c r="L1882" s="32">
        <f ca="1">OFFSET(Perf!$A$1,2,Main!A1882,1,1)</f>
        <v>3.7000000000000002E-3</v>
      </c>
      <c r="M1882" s="32">
        <f ca="1">OFFSET(Perf!$A$1,3,Main!A1882,1,1)</f>
        <v>3.8599999999999995E-2</v>
      </c>
      <c r="N1882" s="32">
        <f ca="1">OFFSET(Perf!$A$1,4,Main!A1882,1,1)</f>
        <v>-1.8939393939393923E-2</v>
      </c>
      <c r="O1882" s="32">
        <f ca="1">OFFSET(Perf!$A$1,5,Main!A1882,1,1)</f>
        <v>4.5544554455445585E-2</v>
      </c>
      <c r="P1882" s="31">
        <f t="shared" ca="1" si="294"/>
        <v>0</v>
      </c>
      <c r="Q1882" s="32">
        <f t="shared" ca="1" si="295"/>
        <v>0</v>
      </c>
      <c r="R1882" s="32">
        <f t="shared" ca="1" si="296"/>
        <v>5.0559344240266063E-2</v>
      </c>
      <c r="S1882" s="32">
        <f t="shared" ca="1" si="297"/>
        <v>2.2656927076884981E-2</v>
      </c>
      <c r="T1882" s="32">
        <f t="shared" ca="1" si="298"/>
        <v>0.10247375761579681</v>
      </c>
      <c r="U1882" s="28" t="str">
        <f t="shared" ca="1" si="299"/>
        <v/>
      </c>
      <c r="V1882" s="33">
        <f ca="1">OFFSET(Trade!$A$1,1,A1882,1,1)</f>
        <v>0</v>
      </c>
      <c r="W1882" s="34">
        <f ca="1">OFFSET(Trade!$A$1,2,A1882,1,1)</f>
        <v>0</v>
      </c>
      <c r="X1882" s="34">
        <f ca="1">OFFSET(Trade!$A$1,3,A1882,1,1)</f>
        <v>1505</v>
      </c>
      <c r="Y1882" s="34">
        <f ca="1">OFFSET(Trade!$A$1,4,A1882,1,1)</f>
        <v>183</v>
      </c>
      <c r="Z1882" s="34">
        <f ca="1">OFFSET(Trade!$A$1,5,A1882,1,1)</f>
        <v>1396</v>
      </c>
      <c r="AA1882" s="33" t="e">
        <f ca="1">OFFSET(Vol!$A$1,1,Main!A1882,1,1)</f>
        <v>#N/A</v>
      </c>
      <c r="AB1882" s="34">
        <f ca="1">OFFSET(Vol!$A$1,2,Main!A1882,1,1)</f>
        <v>14610</v>
      </c>
      <c r="AC1882" s="34">
        <f ca="1">OFFSET(Vol!$A$1,3,Main!A1882,1,1)</f>
        <v>29767</v>
      </c>
      <c r="AD1882" s="34">
        <f ca="1">OFFSET(Vol!$A$1,4,Main!A1882,1,1)</f>
        <v>8077</v>
      </c>
      <c r="AE1882" s="44">
        <f ca="1">OFFSET(Vol!$A$1,5,Main!A1882,1,1)</f>
        <v>13623</v>
      </c>
    </row>
    <row r="1883" spans="1:31" x14ac:dyDescent="0.3">
      <c r="A1883" s="38">
        <v>1878</v>
      </c>
      <c r="B1883" s="16" t="str">
        <f t="shared" ca="1" si="290"/>
        <v/>
      </c>
      <c r="C1883" s="21" t="str">
        <f ca="1">OFFSET(Vol!$A$1,0,Main!A1883,1,1)</f>
        <v>187420</v>
      </c>
      <c r="D1883" s="22">
        <f ca="1">OFFSET(Px!$A$1,1,Main!A1883,1,1)</f>
        <v>5320</v>
      </c>
      <c r="E1883" s="22">
        <f ca="1">OFFSET(Px!$A$1,4,Main!A1883,1,1)</f>
        <v>5090</v>
      </c>
      <c r="F1883" s="22">
        <f ca="1">OFFSET(Px!$A$1,5,Main!A1883,1,1)</f>
        <v>5250</v>
      </c>
      <c r="G1883" s="23">
        <f ca="1">OFFSET(Px!$A$1,6,Main!A1883,1,1)</f>
        <v>5350</v>
      </c>
      <c r="H1883" s="28">
        <f t="shared" ca="1" si="291"/>
        <v>1.3333333333333419E-2</v>
      </c>
      <c r="I1883" s="28">
        <f t="shared" ca="1" si="292"/>
        <v>-5.6074766355139749E-3</v>
      </c>
      <c r="J1883" s="12">
        <f t="shared" ca="1" si="293"/>
        <v>1</v>
      </c>
      <c r="K1883" s="31">
        <f ca="1">OFFSET(Perf!$A$1,1,Main!A1883,1,1)</f>
        <v>2.8999999999999998E-2</v>
      </c>
      <c r="L1883" s="32">
        <f ca="1">OFFSET(Perf!$A$1,2,Main!A1883,1,1)</f>
        <v>2.8999999999999998E-2</v>
      </c>
      <c r="M1883" s="32">
        <f ca="1">OFFSET(Perf!$A$1,3,Main!A1883,1,1)</f>
        <v>1.5700000000000002E-2</v>
      </c>
      <c r="N1883" s="32">
        <f ca="1">OFFSET(Perf!$A$1,4,Main!A1883,1,1)</f>
        <v>-3.0476190476190435E-2</v>
      </c>
      <c r="O1883" s="32">
        <f ca="1">OFFSET(Perf!$A$1,5,Main!A1883,1,1)</f>
        <v>-1.8691588785046731E-2</v>
      </c>
      <c r="P1883" s="31">
        <f t="shared" ca="1" si="294"/>
        <v>0</v>
      </c>
      <c r="Q1883" s="32">
        <f t="shared" ca="1" si="295"/>
        <v>8.1484636978296249E-2</v>
      </c>
      <c r="R1883" s="32">
        <f t="shared" ca="1" si="296"/>
        <v>3.973047259222489E-2</v>
      </c>
      <c r="S1883" s="32">
        <f t="shared" ca="1" si="297"/>
        <v>6.0639127769832275E-2</v>
      </c>
      <c r="T1883" s="32">
        <f t="shared" ca="1" si="298"/>
        <v>0.11031772027513921</v>
      </c>
      <c r="U1883" s="28" t="str">
        <f t="shared" ca="1" si="299"/>
        <v/>
      </c>
      <c r="V1883" s="33">
        <f ca="1">OFFSET(Trade!$A$1,1,A1883,1,1)</f>
        <v>0</v>
      </c>
      <c r="W1883" s="34">
        <f ca="1">OFFSET(Trade!$A$1,2,A1883,1,1)</f>
        <v>7460</v>
      </c>
      <c r="X1883" s="34">
        <f ca="1">OFFSET(Trade!$A$1,3,A1883,1,1)</f>
        <v>4322</v>
      </c>
      <c r="Y1883" s="34">
        <f ca="1">OFFSET(Trade!$A$1,4,A1883,1,1)</f>
        <v>13059</v>
      </c>
      <c r="Z1883" s="34">
        <f ca="1">OFFSET(Trade!$A$1,5,A1883,1,1)</f>
        <v>15156</v>
      </c>
      <c r="AA1883" s="33" t="e">
        <f ca="1">OFFSET(Vol!$A$1,1,Main!A1883,1,1)</f>
        <v>#N/A</v>
      </c>
      <c r="AB1883" s="34">
        <f ca="1">OFFSET(Vol!$A$1,2,Main!A1883,1,1)</f>
        <v>91551</v>
      </c>
      <c r="AC1883" s="34">
        <f ca="1">OFFSET(Vol!$A$1,3,Main!A1883,1,1)</f>
        <v>108783</v>
      </c>
      <c r="AD1883" s="34">
        <f ca="1">OFFSET(Vol!$A$1,4,Main!A1883,1,1)</f>
        <v>215356</v>
      </c>
      <c r="AE1883" s="44">
        <f ca="1">OFFSET(Vol!$A$1,5,Main!A1883,1,1)</f>
        <v>137385</v>
      </c>
    </row>
    <row r="1884" spans="1:31" x14ac:dyDescent="0.3">
      <c r="A1884" s="38">
        <v>1879</v>
      </c>
      <c r="B1884" s="16" t="str">
        <f t="shared" ca="1" si="290"/>
        <v/>
      </c>
      <c r="C1884" s="21" t="str">
        <f ca="1">OFFSET(Vol!$A$1,0,Main!A1884,1,1)</f>
        <v>187790</v>
      </c>
      <c r="D1884" s="22">
        <f ca="1">OFFSET(Px!$A$1,1,Main!A1884,1,1)</f>
        <v>1425</v>
      </c>
      <c r="E1884" s="22">
        <f ca="1">OFFSET(Px!$A$1,4,Main!A1884,1,1)</f>
        <v>1410</v>
      </c>
      <c r="F1884" s="22">
        <f ca="1">OFFSET(Px!$A$1,5,Main!A1884,1,1)</f>
        <v>1390</v>
      </c>
      <c r="G1884" s="23">
        <f ca="1">OFFSET(Px!$A$1,6,Main!A1884,1,1)</f>
        <v>1395</v>
      </c>
      <c r="H1884" s="28">
        <f t="shared" ca="1" si="291"/>
        <v>2.5179856115107979E-2</v>
      </c>
      <c r="I1884" s="28">
        <f t="shared" ca="1" si="292"/>
        <v>2.1505376344086002E-2</v>
      </c>
      <c r="J1884" s="12">
        <f t="shared" ca="1" si="293"/>
        <v>1</v>
      </c>
      <c r="K1884" s="31">
        <f ca="1">OFFSET(Perf!$A$1,1,Main!A1884,1,1)</f>
        <v>-3.4999999999999996E-3</v>
      </c>
      <c r="L1884" s="32">
        <f ca="1">OFFSET(Perf!$A$1,2,Main!A1884,1,1)</f>
        <v>-3.4999999999999996E-3</v>
      </c>
      <c r="M1884" s="32">
        <f ca="1">OFFSET(Perf!$A$1,3,Main!A1884,1,1)</f>
        <v>1.4199999999999999E-2</v>
      </c>
      <c r="N1884" s="32">
        <f ca="1">OFFSET(Perf!$A$1,4,Main!A1884,1,1)</f>
        <v>1.4388489208633004E-2</v>
      </c>
      <c r="O1884" s="32">
        <f ca="1">OFFSET(Perf!$A$1,5,Main!A1884,1,1)</f>
        <v>-3.5842293906810374E-3</v>
      </c>
      <c r="P1884" s="31">
        <f t="shared" ca="1" si="294"/>
        <v>0</v>
      </c>
      <c r="Q1884" s="32">
        <f t="shared" ca="1" si="295"/>
        <v>0</v>
      </c>
      <c r="R1884" s="32">
        <f t="shared" ca="1" si="296"/>
        <v>0.1052339303068166</v>
      </c>
      <c r="S1884" s="32">
        <f t="shared" ca="1" si="297"/>
        <v>3.7556261039486888E-3</v>
      </c>
      <c r="T1884" s="32">
        <f t="shared" ca="1" si="298"/>
        <v>9.4676852684042814E-3</v>
      </c>
      <c r="U1884" s="28" t="str">
        <f t="shared" ca="1" si="299"/>
        <v/>
      </c>
      <c r="V1884" s="33">
        <f ca="1">OFFSET(Trade!$A$1,1,A1884,1,1)</f>
        <v>0</v>
      </c>
      <c r="W1884" s="34">
        <f ca="1">OFFSET(Trade!$A$1,2,A1884,1,1)</f>
        <v>0</v>
      </c>
      <c r="X1884" s="34">
        <f ca="1">OFFSET(Trade!$A$1,3,A1884,1,1)</f>
        <v>10612</v>
      </c>
      <c r="Y1884" s="34">
        <f ca="1">OFFSET(Trade!$A$1,4,A1884,1,1)</f>
        <v>640</v>
      </c>
      <c r="Z1884" s="34">
        <f ca="1">OFFSET(Trade!$A$1,5,A1884,1,1)</f>
        <v>927</v>
      </c>
      <c r="AA1884" s="33" t="e">
        <f ca="1">OFFSET(Vol!$A$1,1,Main!A1884,1,1)</f>
        <v>#N/A</v>
      </c>
      <c r="AB1884" s="34">
        <f ca="1">OFFSET(Vol!$A$1,2,Main!A1884,1,1)</f>
        <v>82813</v>
      </c>
      <c r="AC1884" s="34">
        <f ca="1">OFFSET(Vol!$A$1,3,Main!A1884,1,1)</f>
        <v>100842</v>
      </c>
      <c r="AD1884" s="34">
        <f ca="1">OFFSET(Vol!$A$1,4,Main!A1884,1,1)</f>
        <v>170411</v>
      </c>
      <c r="AE1884" s="44">
        <f ca="1">OFFSET(Vol!$A$1,5,Main!A1884,1,1)</f>
        <v>97912</v>
      </c>
    </row>
    <row r="1885" spans="1:31" x14ac:dyDescent="0.3">
      <c r="A1885" s="38">
        <v>1880</v>
      </c>
      <c r="B1885" s="16" t="str">
        <f t="shared" ca="1" si="290"/>
        <v/>
      </c>
      <c r="C1885" s="21" t="str">
        <f ca="1">OFFSET(Vol!$A$1,0,Main!A1885,1,1)</f>
        <v>187870</v>
      </c>
      <c r="D1885" s="22">
        <f ca="1">OFFSET(Px!$A$1,1,Main!A1885,1,1)</f>
        <v>19000</v>
      </c>
      <c r="E1885" s="22">
        <f ca="1">OFFSET(Px!$A$1,4,Main!A1885,1,1)</f>
        <v>18900</v>
      </c>
      <c r="F1885" s="22">
        <f ca="1">OFFSET(Px!$A$1,5,Main!A1885,1,1)</f>
        <v>16900</v>
      </c>
      <c r="G1885" s="23">
        <f ca="1">OFFSET(Px!$A$1,6,Main!A1885,1,1)</f>
        <v>17000</v>
      </c>
      <c r="H1885" s="28">
        <f t="shared" ca="1" si="291"/>
        <v>0.12426035502958577</v>
      </c>
      <c r="I1885" s="28">
        <f t="shared" ca="1" si="292"/>
        <v>0.11764705882352944</v>
      </c>
      <c r="J1885" s="12">
        <f t="shared" ca="1" si="293"/>
        <v>0</v>
      </c>
      <c r="K1885" s="31">
        <f ca="1">OFFSET(Perf!$A$1,1,Main!A1885,1,1)</f>
        <v>-3.0600000000000002E-2</v>
      </c>
      <c r="L1885" s="32">
        <f ca="1">OFFSET(Perf!$A$1,2,Main!A1885,1,1)</f>
        <v>-3.0600000000000002E-2</v>
      </c>
      <c r="M1885" s="32">
        <f ca="1">OFFSET(Perf!$A$1,3,Main!A1885,1,1)</f>
        <v>3.7000000000000005E-2</v>
      </c>
      <c r="N1885" s="32">
        <f ca="1">OFFSET(Perf!$A$1,4,Main!A1885,1,1)</f>
        <v>0.11834319526627213</v>
      </c>
      <c r="O1885" s="32">
        <f ca="1">OFFSET(Perf!$A$1,5,Main!A1885,1,1)</f>
        <v>-5.8823529411764497E-3</v>
      </c>
      <c r="P1885" s="31">
        <f t="shared" ca="1" si="294"/>
        <v>0</v>
      </c>
      <c r="Q1885" s="32">
        <f t="shared" ca="1" si="295"/>
        <v>5.0121532865589824E-3</v>
      </c>
      <c r="R1885" s="32">
        <f t="shared" ca="1" si="296"/>
        <v>5.3925709223510993E-3</v>
      </c>
      <c r="S1885" s="32">
        <f t="shared" ca="1" si="297"/>
        <v>6.9582247123977014E-3</v>
      </c>
      <c r="T1885" s="32">
        <f t="shared" ca="1" si="298"/>
        <v>1.4657024453810123E-2</v>
      </c>
      <c r="U1885" s="28" t="str">
        <f t="shared" ca="1" si="299"/>
        <v/>
      </c>
      <c r="V1885" s="33">
        <f ca="1">OFFSET(Trade!$A$1,1,A1885,1,1)</f>
        <v>0</v>
      </c>
      <c r="W1885" s="34">
        <f ca="1">OFFSET(Trade!$A$1,2,A1885,1,1)</f>
        <v>1163</v>
      </c>
      <c r="X1885" s="34">
        <f ca="1">OFFSET(Trade!$A$1,3,A1885,1,1)</f>
        <v>3141</v>
      </c>
      <c r="Y1885" s="34">
        <f ca="1">OFFSET(Trade!$A$1,4,A1885,1,1)</f>
        <v>11803</v>
      </c>
      <c r="Z1885" s="34">
        <f ca="1">OFFSET(Trade!$A$1,5,A1885,1,1)</f>
        <v>2497</v>
      </c>
      <c r="AA1885" s="33" t="e">
        <f ca="1">OFFSET(Vol!$A$1,1,Main!A1885,1,1)</f>
        <v>#N/A</v>
      </c>
      <c r="AB1885" s="34">
        <f ca="1">OFFSET(Vol!$A$1,2,Main!A1885,1,1)</f>
        <v>232036</v>
      </c>
      <c r="AC1885" s="34">
        <f ca="1">OFFSET(Vol!$A$1,3,Main!A1885,1,1)</f>
        <v>582468</v>
      </c>
      <c r="AD1885" s="34">
        <f ca="1">OFFSET(Vol!$A$1,4,Main!A1885,1,1)</f>
        <v>1696266</v>
      </c>
      <c r="AE1885" s="44">
        <f ca="1">OFFSET(Vol!$A$1,5,Main!A1885,1,1)</f>
        <v>170362</v>
      </c>
    </row>
    <row r="1886" spans="1:31" x14ac:dyDescent="0.3">
      <c r="A1886" s="38">
        <v>1881</v>
      </c>
      <c r="B1886" s="16" t="str">
        <f t="shared" ca="1" si="290"/>
        <v/>
      </c>
      <c r="C1886" s="21" t="str">
        <f ca="1">OFFSET(Vol!$A$1,0,Main!A1886,1,1)</f>
        <v>189300</v>
      </c>
      <c r="D1886" s="22">
        <f ca="1">OFFSET(Px!$A$1,1,Main!A1886,1,1)</f>
        <v>28850</v>
      </c>
      <c r="E1886" s="22">
        <f ca="1">OFFSET(Px!$A$1,4,Main!A1886,1,1)</f>
        <v>28750</v>
      </c>
      <c r="F1886" s="22">
        <f ca="1">OFFSET(Px!$A$1,5,Main!A1886,1,1)</f>
        <v>28500</v>
      </c>
      <c r="G1886" s="23">
        <f ca="1">OFFSET(Px!$A$1,6,Main!A1886,1,1)</f>
        <v>29600</v>
      </c>
      <c r="H1886" s="28">
        <f t="shared" ca="1" si="291"/>
        <v>1.2280701754386003E-2</v>
      </c>
      <c r="I1886" s="28">
        <f t="shared" ca="1" si="292"/>
        <v>-2.5337837837837829E-2</v>
      </c>
      <c r="J1886" s="12">
        <f t="shared" ca="1" si="293"/>
        <v>0</v>
      </c>
      <c r="K1886" s="31">
        <f ca="1">OFFSET(Perf!$A$1,1,Main!A1886,1,1)</f>
        <v>1.0500000000000001E-2</v>
      </c>
      <c r="L1886" s="32">
        <f ca="1">OFFSET(Perf!$A$1,2,Main!A1886,1,1)</f>
        <v>1.0500000000000001E-2</v>
      </c>
      <c r="M1886" s="32">
        <f ca="1">OFFSET(Perf!$A$1,3,Main!A1886,1,1)</f>
        <v>-6.9999999999999993E-3</v>
      </c>
      <c r="N1886" s="32">
        <f ca="1">OFFSET(Perf!$A$1,4,Main!A1886,1,1)</f>
        <v>8.7719298245614308E-3</v>
      </c>
      <c r="O1886" s="32">
        <f ca="1">OFFSET(Perf!$A$1,5,Main!A1886,1,1)</f>
        <v>-3.7162162162162171E-2</v>
      </c>
      <c r="P1886" s="31">
        <f t="shared" ca="1" si="294"/>
        <v>0</v>
      </c>
      <c r="Q1886" s="32">
        <f t="shared" ca="1" si="295"/>
        <v>1.8890678630763134E-2</v>
      </c>
      <c r="R1886" s="32">
        <f t="shared" ca="1" si="296"/>
        <v>3.945483044177301E-2</v>
      </c>
      <c r="S1886" s="32">
        <f t="shared" ca="1" si="297"/>
        <v>3.0442015082828004E-2</v>
      </c>
      <c r="T1886" s="32">
        <f t="shared" ca="1" si="298"/>
        <v>3.7607849541384283E-2</v>
      </c>
      <c r="U1886" s="28" t="str">
        <f t="shared" ca="1" si="299"/>
        <v/>
      </c>
      <c r="V1886" s="33">
        <f ca="1">OFFSET(Trade!$A$1,1,A1886,1,1)</f>
        <v>0</v>
      </c>
      <c r="W1886" s="34">
        <f ca="1">OFFSET(Trade!$A$1,2,A1886,1,1)</f>
        <v>4480</v>
      </c>
      <c r="X1886" s="34">
        <f ca="1">OFFSET(Trade!$A$1,3,A1886,1,1)</f>
        <v>5865</v>
      </c>
      <c r="Y1886" s="34">
        <f ca="1">OFFSET(Trade!$A$1,4,A1886,1,1)</f>
        <v>5728</v>
      </c>
      <c r="Z1886" s="34">
        <f ca="1">OFFSET(Trade!$A$1,5,A1886,1,1)</f>
        <v>11054</v>
      </c>
      <c r="AA1886" s="33" t="e">
        <f ca="1">OFFSET(Vol!$A$1,1,Main!A1886,1,1)</f>
        <v>#N/A</v>
      </c>
      <c r="AB1886" s="34">
        <f ca="1">OFFSET(Vol!$A$1,2,Main!A1886,1,1)</f>
        <v>237154</v>
      </c>
      <c r="AC1886" s="34">
        <f ca="1">OFFSET(Vol!$A$1,3,Main!A1886,1,1)</f>
        <v>148651</v>
      </c>
      <c r="AD1886" s="34">
        <f ca="1">OFFSET(Vol!$A$1,4,Main!A1886,1,1)</f>
        <v>188161</v>
      </c>
      <c r="AE1886" s="44">
        <f ca="1">OFFSET(Vol!$A$1,5,Main!A1886,1,1)</f>
        <v>293928</v>
      </c>
    </row>
    <row r="1887" spans="1:31" x14ac:dyDescent="0.3">
      <c r="A1887" s="38">
        <v>1882</v>
      </c>
      <c r="B1887" s="16" t="str">
        <f t="shared" ca="1" si="290"/>
        <v/>
      </c>
      <c r="C1887" s="21" t="str">
        <f ca="1">OFFSET(Vol!$A$1,0,Main!A1887,1,1)</f>
        <v>189690</v>
      </c>
      <c r="D1887" s="22">
        <f ca="1">OFFSET(Px!$A$1,1,Main!A1887,1,1)</f>
        <v>7840</v>
      </c>
      <c r="E1887" s="22">
        <f ca="1">OFFSET(Px!$A$1,4,Main!A1887,1,1)</f>
        <v>7450</v>
      </c>
      <c r="F1887" s="22">
        <f ca="1">OFFSET(Px!$A$1,5,Main!A1887,1,1)</f>
        <v>7440</v>
      </c>
      <c r="G1887" s="23">
        <f ca="1">OFFSET(Px!$A$1,6,Main!A1887,1,1)</f>
        <v>7438</v>
      </c>
      <c r="H1887" s="28">
        <f t="shared" ca="1" si="291"/>
        <v>5.3763440860215006E-2</v>
      </c>
      <c r="I1887" s="28">
        <f t="shared" ca="1" si="292"/>
        <v>5.4046786770637345E-2</v>
      </c>
      <c r="J1887" s="12">
        <f t="shared" ca="1" si="293"/>
        <v>1</v>
      </c>
      <c r="K1887" s="31">
        <f ca="1">OFFSET(Perf!$A$1,1,Main!A1887,1,1)</f>
        <v>5.3800000000000001E-2</v>
      </c>
      <c r="L1887" s="32">
        <f ca="1">OFFSET(Perf!$A$1,2,Main!A1887,1,1)</f>
        <v>5.3800000000000001E-2</v>
      </c>
      <c r="M1887" s="32">
        <f ca="1">OFFSET(Perf!$A$1,3,Main!A1887,1,1)</f>
        <v>-1.2999999999999999E-3</v>
      </c>
      <c r="N1887" s="32">
        <f ca="1">OFFSET(Perf!$A$1,4,Main!A1887,1,1)</f>
        <v>1.3440860215054862E-3</v>
      </c>
      <c r="O1887" s="32">
        <f ca="1">OFFSET(Perf!$A$1,5,Main!A1887,1,1)</f>
        <v>2.6888948642111998E-4</v>
      </c>
      <c r="P1887" s="31">
        <f t="shared" ca="1" si="294"/>
        <v>0</v>
      </c>
      <c r="Q1887" s="32">
        <f t="shared" ca="1" si="295"/>
        <v>2.6583107526743633E-2</v>
      </c>
      <c r="R1887" s="32">
        <f t="shared" ca="1" si="296"/>
        <v>2.4605618754320911E-2</v>
      </c>
      <c r="S1887" s="32">
        <f t="shared" ca="1" si="297"/>
        <v>5.0109695187415391E-2</v>
      </c>
      <c r="T1887" s="32">
        <f t="shared" ca="1" si="298"/>
        <v>2.5611473940325265E-2</v>
      </c>
      <c r="U1887" s="28" t="str">
        <f t="shared" ca="1" si="299"/>
        <v/>
      </c>
      <c r="V1887" s="33">
        <f ca="1">OFFSET(Trade!$A$1,1,A1887,1,1)</f>
        <v>0</v>
      </c>
      <c r="W1887" s="34">
        <f ca="1">OFFSET(Trade!$A$1,2,A1887,1,1)</f>
        <v>4140</v>
      </c>
      <c r="X1887" s="34">
        <f ca="1">OFFSET(Trade!$A$1,3,A1887,1,1)</f>
        <v>783</v>
      </c>
      <c r="Y1887" s="34">
        <f ca="1">OFFSET(Trade!$A$1,4,A1887,1,1)</f>
        <v>2147</v>
      </c>
      <c r="Z1887" s="34">
        <f ca="1">OFFSET(Trade!$A$1,5,A1887,1,1)</f>
        <v>1200</v>
      </c>
      <c r="AA1887" s="33" t="e">
        <f ca="1">OFFSET(Vol!$A$1,1,Main!A1887,1,1)</f>
        <v>#N/A</v>
      </c>
      <c r="AB1887" s="34">
        <f ca="1">OFFSET(Vol!$A$1,2,Main!A1887,1,1)</f>
        <v>155738</v>
      </c>
      <c r="AC1887" s="34">
        <f ca="1">OFFSET(Vol!$A$1,3,Main!A1887,1,1)</f>
        <v>31822</v>
      </c>
      <c r="AD1887" s="34">
        <f ca="1">OFFSET(Vol!$A$1,4,Main!A1887,1,1)</f>
        <v>42846</v>
      </c>
      <c r="AE1887" s="44">
        <f ca="1">OFFSET(Vol!$A$1,5,Main!A1887,1,1)</f>
        <v>46854</v>
      </c>
    </row>
    <row r="1888" spans="1:31" x14ac:dyDescent="0.3">
      <c r="A1888" s="38">
        <v>1883</v>
      </c>
      <c r="B1888" s="16" t="str">
        <f t="shared" ca="1" si="290"/>
        <v/>
      </c>
      <c r="C1888" s="21" t="str">
        <f ca="1">OFFSET(Vol!$A$1,0,Main!A1888,1,1)</f>
        <v>189860</v>
      </c>
      <c r="D1888" s="22">
        <f ca="1">OFFSET(Px!$A$1,1,Main!A1888,1,1)</f>
        <v>3350</v>
      </c>
      <c r="E1888" s="22">
        <f ca="1">OFFSET(Px!$A$1,4,Main!A1888,1,1)</f>
        <v>3155</v>
      </c>
      <c r="F1888" s="22">
        <f ca="1">OFFSET(Px!$A$1,5,Main!A1888,1,1)</f>
        <v>3205</v>
      </c>
      <c r="G1888" s="23">
        <f ca="1">OFFSET(Px!$A$1,6,Main!A1888,1,1)</f>
        <v>3145</v>
      </c>
      <c r="H1888" s="28">
        <f t="shared" ca="1" si="291"/>
        <v>4.5241809672387001E-2</v>
      </c>
      <c r="I1888" s="28">
        <f t="shared" ca="1" si="292"/>
        <v>6.5182829888712268E-2</v>
      </c>
      <c r="J1888" s="12">
        <f t="shared" ca="1" si="293"/>
        <v>1</v>
      </c>
      <c r="K1888" s="31">
        <f ca="1">OFFSET(Perf!$A$1,1,Main!A1888,1,1)</f>
        <v>3.2400000000000005E-2</v>
      </c>
      <c r="L1888" s="32">
        <f ca="1">OFFSET(Perf!$A$1,2,Main!A1888,1,1)</f>
        <v>3.2400000000000005E-2</v>
      </c>
      <c r="M1888" s="32">
        <f ca="1">OFFSET(Perf!$A$1,3,Main!A1888,1,1)</f>
        <v>2.8500000000000001E-2</v>
      </c>
      <c r="N1888" s="32">
        <f ca="1">OFFSET(Perf!$A$1,4,Main!A1888,1,1)</f>
        <v>-1.5600624024960985E-2</v>
      </c>
      <c r="O1888" s="32">
        <f ca="1">OFFSET(Perf!$A$1,5,Main!A1888,1,1)</f>
        <v>1.9077901430842648E-2</v>
      </c>
      <c r="P1888" s="31">
        <f t="shared" ca="1" si="294"/>
        <v>0</v>
      </c>
      <c r="Q1888" s="32">
        <f t="shared" ca="1" si="295"/>
        <v>0</v>
      </c>
      <c r="R1888" s="32">
        <f t="shared" ca="1" si="296"/>
        <v>0</v>
      </c>
      <c r="S1888" s="32">
        <f t="shared" ca="1" si="297"/>
        <v>8.0176893311221673E-2</v>
      </c>
      <c r="T1888" s="32">
        <f t="shared" ca="1" si="298"/>
        <v>5.2318712154777729E-2</v>
      </c>
      <c r="U1888" s="28" t="str">
        <f t="shared" ca="1" si="299"/>
        <v/>
      </c>
      <c r="V1888" s="33">
        <f ca="1">OFFSET(Trade!$A$1,1,A1888,1,1)</f>
        <v>0</v>
      </c>
      <c r="W1888" s="34">
        <f ca="1">OFFSET(Trade!$A$1,2,A1888,1,1)</f>
        <v>0</v>
      </c>
      <c r="X1888" s="34">
        <f ca="1">OFFSET(Trade!$A$1,3,A1888,1,1)</f>
        <v>0</v>
      </c>
      <c r="Y1888" s="34">
        <f ca="1">OFFSET(Trade!$A$1,4,A1888,1,1)</f>
        <v>3626</v>
      </c>
      <c r="Z1888" s="34">
        <f ca="1">OFFSET(Trade!$A$1,5,A1888,1,1)</f>
        <v>1417</v>
      </c>
      <c r="AA1888" s="33" t="e">
        <f ca="1">OFFSET(Vol!$A$1,1,Main!A1888,1,1)</f>
        <v>#N/A</v>
      </c>
      <c r="AB1888" s="34">
        <f ca="1">OFFSET(Vol!$A$1,2,Main!A1888,1,1)</f>
        <v>40126</v>
      </c>
      <c r="AC1888" s="34">
        <f ca="1">OFFSET(Vol!$A$1,3,Main!A1888,1,1)</f>
        <v>48918</v>
      </c>
      <c r="AD1888" s="34">
        <f ca="1">OFFSET(Vol!$A$1,4,Main!A1888,1,1)</f>
        <v>45225</v>
      </c>
      <c r="AE1888" s="44">
        <f ca="1">OFFSET(Vol!$A$1,5,Main!A1888,1,1)</f>
        <v>27084</v>
      </c>
    </row>
    <row r="1889" spans="1:31" x14ac:dyDescent="0.3">
      <c r="A1889" s="38">
        <v>1884</v>
      </c>
      <c r="B1889" s="16" t="str">
        <f t="shared" ca="1" si="290"/>
        <v/>
      </c>
      <c r="C1889" s="21" t="str">
        <f ca="1">OFFSET(Vol!$A$1,0,Main!A1889,1,1)</f>
        <v>189980</v>
      </c>
      <c r="D1889" s="22">
        <f ca="1">OFFSET(Px!$A$1,1,Main!A1889,1,1)</f>
        <v>1775</v>
      </c>
      <c r="E1889" s="22">
        <f ca="1">OFFSET(Px!$A$1,4,Main!A1889,1,1)</f>
        <v>1750</v>
      </c>
      <c r="F1889" s="22">
        <f ca="1">OFFSET(Px!$A$1,5,Main!A1889,1,1)</f>
        <v>1820</v>
      </c>
      <c r="G1889" s="23">
        <f ca="1">OFFSET(Px!$A$1,6,Main!A1889,1,1)</f>
        <v>1795</v>
      </c>
      <c r="H1889" s="28">
        <f t="shared" ca="1" si="291"/>
        <v>-2.4725274725274748E-2</v>
      </c>
      <c r="I1889" s="28">
        <f t="shared" ca="1" si="292"/>
        <v>-1.1142061281337101E-2</v>
      </c>
      <c r="J1889" s="12">
        <f t="shared" ca="1" si="293"/>
        <v>0</v>
      </c>
      <c r="K1889" s="31">
        <f ca="1">OFFSET(Perf!$A$1,1,Main!A1889,1,1)</f>
        <v>-8.3999999999999995E-3</v>
      </c>
      <c r="L1889" s="32">
        <f ca="1">OFFSET(Perf!$A$1,2,Main!A1889,1,1)</f>
        <v>-8.3999999999999995E-3</v>
      </c>
      <c r="M1889" s="32">
        <f ca="1">OFFSET(Perf!$A$1,3,Main!A1889,1,1)</f>
        <v>2.29E-2</v>
      </c>
      <c r="N1889" s="32">
        <f ca="1">OFFSET(Perf!$A$1,4,Main!A1889,1,1)</f>
        <v>-3.8461538461538436E-2</v>
      </c>
      <c r="O1889" s="32">
        <f ca="1">OFFSET(Perf!$A$1,5,Main!A1889,1,1)</f>
        <v>1.3927576601671321E-2</v>
      </c>
      <c r="P1889" s="31">
        <f t="shared" ca="1" si="294"/>
        <v>0</v>
      </c>
      <c r="Q1889" s="32">
        <f t="shared" ca="1" si="295"/>
        <v>1.3490477497781381E-2</v>
      </c>
      <c r="R1889" s="32">
        <f t="shared" ca="1" si="296"/>
        <v>3.2390441459765065E-2</v>
      </c>
      <c r="S1889" s="32">
        <f t="shared" ca="1" si="297"/>
        <v>1.5667834015796259E-2</v>
      </c>
      <c r="T1889" s="32">
        <f t="shared" ca="1" si="298"/>
        <v>3.6748633879781422E-3</v>
      </c>
      <c r="U1889" s="28" t="str">
        <f t="shared" ca="1" si="299"/>
        <v/>
      </c>
      <c r="V1889" s="33">
        <f ca="1">OFFSET(Trade!$A$1,1,A1889,1,1)</f>
        <v>0</v>
      </c>
      <c r="W1889" s="34">
        <f ca="1">OFFSET(Trade!$A$1,2,A1889,1,1)</f>
        <v>2113</v>
      </c>
      <c r="X1889" s="34">
        <f ca="1">OFFSET(Trade!$A$1,3,A1889,1,1)</f>
        <v>3615</v>
      </c>
      <c r="Y1889" s="34">
        <f ca="1">OFFSET(Trade!$A$1,4,A1889,1,1)</f>
        <v>3172</v>
      </c>
      <c r="Z1889" s="34">
        <f ca="1">OFFSET(Trade!$A$1,5,A1889,1,1)</f>
        <v>538</v>
      </c>
      <c r="AA1889" s="33" t="e">
        <f ca="1">OFFSET(Vol!$A$1,1,Main!A1889,1,1)</f>
        <v>#N/A</v>
      </c>
      <c r="AB1889" s="34">
        <f ca="1">OFFSET(Vol!$A$1,2,Main!A1889,1,1)</f>
        <v>156629</v>
      </c>
      <c r="AC1889" s="34">
        <f ca="1">OFFSET(Vol!$A$1,3,Main!A1889,1,1)</f>
        <v>111607</v>
      </c>
      <c r="AD1889" s="34">
        <f ca="1">OFFSET(Vol!$A$1,4,Main!A1889,1,1)</f>
        <v>202453</v>
      </c>
      <c r="AE1889" s="44">
        <f ca="1">OFFSET(Vol!$A$1,5,Main!A1889,1,1)</f>
        <v>146400</v>
      </c>
    </row>
    <row r="1890" spans="1:31" x14ac:dyDescent="0.3">
      <c r="A1890" s="38">
        <v>1885</v>
      </c>
      <c r="B1890" s="16" t="str">
        <f t="shared" ca="1" si="290"/>
        <v/>
      </c>
      <c r="C1890" s="21" t="str">
        <f ca="1">OFFSET(Vol!$A$1,0,Main!A1890,1,1)</f>
        <v>190510</v>
      </c>
      <c r="D1890" s="22">
        <f ca="1">OFFSET(Px!$A$1,1,Main!A1890,1,1)</f>
        <v>15050</v>
      </c>
      <c r="E1890" s="22">
        <f ca="1">OFFSET(Px!$A$1,4,Main!A1890,1,1)</f>
        <v>14800</v>
      </c>
      <c r="F1890" s="22">
        <f ca="1">OFFSET(Px!$A$1,5,Main!A1890,1,1)</f>
        <v>14700</v>
      </c>
      <c r="G1890" s="23">
        <f ca="1">OFFSET(Px!$A$1,6,Main!A1890,1,1)</f>
        <v>14600</v>
      </c>
      <c r="H1890" s="28">
        <f t="shared" ca="1" si="291"/>
        <v>2.3809523809523725E-2</v>
      </c>
      <c r="I1890" s="28">
        <f t="shared" ca="1" si="292"/>
        <v>3.082191780821919E-2</v>
      </c>
      <c r="J1890" s="12">
        <f t="shared" ca="1" si="293"/>
        <v>0</v>
      </c>
      <c r="K1890" s="31">
        <f ca="1">OFFSET(Perf!$A$1,1,Main!A1890,1,1)</f>
        <v>-9.8999999999999991E-3</v>
      </c>
      <c r="L1890" s="32">
        <f ca="1">OFFSET(Perf!$A$1,2,Main!A1890,1,1)</f>
        <v>-9.8999999999999991E-3</v>
      </c>
      <c r="M1890" s="32">
        <f ca="1">OFFSET(Perf!$A$1,3,Main!A1890,1,1)</f>
        <v>2.7000000000000003E-2</v>
      </c>
      <c r="N1890" s="32">
        <f ca="1">OFFSET(Perf!$A$1,4,Main!A1890,1,1)</f>
        <v>6.8027210884353817E-3</v>
      </c>
      <c r="O1890" s="32">
        <f ca="1">OFFSET(Perf!$A$1,5,Main!A1890,1,1)</f>
        <v>6.8493150684931781E-3</v>
      </c>
      <c r="P1890" s="31">
        <f t="shared" ca="1" si="294"/>
        <v>0</v>
      </c>
      <c r="Q1890" s="32">
        <f t="shared" ca="1" si="295"/>
        <v>9.7056176886489258E-3</v>
      </c>
      <c r="R1890" s="32">
        <f t="shared" ca="1" si="296"/>
        <v>3.0138268759902061E-2</v>
      </c>
      <c r="S1890" s="32">
        <f t="shared" ca="1" si="297"/>
        <v>1.4127691291311639E-2</v>
      </c>
      <c r="T1890" s="32">
        <f t="shared" ca="1" si="298"/>
        <v>9.1378363536518403E-3</v>
      </c>
      <c r="U1890" s="28" t="str">
        <f t="shared" ca="1" si="299"/>
        <v/>
      </c>
      <c r="V1890" s="33">
        <f ca="1">OFFSET(Trade!$A$1,1,A1890,1,1)</f>
        <v>0</v>
      </c>
      <c r="W1890" s="34">
        <f ca="1">OFFSET(Trade!$A$1,2,A1890,1,1)</f>
        <v>453</v>
      </c>
      <c r="X1890" s="34">
        <f ca="1">OFFSET(Trade!$A$1,3,A1890,1,1)</f>
        <v>837</v>
      </c>
      <c r="Y1890" s="34">
        <f ca="1">OFFSET(Trade!$A$1,4,A1890,1,1)</f>
        <v>834</v>
      </c>
      <c r="Z1890" s="34">
        <f ca="1">OFFSET(Trade!$A$1,5,A1890,1,1)</f>
        <v>416</v>
      </c>
      <c r="AA1890" s="33" t="e">
        <f ca="1">OFFSET(Vol!$A$1,1,Main!A1890,1,1)</f>
        <v>#N/A</v>
      </c>
      <c r="AB1890" s="34">
        <f ca="1">OFFSET(Vol!$A$1,2,Main!A1890,1,1)</f>
        <v>46674</v>
      </c>
      <c r="AC1890" s="34">
        <f ca="1">OFFSET(Vol!$A$1,3,Main!A1890,1,1)</f>
        <v>27772</v>
      </c>
      <c r="AD1890" s="34">
        <f ca="1">OFFSET(Vol!$A$1,4,Main!A1890,1,1)</f>
        <v>59033</v>
      </c>
      <c r="AE1890" s="44">
        <f ca="1">OFFSET(Vol!$A$1,5,Main!A1890,1,1)</f>
        <v>45525</v>
      </c>
    </row>
    <row r="1891" spans="1:31" x14ac:dyDescent="0.3">
      <c r="A1891" s="38">
        <v>1886</v>
      </c>
      <c r="B1891" s="16" t="str">
        <f t="shared" ca="1" si="290"/>
        <v/>
      </c>
      <c r="C1891" s="21" t="str">
        <f ca="1">OFFSET(Vol!$A$1,0,Main!A1891,1,1)</f>
        <v>190650</v>
      </c>
      <c r="D1891" s="22">
        <f ca="1">OFFSET(Px!$A$1,1,Main!A1891,1,1)</f>
        <v>7360</v>
      </c>
      <c r="E1891" s="22">
        <f ca="1">OFFSET(Px!$A$1,4,Main!A1891,1,1)</f>
        <v>6820</v>
      </c>
      <c r="F1891" s="22">
        <f ca="1">OFFSET(Px!$A$1,5,Main!A1891,1,1)</f>
        <v>6750</v>
      </c>
      <c r="G1891" s="23">
        <f ca="1">OFFSET(Px!$A$1,6,Main!A1891,1,1)</f>
        <v>6530</v>
      </c>
      <c r="H1891" s="28">
        <f t="shared" ca="1" si="291"/>
        <v>9.0370370370370434E-2</v>
      </c>
      <c r="I1891" s="28">
        <f t="shared" ca="1" si="292"/>
        <v>0.12710566615620222</v>
      </c>
      <c r="J1891" s="12">
        <f t="shared" ca="1" si="293"/>
        <v>1</v>
      </c>
      <c r="K1891" s="31">
        <f ca="1">OFFSET(Perf!$A$1,1,Main!A1891,1,1)</f>
        <v>7.2900000000000006E-2</v>
      </c>
      <c r="L1891" s="32">
        <f ca="1">OFFSET(Perf!$A$1,2,Main!A1891,1,1)</f>
        <v>7.2900000000000006E-2</v>
      </c>
      <c r="M1891" s="32">
        <f ca="1">OFFSET(Perf!$A$1,3,Main!A1891,1,1)</f>
        <v>5.8999999999999999E-3</v>
      </c>
      <c r="N1891" s="32">
        <f ca="1">OFFSET(Perf!$A$1,4,Main!A1891,1,1)</f>
        <v>1.0370370370370363E-2</v>
      </c>
      <c r="O1891" s="32">
        <f ca="1">OFFSET(Perf!$A$1,5,Main!A1891,1,1)</f>
        <v>3.3690658499234249E-2</v>
      </c>
      <c r="P1891" s="31">
        <f t="shared" ca="1" si="294"/>
        <v>0</v>
      </c>
      <c r="Q1891" s="32">
        <f t="shared" ca="1" si="295"/>
        <v>9.7421105296508059E-3</v>
      </c>
      <c r="R1891" s="32">
        <f t="shared" ca="1" si="296"/>
        <v>3.0488895246951111E-2</v>
      </c>
      <c r="S1891" s="32">
        <f t="shared" ca="1" si="297"/>
        <v>0</v>
      </c>
      <c r="T1891" s="32">
        <f t="shared" ca="1" si="298"/>
        <v>5.1607642124883502E-2</v>
      </c>
      <c r="U1891" s="28" t="str">
        <f t="shared" ca="1" si="299"/>
        <v/>
      </c>
      <c r="V1891" s="33">
        <f ca="1">OFFSET(Trade!$A$1,1,A1891,1,1)</f>
        <v>0</v>
      </c>
      <c r="W1891" s="34">
        <f ca="1">OFFSET(Trade!$A$1,2,A1891,1,1)</f>
        <v>3982</v>
      </c>
      <c r="X1891" s="34">
        <f ca="1">OFFSET(Trade!$A$1,3,A1891,1,1)</f>
        <v>1705</v>
      </c>
      <c r="Y1891" s="34">
        <f ca="1">OFFSET(Trade!$A$1,4,A1891,1,1)</f>
        <v>0</v>
      </c>
      <c r="Z1891" s="34">
        <f ca="1">OFFSET(Trade!$A$1,5,A1891,1,1)</f>
        <v>1329</v>
      </c>
      <c r="AA1891" s="33" t="e">
        <f ca="1">OFFSET(Vol!$A$1,1,Main!A1891,1,1)</f>
        <v>#N/A</v>
      </c>
      <c r="AB1891" s="34">
        <f ca="1">OFFSET(Vol!$A$1,2,Main!A1891,1,1)</f>
        <v>408741</v>
      </c>
      <c r="AC1891" s="34">
        <f ca="1">OFFSET(Vol!$A$1,3,Main!A1891,1,1)</f>
        <v>55922</v>
      </c>
      <c r="AD1891" s="34">
        <f ca="1">OFFSET(Vol!$A$1,4,Main!A1891,1,1)</f>
        <v>13186</v>
      </c>
      <c r="AE1891" s="44">
        <f ca="1">OFFSET(Vol!$A$1,5,Main!A1891,1,1)</f>
        <v>25752</v>
      </c>
    </row>
    <row r="1892" spans="1:31" x14ac:dyDescent="0.3">
      <c r="A1892" s="38">
        <v>1887</v>
      </c>
      <c r="B1892" s="16" t="str">
        <f t="shared" ca="1" si="290"/>
        <v/>
      </c>
      <c r="C1892" s="21" t="str">
        <f ca="1">OFFSET(Vol!$A$1,0,Main!A1892,1,1)</f>
        <v>191410</v>
      </c>
      <c r="D1892" s="22">
        <f ca="1">OFFSET(Px!$A$1,1,Main!A1892,1,1)</f>
        <v>3135</v>
      </c>
      <c r="E1892" s="22">
        <f ca="1">OFFSET(Px!$A$1,4,Main!A1892,1,1)</f>
        <v>3200</v>
      </c>
      <c r="F1892" s="22">
        <f ca="1">OFFSET(Px!$A$1,5,Main!A1892,1,1)</f>
        <v>3370</v>
      </c>
      <c r="G1892" s="23">
        <f ca="1">OFFSET(Px!$A$1,6,Main!A1892,1,1)</f>
        <v>3145</v>
      </c>
      <c r="H1892" s="28">
        <f t="shared" ca="1" si="291"/>
        <v>-6.9732937685459961E-2</v>
      </c>
      <c r="I1892" s="28">
        <f t="shared" ca="1" si="292"/>
        <v>-3.1796502384737746E-3</v>
      </c>
      <c r="J1892" s="12">
        <f t="shared" ca="1" si="293"/>
        <v>1</v>
      </c>
      <c r="K1892" s="31">
        <f ca="1">OFFSET(Perf!$A$1,1,Main!A1892,1,1)</f>
        <v>-3.2000000000000002E-3</v>
      </c>
      <c r="L1892" s="32">
        <f ca="1">OFFSET(Perf!$A$1,2,Main!A1892,1,1)</f>
        <v>-3.2000000000000002E-3</v>
      </c>
      <c r="M1892" s="32">
        <f ca="1">OFFSET(Perf!$A$1,3,Main!A1892,1,1)</f>
        <v>-1.72E-2</v>
      </c>
      <c r="N1892" s="32">
        <f ca="1">OFFSET(Perf!$A$1,4,Main!A1892,1,1)</f>
        <v>-5.0445103857566731E-2</v>
      </c>
      <c r="O1892" s="32">
        <f ca="1">OFFSET(Perf!$A$1,5,Main!A1892,1,1)</f>
        <v>7.1542130365659817E-2</v>
      </c>
      <c r="P1892" s="31">
        <f t="shared" ca="1" si="294"/>
        <v>0</v>
      </c>
      <c r="Q1892" s="32">
        <f t="shared" ca="1" si="295"/>
        <v>9.3116115636479799E-2</v>
      </c>
      <c r="R1892" s="32">
        <f t="shared" ca="1" si="296"/>
        <v>1.6266306076996501E-2</v>
      </c>
      <c r="S1892" s="32">
        <f t="shared" ca="1" si="297"/>
        <v>7.2436849925705801E-2</v>
      </c>
      <c r="T1892" s="32">
        <f t="shared" ca="1" si="298"/>
        <v>7.0578795927401503E-2</v>
      </c>
      <c r="U1892" s="28" t="str">
        <f t="shared" ca="1" si="299"/>
        <v/>
      </c>
      <c r="V1892" s="33">
        <f ca="1">OFFSET(Trade!$A$1,1,A1892,1,1)</f>
        <v>0</v>
      </c>
      <c r="W1892" s="34">
        <f ca="1">OFFSET(Trade!$A$1,2,A1892,1,1)</f>
        <v>1166</v>
      </c>
      <c r="X1892" s="34">
        <f ca="1">OFFSET(Trade!$A$1,3,A1892,1,1)</f>
        <v>818</v>
      </c>
      <c r="Y1892" s="34">
        <f ca="1">OFFSET(Trade!$A$1,4,A1892,1,1)</f>
        <v>975</v>
      </c>
      <c r="Z1892" s="34">
        <f ca="1">OFFSET(Trade!$A$1,5,A1892,1,1)</f>
        <v>2551</v>
      </c>
      <c r="AA1892" s="33" t="e">
        <f ca="1">OFFSET(Vol!$A$1,1,Main!A1892,1,1)</f>
        <v>#N/A</v>
      </c>
      <c r="AB1892" s="34">
        <f ca="1">OFFSET(Vol!$A$1,2,Main!A1892,1,1)</f>
        <v>12522</v>
      </c>
      <c r="AC1892" s="34">
        <f ca="1">OFFSET(Vol!$A$1,3,Main!A1892,1,1)</f>
        <v>50288</v>
      </c>
      <c r="AD1892" s="34">
        <f ca="1">OFFSET(Vol!$A$1,4,Main!A1892,1,1)</f>
        <v>13460</v>
      </c>
      <c r="AE1892" s="44">
        <f ca="1">OFFSET(Vol!$A$1,5,Main!A1892,1,1)</f>
        <v>36144</v>
      </c>
    </row>
    <row r="1893" spans="1:31" x14ac:dyDescent="0.3">
      <c r="A1893" s="38">
        <v>1888</v>
      </c>
      <c r="B1893" s="16" t="str">
        <f t="shared" ca="1" si="290"/>
        <v/>
      </c>
      <c r="C1893" s="21" t="str">
        <f ca="1">OFFSET(Vol!$A$1,0,Main!A1893,1,1)</f>
        <v>191420</v>
      </c>
      <c r="D1893" s="22">
        <f ca="1">OFFSET(Px!$A$1,1,Main!A1893,1,1)</f>
        <v>27650</v>
      </c>
      <c r="E1893" s="22">
        <f ca="1">OFFSET(Px!$A$1,4,Main!A1893,1,1)</f>
        <v>25650</v>
      </c>
      <c r="F1893" s="22">
        <f ca="1">OFFSET(Px!$A$1,5,Main!A1893,1,1)</f>
        <v>27350</v>
      </c>
      <c r="G1893" s="23">
        <f ca="1">OFFSET(Px!$A$1,6,Main!A1893,1,1)</f>
        <v>27450</v>
      </c>
      <c r="H1893" s="28">
        <f t="shared" ca="1" si="291"/>
        <v>1.0968921389396646E-2</v>
      </c>
      <c r="I1893" s="28">
        <f t="shared" ca="1" si="292"/>
        <v>7.2859744990891873E-3</v>
      </c>
      <c r="J1893" s="12">
        <f t="shared" ca="1" si="293"/>
        <v>1</v>
      </c>
      <c r="K1893" s="31">
        <f ca="1">OFFSET(Perf!$A$1,1,Main!A1893,1,1)</f>
        <v>7.5899999999999995E-2</v>
      </c>
      <c r="L1893" s="32">
        <f ca="1">OFFSET(Perf!$A$1,2,Main!A1893,1,1)</f>
        <v>7.5899999999999995E-2</v>
      </c>
      <c r="M1893" s="32">
        <f ca="1">OFFSET(Perf!$A$1,3,Main!A1893,1,1)</f>
        <v>1.9E-3</v>
      </c>
      <c r="N1893" s="32">
        <f ca="1">OFFSET(Perf!$A$1,4,Main!A1893,1,1)</f>
        <v>-6.2157221206581403E-2</v>
      </c>
      <c r="O1893" s="32">
        <f ca="1">OFFSET(Perf!$A$1,5,Main!A1893,1,1)</f>
        <v>-3.6429872495445936E-3</v>
      </c>
      <c r="P1893" s="31">
        <f t="shared" ca="1" si="294"/>
        <v>0</v>
      </c>
      <c r="Q1893" s="32">
        <f t="shared" ca="1" si="295"/>
        <v>4.566583354745276E-2</v>
      </c>
      <c r="R1893" s="32">
        <f t="shared" ca="1" si="296"/>
        <v>5.4472329472329474E-2</v>
      </c>
      <c r="S1893" s="32">
        <f t="shared" ca="1" si="297"/>
        <v>4.6392504283787231E-2</v>
      </c>
      <c r="T1893" s="32">
        <f t="shared" ca="1" si="298"/>
        <v>5.8515632334992018E-2</v>
      </c>
      <c r="U1893" s="28" t="str">
        <f t="shared" ca="1" si="299"/>
        <v/>
      </c>
      <c r="V1893" s="33">
        <f ca="1">OFFSET(Trade!$A$1,1,A1893,1,1)</f>
        <v>0</v>
      </c>
      <c r="W1893" s="34">
        <f ca="1">OFFSET(Trade!$A$1,2,A1893,1,1)</f>
        <v>5865</v>
      </c>
      <c r="X1893" s="34">
        <f ca="1">OFFSET(Trade!$A$1,3,A1893,1,1)</f>
        <v>3386</v>
      </c>
      <c r="Y1893" s="34">
        <f ca="1">OFFSET(Trade!$A$1,4,A1893,1,1)</f>
        <v>7635</v>
      </c>
      <c r="Z1893" s="34">
        <f ca="1">OFFSET(Trade!$A$1,5,A1893,1,1)</f>
        <v>7479</v>
      </c>
      <c r="AA1893" s="33" t="e">
        <f ca="1">OFFSET(Vol!$A$1,1,Main!A1893,1,1)</f>
        <v>#N/A</v>
      </c>
      <c r="AB1893" s="34">
        <f ca="1">OFFSET(Vol!$A$1,2,Main!A1893,1,1)</f>
        <v>128433</v>
      </c>
      <c r="AC1893" s="34">
        <f ca="1">OFFSET(Vol!$A$1,3,Main!A1893,1,1)</f>
        <v>62160</v>
      </c>
      <c r="AD1893" s="34">
        <f ca="1">OFFSET(Vol!$A$1,4,Main!A1893,1,1)</f>
        <v>164574</v>
      </c>
      <c r="AE1893" s="44">
        <f ca="1">OFFSET(Vol!$A$1,5,Main!A1893,1,1)</f>
        <v>127812</v>
      </c>
    </row>
    <row r="1894" spans="1:31" x14ac:dyDescent="0.3">
      <c r="A1894" s="38">
        <v>1889</v>
      </c>
      <c r="B1894" s="16" t="str">
        <f t="shared" ca="1" si="290"/>
        <v/>
      </c>
      <c r="C1894" s="21" t="str">
        <f ca="1">OFFSET(Vol!$A$1,0,Main!A1894,1,1)</f>
        <v>192080</v>
      </c>
      <c r="D1894" s="22">
        <f ca="1">OFFSET(Px!$A$1,1,Main!A1894,1,1)</f>
        <v>72200</v>
      </c>
      <c r="E1894" s="22">
        <f ca="1">OFFSET(Px!$A$1,4,Main!A1894,1,1)</f>
        <v>76800</v>
      </c>
      <c r="F1894" s="22">
        <f ca="1">OFFSET(Px!$A$1,5,Main!A1894,1,1)</f>
        <v>79800</v>
      </c>
      <c r="G1894" s="23">
        <f ca="1">OFFSET(Px!$A$1,6,Main!A1894,1,1)</f>
        <v>75700</v>
      </c>
      <c r="H1894" s="28">
        <f t="shared" ca="1" si="291"/>
        <v>-9.5238095238095233E-2</v>
      </c>
      <c r="I1894" s="28">
        <f t="shared" ca="1" si="292"/>
        <v>-4.6235138705416068E-2</v>
      </c>
      <c r="J1894" s="12">
        <f t="shared" ca="1" si="293"/>
        <v>0</v>
      </c>
      <c r="K1894" s="31">
        <f ca="1">OFFSET(Perf!$A$1,1,Main!A1894,1,1)</f>
        <v>-6.8999999999999999E-3</v>
      </c>
      <c r="L1894" s="32">
        <f ca="1">OFFSET(Perf!$A$1,2,Main!A1894,1,1)</f>
        <v>-6.8999999999999999E-3</v>
      </c>
      <c r="M1894" s="32">
        <f ca="1">OFFSET(Perf!$A$1,3,Main!A1894,1,1)</f>
        <v>-5.3399999999999996E-2</v>
      </c>
      <c r="N1894" s="32">
        <f ca="1">OFFSET(Perf!$A$1,4,Main!A1894,1,1)</f>
        <v>-3.7593984962406068E-2</v>
      </c>
      <c r="O1894" s="32">
        <f ca="1">OFFSET(Perf!$A$1,5,Main!A1894,1,1)</f>
        <v>5.4161162483487457E-2</v>
      </c>
      <c r="P1894" s="31">
        <f t="shared" ca="1" si="294"/>
        <v>0</v>
      </c>
      <c r="Q1894" s="32">
        <f t="shared" ca="1" si="295"/>
        <v>7.847721380770235E-3</v>
      </c>
      <c r="R1894" s="32">
        <f t="shared" ca="1" si="296"/>
        <v>4.0171894002581435E-3</v>
      </c>
      <c r="S1894" s="32">
        <f t="shared" ca="1" si="297"/>
        <v>7.1813595383904954E-3</v>
      </c>
      <c r="T1894" s="32">
        <f t="shared" ca="1" si="298"/>
        <v>3.0766968700031245E-3</v>
      </c>
      <c r="U1894" s="28" t="str">
        <f t="shared" ca="1" si="299"/>
        <v/>
      </c>
      <c r="V1894" s="33">
        <f ca="1">OFFSET(Trade!$A$1,1,A1894,1,1)</f>
        <v>0</v>
      </c>
      <c r="W1894" s="34">
        <f ca="1">OFFSET(Trade!$A$1,2,A1894,1,1)</f>
        <v>2343</v>
      </c>
      <c r="X1894" s="34">
        <f ca="1">OFFSET(Trade!$A$1,3,A1894,1,1)</f>
        <v>6897</v>
      </c>
      <c r="Y1894" s="34">
        <f ca="1">OFFSET(Trade!$A$1,4,A1894,1,1)</f>
        <v>1664</v>
      </c>
      <c r="Z1894" s="34">
        <f ca="1">OFFSET(Trade!$A$1,5,A1894,1,1)</f>
        <v>837</v>
      </c>
      <c r="AA1894" s="33" t="e">
        <f ca="1">OFFSET(Vol!$A$1,1,Main!A1894,1,1)</f>
        <v>#N/A</v>
      </c>
      <c r="AB1894" s="34">
        <f ca="1">OFFSET(Vol!$A$1,2,Main!A1894,1,1)</f>
        <v>298558</v>
      </c>
      <c r="AC1894" s="34">
        <f ca="1">OFFSET(Vol!$A$1,3,Main!A1894,1,1)</f>
        <v>1716872</v>
      </c>
      <c r="AD1894" s="34">
        <f ca="1">OFFSET(Vol!$A$1,4,Main!A1894,1,1)</f>
        <v>231711</v>
      </c>
      <c r="AE1894" s="44">
        <f ca="1">OFFSET(Vol!$A$1,5,Main!A1894,1,1)</f>
        <v>272045</v>
      </c>
    </row>
    <row r="1895" spans="1:31" x14ac:dyDescent="0.3">
      <c r="A1895" s="38">
        <v>1890</v>
      </c>
      <c r="B1895" s="16" t="str">
        <f t="shared" ca="1" si="290"/>
        <v/>
      </c>
      <c r="C1895" s="21" t="str">
        <f ca="1">OFFSET(Vol!$A$1,0,Main!A1895,1,1)</f>
        <v>192250</v>
      </c>
      <c r="D1895" s="22">
        <f ca="1">OFFSET(Px!$A$1,1,Main!A1895,1,1)</f>
        <v>1320</v>
      </c>
      <c r="E1895" s="22">
        <f ca="1">OFFSET(Px!$A$1,4,Main!A1895,1,1)</f>
        <v>1275</v>
      </c>
      <c r="F1895" s="22">
        <f ca="1">OFFSET(Px!$A$1,5,Main!A1895,1,1)</f>
        <v>1265</v>
      </c>
      <c r="G1895" s="23">
        <f ca="1">OFFSET(Px!$A$1,6,Main!A1895,1,1)</f>
        <v>1275</v>
      </c>
      <c r="H1895" s="28">
        <f t="shared" ca="1" si="291"/>
        <v>4.3478260869565188E-2</v>
      </c>
      <c r="I1895" s="28">
        <f t="shared" ca="1" si="292"/>
        <v>3.529411764705892E-2</v>
      </c>
      <c r="J1895" s="12">
        <f t="shared" ca="1" si="293"/>
        <v>0</v>
      </c>
      <c r="K1895" s="31">
        <f ca="1">OFFSET(Perf!$A$1,1,Main!A1895,1,1)</f>
        <v>-3.8E-3</v>
      </c>
      <c r="L1895" s="32">
        <f ca="1">OFFSET(Perf!$A$1,2,Main!A1895,1,1)</f>
        <v>-3.8E-3</v>
      </c>
      <c r="M1895" s="32">
        <f ca="1">OFFSET(Perf!$A$1,3,Main!A1895,1,1)</f>
        <v>3.9199999999999999E-2</v>
      </c>
      <c r="N1895" s="32">
        <f ca="1">OFFSET(Perf!$A$1,4,Main!A1895,1,1)</f>
        <v>7.905138339920903E-3</v>
      </c>
      <c r="O1895" s="32">
        <f ca="1">OFFSET(Perf!$A$1,5,Main!A1895,1,1)</f>
        <v>-7.8431372549019329E-3</v>
      </c>
      <c r="P1895" s="31">
        <f t="shared" ca="1" si="294"/>
        <v>0</v>
      </c>
      <c r="Q1895" s="32">
        <f t="shared" ca="1" si="295"/>
        <v>3.3916318583582211E-2</v>
      </c>
      <c r="R1895" s="32">
        <f t="shared" ca="1" si="296"/>
        <v>2.3781547172875388E-2</v>
      </c>
      <c r="S1895" s="32">
        <f t="shared" ca="1" si="297"/>
        <v>4.4328977098369658E-2</v>
      </c>
      <c r="T1895" s="32">
        <f t="shared" ca="1" si="298"/>
        <v>3.4006644478569763E-2</v>
      </c>
      <c r="U1895" s="28" t="str">
        <f t="shared" ca="1" si="299"/>
        <v/>
      </c>
      <c r="V1895" s="33">
        <f ca="1">OFFSET(Trade!$A$1,1,A1895,1,1)</f>
        <v>0</v>
      </c>
      <c r="W1895" s="34">
        <f ca="1">OFFSET(Trade!$A$1,2,A1895,1,1)</f>
        <v>19658</v>
      </c>
      <c r="X1895" s="34">
        <f ca="1">OFFSET(Trade!$A$1,3,A1895,1,1)</f>
        <v>35439</v>
      </c>
      <c r="Y1895" s="34">
        <f ca="1">OFFSET(Trade!$A$1,4,A1895,1,1)</f>
        <v>40592</v>
      </c>
      <c r="Z1895" s="34">
        <f ca="1">OFFSET(Trade!$A$1,5,A1895,1,1)</f>
        <v>22765</v>
      </c>
      <c r="AA1895" s="33" t="e">
        <f ca="1">OFFSET(Vol!$A$1,1,Main!A1895,1,1)</f>
        <v>#N/A</v>
      </c>
      <c r="AB1895" s="34">
        <f ca="1">OFFSET(Vol!$A$1,2,Main!A1895,1,1)</f>
        <v>579603</v>
      </c>
      <c r="AC1895" s="34">
        <f ca="1">OFFSET(Vol!$A$1,3,Main!A1895,1,1)</f>
        <v>1490189</v>
      </c>
      <c r="AD1895" s="34">
        <f ca="1">OFFSET(Vol!$A$1,4,Main!A1895,1,1)</f>
        <v>915699</v>
      </c>
      <c r="AE1895" s="44">
        <f ca="1">OFFSET(Vol!$A$1,5,Main!A1895,1,1)</f>
        <v>669428</v>
      </c>
    </row>
    <row r="1896" spans="1:31" x14ac:dyDescent="0.3">
      <c r="A1896" s="38">
        <v>1891</v>
      </c>
      <c r="B1896" s="16" t="str">
        <f t="shared" ca="1" si="290"/>
        <v/>
      </c>
      <c r="C1896" s="21" t="str">
        <f ca="1">OFFSET(Vol!$A$1,0,Main!A1896,1,1)</f>
        <v>192390</v>
      </c>
      <c r="D1896" s="22">
        <f ca="1">OFFSET(Px!$A$1,1,Main!A1896,1,1)</f>
        <v>2705</v>
      </c>
      <c r="E1896" s="22">
        <f ca="1">OFFSET(Px!$A$1,4,Main!A1896,1,1)</f>
        <v>2530</v>
      </c>
      <c r="F1896" s="22">
        <f ca="1">OFFSET(Px!$A$1,5,Main!A1896,1,1)</f>
        <v>2630</v>
      </c>
      <c r="G1896" s="23">
        <f ca="1">OFFSET(Px!$A$1,6,Main!A1896,1,1)</f>
        <v>2630</v>
      </c>
      <c r="H1896" s="28">
        <f t="shared" ca="1" si="291"/>
        <v>2.8517110266159662E-2</v>
      </c>
      <c r="I1896" s="28">
        <f t="shared" ca="1" si="292"/>
        <v>2.8517110266159662E-2</v>
      </c>
      <c r="J1896" s="12">
        <f t="shared" ca="1" si="293"/>
        <v>0</v>
      </c>
      <c r="K1896" s="31">
        <f ca="1">OFFSET(Perf!$A$1,1,Main!A1896,1,1)</f>
        <v>5.4600000000000003E-2</v>
      </c>
      <c r="L1896" s="32">
        <f ca="1">OFFSET(Perf!$A$1,2,Main!A1896,1,1)</f>
        <v>5.4600000000000003E-2</v>
      </c>
      <c r="M1896" s="32">
        <f ca="1">OFFSET(Perf!$A$1,3,Main!A1896,1,1)</f>
        <v>1.38E-2</v>
      </c>
      <c r="N1896" s="32">
        <f ca="1">OFFSET(Perf!$A$1,4,Main!A1896,1,1)</f>
        <v>-3.802281368821292E-2</v>
      </c>
      <c r="O1896" s="32">
        <f ca="1">OFFSET(Perf!$A$1,5,Main!A1896,1,1)</f>
        <v>0</v>
      </c>
      <c r="P1896" s="31">
        <f t="shared" ca="1" si="294"/>
        <v>0</v>
      </c>
      <c r="Q1896" s="32">
        <f t="shared" ca="1" si="295"/>
        <v>2.6585720609624993E-2</v>
      </c>
      <c r="R1896" s="32">
        <f t="shared" ca="1" si="296"/>
        <v>1.4914353219137625E-2</v>
      </c>
      <c r="S1896" s="32">
        <f t="shared" ca="1" si="297"/>
        <v>3.3055198973042363E-2</v>
      </c>
      <c r="T1896" s="32">
        <f t="shared" ca="1" si="298"/>
        <v>0.10432074737251849</v>
      </c>
      <c r="U1896" s="28" t="str">
        <f t="shared" ca="1" si="299"/>
        <v/>
      </c>
      <c r="V1896" s="33">
        <f ca="1">OFFSET(Trade!$A$1,1,A1896,1,1)</f>
        <v>0</v>
      </c>
      <c r="W1896" s="34">
        <f ca="1">OFFSET(Trade!$A$1,2,A1896,1,1)</f>
        <v>2102</v>
      </c>
      <c r="X1896" s="34">
        <f ca="1">OFFSET(Trade!$A$1,3,A1896,1,1)</f>
        <v>202</v>
      </c>
      <c r="Y1896" s="34">
        <f ca="1">OFFSET(Trade!$A$1,4,A1896,1,1)</f>
        <v>412</v>
      </c>
      <c r="Z1896" s="34">
        <f ca="1">OFFSET(Trade!$A$1,5,A1896,1,1)</f>
        <v>1072</v>
      </c>
      <c r="AA1896" s="33" t="e">
        <f ca="1">OFFSET(Vol!$A$1,1,Main!A1896,1,1)</f>
        <v>#N/A</v>
      </c>
      <c r="AB1896" s="34">
        <f ca="1">OFFSET(Vol!$A$1,2,Main!A1896,1,1)</f>
        <v>79065</v>
      </c>
      <c r="AC1896" s="34">
        <f ca="1">OFFSET(Vol!$A$1,3,Main!A1896,1,1)</f>
        <v>13544</v>
      </c>
      <c r="AD1896" s="34">
        <f ca="1">OFFSET(Vol!$A$1,4,Main!A1896,1,1)</f>
        <v>12464</v>
      </c>
      <c r="AE1896" s="44">
        <f ca="1">OFFSET(Vol!$A$1,5,Main!A1896,1,1)</f>
        <v>10276</v>
      </c>
    </row>
    <row r="1897" spans="1:31" x14ac:dyDescent="0.3">
      <c r="A1897" s="38">
        <v>1892</v>
      </c>
      <c r="B1897" s="16" t="str">
        <f t="shared" ca="1" si="290"/>
        <v/>
      </c>
      <c r="C1897" s="21" t="str">
        <f ca="1">OFFSET(Vol!$A$1,0,Main!A1897,1,1)</f>
        <v>192400</v>
      </c>
      <c r="D1897" s="22">
        <f ca="1">OFFSET(Px!$A$1,1,Main!A1897,1,1)</f>
        <v>80900</v>
      </c>
      <c r="E1897" s="22">
        <f ca="1">OFFSET(Px!$A$1,4,Main!A1897,1,1)</f>
        <v>79000</v>
      </c>
      <c r="F1897" s="22">
        <f ca="1">OFFSET(Px!$A$1,5,Main!A1897,1,1)</f>
        <v>78800</v>
      </c>
      <c r="G1897" s="23">
        <f ca="1">OFFSET(Px!$A$1,6,Main!A1897,1,1)</f>
        <v>77200</v>
      </c>
      <c r="H1897" s="28">
        <f t="shared" ca="1" si="291"/>
        <v>2.6649746192893398E-2</v>
      </c>
      <c r="I1897" s="28">
        <f t="shared" ca="1" si="292"/>
        <v>4.7927461139896321E-2</v>
      </c>
      <c r="J1897" s="12">
        <f t="shared" ca="1" si="293"/>
        <v>0</v>
      </c>
      <c r="K1897" s="31">
        <f ca="1">OFFSET(Perf!$A$1,1,Main!A1897,1,1)</f>
        <v>0.01</v>
      </c>
      <c r="L1897" s="32">
        <f ca="1">OFFSET(Perf!$A$1,2,Main!A1897,1,1)</f>
        <v>0.01</v>
      </c>
      <c r="M1897" s="32">
        <f ca="1">OFFSET(Perf!$A$1,3,Main!A1897,1,1)</f>
        <v>1.3899999999999999E-2</v>
      </c>
      <c r="N1897" s="32">
        <f ca="1">OFFSET(Perf!$A$1,4,Main!A1897,1,1)</f>
        <v>2.5380710659899108E-3</v>
      </c>
      <c r="O1897" s="32">
        <f ca="1">OFFSET(Perf!$A$1,5,Main!A1897,1,1)</f>
        <v>2.0725388601036343E-2</v>
      </c>
      <c r="P1897" s="31">
        <f t="shared" ca="1" si="294"/>
        <v>0</v>
      </c>
      <c r="Q1897" s="32">
        <f t="shared" ca="1" si="295"/>
        <v>3.3763654419066533E-3</v>
      </c>
      <c r="R1897" s="32">
        <f t="shared" ca="1" si="296"/>
        <v>2.5417827298050141E-2</v>
      </c>
      <c r="S1897" s="32">
        <f t="shared" ca="1" si="297"/>
        <v>1.5728257996299233E-2</v>
      </c>
      <c r="T1897" s="32">
        <f t="shared" ca="1" si="298"/>
        <v>2.1162104827443472E-2</v>
      </c>
      <c r="U1897" s="28" t="str">
        <f t="shared" ca="1" si="299"/>
        <v/>
      </c>
      <c r="V1897" s="33">
        <f ca="1">OFFSET(Trade!$A$1,1,A1897,1,1)</f>
        <v>0</v>
      </c>
      <c r="W1897" s="34">
        <f ca="1">OFFSET(Trade!$A$1,2,A1897,1,1)</f>
        <v>17</v>
      </c>
      <c r="X1897" s="34">
        <f ca="1">OFFSET(Trade!$A$1,3,A1897,1,1)</f>
        <v>146</v>
      </c>
      <c r="Y1897" s="34">
        <f ca="1">OFFSET(Trade!$A$1,4,A1897,1,1)</f>
        <v>119</v>
      </c>
      <c r="Z1897" s="34">
        <f ca="1">OFFSET(Trade!$A$1,5,A1897,1,1)</f>
        <v>409</v>
      </c>
      <c r="AA1897" s="33" t="e">
        <f ca="1">OFFSET(Vol!$A$1,1,Main!A1897,1,1)</f>
        <v>#N/A</v>
      </c>
      <c r="AB1897" s="34">
        <f ca="1">OFFSET(Vol!$A$1,2,Main!A1897,1,1)</f>
        <v>5035</v>
      </c>
      <c r="AC1897" s="34">
        <f ca="1">OFFSET(Vol!$A$1,3,Main!A1897,1,1)</f>
        <v>5744</v>
      </c>
      <c r="AD1897" s="34">
        <f ca="1">OFFSET(Vol!$A$1,4,Main!A1897,1,1)</f>
        <v>7566</v>
      </c>
      <c r="AE1897" s="44">
        <f ca="1">OFFSET(Vol!$A$1,5,Main!A1897,1,1)</f>
        <v>19327</v>
      </c>
    </row>
    <row r="1898" spans="1:31" x14ac:dyDescent="0.3">
      <c r="A1898" s="38">
        <v>1893</v>
      </c>
      <c r="B1898" s="16" t="str">
        <f t="shared" ca="1" si="290"/>
        <v/>
      </c>
      <c r="C1898" s="21" t="str">
        <f ca="1">OFFSET(Vol!$A$1,0,Main!A1898,1,1)</f>
        <v>192410</v>
      </c>
      <c r="D1898" s="22">
        <f ca="1">OFFSET(Px!$A$1,1,Main!A1898,1,1)</f>
        <v>408</v>
      </c>
      <c r="E1898" s="22">
        <f ca="1">OFFSET(Px!$A$1,4,Main!A1898,1,1)</f>
        <v>408</v>
      </c>
      <c r="F1898" s="22">
        <f ca="1">OFFSET(Px!$A$1,5,Main!A1898,1,1)</f>
        <v>408</v>
      </c>
      <c r="G1898" s="23">
        <f ca="1">OFFSET(Px!$A$1,6,Main!A1898,1,1)</f>
        <v>408</v>
      </c>
      <c r="H1898" s="28">
        <f t="shared" ca="1" si="291"/>
        <v>0</v>
      </c>
      <c r="I1898" s="28">
        <f t="shared" ca="1" si="292"/>
        <v>0</v>
      </c>
      <c r="J1898" s="12">
        <f t="shared" ca="1" si="293"/>
        <v>0</v>
      </c>
      <c r="K1898" s="31">
        <f ca="1">OFFSET(Perf!$A$1,1,Main!A1898,1,1)</f>
        <v>0</v>
      </c>
      <c r="L1898" s="32">
        <f ca="1">OFFSET(Perf!$A$1,2,Main!A1898,1,1)</f>
        <v>0</v>
      </c>
      <c r="M1898" s="32">
        <f ca="1">OFFSET(Perf!$A$1,3,Main!A1898,1,1)</f>
        <v>0</v>
      </c>
      <c r="N1898" s="32">
        <f ca="1">OFFSET(Perf!$A$1,4,Main!A1898,1,1)</f>
        <v>0</v>
      </c>
      <c r="O1898" s="32">
        <f ca="1">OFFSET(Perf!$A$1,5,Main!A1898,1,1)</f>
        <v>0</v>
      </c>
      <c r="P1898" s="31">
        <f t="shared" ca="1" si="294"/>
        <v>0</v>
      </c>
      <c r="Q1898" s="32">
        <f t="shared" ca="1" si="295"/>
        <v>0</v>
      </c>
      <c r="R1898" s="32">
        <f t="shared" ca="1" si="296"/>
        <v>0</v>
      </c>
      <c r="S1898" s="32">
        <f t="shared" ca="1" si="297"/>
        <v>0</v>
      </c>
      <c r="T1898" s="32">
        <f t="shared" ca="1" si="298"/>
        <v>0</v>
      </c>
      <c r="U1898" s="28" t="str">
        <f t="shared" ca="1" si="299"/>
        <v/>
      </c>
      <c r="V1898" s="33">
        <f ca="1">OFFSET(Trade!$A$1,1,A1898,1,1)</f>
        <v>0</v>
      </c>
      <c r="W1898" s="34">
        <f ca="1">OFFSET(Trade!$A$1,2,A1898,1,1)</f>
        <v>0</v>
      </c>
      <c r="X1898" s="34">
        <f ca="1">OFFSET(Trade!$A$1,3,A1898,1,1)</f>
        <v>0</v>
      </c>
      <c r="Y1898" s="34">
        <f ca="1">OFFSET(Trade!$A$1,4,A1898,1,1)</f>
        <v>0</v>
      </c>
      <c r="Z1898" s="34">
        <f ca="1">OFFSET(Trade!$A$1,5,A1898,1,1)</f>
        <v>0</v>
      </c>
      <c r="AA1898" s="33" t="e">
        <f ca="1">OFFSET(Vol!$A$1,1,Main!A1898,1,1)</f>
        <v>#N/A</v>
      </c>
      <c r="AB1898" s="34">
        <f ca="1">OFFSET(Vol!$A$1,2,Main!A1898,1,1)</f>
        <v>0</v>
      </c>
      <c r="AC1898" s="34">
        <f ca="1">OFFSET(Vol!$A$1,3,Main!A1898,1,1)</f>
        <v>0</v>
      </c>
      <c r="AD1898" s="34">
        <f ca="1">OFFSET(Vol!$A$1,4,Main!A1898,1,1)</f>
        <v>0</v>
      </c>
      <c r="AE1898" s="44">
        <f ca="1">OFFSET(Vol!$A$1,5,Main!A1898,1,1)</f>
        <v>0</v>
      </c>
    </row>
    <row r="1899" spans="1:31" x14ac:dyDescent="0.3">
      <c r="A1899" s="38">
        <v>1894</v>
      </c>
      <c r="B1899" s="16" t="str">
        <f t="shared" ca="1" si="290"/>
        <v/>
      </c>
      <c r="C1899" s="21" t="str">
        <f ca="1">OFFSET(Vol!$A$1,0,Main!A1899,1,1)</f>
        <v>192440</v>
      </c>
      <c r="D1899" s="22">
        <f ca="1">OFFSET(Px!$A$1,1,Main!A1899,1,1)</f>
        <v>64300</v>
      </c>
      <c r="E1899" s="22">
        <f ca="1">OFFSET(Px!$A$1,4,Main!A1899,1,1)</f>
        <v>63000</v>
      </c>
      <c r="F1899" s="22">
        <f ca="1">OFFSET(Px!$A$1,5,Main!A1899,1,1)</f>
        <v>62200</v>
      </c>
      <c r="G1899" s="23">
        <f ca="1">OFFSET(Px!$A$1,6,Main!A1899,1,1)</f>
        <v>58800</v>
      </c>
      <c r="H1899" s="28">
        <f t="shared" ca="1" si="291"/>
        <v>3.3762057877813501E-2</v>
      </c>
      <c r="I1899" s="28">
        <f t="shared" ca="1" si="292"/>
        <v>9.3537414965986443E-2</v>
      </c>
      <c r="J1899" s="12">
        <f t="shared" ca="1" si="293"/>
        <v>0</v>
      </c>
      <c r="K1899" s="31">
        <f ca="1">OFFSET(Perf!$A$1,1,Main!A1899,1,1)</f>
        <v>-1.0800000000000001E-2</v>
      </c>
      <c r="L1899" s="32">
        <f ca="1">OFFSET(Perf!$A$1,2,Main!A1899,1,1)</f>
        <v>-1.0800000000000001E-2</v>
      </c>
      <c r="M1899" s="32">
        <f ca="1">OFFSET(Perf!$A$1,3,Main!A1899,1,1)</f>
        <v>3.1699999999999999E-2</v>
      </c>
      <c r="N1899" s="32">
        <f ca="1">OFFSET(Perf!$A$1,4,Main!A1899,1,1)</f>
        <v>1.2861736334405238E-2</v>
      </c>
      <c r="O1899" s="32">
        <f ca="1">OFFSET(Perf!$A$1,5,Main!A1899,1,1)</f>
        <v>5.7823129251700633E-2</v>
      </c>
      <c r="P1899" s="31">
        <f t="shared" ca="1" si="294"/>
        <v>0</v>
      </c>
      <c r="Q1899" s="32">
        <f t="shared" ca="1" si="295"/>
        <v>4.6721728925400233E-3</v>
      </c>
      <c r="R1899" s="32">
        <f t="shared" ca="1" si="296"/>
        <v>7.0466858362848786E-3</v>
      </c>
      <c r="S1899" s="32">
        <f t="shared" ca="1" si="297"/>
        <v>6.6740935790966177E-3</v>
      </c>
      <c r="T1899" s="32">
        <f t="shared" ca="1" si="298"/>
        <v>7.945120840297526E-3</v>
      </c>
      <c r="U1899" s="28" t="str">
        <f t="shared" ca="1" si="299"/>
        <v/>
      </c>
      <c r="V1899" s="33">
        <f ca="1">OFFSET(Trade!$A$1,1,A1899,1,1)</f>
        <v>0</v>
      </c>
      <c r="W1899" s="34">
        <f ca="1">OFFSET(Trade!$A$1,2,A1899,1,1)</f>
        <v>211</v>
      </c>
      <c r="X1899" s="34">
        <f ca="1">OFFSET(Trade!$A$1,3,A1899,1,1)</f>
        <v>571</v>
      </c>
      <c r="Y1899" s="34">
        <f ca="1">OFFSET(Trade!$A$1,4,A1899,1,1)</f>
        <v>659</v>
      </c>
      <c r="Z1899" s="34">
        <f ca="1">OFFSET(Trade!$A$1,5,A1899,1,1)</f>
        <v>1003</v>
      </c>
      <c r="AA1899" s="33" t="e">
        <f ca="1">OFFSET(Vol!$A$1,1,Main!A1899,1,1)</f>
        <v>#N/A</v>
      </c>
      <c r="AB1899" s="34">
        <f ca="1">OFFSET(Vol!$A$1,2,Main!A1899,1,1)</f>
        <v>45161</v>
      </c>
      <c r="AC1899" s="34">
        <f ca="1">OFFSET(Vol!$A$1,3,Main!A1899,1,1)</f>
        <v>81031</v>
      </c>
      <c r="AD1899" s="34">
        <f ca="1">OFFSET(Vol!$A$1,4,Main!A1899,1,1)</f>
        <v>98740</v>
      </c>
      <c r="AE1899" s="44">
        <f ca="1">OFFSET(Vol!$A$1,5,Main!A1899,1,1)</f>
        <v>126241</v>
      </c>
    </row>
    <row r="1900" spans="1:31" x14ac:dyDescent="0.3">
      <c r="A1900" s="38">
        <v>1895</v>
      </c>
      <c r="B1900" s="16" t="str">
        <f t="shared" ca="1" si="290"/>
        <v/>
      </c>
      <c r="C1900" s="21" t="str">
        <f ca="1">OFFSET(Vol!$A$1,0,Main!A1900,1,1)</f>
        <v>192650</v>
      </c>
      <c r="D1900" s="22">
        <f ca="1">OFFSET(Px!$A$1,1,Main!A1900,1,1)</f>
        <v>8740</v>
      </c>
      <c r="E1900" s="22">
        <f ca="1">OFFSET(Px!$A$1,4,Main!A1900,1,1)</f>
        <v>8700</v>
      </c>
      <c r="F1900" s="22">
        <f ca="1">OFFSET(Px!$A$1,5,Main!A1900,1,1)</f>
        <v>8450</v>
      </c>
      <c r="G1900" s="23">
        <f ca="1">OFFSET(Px!$A$1,6,Main!A1900,1,1)</f>
        <v>8450</v>
      </c>
      <c r="H1900" s="28">
        <f t="shared" ca="1" si="291"/>
        <v>3.4319526627218933E-2</v>
      </c>
      <c r="I1900" s="28">
        <f t="shared" ca="1" si="292"/>
        <v>3.4319526627218933E-2</v>
      </c>
      <c r="J1900" s="12">
        <f t="shared" ca="1" si="293"/>
        <v>0</v>
      </c>
      <c r="K1900" s="31">
        <f ca="1">OFFSET(Perf!$A$1,1,Main!A1900,1,1)</f>
        <v>4.5999999999999999E-3</v>
      </c>
      <c r="L1900" s="32">
        <f ca="1">OFFSET(Perf!$A$1,2,Main!A1900,1,1)</f>
        <v>4.5999999999999999E-3</v>
      </c>
      <c r="M1900" s="32">
        <f ca="1">OFFSET(Perf!$A$1,3,Main!A1900,1,1)</f>
        <v>0</v>
      </c>
      <c r="N1900" s="32">
        <f ca="1">OFFSET(Perf!$A$1,4,Main!A1900,1,1)</f>
        <v>2.9585798816567976E-2</v>
      </c>
      <c r="O1900" s="32">
        <f ca="1">OFFSET(Perf!$A$1,5,Main!A1900,1,1)</f>
        <v>0</v>
      </c>
      <c r="P1900" s="31">
        <f t="shared" ca="1" si="294"/>
        <v>0</v>
      </c>
      <c r="Q1900" s="32">
        <f t="shared" ca="1" si="295"/>
        <v>1.6489394929436693E-3</v>
      </c>
      <c r="R1900" s="32">
        <f t="shared" ca="1" si="296"/>
        <v>3.084522864495494E-3</v>
      </c>
      <c r="S1900" s="32">
        <f t="shared" ca="1" si="297"/>
        <v>1.7499636110023869E-3</v>
      </c>
      <c r="T1900" s="32">
        <f t="shared" ca="1" si="298"/>
        <v>3.2948941863199816E-3</v>
      </c>
      <c r="U1900" s="28" t="str">
        <f t="shared" ca="1" si="299"/>
        <v/>
      </c>
      <c r="V1900" s="33">
        <f ca="1">OFFSET(Trade!$A$1,1,A1900,1,1)</f>
        <v>0</v>
      </c>
      <c r="W1900" s="34">
        <f ca="1">OFFSET(Trade!$A$1,2,A1900,1,1)</f>
        <v>1663</v>
      </c>
      <c r="X1900" s="34">
        <f ca="1">OFFSET(Trade!$A$1,3,A1900,1,1)</f>
        <v>5335</v>
      </c>
      <c r="Y1900" s="34">
        <f ca="1">OFFSET(Trade!$A$1,4,A1900,1,1)</f>
        <v>34024</v>
      </c>
      <c r="Z1900" s="34">
        <f ca="1">OFFSET(Trade!$A$1,5,A1900,1,1)</f>
        <v>4273</v>
      </c>
      <c r="AA1900" s="33" t="e">
        <f ca="1">OFFSET(Vol!$A$1,1,Main!A1900,1,1)</f>
        <v>#N/A</v>
      </c>
      <c r="AB1900" s="34">
        <f ca="1">OFFSET(Vol!$A$1,2,Main!A1900,1,1)</f>
        <v>1008527</v>
      </c>
      <c r="AC1900" s="34">
        <f ca="1">OFFSET(Vol!$A$1,3,Main!A1900,1,1)</f>
        <v>1729603</v>
      </c>
      <c r="AD1900" s="34">
        <f ca="1">OFFSET(Vol!$A$1,4,Main!A1900,1,1)</f>
        <v>19442690</v>
      </c>
      <c r="AE1900" s="44">
        <f ca="1">OFFSET(Vol!$A$1,5,Main!A1900,1,1)</f>
        <v>1296855</v>
      </c>
    </row>
    <row r="1901" spans="1:31" x14ac:dyDescent="0.3">
      <c r="A1901" s="38">
        <v>1896</v>
      </c>
      <c r="B1901" s="16" t="str">
        <f t="shared" ca="1" si="290"/>
        <v/>
      </c>
      <c r="C1901" s="21" t="str">
        <f ca="1">OFFSET(Vol!$A$1,0,Main!A1901,1,1)</f>
        <v>192820</v>
      </c>
      <c r="D1901" s="22">
        <f ca="1">OFFSET(Px!$A$1,1,Main!A1901,1,1)</f>
        <v>101500</v>
      </c>
      <c r="E1901" s="22">
        <f ca="1">OFFSET(Px!$A$1,4,Main!A1901,1,1)</f>
        <v>94600</v>
      </c>
      <c r="F1901" s="22">
        <f ca="1">OFFSET(Px!$A$1,5,Main!A1901,1,1)</f>
        <v>97800</v>
      </c>
      <c r="G1901" s="23">
        <f ca="1">OFFSET(Px!$A$1,6,Main!A1901,1,1)</f>
        <v>94900</v>
      </c>
      <c r="H1901" s="28">
        <f t="shared" ca="1" si="291"/>
        <v>3.7832310838445737E-2</v>
      </c>
      <c r="I1901" s="28">
        <f t="shared" ca="1" si="292"/>
        <v>6.9546891464699723E-2</v>
      </c>
      <c r="J1901" s="12">
        <f t="shared" ca="1" si="293"/>
        <v>0</v>
      </c>
      <c r="K1901" s="31">
        <f ca="1">OFFSET(Perf!$A$1,1,Main!A1901,1,1)</f>
        <v>3.8900000000000004E-2</v>
      </c>
      <c r="L1901" s="32">
        <f ca="1">OFFSET(Perf!$A$1,2,Main!A1901,1,1)</f>
        <v>3.8900000000000004E-2</v>
      </c>
      <c r="M1901" s="32">
        <f ca="1">OFFSET(Perf!$A$1,3,Main!A1901,1,1)</f>
        <v>3.2799999999999996E-2</v>
      </c>
      <c r="N1901" s="32">
        <f ca="1">OFFSET(Perf!$A$1,4,Main!A1901,1,1)</f>
        <v>-3.2719836400817992E-2</v>
      </c>
      <c r="O1901" s="32">
        <f ca="1">OFFSET(Perf!$A$1,5,Main!A1901,1,1)</f>
        <v>3.0558482613277205E-2</v>
      </c>
      <c r="P1901" s="31">
        <f t="shared" ca="1" si="294"/>
        <v>0</v>
      </c>
      <c r="Q1901" s="32">
        <f t="shared" ca="1" si="295"/>
        <v>2.3322983049797512E-2</v>
      </c>
      <c r="R1901" s="32">
        <f t="shared" ca="1" si="296"/>
        <v>3.1504763965411992E-2</v>
      </c>
      <c r="S1901" s="32">
        <f t="shared" ca="1" si="297"/>
        <v>1.8782627129872539E-2</v>
      </c>
      <c r="T1901" s="32">
        <f t="shared" ca="1" si="298"/>
        <v>7.8503505651364523E-3</v>
      </c>
      <c r="U1901" s="28" t="str">
        <f t="shared" ca="1" si="299"/>
        <v/>
      </c>
      <c r="V1901" s="33">
        <f ca="1">OFFSET(Trade!$A$1,1,A1901,1,1)</f>
        <v>0</v>
      </c>
      <c r="W1901" s="34">
        <f ca="1">OFFSET(Trade!$A$1,2,A1901,1,1)</f>
        <v>3012</v>
      </c>
      <c r="X1901" s="34">
        <f ca="1">OFFSET(Trade!$A$1,3,A1901,1,1)</f>
        <v>4077</v>
      </c>
      <c r="Y1901" s="34">
        <f ca="1">OFFSET(Trade!$A$1,4,A1901,1,1)</f>
        <v>3544</v>
      </c>
      <c r="Z1901" s="34">
        <f ca="1">OFFSET(Trade!$A$1,5,A1901,1,1)</f>
        <v>5305</v>
      </c>
      <c r="AA1901" s="33" t="e">
        <f ca="1">OFFSET(Vol!$A$1,1,Main!A1901,1,1)</f>
        <v>#N/A</v>
      </c>
      <c r="AB1901" s="34">
        <f ca="1">OFFSET(Vol!$A$1,2,Main!A1901,1,1)</f>
        <v>129143</v>
      </c>
      <c r="AC1901" s="34">
        <f ca="1">OFFSET(Vol!$A$1,3,Main!A1901,1,1)</f>
        <v>129409</v>
      </c>
      <c r="AD1901" s="34">
        <f ca="1">OFFSET(Vol!$A$1,4,Main!A1901,1,1)</f>
        <v>188685</v>
      </c>
      <c r="AE1901" s="44">
        <f ca="1">OFFSET(Vol!$A$1,5,Main!A1901,1,1)</f>
        <v>675766</v>
      </c>
    </row>
    <row r="1902" spans="1:31" x14ac:dyDescent="0.3">
      <c r="A1902" s="38">
        <v>1897</v>
      </c>
      <c r="B1902" s="16" t="str">
        <f t="shared" ca="1" si="290"/>
        <v/>
      </c>
      <c r="C1902" s="21" t="str">
        <f ca="1">OFFSET(Vol!$A$1,0,Main!A1902,1,1)</f>
        <v>193250</v>
      </c>
      <c r="D1902" s="22">
        <f ca="1">OFFSET(Px!$A$1,1,Main!A1902,1,1)</f>
        <v>1410</v>
      </c>
      <c r="E1902" s="22">
        <f ca="1">OFFSET(Px!$A$1,4,Main!A1902,1,1)</f>
        <v>1350</v>
      </c>
      <c r="F1902" s="22">
        <f ca="1">OFFSET(Px!$A$1,5,Main!A1902,1,1)</f>
        <v>1385</v>
      </c>
      <c r="G1902" s="23">
        <f ca="1">OFFSET(Px!$A$1,6,Main!A1902,1,1)</f>
        <v>1320</v>
      </c>
      <c r="H1902" s="28">
        <f t="shared" ca="1" si="291"/>
        <v>1.8050541516245522E-2</v>
      </c>
      <c r="I1902" s="28">
        <f t="shared" ca="1" si="292"/>
        <v>6.8181818181818121E-2</v>
      </c>
      <c r="J1902" s="12">
        <f t="shared" ca="1" si="293"/>
        <v>1</v>
      </c>
      <c r="K1902" s="31">
        <f ca="1">OFFSET(Perf!$A$1,1,Main!A1902,1,1)</f>
        <v>1.0800000000000001E-2</v>
      </c>
      <c r="L1902" s="32">
        <f ca="1">OFFSET(Perf!$A$1,2,Main!A1902,1,1)</f>
        <v>1.0800000000000001E-2</v>
      </c>
      <c r="M1902" s="32">
        <f ca="1">OFFSET(Perf!$A$1,3,Main!A1902,1,1)</f>
        <v>3.3300000000000003E-2</v>
      </c>
      <c r="N1902" s="32">
        <f ca="1">OFFSET(Perf!$A$1,4,Main!A1902,1,1)</f>
        <v>-2.5270758122743708E-2</v>
      </c>
      <c r="O1902" s="32">
        <f ca="1">OFFSET(Perf!$A$1,5,Main!A1902,1,1)</f>
        <v>4.924242424242431E-2</v>
      </c>
      <c r="P1902" s="31">
        <f t="shared" ca="1" si="294"/>
        <v>0</v>
      </c>
      <c r="Q1902" s="32">
        <f t="shared" ca="1" si="295"/>
        <v>7.916880477075372E-2</v>
      </c>
      <c r="R1902" s="32">
        <f t="shared" ca="1" si="296"/>
        <v>3.5198909812072007E-2</v>
      </c>
      <c r="S1902" s="32">
        <f t="shared" ca="1" si="297"/>
        <v>3.7364861815767252E-2</v>
      </c>
      <c r="T1902" s="32">
        <f t="shared" ca="1" si="298"/>
        <v>3.2582427905952172E-2</v>
      </c>
      <c r="U1902" s="28" t="str">
        <f t="shared" ca="1" si="299"/>
        <v/>
      </c>
      <c r="V1902" s="33">
        <f ca="1">OFFSET(Trade!$A$1,1,A1902,1,1)</f>
        <v>0</v>
      </c>
      <c r="W1902" s="34">
        <f ca="1">OFFSET(Trade!$A$1,2,A1902,1,1)</f>
        <v>15891</v>
      </c>
      <c r="X1902" s="34">
        <f ca="1">OFFSET(Trade!$A$1,3,A1902,1,1)</f>
        <v>9247</v>
      </c>
      <c r="Y1902" s="34">
        <f ca="1">OFFSET(Trade!$A$1,4,A1902,1,1)</f>
        <v>5796</v>
      </c>
      <c r="Z1902" s="34">
        <f ca="1">OFFSET(Trade!$A$1,5,A1902,1,1)</f>
        <v>25145</v>
      </c>
      <c r="AA1902" s="33" t="e">
        <f ca="1">OFFSET(Vol!$A$1,1,Main!A1902,1,1)</f>
        <v>#N/A</v>
      </c>
      <c r="AB1902" s="34">
        <f ca="1">OFFSET(Vol!$A$1,2,Main!A1902,1,1)</f>
        <v>200723</v>
      </c>
      <c r="AC1902" s="34">
        <f ca="1">OFFSET(Vol!$A$1,3,Main!A1902,1,1)</f>
        <v>262707</v>
      </c>
      <c r="AD1902" s="34">
        <f ca="1">OFFSET(Vol!$A$1,4,Main!A1902,1,1)</f>
        <v>155119</v>
      </c>
      <c r="AE1902" s="44">
        <f ca="1">OFFSET(Vol!$A$1,5,Main!A1902,1,1)</f>
        <v>771735</v>
      </c>
    </row>
    <row r="1903" spans="1:31" x14ac:dyDescent="0.3">
      <c r="A1903" s="38">
        <v>1898</v>
      </c>
      <c r="B1903" s="16" t="str">
        <f t="shared" ca="1" si="290"/>
        <v/>
      </c>
      <c r="C1903" s="21" t="str">
        <f ca="1">OFFSET(Vol!$A$1,0,Main!A1903,1,1)</f>
        <v>194370</v>
      </c>
      <c r="D1903" s="22">
        <f ca="1">OFFSET(Px!$A$1,1,Main!A1903,1,1)</f>
        <v>6790</v>
      </c>
      <c r="E1903" s="22">
        <f ca="1">OFFSET(Px!$A$1,4,Main!A1903,1,1)</f>
        <v>6820</v>
      </c>
      <c r="F1903" s="22">
        <f ca="1">OFFSET(Px!$A$1,5,Main!A1903,1,1)</f>
        <v>6970</v>
      </c>
      <c r="G1903" s="23">
        <f ca="1">OFFSET(Px!$A$1,6,Main!A1903,1,1)</f>
        <v>6900</v>
      </c>
      <c r="H1903" s="28">
        <f t="shared" ca="1" si="291"/>
        <v>-2.582496413199431E-2</v>
      </c>
      <c r="I1903" s="28">
        <f t="shared" ca="1" si="292"/>
        <v>-1.5942028985507228E-2</v>
      </c>
      <c r="J1903" s="12">
        <f t="shared" ca="1" si="293"/>
        <v>0</v>
      </c>
      <c r="K1903" s="31">
        <f ca="1">OFFSET(Perf!$A$1,1,Main!A1903,1,1)</f>
        <v>-2.8999999999999998E-3</v>
      </c>
      <c r="L1903" s="32">
        <f ca="1">OFFSET(Perf!$A$1,2,Main!A1903,1,1)</f>
        <v>-2.8999999999999998E-3</v>
      </c>
      <c r="M1903" s="32">
        <f ca="1">OFFSET(Perf!$A$1,3,Main!A1903,1,1)</f>
        <v>-1.5E-3</v>
      </c>
      <c r="N1903" s="32">
        <f ca="1">OFFSET(Perf!$A$1,4,Main!A1903,1,1)</f>
        <v>-2.1520803443328518E-2</v>
      </c>
      <c r="O1903" s="32">
        <f ca="1">OFFSET(Perf!$A$1,5,Main!A1903,1,1)</f>
        <v>1.0144927536231974E-2</v>
      </c>
      <c r="P1903" s="31">
        <f t="shared" ca="1" si="294"/>
        <v>0</v>
      </c>
      <c r="Q1903" s="32">
        <f t="shared" ca="1" si="295"/>
        <v>7.7538769384692344E-3</v>
      </c>
      <c r="R1903" s="32">
        <f t="shared" ca="1" si="296"/>
        <v>6.2754851210272133E-3</v>
      </c>
      <c r="S1903" s="32">
        <f t="shared" ca="1" si="297"/>
        <v>4.3331728454501688E-3</v>
      </c>
      <c r="T1903" s="32">
        <f t="shared" ca="1" si="298"/>
        <v>0</v>
      </c>
      <c r="U1903" s="28" t="str">
        <f t="shared" ca="1" si="299"/>
        <v/>
      </c>
      <c r="V1903" s="33">
        <f ca="1">OFFSET(Trade!$A$1,1,A1903,1,1)</f>
        <v>0</v>
      </c>
      <c r="W1903" s="34">
        <f ca="1">OFFSET(Trade!$A$1,2,A1903,1,1)</f>
        <v>248</v>
      </c>
      <c r="X1903" s="34">
        <f ca="1">OFFSET(Trade!$A$1,3,A1903,1,1)</f>
        <v>217</v>
      </c>
      <c r="Y1903" s="34">
        <f ca="1">OFFSET(Trade!$A$1,4,A1903,1,1)</f>
        <v>126</v>
      </c>
      <c r="Z1903" s="34">
        <f ca="1">OFFSET(Trade!$A$1,5,A1903,1,1)</f>
        <v>0</v>
      </c>
      <c r="AA1903" s="33" t="e">
        <f ca="1">OFFSET(Vol!$A$1,1,Main!A1903,1,1)</f>
        <v>#N/A</v>
      </c>
      <c r="AB1903" s="34">
        <f ca="1">OFFSET(Vol!$A$1,2,Main!A1903,1,1)</f>
        <v>31984</v>
      </c>
      <c r="AC1903" s="34">
        <f ca="1">OFFSET(Vol!$A$1,3,Main!A1903,1,1)</f>
        <v>34579</v>
      </c>
      <c r="AD1903" s="34">
        <f ca="1">OFFSET(Vol!$A$1,4,Main!A1903,1,1)</f>
        <v>29078</v>
      </c>
      <c r="AE1903" s="44">
        <f ca="1">OFFSET(Vol!$A$1,5,Main!A1903,1,1)</f>
        <v>11638</v>
      </c>
    </row>
    <row r="1904" spans="1:31" x14ac:dyDescent="0.3">
      <c r="A1904" s="38">
        <v>1899</v>
      </c>
      <c r="B1904" s="16" t="str">
        <f t="shared" ca="1" si="290"/>
        <v/>
      </c>
      <c r="C1904" s="21" t="str">
        <f ca="1">OFFSET(Vol!$A$1,0,Main!A1904,1,1)</f>
        <v>194480</v>
      </c>
      <c r="D1904" s="22">
        <f ca="1">OFFSET(Px!$A$1,1,Main!A1904,1,1)</f>
        <v>8300</v>
      </c>
      <c r="E1904" s="22">
        <f ca="1">OFFSET(Px!$A$1,4,Main!A1904,1,1)</f>
        <v>8170</v>
      </c>
      <c r="F1904" s="22">
        <f ca="1">OFFSET(Px!$A$1,5,Main!A1904,1,1)</f>
        <v>8220</v>
      </c>
      <c r="G1904" s="23">
        <f ca="1">OFFSET(Px!$A$1,6,Main!A1904,1,1)</f>
        <v>8210</v>
      </c>
      <c r="H1904" s="28">
        <f t="shared" ca="1" si="291"/>
        <v>9.7323600973235891E-3</v>
      </c>
      <c r="I1904" s="28">
        <f t="shared" ca="1" si="292"/>
        <v>1.0962241169305775E-2</v>
      </c>
      <c r="J1904" s="12">
        <f t="shared" ca="1" si="293"/>
        <v>0</v>
      </c>
      <c r="K1904" s="31">
        <f ca="1">OFFSET(Perf!$A$1,1,Main!A1904,1,1)</f>
        <v>0</v>
      </c>
      <c r="L1904" s="32">
        <f ca="1">OFFSET(Perf!$A$1,2,Main!A1904,1,1)</f>
        <v>0</v>
      </c>
      <c r="M1904" s="32">
        <f ca="1">OFFSET(Perf!$A$1,3,Main!A1904,1,1)</f>
        <v>1.5900000000000001E-2</v>
      </c>
      <c r="N1904" s="32">
        <f ca="1">OFFSET(Perf!$A$1,4,Main!A1904,1,1)</f>
        <v>-6.0827250608272987E-3</v>
      </c>
      <c r="O1904" s="32">
        <f ca="1">OFFSET(Perf!$A$1,5,Main!A1904,1,1)</f>
        <v>1.2180267965895553E-3</v>
      </c>
      <c r="P1904" s="31">
        <f t="shared" ca="1" si="294"/>
        <v>0</v>
      </c>
      <c r="Q1904" s="32">
        <f t="shared" ca="1" si="295"/>
        <v>1.7642822851656265E-2</v>
      </c>
      <c r="R1904" s="32">
        <f t="shared" ca="1" si="296"/>
        <v>1.5055058499655884E-2</v>
      </c>
      <c r="S1904" s="32">
        <f t="shared" ca="1" si="297"/>
        <v>7.3091959884412716E-3</v>
      </c>
      <c r="T1904" s="32">
        <f t="shared" ca="1" si="298"/>
        <v>8.9367853857274283E-3</v>
      </c>
      <c r="U1904" s="28" t="str">
        <f t="shared" ca="1" si="299"/>
        <v/>
      </c>
      <c r="V1904" s="33">
        <f ca="1">OFFSET(Trade!$A$1,1,A1904,1,1)</f>
        <v>0</v>
      </c>
      <c r="W1904" s="34">
        <f ca="1">OFFSET(Trade!$A$1,2,A1904,1,1)</f>
        <v>147</v>
      </c>
      <c r="X1904" s="34">
        <f ca="1">OFFSET(Trade!$A$1,3,A1904,1,1)</f>
        <v>175</v>
      </c>
      <c r="Y1904" s="34">
        <f ca="1">OFFSET(Trade!$A$1,4,A1904,1,1)</f>
        <v>43</v>
      </c>
      <c r="Z1904" s="34">
        <f ca="1">OFFSET(Trade!$A$1,5,A1904,1,1)</f>
        <v>68</v>
      </c>
      <c r="AA1904" s="33" t="e">
        <f ca="1">OFFSET(Vol!$A$1,1,Main!A1904,1,1)</f>
        <v>#N/A</v>
      </c>
      <c r="AB1904" s="34">
        <f ca="1">OFFSET(Vol!$A$1,2,Main!A1904,1,1)</f>
        <v>8332</v>
      </c>
      <c r="AC1904" s="34">
        <f ca="1">OFFSET(Vol!$A$1,3,Main!A1904,1,1)</f>
        <v>11624</v>
      </c>
      <c r="AD1904" s="34">
        <f ca="1">OFFSET(Vol!$A$1,4,Main!A1904,1,1)</f>
        <v>5883</v>
      </c>
      <c r="AE1904" s="44">
        <f ca="1">OFFSET(Vol!$A$1,5,Main!A1904,1,1)</f>
        <v>7609</v>
      </c>
    </row>
    <row r="1905" spans="1:31" x14ac:dyDescent="0.3">
      <c r="A1905" s="38">
        <v>1900</v>
      </c>
      <c r="B1905" s="16" t="str">
        <f t="shared" ca="1" si="290"/>
        <v/>
      </c>
      <c r="C1905" s="21" t="str">
        <f ca="1">OFFSET(Vol!$A$1,0,Main!A1905,1,1)</f>
        <v>194510</v>
      </c>
      <c r="D1905" s="22">
        <f ca="1">OFFSET(Px!$A$1,1,Main!A1905,1,1)</f>
        <v>536</v>
      </c>
      <c r="E1905" s="22">
        <f ca="1">OFFSET(Px!$A$1,4,Main!A1905,1,1)</f>
        <v>536</v>
      </c>
      <c r="F1905" s="22">
        <f ca="1">OFFSET(Px!$A$1,5,Main!A1905,1,1)</f>
        <v>536</v>
      </c>
      <c r="G1905" s="23">
        <f ca="1">OFFSET(Px!$A$1,6,Main!A1905,1,1)</f>
        <v>536</v>
      </c>
      <c r="H1905" s="28">
        <f t="shared" ca="1" si="291"/>
        <v>0</v>
      </c>
      <c r="I1905" s="28">
        <f t="shared" ca="1" si="292"/>
        <v>0</v>
      </c>
      <c r="J1905" s="12">
        <f t="shared" ca="1" si="293"/>
        <v>0</v>
      </c>
      <c r="K1905" s="31">
        <f ca="1">OFFSET(Perf!$A$1,1,Main!A1905,1,1)</f>
        <v>0</v>
      </c>
      <c r="L1905" s="32">
        <f ca="1">OFFSET(Perf!$A$1,2,Main!A1905,1,1)</f>
        <v>0</v>
      </c>
      <c r="M1905" s="32">
        <f ca="1">OFFSET(Perf!$A$1,3,Main!A1905,1,1)</f>
        <v>0</v>
      </c>
      <c r="N1905" s="32">
        <f ca="1">OFFSET(Perf!$A$1,4,Main!A1905,1,1)</f>
        <v>0</v>
      </c>
      <c r="O1905" s="32">
        <f ca="1">OFFSET(Perf!$A$1,5,Main!A1905,1,1)</f>
        <v>0</v>
      </c>
      <c r="P1905" s="31">
        <f t="shared" ca="1" si="294"/>
        <v>0</v>
      </c>
      <c r="Q1905" s="32">
        <f t="shared" ca="1" si="295"/>
        <v>0</v>
      </c>
      <c r="R1905" s="32">
        <f t="shared" ca="1" si="296"/>
        <v>0</v>
      </c>
      <c r="S1905" s="32">
        <f t="shared" ca="1" si="297"/>
        <v>0</v>
      </c>
      <c r="T1905" s="32">
        <f t="shared" ca="1" si="298"/>
        <v>0</v>
      </c>
      <c r="U1905" s="28" t="str">
        <f t="shared" ca="1" si="299"/>
        <v/>
      </c>
      <c r="V1905" s="33">
        <f ca="1">OFFSET(Trade!$A$1,1,A1905,1,1)</f>
        <v>0</v>
      </c>
      <c r="W1905" s="34">
        <f ca="1">OFFSET(Trade!$A$1,2,A1905,1,1)</f>
        <v>0</v>
      </c>
      <c r="X1905" s="34">
        <f ca="1">OFFSET(Trade!$A$1,3,A1905,1,1)</f>
        <v>0</v>
      </c>
      <c r="Y1905" s="34">
        <f ca="1">OFFSET(Trade!$A$1,4,A1905,1,1)</f>
        <v>0</v>
      </c>
      <c r="Z1905" s="34">
        <f ca="1">OFFSET(Trade!$A$1,5,A1905,1,1)</f>
        <v>0</v>
      </c>
      <c r="AA1905" s="33" t="e">
        <f ca="1">OFFSET(Vol!$A$1,1,Main!A1905,1,1)</f>
        <v>#N/A</v>
      </c>
      <c r="AB1905" s="34">
        <f ca="1">OFFSET(Vol!$A$1,2,Main!A1905,1,1)</f>
        <v>0</v>
      </c>
      <c r="AC1905" s="34">
        <f ca="1">OFFSET(Vol!$A$1,3,Main!A1905,1,1)</f>
        <v>0</v>
      </c>
      <c r="AD1905" s="34">
        <f ca="1">OFFSET(Vol!$A$1,4,Main!A1905,1,1)</f>
        <v>0</v>
      </c>
      <c r="AE1905" s="44">
        <f ca="1">OFFSET(Vol!$A$1,5,Main!A1905,1,1)</f>
        <v>0</v>
      </c>
    </row>
    <row r="1906" spans="1:31" x14ac:dyDescent="0.3">
      <c r="A1906" s="38">
        <v>1901</v>
      </c>
      <c r="B1906" s="16" t="str">
        <f t="shared" ca="1" si="290"/>
        <v/>
      </c>
      <c r="C1906" s="21" t="str">
        <f ca="1">OFFSET(Vol!$A$1,0,Main!A1906,1,1)</f>
        <v>194700</v>
      </c>
      <c r="D1906" s="22">
        <f ca="1">OFFSET(Px!$A$1,1,Main!A1906,1,1)</f>
        <v>36400</v>
      </c>
      <c r="E1906" s="22">
        <f ca="1">OFFSET(Px!$A$1,4,Main!A1906,1,1)</f>
        <v>33850</v>
      </c>
      <c r="F1906" s="22">
        <f ca="1">OFFSET(Px!$A$1,5,Main!A1906,1,1)</f>
        <v>34650</v>
      </c>
      <c r="G1906" s="23">
        <f ca="1">OFFSET(Px!$A$1,6,Main!A1906,1,1)</f>
        <v>35800</v>
      </c>
      <c r="H1906" s="28">
        <f t="shared" ca="1" si="291"/>
        <v>5.0505050505050608E-2</v>
      </c>
      <c r="I1906" s="28">
        <f t="shared" ca="1" si="292"/>
        <v>1.6759776536312776E-2</v>
      </c>
      <c r="J1906" s="12">
        <f t="shared" ca="1" si="293"/>
        <v>0</v>
      </c>
      <c r="K1906" s="31">
        <f ca="1">OFFSET(Perf!$A$1,1,Main!A1906,1,1)</f>
        <v>6.7400000000000002E-2</v>
      </c>
      <c r="L1906" s="32">
        <f ca="1">OFFSET(Perf!$A$1,2,Main!A1906,1,1)</f>
        <v>6.7400000000000002E-2</v>
      </c>
      <c r="M1906" s="32">
        <f ca="1">OFFSET(Perf!$A$1,3,Main!A1906,1,1)</f>
        <v>7.4000000000000003E-3</v>
      </c>
      <c r="N1906" s="32">
        <f ca="1">OFFSET(Perf!$A$1,4,Main!A1906,1,1)</f>
        <v>-2.3088023088023046E-2</v>
      </c>
      <c r="O1906" s="32">
        <f ca="1">OFFSET(Perf!$A$1,5,Main!A1906,1,1)</f>
        <v>-3.2122905027932913E-2</v>
      </c>
      <c r="P1906" s="31">
        <f t="shared" ca="1" si="294"/>
        <v>0</v>
      </c>
      <c r="Q1906" s="32">
        <f t="shared" ca="1" si="295"/>
        <v>9.7104519774011307E-3</v>
      </c>
      <c r="R1906" s="32">
        <f t="shared" ca="1" si="296"/>
        <v>1.2420106915353344E-2</v>
      </c>
      <c r="S1906" s="32">
        <f t="shared" ca="1" si="297"/>
        <v>1.8403568846264033E-2</v>
      </c>
      <c r="T1906" s="32">
        <f t="shared" ca="1" si="298"/>
        <v>1.9044671602976567E-2</v>
      </c>
      <c r="U1906" s="28" t="str">
        <f t="shared" ca="1" si="299"/>
        <v/>
      </c>
      <c r="V1906" s="33">
        <f ca="1">OFFSET(Trade!$A$1,1,A1906,1,1)</f>
        <v>0</v>
      </c>
      <c r="W1906" s="34">
        <f ca="1">OFFSET(Trade!$A$1,2,A1906,1,1)</f>
        <v>1925</v>
      </c>
      <c r="X1906" s="34">
        <f ca="1">OFFSET(Trade!$A$1,3,A1906,1,1)</f>
        <v>1164</v>
      </c>
      <c r="Y1906" s="34">
        <f ca="1">OFFSET(Trade!$A$1,4,A1906,1,1)</f>
        <v>2698</v>
      </c>
      <c r="Z1906" s="34">
        <f ca="1">OFFSET(Trade!$A$1,5,A1906,1,1)</f>
        <v>4123</v>
      </c>
      <c r="AA1906" s="33" t="e">
        <f ca="1">OFFSET(Vol!$A$1,1,Main!A1906,1,1)</f>
        <v>#N/A</v>
      </c>
      <c r="AB1906" s="34">
        <f ca="1">OFFSET(Vol!$A$1,2,Main!A1906,1,1)</f>
        <v>198240</v>
      </c>
      <c r="AC1906" s="34">
        <f ca="1">OFFSET(Vol!$A$1,3,Main!A1906,1,1)</f>
        <v>93719</v>
      </c>
      <c r="AD1906" s="34">
        <f ca="1">OFFSET(Vol!$A$1,4,Main!A1906,1,1)</f>
        <v>146602</v>
      </c>
      <c r="AE1906" s="44">
        <f ca="1">OFFSET(Vol!$A$1,5,Main!A1906,1,1)</f>
        <v>216491</v>
      </c>
    </row>
    <row r="1907" spans="1:31" x14ac:dyDescent="0.3">
      <c r="A1907" s="38">
        <v>1902</v>
      </c>
      <c r="B1907" s="16" t="str">
        <f t="shared" ca="1" si="290"/>
        <v/>
      </c>
      <c r="C1907" s="21" t="str">
        <f ca="1">OFFSET(Vol!$A$1,0,Main!A1907,1,1)</f>
        <v>195440</v>
      </c>
      <c r="D1907" s="22">
        <f ca="1">OFFSET(Px!$A$1,1,Main!A1907,1,1)</f>
        <v>2075</v>
      </c>
      <c r="E1907" s="22">
        <f ca="1">OFFSET(Px!$A$1,4,Main!A1907,1,1)</f>
        <v>2075</v>
      </c>
      <c r="F1907" s="22">
        <f ca="1">OFFSET(Px!$A$1,5,Main!A1907,1,1)</f>
        <v>2075</v>
      </c>
      <c r="G1907" s="23">
        <f ca="1">OFFSET(Px!$A$1,6,Main!A1907,1,1)</f>
        <v>2075</v>
      </c>
      <c r="H1907" s="28">
        <f t="shared" ca="1" si="291"/>
        <v>0</v>
      </c>
      <c r="I1907" s="28">
        <f t="shared" ca="1" si="292"/>
        <v>0</v>
      </c>
      <c r="J1907" s="12">
        <f t="shared" ca="1" si="293"/>
        <v>0</v>
      </c>
      <c r="K1907" s="31">
        <f ca="1">OFFSET(Perf!$A$1,1,Main!A1907,1,1)</f>
        <v>0</v>
      </c>
      <c r="L1907" s="32">
        <f ca="1">OFFSET(Perf!$A$1,2,Main!A1907,1,1)</f>
        <v>0</v>
      </c>
      <c r="M1907" s="32">
        <f ca="1">OFFSET(Perf!$A$1,3,Main!A1907,1,1)</f>
        <v>0</v>
      </c>
      <c r="N1907" s="32">
        <f ca="1">OFFSET(Perf!$A$1,4,Main!A1907,1,1)</f>
        <v>0</v>
      </c>
      <c r="O1907" s="32">
        <f ca="1">OFFSET(Perf!$A$1,5,Main!A1907,1,1)</f>
        <v>0</v>
      </c>
      <c r="P1907" s="31">
        <f t="shared" ca="1" si="294"/>
        <v>0</v>
      </c>
      <c r="Q1907" s="32">
        <f t="shared" ca="1" si="295"/>
        <v>0</v>
      </c>
      <c r="R1907" s="32">
        <f t="shared" ca="1" si="296"/>
        <v>0</v>
      </c>
      <c r="S1907" s="32">
        <f t="shared" ca="1" si="297"/>
        <v>0</v>
      </c>
      <c r="T1907" s="32">
        <f t="shared" ca="1" si="298"/>
        <v>0</v>
      </c>
      <c r="U1907" s="28" t="str">
        <f t="shared" ca="1" si="299"/>
        <v/>
      </c>
      <c r="V1907" s="33">
        <f ca="1">OFFSET(Trade!$A$1,1,A1907,1,1)</f>
        <v>0</v>
      </c>
      <c r="W1907" s="34">
        <f ca="1">OFFSET(Trade!$A$1,2,A1907,1,1)</f>
        <v>0</v>
      </c>
      <c r="X1907" s="34">
        <f ca="1">OFFSET(Trade!$A$1,3,A1907,1,1)</f>
        <v>0</v>
      </c>
      <c r="Y1907" s="34">
        <f ca="1">OFFSET(Trade!$A$1,4,A1907,1,1)</f>
        <v>0</v>
      </c>
      <c r="Z1907" s="34">
        <f ca="1">OFFSET(Trade!$A$1,5,A1907,1,1)</f>
        <v>0</v>
      </c>
      <c r="AA1907" s="33" t="e">
        <f ca="1">OFFSET(Vol!$A$1,1,Main!A1907,1,1)</f>
        <v>#N/A</v>
      </c>
      <c r="AB1907" s="34">
        <f ca="1">OFFSET(Vol!$A$1,2,Main!A1907,1,1)</f>
        <v>0</v>
      </c>
      <c r="AC1907" s="34">
        <f ca="1">OFFSET(Vol!$A$1,3,Main!A1907,1,1)</f>
        <v>0</v>
      </c>
      <c r="AD1907" s="34">
        <f ca="1">OFFSET(Vol!$A$1,4,Main!A1907,1,1)</f>
        <v>0</v>
      </c>
      <c r="AE1907" s="44">
        <f ca="1">OFFSET(Vol!$A$1,5,Main!A1907,1,1)</f>
        <v>0</v>
      </c>
    </row>
    <row r="1908" spans="1:31" x14ac:dyDescent="0.3">
      <c r="A1908" s="38">
        <v>1903</v>
      </c>
      <c r="B1908" s="16" t="str">
        <f t="shared" ca="1" si="290"/>
        <v/>
      </c>
      <c r="C1908" s="21" t="str">
        <f ca="1">OFFSET(Vol!$A$1,0,Main!A1908,1,1)</f>
        <v>195500</v>
      </c>
      <c r="D1908" s="22">
        <f ca="1">OFFSET(Px!$A$1,1,Main!A1908,1,1)</f>
        <v>10400</v>
      </c>
      <c r="E1908" s="22">
        <f ca="1">OFFSET(Px!$A$1,4,Main!A1908,1,1)</f>
        <v>9970</v>
      </c>
      <c r="F1908" s="22">
        <f ca="1">OFFSET(Px!$A$1,5,Main!A1908,1,1)</f>
        <v>10200</v>
      </c>
      <c r="G1908" s="23">
        <f ca="1">OFFSET(Px!$A$1,6,Main!A1908,1,1)</f>
        <v>9710</v>
      </c>
      <c r="H1908" s="28">
        <f t="shared" ca="1" si="291"/>
        <v>1.9607843137254832E-2</v>
      </c>
      <c r="I1908" s="28">
        <f t="shared" ca="1" si="292"/>
        <v>7.1060762100926933E-2</v>
      </c>
      <c r="J1908" s="12">
        <f t="shared" ca="1" si="293"/>
        <v>0</v>
      </c>
      <c r="K1908" s="31">
        <f ca="1">OFFSET(Perf!$A$1,1,Main!A1908,1,1)</f>
        <v>-4.7999999999999996E-3</v>
      </c>
      <c r="L1908" s="32">
        <f ca="1">OFFSET(Perf!$A$1,2,Main!A1908,1,1)</f>
        <v>-4.7999999999999996E-3</v>
      </c>
      <c r="M1908" s="32">
        <f ca="1">OFFSET(Perf!$A$1,3,Main!A1908,1,1)</f>
        <v>4.8099999999999997E-2</v>
      </c>
      <c r="N1908" s="32">
        <f ca="1">OFFSET(Perf!$A$1,4,Main!A1908,1,1)</f>
        <v>-2.2549019607843168E-2</v>
      </c>
      <c r="O1908" s="32">
        <f ca="1">OFFSET(Perf!$A$1,5,Main!A1908,1,1)</f>
        <v>5.0463439752832073E-2</v>
      </c>
      <c r="P1908" s="31">
        <f t="shared" ca="1" si="294"/>
        <v>0</v>
      </c>
      <c r="Q1908" s="32">
        <f t="shared" ca="1" si="295"/>
        <v>1.3598719393873885E-2</v>
      </c>
      <c r="R1908" s="32">
        <f t="shared" ca="1" si="296"/>
        <v>2.1695139324721936E-2</v>
      </c>
      <c r="S1908" s="32">
        <f t="shared" ca="1" si="297"/>
        <v>1.7792711062881023E-2</v>
      </c>
      <c r="T1908" s="32">
        <f t="shared" ca="1" si="298"/>
        <v>1.9611239453032465E-2</v>
      </c>
      <c r="U1908" s="28" t="str">
        <f t="shared" ca="1" si="299"/>
        <v/>
      </c>
      <c r="V1908" s="33">
        <f ca="1">OFFSET(Trade!$A$1,1,A1908,1,1)</f>
        <v>0</v>
      </c>
      <c r="W1908" s="34">
        <f ca="1">OFFSET(Trade!$A$1,2,A1908,1,1)</f>
        <v>60766</v>
      </c>
      <c r="X1908" s="34">
        <f ca="1">OFFSET(Trade!$A$1,3,A1908,1,1)</f>
        <v>36366</v>
      </c>
      <c r="Y1908" s="34">
        <f ca="1">OFFSET(Trade!$A$1,4,A1908,1,1)</f>
        <v>107821</v>
      </c>
      <c r="Z1908" s="34">
        <f ca="1">OFFSET(Trade!$A$1,5,A1908,1,1)</f>
        <v>118882</v>
      </c>
      <c r="AA1908" s="33" t="e">
        <f ca="1">OFFSET(Vol!$A$1,1,Main!A1908,1,1)</f>
        <v>#N/A</v>
      </c>
      <c r="AB1908" s="34">
        <f ca="1">OFFSET(Vol!$A$1,2,Main!A1908,1,1)</f>
        <v>4468509</v>
      </c>
      <c r="AC1908" s="34">
        <f ca="1">OFFSET(Vol!$A$1,3,Main!A1908,1,1)</f>
        <v>1676228</v>
      </c>
      <c r="AD1908" s="34">
        <f ca="1">OFFSET(Vol!$A$1,4,Main!A1908,1,1)</f>
        <v>6059841</v>
      </c>
      <c r="AE1908" s="44">
        <f ca="1">OFFSET(Vol!$A$1,5,Main!A1908,1,1)</f>
        <v>6061932</v>
      </c>
    </row>
    <row r="1909" spans="1:31" x14ac:dyDescent="0.3">
      <c r="A1909" s="38">
        <v>1904</v>
      </c>
      <c r="B1909" s="16" t="str">
        <f t="shared" ca="1" si="290"/>
        <v/>
      </c>
      <c r="C1909" s="21" t="str">
        <f ca="1">OFFSET(Vol!$A$1,0,Main!A1909,1,1)</f>
        <v>195870</v>
      </c>
      <c r="D1909" s="22">
        <f ca="1">OFFSET(Px!$A$1,1,Main!A1909,1,1)</f>
        <v>15800</v>
      </c>
      <c r="E1909" s="22">
        <f ca="1">OFFSET(Px!$A$1,4,Main!A1909,1,1)</f>
        <v>14850</v>
      </c>
      <c r="F1909" s="22">
        <f ca="1">OFFSET(Px!$A$1,5,Main!A1909,1,1)</f>
        <v>15000</v>
      </c>
      <c r="G1909" s="23">
        <f ca="1">OFFSET(Px!$A$1,6,Main!A1909,1,1)</f>
        <v>14750</v>
      </c>
      <c r="H1909" s="28">
        <f t="shared" ca="1" si="291"/>
        <v>5.3333333333333233E-2</v>
      </c>
      <c r="I1909" s="28">
        <f t="shared" ca="1" si="292"/>
        <v>7.118644067796609E-2</v>
      </c>
      <c r="J1909" s="12">
        <f t="shared" ca="1" si="293"/>
        <v>0</v>
      </c>
      <c r="K1909" s="31">
        <f ca="1">OFFSET(Perf!$A$1,1,Main!A1909,1,1)</f>
        <v>3.95E-2</v>
      </c>
      <c r="L1909" s="32">
        <f ca="1">OFFSET(Perf!$A$1,2,Main!A1909,1,1)</f>
        <v>3.95E-2</v>
      </c>
      <c r="M1909" s="32">
        <f ca="1">OFFSET(Perf!$A$1,3,Main!A1909,1,1)</f>
        <v>2.3599999999999999E-2</v>
      </c>
      <c r="N1909" s="32">
        <f ca="1">OFFSET(Perf!$A$1,4,Main!A1909,1,1)</f>
        <v>-1.0000000000000009E-2</v>
      </c>
      <c r="O1909" s="32">
        <f ca="1">OFFSET(Perf!$A$1,5,Main!A1909,1,1)</f>
        <v>1.6949152542372836E-2</v>
      </c>
      <c r="P1909" s="31">
        <f t="shared" ca="1" si="294"/>
        <v>0</v>
      </c>
      <c r="Q1909" s="32">
        <f t="shared" ca="1" si="295"/>
        <v>0</v>
      </c>
      <c r="R1909" s="32">
        <f t="shared" ca="1" si="296"/>
        <v>3.5703197764669356E-3</v>
      </c>
      <c r="S1909" s="32">
        <f t="shared" ca="1" si="297"/>
        <v>2.4978184991273997E-3</v>
      </c>
      <c r="T1909" s="32">
        <f t="shared" ca="1" si="298"/>
        <v>0</v>
      </c>
      <c r="U1909" s="28" t="str">
        <f t="shared" ca="1" si="299"/>
        <v/>
      </c>
      <c r="V1909" s="33">
        <f ca="1">OFFSET(Trade!$A$1,1,A1909,1,1)</f>
        <v>0</v>
      </c>
      <c r="W1909" s="34">
        <f ca="1">OFFSET(Trade!$A$1,2,A1909,1,1)</f>
        <v>0</v>
      </c>
      <c r="X1909" s="34">
        <f ca="1">OFFSET(Trade!$A$1,3,A1909,1,1)</f>
        <v>322</v>
      </c>
      <c r="Y1909" s="34">
        <f ca="1">OFFSET(Trade!$A$1,4,A1909,1,1)</f>
        <v>229</v>
      </c>
      <c r="Z1909" s="34">
        <f ca="1">OFFSET(Trade!$A$1,5,A1909,1,1)</f>
        <v>0</v>
      </c>
      <c r="AA1909" s="33" t="e">
        <f ca="1">OFFSET(Vol!$A$1,1,Main!A1909,1,1)</f>
        <v>#N/A</v>
      </c>
      <c r="AB1909" s="34">
        <f ca="1">OFFSET(Vol!$A$1,2,Main!A1909,1,1)</f>
        <v>178472</v>
      </c>
      <c r="AC1909" s="34">
        <f ca="1">OFFSET(Vol!$A$1,3,Main!A1909,1,1)</f>
        <v>90188</v>
      </c>
      <c r="AD1909" s="34">
        <f ca="1">OFFSET(Vol!$A$1,4,Main!A1909,1,1)</f>
        <v>91680</v>
      </c>
      <c r="AE1909" s="44">
        <f ca="1">OFFSET(Vol!$A$1,5,Main!A1909,1,1)</f>
        <v>76372</v>
      </c>
    </row>
    <row r="1910" spans="1:31" x14ac:dyDescent="0.3">
      <c r="A1910" s="38">
        <v>1905</v>
      </c>
      <c r="B1910" s="16" t="str">
        <f t="shared" ca="1" si="290"/>
        <v/>
      </c>
      <c r="C1910" s="21" t="str">
        <f ca="1">OFFSET(Vol!$A$1,0,Main!A1910,1,1)</f>
        <v>195990</v>
      </c>
      <c r="D1910" s="22">
        <f ca="1">OFFSET(Px!$A$1,1,Main!A1910,1,1)</f>
        <v>684</v>
      </c>
      <c r="E1910" s="22">
        <f ca="1">OFFSET(Px!$A$1,4,Main!A1910,1,1)</f>
        <v>690</v>
      </c>
      <c r="F1910" s="22">
        <f ca="1">OFFSET(Px!$A$1,5,Main!A1910,1,1)</f>
        <v>692</v>
      </c>
      <c r="G1910" s="23">
        <f ca="1">OFFSET(Px!$A$1,6,Main!A1910,1,1)</f>
        <v>713</v>
      </c>
      <c r="H1910" s="28">
        <f t="shared" ca="1" si="291"/>
        <v>-1.1560693641618491E-2</v>
      </c>
      <c r="I1910" s="28">
        <f t="shared" ca="1" si="292"/>
        <v>-4.0673211781206198E-2</v>
      </c>
      <c r="J1910" s="12">
        <f t="shared" ca="1" si="293"/>
        <v>0</v>
      </c>
      <c r="K1910" s="31">
        <f ca="1">OFFSET(Perf!$A$1,1,Main!A1910,1,1)</f>
        <v>-1.1599999999999999E-2</v>
      </c>
      <c r="L1910" s="32">
        <f ca="1">OFFSET(Perf!$A$1,2,Main!A1910,1,1)</f>
        <v>-1.1599999999999999E-2</v>
      </c>
      <c r="M1910" s="32">
        <f ca="1">OFFSET(Perf!$A$1,3,Main!A1910,1,1)</f>
        <v>2.8999999999999998E-3</v>
      </c>
      <c r="N1910" s="32">
        <f ca="1">OFFSET(Perf!$A$1,4,Main!A1910,1,1)</f>
        <v>-2.8901734104046506E-3</v>
      </c>
      <c r="O1910" s="32">
        <f ca="1">OFFSET(Perf!$A$1,5,Main!A1910,1,1)</f>
        <v>-2.9453015427770013E-2</v>
      </c>
      <c r="P1910" s="31">
        <f t="shared" ca="1" si="294"/>
        <v>0</v>
      </c>
      <c r="Q1910" s="32">
        <f t="shared" ca="1" si="295"/>
        <v>1.5821098587424864E-2</v>
      </c>
      <c r="R1910" s="32">
        <f t="shared" ca="1" si="296"/>
        <v>4.2423924886226061E-3</v>
      </c>
      <c r="S1910" s="32">
        <f t="shared" ca="1" si="297"/>
        <v>2.719464265746719E-2</v>
      </c>
      <c r="T1910" s="32">
        <f t="shared" ca="1" si="298"/>
        <v>2.3652767876607764E-2</v>
      </c>
      <c r="U1910" s="28" t="str">
        <f t="shared" ca="1" si="299"/>
        <v/>
      </c>
      <c r="V1910" s="33">
        <f ca="1">OFFSET(Trade!$A$1,1,A1910,1,1)</f>
        <v>0</v>
      </c>
      <c r="W1910" s="34">
        <f ca="1">OFFSET(Trade!$A$1,2,A1910,1,1)</f>
        <v>78772</v>
      </c>
      <c r="X1910" s="34">
        <f ca="1">OFFSET(Trade!$A$1,3,A1910,1,1)</f>
        <v>19757</v>
      </c>
      <c r="Y1910" s="34">
        <f ca="1">OFFSET(Trade!$A$1,4,A1910,1,1)</f>
        <v>131330</v>
      </c>
      <c r="Z1910" s="34">
        <f ca="1">OFFSET(Trade!$A$1,5,A1910,1,1)</f>
        <v>155908</v>
      </c>
      <c r="AA1910" s="33" t="e">
        <f ca="1">OFFSET(Vol!$A$1,1,Main!A1910,1,1)</f>
        <v>#N/A</v>
      </c>
      <c r="AB1910" s="34">
        <f ca="1">OFFSET(Vol!$A$1,2,Main!A1910,1,1)</f>
        <v>4978921</v>
      </c>
      <c r="AC1910" s="34">
        <f ca="1">OFFSET(Vol!$A$1,3,Main!A1910,1,1)</f>
        <v>4657042</v>
      </c>
      <c r="AD1910" s="34">
        <f ca="1">OFFSET(Vol!$A$1,4,Main!A1910,1,1)</f>
        <v>4829260</v>
      </c>
      <c r="AE1910" s="44">
        <f ca="1">OFFSET(Vol!$A$1,5,Main!A1910,1,1)</f>
        <v>6591533</v>
      </c>
    </row>
    <row r="1911" spans="1:31" x14ac:dyDescent="0.3">
      <c r="A1911" s="38">
        <v>1906</v>
      </c>
      <c r="B1911" s="16" t="str">
        <f t="shared" ca="1" si="290"/>
        <v/>
      </c>
      <c r="C1911" s="21" t="str">
        <f ca="1">OFFSET(Vol!$A$1,0,Main!A1911,1,1)</f>
        <v>196170</v>
      </c>
      <c r="D1911" s="22">
        <f ca="1">OFFSET(Px!$A$1,1,Main!A1911,1,1)</f>
        <v>259900</v>
      </c>
      <c r="E1911" s="22">
        <f ca="1">OFFSET(Px!$A$1,4,Main!A1911,1,1)</f>
        <v>255100</v>
      </c>
      <c r="F1911" s="22">
        <f ca="1">OFFSET(Px!$A$1,5,Main!A1911,1,1)</f>
        <v>266500</v>
      </c>
      <c r="G1911" s="23">
        <f ca="1">OFFSET(Px!$A$1,6,Main!A1911,1,1)</f>
        <v>260400</v>
      </c>
      <c r="H1911" s="28">
        <f t="shared" ca="1" si="291"/>
        <v>-2.4765478424014997E-2</v>
      </c>
      <c r="I1911" s="28">
        <f t="shared" ca="1" si="292"/>
        <v>-1.9201228878648058E-3</v>
      </c>
      <c r="J1911" s="12">
        <f t="shared" ca="1" si="293"/>
        <v>2</v>
      </c>
      <c r="K1911" s="31">
        <f ca="1">OFFSET(Perf!$A$1,1,Main!A1911,1,1)</f>
        <v>5.3899999999999997E-2</v>
      </c>
      <c r="L1911" s="32">
        <f ca="1">OFFSET(Perf!$A$1,2,Main!A1911,1,1)</f>
        <v>5.3899999999999997E-2</v>
      </c>
      <c r="M1911" s="32">
        <f ca="1">OFFSET(Perf!$A$1,3,Main!A1911,1,1)</f>
        <v>-3.3300000000000003E-2</v>
      </c>
      <c r="N1911" s="32">
        <f ca="1">OFFSET(Perf!$A$1,4,Main!A1911,1,1)</f>
        <v>-4.2776735459662318E-2</v>
      </c>
      <c r="O1911" s="32">
        <f ca="1">OFFSET(Perf!$A$1,5,Main!A1911,1,1)</f>
        <v>2.3425499231950919E-2</v>
      </c>
      <c r="P1911" s="31">
        <f t="shared" ca="1" si="294"/>
        <v>0</v>
      </c>
      <c r="Q1911" s="32">
        <f t="shared" ca="1" si="295"/>
        <v>5.176E-2</v>
      </c>
      <c r="R1911" s="32">
        <f t="shared" ca="1" si="296"/>
        <v>7.0100917644686123E-2</v>
      </c>
      <c r="S1911" s="32">
        <f t="shared" ca="1" si="297"/>
        <v>3.96714855194275E-2</v>
      </c>
      <c r="T1911" s="32">
        <f t="shared" ca="1" si="298"/>
        <v>6.3439346285004902E-2</v>
      </c>
      <c r="U1911" s="28" t="str">
        <f t="shared" ca="1" si="299"/>
        <v/>
      </c>
      <c r="V1911" s="33">
        <f ca="1">OFFSET(Trade!$A$1,1,A1911,1,1)</f>
        <v>0</v>
      </c>
      <c r="W1911" s="34">
        <f ca="1">OFFSET(Trade!$A$1,2,A1911,1,1)</f>
        <v>26527</v>
      </c>
      <c r="X1911" s="34">
        <f ca="1">OFFSET(Trade!$A$1,3,A1911,1,1)</f>
        <v>45186</v>
      </c>
      <c r="Y1911" s="34">
        <f ca="1">OFFSET(Trade!$A$1,4,A1911,1,1)</f>
        <v>11564</v>
      </c>
      <c r="Z1911" s="34">
        <f ca="1">OFFSET(Trade!$A$1,5,A1911,1,1)</f>
        <v>33523</v>
      </c>
      <c r="AA1911" s="33" t="e">
        <f ca="1">OFFSET(Vol!$A$1,1,Main!A1911,1,1)</f>
        <v>#N/A</v>
      </c>
      <c r="AB1911" s="34">
        <f ca="1">OFFSET(Vol!$A$1,2,Main!A1911,1,1)</f>
        <v>512500</v>
      </c>
      <c r="AC1911" s="34">
        <f ca="1">OFFSET(Vol!$A$1,3,Main!A1911,1,1)</f>
        <v>644585</v>
      </c>
      <c r="AD1911" s="34">
        <f ca="1">OFFSET(Vol!$A$1,4,Main!A1911,1,1)</f>
        <v>291494</v>
      </c>
      <c r="AE1911" s="44">
        <f ca="1">OFFSET(Vol!$A$1,5,Main!A1911,1,1)</f>
        <v>528426</v>
      </c>
    </row>
    <row r="1912" spans="1:31" x14ac:dyDescent="0.3">
      <c r="A1912" s="38">
        <v>1907</v>
      </c>
      <c r="B1912" s="16" t="str">
        <f t="shared" ca="1" si="290"/>
        <v/>
      </c>
      <c r="C1912" s="21" t="str">
        <f ca="1">OFFSET(Vol!$A$1,0,Main!A1912,1,1)</f>
        <v>196300</v>
      </c>
      <c r="D1912" s="22">
        <f ca="1">OFFSET(Px!$A$1,1,Main!A1912,1,1)</f>
        <v>11700</v>
      </c>
      <c r="E1912" s="22">
        <f ca="1">OFFSET(Px!$A$1,4,Main!A1912,1,1)</f>
        <v>11100</v>
      </c>
      <c r="F1912" s="22">
        <f ca="1">OFFSET(Px!$A$1,5,Main!A1912,1,1)</f>
        <v>11400</v>
      </c>
      <c r="G1912" s="23">
        <f ca="1">OFFSET(Px!$A$1,6,Main!A1912,1,1)</f>
        <v>12000</v>
      </c>
      <c r="H1912" s="28">
        <f t="shared" ca="1" si="291"/>
        <v>2.6315789473684292E-2</v>
      </c>
      <c r="I1912" s="28">
        <f t="shared" ca="1" si="292"/>
        <v>-2.5000000000000022E-2</v>
      </c>
      <c r="J1912" s="12">
        <f t="shared" ca="1" si="293"/>
        <v>1</v>
      </c>
      <c r="K1912" s="31">
        <f ca="1">OFFSET(Perf!$A$1,1,Main!A1912,1,1)</f>
        <v>1.7399999999999999E-2</v>
      </c>
      <c r="L1912" s="32">
        <f ca="1">OFFSET(Perf!$A$1,2,Main!A1912,1,1)</f>
        <v>1.7399999999999999E-2</v>
      </c>
      <c r="M1912" s="32">
        <f ca="1">OFFSET(Perf!$A$1,3,Main!A1912,1,1)</f>
        <v>3.6000000000000004E-2</v>
      </c>
      <c r="N1912" s="32">
        <f ca="1">OFFSET(Perf!$A$1,4,Main!A1912,1,1)</f>
        <v>-2.6315789473684181E-2</v>
      </c>
      <c r="O1912" s="32">
        <f ca="1">OFFSET(Perf!$A$1,5,Main!A1912,1,1)</f>
        <v>-5.0000000000000044E-2</v>
      </c>
      <c r="P1912" s="31">
        <f t="shared" ca="1" si="294"/>
        <v>0</v>
      </c>
      <c r="Q1912" s="32">
        <f t="shared" ca="1" si="295"/>
        <v>4.9704142011834318E-2</v>
      </c>
      <c r="R1912" s="32">
        <f t="shared" ca="1" si="296"/>
        <v>6.0816144421182688E-2</v>
      </c>
      <c r="S1912" s="32">
        <f t="shared" ca="1" si="297"/>
        <v>9.6086356466876965E-2</v>
      </c>
      <c r="T1912" s="32">
        <f t="shared" ca="1" si="298"/>
        <v>9.4117102950698361E-2</v>
      </c>
      <c r="U1912" s="28" t="str">
        <f t="shared" ca="1" si="299"/>
        <v/>
      </c>
      <c r="V1912" s="33">
        <f ca="1">OFFSET(Trade!$A$1,1,A1912,1,1)</f>
        <v>0</v>
      </c>
      <c r="W1912" s="34">
        <f ca="1">OFFSET(Trade!$A$1,2,A1912,1,1)</f>
        <v>1722</v>
      </c>
      <c r="X1912" s="34">
        <f ca="1">OFFSET(Trade!$A$1,3,A1912,1,1)</f>
        <v>1772</v>
      </c>
      <c r="Y1912" s="34">
        <f ca="1">OFFSET(Trade!$A$1,4,A1912,1,1)</f>
        <v>9747</v>
      </c>
      <c r="Z1912" s="34">
        <f ca="1">OFFSET(Trade!$A$1,5,A1912,1,1)</f>
        <v>6105</v>
      </c>
      <c r="AA1912" s="33" t="e">
        <f ca="1">OFFSET(Vol!$A$1,1,Main!A1912,1,1)</f>
        <v>#N/A</v>
      </c>
      <c r="AB1912" s="34">
        <f ca="1">OFFSET(Vol!$A$1,2,Main!A1912,1,1)</f>
        <v>34645</v>
      </c>
      <c r="AC1912" s="34">
        <f ca="1">OFFSET(Vol!$A$1,3,Main!A1912,1,1)</f>
        <v>29137</v>
      </c>
      <c r="AD1912" s="34">
        <f ca="1">OFFSET(Vol!$A$1,4,Main!A1912,1,1)</f>
        <v>101440</v>
      </c>
      <c r="AE1912" s="44">
        <f ca="1">OFFSET(Vol!$A$1,5,Main!A1912,1,1)</f>
        <v>64866</v>
      </c>
    </row>
    <row r="1913" spans="1:31" x14ac:dyDescent="0.3">
      <c r="A1913" s="38">
        <v>1908</v>
      </c>
      <c r="B1913" s="16" t="str">
        <f t="shared" ca="1" si="290"/>
        <v/>
      </c>
      <c r="C1913" s="21" t="str">
        <f ca="1">OFFSET(Vol!$A$1,0,Main!A1913,1,1)</f>
        <v>196450</v>
      </c>
      <c r="D1913" s="22">
        <f ca="1">OFFSET(Px!$A$1,1,Main!A1913,1,1)</f>
        <v>418</v>
      </c>
      <c r="E1913" s="22">
        <f ca="1">OFFSET(Px!$A$1,4,Main!A1913,1,1)</f>
        <v>398</v>
      </c>
      <c r="F1913" s="22">
        <f ca="1">OFFSET(Px!$A$1,5,Main!A1913,1,1)</f>
        <v>409</v>
      </c>
      <c r="G1913" s="23">
        <f ca="1">OFFSET(Px!$A$1,6,Main!A1913,1,1)</f>
        <v>407</v>
      </c>
      <c r="H1913" s="28">
        <f t="shared" ca="1" si="291"/>
        <v>2.2004889975550057E-2</v>
      </c>
      <c r="I1913" s="28">
        <f t="shared" ca="1" si="292"/>
        <v>2.7027027027026973E-2</v>
      </c>
      <c r="J1913" s="12">
        <f t="shared" ca="1" si="293"/>
        <v>2</v>
      </c>
      <c r="K1913" s="31">
        <f ca="1">OFFSET(Perf!$A$1,1,Main!A1913,1,1)</f>
        <v>0</v>
      </c>
      <c r="L1913" s="32">
        <f ca="1">OFFSET(Perf!$A$1,2,Main!A1913,1,1)</f>
        <v>0</v>
      </c>
      <c r="M1913" s="32">
        <f ca="1">OFFSET(Perf!$A$1,3,Main!A1913,1,1)</f>
        <v>5.0300000000000004E-2</v>
      </c>
      <c r="N1913" s="32">
        <f ca="1">OFFSET(Perf!$A$1,4,Main!A1913,1,1)</f>
        <v>-2.6894865525672329E-2</v>
      </c>
      <c r="O1913" s="32">
        <f ca="1">OFFSET(Perf!$A$1,5,Main!A1913,1,1)</f>
        <v>4.9140049140048436E-3</v>
      </c>
      <c r="P1913" s="31">
        <f t="shared" ca="1" si="294"/>
        <v>0</v>
      </c>
      <c r="Q1913" s="32">
        <f t="shared" ca="1" si="295"/>
        <v>3.0291422242093226E-2</v>
      </c>
      <c r="R1913" s="32">
        <f t="shared" ca="1" si="296"/>
        <v>7.9272214383866141E-2</v>
      </c>
      <c r="S1913" s="32">
        <f t="shared" ca="1" si="297"/>
        <v>4.1816081400337435E-2</v>
      </c>
      <c r="T1913" s="32">
        <f t="shared" ca="1" si="298"/>
        <v>0.10636085648992205</v>
      </c>
      <c r="U1913" s="28" t="str">
        <f t="shared" ca="1" si="299"/>
        <v/>
      </c>
      <c r="V1913" s="33">
        <f ca="1">OFFSET(Trade!$A$1,1,A1913,1,1)</f>
        <v>0</v>
      </c>
      <c r="W1913" s="34">
        <f ca="1">OFFSET(Trade!$A$1,2,A1913,1,1)</f>
        <v>26965</v>
      </c>
      <c r="X1913" s="34">
        <f ca="1">OFFSET(Trade!$A$1,3,A1913,1,1)</f>
        <v>172433</v>
      </c>
      <c r="Y1913" s="34">
        <f ca="1">OFFSET(Trade!$A$1,4,A1913,1,1)</f>
        <v>36161</v>
      </c>
      <c r="Z1913" s="34">
        <f ca="1">OFFSET(Trade!$A$1,5,A1913,1,1)</f>
        <v>117844</v>
      </c>
      <c r="AA1913" s="33" t="e">
        <f ca="1">OFFSET(Vol!$A$1,1,Main!A1913,1,1)</f>
        <v>#N/A</v>
      </c>
      <c r="AB1913" s="34">
        <f ca="1">OFFSET(Vol!$A$1,2,Main!A1913,1,1)</f>
        <v>890186</v>
      </c>
      <c r="AC1913" s="34">
        <f ca="1">OFFSET(Vol!$A$1,3,Main!A1913,1,1)</f>
        <v>2175201</v>
      </c>
      <c r="AD1913" s="34">
        <f ca="1">OFFSET(Vol!$A$1,4,Main!A1913,1,1)</f>
        <v>864763</v>
      </c>
      <c r="AE1913" s="44">
        <f ca="1">OFFSET(Vol!$A$1,5,Main!A1913,1,1)</f>
        <v>1107964</v>
      </c>
    </row>
    <row r="1914" spans="1:31" x14ac:dyDescent="0.3">
      <c r="A1914" s="38">
        <v>1909</v>
      </c>
      <c r="B1914" s="16" t="str">
        <f t="shared" ca="1" si="290"/>
        <v/>
      </c>
      <c r="C1914" s="21" t="str">
        <f ca="1">OFFSET(Vol!$A$1,0,Main!A1914,1,1)</f>
        <v>196490</v>
      </c>
      <c r="D1914" s="22">
        <f ca="1">OFFSET(Px!$A$1,1,Main!A1914,1,1)</f>
        <v>1340</v>
      </c>
      <c r="E1914" s="22">
        <f ca="1">OFFSET(Px!$A$1,4,Main!A1914,1,1)</f>
        <v>1260</v>
      </c>
      <c r="F1914" s="22">
        <f ca="1">OFFSET(Px!$A$1,5,Main!A1914,1,1)</f>
        <v>1265</v>
      </c>
      <c r="G1914" s="23">
        <f ca="1">OFFSET(Px!$A$1,6,Main!A1914,1,1)</f>
        <v>1245</v>
      </c>
      <c r="H1914" s="28">
        <f t="shared" ca="1" si="291"/>
        <v>5.9288537549407216E-2</v>
      </c>
      <c r="I1914" s="28">
        <f t="shared" ca="1" si="292"/>
        <v>7.6305220883534197E-2</v>
      </c>
      <c r="J1914" s="12">
        <f t="shared" ca="1" si="293"/>
        <v>0</v>
      </c>
      <c r="K1914" s="31">
        <f ca="1">OFFSET(Perf!$A$1,1,Main!A1914,1,1)</f>
        <v>6.3500000000000001E-2</v>
      </c>
      <c r="L1914" s="32">
        <f ca="1">OFFSET(Perf!$A$1,2,Main!A1914,1,1)</f>
        <v>6.3500000000000001E-2</v>
      </c>
      <c r="M1914" s="32">
        <f ca="1">OFFSET(Perf!$A$1,3,Main!A1914,1,1)</f>
        <v>0</v>
      </c>
      <c r="N1914" s="32">
        <f ca="1">OFFSET(Perf!$A$1,4,Main!A1914,1,1)</f>
        <v>-3.9525691699604515E-3</v>
      </c>
      <c r="O1914" s="32">
        <f ca="1">OFFSET(Perf!$A$1,5,Main!A1914,1,1)</f>
        <v>1.6064257028112428E-2</v>
      </c>
      <c r="P1914" s="31">
        <f t="shared" ca="1" si="294"/>
        <v>0</v>
      </c>
      <c r="Q1914" s="32">
        <f t="shared" ca="1" si="295"/>
        <v>1.5108016755077161E-2</v>
      </c>
      <c r="R1914" s="32">
        <f t="shared" ca="1" si="296"/>
        <v>3.373148458791575E-2</v>
      </c>
      <c r="S1914" s="32">
        <f t="shared" ca="1" si="297"/>
        <v>1.6428133947124508E-2</v>
      </c>
      <c r="T1914" s="32">
        <f t="shared" ca="1" si="298"/>
        <v>2.7829356141302084E-2</v>
      </c>
      <c r="U1914" s="28" t="str">
        <f t="shared" ca="1" si="299"/>
        <v/>
      </c>
      <c r="V1914" s="33">
        <f ca="1">OFFSET(Trade!$A$1,1,A1914,1,1)</f>
        <v>0</v>
      </c>
      <c r="W1914" s="34">
        <f ca="1">OFFSET(Trade!$A$1,2,A1914,1,1)</f>
        <v>186518</v>
      </c>
      <c r="X1914" s="34">
        <f ca="1">OFFSET(Trade!$A$1,3,A1914,1,1)</f>
        <v>36698</v>
      </c>
      <c r="Y1914" s="34">
        <f ca="1">OFFSET(Trade!$A$1,4,A1914,1,1)</f>
        <v>38249</v>
      </c>
      <c r="Z1914" s="34">
        <f ca="1">OFFSET(Trade!$A$1,5,A1914,1,1)</f>
        <v>84845</v>
      </c>
      <c r="AA1914" s="33" t="e">
        <f ca="1">OFFSET(Vol!$A$1,1,Main!A1914,1,1)</f>
        <v>#N/A</v>
      </c>
      <c r="AB1914" s="34">
        <f ca="1">OFFSET(Vol!$A$1,2,Main!A1914,1,1)</f>
        <v>12345631</v>
      </c>
      <c r="AC1914" s="34">
        <f ca="1">OFFSET(Vol!$A$1,3,Main!A1914,1,1)</f>
        <v>1087945</v>
      </c>
      <c r="AD1914" s="34">
        <f ca="1">OFFSET(Vol!$A$1,4,Main!A1914,1,1)</f>
        <v>2328262</v>
      </c>
      <c r="AE1914" s="44">
        <f ca="1">OFFSET(Vol!$A$1,5,Main!A1914,1,1)</f>
        <v>3048759</v>
      </c>
    </row>
    <row r="1915" spans="1:31" x14ac:dyDescent="0.3">
      <c r="A1915" s="38">
        <v>1910</v>
      </c>
      <c r="B1915" s="16" t="str">
        <f t="shared" ca="1" si="290"/>
        <v/>
      </c>
      <c r="C1915" s="21" t="str">
        <f ca="1">OFFSET(Vol!$A$1,0,Main!A1915,1,1)</f>
        <v>196700</v>
      </c>
      <c r="D1915" s="22">
        <f ca="1">OFFSET(Px!$A$1,1,Main!A1915,1,1)</f>
        <v>1670</v>
      </c>
      <c r="E1915" s="22">
        <f ca="1">OFFSET(Px!$A$1,4,Main!A1915,1,1)</f>
        <v>1620</v>
      </c>
      <c r="F1915" s="22">
        <f ca="1">OFFSET(Px!$A$1,5,Main!A1915,1,1)</f>
        <v>1650</v>
      </c>
      <c r="G1915" s="23">
        <f ca="1">OFFSET(Px!$A$1,6,Main!A1915,1,1)</f>
        <v>1640</v>
      </c>
      <c r="H1915" s="28">
        <f t="shared" ca="1" si="291"/>
        <v>1.2121212121212199E-2</v>
      </c>
      <c r="I1915" s="28">
        <f t="shared" ca="1" si="292"/>
        <v>1.8292682926829285E-2</v>
      </c>
      <c r="J1915" s="12">
        <f t="shared" ca="1" si="293"/>
        <v>0</v>
      </c>
      <c r="K1915" s="31">
        <f ca="1">OFFSET(Perf!$A$1,1,Main!A1915,1,1)</f>
        <v>1.83E-2</v>
      </c>
      <c r="L1915" s="32">
        <f ca="1">OFFSET(Perf!$A$1,2,Main!A1915,1,1)</f>
        <v>1.83E-2</v>
      </c>
      <c r="M1915" s="32">
        <f ca="1">OFFSET(Perf!$A$1,3,Main!A1915,1,1)</f>
        <v>1.23E-2</v>
      </c>
      <c r="N1915" s="32">
        <f ca="1">OFFSET(Perf!$A$1,4,Main!A1915,1,1)</f>
        <v>-1.8181818181818188E-2</v>
      </c>
      <c r="O1915" s="32">
        <f ca="1">OFFSET(Perf!$A$1,5,Main!A1915,1,1)</f>
        <v>6.0975609756097615E-3</v>
      </c>
      <c r="P1915" s="31">
        <f t="shared" ca="1" si="294"/>
        <v>0</v>
      </c>
      <c r="Q1915" s="32">
        <f t="shared" ca="1" si="295"/>
        <v>2.0775857215246888E-2</v>
      </c>
      <c r="R1915" s="32">
        <f t="shared" ca="1" si="296"/>
        <v>2.7284720556488368E-2</v>
      </c>
      <c r="S1915" s="32">
        <f t="shared" ca="1" si="297"/>
        <v>0</v>
      </c>
      <c r="T1915" s="32">
        <f t="shared" ca="1" si="298"/>
        <v>4.6210157084032331E-2</v>
      </c>
      <c r="U1915" s="28" t="str">
        <f t="shared" ca="1" si="299"/>
        <v/>
      </c>
      <c r="V1915" s="33">
        <f ca="1">OFFSET(Trade!$A$1,1,A1915,1,1)</f>
        <v>0</v>
      </c>
      <c r="W1915" s="34">
        <f ca="1">OFFSET(Trade!$A$1,2,A1915,1,1)</f>
        <v>2214</v>
      </c>
      <c r="X1915" s="34">
        <f ca="1">OFFSET(Trade!$A$1,3,A1915,1,1)</f>
        <v>1365</v>
      </c>
      <c r="Y1915" s="34">
        <f ca="1">OFFSET(Trade!$A$1,4,A1915,1,1)</f>
        <v>0</v>
      </c>
      <c r="Z1915" s="34">
        <f ca="1">OFFSET(Trade!$A$1,5,A1915,1,1)</f>
        <v>3939</v>
      </c>
      <c r="AA1915" s="33" t="e">
        <f ca="1">OFFSET(Vol!$A$1,1,Main!A1915,1,1)</f>
        <v>#N/A</v>
      </c>
      <c r="AB1915" s="34">
        <f ca="1">OFFSET(Vol!$A$1,2,Main!A1915,1,1)</f>
        <v>106566</v>
      </c>
      <c r="AC1915" s="34">
        <f ca="1">OFFSET(Vol!$A$1,3,Main!A1915,1,1)</f>
        <v>50028</v>
      </c>
      <c r="AD1915" s="34">
        <f ca="1">OFFSET(Vol!$A$1,4,Main!A1915,1,1)</f>
        <v>74617</v>
      </c>
      <c r="AE1915" s="44">
        <f ca="1">OFFSET(Vol!$A$1,5,Main!A1915,1,1)</f>
        <v>85241</v>
      </c>
    </row>
    <row r="1916" spans="1:31" x14ac:dyDescent="0.3">
      <c r="A1916" s="38">
        <v>1911</v>
      </c>
      <c r="B1916" s="16" t="str">
        <f t="shared" ca="1" si="290"/>
        <v/>
      </c>
      <c r="C1916" s="21" t="str">
        <f ca="1">OFFSET(Vol!$A$1,0,Main!A1916,1,1)</f>
        <v>197140</v>
      </c>
      <c r="D1916" s="22">
        <f ca="1">OFFSET(Px!$A$1,1,Main!A1916,1,1)</f>
        <v>4025</v>
      </c>
      <c r="E1916" s="22">
        <f ca="1">OFFSET(Px!$A$1,4,Main!A1916,1,1)</f>
        <v>4060</v>
      </c>
      <c r="F1916" s="22">
        <f ca="1">OFFSET(Px!$A$1,5,Main!A1916,1,1)</f>
        <v>4120</v>
      </c>
      <c r="G1916" s="23">
        <f ca="1">OFFSET(Px!$A$1,6,Main!A1916,1,1)</f>
        <v>4110</v>
      </c>
      <c r="H1916" s="28">
        <f t="shared" ca="1" si="291"/>
        <v>-2.3058252427184511E-2</v>
      </c>
      <c r="I1916" s="28">
        <f t="shared" ca="1" si="292"/>
        <v>-2.0681265206812682E-2</v>
      </c>
      <c r="J1916" s="12">
        <f t="shared" ca="1" si="293"/>
        <v>0</v>
      </c>
      <c r="K1916" s="31">
        <f ca="1">OFFSET(Perf!$A$1,1,Main!A1916,1,1)</f>
        <v>-8.6E-3</v>
      </c>
      <c r="L1916" s="32">
        <f ca="1">OFFSET(Perf!$A$1,2,Main!A1916,1,1)</f>
        <v>-8.6E-3</v>
      </c>
      <c r="M1916" s="32">
        <f ca="1">OFFSET(Perf!$A$1,3,Main!A1916,1,1)</f>
        <v>0</v>
      </c>
      <c r="N1916" s="32">
        <f ca="1">OFFSET(Perf!$A$1,4,Main!A1916,1,1)</f>
        <v>-1.4563106796116498E-2</v>
      </c>
      <c r="O1916" s="32">
        <f ca="1">OFFSET(Perf!$A$1,5,Main!A1916,1,1)</f>
        <v>2.4330900243310083E-3</v>
      </c>
      <c r="P1916" s="31">
        <f t="shared" ca="1" si="294"/>
        <v>0</v>
      </c>
      <c r="Q1916" s="32">
        <f t="shared" ca="1" si="295"/>
        <v>2.0210716189070634E-2</v>
      </c>
      <c r="R1916" s="32">
        <f t="shared" ca="1" si="296"/>
        <v>2.864894194248508E-2</v>
      </c>
      <c r="S1916" s="32">
        <f t="shared" ca="1" si="297"/>
        <v>8.8408370441298151E-3</v>
      </c>
      <c r="T1916" s="32">
        <f t="shared" ca="1" si="298"/>
        <v>7.3967478683960117E-3</v>
      </c>
      <c r="U1916" s="28" t="str">
        <f t="shared" ca="1" si="299"/>
        <v/>
      </c>
      <c r="V1916" s="33">
        <f ca="1">OFFSET(Trade!$A$1,1,A1916,1,1)</f>
        <v>0</v>
      </c>
      <c r="W1916" s="34">
        <f ca="1">OFFSET(Trade!$A$1,2,A1916,1,1)</f>
        <v>986</v>
      </c>
      <c r="X1916" s="34">
        <f ca="1">OFFSET(Trade!$A$1,3,A1916,1,1)</f>
        <v>1056</v>
      </c>
      <c r="Y1916" s="34">
        <f ca="1">OFFSET(Trade!$A$1,4,A1916,1,1)</f>
        <v>951</v>
      </c>
      <c r="Z1916" s="34">
        <f ca="1">OFFSET(Trade!$A$1,5,A1916,1,1)</f>
        <v>1578</v>
      </c>
      <c r="AA1916" s="33" t="e">
        <f ca="1">OFFSET(Vol!$A$1,1,Main!A1916,1,1)</f>
        <v>#N/A</v>
      </c>
      <c r="AB1916" s="34">
        <f ca="1">OFFSET(Vol!$A$1,2,Main!A1916,1,1)</f>
        <v>48786</v>
      </c>
      <c r="AC1916" s="34">
        <f ca="1">OFFSET(Vol!$A$1,3,Main!A1916,1,1)</f>
        <v>36860</v>
      </c>
      <c r="AD1916" s="34">
        <f ca="1">OFFSET(Vol!$A$1,4,Main!A1916,1,1)</f>
        <v>107569</v>
      </c>
      <c r="AE1916" s="44">
        <f ca="1">OFFSET(Vol!$A$1,5,Main!A1916,1,1)</f>
        <v>213337</v>
      </c>
    </row>
    <row r="1917" spans="1:31" x14ac:dyDescent="0.3">
      <c r="A1917" s="38">
        <v>1912</v>
      </c>
      <c r="B1917" s="16" t="str">
        <f t="shared" ca="1" si="290"/>
        <v/>
      </c>
      <c r="C1917" s="21" t="str">
        <f ca="1">OFFSET(Vol!$A$1,0,Main!A1917,1,1)</f>
        <v>198080</v>
      </c>
      <c r="D1917" s="22">
        <f ca="1">OFFSET(Px!$A$1,1,Main!A1917,1,1)</f>
        <v>4590</v>
      </c>
      <c r="E1917" s="22">
        <f ca="1">OFFSET(Px!$A$1,4,Main!A1917,1,1)</f>
        <v>4545</v>
      </c>
      <c r="F1917" s="22">
        <f ca="1">OFFSET(Px!$A$1,5,Main!A1917,1,1)</f>
        <v>4640</v>
      </c>
      <c r="G1917" s="23">
        <f ca="1">OFFSET(Px!$A$1,6,Main!A1917,1,1)</f>
        <v>4520</v>
      </c>
      <c r="H1917" s="28">
        <f t="shared" ca="1" si="291"/>
        <v>-1.0775862068965525E-2</v>
      </c>
      <c r="I1917" s="28">
        <f t="shared" ca="1" si="292"/>
        <v>1.5486725663716783E-2</v>
      </c>
      <c r="J1917" s="12">
        <f t="shared" ca="1" si="293"/>
        <v>1</v>
      </c>
      <c r="K1917" s="31">
        <f ca="1">OFFSET(Perf!$A$1,1,Main!A1917,1,1)</f>
        <v>8.8000000000000005E-3</v>
      </c>
      <c r="L1917" s="32">
        <f ca="1">OFFSET(Perf!$A$1,2,Main!A1917,1,1)</f>
        <v>8.8000000000000005E-3</v>
      </c>
      <c r="M1917" s="32">
        <f ca="1">OFFSET(Perf!$A$1,3,Main!A1917,1,1)</f>
        <v>1.1000000000000001E-3</v>
      </c>
      <c r="N1917" s="32">
        <f ca="1">OFFSET(Perf!$A$1,4,Main!A1917,1,1)</f>
        <v>-2.0474137931034475E-2</v>
      </c>
      <c r="O1917" s="32">
        <f ca="1">OFFSET(Perf!$A$1,5,Main!A1917,1,1)</f>
        <v>2.6548672566371723E-2</v>
      </c>
      <c r="P1917" s="31">
        <f t="shared" ca="1" si="294"/>
        <v>0</v>
      </c>
      <c r="Q1917" s="32">
        <f t="shared" ca="1" si="295"/>
        <v>8.756681023299258E-4</v>
      </c>
      <c r="R1917" s="32">
        <f t="shared" ca="1" si="296"/>
        <v>5.2806002172917789E-2</v>
      </c>
      <c r="S1917" s="32">
        <f t="shared" ca="1" si="297"/>
        <v>3.2401999272295527E-2</v>
      </c>
      <c r="T1917" s="32">
        <f t="shared" ca="1" si="298"/>
        <v>2.3089153494417751E-2</v>
      </c>
      <c r="U1917" s="28" t="str">
        <f t="shared" ca="1" si="299"/>
        <v/>
      </c>
      <c r="V1917" s="33">
        <f ca="1">OFFSET(Trade!$A$1,1,A1917,1,1)</f>
        <v>0</v>
      </c>
      <c r="W1917" s="34">
        <f ca="1">OFFSET(Trade!$A$1,2,A1917,1,1)</f>
        <v>135</v>
      </c>
      <c r="X1917" s="34">
        <f ca="1">OFFSET(Trade!$A$1,3,A1917,1,1)</f>
        <v>7728</v>
      </c>
      <c r="Y1917" s="34">
        <f ca="1">OFFSET(Trade!$A$1,4,A1917,1,1)</f>
        <v>5076</v>
      </c>
      <c r="Z1917" s="34">
        <f ca="1">OFFSET(Trade!$A$1,5,A1917,1,1)</f>
        <v>3979</v>
      </c>
      <c r="AA1917" s="33" t="e">
        <f ca="1">OFFSET(Vol!$A$1,1,Main!A1917,1,1)</f>
        <v>#N/A</v>
      </c>
      <c r="AB1917" s="34">
        <f ca="1">OFFSET(Vol!$A$1,2,Main!A1917,1,1)</f>
        <v>154168</v>
      </c>
      <c r="AC1917" s="34">
        <f ca="1">OFFSET(Vol!$A$1,3,Main!A1917,1,1)</f>
        <v>146347</v>
      </c>
      <c r="AD1917" s="34">
        <f ca="1">OFFSET(Vol!$A$1,4,Main!A1917,1,1)</f>
        <v>156657</v>
      </c>
      <c r="AE1917" s="44">
        <f ca="1">OFFSET(Vol!$A$1,5,Main!A1917,1,1)</f>
        <v>172332</v>
      </c>
    </row>
    <row r="1918" spans="1:31" x14ac:dyDescent="0.3">
      <c r="A1918" s="38">
        <v>1913</v>
      </c>
      <c r="B1918" s="16" t="str">
        <f t="shared" ca="1" si="290"/>
        <v/>
      </c>
      <c r="C1918" s="21" t="str">
        <f ca="1">OFFSET(Vol!$A$1,0,Main!A1918,1,1)</f>
        <v>198440</v>
      </c>
      <c r="D1918" s="22">
        <f ca="1">OFFSET(Px!$A$1,1,Main!A1918,1,1)</f>
        <v>3400</v>
      </c>
      <c r="E1918" s="22">
        <f ca="1">OFFSET(Px!$A$1,4,Main!A1918,1,1)</f>
        <v>3300</v>
      </c>
      <c r="F1918" s="22">
        <f ca="1">OFFSET(Px!$A$1,5,Main!A1918,1,1)</f>
        <v>3270</v>
      </c>
      <c r="G1918" s="23">
        <f ca="1">OFFSET(Px!$A$1,6,Main!A1918,1,1)</f>
        <v>3270</v>
      </c>
      <c r="H1918" s="28">
        <f t="shared" ca="1" si="291"/>
        <v>3.9755351681957096E-2</v>
      </c>
      <c r="I1918" s="28">
        <f t="shared" ca="1" si="292"/>
        <v>3.9755351681957096E-2</v>
      </c>
      <c r="J1918" s="12">
        <f t="shared" ca="1" si="293"/>
        <v>0</v>
      </c>
      <c r="K1918" s="31">
        <f ca="1">OFFSET(Perf!$A$1,1,Main!A1918,1,1)</f>
        <v>-7.3000000000000001E-3</v>
      </c>
      <c r="L1918" s="32">
        <f ca="1">OFFSET(Perf!$A$1,2,Main!A1918,1,1)</f>
        <v>-7.3000000000000001E-3</v>
      </c>
      <c r="M1918" s="32">
        <f ca="1">OFFSET(Perf!$A$1,3,Main!A1918,1,1)</f>
        <v>3.7900000000000003E-2</v>
      </c>
      <c r="N1918" s="32">
        <f ca="1">OFFSET(Perf!$A$1,4,Main!A1918,1,1)</f>
        <v>9.1743119266054496E-3</v>
      </c>
      <c r="O1918" s="32">
        <f ca="1">OFFSET(Perf!$A$1,5,Main!A1918,1,1)</f>
        <v>0</v>
      </c>
      <c r="P1918" s="31">
        <f t="shared" ca="1" si="294"/>
        <v>0</v>
      </c>
      <c r="Q1918" s="32">
        <f t="shared" ca="1" si="295"/>
        <v>1.3675968481214978E-2</v>
      </c>
      <c r="R1918" s="32">
        <f t="shared" ca="1" si="296"/>
        <v>4.0535796099679292E-2</v>
      </c>
      <c r="S1918" s="32">
        <f t="shared" ca="1" si="297"/>
        <v>3.0239368474662593E-2</v>
      </c>
      <c r="T1918" s="32">
        <f t="shared" ca="1" si="298"/>
        <v>7.3908911224189411E-2</v>
      </c>
      <c r="U1918" s="28" t="str">
        <f t="shared" ca="1" si="299"/>
        <v/>
      </c>
      <c r="V1918" s="33">
        <f ca="1">OFFSET(Trade!$A$1,1,A1918,1,1)</f>
        <v>0</v>
      </c>
      <c r="W1918" s="34">
        <f ca="1">OFFSET(Trade!$A$1,2,A1918,1,1)</f>
        <v>8796</v>
      </c>
      <c r="X1918" s="34">
        <f ca="1">OFFSET(Trade!$A$1,3,A1918,1,1)</f>
        <v>32559</v>
      </c>
      <c r="Y1918" s="34">
        <f ca="1">OFFSET(Trade!$A$1,4,A1918,1,1)</f>
        <v>56050</v>
      </c>
      <c r="Z1918" s="34">
        <f ca="1">OFFSET(Trade!$A$1,5,A1918,1,1)</f>
        <v>43937</v>
      </c>
      <c r="AA1918" s="33" t="e">
        <f ca="1">OFFSET(Vol!$A$1,1,Main!A1918,1,1)</f>
        <v>#N/A</v>
      </c>
      <c r="AB1918" s="34">
        <f ca="1">OFFSET(Vol!$A$1,2,Main!A1918,1,1)</f>
        <v>643172</v>
      </c>
      <c r="AC1918" s="34">
        <f ca="1">OFFSET(Vol!$A$1,3,Main!A1918,1,1)</f>
        <v>803216</v>
      </c>
      <c r="AD1918" s="34">
        <f ca="1">OFFSET(Vol!$A$1,4,Main!A1918,1,1)</f>
        <v>1853544</v>
      </c>
      <c r="AE1918" s="44">
        <f ca="1">OFFSET(Vol!$A$1,5,Main!A1918,1,1)</f>
        <v>594475</v>
      </c>
    </row>
    <row r="1919" spans="1:31" x14ac:dyDescent="0.3">
      <c r="A1919" s="38">
        <v>1914</v>
      </c>
      <c r="B1919" s="16" t="str">
        <f t="shared" ca="1" si="290"/>
        <v/>
      </c>
      <c r="C1919" s="21" t="str">
        <f ca="1">OFFSET(Vol!$A$1,0,Main!A1919,1,1)</f>
        <v>200130</v>
      </c>
      <c r="D1919" s="22">
        <f ca="1">OFFSET(Px!$A$1,1,Main!A1919,1,1)</f>
        <v>49600</v>
      </c>
      <c r="E1919" s="22">
        <f ca="1">OFFSET(Px!$A$1,4,Main!A1919,1,1)</f>
        <v>41400</v>
      </c>
      <c r="F1919" s="22">
        <f ca="1">OFFSET(Px!$A$1,5,Main!A1919,1,1)</f>
        <v>40350</v>
      </c>
      <c r="G1919" s="23">
        <f ca="1">OFFSET(Px!$A$1,6,Main!A1919,1,1)</f>
        <v>39050</v>
      </c>
      <c r="H1919" s="28">
        <f t="shared" ca="1" si="291"/>
        <v>0.22924411400247835</v>
      </c>
      <c r="I1919" s="28">
        <f t="shared" ca="1" si="292"/>
        <v>0.27016645326504474</v>
      </c>
      <c r="J1919" s="12">
        <f t="shared" ca="1" si="293"/>
        <v>0</v>
      </c>
      <c r="K1919" s="31">
        <f ca="1">OFFSET(Perf!$A$1,1,Main!A1919,1,1)</f>
        <v>0.13109999999999999</v>
      </c>
      <c r="L1919" s="32">
        <f ca="1">OFFSET(Perf!$A$1,2,Main!A1919,1,1)</f>
        <v>0.13109999999999999</v>
      </c>
      <c r="M1919" s="32">
        <f ca="1">OFFSET(Perf!$A$1,3,Main!A1919,1,1)</f>
        <v>5.9200000000000003E-2</v>
      </c>
      <c r="N1919" s="32">
        <f ca="1">OFFSET(Perf!$A$1,4,Main!A1919,1,1)</f>
        <v>2.6022304832713727E-2</v>
      </c>
      <c r="O1919" s="32">
        <f ca="1">OFFSET(Perf!$A$1,5,Main!A1919,1,1)</f>
        <v>3.3290653008962945E-2</v>
      </c>
      <c r="P1919" s="31">
        <f t="shared" ca="1" si="294"/>
        <v>0</v>
      </c>
      <c r="Q1919" s="32">
        <f t="shared" ca="1" si="295"/>
        <v>2.1599177249980606E-2</v>
      </c>
      <c r="R1919" s="32">
        <f t="shared" ca="1" si="296"/>
        <v>2.5516181465621419E-2</v>
      </c>
      <c r="S1919" s="32">
        <f t="shared" ca="1" si="297"/>
        <v>3.8422828279020674E-2</v>
      </c>
      <c r="T1919" s="32">
        <f t="shared" ca="1" si="298"/>
        <v>3.2355249341989273E-2</v>
      </c>
      <c r="U1919" s="28" t="str">
        <f t="shared" ca="1" si="299"/>
        <v/>
      </c>
      <c r="V1919" s="33">
        <f ca="1">OFFSET(Trade!$A$1,1,A1919,1,1)</f>
        <v>0</v>
      </c>
      <c r="W1919" s="34">
        <f ca="1">OFFSET(Trade!$A$1,2,A1919,1,1)</f>
        <v>32574</v>
      </c>
      <c r="X1919" s="34">
        <f ca="1">OFFSET(Trade!$A$1,3,A1919,1,1)</f>
        <v>13830</v>
      </c>
      <c r="Y1919" s="34">
        <f ca="1">OFFSET(Trade!$A$1,4,A1919,1,1)</f>
        <v>10193</v>
      </c>
      <c r="Z1919" s="34">
        <f ca="1">OFFSET(Trade!$A$1,5,A1919,1,1)</f>
        <v>20738</v>
      </c>
      <c r="AA1919" s="33" t="e">
        <f ca="1">OFFSET(Vol!$A$1,1,Main!A1919,1,1)</f>
        <v>#N/A</v>
      </c>
      <c r="AB1919" s="34">
        <f ca="1">OFFSET(Vol!$A$1,2,Main!A1919,1,1)</f>
        <v>1508113</v>
      </c>
      <c r="AC1919" s="34">
        <f ca="1">OFFSET(Vol!$A$1,3,Main!A1919,1,1)</f>
        <v>542009</v>
      </c>
      <c r="AD1919" s="34">
        <f ca="1">OFFSET(Vol!$A$1,4,Main!A1919,1,1)</f>
        <v>265285</v>
      </c>
      <c r="AE1919" s="44">
        <f ca="1">OFFSET(Vol!$A$1,5,Main!A1919,1,1)</f>
        <v>640947</v>
      </c>
    </row>
    <row r="1920" spans="1:31" x14ac:dyDescent="0.3">
      <c r="A1920" s="38">
        <v>1915</v>
      </c>
      <c r="B1920" s="16" t="str">
        <f t="shared" ca="1" si="290"/>
        <v/>
      </c>
      <c r="C1920" s="21" t="str">
        <f ca="1">OFFSET(Vol!$A$1,0,Main!A1920,1,1)</f>
        <v>200230</v>
      </c>
      <c r="D1920" s="22">
        <f ca="1">OFFSET(Px!$A$1,1,Main!A1920,1,1)</f>
        <v>5210</v>
      </c>
      <c r="E1920" s="22">
        <f ca="1">OFFSET(Px!$A$1,4,Main!A1920,1,1)</f>
        <v>5160</v>
      </c>
      <c r="F1920" s="22">
        <f ca="1">OFFSET(Px!$A$1,5,Main!A1920,1,1)</f>
        <v>5210</v>
      </c>
      <c r="G1920" s="23">
        <f ca="1">OFFSET(Px!$A$1,6,Main!A1920,1,1)</f>
        <v>5170</v>
      </c>
      <c r="H1920" s="28">
        <f t="shared" ca="1" si="291"/>
        <v>0</v>
      </c>
      <c r="I1920" s="28">
        <f t="shared" ca="1" si="292"/>
        <v>7.7369439071566237E-3</v>
      </c>
      <c r="J1920" s="12">
        <f t="shared" ca="1" si="293"/>
        <v>2</v>
      </c>
      <c r="K1920" s="31">
        <f ca="1">OFFSET(Perf!$A$1,1,Main!A1920,1,1)</f>
        <v>-5.6999999999999993E-3</v>
      </c>
      <c r="L1920" s="32">
        <f ca="1">OFFSET(Perf!$A$1,2,Main!A1920,1,1)</f>
        <v>-5.6999999999999993E-3</v>
      </c>
      <c r="M1920" s="32">
        <f ca="1">OFFSET(Perf!$A$1,3,Main!A1920,1,1)</f>
        <v>1.55E-2</v>
      </c>
      <c r="N1920" s="32">
        <f ca="1">OFFSET(Perf!$A$1,4,Main!A1920,1,1)</f>
        <v>-9.5969289827255722E-3</v>
      </c>
      <c r="O1920" s="32">
        <f ca="1">OFFSET(Perf!$A$1,5,Main!A1920,1,1)</f>
        <v>7.7369439071566237E-3</v>
      </c>
      <c r="P1920" s="31">
        <f t="shared" ca="1" si="294"/>
        <v>0</v>
      </c>
      <c r="Q1920" s="32">
        <f t="shared" ca="1" si="295"/>
        <v>2.7271580995154521E-2</v>
      </c>
      <c r="R1920" s="32">
        <f t="shared" ca="1" si="296"/>
        <v>5.1874163823604214E-2</v>
      </c>
      <c r="S1920" s="32">
        <f t="shared" ca="1" si="297"/>
        <v>4.1548876858614484E-2</v>
      </c>
      <c r="T1920" s="32">
        <f t="shared" ca="1" si="298"/>
        <v>5.3785292584753376E-2</v>
      </c>
      <c r="U1920" s="28" t="str">
        <f t="shared" ca="1" si="299"/>
        <v/>
      </c>
      <c r="V1920" s="33">
        <f ca="1">OFFSET(Trade!$A$1,1,A1920,1,1)</f>
        <v>0</v>
      </c>
      <c r="W1920" s="34">
        <f ca="1">OFFSET(Trade!$A$1,2,A1920,1,1)</f>
        <v>27252</v>
      </c>
      <c r="X1920" s="34">
        <f ca="1">OFFSET(Trade!$A$1,3,A1920,1,1)</f>
        <v>68939</v>
      </c>
      <c r="Y1920" s="34">
        <f ca="1">OFFSET(Trade!$A$1,4,A1920,1,1)</f>
        <v>159599</v>
      </c>
      <c r="Z1920" s="34">
        <f ca="1">OFFSET(Trade!$A$1,5,A1920,1,1)</f>
        <v>158719</v>
      </c>
      <c r="AA1920" s="33" t="e">
        <f ca="1">OFFSET(Vol!$A$1,1,Main!A1920,1,1)</f>
        <v>#N/A</v>
      </c>
      <c r="AB1920" s="34">
        <f ca="1">OFFSET(Vol!$A$1,2,Main!A1920,1,1)</f>
        <v>999282</v>
      </c>
      <c r="AC1920" s="34">
        <f ca="1">OFFSET(Vol!$A$1,3,Main!A1920,1,1)</f>
        <v>1328966</v>
      </c>
      <c r="AD1920" s="34">
        <f ca="1">OFFSET(Vol!$A$1,4,Main!A1920,1,1)</f>
        <v>3841235</v>
      </c>
      <c r="AE1920" s="44">
        <f ca="1">OFFSET(Vol!$A$1,5,Main!A1920,1,1)</f>
        <v>2950974</v>
      </c>
    </row>
    <row r="1921" spans="1:31" x14ac:dyDescent="0.3">
      <c r="A1921" s="38">
        <v>1916</v>
      </c>
      <c r="B1921" s="16" t="str">
        <f t="shared" ca="1" si="290"/>
        <v/>
      </c>
      <c r="C1921" s="21" t="str">
        <f ca="1">OFFSET(Vol!$A$1,0,Main!A1921,1,1)</f>
        <v>200470</v>
      </c>
      <c r="D1921" s="22">
        <f ca="1">OFFSET(Px!$A$1,1,Main!A1921,1,1)</f>
        <v>7020</v>
      </c>
      <c r="E1921" s="22">
        <f ca="1">OFFSET(Px!$A$1,4,Main!A1921,1,1)</f>
        <v>6130</v>
      </c>
      <c r="F1921" s="22">
        <f ca="1">OFFSET(Px!$A$1,5,Main!A1921,1,1)</f>
        <v>6300</v>
      </c>
      <c r="G1921" s="23">
        <f ca="1">OFFSET(Px!$A$1,6,Main!A1921,1,1)</f>
        <v>5860</v>
      </c>
      <c r="H1921" s="28">
        <f t="shared" ca="1" si="291"/>
        <v>0.11428571428571432</v>
      </c>
      <c r="I1921" s="28">
        <f t="shared" ca="1" si="292"/>
        <v>0.19795221843003419</v>
      </c>
      <c r="J1921" s="12">
        <f t="shared" ca="1" si="293"/>
        <v>2</v>
      </c>
      <c r="K1921" s="31">
        <f ca="1">OFFSET(Perf!$A$1,1,Main!A1921,1,1)</f>
        <v>9.01E-2</v>
      </c>
      <c r="L1921" s="32">
        <f ca="1">OFFSET(Perf!$A$1,2,Main!A1921,1,1)</f>
        <v>9.01E-2</v>
      </c>
      <c r="M1921" s="32">
        <f ca="1">OFFSET(Perf!$A$1,3,Main!A1921,1,1)</f>
        <v>5.0599999999999999E-2</v>
      </c>
      <c r="N1921" s="32">
        <f ca="1">OFFSET(Perf!$A$1,4,Main!A1921,1,1)</f>
        <v>-2.6984126984126999E-2</v>
      </c>
      <c r="O1921" s="32">
        <f ca="1">OFFSET(Perf!$A$1,5,Main!A1921,1,1)</f>
        <v>7.5085324232081918E-2</v>
      </c>
      <c r="P1921" s="31">
        <f t="shared" ca="1" si="294"/>
        <v>0</v>
      </c>
      <c r="Q1921" s="32">
        <f t="shared" ca="1" si="295"/>
        <v>2.7380980797153523E-2</v>
      </c>
      <c r="R1921" s="32">
        <f t="shared" ca="1" si="296"/>
        <v>6.6079060682027457E-2</v>
      </c>
      <c r="S1921" s="32">
        <f t="shared" ca="1" si="297"/>
        <v>4.6113419181381884E-2</v>
      </c>
      <c r="T1921" s="32">
        <f t="shared" ca="1" si="298"/>
        <v>5.8879928761900478E-2</v>
      </c>
      <c r="U1921" s="28" t="str">
        <f t="shared" ca="1" si="299"/>
        <v/>
      </c>
      <c r="V1921" s="33">
        <f ca="1">OFFSET(Trade!$A$1,1,A1921,1,1)</f>
        <v>0</v>
      </c>
      <c r="W1921" s="34">
        <f ca="1">OFFSET(Trade!$A$1,2,A1921,1,1)</f>
        <v>53914</v>
      </c>
      <c r="X1921" s="34">
        <f ca="1">OFFSET(Trade!$A$1,3,A1921,1,1)</f>
        <v>24830</v>
      </c>
      <c r="Y1921" s="34">
        <f ca="1">OFFSET(Trade!$A$1,4,A1921,1,1)</f>
        <v>15162</v>
      </c>
      <c r="Z1921" s="34">
        <f ca="1">OFFSET(Trade!$A$1,5,A1921,1,1)</f>
        <v>73263</v>
      </c>
      <c r="AA1921" s="33" t="e">
        <f ca="1">OFFSET(Vol!$A$1,1,Main!A1921,1,1)</f>
        <v>#N/A</v>
      </c>
      <c r="AB1921" s="34">
        <f ca="1">OFFSET(Vol!$A$1,2,Main!A1921,1,1)</f>
        <v>1969031</v>
      </c>
      <c r="AC1921" s="34">
        <f ca="1">OFFSET(Vol!$A$1,3,Main!A1921,1,1)</f>
        <v>375762</v>
      </c>
      <c r="AD1921" s="34">
        <f ca="1">OFFSET(Vol!$A$1,4,Main!A1921,1,1)</f>
        <v>328798</v>
      </c>
      <c r="AE1921" s="44">
        <f ca="1">OFFSET(Vol!$A$1,5,Main!A1921,1,1)</f>
        <v>1244278</v>
      </c>
    </row>
    <row r="1922" spans="1:31" x14ac:dyDescent="0.3">
      <c r="A1922" s="38">
        <v>1917</v>
      </c>
      <c r="B1922" s="16" t="str">
        <f t="shared" ca="1" si="290"/>
        <v/>
      </c>
      <c r="C1922" s="21" t="str">
        <f ca="1">OFFSET(Vol!$A$1,0,Main!A1922,1,1)</f>
        <v>200670</v>
      </c>
      <c r="D1922" s="22">
        <f ca="1">OFFSET(Px!$A$1,1,Main!A1922,1,1)</f>
        <v>26550</v>
      </c>
      <c r="E1922" s="22">
        <f ca="1">OFFSET(Px!$A$1,4,Main!A1922,1,1)</f>
        <v>26500</v>
      </c>
      <c r="F1922" s="22">
        <f ca="1">OFFSET(Px!$A$1,5,Main!A1922,1,1)</f>
        <v>27550</v>
      </c>
      <c r="G1922" s="23">
        <f ca="1">OFFSET(Px!$A$1,6,Main!A1922,1,1)</f>
        <v>27600</v>
      </c>
      <c r="H1922" s="28">
        <f t="shared" ca="1" si="291"/>
        <v>-3.6297640653357499E-2</v>
      </c>
      <c r="I1922" s="28">
        <f t="shared" ca="1" si="292"/>
        <v>-3.8043478260869512E-2</v>
      </c>
      <c r="J1922" s="12">
        <f t="shared" ca="1" si="293"/>
        <v>0</v>
      </c>
      <c r="K1922" s="31">
        <f ca="1">OFFSET(Perf!$A$1,1,Main!A1922,1,1)</f>
        <v>3.1099999999999999E-2</v>
      </c>
      <c r="L1922" s="32">
        <f ca="1">OFFSET(Perf!$A$1,2,Main!A1922,1,1)</f>
        <v>3.1099999999999999E-2</v>
      </c>
      <c r="M1922" s="32">
        <f ca="1">OFFSET(Perf!$A$1,3,Main!A1922,1,1)</f>
        <v>-2.8300000000000002E-2</v>
      </c>
      <c r="N1922" s="32">
        <f ca="1">OFFSET(Perf!$A$1,4,Main!A1922,1,1)</f>
        <v>-3.8112522686025385E-2</v>
      </c>
      <c r="O1922" s="32">
        <f ca="1">OFFSET(Perf!$A$1,5,Main!A1922,1,1)</f>
        <v>-1.8115942028985588E-3</v>
      </c>
      <c r="P1922" s="31">
        <f t="shared" ca="1" si="294"/>
        <v>0</v>
      </c>
      <c r="Q1922" s="32">
        <f t="shared" ca="1" si="295"/>
        <v>2.205007368412757E-2</v>
      </c>
      <c r="R1922" s="32">
        <f t="shared" ca="1" si="296"/>
        <v>2.2808925805069383E-2</v>
      </c>
      <c r="S1922" s="32">
        <f t="shared" ca="1" si="297"/>
        <v>2.4913970155092533E-2</v>
      </c>
      <c r="T1922" s="32">
        <f t="shared" ca="1" si="298"/>
        <v>2.3537284184028423E-2</v>
      </c>
      <c r="U1922" s="28" t="str">
        <f t="shared" ca="1" si="299"/>
        <v/>
      </c>
      <c r="V1922" s="33">
        <f ca="1">OFFSET(Trade!$A$1,1,A1922,1,1)</f>
        <v>0</v>
      </c>
      <c r="W1922" s="34">
        <f ca="1">OFFSET(Trade!$A$1,2,A1922,1,1)</f>
        <v>2798</v>
      </c>
      <c r="X1922" s="34">
        <f ca="1">OFFSET(Trade!$A$1,3,A1922,1,1)</f>
        <v>5536</v>
      </c>
      <c r="Y1922" s="34">
        <f ca="1">OFFSET(Trade!$A$1,4,A1922,1,1)</f>
        <v>10954</v>
      </c>
      <c r="Z1922" s="34">
        <f ca="1">OFFSET(Trade!$A$1,5,A1922,1,1)</f>
        <v>8864</v>
      </c>
      <c r="AA1922" s="33" t="e">
        <f ca="1">OFFSET(Vol!$A$1,1,Main!A1922,1,1)</f>
        <v>#N/A</v>
      </c>
      <c r="AB1922" s="34">
        <f ca="1">OFFSET(Vol!$A$1,2,Main!A1922,1,1)</f>
        <v>126893</v>
      </c>
      <c r="AC1922" s="34">
        <f ca="1">OFFSET(Vol!$A$1,3,Main!A1922,1,1)</f>
        <v>242712</v>
      </c>
      <c r="AD1922" s="34">
        <f ca="1">OFFSET(Vol!$A$1,4,Main!A1922,1,1)</f>
        <v>439673</v>
      </c>
      <c r="AE1922" s="44">
        <f ca="1">OFFSET(Vol!$A$1,5,Main!A1922,1,1)</f>
        <v>376594</v>
      </c>
    </row>
    <row r="1923" spans="1:31" x14ac:dyDescent="0.3">
      <c r="A1923" s="38">
        <v>1918</v>
      </c>
      <c r="B1923" s="16" t="str">
        <f t="shared" ca="1" si="290"/>
        <v/>
      </c>
      <c r="C1923" s="21" t="str">
        <f ca="1">OFFSET(Vol!$A$1,0,Main!A1923,1,1)</f>
        <v>200710</v>
      </c>
      <c r="D1923" s="22">
        <f ca="1">OFFSET(Px!$A$1,1,Main!A1923,1,1)</f>
        <v>25400</v>
      </c>
      <c r="E1923" s="22">
        <f ca="1">OFFSET(Px!$A$1,4,Main!A1923,1,1)</f>
        <v>26300</v>
      </c>
      <c r="F1923" s="22">
        <f ca="1">OFFSET(Px!$A$1,5,Main!A1923,1,1)</f>
        <v>26800</v>
      </c>
      <c r="G1923" s="23">
        <f ca="1">OFFSET(Px!$A$1,6,Main!A1923,1,1)</f>
        <v>26050</v>
      </c>
      <c r="H1923" s="28">
        <f t="shared" ca="1" si="291"/>
        <v>-5.2238805970149294E-2</v>
      </c>
      <c r="I1923" s="28">
        <f t="shared" ca="1" si="292"/>
        <v>-2.4952015355086399E-2</v>
      </c>
      <c r="J1923" s="12">
        <f t="shared" ca="1" si="293"/>
        <v>0</v>
      </c>
      <c r="K1923" s="31">
        <f ca="1">OFFSET(Perf!$A$1,1,Main!A1923,1,1)</f>
        <v>-2.6800000000000001E-2</v>
      </c>
      <c r="L1923" s="32">
        <f ca="1">OFFSET(Perf!$A$1,2,Main!A1923,1,1)</f>
        <v>-2.6800000000000001E-2</v>
      </c>
      <c r="M1923" s="32">
        <f ca="1">OFFSET(Perf!$A$1,3,Main!A1923,1,1)</f>
        <v>-7.6E-3</v>
      </c>
      <c r="N1923" s="32">
        <f ca="1">OFFSET(Perf!$A$1,4,Main!A1923,1,1)</f>
        <v>-1.8656716417910446E-2</v>
      </c>
      <c r="O1923" s="32">
        <f ca="1">OFFSET(Perf!$A$1,5,Main!A1923,1,1)</f>
        <v>2.8790786948176494E-2</v>
      </c>
      <c r="P1923" s="31">
        <f t="shared" ca="1" si="294"/>
        <v>0</v>
      </c>
      <c r="Q1923" s="32">
        <f t="shared" ca="1" si="295"/>
        <v>2.4693750830004343E-2</v>
      </c>
      <c r="R1923" s="32">
        <f t="shared" ca="1" si="296"/>
        <v>2.1142579135871479E-2</v>
      </c>
      <c r="S1923" s="32">
        <f t="shared" ca="1" si="297"/>
        <v>3.7815185737623408E-2</v>
      </c>
      <c r="T1923" s="32">
        <f t="shared" ca="1" si="298"/>
        <v>4.0498530011675506E-2</v>
      </c>
      <c r="U1923" s="28" t="str">
        <f t="shared" ca="1" si="299"/>
        <v/>
      </c>
      <c r="V1923" s="33">
        <f ca="1">OFFSET(Trade!$A$1,1,A1923,1,1)</f>
        <v>0</v>
      </c>
      <c r="W1923" s="34">
        <f ca="1">OFFSET(Trade!$A$1,2,A1923,1,1)</f>
        <v>6880</v>
      </c>
      <c r="X1923" s="34">
        <f ca="1">OFFSET(Trade!$A$1,3,A1923,1,1)</f>
        <v>4085</v>
      </c>
      <c r="Y1923" s="34">
        <f ca="1">OFFSET(Trade!$A$1,4,A1923,1,1)</f>
        <v>7986</v>
      </c>
      <c r="Z1923" s="34">
        <f ca="1">OFFSET(Trade!$A$1,5,A1923,1,1)</f>
        <v>11516</v>
      </c>
      <c r="AA1923" s="33" t="e">
        <f ca="1">OFFSET(Vol!$A$1,1,Main!A1923,1,1)</f>
        <v>#N/A</v>
      </c>
      <c r="AB1923" s="34">
        <f ca="1">OFFSET(Vol!$A$1,2,Main!A1923,1,1)</f>
        <v>278613</v>
      </c>
      <c r="AC1923" s="34">
        <f ca="1">OFFSET(Vol!$A$1,3,Main!A1923,1,1)</f>
        <v>193212</v>
      </c>
      <c r="AD1923" s="34">
        <f ca="1">OFFSET(Vol!$A$1,4,Main!A1923,1,1)</f>
        <v>211185</v>
      </c>
      <c r="AE1923" s="44">
        <f ca="1">OFFSET(Vol!$A$1,5,Main!A1923,1,1)</f>
        <v>284356</v>
      </c>
    </row>
    <row r="1924" spans="1:31" x14ac:dyDescent="0.3">
      <c r="A1924" s="38">
        <v>1919</v>
      </c>
      <c r="B1924" s="16" t="str">
        <f t="shared" ca="1" si="290"/>
        <v/>
      </c>
      <c r="C1924" s="21" t="str">
        <f ca="1">OFFSET(Vol!$A$1,0,Main!A1924,1,1)</f>
        <v>200780</v>
      </c>
      <c r="D1924" s="22">
        <f ca="1">OFFSET(Px!$A$1,1,Main!A1924,1,1)</f>
        <v>17850</v>
      </c>
      <c r="E1924" s="22">
        <f ca="1">OFFSET(Px!$A$1,4,Main!A1924,1,1)</f>
        <v>17500</v>
      </c>
      <c r="F1924" s="22">
        <f ca="1">OFFSET(Px!$A$1,5,Main!A1924,1,1)</f>
        <v>17800</v>
      </c>
      <c r="G1924" s="23">
        <f ca="1">OFFSET(Px!$A$1,6,Main!A1924,1,1)</f>
        <v>18400</v>
      </c>
      <c r="H1924" s="28">
        <f t="shared" ca="1" si="291"/>
        <v>2.8089887640450062E-3</v>
      </c>
      <c r="I1924" s="28">
        <f t="shared" ca="1" si="292"/>
        <v>-2.9891304347826053E-2</v>
      </c>
      <c r="J1924" s="12">
        <f t="shared" ca="1" si="293"/>
        <v>1</v>
      </c>
      <c r="K1924" s="31">
        <f ca="1">OFFSET(Perf!$A$1,1,Main!A1924,1,1)</f>
        <v>5.6000000000000008E-3</v>
      </c>
      <c r="L1924" s="32">
        <f ca="1">OFFSET(Perf!$A$1,2,Main!A1924,1,1)</f>
        <v>5.6000000000000008E-3</v>
      </c>
      <c r="M1924" s="32">
        <f ca="1">OFFSET(Perf!$A$1,3,Main!A1924,1,1)</f>
        <v>1.43E-2</v>
      </c>
      <c r="N1924" s="32">
        <f ca="1">OFFSET(Perf!$A$1,4,Main!A1924,1,1)</f>
        <v>-1.6853932584269704E-2</v>
      </c>
      <c r="O1924" s="32">
        <f ca="1">OFFSET(Perf!$A$1,5,Main!A1924,1,1)</f>
        <v>-3.2608695652173947E-2</v>
      </c>
      <c r="P1924" s="31">
        <f t="shared" ca="1" si="294"/>
        <v>0</v>
      </c>
      <c r="Q1924" s="32">
        <f t="shared" ca="1" si="295"/>
        <v>3.5720328945141967E-2</v>
      </c>
      <c r="R1924" s="32">
        <f t="shared" ca="1" si="296"/>
        <v>9.7851694426596816E-2</v>
      </c>
      <c r="S1924" s="32">
        <f t="shared" ca="1" si="297"/>
        <v>5.5435173709670972E-2</v>
      </c>
      <c r="T1924" s="32">
        <f t="shared" ca="1" si="298"/>
        <v>2.9168153855844127E-2</v>
      </c>
      <c r="U1924" s="28" t="str">
        <f t="shared" ca="1" si="299"/>
        <v/>
      </c>
      <c r="V1924" s="33">
        <f ca="1">OFFSET(Trade!$A$1,1,A1924,1,1)</f>
        <v>0</v>
      </c>
      <c r="W1924" s="34">
        <f ca="1">OFFSET(Trade!$A$1,2,A1924,1,1)</f>
        <v>4222</v>
      </c>
      <c r="X1924" s="34">
        <f ca="1">OFFSET(Trade!$A$1,3,A1924,1,1)</f>
        <v>11879</v>
      </c>
      <c r="Y1924" s="34">
        <f ca="1">OFFSET(Trade!$A$1,4,A1924,1,1)</f>
        <v>6933</v>
      </c>
      <c r="Z1924" s="34">
        <f ca="1">OFFSET(Trade!$A$1,5,A1924,1,1)</f>
        <v>5557</v>
      </c>
      <c r="AA1924" s="33" t="e">
        <f ca="1">OFFSET(Vol!$A$1,1,Main!A1924,1,1)</f>
        <v>#N/A</v>
      </c>
      <c r="AB1924" s="34">
        <f ca="1">OFFSET(Vol!$A$1,2,Main!A1924,1,1)</f>
        <v>118196</v>
      </c>
      <c r="AC1924" s="34">
        <f ca="1">OFFSET(Vol!$A$1,3,Main!A1924,1,1)</f>
        <v>121398</v>
      </c>
      <c r="AD1924" s="34">
        <f ca="1">OFFSET(Vol!$A$1,4,Main!A1924,1,1)</f>
        <v>125065</v>
      </c>
      <c r="AE1924" s="44">
        <f ca="1">OFFSET(Vol!$A$1,5,Main!A1924,1,1)</f>
        <v>190516</v>
      </c>
    </row>
    <row r="1925" spans="1:31" x14ac:dyDescent="0.3">
      <c r="A1925" s="38">
        <v>1920</v>
      </c>
      <c r="B1925" s="16" t="str">
        <f t="shared" ca="1" si="290"/>
        <v/>
      </c>
      <c r="C1925" s="21" t="str">
        <f ca="1">OFFSET(Vol!$A$1,0,Main!A1925,1,1)</f>
        <v>200880</v>
      </c>
      <c r="D1925" s="22">
        <f ca="1">OFFSET(Px!$A$1,1,Main!A1925,1,1)</f>
        <v>3500</v>
      </c>
      <c r="E1925" s="22">
        <f ca="1">OFFSET(Px!$A$1,4,Main!A1925,1,1)</f>
        <v>3280</v>
      </c>
      <c r="F1925" s="22">
        <f ca="1">OFFSET(Px!$A$1,5,Main!A1925,1,1)</f>
        <v>3310</v>
      </c>
      <c r="G1925" s="23">
        <f ca="1">OFFSET(Px!$A$1,6,Main!A1925,1,1)</f>
        <v>3240</v>
      </c>
      <c r="H1925" s="28">
        <f t="shared" ca="1" si="291"/>
        <v>5.7401812688821829E-2</v>
      </c>
      <c r="I1925" s="28">
        <f t="shared" ca="1" si="292"/>
        <v>8.0246913580246826E-2</v>
      </c>
      <c r="J1925" s="12">
        <f t="shared" ca="1" si="293"/>
        <v>1</v>
      </c>
      <c r="K1925" s="31">
        <f ca="1">OFFSET(Perf!$A$1,1,Main!A1925,1,1)</f>
        <v>3.5499999999999997E-2</v>
      </c>
      <c r="L1925" s="32">
        <f ca="1">OFFSET(Perf!$A$1,2,Main!A1925,1,1)</f>
        <v>3.5499999999999997E-2</v>
      </c>
      <c r="M1925" s="32">
        <f ca="1">OFFSET(Perf!$A$1,3,Main!A1925,1,1)</f>
        <v>3.0499999999999999E-2</v>
      </c>
      <c r="N1925" s="32">
        <f ca="1">OFFSET(Perf!$A$1,4,Main!A1925,1,1)</f>
        <v>-9.0634441087613649E-3</v>
      </c>
      <c r="O1925" s="32">
        <f ca="1">OFFSET(Perf!$A$1,5,Main!A1925,1,1)</f>
        <v>2.1604938271605034E-2</v>
      </c>
      <c r="P1925" s="31">
        <f t="shared" ca="1" si="294"/>
        <v>0</v>
      </c>
      <c r="Q1925" s="32">
        <f t="shared" ca="1" si="295"/>
        <v>1.471606648199446E-2</v>
      </c>
      <c r="R1925" s="32">
        <f t="shared" ca="1" si="296"/>
        <v>6.3166193538698789E-2</v>
      </c>
      <c r="S1925" s="32">
        <f t="shared" ca="1" si="297"/>
        <v>4.5213001505623948E-2</v>
      </c>
      <c r="T1925" s="32">
        <f t="shared" ca="1" si="298"/>
        <v>3.6327444637969643E-2</v>
      </c>
      <c r="U1925" s="28" t="str">
        <f t="shared" ca="1" si="299"/>
        <v/>
      </c>
      <c r="V1925" s="33">
        <f ca="1">OFFSET(Trade!$A$1,1,A1925,1,1)</f>
        <v>0</v>
      </c>
      <c r="W1925" s="34">
        <f ca="1">OFFSET(Trade!$A$1,2,A1925,1,1)</f>
        <v>2295</v>
      </c>
      <c r="X1925" s="34">
        <f ca="1">OFFSET(Trade!$A$1,3,A1925,1,1)</f>
        <v>21873</v>
      </c>
      <c r="Y1925" s="34">
        <f ca="1">OFFSET(Trade!$A$1,4,A1925,1,1)</f>
        <v>3063</v>
      </c>
      <c r="Z1925" s="34">
        <f ca="1">OFFSET(Trade!$A$1,5,A1925,1,1)</f>
        <v>3504</v>
      </c>
      <c r="AA1925" s="33" t="e">
        <f ca="1">OFFSET(Vol!$A$1,1,Main!A1925,1,1)</f>
        <v>#N/A</v>
      </c>
      <c r="AB1925" s="34">
        <f ca="1">OFFSET(Vol!$A$1,2,Main!A1925,1,1)</f>
        <v>155952</v>
      </c>
      <c r="AC1925" s="34">
        <f ca="1">OFFSET(Vol!$A$1,3,Main!A1925,1,1)</f>
        <v>346277</v>
      </c>
      <c r="AD1925" s="34">
        <f ca="1">OFFSET(Vol!$A$1,4,Main!A1925,1,1)</f>
        <v>67746</v>
      </c>
      <c r="AE1925" s="44">
        <f ca="1">OFFSET(Vol!$A$1,5,Main!A1925,1,1)</f>
        <v>96456</v>
      </c>
    </row>
    <row r="1926" spans="1:31" x14ac:dyDescent="0.3">
      <c r="A1926" s="38">
        <v>1921</v>
      </c>
      <c r="B1926" s="16" t="str">
        <f t="shared" ref="B1926:B1989" ca="1" si="300">IF(AND(I1926&gt;=$H$1,J1926&gt;=$H$3,U1926&gt;=$J$2),"DETECTED","")</f>
        <v/>
      </c>
      <c r="C1926" s="21" t="str">
        <f ca="1">OFFSET(Vol!$A$1,0,Main!A1926,1,1)</f>
        <v>201490</v>
      </c>
      <c r="D1926" s="22">
        <f ca="1">OFFSET(Px!$A$1,1,Main!A1926,1,1)</f>
        <v>7080</v>
      </c>
      <c r="E1926" s="22">
        <f ca="1">OFFSET(Px!$A$1,4,Main!A1926,1,1)</f>
        <v>6700</v>
      </c>
      <c r="F1926" s="22">
        <f ca="1">OFFSET(Px!$A$1,5,Main!A1926,1,1)</f>
        <v>6810</v>
      </c>
      <c r="G1926" s="23">
        <f ca="1">OFFSET(Px!$A$1,6,Main!A1926,1,1)</f>
        <v>6530</v>
      </c>
      <c r="H1926" s="28">
        <f t="shared" ref="H1926:H1989" ca="1" si="301">IFERROR(D1926/F1926-1,"")</f>
        <v>3.9647577092511099E-2</v>
      </c>
      <c r="I1926" s="28">
        <f t="shared" ref="I1926:I1989" ca="1" si="302">IFERROR(D1926/G1926-1,"")</f>
        <v>8.4226646248085846E-2</v>
      </c>
      <c r="J1926" s="12">
        <f t="shared" ref="J1926:J1989" ca="1" si="303">IF(AND(K1926&gt;0,P1926&gt;=$H$2),1,0)+IF(AND(L1926&gt;0,Q1926&gt;=$H$2),1,0)+IF(AND(M1926&gt;0,R1926&gt;=$H$2),1,0)+IF(AND(N1926&gt;0,S1926&gt;=$H$2),1,0)+IF(AND(O1926&gt;0,T1926&gt;=$H$2),1,0)</f>
        <v>0</v>
      </c>
      <c r="K1926" s="31">
        <f ca="1">OFFSET(Perf!$A$1,1,Main!A1926,1,1)</f>
        <v>-8.3999999999999995E-3</v>
      </c>
      <c r="L1926" s="32">
        <f ca="1">OFFSET(Perf!$A$1,2,Main!A1926,1,1)</f>
        <v>-8.3999999999999995E-3</v>
      </c>
      <c r="M1926" s="32">
        <f ca="1">OFFSET(Perf!$A$1,3,Main!A1926,1,1)</f>
        <v>6.5700000000000008E-2</v>
      </c>
      <c r="N1926" s="32">
        <f ca="1">OFFSET(Perf!$A$1,4,Main!A1926,1,1)</f>
        <v>-1.6152716593245242E-2</v>
      </c>
      <c r="O1926" s="32">
        <f ca="1">OFFSET(Perf!$A$1,5,Main!A1926,1,1)</f>
        <v>4.2879019908116378E-2</v>
      </c>
      <c r="P1926" s="31">
        <f t="shared" ref="P1926:P1989" ca="1" si="304">IFERROR(V1926/AA1926,0)</f>
        <v>0</v>
      </c>
      <c r="Q1926" s="32">
        <f t="shared" ref="Q1926:Q1989" ca="1" si="305">IFERROR(W1926/AB1926,0)</f>
        <v>1.1627950375468403E-2</v>
      </c>
      <c r="R1926" s="32">
        <f t="shared" ref="R1926:R1989" ca="1" si="306">IFERROR(X1926/AC1926,0)</f>
        <v>1.7578295651773705E-2</v>
      </c>
      <c r="S1926" s="32">
        <f t="shared" ref="S1926:S1989" ca="1" si="307">IFERROR(Y1926/AD1926,0)</f>
        <v>2.6576894074984345E-2</v>
      </c>
      <c r="T1926" s="32">
        <f t="shared" ref="T1926:T1989" ca="1" si="308">IFERROR(Z1926/AE1926,0)</f>
        <v>2.4508915038252789E-2</v>
      </c>
      <c r="U1926" s="28" t="str">
        <f t="shared" ref="U1926:U1989" ca="1" si="309">IF(RIGHT(C1926,1)&lt;&gt;"0",E1926/VLOOKUP(LEFT(C1926,5)&amp;"0",$C$6:$E$2853,3,FALSE),"")</f>
        <v/>
      </c>
      <c r="V1926" s="33">
        <f ca="1">OFFSET(Trade!$A$1,1,A1926,1,1)</f>
        <v>0</v>
      </c>
      <c r="W1926" s="34">
        <f ca="1">OFFSET(Trade!$A$1,2,A1926,1,1)</f>
        <v>12462</v>
      </c>
      <c r="X1926" s="34">
        <f ca="1">OFFSET(Trade!$A$1,3,A1926,1,1)</f>
        <v>48888</v>
      </c>
      <c r="Y1926" s="34">
        <f ca="1">OFFSET(Trade!$A$1,4,A1926,1,1)</f>
        <v>43211</v>
      </c>
      <c r="Z1926" s="34">
        <f ca="1">OFFSET(Trade!$A$1,5,A1926,1,1)</f>
        <v>70824</v>
      </c>
      <c r="AA1926" s="33" t="e">
        <f ca="1">OFFSET(Vol!$A$1,1,Main!A1926,1,1)</f>
        <v>#N/A</v>
      </c>
      <c r="AB1926" s="34">
        <f ca="1">OFFSET(Vol!$A$1,2,Main!A1926,1,1)</f>
        <v>1071728</v>
      </c>
      <c r="AC1926" s="34">
        <f ca="1">OFFSET(Vol!$A$1,3,Main!A1926,1,1)</f>
        <v>2781157</v>
      </c>
      <c r="AD1926" s="34">
        <f ca="1">OFFSET(Vol!$A$1,4,Main!A1926,1,1)</f>
        <v>1625886</v>
      </c>
      <c r="AE1926" s="44">
        <f ca="1">OFFSET(Vol!$A$1,5,Main!A1926,1,1)</f>
        <v>2889724</v>
      </c>
    </row>
    <row r="1927" spans="1:31" x14ac:dyDescent="0.3">
      <c r="A1927" s="38">
        <v>1922</v>
      </c>
      <c r="B1927" s="16" t="str">
        <f t="shared" ca="1" si="300"/>
        <v/>
      </c>
      <c r="C1927" s="21" t="str">
        <f ca="1">OFFSET(Vol!$A$1,0,Main!A1927,1,1)</f>
        <v>203450</v>
      </c>
      <c r="D1927" s="22">
        <f ca="1">OFFSET(Px!$A$1,1,Main!A1927,1,1)</f>
        <v>2825</v>
      </c>
      <c r="E1927" s="22">
        <f ca="1">OFFSET(Px!$A$1,4,Main!A1927,1,1)</f>
        <v>2825</v>
      </c>
      <c r="F1927" s="22">
        <f ca="1">OFFSET(Px!$A$1,5,Main!A1927,1,1)</f>
        <v>2860</v>
      </c>
      <c r="G1927" s="23">
        <f ca="1">OFFSET(Px!$A$1,6,Main!A1927,1,1)</f>
        <v>2860</v>
      </c>
      <c r="H1927" s="28">
        <f t="shared" ca="1" si="301"/>
        <v>-1.2237762237762184E-2</v>
      </c>
      <c r="I1927" s="28">
        <f t="shared" ca="1" si="302"/>
        <v>-1.2237762237762184E-2</v>
      </c>
      <c r="J1927" s="12">
        <f t="shared" ca="1" si="303"/>
        <v>0</v>
      </c>
      <c r="K1927" s="31">
        <f ca="1">OFFSET(Perf!$A$1,1,Main!A1927,1,1)</f>
        <v>0</v>
      </c>
      <c r="L1927" s="32">
        <f ca="1">OFFSET(Perf!$A$1,2,Main!A1927,1,1)</f>
        <v>0</v>
      </c>
      <c r="M1927" s="32">
        <f ca="1">OFFSET(Perf!$A$1,3,Main!A1927,1,1)</f>
        <v>0</v>
      </c>
      <c r="N1927" s="32">
        <f ca="1">OFFSET(Perf!$A$1,4,Main!A1927,1,1)</f>
        <v>-1.2237762237762184E-2</v>
      </c>
      <c r="O1927" s="32">
        <f ca="1">OFFSET(Perf!$A$1,5,Main!A1927,1,1)</f>
        <v>0</v>
      </c>
      <c r="P1927" s="31">
        <f t="shared" ca="1" si="304"/>
        <v>0</v>
      </c>
      <c r="Q1927" s="32">
        <f t="shared" ca="1" si="305"/>
        <v>1.302515793890468E-2</v>
      </c>
      <c r="R1927" s="32">
        <f t="shared" ca="1" si="306"/>
        <v>2.3480132195834294E-2</v>
      </c>
      <c r="S1927" s="32">
        <f t="shared" ca="1" si="307"/>
        <v>2.4902074465828584E-2</v>
      </c>
      <c r="T1927" s="32">
        <f t="shared" ca="1" si="308"/>
        <v>2.0478263723280897E-2</v>
      </c>
      <c r="U1927" s="28" t="str">
        <f t="shared" ca="1" si="309"/>
        <v/>
      </c>
      <c r="V1927" s="33">
        <f ca="1">OFFSET(Trade!$A$1,1,A1927,1,1)</f>
        <v>0</v>
      </c>
      <c r="W1927" s="34">
        <f ca="1">OFFSET(Trade!$A$1,2,A1927,1,1)</f>
        <v>2204</v>
      </c>
      <c r="X1927" s="34">
        <f ca="1">OFFSET(Trade!$A$1,3,A1927,1,1)</f>
        <v>3055</v>
      </c>
      <c r="Y1927" s="34">
        <f ca="1">OFFSET(Trade!$A$1,4,A1927,1,1)</f>
        <v>7044</v>
      </c>
      <c r="Z1927" s="34">
        <f ca="1">OFFSET(Trade!$A$1,5,A1927,1,1)</f>
        <v>6552</v>
      </c>
      <c r="AA1927" s="33" t="e">
        <f ca="1">OFFSET(Vol!$A$1,1,Main!A1927,1,1)</f>
        <v>#N/A</v>
      </c>
      <c r="AB1927" s="34">
        <f ca="1">OFFSET(Vol!$A$1,2,Main!A1927,1,1)</f>
        <v>169211</v>
      </c>
      <c r="AC1927" s="34">
        <f ca="1">OFFSET(Vol!$A$1,3,Main!A1927,1,1)</f>
        <v>130110</v>
      </c>
      <c r="AD1927" s="34">
        <f ca="1">OFFSET(Vol!$A$1,4,Main!A1927,1,1)</f>
        <v>282868</v>
      </c>
      <c r="AE1927" s="44">
        <f ca="1">OFFSET(Vol!$A$1,5,Main!A1927,1,1)</f>
        <v>319949</v>
      </c>
    </row>
    <row r="1928" spans="1:31" x14ac:dyDescent="0.3">
      <c r="A1928" s="38">
        <v>1923</v>
      </c>
      <c r="B1928" s="16" t="str">
        <f t="shared" ca="1" si="300"/>
        <v/>
      </c>
      <c r="C1928" s="21" t="str">
        <f ca="1">OFFSET(Vol!$A$1,0,Main!A1928,1,1)</f>
        <v>203650</v>
      </c>
      <c r="D1928" s="22">
        <f ca="1">OFFSET(Px!$A$1,1,Main!A1928,1,1)</f>
        <v>3315</v>
      </c>
      <c r="E1928" s="22">
        <f ca="1">OFFSET(Px!$A$1,4,Main!A1928,1,1)</f>
        <v>3225</v>
      </c>
      <c r="F1928" s="22">
        <f ca="1">OFFSET(Px!$A$1,5,Main!A1928,1,1)</f>
        <v>3300</v>
      </c>
      <c r="G1928" s="23">
        <f ca="1">OFFSET(Px!$A$1,6,Main!A1928,1,1)</f>
        <v>3225</v>
      </c>
      <c r="H1928" s="28">
        <f t="shared" ca="1" si="301"/>
        <v>4.5454545454546302E-3</v>
      </c>
      <c r="I1928" s="28">
        <f t="shared" ca="1" si="302"/>
        <v>2.7906976744185963E-2</v>
      </c>
      <c r="J1928" s="12">
        <f t="shared" ca="1" si="303"/>
        <v>1</v>
      </c>
      <c r="K1928" s="31">
        <f ca="1">OFFSET(Perf!$A$1,1,Main!A1928,1,1)</f>
        <v>9.1000000000000004E-3</v>
      </c>
      <c r="L1928" s="32">
        <f ca="1">OFFSET(Perf!$A$1,2,Main!A1928,1,1)</f>
        <v>9.1000000000000004E-3</v>
      </c>
      <c r="M1928" s="32">
        <f ca="1">OFFSET(Perf!$A$1,3,Main!A1928,1,1)</f>
        <v>1.8600000000000002E-2</v>
      </c>
      <c r="N1928" s="32">
        <f ca="1">OFFSET(Perf!$A$1,4,Main!A1928,1,1)</f>
        <v>-2.2727272727272707E-2</v>
      </c>
      <c r="O1928" s="32">
        <f ca="1">OFFSET(Perf!$A$1,5,Main!A1928,1,1)</f>
        <v>2.3255813953488413E-2</v>
      </c>
      <c r="P1928" s="31">
        <f t="shared" ca="1" si="304"/>
        <v>0</v>
      </c>
      <c r="Q1928" s="32">
        <f t="shared" ca="1" si="305"/>
        <v>2.2204991371905097E-2</v>
      </c>
      <c r="R1928" s="32">
        <f t="shared" ca="1" si="306"/>
        <v>5.8217170882718682E-2</v>
      </c>
      <c r="S1928" s="32">
        <f t="shared" ca="1" si="307"/>
        <v>2.6760128234474462E-2</v>
      </c>
      <c r="T1928" s="32">
        <f t="shared" ca="1" si="308"/>
        <v>3.9270552794132281E-2</v>
      </c>
      <c r="U1928" s="28" t="str">
        <f t="shared" ca="1" si="309"/>
        <v/>
      </c>
      <c r="V1928" s="33">
        <f ca="1">OFFSET(Trade!$A$1,1,A1928,1,1)</f>
        <v>0</v>
      </c>
      <c r="W1928" s="34">
        <f ca="1">OFFSET(Trade!$A$1,2,A1928,1,1)</f>
        <v>17526</v>
      </c>
      <c r="X1928" s="34">
        <f ca="1">OFFSET(Trade!$A$1,3,A1928,1,1)</f>
        <v>33474</v>
      </c>
      <c r="Y1928" s="34">
        <f ca="1">OFFSET(Trade!$A$1,4,A1928,1,1)</f>
        <v>21394</v>
      </c>
      <c r="Z1928" s="34">
        <f ca="1">OFFSET(Trade!$A$1,5,A1928,1,1)</f>
        <v>64319</v>
      </c>
      <c r="AA1928" s="33" t="e">
        <f ca="1">OFFSET(Vol!$A$1,1,Main!A1928,1,1)</f>
        <v>#N/A</v>
      </c>
      <c r="AB1928" s="34">
        <f ca="1">OFFSET(Vol!$A$1,2,Main!A1928,1,1)</f>
        <v>789282</v>
      </c>
      <c r="AC1928" s="34">
        <f ca="1">OFFSET(Vol!$A$1,3,Main!A1928,1,1)</f>
        <v>574985</v>
      </c>
      <c r="AD1928" s="34">
        <f ca="1">OFFSET(Vol!$A$1,4,Main!A1928,1,1)</f>
        <v>799473</v>
      </c>
      <c r="AE1928" s="44">
        <f ca="1">OFFSET(Vol!$A$1,5,Main!A1928,1,1)</f>
        <v>1637843</v>
      </c>
    </row>
    <row r="1929" spans="1:31" x14ac:dyDescent="0.3">
      <c r="A1929" s="38">
        <v>1924</v>
      </c>
      <c r="B1929" s="16" t="str">
        <f t="shared" ca="1" si="300"/>
        <v/>
      </c>
      <c r="C1929" s="21" t="str">
        <f ca="1">OFFSET(Vol!$A$1,0,Main!A1929,1,1)</f>
        <v>203690</v>
      </c>
      <c r="D1929" s="22">
        <f ca="1">OFFSET(Px!$A$1,1,Main!A1929,1,1)</f>
        <v>3425</v>
      </c>
      <c r="E1929" s="22">
        <f ca="1">OFFSET(Px!$A$1,4,Main!A1929,1,1)</f>
        <v>3325</v>
      </c>
      <c r="F1929" s="22">
        <f ca="1">OFFSET(Px!$A$1,5,Main!A1929,1,1)</f>
        <v>3460</v>
      </c>
      <c r="G1929" s="23">
        <f ca="1">OFFSET(Px!$A$1,6,Main!A1929,1,1)</f>
        <v>3400</v>
      </c>
      <c r="H1929" s="28">
        <f t="shared" ca="1" si="301"/>
        <v>-1.0115606936416222E-2</v>
      </c>
      <c r="I1929" s="28">
        <f t="shared" ca="1" si="302"/>
        <v>7.3529411764705621E-3</v>
      </c>
      <c r="J1929" s="12">
        <f t="shared" ca="1" si="303"/>
        <v>2</v>
      </c>
      <c r="K1929" s="31">
        <f ca="1">OFFSET(Perf!$A$1,1,Main!A1929,1,1)</f>
        <v>1.5E-3</v>
      </c>
      <c r="L1929" s="32">
        <f ca="1">OFFSET(Perf!$A$1,2,Main!A1929,1,1)</f>
        <v>1.5E-3</v>
      </c>
      <c r="M1929" s="32">
        <f ca="1">OFFSET(Perf!$A$1,3,Main!A1929,1,1)</f>
        <v>2.86E-2</v>
      </c>
      <c r="N1929" s="32">
        <f ca="1">OFFSET(Perf!$A$1,4,Main!A1929,1,1)</f>
        <v>-3.9017341040462394E-2</v>
      </c>
      <c r="O1929" s="32">
        <f ca="1">OFFSET(Perf!$A$1,5,Main!A1929,1,1)</f>
        <v>1.7647058823529349E-2</v>
      </c>
      <c r="P1929" s="31">
        <f t="shared" ca="1" si="304"/>
        <v>0</v>
      </c>
      <c r="Q1929" s="32">
        <f t="shared" ca="1" si="305"/>
        <v>2.6453158379291544E-2</v>
      </c>
      <c r="R1929" s="32">
        <f t="shared" ca="1" si="306"/>
        <v>8.2969029437647265E-2</v>
      </c>
      <c r="S1929" s="32">
        <f t="shared" ca="1" si="307"/>
        <v>3.9943352398769845E-2</v>
      </c>
      <c r="T1929" s="32">
        <f t="shared" ca="1" si="308"/>
        <v>9.9336551368468237E-2</v>
      </c>
      <c r="U1929" s="28" t="str">
        <f t="shared" ca="1" si="309"/>
        <v/>
      </c>
      <c r="V1929" s="33">
        <f ca="1">OFFSET(Trade!$A$1,1,A1929,1,1)</f>
        <v>0</v>
      </c>
      <c r="W1929" s="34">
        <f ca="1">OFFSET(Trade!$A$1,2,A1929,1,1)</f>
        <v>5919</v>
      </c>
      <c r="X1929" s="34">
        <f ca="1">OFFSET(Trade!$A$1,3,A1929,1,1)</f>
        <v>23382</v>
      </c>
      <c r="Y1929" s="34">
        <f ca="1">OFFSET(Trade!$A$1,4,A1929,1,1)</f>
        <v>15287</v>
      </c>
      <c r="Z1929" s="34">
        <f ca="1">OFFSET(Trade!$A$1,5,A1929,1,1)</f>
        <v>41220</v>
      </c>
      <c r="AA1929" s="33" t="e">
        <f ca="1">OFFSET(Vol!$A$1,1,Main!A1929,1,1)</f>
        <v>#N/A</v>
      </c>
      <c r="AB1929" s="34">
        <f ca="1">OFFSET(Vol!$A$1,2,Main!A1929,1,1)</f>
        <v>223754</v>
      </c>
      <c r="AC1929" s="34">
        <f ca="1">OFFSET(Vol!$A$1,3,Main!A1929,1,1)</f>
        <v>281816</v>
      </c>
      <c r="AD1929" s="34">
        <f ca="1">OFFSET(Vol!$A$1,4,Main!A1929,1,1)</f>
        <v>382717</v>
      </c>
      <c r="AE1929" s="44">
        <f ca="1">OFFSET(Vol!$A$1,5,Main!A1929,1,1)</f>
        <v>414953</v>
      </c>
    </row>
    <row r="1930" spans="1:31" x14ac:dyDescent="0.3">
      <c r="A1930" s="38">
        <v>1925</v>
      </c>
      <c r="B1930" s="16" t="str">
        <f t="shared" ca="1" si="300"/>
        <v/>
      </c>
      <c r="C1930" s="21" t="str">
        <f ca="1">OFFSET(Vol!$A$1,0,Main!A1930,1,1)</f>
        <v>204020</v>
      </c>
      <c r="D1930" s="22">
        <f ca="1">OFFSET(Px!$A$1,1,Main!A1930,1,1)</f>
        <v>2545</v>
      </c>
      <c r="E1930" s="22">
        <f ca="1">OFFSET(Px!$A$1,4,Main!A1930,1,1)</f>
        <v>2495</v>
      </c>
      <c r="F1930" s="22">
        <f ca="1">OFFSET(Px!$A$1,5,Main!A1930,1,1)</f>
        <v>2480</v>
      </c>
      <c r="G1930" s="23">
        <f ca="1">OFFSET(Px!$A$1,6,Main!A1930,1,1)</f>
        <v>2365</v>
      </c>
      <c r="H1930" s="28">
        <f t="shared" ca="1" si="301"/>
        <v>2.620967741935476E-2</v>
      </c>
      <c r="I1930" s="28">
        <f t="shared" ca="1" si="302"/>
        <v>7.6109936575052828E-2</v>
      </c>
      <c r="J1930" s="12">
        <f t="shared" ca="1" si="303"/>
        <v>2</v>
      </c>
      <c r="K1930" s="31">
        <f ca="1">OFFSET(Perf!$A$1,1,Main!A1930,1,1)</f>
        <v>1.8000000000000002E-2</v>
      </c>
      <c r="L1930" s="32">
        <f ca="1">OFFSET(Perf!$A$1,2,Main!A1930,1,1)</f>
        <v>1.8000000000000002E-2</v>
      </c>
      <c r="M1930" s="32">
        <f ca="1">OFFSET(Perf!$A$1,3,Main!A1930,1,1)</f>
        <v>2E-3</v>
      </c>
      <c r="N1930" s="32">
        <f ca="1">OFFSET(Perf!$A$1,4,Main!A1930,1,1)</f>
        <v>6.0483870967742437E-3</v>
      </c>
      <c r="O1930" s="32">
        <f ca="1">OFFSET(Perf!$A$1,5,Main!A1930,1,1)</f>
        <v>4.862579281183943E-2</v>
      </c>
      <c r="P1930" s="31">
        <f t="shared" ca="1" si="304"/>
        <v>0</v>
      </c>
      <c r="Q1930" s="32">
        <f t="shared" ca="1" si="305"/>
        <v>4.0584817462975639E-2</v>
      </c>
      <c r="R1930" s="32">
        <f t="shared" ca="1" si="306"/>
        <v>5.6186692856828743E-2</v>
      </c>
      <c r="S1930" s="32">
        <f t="shared" ca="1" si="307"/>
        <v>3.4773311610620368E-2</v>
      </c>
      <c r="T1930" s="32">
        <f t="shared" ca="1" si="308"/>
        <v>7.0733009218517828E-2</v>
      </c>
      <c r="U1930" s="28" t="str">
        <f t="shared" ca="1" si="309"/>
        <v/>
      </c>
      <c r="V1930" s="33">
        <f ca="1">OFFSET(Trade!$A$1,1,A1930,1,1)</f>
        <v>0</v>
      </c>
      <c r="W1930" s="34">
        <f ca="1">OFFSET(Trade!$A$1,2,A1930,1,1)</f>
        <v>2787</v>
      </c>
      <c r="X1930" s="34">
        <f ca="1">OFFSET(Trade!$A$1,3,A1930,1,1)</f>
        <v>3833</v>
      </c>
      <c r="Y1930" s="34">
        <f ca="1">OFFSET(Trade!$A$1,4,A1930,1,1)</f>
        <v>1366</v>
      </c>
      <c r="Z1930" s="34">
        <f ca="1">OFFSET(Trade!$A$1,5,A1930,1,1)</f>
        <v>14709</v>
      </c>
      <c r="AA1930" s="33" t="e">
        <f ca="1">OFFSET(Vol!$A$1,1,Main!A1930,1,1)</f>
        <v>#N/A</v>
      </c>
      <c r="AB1930" s="34">
        <f ca="1">OFFSET(Vol!$A$1,2,Main!A1930,1,1)</f>
        <v>68671</v>
      </c>
      <c r="AC1930" s="34">
        <f ca="1">OFFSET(Vol!$A$1,3,Main!A1930,1,1)</f>
        <v>68219</v>
      </c>
      <c r="AD1930" s="34">
        <f ca="1">OFFSET(Vol!$A$1,4,Main!A1930,1,1)</f>
        <v>39283</v>
      </c>
      <c r="AE1930" s="44">
        <f ca="1">OFFSET(Vol!$A$1,5,Main!A1930,1,1)</f>
        <v>207951</v>
      </c>
    </row>
    <row r="1931" spans="1:31" x14ac:dyDescent="0.3">
      <c r="A1931" s="38">
        <v>1926</v>
      </c>
      <c r="B1931" s="16" t="str">
        <f t="shared" ca="1" si="300"/>
        <v/>
      </c>
      <c r="C1931" s="21" t="str">
        <f ca="1">OFFSET(Vol!$A$1,0,Main!A1931,1,1)</f>
        <v>204210</v>
      </c>
      <c r="D1931" s="22">
        <f ca="1">OFFSET(Px!$A$1,1,Main!A1931,1,1)</f>
        <v>2710</v>
      </c>
      <c r="E1931" s="22">
        <f ca="1">OFFSET(Px!$A$1,4,Main!A1931,1,1)</f>
        <v>2710</v>
      </c>
      <c r="F1931" s="22">
        <f ca="1">OFFSET(Px!$A$1,5,Main!A1931,1,1)</f>
        <v>2710</v>
      </c>
      <c r="G1931" s="23">
        <f ca="1">OFFSET(Px!$A$1,6,Main!A1931,1,1)</f>
        <v>2680</v>
      </c>
      <c r="H1931" s="28">
        <f t="shared" ca="1" si="301"/>
        <v>0</v>
      </c>
      <c r="I1931" s="28">
        <f t="shared" ca="1" si="302"/>
        <v>1.1194029850746245E-2</v>
      </c>
      <c r="J1931" s="12">
        <f t="shared" ca="1" si="303"/>
        <v>0</v>
      </c>
      <c r="K1931" s="31">
        <f ca="1">OFFSET(Perf!$A$1,1,Main!A1931,1,1)</f>
        <v>-1.8E-3</v>
      </c>
      <c r="L1931" s="32">
        <f ca="1">OFFSET(Perf!$A$1,2,Main!A1931,1,1)</f>
        <v>-1.8E-3</v>
      </c>
      <c r="M1931" s="32">
        <f ca="1">OFFSET(Perf!$A$1,3,Main!A1931,1,1)</f>
        <v>1.8E-3</v>
      </c>
      <c r="N1931" s="32">
        <f ca="1">OFFSET(Perf!$A$1,4,Main!A1931,1,1)</f>
        <v>0</v>
      </c>
      <c r="O1931" s="32">
        <f ca="1">OFFSET(Perf!$A$1,5,Main!A1931,1,1)</f>
        <v>1.1194029850746245E-2</v>
      </c>
      <c r="P1931" s="31">
        <f t="shared" ca="1" si="304"/>
        <v>0</v>
      </c>
      <c r="Q1931" s="32">
        <f t="shared" ca="1" si="305"/>
        <v>0</v>
      </c>
      <c r="R1931" s="32">
        <f t="shared" ca="1" si="306"/>
        <v>0</v>
      </c>
      <c r="S1931" s="32">
        <f t="shared" ca="1" si="307"/>
        <v>0</v>
      </c>
      <c r="T1931" s="32">
        <f t="shared" ca="1" si="308"/>
        <v>0</v>
      </c>
      <c r="U1931" s="28" t="str">
        <f t="shared" ca="1" si="309"/>
        <v/>
      </c>
      <c r="V1931" s="33">
        <f ca="1">OFFSET(Trade!$A$1,1,A1931,1,1)</f>
        <v>0</v>
      </c>
      <c r="W1931" s="34">
        <f ca="1">OFFSET(Trade!$A$1,2,A1931,1,1)</f>
        <v>0</v>
      </c>
      <c r="X1931" s="34">
        <f ca="1">OFFSET(Trade!$A$1,3,A1931,1,1)</f>
        <v>0</v>
      </c>
      <c r="Y1931" s="34">
        <f ca="1">OFFSET(Trade!$A$1,4,A1931,1,1)</f>
        <v>0</v>
      </c>
      <c r="Z1931" s="34">
        <f ca="1">OFFSET(Trade!$A$1,5,A1931,1,1)</f>
        <v>0</v>
      </c>
      <c r="AA1931" s="33" t="e">
        <f ca="1">OFFSET(Vol!$A$1,1,Main!A1931,1,1)</f>
        <v>#N/A</v>
      </c>
      <c r="AB1931" s="34">
        <f ca="1">OFFSET(Vol!$A$1,2,Main!A1931,1,1)</f>
        <v>3397</v>
      </c>
      <c r="AC1931" s="34">
        <f ca="1">OFFSET(Vol!$A$1,3,Main!A1931,1,1)</f>
        <v>105</v>
      </c>
      <c r="AD1931" s="34">
        <f ca="1">OFFSET(Vol!$A$1,4,Main!A1931,1,1)</f>
        <v>296</v>
      </c>
      <c r="AE1931" s="44">
        <f ca="1">OFFSET(Vol!$A$1,5,Main!A1931,1,1)</f>
        <v>3067</v>
      </c>
    </row>
    <row r="1932" spans="1:31" x14ac:dyDescent="0.3">
      <c r="A1932" s="38">
        <v>1927</v>
      </c>
      <c r="B1932" s="16" t="str">
        <f t="shared" ca="1" si="300"/>
        <v/>
      </c>
      <c r="C1932" s="21" t="str">
        <f ca="1">OFFSET(Vol!$A$1,0,Main!A1932,1,1)</f>
        <v>204270</v>
      </c>
      <c r="D1932" s="22">
        <f ca="1">OFFSET(Px!$A$1,1,Main!A1932,1,1)</f>
        <v>13800</v>
      </c>
      <c r="E1932" s="22">
        <f ca="1">OFFSET(Px!$A$1,4,Main!A1932,1,1)</f>
        <v>13800</v>
      </c>
      <c r="F1932" s="22">
        <f ca="1">OFFSET(Px!$A$1,5,Main!A1932,1,1)</f>
        <v>13500</v>
      </c>
      <c r="G1932" s="23">
        <f ca="1">OFFSET(Px!$A$1,6,Main!A1932,1,1)</f>
        <v>14100</v>
      </c>
      <c r="H1932" s="28">
        <f t="shared" ca="1" si="301"/>
        <v>2.2222222222222143E-2</v>
      </c>
      <c r="I1932" s="28">
        <f t="shared" ca="1" si="302"/>
        <v>-2.1276595744680882E-2</v>
      </c>
      <c r="J1932" s="12">
        <f t="shared" ca="1" si="303"/>
        <v>0</v>
      </c>
      <c r="K1932" s="31">
        <f ca="1">OFFSET(Perf!$A$1,1,Main!A1932,1,1)</f>
        <v>-7.1999999999999998E-3</v>
      </c>
      <c r="L1932" s="32">
        <f ca="1">OFFSET(Perf!$A$1,2,Main!A1932,1,1)</f>
        <v>-7.1999999999999998E-3</v>
      </c>
      <c r="M1932" s="32">
        <f ca="1">OFFSET(Perf!$A$1,3,Main!A1932,1,1)</f>
        <v>7.1999999999999998E-3</v>
      </c>
      <c r="N1932" s="32">
        <f ca="1">OFFSET(Perf!$A$1,4,Main!A1932,1,1)</f>
        <v>2.2222222222222143E-2</v>
      </c>
      <c r="O1932" s="32">
        <f ca="1">OFFSET(Perf!$A$1,5,Main!A1932,1,1)</f>
        <v>-4.2553191489361653E-2</v>
      </c>
      <c r="P1932" s="31">
        <f t="shared" ca="1" si="304"/>
        <v>0</v>
      </c>
      <c r="Q1932" s="32">
        <f t="shared" ca="1" si="305"/>
        <v>3.3415014479839606E-4</v>
      </c>
      <c r="R1932" s="32">
        <f t="shared" ca="1" si="306"/>
        <v>7.3539871611340698E-3</v>
      </c>
      <c r="S1932" s="32">
        <f t="shared" ca="1" si="307"/>
        <v>2.3369897714151711E-3</v>
      </c>
      <c r="T1932" s="32">
        <f t="shared" ca="1" si="308"/>
        <v>1.118282399196456E-3</v>
      </c>
      <c r="U1932" s="28" t="str">
        <f t="shared" ca="1" si="309"/>
        <v/>
      </c>
      <c r="V1932" s="33">
        <f ca="1">OFFSET(Trade!$A$1,1,A1932,1,1)</f>
        <v>0</v>
      </c>
      <c r="W1932" s="34">
        <f ca="1">OFFSET(Trade!$A$1,2,A1932,1,1)</f>
        <v>201</v>
      </c>
      <c r="X1932" s="34">
        <f ca="1">OFFSET(Trade!$A$1,3,A1932,1,1)</f>
        <v>8168</v>
      </c>
      <c r="Y1932" s="34">
        <f ca="1">OFFSET(Trade!$A$1,4,A1932,1,1)</f>
        <v>8102</v>
      </c>
      <c r="Z1932" s="34">
        <f ca="1">OFFSET(Trade!$A$1,5,A1932,1,1)</f>
        <v>6630</v>
      </c>
      <c r="AA1932" s="33" t="e">
        <f ca="1">OFFSET(Vol!$A$1,1,Main!A1932,1,1)</f>
        <v>#N/A</v>
      </c>
      <c r="AB1932" s="34">
        <f ca="1">OFFSET(Vol!$A$1,2,Main!A1932,1,1)</f>
        <v>601526</v>
      </c>
      <c r="AC1932" s="34">
        <f ca="1">OFFSET(Vol!$A$1,3,Main!A1932,1,1)</f>
        <v>1110690</v>
      </c>
      <c r="AD1932" s="34">
        <f ca="1">OFFSET(Vol!$A$1,4,Main!A1932,1,1)</f>
        <v>3466853</v>
      </c>
      <c r="AE1932" s="44">
        <f ca="1">OFFSET(Vol!$A$1,5,Main!A1932,1,1)</f>
        <v>5928735</v>
      </c>
    </row>
    <row r="1933" spans="1:31" x14ac:dyDescent="0.3">
      <c r="A1933" s="38">
        <v>1928</v>
      </c>
      <c r="B1933" s="16" t="str">
        <f t="shared" ca="1" si="300"/>
        <v/>
      </c>
      <c r="C1933" s="21" t="str">
        <f ca="1">OFFSET(Vol!$A$1,0,Main!A1933,1,1)</f>
        <v>204320</v>
      </c>
      <c r="D1933" s="22">
        <f ca="1">OFFSET(Px!$A$1,1,Main!A1933,1,1)</f>
        <v>22550</v>
      </c>
      <c r="E1933" s="22">
        <f ca="1">OFFSET(Px!$A$1,4,Main!A1933,1,1)</f>
        <v>22150</v>
      </c>
      <c r="F1933" s="22">
        <f ca="1">OFFSET(Px!$A$1,5,Main!A1933,1,1)</f>
        <v>22350</v>
      </c>
      <c r="G1933" s="23">
        <f ca="1">OFFSET(Px!$A$1,6,Main!A1933,1,1)</f>
        <v>22200</v>
      </c>
      <c r="H1933" s="28">
        <f t="shared" ca="1" si="301"/>
        <v>8.9485458612974522E-3</v>
      </c>
      <c r="I1933" s="28">
        <f t="shared" ca="1" si="302"/>
        <v>1.5765765765765716E-2</v>
      </c>
      <c r="J1933" s="12">
        <f t="shared" ca="1" si="303"/>
        <v>0</v>
      </c>
      <c r="K1933" s="31">
        <f ca="1">OFFSET(Perf!$A$1,1,Main!A1933,1,1)</f>
        <v>2.2000000000000001E-3</v>
      </c>
      <c r="L1933" s="32">
        <f ca="1">OFFSET(Perf!$A$1,2,Main!A1933,1,1)</f>
        <v>2.2000000000000001E-3</v>
      </c>
      <c r="M1933" s="32">
        <f ca="1">OFFSET(Perf!$A$1,3,Main!A1933,1,1)</f>
        <v>1.5800000000000002E-2</v>
      </c>
      <c r="N1933" s="32">
        <f ca="1">OFFSET(Perf!$A$1,4,Main!A1933,1,1)</f>
        <v>-8.9485458612975632E-3</v>
      </c>
      <c r="O1933" s="32">
        <f ca="1">OFFSET(Perf!$A$1,5,Main!A1933,1,1)</f>
        <v>6.7567567567567988E-3</v>
      </c>
      <c r="P1933" s="31">
        <f t="shared" ca="1" si="304"/>
        <v>0</v>
      </c>
      <c r="Q1933" s="32">
        <f t="shared" ca="1" si="305"/>
        <v>0</v>
      </c>
      <c r="R1933" s="32">
        <f t="shared" ca="1" si="306"/>
        <v>0</v>
      </c>
      <c r="S1933" s="32">
        <f t="shared" ca="1" si="307"/>
        <v>0</v>
      </c>
      <c r="T1933" s="32">
        <f t="shared" ca="1" si="308"/>
        <v>4.8839208942390365E-4</v>
      </c>
      <c r="U1933" s="28" t="str">
        <f t="shared" ca="1" si="309"/>
        <v/>
      </c>
      <c r="V1933" s="33">
        <f ca="1">OFFSET(Trade!$A$1,1,A1933,1,1)</f>
        <v>0</v>
      </c>
      <c r="W1933" s="34">
        <f ca="1">OFFSET(Trade!$A$1,2,A1933,1,1)</f>
        <v>0</v>
      </c>
      <c r="X1933" s="34">
        <f ca="1">OFFSET(Trade!$A$1,3,A1933,1,1)</f>
        <v>0</v>
      </c>
      <c r="Y1933" s="34">
        <f ca="1">OFFSET(Trade!$A$1,4,A1933,1,1)</f>
        <v>0</v>
      </c>
      <c r="Z1933" s="34">
        <f ca="1">OFFSET(Trade!$A$1,5,A1933,1,1)</f>
        <v>213</v>
      </c>
      <c r="AA1933" s="33" t="e">
        <f ca="1">OFFSET(Vol!$A$1,1,Main!A1933,1,1)</f>
        <v>#N/A</v>
      </c>
      <c r="AB1933" s="34">
        <f ca="1">OFFSET(Vol!$A$1,2,Main!A1933,1,1)</f>
        <v>327784</v>
      </c>
      <c r="AC1933" s="34">
        <f ca="1">OFFSET(Vol!$A$1,3,Main!A1933,1,1)</f>
        <v>358297</v>
      </c>
      <c r="AD1933" s="34">
        <f ca="1">OFFSET(Vol!$A$1,4,Main!A1933,1,1)</f>
        <v>440965</v>
      </c>
      <c r="AE1933" s="44">
        <f ca="1">OFFSET(Vol!$A$1,5,Main!A1933,1,1)</f>
        <v>436125</v>
      </c>
    </row>
    <row r="1934" spans="1:31" x14ac:dyDescent="0.3">
      <c r="A1934" s="38">
        <v>1929</v>
      </c>
      <c r="B1934" s="16" t="str">
        <f t="shared" ca="1" si="300"/>
        <v/>
      </c>
      <c r="C1934" s="21" t="str">
        <f ca="1">OFFSET(Vol!$A$1,0,Main!A1934,1,1)</f>
        <v>204620</v>
      </c>
      <c r="D1934" s="22">
        <f ca="1">OFFSET(Px!$A$1,1,Main!A1934,1,1)</f>
        <v>2615</v>
      </c>
      <c r="E1934" s="22">
        <f ca="1">OFFSET(Px!$A$1,4,Main!A1934,1,1)</f>
        <v>2495</v>
      </c>
      <c r="F1934" s="22">
        <f ca="1">OFFSET(Px!$A$1,5,Main!A1934,1,1)</f>
        <v>2600</v>
      </c>
      <c r="G1934" s="23">
        <f ca="1">OFFSET(Px!$A$1,6,Main!A1934,1,1)</f>
        <v>2430</v>
      </c>
      <c r="H1934" s="28">
        <f t="shared" ca="1" si="301"/>
        <v>5.7692307692307487E-3</v>
      </c>
      <c r="I1934" s="28">
        <f t="shared" ca="1" si="302"/>
        <v>7.6131687242798396E-2</v>
      </c>
      <c r="J1934" s="12">
        <f t="shared" ca="1" si="303"/>
        <v>0</v>
      </c>
      <c r="K1934" s="31">
        <f ca="1">OFFSET(Perf!$A$1,1,Main!A1934,1,1)</f>
        <v>2.9500000000000002E-2</v>
      </c>
      <c r="L1934" s="32">
        <f ca="1">OFFSET(Perf!$A$1,2,Main!A1934,1,1)</f>
        <v>2.9500000000000002E-2</v>
      </c>
      <c r="M1934" s="32">
        <f ca="1">OFFSET(Perf!$A$1,3,Main!A1934,1,1)</f>
        <v>1.8000000000000002E-2</v>
      </c>
      <c r="N1934" s="32">
        <f ca="1">OFFSET(Perf!$A$1,4,Main!A1934,1,1)</f>
        <v>-4.0384615384615352E-2</v>
      </c>
      <c r="O1934" s="32">
        <f ca="1">OFFSET(Perf!$A$1,5,Main!A1934,1,1)</f>
        <v>6.9958847736625529E-2</v>
      </c>
      <c r="P1934" s="31">
        <f t="shared" ca="1" si="304"/>
        <v>0</v>
      </c>
      <c r="Q1934" s="32">
        <f t="shared" ca="1" si="305"/>
        <v>3.0054388434203896E-2</v>
      </c>
      <c r="R1934" s="32">
        <f t="shared" ca="1" si="306"/>
        <v>1.9322166244960168E-2</v>
      </c>
      <c r="S1934" s="32">
        <f t="shared" ca="1" si="307"/>
        <v>1.9822054979386546E-2</v>
      </c>
      <c r="T1934" s="32">
        <f t="shared" ca="1" si="308"/>
        <v>2.4536859761401287E-2</v>
      </c>
      <c r="U1934" s="28" t="str">
        <f t="shared" ca="1" si="309"/>
        <v/>
      </c>
      <c r="V1934" s="33">
        <f ca="1">OFFSET(Trade!$A$1,1,A1934,1,1)</f>
        <v>0</v>
      </c>
      <c r="W1934" s="34">
        <f ca="1">OFFSET(Trade!$A$1,2,A1934,1,1)</f>
        <v>8648</v>
      </c>
      <c r="X1934" s="34">
        <f ca="1">OFFSET(Trade!$A$1,3,A1934,1,1)</f>
        <v>5147</v>
      </c>
      <c r="Y1934" s="34">
        <f ca="1">OFFSET(Trade!$A$1,4,A1934,1,1)</f>
        <v>9092</v>
      </c>
      <c r="Z1934" s="34">
        <f ca="1">OFFSET(Trade!$A$1,5,A1934,1,1)</f>
        <v>98874</v>
      </c>
      <c r="AA1934" s="33" t="e">
        <f ca="1">OFFSET(Vol!$A$1,1,Main!A1934,1,1)</f>
        <v>#N/A</v>
      </c>
      <c r="AB1934" s="34">
        <f ca="1">OFFSET(Vol!$A$1,2,Main!A1934,1,1)</f>
        <v>287745</v>
      </c>
      <c r="AC1934" s="34">
        <f ca="1">OFFSET(Vol!$A$1,3,Main!A1934,1,1)</f>
        <v>266378</v>
      </c>
      <c r="AD1934" s="34">
        <f ca="1">OFFSET(Vol!$A$1,4,Main!A1934,1,1)</f>
        <v>458681</v>
      </c>
      <c r="AE1934" s="44">
        <f ca="1">OFFSET(Vol!$A$1,5,Main!A1934,1,1)</f>
        <v>4029611</v>
      </c>
    </row>
    <row r="1935" spans="1:31" x14ac:dyDescent="0.3">
      <c r="A1935" s="38">
        <v>1930</v>
      </c>
      <c r="B1935" s="16" t="str">
        <f t="shared" ca="1" si="300"/>
        <v/>
      </c>
      <c r="C1935" s="21" t="str">
        <f ca="1">OFFSET(Vol!$A$1,0,Main!A1935,1,1)</f>
        <v>204630</v>
      </c>
      <c r="D1935" s="22">
        <f ca="1">OFFSET(Px!$A$1,1,Main!A1935,1,1)</f>
        <v>3840</v>
      </c>
      <c r="E1935" s="22">
        <f ca="1">OFFSET(Px!$A$1,4,Main!A1935,1,1)</f>
        <v>3640</v>
      </c>
      <c r="F1935" s="22">
        <f ca="1">OFFSET(Px!$A$1,5,Main!A1935,1,1)</f>
        <v>3610</v>
      </c>
      <c r="G1935" s="23">
        <f ca="1">OFFSET(Px!$A$1,6,Main!A1935,1,1)</f>
        <v>3695</v>
      </c>
      <c r="H1935" s="28">
        <f t="shared" ca="1" si="301"/>
        <v>6.3711911357340778E-2</v>
      </c>
      <c r="I1935" s="28">
        <f t="shared" ca="1" si="302"/>
        <v>3.9242219215155583E-2</v>
      </c>
      <c r="J1935" s="12">
        <f t="shared" ca="1" si="303"/>
        <v>0</v>
      </c>
      <c r="K1935" s="31">
        <f ca="1">OFFSET(Perf!$A$1,1,Main!A1935,1,1)</f>
        <v>3.6400000000000002E-2</v>
      </c>
      <c r="L1935" s="32">
        <f ca="1">OFFSET(Perf!$A$1,2,Main!A1935,1,1)</f>
        <v>3.6400000000000002E-2</v>
      </c>
      <c r="M1935" s="32">
        <f ca="1">OFFSET(Perf!$A$1,3,Main!A1935,1,1)</f>
        <v>1.7899999999999999E-2</v>
      </c>
      <c r="N1935" s="32">
        <f ca="1">OFFSET(Perf!$A$1,4,Main!A1935,1,1)</f>
        <v>8.310249307479145E-3</v>
      </c>
      <c r="O1935" s="32">
        <f ca="1">OFFSET(Perf!$A$1,5,Main!A1935,1,1)</f>
        <v>-2.3004059539918797E-2</v>
      </c>
      <c r="P1935" s="31">
        <f t="shared" ca="1" si="304"/>
        <v>0</v>
      </c>
      <c r="Q1935" s="32">
        <f t="shared" ca="1" si="305"/>
        <v>2.1130215630054267E-2</v>
      </c>
      <c r="R1935" s="32">
        <f t="shared" ca="1" si="306"/>
        <v>2.7475271627313818E-2</v>
      </c>
      <c r="S1935" s="32">
        <f t="shared" ca="1" si="307"/>
        <v>1.1806133840670885E-2</v>
      </c>
      <c r="T1935" s="32">
        <f t="shared" ca="1" si="308"/>
        <v>2.2225709863678958E-2</v>
      </c>
      <c r="U1935" s="28" t="str">
        <f t="shared" ca="1" si="309"/>
        <v/>
      </c>
      <c r="V1935" s="33">
        <f ca="1">OFFSET(Trade!$A$1,1,A1935,1,1)</f>
        <v>0</v>
      </c>
      <c r="W1935" s="34">
        <f ca="1">OFFSET(Trade!$A$1,2,A1935,1,1)</f>
        <v>22654</v>
      </c>
      <c r="X1935" s="34">
        <f ca="1">OFFSET(Trade!$A$1,3,A1935,1,1)</f>
        <v>8747</v>
      </c>
      <c r="Y1935" s="34">
        <f ca="1">OFFSET(Trade!$A$1,4,A1935,1,1)</f>
        <v>5827</v>
      </c>
      <c r="Z1935" s="34">
        <f ca="1">OFFSET(Trade!$A$1,5,A1935,1,1)</f>
        <v>77747</v>
      </c>
      <c r="AA1935" s="33" t="e">
        <f ca="1">OFFSET(Vol!$A$1,1,Main!A1935,1,1)</f>
        <v>#N/A</v>
      </c>
      <c r="AB1935" s="34">
        <f ca="1">OFFSET(Vol!$A$1,2,Main!A1935,1,1)</f>
        <v>1072114</v>
      </c>
      <c r="AC1935" s="34">
        <f ca="1">OFFSET(Vol!$A$1,3,Main!A1935,1,1)</f>
        <v>318359</v>
      </c>
      <c r="AD1935" s="34">
        <f ca="1">OFFSET(Vol!$A$1,4,Main!A1935,1,1)</f>
        <v>493557</v>
      </c>
      <c r="AE1935" s="44">
        <f ca="1">OFFSET(Vol!$A$1,5,Main!A1935,1,1)</f>
        <v>3498066</v>
      </c>
    </row>
    <row r="1936" spans="1:31" x14ac:dyDescent="0.3">
      <c r="A1936" s="38">
        <v>1931</v>
      </c>
      <c r="B1936" s="16" t="str">
        <f t="shared" ca="1" si="300"/>
        <v/>
      </c>
      <c r="C1936" s="21" t="str">
        <f ca="1">OFFSET(Vol!$A$1,0,Main!A1936,1,1)</f>
        <v>204840</v>
      </c>
      <c r="D1936" s="22">
        <f ca="1">OFFSET(Px!$A$1,1,Main!A1936,1,1)</f>
        <v>926</v>
      </c>
      <c r="E1936" s="22">
        <f ca="1">OFFSET(Px!$A$1,4,Main!A1936,1,1)</f>
        <v>925</v>
      </c>
      <c r="F1936" s="22">
        <f ca="1">OFFSET(Px!$A$1,5,Main!A1936,1,1)</f>
        <v>938</v>
      </c>
      <c r="G1936" s="23">
        <f ca="1">OFFSET(Px!$A$1,6,Main!A1936,1,1)</f>
        <v>921</v>
      </c>
      <c r="H1936" s="28">
        <f t="shared" ca="1" si="301"/>
        <v>-1.2793176972281439E-2</v>
      </c>
      <c r="I1936" s="28">
        <f t="shared" ca="1" si="302"/>
        <v>5.4288816503800241E-3</v>
      </c>
      <c r="J1936" s="12">
        <f t="shared" ca="1" si="303"/>
        <v>1</v>
      </c>
      <c r="K1936" s="31">
        <f ca="1">OFFSET(Perf!$A$1,1,Main!A1936,1,1)</f>
        <v>3.3E-3</v>
      </c>
      <c r="L1936" s="32">
        <f ca="1">OFFSET(Perf!$A$1,2,Main!A1936,1,1)</f>
        <v>3.3E-3</v>
      </c>
      <c r="M1936" s="32">
        <f ca="1">OFFSET(Perf!$A$1,3,Main!A1936,1,1)</f>
        <v>-2.2000000000000001E-3</v>
      </c>
      <c r="N1936" s="32">
        <f ca="1">OFFSET(Perf!$A$1,4,Main!A1936,1,1)</f>
        <v>-1.3859275053304865E-2</v>
      </c>
      <c r="O1936" s="32">
        <f ca="1">OFFSET(Perf!$A$1,5,Main!A1936,1,1)</f>
        <v>1.8458197611292082E-2</v>
      </c>
      <c r="P1936" s="31">
        <f t="shared" ca="1" si="304"/>
        <v>0</v>
      </c>
      <c r="Q1936" s="32">
        <f t="shared" ca="1" si="305"/>
        <v>7.1735802877994206E-2</v>
      </c>
      <c r="R1936" s="32">
        <f t="shared" ca="1" si="306"/>
        <v>5.9395980492925403E-2</v>
      </c>
      <c r="S1936" s="32">
        <f t="shared" ca="1" si="307"/>
        <v>1.4474924351406319E-2</v>
      </c>
      <c r="T1936" s="32">
        <f t="shared" ca="1" si="308"/>
        <v>3.4062280240600269E-2</v>
      </c>
      <c r="U1936" s="28" t="str">
        <f t="shared" ca="1" si="309"/>
        <v/>
      </c>
      <c r="V1936" s="33">
        <f ca="1">OFFSET(Trade!$A$1,1,A1936,1,1)</f>
        <v>0</v>
      </c>
      <c r="W1936" s="34">
        <f ca="1">OFFSET(Trade!$A$1,2,A1936,1,1)</f>
        <v>17762</v>
      </c>
      <c r="X1936" s="34">
        <f ca="1">OFFSET(Trade!$A$1,3,A1936,1,1)</f>
        <v>16296</v>
      </c>
      <c r="Y1936" s="34">
        <f ca="1">OFFSET(Trade!$A$1,4,A1936,1,1)</f>
        <v>4377</v>
      </c>
      <c r="Z1936" s="34">
        <f ca="1">OFFSET(Trade!$A$1,5,A1936,1,1)</f>
        <v>9978</v>
      </c>
      <c r="AA1936" s="33" t="e">
        <f ca="1">OFFSET(Vol!$A$1,1,Main!A1936,1,1)</f>
        <v>#N/A</v>
      </c>
      <c r="AB1936" s="34">
        <f ca="1">OFFSET(Vol!$A$1,2,Main!A1936,1,1)</f>
        <v>247603</v>
      </c>
      <c r="AC1936" s="34">
        <f ca="1">OFFSET(Vol!$A$1,3,Main!A1936,1,1)</f>
        <v>274362</v>
      </c>
      <c r="AD1936" s="34">
        <f ca="1">OFFSET(Vol!$A$1,4,Main!A1936,1,1)</f>
        <v>302385</v>
      </c>
      <c r="AE1936" s="44">
        <f ca="1">OFFSET(Vol!$A$1,5,Main!A1936,1,1)</f>
        <v>292934</v>
      </c>
    </row>
    <row r="1937" spans="1:31" x14ac:dyDescent="0.3">
      <c r="A1937" s="38">
        <v>1932</v>
      </c>
      <c r="B1937" s="16" t="str">
        <f t="shared" ca="1" si="300"/>
        <v/>
      </c>
      <c r="C1937" s="21" t="str">
        <f ca="1">OFFSET(Vol!$A$1,0,Main!A1937,1,1)</f>
        <v>204990</v>
      </c>
      <c r="D1937" s="22">
        <f ca="1">OFFSET(Px!$A$1,1,Main!A1937,1,1)</f>
        <v>1225</v>
      </c>
      <c r="E1937" s="22">
        <f ca="1">OFFSET(Px!$A$1,4,Main!A1937,1,1)</f>
        <v>1225</v>
      </c>
      <c r="F1937" s="22">
        <f ca="1">OFFSET(Px!$A$1,5,Main!A1937,1,1)</f>
        <v>1225</v>
      </c>
      <c r="G1937" s="23">
        <f ca="1">OFFSET(Px!$A$1,6,Main!A1937,1,1)</f>
        <v>1225</v>
      </c>
      <c r="H1937" s="28">
        <f t="shared" ca="1" si="301"/>
        <v>0</v>
      </c>
      <c r="I1937" s="28">
        <f t="shared" ca="1" si="302"/>
        <v>0</v>
      </c>
      <c r="J1937" s="12">
        <f t="shared" ca="1" si="303"/>
        <v>0</v>
      </c>
      <c r="K1937" s="31">
        <f ca="1">OFFSET(Perf!$A$1,1,Main!A1937,1,1)</f>
        <v>0</v>
      </c>
      <c r="L1937" s="32">
        <f ca="1">OFFSET(Perf!$A$1,2,Main!A1937,1,1)</f>
        <v>0</v>
      </c>
      <c r="M1937" s="32">
        <f ca="1">OFFSET(Perf!$A$1,3,Main!A1937,1,1)</f>
        <v>0</v>
      </c>
      <c r="N1937" s="32">
        <f ca="1">OFFSET(Perf!$A$1,4,Main!A1937,1,1)</f>
        <v>0</v>
      </c>
      <c r="O1937" s="32">
        <f ca="1">OFFSET(Perf!$A$1,5,Main!A1937,1,1)</f>
        <v>0</v>
      </c>
      <c r="P1937" s="31">
        <f t="shared" ca="1" si="304"/>
        <v>0</v>
      </c>
      <c r="Q1937" s="32">
        <f t="shared" ca="1" si="305"/>
        <v>0</v>
      </c>
      <c r="R1937" s="32">
        <f t="shared" ca="1" si="306"/>
        <v>0</v>
      </c>
      <c r="S1937" s="32">
        <f t="shared" ca="1" si="307"/>
        <v>0</v>
      </c>
      <c r="T1937" s="32">
        <f t="shared" ca="1" si="308"/>
        <v>0</v>
      </c>
      <c r="U1937" s="28" t="str">
        <f t="shared" ca="1" si="309"/>
        <v/>
      </c>
      <c r="V1937" s="33">
        <f ca="1">OFFSET(Trade!$A$1,1,A1937,1,1)</f>
        <v>0</v>
      </c>
      <c r="W1937" s="34">
        <f ca="1">OFFSET(Trade!$A$1,2,A1937,1,1)</f>
        <v>0</v>
      </c>
      <c r="X1937" s="34">
        <f ca="1">OFFSET(Trade!$A$1,3,A1937,1,1)</f>
        <v>0</v>
      </c>
      <c r="Y1937" s="34">
        <f ca="1">OFFSET(Trade!$A$1,4,A1937,1,1)</f>
        <v>0</v>
      </c>
      <c r="Z1937" s="34">
        <f ca="1">OFFSET(Trade!$A$1,5,A1937,1,1)</f>
        <v>0</v>
      </c>
      <c r="AA1937" s="33" t="e">
        <f ca="1">OFFSET(Vol!$A$1,1,Main!A1937,1,1)</f>
        <v>#N/A</v>
      </c>
      <c r="AB1937" s="34">
        <f ca="1">OFFSET(Vol!$A$1,2,Main!A1937,1,1)</f>
        <v>0</v>
      </c>
      <c r="AC1937" s="34">
        <f ca="1">OFFSET(Vol!$A$1,3,Main!A1937,1,1)</f>
        <v>0</v>
      </c>
      <c r="AD1937" s="34">
        <f ca="1">OFFSET(Vol!$A$1,4,Main!A1937,1,1)</f>
        <v>0</v>
      </c>
      <c r="AE1937" s="44">
        <f ca="1">OFFSET(Vol!$A$1,5,Main!A1937,1,1)</f>
        <v>0</v>
      </c>
    </row>
    <row r="1938" spans="1:31" x14ac:dyDescent="0.3">
      <c r="A1938" s="38">
        <v>1933</v>
      </c>
      <c r="B1938" s="16" t="str">
        <f t="shared" ca="1" si="300"/>
        <v/>
      </c>
      <c r="C1938" s="21" t="str">
        <f ca="1">OFFSET(Vol!$A$1,0,Main!A1938,1,1)</f>
        <v>205100</v>
      </c>
      <c r="D1938" s="22">
        <f ca="1">OFFSET(Px!$A$1,1,Main!A1938,1,1)</f>
        <v>3390</v>
      </c>
      <c r="E1938" s="22">
        <f ca="1">OFFSET(Px!$A$1,4,Main!A1938,1,1)</f>
        <v>3395</v>
      </c>
      <c r="F1938" s="22">
        <f ca="1">OFFSET(Px!$A$1,5,Main!A1938,1,1)</f>
        <v>3505</v>
      </c>
      <c r="G1938" s="23">
        <f ca="1">OFFSET(Px!$A$1,6,Main!A1938,1,1)</f>
        <v>3615</v>
      </c>
      <c r="H1938" s="28">
        <f t="shared" ca="1" si="301"/>
        <v>-3.2810271041369465E-2</v>
      </c>
      <c r="I1938" s="28">
        <f t="shared" ca="1" si="302"/>
        <v>-6.2240663900414939E-2</v>
      </c>
      <c r="J1938" s="12">
        <f t="shared" ca="1" si="303"/>
        <v>0</v>
      </c>
      <c r="K1938" s="31">
        <f ca="1">OFFSET(Perf!$A$1,1,Main!A1938,1,1)</f>
        <v>-8.8000000000000005E-3</v>
      </c>
      <c r="L1938" s="32">
        <f ca="1">OFFSET(Perf!$A$1,2,Main!A1938,1,1)</f>
        <v>-8.8000000000000005E-3</v>
      </c>
      <c r="M1938" s="32">
        <f ca="1">OFFSET(Perf!$A$1,3,Main!A1938,1,1)</f>
        <v>7.4000000000000003E-3</v>
      </c>
      <c r="N1938" s="32">
        <f ca="1">OFFSET(Perf!$A$1,4,Main!A1938,1,1)</f>
        <v>-3.1383737517831634E-2</v>
      </c>
      <c r="O1938" s="32">
        <f ca="1">OFFSET(Perf!$A$1,5,Main!A1938,1,1)</f>
        <v>-3.0428769017980639E-2</v>
      </c>
      <c r="P1938" s="31">
        <f t="shared" ca="1" si="304"/>
        <v>0</v>
      </c>
      <c r="Q1938" s="32">
        <f t="shared" ca="1" si="305"/>
        <v>5.3050782564304858E-3</v>
      </c>
      <c r="R1938" s="32">
        <f t="shared" ca="1" si="306"/>
        <v>1.170616132212597E-2</v>
      </c>
      <c r="S1938" s="32">
        <f t="shared" ca="1" si="307"/>
        <v>1.2917235143651663E-2</v>
      </c>
      <c r="T1938" s="32">
        <f t="shared" ca="1" si="308"/>
        <v>1.5934089208308036E-2</v>
      </c>
      <c r="U1938" s="28" t="str">
        <f t="shared" ca="1" si="309"/>
        <v/>
      </c>
      <c r="V1938" s="33">
        <f ca="1">OFFSET(Trade!$A$1,1,A1938,1,1)</f>
        <v>0</v>
      </c>
      <c r="W1938" s="34">
        <f ca="1">OFFSET(Trade!$A$1,2,A1938,1,1)</f>
        <v>1829</v>
      </c>
      <c r="X1938" s="34">
        <f ca="1">OFFSET(Trade!$A$1,3,A1938,1,1)</f>
        <v>3004</v>
      </c>
      <c r="Y1938" s="34">
        <f ca="1">OFFSET(Trade!$A$1,4,A1938,1,1)</f>
        <v>7186</v>
      </c>
      <c r="Z1938" s="34">
        <f ca="1">OFFSET(Trade!$A$1,5,A1938,1,1)</f>
        <v>11285</v>
      </c>
      <c r="AA1938" s="33" t="e">
        <f ca="1">OFFSET(Vol!$A$1,1,Main!A1938,1,1)</f>
        <v>#N/A</v>
      </c>
      <c r="AB1938" s="34">
        <f ca="1">OFFSET(Vol!$A$1,2,Main!A1938,1,1)</f>
        <v>344764</v>
      </c>
      <c r="AC1938" s="34">
        <f ca="1">OFFSET(Vol!$A$1,3,Main!A1938,1,1)</f>
        <v>256617</v>
      </c>
      <c r="AD1938" s="34">
        <f ca="1">OFFSET(Vol!$A$1,4,Main!A1938,1,1)</f>
        <v>556311</v>
      </c>
      <c r="AE1938" s="44">
        <f ca="1">OFFSET(Vol!$A$1,5,Main!A1938,1,1)</f>
        <v>708230</v>
      </c>
    </row>
    <row r="1939" spans="1:31" x14ac:dyDescent="0.3">
      <c r="A1939" s="38">
        <v>1934</v>
      </c>
      <c r="B1939" s="16" t="str">
        <f t="shared" ca="1" si="300"/>
        <v/>
      </c>
      <c r="C1939" s="21" t="str">
        <f ca="1">OFFSET(Vol!$A$1,0,Main!A1939,1,1)</f>
        <v>205470</v>
      </c>
      <c r="D1939" s="22">
        <f ca="1">OFFSET(Px!$A$1,1,Main!A1939,1,1)</f>
        <v>9700</v>
      </c>
      <c r="E1939" s="22">
        <f ca="1">OFFSET(Px!$A$1,4,Main!A1939,1,1)</f>
        <v>8330</v>
      </c>
      <c r="F1939" s="22">
        <f ca="1">OFFSET(Px!$A$1,5,Main!A1939,1,1)</f>
        <v>9470</v>
      </c>
      <c r="G1939" s="23">
        <f ca="1">OFFSET(Px!$A$1,6,Main!A1939,1,1)</f>
        <v>10800</v>
      </c>
      <c r="H1939" s="28">
        <f t="shared" ca="1" si="301"/>
        <v>2.428722280887019E-2</v>
      </c>
      <c r="I1939" s="28">
        <f t="shared" ca="1" si="302"/>
        <v>-0.10185185185185186</v>
      </c>
      <c r="J1939" s="12">
        <f t="shared" ca="1" si="303"/>
        <v>0</v>
      </c>
      <c r="K1939" s="31">
        <f ca="1">OFFSET(Perf!$A$1,1,Main!A1939,1,1)</f>
        <v>0.13849999999999998</v>
      </c>
      <c r="L1939" s="32">
        <f ca="1">OFFSET(Perf!$A$1,2,Main!A1939,1,1)</f>
        <v>0.13849999999999998</v>
      </c>
      <c r="M1939" s="32">
        <f ca="1">OFFSET(Perf!$A$1,3,Main!A1939,1,1)</f>
        <v>2.2799999999999997E-2</v>
      </c>
      <c r="N1939" s="32">
        <f ca="1">OFFSET(Perf!$A$1,4,Main!A1939,1,1)</f>
        <v>-0.12038014783526929</v>
      </c>
      <c r="O1939" s="32">
        <f ca="1">OFFSET(Perf!$A$1,5,Main!A1939,1,1)</f>
        <v>-0.12314814814814812</v>
      </c>
      <c r="P1939" s="31">
        <f t="shared" ca="1" si="304"/>
        <v>0</v>
      </c>
      <c r="Q1939" s="32">
        <f t="shared" ca="1" si="305"/>
        <v>3.0769929953996106E-2</v>
      </c>
      <c r="R1939" s="32">
        <f t="shared" ca="1" si="306"/>
        <v>2.6815902694551145E-2</v>
      </c>
      <c r="S1939" s="32">
        <f t="shared" ca="1" si="307"/>
        <v>3.7038377666612776E-2</v>
      </c>
      <c r="T1939" s="32">
        <f t="shared" ca="1" si="308"/>
        <v>4.5498978056129284E-2</v>
      </c>
      <c r="U1939" s="28" t="str">
        <f t="shared" ca="1" si="309"/>
        <v/>
      </c>
      <c r="V1939" s="33">
        <f ca="1">OFFSET(Trade!$A$1,1,A1939,1,1)</f>
        <v>0</v>
      </c>
      <c r="W1939" s="34">
        <f ca="1">OFFSET(Trade!$A$1,2,A1939,1,1)</f>
        <v>1201765</v>
      </c>
      <c r="X1939" s="34">
        <f ca="1">OFFSET(Trade!$A$1,3,A1939,1,1)</f>
        <v>321107</v>
      </c>
      <c r="Y1939" s="34">
        <f ca="1">OFFSET(Trade!$A$1,4,A1939,1,1)</f>
        <v>506506</v>
      </c>
      <c r="Z1939" s="34">
        <f ca="1">OFFSET(Trade!$A$1,5,A1939,1,1)</f>
        <v>693341</v>
      </c>
      <c r="AA1939" s="33" t="e">
        <f ca="1">OFFSET(Vol!$A$1,1,Main!A1939,1,1)</f>
        <v>#N/A</v>
      </c>
      <c r="AB1939" s="34">
        <f ca="1">OFFSET(Vol!$A$1,2,Main!A1939,1,1)</f>
        <v>39056475</v>
      </c>
      <c r="AC1939" s="34">
        <f ca="1">OFFSET(Vol!$A$1,3,Main!A1939,1,1)</f>
        <v>11974499</v>
      </c>
      <c r="AD1939" s="34">
        <f ca="1">OFFSET(Vol!$A$1,4,Main!A1939,1,1)</f>
        <v>13675167</v>
      </c>
      <c r="AE1939" s="44">
        <f ca="1">OFFSET(Vol!$A$1,5,Main!A1939,1,1)</f>
        <v>15238606</v>
      </c>
    </row>
    <row r="1940" spans="1:31" x14ac:dyDescent="0.3">
      <c r="A1940" s="38">
        <v>1935</v>
      </c>
      <c r="B1940" s="16" t="str">
        <f t="shared" ca="1" si="300"/>
        <v/>
      </c>
      <c r="C1940" s="21" t="str">
        <f ca="1">OFFSET(Vol!$A$1,0,Main!A1940,1,1)</f>
        <v>205500</v>
      </c>
      <c r="D1940" s="22">
        <f ca="1">OFFSET(Px!$A$1,1,Main!A1940,1,1)</f>
        <v>1505</v>
      </c>
      <c r="E1940" s="22">
        <f ca="1">OFFSET(Px!$A$1,4,Main!A1940,1,1)</f>
        <v>1425</v>
      </c>
      <c r="F1940" s="22">
        <f ca="1">OFFSET(Px!$A$1,5,Main!A1940,1,1)</f>
        <v>1415</v>
      </c>
      <c r="G1940" s="23">
        <f ca="1">OFFSET(Px!$A$1,6,Main!A1940,1,1)</f>
        <v>1370</v>
      </c>
      <c r="H1940" s="28">
        <f t="shared" ca="1" si="301"/>
        <v>6.360424028268552E-2</v>
      </c>
      <c r="I1940" s="28">
        <f t="shared" ca="1" si="302"/>
        <v>9.8540145985401395E-2</v>
      </c>
      <c r="J1940" s="12">
        <f t="shared" ca="1" si="303"/>
        <v>0</v>
      </c>
      <c r="K1940" s="31">
        <f ca="1">OFFSET(Perf!$A$1,1,Main!A1940,1,1)</f>
        <v>-1.3100000000000001E-2</v>
      </c>
      <c r="L1940" s="32">
        <f ca="1">OFFSET(Perf!$A$1,2,Main!A1940,1,1)</f>
        <v>-1.3100000000000001E-2</v>
      </c>
      <c r="M1940" s="32">
        <f ca="1">OFFSET(Perf!$A$1,3,Main!A1940,1,1)</f>
        <v>7.0199999999999999E-2</v>
      </c>
      <c r="N1940" s="32">
        <f ca="1">OFFSET(Perf!$A$1,4,Main!A1940,1,1)</f>
        <v>7.0671378091873294E-3</v>
      </c>
      <c r="O1940" s="32">
        <f ca="1">OFFSET(Perf!$A$1,5,Main!A1940,1,1)</f>
        <v>3.2846715328467058E-2</v>
      </c>
      <c r="P1940" s="31">
        <f t="shared" ca="1" si="304"/>
        <v>0</v>
      </c>
      <c r="Q1940" s="32">
        <f t="shared" ca="1" si="305"/>
        <v>8.1325580415455276E-2</v>
      </c>
      <c r="R1940" s="32">
        <f t="shared" ca="1" si="306"/>
        <v>4.686950792832998E-2</v>
      </c>
      <c r="S1940" s="32">
        <f t="shared" ca="1" si="307"/>
        <v>2.369797307751818E-2</v>
      </c>
      <c r="T1940" s="32">
        <f t="shared" ca="1" si="308"/>
        <v>3.706612321192139E-2</v>
      </c>
      <c r="U1940" s="28" t="str">
        <f t="shared" ca="1" si="309"/>
        <v/>
      </c>
      <c r="V1940" s="33">
        <f ca="1">OFFSET(Trade!$A$1,1,A1940,1,1)</f>
        <v>0</v>
      </c>
      <c r="W1940" s="34">
        <f ca="1">OFFSET(Trade!$A$1,2,A1940,1,1)</f>
        <v>19301</v>
      </c>
      <c r="X1940" s="34">
        <f ca="1">OFFSET(Trade!$A$1,3,A1940,1,1)</f>
        <v>130544</v>
      </c>
      <c r="Y1940" s="34">
        <f ca="1">OFFSET(Trade!$A$1,4,A1940,1,1)</f>
        <v>3829</v>
      </c>
      <c r="Z1940" s="34">
        <f ca="1">OFFSET(Trade!$A$1,5,A1940,1,1)</f>
        <v>28555</v>
      </c>
      <c r="AA1940" s="33" t="e">
        <f ca="1">OFFSET(Vol!$A$1,1,Main!A1940,1,1)</f>
        <v>#N/A</v>
      </c>
      <c r="AB1940" s="34">
        <f ca="1">OFFSET(Vol!$A$1,2,Main!A1940,1,1)</f>
        <v>237330</v>
      </c>
      <c r="AC1940" s="34">
        <f ca="1">OFFSET(Vol!$A$1,3,Main!A1940,1,1)</f>
        <v>2785265</v>
      </c>
      <c r="AD1940" s="34">
        <f ca="1">OFFSET(Vol!$A$1,4,Main!A1940,1,1)</f>
        <v>161575</v>
      </c>
      <c r="AE1940" s="44">
        <f ca="1">OFFSET(Vol!$A$1,5,Main!A1940,1,1)</f>
        <v>770380</v>
      </c>
    </row>
    <row r="1941" spans="1:31" x14ac:dyDescent="0.3">
      <c r="A1941" s="38">
        <v>1936</v>
      </c>
      <c r="B1941" s="16" t="str">
        <f t="shared" ca="1" si="300"/>
        <v/>
      </c>
      <c r="C1941" s="21" t="str">
        <f ca="1">OFFSET(Vol!$A$1,0,Main!A1941,1,1)</f>
        <v>206400</v>
      </c>
      <c r="D1941" s="22">
        <f ca="1">OFFSET(Px!$A$1,1,Main!A1941,1,1)</f>
        <v>833</v>
      </c>
      <c r="E1941" s="22">
        <f ca="1">OFFSET(Px!$A$1,4,Main!A1941,1,1)</f>
        <v>799</v>
      </c>
      <c r="F1941" s="22">
        <f ca="1">OFFSET(Px!$A$1,5,Main!A1941,1,1)</f>
        <v>817</v>
      </c>
      <c r="G1941" s="23">
        <f ca="1">OFFSET(Px!$A$1,6,Main!A1941,1,1)</f>
        <v>771</v>
      </c>
      <c r="H1941" s="28">
        <f t="shared" ca="1" si="301"/>
        <v>1.9583843329253448E-2</v>
      </c>
      <c r="I1941" s="28">
        <f t="shared" ca="1" si="302"/>
        <v>8.0415045395590079E-2</v>
      </c>
      <c r="J1941" s="12">
        <f t="shared" ca="1" si="303"/>
        <v>2</v>
      </c>
      <c r="K1941" s="31">
        <f ca="1">OFFSET(Perf!$A$1,1,Main!A1941,1,1)</f>
        <v>9.7000000000000003E-3</v>
      </c>
      <c r="L1941" s="32">
        <f ca="1">OFFSET(Perf!$A$1,2,Main!A1941,1,1)</f>
        <v>9.7000000000000003E-3</v>
      </c>
      <c r="M1941" s="32">
        <f ca="1">OFFSET(Perf!$A$1,3,Main!A1941,1,1)</f>
        <v>3.2500000000000001E-2</v>
      </c>
      <c r="N1941" s="32">
        <f ca="1">OFFSET(Perf!$A$1,4,Main!A1941,1,1)</f>
        <v>-2.2031823745410017E-2</v>
      </c>
      <c r="O1941" s="32">
        <f ca="1">OFFSET(Perf!$A$1,5,Main!A1941,1,1)</f>
        <v>5.9662775616083019E-2</v>
      </c>
      <c r="P1941" s="31">
        <f t="shared" ca="1" si="304"/>
        <v>0</v>
      </c>
      <c r="Q1941" s="32">
        <f t="shared" ca="1" si="305"/>
        <v>4.7191964866797304E-2</v>
      </c>
      <c r="R1941" s="32">
        <f t="shared" ca="1" si="306"/>
        <v>7.7502223639384429E-2</v>
      </c>
      <c r="S1941" s="32">
        <f t="shared" ca="1" si="307"/>
        <v>6.0155664827969288E-2</v>
      </c>
      <c r="T1941" s="32">
        <f t="shared" ca="1" si="308"/>
        <v>9.0505979267974934E-2</v>
      </c>
      <c r="U1941" s="28" t="str">
        <f t="shared" ca="1" si="309"/>
        <v/>
      </c>
      <c r="V1941" s="33">
        <f ca="1">OFFSET(Trade!$A$1,1,A1941,1,1)</f>
        <v>0</v>
      </c>
      <c r="W1941" s="34">
        <f ca="1">OFFSET(Trade!$A$1,2,A1941,1,1)</f>
        <v>26467</v>
      </c>
      <c r="X1941" s="34">
        <f ca="1">OFFSET(Trade!$A$1,3,A1941,1,1)</f>
        <v>73890</v>
      </c>
      <c r="Y1941" s="34">
        <f ca="1">OFFSET(Trade!$A$1,4,A1941,1,1)</f>
        <v>188654</v>
      </c>
      <c r="Z1941" s="34">
        <f ca="1">OFFSET(Trade!$A$1,5,A1941,1,1)</f>
        <v>74336</v>
      </c>
      <c r="AA1941" s="33" t="e">
        <f ca="1">OFFSET(Vol!$A$1,1,Main!A1941,1,1)</f>
        <v>#N/A</v>
      </c>
      <c r="AB1941" s="34">
        <f ca="1">OFFSET(Vol!$A$1,2,Main!A1941,1,1)</f>
        <v>560837</v>
      </c>
      <c r="AC1941" s="34">
        <f ca="1">OFFSET(Vol!$A$1,3,Main!A1941,1,1)</f>
        <v>953392</v>
      </c>
      <c r="AD1941" s="34">
        <f ca="1">OFFSET(Vol!$A$1,4,Main!A1941,1,1)</f>
        <v>3136097</v>
      </c>
      <c r="AE1941" s="44">
        <f ca="1">OFFSET(Vol!$A$1,5,Main!A1941,1,1)</f>
        <v>821338</v>
      </c>
    </row>
    <row r="1942" spans="1:31" x14ac:dyDescent="0.3">
      <c r="A1942" s="38">
        <v>1937</v>
      </c>
      <c r="B1942" s="16" t="str">
        <f t="shared" ca="1" si="300"/>
        <v/>
      </c>
      <c r="C1942" s="21" t="str">
        <f ca="1">OFFSET(Vol!$A$1,0,Main!A1942,1,1)</f>
        <v>206560</v>
      </c>
      <c r="D1942" s="22">
        <f ca="1">OFFSET(Px!$A$1,1,Main!A1942,1,1)</f>
        <v>5330</v>
      </c>
      <c r="E1942" s="22">
        <f ca="1">OFFSET(Px!$A$1,4,Main!A1942,1,1)</f>
        <v>4650</v>
      </c>
      <c r="F1942" s="22">
        <f ca="1">OFFSET(Px!$A$1,5,Main!A1942,1,1)</f>
        <v>4665</v>
      </c>
      <c r="G1942" s="23">
        <f ca="1">OFFSET(Px!$A$1,6,Main!A1942,1,1)</f>
        <v>4490</v>
      </c>
      <c r="H1942" s="28">
        <f t="shared" ca="1" si="301"/>
        <v>0.142550911039657</v>
      </c>
      <c r="I1942" s="28">
        <f t="shared" ca="1" si="302"/>
        <v>0.18708240534521159</v>
      </c>
      <c r="J1942" s="12">
        <f t="shared" ca="1" si="303"/>
        <v>1</v>
      </c>
      <c r="K1942" s="31">
        <f ca="1">OFFSET(Perf!$A$1,1,Main!A1942,1,1)</f>
        <v>2.8999999999999998E-2</v>
      </c>
      <c r="L1942" s="32">
        <f ca="1">OFFSET(Perf!$A$1,2,Main!A1942,1,1)</f>
        <v>2.8999999999999998E-2</v>
      </c>
      <c r="M1942" s="32">
        <f ca="1">OFFSET(Perf!$A$1,3,Main!A1942,1,1)</f>
        <v>0.114</v>
      </c>
      <c r="N1942" s="32">
        <f ca="1">OFFSET(Perf!$A$1,4,Main!A1942,1,1)</f>
        <v>-3.215434083601254E-3</v>
      </c>
      <c r="O1942" s="32">
        <f ca="1">OFFSET(Perf!$A$1,5,Main!A1942,1,1)</f>
        <v>3.897550111358572E-2</v>
      </c>
      <c r="P1942" s="31">
        <f t="shared" ca="1" si="304"/>
        <v>0</v>
      </c>
      <c r="Q1942" s="32">
        <f t="shared" ca="1" si="305"/>
        <v>3.3270889411855062E-2</v>
      </c>
      <c r="R1942" s="32">
        <f t="shared" ca="1" si="306"/>
        <v>3.1830150456944852E-2</v>
      </c>
      <c r="S1942" s="32">
        <f t="shared" ca="1" si="307"/>
        <v>4.6265092809515226E-2</v>
      </c>
      <c r="T1942" s="32">
        <f t="shared" ca="1" si="308"/>
        <v>8.6236829285568695E-2</v>
      </c>
      <c r="U1942" s="28" t="str">
        <f t="shared" ca="1" si="309"/>
        <v/>
      </c>
      <c r="V1942" s="33">
        <f ca="1">OFFSET(Trade!$A$1,1,A1942,1,1)</f>
        <v>0</v>
      </c>
      <c r="W1942" s="34">
        <f ca="1">OFFSET(Trade!$A$1,2,A1942,1,1)</f>
        <v>27724</v>
      </c>
      <c r="X1942" s="34">
        <f ca="1">OFFSET(Trade!$A$1,3,A1942,1,1)</f>
        <v>30608</v>
      </c>
      <c r="Y1942" s="34">
        <f ca="1">OFFSET(Trade!$A$1,4,A1942,1,1)</f>
        <v>10269</v>
      </c>
      <c r="Z1942" s="34">
        <f ca="1">OFFSET(Trade!$A$1,5,A1942,1,1)</f>
        <v>59657</v>
      </c>
      <c r="AA1942" s="33" t="e">
        <f ca="1">OFFSET(Vol!$A$1,1,Main!A1942,1,1)</f>
        <v>#N/A</v>
      </c>
      <c r="AB1942" s="34">
        <f ca="1">OFFSET(Vol!$A$1,2,Main!A1942,1,1)</f>
        <v>833281</v>
      </c>
      <c r="AC1942" s="34">
        <f ca="1">OFFSET(Vol!$A$1,3,Main!A1942,1,1)</f>
        <v>961604</v>
      </c>
      <c r="AD1942" s="34">
        <f ca="1">OFFSET(Vol!$A$1,4,Main!A1942,1,1)</f>
        <v>221960</v>
      </c>
      <c r="AE1942" s="44">
        <f ca="1">OFFSET(Vol!$A$1,5,Main!A1942,1,1)</f>
        <v>691781</v>
      </c>
    </row>
    <row r="1943" spans="1:31" x14ac:dyDescent="0.3">
      <c r="A1943" s="38">
        <v>1938</v>
      </c>
      <c r="B1943" s="16" t="str">
        <f t="shared" ca="1" si="300"/>
        <v/>
      </c>
      <c r="C1943" s="21" t="str">
        <f ca="1">OFFSET(Vol!$A$1,0,Main!A1943,1,1)</f>
        <v>206640</v>
      </c>
      <c r="D1943" s="22">
        <f ca="1">OFFSET(Px!$A$1,1,Main!A1943,1,1)</f>
        <v>18250</v>
      </c>
      <c r="E1943" s="22">
        <f ca="1">OFFSET(Px!$A$1,4,Main!A1943,1,1)</f>
        <v>17100</v>
      </c>
      <c r="F1943" s="22">
        <f ca="1">OFFSET(Px!$A$1,5,Main!A1943,1,1)</f>
        <v>17350</v>
      </c>
      <c r="G1943" s="23">
        <f ca="1">OFFSET(Px!$A$1,6,Main!A1943,1,1)</f>
        <v>18400</v>
      </c>
      <c r="H1943" s="28">
        <f t="shared" ca="1" si="301"/>
        <v>5.187319884726227E-2</v>
      </c>
      <c r="I1943" s="28">
        <f t="shared" ca="1" si="302"/>
        <v>-8.152173913043459E-3</v>
      </c>
      <c r="J1943" s="12">
        <f t="shared" ca="1" si="303"/>
        <v>0</v>
      </c>
      <c r="K1943" s="31">
        <f ca="1">OFFSET(Perf!$A$1,1,Main!A1943,1,1)</f>
        <v>4.2900000000000001E-2</v>
      </c>
      <c r="L1943" s="32">
        <f ca="1">OFFSET(Perf!$A$1,2,Main!A1943,1,1)</f>
        <v>4.2900000000000001E-2</v>
      </c>
      <c r="M1943" s="32">
        <f ca="1">OFFSET(Perf!$A$1,3,Main!A1943,1,1)</f>
        <v>2.3399999999999997E-2</v>
      </c>
      <c r="N1943" s="32">
        <f ca="1">OFFSET(Perf!$A$1,4,Main!A1943,1,1)</f>
        <v>-1.4409221902017322E-2</v>
      </c>
      <c r="O1943" s="32">
        <f ca="1">OFFSET(Perf!$A$1,5,Main!A1943,1,1)</f>
        <v>-5.7065217391304324E-2</v>
      </c>
      <c r="P1943" s="31">
        <f t="shared" ca="1" si="304"/>
        <v>0</v>
      </c>
      <c r="Q1943" s="32">
        <f t="shared" ca="1" si="305"/>
        <v>9.237679562693335E-3</v>
      </c>
      <c r="R1943" s="32">
        <f t="shared" ca="1" si="306"/>
        <v>1.363878567168814E-2</v>
      </c>
      <c r="S1943" s="32">
        <f t="shared" ca="1" si="307"/>
        <v>1.7134484724082345E-2</v>
      </c>
      <c r="T1943" s="32">
        <f t="shared" ca="1" si="308"/>
        <v>1.6140223316316014E-2</v>
      </c>
      <c r="U1943" s="28" t="str">
        <f t="shared" ca="1" si="309"/>
        <v/>
      </c>
      <c r="V1943" s="33">
        <f ca="1">OFFSET(Trade!$A$1,1,A1943,1,1)</f>
        <v>0</v>
      </c>
      <c r="W1943" s="34">
        <f ca="1">OFFSET(Trade!$A$1,2,A1943,1,1)</f>
        <v>4578</v>
      </c>
      <c r="X1943" s="34">
        <f ca="1">OFFSET(Trade!$A$1,3,A1943,1,1)</f>
        <v>3865</v>
      </c>
      <c r="Y1943" s="34">
        <f ca="1">OFFSET(Trade!$A$1,4,A1943,1,1)</f>
        <v>4900</v>
      </c>
      <c r="Z1943" s="34">
        <f ca="1">OFFSET(Trade!$A$1,5,A1943,1,1)</f>
        <v>7281</v>
      </c>
      <c r="AA1943" s="33" t="e">
        <f ca="1">OFFSET(Vol!$A$1,1,Main!A1943,1,1)</f>
        <v>#N/A</v>
      </c>
      <c r="AB1943" s="34">
        <f ca="1">OFFSET(Vol!$A$1,2,Main!A1943,1,1)</f>
        <v>495579</v>
      </c>
      <c r="AC1943" s="34">
        <f ca="1">OFFSET(Vol!$A$1,3,Main!A1943,1,1)</f>
        <v>283383</v>
      </c>
      <c r="AD1943" s="34">
        <f ca="1">OFFSET(Vol!$A$1,4,Main!A1943,1,1)</f>
        <v>285973</v>
      </c>
      <c r="AE1943" s="44">
        <f ca="1">OFFSET(Vol!$A$1,5,Main!A1943,1,1)</f>
        <v>451109</v>
      </c>
    </row>
    <row r="1944" spans="1:31" x14ac:dyDescent="0.3">
      <c r="A1944" s="38">
        <v>1939</v>
      </c>
      <c r="B1944" s="16" t="str">
        <f t="shared" ca="1" si="300"/>
        <v/>
      </c>
      <c r="C1944" s="21" t="str">
        <f ca="1">OFFSET(Vol!$A$1,0,Main!A1944,1,1)</f>
        <v>206650</v>
      </c>
      <c r="D1944" s="22">
        <f ca="1">OFFSET(Px!$A$1,1,Main!A1944,1,1)</f>
        <v>8030</v>
      </c>
      <c r="E1944" s="22">
        <f ca="1">OFFSET(Px!$A$1,4,Main!A1944,1,1)</f>
        <v>8010</v>
      </c>
      <c r="F1944" s="22">
        <f ca="1">OFFSET(Px!$A$1,5,Main!A1944,1,1)</f>
        <v>8000</v>
      </c>
      <c r="G1944" s="23">
        <f ca="1">OFFSET(Px!$A$1,6,Main!A1944,1,1)</f>
        <v>7630</v>
      </c>
      <c r="H1944" s="28">
        <f t="shared" ca="1" si="301"/>
        <v>3.7499999999999201E-3</v>
      </c>
      <c r="I1944" s="28">
        <f t="shared" ca="1" si="302"/>
        <v>5.242463958060295E-2</v>
      </c>
      <c r="J1944" s="12">
        <f t="shared" ca="1" si="303"/>
        <v>0</v>
      </c>
      <c r="K1944" s="31">
        <f ca="1">OFFSET(Perf!$A$1,1,Main!A1944,1,1)</f>
        <v>3.8E-3</v>
      </c>
      <c r="L1944" s="32">
        <f ca="1">OFFSET(Perf!$A$1,2,Main!A1944,1,1)</f>
        <v>3.8E-3</v>
      </c>
      <c r="M1944" s="32">
        <f ca="1">OFFSET(Perf!$A$1,3,Main!A1944,1,1)</f>
        <v>-1.1999999999999999E-3</v>
      </c>
      <c r="N1944" s="32">
        <f ca="1">OFFSET(Perf!$A$1,4,Main!A1944,1,1)</f>
        <v>1.2499999999999734E-3</v>
      </c>
      <c r="O1944" s="32">
        <f ca="1">OFFSET(Perf!$A$1,5,Main!A1944,1,1)</f>
        <v>4.8492791612057662E-2</v>
      </c>
      <c r="P1944" s="31">
        <f t="shared" ca="1" si="304"/>
        <v>0</v>
      </c>
      <c r="Q1944" s="32">
        <f t="shared" ca="1" si="305"/>
        <v>1.3867118318357442E-2</v>
      </c>
      <c r="R1944" s="32">
        <f t="shared" ca="1" si="306"/>
        <v>1.1100095886626254E-2</v>
      </c>
      <c r="S1944" s="32">
        <f t="shared" ca="1" si="307"/>
        <v>4.9721557765906102E-3</v>
      </c>
      <c r="T1944" s="32">
        <f t="shared" ca="1" si="308"/>
        <v>1.3484863215455912E-2</v>
      </c>
      <c r="U1944" s="28" t="str">
        <f t="shared" ca="1" si="309"/>
        <v/>
      </c>
      <c r="V1944" s="33">
        <f ca="1">OFFSET(Trade!$A$1,1,A1944,1,1)</f>
        <v>0</v>
      </c>
      <c r="W1944" s="34">
        <f ca="1">OFFSET(Trade!$A$1,2,A1944,1,1)</f>
        <v>3406</v>
      </c>
      <c r="X1944" s="34">
        <f ca="1">OFFSET(Trade!$A$1,3,A1944,1,1)</f>
        <v>6147</v>
      </c>
      <c r="Y1944" s="34">
        <f ca="1">OFFSET(Trade!$A$1,4,A1944,1,1)</f>
        <v>6583</v>
      </c>
      <c r="Z1944" s="34">
        <f ca="1">OFFSET(Trade!$A$1,5,A1944,1,1)</f>
        <v>7906</v>
      </c>
      <c r="AA1944" s="33" t="e">
        <f ca="1">OFFSET(Vol!$A$1,1,Main!A1944,1,1)</f>
        <v>#N/A</v>
      </c>
      <c r="AB1944" s="34">
        <f ca="1">OFFSET(Vol!$A$1,2,Main!A1944,1,1)</f>
        <v>245617</v>
      </c>
      <c r="AC1944" s="34">
        <f ca="1">OFFSET(Vol!$A$1,3,Main!A1944,1,1)</f>
        <v>553779</v>
      </c>
      <c r="AD1944" s="34">
        <f ca="1">OFFSET(Vol!$A$1,4,Main!A1944,1,1)</f>
        <v>1323973</v>
      </c>
      <c r="AE1944" s="44">
        <f ca="1">OFFSET(Vol!$A$1,5,Main!A1944,1,1)</f>
        <v>586287</v>
      </c>
    </row>
    <row r="1945" spans="1:31" x14ac:dyDescent="0.3">
      <c r="A1945" s="38">
        <v>1940</v>
      </c>
      <c r="B1945" s="16" t="str">
        <f t="shared" ca="1" si="300"/>
        <v/>
      </c>
      <c r="C1945" s="21" t="str">
        <f ca="1">OFFSET(Vol!$A$1,0,Main!A1945,1,1)</f>
        <v>207760</v>
      </c>
      <c r="D1945" s="22">
        <f ca="1">OFFSET(Px!$A$1,1,Main!A1945,1,1)</f>
        <v>13100</v>
      </c>
      <c r="E1945" s="22">
        <f ca="1">OFFSET(Px!$A$1,4,Main!A1945,1,1)</f>
        <v>12350</v>
      </c>
      <c r="F1945" s="22">
        <f ca="1">OFFSET(Px!$A$1,5,Main!A1945,1,1)</f>
        <v>12600</v>
      </c>
      <c r="G1945" s="23">
        <f ca="1">OFFSET(Px!$A$1,6,Main!A1945,1,1)</f>
        <v>12250</v>
      </c>
      <c r="H1945" s="28">
        <f t="shared" ca="1" si="301"/>
        <v>3.9682539682539764E-2</v>
      </c>
      <c r="I1945" s="28">
        <f t="shared" ca="1" si="302"/>
        <v>6.938775510204076E-2</v>
      </c>
      <c r="J1945" s="12">
        <f t="shared" ca="1" si="303"/>
        <v>0</v>
      </c>
      <c r="K1945" s="31">
        <f ca="1">OFFSET(Perf!$A$1,1,Main!A1945,1,1)</f>
        <v>-1.1299999999999999E-2</v>
      </c>
      <c r="L1945" s="32">
        <f ca="1">OFFSET(Perf!$A$1,2,Main!A1945,1,1)</f>
        <v>-1.1299999999999999E-2</v>
      </c>
      <c r="M1945" s="32">
        <f ca="1">OFFSET(Perf!$A$1,3,Main!A1945,1,1)</f>
        <v>7.2900000000000006E-2</v>
      </c>
      <c r="N1945" s="32">
        <f ca="1">OFFSET(Perf!$A$1,4,Main!A1945,1,1)</f>
        <v>-1.9841269841269882E-2</v>
      </c>
      <c r="O1945" s="32">
        <f ca="1">OFFSET(Perf!$A$1,5,Main!A1945,1,1)</f>
        <v>2.857142857142847E-2</v>
      </c>
      <c r="P1945" s="31">
        <f t="shared" ca="1" si="304"/>
        <v>0</v>
      </c>
      <c r="Q1945" s="32">
        <f t="shared" ca="1" si="305"/>
        <v>1.4456302596868512E-2</v>
      </c>
      <c r="R1945" s="32">
        <f t="shared" ca="1" si="306"/>
        <v>1.5863016805487053E-2</v>
      </c>
      <c r="S1945" s="32">
        <f t="shared" ca="1" si="307"/>
        <v>1.8405608290954181E-2</v>
      </c>
      <c r="T1945" s="32">
        <f t="shared" ca="1" si="308"/>
        <v>2.1923078820727911E-2</v>
      </c>
      <c r="U1945" s="28" t="str">
        <f t="shared" ca="1" si="309"/>
        <v/>
      </c>
      <c r="V1945" s="33">
        <f ca="1">OFFSET(Trade!$A$1,1,A1945,1,1)</f>
        <v>0</v>
      </c>
      <c r="W1945" s="34">
        <f ca="1">OFFSET(Trade!$A$1,2,A1945,1,1)</f>
        <v>17295</v>
      </c>
      <c r="X1945" s="34">
        <f ca="1">OFFSET(Trade!$A$1,3,A1945,1,1)</f>
        <v>29236</v>
      </c>
      <c r="Y1945" s="34">
        <f ca="1">OFFSET(Trade!$A$1,4,A1945,1,1)</f>
        <v>17575</v>
      </c>
      <c r="Z1945" s="34">
        <f ca="1">OFFSET(Trade!$A$1,5,A1945,1,1)</f>
        <v>97754</v>
      </c>
      <c r="AA1945" s="33" t="e">
        <f ca="1">OFFSET(Vol!$A$1,1,Main!A1945,1,1)</f>
        <v>#N/A</v>
      </c>
      <c r="AB1945" s="34">
        <f ca="1">OFFSET(Vol!$A$1,2,Main!A1945,1,1)</f>
        <v>1196364</v>
      </c>
      <c r="AC1945" s="34">
        <f ca="1">OFFSET(Vol!$A$1,3,Main!A1945,1,1)</f>
        <v>1843029</v>
      </c>
      <c r="AD1945" s="34">
        <f ca="1">OFFSET(Vol!$A$1,4,Main!A1945,1,1)</f>
        <v>954872</v>
      </c>
      <c r="AE1945" s="44">
        <f ca="1">OFFSET(Vol!$A$1,5,Main!A1945,1,1)</f>
        <v>4458954</v>
      </c>
    </row>
    <row r="1946" spans="1:31" x14ac:dyDescent="0.3">
      <c r="A1946" s="38">
        <v>1941</v>
      </c>
      <c r="B1946" s="16" t="str">
        <f t="shared" ca="1" si="300"/>
        <v/>
      </c>
      <c r="C1946" s="21" t="str">
        <f ca="1">OFFSET(Vol!$A$1,0,Main!A1946,1,1)</f>
        <v>207940</v>
      </c>
      <c r="D1946" s="22">
        <f ca="1">OFFSET(Px!$A$1,1,Main!A1946,1,1)</f>
        <v>771000</v>
      </c>
      <c r="E1946" s="22">
        <f ca="1">OFFSET(Px!$A$1,4,Main!A1946,1,1)</f>
        <v>752000</v>
      </c>
      <c r="F1946" s="22">
        <f ca="1">OFFSET(Px!$A$1,5,Main!A1946,1,1)</f>
        <v>775000</v>
      </c>
      <c r="G1946" s="23">
        <f ca="1">OFFSET(Px!$A$1,6,Main!A1946,1,1)</f>
        <v>784000</v>
      </c>
      <c r="H1946" s="28">
        <f t="shared" ca="1" si="301"/>
        <v>-5.1612903225806139E-3</v>
      </c>
      <c r="I1946" s="28">
        <f t="shared" ca="1" si="302"/>
        <v>-1.6581632653061229E-2</v>
      </c>
      <c r="J1946" s="12">
        <f t="shared" ca="1" si="303"/>
        <v>0</v>
      </c>
      <c r="K1946" s="31">
        <f ca="1">OFFSET(Perf!$A$1,1,Main!A1946,1,1)</f>
        <v>-1.9099999999999999E-2</v>
      </c>
      <c r="L1946" s="32">
        <f ca="1">OFFSET(Perf!$A$1,2,Main!A1946,1,1)</f>
        <v>-1.9099999999999999E-2</v>
      </c>
      <c r="M1946" s="32">
        <f ca="1">OFFSET(Perf!$A$1,3,Main!A1946,1,1)</f>
        <v>4.5199999999999997E-2</v>
      </c>
      <c r="N1946" s="32">
        <f ca="1">OFFSET(Perf!$A$1,4,Main!A1946,1,1)</f>
        <v>-2.9677419354838697E-2</v>
      </c>
      <c r="O1946" s="32">
        <f ca="1">OFFSET(Perf!$A$1,5,Main!A1946,1,1)</f>
        <v>-1.1479591836734748E-2</v>
      </c>
      <c r="P1946" s="31">
        <f t="shared" ca="1" si="304"/>
        <v>0</v>
      </c>
      <c r="Q1946" s="32">
        <f t="shared" ca="1" si="305"/>
        <v>1.4982301004367402E-2</v>
      </c>
      <c r="R1946" s="32">
        <f t="shared" ca="1" si="306"/>
        <v>3.1359198548268567E-2</v>
      </c>
      <c r="S1946" s="32">
        <f t="shared" ca="1" si="307"/>
        <v>1.0222017061846975E-2</v>
      </c>
      <c r="T1946" s="32">
        <f t="shared" ca="1" si="308"/>
        <v>4.0183159236663067E-2</v>
      </c>
      <c r="U1946" s="28" t="str">
        <f t="shared" ca="1" si="309"/>
        <v/>
      </c>
      <c r="V1946" s="33">
        <f ca="1">OFFSET(Trade!$A$1,1,A1946,1,1)</f>
        <v>0</v>
      </c>
      <c r="W1946" s="34">
        <f ca="1">OFFSET(Trade!$A$1,2,A1946,1,1)</f>
        <v>3331</v>
      </c>
      <c r="X1946" s="34">
        <f ca="1">OFFSET(Trade!$A$1,3,A1946,1,1)</f>
        <v>8364</v>
      </c>
      <c r="Y1946" s="34">
        <f ca="1">OFFSET(Trade!$A$1,4,A1946,1,1)</f>
        <v>2303</v>
      </c>
      <c r="Z1946" s="34">
        <f ca="1">OFFSET(Trade!$A$1,5,A1946,1,1)</f>
        <v>9267</v>
      </c>
      <c r="AA1946" s="33" t="e">
        <f ca="1">OFFSET(Vol!$A$1,1,Main!A1946,1,1)</f>
        <v>#N/A</v>
      </c>
      <c r="AB1946" s="34">
        <f ca="1">OFFSET(Vol!$A$1,2,Main!A1946,1,1)</f>
        <v>222329</v>
      </c>
      <c r="AC1946" s="34">
        <f ca="1">OFFSET(Vol!$A$1,3,Main!A1946,1,1)</f>
        <v>266716</v>
      </c>
      <c r="AD1946" s="34">
        <f ca="1">OFFSET(Vol!$A$1,4,Main!A1946,1,1)</f>
        <v>225298</v>
      </c>
      <c r="AE1946" s="44">
        <f ca="1">OFFSET(Vol!$A$1,5,Main!A1946,1,1)</f>
        <v>230619</v>
      </c>
    </row>
    <row r="1947" spans="1:31" x14ac:dyDescent="0.3">
      <c r="A1947" s="38">
        <v>1942</v>
      </c>
      <c r="B1947" s="16" t="str">
        <f t="shared" ca="1" si="300"/>
        <v/>
      </c>
      <c r="C1947" s="21" t="str">
        <f ca="1">OFFSET(Vol!$A$1,0,Main!A1947,1,1)</f>
        <v>208140</v>
      </c>
      <c r="D1947" s="22">
        <f ca="1">OFFSET(Px!$A$1,1,Main!A1947,1,1)</f>
        <v>2265</v>
      </c>
      <c r="E1947" s="22">
        <f ca="1">OFFSET(Px!$A$1,4,Main!A1947,1,1)</f>
        <v>2170</v>
      </c>
      <c r="F1947" s="22">
        <f ca="1">OFFSET(Px!$A$1,5,Main!A1947,1,1)</f>
        <v>2320</v>
      </c>
      <c r="G1947" s="23">
        <f ca="1">OFFSET(Px!$A$1,6,Main!A1947,1,1)</f>
        <v>2120</v>
      </c>
      <c r="H1947" s="28">
        <f t="shared" ca="1" si="301"/>
        <v>-2.3706896551724088E-2</v>
      </c>
      <c r="I1947" s="28">
        <f t="shared" ca="1" si="302"/>
        <v>6.8396226415094352E-2</v>
      </c>
      <c r="J1947" s="12">
        <f t="shared" ca="1" si="303"/>
        <v>2</v>
      </c>
      <c r="K1947" s="31">
        <f ca="1">OFFSET(Perf!$A$1,1,Main!A1947,1,1)</f>
        <v>1.1200000000000002E-2</v>
      </c>
      <c r="L1947" s="32">
        <f ca="1">OFFSET(Perf!$A$1,2,Main!A1947,1,1)</f>
        <v>1.1200000000000002E-2</v>
      </c>
      <c r="M1947" s="32">
        <f ca="1">OFFSET(Perf!$A$1,3,Main!A1947,1,1)</f>
        <v>3.2300000000000002E-2</v>
      </c>
      <c r="N1947" s="32">
        <f ca="1">OFFSET(Perf!$A$1,4,Main!A1947,1,1)</f>
        <v>-6.4655172413793149E-2</v>
      </c>
      <c r="O1947" s="32">
        <f ca="1">OFFSET(Perf!$A$1,5,Main!A1947,1,1)</f>
        <v>9.4339622641509413E-2</v>
      </c>
      <c r="P1947" s="31">
        <f t="shared" ca="1" si="304"/>
        <v>0</v>
      </c>
      <c r="Q1947" s="32">
        <f t="shared" ca="1" si="305"/>
        <v>5.3641411305644884E-2</v>
      </c>
      <c r="R1947" s="32">
        <f t="shared" ca="1" si="306"/>
        <v>7.3877299533491772E-2</v>
      </c>
      <c r="S1947" s="32">
        <f t="shared" ca="1" si="307"/>
        <v>2.9794424368059361E-2</v>
      </c>
      <c r="T1947" s="32">
        <f t="shared" ca="1" si="308"/>
        <v>2.8510957875332834E-2</v>
      </c>
      <c r="U1947" s="28" t="str">
        <f t="shared" ca="1" si="309"/>
        <v/>
      </c>
      <c r="V1947" s="33">
        <f ca="1">OFFSET(Trade!$A$1,1,A1947,1,1)</f>
        <v>0</v>
      </c>
      <c r="W1947" s="34">
        <f ca="1">OFFSET(Trade!$A$1,2,A1947,1,1)</f>
        <v>18916</v>
      </c>
      <c r="X1947" s="34">
        <f ca="1">OFFSET(Trade!$A$1,3,A1947,1,1)</f>
        <v>20983</v>
      </c>
      <c r="Y1947" s="34">
        <f ca="1">OFFSET(Trade!$A$1,4,A1947,1,1)</f>
        <v>19202</v>
      </c>
      <c r="Z1947" s="34">
        <f ca="1">OFFSET(Trade!$A$1,5,A1947,1,1)</f>
        <v>45936</v>
      </c>
      <c r="AA1947" s="33" t="e">
        <f ca="1">OFFSET(Vol!$A$1,1,Main!A1947,1,1)</f>
        <v>#N/A</v>
      </c>
      <c r="AB1947" s="34">
        <f ca="1">OFFSET(Vol!$A$1,2,Main!A1947,1,1)</f>
        <v>352638</v>
      </c>
      <c r="AC1947" s="34">
        <f ca="1">OFFSET(Vol!$A$1,3,Main!A1947,1,1)</f>
        <v>284025</v>
      </c>
      <c r="AD1947" s="34">
        <f ca="1">OFFSET(Vol!$A$1,4,Main!A1947,1,1)</f>
        <v>644483</v>
      </c>
      <c r="AE1947" s="44">
        <f ca="1">OFFSET(Vol!$A$1,5,Main!A1947,1,1)</f>
        <v>1611170</v>
      </c>
    </row>
    <row r="1948" spans="1:31" x14ac:dyDescent="0.3">
      <c r="A1948" s="38">
        <v>1943</v>
      </c>
      <c r="B1948" s="16" t="str">
        <f t="shared" ca="1" si="300"/>
        <v/>
      </c>
      <c r="C1948" s="21" t="str">
        <f ca="1">OFFSET(Vol!$A$1,0,Main!A1948,1,1)</f>
        <v>208340</v>
      </c>
      <c r="D1948" s="22">
        <f ca="1">OFFSET(Px!$A$1,1,Main!A1948,1,1)</f>
        <v>22700</v>
      </c>
      <c r="E1948" s="22">
        <f ca="1">OFFSET(Px!$A$1,4,Main!A1948,1,1)</f>
        <v>22400</v>
      </c>
      <c r="F1948" s="22">
        <f ca="1">OFFSET(Px!$A$1,5,Main!A1948,1,1)</f>
        <v>23100</v>
      </c>
      <c r="G1948" s="23">
        <f ca="1">OFFSET(Px!$A$1,6,Main!A1948,1,1)</f>
        <v>24400</v>
      </c>
      <c r="H1948" s="28">
        <f t="shared" ca="1" si="301"/>
        <v>-1.7316017316017285E-2</v>
      </c>
      <c r="I1948" s="28">
        <f t="shared" ca="1" si="302"/>
        <v>-6.9672131147541005E-2</v>
      </c>
      <c r="J1948" s="12">
        <f t="shared" ca="1" si="303"/>
        <v>0</v>
      </c>
      <c r="K1948" s="31">
        <f ca="1">OFFSET(Perf!$A$1,1,Main!A1948,1,1)</f>
        <v>8.8999999999999999E-3</v>
      </c>
      <c r="L1948" s="32">
        <f ca="1">OFFSET(Perf!$A$1,2,Main!A1948,1,1)</f>
        <v>8.8999999999999999E-3</v>
      </c>
      <c r="M1948" s="32">
        <f ca="1">OFFSET(Perf!$A$1,3,Main!A1948,1,1)</f>
        <v>4.5000000000000005E-3</v>
      </c>
      <c r="N1948" s="32">
        <f ca="1">OFFSET(Perf!$A$1,4,Main!A1948,1,1)</f>
        <v>-3.0303030303030276E-2</v>
      </c>
      <c r="O1948" s="32">
        <f ca="1">OFFSET(Perf!$A$1,5,Main!A1948,1,1)</f>
        <v>-5.3278688524590168E-2</v>
      </c>
      <c r="P1948" s="31">
        <f t="shared" ca="1" si="304"/>
        <v>0</v>
      </c>
      <c r="Q1948" s="32">
        <f t="shared" ca="1" si="305"/>
        <v>2.9428409734012451E-2</v>
      </c>
      <c r="R1948" s="32">
        <f t="shared" ca="1" si="306"/>
        <v>2.9388119696292989E-2</v>
      </c>
      <c r="S1948" s="32">
        <f t="shared" ca="1" si="307"/>
        <v>3.4308828788831749E-2</v>
      </c>
      <c r="T1948" s="32">
        <f t="shared" ca="1" si="308"/>
        <v>3.5314098563835411E-2</v>
      </c>
      <c r="U1948" s="28" t="str">
        <f t="shared" ca="1" si="309"/>
        <v/>
      </c>
      <c r="V1948" s="33">
        <f ca="1">OFFSET(Trade!$A$1,1,A1948,1,1)</f>
        <v>0</v>
      </c>
      <c r="W1948" s="34">
        <f ca="1">OFFSET(Trade!$A$1,2,A1948,1,1)</f>
        <v>3380</v>
      </c>
      <c r="X1948" s="34">
        <f ca="1">OFFSET(Trade!$A$1,3,A1948,1,1)</f>
        <v>4277</v>
      </c>
      <c r="Y1948" s="34">
        <f ca="1">OFFSET(Trade!$A$1,4,A1948,1,1)</f>
        <v>5564</v>
      </c>
      <c r="Z1948" s="34">
        <f ca="1">OFFSET(Trade!$A$1,5,A1948,1,1)</f>
        <v>24390</v>
      </c>
      <c r="AA1948" s="33" t="e">
        <f ca="1">OFFSET(Vol!$A$1,1,Main!A1948,1,1)</f>
        <v>#N/A</v>
      </c>
      <c r="AB1948" s="34">
        <f ca="1">OFFSET(Vol!$A$1,2,Main!A1948,1,1)</f>
        <v>114855</v>
      </c>
      <c r="AC1948" s="34">
        <f ca="1">OFFSET(Vol!$A$1,3,Main!A1948,1,1)</f>
        <v>145535</v>
      </c>
      <c r="AD1948" s="34">
        <f ca="1">OFFSET(Vol!$A$1,4,Main!A1948,1,1)</f>
        <v>162174</v>
      </c>
      <c r="AE1948" s="44">
        <f ca="1">OFFSET(Vol!$A$1,5,Main!A1948,1,1)</f>
        <v>690659</v>
      </c>
    </row>
    <row r="1949" spans="1:31" x14ac:dyDescent="0.3">
      <c r="A1949" s="38">
        <v>1944</v>
      </c>
      <c r="B1949" s="16" t="str">
        <f t="shared" ca="1" si="300"/>
        <v/>
      </c>
      <c r="C1949" s="21" t="str">
        <f ca="1">OFFSET(Vol!$A$1,0,Main!A1949,1,1)</f>
        <v>208350</v>
      </c>
      <c r="D1949" s="22">
        <f ca="1">OFFSET(Px!$A$1,1,Main!A1949,1,1)</f>
        <v>5150</v>
      </c>
      <c r="E1949" s="22">
        <f ca="1">OFFSET(Px!$A$1,4,Main!A1949,1,1)</f>
        <v>5050</v>
      </c>
      <c r="F1949" s="22">
        <f ca="1">OFFSET(Px!$A$1,5,Main!A1949,1,1)</f>
        <v>5040</v>
      </c>
      <c r="G1949" s="23">
        <f ca="1">OFFSET(Px!$A$1,6,Main!A1949,1,1)</f>
        <v>5060</v>
      </c>
      <c r="H1949" s="28">
        <f t="shared" ca="1" si="301"/>
        <v>2.1825396825396748E-2</v>
      </c>
      <c r="I1949" s="28">
        <f t="shared" ca="1" si="302"/>
        <v>1.7786561264822032E-2</v>
      </c>
      <c r="J1949" s="12">
        <f t="shared" ca="1" si="303"/>
        <v>1</v>
      </c>
      <c r="K1949" s="31">
        <f ca="1">OFFSET(Perf!$A$1,1,Main!A1949,1,1)</f>
        <v>1.9E-3</v>
      </c>
      <c r="L1949" s="32">
        <f ca="1">OFFSET(Perf!$A$1,2,Main!A1949,1,1)</f>
        <v>1.9E-3</v>
      </c>
      <c r="M1949" s="32">
        <f ca="1">OFFSET(Perf!$A$1,3,Main!A1949,1,1)</f>
        <v>1.78E-2</v>
      </c>
      <c r="N1949" s="32">
        <f ca="1">OFFSET(Perf!$A$1,4,Main!A1949,1,1)</f>
        <v>1.9841269841269771E-3</v>
      </c>
      <c r="O1949" s="32">
        <f ca="1">OFFSET(Perf!$A$1,5,Main!A1949,1,1)</f>
        <v>-3.9525691699604515E-3</v>
      </c>
      <c r="P1949" s="31">
        <f t="shared" ca="1" si="304"/>
        <v>0</v>
      </c>
      <c r="Q1949" s="32">
        <f t="shared" ca="1" si="305"/>
        <v>1.5915119363395226E-2</v>
      </c>
      <c r="R1949" s="32">
        <f t="shared" ca="1" si="306"/>
        <v>2.1424070573408949E-2</v>
      </c>
      <c r="S1949" s="32">
        <f t="shared" ca="1" si="307"/>
        <v>0.11614510353417407</v>
      </c>
      <c r="T1949" s="32">
        <f t="shared" ca="1" si="308"/>
        <v>6.2087996320711325E-3</v>
      </c>
      <c r="U1949" s="28" t="str">
        <f t="shared" ca="1" si="309"/>
        <v/>
      </c>
      <c r="V1949" s="33">
        <f ca="1">OFFSET(Trade!$A$1,1,A1949,1,1)</f>
        <v>0</v>
      </c>
      <c r="W1949" s="34">
        <f ca="1">OFFSET(Trade!$A$1,2,A1949,1,1)</f>
        <v>138</v>
      </c>
      <c r="X1949" s="34">
        <f ca="1">OFFSET(Trade!$A$1,3,A1949,1,1)</f>
        <v>204</v>
      </c>
      <c r="Y1949" s="34">
        <f ca="1">OFFSET(Trade!$A$1,4,A1949,1,1)</f>
        <v>1492</v>
      </c>
      <c r="Z1949" s="34">
        <f ca="1">OFFSET(Trade!$A$1,5,A1949,1,1)</f>
        <v>81</v>
      </c>
      <c r="AA1949" s="33" t="e">
        <f ca="1">OFFSET(Vol!$A$1,1,Main!A1949,1,1)</f>
        <v>#N/A</v>
      </c>
      <c r="AB1949" s="34">
        <f ca="1">OFFSET(Vol!$A$1,2,Main!A1949,1,1)</f>
        <v>8671</v>
      </c>
      <c r="AC1949" s="34">
        <f ca="1">OFFSET(Vol!$A$1,3,Main!A1949,1,1)</f>
        <v>9522</v>
      </c>
      <c r="AD1949" s="34">
        <f ca="1">OFFSET(Vol!$A$1,4,Main!A1949,1,1)</f>
        <v>12846</v>
      </c>
      <c r="AE1949" s="44">
        <f ca="1">OFFSET(Vol!$A$1,5,Main!A1949,1,1)</f>
        <v>13046</v>
      </c>
    </row>
    <row r="1950" spans="1:31" x14ac:dyDescent="0.3">
      <c r="A1950" s="38">
        <v>1945</v>
      </c>
      <c r="B1950" s="16" t="str">
        <f t="shared" ca="1" si="300"/>
        <v/>
      </c>
      <c r="C1950" s="21" t="str">
        <f ca="1">OFFSET(Vol!$A$1,0,Main!A1950,1,1)</f>
        <v>208370</v>
      </c>
      <c r="D1950" s="22">
        <f ca="1">OFFSET(Px!$A$1,1,Main!A1950,1,1)</f>
        <v>2090</v>
      </c>
      <c r="E1950" s="22">
        <f ca="1">OFFSET(Px!$A$1,4,Main!A1950,1,1)</f>
        <v>2100</v>
      </c>
      <c r="F1950" s="22">
        <f ca="1">OFFSET(Px!$A$1,5,Main!A1950,1,1)</f>
        <v>2195</v>
      </c>
      <c r="G1950" s="23">
        <f ca="1">OFFSET(Px!$A$1,6,Main!A1950,1,1)</f>
        <v>2115</v>
      </c>
      <c r="H1950" s="28">
        <f t="shared" ca="1" si="301"/>
        <v>-4.783599088838264E-2</v>
      </c>
      <c r="I1950" s="28">
        <f t="shared" ca="1" si="302"/>
        <v>-1.1820330969267157E-2</v>
      </c>
      <c r="J1950" s="12">
        <f t="shared" ca="1" si="303"/>
        <v>0</v>
      </c>
      <c r="K1950" s="31">
        <f ca="1">OFFSET(Perf!$A$1,1,Main!A1950,1,1)</f>
        <v>0</v>
      </c>
      <c r="L1950" s="32">
        <f ca="1">OFFSET(Perf!$A$1,2,Main!A1950,1,1)</f>
        <v>0</v>
      </c>
      <c r="M1950" s="32">
        <f ca="1">OFFSET(Perf!$A$1,3,Main!A1950,1,1)</f>
        <v>-4.7999999999999996E-3</v>
      </c>
      <c r="N1950" s="32">
        <f ca="1">OFFSET(Perf!$A$1,4,Main!A1950,1,1)</f>
        <v>-4.3280182232346198E-2</v>
      </c>
      <c r="O1950" s="32">
        <f ca="1">OFFSET(Perf!$A$1,5,Main!A1950,1,1)</f>
        <v>3.7825059101654901E-2</v>
      </c>
      <c r="P1950" s="31">
        <f t="shared" ca="1" si="304"/>
        <v>0</v>
      </c>
      <c r="Q1950" s="32">
        <f t="shared" ca="1" si="305"/>
        <v>0</v>
      </c>
      <c r="R1950" s="32">
        <f t="shared" ca="1" si="306"/>
        <v>3.9826409828893065E-2</v>
      </c>
      <c r="S1950" s="32">
        <f t="shared" ca="1" si="307"/>
        <v>7.6860783369040425E-2</v>
      </c>
      <c r="T1950" s="32">
        <f t="shared" ca="1" si="308"/>
        <v>3.6546618980287784E-2</v>
      </c>
      <c r="U1950" s="28" t="str">
        <f t="shared" ca="1" si="309"/>
        <v/>
      </c>
      <c r="V1950" s="33">
        <f ca="1">OFFSET(Trade!$A$1,1,A1950,1,1)</f>
        <v>0</v>
      </c>
      <c r="W1950" s="34">
        <f ca="1">OFFSET(Trade!$A$1,2,A1950,1,1)</f>
        <v>0</v>
      </c>
      <c r="X1950" s="34">
        <f ca="1">OFFSET(Trade!$A$1,3,A1950,1,1)</f>
        <v>3368</v>
      </c>
      <c r="Y1950" s="34">
        <f ca="1">OFFSET(Trade!$A$1,4,A1950,1,1)</f>
        <v>7498</v>
      </c>
      <c r="Z1950" s="34">
        <f ca="1">OFFSET(Trade!$A$1,5,A1950,1,1)</f>
        <v>2197</v>
      </c>
      <c r="AA1950" s="33" t="e">
        <f ca="1">OFFSET(Vol!$A$1,1,Main!A1950,1,1)</f>
        <v>#N/A</v>
      </c>
      <c r="AB1950" s="34">
        <f ca="1">OFFSET(Vol!$A$1,2,Main!A1950,1,1)</f>
        <v>64209</v>
      </c>
      <c r="AC1950" s="34">
        <f ca="1">OFFSET(Vol!$A$1,3,Main!A1950,1,1)</f>
        <v>84567</v>
      </c>
      <c r="AD1950" s="34">
        <f ca="1">OFFSET(Vol!$A$1,4,Main!A1950,1,1)</f>
        <v>97553</v>
      </c>
      <c r="AE1950" s="44">
        <f ca="1">OFFSET(Vol!$A$1,5,Main!A1950,1,1)</f>
        <v>60115</v>
      </c>
    </row>
    <row r="1951" spans="1:31" x14ac:dyDescent="0.3">
      <c r="A1951" s="38">
        <v>1946</v>
      </c>
      <c r="B1951" s="16" t="str">
        <f t="shared" ca="1" si="300"/>
        <v/>
      </c>
      <c r="C1951" s="21" t="str">
        <f ca="1">OFFSET(Vol!$A$1,0,Main!A1951,1,1)</f>
        <v>208640</v>
      </c>
      <c r="D1951" s="22">
        <f ca="1">OFFSET(Px!$A$1,1,Main!A1951,1,1)</f>
        <v>797</v>
      </c>
      <c r="E1951" s="22">
        <f ca="1">OFFSET(Px!$A$1,4,Main!A1951,1,1)</f>
        <v>769</v>
      </c>
      <c r="F1951" s="22">
        <f ca="1">OFFSET(Px!$A$1,5,Main!A1951,1,1)</f>
        <v>757</v>
      </c>
      <c r="G1951" s="23">
        <f ca="1">OFFSET(Px!$A$1,6,Main!A1951,1,1)</f>
        <v>796</v>
      </c>
      <c r="H1951" s="28">
        <f t="shared" ca="1" si="301"/>
        <v>5.2840158520475633E-2</v>
      </c>
      <c r="I1951" s="28">
        <f t="shared" ca="1" si="302"/>
        <v>1.2562814070351536E-3</v>
      </c>
      <c r="J1951" s="12">
        <f t="shared" ca="1" si="303"/>
        <v>3</v>
      </c>
      <c r="K1951" s="31">
        <f ca="1">OFFSET(Perf!$A$1,1,Main!A1951,1,1)</f>
        <v>3.8E-3</v>
      </c>
      <c r="L1951" s="32">
        <f ca="1">OFFSET(Perf!$A$1,2,Main!A1951,1,1)</f>
        <v>3.8E-3</v>
      </c>
      <c r="M1951" s="32">
        <f ca="1">OFFSET(Perf!$A$1,3,Main!A1951,1,1)</f>
        <v>3.2500000000000001E-2</v>
      </c>
      <c r="N1951" s="32">
        <f ca="1">OFFSET(Perf!$A$1,4,Main!A1951,1,1)</f>
        <v>1.5852047556142779E-2</v>
      </c>
      <c r="O1951" s="32">
        <f ca="1">OFFSET(Perf!$A$1,5,Main!A1951,1,1)</f>
        <v>-4.8994974874371877E-2</v>
      </c>
      <c r="P1951" s="31">
        <f t="shared" ca="1" si="304"/>
        <v>0</v>
      </c>
      <c r="Q1951" s="32">
        <f t="shared" ca="1" si="305"/>
        <v>8.78046274254594E-2</v>
      </c>
      <c r="R1951" s="32">
        <f t="shared" ca="1" si="306"/>
        <v>0.16723590213502701</v>
      </c>
      <c r="S1951" s="32">
        <f t="shared" ca="1" si="307"/>
        <v>5.8480405350978704E-2</v>
      </c>
      <c r="T1951" s="32">
        <f t="shared" ca="1" si="308"/>
        <v>7.7687506436728587E-2</v>
      </c>
      <c r="U1951" s="28" t="str">
        <f t="shared" ca="1" si="309"/>
        <v/>
      </c>
      <c r="V1951" s="33">
        <f ca="1">OFFSET(Trade!$A$1,1,A1951,1,1)</f>
        <v>0</v>
      </c>
      <c r="W1951" s="34">
        <f ca="1">OFFSET(Trade!$A$1,2,A1951,1,1)</f>
        <v>46143</v>
      </c>
      <c r="X1951" s="34">
        <f ca="1">OFFSET(Trade!$A$1,3,A1951,1,1)</f>
        <v>74280</v>
      </c>
      <c r="Y1951" s="34">
        <f ca="1">OFFSET(Trade!$A$1,4,A1951,1,1)</f>
        <v>29766</v>
      </c>
      <c r="Z1951" s="34">
        <f ca="1">OFFSET(Trade!$A$1,5,A1951,1,1)</f>
        <v>107116</v>
      </c>
      <c r="AA1951" s="33" t="e">
        <f ca="1">OFFSET(Vol!$A$1,1,Main!A1951,1,1)</f>
        <v>#N/A</v>
      </c>
      <c r="AB1951" s="34">
        <f ca="1">OFFSET(Vol!$A$1,2,Main!A1951,1,1)</f>
        <v>525519</v>
      </c>
      <c r="AC1951" s="34">
        <f ca="1">OFFSET(Vol!$A$1,3,Main!A1951,1,1)</f>
        <v>444163</v>
      </c>
      <c r="AD1951" s="34">
        <f ca="1">OFFSET(Vol!$A$1,4,Main!A1951,1,1)</f>
        <v>508991</v>
      </c>
      <c r="AE1951" s="44">
        <f ca="1">OFFSET(Vol!$A$1,5,Main!A1951,1,1)</f>
        <v>1378806</v>
      </c>
    </row>
    <row r="1952" spans="1:31" x14ac:dyDescent="0.3">
      <c r="A1952" s="38">
        <v>1947</v>
      </c>
      <c r="B1952" s="16" t="str">
        <f t="shared" ca="1" si="300"/>
        <v/>
      </c>
      <c r="C1952" s="21" t="str">
        <f ca="1">OFFSET(Vol!$A$1,0,Main!A1952,1,1)</f>
        <v>208710</v>
      </c>
      <c r="D1952" s="22">
        <f ca="1">OFFSET(Px!$A$1,1,Main!A1952,1,1)</f>
        <v>1645</v>
      </c>
      <c r="E1952" s="22">
        <f ca="1">OFFSET(Px!$A$1,4,Main!A1952,1,1)</f>
        <v>1645</v>
      </c>
      <c r="F1952" s="22">
        <f ca="1">OFFSET(Px!$A$1,5,Main!A1952,1,1)</f>
        <v>1670</v>
      </c>
      <c r="G1952" s="23">
        <f ca="1">OFFSET(Px!$A$1,6,Main!A1952,1,1)</f>
        <v>1655</v>
      </c>
      <c r="H1952" s="28">
        <f t="shared" ca="1" si="301"/>
        <v>-1.4970059880239472E-2</v>
      </c>
      <c r="I1952" s="28">
        <f t="shared" ca="1" si="302"/>
        <v>-6.0422960725075026E-3</v>
      </c>
      <c r="J1952" s="12">
        <f t="shared" ca="1" si="303"/>
        <v>0</v>
      </c>
      <c r="K1952" s="31">
        <f ca="1">OFFSET(Perf!$A$1,1,Main!A1952,1,1)</f>
        <v>-1.2E-2</v>
      </c>
      <c r="L1952" s="32">
        <f ca="1">OFFSET(Perf!$A$1,2,Main!A1952,1,1)</f>
        <v>-1.2E-2</v>
      </c>
      <c r="M1952" s="32">
        <f ca="1">OFFSET(Perf!$A$1,3,Main!A1952,1,1)</f>
        <v>1.2199999999999999E-2</v>
      </c>
      <c r="N1952" s="32">
        <f ca="1">OFFSET(Perf!$A$1,4,Main!A1952,1,1)</f>
        <v>-1.4970059880239472E-2</v>
      </c>
      <c r="O1952" s="32">
        <f ca="1">OFFSET(Perf!$A$1,5,Main!A1952,1,1)</f>
        <v>9.0634441087613649E-3</v>
      </c>
      <c r="P1952" s="31">
        <f t="shared" ca="1" si="304"/>
        <v>0</v>
      </c>
      <c r="Q1952" s="32">
        <f t="shared" ca="1" si="305"/>
        <v>0</v>
      </c>
      <c r="R1952" s="32">
        <f t="shared" ca="1" si="306"/>
        <v>0</v>
      </c>
      <c r="S1952" s="32">
        <f t="shared" ca="1" si="307"/>
        <v>2.9662610926447825E-3</v>
      </c>
      <c r="T1952" s="32">
        <f t="shared" ca="1" si="308"/>
        <v>1.0036569281803286E-2</v>
      </c>
      <c r="U1952" s="28" t="str">
        <f t="shared" ca="1" si="309"/>
        <v/>
      </c>
      <c r="V1952" s="33">
        <f ca="1">OFFSET(Trade!$A$1,1,A1952,1,1)</f>
        <v>0</v>
      </c>
      <c r="W1952" s="34">
        <f ca="1">OFFSET(Trade!$A$1,2,A1952,1,1)</f>
        <v>0</v>
      </c>
      <c r="X1952" s="34">
        <f ca="1">OFFSET(Trade!$A$1,3,A1952,1,1)</f>
        <v>0</v>
      </c>
      <c r="Y1952" s="34">
        <f ca="1">OFFSET(Trade!$A$1,4,A1952,1,1)</f>
        <v>481</v>
      </c>
      <c r="Z1952" s="34">
        <f ca="1">OFFSET(Trade!$A$1,5,A1952,1,1)</f>
        <v>4018</v>
      </c>
      <c r="AA1952" s="33" t="e">
        <f ca="1">OFFSET(Vol!$A$1,1,Main!A1952,1,1)</f>
        <v>#N/A</v>
      </c>
      <c r="AB1952" s="34">
        <f ca="1">OFFSET(Vol!$A$1,2,Main!A1952,1,1)</f>
        <v>121153</v>
      </c>
      <c r="AC1952" s="34">
        <f ca="1">OFFSET(Vol!$A$1,3,Main!A1952,1,1)</f>
        <v>124051</v>
      </c>
      <c r="AD1952" s="34">
        <f ca="1">OFFSET(Vol!$A$1,4,Main!A1952,1,1)</f>
        <v>162157</v>
      </c>
      <c r="AE1952" s="44">
        <f ca="1">OFFSET(Vol!$A$1,5,Main!A1952,1,1)</f>
        <v>400336</v>
      </c>
    </row>
    <row r="1953" spans="1:31" x14ac:dyDescent="0.3">
      <c r="A1953" s="38">
        <v>1948</v>
      </c>
      <c r="B1953" s="16" t="str">
        <f t="shared" ca="1" si="300"/>
        <v/>
      </c>
      <c r="C1953" s="21" t="str">
        <f ca="1">OFFSET(Vol!$A$1,0,Main!A1953,1,1)</f>
        <v>208860</v>
      </c>
      <c r="D1953" s="22">
        <f ca="1">OFFSET(Px!$A$1,1,Main!A1953,1,1)</f>
        <v>6070</v>
      </c>
      <c r="E1953" s="22">
        <f ca="1">OFFSET(Px!$A$1,4,Main!A1953,1,1)</f>
        <v>6010</v>
      </c>
      <c r="F1953" s="22">
        <f ca="1">OFFSET(Px!$A$1,5,Main!A1953,1,1)</f>
        <v>6090</v>
      </c>
      <c r="G1953" s="23">
        <f ca="1">OFFSET(Px!$A$1,6,Main!A1953,1,1)</f>
        <v>5990</v>
      </c>
      <c r="H1953" s="28">
        <f t="shared" ca="1" si="301"/>
        <v>-3.284072249589487E-3</v>
      </c>
      <c r="I1953" s="28">
        <f t="shared" ca="1" si="302"/>
        <v>1.3355592654423987E-2</v>
      </c>
      <c r="J1953" s="12">
        <f t="shared" ca="1" si="303"/>
        <v>1</v>
      </c>
      <c r="K1953" s="31">
        <f ca="1">OFFSET(Perf!$A$1,1,Main!A1953,1,1)</f>
        <v>-3.6499999999999998E-2</v>
      </c>
      <c r="L1953" s="32">
        <f ca="1">OFFSET(Perf!$A$1,2,Main!A1953,1,1)</f>
        <v>-3.6499999999999998E-2</v>
      </c>
      <c r="M1953" s="32">
        <f ca="1">OFFSET(Perf!$A$1,3,Main!A1953,1,1)</f>
        <v>4.8300000000000003E-2</v>
      </c>
      <c r="N1953" s="32">
        <f ca="1">OFFSET(Perf!$A$1,4,Main!A1953,1,1)</f>
        <v>-1.3136288998357948E-2</v>
      </c>
      <c r="O1953" s="32">
        <f ca="1">OFFSET(Perf!$A$1,5,Main!A1953,1,1)</f>
        <v>1.6694490818029983E-2</v>
      </c>
      <c r="P1953" s="31">
        <f t="shared" ca="1" si="304"/>
        <v>0</v>
      </c>
      <c r="Q1953" s="32">
        <f t="shared" ca="1" si="305"/>
        <v>6.2579889220281207E-4</v>
      </c>
      <c r="R1953" s="32">
        <f t="shared" ca="1" si="306"/>
        <v>7.0774513544448678E-2</v>
      </c>
      <c r="S1953" s="32">
        <f t="shared" ca="1" si="307"/>
        <v>2.6982577509920846E-2</v>
      </c>
      <c r="T1953" s="32">
        <f t="shared" ca="1" si="308"/>
        <v>4.6909522757401678E-2</v>
      </c>
      <c r="U1953" s="28" t="str">
        <f t="shared" ca="1" si="309"/>
        <v/>
      </c>
      <c r="V1953" s="33">
        <f ca="1">OFFSET(Trade!$A$1,1,A1953,1,1)</f>
        <v>0</v>
      </c>
      <c r="W1953" s="34">
        <f ca="1">OFFSET(Trade!$A$1,2,A1953,1,1)</f>
        <v>141</v>
      </c>
      <c r="X1953" s="34">
        <f ca="1">OFFSET(Trade!$A$1,3,A1953,1,1)</f>
        <v>10017</v>
      </c>
      <c r="Y1953" s="34">
        <f ca="1">OFFSET(Trade!$A$1,4,A1953,1,1)</f>
        <v>2543</v>
      </c>
      <c r="Z1953" s="34">
        <f ca="1">OFFSET(Trade!$A$1,5,A1953,1,1)</f>
        <v>3397</v>
      </c>
      <c r="AA1953" s="33" t="e">
        <f ca="1">OFFSET(Vol!$A$1,1,Main!A1953,1,1)</f>
        <v>#N/A</v>
      </c>
      <c r="AB1953" s="34">
        <f ca="1">OFFSET(Vol!$A$1,2,Main!A1953,1,1)</f>
        <v>225312</v>
      </c>
      <c r="AC1953" s="34">
        <f ca="1">OFFSET(Vol!$A$1,3,Main!A1953,1,1)</f>
        <v>141534</v>
      </c>
      <c r="AD1953" s="34">
        <f ca="1">OFFSET(Vol!$A$1,4,Main!A1953,1,1)</f>
        <v>94246</v>
      </c>
      <c r="AE1953" s="44">
        <f ca="1">OFFSET(Vol!$A$1,5,Main!A1953,1,1)</f>
        <v>72416</v>
      </c>
    </row>
    <row r="1954" spans="1:31" x14ac:dyDescent="0.3">
      <c r="A1954" s="38">
        <v>1949</v>
      </c>
      <c r="B1954" s="16" t="str">
        <f t="shared" ca="1" si="300"/>
        <v/>
      </c>
      <c r="C1954" s="21" t="str">
        <f ca="1">OFFSET(Vol!$A$1,0,Main!A1954,1,1)</f>
        <v>210540</v>
      </c>
      <c r="D1954" s="22">
        <f ca="1">OFFSET(Px!$A$1,1,Main!A1954,1,1)</f>
        <v>10300</v>
      </c>
      <c r="E1954" s="22">
        <f ca="1">OFFSET(Px!$A$1,4,Main!A1954,1,1)</f>
        <v>10000</v>
      </c>
      <c r="F1954" s="22">
        <f ca="1">OFFSET(Px!$A$1,5,Main!A1954,1,1)</f>
        <v>10200</v>
      </c>
      <c r="G1954" s="23">
        <f ca="1">OFFSET(Px!$A$1,6,Main!A1954,1,1)</f>
        <v>9530</v>
      </c>
      <c r="H1954" s="28">
        <f t="shared" ca="1" si="301"/>
        <v>9.8039215686274161E-3</v>
      </c>
      <c r="I1954" s="28">
        <f t="shared" ca="1" si="302"/>
        <v>8.0797481636935897E-2</v>
      </c>
      <c r="J1954" s="12">
        <f t="shared" ca="1" si="303"/>
        <v>0</v>
      </c>
      <c r="K1954" s="31">
        <f ca="1">OFFSET(Perf!$A$1,1,Main!A1954,1,1)</f>
        <v>-9.5999999999999992E-3</v>
      </c>
      <c r="L1954" s="32">
        <f ca="1">OFFSET(Perf!$A$1,2,Main!A1954,1,1)</f>
        <v>-9.5999999999999992E-3</v>
      </c>
      <c r="M1954" s="32">
        <f ca="1">OFFSET(Perf!$A$1,3,Main!A1954,1,1)</f>
        <v>0.04</v>
      </c>
      <c r="N1954" s="32">
        <f ca="1">OFFSET(Perf!$A$1,4,Main!A1954,1,1)</f>
        <v>-1.9607843137254943E-2</v>
      </c>
      <c r="O1954" s="32">
        <f ca="1">OFFSET(Perf!$A$1,5,Main!A1954,1,1)</f>
        <v>7.0304302203567648E-2</v>
      </c>
      <c r="P1954" s="31">
        <f t="shared" ca="1" si="304"/>
        <v>0</v>
      </c>
      <c r="Q1954" s="32">
        <f t="shared" ca="1" si="305"/>
        <v>1.9984244305938505E-2</v>
      </c>
      <c r="R1954" s="32">
        <f t="shared" ca="1" si="306"/>
        <v>2.8316359536439753E-2</v>
      </c>
      <c r="S1954" s="32">
        <f t="shared" ca="1" si="307"/>
        <v>4.4683615422431346E-3</v>
      </c>
      <c r="T1954" s="32">
        <f t="shared" ca="1" si="308"/>
        <v>9.0972449550681626E-3</v>
      </c>
      <c r="U1954" s="28" t="str">
        <f t="shared" ca="1" si="309"/>
        <v/>
      </c>
      <c r="V1954" s="33">
        <f ca="1">OFFSET(Trade!$A$1,1,A1954,1,1)</f>
        <v>0</v>
      </c>
      <c r="W1954" s="34">
        <f ca="1">OFFSET(Trade!$A$1,2,A1954,1,1)</f>
        <v>1725</v>
      </c>
      <c r="X1954" s="34">
        <f ca="1">OFFSET(Trade!$A$1,3,A1954,1,1)</f>
        <v>1532</v>
      </c>
      <c r="Y1954" s="34">
        <f ca="1">OFFSET(Trade!$A$1,4,A1954,1,1)</f>
        <v>509</v>
      </c>
      <c r="Z1954" s="34">
        <f ca="1">OFFSET(Trade!$A$1,5,A1954,1,1)</f>
        <v>1723</v>
      </c>
      <c r="AA1954" s="33" t="e">
        <f ca="1">OFFSET(Vol!$A$1,1,Main!A1954,1,1)</f>
        <v>#N/A</v>
      </c>
      <c r="AB1954" s="34">
        <f ca="1">OFFSET(Vol!$A$1,2,Main!A1954,1,1)</f>
        <v>86318</v>
      </c>
      <c r="AC1954" s="34">
        <f ca="1">OFFSET(Vol!$A$1,3,Main!A1954,1,1)</f>
        <v>54103</v>
      </c>
      <c r="AD1954" s="34">
        <f ca="1">OFFSET(Vol!$A$1,4,Main!A1954,1,1)</f>
        <v>113912</v>
      </c>
      <c r="AE1954" s="44">
        <f ca="1">OFFSET(Vol!$A$1,5,Main!A1954,1,1)</f>
        <v>189398</v>
      </c>
    </row>
    <row r="1955" spans="1:31" x14ac:dyDescent="0.3">
      <c r="A1955" s="38">
        <v>1950</v>
      </c>
      <c r="B1955" s="16" t="str">
        <f t="shared" ca="1" si="300"/>
        <v/>
      </c>
      <c r="C1955" s="21" t="str">
        <f ca="1">OFFSET(Vol!$A$1,0,Main!A1955,1,1)</f>
        <v>210980</v>
      </c>
      <c r="D1955" s="22">
        <f ca="1">OFFSET(Px!$A$1,1,Main!A1955,1,1)</f>
        <v>27200</v>
      </c>
      <c r="E1955" s="22">
        <f ca="1">OFFSET(Px!$A$1,4,Main!A1955,1,1)</f>
        <v>27950</v>
      </c>
      <c r="F1955" s="22">
        <f ca="1">OFFSET(Px!$A$1,5,Main!A1955,1,1)</f>
        <v>26900</v>
      </c>
      <c r="G1955" s="23">
        <f ca="1">OFFSET(Px!$A$1,6,Main!A1955,1,1)</f>
        <v>27450</v>
      </c>
      <c r="H1955" s="28">
        <f t="shared" ca="1" si="301"/>
        <v>1.1152416356877248E-2</v>
      </c>
      <c r="I1955" s="28">
        <f t="shared" ca="1" si="302"/>
        <v>-9.1074681238615396E-3</v>
      </c>
      <c r="J1955" s="12">
        <f t="shared" ca="1" si="303"/>
        <v>0</v>
      </c>
      <c r="K1955" s="31">
        <f ca="1">OFFSET(Perf!$A$1,1,Main!A1955,1,1)</f>
        <v>-1.4499999999999999E-2</v>
      </c>
      <c r="L1955" s="32">
        <f ca="1">OFFSET(Perf!$A$1,2,Main!A1955,1,1)</f>
        <v>-1.4499999999999999E-2</v>
      </c>
      <c r="M1955" s="32">
        <f ca="1">OFFSET(Perf!$A$1,3,Main!A1955,1,1)</f>
        <v>-1.2500000000000001E-2</v>
      </c>
      <c r="N1955" s="32">
        <f ca="1">OFFSET(Perf!$A$1,4,Main!A1955,1,1)</f>
        <v>3.9033457249070702E-2</v>
      </c>
      <c r="O1955" s="32">
        <f ca="1">OFFSET(Perf!$A$1,5,Main!A1955,1,1)</f>
        <v>-2.0036429872495432E-2</v>
      </c>
      <c r="P1955" s="31">
        <f t="shared" ca="1" si="304"/>
        <v>0</v>
      </c>
      <c r="Q1955" s="32">
        <f t="shared" ca="1" si="305"/>
        <v>6.0114593443752152E-3</v>
      </c>
      <c r="R1955" s="32">
        <f t="shared" ca="1" si="306"/>
        <v>5.8158270290177543E-3</v>
      </c>
      <c r="S1955" s="32">
        <f t="shared" ca="1" si="307"/>
        <v>2.784518848678804E-3</v>
      </c>
      <c r="T1955" s="32">
        <f t="shared" ca="1" si="308"/>
        <v>6.8535420794491181E-3</v>
      </c>
      <c r="U1955" s="28" t="str">
        <f t="shared" ca="1" si="309"/>
        <v/>
      </c>
      <c r="V1955" s="33">
        <f ca="1">OFFSET(Trade!$A$1,1,A1955,1,1)</f>
        <v>0</v>
      </c>
      <c r="W1955" s="34">
        <f ca="1">OFFSET(Trade!$A$1,2,A1955,1,1)</f>
        <v>192</v>
      </c>
      <c r="X1955" s="34">
        <f ca="1">OFFSET(Trade!$A$1,3,A1955,1,1)</f>
        <v>379</v>
      </c>
      <c r="Y1955" s="34">
        <f ca="1">OFFSET(Trade!$A$1,4,A1955,1,1)</f>
        <v>288</v>
      </c>
      <c r="Z1955" s="34">
        <f ca="1">OFFSET(Trade!$A$1,5,A1955,1,1)</f>
        <v>211</v>
      </c>
      <c r="AA1955" s="33" t="e">
        <f ca="1">OFFSET(Vol!$A$1,1,Main!A1955,1,1)</f>
        <v>#N/A</v>
      </c>
      <c r="AB1955" s="34">
        <f ca="1">OFFSET(Vol!$A$1,2,Main!A1955,1,1)</f>
        <v>31939</v>
      </c>
      <c r="AC1955" s="34">
        <f ca="1">OFFSET(Vol!$A$1,3,Main!A1955,1,1)</f>
        <v>65167</v>
      </c>
      <c r="AD1955" s="34">
        <f ca="1">OFFSET(Vol!$A$1,4,Main!A1955,1,1)</f>
        <v>103429</v>
      </c>
      <c r="AE1955" s="44">
        <f ca="1">OFFSET(Vol!$A$1,5,Main!A1955,1,1)</f>
        <v>30787</v>
      </c>
    </row>
    <row r="1956" spans="1:31" x14ac:dyDescent="0.3">
      <c r="A1956" s="38">
        <v>1951</v>
      </c>
      <c r="B1956" s="16" t="str">
        <f t="shared" ca="1" si="300"/>
        <v/>
      </c>
      <c r="C1956" s="21" t="str">
        <f ca="1">OFFSET(Vol!$A$1,0,Main!A1956,1,1)</f>
        <v>211270</v>
      </c>
      <c r="D1956" s="22">
        <f ca="1">OFFSET(Px!$A$1,1,Main!A1956,1,1)</f>
        <v>8150</v>
      </c>
      <c r="E1956" s="22">
        <f ca="1">OFFSET(Px!$A$1,4,Main!A1956,1,1)</f>
        <v>8070</v>
      </c>
      <c r="F1956" s="22">
        <f ca="1">OFFSET(Px!$A$1,5,Main!A1956,1,1)</f>
        <v>8160</v>
      </c>
      <c r="G1956" s="23">
        <f ca="1">OFFSET(Px!$A$1,6,Main!A1956,1,1)</f>
        <v>8380</v>
      </c>
      <c r="H1956" s="28">
        <f t="shared" ca="1" si="301"/>
        <v>-1.225490196078427E-3</v>
      </c>
      <c r="I1956" s="28">
        <f t="shared" ca="1" si="302"/>
        <v>-2.7446300715990413E-2</v>
      </c>
      <c r="J1956" s="12">
        <f t="shared" ca="1" si="303"/>
        <v>0</v>
      </c>
      <c r="K1956" s="31">
        <f ca="1">OFFSET(Perf!$A$1,1,Main!A1956,1,1)</f>
        <v>2.5000000000000001E-3</v>
      </c>
      <c r="L1956" s="32">
        <f ca="1">OFFSET(Perf!$A$1,2,Main!A1956,1,1)</f>
        <v>2.5000000000000001E-3</v>
      </c>
      <c r="M1956" s="32">
        <f ca="1">OFFSET(Perf!$A$1,3,Main!A1956,1,1)</f>
        <v>7.4000000000000003E-3</v>
      </c>
      <c r="N1956" s="32">
        <f ca="1">OFFSET(Perf!$A$1,4,Main!A1956,1,1)</f>
        <v>-1.1029411764705843E-2</v>
      </c>
      <c r="O1956" s="32">
        <f ca="1">OFFSET(Perf!$A$1,5,Main!A1956,1,1)</f>
        <v>-2.6252983293556076E-2</v>
      </c>
      <c r="P1956" s="31">
        <f t="shared" ca="1" si="304"/>
        <v>0</v>
      </c>
      <c r="Q1956" s="32">
        <f t="shared" ca="1" si="305"/>
        <v>2.1217822971295887E-3</v>
      </c>
      <c r="R1956" s="32">
        <f t="shared" ca="1" si="306"/>
        <v>3.0552472561351584E-2</v>
      </c>
      <c r="S1956" s="32">
        <f t="shared" ca="1" si="307"/>
        <v>1.6331994645247656E-2</v>
      </c>
      <c r="T1956" s="32">
        <f t="shared" ca="1" si="308"/>
        <v>5.8440871588745502E-3</v>
      </c>
      <c r="U1956" s="28" t="str">
        <f t="shared" ca="1" si="309"/>
        <v/>
      </c>
      <c r="V1956" s="33">
        <f ca="1">OFFSET(Trade!$A$1,1,A1956,1,1)</f>
        <v>0</v>
      </c>
      <c r="W1956" s="34">
        <f ca="1">OFFSET(Trade!$A$1,2,A1956,1,1)</f>
        <v>53</v>
      </c>
      <c r="X1956" s="34">
        <f ca="1">OFFSET(Trade!$A$1,3,A1956,1,1)</f>
        <v>991</v>
      </c>
      <c r="Y1956" s="34">
        <f ca="1">OFFSET(Trade!$A$1,4,A1956,1,1)</f>
        <v>366</v>
      </c>
      <c r="Z1956" s="34">
        <f ca="1">OFFSET(Trade!$A$1,5,A1956,1,1)</f>
        <v>884</v>
      </c>
      <c r="AA1956" s="33" t="e">
        <f ca="1">OFFSET(Vol!$A$1,1,Main!A1956,1,1)</f>
        <v>#N/A</v>
      </c>
      <c r="AB1956" s="34">
        <f ca="1">OFFSET(Vol!$A$1,2,Main!A1956,1,1)</f>
        <v>24979</v>
      </c>
      <c r="AC1956" s="34">
        <f ca="1">OFFSET(Vol!$A$1,3,Main!A1956,1,1)</f>
        <v>32436</v>
      </c>
      <c r="AD1956" s="34">
        <f ca="1">OFFSET(Vol!$A$1,4,Main!A1956,1,1)</f>
        <v>22410</v>
      </c>
      <c r="AE1956" s="44">
        <f ca="1">OFFSET(Vol!$A$1,5,Main!A1956,1,1)</f>
        <v>151264</v>
      </c>
    </row>
    <row r="1957" spans="1:31" x14ac:dyDescent="0.3">
      <c r="A1957" s="38">
        <v>1952</v>
      </c>
      <c r="B1957" s="16" t="str">
        <f t="shared" ca="1" si="300"/>
        <v/>
      </c>
      <c r="C1957" s="21" t="str">
        <f ca="1">OFFSET(Vol!$A$1,0,Main!A1957,1,1)</f>
        <v>212560</v>
      </c>
      <c r="D1957" s="22">
        <f ca="1">OFFSET(Px!$A$1,1,Main!A1957,1,1)</f>
        <v>5010</v>
      </c>
      <c r="E1957" s="22">
        <f ca="1">OFFSET(Px!$A$1,4,Main!A1957,1,1)</f>
        <v>4750</v>
      </c>
      <c r="F1957" s="22">
        <f ca="1">OFFSET(Px!$A$1,5,Main!A1957,1,1)</f>
        <v>4730</v>
      </c>
      <c r="G1957" s="23">
        <f ca="1">OFFSET(Px!$A$1,6,Main!A1957,1,1)</f>
        <v>4470</v>
      </c>
      <c r="H1957" s="28">
        <f t="shared" ca="1" si="301"/>
        <v>5.9196617336152224E-2</v>
      </c>
      <c r="I1957" s="28">
        <f t="shared" ca="1" si="302"/>
        <v>0.12080536912751683</v>
      </c>
      <c r="J1957" s="12">
        <f t="shared" ca="1" si="303"/>
        <v>4</v>
      </c>
      <c r="K1957" s="31">
        <f ca="1">OFFSET(Perf!$A$1,1,Main!A1957,1,1)</f>
        <v>2.35E-2</v>
      </c>
      <c r="L1957" s="32">
        <f ca="1">OFFSET(Perf!$A$1,2,Main!A1957,1,1)</f>
        <v>2.35E-2</v>
      </c>
      <c r="M1957" s="32">
        <f ca="1">OFFSET(Perf!$A$1,3,Main!A1957,1,1)</f>
        <v>3.0499999999999999E-2</v>
      </c>
      <c r="N1957" s="32">
        <f ca="1">OFFSET(Perf!$A$1,4,Main!A1957,1,1)</f>
        <v>4.2283298097252064E-3</v>
      </c>
      <c r="O1957" s="32">
        <f ca="1">OFFSET(Perf!$A$1,5,Main!A1957,1,1)</f>
        <v>5.8165548098433995E-2</v>
      </c>
      <c r="P1957" s="31">
        <f t="shared" ca="1" si="304"/>
        <v>0</v>
      </c>
      <c r="Q1957" s="32">
        <f t="shared" ca="1" si="305"/>
        <v>8.8088999733785436E-2</v>
      </c>
      <c r="R1957" s="32">
        <f t="shared" ca="1" si="306"/>
        <v>0.12381437392577503</v>
      </c>
      <c r="S1957" s="32">
        <f t="shared" ca="1" si="307"/>
        <v>9.6610861576153534E-2</v>
      </c>
      <c r="T1957" s="32">
        <f t="shared" ca="1" si="308"/>
        <v>0.11057127279336039</v>
      </c>
      <c r="U1957" s="28" t="str">
        <f t="shared" ca="1" si="309"/>
        <v/>
      </c>
      <c r="V1957" s="33">
        <f ca="1">OFFSET(Trade!$A$1,1,A1957,1,1)</f>
        <v>0</v>
      </c>
      <c r="W1957" s="34">
        <f ca="1">OFFSET(Trade!$A$1,2,A1957,1,1)</f>
        <v>6287</v>
      </c>
      <c r="X1957" s="34">
        <f ca="1">OFFSET(Trade!$A$1,3,A1957,1,1)</f>
        <v>9725</v>
      </c>
      <c r="Y1957" s="34">
        <f ca="1">OFFSET(Trade!$A$1,4,A1957,1,1)</f>
        <v>10647</v>
      </c>
      <c r="Z1957" s="34">
        <f ca="1">OFFSET(Trade!$A$1,5,A1957,1,1)</f>
        <v>9126</v>
      </c>
      <c r="AA1957" s="33" t="e">
        <f ca="1">OFFSET(Vol!$A$1,1,Main!A1957,1,1)</f>
        <v>#N/A</v>
      </c>
      <c r="AB1957" s="34">
        <f ca="1">OFFSET(Vol!$A$1,2,Main!A1957,1,1)</f>
        <v>71371</v>
      </c>
      <c r="AC1957" s="34">
        <f ca="1">OFFSET(Vol!$A$1,3,Main!A1957,1,1)</f>
        <v>78545</v>
      </c>
      <c r="AD1957" s="34">
        <f ca="1">OFFSET(Vol!$A$1,4,Main!A1957,1,1)</f>
        <v>110205</v>
      </c>
      <c r="AE1957" s="44">
        <f ca="1">OFFSET(Vol!$A$1,5,Main!A1957,1,1)</f>
        <v>82535</v>
      </c>
    </row>
    <row r="1958" spans="1:31" x14ac:dyDescent="0.3">
      <c r="A1958" s="38">
        <v>1953</v>
      </c>
      <c r="B1958" s="16" t="str">
        <f t="shared" ca="1" si="300"/>
        <v/>
      </c>
      <c r="C1958" s="21" t="str">
        <f ca="1">OFFSET(Vol!$A$1,0,Main!A1958,1,1)</f>
        <v>213090</v>
      </c>
      <c r="D1958" s="22">
        <f ca="1">OFFSET(Px!$A$1,1,Main!A1958,1,1)</f>
        <v>8050</v>
      </c>
      <c r="E1958" s="22">
        <f ca="1">OFFSET(Px!$A$1,4,Main!A1958,1,1)</f>
        <v>8040</v>
      </c>
      <c r="F1958" s="22">
        <f ca="1">OFFSET(Px!$A$1,5,Main!A1958,1,1)</f>
        <v>8060</v>
      </c>
      <c r="G1958" s="23">
        <f ca="1">OFFSET(Px!$A$1,6,Main!A1958,1,1)</f>
        <v>7930</v>
      </c>
      <c r="H1958" s="28">
        <f t="shared" ca="1" si="301"/>
        <v>-1.2406947890818421E-3</v>
      </c>
      <c r="I1958" s="28">
        <f t="shared" ca="1" si="302"/>
        <v>1.5132408575031508E-2</v>
      </c>
      <c r="J1958" s="12">
        <f t="shared" ca="1" si="303"/>
        <v>0</v>
      </c>
      <c r="K1958" s="31">
        <f ca="1">OFFSET(Perf!$A$1,1,Main!A1958,1,1)</f>
        <v>7.4999999999999997E-3</v>
      </c>
      <c r="L1958" s="32">
        <f ca="1">OFFSET(Perf!$A$1,2,Main!A1958,1,1)</f>
        <v>7.4999999999999997E-3</v>
      </c>
      <c r="M1958" s="32">
        <f ca="1">OFFSET(Perf!$A$1,3,Main!A1958,1,1)</f>
        <v>-6.1999999999999998E-3</v>
      </c>
      <c r="N1958" s="32">
        <f ca="1">OFFSET(Perf!$A$1,4,Main!A1958,1,1)</f>
        <v>-2.4813895781637951E-3</v>
      </c>
      <c r="O1958" s="32">
        <f ca="1">OFFSET(Perf!$A$1,5,Main!A1958,1,1)</f>
        <v>1.6393442622950838E-2</v>
      </c>
      <c r="P1958" s="31">
        <f t="shared" ca="1" si="304"/>
        <v>0</v>
      </c>
      <c r="Q1958" s="32">
        <f t="shared" ca="1" si="305"/>
        <v>0</v>
      </c>
      <c r="R1958" s="32">
        <f t="shared" ca="1" si="306"/>
        <v>0</v>
      </c>
      <c r="S1958" s="32">
        <f t="shared" ca="1" si="307"/>
        <v>0</v>
      </c>
      <c r="T1958" s="32">
        <f t="shared" ca="1" si="308"/>
        <v>0</v>
      </c>
      <c r="U1958" s="28" t="str">
        <f t="shared" ca="1" si="309"/>
        <v/>
      </c>
      <c r="V1958" s="33">
        <f ca="1">OFFSET(Trade!$A$1,1,A1958,1,1)</f>
        <v>0</v>
      </c>
      <c r="W1958" s="34">
        <f ca="1">OFFSET(Trade!$A$1,2,A1958,1,1)</f>
        <v>0</v>
      </c>
      <c r="X1958" s="34">
        <f ca="1">OFFSET(Trade!$A$1,3,A1958,1,1)</f>
        <v>0</v>
      </c>
      <c r="Y1958" s="34">
        <f ca="1">OFFSET(Trade!$A$1,4,A1958,1,1)</f>
        <v>0</v>
      </c>
      <c r="Z1958" s="34">
        <f ca="1">OFFSET(Trade!$A$1,5,A1958,1,1)</f>
        <v>0</v>
      </c>
      <c r="AA1958" s="33" t="e">
        <f ca="1">OFFSET(Vol!$A$1,1,Main!A1958,1,1)</f>
        <v>#N/A</v>
      </c>
      <c r="AB1958" s="34">
        <f ca="1">OFFSET(Vol!$A$1,2,Main!A1958,1,1)</f>
        <v>1111</v>
      </c>
      <c r="AC1958" s="34">
        <f ca="1">OFFSET(Vol!$A$1,3,Main!A1958,1,1)</f>
        <v>1572</v>
      </c>
      <c r="AD1958" s="34">
        <f ca="1">OFFSET(Vol!$A$1,4,Main!A1958,1,1)</f>
        <v>349</v>
      </c>
      <c r="AE1958" s="44">
        <f ca="1">OFFSET(Vol!$A$1,5,Main!A1958,1,1)</f>
        <v>1916</v>
      </c>
    </row>
    <row r="1959" spans="1:31" x14ac:dyDescent="0.3">
      <c r="A1959" s="38">
        <v>1954</v>
      </c>
      <c r="B1959" s="16" t="str">
        <f t="shared" ca="1" si="300"/>
        <v/>
      </c>
      <c r="C1959" s="21" t="str">
        <f ca="1">OFFSET(Vol!$A$1,0,Main!A1959,1,1)</f>
        <v>213420</v>
      </c>
      <c r="D1959" s="22">
        <f ca="1">OFFSET(Px!$A$1,1,Main!A1959,1,1)</f>
        <v>35300</v>
      </c>
      <c r="E1959" s="22">
        <f ca="1">OFFSET(Px!$A$1,4,Main!A1959,1,1)</f>
        <v>33550</v>
      </c>
      <c r="F1959" s="22">
        <f ca="1">OFFSET(Px!$A$1,5,Main!A1959,1,1)</f>
        <v>33750</v>
      </c>
      <c r="G1959" s="23">
        <f ca="1">OFFSET(Px!$A$1,6,Main!A1959,1,1)</f>
        <v>33250</v>
      </c>
      <c r="H1959" s="28">
        <f t="shared" ca="1" si="301"/>
        <v>4.5925925925925926E-2</v>
      </c>
      <c r="I1959" s="28">
        <f t="shared" ca="1" si="302"/>
        <v>6.1654135338345961E-2</v>
      </c>
      <c r="J1959" s="12">
        <f t="shared" ca="1" si="303"/>
        <v>0</v>
      </c>
      <c r="K1959" s="31">
        <f ca="1">OFFSET(Perf!$A$1,1,Main!A1959,1,1)</f>
        <v>1.4000000000000002E-3</v>
      </c>
      <c r="L1959" s="32">
        <f ca="1">OFFSET(Perf!$A$1,2,Main!A1959,1,1)</f>
        <v>1.4000000000000002E-3</v>
      </c>
      <c r="M1959" s="32">
        <f ca="1">OFFSET(Perf!$A$1,3,Main!A1959,1,1)</f>
        <v>5.0700000000000002E-2</v>
      </c>
      <c r="N1959" s="32">
        <f ca="1">OFFSET(Perf!$A$1,4,Main!A1959,1,1)</f>
        <v>-5.9259259259258901E-3</v>
      </c>
      <c r="O1959" s="32">
        <f ca="1">OFFSET(Perf!$A$1,5,Main!A1959,1,1)</f>
        <v>1.5037593984962516E-2</v>
      </c>
      <c r="P1959" s="31">
        <f t="shared" ca="1" si="304"/>
        <v>0</v>
      </c>
      <c r="Q1959" s="32">
        <f t="shared" ca="1" si="305"/>
        <v>3.5187724144452023E-2</v>
      </c>
      <c r="R1959" s="32">
        <f t="shared" ca="1" si="306"/>
        <v>3.5672814490116618E-2</v>
      </c>
      <c r="S1959" s="32">
        <f t="shared" ca="1" si="307"/>
        <v>2.5860789312336634E-2</v>
      </c>
      <c r="T1959" s="32">
        <f t="shared" ca="1" si="308"/>
        <v>4.6736929307805597E-2</v>
      </c>
      <c r="U1959" s="28" t="str">
        <f t="shared" ca="1" si="309"/>
        <v/>
      </c>
      <c r="V1959" s="33">
        <f ca="1">OFFSET(Trade!$A$1,1,A1959,1,1)</f>
        <v>0</v>
      </c>
      <c r="W1959" s="34">
        <f ca="1">OFFSET(Trade!$A$1,2,A1959,1,1)</f>
        <v>5210</v>
      </c>
      <c r="X1959" s="34">
        <f ca="1">OFFSET(Trade!$A$1,3,A1959,1,1)</f>
        <v>10783</v>
      </c>
      <c r="Y1959" s="34">
        <f ca="1">OFFSET(Trade!$A$1,4,A1959,1,1)</f>
        <v>4007</v>
      </c>
      <c r="Z1959" s="34">
        <f ca="1">OFFSET(Trade!$A$1,5,A1959,1,1)</f>
        <v>8124</v>
      </c>
      <c r="AA1959" s="33" t="e">
        <f ca="1">OFFSET(Vol!$A$1,1,Main!A1959,1,1)</f>
        <v>#N/A</v>
      </c>
      <c r="AB1959" s="34">
        <f ca="1">OFFSET(Vol!$A$1,2,Main!A1959,1,1)</f>
        <v>148063</v>
      </c>
      <c r="AC1959" s="34">
        <f ca="1">OFFSET(Vol!$A$1,3,Main!A1959,1,1)</f>
        <v>302275</v>
      </c>
      <c r="AD1959" s="34">
        <f ca="1">OFFSET(Vol!$A$1,4,Main!A1959,1,1)</f>
        <v>154945</v>
      </c>
      <c r="AE1959" s="44">
        <f ca="1">OFFSET(Vol!$A$1,5,Main!A1959,1,1)</f>
        <v>173824</v>
      </c>
    </row>
    <row r="1960" spans="1:31" x14ac:dyDescent="0.3">
      <c r="A1960" s="38">
        <v>1955</v>
      </c>
      <c r="B1960" s="16" t="str">
        <f t="shared" ca="1" si="300"/>
        <v/>
      </c>
      <c r="C1960" s="21" t="str">
        <f ca="1">OFFSET(Vol!$A$1,0,Main!A1960,1,1)</f>
        <v>213500</v>
      </c>
      <c r="D1960" s="22">
        <f ca="1">OFFSET(Px!$A$1,1,Main!A1960,1,1)</f>
        <v>14000</v>
      </c>
      <c r="E1960" s="22">
        <f ca="1">OFFSET(Px!$A$1,4,Main!A1960,1,1)</f>
        <v>13650</v>
      </c>
      <c r="F1960" s="22">
        <f ca="1">OFFSET(Px!$A$1,5,Main!A1960,1,1)</f>
        <v>13950</v>
      </c>
      <c r="G1960" s="23">
        <f ca="1">OFFSET(Px!$A$1,6,Main!A1960,1,1)</f>
        <v>13800</v>
      </c>
      <c r="H1960" s="28">
        <f t="shared" ca="1" si="301"/>
        <v>3.5842293906809264E-3</v>
      </c>
      <c r="I1960" s="28">
        <f t="shared" ca="1" si="302"/>
        <v>1.449275362318847E-2</v>
      </c>
      <c r="J1960" s="12">
        <f t="shared" ca="1" si="303"/>
        <v>0</v>
      </c>
      <c r="K1960" s="31">
        <f ca="1">OFFSET(Perf!$A$1,1,Main!A1960,1,1)</f>
        <v>7.1999999999999998E-3</v>
      </c>
      <c r="L1960" s="32">
        <f ca="1">OFFSET(Perf!$A$1,2,Main!A1960,1,1)</f>
        <v>7.1999999999999998E-3</v>
      </c>
      <c r="M1960" s="32">
        <f ca="1">OFFSET(Perf!$A$1,3,Main!A1960,1,1)</f>
        <v>1.83E-2</v>
      </c>
      <c r="N1960" s="32">
        <f ca="1">OFFSET(Perf!$A$1,4,Main!A1960,1,1)</f>
        <v>-2.1505376344086002E-2</v>
      </c>
      <c r="O1960" s="32">
        <f ca="1">OFFSET(Perf!$A$1,5,Main!A1960,1,1)</f>
        <v>1.0869565217391353E-2</v>
      </c>
      <c r="P1960" s="31">
        <f t="shared" ca="1" si="304"/>
        <v>0</v>
      </c>
      <c r="Q1960" s="32">
        <f t="shared" ca="1" si="305"/>
        <v>0</v>
      </c>
      <c r="R1960" s="32">
        <f t="shared" ca="1" si="306"/>
        <v>0</v>
      </c>
      <c r="S1960" s="32">
        <f t="shared" ca="1" si="307"/>
        <v>2.392321965094704E-3</v>
      </c>
      <c r="T1960" s="32">
        <f t="shared" ca="1" si="308"/>
        <v>0</v>
      </c>
      <c r="U1960" s="28" t="str">
        <f t="shared" ca="1" si="309"/>
        <v/>
      </c>
      <c r="V1960" s="33">
        <f ca="1">OFFSET(Trade!$A$1,1,A1960,1,1)</f>
        <v>0</v>
      </c>
      <c r="W1960" s="34">
        <f ca="1">OFFSET(Trade!$A$1,2,A1960,1,1)</f>
        <v>0</v>
      </c>
      <c r="X1960" s="34">
        <f ca="1">OFFSET(Trade!$A$1,3,A1960,1,1)</f>
        <v>0</v>
      </c>
      <c r="Y1960" s="34">
        <f ca="1">OFFSET(Trade!$A$1,4,A1960,1,1)</f>
        <v>254</v>
      </c>
      <c r="Z1960" s="34">
        <f ca="1">OFFSET(Trade!$A$1,5,A1960,1,1)</f>
        <v>0</v>
      </c>
      <c r="AA1960" s="33" t="e">
        <f ca="1">OFFSET(Vol!$A$1,1,Main!A1960,1,1)</f>
        <v>#N/A</v>
      </c>
      <c r="AB1960" s="34">
        <f ca="1">OFFSET(Vol!$A$1,2,Main!A1960,1,1)</f>
        <v>34649</v>
      </c>
      <c r="AC1960" s="34">
        <f ca="1">OFFSET(Vol!$A$1,3,Main!A1960,1,1)</f>
        <v>40248</v>
      </c>
      <c r="AD1960" s="34">
        <f ca="1">OFFSET(Vol!$A$1,4,Main!A1960,1,1)</f>
        <v>106173</v>
      </c>
      <c r="AE1960" s="44">
        <f ca="1">OFFSET(Vol!$A$1,5,Main!A1960,1,1)</f>
        <v>39252</v>
      </c>
    </row>
    <row r="1961" spans="1:31" x14ac:dyDescent="0.3">
      <c r="A1961" s="38">
        <v>1956</v>
      </c>
      <c r="B1961" s="16" t="str">
        <f t="shared" ca="1" si="300"/>
        <v/>
      </c>
      <c r="C1961" s="21" t="str">
        <f ca="1">OFFSET(Vol!$A$1,0,Main!A1961,1,1)</f>
        <v>214150</v>
      </c>
      <c r="D1961" s="22">
        <f ca="1">OFFSET(Px!$A$1,1,Main!A1961,1,1)</f>
        <v>14450</v>
      </c>
      <c r="E1961" s="22">
        <f ca="1">OFFSET(Px!$A$1,4,Main!A1961,1,1)</f>
        <v>14050</v>
      </c>
      <c r="F1961" s="22">
        <f ca="1">OFFSET(Px!$A$1,5,Main!A1961,1,1)</f>
        <v>14150</v>
      </c>
      <c r="G1961" s="23">
        <f ca="1">OFFSET(Px!$A$1,6,Main!A1961,1,1)</f>
        <v>14250</v>
      </c>
      <c r="H1961" s="28">
        <f t="shared" ca="1" si="301"/>
        <v>2.1201413427561766E-2</v>
      </c>
      <c r="I1961" s="28">
        <f t="shared" ca="1" si="302"/>
        <v>1.4035087719298289E-2</v>
      </c>
      <c r="J1961" s="12">
        <f t="shared" ca="1" si="303"/>
        <v>0</v>
      </c>
      <c r="K1961" s="31">
        <f ca="1">OFFSET(Perf!$A$1,1,Main!A1961,1,1)</f>
        <v>1.3999999999999999E-2</v>
      </c>
      <c r="L1961" s="32">
        <f ca="1">OFFSET(Perf!$A$1,2,Main!A1961,1,1)</f>
        <v>1.3999999999999999E-2</v>
      </c>
      <c r="M1961" s="32">
        <f ca="1">OFFSET(Perf!$A$1,3,Main!A1961,1,1)</f>
        <v>1.4199999999999999E-2</v>
      </c>
      <c r="N1961" s="32">
        <f ca="1">OFFSET(Perf!$A$1,4,Main!A1961,1,1)</f>
        <v>-7.0671378091873294E-3</v>
      </c>
      <c r="O1961" s="32">
        <f ca="1">OFFSET(Perf!$A$1,5,Main!A1961,1,1)</f>
        <v>-7.0175438596491446E-3</v>
      </c>
      <c r="P1961" s="31">
        <f t="shared" ca="1" si="304"/>
        <v>0</v>
      </c>
      <c r="Q1961" s="32">
        <f t="shared" ca="1" si="305"/>
        <v>2.1383410211547639E-2</v>
      </c>
      <c r="R1961" s="32">
        <f t="shared" ca="1" si="306"/>
        <v>1.582708500157725E-2</v>
      </c>
      <c r="S1961" s="32">
        <f t="shared" ca="1" si="307"/>
        <v>2.702898114117009E-2</v>
      </c>
      <c r="T1961" s="32">
        <f t="shared" ca="1" si="308"/>
        <v>2.8076578164247759E-2</v>
      </c>
      <c r="U1961" s="28" t="str">
        <f t="shared" ca="1" si="309"/>
        <v/>
      </c>
      <c r="V1961" s="33">
        <f ca="1">OFFSET(Trade!$A$1,1,A1961,1,1)</f>
        <v>0</v>
      </c>
      <c r="W1961" s="34">
        <f ca="1">OFFSET(Trade!$A$1,2,A1961,1,1)</f>
        <v>4302</v>
      </c>
      <c r="X1961" s="34">
        <f ca="1">OFFSET(Trade!$A$1,3,A1961,1,1)</f>
        <v>2609</v>
      </c>
      <c r="Y1961" s="34">
        <f ca="1">OFFSET(Trade!$A$1,4,A1961,1,1)</f>
        <v>6729</v>
      </c>
      <c r="Z1961" s="34">
        <f ca="1">OFFSET(Trade!$A$1,5,A1961,1,1)</f>
        <v>12586</v>
      </c>
      <c r="AA1961" s="33" t="e">
        <f ca="1">OFFSET(Vol!$A$1,1,Main!A1961,1,1)</f>
        <v>#N/A</v>
      </c>
      <c r="AB1961" s="34">
        <f ca="1">OFFSET(Vol!$A$1,2,Main!A1961,1,1)</f>
        <v>201184</v>
      </c>
      <c r="AC1961" s="34">
        <f ca="1">OFFSET(Vol!$A$1,3,Main!A1961,1,1)</f>
        <v>164844</v>
      </c>
      <c r="AD1961" s="34">
        <f ca="1">OFFSET(Vol!$A$1,4,Main!A1961,1,1)</f>
        <v>248955</v>
      </c>
      <c r="AE1961" s="44">
        <f ca="1">OFFSET(Vol!$A$1,5,Main!A1961,1,1)</f>
        <v>448274</v>
      </c>
    </row>
    <row r="1962" spans="1:31" x14ac:dyDescent="0.3">
      <c r="A1962" s="38">
        <v>1957</v>
      </c>
      <c r="B1962" s="16" t="str">
        <f t="shared" ca="1" si="300"/>
        <v/>
      </c>
      <c r="C1962" s="21" t="str">
        <f ca="1">OFFSET(Vol!$A$1,0,Main!A1962,1,1)</f>
        <v>214180</v>
      </c>
      <c r="D1962" s="22">
        <f ca="1">OFFSET(Px!$A$1,1,Main!A1962,1,1)</f>
        <v>13950</v>
      </c>
      <c r="E1962" s="22">
        <f ca="1">OFFSET(Px!$A$1,4,Main!A1962,1,1)</f>
        <v>13150</v>
      </c>
      <c r="F1962" s="22">
        <f ca="1">OFFSET(Px!$A$1,5,Main!A1962,1,1)</f>
        <v>13400</v>
      </c>
      <c r="G1962" s="23">
        <f ca="1">OFFSET(Px!$A$1,6,Main!A1962,1,1)</f>
        <v>13050</v>
      </c>
      <c r="H1962" s="28">
        <f t="shared" ca="1" si="301"/>
        <v>4.1044776119403048E-2</v>
      </c>
      <c r="I1962" s="28">
        <f t="shared" ca="1" si="302"/>
        <v>6.8965517241379226E-2</v>
      </c>
      <c r="J1962" s="12">
        <f t="shared" ca="1" si="303"/>
        <v>0</v>
      </c>
      <c r="K1962" s="31">
        <f ca="1">OFFSET(Perf!$A$1,1,Main!A1962,1,1)</f>
        <v>1.09E-2</v>
      </c>
      <c r="L1962" s="32">
        <f ca="1">OFFSET(Perf!$A$1,2,Main!A1962,1,1)</f>
        <v>1.09E-2</v>
      </c>
      <c r="M1962" s="32">
        <f ca="1">OFFSET(Perf!$A$1,3,Main!A1962,1,1)</f>
        <v>4.9400000000000006E-2</v>
      </c>
      <c r="N1962" s="32">
        <f ca="1">OFFSET(Perf!$A$1,4,Main!A1962,1,1)</f>
        <v>-1.8656716417910446E-2</v>
      </c>
      <c r="O1962" s="32">
        <f ca="1">OFFSET(Perf!$A$1,5,Main!A1962,1,1)</f>
        <v>2.6819923371647514E-2</v>
      </c>
      <c r="P1962" s="31">
        <f t="shared" ca="1" si="304"/>
        <v>0</v>
      </c>
      <c r="Q1962" s="32">
        <f t="shared" ca="1" si="305"/>
        <v>1.5744282921023547E-2</v>
      </c>
      <c r="R1962" s="32">
        <f t="shared" ca="1" si="306"/>
        <v>0</v>
      </c>
      <c r="S1962" s="32">
        <f t="shared" ca="1" si="307"/>
        <v>2.6355140186915888E-2</v>
      </c>
      <c r="T1962" s="32">
        <f t="shared" ca="1" si="308"/>
        <v>5.7578637997530782E-3</v>
      </c>
      <c r="U1962" s="28" t="str">
        <f t="shared" ca="1" si="309"/>
        <v/>
      </c>
      <c r="V1962" s="33">
        <f ca="1">OFFSET(Trade!$A$1,1,A1962,1,1)</f>
        <v>0</v>
      </c>
      <c r="W1962" s="34">
        <f ca="1">OFFSET(Trade!$A$1,2,A1962,1,1)</f>
        <v>926</v>
      </c>
      <c r="X1962" s="34">
        <f ca="1">OFFSET(Trade!$A$1,3,A1962,1,1)</f>
        <v>0</v>
      </c>
      <c r="Y1962" s="34">
        <f ca="1">OFFSET(Trade!$A$1,4,A1962,1,1)</f>
        <v>1410</v>
      </c>
      <c r="Z1962" s="34">
        <f ca="1">OFFSET(Trade!$A$1,5,A1962,1,1)</f>
        <v>527</v>
      </c>
      <c r="AA1962" s="33" t="e">
        <f ca="1">OFFSET(Vol!$A$1,1,Main!A1962,1,1)</f>
        <v>#N/A</v>
      </c>
      <c r="AB1962" s="34">
        <f ca="1">OFFSET(Vol!$A$1,2,Main!A1962,1,1)</f>
        <v>58815</v>
      </c>
      <c r="AC1962" s="34">
        <f ca="1">OFFSET(Vol!$A$1,3,Main!A1962,1,1)</f>
        <v>87179</v>
      </c>
      <c r="AD1962" s="34">
        <f ca="1">OFFSET(Vol!$A$1,4,Main!A1962,1,1)</f>
        <v>53500</v>
      </c>
      <c r="AE1962" s="44">
        <f ca="1">OFFSET(Vol!$A$1,5,Main!A1962,1,1)</f>
        <v>91527</v>
      </c>
    </row>
    <row r="1963" spans="1:31" x14ac:dyDescent="0.3">
      <c r="A1963" s="38">
        <v>1958</v>
      </c>
      <c r="B1963" s="16" t="str">
        <f t="shared" ca="1" si="300"/>
        <v/>
      </c>
      <c r="C1963" s="21" t="str">
        <f ca="1">OFFSET(Vol!$A$1,0,Main!A1963,1,1)</f>
        <v>214260</v>
      </c>
      <c r="D1963" s="22">
        <f ca="1">OFFSET(Px!$A$1,1,Main!A1963,1,1)</f>
        <v>26400</v>
      </c>
      <c r="E1963" s="22">
        <f ca="1">OFFSET(Px!$A$1,4,Main!A1963,1,1)</f>
        <v>23900</v>
      </c>
      <c r="F1963" s="22">
        <f ca="1">OFFSET(Px!$A$1,5,Main!A1963,1,1)</f>
        <v>26200</v>
      </c>
      <c r="G1963" s="23">
        <f ca="1">OFFSET(Px!$A$1,6,Main!A1963,1,1)</f>
        <v>30250</v>
      </c>
      <c r="H1963" s="28">
        <f t="shared" ca="1" si="301"/>
        <v>7.6335877862594437E-3</v>
      </c>
      <c r="I1963" s="28">
        <f t="shared" ca="1" si="302"/>
        <v>-0.12727272727272732</v>
      </c>
      <c r="J1963" s="12">
        <f t="shared" ca="1" si="303"/>
        <v>0</v>
      </c>
      <c r="K1963" s="31">
        <f ca="1">OFFSET(Perf!$A$1,1,Main!A1963,1,1)</f>
        <v>3.73E-2</v>
      </c>
      <c r="L1963" s="32">
        <f ca="1">OFFSET(Perf!$A$1,2,Main!A1963,1,1)</f>
        <v>3.73E-2</v>
      </c>
      <c r="M1963" s="32">
        <f ca="1">OFFSET(Perf!$A$1,3,Main!A1963,1,1)</f>
        <v>6.4899999999999999E-2</v>
      </c>
      <c r="N1963" s="32">
        <f ca="1">OFFSET(Perf!$A$1,4,Main!A1963,1,1)</f>
        <v>-8.7786259541984712E-2</v>
      </c>
      <c r="O1963" s="32">
        <f ca="1">OFFSET(Perf!$A$1,5,Main!A1963,1,1)</f>
        <v>-0.13388429752066111</v>
      </c>
      <c r="P1963" s="31">
        <f t="shared" ca="1" si="304"/>
        <v>0</v>
      </c>
      <c r="Q1963" s="32">
        <f t="shared" ca="1" si="305"/>
        <v>1.3529506562049898E-2</v>
      </c>
      <c r="R1963" s="32">
        <f t="shared" ca="1" si="306"/>
        <v>1.549013323813426E-2</v>
      </c>
      <c r="S1963" s="32">
        <f t="shared" ca="1" si="307"/>
        <v>1.8987155163572966E-2</v>
      </c>
      <c r="T1963" s="32">
        <f t="shared" ca="1" si="308"/>
        <v>2.3742952327914877E-2</v>
      </c>
      <c r="U1963" s="28" t="str">
        <f t="shared" ca="1" si="309"/>
        <v/>
      </c>
      <c r="V1963" s="33">
        <f ca="1">OFFSET(Trade!$A$1,1,A1963,1,1)</f>
        <v>0</v>
      </c>
      <c r="W1963" s="34">
        <f ca="1">OFFSET(Trade!$A$1,2,A1963,1,1)</f>
        <v>10746</v>
      </c>
      <c r="X1963" s="34">
        <f ca="1">OFFSET(Trade!$A$1,3,A1963,1,1)</f>
        <v>11455</v>
      </c>
      <c r="Y1963" s="34">
        <f ca="1">OFFSET(Trade!$A$1,4,A1963,1,1)</f>
        <v>29623</v>
      </c>
      <c r="Z1963" s="34">
        <f ca="1">OFFSET(Trade!$A$1,5,A1963,1,1)</f>
        <v>28821</v>
      </c>
      <c r="AA1963" s="33" t="e">
        <f ca="1">OFFSET(Vol!$A$1,1,Main!A1963,1,1)</f>
        <v>#N/A</v>
      </c>
      <c r="AB1963" s="34">
        <f ca="1">OFFSET(Vol!$A$1,2,Main!A1963,1,1)</f>
        <v>794264</v>
      </c>
      <c r="AC1963" s="34">
        <f ca="1">OFFSET(Vol!$A$1,3,Main!A1963,1,1)</f>
        <v>739503</v>
      </c>
      <c r="AD1963" s="34">
        <f ca="1">OFFSET(Vol!$A$1,4,Main!A1963,1,1)</f>
        <v>1560160</v>
      </c>
      <c r="AE1963" s="44">
        <f ca="1">OFFSET(Vol!$A$1,5,Main!A1963,1,1)</f>
        <v>1213876</v>
      </c>
    </row>
    <row r="1964" spans="1:31" x14ac:dyDescent="0.3">
      <c r="A1964" s="38">
        <v>1959</v>
      </c>
      <c r="B1964" s="16" t="str">
        <f t="shared" ca="1" si="300"/>
        <v/>
      </c>
      <c r="C1964" s="21" t="str">
        <f ca="1">OFFSET(Vol!$A$1,0,Main!A1964,1,1)</f>
        <v>214270</v>
      </c>
      <c r="D1964" s="22">
        <f ca="1">OFFSET(Px!$A$1,1,Main!A1964,1,1)</f>
        <v>1075</v>
      </c>
      <c r="E1964" s="22">
        <f ca="1">OFFSET(Px!$A$1,4,Main!A1964,1,1)</f>
        <v>1060</v>
      </c>
      <c r="F1964" s="22">
        <f ca="1">OFFSET(Px!$A$1,5,Main!A1964,1,1)</f>
        <v>1070</v>
      </c>
      <c r="G1964" s="23">
        <f ca="1">OFFSET(Px!$A$1,6,Main!A1964,1,1)</f>
        <v>1055</v>
      </c>
      <c r="H1964" s="28">
        <f t="shared" ca="1" si="301"/>
        <v>4.6728971962617383E-3</v>
      </c>
      <c r="I1964" s="28">
        <f t="shared" ca="1" si="302"/>
        <v>1.8957345971563955E-2</v>
      </c>
      <c r="J1964" s="12">
        <f t="shared" ca="1" si="303"/>
        <v>0</v>
      </c>
      <c r="K1964" s="31">
        <f ca="1">OFFSET(Perf!$A$1,1,Main!A1964,1,1)</f>
        <v>-4.5999999999999999E-3</v>
      </c>
      <c r="L1964" s="32">
        <f ca="1">OFFSET(Perf!$A$1,2,Main!A1964,1,1)</f>
        <v>-4.5999999999999999E-3</v>
      </c>
      <c r="M1964" s="32">
        <f ca="1">OFFSET(Perf!$A$1,3,Main!A1964,1,1)</f>
        <v>1.89E-2</v>
      </c>
      <c r="N1964" s="32">
        <f ca="1">OFFSET(Perf!$A$1,4,Main!A1964,1,1)</f>
        <v>-9.3457943925233655E-3</v>
      </c>
      <c r="O1964" s="32">
        <f ca="1">OFFSET(Perf!$A$1,5,Main!A1964,1,1)</f>
        <v>1.4218009478673022E-2</v>
      </c>
      <c r="P1964" s="31">
        <f t="shared" ca="1" si="304"/>
        <v>0</v>
      </c>
      <c r="Q1964" s="32">
        <f t="shared" ca="1" si="305"/>
        <v>0</v>
      </c>
      <c r="R1964" s="32">
        <f t="shared" ca="1" si="306"/>
        <v>2.1112963066838686E-2</v>
      </c>
      <c r="S1964" s="32">
        <f t="shared" ca="1" si="307"/>
        <v>0</v>
      </c>
      <c r="T1964" s="32">
        <f t="shared" ca="1" si="308"/>
        <v>1.1934393827323425E-2</v>
      </c>
      <c r="U1964" s="28" t="str">
        <f t="shared" ca="1" si="309"/>
        <v/>
      </c>
      <c r="V1964" s="33">
        <f ca="1">OFFSET(Trade!$A$1,1,A1964,1,1)</f>
        <v>0</v>
      </c>
      <c r="W1964" s="34">
        <f ca="1">OFFSET(Trade!$A$1,2,A1964,1,1)</f>
        <v>0</v>
      </c>
      <c r="X1964" s="34">
        <f ca="1">OFFSET(Trade!$A$1,3,A1964,1,1)</f>
        <v>10539</v>
      </c>
      <c r="Y1964" s="34">
        <f ca="1">OFFSET(Trade!$A$1,4,A1964,1,1)</f>
        <v>0</v>
      </c>
      <c r="Z1964" s="34">
        <f ca="1">OFFSET(Trade!$A$1,5,A1964,1,1)</f>
        <v>7777</v>
      </c>
      <c r="AA1964" s="33" t="e">
        <f ca="1">OFFSET(Vol!$A$1,1,Main!A1964,1,1)</f>
        <v>#N/A</v>
      </c>
      <c r="AB1964" s="34">
        <f ca="1">OFFSET(Vol!$A$1,2,Main!A1964,1,1)</f>
        <v>355288</v>
      </c>
      <c r="AC1964" s="34">
        <f ca="1">OFFSET(Vol!$A$1,3,Main!A1964,1,1)</f>
        <v>499172</v>
      </c>
      <c r="AD1964" s="34">
        <f ca="1">OFFSET(Vol!$A$1,4,Main!A1964,1,1)</f>
        <v>529519</v>
      </c>
      <c r="AE1964" s="44">
        <f ca="1">OFFSET(Vol!$A$1,5,Main!A1964,1,1)</f>
        <v>651646</v>
      </c>
    </row>
    <row r="1965" spans="1:31" x14ac:dyDescent="0.3">
      <c r="A1965" s="38">
        <v>1960</v>
      </c>
      <c r="B1965" s="16" t="str">
        <f t="shared" ca="1" si="300"/>
        <v/>
      </c>
      <c r="C1965" s="21" t="str">
        <f ca="1">OFFSET(Vol!$A$1,0,Main!A1965,1,1)</f>
        <v>214310</v>
      </c>
      <c r="D1965" s="22">
        <f ca="1">OFFSET(Px!$A$1,1,Main!A1965,1,1)</f>
        <v>820</v>
      </c>
      <c r="E1965" s="22">
        <f ca="1">OFFSET(Px!$A$1,4,Main!A1965,1,1)</f>
        <v>774</v>
      </c>
      <c r="F1965" s="22">
        <f ca="1">OFFSET(Px!$A$1,5,Main!A1965,1,1)</f>
        <v>774</v>
      </c>
      <c r="G1965" s="23">
        <f ca="1">OFFSET(Px!$A$1,6,Main!A1965,1,1)</f>
        <v>766</v>
      </c>
      <c r="H1965" s="28">
        <f t="shared" ca="1" si="301"/>
        <v>5.9431524547803649E-2</v>
      </c>
      <c r="I1965" s="28">
        <f t="shared" ca="1" si="302"/>
        <v>7.0496083550913857E-2</v>
      </c>
      <c r="J1965" s="12">
        <f t="shared" ca="1" si="303"/>
        <v>0</v>
      </c>
      <c r="K1965" s="31">
        <f ca="1">OFFSET(Perf!$A$1,1,Main!A1965,1,1)</f>
        <v>5.8099999999999999E-2</v>
      </c>
      <c r="L1965" s="32">
        <f ca="1">OFFSET(Perf!$A$1,2,Main!A1965,1,1)</f>
        <v>5.8099999999999999E-2</v>
      </c>
      <c r="M1965" s="32">
        <f ca="1">OFFSET(Perf!$A$1,3,Main!A1965,1,1)</f>
        <v>1.2999999999999999E-3</v>
      </c>
      <c r="N1965" s="32">
        <f ca="1">OFFSET(Perf!$A$1,4,Main!A1965,1,1)</f>
        <v>0</v>
      </c>
      <c r="O1965" s="32">
        <f ca="1">OFFSET(Perf!$A$1,5,Main!A1965,1,1)</f>
        <v>1.0443864229765065E-2</v>
      </c>
      <c r="P1965" s="31">
        <f t="shared" ca="1" si="304"/>
        <v>0</v>
      </c>
      <c r="Q1965" s="32">
        <f t="shared" ca="1" si="305"/>
        <v>8.9851490422517208E-3</v>
      </c>
      <c r="R1965" s="32">
        <f t="shared" ca="1" si="306"/>
        <v>0</v>
      </c>
      <c r="S1965" s="32">
        <f t="shared" ca="1" si="307"/>
        <v>1.2923666986284237E-2</v>
      </c>
      <c r="T1965" s="32">
        <f t="shared" ca="1" si="308"/>
        <v>0</v>
      </c>
      <c r="U1965" s="28" t="str">
        <f t="shared" ca="1" si="309"/>
        <v/>
      </c>
      <c r="V1965" s="33">
        <f ca="1">OFFSET(Trade!$A$1,1,A1965,1,1)</f>
        <v>0</v>
      </c>
      <c r="W1965" s="34">
        <f ca="1">OFFSET(Trade!$A$1,2,A1965,1,1)</f>
        <v>4217</v>
      </c>
      <c r="X1965" s="34">
        <f ca="1">OFFSET(Trade!$A$1,3,A1965,1,1)</f>
        <v>0</v>
      </c>
      <c r="Y1965" s="34">
        <f ca="1">OFFSET(Trade!$A$1,4,A1965,1,1)</f>
        <v>1860</v>
      </c>
      <c r="Z1965" s="34">
        <f ca="1">OFFSET(Trade!$A$1,5,A1965,1,1)</f>
        <v>0</v>
      </c>
      <c r="AA1965" s="33" t="e">
        <f ca="1">OFFSET(Vol!$A$1,1,Main!A1965,1,1)</f>
        <v>#N/A</v>
      </c>
      <c r="AB1965" s="34">
        <f ca="1">OFFSET(Vol!$A$1,2,Main!A1965,1,1)</f>
        <v>469330</v>
      </c>
      <c r="AC1965" s="34">
        <f ca="1">OFFSET(Vol!$A$1,3,Main!A1965,1,1)</f>
        <v>98262</v>
      </c>
      <c r="AD1965" s="34">
        <f ca="1">OFFSET(Vol!$A$1,4,Main!A1965,1,1)</f>
        <v>143922</v>
      </c>
      <c r="AE1965" s="44">
        <f ca="1">OFFSET(Vol!$A$1,5,Main!A1965,1,1)</f>
        <v>281413</v>
      </c>
    </row>
    <row r="1966" spans="1:31" x14ac:dyDescent="0.3">
      <c r="A1966" s="38">
        <v>1961</v>
      </c>
      <c r="B1966" s="16" t="str">
        <f t="shared" ca="1" si="300"/>
        <v/>
      </c>
      <c r="C1966" s="21" t="str">
        <f ca="1">OFFSET(Vol!$A$1,0,Main!A1966,1,1)</f>
        <v>214320</v>
      </c>
      <c r="D1966" s="22">
        <f ca="1">OFFSET(Px!$A$1,1,Main!A1966,1,1)</f>
        <v>46300</v>
      </c>
      <c r="E1966" s="22">
        <f ca="1">OFFSET(Px!$A$1,4,Main!A1966,1,1)</f>
        <v>44550</v>
      </c>
      <c r="F1966" s="22">
        <f ca="1">OFFSET(Px!$A$1,5,Main!A1966,1,1)</f>
        <v>44700</v>
      </c>
      <c r="G1966" s="23">
        <f ca="1">OFFSET(Px!$A$1,6,Main!A1966,1,1)</f>
        <v>44700</v>
      </c>
      <c r="H1966" s="28">
        <f t="shared" ca="1" si="301"/>
        <v>3.5794183445190253E-2</v>
      </c>
      <c r="I1966" s="28">
        <f t="shared" ca="1" si="302"/>
        <v>3.5794183445190253E-2</v>
      </c>
      <c r="J1966" s="12">
        <f t="shared" ca="1" si="303"/>
        <v>0</v>
      </c>
      <c r="K1966" s="31">
        <f ca="1">OFFSET(Perf!$A$1,1,Main!A1966,1,1)</f>
        <v>2.4300000000000002E-2</v>
      </c>
      <c r="L1966" s="32">
        <f ca="1">OFFSET(Perf!$A$1,2,Main!A1966,1,1)</f>
        <v>2.4300000000000002E-2</v>
      </c>
      <c r="M1966" s="32">
        <f ca="1">OFFSET(Perf!$A$1,3,Main!A1966,1,1)</f>
        <v>1.46E-2</v>
      </c>
      <c r="N1966" s="32">
        <f ca="1">OFFSET(Perf!$A$1,4,Main!A1966,1,1)</f>
        <v>-3.3557046979866278E-3</v>
      </c>
      <c r="O1966" s="32">
        <f ca="1">OFFSET(Perf!$A$1,5,Main!A1966,1,1)</f>
        <v>0</v>
      </c>
      <c r="P1966" s="31">
        <f t="shared" ca="1" si="304"/>
        <v>0</v>
      </c>
      <c r="Q1966" s="32">
        <f t="shared" ca="1" si="305"/>
        <v>6.5522620904836194E-3</v>
      </c>
      <c r="R1966" s="32">
        <f t="shared" ca="1" si="306"/>
        <v>2.1939447125932428E-3</v>
      </c>
      <c r="S1966" s="32">
        <f t="shared" ca="1" si="307"/>
        <v>3.6610185820778688E-3</v>
      </c>
      <c r="T1966" s="32">
        <f t="shared" ca="1" si="308"/>
        <v>9.6722393038975261E-3</v>
      </c>
      <c r="U1966" s="28" t="str">
        <f t="shared" ca="1" si="309"/>
        <v/>
      </c>
      <c r="V1966" s="33">
        <f ca="1">OFFSET(Trade!$A$1,1,A1966,1,1)</f>
        <v>0</v>
      </c>
      <c r="W1966" s="34">
        <f ca="1">OFFSET(Trade!$A$1,2,A1966,1,1)</f>
        <v>504</v>
      </c>
      <c r="X1966" s="34">
        <f ca="1">OFFSET(Trade!$A$1,3,A1966,1,1)</f>
        <v>195</v>
      </c>
      <c r="Y1966" s="34">
        <f ca="1">OFFSET(Trade!$A$1,4,A1966,1,1)</f>
        <v>304</v>
      </c>
      <c r="Z1966" s="34">
        <f ca="1">OFFSET(Trade!$A$1,5,A1966,1,1)</f>
        <v>777</v>
      </c>
      <c r="AA1966" s="33" t="e">
        <f ca="1">OFFSET(Vol!$A$1,1,Main!A1966,1,1)</f>
        <v>#N/A</v>
      </c>
      <c r="AB1966" s="34">
        <f ca="1">OFFSET(Vol!$A$1,2,Main!A1966,1,1)</f>
        <v>76920</v>
      </c>
      <c r="AC1966" s="34">
        <f ca="1">OFFSET(Vol!$A$1,3,Main!A1966,1,1)</f>
        <v>88881</v>
      </c>
      <c r="AD1966" s="34">
        <f ca="1">OFFSET(Vol!$A$1,4,Main!A1966,1,1)</f>
        <v>83037</v>
      </c>
      <c r="AE1966" s="44">
        <f ca="1">OFFSET(Vol!$A$1,5,Main!A1966,1,1)</f>
        <v>80333</v>
      </c>
    </row>
    <row r="1967" spans="1:31" x14ac:dyDescent="0.3">
      <c r="A1967" s="38">
        <v>1962</v>
      </c>
      <c r="B1967" s="16" t="str">
        <f t="shared" ca="1" si="300"/>
        <v/>
      </c>
      <c r="C1967" s="21" t="str">
        <f ca="1">OFFSET(Vol!$A$1,0,Main!A1967,1,1)</f>
        <v>214330</v>
      </c>
      <c r="D1967" s="22">
        <f ca="1">OFFSET(Px!$A$1,1,Main!A1967,1,1)</f>
        <v>5200</v>
      </c>
      <c r="E1967" s="22">
        <f ca="1">OFFSET(Px!$A$1,4,Main!A1967,1,1)</f>
        <v>4700</v>
      </c>
      <c r="F1967" s="22">
        <f ca="1">OFFSET(Px!$A$1,5,Main!A1967,1,1)</f>
        <v>4600</v>
      </c>
      <c r="G1967" s="23">
        <f ca="1">OFFSET(Px!$A$1,6,Main!A1967,1,1)</f>
        <v>4275</v>
      </c>
      <c r="H1967" s="28">
        <f t="shared" ca="1" si="301"/>
        <v>0.13043478260869557</v>
      </c>
      <c r="I1967" s="28">
        <f t="shared" ca="1" si="302"/>
        <v>0.21637426900584789</v>
      </c>
      <c r="J1967" s="12">
        <f t="shared" ca="1" si="303"/>
        <v>4</v>
      </c>
      <c r="K1967" s="31">
        <f ca="1">OFFSET(Perf!$A$1,1,Main!A1967,1,1)</f>
        <v>7.22E-2</v>
      </c>
      <c r="L1967" s="32">
        <f ca="1">OFFSET(Perf!$A$1,2,Main!A1967,1,1)</f>
        <v>7.22E-2</v>
      </c>
      <c r="M1967" s="32">
        <f ca="1">OFFSET(Perf!$A$1,3,Main!A1967,1,1)</f>
        <v>3.1899999999999998E-2</v>
      </c>
      <c r="N1967" s="32">
        <f ca="1">OFFSET(Perf!$A$1,4,Main!A1967,1,1)</f>
        <v>2.1739130434782705E-2</v>
      </c>
      <c r="O1967" s="32">
        <f ca="1">OFFSET(Perf!$A$1,5,Main!A1967,1,1)</f>
        <v>7.6023391812865437E-2</v>
      </c>
      <c r="P1967" s="31">
        <f t="shared" ca="1" si="304"/>
        <v>0</v>
      </c>
      <c r="Q1967" s="32">
        <f t="shared" ca="1" si="305"/>
        <v>7.6165112739983651E-2</v>
      </c>
      <c r="R1967" s="32">
        <f t="shared" ca="1" si="306"/>
        <v>0.10698539779488132</v>
      </c>
      <c r="S1967" s="32">
        <f t="shared" ca="1" si="307"/>
        <v>0.10712017320137412</v>
      </c>
      <c r="T1967" s="32">
        <f t="shared" ca="1" si="308"/>
        <v>0.11092584466871434</v>
      </c>
      <c r="U1967" s="28" t="str">
        <f t="shared" ca="1" si="309"/>
        <v/>
      </c>
      <c r="V1967" s="33">
        <f ca="1">OFFSET(Trade!$A$1,1,A1967,1,1)</f>
        <v>0</v>
      </c>
      <c r="W1967" s="34">
        <f ca="1">OFFSET(Trade!$A$1,2,A1967,1,1)</f>
        <v>45845</v>
      </c>
      <c r="X1967" s="34">
        <f ca="1">OFFSET(Trade!$A$1,3,A1967,1,1)</f>
        <v>31109</v>
      </c>
      <c r="Y1967" s="34">
        <f ca="1">OFFSET(Trade!$A$1,4,A1967,1,1)</f>
        <v>217900</v>
      </c>
      <c r="Z1967" s="34">
        <f ca="1">OFFSET(Trade!$A$1,5,A1967,1,1)</f>
        <v>64464</v>
      </c>
      <c r="AA1967" s="33" t="e">
        <f ca="1">OFFSET(Vol!$A$1,1,Main!A1967,1,1)</f>
        <v>#N/A</v>
      </c>
      <c r="AB1967" s="34">
        <f ca="1">OFFSET(Vol!$A$1,2,Main!A1967,1,1)</f>
        <v>601916</v>
      </c>
      <c r="AC1967" s="34">
        <f ca="1">OFFSET(Vol!$A$1,3,Main!A1967,1,1)</f>
        <v>290778</v>
      </c>
      <c r="AD1967" s="34">
        <f ca="1">OFFSET(Vol!$A$1,4,Main!A1967,1,1)</f>
        <v>2034164</v>
      </c>
      <c r="AE1967" s="44">
        <f ca="1">OFFSET(Vol!$A$1,5,Main!A1967,1,1)</f>
        <v>581145</v>
      </c>
    </row>
    <row r="1968" spans="1:31" x14ac:dyDescent="0.3">
      <c r="A1968" s="38">
        <v>1963</v>
      </c>
      <c r="B1968" s="16" t="str">
        <f t="shared" ca="1" si="300"/>
        <v/>
      </c>
      <c r="C1968" s="21" t="str">
        <f ca="1">OFFSET(Vol!$A$1,0,Main!A1968,1,1)</f>
        <v>214370</v>
      </c>
      <c r="D1968" s="22">
        <f ca="1">OFFSET(Px!$A$1,1,Main!A1968,1,1)</f>
        <v>67600</v>
      </c>
      <c r="E1968" s="22">
        <f ca="1">OFFSET(Px!$A$1,4,Main!A1968,1,1)</f>
        <v>67200</v>
      </c>
      <c r="F1968" s="22">
        <f ca="1">OFFSET(Px!$A$1,5,Main!A1968,1,1)</f>
        <v>69200</v>
      </c>
      <c r="G1968" s="23">
        <f ca="1">OFFSET(Px!$A$1,6,Main!A1968,1,1)</f>
        <v>69000</v>
      </c>
      <c r="H1968" s="28">
        <f t="shared" ca="1" si="301"/>
        <v>-2.3121387283236983E-2</v>
      </c>
      <c r="I1968" s="28">
        <f t="shared" ca="1" si="302"/>
        <v>-2.0289855072463725E-2</v>
      </c>
      <c r="J1968" s="12">
        <f t="shared" ca="1" si="303"/>
        <v>0</v>
      </c>
      <c r="K1968" s="31">
        <f ca="1">OFFSET(Perf!$A$1,1,Main!A1968,1,1)</f>
        <v>-1.7399999999999999E-2</v>
      </c>
      <c r="L1968" s="32">
        <f ca="1">OFFSET(Perf!$A$1,2,Main!A1968,1,1)</f>
        <v>-1.7399999999999999E-2</v>
      </c>
      <c r="M1968" s="32">
        <f ca="1">OFFSET(Perf!$A$1,3,Main!A1968,1,1)</f>
        <v>2.3799999999999998E-2</v>
      </c>
      <c r="N1968" s="32">
        <f ca="1">OFFSET(Perf!$A$1,4,Main!A1968,1,1)</f>
        <v>-2.8901734104046284E-2</v>
      </c>
      <c r="O1968" s="32">
        <f ca="1">OFFSET(Perf!$A$1,5,Main!A1968,1,1)</f>
        <v>2.8985507246377384E-3</v>
      </c>
      <c r="P1968" s="31">
        <f t="shared" ca="1" si="304"/>
        <v>0</v>
      </c>
      <c r="Q1968" s="32">
        <f t="shared" ca="1" si="305"/>
        <v>9.2987036782556914E-3</v>
      </c>
      <c r="R1968" s="32">
        <f t="shared" ca="1" si="306"/>
        <v>4.5092062961880506E-3</v>
      </c>
      <c r="S1968" s="32">
        <f t="shared" ca="1" si="307"/>
        <v>7.4667175038922251E-3</v>
      </c>
      <c r="T1968" s="32">
        <f t="shared" ca="1" si="308"/>
        <v>1.7557711106098203E-2</v>
      </c>
      <c r="U1968" s="28" t="str">
        <f t="shared" ca="1" si="309"/>
        <v/>
      </c>
      <c r="V1968" s="33">
        <f ca="1">OFFSET(Trade!$A$1,1,A1968,1,1)</f>
        <v>0</v>
      </c>
      <c r="W1968" s="34">
        <f ca="1">OFFSET(Trade!$A$1,2,A1968,1,1)</f>
        <v>203</v>
      </c>
      <c r="X1968" s="34">
        <f ca="1">OFFSET(Trade!$A$1,3,A1968,1,1)</f>
        <v>108</v>
      </c>
      <c r="Y1968" s="34">
        <f ca="1">OFFSET(Trade!$A$1,4,A1968,1,1)</f>
        <v>235</v>
      </c>
      <c r="Z1968" s="34">
        <f ca="1">OFFSET(Trade!$A$1,5,A1968,1,1)</f>
        <v>467</v>
      </c>
      <c r="AA1968" s="33" t="e">
        <f ca="1">OFFSET(Vol!$A$1,1,Main!A1968,1,1)</f>
        <v>#N/A</v>
      </c>
      <c r="AB1968" s="34">
        <f ca="1">OFFSET(Vol!$A$1,2,Main!A1968,1,1)</f>
        <v>21831</v>
      </c>
      <c r="AC1968" s="34">
        <f ca="1">OFFSET(Vol!$A$1,3,Main!A1968,1,1)</f>
        <v>23951</v>
      </c>
      <c r="AD1968" s="34">
        <f ca="1">OFFSET(Vol!$A$1,4,Main!A1968,1,1)</f>
        <v>31473</v>
      </c>
      <c r="AE1968" s="44">
        <f ca="1">OFFSET(Vol!$A$1,5,Main!A1968,1,1)</f>
        <v>26598</v>
      </c>
    </row>
    <row r="1969" spans="1:31" x14ac:dyDescent="0.3">
      <c r="A1969" s="38">
        <v>1964</v>
      </c>
      <c r="B1969" s="16" t="str">
        <f t="shared" ca="1" si="300"/>
        <v/>
      </c>
      <c r="C1969" s="21" t="str">
        <f ca="1">OFFSET(Vol!$A$1,0,Main!A1969,1,1)</f>
        <v>214390</v>
      </c>
      <c r="D1969" s="22">
        <f ca="1">OFFSET(Px!$A$1,1,Main!A1969,1,1)</f>
        <v>8710</v>
      </c>
      <c r="E1969" s="22">
        <f ca="1">OFFSET(Px!$A$1,4,Main!A1969,1,1)</f>
        <v>8760</v>
      </c>
      <c r="F1969" s="22">
        <f ca="1">OFFSET(Px!$A$1,5,Main!A1969,1,1)</f>
        <v>9090</v>
      </c>
      <c r="G1969" s="23">
        <f ca="1">OFFSET(Px!$A$1,6,Main!A1969,1,1)</f>
        <v>9200</v>
      </c>
      <c r="H1969" s="28">
        <f t="shared" ca="1" si="301"/>
        <v>-4.1804180418041792E-2</v>
      </c>
      <c r="I1969" s="28">
        <f t="shared" ca="1" si="302"/>
        <v>-5.3260869565217361E-2</v>
      </c>
      <c r="J1969" s="12">
        <f t="shared" ca="1" si="303"/>
        <v>0</v>
      </c>
      <c r="K1969" s="31">
        <f ca="1">OFFSET(Perf!$A$1,1,Main!A1969,1,1)</f>
        <v>4.5999999999999999E-3</v>
      </c>
      <c r="L1969" s="32">
        <f ca="1">OFFSET(Perf!$A$1,2,Main!A1969,1,1)</f>
        <v>4.5999999999999999E-3</v>
      </c>
      <c r="M1969" s="32">
        <f ca="1">OFFSET(Perf!$A$1,3,Main!A1969,1,1)</f>
        <v>-1.03E-2</v>
      </c>
      <c r="N1969" s="32">
        <f ca="1">OFFSET(Perf!$A$1,4,Main!A1969,1,1)</f>
        <v>-3.6303630363036299E-2</v>
      </c>
      <c r="O1969" s="32">
        <f ca="1">OFFSET(Perf!$A$1,5,Main!A1969,1,1)</f>
        <v>-1.1956521739130421E-2</v>
      </c>
      <c r="P1969" s="31">
        <f t="shared" ca="1" si="304"/>
        <v>0</v>
      </c>
      <c r="Q1969" s="32">
        <f t="shared" ca="1" si="305"/>
        <v>4.9388223298496049E-3</v>
      </c>
      <c r="R1969" s="32">
        <f t="shared" ca="1" si="306"/>
        <v>5.1400927232412817E-3</v>
      </c>
      <c r="S1969" s="32">
        <f t="shared" ca="1" si="307"/>
        <v>9.7668115332492176E-3</v>
      </c>
      <c r="T1969" s="32">
        <f t="shared" ca="1" si="308"/>
        <v>1.2413419363579399E-2</v>
      </c>
      <c r="U1969" s="28" t="str">
        <f t="shared" ca="1" si="309"/>
        <v/>
      </c>
      <c r="V1969" s="33">
        <f ca="1">OFFSET(Trade!$A$1,1,A1969,1,1)</f>
        <v>0</v>
      </c>
      <c r="W1969" s="34">
        <f ca="1">OFFSET(Trade!$A$1,2,A1969,1,1)</f>
        <v>155</v>
      </c>
      <c r="X1969" s="34">
        <f ca="1">OFFSET(Trade!$A$1,3,A1969,1,1)</f>
        <v>408</v>
      </c>
      <c r="Y1969" s="34">
        <f ca="1">OFFSET(Trade!$A$1,4,A1969,1,1)</f>
        <v>627</v>
      </c>
      <c r="Z1969" s="34">
        <f ca="1">OFFSET(Trade!$A$1,5,A1969,1,1)</f>
        <v>733</v>
      </c>
      <c r="AA1969" s="33" t="e">
        <f ca="1">OFFSET(Vol!$A$1,1,Main!A1969,1,1)</f>
        <v>#N/A</v>
      </c>
      <c r="AB1969" s="34">
        <f ca="1">OFFSET(Vol!$A$1,2,Main!A1969,1,1)</f>
        <v>31384</v>
      </c>
      <c r="AC1969" s="34">
        <f ca="1">OFFSET(Vol!$A$1,3,Main!A1969,1,1)</f>
        <v>79376</v>
      </c>
      <c r="AD1969" s="34">
        <f ca="1">OFFSET(Vol!$A$1,4,Main!A1969,1,1)</f>
        <v>64197</v>
      </c>
      <c r="AE1969" s="44">
        <f ca="1">OFFSET(Vol!$A$1,5,Main!A1969,1,1)</f>
        <v>59049</v>
      </c>
    </row>
    <row r="1970" spans="1:31" x14ac:dyDescent="0.3">
      <c r="A1970" s="38">
        <v>1965</v>
      </c>
      <c r="B1970" s="16" t="str">
        <f t="shared" ca="1" si="300"/>
        <v/>
      </c>
      <c r="C1970" s="21" t="str">
        <f ca="1">OFFSET(Vol!$A$1,0,Main!A1970,1,1)</f>
        <v>214420</v>
      </c>
      <c r="D1970" s="22">
        <f ca="1">OFFSET(Px!$A$1,1,Main!A1970,1,1)</f>
        <v>11150</v>
      </c>
      <c r="E1970" s="22">
        <f ca="1">OFFSET(Px!$A$1,4,Main!A1970,1,1)</f>
        <v>9730</v>
      </c>
      <c r="F1970" s="22">
        <f ca="1">OFFSET(Px!$A$1,5,Main!A1970,1,1)</f>
        <v>11450</v>
      </c>
      <c r="G1970" s="23">
        <f ca="1">OFFSET(Px!$A$1,6,Main!A1970,1,1)</f>
        <v>8910</v>
      </c>
      <c r="H1970" s="28">
        <f t="shared" ca="1" si="301"/>
        <v>-2.6200873362445365E-2</v>
      </c>
      <c r="I1970" s="28">
        <f t="shared" ca="1" si="302"/>
        <v>0.2514029180695847</v>
      </c>
      <c r="J1970" s="12">
        <f t="shared" ca="1" si="303"/>
        <v>0</v>
      </c>
      <c r="K1970" s="31">
        <f ca="1">OFFSET(Perf!$A$1,1,Main!A1970,1,1)</f>
        <v>7.2099999999999997E-2</v>
      </c>
      <c r="L1970" s="32">
        <f ca="1">OFFSET(Perf!$A$1,2,Main!A1970,1,1)</f>
        <v>7.2099999999999997E-2</v>
      </c>
      <c r="M1970" s="32">
        <f ca="1">OFFSET(Perf!$A$1,3,Main!A1970,1,1)</f>
        <v>6.8900000000000003E-2</v>
      </c>
      <c r="N1970" s="32">
        <f ca="1">OFFSET(Perf!$A$1,4,Main!A1970,1,1)</f>
        <v>-0.15021834061135375</v>
      </c>
      <c r="O1970" s="32">
        <f ca="1">OFFSET(Perf!$A$1,5,Main!A1970,1,1)</f>
        <v>0.28507295173961844</v>
      </c>
      <c r="P1970" s="31">
        <f t="shared" ca="1" si="304"/>
        <v>0</v>
      </c>
      <c r="Q1970" s="32">
        <f t="shared" ca="1" si="305"/>
        <v>1.2858107685867455E-2</v>
      </c>
      <c r="R1970" s="32">
        <f t="shared" ca="1" si="306"/>
        <v>1.4979419831418709E-2</v>
      </c>
      <c r="S1970" s="32">
        <f t="shared" ca="1" si="307"/>
        <v>2.1312821180461378E-2</v>
      </c>
      <c r="T1970" s="32">
        <f t="shared" ca="1" si="308"/>
        <v>1.3705184618238954E-2</v>
      </c>
      <c r="U1970" s="28" t="str">
        <f t="shared" ca="1" si="309"/>
        <v/>
      </c>
      <c r="V1970" s="33">
        <f ca="1">OFFSET(Trade!$A$1,1,A1970,1,1)</f>
        <v>0</v>
      </c>
      <c r="W1970" s="34">
        <f ca="1">OFFSET(Trade!$A$1,2,A1970,1,1)</f>
        <v>49176</v>
      </c>
      <c r="X1970" s="34">
        <f ca="1">OFFSET(Trade!$A$1,3,A1970,1,1)</f>
        <v>37259</v>
      </c>
      <c r="Y1970" s="34">
        <f ca="1">OFFSET(Trade!$A$1,4,A1970,1,1)</f>
        <v>29467</v>
      </c>
      <c r="Z1970" s="34">
        <f ca="1">OFFSET(Trade!$A$1,5,A1970,1,1)</f>
        <v>58948</v>
      </c>
      <c r="AA1970" s="33" t="e">
        <f ca="1">OFFSET(Vol!$A$1,1,Main!A1970,1,1)</f>
        <v>#N/A</v>
      </c>
      <c r="AB1970" s="34">
        <f ca="1">OFFSET(Vol!$A$1,2,Main!A1970,1,1)</f>
        <v>3824513</v>
      </c>
      <c r="AC1970" s="34">
        <f ca="1">OFFSET(Vol!$A$1,3,Main!A1970,1,1)</f>
        <v>2487346</v>
      </c>
      <c r="AD1970" s="34">
        <f ca="1">OFFSET(Vol!$A$1,4,Main!A1970,1,1)</f>
        <v>1382595</v>
      </c>
      <c r="AE1970" s="44">
        <f ca="1">OFFSET(Vol!$A$1,5,Main!A1970,1,1)</f>
        <v>4301146</v>
      </c>
    </row>
    <row r="1971" spans="1:31" x14ac:dyDescent="0.3">
      <c r="A1971" s="38">
        <v>1966</v>
      </c>
      <c r="B1971" s="16" t="str">
        <f t="shared" ca="1" si="300"/>
        <v/>
      </c>
      <c r="C1971" s="21" t="str">
        <f ca="1">OFFSET(Vol!$A$1,0,Main!A1971,1,1)</f>
        <v>214430</v>
      </c>
      <c r="D1971" s="22">
        <f ca="1">OFFSET(Px!$A$1,1,Main!A1971,1,1)</f>
        <v>22500</v>
      </c>
      <c r="E1971" s="22">
        <f ca="1">OFFSET(Px!$A$1,4,Main!A1971,1,1)</f>
        <v>21250</v>
      </c>
      <c r="F1971" s="22">
        <f ca="1">OFFSET(Px!$A$1,5,Main!A1971,1,1)</f>
        <v>21350</v>
      </c>
      <c r="G1971" s="23">
        <f ca="1">OFFSET(Px!$A$1,6,Main!A1971,1,1)</f>
        <v>20900</v>
      </c>
      <c r="H1971" s="28">
        <f t="shared" ca="1" si="301"/>
        <v>5.3864168618267039E-2</v>
      </c>
      <c r="I1971" s="28">
        <f t="shared" ca="1" si="302"/>
        <v>7.6555023923444931E-2</v>
      </c>
      <c r="J1971" s="12">
        <f t="shared" ca="1" si="303"/>
        <v>0</v>
      </c>
      <c r="K1971" s="31">
        <f ca="1">OFFSET(Perf!$A$1,1,Main!A1971,1,1)</f>
        <v>3.6900000000000002E-2</v>
      </c>
      <c r="L1971" s="32">
        <f ca="1">OFFSET(Perf!$A$1,2,Main!A1971,1,1)</f>
        <v>3.6900000000000002E-2</v>
      </c>
      <c r="M1971" s="32">
        <f ca="1">OFFSET(Perf!$A$1,3,Main!A1971,1,1)</f>
        <v>2.12E-2</v>
      </c>
      <c r="N1971" s="32">
        <f ca="1">OFFSET(Perf!$A$1,4,Main!A1971,1,1)</f>
        <v>-4.6838407494145251E-3</v>
      </c>
      <c r="O1971" s="32">
        <f ca="1">OFFSET(Perf!$A$1,5,Main!A1971,1,1)</f>
        <v>2.1531100478468845E-2</v>
      </c>
      <c r="P1971" s="31">
        <f t="shared" ca="1" si="304"/>
        <v>0</v>
      </c>
      <c r="Q1971" s="32">
        <f t="shared" ca="1" si="305"/>
        <v>6.8736421405426245E-3</v>
      </c>
      <c r="R1971" s="32">
        <f t="shared" ca="1" si="306"/>
        <v>1.5225439830094998E-2</v>
      </c>
      <c r="S1971" s="32">
        <f t="shared" ca="1" si="307"/>
        <v>2.3022220706355838E-3</v>
      </c>
      <c r="T1971" s="32">
        <f t="shared" ca="1" si="308"/>
        <v>7.9499671610481024E-3</v>
      </c>
      <c r="U1971" s="28" t="str">
        <f t="shared" ca="1" si="309"/>
        <v/>
      </c>
      <c r="V1971" s="33">
        <f ca="1">OFFSET(Trade!$A$1,1,A1971,1,1)</f>
        <v>0</v>
      </c>
      <c r="W1971" s="34">
        <f ca="1">OFFSET(Trade!$A$1,2,A1971,1,1)</f>
        <v>927</v>
      </c>
      <c r="X1971" s="34">
        <f ca="1">OFFSET(Trade!$A$1,3,A1971,1,1)</f>
        <v>1061</v>
      </c>
      <c r="Y1971" s="34">
        <f ca="1">OFFSET(Trade!$A$1,4,A1971,1,1)</f>
        <v>135</v>
      </c>
      <c r="Z1971" s="34">
        <f ca="1">OFFSET(Trade!$A$1,5,A1971,1,1)</f>
        <v>811</v>
      </c>
      <c r="AA1971" s="33" t="e">
        <f ca="1">OFFSET(Vol!$A$1,1,Main!A1971,1,1)</f>
        <v>#N/A</v>
      </c>
      <c r="AB1971" s="34">
        <f ca="1">OFFSET(Vol!$A$1,2,Main!A1971,1,1)</f>
        <v>134863</v>
      </c>
      <c r="AC1971" s="34">
        <f ca="1">OFFSET(Vol!$A$1,3,Main!A1971,1,1)</f>
        <v>69686</v>
      </c>
      <c r="AD1971" s="34">
        <f ca="1">OFFSET(Vol!$A$1,4,Main!A1971,1,1)</f>
        <v>58639</v>
      </c>
      <c r="AE1971" s="44">
        <f ca="1">OFFSET(Vol!$A$1,5,Main!A1971,1,1)</f>
        <v>102013</v>
      </c>
    </row>
    <row r="1972" spans="1:31" x14ac:dyDescent="0.3">
      <c r="A1972" s="38">
        <v>1967</v>
      </c>
      <c r="B1972" s="16" t="str">
        <f t="shared" ca="1" si="300"/>
        <v/>
      </c>
      <c r="C1972" s="21" t="str">
        <f ca="1">OFFSET(Vol!$A$1,0,Main!A1972,1,1)</f>
        <v>214450</v>
      </c>
      <c r="D1972" s="22">
        <f ca="1">OFFSET(Px!$A$1,1,Main!A1972,1,1)</f>
        <v>56300</v>
      </c>
      <c r="E1972" s="22">
        <f ca="1">OFFSET(Px!$A$1,4,Main!A1972,1,1)</f>
        <v>53000</v>
      </c>
      <c r="F1972" s="22">
        <f ca="1">OFFSET(Px!$A$1,5,Main!A1972,1,1)</f>
        <v>54300</v>
      </c>
      <c r="G1972" s="23">
        <f ca="1">OFFSET(Px!$A$1,6,Main!A1972,1,1)</f>
        <v>56200</v>
      </c>
      <c r="H1972" s="28">
        <f t="shared" ca="1" si="301"/>
        <v>3.6832412523020164E-2</v>
      </c>
      <c r="I1972" s="28">
        <f t="shared" ca="1" si="302"/>
        <v>1.779359430605032E-3</v>
      </c>
      <c r="J1972" s="12">
        <f t="shared" ca="1" si="303"/>
        <v>0</v>
      </c>
      <c r="K1972" s="31">
        <f ca="1">OFFSET(Perf!$A$1,1,Main!A1972,1,1)</f>
        <v>5.4000000000000003E-3</v>
      </c>
      <c r="L1972" s="32">
        <f ca="1">OFFSET(Perf!$A$1,2,Main!A1972,1,1)</f>
        <v>5.4000000000000003E-3</v>
      </c>
      <c r="M1972" s="32">
        <f ca="1">OFFSET(Perf!$A$1,3,Main!A1972,1,1)</f>
        <v>5.6600000000000004E-2</v>
      </c>
      <c r="N1972" s="32">
        <f ca="1">OFFSET(Perf!$A$1,4,Main!A1972,1,1)</f>
        <v>-2.3941068139963217E-2</v>
      </c>
      <c r="O1972" s="32">
        <f ca="1">OFFSET(Perf!$A$1,5,Main!A1972,1,1)</f>
        <v>-3.3807829181494609E-2</v>
      </c>
      <c r="P1972" s="31">
        <f t="shared" ca="1" si="304"/>
        <v>0</v>
      </c>
      <c r="Q1972" s="32">
        <f t="shared" ca="1" si="305"/>
        <v>2.1099046986866436E-2</v>
      </c>
      <c r="R1972" s="32">
        <f t="shared" ca="1" si="306"/>
        <v>1.4481587341038068E-2</v>
      </c>
      <c r="S1972" s="32">
        <f t="shared" ca="1" si="307"/>
        <v>9.5878675197316847E-3</v>
      </c>
      <c r="T1972" s="32">
        <f t="shared" ca="1" si="308"/>
        <v>2.0920797595599255E-2</v>
      </c>
      <c r="U1972" s="28" t="str">
        <f t="shared" ca="1" si="309"/>
        <v/>
      </c>
      <c r="V1972" s="33">
        <f ca="1">OFFSET(Trade!$A$1,1,A1972,1,1)</f>
        <v>0</v>
      </c>
      <c r="W1972" s="34">
        <f ca="1">OFFSET(Trade!$A$1,2,A1972,1,1)</f>
        <v>890</v>
      </c>
      <c r="X1972" s="34">
        <f ca="1">OFFSET(Trade!$A$1,3,A1972,1,1)</f>
        <v>1748</v>
      </c>
      <c r="Y1972" s="34">
        <f ca="1">OFFSET(Trade!$A$1,4,A1972,1,1)</f>
        <v>1052</v>
      </c>
      <c r="Z1972" s="34">
        <f ca="1">OFFSET(Trade!$A$1,5,A1972,1,1)</f>
        <v>2666</v>
      </c>
      <c r="AA1972" s="33" t="e">
        <f ca="1">OFFSET(Vol!$A$1,1,Main!A1972,1,1)</f>
        <v>#N/A</v>
      </c>
      <c r="AB1972" s="34">
        <f ca="1">OFFSET(Vol!$A$1,2,Main!A1972,1,1)</f>
        <v>42182</v>
      </c>
      <c r="AC1972" s="34">
        <f ca="1">OFFSET(Vol!$A$1,3,Main!A1972,1,1)</f>
        <v>120705</v>
      </c>
      <c r="AD1972" s="34">
        <f ca="1">OFFSET(Vol!$A$1,4,Main!A1972,1,1)</f>
        <v>109722</v>
      </c>
      <c r="AE1972" s="44">
        <f ca="1">OFFSET(Vol!$A$1,5,Main!A1972,1,1)</f>
        <v>127433</v>
      </c>
    </row>
    <row r="1973" spans="1:31" x14ac:dyDescent="0.3">
      <c r="A1973" s="38">
        <v>1968</v>
      </c>
      <c r="B1973" s="16" t="str">
        <f t="shared" ca="1" si="300"/>
        <v/>
      </c>
      <c r="C1973" s="21" t="str">
        <f ca="1">OFFSET(Vol!$A$1,0,Main!A1973,1,1)</f>
        <v>214680</v>
      </c>
      <c r="D1973" s="22">
        <f ca="1">OFFSET(Px!$A$1,1,Main!A1973,1,1)</f>
        <v>1460</v>
      </c>
      <c r="E1973" s="22">
        <f ca="1">OFFSET(Px!$A$1,4,Main!A1973,1,1)</f>
        <v>1440</v>
      </c>
      <c r="F1973" s="22">
        <f ca="1">OFFSET(Px!$A$1,5,Main!A1973,1,1)</f>
        <v>1445</v>
      </c>
      <c r="G1973" s="23">
        <f ca="1">OFFSET(Px!$A$1,6,Main!A1973,1,1)</f>
        <v>1415</v>
      </c>
      <c r="H1973" s="28">
        <f t="shared" ca="1" si="301"/>
        <v>1.0380622837370179E-2</v>
      </c>
      <c r="I1973" s="28">
        <f t="shared" ca="1" si="302"/>
        <v>3.180212014134276E-2</v>
      </c>
      <c r="J1973" s="12">
        <f t="shared" ca="1" si="303"/>
        <v>0</v>
      </c>
      <c r="K1973" s="31">
        <f ca="1">OFFSET(Perf!$A$1,1,Main!A1973,1,1)</f>
        <v>-3.4000000000000002E-3</v>
      </c>
      <c r="L1973" s="32">
        <f ca="1">OFFSET(Perf!$A$1,2,Main!A1973,1,1)</f>
        <v>-3.4000000000000002E-3</v>
      </c>
      <c r="M1973" s="32">
        <f ca="1">OFFSET(Perf!$A$1,3,Main!A1973,1,1)</f>
        <v>1.7399999999999999E-2</v>
      </c>
      <c r="N1973" s="32">
        <f ca="1">OFFSET(Perf!$A$1,4,Main!A1973,1,1)</f>
        <v>-3.4602076124568004E-3</v>
      </c>
      <c r="O1973" s="32">
        <f ca="1">OFFSET(Perf!$A$1,5,Main!A1973,1,1)</f>
        <v>2.1201413427561766E-2</v>
      </c>
      <c r="P1973" s="31">
        <f t="shared" ca="1" si="304"/>
        <v>0</v>
      </c>
      <c r="Q1973" s="32">
        <f t="shared" ca="1" si="305"/>
        <v>4.582027610739392E-2</v>
      </c>
      <c r="R1973" s="32">
        <f t="shared" ca="1" si="306"/>
        <v>4.6451494513652269E-2</v>
      </c>
      <c r="S1973" s="32">
        <f t="shared" ca="1" si="307"/>
        <v>4.2999146941093677E-2</v>
      </c>
      <c r="T1973" s="32">
        <f t="shared" ca="1" si="308"/>
        <v>3.1004583272960216E-2</v>
      </c>
      <c r="U1973" s="28" t="str">
        <f t="shared" ca="1" si="309"/>
        <v/>
      </c>
      <c r="V1973" s="33">
        <f ca="1">OFFSET(Trade!$A$1,1,A1973,1,1)</f>
        <v>0</v>
      </c>
      <c r="W1973" s="34">
        <f ca="1">OFFSET(Trade!$A$1,2,A1973,1,1)</f>
        <v>21099</v>
      </c>
      <c r="X1973" s="34">
        <f ca="1">OFFSET(Trade!$A$1,3,A1973,1,1)</f>
        <v>11138</v>
      </c>
      <c r="Y1973" s="34">
        <f ca="1">OFFSET(Trade!$A$1,4,A1973,1,1)</f>
        <v>19003</v>
      </c>
      <c r="Z1973" s="34">
        <f ca="1">OFFSET(Trade!$A$1,5,A1973,1,1)</f>
        <v>20328</v>
      </c>
      <c r="AA1973" s="33" t="e">
        <f ca="1">OFFSET(Vol!$A$1,1,Main!A1973,1,1)</f>
        <v>#N/A</v>
      </c>
      <c r="AB1973" s="34">
        <f ca="1">OFFSET(Vol!$A$1,2,Main!A1973,1,1)</f>
        <v>460473</v>
      </c>
      <c r="AC1973" s="34">
        <f ca="1">OFFSET(Vol!$A$1,3,Main!A1973,1,1)</f>
        <v>239777</v>
      </c>
      <c r="AD1973" s="34">
        <f ca="1">OFFSET(Vol!$A$1,4,Main!A1973,1,1)</f>
        <v>441939</v>
      </c>
      <c r="AE1973" s="44">
        <f ca="1">OFFSET(Vol!$A$1,5,Main!A1973,1,1)</f>
        <v>655645</v>
      </c>
    </row>
    <row r="1974" spans="1:31" x14ac:dyDescent="0.3">
      <c r="A1974" s="38">
        <v>1969</v>
      </c>
      <c r="B1974" s="16" t="str">
        <f t="shared" ca="1" si="300"/>
        <v/>
      </c>
      <c r="C1974" s="21" t="str">
        <f ca="1">OFFSET(Vol!$A$1,0,Main!A1974,1,1)</f>
        <v>214870</v>
      </c>
      <c r="D1974" s="22">
        <f ca="1">OFFSET(Px!$A$1,1,Main!A1974,1,1)</f>
        <v>13050</v>
      </c>
      <c r="E1974" s="22">
        <f ca="1">OFFSET(Px!$A$1,4,Main!A1974,1,1)</f>
        <v>12900</v>
      </c>
      <c r="F1974" s="22">
        <f ca="1">OFFSET(Px!$A$1,5,Main!A1974,1,1)</f>
        <v>13100</v>
      </c>
      <c r="G1974" s="23">
        <f ca="1">OFFSET(Px!$A$1,6,Main!A1974,1,1)</f>
        <v>13300</v>
      </c>
      <c r="H1974" s="28">
        <f t="shared" ca="1" si="301"/>
        <v>-3.8167938931297218E-3</v>
      </c>
      <c r="I1974" s="28">
        <f t="shared" ca="1" si="302"/>
        <v>-1.8796992481203034E-2</v>
      </c>
      <c r="J1974" s="12">
        <f t="shared" ca="1" si="303"/>
        <v>0</v>
      </c>
      <c r="K1974" s="31">
        <f ca="1">OFFSET(Perf!$A$1,1,Main!A1974,1,1)</f>
        <v>0</v>
      </c>
      <c r="L1974" s="32">
        <f ca="1">OFFSET(Perf!$A$1,2,Main!A1974,1,1)</f>
        <v>0</v>
      </c>
      <c r="M1974" s="32">
        <f ca="1">OFFSET(Perf!$A$1,3,Main!A1974,1,1)</f>
        <v>1.1599999999999999E-2</v>
      </c>
      <c r="N1974" s="32">
        <f ca="1">OFFSET(Perf!$A$1,4,Main!A1974,1,1)</f>
        <v>-1.5267175572519109E-2</v>
      </c>
      <c r="O1974" s="32">
        <f ca="1">OFFSET(Perf!$A$1,5,Main!A1974,1,1)</f>
        <v>-1.5037593984962405E-2</v>
      </c>
      <c r="P1974" s="31">
        <f t="shared" ca="1" si="304"/>
        <v>0</v>
      </c>
      <c r="Q1974" s="32">
        <f t="shared" ca="1" si="305"/>
        <v>3.2159760671548493E-2</v>
      </c>
      <c r="R1974" s="32">
        <f t="shared" ca="1" si="306"/>
        <v>4.9019432735586198E-2</v>
      </c>
      <c r="S1974" s="32">
        <f t="shared" ca="1" si="307"/>
        <v>5.3019583988998059E-2</v>
      </c>
      <c r="T1974" s="32">
        <f t="shared" ca="1" si="308"/>
        <v>4.7901163342656629E-2</v>
      </c>
      <c r="U1974" s="28" t="str">
        <f t="shared" ca="1" si="309"/>
        <v/>
      </c>
      <c r="V1974" s="33">
        <f ca="1">OFFSET(Trade!$A$1,1,A1974,1,1)</f>
        <v>0</v>
      </c>
      <c r="W1974" s="34">
        <f ca="1">OFFSET(Trade!$A$1,2,A1974,1,1)</f>
        <v>8643</v>
      </c>
      <c r="X1974" s="34">
        <f ca="1">OFFSET(Trade!$A$1,3,A1974,1,1)</f>
        <v>10978</v>
      </c>
      <c r="Y1974" s="34">
        <f ca="1">OFFSET(Trade!$A$1,4,A1974,1,1)</f>
        <v>16038</v>
      </c>
      <c r="Z1974" s="34">
        <f ca="1">OFFSET(Trade!$A$1,5,A1974,1,1)</f>
        <v>26237</v>
      </c>
      <c r="AA1974" s="33" t="e">
        <f ca="1">OFFSET(Vol!$A$1,1,Main!A1974,1,1)</f>
        <v>#N/A</v>
      </c>
      <c r="AB1974" s="34">
        <f ca="1">OFFSET(Vol!$A$1,2,Main!A1974,1,1)</f>
        <v>268752</v>
      </c>
      <c r="AC1974" s="34">
        <f ca="1">OFFSET(Vol!$A$1,3,Main!A1974,1,1)</f>
        <v>223952</v>
      </c>
      <c r="AD1974" s="34">
        <f ca="1">OFFSET(Vol!$A$1,4,Main!A1974,1,1)</f>
        <v>302492</v>
      </c>
      <c r="AE1974" s="44">
        <f ca="1">OFFSET(Vol!$A$1,5,Main!A1974,1,1)</f>
        <v>547732</v>
      </c>
    </row>
    <row r="1975" spans="1:31" x14ac:dyDescent="0.3">
      <c r="A1975" s="38">
        <v>1970</v>
      </c>
      <c r="B1975" s="16" t="str">
        <f t="shared" ca="1" si="300"/>
        <v/>
      </c>
      <c r="C1975" s="21" t="str">
        <f ca="1">OFFSET(Vol!$A$1,0,Main!A1975,1,1)</f>
        <v>215000</v>
      </c>
      <c r="D1975" s="22">
        <f ca="1">OFFSET(Px!$A$1,1,Main!A1975,1,1)</f>
        <v>70900</v>
      </c>
      <c r="E1975" s="22">
        <f ca="1">OFFSET(Px!$A$1,4,Main!A1975,1,1)</f>
        <v>70600</v>
      </c>
      <c r="F1975" s="22">
        <f ca="1">OFFSET(Px!$A$1,5,Main!A1975,1,1)</f>
        <v>70100</v>
      </c>
      <c r="G1975" s="23">
        <f ca="1">OFFSET(Px!$A$1,6,Main!A1975,1,1)</f>
        <v>69900</v>
      </c>
      <c r="H1975" s="28">
        <f t="shared" ca="1" si="301"/>
        <v>1.1412268188302432E-2</v>
      </c>
      <c r="I1975" s="28">
        <f t="shared" ca="1" si="302"/>
        <v>1.4306151645207432E-2</v>
      </c>
      <c r="J1975" s="12">
        <f t="shared" ca="1" si="303"/>
        <v>0</v>
      </c>
      <c r="K1975" s="31">
        <f ca="1">OFFSET(Perf!$A$1,1,Main!A1975,1,1)</f>
        <v>7.0999999999999995E-3</v>
      </c>
      <c r="L1975" s="32">
        <f ca="1">OFFSET(Perf!$A$1,2,Main!A1975,1,1)</f>
        <v>7.0999999999999995E-3</v>
      </c>
      <c r="M1975" s="32">
        <f ca="1">OFFSET(Perf!$A$1,3,Main!A1975,1,1)</f>
        <v>-2.8000000000000004E-3</v>
      </c>
      <c r="N1975" s="32">
        <f ca="1">OFFSET(Perf!$A$1,4,Main!A1975,1,1)</f>
        <v>7.132667617689048E-3</v>
      </c>
      <c r="O1975" s="32">
        <f ca="1">OFFSET(Perf!$A$1,5,Main!A1975,1,1)</f>
        <v>2.8612303290413976E-3</v>
      </c>
      <c r="P1975" s="31">
        <f t="shared" ca="1" si="304"/>
        <v>0</v>
      </c>
      <c r="Q1975" s="32">
        <f t="shared" ca="1" si="305"/>
        <v>2.455795677799607E-3</v>
      </c>
      <c r="R1975" s="32">
        <f t="shared" ca="1" si="306"/>
        <v>9.9484740388426484E-3</v>
      </c>
      <c r="S1975" s="32">
        <f t="shared" ca="1" si="307"/>
        <v>7.481648785996612E-3</v>
      </c>
      <c r="T1975" s="32">
        <f t="shared" ca="1" si="308"/>
        <v>8.3458623546377834E-3</v>
      </c>
      <c r="U1975" s="28" t="str">
        <f t="shared" ca="1" si="309"/>
        <v/>
      </c>
      <c r="V1975" s="33">
        <f ca="1">OFFSET(Trade!$A$1,1,A1975,1,1)</f>
        <v>0</v>
      </c>
      <c r="W1975" s="34">
        <f ca="1">OFFSET(Trade!$A$1,2,A1975,1,1)</f>
        <v>55</v>
      </c>
      <c r="X1975" s="34">
        <f ca="1">OFFSET(Trade!$A$1,3,A1975,1,1)</f>
        <v>251</v>
      </c>
      <c r="Y1975" s="34">
        <f ca="1">OFFSET(Trade!$A$1,4,A1975,1,1)</f>
        <v>159</v>
      </c>
      <c r="Z1975" s="34">
        <f ca="1">OFFSET(Trade!$A$1,5,A1975,1,1)</f>
        <v>272</v>
      </c>
      <c r="AA1975" s="33" t="e">
        <f ca="1">OFFSET(Vol!$A$1,1,Main!A1975,1,1)</f>
        <v>#N/A</v>
      </c>
      <c r="AB1975" s="34">
        <f ca="1">OFFSET(Vol!$A$1,2,Main!A1975,1,1)</f>
        <v>22396</v>
      </c>
      <c r="AC1975" s="34">
        <f ca="1">OFFSET(Vol!$A$1,3,Main!A1975,1,1)</f>
        <v>25230</v>
      </c>
      <c r="AD1975" s="34">
        <f ca="1">OFFSET(Vol!$A$1,4,Main!A1975,1,1)</f>
        <v>21252</v>
      </c>
      <c r="AE1975" s="44">
        <f ca="1">OFFSET(Vol!$A$1,5,Main!A1975,1,1)</f>
        <v>32591</v>
      </c>
    </row>
    <row r="1976" spans="1:31" x14ac:dyDescent="0.3">
      <c r="A1976" s="38">
        <v>1971</v>
      </c>
      <c r="B1976" s="16" t="str">
        <f t="shared" ca="1" si="300"/>
        <v/>
      </c>
      <c r="C1976" s="21" t="str">
        <f ca="1">OFFSET(Vol!$A$1,0,Main!A1976,1,1)</f>
        <v>215090</v>
      </c>
      <c r="D1976" s="22">
        <f ca="1">OFFSET(Px!$A$1,1,Main!A1976,1,1)</f>
        <v>916</v>
      </c>
      <c r="E1976" s="22">
        <f ca="1">OFFSET(Px!$A$1,4,Main!A1976,1,1)</f>
        <v>1010</v>
      </c>
      <c r="F1976" s="22">
        <f ca="1">OFFSET(Px!$A$1,5,Main!A1976,1,1)</f>
        <v>1015</v>
      </c>
      <c r="G1976" s="23">
        <f ca="1">OFFSET(Px!$A$1,6,Main!A1976,1,1)</f>
        <v>1065</v>
      </c>
      <c r="H1976" s="28">
        <f t="shared" ca="1" si="301"/>
        <v>-9.7536945812807918E-2</v>
      </c>
      <c r="I1976" s="28">
        <f t="shared" ca="1" si="302"/>
        <v>-0.13990610328638498</v>
      </c>
      <c r="J1976" s="12">
        <f t="shared" ca="1" si="303"/>
        <v>0</v>
      </c>
      <c r="K1976" s="31">
        <f ca="1">OFFSET(Perf!$A$1,1,Main!A1976,1,1)</f>
        <v>6.6E-3</v>
      </c>
      <c r="L1976" s="32">
        <f ca="1">OFFSET(Perf!$A$1,2,Main!A1976,1,1)</f>
        <v>6.6E-3</v>
      </c>
      <c r="M1976" s="32">
        <f ca="1">OFFSET(Perf!$A$1,3,Main!A1976,1,1)</f>
        <v>-9.9000000000000005E-2</v>
      </c>
      <c r="N1976" s="32">
        <f ca="1">OFFSET(Perf!$A$1,4,Main!A1976,1,1)</f>
        <v>-4.9261083743842304E-3</v>
      </c>
      <c r="O1976" s="32">
        <f ca="1">OFFSET(Perf!$A$1,5,Main!A1976,1,1)</f>
        <v>-4.6948356807511749E-2</v>
      </c>
      <c r="P1976" s="31">
        <f t="shared" ca="1" si="304"/>
        <v>0</v>
      </c>
      <c r="Q1976" s="32">
        <f t="shared" ca="1" si="305"/>
        <v>7.6885097979127294E-3</v>
      </c>
      <c r="R1976" s="32">
        <f t="shared" ca="1" si="306"/>
        <v>1.4107595746129712E-2</v>
      </c>
      <c r="S1976" s="32">
        <f t="shared" ca="1" si="307"/>
        <v>3.4776302741345404E-2</v>
      </c>
      <c r="T1976" s="32">
        <f t="shared" ca="1" si="308"/>
        <v>2.0239293848544979E-2</v>
      </c>
      <c r="U1976" s="28" t="str">
        <f t="shared" ca="1" si="309"/>
        <v/>
      </c>
      <c r="V1976" s="33">
        <f ca="1">OFFSET(Trade!$A$1,1,A1976,1,1)</f>
        <v>0</v>
      </c>
      <c r="W1976" s="34">
        <f ca="1">OFFSET(Trade!$A$1,2,A1976,1,1)</f>
        <v>18064</v>
      </c>
      <c r="X1976" s="34">
        <f ca="1">OFFSET(Trade!$A$1,3,A1976,1,1)</f>
        <v>76446</v>
      </c>
      <c r="Y1976" s="34">
        <f ca="1">OFFSET(Trade!$A$1,4,A1976,1,1)</f>
        <v>99315</v>
      </c>
      <c r="Z1976" s="34">
        <f ca="1">OFFSET(Trade!$A$1,5,A1976,1,1)</f>
        <v>49692</v>
      </c>
      <c r="AA1976" s="33" t="e">
        <f ca="1">OFFSET(Vol!$A$1,1,Main!A1976,1,1)</f>
        <v>#N/A</v>
      </c>
      <c r="AB1976" s="34">
        <f ca="1">OFFSET(Vol!$A$1,2,Main!A1976,1,1)</f>
        <v>2349480</v>
      </c>
      <c r="AC1976" s="34">
        <f ca="1">OFFSET(Vol!$A$1,3,Main!A1976,1,1)</f>
        <v>5418783</v>
      </c>
      <c r="AD1976" s="34">
        <f ca="1">OFFSET(Vol!$A$1,4,Main!A1976,1,1)</f>
        <v>2855824</v>
      </c>
      <c r="AE1976" s="44">
        <f ca="1">OFFSET(Vol!$A$1,5,Main!A1976,1,1)</f>
        <v>2455224</v>
      </c>
    </row>
    <row r="1977" spans="1:31" x14ac:dyDescent="0.3">
      <c r="A1977" s="38">
        <v>1972</v>
      </c>
      <c r="B1977" s="16" t="str">
        <f t="shared" ca="1" si="300"/>
        <v/>
      </c>
      <c r="C1977" s="21" t="str">
        <f ca="1">OFFSET(Vol!$A$1,0,Main!A1977,1,1)</f>
        <v>215100</v>
      </c>
      <c r="D1977" s="22">
        <f ca="1">OFFSET(Px!$A$1,1,Main!A1977,1,1)</f>
        <v>5830</v>
      </c>
      <c r="E1977" s="22">
        <f ca="1">OFFSET(Px!$A$1,4,Main!A1977,1,1)</f>
        <v>5770</v>
      </c>
      <c r="F1977" s="22">
        <f ca="1">OFFSET(Px!$A$1,5,Main!A1977,1,1)</f>
        <v>5640</v>
      </c>
      <c r="G1977" s="23">
        <f ca="1">OFFSET(Px!$A$1,6,Main!A1977,1,1)</f>
        <v>5810</v>
      </c>
      <c r="H1977" s="28">
        <f t="shared" ca="1" si="301"/>
        <v>3.3687943262411313E-2</v>
      </c>
      <c r="I1977" s="28">
        <f t="shared" ca="1" si="302"/>
        <v>3.4423407917383297E-3</v>
      </c>
      <c r="J1977" s="12">
        <f t="shared" ca="1" si="303"/>
        <v>2</v>
      </c>
      <c r="K1977" s="31">
        <f ca="1">OFFSET(Perf!$A$1,1,Main!A1977,1,1)</f>
        <v>0</v>
      </c>
      <c r="L1977" s="32">
        <f ca="1">OFFSET(Perf!$A$1,2,Main!A1977,1,1)</f>
        <v>0</v>
      </c>
      <c r="M1977" s="32">
        <f ca="1">OFFSET(Perf!$A$1,3,Main!A1977,1,1)</f>
        <v>1.04E-2</v>
      </c>
      <c r="N1977" s="32">
        <f ca="1">OFFSET(Perf!$A$1,4,Main!A1977,1,1)</f>
        <v>2.3049645390070816E-2</v>
      </c>
      <c r="O1977" s="32">
        <f ca="1">OFFSET(Perf!$A$1,5,Main!A1977,1,1)</f>
        <v>-2.9259896729776247E-2</v>
      </c>
      <c r="P1977" s="31">
        <f t="shared" ca="1" si="304"/>
        <v>0</v>
      </c>
      <c r="Q1977" s="32">
        <f t="shared" ca="1" si="305"/>
        <v>3.511464042427577E-2</v>
      </c>
      <c r="R1977" s="32">
        <f t="shared" ca="1" si="306"/>
        <v>5.2729269485175562E-2</v>
      </c>
      <c r="S1977" s="32">
        <f t="shared" ca="1" si="307"/>
        <v>5.6046742704561933E-2</v>
      </c>
      <c r="T1977" s="32">
        <f t="shared" ca="1" si="308"/>
        <v>6.0311017964533239E-2</v>
      </c>
      <c r="U1977" s="28" t="str">
        <f t="shared" ca="1" si="309"/>
        <v/>
      </c>
      <c r="V1977" s="33">
        <f ca="1">OFFSET(Trade!$A$1,1,A1977,1,1)</f>
        <v>0</v>
      </c>
      <c r="W1977" s="34">
        <f ca="1">OFFSET(Trade!$A$1,2,A1977,1,1)</f>
        <v>41991</v>
      </c>
      <c r="X1977" s="34">
        <f ca="1">OFFSET(Trade!$A$1,3,A1977,1,1)</f>
        <v>35482</v>
      </c>
      <c r="Y1977" s="34">
        <f ca="1">OFFSET(Trade!$A$1,4,A1977,1,1)</f>
        <v>98485</v>
      </c>
      <c r="Z1977" s="34">
        <f ca="1">OFFSET(Trade!$A$1,5,A1977,1,1)</f>
        <v>62619</v>
      </c>
      <c r="AA1977" s="33" t="e">
        <f ca="1">OFFSET(Vol!$A$1,1,Main!A1977,1,1)</f>
        <v>#N/A</v>
      </c>
      <c r="AB1977" s="34">
        <f ca="1">OFFSET(Vol!$A$1,2,Main!A1977,1,1)</f>
        <v>1195826</v>
      </c>
      <c r="AC1977" s="34">
        <f ca="1">OFFSET(Vol!$A$1,3,Main!A1977,1,1)</f>
        <v>672909</v>
      </c>
      <c r="AD1977" s="34">
        <f ca="1">OFFSET(Vol!$A$1,4,Main!A1977,1,1)</f>
        <v>1757194</v>
      </c>
      <c r="AE1977" s="44">
        <f ca="1">OFFSET(Vol!$A$1,5,Main!A1977,1,1)</f>
        <v>1038268</v>
      </c>
    </row>
    <row r="1978" spans="1:31" x14ac:dyDescent="0.3">
      <c r="A1978" s="38">
        <v>1973</v>
      </c>
      <c r="B1978" s="16" t="str">
        <f t="shared" ca="1" si="300"/>
        <v/>
      </c>
      <c r="C1978" s="21" t="str">
        <f ca="1">OFFSET(Vol!$A$1,0,Main!A1978,1,1)</f>
        <v>215200</v>
      </c>
      <c r="D1978" s="22">
        <f ca="1">OFFSET(Px!$A$1,1,Main!A1978,1,1)</f>
        <v>36600</v>
      </c>
      <c r="E1978" s="22">
        <f ca="1">OFFSET(Px!$A$1,4,Main!A1978,1,1)</f>
        <v>36350</v>
      </c>
      <c r="F1978" s="22">
        <f ca="1">OFFSET(Px!$A$1,5,Main!A1978,1,1)</f>
        <v>35700</v>
      </c>
      <c r="G1978" s="23">
        <f ca="1">OFFSET(Px!$A$1,6,Main!A1978,1,1)</f>
        <v>35900</v>
      </c>
      <c r="H1978" s="28">
        <f t="shared" ca="1" si="301"/>
        <v>2.5210084033613356E-2</v>
      </c>
      <c r="I1978" s="28">
        <f t="shared" ca="1" si="302"/>
        <v>1.9498607242339761E-2</v>
      </c>
      <c r="J1978" s="12">
        <f t="shared" ca="1" si="303"/>
        <v>0</v>
      </c>
      <c r="K1978" s="31">
        <f ca="1">OFFSET(Perf!$A$1,1,Main!A1978,1,1)</f>
        <v>1.67E-2</v>
      </c>
      <c r="L1978" s="32">
        <f ca="1">OFFSET(Perf!$A$1,2,Main!A1978,1,1)</f>
        <v>1.67E-2</v>
      </c>
      <c r="M1978" s="32">
        <f ca="1">OFFSET(Perf!$A$1,3,Main!A1978,1,1)</f>
        <v>-9.5999999999999992E-3</v>
      </c>
      <c r="N1978" s="32">
        <f ca="1">OFFSET(Perf!$A$1,4,Main!A1978,1,1)</f>
        <v>1.8207282913165201E-2</v>
      </c>
      <c r="O1978" s="32">
        <f ca="1">OFFSET(Perf!$A$1,5,Main!A1978,1,1)</f>
        <v>-5.5710306406685506E-3</v>
      </c>
      <c r="P1978" s="31">
        <f t="shared" ca="1" si="304"/>
        <v>0</v>
      </c>
      <c r="Q1978" s="32">
        <f t="shared" ca="1" si="305"/>
        <v>7.0760471736478247E-3</v>
      </c>
      <c r="R1978" s="32">
        <f t="shared" ca="1" si="306"/>
        <v>3.7036561404409973E-2</v>
      </c>
      <c r="S1978" s="32">
        <f t="shared" ca="1" si="307"/>
        <v>4.8974931336343903E-2</v>
      </c>
      <c r="T1978" s="32">
        <f t="shared" ca="1" si="308"/>
        <v>5.0229502156859736E-2</v>
      </c>
      <c r="U1978" s="28" t="str">
        <f t="shared" ca="1" si="309"/>
        <v/>
      </c>
      <c r="V1978" s="33">
        <f ca="1">OFFSET(Trade!$A$1,1,A1978,1,1)</f>
        <v>0</v>
      </c>
      <c r="W1978" s="34">
        <f ca="1">OFFSET(Trade!$A$1,2,A1978,1,1)</f>
        <v>261</v>
      </c>
      <c r="X1978" s="34">
        <f ca="1">OFFSET(Trade!$A$1,3,A1978,1,1)</f>
        <v>2884</v>
      </c>
      <c r="Y1978" s="34">
        <f ca="1">OFFSET(Trade!$A$1,4,A1978,1,1)</f>
        <v>4761</v>
      </c>
      <c r="Z1978" s="34">
        <f ca="1">OFFSET(Trade!$A$1,5,A1978,1,1)</f>
        <v>3272</v>
      </c>
      <c r="AA1978" s="33" t="e">
        <f ca="1">OFFSET(Vol!$A$1,1,Main!A1978,1,1)</f>
        <v>#N/A</v>
      </c>
      <c r="AB1978" s="34">
        <f ca="1">OFFSET(Vol!$A$1,2,Main!A1978,1,1)</f>
        <v>36885</v>
      </c>
      <c r="AC1978" s="34">
        <f ca="1">OFFSET(Vol!$A$1,3,Main!A1978,1,1)</f>
        <v>77869</v>
      </c>
      <c r="AD1978" s="34">
        <f ca="1">OFFSET(Vol!$A$1,4,Main!A1978,1,1)</f>
        <v>97213</v>
      </c>
      <c r="AE1978" s="44">
        <f ca="1">OFFSET(Vol!$A$1,5,Main!A1978,1,1)</f>
        <v>65141</v>
      </c>
    </row>
    <row r="1979" spans="1:31" x14ac:dyDescent="0.3">
      <c r="A1979" s="38">
        <v>1974</v>
      </c>
      <c r="B1979" s="16" t="str">
        <f t="shared" ca="1" si="300"/>
        <v/>
      </c>
      <c r="C1979" s="21" t="str">
        <f ca="1">OFFSET(Vol!$A$1,0,Main!A1979,1,1)</f>
        <v>215360</v>
      </c>
      <c r="D1979" s="22">
        <f ca="1">OFFSET(Px!$A$1,1,Main!A1979,1,1)</f>
        <v>18000</v>
      </c>
      <c r="E1979" s="22">
        <f ca="1">OFFSET(Px!$A$1,4,Main!A1979,1,1)</f>
        <v>17300</v>
      </c>
      <c r="F1979" s="22">
        <f ca="1">OFFSET(Px!$A$1,5,Main!A1979,1,1)</f>
        <v>17800</v>
      </c>
      <c r="G1979" s="23">
        <f ca="1">OFFSET(Px!$A$1,6,Main!A1979,1,1)</f>
        <v>17700</v>
      </c>
      <c r="H1979" s="28">
        <f t="shared" ca="1" si="301"/>
        <v>1.1235955056179803E-2</v>
      </c>
      <c r="I1979" s="28">
        <f t="shared" ca="1" si="302"/>
        <v>1.6949152542372836E-2</v>
      </c>
      <c r="J1979" s="12">
        <f t="shared" ca="1" si="303"/>
        <v>0</v>
      </c>
      <c r="K1979" s="31">
        <f ca="1">OFFSET(Perf!$A$1,1,Main!A1979,1,1)</f>
        <v>1.6899999999999998E-2</v>
      </c>
      <c r="L1979" s="32">
        <f ca="1">OFFSET(Perf!$A$1,2,Main!A1979,1,1)</f>
        <v>1.6899999999999998E-2</v>
      </c>
      <c r="M1979" s="32">
        <f ca="1">OFFSET(Perf!$A$1,3,Main!A1979,1,1)</f>
        <v>2.3099999999999999E-2</v>
      </c>
      <c r="N1979" s="32">
        <f ca="1">OFFSET(Perf!$A$1,4,Main!A1979,1,1)</f>
        <v>-2.8089887640449396E-2</v>
      </c>
      <c r="O1979" s="32">
        <f ca="1">OFFSET(Perf!$A$1,5,Main!A1979,1,1)</f>
        <v>5.6497175141243527E-3</v>
      </c>
      <c r="P1979" s="31">
        <f t="shared" ca="1" si="304"/>
        <v>0</v>
      </c>
      <c r="Q1979" s="32">
        <f t="shared" ca="1" si="305"/>
        <v>9.183891602124546E-3</v>
      </c>
      <c r="R1979" s="32">
        <f t="shared" ca="1" si="306"/>
        <v>2.0497975302031391E-2</v>
      </c>
      <c r="S1979" s="32">
        <f t="shared" ca="1" si="307"/>
        <v>7.5089744172308808E-3</v>
      </c>
      <c r="T1979" s="32">
        <f t="shared" ca="1" si="308"/>
        <v>9.8338370764580827E-4</v>
      </c>
      <c r="U1979" s="28" t="str">
        <f t="shared" ca="1" si="309"/>
        <v/>
      </c>
      <c r="V1979" s="33">
        <f ca="1">OFFSET(Trade!$A$1,1,A1979,1,1)</f>
        <v>0</v>
      </c>
      <c r="W1979" s="34">
        <f ca="1">OFFSET(Trade!$A$1,2,A1979,1,1)</f>
        <v>1117</v>
      </c>
      <c r="X1979" s="34">
        <f ca="1">OFFSET(Trade!$A$1,3,A1979,1,1)</f>
        <v>1225</v>
      </c>
      <c r="Y1979" s="34">
        <f ca="1">OFFSET(Trade!$A$1,4,A1979,1,1)</f>
        <v>661</v>
      </c>
      <c r="Z1979" s="34">
        <f ca="1">OFFSET(Trade!$A$1,5,A1979,1,1)</f>
        <v>68</v>
      </c>
      <c r="AA1979" s="33" t="e">
        <f ca="1">OFFSET(Vol!$A$1,1,Main!A1979,1,1)</f>
        <v>#N/A</v>
      </c>
      <c r="AB1979" s="34">
        <f ca="1">OFFSET(Vol!$A$1,2,Main!A1979,1,1)</f>
        <v>121626</v>
      </c>
      <c r="AC1979" s="34">
        <f ca="1">OFFSET(Vol!$A$1,3,Main!A1979,1,1)</f>
        <v>59762</v>
      </c>
      <c r="AD1979" s="34">
        <f ca="1">OFFSET(Vol!$A$1,4,Main!A1979,1,1)</f>
        <v>88028</v>
      </c>
      <c r="AE1979" s="44">
        <f ca="1">OFFSET(Vol!$A$1,5,Main!A1979,1,1)</f>
        <v>69149</v>
      </c>
    </row>
    <row r="1980" spans="1:31" x14ac:dyDescent="0.3">
      <c r="A1980" s="38">
        <v>1975</v>
      </c>
      <c r="B1980" s="16" t="str">
        <f t="shared" ca="1" si="300"/>
        <v/>
      </c>
      <c r="C1980" s="21" t="str">
        <f ca="1">OFFSET(Vol!$A$1,0,Main!A1980,1,1)</f>
        <v>215380</v>
      </c>
      <c r="D1980" s="22">
        <f ca="1">OFFSET(Px!$A$1,1,Main!A1980,1,1)</f>
        <v>7720</v>
      </c>
      <c r="E1980" s="22">
        <f ca="1">OFFSET(Px!$A$1,4,Main!A1980,1,1)</f>
        <v>7330</v>
      </c>
      <c r="F1980" s="22">
        <f ca="1">OFFSET(Px!$A$1,5,Main!A1980,1,1)</f>
        <v>7500</v>
      </c>
      <c r="G1980" s="23">
        <f ca="1">OFFSET(Px!$A$1,6,Main!A1980,1,1)</f>
        <v>7510</v>
      </c>
      <c r="H1980" s="28">
        <f t="shared" ca="1" si="301"/>
        <v>2.9333333333333433E-2</v>
      </c>
      <c r="I1980" s="28">
        <f t="shared" ca="1" si="302"/>
        <v>2.7962716378162389E-2</v>
      </c>
      <c r="J1980" s="12">
        <f t="shared" ca="1" si="303"/>
        <v>0</v>
      </c>
      <c r="K1980" s="31">
        <f ca="1">OFFSET(Perf!$A$1,1,Main!A1980,1,1)</f>
        <v>5.6100000000000004E-2</v>
      </c>
      <c r="L1980" s="32">
        <f ca="1">OFFSET(Perf!$A$1,2,Main!A1980,1,1)</f>
        <v>5.6100000000000004E-2</v>
      </c>
      <c r="M1980" s="32">
        <f ca="1">OFFSET(Perf!$A$1,3,Main!A1980,1,1)</f>
        <v>-2.7000000000000001E-3</v>
      </c>
      <c r="N1980" s="32">
        <f ca="1">OFFSET(Perf!$A$1,4,Main!A1980,1,1)</f>
        <v>-2.2666666666666613E-2</v>
      </c>
      <c r="O1980" s="32">
        <f ca="1">OFFSET(Perf!$A$1,5,Main!A1980,1,1)</f>
        <v>-1.3315579227696217E-3</v>
      </c>
      <c r="P1980" s="31">
        <f t="shared" ca="1" si="304"/>
        <v>0</v>
      </c>
      <c r="Q1980" s="32">
        <f t="shared" ca="1" si="305"/>
        <v>3.1238180956438895E-3</v>
      </c>
      <c r="R1980" s="32">
        <f t="shared" ca="1" si="306"/>
        <v>2.1908994784852774E-2</v>
      </c>
      <c r="S1980" s="32">
        <f t="shared" ca="1" si="307"/>
        <v>1.2050346849746121E-2</v>
      </c>
      <c r="T1980" s="32">
        <f t="shared" ca="1" si="308"/>
        <v>1.5398735468080767E-2</v>
      </c>
      <c r="U1980" s="28" t="str">
        <f t="shared" ca="1" si="309"/>
        <v/>
      </c>
      <c r="V1980" s="33">
        <f ca="1">OFFSET(Trade!$A$1,1,A1980,1,1)</f>
        <v>0</v>
      </c>
      <c r="W1980" s="34">
        <f ca="1">OFFSET(Trade!$A$1,2,A1980,1,1)</f>
        <v>1305</v>
      </c>
      <c r="X1980" s="34">
        <f ca="1">OFFSET(Trade!$A$1,3,A1980,1,1)</f>
        <v>2445</v>
      </c>
      <c r="Y1980" s="34">
        <f ca="1">OFFSET(Trade!$A$1,4,A1980,1,1)</f>
        <v>2696</v>
      </c>
      <c r="Z1980" s="34">
        <f ca="1">OFFSET(Trade!$A$1,5,A1980,1,1)</f>
        <v>4983</v>
      </c>
      <c r="AA1980" s="33" t="e">
        <f ca="1">OFFSET(Vol!$A$1,1,Main!A1980,1,1)</f>
        <v>#N/A</v>
      </c>
      <c r="AB1980" s="34">
        <f ca="1">OFFSET(Vol!$A$1,2,Main!A1980,1,1)</f>
        <v>417758</v>
      </c>
      <c r="AC1980" s="34">
        <f ca="1">OFFSET(Vol!$A$1,3,Main!A1980,1,1)</f>
        <v>111598</v>
      </c>
      <c r="AD1980" s="34">
        <f ca="1">OFFSET(Vol!$A$1,4,Main!A1980,1,1)</f>
        <v>223728</v>
      </c>
      <c r="AE1980" s="44">
        <f ca="1">OFFSET(Vol!$A$1,5,Main!A1980,1,1)</f>
        <v>323598</v>
      </c>
    </row>
    <row r="1981" spans="1:31" x14ac:dyDescent="0.3">
      <c r="A1981" s="38">
        <v>1976</v>
      </c>
      <c r="B1981" s="16" t="str">
        <f t="shared" ca="1" si="300"/>
        <v/>
      </c>
      <c r="C1981" s="21" t="str">
        <f ca="1">OFFSET(Vol!$A$1,0,Main!A1981,1,1)</f>
        <v>215480</v>
      </c>
      <c r="D1981" s="22">
        <f ca="1">OFFSET(Px!$A$1,1,Main!A1981,1,1)</f>
        <v>1100</v>
      </c>
      <c r="E1981" s="22">
        <f ca="1">OFFSET(Px!$A$1,4,Main!A1981,1,1)</f>
        <v>1075</v>
      </c>
      <c r="F1981" s="22">
        <f ca="1">OFFSET(Px!$A$1,5,Main!A1981,1,1)</f>
        <v>1105</v>
      </c>
      <c r="G1981" s="23">
        <f ca="1">OFFSET(Px!$A$1,6,Main!A1981,1,1)</f>
        <v>1070</v>
      </c>
      <c r="H1981" s="28">
        <f t="shared" ca="1" si="301"/>
        <v>-4.5248868778280382E-3</v>
      </c>
      <c r="I1981" s="28">
        <f t="shared" ca="1" si="302"/>
        <v>2.8037383177569986E-2</v>
      </c>
      <c r="J1981" s="12">
        <f t="shared" ca="1" si="303"/>
        <v>0</v>
      </c>
      <c r="K1981" s="31">
        <f ca="1">OFFSET(Perf!$A$1,1,Main!A1981,1,1)</f>
        <v>4.5999999999999999E-3</v>
      </c>
      <c r="L1981" s="32">
        <f ca="1">OFFSET(Perf!$A$1,2,Main!A1981,1,1)</f>
        <v>4.5999999999999999E-3</v>
      </c>
      <c r="M1981" s="32">
        <f ca="1">OFFSET(Perf!$A$1,3,Main!A1981,1,1)</f>
        <v>1.8600000000000002E-2</v>
      </c>
      <c r="N1981" s="32">
        <f ca="1">OFFSET(Perf!$A$1,4,Main!A1981,1,1)</f>
        <v>-2.714932126696834E-2</v>
      </c>
      <c r="O1981" s="32">
        <f ca="1">OFFSET(Perf!$A$1,5,Main!A1981,1,1)</f>
        <v>3.2710280373831724E-2</v>
      </c>
      <c r="P1981" s="31">
        <f t="shared" ca="1" si="304"/>
        <v>0</v>
      </c>
      <c r="Q1981" s="32">
        <f t="shared" ca="1" si="305"/>
        <v>4.2108909385402307E-2</v>
      </c>
      <c r="R1981" s="32">
        <f t="shared" ca="1" si="306"/>
        <v>5.3825611962481817E-4</v>
      </c>
      <c r="S1981" s="32">
        <f t="shared" ca="1" si="307"/>
        <v>4.2492192699534123E-3</v>
      </c>
      <c r="T1981" s="32">
        <f t="shared" ca="1" si="308"/>
        <v>2.4195680712263443E-2</v>
      </c>
      <c r="U1981" s="28" t="str">
        <f t="shared" ca="1" si="309"/>
        <v/>
      </c>
      <c r="V1981" s="33">
        <f ca="1">OFFSET(Trade!$A$1,1,A1981,1,1)</f>
        <v>0</v>
      </c>
      <c r="W1981" s="34">
        <f ca="1">OFFSET(Trade!$A$1,2,A1981,1,1)</f>
        <v>34889</v>
      </c>
      <c r="X1981" s="34">
        <f ca="1">OFFSET(Trade!$A$1,3,A1981,1,1)</f>
        <v>155</v>
      </c>
      <c r="Y1981" s="34">
        <f ca="1">OFFSET(Trade!$A$1,4,A1981,1,1)</f>
        <v>2988</v>
      </c>
      <c r="Z1981" s="34">
        <f ca="1">OFFSET(Trade!$A$1,5,A1981,1,1)</f>
        <v>31296</v>
      </c>
      <c r="AA1981" s="33" t="e">
        <f ca="1">OFFSET(Vol!$A$1,1,Main!A1981,1,1)</f>
        <v>#N/A</v>
      </c>
      <c r="AB1981" s="34">
        <f ca="1">OFFSET(Vol!$A$1,2,Main!A1981,1,1)</f>
        <v>828542</v>
      </c>
      <c r="AC1981" s="34">
        <f ca="1">OFFSET(Vol!$A$1,3,Main!A1981,1,1)</f>
        <v>287967</v>
      </c>
      <c r="AD1981" s="34">
        <f ca="1">OFFSET(Vol!$A$1,4,Main!A1981,1,1)</f>
        <v>703188</v>
      </c>
      <c r="AE1981" s="44">
        <f ca="1">OFFSET(Vol!$A$1,5,Main!A1981,1,1)</f>
        <v>1293454</v>
      </c>
    </row>
    <row r="1982" spans="1:31" x14ac:dyDescent="0.3">
      <c r="A1982" s="38">
        <v>1977</v>
      </c>
      <c r="B1982" s="16" t="str">
        <f t="shared" ca="1" si="300"/>
        <v/>
      </c>
      <c r="C1982" s="21" t="str">
        <f ca="1">OFFSET(Vol!$A$1,0,Main!A1982,1,1)</f>
        <v>215600</v>
      </c>
      <c r="D1982" s="22">
        <f ca="1">OFFSET(Px!$A$1,1,Main!A1982,1,1)</f>
        <v>12100</v>
      </c>
      <c r="E1982" s="22">
        <f ca="1">OFFSET(Px!$A$1,4,Main!A1982,1,1)</f>
        <v>12100</v>
      </c>
      <c r="F1982" s="22">
        <f ca="1">OFFSET(Px!$A$1,5,Main!A1982,1,1)</f>
        <v>12100</v>
      </c>
      <c r="G1982" s="23">
        <f ca="1">OFFSET(Px!$A$1,6,Main!A1982,1,1)</f>
        <v>12100</v>
      </c>
      <c r="H1982" s="28">
        <f t="shared" ca="1" si="301"/>
        <v>0</v>
      </c>
      <c r="I1982" s="28">
        <f t="shared" ca="1" si="302"/>
        <v>0</v>
      </c>
      <c r="J1982" s="12">
        <f t="shared" ca="1" si="303"/>
        <v>0</v>
      </c>
      <c r="K1982" s="31">
        <f ca="1">OFFSET(Perf!$A$1,1,Main!A1982,1,1)</f>
        <v>0</v>
      </c>
      <c r="L1982" s="32">
        <f ca="1">OFFSET(Perf!$A$1,2,Main!A1982,1,1)</f>
        <v>0</v>
      </c>
      <c r="M1982" s="32">
        <f ca="1">OFFSET(Perf!$A$1,3,Main!A1982,1,1)</f>
        <v>0</v>
      </c>
      <c r="N1982" s="32">
        <f ca="1">OFFSET(Perf!$A$1,4,Main!A1982,1,1)</f>
        <v>0</v>
      </c>
      <c r="O1982" s="32">
        <f ca="1">OFFSET(Perf!$A$1,5,Main!A1982,1,1)</f>
        <v>0</v>
      </c>
      <c r="P1982" s="31">
        <f t="shared" ca="1" si="304"/>
        <v>0</v>
      </c>
      <c r="Q1982" s="32">
        <f t="shared" ca="1" si="305"/>
        <v>0</v>
      </c>
      <c r="R1982" s="32">
        <f t="shared" ca="1" si="306"/>
        <v>0</v>
      </c>
      <c r="S1982" s="32">
        <f t="shared" ca="1" si="307"/>
        <v>0</v>
      </c>
      <c r="T1982" s="32">
        <f t="shared" ca="1" si="308"/>
        <v>0</v>
      </c>
      <c r="U1982" s="28" t="str">
        <f t="shared" ca="1" si="309"/>
        <v/>
      </c>
      <c r="V1982" s="33">
        <f ca="1">OFFSET(Trade!$A$1,1,A1982,1,1)</f>
        <v>0</v>
      </c>
      <c r="W1982" s="34">
        <f ca="1">OFFSET(Trade!$A$1,2,A1982,1,1)</f>
        <v>0</v>
      </c>
      <c r="X1982" s="34">
        <f ca="1">OFFSET(Trade!$A$1,3,A1982,1,1)</f>
        <v>0</v>
      </c>
      <c r="Y1982" s="34">
        <f ca="1">OFFSET(Trade!$A$1,4,A1982,1,1)</f>
        <v>0</v>
      </c>
      <c r="Z1982" s="34">
        <f ca="1">OFFSET(Trade!$A$1,5,A1982,1,1)</f>
        <v>0</v>
      </c>
      <c r="AA1982" s="33" t="e">
        <f ca="1">OFFSET(Vol!$A$1,1,Main!A1982,1,1)</f>
        <v>#N/A</v>
      </c>
      <c r="AB1982" s="34">
        <f ca="1">OFFSET(Vol!$A$1,2,Main!A1982,1,1)</f>
        <v>0</v>
      </c>
      <c r="AC1982" s="34">
        <f ca="1">OFFSET(Vol!$A$1,3,Main!A1982,1,1)</f>
        <v>0</v>
      </c>
      <c r="AD1982" s="34">
        <f ca="1">OFFSET(Vol!$A$1,4,Main!A1982,1,1)</f>
        <v>0</v>
      </c>
      <c r="AE1982" s="44">
        <f ca="1">OFFSET(Vol!$A$1,5,Main!A1982,1,1)</f>
        <v>0</v>
      </c>
    </row>
    <row r="1983" spans="1:31" x14ac:dyDescent="0.3">
      <c r="A1983" s="38">
        <v>1978</v>
      </c>
      <c r="B1983" s="16" t="str">
        <f t="shared" ca="1" si="300"/>
        <v/>
      </c>
      <c r="C1983" s="21" t="str">
        <f ca="1">OFFSET(Vol!$A$1,0,Main!A1983,1,1)</f>
        <v>215790</v>
      </c>
      <c r="D1983" s="22">
        <f ca="1">OFFSET(Px!$A$1,1,Main!A1983,1,1)</f>
        <v>1700</v>
      </c>
      <c r="E1983" s="22">
        <f ca="1">OFFSET(Px!$A$1,4,Main!A1983,1,1)</f>
        <v>1625</v>
      </c>
      <c r="F1983" s="22">
        <f ca="1">OFFSET(Px!$A$1,5,Main!A1983,1,1)</f>
        <v>1705</v>
      </c>
      <c r="G1983" s="23">
        <f ca="1">OFFSET(Px!$A$1,6,Main!A1983,1,1)</f>
        <v>1690</v>
      </c>
      <c r="H1983" s="28">
        <f t="shared" ca="1" si="301"/>
        <v>-2.9325513196480912E-3</v>
      </c>
      <c r="I1983" s="28">
        <f t="shared" ca="1" si="302"/>
        <v>5.9171597633136397E-3</v>
      </c>
      <c r="J1983" s="12">
        <f t="shared" ca="1" si="303"/>
        <v>0</v>
      </c>
      <c r="K1983" s="31">
        <f ca="1">OFFSET(Perf!$A$1,1,Main!A1983,1,1)</f>
        <v>5.2600000000000001E-2</v>
      </c>
      <c r="L1983" s="32">
        <f ca="1">OFFSET(Perf!$A$1,2,Main!A1983,1,1)</f>
        <v>5.2600000000000001E-2</v>
      </c>
      <c r="M1983" s="32">
        <f ca="1">OFFSET(Perf!$A$1,3,Main!A1983,1,1)</f>
        <v>-6.1999999999999998E-3</v>
      </c>
      <c r="N1983" s="32">
        <f ca="1">OFFSET(Perf!$A$1,4,Main!A1983,1,1)</f>
        <v>-4.692082111436946E-2</v>
      </c>
      <c r="O1983" s="32">
        <f ca="1">OFFSET(Perf!$A$1,5,Main!A1983,1,1)</f>
        <v>8.8757396449703485E-3</v>
      </c>
      <c r="P1983" s="31">
        <f t="shared" ca="1" si="304"/>
        <v>0</v>
      </c>
      <c r="Q1983" s="32">
        <f t="shared" ca="1" si="305"/>
        <v>1.3724144813992365E-2</v>
      </c>
      <c r="R1983" s="32">
        <f t="shared" ca="1" si="306"/>
        <v>1.888877275238536E-2</v>
      </c>
      <c r="S1983" s="32">
        <f t="shared" ca="1" si="307"/>
        <v>3.8302133916095396E-2</v>
      </c>
      <c r="T1983" s="32">
        <f t="shared" ca="1" si="308"/>
        <v>2.5703218923034264E-2</v>
      </c>
      <c r="U1983" s="28" t="str">
        <f t="shared" ca="1" si="309"/>
        <v/>
      </c>
      <c r="V1983" s="33">
        <f ca="1">OFFSET(Trade!$A$1,1,A1983,1,1)</f>
        <v>0</v>
      </c>
      <c r="W1983" s="34">
        <f ca="1">OFFSET(Trade!$A$1,2,A1983,1,1)</f>
        <v>11001</v>
      </c>
      <c r="X1983" s="34">
        <f ca="1">OFFSET(Trade!$A$1,3,A1983,1,1)</f>
        <v>11385</v>
      </c>
      <c r="Y1983" s="34">
        <f ca="1">OFFSET(Trade!$A$1,4,A1983,1,1)</f>
        <v>20997</v>
      </c>
      <c r="Z1983" s="34">
        <f ca="1">OFFSET(Trade!$A$1,5,A1983,1,1)</f>
        <v>26789</v>
      </c>
      <c r="AA1983" s="33" t="e">
        <f ca="1">OFFSET(Vol!$A$1,1,Main!A1983,1,1)</f>
        <v>#N/A</v>
      </c>
      <c r="AB1983" s="34">
        <f ca="1">OFFSET(Vol!$A$1,2,Main!A1983,1,1)</f>
        <v>801580</v>
      </c>
      <c r="AC1983" s="34">
        <f ca="1">OFFSET(Vol!$A$1,3,Main!A1983,1,1)</f>
        <v>602739</v>
      </c>
      <c r="AD1983" s="34">
        <f ca="1">OFFSET(Vol!$A$1,4,Main!A1983,1,1)</f>
        <v>548194</v>
      </c>
      <c r="AE1983" s="44">
        <f ca="1">OFFSET(Vol!$A$1,5,Main!A1983,1,1)</f>
        <v>1042243</v>
      </c>
    </row>
    <row r="1984" spans="1:31" x14ac:dyDescent="0.3">
      <c r="A1984" s="38">
        <v>1979</v>
      </c>
      <c r="B1984" s="16" t="str">
        <f t="shared" ca="1" si="300"/>
        <v/>
      </c>
      <c r="C1984" s="21" t="str">
        <f ca="1">OFFSET(Vol!$A$1,0,Main!A1984,1,1)</f>
        <v>216050</v>
      </c>
      <c r="D1984" s="22">
        <f ca="1">OFFSET(Px!$A$1,1,Main!A1984,1,1)</f>
        <v>34800</v>
      </c>
      <c r="E1984" s="22">
        <f ca="1">OFFSET(Px!$A$1,4,Main!A1984,1,1)</f>
        <v>33000</v>
      </c>
      <c r="F1984" s="22">
        <f ca="1">OFFSET(Px!$A$1,5,Main!A1984,1,1)</f>
        <v>33850</v>
      </c>
      <c r="G1984" s="23">
        <f ca="1">OFFSET(Px!$A$1,6,Main!A1984,1,1)</f>
        <v>34150</v>
      </c>
      <c r="H1984" s="28">
        <f t="shared" ca="1" si="301"/>
        <v>2.8064992614475592E-2</v>
      </c>
      <c r="I1984" s="28">
        <f t="shared" ca="1" si="302"/>
        <v>1.9033674963396807E-2</v>
      </c>
      <c r="J1984" s="12">
        <f t="shared" ca="1" si="303"/>
        <v>0</v>
      </c>
      <c r="K1984" s="31">
        <f ca="1">OFFSET(Perf!$A$1,1,Main!A1984,1,1)</f>
        <v>5.7999999999999996E-3</v>
      </c>
      <c r="L1984" s="32">
        <f ca="1">OFFSET(Perf!$A$1,2,Main!A1984,1,1)</f>
        <v>5.7999999999999996E-3</v>
      </c>
      <c r="M1984" s="32">
        <f ca="1">OFFSET(Perf!$A$1,3,Main!A1984,1,1)</f>
        <v>4.8499999999999995E-2</v>
      </c>
      <c r="N1984" s="32">
        <f ca="1">OFFSET(Perf!$A$1,4,Main!A1984,1,1)</f>
        <v>-2.5110782865583436E-2</v>
      </c>
      <c r="O1984" s="32">
        <f ca="1">OFFSET(Perf!$A$1,5,Main!A1984,1,1)</f>
        <v>-8.7847730600292273E-3</v>
      </c>
      <c r="P1984" s="31">
        <f t="shared" ca="1" si="304"/>
        <v>0</v>
      </c>
      <c r="Q1984" s="32">
        <f t="shared" ca="1" si="305"/>
        <v>1.9052419354838708E-2</v>
      </c>
      <c r="R1984" s="32">
        <f t="shared" ca="1" si="306"/>
        <v>1.2208103572284823E-2</v>
      </c>
      <c r="S1984" s="32">
        <f t="shared" ca="1" si="307"/>
        <v>2.6455738204776383E-2</v>
      </c>
      <c r="T1984" s="32">
        <f t="shared" ca="1" si="308"/>
        <v>1.7445175021853977E-2</v>
      </c>
      <c r="U1984" s="28" t="str">
        <f t="shared" ca="1" si="309"/>
        <v/>
      </c>
      <c r="V1984" s="33">
        <f ca="1">OFFSET(Trade!$A$1,1,A1984,1,1)</f>
        <v>0</v>
      </c>
      <c r="W1984" s="34">
        <f ca="1">OFFSET(Trade!$A$1,2,A1984,1,1)</f>
        <v>1701</v>
      </c>
      <c r="X1984" s="34">
        <f ca="1">OFFSET(Trade!$A$1,3,A1984,1,1)</f>
        <v>1273</v>
      </c>
      <c r="Y1984" s="34">
        <f ca="1">OFFSET(Trade!$A$1,4,A1984,1,1)</f>
        <v>2950</v>
      </c>
      <c r="Z1984" s="34">
        <f ca="1">OFFSET(Trade!$A$1,5,A1984,1,1)</f>
        <v>5967</v>
      </c>
      <c r="AA1984" s="33" t="e">
        <f ca="1">OFFSET(Vol!$A$1,1,Main!A1984,1,1)</f>
        <v>#N/A</v>
      </c>
      <c r="AB1984" s="34">
        <f ca="1">OFFSET(Vol!$A$1,2,Main!A1984,1,1)</f>
        <v>89280</v>
      </c>
      <c r="AC1984" s="34">
        <f ca="1">OFFSET(Vol!$A$1,3,Main!A1984,1,1)</f>
        <v>104275</v>
      </c>
      <c r="AD1984" s="34">
        <f ca="1">OFFSET(Vol!$A$1,4,Main!A1984,1,1)</f>
        <v>111507</v>
      </c>
      <c r="AE1984" s="44">
        <f ca="1">OFFSET(Vol!$A$1,5,Main!A1984,1,1)</f>
        <v>342043</v>
      </c>
    </row>
    <row r="1985" spans="1:31" x14ac:dyDescent="0.3">
      <c r="A1985" s="38">
        <v>1980</v>
      </c>
      <c r="B1985" s="16" t="str">
        <f t="shared" ca="1" si="300"/>
        <v/>
      </c>
      <c r="C1985" s="21" t="str">
        <f ca="1">OFFSET(Vol!$A$1,0,Main!A1985,1,1)</f>
        <v>216080</v>
      </c>
      <c r="D1985" s="22">
        <f ca="1">OFFSET(Px!$A$1,1,Main!A1985,1,1)</f>
        <v>26950</v>
      </c>
      <c r="E1985" s="22">
        <f ca="1">OFFSET(Px!$A$1,4,Main!A1985,1,1)</f>
        <v>24450</v>
      </c>
      <c r="F1985" s="22">
        <f ca="1">OFFSET(Px!$A$1,5,Main!A1985,1,1)</f>
        <v>24650</v>
      </c>
      <c r="G1985" s="23">
        <f ca="1">OFFSET(Px!$A$1,6,Main!A1985,1,1)</f>
        <v>25600</v>
      </c>
      <c r="H1985" s="28">
        <f t="shared" ca="1" si="301"/>
        <v>9.3306288032454443E-2</v>
      </c>
      <c r="I1985" s="28">
        <f t="shared" ca="1" si="302"/>
        <v>5.2734375E-2</v>
      </c>
      <c r="J1985" s="12">
        <f t="shared" ca="1" si="303"/>
        <v>0</v>
      </c>
      <c r="K1985" s="31">
        <f ca="1">OFFSET(Perf!$A$1,1,Main!A1985,1,1)</f>
        <v>5.8899999999999994E-2</v>
      </c>
      <c r="L1985" s="32">
        <f ca="1">OFFSET(Perf!$A$1,2,Main!A1985,1,1)</f>
        <v>5.8899999999999994E-2</v>
      </c>
      <c r="M1985" s="32">
        <f ca="1">OFFSET(Perf!$A$1,3,Main!A1985,1,1)</f>
        <v>4.0899999999999999E-2</v>
      </c>
      <c r="N1985" s="32">
        <f ca="1">OFFSET(Perf!$A$1,4,Main!A1985,1,1)</f>
        <v>-8.113590263691739E-3</v>
      </c>
      <c r="O1985" s="32">
        <f ca="1">OFFSET(Perf!$A$1,5,Main!A1985,1,1)</f>
        <v>-3.7109375E-2</v>
      </c>
      <c r="P1985" s="31">
        <f t="shared" ca="1" si="304"/>
        <v>0</v>
      </c>
      <c r="Q1985" s="32">
        <f t="shared" ca="1" si="305"/>
        <v>1.3669747527582153E-2</v>
      </c>
      <c r="R1985" s="32">
        <f t="shared" ca="1" si="306"/>
        <v>4.9044427471744749E-2</v>
      </c>
      <c r="S1985" s="32">
        <f t="shared" ca="1" si="307"/>
        <v>1.3071400360329166E-2</v>
      </c>
      <c r="T1985" s="32">
        <f t="shared" ca="1" si="308"/>
        <v>1.6388031954304806E-2</v>
      </c>
      <c r="U1985" s="28" t="str">
        <f t="shared" ca="1" si="309"/>
        <v/>
      </c>
      <c r="V1985" s="33">
        <f ca="1">OFFSET(Trade!$A$1,1,A1985,1,1)</f>
        <v>0</v>
      </c>
      <c r="W1985" s="34">
        <f ca="1">OFFSET(Trade!$A$1,2,A1985,1,1)</f>
        <v>2535</v>
      </c>
      <c r="X1985" s="34">
        <f ca="1">OFFSET(Trade!$A$1,3,A1985,1,1)</f>
        <v>5715</v>
      </c>
      <c r="Y1985" s="34">
        <f ca="1">OFFSET(Trade!$A$1,4,A1985,1,1)</f>
        <v>2416</v>
      </c>
      <c r="Z1985" s="34">
        <f ca="1">OFFSET(Trade!$A$1,5,A1985,1,1)</f>
        <v>2433</v>
      </c>
      <c r="AA1985" s="33" t="e">
        <f ca="1">OFFSET(Vol!$A$1,1,Main!A1985,1,1)</f>
        <v>#N/A</v>
      </c>
      <c r="AB1985" s="34">
        <f ca="1">OFFSET(Vol!$A$1,2,Main!A1985,1,1)</f>
        <v>185446</v>
      </c>
      <c r="AC1985" s="34">
        <f ca="1">OFFSET(Vol!$A$1,3,Main!A1985,1,1)</f>
        <v>116527</v>
      </c>
      <c r="AD1985" s="34">
        <f ca="1">OFFSET(Vol!$A$1,4,Main!A1985,1,1)</f>
        <v>184831</v>
      </c>
      <c r="AE1985" s="44">
        <f ca="1">OFFSET(Vol!$A$1,5,Main!A1985,1,1)</f>
        <v>148462</v>
      </c>
    </row>
    <row r="1986" spans="1:31" x14ac:dyDescent="0.3">
      <c r="A1986" s="38">
        <v>1981</v>
      </c>
      <c r="B1986" s="16" t="str">
        <f t="shared" ca="1" si="300"/>
        <v/>
      </c>
      <c r="C1986" s="21" t="str">
        <f ca="1">OFFSET(Vol!$A$1,0,Main!A1986,1,1)</f>
        <v>217190</v>
      </c>
      <c r="D1986" s="22">
        <f ca="1">OFFSET(Px!$A$1,1,Main!A1986,1,1)</f>
        <v>3430</v>
      </c>
      <c r="E1986" s="22">
        <f ca="1">OFFSET(Px!$A$1,4,Main!A1986,1,1)</f>
        <v>3465</v>
      </c>
      <c r="F1986" s="22">
        <f ca="1">OFFSET(Px!$A$1,5,Main!A1986,1,1)</f>
        <v>2960</v>
      </c>
      <c r="G1986" s="23">
        <f ca="1">OFFSET(Px!$A$1,6,Main!A1986,1,1)</f>
        <v>2855</v>
      </c>
      <c r="H1986" s="28">
        <f t="shared" ca="1" si="301"/>
        <v>0.15878378378378377</v>
      </c>
      <c r="I1986" s="28">
        <f t="shared" ca="1" si="302"/>
        <v>0.20140105078809101</v>
      </c>
      <c r="J1986" s="12">
        <f t="shared" ca="1" si="303"/>
        <v>0</v>
      </c>
      <c r="K1986" s="31">
        <f ca="1">OFFSET(Perf!$A$1,1,Main!A1986,1,1)</f>
        <v>-2.2799999999999997E-2</v>
      </c>
      <c r="L1986" s="32">
        <f ca="1">OFFSET(Perf!$A$1,2,Main!A1986,1,1)</f>
        <v>-2.2799999999999997E-2</v>
      </c>
      <c r="M1986" s="32">
        <f ca="1">OFFSET(Perf!$A$1,3,Main!A1986,1,1)</f>
        <v>1.3000000000000001E-2</v>
      </c>
      <c r="N1986" s="32">
        <f ca="1">OFFSET(Perf!$A$1,4,Main!A1986,1,1)</f>
        <v>0.17060810810810811</v>
      </c>
      <c r="O1986" s="32">
        <f ca="1">OFFSET(Perf!$A$1,5,Main!A1986,1,1)</f>
        <v>3.6777583187390439E-2</v>
      </c>
      <c r="P1986" s="31">
        <f t="shared" ca="1" si="304"/>
        <v>0</v>
      </c>
      <c r="Q1986" s="32">
        <f t="shared" ca="1" si="305"/>
        <v>2.014142973561386E-2</v>
      </c>
      <c r="R1986" s="32">
        <f t="shared" ca="1" si="306"/>
        <v>1.4848989966266206E-2</v>
      </c>
      <c r="S1986" s="32">
        <f t="shared" ca="1" si="307"/>
        <v>2.6052155489806803E-2</v>
      </c>
      <c r="T1986" s="32">
        <f t="shared" ca="1" si="308"/>
        <v>3.8805170051819646E-2</v>
      </c>
      <c r="U1986" s="28" t="str">
        <f t="shared" ca="1" si="309"/>
        <v/>
      </c>
      <c r="V1986" s="33">
        <f ca="1">OFFSET(Trade!$A$1,1,A1986,1,1)</f>
        <v>0</v>
      </c>
      <c r="W1986" s="34">
        <f ca="1">OFFSET(Trade!$A$1,2,A1986,1,1)</f>
        <v>8428</v>
      </c>
      <c r="X1986" s="34">
        <f ca="1">OFFSET(Trade!$A$1,3,A1986,1,1)</f>
        <v>8249</v>
      </c>
      <c r="Y1986" s="34">
        <f ca="1">OFFSET(Trade!$A$1,4,A1986,1,1)</f>
        <v>158821</v>
      </c>
      <c r="Z1986" s="34">
        <f ca="1">OFFSET(Trade!$A$1,5,A1986,1,1)</f>
        <v>2606</v>
      </c>
      <c r="AA1986" s="33" t="e">
        <f ca="1">OFFSET(Vol!$A$1,1,Main!A1986,1,1)</f>
        <v>#N/A</v>
      </c>
      <c r="AB1986" s="34">
        <f ca="1">OFFSET(Vol!$A$1,2,Main!A1986,1,1)</f>
        <v>418441</v>
      </c>
      <c r="AC1986" s="34">
        <f ca="1">OFFSET(Vol!$A$1,3,Main!A1986,1,1)</f>
        <v>555526</v>
      </c>
      <c r="AD1986" s="34">
        <f ca="1">OFFSET(Vol!$A$1,4,Main!A1986,1,1)</f>
        <v>6096271</v>
      </c>
      <c r="AE1986" s="44">
        <f ca="1">OFFSET(Vol!$A$1,5,Main!A1986,1,1)</f>
        <v>67156</v>
      </c>
    </row>
    <row r="1987" spans="1:31" x14ac:dyDescent="0.3">
      <c r="A1987" s="38">
        <v>1982</v>
      </c>
      <c r="B1987" s="16" t="str">
        <f t="shared" ca="1" si="300"/>
        <v/>
      </c>
      <c r="C1987" s="21" t="str">
        <f ca="1">OFFSET(Vol!$A$1,0,Main!A1987,1,1)</f>
        <v>217270</v>
      </c>
      <c r="D1987" s="22">
        <f ca="1">OFFSET(Px!$A$1,1,Main!A1987,1,1)</f>
        <v>6210</v>
      </c>
      <c r="E1987" s="22">
        <f ca="1">OFFSET(Px!$A$1,4,Main!A1987,1,1)</f>
        <v>5930</v>
      </c>
      <c r="F1987" s="22">
        <f ca="1">OFFSET(Px!$A$1,5,Main!A1987,1,1)</f>
        <v>6160</v>
      </c>
      <c r="G1987" s="23">
        <f ca="1">OFFSET(Px!$A$1,6,Main!A1987,1,1)</f>
        <v>6010</v>
      </c>
      <c r="H1987" s="28">
        <f t="shared" ca="1" si="301"/>
        <v>8.116883116883189E-3</v>
      </c>
      <c r="I1987" s="28">
        <f t="shared" ca="1" si="302"/>
        <v>3.3277870216306127E-2</v>
      </c>
      <c r="J1987" s="12">
        <f t="shared" ca="1" si="303"/>
        <v>0</v>
      </c>
      <c r="K1987" s="31">
        <f ca="1">OFFSET(Perf!$A$1,1,Main!A1987,1,1)</f>
        <v>8.1000000000000013E-3</v>
      </c>
      <c r="L1987" s="32">
        <f ca="1">OFFSET(Perf!$A$1,2,Main!A1987,1,1)</f>
        <v>8.1000000000000013E-3</v>
      </c>
      <c r="M1987" s="32">
        <f ca="1">OFFSET(Perf!$A$1,3,Main!A1987,1,1)</f>
        <v>3.8800000000000001E-2</v>
      </c>
      <c r="N1987" s="32">
        <f ca="1">OFFSET(Perf!$A$1,4,Main!A1987,1,1)</f>
        <v>-3.7337662337662336E-2</v>
      </c>
      <c r="O1987" s="32">
        <f ca="1">OFFSET(Perf!$A$1,5,Main!A1987,1,1)</f>
        <v>2.4958402662229595E-2</v>
      </c>
      <c r="P1987" s="31">
        <f t="shared" ca="1" si="304"/>
        <v>0</v>
      </c>
      <c r="Q1987" s="32">
        <f t="shared" ca="1" si="305"/>
        <v>4.2981003834088531E-2</v>
      </c>
      <c r="R1987" s="32">
        <f t="shared" ca="1" si="306"/>
        <v>4.7731087399592378E-2</v>
      </c>
      <c r="S1987" s="32">
        <f t="shared" ca="1" si="307"/>
        <v>5.0808210850051855E-2</v>
      </c>
      <c r="T1987" s="32">
        <f t="shared" ca="1" si="308"/>
        <v>4.3341018884497144E-2</v>
      </c>
      <c r="U1987" s="28" t="str">
        <f t="shared" ca="1" si="309"/>
        <v/>
      </c>
      <c r="V1987" s="33">
        <f ca="1">OFFSET(Trade!$A$1,1,A1987,1,1)</f>
        <v>0</v>
      </c>
      <c r="W1987" s="34">
        <f ca="1">OFFSET(Trade!$A$1,2,A1987,1,1)</f>
        <v>1973</v>
      </c>
      <c r="X1987" s="34">
        <f ca="1">OFFSET(Trade!$A$1,3,A1987,1,1)</f>
        <v>6370</v>
      </c>
      <c r="Y1987" s="34">
        <f ca="1">OFFSET(Trade!$A$1,4,A1987,1,1)</f>
        <v>5683</v>
      </c>
      <c r="Z1987" s="34">
        <f ca="1">OFFSET(Trade!$A$1,5,A1987,1,1)</f>
        <v>3158</v>
      </c>
      <c r="AA1987" s="33" t="e">
        <f ca="1">OFFSET(Vol!$A$1,1,Main!A1987,1,1)</f>
        <v>#N/A</v>
      </c>
      <c r="AB1987" s="34">
        <f ca="1">OFFSET(Vol!$A$1,2,Main!A1987,1,1)</f>
        <v>45904</v>
      </c>
      <c r="AC1987" s="34">
        <f ca="1">OFFSET(Vol!$A$1,3,Main!A1987,1,1)</f>
        <v>133456</v>
      </c>
      <c r="AD1987" s="34">
        <f ca="1">OFFSET(Vol!$A$1,4,Main!A1987,1,1)</f>
        <v>111852</v>
      </c>
      <c r="AE1987" s="44">
        <f ca="1">OFFSET(Vol!$A$1,5,Main!A1987,1,1)</f>
        <v>72864</v>
      </c>
    </row>
    <row r="1988" spans="1:31" x14ac:dyDescent="0.3">
      <c r="A1988" s="38">
        <v>1983</v>
      </c>
      <c r="B1988" s="16" t="str">
        <f t="shared" ca="1" si="300"/>
        <v/>
      </c>
      <c r="C1988" s="21" t="str">
        <f ca="1">OFFSET(Vol!$A$1,0,Main!A1988,1,1)</f>
        <v>217330</v>
      </c>
      <c r="D1988" s="22">
        <f ca="1">OFFSET(Px!$A$1,1,Main!A1988,1,1)</f>
        <v>11900</v>
      </c>
      <c r="E1988" s="22">
        <f ca="1">OFFSET(Px!$A$1,4,Main!A1988,1,1)</f>
        <v>11700</v>
      </c>
      <c r="F1988" s="22">
        <f ca="1">OFFSET(Px!$A$1,5,Main!A1988,1,1)</f>
        <v>12250</v>
      </c>
      <c r="G1988" s="23">
        <f ca="1">OFFSET(Px!$A$1,6,Main!A1988,1,1)</f>
        <v>12350</v>
      </c>
      <c r="H1988" s="28">
        <f t="shared" ca="1" si="301"/>
        <v>-2.8571428571428581E-2</v>
      </c>
      <c r="I1988" s="28">
        <f t="shared" ca="1" si="302"/>
        <v>-3.6437246963562764E-2</v>
      </c>
      <c r="J1988" s="12">
        <f t="shared" ca="1" si="303"/>
        <v>1</v>
      </c>
      <c r="K1988" s="31">
        <f ca="1">OFFSET(Perf!$A$1,1,Main!A1988,1,1)</f>
        <v>-2.06E-2</v>
      </c>
      <c r="L1988" s="32">
        <f ca="1">OFFSET(Perf!$A$1,2,Main!A1988,1,1)</f>
        <v>-2.06E-2</v>
      </c>
      <c r="M1988" s="32">
        <f ca="1">OFFSET(Perf!$A$1,3,Main!A1988,1,1)</f>
        <v>3.85E-2</v>
      </c>
      <c r="N1988" s="32">
        <f ca="1">OFFSET(Perf!$A$1,4,Main!A1988,1,1)</f>
        <v>-4.4897959183673453E-2</v>
      </c>
      <c r="O1988" s="32">
        <f ca="1">OFFSET(Perf!$A$1,5,Main!A1988,1,1)</f>
        <v>-8.0971659919027994E-3</v>
      </c>
      <c r="P1988" s="31">
        <f t="shared" ca="1" si="304"/>
        <v>0</v>
      </c>
      <c r="Q1988" s="32">
        <f t="shared" ca="1" si="305"/>
        <v>2.7885360185902403E-2</v>
      </c>
      <c r="R1988" s="32">
        <f t="shared" ca="1" si="306"/>
        <v>7.3749543629061706E-2</v>
      </c>
      <c r="S1988" s="32">
        <f t="shared" ca="1" si="307"/>
        <v>1.3296873356671724E-2</v>
      </c>
      <c r="T1988" s="32">
        <f t="shared" ca="1" si="308"/>
        <v>3.6382747458821564E-2</v>
      </c>
      <c r="U1988" s="28" t="str">
        <f t="shared" ca="1" si="309"/>
        <v/>
      </c>
      <c r="V1988" s="33">
        <f ca="1">OFFSET(Trade!$A$1,1,A1988,1,1)</f>
        <v>0</v>
      </c>
      <c r="W1988" s="34">
        <f ca="1">OFFSET(Trade!$A$1,2,A1988,1,1)</f>
        <v>1404</v>
      </c>
      <c r="X1988" s="34">
        <f ca="1">OFFSET(Trade!$A$1,3,A1988,1,1)</f>
        <v>2828</v>
      </c>
      <c r="Y1988" s="34">
        <f ca="1">OFFSET(Trade!$A$1,4,A1988,1,1)</f>
        <v>885</v>
      </c>
      <c r="Z1988" s="34">
        <f ca="1">OFFSET(Trade!$A$1,5,A1988,1,1)</f>
        <v>3046</v>
      </c>
      <c r="AA1988" s="33" t="e">
        <f ca="1">OFFSET(Vol!$A$1,1,Main!A1988,1,1)</f>
        <v>#N/A</v>
      </c>
      <c r="AB1988" s="34">
        <f ca="1">OFFSET(Vol!$A$1,2,Main!A1988,1,1)</f>
        <v>50349</v>
      </c>
      <c r="AC1988" s="34">
        <f ca="1">OFFSET(Vol!$A$1,3,Main!A1988,1,1)</f>
        <v>38346</v>
      </c>
      <c r="AD1988" s="34">
        <f ca="1">OFFSET(Vol!$A$1,4,Main!A1988,1,1)</f>
        <v>66557</v>
      </c>
      <c r="AE1988" s="44">
        <f ca="1">OFFSET(Vol!$A$1,5,Main!A1988,1,1)</f>
        <v>83721</v>
      </c>
    </row>
    <row r="1989" spans="1:31" x14ac:dyDescent="0.3">
      <c r="A1989" s="38">
        <v>1984</v>
      </c>
      <c r="B1989" s="16" t="str">
        <f t="shared" ca="1" si="300"/>
        <v/>
      </c>
      <c r="C1989" s="21" t="str">
        <f ca="1">OFFSET(Vol!$A$1,0,Main!A1989,1,1)</f>
        <v>217480</v>
      </c>
      <c r="D1989" s="22">
        <f ca="1">OFFSET(Px!$A$1,1,Main!A1989,1,1)</f>
        <v>4370</v>
      </c>
      <c r="E1989" s="22">
        <f ca="1">OFFSET(Px!$A$1,4,Main!A1989,1,1)</f>
        <v>4090</v>
      </c>
      <c r="F1989" s="22">
        <f ca="1">OFFSET(Px!$A$1,5,Main!A1989,1,1)</f>
        <v>4400</v>
      </c>
      <c r="G1989" s="23">
        <f ca="1">OFFSET(Px!$A$1,6,Main!A1989,1,1)</f>
        <v>3980</v>
      </c>
      <c r="H1989" s="28">
        <f t="shared" ca="1" si="301"/>
        <v>-6.8181818181818343E-3</v>
      </c>
      <c r="I1989" s="28">
        <f t="shared" ca="1" si="302"/>
        <v>9.7989949748743754E-2</v>
      </c>
      <c r="J1989" s="12">
        <f t="shared" ca="1" si="303"/>
        <v>3</v>
      </c>
      <c r="K1989" s="31">
        <f ca="1">OFFSET(Perf!$A$1,1,Main!A1989,1,1)</f>
        <v>3.7999999999999999E-2</v>
      </c>
      <c r="L1989" s="32">
        <f ca="1">OFFSET(Perf!$A$1,2,Main!A1989,1,1)</f>
        <v>3.7999999999999999E-2</v>
      </c>
      <c r="M1989" s="32">
        <f ca="1">OFFSET(Perf!$A$1,3,Main!A1989,1,1)</f>
        <v>2.9300000000000003E-2</v>
      </c>
      <c r="N1989" s="32">
        <f ca="1">OFFSET(Perf!$A$1,4,Main!A1989,1,1)</f>
        <v>-7.0454545454545436E-2</v>
      </c>
      <c r="O1989" s="32">
        <f ca="1">OFFSET(Perf!$A$1,5,Main!A1989,1,1)</f>
        <v>0.10552763819095468</v>
      </c>
      <c r="P1989" s="31">
        <f t="shared" ca="1" si="304"/>
        <v>0</v>
      </c>
      <c r="Q1989" s="32">
        <f t="shared" ca="1" si="305"/>
        <v>7.6349166873911967E-2</v>
      </c>
      <c r="R1989" s="32">
        <f t="shared" ca="1" si="306"/>
        <v>0.12008333494087463</v>
      </c>
      <c r="S1989" s="32">
        <f t="shared" ca="1" si="307"/>
        <v>8.256288414854604E-2</v>
      </c>
      <c r="T1989" s="32">
        <f t="shared" ca="1" si="308"/>
        <v>0.11224558262025526</v>
      </c>
      <c r="U1989" s="28" t="str">
        <f t="shared" ca="1" si="309"/>
        <v/>
      </c>
      <c r="V1989" s="33">
        <f ca="1">OFFSET(Trade!$A$1,1,A1989,1,1)</f>
        <v>0</v>
      </c>
      <c r="W1989" s="34">
        <f ca="1">OFFSET(Trade!$A$1,2,A1989,1,1)</f>
        <v>8289</v>
      </c>
      <c r="X1989" s="34">
        <f ca="1">OFFSET(Trade!$A$1,3,A1989,1,1)</f>
        <v>12450</v>
      </c>
      <c r="Y1989" s="34">
        <f ca="1">OFFSET(Trade!$A$1,4,A1989,1,1)</f>
        <v>19182</v>
      </c>
      <c r="Z1989" s="34">
        <f ca="1">OFFSET(Trade!$A$1,5,A1989,1,1)</f>
        <v>107065</v>
      </c>
      <c r="AA1989" s="33" t="e">
        <f ca="1">OFFSET(Vol!$A$1,1,Main!A1989,1,1)</f>
        <v>#N/A</v>
      </c>
      <c r="AB1989" s="34">
        <f ca="1">OFFSET(Vol!$A$1,2,Main!A1989,1,1)</f>
        <v>108567</v>
      </c>
      <c r="AC1989" s="34">
        <f ca="1">OFFSET(Vol!$A$1,3,Main!A1989,1,1)</f>
        <v>103678</v>
      </c>
      <c r="AD1989" s="34">
        <f ca="1">OFFSET(Vol!$A$1,4,Main!A1989,1,1)</f>
        <v>232332</v>
      </c>
      <c r="AE1989" s="44">
        <f ca="1">OFFSET(Vol!$A$1,5,Main!A1989,1,1)</f>
        <v>953846</v>
      </c>
    </row>
    <row r="1990" spans="1:31" x14ac:dyDescent="0.3">
      <c r="A1990" s="38">
        <v>1985</v>
      </c>
      <c r="B1990" s="16" t="str">
        <f t="shared" ref="B1990:B2053" ca="1" si="310">IF(AND(I1990&gt;=$H$1,J1990&gt;=$H$3,U1990&gt;=$J$2),"DETECTED","")</f>
        <v/>
      </c>
      <c r="C1990" s="21" t="str">
        <f ca="1">OFFSET(Vol!$A$1,0,Main!A1990,1,1)</f>
        <v>217500</v>
      </c>
      <c r="D1990" s="22">
        <f ca="1">OFFSET(Px!$A$1,1,Main!A1990,1,1)</f>
        <v>2075</v>
      </c>
      <c r="E1990" s="22">
        <f ca="1">OFFSET(Px!$A$1,4,Main!A1990,1,1)</f>
        <v>1970</v>
      </c>
      <c r="F1990" s="22">
        <f ca="1">OFFSET(Px!$A$1,5,Main!A1990,1,1)</f>
        <v>1975</v>
      </c>
      <c r="G1990" s="23">
        <f ca="1">OFFSET(Px!$A$1,6,Main!A1990,1,1)</f>
        <v>1915</v>
      </c>
      <c r="H1990" s="28">
        <f t="shared" ref="H1990:H2053" ca="1" si="311">IFERROR(D1990/F1990-1,"")</f>
        <v>5.0632911392405111E-2</v>
      </c>
      <c r="I1990" s="28">
        <f t="shared" ref="I1990:I2053" ca="1" si="312">IFERROR(D1990/G1990-1,"")</f>
        <v>8.3550913838120078E-2</v>
      </c>
      <c r="J1990" s="12">
        <f t="shared" ref="J1990:J2053" ca="1" si="313">IF(AND(K1990&gt;0,P1990&gt;=$H$2),1,0)+IF(AND(L1990&gt;0,Q1990&gt;=$H$2),1,0)+IF(AND(M1990&gt;0,R1990&gt;=$H$2),1,0)+IF(AND(N1990&gt;0,S1990&gt;=$H$2),1,0)+IF(AND(O1990&gt;0,T1990&gt;=$H$2),1,0)</f>
        <v>0</v>
      </c>
      <c r="K1990" s="31">
        <f ca="1">OFFSET(Perf!$A$1,1,Main!A1990,1,1)</f>
        <v>-1.43E-2</v>
      </c>
      <c r="L1990" s="32">
        <f ca="1">OFFSET(Perf!$A$1,2,Main!A1990,1,1)</f>
        <v>-1.43E-2</v>
      </c>
      <c r="M1990" s="32">
        <f ca="1">OFFSET(Perf!$A$1,3,Main!A1990,1,1)</f>
        <v>6.8499999999999991E-2</v>
      </c>
      <c r="N1990" s="32">
        <f ca="1">OFFSET(Perf!$A$1,4,Main!A1990,1,1)</f>
        <v>-2.5316455696202667E-3</v>
      </c>
      <c r="O1990" s="32">
        <f ca="1">OFFSET(Perf!$A$1,5,Main!A1990,1,1)</f>
        <v>3.1331592689294974E-2</v>
      </c>
      <c r="P1990" s="31">
        <f t="shared" ref="P1990:P2053" ca="1" si="314">IFERROR(V1990/AA1990,0)</f>
        <v>0</v>
      </c>
      <c r="Q1990" s="32">
        <f t="shared" ref="Q1990:Q2053" ca="1" si="315">IFERROR(W1990/AB1990,0)</f>
        <v>8.9673498138912455E-3</v>
      </c>
      <c r="R1990" s="32">
        <f t="shared" ref="R1990:R2053" ca="1" si="316">IFERROR(X1990/AC1990,0)</f>
        <v>8.9838717017583607E-3</v>
      </c>
      <c r="S1990" s="32">
        <f t="shared" ref="S1990:S2053" ca="1" si="317">IFERROR(Y1990/AD1990,0)</f>
        <v>1.496139410648184E-2</v>
      </c>
      <c r="T1990" s="32">
        <f t="shared" ref="T1990:T2053" ca="1" si="318">IFERROR(Z1990/AE1990,0)</f>
        <v>6.5144006917653317E-3</v>
      </c>
      <c r="U1990" s="28" t="str">
        <f t="shared" ref="U1990:U2053" ca="1" si="319">IF(RIGHT(C1990,1)&lt;&gt;"0",E1990/VLOOKUP(LEFT(C1990,5)&amp;"0",$C$6:$E$2853,3,FALSE),"")</f>
        <v/>
      </c>
      <c r="V1990" s="33">
        <f ca="1">OFFSET(Trade!$A$1,1,A1990,1,1)</f>
        <v>0</v>
      </c>
      <c r="W1990" s="34">
        <f ca="1">OFFSET(Trade!$A$1,2,A1990,1,1)</f>
        <v>6989</v>
      </c>
      <c r="X1990" s="34">
        <f ca="1">OFFSET(Trade!$A$1,3,A1990,1,1)</f>
        <v>18359</v>
      </c>
      <c r="Y1990" s="34">
        <f ca="1">OFFSET(Trade!$A$1,4,A1990,1,1)</f>
        <v>3484</v>
      </c>
      <c r="Z1990" s="34">
        <f ca="1">OFFSET(Trade!$A$1,5,A1990,1,1)</f>
        <v>1567</v>
      </c>
      <c r="AA1990" s="33" t="e">
        <f ca="1">OFFSET(Vol!$A$1,1,Main!A1990,1,1)</f>
        <v>#N/A</v>
      </c>
      <c r="AB1990" s="34">
        <f ca="1">OFFSET(Vol!$A$1,2,Main!A1990,1,1)</f>
        <v>779383</v>
      </c>
      <c r="AC1990" s="34">
        <f ca="1">OFFSET(Vol!$A$1,3,Main!A1990,1,1)</f>
        <v>2043551</v>
      </c>
      <c r="AD1990" s="34">
        <f ca="1">OFFSET(Vol!$A$1,4,Main!A1990,1,1)</f>
        <v>232866</v>
      </c>
      <c r="AE1990" s="44">
        <f ca="1">OFFSET(Vol!$A$1,5,Main!A1990,1,1)</f>
        <v>240544</v>
      </c>
    </row>
    <row r="1991" spans="1:31" x14ac:dyDescent="0.3">
      <c r="A1991" s="38">
        <v>1986</v>
      </c>
      <c r="B1991" s="16" t="str">
        <f t="shared" ca="1" si="310"/>
        <v/>
      </c>
      <c r="C1991" s="21" t="str">
        <f ca="1">OFFSET(Vol!$A$1,0,Main!A1991,1,1)</f>
        <v>217600</v>
      </c>
      <c r="D1991" s="22">
        <f ca="1">OFFSET(Px!$A$1,1,Main!A1991,1,1)</f>
        <v>1400</v>
      </c>
      <c r="E1991" s="22">
        <f ca="1">OFFSET(Px!$A$1,4,Main!A1991,1,1)</f>
        <v>1400</v>
      </c>
      <c r="F1991" s="22">
        <f ca="1">OFFSET(Px!$A$1,5,Main!A1991,1,1)</f>
        <v>1405</v>
      </c>
      <c r="G1991" s="23">
        <f ca="1">OFFSET(Px!$A$1,6,Main!A1991,1,1)</f>
        <v>1410</v>
      </c>
      <c r="H1991" s="28">
        <f t="shared" ca="1" si="311"/>
        <v>-3.558718861209953E-3</v>
      </c>
      <c r="I1991" s="28">
        <f t="shared" ca="1" si="312"/>
        <v>-7.0921985815602939E-3</v>
      </c>
      <c r="J1991" s="12">
        <f t="shared" ca="1" si="313"/>
        <v>0</v>
      </c>
      <c r="K1991" s="31">
        <f ca="1">OFFSET(Perf!$A$1,1,Main!A1991,1,1)</f>
        <v>3.5999999999999999E-3</v>
      </c>
      <c r="L1991" s="32">
        <f ca="1">OFFSET(Perf!$A$1,2,Main!A1991,1,1)</f>
        <v>3.5999999999999999E-3</v>
      </c>
      <c r="M1991" s="32">
        <f ca="1">OFFSET(Perf!$A$1,3,Main!A1991,1,1)</f>
        <v>-3.5999999999999999E-3</v>
      </c>
      <c r="N1991" s="32">
        <f ca="1">OFFSET(Perf!$A$1,4,Main!A1991,1,1)</f>
        <v>-3.558718861209953E-3</v>
      </c>
      <c r="O1991" s="32">
        <f ca="1">OFFSET(Perf!$A$1,5,Main!A1991,1,1)</f>
        <v>-3.5460992907800915E-3</v>
      </c>
      <c r="P1991" s="31">
        <f t="shared" ca="1" si="314"/>
        <v>0</v>
      </c>
      <c r="Q1991" s="32">
        <f t="shared" ca="1" si="315"/>
        <v>3.0367715877297911E-2</v>
      </c>
      <c r="R1991" s="32">
        <f t="shared" ca="1" si="316"/>
        <v>3.3977584501041172E-2</v>
      </c>
      <c r="S1991" s="32">
        <f t="shared" ca="1" si="317"/>
        <v>8.3113921466281201E-2</v>
      </c>
      <c r="T1991" s="32">
        <f t="shared" ca="1" si="318"/>
        <v>2.8790990455248459E-2</v>
      </c>
      <c r="U1991" s="28" t="str">
        <f t="shared" ca="1" si="319"/>
        <v/>
      </c>
      <c r="V1991" s="33">
        <f ca="1">OFFSET(Trade!$A$1,1,A1991,1,1)</f>
        <v>0</v>
      </c>
      <c r="W1991" s="34">
        <f ca="1">OFFSET(Trade!$A$1,2,A1991,1,1)</f>
        <v>12135</v>
      </c>
      <c r="X1991" s="34">
        <f ca="1">OFFSET(Trade!$A$1,3,A1991,1,1)</f>
        <v>27233</v>
      </c>
      <c r="Y1991" s="34">
        <f ca="1">OFFSET(Trade!$A$1,4,A1991,1,1)</f>
        <v>43152</v>
      </c>
      <c r="Z1991" s="34">
        <f ca="1">OFFSET(Trade!$A$1,5,A1991,1,1)</f>
        <v>24982</v>
      </c>
      <c r="AA1991" s="33" t="e">
        <f ca="1">OFFSET(Vol!$A$1,1,Main!A1991,1,1)</f>
        <v>#N/A</v>
      </c>
      <c r="AB1991" s="34">
        <f ca="1">OFFSET(Vol!$A$1,2,Main!A1991,1,1)</f>
        <v>399602</v>
      </c>
      <c r="AC1991" s="34">
        <f ca="1">OFFSET(Vol!$A$1,3,Main!A1991,1,1)</f>
        <v>801499</v>
      </c>
      <c r="AD1991" s="34">
        <f ca="1">OFFSET(Vol!$A$1,4,Main!A1991,1,1)</f>
        <v>519191</v>
      </c>
      <c r="AE1991" s="44">
        <f ca="1">OFFSET(Vol!$A$1,5,Main!A1991,1,1)</f>
        <v>867702</v>
      </c>
    </row>
    <row r="1992" spans="1:31" x14ac:dyDescent="0.3">
      <c r="A1992" s="38">
        <v>1987</v>
      </c>
      <c r="B1992" s="16" t="str">
        <f t="shared" ca="1" si="310"/>
        <v/>
      </c>
      <c r="C1992" s="21" t="str">
        <f ca="1">OFFSET(Vol!$A$1,0,Main!A1992,1,1)</f>
        <v>217620</v>
      </c>
      <c r="D1992" s="22">
        <f ca="1">OFFSET(Px!$A$1,1,Main!A1992,1,1)</f>
        <v>1275</v>
      </c>
      <c r="E1992" s="22">
        <f ca="1">OFFSET(Px!$A$1,4,Main!A1992,1,1)</f>
        <v>1270</v>
      </c>
      <c r="F1992" s="22">
        <f ca="1">OFFSET(Px!$A$1,5,Main!A1992,1,1)</f>
        <v>1265</v>
      </c>
      <c r="G1992" s="23">
        <f ca="1">OFFSET(Px!$A$1,6,Main!A1992,1,1)</f>
        <v>1235</v>
      </c>
      <c r="H1992" s="28">
        <f t="shared" ca="1" si="311"/>
        <v>7.905138339920903E-3</v>
      </c>
      <c r="I1992" s="28">
        <f t="shared" ca="1" si="312"/>
        <v>3.238866396761142E-2</v>
      </c>
      <c r="J1992" s="12">
        <f t="shared" ca="1" si="313"/>
        <v>1</v>
      </c>
      <c r="K1992" s="31">
        <f ca="1">OFFSET(Perf!$A$1,1,Main!A1992,1,1)</f>
        <v>0</v>
      </c>
      <c r="L1992" s="32">
        <f ca="1">OFFSET(Perf!$A$1,2,Main!A1992,1,1)</f>
        <v>0</v>
      </c>
      <c r="M1992" s="32">
        <f ca="1">OFFSET(Perf!$A$1,3,Main!A1992,1,1)</f>
        <v>3.9000000000000003E-3</v>
      </c>
      <c r="N1992" s="32">
        <f ca="1">OFFSET(Perf!$A$1,4,Main!A1992,1,1)</f>
        <v>3.9525691699604515E-3</v>
      </c>
      <c r="O1992" s="32">
        <f ca="1">OFFSET(Perf!$A$1,5,Main!A1992,1,1)</f>
        <v>2.4291497975708509E-2</v>
      </c>
      <c r="P1992" s="31">
        <f t="shared" ca="1" si="314"/>
        <v>0</v>
      </c>
      <c r="Q1992" s="32">
        <f t="shared" ca="1" si="315"/>
        <v>0</v>
      </c>
      <c r="R1992" s="32">
        <f t="shared" ca="1" si="316"/>
        <v>3.4965034965034968E-2</v>
      </c>
      <c r="S1992" s="32">
        <f t="shared" ca="1" si="317"/>
        <v>8.5959430114930346E-2</v>
      </c>
      <c r="T1992" s="32">
        <f t="shared" ca="1" si="318"/>
        <v>0</v>
      </c>
      <c r="U1992" s="28" t="str">
        <f t="shared" ca="1" si="319"/>
        <v/>
      </c>
      <c r="V1992" s="33">
        <f ca="1">OFFSET(Trade!$A$1,1,A1992,1,1)</f>
        <v>0</v>
      </c>
      <c r="W1992" s="34">
        <f ca="1">OFFSET(Trade!$A$1,2,A1992,1,1)</f>
        <v>0</v>
      </c>
      <c r="X1992" s="34">
        <f ca="1">OFFSET(Trade!$A$1,3,A1992,1,1)</f>
        <v>880</v>
      </c>
      <c r="Y1992" s="34">
        <f ca="1">OFFSET(Trade!$A$1,4,A1992,1,1)</f>
        <v>1623</v>
      </c>
      <c r="Z1992" s="34">
        <f ca="1">OFFSET(Trade!$A$1,5,A1992,1,1)</f>
        <v>0</v>
      </c>
      <c r="AA1992" s="33" t="e">
        <f ca="1">OFFSET(Vol!$A$1,1,Main!A1992,1,1)</f>
        <v>#N/A</v>
      </c>
      <c r="AB1992" s="34">
        <f ca="1">OFFSET(Vol!$A$1,2,Main!A1992,1,1)</f>
        <v>20843</v>
      </c>
      <c r="AC1992" s="34">
        <f ca="1">OFFSET(Vol!$A$1,3,Main!A1992,1,1)</f>
        <v>25168</v>
      </c>
      <c r="AD1992" s="34">
        <f ca="1">OFFSET(Vol!$A$1,4,Main!A1992,1,1)</f>
        <v>18881</v>
      </c>
      <c r="AE1992" s="44">
        <f ca="1">OFFSET(Vol!$A$1,5,Main!A1992,1,1)</f>
        <v>24349</v>
      </c>
    </row>
    <row r="1993" spans="1:31" x14ac:dyDescent="0.3">
      <c r="A1993" s="38">
        <v>1988</v>
      </c>
      <c r="B1993" s="16" t="str">
        <f t="shared" ca="1" si="310"/>
        <v/>
      </c>
      <c r="C1993" s="21" t="str">
        <f ca="1">OFFSET(Vol!$A$1,0,Main!A1993,1,1)</f>
        <v>217730</v>
      </c>
      <c r="D1993" s="22">
        <f ca="1">OFFSET(Px!$A$1,1,Main!A1993,1,1)</f>
        <v>9280</v>
      </c>
      <c r="E1993" s="22">
        <f ca="1">OFFSET(Px!$A$1,4,Main!A1993,1,1)</f>
        <v>9510</v>
      </c>
      <c r="F1993" s="22">
        <f ca="1">OFFSET(Px!$A$1,5,Main!A1993,1,1)</f>
        <v>10000</v>
      </c>
      <c r="G1993" s="23">
        <f ca="1">OFFSET(Px!$A$1,6,Main!A1993,1,1)</f>
        <v>10200</v>
      </c>
      <c r="H1993" s="28">
        <f t="shared" ca="1" si="311"/>
        <v>-7.1999999999999953E-2</v>
      </c>
      <c r="I1993" s="28">
        <f t="shared" ca="1" si="312"/>
        <v>-9.0196078431372562E-2</v>
      </c>
      <c r="J1993" s="12">
        <f t="shared" ca="1" si="313"/>
        <v>0</v>
      </c>
      <c r="K1993" s="31">
        <f ca="1">OFFSET(Perf!$A$1,1,Main!A1993,1,1)</f>
        <v>-2.4199999999999999E-2</v>
      </c>
      <c r="L1993" s="32">
        <f ca="1">OFFSET(Perf!$A$1,2,Main!A1993,1,1)</f>
        <v>-2.4199999999999999E-2</v>
      </c>
      <c r="M1993" s="32">
        <f ca="1">OFFSET(Perf!$A$1,3,Main!A1993,1,1)</f>
        <v>0</v>
      </c>
      <c r="N1993" s="32">
        <f ca="1">OFFSET(Perf!$A$1,4,Main!A1993,1,1)</f>
        <v>-4.9000000000000044E-2</v>
      </c>
      <c r="O1993" s="32">
        <f ca="1">OFFSET(Perf!$A$1,5,Main!A1993,1,1)</f>
        <v>-1.9607843137254943E-2</v>
      </c>
      <c r="P1993" s="31">
        <f t="shared" ca="1" si="314"/>
        <v>0</v>
      </c>
      <c r="Q1993" s="32">
        <f t="shared" ca="1" si="315"/>
        <v>3.3919890584195166E-2</v>
      </c>
      <c r="R1993" s="32">
        <f t="shared" ca="1" si="316"/>
        <v>9.2001985000663991E-2</v>
      </c>
      <c r="S1993" s="32">
        <f t="shared" ca="1" si="317"/>
        <v>3.816211571510407E-2</v>
      </c>
      <c r="T1993" s="32">
        <f t="shared" ca="1" si="318"/>
        <v>4.0751343074733617E-2</v>
      </c>
      <c r="U1993" s="28" t="str">
        <f t="shared" ca="1" si="319"/>
        <v/>
      </c>
      <c r="V1993" s="33">
        <f ca="1">OFFSET(Trade!$A$1,1,A1993,1,1)</f>
        <v>0</v>
      </c>
      <c r="W1993" s="34">
        <f ca="1">OFFSET(Trade!$A$1,2,A1993,1,1)</f>
        <v>34225</v>
      </c>
      <c r="X1993" s="34">
        <f ca="1">OFFSET(Trade!$A$1,3,A1993,1,1)</f>
        <v>39489</v>
      </c>
      <c r="Y1993" s="34">
        <f ca="1">OFFSET(Trade!$A$1,4,A1993,1,1)</f>
        <v>39971</v>
      </c>
      <c r="Z1993" s="34">
        <f ca="1">OFFSET(Trade!$A$1,5,A1993,1,1)</f>
        <v>32443</v>
      </c>
      <c r="AA1993" s="33" t="e">
        <f ca="1">OFFSET(Vol!$A$1,1,Main!A1993,1,1)</f>
        <v>#N/A</v>
      </c>
      <c r="AB1993" s="34">
        <f ca="1">OFFSET(Vol!$A$1,2,Main!A1993,1,1)</f>
        <v>1008995</v>
      </c>
      <c r="AC1993" s="34">
        <f ca="1">OFFSET(Vol!$A$1,3,Main!A1993,1,1)</f>
        <v>429219</v>
      </c>
      <c r="AD1993" s="34">
        <f ca="1">OFFSET(Vol!$A$1,4,Main!A1993,1,1)</f>
        <v>1047400</v>
      </c>
      <c r="AE1993" s="44">
        <f ca="1">OFFSET(Vol!$A$1,5,Main!A1993,1,1)</f>
        <v>796121</v>
      </c>
    </row>
    <row r="1994" spans="1:31" x14ac:dyDescent="0.3">
      <c r="A1994" s="38">
        <v>1989</v>
      </c>
      <c r="B1994" s="16" t="str">
        <f t="shared" ca="1" si="310"/>
        <v/>
      </c>
      <c r="C1994" s="21" t="str">
        <f ca="1">OFFSET(Vol!$A$1,0,Main!A1994,1,1)</f>
        <v>217820</v>
      </c>
      <c r="D1994" s="22">
        <f ca="1">OFFSET(Px!$A$1,1,Main!A1994,1,1)</f>
        <v>7280</v>
      </c>
      <c r="E1994" s="22">
        <f ca="1">OFFSET(Px!$A$1,4,Main!A1994,1,1)</f>
        <v>6780</v>
      </c>
      <c r="F1994" s="22">
        <f ca="1">OFFSET(Px!$A$1,5,Main!A1994,1,1)</f>
        <v>6830</v>
      </c>
      <c r="G1994" s="23">
        <f ca="1">OFFSET(Px!$A$1,6,Main!A1994,1,1)</f>
        <v>6800</v>
      </c>
      <c r="H1994" s="28">
        <f t="shared" ca="1" si="311"/>
        <v>6.5885797950219649E-2</v>
      </c>
      <c r="I1994" s="28">
        <f t="shared" ca="1" si="312"/>
        <v>7.0588235294117618E-2</v>
      </c>
      <c r="J1994" s="12">
        <f t="shared" ca="1" si="313"/>
        <v>0</v>
      </c>
      <c r="K1994" s="31">
        <f ca="1">OFFSET(Perf!$A$1,1,Main!A1994,1,1)</f>
        <v>5.2000000000000005E-2</v>
      </c>
      <c r="L1994" s="32">
        <f ca="1">OFFSET(Perf!$A$1,2,Main!A1994,1,1)</f>
        <v>5.2000000000000005E-2</v>
      </c>
      <c r="M1994" s="32">
        <f ca="1">OFFSET(Perf!$A$1,3,Main!A1994,1,1)</f>
        <v>2.06E-2</v>
      </c>
      <c r="N1994" s="32">
        <f ca="1">OFFSET(Perf!$A$1,4,Main!A1994,1,1)</f>
        <v>-7.3206442166910968E-3</v>
      </c>
      <c r="O1994" s="32">
        <f ca="1">OFFSET(Perf!$A$1,5,Main!A1994,1,1)</f>
        <v>4.4117647058823373E-3</v>
      </c>
      <c r="P1994" s="31">
        <f t="shared" ca="1" si="314"/>
        <v>0</v>
      </c>
      <c r="Q1994" s="32">
        <f t="shared" ca="1" si="315"/>
        <v>4.6751313273136605E-3</v>
      </c>
      <c r="R1994" s="32">
        <f t="shared" ca="1" si="316"/>
        <v>9.0406717219089373E-3</v>
      </c>
      <c r="S1994" s="32">
        <f t="shared" ca="1" si="317"/>
        <v>5.0386524534136216E-2</v>
      </c>
      <c r="T1994" s="32">
        <f t="shared" ca="1" si="318"/>
        <v>4.270820556850239E-2</v>
      </c>
      <c r="U1994" s="28" t="str">
        <f t="shared" ca="1" si="319"/>
        <v/>
      </c>
      <c r="V1994" s="33">
        <f ca="1">OFFSET(Trade!$A$1,1,A1994,1,1)</f>
        <v>0</v>
      </c>
      <c r="W1994" s="34">
        <f ca="1">OFFSET(Trade!$A$1,2,A1994,1,1)</f>
        <v>1545</v>
      </c>
      <c r="X1994" s="34">
        <f ca="1">OFFSET(Trade!$A$1,3,A1994,1,1)</f>
        <v>800</v>
      </c>
      <c r="Y1994" s="34">
        <f ca="1">OFFSET(Trade!$A$1,4,A1994,1,1)</f>
        <v>3096</v>
      </c>
      <c r="Z1994" s="34">
        <f ca="1">OFFSET(Trade!$A$1,5,A1994,1,1)</f>
        <v>3482</v>
      </c>
      <c r="AA1994" s="33" t="e">
        <f ca="1">OFFSET(Vol!$A$1,1,Main!A1994,1,1)</f>
        <v>#N/A</v>
      </c>
      <c r="AB1994" s="34">
        <f ca="1">OFFSET(Vol!$A$1,2,Main!A1994,1,1)</f>
        <v>330472</v>
      </c>
      <c r="AC1994" s="34">
        <f ca="1">OFFSET(Vol!$A$1,3,Main!A1994,1,1)</f>
        <v>88489</v>
      </c>
      <c r="AD1994" s="34">
        <f ca="1">OFFSET(Vol!$A$1,4,Main!A1994,1,1)</f>
        <v>61445</v>
      </c>
      <c r="AE1994" s="44">
        <f ca="1">OFFSET(Vol!$A$1,5,Main!A1994,1,1)</f>
        <v>81530</v>
      </c>
    </row>
    <row r="1995" spans="1:31" x14ac:dyDescent="0.3">
      <c r="A1995" s="38">
        <v>1990</v>
      </c>
      <c r="B1995" s="16" t="str">
        <f t="shared" ca="1" si="310"/>
        <v/>
      </c>
      <c r="C1995" s="21" t="str">
        <f ca="1">OFFSET(Vol!$A$1,0,Main!A1995,1,1)</f>
        <v>218150</v>
      </c>
      <c r="D1995" s="22">
        <f ca="1">OFFSET(Px!$A$1,1,Main!A1995,1,1)</f>
        <v>3230</v>
      </c>
      <c r="E1995" s="22">
        <f ca="1">OFFSET(Px!$A$1,4,Main!A1995,1,1)</f>
        <v>3285</v>
      </c>
      <c r="F1995" s="22">
        <f ca="1">OFFSET(Px!$A$1,5,Main!A1995,1,1)</f>
        <v>3310</v>
      </c>
      <c r="G1995" s="23">
        <f ca="1">OFFSET(Px!$A$1,6,Main!A1995,1,1)</f>
        <v>3315</v>
      </c>
      <c r="H1995" s="28">
        <f t="shared" ca="1" si="311"/>
        <v>-2.4169184290030232E-2</v>
      </c>
      <c r="I1995" s="28">
        <f t="shared" ca="1" si="312"/>
        <v>-2.5641025641025661E-2</v>
      </c>
      <c r="J1995" s="12">
        <f t="shared" ca="1" si="313"/>
        <v>1</v>
      </c>
      <c r="K1995" s="31">
        <f ca="1">OFFSET(Perf!$A$1,1,Main!A1995,1,1)</f>
        <v>-3.15E-2</v>
      </c>
      <c r="L1995" s="32">
        <f ca="1">OFFSET(Perf!$A$1,2,Main!A1995,1,1)</f>
        <v>-3.15E-2</v>
      </c>
      <c r="M1995" s="32">
        <f ca="1">OFFSET(Perf!$A$1,3,Main!A1995,1,1)</f>
        <v>1.52E-2</v>
      </c>
      <c r="N1995" s="32">
        <f ca="1">OFFSET(Perf!$A$1,4,Main!A1995,1,1)</f>
        <v>-7.5528700906344337E-3</v>
      </c>
      <c r="O1995" s="32">
        <f ca="1">OFFSET(Perf!$A$1,5,Main!A1995,1,1)</f>
        <v>-1.5082956259426794E-3</v>
      </c>
      <c r="P1995" s="31">
        <f t="shared" ca="1" si="314"/>
        <v>0</v>
      </c>
      <c r="Q1995" s="32">
        <f t="shared" ca="1" si="315"/>
        <v>5.7927603018767114E-2</v>
      </c>
      <c r="R1995" s="32">
        <f t="shared" ca="1" si="316"/>
        <v>0.12250364772344645</v>
      </c>
      <c r="S1995" s="32">
        <f t="shared" ca="1" si="317"/>
        <v>0.13666224016683681</v>
      </c>
      <c r="T1995" s="32">
        <f t="shared" ca="1" si="318"/>
        <v>0.10134519534808939</v>
      </c>
      <c r="U1995" s="28" t="str">
        <f t="shared" ca="1" si="319"/>
        <v/>
      </c>
      <c r="V1995" s="33">
        <f ca="1">OFFSET(Trade!$A$1,1,A1995,1,1)</f>
        <v>0</v>
      </c>
      <c r="W1995" s="34">
        <f ca="1">OFFSET(Trade!$A$1,2,A1995,1,1)</f>
        <v>17347</v>
      </c>
      <c r="X1995" s="34">
        <f ca="1">OFFSET(Trade!$A$1,3,A1995,1,1)</f>
        <v>32744</v>
      </c>
      <c r="Y1995" s="34">
        <f ca="1">OFFSET(Trade!$A$1,4,A1995,1,1)</f>
        <v>162910</v>
      </c>
      <c r="Z1995" s="34">
        <f ca="1">OFFSET(Trade!$A$1,5,A1995,1,1)</f>
        <v>170190</v>
      </c>
      <c r="AA1995" s="33" t="e">
        <f ca="1">OFFSET(Vol!$A$1,1,Main!A1995,1,1)</f>
        <v>#N/A</v>
      </c>
      <c r="AB1995" s="34">
        <f ca="1">OFFSET(Vol!$A$1,2,Main!A1995,1,1)</f>
        <v>299460</v>
      </c>
      <c r="AC1995" s="34">
        <f ca="1">OFFSET(Vol!$A$1,3,Main!A1995,1,1)</f>
        <v>267290</v>
      </c>
      <c r="AD1995" s="34">
        <f ca="1">OFFSET(Vol!$A$1,4,Main!A1995,1,1)</f>
        <v>1192063</v>
      </c>
      <c r="AE1995" s="44">
        <f ca="1">OFFSET(Vol!$A$1,5,Main!A1995,1,1)</f>
        <v>1679310</v>
      </c>
    </row>
    <row r="1996" spans="1:31" x14ac:dyDescent="0.3">
      <c r="A1996" s="38">
        <v>1991</v>
      </c>
      <c r="B1996" s="16" t="str">
        <f t="shared" ca="1" si="310"/>
        <v/>
      </c>
      <c r="C1996" s="21" t="str">
        <f ca="1">OFFSET(Vol!$A$1,0,Main!A1996,1,1)</f>
        <v>218410</v>
      </c>
      <c r="D1996" s="22">
        <f ca="1">OFFSET(Px!$A$1,1,Main!A1996,1,1)</f>
        <v>37400</v>
      </c>
      <c r="E1996" s="22">
        <f ca="1">OFFSET(Px!$A$1,4,Main!A1996,1,1)</f>
        <v>35850</v>
      </c>
      <c r="F1996" s="22">
        <f ca="1">OFFSET(Px!$A$1,5,Main!A1996,1,1)</f>
        <v>36300</v>
      </c>
      <c r="G1996" s="23">
        <f ca="1">OFFSET(Px!$A$1,6,Main!A1996,1,1)</f>
        <v>36750</v>
      </c>
      <c r="H1996" s="28">
        <f t="shared" ca="1" si="311"/>
        <v>3.0303030303030276E-2</v>
      </c>
      <c r="I1996" s="28">
        <f t="shared" ca="1" si="312"/>
        <v>1.7687074829932037E-2</v>
      </c>
      <c r="J1996" s="12">
        <f t="shared" ca="1" si="313"/>
        <v>0</v>
      </c>
      <c r="K1996" s="31">
        <f ca="1">OFFSET(Perf!$A$1,1,Main!A1996,1,1)</f>
        <v>1.2999999999999999E-3</v>
      </c>
      <c r="L1996" s="32">
        <f ca="1">OFFSET(Perf!$A$1,2,Main!A1996,1,1)</f>
        <v>1.2999999999999999E-3</v>
      </c>
      <c r="M1996" s="32">
        <f ca="1">OFFSET(Perf!$A$1,3,Main!A1996,1,1)</f>
        <v>4.1799999999999997E-2</v>
      </c>
      <c r="N1996" s="32">
        <f ca="1">OFFSET(Perf!$A$1,4,Main!A1996,1,1)</f>
        <v>-1.2396694214875992E-2</v>
      </c>
      <c r="O1996" s="32">
        <f ca="1">OFFSET(Perf!$A$1,5,Main!A1996,1,1)</f>
        <v>-1.2244897959183709E-2</v>
      </c>
      <c r="P1996" s="31">
        <f t="shared" ca="1" si="314"/>
        <v>0</v>
      </c>
      <c r="Q1996" s="32">
        <f t="shared" ca="1" si="315"/>
        <v>1.0651272461175705E-2</v>
      </c>
      <c r="R1996" s="32">
        <f t="shared" ca="1" si="316"/>
        <v>2.0116250754359404E-2</v>
      </c>
      <c r="S1996" s="32">
        <f t="shared" ca="1" si="317"/>
        <v>2.1062198058004751E-2</v>
      </c>
      <c r="T1996" s="32">
        <f t="shared" ca="1" si="318"/>
        <v>3.7246742824411934E-2</v>
      </c>
      <c r="U1996" s="28" t="str">
        <f t="shared" ca="1" si="319"/>
        <v/>
      </c>
      <c r="V1996" s="33">
        <f ca="1">OFFSET(Trade!$A$1,1,A1996,1,1)</f>
        <v>0</v>
      </c>
      <c r="W1996" s="34">
        <f ca="1">OFFSET(Trade!$A$1,2,A1996,1,1)</f>
        <v>4847</v>
      </c>
      <c r="X1996" s="34">
        <f ca="1">OFFSET(Trade!$A$1,3,A1996,1,1)</f>
        <v>13300</v>
      </c>
      <c r="Y1996" s="34">
        <f ca="1">OFFSET(Trade!$A$1,4,A1996,1,1)</f>
        <v>7926</v>
      </c>
      <c r="Z1996" s="34">
        <f ca="1">OFFSET(Trade!$A$1,5,A1996,1,1)</f>
        <v>24320</v>
      </c>
      <c r="AA1996" s="33" t="e">
        <f ca="1">OFFSET(Vol!$A$1,1,Main!A1996,1,1)</f>
        <v>#N/A</v>
      </c>
      <c r="AB1996" s="34">
        <f ca="1">OFFSET(Vol!$A$1,2,Main!A1996,1,1)</f>
        <v>455063</v>
      </c>
      <c r="AC1996" s="34">
        <f ca="1">OFFSET(Vol!$A$1,3,Main!A1996,1,1)</f>
        <v>661157</v>
      </c>
      <c r="AD1996" s="34">
        <f ca="1">OFFSET(Vol!$A$1,4,Main!A1996,1,1)</f>
        <v>376314</v>
      </c>
      <c r="AE1996" s="44">
        <f ca="1">OFFSET(Vol!$A$1,5,Main!A1996,1,1)</f>
        <v>652943</v>
      </c>
    </row>
    <row r="1997" spans="1:31" x14ac:dyDescent="0.3">
      <c r="A1997" s="38">
        <v>1992</v>
      </c>
      <c r="B1997" s="16" t="str">
        <f t="shared" ca="1" si="310"/>
        <v/>
      </c>
      <c r="C1997" s="21" t="str">
        <f ca="1">OFFSET(Vol!$A$1,0,Main!A1997,1,1)</f>
        <v>219130</v>
      </c>
      <c r="D1997" s="22">
        <f ca="1">OFFSET(Px!$A$1,1,Main!A1997,1,1)</f>
        <v>11000</v>
      </c>
      <c r="E1997" s="22">
        <f ca="1">OFFSET(Px!$A$1,4,Main!A1997,1,1)</f>
        <v>9970</v>
      </c>
      <c r="F1997" s="22">
        <f ca="1">OFFSET(Px!$A$1,5,Main!A1997,1,1)</f>
        <v>9700</v>
      </c>
      <c r="G1997" s="23">
        <f ca="1">OFFSET(Px!$A$1,6,Main!A1997,1,1)</f>
        <v>9300</v>
      </c>
      <c r="H1997" s="28">
        <f t="shared" ca="1" si="311"/>
        <v>0.134020618556701</v>
      </c>
      <c r="I1997" s="28">
        <f t="shared" ca="1" si="312"/>
        <v>0.18279569892473124</v>
      </c>
      <c r="J1997" s="12">
        <f t="shared" ca="1" si="313"/>
        <v>0</v>
      </c>
      <c r="K1997" s="31">
        <f ca="1">OFFSET(Perf!$A$1,1,Main!A1997,1,1)</f>
        <v>5.7699999999999994E-2</v>
      </c>
      <c r="L1997" s="32">
        <f ca="1">OFFSET(Perf!$A$1,2,Main!A1997,1,1)</f>
        <v>5.7699999999999994E-2</v>
      </c>
      <c r="M1997" s="32">
        <f ca="1">OFFSET(Perf!$A$1,3,Main!A1997,1,1)</f>
        <v>4.3099999999999999E-2</v>
      </c>
      <c r="N1997" s="32">
        <f ca="1">OFFSET(Perf!$A$1,4,Main!A1997,1,1)</f>
        <v>2.7835051546391654E-2</v>
      </c>
      <c r="O1997" s="32">
        <f ca="1">OFFSET(Perf!$A$1,5,Main!A1997,1,1)</f>
        <v>4.3010752688172005E-2</v>
      </c>
      <c r="P1997" s="31">
        <f t="shared" ca="1" si="314"/>
        <v>0</v>
      </c>
      <c r="Q1997" s="32">
        <f t="shared" ca="1" si="315"/>
        <v>1.6485914240920625E-2</v>
      </c>
      <c r="R1997" s="32">
        <f t="shared" ca="1" si="316"/>
        <v>5.7910877677119161E-3</v>
      </c>
      <c r="S1997" s="32">
        <f t="shared" ca="1" si="317"/>
        <v>9.5564996083935677E-3</v>
      </c>
      <c r="T1997" s="32">
        <f t="shared" ca="1" si="318"/>
        <v>2.9778838806601593E-2</v>
      </c>
      <c r="U1997" s="28" t="str">
        <f t="shared" ca="1" si="319"/>
        <v/>
      </c>
      <c r="V1997" s="33">
        <f ca="1">OFFSET(Trade!$A$1,1,A1997,1,1)</f>
        <v>0</v>
      </c>
      <c r="W1997" s="34">
        <f ca="1">OFFSET(Trade!$A$1,2,A1997,1,1)</f>
        <v>4080</v>
      </c>
      <c r="X1997" s="34">
        <f ca="1">OFFSET(Trade!$A$1,3,A1997,1,1)</f>
        <v>1150</v>
      </c>
      <c r="Y1997" s="34">
        <f ca="1">OFFSET(Trade!$A$1,4,A1997,1,1)</f>
        <v>5869</v>
      </c>
      <c r="Z1997" s="34">
        <f ca="1">OFFSET(Trade!$A$1,5,A1997,1,1)</f>
        <v>6898</v>
      </c>
      <c r="AA1997" s="33" t="e">
        <f ca="1">OFFSET(Vol!$A$1,1,Main!A1997,1,1)</f>
        <v>#N/A</v>
      </c>
      <c r="AB1997" s="34">
        <f ca="1">OFFSET(Vol!$A$1,2,Main!A1997,1,1)</f>
        <v>247484</v>
      </c>
      <c r="AC1997" s="34">
        <f ca="1">OFFSET(Vol!$A$1,3,Main!A1997,1,1)</f>
        <v>198581</v>
      </c>
      <c r="AD1997" s="34">
        <f ca="1">OFFSET(Vol!$A$1,4,Main!A1997,1,1)</f>
        <v>614137</v>
      </c>
      <c r="AE1997" s="44">
        <f ca="1">OFFSET(Vol!$A$1,5,Main!A1997,1,1)</f>
        <v>231641</v>
      </c>
    </row>
    <row r="1998" spans="1:31" x14ac:dyDescent="0.3">
      <c r="A1998" s="38">
        <v>1993</v>
      </c>
      <c r="B1998" s="16" t="str">
        <f t="shared" ca="1" si="310"/>
        <v/>
      </c>
      <c r="C1998" s="21" t="str">
        <f ca="1">OFFSET(Vol!$A$1,0,Main!A1998,1,1)</f>
        <v>219420</v>
      </c>
      <c r="D1998" s="22">
        <f ca="1">OFFSET(Px!$A$1,1,Main!A1998,1,1)</f>
        <v>7110</v>
      </c>
      <c r="E1998" s="22">
        <f ca="1">OFFSET(Px!$A$1,4,Main!A1998,1,1)</f>
        <v>6580</v>
      </c>
      <c r="F1998" s="22">
        <f ca="1">OFFSET(Px!$A$1,5,Main!A1998,1,1)</f>
        <v>6620</v>
      </c>
      <c r="G1998" s="23">
        <f ca="1">OFFSET(Px!$A$1,6,Main!A1998,1,1)</f>
        <v>6500</v>
      </c>
      <c r="H1998" s="28">
        <f t="shared" ca="1" si="311"/>
        <v>7.4018126888217628E-2</v>
      </c>
      <c r="I1998" s="28">
        <f t="shared" ca="1" si="312"/>
        <v>9.3846153846153912E-2</v>
      </c>
      <c r="J1998" s="12">
        <f t="shared" ca="1" si="313"/>
        <v>2</v>
      </c>
      <c r="K1998" s="31">
        <f ca="1">OFFSET(Perf!$A$1,1,Main!A1998,1,1)</f>
        <v>7.400000000000001E-2</v>
      </c>
      <c r="L1998" s="32">
        <f ca="1">OFFSET(Perf!$A$1,2,Main!A1998,1,1)</f>
        <v>7.400000000000001E-2</v>
      </c>
      <c r="M1998" s="32">
        <f ca="1">OFFSET(Perf!$A$1,3,Main!A1998,1,1)</f>
        <v>6.0999999999999995E-3</v>
      </c>
      <c r="N1998" s="32">
        <f ca="1">OFFSET(Perf!$A$1,4,Main!A1998,1,1)</f>
        <v>-6.0422960725075026E-3</v>
      </c>
      <c r="O1998" s="32">
        <f ca="1">OFFSET(Perf!$A$1,5,Main!A1998,1,1)</f>
        <v>1.8461538461538529E-2</v>
      </c>
      <c r="P1998" s="31">
        <f t="shared" ca="1" si="314"/>
        <v>0</v>
      </c>
      <c r="Q1998" s="32">
        <f t="shared" ca="1" si="315"/>
        <v>5.8003268159973365E-2</v>
      </c>
      <c r="R1998" s="32">
        <f t="shared" ca="1" si="316"/>
        <v>1.4944201843765163E-2</v>
      </c>
      <c r="S1998" s="32">
        <f t="shared" ca="1" si="317"/>
        <v>2.4081464153020503E-2</v>
      </c>
      <c r="T1998" s="32">
        <f t="shared" ca="1" si="318"/>
        <v>0.14212390909876438</v>
      </c>
      <c r="U1998" s="28" t="str">
        <f t="shared" ca="1" si="319"/>
        <v/>
      </c>
      <c r="V1998" s="33">
        <f ca="1">OFFSET(Trade!$A$1,1,A1998,1,1)</f>
        <v>0</v>
      </c>
      <c r="W1998" s="34">
        <f ca="1">OFFSET(Trade!$A$1,2,A1998,1,1)</f>
        <v>26480</v>
      </c>
      <c r="X1998" s="34">
        <f ca="1">OFFSET(Trade!$A$1,3,A1998,1,1)</f>
        <v>308</v>
      </c>
      <c r="Y1998" s="34">
        <f ca="1">OFFSET(Trade!$A$1,4,A1998,1,1)</f>
        <v>875</v>
      </c>
      <c r="Z1998" s="34">
        <f ca="1">OFFSET(Trade!$A$1,5,A1998,1,1)</f>
        <v>8224</v>
      </c>
      <c r="AA1998" s="33" t="e">
        <f ca="1">OFFSET(Vol!$A$1,1,Main!A1998,1,1)</f>
        <v>#N/A</v>
      </c>
      <c r="AB1998" s="34">
        <f ca="1">OFFSET(Vol!$A$1,2,Main!A1998,1,1)</f>
        <v>456526</v>
      </c>
      <c r="AC1998" s="34">
        <f ca="1">OFFSET(Vol!$A$1,3,Main!A1998,1,1)</f>
        <v>20610</v>
      </c>
      <c r="AD1998" s="34">
        <f ca="1">OFFSET(Vol!$A$1,4,Main!A1998,1,1)</f>
        <v>36335</v>
      </c>
      <c r="AE1998" s="44">
        <f ca="1">OFFSET(Vol!$A$1,5,Main!A1998,1,1)</f>
        <v>57865</v>
      </c>
    </row>
    <row r="1999" spans="1:31" x14ac:dyDescent="0.3">
      <c r="A1999" s="38">
        <v>1994</v>
      </c>
      <c r="B1999" s="16" t="str">
        <f t="shared" ca="1" si="310"/>
        <v/>
      </c>
      <c r="C1999" s="21" t="str">
        <f ca="1">OFFSET(Vol!$A$1,0,Main!A1999,1,1)</f>
        <v>219550</v>
      </c>
      <c r="D1999" s="22">
        <f ca="1">OFFSET(Px!$A$1,1,Main!A1999,1,1)</f>
        <v>1090</v>
      </c>
      <c r="E1999" s="22">
        <f ca="1">OFFSET(Px!$A$1,4,Main!A1999,1,1)</f>
        <v>1050</v>
      </c>
      <c r="F1999" s="22">
        <f ca="1">OFFSET(Px!$A$1,5,Main!A1999,1,1)</f>
        <v>1085</v>
      </c>
      <c r="G1999" s="23">
        <f ca="1">OFFSET(Px!$A$1,6,Main!A1999,1,1)</f>
        <v>1025</v>
      </c>
      <c r="H1999" s="28">
        <f t="shared" ca="1" si="311"/>
        <v>4.6082949308756671E-3</v>
      </c>
      <c r="I1999" s="28">
        <f t="shared" ca="1" si="312"/>
        <v>6.341463414634152E-2</v>
      </c>
      <c r="J1999" s="12">
        <f t="shared" ca="1" si="313"/>
        <v>3</v>
      </c>
      <c r="K1999" s="31">
        <f ca="1">OFFSET(Perf!$A$1,1,Main!A1999,1,1)</f>
        <v>2.8300000000000002E-2</v>
      </c>
      <c r="L1999" s="32">
        <f ca="1">OFFSET(Perf!$A$1,2,Main!A1999,1,1)</f>
        <v>2.8300000000000002E-2</v>
      </c>
      <c r="M1999" s="32">
        <f ca="1">OFFSET(Perf!$A$1,3,Main!A1999,1,1)</f>
        <v>9.4999999999999998E-3</v>
      </c>
      <c r="N1999" s="32">
        <f ca="1">OFFSET(Perf!$A$1,4,Main!A1999,1,1)</f>
        <v>-3.2258064516129004E-2</v>
      </c>
      <c r="O1999" s="32">
        <f ca="1">OFFSET(Perf!$A$1,5,Main!A1999,1,1)</f>
        <v>5.8536585365853711E-2</v>
      </c>
      <c r="P1999" s="31">
        <f t="shared" ca="1" si="314"/>
        <v>0</v>
      </c>
      <c r="Q1999" s="32">
        <f t="shared" ca="1" si="315"/>
        <v>5.2665565437531481E-2</v>
      </c>
      <c r="R1999" s="32">
        <f t="shared" ca="1" si="316"/>
        <v>6.4066435708850428E-2</v>
      </c>
      <c r="S1999" s="32">
        <f t="shared" ca="1" si="317"/>
        <v>6.9190756580605653E-2</v>
      </c>
      <c r="T1999" s="32">
        <f t="shared" ca="1" si="318"/>
        <v>6.5109702065049971E-2</v>
      </c>
      <c r="U1999" s="28" t="str">
        <f t="shared" ca="1" si="319"/>
        <v/>
      </c>
      <c r="V1999" s="33">
        <f ca="1">OFFSET(Trade!$A$1,1,A1999,1,1)</f>
        <v>0</v>
      </c>
      <c r="W1999" s="34">
        <f ca="1">OFFSET(Trade!$A$1,2,A1999,1,1)</f>
        <v>254298</v>
      </c>
      <c r="X1999" s="34">
        <f ca="1">OFFSET(Trade!$A$1,3,A1999,1,1)</f>
        <v>93371</v>
      </c>
      <c r="Y1999" s="34">
        <f ca="1">OFFSET(Trade!$A$1,4,A1999,1,1)</f>
        <v>554495</v>
      </c>
      <c r="Z1999" s="34">
        <f ca="1">OFFSET(Trade!$A$1,5,A1999,1,1)</f>
        <v>1111886</v>
      </c>
      <c r="AA1999" s="33" t="e">
        <f ca="1">OFFSET(Vol!$A$1,1,Main!A1999,1,1)</f>
        <v>#N/A</v>
      </c>
      <c r="AB1999" s="34">
        <f ca="1">OFFSET(Vol!$A$1,2,Main!A1999,1,1)</f>
        <v>4828544</v>
      </c>
      <c r="AC1999" s="34">
        <f ca="1">OFFSET(Vol!$A$1,3,Main!A1999,1,1)</f>
        <v>1457409</v>
      </c>
      <c r="AD1999" s="34">
        <f ca="1">OFFSET(Vol!$A$1,4,Main!A1999,1,1)</f>
        <v>8014004</v>
      </c>
      <c r="AE1999" s="44">
        <f ca="1">OFFSET(Vol!$A$1,5,Main!A1999,1,1)</f>
        <v>17077117</v>
      </c>
    </row>
    <row r="2000" spans="1:31" x14ac:dyDescent="0.3">
      <c r="A2000" s="38">
        <v>1995</v>
      </c>
      <c r="B2000" s="16" t="str">
        <f t="shared" ca="1" si="310"/>
        <v/>
      </c>
      <c r="C2000" s="21" t="str">
        <f ca="1">OFFSET(Vol!$A$1,0,Main!A2000,1,1)</f>
        <v>219750</v>
      </c>
      <c r="D2000" s="22">
        <f ca="1">OFFSET(Px!$A$1,1,Main!A2000,1,1)</f>
        <v>4640</v>
      </c>
      <c r="E2000" s="22">
        <f ca="1">OFFSET(Px!$A$1,4,Main!A2000,1,1)</f>
        <v>4515</v>
      </c>
      <c r="F2000" s="22">
        <f ca="1">OFFSET(Px!$A$1,5,Main!A2000,1,1)</f>
        <v>4675</v>
      </c>
      <c r="G2000" s="23">
        <f ca="1">OFFSET(Px!$A$1,6,Main!A2000,1,1)</f>
        <v>4660</v>
      </c>
      <c r="H2000" s="28">
        <f t="shared" ca="1" si="311"/>
        <v>-7.4866310160427441E-3</v>
      </c>
      <c r="I2000" s="28">
        <f t="shared" ca="1" si="312"/>
        <v>-4.2918454935622075E-3</v>
      </c>
      <c r="J2000" s="12">
        <f t="shared" ca="1" si="313"/>
        <v>0</v>
      </c>
      <c r="K2000" s="31">
        <f ca="1">OFFSET(Perf!$A$1,1,Main!A2000,1,1)</f>
        <v>3.6900000000000002E-2</v>
      </c>
      <c r="L2000" s="32">
        <f ca="1">OFFSET(Perf!$A$1,2,Main!A2000,1,1)</f>
        <v>3.6900000000000002E-2</v>
      </c>
      <c r="M2000" s="32">
        <f ca="1">OFFSET(Perf!$A$1,3,Main!A2000,1,1)</f>
        <v>-8.8999999999999999E-3</v>
      </c>
      <c r="N2000" s="32">
        <f ca="1">OFFSET(Perf!$A$1,4,Main!A2000,1,1)</f>
        <v>-3.4224598930481243E-2</v>
      </c>
      <c r="O2000" s="32">
        <f ca="1">OFFSET(Perf!$A$1,5,Main!A2000,1,1)</f>
        <v>3.2188841201716833E-3</v>
      </c>
      <c r="P2000" s="31">
        <f t="shared" ca="1" si="314"/>
        <v>0</v>
      </c>
      <c r="Q2000" s="32">
        <f t="shared" ca="1" si="315"/>
        <v>1.741388298512251E-2</v>
      </c>
      <c r="R2000" s="32">
        <f t="shared" ca="1" si="316"/>
        <v>1.4682956893738898E-2</v>
      </c>
      <c r="S2000" s="32">
        <f t="shared" ca="1" si="317"/>
        <v>2.4367605489491732E-2</v>
      </c>
      <c r="T2000" s="32">
        <f t="shared" ca="1" si="318"/>
        <v>3.2375571159942954E-2</v>
      </c>
      <c r="U2000" s="28" t="str">
        <f t="shared" ca="1" si="319"/>
        <v/>
      </c>
      <c r="V2000" s="33">
        <f ca="1">OFFSET(Trade!$A$1,1,A2000,1,1)</f>
        <v>0</v>
      </c>
      <c r="W2000" s="34">
        <f ca="1">OFFSET(Trade!$A$1,2,A2000,1,1)</f>
        <v>1737</v>
      </c>
      <c r="X2000" s="34">
        <f ca="1">OFFSET(Trade!$A$1,3,A2000,1,1)</f>
        <v>1215</v>
      </c>
      <c r="Y2000" s="34">
        <f ca="1">OFFSET(Trade!$A$1,4,A2000,1,1)</f>
        <v>4043</v>
      </c>
      <c r="Z2000" s="34">
        <f ca="1">OFFSET(Trade!$A$1,5,A2000,1,1)</f>
        <v>3564</v>
      </c>
      <c r="AA2000" s="33" t="e">
        <f ca="1">OFFSET(Vol!$A$1,1,Main!A2000,1,1)</f>
        <v>#N/A</v>
      </c>
      <c r="AB2000" s="34">
        <f ca="1">OFFSET(Vol!$A$1,2,Main!A2000,1,1)</f>
        <v>99748</v>
      </c>
      <c r="AC2000" s="34">
        <f ca="1">OFFSET(Vol!$A$1,3,Main!A2000,1,1)</f>
        <v>82749</v>
      </c>
      <c r="AD2000" s="34">
        <f ca="1">OFFSET(Vol!$A$1,4,Main!A2000,1,1)</f>
        <v>165917</v>
      </c>
      <c r="AE2000" s="44">
        <f ca="1">OFFSET(Vol!$A$1,5,Main!A2000,1,1)</f>
        <v>110083</v>
      </c>
    </row>
    <row r="2001" spans="1:31" x14ac:dyDescent="0.3">
      <c r="A2001" s="38">
        <v>1996</v>
      </c>
      <c r="B2001" s="16" t="str">
        <f t="shared" ca="1" si="310"/>
        <v/>
      </c>
      <c r="C2001" s="21" t="str">
        <f ca="1">OFFSET(Vol!$A$1,0,Main!A2001,1,1)</f>
        <v>220100</v>
      </c>
      <c r="D2001" s="22">
        <f ca="1">OFFSET(Px!$A$1,1,Main!A2001,1,1)</f>
        <v>10900</v>
      </c>
      <c r="E2001" s="22">
        <f ca="1">OFFSET(Px!$A$1,4,Main!A2001,1,1)</f>
        <v>10700</v>
      </c>
      <c r="F2001" s="22">
        <f ca="1">OFFSET(Px!$A$1,5,Main!A2001,1,1)</f>
        <v>11250</v>
      </c>
      <c r="G2001" s="23">
        <f ca="1">OFFSET(Px!$A$1,6,Main!A2001,1,1)</f>
        <v>11250</v>
      </c>
      <c r="H2001" s="28">
        <f t="shared" ca="1" si="311"/>
        <v>-3.1111111111111089E-2</v>
      </c>
      <c r="I2001" s="28">
        <f t="shared" ca="1" si="312"/>
        <v>-3.1111111111111089E-2</v>
      </c>
      <c r="J2001" s="12">
        <f t="shared" ca="1" si="313"/>
        <v>0</v>
      </c>
      <c r="K2001" s="31">
        <f ca="1">OFFSET(Perf!$A$1,1,Main!A2001,1,1)</f>
        <v>0</v>
      </c>
      <c r="L2001" s="32">
        <f ca="1">OFFSET(Perf!$A$1,2,Main!A2001,1,1)</f>
        <v>0</v>
      </c>
      <c r="M2001" s="32">
        <f ca="1">OFFSET(Perf!$A$1,3,Main!A2001,1,1)</f>
        <v>1.8700000000000001E-2</v>
      </c>
      <c r="N2001" s="32">
        <f ca="1">OFFSET(Perf!$A$1,4,Main!A2001,1,1)</f>
        <v>-4.8888888888888871E-2</v>
      </c>
      <c r="O2001" s="32">
        <f ca="1">OFFSET(Perf!$A$1,5,Main!A2001,1,1)</f>
        <v>0</v>
      </c>
      <c r="P2001" s="31">
        <f t="shared" ca="1" si="314"/>
        <v>0</v>
      </c>
      <c r="Q2001" s="32">
        <f t="shared" ca="1" si="315"/>
        <v>9.026975963052377E-3</v>
      </c>
      <c r="R2001" s="32">
        <f t="shared" ca="1" si="316"/>
        <v>7.4731433909388132E-3</v>
      </c>
      <c r="S2001" s="32">
        <f t="shared" ca="1" si="317"/>
        <v>1.2168509819876466E-2</v>
      </c>
      <c r="T2001" s="32">
        <f t="shared" ca="1" si="318"/>
        <v>7.3574038521087515E-2</v>
      </c>
      <c r="U2001" s="28" t="str">
        <f t="shared" ca="1" si="319"/>
        <v/>
      </c>
      <c r="V2001" s="33">
        <f ca="1">OFFSET(Trade!$A$1,1,A2001,1,1)</f>
        <v>0</v>
      </c>
      <c r="W2001" s="34">
        <f ca="1">OFFSET(Trade!$A$1,2,A2001,1,1)</f>
        <v>86</v>
      </c>
      <c r="X2001" s="34">
        <f ca="1">OFFSET(Trade!$A$1,3,A2001,1,1)</f>
        <v>80</v>
      </c>
      <c r="Y2001" s="34">
        <f ca="1">OFFSET(Trade!$A$1,4,A2001,1,1)</f>
        <v>329</v>
      </c>
      <c r="Z2001" s="34">
        <f ca="1">OFFSET(Trade!$A$1,5,A2001,1,1)</f>
        <v>1188</v>
      </c>
      <c r="AA2001" s="33" t="e">
        <f ca="1">OFFSET(Vol!$A$1,1,Main!A2001,1,1)</f>
        <v>#N/A</v>
      </c>
      <c r="AB2001" s="34">
        <f ca="1">OFFSET(Vol!$A$1,2,Main!A2001,1,1)</f>
        <v>9527</v>
      </c>
      <c r="AC2001" s="34">
        <f ca="1">OFFSET(Vol!$A$1,3,Main!A2001,1,1)</f>
        <v>10705</v>
      </c>
      <c r="AD2001" s="34">
        <f ca="1">OFFSET(Vol!$A$1,4,Main!A2001,1,1)</f>
        <v>27037</v>
      </c>
      <c r="AE2001" s="44">
        <f ca="1">OFFSET(Vol!$A$1,5,Main!A2001,1,1)</f>
        <v>16147</v>
      </c>
    </row>
    <row r="2002" spans="1:31" x14ac:dyDescent="0.3">
      <c r="A2002" s="38">
        <v>1997</v>
      </c>
      <c r="B2002" s="16" t="str">
        <f t="shared" ca="1" si="310"/>
        <v/>
      </c>
      <c r="C2002" s="21" t="str">
        <f ca="1">OFFSET(Vol!$A$1,0,Main!A2002,1,1)</f>
        <v>220180</v>
      </c>
      <c r="D2002" s="22">
        <f ca="1">OFFSET(Px!$A$1,1,Main!A2002,1,1)</f>
        <v>3415</v>
      </c>
      <c r="E2002" s="22">
        <f ca="1">OFFSET(Px!$A$1,4,Main!A2002,1,1)</f>
        <v>3170</v>
      </c>
      <c r="F2002" s="22">
        <f ca="1">OFFSET(Px!$A$1,5,Main!A2002,1,1)</f>
        <v>3220</v>
      </c>
      <c r="G2002" s="23">
        <f ca="1">OFFSET(Px!$A$1,6,Main!A2002,1,1)</f>
        <v>3120</v>
      </c>
      <c r="H2002" s="28">
        <f t="shared" ca="1" si="311"/>
        <v>6.0559006211180044E-2</v>
      </c>
      <c r="I2002" s="28">
        <f t="shared" ca="1" si="312"/>
        <v>9.4551282051282159E-2</v>
      </c>
      <c r="J2002" s="12">
        <f t="shared" ca="1" si="313"/>
        <v>0</v>
      </c>
      <c r="K2002" s="31">
        <f ca="1">OFFSET(Perf!$A$1,1,Main!A2002,1,1)</f>
        <v>4.4299999999999999E-2</v>
      </c>
      <c r="L2002" s="32">
        <f ca="1">OFFSET(Perf!$A$1,2,Main!A2002,1,1)</f>
        <v>4.4299999999999999E-2</v>
      </c>
      <c r="M2002" s="32">
        <f ca="1">OFFSET(Perf!$A$1,3,Main!A2002,1,1)</f>
        <v>3.15E-2</v>
      </c>
      <c r="N2002" s="32">
        <f ca="1">OFFSET(Perf!$A$1,4,Main!A2002,1,1)</f>
        <v>-1.552795031055898E-2</v>
      </c>
      <c r="O2002" s="32">
        <f ca="1">OFFSET(Perf!$A$1,5,Main!A2002,1,1)</f>
        <v>3.2051282051282159E-2</v>
      </c>
      <c r="P2002" s="31">
        <f t="shared" ca="1" si="314"/>
        <v>0</v>
      </c>
      <c r="Q2002" s="32">
        <f t="shared" ca="1" si="315"/>
        <v>1.7460189152049149E-2</v>
      </c>
      <c r="R2002" s="32">
        <f t="shared" ca="1" si="316"/>
        <v>3.7019857950427601E-2</v>
      </c>
      <c r="S2002" s="32">
        <f t="shared" ca="1" si="317"/>
        <v>3.5999038860612946E-2</v>
      </c>
      <c r="T2002" s="32">
        <f t="shared" ca="1" si="318"/>
        <v>1.4225982829857245E-2</v>
      </c>
      <c r="U2002" s="28" t="str">
        <f t="shared" ca="1" si="319"/>
        <v/>
      </c>
      <c r="V2002" s="33">
        <f ca="1">OFFSET(Trade!$A$1,1,A2002,1,1)</f>
        <v>0</v>
      </c>
      <c r="W2002" s="34">
        <f ca="1">OFFSET(Trade!$A$1,2,A2002,1,1)</f>
        <v>1296</v>
      </c>
      <c r="X2002" s="34">
        <f ca="1">OFFSET(Trade!$A$1,3,A2002,1,1)</f>
        <v>1277</v>
      </c>
      <c r="Y2002" s="34">
        <f ca="1">OFFSET(Trade!$A$1,4,A2002,1,1)</f>
        <v>1648</v>
      </c>
      <c r="Z2002" s="34">
        <f ca="1">OFFSET(Trade!$A$1,5,A2002,1,1)</f>
        <v>575</v>
      </c>
      <c r="AA2002" s="33" t="e">
        <f ca="1">OFFSET(Vol!$A$1,1,Main!A2002,1,1)</f>
        <v>#N/A</v>
      </c>
      <c r="AB2002" s="34">
        <f ca="1">OFFSET(Vol!$A$1,2,Main!A2002,1,1)</f>
        <v>74226</v>
      </c>
      <c r="AC2002" s="34">
        <f ca="1">OFFSET(Vol!$A$1,3,Main!A2002,1,1)</f>
        <v>34495</v>
      </c>
      <c r="AD2002" s="34">
        <f ca="1">OFFSET(Vol!$A$1,4,Main!A2002,1,1)</f>
        <v>45779</v>
      </c>
      <c r="AE2002" s="44">
        <f ca="1">OFFSET(Vol!$A$1,5,Main!A2002,1,1)</f>
        <v>40419</v>
      </c>
    </row>
    <row r="2003" spans="1:31" x14ac:dyDescent="0.3">
      <c r="A2003" s="38">
        <v>1998</v>
      </c>
      <c r="B2003" s="16" t="str">
        <f t="shared" ca="1" si="310"/>
        <v/>
      </c>
      <c r="C2003" s="21" t="str">
        <f ca="1">OFFSET(Vol!$A$1,0,Main!A2003,1,1)</f>
        <v>220260</v>
      </c>
      <c r="D2003" s="22">
        <f ca="1">OFFSET(Px!$A$1,1,Main!A2003,1,1)</f>
        <v>3145</v>
      </c>
      <c r="E2003" s="22">
        <f ca="1">OFFSET(Px!$A$1,4,Main!A2003,1,1)</f>
        <v>3180</v>
      </c>
      <c r="F2003" s="22">
        <f ca="1">OFFSET(Px!$A$1,5,Main!A2003,1,1)</f>
        <v>3125</v>
      </c>
      <c r="G2003" s="23">
        <f ca="1">OFFSET(Px!$A$1,6,Main!A2003,1,1)</f>
        <v>3160</v>
      </c>
      <c r="H2003" s="28">
        <f t="shared" ca="1" si="311"/>
        <v>6.3999999999999613E-3</v>
      </c>
      <c r="I2003" s="28">
        <f t="shared" ca="1" si="312"/>
        <v>-4.746835443038E-3</v>
      </c>
      <c r="J2003" s="12">
        <f t="shared" ca="1" si="313"/>
        <v>0</v>
      </c>
      <c r="K2003" s="31">
        <f ca="1">OFFSET(Perf!$A$1,1,Main!A2003,1,1)</f>
        <v>1.6000000000000001E-3</v>
      </c>
      <c r="L2003" s="32">
        <f ca="1">OFFSET(Perf!$A$1,2,Main!A2003,1,1)</f>
        <v>1.6000000000000001E-3</v>
      </c>
      <c r="M2003" s="32">
        <f ca="1">OFFSET(Perf!$A$1,3,Main!A2003,1,1)</f>
        <v>-1.26E-2</v>
      </c>
      <c r="N2003" s="32">
        <f ca="1">OFFSET(Perf!$A$1,4,Main!A2003,1,1)</f>
        <v>1.760000000000006E-2</v>
      </c>
      <c r="O2003" s="32">
        <f ca="1">OFFSET(Perf!$A$1,5,Main!A2003,1,1)</f>
        <v>-1.1075949367088556E-2</v>
      </c>
      <c r="P2003" s="31">
        <f t="shared" ca="1" si="314"/>
        <v>0</v>
      </c>
      <c r="Q2003" s="32">
        <f t="shared" ca="1" si="315"/>
        <v>1.6694556652104436E-2</v>
      </c>
      <c r="R2003" s="32">
        <f t="shared" ca="1" si="316"/>
        <v>4.4611176158648319E-2</v>
      </c>
      <c r="S2003" s="32">
        <f t="shared" ca="1" si="317"/>
        <v>1.9174137309917468E-2</v>
      </c>
      <c r="T2003" s="32">
        <f t="shared" ca="1" si="318"/>
        <v>5.4177343139321585E-2</v>
      </c>
      <c r="U2003" s="28" t="str">
        <f t="shared" ca="1" si="319"/>
        <v/>
      </c>
      <c r="V2003" s="33">
        <f ca="1">OFFSET(Trade!$A$1,1,A2003,1,1)</f>
        <v>0</v>
      </c>
      <c r="W2003" s="34">
        <f ca="1">OFFSET(Trade!$A$1,2,A2003,1,1)</f>
        <v>9737</v>
      </c>
      <c r="X2003" s="34">
        <f ca="1">OFFSET(Trade!$A$1,3,A2003,1,1)</f>
        <v>42483</v>
      </c>
      <c r="Y2003" s="34">
        <f ca="1">OFFSET(Trade!$A$1,4,A2003,1,1)</f>
        <v>51841</v>
      </c>
      <c r="Z2003" s="34">
        <f ca="1">OFFSET(Trade!$A$1,5,A2003,1,1)</f>
        <v>41378</v>
      </c>
      <c r="AA2003" s="33" t="e">
        <f ca="1">OFFSET(Vol!$A$1,1,Main!A2003,1,1)</f>
        <v>#N/A</v>
      </c>
      <c r="AB2003" s="34">
        <f ca="1">OFFSET(Vol!$A$1,2,Main!A2003,1,1)</f>
        <v>583244</v>
      </c>
      <c r="AC2003" s="34">
        <f ca="1">OFFSET(Vol!$A$1,3,Main!A2003,1,1)</f>
        <v>952295</v>
      </c>
      <c r="AD2003" s="34">
        <f ca="1">OFFSET(Vol!$A$1,4,Main!A2003,1,1)</f>
        <v>2703694</v>
      </c>
      <c r="AE2003" s="44">
        <f ca="1">OFFSET(Vol!$A$1,5,Main!A2003,1,1)</f>
        <v>763751</v>
      </c>
    </row>
    <row r="2004" spans="1:31" x14ac:dyDescent="0.3">
      <c r="A2004" s="38">
        <v>1999</v>
      </c>
      <c r="B2004" s="16" t="str">
        <f t="shared" ca="1" si="310"/>
        <v/>
      </c>
      <c r="C2004" s="21" t="str">
        <f ca="1">OFFSET(Vol!$A$1,0,Main!A2004,1,1)</f>
        <v>220630</v>
      </c>
      <c r="D2004" s="22">
        <f ca="1">OFFSET(Px!$A$1,1,Main!A2004,1,1)</f>
        <v>2550</v>
      </c>
      <c r="E2004" s="22">
        <f ca="1">OFFSET(Px!$A$1,4,Main!A2004,1,1)</f>
        <v>2550</v>
      </c>
      <c r="F2004" s="22">
        <f ca="1">OFFSET(Px!$A$1,5,Main!A2004,1,1)</f>
        <v>2545</v>
      </c>
      <c r="G2004" s="23">
        <f ca="1">OFFSET(Px!$A$1,6,Main!A2004,1,1)</f>
        <v>2605</v>
      </c>
      <c r="H2004" s="28">
        <f t="shared" ca="1" si="311"/>
        <v>1.9646365422396617E-3</v>
      </c>
      <c r="I2004" s="28">
        <f t="shared" ca="1" si="312"/>
        <v>-2.1113243761996192E-2</v>
      </c>
      <c r="J2004" s="12">
        <f t="shared" ca="1" si="313"/>
        <v>0</v>
      </c>
      <c r="K2004" s="31">
        <f ca="1">OFFSET(Perf!$A$1,1,Main!A2004,1,1)</f>
        <v>0</v>
      </c>
      <c r="L2004" s="32">
        <f ca="1">OFFSET(Perf!$A$1,2,Main!A2004,1,1)</f>
        <v>0</v>
      </c>
      <c r="M2004" s="32">
        <f ca="1">OFFSET(Perf!$A$1,3,Main!A2004,1,1)</f>
        <v>0</v>
      </c>
      <c r="N2004" s="32">
        <f ca="1">OFFSET(Perf!$A$1,4,Main!A2004,1,1)</f>
        <v>1.9646365422396617E-3</v>
      </c>
      <c r="O2004" s="32">
        <f ca="1">OFFSET(Perf!$A$1,5,Main!A2004,1,1)</f>
        <v>-2.303262955854124E-2</v>
      </c>
      <c r="P2004" s="31">
        <f t="shared" ca="1" si="314"/>
        <v>0</v>
      </c>
      <c r="Q2004" s="32">
        <f t="shared" ca="1" si="315"/>
        <v>1.2500396334696724E-2</v>
      </c>
      <c r="R2004" s="32">
        <f t="shared" ca="1" si="316"/>
        <v>0</v>
      </c>
      <c r="S2004" s="32">
        <f t="shared" ca="1" si="317"/>
        <v>6.125812159770907E-3</v>
      </c>
      <c r="T2004" s="32">
        <f t="shared" ca="1" si="318"/>
        <v>2.3250333662532749E-2</v>
      </c>
      <c r="U2004" s="28" t="str">
        <f t="shared" ca="1" si="319"/>
        <v/>
      </c>
      <c r="V2004" s="33">
        <f ca="1">OFFSET(Trade!$A$1,1,A2004,1,1)</f>
        <v>0</v>
      </c>
      <c r="W2004" s="34">
        <f ca="1">OFFSET(Trade!$A$1,2,A2004,1,1)</f>
        <v>1577</v>
      </c>
      <c r="X2004" s="34">
        <f ca="1">OFFSET(Trade!$A$1,3,A2004,1,1)</f>
        <v>0</v>
      </c>
      <c r="Y2004" s="34">
        <f ca="1">OFFSET(Trade!$A$1,4,A2004,1,1)</f>
        <v>2721</v>
      </c>
      <c r="Z2004" s="34">
        <f ca="1">OFFSET(Trade!$A$1,5,A2004,1,1)</f>
        <v>10853</v>
      </c>
      <c r="AA2004" s="33" t="e">
        <f ca="1">OFFSET(Vol!$A$1,1,Main!A2004,1,1)</f>
        <v>#N/A</v>
      </c>
      <c r="AB2004" s="34">
        <f ca="1">OFFSET(Vol!$A$1,2,Main!A2004,1,1)</f>
        <v>126156</v>
      </c>
      <c r="AC2004" s="34">
        <f ca="1">OFFSET(Vol!$A$1,3,Main!A2004,1,1)</f>
        <v>284556</v>
      </c>
      <c r="AD2004" s="34">
        <f ca="1">OFFSET(Vol!$A$1,4,Main!A2004,1,1)</f>
        <v>444186</v>
      </c>
      <c r="AE2004" s="44">
        <f ca="1">OFFSET(Vol!$A$1,5,Main!A2004,1,1)</f>
        <v>466789</v>
      </c>
    </row>
    <row r="2005" spans="1:31" x14ac:dyDescent="0.3">
      <c r="A2005" s="38">
        <v>2000</v>
      </c>
      <c r="B2005" s="16" t="str">
        <f t="shared" ca="1" si="310"/>
        <v/>
      </c>
      <c r="C2005" s="21" t="str">
        <f ca="1">OFFSET(Vol!$A$1,0,Main!A2005,1,1)</f>
        <v>221610</v>
      </c>
      <c r="D2005" s="22">
        <f ca="1">OFFSET(Px!$A$1,1,Main!A2005,1,1)</f>
        <v>445</v>
      </c>
      <c r="E2005" s="22">
        <f ca="1">OFFSET(Px!$A$1,4,Main!A2005,1,1)</f>
        <v>436</v>
      </c>
      <c r="F2005" s="22">
        <f ca="1">OFFSET(Px!$A$1,5,Main!A2005,1,1)</f>
        <v>440</v>
      </c>
      <c r="G2005" s="23">
        <f ca="1">OFFSET(Px!$A$1,6,Main!A2005,1,1)</f>
        <v>440</v>
      </c>
      <c r="H2005" s="28">
        <f t="shared" ca="1" si="311"/>
        <v>1.1363636363636465E-2</v>
      </c>
      <c r="I2005" s="28">
        <f t="shared" ca="1" si="312"/>
        <v>1.1363636363636465E-2</v>
      </c>
      <c r="J2005" s="12">
        <f t="shared" ca="1" si="313"/>
        <v>0</v>
      </c>
      <c r="K2005" s="31">
        <f ca="1">OFFSET(Perf!$A$1,1,Main!A2005,1,1)</f>
        <v>-2.2000000000000001E-3</v>
      </c>
      <c r="L2005" s="32">
        <f ca="1">OFFSET(Perf!$A$1,2,Main!A2005,1,1)</f>
        <v>-2.2000000000000001E-3</v>
      </c>
      <c r="M2005" s="32">
        <f ca="1">OFFSET(Perf!$A$1,3,Main!A2005,1,1)</f>
        <v>2.29E-2</v>
      </c>
      <c r="N2005" s="32">
        <f ca="1">OFFSET(Perf!$A$1,4,Main!A2005,1,1)</f>
        <v>-9.0909090909090384E-3</v>
      </c>
      <c r="O2005" s="32">
        <f ca="1">OFFSET(Perf!$A$1,5,Main!A2005,1,1)</f>
        <v>0</v>
      </c>
      <c r="P2005" s="31">
        <f t="shared" ca="1" si="314"/>
        <v>0</v>
      </c>
      <c r="Q2005" s="32">
        <f t="shared" ca="1" si="315"/>
        <v>5.8611740706434835E-3</v>
      </c>
      <c r="R2005" s="32">
        <f t="shared" ca="1" si="316"/>
        <v>2.2951338566989405E-2</v>
      </c>
      <c r="S2005" s="32">
        <f t="shared" ca="1" si="317"/>
        <v>3.3747879930546322E-3</v>
      </c>
      <c r="T2005" s="32">
        <f t="shared" ca="1" si="318"/>
        <v>5.5472287858502993E-3</v>
      </c>
      <c r="U2005" s="28" t="str">
        <f t="shared" ca="1" si="319"/>
        <v/>
      </c>
      <c r="V2005" s="33">
        <f ca="1">OFFSET(Trade!$A$1,1,A2005,1,1)</f>
        <v>0</v>
      </c>
      <c r="W2005" s="34">
        <f ca="1">OFFSET(Trade!$A$1,2,A2005,1,1)</f>
        <v>9131</v>
      </c>
      <c r="X2005" s="34">
        <f ca="1">OFFSET(Trade!$A$1,3,A2005,1,1)</f>
        <v>57138</v>
      </c>
      <c r="Y2005" s="34">
        <f ca="1">OFFSET(Trade!$A$1,4,A2005,1,1)</f>
        <v>8377</v>
      </c>
      <c r="Z2005" s="34">
        <f ca="1">OFFSET(Trade!$A$1,5,A2005,1,1)</f>
        <v>11440</v>
      </c>
      <c r="AA2005" s="33" t="e">
        <f ca="1">OFFSET(Vol!$A$1,1,Main!A2005,1,1)</f>
        <v>#N/A</v>
      </c>
      <c r="AB2005" s="34">
        <f ca="1">OFFSET(Vol!$A$1,2,Main!A2005,1,1)</f>
        <v>1557879</v>
      </c>
      <c r="AC2005" s="34">
        <f ca="1">OFFSET(Vol!$A$1,3,Main!A2005,1,1)</f>
        <v>2489528</v>
      </c>
      <c r="AD2005" s="34">
        <f ca="1">OFFSET(Vol!$A$1,4,Main!A2005,1,1)</f>
        <v>2482230</v>
      </c>
      <c r="AE2005" s="44">
        <f ca="1">OFFSET(Vol!$A$1,5,Main!A2005,1,1)</f>
        <v>2062291</v>
      </c>
    </row>
    <row r="2006" spans="1:31" x14ac:dyDescent="0.3">
      <c r="A2006" s="38">
        <v>2001</v>
      </c>
      <c r="B2006" s="16" t="str">
        <f t="shared" ca="1" si="310"/>
        <v/>
      </c>
      <c r="C2006" s="21" t="str">
        <f ca="1">OFFSET(Vol!$A$1,0,Main!A2006,1,1)</f>
        <v>221840</v>
      </c>
      <c r="D2006" s="22">
        <f ca="1">OFFSET(Px!$A$1,1,Main!A2006,1,1)</f>
        <v>3835</v>
      </c>
      <c r="E2006" s="22">
        <f ca="1">OFFSET(Px!$A$1,4,Main!A2006,1,1)</f>
        <v>3700</v>
      </c>
      <c r="F2006" s="22">
        <f ca="1">OFFSET(Px!$A$1,5,Main!A2006,1,1)</f>
        <v>3685</v>
      </c>
      <c r="G2006" s="23">
        <f ca="1">OFFSET(Px!$A$1,6,Main!A2006,1,1)</f>
        <v>3645</v>
      </c>
      <c r="H2006" s="28">
        <f t="shared" ca="1" si="311"/>
        <v>4.0705563093622832E-2</v>
      </c>
      <c r="I2006" s="28">
        <f t="shared" ca="1" si="312"/>
        <v>5.2126200274348333E-2</v>
      </c>
      <c r="J2006" s="12">
        <f t="shared" ca="1" si="313"/>
        <v>0</v>
      </c>
      <c r="K2006" s="31">
        <f ca="1">OFFSET(Perf!$A$1,1,Main!A2006,1,1)</f>
        <v>1.1899999999999999E-2</v>
      </c>
      <c r="L2006" s="32">
        <f ca="1">OFFSET(Perf!$A$1,2,Main!A2006,1,1)</f>
        <v>1.1899999999999999E-2</v>
      </c>
      <c r="M2006" s="32">
        <f ca="1">OFFSET(Perf!$A$1,3,Main!A2006,1,1)</f>
        <v>2.4300000000000002E-2</v>
      </c>
      <c r="N2006" s="32">
        <f ca="1">OFFSET(Perf!$A$1,4,Main!A2006,1,1)</f>
        <v>4.070556309362372E-3</v>
      </c>
      <c r="O2006" s="32">
        <f ca="1">OFFSET(Perf!$A$1,5,Main!A2006,1,1)</f>
        <v>1.0973936899862924E-2</v>
      </c>
      <c r="P2006" s="31">
        <f t="shared" ca="1" si="314"/>
        <v>0</v>
      </c>
      <c r="Q2006" s="32">
        <f t="shared" ca="1" si="315"/>
        <v>8.7102393702819534E-4</v>
      </c>
      <c r="R2006" s="32">
        <f t="shared" ca="1" si="316"/>
        <v>1.9983125360806431E-2</v>
      </c>
      <c r="S2006" s="32">
        <f t="shared" ca="1" si="317"/>
        <v>4.4378007193908534E-4</v>
      </c>
      <c r="T2006" s="32">
        <f t="shared" ca="1" si="318"/>
        <v>1.0316848404743548E-2</v>
      </c>
      <c r="U2006" s="28" t="str">
        <f t="shared" ca="1" si="319"/>
        <v/>
      </c>
      <c r="V2006" s="33">
        <f ca="1">OFFSET(Trade!$A$1,1,A2006,1,1)</f>
        <v>0</v>
      </c>
      <c r="W2006" s="34">
        <f ca="1">OFFSET(Trade!$A$1,2,A2006,1,1)</f>
        <v>27</v>
      </c>
      <c r="X2006" s="34">
        <f ca="1">OFFSET(Trade!$A$1,3,A2006,1,1)</f>
        <v>900</v>
      </c>
      <c r="Y2006" s="34">
        <f ca="1">OFFSET(Trade!$A$1,4,A2006,1,1)</f>
        <v>19</v>
      </c>
      <c r="Z2006" s="34">
        <f ca="1">OFFSET(Trade!$A$1,5,A2006,1,1)</f>
        <v>281</v>
      </c>
      <c r="AA2006" s="33" t="e">
        <f ca="1">OFFSET(Vol!$A$1,1,Main!A2006,1,1)</f>
        <v>#N/A</v>
      </c>
      <c r="AB2006" s="34">
        <f ca="1">OFFSET(Vol!$A$1,2,Main!A2006,1,1)</f>
        <v>30998</v>
      </c>
      <c r="AC2006" s="34">
        <f ca="1">OFFSET(Vol!$A$1,3,Main!A2006,1,1)</f>
        <v>45038</v>
      </c>
      <c r="AD2006" s="34">
        <f ca="1">OFFSET(Vol!$A$1,4,Main!A2006,1,1)</f>
        <v>42814</v>
      </c>
      <c r="AE2006" s="44">
        <f ca="1">OFFSET(Vol!$A$1,5,Main!A2006,1,1)</f>
        <v>27237</v>
      </c>
    </row>
    <row r="2007" spans="1:31" x14ac:dyDescent="0.3">
      <c r="A2007" s="38">
        <v>2002</v>
      </c>
      <c r="B2007" s="16" t="str">
        <f t="shared" ca="1" si="310"/>
        <v/>
      </c>
      <c r="C2007" s="21" t="str">
        <f ca="1">OFFSET(Vol!$A$1,0,Main!A2007,1,1)</f>
        <v>221980</v>
      </c>
      <c r="D2007" s="22">
        <f ca="1">OFFSET(Px!$A$1,1,Main!A2007,1,1)</f>
        <v>11750</v>
      </c>
      <c r="E2007" s="22">
        <f ca="1">OFFSET(Px!$A$1,4,Main!A2007,1,1)</f>
        <v>11600</v>
      </c>
      <c r="F2007" s="22">
        <f ca="1">OFFSET(Px!$A$1,5,Main!A2007,1,1)</f>
        <v>11600</v>
      </c>
      <c r="G2007" s="23">
        <f ca="1">OFFSET(Px!$A$1,6,Main!A2007,1,1)</f>
        <v>11650</v>
      </c>
      <c r="H2007" s="28">
        <f t="shared" ca="1" si="311"/>
        <v>1.2931034482758674E-2</v>
      </c>
      <c r="I2007" s="28">
        <f t="shared" ca="1" si="312"/>
        <v>8.5836909871244149E-3</v>
      </c>
      <c r="J2007" s="12">
        <f t="shared" ca="1" si="313"/>
        <v>0</v>
      </c>
      <c r="K2007" s="31">
        <f ca="1">OFFSET(Perf!$A$1,1,Main!A2007,1,1)</f>
        <v>4.3E-3</v>
      </c>
      <c r="L2007" s="32">
        <f ca="1">OFFSET(Perf!$A$1,2,Main!A2007,1,1)</f>
        <v>4.3E-3</v>
      </c>
      <c r="M2007" s="32">
        <f ca="1">OFFSET(Perf!$A$1,3,Main!A2007,1,1)</f>
        <v>8.6E-3</v>
      </c>
      <c r="N2007" s="32">
        <f ca="1">OFFSET(Perf!$A$1,4,Main!A2007,1,1)</f>
        <v>0</v>
      </c>
      <c r="O2007" s="32">
        <f ca="1">OFFSET(Perf!$A$1,5,Main!A2007,1,1)</f>
        <v>-4.2918454935622075E-3</v>
      </c>
      <c r="P2007" s="31">
        <f t="shared" ca="1" si="314"/>
        <v>0</v>
      </c>
      <c r="Q2007" s="32">
        <f t="shared" ca="1" si="315"/>
        <v>0</v>
      </c>
      <c r="R2007" s="32">
        <f t="shared" ca="1" si="316"/>
        <v>0</v>
      </c>
      <c r="S2007" s="32">
        <f t="shared" ca="1" si="317"/>
        <v>0</v>
      </c>
      <c r="T2007" s="32">
        <f t="shared" ca="1" si="318"/>
        <v>0</v>
      </c>
      <c r="U2007" s="28" t="str">
        <f t="shared" ca="1" si="319"/>
        <v/>
      </c>
      <c r="V2007" s="33">
        <f ca="1">OFFSET(Trade!$A$1,1,A2007,1,1)</f>
        <v>0</v>
      </c>
      <c r="W2007" s="34">
        <f ca="1">OFFSET(Trade!$A$1,2,A2007,1,1)</f>
        <v>0</v>
      </c>
      <c r="X2007" s="34">
        <f ca="1">OFFSET(Trade!$A$1,3,A2007,1,1)</f>
        <v>0</v>
      </c>
      <c r="Y2007" s="34">
        <f ca="1">OFFSET(Trade!$A$1,4,A2007,1,1)</f>
        <v>0</v>
      </c>
      <c r="Z2007" s="34">
        <f ca="1">OFFSET(Trade!$A$1,5,A2007,1,1)</f>
        <v>0</v>
      </c>
      <c r="AA2007" s="33" t="e">
        <f ca="1">OFFSET(Vol!$A$1,1,Main!A2007,1,1)</f>
        <v>#N/A</v>
      </c>
      <c r="AB2007" s="34">
        <f ca="1">OFFSET(Vol!$A$1,2,Main!A2007,1,1)</f>
        <v>761</v>
      </c>
      <c r="AC2007" s="34">
        <f ca="1">OFFSET(Vol!$A$1,3,Main!A2007,1,1)</f>
        <v>787</v>
      </c>
      <c r="AD2007" s="34">
        <f ca="1">OFFSET(Vol!$A$1,4,Main!A2007,1,1)</f>
        <v>2547</v>
      </c>
      <c r="AE2007" s="44">
        <f ca="1">OFFSET(Vol!$A$1,5,Main!A2007,1,1)</f>
        <v>1081</v>
      </c>
    </row>
    <row r="2008" spans="1:31" x14ac:dyDescent="0.3">
      <c r="A2008" s="38">
        <v>2003</v>
      </c>
      <c r="B2008" s="16" t="str">
        <f t="shared" ca="1" si="310"/>
        <v/>
      </c>
      <c r="C2008" s="21" t="str">
        <f ca="1">OFFSET(Vol!$A$1,0,Main!A2008,1,1)</f>
        <v>222040</v>
      </c>
      <c r="D2008" s="22">
        <f ca="1">OFFSET(Px!$A$1,1,Main!A2008,1,1)</f>
        <v>6180</v>
      </c>
      <c r="E2008" s="22">
        <f ca="1">OFFSET(Px!$A$1,4,Main!A2008,1,1)</f>
        <v>6120</v>
      </c>
      <c r="F2008" s="22">
        <f ca="1">OFFSET(Px!$A$1,5,Main!A2008,1,1)</f>
        <v>6280</v>
      </c>
      <c r="G2008" s="23">
        <f ca="1">OFFSET(Px!$A$1,6,Main!A2008,1,1)</f>
        <v>6100</v>
      </c>
      <c r="H2008" s="28">
        <f t="shared" ca="1" si="311"/>
        <v>-1.5923566878980888E-2</v>
      </c>
      <c r="I2008" s="28">
        <f t="shared" ca="1" si="312"/>
        <v>1.3114754098360715E-2</v>
      </c>
      <c r="J2008" s="12">
        <f t="shared" ca="1" si="313"/>
        <v>0</v>
      </c>
      <c r="K2008" s="31">
        <f ca="1">OFFSET(Perf!$A$1,1,Main!A2008,1,1)</f>
        <v>-1.6000000000000001E-3</v>
      </c>
      <c r="L2008" s="32">
        <f ca="1">OFFSET(Perf!$A$1,2,Main!A2008,1,1)</f>
        <v>-1.6000000000000001E-3</v>
      </c>
      <c r="M2008" s="32">
        <f ca="1">OFFSET(Perf!$A$1,3,Main!A2008,1,1)</f>
        <v>1.1399999999999999E-2</v>
      </c>
      <c r="N2008" s="32">
        <f ca="1">OFFSET(Perf!$A$1,4,Main!A2008,1,1)</f>
        <v>-2.5477707006369421E-2</v>
      </c>
      <c r="O2008" s="32">
        <f ca="1">OFFSET(Perf!$A$1,5,Main!A2008,1,1)</f>
        <v>2.9508196721311553E-2</v>
      </c>
      <c r="P2008" s="31">
        <f t="shared" ca="1" si="314"/>
        <v>0</v>
      </c>
      <c r="Q2008" s="32">
        <f t="shared" ca="1" si="315"/>
        <v>6.1875913933570087E-2</v>
      </c>
      <c r="R2008" s="32">
        <f t="shared" ca="1" si="316"/>
        <v>1.4521936889983891E-2</v>
      </c>
      <c r="S2008" s="32">
        <f t="shared" ca="1" si="317"/>
        <v>3.7280952926354367E-2</v>
      </c>
      <c r="T2008" s="32">
        <f t="shared" ca="1" si="318"/>
        <v>2.5316203338469293E-2</v>
      </c>
      <c r="U2008" s="28" t="str">
        <f t="shared" ca="1" si="319"/>
        <v/>
      </c>
      <c r="V2008" s="33">
        <f ca="1">OFFSET(Trade!$A$1,1,A2008,1,1)</f>
        <v>0</v>
      </c>
      <c r="W2008" s="34">
        <f ca="1">OFFSET(Trade!$A$1,2,A2008,1,1)</f>
        <v>4443</v>
      </c>
      <c r="X2008" s="34">
        <f ca="1">OFFSET(Trade!$A$1,3,A2008,1,1)</f>
        <v>1839</v>
      </c>
      <c r="Y2008" s="34">
        <f ca="1">OFFSET(Trade!$A$1,4,A2008,1,1)</f>
        <v>3906</v>
      </c>
      <c r="Z2008" s="34">
        <f ca="1">OFFSET(Trade!$A$1,5,A2008,1,1)</f>
        <v>8889</v>
      </c>
      <c r="AA2008" s="33" t="e">
        <f ca="1">OFFSET(Vol!$A$1,1,Main!A2008,1,1)</f>
        <v>#N/A</v>
      </c>
      <c r="AB2008" s="34">
        <f ca="1">OFFSET(Vol!$A$1,2,Main!A2008,1,1)</f>
        <v>71805</v>
      </c>
      <c r="AC2008" s="34">
        <f ca="1">OFFSET(Vol!$A$1,3,Main!A2008,1,1)</f>
        <v>126636</v>
      </c>
      <c r="AD2008" s="34">
        <f ca="1">OFFSET(Vol!$A$1,4,Main!A2008,1,1)</f>
        <v>104772</v>
      </c>
      <c r="AE2008" s="44">
        <f ca="1">OFFSET(Vol!$A$1,5,Main!A2008,1,1)</f>
        <v>351119</v>
      </c>
    </row>
    <row r="2009" spans="1:31" x14ac:dyDescent="0.3">
      <c r="A2009" s="38">
        <v>2004</v>
      </c>
      <c r="B2009" s="16" t="str">
        <f t="shared" ca="1" si="310"/>
        <v/>
      </c>
      <c r="C2009" s="21" t="str">
        <f ca="1">OFFSET(Vol!$A$1,0,Main!A2009,1,1)</f>
        <v>222080</v>
      </c>
      <c r="D2009" s="22">
        <f ca="1">OFFSET(Px!$A$1,1,Main!A2009,1,1)</f>
        <v>5080</v>
      </c>
      <c r="E2009" s="22">
        <f ca="1">OFFSET(Px!$A$1,4,Main!A2009,1,1)</f>
        <v>4900</v>
      </c>
      <c r="F2009" s="22">
        <f ca="1">OFFSET(Px!$A$1,5,Main!A2009,1,1)</f>
        <v>4985</v>
      </c>
      <c r="G2009" s="23">
        <f ca="1">OFFSET(Px!$A$1,6,Main!A2009,1,1)</f>
        <v>4980</v>
      </c>
      <c r="H2009" s="28">
        <f t="shared" ca="1" si="311"/>
        <v>1.9057171514543558E-2</v>
      </c>
      <c r="I2009" s="28">
        <f t="shared" ca="1" si="312"/>
        <v>2.008032128514059E-2</v>
      </c>
      <c r="J2009" s="12">
        <f t="shared" ca="1" si="313"/>
        <v>0</v>
      </c>
      <c r="K2009" s="31">
        <f ca="1">OFFSET(Perf!$A$1,1,Main!A2009,1,1)</f>
        <v>2E-3</v>
      </c>
      <c r="L2009" s="32">
        <f ca="1">OFFSET(Perf!$A$1,2,Main!A2009,1,1)</f>
        <v>2E-3</v>
      </c>
      <c r="M2009" s="32">
        <f ca="1">OFFSET(Perf!$A$1,3,Main!A2009,1,1)</f>
        <v>3.4700000000000002E-2</v>
      </c>
      <c r="N2009" s="32">
        <f ca="1">OFFSET(Perf!$A$1,4,Main!A2009,1,1)</f>
        <v>-1.7051153460381108E-2</v>
      </c>
      <c r="O2009" s="32">
        <f ca="1">OFFSET(Perf!$A$1,5,Main!A2009,1,1)</f>
        <v>1.0040160642570406E-3</v>
      </c>
      <c r="P2009" s="31">
        <f t="shared" ca="1" si="314"/>
        <v>0</v>
      </c>
      <c r="Q2009" s="32">
        <f t="shared" ca="1" si="315"/>
        <v>1.6042358945158795E-2</v>
      </c>
      <c r="R2009" s="32">
        <f t="shared" ca="1" si="316"/>
        <v>2.1869007074346698E-2</v>
      </c>
      <c r="S2009" s="32">
        <f t="shared" ca="1" si="317"/>
        <v>4.0129199420224575E-2</v>
      </c>
      <c r="T2009" s="32">
        <f t="shared" ca="1" si="318"/>
        <v>4.7425478664718267E-2</v>
      </c>
      <c r="U2009" s="28" t="str">
        <f t="shared" ca="1" si="319"/>
        <v/>
      </c>
      <c r="V2009" s="33">
        <f ca="1">OFFSET(Trade!$A$1,1,A2009,1,1)</f>
        <v>0</v>
      </c>
      <c r="W2009" s="34">
        <f ca="1">OFFSET(Trade!$A$1,2,A2009,1,1)</f>
        <v>60405</v>
      </c>
      <c r="X2009" s="34">
        <f ca="1">OFFSET(Trade!$A$1,3,A2009,1,1)</f>
        <v>62902</v>
      </c>
      <c r="Y2009" s="34">
        <f ca="1">OFFSET(Trade!$A$1,4,A2009,1,1)</f>
        <v>77687</v>
      </c>
      <c r="Z2009" s="34">
        <f ca="1">OFFSET(Trade!$A$1,5,A2009,1,1)</f>
        <v>72860</v>
      </c>
      <c r="AA2009" s="33" t="e">
        <f ca="1">OFFSET(Vol!$A$1,1,Main!A2009,1,1)</f>
        <v>#N/A</v>
      </c>
      <c r="AB2009" s="34">
        <f ca="1">OFFSET(Vol!$A$1,2,Main!A2009,1,1)</f>
        <v>3765344</v>
      </c>
      <c r="AC2009" s="34">
        <f ca="1">OFFSET(Vol!$A$1,3,Main!A2009,1,1)</f>
        <v>2876308</v>
      </c>
      <c r="AD2009" s="34">
        <f ca="1">OFFSET(Vol!$A$1,4,Main!A2009,1,1)</f>
        <v>1935922</v>
      </c>
      <c r="AE2009" s="44">
        <f ca="1">OFFSET(Vol!$A$1,5,Main!A2009,1,1)</f>
        <v>1536305</v>
      </c>
    </row>
    <row r="2010" spans="1:31" x14ac:dyDescent="0.3">
      <c r="A2010" s="38">
        <v>2005</v>
      </c>
      <c r="B2010" s="16" t="str">
        <f t="shared" ca="1" si="310"/>
        <v/>
      </c>
      <c r="C2010" s="21" t="str">
        <f ca="1">OFFSET(Vol!$A$1,0,Main!A2010,1,1)</f>
        <v>222110</v>
      </c>
      <c r="D2010" s="22">
        <f ca="1">OFFSET(Px!$A$1,1,Main!A2010,1,1)</f>
        <v>7730</v>
      </c>
      <c r="E2010" s="22">
        <f ca="1">OFFSET(Px!$A$1,4,Main!A2010,1,1)</f>
        <v>7560</v>
      </c>
      <c r="F2010" s="22">
        <f ca="1">OFFSET(Px!$A$1,5,Main!A2010,1,1)</f>
        <v>7730</v>
      </c>
      <c r="G2010" s="23">
        <f ca="1">OFFSET(Px!$A$1,6,Main!A2010,1,1)</f>
        <v>7800</v>
      </c>
      <c r="H2010" s="28">
        <f t="shared" ca="1" si="311"/>
        <v>0</v>
      </c>
      <c r="I2010" s="28">
        <f t="shared" ca="1" si="312"/>
        <v>-8.9743589743589425E-3</v>
      </c>
      <c r="J2010" s="12">
        <f t="shared" ca="1" si="313"/>
        <v>0</v>
      </c>
      <c r="K2010" s="31">
        <f ca="1">OFFSET(Perf!$A$1,1,Main!A2010,1,1)</f>
        <v>1.7100000000000001E-2</v>
      </c>
      <c r="L2010" s="32">
        <f ca="1">OFFSET(Perf!$A$1,2,Main!A2010,1,1)</f>
        <v>1.7100000000000001E-2</v>
      </c>
      <c r="M2010" s="32">
        <f ca="1">OFFSET(Perf!$A$1,3,Main!A2010,1,1)</f>
        <v>5.3E-3</v>
      </c>
      <c r="N2010" s="32">
        <f ca="1">OFFSET(Perf!$A$1,4,Main!A2010,1,1)</f>
        <v>-2.1992238033635148E-2</v>
      </c>
      <c r="O2010" s="32">
        <f ca="1">OFFSET(Perf!$A$1,5,Main!A2010,1,1)</f>
        <v>-8.9743589743589425E-3</v>
      </c>
      <c r="P2010" s="31">
        <f t="shared" ca="1" si="314"/>
        <v>0</v>
      </c>
      <c r="Q2010" s="32">
        <f t="shared" ca="1" si="315"/>
        <v>1.7125027211377986E-2</v>
      </c>
      <c r="R2010" s="32">
        <f t="shared" ca="1" si="316"/>
        <v>9.2209856915739276E-3</v>
      </c>
      <c r="S2010" s="32">
        <f t="shared" ca="1" si="317"/>
        <v>1.5476282596920219E-2</v>
      </c>
      <c r="T2010" s="32">
        <f t="shared" ca="1" si="318"/>
        <v>3.1656331266253251E-2</v>
      </c>
      <c r="U2010" s="28" t="str">
        <f t="shared" ca="1" si="319"/>
        <v/>
      </c>
      <c r="V2010" s="33">
        <f ca="1">OFFSET(Trade!$A$1,1,A2010,1,1)</f>
        <v>0</v>
      </c>
      <c r="W2010" s="34">
        <f ca="1">OFFSET(Trade!$A$1,2,A2010,1,1)</f>
        <v>236</v>
      </c>
      <c r="X2010" s="34">
        <f ca="1">OFFSET(Trade!$A$1,3,A2010,1,1)</f>
        <v>87</v>
      </c>
      <c r="Y2010" s="34">
        <f ca="1">OFFSET(Trade!$A$1,4,A2010,1,1)</f>
        <v>400</v>
      </c>
      <c r="Z2010" s="34">
        <f ca="1">OFFSET(Trade!$A$1,5,A2010,1,1)</f>
        <v>1266</v>
      </c>
      <c r="AA2010" s="33" t="e">
        <f ca="1">OFFSET(Vol!$A$1,1,Main!A2010,1,1)</f>
        <v>#N/A</v>
      </c>
      <c r="AB2010" s="34">
        <f ca="1">OFFSET(Vol!$A$1,2,Main!A2010,1,1)</f>
        <v>13781</v>
      </c>
      <c r="AC2010" s="34">
        <f ca="1">OFFSET(Vol!$A$1,3,Main!A2010,1,1)</f>
        <v>9435</v>
      </c>
      <c r="AD2010" s="34">
        <f ca="1">OFFSET(Vol!$A$1,4,Main!A2010,1,1)</f>
        <v>25846</v>
      </c>
      <c r="AE2010" s="44">
        <f ca="1">OFFSET(Vol!$A$1,5,Main!A2010,1,1)</f>
        <v>39992</v>
      </c>
    </row>
    <row r="2011" spans="1:31" x14ac:dyDescent="0.3">
      <c r="A2011" s="38">
        <v>2006</v>
      </c>
      <c r="B2011" s="16" t="str">
        <f t="shared" ca="1" si="310"/>
        <v/>
      </c>
      <c r="C2011" s="21" t="str">
        <f ca="1">OFFSET(Vol!$A$1,0,Main!A2011,1,1)</f>
        <v>222420</v>
      </c>
      <c r="D2011" s="22">
        <f ca="1">OFFSET(Px!$A$1,1,Main!A2011,1,1)</f>
        <v>2610</v>
      </c>
      <c r="E2011" s="22">
        <f ca="1">OFFSET(Px!$A$1,4,Main!A2011,1,1)</f>
        <v>2705</v>
      </c>
      <c r="F2011" s="22">
        <f ca="1">OFFSET(Px!$A$1,5,Main!A2011,1,1)</f>
        <v>2700</v>
      </c>
      <c r="G2011" s="23">
        <f ca="1">OFFSET(Px!$A$1,6,Main!A2011,1,1)</f>
        <v>2845</v>
      </c>
      <c r="H2011" s="28">
        <f t="shared" ca="1" si="311"/>
        <v>-3.3333333333333326E-2</v>
      </c>
      <c r="I2011" s="28">
        <f t="shared" ca="1" si="312"/>
        <v>-8.2601054481546532E-2</v>
      </c>
      <c r="J2011" s="12">
        <f t="shared" ca="1" si="313"/>
        <v>0</v>
      </c>
      <c r="K2011" s="31">
        <f ca="1">OFFSET(Perf!$A$1,1,Main!A2011,1,1)</f>
        <v>1.5600000000000001E-2</v>
      </c>
      <c r="L2011" s="32">
        <f ca="1">OFFSET(Perf!$A$1,2,Main!A2011,1,1)</f>
        <v>1.5600000000000001E-2</v>
      </c>
      <c r="M2011" s="32">
        <f ca="1">OFFSET(Perf!$A$1,3,Main!A2011,1,1)</f>
        <v>-4.99E-2</v>
      </c>
      <c r="N2011" s="32">
        <f ca="1">OFFSET(Perf!$A$1,4,Main!A2011,1,1)</f>
        <v>1.8518518518517713E-3</v>
      </c>
      <c r="O2011" s="32">
        <f ca="1">OFFSET(Perf!$A$1,5,Main!A2011,1,1)</f>
        <v>-5.0966608084358489E-2</v>
      </c>
      <c r="P2011" s="31">
        <f t="shared" ca="1" si="314"/>
        <v>0</v>
      </c>
      <c r="Q2011" s="32">
        <f t="shared" ca="1" si="315"/>
        <v>2.7994137110880914E-2</v>
      </c>
      <c r="R2011" s="32">
        <f t="shared" ca="1" si="316"/>
        <v>1.8352347754820288E-2</v>
      </c>
      <c r="S2011" s="32">
        <f t="shared" ca="1" si="317"/>
        <v>2.1923746405658397E-2</v>
      </c>
      <c r="T2011" s="32">
        <f t="shared" ca="1" si="318"/>
        <v>2.0778410216702382E-2</v>
      </c>
      <c r="U2011" s="28" t="str">
        <f t="shared" ca="1" si="319"/>
        <v/>
      </c>
      <c r="V2011" s="33">
        <f ca="1">OFFSET(Trade!$A$1,1,A2011,1,1)</f>
        <v>0</v>
      </c>
      <c r="W2011" s="34">
        <f ca="1">OFFSET(Trade!$A$1,2,A2011,1,1)</f>
        <v>91829</v>
      </c>
      <c r="X2011" s="34">
        <f ca="1">OFFSET(Trade!$A$1,3,A2011,1,1)</f>
        <v>56788</v>
      </c>
      <c r="Y2011" s="34">
        <f ca="1">OFFSET(Trade!$A$1,4,A2011,1,1)</f>
        <v>107260</v>
      </c>
      <c r="Z2011" s="34">
        <f ca="1">OFFSET(Trade!$A$1,5,A2011,1,1)</f>
        <v>467814</v>
      </c>
      <c r="AA2011" s="33" t="e">
        <f ca="1">OFFSET(Vol!$A$1,1,Main!A2011,1,1)</f>
        <v>#N/A</v>
      </c>
      <c r="AB2011" s="34">
        <f ca="1">OFFSET(Vol!$A$1,2,Main!A2011,1,1)</f>
        <v>3280294</v>
      </c>
      <c r="AC2011" s="34">
        <f ca="1">OFFSET(Vol!$A$1,3,Main!A2011,1,1)</f>
        <v>3094318</v>
      </c>
      <c r="AD2011" s="34">
        <f ca="1">OFFSET(Vol!$A$1,4,Main!A2011,1,1)</f>
        <v>4892412</v>
      </c>
      <c r="AE2011" s="44">
        <f ca="1">OFFSET(Vol!$A$1,5,Main!A2011,1,1)</f>
        <v>22514427</v>
      </c>
    </row>
    <row r="2012" spans="1:31" x14ac:dyDescent="0.3">
      <c r="A2012" s="38">
        <v>2007</v>
      </c>
      <c r="B2012" s="16" t="str">
        <f t="shared" ca="1" si="310"/>
        <v/>
      </c>
      <c r="C2012" s="21" t="str">
        <f ca="1">OFFSET(Vol!$A$1,0,Main!A2012,1,1)</f>
        <v>222800</v>
      </c>
      <c r="D2012" s="22">
        <f ca="1">OFFSET(Px!$A$1,1,Main!A2012,1,1)</f>
        <v>10800</v>
      </c>
      <c r="E2012" s="22">
        <f ca="1">OFFSET(Px!$A$1,4,Main!A2012,1,1)</f>
        <v>10550</v>
      </c>
      <c r="F2012" s="22">
        <f ca="1">OFFSET(Px!$A$1,5,Main!A2012,1,1)</f>
        <v>10550</v>
      </c>
      <c r="G2012" s="23">
        <f ca="1">OFFSET(Px!$A$1,6,Main!A2012,1,1)</f>
        <v>10500</v>
      </c>
      <c r="H2012" s="28">
        <f t="shared" ca="1" si="311"/>
        <v>2.3696682464454888E-2</v>
      </c>
      <c r="I2012" s="28">
        <f t="shared" ca="1" si="312"/>
        <v>2.857142857142847E-2</v>
      </c>
      <c r="J2012" s="12">
        <f t="shared" ca="1" si="313"/>
        <v>0</v>
      </c>
      <c r="K2012" s="31">
        <f ca="1">OFFSET(Perf!$A$1,1,Main!A2012,1,1)</f>
        <v>0</v>
      </c>
      <c r="L2012" s="32">
        <f ca="1">OFFSET(Perf!$A$1,2,Main!A2012,1,1)</f>
        <v>0</v>
      </c>
      <c r="M2012" s="32">
        <f ca="1">OFFSET(Perf!$A$1,3,Main!A2012,1,1)</f>
        <v>2.3700000000000002E-2</v>
      </c>
      <c r="N2012" s="32">
        <f ca="1">OFFSET(Perf!$A$1,4,Main!A2012,1,1)</f>
        <v>0</v>
      </c>
      <c r="O2012" s="32">
        <f ca="1">OFFSET(Perf!$A$1,5,Main!A2012,1,1)</f>
        <v>4.761904761904745E-3</v>
      </c>
      <c r="P2012" s="31">
        <f t="shared" ca="1" si="314"/>
        <v>0</v>
      </c>
      <c r="Q2012" s="32">
        <f t="shared" ca="1" si="315"/>
        <v>3.0304273364030725E-3</v>
      </c>
      <c r="R2012" s="32">
        <f t="shared" ca="1" si="316"/>
        <v>4.5022360649635716E-3</v>
      </c>
      <c r="S2012" s="32">
        <f t="shared" ca="1" si="317"/>
        <v>3.3297687407189665E-3</v>
      </c>
      <c r="T2012" s="32">
        <f t="shared" ca="1" si="318"/>
        <v>5.3226449947995818E-3</v>
      </c>
      <c r="U2012" s="28" t="str">
        <f t="shared" ca="1" si="319"/>
        <v/>
      </c>
      <c r="V2012" s="33">
        <f ca="1">OFFSET(Trade!$A$1,1,A2012,1,1)</f>
        <v>0</v>
      </c>
      <c r="W2012" s="34">
        <f ca="1">OFFSET(Trade!$A$1,2,A2012,1,1)</f>
        <v>591</v>
      </c>
      <c r="X2012" s="34">
        <f ca="1">OFFSET(Trade!$A$1,3,A2012,1,1)</f>
        <v>1645</v>
      </c>
      <c r="Y2012" s="34">
        <f ca="1">OFFSET(Trade!$A$1,4,A2012,1,1)</f>
        <v>657</v>
      </c>
      <c r="Z2012" s="34">
        <f ca="1">OFFSET(Trade!$A$1,5,A2012,1,1)</f>
        <v>2308</v>
      </c>
      <c r="AA2012" s="33" t="e">
        <f ca="1">OFFSET(Vol!$A$1,1,Main!A2012,1,1)</f>
        <v>#N/A</v>
      </c>
      <c r="AB2012" s="34">
        <f ca="1">OFFSET(Vol!$A$1,2,Main!A2012,1,1)</f>
        <v>195022</v>
      </c>
      <c r="AC2012" s="34">
        <f ca="1">OFFSET(Vol!$A$1,3,Main!A2012,1,1)</f>
        <v>365374</v>
      </c>
      <c r="AD2012" s="34">
        <f ca="1">OFFSET(Vol!$A$1,4,Main!A2012,1,1)</f>
        <v>197311</v>
      </c>
      <c r="AE2012" s="44">
        <f ca="1">OFFSET(Vol!$A$1,5,Main!A2012,1,1)</f>
        <v>433619</v>
      </c>
    </row>
    <row r="2013" spans="1:31" x14ac:dyDescent="0.3">
      <c r="A2013" s="38">
        <v>2008</v>
      </c>
      <c r="B2013" s="16" t="str">
        <f t="shared" ca="1" si="310"/>
        <v/>
      </c>
      <c r="C2013" s="21" t="str">
        <f ca="1">OFFSET(Vol!$A$1,0,Main!A2013,1,1)</f>
        <v>222810</v>
      </c>
      <c r="D2013" s="22">
        <f ca="1">OFFSET(Px!$A$1,1,Main!A2013,1,1)</f>
        <v>618</v>
      </c>
      <c r="E2013" s="22">
        <f ca="1">OFFSET(Px!$A$1,4,Main!A2013,1,1)</f>
        <v>613</v>
      </c>
      <c r="F2013" s="22">
        <f ca="1">OFFSET(Px!$A$1,5,Main!A2013,1,1)</f>
        <v>613</v>
      </c>
      <c r="G2013" s="23">
        <f ca="1">OFFSET(Px!$A$1,6,Main!A2013,1,1)</f>
        <v>613</v>
      </c>
      <c r="H2013" s="28">
        <f t="shared" ca="1" si="311"/>
        <v>8.1566068515497303E-3</v>
      </c>
      <c r="I2013" s="28">
        <f t="shared" ca="1" si="312"/>
        <v>8.1566068515497303E-3</v>
      </c>
      <c r="J2013" s="12">
        <f t="shared" ca="1" si="313"/>
        <v>0</v>
      </c>
      <c r="K2013" s="31">
        <f ca="1">OFFSET(Perf!$A$1,1,Main!A2013,1,1)</f>
        <v>-6.3600000000000004E-2</v>
      </c>
      <c r="L2013" s="32">
        <f ca="1">OFFSET(Perf!$A$1,2,Main!A2013,1,1)</f>
        <v>-6.3600000000000004E-2</v>
      </c>
      <c r="M2013" s="32">
        <f ca="1">OFFSET(Perf!$A$1,3,Main!A2013,1,1)</f>
        <v>-2.3700000000000002E-2</v>
      </c>
      <c r="N2013" s="32">
        <f ca="1">OFFSET(Perf!$A$1,4,Main!A2013,1,1)</f>
        <v>0</v>
      </c>
      <c r="O2013" s="32">
        <f ca="1">OFFSET(Perf!$A$1,5,Main!A2013,1,1)</f>
        <v>0</v>
      </c>
      <c r="P2013" s="31">
        <f t="shared" ca="1" si="314"/>
        <v>0</v>
      </c>
      <c r="Q2013" s="32">
        <f t="shared" ca="1" si="315"/>
        <v>3.2745761542800886E-2</v>
      </c>
      <c r="R2013" s="32">
        <f t="shared" ca="1" si="316"/>
        <v>2.4170177915361132E-2</v>
      </c>
      <c r="S2013" s="32">
        <f t="shared" ca="1" si="317"/>
        <v>0</v>
      </c>
      <c r="T2013" s="32">
        <f t="shared" ca="1" si="318"/>
        <v>0</v>
      </c>
      <c r="U2013" s="28" t="str">
        <f t="shared" ca="1" si="319"/>
        <v/>
      </c>
      <c r="V2013" s="33">
        <f ca="1">OFFSET(Trade!$A$1,1,A2013,1,1)</f>
        <v>0</v>
      </c>
      <c r="W2013" s="34">
        <f ca="1">OFFSET(Trade!$A$1,2,A2013,1,1)</f>
        <v>79758</v>
      </c>
      <c r="X2013" s="34">
        <f ca="1">OFFSET(Trade!$A$1,3,A2013,1,1)</f>
        <v>82162</v>
      </c>
      <c r="Y2013" s="34">
        <f ca="1">OFFSET(Trade!$A$1,4,A2013,1,1)</f>
        <v>0</v>
      </c>
      <c r="Z2013" s="34">
        <f ca="1">OFFSET(Trade!$A$1,5,A2013,1,1)</f>
        <v>0</v>
      </c>
      <c r="AA2013" s="33" t="e">
        <f ca="1">OFFSET(Vol!$A$1,1,Main!A2013,1,1)</f>
        <v>#N/A</v>
      </c>
      <c r="AB2013" s="34">
        <f ca="1">OFFSET(Vol!$A$1,2,Main!A2013,1,1)</f>
        <v>2435674</v>
      </c>
      <c r="AC2013" s="34">
        <f ca="1">OFFSET(Vol!$A$1,3,Main!A2013,1,1)</f>
        <v>3399313</v>
      </c>
      <c r="AD2013" s="34">
        <f ca="1">OFFSET(Vol!$A$1,4,Main!A2013,1,1)</f>
        <v>0</v>
      </c>
      <c r="AE2013" s="44">
        <f ca="1">OFFSET(Vol!$A$1,5,Main!A2013,1,1)</f>
        <v>0</v>
      </c>
    </row>
    <row r="2014" spans="1:31" x14ac:dyDescent="0.3">
      <c r="A2014" s="38">
        <v>2009</v>
      </c>
      <c r="B2014" s="16" t="str">
        <f t="shared" ca="1" si="310"/>
        <v/>
      </c>
      <c r="C2014" s="21" t="str">
        <f ca="1">OFFSET(Vol!$A$1,0,Main!A2014,1,1)</f>
        <v>222980</v>
      </c>
      <c r="D2014" s="22">
        <f ca="1">OFFSET(Px!$A$1,1,Main!A2014,1,1)</f>
        <v>6710</v>
      </c>
      <c r="E2014" s="22">
        <f ca="1">OFFSET(Px!$A$1,4,Main!A2014,1,1)</f>
        <v>6070</v>
      </c>
      <c r="F2014" s="22">
        <f ca="1">OFFSET(Px!$A$1,5,Main!A2014,1,1)</f>
        <v>6290</v>
      </c>
      <c r="G2014" s="23">
        <f ca="1">OFFSET(Px!$A$1,6,Main!A2014,1,1)</f>
        <v>5910</v>
      </c>
      <c r="H2014" s="28">
        <f t="shared" ca="1" si="311"/>
        <v>6.6772655007949044E-2</v>
      </c>
      <c r="I2014" s="28">
        <f t="shared" ca="1" si="312"/>
        <v>0.13536379018612532</v>
      </c>
      <c r="J2014" s="12">
        <f t="shared" ca="1" si="313"/>
        <v>0</v>
      </c>
      <c r="K2014" s="31">
        <f ca="1">OFFSET(Perf!$A$1,1,Main!A2014,1,1)</f>
        <v>5.3399999999999996E-2</v>
      </c>
      <c r="L2014" s="32">
        <f ca="1">OFFSET(Perf!$A$1,2,Main!A2014,1,1)</f>
        <v>5.3399999999999996E-2</v>
      </c>
      <c r="M2014" s="32">
        <f ca="1">OFFSET(Perf!$A$1,3,Main!A2014,1,1)</f>
        <v>4.9400000000000006E-2</v>
      </c>
      <c r="N2014" s="32">
        <f ca="1">OFFSET(Perf!$A$1,4,Main!A2014,1,1)</f>
        <v>-3.4976152623211409E-2</v>
      </c>
      <c r="O2014" s="32">
        <f ca="1">OFFSET(Perf!$A$1,5,Main!A2014,1,1)</f>
        <v>6.4297800338409372E-2</v>
      </c>
      <c r="P2014" s="31">
        <f t="shared" ca="1" si="314"/>
        <v>0</v>
      </c>
      <c r="Q2014" s="32">
        <f t="shared" ca="1" si="315"/>
        <v>2.003829770030028E-2</v>
      </c>
      <c r="R2014" s="32">
        <f t="shared" ca="1" si="316"/>
        <v>4.5411461555488711E-2</v>
      </c>
      <c r="S2014" s="32">
        <f t="shared" ca="1" si="317"/>
        <v>2.764898145332928E-2</v>
      </c>
      <c r="T2014" s="32">
        <f t="shared" ca="1" si="318"/>
        <v>3.1195906398033931E-2</v>
      </c>
      <c r="U2014" s="28" t="str">
        <f t="shared" ca="1" si="319"/>
        <v/>
      </c>
      <c r="V2014" s="33">
        <f ca="1">OFFSET(Trade!$A$1,1,A2014,1,1)</f>
        <v>0</v>
      </c>
      <c r="W2014" s="34">
        <f ca="1">OFFSET(Trade!$A$1,2,A2014,1,1)</f>
        <v>16356</v>
      </c>
      <c r="X2014" s="34">
        <f ca="1">OFFSET(Trade!$A$1,3,A2014,1,1)</f>
        <v>8001</v>
      </c>
      <c r="Y2014" s="34">
        <f ca="1">OFFSET(Trade!$A$1,4,A2014,1,1)</f>
        <v>2910</v>
      </c>
      <c r="Z2014" s="34">
        <f ca="1">OFFSET(Trade!$A$1,5,A2014,1,1)</f>
        <v>13138</v>
      </c>
      <c r="AA2014" s="33" t="e">
        <f ca="1">OFFSET(Vol!$A$1,1,Main!A2014,1,1)</f>
        <v>#N/A</v>
      </c>
      <c r="AB2014" s="34">
        <f ca="1">OFFSET(Vol!$A$1,2,Main!A2014,1,1)</f>
        <v>816237</v>
      </c>
      <c r="AC2014" s="34">
        <f ca="1">OFFSET(Vol!$A$1,3,Main!A2014,1,1)</f>
        <v>176189</v>
      </c>
      <c r="AD2014" s="34">
        <f ca="1">OFFSET(Vol!$A$1,4,Main!A2014,1,1)</f>
        <v>105248</v>
      </c>
      <c r="AE2014" s="44">
        <f ca="1">OFFSET(Vol!$A$1,5,Main!A2014,1,1)</f>
        <v>421145</v>
      </c>
    </row>
    <row r="2015" spans="1:31" x14ac:dyDescent="0.3">
      <c r="A2015" s="38">
        <v>2010</v>
      </c>
      <c r="B2015" s="16" t="str">
        <f t="shared" ca="1" si="310"/>
        <v/>
      </c>
      <c r="C2015" s="21" t="str">
        <f ca="1">OFFSET(Vol!$A$1,0,Main!A2015,1,1)</f>
        <v>223250</v>
      </c>
      <c r="D2015" s="22">
        <f ca="1">OFFSET(Px!$A$1,1,Main!A2015,1,1)</f>
        <v>23250</v>
      </c>
      <c r="E2015" s="22">
        <f ca="1">OFFSET(Px!$A$1,4,Main!A2015,1,1)</f>
        <v>22100</v>
      </c>
      <c r="F2015" s="22">
        <f ca="1">OFFSET(Px!$A$1,5,Main!A2015,1,1)</f>
        <v>23350</v>
      </c>
      <c r="G2015" s="23">
        <f ca="1">OFFSET(Px!$A$1,6,Main!A2015,1,1)</f>
        <v>21900</v>
      </c>
      <c r="H2015" s="28">
        <f t="shared" ca="1" si="311"/>
        <v>-4.282655246252709E-3</v>
      </c>
      <c r="I2015" s="28">
        <f t="shared" ca="1" si="312"/>
        <v>6.164383561643838E-2</v>
      </c>
      <c r="J2015" s="12">
        <f t="shared" ca="1" si="313"/>
        <v>0</v>
      </c>
      <c r="K2015" s="31">
        <f ca="1">OFFSET(Perf!$A$1,1,Main!A2015,1,1)</f>
        <v>3.3300000000000003E-2</v>
      </c>
      <c r="L2015" s="32">
        <f ca="1">OFFSET(Perf!$A$1,2,Main!A2015,1,1)</f>
        <v>3.3300000000000003E-2</v>
      </c>
      <c r="M2015" s="32">
        <f ca="1">OFFSET(Perf!$A$1,3,Main!A2015,1,1)</f>
        <v>1.8100000000000002E-2</v>
      </c>
      <c r="N2015" s="32">
        <f ca="1">OFFSET(Perf!$A$1,4,Main!A2015,1,1)</f>
        <v>-5.3533190578158418E-2</v>
      </c>
      <c r="O2015" s="32">
        <f ca="1">OFFSET(Perf!$A$1,5,Main!A2015,1,1)</f>
        <v>6.6210045662100425E-2</v>
      </c>
      <c r="P2015" s="31">
        <f t="shared" ca="1" si="314"/>
        <v>0</v>
      </c>
      <c r="Q2015" s="32">
        <f t="shared" ca="1" si="315"/>
        <v>0</v>
      </c>
      <c r="R2015" s="32">
        <f t="shared" ca="1" si="316"/>
        <v>0</v>
      </c>
      <c r="S2015" s="32">
        <f t="shared" ca="1" si="317"/>
        <v>0</v>
      </c>
      <c r="T2015" s="32">
        <f t="shared" ca="1" si="318"/>
        <v>0</v>
      </c>
      <c r="U2015" s="28" t="str">
        <f t="shared" ca="1" si="319"/>
        <v/>
      </c>
      <c r="V2015" s="33">
        <f ca="1">OFFSET(Trade!$A$1,1,A2015,1,1)</f>
        <v>0</v>
      </c>
      <c r="W2015" s="34">
        <f ca="1">OFFSET(Trade!$A$1,2,A2015,1,1)</f>
        <v>0</v>
      </c>
      <c r="X2015" s="34">
        <f ca="1">OFFSET(Trade!$A$1,3,A2015,1,1)</f>
        <v>0</v>
      </c>
      <c r="Y2015" s="34">
        <f ca="1">OFFSET(Trade!$A$1,4,A2015,1,1)</f>
        <v>0</v>
      </c>
      <c r="Z2015" s="34">
        <f ca="1">OFFSET(Trade!$A$1,5,A2015,1,1)</f>
        <v>0</v>
      </c>
      <c r="AA2015" s="33" t="e">
        <f ca="1">OFFSET(Vol!$A$1,1,Main!A2015,1,1)</f>
        <v>#N/A</v>
      </c>
      <c r="AB2015" s="34">
        <f ca="1">OFFSET(Vol!$A$1,2,Main!A2015,1,1)</f>
        <v>322484</v>
      </c>
      <c r="AC2015" s="34">
        <f ca="1">OFFSET(Vol!$A$1,3,Main!A2015,1,1)</f>
        <v>32307</v>
      </c>
      <c r="AD2015" s="34">
        <f ca="1">OFFSET(Vol!$A$1,4,Main!A2015,1,1)</f>
        <v>78363</v>
      </c>
      <c r="AE2015" s="44">
        <f ca="1">OFFSET(Vol!$A$1,5,Main!A2015,1,1)</f>
        <v>260859</v>
      </c>
    </row>
    <row r="2016" spans="1:31" x14ac:dyDescent="0.3">
      <c r="A2016" s="38">
        <v>2011</v>
      </c>
      <c r="B2016" s="16" t="str">
        <f t="shared" ca="1" si="310"/>
        <v/>
      </c>
      <c r="C2016" s="21" t="str">
        <f ca="1">OFFSET(Vol!$A$1,0,Main!A2016,1,1)</f>
        <v>223310</v>
      </c>
      <c r="D2016" s="22">
        <f ca="1">OFFSET(Px!$A$1,1,Main!A2016,1,1)</f>
        <v>166</v>
      </c>
      <c r="E2016" s="22">
        <f ca="1">OFFSET(Px!$A$1,4,Main!A2016,1,1)</f>
        <v>166</v>
      </c>
      <c r="F2016" s="22">
        <f ca="1">OFFSET(Px!$A$1,5,Main!A2016,1,1)</f>
        <v>166</v>
      </c>
      <c r="G2016" s="23">
        <f ca="1">OFFSET(Px!$A$1,6,Main!A2016,1,1)</f>
        <v>166</v>
      </c>
      <c r="H2016" s="28">
        <f t="shared" ca="1" si="311"/>
        <v>0</v>
      </c>
      <c r="I2016" s="28">
        <f t="shared" ca="1" si="312"/>
        <v>0</v>
      </c>
      <c r="J2016" s="12">
        <f t="shared" ca="1" si="313"/>
        <v>0</v>
      </c>
      <c r="K2016" s="31">
        <f ca="1">OFFSET(Perf!$A$1,1,Main!A2016,1,1)</f>
        <v>0</v>
      </c>
      <c r="L2016" s="32">
        <f ca="1">OFFSET(Perf!$A$1,2,Main!A2016,1,1)</f>
        <v>0</v>
      </c>
      <c r="M2016" s="32">
        <f ca="1">OFFSET(Perf!$A$1,3,Main!A2016,1,1)</f>
        <v>0</v>
      </c>
      <c r="N2016" s="32">
        <f ca="1">OFFSET(Perf!$A$1,4,Main!A2016,1,1)</f>
        <v>0</v>
      </c>
      <c r="O2016" s="32">
        <f ca="1">OFFSET(Perf!$A$1,5,Main!A2016,1,1)</f>
        <v>0</v>
      </c>
      <c r="P2016" s="31">
        <f t="shared" ca="1" si="314"/>
        <v>0</v>
      </c>
      <c r="Q2016" s="32">
        <f t="shared" ca="1" si="315"/>
        <v>0</v>
      </c>
      <c r="R2016" s="32">
        <f t="shared" ca="1" si="316"/>
        <v>0</v>
      </c>
      <c r="S2016" s="32">
        <f t="shared" ca="1" si="317"/>
        <v>0</v>
      </c>
      <c r="T2016" s="32">
        <f t="shared" ca="1" si="318"/>
        <v>0</v>
      </c>
      <c r="U2016" s="28" t="str">
        <f t="shared" ca="1" si="319"/>
        <v/>
      </c>
      <c r="V2016" s="33">
        <f ca="1">OFFSET(Trade!$A$1,1,A2016,1,1)</f>
        <v>0</v>
      </c>
      <c r="W2016" s="34">
        <f ca="1">OFFSET(Trade!$A$1,2,A2016,1,1)</f>
        <v>0</v>
      </c>
      <c r="X2016" s="34">
        <f ca="1">OFFSET(Trade!$A$1,3,A2016,1,1)</f>
        <v>0</v>
      </c>
      <c r="Y2016" s="34">
        <f ca="1">OFFSET(Trade!$A$1,4,A2016,1,1)</f>
        <v>0</v>
      </c>
      <c r="Z2016" s="34">
        <f ca="1">OFFSET(Trade!$A$1,5,A2016,1,1)</f>
        <v>0</v>
      </c>
      <c r="AA2016" s="33" t="e">
        <f ca="1">OFFSET(Vol!$A$1,1,Main!A2016,1,1)</f>
        <v>#N/A</v>
      </c>
      <c r="AB2016" s="34">
        <f ca="1">OFFSET(Vol!$A$1,2,Main!A2016,1,1)</f>
        <v>0</v>
      </c>
      <c r="AC2016" s="34">
        <f ca="1">OFFSET(Vol!$A$1,3,Main!A2016,1,1)</f>
        <v>0</v>
      </c>
      <c r="AD2016" s="34">
        <f ca="1">OFFSET(Vol!$A$1,4,Main!A2016,1,1)</f>
        <v>0</v>
      </c>
      <c r="AE2016" s="44">
        <f ca="1">OFFSET(Vol!$A$1,5,Main!A2016,1,1)</f>
        <v>0</v>
      </c>
    </row>
    <row r="2017" spans="1:31" x14ac:dyDescent="0.3">
      <c r="A2017" s="38">
        <v>2012</v>
      </c>
      <c r="B2017" s="16" t="str">
        <f t="shared" ca="1" si="310"/>
        <v/>
      </c>
      <c r="C2017" s="21" t="str">
        <f ca="1">OFFSET(Vol!$A$1,0,Main!A2017,1,1)</f>
        <v>224060</v>
      </c>
      <c r="D2017" s="22">
        <f ca="1">OFFSET(Px!$A$1,1,Main!A2017,1,1)</f>
        <v>289</v>
      </c>
      <c r="E2017" s="22">
        <f ca="1">OFFSET(Px!$A$1,4,Main!A2017,1,1)</f>
        <v>279</v>
      </c>
      <c r="F2017" s="22">
        <f ca="1">OFFSET(Px!$A$1,5,Main!A2017,1,1)</f>
        <v>309</v>
      </c>
      <c r="G2017" s="23">
        <f ca="1">OFFSET(Px!$A$1,6,Main!A2017,1,1)</f>
        <v>309</v>
      </c>
      <c r="H2017" s="28">
        <f t="shared" ca="1" si="311"/>
        <v>-6.4724919093851141E-2</v>
      </c>
      <c r="I2017" s="28">
        <f t="shared" ca="1" si="312"/>
        <v>-6.4724919093851141E-2</v>
      </c>
      <c r="J2017" s="12">
        <f t="shared" ca="1" si="313"/>
        <v>0</v>
      </c>
      <c r="K2017" s="31">
        <f ca="1">OFFSET(Perf!$A$1,1,Main!A2017,1,1)</f>
        <v>1.3999999999999999E-2</v>
      </c>
      <c r="L2017" s="32">
        <f ca="1">OFFSET(Perf!$A$1,2,Main!A2017,1,1)</f>
        <v>1.3999999999999999E-2</v>
      </c>
      <c r="M2017" s="32">
        <f ca="1">OFFSET(Perf!$A$1,3,Main!A2017,1,1)</f>
        <v>2.1499999999999998E-2</v>
      </c>
      <c r="N2017" s="32">
        <f ca="1">OFFSET(Perf!$A$1,4,Main!A2017,1,1)</f>
        <v>-9.7087378640776656E-2</v>
      </c>
      <c r="O2017" s="32">
        <f ca="1">OFFSET(Perf!$A$1,5,Main!A2017,1,1)</f>
        <v>0</v>
      </c>
      <c r="P2017" s="31">
        <f t="shared" ca="1" si="314"/>
        <v>0</v>
      </c>
      <c r="Q2017" s="32">
        <f t="shared" ca="1" si="315"/>
        <v>2.4499145646743055E-2</v>
      </c>
      <c r="R2017" s="32">
        <f t="shared" ca="1" si="316"/>
        <v>4.8219844296053929E-2</v>
      </c>
      <c r="S2017" s="32">
        <f t="shared" ca="1" si="317"/>
        <v>3.1131634835590935E-2</v>
      </c>
      <c r="T2017" s="32">
        <f t="shared" ca="1" si="318"/>
        <v>1.8395384806691974E-2</v>
      </c>
      <c r="U2017" s="28" t="str">
        <f t="shared" ca="1" si="319"/>
        <v/>
      </c>
      <c r="V2017" s="33">
        <f ca="1">OFFSET(Trade!$A$1,1,A2017,1,1)</f>
        <v>0</v>
      </c>
      <c r="W2017" s="34">
        <f ca="1">OFFSET(Trade!$A$1,2,A2017,1,1)</f>
        <v>88192</v>
      </c>
      <c r="X2017" s="34">
        <f ca="1">OFFSET(Trade!$A$1,3,A2017,1,1)</f>
        <v>181800</v>
      </c>
      <c r="Y2017" s="34">
        <f ca="1">OFFSET(Trade!$A$1,4,A2017,1,1)</f>
        <v>806761</v>
      </c>
      <c r="Z2017" s="34">
        <f ca="1">OFFSET(Trade!$A$1,5,A2017,1,1)</f>
        <v>39498</v>
      </c>
      <c r="AA2017" s="33" t="e">
        <f ca="1">OFFSET(Vol!$A$1,1,Main!A2017,1,1)</f>
        <v>#N/A</v>
      </c>
      <c r="AB2017" s="34">
        <f ca="1">OFFSET(Vol!$A$1,2,Main!A2017,1,1)</f>
        <v>3599799</v>
      </c>
      <c r="AC2017" s="34">
        <f ca="1">OFFSET(Vol!$A$1,3,Main!A2017,1,1)</f>
        <v>3770232</v>
      </c>
      <c r="AD2017" s="34">
        <f ca="1">OFFSET(Vol!$A$1,4,Main!A2017,1,1)</f>
        <v>25914508</v>
      </c>
      <c r="AE2017" s="44">
        <f ca="1">OFFSET(Vol!$A$1,5,Main!A2017,1,1)</f>
        <v>2147169</v>
      </c>
    </row>
    <row r="2018" spans="1:31" x14ac:dyDescent="0.3">
      <c r="A2018" s="38">
        <v>2013</v>
      </c>
      <c r="B2018" s="16" t="str">
        <f t="shared" ca="1" si="310"/>
        <v/>
      </c>
      <c r="C2018" s="21" t="str">
        <f ca="1">OFFSET(Vol!$A$1,0,Main!A2018,1,1)</f>
        <v>224110</v>
      </c>
      <c r="D2018" s="22">
        <f ca="1">OFFSET(Px!$A$1,1,Main!A2018,1,1)</f>
        <v>10250</v>
      </c>
      <c r="E2018" s="22">
        <f ca="1">OFFSET(Px!$A$1,4,Main!A2018,1,1)</f>
        <v>9550</v>
      </c>
      <c r="F2018" s="22">
        <f ca="1">OFFSET(Px!$A$1,5,Main!A2018,1,1)</f>
        <v>9900</v>
      </c>
      <c r="G2018" s="23">
        <f ca="1">OFFSET(Px!$A$1,6,Main!A2018,1,1)</f>
        <v>9220</v>
      </c>
      <c r="H2018" s="28">
        <f t="shared" ca="1" si="311"/>
        <v>3.5353535353535248E-2</v>
      </c>
      <c r="I2018" s="28">
        <f t="shared" ca="1" si="312"/>
        <v>0.11171366594360088</v>
      </c>
      <c r="J2018" s="12">
        <f t="shared" ca="1" si="313"/>
        <v>0</v>
      </c>
      <c r="K2018" s="31">
        <f ca="1">OFFSET(Perf!$A$1,1,Main!A2018,1,1)</f>
        <v>-1.44E-2</v>
      </c>
      <c r="L2018" s="32">
        <f ca="1">OFFSET(Perf!$A$1,2,Main!A2018,1,1)</f>
        <v>-1.44E-2</v>
      </c>
      <c r="M2018" s="32">
        <f ca="1">OFFSET(Perf!$A$1,3,Main!A2018,1,1)</f>
        <v>8.900000000000001E-2</v>
      </c>
      <c r="N2018" s="32">
        <f ca="1">OFFSET(Perf!$A$1,4,Main!A2018,1,1)</f>
        <v>-3.5353535353535359E-2</v>
      </c>
      <c r="O2018" s="32">
        <f ca="1">OFFSET(Perf!$A$1,5,Main!A2018,1,1)</f>
        <v>7.3752711496746226E-2</v>
      </c>
      <c r="P2018" s="31">
        <f t="shared" ca="1" si="314"/>
        <v>0</v>
      </c>
      <c r="Q2018" s="32">
        <f t="shared" ca="1" si="315"/>
        <v>0</v>
      </c>
      <c r="R2018" s="32">
        <f t="shared" ca="1" si="316"/>
        <v>1.3721342096905296E-2</v>
      </c>
      <c r="S2018" s="32">
        <f t="shared" ca="1" si="317"/>
        <v>1.8891408972727775E-2</v>
      </c>
      <c r="T2018" s="32">
        <f t="shared" ca="1" si="318"/>
        <v>1.8527294074377944E-2</v>
      </c>
      <c r="U2018" s="28" t="str">
        <f t="shared" ca="1" si="319"/>
        <v/>
      </c>
      <c r="V2018" s="33">
        <f ca="1">OFFSET(Trade!$A$1,1,A2018,1,1)</f>
        <v>0</v>
      </c>
      <c r="W2018" s="34">
        <f ca="1">OFFSET(Trade!$A$1,2,A2018,1,1)</f>
        <v>0</v>
      </c>
      <c r="X2018" s="34">
        <f ca="1">OFFSET(Trade!$A$1,3,A2018,1,1)</f>
        <v>5098</v>
      </c>
      <c r="Y2018" s="34">
        <f ca="1">OFFSET(Trade!$A$1,4,A2018,1,1)</f>
        <v>2732</v>
      </c>
      <c r="Z2018" s="34">
        <f ca="1">OFFSET(Trade!$A$1,5,A2018,1,1)</f>
        <v>5239</v>
      </c>
      <c r="AA2018" s="33" t="e">
        <f ca="1">OFFSET(Vol!$A$1,1,Main!A2018,1,1)</f>
        <v>#N/A</v>
      </c>
      <c r="AB2018" s="34">
        <f ca="1">OFFSET(Vol!$A$1,2,Main!A2018,1,1)</f>
        <v>166435</v>
      </c>
      <c r="AC2018" s="34">
        <f ca="1">OFFSET(Vol!$A$1,3,Main!A2018,1,1)</f>
        <v>371538</v>
      </c>
      <c r="AD2018" s="34">
        <f ca="1">OFFSET(Vol!$A$1,4,Main!A2018,1,1)</f>
        <v>144616</v>
      </c>
      <c r="AE2018" s="44">
        <f ca="1">OFFSET(Vol!$A$1,5,Main!A2018,1,1)</f>
        <v>282772</v>
      </c>
    </row>
    <row r="2019" spans="1:31" x14ac:dyDescent="0.3">
      <c r="A2019" s="38">
        <v>2014</v>
      </c>
      <c r="B2019" s="16" t="str">
        <f t="shared" ca="1" si="310"/>
        <v/>
      </c>
      <c r="C2019" s="21" t="str">
        <f ca="1">OFFSET(Vol!$A$1,0,Main!A2019,1,1)</f>
        <v>225190</v>
      </c>
      <c r="D2019" s="22">
        <f ca="1">OFFSET(Px!$A$1,1,Main!A2019,1,1)</f>
        <v>9150</v>
      </c>
      <c r="E2019" s="22">
        <f ca="1">OFFSET(Px!$A$1,4,Main!A2019,1,1)</f>
        <v>9120</v>
      </c>
      <c r="F2019" s="22">
        <f ca="1">OFFSET(Px!$A$1,5,Main!A2019,1,1)</f>
        <v>9210</v>
      </c>
      <c r="G2019" s="23">
        <f ca="1">OFFSET(Px!$A$1,6,Main!A2019,1,1)</f>
        <v>9330</v>
      </c>
      <c r="H2019" s="28">
        <f t="shared" ca="1" si="311"/>
        <v>-6.514657980456029E-3</v>
      </c>
      <c r="I2019" s="28">
        <f t="shared" ca="1" si="312"/>
        <v>-1.9292604501607746E-2</v>
      </c>
      <c r="J2019" s="12">
        <f t="shared" ca="1" si="313"/>
        <v>0</v>
      </c>
      <c r="K2019" s="31">
        <f ca="1">OFFSET(Perf!$A$1,1,Main!A2019,1,1)</f>
        <v>-4.4000000000000003E-3</v>
      </c>
      <c r="L2019" s="32">
        <f ca="1">OFFSET(Perf!$A$1,2,Main!A2019,1,1)</f>
        <v>-4.4000000000000003E-3</v>
      </c>
      <c r="M2019" s="32">
        <f ca="1">OFFSET(Perf!$A$1,3,Main!A2019,1,1)</f>
        <v>7.7000000000000002E-3</v>
      </c>
      <c r="N2019" s="32">
        <f ca="1">OFFSET(Perf!$A$1,4,Main!A2019,1,1)</f>
        <v>-9.7719869706840434E-3</v>
      </c>
      <c r="O2019" s="32">
        <f ca="1">OFFSET(Perf!$A$1,5,Main!A2019,1,1)</f>
        <v>-1.2861736334405127E-2</v>
      </c>
      <c r="P2019" s="31">
        <f t="shared" ca="1" si="314"/>
        <v>0</v>
      </c>
      <c r="Q2019" s="32">
        <f t="shared" ca="1" si="315"/>
        <v>0</v>
      </c>
      <c r="R2019" s="32">
        <f t="shared" ca="1" si="316"/>
        <v>1.1250244570534143E-3</v>
      </c>
      <c r="S2019" s="32">
        <f t="shared" ca="1" si="317"/>
        <v>0</v>
      </c>
      <c r="T2019" s="32">
        <f t="shared" ca="1" si="318"/>
        <v>0</v>
      </c>
      <c r="U2019" s="28" t="str">
        <f t="shared" ca="1" si="319"/>
        <v/>
      </c>
      <c r="V2019" s="33">
        <f ca="1">OFFSET(Trade!$A$1,1,A2019,1,1)</f>
        <v>0</v>
      </c>
      <c r="W2019" s="34">
        <f ca="1">OFFSET(Trade!$A$1,2,A2019,1,1)</f>
        <v>0</v>
      </c>
      <c r="X2019" s="34">
        <f ca="1">OFFSET(Trade!$A$1,3,A2019,1,1)</f>
        <v>23</v>
      </c>
      <c r="Y2019" s="34">
        <f ca="1">OFFSET(Trade!$A$1,4,A2019,1,1)</f>
        <v>0</v>
      </c>
      <c r="Z2019" s="34">
        <f ca="1">OFFSET(Trade!$A$1,5,A2019,1,1)</f>
        <v>0</v>
      </c>
      <c r="AA2019" s="33" t="e">
        <f ca="1">OFFSET(Vol!$A$1,1,Main!A2019,1,1)</f>
        <v>#N/A</v>
      </c>
      <c r="AB2019" s="34">
        <f ca="1">OFFSET(Vol!$A$1,2,Main!A2019,1,1)</f>
        <v>15399</v>
      </c>
      <c r="AC2019" s="34">
        <f ca="1">OFFSET(Vol!$A$1,3,Main!A2019,1,1)</f>
        <v>20444</v>
      </c>
      <c r="AD2019" s="34">
        <f ca="1">OFFSET(Vol!$A$1,4,Main!A2019,1,1)</f>
        <v>36227</v>
      </c>
      <c r="AE2019" s="44">
        <f ca="1">OFFSET(Vol!$A$1,5,Main!A2019,1,1)</f>
        <v>41645</v>
      </c>
    </row>
    <row r="2020" spans="1:31" x14ac:dyDescent="0.3">
      <c r="A2020" s="38">
        <v>2015</v>
      </c>
      <c r="B2020" s="16" t="str">
        <f t="shared" ca="1" si="310"/>
        <v/>
      </c>
      <c r="C2020" s="21" t="str">
        <f ca="1">OFFSET(Vol!$A$1,0,Main!A2020,1,1)</f>
        <v>225330</v>
      </c>
      <c r="D2020" s="22">
        <f ca="1">OFFSET(Px!$A$1,1,Main!A2020,1,1)</f>
        <v>5390</v>
      </c>
      <c r="E2020" s="22">
        <f ca="1">OFFSET(Px!$A$1,4,Main!A2020,1,1)</f>
        <v>5320</v>
      </c>
      <c r="F2020" s="22">
        <f ca="1">OFFSET(Px!$A$1,5,Main!A2020,1,1)</f>
        <v>5370</v>
      </c>
      <c r="G2020" s="23">
        <f ca="1">OFFSET(Px!$A$1,6,Main!A2020,1,1)</f>
        <v>5390</v>
      </c>
      <c r="H2020" s="28">
        <f t="shared" ca="1" si="311"/>
        <v>3.7243947858474069E-3</v>
      </c>
      <c r="I2020" s="28">
        <f t="shared" ca="1" si="312"/>
        <v>0</v>
      </c>
      <c r="J2020" s="12">
        <f t="shared" ca="1" si="313"/>
        <v>0</v>
      </c>
      <c r="K2020" s="31">
        <f ca="1">OFFSET(Perf!$A$1,1,Main!A2020,1,1)</f>
        <v>0</v>
      </c>
      <c r="L2020" s="32">
        <f ca="1">OFFSET(Perf!$A$1,2,Main!A2020,1,1)</f>
        <v>0</v>
      </c>
      <c r="M2020" s="32">
        <f ca="1">OFFSET(Perf!$A$1,3,Main!A2020,1,1)</f>
        <v>1.32E-2</v>
      </c>
      <c r="N2020" s="32">
        <f ca="1">OFFSET(Perf!$A$1,4,Main!A2020,1,1)</f>
        <v>-9.3109869646182952E-3</v>
      </c>
      <c r="O2020" s="32">
        <f ca="1">OFFSET(Perf!$A$1,5,Main!A2020,1,1)</f>
        <v>-3.7105751391465214E-3</v>
      </c>
      <c r="P2020" s="31">
        <f t="shared" ca="1" si="314"/>
        <v>0</v>
      </c>
      <c r="Q2020" s="32">
        <f t="shared" ca="1" si="315"/>
        <v>0</v>
      </c>
      <c r="R2020" s="32">
        <f t="shared" ca="1" si="316"/>
        <v>9.4128753696427828E-3</v>
      </c>
      <c r="S2020" s="32">
        <f t="shared" ca="1" si="317"/>
        <v>1.7687263906611246E-4</v>
      </c>
      <c r="T2020" s="32">
        <f t="shared" ca="1" si="318"/>
        <v>9.4671796665500765E-3</v>
      </c>
      <c r="U2020" s="28" t="str">
        <f t="shared" ca="1" si="319"/>
        <v/>
      </c>
      <c r="V2020" s="33">
        <f ca="1">OFFSET(Trade!$A$1,1,A2020,1,1)</f>
        <v>0</v>
      </c>
      <c r="W2020" s="34">
        <f ca="1">OFFSET(Trade!$A$1,2,A2020,1,1)</f>
        <v>0</v>
      </c>
      <c r="X2020" s="34">
        <f ca="1">OFFSET(Trade!$A$1,3,A2020,1,1)</f>
        <v>678</v>
      </c>
      <c r="Y2020" s="34">
        <f ca="1">OFFSET(Trade!$A$1,4,A2020,1,1)</f>
        <v>14</v>
      </c>
      <c r="Z2020" s="34">
        <f ca="1">OFFSET(Trade!$A$1,5,A2020,1,1)</f>
        <v>406</v>
      </c>
      <c r="AA2020" s="33" t="e">
        <f ca="1">OFFSET(Vol!$A$1,1,Main!A2020,1,1)</f>
        <v>#N/A</v>
      </c>
      <c r="AB2020" s="34">
        <f ca="1">OFFSET(Vol!$A$1,2,Main!A2020,1,1)</f>
        <v>40469</v>
      </c>
      <c r="AC2020" s="34">
        <f ca="1">OFFSET(Vol!$A$1,3,Main!A2020,1,1)</f>
        <v>72029</v>
      </c>
      <c r="AD2020" s="34">
        <f ca="1">OFFSET(Vol!$A$1,4,Main!A2020,1,1)</f>
        <v>79153</v>
      </c>
      <c r="AE2020" s="44">
        <f ca="1">OFFSET(Vol!$A$1,5,Main!A2020,1,1)</f>
        <v>42885</v>
      </c>
    </row>
    <row r="2021" spans="1:31" x14ac:dyDescent="0.3">
      <c r="A2021" s="38">
        <v>2016</v>
      </c>
      <c r="B2021" s="16" t="str">
        <f t="shared" ca="1" si="310"/>
        <v/>
      </c>
      <c r="C2021" s="21" t="str">
        <f ca="1">OFFSET(Vol!$A$1,0,Main!A2021,1,1)</f>
        <v>225430</v>
      </c>
      <c r="D2021" s="22">
        <f ca="1">OFFSET(Px!$A$1,1,Main!A2021,1,1)</f>
        <v>3350</v>
      </c>
      <c r="E2021" s="22">
        <f ca="1">OFFSET(Px!$A$1,4,Main!A2021,1,1)</f>
        <v>3190</v>
      </c>
      <c r="F2021" s="22">
        <f ca="1">OFFSET(Px!$A$1,5,Main!A2021,1,1)</f>
        <v>3215</v>
      </c>
      <c r="G2021" s="23">
        <f ca="1">OFFSET(Px!$A$1,6,Main!A2021,1,1)</f>
        <v>3170</v>
      </c>
      <c r="H2021" s="28">
        <f t="shared" ca="1" si="311"/>
        <v>4.1990668740280013E-2</v>
      </c>
      <c r="I2021" s="28">
        <f t="shared" ca="1" si="312"/>
        <v>5.6782334384858135E-2</v>
      </c>
      <c r="J2021" s="12">
        <f t="shared" ca="1" si="313"/>
        <v>2</v>
      </c>
      <c r="K2021" s="31">
        <f ca="1">OFFSET(Perf!$A$1,1,Main!A2021,1,1)</f>
        <v>2.4500000000000001E-2</v>
      </c>
      <c r="L2021" s="32">
        <f ca="1">OFFSET(Perf!$A$1,2,Main!A2021,1,1)</f>
        <v>2.4500000000000001E-2</v>
      </c>
      <c r="M2021" s="32">
        <f ca="1">OFFSET(Perf!$A$1,3,Main!A2021,1,1)</f>
        <v>2.5099999999999997E-2</v>
      </c>
      <c r="N2021" s="32">
        <f ca="1">OFFSET(Perf!$A$1,4,Main!A2021,1,1)</f>
        <v>-7.7760497667185291E-3</v>
      </c>
      <c r="O2021" s="32">
        <f ca="1">OFFSET(Perf!$A$1,5,Main!A2021,1,1)</f>
        <v>1.4195583596214423E-2</v>
      </c>
      <c r="P2021" s="31">
        <f t="shared" ca="1" si="314"/>
        <v>0</v>
      </c>
      <c r="Q2021" s="32">
        <f t="shared" ca="1" si="315"/>
        <v>4.8211000640773889E-2</v>
      </c>
      <c r="R2021" s="32">
        <f t="shared" ca="1" si="316"/>
        <v>0.12962853084174777</v>
      </c>
      <c r="S2021" s="32">
        <f t="shared" ca="1" si="317"/>
        <v>3.2451056475625933E-2</v>
      </c>
      <c r="T2021" s="32">
        <f t="shared" ca="1" si="318"/>
        <v>6.7463677147500456E-2</v>
      </c>
      <c r="U2021" s="28" t="str">
        <f t="shared" ca="1" si="319"/>
        <v/>
      </c>
      <c r="V2021" s="33">
        <f ca="1">OFFSET(Trade!$A$1,1,A2021,1,1)</f>
        <v>0</v>
      </c>
      <c r="W2021" s="34">
        <f ca="1">OFFSET(Trade!$A$1,2,A2021,1,1)</f>
        <v>23324</v>
      </c>
      <c r="X2021" s="34">
        <f ca="1">OFFSET(Trade!$A$1,3,A2021,1,1)</f>
        <v>37140</v>
      </c>
      <c r="Y2021" s="34">
        <f ca="1">OFFSET(Trade!$A$1,4,A2021,1,1)</f>
        <v>5896</v>
      </c>
      <c r="Z2021" s="34">
        <f ca="1">OFFSET(Trade!$A$1,5,A2021,1,1)</f>
        <v>13865</v>
      </c>
      <c r="AA2021" s="33" t="e">
        <f ca="1">OFFSET(Vol!$A$1,1,Main!A2021,1,1)</f>
        <v>#N/A</v>
      </c>
      <c r="AB2021" s="34">
        <f ca="1">OFFSET(Vol!$A$1,2,Main!A2021,1,1)</f>
        <v>483790</v>
      </c>
      <c r="AC2021" s="34">
        <f ca="1">OFFSET(Vol!$A$1,3,Main!A2021,1,1)</f>
        <v>286511</v>
      </c>
      <c r="AD2021" s="34">
        <f ca="1">OFFSET(Vol!$A$1,4,Main!A2021,1,1)</f>
        <v>181689</v>
      </c>
      <c r="AE2021" s="44">
        <f ca="1">OFFSET(Vol!$A$1,5,Main!A2021,1,1)</f>
        <v>205518</v>
      </c>
    </row>
    <row r="2022" spans="1:31" x14ac:dyDescent="0.3">
      <c r="A2022" s="38">
        <v>2017</v>
      </c>
      <c r="B2022" s="16" t="str">
        <f t="shared" ca="1" si="310"/>
        <v/>
      </c>
      <c r="C2022" s="21" t="str">
        <f ca="1">OFFSET(Vol!$A$1,0,Main!A2022,1,1)</f>
        <v>225530</v>
      </c>
      <c r="D2022" s="22">
        <f ca="1">OFFSET(Px!$A$1,1,Main!A2022,1,1)</f>
        <v>5070</v>
      </c>
      <c r="E2022" s="22">
        <f ca="1">OFFSET(Px!$A$1,4,Main!A2022,1,1)</f>
        <v>5020</v>
      </c>
      <c r="F2022" s="22">
        <f ca="1">OFFSET(Px!$A$1,5,Main!A2022,1,1)</f>
        <v>5000</v>
      </c>
      <c r="G2022" s="23">
        <f ca="1">OFFSET(Px!$A$1,6,Main!A2022,1,1)</f>
        <v>5120</v>
      </c>
      <c r="H2022" s="28">
        <f t="shared" ca="1" si="311"/>
        <v>1.4000000000000012E-2</v>
      </c>
      <c r="I2022" s="28">
        <f t="shared" ca="1" si="312"/>
        <v>-9.765625E-3</v>
      </c>
      <c r="J2022" s="12">
        <f t="shared" ca="1" si="313"/>
        <v>1</v>
      </c>
      <c r="K2022" s="31">
        <f ca="1">OFFSET(Perf!$A$1,1,Main!A2022,1,1)</f>
        <v>1.7100000000000001E-2</v>
      </c>
      <c r="L2022" s="32">
        <f ca="1">OFFSET(Perf!$A$1,2,Main!A2022,1,1)</f>
        <v>1.7100000000000001E-2</v>
      </c>
      <c r="M2022" s="32">
        <f ca="1">OFFSET(Perf!$A$1,3,Main!A2022,1,1)</f>
        <v>-6.9999999999999993E-3</v>
      </c>
      <c r="N2022" s="32">
        <f ca="1">OFFSET(Perf!$A$1,4,Main!A2022,1,1)</f>
        <v>4.0000000000000036E-3</v>
      </c>
      <c r="O2022" s="32">
        <f ca="1">OFFSET(Perf!$A$1,5,Main!A2022,1,1)</f>
        <v>-2.34375E-2</v>
      </c>
      <c r="P2022" s="31">
        <f t="shared" ca="1" si="314"/>
        <v>0</v>
      </c>
      <c r="Q2022" s="32">
        <f t="shared" ca="1" si="315"/>
        <v>1.0746361780497283E-2</v>
      </c>
      <c r="R2022" s="32">
        <f t="shared" ca="1" si="316"/>
        <v>1.7658090097324823E-2</v>
      </c>
      <c r="S2022" s="32">
        <f t="shared" ca="1" si="317"/>
        <v>6.1960867477093687E-2</v>
      </c>
      <c r="T2022" s="32">
        <f t="shared" ca="1" si="318"/>
        <v>3.4961761523216651E-2</v>
      </c>
      <c r="U2022" s="28" t="str">
        <f t="shared" ca="1" si="319"/>
        <v/>
      </c>
      <c r="V2022" s="33">
        <f ca="1">OFFSET(Trade!$A$1,1,A2022,1,1)</f>
        <v>0</v>
      </c>
      <c r="W2022" s="34">
        <f ca="1">OFFSET(Trade!$A$1,2,A2022,1,1)</f>
        <v>3927</v>
      </c>
      <c r="X2022" s="34">
        <f ca="1">OFFSET(Trade!$A$1,3,A2022,1,1)</f>
        <v>3870</v>
      </c>
      <c r="Y2022" s="34">
        <f ca="1">OFFSET(Trade!$A$1,4,A2022,1,1)</f>
        <v>9934</v>
      </c>
      <c r="Z2022" s="34">
        <f ca="1">OFFSET(Trade!$A$1,5,A2022,1,1)</f>
        <v>5751</v>
      </c>
      <c r="AA2022" s="33" t="e">
        <f ca="1">OFFSET(Vol!$A$1,1,Main!A2022,1,1)</f>
        <v>#N/A</v>
      </c>
      <c r="AB2022" s="34">
        <f ca="1">OFFSET(Vol!$A$1,2,Main!A2022,1,1)</f>
        <v>365426</v>
      </c>
      <c r="AC2022" s="34">
        <f ca="1">OFFSET(Vol!$A$1,3,Main!A2022,1,1)</f>
        <v>219163</v>
      </c>
      <c r="AD2022" s="34">
        <f ca="1">OFFSET(Vol!$A$1,4,Main!A2022,1,1)</f>
        <v>160327</v>
      </c>
      <c r="AE2022" s="44">
        <f ca="1">OFFSET(Vol!$A$1,5,Main!A2022,1,1)</f>
        <v>164494</v>
      </c>
    </row>
    <row r="2023" spans="1:31" x14ac:dyDescent="0.3">
      <c r="A2023" s="38">
        <v>2018</v>
      </c>
      <c r="B2023" s="16" t="str">
        <f t="shared" ca="1" si="310"/>
        <v/>
      </c>
      <c r="C2023" s="21" t="str">
        <f ca="1">OFFSET(Vol!$A$1,0,Main!A2023,1,1)</f>
        <v>225570</v>
      </c>
      <c r="D2023" s="22">
        <f ca="1">OFFSET(Px!$A$1,1,Main!A2023,1,1)</f>
        <v>9140</v>
      </c>
      <c r="E2023" s="22">
        <f ca="1">OFFSET(Px!$A$1,4,Main!A2023,1,1)</f>
        <v>8260</v>
      </c>
      <c r="F2023" s="22">
        <f ca="1">OFFSET(Px!$A$1,5,Main!A2023,1,1)</f>
        <v>8520</v>
      </c>
      <c r="G2023" s="23">
        <f ca="1">OFFSET(Px!$A$1,6,Main!A2023,1,1)</f>
        <v>8130</v>
      </c>
      <c r="H2023" s="28">
        <f t="shared" ca="1" si="311"/>
        <v>7.2769953051643244E-2</v>
      </c>
      <c r="I2023" s="28">
        <f t="shared" ca="1" si="312"/>
        <v>0.12423124231242322</v>
      </c>
      <c r="J2023" s="12">
        <f t="shared" ca="1" si="313"/>
        <v>0</v>
      </c>
      <c r="K2023" s="31">
        <f ca="1">OFFSET(Perf!$A$1,1,Main!A2023,1,1)</f>
        <v>1.5600000000000001E-2</v>
      </c>
      <c r="L2023" s="32">
        <f ca="1">OFFSET(Perf!$A$1,2,Main!A2023,1,1)</f>
        <v>1.5600000000000001E-2</v>
      </c>
      <c r="M2023" s="32">
        <f ca="1">OFFSET(Perf!$A$1,3,Main!A2023,1,1)</f>
        <v>8.9600000000000013E-2</v>
      </c>
      <c r="N2023" s="32">
        <f ca="1">OFFSET(Perf!$A$1,4,Main!A2023,1,1)</f>
        <v>-3.0516431924882625E-2</v>
      </c>
      <c r="O2023" s="32">
        <f ca="1">OFFSET(Perf!$A$1,5,Main!A2023,1,1)</f>
        <v>4.7970479704797064E-2</v>
      </c>
      <c r="P2023" s="31">
        <f t="shared" ca="1" si="314"/>
        <v>0</v>
      </c>
      <c r="Q2023" s="32">
        <f t="shared" ca="1" si="315"/>
        <v>3.3495570489998454E-2</v>
      </c>
      <c r="R2023" s="32">
        <f t="shared" ca="1" si="316"/>
        <v>3.9631493910017399E-2</v>
      </c>
      <c r="S2023" s="32">
        <f t="shared" ca="1" si="317"/>
        <v>8.5244505072344604E-3</v>
      </c>
      <c r="T2023" s="32">
        <f t="shared" ca="1" si="318"/>
        <v>4.4790861992604722E-2</v>
      </c>
      <c r="U2023" s="28" t="str">
        <f t="shared" ca="1" si="319"/>
        <v/>
      </c>
      <c r="V2023" s="33">
        <f ca="1">OFFSET(Trade!$A$1,1,A2023,1,1)</f>
        <v>0</v>
      </c>
      <c r="W2023" s="34">
        <f ca="1">OFFSET(Trade!$A$1,2,A2023,1,1)</f>
        <v>33832</v>
      </c>
      <c r="X2023" s="34">
        <f ca="1">OFFSET(Trade!$A$1,3,A2023,1,1)</f>
        <v>61224</v>
      </c>
      <c r="Y2023" s="34">
        <f ca="1">OFFSET(Trade!$A$1,4,A2023,1,1)</f>
        <v>3162</v>
      </c>
      <c r="Z2023" s="34">
        <f ca="1">OFFSET(Trade!$A$1,5,A2023,1,1)</f>
        <v>43487</v>
      </c>
      <c r="AA2023" s="33" t="e">
        <f ca="1">OFFSET(Vol!$A$1,1,Main!A2023,1,1)</f>
        <v>#N/A</v>
      </c>
      <c r="AB2023" s="34">
        <f ca="1">OFFSET(Vol!$A$1,2,Main!A2023,1,1)</f>
        <v>1010044</v>
      </c>
      <c r="AC2023" s="34">
        <f ca="1">OFFSET(Vol!$A$1,3,Main!A2023,1,1)</f>
        <v>1544832</v>
      </c>
      <c r="AD2023" s="34">
        <f ca="1">OFFSET(Vol!$A$1,4,Main!A2023,1,1)</f>
        <v>370933</v>
      </c>
      <c r="AE2023" s="44">
        <f ca="1">OFFSET(Vol!$A$1,5,Main!A2023,1,1)</f>
        <v>970890</v>
      </c>
    </row>
    <row r="2024" spans="1:31" x14ac:dyDescent="0.3">
      <c r="A2024" s="38">
        <v>2019</v>
      </c>
      <c r="B2024" s="16" t="str">
        <f t="shared" ca="1" si="310"/>
        <v/>
      </c>
      <c r="C2024" s="21" t="str">
        <f ca="1">OFFSET(Vol!$A$1,0,Main!A2024,1,1)</f>
        <v>225590</v>
      </c>
      <c r="D2024" s="22">
        <f ca="1">OFFSET(Px!$A$1,1,Main!A2024,1,1)</f>
        <v>1055</v>
      </c>
      <c r="E2024" s="22">
        <f ca="1">OFFSET(Px!$A$1,4,Main!A2024,1,1)</f>
        <v>1030</v>
      </c>
      <c r="F2024" s="22">
        <f ca="1">OFFSET(Px!$A$1,5,Main!A2024,1,1)</f>
        <v>1015</v>
      </c>
      <c r="G2024" s="23">
        <f ca="1">OFFSET(Px!$A$1,6,Main!A2024,1,1)</f>
        <v>1015</v>
      </c>
      <c r="H2024" s="28">
        <f t="shared" ca="1" si="311"/>
        <v>3.9408866995073843E-2</v>
      </c>
      <c r="I2024" s="28">
        <f t="shared" ca="1" si="312"/>
        <v>3.9408866995073843E-2</v>
      </c>
      <c r="J2024" s="12">
        <f t="shared" ca="1" si="313"/>
        <v>0</v>
      </c>
      <c r="K2024" s="31">
        <f ca="1">OFFSET(Perf!$A$1,1,Main!A2024,1,1)</f>
        <v>1.44E-2</v>
      </c>
      <c r="L2024" s="32">
        <f ca="1">OFFSET(Perf!$A$1,2,Main!A2024,1,1)</f>
        <v>1.44E-2</v>
      </c>
      <c r="M2024" s="32">
        <f ca="1">OFFSET(Perf!$A$1,3,Main!A2024,1,1)</f>
        <v>9.7000000000000003E-3</v>
      </c>
      <c r="N2024" s="32">
        <f ca="1">OFFSET(Perf!$A$1,4,Main!A2024,1,1)</f>
        <v>1.4778325123152802E-2</v>
      </c>
      <c r="O2024" s="32">
        <f ca="1">OFFSET(Perf!$A$1,5,Main!A2024,1,1)</f>
        <v>0</v>
      </c>
      <c r="P2024" s="31">
        <f t="shared" ca="1" si="314"/>
        <v>0</v>
      </c>
      <c r="Q2024" s="32">
        <f t="shared" ca="1" si="315"/>
        <v>0</v>
      </c>
      <c r="R2024" s="32">
        <f t="shared" ca="1" si="316"/>
        <v>2.6312939902544668E-2</v>
      </c>
      <c r="S2024" s="32">
        <f t="shared" ca="1" si="317"/>
        <v>6.2211202524512562E-3</v>
      </c>
      <c r="T2024" s="32">
        <f t="shared" ca="1" si="318"/>
        <v>5.4243577245998553E-3</v>
      </c>
      <c r="U2024" s="28" t="str">
        <f t="shared" ca="1" si="319"/>
        <v/>
      </c>
      <c r="V2024" s="33">
        <f ca="1">OFFSET(Trade!$A$1,1,A2024,1,1)</f>
        <v>0</v>
      </c>
      <c r="W2024" s="34">
        <f ca="1">OFFSET(Trade!$A$1,2,A2024,1,1)</f>
        <v>0</v>
      </c>
      <c r="X2024" s="34">
        <f ca="1">OFFSET(Trade!$A$1,3,A2024,1,1)</f>
        <v>1215</v>
      </c>
      <c r="Y2024" s="34">
        <f ca="1">OFFSET(Trade!$A$1,4,A2024,1,1)</f>
        <v>552</v>
      </c>
      <c r="Z2024" s="34">
        <f ca="1">OFFSET(Trade!$A$1,5,A2024,1,1)</f>
        <v>690</v>
      </c>
      <c r="AA2024" s="33" t="e">
        <f ca="1">OFFSET(Vol!$A$1,1,Main!A2024,1,1)</f>
        <v>#N/A</v>
      </c>
      <c r="AB2024" s="34">
        <f ca="1">OFFSET(Vol!$A$1,2,Main!A2024,1,1)</f>
        <v>63594</v>
      </c>
      <c r="AC2024" s="34">
        <f ca="1">OFFSET(Vol!$A$1,3,Main!A2024,1,1)</f>
        <v>46175</v>
      </c>
      <c r="AD2024" s="34">
        <f ca="1">OFFSET(Vol!$A$1,4,Main!A2024,1,1)</f>
        <v>88730</v>
      </c>
      <c r="AE2024" s="44">
        <f ca="1">OFFSET(Vol!$A$1,5,Main!A2024,1,1)</f>
        <v>127204</v>
      </c>
    </row>
    <row r="2025" spans="1:31" x14ac:dyDescent="0.3">
      <c r="A2025" s="38">
        <v>2020</v>
      </c>
      <c r="B2025" s="16" t="str">
        <f t="shared" ca="1" si="310"/>
        <v/>
      </c>
      <c r="C2025" s="21" t="str">
        <f ca="1">OFFSET(Vol!$A$1,0,Main!A2025,1,1)</f>
        <v>226320</v>
      </c>
      <c r="D2025" s="22">
        <f ca="1">OFFSET(Px!$A$1,1,Main!A2025,1,1)</f>
        <v>17900</v>
      </c>
      <c r="E2025" s="22">
        <f ca="1">OFFSET(Px!$A$1,4,Main!A2025,1,1)</f>
        <v>13050</v>
      </c>
      <c r="F2025" s="22">
        <f ca="1">OFFSET(Px!$A$1,5,Main!A2025,1,1)</f>
        <v>15600</v>
      </c>
      <c r="G2025" s="23">
        <f ca="1">OFFSET(Px!$A$1,6,Main!A2025,1,1)</f>
        <v>12000</v>
      </c>
      <c r="H2025" s="28">
        <f t="shared" ca="1" si="311"/>
        <v>0.14743589743589736</v>
      </c>
      <c r="I2025" s="28">
        <f t="shared" ca="1" si="312"/>
        <v>0.4916666666666667</v>
      </c>
      <c r="J2025" s="12">
        <f t="shared" ca="1" si="313"/>
        <v>0</v>
      </c>
      <c r="K2025" s="31">
        <f ca="1">OFFSET(Perf!$A$1,1,Main!A2025,1,1)</f>
        <v>0.21359999999999998</v>
      </c>
      <c r="L2025" s="32">
        <f ca="1">OFFSET(Perf!$A$1,2,Main!A2025,1,1)</f>
        <v>0.21359999999999998</v>
      </c>
      <c r="M2025" s="32">
        <f ca="1">OFFSET(Perf!$A$1,3,Main!A2025,1,1)</f>
        <v>0.1303</v>
      </c>
      <c r="N2025" s="32">
        <f ca="1">OFFSET(Perf!$A$1,4,Main!A2025,1,1)</f>
        <v>-0.16346153846153844</v>
      </c>
      <c r="O2025" s="32">
        <f ca="1">OFFSET(Perf!$A$1,5,Main!A2025,1,1)</f>
        <v>0.30000000000000004</v>
      </c>
      <c r="P2025" s="31">
        <f t="shared" ca="1" si="314"/>
        <v>0</v>
      </c>
      <c r="Q2025" s="32">
        <f t="shared" ca="1" si="315"/>
        <v>1.1316308917211432E-2</v>
      </c>
      <c r="R2025" s="32">
        <f t="shared" ca="1" si="316"/>
        <v>2.18614280077934E-2</v>
      </c>
      <c r="S2025" s="32">
        <f t="shared" ca="1" si="317"/>
        <v>1.5014940547778756E-2</v>
      </c>
      <c r="T2025" s="32">
        <f t="shared" ca="1" si="318"/>
        <v>2.5038886543810247E-2</v>
      </c>
      <c r="U2025" s="28" t="str">
        <f t="shared" ca="1" si="319"/>
        <v/>
      </c>
      <c r="V2025" s="33">
        <f ca="1">OFFSET(Trade!$A$1,1,A2025,1,1)</f>
        <v>0</v>
      </c>
      <c r="W2025" s="34">
        <f ca="1">OFFSET(Trade!$A$1,2,A2025,1,1)</f>
        <v>46403</v>
      </c>
      <c r="X2025" s="34">
        <f ca="1">OFFSET(Trade!$A$1,3,A2025,1,1)</f>
        <v>28702</v>
      </c>
      <c r="Y2025" s="34">
        <f ca="1">OFFSET(Trade!$A$1,4,A2025,1,1)</f>
        <v>6055</v>
      </c>
      <c r="Z2025" s="34">
        <f ca="1">OFFSET(Trade!$A$1,5,A2025,1,1)</f>
        <v>21651</v>
      </c>
      <c r="AA2025" s="33" t="e">
        <f ca="1">OFFSET(Vol!$A$1,1,Main!A2025,1,1)</f>
        <v>#N/A</v>
      </c>
      <c r="AB2025" s="34">
        <f ca="1">OFFSET(Vol!$A$1,2,Main!A2025,1,1)</f>
        <v>4100542</v>
      </c>
      <c r="AC2025" s="34">
        <f ca="1">OFFSET(Vol!$A$1,3,Main!A2025,1,1)</f>
        <v>1312906</v>
      </c>
      <c r="AD2025" s="34">
        <f ca="1">OFFSET(Vol!$A$1,4,Main!A2025,1,1)</f>
        <v>403265</v>
      </c>
      <c r="AE2025" s="44">
        <f ca="1">OFFSET(Vol!$A$1,5,Main!A2025,1,1)</f>
        <v>864695</v>
      </c>
    </row>
    <row r="2026" spans="1:31" x14ac:dyDescent="0.3">
      <c r="A2026" s="38">
        <v>2021</v>
      </c>
      <c r="B2026" s="16" t="str">
        <f t="shared" ca="1" si="310"/>
        <v/>
      </c>
      <c r="C2026" s="21" t="str">
        <f ca="1">OFFSET(Vol!$A$1,0,Main!A2026,1,1)</f>
        <v>226330</v>
      </c>
      <c r="D2026" s="22">
        <f ca="1">OFFSET(Px!$A$1,1,Main!A2026,1,1)</f>
        <v>13100</v>
      </c>
      <c r="E2026" s="22">
        <f ca="1">OFFSET(Px!$A$1,4,Main!A2026,1,1)</f>
        <v>12350</v>
      </c>
      <c r="F2026" s="22">
        <f ca="1">OFFSET(Px!$A$1,5,Main!A2026,1,1)</f>
        <v>12900</v>
      </c>
      <c r="G2026" s="23">
        <f ca="1">OFFSET(Px!$A$1,6,Main!A2026,1,1)</f>
        <v>13500</v>
      </c>
      <c r="H2026" s="28">
        <f t="shared" ca="1" si="311"/>
        <v>1.5503875968992276E-2</v>
      </c>
      <c r="I2026" s="28">
        <f t="shared" ca="1" si="312"/>
        <v>-2.9629629629629672E-2</v>
      </c>
      <c r="J2026" s="12">
        <f t="shared" ca="1" si="313"/>
        <v>0</v>
      </c>
      <c r="K2026" s="31">
        <f ca="1">OFFSET(Perf!$A$1,1,Main!A2026,1,1)</f>
        <v>2.75E-2</v>
      </c>
      <c r="L2026" s="32">
        <f ca="1">OFFSET(Perf!$A$1,2,Main!A2026,1,1)</f>
        <v>2.75E-2</v>
      </c>
      <c r="M2026" s="32">
        <f ca="1">OFFSET(Perf!$A$1,3,Main!A2026,1,1)</f>
        <v>3.2400000000000005E-2</v>
      </c>
      <c r="N2026" s="32">
        <f ca="1">OFFSET(Perf!$A$1,4,Main!A2026,1,1)</f>
        <v>-4.2635658914728647E-2</v>
      </c>
      <c r="O2026" s="32">
        <f ca="1">OFFSET(Perf!$A$1,5,Main!A2026,1,1)</f>
        <v>-4.4444444444444398E-2</v>
      </c>
      <c r="P2026" s="31">
        <f t="shared" ca="1" si="314"/>
        <v>0</v>
      </c>
      <c r="Q2026" s="32">
        <f t="shared" ca="1" si="315"/>
        <v>2.8083079549406198E-2</v>
      </c>
      <c r="R2026" s="32">
        <f t="shared" ca="1" si="316"/>
        <v>3.1683689928996568E-2</v>
      </c>
      <c r="S2026" s="32">
        <f t="shared" ca="1" si="317"/>
        <v>2.8073796137344124E-2</v>
      </c>
      <c r="T2026" s="32">
        <f t="shared" ca="1" si="318"/>
        <v>2.6941812185180446E-2</v>
      </c>
      <c r="U2026" s="28" t="str">
        <f t="shared" ca="1" si="319"/>
        <v/>
      </c>
      <c r="V2026" s="33">
        <f ca="1">OFFSET(Trade!$A$1,1,A2026,1,1)</f>
        <v>0</v>
      </c>
      <c r="W2026" s="34">
        <f ca="1">OFFSET(Trade!$A$1,2,A2026,1,1)</f>
        <v>10660</v>
      </c>
      <c r="X2026" s="34">
        <f ca="1">OFFSET(Trade!$A$1,3,A2026,1,1)</f>
        <v>10705</v>
      </c>
      <c r="Y2026" s="34">
        <f ca="1">OFFSET(Trade!$A$1,4,A2026,1,1)</f>
        <v>11889</v>
      </c>
      <c r="Z2026" s="34">
        <f ca="1">OFFSET(Trade!$A$1,5,A2026,1,1)</f>
        <v>23379</v>
      </c>
      <c r="AA2026" s="33" t="e">
        <f ca="1">OFFSET(Vol!$A$1,1,Main!A2026,1,1)</f>
        <v>#N/A</v>
      </c>
      <c r="AB2026" s="34">
        <f ca="1">OFFSET(Vol!$A$1,2,Main!A2026,1,1)</f>
        <v>379588</v>
      </c>
      <c r="AC2026" s="34">
        <f ca="1">OFFSET(Vol!$A$1,3,Main!A2026,1,1)</f>
        <v>337871</v>
      </c>
      <c r="AD2026" s="34">
        <f ca="1">OFFSET(Vol!$A$1,4,Main!A2026,1,1)</f>
        <v>423491</v>
      </c>
      <c r="AE2026" s="44">
        <f ca="1">OFFSET(Vol!$A$1,5,Main!A2026,1,1)</f>
        <v>867759</v>
      </c>
    </row>
    <row r="2027" spans="1:31" x14ac:dyDescent="0.3">
      <c r="A2027" s="38">
        <v>2022</v>
      </c>
      <c r="B2027" s="16" t="str">
        <f t="shared" ca="1" si="310"/>
        <v/>
      </c>
      <c r="C2027" s="21" t="str">
        <f ca="1">OFFSET(Vol!$A$1,0,Main!A2027,1,1)</f>
        <v>226340</v>
      </c>
      <c r="D2027" s="22">
        <f ca="1">OFFSET(Px!$A$1,1,Main!A2027,1,1)</f>
        <v>2550</v>
      </c>
      <c r="E2027" s="22">
        <f ca="1">OFFSET(Px!$A$1,4,Main!A2027,1,1)</f>
        <v>2405</v>
      </c>
      <c r="F2027" s="22">
        <f ca="1">OFFSET(Px!$A$1,5,Main!A2027,1,1)</f>
        <v>2625</v>
      </c>
      <c r="G2027" s="23">
        <f ca="1">OFFSET(Px!$A$1,6,Main!A2027,1,1)</f>
        <v>2275</v>
      </c>
      <c r="H2027" s="28">
        <f t="shared" ca="1" si="311"/>
        <v>-2.8571428571428581E-2</v>
      </c>
      <c r="I2027" s="28">
        <f t="shared" ca="1" si="312"/>
        <v>0.12087912087912089</v>
      </c>
      <c r="J2027" s="12">
        <f t="shared" ca="1" si="313"/>
        <v>1</v>
      </c>
      <c r="K2027" s="31">
        <f ca="1">OFFSET(Perf!$A$1,1,Main!A2027,1,1)</f>
        <v>4.2900000000000001E-2</v>
      </c>
      <c r="L2027" s="32">
        <f ca="1">OFFSET(Perf!$A$1,2,Main!A2027,1,1)</f>
        <v>4.2900000000000001E-2</v>
      </c>
      <c r="M2027" s="32">
        <f ca="1">OFFSET(Perf!$A$1,3,Main!A2027,1,1)</f>
        <v>1.66E-2</v>
      </c>
      <c r="N2027" s="32">
        <f ca="1">OFFSET(Perf!$A$1,4,Main!A2027,1,1)</f>
        <v>-8.3809523809523778E-2</v>
      </c>
      <c r="O2027" s="32">
        <f ca="1">OFFSET(Perf!$A$1,5,Main!A2027,1,1)</f>
        <v>0.15384615384615374</v>
      </c>
      <c r="P2027" s="31">
        <f t="shared" ca="1" si="314"/>
        <v>0</v>
      </c>
      <c r="Q2027" s="32">
        <f t="shared" ca="1" si="315"/>
        <v>4.0033739112631479E-2</v>
      </c>
      <c r="R2027" s="32">
        <f t="shared" ca="1" si="316"/>
        <v>7.0588250913769135E-2</v>
      </c>
      <c r="S2027" s="32">
        <f t="shared" ca="1" si="317"/>
        <v>3.0439782032475302E-2</v>
      </c>
      <c r="T2027" s="32">
        <f t="shared" ca="1" si="318"/>
        <v>3.8697502023000097E-2</v>
      </c>
      <c r="U2027" s="28" t="str">
        <f t="shared" ca="1" si="319"/>
        <v/>
      </c>
      <c r="V2027" s="33">
        <f ca="1">OFFSET(Trade!$A$1,1,A2027,1,1)</f>
        <v>0</v>
      </c>
      <c r="W2027" s="34">
        <f ca="1">OFFSET(Trade!$A$1,2,A2027,1,1)</f>
        <v>37543</v>
      </c>
      <c r="X2027" s="34">
        <f ca="1">OFFSET(Trade!$A$1,3,A2027,1,1)</f>
        <v>53167</v>
      </c>
      <c r="Y2027" s="34">
        <f ca="1">OFFSET(Trade!$A$1,4,A2027,1,1)</f>
        <v>28802</v>
      </c>
      <c r="Z2027" s="34">
        <f ca="1">OFFSET(Trade!$A$1,5,A2027,1,1)</f>
        <v>245183</v>
      </c>
      <c r="AA2027" s="33" t="e">
        <f ca="1">OFFSET(Vol!$A$1,1,Main!A2027,1,1)</f>
        <v>#N/A</v>
      </c>
      <c r="AB2027" s="34">
        <f ca="1">OFFSET(Vol!$A$1,2,Main!A2027,1,1)</f>
        <v>937784</v>
      </c>
      <c r="AC2027" s="34">
        <f ca="1">OFFSET(Vol!$A$1,3,Main!A2027,1,1)</f>
        <v>753199</v>
      </c>
      <c r="AD2027" s="34">
        <f ca="1">OFFSET(Vol!$A$1,4,Main!A2027,1,1)</f>
        <v>946196</v>
      </c>
      <c r="AE2027" s="44">
        <f ca="1">OFFSET(Vol!$A$1,5,Main!A2027,1,1)</f>
        <v>6335887</v>
      </c>
    </row>
    <row r="2028" spans="1:31" x14ac:dyDescent="0.3">
      <c r="A2028" s="38">
        <v>2023</v>
      </c>
      <c r="B2028" s="16" t="str">
        <f t="shared" ca="1" si="310"/>
        <v/>
      </c>
      <c r="C2028" s="21" t="str">
        <f ca="1">OFFSET(Vol!$A$1,0,Main!A2028,1,1)</f>
        <v>226350</v>
      </c>
      <c r="D2028" s="22">
        <f ca="1">OFFSET(Px!$A$1,1,Main!A2028,1,1)</f>
        <v>214</v>
      </c>
      <c r="E2028" s="22">
        <f ca="1">OFFSET(Px!$A$1,4,Main!A2028,1,1)</f>
        <v>214</v>
      </c>
      <c r="F2028" s="22">
        <f ca="1">OFFSET(Px!$A$1,5,Main!A2028,1,1)</f>
        <v>214</v>
      </c>
      <c r="G2028" s="23">
        <f ca="1">OFFSET(Px!$A$1,6,Main!A2028,1,1)</f>
        <v>214</v>
      </c>
      <c r="H2028" s="28">
        <f t="shared" ca="1" si="311"/>
        <v>0</v>
      </c>
      <c r="I2028" s="28">
        <f t="shared" ca="1" si="312"/>
        <v>0</v>
      </c>
      <c r="J2028" s="12">
        <f t="shared" ca="1" si="313"/>
        <v>0</v>
      </c>
      <c r="K2028" s="31">
        <f ca="1">OFFSET(Perf!$A$1,1,Main!A2028,1,1)</f>
        <v>0</v>
      </c>
      <c r="L2028" s="32">
        <f ca="1">OFFSET(Perf!$A$1,2,Main!A2028,1,1)</f>
        <v>0</v>
      </c>
      <c r="M2028" s="32">
        <f ca="1">OFFSET(Perf!$A$1,3,Main!A2028,1,1)</f>
        <v>0</v>
      </c>
      <c r="N2028" s="32">
        <f ca="1">OFFSET(Perf!$A$1,4,Main!A2028,1,1)</f>
        <v>0</v>
      </c>
      <c r="O2028" s="32">
        <f ca="1">OFFSET(Perf!$A$1,5,Main!A2028,1,1)</f>
        <v>0</v>
      </c>
      <c r="P2028" s="31">
        <f t="shared" ca="1" si="314"/>
        <v>0</v>
      </c>
      <c r="Q2028" s="32">
        <f t="shared" ca="1" si="315"/>
        <v>0</v>
      </c>
      <c r="R2028" s="32">
        <f t="shared" ca="1" si="316"/>
        <v>0</v>
      </c>
      <c r="S2028" s="32">
        <f t="shared" ca="1" si="317"/>
        <v>0</v>
      </c>
      <c r="T2028" s="32">
        <f t="shared" ca="1" si="318"/>
        <v>0</v>
      </c>
      <c r="U2028" s="28" t="str">
        <f t="shared" ca="1" si="319"/>
        <v/>
      </c>
      <c r="V2028" s="33">
        <f ca="1">OFFSET(Trade!$A$1,1,A2028,1,1)</f>
        <v>0</v>
      </c>
      <c r="W2028" s="34">
        <f ca="1">OFFSET(Trade!$A$1,2,A2028,1,1)</f>
        <v>0</v>
      </c>
      <c r="X2028" s="34">
        <f ca="1">OFFSET(Trade!$A$1,3,A2028,1,1)</f>
        <v>0</v>
      </c>
      <c r="Y2028" s="34">
        <f ca="1">OFFSET(Trade!$A$1,4,A2028,1,1)</f>
        <v>0</v>
      </c>
      <c r="Z2028" s="34">
        <f ca="1">OFFSET(Trade!$A$1,5,A2028,1,1)</f>
        <v>0</v>
      </c>
      <c r="AA2028" s="33" t="e">
        <f ca="1">OFFSET(Vol!$A$1,1,Main!A2028,1,1)</f>
        <v>#N/A</v>
      </c>
      <c r="AB2028" s="34">
        <f ca="1">OFFSET(Vol!$A$1,2,Main!A2028,1,1)</f>
        <v>0</v>
      </c>
      <c r="AC2028" s="34">
        <f ca="1">OFFSET(Vol!$A$1,3,Main!A2028,1,1)</f>
        <v>0</v>
      </c>
      <c r="AD2028" s="34">
        <f ca="1">OFFSET(Vol!$A$1,4,Main!A2028,1,1)</f>
        <v>0</v>
      </c>
      <c r="AE2028" s="44">
        <f ca="1">OFFSET(Vol!$A$1,5,Main!A2028,1,1)</f>
        <v>0</v>
      </c>
    </row>
    <row r="2029" spans="1:31" x14ac:dyDescent="0.3">
      <c r="A2029" s="38">
        <v>2024</v>
      </c>
      <c r="B2029" s="16" t="str">
        <f t="shared" ca="1" si="310"/>
        <v/>
      </c>
      <c r="C2029" s="21" t="str">
        <f ca="1">OFFSET(Vol!$A$1,0,Main!A2029,1,1)</f>
        <v>226360</v>
      </c>
      <c r="D2029" s="22">
        <f ca="1">OFFSET(Px!$A$1,1,Main!A2029,1,1)</f>
        <v>3500</v>
      </c>
      <c r="E2029" s="22">
        <f ca="1">OFFSET(Px!$A$1,4,Main!A2029,1,1)</f>
        <v>3500</v>
      </c>
      <c r="F2029" s="22">
        <f ca="1">OFFSET(Px!$A$1,5,Main!A2029,1,1)</f>
        <v>3395</v>
      </c>
      <c r="G2029" s="23">
        <f ca="1">OFFSET(Px!$A$1,6,Main!A2029,1,1)</f>
        <v>3110</v>
      </c>
      <c r="H2029" s="28">
        <f t="shared" ca="1" si="311"/>
        <v>3.0927835051546282E-2</v>
      </c>
      <c r="I2029" s="28">
        <f t="shared" ca="1" si="312"/>
        <v>0.12540192926045024</v>
      </c>
      <c r="J2029" s="12">
        <f t="shared" ca="1" si="313"/>
        <v>2</v>
      </c>
      <c r="K2029" s="31">
        <f ca="1">OFFSET(Perf!$A$1,1,Main!A2029,1,1)</f>
        <v>4.3E-3</v>
      </c>
      <c r="L2029" s="32">
        <f ca="1">OFFSET(Perf!$A$1,2,Main!A2029,1,1)</f>
        <v>4.3E-3</v>
      </c>
      <c r="M2029" s="32">
        <f ca="1">OFFSET(Perf!$A$1,3,Main!A2029,1,1)</f>
        <v>-4.3E-3</v>
      </c>
      <c r="N2029" s="32">
        <f ca="1">OFFSET(Perf!$A$1,4,Main!A2029,1,1)</f>
        <v>3.0927835051546282E-2</v>
      </c>
      <c r="O2029" s="32">
        <f ca="1">OFFSET(Perf!$A$1,5,Main!A2029,1,1)</f>
        <v>9.1639871382636739E-2</v>
      </c>
      <c r="P2029" s="31">
        <f t="shared" ca="1" si="314"/>
        <v>0</v>
      </c>
      <c r="Q2029" s="32">
        <f t="shared" ca="1" si="315"/>
        <v>1.2048115947573639E-2</v>
      </c>
      <c r="R2029" s="32">
        <f t="shared" ca="1" si="316"/>
        <v>2.0242982025788635E-2</v>
      </c>
      <c r="S2029" s="32">
        <f t="shared" ca="1" si="317"/>
        <v>7.9661627550135436E-2</v>
      </c>
      <c r="T2029" s="32">
        <f t="shared" ca="1" si="318"/>
        <v>7.4656663424694458E-2</v>
      </c>
      <c r="U2029" s="28" t="str">
        <f t="shared" ca="1" si="319"/>
        <v/>
      </c>
      <c r="V2029" s="33">
        <f ca="1">OFFSET(Trade!$A$1,1,A2029,1,1)</f>
        <v>0</v>
      </c>
      <c r="W2029" s="34">
        <f ca="1">OFFSET(Trade!$A$1,2,A2029,1,1)</f>
        <v>3779</v>
      </c>
      <c r="X2029" s="34">
        <f ca="1">OFFSET(Trade!$A$1,3,A2029,1,1)</f>
        <v>9779</v>
      </c>
      <c r="Y2029" s="34">
        <f ca="1">OFFSET(Trade!$A$1,4,A2029,1,1)</f>
        <v>29852</v>
      </c>
      <c r="Z2029" s="34">
        <f ca="1">OFFSET(Trade!$A$1,5,A2029,1,1)</f>
        <v>50969</v>
      </c>
      <c r="AA2029" s="33" t="e">
        <f ca="1">OFFSET(Vol!$A$1,1,Main!A2029,1,1)</f>
        <v>#N/A</v>
      </c>
      <c r="AB2029" s="34">
        <f ca="1">OFFSET(Vol!$A$1,2,Main!A2029,1,1)</f>
        <v>313659</v>
      </c>
      <c r="AC2029" s="34">
        <f ca="1">OFFSET(Vol!$A$1,3,Main!A2029,1,1)</f>
        <v>483081</v>
      </c>
      <c r="AD2029" s="34">
        <f ca="1">OFFSET(Vol!$A$1,4,Main!A2029,1,1)</f>
        <v>374735</v>
      </c>
      <c r="AE2029" s="44">
        <f ca="1">OFFSET(Vol!$A$1,5,Main!A2029,1,1)</f>
        <v>682712</v>
      </c>
    </row>
    <row r="2030" spans="1:31" x14ac:dyDescent="0.3">
      <c r="A2030" s="38">
        <v>2025</v>
      </c>
      <c r="B2030" s="16" t="str">
        <f t="shared" ca="1" si="310"/>
        <v/>
      </c>
      <c r="C2030" s="21" t="str">
        <f ca="1">OFFSET(Vol!$A$1,0,Main!A2030,1,1)</f>
        <v>226400</v>
      </c>
      <c r="D2030" s="22">
        <f ca="1">OFFSET(Px!$A$1,1,Main!A2030,1,1)</f>
        <v>3280</v>
      </c>
      <c r="E2030" s="22">
        <f ca="1">OFFSET(Px!$A$1,4,Main!A2030,1,1)</f>
        <v>3290</v>
      </c>
      <c r="F2030" s="22">
        <f ca="1">OFFSET(Px!$A$1,5,Main!A2030,1,1)</f>
        <v>3455</v>
      </c>
      <c r="G2030" s="23">
        <f ca="1">OFFSET(Px!$A$1,6,Main!A2030,1,1)</f>
        <v>3260</v>
      </c>
      <c r="H2030" s="28">
        <f t="shared" ca="1" si="311"/>
        <v>-5.0651230101302458E-2</v>
      </c>
      <c r="I2030" s="28">
        <f t="shared" ca="1" si="312"/>
        <v>6.1349693251533388E-3</v>
      </c>
      <c r="J2030" s="12">
        <f t="shared" ca="1" si="313"/>
        <v>0</v>
      </c>
      <c r="K2030" s="31">
        <f ca="1">OFFSET(Perf!$A$1,1,Main!A2030,1,1)</f>
        <v>1.8600000000000002E-2</v>
      </c>
      <c r="L2030" s="32">
        <f ca="1">OFFSET(Perf!$A$1,2,Main!A2030,1,1)</f>
        <v>1.8600000000000002E-2</v>
      </c>
      <c r="M2030" s="32">
        <f ca="1">OFFSET(Perf!$A$1,3,Main!A2030,1,1)</f>
        <v>-2.1299999999999999E-2</v>
      </c>
      <c r="N2030" s="32">
        <f ca="1">OFFSET(Perf!$A$1,4,Main!A2030,1,1)</f>
        <v>-4.7756874095513768E-2</v>
      </c>
      <c r="O2030" s="32">
        <f ca="1">OFFSET(Perf!$A$1,5,Main!A2030,1,1)</f>
        <v>5.9815950920245387E-2</v>
      </c>
      <c r="P2030" s="31">
        <f t="shared" ca="1" si="314"/>
        <v>0</v>
      </c>
      <c r="Q2030" s="32">
        <f t="shared" ca="1" si="315"/>
        <v>8.4945873838510842E-3</v>
      </c>
      <c r="R2030" s="32">
        <f t="shared" ca="1" si="316"/>
        <v>2.4893928584838357E-2</v>
      </c>
      <c r="S2030" s="32">
        <f t="shared" ca="1" si="317"/>
        <v>6.0709705002137668E-2</v>
      </c>
      <c r="T2030" s="32">
        <f t="shared" ca="1" si="318"/>
        <v>4.5724223512468187E-2</v>
      </c>
      <c r="U2030" s="28" t="str">
        <f t="shared" ca="1" si="319"/>
        <v/>
      </c>
      <c r="V2030" s="33">
        <f ca="1">OFFSET(Trade!$A$1,1,A2030,1,1)</f>
        <v>0</v>
      </c>
      <c r="W2030" s="34">
        <f ca="1">OFFSET(Trade!$A$1,2,A2030,1,1)</f>
        <v>277</v>
      </c>
      <c r="X2030" s="34">
        <f ca="1">OFFSET(Trade!$A$1,3,A2030,1,1)</f>
        <v>3315</v>
      </c>
      <c r="Y2030" s="34">
        <f ca="1">OFFSET(Trade!$A$1,4,A2030,1,1)</f>
        <v>2982</v>
      </c>
      <c r="Z2030" s="34">
        <f ca="1">OFFSET(Trade!$A$1,5,A2030,1,1)</f>
        <v>5048</v>
      </c>
      <c r="AA2030" s="33" t="e">
        <f ca="1">OFFSET(Vol!$A$1,1,Main!A2030,1,1)</f>
        <v>#N/A</v>
      </c>
      <c r="AB2030" s="34">
        <f ca="1">OFFSET(Vol!$A$1,2,Main!A2030,1,1)</f>
        <v>32609</v>
      </c>
      <c r="AC2030" s="34">
        <f ca="1">OFFSET(Vol!$A$1,3,Main!A2030,1,1)</f>
        <v>133165</v>
      </c>
      <c r="AD2030" s="34">
        <f ca="1">OFFSET(Vol!$A$1,4,Main!A2030,1,1)</f>
        <v>49119</v>
      </c>
      <c r="AE2030" s="44">
        <f ca="1">OFFSET(Vol!$A$1,5,Main!A2030,1,1)</f>
        <v>110401</v>
      </c>
    </row>
    <row r="2031" spans="1:31" x14ac:dyDescent="0.3">
      <c r="A2031" s="38">
        <v>2026</v>
      </c>
      <c r="B2031" s="16" t="str">
        <f t="shared" ca="1" si="310"/>
        <v/>
      </c>
      <c r="C2031" s="21" t="str">
        <f ca="1">OFFSET(Vol!$A$1,0,Main!A2031,1,1)</f>
        <v>226440</v>
      </c>
      <c r="D2031" s="22">
        <f ca="1">OFFSET(Px!$A$1,1,Main!A2031,1,1)</f>
        <v>1350</v>
      </c>
      <c r="E2031" s="22">
        <f ca="1">OFFSET(Px!$A$1,4,Main!A2031,1,1)</f>
        <v>1265</v>
      </c>
      <c r="F2031" s="22">
        <f ca="1">OFFSET(Px!$A$1,5,Main!A2031,1,1)</f>
        <v>1260</v>
      </c>
      <c r="G2031" s="23">
        <f ca="1">OFFSET(Px!$A$1,6,Main!A2031,1,1)</f>
        <v>1280</v>
      </c>
      <c r="H2031" s="28">
        <f t="shared" ca="1" si="311"/>
        <v>7.1428571428571397E-2</v>
      </c>
      <c r="I2031" s="28">
        <f t="shared" ca="1" si="312"/>
        <v>5.46875E-2</v>
      </c>
      <c r="J2031" s="12">
        <f t="shared" ca="1" si="313"/>
        <v>1</v>
      </c>
      <c r="K2031" s="31">
        <f ca="1">OFFSET(Perf!$A$1,1,Main!A2031,1,1)</f>
        <v>5.0599999999999999E-2</v>
      </c>
      <c r="L2031" s="32">
        <f ca="1">OFFSET(Perf!$A$1,2,Main!A2031,1,1)</f>
        <v>5.0599999999999999E-2</v>
      </c>
      <c r="M2031" s="32">
        <f ca="1">OFFSET(Perf!$A$1,3,Main!A2031,1,1)</f>
        <v>1.5800000000000002E-2</v>
      </c>
      <c r="N2031" s="32">
        <f ca="1">OFFSET(Perf!$A$1,4,Main!A2031,1,1)</f>
        <v>3.9682539682539542E-3</v>
      </c>
      <c r="O2031" s="32">
        <f ca="1">OFFSET(Perf!$A$1,5,Main!A2031,1,1)</f>
        <v>-1.5625E-2</v>
      </c>
      <c r="P2031" s="31">
        <f t="shared" ca="1" si="314"/>
        <v>0</v>
      </c>
      <c r="Q2031" s="32">
        <f t="shared" ca="1" si="315"/>
        <v>2.0661681989535205E-2</v>
      </c>
      <c r="R2031" s="32">
        <f t="shared" ca="1" si="316"/>
        <v>5.3002274764621451E-2</v>
      </c>
      <c r="S2031" s="32">
        <f t="shared" ca="1" si="317"/>
        <v>3.0863789622762872E-2</v>
      </c>
      <c r="T2031" s="32">
        <f t="shared" ca="1" si="318"/>
        <v>0</v>
      </c>
      <c r="U2031" s="28" t="str">
        <f t="shared" ca="1" si="319"/>
        <v/>
      </c>
      <c r="V2031" s="33">
        <f ca="1">OFFSET(Trade!$A$1,1,A2031,1,1)</f>
        <v>0</v>
      </c>
      <c r="W2031" s="34">
        <f ca="1">OFFSET(Trade!$A$1,2,A2031,1,1)</f>
        <v>31389</v>
      </c>
      <c r="X2031" s="34">
        <f ca="1">OFFSET(Trade!$A$1,3,A2031,1,1)</f>
        <v>40915</v>
      </c>
      <c r="Y2031" s="34">
        <f ca="1">OFFSET(Trade!$A$1,4,A2031,1,1)</f>
        <v>78933</v>
      </c>
      <c r="Z2031" s="34">
        <f ca="1">OFFSET(Trade!$A$1,5,A2031,1,1)</f>
        <v>0</v>
      </c>
      <c r="AA2031" s="33" t="e">
        <f ca="1">OFFSET(Vol!$A$1,1,Main!A2031,1,1)</f>
        <v>#N/A</v>
      </c>
      <c r="AB2031" s="34">
        <f ca="1">OFFSET(Vol!$A$1,2,Main!A2031,1,1)</f>
        <v>1519189</v>
      </c>
      <c r="AC2031" s="34">
        <f ca="1">OFFSET(Vol!$A$1,3,Main!A2031,1,1)</f>
        <v>771948</v>
      </c>
      <c r="AD2031" s="34">
        <f ca="1">OFFSET(Vol!$A$1,4,Main!A2031,1,1)</f>
        <v>2557463</v>
      </c>
      <c r="AE2031" s="44">
        <f ca="1">OFFSET(Vol!$A$1,5,Main!A2031,1,1)</f>
        <v>374025</v>
      </c>
    </row>
    <row r="2032" spans="1:31" x14ac:dyDescent="0.3">
      <c r="A2032" s="38">
        <v>2027</v>
      </c>
      <c r="B2032" s="16" t="str">
        <f t="shared" ca="1" si="310"/>
        <v/>
      </c>
      <c r="C2032" s="21" t="str">
        <f ca="1">OFFSET(Vol!$A$1,0,Main!A2032,1,1)</f>
        <v>226950</v>
      </c>
      <c r="D2032" s="22">
        <f ca="1">OFFSET(Px!$A$1,1,Main!A2032,1,1)</f>
        <v>47450</v>
      </c>
      <c r="E2032" s="22">
        <f ca="1">OFFSET(Px!$A$1,4,Main!A2032,1,1)</f>
        <v>43800</v>
      </c>
      <c r="F2032" s="22">
        <f ca="1">OFFSET(Px!$A$1,5,Main!A2032,1,1)</f>
        <v>46900</v>
      </c>
      <c r="G2032" s="23">
        <f ca="1">OFFSET(Px!$A$1,6,Main!A2032,1,1)</f>
        <v>49200</v>
      </c>
      <c r="H2032" s="28">
        <f t="shared" ca="1" si="311"/>
        <v>1.1727078891258014E-2</v>
      </c>
      <c r="I2032" s="28">
        <f t="shared" ca="1" si="312"/>
        <v>-3.5569105691056868E-2</v>
      </c>
      <c r="J2032" s="12">
        <f t="shared" ca="1" si="313"/>
        <v>1</v>
      </c>
      <c r="K2032" s="31">
        <f ca="1">OFFSET(Perf!$A$1,1,Main!A2032,1,1)</f>
        <v>7.1099999999999997E-2</v>
      </c>
      <c r="L2032" s="32">
        <f ca="1">OFFSET(Perf!$A$1,2,Main!A2032,1,1)</f>
        <v>7.1099999999999997E-2</v>
      </c>
      <c r="M2032" s="32">
        <f ca="1">OFFSET(Perf!$A$1,3,Main!A2032,1,1)</f>
        <v>1.1399999999999999E-2</v>
      </c>
      <c r="N2032" s="32">
        <f ca="1">OFFSET(Perf!$A$1,4,Main!A2032,1,1)</f>
        <v>-6.6098081023454158E-2</v>
      </c>
      <c r="O2032" s="32">
        <f ca="1">OFFSET(Perf!$A$1,5,Main!A2032,1,1)</f>
        <v>-4.6747967479674801E-2</v>
      </c>
      <c r="P2032" s="31">
        <f t="shared" ca="1" si="314"/>
        <v>0</v>
      </c>
      <c r="Q2032" s="32">
        <f t="shared" ca="1" si="315"/>
        <v>2.9258331915307387E-2</v>
      </c>
      <c r="R2032" s="32">
        <f t="shared" ca="1" si="316"/>
        <v>0.10761837932902836</v>
      </c>
      <c r="S2032" s="32">
        <f t="shared" ca="1" si="317"/>
        <v>5.4051332889295062E-2</v>
      </c>
      <c r="T2032" s="32">
        <f t="shared" ca="1" si="318"/>
        <v>7.1130233819219402E-2</v>
      </c>
      <c r="U2032" s="28" t="str">
        <f t="shared" ca="1" si="319"/>
        <v/>
      </c>
      <c r="V2032" s="33">
        <f ca="1">OFFSET(Trade!$A$1,1,A2032,1,1)</f>
        <v>0</v>
      </c>
      <c r="W2032" s="34">
        <f ca="1">OFFSET(Trade!$A$1,2,A2032,1,1)</f>
        <v>6018</v>
      </c>
      <c r="X2032" s="34">
        <f ca="1">OFFSET(Trade!$A$1,3,A2032,1,1)</f>
        <v>12116</v>
      </c>
      <c r="Y2032" s="34">
        <f ca="1">OFFSET(Trade!$A$1,4,A2032,1,1)</f>
        <v>13958</v>
      </c>
      <c r="Z2032" s="34">
        <f ca="1">OFFSET(Trade!$A$1,5,A2032,1,1)</f>
        <v>22037</v>
      </c>
      <c r="AA2032" s="33" t="e">
        <f ca="1">OFFSET(Vol!$A$1,1,Main!A2032,1,1)</f>
        <v>#N/A</v>
      </c>
      <c r="AB2032" s="34">
        <f ca="1">OFFSET(Vol!$A$1,2,Main!A2032,1,1)</f>
        <v>205685</v>
      </c>
      <c r="AC2032" s="34">
        <f ca="1">OFFSET(Vol!$A$1,3,Main!A2032,1,1)</f>
        <v>112583</v>
      </c>
      <c r="AD2032" s="34">
        <f ca="1">OFFSET(Vol!$A$1,4,Main!A2032,1,1)</f>
        <v>258236</v>
      </c>
      <c r="AE2032" s="44">
        <f ca="1">OFFSET(Vol!$A$1,5,Main!A2032,1,1)</f>
        <v>309812</v>
      </c>
    </row>
    <row r="2033" spans="1:31" x14ac:dyDescent="0.3">
      <c r="A2033" s="38">
        <v>2028</v>
      </c>
      <c r="B2033" s="16" t="str">
        <f t="shared" ca="1" si="310"/>
        <v/>
      </c>
      <c r="C2033" s="21" t="str">
        <f ca="1">OFFSET(Vol!$A$1,0,Main!A2033,1,1)</f>
        <v>227100</v>
      </c>
      <c r="D2033" s="22">
        <f ca="1">OFFSET(Px!$A$1,1,Main!A2033,1,1)</f>
        <v>8590</v>
      </c>
      <c r="E2033" s="22">
        <f ca="1">OFFSET(Px!$A$1,4,Main!A2033,1,1)</f>
        <v>8450</v>
      </c>
      <c r="F2033" s="22">
        <f ca="1">OFFSET(Px!$A$1,5,Main!A2033,1,1)</f>
        <v>8700</v>
      </c>
      <c r="G2033" s="23">
        <f ca="1">OFFSET(Px!$A$1,6,Main!A2033,1,1)</f>
        <v>8480</v>
      </c>
      <c r="H2033" s="28">
        <f t="shared" ca="1" si="311"/>
        <v>-1.2643678160919491E-2</v>
      </c>
      <c r="I2033" s="28">
        <f t="shared" ca="1" si="312"/>
        <v>1.297169811320753E-2</v>
      </c>
      <c r="J2033" s="12">
        <f t="shared" ca="1" si="313"/>
        <v>1</v>
      </c>
      <c r="K2033" s="31">
        <f ca="1">OFFSET(Perf!$A$1,1,Main!A2033,1,1)</f>
        <v>2.3E-3</v>
      </c>
      <c r="L2033" s="32">
        <f ca="1">OFFSET(Perf!$A$1,2,Main!A2033,1,1)</f>
        <v>2.3E-3</v>
      </c>
      <c r="M2033" s="32">
        <f ca="1">OFFSET(Perf!$A$1,3,Main!A2033,1,1)</f>
        <v>1.4199999999999999E-2</v>
      </c>
      <c r="N2033" s="32">
        <f ca="1">OFFSET(Perf!$A$1,4,Main!A2033,1,1)</f>
        <v>-2.8735632183908066E-2</v>
      </c>
      <c r="O2033" s="32">
        <f ca="1">OFFSET(Perf!$A$1,5,Main!A2033,1,1)</f>
        <v>2.5943396226415061E-2</v>
      </c>
      <c r="P2033" s="31">
        <f t="shared" ca="1" si="314"/>
        <v>0</v>
      </c>
      <c r="Q2033" s="32">
        <f t="shared" ca="1" si="315"/>
        <v>8.3324037925264924E-2</v>
      </c>
      <c r="R2033" s="32">
        <f t="shared" ca="1" si="316"/>
        <v>4.7810650887573962E-2</v>
      </c>
      <c r="S2033" s="32">
        <f t="shared" ca="1" si="317"/>
        <v>4.3498247428604267E-2</v>
      </c>
      <c r="T2033" s="32">
        <f t="shared" ca="1" si="318"/>
        <v>4.7251407129455907E-2</v>
      </c>
      <c r="U2033" s="28" t="str">
        <f t="shared" ca="1" si="319"/>
        <v/>
      </c>
      <c r="V2033" s="33">
        <f ca="1">OFFSET(Trade!$A$1,1,A2033,1,1)</f>
        <v>0</v>
      </c>
      <c r="W2033" s="34">
        <f ca="1">OFFSET(Trade!$A$1,2,A2033,1,1)</f>
        <v>2241</v>
      </c>
      <c r="X2033" s="34">
        <f ca="1">OFFSET(Trade!$A$1,3,A2033,1,1)</f>
        <v>3434</v>
      </c>
      <c r="Y2033" s="34">
        <f ca="1">OFFSET(Trade!$A$1,4,A2033,1,1)</f>
        <v>2271</v>
      </c>
      <c r="Z2033" s="34">
        <f ca="1">OFFSET(Trade!$A$1,5,A2033,1,1)</f>
        <v>5037</v>
      </c>
      <c r="AA2033" s="33" t="e">
        <f ca="1">OFFSET(Vol!$A$1,1,Main!A2033,1,1)</f>
        <v>#N/A</v>
      </c>
      <c r="AB2033" s="34">
        <f ca="1">OFFSET(Vol!$A$1,2,Main!A2033,1,1)</f>
        <v>26895</v>
      </c>
      <c r="AC2033" s="34">
        <f ca="1">OFFSET(Vol!$A$1,3,Main!A2033,1,1)</f>
        <v>71825</v>
      </c>
      <c r="AD2033" s="34">
        <f ca="1">OFFSET(Vol!$A$1,4,Main!A2033,1,1)</f>
        <v>52209</v>
      </c>
      <c r="AE2033" s="44">
        <f ca="1">OFFSET(Vol!$A$1,5,Main!A2033,1,1)</f>
        <v>106600</v>
      </c>
    </row>
    <row r="2034" spans="1:31" x14ac:dyDescent="0.3">
      <c r="A2034" s="38">
        <v>2029</v>
      </c>
      <c r="B2034" s="16" t="str">
        <f t="shared" ca="1" si="310"/>
        <v/>
      </c>
      <c r="C2034" s="21" t="str">
        <f ca="1">OFFSET(Vol!$A$1,0,Main!A2034,1,1)</f>
        <v>227610</v>
      </c>
      <c r="D2034" s="22">
        <f ca="1">OFFSET(Px!$A$1,1,Main!A2034,1,1)</f>
        <v>4480</v>
      </c>
      <c r="E2034" s="22">
        <f ca="1">OFFSET(Px!$A$1,4,Main!A2034,1,1)</f>
        <v>4200</v>
      </c>
      <c r="F2034" s="22">
        <f ca="1">OFFSET(Px!$A$1,5,Main!A2034,1,1)</f>
        <v>4495</v>
      </c>
      <c r="G2034" s="23">
        <f ca="1">OFFSET(Px!$A$1,6,Main!A2034,1,1)</f>
        <v>4100</v>
      </c>
      <c r="H2034" s="28">
        <f t="shared" ca="1" si="311"/>
        <v>-3.3370411568409697E-3</v>
      </c>
      <c r="I2034" s="28">
        <f t="shared" ca="1" si="312"/>
        <v>9.2682926829268375E-2</v>
      </c>
      <c r="J2034" s="12">
        <f t="shared" ca="1" si="313"/>
        <v>3</v>
      </c>
      <c r="K2034" s="31">
        <f ca="1">OFFSET(Perf!$A$1,1,Main!A2034,1,1)</f>
        <v>2.75E-2</v>
      </c>
      <c r="L2034" s="32">
        <f ca="1">OFFSET(Perf!$A$1,2,Main!A2034,1,1)</f>
        <v>2.75E-2</v>
      </c>
      <c r="M2034" s="32">
        <f ca="1">OFFSET(Perf!$A$1,3,Main!A2034,1,1)</f>
        <v>3.8100000000000002E-2</v>
      </c>
      <c r="N2034" s="32">
        <f ca="1">OFFSET(Perf!$A$1,4,Main!A2034,1,1)</f>
        <v>-6.5628476084538367E-2</v>
      </c>
      <c r="O2034" s="32">
        <f ca="1">OFFSET(Perf!$A$1,5,Main!A2034,1,1)</f>
        <v>9.6341463414634232E-2</v>
      </c>
      <c r="P2034" s="31">
        <f t="shared" ca="1" si="314"/>
        <v>0</v>
      </c>
      <c r="Q2034" s="32">
        <f t="shared" ca="1" si="315"/>
        <v>7.8131311931183611E-2</v>
      </c>
      <c r="R2034" s="32">
        <f t="shared" ca="1" si="316"/>
        <v>5.3683281870313189E-2</v>
      </c>
      <c r="S2034" s="32">
        <f t="shared" ca="1" si="317"/>
        <v>4.4023404848147117E-2</v>
      </c>
      <c r="T2034" s="32">
        <f t="shared" ca="1" si="318"/>
        <v>5.7278474144853306E-2</v>
      </c>
      <c r="U2034" s="28" t="str">
        <f t="shared" ca="1" si="319"/>
        <v/>
      </c>
      <c r="V2034" s="33">
        <f ca="1">OFFSET(Trade!$A$1,1,A2034,1,1)</f>
        <v>0</v>
      </c>
      <c r="W2034" s="34">
        <f ca="1">OFFSET(Trade!$A$1,2,A2034,1,1)</f>
        <v>3288</v>
      </c>
      <c r="X2034" s="34">
        <f ca="1">OFFSET(Trade!$A$1,3,A2034,1,1)</f>
        <v>1217</v>
      </c>
      <c r="Y2034" s="34">
        <f ca="1">OFFSET(Trade!$A$1,4,A2034,1,1)</f>
        <v>1580</v>
      </c>
      <c r="Z2034" s="34">
        <f ca="1">OFFSET(Trade!$A$1,5,A2034,1,1)</f>
        <v>18475</v>
      </c>
      <c r="AA2034" s="33" t="e">
        <f ca="1">OFFSET(Vol!$A$1,1,Main!A2034,1,1)</f>
        <v>#N/A</v>
      </c>
      <c r="AB2034" s="34">
        <f ca="1">OFFSET(Vol!$A$1,2,Main!A2034,1,1)</f>
        <v>42083</v>
      </c>
      <c r="AC2034" s="34">
        <f ca="1">OFFSET(Vol!$A$1,3,Main!A2034,1,1)</f>
        <v>22670</v>
      </c>
      <c r="AD2034" s="34">
        <f ca="1">OFFSET(Vol!$A$1,4,Main!A2034,1,1)</f>
        <v>35890</v>
      </c>
      <c r="AE2034" s="44">
        <f ca="1">OFFSET(Vol!$A$1,5,Main!A2034,1,1)</f>
        <v>322547</v>
      </c>
    </row>
    <row r="2035" spans="1:31" x14ac:dyDescent="0.3">
      <c r="A2035" s="38">
        <v>2030</v>
      </c>
      <c r="B2035" s="16" t="str">
        <f t="shared" ca="1" si="310"/>
        <v/>
      </c>
      <c r="C2035" s="21" t="str">
        <f ca="1">OFFSET(Vol!$A$1,0,Main!A2035,1,1)</f>
        <v>227840</v>
      </c>
      <c r="D2035" s="22">
        <f ca="1">OFFSET(Px!$A$1,1,Main!A2035,1,1)</f>
        <v>9580</v>
      </c>
      <c r="E2035" s="22">
        <f ca="1">OFFSET(Px!$A$1,4,Main!A2035,1,1)</f>
        <v>9450</v>
      </c>
      <c r="F2035" s="22">
        <f ca="1">OFFSET(Px!$A$1,5,Main!A2035,1,1)</f>
        <v>9520</v>
      </c>
      <c r="G2035" s="23">
        <f ca="1">OFFSET(Px!$A$1,6,Main!A2035,1,1)</f>
        <v>9430</v>
      </c>
      <c r="H2035" s="28">
        <f t="shared" ca="1" si="311"/>
        <v>6.302521008403339E-3</v>
      </c>
      <c r="I2035" s="28">
        <f t="shared" ca="1" si="312"/>
        <v>1.5906680805938489E-2</v>
      </c>
      <c r="J2035" s="12">
        <f t="shared" ca="1" si="313"/>
        <v>1</v>
      </c>
      <c r="K2035" s="31">
        <f ca="1">OFFSET(Perf!$A$1,1,Main!A2035,1,1)</f>
        <v>2.0999999999999999E-3</v>
      </c>
      <c r="L2035" s="32">
        <f ca="1">OFFSET(Perf!$A$1,2,Main!A2035,1,1)</f>
        <v>2.0999999999999999E-3</v>
      </c>
      <c r="M2035" s="32">
        <f ca="1">OFFSET(Perf!$A$1,3,Main!A2035,1,1)</f>
        <v>1.1599999999999999E-2</v>
      </c>
      <c r="N2035" s="32">
        <f ca="1">OFFSET(Perf!$A$1,4,Main!A2035,1,1)</f>
        <v>-7.3529411764705621E-3</v>
      </c>
      <c r="O2035" s="32">
        <f ca="1">OFFSET(Perf!$A$1,5,Main!A2035,1,1)</f>
        <v>9.5440084835631822E-3</v>
      </c>
      <c r="P2035" s="31">
        <f t="shared" ca="1" si="314"/>
        <v>0</v>
      </c>
      <c r="Q2035" s="32">
        <f t="shared" ca="1" si="315"/>
        <v>4.3499797361192416E-2</v>
      </c>
      <c r="R2035" s="32">
        <f t="shared" ca="1" si="316"/>
        <v>4.2909717328321981E-2</v>
      </c>
      <c r="S2035" s="32">
        <f t="shared" ca="1" si="317"/>
        <v>1.766806205368136E-2</v>
      </c>
      <c r="T2035" s="32">
        <f t="shared" ca="1" si="318"/>
        <v>5.2724005554194237E-2</v>
      </c>
      <c r="U2035" s="28" t="str">
        <f t="shared" ca="1" si="319"/>
        <v/>
      </c>
      <c r="V2035" s="33">
        <f ca="1">OFFSET(Trade!$A$1,1,A2035,1,1)</f>
        <v>0</v>
      </c>
      <c r="W2035" s="34">
        <f ca="1">OFFSET(Trade!$A$1,2,A2035,1,1)</f>
        <v>966</v>
      </c>
      <c r="X2035" s="34">
        <f ca="1">OFFSET(Trade!$A$1,3,A2035,1,1)</f>
        <v>548</v>
      </c>
      <c r="Y2035" s="34">
        <f ca="1">OFFSET(Trade!$A$1,4,A2035,1,1)</f>
        <v>287</v>
      </c>
      <c r="Z2035" s="34">
        <f ca="1">OFFSET(Trade!$A$1,5,A2035,1,1)</f>
        <v>1291</v>
      </c>
      <c r="AA2035" s="33" t="e">
        <f ca="1">OFFSET(Vol!$A$1,1,Main!A2035,1,1)</f>
        <v>#N/A</v>
      </c>
      <c r="AB2035" s="34">
        <f ca="1">OFFSET(Vol!$A$1,2,Main!A2035,1,1)</f>
        <v>22207</v>
      </c>
      <c r="AC2035" s="34">
        <f ca="1">OFFSET(Vol!$A$1,3,Main!A2035,1,1)</f>
        <v>12771</v>
      </c>
      <c r="AD2035" s="34">
        <f ca="1">OFFSET(Vol!$A$1,4,Main!A2035,1,1)</f>
        <v>16244</v>
      </c>
      <c r="AE2035" s="44">
        <f ca="1">OFFSET(Vol!$A$1,5,Main!A2035,1,1)</f>
        <v>24486</v>
      </c>
    </row>
    <row r="2036" spans="1:31" x14ac:dyDescent="0.3">
      <c r="A2036" s="38">
        <v>2031</v>
      </c>
      <c r="B2036" s="16" t="str">
        <f t="shared" ca="1" si="310"/>
        <v/>
      </c>
      <c r="C2036" s="21" t="str">
        <f ca="1">OFFSET(Vol!$A$1,0,Main!A2036,1,1)</f>
        <v>227950</v>
      </c>
      <c r="D2036" s="22">
        <f ca="1">OFFSET(Px!$A$1,1,Main!A2036,1,1)</f>
        <v>3300</v>
      </c>
      <c r="E2036" s="22">
        <f ca="1">OFFSET(Px!$A$1,4,Main!A2036,1,1)</f>
        <v>3200</v>
      </c>
      <c r="F2036" s="22">
        <f ca="1">OFFSET(Px!$A$1,5,Main!A2036,1,1)</f>
        <v>3200</v>
      </c>
      <c r="G2036" s="23">
        <f ca="1">OFFSET(Px!$A$1,6,Main!A2036,1,1)</f>
        <v>3175</v>
      </c>
      <c r="H2036" s="28">
        <f t="shared" ca="1" si="311"/>
        <v>3.125E-2</v>
      </c>
      <c r="I2036" s="28">
        <f t="shared" ca="1" si="312"/>
        <v>3.937007874015741E-2</v>
      </c>
      <c r="J2036" s="12">
        <f t="shared" ca="1" si="313"/>
        <v>2</v>
      </c>
      <c r="K2036" s="31">
        <f ca="1">OFFSET(Perf!$A$1,1,Main!A2036,1,1)</f>
        <v>9.2699999999999991E-2</v>
      </c>
      <c r="L2036" s="32">
        <f ca="1">OFFSET(Perf!$A$1,2,Main!A2036,1,1)</f>
        <v>9.2699999999999991E-2</v>
      </c>
      <c r="M2036" s="32">
        <f ca="1">OFFSET(Perf!$A$1,3,Main!A2036,1,1)</f>
        <v>-5.6299999999999996E-2</v>
      </c>
      <c r="N2036" s="32">
        <f ca="1">OFFSET(Perf!$A$1,4,Main!A2036,1,1)</f>
        <v>0</v>
      </c>
      <c r="O2036" s="32">
        <f ca="1">OFFSET(Perf!$A$1,5,Main!A2036,1,1)</f>
        <v>7.8740157480314821E-3</v>
      </c>
      <c r="P2036" s="31">
        <f t="shared" ca="1" si="314"/>
        <v>0</v>
      </c>
      <c r="Q2036" s="32">
        <f t="shared" ca="1" si="315"/>
        <v>7.2425167147832967E-2</v>
      </c>
      <c r="R2036" s="32">
        <f t="shared" ca="1" si="316"/>
        <v>3.9032306316898982E-2</v>
      </c>
      <c r="S2036" s="32">
        <f t="shared" ca="1" si="317"/>
        <v>8.6511815203265424E-2</v>
      </c>
      <c r="T2036" s="32">
        <f t="shared" ca="1" si="318"/>
        <v>0.11621841017632201</v>
      </c>
      <c r="U2036" s="28" t="str">
        <f t="shared" ca="1" si="319"/>
        <v/>
      </c>
      <c r="V2036" s="33">
        <f ca="1">OFFSET(Trade!$A$1,1,A2036,1,1)</f>
        <v>0</v>
      </c>
      <c r="W2036" s="34">
        <f ca="1">OFFSET(Trade!$A$1,2,A2036,1,1)</f>
        <v>65125</v>
      </c>
      <c r="X2036" s="34">
        <f ca="1">OFFSET(Trade!$A$1,3,A2036,1,1)</f>
        <v>22441</v>
      </c>
      <c r="Y2036" s="34">
        <f ca="1">OFFSET(Trade!$A$1,4,A2036,1,1)</f>
        <v>23632</v>
      </c>
      <c r="Z2036" s="34">
        <f ca="1">OFFSET(Trade!$A$1,5,A2036,1,1)</f>
        <v>56408</v>
      </c>
      <c r="AA2036" s="33" t="e">
        <f ca="1">OFFSET(Vol!$A$1,1,Main!A2036,1,1)</f>
        <v>#N/A</v>
      </c>
      <c r="AB2036" s="34">
        <f ca="1">OFFSET(Vol!$A$1,2,Main!A2036,1,1)</f>
        <v>899204</v>
      </c>
      <c r="AC2036" s="34">
        <f ca="1">OFFSET(Vol!$A$1,3,Main!A2036,1,1)</f>
        <v>574934</v>
      </c>
      <c r="AD2036" s="34">
        <f ca="1">OFFSET(Vol!$A$1,4,Main!A2036,1,1)</f>
        <v>273165</v>
      </c>
      <c r="AE2036" s="44">
        <f ca="1">OFFSET(Vol!$A$1,5,Main!A2036,1,1)</f>
        <v>485362</v>
      </c>
    </row>
    <row r="2037" spans="1:31" x14ac:dyDescent="0.3">
      <c r="A2037" s="38">
        <v>2032</v>
      </c>
      <c r="B2037" s="16" t="str">
        <f t="shared" ca="1" si="310"/>
        <v/>
      </c>
      <c r="C2037" s="21" t="str">
        <f ca="1">OFFSET(Vol!$A$1,0,Main!A2037,1,1)</f>
        <v>228340</v>
      </c>
      <c r="D2037" s="22">
        <f ca="1">OFFSET(Px!$A$1,1,Main!A2037,1,1)</f>
        <v>2175</v>
      </c>
      <c r="E2037" s="22">
        <f ca="1">OFFSET(Px!$A$1,4,Main!A2037,1,1)</f>
        <v>2110</v>
      </c>
      <c r="F2037" s="22">
        <f ca="1">OFFSET(Px!$A$1,5,Main!A2037,1,1)</f>
        <v>2070</v>
      </c>
      <c r="G2037" s="23">
        <f ca="1">OFFSET(Px!$A$1,6,Main!A2037,1,1)</f>
        <v>2095</v>
      </c>
      <c r="H2037" s="28">
        <f t="shared" ca="1" si="311"/>
        <v>5.0724637681159424E-2</v>
      </c>
      <c r="I2037" s="28">
        <f t="shared" ca="1" si="312"/>
        <v>3.8186157517899666E-2</v>
      </c>
      <c r="J2037" s="12">
        <f t="shared" ca="1" si="313"/>
        <v>2</v>
      </c>
      <c r="K2037" s="31">
        <f ca="1">OFFSET(Perf!$A$1,1,Main!A2037,1,1)</f>
        <v>2.1099999999999997E-2</v>
      </c>
      <c r="L2037" s="32">
        <f ca="1">OFFSET(Perf!$A$1,2,Main!A2037,1,1)</f>
        <v>2.1099999999999997E-2</v>
      </c>
      <c r="M2037" s="32">
        <f ca="1">OFFSET(Perf!$A$1,3,Main!A2037,1,1)</f>
        <v>9.4999999999999998E-3</v>
      </c>
      <c r="N2037" s="32">
        <f ca="1">OFFSET(Perf!$A$1,4,Main!A2037,1,1)</f>
        <v>1.9323671497584627E-2</v>
      </c>
      <c r="O2037" s="32">
        <f ca="1">OFFSET(Perf!$A$1,5,Main!A2037,1,1)</f>
        <v>-1.1933174224343701E-2</v>
      </c>
      <c r="P2037" s="31">
        <f t="shared" ca="1" si="314"/>
        <v>0</v>
      </c>
      <c r="Q2037" s="32">
        <f t="shared" ca="1" si="315"/>
        <v>0</v>
      </c>
      <c r="R2037" s="32">
        <f t="shared" ca="1" si="316"/>
        <v>9.0648405735073823E-2</v>
      </c>
      <c r="S2037" s="32">
        <f t="shared" ca="1" si="317"/>
        <v>0.12117747927979422</v>
      </c>
      <c r="T2037" s="32">
        <f t="shared" ca="1" si="318"/>
        <v>4.559753324820133E-2</v>
      </c>
      <c r="U2037" s="28" t="str">
        <f t="shared" ca="1" si="319"/>
        <v/>
      </c>
      <c r="V2037" s="33">
        <f ca="1">OFFSET(Trade!$A$1,1,A2037,1,1)</f>
        <v>0</v>
      </c>
      <c r="W2037" s="34">
        <f ca="1">OFFSET(Trade!$A$1,2,A2037,1,1)</f>
        <v>0</v>
      </c>
      <c r="X2037" s="34">
        <f ca="1">OFFSET(Trade!$A$1,3,A2037,1,1)</f>
        <v>4236</v>
      </c>
      <c r="Y2037" s="34">
        <f ca="1">OFFSET(Trade!$A$1,4,A2037,1,1)</f>
        <v>1696</v>
      </c>
      <c r="Z2037" s="34">
        <f ca="1">OFFSET(Trade!$A$1,5,A2037,1,1)</f>
        <v>1464</v>
      </c>
      <c r="AA2037" s="33" t="e">
        <f ca="1">OFFSET(Vol!$A$1,1,Main!A2037,1,1)</f>
        <v>#N/A</v>
      </c>
      <c r="AB2037" s="34">
        <f ca="1">OFFSET(Vol!$A$1,2,Main!A2037,1,1)</f>
        <v>11791</v>
      </c>
      <c r="AC2037" s="34">
        <f ca="1">OFFSET(Vol!$A$1,3,Main!A2037,1,1)</f>
        <v>46730</v>
      </c>
      <c r="AD2037" s="34">
        <f ca="1">OFFSET(Vol!$A$1,4,Main!A2037,1,1)</f>
        <v>13996</v>
      </c>
      <c r="AE2037" s="44">
        <f ca="1">OFFSET(Vol!$A$1,5,Main!A2037,1,1)</f>
        <v>32107</v>
      </c>
    </row>
    <row r="2038" spans="1:31" x14ac:dyDescent="0.3">
      <c r="A2038" s="38">
        <v>2033</v>
      </c>
      <c r="B2038" s="16" t="str">
        <f t="shared" ca="1" si="310"/>
        <v/>
      </c>
      <c r="C2038" s="21" t="str">
        <f ca="1">OFFSET(Vol!$A$1,0,Main!A2038,1,1)</f>
        <v>228670</v>
      </c>
      <c r="D2038" s="22">
        <f ca="1">OFFSET(Px!$A$1,1,Main!A2038,1,1)</f>
        <v>43300</v>
      </c>
      <c r="E2038" s="22">
        <f ca="1">OFFSET(Px!$A$1,4,Main!A2038,1,1)</f>
        <v>42650</v>
      </c>
      <c r="F2038" s="22">
        <f ca="1">OFFSET(Px!$A$1,5,Main!A2038,1,1)</f>
        <v>44000</v>
      </c>
      <c r="G2038" s="23">
        <f ca="1">OFFSET(Px!$A$1,6,Main!A2038,1,1)</f>
        <v>44500</v>
      </c>
      <c r="H2038" s="28">
        <f t="shared" ca="1" si="311"/>
        <v>-1.5909090909090873E-2</v>
      </c>
      <c r="I2038" s="28">
        <f t="shared" ca="1" si="312"/>
        <v>-2.6966292134831482E-2</v>
      </c>
      <c r="J2038" s="12">
        <f t="shared" ca="1" si="313"/>
        <v>0</v>
      </c>
      <c r="K2038" s="31">
        <f ca="1">OFFSET(Perf!$A$1,1,Main!A2038,1,1)</f>
        <v>1.41E-2</v>
      </c>
      <c r="L2038" s="32">
        <f ca="1">OFFSET(Perf!$A$1,2,Main!A2038,1,1)</f>
        <v>1.41E-2</v>
      </c>
      <c r="M2038" s="32">
        <f ca="1">OFFSET(Perf!$A$1,3,Main!A2038,1,1)</f>
        <v>1.1999999999999999E-3</v>
      </c>
      <c r="N2038" s="32">
        <f ca="1">OFFSET(Perf!$A$1,4,Main!A2038,1,1)</f>
        <v>-3.0681818181818143E-2</v>
      </c>
      <c r="O2038" s="32">
        <f ca="1">OFFSET(Perf!$A$1,5,Main!A2038,1,1)</f>
        <v>-1.1235955056179803E-2</v>
      </c>
      <c r="P2038" s="31">
        <f t="shared" ca="1" si="314"/>
        <v>0</v>
      </c>
      <c r="Q2038" s="32">
        <f t="shared" ca="1" si="315"/>
        <v>8.9291525114868469E-3</v>
      </c>
      <c r="R2038" s="32">
        <f t="shared" ca="1" si="316"/>
        <v>8.8968387579498685E-3</v>
      </c>
      <c r="S2038" s="32">
        <f t="shared" ca="1" si="317"/>
        <v>9.3845058572260692E-3</v>
      </c>
      <c r="T2038" s="32">
        <f t="shared" ca="1" si="318"/>
        <v>8.7329780935464767E-3</v>
      </c>
      <c r="U2038" s="28" t="str">
        <f t="shared" ca="1" si="319"/>
        <v/>
      </c>
      <c r="V2038" s="33">
        <f ca="1">OFFSET(Trade!$A$1,1,A2038,1,1)</f>
        <v>0</v>
      </c>
      <c r="W2038" s="34">
        <f ca="1">OFFSET(Trade!$A$1,2,A2038,1,1)</f>
        <v>686</v>
      </c>
      <c r="X2038" s="34">
        <f ca="1">OFFSET(Trade!$A$1,3,A2038,1,1)</f>
        <v>761</v>
      </c>
      <c r="Y2038" s="34">
        <f ca="1">OFFSET(Trade!$A$1,4,A2038,1,1)</f>
        <v>1015</v>
      </c>
      <c r="Z2038" s="34">
        <f ca="1">OFFSET(Trade!$A$1,5,A2038,1,1)</f>
        <v>826</v>
      </c>
      <c r="AA2038" s="33" t="e">
        <f ca="1">OFFSET(Vol!$A$1,1,Main!A2038,1,1)</f>
        <v>#N/A</v>
      </c>
      <c r="AB2038" s="34">
        <f ca="1">OFFSET(Vol!$A$1,2,Main!A2038,1,1)</f>
        <v>76827</v>
      </c>
      <c r="AC2038" s="34">
        <f ca="1">OFFSET(Vol!$A$1,3,Main!A2038,1,1)</f>
        <v>85536</v>
      </c>
      <c r="AD2038" s="34">
        <f ca="1">OFFSET(Vol!$A$1,4,Main!A2038,1,1)</f>
        <v>108157</v>
      </c>
      <c r="AE2038" s="44">
        <f ca="1">OFFSET(Vol!$A$1,5,Main!A2038,1,1)</f>
        <v>94584</v>
      </c>
    </row>
    <row r="2039" spans="1:31" x14ac:dyDescent="0.3">
      <c r="A2039" s="38">
        <v>2034</v>
      </c>
      <c r="B2039" s="16" t="str">
        <f t="shared" ca="1" si="310"/>
        <v/>
      </c>
      <c r="C2039" s="21" t="str">
        <f ca="1">OFFSET(Vol!$A$1,0,Main!A2039,1,1)</f>
        <v>228760</v>
      </c>
      <c r="D2039" s="22">
        <f ca="1">OFFSET(Px!$A$1,1,Main!A2039,1,1)</f>
        <v>17300</v>
      </c>
      <c r="E2039" s="22">
        <f ca="1">OFFSET(Px!$A$1,4,Main!A2039,1,1)</f>
        <v>16850</v>
      </c>
      <c r="F2039" s="22">
        <f ca="1">OFFSET(Px!$A$1,5,Main!A2039,1,1)</f>
        <v>17050</v>
      </c>
      <c r="G2039" s="23">
        <f ca="1">OFFSET(Px!$A$1,6,Main!A2039,1,1)</f>
        <v>17000</v>
      </c>
      <c r="H2039" s="28">
        <f t="shared" ca="1" si="311"/>
        <v>1.4662756598240456E-2</v>
      </c>
      <c r="I2039" s="28">
        <f t="shared" ca="1" si="312"/>
        <v>1.7647058823529349E-2</v>
      </c>
      <c r="J2039" s="12">
        <f t="shared" ca="1" si="313"/>
        <v>0</v>
      </c>
      <c r="K2039" s="31">
        <f ca="1">OFFSET(Perf!$A$1,1,Main!A2039,1,1)</f>
        <v>1.7600000000000001E-2</v>
      </c>
      <c r="L2039" s="32">
        <f ca="1">OFFSET(Perf!$A$1,2,Main!A2039,1,1)</f>
        <v>1.7600000000000001E-2</v>
      </c>
      <c r="M2039" s="32">
        <f ca="1">OFFSET(Perf!$A$1,3,Main!A2039,1,1)</f>
        <v>8.8999999999999999E-3</v>
      </c>
      <c r="N2039" s="32">
        <f ca="1">OFFSET(Perf!$A$1,4,Main!A2039,1,1)</f>
        <v>-1.1730205278592365E-2</v>
      </c>
      <c r="O2039" s="32">
        <f ca="1">OFFSET(Perf!$A$1,5,Main!A2039,1,1)</f>
        <v>2.9411764705882248E-3</v>
      </c>
      <c r="P2039" s="31">
        <f t="shared" ca="1" si="314"/>
        <v>0</v>
      </c>
      <c r="Q2039" s="32">
        <f t="shared" ca="1" si="315"/>
        <v>2.4742250939342916E-2</v>
      </c>
      <c r="R2039" s="32">
        <f t="shared" ca="1" si="316"/>
        <v>2.9810201236730172E-2</v>
      </c>
      <c r="S2039" s="32">
        <f t="shared" ca="1" si="317"/>
        <v>1.7714078310213259E-2</v>
      </c>
      <c r="T2039" s="32">
        <f t="shared" ca="1" si="318"/>
        <v>1.7799036834569831E-2</v>
      </c>
      <c r="U2039" s="28" t="str">
        <f t="shared" ca="1" si="319"/>
        <v/>
      </c>
      <c r="V2039" s="33">
        <f ca="1">OFFSET(Trade!$A$1,1,A2039,1,1)</f>
        <v>0</v>
      </c>
      <c r="W2039" s="34">
        <f ca="1">OFFSET(Trade!$A$1,2,A2039,1,1)</f>
        <v>2983</v>
      </c>
      <c r="X2039" s="34">
        <f ca="1">OFFSET(Trade!$A$1,3,A2039,1,1)</f>
        <v>3336</v>
      </c>
      <c r="Y2039" s="34">
        <f ca="1">OFFSET(Trade!$A$1,4,A2039,1,1)</f>
        <v>2001</v>
      </c>
      <c r="Z2039" s="34">
        <f ca="1">OFFSET(Trade!$A$1,5,A2039,1,1)</f>
        <v>2735</v>
      </c>
      <c r="AA2039" s="33" t="e">
        <f ca="1">OFFSET(Vol!$A$1,1,Main!A2039,1,1)</f>
        <v>#N/A</v>
      </c>
      <c r="AB2039" s="34">
        <f ca="1">OFFSET(Vol!$A$1,2,Main!A2039,1,1)</f>
        <v>120563</v>
      </c>
      <c r="AC2039" s="34">
        <f ca="1">OFFSET(Vol!$A$1,3,Main!A2039,1,1)</f>
        <v>111908</v>
      </c>
      <c r="AD2039" s="34">
        <f ca="1">OFFSET(Vol!$A$1,4,Main!A2039,1,1)</f>
        <v>112961</v>
      </c>
      <c r="AE2039" s="44">
        <f ca="1">OFFSET(Vol!$A$1,5,Main!A2039,1,1)</f>
        <v>153660</v>
      </c>
    </row>
    <row r="2040" spans="1:31" x14ac:dyDescent="0.3">
      <c r="A2040" s="38">
        <v>2035</v>
      </c>
      <c r="B2040" s="16" t="str">
        <f t="shared" ca="1" si="310"/>
        <v/>
      </c>
      <c r="C2040" s="21" t="str">
        <f ca="1">OFFSET(Vol!$A$1,0,Main!A2040,1,1)</f>
        <v>228850</v>
      </c>
      <c r="D2040" s="22">
        <f ca="1">OFFSET(Px!$A$1,1,Main!A2040,1,1)</f>
        <v>11050</v>
      </c>
      <c r="E2040" s="22">
        <f ca="1">OFFSET(Px!$A$1,4,Main!A2040,1,1)</f>
        <v>10850</v>
      </c>
      <c r="F2040" s="22">
        <f ca="1">OFFSET(Px!$A$1,5,Main!A2040,1,1)</f>
        <v>11000</v>
      </c>
      <c r="G2040" s="23">
        <f ca="1">OFFSET(Px!$A$1,6,Main!A2040,1,1)</f>
        <v>10900</v>
      </c>
      <c r="H2040" s="28">
        <f t="shared" ca="1" si="311"/>
        <v>4.5454545454546302E-3</v>
      </c>
      <c r="I2040" s="28">
        <f t="shared" ca="1" si="312"/>
        <v>1.3761467889908285E-2</v>
      </c>
      <c r="J2040" s="12">
        <f t="shared" ca="1" si="313"/>
        <v>0</v>
      </c>
      <c r="K2040" s="31">
        <f ca="1">OFFSET(Perf!$A$1,1,Main!A2040,1,1)</f>
        <v>4.5000000000000005E-3</v>
      </c>
      <c r="L2040" s="32">
        <f ca="1">OFFSET(Perf!$A$1,2,Main!A2040,1,1)</f>
        <v>4.5000000000000005E-3</v>
      </c>
      <c r="M2040" s="32">
        <f ca="1">OFFSET(Perf!$A$1,3,Main!A2040,1,1)</f>
        <v>1.38E-2</v>
      </c>
      <c r="N2040" s="32">
        <f ca="1">OFFSET(Perf!$A$1,4,Main!A2040,1,1)</f>
        <v>-1.3636363636363669E-2</v>
      </c>
      <c r="O2040" s="32">
        <f ca="1">OFFSET(Perf!$A$1,5,Main!A2040,1,1)</f>
        <v>9.1743119266054496E-3</v>
      </c>
      <c r="P2040" s="31">
        <f t="shared" ca="1" si="314"/>
        <v>0</v>
      </c>
      <c r="Q2040" s="32">
        <f t="shared" ca="1" si="315"/>
        <v>2.9781222557367037E-3</v>
      </c>
      <c r="R2040" s="32">
        <f t="shared" ca="1" si="316"/>
        <v>2.7553640198056117E-2</v>
      </c>
      <c r="S2040" s="32">
        <f t="shared" ca="1" si="317"/>
        <v>1.4868406061296571E-2</v>
      </c>
      <c r="T2040" s="32">
        <f t="shared" ca="1" si="318"/>
        <v>3.0714035701785089E-2</v>
      </c>
      <c r="U2040" s="28" t="str">
        <f t="shared" ca="1" si="319"/>
        <v/>
      </c>
      <c r="V2040" s="33">
        <f ca="1">OFFSET(Trade!$A$1,1,A2040,1,1)</f>
        <v>0</v>
      </c>
      <c r="W2040" s="34">
        <f ca="1">OFFSET(Trade!$A$1,2,A2040,1,1)</f>
        <v>78</v>
      </c>
      <c r="X2040" s="34">
        <f ca="1">OFFSET(Trade!$A$1,3,A2040,1,1)</f>
        <v>601</v>
      </c>
      <c r="Y2040" s="34">
        <f ca="1">OFFSET(Trade!$A$1,4,A2040,1,1)</f>
        <v>522</v>
      </c>
      <c r="Z2040" s="34">
        <f ca="1">OFFSET(Trade!$A$1,5,A2040,1,1)</f>
        <v>1053</v>
      </c>
      <c r="AA2040" s="33" t="e">
        <f ca="1">OFFSET(Vol!$A$1,1,Main!A2040,1,1)</f>
        <v>#N/A</v>
      </c>
      <c r="AB2040" s="34">
        <f ca="1">OFFSET(Vol!$A$1,2,Main!A2040,1,1)</f>
        <v>26191</v>
      </c>
      <c r="AC2040" s="34">
        <f ca="1">OFFSET(Vol!$A$1,3,Main!A2040,1,1)</f>
        <v>21812</v>
      </c>
      <c r="AD2040" s="34">
        <f ca="1">OFFSET(Vol!$A$1,4,Main!A2040,1,1)</f>
        <v>35108</v>
      </c>
      <c r="AE2040" s="44">
        <f ca="1">OFFSET(Vol!$A$1,5,Main!A2040,1,1)</f>
        <v>34284</v>
      </c>
    </row>
    <row r="2041" spans="1:31" x14ac:dyDescent="0.3">
      <c r="A2041" s="38">
        <v>2036</v>
      </c>
      <c r="B2041" s="16" t="str">
        <f t="shared" ca="1" si="310"/>
        <v/>
      </c>
      <c r="C2041" s="21" t="str">
        <f ca="1">OFFSET(Vol!$A$1,0,Main!A2041,1,1)</f>
        <v>229000</v>
      </c>
      <c r="D2041" s="22">
        <f ca="1">OFFSET(Px!$A$1,1,Main!A2041,1,1)</f>
        <v>17800</v>
      </c>
      <c r="E2041" s="22">
        <f ca="1">OFFSET(Px!$A$1,4,Main!A2041,1,1)</f>
        <v>18400</v>
      </c>
      <c r="F2041" s="22">
        <f ca="1">OFFSET(Px!$A$1,5,Main!A2041,1,1)</f>
        <v>17700</v>
      </c>
      <c r="G2041" s="23">
        <f ca="1">OFFSET(Px!$A$1,6,Main!A2041,1,1)</f>
        <v>18250</v>
      </c>
      <c r="H2041" s="28">
        <f t="shared" ca="1" si="311"/>
        <v>5.6497175141243527E-3</v>
      </c>
      <c r="I2041" s="28">
        <f t="shared" ca="1" si="312"/>
        <v>-2.4657534246575352E-2</v>
      </c>
      <c r="J2041" s="12">
        <f t="shared" ca="1" si="313"/>
        <v>0</v>
      </c>
      <c r="K2041" s="31">
        <f ca="1">OFFSET(Perf!$A$1,1,Main!A2041,1,1)</f>
        <v>8.5000000000000006E-3</v>
      </c>
      <c r="L2041" s="32">
        <f ca="1">OFFSET(Perf!$A$1,2,Main!A2041,1,1)</f>
        <v>8.5000000000000006E-3</v>
      </c>
      <c r="M2041" s="32">
        <f ca="1">OFFSET(Perf!$A$1,3,Main!A2041,1,1)</f>
        <v>-4.0800000000000003E-2</v>
      </c>
      <c r="N2041" s="32">
        <f ca="1">OFFSET(Perf!$A$1,4,Main!A2041,1,1)</f>
        <v>3.9548022598870025E-2</v>
      </c>
      <c r="O2041" s="32">
        <f ca="1">OFFSET(Perf!$A$1,5,Main!A2041,1,1)</f>
        <v>-3.013698630136985E-2</v>
      </c>
      <c r="P2041" s="31">
        <f t="shared" ca="1" si="314"/>
        <v>0</v>
      </c>
      <c r="Q2041" s="32">
        <f t="shared" ca="1" si="315"/>
        <v>0</v>
      </c>
      <c r="R2041" s="32">
        <f t="shared" ca="1" si="316"/>
        <v>0</v>
      </c>
      <c r="S2041" s="32">
        <f t="shared" ca="1" si="317"/>
        <v>0</v>
      </c>
      <c r="T2041" s="32">
        <f t="shared" ca="1" si="318"/>
        <v>0</v>
      </c>
      <c r="U2041" s="28" t="str">
        <f t="shared" ca="1" si="319"/>
        <v/>
      </c>
      <c r="V2041" s="33">
        <f ca="1">OFFSET(Trade!$A$1,1,A2041,1,1)</f>
        <v>0</v>
      </c>
      <c r="W2041" s="34">
        <f ca="1">OFFSET(Trade!$A$1,2,A2041,1,1)</f>
        <v>0</v>
      </c>
      <c r="X2041" s="34">
        <f ca="1">OFFSET(Trade!$A$1,3,A2041,1,1)</f>
        <v>0</v>
      </c>
      <c r="Y2041" s="34">
        <f ca="1">OFFSET(Trade!$A$1,4,A2041,1,1)</f>
        <v>0</v>
      </c>
      <c r="Z2041" s="34">
        <f ca="1">OFFSET(Trade!$A$1,5,A2041,1,1)</f>
        <v>0</v>
      </c>
      <c r="AA2041" s="33" t="e">
        <f ca="1">OFFSET(Vol!$A$1,1,Main!A2041,1,1)</f>
        <v>#N/A</v>
      </c>
      <c r="AB2041" s="34">
        <f ca="1">OFFSET(Vol!$A$1,2,Main!A2041,1,1)</f>
        <v>194533</v>
      </c>
      <c r="AC2041" s="34">
        <f ca="1">OFFSET(Vol!$A$1,3,Main!A2041,1,1)</f>
        <v>199222</v>
      </c>
      <c r="AD2041" s="34">
        <f ca="1">OFFSET(Vol!$A$1,4,Main!A2041,1,1)</f>
        <v>251332</v>
      </c>
      <c r="AE2041" s="44">
        <f ca="1">OFFSET(Vol!$A$1,5,Main!A2041,1,1)</f>
        <v>320958</v>
      </c>
    </row>
    <row r="2042" spans="1:31" x14ac:dyDescent="0.3">
      <c r="A2042" s="38">
        <v>2037</v>
      </c>
      <c r="B2042" s="16" t="str">
        <f t="shared" ca="1" si="310"/>
        <v/>
      </c>
      <c r="C2042" s="21" t="str">
        <f ca="1">OFFSET(Vol!$A$1,0,Main!A2042,1,1)</f>
        <v>229640</v>
      </c>
      <c r="D2042" s="22">
        <f ca="1">OFFSET(Px!$A$1,1,Main!A2042,1,1)</f>
        <v>6510</v>
      </c>
      <c r="E2042" s="22">
        <f ca="1">OFFSET(Px!$A$1,4,Main!A2042,1,1)</f>
        <v>6450</v>
      </c>
      <c r="F2042" s="22">
        <f ca="1">OFFSET(Px!$A$1,5,Main!A2042,1,1)</f>
        <v>6520</v>
      </c>
      <c r="G2042" s="23">
        <f ca="1">OFFSET(Px!$A$1,6,Main!A2042,1,1)</f>
        <v>6460</v>
      </c>
      <c r="H2042" s="28">
        <f t="shared" ca="1" si="311"/>
        <v>-1.5337423312883347E-3</v>
      </c>
      <c r="I2042" s="28">
        <f t="shared" ca="1" si="312"/>
        <v>7.7399380804954454E-3</v>
      </c>
      <c r="J2042" s="12">
        <f t="shared" ca="1" si="313"/>
        <v>0</v>
      </c>
      <c r="K2042" s="31">
        <f ca="1">OFFSET(Perf!$A$1,1,Main!A2042,1,1)</f>
        <v>-1.5E-3</v>
      </c>
      <c r="L2042" s="32">
        <f ca="1">OFFSET(Perf!$A$1,2,Main!A2042,1,1)</f>
        <v>-1.5E-3</v>
      </c>
      <c r="M2042" s="32">
        <f ca="1">OFFSET(Perf!$A$1,3,Main!A2042,1,1)</f>
        <v>1.09E-2</v>
      </c>
      <c r="N2042" s="32">
        <f ca="1">OFFSET(Perf!$A$1,4,Main!A2042,1,1)</f>
        <v>-1.0736196319018454E-2</v>
      </c>
      <c r="O2042" s="32">
        <f ca="1">OFFSET(Perf!$A$1,5,Main!A2042,1,1)</f>
        <v>9.2879256965945345E-3</v>
      </c>
      <c r="P2042" s="31">
        <f t="shared" ca="1" si="314"/>
        <v>0</v>
      </c>
      <c r="Q2042" s="32">
        <f t="shared" ca="1" si="315"/>
        <v>6.9093992854263112E-3</v>
      </c>
      <c r="R2042" s="32">
        <f t="shared" ca="1" si="316"/>
        <v>9.3325279371791001E-3</v>
      </c>
      <c r="S2042" s="32">
        <f t="shared" ca="1" si="317"/>
        <v>1.5123914424909977E-2</v>
      </c>
      <c r="T2042" s="32">
        <f t="shared" ca="1" si="318"/>
        <v>1.7644309418088339E-2</v>
      </c>
      <c r="U2042" s="28" t="str">
        <f t="shared" ca="1" si="319"/>
        <v/>
      </c>
      <c r="V2042" s="33">
        <f ca="1">OFFSET(Trade!$A$1,1,A2042,1,1)</f>
        <v>0</v>
      </c>
      <c r="W2042" s="34">
        <f ca="1">OFFSET(Trade!$A$1,2,A2042,1,1)</f>
        <v>497</v>
      </c>
      <c r="X2042" s="34">
        <f ca="1">OFFSET(Trade!$A$1,3,A2042,1,1)</f>
        <v>309</v>
      </c>
      <c r="Y2042" s="34">
        <f ca="1">OFFSET(Trade!$A$1,4,A2042,1,1)</f>
        <v>714</v>
      </c>
      <c r="Z2042" s="34">
        <f ca="1">OFFSET(Trade!$A$1,5,A2042,1,1)</f>
        <v>906</v>
      </c>
      <c r="AA2042" s="33" t="e">
        <f ca="1">OFFSET(Vol!$A$1,1,Main!A2042,1,1)</f>
        <v>#N/A</v>
      </c>
      <c r="AB2042" s="34">
        <f ca="1">OFFSET(Vol!$A$1,2,Main!A2042,1,1)</f>
        <v>71931</v>
      </c>
      <c r="AC2042" s="34">
        <f ca="1">OFFSET(Vol!$A$1,3,Main!A2042,1,1)</f>
        <v>33110</v>
      </c>
      <c r="AD2042" s="34">
        <f ca="1">OFFSET(Vol!$A$1,4,Main!A2042,1,1)</f>
        <v>47210</v>
      </c>
      <c r="AE2042" s="44">
        <f ca="1">OFFSET(Vol!$A$1,5,Main!A2042,1,1)</f>
        <v>51348</v>
      </c>
    </row>
    <row r="2043" spans="1:31" x14ac:dyDescent="0.3">
      <c r="A2043" s="38">
        <v>2038</v>
      </c>
      <c r="B2043" s="16" t="str">
        <f t="shared" ca="1" si="310"/>
        <v/>
      </c>
      <c r="C2043" s="21" t="str">
        <f ca="1">OFFSET(Vol!$A$1,0,Main!A2043,1,1)</f>
        <v>230240</v>
      </c>
      <c r="D2043" s="22">
        <f ca="1">OFFSET(Px!$A$1,1,Main!A2043,1,1)</f>
        <v>33350</v>
      </c>
      <c r="E2043" s="22">
        <f ca="1">OFFSET(Px!$A$1,4,Main!A2043,1,1)</f>
        <v>33200</v>
      </c>
      <c r="F2043" s="22">
        <f ca="1">OFFSET(Px!$A$1,5,Main!A2043,1,1)</f>
        <v>34650</v>
      </c>
      <c r="G2043" s="23">
        <f ca="1">OFFSET(Px!$A$1,6,Main!A2043,1,1)</f>
        <v>34200</v>
      </c>
      <c r="H2043" s="28">
        <f t="shared" ca="1" si="311"/>
        <v>-3.7518037518037506E-2</v>
      </c>
      <c r="I2043" s="28">
        <f t="shared" ca="1" si="312"/>
        <v>-2.4853801169590684E-2</v>
      </c>
      <c r="J2043" s="12">
        <f t="shared" ca="1" si="313"/>
        <v>0</v>
      </c>
      <c r="K2043" s="31">
        <f ca="1">OFFSET(Perf!$A$1,1,Main!A2043,1,1)</f>
        <v>-7.4000000000000003E-3</v>
      </c>
      <c r="L2043" s="32">
        <f ca="1">OFFSET(Perf!$A$1,2,Main!A2043,1,1)</f>
        <v>-7.4000000000000003E-3</v>
      </c>
      <c r="M2043" s="32">
        <f ca="1">OFFSET(Perf!$A$1,3,Main!A2043,1,1)</f>
        <v>1.2E-2</v>
      </c>
      <c r="N2043" s="32">
        <f ca="1">OFFSET(Perf!$A$1,4,Main!A2043,1,1)</f>
        <v>-4.1847041847041799E-2</v>
      </c>
      <c r="O2043" s="32">
        <f ca="1">OFFSET(Perf!$A$1,5,Main!A2043,1,1)</f>
        <v>1.3157894736842035E-2</v>
      </c>
      <c r="P2043" s="31">
        <f t="shared" ca="1" si="314"/>
        <v>0</v>
      </c>
      <c r="Q2043" s="32">
        <f t="shared" ca="1" si="315"/>
        <v>4.2994915664595269E-2</v>
      </c>
      <c r="R2043" s="32">
        <f t="shared" ca="1" si="316"/>
        <v>4.9216610313998238E-2</v>
      </c>
      <c r="S2043" s="32">
        <f t="shared" ca="1" si="317"/>
        <v>5.0789403460288561E-2</v>
      </c>
      <c r="T2043" s="32">
        <f t="shared" ca="1" si="318"/>
        <v>4.9988803594926648E-2</v>
      </c>
      <c r="U2043" s="28" t="str">
        <f t="shared" ca="1" si="319"/>
        <v/>
      </c>
      <c r="V2043" s="33">
        <f ca="1">OFFSET(Trade!$A$1,1,A2043,1,1)</f>
        <v>0</v>
      </c>
      <c r="W2043" s="34">
        <f ca="1">OFFSET(Trade!$A$1,2,A2043,1,1)</f>
        <v>4262</v>
      </c>
      <c r="X2043" s="34">
        <f ca="1">OFFSET(Trade!$A$1,3,A2043,1,1)</f>
        <v>8428</v>
      </c>
      <c r="Y2043" s="34">
        <f ca="1">OFFSET(Trade!$A$1,4,A2043,1,1)</f>
        <v>13894</v>
      </c>
      <c r="Z2043" s="34">
        <f ca="1">OFFSET(Trade!$A$1,5,A2043,1,1)</f>
        <v>19868</v>
      </c>
      <c r="AA2043" s="33" t="e">
        <f ca="1">OFFSET(Vol!$A$1,1,Main!A2043,1,1)</f>
        <v>#N/A</v>
      </c>
      <c r="AB2043" s="34">
        <f ca="1">OFFSET(Vol!$A$1,2,Main!A2043,1,1)</f>
        <v>99128</v>
      </c>
      <c r="AC2043" s="34">
        <f ca="1">OFFSET(Vol!$A$1,3,Main!A2043,1,1)</f>
        <v>171243</v>
      </c>
      <c r="AD2043" s="34">
        <f ca="1">OFFSET(Vol!$A$1,4,Main!A2043,1,1)</f>
        <v>273561</v>
      </c>
      <c r="AE2043" s="44">
        <f ca="1">OFFSET(Vol!$A$1,5,Main!A2043,1,1)</f>
        <v>397449</v>
      </c>
    </row>
    <row r="2044" spans="1:31" x14ac:dyDescent="0.3">
      <c r="A2044" s="38">
        <v>2039</v>
      </c>
      <c r="B2044" s="16" t="str">
        <f t="shared" ca="1" si="310"/>
        <v/>
      </c>
      <c r="C2044" s="21" t="str">
        <f ca="1">OFFSET(Vol!$A$1,0,Main!A2044,1,1)</f>
        <v>230360</v>
      </c>
      <c r="D2044" s="22">
        <f ca="1">OFFSET(Px!$A$1,1,Main!A2044,1,1)</f>
        <v>40950</v>
      </c>
      <c r="E2044" s="22">
        <f ca="1">OFFSET(Px!$A$1,4,Main!A2044,1,1)</f>
        <v>36200</v>
      </c>
      <c r="F2044" s="22">
        <f ca="1">OFFSET(Px!$A$1,5,Main!A2044,1,1)</f>
        <v>35800</v>
      </c>
      <c r="G2044" s="23">
        <f ca="1">OFFSET(Px!$A$1,6,Main!A2044,1,1)</f>
        <v>35700</v>
      </c>
      <c r="H2044" s="28">
        <f t="shared" ca="1" si="311"/>
        <v>0.1438547486033519</v>
      </c>
      <c r="I2044" s="28">
        <f t="shared" ca="1" si="312"/>
        <v>0.14705882352941169</v>
      </c>
      <c r="J2044" s="12">
        <f t="shared" ca="1" si="313"/>
        <v>0</v>
      </c>
      <c r="K2044" s="31">
        <f ca="1">OFFSET(Perf!$A$1,1,Main!A2044,1,1)</f>
        <v>9.4899999999999998E-2</v>
      </c>
      <c r="L2044" s="32">
        <f ca="1">OFFSET(Perf!$A$1,2,Main!A2044,1,1)</f>
        <v>9.4899999999999998E-2</v>
      </c>
      <c r="M2044" s="32">
        <f ca="1">OFFSET(Perf!$A$1,3,Main!A2044,1,1)</f>
        <v>3.3099999999999997E-2</v>
      </c>
      <c r="N2044" s="32">
        <f ca="1">OFFSET(Perf!$A$1,4,Main!A2044,1,1)</f>
        <v>1.1173184357541999E-2</v>
      </c>
      <c r="O2044" s="32">
        <f ca="1">OFFSET(Perf!$A$1,5,Main!A2044,1,1)</f>
        <v>2.8011204481792618E-3</v>
      </c>
      <c r="P2044" s="31">
        <f t="shared" ca="1" si="314"/>
        <v>0</v>
      </c>
      <c r="Q2044" s="32">
        <f t="shared" ca="1" si="315"/>
        <v>5.6167900288878973E-3</v>
      </c>
      <c r="R2044" s="32">
        <f t="shared" ca="1" si="316"/>
        <v>2.7788897082060466E-2</v>
      </c>
      <c r="S2044" s="32">
        <f t="shared" ca="1" si="317"/>
        <v>1.6796617771966827E-3</v>
      </c>
      <c r="T2044" s="32">
        <f t="shared" ca="1" si="318"/>
        <v>1.1314099030935894E-2</v>
      </c>
      <c r="U2044" s="28" t="str">
        <f t="shared" ca="1" si="319"/>
        <v/>
      </c>
      <c r="V2044" s="33">
        <f ca="1">OFFSET(Trade!$A$1,1,A2044,1,1)</f>
        <v>0</v>
      </c>
      <c r="W2044" s="34">
        <f ca="1">OFFSET(Trade!$A$1,2,A2044,1,1)</f>
        <v>3109</v>
      </c>
      <c r="X2044" s="34">
        <f ca="1">OFFSET(Trade!$A$1,3,A2044,1,1)</f>
        <v>9233</v>
      </c>
      <c r="Y2044" s="34">
        <f ca="1">OFFSET(Trade!$A$1,4,A2044,1,1)</f>
        <v>176</v>
      </c>
      <c r="Z2044" s="34">
        <f ca="1">OFFSET(Trade!$A$1,5,A2044,1,1)</f>
        <v>1129</v>
      </c>
      <c r="AA2044" s="33" t="e">
        <f ca="1">OFFSET(Vol!$A$1,1,Main!A2044,1,1)</f>
        <v>#N/A</v>
      </c>
      <c r="AB2044" s="34">
        <f ca="1">OFFSET(Vol!$A$1,2,Main!A2044,1,1)</f>
        <v>553519</v>
      </c>
      <c r="AC2044" s="34">
        <f ca="1">OFFSET(Vol!$A$1,3,Main!A2044,1,1)</f>
        <v>332255</v>
      </c>
      <c r="AD2044" s="34">
        <f ca="1">OFFSET(Vol!$A$1,4,Main!A2044,1,1)</f>
        <v>104783</v>
      </c>
      <c r="AE2044" s="44">
        <f ca="1">OFFSET(Vol!$A$1,5,Main!A2044,1,1)</f>
        <v>99787</v>
      </c>
    </row>
    <row r="2045" spans="1:31" x14ac:dyDescent="0.3">
      <c r="A2045" s="38">
        <v>2040</v>
      </c>
      <c r="B2045" s="16" t="str">
        <f t="shared" ca="1" si="310"/>
        <v/>
      </c>
      <c r="C2045" s="21" t="str">
        <f ca="1">OFFSET(Vol!$A$1,0,Main!A2045,1,1)</f>
        <v>230980</v>
      </c>
      <c r="D2045" s="22">
        <f ca="1">OFFSET(Px!$A$1,1,Main!A2045,1,1)</f>
        <v>2945</v>
      </c>
      <c r="E2045" s="22">
        <f ca="1">OFFSET(Px!$A$1,4,Main!A2045,1,1)</f>
        <v>3135</v>
      </c>
      <c r="F2045" s="22">
        <f ca="1">OFFSET(Px!$A$1,5,Main!A2045,1,1)</f>
        <v>3170</v>
      </c>
      <c r="G2045" s="23">
        <f ca="1">OFFSET(Px!$A$1,6,Main!A2045,1,1)</f>
        <v>3150</v>
      </c>
      <c r="H2045" s="28">
        <f t="shared" ca="1" si="311"/>
        <v>-7.0977917981072558E-2</v>
      </c>
      <c r="I2045" s="28">
        <f t="shared" ca="1" si="312"/>
        <v>-6.507936507936507E-2</v>
      </c>
      <c r="J2045" s="12">
        <f t="shared" ca="1" si="313"/>
        <v>1</v>
      </c>
      <c r="K2045" s="31">
        <f ca="1">OFFSET(Perf!$A$1,1,Main!A2045,1,1)</f>
        <v>-6.0599999999999994E-2</v>
      </c>
      <c r="L2045" s="32">
        <f ca="1">OFFSET(Perf!$A$1,2,Main!A2045,1,1)</f>
        <v>-6.0599999999999994E-2</v>
      </c>
      <c r="M2045" s="32">
        <f ca="1">OFFSET(Perf!$A$1,3,Main!A2045,1,1)</f>
        <v>0</v>
      </c>
      <c r="N2045" s="32">
        <f ca="1">OFFSET(Perf!$A$1,4,Main!A2045,1,1)</f>
        <v>-1.104100946372244E-2</v>
      </c>
      <c r="O2045" s="32">
        <f ca="1">OFFSET(Perf!$A$1,5,Main!A2045,1,1)</f>
        <v>6.3492063492063266E-3</v>
      </c>
      <c r="P2045" s="31">
        <f t="shared" ca="1" si="314"/>
        <v>0</v>
      </c>
      <c r="Q2045" s="32">
        <f t="shared" ca="1" si="315"/>
        <v>2.5715158187864372E-2</v>
      </c>
      <c r="R2045" s="32">
        <f t="shared" ca="1" si="316"/>
        <v>6.1316533513177007E-2</v>
      </c>
      <c r="S2045" s="32">
        <f t="shared" ca="1" si="317"/>
        <v>7.2191541005235074E-2</v>
      </c>
      <c r="T2045" s="32">
        <f t="shared" ca="1" si="318"/>
        <v>7.8292243697052705E-2</v>
      </c>
      <c r="U2045" s="28" t="str">
        <f t="shared" ca="1" si="319"/>
        <v/>
      </c>
      <c r="V2045" s="33">
        <f ca="1">OFFSET(Trade!$A$1,1,A2045,1,1)</f>
        <v>0</v>
      </c>
      <c r="W2045" s="34">
        <f ca="1">OFFSET(Trade!$A$1,2,A2045,1,1)</f>
        <v>18358</v>
      </c>
      <c r="X2045" s="34">
        <f ca="1">OFFSET(Trade!$A$1,3,A2045,1,1)</f>
        <v>18911</v>
      </c>
      <c r="Y2045" s="34">
        <f ca="1">OFFSET(Trade!$A$1,4,A2045,1,1)</f>
        <v>34144</v>
      </c>
      <c r="Z2045" s="34">
        <f ca="1">OFFSET(Trade!$A$1,5,A2045,1,1)</f>
        <v>24694</v>
      </c>
      <c r="AA2045" s="33" t="e">
        <f ca="1">OFFSET(Vol!$A$1,1,Main!A2045,1,1)</f>
        <v>#N/A</v>
      </c>
      <c r="AB2045" s="34">
        <f ca="1">OFFSET(Vol!$A$1,2,Main!A2045,1,1)</f>
        <v>713898</v>
      </c>
      <c r="AC2045" s="34">
        <f ca="1">OFFSET(Vol!$A$1,3,Main!A2045,1,1)</f>
        <v>308416</v>
      </c>
      <c r="AD2045" s="34">
        <f ca="1">OFFSET(Vol!$A$1,4,Main!A2045,1,1)</f>
        <v>472964</v>
      </c>
      <c r="AE2045" s="44">
        <f ca="1">OFFSET(Vol!$A$1,5,Main!A2045,1,1)</f>
        <v>315408</v>
      </c>
    </row>
    <row r="2046" spans="1:31" x14ac:dyDescent="0.3">
      <c r="A2046" s="38">
        <v>2041</v>
      </c>
      <c r="B2046" s="16" t="str">
        <f t="shared" ca="1" si="310"/>
        <v/>
      </c>
      <c r="C2046" s="21" t="str">
        <f ca="1">OFFSET(Vol!$A$1,0,Main!A2046,1,1)</f>
        <v>232140</v>
      </c>
      <c r="D2046" s="22">
        <f ca="1">OFFSET(Px!$A$1,1,Main!A2046,1,1)</f>
        <v>4230</v>
      </c>
      <c r="E2046" s="22">
        <f ca="1">OFFSET(Px!$A$1,4,Main!A2046,1,1)</f>
        <v>4195</v>
      </c>
      <c r="F2046" s="22">
        <f ca="1">OFFSET(Px!$A$1,5,Main!A2046,1,1)</f>
        <v>3950</v>
      </c>
      <c r="G2046" s="23">
        <f ca="1">OFFSET(Px!$A$1,6,Main!A2046,1,1)</f>
        <v>3645</v>
      </c>
      <c r="H2046" s="28">
        <f t="shared" ca="1" si="311"/>
        <v>7.0886075949367022E-2</v>
      </c>
      <c r="I2046" s="28">
        <f t="shared" ca="1" si="312"/>
        <v>0.16049382716049387</v>
      </c>
      <c r="J2046" s="12">
        <f t="shared" ca="1" si="313"/>
        <v>1</v>
      </c>
      <c r="K2046" s="31">
        <f ca="1">OFFSET(Perf!$A$1,1,Main!A2046,1,1)</f>
        <v>-3.0899999999999997E-2</v>
      </c>
      <c r="L2046" s="32">
        <f ca="1">OFFSET(Perf!$A$1,2,Main!A2046,1,1)</f>
        <v>-3.0899999999999997E-2</v>
      </c>
      <c r="M2046" s="32">
        <f ca="1">OFFSET(Perf!$A$1,3,Main!A2046,1,1)</f>
        <v>4.0500000000000001E-2</v>
      </c>
      <c r="N2046" s="32">
        <f ca="1">OFFSET(Perf!$A$1,4,Main!A2046,1,1)</f>
        <v>6.2025316455696311E-2</v>
      </c>
      <c r="O2046" s="32">
        <f ca="1">OFFSET(Perf!$A$1,5,Main!A2046,1,1)</f>
        <v>8.3676268861454073E-2</v>
      </c>
      <c r="P2046" s="31">
        <f t="shared" ca="1" si="314"/>
        <v>0</v>
      </c>
      <c r="Q2046" s="32">
        <f t="shared" ca="1" si="315"/>
        <v>2.7056039240349668E-2</v>
      </c>
      <c r="R2046" s="32">
        <f t="shared" ca="1" si="316"/>
        <v>3.7053879634751805E-2</v>
      </c>
      <c r="S2046" s="32">
        <f t="shared" ca="1" si="317"/>
        <v>4.942958974587669E-2</v>
      </c>
      <c r="T2046" s="32">
        <f t="shared" ca="1" si="318"/>
        <v>5.2195577633077528E-2</v>
      </c>
      <c r="U2046" s="28" t="str">
        <f t="shared" ca="1" si="319"/>
        <v/>
      </c>
      <c r="V2046" s="33">
        <f ca="1">OFFSET(Trade!$A$1,1,A2046,1,1)</f>
        <v>0</v>
      </c>
      <c r="W2046" s="34">
        <f ca="1">OFFSET(Trade!$A$1,2,A2046,1,1)</f>
        <v>32136</v>
      </c>
      <c r="X2046" s="34">
        <f ca="1">OFFSET(Trade!$A$1,3,A2046,1,1)</f>
        <v>58341</v>
      </c>
      <c r="Y2046" s="34">
        <f ca="1">OFFSET(Trade!$A$1,4,A2046,1,1)</f>
        <v>168477</v>
      </c>
      <c r="Z2046" s="34">
        <f ca="1">OFFSET(Trade!$A$1,5,A2046,1,1)</f>
        <v>94820</v>
      </c>
      <c r="AA2046" s="33" t="e">
        <f ca="1">OFFSET(Vol!$A$1,1,Main!A2046,1,1)</f>
        <v>#N/A</v>
      </c>
      <c r="AB2046" s="34">
        <f ca="1">OFFSET(Vol!$A$1,2,Main!A2046,1,1)</f>
        <v>1187757</v>
      </c>
      <c r="AC2046" s="34">
        <f ca="1">OFFSET(Vol!$A$1,3,Main!A2046,1,1)</f>
        <v>1574491</v>
      </c>
      <c r="AD2046" s="34">
        <f ca="1">OFFSET(Vol!$A$1,4,Main!A2046,1,1)</f>
        <v>3408424</v>
      </c>
      <c r="AE2046" s="44">
        <f ca="1">OFFSET(Vol!$A$1,5,Main!A2046,1,1)</f>
        <v>1816629</v>
      </c>
    </row>
    <row r="2047" spans="1:31" x14ac:dyDescent="0.3">
      <c r="A2047" s="38">
        <v>2042</v>
      </c>
      <c r="B2047" s="16" t="str">
        <f t="shared" ca="1" si="310"/>
        <v/>
      </c>
      <c r="C2047" s="21" t="str">
        <f ca="1">OFFSET(Vol!$A$1,0,Main!A2047,1,1)</f>
        <v>234080</v>
      </c>
      <c r="D2047" s="22">
        <f ca="1">OFFSET(Px!$A$1,1,Main!A2047,1,1)</f>
        <v>19550</v>
      </c>
      <c r="E2047" s="22">
        <f ca="1">OFFSET(Px!$A$1,4,Main!A2047,1,1)</f>
        <v>19250</v>
      </c>
      <c r="F2047" s="22">
        <f ca="1">OFFSET(Px!$A$1,5,Main!A2047,1,1)</f>
        <v>19100</v>
      </c>
      <c r="G2047" s="23">
        <f ca="1">OFFSET(Px!$A$1,6,Main!A2047,1,1)</f>
        <v>19400</v>
      </c>
      <c r="H2047" s="28">
        <f t="shared" ca="1" si="311"/>
        <v>2.3560209424083878E-2</v>
      </c>
      <c r="I2047" s="28">
        <f t="shared" ca="1" si="312"/>
        <v>7.7319587628865705E-3</v>
      </c>
      <c r="J2047" s="12">
        <f t="shared" ca="1" si="313"/>
        <v>0</v>
      </c>
      <c r="K2047" s="31">
        <f ca="1">OFFSET(Perf!$A$1,1,Main!A2047,1,1)</f>
        <v>0</v>
      </c>
      <c r="L2047" s="32">
        <f ca="1">OFFSET(Perf!$A$1,2,Main!A2047,1,1)</f>
        <v>0</v>
      </c>
      <c r="M2047" s="32">
        <f ca="1">OFFSET(Perf!$A$1,3,Main!A2047,1,1)</f>
        <v>1.5600000000000001E-2</v>
      </c>
      <c r="N2047" s="32">
        <f ca="1">OFFSET(Perf!$A$1,4,Main!A2047,1,1)</f>
        <v>7.8534031413612926E-3</v>
      </c>
      <c r="O2047" s="32">
        <f ca="1">OFFSET(Perf!$A$1,5,Main!A2047,1,1)</f>
        <v>-1.5463917525773141E-2</v>
      </c>
      <c r="P2047" s="31">
        <f t="shared" ca="1" si="314"/>
        <v>0</v>
      </c>
      <c r="Q2047" s="32">
        <f t="shared" ca="1" si="315"/>
        <v>9.5734824829290053E-3</v>
      </c>
      <c r="R2047" s="32">
        <f t="shared" ca="1" si="316"/>
        <v>1.6520849380899278E-2</v>
      </c>
      <c r="S2047" s="32">
        <f t="shared" ca="1" si="317"/>
        <v>7.7866918357715901E-3</v>
      </c>
      <c r="T2047" s="32">
        <f t="shared" ca="1" si="318"/>
        <v>1.7715127743948685E-2</v>
      </c>
      <c r="U2047" s="28" t="str">
        <f t="shared" ca="1" si="319"/>
        <v/>
      </c>
      <c r="V2047" s="33">
        <f ca="1">OFFSET(Trade!$A$1,1,A2047,1,1)</f>
        <v>0</v>
      </c>
      <c r="W2047" s="34">
        <f ca="1">OFFSET(Trade!$A$1,2,A2047,1,1)</f>
        <v>837</v>
      </c>
      <c r="X2047" s="34">
        <f ca="1">OFFSET(Trade!$A$1,3,A2047,1,1)</f>
        <v>1437</v>
      </c>
      <c r="Y2047" s="34">
        <f ca="1">OFFSET(Trade!$A$1,4,A2047,1,1)</f>
        <v>1815</v>
      </c>
      <c r="Z2047" s="34">
        <f ca="1">OFFSET(Trade!$A$1,5,A2047,1,1)</f>
        <v>3270</v>
      </c>
      <c r="AA2047" s="33" t="e">
        <f ca="1">OFFSET(Vol!$A$1,1,Main!A2047,1,1)</f>
        <v>#N/A</v>
      </c>
      <c r="AB2047" s="34">
        <f ca="1">OFFSET(Vol!$A$1,2,Main!A2047,1,1)</f>
        <v>87429</v>
      </c>
      <c r="AC2047" s="34">
        <f ca="1">OFFSET(Vol!$A$1,3,Main!A2047,1,1)</f>
        <v>86981</v>
      </c>
      <c r="AD2047" s="34">
        <f ca="1">OFFSET(Vol!$A$1,4,Main!A2047,1,1)</f>
        <v>233090</v>
      </c>
      <c r="AE2047" s="44">
        <f ca="1">OFFSET(Vol!$A$1,5,Main!A2047,1,1)</f>
        <v>184588</v>
      </c>
    </row>
    <row r="2048" spans="1:31" x14ac:dyDescent="0.3">
      <c r="A2048" s="38">
        <v>2043</v>
      </c>
      <c r="B2048" s="16" t="str">
        <f t="shared" ca="1" si="310"/>
        <v/>
      </c>
      <c r="C2048" s="21" t="str">
        <f ca="1">OFFSET(Vol!$A$1,0,Main!A2048,1,1)</f>
        <v>234100</v>
      </c>
      <c r="D2048" s="22">
        <f ca="1">OFFSET(Px!$A$1,1,Main!A2048,1,1)</f>
        <v>6480</v>
      </c>
      <c r="E2048" s="22">
        <f ca="1">OFFSET(Px!$A$1,4,Main!A2048,1,1)</f>
        <v>5080</v>
      </c>
      <c r="F2048" s="22">
        <f ca="1">OFFSET(Px!$A$1,5,Main!A2048,1,1)</f>
        <v>4235</v>
      </c>
      <c r="G2048" s="23">
        <f ca="1">OFFSET(Px!$A$1,6,Main!A2048,1,1)</f>
        <v>4480</v>
      </c>
      <c r="H2048" s="28">
        <f t="shared" ca="1" si="311"/>
        <v>0.53010625737898476</v>
      </c>
      <c r="I2048" s="28">
        <f t="shared" ca="1" si="312"/>
        <v>0.4464285714285714</v>
      </c>
      <c r="J2048" s="12">
        <f t="shared" ca="1" si="313"/>
        <v>0</v>
      </c>
      <c r="K2048" s="31">
        <f ca="1">OFFSET(Perf!$A$1,1,Main!A2048,1,1)</f>
        <v>7.8000000000000005E-3</v>
      </c>
      <c r="L2048" s="32">
        <f ca="1">OFFSET(Perf!$A$1,2,Main!A2048,1,1)</f>
        <v>7.8000000000000005E-3</v>
      </c>
      <c r="M2048" s="32">
        <f ca="1">OFFSET(Perf!$A$1,3,Main!A2048,1,1)</f>
        <v>0.26569999999999999</v>
      </c>
      <c r="N2048" s="32">
        <f ca="1">OFFSET(Perf!$A$1,4,Main!A2048,1,1)</f>
        <v>0.19952774498229053</v>
      </c>
      <c r="O2048" s="32">
        <f ca="1">OFFSET(Perf!$A$1,5,Main!A2048,1,1)</f>
        <v>-5.46875E-2</v>
      </c>
      <c r="P2048" s="31">
        <f t="shared" ca="1" si="314"/>
        <v>0</v>
      </c>
      <c r="Q2048" s="32">
        <f t="shared" ca="1" si="315"/>
        <v>2.6575840313501575E-2</v>
      </c>
      <c r="R2048" s="32">
        <f t="shared" ca="1" si="316"/>
        <v>2.05059138302424E-2</v>
      </c>
      <c r="S2048" s="32">
        <f t="shared" ca="1" si="317"/>
        <v>4.2550938238330768E-2</v>
      </c>
      <c r="T2048" s="32">
        <f t="shared" ca="1" si="318"/>
        <v>4.522754544759524E-2</v>
      </c>
      <c r="U2048" s="28" t="str">
        <f t="shared" ca="1" si="319"/>
        <v/>
      </c>
      <c r="V2048" s="33">
        <f ca="1">OFFSET(Trade!$A$1,1,A2048,1,1)</f>
        <v>0</v>
      </c>
      <c r="W2048" s="34">
        <f ca="1">OFFSET(Trade!$A$1,2,A2048,1,1)</f>
        <v>126302</v>
      </c>
      <c r="X2048" s="34">
        <f ca="1">OFFSET(Trade!$A$1,3,A2048,1,1)</f>
        <v>471842</v>
      </c>
      <c r="Y2048" s="34">
        <f ca="1">OFFSET(Trade!$A$1,4,A2048,1,1)</f>
        <v>464472</v>
      </c>
      <c r="Z2048" s="34">
        <f ca="1">OFFSET(Trade!$A$1,5,A2048,1,1)</f>
        <v>136063</v>
      </c>
      <c r="AA2048" s="33" t="e">
        <f ca="1">OFFSET(Vol!$A$1,1,Main!A2048,1,1)</f>
        <v>#N/A</v>
      </c>
      <c r="AB2048" s="34">
        <f ca="1">OFFSET(Vol!$A$1,2,Main!A2048,1,1)</f>
        <v>4752512</v>
      </c>
      <c r="AC2048" s="34">
        <f ca="1">OFFSET(Vol!$A$1,3,Main!A2048,1,1)</f>
        <v>23010045</v>
      </c>
      <c r="AD2048" s="34">
        <f ca="1">OFFSET(Vol!$A$1,4,Main!A2048,1,1)</f>
        <v>10915670</v>
      </c>
      <c r="AE2048" s="44">
        <f ca="1">OFFSET(Vol!$A$1,5,Main!A2048,1,1)</f>
        <v>3008410</v>
      </c>
    </row>
    <row r="2049" spans="1:31" x14ac:dyDescent="0.3">
      <c r="A2049" s="38">
        <v>2044</v>
      </c>
      <c r="B2049" s="16" t="str">
        <f t="shared" ca="1" si="310"/>
        <v/>
      </c>
      <c r="C2049" s="21" t="str">
        <f ca="1">OFFSET(Vol!$A$1,0,Main!A2049,1,1)</f>
        <v>234300</v>
      </c>
      <c r="D2049" s="22">
        <f ca="1">OFFSET(Px!$A$1,1,Main!A2049,1,1)</f>
        <v>5400</v>
      </c>
      <c r="E2049" s="22">
        <f ca="1">OFFSET(Px!$A$1,4,Main!A2049,1,1)</f>
        <v>4900</v>
      </c>
      <c r="F2049" s="22">
        <f ca="1">OFFSET(Px!$A$1,5,Main!A2049,1,1)</f>
        <v>4895</v>
      </c>
      <c r="G2049" s="23">
        <f ca="1">OFFSET(Px!$A$1,6,Main!A2049,1,1)</f>
        <v>4825</v>
      </c>
      <c r="H2049" s="28">
        <f t="shared" ca="1" si="311"/>
        <v>0.10316649642492348</v>
      </c>
      <c r="I2049" s="28">
        <f t="shared" ca="1" si="312"/>
        <v>0.11917098445595853</v>
      </c>
      <c r="J2049" s="12">
        <f t="shared" ca="1" si="313"/>
        <v>0</v>
      </c>
      <c r="K2049" s="31">
        <f ca="1">OFFSET(Perf!$A$1,1,Main!A2049,1,1)</f>
        <v>7.5700000000000003E-2</v>
      </c>
      <c r="L2049" s="32">
        <f ca="1">OFFSET(Perf!$A$1,2,Main!A2049,1,1)</f>
        <v>7.5700000000000003E-2</v>
      </c>
      <c r="M2049" s="32">
        <f ca="1">OFFSET(Perf!$A$1,3,Main!A2049,1,1)</f>
        <v>2.4500000000000001E-2</v>
      </c>
      <c r="N2049" s="32">
        <f ca="1">OFFSET(Perf!$A$1,4,Main!A2049,1,1)</f>
        <v>1.0214504596526286E-3</v>
      </c>
      <c r="O2049" s="32">
        <f ca="1">OFFSET(Perf!$A$1,5,Main!A2049,1,1)</f>
        <v>1.4507772020725396E-2</v>
      </c>
      <c r="P2049" s="31">
        <f t="shared" ca="1" si="314"/>
        <v>0</v>
      </c>
      <c r="Q2049" s="32">
        <f t="shared" ca="1" si="315"/>
        <v>4.7576439308722775E-2</v>
      </c>
      <c r="R2049" s="32">
        <f t="shared" ca="1" si="316"/>
        <v>7.794072402830479E-3</v>
      </c>
      <c r="S2049" s="32">
        <f t="shared" ca="1" si="317"/>
        <v>0</v>
      </c>
      <c r="T2049" s="32">
        <f t="shared" ca="1" si="318"/>
        <v>0</v>
      </c>
      <c r="U2049" s="28" t="str">
        <f t="shared" ca="1" si="319"/>
        <v/>
      </c>
      <c r="V2049" s="33">
        <f ca="1">OFFSET(Trade!$A$1,1,A2049,1,1)</f>
        <v>0</v>
      </c>
      <c r="W2049" s="34">
        <f ca="1">OFFSET(Trade!$A$1,2,A2049,1,1)</f>
        <v>3722</v>
      </c>
      <c r="X2049" s="34">
        <f ca="1">OFFSET(Trade!$A$1,3,A2049,1,1)</f>
        <v>304</v>
      </c>
      <c r="Y2049" s="34">
        <f ca="1">OFFSET(Trade!$A$1,4,A2049,1,1)</f>
        <v>0</v>
      </c>
      <c r="Z2049" s="34">
        <f ca="1">OFFSET(Trade!$A$1,5,A2049,1,1)</f>
        <v>0</v>
      </c>
      <c r="AA2049" s="33" t="e">
        <f ca="1">OFFSET(Vol!$A$1,1,Main!A2049,1,1)</f>
        <v>#N/A</v>
      </c>
      <c r="AB2049" s="34">
        <f ca="1">OFFSET(Vol!$A$1,2,Main!A2049,1,1)</f>
        <v>78232</v>
      </c>
      <c r="AC2049" s="34">
        <f ca="1">OFFSET(Vol!$A$1,3,Main!A2049,1,1)</f>
        <v>39004</v>
      </c>
      <c r="AD2049" s="34">
        <f ca="1">OFFSET(Vol!$A$1,4,Main!A2049,1,1)</f>
        <v>15298</v>
      </c>
      <c r="AE2049" s="44">
        <f ca="1">OFFSET(Vol!$A$1,5,Main!A2049,1,1)</f>
        <v>32992</v>
      </c>
    </row>
    <row r="2050" spans="1:31" x14ac:dyDescent="0.3">
      <c r="A2050" s="38">
        <v>2045</v>
      </c>
      <c r="B2050" s="16" t="str">
        <f t="shared" ca="1" si="310"/>
        <v/>
      </c>
      <c r="C2050" s="21" t="str">
        <f ca="1">OFFSET(Vol!$A$1,0,Main!A2050,1,1)</f>
        <v>234340</v>
      </c>
      <c r="D2050" s="22">
        <f ca="1">OFFSET(Px!$A$1,1,Main!A2050,1,1)</f>
        <v>26500</v>
      </c>
      <c r="E2050" s="22">
        <f ca="1">OFFSET(Px!$A$1,4,Main!A2050,1,1)</f>
        <v>25950</v>
      </c>
      <c r="F2050" s="22">
        <f ca="1">OFFSET(Px!$A$1,5,Main!A2050,1,1)</f>
        <v>26800</v>
      </c>
      <c r="G2050" s="23">
        <f ca="1">OFFSET(Px!$A$1,6,Main!A2050,1,1)</f>
        <v>26600</v>
      </c>
      <c r="H2050" s="28">
        <f t="shared" ca="1" si="311"/>
        <v>-1.1194029850746245E-2</v>
      </c>
      <c r="I2050" s="28">
        <f t="shared" ca="1" si="312"/>
        <v>-3.7593984962406291E-3</v>
      </c>
      <c r="J2050" s="12">
        <f t="shared" ca="1" si="313"/>
        <v>0</v>
      </c>
      <c r="K2050" s="31">
        <f ca="1">OFFSET(Perf!$A$1,1,Main!A2050,1,1)</f>
        <v>2.3199999999999998E-2</v>
      </c>
      <c r="L2050" s="32">
        <f ca="1">OFFSET(Perf!$A$1,2,Main!A2050,1,1)</f>
        <v>2.3199999999999998E-2</v>
      </c>
      <c r="M2050" s="32">
        <f ca="1">OFFSET(Perf!$A$1,3,Main!A2050,1,1)</f>
        <v>-1.9E-3</v>
      </c>
      <c r="N2050" s="32">
        <f ca="1">OFFSET(Perf!$A$1,4,Main!A2050,1,1)</f>
        <v>-3.1716417910447769E-2</v>
      </c>
      <c r="O2050" s="32">
        <f ca="1">OFFSET(Perf!$A$1,5,Main!A2050,1,1)</f>
        <v>7.5187969924812581E-3</v>
      </c>
      <c r="P2050" s="31">
        <f t="shared" ca="1" si="314"/>
        <v>0</v>
      </c>
      <c r="Q2050" s="32">
        <f t="shared" ca="1" si="315"/>
        <v>3.4899776944903875E-4</v>
      </c>
      <c r="R2050" s="32">
        <f t="shared" ca="1" si="316"/>
        <v>1.5159067585398036E-2</v>
      </c>
      <c r="S2050" s="32">
        <f t="shared" ca="1" si="317"/>
        <v>6.6915826211217675E-3</v>
      </c>
      <c r="T2050" s="32">
        <f t="shared" ca="1" si="318"/>
        <v>7.3964941820259178E-3</v>
      </c>
      <c r="U2050" s="28" t="str">
        <f t="shared" ca="1" si="319"/>
        <v/>
      </c>
      <c r="V2050" s="33">
        <f ca="1">OFFSET(Trade!$A$1,1,A2050,1,1)</f>
        <v>0</v>
      </c>
      <c r="W2050" s="34">
        <f ca="1">OFFSET(Trade!$A$1,2,A2050,1,1)</f>
        <v>23</v>
      </c>
      <c r="X2050" s="34">
        <f ca="1">OFFSET(Trade!$A$1,3,A2050,1,1)</f>
        <v>1551</v>
      </c>
      <c r="Y2050" s="34">
        <f ca="1">OFFSET(Trade!$A$1,4,A2050,1,1)</f>
        <v>487</v>
      </c>
      <c r="Z2050" s="34">
        <f ca="1">OFFSET(Trade!$A$1,5,A2050,1,1)</f>
        <v>492</v>
      </c>
      <c r="AA2050" s="33" t="e">
        <f ca="1">OFFSET(Vol!$A$1,1,Main!A2050,1,1)</f>
        <v>#N/A</v>
      </c>
      <c r="AB2050" s="34">
        <f ca="1">OFFSET(Vol!$A$1,2,Main!A2050,1,1)</f>
        <v>65903</v>
      </c>
      <c r="AC2050" s="34">
        <f ca="1">OFFSET(Vol!$A$1,3,Main!A2050,1,1)</f>
        <v>102315</v>
      </c>
      <c r="AD2050" s="34">
        <f ca="1">OFFSET(Vol!$A$1,4,Main!A2050,1,1)</f>
        <v>72778</v>
      </c>
      <c r="AE2050" s="44">
        <f ca="1">OFFSET(Vol!$A$1,5,Main!A2050,1,1)</f>
        <v>66518</v>
      </c>
    </row>
    <row r="2051" spans="1:31" x14ac:dyDescent="0.3">
      <c r="A2051" s="38">
        <v>2046</v>
      </c>
      <c r="B2051" s="16" t="str">
        <f t="shared" ca="1" si="310"/>
        <v/>
      </c>
      <c r="C2051" s="21" t="str">
        <f ca="1">OFFSET(Vol!$A$1,0,Main!A2051,1,1)</f>
        <v>234690</v>
      </c>
      <c r="D2051" s="22">
        <f ca="1">OFFSET(Px!$A$1,1,Main!A2051,1,1)</f>
        <v>11450</v>
      </c>
      <c r="E2051" s="22">
        <f ca="1">OFFSET(Px!$A$1,4,Main!A2051,1,1)</f>
        <v>10800</v>
      </c>
      <c r="F2051" s="22">
        <f ca="1">OFFSET(Px!$A$1,5,Main!A2051,1,1)</f>
        <v>11150</v>
      </c>
      <c r="G2051" s="23">
        <f ca="1">OFFSET(Px!$A$1,6,Main!A2051,1,1)</f>
        <v>11550</v>
      </c>
      <c r="H2051" s="28">
        <f t="shared" ca="1" si="311"/>
        <v>2.6905829596412634E-2</v>
      </c>
      <c r="I2051" s="28">
        <f t="shared" ca="1" si="312"/>
        <v>-8.6580086580086979E-3</v>
      </c>
      <c r="J2051" s="12">
        <f t="shared" ca="1" si="313"/>
        <v>0</v>
      </c>
      <c r="K2051" s="31">
        <f ca="1">OFFSET(Perf!$A$1,1,Main!A2051,1,1)</f>
        <v>2.69E-2</v>
      </c>
      <c r="L2051" s="32">
        <f ca="1">OFFSET(Perf!$A$1,2,Main!A2051,1,1)</f>
        <v>2.69E-2</v>
      </c>
      <c r="M2051" s="32">
        <f ca="1">OFFSET(Perf!$A$1,3,Main!A2051,1,1)</f>
        <v>3.2400000000000005E-2</v>
      </c>
      <c r="N2051" s="32">
        <f ca="1">OFFSET(Perf!$A$1,4,Main!A2051,1,1)</f>
        <v>-3.1390134529147962E-2</v>
      </c>
      <c r="O2051" s="32">
        <f ca="1">OFFSET(Perf!$A$1,5,Main!A2051,1,1)</f>
        <v>-3.4632034632034681E-2</v>
      </c>
      <c r="P2051" s="31">
        <f t="shared" ca="1" si="314"/>
        <v>0</v>
      </c>
      <c r="Q2051" s="32">
        <f t="shared" ca="1" si="315"/>
        <v>6.3989173522015262E-3</v>
      </c>
      <c r="R2051" s="32">
        <f t="shared" ca="1" si="316"/>
        <v>2.8155887728527122E-2</v>
      </c>
      <c r="S2051" s="32">
        <f t="shared" ca="1" si="317"/>
        <v>2.1681262989680077E-3</v>
      </c>
      <c r="T2051" s="32">
        <f t="shared" ca="1" si="318"/>
        <v>1.3716193407927457E-2</v>
      </c>
      <c r="U2051" s="28" t="str">
        <f t="shared" ca="1" si="319"/>
        <v/>
      </c>
      <c r="V2051" s="33">
        <f ca="1">OFFSET(Trade!$A$1,1,A2051,1,1)</f>
        <v>0</v>
      </c>
      <c r="W2051" s="34">
        <f ca="1">OFFSET(Trade!$A$1,2,A2051,1,1)</f>
        <v>1201</v>
      </c>
      <c r="X2051" s="34">
        <f ca="1">OFFSET(Trade!$A$1,3,A2051,1,1)</f>
        <v>5438</v>
      </c>
      <c r="Y2051" s="34">
        <f ca="1">OFFSET(Trade!$A$1,4,A2051,1,1)</f>
        <v>483</v>
      </c>
      <c r="Z2051" s="34">
        <f ca="1">OFFSET(Trade!$A$1,5,A2051,1,1)</f>
        <v>4429</v>
      </c>
      <c r="AA2051" s="33" t="e">
        <f ca="1">OFFSET(Vol!$A$1,1,Main!A2051,1,1)</f>
        <v>#N/A</v>
      </c>
      <c r="AB2051" s="34">
        <f ca="1">OFFSET(Vol!$A$1,2,Main!A2051,1,1)</f>
        <v>187688</v>
      </c>
      <c r="AC2051" s="34">
        <f ca="1">OFFSET(Vol!$A$1,3,Main!A2051,1,1)</f>
        <v>193139</v>
      </c>
      <c r="AD2051" s="34">
        <f ca="1">OFFSET(Vol!$A$1,4,Main!A2051,1,1)</f>
        <v>222773</v>
      </c>
      <c r="AE2051" s="44">
        <f ca="1">OFFSET(Vol!$A$1,5,Main!A2051,1,1)</f>
        <v>322903</v>
      </c>
    </row>
    <row r="2052" spans="1:31" x14ac:dyDescent="0.3">
      <c r="A2052" s="38">
        <v>2047</v>
      </c>
      <c r="B2052" s="16" t="str">
        <f t="shared" ca="1" si="310"/>
        <v/>
      </c>
      <c r="C2052" s="21" t="str">
        <f ca="1">OFFSET(Vol!$A$1,0,Main!A2052,1,1)</f>
        <v>234920</v>
      </c>
      <c r="D2052" s="22">
        <f ca="1">OFFSET(Px!$A$1,1,Main!A2052,1,1)</f>
        <v>3550</v>
      </c>
      <c r="E2052" s="22">
        <f ca="1">OFFSET(Px!$A$1,4,Main!A2052,1,1)</f>
        <v>3375</v>
      </c>
      <c r="F2052" s="22">
        <f ca="1">OFFSET(Px!$A$1,5,Main!A2052,1,1)</f>
        <v>3390</v>
      </c>
      <c r="G2052" s="23">
        <f ca="1">OFFSET(Px!$A$1,6,Main!A2052,1,1)</f>
        <v>3445</v>
      </c>
      <c r="H2052" s="28">
        <f t="shared" ca="1" si="311"/>
        <v>4.71976401179941E-2</v>
      </c>
      <c r="I2052" s="28">
        <f t="shared" ca="1" si="312"/>
        <v>3.0478955007256836E-2</v>
      </c>
      <c r="J2052" s="12">
        <f t="shared" ca="1" si="313"/>
        <v>0</v>
      </c>
      <c r="K2052" s="31">
        <f ca="1">OFFSET(Perf!$A$1,1,Main!A2052,1,1)</f>
        <v>4.7199999999999999E-2</v>
      </c>
      <c r="L2052" s="32">
        <f ca="1">OFFSET(Perf!$A$1,2,Main!A2052,1,1)</f>
        <v>4.7199999999999999E-2</v>
      </c>
      <c r="M2052" s="32">
        <f ca="1">OFFSET(Perf!$A$1,3,Main!A2052,1,1)</f>
        <v>4.4000000000000003E-3</v>
      </c>
      <c r="N2052" s="32">
        <f ca="1">OFFSET(Perf!$A$1,4,Main!A2052,1,1)</f>
        <v>-4.4247787610619538E-3</v>
      </c>
      <c r="O2052" s="32">
        <f ca="1">OFFSET(Perf!$A$1,5,Main!A2052,1,1)</f>
        <v>-1.5965166908563089E-2</v>
      </c>
      <c r="P2052" s="31">
        <f t="shared" ca="1" si="314"/>
        <v>0</v>
      </c>
      <c r="Q2052" s="32">
        <f t="shared" ca="1" si="315"/>
        <v>3.5675193578465159E-2</v>
      </c>
      <c r="R2052" s="32">
        <f t="shared" ca="1" si="316"/>
        <v>7.641247298548935E-3</v>
      </c>
      <c r="S2052" s="32">
        <f t="shared" ca="1" si="317"/>
        <v>9.4004796163069546E-2</v>
      </c>
      <c r="T2052" s="32">
        <f t="shared" ca="1" si="318"/>
        <v>7.1992000888790139E-2</v>
      </c>
      <c r="U2052" s="28" t="str">
        <f t="shared" ca="1" si="319"/>
        <v/>
      </c>
      <c r="V2052" s="33">
        <f ca="1">OFFSET(Trade!$A$1,1,A2052,1,1)</f>
        <v>0</v>
      </c>
      <c r="W2052" s="34">
        <f ca="1">OFFSET(Trade!$A$1,2,A2052,1,1)</f>
        <v>1760</v>
      </c>
      <c r="X2052" s="34">
        <f ca="1">OFFSET(Trade!$A$1,3,A2052,1,1)</f>
        <v>99</v>
      </c>
      <c r="Y2052" s="34">
        <f ca="1">OFFSET(Trade!$A$1,4,A2052,1,1)</f>
        <v>1372</v>
      </c>
      <c r="Z2052" s="34">
        <f ca="1">OFFSET(Trade!$A$1,5,A2052,1,1)</f>
        <v>1296</v>
      </c>
      <c r="AA2052" s="33" t="e">
        <f ca="1">OFFSET(Vol!$A$1,1,Main!A2052,1,1)</f>
        <v>#N/A</v>
      </c>
      <c r="AB2052" s="34">
        <f ca="1">OFFSET(Vol!$A$1,2,Main!A2052,1,1)</f>
        <v>49334</v>
      </c>
      <c r="AC2052" s="34">
        <f ca="1">OFFSET(Vol!$A$1,3,Main!A2052,1,1)</f>
        <v>12956</v>
      </c>
      <c r="AD2052" s="34">
        <f ca="1">OFFSET(Vol!$A$1,4,Main!A2052,1,1)</f>
        <v>14595</v>
      </c>
      <c r="AE2052" s="44">
        <f ca="1">OFFSET(Vol!$A$1,5,Main!A2052,1,1)</f>
        <v>18002</v>
      </c>
    </row>
    <row r="2053" spans="1:31" x14ac:dyDescent="0.3">
      <c r="A2053" s="38">
        <v>2048</v>
      </c>
      <c r="B2053" s="16" t="str">
        <f t="shared" ca="1" si="310"/>
        <v/>
      </c>
      <c r="C2053" s="21" t="str">
        <f ca="1">OFFSET(Vol!$A$1,0,Main!A2053,1,1)</f>
        <v>235980</v>
      </c>
      <c r="D2053" s="22">
        <f ca="1">OFFSET(Px!$A$1,1,Main!A2053,1,1)</f>
        <v>56900</v>
      </c>
      <c r="E2053" s="22">
        <f ca="1">OFFSET(Px!$A$1,4,Main!A2053,1,1)</f>
        <v>52100</v>
      </c>
      <c r="F2053" s="22">
        <f ca="1">OFFSET(Px!$A$1,5,Main!A2053,1,1)</f>
        <v>53500</v>
      </c>
      <c r="G2053" s="23">
        <f ca="1">OFFSET(Px!$A$1,6,Main!A2053,1,1)</f>
        <v>54100</v>
      </c>
      <c r="H2053" s="28">
        <f t="shared" ca="1" si="311"/>
        <v>6.3551401869158974E-2</v>
      </c>
      <c r="I2053" s="28">
        <f t="shared" ca="1" si="312"/>
        <v>5.1756007393715331E-2</v>
      </c>
      <c r="J2053" s="12">
        <f t="shared" ca="1" si="313"/>
        <v>0</v>
      </c>
      <c r="K2053" s="31">
        <f ca="1">OFFSET(Perf!$A$1,1,Main!A2053,1,1)</f>
        <v>5.57E-2</v>
      </c>
      <c r="L2053" s="32">
        <f ca="1">OFFSET(Perf!$A$1,2,Main!A2053,1,1)</f>
        <v>5.57E-2</v>
      </c>
      <c r="M2053" s="32">
        <f ca="1">OFFSET(Perf!$A$1,3,Main!A2053,1,1)</f>
        <v>3.4500000000000003E-2</v>
      </c>
      <c r="N2053" s="32">
        <f ca="1">OFFSET(Perf!$A$1,4,Main!A2053,1,1)</f>
        <v>-2.6168224299065401E-2</v>
      </c>
      <c r="O2053" s="32">
        <f ca="1">OFFSET(Perf!$A$1,5,Main!A2053,1,1)</f>
        <v>-1.1090573012939031E-2</v>
      </c>
      <c r="P2053" s="31">
        <f t="shared" ca="1" si="314"/>
        <v>0</v>
      </c>
      <c r="Q2053" s="32">
        <f t="shared" ca="1" si="315"/>
        <v>3.219608951662746E-2</v>
      </c>
      <c r="R2053" s="32">
        <f t="shared" ca="1" si="316"/>
        <v>4.3858929210934705E-2</v>
      </c>
      <c r="S2053" s="32">
        <f t="shared" ca="1" si="317"/>
        <v>2.1778854242885483E-2</v>
      </c>
      <c r="T2053" s="32">
        <f t="shared" ca="1" si="318"/>
        <v>3.7866522096944744E-2</v>
      </c>
      <c r="U2053" s="28" t="str">
        <f t="shared" ca="1" si="319"/>
        <v/>
      </c>
      <c r="V2053" s="33">
        <f ca="1">OFFSET(Trade!$A$1,1,A2053,1,1)</f>
        <v>0</v>
      </c>
      <c r="W2053" s="34">
        <f ca="1">OFFSET(Trade!$A$1,2,A2053,1,1)</f>
        <v>13440</v>
      </c>
      <c r="X2053" s="34">
        <f ca="1">OFFSET(Trade!$A$1,3,A2053,1,1)</f>
        <v>11757</v>
      </c>
      <c r="Y2053" s="34">
        <f ca="1">OFFSET(Trade!$A$1,4,A2053,1,1)</f>
        <v>5566</v>
      </c>
      <c r="Z2053" s="34">
        <f ca="1">OFFSET(Trade!$A$1,5,A2053,1,1)</f>
        <v>15506</v>
      </c>
      <c r="AA2053" s="33" t="e">
        <f ca="1">OFFSET(Vol!$A$1,1,Main!A2053,1,1)</f>
        <v>#N/A</v>
      </c>
      <c r="AB2053" s="34">
        <f ca="1">OFFSET(Vol!$A$1,2,Main!A2053,1,1)</f>
        <v>417442</v>
      </c>
      <c r="AC2053" s="34">
        <f ca="1">OFFSET(Vol!$A$1,3,Main!A2053,1,1)</f>
        <v>268064</v>
      </c>
      <c r="AD2053" s="34">
        <f ca="1">OFFSET(Vol!$A$1,4,Main!A2053,1,1)</f>
        <v>255569</v>
      </c>
      <c r="AE2053" s="44">
        <f ca="1">OFFSET(Vol!$A$1,5,Main!A2053,1,1)</f>
        <v>409491</v>
      </c>
    </row>
    <row r="2054" spans="1:31" x14ac:dyDescent="0.3">
      <c r="A2054" s="38">
        <v>2049</v>
      </c>
      <c r="B2054" s="16" t="str">
        <f t="shared" ref="B2054:B2117" ca="1" si="320">IF(AND(I2054&gt;=$H$1,J2054&gt;=$H$3,U2054&gt;=$J$2),"DETECTED","")</f>
        <v/>
      </c>
      <c r="C2054" s="21" t="str">
        <f ca="1">OFFSET(Vol!$A$1,0,Main!A2054,1,1)</f>
        <v>236200</v>
      </c>
      <c r="D2054" s="22">
        <f ca="1">OFFSET(Px!$A$1,1,Main!A2054,1,1)</f>
        <v>33550</v>
      </c>
      <c r="E2054" s="22">
        <f ca="1">OFFSET(Px!$A$1,4,Main!A2054,1,1)</f>
        <v>31950</v>
      </c>
      <c r="F2054" s="22">
        <f ca="1">OFFSET(Px!$A$1,5,Main!A2054,1,1)</f>
        <v>31950</v>
      </c>
      <c r="G2054" s="23">
        <f ca="1">OFFSET(Px!$A$1,6,Main!A2054,1,1)</f>
        <v>31600</v>
      </c>
      <c r="H2054" s="28">
        <f t="shared" ref="H2054:H2117" ca="1" si="321">IFERROR(D2054/F2054-1,"")</f>
        <v>5.007824726134591E-2</v>
      </c>
      <c r="I2054" s="28">
        <f t="shared" ref="I2054:I2117" ca="1" si="322">IFERROR(D2054/G2054-1,"")</f>
        <v>6.1708860759493778E-2</v>
      </c>
      <c r="J2054" s="12">
        <f t="shared" ref="J2054:J2117" ca="1" si="323">IF(AND(K2054&gt;0,P2054&gt;=$H$2),1,0)+IF(AND(L2054&gt;0,Q2054&gt;=$H$2),1,0)+IF(AND(M2054&gt;0,R2054&gt;=$H$2),1,0)+IF(AND(N2054&gt;0,S2054&gt;=$H$2),1,0)+IF(AND(O2054&gt;0,T2054&gt;=$H$2),1,0)</f>
        <v>1</v>
      </c>
      <c r="K2054" s="31">
        <f ca="1">OFFSET(Perf!$A$1,1,Main!A2054,1,1)</f>
        <v>1.9799999999999998E-2</v>
      </c>
      <c r="L2054" s="32">
        <f ca="1">OFFSET(Perf!$A$1,2,Main!A2054,1,1)</f>
        <v>1.9799999999999998E-2</v>
      </c>
      <c r="M2054" s="32">
        <f ca="1">OFFSET(Perf!$A$1,3,Main!A2054,1,1)</f>
        <v>2.9700000000000001E-2</v>
      </c>
      <c r="N2054" s="32">
        <f ca="1">OFFSET(Perf!$A$1,4,Main!A2054,1,1)</f>
        <v>0</v>
      </c>
      <c r="O2054" s="32">
        <f ca="1">OFFSET(Perf!$A$1,5,Main!A2054,1,1)</f>
        <v>1.1075949367088667E-2</v>
      </c>
      <c r="P2054" s="31">
        <f t="shared" ref="P2054:P2117" ca="1" si="324">IFERROR(V2054/AA2054,0)</f>
        <v>0</v>
      </c>
      <c r="Q2054" s="32">
        <f t="shared" ref="Q2054:Q2117" ca="1" si="325">IFERROR(W2054/AB2054,0)</f>
        <v>9.9322140420183159E-3</v>
      </c>
      <c r="R2054" s="32">
        <f t="shared" ref="R2054:R2117" ca="1" si="326">IFERROR(X2054/AC2054,0)</f>
        <v>5.0232490023065943E-2</v>
      </c>
      <c r="S2054" s="32">
        <f t="shared" ref="S2054:S2117" ca="1" si="327">IFERROR(Y2054/AD2054,0)</f>
        <v>2.3840245156347653E-2</v>
      </c>
      <c r="T2054" s="32">
        <f t="shared" ref="T2054:T2117" ca="1" si="328">IFERROR(Z2054/AE2054,0)</f>
        <v>1.0310063739556617E-2</v>
      </c>
      <c r="U2054" s="28" t="str">
        <f t="shared" ref="U2054:U2117" ca="1" si="329">IF(RIGHT(C2054,1)&lt;&gt;"0",E2054/VLOOKUP(LEFT(C2054,5)&amp;"0",$C$6:$E$2853,3,FALSE),"")</f>
        <v/>
      </c>
      <c r="V2054" s="33">
        <f ca="1">OFFSET(Trade!$A$1,1,A2054,1,1)</f>
        <v>0</v>
      </c>
      <c r="W2054" s="34">
        <f ca="1">OFFSET(Trade!$A$1,2,A2054,1,1)</f>
        <v>885</v>
      </c>
      <c r="X2054" s="34">
        <f ca="1">OFFSET(Trade!$A$1,3,A2054,1,1)</f>
        <v>4116</v>
      </c>
      <c r="Y2054" s="34">
        <f ca="1">OFFSET(Trade!$A$1,4,A2054,1,1)</f>
        <v>2365</v>
      </c>
      <c r="Z2054" s="34">
        <f ca="1">OFFSET(Trade!$A$1,5,A2054,1,1)</f>
        <v>1218</v>
      </c>
      <c r="AA2054" s="33" t="e">
        <f ca="1">OFFSET(Vol!$A$1,1,Main!A2054,1,1)</f>
        <v>#N/A</v>
      </c>
      <c r="AB2054" s="34">
        <f ca="1">OFFSET(Vol!$A$1,2,Main!A2054,1,1)</f>
        <v>89104</v>
      </c>
      <c r="AC2054" s="34">
        <f ca="1">OFFSET(Vol!$A$1,3,Main!A2054,1,1)</f>
        <v>81939</v>
      </c>
      <c r="AD2054" s="34">
        <f ca="1">OFFSET(Vol!$A$1,4,Main!A2054,1,1)</f>
        <v>99202</v>
      </c>
      <c r="AE2054" s="44">
        <f ca="1">OFFSET(Vol!$A$1,5,Main!A2054,1,1)</f>
        <v>118137</v>
      </c>
    </row>
    <row r="2055" spans="1:31" x14ac:dyDescent="0.3">
      <c r="A2055" s="38">
        <v>2050</v>
      </c>
      <c r="B2055" s="16" t="str">
        <f t="shared" ca="1" si="320"/>
        <v/>
      </c>
      <c r="C2055" s="21" t="str">
        <f ca="1">OFFSET(Vol!$A$1,0,Main!A2055,1,1)</f>
        <v>237690</v>
      </c>
      <c r="D2055" s="22">
        <f ca="1">OFFSET(Px!$A$1,1,Main!A2055,1,1)</f>
        <v>42350</v>
      </c>
      <c r="E2055" s="22">
        <f ca="1">OFFSET(Px!$A$1,4,Main!A2055,1,1)</f>
        <v>39300</v>
      </c>
      <c r="F2055" s="22">
        <f ca="1">OFFSET(Px!$A$1,5,Main!A2055,1,1)</f>
        <v>40300</v>
      </c>
      <c r="G2055" s="23">
        <f ca="1">OFFSET(Px!$A$1,6,Main!A2055,1,1)</f>
        <v>42300</v>
      </c>
      <c r="H2055" s="28">
        <f t="shared" ca="1" si="321"/>
        <v>5.0868486352357412E-2</v>
      </c>
      <c r="I2055" s="28">
        <f t="shared" ca="1" si="322"/>
        <v>1.1820330969267712E-3</v>
      </c>
      <c r="J2055" s="12">
        <f t="shared" ca="1" si="323"/>
        <v>0</v>
      </c>
      <c r="K2055" s="31">
        <f ca="1">OFFSET(Perf!$A$1,1,Main!A2055,1,1)</f>
        <v>6.9400000000000003E-2</v>
      </c>
      <c r="L2055" s="32">
        <f ca="1">OFFSET(Perf!$A$1,2,Main!A2055,1,1)</f>
        <v>6.9400000000000003E-2</v>
      </c>
      <c r="M2055" s="32">
        <f ca="1">OFFSET(Perf!$A$1,3,Main!A2055,1,1)</f>
        <v>7.6E-3</v>
      </c>
      <c r="N2055" s="32">
        <f ca="1">OFFSET(Perf!$A$1,4,Main!A2055,1,1)</f>
        <v>-2.4813895781637729E-2</v>
      </c>
      <c r="O2055" s="32">
        <f ca="1">OFFSET(Perf!$A$1,5,Main!A2055,1,1)</f>
        <v>-4.7281323877068515E-2</v>
      </c>
      <c r="P2055" s="31">
        <f t="shared" ca="1" si="324"/>
        <v>0</v>
      </c>
      <c r="Q2055" s="32">
        <f t="shared" ca="1" si="325"/>
        <v>3.2604226925273871E-2</v>
      </c>
      <c r="R2055" s="32">
        <f t="shared" ca="1" si="326"/>
        <v>3.605417615582588E-2</v>
      </c>
      <c r="S2055" s="32">
        <f t="shared" ca="1" si="327"/>
        <v>5.7639250886806603E-2</v>
      </c>
      <c r="T2055" s="32">
        <f t="shared" ca="1" si="328"/>
        <v>4.6209822258004581E-2</v>
      </c>
      <c r="U2055" s="28" t="str">
        <f t="shared" ca="1" si="329"/>
        <v/>
      </c>
      <c r="V2055" s="33">
        <f ca="1">OFFSET(Trade!$A$1,1,A2055,1,1)</f>
        <v>0</v>
      </c>
      <c r="W2055" s="34">
        <f ca="1">OFFSET(Trade!$A$1,2,A2055,1,1)</f>
        <v>17923</v>
      </c>
      <c r="X2055" s="34">
        <f ca="1">OFFSET(Trade!$A$1,3,A2055,1,1)</f>
        <v>7789</v>
      </c>
      <c r="Y2055" s="34">
        <f ca="1">OFFSET(Trade!$A$1,4,A2055,1,1)</f>
        <v>9067</v>
      </c>
      <c r="Z2055" s="34">
        <f ca="1">OFFSET(Trade!$A$1,5,A2055,1,1)</f>
        <v>14923</v>
      </c>
      <c r="AA2055" s="33" t="e">
        <f ca="1">OFFSET(Vol!$A$1,1,Main!A2055,1,1)</f>
        <v>#N/A</v>
      </c>
      <c r="AB2055" s="34">
        <f ca="1">OFFSET(Vol!$A$1,2,Main!A2055,1,1)</f>
        <v>549714</v>
      </c>
      <c r="AC2055" s="34">
        <f ca="1">OFFSET(Vol!$A$1,3,Main!A2055,1,1)</f>
        <v>216036</v>
      </c>
      <c r="AD2055" s="34">
        <f ca="1">OFFSET(Vol!$A$1,4,Main!A2055,1,1)</f>
        <v>157306</v>
      </c>
      <c r="AE2055" s="44">
        <f ca="1">OFFSET(Vol!$A$1,5,Main!A2055,1,1)</f>
        <v>322940</v>
      </c>
    </row>
    <row r="2056" spans="1:31" x14ac:dyDescent="0.3">
      <c r="A2056" s="38">
        <v>2051</v>
      </c>
      <c r="B2056" s="16" t="str">
        <f t="shared" ca="1" si="320"/>
        <v/>
      </c>
      <c r="C2056" s="21" t="str">
        <f ca="1">OFFSET(Vol!$A$1,0,Main!A2056,1,1)</f>
        <v>237750</v>
      </c>
      <c r="D2056" s="22">
        <f ca="1">OFFSET(Px!$A$1,1,Main!A2056,1,1)</f>
        <v>6150</v>
      </c>
      <c r="E2056" s="22">
        <f ca="1">OFFSET(Px!$A$1,4,Main!A2056,1,1)</f>
        <v>5980</v>
      </c>
      <c r="F2056" s="22">
        <f ca="1">OFFSET(Px!$A$1,5,Main!A2056,1,1)</f>
        <v>5730</v>
      </c>
      <c r="G2056" s="23">
        <f ca="1">OFFSET(Px!$A$1,6,Main!A2056,1,1)</f>
        <v>5840</v>
      </c>
      <c r="H2056" s="28">
        <f t="shared" ca="1" si="321"/>
        <v>7.3298429319371694E-2</v>
      </c>
      <c r="I2056" s="28">
        <f t="shared" ca="1" si="322"/>
        <v>5.3082191780821963E-2</v>
      </c>
      <c r="J2056" s="12">
        <f t="shared" ca="1" si="323"/>
        <v>0</v>
      </c>
      <c r="K2056" s="31">
        <f ca="1">OFFSET(Perf!$A$1,1,Main!A2056,1,1)</f>
        <v>6.5000000000000006E-3</v>
      </c>
      <c r="L2056" s="32">
        <f ca="1">OFFSET(Perf!$A$1,2,Main!A2056,1,1)</f>
        <v>6.5000000000000006E-3</v>
      </c>
      <c r="M2056" s="32">
        <f ca="1">OFFSET(Perf!$A$1,3,Main!A2056,1,1)</f>
        <v>2.1700000000000001E-2</v>
      </c>
      <c r="N2056" s="32">
        <f ca="1">OFFSET(Perf!$A$1,4,Main!A2056,1,1)</f>
        <v>4.3630017452007008E-2</v>
      </c>
      <c r="O2056" s="32">
        <f ca="1">OFFSET(Perf!$A$1,5,Main!A2056,1,1)</f>
        <v>-1.8835616438356184E-2</v>
      </c>
      <c r="P2056" s="31">
        <f t="shared" ca="1" si="324"/>
        <v>0</v>
      </c>
      <c r="Q2056" s="32">
        <f t="shared" ca="1" si="325"/>
        <v>1.0380816162338533E-2</v>
      </c>
      <c r="R2056" s="32">
        <f t="shared" ca="1" si="326"/>
        <v>2.553985375163511E-2</v>
      </c>
      <c r="S2056" s="32">
        <f t="shared" ca="1" si="327"/>
        <v>1.1126536485514222E-2</v>
      </c>
      <c r="T2056" s="32">
        <f t="shared" ca="1" si="328"/>
        <v>6.5981335666375034E-3</v>
      </c>
      <c r="U2056" s="28" t="str">
        <f t="shared" ca="1" si="329"/>
        <v/>
      </c>
      <c r="V2056" s="33">
        <f ca="1">OFFSET(Trade!$A$1,1,A2056,1,1)</f>
        <v>0</v>
      </c>
      <c r="W2056" s="34">
        <f ca="1">OFFSET(Trade!$A$1,2,A2056,1,1)</f>
        <v>929</v>
      </c>
      <c r="X2056" s="34">
        <f ca="1">OFFSET(Trade!$A$1,3,A2056,1,1)</f>
        <v>2382</v>
      </c>
      <c r="Y2056" s="34">
        <f ca="1">OFFSET(Trade!$A$1,4,A2056,1,1)</f>
        <v>2196</v>
      </c>
      <c r="Z2056" s="34">
        <f ca="1">OFFSET(Trade!$A$1,5,A2056,1,1)</f>
        <v>362</v>
      </c>
      <c r="AA2056" s="33" t="e">
        <f ca="1">OFFSET(Vol!$A$1,1,Main!A2056,1,1)</f>
        <v>#N/A</v>
      </c>
      <c r="AB2056" s="34">
        <f ca="1">OFFSET(Vol!$A$1,2,Main!A2056,1,1)</f>
        <v>89492</v>
      </c>
      <c r="AC2056" s="34">
        <f ca="1">OFFSET(Vol!$A$1,3,Main!A2056,1,1)</f>
        <v>93266</v>
      </c>
      <c r="AD2056" s="34">
        <f ca="1">OFFSET(Vol!$A$1,4,Main!A2056,1,1)</f>
        <v>197366</v>
      </c>
      <c r="AE2056" s="44">
        <f ca="1">OFFSET(Vol!$A$1,5,Main!A2056,1,1)</f>
        <v>54864</v>
      </c>
    </row>
    <row r="2057" spans="1:31" x14ac:dyDescent="0.3">
      <c r="A2057" s="38">
        <v>2052</v>
      </c>
      <c r="B2057" s="16" t="str">
        <f t="shared" ca="1" si="320"/>
        <v/>
      </c>
      <c r="C2057" s="21" t="str">
        <f ca="1">OFFSET(Vol!$A$1,0,Main!A2057,1,1)</f>
        <v>237820</v>
      </c>
      <c r="D2057" s="22">
        <f ca="1">OFFSET(Px!$A$1,1,Main!A2057,1,1)</f>
        <v>12450</v>
      </c>
      <c r="E2057" s="22">
        <f ca="1">OFFSET(Px!$A$1,4,Main!A2057,1,1)</f>
        <v>12600</v>
      </c>
      <c r="F2057" s="22">
        <f ca="1">OFFSET(Px!$A$1,5,Main!A2057,1,1)</f>
        <v>12800</v>
      </c>
      <c r="G2057" s="23">
        <f ca="1">OFFSET(Px!$A$1,6,Main!A2057,1,1)</f>
        <v>12350</v>
      </c>
      <c r="H2057" s="28">
        <f t="shared" ca="1" si="321"/>
        <v>-2.734375E-2</v>
      </c>
      <c r="I2057" s="28">
        <f t="shared" ca="1" si="322"/>
        <v>8.0971659919029104E-3</v>
      </c>
      <c r="J2057" s="12">
        <f t="shared" ca="1" si="323"/>
        <v>1</v>
      </c>
      <c r="K2057" s="31">
        <f ca="1">OFFSET(Perf!$A$1,1,Main!A2057,1,1)</f>
        <v>0</v>
      </c>
      <c r="L2057" s="32">
        <f ca="1">OFFSET(Perf!$A$1,2,Main!A2057,1,1)</f>
        <v>0</v>
      </c>
      <c r="M2057" s="32">
        <f ca="1">OFFSET(Perf!$A$1,3,Main!A2057,1,1)</f>
        <v>-1.1899999999999999E-2</v>
      </c>
      <c r="N2057" s="32">
        <f ca="1">OFFSET(Perf!$A$1,4,Main!A2057,1,1)</f>
        <v>-1.5625E-2</v>
      </c>
      <c r="O2057" s="32">
        <f ca="1">OFFSET(Perf!$A$1,5,Main!A2057,1,1)</f>
        <v>3.6437246963562764E-2</v>
      </c>
      <c r="P2057" s="31">
        <f t="shared" ca="1" si="324"/>
        <v>0</v>
      </c>
      <c r="Q2057" s="32">
        <f t="shared" ca="1" si="325"/>
        <v>2.0667910687857925E-2</v>
      </c>
      <c r="R2057" s="32">
        <f t="shared" ca="1" si="326"/>
        <v>4.1133700811763652E-2</v>
      </c>
      <c r="S2057" s="32">
        <f t="shared" ca="1" si="327"/>
        <v>4.0252198440351751E-2</v>
      </c>
      <c r="T2057" s="32">
        <f t="shared" ca="1" si="328"/>
        <v>6.4669795227335639E-2</v>
      </c>
      <c r="U2057" s="28" t="str">
        <f t="shared" ca="1" si="329"/>
        <v/>
      </c>
      <c r="V2057" s="33">
        <f ca="1">OFFSET(Trade!$A$1,1,A2057,1,1)</f>
        <v>0</v>
      </c>
      <c r="W2057" s="34">
        <f ca="1">OFFSET(Trade!$A$1,2,A2057,1,1)</f>
        <v>1606</v>
      </c>
      <c r="X2057" s="34">
        <f ca="1">OFFSET(Trade!$A$1,3,A2057,1,1)</f>
        <v>5052</v>
      </c>
      <c r="Y2057" s="34">
        <f ca="1">OFFSET(Trade!$A$1,4,A2057,1,1)</f>
        <v>6065</v>
      </c>
      <c r="Z2057" s="34">
        <f ca="1">OFFSET(Trade!$A$1,5,A2057,1,1)</f>
        <v>10046</v>
      </c>
      <c r="AA2057" s="33" t="e">
        <f ca="1">OFFSET(Vol!$A$1,1,Main!A2057,1,1)</f>
        <v>#N/A</v>
      </c>
      <c r="AB2057" s="34">
        <f ca="1">OFFSET(Vol!$A$1,2,Main!A2057,1,1)</f>
        <v>77705</v>
      </c>
      <c r="AC2057" s="34">
        <f ca="1">OFFSET(Vol!$A$1,3,Main!A2057,1,1)</f>
        <v>122819</v>
      </c>
      <c r="AD2057" s="34">
        <f ca="1">OFFSET(Vol!$A$1,4,Main!A2057,1,1)</f>
        <v>150675</v>
      </c>
      <c r="AE2057" s="44">
        <f ca="1">OFFSET(Vol!$A$1,5,Main!A2057,1,1)</f>
        <v>155343</v>
      </c>
    </row>
    <row r="2058" spans="1:31" x14ac:dyDescent="0.3">
      <c r="A2058" s="38">
        <v>2053</v>
      </c>
      <c r="B2058" s="16" t="str">
        <f t="shared" ca="1" si="320"/>
        <v/>
      </c>
      <c r="C2058" s="21" t="str">
        <f ca="1">OFFSET(Vol!$A$1,0,Main!A2058,1,1)</f>
        <v>237880</v>
      </c>
      <c r="D2058" s="22">
        <f ca="1">OFFSET(Px!$A$1,1,Main!A2058,1,1)</f>
        <v>19200</v>
      </c>
      <c r="E2058" s="22">
        <f ca="1">OFFSET(Px!$A$1,4,Main!A2058,1,1)</f>
        <v>17950</v>
      </c>
      <c r="F2058" s="22">
        <f ca="1">OFFSET(Px!$A$1,5,Main!A2058,1,1)</f>
        <v>19650</v>
      </c>
      <c r="G2058" s="23">
        <f ca="1">OFFSET(Px!$A$1,6,Main!A2058,1,1)</f>
        <v>17200</v>
      </c>
      <c r="H2058" s="28">
        <f t="shared" ca="1" si="321"/>
        <v>-2.2900763358778664E-2</v>
      </c>
      <c r="I2058" s="28">
        <f t="shared" ca="1" si="322"/>
        <v>0.11627906976744184</v>
      </c>
      <c r="J2058" s="12">
        <f t="shared" ca="1" si="323"/>
        <v>0</v>
      </c>
      <c r="K2058" s="31">
        <f ca="1">OFFSET(Perf!$A$1,1,Main!A2058,1,1)</f>
        <v>3.2300000000000002E-2</v>
      </c>
      <c r="L2058" s="32">
        <f ca="1">OFFSET(Perf!$A$1,2,Main!A2058,1,1)</f>
        <v>3.2300000000000002E-2</v>
      </c>
      <c r="M2058" s="32">
        <f ca="1">OFFSET(Perf!$A$1,3,Main!A2058,1,1)</f>
        <v>3.6200000000000003E-2</v>
      </c>
      <c r="N2058" s="32">
        <f ca="1">OFFSET(Perf!$A$1,4,Main!A2058,1,1)</f>
        <v>-8.6513994910941472E-2</v>
      </c>
      <c r="O2058" s="32">
        <f ca="1">OFFSET(Perf!$A$1,5,Main!A2058,1,1)</f>
        <v>0.14244186046511631</v>
      </c>
      <c r="P2058" s="31">
        <f t="shared" ca="1" si="324"/>
        <v>0</v>
      </c>
      <c r="Q2058" s="32">
        <f t="shared" ca="1" si="325"/>
        <v>1.6907287408252758E-2</v>
      </c>
      <c r="R2058" s="32">
        <f t="shared" ca="1" si="326"/>
        <v>2.2672077843490047E-2</v>
      </c>
      <c r="S2058" s="32">
        <f t="shared" ca="1" si="327"/>
        <v>1.9832556866599075E-2</v>
      </c>
      <c r="T2058" s="32">
        <f t="shared" ca="1" si="328"/>
        <v>2.6570273212036116E-2</v>
      </c>
      <c r="U2058" s="28" t="str">
        <f t="shared" ca="1" si="329"/>
        <v/>
      </c>
      <c r="V2058" s="33">
        <f ca="1">OFFSET(Trade!$A$1,1,A2058,1,1)</f>
        <v>0</v>
      </c>
      <c r="W2058" s="34">
        <f ca="1">OFFSET(Trade!$A$1,2,A2058,1,1)</f>
        <v>6489</v>
      </c>
      <c r="X2058" s="34">
        <f ca="1">OFFSET(Trade!$A$1,3,A2058,1,1)</f>
        <v>8430</v>
      </c>
      <c r="Y2058" s="34">
        <f ca="1">OFFSET(Trade!$A$1,4,A2058,1,1)</f>
        <v>6377</v>
      </c>
      <c r="Z2058" s="34">
        <f ca="1">OFFSET(Trade!$A$1,5,A2058,1,1)</f>
        <v>57073</v>
      </c>
      <c r="AA2058" s="33" t="e">
        <f ca="1">OFFSET(Vol!$A$1,1,Main!A2058,1,1)</f>
        <v>#N/A</v>
      </c>
      <c r="AB2058" s="34">
        <f ca="1">OFFSET(Vol!$A$1,2,Main!A2058,1,1)</f>
        <v>383799</v>
      </c>
      <c r="AC2058" s="34">
        <f ca="1">OFFSET(Vol!$A$1,3,Main!A2058,1,1)</f>
        <v>371823</v>
      </c>
      <c r="AD2058" s="34">
        <f ca="1">OFFSET(Vol!$A$1,4,Main!A2058,1,1)</f>
        <v>321542</v>
      </c>
      <c r="AE2058" s="44">
        <f ca="1">OFFSET(Vol!$A$1,5,Main!A2058,1,1)</f>
        <v>2148002</v>
      </c>
    </row>
    <row r="2059" spans="1:31" x14ac:dyDescent="0.3">
      <c r="A2059" s="38">
        <v>2054</v>
      </c>
      <c r="B2059" s="16" t="str">
        <f t="shared" ca="1" si="320"/>
        <v/>
      </c>
      <c r="C2059" s="21" t="str">
        <f ca="1">OFFSET(Vol!$A$1,0,Main!A2059,1,1)</f>
        <v>238090</v>
      </c>
      <c r="D2059" s="22">
        <f ca="1">OFFSET(Px!$A$1,1,Main!A2059,1,1)</f>
        <v>3455</v>
      </c>
      <c r="E2059" s="22">
        <f ca="1">OFFSET(Px!$A$1,4,Main!A2059,1,1)</f>
        <v>3355</v>
      </c>
      <c r="F2059" s="22">
        <f ca="1">OFFSET(Px!$A$1,5,Main!A2059,1,1)</f>
        <v>3410</v>
      </c>
      <c r="G2059" s="23">
        <f ca="1">OFFSET(Px!$A$1,6,Main!A2059,1,1)</f>
        <v>3390</v>
      </c>
      <c r="H2059" s="28">
        <f t="shared" ca="1" si="321"/>
        <v>1.3196480938416411E-2</v>
      </c>
      <c r="I2059" s="28">
        <f t="shared" ca="1" si="322"/>
        <v>1.9174041297935096E-2</v>
      </c>
      <c r="J2059" s="12">
        <f t="shared" ca="1" si="323"/>
        <v>1</v>
      </c>
      <c r="K2059" s="31">
        <f ca="1">OFFSET(Perf!$A$1,1,Main!A2059,1,1)</f>
        <v>2.8300000000000002E-2</v>
      </c>
      <c r="L2059" s="32">
        <f ca="1">OFFSET(Perf!$A$1,2,Main!A2059,1,1)</f>
        <v>2.8300000000000002E-2</v>
      </c>
      <c r="M2059" s="32">
        <f ca="1">OFFSET(Perf!$A$1,3,Main!A2059,1,1)</f>
        <v>1.5E-3</v>
      </c>
      <c r="N2059" s="32">
        <f ca="1">OFFSET(Perf!$A$1,4,Main!A2059,1,1)</f>
        <v>-1.6129032258064502E-2</v>
      </c>
      <c r="O2059" s="32">
        <f ca="1">OFFSET(Perf!$A$1,5,Main!A2059,1,1)</f>
        <v>5.8997050147493457E-3</v>
      </c>
      <c r="P2059" s="31">
        <f t="shared" ca="1" si="324"/>
        <v>0</v>
      </c>
      <c r="Q2059" s="32">
        <f t="shared" ca="1" si="325"/>
        <v>3.0038842037382336E-2</v>
      </c>
      <c r="R2059" s="32">
        <f t="shared" ca="1" si="326"/>
        <v>5.4095222994858319E-2</v>
      </c>
      <c r="S2059" s="32">
        <f t="shared" ca="1" si="327"/>
        <v>3.9136072787568289E-2</v>
      </c>
      <c r="T2059" s="32">
        <f t="shared" ca="1" si="328"/>
        <v>3.0264236993179046E-2</v>
      </c>
      <c r="U2059" s="28" t="str">
        <f t="shared" ca="1" si="329"/>
        <v/>
      </c>
      <c r="V2059" s="33">
        <f ca="1">OFFSET(Trade!$A$1,1,A2059,1,1)</f>
        <v>0</v>
      </c>
      <c r="W2059" s="34">
        <f ca="1">OFFSET(Trade!$A$1,2,A2059,1,1)</f>
        <v>30045</v>
      </c>
      <c r="X2059" s="34">
        <f ca="1">OFFSET(Trade!$A$1,3,A2059,1,1)</f>
        <v>9553</v>
      </c>
      <c r="Y2059" s="34">
        <f ca="1">OFFSET(Trade!$A$1,4,A2059,1,1)</f>
        <v>7364</v>
      </c>
      <c r="Z2059" s="34">
        <f ca="1">OFFSET(Trade!$A$1,5,A2059,1,1)</f>
        <v>19669</v>
      </c>
      <c r="AA2059" s="33" t="e">
        <f ca="1">OFFSET(Vol!$A$1,1,Main!A2059,1,1)</f>
        <v>#N/A</v>
      </c>
      <c r="AB2059" s="34">
        <f ca="1">OFFSET(Vol!$A$1,2,Main!A2059,1,1)</f>
        <v>1000205</v>
      </c>
      <c r="AC2059" s="34">
        <f ca="1">OFFSET(Vol!$A$1,3,Main!A2059,1,1)</f>
        <v>176596</v>
      </c>
      <c r="AD2059" s="34">
        <f ca="1">OFFSET(Vol!$A$1,4,Main!A2059,1,1)</f>
        <v>188164</v>
      </c>
      <c r="AE2059" s="44">
        <f ca="1">OFFSET(Vol!$A$1,5,Main!A2059,1,1)</f>
        <v>649909</v>
      </c>
    </row>
    <row r="2060" spans="1:31" x14ac:dyDescent="0.3">
      <c r="A2060" s="38">
        <v>2055</v>
      </c>
      <c r="B2060" s="16" t="str">
        <f t="shared" ca="1" si="320"/>
        <v/>
      </c>
      <c r="C2060" s="21" t="str">
        <f ca="1">OFFSET(Vol!$A$1,0,Main!A2060,1,1)</f>
        <v>238120</v>
      </c>
      <c r="D2060" s="22">
        <f ca="1">OFFSET(Px!$A$1,1,Main!A2060,1,1)</f>
        <v>19550</v>
      </c>
      <c r="E2060" s="22">
        <f ca="1">OFFSET(Px!$A$1,4,Main!A2060,1,1)</f>
        <v>18900</v>
      </c>
      <c r="F2060" s="22">
        <f ca="1">OFFSET(Px!$A$1,5,Main!A2060,1,1)</f>
        <v>18800</v>
      </c>
      <c r="G2060" s="23">
        <f ca="1">OFFSET(Px!$A$1,6,Main!A2060,1,1)</f>
        <v>19000</v>
      </c>
      <c r="H2060" s="28">
        <f t="shared" ca="1" si="321"/>
        <v>3.9893617021276695E-2</v>
      </c>
      <c r="I2060" s="28">
        <f t="shared" ca="1" si="322"/>
        <v>2.8947368421052611E-2</v>
      </c>
      <c r="J2060" s="12">
        <f t="shared" ca="1" si="323"/>
        <v>1</v>
      </c>
      <c r="K2060" s="31">
        <f ca="1">OFFSET(Perf!$A$1,1,Main!A2060,1,1)</f>
        <v>2.8900000000000002E-2</v>
      </c>
      <c r="L2060" s="32">
        <f ca="1">OFFSET(Perf!$A$1,2,Main!A2060,1,1)</f>
        <v>2.8900000000000002E-2</v>
      </c>
      <c r="M2060" s="32">
        <f ca="1">OFFSET(Perf!$A$1,3,Main!A2060,1,1)</f>
        <v>5.3E-3</v>
      </c>
      <c r="N2060" s="32">
        <f ca="1">OFFSET(Perf!$A$1,4,Main!A2060,1,1)</f>
        <v>5.3191489361701372E-3</v>
      </c>
      <c r="O2060" s="32">
        <f ca="1">OFFSET(Perf!$A$1,5,Main!A2060,1,1)</f>
        <v>-1.0526315789473717E-2</v>
      </c>
      <c r="P2060" s="31">
        <f t="shared" ca="1" si="324"/>
        <v>0</v>
      </c>
      <c r="Q2060" s="32">
        <f t="shared" ca="1" si="325"/>
        <v>5.7931998691138409E-2</v>
      </c>
      <c r="R2060" s="32">
        <f t="shared" ca="1" si="326"/>
        <v>4.2825041806020064E-2</v>
      </c>
      <c r="S2060" s="32">
        <f t="shared" ca="1" si="327"/>
        <v>4.3044187101870683E-2</v>
      </c>
      <c r="T2060" s="32">
        <f t="shared" ca="1" si="328"/>
        <v>7.2777187004926316E-2</v>
      </c>
      <c r="U2060" s="28" t="str">
        <f t="shared" ca="1" si="329"/>
        <v/>
      </c>
      <c r="V2060" s="33">
        <f ca="1">OFFSET(Trade!$A$1,1,A2060,1,1)</f>
        <v>0</v>
      </c>
      <c r="W2060" s="34">
        <f ca="1">OFFSET(Trade!$A$1,2,A2060,1,1)</f>
        <v>3895</v>
      </c>
      <c r="X2060" s="34">
        <f ca="1">OFFSET(Trade!$A$1,3,A2060,1,1)</f>
        <v>3278</v>
      </c>
      <c r="Y2060" s="34">
        <f ca="1">OFFSET(Trade!$A$1,4,A2060,1,1)</f>
        <v>5122</v>
      </c>
      <c r="Z2060" s="34">
        <f ca="1">OFFSET(Trade!$A$1,5,A2060,1,1)</f>
        <v>6707</v>
      </c>
      <c r="AA2060" s="33" t="e">
        <f ca="1">OFFSET(Vol!$A$1,1,Main!A2060,1,1)</f>
        <v>#N/A</v>
      </c>
      <c r="AB2060" s="34">
        <f ca="1">OFFSET(Vol!$A$1,2,Main!A2060,1,1)</f>
        <v>67234</v>
      </c>
      <c r="AC2060" s="34">
        <f ca="1">OFFSET(Vol!$A$1,3,Main!A2060,1,1)</f>
        <v>76544</v>
      </c>
      <c r="AD2060" s="34">
        <f ca="1">OFFSET(Vol!$A$1,4,Main!A2060,1,1)</f>
        <v>118994</v>
      </c>
      <c r="AE2060" s="44">
        <f ca="1">OFFSET(Vol!$A$1,5,Main!A2060,1,1)</f>
        <v>92158</v>
      </c>
    </row>
    <row r="2061" spans="1:31" x14ac:dyDescent="0.3">
      <c r="A2061" s="38">
        <v>2056</v>
      </c>
      <c r="B2061" s="16" t="str">
        <f t="shared" ca="1" si="320"/>
        <v/>
      </c>
      <c r="C2061" s="21" t="str">
        <f ca="1">OFFSET(Vol!$A$1,0,Main!A2061,1,1)</f>
        <v>238200</v>
      </c>
      <c r="D2061" s="22">
        <f ca="1">OFFSET(Px!$A$1,1,Main!A2061,1,1)</f>
        <v>19900</v>
      </c>
      <c r="E2061" s="22">
        <f ca="1">OFFSET(Px!$A$1,4,Main!A2061,1,1)</f>
        <v>19650</v>
      </c>
      <c r="F2061" s="22">
        <f ca="1">OFFSET(Px!$A$1,5,Main!A2061,1,1)</f>
        <v>19750</v>
      </c>
      <c r="G2061" s="23">
        <f ca="1">OFFSET(Px!$A$1,6,Main!A2061,1,1)</f>
        <v>19600</v>
      </c>
      <c r="H2061" s="28">
        <f t="shared" ca="1" si="321"/>
        <v>7.5949367088608E-3</v>
      </c>
      <c r="I2061" s="28">
        <f t="shared" ca="1" si="322"/>
        <v>1.5306122448979664E-2</v>
      </c>
      <c r="J2061" s="12">
        <f t="shared" ca="1" si="323"/>
        <v>0</v>
      </c>
      <c r="K2061" s="31">
        <f ca="1">OFFSET(Perf!$A$1,1,Main!A2061,1,1)</f>
        <v>-5.0000000000000001E-3</v>
      </c>
      <c r="L2061" s="32">
        <f ca="1">OFFSET(Perf!$A$1,2,Main!A2061,1,1)</f>
        <v>-5.0000000000000001E-3</v>
      </c>
      <c r="M2061" s="32">
        <f ca="1">OFFSET(Perf!$A$1,3,Main!A2061,1,1)</f>
        <v>1.78E-2</v>
      </c>
      <c r="N2061" s="32">
        <f ca="1">OFFSET(Perf!$A$1,4,Main!A2061,1,1)</f>
        <v>-5.0632911392405333E-3</v>
      </c>
      <c r="O2061" s="32">
        <f ca="1">OFFSET(Perf!$A$1,5,Main!A2061,1,1)</f>
        <v>7.6530612244898322E-3</v>
      </c>
      <c r="P2061" s="31">
        <f t="shared" ca="1" si="324"/>
        <v>0</v>
      </c>
      <c r="Q2061" s="32">
        <f t="shared" ca="1" si="325"/>
        <v>1.4061207609594707E-2</v>
      </c>
      <c r="R2061" s="32">
        <f t="shared" ca="1" si="326"/>
        <v>2.817716877352118E-2</v>
      </c>
      <c r="S2061" s="32">
        <f t="shared" ca="1" si="327"/>
        <v>3.0241173357526273E-3</v>
      </c>
      <c r="T2061" s="32">
        <f t="shared" ca="1" si="328"/>
        <v>3.842857142857143E-2</v>
      </c>
      <c r="U2061" s="28" t="str">
        <f t="shared" ca="1" si="329"/>
        <v/>
      </c>
      <c r="V2061" s="33">
        <f ca="1">OFFSET(Trade!$A$1,1,A2061,1,1)</f>
        <v>0</v>
      </c>
      <c r="W2061" s="34">
        <f ca="1">OFFSET(Trade!$A$1,2,A2061,1,1)</f>
        <v>102</v>
      </c>
      <c r="X2061" s="34">
        <f ca="1">OFFSET(Trade!$A$1,3,A2061,1,1)</f>
        <v>292</v>
      </c>
      <c r="Y2061" s="34">
        <f ca="1">OFFSET(Trade!$A$1,4,A2061,1,1)</f>
        <v>40</v>
      </c>
      <c r="Z2061" s="34">
        <f ca="1">OFFSET(Trade!$A$1,5,A2061,1,1)</f>
        <v>269</v>
      </c>
      <c r="AA2061" s="33" t="e">
        <f ca="1">OFFSET(Vol!$A$1,1,Main!A2061,1,1)</f>
        <v>#N/A</v>
      </c>
      <c r="AB2061" s="34">
        <f ca="1">OFFSET(Vol!$A$1,2,Main!A2061,1,1)</f>
        <v>7254</v>
      </c>
      <c r="AC2061" s="34">
        <f ca="1">OFFSET(Vol!$A$1,3,Main!A2061,1,1)</f>
        <v>10363</v>
      </c>
      <c r="AD2061" s="34">
        <f ca="1">OFFSET(Vol!$A$1,4,Main!A2061,1,1)</f>
        <v>13227</v>
      </c>
      <c r="AE2061" s="44">
        <f ca="1">OFFSET(Vol!$A$1,5,Main!A2061,1,1)</f>
        <v>7000</v>
      </c>
    </row>
    <row r="2062" spans="1:31" x14ac:dyDescent="0.3">
      <c r="A2062" s="38">
        <v>2057</v>
      </c>
      <c r="B2062" s="16" t="str">
        <f t="shared" ca="1" si="320"/>
        <v/>
      </c>
      <c r="C2062" s="21" t="str">
        <f ca="1">OFFSET(Vol!$A$1,0,Main!A2062,1,1)</f>
        <v>238490</v>
      </c>
      <c r="D2062" s="22">
        <f ca="1">OFFSET(Px!$A$1,1,Main!A2062,1,1)</f>
        <v>12650</v>
      </c>
      <c r="E2062" s="22">
        <f ca="1">OFFSET(Px!$A$1,4,Main!A2062,1,1)</f>
        <v>12050</v>
      </c>
      <c r="F2062" s="22">
        <f ca="1">OFFSET(Px!$A$1,5,Main!A2062,1,1)</f>
        <v>12250</v>
      </c>
      <c r="G2062" s="23">
        <f ca="1">OFFSET(Px!$A$1,6,Main!A2062,1,1)</f>
        <v>12200</v>
      </c>
      <c r="H2062" s="28">
        <f t="shared" ca="1" si="321"/>
        <v>3.2653061224489743E-2</v>
      </c>
      <c r="I2062" s="28">
        <f t="shared" ca="1" si="322"/>
        <v>3.688524590163933E-2</v>
      </c>
      <c r="J2062" s="12">
        <f t="shared" ca="1" si="323"/>
        <v>3</v>
      </c>
      <c r="K2062" s="31">
        <f ca="1">OFFSET(Perf!$A$1,1,Main!A2062,1,1)</f>
        <v>1.61E-2</v>
      </c>
      <c r="L2062" s="32">
        <f ca="1">OFFSET(Perf!$A$1,2,Main!A2062,1,1)</f>
        <v>1.61E-2</v>
      </c>
      <c r="M2062" s="32">
        <f ca="1">OFFSET(Perf!$A$1,3,Main!A2062,1,1)</f>
        <v>3.32E-2</v>
      </c>
      <c r="N2062" s="32">
        <f ca="1">OFFSET(Perf!$A$1,4,Main!A2062,1,1)</f>
        <v>-1.6326530612244872E-2</v>
      </c>
      <c r="O2062" s="32">
        <f ca="1">OFFSET(Perf!$A$1,5,Main!A2062,1,1)</f>
        <v>4.098360655737654E-3</v>
      </c>
      <c r="P2062" s="31">
        <f t="shared" ca="1" si="324"/>
        <v>0</v>
      </c>
      <c r="Q2062" s="32">
        <f t="shared" ca="1" si="325"/>
        <v>8.5125082794110157E-2</v>
      </c>
      <c r="R2062" s="32">
        <f t="shared" ca="1" si="326"/>
        <v>0.14492987698188375</v>
      </c>
      <c r="S2062" s="32">
        <f t="shared" ca="1" si="327"/>
        <v>5.8322793511135548E-2</v>
      </c>
      <c r="T2062" s="32">
        <f t="shared" ca="1" si="328"/>
        <v>0.10212171454060377</v>
      </c>
      <c r="U2062" s="28" t="str">
        <f t="shared" ca="1" si="329"/>
        <v/>
      </c>
      <c r="V2062" s="33">
        <f ca="1">OFFSET(Trade!$A$1,1,A2062,1,1)</f>
        <v>0</v>
      </c>
      <c r="W2062" s="34">
        <f ca="1">OFFSET(Trade!$A$1,2,A2062,1,1)</f>
        <v>6683</v>
      </c>
      <c r="X2062" s="34">
        <f ca="1">OFFSET(Trade!$A$1,3,A2062,1,1)</f>
        <v>10768</v>
      </c>
      <c r="Y2062" s="34">
        <f ca="1">OFFSET(Trade!$A$1,4,A2062,1,1)</f>
        <v>5303</v>
      </c>
      <c r="Z2062" s="34">
        <f ca="1">OFFSET(Trade!$A$1,5,A2062,1,1)</f>
        <v>12134</v>
      </c>
      <c r="AA2062" s="33" t="e">
        <f ca="1">OFFSET(Vol!$A$1,1,Main!A2062,1,1)</f>
        <v>#N/A</v>
      </c>
      <c r="AB2062" s="34">
        <f ca="1">OFFSET(Vol!$A$1,2,Main!A2062,1,1)</f>
        <v>78508</v>
      </c>
      <c r="AC2062" s="34">
        <f ca="1">OFFSET(Vol!$A$1,3,Main!A2062,1,1)</f>
        <v>74298</v>
      </c>
      <c r="AD2062" s="34">
        <f ca="1">OFFSET(Vol!$A$1,4,Main!A2062,1,1)</f>
        <v>90925</v>
      </c>
      <c r="AE2062" s="44">
        <f ca="1">OFFSET(Vol!$A$1,5,Main!A2062,1,1)</f>
        <v>118819</v>
      </c>
    </row>
    <row r="2063" spans="1:31" x14ac:dyDescent="0.3">
      <c r="A2063" s="38">
        <v>2058</v>
      </c>
      <c r="B2063" s="16" t="str">
        <f t="shared" ca="1" si="320"/>
        <v/>
      </c>
      <c r="C2063" s="21" t="str">
        <f ca="1">OFFSET(Vol!$A$1,0,Main!A2063,1,1)</f>
        <v>239340</v>
      </c>
      <c r="D2063" s="22">
        <f ca="1">OFFSET(Px!$A$1,1,Main!A2063,1,1)</f>
        <v>4285</v>
      </c>
      <c r="E2063" s="22">
        <f ca="1">OFFSET(Px!$A$1,4,Main!A2063,1,1)</f>
        <v>4080</v>
      </c>
      <c r="F2063" s="22">
        <f ca="1">OFFSET(Px!$A$1,5,Main!A2063,1,1)</f>
        <v>4150</v>
      </c>
      <c r="G2063" s="23">
        <f ca="1">OFFSET(Px!$A$1,6,Main!A2063,1,1)</f>
        <v>4130</v>
      </c>
      <c r="H2063" s="28">
        <f t="shared" ca="1" si="321"/>
        <v>3.2530120481927716E-2</v>
      </c>
      <c r="I2063" s="28">
        <f t="shared" ca="1" si="322"/>
        <v>3.7530266343825724E-2</v>
      </c>
      <c r="J2063" s="12">
        <f t="shared" ca="1" si="323"/>
        <v>2</v>
      </c>
      <c r="K2063" s="31">
        <f ca="1">OFFSET(Perf!$A$1,1,Main!A2063,1,1)</f>
        <v>3.6299999999999999E-2</v>
      </c>
      <c r="L2063" s="32">
        <f ca="1">OFFSET(Perf!$A$1,2,Main!A2063,1,1)</f>
        <v>3.6299999999999999E-2</v>
      </c>
      <c r="M2063" s="32">
        <f ca="1">OFFSET(Perf!$A$1,3,Main!A2063,1,1)</f>
        <v>1.3500000000000002E-2</v>
      </c>
      <c r="N2063" s="32">
        <f ca="1">OFFSET(Perf!$A$1,4,Main!A2063,1,1)</f>
        <v>-1.6867469879518038E-2</v>
      </c>
      <c r="O2063" s="32">
        <f ca="1">OFFSET(Perf!$A$1,5,Main!A2063,1,1)</f>
        <v>4.8426150121065881E-3</v>
      </c>
      <c r="P2063" s="31">
        <f t="shared" ca="1" si="324"/>
        <v>0</v>
      </c>
      <c r="Q2063" s="32">
        <f t="shared" ca="1" si="325"/>
        <v>1.670019737030292E-2</v>
      </c>
      <c r="R2063" s="32">
        <f t="shared" ca="1" si="326"/>
        <v>8.3692679654732677E-2</v>
      </c>
      <c r="S2063" s="32">
        <f t="shared" ca="1" si="327"/>
        <v>5.8998847722035097E-3</v>
      </c>
      <c r="T2063" s="32">
        <f t="shared" ca="1" si="328"/>
        <v>6.2652556416961686E-2</v>
      </c>
      <c r="U2063" s="28" t="str">
        <f t="shared" ca="1" si="329"/>
        <v/>
      </c>
      <c r="V2063" s="33">
        <f ca="1">OFFSET(Trade!$A$1,1,A2063,1,1)</f>
        <v>0</v>
      </c>
      <c r="W2063" s="34">
        <f ca="1">OFFSET(Trade!$A$1,2,A2063,1,1)</f>
        <v>3503</v>
      </c>
      <c r="X2063" s="34">
        <f ca="1">OFFSET(Trade!$A$1,3,A2063,1,1)</f>
        <v>11354</v>
      </c>
      <c r="Y2063" s="34">
        <f ca="1">OFFSET(Trade!$A$1,4,A2063,1,1)</f>
        <v>1065</v>
      </c>
      <c r="Z2063" s="34">
        <f ca="1">OFFSET(Trade!$A$1,5,A2063,1,1)</f>
        <v>23024</v>
      </c>
      <c r="AA2063" s="33" t="e">
        <f ca="1">OFFSET(Vol!$A$1,1,Main!A2063,1,1)</f>
        <v>#N/A</v>
      </c>
      <c r="AB2063" s="34">
        <f ca="1">OFFSET(Vol!$A$1,2,Main!A2063,1,1)</f>
        <v>209758</v>
      </c>
      <c r="AC2063" s="34">
        <f ca="1">OFFSET(Vol!$A$1,3,Main!A2063,1,1)</f>
        <v>135663</v>
      </c>
      <c r="AD2063" s="34">
        <f ca="1">OFFSET(Vol!$A$1,4,Main!A2063,1,1)</f>
        <v>180512</v>
      </c>
      <c r="AE2063" s="44">
        <f ca="1">OFFSET(Vol!$A$1,5,Main!A2063,1,1)</f>
        <v>367487</v>
      </c>
    </row>
    <row r="2064" spans="1:31" x14ac:dyDescent="0.3">
      <c r="A2064" s="38">
        <v>2059</v>
      </c>
      <c r="B2064" s="16" t="str">
        <f t="shared" ca="1" si="320"/>
        <v/>
      </c>
      <c r="C2064" s="21" t="str">
        <f ca="1">OFFSET(Vol!$A$1,0,Main!A2064,1,1)</f>
        <v>239610</v>
      </c>
      <c r="D2064" s="22">
        <f ca="1">OFFSET(Px!$A$1,1,Main!A2064,1,1)</f>
        <v>59500</v>
      </c>
      <c r="E2064" s="22">
        <f ca="1">OFFSET(Px!$A$1,4,Main!A2064,1,1)</f>
        <v>57700</v>
      </c>
      <c r="F2064" s="22">
        <f ca="1">OFFSET(Px!$A$1,5,Main!A2064,1,1)</f>
        <v>54700</v>
      </c>
      <c r="G2064" s="23">
        <f ca="1">OFFSET(Px!$A$1,6,Main!A2064,1,1)</f>
        <v>54200</v>
      </c>
      <c r="H2064" s="28">
        <f t="shared" ca="1" si="321"/>
        <v>8.7751371115173615E-2</v>
      </c>
      <c r="I2064" s="28">
        <f t="shared" ca="1" si="322"/>
        <v>9.7785977859778495E-2</v>
      </c>
      <c r="J2064" s="12">
        <f t="shared" ca="1" si="323"/>
        <v>2</v>
      </c>
      <c r="K2064" s="31">
        <f ca="1">OFFSET(Perf!$A$1,1,Main!A2064,1,1)</f>
        <v>0</v>
      </c>
      <c r="L2064" s="32">
        <f ca="1">OFFSET(Perf!$A$1,2,Main!A2064,1,1)</f>
        <v>0</v>
      </c>
      <c r="M2064" s="32">
        <f ca="1">OFFSET(Perf!$A$1,3,Main!A2064,1,1)</f>
        <v>3.1200000000000002E-2</v>
      </c>
      <c r="N2064" s="32">
        <f ca="1">OFFSET(Perf!$A$1,4,Main!A2064,1,1)</f>
        <v>5.4844606946983454E-2</v>
      </c>
      <c r="O2064" s="32">
        <f ca="1">OFFSET(Perf!$A$1,5,Main!A2064,1,1)</f>
        <v>9.2250922509224953E-3</v>
      </c>
      <c r="P2064" s="31">
        <f t="shared" ca="1" si="324"/>
        <v>0</v>
      </c>
      <c r="Q2064" s="32">
        <f t="shared" ca="1" si="325"/>
        <v>3.7714981695494219E-2</v>
      </c>
      <c r="R2064" s="32">
        <f t="shared" ca="1" si="326"/>
        <v>5.5063659277451042E-2</v>
      </c>
      <c r="S2064" s="32">
        <f t="shared" ca="1" si="327"/>
        <v>4.7820315774765962E-2</v>
      </c>
      <c r="T2064" s="32">
        <f t="shared" ca="1" si="328"/>
        <v>5.5094072637702426E-2</v>
      </c>
      <c r="U2064" s="28" t="str">
        <f t="shared" ca="1" si="329"/>
        <v/>
      </c>
      <c r="V2064" s="33">
        <f ca="1">OFFSET(Trade!$A$1,1,A2064,1,1)</f>
        <v>0</v>
      </c>
      <c r="W2064" s="34">
        <f ca="1">OFFSET(Trade!$A$1,2,A2064,1,1)</f>
        <v>5388</v>
      </c>
      <c r="X2064" s="34">
        <f ca="1">OFFSET(Trade!$A$1,3,A2064,1,1)</f>
        <v>5964</v>
      </c>
      <c r="Y2064" s="34">
        <f ca="1">OFFSET(Trade!$A$1,4,A2064,1,1)</f>
        <v>12321</v>
      </c>
      <c r="Z2064" s="34">
        <f ca="1">OFFSET(Trade!$A$1,5,A2064,1,1)</f>
        <v>8410</v>
      </c>
      <c r="AA2064" s="33" t="e">
        <f ca="1">OFFSET(Vol!$A$1,1,Main!A2064,1,1)</f>
        <v>#N/A</v>
      </c>
      <c r="AB2064" s="34">
        <f ca="1">OFFSET(Vol!$A$1,2,Main!A2064,1,1)</f>
        <v>142861</v>
      </c>
      <c r="AC2064" s="34">
        <f ca="1">OFFSET(Vol!$A$1,3,Main!A2064,1,1)</f>
        <v>108311</v>
      </c>
      <c r="AD2064" s="34">
        <f ca="1">OFFSET(Vol!$A$1,4,Main!A2064,1,1)</f>
        <v>257652</v>
      </c>
      <c r="AE2064" s="44">
        <f ca="1">OFFSET(Vol!$A$1,5,Main!A2064,1,1)</f>
        <v>152648</v>
      </c>
    </row>
    <row r="2065" spans="1:31" x14ac:dyDescent="0.3">
      <c r="A2065" s="38">
        <v>2060</v>
      </c>
      <c r="B2065" s="16" t="str">
        <f t="shared" ca="1" si="320"/>
        <v/>
      </c>
      <c r="C2065" s="21" t="str">
        <f ca="1">OFFSET(Vol!$A$1,0,Main!A2065,1,1)</f>
        <v>240810</v>
      </c>
      <c r="D2065" s="22">
        <f ca="1">OFFSET(Px!$A$1,1,Main!A2065,1,1)</f>
        <v>34650</v>
      </c>
      <c r="E2065" s="22">
        <f ca="1">OFFSET(Px!$A$1,4,Main!A2065,1,1)</f>
        <v>34650</v>
      </c>
      <c r="F2065" s="22">
        <f ca="1">OFFSET(Px!$A$1,5,Main!A2065,1,1)</f>
        <v>35650</v>
      </c>
      <c r="G2065" s="23">
        <f ca="1">OFFSET(Px!$A$1,6,Main!A2065,1,1)</f>
        <v>34800</v>
      </c>
      <c r="H2065" s="28">
        <f t="shared" ca="1" si="321"/>
        <v>-2.8050490883590462E-2</v>
      </c>
      <c r="I2065" s="28">
        <f t="shared" ca="1" si="322"/>
        <v>-4.3103448275861878E-3</v>
      </c>
      <c r="J2065" s="12">
        <f t="shared" ca="1" si="323"/>
        <v>0</v>
      </c>
      <c r="K2065" s="31">
        <f ca="1">OFFSET(Perf!$A$1,1,Main!A2065,1,1)</f>
        <v>1.1699999999999999E-2</v>
      </c>
      <c r="L2065" s="32">
        <f ca="1">OFFSET(Perf!$A$1,2,Main!A2065,1,1)</f>
        <v>1.1699999999999999E-2</v>
      </c>
      <c r="M2065" s="32">
        <f ca="1">OFFSET(Perf!$A$1,3,Main!A2065,1,1)</f>
        <v>-1.15E-2</v>
      </c>
      <c r="N2065" s="32">
        <f ca="1">OFFSET(Perf!$A$1,4,Main!A2065,1,1)</f>
        <v>-2.8050490883590462E-2</v>
      </c>
      <c r="O2065" s="32">
        <f ca="1">OFFSET(Perf!$A$1,5,Main!A2065,1,1)</f>
        <v>2.4425287356321768E-2</v>
      </c>
      <c r="P2065" s="31">
        <f t="shared" ca="1" si="324"/>
        <v>0</v>
      </c>
      <c r="Q2065" s="32">
        <f t="shared" ca="1" si="325"/>
        <v>5.4591997699708072E-3</v>
      </c>
      <c r="R2065" s="32">
        <f t="shared" ca="1" si="326"/>
        <v>2.5271649835808156E-2</v>
      </c>
      <c r="S2065" s="32">
        <f t="shared" ca="1" si="327"/>
        <v>3.4536680355453604E-2</v>
      </c>
      <c r="T2065" s="32">
        <f t="shared" ca="1" si="328"/>
        <v>2.4968816423761815E-2</v>
      </c>
      <c r="U2065" s="28" t="str">
        <f t="shared" ca="1" si="329"/>
        <v/>
      </c>
      <c r="V2065" s="33">
        <f ca="1">OFFSET(Trade!$A$1,1,A2065,1,1)</f>
        <v>0</v>
      </c>
      <c r="W2065" s="34">
        <f ca="1">OFFSET(Trade!$A$1,2,A2065,1,1)</f>
        <v>1367</v>
      </c>
      <c r="X2065" s="34">
        <f ca="1">OFFSET(Trade!$A$1,3,A2065,1,1)</f>
        <v>11459</v>
      </c>
      <c r="Y2065" s="34">
        <f ca="1">OFFSET(Trade!$A$1,4,A2065,1,1)</f>
        <v>18729</v>
      </c>
      <c r="Z2065" s="34">
        <f ca="1">OFFSET(Trade!$A$1,5,A2065,1,1)</f>
        <v>18196</v>
      </c>
      <c r="AA2065" s="33" t="e">
        <f ca="1">OFFSET(Vol!$A$1,1,Main!A2065,1,1)</f>
        <v>#N/A</v>
      </c>
      <c r="AB2065" s="34">
        <f ca="1">OFFSET(Vol!$A$1,2,Main!A2065,1,1)</f>
        <v>250403</v>
      </c>
      <c r="AC2065" s="34">
        <f ca="1">OFFSET(Vol!$A$1,3,Main!A2065,1,1)</f>
        <v>453433</v>
      </c>
      <c r="AD2065" s="34">
        <f ca="1">OFFSET(Vol!$A$1,4,Main!A2065,1,1)</f>
        <v>542293</v>
      </c>
      <c r="AE2065" s="44">
        <f ca="1">OFFSET(Vol!$A$1,5,Main!A2065,1,1)</f>
        <v>728749</v>
      </c>
    </row>
    <row r="2066" spans="1:31" x14ac:dyDescent="0.3">
      <c r="A2066" s="38">
        <v>2061</v>
      </c>
      <c r="B2066" s="16" t="str">
        <f t="shared" ca="1" si="320"/>
        <v/>
      </c>
      <c r="C2066" s="21" t="str">
        <f ca="1">OFFSET(Vol!$A$1,0,Main!A2066,1,1)</f>
        <v>241520</v>
      </c>
      <c r="D2066" s="22">
        <f ca="1">OFFSET(Px!$A$1,1,Main!A2066,1,1)</f>
        <v>2865</v>
      </c>
      <c r="E2066" s="22">
        <f ca="1">OFFSET(Px!$A$1,4,Main!A2066,1,1)</f>
        <v>2750</v>
      </c>
      <c r="F2066" s="22">
        <f ca="1">OFFSET(Px!$A$1,5,Main!A2066,1,1)</f>
        <v>2820</v>
      </c>
      <c r="G2066" s="23">
        <f ca="1">OFFSET(Px!$A$1,6,Main!A2066,1,1)</f>
        <v>2850</v>
      </c>
      <c r="H2066" s="28">
        <f t="shared" ca="1" si="321"/>
        <v>1.5957446808510634E-2</v>
      </c>
      <c r="I2066" s="28">
        <f t="shared" ca="1" si="322"/>
        <v>5.2631578947368585E-3</v>
      </c>
      <c r="J2066" s="12">
        <f t="shared" ca="1" si="323"/>
        <v>2</v>
      </c>
      <c r="K2066" s="31">
        <f ca="1">OFFSET(Perf!$A$1,1,Main!A2066,1,1)</f>
        <v>2.3199999999999998E-2</v>
      </c>
      <c r="L2066" s="32">
        <f ca="1">OFFSET(Perf!$A$1,2,Main!A2066,1,1)</f>
        <v>2.3199999999999998E-2</v>
      </c>
      <c r="M2066" s="32">
        <f ca="1">OFFSET(Perf!$A$1,3,Main!A2066,1,1)</f>
        <v>1.8200000000000001E-2</v>
      </c>
      <c r="N2066" s="32">
        <f ca="1">OFFSET(Perf!$A$1,4,Main!A2066,1,1)</f>
        <v>-2.4822695035460973E-2</v>
      </c>
      <c r="O2066" s="32">
        <f ca="1">OFFSET(Perf!$A$1,5,Main!A2066,1,1)</f>
        <v>-1.0526315789473717E-2</v>
      </c>
      <c r="P2066" s="31">
        <f t="shared" ca="1" si="324"/>
        <v>0</v>
      </c>
      <c r="Q2066" s="32">
        <f t="shared" ca="1" si="325"/>
        <v>7.2554728486280112E-2</v>
      </c>
      <c r="R2066" s="32">
        <f t="shared" ca="1" si="326"/>
        <v>8.195394688442581E-2</v>
      </c>
      <c r="S2066" s="32">
        <f t="shared" ca="1" si="327"/>
        <v>5.3565734934637052E-2</v>
      </c>
      <c r="T2066" s="32">
        <f t="shared" ca="1" si="328"/>
        <v>5.4355493698880861E-2</v>
      </c>
      <c r="U2066" s="28" t="str">
        <f t="shared" ca="1" si="329"/>
        <v/>
      </c>
      <c r="V2066" s="33">
        <f ca="1">OFFSET(Trade!$A$1,1,A2066,1,1)</f>
        <v>0</v>
      </c>
      <c r="W2066" s="34">
        <f ca="1">OFFSET(Trade!$A$1,2,A2066,1,1)</f>
        <v>5283</v>
      </c>
      <c r="X2066" s="34">
        <f ca="1">OFFSET(Trade!$A$1,3,A2066,1,1)</f>
        <v>7798</v>
      </c>
      <c r="Y2066" s="34">
        <f ca="1">OFFSET(Trade!$A$1,4,A2066,1,1)</f>
        <v>5544</v>
      </c>
      <c r="Z2066" s="34">
        <f ca="1">OFFSET(Trade!$A$1,5,A2066,1,1)</f>
        <v>5702</v>
      </c>
      <c r="AA2066" s="33" t="e">
        <f ca="1">OFFSET(Vol!$A$1,1,Main!A2066,1,1)</f>
        <v>#N/A</v>
      </c>
      <c r="AB2066" s="34">
        <f ca="1">OFFSET(Vol!$A$1,2,Main!A2066,1,1)</f>
        <v>72814</v>
      </c>
      <c r="AC2066" s="34">
        <f ca="1">OFFSET(Vol!$A$1,3,Main!A2066,1,1)</f>
        <v>95151</v>
      </c>
      <c r="AD2066" s="34">
        <f ca="1">OFFSET(Vol!$A$1,4,Main!A2066,1,1)</f>
        <v>103499</v>
      </c>
      <c r="AE2066" s="44">
        <f ca="1">OFFSET(Vol!$A$1,5,Main!A2066,1,1)</f>
        <v>104902</v>
      </c>
    </row>
    <row r="2067" spans="1:31" x14ac:dyDescent="0.3">
      <c r="A2067" s="38">
        <v>2062</v>
      </c>
      <c r="B2067" s="16" t="str">
        <f t="shared" ca="1" si="320"/>
        <v/>
      </c>
      <c r="C2067" s="21" t="str">
        <f ca="1">OFFSET(Vol!$A$1,0,Main!A2067,1,1)</f>
        <v>241560</v>
      </c>
      <c r="D2067" s="22">
        <f ca="1">OFFSET(Px!$A$1,1,Main!A2067,1,1)</f>
        <v>26000</v>
      </c>
      <c r="E2067" s="22">
        <f ca="1">OFFSET(Px!$A$1,4,Main!A2067,1,1)</f>
        <v>26000</v>
      </c>
      <c r="F2067" s="22">
        <f ca="1">OFFSET(Px!$A$1,5,Main!A2067,1,1)</f>
        <v>26300</v>
      </c>
      <c r="G2067" s="23">
        <f ca="1">OFFSET(Px!$A$1,6,Main!A2067,1,1)</f>
        <v>25250</v>
      </c>
      <c r="H2067" s="28">
        <f t="shared" ca="1" si="321"/>
        <v>-1.1406844106463865E-2</v>
      </c>
      <c r="I2067" s="28">
        <f t="shared" ca="1" si="322"/>
        <v>2.9702970297029729E-2</v>
      </c>
      <c r="J2067" s="12">
        <f t="shared" ca="1" si="323"/>
        <v>0</v>
      </c>
      <c r="K2067" s="31">
        <f ca="1">OFFSET(Perf!$A$1,1,Main!A2067,1,1)</f>
        <v>-1.1399999999999999E-2</v>
      </c>
      <c r="L2067" s="32">
        <f ca="1">OFFSET(Perf!$A$1,2,Main!A2067,1,1)</f>
        <v>-1.1399999999999999E-2</v>
      </c>
      <c r="M2067" s="32">
        <f ca="1">OFFSET(Perf!$A$1,3,Main!A2067,1,1)</f>
        <v>1.15E-2</v>
      </c>
      <c r="N2067" s="32">
        <f ca="1">OFFSET(Perf!$A$1,4,Main!A2067,1,1)</f>
        <v>-1.1406844106463865E-2</v>
      </c>
      <c r="O2067" s="32">
        <f ca="1">OFFSET(Perf!$A$1,5,Main!A2067,1,1)</f>
        <v>4.1584158415841621E-2</v>
      </c>
      <c r="P2067" s="31">
        <f t="shared" ca="1" si="324"/>
        <v>0</v>
      </c>
      <c r="Q2067" s="32">
        <f t="shared" ca="1" si="325"/>
        <v>6.8356672386118335E-3</v>
      </c>
      <c r="R2067" s="32">
        <f t="shared" ca="1" si="326"/>
        <v>1.473929640889661E-2</v>
      </c>
      <c r="S2067" s="32">
        <f t="shared" ca="1" si="327"/>
        <v>1.1584226110783261E-2</v>
      </c>
      <c r="T2067" s="32">
        <f t="shared" ca="1" si="328"/>
        <v>1.3606709395323321E-2</v>
      </c>
      <c r="U2067" s="28" t="str">
        <f t="shared" ca="1" si="329"/>
        <v/>
      </c>
      <c r="V2067" s="33">
        <f ca="1">OFFSET(Trade!$A$1,1,A2067,1,1)</f>
        <v>0</v>
      </c>
      <c r="W2067" s="34">
        <f ca="1">OFFSET(Trade!$A$1,2,A2067,1,1)</f>
        <v>1482</v>
      </c>
      <c r="X2067" s="34">
        <f ca="1">OFFSET(Trade!$A$1,3,A2067,1,1)</f>
        <v>3224</v>
      </c>
      <c r="Y2067" s="34">
        <f ca="1">OFFSET(Trade!$A$1,4,A2067,1,1)</f>
        <v>4456</v>
      </c>
      <c r="Z2067" s="34">
        <f ca="1">OFFSET(Trade!$A$1,5,A2067,1,1)</f>
        <v>6647</v>
      </c>
      <c r="AA2067" s="33" t="e">
        <f ca="1">OFFSET(Vol!$A$1,1,Main!A2067,1,1)</f>
        <v>#N/A</v>
      </c>
      <c r="AB2067" s="34">
        <f ca="1">OFFSET(Vol!$A$1,2,Main!A2067,1,1)</f>
        <v>216804</v>
      </c>
      <c r="AC2067" s="34">
        <f ca="1">OFFSET(Vol!$A$1,3,Main!A2067,1,1)</f>
        <v>218735</v>
      </c>
      <c r="AD2067" s="34">
        <f ca="1">OFFSET(Vol!$A$1,4,Main!A2067,1,1)</f>
        <v>384661</v>
      </c>
      <c r="AE2067" s="44">
        <f ca="1">OFFSET(Vol!$A$1,5,Main!A2067,1,1)</f>
        <v>488509</v>
      </c>
    </row>
    <row r="2068" spans="1:31" x14ac:dyDescent="0.3">
      <c r="A2068" s="38">
        <v>2063</v>
      </c>
      <c r="B2068" s="16" t="str">
        <f t="shared" ca="1" si="320"/>
        <v/>
      </c>
      <c r="C2068" s="21" t="str">
        <f ca="1">OFFSET(Vol!$A$1,0,Main!A2068,1,1)</f>
        <v>241590</v>
      </c>
      <c r="D2068" s="22">
        <f ca="1">OFFSET(Px!$A$1,1,Main!A2068,1,1)</f>
        <v>11750</v>
      </c>
      <c r="E2068" s="22">
        <f ca="1">OFFSET(Px!$A$1,4,Main!A2068,1,1)</f>
        <v>11200</v>
      </c>
      <c r="F2068" s="22">
        <f ca="1">OFFSET(Px!$A$1,5,Main!A2068,1,1)</f>
        <v>11400</v>
      </c>
      <c r="G2068" s="23">
        <f ca="1">OFFSET(Px!$A$1,6,Main!A2068,1,1)</f>
        <v>11100</v>
      </c>
      <c r="H2068" s="28">
        <f t="shared" ca="1" si="321"/>
        <v>3.0701754385964897E-2</v>
      </c>
      <c r="I2068" s="28">
        <f t="shared" ca="1" si="322"/>
        <v>5.8558558558558627E-2</v>
      </c>
      <c r="J2068" s="12">
        <f t="shared" ca="1" si="323"/>
        <v>0</v>
      </c>
      <c r="K2068" s="31">
        <f ca="1">OFFSET(Perf!$A$1,1,Main!A2068,1,1)</f>
        <v>4.3E-3</v>
      </c>
      <c r="L2068" s="32">
        <f ca="1">OFFSET(Perf!$A$1,2,Main!A2068,1,1)</f>
        <v>4.3E-3</v>
      </c>
      <c r="M2068" s="32">
        <f ca="1">OFFSET(Perf!$A$1,3,Main!A2068,1,1)</f>
        <v>4.4600000000000001E-2</v>
      </c>
      <c r="N2068" s="32">
        <f ca="1">OFFSET(Perf!$A$1,4,Main!A2068,1,1)</f>
        <v>-1.7543859649122862E-2</v>
      </c>
      <c r="O2068" s="32">
        <f ca="1">OFFSET(Perf!$A$1,5,Main!A2068,1,1)</f>
        <v>2.7027027027026973E-2</v>
      </c>
      <c r="P2068" s="31">
        <f t="shared" ca="1" si="324"/>
        <v>0</v>
      </c>
      <c r="Q2068" s="32">
        <f t="shared" ca="1" si="325"/>
        <v>1.2014386258642608E-3</v>
      </c>
      <c r="R2068" s="32">
        <f t="shared" ca="1" si="326"/>
        <v>2.3510291395650077E-3</v>
      </c>
      <c r="S2068" s="32">
        <f t="shared" ca="1" si="327"/>
        <v>5.8181396285262874E-3</v>
      </c>
      <c r="T2068" s="32">
        <f t="shared" ca="1" si="328"/>
        <v>4.0201898049720321E-3</v>
      </c>
      <c r="U2068" s="28" t="str">
        <f t="shared" ca="1" si="329"/>
        <v/>
      </c>
      <c r="V2068" s="33">
        <f ca="1">OFFSET(Trade!$A$1,1,A2068,1,1)</f>
        <v>0</v>
      </c>
      <c r="W2068" s="34">
        <f ca="1">OFFSET(Trade!$A$1,2,A2068,1,1)</f>
        <v>155</v>
      </c>
      <c r="X2068" s="34">
        <f ca="1">OFFSET(Trade!$A$1,3,A2068,1,1)</f>
        <v>677</v>
      </c>
      <c r="Y2068" s="34">
        <f ca="1">OFFSET(Trade!$A$1,4,A2068,1,1)</f>
        <v>1705</v>
      </c>
      <c r="Z2068" s="34">
        <f ca="1">OFFSET(Trade!$A$1,5,A2068,1,1)</f>
        <v>1855</v>
      </c>
      <c r="AA2068" s="33" t="e">
        <f ca="1">OFFSET(Vol!$A$1,1,Main!A2068,1,1)</f>
        <v>#N/A</v>
      </c>
      <c r="AB2068" s="34">
        <f ca="1">OFFSET(Vol!$A$1,2,Main!A2068,1,1)</f>
        <v>129012</v>
      </c>
      <c r="AC2068" s="34">
        <f ca="1">OFFSET(Vol!$A$1,3,Main!A2068,1,1)</f>
        <v>287959</v>
      </c>
      <c r="AD2068" s="34">
        <f ca="1">OFFSET(Vol!$A$1,4,Main!A2068,1,1)</f>
        <v>293049</v>
      </c>
      <c r="AE2068" s="44">
        <f ca="1">OFFSET(Vol!$A$1,5,Main!A2068,1,1)</f>
        <v>461421</v>
      </c>
    </row>
    <row r="2069" spans="1:31" x14ac:dyDescent="0.3">
      <c r="A2069" s="38">
        <v>2064</v>
      </c>
      <c r="B2069" s="16" t="str">
        <f t="shared" ca="1" si="320"/>
        <v/>
      </c>
      <c r="C2069" s="21" t="str">
        <f ca="1">OFFSET(Vol!$A$1,0,Main!A2069,1,1)</f>
        <v>241690</v>
      </c>
      <c r="D2069" s="22">
        <f ca="1">OFFSET(Px!$A$1,1,Main!A2069,1,1)</f>
        <v>9550</v>
      </c>
      <c r="E2069" s="22">
        <f ca="1">OFFSET(Px!$A$1,4,Main!A2069,1,1)</f>
        <v>9550</v>
      </c>
      <c r="F2069" s="22">
        <f ca="1">OFFSET(Px!$A$1,5,Main!A2069,1,1)</f>
        <v>9650</v>
      </c>
      <c r="G2069" s="23">
        <f ca="1">OFFSET(Px!$A$1,6,Main!A2069,1,1)</f>
        <v>9540</v>
      </c>
      <c r="H2069" s="28">
        <f t="shared" ca="1" si="321"/>
        <v>-1.0362694300518172E-2</v>
      </c>
      <c r="I2069" s="28">
        <f t="shared" ca="1" si="322"/>
        <v>1.0482180293500676E-3</v>
      </c>
      <c r="J2069" s="12">
        <f t="shared" ca="1" si="323"/>
        <v>1</v>
      </c>
      <c r="K2069" s="31">
        <f ca="1">OFFSET(Perf!$A$1,1,Main!A2069,1,1)</f>
        <v>-1.34E-2</v>
      </c>
      <c r="L2069" s="32">
        <f ca="1">OFFSET(Perf!$A$1,2,Main!A2069,1,1)</f>
        <v>-1.34E-2</v>
      </c>
      <c r="M2069" s="32">
        <f ca="1">OFFSET(Perf!$A$1,3,Main!A2069,1,1)</f>
        <v>1.3600000000000001E-2</v>
      </c>
      <c r="N2069" s="32">
        <f ca="1">OFFSET(Perf!$A$1,4,Main!A2069,1,1)</f>
        <v>-1.0362694300518172E-2</v>
      </c>
      <c r="O2069" s="32">
        <f ca="1">OFFSET(Perf!$A$1,5,Main!A2069,1,1)</f>
        <v>1.1530398322851187E-2</v>
      </c>
      <c r="P2069" s="31">
        <f t="shared" ca="1" si="324"/>
        <v>0</v>
      </c>
      <c r="Q2069" s="32">
        <f t="shared" ca="1" si="325"/>
        <v>1.3087531663383056E-2</v>
      </c>
      <c r="R2069" s="32">
        <f t="shared" ca="1" si="326"/>
        <v>0</v>
      </c>
      <c r="S2069" s="32">
        <f t="shared" ca="1" si="327"/>
        <v>1.3696522006771314E-2</v>
      </c>
      <c r="T2069" s="32">
        <f t="shared" ca="1" si="328"/>
        <v>7.1292775665399238E-2</v>
      </c>
      <c r="U2069" s="28" t="str">
        <f t="shared" ca="1" si="329"/>
        <v/>
      </c>
      <c r="V2069" s="33">
        <f ca="1">OFFSET(Trade!$A$1,1,A2069,1,1)</f>
        <v>0</v>
      </c>
      <c r="W2069" s="34">
        <f ca="1">OFFSET(Trade!$A$1,2,A2069,1,1)</f>
        <v>93</v>
      </c>
      <c r="X2069" s="34">
        <f ca="1">OFFSET(Trade!$A$1,3,A2069,1,1)</f>
        <v>0</v>
      </c>
      <c r="Y2069" s="34">
        <f ca="1">OFFSET(Trade!$A$1,4,A2069,1,1)</f>
        <v>89</v>
      </c>
      <c r="Z2069" s="34">
        <f ca="1">OFFSET(Trade!$A$1,5,A2069,1,1)</f>
        <v>450</v>
      </c>
      <c r="AA2069" s="33" t="e">
        <f ca="1">OFFSET(Vol!$A$1,1,Main!A2069,1,1)</f>
        <v>#N/A</v>
      </c>
      <c r="AB2069" s="34">
        <f ca="1">OFFSET(Vol!$A$1,2,Main!A2069,1,1)</f>
        <v>7106</v>
      </c>
      <c r="AC2069" s="34">
        <f ca="1">OFFSET(Vol!$A$1,3,Main!A2069,1,1)</f>
        <v>3816</v>
      </c>
      <c r="AD2069" s="34">
        <f ca="1">OFFSET(Vol!$A$1,4,Main!A2069,1,1)</f>
        <v>6498</v>
      </c>
      <c r="AE2069" s="44">
        <f ca="1">OFFSET(Vol!$A$1,5,Main!A2069,1,1)</f>
        <v>6312</v>
      </c>
    </row>
    <row r="2070" spans="1:31" x14ac:dyDescent="0.3">
      <c r="A2070" s="38">
        <v>2065</v>
      </c>
      <c r="B2070" s="16" t="str">
        <f t="shared" ca="1" si="320"/>
        <v/>
      </c>
      <c r="C2070" s="21" t="str">
        <f ca="1">OFFSET(Vol!$A$1,0,Main!A2070,1,1)</f>
        <v>241710</v>
      </c>
      <c r="D2070" s="22">
        <f ca="1">OFFSET(Px!$A$1,1,Main!A2070,1,1)</f>
        <v>12300</v>
      </c>
      <c r="E2070" s="22">
        <f ca="1">OFFSET(Px!$A$1,4,Main!A2070,1,1)</f>
        <v>11050</v>
      </c>
      <c r="F2070" s="22">
        <f ca="1">OFFSET(Px!$A$1,5,Main!A2070,1,1)</f>
        <v>11950</v>
      </c>
      <c r="G2070" s="23">
        <f ca="1">OFFSET(Px!$A$1,6,Main!A2070,1,1)</f>
        <v>10250</v>
      </c>
      <c r="H2070" s="28">
        <f t="shared" ca="1" si="321"/>
        <v>2.9288702928870203E-2</v>
      </c>
      <c r="I2070" s="28">
        <f t="shared" ca="1" si="322"/>
        <v>0.19999999999999996</v>
      </c>
      <c r="J2070" s="12">
        <f t="shared" ca="1" si="323"/>
        <v>0</v>
      </c>
      <c r="K2070" s="31">
        <f ca="1">OFFSET(Perf!$A$1,1,Main!A2070,1,1)</f>
        <v>2.9300000000000003E-2</v>
      </c>
      <c r="L2070" s="32">
        <f ca="1">OFFSET(Perf!$A$1,2,Main!A2070,1,1)</f>
        <v>2.9300000000000003E-2</v>
      </c>
      <c r="M2070" s="32">
        <f ca="1">OFFSET(Perf!$A$1,3,Main!A2070,1,1)</f>
        <v>8.14E-2</v>
      </c>
      <c r="N2070" s="32">
        <f ca="1">OFFSET(Perf!$A$1,4,Main!A2070,1,1)</f>
        <v>-7.5313807531380728E-2</v>
      </c>
      <c r="O2070" s="32">
        <f ca="1">OFFSET(Perf!$A$1,5,Main!A2070,1,1)</f>
        <v>0.16585365853658529</v>
      </c>
      <c r="P2070" s="31">
        <f t="shared" ca="1" si="324"/>
        <v>0</v>
      </c>
      <c r="Q2070" s="32">
        <f t="shared" ca="1" si="325"/>
        <v>7.8004192295797392E-3</v>
      </c>
      <c r="R2070" s="32">
        <f t="shared" ca="1" si="326"/>
        <v>1.0451408164424998E-2</v>
      </c>
      <c r="S2070" s="32">
        <f t="shared" ca="1" si="327"/>
        <v>6.0225258108249037E-3</v>
      </c>
      <c r="T2070" s="32">
        <f t="shared" ca="1" si="328"/>
        <v>1.0648503278498053E-2</v>
      </c>
      <c r="U2070" s="28" t="str">
        <f t="shared" ca="1" si="329"/>
        <v/>
      </c>
      <c r="V2070" s="33">
        <f ca="1">OFFSET(Trade!$A$1,1,A2070,1,1)</f>
        <v>0</v>
      </c>
      <c r="W2070" s="34">
        <f ca="1">OFFSET(Trade!$A$1,2,A2070,1,1)</f>
        <v>4767</v>
      </c>
      <c r="X2070" s="34">
        <f ca="1">OFFSET(Trade!$A$1,3,A2070,1,1)</f>
        <v>7173</v>
      </c>
      <c r="Y2070" s="34">
        <f ca="1">OFFSET(Trade!$A$1,4,A2070,1,1)</f>
        <v>2079</v>
      </c>
      <c r="Z2070" s="34">
        <f ca="1">OFFSET(Trade!$A$1,5,A2070,1,1)</f>
        <v>17505</v>
      </c>
      <c r="AA2070" s="33" t="e">
        <f ca="1">OFFSET(Vol!$A$1,1,Main!A2070,1,1)</f>
        <v>#N/A</v>
      </c>
      <c r="AB2070" s="34">
        <f ca="1">OFFSET(Vol!$A$1,2,Main!A2070,1,1)</f>
        <v>611121</v>
      </c>
      <c r="AC2070" s="34">
        <f ca="1">OFFSET(Vol!$A$1,3,Main!A2070,1,1)</f>
        <v>686319</v>
      </c>
      <c r="AD2070" s="34">
        <f ca="1">OFFSET(Vol!$A$1,4,Main!A2070,1,1)</f>
        <v>345204</v>
      </c>
      <c r="AE2070" s="44">
        <f ca="1">OFFSET(Vol!$A$1,5,Main!A2070,1,1)</f>
        <v>1643893</v>
      </c>
    </row>
    <row r="2071" spans="1:31" x14ac:dyDescent="0.3">
      <c r="A2071" s="38">
        <v>2066</v>
      </c>
      <c r="B2071" s="16" t="str">
        <f t="shared" ca="1" si="320"/>
        <v/>
      </c>
      <c r="C2071" s="21" t="str">
        <f ca="1">OFFSET(Vol!$A$1,0,Main!A2071,1,1)</f>
        <v>241770</v>
      </c>
      <c r="D2071" s="22">
        <f ca="1">OFFSET(Px!$A$1,1,Main!A2071,1,1)</f>
        <v>12750</v>
      </c>
      <c r="E2071" s="22">
        <f ca="1">OFFSET(Px!$A$1,4,Main!A2071,1,1)</f>
        <v>13500</v>
      </c>
      <c r="F2071" s="22">
        <f ca="1">OFFSET(Px!$A$1,5,Main!A2071,1,1)</f>
        <v>12300</v>
      </c>
      <c r="G2071" s="23">
        <f ca="1">OFFSET(Px!$A$1,6,Main!A2071,1,1)</f>
        <v>11650</v>
      </c>
      <c r="H2071" s="28">
        <f t="shared" ca="1" si="321"/>
        <v>3.6585365853658569E-2</v>
      </c>
      <c r="I2071" s="28">
        <f t="shared" ca="1" si="322"/>
        <v>9.4420600858369008E-2</v>
      </c>
      <c r="J2071" s="12">
        <f t="shared" ca="1" si="323"/>
        <v>0</v>
      </c>
      <c r="K2071" s="31">
        <f ca="1">OFFSET(Perf!$A$1,1,Main!A2071,1,1)</f>
        <v>-2.3E-2</v>
      </c>
      <c r="L2071" s="32">
        <f ca="1">OFFSET(Perf!$A$1,2,Main!A2071,1,1)</f>
        <v>-2.3E-2</v>
      </c>
      <c r="M2071" s="32">
        <f ca="1">OFFSET(Perf!$A$1,3,Main!A2071,1,1)</f>
        <v>-3.3300000000000003E-2</v>
      </c>
      <c r="N2071" s="32">
        <f ca="1">OFFSET(Perf!$A$1,4,Main!A2071,1,1)</f>
        <v>9.7560975609756184E-2</v>
      </c>
      <c r="O2071" s="32">
        <f ca="1">OFFSET(Perf!$A$1,5,Main!A2071,1,1)</f>
        <v>5.579399141630903E-2</v>
      </c>
      <c r="P2071" s="31">
        <f t="shared" ca="1" si="324"/>
        <v>0</v>
      </c>
      <c r="Q2071" s="32">
        <f t="shared" ca="1" si="325"/>
        <v>9.3275790059863563E-3</v>
      </c>
      <c r="R2071" s="32">
        <f t="shared" ca="1" si="326"/>
        <v>4.8403313065543165E-3</v>
      </c>
      <c r="S2071" s="32">
        <f t="shared" ca="1" si="327"/>
        <v>2.0492666355863647E-2</v>
      </c>
      <c r="T2071" s="32">
        <f t="shared" ca="1" si="328"/>
        <v>1.6682206087050688E-2</v>
      </c>
      <c r="U2071" s="28" t="str">
        <f t="shared" ca="1" si="329"/>
        <v/>
      </c>
      <c r="V2071" s="33">
        <f ca="1">OFFSET(Trade!$A$1,1,A2071,1,1)</f>
        <v>0</v>
      </c>
      <c r="W2071" s="34">
        <f ca="1">OFFSET(Trade!$A$1,2,A2071,1,1)</f>
        <v>1206</v>
      </c>
      <c r="X2071" s="34">
        <f ca="1">OFFSET(Trade!$A$1,3,A2071,1,1)</f>
        <v>1011</v>
      </c>
      <c r="Y2071" s="34">
        <f ca="1">OFFSET(Trade!$A$1,4,A2071,1,1)</f>
        <v>14110</v>
      </c>
      <c r="Z2071" s="34">
        <f ca="1">OFFSET(Trade!$A$1,5,A2071,1,1)</f>
        <v>6316</v>
      </c>
      <c r="AA2071" s="33" t="e">
        <f ca="1">OFFSET(Vol!$A$1,1,Main!A2071,1,1)</f>
        <v>#N/A</v>
      </c>
      <c r="AB2071" s="34">
        <f ca="1">OFFSET(Vol!$A$1,2,Main!A2071,1,1)</f>
        <v>129294</v>
      </c>
      <c r="AC2071" s="34">
        <f ca="1">OFFSET(Vol!$A$1,3,Main!A2071,1,1)</f>
        <v>208870</v>
      </c>
      <c r="AD2071" s="34">
        <f ca="1">OFFSET(Vol!$A$1,4,Main!A2071,1,1)</f>
        <v>688539</v>
      </c>
      <c r="AE2071" s="44">
        <f ca="1">OFFSET(Vol!$A$1,5,Main!A2071,1,1)</f>
        <v>378607</v>
      </c>
    </row>
    <row r="2072" spans="1:31" x14ac:dyDescent="0.3">
      <c r="A2072" s="38">
        <v>2067</v>
      </c>
      <c r="B2072" s="16" t="str">
        <f t="shared" ca="1" si="320"/>
        <v/>
      </c>
      <c r="C2072" s="21" t="str">
        <f ca="1">OFFSET(Vol!$A$1,0,Main!A2072,1,1)</f>
        <v>241790</v>
      </c>
      <c r="D2072" s="22">
        <f ca="1">OFFSET(Px!$A$1,1,Main!A2072,1,1)</f>
        <v>18600</v>
      </c>
      <c r="E2072" s="22">
        <f ca="1">OFFSET(Px!$A$1,4,Main!A2072,1,1)</f>
        <v>17400</v>
      </c>
      <c r="F2072" s="22">
        <f ca="1">OFFSET(Px!$A$1,5,Main!A2072,1,1)</f>
        <v>17800</v>
      </c>
      <c r="G2072" s="23">
        <f ca="1">OFFSET(Px!$A$1,6,Main!A2072,1,1)</f>
        <v>18100</v>
      </c>
      <c r="H2072" s="28">
        <f t="shared" ca="1" si="321"/>
        <v>4.4943820224719211E-2</v>
      </c>
      <c r="I2072" s="28">
        <f t="shared" ca="1" si="322"/>
        <v>2.7624309392265234E-2</v>
      </c>
      <c r="J2072" s="12">
        <f t="shared" ca="1" si="323"/>
        <v>0</v>
      </c>
      <c r="K2072" s="31">
        <f ca="1">OFFSET(Perf!$A$1,1,Main!A2072,1,1)</f>
        <v>0</v>
      </c>
      <c r="L2072" s="32">
        <f ca="1">OFFSET(Perf!$A$1,2,Main!A2072,1,1)</f>
        <v>0</v>
      </c>
      <c r="M2072" s="32">
        <f ca="1">OFFSET(Perf!$A$1,3,Main!A2072,1,1)</f>
        <v>6.9000000000000006E-2</v>
      </c>
      <c r="N2072" s="32">
        <f ca="1">OFFSET(Perf!$A$1,4,Main!A2072,1,1)</f>
        <v>-2.2471910112359605E-2</v>
      </c>
      <c r="O2072" s="32">
        <f ca="1">OFFSET(Perf!$A$1,5,Main!A2072,1,1)</f>
        <v>-1.6574585635359074E-2</v>
      </c>
      <c r="P2072" s="31">
        <f t="shared" ca="1" si="324"/>
        <v>0</v>
      </c>
      <c r="Q2072" s="32">
        <f t="shared" ca="1" si="325"/>
        <v>2.396806337424174E-2</v>
      </c>
      <c r="R2072" s="32">
        <f t="shared" ca="1" si="326"/>
        <v>1.099017310946245E-2</v>
      </c>
      <c r="S2072" s="32">
        <f t="shared" ca="1" si="327"/>
        <v>1.871422752899312E-2</v>
      </c>
      <c r="T2072" s="32">
        <f t="shared" ca="1" si="328"/>
        <v>2.5007973391652998E-2</v>
      </c>
      <c r="U2072" s="28" t="str">
        <f t="shared" ca="1" si="329"/>
        <v/>
      </c>
      <c r="V2072" s="33">
        <f ca="1">OFFSET(Trade!$A$1,1,A2072,1,1)</f>
        <v>0</v>
      </c>
      <c r="W2072" s="34">
        <f ca="1">OFFSET(Trade!$A$1,2,A2072,1,1)</f>
        <v>1537</v>
      </c>
      <c r="X2072" s="34">
        <f ca="1">OFFSET(Trade!$A$1,3,A2072,1,1)</f>
        <v>1351</v>
      </c>
      <c r="Y2072" s="34">
        <f ca="1">OFFSET(Trade!$A$1,4,A2072,1,1)</f>
        <v>1746</v>
      </c>
      <c r="Z2072" s="34">
        <f ca="1">OFFSET(Trade!$A$1,5,A2072,1,1)</f>
        <v>4391</v>
      </c>
      <c r="AA2072" s="33" t="e">
        <f ca="1">OFFSET(Vol!$A$1,1,Main!A2072,1,1)</f>
        <v>#N/A</v>
      </c>
      <c r="AB2072" s="34">
        <f ca="1">OFFSET(Vol!$A$1,2,Main!A2072,1,1)</f>
        <v>64127</v>
      </c>
      <c r="AC2072" s="34">
        <f ca="1">OFFSET(Vol!$A$1,3,Main!A2072,1,1)</f>
        <v>122928</v>
      </c>
      <c r="AD2072" s="34">
        <f ca="1">OFFSET(Vol!$A$1,4,Main!A2072,1,1)</f>
        <v>93298</v>
      </c>
      <c r="AE2072" s="44">
        <f ca="1">OFFSET(Vol!$A$1,5,Main!A2072,1,1)</f>
        <v>175584</v>
      </c>
    </row>
    <row r="2073" spans="1:31" x14ac:dyDescent="0.3">
      <c r="A2073" s="38">
        <v>2068</v>
      </c>
      <c r="B2073" s="16" t="str">
        <f t="shared" ca="1" si="320"/>
        <v/>
      </c>
      <c r="C2073" s="21" t="str">
        <f ca="1">OFFSET(Vol!$A$1,0,Main!A2073,1,1)</f>
        <v>241820</v>
      </c>
      <c r="D2073" s="22">
        <f ca="1">OFFSET(Px!$A$1,1,Main!A2073,1,1)</f>
        <v>14200</v>
      </c>
      <c r="E2073" s="22">
        <f ca="1">OFFSET(Px!$A$1,4,Main!A2073,1,1)</f>
        <v>13550</v>
      </c>
      <c r="F2073" s="22">
        <f ca="1">OFFSET(Px!$A$1,5,Main!A2073,1,1)</f>
        <v>13850</v>
      </c>
      <c r="G2073" s="23">
        <f ca="1">OFFSET(Px!$A$1,6,Main!A2073,1,1)</f>
        <v>14450</v>
      </c>
      <c r="H2073" s="28">
        <f t="shared" ca="1" si="321"/>
        <v>2.5270758122743597E-2</v>
      </c>
      <c r="I2073" s="28">
        <f t="shared" ca="1" si="322"/>
        <v>-1.730103806228378E-2</v>
      </c>
      <c r="J2073" s="12">
        <f t="shared" ca="1" si="323"/>
        <v>0</v>
      </c>
      <c r="K2073" s="31">
        <f ca="1">OFFSET(Perf!$A$1,1,Main!A2073,1,1)</f>
        <v>3.6499999999999998E-2</v>
      </c>
      <c r="L2073" s="32">
        <f ca="1">OFFSET(Perf!$A$1,2,Main!A2073,1,1)</f>
        <v>3.6499999999999998E-2</v>
      </c>
      <c r="M2073" s="32">
        <f ca="1">OFFSET(Perf!$A$1,3,Main!A2073,1,1)</f>
        <v>1.11E-2</v>
      </c>
      <c r="N2073" s="32">
        <f ca="1">OFFSET(Perf!$A$1,4,Main!A2073,1,1)</f>
        <v>-2.166064981949456E-2</v>
      </c>
      <c r="O2073" s="32">
        <f ca="1">OFFSET(Perf!$A$1,5,Main!A2073,1,1)</f>
        <v>-4.1522491349480939E-2</v>
      </c>
      <c r="P2073" s="31">
        <f t="shared" ca="1" si="324"/>
        <v>0</v>
      </c>
      <c r="Q2073" s="32">
        <f t="shared" ca="1" si="325"/>
        <v>1.8693315064777772E-2</v>
      </c>
      <c r="R2073" s="32">
        <f t="shared" ca="1" si="326"/>
        <v>1.9848596006094857E-2</v>
      </c>
      <c r="S2073" s="32">
        <f t="shared" ca="1" si="327"/>
        <v>1.2053296753174706E-2</v>
      </c>
      <c r="T2073" s="32">
        <f t="shared" ca="1" si="328"/>
        <v>2.24786805696887E-2</v>
      </c>
      <c r="U2073" s="28" t="str">
        <f t="shared" ca="1" si="329"/>
        <v/>
      </c>
      <c r="V2073" s="33">
        <f ca="1">OFFSET(Trade!$A$1,1,A2073,1,1)</f>
        <v>0</v>
      </c>
      <c r="W2073" s="34">
        <f ca="1">OFFSET(Trade!$A$1,2,A2073,1,1)</f>
        <v>7995</v>
      </c>
      <c r="X2073" s="34">
        <f ca="1">OFFSET(Trade!$A$1,3,A2073,1,1)</f>
        <v>2462</v>
      </c>
      <c r="Y2073" s="34">
        <f ca="1">OFFSET(Trade!$A$1,4,A2073,1,1)</f>
        <v>2390</v>
      </c>
      <c r="Z2073" s="34">
        <f ca="1">OFFSET(Trade!$A$1,5,A2073,1,1)</f>
        <v>5633</v>
      </c>
      <c r="AA2073" s="33" t="e">
        <f ca="1">OFFSET(Vol!$A$1,1,Main!A2073,1,1)</f>
        <v>#N/A</v>
      </c>
      <c r="AB2073" s="34">
        <f ca="1">OFFSET(Vol!$A$1,2,Main!A2073,1,1)</f>
        <v>427693</v>
      </c>
      <c r="AC2073" s="34">
        <f ca="1">OFFSET(Vol!$A$1,3,Main!A2073,1,1)</f>
        <v>124039</v>
      </c>
      <c r="AD2073" s="34">
        <f ca="1">OFFSET(Vol!$A$1,4,Main!A2073,1,1)</f>
        <v>198286</v>
      </c>
      <c r="AE2073" s="44">
        <f ca="1">OFFSET(Vol!$A$1,5,Main!A2073,1,1)</f>
        <v>250593</v>
      </c>
    </row>
    <row r="2074" spans="1:31" x14ac:dyDescent="0.3">
      <c r="A2074" s="38">
        <v>2069</v>
      </c>
      <c r="B2074" s="16" t="str">
        <f t="shared" ca="1" si="320"/>
        <v/>
      </c>
      <c r="C2074" s="21" t="str">
        <f ca="1">OFFSET(Vol!$A$1,0,Main!A2074,1,1)</f>
        <v>241840</v>
      </c>
      <c r="D2074" s="22">
        <f ca="1">OFFSET(Px!$A$1,1,Main!A2074,1,1)</f>
        <v>7830</v>
      </c>
      <c r="E2074" s="22">
        <f ca="1">OFFSET(Px!$A$1,4,Main!A2074,1,1)</f>
        <v>7250</v>
      </c>
      <c r="F2074" s="22">
        <f ca="1">OFFSET(Px!$A$1,5,Main!A2074,1,1)</f>
        <v>7390</v>
      </c>
      <c r="G2074" s="23">
        <f ca="1">OFFSET(Px!$A$1,6,Main!A2074,1,1)</f>
        <v>7160</v>
      </c>
      <c r="H2074" s="28">
        <f t="shared" ca="1" si="321"/>
        <v>5.953991880920162E-2</v>
      </c>
      <c r="I2074" s="28">
        <f t="shared" ca="1" si="322"/>
        <v>9.3575418994413351E-2</v>
      </c>
      <c r="J2074" s="12">
        <f t="shared" ca="1" si="323"/>
        <v>0</v>
      </c>
      <c r="K2074" s="31">
        <f ca="1">OFFSET(Perf!$A$1,1,Main!A2074,1,1)</f>
        <v>3.1600000000000003E-2</v>
      </c>
      <c r="L2074" s="32">
        <f ca="1">OFFSET(Perf!$A$1,2,Main!A2074,1,1)</f>
        <v>3.1600000000000003E-2</v>
      </c>
      <c r="M2074" s="32">
        <f ca="1">OFFSET(Perf!$A$1,3,Main!A2074,1,1)</f>
        <v>4.6900000000000004E-2</v>
      </c>
      <c r="N2074" s="32">
        <f ca="1">OFFSET(Perf!$A$1,4,Main!A2074,1,1)</f>
        <v>-1.8944519621109657E-2</v>
      </c>
      <c r="O2074" s="32">
        <f ca="1">OFFSET(Perf!$A$1,5,Main!A2074,1,1)</f>
        <v>3.2122905027933024E-2</v>
      </c>
      <c r="P2074" s="31">
        <f t="shared" ca="1" si="324"/>
        <v>0</v>
      </c>
      <c r="Q2074" s="32">
        <f t="shared" ca="1" si="325"/>
        <v>3.7154161023977661E-3</v>
      </c>
      <c r="R2074" s="32">
        <f t="shared" ca="1" si="326"/>
        <v>2.3320895522388061E-2</v>
      </c>
      <c r="S2074" s="32">
        <f t="shared" ca="1" si="327"/>
        <v>2.9575469673339152E-2</v>
      </c>
      <c r="T2074" s="32">
        <f t="shared" ca="1" si="328"/>
        <v>3.4361292891409198E-2</v>
      </c>
      <c r="U2074" s="28" t="str">
        <f t="shared" ca="1" si="329"/>
        <v/>
      </c>
      <c r="V2074" s="33">
        <f ca="1">OFFSET(Trade!$A$1,1,A2074,1,1)</f>
        <v>0</v>
      </c>
      <c r="W2074" s="34">
        <f ca="1">OFFSET(Trade!$A$1,2,A2074,1,1)</f>
        <v>23331</v>
      </c>
      <c r="X2074" s="34">
        <f ca="1">OFFSET(Trade!$A$1,3,A2074,1,1)</f>
        <v>2500</v>
      </c>
      <c r="Y2074" s="34">
        <f ca="1">OFFSET(Trade!$A$1,4,A2074,1,1)</f>
        <v>2067</v>
      </c>
      <c r="Z2074" s="34">
        <f ca="1">OFFSET(Trade!$A$1,5,A2074,1,1)</f>
        <v>10701</v>
      </c>
      <c r="AA2074" s="33" t="e">
        <f ca="1">OFFSET(Vol!$A$1,1,Main!A2074,1,1)</f>
        <v>#N/A</v>
      </c>
      <c r="AB2074" s="34">
        <f ca="1">OFFSET(Vol!$A$1,2,Main!A2074,1,1)</f>
        <v>6279512</v>
      </c>
      <c r="AC2074" s="34">
        <f ca="1">OFFSET(Vol!$A$1,3,Main!A2074,1,1)</f>
        <v>107200</v>
      </c>
      <c r="AD2074" s="34">
        <f ca="1">OFFSET(Vol!$A$1,4,Main!A2074,1,1)</f>
        <v>69889</v>
      </c>
      <c r="AE2074" s="44">
        <f ca="1">OFFSET(Vol!$A$1,5,Main!A2074,1,1)</f>
        <v>311426</v>
      </c>
    </row>
    <row r="2075" spans="1:31" x14ac:dyDescent="0.3">
      <c r="A2075" s="38">
        <v>2070</v>
      </c>
      <c r="B2075" s="16" t="str">
        <f t="shared" ca="1" si="320"/>
        <v/>
      </c>
      <c r="C2075" s="21" t="str">
        <f ca="1">OFFSET(Vol!$A$1,0,Main!A2075,1,1)</f>
        <v>242040</v>
      </c>
      <c r="D2075" s="22">
        <f ca="1">OFFSET(Px!$A$1,1,Main!A2075,1,1)</f>
        <v>3370</v>
      </c>
      <c r="E2075" s="22">
        <f ca="1">OFFSET(Px!$A$1,4,Main!A2075,1,1)</f>
        <v>3260</v>
      </c>
      <c r="F2075" s="22">
        <f ca="1">OFFSET(Px!$A$1,5,Main!A2075,1,1)</f>
        <v>3245</v>
      </c>
      <c r="G2075" s="23">
        <f ca="1">OFFSET(Px!$A$1,6,Main!A2075,1,1)</f>
        <v>3235</v>
      </c>
      <c r="H2075" s="28">
        <f t="shared" ca="1" si="321"/>
        <v>3.8520801232665658E-2</v>
      </c>
      <c r="I2075" s="28">
        <f t="shared" ca="1" si="322"/>
        <v>4.1731066460587218E-2</v>
      </c>
      <c r="J2075" s="12">
        <f t="shared" ca="1" si="323"/>
        <v>0</v>
      </c>
      <c r="K2075" s="31">
        <f ca="1">OFFSET(Perf!$A$1,1,Main!A2075,1,1)</f>
        <v>4.5000000000000005E-3</v>
      </c>
      <c r="L2075" s="32">
        <f ca="1">OFFSET(Perf!$A$1,2,Main!A2075,1,1)</f>
        <v>4.5000000000000005E-3</v>
      </c>
      <c r="M2075" s="32">
        <f ca="1">OFFSET(Perf!$A$1,3,Main!A2075,1,1)</f>
        <v>2.9100000000000001E-2</v>
      </c>
      <c r="N2075" s="32">
        <f ca="1">OFFSET(Perf!$A$1,4,Main!A2075,1,1)</f>
        <v>4.6224961479199855E-3</v>
      </c>
      <c r="O2075" s="32">
        <f ca="1">OFFSET(Perf!$A$1,5,Main!A2075,1,1)</f>
        <v>3.0911901081915882E-3</v>
      </c>
      <c r="P2075" s="31">
        <f t="shared" ca="1" si="324"/>
        <v>0</v>
      </c>
      <c r="Q2075" s="32">
        <f t="shared" ca="1" si="325"/>
        <v>2.6912541899836408E-2</v>
      </c>
      <c r="R2075" s="32">
        <f t="shared" ca="1" si="326"/>
        <v>3.5329080940408743E-2</v>
      </c>
      <c r="S2075" s="32">
        <f t="shared" ca="1" si="327"/>
        <v>3.4334061030195248E-2</v>
      </c>
      <c r="T2075" s="32">
        <f t="shared" ca="1" si="328"/>
        <v>4.5044713308784852E-2</v>
      </c>
      <c r="U2075" s="28" t="str">
        <f t="shared" ca="1" si="329"/>
        <v/>
      </c>
      <c r="V2075" s="33">
        <f ca="1">OFFSET(Trade!$A$1,1,A2075,1,1)</f>
        <v>0</v>
      </c>
      <c r="W2075" s="34">
        <f ca="1">OFFSET(Trade!$A$1,2,A2075,1,1)</f>
        <v>11417</v>
      </c>
      <c r="X2075" s="34">
        <f ca="1">OFFSET(Trade!$A$1,3,A2075,1,1)</f>
        <v>10806</v>
      </c>
      <c r="Y2075" s="34">
        <f ca="1">OFFSET(Trade!$A$1,4,A2075,1,1)</f>
        <v>17819</v>
      </c>
      <c r="Z2075" s="34">
        <f ca="1">OFFSET(Trade!$A$1,5,A2075,1,1)</f>
        <v>25689</v>
      </c>
      <c r="AA2075" s="33" t="e">
        <f ca="1">OFFSET(Vol!$A$1,1,Main!A2075,1,1)</f>
        <v>#N/A</v>
      </c>
      <c r="AB2075" s="34">
        <f ca="1">OFFSET(Vol!$A$1,2,Main!A2075,1,1)</f>
        <v>424226</v>
      </c>
      <c r="AC2075" s="34">
        <f ca="1">OFFSET(Vol!$A$1,3,Main!A2075,1,1)</f>
        <v>305867</v>
      </c>
      <c r="AD2075" s="34">
        <f ca="1">OFFSET(Vol!$A$1,4,Main!A2075,1,1)</f>
        <v>518989</v>
      </c>
      <c r="AE2075" s="44">
        <f ca="1">OFFSET(Vol!$A$1,5,Main!A2075,1,1)</f>
        <v>570300</v>
      </c>
    </row>
    <row r="2076" spans="1:31" x14ac:dyDescent="0.3">
      <c r="A2076" s="38">
        <v>2071</v>
      </c>
      <c r="B2076" s="16" t="str">
        <f t="shared" ca="1" si="320"/>
        <v/>
      </c>
      <c r="C2076" s="21" t="str">
        <f ca="1">OFFSET(Vol!$A$1,0,Main!A2076,1,1)</f>
        <v>243070</v>
      </c>
      <c r="D2076" s="22">
        <f ca="1">OFFSET(Px!$A$1,1,Main!A2076,1,1)</f>
        <v>58600</v>
      </c>
      <c r="E2076" s="22">
        <f ca="1">OFFSET(Px!$A$1,4,Main!A2076,1,1)</f>
        <v>54200</v>
      </c>
      <c r="F2076" s="22">
        <f ca="1">OFFSET(Px!$A$1,5,Main!A2076,1,1)</f>
        <v>54400</v>
      </c>
      <c r="G2076" s="23">
        <f ca="1">OFFSET(Px!$A$1,6,Main!A2076,1,1)</f>
        <v>52700</v>
      </c>
      <c r="H2076" s="28">
        <f t="shared" ca="1" si="321"/>
        <v>7.7205882352941124E-2</v>
      </c>
      <c r="I2076" s="28">
        <f t="shared" ca="1" si="322"/>
        <v>0.11195445920303615</v>
      </c>
      <c r="J2076" s="12">
        <f t="shared" ca="1" si="323"/>
        <v>0</v>
      </c>
      <c r="K2076" s="31">
        <f ca="1">OFFSET(Perf!$A$1,1,Main!A2076,1,1)</f>
        <v>3.4000000000000002E-3</v>
      </c>
      <c r="L2076" s="32">
        <f ca="1">OFFSET(Perf!$A$1,2,Main!A2076,1,1)</f>
        <v>3.4000000000000002E-3</v>
      </c>
      <c r="M2076" s="32">
        <f ca="1">OFFSET(Perf!$A$1,3,Main!A2076,1,1)</f>
        <v>7.7499999999999999E-2</v>
      </c>
      <c r="N2076" s="32">
        <f ca="1">OFFSET(Perf!$A$1,4,Main!A2076,1,1)</f>
        <v>-3.6764705882352811E-3</v>
      </c>
      <c r="O2076" s="32">
        <f ca="1">OFFSET(Perf!$A$1,5,Main!A2076,1,1)</f>
        <v>3.2258064516129004E-2</v>
      </c>
      <c r="P2076" s="31">
        <f t="shared" ca="1" si="324"/>
        <v>0</v>
      </c>
      <c r="Q2076" s="32">
        <f t="shared" ca="1" si="325"/>
        <v>6.6599016327500773E-3</v>
      </c>
      <c r="R2076" s="32">
        <f t="shared" ca="1" si="326"/>
        <v>5.5701704220519274E-3</v>
      </c>
      <c r="S2076" s="32">
        <f t="shared" ca="1" si="327"/>
        <v>6.4570582020575234E-3</v>
      </c>
      <c r="T2076" s="32">
        <f t="shared" ca="1" si="328"/>
        <v>1.3333477752263767E-2</v>
      </c>
      <c r="U2076" s="28" t="str">
        <f t="shared" ca="1" si="329"/>
        <v/>
      </c>
      <c r="V2076" s="33">
        <f ca="1">OFFSET(Trade!$A$1,1,A2076,1,1)</f>
        <v>0</v>
      </c>
      <c r="W2076" s="34">
        <f ca="1">OFFSET(Trade!$A$1,2,A2076,1,1)</f>
        <v>1457</v>
      </c>
      <c r="X2076" s="34">
        <f ca="1">OFFSET(Trade!$A$1,3,A2076,1,1)</f>
        <v>2435</v>
      </c>
      <c r="Y2076" s="34">
        <f ca="1">OFFSET(Trade!$A$1,4,A2076,1,1)</f>
        <v>1094</v>
      </c>
      <c r="Z2076" s="34">
        <f ca="1">OFFSET(Trade!$A$1,5,A2076,1,1)</f>
        <v>2462</v>
      </c>
      <c r="AA2076" s="33" t="e">
        <f ca="1">OFFSET(Vol!$A$1,1,Main!A2076,1,1)</f>
        <v>#N/A</v>
      </c>
      <c r="AB2076" s="34">
        <f ca="1">OFFSET(Vol!$A$1,2,Main!A2076,1,1)</f>
        <v>218772</v>
      </c>
      <c r="AC2076" s="34">
        <f ca="1">OFFSET(Vol!$A$1,3,Main!A2076,1,1)</f>
        <v>437150</v>
      </c>
      <c r="AD2076" s="34">
        <f ca="1">OFFSET(Vol!$A$1,4,Main!A2076,1,1)</f>
        <v>169427</v>
      </c>
      <c r="AE2076" s="44">
        <f ca="1">OFFSET(Vol!$A$1,5,Main!A2076,1,1)</f>
        <v>184648</v>
      </c>
    </row>
    <row r="2077" spans="1:31" x14ac:dyDescent="0.3">
      <c r="A2077" s="38">
        <v>2072</v>
      </c>
      <c r="B2077" s="16" t="str">
        <f t="shared" ca="1" si="320"/>
        <v/>
      </c>
      <c r="C2077" s="21" t="str">
        <f ca="1">OFFSET(Vol!$A$1,0,Main!A2077,1,1)</f>
        <v>243840</v>
      </c>
      <c r="D2077" s="22">
        <f ca="1">OFFSET(Px!$A$1,1,Main!A2077,1,1)</f>
        <v>39200</v>
      </c>
      <c r="E2077" s="22">
        <f ca="1">OFFSET(Px!$A$1,4,Main!A2077,1,1)</f>
        <v>37850</v>
      </c>
      <c r="F2077" s="22">
        <f ca="1">OFFSET(Px!$A$1,5,Main!A2077,1,1)</f>
        <v>37500</v>
      </c>
      <c r="G2077" s="23">
        <f ca="1">OFFSET(Px!$A$1,6,Main!A2077,1,1)</f>
        <v>37350</v>
      </c>
      <c r="H2077" s="28">
        <f t="shared" ca="1" si="321"/>
        <v>4.5333333333333226E-2</v>
      </c>
      <c r="I2077" s="28">
        <f t="shared" ca="1" si="322"/>
        <v>4.9531459170013337E-2</v>
      </c>
      <c r="J2077" s="12">
        <f t="shared" ca="1" si="323"/>
        <v>0</v>
      </c>
      <c r="K2077" s="31">
        <f ca="1">OFFSET(Perf!$A$1,1,Main!A2077,1,1)</f>
        <v>5.1000000000000004E-3</v>
      </c>
      <c r="L2077" s="32">
        <f ca="1">OFFSET(Perf!$A$1,2,Main!A2077,1,1)</f>
        <v>5.1000000000000004E-3</v>
      </c>
      <c r="M2077" s="32">
        <f ca="1">OFFSET(Perf!$A$1,3,Main!A2077,1,1)</f>
        <v>3.04E-2</v>
      </c>
      <c r="N2077" s="32">
        <f ca="1">OFFSET(Perf!$A$1,4,Main!A2077,1,1)</f>
        <v>9.3333333333334156E-3</v>
      </c>
      <c r="O2077" s="32">
        <f ca="1">OFFSET(Perf!$A$1,5,Main!A2077,1,1)</f>
        <v>4.0160642570281624E-3</v>
      </c>
      <c r="P2077" s="31">
        <f t="shared" ca="1" si="324"/>
        <v>0</v>
      </c>
      <c r="Q2077" s="32">
        <f t="shared" ca="1" si="325"/>
        <v>1.2461003654514663E-2</v>
      </c>
      <c r="R2077" s="32">
        <f t="shared" ca="1" si="326"/>
        <v>9.8425724783436589E-3</v>
      </c>
      <c r="S2077" s="32">
        <f t="shared" ca="1" si="327"/>
        <v>1.4326167924449342E-2</v>
      </c>
      <c r="T2077" s="32">
        <f t="shared" ca="1" si="328"/>
        <v>2.2039389547275981E-2</v>
      </c>
      <c r="U2077" s="28" t="str">
        <f t="shared" ca="1" si="329"/>
        <v/>
      </c>
      <c r="V2077" s="33">
        <f ca="1">OFFSET(Trade!$A$1,1,A2077,1,1)</f>
        <v>0</v>
      </c>
      <c r="W2077" s="34">
        <f ca="1">OFFSET(Trade!$A$1,2,A2077,1,1)</f>
        <v>1398</v>
      </c>
      <c r="X2077" s="34">
        <f ca="1">OFFSET(Trade!$A$1,3,A2077,1,1)</f>
        <v>367</v>
      </c>
      <c r="Y2077" s="34">
        <f ca="1">OFFSET(Trade!$A$1,4,A2077,1,1)</f>
        <v>1027</v>
      </c>
      <c r="Z2077" s="34">
        <f ca="1">OFFSET(Trade!$A$1,5,A2077,1,1)</f>
        <v>1034</v>
      </c>
      <c r="AA2077" s="33" t="e">
        <f ca="1">OFFSET(Vol!$A$1,1,Main!A2077,1,1)</f>
        <v>#N/A</v>
      </c>
      <c r="AB2077" s="34">
        <f ca="1">OFFSET(Vol!$A$1,2,Main!A2077,1,1)</f>
        <v>112190</v>
      </c>
      <c r="AC2077" s="34">
        <f ca="1">OFFSET(Vol!$A$1,3,Main!A2077,1,1)</f>
        <v>37287</v>
      </c>
      <c r="AD2077" s="34">
        <f ca="1">OFFSET(Vol!$A$1,4,Main!A2077,1,1)</f>
        <v>71687</v>
      </c>
      <c r="AE2077" s="44">
        <f ca="1">OFFSET(Vol!$A$1,5,Main!A2077,1,1)</f>
        <v>46916</v>
      </c>
    </row>
    <row r="2078" spans="1:31" x14ac:dyDescent="0.3">
      <c r="A2078" s="38">
        <v>2073</v>
      </c>
      <c r="B2078" s="16" t="str">
        <f t="shared" ca="1" si="320"/>
        <v/>
      </c>
      <c r="C2078" s="21" t="str">
        <f ca="1">OFFSET(Vol!$A$1,0,Main!A2078,1,1)</f>
        <v>244460</v>
      </c>
      <c r="D2078" s="22">
        <f ca="1">OFFSET(Px!$A$1,1,Main!A2078,1,1)</f>
        <v>17800</v>
      </c>
      <c r="E2078" s="22">
        <f ca="1">OFFSET(Px!$A$1,4,Main!A2078,1,1)</f>
        <v>16700</v>
      </c>
      <c r="F2078" s="22">
        <f ca="1">OFFSET(Px!$A$1,5,Main!A2078,1,1)</f>
        <v>18000</v>
      </c>
      <c r="G2078" s="23">
        <f ca="1">OFFSET(Px!$A$1,6,Main!A2078,1,1)</f>
        <v>18800</v>
      </c>
      <c r="H2078" s="28">
        <f t="shared" ca="1" si="321"/>
        <v>-1.1111111111111072E-2</v>
      </c>
      <c r="I2078" s="28">
        <f t="shared" ca="1" si="322"/>
        <v>-5.3191489361702149E-2</v>
      </c>
      <c r="J2078" s="12">
        <f t="shared" ca="1" si="323"/>
        <v>1</v>
      </c>
      <c r="K2078" s="31">
        <f ca="1">OFFSET(Perf!$A$1,1,Main!A2078,1,1)</f>
        <v>4.4000000000000004E-2</v>
      </c>
      <c r="L2078" s="32">
        <f ca="1">OFFSET(Perf!$A$1,2,Main!A2078,1,1)</f>
        <v>4.4000000000000004E-2</v>
      </c>
      <c r="M2078" s="32">
        <f ca="1">OFFSET(Perf!$A$1,3,Main!A2078,1,1)</f>
        <v>2.1000000000000001E-2</v>
      </c>
      <c r="N2078" s="32">
        <f ca="1">OFFSET(Perf!$A$1,4,Main!A2078,1,1)</f>
        <v>-7.2222222222222188E-2</v>
      </c>
      <c r="O2078" s="32">
        <f ca="1">OFFSET(Perf!$A$1,5,Main!A2078,1,1)</f>
        <v>-4.2553191489361653E-2</v>
      </c>
      <c r="P2078" s="31">
        <f t="shared" ca="1" si="324"/>
        <v>0</v>
      </c>
      <c r="Q2078" s="32">
        <f t="shared" ca="1" si="325"/>
        <v>3.3490952928806952E-2</v>
      </c>
      <c r="R2078" s="32">
        <f t="shared" ca="1" si="326"/>
        <v>5.9791966077094923E-2</v>
      </c>
      <c r="S2078" s="32">
        <f t="shared" ca="1" si="327"/>
        <v>3.1620459860230606E-2</v>
      </c>
      <c r="T2078" s="32">
        <f t="shared" ca="1" si="328"/>
        <v>3.1996296923726651E-2</v>
      </c>
      <c r="U2078" s="28" t="str">
        <f t="shared" ca="1" si="329"/>
        <v/>
      </c>
      <c r="V2078" s="33">
        <f ca="1">OFFSET(Trade!$A$1,1,A2078,1,1)</f>
        <v>0</v>
      </c>
      <c r="W2078" s="34">
        <f ca="1">OFFSET(Trade!$A$1,2,A2078,1,1)</f>
        <v>6084</v>
      </c>
      <c r="X2078" s="34">
        <f ca="1">OFFSET(Trade!$A$1,3,A2078,1,1)</f>
        <v>8404</v>
      </c>
      <c r="Y2078" s="34">
        <f ca="1">OFFSET(Trade!$A$1,4,A2078,1,1)</f>
        <v>9357</v>
      </c>
      <c r="Z2078" s="34">
        <f ca="1">OFFSET(Trade!$A$1,5,A2078,1,1)</f>
        <v>13410</v>
      </c>
      <c r="AA2078" s="33" t="e">
        <f ca="1">OFFSET(Vol!$A$1,1,Main!A2078,1,1)</f>
        <v>#N/A</v>
      </c>
      <c r="AB2078" s="34">
        <f ca="1">OFFSET(Vol!$A$1,2,Main!A2078,1,1)</f>
        <v>181661</v>
      </c>
      <c r="AC2078" s="34">
        <f ca="1">OFFSET(Vol!$A$1,3,Main!A2078,1,1)</f>
        <v>140554</v>
      </c>
      <c r="AD2078" s="34">
        <f ca="1">OFFSET(Vol!$A$1,4,Main!A2078,1,1)</f>
        <v>295916</v>
      </c>
      <c r="AE2078" s="44">
        <f ca="1">OFFSET(Vol!$A$1,5,Main!A2078,1,1)</f>
        <v>419111</v>
      </c>
    </row>
    <row r="2079" spans="1:31" x14ac:dyDescent="0.3">
      <c r="A2079" s="38">
        <v>2074</v>
      </c>
      <c r="B2079" s="16" t="str">
        <f t="shared" ca="1" si="320"/>
        <v/>
      </c>
      <c r="C2079" s="21" t="str">
        <f ca="1">OFFSET(Vol!$A$1,0,Main!A2079,1,1)</f>
        <v>245620</v>
      </c>
      <c r="D2079" s="22">
        <f ca="1">OFFSET(Px!$A$1,1,Main!A2079,1,1)</f>
        <v>11900</v>
      </c>
      <c r="E2079" s="22">
        <f ca="1">OFFSET(Px!$A$1,4,Main!A2079,1,1)</f>
        <v>11250</v>
      </c>
      <c r="F2079" s="22">
        <f ca="1">OFFSET(Px!$A$1,5,Main!A2079,1,1)</f>
        <v>11850</v>
      </c>
      <c r="G2079" s="23">
        <f ca="1">OFFSET(Px!$A$1,6,Main!A2079,1,1)</f>
        <v>12150</v>
      </c>
      <c r="H2079" s="28">
        <f t="shared" ca="1" si="321"/>
        <v>4.2194092827003704E-3</v>
      </c>
      <c r="I2079" s="28">
        <f t="shared" ca="1" si="322"/>
        <v>-2.0576131687242816E-2</v>
      </c>
      <c r="J2079" s="12">
        <f t="shared" ca="1" si="323"/>
        <v>0</v>
      </c>
      <c r="K2079" s="31">
        <f ca="1">OFFSET(Perf!$A$1,1,Main!A2079,1,1)</f>
        <v>4.3899999999999995E-2</v>
      </c>
      <c r="L2079" s="32">
        <f ca="1">OFFSET(Perf!$A$1,2,Main!A2079,1,1)</f>
        <v>4.3899999999999995E-2</v>
      </c>
      <c r="M2079" s="32">
        <f ca="1">OFFSET(Perf!$A$1,3,Main!A2079,1,1)</f>
        <v>1.3300000000000001E-2</v>
      </c>
      <c r="N2079" s="32">
        <f ca="1">OFFSET(Perf!$A$1,4,Main!A2079,1,1)</f>
        <v>-5.0632911392405111E-2</v>
      </c>
      <c r="O2079" s="32">
        <f ca="1">OFFSET(Perf!$A$1,5,Main!A2079,1,1)</f>
        <v>-2.4691358024691357E-2</v>
      </c>
      <c r="P2079" s="31">
        <f t="shared" ca="1" si="324"/>
        <v>0</v>
      </c>
      <c r="Q2079" s="32">
        <f t="shared" ca="1" si="325"/>
        <v>2.4125009345794392E-2</v>
      </c>
      <c r="R2079" s="32">
        <f t="shared" ca="1" si="326"/>
        <v>2.5136575290566222E-2</v>
      </c>
      <c r="S2079" s="32">
        <f t="shared" ca="1" si="327"/>
        <v>1.806236229402974E-2</v>
      </c>
      <c r="T2079" s="32">
        <f t="shared" ca="1" si="328"/>
        <v>2.2856748220037738E-2</v>
      </c>
      <c r="U2079" s="28" t="str">
        <f t="shared" ca="1" si="329"/>
        <v/>
      </c>
      <c r="V2079" s="33">
        <f ca="1">OFFSET(Trade!$A$1,1,A2079,1,1)</f>
        <v>0</v>
      </c>
      <c r="W2079" s="34">
        <f ca="1">OFFSET(Trade!$A$1,2,A2079,1,1)</f>
        <v>121002</v>
      </c>
      <c r="X2079" s="34">
        <f ca="1">OFFSET(Trade!$A$1,3,A2079,1,1)</f>
        <v>16454</v>
      </c>
      <c r="Y2079" s="34">
        <f ca="1">OFFSET(Trade!$A$1,4,A2079,1,1)</f>
        <v>18601</v>
      </c>
      <c r="Z2079" s="34">
        <f ca="1">OFFSET(Trade!$A$1,5,A2079,1,1)</f>
        <v>17541</v>
      </c>
      <c r="AA2079" s="33" t="e">
        <f ca="1">OFFSET(Vol!$A$1,1,Main!A2079,1,1)</f>
        <v>#N/A</v>
      </c>
      <c r="AB2079" s="34">
        <f ca="1">OFFSET(Vol!$A$1,2,Main!A2079,1,1)</f>
        <v>5015625</v>
      </c>
      <c r="AC2079" s="34">
        <f ca="1">OFFSET(Vol!$A$1,3,Main!A2079,1,1)</f>
        <v>654584</v>
      </c>
      <c r="AD2079" s="34">
        <f ca="1">OFFSET(Vol!$A$1,4,Main!A2079,1,1)</f>
        <v>1029821</v>
      </c>
      <c r="AE2079" s="44">
        <f ca="1">OFFSET(Vol!$A$1,5,Main!A2079,1,1)</f>
        <v>767432</v>
      </c>
    </row>
    <row r="2080" spans="1:31" x14ac:dyDescent="0.3">
      <c r="A2080" s="38">
        <v>2075</v>
      </c>
      <c r="B2080" s="16" t="str">
        <f t="shared" ca="1" si="320"/>
        <v/>
      </c>
      <c r="C2080" s="21" t="str">
        <f ca="1">OFFSET(Vol!$A$1,0,Main!A2080,1,1)</f>
        <v>246690</v>
      </c>
      <c r="D2080" s="22">
        <f ca="1">OFFSET(Px!$A$1,1,Main!A2080,1,1)</f>
        <v>2405</v>
      </c>
      <c r="E2080" s="22">
        <f ca="1">OFFSET(Px!$A$1,4,Main!A2080,1,1)</f>
        <v>2250</v>
      </c>
      <c r="F2080" s="22">
        <f ca="1">OFFSET(Px!$A$1,5,Main!A2080,1,1)</f>
        <v>2305</v>
      </c>
      <c r="G2080" s="23">
        <f ca="1">OFFSET(Px!$A$1,6,Main!A2080,1,1)</f>
        <v>2260</v>
      </c>
      <c r="H2080" s="28">
        <f t="shared" ca="1" si="321"/>
        <v>4.3383947939262368E-2</v>
      </c>
      <c r="I2080" s="28">
        <f t="shared" ca="1" si="322"/>
        <v>6.4159292035398163E-2</v>
      </c>
      <c r="J2080" s="12">
        <f t="shared" ca="1" si="323"/>
        <v>0</v>
      </c>
      <c r="K2080" s="31">
        <f ca="1">OFFSET(Perf!$A$1,1,Main!A2080,1,1)</f>
        <v>2.7799999999999998E-2</v>
      </c>
      <c r="L2080" s="32">
        <f ca="1">OFFSET(Perf!$A$1,2,Main!A2080,1,1)</f>
        <v>2.7799999999999998E-2</v>
      </c>
      <c r="M2080" s="32">
        <f ca="1">OFFSET(Perf!$A$1,3,Main!A2080,1,1)</f>
        <v>0.04</v>
      </c>
      <c r="N2080" s="32">
        <f ca="1">OFFSET(Perf!$A$1,4,Main!A2080,1,1)</f>
        <v>-2.386117136659438E-2</v>
      </c>
      <c r="O2080" s="32">
        <f ca="1">OFFSET(Perf!$A$1,5,Main!A2080,1,1)</f>
        <v>1.9911504424778848E-2</v>
      </c>
      <c r="P2080" s="31">
        <f t="shared" ca="1" si="324"/>
        <v>0</v>
      </c>
      <c r="Q2080" s="32">
        <f t="shared" ca="1" si="325"/>
        <v>1.7754278558508418E-2</v>
      </c>
      <c r="R2080" s="32">
        <f t="shared" ca="1" si="326"/>
        <v>4.0115711696640181E-2</v>
      </c>
      <c r="S2080" s="32">
        <f t="shared" ca="1" si="327"/>
        <v>8.17733912852458E-2</v>
      </c>
      <c r="T2080" s="32">
        <f t="shared" ca="1" si="328"/>
        <v>2.0095382158914241E-2</v>
      </c>
      <c r="U2080" s="28" t="str">
        <f t="shared" ca="1" si="329"/>
        <v/>
      </c>
      <c r="V2080" s="33">
        <f ca="1">OFFSET(Trade!$A$1,1,A2080,1,1)</f>
        <v>0</v>
      </c>
      <c r="W2080" s="34">
        <f ca="1">OFFSET(Trade!$A$1,2,A2080,1,1)</f>
        <v>1914</v>
      </c>
      <c r="X2080" s="34">
        <f ca="1">OFFSET(Trade!$A$1,3,A2080,1,1)</f>
        <v>4604</v>
      </c>
      <c r="Y2080" s="34">
        <f ca="1">OFFSET(Trade!$A$1,4,A2080,1,1)</f>
        <v>10423</v>
      </c>
      <c r="Z2080" s="34">
        <f ca="1">OFFSET(Trade!$A$1,5,A2080,1,1)</f>
        <v>1913</v>
      </c>
      <c r="AA2080" s="33" t="e">
        <f ca="1">OFFSET(Vol!$A$1,1,Main!A2080,1,1)</f>
        <v>#N/A</v>
      </c>
      <c r="AB2080" s="34">
        <f ca="1">OFFSET(Vol!$A$1,2,Main!A2080,1,1)</f>
        <v>107805</v>
      </c>
      <c r="AC2080" s="34">
        <f ca="1">OFFSET(Vol!$A$1,3,Main!A2080,1,1)</f>
        <v>114768</v>
      </c>
      <c r="AD2080" s="34">
        <f ca="1">OFFSET(Vol!$A$1,4,Main!A2080,1,1)</f>
        <v>127462</v>
      </c>
      <c r="AE2080" s="44">
        <f ca="1">OFFSET(Vol!$A$1,5,Main!A2080,1,1)</f>
        <v>95196</v>
      </c>
    </row>
    <row r="2081" spans="1:31" x14ac:dyDescent="0.3">
      <c r="A2081" s="38">
        <v>2076</v>
      </c>
      <c r="B2081" s="16" t="str">
        <f t="shared" ca="1" si="320"/>
        <v/>
      </c>
      <c r="C2081" s="21" t="str">
        <f ca="1">OFFSET(Vol!$A$1,0,Main!A2081,1,1)</f>
        <v>246710</v>
      </c>
      <c r="D2081" s="22">
        <f ca="1">OFFSET(Px!$A$1,1,Main!A2081,1,1)</f>
        <v>11200</v>
      </c>
      <c r="E2081" s="22">
        <f ca="1">OFFSET(Px!$A$1,4,Main!A2081,1,1)</f>
        <v>10950</v>
      </c>
      <c r="F2081" s="22">
        <f ca="1">OFFSET(Px!$A$1,5,Main!A2081,1,1)</f>
        <v>11600</v>
      </c>
      <c r="G2081" s="23">
        <f ca="1">OFFSET(Px!$A$1,6,Main!A2081,1,1)</f>
        <v>11800</v>
      </c>
      <c r="H2081" s="28">
        <f t="shared" ca="1" si="321"/>
        <v>-3.4482758620689613E-2</v>
      </c>
      <c r="I2081" s="28">
        <f t="shared" ca="1" si="322"/>
        <v>-5.084745762711862E-2</v>
      </c>
      <c r="J2081" s="12">
        <f t="shared" ca="1" si="323"/>
        <v>2</v>
      </c>
      <c r="K2081" s="31">
        <f ca="1">OFFSET(Perf!$A$1,1,Main!A2081,1,1)</f>
        <v>4.5000000000000005E-3</v>
      </c>
      <c r="L2081" s="32">
        <f ca="1">OFFSET(Perf!$A$1,2,Main!A2081,1,1)</f>
        <v>4.5000000000000005E-3</v>
      </c>
      <c r="M2081" s="32">
        <f ca="1">OFFSET(Perf!$A$1,3,Main!A2081,1,1)</f>
        <v>1.83E-2</v>
      </c>
      <c r="N2081" s="32">
        <f ca="1">OFFSET(Perf!$A$1,4,Main!A2081,1,1)</f>
        <v>-5.6034482758620663E-2</v>
      </c>
      <c r="O2081" s="32">
        <f ca="1">OFFSET(Perf!$A$1,5,Main!A2081,1,1)</f>
        <v>-1.6949152542372836E-2</v>
      </c>
      <c r="P2081" s="31">
        <f t="shared" ca="1" si="324"/>
        <v>0</v>
      </c>
      <c r="Q2081" s="32">
        <f t="shared" ca="1" si="325"/>
        <v>6.0894056273933073E-2</v>
      </c>
      <c r="R2081" s="32">
        <f t="shared" ca="1" si="326"/>
        <v>7.5964229420658155E-2</v>
      </c>
      <c r="S2081" s="32">
        <f t="shared" ca="1" si="327"/>
        <v>2.8174101499006683E-2</v>
      </c>
      <c r="T2081" s="32">
        <f t="shared" ca="1" si="328"/>
        <v>7.375431137334866E-2</v>
      </c>
      <c r="U2081" s="28" t="str">
        <f t="shared" ca="1" si="329"/>
        <v/>
      </c>
      <c r="V2081" s="33">
        <f ca="1">OFFSET(Trade!$A$1,1,A2081,1,1)</f>
        <v>0</v>
      </c>
      <c r="W2081" s="34">
        <f ca="1">OFFSET(Trade!$A$1,2,A2081,1,1)</f>
        <v>4389</v>
      </c>
      <c r="X2081" s="34">
        <f ca="1">OFFSET(Trade!$A$1,3,A2081,1,1)</f>
        <v>4723</v>
      </c>
      <c r="Y2081" s="34">
        <f ca="1">OFFSET(Trade!$A$1,4,A2081,1,1)</f>
        <v>3588</v>
      </c>
      <c r="Z2081" s="34">
        <f ca="1">OFFSET(Trade!$A$1,5,A2081,1,1)</f>
        <v>10200</v>
      </c>
      <c r="AA2081" s="33" t="e">
        <f ca="1">OFFSET(Vol!$A$1,1,Main!A2081,1,1)</f>
        <v>#N/A</v>
      </c>
      <c r="AB2081" s="34">
        <f ca="1">OFFSET(Vol!$A$1,2,Main!A2081,1,1)</f>
        <v>72076</v>
      </c>
      <c r="AC2081" s="34">
        <f ca="1">OFFSET(Vol!$A$1,3,Main!A2081,1,1)</f>
        <v>62174</v>
      </c>
      <c r="AD2081" s="34">
        <f ca="1">OFFSET(Vol!$A$1,4,Main!A2081,1,1)</f>
        <v>127351</v>
      </c>
      <c r="AE2081" s="44">
        <f ca="1">OFFSET(Vol!$A$1,5,Main!A2081,1,1)</f>
        <v>138297</v>
      </c>
    </row>
    <row r="2082" spans="1:31" x14ac:dyDescent="0.3">
      <c r="A2082" s="38">
        <v>2077</v>
      </c>
      <c r="B2082" s="16" t="str">
        <f t="shared" ca="1" si="320"/>
        <v/>
      </c>
      <c r="C2082" s="21" t="str">
        <f ca="1">OFFSET(Vol!$A$1,0,Main!A2082,1,1)</f>
        <v>246720</v>
      </c>
      <c r="D2082" s="22">
        <f ca="1">OFFSET(Px!$A$1,1,Main!A2082,1,1)</f>
        <v>4070</v>
      </c>
      <c r="E2082" s="22">
        <f ca="1">OFFSET(Px!$A$1,4,Main!A2082,1,1)</f>
        <v>4080</v>
      </c>
      <c r="F2082" s="22">
        <f ca="1">OFFSET(Px!$A$1,5,Main!A2082,1,1)</f>
        <v>4150</v>
      </c>
      <c r="G2082" s="23">
        <f ca="1">OFFSET(Px!$A$1,6,Main!A2082,1,1)</f>
        <v>4290</v>
      </c>
      <c r="H2082" s="28">
        <f t="shared" ca="1" si="321"/>
        <v>-1.927710843373498E-2</v>
      </c>
      <c r="I2082" s="28">
        <f t="shared" ca="1" si="322"/>
        <v>-5.1282051282051322E-2</v>
      </c>
      <c r="J2082" s="12">
        <f t="shared" ca="1" si="323"/>
        <v>1</v>
      </c>
      <c r="K2082" s="31">
        <f ca="1">OFFSET(Perf!$A$1,1,Main!A2082,1,1)</f>
        <v>9.8999999999999991E-3</v>
      </c>
      <c r="L2082" s="32">
        <f ca="1">OFFSET(Perf!$A$1,2,Main!A2082,1,1)</f>
        <v>9.8999999999999991E-3</v>
      </c>
      <c r="M2082" s="32">
        <f ca="1">OFFSET(Perf!$A$1,3,Main!A2082,1,1)</f>
        <v>-1.23E-2</v>
      </c>
      <c r="N2082" s="32">
        <f ca="1">OFFSET(Perf!$A$1,4,Main!A2082,1,1)</f>
        <v>-1.6867469879518038E-2</v>
      </c>
      <c r="O2082" s="32">
        <f ca="1">OFFSET(Perf!$A$1,5,Main!A2082,1,1)</f>
        <v>-3.2634032634032639E-2</v>
      </c>
      <c r="P2082" s="31">
        <f t="shared" ca="1" si="324"/>
        <v>0</v>
      </c>
      <c r="Q2082" s="32">
        <f t="shared" ca="1" si="325"/>
        <v>5.0318979266347687E-2</v>
      </c>
      <c r="R2082" s="32">
        <f t="shared" ca="1" si="326"/>
        <v>5.1217665112200564E-2</v>
      </c>
      <c r="S2082" s="32">
        <f t="shared" ca="1" si="327"/>
        <v>0</v>
      </c>
      <c r="T2082" s="32">
        <f t="shared" ca="1" si="328"/>
        <v>2.2992700729927006E-2</v>
      </c>
      <c r="U2082" s="28" t="str">
        <f t="shared" ca="1" si="329"/>
        <v/>
      </c>
      <c r="V2082" s="33">
        <f ca="1">OFFSET(Trade!$A$1,1,A2082,1,1)</f>
        <v>0</v>
      </c>
      <c r="W2082" s="34">
        <f ca="1">OFFSET(Trade!$A$1,2,A2082,1,1)</f>
        <v>631</v>
      </c>
      <c r="X2082" s="34">
        <f ca="1">OFFSET(Trade!$A$1,3,A2082,1,1)</f>
        <v>1285</v>
      </c>
      <c r="Y2082" s="34">
        <f ca="1">OFFSET(Trade!$A$1,4,A2082,1,1)</f>
        <v>0</v>
      </c>
      <c r="Z2082" s="34">
        <f ca="1">OFFSET(Trade!$A$1,5,A2082,1,1)</f>
        <v>1323</v>
      </c>
      <c r="AA2082" s="33" t="e">
        <f ca="1">OFFSET(Vol!$A$1,1,Main!A2082,1,1)</f>
        <v>#N/A</v>
      </c>
      <c r="AB2082" s="34">
        <f ca="1">OFFSET(Vol!$A$1,2,Main!A2082,1,1)</f>
        <v>12540</v>
      </c>
      <c r="AC2082" s="34">
        <f ca="1">OFFSET(Vol!$A$1,3,Main!A2082,1,1)</f>
        <v>25089</v>
      </c>
      <c r="AD2082" s="34">
        <f ca="1">OFFSET(Vol!$A$1,4,Main!A2082,1,1)</f>
        <v>22095</v>
      </c>
      <c r="AE2082" s="44">
        <f ca="1">OFFSET(Vol!$A$1,5,Main!A2082,1,1)</f>
        <v>57540</v>
      </c>
    </row>
    <row r="2083" spans="1:31" x14ac:dyDescent="0.3">
      <c r="A2083" s="38">
        <v>2078</v>
      </c>
      <c r="B2083" s="16" t="str">
        <f t="shared" ca="1" si="320"/>
        <v/>
      </c>
      <c r="C2083" s="21" t="str">
        <f ca="1">OFFSET(Vol!$A$1,0,Main!A2083,1,1)</f>
        <v>246960</v>
      </c>
      <c r="D2083" s="22">
        <f ca="1">OFFSET(Px!$A$1,1,Main!A2083,1,1)</f>
        <v>10200</v>
      </c>
      <c r="E2083" s="22">
        <f ca="1">OFFSET(Px!$A$1,4,Main!A2083,1,1)</f>
        <v>9810</v>
      </c>
      <c r="F2083" s="22">
        <f ca="1">OFFSET(Px!$A$1,5,Main!A2083,1,1)</f>
        <v>10050</v>
      </c>
      <c r="G2083" s="23">
        <f ca="1">OFFSET(Px!$A$1,6,Main!A2083,1,1)</f>
        <v>9930</v>
      </c>
      <c r="H2083" s="28">
        <f t="shared" ca="1" si="321"/>
        <v>1.4925373134328401E-2</v>
      </c>
      <c r="I2083" s="28">
        <f t="shared" ca="1" si="322"/>
        <v>2.7190332326284095E-2</v>
      </c>
      <c r="J2083" s="12">
        <f t="shared" ca="1" si="323"/>
        <v>2</v>
      </c>
      <c r="K2083" s="31">
        <f ca="1">OFFSET(Perf!$A$1,1,Main!A2083,1,1)</f>
        <v>2.6200000000000001E-2</v>
      </c>
      <c r="L2083" s="32">
        <f ca="1">OFFSET(Perf!$A$1,2,Main!A2083,1,1)</f>
        <v>2.6200000000000001E-2</v>
      </c>
      <c r="M2083" s="32">
        <f ca="1">OFFSET(Perf!$A$1,3,Main!A2083,1,1)</f>
        <v>1.3300000000000001E-2</v>
      </c>
      <c r="N2083" s="32">
        <f ca="1">OFFSET(Perf!$A$1,4,Main!A2083,1,1)</f>
        <v>-2.3880597014925398E-2</v>
      </c>
      <c r="O2083" s="32">
        <f ca="1">OFFSET(Perf!$A$1,5,Main!A2083,1,1)</f>
        <v>1.2084592145015005E-2</v>
      </c>
      <c r="P2083" s="31">
        <f t="shared" ca="1" si="324"/>
        <v>0</v>
      </c>
      <c r="Q2083" s="32">
        <f t="shared" ca="1" si="325"/>
        <v>4.1890385979130786E-2</v>
      </c>
      <c r="R2083" s="32">
        <f t="shared" ca="1" si="326"/>
        <v>5.1289653127779423E-2</v>
      </c>
      <c r="S2083" s="32">
        <f t="shared" ca="1" si="327"/>
        <v>1.1026437907105453E-2</v>
      </c>
      <c r="T2083" s="32">
        <f t="shared" ca="1" si="328"/>
        <v>8.9249206908706386E-2</v>
      </c>
      <c r="U2083" s="28" t="str">
        <f t="shared" ca="1" si="329"/>
        <v/>
      </c>
      <c r="V2083" s="33">
        <f ca="1">OFFSET(Trade!$A$1,1,A2083,1,1)</f>
        <v>0</v>
      </c>
      <c r="W2083" s="34">
        <f ca="1">OFFSET(Trade!$A$1,2,A2083,1,1)</f>
        <v>1654</v>
      </c>
      <c r="X2083" s="34">
        <f ca="1">OFFSET(Trade!$A$1,3,A2083,1,1)</f>
        <v>865</v>
      </c>
      <c r="Y2083" s="34">
        <f ca="1">OFFSET(Trade!$A$1,4,A2083,1,1)</f>
        <v>259</v>
      </c>
      <c r="Z2083" s="34">
        <f ca="1">OFFSET(Trade!$A$1,5,A2083,1,1)</f>
        <v>1266</v>
      </c>
      <c r="AA2083" s="33" t="e">
        <f ca="1">OFFSET(Vol!$A$1,1,Main!A2083,1,1)</f>
        <v>#N/A</v>
      </c>
      <c r="AB2083" s="34">
        <f ca="1">OFFSET(Vol!$A$1,2,Main!A2083,1,1)</f>
        <v>39484</v>
      </c>
      <c r="AC2083" s="34">
        <f ca="1">OFFSET(Vol!$A$1,3,Main!A2083,1,1)</f>
        <v>16865</v>
      </c>
      <c r="AD2083" s="34">
        <f ca="1">OFFSET(Vol!$A$1,4,Main!A2083,1,1)</f>
        <v>23489</v>
      </c>
      <c r="AE2083" s="44">
        <f ca="1">OFFSET(Vol!$A$1,5,Main!A2083,1,1)</f>
        <v>14185</v>
      </c>
    </row>
    <row r="2084" spans="1:31" x14ac:dyDescent="0.3">
      <c r="A2084" s="38">
        <v>2079</v>
      </c>
      <c r="B2084" s="16" t="str">
        <f t="shared" ca="1" si="320"/>
        <v/>
      </c>
      <c r="C2084" s="21" t="str">
        <f ca="1">OFFSET(Vol!$A$1,0,Main!A2084,1,1)</f>
        <v>247540</v>
      </c>
      <c r="D2084" s="22">
        <f ca="1">OFFSET(Px!$A$1,1,Main!A2084,1,1)</f>
        <v>124900</v>
      </c>
      <c r="E2084" s="22">
        <f ca="1">OFFSET(Px!$A$1,4,Main!A2084,1,1)</f>
        <v>120500</v>
      </c>
      <c r="F2084" s="22">
        <f ca="1">OFFSET(Px!$A$1,5,Main!A2084,1,1)</f>
        <v>120500</v>
      </c>
      <c r="G2084" s="23">
        <f ca="1">OFFSET(Px!$A$1,6,Main!A2084,1,1)</f>
        <v>121300</v>
      </c>
      <c r="H2084" s="28">
        <f t="shared" ca="1" si="321"/>
        <v>3.6514522821576856E-2</v>
      </c>
      <c r="I2084" s="28">
        <f t="shared" ca="1" si="322"/>
        <v>2.9678483099752739E-2</v>
      </c>
      <c r="J2084" s="12">
        <f t="shared" ca="1" si="323"/>
        <v>0</v>
      </c>
      <c r="K2084" s="31">
        <f ca="1">OFFSET(Perf!$A$1,1,Main!A2084,1,1)</f>
        <v>1.7100000000000001E-2</v>
      </c>
      <c r="L2084" s="32">
        <f ca="1">OFFSET(Perf!$A$1,2,Main!A2084,1,1)</f>
        <v>1.7100000000000001E-2</v>
      </c>
      <c r="M2084" s="32">
        <f ca="1">OFFSET(Perf!$A$1,3,Main!A2084,1,1)</f>
        <v>1.9099999999999999E-2</v>
      </c>
      <c r="N2084" s="32">
        <f ca="1">OFFSET(Perf!$A$1,4,Main!A2084,1,1)</f>
        <v>0</v>
      </c>
      <c r="O2084" s="32">
        <f ca="1">OFFSET(Perf!$A$1,5,Main!A2084,1,1)</f>
        <v>-6.5952184666117075E-3</v>
      </c>
      <c r="P2084" s="31">
        <f t="shared" ca="1" si="324"/>
        <v>0</v>
      </c>
      <c r="Q2084" s="32">
        <f t="shared" ca="1" si="325"/>
        <v>1.1146792643116855E-3</v>
      </c>
      <c r="R2084" s="32">
        <f t="shared" ca="1" si="326"/>
        <v>4.7951441578148709E-3</v>
      </c>
      <c r="S2084" s="32">
        <f t="shared" ca="1" si="327"/>
        <v>1.301231832801719E-3</v>
      </c>
      <c r="T2084" s="32">
        <f t="shared" ca="1" si="328"/>
        <v>4.4279577510464947E-3</v>
      </c>
      <c r="U2084" s="28" t="str">
        <f t="shared" ca="1" si="329"/>
        <v/>
      </c>
      <c r="V2084" s="33">
        <f ca="1">OFFSET(Trade!$A$1,1,A2084,1,1)</f>
        <v>0</v>
      </c>
      <c r="W2084" s="34">
        <f ca="1">OFFSET(Trade!$A$1,2,A2084,1,1)</f>
        <v>546</v>
      </c>
      <c r="X2084" s="34">
        <f ca="1">OFFSET(Trade!$A$1,3,A2084,1,1)</f>
        <v>1106</v>
      </c>
      <c r="Y2084" s="34">
        <f ca="1">OFFSET(Trade!$A$1,4,A2084,1,1)</f>
        <v>780</v>
      </c>
      <c r="Z2084" s="34">
        <f ca="1">OFFSET(Trade!$A$1,5,A2084,1,1)</f>
        <v>1775</v>
      </c>
      <c r="AA2084" s="33" t="e">
        <f ca="1">OFFSET(Vol!$A$1,1,Main!A2084,1,1)</f>
        <v>#N/A</v>
      </c>
      <c r="AB2084" s="34">
        <f ca="1">OFFSET(Vol!$A$1,2,Main!A2084,1,1)</f>
        <v>489827</v>
      </c>
      <c r="AC2084" s="34">
        <f ca="1">OFFSET(Vol!$A$1,3,Main!A2084,1,1)</f>
        <v>230650</v>
      </c>
      <c r="AD2084" s="34">
        <f ca="1">OFFSET(Vol!$A$1,4,Main!A2084,1,1)</f>
        <v>599432</v>
      </c>
      <c r="AE2084" s="44">
        <f ca="1">OFFSET(Vol!$A$1,5,Main!A2084,1,1)</f>
        <v>400862</v>
      </c>
    </row>
    <row r="2085" spans="1:31" x14ac:dyDescent="0.3">
      <c r="A2085" s="38">
        <v>2080</v>
      </c>
      <c r="B2085" s="16" t="str">
        <f t="shared" ca="1" si="320"/>
        <v/>
      </c>
      <c r="C2085" s="21" t="str">
        <f ca="1">OFFSET(Vol!$A$1,0,Main!A2085,1,1)</f>
        <v>248170</v>
      </c>
      <c r="D2085" s="22">
        <f ca="1">OFFSET(Px!$A$1,1,Main!A2085,1,1)</f>
        <v>44850</v>
      </c>
      <c r="E2085" s="22">
        <f ca="1">OFFSET(Px!$A$1,4,Main!A2085,1,1)</f>
        <v>43350</v>
      </c>
      <c r="F2085" s="22">
        <f ca="1">OFFSET(Px!$A$1,5,Main!A2085,1,1)</f>
        <v>45500</v>
      </c>
      <c r="G2085" s="23">
        <f ca="1">OFFSET(Px!$A$1,6,Main!A2085,1,1)</f>
        <v>43950</v>
      </c>
      <c r="H2085" s="28">
        <f t="shared" ca="1" si="321"/>
        <v>-1.4285714285714235E-2</v>
      </c>
      <c r="I2085" s="28">
        <f t="shared" ca="1" si="322"/>
        <v>2.0477815699658786E-2</v>
      </c>
      <c r="J2085" s="12">
        <f t="shared" ca="1" si="323"/>
        <v>0</v>
      </c>
      <c r="K2085" s="31">
        <f ca="1">OFFSET(Perf!$A$1,1,Main!A2085,1,1)</f>
        <v>-1.21E-2</v>
      </c>
      <c r="L2085" s="32">
        <f ca="1">OFFSET(Perf!$A$1,2,Main!A2085,1,1)</f>
        <v>-1.21E-2</v>
      </c>
      <c r="M2085" s="32">
        <f ca="1">OFFSET(Perf!$A$1,3,Main!A2085,1,1)</f>
        <v>4.7300000000000002E-2</v>
      </c>
      <c r="N2085" s="32">
        <f ca="1">OFFSET(Perf!$A$1,4,Main!A2085,1,1)</f>
        <v>-4.7252747252747307E-2</v>
      </c>
      <c r="O2085" s="32">
        <f ca="1">OFFSET(Perf!$A$1,5,Main!A2085,1,1)</f>
        <v>3.5267349260523329E-2</v>
      </c>
      <c r="P2085" s="31">
        <f t="shared" ca="1" si="324"/>
        <v>0</v>
      </c>
      <c r="Q2085" s="32">
        <f t="shared" ca="1" si="325"/>
        <v>1.0207692035523476E-2</v>
      </c>
      <c r="R2085" s="32">
        <f t="shared" ca="1" si="326"/>
        <v>2.1911093345675637E-2</v>
      </c>
      <c r="S2085" s="32">
        <f t="shared" ca="1" si="327"/>
        <v>1.1790501949765634E-2</v>
      </c>
      <c r="T2085" s="32">
        <f t="shared" ca="1" si="328"/>
        <v>2.9257607451553064E-2</v>
      </c>
      <c r="U2085" s="28" t="str">
        <f t="shared" ca="1" si="329"/>
        <v/>
      </c>
      <c r="V2085" s="33">
        <f ca="1">OFFSET(Trade!$A$1,1,A2085,1,1)</f>
        <v>0</v>
      </c>
      <c r="W2085" s="34">
        <f ca="1">OFFSET(Trade!$A$1,2,A2085,1,1)</f>
        <v>577</v>
      </c>
      <c r="X2085" s="34">
        <f ca="1">OFFSET(Trade!$A$1,3,A2085,1,1)</f>
        <v>2083</v>
      </c>
      <c r="Y2085" s="34">
        <f ca="1">OFFSET(Trade!$A$1,4,A2085,1,1)</f>
        <v>898</v>
      </c>
      <c r="Z2085" s="34">
        <f ca="1">OFFSET(Trade!$A$1,5,A2085,1,1)</f>
        <v>7413</v>
      </c>
      <c r="AA2085" s="33" t="e">
        <f ca="1">OFFSET(Vol!$A$1,1,Main!A2085,1,1)</f>
        <v>#N/A</v>
      </c>
      <c r="AB2085" s="34">
        <f ca="1">OFFSET(Vol!$A$1,2,Main!A2085,1,1)</f>
        <v>56526</v>
      </c>
      <c r="AC2085" s="34">
        <f ca="1">OFFSET(Vol!$A$1,3,Main!A2085,1,1)</f>
        <v>95066</v>
      </c>
      <c r="AD2085" s="34">
        <f ca="1">OFFSET(Vol!$A$1,4,Main!A2085,1,1)</f>
        <v>76163</v>
      </c>
      <c r="AE2085" s="44">
        <f ca="1">OFFSET(Vol!$A$1,5,Main!A2085,1,1)</f>
        <v>253370</v>
      </c>
    </row>
    <row r="2086" spans="1:31" x14ac:dyDescent="0.3">
      <c r="A2086" s="38">
        <v>2081</v>
      </c>
      <c r="B2086" s="16" t="str">
        <f t="shared" ca="1" si="320"/>
        <v/>
      </c>
      <c r="C2086" s="21" t="str">
        <f ca="1">OFFSET(Vol!$A$1,0,Main!A2086,1,1)</f>
        <v>249420</v>
      </c>
      <c r="D2086" s="22">
        <f ca="1">OFFSET(Px!$A$1,1,Main!A2086,1,1)</f>
        <v>14850</v>
      </c>
      <c r="E2086" s="22">
        <f ca="1">OFFSET(Px!$A$1,4,Main!A2086,1,1)</f>
        <v>14650</v>
      </c>
      <c r="F2086" s="22">
        <f ca="1">OFFSET(Px!$A$1,5,Main!A2086,1,1)</f>
        <v>14950</v>
      </c>
      <c r="G2086" s="23">
        <f ca="1">OFFSET(Px!$A$1,6,Main!A2086,1,1)</f>
        <v>15800</v>
      </c>
      <c r="H2086" s="28">
        <f t="shared" ca="1" si="321"/>
        <v>-6.6889632107023367E-3</v>
      </c>
      <c r="I2086" s="28">
        <f t="shared" ca="1" si="322"/>
        <v>-6.0126582278481E-2</v>
      </c>
      <c r="J2086" s="12">
        <f t="shared" ca="1" si="323"/>
        <v>0</v>
      </c>
      <c r="K2086" s="31">
        <f ca="1">OFFSET(Perf!$A$1,1,Main!A2086,1,1)</f>
        <v>1.0200000000000001E-2</v>
      </c>
      <c r="L2086" s="32">
        <f ca="1">OFFSET(Perf!$A$1,2,Main!A2086,1,1)</f>
        <v>1.0200000000000001E-2</v>
      </c>
      <c r="M2086" s="32">
        <f ca="1">OFFSET(Perf!$A$1,3,Main!A2086,1,1)</f>
        <v>3.4000000000000002E-3</v>
      </c>
      <c r="N2086" s="32">
        <f ca="1">OFFSET(Perf!$A$1,4,Main!A2086,1,1)</f>
        <v>-2.006688963210701E-2</v>
      </c>
      <c r="O2086" s="32">
        <f ca="1">OFFSET(Perf!$A$1,5,Main!A2086,1,1)</f>
        <v>-5.3797468354430333E-2</v>
      </c>
      <c r="P2086" s="31">
        <f t="shared" ca="1" si="324"/>
        <v>0</v>
      </c>
      <c r="Q2086" s="32">
        <f t="shared" ca="1" si="325"/>
        <v>1.50074925633513E-2</v>
      </c>
      <c r="R2086" s="32">
        <f t="shared" ca="1" si="326"/>
        <v>1.3573978181086924E-2</v>
      </c>
      <c r="S2086" s="32">
        <f t="shared" ca="1" si="327"/>
        <v>1.9016471075725511E-3</v>
      </c>
      <c r="T2086" s="32">
        <f t="shared" ca="1" si="328"/>
        <v>5.7160474019825281E-3</v>
      </c>
      <c r="U2086" s="28" t="str">
        <f t="shared" ca="1" si="329"/>
        <v/>
      </c>
      <c r="V2086" s="33">
        <f ca="1">OFFSET(Trade!$A$1,1,A2086,1,1)</f>
        <v>0</v>
      </c>
      <c r="W2086" s="34">
        <f ca="1">OFFSET(Trade!$A$1,2,A2086,1,1)</f>
        <v>671</v>
      </c>
      <c r="X2086" s="34">
        <f ca="1">OFFSET(Trade!$A$1,3,A2086,1,1)</f>
        <v>1080</v>
      </c>
      <c r="Y2086" s="34">
        <f ca="1">OFFSET(Trade!$A$1,4,A2086,1,1)</f>
        <v>257</v>
      </c>
      <c r="Z2086" s="34">
        <f ca="1">OFFSET(Trade!$A$1,5,A2086,1,1)</f>
        <v>1817</v>
      </c>
      <c r="AA2086" s="33" t="e">
        <f ca="1">OFFSET(Vol!$A$1,1,Main!A2086,1,1)</f>
        <v>#N/A</v>
      </c>
      <c r="AB2086" s="34">
        <f ca="1">OFFSET(Vol!$A$1,2,Main!A2086,1,1)</f>
        <v>44711</v>
      </c>
      <c r="AC2086" s="34">
        <f ca="1">OFFSET(Vol!$A$1,3,Main!A2086,1,1)</f>
        <v>79564</v>
      </c>
      <c r="AD2086" s="34">
        <f ca="1">OFFSET(Vol!$A$1,4,Main!A2086,1,1)</f>
        <v>135146</v>
      </c>
      <c r="AE2086" s="44">
        <f ca="1">OFFSET(Vol!$A$1,5,Main!A2086,1,1)</f>
        <v>317877</v>
      </c>
    </row>
    <row r="2087" spans="1:31" x14ac:dyDescent="0.3">
      <c r="A2087" s="38">
        <v>2082</v>
      </c>
      <c r="B2087" s="16" t="str">
        <f t="shared" ca="1" si="320"/>
        <v/>
      </c>
      <c r="C2087" s="21" t="str">
        <f ca="1">OFFSET(Vol!$A$1,0,Main!A2087,1,1)</f>
        <v>250000</v>
      </c>
      <c r="D2087" s="22">
        <f ca="1">OFFSET(Px!$A$1,1,Main!A2087,1,1)</f>
        <v>8510</v>
      </c>
      <c r="E2087" s="22">
        <f ca="1">OFFSET(Px!$A$1,4,Main!A2087,1,1)</f>
        <v>8410</v>
      </c>
      <c r="F2087" s="22">
        <f ca="1">OFFSET(Px!$A$1,5,Main!A2087,1,1)</f>
        <v>8460</v>
      </c>
      <c r="G2087" s="23">
        <f ca="1">OFFSET(Px!$A$1,6,Main!A2087,1,1)</f>
        <v>8510</v>
      </c>
      <c r="H2087" s="28">
        <f t="shared" ca="1" si="321"/>
        <v>5.9101654846336338E-3</v>
      </c>
      <c r="I2087" s="28">
        <f t="shared" ca="1" si="322"/>
        <v>0</v>
      </c>
      <c r="J2087" s="12">
        <f t="shared" ca="1" si="323"/>
        <v>1</v>
      </c>
      <c r="K2087" s="31">
        <f ca="1">OFFSET(Perf!$A$1,1,Main!A2087,1,1)</f>
        <v>1.1899999999999999E-2</v>
      </c>
      <c r="L2087" s="32">
        <f ca="1">OFFSET(Perf!$A$1,2,Main!A2087,1,1)</f>
        <v>1.1899999999999999E-2</v>
      </c>
      <c r="M2087" s="32">
        <f ca="1">OFFSET(Perf!$A$1,3,Main!A2087,1,1)</f>
        <v>0</v>
      </c>
      <c r="N2087" s="32">
        <f ca="1">OFFSET(Perf!$A$1,4,Main!A2087,1,1)</f>
        <v>-5.9101654846335228E-3</v>
      </c>
      <c r="O2087" s="32">
        <f ca="1">OFFSET(Perf!$A$1,5,Main!A2087,1,1)</f>
        <v>-5.8754406580493468E-3</v>
      </c>
      <c r="P2087" s="31">
        <f t="shared" ca="1" si="324"/>
        <v>0</v>
      </c>
      <c r="Q2087" s="32">
        <f t="shared" ca="1" si="325"/>
        <v>8.8449305041174681E-2</v>
      </c>
      <c r="R2087" s="32">
        <f t="shared" ca="1" si="326"/>
        <v>0.11215509039010466</v>
      </c>
      <c r="S2087" s="32">
        <f t="shared" ca="1" si="327"/>
        <v>0</v>
      </c>
      <c r="T2087" s="32">
        <f t="shared" ca="1" si="328"/>
        <v>7.2958283842637583E-2</v>
      </c>
      <c r="U2087" s="28" t="str">
        <f t="shared" ca="1" si="329"/>
        <v/>
      </c>
      <c r="V2087" s="33">
        <f ca="1">OFFSET(Trade!$A$1,1,A2087,1,1)</f>
        <v>0</v>
      </c>
      <c r="W2087" s="34">
        <f ca="1">OFFSET(Trade!$A$1,2,A2087,1,1)</f>
        <v>2030</v>
      </c>
      <c r="X2087" s="34">
        <f ca="1">OFFSET(Trade!$A$1,3,A2087,1,1)</f>
        <v>2829</v>
      </c>
      <c r="Y2087" s="34">
        <f ca="1">OFFSET(Trade!$A$1,4,A2087,1,1)</f>
        <v>0</v>
      </c>
      <c r="Z2087" s="34">
        <f ca="1">OFFSET(Trade!$A$1,5,A2087,1,1)</f>
        <v>2027</v>
      </c>
      <c r="AA2087" s="33" t="e">
        <f ca="1">OFFSET(Vol!$A$1,1,Main!A2087,1,1)</f>
        <v>#N/A</v>
      </c>
      <c r="AB2087" s="34">
        <f ca="1">OFFSET(Vol!$A$1,2,Main!A2087,1,1)</f>
        <v>22951</v>
      </c>
      <c r="AC2087" s="34">
        <f ca="1">OFFSET(Vol!$A$1,3,Main!A2087,1,1)</f>
        <v>25224</v>
      </c>
      <c r="AD2087" s="34">
        <f ca="1">OFFSET(Vol!$A$1,4,Main!A2087,1,1)</f>
        <v>27702</v>
      </c>
      <c r="AE2087" s="44">
        <f ca="1">OFFSET(Vol!$A$1,5,Main!A2087,1,1)</f>
        <v>27783</v>
      </c>
    </row>
    <row r="2088" spans="1:31" x14ac:dyDescent="0.3">
      <c r="A2088" s="38">
        <v>2083</v>
      </c>
      <c r="B2088" s="16" t="str">
        <f t="shared" ca="1" si="320"/>
        <v/>
      </c>
      <c r="C2088" s="21" t="str">
        <f ca="1">OFFSET(Vol!$A$1,0,Main!A2088,1,1)</f>
        <v>250060</v>
      </c>
      <c r="D2088" s="22">
        <f ca="1">OFFSET(Px!$A$1,1,Main!A2088,1,1)</f>
        <v>2640</v>
      </c>
      <c r="E2088" s="22">
        <f ca="1">OFFSET(Px!$A$1,4,Main!A2088,1,1)</f>
        <v>2440</v>
      </c>
      <c r="F2088" s="22">
        <f ca="1">OFFSET(Px!$A$1,5,Main!A2088,1,1)</f>
        <v>2395</v>
      </c>
      <c r="G2088" s="23">
        <f ca="1">OFFSET(Px!$A$1,6,Main!A2088,1,1)</f>
        <v>2520</v>
      </c>
      <c r="H2088" s="28">
        <f t="shared" ca="1" si="321"/>
        <v>0.10229645093945727</v>
      </c>
      <c r="I2088" s="28">
        <f t="shared" ca="1" si="322"/>
        <v>4.7619047619047672E-2</v>
      </c>
      <c r="J2088" s="12">
        <f t="shared" ca="1" si="323"/>
        <v>3</v>
      </c>
      <c r="K2088" s="31">
        <f ca="1">OFFSET(Perf!$A$1,1,Main!A2088,1,1)</f>
        <v>4.9699999999999994E-2</v>
      </c>
      <c r="L2088" s="32">
        <f ca="1">OFFSET(Perf!$A$1,2,Main!A2088,1,1)</f>
        <v>4.9699999999999994E-2</v>
      </c>
      <c r="M2088" s="32">
        <f ca="1">OFFSET(Perf!$A$1,3,Main!A2088,1,1)</f>
        <v>3.0699999999999998E-2</v>
      </c>
      <c r="N2088" s="32">
        <f ca="1">OFFSET(Perf!$A$1,4,Main!A2088,1,1)</f>
        <v>1.8789144050104456E-2</v>
      </c>
      <c r="O2088" s="32">
        <f ca="1">OFFSET(Perf!$A$1,5,Main!A2088,1,1)</f>
        <v>-4.9603174603174649E-2</v>
      </c>
      <c r="P2088" s="31">
        <f t="shared" ca="1" si="324"/>
        <v>0</v>
      </c>
      <c r="Q2088" s="32">
        <f t="shared" ca="1" si="325"/>
        <v>6.0331948003145598E-2</v>
      </c>
      <c r="R2088" s="32">
        <f t="shared" ca="1" si="326"/>
        <v>6.9881822208273325E-2</v>
      </c>
      <c r="S2088" s="32">
        <f t="shared" ca="1" si="327"/>
        <v>6.2926901602409185E-2</v>
      </c>
      <c r="T2088" s="32">
        <f t="shared" ca="1" si="328"/>
        <v>7.7316482126203942E-2</v>
      </c>
      <c r="U2088" s="28" t="str">
        <f t="shared" ca="1" si="329"/>
        <v/>
      </c>
      <c r="V2088" s="33">
        <f ca="1">OFFSET(Trade!$A$1,1,A2088,1,1)</f>
        <v>0</v>
      </c>
      <c r="W2088" s="34">
        <f ca="1">OFFSET(Trade!$A$1,2,A2088,1,1)</f>
        <v>524683</v>
      </c>
      <c r="X2088" s="34">
        <f ca="1">OFFSET(Trade!$A$1,3,A2088,1,1)</f>
        <v>119123</v>
      </c>
      <c r="Y2088" s="34">
        <f ca="1">OFFSET(Trade!$A$1,4,A2088,1,1)</f>
        <v>310635</v>
      </c>
      <c r="Z2088" s="34">
        <f ca="1">OFFSET(Trade!$A$1,5,A2088,1,1)</f>
        <v>282461</v>
      </c>
      <c r="AA2088" s="33" t="e">
        <f ca="1">OFFSET(Vol!$A$1,1,Main!A2088,1,1)</f>
        <v>#N/A</v>
      </c>
      <c r="AB2088" s="34">
        <f ca="1">OFFSET(Vol!$A$1,2,Main!A2088,1,1)</f>
        <v>8696603</v>
      </c>
      <c r="AC2088" s="34">
        <f ca="1">OFFSET(Vol!$A$1,3,Main!A2088,1,1)</f>
        <v>1704635</v>
      </c>
      <c r="AD2088" s="34">
        <f ca="1">OFFSET(Vol!$A$1,4,Main!A2088,1,1)</f>
        <v>4936442</v>
      </c>
      <c r="AE2088" s="44">
        <f ca="1">OFFSET(Vol!$A$1,5,Main!A2088,1,1)</f>
        <v>3653309</v>
      </c>
    </row>
    <row r="2089" spans="1:31" x14ac:dyDescent="0.3">
      <c r="A2089" s="38">
        <v>2084</v>
      </c>
      <c r="B2089" s="16" t="str">
        <f t="shared" ca="1" si="320"/>
        <v/>
      </c>
      <c r="C2089" s="21" t="str">
        <f ca="1">OFFSET(Vol!$A$1,0,Main!A2089,1,1)</f>
        <v>250930</v>
      </c>
      <c r="D2089" s="22">
        <f ca="1">OFFSET(Px!$A$1,1,Main!A2089,1,1)</f>
        <v>2025</v>
      </c>
      <c r="E2089" s="22">
        <f ca="1">OFFSET(Px!$A$1,4,Main!A2089,1,1)</f>
        <v>2035</v>
      </c>
      <c r="F2089" s="22">
        <f ca="1">OFFSET(Px!$A$1,5,Main!A2089,1,1)</f>
        <v>2055</v>
      </c>
      <c r="G2089" s="23">
        <f ca="1">OFFSET(Px!$A$1,6,Main!A2089,1,1)</f>
        <v>2040</v>
      </c>
      <c r="H2089" s="28">
        <f t="shared" ca="1" si="321"/>
        <v>-1.4598540145985384E-2</v>
      </c>
      <c r="I2089" s="28">
        <f t="shared" ca="1" si="322"/>
        <v>-7.3529411764705621E-3</v>
      </c>
      <c r="J2089" s="12">
        <f t="shared" ca="1" si="323"/>
        <v>0</v>
      </c>
      <c r="K2089" s="31">
        <f ca="1">OFFSET(Perf!$A$1,1,Main!A2089,1,1)</f>
        <v>-2.5000000000000001E-3</v>
      </c>
      <c r="L2089" s="32">
        <f ca="1">OFFSET(Perf!$A$1,2,Main!A2089,1,1)</f>
        <v>-2.5000000000000001E-3</v>
      </c>
      <c r="M2089" s="32">
        <f ca="1">OFFSET(Perf!$A$1,3,Main!A2089,1,1)</f>
        <v>-2.5000000000000001E-3</v>
      </c>
      <c r="N2089" s="32">
        <f ca="1">OFFSET(Perf!$A$1,4,Main!A2089,1,1)</f>
        <v>-9.7323600973235891E-3</v>
      </c>
      <c r="O2089" s="32">
        <f ca="1">OFFSET(Perf!$A$1,5,Main!A2089,1,1)</f>
        <v>7.3529411764705621E-3</v>
      </c>
      <c r="P2089" s="31">
        <f t="shared" ca="1" si="324"/>
        <v>0</v>
      </c>
      <c r="Q2089" s="32">
        <f t="shared" ca="1" si="325"/>
        <v>1.6642711248959829E-2</v>
      </c>
      <c r="R2089" s="32">
        <f t="shared" ca="1" si="326"/>
        <v>2.0123156454310474E-2</v>
      </c>
      <c r="S2089" s="32">
        <f t="shared" ca="1" si="327"/>
        <v>3.4984998432672068E-2</v>
      </c>
      <c r="T2089" s="32">
        <f t="shared" ca="1" si="328"/>
        <v>1.8771018317435009E-2</v>
      </c>
      <c r="U2089" s="28" t="str">
        <f t="shared" ca="1" si="329"/>
        <v/>
      </c>
      <c r="V2089" s="33">
        <f ca="1">OFFSET(Trade!$A$1,1,A2089,1,1)</f>
        <v>0</v>
      </c>
      <c r="W2089" s="34">
        <f ca="1">OFFSET(Trade!$A$1,2,A2089,1,1)</f>
        <v>3080</v>
      </c>
      <c r="X2089" s="34">
        <f ca="1">OFFSET(Trade!$A$1,3,A2089,1,1)</f>
        <v>2647</v>
      </c>
      <c r="Y2089" s="34">
        <f ca="1">OFFSET(Trade!$A$1,4,A2089,1,1)</f>
        <v>6250</v>
      </c>
      <c r="Z2089" s="34">
        <f ca="1">OFFSET(Trade!$A$1,5,A2089,1,1)</f>
        <v>4097</v>
      </c>
      <c r="AA2089" s="33" t="e">
        <f ca="1">OFFSET(Vol!$A$1,1,Main!A2089,1,1)</f>
        <v>#N/A</v>
      </c>
      <c r="AB2089" s="34">
        <f ca="1">OFFSET(Vol!$A$1,2,Main!A2089,1,1)</f>
        <v>185066</v>
      </c>
      <c r="AC2089" s="34">
        <f ca="1">OFFSET(Vol!$A$1,3,Main!A2089,1,1)</f>
        <v>131540</v>
      </c>
      <c r="AD2089" s="34">
        <f ca="1">OFFSET(Vol!$A$1,4,Main!A2089,1,1)</f>
        <v>178648</v>
      </c>
      <c r="AE2089" s="44">
        <f ca="1">OFFSET(Vol!$A$1,5,Main!A2089,1,1)</f>
        <v>218262</v>
      </c>
    </row>
    <row r="2090" spans="1:31" x14ac:dyDescent="0.3">
      <c r="A2090" s="38">
        <v>2085</v>
      </c>
      <c r="B2090" s="16" t="str">
        <f t="shared" ca="1" si="320"/>
        <v/>
      </c>
      <c r="C2090" s="21" t="str">
        <f ca="1">OFFSET(Vol!$A$1,0,Main!A2090,1,1)</f>
        <v>251270</v>
      </c>
      <c r="D2090" s="22">
        <f ca="1">OFFSET(Px!$A$1,1,Main!A2090,1,1)</f>
        <v>106500</v>
      </c>
      <c r="E2090" s="22">
        <f ca="1">OFFSET(Px!$A$1,4,Main!A2090,1,1)</f>
        <v>97100</v>
      </c>
      <c r="F2090" s="22">
        <f ca="1">OFFSET(Px!$A$1,5,Main!A2090,1,1)</f>
        <v>100500</v>
      </c>
      <c r="G2090" s="23">
        <f ca="1">OFFSET(Px!$A$1,6,Main!A2090,1,1)</f>
        <v>95200</v>
      </c>
      <c r="H2090" s="28">
        <f t="shared" ca="1" si="321"/>
        <v>5.9701492537313383E-2</v>
      </c>
      <c r="I2090" s="28">
        <f t="shared" ca="1" si="322"/>
        <v>0.11869747899159666</v>
      </c>
      <c r="J2090" s="12">
        <f t="shared" ca="1" si="323"/>
        <v>0</v>
      </c>
      <c r="K2090" s="31">
        <f ca="1">OFFSET(Perf!$A$1,1,Main!A2090,1,1)</f>
        <v>4.6999999999999993E-3</v>
      </c>
      <c r="L2090" s="32">
        <f ca="1">OFFSET(Perf!$A$1,2,Main!A2090,1,1)</f>
        <v>4.6999999999999993E-3</v>
      </c>
      <c r="M2090" s="32">
        <f ca="1">OFFSET(Perf!$A$1,3,Main!A2090,1,1)</f>
        <v>9.1700000000000004E-2</v>
      </c>
      <c r="N2090" s="32">
        <f ca="1">OFFSET(Perf!$A$1,4,Main!A2090,1,1)</f>
        <v>-3.3830845771144258E-2</v>
      </c>
      <c r="O2090" s="32">
        <f ca="1">OFFSET(Perf!$A$1,5,Main!A2090,1,1)</f>
        <v>5.5672268907563049E-2</v>
      </c>
      <c r="P2090" s="31">
        <f t="shared" ca="1" si="324"/>
        <v>0</v>
      </c>
      <c r="Q2090" s="32">
        <f t="shared" ca="1" si="325"/>
        <v>0</v>
      </c>
      <c r="R2090" s="32">
        <f t="shared" ca="1" si="326"/>
        <v>4.5611366922779243E-5</v>
      </c>
      <c r="S2090" s="32">
        <f t="shared" ca="1" si="327"/>
        <v>0</v>
      </c>
      <c r="T2090" s="32">
        <f t="shared" ca="1" si="328"/>
        <v>5.0181021446626265E-3</v>
      </c>
      <c r="U2090" s="28" t="str">
        <f t="shared" ca="1" si="329"/>
        <v/>
      </c>
      <c r="V2090" s="33">
        <f ca="1">OFFSET(Trade!$A$1,1,A2090,1,1)</f>
        <v>0</v>
      </c>
      <c r="W2090" s="34">
        <f ca="1">OFFSET(Trade!$A$1,2,A2090,1,1)</f>
        <v>0</v>
      </c>
      <c r="X2090" s="34">
        <f ca="1">OFFSET(Trade!$A$1,3,A2090,1,1)</f>
        <v>64</v>
      </c>
      <c r="Y2090" s="34">
        <f ca="1">OFFSET(Trade!$A$1,4,A2090,1,1)</f>
        <v>0</v>
      </c>
      <c r="Z2090" s="34">
        <f ca="1">OFFSET(Trade!$A$1,5,A2090,1,1)</f>
        <v>3637</v>
      </c>
      <c r="AA2090" s="33" t="e">
        <f ca="1">OFFSET(Vol!$A$1,1,Main!A2090,1,1)</f>
        <v>#N/A</v>
      </c>
      <c r="AB2090" s="34">
        <f ca="1">OFFSET(Vol!$A$1,2,Main!A2090,1,1)</f>
        <v>557078</v>
      </c>
      <c r="AC2090" s="34">
        <f ca="1">OFFSET(Vol!$A$1,3,Main!A2090,1,1)</f>
        <v>1403159</v>
      </c>
      <c r="AD2090" s="34">
        <f ca="1">OFFSET(Vol!$A$1,4,Main!A2090,1,1)</f>
        <v>307952</v>
      </c>
      <c r="AE2090" s="44">
        <f ca="1">OFFSET(Vol!$A$1,5,Main!A2090,1,1)</f>
        <v>724776</v>
      </c>
    </row>
    <row r="2091" spans="1:31" x14ac:dyDescent="0.3">
      <c r="A2091" s="38">
        <v>2086</v>
      </c>
      <c r="B2091" s="16" t="str">
        <f t="shared" ca="1" si="320"/>
        <v/>
      </c>
      <c r="C2091" s="21" t="str">
        <f ca="1">OFFSET(Vol!$A$1,0,Main!A2091,1,1)</f>
        <v>251370</v>
      </c>
      <c r="D2091" s="22">
        <f ca="1">OFFSET(Px!$A$1,1,Main!A2091,1,1)</f>
        <v>32200</v>
      </c>
      <c r="E2091" s="22">
        <f ca="1">OFFSET(Px!$A$1,4,Main!A2091,1,1)</f>
        <v>30700</v>
      </c>
      <c r="F2091" s="22">
        <f ca="1">OFFSET(Px!$A$1,5,Main!A2091,1,1)</f>
        <v>31750</v>
      </c>
      <c r="G2091" s="23">
        <f ca="1">OFFSET(Px!$A$1,6,Main!A2091,1,1)</f>
        <v>31250</v>
      </c>
      <c r="H2091" s="28">
        <f t="shared" ca="1" si="321"/>
        <v>1.4173228346456623E-2</v>
      </c>
      <c r="I2091" s="28">
        <f t="shared" ca="1" si="322"/>
        <v>3.0399999999999983E-2</v>
      </c>
      <c r="J2091" s="12">
        <f t="shared" ca="1" si="323"/>
        <v>0</v>
      </c>
      <c r="K2091" s="31">
        <f ca="1">OFFSET(Perf!$A$1,1,Main!A2091,1,1)</f>
        <v>1.4199999999999999E-2</v>
      </c>
      <c r="L2091" s="32">
        <f ca="1">OFFSET(Perf!$A$1,2,Main!A2091,1,1)</f>
        <v>1.4199999999999999E-2</v>
      </c>
      <c r="M2091" s="32">
        <f ca="1">OFFSET(Perf!$A$1,3,Main!A2091,1,1)</f>
        <v>3.4200000000000001E-2</v>
      </c>
      <c r="N2091" s="32">
        <f ca="1">OFFSET(Perf!$A$1,4,Main!A2091,1,1)</f>
        <v>-3.3070866141732269E-2</v>
      </c>
      <c r="O2091" s="32">
        <f ca="1">OFFSET(Perf!$A$1,5,Main!A2091,1,1)</f>
        <v>1.6000000000000014E-2</v>
      </c>
      <c r="P2091" s="31">
        <f t="shared" ca="1" si="324"/>
        <v>0</v>
      </c>
      <c r="Q2091" s="32">
        <f t="shared" ca="1" si="325"/>
        <v>1.1757310818725981E-2</v>
      </c>
      <c r="R2091" s="32">
        <f t="shared" ca="1" si="326"/>
        <v>3.7126234266664976E-2</v>
      </c>
      <c r="S2091" s="32">
        <f t="shared" ca="1" si="327"/>
        <v>3.2705090589619908E-2</v>
      </c>
      <c r="T2091" s="32">
        <f t="shared" ca="1" si="328"/>
        <v>3.4701057497596596E-2</v>
      </c>
      <c r="U2091" s="28" t="str">
        <f t="shared" ca="1" si="329"/>
        <v/>
      </c>
      <c r="V2091" s="33">
        <f ca="1">OFFSET(Trade!$A$1,1,A2091,1,1)</f>
        <v>0</v>
      </c>
      <c r="W2091" s="34">
        <f ca="1">OFFSET(Trade!$A$1,2,A2091,1,1)</f>
        <v>823</v>
      </c>
      <c r="X2091" s="34">
        <f ca="1">OFFSET(Trade!$A$1,3,A2091,1,1)</f>
        <v>2929</v>
      </c>
      <c r="Y2091" s="34">
        <f ca="1">OFFSET(Trade!$A$1,4,A2091,1,1)</f>
        <v>1973</v>
      </c>
      <c r="Z2091" s="34">
        <f ca="1">OFFSET(Trade!$A$1,5,A2091,1,1)</f>
        <v>3393</v>
      </c>
      <c r="AA2091" s="33" t="e">
        <f ca="1">OFFSET(Vol!$A$1,1,Main!A2091,1,1)</f>
        <v>#N/A</v>
      </c>
      <c r="AB2091" s="34">
        <f ca="1">OFFSET(Vol!$A$1,2,Main!A2091,1,1)</f>
        <v>69999</v>
      </c>
      <c r="AC2091" s="34">
        <f ca="1">OFFSET(Vol!$A$1,3,Main!A2091,1,1)</f>
        <v>78893</v>
      </c>
      <c r="AD2091" s="34">
        <f ca="1">OFFSET(Vol!$A$1,4,Main!A2091,1,1)</f>
        <v>60327</v>
      </c>
      <c r="AE2091" s="44">
        <f ca="1">OFFSET(Vol!$A$1,5,Main!A2091,1,1)</f>
        <v>97778</v>
      </c>
    </row>
    <row r="2092" spans="1:31" x14ac:dyDescent="0.3">
      <c r="A2092" s="38">
        <v>2087</v>
      </c>
      <c r="B2092" s="16" t="str">
        <f t="shared" ca="1" si="320"/>
        <v/>
      </c>
      <c r="C2092" s="21" t="str">
        <f ca="1">OFFSET(Vol!$A$1,0,Main!A2092,1,1)</f>
        <v>251630</v>
      </c>
      <c r="D2092" s="22">
        <f ca="1">OFFSET(Px!$A$1,1,Main!A2092,1,1)</f>
        <v>7560</v>
      </c>
      <c r="E2092" s="22">
        <f ca="1">OFFSET(Px!$A$1,4,Main!A2092,1,1)</f>
        <v>7450</v>
      </c>
      <c r="F2092" s="22">
        <f ca="1">OFFSET(Px!$A$1,5,Main!A2092,1,1)</f>
        <v>7260</v>
      </c>
      <c r="G2092" s="23">
        <f ca="1">OFFSET(Px!$A$1,6,Main!A2092,1,1)</f>
        <v>7280</v>
      </c>
      <c r="H2092" s="28">
        <f t="shared" ca="1" si="321"/>
        <v>4.1322314049586861E-2</v>
      </c>
      <c r="I2092" s="28">
        <f t="shared" ca="1" si="322"/>
        <v>3.8461538461538547E-2</v>
      </c>
      <c r="J2092" s="12">
        <f t="shared" ca="1" si="323"/>
        <v>0</v>
      </c>
      <c r="K2092" s="31">
        <f ca="1">OFFSET(Perf!$A$1,1,Main!A2092,1,1)</f>
        <v>8.0000000000000002E-3</v>
      </c>
      <c r="L2092" s="32">
        <f ca="1">OFFSET(Perf!$A$1,2,Main!A2092,1,1)</f>
        <v>8.0000000000000002E-3</v>
      </c>
      <c r="M2092" s="32">
        <f ca="1">OFFSET(Perf!$A$1,3,Main!A2092,1,1)</f>
        <v>6.7000000000000002E-3</v>
      </c>
      <c r="N2092" s="32">
        <f ca="1">OFFSET(Perf!$A$1,4,Main!A2092,1,1)</f>
        <v>2.6170798898071723E-2</v>
      </c>
      <c r="O2092" s="32">
        <f ca="1">OFFSET(Perf!$A$1,5,Main!A2092,1,1)</f>
        <v>-2.7472527472527375E-3</v>
      </c>
      <c r="P2092" s="31">
        <f t="shared" ca="1" si="324"/>
        <v>0</v>
      </c>
      <c r="Q2092" s="32">
        <f t="shared" ca="1" si="325"/>
        <v>7.1972498424959595E-3</v>
      </c>
      <c r="R2092" s="32">
        <f t="shared" ca="1" si="326"/>
        <v>8.4019788050014744E-3</v>
      </c>
      <c r="S2092" s="32">
        <f t="shared" ca="1" si="327"/>
        <v>6.8541611391173605E-4</v>
      </c>
      <c r="T2092" s="32">
        <f t="shared" ca="1" si="328"/>
        <v>4.1864848870087457E-2</v>
      </c>
      <c r="U2092" s="28" t="str">
        <f t="shared" ca="1" si="329"/>
        <v/>
      </c>
      <c r="V2092" s="33">
        <f ca="1">OFFSET(Trade!$A$1,1,A2092,1,1)</f>
        <v>0</v>
      </c>
      <c r="W2092" s="34">
        <f ca="1">OFFSET(Trade!$A$1,2,A2092,1,1)</f>
        <v>1051</v>
      </c>
      <c r="X2092" s="34">
        <f ca="1">OFFSET(Trade!$A$1,3,A2092,1,1)</f>
        <v>1481</v>
      </c>
      <c r="Y2092" s="34">
        <f ca="1">OFFSET(Trade!$A$1,4,A2092,1,1)</f>
        <v>186</v>
      </c>
      <c r="Z2092" s="34">
        <f ca="1">OFFSET(Trade!$A$1,5,A2092,1,1)</f>
        <v>3820</v>
      </c>
      <c r="AA2092" s="33" t="e">
        <f ca="1">OFFSET(Vol!$A$1,1,Main!A2092,1,1)</f>
        <v>#N/A</v>
      </c>
      <c r="AB2092" s="34">
        <f ca="1">OFFSET(Vol!$A$1,2,Main!A2092,1,1)</f>
        <v>146028</v>
      </c>
      <c r="AC2092" s="34">
        <f ca="1">OFFSET(Vol!$A$1,3,Main!A2092,1,1)</f>
        <v>176268</v>
      </c>
      <c r="AD2092" s="34">
        <f ca="1">OFFSET(Vol!$A$1,4,Main!A2092,1,1)</f>
        <v>271368</v>
      </c>
      <c r="AE2092" s="44">
        <f ca="1">OFFSET(Vol!$A$1,5,Main!A2092,1,1)</f>
        <v>91246</v>
      </c>
    </row>
    <row r="2093" spans="1:31" x14ac:dyDescent="0.3">
      <c r="A2093" s="38">
        <v>2088</v>
      </c>
      <c r="B2093" s="16" t="str">
        <f t="shared" ca="1" si="320"/>
        <v/>
      </c>
      <c r="C2093" s="21" t="str">
        <f ca="1">OFFSET(Vol!$A$1,0,Main!A2093,1,1)</f>
        <v>251970</v>
      </c>
      <c r="D2093" s="22">
        <f ca="1">OFFSET(Px!$A$1,1,Main!A2093,1,1)</f>
        <v>16350</v>
      </c>
      <c r="E2093" s="22">
        <f ca="1">OFFSET(Px!$A$1,4,Main!A2093,1,1)</f>
        <v>15400</v>
      </c>
      <c r="F2093" s="22">
        <f ca="1">OFFSET(Px!$A$1,5,Main!A2093,1,1)</f>
        <v>16300</v>
      </c>
      <c r="G2093" s="23">
        <f ca="1">OFFSET(Px!$A$1,6,Main!A2093,1,1)</f>
        <v>15050</v>
      </c>
      <c r="H2093" s="28">
        <f t="shared" ca="1" si="321"/>
        <v>3.0674846625766694E-3</v>
      </c>
      <c r="I2093" s="28">
        <f t="shared" ca="1" si="322"/>
        <v>8.6378737541528139E-2</v>
      </c>
      <c r="J2093" s="12">
        <f t="shared" ca="1" si="323"/>
        <v>0</v>
      </c>
      <c r="K2093" s="31">
        <f ca="1">OFFSET(Perf!$A$1,1,Main!A2093,1,1)</f>
        <v>2.1899999999999999E-2</v>
      </c>
      <c r="L2093" s="32">
        <f ca="1">OFFSET(Perf!$A$1,2,Main!A2093,1,1)</f>
        <v>2.1899999999999999E-2</v>
      </c>
      <c r="M2093" s="32">
        <f ca="1">OFFSET(Perf!$A$1,3,Main!A2093,1,1)</f>
        <v>3.9E-2</v>
      </c>
      <c r="N2093" s="32">
        <f ca="1">OFFSET(Perf!$A$1,4,Main!A2093,1,1)</f>
        <v>-5.5214723926380382E-2</v>
      </c>
      <c r="O2093" s="32">
        <f ca="1">OFFSET(Perf!$A$1,5,Main!A2093,1,1)</f>
        <v>8.3056478405315604E-2</v>
      </c>
      <c r="P2093" s="31">
        <f t="shared" ca="1" si="324"/>
        <v>0</v>
      </c>
      <c r="Q2093" s="32">
        <f t="shared" ca="1" si="325"/>
        <v>4.3508287292817679E-3</v>
      </c>
      <c r="R2093" s="32">
        <f t="shared" ca="1" si="326"/>
        <v>0</v>
      </c>
      <c r="S2093" s="32">
        <f t="shared" ca="1" si="327"/>
        <v>3.73048049205346E-3</v>
      </c>
      <c r="T2093" s="32">
        <f t="shared" ca="1" si="328"/>
        <v>2.6889394160190521E-3</v>
      </c>
      <c r="U2093" s="28" t="str">
        <f t="shared" ca="1" si="329"/>
        <v/>
      </c>
      <c r="V2093" s="33">
        <f ca="1">OFFSET(Trade!$A$1,1,A2093,1,1)</f>
        <v>0</v>
      </c>
      <c r="W2093" s="34">
        <f ca="1">OFFSET(Trade!$A$1,2,A2093,1,1)</f>
        <v>252</v>
      </c>
      <c r="X2093" s="34">
        <f ca="1">OFFSET(Trade!$A$1,3,A2093,1,1)</f>
        <v>0</v>
      </c>
      <c r="Y2093" s="34">
        <f ca="1">OFFSET(Trade!$A$1,4,A2093,1,1)</f>
        <v>484</v>
      </c>
      <c r="Z2093" s="34">
        <f ca="1">OFFSET(Trade!$A$1,5,A2093,1,1)</f>
        <v>1347</v>
      </c>
      <c r="AA2093" s="33" t="e">
        <f ca="1">OFFSET(Vol!$A$1,1,Main!A2093,1,1)</f>
        <v>#N/A</v>
      </c>
      <c r="AB2093" s="34">
        <f ca="1">OFFSET(Vol!$A$1,2,Main!A2093,1,1)</f>
        <v>57920</v>
      </c>
      <c r="AC2093" s="34">
        <f ca="1">OFFSET(Vol!$A$1,3,Main!A2093,1,1)</f>
        <v>80357</v>
      </c>
      <c r="AD2093" s="34">
        <f ca="1">OFFSET(Vol!$A$1,4,Main!A2093,1,1)</f>
        <v>129742</v>
      </c>
      <c r="AE2093" s="44">
        <f ca="1">OFFSET(Vol!$A$1,5,Main!A2093,1,1)</f>
        <v>500941</v>
      </c>
    </row>
    <row r="2094" spans="1:31" x14ac:dyDescent="0.3">
      <c r="A2094" s="38">
        <v>2089</v>
      </c>
      <c r="B2094" s="16" t="str">
        <f t="shared" ca="1" si="320"/>
        <v/>
      </c>
      <c r="C2094" s="21" t="str">
        <f ca="1">OFFSET(Vol!$A$1,0,Main!A2094,1,1)</f>
        <v>252500</v>
      </c>
      <c r="D2094" s="22">
        <f ca="1">OFFSET(Px!$A$1,1,Main!A2094,1,1)</f>
        <v>5840</v>
      </c>
      <c r="E2094" s="22">
        <f ca="1">OFFSET(Px!$A$1,4,Main!A2094,1,1)</f>
        <v>5500</v>
      </c>
      <c r="F2094" s="22">
        <f ca="1">OFFSET(Px!$A$1,5,Main!A2094,1,1)</f>
        <v>5680</v>
      </c>
      <c r="G2094" s="23">
        <f ca="1">OFFSET(Px!$A$1,6,Main!A2094,1,1)</f>
        <v>5470</v>
      </c>
      <c r="H2094" s="28">
        <f t="shared" ca="1" si="321"/>
        <v>2.8169014084507005E-2</v>
      </c>
      <c r="I2094" s="28">
        <f t="shared" ca="1" si="322"/>
        <v>6.7641681901279727E-2</v>
      </c>
      <c r="J2094" s="12">
        <f t="shared" ca="1" si="323"/>
        <v>2</v>
      </c>
      <c r="K2094" s="31">
        <f ca="1">OFFSET(Perf!$A$1,1,Main!A2094,1,1)</f>
        <v>1.7000000000000001E-3</v>
      </c>
      <c r="L2094" s="32">
        <f ca="1">OFFSET(Perf!$A$1,2,Main!A2094,1,1)</f>
        <v>1.7000000000000001E-3</v>
      </c>
      <c r="M2094" s="32">
        <f ca="1">OFFSET(Perf!$A$1,3,Main!A2094,1,1)</f>
        <v>0.06</v>
      </c>
      <c r="N2094" s="32">
        <f ca="1">OFFSET(Perf!$A$1,4,Main!A2094,1,1)</f>
        <v>-3.169014084507038E-2</v>
      </c>
      <c r="O2094" s="32">
        <f ca="1">OFFSET(Perf!$A$1,5,Main!A2094,1,1)</f>
        <v>3.8391224862888373E-2</v>
      </c>
      <c r="P2094" s="31">
        <f t="shared" ca="1" si="324"/>
        <v>0</v>
      </c>
      <c r="Q2094" s="32">
        <f t="shared" ca="1" si="325"/>
        <v>4.9514031897356169E-2</v>
      </c>
      <c r="R2094" s="32">
        <f t="shared" ca="1" si="326"/>
        <v>7.042347078354691E-2</v>
      </c>
      <c r="S2094" s="32">
        <f t="shared" ca="1" si="327"/>
        <v>6.5179695479702607E-2</v>
      </c>
      <c r="T2094" s="32">
        <f t="shared" ca="1" si="328"/>
        <v>7.5803617450450278E-2</v>
      </c>
      <c r="U2094" s="28" t="str">
        <f t="shared" ca="1" si="329"/>
        <v/>
      </c>
      <c r="V2094" s="33">
        <f ca="1">OFFSET(Trade!$A$1,1,A2094,1,1)</f>
        <v>0</v>
      </c>
      <c r="W2094" s="34">
        <f ca="1">OFFSET(Trade!$A$1,2,A2094,1,1)</f>
        <v>27963</v>
      </c>
      <c r="X2094" s="34">
        <f ca="1">OFFSET(Trade!$A$1,3,A2094,1,1)</f>
        <v>143125</v>
      </c>
      <c r="Y2094" s="34">
        <f ca="1">OFFSET(Trade!$A$1,4,A2094,1,1)</f>
        <v>27440</v>
      </c>
      <c r="Z2094" s="34">
        <f ca="1">OFFSET(Trade!$A$1,5,A2094,1,1)</f>
        <v>376779</v>
      </c>
      <c r="AA2094" s="33" t="e">
        <f ca="1">OFFSET(Vol!$A$1,1,Main!A2094,1,1)</f>
        <v>#N/A</v>
      </c>
      <c r="AB2094" s="34">
        <f ca="1">OFFSET(Vol!$A$1,2,Main!A2094,1,1)</f>
        <v>564749</v>
      </c>
      <c r="AC2094" s="34">
        <f ca="1">OFFSET(Vol!$A$1,3,Main!A2094,1,1)</f>
        <v>2032348</v>
      </c>
      <c r="AD2094" s="34">
        <f ca="1">OFFSET(Vol!$A$1,4,Main!A2094,1,1)</f>
        <v>420990</v>
      </c>
      <c r="AE2094" s="44">
        <f ca="1">OFFSET(Vol!$A$1,5,Main!A2094,1,1)</f>
        <v>4970462</v>
      </c>
    </row>
    <row r="2095" spans="1:31" x14ac:dyDescent="0.3">
      <c r="A2095" s="38">
        <v>2090</v>
      </c>
      <c r="B2095" s="16" t="str">
        <f t="shared" ca="1" si="320"/>
        <v/>
      </c>
      <c r="C2095" s="21" t="str">
        <f ca="1">OFFSET(Vol!$A$1,0,Main!A2095,1,1)</f>
        <v>253450</v>
      </c>
      <c r="D2095" s="22">
        <f ca="1">OFFSET(Px!$A$1,1,Main!A2095,1,1)</f>
        <v>90000</v>
      </c>
      <c r="E2095" s="22">
        <f ca="1">OFFSET(Px!$A$1,4,Main!A2095,1,1)</f>
        <v>83700</v>
      </c>
      <c r="F2095" s="22">
        <f ca="1">OFFSET(Px!$A$1,5,Main!A2095,1,1)</f>
        <v>86200</v>
      </c>
      <c r="G2095" s="23">
        <f ca="1">OFFSET(Px!$A$1,6,Main!A2095,1,1)</f>
        <v>79400</v>
      </c>
      <c r="H2095" s="28">
        <f t="shared" ca="1" si="321"/>
        <v>4.4083526682134666E-2</v>
      </c>
      <c r="I2095" s="28">
        <f t="shared" ca="1" si="322"/>
        <v>0.13350125944584379</v>
      </c>
      <c r="J2095" s="12">
        <f t="shared" ca="1" si="323"/>
        <v>0</v>
      </c>
      <c r="K2095" s="31">
        <f ca="1">OFFSET(Perf!$A$1,1,Main!A2095,1,1)</f>
        <v>1.1000000000000001E-3</v>
      </c>
      <c r="L2095" s="32">
        <f ca="1">OFFSET(Perf!$A$1,2,Main!A2095,1,1)</f>
        <v>1.1000000000000001E-3</v>
      </c>
      <c r="M2095" s="32">
        <f ca="1">OFFSET(Perf!$A$1,3,Main!A2095,1,1)</f>
        <v>7.4099999999999999E-2</v>
      </c>
      <c r="N2095" s="32">
        <f ca="1">OFFSET(Perf!$A$1,4,Main!A2095,1,1)</f>
        <v>-2.9002320185614883E-2</v>
      </c>
      <c r="O2095" s="32">
        <f ca="1">OFFSET(Perf!$A$1,5,Main!A2095,1,1)</f>
        <v>8.5642317380352662E-2</v>
      </c>
      <c r="P2095" s="31">
        <f t="shared" ca="1" si="324"/>
        <v>0</v>
      </c>
      <c r="Q2095" s="32">
        <f t="shared" ca="1" si="325"/>
        <v>1.5178690405260313E-2</v>
      </c>
      <c r="R2095" s="32">
        <f t="shared" ca="1" si="326"/>
        <v>4.1905805726766684E-3</v>
      </c>
      <c r="S2095" s="32">
        <f t="shared" ca="1" si="327"/>
        <v>9.4219734599709313E-3</v>
      </c>
      <c r="T2095" s="32">
        <f t="shared" ca="1" si="328"/>
        <v>8.5441632901699441E-3</v>
      </c>
      <c r="U2095" s="28" t="str">
        <f t="shared" ca="1" si="329"/>
        <v/>
      </c>
      <c r="V2095" s="33">
        <f ca="1">OFFSET(Trade!$A$1,1,A2095,1,1)</f>
        <v>0</v>
      </c>
      <c r="W2095" s="34">
        <f ca="1">OFFSET(Trade!$A$1,2,A2095,1,1)</f>
        <v>9910</v>
      </c>
      <c r="X2095" s="34">
        <f ca="1">OFFSET(Trade!$A$1,3,A2095,1,1)</f>
        <v>4267</v>
      </c>
      <c r="Y2095" s="34">
        <f ca="1">OFFSET(Trade!$A$1,4,A2095,1,1)</f>
        <v>6087</v>
      </c>
      <c r="Z2095" s="34">
        <f ca="1">OFFSET(Trade!$A$1,5,A2095,1,1)</f>
        <v>19917</v>
      </c>
      <c r="AA2095" s="33" t="e">
        <f ca="1">OFFSET(Vol!$A$1,1,Main!A2095,1,1)</f>
        <v>#N/A</v>
      </c>
      <c r="AB2095" s="34">
        <f ca="1">OFFSET(Vol!$A$1,2,Main!A2095,1,1)</f>
        <v>652889</v>
      </c>
      <c r="AC2095" s="34">
        <f ca="1">OFFSET(Vol!$A$1,3,Main!A2095,1,1)</f>
        <v>1018236</v>
      </c>
      <c r="AD2095" s="34">
        <f ca="1">OFFSET(Vol!$A$1,4,Main!A2095,1,1)</f>
        <v>646043</v>
      </c>
      <c r="AE2095" s="44">
        <f ca="1">OFFSET(Vol!$A$1,5,Main!A2095,1,1)</f>
        <v>2331065</v>
      </c>
    </row>
    <row r="2096" spans="1:31" x14ac:dyDescent="0.3">
      <c r="A2096" s="38">
        <v>2091</v>
      </c>
      <c r="B2096" s="16" t="str">
        <f t="shared" ca="1" si="320"/>
        <v/>
      </c>
      <c r="C2096" s="21" t="str">
        <f ca="1">OFFSET(Vol!$A$1,0,Main!A2096,1,1)</f>
        <v>253590</v>
      </c>
      <c r="D2096" s="22">
        <f ca="1">OFFSET(Px!$A$1,1,Main!A2096,1,1)</f>
        <v>2495</v>
      </c>
      <c r="E2096" s="22">
        <f ca="1">OFFSET(Px!$A$1,4,Main!A2096,1,1)</f>
        <v>2390</v>
      </c>
      <c r="F2096" s="22">
        <f ca="1">OFFSET(Px!$A$1,5,Main!A2096,1,1)</f>
        <v>2390</v>
      </c>
      <c r="G2096" s="23">
        <f ca="1">OFFSET(Px!$A$1,6,Main!A2096,1,1)</f>
        <v>2470</v>
      </c>
      <c r="H2096" s="28">
        <f t="shared" ca="1" si="321"/>
        <v>4.3933054393305415E-2</v>
      </c>
      <c r="I2096" s="28">
        <f t="shared" ca="1" si="322"/>
        <v>1.0121457489878471E-2</v>
      </c>
      <c r="J2096" s="12">
        <f t="shared" ca="1" si="323"/>
        <v>0</v>
      </c>
      <c r="K2096" s="31">
        <f ca="1">OFFSET(Perf!$A$1,1,Main!A2096,1,1)</f>
        <v>-2E-3</v>
      </c>
      <c r="L2096" s="32">
        <f ca="1">OFFSET(Perf!$A$1,2,Main!A2096,1,1)</f>
        <v>-2E-3</v>
      </c>
      <c r="M2096" s="32">
        <f ca="1">OFFSET(Perf!$A$1,3,Main!A2096,1,1)</f>
        <v>4.5999999999999999E-2</v>
      </c>
      <c r="N2096" s="32">
        <f ca="1">OFFSET(Perf!$A$1,4,Main!A2096,1,1)</f>
        <v>0</v>
      </c>
      <c r="O2096" s="32">
        <f ca="1">OFFSET(Perf!$A$1,5,Main!A2096,1,1)</f>
        <v>-3.2388663967611309E-2</v>
      </c>
      <c r="P2096" s="31">
        <f t="shared" ca="1" si="324"/>
        <v>0</v>
      </c>
      <c r="Q2096" s="32">
        <f t="shared" ca="1" si="325"/>
        <v>1.6710276791185429E-2</v>
      </c>
      <c r="R2096" s="32">
        <f t="shared" ca="1" si="326"/>
        <v>1.7342027193747042E-2</v>
      </c>
      <c r="S2096" s="32">
        <f t="shared" ca="1" si="327"/>
        <v>1.3905967942120023E-2</v>
      </c>
      <c r="T2096" s="32">
        <f t="shared" ca="1" si="328"/>
        <v>1.2764024586524234E-2</v>
      </c>
      <c r="U2096" s="28" t="str">
        <f t="shared" ca="1" si="329"/>
        <v/>
      </c>
      <c r="V2096" s="33">
        <f ca="1">OFFSET(Trade!$A$1,1,A2096,1,1)</f>
        <v>0</v>
      </c>
      <c r="W2096" s="34">
        <f ca="1">OFFSET(Trade!$A$1,2,A2096,1,1)</f>
        <v>5754</v>
      </c>
      <c r="X2096" s="34">
        <f ca="1">OFFSET(Trade!$A$1,3,A2096,1,1)</f>
        <v>6705</v>
      </c>
      <c r="Y2096" s="34">
        <f ca="1">OFFSET(Trade!$A$1,4,A2096,1,1)</f>
        <v>9714</v>
      </c>
      <c r="Z2096" s="34">
        <f ca="1">OFFSET(Trade!$A$1,5,A2096,1,1)</f>
        <v>10032</v>
      </c>
      <c r="AA2096" s="33" t="e">
        <f ca="1">OFFSET(Vol!$A$1,1,Main!A2096,1,1)</f>
        <v>#N/A</v>
      </c>
      <c r="AB2096" s="34">
        <f ca="1">OFFSET(Vol!$A$1,2,Main!A2096,1,1)</f>
        <v>344339</v>
      </c>
      <c r="AC2096" s="34">
        <f ca="1">OFFSET(Vol!$A$1,3,Main!A2096,1,1)</f>
        <v>386633</v>
      </c>
      <c r="AD2096" s="34">
        <f ca="1">OFFSET(Vol!$A$1,4,Main!A2096,1,1)</f>
        <v>698549</v>
      </c>
      <c r="AE2096" s="44">
        <f ca="1">OFFSET(Vol!$A$1,5,Main!A2096,1,1)</f>
        <v>785959</v>
      </c>
    </row>
    <row r="2097" spans="1:31" x14ac:dyDescent="0.3">
      <c r="A2097" s="38">
        <v>2092</v>
      </c>
      <c r="B2097" s="16" t="str">
        <f t="shared" ca="1" si="320"/>
        <v/>
      </c>
      <c r="C2097" s="21" t="str">
        <f ca="1">OFFSET(Vol!$A$1,0,Main!A2097,1,1)</f>
        <v>253840</v>
      </c>
      <c r="D2097" s="22">
        <f ca="1">OFFSET(Px!$A$1,1,Main!A2097,1,1)</f>
        <v>25650</v>
      </c>
      <c r="E2097" s="22">
        <f ca="1">OFFSET(Px!$A$1,4,Main!A2097,1,1)</f>
        <v>24150</v>
      </c>
      <c r="F2097" s="22">
        <f ca="1">OFFSET(Px!$A$1,5,Main!A2097,1,1)</f>
        <v>24950</v>
      </c>
      <c r="G2097" s="23">
        <f ca="1">OFFSET(Px!$A$1,6,Main!A2097,1,1)</f>
        <v>26100</v>
      </c>
      <c r="H2097" s="28">
        <f t="shared" ca="1" si="321"/>
        <v>2.8056112224448926E-2</v>
      </c>
      <c r="I2097" s="28">
        <f t="shared" ca="1" si="322"/>
        <v>-1.7241379310344862E-2</v>
      </c>
      <c r="J2097" s="12">
        <f t="shared" ca="1" si="323"/>
        <v>0</v>
      </c>
      <c r="K2097" s="31">
        <f ca="1">OFFSET(Perf!$A$1,1,Main!A2097,1,1)</f>
        <v>4.6900000000000004E-2</v>
      </c>
      <c r="L2097" s="32">
        <f ca="1">OFFSET(Perf!$A$1,2,Main!A2097,1,1)</f>
        <v>4.6900000000000004E-2</v>
      </c>
      <c r="M2097" s="32">
        <f ca="1">OFFSET(Perf!$A$1,3,Main!A2097,1,1)</f>
        <v>1.4499999999999999E-2</v>
      </c>
      <c r="N2097" s="32">
        <f ca="1">OFFSET(Perf!$A$1,4,Main!A2097,1,1)</f>
        <v>-3.2064128256513058E-2</v>
      </c>
      <c r="O2097" s="32">
        <f ca="1">OFFSET(Perf!$A$1,5,Main!A2097,1,1)</f>
        <v>-4.4061302681992376E-2</v>
      </c>
      <c r="P2097" s="31">
        <f t="shared" ca="1" si="324"/>
        <v>0</v>
      </c>
      <c r="Q2097" s="32">
        <f t="shared" ca="1" si="325"/>
        <v>1.589148978765487E-2</v>
      </c>
      <c r="R2097" s="32">
        <f t="shared" ca="1" si="326"/>
        <v>2.0794785237079619E-2</v>
      </c>
      <c r="S2097" s="32">
        <f t="shared" ca="1" si="327"/>
        <v>1.4842925670104007E-2</v>
      </c>
      <c r="T2097" s="32">
        <f t="shared" ca="1" si="328"/>
        <v>1.1056304475771418E-2</v>
      </c>
      <c r="U2097" s="28" t="str">
        <f t="shared" ca="1" si="329"/>
        <v/>
      </c>
      <c r="V2097" s="33">
        <f ca="1">OFFSET(Trade!$A$1,1,A2097,1,1)</f>
        <v>0</v>
      </c>
      <c r="W2097" s="34">
        <f ca="1">OFFSET(Trade!$A$1,2,A2097,1,1)</f>
        <v>52787</v>
      </c>
      <c r="X2097" s="34">
        <f ca="1">OFFSET(Trade!$A$1,3,A2097,1,1)</f>
        <v>5889</v>
      </c>
      <c r="Y2097" s="34">
        <f ca="1">OFFSET(Trade!$A$1,4,A2097,1,1)</f>
        <v>5022</v>
      </c>
      <c r="Z2097" s="34">
        <f ca="1">OFFSET(Trade!$A$1,5,A2097,1,1)</f>
        <v>4734</v>
      </c>
      <c r="AA2097" s="33" t="e">
        <f ca="1">OFFSET(Vol!$A$1,1,Main!A2097,1,1)</f>
        <v>#N/A</v>
      </c>
      <c r="AB2097" s="34">
        <f ca="1">OFFSET(Vol!$A$1,2,Main!A2097,1,1)</f>
        <v>3321715</v>
      </c>
      <c r="AC2097" s="34">
        <f ca="1">OFFSET(Vol!$A$1,3,Main!A2097,1,1)</f>
        <v>283196</v>
      </c>
      <c r="AD2097" s="34">
        <f ca="1">OFFSET(Vol!$A$1,4,Main!A2097,1,1)</f>
        <v>338343</v>
      </c>
      <c r="AE2097" s="44">
        <f ca="1">OFFSET(Vol!$A$1,5,Main!A2097,1,1)</f>
        <v>428172</v>
      </c>
    </row>
    <row r="2098" spans="1:31" x14ac:dyDescent="0.3">
      <c r="A2098" s="38">
        <v>2093</v>
      </c>
      <c r="B2098" s="16" t="str">
        <f t="shared" ca="1" si="320"/>
        <v/>
      </c>
      <c r="C2098" s="21" t="str">
        <f ca="1">OFFSET(Vol!$A$1,0,Main!A2098,1,1)</f>
        <v>254120</v>
      </c>
      <c r="D2098" s="22">
        <f ca="1">OFFSET(Px!$A$1,1,Main!A2098,1,1)</f>
        <v>1665</v>
      </c>
      <c r="E2098" s="22">
        <f ca="1">OFFSET(Px!$A$1,4,Main!A2098,1,1)</f>
        <v>1650</v>
      </c>
      <c r="F2098" s="22">
        <f ca="1">OFFSET(Px!$A$1,5,Main!A2098,1,1)</f>
        <v>1640</v>
      </c>
      <c r="G2098" s="23">
        <f ca="1">OFFSET(Px!$A$1,6,Main!A2098,1,1)</f>
        <v>1640</v>
      </c>
      <c r="H2098" s="28">
        <f t="shared" ca="1" si="321"/>
        <v>1.5243902439024293E-2</v>
      </c>
      <c r="I2098" s="28">
        <f t="shared" ca="1" si="322"/>
        <v>1.5243902439024293E-2</v>
      </c>
      <c r="J2098" s="12">
        <f t="shared" ca="1" si="323"/>
        <v>0</v>
      </c>
      <c r="K2098" s="31">
        <f ca="1">OFFSET(Perf!$A$1,1,Main!A2098,1,1)</f>
        <v>3.0000000000000001E-3</v>
      </c>
      <c r="L2098" s="32">
        <f ca="1">OFFSET(Perf!$A$1,2,Main!A2098,1,1)</f>
        <v>3.0000000000000001E-3</v>
      </c>
      <c r="M2098" s="32">
        <f ca="1">OFFSET(Perf!$A$1,3,Main!A2098,1,1)</f>
        <v>6.0999999999999995E-3</v>
      </c>
      <c r="N2098" s="32">
        <f ca="1">OFFSET(Perf!$A$1,4,Main!A2098,1,1)</f>
        <v>6.0975609756097615E-3</v>
      </c>
      <c r="O2098" s="32">
        <f ca="1">OFFSET(Perf!$A$1,5,Main!A2098,1,1)</f>
        <v>0</v>
      </c>
      <c r="P2098" s="31">
        <f t="shared" ca="1" si="324"/>
        <v>0</v>
      </c>
      <c r="Q2098" s="32">
        <f t="shared" ca="1" si="325"/>
        <v>1.5119928351559031E-2</v>
      </c>
      <c r="R2098" s="32">
        <f t="shared" ca="1" si="326"/>
        <v>2.7341651244701809E-2</v>
      </c>
      <c r="S2098" s="32">
        <f t="shared" ca="1" si="327"/>
        <v>1.6214179951760329E-2</v>
      </c>
      <c r="T2098" s="32">
        <f t="shared" ca="1" si="328"/>
        <v>1.3230874105289251E-2</v>
      </c>
      <c r="U2098" s="28" t="str">
        <f t="shared" ca="1" si="329"/>
        <v/>
      </c>
      <c r="V2098" s="33">
        <f ca="1">OFFSET(Trade!$A$1,1,A2098,1,1)</f>
        <v>0</v>
      </c>
      <c r="W2098" s="34">
        <f ca="1">OFFSET(Trade!$A$1,2,A2098,1,1)</f>
        <v>2009</v>
      </c>
      <c r="X2098" s="34">
        <f ca="1">OFFSET(Trade!$A$1,3,A2098,1,1)</f>
        <v>3206</v>
      </c>
      <c r="Y2098" s="34">
        <f ca="1">OFFSET(Trade!$A$1,4,A2098,1,1)</f>
        <v>6198</v>
      </c>
      <c r="Z2098" s="34">
        <f ca="1">OFFSET(Trade!$A$1,5,A2098,1,1)</f>
        <v>854</v>
      </c>
      <c r="AA2098" s="33" t="e">
        <f ca="1">OFFSET(Vol!$A$1,1,Main!A2098,1,1)</f>
        <v>#N/A</v>
      </c>
      <c r="AB2098" s="34">
        <f ca="1">OFFSET(Vol!$A$1,2,Main!A2098,1,1)</f>
        <v>132871</v>
      </c>
      <c r="AC2098" s="34">
        <f ca="1">OFFSET(Vol!$A$1,3,Main!A2098,1,1)</f>
        <v>117257</v>
      </c>
      <c r="AD2098" s="34">
        <f ca="1">OFFSET(Vol!$A$1,4,Main!A2098,1,1)</f>
        <v>382258</v>
      </c>
      <c r="AE2098" s="44">
        <f ca="1">OFFSET(Vol!$A$1,5,Main!A2098,1,1)</f>
        <v>64546</v>
      </c>
    </row>
    <row r="2099" spans="1:31" x14ac:dyDescent="0.3">
      <c r="A2099" s="38">
        <v>2094</v>
      </c>
      <c r="B2099" s="16" t="str">
        <f t="shared" ca="1" si="320"/>
        <v/>
      </c>
      <c r="C2099" s="21" t="str">
        <f ca="1">OFFSET(Vol!$A$1,0,Main!A2099,1,1)</f>
        <v>255220</v>
      </c>
      <c r="D2099" s="22">
        <f ca="1">OFFSET(Px!$A$1,1,Main!A2099,1,1)</f>
        <v>2295</v>
      </c>
      <c r="E2099" s="22">
        <f ca="1">OFFSET(Px!$A$1,4,Main!A2099,1,1)</f>
        <v>2075</v>
      </c>
      <c r="F2099" s="22">
        <f ca="1">OFFSET(Px!$A$1,5,Main!A2099,1,1)</f>
        <v>2060</v>
      </c>
      <c r="G2099" s="23">
        <f ca="1">OFFSET(Px!$A$1,6,Main!A2099,1,1)</f>
        <v>2010</v>
      </c>
      <c r="H2099" s="28">
        <f t="shared" ca="1" si="321"/>
        <v>0.11407766990291268</v>
      </c>
      <c r="I2099" s="28">
        <f t="shared" ca="1" si="322"/>
        <v>0.14179104477611948</v>
      </c>
      <c r="J2099" s="12">
        <f t="shared" ca="1" si="323"/>
        <v>0</v>
      </c>
      <c r="K2099" s="31">
        <f ca="1">OFFSET(Perf!$A$1,1,Main!A2099,1,1)</f>
        <v>9.8100000000000007E-2</v>
      </c>
      <c r="L2099" s="32">
        <f ca="1">OFFSET(Perf!$A$1,2,Main!A2099,1,1)</f>
        <v>9.8100000000000007E-2</v>
      </c>
      <c r="M2099" s="32">
        <f ca="1">OFFSET(Perf!$A$1,3,Main!A2099,1,1)</f>
        <v>7.1999999999999998E-3</v>
      </c>
      <c r="N2099" s="32">
        <f ca="1">OFFSET(Perf!$A$1,4,Main!A2099,1,1)</f>
        <v>7.2815533980583602E-3</v>
      </c>
      <c r="O2099" s="32">
        <f ca="1">OFFSET(Perf!$A$1,5,Main!A2099,1,1)</f>
        <v>2.4875621890547261E-2</v>
      </c>
      <c r="P2099" s="31">
        <f t="shared" ca="1" si="324"/>
        <v>0</v>
      </c>
      <c r="Q2099" s="32">
        <f t="shared" ca="1" si="325"/>
        <v>1.3127265203506091E-2</v>
      </c>
      <c r="R2099" s="32">
        <f t="shared" ca="1" si="326"/>
        <v>1.4859296922942054E-2</v>
      </c>
      <c r="S2099" s="32">
        <f t="shared" ca="1" si="327"/>
        <v>1.7679389603833074E-2</v>
      </c>
      <c r="T2099" s="32">
        <f t="shared" ca="1" si="328"/>
        <v>3.1976304893160452E-2</v>
      </c>
      <c r="U2099" s="28" t="str">
        <f t="shared" ca="1" si="329"/>
        <v/>
      </c>
      <c r="V2099" s="33">
        <f ca="1">OFFSET(Trade!$A$1,1,A2099,1,1)</f>
        <v>0</v>
      </c>
      <c r="W2099" s="34">
        <f ca="1">OFFSET(Trade!$A$1,2,A2099,1,1)</f>
        <v>91553</v>
      </c>
      <c r="X2099" s="34">
        <f ca="1">OFFSET(Trade!$A$1,3,A2099,1,1)</f>
        <v>3051</v>
      </c>
      <c r="Y2099" s="34">
        <f ca="1">OFFSET(Trade!$A$1,4,A2099,1,1)</f>
        <v>1856</v>
      </c>
      <c r="Z2099" s="34">
        <f ca="1">OFFSET(Trade!$A$1,5,A2099,1,1)</f>
        <v>4232</v>
      </c>
      <c r="AA2099" s="33" t="e">
        <f ca="1">OFFSET(Vol!$A$1,1,Main!A2099,1,1)</f>
        <v>#N/A</v>
      </c>
      <c r="AB2099" s="34">
        <f ca="1">OFFSET(Vol!$A$1,2,Main!A2099,1,1)</f>
        <v>6974263</v>
      </c>
      <c r="AC2099" s="34">
        <f ca="1">OFFSET(Vol!$A$1,3,Main!A2099,1,1)</f>
        <v>205326</v>
      </c>
      <c r="AD2099" s="34">
        <f ca="1">OFFSET(Vol!$A$1,4,Main!A2099,1,1)</f>
        <v>104981</v>
      </c>
      <c r="AE2099" s="44">
        <f ca="1">OFFSET(Vol!$A$1,5,Main!A2099,1,1)</f>
        <v>132348</v>
      </c>
    </row>
    <row r="2100" spans="1:31" x14ac:dyDescent="0.3">
      <c r="A2100" s="38">
        <v>2095</v>
      </c>
      <c r="B2100" s="16" t="str">
        <f t="shared" ca="1" si="320"/>
        <v/>
      </c>
      <c r="C2100" s="21" t="str">
        <f ca="1">OFFSET(Vol!$A$1,0,Main!A2100,1,1)</f>
        <v>255440</v>
      </c>
      <c r="D2100" s="22">
        <f ca="1">OFFSET(Px!$A$1,1,Main!A2100,1,1)</f>
        <v>13250</v>
      </c>
      <c r="E2100" s="22">
        <f ca="1">OFFSET(Px!$A$1,4,Main!A2100,1,1)</f>
        <v>13150</v>
      </c>
      <c r="F2100" s="22">
        <f ca="1">OFFSET(Px!$A$1,5,Main!A2100,1,1)</f>
        <v>12700</v>
      </c>
      <c r="G2100" s="23">
        <f ca="1">OFFSET(Px!$A$1,6,Main!A2100,1,1)</f>
        <v>12550</v>
      </c>
      <c r="H2100" s="28">
        <f t="shared" ca="1" si="321"/>
        <v>4.3307086614173151E-2</v>
      </c>
      <c r="I2100" s="28">
        <f t="shared" ca="1" si="322"/>
        <v>5.5776892430278835E-2</v>
      </c>
      <c r="J2100" s="12">
        <f t="shared" ca="1" si="323"/>
        <v>0</v>
      </c>
      <c r="K2100" s="31">
        <f ca="1">OFFSET(Perf!$A$1,1,Main!A2100,1,1)</f>
        <v>7.6E-3</v>
      </c>
      <c r="L2100" s="32">
        <f ca="1">OFFSET(Perf!$A$1,2,Main!A2100,1,1)</f>
        <v>7.6E-3</v>
      </c>
      <c r="M2100" s="32">
        <f ca="1">OFFSET(Perf!$A$1,3,Main!A2100,1,1)</f>
        <v>0</v>
      </c>
      <c r="N2100" s="32">
        <f ca="1">OFFSET(Perf!$A$1,4,Main!A2100,1,1)</f>
        <v>3.5433070866141669E-2</v>
      </c>
      <c r="O2100" s="32">
        <f ca="1">OFFSET(Perf!$A$1,5,Main!A2100,1,1)</f>
        <v>1.195219123505975E-2</v>
      </c>
      <c r="P2100" s="31">
        <f t="shared" ca="1" si="324"/>
        <v>0</v>
      </c>
      <c r="Q2100" s="32">
        <f t="shared" ca="1" si="325"/>
        <v>4.0278728803318968E-3</v>
      </c>
      <c r="R2100" s="32">
        <f t="shared" ca="1" si="326"/>
        <v>4.2904647327583874E-2</v>
      </c>
      <c r="S2100" s="32">
        <f t="shared" ca="1" si="327"/>
        <v>5.8131368248171243E-3</v>
      </c>
      <c r="T2100" s="32">
        <f t="shared" ca="1" si="328"/>
        <v>3.0494725597543064E-2</v>
      </c>
      <c r="U2100" s="28" t="str">
        <f t="shared" ca="1" si="329"/>
        <v/>
      </c>
      <c r="V2100" s="33">
        <f ca="1">OFFSET(Trade!$A$1,1,A2100,1,1)</f>
        <v>0</v>
      </c>
      <c r="W2100" s="34">
        <f ca="1">OFFSET(Trade!$A$1,2,A2100,1,1)</f>
        <v>100</v>
      </c>
      <c r="X2100" s="34">
        <f ca="1">OFFSET(Trade!$A$1,3,A2100,1,1)</f>
        <v>1587</v>
      </c>
      <c r="Y2100" s="34">
        <f ca="1">OFFSET(Trade!$A$1,4,A2100,1,1)</f>
        <v>538</v>
      </c>
      <c r="Z2100" s="34">
        <f ca="1">OFFSET(Trade!$A$1,5,A2100,1,1)</f>
        <v>1827</v>
      </c>
      <c r="AA2100" s="33" t="e">
        <f ca="1">OFFSET(Vol!$A$1,1,Main!A2100,1,1)</f>
        <v>#N/A</v>
      </c>
      <c r="AB2100" s="34">
        <f ca="1">OFFSET(Vol!$A$1,2,Main!A2100,1,1)</f>
        <v>24827</v>
      </c>
      <c r="AC2100" s="34">
        <f ca="1">OFFSET(Vol!$A$1,3,Main!A2100,1,1)</f>
        <v>36989</v>
      </c>
      <c r="AD2100" s="34">
        <f ca="1">OFFSET(Vol!$A$1,4,Main!A2100,1,1)</f>
        <v>92549</v>
      </c>
      <c r="AE2100" s="44">
        <f ca="1">OFFSET(Vol!$A$1,5,Main!A2100,1,1)</f>
        <v>59912</v>
      </c>
    </row>
    <row r="2101" spans="1:31" x14ac:dyDescent="0.3">
      <c r="A2101" s="38">
        <v>2096</v>
      </c>
      <c r="B2101" s="16" t="str">
        <f t="shared" ca="1" si="320"/>
        <v/>
      </c>
      <c r="C2101" s="21" t="str">
        <f ca="1">OFFSET(Vol!$A$1,0,Main!A2101,1,1)</f>
        <v>256150</v>
      </c>
      <c r="D2101" s="22">
        <f ca="1">OFFSET(Px!$A$1,1,Main!A2101,1,1)</f>
        <v>19650</v>
      </c>
      <c r="E2101" s="22">
        <f ca="1">OFFSET(Px!$A$1,4,Main!A2101,1,1)</f>
        <v>19800</v>
      </c>
      <c r="F2101" s="22">
        <f ca="1">OFFSET(Px!$A$1,5,Main!A2101,1,1)</f>
        <v>19650</v>
      </c>
      <c r="G2101" s="23">
        <f ca="1">OFFSET(Px!$A$1,6,Main!A2101,1,1)</f>
        <v>19350</v>
      </c>
      <c r="H2101" s="28">
        <f t="shared" ca="1" si="321"/>
        <v>0</v>
      </c>
      <c r="I2101" s="28">
        <f t="shared" ca="1" si="322"/>
        <v>1.5503875968992276E-2</v>
      </c>
      <c r="J2101" s="12">
        <f t="shared" ca="1" si="323"/>
        <v>1</v>
      </c>
      <c r="K2101" s="31">
        <f ca="1">OFFSET(Perf!$A$1,1,Main!A2101,1,1)</f>
        <v>0</v>
      </c>
      <c r="L2101" s="32">
        <f ca="1">OFFSET(Perf!$A$1,2,Main!A2101,1,1)</f>
        <v>0</v>
      </c>
      <c r="M2101" s="32">
        <f ca="1">OFFSET(Perf!$A$1,3,Main!A2101,1,1)</f>
        <v>-7.6E-3</v>
      </c>
      <c r="N2101" s="32">
        <f ca="1">OFFSET(Perf!$A$1,4,Main!A2101,1,1)</f>
        <v>7.6335877862594437E-3</v>
      </c>
      <c r="O2101" s="32">
        <f ca="1">OFFSET(Perf!$A$1,5,Main!A2101,1,1)</f>
        <v>1.5503875968992276E-2</v>
      </c>
      <c r="P2101" s="31">
        <f t="shared" ca="1" si="324"/>
        <v>0</v>
      </c>
      <c r="Q2101" s="32">
        <f t="shared" ca="1" si="325"/>
        <v>3.7123031054589591E-2</v>
      </c>
      <c r="R2101" s="32">
        <f t="shared" ca="1" si="326"/>
        <v>1.4893617021276596E-2</v>
      </c>
      <c r="S2101" s="32">
        <f t="shared" ca="1" si="327"/>
        <v>2.919530442187215E-2</v>
      </c>
      <c r="T2101" s="32">
        <f t="shared" ca="1" si="328"/>
        <v>8.2973102785782904E-2</v>
      </c>
      <c r="U2101" s="28" t="str">
        <f t="shared" ca="1" si="329"/>
        <v/>
      </c>
      <c r="V2101" s="33">
        <f ca="1">OFFSET(Trade!$A$1,1,A2101,1,1)</f>
        <v>0</v>
      </c>
      <c r="W2101" s="34">
        <f ca="1">OFFSET(Trade!$A$1,2,A2101,1,1)</f>
        <v>1407</v>
      </c>
      <c r="X2101" s="34">
        <f ca="1">OFFSET(Trade!$A$1,3,A2101,1,1)</f>
        <v>595</v>
      </c>
      <c r="Y2101" s="34">
        <f ca="1">OFFSET(Trade!$A$1,4,A2101,1,1)</f>
        <v>960</v>
      </c>
      <c r="Z2101" s="34">
        <f ca="1">OFFSET(Trade!$A$1,5,A2101,1,1)</f>
        <v>2764</v>
      </c>
      <c r="AA2101" s="33" t="e">
        <f ca="1">OFFSET(Vol!$A$1,1,Main!A2101,1,1)</f>
        <v>#N/A</v>
      </c>
      <c r="AB2101" s="34">
        <f ca="1">OFFSET(Vol!$A$1,2,Main!A2101,1,1)</f>
        <v>37901</v>
      </c>
      <c r="AC2101" s="34">
        <f ca="1">OFFSET(Vol!$A$1,3,Main!A2101,1,1)</f>
        <v>39950</v>
      </c>
      <c r="AD2101" s="34">
        <f ca="1">OFFSET(Vol!$A$1,4,Main!A2101,1,1)</f>
        <v>32882</v>
      </c>
      <c r="AE2101" s="44">
        <f ca="1">OFFSET(Vol!$A$1,5,Main!A2101,1,1)</f>
        <v>33312</v>
      </c>
    </row>
    <row r="2102" spans="1:31" x14ac:dyDescent="0.3">
      <c r="A2102" s="38">
        <v>2097</v>
      </c>
      <c r="B2102" s="16" t="str">
        <f t="shared" ca="1" si="320"/>
        <v/>
      </c>
      <c r="C2102" s="21" t="str">
        <f ca="1">OFFSET(Vol!$A$1,0,Main!A2102,1,1)</f>
        <v>256630</v>
      </c>
      <c r="D2102" s="22">
        <f ca="1">OFFSET(Px!$A$1,1,Main!A2102,1,1)</f>
        <v>3305</v>
      </c>
      <c r="E2102" s="22">
        <f ca="1">OFFSET(Px!$A$1,4,Main!A2102,1,1)</f>
        <v>3205</v>
      </c>
      <c r="F2102" s="22">
        <f ca="1">OFFSET(Px!$A$1,5,Main!A2102,1,1)</f>
        <v>3300</v>
      </c>
      <c r="G2102" s="23">
        <f ca="1">OFFSET(Px!$A$1,6,Main!A2102,1,1)</f>
        <v>3130</v>
      </c>
      <c r="H2102" s="28">
        <f t="shared" ca="1" si="321"/>
        <v>1.5151515151514694E-3</v>
      </c>
      <c r="I2102" s="28">
        <f t="shared" ca="1" si="322"/>
        <v>5.5910543130990309E-2</v>
      </c>
      <c r="J2102" s="12">
        <f t="shared" ca="1" si="323"/>
        <v>0</v>
      </c>
      <c r="K2102" s="31">
        <f ca="1">OFFSET(Perf!$A$1,1,Main!A2102,1,1)</f>
        <v>2.64E-2</v>
      </c>
      <c r="L2102" s="32">
        <f ca="1">OFFSET(Perf!$A$1,2,Main!A2102,1,1)</f>
        <v>2.64E-2</v>
      </c>
      <c r="M2102" s="32">
        <f ca="1">OFFSET(Perf!$A$1,3,Main!A2102,1,1)</f>
        <v>4.6999999999999993E-3</v>
      </c>
      <c r="N2102" s="32">
        <f ca="1">OFFSET(Perf!$A$1,4,Main!A2102,1,1)</f>
        <v>-2.8787878787878807E-2</v>
      </c>
      <c r="O2102" s="32">
        <f ca="1">OFFSET(Perf!$A$1,5,Main!A2102,1,1)</f>
        <v>5.4313099041533475E-2</v>
      </c>
      <c r="P2102" s="31">
        <f t="shared" ca="1" si="324"/>
        <v>0</v>
      </c>
      <c r="Q2102" s="32">
        <f t="shared" ca="1" si="325"/>
        <v>1.5320675323779467E-2</v>
      </c>
      <c r="R2102" s="32">
        <f t="shared" ca="1" si="326"/>
        <v>2.6893103693687283E-2</v>
      </c>
      <c r="S2102" s="32">
        <f t="shared" ca="1" si="327"/>
        <v>1.9477227689587706E-2</v>
      </c>
      <c r="T2102" s="32">
        <f t="shared" ca="1" si="328"/>
        <v>1.1046921582938506E-2</v>
      </c>
      <c r="U2102" s="28" t="str">
        <f t="shared" ca="1" si="329"/>
        <v/>
      </c>
      <c r="V2102" s="33">
        <f ca="1">OFFSET(Trade!$A$1,1,A2102,1,1)</f>
        <v>0</v>
      </c>
      <c r="W2102" s="34">
        <f ca="1">OFFSET(Trade!$A$1,2,A2102,1,1)</f>
        <v>4442</v>
      </c>
      <c r="X2102" s="34">
        <f ca="1">OFFSET(Trade!$A$1,3,A2102,1,1)</f>
        <v>3023</v>
      </c>
      <c r="Y2102" s="34">
        <f ca="1">OFFSET(Trade!$A$1,4,A2102,1,1)</f>
        <v>4649</v>
      </c>
      <c r="Z2102" s="34">
        <f ca="1">OFFSET(Trade!$A$1,5,A2102,1,1)</f>
        <v>3572</v>
      </c>
      <c r="AA2102" s="33" t="e">
        <f ca="1">OFFSET(Vol!$A$1,1,Main!A2102,1,1)</f>
        <v>#N/A</v>
      </c>
      <c r="AB2102" s="34">
        <f ca="1">OFFSET(Vol!$A$1,2,Main!A2102,1,1)</f>
        <v>289935</v>
      </c>
      <c r="AC2102" s="34">
        <f ca="1">OFFSET(Vol!$A$1,3,Main!A2102,1,1)</f>
        <v>112408</v>
      </c>
      <c r="AD2102" s="34">
        <f ca="1">OFFSET(Vol!$A$1,4,Main!A2102,1,1)</f>
        <v>238689</v>
      </c>
      <c r="AE2102" s="44">
        <f ca="1">OFFSET(Vol!$A$1,5,Main!A2102,1,1)</f>
        <v>323348</v>
      </c>
    </row>
    <row r="2103" spans="1:31" x14ac:dyDescent="0.3">
      <c r="A2103" s="38">
        <v>2098</v>
      </c>
      <c r="B2103" s="16" t="str">
        <f t="shared" ca="1" si="320"/>
        <v/>
      </c>
      <c r="C2103" s="21" t="str">
        <f ca="1">OFFSET(Vol!$A$1,0,Main!A2103,1,1)</f>
        <v>256840</v>
      </c>
      <c r="D2103" s="22">
        <f ca="1">OFFSET(Px!$A$1,1,Main!A2103,1,1)</f>
        <v>3085</v>
      </c>
      <c r="E2103" s="22">
        <f ca="1">OFFSET(Px!$A$1,4,Main!A2103,1,1)</f>
        <v>3190</v>
      </c>
      <c r="F2103" s="22">
        <f ca="1">OFFSET(Px!$A$1,5,Main!A2103,1,1)</f>
        <v>3150</v>
      </c>
      <c r="G2103" s="23">
        <f ca="1">OFFSET(Px!$A$1,6,Main!A2103,1,1)</f>
        <v>3120</v>
      </c>
      <c r="H2103" s="28">
        <f t="shared" ca="1" si="321"/>
        <v>-2.0634920634920673E-2</v>
      </c>
      <c r="I2103" s="28">
        <f t="shared" ca="1" si="322"/>
        <v>-1.1217948717948678E-2</v>
      </c>
      <c r="J2103" s="12">
        <f t="shared" ca="1" si="323"/>
        <v>0</v>
      </c>
      <c r="K2103" s="31">
        <f ca="1">OFFSET(Perf!$A$1,1,Main!A2103,1,1)</f>
        <v>-1.44E-2</v>
      </c>
      <c r="L2103" s="32">
        <f ca="1">OFFSET(Perf!$A$1,2,Main!A2103,1,1)</f>
        <v>-1.44E-2</v>
      </c>
      <c r="M2103" s="32">
        <f ca="1">OFFSET(Perf!$A$1,3,Main!A2103,1,1)</f>
        <v>-1.8799999999999997E-2</v>
      </c>
      <c r="N2103" s="32">
        <f ca="1">OFFSET(Perf!$A$1,4,Main!A2103,1,1)</f>
        <v>1.2698412698412653E-2</v>
      </c>
      <c r="O2103" s="32">
        <f ca="1">OFFSET(Perf!$A$1,5,Main!A2103,1,1)</f>
        <v>9.6153846153845812E-3</v>
      </c>
      <c r="P2103" s="31">
        <f t="shared" ca="1" si="324"/>
        <v>0</v>
      </c>
      <c r="Q2103" s="32">
        <f t="shared" ca="1" si="325"/>
        <v>5.1016922588500999E-3</v>
      </c>
      <c r="R2103" s="32">
        <f t="shared" ca="1" si="326"/>
        <v>6.8530893008937636E-3</v>
      </c>
      <c r="S2103" s="32">
        <f t="shared" ca="1" si="327"/>
        <v>1.6995789679374883E-2</v>
      </c>
      <c r="T2103" s="32">
        <f t="shared" ca="1" si="328"/>
        <v>1.6827157805959666E-2</v>
      </c>
      <c r="U2103" s="28" t="str">
        <f t="shared" ca="1" si="329"/>
        <v/>
      </c>
      <c r="V2103" s="33">
        <f ca="1">OFFSET(Trade!$A$1,1,A2103,1,1)</f>
        <v>0</v>
      </c>
      <c r="W2103" s="34">
        <f ca="1">OFFSET(Trade!$A$1,2,A2103,1,1)</f>
        <v>5078</v>
      </c>
      <c r="X2103" s="34">
        <f ca="1">OFFSET(Trade!$A$1,3,A2103,1,1)</f>
        <v>4813</v>
      </c>
      <c r="Y2103" s="34">
        <f ca="1">OFFSET(Trade!$A$1,4,A2103,1,1)</f>
        <v>14960</v>
      </c>
      <c r="Z2103" s="34">
        <f ca="1">OFFSET(Trade!$A$1,5,A2103,1,1)</f>
        <v>23264</v>
      </c>
      <c r="AA2103" s="33" t="e">
        <f ca="1">OFFSET(Vol!$A$1,1,Main!A2103,1,1)</f>
        <v>#N/A</v>
      </c>
      <c r="AB2103" s="34">
        <f ca="1">OFFSET(Vol!$A$1,2,Main!A2103,1,1)</f>
        <v>995356</v>
      </c>
      <c r="AC2103" s="34">
        <f ca="1">OFFSET(Vol!$A$1,3,Main!A2103,1,1)</f>
        <v>702311</v>
      </c>
      <c r="AD2103" s="34">
        <f ca="1">OFFSET(Vol!$A$1,4,Main!A2103,1,1)</f>
        <v>880218</v>
      </c>
      <c r="AE2103" s="44">
        <f ca="1">OFFSET(Vol!$A$1,5,Main!A2103,1,1)</f>
        <v>1382527</v>
      </c>
    </row>
    <row r="2104" spans="1:31" x14ac:dyDescent="0.3">
      <c r="A2104" s="38">
        <v>2099</v>
      </c>
      <c r="B2104" s="16" t="str">
        <f t="shared" ca="1" si="320"/>
        <v/>
      </c>
      <c r="C2104" s="21" t="str">
        <f ca="1">OFFSET(Vol!$A$1,0,Main!A2104,1,1)</f>
        <v>256940</v>
      </c>
      <c r="D2104" s="22">
        <f ca="1">OFFSET(Px!$A$1,1,Main!A2104,1,1)</f>
        <v>14350</v>
      </c>
      <c r="E2104" s="22">
        <f ca="1">OFFSET(Px!$A$1,4,Main!A2104,1,1)</f>
        <v>13450</v>
      </c>
      <c r="F2104" s="22">
        <f ca="1">OFFSET(Px!$A$1,5,Main!A2104,1,1)</f>
        <v>14900</v>
      </c>
      <c r="G2104" s="23">
        <f ca="1">OFFSET(Px!$A$1,6,Main!A2104,1,1)</f>
        <v>13850</v>
      </c>
      <c r="H2104" s="28">
        <f t="shared" ca="1" si="321"/>
        <v>-3.6912751677852351E-2</v>
      </c>
      <c r="I2104" s="28">
        <f t="shared" ca="1" si="322"/>
        <v>3.6101083032491044E-2</v>
      </c>
      <c r="J2104" s="12">
        <f t="shared" ca="1" si="323"/>
        <v>3</v>
      </c>
      <c r="K2104" s="31">
        <f ca="1">OFFSET(Perf!$A$1,1,Main!A2104,1,1)</f>
        <v>1.41E-2</v>
      </c>
      <c r="L2104" s="32">
        <f ca="1">OFFSET(Perf!$A$1,2,Main!A2104,1,1)</f>
        <v>1.41E-2</v>
      </c>
      <c r="M2104" s="32">
        <f ca="1">OFFSET(Perf!$A$1,3,Main!A2104,1,1)</f>
        <v>5.2000000000000005E-2</v>
      </c>
      <c r="N2104" s="32">
        <f ca="1">OFFSET(Perf!$A$1,4,Main!A2104,1,1)</f>
        <v>-9.7315436241610764E-2</v>
      </c>
      <c r="O2104" s="32">
        <f ca="1">OFFSET(Perf!$A$1,5,Main!A2104,1,1)</f>
        <v>7.5812274368231014E-2</v>
      </c>
      <c r="P2104" s="31">
        <f t="shared" ca="1" si="324"/>
        <v>0</v>
      </c>
      <c r="Q2104" s="32">
        <f t="shared" ca="1" si="325"/>
        <v>6.0528226031604224E-2</v>
      </c>
      <c r="R2104" s="32">
        <f t="shared" ca="1" si="326"/>
        <v>5.5440367211746604E-2</v>
      </c>
      <c r="S2104" s="32">
        <f t="shared" ca="1" si="327"/>
        <v>4.5781409483827439E-2</v>
      </c>
      <c r="T2104" s="32">
        <f t="shared" ca="1" si="328"/>
        <v>5.4163781309642438E-2</v>
      </c>
      <c r="U2104" s="28" t="str">
        <f t="shared" ca="1" si="329"/>
        <v/>
      </c>
      <c r="V2104" s="33">
        <f ca="1">OFFSET(Trade!$A$1,1,A2104,1,1)</f>
        <v>0</v>
      </c>
      <c r="W2104" s="34">
        <f ca="1">OFFSET(Trade!$A$1,2,A2104,1,1)</f>
        <v>10840</v>
      </c>
      <c r="X2104" s="34">
        <f ca="1">OFFSET(Trade!$A$1,3,A2104,1,1)</f>
        <v>17006</v>
      </c>
      <c r="Y2104" s="34">
        <f ca="1">OFFSET(Trade!$A$1,4,A2104,1,1)</f>
        <v>15878</v>
      </c>
      <c r="Z2104" s="34">
        <f ca="1">OFFSET(Trade!$A$1,5,A2104,1,1)</f>
        <v>25655</v>
      </c>
      <c r="AA2104" s="33" t="e">
        <f ca="1">OFFSET(Vol!$A$1,1,Main!A2104,1,1)</f>
        <v>#N/A</v>
      </c>
      <c r="AB2104" s="34">
        <f ca="1">OFFSET(Vol!$A$1,2,Main!A2104,1,1)</f>
        <v>179090</v>
      </c>
      <c r="AC2104" s="34">
        <f ca="1">OFFSET(Vol!$A$1,3,Main!A2104,1,1)</f>
        <v>306744</v>
      </c>
      <c r="AD2104" s="34">
        <f ca="1">OFFSET(Vol!$A$1,4,Main!A2104,1,1)</f>
        <v>346822</v>
      </c>
      <c r="AE2104" s="44">
        <f ca="1">OFFSET(Vol!$A$1,5,Main!A2104,1,1)</f>
        <v>473656</v>
      </c>
    </row>
    <row r="2105" spans="1:31" x14ac:dyDescent="0.3">
      <c r="A2105" s="38">
        <v>2100</v>
      </c>
      <c r="B2105" s="16" t="str">
        <f t="shared" ca="1" si="320"/>
        <v/>
      </c>
      <c r="C2105" s="21" t="str">
        <f ca="1">OFFSET(Vol!$A$1,0,Main!A2105,1,1)</f>
        <v>257370</v>
      </c>
      <c r="D2105" s="22">
        <f ca="1">OFFSET(Px!$A$1,1,Main!A2105,1,1)</f>
        <v>15600</v>
      </c>
      <c r="E2105" s="22">
        <f ca="1">OFFSET(Px!$A$1,4,Main!A2105,1,1)</f>
        <v>15000</v>
      </c>
      <c r="F2105" s="22">
        <f ca="1">OFFSET(Px!$A$1,5,Main!A2105,1,1)</f>
        <v>15050</v>
      </c>
      <c r="G2105" s="23">
        <f ca="1">OFFSET(Px!$A$1,6,Main!A2105,1,1)</f>
        <v>14900</v>
      </c>
      <c r="H2105" s="28">
        <f t="shared" ca="1" si="321"/>
        <v>3.6544850498338777E-2</v>
      </c>
      <c r="I2105" s="28">
        <f t="shared" ca="1" si="322"/>
        <v>4.6979865771812124E-2</v>
      </c>
      <c r="J2105" s="12">
        <f t="shared" ca="1" si="323"/>
        <v>0</v>
      </c>
      <c r="K2105" s="31">
        <f ca="1">OFFSET(Perf!$A$1,1,Main!A2105,1,1)</f>
        <v>0</v>
      </c>
      <c r="L2105" s="32">
        <f ca="1">OFFSET(Perf!$A$1,2,Main!A2105,1,1)</f>
        <v>0</v>
      </c>
      <c r="M2105" s="32">
        <f ca="1">OFFSET(Perf!$A$1,3,Main!A2105,1,1)</f>
        <v>0.04</v>
      </c>
      <c r="N2105" s="32">
        <f ca="1">OFFSET(Perf!$A$1,4,Main!A2105,1,1)</f>
        <v>-3.3222591362126463E-3</v>
      </c>
      <c r="O2105" s="32">
        <f ca="1">OFFSET(Perf!$A$1,5,Main!A2105,1,1)</f>
        <v>1.0067114093959662E-2</v>
      </c>
      <c r="P2105" s="31">
        <f t="shared" ca="1" si="324"/>
        <v>0</v>
      </c>
      <c r="Q2105" s="32">
        <f t="shared" ca="1" si="325"/>
        <v>2.831718151349701E-3</v>
      </c>
      <c r="R2105" s="32">
        <f t="shared" ca="1" si="326"/>
        <v>1.149238182054955E-3</v>
      </c>
      <c r="S2105" s="32">
        <f t="shared" ca="1" si="327"/>
        <v>7.6138161211257325E-3</v>
      </c>
      <c r="T2105" s="32">
        <f t="shared" ca="1" si="328"/>
        <v>4.0898442668243972E-3</v>
      </c>
      <c r="U2105" s="28" t="str">
        <f t="shared" ca="1" si="329"/>
        <v/>
      </c>
      <c r="V2105" s="33">
        <f ca="1">OFFSET(Trade!$A$1,1,A2105,1,1)</f>
        <v>0</v>
      </c>
      <c r="W2105" s="34">
        <f ca="1">OFFSET(Trade!$A$1,2,A2105,1,1)</f>
        <v>779</v>
      </c>
      <c r="X2105" s="34">
        <f ca="1">OFFSET(Trade!$A$1,3,A2105,1,1)</f>
        <v>706</v>
      </c>
      <c r="Y2105" s="34">
        <f ca="1">OFFSET(Trade!$A$1,4,A2105,1,1)</f>
        <v>876</v>
      </c>
      <c r="Z2105" s="34">
        <f ca="1">OFFSET(Trade!$A$1,5,A2105,1,1)</f>
        <v>1051</v>
      </c>
      <c r="AA2105" s="33" t="e">
        <f ca="1">OFFSET(Vol!$A$1,1,Main!A2105,1,1)</f>
        <v>#N/A</v>
      </c>
      <c r="AB2105" s="34">
        <f ca="1">OFFSET(Vol!$A$1,2,Main!A2105,1,1)</f>
        <v>275098</v>
      </c>
      <c r="AC2105" s="34">
        <f ca="1">OFFSET(Vol!$A$1,3,Main!A2105,1,1)</f>
        <v>614320</v>
      </c>
      <c r="AD2105" s="34">
        <f ca="1">OFFSET(Vol!$A$1,4,Main!A2105,1,1)</f>
        <v>115054</v>
      </c>
      <c r="AE2105" s="44">
        <f ca="1">OFFSET(Vol!$A$1,5,Main!A2105,1,1)</f>
        <v>256978</v>
      </c>
    </row>
    <row r="2106" spans="1:31" x14ac:dyDescent="0.3">
      <c r="A2106" s="38">
        <v>2101</v>
      </c>
      <c r="B2106" s="16" t="str">
        <f t="shared" ca="1" si="320"/>
        <v/>
      </c>
      <c r="C2106" s="21" t="str">
        <f ca="1">OFFSET(Vol!$A$1,0,Main!A2106,1,1)</f>
        <v>258610</v>
      </c>
      <c r="D2106" s="22">
        <f ca="1">OFFSET(Px!$A$1,1,Main!A2106,1,1)</f>
        <v>4715</v>
      </c>
      <c r="E2106" s="22">
        <f ca="1">OFFSET(Px!$A$1,4,Main!A2106,1,1)</f>
        <v>4500</v>
      </c>
      <c r="F2106" s="22">
        <f ca="1">OFFSET(Px!$A$1,5,Main!A2106,1,1)</f>
        <v>4695</v>
      </c>
      <c r="G2106" s="23">
        <f ca="1">OFFSET(Px!$A$1,6,Main!A2106,1,1)</f>
        <v>4600</v>
      </c>
      <c r="H2106" s="28">
        <f t="shared" ca="1" si="321"/>
        <v>4.2598509052182987E-3</v>
      </c>
      <c r="I2106" s="28">
        <f t="shared" ca="1" si="322"/>
        <v>2.4999999999999911E-2</v>
      </c>
      <c r="J2106" s="12">
        <f t="shared" ca="1" si="323"/>
        <v>1</v>
      </c>
      <c r="K2106" s="31">
        <f ca="1">OFFSET(Perf!$A$1,1,Main!A2106,1,1)</f>
        <v>4.3099999999999999E-2</v>
      </c>
      <c r="L2106" s="32">
        <f ca="1">OFFSET(Perf!$A$1,2,Main!A2106,1,1)</f>
        <v>4.3099999999999999E-2</v>
      </c>
      <c r="M2106" s="32">
        <f ca="1">OFFSET(Perf!$A$1,3,Main!A2106,1,1)</f>
        <v>4.4000000000000003E-3</v>
      </c>
      <c r="N2106" s="32">
        <f ca="1">OFFSET(Perf!$A$1,4,Main!A2106,1,1)</f>
        <v>-4.1533546325878579E-2</v>
      </c>
      <c r="O2106" s="32">
        <f ca="1">OFFSET(Perf!$A$1,5,Main!A2106,1,1)</f>
        <v>2.0652173913043415E-2</v>
      </c>
      <c r="P2106" s="31">
        <f t="shared" ca="1" si="324"/>
        <v>0</v>
      </c>
      <c r="Q2106" s="32">
        <f t="shared" ca="1" si="325"/>
        <v>4.1189463350785341E-2</v>
      </c>
      <c r="R2106" s="32">
        <f t="shared" ca="1" si="326"/>
        <v>3.4313932741985943E-2</v>
      </c>
      <c r="S2106" s="32">
        <f t="shared" ca="1" si="327"/>
        <v>4.4285433140400364E-2</v>
      </c>
      <c r="T2106" s="32">
        <f t="shared" ca="1" si="328"/>
        <v>7.3499191483627546E-2</v>
      </c>
      <c r="U2106" s="28" t="str">
        <f t="shared" ca="1" si="329"/>
        <v/>
      </c>
      <c r="V2106" s="33">
        <f ca="1">OFFSET(Trade!$A$1,1,A2106,1,1)</f>
        <v>0</v>
      </c>
      <c r="W2106" s="34">
        <f ca="1">OFFSET(Trade!$A$1,2,A2106,1,1)</f>
        <v>7049</v>
      </c>
      <c r="X2106" s="34">
        <f ca="1">OFFSET(Trade!$A$1,3,A2106,1,1)</f>
        <v>4058</v>
      </c>
      <c r="Y2106" s="34">
        <f ca="1">OFFSET(Trade!$A$1,4,A2106,1,1)</f>
        <v>8776</v>
      </c>
      <c r="Z2106" s="34">
        <f ca="1">OFFSET(Trade!$A$1,5,A2106,1,1)</f>
        <v>17454</v>
      </c>
      <c r="AA2106" s="33" t="e">
        <f ca="1">OFFSET(Vol!$A$1,1,Main!A2106,1,1)</f>
        <v>#N/A</v>
      </c>
      <c r="AB2106" s="34">
        <f ca="1">OFFSET(Vol!$A$1,2,Main!A2106,1,1)</f>
        <v>171136</v>
      </c>
      <c r="AC2106" s="34">
        <f ca="1">OFFSET(Vol!$A$1,3,Main!A2106,1,1)</f>
        <v>118261</v>
      </c>
      <c r="AD2106" s="34">
        <f ca="1">OFFSET(Vol!$A$1,4,Main!A2106,1,1)</f>
        <v>198169</v>
      </c>
      <c r="AE2106" s="44">
        <f ca="1">OFFSET(Vol!$A$1,5,Main!A2106,1,1)</f>
        <v>237472</v>
      </c>
    </row>
    <row r="2107" spans="1:31" x14ac:dyDescent="0.3">
      <c r="A2107" s="38">
        <v>2102</v>
      </c>
      <c r="B2107" s="16" t="str">
        <f t="shared" ca="1" si="320"/>
        <v/>
      </c>
      <c r="C2107" s="21" t="str">
        <f ca="1">OFFSET(Vol!$A$1,0,Main!A2107,1,1)</f>
        <v>258790</v>
      </c>
      <c r="D2107" s="22">
        <f ca="1">OFFSET(Px!$A$1,1,Main!A2107,1,1)</f>
        <v>1665</v>
      </c>
      <c r="E2107" s="22">
        <f ca="1">OFFSET(Px!$A$1,4,Main!A2107,1,1)</f>
        <v>1645</v>
      </c>
      <c r="F2107" s="22">
        <f ca="1">OFFSET(Px!$A$1,5,Main!A2107,1,1)</f>
        <v>1705</v>
      </c>
      <c r="G2107" s="23">
        <f ca="1">OFFSET(Px!$A$1,6,Main!A2107,1,1)</f>
        <v>1730</v>
      </c>
      <c r="H2107" s="28">
        <f t="shared" ca="1" si="321"/>
        <v>-2.346041055718473E-2</v>
      </c>
      <c r="I2107" s="28">
        <f t="shared" ca="1" si="322"/>
        <v>-3.7572254335260125E-2</v>
      </c>
      <c r="J2107" s="12">
        <f t="shared" ca="1" si="323"/>
        <v>0</v>
      </c>
      <c r="K2107" s="31">
        <f ca="1">OFFSET(Perf!$A$1,1,Main!A2107,1,1)</f>
        <v>9.1000000000000004E-3</v>
      </c>
      <c r="L2107" s="32">
        <f ca="1">OFFSET(Perf!$A$1,2,Main!A2107,1,1)</f>
        <v>9.1000000000000004E-3</v>
      </c>
      <c r="M2107" s="32">
        <f ca="1">OFFSET(Perf!$A$1,3,Main!A2107,1,1)</f>
        <v>3.0000000000000001E-3</v>
      </c>
      <c r="N2107" s="32">
        <f ca="1">OFFSET(Perf!$A$1,4,Main!A2107,1,1)</f>
        <v>-3.5190615835777095E-2</v>
      </c>
      <c r="O2107" s="32">
        <f ca="1">OFFSET(Perf!$A$1,5,Main!A2107,1,1)</f>
        <v>-1.4450867052023142E-2</v>
      </c>
      <c r="P2107" s="31">
        <f t="shared" ca="1" si="324"/>
        <v>0</v>
      </c>
      <c r="Q2107" s="32">
        <f t="shared" ca="1" si="325"/>
        <v>0</v>
      </c>
      <c r="R2107" s="32">
        <f t="shared" ca="1" si="326"/>
        <v>2.9028315339172949E-2</v>
      </c>
      <c r="S2107" s="32">
        <f t="shared" ca="1" si="327"/>
        <v>1.4001195033046056E-2</v>
      </c>
      <c r="T2107" s="32">
        <f t="shared" ca="1" si="328"/>
        <v>1.5634684207369496E-2</v>
      </c>
      <c r="U2107" s="28" t="str">
        <f t="shared" ca="1" si="329"/>
        <v/>
      </c>
      <c r="V2107" s="33">
        <f ca="1">OFFSET(Trade!$A$1,1,A2107,1,1)</f>
        <v>0</v>
      </c>
      <c r="W2107" s="34">
        <f ca="1">OFFSET(Trade!$A$1,2,A2107,1,1)</f>
        <v>0</v>
      </c>
      <c r="X2107" s="34">
        <f ca="1">OFFSET(Trade!$A$1,3,A2107,1,1)</f>
        <v>3420</v>
      </c>
      <c r="Y2107" s="34">
        <f ca="1">OFFSET(Trade!$A$1,4,A2107,1,1)</f>
        <v>5366</v>
      </c>
      <c r="Z2107" s="34">
        <f ca="1">OFFSET(Trade!$A$1,5,A2107,1,1)</f>
        <v>1564</v>
      </c>
      <c r="AA2107" s="33" t="e">
        <f ca="1">OFFSET(Vol!$A$1,1,Main!A2107,1,1)</f>
        <v>#N/A</v>
      </c>
      <c r="AB2107" s="34">
        <f ca="1">OFFSET(Vol!$A$1,2,Main!A2107,1,1)</f>
        <v>47506</v>
      </c>
      <c r="AC2107" s="34">
        <f ca="1">OFFSET(Vol!$A$1,3,Main!A2107,1,1)</f>
        <v>117816</v>
      </c>
      <c r="AD2107" s="34">
        <f ca="1">OFFSET(Vol!$A$1,4,Main!A2107,1,1)</f>
        <v>383253</v>
      </c>
      <c r="AE2107" s="44">
        <f ca="1">OFFSET(Vol!$A$1,5,Main!A2107,1,1)</f>
        <v>100034</v>
      </c>
    </row>
    <row r="2108" spans="1:31" x14ac:dyDescent="0.3">
      <c r="A2108" s="38">
        <v>2103</v>
      </c>
      <c r="B2108" s="16" t="str">
        <f t="shared" ca="1" si="320"/>
        <v/>
      </c>
      <c r="C2108" s="21" t="str">
        <f ca="1">OFFSET(Vol!$A$1,0,Main!A2108,1,1)</f>
        <v>258830</v>
      </c>
      <c r="D2108" s="22">
        <f ca="1">OFFSET(Px!$A$1,1,Main!A2108,1,1)</f>
        <v>9630</v>
      </c>
      <c r="E2108" s="22">
        <f ca="1">OFFSET(Px!$A$1,4,Main!A2108,1,1)</f>
        <v>9940</v>
      </c>
      <c r="F2108" s="22">
        <f ca="1">OFFSET(Px!$A$1,5,Main!A2108,1,1)</f>
        <v>9460</v>
      </c>
      <c r="G2108" s="23">
        <f ca="1">OFFSET(Px!$A$1,6,Main!A2108,1,1)</f>
        <v>10150</v>
      </c>
      <c r="H2108" s="28">
        <f t="shared" ca="1" si="321"/>
        <v>1.7970401691332016E-2</v>
      </c>
      <c r="I2108" s="28">
        <f t="shared" ca="1" si="322"/>
        <v>-5.1231527093596019E-2</v>
      </c>
      <c r="J2108" s="12">
        <f t="shared" ca="1" si="323"/>
        <v>0</v>
      </c>
      <c r="K2108" s="31">
        <f ca="1">OFFSET(Perf!$A$1,1,Main!A2108,1,1)</f>
        <v>-2.1299999999999999E-2</v>
      </c>
      <c r="L2108" s="32">
        <f ca="1">OFFSET(Perf!$A$1,2,Main!A2108,1,1)</f>
        <v>-2.1299999999999999E-2</v>
      </c>
      <c r="M2108" s="32">
        <f ca="1">OFFSET(Perf!$A$1,3,Main!A2108,1,1)</f>
        <v>-1.01E-2</v>
      </c>
      <c r="N2108" s="32">
        <f ca="1">OFFSET(Perf!$A$1,4,Main!A2108,1,1)</f>
        <v>5.0739957716701811E-2</v>
      </c>
      <c r="O2108" s="32">
        <f ca="1">OFFSET(Perf!$A$1,5,Main!A2108,1,1)</f>
        <v>-6.7980295566502424E-2</v>
      </c>
      <c r="P2108" s="31">
        <f t="shared" ca="1" si="324"/>
        <v>0</v>
      </c>
      <c r="Q2108" s="32">
        <f t="shared" ca="1" si="325"/>
        <v>0</v>
      </c>
      <c r="R2108" s="32">
        <f t="shared" ca="1" si="326"/>
        <v>5.7757290680829762E-3</v>
      </c>
      <c r="S2108" s="32">
        <f t="shared" ca="1" si="327"/>
        <v>5.7779147185310388E-3</v>
      </c>
      <c r="T2108" s="32">
        <f t="shared" ca="1" si="328"/>
        <v>2.9425096767849777E-3</v>
      </c>
      <c r="U2108" s="28" t="str">
        <f t="shared" ca="1" si="329"/>
        <v/>
      </c>
      <c r="V2108" s="33">
        <f ca="1">OFFSET(Trade!$A$1,1,A2108,1,1)</f>
        <v>0</v>
      </c>
      <c r="W2108" s="34">
        <f ca="1">OFFSET(Trade!$A$1,2,A2108,1,1)</f>
        <v>0</v>
      </c>
      <c r="X2108" s="34">
        <f ca="1">OFFSET(Trade!$A$1,3,A2108,1,1)</f>
        <v>3680</v>
      </c>
      <c r="Y2108" s="34">
        <f ca="1">OFFSET(Trade!$A$1,4,A2108,1,1)</f>
        <v>7951</v>
      </c>
      <c r="Z2108" s="34">
        <f ca="1">OFFSET(Trade!$A$1,5,A2108,1,1)</f>
        <v>7212</v>
      </c>
      <c r="AA2108" s="33" t="e">
        <f ca="1">OFFSET(Vol!$A$1,1,Main!A2108,1,1)</f>
        <v>#N/A</v>
      </c>
      <c r="AB2108" s="34">
        <f ca="1">OFFSET(Vol!$A$1,2,Main!A2108,1,1)</f>
        <v>227688</v>
      </c>
      <c r="AC2108" s="34">
        <f ca="1">OFFSET(Vol!$A$1,3,Main!A2108,1,1)</f>
        <v>637149</v>
      </c>
      <c r="AD2108" s="34">
        <f ca="1">OFFSET(Vol!$A$1,4,Main!A2108,1,1)</f>
        <v>1376102</v>
      </c>
      <c r="AE2108" s="44">
        <f ca="1">OFFSET(Vol!$A$1,5,Main!A2108,1,1)</f>
        <v>2450969</v>
      </c>
    </row>
    <row r="2109" spans="1:31" x14ac:dyDescent="0.3">
      <c r="A2109" s="38">
        <v>2104</v>
      </c>
      <c r="B2109" s="16" t="str">
        <f t="shared" ca="1" si="320"/>
        <v/>
      </c>
      <c r="C2109" s="21" t="str">
        <f ca="1">OFFSET(Vol!$A$1,0,Main!A2109,1,1)</f>
        <v>259630</v>
      </c>
      <c r="D2109" s="22">
        <f ca="1">OFFSET(Px!$A$1,1,Main!A2109,1,1)</f>
        <v>20000</v>
      </c>
      <c r="E2109" s="22">
        <f ca="1">OFFSET(Px!$A$1,4,Main!A2109,1,1)</f>
        <v>19400</v>
      </c>
      <c r="F2109" s="22">
        <f ca="1">OFFSET(Px!$A$1,5,Main!A2109,1,1)</f>
        <v>19400</v>
      </c>
      <c r="G2109" s="23">
        <f ca="1">OFFSET(Px!$A$1,6,Main!A2109,1,1)</f>
        <v>18450</v>
      </c>
      <c r="H2109" s="28">
        <f t="shared" ca="1" si="321"/>
        <v>3.0927835051546282E-2</v>
      </c>
      <c r="I2109" s="28">
        <f t="shared" ca="1" si="322"/>
        <v>8.4010840108400986E-2</v>
      </c>
      <c r="J2109" s="12">
        <f t="shared" ca="1" si="323"/>
        <v>0</v>
      </c>
      <c r="K2109" s="31">
        <f ca="1">OFFSET(Perf!$A$1,1,Main!A2109,1,1)</f>
        <v>5.0000000000000001E-3</v>
      </c>
      <c r="L2109" s="32">
        <f ca="1">OFFSET(Perf!$A$1,2,Main!A2109,1,1)</f>
        <v>5.0000000000000001E-3</v>
      </c>
      <c r="M2109" s="32">
        <f ca="1">OFFSET(Perf!$A$1,3,Main!A2109,1,1)</f>
        <v>2.58E-2</v>
      </c>
      <c r="N2109" s="32">
        <f ca="1">OFFSET(Perf!$A$1,4,Main!A2109,1,1)</f>
        <v>0</v>
      </c>
      <c r="O2109" s="32">
        <f ca="1">OFFSET(Perf!$A$1,5,Main!A2109,1,1)</f>
        <v>5.1490514905148999E-2</v>
      </c>
      <c r="P2109" s="31">
        <f t="shared" ca="1" si="324"/>
        <v>0</v>
      </c>
      <c r="Q2109" s="32">
        <f t="shared" ca="1" si="325"/>
        <v>1.123972191833998E-2</v>
      </c>
      <c r="R2109" s="32">
        <f t="shared" ca="1" si="326"/>
        <v>5.9661480235492009E-3</v>
      </c>
      <c r="S2109" s="32">
        <f t="shared" ca="1" si="327"/>
        <v>0</v>
      </c>
      <c r="T2109" s="32">
        <f t="shared" ca="1" si="328"/>
        <v>2.4626246601553749E-2</v>
      </c>
      <c r="U2109" s="28" t="str">
        <f t="shared" ca="1" si="329"/>
        <v/>
      </c>
      <c r="V2109" s="33">
        <f ca="1">OFFSET(Trade!$A$1,1,A2109,1,1)</f>
        <v>0</v>
      </c>
      <c r="W2109" s="34">
        <f ca="1">OFFSET(Trade!$A$1,2,A2109,1,1)</f>
        <v>637</v>
      </c>
      <c r="X2109" s="34">
        <f ca="1">OFFSET(Trade!$A$1,3,A2109,1,1)</f>
        <v>227</v>
      </c>
      <c r="Y2109" s="34">
        <f ca="1">OFFSET(Trade!$A$1,4,A2109,1,1)</f>
        <v>0</v>
      </c>
      <c r="Z2109" s="34">
        <f ca="1">OFFSET(Trade!$A$1,5,A2109,1,1)</f>
        <v>4067</v>
      </c>
      <c r="AA2109" s="33" t="e">
        <f ca="1">OFFSET(Vol!$A$1,1,Main!A2109,1,1)</f>
        <v>#N/A</v>
      </c>
      <c r="AB2109" s="34">
        <f ca="1">OFFSET(Vol!$A$1,2,Main!A2109,1,1)</f>
        <v>56674</v>
      </c>
      <c r="AC2109" s="34">
        <f ca="1">OFFSET(Vol!$A$1,3,Main!A2109,1,1)</f>
        <v>38048</v>
      </c>
      <c r="AD2109" s="34">
        <f ca="1">OFFSET(Vol!$A$1,4,Main!A2109,1,1)</f>
        <v>49473</v>
      </c>
      <c r="AE2109" s="44">
        <f ca="1">OFFSET(Vol!$A$1,5,Main!A2109,1,1)</f>
        <v>165149</v>
      </c>
    </row>
    <row r="2110" spans="1:31" x14ac:dyDescent="0.3">
      <c r="A2110" s="38">
        <v>2105</v>
      </c>
      <c r="B2110" s="16" t="str">
        <f t="shared" ca="1" si="320"/>
        <v/>
      </c>
      <c r="C2110" s="21" t="str">
        <f ca="1">OFFSET(Vol!$A$1,0,Main!A2110,1,1)</f>
        <v>260660</v>
      </c>
      <c r="D2110" s="22">
        <f ca="1">OFFSET(Px!$A$1,1,Main!A2110,1,1)</f>
        <v>13500</v>
      </c>
      <c r="E2110" s="22">
        <f ca="1">OFFSET(Px!$A$1,4,Main!A2110,1,1)</f>
        <v>13350</v>
      </c>
      <c r="F2110" s="22">
        <f ca="1">OFFSET(Px!$A$1,5,Main!A2110,1,1)</f>
        <v>13500</v>
      </c>
      <c r="G2110" s="23">
        <f ca="1">OFFSET(Px!$A$1,6,Main!A2110,1,1)</f>
        <v>13800</v>
      </c>
      <c r="H2110" s="28">
        <f t="shared" ca="1" si="321"/>
        <v>0</v>
      </c>
      <c r="I2110" s="28">
        <f t="shared" ca="1" si="322"/>
        <v>-2.1739130434782594E-2</v>
      </c>
      <c r="J2110" s="12">
        <f t="shared" ca="1" si="323"/>
        <v>1</v>
      </c>
      <c r="K2110" s="31">
        <f ca="1">OFFSET(Perf!$A$1,1,Main!A2110,1,1)</f>
        <v>-3.7000000000000002E-3</v>
      </c>
      <c r="L2110" s="32">
        <f ca="1">OFFSET(Perf!$A$1,2,Main!A2110,1,1)</f>
        <v>-3.7000000000000002E-3</v>
      </c>
      <c r="M2110" s="32">
        <f ca="1">OFFSET(Perf!$A$1,3,Main!A2110,1,1)</f>
        <v>1.4999999999999999E-2</v>
      </c>
      <c r="N2110" s="32">
        <f ca="1">OFFSET(Perf!$A$1,4,Main!A2110,1,1)</f>
        <v>-1.1111111111111072E-2</v>
      </c>
      <c r="O2110" s="32">
        <f ca="1">OFFSET(Perf!$A$1,5,Main!A2110,1,1)</f>
        <v>-2.1739130434782594E-2</v>
      </c>
      <c r="P2110" s="31">
        <f t="shared" ca="1" si="324"/>
        <v>0</v>
      </c>
      <c r="Q2110" s="32">
        <f t="shared" ca="1" si="325"/>
        <v>2.7223893218531081E-2</v>
      </c>
      <c r="R2110" s="32">
        <f t="shared" ca="1" si="326"/>
        <v>5.0882255470145576E-2</v>
      </c>
      <c r="S2110" s="32">
        <f t="shared" ca="1" si="327"/>
        <v>1.2322659100121605E-2</v>
      </c>
      <c r="T2110" s="32">
        <f t="shared" ca="1" si="328"/>
        <v>3.5512535847645799E-2</v>
      </c>
      <c r="U2110" s="28" t="str">
        <f t="shared" ca="1" si="329"/>
        <v/>
      </c>
      <c r="V2110" s="33">
        <f ca="1">OFFSET(Trade!$A$1,1,A2110,1,1)</f>
        <v>0</v>
      </c>
      <c r="W2110" s="34">
        <f ca="1">OFFSET(Trade!$A$1,2,A2110,1,1)</f>
        <v>2833</v>
      </c>
      <c r="X2110" s="34">
        <f ca="1">OFFSET(Trade!$A$1,3,A2110,1,1)</f>
        <v>6295</v>
      </c>
      <c r="Y2110" s="34">
        <f ca="1">OFFSET(Trade!$A$1,4,A2110,1,1)</f>
        <v>1520</v>
      </c>
      <c r="Z2110" s="34">
        <f ca="1">OFFSET(Trade!$A$1,5,A2110,1,1)</f>
        <v>7789</v>
      </c>
      <c r="AA2110" s="33" t="e">
        <f ca="1">OFFSET(Vol!$A$1,1,Main!A2110,1,1)</f>
        <v>#N/A</v>
      </c>
      <c r="AB2110" s="34">
        <f ca="1">OFFSET(Vol!$A$1,2,Main!A2110,1,1)</f>
        <v>104063</v>
      </c>
      <c r="AC2110" s="34">
        <f ca="1">OFFSET(Vol!$A$1,3,Main!A2110,1,1)</f>
        <v>123717</v>
      </c>
      <c r="AD2110" s="34">
        <f ca="1">OFFSET(Vol!$A$1,4,Main!A2110,1,1)</f>
        <v>123350</v>
      </c>
      <c r="AE2110" s="44">
        <f ca="1">OFFSET(Vol!$A$1,5,Main!A2110,1,1)</f>
        <v>219331</v>
      </c>
    </row>
    <row r="2111" spans="1:31" x14ac:dyDescent="0.3">
      <c r="A2111" s="38">
        <v>2106</v>
      </c>
      <c r="B2111" s="16" t="str">
        <f t="shared" ca="1" si="320"/>
        <v/>
      </c>
      <c r="C2111" s="21" t="str">
        <f ca="1">OFFSET(Vol!$A$1,0,Main!A2111,1,1)</f>
        <v>260930</v>
      </c>
      <c r="D2111" s="22">
        <f ca="1">OFFSET(Px!$A$1,1,Main!A2111,1,1)</f>
        <v>13550</v>
      </c>
      <c r="E2111" s="22">
        <f ca="1">OFFSET(Px!$A$1,4,Main!A2111,1,1)</f>
        <v>13400</v>
      </c>
      <c r="F2111" s="22">
        <f ca="1">OFFSET(Px!$A$1,5,Main!A2111,1,1)</f>
        <v>14100</v>
      </c>
      <c r="G2111" s="23">
        <f ca="1">OFFSET(Px!$A$1,6,Main!A2111,1,1)</f>
        <v>13100</v>
      </c>
      <c r="H2111" s="28">
        <f t="shared" ca="1" si="321"/>
        <v>-3.9007092198581561E-2</v>
      </c>
      <c r="I2111" s="28">
        <f t="shared" ca="1" si="322"/>
        <v>3.4351145038167941E-2</v>
      </c>
      <c r="J2111" s="12">
        <f t="shared" ca="1" si="323"/>
        <v>0</v>
      </c>
      <c r="K2111" s="31">
        <f ca="1">OFFSET(Perf!$A$1,1,Main!A2111,1,1)</f>
        <v>1.1200000000000002E-2</v>
      </c>
      <c r="L2111" s="32">
        <f ca="1">OFFSET(Perf!$A$1,2,Main!A2111,1,1)</f>
        <v>1.1200000000000002E-2</v>
      </c>
      <c r="M2111" s="32">
        <f ca="1">OFFSET(Perf!$A$1,3,Main!A2111,1,1)</f>
        <v>0</v>
      </c>
      <c r="N2111" s="32">
        <f ca="1">OFFSET(Perf!$A$1,4,Main!A2111,1,1)</f>
        <v>-4.9645390070921946E-2</v>
      </c>
      <c r="O2111" s="32">
        <f ca="1">OFFSET(Perf!$A$1,5,Main!A2111,1,1)</f>
        <v>7.6335877862595325E-2</v>
      </c>
      <c r="P2111" s="31">
        <f t="shared" ca="1" si="324"/>
        <v>0</v>
      </c>
      <c r="Q2111" s="32">
        <f t="shared" ca="1" si="325"/>
        <v>5.5613036730470774E-3</v>
      </c>
      <c r="R2111" s="32">
        <f t="shared" ca="1" si="326"/>
        <v>5.0302203158510431E-2</v>
      </c>
      <c r="S2111" s="32">
        <f t="shared" ca="1" si="327"/>
        <v>4.5565195680669121E-2</v>
      </c>
      <c r="T2111" s="32">
        <f t="shared" ca="1" si="328"/>
        <v>1.4572745095590714E-2</v>
      </c>
      <c r="U2111" s="28" t="str">
        <f t="shared" ca="1" si="329"/>
        <v/>
      </c>
      <c r="V2111" s="33">
        <f ca="1">OFFSET(Trade!$A$1,1,A2111,1,1)</f>
        <v>0</v>
      </c>
      <c r="W2111" s="34">
        <f ca="1">OFFSET(Trade!$A$1,2,A2111,1,1)</f>
        <v>43</v>
      </c>
      <c r="X2111" s="34">
        <f ca="1">OFFSET(Trade!$A$1,3,A2111,1,1)</f>
        <v>516</v>
      </c>
      <c r="Y2111" s="34">
        <f ca="1">OFFSET(Trade!$A$1,4,A2111,1,1)</f>
        <v>730</v>
      </c>
      <c r="Z2111" s="34">
        <f ca="1">OFFSET(Trade!$A$1,5,A2111,1,1)</f>
        <v>1167</v>
      </c>
      <c r="AA2111" s="33" t="e">
        <f ca="1">OFFSET(Vol!$A$1,1,Main!A2111,1,1)</f>
        <v>#N/A</v>
      </c>
      <c r="AB2111" s="34">
        <f ca="1">OFFSET(Vol!$A$1,2,Main!A2111,1,1)</f>
        <v>7732</v>
      </c>
      <c r="AC2111" s="34">
        <f ca="1">OFFSET(Vol!$A$1,3,Main!A2111,1,1)</f>
        <v>10258</v>
      </c>
      <c r="AD2111" s="34">
        <f ca="1">OFFSET(Vol!$A$1,4,Main!A2111,1,1)</f>
        <v>16021</v>
      </c>
      <c r="AE2111" s="44">
        <f ca="1">OFFSET(Vol!$A$1,5,Main!A2111,1,1)</f>
        <v>80081</v>
      </c>
    </row>
    <row r="2112" spans="1:31" x14ac:dyDescent="0.3">
      <c r="A2112" s="38">
        <v>2107</v>
      </c>
      <c r="B2112" s="16" t="str">
        <f t="shared" ca="1" si="320"/>
        <v/>
      </c>
      <c r="C2112" s="21" t="str">
        <f ca="1">OFFSET(Vol!$A$1,0,Main!A2112,1,1)</f>
        <v>263020</v>
      </c>
      <c r="D2112" s="22">
        <f ca="1">OFFSET(Px!$A$1,1,Main!A2112,1,1)</f>
        <v>4695</v>
      </c>
      <c r="E2112" s="22">
        <f ca="1">OFFSET(Px!$A$1,4,Main!A2112,1,1)</f>
        <v>4680</v>
      </c>
      <c r="F2112" s="22">
        <f ca="1">OFFSET(Px!$A$1,5,Main!A2112,1,1)</f>
        <v>4680</v>
      </c>
      <c r="G2112" s="23">
        <f ca="1">OFFSET(Px!$A$1,6,Main!A2112,1,1)</f>
        <v>4715</v>
      </c>
      <c r="H2112" s="28">
        <f t="shared" ca="1" si="321"/>
        <v>3.2051282051281937E-3</v>
      </c>
      <c r="I2112" s="28">
        <f t="shared" ca="1" si="322"/>
        <v>-4.2417815482502785E-3</v>
      </c>
      <c r="J2112" s="12">
        <f t="shared" ca="1" si="323"/>
        <v>0</v>
      </c>
      <c r="K2112" s="31">
        <f ca="1">OFFSET(Perf!$A$1,1,Main!A2112,1,1)</f>
        <v>1.1899999999999999E-2</v>
      </c>
      <c r="L2112" s="32">
        <f ca="1">OFFSET(Perf!$A$1,2,Main!A2112,1,1)</f>
        <v>1.1899999999999999E-2</v>
      </c>
      <c r="M2112" s="32">
        <f ca="1">OFFSET(Perf!$A$1,3,Main!A2112,1,1)</f>
        <v>-8.5000000000000006E-3</v>
      </c>
      <c r="N2112" s="32">
        <f ca="1">OFFSET(Perf!$A$1,4,Main!A2112,1,1)</f>
        <v>0</v>
      </c>
      <c r="O2112" s="32">
        <f ca="1">OFFSET(Perf!$A$1,5,Main!A2112,1,1)</f>
        <v>-7.4231177094379319E-3</v>
      </c>
      <c r="P2112" s="31">
        <f t="shared" ca="1" si="324"/>
        <v>0</v>
      </c>
      <c r="Q2112" s="32">
        <f t="shared" ca="1" si="325"/>
        <v>0</v>
      </c>
      <c r="R2112" s="32">
        <f t="shared" ca="1" si="326"/>
        <v>0</v>
      </c>
      <c r="S2112" s="32">
        <f t="shared" ca="1" si="327"/>
        <v>0.13043967165186102</v>
      </c>
      <c r="T2112" s="32">
        <f t="shared" ca="1" si="328"/>
        <v>9.8077677520596318E-3</v>
      </c>
      <c r="U2112" s="28" t="str">
        <f t="shared" ca="1" si="329"/>
        <v/>
      </c>
      <c r="V2112" s="33">
        <f ca="1">OFFSET(Trade!$A$1,1,A2112,1,1)</f>
        <v>0</v>
      </c>
      <c r="W2112" s="34">
        <f ca="1">OFFSET(Trade!$A$1,2,A2112,1,1)</f>
        <v>0</v>
      </c>
      <c r="X2112" s="34">
        <f ca="1">OFFSET(Trade!$A$1,3,A2112,1,1)</f>
        <v>0</v>
      </c>
      <c r="Y2112" s="34">
        <f ca="1">OFFSET(Trade!$A$1,4,A2112,1,1)</f>
        <v>1160</v>
      </c>
      <c r="Z2112" s="34">
        <f ca="1">OFFSET(Trade!$A$1,5,A2112,1,1)</f>
        <v>50</v>
      </c>
      <c r="AA2112" s="33" t="e">
        <f ca="1">OFFSET(Vol!$A$1,1,Main!A2112,1,1)</f>
        <v>#N/A</v>
      </c>
      <c r="AB2112" s="34">
        <f ca="1">OFFSET(Vol!$A$1,2,Main!A2112,1,1)</f>
        <v>1717</v>
      </c>
      <c r="AC2112" s="34">
        <f ca="1">OFFSET(Vol!$A$1,3,Main!A2112,1,1)</f>
        <v>4129</v>
      </c>
      <c r="AD2112" s="34">
        <f ca="1">OFFSET(Vol!$A$1,4,Main!A2112,1,1)</f>
        <v>8893</v>
      </c>
      <c r="AE2112" s="44">
        <f ca="1">OFFSET(Vol!$A$1,5,Main!A2112,1,1)</f>
        <v>5098</v>
      </c>
    </row>
    <row r="2113" spans="1:31" x14ac:dyDescent="0.3">
      <c r="A2113" s="38">
        <v>2108</v>
      </c>
      <c r="B2113" s="16" t="str">
        <f t="shared" ca="1" si="320"/>
        <v/>
      </c>
      <c r="C2113" s="21" t="str">
        <f ca="1">OFFSET(Vol!$A$1,0,Main!A2113,1,1)</f>
        <v>263050</v>
      </c>
      <c r="D2113" s="22">
        <f ca="1">OFFSET(Px!$A$1,1,Main!A2113,1,1)</f>
        <v>73600</v>
      </c>
      <c r="E2113" s="22">
        <f ca="1">OFFSET(Px!$A$1,4,Main!A2113,1,1)</f>
        <v>66900</v>
      </c>
      <c r="F2113" s="22">
        <f ca="1">OFFSET(Px!$A$1,5,Main!A2113,1,1)</f>
        <v>69500</v>
      </c>
      <c r="G2113" s="23">
        <f ca="1">OFFSET(Px!$A$1,6,Main!A2113,1,1)</f>
        <v>68900</v>
      </c>
      <c r="H2113" s="28">
        <f t="shared" ca="1" si="321"/>
        <v>5.8992805755395672E-2</v>
      </c>
      <c r="I2113" s="28">
        <f t="shared" ca="1" si="322"/>
        <v>6.8214804063860601E-2</v>
      </c>
      <c r="J2113" s="12">
        <f t="shared" ca="1" si="323"/>
        <v>0</v>
      </c>
      <c r="K2113" s="31">
        <f ca="1">OFFSET(Perf!$A$1,1,Main!A2113,1,1)</f>
        <v>8.5500000000000007E-2</v>
      </c>
      <c r="L2113" s="32">
        <f ca="1">OFFSET(Perf!$A$1,2,Main!A2113,1,1)</f>
        <v>8.5500000000000007E-2</v>
      </c>
      <c r="M2113" s="32">
        <f ca="1">OFFSET(Perf!$A$1,3,Main!A2113,1,1)</f>
        <v>1.3500000000000002E-2</v>
      </c>
      <c r="N2113" s="32">
        <f ca="1">OFFSET(Perf!$A$1,4,Main!A2113,1,1)</f>
        <v>-3.7410071942446055E-2</v>
      </c>
      <c r="O2113" s="32">
        <f ca="1">OFFSET(Perf!$A$1,5,Main!A2113,1,1)</f>
        <v>8.7082728592162706E-3</v>
      </c>
      <c r="P2113" s="31">
        <f t="shared" ca="1" si="324"/>
        <v>0</v>
      </c>
      <c r="Q2113" s="32">
        <f t="shared" ca="1" si="325"/>
        <v>2.7467940604617848E-3</v>
      </c>
      <c r="R2113" s="32">
        <f t="shared" ca="1" si="326"/>
        <v>2.7370403828781208E-2</v>
      </c>
      <c r="S2113" s="32">
        <f t="shared" ca="1" si="327"/>
        <v>2.6743410265398664E-2</v>
      </c>
      <c r="T2113" s="32">
        <f t="shared" ca="1" si="328"/>
        <v>4.2808997273553466E-2</v>
      </c>
      <c r="U2113" s="28" t="str">
        <f t="shared" ca="1" si="329"/>
        <v/>
      </c>
      <c r="V2113" s="33">
        <f ca="1">OFFSET(Trade!$A$1,1,A2113,1,1)</f>
        <v>0</v>
      </c>
      <c r="W2113" s="34">
        <f ca="1">OFFSET(Trade!$A$1,2,A2113,1,1)</f>
        <v>1530</v>
      </c>
      <c r="X2113" s="34">
        <f ca="1">OFFSET(Trade!$A$1,3,A2113,1,1)</f>
        <v>1424</v>
      </c>
      <c r="Y2113" s="34">
        <f ca="1">OFFSET(Trade!$A$1,4,A2113,1,1)</f>
        <v>2365</v>
      </c>
      <c r="Z2113" s="34">
        <f ca="1">OFFSET(Trade!$A$1,5,A2113,1,1)</f>
        <v>4522</v>
      </c>
      <c r="AA2113" s="33" t="e">
        <f ca="1">OFFSET(Vol!$A$1,1,Main!A2113,1,1)</f>
        <v>#N/A</v>
      </c>
      <c r="AB2113" s="34">
        <f ca="1">OFFSET(Vol!$A$1,2,Main!A2113,1,1)</f>
        <v>557013</v>
      </c>
      <c r="AC2113" s="34">
        <f ca="1">OFFSET(Vol!$A$1,3,Main!A2113,1,1)</f>
        <v>52027</v>
      </c>
      <c r="AD2113" s="34">
        <f ca="1">OFFSET(Vol!$A$1,4,Main!A2113,1,1)</f>
        <v>88433</v>
      </c>
      <c r="AE2113" s="44">
        <f ca="1">OFFSET(Vol!$A$1,5,Main!A2113,1,1)</f>
        <v>105632</v>
      </c>
    </row>
    <row r="2114" spans="1:31" x14ac:dyDescent="0.3">
      <c r="A2114" s="38">
        <v>2109</v>
      </c>
      <c r="B2114" s="16" t="str">
        <f t="shared" ca="1" si="320"/>
        <v/>
      </c>
      <c r="C2114" s="21" t="str">
        <f ca="1">OFFSET(Vol!$A$1,0,Main!A2114,1,1)</f>
        <v>263540</v>
      </c>
      <c r="D2114" s="22">
        <f ca="1">OFFSET(Px!$A$1,1,Main!A2114,1,1)</f>
        <v>2015</v>
      </c>
      <c r="E2114" s="22">
        <f ca="1">OFFSET(Px!$A$1,4,Main!A2114,1,1)</f>
        <v>2015</v>
      </c>
      <c r="F2114" s="22">
        <f ca="1">OFFSET(Px!$A$1,5,Main!A2114,1,1)</f>
        <v>2015</v>
      </c>
      <c r="G2114" s="23">
        <f ca="1">OFFSET(Px!$A$1,6,Main!A2114,1,1)</f>
        <v>2015</v>
      </c>
      <c r="H2114" s="28">
        <f t="shared" ca="1" si="321"/>
        <v>0</v>
      </c>
      <c r="I2114" s="28">
        <f t="shared" ca="1" si="322"/>
        <v>0</v>
      </c>
      <c r="J2114" s="12">
        <f t="shared" ca="1" si="323"/>
        <v>0</v>
      </c>
      <c r="K2114" s="31">
        <f ca="1">OFFSET(Perf!$A$1,1,Main!A2114,1,1)</f>
        <v>0</v>
      </c>
      <c r="L2114" s="32">
        <f ca="1">OFFSET(Perf!$A$1,2,Main!A2114,1,1)</f>
        <v>0</v>
      </c>
      <c r="M2114" s="32">
        <f ca="1">OFFSET(Perf!$A$1,3,Main!A2114,1,1)</f>
        <v>0</v>
      </c>
      <c r="N2114" s="32">
        <f ca="1">OFFSET(Perf!$A$1,4,Main!A2114,1,1)</f>
        <v>0</v>
      </c>
      <c r="O2114" s="32">
        <f ca="1">OFFSET(Perf!$A$1,5,Main!A2114,1,1)</f>
        <v>0</v>
      </c>
      <c r="P2114" s="31">
        <f t="shared" ca="1" si="324"/>
        <v>0</v>
      </c>
      <c r="Q2114" s="32">
        <f t="shared" ca="1" si="325"/>
        <v>0</v>
      </c>
      <c r="R2114" s="32">
        <f t="shared" ca="1" si="326"/>
        <v>0</v>
      </c>
      <c r="S2114" s="32">
        <f t="shared" ca="1" si="327"/>
        <v>0</v>
      </c>
      <c r="T2114" s="32">
        <f t="shared" ca="1" si="328"/>
        <v>0</v>
      </c>
      <c r="U2114" s="28" t="str">
        <f t="shared" ca="1" si="329"/>
        <v/>
      </c>
      <c r="V2114" s="33">
        <f ca="1">OFFSET(Trade!$A$1,1,A2114,1,1)</f>
        <v>0</v>
      </c>
      <c r="W2114" s="34">
        <f ca="1">OFFSET(Trade!$A$1,2,A2114,1,1)</f>
        <v>0</v>
      </c>
      <c r="X2114" s="34">
        <f ca="1">OFFSET(Trade!$A$1,3,A2114,1,1)</f>
        <v>0</v>
      </c>
      <c r="Y2114" s="34">
        <f ca="1">OFFSET(Trade!$A$1,4,A2114,1,1)</f>
        <v>0</v>
      </c>
      <c r="Z2114" s="34">
        <f ca="1">OFFSET(Trade!$A$1,5,A2114,1,1)</f>
        <v>0</v>
      </c>
      <c r="AA2114" s="33" t="e">
        <f ca="1">OFFSET(Vol!$A$1,1,Main!A2114,1,1)</f>
        <v>#N/A</v>
      </c>
      <c r="AB2114" s="34">
        <f ca="1">OFFSET(Vol!$A$1,2,Main!A2114,1,1)</f>
        <v>0</v>
      </c>
      <c r="AC2114" s="34">
        <f ca="1">OFFSET(Vol!$A$1,3,Main!A2114,1,1)</f>
        <v>0</v>
      </c>
      <c r="AD2114" s="34">
        <f ca="1">OFFSET(Vol!$A$1,4,Main!A2114,1,1)</f>
        <v>0</v>
      </c>
      <c r="AE2114" s="44">
        <f ca="1">OFFSET(Vol!$A$1,5,Main!A2114,1,1)</f>
        <v>0</v>
      </c>
    </row>
    <row r="2115" spans="1:31" x14ac:dyDescent="0.3">
      <c r="A2115" s="38">
        <v>2110</v>
      </c>
      <c r="B2115" s="16" t="str">
        <f t="shared" ca="1" si="320"/>
        <v/>
      </c>
      <c r="C2115" s="21" t="str">
        <f ca="1">OFFSET(Vol!$A$1,0,Main!A2115,1,1)</f>
        <v>263600</v>
      </c>
      <c r="D2115" s="22">
        <f ca="1">OFFSET(Px!$A$1,1,Main!A2115,1,1)</f>
        <v>7910</v>
      </c>
      <c r="E2115" s="22">
        <f ca="1">OFFSET(Px!$A$1,4,Main!A2115,1,1)</f>
        <v>7990</v>
      </c>
      <c r="F2115" s="22">
        <f ca="1">OFFSET(Px!$A$1,5,Main!A2115,1,1)</f>
        <v>8080</v>
      </c>
      <c r="G2115" s="23">
        <f ca="1">OFFSET(Px!$A$1,6,Main!A2115,1,1)</f>
        <v>7980</v>
      </c>
      <c r="H2115" s="28">
        <f t="shared" ca="1" si="321"/>
        <v>-2.1039603960396058E-2</v>
      </c>
      <c r="I2115" s="28">
        <f t="shared" ca="1" si="322"/>
        <v>-8.7719298245614308E-3</v>
      </c>
      <c r="J2115" s="12">
        <f t="shared" ca="1" si="323"/>
        <v>0</v>
      </c>
      <c r="K2115" s="31">
        <f ca="1">OFFSET(Perf!$A$1,1,Main!A2115,1,1)</f>
        <v>2.5000000000000001E-3</v>
      </c>
      <c r="L2115" s="32">
        <f ca="1">OFFSET(Perf!$A$1,2,Main!A2115,1,1)</f>
        <v>2.5000000000000001E-3</v>
      </c>
      <c r="M2115" s="32">
        <f ca="1">OFFSET(Perf!$A$1,3,Main!A2115,1,1)</f>
        <v>-1.2500000000000001E-2</v>
      </c>
      <c r="N2115" s="32">
        <f ca="1">OFFSET(Perf!$A$1,4,Main!A2115,1,1)</f>
        <v>-1.1138613861386149E-2</v>
      </c>
      <c r="O2115" s="32">
        <f ca="1">OFFSET(Perf!$A$1,5,Main!A2115,1,1)</f>
        <v>1.2531328320801949E-2</v>
      </c>
      <c r="P2115" s="31">
        <f t="shared" ca="1" si="324"/>
        <v>0</v>
      </c>
      <c r="Q2115" s="32">
        <f t="shared" ca="1" si="325"/>
        <v>5.0776563452675193E-3</v>
      </c>
      <c r="R2115" s="32">
        <f t="shared" ca="1" si="326"/>
        <v>4.1172707439441911E-3</v>
      </c>
      <c r="S2115" s="32">
        <f t="shared" ca="1" si="327"/>
        <v>1.3905346805465303E-2</v>
      </c>
      <c r="T2115" s="32">
        <f t="shared" ca="1" si="328"/>
        <v>7.555374897573376E-3</v>
      </c>
      <c r="U2115" s="28" t="str">
        <f t="shared" ca="1" si="329"/>
        <v/>
      </c>
      <c r="V2115" s="33">
        <f ca="1">OFFSET(Trade!$A$1,1,A2115,1,1)</f>
        <v>0</v>
      </c>
      <c r="W2115" s="34">
        <f ca="1">OFFSET(Trade!$A$1,2,A2115,1,1)</f>
        <v>1549</v>
      </c>
      <c r="X2115" s="34">
        <f ca="1">OFFSET(Trade!$A$1,3,A2115,1,1)</f>
        <v>1757</v>
      </c>
      <c r="Y2115" s="34">
        <f ca="1">OFFSET(Trade!$A$1,4,A2115,1,1)</f>
        <v>3274</v>
      </c>
      <c r="Z2115" s="34">
        <f ca="1">OFFSET(Trade!$A$1,5,A2115,1,1)</f>
        <v>2342</v>
      </c>
      <c r="AA2115" s="33" t="e">
        <f ca="1">OFFSET(Vol!$A$1,1,Main!A2115,1,1)</f>
        <v>#N/A</v>
      </c>
      <c r="AB2115" s="34">
        <f ca="1">OFFSET(Vol!$A$1,2,Main!A2115,1,1)</f>
        <v>305062</v>
      </c>
      <c r="AC2115" s="34">
        <f ca="1">OFFSET(Vol!$A$1,3,Main!A2115,1,1)</f>
        <v>426739</v>
      </c>
      <c r="AD2115" s="34">
        <f ca="1">OFFSET(Vol!$A$1,4,Main!A2115,1,1)</f>
        <v>235449</v>
      </c>
      <c r="AE2115" s="44">
        <f ca="1">OFFSET(Vol!$A$1,5,Main!A2115,1,1)</f>
        <v>309978</v>
      </c>
    </row>
    <row r="2116" spans="1:31" x14ac:dyDescent="0.3">
      <c r="A2116" s="38">
        <v>2111</v>
      </c>
      <c r="B2116" s="16" t="str">
        <f t="shared" ca="1" si="320"/>
        <v/>
      </c>
      <c r="C2116" s="21" t="str">
        <f ca="1">OFFSET(Vol!$A$1,0,Main!A2116,1,1)</f>
        <v>263690</v>
      </c>
      <c r="D2116" s="22">
        <f ca="1">OFFSET(Px!$A$1,1,Main!A2116,1,1)</f>
        <v>17800</v>
      </c>
      <c r="E2116" s="22">
        <f ca="1">OFFSET(Px!$A$1,4,Main!A2116,1,1)</f>
        <v>17050</v>
      </c>
      <c r="F2116" s="22">
        <f ca="1">OFFSET(Px!$A$1,5,Main!A2116,1,1)</f>
        <v>17900</v>
      </c>
      <c r="G2116" s="23">
        <f ca="1">OFFSET(Px!$A$1,6,Main!A2116,1,1)</f>
        <v>18400</v>
      </c>
      <c r="H2116" s="28">
        <f t="shared" ca="1" si="321"/>
        <v>-5.5865921787709993E-3</v>
      </c>
      <c r="I2116" s="28">
        <f t="shared" ca="1" si="322"/>
        <v>-3.2608695652173947E-2</v>
      </c>
      <c r="J2116" s="12">
        <f t="shared" ca="1" si="323"/>
        <v>1</v>
      </c>
      <c r="K2116" s="31">
        <f ca="1">OFFSET(Perf!$A$1,1,Main!A2116,1,1)</f>
        <v>3.7900000000000003E-2</v>
      </c>
      <c r="L2116" s="32">
        <f ca="1">OFFSET(Perf!$A$1,2,Main!A2116,1,1)</f>
        <v>3.7900000000000003E-2</v>
      </c>
      <c r="M2116" s="32">
        <f ca="1">OFFSET(Perf!$A$1,3,Main!A2116,1,1)</f>
        <v>5.8999999999999999E-3</v>
      </c>
      <c r="N2116" s="32">
        <f ca="1">OFFSET(Perf!$A$1,4,Main!A2116,1,1)</f>
        <v>-4.748603351955305E-2</v>
      </c>
      <c r="O2116" s="32">
        <f ca="1">OFFSET(Perf!$A$1,5,Main!A2116,1,1)</f>
        <v>-2.7173913043478271E-2</v>
      </c>
      <c r="P2116" s="31">
        <f t="shared" ca="1" si="324"/>
        <v>0</v>
      </c>
      <c r="Q2116" s="32">
        <f t="shared" ca="1" si="325"/>
        <v>4.6771630795897731E-2</v>
      </c>
      <c r="R2116" s="32">
        <f t="shared" ca="1" si="326"/>
        <v>5.477791614777916E-2</v>
      </c>
      <c r="S2116" s="32">
        <f t="shared" ca="1" si="327"/>
        <v>1.7847813449694258E-2</v>
      </c>
      <c r="T2116" s="32">
        <f t="shared" ca="1" si="328"/>
        <v>5.4426081355863618E-2</v>
      </c>
      <c r="U2116" s="28" t="str">
        <f t="shared" ca="1" si="329"/>
        <v/>
      </c>
      <c r="V2116" s="33">
        <f ca="1">OFFSET(Trade!$A$1,1,A2116,1,1)</f>
        <v>0</v>
      </c>
      <c r="W2116" s="34">
        <f ca="1">OFFSET(Trade!$A$1,2,A2116,1,1)</f>
        <v>8095</v>
      </c>
      <c r="X2116" s="34">
        <f ca="1">OFFSET(Trade!$A$1,3,A2116,1,1)</f>
        <v>6598</v>
      </c>
      <c r="Y2116" s="34">
        <f ca="1">OFFSET(Trade!$A$1,4,A2116,1,1)</f>
        <v>4851</v>
      </c>
      <c r="Z2116" s="34">
        <f ca="1">OFFSET(Trade!$A$1,5,A2116,1,1)</f>
        <v>16140</v>
      </c>
      <c r="AA2116" s="33" t="e">
        <f ca="1">OFFSET(Vol!$A$1,1,Main!A2116,1,1)</f>
        <v>#N/A</v>
      </c>
      <c r="AB2116" s="34">
        <f ca="1">OFFSET(Vol!$A$1,2,Main!A2116,1,1)</f>
        <v>173075</v>
      </c>
      <c r="AC2116" s="34">
        <f ca="1">OFFSET(Vol!$A$1,3,Main!A2116,1,1)</f>
        <v>120450</v>
      </c>
      <c r="AD2116" s="34">
        <f ca="1">OFFSET(Vol!$A$1,4,Main!A2116,1,1)</f>
        <v>271798</v>
      </c>
      <c r="AE2116" s="44">
        <f ca="1">OFFSET(Vol!$A$1,5,Main!A2116,1,1)</f>
        <v>296549</v>
      </c>
    </row>
    <row r="2117" spans="1:31" x14ac:dyDescent="0.3">
      <c r="A2117" s="38">
        <v>2112</v>
      </c>
      <c r="B2117" s="16" t="str">
        <f t="shared" ca="1" si="320"/>
        <v/>
      </c>
      <c r="C2117" s="21" t="str">
        <f ca="1">OFFSET(Vol!$A$1,0,Main!A2117,1,1)</f>
        <v>263700</v>
      </c>
      <c r="D2117" s="22">
        <f ca="1">OFFSET(Px!$A$1,1,Main!A2117,1,1)</f>
        <v>20950</v>
      </c>
      <c r="E2117" s="22">
        <f ca="1">OFFSET(Px!$A$1,4,Main!A2117,1,1)</f>
        <v>19250</v>
      </c>
      <c r="F2117" s="22">
        <f ca="1">OFFSET(Px!$A$1,5,Main!A2117,1,1)</f>
        <v>19350</v>
      </c>
      <c r="G2117" s="23">
        <f ca="1">OFFSET(Px!$A$1,6,Main!A2117,1,1)</f>
        <v>20800</v>
      </c>
      <c r="H2117" s="28">
        <f t="shared" ca="1" si="321"/>
        <v>8.2687338501292063E-2</v>
      </c>
      <c r="I2117" s="28">
        <f t="shared" ca="1" si="322"/>
        <v>7.2115384615385469E-3</v>
      </c>
      <c r="J2117" s="12">
        <f t="shared" ca="1" si="323"/>
        <v>0</v>
      </c>
      <c r="K2117" s="31">
        <f ca="1">OFFSET(Perf!$A$1,1,Main!A2117,1,1)</f>
        <v>3.4599999999999999E-2</v>
      </c>
      <c r="L2117" s="32">
        <f ca="1">OFFSET(Perf!$A$1,2,Main!A2117,1,1)</f>
        <v>3.4599999999999999E-2</v>
      </c>
      <c r="M2117" s="32">
        <f ca="1">OFFSET(Perf!$A$1,3,Main!A2117,1,1)</f>
        <v>5.1900000000000002E-2</v>
      </c>
      <c r="N2117" s="32">
        <f ca="1">OFFSET(Perf!$A$1,4,Main!A2117,1,1)</f>
        <v>-5.1679586563307955E-3</v>
      </c>
      <c r="O2117" s="32">
        <f ca="1">OFFSET(Perf!$A$1,5,Main!A2117,1,1)</f>
        <v>-6.9711538461538436E-2</v>
      </c>
      <c r="P2117" s="31">
        <f t="shared" ca="1" si="324"/>
        <v>0</v>
      </c>
      <c r="Q2117" s="32">
        <f t="shared" ca="1" si="325"/>
        <v>1.1104650745454414E-2</v>
      </c>
      <c r="R2117" s="32">
        <f t="shared" ca="1" si="326"/>
        <v>8.9650283266294664E-3</v>
      </c>
      <c r="S2117" s="32">
        <f t="shared" ca="1" si="327"/>
        <v>1.36519098486998E-2</v>
      </c>
      <c r="T2117" s="32">
        <f t="shared" ca="1" si="328"/>
        <v>1.0945643853330203E-2</v>
      </c>
      <c r="U2117" s="28" t="str">
        <f t="shared" ca="1" si="329"/>
        <v/>
      </c>
      <c r="V2117" s="33">
        <f ca="1">OFFSET(Trade!$A$1,1,A2117,1,1)</f>
        <v>0</v>
      </c>
      <c r="W2117" s="34">
        <f ca="1">OFFSET(Trade!$A$1,2,A2117,1,1)</f>
        <v>6188</v>
      </c>
      <c r="X2117" s="34">
        <f ca="1">OFFSET(Trade!$A$1,3,A2117,1,1)</f>
        <v>5893</v>
      </c>
      <c r="Y2117" s="34">
        <f ca="1">OFFSET(Trade!$A$1,4,A2117,1,1)</f>
        <v>7121</v>
      </c>
      <c r="Z2117" s="34">
        <f ca="1">OFFSET(Trade!$A$1,5,A2117,1,1)</f>
        <v>10767</v>
      </c>
      <c r="AA2117" s="33" t="e">
        <f ca="1">OFFSET(Vol!$A$1,1,Main!A2117,1,1)</f>
        <v>#N/A</v>
      </c>
      <c r="AB2117" s="34">
        <f ca="1">OFFSET(Vol!$A$1,2,Main!A2117,1,1)</f>
        <v>557244</v>
      </c>
      <c r="AC2117" s="34">
        <f ca="1">OFFSET(Vol!$A$1,3,Main!A2117,1,1)</f>
        <v>657332</v>
      </c>
      <c r="AD2117" s="34">
        <f ca="1">OFFSET(Vol!$A$1,4,Main!A2117,1,1)</f>
        <v>521612</v>
      </c>
      <c r="AE2117" s="44">
        <f ca="1">OFFSET(Vol!$A$1,5,Main!A2117,1,1)</f>
        <v>983679</v>
      </c>
    </row>
    <row r="2118" spans="1:31" x14ac:dyDescent="0.3">
      <c r="A2118" s="38">
        <v>2113</v>
      </c>
      <c r="B2118" s="16" t="str">
        <f t="shared" ref="B2118:B2181" ca="1" si="330">IF(AND(I2118&gt;=$H$1,J2118&gt;=$H$3,U2118&gt;=$J$2),"DETECTED","")</f>
        <v/>
      </c>
      <c r="C2118" s="21" t="str">
        <f ca="1">OFFSET(Vol!$A$1,0,Main!A2118,1,1)</f>
        <v>263720</v>
      </c>
      <c r="D2118" s="22">
        <f ca="1">OFFSET(Px!$A$1,1,Main!A2118,1,1)</f>
        <v>31550</v>
      </c>
      <c r="E2118" s="22">
        <f ca="1">OFFSET(Px!$A$1,4,Main!A2118,1,1)</f>
        <v>29250</v>
      </c>
      <c r="F2118" s="22">
        <f ca="1">OFFSET(Px!$A$1,5,Main!A2118,1,1)</f>
        <v>29300</v>
      </c>
      <c r="G2118" s="23">
        <f ca="1">OFFSET(Px!$A$1,6,Main!A2118,1,1)</f>
        <v>29350</v>
      </c>
      <c r="H2118" s="28">
        <f t="shared" ref="H2118:H2181" ca="1" si="331">IFERROR(D2118/F2118-1,"")</f>
        <v>7.6791808873720058E-2</v>
      </c>
      <c r="I2118" s="28">
        <f t="shared" ref="I2118:I2181" ca="1" si="332">IFERROR(D2118/G2118-1,"")</f>
        <v>7.4957410562180637E-2</v>
      </c>
      <c r="J2118" s="12">
        <f t="shared" ref="J2118:J2181" ca="1" si="333">IF(AND(K2118&gt;0,P2118&gt;=$H$2),1,0)+IF(AND(L2118&gt;0,Q2118&gt;=$H$2),1,0)+IF(AND(M2118&gt;0,R2118&gt;=$H$2),1,0)+IF(AND(N2118&gt;0,S2118&gt;=$H$2),1,0)+IF(AND(O2118&gt;0,T2118&gt;=$H$2),1,0)</f>
        <v>0</v>
      </c>
      <c r="K2118" s="31">
        <f ca="1">OFFSET(Perf!$A$1,1,Main!A2118,1,1)</f>
        <v>1.1200000000000002E-2</v>
      </c>
      <c r="L2118" s="32">
        <f ca="1">OFFSET(Perf!$A$1,2,Main!A2118,1,1)</f>
        <v>1.1200000000000002E-2</v>
      </c>
      <c r="M2118" s="32">
        <f ca="1">OFFSET(Perf!$A$1,3,Main!A2118,1,1)</f>
        <v>6.6699999999999995E-2</v>
      </c>
      <c r="N2118" s="32">
        <f ca="1">OFFSET(Perf!$A$1,4,Main!A2118,1,1)</f>
        <v>-1.7064846416382506E-3</v>
      </c>
      <c r="O2118" s="32">
        <f ca="1">OFFSET(Perf!$A$1,5,Main!A2118,1,1)</f>
        <v>-1.7035775127768327E-3</v>
      </c>
      <c r="P2118" s="31">
        <f t="shared" ref="P2118:P2181" ca="1" si="334">IFERROR(V2118/AA2118,0)</f>
        <v>0</v>
      </c>
      <c r="Q2118" s="32">
        <f t="shared" ref="Q2118:Q2181" ca="1" si="335">IFERROR(W2118/AB2118,0)</f>
        <v>3.9106562835514606E-2</v>
      </c>
      <c r="R2118" s="32">
        <f t="shared" ref="R2118:R2181" ca="1" si="336">IFERROR(X2118/AC2118,0)</f>
        <v>1.3947275568325016E-2</v>
      </c>
      <c r="S2118" s="32">
        <f t="shared" ref="S2118:S2181" ca="1" si="337">IFERROR(Y2118/AD2118,0)</f>
        <v>5.3476503333236856E-2</v>
      </c>
      <c r="T2118" s="32">
        <f t="shared" ref="T2118:T2181" ca="1" si="338">IFERROR(Z2118/AE2118,0)</f>
        <v>4.7093289079301645E-2</v>
      </c>
      <c r="U2118" s="28" t="str">
        <f t="shared" ref="U2118:U2181" ca="1" si="339">IF(RIGHT(C2118,1)&lt;&gt;"0",E2118/VLOOKUP(LEFT(C2118,5)&amp;"0",$C$6:$E$2853,3,FALSE),"")</f>
        <v/>
      </c>
      <c r="V2118" s="33">
        <f ca="1">OFFSET(Trade!$A$1,1,A2118,1,1)</f>
        <v>0</v>
      </c>
      <c r="W2118" s="34">
        <f ca="1">OFFSET(Trade!$A$1,2,A2118,1,1)</f>
        <v>5755</v>
      </c>
      <c r="X2118" s="34">
        <f ca="1">OFFSET(Trade!$A$1,3,A2118,1,1)</f>
        <v>2767</v>
      </c>
      <c r="Y2118" s="34">
        <f ca="1">OFFSET(Trade!$A$1,4,A2118,1,1)</f>
        <v>5543</v>
      </c>
      <c r="Z2118" s="34">
        <f ca="1">OFFSET(Trade!$A$1,5,A2118,1,1)</f>
        <v>5562</v>
      </c>
      <c r="AA2118" s="33" t="e">
        <f ca="1">OFFSET(Vol!$A$1,1,Main!A2118,1,1)</f>
        <v>#N/A</v>
      </c>
      <c r="AB2118" s="34">
        <f ca="1">OFFSET(Vol!$A$1,2,Main!A2118,1,1)</f>
        <v>147162</v>
      </c>
      <c r="AC2118" s="34">
        <f ca="1">OFFSET(Vol!$A$1,3,Main!A2118,1,1)</f>
        <v>198390</v>
      </c>
      <c r="AD2118" s="34">
        <f ca="1">OFFSET(Vol!$A$1,4,Main!A2118,1,1)</f>
        <v>103653</v>
      </c>
      <c r="AE2118" s="44">
        <f ca="1">OFFSET(Vol!$A$1,5,Main!A2118,1,1)</f>
        <v>118106</v>
      </c>
    </row>
    <row r="2119" spans="1:31" x14ac:dyDescent="0.3">
      <c r="A2119" s="38">
        <v>2114</v>
      </c>
      <c r="B2119" s="16" t="str">
        <f t="shared" ca="1" si="330"/>
        <v/>
      </c>
      <c r="C2119" s="21" t="str">
        <f ca="1">OFFSET(Vol!$A$1,0,Main!A2119,1,1)</f>
        <v>263750</v>
      </c>
      <c r="D2119" s="22">
        <f ca="1">OFFSET(Px!$A$1,1,Main!A2119,1,1)</f>
        <v>212800</v>
      </c>
      <c r="E2119" s="22">
        <f ca="1">OFFSET(Px!$A$1,4,Main!A2119,1,1)</f>
        <v>208900</v>
      </c>
      <c r="F2119" s="22">
        <f ca="1">OFFSET(Px!$A$1,5,Main!A2119,1,1)</f>
        <v>218000</v>
      </c>
      <c r="G2119" s="23">
        <f ca="1">OFFSET(Px!$A$1,6,Main!A2119,1,1)</f>
        <v>204500</v>
      </c>
      <c r="H2119" s="28">
        <f t="shared" ca="1" si="331"/>
        <v>-2.3853211009174258E-2</v>
      </c>
      <c r="I2119" s="28">
        <f t="shared" ca="1" si="332"/>
        <v>4.0586797066014757E-2</v>
      </c>
      <c r="J2119" s="12">
        <f t="shared" ca="1" si="333"/>
        <v>0</v>
      </c>
      <c r="K2119" s="31">
        <f ca="1">OFFSET(Perf!$A$1,1,Main!A2119,1,1)</f>
        <v>-1.34E-2</v>
      </c>
      <c r="L2119" s="32">
        <f ca="1">OFFSET(Perf!$A$1,2,Main!A2119,1,1)</f>
        <v>-1.34E-2</v>
      </c>
      <c r="M2119" s="32">
        <f ca="1">OFFSET(Perf!$A$1,3,Main!A2119,1,1)</f>
        <v>3.2599999999999997E-2</v>
      </c>
      <c r="N2119" s="32">
        <f ca="1">OFFSET(Perf!$A$1,4,Main!A2119,1,1)</f>
        <v>-4.1743119266055007E-2</v>
      </c>
      <c r="O2119" s="32">
        <f ca="1">OFFSET(Perf!$A$1,5,Main!A2119,1,1)</f>
        <v>6.6014669926650393E-2</v>
      </c>
      <c r="P2119" s="31">
        <f t="shared" ca="1" si="334"/>
        <v>0</v>
      </c>
      <c r="Q2119" s="32">
        <f t="shared" ca="1" si="335"/>
        <v>2.2833029856354228E-2</v>
      </c>
      <c r="R2119" s="32">
        <f t="shared" ca="1" si="336"/>
        <v>2.7201842991316675E-2</v>
      </c>
      <c r="S2119" s="32">
        <f t="shared" ca="1" si="337"/>
        <v>2.3440870523944203E-2</v>
      </c>
      <c r="T2119" s="32">
        <f t="shared" ca="1" si="338"/>
        <v>3.8993442581842348E-2</v>
      </c>
      <c r="U2119" s="28" t="str">
        <f t="shared" ca="1" si="339"/>
        <v/>
      </c>
      <c r="V2119" s="33">
        <f ca="1">OFFSET(Trade!$A$1,1,A2119,1,1)</f>
        <v>0</v>
      </c>
      <c r="W2119" s="34">
        <f ca="1">OFFSET(Trade!$A$1,2,A2119,1,1)</f>
        <v>790</v>
      </c>
      <c r="X2119" s="34">
        <f ca="1">OFFSET(Trade!$A$1,3,A2119,1,1)</f>
        <v>1842</v>
      </c>
      <c r="Y2119" s="34">
        <f ca="1">OFFSET(Trade!$A$1,4,A2119,1,1)</f>
        <v>978</v>
      </c>
      <c r="Z2119" s="34">
        <f ca="1">OFFSET(Trade!$A$1,5,A2119,1,1)</f>
        <v>6220</v>
      </c>
      <c r="AA2119" s="33" t="e">
        <f ca="1">OFFSET(Vol!$A$1,1,Main!A2119,1,1)</f>
        <v>#N/A</v>
      </c>
      <c r="AB2119" s="34">
        <f ca="1">OFFSET(Vol!$A$1,2,Main!A2119,1,1)</f>
        <v>34599</v>
      </c>
      <c r="AC2119" s="34">
        <f ca="1">OFFSET(Vol!$A$1,3,Main!A2119,1,1)</f>
        <v>67716</v>
      </c>
      <c r="AD2119" s="34">
        <f ca="1">OFFSET(Vol!$A$1,4,Main!A2119,1,1)</f>
        <v>41722</v>
      </c>
      <c r="AE2119" s="44">
        <f ca="1">OFFSET(Vol!$A$1,5,Main!A2119,1,1)</f>
        <v>159514</v>
      </c>
    </row>
    <row r="2120" spans="1:31" x14ac:dyDescent="0.3">
      <c r="A2120" s="38">
        <v>2115</v>
      </c>
      <c r="B2120" s="16" t="str">
        <f t="shared" ca="1" si="330"/>
        <v/>
      </c>
      <c r="C2120" s="21" t="str">
        <f ca="1">OFFSET(Vol!$A$1,0,Main!A2120,1,1)</f>
        <v>263770</v>
      </c>
      <c r="D2120" s="22">
        <f ca="1">OFFSET(Px!$A$1,1,Main!A2120,1,1)</f>
        <v>3770</v>
      </c>
      <c r="E2120" s="22">
        <f ca="1">OFFSET(Px!$A$1,4,Main!A2120,1,1)</f>
        <v>3610</v>
      </c>
      <c r="F2120" s="22">
        <f ca="1">OFFSET(Px!$A$1,5,Main!A2120,1,1)</f>
        <v>3665</v>
      </c>
      <c r="G2120" s="23">
        <f ca="1">OFFSET(Px!$A$1,6,Main!A2120,1,1)</f>
        <v>3650</v>
      </c>
      <c r="H2120" s="28">
        <f t="shared" ca="1" si="331"/>
        <v>2.8649386084584005E-2</v>
      </c>
      <c r="I2120" s="28">
        <f t="shared" ca="1" si="332"/>
        <v>3.287671232876721E-2</v>
      </c>
      <c r="J2120" s="12">
        <f t="shared" ca="1" si="333"/>
        <v>2</v>
      </c>
      <c r="K2120" s="31">
        <f ca="1">OFFSET(Perf!$A$1,1,Main!A2120,1,1)</f>
        <v>2.4500000000000001E-2</v>
      </c>
      <c r="L2120" s="32">
        <f ca="1">OFFSET(Perf!$A$1,2,Main!A2120,1,1)</f>
        <v>2.4500000000000001E-2</v>
      </c>
      <c r="M2120" s="32">
        <f ca="1">OFFSET(Perf!$A$1,3,Main!A2120,1,1)</f>
        <v>1.9400000000000001E-2</v>
      </c>
      <c r="N2120" s="32">
        <f ca="1">OFFSET(Perf!$A$1,4,Main!A2120,1,1)</f>
        <v>-1.5006821282401051E-2</v>
      </c>
      <c r="O2120" s="32">
        <f ca="1">OFFSET(Perf!$A$1,5,Main!A2120,1,1)</f>
        <v>4.109589041095818E-3</v>
      </c>
      <c r="P2120" s="31">
        <f t="shared" ca="1" si="334"/>
        <v>0</v>
      </c>
      <c r="Q2120" s="32">
        <f t="shared" ca="1" si="335"/>
        <v>3.8676061619223198E-2</v>
      </c>
      <c r="R2120" s="32">
        <f t="shared" ca="1" si="336"/>
        <v>8.9373549058500187E-2</v>
      </c>
      <c r="S2120" s="32">
        <f t="shared" ca="1" si="337"/>
        <v>1.6502818193734434E-2</v>
      </c>
      <c r="T2120" s="32">
        <f t="shared" ca="1" si="338"/>
        <v>8.5704101704312932E-2</v>
      </c>
      <c r="U2120" s="28" t="str">
        <f t="shared" ca="1" si="339"/>
        <v/>
      </c>
      <c r="V2120" s="33">
        <f ca="1">OFFSET(Trade!$A$1,1,A2120,1,1)</f>
        <v>0</v>
      </c>
      <c r="W2120" s="34">
        <f ca="1">OFFSET(Trade!$A$1,2,A2120,1,1)</f>
        <v>4951</v>
      </c>
      <c r="X2120" s="34">
        <f ca="1">OFFSET(Trade!$A$1,3,A2120,1,1)</f>
        <v>10048</v>
      </c>
      <c r="Y2120" s="34">
        <f ca="1">OFFSET(Trade!$A$1,4,A2120,1,1)</f>
        <v>1259</v>
      </c>
      <c r="Z2120" s="34">
        <f ca="1">OFFSET(Trade!$A$1,5,A2120,1,1)</f>
        <v>6492</v>
      </c>
      <c r="AA2120" s="33" t="e">
        <f ca="1">OFFSET(Vol!$A$1,1,Main!A2120,1,1)</f>
        <v>#N/A</v>
      </c>
      <c r="AB2120" s="34">
        <f ca="1">OFFSET(Vol!$A$1,2,Main!A2120,1,1)</f>
        <v>128012</v>
      </c>
      <c r="AC2120" s="34">
        <f ca="1">OFFSET(Vol!$A$1,3,Main!A2120,1,1)</f>
        <v>112427</v>
      </c>
      <c r="AD2120" s="34">
        <f ca="1">OFFSET(Vol!$A$1,4,Main!A2120,1,1)</f>
        <v>76290</v>
      </c>
      <c r="AE2120" s="44">
        <f ca="1">OFFSET(Vol!$A$1,5,Main!A2120,1,1)</f>
        <v>75749</v>
      </c>
    </row>
    <row r="2121" spans="1:31" x14ac:dyDescent="0.3">
      <c r="A2121" s="38">
        <v>2116</v>
      </c>
      <c r="B2121" s="16" t="str">
        <f t="shared" ca="1" si="330"/>
        <v/>
      </c>
      <c r="C2121" s="21" t="str">
        <f ca="1">OFFSET(Vol!$A$1,0,Main!A2121,1,1)</f>
        <v>263800</v>
      </c>
      <c r="D2121" s="22">
        <f ca="1">OFFSET(Px!$A$1,1,Main!A2121,1,1)</f>
        <v>5800</v>
      </c>
      <c r="E2121" s="22">
        <f ca="1">OFFSET(Px!$A$1,4,Main!A2121,1,1)</f>
        <v>5800</v>
      </c>
      <c r="F2121" s="22">
        <f ca="1">OFFSET(Px!$A$1,5,Main!A2121,1,1)</f>
        <v>5590</v>
      </c>
      <c r="G2121" s="23">
        <f ca="1">OFFSET(Px!$A$1,6,Main!A2121,1,1)</f>
        <v>5520</v>
      </c>
      <c r="H2121" s="28">
        <f t="shared" ca="1" si="331"/>
        <v>3.7567084078711899E-2</v>
      </c>
      <c r="I2121" s="28">
        <f t="shared" ca="1" si="332"/>
        <v>5.0724637681159424E-2</v>
      </c>
      <c r="J2121" s="12">
        <f t="shared" ca="1" si="333"/>
        <v>1</v>
      </c>
      <c r="K2121" s="31">
        <f ca="1">OFFSET(Perf!$A$1,1,Main!A2121,1,1)</f>
        <v>-1.1899999999999999E-2</v>
      </c>
      <c r="L2121" s="32">
        <f ca="1">OFFSET(Perf!$A$1,2,Main!A2121,1,1)</f>
        <v>-1.1899999999999999E-2</v>
      </c>
      <c r="M2121" s="32">
        <f ca="1">OFFSET(Perf!$A$1,3,Main!A2121,1,1)</f>
        <v>1.21E-2</v>
      </c>
      <c r="N2121" s="32">
        <f ca="1">OFFSET(Perf!$A$1,4,Main!A2121,1,1)</f>
        <v>3.7567084078711899E-2</v>
      </c>
      <c r="O2121" s="32">
        <f ca="1">OFFSET(Perf!$A$1,5,Main!A2121,1,1)</f>
        <v>1.26811594202898E-2</v>
      </c>
      <c r="P2121" s="31">
        <f t="shared" ca="1" si="334"/>
        <v>0</v>
      </c>
      <c r="Q2121" s="32">
        <f t="shared" ca="1" si="335"/>
        <v>5.8394026481897038E-2</v>
      </c>
      <c r="R2121" s="32">
        <f t="shared" ca="1" si="336"/>
        <v>2.8950311642767856E-2</v>
      </c>
      <c r="S2121" s="32">
        <f t="shared" ca="1" si="337"/>
        <v>2.7473516790204964E-2</v>
      </c>
      <c r="T2121" s="32">
        <f t="shared" ca="1" si="338"/>
        <v>6.0470916643954972E-2</v>
      </c>
      <c r="U2121" s="28" t="str">
        <f t="shared" ca="1" si="339"/>
        <v/>
      </c>
      <c r="V2121" s="33">
        <f ca="1">OFFSET(Trade!$A$1,1,A2121,1,1)</f>
        <v>0</v>
      </c>
      <c r="W2121" s="34">
        <f ca="1">OFFSET(Trade!$A$1,2,A2121,1,1)</f>
        <v>22249</v>
      </c>
      <c r="X2121" s="34">
        <f ca="1">OFFSET(Trade!$A$1,3,A2121,1,1)</f>
        <v>10121</v>
      </c>
      <c r="Y2121" s="34">
        <f ca="1">OFFSET(Trade!$A$1,4,A2121,1,1)</f>
        <v>10986</v>
      </c>
      <c r="Z2121" s="34">
        <f ca="1">OFFSET(Trade!$A$1,5,A2121,1,1)</f>
        <v>14644</v>
      </c>
      <c r="AA2121" s="33" t="e">
        <f ca="1">OFFSET(Vol!$A$1,1,Main!A2121,1,1)</f>
        <v>#N/A</v>
      </c>
      <c r="AB2121" s="34">
        <f ca="1">OFFSET(Vol!$A$1,2,Main!A2121,1,1)</f>
        <v>381015</v>
      </c>
      <c r="AC2121" s="34">
        <f ca="1">OFFSET(Vol!$A$1,3,Main!A2121,1,1)</f>
        <v>349599</v>
      </c>
      <c r="AD2121" s="34">
        <f ca="1">OFFSET(Vol!$A$1,4,Main!A2121,1,1)</f>
        <v>399876</v>
      </c>
      <c r="AE2121" s="44">
        <f ca="1">OFFSET(Vol!$A$1,5,Main!A2121,1,1)</f>
        <v>242166</v>
      </c>
    </row>
    <row r="2122" spans="1:31" x14ac:dyDescent="0.3">
      <c r="A2122" s="38">
        <v>2117</v>
      </c>
      <c r="B2122" s="16" t="str">
        <f t="shared" ca="1" si="330"/>
        <v/>
      </c>
      <c r="C2122" s="21" t="str">
        <f ca="1">OFFSET(Vol!$A$1,0,Main!A2122,1,1)</f>
        <v>263810</v>
      </c>
      <c r="D2122" s="22">
        <f ca="1">OFFSET(Px!$A$1,1,Main!A2122,1,1)</f>
        <v>2865</v>
      </c>
      <c r="E2122" s="22">
        <f ca="1">OFFSET(Px!$A$1,4,Main!A2122,1,1)</f>
        <v>2825</v>
      </c>
      <c r="F2122" s="22">
        <f ca="1">OFFSET(Px!$A$1,5,Main!A2122,1,1)</f>
        <v>2810</v>
      </c>
      <c r="G2122" s="23">
        <f ca="1">OFFSET(Px!$A$1,6,Main!A2122,1,1)</f>
        <v>2785</v>
      </c>
      <c r="H2122" s="28">
        <f t="shared" ca="1" si="331"/>
        <v>1.9572953736654908E-2</v>
      </c>
      <c r="I2122" s="28">
        <f t="shared" ca="1" si="332"/>
        <v>2.8725314183123851E-2</v>
      </c>
      <c r="J2122" s="12">
        <f t="shared" ca="1" si="333"/>
        <v>1</v>
      </c>
      <c r="K2122" s="31">
        <f ca="1">OFFSET(Perf!$A$1,1,Main!A2122,1,1)</f>
        <v>1.6E-2</v>
      </c>
      <c r="L2122" s="32">
        <f ca="1">OFFSET(Perf!$A$1,2,Main!A2122,1,1)</f>
        <v>1.6E-2</v>
      </c>
      <c r="M2122" s="32">
        <f ca="1">OFFSET(Perf!$A$1,3,Main!A2122,1,1)</f>
        <v>-1.8E-3</v>
      </c>
      <c r="N2122" s="32">
        <f ca="1">OFFSET(Perf!$A$1,4,Main!A2122,1,1)</f>
        <v>5.3380782918148739E-3</v>
      </c>
      <c r="O2122" s="32">
        <f ca="1">OFFSET(Perf!$A$1,5,Main!A2122,1,1)</f>
        <v>8.9766606822261341E-3</v>
      </c>
      <c r="P2122" s="31">
        <f t="shared" ca="1" si="334"/>
        <v>0</v>
      </c>
      <c r="Q2122" s="32">
        <f t="shared" ca="1" si="335"/>
        <v>0</v>
      </c>
      <c r="R2122" s="32">
        <f t="shared" ca="1" si="336"/>
        <v>1.7655367231638418E-2</v>
      </c>
      <c r="S2122" s="32">
        <f t="shared" ca="1" si="337"/>
        <v>0</v>
      </c>
      <c r="T2122" s="32">
        <f t="shared" ca="1" si="338"/>
        <v>5.1001073706814878E-2</v>
      </c>
      <c r="U2122" s="28" t="str">
        <f t="shared" ca="1" si="339"/>
        <v/>
      </c>
      <c r="V2122" s="33">
        <f ca="1">OFFSET(Trade!$A$1,1,A2122,1,1)</f>
        <v>0</v>
      </c>
      <c r="W2122" s="34">
        <f ca="1">OFFSET(Trade!$A$1,2,A2122,1,1)</f>
        <v>0</v>
      </c>
      <c r="X2122" s="34">
        <f ca="1">OFFSET(Trade!$A$1,3,A2122,1,1)</f>
        <v>400</v>
      </c>
      <c r="Y2122" s="34">
        <f ca="1">OFFSET(Trade!$A$1,4,A2122,1,1)</f>
        <v>0</v>
      </c>
      <c r="Z2122" s="34">
        <f ca="1">OFFSET(Trade!$A$1,5,A2122,1,1)</f>
        <v>1615</v>
      </c>
      <c r="AA2122" s="33" t="e">
        <f ca="1">OFFSET(Vol!$A$1,1,Main!A2122,1,1)</f>
        <v>#N/A</v>
      </c>
      <c r="AB2122" s="34">
        <f ca="1">OFFSET(Vol!$A$1,2,Main!A2122,1,1)</f>
        <v>26080</v>
      </c>
      <c r="AC2122" s="34">
        <f ca="1">OFFSET(Vol!$A$1,3,Main!A2122,1,1)</f>
        <v>22656</v>
      </c>
      <c r="AD2122" s="34">
        <f ca="1">OFFSET(Vol!$A$1,4,Main!A2122,1,1)</f>
        <v>28195</v>
      </c>
      <c r="AE2122" s="44">
        <f ca="1">OFFSET(Vol!$A$1,5,Main!A2122,1,1)</f>
        <v>31666</v>
      </c>
    </row>
    <row r="2123" spans="1:31" x14ac:dyDescent="0.3">
      <c r="A2123" s="38">
        <v>2118</v>
      </c>
      <c r="B2123" s="16" t="str">
        <f t="shared" ca="1" si="330"/>
        <v/>
      </c>
      <c r="C2123" s="21" t="str">
        <f ca="1">OFFSET(Vol!$A$1,0,Main!A2123,1,1)</f>
        <v>263860</v>
      </c>
      <c r="D2123" s="22">
        <f ca="1">OFFSET(Px!$A$1,1,Main!A2123,1,1)</f>
        <v>4800</v>
      </c>
      <c r="E2123" s="22">
        <f ca="1">OFFSET(Px!$A$1,4,Main!A2123,1,1)</f>
        <v>4475</v>
      </c>
      <c r="F2123" s="22">
        <f ca="1">OFFSET(Px!$A$1,5,Main!A2123,1,1)</f>
        <v>4670</v>
      </c>
      <c r="G2123" s="23">
        <f ca="1">OFFSET(Px!$A$1,6,Main!A2123,1,1)</f>
        <v>4680</v>
      </c>
      <c r="H2123" s="28">
        <f t="shared" ca="1" si="331"/>
        <v>2.7837259100642386E-2</v>
      </c>
      <c r="I2123" s="28">
        <f t="shared" ca="1" si="332"/>
        <v>2.564102564102555E-2</v>
      </c>
      <c r="J2123" s="12">
        <f t="shared" ca="1" si="333"/>
        <v>1</v>
      </c>
      <c r="K2123" s="31">
        <f ca="1">OFFSET(Perf!$A$1,1,Main!A2123,1,1)</f>
        <v>1.6899999999999998E-2</v>
      </c>
      <c r="L2123" s="32">
        <f ca="1">OFFSET(Perf!$A$1,2,Main!A2123,1,1)</f>
        <v>1.6899999999999998E-2</v>
      </c>
      <c r="M2123" s="32">
        <f ca="1">OFFSET(Perf!$A$1,3,Main!A2123,1,1)</f>
        <v>5.4699999999999999E-2</v>
      </c>
      <c r="N2123" s="32">
        <f ca="1">OFFSET(Perf!$A$1,4,Main!A2123,1,1)</f>
        <v>-4.175588865096358E-2</v>
      </c>
      <c r="O2123" s="32">
        <f ca="1">OFFSET(Perf!$A$1,5,Main!A2123,1,1)</f>
        <v>-2.1367521367521292E-3</v>
      </c>
      <c r="P2123" s="31">
        <f t="shared" ca="1" si="334"/>
        <v>0</v>
      </c>
      <c r="Q2123" s="32">
        <f t="shared" ca="1" si="335"/>
        <v>0</v>
      </c>
      <c r="R2123" s="32">
        <f t="shared" ca="1" si="336"/>
        <v>0.16709897610921501</v>
      </c>
      <c r="S2123" s="32">
        <f t="shared" ca="1" si="337"/>
        <v>0.11152926591693969</v>
      </c>
      <c r="T2123" s="32">
        <f t="shared" ca="1" si="338"/>
        <v>5.9228852074475882E-2</v>
      </c>
      <c r="U2123" s="28" t="str">
        <f t="shared" ca="1" si="339"/>
        <v/>
      </c>
      <c r="V2123" s="33">
        <f ca="1">OFFSET(Trade!$A$1,1,A2123,1,1)</f>
        <v>0</v>
      </c>
      <c r="W2123" s="34">
        <f ca="1">OFFSET(Trade!$A$1,2,A2123,1,1)</f>
        <v>0</v>
      </c>
      <c r="X2123" s="34">
        <f ca="1">OFFSET(Trade!$A$1,3,A2123,1,1)</f>
        <v>4896</v>
      </c>
      <c r="Y2123" s="34">
        <f ca="1">OFFSET(Trade!$A$1,4,A2123,1,1)</f>
        <v>5038</v>
      </c>
      <c r="Z2123" s="34">
        <f ca="1">OFFSET(Trade!$A$1,5,A2123,1,1)</f>
        <v>2020</v>
      </c>
      <c r="AA2123" s="33" t="e">
        <f ca="1">OFFSET(Vol!$A$1,1,Main!A2123,1,1)</f>
        <v>#N/A</v>
      </c>
      <c r="AB2123" s="34">
        <f ca="1">OFFSET(Vol!$A$1,2,Main!A2123,1,1)</f>
        <v>13428</v>
      </c>
      <c r="AC2123" s="34">
        <f ca="1">OFFSET(Vol!$A$1,3,Main!A2123,1,1)</f>
        <v>29300</v>
      </c>
      <c r="AD2123" s="34">
        <f ca="1">OFFSET(Vol!$A$1,4,Main!A2123,1,1)</f>
        <v>45172</v>
      </c>
      <c r="AE2123" s="44">
        <f ca="1">OFFSET(Vol!$A$1,5,Main!A2123,1,1)</f>
        <v>34105</v>
      </c>
    </row>
    <row r="2124" spans="1:31" x14ac:dyDescent="0.3">
      <c r="A2124" s="38">
        <v>2119</v>
      </c>
      <c r="B2124" s="16" t="str">
        <f t="shared" ca="1" si="330"/>
        <v/>
      </c>
      <c r="C2124" s="21" t="str">
        <f ca="1">OFFSET(Vol!$A$1,0,Main!A2124,1,1)</f>
        <v>263920</v>
      </c>
      <c r="D2124" s="22">
        <f ca="1">OFFSET(Px!$A$1,1,Main!A2124,1,1)</f>
        <v>4555</v>
      </c>
      <c r="E2124" s="22">
        <f ca="1">OFFSET(Px!$A$1,4,Main!A2124,1,1)</f>
        <v>4555</v>
      </c>
      <c r="F2124" s="22">
        <f ca="1">OFFSET(Px!$A$1,5,Main!A2124,1,1)</f>
        <v>4555</v>
      </c>
      <c r="G2124" s="23">
        <f ca="1">OFFSET(Px!$A$1,6,Main!A2124,1,1)</f>
        <v>4555</v>
      </c>
      <c r="H2124" s="28">
        <f t="shared" ca="1" si="331"/>
        <v>0</v>
      </c>
      <c r="I2124" s="28">
        <f t="shared" ca="1" si="332"/>
        <v>0</v>
      </c>
      <c r="J2124" s="12">
        <f t="shared" ca="1" si="333"/>
        <v>0</v>
      </c>
      <c r="K2124" s="31">
        <f ca="1">OFFSET(Perf!$A$1,1,Main!A2124,1,1)</f>
        <v>0</v>
      </c>
      <c r="L2124" s="32">
        <f ca="1">OFFSET(Perf!$A$1,2,Main!A2124,1,1)</f>
        <v>0</v>
      </c>
      <c r="M2124" s="32">
        <f ca="1">OFFSET(Perf!$A$1,3,Main!A2124,1,1)</f>
        <v>0</v>
      </c>
      <c r="N2124" s="32">
        <f ca="1">OFFSET(Perf!$A$1,4,Main!A2124,1,1)</f>
        <v>0</v>
      </c>
      <c r="O2124" s="32">
        <f ca="1">OFFSET(Perf!$A$1,5,Main!A2124,1,1)</f>
        <v>0</v>
      </c>
      <c r="P2124" s="31">
        <f t="shared" ca="1" si="334"/>
        <v>0</v>
      </c>
      <c r="Q2124" s="32">
        <f t="shared" ca="1" si="335"/>
        <v>0</v>
      </c>
      <c r="R2124" s="32">
        <f t="shared" ca="1" si="336"/>
        <v>0</v>
      </c>
      <c r="S2124" s="32">
        <f t="shared" ca="1" si="337"/>
        <v>0</v>
      </c>
      <c r="T2124" s="32">
        <f t="shared" ca="1" si="338"/>
        <v>0</v>
      </c>
      <c r="U2124" s="28" t="str">
        <f t="shared" ca="1" si="339"/>
        <v/>
      </c>
      <c r="V2124" s="33">
        <f ca="1">OFFSET(Trade!$A$1,1,A2124,1,1)</f>
        <v>0</v>
      </c>
      <c r="W2124" s="34">
        <f ca="1">OFFSET(Trade!$A$1,2,A2124,1,1)</f>
        <v>0</v>
      </c>
      <c r="X2124" s="34">
        <f ca="1">OFFSET(Trade!$A$1,3,A2124,1,1)</f>
        <v>0</v>
      </c>
      <c r="Y2124" s="34">
        <f ca="1">OFFSET(Trade!$A$1,4,A2124,1,1)</f>
        <v>0</v>
      </c>
      <c r="Z2124" s="34">
        <f ca="1">OFFSET(Trade!$A$1,5,A2124,1,1)</f>
        <v>0</v>
      </c>
      <c r="AA2124" s="33" t="e">
        <f ca="1">OFFSET(Vol!$A$1,1,Main!A2124,1,1)</f>
        <v>#N/A</v>
      </c>
      <c r="AB2124" s="34">
        <f ca="1">OFFSET(Vol!$A$1,2,Main!A2124,1,1)</f>
        <v>0</v>
      </c>
      <c r="AC2124" s="34">
        <f ca="1">OFFSET(Vol!$A$1,3,Main!A2124,1,1)</f>
        <v>0</v>
      </c>
      <c r="AD2124" s="34">
        <f ca="1">OFFSET(Vol!$A$1,4,Main!A2124,1,1)</f>
        <v>0</v>
      </c>
      <c r="AE2124" s="44">
        <f ca="1">OFFSET(Vol!$A$1,5,Main!A2124,1,1)</f>
        <v>0</v>
      </c>
    </row>
    <row r="2125" spans="1:31" x14ac:dyDescent="0.3">
      <c r="A2125" s="38">
        <v>2120</v>
      </c>
      <c r="B2125" s="16" t="str">
        <f t="shared" ca="1" si="330"/>
        <v/>
      </c>
      <c r="C2125" s="21" t="str">
        <f ca="1">OFFSET(Vol!$A$1,0,Main!A2125,1,1)</f>
        <v>264450</v>
      </c>
      <c r="D2125" s="22">
        <f ca="1">OFFSET(Px!$A$1,1,Main!A2125,1,1)</f>
        <v>37000</v>
      </c>
      <c r="E2125" s="22">
        <f ca="1">OFFSET(Px!$A$1,4,Main!A2125,1,1)</f>
        <v>36200</v>
      </c>
      <c r="F2125" s="22">
        <f ca="1">OFFSET(Px!$A$1,5,Main!A2125,1,1)</f>
        <v>37650</v>
      </c>
      <c r="G2125" s="23">
        <f ca="1">OFFSET(Px!$A$1,6,Main!A2125,1,1)</f>
        <v>37900</v>
      </c>
      <c r="H2125" s="28">
        <f t="shared" ca="1" si="331"/>
        <v>-1.7264276228419639E-2</v>
      </c>
      <c r="I2125" s="28">
        <f t="shared" ca="1" si="332"/>
        <v>-2.3746701846965701E-2</v>
      </c>
      <c r="J2125" s="12">
        <f t="shared" ca="1" si="333"/>
        <v>0</v>
      </c>
      <c r="K2125" s="31">
        <f ca="1">OFFSET(Perf!$A$1,1,Main!A2125,1,1)</f>
        <v>-1.46E-2</v>
      </c>
      <c r="L2125" s="32">
        <f ca="1">OFFSET(Perf!$A$1,2,Main!A2125,1,1)</f>
        <v>-1.46E-2</v>
      </c>
      <c r="M2125" s="32">
        <f ca="1">OFFSET(Perf!$A$1,3,Main!A2125,1,1)</f>
        <v>3.73E-2</v>
      </c>
      <c r="N2125" s="32">
        <f ca="1">OFFSET(Perf!$A$1,4,Main!A2125,1,1)</f>
        <v>-3.8512616201859196E-2</v>
      </c>
      <c r="O2125" s="32">
        <f ca="1">OFFSET(Perf!$A$1,5,Main!A2125,1,1)</f>
        <v>-6.5963060686016206E-3</v>
      </c>
      <c r="P2125" s="31">
        <f t="shared" ca="1" si="334"/>
        <v>0</v>
      </c>
      <c r="Q2125" s="32">
        <f t="shared" ca="1" si="335"/>
        <v>1.9956468892218106E-2</v>
      </c>
      <c r="R2125" s="32">
        <f t="shared" ca="1" si="336"/>
        <v>2.0135492928550564E-2</v>
      </c>
      <c r="S2125" s="32">
        <f t="shared" ca="1" si="337"/>
        <v>1.7792254983388704E-2</v>
      </c>
      <c r="T2125" s="32">
        <f t="shared" ca="1" si="338"/>
        <v>2.9287488307583136E-2</v>
      </c>
      <c r="U2125" s="28" t="str">
        <f t="shared" ca="1" si="339"/>
        <v/>
      </c>
      <c r="V2125" s="33">
        <f ca="1">OFFSET(Trade!$A$1,1,A2125,1,1)</f>
        <v>0</v>
      </c>
      <c r="W2125" s="34">
        <f ca="1">OFFSET(Trade!$A$1,2,A2125,1,1)</f>
        <v>706</v>
      </c>
      <c r="X2125" s="34">
        <f ca="1">OFFSET(Trade!$A$1,3,A2125,1,1)</f>
        <v>2137</v>
      </c>
      <c r="Y2125" s="34">
        <f ca="1">OFFSET(Trade!$A$1,4,A2125,1,1)</f>
        <v>1371</v>
      </c>
      <c r="Z2125" s="34">
        <f ca="1">OFFSET(Trade!$A$1,5,A2125,1,1)</f>
        <v>3632</v>
      </c>
      <c r="AA2125" s="33" t="e">
        <f ca="1">OFFSET(Vol!$A$1,1,Main!A2125,1,1)</f>
        <v>#N/A</v>
      </c>
      <c r="AB2125" s="34">
        <f ca="1">OFFSET(Vol!$A$1,2,Main!A2125,1,1)</f>
        <v>35377</v>
      </c>
      <c r="AC2125" s="34">
        <f ca="1">OFFSET(Vol!$A$1,3,Main!A2125,1,1)</f>
        <v>106131</v>
      </c>
      <c r="AD2125" s="34">
        <f ca="1">OFFSET(Vol!$A$1,4,Main!A2125,1,1)</f>
        <v>77056</v>
      </c>
      <c r="AE2125" s="44">
        <f ca="1">OFFSET(Vol!$A$1,5,Main!A2125,1,1)</f>
        <v>124012</v>
      </c>
    </row>
    <row r="2126" spans="1:31" x14ac:dyDescent="0.3">
      <c r="A2126" s="38">
        <v>2121</v>
      </c>
      <c r="B2126" s="16" t="str">
        <f t="shared" ca="1" si="330"/>
        <v/>
      </c>
      <c r="C2126" s="21" t="str">
        <f ca="1">OFFSET(Vol!$A$1,0,Main!A2126,1,1)</f>
        <v>264660</v>
      </c>
      <c r="D2126" s="22">
        <f ca="1">OFFSET(Px!$A$1,1,Main!A2126,1,1)</f>
        <v>9180</v>
      </c>
      <c r="E2126" s="22">
        <f ca="1">OFFSET(Px!$A$1,4,Main!A2126,1,1)</f>
        <v>9160</v>
      </c>
      <c r="F2126" s="22">
        <f ca="1">OFFSET(Px!$A$1,5,Main!A2126,1,1)</f>
        <v>9000</v>
      </c>
      <c r="G2126" s="23">
        <f ca="1">OFFSET(Px!$A$1,6,Main!A2126,1,1)</f>
        <v>8950</v>
      </c>
      <c r="H2126" s="28">
        <f t="shared" ca="1" si="331"/>
        <v>2.0000000000000018E-2</v>
      </c>
      <c r="I2126" s="28">
        <f t="shared" ca="1" si="332"/>
        <v>2.5698324022346286E-2</v>
      </c>
      <c r="J2126" s="12">
        <f t="shared" ca="1" si="333"/>
        <v>0</v>
      </c>
      <c r="K2126" s="31">
        <f ca="1">OFFSET(Perf!$A$1,1,Main!A2126,1,1)</f>
        <v>-2.3399999999999997E-2</v>
      </c>
      <c r="L2126" s="32">
        <f ca="1">OFFSET(Perf!$A$1,2,Main!A2126,1,1)</f>
        <v>-2.3399999999999997E-2</v>
      </c>
      <c r="M2126" s="32">
        <f ca="1">OFFSET(Perf!$A$1,3,Main!A2126,1,1)</f>
        <v>2.6200000000000001E-2</v>
      </c>
      <c r="N2126" s="32">
        <f ca="1">OFFSET(Perf!$A$1,4,Main!A2126,1,1)</f>
        <v>1.777777777777767E-2</v>
      </c>
      <c r="O2126" s="32">
        <f ca="1">OFFSET(Perf!$A$1,5,Main!A2126,1,1)</f>
        <v>5.5865921787709993E-3</v>
      </c>
      <c r="P2126" s="31">
        <f t="shared" ca="1" si="334"/>
        <v>0</v>
      </c>
      <c r="Q2126" s="32">
        <f t="shared" ca="1" si="335"/>
        <v>0</v>
      </c>
      <c r="R2126" s="32">
        <f t="shared" ca="1" si="336"/>
        <v>6.3383983990774348E-4</v>
      </c>
      <c r="S2126" s="32">
        <f t="shared" ca="1" si="337"/>
        <v>1.5644009521290664E-2</v>
      </c>
      <c r="T2126" s="32">
        <f t="shared" ca="1" si="338"/>
        <v>1.3795076442664365E-2</v>
      </c>
      <c r="U2126" s="28" t="str">
        <f t="shared" ca="1" si="339"/>
        <v/>
      </c>
      <c r="V2126" s="33">
        <f ca="1">OFFSET(Trade!$A$1,1,A2126,1,1)</f>
        <v>0</v>
      </c>
      <c r="W2126" s="34">
        <f ca="1">OFFSET(Trade!$A$1,2,A2126,1,1)</f>
        <v>0</v>
      </c>
      <c r="X2126" s="34">
        <f ca="1">OFFSET(Trade!$A$1,3,A2126,1,1)</f>
        <v>299</v>
      </c>
      <c r="Y2126" s="34">
        <f ca="1">OFFSET(Trade!$A$1,4,A2126,1,1)</f>
        <v>4732</v>
      </c>
      <c r="Z2126" s="34">
        <f ca="1">OFFSET(Trade!$A$1,5,A2126,1,1)</f>
        <v>2845</v>
      </c>
      <c r="AA2126" s="33" t="e">
        <f ca="1">OFFSET(Vol!$A$1,1,Main!A2126,1,1)</f>
        <v>#N/A</v>
      </c>
      <c r="AB2126" s="34">
        <f ca="1">OFFSET(Vol!$A$1,2,Main!A2126,1,1)</f>
        <v>217883</v>
      </c>
      <c r="AC2126" s="34">
        <f ca="1">OFFSET(Vol!$A$1,3,Main!A2126,1,1)</f>
        <v>471728</v>
      </c>
      <c r="AD2126" s="34">
        <f ca="1">OFFSET(Vol!$A$1,4,Main!A2126,1,1)</f>
        <v>302480</v>
      </c>
      <c r="AE2126" s="44">
        <f ca="1">OFFSET(Vol!$A$1,5,Main!A2126,1,1)</f>
        <v>206233</v>
      </c>
    </row>
    <row r="2127" spans="1:31" x14ac:dyDescent="0.3">
      <c r="A2127" s="38">
        <v>2122</v>
      </c>
      <c r="B2127" s="16" t="str">
        <f t="shared" ca="1" si="330"/>
        <v/>
      </c>
      <c r="C2127" s="21" t="str">
        <f ca="1">OFFSET(Vol!$A$1,0,Main!A2127,1,1)</f>
        <v>264850</v>
      </c>
      <c r="D2127" s="22">
        <f ca="1">OFFSET(Px!$A$1,1,Main!A2127,1,1)</f>
        <v>1875</v>
      </c>
      <c r="E2127" s="22">
        <f ca="1">OFFSET(Px!$A$1,4,Main!A2127,1,1)</f>
        <v>1910</v>
      </c>
      <c r="F2127" s="22">
        <f ca="1">OFFSET(Px!$A$1,5,Main!A2127,1,1)</f>
        <v>1870</v>
      </c>
      <c r="G2127" s="23">
        <f ca="1">OFFSET(Px!$A$1,6,Main!A2127,1,1)</f>
        <v>1885</v>
      </c>
      <c r="H2127" s="28">
        <f t="shared" ca="1" si="331"/>
        <v>2.673796791443861E-3</v>
      </c>
      <c r="I2127" s="28">
        <f t="shared" ca="1" si="332"/>
        <v>-5.3050397877983935E-3</v>
      </c>
      <c r="J2127" s="12">
        <f t="shared" ca="1" si="333"/>
        <v>0</v>
      </c>
      <c r="K2127" s="31">
        <f ca="1">OFFSET(Perf!$A$1,1,Main!A2127,1,1)</f>
        <v>0</v>
      </c>
      <c r="L2127" s="32">
        <f ca="1">OFFSET(Perf!$A$1,2,Main!A2127,1,1)</f>
        <v>0</v>
      </c>
      <c r="M2127" s="32">
        <f ca="1">OFFSET(Perf!$A$1,3,Main!A2127,1,1)</f>
        <v>-1.83E-2</v>
      </c>
      <c r="N2127" s="32">
        <f ca="1">OFFSET(Perf!$A$1,4,Main!A2127,1,1)</f>
        <v>2.1390374331550888E-2</v>
      </c>
      <c r="O2127" s="32">
        <f ca="1">OFFSET(Perf!$A$1,5,Main!A2127,1,1)</f>
        <v>-7.9575596816976457E-3</v>
      </c>
      <c r="P2127" s="31">
        <f t="shared" ca="1" si="334"/>
        <v>0</v>
      </c>
      <c r="Q2127" s="32">
        <f t="shared" ca="1" si="335"/>
        <v>0</v>
      </c>
      <c r="R2127" s="32">
        <f t="shared" ca="1" si="336"/>
        <v>0</v>
      </c>
      <c r="S2127" s="32">
        <f t="shared" ca="1" si="337"/>
        <v>0</v>
      </c>
      <c r="T2127" s="32">
        <f t="shared" ca="1" si="338"/>
        <v>0</v>
      </c>
      <c r="U2127" s="28" t="str">
        <f t="shared" ca="1" si="339"/>
        <v/>
      </c>
      <c r="V2127" s="33">
        <f ca="1">OFFSET(Trade!$A$1,1,A2127,1,1)</f>
        <v>0</v>
      </c>
      <c r="W2127" s="34">
        <f ca="1">OFFSET(Trade!$A$1,2,A2127,1,1)</f>
        <v>0</v>
      </c>
      <c r="X2127" s="34">
        <f ca="1">OFFSET(Trade!$A$1,3,A2127,1,1)</f>
        <v>0</v>
      </c>
      <c r="Y2127" s="34">
        <f ca="1">OFFSET(Trade!$A$1,4,A2127,1,1)</f>
        <v>0</v>
      </c>
      <c r="Z2127" s="34">
        <f ca="1">OFFSET(Trade!$A$1,5,A2127,1,1)</f>
        <v>0</v>
      </c>
      <c r="AA2127" s="33" t="e">
        <f ca="1">OFFSET(Vol!$A$1,1,Main!A2127,1,1)</f>
        <v>#N/A</v>
      </c>
      <c r="AB2127" s="34">
        <f ca="1">OFFSET(Vol!$A$1,2,Main!A2127,1,1)</f>
        <v>32340</v>
      </c>
      <c r="AC2127" s="34">
        <f ca="1">OFFSET(Vol!$A$1,3,Main!A2127,1,1)</f>
        <v>21088</v>
      </c>
      <c r="AD2127" s="34">
        <f ca="1">OFFSET(Vol!$A$1,4,Main!A2127,1,1)</f>
        <v>16774</v>
      </c>
      <c r="AE2127" s="44">
        <f ca="1">OFFSET(Vol!$A$1,5,Main!A2127,1,1)</f>
        <v>15604</v>
      </c>
    </row>
    <row r="2128" spans="1:31" x14ac:dyDescent="0.3">
      <c r="A2128" s="38">
        <v>2123</v>
      </c>
      <c r="B2128" s="16" t="str">
        <f t="shared" ca="1" si="330"/>
        <v/>
      </c>
      <c r="C2128" s="21" t="str">
        <f ca="1">OFFSET(Vol!$A$1,0,Main!A2128,1,1)</f>
        <v>264900</v>
      </c>
      <c r="D2128" s="22">
        <f ca="1">OFFSET(Px!$A$1,1,Main!A2128,1,1)</f>
        <v>8810</v>
      </c>
      <c r="E2128" s="22">
        <f ca="1">OFFSET(Px!$A$1,4,Main!A2128,1,1)</f>
        <v>8800</v>
      </c>
      <c r="F2128" s="22">
        <f ca="1">OFFSET(Px!$A$1,5,Main!A2128,1,1)</f>
        <v>8830</v>
      </c>
      <c r="G2128" s="23">
        <f ca="1">OFFSET(Px!$A$1,6,Main!A2128,1,1)</f>
        <v>8750</v>
      </c>
      <c r="H2128" s="28">
        <f t="shared" ca="1" si="331"/>
        <v>-2.2650056625141968E-3</v>
      </c>
      <c r="I2128" s="28">
        <f t="shared" ca="1" si="332"/>
        <v>6.857142857142895E-3</v>
      </c>
      <c r="J2128" s="12">
        <f t="shared" ca="1" si="333"/>
        <v>0</v>
      </c>
      <c r="K2128" s="31">
        <f ca="1">OFFSET(Perf!$A$1,1,Main!A2128,1,1)</f>
        <v>2.3E-3</v>
      </c>
      <c r="L2128" s="32">
        <f ca="1">OFFSET(Perf!$A$1,2,Main!A2128,1,1)</f>
        <v>2.3E-3</v>
      </c>
      <c r="M2128" s="32">
        <f ca="1">OFFSET(Perf!$A$1,3,Main!A2128,1,1)</f>
        <v>-1.1000000000000001E-3</v>
      </c>
      <c r="N2128" s="32">
        <f ca="1">OFFSET(Perf!$A$1,4,Main!A2128,1,1)</f>
        <v>-3.3975084937711841E-3</v>
      </c>
      <c r="O2128" s="32">
        <f ca="1">OFFSET(Perf!$A$1,5,Main!A2128,1,1)</f>
        <v>9.1428571428571193E-3</v>
      </c>
      <c r="P2128" s="31">
        <f t="shared" ca="1" si="334"/>
        <v>0</v>
      </c>
      <c r="Q2128" s="32">
        <f t="shared" ca="1" si="335"/>
        <v>1.1631028003936656E-2</v>
      </c>
      <c r="R2128" s="32">
        <f t="shared" ca="1" si="336"/>
        <v>0</v>
      </c>
      <c r="S2128" s="32">
        <f t="shared" ca="1" si="337"/>
        <v>1.1146577494046714E-3</v>
      </c>
      <c r="T2128" s="32">
        <f t="shared" ca="1" si="338"/>
        <v>1.6492011681841608E-2</v>
      </c>
      <c r="U2128" s="28" t="str">
        <f t="shared" ca="1" si="339"/>
        <v/>
      </c>
      <c r="V2128" s="33">
        <f ca="1">OFFSET(Trade!$A$1,1,A2128,1,1)</f>
        <v>0</v>
      </c>
      <c r="W2128" s="34">
        <f ca="1">OFFSET(Trade!$A$1,2,A2128,1,1)</f>
        <v>130</v>
      </c>
      <c r="X2128" s="34">
        <f ca="1">OFFSET(Trade!$A$1,3,A2128,1,1)</f>
        <v>0</v>
      </c>
      <c r="Y2128" s="34">
        <f ca="1">OFFSET(Trade!$A$1,4,A2128,1,1)</f>
        <v>22</v>
      </c>
      <c r="Z2128" s="34">
        <f ca="1">OFFSET(Trade!$A$1,5,A2128,1,1)</f>
        <v>288</v>
      </c>
      <c r="AA2128" s="33" t="e">
        <f ca="1">OFFSET(Vol!$A$1,1,Main!A2128,1,1)</f>
        <v>#N/A</v>
      </c>
      <c r="AB2128" s="34">
        <f ca="1">OFFSET(Vol!$A$1,2,Main!A2128,1,1)</f>
        <v>11177</v>
      </c>
      <c r="AC2128" s="34">
        <f ca="1">OFFSET(Vol!$A$1,3,Main!A2128,1,1)</f>
        <v>18866</v>
      </c>
      <c r="AD2128" s="34">
        <f ca="1">OFFSET(Vol!$A$1,4,Main!A2128,1,1)</f>
        <v>19737</v>
      </c>
      <c r="AE2128" s="44">
        <f ca="1">OFFSET(Vol!$A$1,5,Main!A2128,1,1)</f>
        <v>17463</v>
      </c>
    </row>
    <row r="2129" spans="1:31" x14ac:dyDescent="0.3">
      <c r="A2129" s="38">
        <v>2124</v>
      </c>
      <c r="B2129" s="16" t="str">
        <f t="shared" ca="1" si="330"/>
        <v/>
      </c>
      <c r="C2129" s="21" t="str">
        <f ca="1">OFFSET(Vol!$A$1,0,Main!A2129,1,1)</f>
        <v>26490K</v>
      </c>
      <c r="D2129" s="22">
        <f ca="1">OFFSET(Px!$A$1,1,Main!A2129,1,1)</f>
        <v>8150</v>
      </c>
      <c r="E2129" s="22">
        <f ca="1">OFFSET(Px!$A$1,4,Main!A2129,1,1)</f>
        <v>8490</v>
      </c>
      <c r="F2129" s="22">
        <f ca="1">OFFSET(Px!$A$1,5,Main!A2129,1,1)</f>
        <v>8660</v>
      </c>
      <c r="G2129" s="23">
        <f ca="1">OFFSET(Px!$A$1,6,Main!A2129,1,1)</f>
        <v>8070</v>
      </c>
      <c r="H2129" s="28">
        <f t="shared" ca="1" si="331"/>
        <v>-5.889145496535797E-2</v>
      </c>
      <c r="I2129" s="28">
        <f t="shared" ca="1" si="332"/>
        <v>9.9132589838910601E-3</v>
      </c>
      <c r="J2129" s="12">
        <f t="shared" ca="1" si="333"/>
        <v>0</v>
      </c>
      <c r="K2129" s="31">
        <f ca="1">OFFSET(Perf!$A$1,1,Main!A2129,1,1)</f>
        <v>-2.1600000000000001E-2</v>
      </c>
      <c r="L2129" s="32">
        <f ca="1">OFFSET(Perf!$A$1,2,Main!A2129,1,1)</f>
        <v>-2.1600000000000001E-2</v>
      </c>
      <c r="M2129" s="32">
        <f ca="1">OFFSET(Perf!$A$1,3,Main!A2129,1,1)</f>
        <v>-1.8799999999999997E-2</v>
      </c>
      <c r="N2129" s="32">
        <f ca="1">OFFSET(Perf!$A$1,4,Main!A2129,1,1)</f>
        <v>-1.9630484988452657E-2</v>
      </c>
      <c r="O2129" s="32">
        <f ca="1">OFFSET(Perf!$A$1,5,Main!A2129,1,1)</f>
        <v>7.3110285006195763E-2</v>
      </c>
      <c r="P2129" s="31">
        <f t="shared" ca="1" si="334"/>
        <v>0</v>
      </c>
      <c r="Q2129" s="32">
        <f t="shared" ca="1" si="335"/>
        <v>0</v>
      </c>
      <c r="R2129" s="32">
        <f t="shared" ca="1" si="336"/>
        <v>0</v>
      </c>
      <c r="S2129" s="32">
        <f t="shared" ca="1" si="337"/>
        <v>0</v>
      </c>
      <c r="T2129" s="32">
        <f t="shared" ca="1" si="338"/>
        <v>0</v>
      </c>
      <c r="U2129" s="28">
        <f t="shared" ca="1" si="339"/>
        <v>0.96477272727272723</v>
      </c>
      <c r="V2129" s="33">
        <f ca="1">OFFSET(Trade!$A$1,1,A2129,1,1)</f>
        <v>0</v>
      </c>
      <c r="W2129" s="34">
        <f ca="1">OFFSET(Trade!$A$1,2,A2129,1,1)</f>
        <v>0</v>
      </c>
      <c r="X2129" s="34">
        <f ca="1">OFFSET(Trade!$A$1,3,A2129,1,1)</f>
        <v>0</v>
      </c>
      <c r="Y2129" s="34">
        <f ca="1">OFFSET(Trade!$A$1,4,A2129,1,1)</f>
        <v>0</v>
      </c>
      <c r="Z2129" s="34">
        <f ca="1">OFFSET(Trade!$A$1,5,A2129,1,1)</f>
        <v>0</v>
      </c>
      <c r="AA2129" s="33" t="e">
        <f ca="1">OFFSET(Vol!$A$1,1,Main!A2129,1,1)</f>
        <v>#N/A</v>
      </c>
      <c r="AB2129" s="34">
        <f ca="1">OFFSET(Vol!$A$1,2,Main!A2129,1,1)</f>
        <v>27063</v>
      </c>
      <c r="AC2129" s="34">
        <f ca="1">OFFSET(Vol!$A$1,3,Main!A2129,1,1)</f>
        <v>35652</v>
      </c>
      <c r="AD2129" s="34">
        <f ca="1">OFFSET(Vol!$A$1,4,Main!A2129,1,1)</f>
        <v>26916</v>
      </c>
      <c r="AE2129" s="44">
        <f ca="1">OFFSET(Vol!$A$1,5,Main!A2129,1,1)</f>
        <v>58787</v>
      </c>
    </row>
    <row r="2130" spans="1:31" x14ac:dyDescent="0.3">
      <c r="A2130" s="38">
        <v>2125</v>
      </c>
      <c r="B2130" s="16" t="str">
        <f t="shared" ca="1" si="330"/>
        <v/>
      </c>
      <c r="C2130" s="21" t="str">
        <f ca="1">OFFSET(Vol!$A$1,0,Main!A2130,1,1)</f>
        <v>265520</v>
      </c>
      <c r="D2130" s="22">
        <f ca="1">OFFSET(Px!$A$1,1,Main!A2130,1,1)</f>
        <v>24100</v>
      </c>
      <c r="E2130" s="22">
        <f ca="1">OFFSET(Px!$A$1,4,Main!A2130,1,1)</f>
        <v>23800</v>
      </c>
      <c r="F2130" s="22">
        <f ca="1">OFFSET(Px!$A$1,5,Main!A2130,1,1)</f>
        <v>23300</v>
      </c>
      <c r="G2130" s="23">
        <f ca="1">OFFSET(Px!$A$1,6,Main!A2130,1,1)</f>
        <v>23050</v>
      </c>
      <c r="H2130" s="28">
        <f t="shared" ca="1" si="331"/>
        <v>3.4334763948497882E-2</v>
      </c>
      <c r="I2130" s="28">
        <f t="shared" ca="1" si="332"/>
        <v>4.5553145336225676E-2</v>
      </c>
      <c r="J2130" s="12">
        <f t="shared" ca="1" si="333"/>
        <v>0</v>
      </c>
      <c r="K2130" s="31">
        <f ca="1">OFFSET(Perf!$A$1,1,Main!A2130,1,1)</f>
        <v>-4.0999999999999995E-3</v>
      </c>
      <c r="L2130" s="32">
        <f ca="1">OFFSET(Perf!$A$1,2,Main!A2130,1,1)</f>
        <v>-4.0999999999999995E-3</v>
      </c>
      <c r="M2130" s="32">
        <f ca="1">OFFSET(Perf!$A$1,3,Main!A2130,1,1)</f>
        <v>1.6799999999999999E-2</v>
      </c>
      <c r="N2130" s="32">
        <f ca="1">OFFSET(Perf!$A$1,4,Main!A2130,1,1)</f>
        <v>2.1459227467811148E-2</v>
      </c>
      <c r="O2130" s="32">
        <f ca="1">OFFSET(Perf!$A$1,5,Main!A2130,1,1)</f>
        <v>1.0845986984815648E-2</v>
      </c>
      <c r="P2130" s="31">
        <f t="shared" ca="1" si="334"/>
        <v>0</v>
      </c>
      <c r="Q2130" s="32">
        <f t="shared" ca="1" si="335"/>
        <v>0</v>
      </c>
      <c r="R2130" s="32">
        <f t="shared" ca="1" si="336"/>
        <v>1.358887861145873E-2</v>
      </c>
      <c r="S2130" s="32">
        <f t="shared" ca="1" si="337"/>
        <v>1.3003413703361161E-2</v>
      </c>
      <c r="T2130" s="32">
        <f t="shared" ca="1" si="338"/>
        <v>7.8478242087377248E-3</v>
      </c>
      <c r="U2130" s="28" t="str">
        <f t="shared" ca="1" si="339"/>
        <v/>
      </c>
      <c r="V2130" s="33">
        <f ca="1">OFFSET(Trade!$A$1,1,A2130,1,1)</f>
        <v>0</v>
      </c>
      <c r="W2130" s="34">
        <f ca="1">OFFSET(Trade!$A$1,2,A2130,1,1)</f>
        <v>0</v>
      </c>
      <c r="X2130" s="34">
        <f ca="1">OFFSET(Trade!$A$1,3,A2130,1,1)</f>
        <v>1998</v>
      </c>
      <c r="Y2130" s="34">
        <f ca="1">OFFSET(Trade!$A$1,4,A2130,1,1)</f>
        <v>4232</v>
      </c>
      <c r="Z2130" s="34">
        <f ca="1">OFFSET(Trade!$A$1,5,A2130,1,1)</f>
        <v>1635</v>
      </c>
      <c r="AA2130" s="33" t="e">
        <f ca="1">OFFSET(Vol!$A$1,1,Main!A2130,1,1)</f>
        <v>#N/A</v>
      </c>
      <c r="AB2130" s="34">
        <f ca="1">OFFSET(Vol!$A$1,2,Main!A2130,1,1)</f>
        <v>111729</v>
      </c>
      <c r="AC2130" s="34">
        <f ca="1">OFFSET(Vol!$A$1,3,Main!A2130,1,1)</f>
        <v>147032</v>
      </c>
      <c r="AD2130" s="34">
        <f ca="1">OFFSET(Vol!$A$1,4,Main!A2130,1,1)</f>
        <v>325453</v>
      </c>
      <c r="AE2130" s="44">
        <f ca="1">OFFSET(Vol!$A$1,5,Main!A2130,1,1)</f>
        <v>208338</v>
      </c>
    </row>
    <row r="2131" spans="1:31" x14ac:dyDescent="0.3">
      <c r="A2131" s="38">
        <v>2126</v>
      </c>
      <c r="B2131" s="16" t="str">
        <f t="shared" ca="1" si="330"/>
        <v/>
      </c>
      <c r="C2131" s="21" t="str">
        <f ca="1">OFFSET(Vol!$A$1,0,Main!A2131,1,1)</f>
        <v>265560</v>
      </c>
      <c r="D2131" s="22">
        <f ca="1">OFFSET(Px!$A$1,1,Main!A2131,1,1)</f>
        <v>13050</v>
      </c>
      <c r="E2131" s="22">
        <f ca="1">OFFSET(Px!$A$1,4,Main!A2131,1,1)</f>
        <v>12750</v>
      </c>
      <c r="F2131" s="22">
        <f ca="1">OFFSET(Px!$A$1,5,Main!A2131,1,1)</f>
        <v>13400</v>
      </c>
      <c r="G2131" s="23">
        <f ca="1">OFFSET(Px!$A$1,6,Main!A2131,1,1)</f>
        <v>13350</v>
      </c>
      <c r="H2131" s="28">
        <f t="shared" ca="1" si="331"/>
        <v>-2.6119402985074647E-2</v>
      </c>
      <c r="I2131" s="28">
        <f t="shared" ca="1" si="332"/>
        <v>-2.2471910112359605E-2</v>
      </c>
      <c r="J2131" s="12">
        <f t="shared" ca="1" si="333"/>
        <v>0</v>
      </c>
      <c r="K2131" s="31">
        <f ca="1">OFFSET(Perf!$A$1,1,Main!A2131,1,1)</f>
        <v>-2.2499999999999999E-2</v>
      </c>
      <c r="L2131" s="32">
        <f ca="1">OFFSET(Perf!$A$1,2,Main!A2131,1,1)</f>
        <v>-2.2499999999999999E-2</v>
      </c>
      <c r="M2131" s="32">
        <f ca="1">OFFSET(Perf!$A$1,3,Main!A2131,1,1)</f>
        <v>4.7100000000000003E-2</v>
      </c>
      <c r="N2131" s="32">
        <f ca="1">OFFSET(Perf!$A$1,4,Main!A2131,1,1)</f>
        <v>-4.8507462686567138E-2</v>
      </c>
      <c r="O2131" s="32">
        <f ca="1">OFFSET(Perf!$A$1,5,Main!A2131,1,1)</f>
        <v>3.7453183520599342E-3</v>
      </c>
      <c r="P2131" s="31">
        <f t="shared" ca="1" si="334"/>
        <v>0</v>
      </c>
      <c r="Q2131" s="32">
        <f t="shared" ca="1" si="335"/>
        <v>2.043371105924081E-2</v>
      </c>
      <c r="R2131" s="32">
        <f t="shared" ca="1" si="336"/>
        <v>2.5984382525483012E-2</v>
      </c>
      <c r="S2131" s="32">
        <f t="shared" ca="1" si="337"/>
        <v>2.7940005945702312E-2</v>
      </c>
      <c r="T2131" s="32">
        <f t="shared" ca="1" si="338"/>
        <v>3.0724899518029581E-2</v>
      </c>
      <c r="U2131" s="28" t="str">
        <f t="shared" ca="1" si="339"/>
        <v/>
      </c>
      <c r="V2131" s="33">
        <f ca="1">OFFSET(Trade!$A$1,1,A2131,1,1)</f>
        <v>0</v>
      </c>
      <c r="W2131" s="34">
        <f ca="1">OFFSET(Trade!$A$1,2,A2131,1,1)</f>
        <v>3134</v>
      </c>
      <c r="X2131" s="34">
        <f ca="1">OFFSET(Trade!$A$1,3,A2131,1,1)</f>
        <v>3291</v>
      </c>
      <c r="Y2131" s="34">
        <f ca="1">OFFSET(Trade!$A$1,4,A2131,1,1)</f>
        <v>5827</v>
      </c>
      <c r="Z2131" s="34">
        <f ca="1">OFFSET(Trade!$A$1,5,A2131,1,1)</f>
        <v>16122</v>
      </c>
      <c r="AA2131" s="33" t="e">
        <f ca="1">OFFSET(Vol!$A$1,1,Main!A2131,1,1)</f>
        <v>#N/A</v>
      </c>
      <c r="AB2131" s="34">
        <f ca="1">OFFSET(Vol!$A$1,2,Main!A2131,1,1)</f>
        <v>153374</v>
      </c>
      <c r="AC2131" s="34">
        <f ca="1">OFFSET(Vol!$A$1,3,Main!A2131,1,1)</f>
        <v>126653</v>
      </c>
      <c r="AD2131" s="34">
        <f ca="1">OFFSET(Vol!$A$1,4,Main!A2131,1,1)</f>
        <v>208554</v>
      </c>
      <c r="AE2131" s="44">
        <f ca="1">OFFSET(Vol!$A$1,5,Main!A2131,1,1)</f>
        <v>524721</v>
      </c>
    </row>
    <row r="2132" spans="1:31" x14ac:dyDescent="0.3">
      <c r="A2132" s="38">
        <v>2127</v>
      </c>
      <c r="B2132" s="16" t="str">
        <f t="shared" ca="1" si="330"/>
        <v/>
      </c>
      <c r="C2132" s="21" t="str">
        <f ca="1">OFFSET(Vol!$A$1,0,Main!A2132,1,1)</f>
        <v>267250</v>
      </c>
      <c r="D2132" s="22">
        <f ca="1">OFFSET(Px!$A$1,1,Main!A2132,1,1)</f>
        <v>247000</v>
      </c>
      <c r="E2132" s="22">
        <f ca="1">OFFSET(Px!$A$1,4,Main!A2132,1,1)</f>
        <v>245000</v>
      </c>
      <c r="F2132" s="22">
        <f ca="1">OFFSET(Px!$A$1,5,Main!A2132,1,1)</f>
        <v>246000</v>
      </c>
      <c r="G2132" s="23">
        <f ca="1">OFFSET(Px!$A$1,6,Main!A2132,1,1)</f>
        <v>241500</v>
      </c>
      <c r="H2132" s="28">
        <f t="shared" ca="1" si="331"/>
        <v>4.0650406504065817E-3</v>
      </c>
      <c r="I2132" s="28">
        <f t="shared" ca="1" si="332"/>
        <v>2.2774327122153215E-2</v>
      </c>
      <c r="J2132" s="12">
        <f t="shared" ca="1" si="333"/>
        <v>0</v>
      </c>
      <c r="K2132" s="31">
        <f ca="1">OFFSET(Perf!$A$1,1,Main!A2132,1,1)</f>
        <v>-8.0000000000000002E-3</v>
      </c>
      <c r="L2132" s="32">
        <f ca="1">OFFSET(Perf!$A$1,2,Main!A2132,1,1)</f>
        <v>-8.0000000000000002E-3</v>
      </c>
      <c r="M2132" s="32">
        <f ca="1">OFFSET(Perf!$A$1,3,Main!A2132,1,1)</f>
        <v>1.6299999999999999E-2</v>
      </c>
      <c r="N2132" s="32">
        <f ca="1">OFFSET(Perf!$A$1,4,Main!A2132,1,1)</f>
        <v>-4.0650406504064707E-3</v>
      </c>
      <c r="O2132" s="32">
        <f ca="1">OFFSET(Perf!$A$1,5,Main!A2132,1,1)</f>
        <v>1.8633540372670732E-2</v>
      </c>
      <c r="P2132" s="31">
        <f t="shared" ca="1" si="334"/>
        <v>0</v>
      </c>
      <c r="Q2132" s="32">
        <f t="shared" ca="1" si="335"/>
        <v>2.4714241581711462E-3</v>
      </c>
      <c r="R2132" s="32">
        <f t="shared" ca="1" si="336"/>
        <v>4.09966565833466E-3</v>
      </c>
      <c r="S2132" s="32">
        <f t="shared" ca="1" si="337"/>
        <v>4.0179025531482046E-3</v>
      </c>
      <c r="T2132" s="32">
        <f t="shared" ca="1" si="338"/>
        <v>9.7304964539007086E-3</v>
      </c>
      <c r="U2132" s="28" t="str">
        <f t="shared" ca="1" si="339"/>
        <v/>
      </c>
      <c r="V2132" s="33">
        <f ca="1">OFFSET(Trade!$A$1,1,A2132,1,1)</f>
        <v>0</v>
      </c>
      <c r="W2132" s="34">
        <f ca="1">OFFSET(Trade!$A$1,2,A2132,1,1)</f>
        <v>48</v>
      </c>
      <c r="X2132" s="34">
        <f ca="1">OFFSET(Trade!$A$1,3,A2132,1,1)</f>
        <v>103</v>
      </c>
      <c r="Y2132" s="34">
        <f ca="1">OFFSET(Trade!$A$1,4,A2132,1,1)</f>
        <v>79</v>
      </c>
      <c r="Z2132" s="34">
        <f ca="1">OFFSET(Trade!$A$1,5,A2132,1,1)</f>
        <v>343</v>
      </c>
      <c r="AA2132" s="33" t="e">
        <f ca="1">OFFSET(Vol!$A$1,1,Main!A2132,1,1)</f>
        <v>#N/A</v>
      </c>
      <c r="AB2132" s="34">
        <f ca="1">OFFSET(Vol!$A$1,2,Main!A2132,1,1)</f>
        <v>19422</v>
      </c>
      <c r="AC2132" s="34">
        <f ca="1">OFFSET(Vol!$A$1,3,Main!A2132,1,1)</f>
        <v>25124</v>
      </c>
      <c r="AD2132" s="34">
        <f ca="1">OFFSET(Vol!$A$1,4,Main!A2132,1,1)</f>
        <v>19662</v>
      </c>
      <c r="AE2132" s="44">
        <f ca="1">OFFSET(Vol!$A$1,5,Main!A2132,1,1)</f>
        <v>35250</v>
      </c>
    </row>
    <row r="2133" spans="1:31" x14ac:dyDescent="0.3">
      <c r="A2133" s="38">
        <v>2128</v>
      </c>
      <c r="B2133" s="16" t="str">
        <f t="shared" ca="1" si="330"/>
        <v/>
      </c>
      <c r="C2133" s="21" t="str">
        <f ca="1">OFFSET(Vol!$A$1,0,Main!A2133,1,1)</f>
        <v>267260</v>
      </c>
      <c r="D2133" s="22">
        <f ca="1">OFFSET(Px!$A$1,1,Main!A2133,1,1)</f>
        <v>7780</v>
      </c>
      <c r="E2133" s="22">
        <f ca="1">OFFSET(Px!$A$1,4,Main!A2133,1,1)</f>
        <v>7730</v>
      </c>
      <c r="F2133" s="22">
        <f ca="1">OFFSET(Px!$A$1,5,Main!A2133,1,1)</f>
        <v>7920</v>
      </c>
      <c r="G2133" s="23">
        <f ca="1">OFFSET(Px!$A$1,6,Main!A2133,1,1)</f>
        <v>7600</v>
      </c>
      <c r="H2133" s="28">
        <f t="shared" ca="1" si="331"/>
        <v>-1.7676767676767624E-2</v>
      </c>
      <c r="I2133" s="28">
        <f t="shared" ca="1" si="332"/>
        <v>2.3684210526315752E-2</v>
      </c>
      <c r="J2133" s="12">
        <f t="shared" ca="1" si="333"/>
        <v>0</v>
      </c>
      <c r="K2133" s="31">
        <f ca="1">OFFSET(Perf!$A$1,1,Main!A2133,1,1)</f>
        <v>-2.5999999999999999E-3</v>
      </c>
      <c r="L2133" s="32">
        <f ca="1">OFFSET(Perf!$A$1,2,Main!A2133,1,1)</f>
        <v>-2.5999999999999999E-3</v>
      </c>
      <c r="M2133" s="32">
        <f ca="1">OFFSET(Perf!$A$1,3,Main!A2133,1,1)</f>
        <v>9.1000000000000004E-3</v>
      </c>
      <c r="N2133" s="32">
        <f ca="1">OFFSET(Perf!$A$1,4,Main!A2133,1,1)</f>
        <v>-2.3989898989899006E-2</v>
      </c>
      <c r="O2133" s="32">
        <f ca="1">OFFSET(Perf!$A$1,5,Main!A2133,1,1)</f>
        <v>4.2105263157894646E-2</v>
      </c>
      <c r="P2133" s="31">
        <f t="shared" ca="1" si="334"/>
        <v>0</v>
      </c>
      <c r="Q2133" s="32">
        <f t="shared" ca="1" si="335"/>
        <v>2.0141843971631206E-2</v>
      </c>
      <c r="R2133" s="32">
        <f t="shared" ca="1" si="336"/>
        <v>6.2513573046256944E-3</v>
      </c>
      <c r="S2133" s="32">
        <f t="shared" ca="1" si="337"/>
        <v>3.4747192447299804E-2</v>
      </c>
      <c r="T2133" s="32">
        <f t="shared" ca="1" si="338"/>
        <v>1.7243890635204789E-2</v>
      </c>
      <c r="U2133" s="28" t="str">
        <f t="shared" ca="1" si="339"/>
        <v/>
      </c>
      <c r="V2133" s="33">
        <f ca="1">OFFSET(Trade!$A$1,1,A2133,1,1)</f>
        <v>0</v>
      </c>
      <c r="W2133" s="34">
        <f ca="1">OFFSET(Trade!$A$1,2,A2133,1,1)</f>
        <v>1207</v>
      </c>
      <c r="X2133" s="34">
        <f ca="1">OFFSET(Trade!$A$1,3,A2133,1,1)</f>
        <v>403</v>
      </c>
      <c r="Y2133" s="34">
        <f ca="1">OFFSET(Trade!$A$1,4,A2133,1,1)</f>
        <v>6117</v>
      </c>
      <c r="Z2133" s="34">
        <f ca="1">OFFSET(Trade!$A$1,5,A2133,1,1)</f>
        <v>3670</v>
      </c>
      <c r="AA2133" s="33" t="e">
        <f ca="1">OFFSET(Vol!$A$1,1,Main!A2133,1,1)</f>
        <v>#N/A</v>
      </c>
      <c r="AB2133" s="34">
        <f ca="1">OFFSET(Vol!$A$1,2,Main!A2133,1,1)</f>
        <v>59925</v>
      </c>
      <c r="AC2133" s="34">
        <f ca="1">OFFSET(Vol!$A$1,3,Main!A2133,1,1)</f>
        <v>64466</v>
      </c>
      <c r="AD2133" s="34">
        <f ca="1">OFFSET(Vol!$A$1,4,Main!A2133,1,1)</f>
        <v>176043</v>
      </c>
      <c r="AE2133" s="44">
        <f ca="1">OFFSET(Vol!$A$1,5,Main!A2133,1,1)</f>
        <v>212829</v>
      </c>
    </row>
    <row r="2134" spans="1:31" x14ac:dyDescent="0.3">
      <c r="A2134" s="38">
        <v>2129</v>
      </c>
      <c r="B2134" s="16" t="str">
        <f t="shared" ca="1" si="330"/>
        <v/>
      </c>
      <c r="C2134" s="21" t="str">
        <f ca="1">OFFSET(Vol!$A$1,0,Main!A2134,1,1)</f>
        <v>267270</v>
      </c>
      <c r="D2134" s="22">
        <f ca="1">OFFSET(Px!$A$1,1,Main!A2134,1,1)</f>
        <v>21500</v>
      </c>
      <c r="E2134" s="22">
        <f ca="1">OFFSET(Px!$A$1,4,Main!A2134,1,1)</f>
        <v>21400</v>
      </c>
      <c r="F2134" s="22">
        <f ca="1">OFFSET(Px!$A$1,5,Main!A2134,1,1)</f>
        <v>21900</v>
      </c>
      <c r="G2134" s="23">
        <f ca="1">OFFSET(Px!$A$1,6,Main!A2134,1,1)</f>
        <v>20600</v>
      </c>
      <c r="H2134" s="28">
        <f t="shared" ca="1" si="331"/>
        <v>-1.8264840182648401E-2</v>
      </c>
      <c r="I2134" s="28">
        <f t="shared" ca="1" si="332"/>
        <v>4.3689320388349495E-2</v>
      </c>
      <c r="J2134" s="12">
        <f t="shared" ca="1" si="333"/>
        <v>0</v>
      </c>
      <c r="K2134" s="31">
        <f ca="1">OFFSET(Perf!$A$1,1,Main!A2134,1,1)</f>
        <v>2.3E-3</v>
      </c>
      <c r="L2134" s="32">
        <f ca="1">OFFSET(Perf!$A$1,2,Main!A2134,1,1)</f>
        <v>2.3E-3</v>
      </c>
      <c r="M2134" s="32">
        <f ca="1">OFFSET(Perf!$A$1,3,Main!A2134,1,1)</f>
        <v>2.3E-3</v>
      </c>
      <c r="N2134" s="32">
        <f ca="1">OFFSET(Perf!$A$1,4,Main!A2134,1,1)</f>
        <v>-2.2831050228310557E-2</v>
      </c>
      <c r="O2134" s="32">
        <f ca="1">OFFSET(Perf!$A$1,5,Main!A2134,1,1)</f>
        <v>6.3106796116504826E-2</v>
      </c>
      <c r="P2134" s="31">
        <f t="shared" ca="1" si="334"/>
        <v>0</v>
      </c>
      <c r="Q2134" s="32">
        <f t="shared" ca="1" si="335"/>
        <v>7.4201869284111089E-3</v>
      </c>
      <c r="R2134" s="32">
        <f t="shared" ca="1" si="336"/>
        <v>0</v>
      </c>
      <c r="S2134" s="32">
        <f t="shared" ca="1" si="337"/>
        <v>1.3404910397094813E-2</v>
      </c>
      <c r="T2134" s="32">
        <f t="shared" ca="1" si="338"/>
        <v>1.6078324504323668E-2</v>
      </c>
      <c r="U2134" s="28" t="str">
        <f t="shared" ca="1" si="339"/>
        <v/>
      </c>
      <c r="V2134" s="33">
        <f ca="1">OFFSET(Trade!$A$1,1,A2134,1,1)</f>
        <v>0</v>
      </c>
      <c r="W2134" s="34">
        <f ca="1">OFFSET(Trade!$A$1,2,A2134,1,1)</f>
        <v>443</v>
      </c>
      <c r="X2134" s="34">
        <f ca="1">OFFSET(Trade!$A$1,3,A2134,1,1)</f>
        <v>0</v>
      </c>
      <c r="Y2134" s="34">
        <f ca="1">OFFSET(Trade!$A$1,4,A2134,1,1)</f>
        <v>849</v>
      </c>
      <c r="Z2134" s="34">
        <f ca="1">OFFSET(Trade!$A$1,5,A2134,1,1)</f>
        <v>2419</v>
      </c>
      <c r="AA2134" s="33" t="e">
        <f ca="1">OFFSET(Vol!$A$1,1,Main!A2134,1,1)</f>
        <v>#N/A</v>
      </c>
      <c r="AB2134" s="34">
        <f ca="1">OFFSET(Vol!$A$1,2,Main!A2134,1,1)</f>
        <v>59702</v>
      </c>
      <c r="AC2134" s="34">
        <f ca="1">OFFSET(Vol!$A$1,3,Main!A2134,1,1)</f>
        <v>78038</v>
      </c>
      <c r="AD2134" s="34">
        <f ca="1">OFFSET(Vol!$A$1,4,Main!A2134,1,1)</f>
        <v>63335</v>
      </c>
      <c r="AE2134" s="44">
        <f ca="1">OFFSET(Vol!$A$1,5,Main!A2134,1,1)</f>
        <v>150451</v>
      </c>
    </row>
    <row r="2135" spans="1:31" x14ac:dyDescent="0.3">
      <c r="A2135" s="38">
        <v>2130</v>
      </c>
      <c r="B2135" s="16" t="str">
        <f t="shared" ca="1" si="330"/>
        <v/>
      </c>
      <c r="C2135" s="21" t="str">
        <f ca="1">OFFSET(Vol!$A$1,0,Main!A2135,1,1)</f>
        <v>267290</v>
      </c>
      <c r="D2135" s="22">
        <f ca="1">OFFSET(Px!$A$1,1,Main!A2135,1,1)</f>
        <v>16500</v>
      </c>
      <c r="E2135" s="22">
        <f ca="1">OFFSET(Px!$A$1,4,Main!A2135,1,1)</f>
        <v>16500</v>
      </c>
      <c r="F2135" s="22">
        <f ca="1">OFFSET(Px!$A$1,5,Main!A2135,1,1)</f>
        <v>16600</v>
      </c>
      <c r="G2135" s="23">
        <f ca="1">OFFSET(Px!$A$1,6,Main!A2135,1,1)</f>
        <v>16550</v>
      </c>
      <c r="H2135" s="28">
        <f t="shared" ca="1" si="331"/>
        <v>-6.0240963855421326E-3</v>
      </c>
      <c r="I2135" s="28">
        <f t="shared" ca="1" si="332"/>
        <v>-3.0211480362537513E-3</v>
      </c>
      <c r="J2135" s="12">
        <f t="shared" ca="1" si="333"/>
        <v>0</v>
      </c>
      <c r="K2135" s="31">
        <f ca="1">OFFSET(Perf!$A$1,1,Main!A2135,1,1)</f>
        <v>-3.0000000000000001E-3</v>
      </c>
      <c r="L2135" s="32">
        <f ca="1">OFFSET(Perf!$A$1,2,Main!A2135,1,1)</f>
        <v>-3.0000000000000001E-3</v>
      </c>
      <c r="M2135" s="32">
        <f ca="1">OFFSET(Perf!$A$1,3,Main!A2135,1,1)</f>
        <v>3.0000000000000001E-3</v>
      </c>
      <c r="N2135" s="32">
        <f ca="1">OFFSET(Perf!$A$1,4,Main!A2135,1,1)</f>
        <v>-6.0240963855421326E-3</v>
      </c>
      <c r="O2135" s="32">
        <f ca="1">OFFSET(Perf!$A$1,5,Main!A2135,1,1)</f>
        <v>3.0211480362538623E-3</v>
      </c>
      <c r="P2135" s="31">
        <f t="shared" ca="1" si="334"/>
        <v>0</v>
      </c>
      <c r="Q2135" s="32">
        <f t="shared" ca="1" si="335"/>
        <v>0</v>
      </c>
      <c r="R2135" s="32">
        <f t="shared" ca="1" si="336"/>
        <v>0</v>
      </c>
      <c r="S2135" s="32">
        <f t="shared" ca="1" si="337"/>
        <v>0</v>
      </c>
      <c r="T2135" s="32">
        <f t="shared" ca="1" si="338"/>
        <v>7.5225677031093275E-4</v>
      </c>
      <c r="U2135" s="28" t="str">
        <f t="shared" ca="1" si="339"/>
        <v/>
      </c>
      <c r="V2135" s="33">
        <f ca="1">OFFSET(Trade!$A$1,1,A2135,1,1)</f>
        <v>0</v>
      </c>
      <c r="W2135" s="34">
        <f ca="1">OFFSET(Trade!$A$1,2,A2135,1,1)</f>
        <v>0</v>
      </c>
      <c r="X2135" s="34">
        <f ca="1">OFFSET(Trade!$A$1,3,A2135,1,1)</f>
        <v>0</v>
      </c>
      <c r="Y2135" s="34">
        <f ca="1">OFFSET(Trade!$A$1,4,A2135,1,1)</f>
        <v>0</v>
      </c>
      <c r="Z2135" s="34">
        <f ca="1">OFFSET(Trade!$A$1,5,A2135,1,1)</f>
        <v>12</v>
      </c>
      <c r="AA2135" s="33" t="e">
        <f ca="1">OFFSET(Vol!$A$1,1,Main!A2135,1,1)</f>
        <v>#N/A</v>
      </c>
      <c r="AB2135" s="34">
        <f ca="1">OFFSET(Vol!$A$1,2,Main!A2135,1,1)</f>
        <v>5012</v>
      </c>
      <c r="AC2135" s="34">
        <f ca="1">OFFSET(Vol!$A$1,3,Main!A2135,1,1)</f>
        <v>5973</v>
      </c>
      <c r="AD2135" s="34">
        <f ca="1">OFFSET(Vol!$A$1,4,Main!A2135,1,1)</f>
        <v>9892</v>
      </c>
      <c r="AE2135" s="44">
        <f ca="1">OFFSET(Vol!$A$1,5,Main!A2135,1,1)</f>
        <v>15952</v>
      </c>
    </row>
    <row r="2136" spans="1:31" x14ac:dyDescent="0.3">
      <c r="A2136" s="38">
        <v>2131</v>
      </c>
      <c r="B2136" s="16" t="str">
        <f t="shared" ca="1" si="330"/>
        <v/>
      </c>
      <c r="C2136" s="21" t="str">
        <f ca="1">OFFSET(Vol!$A$1,0,Main!A2136,1,1)</f>
        <v>267320</v>
      </c>
      <c r="D2136" s="22">
        <f ca="1">OFFSET(Px!$A$1,1,Main!A2136,1,1)</f>
        <v>1895</v>
      </c>
      <c r="E2136" s="22">
        <f ca="1">OFFSET(Px!$A$1,4,Main!A2136,1,1)</f>
        <v>1900</v>
      </c>
      <c r="F2136" s="22">
        <f ca="1">OFFSET(Px!$A$1,5,Main!A2136,1,1)</f>
        <v>1920</v>
      </c>
      <c r="G2136" s="23">
        <f ca="1">OFFSET(Px!$A$1,6,Main!A2136,1,1)</f>
        <v>1900</v>
      </c>
      <c r="H2136" s="28">
        <f t="shared" ca="1" si="331"/>
        <v>-1.302083333333337E-2</v>
      </c>
      <c r="I2136" s="28">
        <f t="shared" ca="1" si="332"/>
        <v>-2.6315789473684292E-3</v>
      </c>
      <c r="J2136" s="12">
        <f t="shared" ca="1" si="333"/>
        <v>0</v>
      </c>
      <c r="K2136" s="31">
        <f ca="1">OFFSET(Perf!$A$1,1,Main!A2136,1,1)</f>
        <v>0</v>
      </c>
      <c r="L2136" s="32">
        <f ca="1">OFFSET(Perf!$A$1,2,Main!A2136,1,1)</f>
        <v>0</v>
      </c>
      <c r="M2136" s="32">
        <f ca="1">OFFSET(Perf!$A$1,3,Main!A2136,1,1)</f>
        <v>-2.5999999999999999E-3</v>
      </c>
      <c r="N2136" s="32">
        <f ca="1">OFFSET(Perf!$A$1,4,Main!A2136,1,1)</f>
        <v>-1.041666666666663E-2</v>
      </c>
      <c r="O2136" s="32">
        <f ca="1">OFFSET(Perf!$A$1,5,Main!A2136,1,1)</f>
        <v>1.0526315789473717E-2</v>
      </c>
      <c r="P2136" s="31">
        <f t="shared" ca="1" si="334"/>
        <v>0</v>
      </c>
      <c r="Q2136" s="32">
        <f t="shared" ca="1" si="335"/>
        <v>4.9774763335456119E-3</v>
      </c>
      <c r="R2136" s="32">
        <f t="shared" ca="1" si="336"/>
        <v>5.4875605018959829E-3</v>
      </c>
      <c r="S2136" s="32">
        <f t="shared" ca="1" si="337"/>
        <v>2.6181894842677543E-2</v>
      </c>
      <c r="T2136" s="32">
        <f t="shared" ca="1" si="338"/>
        <v>1.3512518734669961E-2</v>
      </c>
      <c r="U2136" s="28" t="str">
        <f t="shared" ca="1" si="339"/>
        <v/>
      </c>
      <c r="V2136" s="33">
        <f ca="1">OFFSET(Trade!$A$1,1,A2136,1,1)</f>
        <v>0</v>
      </c>
      <c r="W2136" s="34">
        <f ca="1">OFFSET(Trade!$A$1,2,A2136,1,1)</f>
        <v>1274</v>
      </c>
      <c r="X2136" s="34">
        <f ca="1">OFFSET(Trade!$A$1,3,A2136,1,1)</f>
        <v>1424</v>
      </c>
      <c r="Y2136" s="34">
        <f ca="1">OFFSET(Trade!$A$1,4,A2136,1,1)</f>
        <v>6458</v>
      </c>
      <c r="Z2136" s="34">
        <f ca="1">OFFSET(Trade!$A$1,5,A2136,1,1)</f>
        <v>4589</v>
      </c>
      <c r="AA2136" s="33" t="e">
        <f ca="1">OFFSET(Vol!$A$1,1,Main!A2136,1,1)</f>
        <v>#N/A</v>
      </c>
      <c r="AB2136" s="34">
        <f ca="1">OFFSET(Vol!$A$1,2,Main!A2136,1,1)</f>
        <v>255953</v>
      </c>
      <c r="AC2136" s="34">
        <f ca="1">OFFSET(Vol!$A$1,3,Main!A2136,1,1)</f>
        <v>259496</v>
      </c>
      <c r="AD2136" s="34">
        <f ca="1">OFFSET(Vol!$A$1,4,Main!A2136,1,1)</f>
        <v>246659</v>
      </c>
      <c r="AE2136" s="44">
        <f ca="1">OFFSET(Vol!$A$1,5,Main!A2136,1,1)</f>
        <v>339611</v>
      </c>
    </row>
    <row r="2137" spans="1:31" x14ac:dyDescent="0.3">
      <c r="A2137" s="38">
        <v>2132</v>
      </c>
      <c r="B2137" s="16" t="str">
        <f t="shared" ca="1" si="330"/>
        <v/>
      </c>
      <c r="C2137" s="21" t="str">
        <f ca="1">OFFSET(Vol!$A$1,0,Main!A2137,1,1)</f>
        <v>267790</v>
      </c>
      <c r="D2137" s="22">
        <f ca="1">OFFSET(Px!$A$1,1,Main!A2137,1,1)</f>
        <v>10100</v>
      </c>
      <c r="E2137" s="22">
        <f ca="1">OFFSET(Px!$A$1,4,Main!A2137,1,1)</f>
        <v>9910</v>
      </c>
      <c r="F2137" s="22">
        <f ca="1">OFFSET(Px!$A$1,5,Main!A2137,1,1)</f>
        <v>10100</v>
      </c>
      <c r="G2137" s="23">
        <f ca="1">OFFSET(Px!$A$1,6,Main!A2137,1,1)</f>
        <v>10050</v>
      </c>
      <c r="H2137" s="28">
        <f t="shared" ca="1" si="331"/>
        <v>0</v>
      </c>
      <c r="I2137" s="28">
        <f t="shared" ca="1" si="332"/>
        <v>4.9751243781095411E-3</v>
      </c>
      <c r="J2137" s="12">
        <f t="shared" ca="1" si="333"/>
        <v>1</v>
      </c>
      <c r="K2137" s="31">
        <f ca="1">OFFSET(Perf!$A$1,1,Main!A2137,1,1)</f>
        <v>-9.7999999999999997E-3</v>
      </c>
      <c r="L2137" s="32">
        <f ca="1">OFFSET(Perf!$A$1,2,Main!A2137,1,1)</f>
        <v>-9.7999999999999997E-3</v>
      </c>
      <c r="M2137" s="32">
        <f ca="1">OFFSET(Perf!$A$1,3,Main!A2137,1,1)</f>
        <v>2.9300000000000003E-2</v>
      </c>
      <c r="N2137" s="32">
        <f ca="1">OFFSET(Perf!$A$1,4,Main!A2137,1,1)</f>
        <v>-1.8811881188118829E-2</v>
      </c>
      <c r="O2137" s="32">
        <f ca="1">OFFSET(Perf!$A$1,5,Main!A2137,1,1)</f>
        <v>4.9751243781095411E-3</v>
      </c>
      <c r="P2137" s="31">
        <f t="shared" ca="1" si="334"/>
        <v>0</v>
      </c>
      <c r="Q2137" s="32">
        <f t="shared" ca="1" si="335"/>
        <v>1.6187182694430136E-2</v>
      </c>
      <c r="R2137" s="32">
        <f t="shared" ca="1" si="336"/>
        <v>9.743978291896464E-3</v>
      </c>
      <c r="S2137" s="32">
        <f t="shared" ca="1" si="337"/>
        <v>0</v>
      </c>
      <c r="T2137" s="32">
        <f t="shared" ca="1" si="338"/>
        <v>0.11137302306839932</v>
      </c>
      <c r="U2137" s="28" t="str">
        <f t="shared" ca="1" si="339"/>
        <v/>
      </c>
      <c r="V2137" s="33">
        <f ca="1">OFFSET(Trade!$A$1,1,A2137,1,1)</f>
        <v>0</v>
      </c>
      <c r="W2137" s="34">
        <f ca="1">OFFSET(Trade!$A$1,2,A2137,1,1)</f>
        <v>660</v>
      </c>
      <c r="X2137" s="34">
        <f ca="1">OFFSET(Trade!$A$1,3,A2137,1,1)</f>
        <v>553</v>
      </c>
      <c r="Y2137" s="34">
        <f ca="1">OFFSET(Trade!$A$1,4,A2137,1,1)</f>
        <v>0</v>
      </c>
      <c r="Z2137" s="34">
        <f ca="1">OFFSET(Trade!$A$1,5,A2137,1,1)</f>
        <v>5528</v>
      </c>
      <c r="AA2137" s="33" t="e">
        <f ca="1">OFFSET(Vol!$A$1,1,Main!A2137,1,1)</f>
        <v>#N/A</v>
      </c>
      <c r="AB2137" s="34">
        <f ca="1">OFFSET(Vol!$A$1,2,Main!A2137,1,1)</f>
        <v>40773</v>
      </c>
      <c r="AC2137" s="34">
        <f ca="1">OFFSET(Vol!$A$1,3,Main!A2137,1,1)</f>
        <v>56753</v>
      </c>
      <c r="AD2137" s="34">
        <f ca="1">OFFSET(Vol!$A$1,4,Main!A2137,1,1)</f>
        <v>49425</v>
      </c>
      <c r="AE2137" s="44">
        <f ca="1">OFFSET(Vol!$A$1,5,Main!A2137,1,1)</f>
        <v>49635</v>
      </c>
    </row>
    <row r="2138" spans="1:31" x14ac:dyDescent="0.3">
      <c r="A2138" s="38">
        <v>2133</v>
      </c>
      <c r="B2138" s="16" t="str">
        <f t="shared" ca="1" si="330"/>
        <v/>
      </c>
      <c r="C2138" s="21" t="str">
        <f ca="1">OFFSET(Vol!$A$1,0,Main!A2138,1,1)</f>
        <v>267850</v>
      </c>
      <c r="D2138" s="22">
        <f ca="1">OFFSET(Px!$A$1,1,Main!A2138,1,1)</f>
        <v>15950</v>
      </c>
      <c r="E2138" s="22">
        <f ca="1">OFFSET(Px!$A$1,4,Main!A2138,1,1)</f>
        <v>15350</v>
      </c>
      <c r="F2138" s="22">
        <f ca="1">OFFSET(Px!$A$1,5,Main!A2138,1,1)</f>
        <v>15550</v>
      </c>
      <c r="G2138" s="23">
        <f ca="1">OFFSET(Px!$A$1,6,Main!A2138,1,1)</f>
        <v>15550</v>
      </c>
      <c r="H2138" s="28">
        <f t="shared" ca="1" si="331"/>
        <v>2.5723472668810254E-2</v>
      </c>
      <c r="I2138" s="28">
        <f t="shared" ca="1" si="332"/>
        <v>2.5723472668810254E-2</v>
      </c>
      <c r="J2138" s="12">
        <f t="shared" ca="1" si="333"/>
        <v>0</v>
      </c>
      <c r="K2138" s="31">
        <f ca="1">OFFSET(Perf!$A$1,1,Main!A2138,1,1)</f>
        <v>3.9100000000000003E-2</v>
      </c>
      <c r="L2138" s="32">
        <f ca="1">OFFSET(Perf!$A$1,2,Main!A2138,1,1)</f>
        <v>3.9100000000000003E-2</v>
      </c>
      <c r="M2138" s="32">
        <f ca="1">OFFSET(Perf!$A$1,3,Main!A2138,1,1)</f>
        <v>0</v>
      </c>
      <c r="N2138" s="32">
        <f ca="1">OFFSET(Perf!$A$1,4,Main!A2138,1,1)</f>
        <v>-1.2861736334405127E-2</v>
      </c>
      <c r="O2138" s="32">
        <f ca="1">OFFSET(Perf!$A$1,5,Main!A2138,1,1)</f>
        <v>0</v>
      </c>
      <c r="P2138" s="31">
        <f t="shared" ca="1" si="334"/>
        <v>0</v>
      </c>
      <c r="Q2138" s="32">
        <f t="shared" ca="1" si="335"/>
        <v>5.321592937685013E-3</v>
      </c>
      <c r="R2138" s="32">
        <f t="shared" ca="1" si="336"/>
        <v>8.1191795355416707E-3</v>
      </c>
      <c r="S2138" s="32">
        <f t="shared" ca="1" si="337"/>
        <v>4.903423750087163E-2</v>
      </c>
      <c r="T2138" s="32">
        <f t="shared" ca="1" si="338"/>
        <v>0</v>
      </c>
      <c r="U2138" s="28" t="str">
        <f t="shared" ca="1" si="339"/>
        <v/>
      </c>
      <c r="V2138" s="33">
        <f ca="1">OFFSET(Trade!$A$1,1,A2138,1,1)</f>
        <v>0</v>
      </c>
      <c r="W2138" s="34">
        <f ca="1">OFFSET(Trade!$A$1,2,A2138,1,1)</f>
        <v>1413</v>
      </c>
      <c r="X2138" s="34">
        <f ca="1">OFFSET(Trade!$A$1,3,A2138,1,1)</f>
        <v>551</v>
      </c>
      <c r="Y2138" s="34">
        <f ca="1">OFFSET(Trade!$A$1,4,A2138,1,1)</f>
        <v>3516</v>
      </c>
      <c r="Z2138" s="34">
        <f ca="1">OFFSET(Trade!$A$1,5,A2138,1,1)</f>
        <v>0</v>
      </c>
      <c r="AA2138" s="33" t="e">
        <f ca="1">OFFSET(Vol!$A$1,1,Main!A2138,1,1)</f>
        <v>#N/A</v>
      </c>
      <c r="AB2138" s="34">
        <f ca="1">OFFSET(Vol!$A$1,2,Main!A2138,1,1)</f>
        <v>265522</v>
      </c>
      <c r="AC2138" s="34">
        <f ca="1">OFFSET(Vol!$A$1,3,Main!A2138,1,1)</f>
        <v>67864</v>
      </c>
      <c r="AD2138" s="34">
        <f ca="1">OFFSET(Vol!$A$1,4,Main!A2138,1,1)</f>
        <v>71705</v>
      </c>
      <c r="AE2138" s="44">
        <f ca="1">OFFSET(Vol!$A$1,5,Main!A2138,1,1)</f>
        <v>38066</v>
      </c>
    </row>
    <row r="2139" spans="1:31" x14ac:dyDescent="0.3">
      <c r="A2139" s="38">
        <v>2134</v>
      </c>
      <c r="B2139" s="16" t="str">
        <f t="shared" ca="1" si="330"/>
        <v/>
      </c>
      <c r="C2139" s="21" t="str">
        <f ca="1">OFFSET(Vol!$A$1,0,Main!A2139,1,1)</f>
        <v>267980</v>
      </c>
      <c r="D2139" s="22">
        <f ca="1">OFFSET(Px!$A$1,1,Main!A2139,1,1)</f>
        <v>81000</v>
      </c>
      <c r="E2139" s="22">
        <f ca="1">OFFSET(Px!$A$1,4,Main!A2139,1,1)</f>
        <v>79900</v>
      </c>
      <c r="F2139" s="22">
        <f ca="1">OFFSET(Px!$A$1,5,Main!A2139,1,1)</f>
        <v>79200</v>
      </c>
      <c r="G2139" s="23">
        <f ca="1">OFFSET(Px!$A$1,6,Main!A2139,1,1)</f>
        <v>79200</v>
      </c>
      <c r="H2139" s="28">
        <f t="shared" ca="1" si="331"/>
        <v>2.2727272727272707E-2</v>
      </c>
      <c r="I2139" s="28">
        <f t="shared" ca="1" si="332"/>
        <v>2.2727272727272707E-2</v>
      </c>
      <c r="J2139" s="12">
        <f t="shared" ca="1" si="333"/>
        <v>0</v>
      </c>
      <c r="K2139" s="31">
        <f ca="1">OFFSET(Perf!$A$1,1,Main!A2139,1,1)</f>
        <v>1.38E-2</v>
      </c>
      <c r="L2139" s="32">
        <f ca="1">OFFSET(Perf!$A$1,2,Main!A2139,1,1)</f>
        <v>1.38E-2</v>
      </c>
      <c r="M2139" s="32">
        <f ca="1">OFFSET(Perf!$A$1,3,Main!A2139,1,1)</f>
        <v>0</v>
      </c>
      <c r="N2139" s="32">
        <f ca="1">OFFSET(Perf!$A$1,4,Main!A2139,1,1)</f>
        <v>8.8383838383838675E-3</v>
      </c>
      <c r="O2139" s="32">
        <f ca="1">OFFSET(Perf!$A$1,5,Main!A2139,1,1)</f>
        <v>0</v>
      </c>
      <c r="P2139" s="31">
        <f t="shared" ca="1" si="334"/>
        <v>0</v>
      </c>
      <c r="Q2139" s="32">
        <f t="shared" ca="1" si="335"/>
        <v>5.0811022083251903E-4</v>
      </c>
      <c r="R2139" s="32">
        <f t="shared" ca="1" si="336"/>
        <v>2.2306262419075702E-2</v>
      </c>
      <c r="S2139" s="32">
        <f t="shared" ca="1" si="337"/>
        <v>8.2854976713960787E-3</v>
      </c>
      <c r="T2139" s="32">
        <f t="shared" ca="1" si="338"/>
        <v>3.0677716882769684E-2</v>
      </c>
      <c r="U2139" s="28" t="str">
        <f t="shared" ca="1" si="339"/>
        <v/>
      </c>
      <c r="V2139" s="33">
        <f ca="1">OFFSET(Trade!$A$1,1,A2139,1,1)</f>
        <v>0</v>
      </c>
      <c r="W2139" s="34">
        <f ca="1">OFFSET(Trade!$A$1,2,A2139,1,1)</f>
        <v>13</v>
      </c>
      <c r="X2139" s="34">
        <f ca="1">OFFSET(Trade!$A$1,3,A2139,1,1)</f>
        <v>348</v>
      </c>
      <c r="Y2139" s="34">
        <f ca="1">OFFSET(Trade!$A$1,4,A2139,1,1)</f>
        <v>153</v>
      </c>
      <c r="Z2139" s="34">
        <f ca="1">OFFSET(Trade!$A$1,5,A2139,1,1)</f>
        <v>459</v>
      </c>
      <c r="AA2139" s="33" t="e">
        <f ca="1">OFFSET(Vol!$A$1,1,Main!A2139,1,1)</f>
        <v>#N/A</v>
      </c>
      <c r="AB2139" s="34">
        <f ca="1">OFFSET(Vol!$A$1,2,Main!A2139,1,1)</f>
        <v>25585</v>
      </c>
      <c r="AC2139" s="34">
        <f ca="1">OFFSET(Vol!$A$1,3,Main!A2139,1,1)</f>
        <v>15601</v>
      </c>
      <c r="AD2139" s="34">
        <f ca="1">OFFSET(Vol!$A$1,4,Main!A2139,1,1)</f>
        <v>18466</v>
      </c>
      <c r="AE2139" s="44">
        <f ca="1">OFFSET(Vol!$A$1,5,Main!A2139,1,1)</f>
        <v>14962</v>
      </c>
    </row>
    <row r="2140" spans="1:31" x14ac:dyDescent="0.3">
      <c r="A2140" s="38">
        <v>2135</v>
      </c>
      <c r="B2140" s="16" t="str">
        <f t="shared" ca="1" si="330"/>
        <v/>
      </c>
      <c r="C2140" s="21" t="str">
        <f ca="1">OFFSET(Vol!$A$1,0,Main!A2140,1,1)</f>
        <v>268280</v>
      </c>
      <c r="D2140" s="22">
        <f ca="1">OFFSET(Px!$A$1,1,Main!A2140,1,1)</f>
        <v>81900</v>
      </c>
      <c r="E2140" s="22">
        <f ca="1">OFFSET(Px!$A$1,4,Main!A2140,1,1)</f>
        <v>80100</v>
      </c>
      <c r="F2140" s="22">
        <f ca="1">OFFSET(Px!$A$1,5,Main!A2140,1,1)</f>
        <v>80200</v>
      </c>
      <c r="G2140" s="23">
        <f ca="1">OFFSET(Px!$A$1,6,Main!A2140,1,1)</f>
        <v>79700</v>
      </c>
      <c r="H2140" s="28">
        <f t="shared" ca="1" si="331"/>
        <v>2.1197007481296826E-2</v>
      </c>
      <c r="I2140" s="28">
        <f t="shared" ca="1" si="332"/>
        <v>2.7603513174403904E-2</v>
      </c>
      <c r="J2140" s="12">
        <f t="shared" ca="1" si="333"/>
        <v>0</v>
      </c>
      <c r="K2140" s="31">
        <f ca="1">OFFSET(Perf!$A$1,1,Main!A2140,1,1)</f>
        <v>1.49E-2</v>
      </c>
      <c r="L2140" s="32">
        <f ca="1">OFFSET(Perf!$A$1,2,Main!A2140,1,1)</f>
        <v>1.49E-2</v>
      </c>
      <c r="M2140" s="32">
        <f ca="1">OFFSET(Perf!$A$1,3,Main!A2140,1,1)</f>
        <v>7.4999999999999997E-3</v>
      </c>
      <c r="N2140" s="32">
        <f ca="1">OFFSET(Perf!$A$1,4,Main!A2140,1,1)</f>
        <v>-1.2468827930174342E-3</v>
      </c>
      <c r="O2140" s="32">
        <f ca="1">OFFSET(Perf!$A$1,5,Main!A2140,1,1)</f>
        <v>6.273525721455453E-3</v>
      </c>
      <c r="P2140" s="31">
        <f t="shared" ca="1" si="334"/>
        <v>0</v>
      </c>
      <c r="Q2140" s="32">
        <f t="shared" ca="1" si="335"/>
        <v>3.3178500331785003E-4</v>
      </c>
      <c r="R2140" s="32">
        <f t="shared" ca="1" si="336"/>
        <v>7.8475336322869956E-3</v>
      </c>
      <c r="S2140" s="32">
        <f t="shared" ca="1" si="337"/>
        <v>7.9086115992970125E-3</v>
      </c>
      <c r="T2140" s="32">
        <f t="shared" ca="1" si="338"/>
        <v>1.9801980198019802E-3</v>
      </c>
      <c r="U2140" s="28" t="str">
        <f t="shared" ca="1" si="339"/>
        <v/>
      </c>
      <c r="V2140" s="33">
        <f ca="1">OFFSET(Trade!$A$1,1,A2140,1,1)</f>
        <v>0</v>
      </c>
      <c r="W2140" s="34">
        <f ca="1">OFFSET(Trade!$A$1,2,A2140,1,1)</f>
        <v>1</v>
      </c>
      <c r="X2140" s="34">
        <f ca="1">OFFSET(Trade!$A$1,3,A2140,1,1)</f>
        <v>28</v>
      </c>
      <c r="Y2140" s="34">
        <f ca="1">OFFSET(Trade!$A$1,4,A2140,1,1)</f>
        <v>9</v>
      </c>
      <c r="Z2140" s="34">
        <f ca="1">OFFSET(Trade!$A$1,5,A2140,1,1)</f>
        <v>3</v>
      </c>
      <c r="AA2140" s="33" t="e">
        <f ca="1">OFFSET(Vol!$A$1,1,Main!A2140,1,1)</f>
        <v>#N/A</v>
      </c>
      <c r="AB2140" s="34">
        <f ca="1">OFFSET(Vol!$A$1,2,Main!A2140,1,1)</f>
        <v>3014</v>
      </c>
      <c r="AC2140" s="34">
        <f ca="1">OFFSET(Vol!$A$1,3,Main!A2140,1,1)</f>
        <v>3568</v>
      </c>
      <c r="AD2140" s="34">
        <f ca="1">OFFSET(Vol!$A$1,4,Main!A2140,1,1)</f>
        <v>1138</v>
      </c>
      <c r="AE2140" s="44">
        <f ca="1">OFFSET(Vol!$A$1,5,Main!A2140,1,1)</f>
        <v>1515</v>
      </c>
    </row>
    <row r="2141" spans="1:31" x14ac:dyDescent="0.3">
      <c r="A2141" s="38">
        <v>2136</v>
      </c>
      <c r="B2141" s="16" t="str">
        <f t="shared" ca="1" si="330"/>
        <v/>
      </c>
      <c r="C2141" s="21" t="str">
        <f ca="1">OFFSET(Vol!$A$1,0,Main!A2141,1,1)</f>
        <v>268600</v>
      </c>
      <c r="D2141" s="22">
        <f ca="1">OFFSET(Px!$A$1,1,Main!A2141,1,1)</f>
        <v>99200</v>
      </c>
      <c r="E2141" s="22">
        <f ca="1">OFFSET(Px!$A$1,4,Main!A2141,1,1)</f>
        <v>96400</v>
      </c>
      <c r="F2141" s="22">
        <f ca="1">OFFSET(Px!$A$1,5,Main!A2141,1,1)</f>
        <v>96100</v>
      </c>
      <c r="G2141" s="23">
        <f ca="1">OFFSET(Px!$A$1,6,Main!A2141,1,1)</f>
        <v>95800</v>
      </c>
      <c r="H2141" s="28">
        <f t="shared" ca="1" si="331"/>
        <v>3.2258064516129004E-2</v>
      </c>
      <c r="I2141" s="28">
        <f t="shared" ca="1" si="332"/>
        <v>3.5490605427974886E-2</v>
      </c>
      <c r="J2141" s="12">
        <f t="shared" ca="1" si="333"/>
        <v>1</v>
      </c>
      <c r="K2141" s="31">
        <f ca="1">OFFSET(Perf!$A$1,1,Main!A2141,1,1)</f>
        <v>-2.6499999999999999E-2</v>
      </c>
      <c r="L2141" s="32">
        <f ca="1">OFFSET(Perf!$A$1,2,Main!A2141,1,1)</f>
        <v>-2.6499999999999999E-2</v>
      </c>
      <c r="M2141" s="32">
        <f ca="1">OFFSET(Perf!$A$1,3,Main!A2141,1,1)</f>
        <v>5.7099999999999998E-2</v>
      </c>
      <c r="N2141" s="32">
        <f ca="1">OFFSET(Perf!$A$1,4,Main!A2141,1,1)</f>
        <v>3.1217481789802548E-3</v>
      </c>
      <c r="O2141" s="32">
        <f ca="1">OFFSET(Perf!$A$1,5,Main!A2141,1,1)</f>
        <v>3.1315240083507057E-3</v>
      </c>
      <c r="P2141" s="31">
        <f t="shared" ca="1" si="334"/>
        <v>0</v>
      </c>
      <c r="Q2141" s="32">
        <f t="shared" ca="1" si="335"/>
        <v>3.3049374246531545E-2</v>
      </c>
      <c r="R2141" s="32">
        <f t="shared" ca="1" si="336"/>
        <v>3.4740967554491395E-2</v>
      </c>
      <c r="S2141" s="32">
        <f t="shared" ca="1" si="337"/>
        <v>4.0046775647428555E-2</v>
      </c>
      <c r="T2141" s="32">
        <f t="shared" ca="1" si="338"/>
        <v>6.1278263743732748E-2</v>
      </c>
      <c r="U2141" s="28" t="str">
        <f t="shared" ca="1" si="339"/>
        <v/>
      </c>
      <c r="V2141" s="33">
        <f ca="1">OFFSET(Trade!$A$1,1,A2141,1,1)</f>
        <v>0</v>
      </c>
      <c r="W2141" s="34">
        <f ca="1">OFFSET(Trade!$A$1,2,A2141,1,1)</f>
        <v>4962</v>
      </c>
      <c r="X2141" s="34">
        <f ca="1">OFFSET(Trade!$A$1,3,A2141,1,1)</f>
        <v>8430</v>
      </c>
      <c r="Y2141" s="34">
        <f ca="1">OFFSET(Trade!$A$1,4,A2141,1,1)</f>
        <v>8219</v>
      </c>
      <c r="Z2141" s="34">
        <f ca="1">OFFSET(Trade!$A$1,5,A2141,1,1)</f>
        <v>13163</v>
      </c>
      <c r="AA2141" s="33" t="e">
        <f ca="1">OFFSET(Vol!$A$1,1,Main!A2141,1,1)</f>
        <v>#N/A</v>
      </c>
      <c r="AB2141" s="34">
        <f ca="1">OFFSET(Vol!$A$1,2,Main!A2141,1,1)</f>
        <v>150139</v>
      </c>
      <c r="AC2141" s="34">
        <f ca="1">OFFSET(Vol!$A$1,3,Main!A2141,1,1)</f>
        <v>242653</v>
      </c>
      <c r="AD2141" s="34">
        <f ca="1">OFFSET(Vol!$A$1,4,Main!A2141,1,1)</f>
        <v>205235</v>
      </c>
      <c r="AE2141" s="44">
        <f ca="1">OFFSET(Vol!$A$1,5,Main!A2141,1,1)</f>
        <v>214807</v>
      </c>
    </row>
    <row r="2142" spans="1:31" x14ac:dyDescent="0.3">
      <c r="A2142" s="38">
        <v>2137</v>
      </c>
      <c r="B2142" s="16" t="str">
        <f t="shared" ca="1" si="330"/>
        <v/>
      </c>
      <c r="C2142" s="21" t="str">
        <f ca="1">OFFSET(Vol!$A$1,0,Main!A2142,1,1)</f>
        <v>269620</v>
      </c>
      <c r="D2142" s="22">
        <f ca="1">OFFSET(Px!$A$1,1,Main!A2142,1,1)</f>
        <v>2150</v>
      </c>
      <c r="E2142" s="22">
        <f ca="1">OFFSET(Px!$A$1,4,Main!A2142,1,1)</f>
        <v>2130</v>
      </c>
      <c r="F2142" s="22">
        <f ca="1">OFFSET(Px!$A$1,5,Main!A2142,1,1)</f>
        <v>2115</v>
      </c>
      <c r="G2142" s="23">
        <f ca="1">OFFSET(Px!$A$1,6,Main!A2142,1,1)</f>
        <v>2100</v>
      </c>
      <c r="H2142" s="28">
        <f t="shared" ca="1" si="331"/>
        <v>1.6548463356973908E-2</v>
      </c>
      <c r="I2142" s="28">
        <f t="shared" ca="1" si="332"/>
        <v>2.3809523809523725E-2</v>
      </c>
      <c r="J2142" s="12">
        <f t="shared" ca="1" si="333"/>
        <v>0</v>
      </c>
      <c r="K2142" s="31">
        <f ca="1">OFFSET(Perf!$A$1,1,Main!A2142,1,1)</f>
        <v>2.3E-3</v>
      </c>
      <c r="L2142" s="32">
        <f ca="1">OFFSET(Perf!$A$1,2,Main!A2142,1,1)</f>
        <v>2.3E-3</v>
      </c>
      <c r="M2142" s="32">
        <f ca="1">OFFSET(Perf!$A$1,3,Main!A2142,1,1)</f>
        <v>6.9999999999999993E-3</v>
      </c>
      <c r="N2142" s="32">
        <f ca="1">OFFSET(Perf!$A$1,4,Main!A2142,1,1)</f>
        <v>7.0921985815601829E-3</v>
      </c>
      <c r="O2142" s="32">
        <f ca="1">OFFSET(Perf!$A$1,5,Main!A2142,1,1)</f>
        <v>7.1428571428571175E-3</v>
      </c>
      <c r="P2142" s="31">
        <f t="shared" ca="1" si="334"/>
        <v>0</v>
      </c>
      <c r="Q2142" s="32">
        <f t="shared" ca="1" si="335"/>
        <v>3.1649922007346405E-2</v>
      </c>
      <c r="R2142" s="32">
        <f t="shared" ca="1" si="336"/>
        <v>2.7540685102993057E-2</v>
      </c>
      <c r="S2142" s="32">
        <f t="shared" ca="1" si="337"/>
        <v>1.7065493571997423E-2</v>
      </c>
      <c r="T2142" s="32">
        <f t="shared" ca="1" si="338"/>
        <v>2.4085491163173038E-2</v>
      </c>
      <c r="U2142" s="28" t="str">
        <f t="shared" ca="1" si="339"/>
        <v/>
      </c>
      <c r="V2142" s="33">
        <f ca="1">OFFSET(Trade!$A$1,1,A2142,1,1)</f>
        <v>0</v>
      </c>
      <c r="W2142" s="34">
        <f ca="1">OFFSET(Trade!$A$1,2,A2142,1,1)</f>
        <v>1887</v>
      </c>
      <c r="X2142" s="34">
        <f ca="1">OFFSET(Trade!$A$1,3,A2142,1,1)</f>
        <v>726</v>
      </c>
      <c r="Y2142" s="34">
        <f ca="1">OFFSET(Trade!$A$1,4,A2142,1,1)</f>
        <v>900</v>
      </c>
      <c r="Z2142" s="34">
        <f ca="1">OFFSET(Trade!$A$1,5,A2142,1,1)</f>
        <v>1758</v>
      </c>
      <c r="AA2142" s="33" t="e">
        <f ca="1">OFFSET(Vol!$A$1,1,Main!A2142,1,1)</f>
        <v>#N/A</v>
      </c>
      <c r="AB2142" s="34">
        <f ca="1">OFFSET(Vol!$A$1,2,Main!A2142,1,1)</f>
        <v>59621</v>
      </c>
      <c r="AC2142" s="34">
        <f ca="1">OFFSET(Vol!$A$1,3,Main!A2142,1,1)</f>
        <v>26361</v>
      </c>
      <c r="AD2142" s="34">
        <f ca="1">OFFSET(Vol!$A$1,4,Main!A2142,1,1)</f>
        <v>52738</v>
      </c>
      <c r="AE2142" s="44">
        <f ca="1">OFFSET(Vol!$A$1,5,Main!A2142,1,1)</f>
        <v>72990</v>
      </c>
    </row>
    <row r="2143" spans="1:31" x14ac:dyDescent="0.3">
      <c r="A2143" s="38">
        <v>2138</v>
      </c>
      <c r="B2143" s="16" t="str">
        <f t="shared" ca="1" si="330"/>
        <v/>
      </c>
      <c r="C2143" s="21" t="str">
        <f ca="1">OFFSET(Vol!$A$1,0,Main!A2143,1,1)</f>
        <v>270520</v>
      </c>
      <c r="D2143" s="22">
        <f ca="1">OFFSET(Px!$A$1,1,Main!A2143,1,1)</f>
        <v>2685</v>
      </c>
      <c r="E2143" s="22">
        <f ca="1">OFFSET(Px!$A$1,4,Main!A2143,1,1)</f>
        <v>2460</v>
      </c>
      <c r="F2143" s="22">
        <f ca="1">OFFSET(Px!$A$1,5,Main!A2143,1,1)</f>
        <v>2555</v>
      </c>
      <c r="G2143" s="23">
        <f ca="1">OFFSET(Px!$A$1,6,Main!A2143,1,1)</f>
        <v>2050</v>
      </c>
      <c r="H2143" s="28">
        <f t="shared" ca="1" si="331"/>
        <v>5.0880626223092085E-2</v>
      </c>
      <c r="I2143" s="28">
        <f t="shared" ca="1" si="332"/>
        <v>0.30975609756097566</v>
      </c>
      <c r="J2143" s="12">
        <f t="shared" ca="1" si="333"/>
        <v>0</v>
      </c>
      <c r="K2143" s="31">
        <f ca="1">OFFSET(Perf!$A$1,1,Main!A2143,1,1)</f>
        <v>-1.1000000000000001E-2</v>
      </c>
      <c r="L2143" s="32">
        <f ca="1">OFFSET(Perf!$A$1,2,Main!A2143,1,1)</f>
        <v>-1.1000000000000001E-2</v>
      </c>
      <c r="M2143" s="32">
        <f ca="1">OFFSET(Perf!$A$1,3,Main!A2143,1,1)</f>
        <v>0.10369999999999999</v>
      </c>
      <c r="N2143" s="32">
        <f ca="1">OFFSET(Perf!$A$1,4,Main!A2143,1,1)</f>
        <v>-3.7181996086105729E-2</v>
      </c>
      <c r="O2143" s="32">
        <f ca="1">OFFSET(Perf!$A$1,5,Main!A2143,1,1)</f>
        <v>0.24634146341463414</v>
      </c>
      <c r="P2143" s="31">
        <f t="shared" ca="1" si="334"/>
        <v>0</v>
      </c>
      <c r="Q2143" s="32">
        <f t="shared" ca="1" si="335"/>
        <v>1.6566992334041145E-2</v>
      </c>
      <c r="R2143" s="32">
        <f t="shared" ca="1" si="336"/>
        <v>2.0473834187041382E-2</v>
      </c>
      <c r="S2143" s="32">
        <f t="shared" ca="1" si="337"/>
        <v>1.7361950170175937E-2</v>
      </c>
      <c r="T2143" s="32">
        <f t="shared" ca="1" si="338"/>
        <v>2.0284467982277617E-2</v>
      </c>
      <c r="U2143" s="28" t="str">
        <f t="shared" ca="1" si="339"/>
        <v/>
      </c>
      <c r="V2143" s="33">
        <f ca="1">OFFSET(Trade!$A$1,1,A2143,1,1)</f>
        <v>0</v>
      </c>
      <c r="W2143" s="34">
        <f ca="1">OFFSET(Trade!$A$1,2,A2143,1,1)</f>
        <v>26519</v>
      </c>
      <c r="X2143" s="34">
        <f ca="1">OFFSET(Trade!$A$1,3,A2143,1,1)</f>
        <v>249863</v>
      </c>
      <c r="Y2143" s="34">
        <f ca="1">OFFSET(Trade!$A$1,4,A2143,1,1)</f>
        <v>63729</v>
      </c>
      <c r="Z2143" s="34">
        <f ca="1">OFFSET(Trade!$A$1,5,A2143,1,1)</f>
        <v>398978</v>
      </c>
      <c r="AA2143" s="33" t="e">
        <f ca="1">OFFSET(Vol!$A$1,1,Main!A2143,1,1)</f>
        <v>#N/A</v>
      </c>
      <c r="AB2143" s="34">
        <f ca="1">OFFSET(Vol!$A$1,2,Main!A2143,1,1)</f>
        <v>1600713</v>
      </c>
      <c r="AC2143" s="34">
        <f ca="1">OFFSET(Vol!$A$1,3,Main!A2143,1,1)</f>
        <v>12204016</v>
      </c>
      <c r="AD2143" s="34">
        <f ca="1">OFFSET(Vol!$A$1,4,Main!A2143,1,1)</f>
        <v>3670613</v>
      </c>
      <c r="AE2143" s="44">
        <f ca="1">OFFSET(Vol!$A$1,5,Main!A2143,1,1)</f>
        <v>19669138</v>
      </c>
    </row>
    <row r="2144" spans="1:31" x14ac:dyDescent="0.3">
      <c r="A2144" s="38">
        <v>2139</v>
      </c>
      <c r="B2144" s="16" t="str">
        <f t="shared" ca="1" si="330"/>
        <v/>
      </c>
      <c r="C2144" s="21" t="str">
        <f ca="1">OFFSET(Vol!$A$1,0,Main!A2144,1,1)</f>
        <v>270870</v>
      </c>
      <c r="D2144" s="22">
        <f ca="1">OFFSET(Px!$A$1,1,Main!A2144,1,1)</f>
        <v>27450</v>
      </c>
      <c r="E2144" s="22">
        <f ca="1">OFFSET(Px!$A$1,4,Main!A2144,1,1)</f>
        <v>27550</v>
      </c>
      <c r="F2144" s="22">
        <f ca="1">OFFSET(Px!$A$1,5,Main!A2144,1,1)</f>
        <v>27900</v>
      </c>
      <c r="G2144" s="23">
        <f ca="1">OFFSET(Px!$A$1,6,Main!A2144,1,1)</f>
        <v>27900</v>
      </c>
      <c r="H2144" s="28">
        <f t="shared" ca="1" si="331"/>
        <v>-1.6129032258064502E-2</v>
      </c>
      <c r="I2144" s="28">
        <f t="shared" ca="1" si="332"/>
        <v>-1.6129032258064502E-2</v>
      </c>
      <c r="J2144" s="12">
        <f t="shared" ca="1" si="333"/>
        <v>0</v>
      </c>
      <c r="K2144" s="31">
        <f ca="1">OFFSET(Perf!$A$1,1,Main!A2144,1,1)</f>
        <v>1.8E-3</v>
      </c>
      <c r="L2144" s="32">
        <f ca="1">OFFSET(Perf!$A$1,2,Main!A2144,1,1)</f>
        <v>1.8E-3</v>
      </c>
      <c r="M2144" s="32">
        <f ca="1">OFFSET(Perf!$A$1,3,Main!A2144,1,1)</f>
        <v>-5.4000000000000003E-3</v>
      </c>
      <c r="N2144" s="32">
        <f ca="1">OFFSET(Perf!$A$1,4,Main!A2144,1,1)</f>
        <v>-1.2544802867383464E-2</v>
      </c>
      <c r="O2144" s="32">
        <f ca="1">OFFSET(Perf!$A$1,5,Main!A2144,1,1)</f>
        <v>0</v>
      </c>
      <c r="P2144" s="31">
        <f t="shared" ca="1" si="334"/>
        <v>0</v>
      </c>
      <c r="Q2144" s="32">
        <f t="shared" ca="1" si="335"/>
        <v>3.8613166279634929E-3</v>
      </c>
      <c r="R2144" s="32">
        <f t="shared" ca="1" si="336"/>
        <v>3.4831635320549961E-2</v>
      </c>
      <c r="S2144" s="32">
        <f t="shared" ca="1" si="337"/>
        <v>3.7140768096365233E-2</v>
      </c>
      <c r="T2144" s="32">
        <f t="shared" ca="1" si="338"/>
        <v>4.8289400612173732E-2</v>
      </c>
      <c r="U2144" s="28" t="str">
        <f t="shared" ca="1" si="339"/>
        <v/>
      </c>
      <c r="V2144" s="33">
        <f ca="1">OFFSET(Trade!$A$1,1,A2144,1,1)</f>
        <v>0</v>
      </c>
      <c r="W2144" s="34">
        <f ca="1">OFFSET(Trade!$A$1,2,A2144,1,1)</f>
        <v>429</v>
      </c>
      <c r="X2144" s="34">
        <f ca="1">OFFSET(Trade!$A$1,3,A2144,1,1)</f>
        <v>2465</v>
      </c>
      <c r="Y2144" s="34">
        <f ca="1">OFFSET(Trade!$A$1,4,A2144,1,1)</f>
        <v>2997</v>
      </c>
      <c r="Z2144" s="34">
        <f ca="1">OFFSET(Trade!$A$1,5,A2144,1,1)</f>
        <v>3739</v>
      </c>
      <c r="AA2144" s="33" t="e">
        <f ca="1">OFFSET(Vol!$A$1,1,Main!A2144,1,1)</f>
        <v>#N/A</v>
      </c>
      <c r="AB2144" s="34">
        <f ca="1">OFFSET(Vol!$A$1,2,Main!A2144,1,1)</f>
        <v>111102</v>
      </c>
      <c r="AC2144" s="34">
        <f ca="1">OFFSET(Vol!$A$1,3,Main!A2144,1,1)</f>
        <v>70769</v>
      </c>
      <c r="AD2144" s="34">
        <f ca="1">OFFSET(Vol!$A$1,4,Main!A2144,1,1)</f>
        <v>80693</v>
      </c>
      <c r="AE2144" s="44">
        <f ca="1">OFFSET(Vol!$A$1,5,Main!A2144,1,1)</f>
        <v>77429</v>
      </c>
    </row>
    <row r="2145" spans="1:31" x14ac:dyDescent="0.3">
      <c r="A2145" s="38">
        <v>2140</v>
      </c>
      <c r="B2145" s="16" t="str">
        <f t="shared" ca="1" si="330"/>
        <v/>
      </c>
      <c r="C2145" s="21" t="str">
        <f ca="1">OFFSET(Vol!$A$1,0,Main!A2145,1,1)</f>
        <v>271560</v>
      </c>
      <c r="D2145" s="22">
        <f ca="1">OFFSET(Px!$A$1,1,Main!A2145,1,1)</f>
        <v>140000</v>
      </c>
      <c r="E2145" s="22">
        <f ca="1">OFFSET(Px!$A$1,4,Main!A2145,1,1)</f>
        <v>136500</v>
      </c>
      <c r="F2145" s="22">
        <f ca="1">OFFSET(Px!$A$1,5,Main!A2145,1,1)</f>
        <v>134000</v>
      </c>
      <c r="G2145" s="23">
        <f ca="1">OFFSET(Px!$A$1,6,Main!A2145,1,1)</f>
        <v>139000</v>
      </c>
      <c r="H2145" s="28">
        <f t="shared" ca="1" si="331"/>
        <v>4.4776119402984982E-2</v>
      </c>
      <c r="I2145" s="28">
        <f t="shared" ca="1" si="332"/>
        <v>7.194244604316502E-3</v>
      </c>
      <c r="J2145" s="12">
        <f t="shared" ca="1" si="333"/>
        <v>0</v>
      </c>
      <c r="K2145" s="31">
        <f ca="1">OFFSET(Perf!$A$1,1,Main!A2145,1,1)</f>
        <v>1.4499999999999999E-2</v>
      </c>
      <c r="L2145" s="32">
        <f ca="1">OFFSET(Perf!$A$1,2,Main!A2145,1,1)</f>
        <v>1.4499999999999999E-2</v>
      </c>
      <c r="M2145" s="32">
        <f ca="1">OFFSET(Perf!$A$1,3,Main!A2145,1,1)</f>
        <v>1.1000000000000001E-2</v>
      </c>
      <c r="N2145" s="32">
        <f ca="1">OFFSET(Perf!$A$1,4,Main!A2145,1,1)</f>
        <v>1.8656716417910557E-2</v>
      </c>
      <c r="O2145" s="32">
        <f ca="1">OFFSET(Perf!$A$1,5,Main!A2145,1,1)</f>
        <v>-3.5971223021582732E-2</v>
      </c>
      <c r="P2145" s="31">
        <f t="shared" ca="1" si="334"/>
        <v>0</v>
      </c>
      <c r="Q2145" s="32">
        <f t="shared" ca="1" si="335"/>
        <v>1.3005553638103606E-2</v>
      </c>
      <c r="R2145" s="32">
        <f t="shared" ca="1" si="336"/>
        <v>9.8380097571494022E-4</v>
      </c>
      <c r="S2145" s="32">
        <f t="shared" ca="1" si="337"/>
        <v>2.3228089782993386E-2</v>
      </c>
      <c r="T2145" s="32">
        <f t="shared" ca="1" si="338"/>
        <v>3.5814151747655586E-2</v>
      </c>
      <c r="U2145" s="28" t="str">
        <f t="shared" ca="1" si="339"/>
        <v/>
      </c>
      <c r="V2145" s="33">
        <f ca="1">OFFSET(Trade!$A$1,1,A2145,1,1)</f>
        <v>0</v>
      </c>
      <c r="W2145" s="34">
        <f ca="1">OFFSET(Trade!$A$1,2,A2145,1,1)</f>
        <v>829</v>
      </c>
      <c r="X2145" s="34">
        <f ca="1">OFFSET(Trade!$A$1,3,A2145,1,1)</f>
        <v>73</v>
      </c>
      <c r="Y2145" s="34">
        <f ca="1">OFFSET(Trade!$A$1,4,A2145,1,1)</f>
        <v>1247</v>
      </c>
      <c r="Z2145" s="34">
        <f ca="1">OFFSET(Trade!$A$1,5,A2145,1,1)</f>
        <v>4201</v>
      </c>
      <c r="AA2145" s="33" t="e">
        <f ca="1">OFFSET(Vol!$A$1,1,Main!A2145,1,1)</f>
        <v>#N/A</v>
      </c>
      <c r="AB2145" s="34">
        <f ca="1">OFFSET(Vol!$A$1,2,Main!A2145,1,1)</f>
        <v>63742</v>
      </c>
      <c r="AC2145" s="34">
        <f ca="1">OFFSET(Vol!$A$1,3,Main!A2145,1,1)</f>
        <v>74202</v>
      </c>
      <c r="AD2145" s="34">
        <f ca="1">OFFSET(Vol!$A$1,4,Main!A2145,1,1)</f>
        <v>53685</v>
      </c>
      <c r="AE2145" s="44">
        <f ca="1">OFFSET(Vol!$A$1,5,Main!A2145,1,1)</f>
        <v>117300</v>
      </c>
    </row>
    <row r="2146" spans="1:31" x14ac:dyDescent="0.3">
      <c r="A2146" s="38">
        <v>2141</v>
      </c>
      <c r="B2146" s="16" t="str">
        <f t="shared" ca="1" si="330"/>
        <v/>
      </c>
      <c r="C2146" s="21" t="str">
        <f ca="1">OFFSET(Vol!$A$1,0,Main!A2146,1,1)</f>
        <v>271980</v>
      </c>
      <c r="D2146" s="22">
        <f ca="1">OFFSET(Px!$A$1,1,Main!A2146,1,1)</f>
        <v>44700</v>
      </c>
      <c r="E2146" s="22">
        <f ca="1">OFFSET(Px!$A$1,4,Main!A2146,1,1)</f>
        <v>44750</v>
      </c>
      <c r="F2146" s="22">
        <f ca="1">OFFSET(Px!$A$1,5,Main!A2146,1,1)</f>
        <v>46300</v>
      </c>
      <c r="G2146" s="23">
        <f ca="1">OFFSET(Px!$A$1,6,Main!A2146,1,1)</f>
        <v>48000</v>
      </c>
      <c r="H2146" s="28">
        <f t="shared" ca="1" si="331"/>
        <v>-3.4557235421166288E-2</v>
      </c>
      <c r="I2146" s="28">
        <f t="shared" ca="1" si="332"/>
        <v>-6.8749999999999978E-2</v>
      </c>
      <c r="J2146" s="12">
        <f t="shared" ca="1" si="333"/>
        <v>1</v>
      </c>
      <c r="K2146" s="31">
        <f ca="1">OFFSET(Perf!$A$1,1,Main!A2146,1,1)</f>
        <v>-7.8000000000000005E-3</v>
      </c>
      <c r="L2146" s="32">
        <f ca="1">OFFSET(Perf!$A$1,2,Main!A2146,1,1)</f>
        <v>-7.8000000000000005E-3</v>
      </c>
      <c r="M2146" s="32">
        <f ca="1">OFFSET(Perf!$A$1,3,Main!A2146,1,1)</f>
        <v>6.7000000000000002E-3</v>
      </c>
      <c r="N2146" s="32">
        <f ca="1">OFFSET(Perf!$A$1,4,Main!A2146,1,1)</f>
        <v>-3.347732181425489E-2</v>
      </c>
      <c r="O2146" s="32">
        <f ca="1">OFFSET(Perf!$A$1,5,Main!A2146,1,1)</f>
        <v>-3.5416666666666652E-2</v>
      </c>
      <c r="P2146" s="31">
        <f t="shared" ca="1" si="334"/>
        <v>0</v>
      </c>
      <c r="Q2146" s="32">
        <f t="shared" ca="1" si="335"/>
        <v>3.800462608034702E-2</v>
      </c>
      <c r="R2146" s="32">
        <f t="shared" ca="1" si="336"/>
        <v>9.0115074607901094E-2</v>
      </c>
      <c r="S2146" s="32">
        <f t="shared" ca="1" si="337"/>
        <v>7.7367262050403715E-2</v>
      </c>
      <c r="T2146" s="32">
        <f t="shared" ca="1" si="338"/>
        <v>7.9762687262071044E-2</v>
      </c>
      <c r="U2146" s="28" t="str">
        <f t="shared" ca="1" si="339"/>
        <v/>
      </c>
      <c r="V2146" s="33">
        <f ca="1">OFFSET(Trade!$A$1,1,A2146,1,1)</f>
        <v>0</v>
      </c>
      <c r="W2146" s="34">
        <f ca="1">OFFSET(Trade!$A$1,2,A2146,1,1)</f>
        <v>5800</v>
      </c>
      <c r="X2146" s="34">
        <f ca="1">OFFSET(Trade!$A$1,3,A2146,1,1)</f>
        <v>16312</v>
      </c>
      <c r="Y2146" s="34">
        <f ca="1">OFFSET(Trade!$A$1,4,A2146,1,1)</f>
        <v>12648</v>
      </c>
      <c r="Z2146" s="34">
        <f ca="1">OFFSET(Trade!$A$1,5,A2146,1,1)</f>
        <v>23299</v>
      </c>
      <c r="AA2146" s="33" t="e">
        <f ca="1">OFFSET(Vol!$A$1,1,Main!A2146,1,1)</f>
        <v>#N/A</v>
      </c>
      <c r="AB2146" s="34">
        <f ca="1">OFFSET(Vol!$A$1,2,Main!A2146,1,1)</f>
        <v>152613</v>
      </c>
      <c r="AC2146" s="34">
        <f ca="1">OFFSET(Vol!$A$1,3,Main!A2146,1,1)</f>
        <v>181013</v>
      </c>
      <c r="AD2146" s="34">
        <f ca="1">OFFSET(Vol!$A$1,4,Main!A2146,1,1)</f>
        <v>163480</v>
      </c>
      <c r="AE2146" s="44">
        <f ca="1">OFFSET(Vol!$A$1,5,Main!A2146,1,1)</f>
        <v>292104</v>
      </c>
    </row>
    <row r="2147" spans="1:31" x14ac:dyDescent="0.3">
      <c r="A2147" s="38">
        <v>2142</v>
      </c>
      <c r="B2147" s="16" t="str">
        <f t="shared" ca="1" si="330"/>
        <v/>
      </c>
      <c r="C2147" s="21" t="str">
        <f ca="1">OFFSET(Vol!$A$1,0,Main!A2147,1,1)</f>
        <v>272110</v>
      </c>
      <c r="D2147" s="22">
        <f ca="1">OFFSET(Px!$A$1,1,Main!A2147,1,1)</f>
        <v>9620</v>
      </c>
      <c r="E2147" s="22">
        <f ca="1">OFFSET(Px!$A$1,4,Main!A2147,1,1)</f>
        <v>9250</v>
      </c>
      <c r="F2147" s="22">
        <f ca="1">OFFSET(Px!$A$1,5,Main!A2147,1,1)</f>
        <v>9380</v>
      </c>
      <c r="G2147" s="23">
        <f ca="1">OFFSET(Px!$A$1,6,Main!A2147,1,1)</f>
        <v>9180</v>
      </c>
      <c r="H2147" s="28">
        <f t="shared" ca="1" si="331"/>
        <v>2.5586353944562878E-2</v>
      </c>
      <c r="I2147" s="28">
        <f t="shared" ca="1" si="332"/>
        <v>4.7930283224400849E-2</v>
      </c>
      <c r="J2147" s="12">
        <f t="shared" ca="1" si="333"/>
        <v>0</v>
      </c>
      <c r="K2147" s="31">
        <f ca="1">OFFSET(Perf!$A$1,1,Main!A2147,1,1)</f>
        <v>6.3E-3</v>
      </c>
      <c r="L2147" s="32">
        <f ca="1">OFFSET(Perf!$A$1,2,Main!A2147,1,1)</f>
        <v>6.3E-3</v>
      </c>
      <c r="M2147" s="32">
        <f ca="1">OFFSET(Perf!$A$1,3,Main!A2147,1,1)</f>
        <v>3.3500000000000002E-2</v>
      </c>
      <c r="N2147" s="32">
        <f ca="1">OFFSET(Perf!$A$1,4,Main!A2147,1,1)</f>
        <v>-1.3859275053304865E-2</v>
      </c>
      <c r="O2147" s="32">
        <f ca="1">OFFSET(Perf!$A$1,5,Main!A2147,1,1)</f>
        <v>2.1786492374727739E-2</v>
      </c>
      <c r="P2147" s="31">
        <f t="shared" ca="1" si="334"/>
        <v>0</v>
      </c>
      <c r="Q2147" s="32">
        <f t="shared" ca="1" si="335"/>
        <v>9.6501809408926411E-3</v>
      </c>
      <c r="R2147" s="32">
        <f t="shared" ca="1" si="336"/>
        <v>8.5419668077093228E-3</v>
      </c>
      <c r="S2147" s="32">
        <f t="shared" ca="1" si="337"/>
        <v>1.2474326446780235E-2</v>
      </c>
      <c r="T2147" s="32">
        <f t="shared" ca="1" si="338"/>
        <v>1.1505167829511605E-2</v>
      </c>
      <c r="U2147" s="28" t="str">
        <f t="shared" ca="1" si="339"/>
        <v/>
      </c>
      <c r="V2147" s="33">
        <f ca="1">OFFSET(Trade!$A$1,1,A2147,1,1)</f>
        <v>0</v>
      </c>
      <c r="W2147" s="34">
        <f ca="1">OFFSET(Trade!$A$1,2,A2147,1,1)</f>
        <v>792</v>
      </c>
      <c r="X2147" s="34">
        <f ca="1">OFFSET(Trade!$A$1,3,A2147,1,1)</f>
        <v>753</v>
      </c>
      <c r="Y2147" s="34">
        <f ca="1">OFFSET(Trade!$A$1,4,A2147,1,1)</f>
        <v>1239</v>
      </c>
      <c r="Z2147" s="34">
        <f ca="1">OFFSET(Trade!$A$1,5,A2147,1,1)</f>
        <v>2302</v>
      </c>
      <c r="AA2147" s="33" t="e">
        <f ca="1">OFFSET(Vol!$A$1,1,Main!A2147,1,1)</f>
        <v>#N/A</v>
      </c>
      <c r="AB2147" s="34">
        <f ca="1">OFFSET(Vol!$A$1,2,Main!A2147,1,1)</f>
        <v>82071</v>
      </c>
      <c r="AC2147" s="34">
        <f ca="1">OFFSET(Vol!$A$1,3,Main!A2147,1,1)</f>
        <v>88153</v>
      </c>
      <c r="AD2147" s="34">
        <f ca="1">OFFSET(Vol!$A$1,4,Main!A2147,1,1)</f>
        <v>99324</v>
      </c>
      <c r="AE2147" s="44">
        <f ca="1">OFFSET(Vol!$A$1,5,Main!A2147,1,1)</f>
        <v>200084</v>
      </c>
    </row>
    <row r="2148" spans="1:31" x14ac:dyDescent="0.3">
      <c r="A2148" s="38">
        <v>2143</v>
      </c>
      <c r="B2148" s="16" t="str">
        <f t="shared" ca="1" si="330"/>
        <v/>
      </c>
      <c r="C2148" s="21" t="str">
        <f ca="1">OFFSET(Vol!$A$1,0,Main!A2148,1,1)</f>
        <v>272210</v>
      </c>
      <c r="D2148" s="22">
        <f ca="1">OFFSET(Px!$A$1,1,Main!A2148,1,1)</f>
        <v>8920</v>
      </c>
      <c r="E2148" s="22">
        <f ca="1">OFFSET(Px!$A$1,4,Main!A2148,1,1)</f>
        <v>8840</v>
      </c>
      <c r="F2148" s="22">
        <f ca="1">OFFSET(Px!$A$1,5,Main!A2148,1,1)</f>
        <v>8860</v>
      </c>
      <c r="G2148" s="23">
        <f ca="1">OFFSET(Px!$A$1,6,Main!A2148,1,1)</f>
        <v>8810</v>
      </c>
      <c r="H2148" s="28">
        <f t="shared" ca="1" si="331"/>
        <v>6.7720090293452717E-3</v>
      </c>
      <c r="I2148" s="28">
        <f t="shared" ca="1" si="332"/>
        <v>1.2485811577752637E-2</v>
      </c>
      <c r="J2148" s="12">
        <f t="shared" ca="1" si="333"/>
        <v>0</v>
      </c>
      <c r="K2148" s="31">
        <f ca="1">OFFSET(Perf!$A$1,1,Main!A2148,1,1)</f>
        <v>-2.2000000000000001E-3</v>
      </c>
      <c r="L2148" s="32">
        <f ca="1">OFFSET(Perf!$A$1,2,Main!A2148,1,1)</f>
        <v>-2.2000000000000001E-3</v>
      </c>
      <c r="M2148" s="32">
        <f ca="1">OFFSET(Perf!$A$1,3,Main!A2148,1,1)</f>
        <v>1.1299999999999999E-2</v>
      </c>
      <c r="N2148" s="32">
        <f ca="1">OFFSET(Perf!$A$1,4,Main!A2148,1,1)</f>
        <v>-2.2573363431150906E-3</v>
      </c>
      <c r="O2148" s="32">
        <f ca="1">OFFSET(Perf!$A$1,5,Main!A2148,1,1)</f>
        <v>5.6753688989783502E-3</v>
      </c>
      <c r="P2148" s="31">
        <f t="shared" ca="1" si="334"/>
        <v>0</v>
      </c>
      <c r="Q2148" s="32">
        <f t="shared" ca="1" si="335"/>
        <v>7.4323145340419814E-3</v>
      </c>
      <c r="R2148" s="32">
        <f t="shared" ca="1" si="336"/>
        <v>5.6289306047292492E-3</v>
      </c>
      <c r="S2148" s="32">
        <f t="shared" ca="1" si="337"/>
        <v>4.6641355957500395E-4</v>
      </c>
      <c r="T2148" s="32">
        <f t="shared" ca="1" si="338"/>
        <v>7.4104269031224019E-3</v>
      </c>
      <c r="U2148" s="28" t="str">
        <f t="shared" ca="1" si="339"/>
        <v/>
      </c>
      <c r="V2148" s="33">
        <f ca="1">OFFSET(Trade!$A$1,1,A2148,1,1)</f>
        <v>0</v>
      </c>
      <c r="W2148" s="34">
        <f ca="1">OFFSET(Trade!$A$1,2,A2148,1,1)</f>
        <v>1576</v>
      </c>
      <c r="X2148" s="34">
        <f ca="1">OFFSET(Trade!$A$1,3,A2148,1,1)</f>
        <v>1663</v>
      </c>
      <c r="Y2148" s="34">
        <f ca="1">OFFSET(Trade!$A$1,4,A2148,1,1)</f>
        <v>200</v>
      </c>
      <c r="Z2148" s="34">
        <f ca="1">OFFSET(Trade!$A$1,5,A2148,1,1)</f>
        <v>5072</v>
      </c>
      <c r="AA2148" s="33" t="e">
        <f ca="1">OFFSET(Vol!$A$1,1,Main!A2148,1,1)</f>
        <v>#N/A</v>
      </c>
      <c r="AB2148" s="34">
        <f ca="1">OFFSET(Vol!$A$1,2,Main!A2148,1,1)</f>
        <v>212047</v>
      </c>
      <c r="AC2148" s="34">
        <f ca="1">OFFSET(Vol!$A$1,3,Main!A2148,1,1)</f>
        <v>295438</v>
      </c>
      <c r="AD2148" s="34">
        <f ca="1">OFFSET(Vol!$A$1,4,Main!A2148,1,1)</f>
        <v>428804</v>
      </c>
      <c r="AE2148" s="44">
        <f ca="1">OFFSET(Vol!$A$1,5,Main!A2148,1,1)</f>
        <v>684441</v>
      </c>
    </row>
    <row r="2149" spans="1:31" x14ac:dyDescent="0.3">
      <c r="A2149" s="38">
        <v>2144</v>
      </c>
      <c r="B2149" s="16" t="str">
        <f t="shared" ca="1" si="330"/>
        <v/>
      </c>
      <c r="C2149" s="21" t="str">
        <f ca="1">OFFSET(Vol!$A$1,0,Main!A2149,1,1)</f>
        <v>272290</v>
      </c>
      <c r="D2149" s="22">
        <f ca="1">OFFSET(Px!$A$1,1,Main!A2149,1,1)</f>
        <v>44950</v>
      </c>
      <c r="E2149" s="22">
        <f ca="1">OFFSET(Px!$A$1,4,Main!A2149,1,1)</f>
        <v>43950</v>
      </c>
      <c r="F2149" s="22">
        <f ca="1">OFFSET(Px!$A$1,5,Main!A2149,1,1)</f>
        <v>44750</v>
      </c>
      <c r="G2149" s="23">
        <f ca="1">OFFSET(Px!$A$1,6,Main!A2149,1,1)</f>
        <v>44000</v>
      </c>
      <c r="H2149" s="28">
        <f t="shared" ca="1" si="331"/>
        <v>4.4692737430167551E-3</v>
      </c>
      <c r="I2149" s="28">
        <f t="shared" ca="1" si="332"/>
        <v>2.1590909090908994E-2</v>
      </c>
      <c r="J2149" s="12">
        <f t="shared" ca="1" si="333"/>
        <v>0</v>
      </c>
      <c r="K2149" s="31">
        <f ca="1">OFFSET(Perf!$A$1,1,Main!A2149,1,1)</f>
        <v>1.1000000000000001E-3</v>
      </c>
      <c r="L2149" s="32">
        <f ca="1">OFFSET(Perf!$A$1,2,Main!A2149,1,1)</f>
        <v>1.1000000000000001E-3</v>
      </c>
      <c r="M2149" s="32">
        <f ca="1">OFFSET(Perf!$A$1,3,Main!A2149,1,1)</f>
        <v>2.1600000000000001E-2</v>
      </c>
      <c r="N2149" s="32">
        <f ca="1">OFFSET(Perf!$A$1,4,Main!A2149,1,1)</f>
        <v>-1.787709497206702E-2</v>
      </c>
      <c r="O2149" s="32">
        <f ca="1">OFFSET(Perf!$A$1,5,Main!A2149,1,1)</f>
        <v>1.7045454545454586E-2</v>
      </c>
      <c r="P2149" s="31">
        <f t="shared" ca="1" si="334"/>
        <v>0</v>
      </c>
      <c r="Q2149" s="32">
        <f t="shared" ca="1" si="335"/>
        <v>4.6733353045961675E-3</v>
      </c>
      <c r="R2149" s="32">
        <f t="shared" ca="1" si="336"/>
        <v>2.085154284200768E-2</v>
      </c>
      <c r="S2149" s="32">
        <f t="shared" ca="1" si="337"/>
        <v>1.6355191617689141E-2</v>
      </c>
      <c r="T2149" s="32">
        <f t="shared" ca="1" si="338"/>
        <v>7.4012678637337872E-3</v>
      </c>
      <c r="U2149" s="28" t="str">
        <f t="shared" ca="1" si="339"/>
        <v/>
      </c>
      <c r="V2149" s="33">
        <f ca="1">OFFSET(Trade!$A$1,1,A2149,1,1)</f>
        <v>0</v>
      </c>
      <c r="W2149" s="34">
        <f ca="1">OFFSET(Trade!$A$1,2,A2149,1,1)</f>
        <v>648</v>
      </c>
      <c r="X2149" s="34">
        <f ca="1">OFFSET(Trade!$A$1,3,A2149,1,1)</f>
        <v>3149</v>
      </c>
      <c r="Y2149" s="34">
        <f ca="1">OFFSET(Trade!$A$1,4,A2149,1,1)</f>
        <v>1486</v>
      </c>
      <c r="Z2149" s="34">
        <f ca="1">OFFSET(Trade!$A$1,5,A2149,1,1)</f>
        <v>1143</v>
      </c>
      <c r="AA2149" s="33" t="e">
        <f ca="1">OFFSET(Vol!$A$1,1,Main!A2149,1,1)</f>
        <v>#N/A</v>
      </c>
      <c r="AB2149" s="34">
        <f ca="1">OFFSET(Vol!$A$1,2,Main!A2149,1,1)</f>
        <v>138659</v>
      </c>
      <c r="AC2149" s="34">
        <f ca="1">OFFSET(Vol!$A$1,3,Main!A2149,1,1)</f>
        <v>151020</v>
      </c>
      <c r="AD2149" s="34">
        <f ca="1">OFFSET(Vol!$A$1,4,Main!A2149,1,1)</f>
        <v>90858</v>
      </c>
      <c r="AE2149" s="44">
        <f ca="1">OFFSET(Vol!$A$1,5,Main!A2149,1,1)</f>
        <v>154433</v>
      </c>
    </row>
    <row r="2150" spans="1:31" x14ac:dyDescent="0.3">
      <c r="A2150" s="38">
        <v>2145</v>
      </c>
      <c r="B2150" s="16" t="str">
        <f t="shared" ca="1" si="330"/>
        <v/>
      </c>
      <c r="C2150" s="21" t="str">
        <f ca="1">OFFSET(Vol!$A$1,0,Main!A2150,1,1)</f>
        <v>272450</v>
      </c>
      <c r="D2150" s="22">
        <f ca="1">OFFSET(Px!$A$1,1,Main!A2150,1,1)</f>
        <v>10350</v>
      </c>
      <c r="E2150" s="22">
        <f ca="1">OFFSET(Px!$A$1,4,Main!A2150,1,1)</f>
        <v>10250</v>
      </c>
      <c r="F2150" s="22">
        <f ca="1">OFFSET(Px!$A$1,5,Main!A2150,1,1)</f>
        <v>10300</v>
      </c>
      <c r="G2150" s="23">
        <f ca="1">OFFSET(Px!$A$1,6,Main!A2150,1,1)</f>
        <v>10100</v>
      </c>
      <c r="H2150" s="28">
        <f t="shared" ca="1" si="331"/>
        <v>4.8543689320388328E-3</v>
      </c>
      <c r="I2150" s="28">
        <f t="shared" ca="1" si="332"/>
        <v>2.4752475247524774E-2</v>
      </c>
      <c r="J2150" s="12">
        <f t="shared" ca="1" si="333"/>
        <v>0</v>
      </c>
      <c r="K2150" s="31">
        <f ca="1">OFFSET(Perf!$A$1,1,Main!A2150,1,1)</f>
        <v>4.8999999999999998E-3</v>
      </c>
      <c r="L2150" s="32">
        <f ca="1">OFFSET(Perf!$A$1,2,Main!A2150,1,1)</f>
        <v>4.8999999999999998E-3</v>
      </c>
      <c r="M2150" s="32">
        <f ca="1">OFFSET(Perf!$A$1,3,Main!A2150,1,1)</f>
        <v>4.8999999999999998E-3</v>
      </c>
      <c r="N2150" s="32">
        <f ca="1">OFFSET(Perf!$A$1,4,Main!A2150,1,1)</f>
        <v>-4.8543689320388328E-3</v>
      </c>
      <c r="O2150" s="32">
        <f ca="1">OFFSET(Perf!$A$1,5,Main!A2150,1,1)</f>
        <v>1.980198019801982E-2</v>
      </c>
      <c r="P2150" s="31">
        <f t="shared" ca="1" si="334"/>
        <v>0</v>
      </c>
      <c r="Q2150" s="32">
        <f t="shared" ca="1" si="335"/>
        <v>0</v>
      </c>
      <c r="R2150" s="32">
        <f t="shared" ca="1" si="336"/>
        <v>1.12265183972444E-2</v>
      </c>
      <c r="S2150" s="32">
        <f t="shared" ca="1" si="337"/>
        <v>0</v>
      </c>
      <c r="T2150" s="32">
        <f t="shared" ca="1" si="338"/>
        <v>3.5075727596503218E-3</v>
      </c>
      <c r="U2150" s="28" t="str">
        <f t="shared" ca="1" si="339"/>
        <v/>
      </c>
      <c r="V2150" s="33">
        <f ca="1">OFFSET(Trade!$A$1,1,A2150,1,1)</f>
        <v>0</v>
      </c>
      <c r="W2150" s="34">
        <f ca="1">OFFSET(Trade!$A$1,2,A2150,1,1)</f>
        <v>0</v>
      </c>
      <c r="X2150" s="34">
        <f ca="1">OFFSET(Trade!$A$1,3,A2150,1,1)</f>
        <v>1056</v>
      </c>
      <c r="Y2150" s="34">
        <f ca="1">OFFSET(Trade!$A$1,4,A2150,1,1)</f>
        <v>0</v>
      </c>
      <c r="Z2150" s="34">
        <f ca="1">OFFSET(Trade!$A$1,5,A2150,1,1)</f>
        <v>390</v>
      </c>
      <c r="AA2150" s="33" t="e">
        <f ca="1">OFFSET(Vol!$A$1,1,Main!A2150,1,1)</f>
        <v>#N/A</v>
      </c>
      <c r="AB2150" s="34">
        <f ca="1">OFFSET(Vol!$A$1,2,Main!A2150,1,1)</f>
        <v>41525</v>
      </c>
      <c r="AC2150" s="34">
        <f ca="1">OFFSET(Vol!$A$1,3,Main!A2150,1,1)</f>
        <v>94063</v>
      </c>
      <c r="AD2150" s="34">
        <f ca="1">OFFSET(Vol!$A$1,4,Main!A2150,1,1)</f>
        <v>60489</v>
      </c>
      <c r="AE2150" s="44">
        <f ca="1">OFFSET(Vol!$A$1,5,Main!A2150,1,1)</f>
        <v>111188</v>
      </c>
    </row>
    <row r="2151" spans="1:31" x14ac:dyDescent="0.3">
      <c r="A2151" s="38">
        <v>2146</v>
      </c>
      <c r="B2151" s="16" t="str">
        <f t="shared" ca="1" si="330"/>
        <v/>
      </c>
      <c r="C2151" s="21" t="str">
        <f ca="1">OFFSET(Vol!$A$1,0,Main!A2151,1,1)</f>
        <v>272550</v>
      </c>
      <c r="D2151" s="22">
        <f ca="1">OFFSET(Px!$A$1,1,Main!A2151,1,1)</f>
        <v>18000</v>
      </c>
      <c r="E2151" s="22">
        <f ca="1">OFFSET(Px!$A$1,4,Main!A2151,1,1)</f>
        <v>17250</v>
      </c>
      <c r="F2151" s="22">
        <f ca="1">OFFSET(Px!$A$1,5,Main!A2151,1,1)</f>
        <v>17400</v>
      </c>
      <c r="G2151" s="23">
        <f ca="1">OFFSET(Px!$A$1,6,Main!A2151,1,1)</f>
        <v>17450</v>
      </c>
      <c r="H2151" s="28">
        <f t="shared" ca="1" si="331"/>
        <v>3.4482758620689724E-2</v>
      </c>
      <c r="I2151" s="28">
        <f t="shared" ca="1" si="332"/>
        <v>3.1518624641833748E-2</v>
      </c>
      <c r="J2151" s="12">
        <f t="shared" ca="1" si="333"/>
        <v>0</v>
      </c>
      <c r="K2151" s="31">
        <f ca="1">OFFSET(Perf!$A$1,1,Main!A2151,1,1)</f>
        <v>5.6000000000000008E-3</v>
      </c>
      <c r="L2151" s="32">
        <f ca="1">OFFSET(Perf!$A$1,2,Main!A2151,1,1)</f>
        <v>5.6000000000000008E-3</v>
      </c>
      <c r="M2151" s="32">
        <f ca="1">OFFSET(Perf!$A$1,3,Main!A2151,1,1)</f>
        <v>3.7699999999999997E-2</v>
      </c>
      <c r="N2151" s="32">
        <f ca="1">OFFSET(Perf!$A$1,4,Main!A2151,1,1)</f>
        <v>-8.6206896551723755E-3</v>
      </c>
      <c r="O2151" s="32">
        <f ca="1">OFFSET(Perf!$A$1,5,Main!A2151,1,1)</f>
        <v>-2.8653295128939771E-3</v>
      </c>
      <c r="P2151" s="31">
        <f t="shared" ca="1" si="334"/>
        <v>0</v>
      </c>
      <c r="Q2151" s="32">
        <f t="shared" ca="1" si="335"/>
        <v>9.2121212121212121E-4</v>
      </c>
      <c r="R2151" s="32">
        <f t="shared" ca="1" si="336"/>
        <v>4.0312421264802221E-3</v>
      </c>
      <c r="S2151" s="32">
        <f t="shared" ca="1" si="337"/>
        <v>0</v>
      </c>
      <c r="T2151" s="32">
        <f t="shared" ca="1" si="338"/>
        <v>0</v>
      </c>
      <c r="U2151" s="28" t="str">
        <f t="shared" ca="1" si="339"/>
        <v/>
      </c>
      <c r="V2151" s="33">
        <f ca="1">OFFSET(Trade!$A$1,1,A2151,1,1)</f>
        <v>0</v>
      </c>
      <c r="W2151" s="34">
        <f ca="1">OFFSET(Trade!$A$1,2,A2151,1,1)</f>
        <v>19</v>
      </c>
      <c r="X2151" s="34">
        <f ca="1">OFFSET(Trade!$A$1,3,A2151,1,1)</f>
        <v>128</v>
      </c>
      <c r="Y2151" s="34">
        <f ca="1">OFFSET(Trade!$A$1,4,A2151,1,1)</f>
        <v>0</v>
      </c>
      <c r="Z2151" s="34">
        <f ca="1">OFFSET(Trade!$A$1,5,A2151,1,1)</f>
        <v>0</v>
      </c>
      <c r="AA2151" s="33" t="e">
        <f ca="1">OFFSET(Vol!$A$1,1,Main!A2151,1,1)</f>
        <v>#N/A</v>
      </c>
      <c r="AB2151" s="34">
        <f ca="1">OFFSET(Vol!$A$1,2,Main!A2151,1,1)</f>
        <v>20625</v>
      </c>
      <c r="AC2151" s="34">
        <f ca="1">OFFSET(Vol!$A$1,3,Main!A2151,1,1)</f>
        <v>31752</v>
      </c>
      <c r="AD2151" s="34">
        <f ca="1">OFFSET(Vol!$A$1,4,Main!A2151,1,1)</f>
        <v>15837</v>
      </c>
      <c r="AE2151" s="44">
        <f ca="1">OFFSET(Vol!$A$1,5,Main!A2151,1,1)</f>
        <v>10241</v>
      </c>
    </row>
    <row r="2152" spans="1:31" x14ac:dyDescent="0.3">
      <c r="A2152" s="38">
        <v>2147</v>
      </c>
      <c r="B2152" s="16" t="str">
        <f t="shared" ca="1" si="330"/>
        <v/>
      </c>
      <c r="C2152" s="21" t="str">
        <f ca="1">OFFSET(Vol!$A$1,0,Main!A2152,1,1)</f>
        <v>274090</v>
      </c>
      <c r="D2152" s="22">
        <f ca="1">OFFSET(Px!$A$1,1,Main!A2152,1,1)</f>
        <v>8980</v>
      </c>
      <c r="E2152" s="22">
        <f ca="1">OFFSET(Px!$A$1,4,Main!A2152,1,1)</f>
        <v>8860</v>
      </c>
      <c r="F2152" s="22">
        <f ca="1">OFFSET(Px!$A$1,5,Main!A2152,1,1)</f>
        <v>9280</v>
      </c>
      <c r="G2152" s="23">
        <f ca="1">OFFSET(Px!$A$1,6,Main!A2152,1,1)</f>
        <v>8790</v>
      </c>
      <c r="H2152" s="28">
        <f t="shared" ca="1" si="331"/>
        <v>-3.2327586206896575E-2</v>
      </c>
      <c r="I2152" s="28">
        <f t="shared" ca="1" si="332"/>
        <v>2.1615472127417545E-2</v>
      </c>
      <c r="J2152" s="12">
        <f t="shared" ca="1" si="333"/>
        <v>0</v>
      </c>
      <c r="K2152" s="31">
        <f ca="1">OFFSET(Perf!$A$1,1,Main!A2152,1,1)</f>
        <v>3.4000000000000002E-3</v>
      </c>
      <c r="L2152" s="32">
        <f ca="1">OFFSET(Perf!$A$1,2,Main!A2152,1,1)</f>
        <v>3.4000000000000002E-3</v>
      </c>
      <c r="M2152" s="32">
        <f ca="1">OFFSET(Perf!$A$1,3,Main!A2152,1,1)</f>
        <v>1.0200000000000001E-2</v>
      </c>
      <c r="N2152" s="32">
        <f ca="1">OFFSET(Perf!$A$1,4,Main!A2152,1,1)</f>
        <v>-4.5258620689655138E-2</v>
      </c>
      <c r="O2152" s="32">
        <f ca="1">OFFSET(Perf!$A$1,5,Main!A2152,1,1)</f>
        <v>5.5745164960182114E-2</v>
      </c>
      <c r="P2152" s="31">
        <f t="shared" ca="1" si="334"/>
        <v>0</v>
      </c>
      <c r="Q2152" s="32">
        <f t="shared" ca="1" si="335"/>
        <v>0</v>
      </c>
      <c r="R2152" s="32">
        <f t="shared" ca="1" si="336"/>
        <v>2.951093560145808E-2</v>
      </c>
      <c r="S2152" s="32">
        <f t="shared" ca="1" si="337"/>
        <v>3.1653923846715053E-2</v>
      </c>
      <c r="T2152" s="32">
        <f t="shared" ca="1" si="338"/>
        <v>4.3739522493627378E-2</v>
      </c>
      <c r="U2152" s="28" t="str">
        <f t="shared" ca="1" si="339"/>
        <v/>
      </c>
      <c r="V2152" s="33">
        <f ca="1">OFFSET(Trade!$A$1,1,A2152,1,1)</f>
        <v>0</v>
      </c>
      <c r="W2152" s="34">
        <f ca="1">OFFSET(Trade!$A$1,2,A2152,1,1)</f>
        <v>0</v>
      </c>
      <c r="X2152" s="34">
        <f ca="1">OFFSET(Trade!$A$1,3,A2152,1,1)</f>
        <v>1943</v>
      </c>
      <c r="Y2152" s="34">
        <f ca="1">OFFSET(Trade!$A$1,4,A2152,1,1)</f>
        <v>7506</v>
      </c>
      <c r="Z2152" s="34">
        <f ca="1">OFFSET(Trade!$A$1,5,A2152,1,1)</f>
        <v>28570</v>
      </c>
      <c r="AA2152" s="33" t="e">
        <f ca="1">OFFSET(Vol!$A$1,1,Main!A2152,1,1)</f>
        <v>#N/A</v>
      </c>
      <c r="AB2152" s="34">
        <f ca="1">OFFSET(Vol!$A$1,2,Main!A2152,1,1)</f>
        <v>85706</v>
      </c>
      <c r="AC2152" s="34">
        <f ca="1">OFFSET(Vol!$A$1,3,Main!A2152,1,1)</f>
        <v>65840</v>
      </c>
      <c r="AD2152" s="34">
        <f ca="1">OFFSET(Vol!$A$1,4,Main!A2152,1,1)</f>
        <v>237127</v>
      </c>
      <c r="AE2152" s="44">
        <f ca="1">OFFSET(Vol!$A$1,5,Main!A2152,1,1)</f>
        <v>653185</v>
      </c>
    </row>
    <row r="2153" spans="1:31" x14ac:dyDescent="0.3">
      <c r="A2153" s="38">
        <v>2148</v>
      </c>
      <c r="B2153" s="16" t="str">
        <f t="shared" ca="1" si="330"/>
        <v/>
      </c>
      <c r="C2153" s="21" t="str">
        <f ca="1">OFFSET(Vol!$A$1,0,Main!A2153,1,1)</f>
        <v>275630</v>
      </c>
      <c r="D2153" s="22">
        <f ca="1">OFFSET(Px!$A$1,1,Main!A2153,1,1)</f>
        <v>5550</v>
      </c>
      <c r="E2153" s="22">
        <f ca="1">OFFSET(Px!$A$1,4,Main!A2153,1,1)</f>
        <v>5350</v>
      </c>
      <c r="F2153" s="22">
        <f ca="1">OFFSET(Px!$A$1,5,Main!A2153,1,1)</f>
        <v>5450</v>
      </c>
      <c r="G2153" s="23">
        <f ca="1">OFFSET(Px!$A$1,6,Main!A2153,1,1)</f>
        <v>5400</v>
      </c>
      <c r="H2153" s="28">
        <f t="shared" ca="1" si="331"/>
        <v>1.8348623853210899E-2</v>
      </c>
      <c r="I2153" s="28">
        <f t="shared" ca="1" si="332"/>
        <v>2.7777777777777679E-2</v>
      </c>
      <c r="J2153" s="12">
        <f t="shared" ca="1" si="333"/>
        <v>1</v>
      </c>
      <c r="K2153" s="31">
        <f ca="1">OFFSET(Perf!$A$1,1,Main!A2153,1,1)</f>
        <v>-3.5999999999999999E-3</v>
      </c>
      <c r="L2153" s="32">
        <f ca="1">OFFSET(Perf!$A$1,2,Main!A2153,1,1)</f>
        <v>-3.5999999999999999E-3</v>
      </c>
      <c r="M2153" s="32">
        <f ca="1">OFFSET(Perf!$A$1,3,Main!A2153,1,1)</f>
        <v>4.1100000000000005E-2</v>
      </c>
      <c r="N2153" s="32">
        <f ca="1">OFFSET(Perf!$A$1,4,Main!A2153,1,1)</f>
        <v>-1.834862385321101E-2</v>
      </c>
      <c r="O2153" s="32">
        <f ca="1">OFFSET(Perf!$A$1,5,Main!A2153,1,1)</f>
        <v>9.2592592592593004E-3</v>
      </c>
      <c r="P2153" s="31">
        <f t="shared" ca="1" si="334"/>
        <v>0</v>
      </c>
      <c r="Q2153" s="32">
        <f t="shared" ca="1" si="335"/>
        <v>3.8790644609241302E-2</v>
      </c>
      <c r="R2153" s="32">
        <f t="shared" ca="1" si="336"/>
        <v>5.7653061224489793E-2</v>
      </c>
      <c r="S2153" s="32">
        <f t="shared" ca="1" si="337"/>
        <v>2.6652119700748128E-2</v>
      </c>
      <c r="T2153" s="32">
        <f t="shared" ca="1" si="338"/>
        <v>4.0823072473349313E-2</v>
      </c>
      <c r="U2153" s="28" t="str">
        <f t="shared" ca="1" si="339"/>
        <v/>
      </c>
      <c r="V2153" s="33">
        <f ca="1">OFFSET(Trade!$A$1,1,A2153,1,1)</f>
        <v>0</v>
      </c>
      <c r="W2153" s="34">
        <f ca="1">OFFSET(Trade!$A$1,2,A2153,1,1)</f>
        <v>272</v>
      </c>
      <c r="X2153" s="34">
        <f ca="1">OFFSET(Trade!$A$1,3,A2153,1,1)</f>
        <v>678</v>
      </c>
      <c r="Y2153" s="34">
        <f ca="1">OFFSET(Trade!$A$1,4,A2153,1,1)</f>
        <v>513</v>
      </c>
      <c r="Z2153" s="34">
        <f ca="1">OFFSET(Trade!$A$1,5,A2153,1,1)</f>
        <v>494</v>
      </c>
      <c r="AA2153" s="33" t="e">
        <f ca="1">OFFSET(Vol!$A$1,1,Main!A2153,1,1)</f>
        <v>#N/A</v>
      </c>
      <c r="AB2153" s="34">
        <f ca="1">OFFSET(Vol!$A$1,2,Main!A2153,1,1)</f>
        <v>7012</v>
      </c>
      <c r="AC2153" s="34">
        <f ca="1">OFFSET(Vol!$A$1,3,Main!A2153,1,1)</f>
        <v>11760</v>
      </c>
      <c r="AD2153" s="34">
        <f ca="1">OFFSET(Vol!$A$1,4,Main!A2153,1,1)</f>
        <v>19248</v>
      </c>
      <c r="AE2153" s="44">
        <f ca="1">OFFSET(Vol!$A$1,5,Main!A2153,1,1)</f>
        <v>12101</v>
      </c>
    </row>
    <row r="2154" spans="1:31" x14ac:dyDescent="0.3">
      <c r="A2154" s="38">
        <v>2149</v>
      </c>
      <c r="B2154" s="16" t="str">
        <f t="shared" ca="1" si="330"/>
        <v/>
      </c>
      <c r="C2154" s="21" t="str">
        <f ca="1">OFFSET(Vol!$A$1,0,Main!A2154,1,1)</f>
        <v>277070</v>
      </c>
      <c r="D2154" s="22">
        <f ca="1">OFFSET(Px!$A$1,1,Main!A2154,1,1)</f>
        <v>4430</v>
      </c>
      <c r="E2154" s="22">
        <f ca="1">OFFSET(Px!$A$1,4,Main!A2154,1,1)</f>
        <v>4400</v>
      </c>
      <c r="F2154" s="22">
        <f ca="1">OFFSET(Px!$A$1,5,Main!A2154,1,1)</f>
        <v>4390</v>
      </c>
      <c r="G2154" s="23">
        <f ca="1">OFFSET(Px!$A$1,6,Main!A2154,1,1)</f>
        <v>4155</v>
      </c>
      <c r="H2154" s="28">
        <f t="shared" ca="1" si="331"/>
        <v>9.1116173120728838E-3</v>
      </c>
      <c r="I2154" s="28">
        <f t="shared" ca="1" si="332"/>
        <v>6.6185318892900025E-2</v>
      </c>
      <c r="J2154" s="12">
        <f t="shared" ca="1" si="333"/>
        <v>4</v>
      </c>
      <c r="K2154" s="31">
        <f ca="1">OFFSET(Perf!$A$1,1,Main!A2154,1,1)</f>
        <v>3.4000000000000002E-3</v>
      </c>
      <c r="L2154" s="32">
        <f ca="1">OFFSET(Perf!$A$1,2,Main!A2154,1,1)</f>
        <v>3.4000000000000002E-3</v>
      </c>
      <c r="M2154" s="32">
        <f ca="1">OFFSET(Perf!$A$1,3,Main!A2154,1,1)</f>
        <v>3.4000000000000002E-3</v>
      </c>
      <c r="N2154" s="32">
        <f ca="1">OFFSET(Perf!$A$1,4,Main!A2154,1,1)</f>
        <v>2.277904328018332E-3</v>
      </c>
      <c r="O2154" s="32">
        <f ca="1">OFFSET(Perf!$A$1,5,Main!A2154,1,1)</f>
        <v>5.6558363417569257E-2</v>
      </c>
      <c r="P2154" s="31">
        <f t="shared" ca="1" si="334"/>
        <v>0</v>
      </c>
      <c r="Q2154" s="32">
        <f t="shared" ca="1" si="335"/>
        <v>9.1114092427140123E-2</v>
      </c>
      <c r="R2154" s="32">
        <f t="shared" ca="1" si="336"/>
        <v>0.13081514185266946</v>
      </c>
      <c r="S2154" s="32">
        <f t="shared" ca="1" si="337"/>
        <v>5.6566865348767634E-2</v>
      </c>
      <c r="T2154" s="32">
        <f t="shared" ca="1" si="338"/>
        <v>6.5063876719463246E-2</v>
      </c>
      <c r="U2154" s="28" t="str">
        <f t="shared" ca="1" si="339"/>
        <v/>
      </c>
      <c r="V2154" s="33">
        <f ca="1">OFFSET(Trade!$A$1,1,A2154,1,1)</f>
        <v>0</v>
      </c>
      <c r="W2154" s="34">
        <f ca="1">OFFSET(Trade!$A$1,2,A2154,1,1)</f>
        <v>3192</v>
      </c>
      <c r="X2154" s="34">
        <f ca="1">OFFSET(Trade!$A$1,3,A2154,1,1)</f>
        <v>4800</v>
      </c>
      <c r="Y2154" s="34">
        <f ca="1">OFFSET(Trade!$A$1,4,A2154,1,1)</f>
        <v>2458</v>
      </c>
      <c r="Z2154" s="34">
        <f ca="1">OFFSET(Trade!$A$1,5,A2154,1,1)</f>
        <v>8495</v>
      </c>
      <c r="AA2154" s="33" t="e">
        <f ca="1">OFFSET(Vol!$A$1,1,Main!A2154,1,1)</f>
        <v>#N/A</v>
      </c>
      <c r="AB2154" s="34">
        <f ca="1">OFFSET(Vol!$A$1,2,Main!A2154,1,1)</f>
        <v>35033</v>
      </c>
      <c r="AC2154" s="34">
        <f ca="1">OFFSET(Vol!$A$1,3,Main!A2154,1,1)</f>
        <v>36693</v>
      </c>
      <c r="AD2154" s="34">
        <f ca="1">OFFSET(Vol!$A$1,4,Main!A2154,1,1)</f>
        <v>43453</v>
      </c>
      <c r="AE2154" s="44">
        <f ca="1">OFFSET(Vol!$A$1,5,Main!A2154,1,1)</f>
        <v>130564</v>
      </c>
    </row>
    <row r="2155" spans="1:31" x14ac:dyDescent="0.3">
      <c r="A2155" s="38">
        <v>2150</v>
      </c>
      <c r="B2155" s="16" t="str">
        <f t="shared" ca="1" si="330"/>
        <v/>
      </c>
      <c r="C2155" s="21" t="str">
        <f ca="1">OFFSET(Vol!$A$1,0,Main!A2155,1,1)</f>
        <v>277410</v>
      </c>
      <c r="D2155" s="22">
        <f ca="1">OFFSET(Px!$A$1,1,Main!A2155,1,1)</f>
        <v>1690</v>
      </c>
      <c r="E2155" s="22">
        <f ca="1">OFFSET(Px!$A$1,4,Main!A2155,1,1)</f>
        <v>1660</v>
      </c>
      <c r="F2155" s="22">
        <f ca="1">OFFSET(Px!$A$1,5,Main!A2155,1,1)</f>
        <v>1750</v>
      </c>
      <c r="G2155" s="23">
        <f ca="1">OFFSET(Px!$A$1,6,Main!A2155,1,1)</f>
        <v>1695</v>
      </c>
      <c r="H2155" s="28">
        <f t="shared" ca="1" si="331"/>
        <v>-3.4285714285714253E-2</v>
      </c>
      <c r="I2155" s="28">
        <f t="shared" ca="1" si="332"/>
        <v>-2.9498525073746729E-3</v>
      </c>
      <c r="J2155" s="12">
        <f t="shared" ca="1" si="333"/>
        <v>0</v>
      </c>
      <c r="K2155" s="31">
        <f ca="1">OFFSET(Perf!$A$1,1,Main!A2155,1,1)</f>
        <v>1.2E-2</v>
      </c>
      <c r="L2155" s="32">
        <f ca="1">OFFSET(Perf!$A$1,2,Main!A2155,1,1)</f>
        <v>1.2E-2</v>
      </c>
      <c r="M2155" s="32">
        <f ca="1">OFFSET(Perf!$A$1,3,Main!A2155,1,1)</f>
        <v>6.0000000000000001E-3</v>
      </c>
      <c r="N2155" s="32">
        <f ca="1">OFFSET(Perf!$A$1,4,Main!A2155,1,1)</f>
        <v>-5.1428571428571379E-2</v>
      </c>
      <c r="O2155" s="32">
        <f ca="1">OFFSET(Perf!$A$1,5,Main!A2155,1,1)</f>
        <v>3.2448377581120846E-2</v>
      </c>
      <c r="P2155" s="31">
        <f t="shared" ca="1" si="334"/>
        <v>0</v>
      </c>
      <c r="Q2155" s="32">
        <f t="shared" ca="1" si="335"/>
        <v>5.3198779044415371E-3</v>
      </c>
      <c r="R2155" s="32">
        <f t="shared" ca="1" si="336"/>
        <v>1.2787876972836992E-2</v>
      </c>
      <c r="S2155" s="32">
        <f t="shared" ca="1" si="337"/>
        <v>1.8383302471973069E-2</v>
      </c>
      <c r="T2155" s="32">
        <f t="shared" ca="1" si="338"/>
        <v>4.1731684110371078E-2</v>
      </c>
      <c r="U2155" s="28" t="str">
        <f t="shared" ca="1" si="339"/>
        <v/>
      </c>
      <c r="V2155" s="33">
        <f ca="1">OFFSET(Trade!$A$1,1,A2155,1,1)</f>
        <v>0</v>
      </c>
      <c r="W2155" s="34">
        <f ca="1">OFFSET(Trade!$A$1,2,A2155,1,1)</f>
        <v>427</v>
      </c>
      <c r="X2155" s="34">
        <f ca="1">OFFSET(Trade!$A$1,3,A2155,1,1)</f>
        <v>2562</v>
      </c>
      <c r="Y2155" s="34">
        <f ca="1">OFFSET(Trade!$A$1,4,A2155,1,1)</f>
        <v>8399</v>
      </c>
      <c r="Z2155" s="34">
        <f ca="1">OFFSET(Trade!$A$1,5,A2155,1,1)</f>
        <v>8772</v>
      </c>
      <c r="AA2155" s="33" t="e">
        <f ca="1">OFFSET(Vol!$A$1,1,Main!A2155,1,1)</f>
        <v>#N/A</v>
      </c>
      <c r="AB2155" s="34">
        <f ca="1">OFFSET(Vol!$A$1,2,Main!A2155,1,1)</f>
        <v>80265</v>
      </c>
      <c r="AC2155" s="34">
        <f ca="1">OFFSET(Vol!$A$1,3,Main!A2155,1,1)</f>
        <v>200346</v>
      </c>
      <c r="AD2155" s="34">
        <f ca="1">OFFSET(Vol!$A$1,4,Main!A2155,1,1)</f>
        <v>456882</v>
      </c>
      <c r="AE2155" s="44">
        <f ca="1">OFFSET(Vol!$A$1,5,Main!A2155,1,1)</f>
        <v>210200</v>
      </c>
    </row>
    <row r="2156" spans="1:31" x14ac:dyDescent="0.3">
      <c r="A2156" s="38">
        <v>2151</v>
      </c>
      <c r="B2156" s="16" t="str">
        <f t="shared" ca="1" si="330"/>
        <v/>
      </c>
      <c r="C2156" s="21" t="str">
        <f ca="1">OFFSET(Vol!$A$1,0,Main!A2156,1,1)</f>
        <v>278280</v>
      </c>
      <c r="D2156" s="22">
        <f ca="1">OFFSET(Px!$A$1,1,Main!A2156,1,1)</f>
        <v>92000</v>
      </c>
      <c r="E2156" s="22">
        <f ca="1">OFFSET(Px!$A$1,4,Main!A2156,1,1)</f>
        <v>89900</v>
      </c>
      <c r="F2156" s="22">
        <f ca="1">OFFSET(Px!$A$1,5,Main!A2156,1,1)</f>
        <v>91300</v>
      </c>
      <c r="G2156" s="23">
        <f ca="1">OFFSET(Px!$A$1,6,Main!A2156,1,1)</f>
        <v>90600</v>
      </c>
      <c r="H2156" s="28">
        <f t="shared" ca="1" si="331"/>
        <v>7.6670317634173202E-3</v>
      </c>
      <c r="I2156" s="28">
        <f t="shared" ca="1" si="332"/>
        <v>1.5452538631346657E-2</v>
      </c>
      <c r="J2156" s="12">
        <f t="shared" ca="1" si="333"/>
        <v>0</v>
      </c>
      <c r="K2156" s="31">
        <f ca="1">OFFSET(Perf!$A$1,1,Main!A2156,1,1)</f>
        <v>1.21E-2</v>
      </c>
      <c r="L2156" s="32">
        <f ca="1">OFFSET(Perf!$A$1,2,Main!A2156,1,1)</f>
        <v>1.21E-2</v>
      </c>
      <c r="M2156" s="32">
        <f ca="1">OFFSET(Perf!$A$1,3,Main!A2156,1,1)</f>
        <v>1.11E-2</v>
      </c>
      <c r="N2156" s="32">
        <f ca="1">OFFSET(Perf!$A$1,4,Main!A2156,1,1)</f>
        <v>-1.533406352683464E-2</v>
      </c>
      <c r="O2156" s="32">
        <f ca="1">OFFSET(Perf!$A$1,5,Main!A2156,1,1)</f>
        <v>7.7262693156732176E-3</v>
      </c>
      <c r="P2156" s="31">
        <f t="shared" ca="1" si="334"/>
        <v>0</v>
      </c>
      <c r="Q2156" s="32">
        <f t="shared" ca="1" si="335"/>
        <v>3.9232925797514969E-3</v>
      </c>
      <c r="R2156" s="32">
        <f t="shared" ca="1" si="336"/>
        <v>1.7540499400195567E-3</v>
      </c>
      <c r="S2156" s="32">
        <f t="shared" ca="1" si="337"/>
        <v>7.8050575907162032E-3</v>
      </c>
      <c r="T2156" s="32">
        <f t="shared" ca="1" si="338"/>
        <v>9.0827787263203126E-3</v>
      </c>
      <c r="U2156" s="28" t="str">
        <f t="shared" ca="1" si="339"/>
        <v/>
      </c>
      <c r="V2156" s="33">
        <f ca="1">OFFSET(Trade!$A$1,1,A2156,1,1)</f>
        <v>0</v>
      </c>
      <c r="W2156" s="34">
        <f ca="1">OFFSET(Trade!$A$1,2,A2156,1,1)</f>
        <v>473</v>
      </c>
      <c r="X2156" s="34">
        <f ca="1">OFFSET(Trade!$A$1,3,A2156,1,1)</f>
        <v>174</v>
      </c>
      <c r="Y2156" s="34">
        <f ca="1">OFFSET(Trade!$A$1,4,A2156,1,1)</f>
        <v>1442</v>
      </c>
      <c r="Z2156" s="34">
        <f ca="1">OFFSET(Trade!$A$1,5,A2156,1,1)</f>
        <v>782</v>
      </c>
      <c r="AA2156" s="33" t="e">
        <f ca="1">OFFSET(Vol!$A$1,1,Main!A2156,1,1)</f>
        <v>#N/A</v>
      </c>
      <c r="AB2156" s="34">
        <f ca="1">OFFSET(Vol!$A$1,2,Main!A2156,1,1)</f>
        <v>120562</v>
      </c>
      <c r="AC2156" s="34">
        <f ca="1">OFFSET(Vol!$A$1,3,Main!A2156,1,1)</f>
        <v>99199</v>
      </c>
      <c r="AD2156" s="34">
        <f ca="1">OFFSET(Vol!$A$1,4,Main!A2156,1,1)</f>
        <v>184752</v>
      </c>
      <c r="AE2156" s="44">
        <f ca="1">OFFSET(Vol!$A$1,5,Main!A2156,1,1)</f>
        <v>86097</v>
      </c>
    </row>
    <row r="2157" spans="1:31" x14ac:dyDescent="0.3">
      <c r="A2157" s="38">
        <v>2152</v>
      </c>
      <c r="B2157" s="16" t="str">
        <f t="shared" ca="1" si="330"/>
        <v/>
      </c>
      <c r="C2157" s="21" t="str">
        <f ca="1">OFFSET(Vol!$A$1,0,Main!A2157,1,1)</f>
        <v>278650</v>
      </c>
      <c r="D2157" s="22">
        <f ca="1">OFFSET(Px!$A$1,1,Main!A2157,1,1)</f>
        <v>26500</v>
      </c>
      <c r="E2157" s="22">
        <f ca="1">OFFSET(Px!$A$1,4,Main!A2157,1,1)</f>
        <v>26300</v>
      </c>
      <c r="F2157" s="22">
        <f ca="1">OFFSET(Px!$A$1,5,Main!A2157,1,1)</f>
        <v>27700</v>
      </c>
      <c r="G2157" s="23">
        <f ca="1">OFFSET(Px!$A$1,6,Main!A2157,1,1)</f>
        <v>27350</v>
      </c>
      <c r="H2157" s="28">
        <f t="shared" ca="1" si="331"/>
        <v>-4.3321299638989119E-2</v>
      </c>
      <c r="I2157" s="28">
        <f t="shared" ca="1" si="332"/>
        <v>-3.1078610603290646E-2</v>
      </c>
      <c r="J2157" s="12">
        <f t="shared" ca="1" si="333"/>
        <v>0</v>
      </c>
      <c r="K2157" s="31">
        <f ca="1">OFFSET(Perf!$A$1,1,Main!A2157,1,1)</f>
        <v>1.9E-3</v>
      </c>
      <c r="L2157" s="32">
        <f ca="1">OFFSET(Perf!$A$1,2,Main!A2157,1,1)</f>
        <v>1.9E-3</v>
      </c>
      <c r="M2157" s="32">
        <f ca="1">OFFSET(Perf!$A$1,3,Main!A2157,1,1)</f>
        <v>5.6999999999999993E-3</v>
      </c>
      <c r="N2157" s="32">
        <f ca="1">OFFSET(Perf!$A$1,4,Main!A2157,1,1)</f>
        <v>-5.0541516245487417E-2</v>
      </c>
      <c r="O2157" s="32">
        <f ca="1">OFFSET(Perf!$A$1,5,Main!A2157,1,1)</f>
        <v>1.279707495429605E-2</v>
      </c>
      <c r="P2157" s="31">
        <f t="shared" ca="1" si="334"/>
        <v>0</v>
      </c>
      <c r="Q2157" s="32">
        <f t="shared" ca="1" si="335"/>
        <v>1.9400719281441454E-2</v>
      </c>
      <c r="R2157" s="32">
        <f t="shared" ca="1" si="336"/>
        <v>2.8271350531697739E-2</v>
      </c>
      <c r="S2157" s="32">
        <f t="shared" ca="1" si="337"/>
        <v>1.2360359375284749E-2</v>
      </c>
      <c r="T2157" s="32">
        <f t="shared" ca="1" si="338"/>
        <v>2.1210589982697106E-2</v>
      </c>
      <c r="U2157" s="28" t="str">
        <f t="shared" ca="1" si="339"/>
        <v/>
      </c>
      <c r="V2157" s="33">
        <f ca="1">OFFSET(Trade!$A$1,1,A2157,1,1)</f>
        <v>0</v>
      </c>
      <c r="W2157" s="34">
        <f ca="1">OFFSET(Trade!$A$1,2,A2157,1,1)</f>
        <v>2147</v>
      </c>
      <c r="X2157" s="34">
        <f ca="1">OFFSET(Trade!$A$1,3,A2157,1,1)</f>
        <v>5817</v>
      </c>
      <c r="Y2157" s="34">
        <f ca="1">OFFSET(Trade!$A$1,4,A2157,1,1)</f>
        <v>2713</v>
      </c>
      <c r="Z2157" s="34">
        <f ca="1">OFFSET(Trade!$A$1,5,A2157,1,1)</f>
        <v>6926</v>
      </c>
      <c r="AA2157" s="33" t="e">
        <f ca="1">OFFSET(Vol!$A$1,1,Main!A2157,1,1)</f>
        <v>#N/A</v>
      </c>
      <c r="AB2157" s="34">
        <f ca="1">OFFSET(Vol!$A$1,2,Main!A2157,1,1)</f>
        <v>110666</v>
      </c>
      <c r="AC2157" s="34">
        <f ca="1">OFFSET(Vol!$A$1,3,Main!A2157,1,1)</f>
        <v>205756</v>
      </c>
      <c r="AD2157" s="34">
        <f ca="1">OFFSET(Vol!$A$1,4,Main!A2157,1,1)</f>
        <v>219492</v>
      </c>
      <c r="AE2157" s="44">
        <f ca="1">OFFSET(Vol!$A$1,5,Main!A2157,1,1)</f>
        <v>326535</v>
      </c>
    </row>
    <row r="2158" spans="1:31" x14ac:dyDescent="0.3">
      <c r="A2158" s="38">
        <v>2153</v>
      </c>
      <c r="B2158" s="16" t="str">
        <f t="shared" ca="1" si="330"/>
        <v/>
      </c>
      <c r="C2158" s="21" t="str">
        <f ca="1">OFFSET(Vol!$A$1,0,Main!A2158,1,1)</f>
        <v>279600</v>
      </c>
      <c r="D2158" s="22">
        <f ca="1">OFFSET(Px!$A$1,1,Main!A2158,1,1)</f>
        <v>6130</v>
      </c>
      <c r="E2158" s="22">
        <f ca="1">OFFSET(Px!$A$1,4,Main!A2158,1,1)</f>
        <v>6020</v>
      </c>
      <c r="F2158" s="22">
        <f ca="1">OFFSET(Px!$A$1,5,Main!A2158,1,1)</f>
        <v>6030</v>
      </c>
      <c r="G2158" s="23">
        <f ca="1">OFFSET(Px!$A$1,6,Main!A2158,1,1)</f>
        <v>6000</v>
      </c>
      <c r="H2158" s="28">
        <f t="shared" ca="1" si="331"/>
        <v>1.6583747927031434E-2</v>
      </c>
      <c r="I2158" s="28">
        <f t="shared" ca="1" si="332"/>
        <v>2.1666666666666723E-2</v>
      </c>
      <c r="J2158" s="12">
        <f t="shared" ca="1" si="333"/>
        <v>0</v>
      </c>
      <c r="K2158" s="31">
        <f ca="1">OFFSET(Perf!$A$1,1,Main!A2158,1,1)</f>
        <v>1.32E-2</v>
      </c>
      <c r="L2158" s="32">
        <f ca="1">OFFSET(Perf!$A$1,2,Main!A2158,1,1)</f>
        <v>1.32E-2</v>
      </c>
      <c r="M2158" s="32">
        <f ca="1">OFFSET(Perf!$A$1,3,Main!A2158,1,1)</f>
        <v>5.0000000000000001E-3</v>
      </c>
      <c r="N2158" s="32">
        <f ca="1">OFFSET(Perf!$A$1,4,Main!A2158,1,1)</f>
        <v>-1.6583747927031434E-3</v>
      </c>
      <c r="O2158" s="32">
        <f ca="1">OFFSET(Perf!$A$1,5,Main!A2158,1,1)</f>
        <v>4.9999999999998934E-3</v>
      </c>
      <c r="P2158" s="31">
        <f t="shared" ca="1" si="334"/>
        <v>0</v>
      </c>
      <c r="Q2158" s="32">
        <f t="shared" ca="1" si="335"/>
        <v>5.6848582129481002E-4</v>
      </c>
      <c r="R2158" s="32">
        <f t="shared" ca="1" si="336"/>
        <v>0</v>
      </c>
      <c r="S2158" s="32">
        <f t="shared" ca="1" si="337"/>
        <v>9.1063623118018452E-4</v>
      </c>
      <c r="T2158" s="32">
        <f t="shared" ca="1" si="338"/>
        <v>0</v>
      </c>
      <c r="U2158" s="28" t="str">
        <f t="shared" ca="1" si="339"/>
        <v/>
      </c>
      <c r="V2158" s="33">
        <f ca="1">OFFSET(Trade!$A$1,1,A2158,1,1)</f>
        <v>0</v>
      </c>
      <c r="W2158" s="34">
        <f ca="1">OFFSET(Trade!$A$1,2,A2158,1,1)</f>
        <v>17</v>
      </c>
      <c r="X2158" s="34">
        <f ca="1">OFFSET(Trade!$A$1,3,A2158,1,1)</f>
        <v>0</v>
      </c>
      <c r="Y2158" s="34">
        <f ca="1">OFFSET(Trade!$A$1,4,A2158,1,1)</f>
        <v>30</v>
      </c>
      <c r="Z2158" s="34">
        <f ca="1">OFFSET(Trade!$A$1,5,A2158,1,1)</f>
        <v>0</v>
      </c>
      <c r="AA2158" s="33" t="e">
        <f ca="1">OFFSET(Vol!$A$1,1,Main!A2158,1,1)</f>
        <v>#N/A</v>
      </c>
      <c r="AB2158" s="34">
        <f ca="1">OFFSET(Vol!$A$1,2,Main!A2158,1,1)</f>
        <v>29904</v>
      </c>
      <c r="AC2158" s="34">
        <f ca="1">OFFSET(Vol!$A$1,3,Main!A2158,1,1)</f>
        <v>15915</v>
      </c>
      <c r="AD2158" s="34">
        <f ca="1">OFFSET(Vol!$A$1,4,Main!A2158,1,1)</f>
        <v>32944</v>
      </c>
      <c r="AE2158" s="44">
        <f ca="1">OFFSET(Vol!$A$1,5,Main!A2158,1,1)</f>
        <v>74012</v>
      </c>
    </row>
    <row r="2159" spans="1:31" x14ac:dyDescent="0.3">
      <c r="A2159" s="38">
        <v>2154</v>
      </c>
      <c r="B2159" s="16" t="str">
        <f t="shared" ca="1" si="330"/>
        <v/>
      </c>
      <c r="C2159" s="21" t="str">
        <f ca="1">OFFSET(Vol!$A$1,0,Main!A2159,1,1)</f>
        <v>280360</v>
      </c>
      <c r="D2159" s="22">
        <f ca="1">OFFSET(Px!$A$1,1,Main!A2159,1,1)</f>
        <v>105000</v>
      </c>
      <c r="E2159" s="22">
        <f ca="1">OFFSET(Px!$A$1,4,Main!A2159,1,1)</f>
        <v>104500</v>
      </c>
      <c r="F2159" s="22">
        <f ca="1">OFFSET(Px!$A$1,5,Main!A2159,1,1)</f>
        <v>105500</v>
      </c>
      <c r="G2159" s="23">
        <f ca="1">OFFSET(Px!$A$1,6,Main!A2159,1,1)</f>
        <v>104000</v>
      </c>
      <c r="H2159" s="28">
        <f t="shared" ca="1" si="331"/>
        <v>-4.7393364928910442E-3</v>
      </c>
      <c r="I2159" s="28">
        <f t="shared" ca="1" si="332"/>
        <v>9.6153846153845812E-3</v>
      </c>
      <c r="J2159" s="12">
        <f t="shared" ca="1" si="333"/>
        <v>0</v>
      </c>
      <c r="K2159" s="31">
        <f ca="1">OFFSET(Perf!$A$1,1,Main!A2159,1,1)</f>
        <v>0</v>
      </c>
      <c r="L2159" s="32">
        <f ca="1">OFFSET(Perf!$A$1,2,Main!A2159,1,1)</f>
        <v>0</v>
      </c>
      <c r="M2159" s="32">
        <f ca="1">OFFSET(Perf!$A$1,3,Main!A2159,1,1)</f>
        <v>4.7999999999999996E-3</v>
      </c>
      <c r="N2159" s="32">
        <f ca="1">OFFSET(Perf!$A$1,4,Main!A2159,1,1)</f>
        <v>-9.4786729857819774E-3</v>
      </c>
      <c r="O2159" s="32">
        <f ca="1">OFFSET(Perf!$A$1,5,Main!A2159,1,1)</f>
        <v>1.4423076923076872E-2</v>
      </c>
      <c r="P2159" s="31">
        <f t="shared" ca="1" si="334"/>
        <v>0</v>
      </c>
      <c r="Q2159" s="32">
        <f t="shared" ca="1" si="335"/>
        <v>0</v>
      </c>
      <c r="R2159" s="32">
        <f t="shared" ca="1" si="336"/>
        <v>3.2185387833923401E-4</v>
      </c>
      <c r="S2159" s="32">
        <f t="shared" ca="1" si="337"/>
        <v>0</v>
      </c>
      <c r="T2159" s="32">
        <f t="shared" ca="1" si="338"/>
        <v>0</v>
      </c>
      <c r="U2159" s="28" t="str">
        <f t="shared" ca="1" si="339"/>
        <v/>
      </c>
      <c r="V2159" s="33">
        <f ca="1">OFFSET(Trade!$A$1,1,A2159,1,1)</f>
        <v>0</v>
      </c>
      <c r="W2159" s="34">
        <f ca="1">OFFSET(Trade!$A$1,2,A2159,1,1)</f>
        <v>0</v>
      </c>
      <c r="X2159" s="34">
        <f ca="1">OFFSET(Trade!$A$1,3,A2159,1,1)</f>
        <v>4</v>
      </c>
      <c r="Y2159" s="34">
        <f ca="1">OFFSET(Trade!$A$1,4,A2159,1,1)</f>
        <v>0</v>
      </c>
      <c r="Z2159" s="34">
        <f ca="1">OFFSET(Trade!$A$1,5,A2159,1,1)</f>
        <v>0</v>
      </c>
      <c r="AA2159" s="33" t="e">
        <f ca="1">OFFSET(Vol!$A$1,1,Main!A2159,1,1)</f>
        <v>#N/A</v>
      </c>
      <c r="AB2159" s="34">
        <f ca="1">OFFSET(Vol!$A$1,2,Main!A2159,1,1)</f>
        <v>4778</v>
      </c>
      <c r="AC2159" s="34">
        <f ca="1">OFFSET(Vol!$A$1,3,Main!A2159,1,1)</f>
        <v>12428</v>
      </c>
      <c r="AD2159" s="34">
        <f ca="1">OFFSET(Vol!$A$1,4,Main!A2159,1,1)</f>
        <v>10476</v>
      </c>
      <c r="AE2159" s="44">
        <f ca="1">OFFSET(Vol!$A$1,5,Main!A2159,1,1)</f>
        <v>18207</v>
      </c>
    </row>
    <row r="2160" spans="1:31" x14ac:dyDescent="0.3">
      <c r="A2160" s="38">
        <v>2155</v>
      </c>
      <c r="B2160" s="16" t="str">
        <f t="shared" ca="1" si="330"/>
        <v/>
      </c>
      <c r="C2160" s="21" t="str">
        <f ca="1">OFFSET(Vol!$A$1,0,Main!A2160,1,1)</f>
        <v>281740</v>
      </c>
      <c r="D2160" s="22">
        <f ca="1">OFFSET(Px!$A$1,1,Main!A2160,1,1)</f>
        <v>2135</v>
      </c>
      <c r="E2160" s="22">
        <f ca="1">OFFSET(Px!$A$1,4,Main!A2160,1,1)</f>
        <v>2150</v>
      </c>
      <c r="F2160" s="22">
        <f ca="1">OFFSET(Px!$A$1,5,Main!A2160,1,1)</f>
        <v>2105</v>
      </c>
      <c r="G2160" s="23">
        <f ca="1">OFFSET(Px!$A$1,6,Main!A2160,1,1)</f>
        <v>2100</v>
      </c>
      <c r="H2160" s="28">
        <f t="shared" ca="1" si="331"/>
        <v>1.4251781472684133E-2</v>
      </c>
      <c r="I2160" s="28">
        <f t="shared" ca="1" si="332"/>
        <v>1.6666666666666607E-2</v>
      </c>
      <c r="J2160" s="12">
        <f t="shared" ca="1" si="333"/>
        <v>0</v>
      </c>
      <c r="K2160" s="31">
        <f ca="1">OFFSET(Perf!$A$1,1,Main!A2160,1,1)</f>
        <v>1.67E-2</v>
      </c>
      <c r="L2160" s="32">
        <f ca="1">OFFSET(Perf!$A$1,2,Main!A2160,1,1)</f>
        <v>1.67E-2</v>
      </c>
      <c r="M2160" s="32">
        <f ca="1">OFFSET(Perf!$A$1,3,Main!A2160,1,1)</f>
        <v>-2.3300000000000001E-2</v>
      </c>
      <c r="N2160" s="32">
        <f ca="1">OFFSET(Perf!$A$1,4,Main!A2160,1,1)</f>
        <v>2.1377672209026199E-2</v>
      </c>
      <c r="O2160" s="32">
        <f ca="1">OFFSET(Perf!$A$1,5,Main!A2160,1,1)</f>
        <v>2.3809523809523725E-3</v>
      </c>
      <c r="P2160" s="31">
        <f t="shared" ca="1" si="334"/>
        <v>0</v>
      </c>
      <c r="Q2160" s="32">
        <f t="shared" ca="1" si="335"/>
        <v>6.5752060311501694E-3</v>
      </c>
      <c r="R2160" s="32">
        <f t="shared" ca="1" si="336"/>
        <v>7.1847311408486832E-3</v>
      </c>
      <c r="S2160" s="32">
        <f t="shared" ca="1" si="337"/>
        <v>1.1173191395546596E-2</v>
      </c>
      <c r="T2160" s="32">
        <f t="shared" ca="1" si="338"/>
        <v>1.1236978680767945E-2</v>
      </c>
      <c r="U2160" s="28" t="str">
        <f t="shared" ca="1" si="339"/>
        <v/>
      </c>
      <c r="V2160" s="33">
        <f ca="1">OFFSET(Trade!$A$1,1,A2160,1,1)</f>
        <v>0</v>
      </c>
      <c r="W2160" s="34">
        <f ca="1">OFFSET(Trade!$A$1,2,A2160,1,1)</f>
        <v>16927</v>
      </c>
      <c r="X2160" s="34">
        <f ca="1">OFFSET(Trade!$A$1,3,A2160,1,1)</f>
        <v>9356</v>
      </c>
      <c r="Y2160" s="34">
        <f ca="1">OFFSET(Trade!$A$1,4,A2160,1,1)</f>
        <v>17738</v>
      </c>
      <c r="Z2160" s="34">
        <f ca="1">OFFSET(Trade!$A$1,5,A2160,1,1)</f>
        <v>64139</v>
      </c>
      <c r="AA2160" s="33" t="e">
        <f ca="1">OFFSET(Vol!$A$1,1,Main!A2160,1,1)</f>
        <v>#N/A</v>
      </c>
      <c r="AB2160" s="34">
        <f ca="1">OFFSET(Vol!$A$1,2,Main!A2160,1,1)</f>
        <v>2574368</v>
      </c>
      <c r="AC2160" s="34">
        <f ca="1">OFFSET(Vol!$A$1,3,Main!A2160,1,1)</f>
        <v>1302206</v>
      </c>
      <c r="AD2160" s="34">
        <f ca="1">OFFSET(Vol!$A$1,4,Main!A2160,1,1)</f>
        <v>1587550</v>
      </c>
      <c r="AE2160" s="44">
        <f ca="1">OFFSET(Vol!$A$1,5,Main!A2160,1,1)</f>
        <v>5707851</v>
      </c>
    </row>
    <row r="2161" spans="1:31" x14ac:dyDescent="0.3">
      <c r="A2161" s="38">
        <v>2156</v>
      </c>
      <c r="B2161" s="16" t="str">
        <f t="shared" ca="1" si="330"/>
        <v/>
      </c>
      <c r="C2161" s="21" t="str">
        <f ca="1">OFFSET(Vol!$A$1,0,Main!A2161,1,1)</f>
        <v>281820</v>
      </c>
      <c r="D2161" s="22">
        <f ca="1">OFFSET(Px!$A$1,1,Main!A2161,1,1)</f>
        <v>22950</v>
      </c>
      <c r="E2161" s="22">
        <f ca="1">OFFSET(Px!$A$1,4,Main!A2161,1,1)</f>
        <v>22200</v>
      </c>
      <c r="F2161" s="22">
        <f ca="1">OFFSET(Px!$A$1,5,Main!A2161,1,1)</f>
        <v>22300</v>
      </c>
      <c r="G2161" s="23">
        <f ca="1">OFFSET(Px!$A$1,6,Main!A2161,1,1)</f>
        <v>20550</v>
      </c>
      <c r="H2161" s="28">
        <f t="shared" ca="1" si="331"/>
        <v>2.9147982062780242E-2</v>
      </c>
      <c r="I2161" s="28">
        <f t="shared" ca="1" si="332"/>
        <v>0.11678832116788329</v>
      </c>
      <c r="J2161" s="12">
        <f t="shared" ca="1" si="333"/>
        <v>0</v>
      </c>
      <c r="K2161" s="31">
        <f ca="1">OFFSET(Perf!$A$1,1,Main!A2161,1,1)</f>
        <v>2.2000000000000001E-3</v>
      </c>
      <c r="L2161" s="32">
        <f ca="1">OFFSET(Perf!$A$1,2,Main!A2161,1,1)</f>
        <v>2.2000000000000001E-3</v>
      </c>
      <c r="M2161" s="32">
        <f ca="1">OFFSET(Perf!$A$1,3,Main!A2161,1,1)</f>
        <v>3.15E-2</v>
      </c>
      <c r="N2161" s="32">
        <f ca="1">OFFSET(Perf!$A$1,4,Main!A2161,1,1)</f>
        <v>-4.484304932735439E-3</v>
      </c>
      <c r="O2161" s="32">
        <f ca="1">OFFSET(Perf!$A$1,5,Main!A2161,1,1)</f>
        <v>8.5158150851581516E-2</v>
      </c>
      <c r="P2161" s="31">
        <f t="shared" ca="1" si="334"/>
        <v>0</v>
      </c>
      <c r="Q2161" s="32">
        <f t="shared" ca="1" si="335"/>
        <v>2.1353260676630337E-2</v>
      </c>
      <c r="R2161" s="32">
        <f t="shared" ca="1" si="336"/>
        <v>5.877439699991477E-3</v>
      </c>
      <c r="S2161" s="32">
        <f t="shared" ca="1" si="337"/>
        <v>7.3096541310466636E-3</v>
      </c>
      <c r="T2161" s="32">
        <f t="shared" ca="1" si="338"/>
        <v>3.0693395179376489E-3</v>
      </c>
      <c r="U2161" s="28" t="str">
        <f t="shared" ca="1" si="339"/>
        <v/>
      </c>
      <c r="V2161" s="33">
        <f ca="1">OFFSET(Trade!$A$1,1,A2161,1,1)</f>
        <v>0</v>
      </c>
      <c r="W2161" s="34">
        <f ca="1">OFFSET(Trade!$A$1,2,A2161,1,1)</f>
        <v>6015</v>
      </c>
      <c r="X2161" s="34">
        <f ca="1">OFFSET(Trade!$A$1,3,A2161,1,1)</f>
        <v>1724</v>
      </c>
      <c r="Y2161" s="34">
        <f ca="1">OFFSET(Trade!$A$1,4,A2161,1,1)</f>
        <v>5020</v>
      </c>
      <c r="Z2161" s="34">
        <f ca="1">OFFSET(Trade!$A$1,5,A2161,1,1)</f>
        <v>3208</v>
      </c>
      <c r="AA2161" s="33" t="e">
        <f ca="1">OFFSET(Vol!$A$1,1,Main!A2161,1,1)</f>
        <v>#N/A</v>
      </c>
      <c r="AB2161" s="34">
        <f ca="1">OFFSET(Vol!$A$1,2,Main!A2161,1,1)</f>
        <v>281690</v>
      </c>
      <c r="AC2161" s="34">
        <f ca="1">OFFSET(Vol!$A$1,3,Main!A2161,1,1)</f>
        <v>293325</v>
      </c>
      <c r="AD2161" s="34">
        <f ca="1">OFFSET(Vol!$A$1,4,Main!A2161,1,1)</f>
        <v>686763</v>
      </c>
      <c r="AE2161" s="44">
        <f ca="1">OFFSET(Vol!$A$1,5,Main!A2161,1,1)</f>
        <v>1045176</v>
      </c>
    </row>
    <row r="2162" spans="1:31" x14ac:dyDescent="0.3">
      <c r="A2162" s="38">
        <v>2157</v>
      </c>
      <c r="B2162" s="16" t="str">
        <f t="shared" ca="1" si="330"/>
        <v/>
      </c>
      <c r="C2162" s="21" t="str">
        <f ca="1">OFFSET(Vol!$A$1,0,Main!A2162,1,1)</f>
        <v>282330</v>
      </c>
      <c r="D2162" s="22">
        <f ca="1">OFFSET(Px!$A$1,1,Main!A2162,1,1)</f>
        <v>142500</v>
      </c>
      <c r="E2162" s="22">
        <f ca="1">OFFSET(Px!$A$1,4,Main!A2162,1,1)</f>
        <v>138500</v>
      </c>
      <c r="F2162" s="22">
        <f ca="1">OFFSET(Px!$A$1,5,Main!A2162,1,1)</f>
        <v>139000</v>
      </c>
      <c r="G2162" s="23">
        <f ca="1">OFFSET(Px!$A$1,6,Main!A2162,1,1)</f>
        <v>137500</v>
      </c>
      <c r="H2162" s="28">
        <f t="shared" ca="1" si="331"/>
        <v>2.5179856115107979E-2</v>
      </c>
      <c r="I2162" s="28">
        <f t="shared" ca="1" si="332"/>
        <v>3.6363636363636376E-2</v>
      </c>
      <c r="J2162" s="12">
        <f t="shared" ca="1" si="333"/>
        <v>0</v>
      </c>
      <c r="K2162" s="31">
        <f ca="1">OFFSET(Perf!$A$1,1,Main!A2162,1,1)</f>
        <v>3.2599999999999997E-2</v>
      </c>
      <c r="L2162" s="32">
        <f ca="1">OFFSET(Perf!$A$1,2,Main!A2162,1,1)</f>
        <v>3.2599999999999997E-2</v>
      </c>
      <c r="M2162" s="32">
        <f ca="1">OFFSET(Perf!$A$1,3,Main!A2162,1,1)</f>
        <v>-3.5999999999999999E-3</v>
      </c>
      <c r="N2162" s="32">
        <f ca="1">OFFSET(Perf!$A$1,4,Main!A2162,1,1)</f>
        <v>-3.597122302158251E-3</v>
      </c>
      <c r="O2162" s="32">
        <f ca="1">OFFSET(Perf!$A$1,5,Main!A2162,1,1)</f>
        <v>1.0909090909090979E-2</v>
      </c>
      <c r="P2162" s="31">
        <f t="shared" ca="1" si="334"/>
        <v>0</v>
      </c>
      <c r="Q2162" s="32">
        <f t="shared" ca="1" si="335"/>
        <v>5.0717976352743525E-4</v>
      </c>
      <c r="R2162" s="32">
        <f t="shared" ca="1" si="336"/>
        <v>6.8613743462275388E-3</v>
      </c>
      <c r="S2162" s="32">
        <f t="shared" ca="1" si="337"/>
        <v>1.4013275734906754E-2</v>
      </c>
      <c r="T2162" s="32">
        <f t="shared" ca="1" si="338"/>
        <v>1.7609889161285866E-3</v>
      </c>
      <c r="U2162" s="28" t="str">
        <f t="shared" ca="1" si="339"/>
        <v/>
      </c>
      <c r="V2162" s="33">
        <f ca="1">OFFSET(Trade!$A$1,1,A2162,1,1)</f>
        <v>0</v>
      </c>
      <c r="W2162" s="34">
        <f ca="1">OFFSET(Trade!$A$1,2,A2162,1,1)</f>
        <v>16</v>
      </c>
      <c r="X2162" s="34">
        <f ca="1">OFFSET(Trade!$A$1,3,A2162,1,1)</f>
        <v>265</v>
      </c>
      <c r="Y2162" s="34">
        <f ca="1">OFFSET(Trade!$A$1,4,A2162,1,1)</f>
        <v>399</v>
      </c>
      <c r="Z2162" s="34">
        <f ca="1">OFFSET(Trade!$A$1,5,A2162,1,1)</f>
        <v>51</v>
      </c>
      <c r="AA2162" s="33" t="e">
        <f ca="1">OFFSET(Vol!$A$1,1,Main!A2162,1,1)</f>
        <v>#N/A</v>
      </c>
      <c r="AB2162" s="34">
        <f ca="1">OFFSET(Vol!$A$1,2,Main!A2162,1,1)</f>
        <v>31547</v>
      </c>
      <c r="AC2162" s="34">
        <f ca="1">OFFSET(Vol!$A$1,3,Main!A2162,1,1)</f>
        <v>38622</v>
      </c>
      <c r="AD2162" s="34">
        <f ca="1">OFFSET(Vol!$A$1,4,Main!A2162,1,1)</f>
        <v>28473</v>
      </c>
      <c r="AE2162" s="44">
        <f ca="1">OFFSET(Vol!$A$1,5,Main!A2162,1,1)</f>
        <v>28961</v>
      </c>
    </row>
    <row r="2163" spans="1:31" x14ac:dyDescent="0.3">
      <c r="A2163" s="38">
        <v>2158</v>
      </c>
      <c r="B2163" s="16" t="str">
        <f t="shared" ca="1" si="330"/>
        <v/>
      </c>
      <c r="C2163" s="21" t="str">
        <f ca="1">OFFSET(Vol!$A$1,0,Main!A2163,1,1)</f>
        <v>282690</v>
      </c>
      <c r="D2163" s="22">
        <f ca="1">OFFSET(Px!$A$1,1,Main!A2163,1,1)</f>
        <v>11150</v>
      </c>
      <c r="E2163" s="22">
        <f ca="1">OFFSET(Px!$A$1,4,Main!A2163,1,1)</f>
        <v>11250</v>
      </c>
      <c r="F2163" s="22">
        <f ca="1">OFFSET(Px!$A$1,5,Main!A2163,1,1)</f>
        <v>11400</v>
      </c>
      <c r="G2163" s="23">
        <f ca="1">OFFSET(Px!$A$1,6,Main!A2163,1,1)</f>
        <v>11400</v>
      </c>
      <c r="H2163" s="28">
        <f t="shared" ca="1" si="331"/>
        <v>-2.1929824561403466E-2</v>
      </c>
      <c r="I2163" s="28">
        <f t="shared" ca="1" si="332"/>
        <v>-2.1929824561403466E-2</v>
      </c>
      <c r="J2163" s="12">
        <f t="shared" ca="1" si="333"/>
        <v>0</v>
      </c>
      <c r="K2163" s="31">
        <f ca="1">OFFSET(Perf!$A$1,1,Main!A2163,1,1)</f>
        <v>-1.7600000000000001E-2</v>
      </c>
      <c r="L2163" s="32">
        <f ca="1">OFFSET(Perf!$A$1,2,Main!A2163,1,1)</f>
        <v>-1.7600000000000001E-2</v>
      </c>
      <c r="M2163" s="32">
        <f ca="1">OFFSET(Perf!$A$1,3,Main!A2163,1,1)</f>
        <v>8.8999999999999999E-3</v>
      </c>
      <c r="N2163" s="32">
        <f ca="1">OFFSET(Perf!$A$1,4,Main!A2163,1,1)</f>
        <v>-1.3157894736842146E-2</v>
      </c>
      <c r="O2163" s="32">
        <f ca="1">OFFSET(Perf!$A$1,5,Main!A2163,1,1)</f>
        <v>0</v>
      </c>
      <c r="P2163" s="31">
        <f t="shared" ca="1" si="334"/>
        <v>0</v>
      </c>
      <c r="Q2163" s="32">
        <f t="shared" ca="1" si="335"/>
        <v>0</v>
      </c>
      <c r="R2163" s="32">
        <f t="shared" ca="1" si="336"/>
        <v>0</v>
      </c>
      <c r="S2163" s="32">
        <f t="shared" ca="1" si="337"/>
        <v>0</v>
      </c>
      <c r="T2163" s="32">
        <f t="shared" ca="1" si="338"/>
        <v>0</v>
      </c>
      <c r="U2163" s="28" t="str">
        <f t="shared" ca="1" si="339"/>
        <v/>
      </c>
      <c r="V2163" s="33">
        <f ca="1">OFFSET(Trade!$A$1,1,A2163,1,1)</f>
        <v>0</v>
      </c>
      <c r="W2163" s="34">
        <f ca="1">OFFSET(Trade!$A$1,2,A2163,1,1)</f>
        <v>0</v>
      </c>
      <c r="X2163" s="34">
        <f ca="1">OFFSET(Trade!$A$1,3,A2163,1,1)</f>
        <v>0</v>
      </c>
      <c r="Y2163" s="34">
        <f ca="1">OFFSET(Trade!$A$1,4,A2163,1,1)</f>
        <v>0</v>
      </c>
      <c r="Z2163" s="34">
        <f ca="1">OFFSET(Trade!$A$1,5,A2163,1,1)</f>
        <v>0</v>
      </c>
      <c r="AA2163" s="33" t="e">
        <f ca="1">OFFSET(Vol!$A$1,1,Main!A2163,1,1)</f>
        <v>#N/A</v>
      </c>
      <c r="AB2163" s="34">
        <f ca="1">OFFSET(Vol!$A$1,2,Main!A2163,1,1)</f>
        <v>3989</v>
      </c>
      <c r="AC2163" s="34">
        <f ca="1">OFFSET(Vol!$A$1,3,Main!A2163,1,1)</f>
        <v>437</v>
      </c>
      <c r="AD2163" s="34">
        <f ca="1">OFFSET(Vol!$A$1,4,Main!A2163,1,1)</f>
        <v>671</v>
      </c>
      <c r="AE2163" s="44">
        <f ca="1">OFFSET(Vol!$A$1,5,Main!A2163,1,1)</f>
        <v>468</v>
      </c>
    </row>
    <row r="2164" spans="1:31" x14ac:dyDescent="0.3">
      <c r="A2164" s="38">
        <v>2159</v>
      </c>
      <c r="B2164" s="16" t="str">
        <f t="shared" ca="1" si="330"/>
        <v/>
      </c>
      <c r="C2164" s="21" t="str">
        <f ca="1">OFFSET(Vol!$A$1,0,Main!A2164,1,1)</f>
        <v>282880</v>
      </c>
      <c r="D2164" s="22">
        <f ca="1">OFFSET(Px!$A$1,1,Main!A2164,1,1)</f>
        <v>24400</v>
      </c>
      <c r="E2164" s="22">
        <f ca="1">OFFSET(Px!$A$1,4,Main!A2164,1,1)</f>
        <v>23800</v>
      </c>
      <c r="F2164" s="22">
        <f ca="1">OFFSET(Px!$A$1,5,Main!A2164,1,1)</f>
        <v>24550</v>
      </c>
      <c r="G2164" s="23">
        <f ca="1">OFFSET(Px!$A$1,6,Main!A2164,1,1)</f>
        <v>24500</v>
      </c>
      <c r="H2164" s="28">
        <f t="shared" ca="1" si="331"/>
        <v>-6.109979633401208E-3</v>
      </c>
      <c r="I2164" s="28">
        <f t="shared" ca="1" si="332"/>
        <v>-4.0816326530612734E-3</v>
      </c>
      <c r="J2164" s="12">
        <f t="shared" ca="1" si="333"/>
        <v>0</v>
      </c>
      <c r="K2164" s="31">
        <f ca="1">OFFSET(Perf!$A$1,1,Main!A2164,1,1)</f>
        <v>1.67E-2</v>
      </c>
      <c r="L2164" s="32">
        <f ca="1">OFFSET(Perf!$A$1,2,Main!A2164,1,1)</f>
        <v>1.67E-2</v>
      </c>
      <c r="M2164" s="32">
        <f ca="1">OFFSET(Perf!$A$1,3,Main!A2164,1,1)</f>
        <v>8.3999999999999995E-3</v>
      </c>
      <c r="N2164" s="32">
        <f ca="1">OFFSET(Perf!$A$1,4,Main!A2164,1,1)</f>
        <v>-3.0549898167006151E-2</v>
      </c>
      <c r="O2164" s="32">
        <f ca="1">OFFSET(Perf!$A$1,5,Main!A2164,1,1)</f>
        <v>2.0408163265306367E-3</v>
      </c>
      <c r="P2164" s="31">
        <f t="shared" ca="1" si="334"/>
        <v>0</v>
      </c>
      <c r="Q2164" s="32">
        <f t="shared" ca="1" si="335"/>
        <v>3.9903375733855188E-3</v>
      </c>
      <c r="R2164" s="32">
        <f t="shared" ca="1" si="336"/>
        <v>8.0626088452194109E-4</v>
      </c>
      <c r="S2164" s="32">
        <f t="shared" ca="1" si="337"/>
        <v>5.1893541925021464E-3</v>
      </c>
      <c r="T2164" s="32">
        <f t="shared" ca="1" si="338"/>
        <v>0</v>
      </c>
      <c r="U2164" s="28" t="str">
        <f t="shared" ca="1" si="339"/>
        <v/>
      </c>
      <c r="V2164" s="33">
        <f ca="1">OFFSET(Trade!$A$1,1,A2164,1,1)</f>
        <v>0</v>
      </c>
      <c r="W2164" s="34">
        <f ca="1">OFFSET(Trade!$A$1,2,A2164,1,1)</f>
        <v>261</v>
      </c>
      <c r="X2164" s="34">
        <f ca="1">OFFSET(Trade!$A$1,3,A2164,1,1)</f>
        <v>75</v>
      </c>
      <c r="Y2164" s="34">
        <f ca="1">OFFSET(Trade!$A$1,4,A2164,1,1)</f>
        <v>544</v>
      </c>
      <c r="Z2164" s="34">
        <f ca="1">OFFSET(Trade!$A$1,5,A2164,1,1)</f>
        <v>0</v>
      </c>
      <c r="AA2164" s="33" t="e">
        <f ca="1">OFFSET(Vol!$A$1,1,Main!A2164,1,1)</f>
        <v>#N/A</v>
      </c>
      <c r="AB2164" s="34">
        <f ca="1">OFFSET(Vol!$A$1,2,Main!A2164,1,1)</f>
        <v>65408</v>
      </c>
      <c r="AC2164" s="34">
        <f ca="1">OFFSET(Vol!$A$1,3,Main!A2164,1,1)</f>
        <v>93022</v>
      </c>
      <c r="AD2164" s="34">
        <f ca="1">OFFSET(Vol!$A$1,4,Main!A2164,1,1)</f>
        <v>104830</v>
      </c>
      <c r="AE2164" s="44">
        <f ca="1">OFFSET(Vol!$A$1,5,Main!A2164,1,1)</f>
        <v>92594</v>
      </c>
    </row>
    <row r="2165" spans="1:31" x14ac:dyDescent="0.3">
      <c r="A2165" s="38">
        <v>2160</v>
      </c>
      <c r="B2165" s="16" t="str">
        <f t="shared" ca="1" si="330"/>
        <v/>
      </c>
      <c r="C2165" s="21" t="str">
        <f ca="1">OFFSET(Vol!$A$1,0,Main!A2165,1,1)</f>
        <v>284620</v>
      </c>
      <c r="D2165" s="22">
        <f ca="1">OFFSET(Px!$A$1,1,Main!A2165,1,1)</f>
        <v>5360</v>
      </c>
      <c r="E2165" s="22">
        <f ca="1">OFFSET(Px!$A$1,4,Main!A2165,1,1)</f>
        <v>5840</v>
      </c>
      <c r="F2165" s="22">
        <f ca="1">OFFSET(Px!$A$1,5,Main!A2165,1,1)</f>
        <v>5520</v>
      </c>
      <c r="G2165" s="23">
        <f ca="1">OFFSET(Px!$A$1,6,Main!A2165,1,1)</f>
        <v>5950</v>
      </c>
      <c r="H2165" s="28">
        <f t="shared" ca="1" si="331"/>
        <v>-2.8985507246376829E-2</v>
      </c>
      <c r="I2165" s="28">
        <f t="shared" ca="1" si="332"/>
        <v>-9.9159663865546199E-2</v>
      </c>
      <c r="J2165" s="12">
        <f t="shared" ca="1" si="333"/>
        <v>0</v>
      </c>
      <c r="K2165" s="31">
        <f ca="1">OFFSET(Perf!$A$1,1,Main!A2165,1,1)</f>
        <v>-5.2999999999999999E-2</v>
      </c>
      <c r="L2165" s="32">
        <f ca="1">OFFSET(Perf!$A$1,2,Main!A2165,1,1)</f>
        <v>-5.2999999999999999E-2</v>
      </c>
      <c r="M2165" s="32">
        <f ca="1">OFFSET(Perf!$A$1,3,Main!A2165,1,1)</f>
        <v>-3.0800000000000001E-2</v>
      </c>
      <c r="N2165" s="32">
        <f ca="1">OFFSET(Perf!$A$1,4,Main!A2165,1,1)</f>
        <v>5.7971014492753659E-2</v>
      </c>
      <c r="O2165" s="32">
        <f ca="1">OFFSET(Perf!$A$1,5,Main!A2165,1,1)</f>
        <v>-7.2268907563025175E-2</v>
      </c>
      <c r="P2165" s="31">
        <f t="shared" ca="1" si="334"/>
        <v>0</v>
      </c>
      <c r="Q2165" s="32">
        <f t="shared" ca="1" si="335"/>
        <v>7.9268896627962444E-3</v>
      </c>
      <c r="R2165" s="32">
        <f t="shared" ca="1" si="336"/>
        <v>1.5088631173352032E-2</v>
      </c>
      <c r="S2165" s="32">
        <f t="shared" ca="1" si="337"/>
        <v>1.9704966454500782E-2</v>
      </c>
      <c r="T2165" s="32">
        <f t="shared" ca="1" si="338"/>
        <v>1.8657403897521251E-2</v>
      </c>
      <c r="U2165" s="28" t="str">
        <f t="shared" ca="1" si="339"/>
        <v/>
      </c>
      <c r="V2165" s="33">
        <f ca="1">OFFSET(Trade!$A$1,1,A2165,1,1)</f>
        <v>0</v>
      </c>
      <c r="W2165" s="34">
        <f ca="1">OFFSET(Trade!$A$1,2,A2165,1,1)</f>
        <v>27851</v>
      </c>
      <c r="X2165" s="34">
        <f ca="1">OFFSET(Trade!$A$1,3,A2165,1,1)</f>
        <v>161555</v>
      </c>
      <c r="Y2165" s="34">
        <f ca="1">OFFSET(Trade!$A$1,4,A2165,1,1)</f>
        <v>75585</v>
      </c>
      <c r="Z2165" s="34">
        <f ca="1">OFFSET(Trade!$A$1,5,A2165,1,1)</f>
        <v>84657</v>
      </c>
      <c r="AA2165" s="33" t="e">
        <f ca="1">OFFSET(Vol!$A$1,1,Main!A2165,1,1)</f>
        <v>#N/A</v>
      </c>
      <c r="AB2165" s="34">
        <f ca="1">OFFSET(Vol!$A$1,2,Main!A2165,1,1)</f>
        <v>3513484</v>
      </c>
      <c r="AC2165" s="34">
        <f ca="1">OFFSET(Vol!$A$1,3,Main!A2165,1,1)</f>
        <v>10707068</v>
      </c>
      <c r="AD2165" s="34">
        <f ca="1">OFFSET(Vol!$A$1,4,Main!A2165,1,1)</f>
        <v>3835835</v>
      </c>
      <c r="AE2165" s="44">
        <f ca="1">OFFSET(Vol!$A$1,5,Main!A2165,1,1)</f>
        <v>4537448</v>
      </c>
    </row>
    <row r="2166" spans="1:31" x14ac:dyDescent="0.3">
      <c r="A2166" s="38">
        <v>2161</v>
      </c>
      <c r="B2166" s="16" t="str">
        <f t="shared" ca="1" si="330"/>
        <v/>
      </c>
      <c r="C2166" s="21" t="str">
        <f ca="1">OFFSET(Vol!$A$1,0,Main!A2166,1,1)</f>
        <v>284740</v>
      </c>
      <c r="D2166" s="22">
        <f ca="1">OFFSET(Px!$A$1,1,Main!A2166,1,1)</f>
        <v>33600</v>
      </c>
      <c r="E2166" s="22">
        <f ca="1">OFFSET(Px!$A$1,4,Main!A2166,1,1)</f>
        <v>33050</v>
      </c>
      <c r="F2166" s="22">
        <f ca="1">OFFSET(Px!$A$1,5,Main!A2166,1,1)</f>
        <v>33600</v>
      </c>
      <c r="G2166" s="23">
        <f ca="1">OFFSET(Px!$A$1,6,Main!A2166,1,1)</f>
        <v>33150</v>
      </c>
      <c r="H2166" s="28">
        <f t="shared" ca="1" si="331"/>
        <v>0</v>
      </c>
      <c r="I2166" s="28">
        <f t="shared" ca="1" si="332"/>
        <v>1.3574660633484115E-2</v>
      </c>
      <c r="J2166" s="12">
        <f t="shared" ca="1" si="333"/>
        <v>0</v>
      </c>
      <c r="K2166" s="31">
        <f ca="1">OFFSET(Perf!$A$1,1,Main!A2166,1,1)</f>
        <v>-8.8000000000000005E-3</v>
      </c>
      <c r="L2166" s="32">
        <f ca="1">OFFSET(Perf!$A$1,2,Main!A2166,1,1)</f>
        <v>-8.8000000000000005E-3</v>
      </c>
      <c r="M2166" s="32">
        <f ca="1">OFFSET(Perf!$A$1,3,Main!A2166,1,1)</f>
        <v>2.5699999999999997E-2</v>
      </c>
      <c r="N2166" s="32">
        <f ca="1">OFFSET(Perf!$A$1,4,Main!A2166,1,1)</f>
        <v>-1.6369047619047672E-2</v>
      </c>
      <c r="O2166" s="32">
        <f ca="1">OFFSET(Perf!$A$1,5,Main!A2166,1,1)</f>
        <v>1.3574660633484115E-2</v>
      </c>
      <c r="P2166" s="31">
        <f t="shared" ca="1" si="334"/>
        <v>0</v>
      </c>
      <c r="Q2166" s="32">
        <f t="shared" ca="1" si="335"/>
        <v>1.2125079770261647E-3</v>
      </c>
      <c r="R2166" s="32">
        <f t="shared" ca="1" si="336"/>
        <v>9.5465393794749408E-3</v>
      </c>
      <c r="S2166" s="32">
        <f t="shared" ca="1" si="337"/>
        <v>2.4433334586324853E-4</v>
      </c>
      <c r="T2166" s="32">
        <f t="shared" ca="1" si="338"/>
        <v>3.8017010530989413E-3</v>
      </c>
      <c r="U2166" s="28" t="str">
        <f t="shared" ca="1" si="339"/>
        <v/>
      </c>
      <c r="V2166" s="33">
        <f ca="1">OFFSET(Trade!$A$1,1,A2166,1,1)</f>
        <v>0</v>
      </c>
      <c r="W2166" s="34">
        <f ca="1">OFFSET(Trade!$A$1,2,A2166,1,1)</f>
        <v>38</v>
      </c>
      <c r="X2166" s="34">
        <f ca="1">OFFSET(Trade!$A$1,3,A2166,1,1)</f>
        <v>336</v>
      </c>
      <c r="Y2166" s="34">
        <f ca="1">OFFSET(Trade!$A$1,4,A2166,1,1)</f>
        <v>13</v>
      </c>
      <c r="Z2166" s="34">
        <f ca="1">OFFSET(Trade!$A$1,5,A2166,1,1)</f>
        <v>274</v>
      </c>
      <c r="AA2166" s="33" t="e">
        <f ca="1">OFFSET(Vol!$A$1,1,Main!A2166,1,1)</f>
        <v>#N/A</v>
      </c>
      <c r="AB2166" s="34">
        <f ca="1">OFFSET(Vol!$A$1,2,Main!A2166,1,1)</f>
        <v>31340</v>
      </c>
      <c r="AC2166" s="34">
        <f ca="1">OFFSET(Vol!$A$1,3,Main!A2166,1,1)</f>
        <v>35196</v>
      </c>
      <c r="AD2166" s="34">
        <f ca="1">OFFSET(Vol!$A$1,4,Main!A2166,1,1)</f>
        <v>53206</v>
      </c>
      <c r="AE2166" s="44">
        <f ca="1">OFFSET(Vol!$A$1,5,Main!A2166,1,1)</f>
        <v>72073</v>
      </c>
    </row>
    <row r="2167" spans="1:31" x14ac:dyDescent="0.3">
      <c r="A2167" s="38">
        <v>2162</v>
      </c>
      <c r="B2167" s="16" t="str">
        <f t="shared" ca="1" si="330"/>
        <v/>
      </c>
      <c r="C2167" s="21" t="str">
        <f ca="1">OFFSET(Vol!$A$1,0,Main!A2167,1,1)</f>
        <v>285130</v>
      </c>
      <c r="D2167" s="22">
        <f ca="1">OFFSET(Px!$A$1,1,Main!A2167,1,1)</f>
        <v>126500</v>
      </c>
      <c r="E2167" s="22">
        <f ca="1">OFFSET(Px!$A$1,4,Main!A2167,1,1)</f>
        <v>135500</v>
      </c>
      <c r="F2167" s="22">
        <f ca="1">OFFSET(Px!$A$1,5,Main!A2167,1,1)</f>
        <v>128500</v>
      </c>
      <c r="G2167" s="23">
        <f ca="1">OFFSET(Px!$A$1,6,Main!A2167,1,1)</f>
        <v>134500</v>
      </c>
      <c r="H2167" s="28">
        <f t="shared" ca="1" si="331"/>
        <v>-1.5564202334630295E-2</v>
      </c>
      <c r="I2167" s="28">
        <f t="shared" ca="1" si="332"/>
        <v>-5.9479553903345694E-2</v>
      </c>
      <c r="J2167" s="12">
        <f t="shared" ca="1" si="333"/>
        <v>0</v>
      </c>
      <c r="K2167" s="31">
        <f ca="1">OFFSET(Perf!$A$1,1,Main!A2167,1,1)</f>
        <v>3.27E-2</v>
      </c>
      <c r="L2167" s="32">
        <f ca="1">OFFSET(Perf!$A$1,2,Main!A2167,1,1)</f>
        <v>3.27E-2</v>
      </c>
      <c r="M2167" s="32">
        <f ca="1">OFFSET(Perf!$A$1,3,Main!A2167,1,1)</f>
        <v>-9.5899999999999999E-2</v>
      </c>
      <c r="N2167" s="32">
        <f ca="1">OFFSET(Perf!$A$1,4,Main!A2167,1,1)</f>
        <v>5.4474708171206254E-2</v>
      </c>
      <c r="O2167" s="32">
        <f ca="1">OFFSET(Perf!$A$1,5,Main!A2167,1,1)</f>
        <v>-4.4609665427509326E-2</v>
      </c>
      <c r="P2167" s="31">
        <f t="shared" ca="1" si="334"/>
        <v>0</v>
      </c>
      <c r="Q2167" s="32">
        <f t="shared" ca="1" si="335"/>
        <v>2.2285235033347975E-3</v>
      </c>
      <c r="R2167" s="32">
        <f t="shared" ca="1" si="336"/>
        <v>3.1438460448167233E-3</v>
      </c>
      <c r="S2167" s="32">
        <f t="shared" ca="1" si="337"/>
        <v>6.9266870801837951E-4</v>
      </c>
      <c r="T2167" s="32">
        <f t="shared" ca="1" si="338"/>
        <v>2.1869639794168095E-3</v>
      </c>
      <c r="U2167" s="28" t="str">
        <f t="shared" ca="1" si="339"/>
        <v/>
      </c>
      <c r="V2167" s="33">
        <f ca="1">OFFSET(Trade!$A$1,1,A2167,1,1)</f>
        <v>0</v>
      </c>
      <c r="W2167" s="34">
        <f ca="1">OFFSET(Trade!$A$1,2,A2167,1,1)</f>
        <v>1953</v>
      </c>
      <c r="X2167" s="34">
        <f ca="1">OFFSET(Trade!$A$1,3,A2167,1,1)</f>
        <v>6876</v>
      </c>
      <c r="Y2167" s="34">
        <f ca="1">OFFSET(Trade!$A$1,4,A2167,1,1)</f>
        <v>2085</v>
      </c>
      <c r="Z2167" s="34">
        <f ca="1">OFFSET(Trade!$A$1,5,A2167,1,1)</f>
        <v>4437</v>
      </c>
      <c r="AA2167" s="33" t="e">
        <f ca="1">OFFSET(Vol!$A$1,1,Main!A2167,1,1)</f>
        <v>#N/A</v>
      </c>
      <c r="AB2167" s="34">
        <f ca="1">OFFSET(Vol!$A$1,2,Main!A2167,1,1)</f>
        <v>876365</v>
      </c>
      <c r="AC2167" s="34">
        <f ca="1">OFFSET(Vol!$A$1,3,Main!A2167,1,1)</f>
        <v>2187130</v>
      </c>
      <c r="AD2167" s="34">
        <f ca="1">OFFSET(Vol!$A$1,4,Main!A2167,1,1)</f>
        <v>3010097</v>
      </c>
      <c r="AE2167" s="44">
        <f ca="1">OFFSET(Vol!$A$1,5,Main!A2167,1,1)</f>
        <v>2028840</v>
      </c>
    </row>
    <row r="2168" spans="1:31" x14ac:dyDescent="0.3">
      <c r="A2168" s="38">
        <v>2163</v>
      </c>
      <c r="B2168" s="16" t="str">
        <f t="shared" ca="1" si="330"/>
        <v/>
      </c>
      <c r="C2168" s="21" t="str">
        <f ca="1">OFFSET(Vol!$A$1,0,Main!A2168,1,1)</f>
        <v>28513K</v>
      </c>
      <c r="D2168" s="22">
        <f ca="1">OFFSET(Px!$A$1,1,Main!A2168,1,1)</f>
        <v>70700</v>
      </c>
      <c r="E2168" s="22">
        <f ca="1">OFFSET(Px!$A$1,4,Main!A2168,1,1)</f>
        <v>89300</v>
      </c>
      <c r="F2168" s="22">
        <f ca="1">OFFSET(Px!$A$1,5,Main!A2168,1,1)</f>
        <v>82800</v>
      </c>
      <c r="G2168" s="23">
        <f ca="1">OFFSET(Px!$A$1,6,Main!A2168,1,1)</f>
        <v>89600</v>
      </c>
      <c r="H2168" s="28">
        <f t="shared" ca="1" si="331"/>
        <v>-0.14613526570048307</v>
      </c>
      <c r="I2168" s="28">
        <f t="shared" ca="1" si="332"/>
        <v>-0.2109375</v>
      </c>
      <c r="J2168" s="12">
        <f t="shared" ca="1" si="333"/>
        <v>0</v>
      </c>
      <c r="K2168" s="31">
        <f ca="1">OFFSET(Perf!$A$1,1,Main!A2168,1,1)</f>
        <v>-6.9999999999999993E-3</v>
      </c>
      <c r="L2168" s="32">
        <f ca="1">OFFSET(Perf!$A$1,2,Main!A2168,1,1)</f>
        <v>-6.9999999999999993E-3</v>
      </c>
      <c r="M2168" s="32">
        <f ca="1">OFFSET(Perf!$A$1,3,Main!A2168,1,1)</f>
        <v>-0.20269999999999999</v>
      </c>
      <c r="N2168" s="32">
        <f ca="1">OFFSET(Perf!$A$1,4,Main!A2168,1,1)</f>
        <v>7.8502415458937103E-2</v>
      </c>
      <c r="O2168" s="32">
        <f ca="1">OFFSET(Perf!$A$1,5,Main!A2168,1,1)</f>
        <v>-7.5892857142857095E-2</v>
      </c>
      <c r="P2168" s="31">
        <f t="shared" ca="1" si="334"/>
        <v>0</v>
      </c>
      <c r="Q2168" s="32">
        <f t="shared" ca="1" si="335"/>
        <v>5.6409564199232175E-2</v>
      </c>
      <c r="R2168" s="32">
        <f t="shared" ca="1" si="336"/>
        <v>3.5814984284281752E-2</v>
      </c>
      <c r="S2168" s="32">
        <f t="shared" ca="1" si="337"/>
        <v>3.7445082200751122E-2</v>
      </c>
      <c r="T2168" s="32">
        <f t="shared" ca="1" si="338"/>
        <v>4.8421794643106593E-2</v>
      </c>
      <c r="U2168" s="28">
        <f t="shared" ca="1" si="339"/>
        <v>0.65904059040590401</v>
      </c>
      <c r="V2168" s="33">
        <f ca="1">OFFSET(Trade!$A$1,1,A2168,1,1)</f>
        <v>0</v>
      </c>
      <c r="W2168" s="34">
        <f ca="1">OFFSET(Trade!$A$1,2,A2168,1,1)</f>
        <v>17970</v>
      </c>
      <c r="X2168" s="34">
        <f ca="1">OFFSET(Trade!$A$1,3,A2168,1,1)</f>
        <v>21251</v>
      </c>
      <c r="Y2168" s="34">
        <f ca="1">OFFSET(Trade!$A$1,4,A2168,1,1)</f>
        <v>55067</v>
      </c>
      <c r="Z2168" s="34">
        <f ca="1">OFFSET(Trade!$A$1,5,A2168,1,1)</f>
        <v>22531</v>
      </c>
      <c r="AA2168" s="33" t="e">
        <f ca="1">OFFSET(Vol!$A$1,1,Main!A2168,1,1)</f>
        <v>#N/A</v>
      </c>
      <c r="AB2168" s="34">
        <f ca="1">OFFSET(Vol!$A$1,2,Main!A2168,1,1)</f>
        <v>318563</v>
      </c>
      <c r="AC2168" s="34">
        <f ca="1">OFFSET(Vol!$A$1,3,Main!A2168,1,1)</f>
        <v>593355</v>
      </c>
      <c r="AD2168" s="34">
        <f ca="1">OFFSET(Vol!$A$1,4,Main!A2168,1,1)</f>
        <v>1470607</v>
      </c>
      <c r="AE2168" s="44">
        <f ca="1">OFFSET(Vol!$A$1,5,Main!A2168,1,1)</f>
        <v>465307</v>
      </c>
    </row>
    <row r="2169" spans="1:31" x14ac:dyDescent="0.3">
      <c r="A2169" s="38">
        <v>2164</v>
      </c>
      <c r="B2169" s="16" t="str">
        <f t="shared" ca="1" si="330"/>
        <v/>
      </c>
      <c r="C2169" s="21" t="str">
        <f ca="1">OFFSET(Vol!$A$1,0,Main!A2169,1,1)</f>
        <v>285490</v>
      </c>
      <c r="D2169" s="22">
        <f ca="1">OFFSET(Px!$A$1,1,Main!A2169,1,1)</f>
        <v>19150</v>
      </c>
      <c r="E2169" s="22">
        <f ca="1">OFFSET(Px!$A$1,4,Main!A2169,1,1)</f>
        <v>19550</v>
      </c>
      <c r="F2169" s="22">
        <f ca="1">OFFSET(Px!$A$1,5,Main!A2169,1,1)</f>
        <v>20100</v>
      </c>
      <c r="G2169" s="23">
        <f ca="1">OFFSET(Px!$A$1,6,Main!A2169,1,1)</f>
        <v>20300</v>
      </c>
      <c r="H2169" s="28">
        <f t="shared" ca="1" si="331"/>
        <v>-4.7263681592039752E-2</v>
      </c>
      <c r="I2169" s="28">
        <f t="shared" ca="1" si="332"/>
        <v>-5.6650246305418706E-2</v>
      </c>
      <c r="J2169" s="12">
        <f t="shared" ca="1" si="333"/>
        <v>0</v>
      </c>
      <c r="K2169" s="31">
        <f ca="1">OFFSET(Perf!$A$1,1,Main!A2169,1,1)</f>
        <v>1.32E-2</v>
      </c>
      <c r="L2169" s="32">
        <f ca="1">OFFSET(Perf!$A$1,2,Main!A2169,1,1)</f>
        <v>1.32E-2</v>
      </c>
      <c r="M2169" s="32">
        <f ca="1">OFFSET(Perf!$A$1,3,Main!A2169,1,1)</f>
        <v>-3.32E-2</v>
      </c>
      <c r="N2169" s="32">
        <f ca="1">OFFSET(Perf!$A$1,4,Main!A2169,1,1)</f>
        <v>-2.7363184079602032E-2</v>
      </c>
      <c r="O2169" s="32">
        <f ca="1">OFFSET(Perf!$A$1,5,Main!A2169,1,1)</f>
        <v>-9.8522167487684609E-3</v>
      </c>
      <c r="P2169" s="31">
        <f t="shared" ca="1" si="334"/>
        <v>0</v>
      </c>
      <c r="Q2169" s="32">
        <f t="shared" ca="1" si="335"/>
        <v>1.2850889991245987E-2</v>
      </c>
      <c r="R2169" s="32">
        <f t="shared" ca="1" si="336"/>
        <v>9.2340121057415247E-3</v>
      </c>
      <c r="S2169" s="32">
        <f t="shared" ca="1" si="337"/>
        <v>1.893277958689257E-2</v>
      </c>
      <c r="T2169" s="32">
        <f t="shared" ca="1" si="338"/>
        <v>2.3151595616744115E-2</v>
      </c>
      <c r="U2169" s="28" t="str">
        <f t="shared" ca="1" si="339"/>
        <v/>
      </c>
      <c r="V2169" s="33">
        <f ca="1">OFFSET(Trade!$A$1,1,A2169,1,1)</f>
        <v>0</v>
      </c>
      <c r="W2169" s="34">
        <f ca="1">OFFSET(Trade!$A$1,2,A2169,1,1)</f>
        <v>1101</v>
      </c>
      <c r="X2169" s="34">
        <f ca="1">OFFSET(Trade!$A$1,3,A2169,1,1)</f>
        <v>955</v>
      </c>
      <c r="Y2169" s="34">
        <f ca="1">OFFSET(Trade!$A$1,4,A2169,1,1)</f>
        <v>2407</v>
      </c>
      <c r="Z2169" s="34">
        <f ca="1">OFFSET(Trade!$A$1,5,A2169,1,1)</f>
        <v>12032</v>
      </c>
      <c r="AA2169" s="33" t="e">
        <f ca="1">OFFSET(Vol!$A$1,1,Main!A2169,1,1)</f>
        <v>#N/A</v>
      </c>
      <c r="AB2169" s="34">
        <f ca="1">OFFSET(Vol!$A$1,2,Main!A2169,1,1)</f>
        <v>85675</v>
      </c>
      <c r="AC2169" s="34">
        <f ca="1">OFFSET(Vol!$A$1,3,Main!A2169,1,1)</f>
        <v>103422</v>
      </c>
      <c r="AD2169" s="34">
        <f ca="1">OFFSET(Vol!$A$1,4,Main!A2169,1,1)</f>
        <v>127134</v>
      </c>
      <c r="AE2169" s="44">
        <f ca="1">OFFSET(Vol!$A$1,5,Main!A2169,1,1)</f>
        <v>519705</v>
      </c>
    </row>
    <row r="2170" spans="1:31" x14ac:dyDescent="0.3">
      <c r="A2170" s="38">
        <v>2165</v>
      </c>
      <c r="B2170" s="16" t="str">
        <f t="shared" ca="1" si="330"/>
        <v/>
      </c>
      <c r="C2170" s="21" t="str">
        <f ca="1">OFFSET(Vol!$A$1,0,Main!A2170,1,1)</f>
        <v>286750</v>
      </c>
      <c r="D2170" s="22">
        <f ca="1">OFFSET(Px!$A$1,1,Main!A2170,1,1)</f>
        <v>13800</v>
      </c>
      <c r="E2170" s="22">
        <f ca="1">OFFSET(Px!$A$1,4,Main!A2170,1,1)</f>
        <v>13100</v>
      </c>
      <c r="F2170" s="22">
        <f ca="1">OFFSET(Px!$A$1,5,Main!A2170,1,1)</f>
        <v>13300</v>
      </c>
      <c r="G2170" s="23">
        <f ca="1">OFFSET(Px!$A$1,6,Main!A2170,1,1)</f>
        <v>13300</v>
      </c>
      <c r="H2170" s="28">
        <f t="shared" ca="1" si="331"/>
        <v>3.7593984962406068E-2</v>
      </c>
      <c r="I2170" s="28">
        <f t="shared" ca="1" si="332"/>
        <v>3.7593984962406068E-2</v>
      </c>
      <c r="J2170" s="12">
        <f t="shared" ca="1" si="333"/>
        <v>2</v>
      </c>
      <c r="K2170" s="31">
        <f ca="1">OFFSET(Perf!$A$1,1,Main!A2170,1,1)</f>
        <v>4.5499999999999999E-2</v>
      </c>
      <c r="L2170" s="32">
        <f ca="1">OFFSET(Perf!$A$1,2,Main!A2170,1,1)</f>
        <v>4.5499999999999999E-2</v>
      </c>
      <c r="M2170" s="32">
        <f ca="1">OFFSET(Perf!$A$1,3,Main!A2170,1,1)</f>
        <v>7.6E-3</v>
      </c>
      <c r="N2170" s="32">
        <f ca="1">OFFSET(Perf!$A$1,4,Main!A2170,1,1)</f>
        <v>-1.5037593984962405E-2</v>
      </c>
      <c r="O2170" s="32">
        <f ca="1">OFFSET(Perf!$A$1,5,Main!A2170,1,1)</f>
        <v>0</v>
      </c>
      <c r="P2170" s="31">
        <f t="shared" ca="1" si="334"/>
        <v>0</v>
      </c>
      <c r="Q2170" s="32">
        <f t="shared" ca="1" si="335"/>
        <v>5.7458250778375318E-2</v>
      </c>
      <c r="R2170" s="32">
        <f t="shared" ca="1" si="336"/>
        <v>5.106382978723404E-2</v>
      </c>
      <c r="S2170" s="32">
        <f t="shared" ca="1" si="337"/>
        <v>6.2707145697998137E-2</v>
      </c>
      <c r="T2170" s="32">
        <f t="shared" ca="1" si="338"/>
        <v>7.1461861115426437E-3</v>
      </c>
      <c r="U2170" s="28" t="str">
        <f t="shared" ca="1" si="339"/>
        <v/>
      </c>
      <c r="V2170" s="33">
        <f ca="1">OFFSET(Trade!$A$1,1,A2170,1,1)</f>
        <v>0</v>
      </c>
      <c r="W2170" s="34">
        <f ca="1">OFFSET(Trade!$A$1,2,A2170,1,1)</f>
        <v>1421</v>
      </c>
      <c r="X2170" s="34">
        <f ca="1">OFFSET(Trade!$A$1,3,A2170,1,1)</f>
        <v>564</v>
      </c>
      <c r="Y2170" s="34">
        <f ca="1">OFFSET(Trade!$A$1,4,A2170,1,1)</f>
        <v>946</v>
      </c>
      <c r="Z2170" s="34">
        <f ca="1">OFFSET(Trade!$A$1,5,A2170,1,1)</f>
        <v>138</v>
      </c>
      <c r="AA2170" s="33" t="e">
        <f ca="1">OFFSET(Vol!$A$1,1,Main!A2170,1,1)</f>
        <v>#N/A</v>
      </c>
      <c r="AB2170" s="34">
        <f ca="1">OFFSET(Vol!$A$1,2,Main!A2170,1,1)</f>
        <v>24731</v>
      </c>
      <c r="AC2170" s="34">
        <f ca="1">OFFSET(Vol!$A$1,3,Main!A2170,1,1)</f>
        <v>11045</v>
      </c>
      <c r="AD2170" s="34">
        <f ca="1">OFFSET(Vol!$A$1,4,Main!A2170,1,1)</f>
        <v>15086</v>
      </c>
      <c r="AE2170" s="44">
        <f ca="1">OFFSET(Vol!$A$1,5,Main!A2170,1,1)</f>
        <v>19311</v>
      </c>
    </row>
    <row r="2171" spans="1:31" x14ac:dyDescent="0.3">
      <c r="A2171" s="38">
        <v>2166</v>
      </c>
      <c r="B2171" s="16" t="str">
        <f t="shared" ca="1" si="330"/>
        <v/>
      </c>
      <c r="C2171" s="21" t="str">
        <f ca="1">OFFSET(Vol!$A$1,0,Main!A2171,1,1)</f>
        <v>286940</v>
      </c>
      <c r="D2171" s="22">
        <f ca="1">OFFSET(Px!$A$1,1,Main!A2171,1,1)</f>
        <v>36300</v>
      </c>
      <c r="E2171" s="22">
        <f ca="1">OFFSET(Px!$A$1,4,Main!A2171,1,1)</f>
        <v>35650</v>
      </c>
      <c r="F2171" s="22">
        <f ca="1">OFFSET(Px!$A$1,5,Main!A2171,1,1)</f>
        <v>36750</v>
      </c>
      <c r="G2171" s="23">
        <f ca="1">OFFSET(Px!$A$1,6,Main!A2171,1,1)</f>
        <v>36300</v>
      </c>
      <c r="H2171" s="28">
        <f t="shared" ca="1" si="331"/>
        <v>-1.2244897959183709E-2</v>
      </c>
      <c r="I2171" s="28">
        <f t="shared" ca="1" si="332"/>
        <v>0</v>
      </c>
      <c r="J2171" s="12">
        <f t="shared" ca="1" si="333"/>
        <v>1</v>
      </c>
      <c r="K2171" s="31">
        <f ca="1">OFFSET(Perf!$A$1,1,Main!A2171,1,1)</f>
        <v>9.7000000000000003E-3</v>
      </c>
      <c r="L2171" s="32">
        <f ca="1">OFFSET(Perf!$A$1,2,Main!A2171,1,1)</f>
        <v>9.7000000000000003E-3</v>
      </c>
      <c r="M2171" s="32">
        <f ca="1">OFFSET(Perf!$A$1,3,Main!A2171,1,1)</f>
        <v>8.3999999999999995E-3</v>
      </c>
      <c r="N2171" s="32">
        <f ca="1">OFFSET(Perf!$A$1,4,Main!A2171,1,1)</f>
        <v>-2.9931972789115635E-2</v>
      </c>
      <c r="O2171" s="32">
        <f ca="1">OFFSET(Perf!$A$1,5,Main!A2171,1,1)</f>
        <v>1.2396694214876103E-2</v>
      </c>
      <c r="P2171" s="31">
        <f t="shared" ca="1" si="334"/>
        <v>0</v>
      </c>
      <c r="Q2171" s="32">
        <f t="shared" ca="1" si="335"/>
        <v>2.5377320689194604E-3</v>
      </c>
      <c r="R2171" s="32">
        <f t="shared" ca="1" si="336"/>
        <v>5.2510421203260126E-2</v>
      </c>
      <c r="S2171" s="32">
        <f t="shared" ca="1" si="337"/>
        <v>0</v>
      </c>
      <c r="T2171" s="32">
        <f t="shared" ca="1" si="338"/>
        <v>2.0102432778489117E-2</v>
      </c>
      <c r="U2171" s="28" t="str">
        <f t="shared" ca="1" si="339"/>
        <v/>
      </c>
      <c r="V2171" s="33">
        <f ca="1">OFFSET(Trade!$A$1,1,A2171,1,1)</f>
        <v>0</v>
      </c>
      <c r="W2171" s="34">
        <f ca="1">OFFSET(Trade!$A$1,2,A2171,1,1)</f>
        <v>38</v>
      </c>
      <c r="X2171" s="34">
        <f ca="1">OFFSET(Trade!$A$1,3,A2171,1,1)</f>
        <v>844</v>
      </c>
      <c r="Y2171" s="34">
        <f ca="1">OFFSET(Trade!$A$1,4,A2171,1,1)</f>
        <v>0</v>
      </c>
      <c r="Z2171" s="34">
        <f ca="1">OFFSET(Trade!$A$1,5,A2171,1,1)</f>
        <v>471</v>
      </c>
      <c r="AA2171" s="33" t="e">
        <f ca="1">OFFSET(Vol!$A$1,1,Main!A2171,1,1)</f>
        <v>#N/A</v>
      </c>
      <c r="AB2171" s="34">
        <f ca="1">OFFSET(Vol!$A$1,2,Main!A2171,1,1)</f>
        <v>14974</v>
      </c>
      <c r="AC2171" s="34">
        <f ca="1">OFFSET(Vol!$A$1,3,Main!A2171,1,1)</f>
        <v>16073</v>
      </c>
      <c r="AD2171" s="34">
        <f ca="1">OFFSET(Vol!$A$1,4,Main!A2171,1,1)</f>
        <v>41366</v>
      </c>
      <c r="AE2171" s="44">
        <f ca="1">OFFSET(Vol!$A$1,5,Main!A2171,1,1)</f>
        <v>23430</v>
      </c>
    </row>
    <row r="2172" spans="1:31" x14ac:dyDescent="0.3">
      <c r="A2172" s="38">
        <v>2167</v>
      </c>
      <c r="B2172" s="16" t="str">
        <f t="shared" ca="1" si="330"/>
        <v/>
      </c>
      <c r="C2172" s="21" t="str">
        <f ca="1">OFFSET(Vol!$A$1,0,Main!A2172,1,1)</f>
        <v>288330</v>
      </c>
      <c r="D2172" s="22">
        <f ca="1">OFFSET(Px!$A$1,1,Main!A2172,1,1)</f>
        <v>40850</v>
      </c>
      <c r="E2172" s="22">
        <f ca="1">OFFSET(Px!$A$1,4,Main!A2172,1,1)</f>
        <v>39950</v>
      </c>
      <c r="F2172" s="22">
        <f ca="1">OFFSET(Px!$A$1,5,Main!A2172,1,1)</f>
        <v>39000</v>
      </c>
      <c r="G2172" s="23">
        <f ca="1">OFFSET(Px!$A$1,6,Main!A2172,1,1)</f>
        <v>38800</v>
      </c>
      <c r="H2172" s="28">
        <f t="shared" ca="1" si="331"/>
        <v>4.7435897435897489E-2</v>
      </c>
      <c r="I2172" s="28">
        <f t="shared" ca="1" si="332"/>
        <v>5.2835051546391787E-2</v>
      </c>
      <c r="J2172" s="12">
        <f t="shared" ca="1" si="333"/>
        <v>1</v>
      </c>
      <c r="K2172" s="31">
        <f ca="1">OFFSET(Perf!$A$1,1,Main!A2172,1,1)</f>
        <v>1.7399999999999999E-2</v>
      </c>
      <c r="L2172" s="32">
        <f ca="1">OFFSET(Perf!$A$1,2,Main!A2172,1,1)</f>
        <v>1.7399999999999999E-2</v>
      </c>
      <c r="M2172" s="32">
        <f ca="1">OFFSET(Perf!$A$1,3,Main!A2172,1,1)</f>
        <v>5.0000000000000001E-3</v>
      </c>
      <c r="N2172" s="32">
        <f ca="1">OFFSET(Perf!$A$1,4,Main!A2172,1,1)</f>
        <v>2.4358974358974272E-2</v>
      </c>
      <c r="O2172" s="32">
        <f ca="1">OFFSET(Perf!$A$1,5,Main!A2172,1,1)</f>
        <v>5.1546391752577136E-3</v>
      </c>
      <c r="P2172" s="31">
        <f t="shared" ca="1" si="334"/>
        <v>0</v>
      </c>
      <c r="Q2172" s="32">
        <f t="shared" ca="1" si="335"/>
        <v>2.9810207788312532E-2</v>
      </c>
      <c r="R2172" s="32">
        <f t="shared" ca="1" si="336"/>
        <v>6.5335978180014881E-2</v>
      </c>
      <c r="S2172" s="32">
        <f t="shared" ca="1" si="337"/>
        <v>2.3527847933005448E-2</v>
      </c>
      <c r="T2172" s="32">
        <f t="shared" ca="1" si="338"/>
        <v>9.6534056101137983E-3</v>
      </c>
      <c r="U2172" s="28" t="str">
        <f t="shared" ca="1" si="339"/>
        <v/>
      </c>
      <c r="V2172" s="33">
        <f ca="1">OFFSET(Trade!$A$1,1,A2172,1,1)</f>
        <v>0</v>
      </c>
      <c r="W2172" s="34">
        <f ca="1">OFFSET(Trade!$A$1,2,A2172,1,1)</f>
        <v>1789</v>
      </c>
      <c r="X2172" s="34">
        <f ca="1">OFFSET(Trade!$A$1,3,A2172,1,1)</f>
        <v>3689</v>
      </c>
      <c r="Y2172" s="34">
        <f ca="1">OFFSET(Trade!$A$1,4,A2172,1,1)</f>
        <v>2478</v>
      </c>
      <c r="Z2172" s="34">
        <f ca="1">OFFSET(Trade!$A$1,5,A2172,1,1)</f>
        <v>520</v>
      </c>
      <c r="AA2172" s="33" t="e">
        <f ca="1">OFFSET(Vol!$A$1,1,Main!A2172,1,1)</f>
        <v>#N/A</v>
      </c>
      <c r="AB2172" s="34">
        <f ca="1">OFFSET(Vol!$A$1,2,Main!A2172,1,1)</f>
        <v>60013</v>
      </c>
      <c r="AC2172" s="34">
        <f ca="1">OFFSET(Vol!$A$1,3,Main!A2172,1,1)</f>
        <v>56462</v>
      </c>
      <c r="AD2172" s="34">
        <f ca="1">OFFSET(Vol!$A$1,4,Main!A2172,1,1)</f>
        <v>105322</v>
      </c>
      <c r="AE2172" s="44">
        <f ca="1">OFFSET(Vol!$A$1,5,Main!A2172,1,1)</f>
        <v>53867</v>
      </c>
    </row>
    <row r="2173" spans="1:31" x14ac:dyDescent="0.3">
      <c r="A2173" s="38">
        <v>2168</v>
      </c>
      <c r="B2173" s="16" t="str">
        <f t="shared" ca="1" si="330"/>
        <v/>
      </c>
      <c r="C2173" s="21" t="str">
        <f ca="1">OFFSET(Vol!$A$1,0,Main!A2173,1,1)</f>
        <v>288620</v>
      </c>
      <c r="D2173" s="22">
        <f ca="1">OFFSET(Px!$A$1,1,Main!A2173,1,1)</f>
        <v>40050</v>
      </c>
      <c r="E2173" s="22">
        <f ca="1">OFFSET(Px!$A$1,4,Main!A2173,1,1)</f>
        <v>40700</v>
      </c>
      <c r="F2173" s="22">
        <f ca="1">OFFSET(Px!$A$1,5,Main!A2173,1,1)</f>
        <v>44000</v>
      </c>
      <c r="G2173" s="23">
        <f ca="1">OFFSET(Px!$A$1,6,Main!A2173,1,1)</f>
        <v>41000</v>
      </c>
      <c r="H2173" s="28">
        <f t="shared" ca="1" si="331"/>
        <v>-8.9772727272727226E-2</v>
      </c>
      <c r="I2173" s="28">
        <f t="shared" ca="1" si="332"/>
        <v>-2.3170731707317094E-2</v>
      </c>
      <c r="J2173" s="12">
        <f t="shared" ca="1" si="333"/>
        <v>1</v>
      </c>
      <c r="K2173" s="31">
        <f ca="1">OFFSET(Perf!$A$1,1,Main!A2173,1,1)</f>
        <v>-1.9599999999999999E-2</v>
      </c>
      <c r="L2173" s="32">
        <f ca="1">OFFSET(Perf!$A$1,2,Main!A2173,1,1)</f>
        <v>-1.9599999999999999E-2</v>
      </c>
      <c r="M2173" s="32">
        <f ca="1">OFFSET(Perf!$A$1,3,Main!A2173,1,1)</f>
        <v>3.7000000000000002E-3</v>
      </c>
      <c r="N2173" s="32">
        <f ca="1">OFFSET(Perf!$A$1,4,Main!A2173,1,1)</f>
        <v>-7.4999999999999956E-2</v>
      </c>
      <c r="O2173" s="32">
        <f ca="1">OFFSET(Perf!$A$1,5,Main!A2173,1,1)</f>
        <v>7.3170731707317138E-2</v>
      </c>
      <c r="P2173" s="31">
        <f t="shared" ca="1" si="334"/>
        <v>0</v>
      </c>
      <c r="Q2173" s="32">
        <f t="shared" ca="1" si="335"/>
        <v>4.6356110257455549E-2</v>
      </c>
      <c r="R2173" s="32">
        <f t="shared" ca="1" si="336"/>
        <v>5.2504608110759361E-2</v>
      </c>
      <c r="S2173" s="32">
        <f t="shared" ca="1" si="337"/>
        <v>2.5092808492360556E-2</v>
      </c>
      <c r="T2173" s="32">
        <f t="shared" ca="1" si="338"/>
        <v>0</v>
      </c>
      <c r="U2173" s="28" t="str">
        <f t="shared" ca="1" si="339"/>
        <v/>
      </c>
      <c r="V2173" s="33">
        <f ca="1">OFFSET(Trade!$A$1,1,A2173,1,1)</f>
        <v>0</v>
      </c>
      <c r="W2173" s="34">
        <f ca="1">OFFSET(Trade!$A$1,2,A2173,1,1)</f>
        <v>11826</v>
      </c>
      <c r="X2173" s="34">
        <f ca="1">OFFSET(Trade!$A$1,3,A2173,1,1)</f>
        <v>43354</v>
      </c>
      <c r="Y2173" s="34">
        <f ca="1">OFFSET(Trade!$A$1,4,A2173,1,1)</f>
        <v>32715</v>
      </c>
      <c r="Z2173" s="34">
        <f ca="1">OFFSET(Trade!$A$1,5,A2173,1,1)</f>
        <v>0</v>
      </c>
      <c r="AA2173" s="33" t="e">
        <f ca="1">OFFSET(Vol!$A$1,1,Main!A2173,1,1)</f>
        <v>#N/A</v>
      </c>
      <c r="AB2173" s="34">
        <f ca="1">OFFSET(Vol!$A$1,2,Main!A2173,1,1)</f>
        <v>255112</v>
      </c>
      <c r="AC2173" s="34">
        <f ca="1">OFFSET(Vol!$A$1,3,Main!A2173,1,1)</f>
        <v>825718</v>
      </c>
      <c r="AD2173" s="34">
        <f ca="1">OFFSET(Vol!$A$1,4,Main!A2173,1,1)</f>
        <v>1303760</v>
      </c>
      <c r="AE2173" s="44">
        <f ca="1">OFFSET(Vol!$A$1,5,Main!A2173,1,1)</f>
        <v>366076</v>
      </c>
    </row>
    <row r="2174" spans="1:31" x14ac:dyDescent="0.3">
      <c r="A2174" s="38">
        <v>2169</v>
      </c>
      <c r="B2174" s="16" t="str">
        <f t="shared" ca="1" si="330"/>
        <v/>
      </c>
      <c r="C2174" s="21" t="str">
        <f ca="1">OFFSET(Vol!$A$1,0,Main!A2174,1,1)</f>
        <v>289010</v>
      </c>
      <c r="D2174" s="22">
        <f ca="1">OFFSET(Px!$A$1,1,Main!A2174,1,1)</f>
        <v>8410</v>
      </c>
      <c r="E2174" s="22">
        <f ca="1">OFFSET(Px!$A$1,4,Main!A2174,1,1)</f>
        <v>8420</v>
      </c>
      <c r="F2174" s="22">
        <f ca="1">OFFSET(Px!$A$1,5,Main!A2174,1,1)</f>
        <v>7940</v>
      </c>
      <c r="G2174" s="23">
        <f ca="1">OFFSET(Px!$A$1,6,Main!A2174,1,1)</f>
        <v>8000</v>
      </c>
      <c r="H2174" s="28">
        <f t="shared" ca="1" si="331"/>
        <v>5.9193954659949588E-2</v>
      </c>
      <c r="I2174" s="28">
        <f t="shared" ca="1" si="332"/>
        <v>5.1250000000000018E-2</v>
      </c>
      <c r="J2174" s="12">
        <f t="shared" ca="1" si="333"/>
        <v>0</v>
      </c>
      <c r="K2174" s="31">
        <f ca="1">OFFSET(Perf!$A$1,1,Main!A2174,1,1)</f>
        <v>7.1999999999999998E-3</v>
      </c>
      <c r="L2174" s="32">
        <f ca="1">OFFSET(Perf!$A$1,2,Main!A2174,1,1)</f>
        <v>7.1999999999999998E-3</v>
      </c>
      <c r="M2174" s="32">
        <f ca="1">OFFSET(Perf!$A$1,3,Main!A2174,1,1)</f>
        <v>-8.3000000000000001E-3</v>
      </c>
      <c r="N2174" s="32">
        <f ca="1">OFFSET(Perf!$A$1,4,Main!A2174,1,1)</f>
        <v>6.0453400503778232E-2</v>
      </c>
      <c r="O2174" s="32">
        <f ca="1">OFFSET(Perf!$A$1,5,Main!A2174,1,1)</f>
        <v>-7.4999999999999512E-3</v>
      </c>
      <c r="P2174" s="31">
        <f t="shared" ca="1" si="334"/>
        <v>0</v>
      </c>
      <c r="Q2174" s="32">
        <f t="shared" ca="1" si="335"/>
        <v>4.0433178851792305E-3</v>
      </c>
      <c r="R2174" s="32">
        <f t="shared" ca="1" si="336"/>
        <v>3.6194465624909516E-4</v>
      </c>
      <c r="S2174" s="32">
        <f t="shared" ca="1" si="337"/>
        <v>1.3938058884204709E-2</v>
      </c>
      <c r="T2174" s="32">
        <f t="shared" ca="1" si="338"/>
        <v>2.2197296602177577E-2</v>
      </c>
      <c r="U2174" s="28" t="str">
        <f t="shared" ca="1" si="339"/>
        <v/>
      </c>
      <c r="V2174" s="33">
        <f ca="1">OFFSET(Trade!$A$1,1,A2174,1,1)</f>
        <v>0</v>
      </c>
      <c r="W2174" s="34">
        <f ca="1">OFFSET(Trade!$A$1,2,A2174,1,1)</f>
        <v>1026</v>
      </c>
      <c r="X2174" s="34">
        <f ca="1">OFFSET(Trade!$A$1,3,A2174,1,1)</f>
        <v>75</v>
      </c>
      <c r="Y2174" s="34">
        <f ca="1">OFFSET(Trade!$A$1,4,A2174,1,1)</f>
        <v>12256</v>
      </c>
      <c r="Z2174" s="34">
        <f ca="1">OFFSET(Trade!$A$1,5,A2174,1,1)</f>
        <v>3107</v>
      </c>
      <c r="AA2174" s="33" t="e">
        <f ca="1">OFFSET(Vol!$A$1,1,Main!A2174,1,1)</f>
        <v>#N/A</v>
      </c>
      <c r="AB2174" s="34">
        <f ca="1">OFFSET(Vol!$A$1,2,Main!A2174,1,1)</f>
        <v>253752</v>
      </c>
      <c r="AC2174" s="34">
        <f ca="1">OFFSET(Vol!$A$1,3,Main!A2174,1,1)</f>
        <v>207214</v>
      </c>
      <c r="AD2174" s="34">
        <f ca="1">OFFSET(Vol!$A$1,4,Main!A2174,1,1)</f>
        <v>879319</v>
      </c>
      <c r="AE2174" s="44">
        <f ca="1">OFFSET(Vol!$A$1,5,Main!A2174,1,1)</f>
        <v>139972</v>
      </c>
    </row>
    <row r="2175" spans="1:31" x14ac:dyDescent="0.3">
      <c r="A2175" s="38">
        <v>2170</v>
      </c>
      <c r="B2175" s="16" t="str">
        <f t="shared" ca="1" si="330"/>
        <v/>
      </c>
      <c r="C2175" s="21" t="str">
        <f ca="1">OFFSET(Vol!$A$1,0,Main!A2175,1,1)</f>
        <v>289080</v>
      </c>
      <c r="D2175" s="22">
        <f ca="1">OFFSET(Px!$A$1,1,Main!A2175,1,1)</f>
        <v>3715</v>
      </c>
      <c r="E2175" s="22">
        <f ca="1">OFFSET(Px!$A$1,4,Main!A2175,1,1)</f>
        <v>3700</v>
      </c>
      <c r="F2175" s="22">
        <f ca="1">OFFSET(Px!$A$1,5,Main!A2175,1,1)</f>
        <v>3545</v>
      </c>
      <c r="G2175" s="23">
        <f ca="1">OFFSET(Px!$A$1,6,Main!A2175,1,1)</f>
        <v>3555</v>
      </c>
      <c r="H2175" s="28">
        <f t="shared" ca="1" si="331"/>
        <v>4.7954866008462549E-2</v>
      </c>
      <c r="I2175" s="28">
        <f t="shared" ca="1" si="332"/>
        <v>4.5007032348804543E-2</v>
      </c>
      <c r="J2175" s="12">
        <f t="shared" ca="1" si="333"/>
        <v>0</v>
      </c>
      <c r="K2175" s="31">
        <f ca="1">OFFSET(Perf!$A$1,1,Main!A2175,1,1)</f>
        <v>-1.46E-2</v>
      </c>
      <c r="L2175" s="32">
        <f ca="1">OFFSET(Perf!$A$1,2,Main!A2175,1,1)</f>
        <v>-1.46E-2</v>
      </c>
      <c r="M2175" s="32">
        <f ca="1">OFFSET(Perf!$A$1,3,Main!A2175,1,1)</f>
        <v>1.89E-2</v>
      </c>
      <c r="N2175" s="32">
        <f ca="1">OFFSET(Perf!$A$1,4,Main!A2175,1,1)</f>
        <v>4.37235543018335E-2</v>
      </c>
      <c r="O2175" s="32">
        <f ca="1">OFFSET(Perf!$A$1,5,Main!A2175,1,1)</f>
        <v>-2.8129395218002839E-3</v>
      </c>
      <c r="P2175" s="31">
        <f t="shared" ca="1" si="334"/>
        <v>0</v>
      </c>
      <c r="Q2175" s="32">
        <f t="shared" ca="1" si="335"/>
        <v>3.7412988995743995E-2</v>
      </c>
      <c r="R2175" s="32">
        <f t="shared" ca="1" si="336"/>
        <v>4.8906208571606269E-2</v>
      </c>
      <c r="S2175" s="32">
        <f t="shared" ca="1" si="337"/>
        <v>4.8069225067334277E-2</v>
      </c>
      <c r="T2175" s="32">
        <f t="shared" ca="1" si="338"/>
        <v>6.6233501448040452E-2</v>
      </c>
      <c r="U2175" s="28" t="str">
        <f t="shared" ca="1" si="339"/>
        <v/>
      </c>
      <c r="V2175" s="33">
        <f ca="1">OFFSET(Trade!$A$1,1,A2175,1,1)</f>
        <v>0</v>
      </c>
      <c r="W2175" s="34">
        <f ca="1">OFFSET(Trade!$A$1,2,A2175,1,1)</f>
        <v>85867</v>
      </c>
      <c r="X2175" s="34">
        <f ca="1">OFFSET(Trade!$A$1,3,A2175,1,1)</f>
        <v>298814</v>
      </c>
      <c r="Y2175" s="34">
        <f ca="1">OFFSET(Trade!$A$1,4,A2175,1,1)</f>
        <v>411468</v>
      </c>
      <c r="Z2175" s="34">
        <f ca="1">OFFSET(Trade!$A$1,5,A2175,1,1)</f>
        <v>231948</v>
      </c>
      <c r="AA2175" s="33" t="e">
        <f ca="1">OFFSET(Vol!$A$1,1,Main!A2175,1,1)</f>
        <v>#N/A</v>
      </c>
      <c r="AB2175" s="34">
        <f ca="1">OFFSET(Vol!$A$1,2,Main!A2175,1,1)</f>
        <v>2295112</v>
      </c>
      <c r="AC2175" s="34">
        <f ca="1">OFFSET(Vol!$A$1,3,Main!A2175,1,1)</f>
        <v>6109940</v>
      </c>
      <c r="AD2175" s="34">
        <f ca="1">OFFSET(Vol!$A$1,4,Main!A2175,1,1)</f>
        <v>8559905</v>
      </c>
      <c r="AE2175" s="44">
        <f ca="1">OFFSET(Vol!$A$1,5,Main!A2175,1,1)</f>
        <v>3501974</v>
      </c>
    </row>
    <row r="2176" spans="1:31" x14ac:dyDescent="0.3">
      <c r="A2176" s="38">
        <v>2171</v>
      </c>
      <c r="B2176" s="16" t="str">
        <f t="shared" ca="1" si="330"/>
        <v/>
      </c>
      <c r="C2176" s="21" t="str">
        <f ca="1">OFFSET(Vol!$A$1,0,Main!A2176,1,1)</f>
        <v>290120</v>
      </c>
      <c r="D2176" s="22">
        <f ca="1">OFFSET(Px!$A$1,1,Main!A2176,1,1)</f>
        <v>5400</v>
      </c>
      <c r="E2176" s="22">
        <f ca="1">OFFSET(Px!$A$1,4,Main!A2176,1,1)</f>
        <v>5520</v>
      </c>
      <c r="F2176" s="22">
        <f ca="1">OFFSET(Px!$A$1,5,Main!A2176,1,1)</f>
        <v>5730</v>
      </c>
      <c r="G2176" s="23">
        <f ca="1">OFFSET(Px!$A$1,6,Main!A2176,1,1)</f>
        <v>5870</v>
      </c>
      <c r="H2176" s="28">
        <f t="shared" ca="1" si="331"/>
        <v>-5.759162303664922E-2</v>
      </c>
      <c r="I2176" s="28">
        <f t="shared" ca="1" si="332"/>
        <v>-8.0068143100511024E-2</v>
      </c>
      <c r="J2176" s="12">
        <f t="shared" ca="1" si="333"/>
        <v>0</v>
      </c>
      <c r="K2176" s="31">
        <f ca="1">OFFSET(Perf!$A$1,1,Main!A2176,1,1)</f>
        <v>-1.6399999999999998E-2</v>
      </c>
      <c r="L2176" s="32">
        <f ca="1">OFFSET(Perf!$A$1,2,Main!A2176,1,1)</f>
        <v>-1.6399999999999998E-2</v>
      </c>
      <c r="M2176" s="32">
        <f ca="1">OFFSET(Perf!$A$1,3,Main!A2176,1,1)</f>
        <v>-5.4000000000000003E-3</v>
      </c>
      <c r="N2176" s="32">
        <f ca="1">OFFSET(Perf!$A$1,4,Main!A2176,1,1)</f>
        <v>-3.6649214659685847E-2</v>
      </c>
      <c r="O2176" s="32">
        <f ca="1">OFFSET(Perf!$A$1,5,Main!A2176,1,1)</f>
        <v>-2.3850085178875657E-2</v>
      </c>
      <c r="P2176" s="31">
        <f t="shared" ca="1" si="334"/>
        <v>0</v>
      </c>
      <c r="Q2176" s="32">
        <f t="shared" ca="1" si="335"/>
        <v>5.1537595139765864E-2</v>
      </c>
      <c r="R2176" s="32">
        <f t="shared" ca="1" si="336"/>
        <v>7.1553290809963296E-2</v>
      </c>
      <c r="S2176" s="32">
        <f t="shared" ca="1" si="337"/>
        <v>2.9343114371457153E-2</v>
      </c>
      <c r="T2176" s="32">
        <f t="shared" ca="1" si="338"/>
        <v>0</v>
      </c>
      <c r="U2176" s="28" t="str">
        <f t="shared" ca="1" si="339"/>
        <v/>
      </c>
      <c r="V2176" s="33">
        <f ca="1">OFFSET(Trade!$A$1,1,A2176,1,1)</f>
        <v>0</v>
      </c>
      <c r="W2176" s="34">
        <f ca="1">OFFSET(Trade!$A$1,2,A2176,1,1)</f>
        <v>1510</v>
      </c>
      <c r="X2176" s="34">
        <f ca="1">OFFSET(Trade!$A$1,3,A2176,1,1)</f>
        <v>2008</v>
      </c>
      <c r="Y2176" s="34">
        <f ca="1">OFFSET(Trade!$A$1,4,A2176,1,1)</f>
        <v>704</v>
      </c>
      <c r="Z2176" s="34">
        <f ca="1">OFFSET(Trade!$A$1,5,A2176,1,1)</f>
        <v>0</v>
      </c>
      <c r="AA2176" s="33" t="e">
        <f ca="1">OFFSET(Vol!$A$1,1,Main!A2176,1,1)</f>
        <v>#N/A</v>
      </c>
      <c r="AB2176" s="34">
        <f ca="1">OFFSET(Vol!$A$1,2,Main!A2176,1,1)</f>
        <v>29299</v>
      </c>
      <c r="AC2176" s="34">
        <f ca="1">OFFSET(Vol!$A$1,3,Main!A2176,1,1)</f>
        <v>28063</v>
      </c>
      <c r="AD2176" s="34">
        <f ca="1">OFFSET(Vol!$A$1,4,Main!A2176,1,1)</f>
        <v>23992</v>
      </c>
      <c r="AE2176" s="44">
        <f ca="1">OFFSET(Vol!$A$1,5,Main!A2176,1,1)</f>
        <v>19988</v>
      </c>
    </row>
    <row r="2177" spans="1:31" x14ac:dyDescent="0.3">
      <c r="A2177" s="38">
        <v>2172</v>
      </c>
      <c r="B2177" s="16" t="str">
        <f t="shared" ca="1" si="330"/>
        <v/>
      </c>
      <c r="C2177" s="21" t="str">
        <f ca="1">OFFSET(Vol!$A$1,0,Main!A2177,1,1)</f>
        <v>290270</v>
      </c>
      <c r="D2177" s="22">
        <f ca="1">OFFSET(Px!$A$1,1,Main!A2177,1,1)</f>
        <v>4900</v>
      </c>
      <c r="E2177" s="22">
        <f ca="1">OFFSET(Px!$A$1,4,Main!A2177,1,1)</f>
        <v>4720</v>
      </c>
      <c r="F2177" s="22">
        <f ca="1">OFFSET(Px!$A$1,5,Main!A2177,1,1)</f>
        <v>4890</v>
      </c>
      <c r="G2177" s="23">
        <f ca="1">OFFSET(Px!$A$1,6,Main!A2177,1,1)</f>
        <v>5000</v>
      </c>
      <c r="H2177" s="28">
        <f t="shared" ca="1" si="331"/>
        <v>2.044989775051187E-3</v>
      </c>
      <c r="I2177" s="28">
        <f t="shared" ca="1" si="332"/>
        <v>-2.0000000000000018E-2</v>
      </c>
      <c r="J2177" s="12">
        <f t="shared" ca="1" si="333"/>
        <v>0</v>
      </c>
      <c r="K2177" s="31">
        <f ca="1">OFFSET(Perf!$A$1,1,Main!A2177,1,1)</f>
        <v>-5.1000000000000004E-3</v>
      </c>
      <c r="L2177" s="32">
        <f ca="1">OFFSET(Perf!$A$1,2,Main!A2177,1,1)</f>
        <v>-5.1000000000000004E-3</v>
      </c>
      <c r="M2177" s="32">
        <f ca="1">OFFSET(Perf!$A$1,3,Main!A2177,1,1)</f>
        <v>4.3400000000000001E-2</v>
      </c>
      <c r="N2177" s="32">
        <f ca="1">OFFSET(Perf!$A$1,4,Main!A2177,1,1)</f>
        <v>-3.4764826175869068E-2</v>
      </c>
      <c r="O2177" s="32">
        <f ca="1">OFFSET(Perf!$A$1,5,Main!A2177,1,1)</f>
        <v>-2.200000000000002E-2</v>
      </c>
      <c r="P2177" s="31">
        <f t="shared" ca="1" si="334"/>
        <v>0</v>
      </c>
      <c r="Q2177" s="32">
        <f t="shared" ca="1" si="335"/>
        <v>0.14053442279026113</v>
      </c>
      <c r="R2177" s="32">
        <f t="shared" ca="1" si="336"/>
        <v>3.0853902601734491E-2</v>
      </c>
      <c r="S2177" s="32">
        <f t="shared" ca="1" si="337"/>
        <v>6.9467301862278036E-2</v>
      </c>
      <c r="T2177" s="32">
        <f t="shared" ca="1" si="338"/>
        <v>8.7874460892877954E-2</v>
      </c>
      <c r="U2177" s="28" t="str">
        <f t="shared" ca="1" si="339"/>
        <v/>
      </c>
      <c r="V2177" s="33">
        <f ca="1">OFFSET(Trade!$A$1,1,A2177,1,1)</f>
        <v>0</v>
      </c>
      <c r="W2177" s="34">
        <f ca="1">OFFSET(Trade!$A$1,2,A2177,1,1)</f>
        <v>5091</v>
      </c>
      <c r="X2177" s="34">
        <f ca="1">OFFSET(Trade!$A$1,3,A2177,1,1)</f>
        <v>1480</v>
      </c>
      <c r="Y2177" s="34">
        <f ca="1">OFFSET(Trade!$A$1,4,A2177,1,1)</f>
        <v>4812</v>
      </c>
      <c r="Z2177" s="34">
        <f ca="1">OFFSET(Trade!$A$1,5,A2177,1,1)</f>
        <v>6031</v>
      </c>
      <c r="AA2177" s="33" t="e">
        <f ca="1">OFFSET(Vol!$A$1,1,Main!A2177,1,1)</f>
        <v>#N/A</v>
      </c>
      <c r="AB2177" s="34">
        <f ca="1">OFFSET(Vol!$A$1,2,Main!A2177,1,1)</f>
        <v>36226</v>
      </c>
      <c r="AC2177" s="34">
        <f ca="1">OFFSET(Vol!$A$1,3,Main!A2177,1,1)</f>
        <v>47968</v>
      </c>
      <c r="AD2177" s="34">
        <f ca="1">OFFSET(Vol!$A$1,4,Main!A2177,1,1)</f>
        <v>69270</v>
      </c>
      <c r="AE2177" s="44">
        <f ca="1">OFFSET(Vol!$A$1,5,Main!A2177,1,1)</f>
        <v>68632</v>
      </c>
    </row>
    <row r="2178" spans="1:31" x14ac:dyDescent="0.3">
      <c r="A2178" s="38">
        <v>2173</v>
      </c>
      <c r="B2178" s="16" t="str">
        <f t="shared" ca="1" si="330"/>
        <v/>
      </c>
      <c r="C2178" s="21" t="str">
        <f ca="1">OFFSET(Vol!$A$1,0,Main!A2178,1,1)</f>
        <v>290380</v>
      </c>
      <c r="D2178" s="22">
        <f ca="1">OFFSET(Px!$A$1,1,Main!A2178,1,1)</f>
        <v>13900</v>
      </c>
      <c r="E2178" s="22">
        <f ca="1">OFFSET(Px!$A$1,4,Main!A2178,1,1)</f>
        <v>13650</v>
      </c>
      <c r="F2178" s="22">
        <f ca="1">OFFSET(Px!$A$1,5,Main!A2178,1,1)</f>
        <v>13600</v>
      </c>
      <c r="G2178" s="23">
        <f ca="1">OFFSET(Px!$A$1,6,Main!A2178,1,1)</f>
        <v>13600</v>
      </c>
      <c r="H2178" s="28">
        <f t="shared" ca="1" si="331"/>
        <v>2.2058823529411686E-2</v>
      </c>
      <c r="I2178" s="28">
        <f t="shared" ca="1" si="332"/>
        <v>2.2058823529411686E-2</v>
      </c>
      <c r="J2178" s="12">
        <f t="shared" ca="1" si="333"/>
        <v>0</v>
      </c>
      <c r="K2178" s="31">
        <f ca="1">OFFSET(Perf!$A$1,1,Main!A2178,1,1)</f>
        <v>1.46E-2</v>
      </c>
      <c r="L2178" s="32">
        <f ca="1">OFFSET(Perf!$A$1,2,Main!A2178,1,1)</f>
        <v>1.46E-2</v>
      </c>
      <c r="M2178" s="32">
        <f ca="1">OFFSET(Perf!$A$1,3,Main!A2178,1,1)</f>
        <v>3.7000000000000002E-3</v>
      </c>
      <c r="N2178" s="32">
        <f ca="1">OFFSET(Perf!$A$1,4,Main!A2178,1,1)</f>
        <v>3.6764705882352811E-3</v>
      </c>
      <c r="O2178" s="32">
        <f ca="1">OFFSET(Perf!$A$1,5,Main!A2178,1,1)</f>
        <v>0</v>
      </c>
      <c r="P2178" s="31">
        <f t="shared" ca="1" si="334"/>
        <v>0</v>
      </c>
      <c r="Q2178" s="32">
        <f t="shared" ca="1" si="335"/>
        <v>2.41425464279739E-2</v>
      </c>
      <c r="R2178" s="32">
        <f t="shared" ca="1" si="336"/>
        <v>2.2947268665809248E-2</v>
      </c>
      <c r="S2178" s="32">
        <f t="shared" ca="1" si="337"/>
        <v>3.3301005831366325E-2</v>
      </c>
      <c r="T2178" s="32">
        <f t="shared" ca="1" si="338"/>
        <v>1.1987368596002825E-2</v>
      </c>
      <c r="U2178" s="28" t="str">
        <f t="shared" ca="1" si="339"/>
        <v/>
      </c>
      <c r="V2178" s="33">
        <f ca="1">OFFSET(Trade!$A$1,1,A2178,1,1)</f>
        <v>0</v>
      </c>
      <c r="W2178" s="34">
        <f ca="1">OFFSET(Trade!$A$1,2,A2178,1,1)</f>
        <v>1443</v>
      </c>
      <c r="X2178" s="34">
        <f ca="1">OFFSET(Trade!$A$1,3,A2178,1,1)</f>
        <v>1017</v>
      </c>
      <c r="Y2178" s="34">
        <f ca="1">OFFSET(Trade!$A$1,4,A2178,1,1)</f>
        <v>24139</v>
      </c>
      <c r="Z2178" s="34">
        <f ca="1">OFFSET(Trade!$A$1,5,A2178,1,1)</f>
        <v>577</v>
      </c>
      <c r="AA2178" s="33" t="e">
        <f ca="1">OFFSET(Vol!$A$1,1,Main!A2178,1,1)</f>
        <v>#N/A</v>
      </c>
      <c r="AB2178" s="34">
        <f ca="1">OFFSET(Vol!$A$1,2,Main!A2178,1,1)</f>
        <v>59770</v>
      </c>
      <c r="AC2178" s="34">
        <f ca="1">OFFSET(Vol!$A$1,3,Main!A2178,1,1)</f>
        <v>44319</v>
      </c>
      <c r="AD2178" s="34">
        <f ca="1">OFFSET(Vol!$A$1,4,Main!A2178,1,1)</f>
        <v>724873</v>
      </c>
      <c r="AE2178" s="44">
        <f ca="1">OFFSET(Vol!$A$1,5,Main!A2178,1,1)</f>
        <v>48134</v>
      </c>
    </row>
    <row r="2179" spans="1:31" x14ac:dyDescent="0.3">
      <c r="A2179" s="38">
        <v>2174</v>
      </c>
      <c r="B2179" s="16" t="str">
        <f t="shared" ca="1" si="330"/>
        <v/>
      </c>
      <c r="C2179" s="21" t="str">
        <f ca="1">OFFSET(Vol!$A$1,0,Main!A2179,1,1)</f>
        <v>290510</v>
      </c>
      <c r="D2179" s="22">
        <f ca="1">OFFSET(Px!$A$1,1,Main!A2179,1,1)</f>
        <v>13650</v>
      </c>
      <c r="E2179" s="22">
        <f ca="1">OFFSET(Px!$A$1,4,Main!A2179,1,1)</f>
        <v>13450</v>
      </c>
      <c r="F2179" s="22">
        <f ca="1">OFFSET(Px!$A$1,5,Main!A2179,1,1)</f>
        <v>13200</v>
      </c>
      <c r="G2179" s="23">
        <f ca="1">OFFSET(Px!$A$1,6,Main!A2179,1,1)</f>
        <v>13200</v>
      </c>
      <c r="H2179" s="28">
        <f t="shared" ca="1" si="331"/>
        <v>3.4090909090909172E-2</v>
      </c>
      <c r="I2179" s="28">
        <f t="shared" ca="1" si="332"/>
        <v>3.4090909090909172E-2</v>
      </c>
      <c r="J2179" s="12">
        <f t="shared" ca="1" si="333"/>
        <v>0</v>
      </c>
      <c r="K2179" s="31">
        <f ca="1">OFFSET(Perf!$A$1,1,Main!A2179,1,1)</f>
        <v>7.4000000000000003E-3</v>
      </c>
      <c r="L2179" s="32">
        <f ca="1">OFFSET(Perf!$A$1,2,Main!A2179,1,1)</f>
        <v>7.4000000000000003E-3</v>
      </c>
      <c r="M2179" s="32">
        <f ca="1">OFFSET(Perf!$A$1,3,Main!A2179,1,1)</f>
        <v>7.4000000000000003E-3</v>
      </c>
      <c r="N2179" s="32">
        <f ca="1">OFFSET(Perf!$A$1,4,Main!A2179,1,1)</f>
        <v>1.8939393939394034E-2</v>
      </c>
      <c r="O2179" s="32">
        <f ca="1">OFFSET(Perf!$A$1,5,Main!A2179,1,1)</f>
        <v>0</v>
      </c>
      <c r="P2179" s="31">
        <f t="shared" ca="1" si="334"/>
        <v>0</v>
      </c>
      <c r="Q2179" s="32">
        <f t="shared" ca="1" si="335"/>
        <v>0</v>
      </c>
      <c r="R2179" s="32">
        <f t="shared" ca="1" si="336"/>
        <v>4.0776728694961344E-2</v>
      </c>
      <c r="S2179" s="32">
        <f t="shared" ca="1" si="337"/>
        <v>2.5803035226438484E-2</v>
      </c>
      <c r="T2179" s="32">
        <f t="shared" ca="1" si="338"/>
        <v>2.3309871595801061E-2</v>
      </c>
      <c r="U2179" s="28" t="str">
        <f t="shared" ca="1" si="339"/>
        <v/>
      </c>
      <c r="V2179" s="33">
        <f ca="1">OFFSET(Trade!$A$1,1,A2179,1,1)</f>
        <v>0</v>
      </c>
      <c r="W2179" s="34">
        <f ca="1">OFFSET(Trade!$A$1,2,A2179,1,1)</f>
        <v>0</v>
      </c>
      <c r="X2179" s="34">
        <f ca="1">OFFSET(Trade!$A$1,3,A2179,1,1)</f>
        <v>2669</v>
      </c>
      <c r="Y2179" s="34">
        <f ca="1">OFFSET(Trade!$A$1,4,A2179,1,1)</f>
        <v>2144</v>
      </c>
      <c r="Z2179" s="34">
        <f ca="1">OFFSET(Trade!$A$1,5,A2179,1,1)</f>
        <v>2507</v>
      </c>
      <c r="AA2179" s="33" t="e">
        <f ca="1">OFFSET(Vol!$A$1,1,Main!A2179,1,1)</f>
        <v>#N/A</v>
      </c>
      <c r="AB2179" s="34">
        <f ca="1">OFFSET(Vol!$A$1,2,Main!A2179,1,1)</f>
        <v>61850</v>
      </c>
      <c r="AC2179" s="34">
        <f ca="1">OFFSET(Vol!$A$1,3,Main!A2179,1,1)</f>
        <v>65454</v>
      </c>
      <c r="AD2179" s="34">
        <f ca="1">OFFSET(Vol!$A$1,4,Main!A2179,1,1)</f>
        <v>83091</v>
      </c>
      <c r="AE2179" s="44">
        <f ca="1">OFFSET(Vol!$A$1,5,Main!A2179,1,1)</f>
        <v>107551</v>
      </c>
    </row>
    <row r="2180" spans="1:31" x14ac:dyDescent="0.3">
      <c r="A2180" s="38">
        <v>2175</v>
      </c>
      <c r="B2180" s="16" t="str">
        <f t="shared" ca="1" si="330"/>
        <v/>
      </c>
      <c r="C2180" s="21" t="str">
        <f ca="1">OFFSET(Vol!$A$1,0,Main!A2180,1,1)</f>
        <v>290550</v>
      </c>
      <c r="D2180" s="22">
        <f ca="1">OFFSET(Px!$A$1,1,Main!A2180,1,1)</f>
        <v>14000</v>
      </c>
      <c r="E2180" s="22">
        <f ca="1">OFFSET(Px!$A$1,4,Main!A2180,1,1)</f>
        <v>11900</v>
      </c>
      <c r="F2180" s="22">
        <f ca="1">OFFSET(Px!$A$1,5,Main!A2180,1,1)</f>
        <v>12300</v>
      </c>
      <c r="G2180" s="23">
        <f ca="1">OFFSET(Px!$A$1,6,Main!A2180,1,1)</f>
        <v>12500</v>
      </c>
      <c r="H2180" s="28">
        <f t="shared" ca="1" si="331"/>
        <v>0.13821138211382111</v>
      </c>
      <c r="I2180" s="28">
        <f t="shared" ca="1" si="332"/>
        <v>0.12000000000000011</v>
      </c>
      <c r="J2180" s="12">
        <f t="shared" ca="1" si="333"/>
        <v>0</v>
      </c>
      <c r="K2180" s="31">
        <f ca="1">OFFSET(Perf!$A$1,1,Main!A2180,1,1)</f>
        <v>8.9499999999999996E-2</v>
      </c>
      <c r="L2180" s="32">
        <f ca="1">OFFSET(Perf!$A$1,2,Main!A2180,1,1)</f>
        <v>8.9499999999999996E-2</v>
      </c>
      <c r="M2180" s="32">
        <f ca="1">OFFSET(Perf!$A$1,3,Main!A2180,1,1)</f>
        <v>7.980000000000001E-2</v>
      </c>
      <c r="N2180" s="32">
        <f ca="1">OFFSET(Perf!$A$1,4,Main!A2180,1,1)</f>
        <v>-3.2520325203251987E-2</v>
      </c>
      <c r="O2180" s="32">
        <f ca="1">OFFSET(Perf!$A$1,5,Main!A2180,1,1)</f>
        <v>-1.6000000000000014E-2</v>
      </c>
      <c r="P2180" s="31">
        <f t="shared" ca="1" si="334"/>
        <v>0</v>
      </c>
      <c r="Q2180" s="32">
        <f t="shared" ca="1" si="335"/>
        <v>7.0957389909074705E-3</v>
      </c>
      <c r="R2180" s="32">
        <f t="shared" ca="1" si="336"/>
        <v>1.1283584019772317E-2</v>
      </c>
      <c r="S2180" s="32">
        <f t="shared" ca="1" si="337"/>
        <v>1.1999449789220724E-2</v>
      </c>
      <c r="T2180" s="32">
        <f t="shared" ca="1" si="338"/>
        <v>1.9864658371534599E-2</v>
      </c>
      <c r="U2180" s="28" t="str">
        <f t="shared" ca="1" si="339"/>
        <v/>
      </c>
      <c r="V2180" s="33">
        <f ca="1">OFFSET(Trade!$A$1,1,A2180,1,1)</f>
        <v>0</v>
      </c>
      <c r="W2180" s="34">
        <f ca="1">OFFSET(Trade!$A$1,2,A2180,1,1)</f>
        <v>3184</v>
      </c>
      <c r="X2180" s="34">
        <f ca="1">OFFSET(Trade!$A$1,3,A2180,1,1)</f>
        <v>3141</v>
      </c>
      <c r="Y2180" s="34">
        <f ca="1">OFFSET(Trade!$A$1,4,A2180,1,1)</f>
        <v>2966</v>
      </c>
      <c r="Z2180" s="34">
        <f ca="1">OFFSET(Trade!$A$1,5,A2180,1,1)</f>
        <v>3458</v>
      </c>
      <c r="AA2180" s="33" t="e">
        <f ca="1">OFFSET(Vol!$A$1,1,Main!A2180,1,1)</f>
        <v>#N/A</v>
      </c>
      <c r="AB2180" s="34">
        <f ca="1">OFFSET(Vol!$A$1,2,Main!A2180,1,1)</f>
        <v>448720</v>
      </c>
      <c r="AC2180" s="34">
        <f ca="1">OFFSET(Vol!$A$1,3,Main!A2180,1,1)</f>
        <v>278369</v>
      </c>
      <c r="AD2180" s="34">
        <f ca="1">OFFSET(Vol!$A$1,4,Main!A2180,1,1)</f>
        <v>247178</v>
      </c>
      <c r="AE2180" s="44">
        <f ca="1">OFFSET(Vol!$A$1,5,Main!A2180,1,1)</f>
        <v>174078</v>
      </c>
    </row>
    <row r="2181" spans="1:31" x14ac:dyDescent="0.3">
      <c r="A2181" s="38">
        <v>2176</v>
      </c>
      <c r="B2181" s="16" t="str">
        <f t="shared" ca="1" si="330"/>
        <v/>
      </c>
      <c r="C2181" s="21" t="str">
        <f ca="1">OFFSET(Vol!$A$1,0,Main!A2181,1,1)</f>
        <v>290650</v>
      </c>
      <c r="D2181" s="22">
        <f ca="1">OFFSET(Px!$A$1,1,Main!A2181,1,1)</f>
        <v>101700</v>
      </c>
      <c r="E2181" s="22">
        <f ca="1">OFFSET(Px!$A$1,4,Main!A2181,1,1)</f>
        <v>96000</v>
      </c>
      <c r="F2181" s="22">
        <f ca="1">OFFSET(Px!$A$1,5,Main!A2181,1,1)</f>
        <v>101300</v>
      </c>
      <c r="G2181" s="23">
        <f ca="1">OFFSET(Px!$A$1,6,Main!A2181,1,1)</f>
        <v>100100</v>
      </c>
      <c r="H2181" s="28">
        <f t="shared" ca="1" si="331"/>
        <v>3.9486673247779436E-3</v>
      </c>
      <c r="I2181" s="28">
        <f t="shared" ca="1" si="332"/>
        <v>1.5984015984015887E-2</v>
      </c>
      <c r="J2181" s="12">
        <f t="shared" ca="1" si="333"/>
        <v>0</v>
      </c>
      <c r="K2181" s="31">
        <f ca="1">OFFSET(Perf!$A$1,1,Main!A2181,1,1)</f>
        <v>2.0099999999999996E-2</v>
      </c>
      <c r="L2181" s="32">
        <f ca="1">OFFSET(Perf!$A$1,2,Main!A2181,1,1)</f>
        <v>2.0099999999999996E-2</v>
      </c>
      <c r="M2181" s="32">
        <f ca="1">OFFSET(Perf!$A$1,3,Main!A2181,1,1)</f>
        <v>3.85E-2</v>
      </c>
      <c r="N2181" s="32">
        <f ca="1">OFFSET(Perf!$A$1,4,Main!A2181,1,1)</f>
        <v>-5.2319842053306975E-2</v>
      </c>
      <c r="O2181" s="32">
        <f ca="1">OFFSET(Perf!$A$1,5,Main!A2181,1,1)</f>
        <v>1.1988011988012026E-2</v>
      </c>
      <c r="P2181" s="31">
        <f t="shared" ca="1" si="334"/>
        <v>0</v>
      </c>
      <c r="Q2181" s="32">
        <f t="shared" ca="1" si="335"/>
        <v>3.8584136397331353E-2</v>
      </c>
      <c r="R2181" s="32">
        <f t="shared" ca="1" si="336"/>
        <v>4.0427966891118619E-2</v>
      </c>
      <c r="S2181" s="32">
        <f t="shared" ca="1" si="337"/>
        <v>1.7315096251266465E-2</v>
      </c>
      <c r="T2181" s="32">
        <f t="shared" ca="1" si="338"/>
        <v>3.8300038172795522E-2</v>
      </c>
      <c r="U2181" s="28" t="str">
        <f t="shared" ca="1" si="339"/>
        <v/>
      </c>
      <c r="V2181" s="33">
        <f ca="1">OFFSET(Trade!$A$1,1,A2181,1,1)</f>
        <v>0</v>
      </c>
      <c r="W2181" s="34">
        <f ca="1">OFFSET(Trade!$A$1,2,A2181,1,1)</f>
        <v>2082</v>
      </c>
      <c r="X2181" s="34">
        <f ca="1">OFFSET(Trade!$A$1,3,A2181,1,1)</f>
        <v>3038</v>
      </c>
      <c r="Y2181" s="34">
        <f ca="1">OFFSET(Trade!$A$1,4,A2181,1,1)</f>
        <v>1709</v>
      </c>
      <c r="Z2181" s="34">
        <f ca="1">OFFSET(Trade!$A$1,5,A2181,1,1)</f>
        <v>3010</v>
      </c>
      <c r="AA2181" s="33" t="e">
        <f ca="1">OFFSET(Vol!$A$1,1,Main!A2181,1,1)</f>
        <v>#N/A</v>
      </c>
      <c r="AB2181" s="34">
        <f ca="1">OFFSET(Vol!$A$1,2,Main!A2181,1,1)</f>
        <v>53960</v>
      </c>
      <c r="AC2181" s="34">
        <f ca="1">OFFSET(Vol!$A$1,3,Main!A2181,1,1)</f>
        <v>75146</v>
      </c>
      <c r="AD2181" s="34">
        <f ca="1">OFFSET(Vol!$A$1,4,Main!A2181,1,1)</f>
        <v>98700</v>
      </c>
      <c r="AE2181" s="44">
        <f ca="1">OFFSET(Vol!$A$1,5,Main!A2181,1,1)</f>
        <v>78590</v>
      </c>
    </row>
    <row r="2182" spans="1:31" x14ac:dyDescent="0.3">
      <c r="A2182" s="38">
        <v>2177</v>
      </c>
      <c r="B2182" s="16" t="str">
        <f t="shared" ref="B2182:B2245" ca="1" si="340">IF(AND(I2182&gt;=$H$1,J2182&gt;=$H$3,U2182&gt;=$J$2),"DETECTED","")</f>
        <v/>
      </c>
      <c r="C2182" s="21" t="str">
        <f ca="1">OFFSET(Vol!$A$1,0,Main!A2182,1,1)</f>
        <v>290660</v>
      </c>
      <c r="D2182" s="22">
        <f ca="1">OFFSET(Px!$A$1,1,Main!A2182,1,1)</f>
        <v>5340</v>
      </c>
      <c r="E2182" s="22">
        <f ca="1">OFFSET(Px!$A$1,4,Main!A2182,1,1)</f>
        <v>5170</v>
      </c>
      <c r="F2182" s="22">
        <f ca="1">OFFSET(Px!$A$1,5,Main!A2182,1,1)</f>
        <v>5450</v>
      </c>
      <c r="G2182" s="23">
        <f ca="1">OFFSET(Px!$A$1,6,Main!A2182,1,1)</f>
        <v>6000</v>
      </c>
      <c r="H2182" s="28">
        <f t="shared" ref="H2182:H2245" ca="1" si="341">IFERROR(D2182/F2182-1,"")</f>
        <v>-2.0183486238532056E-2</v>
      </c>
      <c r="I2182" s="28">
        <f t="shared" ref="I2182:I2245" ca="1" si="342">IFERROR(D2182/G2182-1,"")</f>
        <v>-0.10999999999999999</v>
      </c>
      <c r="J2182" s="12">
        <f t="shared" ref="J2182:J2245" ca="1" si="343">IF(AND(K2182&gt;0,P2182&gt;=$H$2),1,0)+IF(AND(L2182&gt;0,Q2182&gt;=$H$2),1,0)+IF(AND(M2182&gt;0,R2182&gt;=$H$2),1,0)+IF(AND(N2182&gt;0,S2182&gt;=$H$2),1,0)+IF(AND(O2182&gt;0,T2182&gt;=$H$2),1,0)</f>
        <v>0</v>
      </c>
      <c r="K2182" s="31">
        <f ca="1">OFFSET(Perf!$A$1,1,Main!A2182,1,1)</f>
        <v>1.52E-2</v>
      </c>
      <c r="L2182" s="32">
        <f ca="1">OFFSET(Perf!$A$1,2,Main!A2182,1,1)</f>
        <v>1.52E-2</v>
      </c>
      <c r="M2182" s="32">
        <f ca="1">OFFSET(Perf!$A$1,3,Main!A2182,1,1)</f>
        <v>1.7399999999999999E-2</v>
      </c>
      <c r="N2182" s="32">
        <f ca="1">OFFSET(Perf!$A$1,4,Main!A2182,1,1)</f>
        <v>-5.1376146788990829E-2</v>
      </c>
      <c r="O2182" s="32">
        <f ca="1">OFFSET(Perf!$A$1,5,Main!A2182,1,1)</f>
        <v>-9.1666666666666674E-2</v>
      </c>
      <c r="P2182" s="31">
        <f t="shared" ref="P2182:P2245" ca="1" si="344">IFERROR(V2182/AA2182,0)</f>
        <v>0</v>
      </c>
      <c r="Q2182" s="32">
        <f t="shared" ref="Q2182:Q2245" ca="1" si="345">IFERROR(W2182/AB2182,0)</f>
        <v>5.0847015387826726E-3</v>
      </c>
      <c r="R2182" s="32">
        <f t="shared" ref="R2182:R2245" ca="1" si="346">IFERROR(X2182/AC2182,0)</f>
        <v>6.7238393607771847E-3</v>
      </c>
      <c r="S2182" s="32">
        <f t="shared" ref="S2182:S2245" ca="1" si="347">IFERROR(Y2182/AD2182,0)</f>
        <v>5.4544296692539294E-3</v>
      </c>
      <c r="T2182" s="32">
        <f t="shared" ref="T2182:T2245" ca="1" si="348">IFERROR(Z2182/AE2182,0)</f>
        <v>8.1976720144508169E-3</v>
      </c>
      <c r="U2182" s="28" t="str">
        <f t="shared" ref="U2182:U2245" ca="1" si="349">IF(RIGHT(C2182,1)&lt;&gt;"0",E2182/VLOOKUP(LEFT(C2182,5)&amp;"0",$C$6:$E$2853,3,FALSE),"")</f>
        <v/>
      </c>
      <c r="V2182" s="33">
        <f ca="1">OFFSET(Trade!$A$1,1,A2182,1,1)</f>
        <v>0</v>
      </c>
      <c r="W2182" s="34">
        <f ca="1">OFFSET(Trade!$A$1,2,A2182,1,1)</f>
        <v>1559</v>
      </c>
      <c r="X2182" s="34">
        <f ca="1">OFFSET(Trade!$A$1,3,A2182,1,1)</f>
        <v>3743</v>
      </c>
      <c r="Y2182" s="34">
        <f ca="1">OFFSET(Trade!$A$1,4,A2182,1,1)</f>
        <v>3683</v>
      </c>
      <c r="Z2182" s="34">
        <f ca="1">OFFSET(Trade!$A$1,5,A2182,1,1)</f>
        <v>8128</v>
      </c>
      <c r="AA2182" s="33" t="e">
        <f ca="1">OFFSET(Vol!$A$1,1,Main!A2182,1,1)</f>
        <v>#N/A</v>
      </c>
      <c r="AB2182" s="34">
        <f ca="1">OFFSET(Vol!$A$1,2,Main!A2182,1,1)</f>
        <v>306606</v>
      </c>
      <c r="AC2182" s="34">
        <f ca="1">OFFSET(Vol!$A$1,3,Main!A2182,1,1)</f>
        <v>556676</v>
      </c>
      <c r="AD2182" s="34">
        <f ca="1">OFFSET(Vol!$A$1,4,Main!A2182,1,1)</f>
        <v>675231</v>
      </c>
      <c r="AE2182" s="44">
        <f ca="1">OFFSET(Vol!$A$1,5,Main!A2182,1,1)</f>
        <v>991501</v>
      </c>
    </row>
    <row r="2183" spans="1:31" x14ac:dyDescent="0.3">
      <c r="A2183" s="38">
        <v>2178</v>
      </c>
      <c r="B2183" s="16" t="str">
        <f t="shared" ca="1" si="340"/>
        <v/>
      </c>
      <c r="C2183" s="21" t="str">
        <f ca="1">OFFSET(Vol!$A$1,0,Main!A2183,1,1)</f>
        <v>290670</v>
      </c>
      <c r="D2183" s="22">
        <f ca="1">OFFSET(Px!$A$1,1,Main!A2183,1,1)</f>
        <v>29000</v>
      </c>
      <c r="E2183" s="22">
        <f ca="1">OFFSET(Px!$A$1,4,Main!A2183,1,1)</f>
        <v>28300</v>
      </c>
      <c r="F2183" s="22">
        <f ca="1">OFFSET(Px!$A$1,5,Main!A2183,1,1)</f>
        <v>28900</v>
      </c>
      <c r="G2183" s="23">
        <f ca="1">OFFSET(Px!$A$1,6,Main!A2183,1,1)</f>
        <v>28600</v>
      </c>
      <c r="H2183" s="28">
        <f t="shared" ca="1" si="341"/>
        <v>3.4602076124568004E-3</v>
      </c>
      <c r="I2183" s="28">
        <f t="shared" ca="1" si="342"/>
        <v>1.3986013986013957E-2</v>
      </c>
      <c r="J2183" s="12">
        <f t="shared" ca="1" si="343"/>
        <v>0</v>
      </c>
      <c r="K2183" s="31">
        <f ca="1">OFFSET(Perf!$A$1,1,Main!A2183,1,1)</f>
        <v>2.1099999999999997E-2</v>
      </c>
      <c r="L2183" s="32">
        <f ca="1">OFFSET(Perf!$A$1,2,Main!A2183,1,1)</f>
        <v>2.1099999999999997E-2</v>
      </c>
      <c r="M2183" s="32">
        <f ca="1">OFFSET(Perf!$A$1,3,Main!A2183,1,1)</f>
        <v>3.4999999999999996E-3</v>
      </c>
      <c r="N2183" s="32">
        <f ca="1">OFFSET(Perf!$A$1,4,Main!A2183,1,1)</f>
        <v>-2.0761245674740469E-2</v>
      </c>
      <c r="O2183" s="32">
        <f ca="1">OFFSET(Perf!$A$1,5,Main!A2183,1,1)</f>
        <v>1.0489510489510412E-2</v>
      </c>
      <c r="P2183" s="31">
        <f t="shared" ca="1" si="344"/>
        <v>0</v>
      </c>
      <c r="Q2183" s="32">
        <f t="shared" ca="1" si="345"/>
        <v>9.5320866859177438E-4</v>
      </c>
      <c r="R2183" s="32">
        <f t="shared" ca="1" si="346"/>
        <v>3.9099912929908574E-2</v>
      </c>
      <c r="S2183" s="32">
        <f t="shared" ca="1" si="347"/>
        <v>6.7693294834777033E-3</v>
      </c>
      <c r="T2183" s="32">
        <f t="shared" ca="1" si="348"/>
        <v>1.6022507808588254E-2</v>
      </c>
      <c r="U2183" s="28" t="str">
        <f t="shared" ca="1" si="349"/>
        <v/>
      </c>
      <c r="V2183" s="33">
        <f ca="1">OFFSET(Trade!$A$1,1,A2183,1,1)</f>
        <v>0</v>
      </c>
      <c r="W2183" s="34">
        <f ca="1">OFFSET(Trade!$A$1,2,A2183,1,1)</f>
        <v>68</v>
      </c>
      <c r="X2183" s="34">
        <f ca="1">OFFSET(Trade!$A$1,3,A2183,1,1)</f>
        <v>1437</v>
      </c>
      <c r="Y2183" s="34">
        <f ca="1">OFFSET(Trade!$A$1,4,A2183,1,1)</f>
        <v>422</v>
      </c>
      <c r="Z2183" s="34">
        <f ca="1">OFFSET(Trade!$A$1,5,A2183,1,1)</f>
        <v>1344</v>
      </c>
      <c r="AA2183" s="33" t="e">
        <f ca="1">OFFSET(Vol!$A$1,1,Main!A2183,1,1)</f>
        <v>#N/A</v>
      </c>
      <c r="AB2183" s="34">
        <f ca="1">OFFSET(Vol!$A$1,2,Main!A2183,1,1)</f>
        <v>71338</v>
      </c>
      <c r="AC2183" s="34">
        <f ca="1">OFFSET(Vol!$A$1,3,Main!A2183,1,1)</f>
        <v>36752</v>
      </c>
      <c r="AD2183" s="34">
        <f ca="1">OFFSET(Vol!$A$1,4,Main!A2183,1,1)</f>
        <v>62340</v>
      </c>
      <c r="AE2183" s="44">
        <f ca="1">OFFSET(Vol!$A$1,5,Main!A2183,1,1)</f>
        <v>83882</v>
      </c>
    </row>
    <row r="2184" spans="1:31" x14ac:dyDescent="0.3">
      <c r="A2184" s="38">
        <v>2179</v>
      </c>
      <c r="B2184" s="16" t="str">
        <f t="shared" ca="1" si="340"/>
        <v/>
      </c>
      <c r="C2184" s="21" t="str">
        <f ca="1">OFFSET(Vol!$A$1,0,Main!A2184,1,1)</f>
        <v>290720</v>
      </c>
      <c r="D2184" s="22">
        <f ca="1">OFFSET(Px!$A$1,1,Main!A2184,1,1)</f>
        <v>25500</v>
      </c>
      <c r="E2184" s="22">
        <f ca="1">OFFSET(Px!$A$1,4,Main!A2184,1,1)</f>
        <v>24750</v>
      </c>
      <c r="F2184" s="22">
        <f ca="1">OFFSET(Px!$A$1,5,Main!A2184,1,1)</f>
        <v>25750</v>
      </c>
      <c r="G2184" s="23">
        <f ca="1">OFFSET(Px!$A$1,6,Main!A2184,1,1)</f>
        <v>26050</v>
      </c>
      <c r="H2184" s="28">
        <f t="shared" ca="1" si="341"/>
        <v>-9.7087378640776656E-3</v>
      </c>
      <c r="I2184" s="28">
        <f t="shared" ca="1" si="342"/>
        <v>-2.1113243761996192E-2</v>
      </c>
      <c r="J2184" s="12">
        <f t="shared" ca="1" si="343"/>
        <v>0</v>
      </c>
      <c r="K2184" s="31">
        <f ca="1">OFFSET(Perf!$A$1,1,Main!A2184,1,1)</f>
        <v>3.0299999999999997E-2</v>
      </c>
      <c r="L2184" s="32">
        <f ca="1">OFFSET(Perf!$A$1,2,Main!A2184,1,1)</f>
        <v>3.0299999999999997E-2</v>
      </c>
      <c r="M2184" s="32">
        <f ca="1">OFFSET(Perf!$A$1,3,Main!A2184,1,1)</f>
        <v>0</v>
      </c>
      <c r="N2184" s="32">
        <f ca="1">OFFSET(Perf!$A$1,4,Main!A2184,1,1)</f>
        <v>-3.8834951456310662E-2</v>
      </c>
      <c r="O2184" s="32">
        <f ca="1">OFFSET(Perf!$A$1,5,Main!A2184,1,1)</f>
        <v>-1.151631477927062E-2</v>
      </c>
      <c r="P2184" s="31">
        <f t="shared" ca="1" si="344"/>
        <v>0</v>
      </c>
      <c r="Q2184" s="32">
        <f t="shared" ca="1" si="345"/>
        <v>1.6776807087178019E-2</v>
      </c>
      <c r="R2184" s="32">
        <f t="shared" ca="1" si="346"/>
        <v>3.9560773971039485E-2</v>
      </c>
      <c r="S2184" s="32">
        <f t="shared" ca="1" si="347"/>
        <v>1.8642228385385266E-2</v>
      </c>
      <c r="T2184" s="32">
        <f t="shared" ca="1" si="348"/>
        <v>4.5954793452844894E-2</v>
      </c>
      <c r="U2184" s="28" t="str">
        <f t="shared" ca="1" si="349"/>
        <v/>
      </c>
      <c r="V2184" s="33">
        <f ca="1">OFFSET(Trade!$A$1,1,A2184,1,1)</f>
        <v>0</v>
      </c>
      <c r="W2184" s="34">
        <f ca="1">OFFSET(Trade!$A$1,2,A2184,1,1)</f>
        <v>820</v>
      </c>
      <c r="X2184" s="34">
        <f ca="1">OFFSET(Trade!$A$1,3,A2184,1,1)</f>
        <v>1560</v>
      </c>
      <c r="Y2184" s="34">
        <f ca="1">OFFSET(Trade!$A$1,4,A2184,1,1)</f>
        <v>773</v>
      </c>
      <c r="Z2184" s="34">
        <f ca="1">OFFSET(Trade!$A$1,5,A2184,1,1)</f>
        <v>1474</v>
      </c>
      <c r="AA2184" s="33" t="e">
        <f ca="1">OFFSET(Vol!$A$1,1,Main!A2184,1,1)</f>
        <v>#N/A</v>
      </c>
      <c r="AB2184" s="34">
        <f ca="1">OFFSET(Vol!$A$1,2,Main!A2184,1,1)</f>
        <v>48877</v>
      </c>
      <c r="AC2184" s="34">
        <f ca="1">OFFSET(Vol!$A$1,3,Main!A2184,1,1)</f>
        <v>39433</v>
      </c>
      <c r="AD2184" s="34">
        <f ca="1">OFFSET(Vol!$A$1,4,Main!A2184,1,1)</f>
        <v>41465</v>
      </c>
      <c r="AE2184" s="44">
        <f ca="1">OFFSET(Vol!$A$1,5,Main!A2184,1,1)</f>
        <v>32075</v>
      </c>
    </row>
    <row r="2185" spans="1:31" x14ac:dyDescent="0.3">
      <c r="A2185" s="38">
        <v>2180</v>
      </c>
      <c r="B2185" s="16" t="str">
        <f t="shared" ca="1" si="340"/>
        <v/>
      </c>
      <c r="C2185" s="21" t="str">
        <f ca="1">OFFSET(Vol!$A$1,0,Main!A2185,1,1)</f>
        <v>290740</v>
      </c>
      <c r="D2185" s="22">
        <f ca="1">OFFSET(Px!$A$1,1,Main!A2185,1,1)</f>
        <v>8980</v>
      </c>
      <c r="E2185" s="22">
        <f ca="1">OFFSET(Px!$A$1,4,Main!A2185,1,1)</f>
        <v>8930</v>
      </c>
      <c r="F2185" s="22">
        <f ca="1">OFFSET(Px!$A$1,5,Main!A2185,1,1)</f>
        <v>8920</v>
      </c>
      <c r="G2185" s="23">
        <f ca="1">OFFSET(Px!$A$1,6,Main!A2185,1,1)</f>
        <v>8780</v>
      </c>
      <c r="H2185" s="28">
        <f t="shared" ca="1" si="341"/>
        <v>6.7264573991030474E-3</v>
      </c>
      <c r="I2185" s="28">
        <f t="shared" ca="1" si="342"/>
        <v>2.277904328018221E-2</v>
      </c>
      <c r="J2185" s="12">
        <f t="shared" ca="1" si="343"/>
        <v>0</v>
      </c>
      <c r="K2185" s="31">
        <f ca="1">OFFSET(Perf!$A$1,1,Main!A2185,1,1)</f>
        <v>-3.3E-3</v>
      </c>
      <c r="L2185" s="32">
        <f ca="1">OFFSET(Perf!$A$1,2,Main!A2185,1,1)</f>
        <v>-3.3E-3</v>
      </c>
      <c r="M2185" s="32">
        <f ca="1">OFFSET(Perf!$A$1,3,Main!A2185,1,1)</f>
        <v>9.0000000000000011E-3</v>
      </c>
      <c r="N2185" s="32">
        <f ca="1">OFFSET(Perf!$A$1,4,Main!A2185,1,1)</f>
        <v>1.1210762331839152E-3</v>
      </c>
      <c r="O2185" s="32">
        <f ca="1">OFFSET(Perf!$A$1,5,Main!A2185,1,1)</f>
        <v>1.5945330296127658E-2</v>
      </c>
      <c r="P2185" s="31">
        <f t="shared" ca="1" si="344"/>
        <v>0</v>
      </c>
      <c r="Q2185" s="32">
        <f t="shared" ca="1" si="345"/>
        <v>2.4616010578781405E-3</v>
      </c>
      <c r="R2185" s="32">
        <f t="shared" ca="1" si="346"/>
        <v>4.9593082400813835E-3</v>
      </c>
      <c r="S2185" s="32">
        <f t="shared" ca="1" si="347"/>
        <v>6.355787021174536E-3</v>
      </c>
      <c r="T2185" s="32">
        <f t="shared" ca="1" si="348"/>
        <v>1.0007552870090635E-3</v>
      </c>
      <c r="U2185" s="28" t="str">
        <f t="shared" ca="1" si="349"/>
        <v/>
      </c>
      <c r="V2185" s="33">
        <f ca="1">OFFSET(Trade!$A$1,1,A2185,1,1)</f>
        <v>0</v>
      </c>
      <c r="W2185" s="34">
        <f ca="1">OFFSET(Trade!$A$1,2,A2185,1,1)</f>
        <v>121</v>
      </c>
      <c r="X2185" s="34">
        <f ca="1">OFFSET(Trade!$A$1,3,A2185,1,1)</f>
        <v>273</v>
      </c>
      <c r="Y2185" s="34">
        <f ca="1">OFFSET(Trade!$A$1,4,A2185,1,1)</f>
        <v>371</v>
      </c>
      <c r="Z2185" s="34">
        <f ca="1">OFFSET(Trade!$A$1,5,A2185,1,1)</f>
        <v>53</v>
      </c>
      <c r="AA2185" s="33" t="e">
        <f ca="1">OFFSET(Vol!$A$1,1,Main!A2185,1,1)</f>
        <v>#N/A</v>
      </c>
      <c r="AB2185" s="34">
        <f ca="1">OFFSET(Vol!$A$1,2,Main!A2185,1,1)</f>
        <v>49155</v>
      </c>
      <c r="AC2185" s="34">
        <f ca="1">OFFSET(Vol!$A$1,3,Main!A2185,1,1)</f>
        <v>55048</v>
      </c>
      <c r="AD2185" s="34">
        <f ca="1">OFFSET(Vol!$A$1,4,Main!A2185,1,1)</f>
        <v>58372</v>
      </c>
      <c r="AE2185" s="44">
        <f ca="1">OFFSET(Vol!$A$1,5,Main!A2185,1,1)</f>
        <v>52960</v>
      </c>
    </row>
    <row r="2186" spans="1:31" x14ac:dyDescent="0.3">
      <c r="A2186" s="38">
        <v>2181</v>
      </c>
      <c r="B2186" s="16" t="str">
        <f t="shared" ca="1" si="340"/>
        <v/>
      </c>
      <c r="C2186" s="21" t="str">
        <f ca="1">OFFSET(Vol!$A$1,0,Main!A2186,1,1)</f>
        <v>293480</v>
      </c>
      <c r="D2186" s="22">
        <f ca="1">OFFSET(Px!$A$1,1,Main!A2186,1,1)</f>
        <v>23450</v>
      </c>
      <c r="E2186" s="22">
        <f ca="1">OFFSET(Px!$A$1,4,Main!A2186,1,1)</f>
        <v>23000</v>
      </c>
      <c r="F2186" s="22">
        <f ca="1">OFFSET(Px!$A$1,5,Main!A2186,1,1)</f>
        <v>22850</v>
      </c>
      <c r="G2186" s="23">
        <f ca="1">OFFSET(Px!$A$1,6,Main!A2186,1,1)</f>
        <v>22950</v>
      </c>
      <c r="H2186" s="28">
        <f t="shared" ca="1" si="341"/>
        <v>2.6258205689277947E-2</v>
      </c>
      <c r="I2186" s="28">
        <f t="shared" ca="1" si="342"/>
        <v>2.1786492374727739E-2</v>
      </c>
      <c r="J2186" s="12">
        <f t="shared" ca="1" si="343"/>
        <v>0</v>
      </c>
      <c r="K2186" s="31">
        <f ca="1">OFFSET(Perf!$A$1,1,Main!A2186,1,1)</f>
        <v>4.3E-3</v>
      </c>
      <c r="L2186" s="32">
        <f ca="1">OFFSET(Perf!$A$1,2,Main!A2186,1,1)</f>
        <v>4.3E-3</v>
      </c>
      <c r="M2186" s="32">
        <f ca="1">OFFSET(Perf!$A$1,3,Main!A2186,1,1)</f>
        <v>1.52E-2</v>
      </c>
      <c r="N2186" s="32">
        <f ca="1">OFFSET(Perf!$A$1,4,Main!A2186,1,1)</f>
        <v>6.5645514223193757E-3</v>
      </c>
      <c r="O2186" s="32">
        <f ca="1">OFFSET(Perf!$A$1,5,Main!A2186,1,1)</f>
        <v>-4.3572984749454813E-3</v>
      </c>
      <c r="P2186" s="31">
        <f t="shared" ca="1" si="344"/>
        <v>0</v>
      </c>
      <c r="Q2186" s="32">
        <f t="shared" ca="1" si="345"/>
        <v>2.8558110444361837E-3</v>
      </c>
      <c r="R2186" s="32">
        <f t="shared" ca="1" si="346"/>
        <v>0</v>
      </c>
      <c r="S2186" s="32">
        <f t="shared" ca="1" si="347"/>
        <v>5.1729896042805069E-3</v>
      </c>
      <c r="T2186" s="32">
        <f t="shared" ca="1" si="348"/>
        <v>3.2308279730960143E-3</v>
      </c>
      <c r="U2186" s="28" t="str">
        <f t="shared" ca="1" si="349"/>
        <v/>
      </c>
      <c r="V2186" s="33">
        <f ca="1">OFFSET(Trade!$A$1,1,A2186,1,1)</f>
        <v>0</v>
      </c>
      <c r="W2186" s="34">
        <f ca="1">OFFSET(Trade!$A$1,2,A2186,1,1)</f>
        <v>968</v>
      </c>
      <c r="X2186" s="34">
        <f ca="1">OFFSET(Trade!$A$1,3,A2186,1,1)</f>
        <v>0</v>
      </c>
      <c r="Y2186" s="34">
        <f ca="1">OFFSET(Trade!$A$1,4,A2186,1,1)</f>
        <v>728</v>
      </c>
      <c r="Z2186" s="34">
        <f ca="1">OFFSET(Trade!$A$1,5,A2186,1,1)</f>
        <v>550</v>
      </c>
      <c r="AA2186" s="33" t="e">
        <f ca="1">OFFSET(Vol!$A$1,1,Main!A2186,1,1)</f>
        <v>#N/A</v>
      </c>
      <c r="AB2186" s="34">
        <f ca="1">OFFSET(Vol!$A$1,2,Main!A2186,1,1)</f>
        <v>338958</v>
      </c>
      <c r="AC2186" s="34">
        <f ca="1">OFFSET(Vol!$A$1,3,Main!A2186,1,1)</f>
        <v>97575</v>
      </c>
      <c r="AD2186" s="34">
        <f ca="1">OFFSET(Vol!$A$1,4,Main!A2186,1,1)</f>
        <v>140731</v>
      </c>
      <c r="AE2186" s="44">
        <f ca="1">OFFSET(Vol!$A$1,5,Main!A2186,1,1)</f>
        <v>170235</v>
      </c>
    </row>
    <row r="2187" spans="1:31" x14ac:dyDescent="0.3">
      <c r="A2187" s="38">
        <v>2182</v>
      </c>
      <c r="B2187" s="16" t="str">
        <f t="shared" ca="1" si="340"/>
        <v/>
      </c>
      <c r="C2187" s="21" t="str">
        <f ca="1">OFFSET(Vol!$A$1,0,Main!A2187,1,1)</f>
        <v>293580</v>
      </c>
      <c r="D2187" s="22">
        <f ca="1">OFFSET(Px!$A$1,1,Main!A2187,1,1)</f>
        <v>6490</v>
      </c>
      <c r="E2187" s="22">
        <f ca="1">OFFSET(Px!$A$1,4,Main!A2187,1,1)</f>
        <v>6060</v>
      </c>
      <c r="F2187" s="22">
        <f ca="1">OFFSET(Px!$A$1,5,Main!A2187,1,1)</f>
        <v>6220</v>
      </c>
      <c r="G2187" s="23">
        <f ca="1">OFFSET(Px!$A$1,6,Main!A2187,1,1)</f>
        <v>6080</v>
      </c>
      <c r="H2187" s="28">
        <f t="shared" ca="1" si="341"/>
        <v>4.3408360128617263E-2</v>
      </c>
      <c r="I2187" s="28">
        <f t="shared" ca="1" si="342"/>
        <v>6.7434210526315708E-2</v>
      </c>
      <c r="J2187" s="12">
        <f t="shared" ca="1" si="343"/>
        <v>0</v>
      </c>
      <c r="K2187" s="31">
        <f ca="1">OFFSET(Perf!$A$1,1,Main!A2187,1,1)</f>
        <v>3.5099999999999999E-2</v>
      </c>
      <c r="L2187" s="32">
        <f ca="1">OFFSET(Perf!$A$1,2,Main!A2187,1,1)</f>
        <v>3.5099999999999999E-2</v>
      </c>
      <c r="M2187" s="32">
        <f ca="1">OFFSET(Perf!$A$1,3,Main!A2187,1,1)</f>
        <v>3.4700000000000002E-2</v>
      </c>
      <c r="N2187" s="32">
        <f ca="1">OFFSET(Perf!$A$1,4,Main!A2187,1,1)</f>
        <v>-2.5723472668810254E-2</v>
      </c>
      <c r="O2187" s="32">
        <f ca="1">OFFSET(Perf!$A$1,5,Main!A2187,1,1)</f>
        <v>2.3026315789473673E-2</v>
      </c>
      <c r="P2187" s="31">
        <f t="shared" ca="1" si="344"/>
        <v>0</v>
      </c>
      <c r="Q2187" s="32">
        <f t="shared" ca="1" si="345"/>
        <v>7.5194235749634604E-3</v>
      </c>
      <c r="R2187" s="32">
        <f t="shared" ca="1" si="346"/>
        <v>2.5151824173148051E-2</v>
      </c>
      <c r="S2187" s="32">
        <f t="shared" ca="1" si="347"/>
        <v>2.1969047327371472E-2</v>
      </c>
      <c r="T2187" s="32">
        <f t="shared" ca="1" si="348"/>
        <v>2.4404122727314445E-2</v>
      </c>
      <c r="U2187" s="28" t="str">
        <f t="shared" ca="1" si="349"/>
        <v/>
      </c>
      <c r="V2187" s="33">
        <f ca="1">OFFSET(Trade!$A$1,1,A2187,1,1)</f>
        <v>0</v>
      </c>
      <c r="W2187" s="34">
        <f ca="1">OFFSET(Trade!$A$1,2,A2187,1,1)</f>
        <v>3519</v>
      </c>
      <c r="X2187" s="34">
        <f ca="1">OFFSET(Trade!$A$1,3,A2187,1,1)</f>
        <v>3305</v>
      </c>
      <c r="Y2187" s="34">
        <f ca="1">OFFSET(Trade!$A$1,4,A2187,1,1)</f>
        <v>2152</v>
      </c>
      <c r="Z2187" s="34">
        <f ca="1">OFFSET(Trade!$A$1,5,A2187,1,1)</f>
        <v>2659</v>
      </c>
      <c r="AA2187" s="33" t="e">
        <f ca="1">OFFSET(Vol!$A$1,1,Main!A2187,1,1)</f>
        <v>#N/A</v>
      </c>
      <c r="AB2187" s="34">
        <f ca="1">OFFSET(Vol!$A$1,2,Main!A2187,1,1)</f>
        <v>467988</v>
      </c>
      <c r="AC2187" s="34">
        <f ca="1">OFFSET(Vol!$A$1,3,Main!A2187,1,1)</f>
        <v>131402</v>
      </c>
      <c r="AD2187" s="34">
        <f ca="1">OFFSET(Vol!$A$1,4,Main!A2187,1,1)</f>
        <v>97956</v>
      </c>
      <c r="AE2187" s="44">
        <f ca="1">OFFSET(Vol!$A$1,5,Main!A2187,1,1)</f>
        <v>108957</v>
      </c>
    </row>
    <row r="2188" spans="1:31" x14ac:dyDescent="0.3">
      <c r="A2188" s="38">
        <v>2183</v>
      </c>
      <c r="B2188" s="16" t="str">
        <f t="shared" ca="1" si="340"/>
        <v/>
      </c>
      <c r="C2188" s="21" t="str">
        <f ca="1">OFFSET(Vol!$A$1,0,Main!A2188,1,1)</f>
        <v>293780</v>
      </c>
      <c r="D2188" s="22">
        <f ca="1">OFFSET(Px!$A$1,1,Main!A2188,1,1)</f>
        <v>31150</v>
      </c>
      <c r="E2188" s="22">
        <f ca="1">OFFSET(Px!$A$1,4,Main!A2188,1,1)</f>
        <v>29400</v>
      </c>
      <c r="F2188" s="22">
        <f ca="1">OFFSET(Px!$A$1,5,Main!A2188,1,1)</f>
        <v>30600</v>
      </c>
      <c r="G2188" s="23">
        <f ca="1">OFFSET(Px!$A$1,6,Main!A2188,1,1)</f>
        <v>31900</v>
      </c>
      <c r="H2188" s="28">
        <f t="shared" ca="1" si="341"/>
        <v>1.7973856209150263E-2</v>
      </c>
      <c r="I2188" s="28">
        <f t="shared" ca="1" si="342"/>
        <v>-2.3510971786833812E-2</v>
      </c>
      <c r="J2188" s="12">
        <f t="shared" ca="1" si="343"/>
        <v>0</v>
      </c>
      <c r="K2188" s="31">
        <f ca="1">OFFSET(Perf!$A$1,1,Main!A2188,1,1)</f>
        <v>2.98E-2</v>
      </c>
      <c r="L2188" s="32">
        <f ca="1">OFFSET(Perf!$A$1,2,Main!A2188,1,1)</f>
        <v>2.98E-2</v>
      </c>
      <c r="M2188" s="32">
        <f ca="1">OFFSET(Perf!$A$1,3,Main!A2188,1,1)</f>
        <v>2.8900000000000002E-2</v>
      </c>
      <c r="N2188" s="32">
        <f ca="1">OFFSET(Perf!$A$1,4,Main!A2188,1,1)</f>
        <v>-3.9215686274509776E-2</v>
      </c>
      <c r="O2188" s="32">
        <f ca="1">OFFSET(Perf!$A$1,5,Main!A2188,1,1)</f>
        <v>-4.0752351097178674E-2</v>
      </c>
      <c r="P2188" s="31">
        <f t="shared" ca="1" si="344"/>
        <v>0</v>
      </c>
      <c r="Q2188" s="32">
        <f t="shared" ca="1" si="345"/>
        <v>2.1695264088051721E-2</v>
      </c>
      <c r="R2188" s="32">
        <f t="shared" ca="1" si="346"/>
        <v>2.2708972929216382E-2</v>
      </c>
      <c r="S2188" s="32">
        <f t="shared" ca="1" si="347"/>
        <v>2.1544714389423316E-2</v>
      </c>
      <c r="T2188" s="32">
        <f t="shared" ca="1" si="348"/>
        <v>2.3496848279085311E-2</v>
      </c>
      <c r="U2188" s="28" t="str">
        <f t="shared" ca="1" si="349"/>
        <v/>
      </c>
      <c r="V2188" s="33">
        <f ca="1">OFFSET(Trade!$A$1,1,A2188,1,1)</f>
        <v>0</v>
      </c>
      <c r="W2188" s="34">
        <f ca="1">OFFSET(Trade!$A$1,2,A2188,1,1)</f>
        <v>4849</v>
      </c>
      <c r="X2188" s="34">
        <f ca="1">OFFSET(Trade!$A$1,3,A2188,1,1)</f>
        <v>5274</v>
      </c>
      <c r="Y2188" s="34">
        <f ca="1">OFFSET(Trade!$A$1,4,A2188,1,1)</f>
        <v>8280</v>
      </c>
      <c r="Z2188" s="34">
        <f ca="1">OFFSET(Trade!$A$1,5,A2188,1,1)</f>
        <v>9703</v>
      </c>
      <c r="AA2188" s="33" t="e">
        <f ca="1">OFFSET(Vol!$A$1,1,Main!A2188,1,1)</f>
        <v>#N/A</v>
      </c>
      <c r="AB2188" s="34">
        <f ca="1">OFFSET(Vol!$A$1,2,Main!A2188,1,1)</f>
        <v>223505</v>
      </c>
      <c r="AC2188" s="34">
        <f ca="1">OFFSET(Vol!$A$1,3,Main!A2188,1,1)</f>
        <v>232243</v>
      </c>
      <c r="AD2188" s="34">
        <f ca="1">OFFSET(Vol!$A$1,4,Main!A2188,1,1)</f>
        <v>384317</v>
      </c>
      <c r="AE2188" s="44">
        <f ca="1">OFFSET(Vol!$A$1,5,Main!A2188,1,1)</f>
        <v>412949</v>
      </c>
    </row>
    <row r="2189" spans="1:31" x14ac:dyDescent="0.3">
      <c r="A2189" s="38">
        <v>2184</v>
      </c>
      <c r="B2189" s="16" t="str">
        <f t="shared" ca="1" si="340"/>
        <v/>
      </c>
      <c r="C2189" s="21" t="str">
        <f ca="1">OFFSET(Vol!$A$1,0,Main!A2189,1,1)</f>
        <v>293940</v>
      </c>
      <c r="D2189" s="22">
        <f ca="1">OFFSET(Px!$A$1,1,Main!A2189,1,1)</f>
        <v>6600</v>
      </c>
      <c r="E2189" s="22">
        <f ca="1">OFFSET(Px!$A$1,4,Main!A2189,1,1)</f>
        <v>6700</v>
      </c>
      <c r="F2189" s="22">
        <f ca="1">OFFSET(Px!$A$1,5,Main!A2189,1,1)</f>
        <v>6700</v>
      </c>
      <c r="G2189" s="23">
        <f ca="1">OFFSET(Px!$A$1,6,Main!A2189,1,1)</f>
        <v>6700</v>
      </c>
      <c r="H2189" s="28">
        <f t="shared" ca="1" si="341"/>
        <v>-1.4925373134328401E-2</v>
      </c>
      <c r="I2189" s="28">
        <f t="shared" ca="1" si="342"/>
        <v>-1.4925373134328401E-2</v>
      </c>
      <c r="J2189" s="12">
        <f t="shared" ca="1" si="343"/>
        <v>0</v>
      </c>
      <c r="K2189" s="31">
        <f ca="1">OFFSET(Perf!$A$1,1,Main!A2189,1,1)</f>
        <v>-1.0500000000000001E-2</v>
      </c>
      <c r="L2189" s="32">
        <f ca="1">OFFSET(Perf!$A$1,2,Main!A2189,1,1)</f>
        <v>-1.0500000000000001E-2</v>
      </c>
      <c r="M2189" s="32">
        <f ca="1">OFFSET(Perf!$A$1,3,Main!A2189,1,1)</f>
        <v>-4.5000000000000005E-3</v>
      </c>
      <c r="N2189" s="32">
        <f ca="1">OFFSET(Perf!$A$1,4,Main!A2189,1,1)</f>
        <v>0</v>
      </c>
      <c r="O2189" s="32">
        <f ca="1">OFFSET(Perf!$A$1,5,Main!A2189,1,1)</f>
        <v>0</v>
      </c>
      <c r="P2189" s="31">
        <f t="shared" ca="1" si="344"/>
        <v>0</v>
      </c>
      <c r="Q2189" s="32">
        <f t="shared" ca="1" si="345"/>
        <v>0</v>
      </c>
      <c r="R2189" s="32">
        <f t="shared" ca="1" si="346"/>
        <v>0</v>
      </c>
      <c r="S2189" s="32">
        <f t="shared" ca="1" si="347"/>
        <v>0</v>
      </c>
      <c r="T2189" s="32">
        <f t="shared" ca="1" si="348"/>
        <v>2.733061849189647E-4</v>
      </c>
      <c r="U2189" s="28" t="str">
        <f t="shared" ca="1" si="349"/>
        <v/>
      </c>
      <c r="V2189" s="33">
        <f ca="1">OFFSET(Trade!$A$1,1,A2189,1,1)</f>
        <v>0</v>
      </c>
      <c r="W2189" s="34">
        <f ca="1">OFFSET(Trade!$A$1,2,A2189,1,1)</f>
        <v>0</v>
      </c>
      <c r="X2189" s="34">
        <f ca="1">OFFSET(Trade!$A$1,3,A2189,1,1)</f>
        <v>0</v>
      </c>
      <c r="Y2189" s="34">
        <f ca="1">OFFSET(Trade!$A$1,4,A2189,1,1)</f>
        <v>0</v>
      </c>
      <c r="Z2189" s="34">
        <f ca="1">OFFSET(Trade!$A$1,5,A2189,1,1)</f>
        <v>30</v>
      </c>
      <c r="AA2189" s="33" t="e">
        <f ca="1">OFFSET(Vol!$A$1,1,Main!A2189,1,1)</f>
        <v>#N/A</v>
      </c>
      <c r="AB2189" s="34">
        <f ca="1">OFFSET(Vol!$A$1,2,Main!A2189,1,1)</f>
        <v>89017</v>
      </c>
      <c r="AC2189" s="34">
        <f ca="1">OFFSET(Vol!$A$1,3,Main!A2189,1,1)</f>
        <v>67843</v>
      </c>
      <c r="AD2189" s="34">
        <f ca="1">OFFSET(Vol!$A$1,4,Main!A2189,1,1)</f>
        <v>63603</v>
      </c>
      <c r="AE2189" s="44">
        <f ca="1">OFFSET(Vol!$A$1,5,Main!A2189,1,1)</f>
        <v>109767</v>
      </c>
    </row>
    <row r="2190" spans="1:31" x14ac:dyDescent="0.3">
      <c r="A2190" s="38">
        <v>2185</v>
      </c>
      <c r="B2190" s="16" t="str">
        <f t="shared" ca="1" si="340"/>
        <v/>
      </c>
      <c r="C2190" s="21" t="str">
        <f ca="1">OFFSET(Vol!$A$1,0,Main!A2190,1,1)</f>
        <v>294140</v>
      </c>
      <c r="D2190" s="22">
        <f ca="1">OFFSET(Px!$A$1,1,Main!A2190,1,1)</f>
        <v>16550</v>
      </c>
      <c r="E2190" s="22">
        <f ca="1">OFFSET(Px!$A$1,4,Main!A2190,1,1)</f>
        <v>15850</v>
      </c>
      <c r="F2190" s="22">
        <f ca="1">OFFSET(Px!$A$1,5,Main!A2190,1,1)</f>
        <v>16200</v>
      </c>
      <c r="G2190" s="23">
        <f ca="1">OFFSET(Px!$A$1,6,Main!A2190,1,1)</f>
        <v>16200</v>
      </c>
      <c r="H2190" s="28">
        <f t="shared" ca="1" si="341"/>
        <v>2.1604938271605034E-2</v>
      </c>
      <c r="I2190" s="28">
        <f t="shared" ca="1" si="342"/>
        <v>2.1604938271605034E-2</v>
      </c>
      <c r="J2190" s="12">
        <f t="shared" ca="1" si="343"/>
        <v>0</v>
      </c>
      <c r="K2190" s="31">
        <f ca="1">OFFSET(Perf!$A$1,1,Main!A2190,1,1)</f>
        <v>3.7599999999999995E-2</v>
      </c>
      <c r="L2190" s="32">
        <f ca="1">OFFSET(Perf!$A$1,2,Main!A2190,1,1)</f>
        <v>3.7599999999999995E-2</v>
      </c>
      <c r="M2190" s="32">
        <f ca="1">OFFSET(Perf!$A$1,3,Main!A2190,1,1)</f>
        <v>6.3E-3</v>
      </c>
      <c r="N2190" s="32">
        <f ca="1">OFFSET(Perf!$A$1,4,Main!A2190,1,1)</f>
        <v>-2.1604938271604923E-2</v>
      </c>
      <c r="O2190" s="32">
        <f ca="1">OFFSET(Perf!$A$1,5,Main!A2190,1,1)</f>
        <v>0</v>
      </c>
      <c r="P2190" s="31">
        <f t="shared" ca="1" si="344"/>
        <v>0</v>
      </c>
      <c r="Q2190" s="32">
        <f t="shared" ca="1" si="345"/>
        <v>1.2138968884596762E-2</v>
      </c>
      <c r="R2190" s="32">
        <f t="shared" ca="1" si="346"/>
        <v>2.5934174240198633E-2</v>
      </c>
      <c r="S2190" s="32">
        <f t="shared" ca="1" si="347"/>
        <v>3.1910044066251329E-2</v>
      </c>
      <c r="T2190" s="32">
        <f t="shared" ca="1" si="348"/>
        <v>3.6506549808132192E-2</v>
      </c>
      <c r="U2190" s="28" t="str">
        <f t="shared" ca="1" si="349"/>
        <v/>
      </c>
      <c r="V2190" s="33">
        <f ca="1">OFFSET(Trade!$A$1,1,A2190,1,1)</f>
        <v>0</v>
      </c>
      <c r="W2190" s="34">
        <f ca="1">OFFSET(Trade!$A$1,2,A2190,1,1)</f>
        <v>18201</v>
      </c>
      <c r="X2190" s="34">
        <f ca="1">OFFSET(Trade!$A$1,3,A2190,1,1)</f>
        <v>13683</v>
      </c>
      <c r="Y2190" s="34">
        <f ca="1">OFFSET(Trade!$A$1,4,A2190,1,1)</f>
        <v>31710</v>
      </c>
      <c r="Z2190" s="34">
        <f ca="1">OFFSET(Trade!$A$1,5,A2190,1,1)</f>
        <v>46635</v>
      </c>
      <c r="AA2190" s="33" t="e">
        <f ca="1">OFFSET(Vol!$A$1,1,Main!A2190,1,1)</f>
        <v>#N/A</v>
      </c>
      <c r="AB2190" s="34">
        <f ca="1">OFFSET(Vol!$A$1,2,Main!A2190,1,1)</f>
        <v>1499386</v>
      </c>
      <c r="AC2190" s="34">
        <f ca="1">OFFSET(Vol!$A$1,3,Main!A2190,1,1)</f>
        <v>527605</v>
      </c>
      <c r="AD2190" s="34">
        <f ca="1">OFFSET(Vol!$A$1,4,Main!A2190,1,1)</f>
        <v>993731</v>
      </c>
      <c r="AE2190" s="44">
        <f ca="1">OFFSET(Vol!$A$1,5,Main!A2190,1,1)</f>
        <v>1277442</v>
      </c>
    </row>
    <row r="2191" spans="1:31" x14ac:dyDescent="0.3">
      <c r="A2191" s="38">
        <v>2186</v>
      </c>
      <c r="B2191" s="16" t="str">
        <f t="shared" ca="1" si="340"/>
        <v/>
      </c>
      <c r="C2191" s="21" t="str">
        <f ca="1">OFFSET(Vol!$A$1,0,Main!A2191,1,1)</f>
        <v>294630</v>
      </c>
      <c r="D2191" s="22">
        <f ca="1">OFFSET(Px!$A$1,1,Main!A2191,1,1)</f>
        <v>3500</v>
      </c>
      <c r="E2191" s="22">
        <f ca="1">OFFSET(Px!$A$1,4,Main!A2191,1,1)</f>
        <v>3325</v>
      </c>
      <c r="F2191" s="22">
        <f ca="1">OFFSET(Px!$A$1,5,Main!A2191,1,1)</f>
        <v>3385</v>
      </c>
      <c r="G2191" s="23">
        <f ca="1">OFFSET(Px!$A$1,6,Main!A2191,1,1)</f>
        <v>3425</v>
      </c>
      <c r="H2191" s="28">
        <f t="shared" ca="1" si="341"/>
        <v>3.3973412112259904E-2</v>
      </c>
      <c r="I2191" s="28">
        <f t="shared" ca="1" si="342"/>
        <v>2.1897810218978186E-2</v>
      </c>
      <c r="J2191" s="12">
        <f t="shared" ca="1" si="343"/>
        <v>0</v>
      </c>
      <c r="K2191" s="31">
        <f ca="1">OFFSET(Perf!$A$1,1,Main!A2191,1,1)</f>
        <v>4.1700000000000001E-2</v>
      </c>
      <c r="L2191" s="32">
        <f ca="1">OFFSET(Perf!$A$1,2,Main!A2191,1,1)</f>
        <v>4.1700000000000001E-2</v>
      </c>
      <c r="M2191" s="32">
        <f ca="1">OFFSET(Perf!$A$1,3,Main!A2191,1,1)</f>
        <v>1.0500000000000001E-2</v>
      </c>
      <c r="N2191" s="32">
        <f ca="1">OFFSET(Perf!$A$1,4,Main!A2191,1,1)</f>
        <v>-1.7725258493353047E-2</v>
      </c>
      <c r="O2191" s="32">
        <f ca="1">OFFSET(Perf!$A$1,5,Main!A2191,1,1)</f>
        <v>-1.1678832116788329E-2</v>
      </c>
      <c r="P2191" s="31">
        <f t="shared" ca="1" si="344"/>
        <v>0</v>
      </c>
      <c r="Q2191" s="32">
        <f t="shared" ca="1" si="345"/>
        <v>4.0980223439456578E-2</v>
      </c>
      <c r="R2191" s="32">
        <f t="shared" ca="1" si="346"/>
        <v>2.63526839816553E-2</v>
      </c>
      <c r="S2191" s="32">
        <f t="shared" ca="1" si="347"/>
        <v>0</v>
      </c>
      <c r="T2191" s="32">
        <f t="shared" ca="1" si="348"/>
        <v>1.7874962037398585E-2</v>
      </c>
      <c r="U2191" s="28" t="str">
        <f t="shared" ca="1" si="349"/>
        <v/>
      </c>
      <c r="V2191" s="33">
        <f ca="1">OFFSET(Trade!$A$1,1,A2191,1,1)</f>
        <v>0</v>
      </c>
      <c r="W2191" s="34">
        <f ca="1">OFFSET(Trade!$A$1,2,A2191,1,1)</f>
        <v>11716</v>
      </c>
      <c r="X2191" s="34">
        <f ca="1">OFFSET(Trade!$A$1,3,A2191,1,1)</f>
        <v>5545</v>
      </c>
      <c r="Y2191" s="34">
        <f ca="1">OFFSET(Trade!$A$1,4,A2191,1,1)</f>
        <v>0</v>
      </c>
      <c r="Z2191" s="34">
        <f ca="1">OFFSET(Trade!$A$1,5,A2191,1,1)</f>
        <v>6180</v>
      </c>
      <c r="AA2191" s="33" t="e">
        <f ca="1">OFFSET(Vol!$A$1,1,Main!A2191,1,1)</f>
        <v>#N/A</v>
      </c>
      <c r="AB2191" s="34">
        <f ca="1">OFFSET(Vol!$A$1,2,Main!A2191,1,1)</f>
        <v>285894</v>
      </c>
      <c r="AC2191" s="34">
        <f ca="1">OFFSET(Vol!$A$1,3,Main!A2191,1,1)</f>
        <v>210415</v>
      </c>
      <c r="AD2191" s="34">
        <f ca="1">OFFSET(Vol!$A$1,4,Main!A2191,1,1)</f>
        <v>226889</v>
      </c>
      <c r="AE2191" s="44">
        <f ca="1">OFFSET(Vol!$A$1,5,Main!A2191,1,1)</f>
        <v>345735</v>
      </c>
    </row>
    <row r="2192" spans="1:31" x14ac:dyDescent="0.3">
      <c r="A2192" s="38">
        <v>2187</v>
      </c>
      <c r="B2192" s="16" t="str">
        <f t="shared" ca="1" si="340"/>
        <v/>
      </c>
      <c r="C2192" s="21" t="str">
        <f ca="1">OFFSET(Vol!$A$1,0,Main!A2192,1,1)</f>
        <v>294870</v>
      </c>
      <c r="D2192" s="22">
        <f ca="1">OFFSET(Px!$A$1,1,Main!A2192,1,1)</f>
        <v>20750</v>
      </c>
      <c r="E2192" s="22">
        <f ca="1">OFFSET(Px!$A$1,4,Main!A2192,1,1)</f>
        <v>20500</v>
      </c>
      <c r="F2192" s="22">
        <f ca="1">OFFSET(Px!$A$1,5,Main!A2192,1,1)</f>
        <v>21100</v>
      </c>
      <c r="G2192" s="23">
        <f ca="1">OFFSET(Px!$A$1,6,Main!A2192,1,1)</f>
        <v>20700</v>
      </c>
      <c r="H2192" s="28">
        <f t="shared" ca="1" si="341"/>
        <v>-1.6587677725118488E-2</v>
      </c>
      <c r="I2192" s="28">
        <f t="shared" ca="1" si="342"/>
        <v>2.4154589371980784E-3</v>
      </c>
      <c r="J2192" s="12">
        <f t="shared" ca="1" si="343"/>
        <v>0</v>
      </c>
      <c r="K2192" s="31">
        <f ca="1">OFFSET(Perf!$A$1,1,Main!A2192,1,1)</f>
        <v>-4.7999999999999996E-3</v>
      </c>
      <c r="L2192" s="32">
        <f ca="1">OFFSET(Perf!$A$1,2,Main!A2192,1,1)</f>
        <v>-4.7999999999999996E-3</v>
      </c>
      <c r="M2192" s="32">
        <f ca="1">OFFSET(Perf!$A$1,3,Main!A2192,1,1)</f>
        <v>1.7100000000000001E-2</v>
      </c>
      <c r="N2192" s="32">
        <f ca="1">OFFSET(Perf!$A$1,4,Main!A2192,1,1)</f>
        <v>-2.8436018957345932E-2</v>
      </c>
      <c r="O2192" s="32">
        <f ca="1">OFFSET(Perf!$A$1,5,Main!A2192,1,1)</f>
        <v>1.9323671497584627E-2</v>
      </c>
      <c r="P2192" s="31">
        <f t="shared" ca="1" si="344"/>
        <v>0</v>
      </c>
      <c r="Q2192" s="32">
        <f t="shared" ca="1" si="345"/>
        <v>0</v>
      </c>
      <c r="R2192" s="32">
        <f t="shared" ca="1" si="346"/>
        <v>5.1855731926001257E-3</v>
      </c>
      <c r="S2192" s="32">
        <f t="shared" ca="1" si="347"/>
        <v>1.4407577132739026E-3</v>
      </c>
      <c r="T2192" s="32">
        <f t="shared" ca="1" si="348"/>
        <v>3.8796449111615622E-3</v>
      </c>
      <c r="U2192" s="28" t="str">
        <f t="shared" ca="1" si="349"/>
        <v/>
      </c>
      <c r="V2192" s="33">
        <f ca="1">OFFSET(Trade!$A$1,1,A2192,1,1)</f>
        <v>0</v>
      </c>
      <c r="W2192" s="34">
        <f ca="1">OFFSET(Trade!$A$1,2,A2192,1,1)</f>
        <v>0</v>
      </c>
      <c r="X2192" s="34">
        <f ca="1">OFFSET(Trade!$A$1,3,A2192,1,1)</f>
        <v>3554</v>
      </c>
      <c r="Y2192" s="34">
        <f ca="1">OFFSET(Trade!$A$1,4,A2192,1,1)</f>
        <v>1035</v>
      </c>
      <c r="Z2192" s="34">
        <f ca="1">OFFSET(Trade!$A$1,5,A2192,1,1)</f>
        <v>2929</v>
      </c>
      <c r="AA2192" s="33" t="e">
        <f ca="1">OFFSET(Vol!$A$1,1,Main!A2192,1,1)</f>
        <v>#N/A</v>
      </c>
      <c r="AB2192" s="34">
        <f ca="1">OFFSET(Vol!$A$1,2,Main!A2192,1,1)</f>
        <v>470382</v>
      </c>
      <c r="AC2192" s="34">
        <f ca="1">OFFSET(Vol!$A$1,3,Main!A2192,1,1)</f>
        <v>685363</v>
      </c>
      <c r="AD2192" s="34">
        <f ca="1">OFFSET(Vol!$A$1,4,Main!A2192,1,1)</f>
        <v>718372</v>
      </c>
      <c r="AE2192" s="44">
        <f ca="1">OFFSET(Vol!$A$1,5,Main!A2192,1,1)</f>
        <v>754966</v>
      </c>
    </row>
    <row r="2193" spans="1:31" x14ac:dyDescent="0.3">
      <c r="A2193" s="38">
        <v>2188</v>
      </c>
      <c r="B2193" s="16" t="str">
        <f t="shared" ca="1" si="340"/>
        <v/>
      </c>
      <c r="C2193" s="21" t="str">
        <f ca="1">OFFSET(Vol!$A$1,0,Main!A2193,1,1)</f>
        <v>297090</v>
      </c>
      <c r="D2193" s="22">
        <f ca="1">OFFSET(Px!$A$1,1,Main!A2193,1,1)</f>
        <v>15200</v>
      </c>
      <c r="E2193" s="22">
        <f ca="1">OFFSET(Px!$A$1,4,Main!A2193,1,1)</f>
        <v>13550</v>
      </c>
      <c r="F2193" s="22">
        <f ca="1">OFFSET(Px!$A$1,5,Main!A2193,1,1)</f>
        <v>14300</v>
      </c>
      <c r="G2193" s="23">
        <f ca="1">OFFSET(Px!$A$1,6,Main!A2193,1,1)</f>
        <v>14300</v>
      </c>
      <c r="H2193" s="28">
        <f t="shared" ca="1" si="341"/>
        <v>6.2937062937062915E-2</v>
      </c>
      <c r="I2193" s="28">
        <f t="shared" ca="1" si="342"/>
        <v>6.2937062937062915E-2</v>
      </c>
      <c r="J2193" s="12">
        <f t="shared" ca="1" si="343"/>
        <v>0</v>
      </c>
      <c r="K2193" s="31">
        <f ca="1">OFFSET(Perf!$A$1,1,Main!A2193,1,1)</f>
        <v>5.1900000000000002E-2</v>
      </c>
      <c r="L2193" s="32">
        <f ca="1">OFFSET(Perf!$A$1,2,Main!A2193,1,1)</f>
        <v>5.1900000000000002E-2</v>
      </c>
      <c r="M2193" s="32">
        <f ca="1">OFFSET(Perf!$A$1,3,Main!A2193,1,1)</f>
        <v>6.6400000000000001E-2</v>
      </c>
      <c r="N2193" s="32">
        <f ca="1">OFFSET(Perf!$A$1,4,Main!A2193,1,1)</f>
        <v>-5.2447552447552392E-2</v>
      </c>
      <c r="O2193" s="32">
        <f ca="1">OFFSET(Perf!$A$1,5,Main!A2193,1,1)</f>
        <v>0</v>
      </c>
      <c r="P2193" s="31">
        <f t="shared" ca="1" si="344"/>
        <v>0</v>
      </c>
      <c r="Q2193" s="32">
        <f t="shared" ca="1" si="345"/>
        <v>4.2541103820918566E-3</v>
      </c>
      <c r="R2193" s="32">
        <f t="shared" ca="1" si="346"/>
        <v>3.2498013595198719E-3</v>
      </c>
      <c r="S2193" s="32">
        <f t="shared" ca="1" si="347"/>
        <v>3.0082346773522279E-3</v>
      </c>
      <c r="T2193" s="32">
        <f t="shared" ca="1" si="348"/>
        <v>3.9726091489987432E-3</v>
      </c>
      <c r="U2193" s="28" t="str">
        <f t="shared" ca="1" si="349"/>
        <v/>
      </c>
      <c r="V2193" s="33">
        <f ca="1">OFFSET(Trade!$A$1,1,A2193,1,1)</f>
        <v>0</v>
      </c>
      <c r="W2193" s="34">
        <f ca="1">OFFSET(Trade!$A$1,2,A2193,1,1)</f>
        <v>20667</v>
      </c>
      <c r="X2193" s="34">
        <f ca="1">OFFSET(Trade!$A$1,3,A2193,1,1)</f>
        <v>11309</v>
      </c>
      <c r="Y2193" s="34">
        <f ca="1">OFFSET(Trade!$A$1,4,A2193,1,1)</f>
        <v>14420</v>
      </c>
      <c r="Z2193" s="34">
        <f ca="1">OFFSET(Trade!$A$1,5,A2193,1,1)</f>
        <v>23774</v>
      </c>
      <c r="AA2193" s="33" t="e">
        <f ca="1">OFFSET(Vol!$A$1,1,Main!A2193,1,1)</f>
        <v>#N/A</v>
      </c>
      <c r="AB2193" s="34">
        <f ca="1">OFFSET(Vol!$A$1,2,Main!A2193,1,1)</f>
        <v>4858125</v>
      </c>
      <c r="AC2193" s="34">
        <f ca="1">OFFSET(Vol!$A$1,3,Main!A2193,1,1)</f>
        <v>3479905</v>
      </c>
      <c r="AD2193" s="34">
        <f ca="1">OFFSET(Vol!$A$1,4,Main!A2193,1,1)</f>
        <v>4793509</v>
      </c>
      <c r="AE2193" s="44">
        <f ca="1">OFFSET(Vol!$A$1,5,Main!A2193,1,1)</f>
        <v>5984480</v>
      </c>
    </row>
    <row r="2194" spans="1:31" x14ac:dyDescent="0.3">
      <c r="A2194" s="38">
        <v>2189</v>
      </c>
      <c r="B2194" s="16" t="str">
        <f t="shared" ca="1" si="340"/>
        <v/>
      </c>
      <c r="C2194" s="21" t="str">
        <f ca="1">OFFSET(Vol!$A$1,0,Main!A2194,1,1)</f>
        <v>297570</v>
      </c>
      <c r="D2194" s="22">
        <f ca="1">OFFSET(Px!$A$1,1,Main!A2194,1,1)</f>
        <v>2010</v>
      </c>
      <c r="E2194" s="22">
        <f ca="1">OFFSET(Px!$A$1,4,Main!A2194,1,1)</f>
        <v>1940</v>
      </c>
      <c r="F2194" s="22">
        <f ca="1">OFFSET(Px!$A$1,5,Main!A2194,1,1)</f>
        <v>2035</v>
      </c>
      <c r="G2194" s="23">
        <f ca="1">OFFSET(Px!$A$1,6,Main!A2194,1,1)</f>
        <v>2040</v>
      </c>
      <c r="H2194" s="28">
        <f t="shared" ca="1" si="341"/>
        <v>-1.2285012285012331E-2</v>
      </c>
      <c r="I2194" s="28">
        <f t="shared" ca="1" si="342"/>
        <v>-1.4705882352941124E-2</v>
      </c>
      <c r="J2194" s="12">
        <f t="shared" ca="1" si="343"/>
        <v>0</v>
      </c>
      <c r="K2194" s="31">
        <f ca="1">OFFSET(Perf!$A$1,1,Main!A2194,1,1)</f>
        <v>2.5000000000000001E-3</v>
      </c>
      <c r="L2194" s="32">
        <f ca="1">OFFSET(Perf!$A$1,2,Main!A2194,1,1)</f>
        <v>2.5000000000000001E-3</v>
      </c>
      <c r="M2194" s="32">
        <f ca="1">OFFSET(Perf!$A$1,3,Main!A2194,1,1)</f>
        <v>3.3500000000000002E-2</v>
      </c>
      <c r="N2194" s="32">
        <f ca="1">OFFSET(Perf!$A$1,4,Main!A2194,1,1)</f>
        <v>-4.6683046683046681E-2</v>
      </c>
      <c r="O2194" s="32">
        <f ca="1">OFFSET(Perf!$A$1,5,Main!A2194,1,1)</f>
        <v>-2.450980392156854E-3</v>
      </c>
      <c r="P2194" s="31">
        <f t="shared" ca="1" si="344"/>
        <v>0</v>
      </c>
      <c r="Q2194" s="32">
        <f t="shared" ca="1" si="345"/>
        <v>1.0370476326705764E-3</v>
      </c>
      <c r="R2194" s="32">
        <f t="shared" ca="1" si="346"/>
        <v>3.5149329779728777E-3</v>
      </c>
      <c r="S2194" s="32">
        <f t="shared" ca="1" si="347"/>
        <v>2.1551084301580231E-3</v>
      </c>
      <c r="T2194" s="32">
        <f t="shared" ca="1" si="348"/>
        <v>2.7606627817017039E-3</v>
      </c>
      <c r="U2194" s="28" t="str">
        <f t="shared" ca="1" si="349"/>
        <v/>
      </c>
      <c r="V2194" s="33">
        <f ca="1">OFFSET(Trade!$A$1,1,A2194,1,1)</f>
        <v>0</v>
      </c>
      <c r="W2194" s="34">
        <f ca="1">OFFSET(Trade!$A$1,2,A2194,1,1)</f>
        <v>261</v>
      </c>
      <c r="X2194" s="34">
        <f ca="1">OFFSET(Trade!$A$1,3,A2194,1,1)</f>
        <v>1121</v>
      </c>
      <c r="Y2194" s="34">
        <f ca="1">OFFSET(Trade!$A$1,4,A2194,1,1)</f>
        <v>1597</v>
      </c>
      <c r="Z2194" s="34">
        <f ca="1">OFFSET(Trade!$A$1,5,A2194,1,1)</f>
        <v>1488</v>
      </c>
      <c r="AA2194" s="33" t="e">
        <f ca="1">OFFSET(Vol!$A$1,1,Main!A2194,1,1)</f>
        <v>#N/A</v>
      </c>
      <c r="AB2194" s="34">
        <f ca="1">OFFSET(Vol!$A$1,2,Main!A2194,1,1)</f>
        <v>251676</v>
      </c>
      <c r="AC2194" s="34">
        <f ca="1">OFFSET(Vol!$A$1,3,Main!A2194,1,1)</f>
        <v>318925</v>
      </c>
      <c r="AD2194" s="34">
        <f ca="1">OFFSET(Vol!$A$1,4,Main!A2194,1,1)</f>
        <v>741030</v>
      </c>
      <c r="AE2194" s="44">
        <f ca="1">OFFSET(Vol!$A$1,5,Main!A2194,1,1)</f>
        <v>539001</v>
      </c>
    </row>
    <row r="2195" spans="1:31" x14ac:dyDescent="0.3">
      <c r="A2195" s="38">
        <v>2190</v>
      </c>
      <c r="B2195" s="16" t="str">
        <f t="shared" ca="1" si="340"/>
        <v/>
      </c>
      <c r="C2195" s="21" t="str">
        <f ca="1">OFFSET(Vol!$A$1,0,Main!A2195,1,1)</f>
        <v>297890</v>
      </c>
      <c r="D2195" s="22">
        <f ca="1">OFFSET(Px!$A$1,1,Main!A2195,1,1)</f>
        <v>19950</v>
      </c>
      <c r="E2195" s="22">
        <f ca="1">OFFSET(Px!$A$1,4,Main!A2195,1,1)</f>
        <v>18500</v>
      </c>
      <c r="F2195" s="22">
        <f ca="1">OFFSET(Px!$A$1,5,Main!A2195,1,1)</f>
        <v>16650</v>
      </c>
      <c r="G2195" s="23">
        <f ca="1">OFFSET(Px!$A$1,6,Main!A2195,1,1)</f>
        <v>17650</v>
      </c>
      <c r="H2195" s="28">
        <f t="shared" ca="1" si="341"/>
        <v>0.19819819819819817</v>
      </c>
      <c r="I2195" s="28">
        <f t="shared" ca="1" si="342"/>
        <v>0.13031161473087827</v>
      </c>
      <c r="J2195" s="12">
        <f t="shared" ca="1" si="343"/>
        <v>0</v>
      </c>
      <c r="K2195" s="31">
        <f ca="1">OFFSET(Perf!$A$1,1,Main!A2195,1,1)</f>
        <v>9.6199999999999994E-2</v>
      </c>
      <c r="L2195" s="32">
        <f ca="1">OFFSET(Perf!$A$1,2,Main!A2195,1,1)</f>
        <v>9.6199999999999994E-2</v>
      </c>
      <c r="M2195" s="32">
        <f ca="1">OFFSET(Perf!$A$1,3,Main!A2195,1,1)</f>
        <v>-1.6200000000000003E-2</v>
      </c>
      <c r="N2195" s="32">
        <f ca="1">OFFSET(Perf!$A$1,4,Main!A2195,1,1)</f>
        <v>0.11111111111111116</v>
      </c>
      <c r="O2195" s="32">
        <f ca="1">OFFSET(Perf!$A$1,5,Main!A2195,1,1)</f>
        <v>-5.6657223796033995E-2</v>
      </c>
      <c r="P2195" s="31">
        <f t="shared" ca="1" si="344"/>
        <v>0</v>
      </c>
      <c r="Q2195" s="32">
        <f t="shared" ca="1" si="345"/>
        <v>0</v>
      </c>
      <c r="R2195" s="32">
        <f t="shared" ca="1" si="346"/>
        <v>0</v>
      </c>
      <c r="S2195" s="32">
        <f t="shared" ca="1" si="347"/>
        <v>0</v>
      </c>
      <c r="T2195" s="32">
        <f t="shared" ca="1" si="348"/>
        <v>0</v>
      </c>
      <c r="U2195" s="28" t="str">
        <f t="shared" ca="1" si="349"/>
        <v/>
      </c>
      <c r="V2195" s="33">
        <f ca="1">OFFSET(Trade!$A$1,1,A2195,1,1)</f>
        <v>0</v>
      </c>
      <c r="W2195" s="34">
        <f ca="1">OFFSET(Trade!$A$1,2,A2195,1,1)</f>
        <v>0</v>
      </c>
      <c r="X2195" s="34">
        <f ca="1">OFFSET(Trade!$A$1,3,A2195,1,1)</f>
        <v>0</v>
      </c>
      <c r="Y2195" s="34">
        <f ca="1">OFFSET(Trade!$A$1,4,A2195,1,1)</f>
        <v>0</v>
      </c>
      <c r="Z2195" s="34">
        <f ca="1">OFFSET(Trade!$A$1,5,A2195,1,1)</f>
        <v>0</v>
      </c>
      <c r="AA2195" s="33" t="e">
        <f ca="1">OFFSET(Vol!$A$1,1,Main!A2195,1,1)</f>
        <v>#N/A</v>
      </c>
      <c r="AB2195" s="34">
        <f ca="1">OFFSET(Vol!$A$1,2,Main!A2195,1,1)</f>
        <v>1332993</v>
      </c>
      <c r="AC2195" s="34">
        <f ca="1">OFFSET(Vol!$A$1,3,Main!A2195,1,1)</f>
        <v>263362</v>
      </c>
      <c r="AD2195" s="34">
        <f ca="1">OFFSET(Vol!$A$1,4,Main!A2195,1,1)</f>
        <v>1835972</v>
      </c>
      <c r="AE2195" s="44">
        <f ca="1">OFFSET(Vol!$A$1,5,Main!A2195,1,1)</f>
        <v>359377</v>
      </c>
    </row>
    <row r="2196" spans="1:31" x14ac:dyDescent="0.3">
      <c r="A2196" s="38">
        <v>2191</v>
      </c>
      <c r="B2196" s="16" t="str">
        <f t="shared" ca="1" si="340"/>
        <v/>
      </c>
      <c r="C2196" s="21" t="str">
        <f ca="1">OFFSET(Vol!$A$1,0,Main!A2196,1,1)</f>
        <v>298000</v>
      </c>
      <c r="D2196" s="22">
        <f ca="1">OFFSET(Px!$A$1,1,Main!A2196,1,1)</f>
        <v>103500</v>
      </c>
      <c r="E2196" s="22">
        <f ca="1">OFFSET(Px!$A$1,4,Main!A2196,1,1)</f>
        <v>103500</v>
      </c>
      <c r="F2196" s="22">
        <f ca="1">OFFSET(Px!$A$1,5,Main!A2196,1,1)</f>
        <v>105000</v>
      </c>
      <c r="G2196" s="23">
        <f ca="1">OFFSET(Px!$A$1,6,Main!A2196,1,1)</f>
        <v>102000</v>
      </c>
      <c r="H2196" s="28">
        <f t="shared" ca="1" si="341"/>
        <v>-1.4285714285714235E-2</v>
      </c>
      <c r="I2196" s="28">
        <f t="shared" ca="1" si="342"/>
        <v>1.4705882352941124E-2</v>
      </c>
      <c r="J2196" s="12">
        <f t="shared" ca="1" si="343"/>
        <v>0</v>
      </c>
      <c r="K2196" s="31">
        <f ca="1">OFFSET(Perf!$A$1,1,Main!A2196,1,1)</f>
        <v>-4.7999999999999996E-3</v>
      </c>
      <c r="L2196" s="32">
        <f ca="1">OFFSET(Perf!$A$1,2,Main!A2196,1,1)</f>
        <v>-4.7999999999999996E-3</v>
      </c>
      <c r="M2196" s="32">
        <f ca="1">OFFSET(Perf!$A$1,3,Main!A2196,1,1)</f>
        <v>4.7999999999999996E-3</v>
      </c>
      <c r="N2196" s="32">
        <f ca="1">OFFSET(Perf!$A$1,4,Main!A2196,1,1)</f>
        <v>-1.4285714285714235E-2</v>
      </c>
      <c r="O2196" s="32">
        <f ca="1">OFFSET(Perf!$A$1,5,Main!A2196,1,1)</f>
        <v>2.9411764705882248E-2</v>
      </c>
      <c r="P2196" s="31">
        <f t="shared" ca="1" si="344"/>
        <v>0</v>
      </c>
      <c r="Q2196" s="32">
        <f t="shared" ca="1" si="345"/>
        <v>1.2251899044351876E-3</v>
      </c>
      <c r="R2196" s="32">
        <f t="shared" ca="1" si="346"/>
        <v>3.6587542388006426E-3</v>
      </c>
      <c r="S2196" s="32">
        <f t="shared" ca="1" si="347"/>
        <v>1.1669973159061733E-3</v>
      </c>
      <c r="T2196" s="32">
        <f t="shared" ca="1" si="348"/>
        <v>0</v>
      </c>
      <c r="U2196" s="28" t="str">
        <f t="shared" ca="1" si="349"/>
        <v/>
      </c>
      <c r="V2196" s="33">
        <f ca="1">OFFSET(Trade!$A$1,1,A2196,1,1)</f>
        <v>0</v>
      </c>
      <c r="W2196" s="34">
        <f ca="1">OFFSET(Trade!$A$1,2,A2196,1,1)</f>
        <v>10</v>
      </c>
      <c r="X2196" s="34">
        <f ca="1">OFFSET(Trade!$A$1,3,A2196,1,1)</f>
        <v>41</v>
      </c>
      <c r="Y2196" s="34">
        <f ca="1">OFFSET(Trade!$A$1,4,A2196,1,1)</f>
        <v>10</v>
      </c>
      <c r="Z2196" s="34">
        <f ca="1">OFFSET(Trade!$A$1,5,A2196,1,1)</f>
        <v>0</v>
      </c>
      <c r="AA2196" s="33" t="e">
        <f ca="1">OFFSET(Vol!$A$1,1,Main!A2196,1,1)</f>
        <v>#N/A</v>
      </c>
      <c r="AB2196" s="34">
        <f ca="1">OFFSET(Vol!$A$1,2,Main!A2196,1,1)</f>
        <v>8162</v>
      </c>
      <c r="AC2196" s="34">
        <f ca="1">OFFSET(Vol!$A$1,3,Main!A2196,1,1)</f>
        <v>11206</v>
      </c>
      <c r="AD2196" s="34">
        <f ca="1">OFFSET(Vol!$A$1,4,Main!A2196,1,1)</f>
        <v>8569</v>
      </c>
      <c r="AE2196" s="44">
        <f ca="1">OFFSET(Vol!$A$1,5,Main!A2196,1,1)</f>
        <v>12404</v>
      </c>
    </row>
    <row r="2197" spans="1:31" x14ac:dyDescent="0.3">
      <c r="A2197" s="38">
        <v>2192</v>
      </c>
      <c r="B2197" s="16" t="str">
        <f t="shared" ca="1" si="340"/>
        <v/>
      </c>
      <c r="C2197" s="21" t="str">
        <f ca="1">OFFSET(Vol!$A$1,0,Main!A2197,1,1)</f>
        <v>298020</v>
      </c>
      <c r="D2197" s="22">
        <f ca="1">OFFSET(Px!$A$1,1,Main!A2197,1,1)</f>
        <v>127500</v>
      </c>
      <c r="E2197" s="22">
        <f ca="1">OFFSET(Px!$A$1,4,Main!A2197,1,1)</f>
        <v>117500</v>
      </c>
      <c r="F2197" s="22">
        <f ca="1">OFFSET(Px!$A$1,5,Main!A2197,1,1)</f>
        <v>112000</v>
      </c>
      <c r="G2197" s="23">
        <f ca="1">OFFSET(Px!$A$1,6,Main!A2197,1,1)</f>
        <v>111500</v>
      </c>
      <c r="H2197" s="28">
        <f t="shared" ca="1" si="341"/>
        <v>0.13839285714285721</v>
      </c>
      <c r="I2197" s="28">
        <f t="shared" ca="1" si="342"/>
        <v>0.1434977578475336</v>
      </c>
      <c r="J2197" s="12">
        <f t="shared" ca="1" si="343"/>
        <v>0</v>
      </c>
      <c r="K2197" s="31">
        <f ca="1">OFFSET(Perf!$A$1,1,Main!A2197,1,1)</f>
        <v>-7.8000000000000005E-3</v>
      </c>
      <c r="L2197" s="32">
        <f ca="1">OFFSET(Perf!$A$1,2,Main!A2197,1,1)</f>
        <v>-7.8000000000000005E-3</v>
      </c>
      <c r="M2197" s="32">
        <f ca="1">OFFSET(Perf!$A$1,3,Main!A2197,1,1)</f>
        <v>9.3599999999999989E-2</v>
      </c>
      <c r="N2197" s="32">
        <f ca="1">OFFSET(Perf!$A$1,4,Main!A2197,1,1)</f>
        <v>4.9107142857142794E-2</v>
      </c>
      <c r="O2197" s="32">
        <f ca="1">OFFSET(Perf!$A$1,5,Main!A2197,1,1)</f>
        <v>4.484304932735439E-3</v>
      </c>
      <c r="P2197" s="31">
        <f t="shared" ca="1" si="344"/>
        <v>0</v>
      </c>
      <c r="Q2197" s="32">
        <f t="shared" ca="1" si="345"/>
        <v>0</v>
      </c>
      <c r="R2197" s="32">
        <f t="shared" ca="1" si="346"/>
        <v>1.3440860215053763E-4</v>
      </c>
      <c r="S2197" s="32">
        <f t="shared" ca="1" si="347"/>
        <v>1.4596104925142833E-3</v>
      </c>
      <c r="T2197" s="32">
        <f t="shared" ca="1" si="348"/>
        <v>0</v>
      </c>
      <c r="U2197" s="28" t="str">
        <f t="shared" ca="1" si="349"/>
        <v/>
      </c>
      <c r="V2197" s="33">
        <f ca="1">OFFSET(Trade!$A$1,1,A2197,1,1)</f>
        <v>0</v>
      </c>
      <c r="W2197" s="34">
        <f ca="1">OFFSET(Trade!$A$1,2,A2197,1,1)</f>
        <v>0</v>
      </c>
      <c r="X2197" s="34">
        <f ca="1">OFFSET(Trade!$A$1,3,A2197,1,1)</f>
        <v>3</v>
      </c>
      <c r="Y2197" s="34">
        <f ca="1">OFFSET(Trade!$A$1,4,A2197,1,1)</f>
        <v>35</v>
      </c>
      <c r="Z2197" s="34">
        <f ca="1">OFFSET(Trade!$A$1,5,A2197,1,1)</f>
        <v>0</v>
      </c>
      <c r="AA2197" s="33" t="e">
        <f ca="1">OFFSET(Vol!$A$1,1,Main!A2197,1,1)</f>
        <v>#N/A</v>
      </c>
      <c r="AB2197" s="34">
        <f ca="1">OFFSET(Vol!$A$1,2,Main!A2197,1,1)</f>
        <v>11387</v>
      </c>
      <c r="AC2197" s="34">
        <f ca="1">OFFSET(Vol!$A$1,3,Main!A2197,1,1)</f>
        <v>22320</v>
      </c>
      <c r="AD2197" s="34">
        <f ca="1">OFFSET(Vol!$A$1,4,Main!A2197,1,1)</f>
        <v>23979</v>
      </c>
      <c r="AE2197" s="44">
        <f ca="1">OFFSET(Vol!$A$1,5,Main!A2197,1,1)</f>
        <v>8266</v>
      </c>
    </row>
    <row r="2198" spans="1:31" x14ac:dyDescent="0.3">
      <c r="A2198" s="38">
        <v>2193</v>
      </c>
      <c r="B2198" s="16" t="str">
        <f t="shared" ca="1" si="340"/>
        <v/>
      </c>
      <c r="C2198" s="21" t="str">
        <f ca="1">OFFSET(Vol!$A$1,0,Main!A2198,1,1)</f>
        <v>298040</v>
      </c>
      <c r="D2198" s="22">
        <f ca="1">OFFSET(Px!$A$1,1,Main!A2198,1,1)</f>
        <v>27950</v>
      </c>
      <c r="E2198" s="22">
        <f ca="1">OFFSET(Px!$A$1,4,Main!A2198,1,1)</f>
        <v>27650</v>
      </c>
      <c r="F2198" s="22">
        <f ca="1">OFFSET(Px!$A$1,5,Main!A2198,1,1)</f>
        <v>28900</v>
      </c>
      <c r="G2198" s="23">
        <f ca="1">OFFSET(Px!$A$1,6,Main!A2198,1,1)</f>
        <v>29000</v>
      </c>
      <c r="H2198" s="28">
        <f t="shared" ca="1" si="341"/>
        <v>-3.2871972318339049E-2</v>
      </c>
      <c r="I2198" s="28">
        <f t="shared" ca="1" si="342"/>
        <v>-3.6206896551724155E-2</v>
      </c>
      <c r="J2198" s="12">
        <f t="shared" ca="1" si="343"/>
        <v>0</v>
      </c>
      <c r="K2198" s="31">
        <f ca="1">OFFSET(Perf!$A$1,1,Main!A2198,1,1)</f>
        <v>-2.6099999999999998E-2</v>
      </c>
      <c r="L2198" s="32">
        <f ca="1">OFFSET(Perf!$A$1,2,Main!A2198,1,1)</f>
        <v>-2.6099999999999998E-2</v>
      </c>
      <c r="M2198" s="32">
        <f ca="1">OFFSET(Perf!$A$1,3,Main!A2198,1,1)</f>
        <v>3.7999999999999999E-2</v>
      </c>
      <c r="N2198" s="32">
        <f ca="1">OFFSET(Perf!$A$1,4,Main!A2198,1,1)</f>
        <v>-4.3252595155709339E-2</v>
      </c>
      <c r="O2198" s="32">
        <f ca="1">OFFSET(Perf!$A$1,5,Main!A2198,1,1)</f>
        <v>-3.4482758620689724E-3</v>
      </c>
      <c r="P2198" s="31">
        <f t="shared" ca="1" si="344"/>
        <v>0</v>
      </c>
      <c r="Q2198" s="32">
        <f t="shared" ca="1" si="345"/>
        <v>7.0147897726219243E-3</v>
      </c>
      <c r="R2198" s="32">
        <f t="shared" ca="1" si="346"/>
        <v>1.3874876384740633E-2</v>
      </c>
      <c r="S2198" s="32">
        <f t="shared" ca="1" si="347"/>
        <v>6.7107400710178433E-3</v>
      </c>
      <c r="T2198" s="32">
        <f t="shared" ca="1" si="348"/>
        <v>1.1629805635008221E-2</v>
      </c>
      <c r="U2198" s="28" t="str">
        <f t="shared" ca="1" si="349"/>
        <v/>
      </c>
      <c r="V2198" s="33">
        <f ca="1">OFFSET(Trade!$A$1,1,A2198,1,1)</f>
        <v>0</v>
      </c>
      <c r="W2198" s="34">
        <f ca="1">OFFSET(Trade!$A$1,2,A2198,1,1)</f>
        <v>1135</v>
      </c>
      <c r="X2198" s="34">
        <f ca="1">OFFSET(Trade!$A$1,3,A2198,1,1)</f>
        <v>4167</v>
      </c>
      <c r="Y2198" s="34">
        <f ca="1">OFFSET(Trade!$A$1,4,A2198,1,1)</f>
        <v>2557</v>
      </c>
      <c r="Z2198" s="34">
        <f ca="1">OFFSET(Trade!$A$1,5,A2198,1,1)</f>
        <v>4131</v>
      </c>
      <c r="AA2198" s="33" t="e">
        <f ca="1">OFFSET(Vol!$A$1,1,Main!A2198,1,1)</f>
        <v>#N/A</v>
      </c>
      <c r="AB2198" s="34">
        <f ca="1">OFFSET(Vol!$A$1,2,Main!A2198,1,1)</f>
        <v>161801</v>
      </c>
      <c r="AC2198" s="34">
        <f ca="1">OFFSET(Vol!$A$1,3,Main!A2198,1,1)</f>
        <v>300327</v>
      </c>
      <c r="AD2198" s="34">
        <f ca="1">OFFSET(Vol!$A$1,4,Main!A2198,1,1)</f>
        <v>381031</v>
      </c>
      <c r="AE2198" s="44">
        <f ca="1">OFFSET(Vol!$A$1,5,Main!A2198,1,1)</f>
        <v>355208</v>
      </c>
    </row>
    <row r="2199" spans="1:31" x14ac:dyDescent="0.3">
      <c r="A2199" s="38">
        <v>2194</v>
      </c>
      <c r="B2199" s="16" t="str">
        <f t="shared" ca="1" si="340"/>
        <v/>
      </c>
      <c r="C2199" s="21" t="str">
        <f ca="1">OFFSET(Vol!$A$1,0,Main!A2199,1,1)</f>
        <v>298050</v>
      </c>
      <c r="D2199" s="22">
        <f ca="1">OFFSET(Px!$A$1,1,Main!A2199,1,1)</f>
        <v>110500</v>
      </c>
      <c r="E2199" s="22">
        <f ca="1">OFFSET(Px!$A$1,4,Main!A2199,1,1)</f>
        <v>109000</v>
      </c>
      <c r="F2199" s="22">
        <f ca="1">OFFSET(Px!$A$1,5,Main!A2199,1,1)</f>
        <v>114000</v>
      </c>
      <c r="G2199" s="23">
        <f ca="1">OFFSET(Px!$A$1,6,Main!A2199,1,1)</f>
        <v>112500</v>
      </c>
      <c r="H2199" s="28">
        <f t="shared" ca="1" si="341"/>
        <v>-3.0701754385964897E-2</v>
      </c>
      <c r="I2199" s="28">
        <f t="shared" ca="1" si="342"/>
        <v>-1.7777777777777781E-2</v>
      </c>
      <c r="J2199" s="12">
        <f t="shared" ca="1" si="343"/>
        <v>0</v>
      </c>
      <c r="K2199" s="31">
        <f ca="1">OFFSET(Perf!$A$1,1,Main!A2199,1,1)</f>
        <v>-1.34E-2</v>
      </c>
      <c r="L2199" s="32">
        <f ca="1">OFFSET(Perf!$A$1,2,Main!A2199,1,1)</f>
        <v>-1.34E-2</v>
      </c>
      <c r="M2199" s="32">
        <f ca="1">OFFSET(Perf!$A$1,3,Main!A2199,1,1)</f>
        <v>2.75E-2</v>
      </c>
      <c r="N2199" s="32">
        <f ca="1">OFFSET(Perf!$A$1,4,Main!A2199,1,1)</f>
        <v>-4.3859649122807043E-2</v>
      </c>
      <c r="O2199" s="32">
        <f ca="1">OFFSET(Perf!$A$1,5,Main!A2199,1,1)</f>
        <v>1.3333333333333419E-2</v>
      </c>
      <c r="P2199" s="31">
        <f t="shared" ca="1" si="344"/>
        <v>0</v>
      </c>
      <c r="Q2199" s="32">
        <f t="shared" ca="1" si="345"/>
        <v>9.1761910614067427E-3</v>
      </c>
      <c r="R2199" s="32">
        <f t="shared" ca="1" si="346"/>
        <v>6.6518606792698122E-3</v>
      </c>
      <c r="S2199" s="32">
        <f t="shared" ca="1" si="347"/>
        <v>1.1193595472414504E-3</v>
      </c>
      <c r="T2199" s="32">
        <f t="shared" ca="1" si="348"/>
        <v>1.5576912183977495E-3</v>
      </c>
      <c r="U2199" s="28" t="str">
        <f t="shared" ca="1" si="349"/>
        <v/>
      </c>
      <c r="V2199" s="33">
        <f ca="1">OFFSET(Trade!$A$1,1,A2199,1,1)</f>
        <v>0</v>
      </c>
      <c r="W2199" s="34">
        <f ca="1">OFFSET(Trade!$A$1,2,A2199,1,1)</f>
        <v>672</v>
      </c>
      <c r="X2199" s="34">
        <f ca="1">OFFSET(Trade!$A$1,3,A2199,1,1)</f>
        <v>614</v>
      </c>
      <c r="Y2199" s="34">
        <f ca="1">OFFSET(Trade!$A$1,4,A2199,1,1)</f>
        <v>125</v>
      </c>
      <c r="Z2199" s="34">
        <f ca="1">OFFSET(Trade!$A$1,5,A2199,1,1)</f>
        <v>165</v>
      </c>
      <c r="AA2199" s="33" t="e">
        <f ca="1">OFFSET(Vol!$A$1,1,Main!A2199,1,1)</f>
        <v>#N/A</v>
      </c>
      <c r="AB2199" s="34">
        <f ca="1">OFFSET(Vol!$A$1,2,Main!A2199,1,1)</f>
        <v>73233</v>
      </c>
      <c r="AC2199" s="34">
        <f ca="1">OFFSET(Vol!$A$1,3,Main!A2199,1,1)</f>
        <v>92305</v>
      </c>
      <c r="AD2199" s="34">
        <f ca="1">OFFSET(Vol!$A$1,4,Main!A2199,1,1)</f>
        <v>111671</v>
      </c>
      <c r="AE2199" s="44">
        <f ca="1">OFFSET(Vol!$A$1,5,Main!A2199,1,1)</f>
        <v>105926</v>
      </c>
    </row>
    <row r="2200" spans="1:31" x14ac:dyDescent="0.3">
      <c r="A2200" s="38">
        <v>2195</v>
      </c>
      <c r="B2200" s="16" t="str">
        <f t="shared" ca="1" si="340"/>
        <v/>
      </c>
      <c r="C2200" s="21" t="str">
        <f ca="1">OFFSET(Vol!$A$1,0,Main!A2200,1,1)</f>
        <v>298060</v>
      </c>
      <c r="D2200" s="22">
        <f ca="1">OFFSET(Px!$A$1,1,Main!A2200,1,1)</f>
        <v>23650</v>
      </c>
      <c r="E2200" s="22">
        <f ca="1">OFFSET(Px!$A$1,4,Main!A2200,1,1)</f>
        <v>24700</v>
      </c>
      <c r="F2200" s="22">
        <f ca="1">OFFSET(Px!$A$1,5,Main!A2200,1,1)</f>
        <v>27050</v>
      </c>
      <c r="G2200" s="23">
        <f ca="1">OFFSET(Px!$A$1,6,Main!A2200,1,1)</f>
        <v>27000</v>
      </c>
      <c r="H2200" s="28">
        <f t="shared" ca="1" si="341"/>
        <v>-0.12569316081330872</v>
      </c>
      <c r="I2200" s="28">
        <f t="shared" ca="1" si="342"/>
        <v>-0.12407407407407411</v>
      </c>
      <c r="J2200" s="12">
        <f t="shared" ca="1" si="343"/>
        <v>0</v>
      </c>
      <c r="K2200" s="31">
        <f ca="1">OFFSET(Perf!$A$1,1,Main!A2200,1,1)</f>
        <v>-5.7800000000000004E-2</v>
      </c>
      <c r="L2200" s="32">
        <f ca="1">OFFSET(Perf!$A$1,2,Main!A2200,1,1)</f>
        <v>-5.7800000000000004E-2</v>
      </c>
      <c r="M2200" s="32">
        <f ca="1">OFFSET(Perf!$A$1,3,Main!A2200,1,1)</f>
        <v>1.6200000000000003E-2</v>
      </c>
      <c r="N2200" s="32">
        <f ca="1">OFFSET(Perf!$A$1,4,Main!A2200,1,1)</f>
        <v>-8.687615526802217E-2</v>
      </c>
      <c r="O2200" s="32">
        <f ca="1">OFFSET(Perf!$A$1,5,Main!A2200,1,1)</f>
        <v>1.8518518518517713E-3</v>
      </c>
      <c r="P2200" s="31">
        <f t="shared" ca="1" si="344"/>
        <v>0</v>
      </c>
      <c r="Q2200" s="32">
        <f t="shared" ca="1" si="345"/>
        <v>0</v>
      </c>
      <c r="R2200" s="32">
        <f t="shared" ca="1" si="346"/>
        <v>0</v>
      </c>
      <c r="S2200" s="32">
        <f t="shared" ca="1" si="347"/>
        <v>0</v>
      </c>
      <c r="T2200" s="32">
        <f t="shared" ca="1" si="348"/>
        <v>0</v>
      </c>
      <c r="U2200" s="28" t="str">
        <f t="shared" ca="1" si="349"/>
        <v/>
      </c>
      <c r="V2200" s="33">
        <f ca="1">OFFSET(Trade!$A$1,1,A2200,1,1)</f>
        <v>0</v>
      </c>
      <c r="W2200" s="34">
        <f ca="1">OFFSET(Trade!$A$1,2,A2200,1,1)</f>
        <v>0</v>
      </c>
      <c r="X2200" s="34">
        <f ca="1">OFFSET(Trade!$A$1,3,A2200,1,1)</f>
        <v>0</v>
      </c>
      <c r="Y2200" s="34">
        <f ca="1">OFFSET(Trade!$A$1,4,A2200,1,1)</f>
        <v>0</v>
      </c>
      <c r="Z2200" s="34">
        <f ca="1">OFFSET(Trade!$A$1,5,A2200,1,1)</f>
        <v>0</v>
      </c>
      <c r="AA2200" s="33" t="e">
        <f ca="1">OFFSET(Vol!$A$1,1,Main!A2200,1,1)</f>
        <v>#N/A</v>
      </c>
      <c r="AB2200" s="34">
        <f ca="1">OFFSET(Vol!$A$1,2,Main!A2200,1,1)</f>
        <v>565391</v>
      </c>
      <c r="AC2200" s="34">
        <f ca="1">OFFSET(Vol!$A$1,3,Main!A2200,1,1)</f>
        <v>465003</v>
      </c>
      <c r="AD2200" s="34">
        <f ca="1">OFFSET(Vol!$A$1,4,Main!A2200,1,1)</f>
        <v>518872</v>
      </c>
      <c r="AE2200" s="44">
        <f ca="1">OFFSET(Vol!$A$1,5,Main!A2200,1,1)</f>
        <v>646395</v>
      </c>
    </row>
    <row r="2201" spans="1:31" x14ac:dyDescent="0.3">
      <c r="A2201" s="38">
        <v>2196</v>
      </c>
      <c r="B2201" s="16" t="str">
        <f t="shared" ca="1" si="340"/>
        <v/>
      </c>
      <c r="C2201" s="21" t="str">
        <f ca="1">OFFSET(Vol!$A$1,0,Main!A2201,1,1)</f>
        <v>298380</v>
      </c>
      <c r="D2201" s="22">
        <f ca="1">OFFSET(Px!$A$1,1,Main!A2201,1,1)</f>
        <v>29900</v>
      </c>
      <c r="E2201" s="22">
        <f ca="1">OFFSET(Px!$A$1,4,Main!A2201,1,1)</f>
        <v>29500</v>
      </c>
      <c r="F2201" s="22">
        <f ca="1">OFFSET(Px!$A$1,5,Main!A2201,1,1)</f>
        <v>31000</v>
      </c>
      <c r="G2201" s="23">
        <f ca="1">OFFSET(Px!$A$1,6,Main!A2201,1,1)</f>
        <v>30900</v>
      </c>
      <c r="H2201" s="28">
        <f t="shared" ca="1" si="341"/>
        <v>-3.5483870967741971E-2</v>
      </c>
      <c r="I2201" s="28">
        <f t="shared" ca="1" si="342"/>
        <v>-3.2362459546925515E-2</v>
      </c>
      <c r="J2201" s="12">
        <f t="shared" ca="1" si="343"/>
        <v>0</v>
      </c>
      <c r="K2201" s="31">
        <f ca="1">OFFSET(Perf!$A$1,1,Main!A2201,1,1)</f>
        <v>1.3600000000000001E-2</v>
      </c>
      <c r="L2201" s="32">
        <f ca="1">OFFSET(Perf!$A$1,2,Main!A2201,1,1)</f>
        <v>1.3600000000000001E-2</v>
      </c>
      <c r="M2201" s="32">
        <f ca="1">OFFSET(Perf!$A$1,3,Main!A2201,1,1)</f>
        <v>0</v>
      </c>
      <c r="N2201" s="32">
        <f ca="1">OFFSET(Perf!$A$1,4,Main!A2201,1,1)</f>
        <v>-4.8387096774193505E-2</v>
      </c>
      <c r="O2201" s="32">
        <f ca="1">OFFSET(Perf!$A$1,5,Main!A2201,1,1)</f>
        <v>3.2362459546926292E-3</v>
      </c>
      <c r="P2201" s="31">
        <f t="shared" ca="1" si="344"/>
        <v>0</v>
      </c>
      <c r="Q2201" s="32">
        <f t="shared" ca="1" si="345"/>
        <v>2.7362982080133127E-2</v>
      </c>
      <c r="R2201" s="32">
        <f t="shared" ca="1" si="346"/>
        <v>3.3708818732043351E-2</v>
      </c>
      <c r="S2201" s="32">
        <f t="shared" ca="1" si="347"/>
        <v>1.781326384477059E-2</v>
      </c>
      <c r="T2201" s="32">
        <f t="shared" ca="1" si="348"/>
        <v>2.9154421691081792E-2</v>
      </c>
      <c r="U2201" s="28" t="str">
        <f t="shared" ca="1" si="349"/>
        <v/>
      </c>
      <c r="V2201" s="33">
        <f ca="1">OFFSET(Trade!$A$1,1,A2201,1,1)</f>
        <v>0</v>
      </c>
      <c r="W2201" s="34">
        <f ca="1">OFFSET(Trade!$A$1,2,A2201,1,1)</f>
        <v>71100</v>
      </c>
      <c r="X2201" s="34">
        <f ca="1">OFFSET(Trade!$A$1,3,A2201,1,1)</f>
        <v>97710</v>
      </c>
      <c r="Y2201" s="34">
        <f ca="1">OFFSET(Trade!$A$1,4,A2201,1,1)</f>
        <v>33086</v>
      </c>
      <c r="Z2201" s="34">
        <f ca="1">OFFSET(Trade!$A$1,5,A2201,1,1)</f>
        <v>93511</v>
      </c>
      <c r="AA2201" s="33" t="e">
        <f ca="1">OFFSET(Vol!$A$1,1,Main!A2201,1,1)</f>
        <v>#N/A</v>
      </c>
      <c r="AB2201" s="34">
        <f ca="1">OFFSET(Vol!$A$1,2,Main!A2201,1,1)</f>
        <v>2598401</v>
      </c>
      <c r="AC2201" s="34">
        <f ca="1">OFFSET(Vol!$A$1,3,Main!A2201,1,1)</f>
        <v>2898648</v>
      </c>
      <c r="AD2201" s="34">
        <f ca="1">OFFSET(Vol!$A$1,4,Main!A2201,1,1)</f>
        <v>1857380</v>
      </c>
      <c r="AE2201" s="44">
        <f ca="1">OFFSET(Vol!$A$1,5,Main!A2201,1,1)</f>
        <v>3207438</v>
      </c>
    </row>
    <row r="2202" spans="1:31" x14ac:dyDescent="0.3">
      <c r="A2202" s="38">
        <v>2197</v>
      </c>
      <c r="B2202" s="16" t="str">
        <f t="shared" ca="1" si="340"/>
        <v/>
      </c>
      <c r="C2202" s="21" t="str">
        <f ca="1">OFFSET(Vol!$A$1,0,Main!A2202,1,1)</f>
        <v>298690</v>
      </c>
      <c r="D2202" s="22">
        <f ca="1">OFFSET(Px!$A$1,1,Main!A2202,1,1)</f>
        <v>3890</v>
      </c>
      <c r="E2202" s="22">
        <f ca="1">OFFSET(Px!$A$1,4,Main!A2202,1,1)</f>
        <v>3815</v>
      </c>
      <c r="F2202" s="22">
        <f ca="1">OFFSET(Px!$A$1,5,Main!A2202,1,1)</f>
        <v>3875</v>
      </c>
      <c r="G2202" s="23">
        <f ca="1">OFFSET(Px!$A$1,6,Main!A2202,1,1)</f>
        <v>3855</v>
      </c>
      <c r="H2202" s="28">
        <f t="shared" ca="1" si="341"/>
        <v>3.870967741935516E-3</v>
      </c>
      <c r="I2202" s="28">
        <f t="shared" ca="1" si="342"/>
        <v>9.0791180285343387E-3</v>
      </c>
      <c r="J2202" s="12">
        <f t="shared" ca="1" si="343"/>
        <v>0</v>
      </c>
      <c r="K2202" s="31">
        <f ca="1">OFFSET(Perf!$A$1,1,Main!A2202,1,1)</f>
        <v>7.8000000000000005E-3</v>
      </c>
      <c r="L2202" s="32">
        <f ca="1">OFFSET(Perf!$A$1,2,Main!A2202,1,1)</f>
        <v>7.8000000000000005E-3</v>
      </c>
      <c r="M2202" s="32">
        <f ca="1">OFFSET(Perf!$A$1,3,Main!A2202,1,1)</f>
        <v>1.18E-2</v>
      </c>
      <c r="N2202" s="32">
        <f ca="1">OFFSET(Perf!$A$1,4,Main!A2202,1,1)</f>
        <v>-1.5483870967741953E-2</v>
      </c>
      <c r="O2202" s="32">
        <f ca="1">OFFSET(Perf!$A$1,5,Main!A2202,1,1)</f>
        <v>5.188067444876765E-3</v>
      </c>
      <c r="P2202" s="31">
        <f t="shared" ca="1" si="344"/>
        <v>0</v>
      </c>
      <c r="Q2202" s="32">
        <f t="shared" ca="1" si="345"/>
        <v>1.3099553852445081E-2</v>
      </c>
      <c r="R2202" s="32">
        <f t="shared" ca="1" si="346"/>
        <v>4.6582779324147129E-3</v>
      </c>
      <c r="S2202" s="32">
        <f t="shared" ca="1" si="347"/>
        <v>5.917867176758922E-3</v>
      </c>
      <c r="T2202" s="32">
        <f t="shared" ca="1" si="348"/>
        <v>2.0939166759911976E-2</v>
      </c>
      <c r="U2202" s="28" t="str">
        <f t="shared" ca="1" si="349"/>
        <v/>
      </c>
      <c r="V2202" s="33">
        <f ca="1">OFFSET(Trade!$A$1,1,A2202,1,1)</f>
        <v>0</v>
      </c>
      <c r="W2202" s="34">
        <f ca="1">OFFSET(Trade!$A$1,2,A2202,1,1)</f>
        <v>2851</v>
      </c>
      <c r="X2202" s="34">
        <f ca="1">OFFSET(Trade!$A$1,3,A2202,1,1)</f>
        <v>1215</v>
      </c>
      <c r="Y2202" s="34">
        <f ca="1">OFFSET(Trade!$A$1,4,A2202,1,1)</f>
        <v>1188</v>
      </c>
      <c r="Z2202" s="34">
        <f ca="1">OFFSET(Trade!$A$1,5,A2202,1,1)</f>
        <v>2807</v>
      </c>
      <c r="AA2202" s="33" t="e">
        <f ca="1">OFFSET(Vol!$A$1,1,Main!A2202,1,1)</f>
        <v>#N/A</v>
      </c>
      <c r="AB2202" s="34">
        <f ca="1">OFFSET(Vol!$A$1,2,Main!A2202,1,1)</f>
        <v>217641</v>
      </c>
      <c r="AC2202" s="34">
        <f ca="1">OFFSET(Vol!$A$1,3,Main!A2202,1,1)</f>
        <v>260826</v>
      </c>
      <c r="AD2202" s="34">
        <f ca="1">OFFSET(Vol!$A$1,4,Main!A2202,1,1)</f>
        <v>200748</v>
      </c>
      <c r="AE2202" s="44">
        <f ca="1">OFFSET(Vol!$A$1,5,Main!A2202,1,1)</f>
        <v>134055</v>
      </c>
    </row>
    <row r="2203" spans="1:31" x14ac:dyDescent="0.3">
      <c r="A2203" s="38">
        <v>2198</v>
      </c>
      <c r="B2203" s="16" t="str">
        <f t="shared" ca="1" si="340"/>
        <v/>
      </c>
      <c r="C2203" s="21" t="str">
        <f ca="1">OFFSET(Vol!$A$1,0,Main!A2203,1,1)</f>
        <v>299660</v>
      </c>
      <c r="D2203" s="22">
        <f ca="1">OFFSET(Px!$A$1,1,Main!A2203,1,1)</f>
        <v>28700</v>
      </c>
      <c r="E2203" s="22">
        <f ca="1">OFFSET(Px!$A$1,4,Main!A2203,1,1)</f>
        <v>27450</v>
      </c>
      <c r="F2203" s="22">
        <f ca="1">OFFSET(Px!$A$1,5,Main!A2203,1,1)</f>
        <v>29200</v>
      </c>
      <c r="G2203" s="23">
        <f ca="1">OFFSET(Px!$A$1,6,Main!A2203,1,1)</f>
        <v>30800</v>
      </c>
      <c r="H2203" s="28">
        <f t="shared" ca="1" si="341"/>
        <v>-1.7123287671232834E-2</v>
      </c>
      <c r="I2203" s="28">
        <f t="shared" ca="1" si="342"/>
        <v>-6.8181818181818232E-2</v>
      </c>
      <c r="J2203" s="12">
        <f t="shared" ca="1" si="343"/>
        <v>0</v>
      </c>
      <c r="K2203" s="31">
        <f ca="1">OFFSET(Perf!$A$1,1,Main!A2203,1,1)</f>
        <v>4.36E-2</v>
      </c>
      <c r="L2203" s="32">
        <f ca="1">OFFSET(Perf!$A$1,2,Main!A2203,1,1)</f>
        <v>4.36E-2</v>
      </c>
      <c r="M2203" s="32">
        <f ca="1">OFFSET(Perf!$A$1,3,Main!A2203,1,1)</f>
        <v>1.8E-3</v>
      </c>
      <c r="N2203" s="32">
        <f ca="1">OFFSET(Perf!$A$1,4,Main!A2203,1,1)</f>
        <v>-5.993150684931503E-2</v>
      </c>
      <c r="O2203" s="32">
        <f ca="1">OFFSET(Perf!$A$1,5,Main!A2203,1,1)</f>
        <v>-5.1948051948051965E-2</v>
      </c>
      <c r="P2203" s="31">
        <f t="shared" ca="1" si="344"/>
        <v>0</v>
      </c>
      <c r="Q2203" s="32">
        <f t="shared" ca="1" si="345"/>
        <v>9.4808521110114532E-3</v>
      </c>
      <c r="R2203" s="32">
        <f t="shared" ca="1" si="346"/>
        <v>2.3180807456504905E-2</v>
      </c>
      <c r="S2203" s="32">
        <f t="shared" ca="1" si="347"/>
        <v>1.8064175650194879E-2</v>
      </c>
      <c r="T2203" s="32">
        <f t="shared" ca="1" si="348"/>
        <v>2.2480236070979143E-2</v>
      </c>
      <c r="U2203" s="28" t="str">
        <f t="shared" ca="1" si="349"/>
        <v/>
      </c>
      <c r="V2203" s="33">
        <f ca="1">OFFSET(Trade!$A$1,1,A2203,1,1)</f>
        <v>0</v>
      </c>
      <c r="W2203" s="34">
        <f ca="1">OFFSET(Trade!$A$1,2,A2203,1,1)</f>
        <v>2928</v>
      </c>
      <c r="X2203" s="34">
        <f ca="1">OFFSET(Trade!$A$1,3,A2203,1,1)</f>
        <v>6526</v>
      </c>
      <c r="Y2203" s="34">
        <f ca="1">OFFSET(Trade!$A$1,4,A2203,1,1)</f>
        <v>9858</v>
      </c>
      <c r="Z2203" s="34">
        <f ca="1">OFFSET(Trade!$A$1,5,A2203,1,1)</f>
        <v>10254</v>
      </c>
      <c r="AA2203" s="33" t="e">
        <f ca="1">OFFSET(Vol!$A$1,1,Main!A2203,1,1)</f>
        <v>#N/A</v>
      </c>
      <c r="AB2203" s="34">
        <f ca="1">OFFSET(Vol!$A$1,2,Main!A2203,1,1)</f>
        <v>308833</v>
      </c>
      <c r="AC2203" s="34">
        <f ca="1">OFFSET(Vol!$A$1,3,Main!A2203,1,1)</f>
        <v>281526</v>
      </c>
      <c r="AD2203" s="34">
        <f ca="1">OFFSET(Vol!$A$1,4,Main!A2203,1,1)</f>
        <v>545721</v>
      </c>
      <c r="AE2203" s="44">
        <f ca="1">OFFSET(Vol!$A$1,5,Main!A2203,1,1)</f>
        <v>456134</v>
      </c>
    </row>
    <row r="2204" spans="1:31" x14ac:dyDescent="0.3">
      <c r="A2204" s="38">
        <v>2199</v>
      </c>
      <c r="B2204" s="16" t="str">
        <f t="shared" ca="1" si="340"/>
        <v/>
      </c>
      <c r="C2204" s="21" t="str">
        <f ca="1">OFFSET(Vol!$A$1,0,Main!A2204,1,1)</f>
        <v>299900</v>
      </c>
      <c r="D2204" s="22">
        <f ca="1">OFFSET(Px!$A$1,1,Main!A2204,1,1)</f>
        <v>4735</v>
      </c>
      <c r="E2204" s="22">
        <f ca="1">OFFSET(Px!$A$1,4,Main!A2204,1,1)</f>
        <v>4560</v>
      </c>
      <c r="F2204" s="22">
        <f ca="1">OFFSET(Px!$A$1,5,Main!A2204,1,1)</f>
        <v>4680</v>
      </c>
      <c r="G2204" s="23">
        <f ca="1">OFFSET(Px!$A$1,6,Main!A2204,1,1)</f>
        <v>4570</v>
      </c>
      <c r="H2204" s="28">
        <f t="shared" ca="1" si="341"/>
        <v>1.175213675213671E-2</v>
      </c>
      <c r="I2204" s="28">
        <f t="shared" ca="1" si="342"/>
        <v>3.6105032822757011E-2</v>
      </c>
      <c r="J2204" s="12">
        <f t="shared" ca="1" si="343"/>
        <v>0</v>
      </c>
      <c r="K2204" s="31">
        <f ca="1">OFFSET(Perf!$A$1,1,Main!A2204,1,1)</f>
        <v>1.3899999999999999E-2</v>
      </c>
      <c r="L2204" s="32">
        <f ca="1">OFFSET(Perf!$A$1,2,Main!A2204,1,1)</f>
        <v>1.3899999999999999E-2</v>
      </c>
      <c r="M2204" s="32">
        <f ca="1">OFFSET(Perf!$A$1,3,Main!A2204,1,1)</f>
        <v>2.41E-2</v>
      </c>
      <c r="N2204" s="32">
        <f ca="1">OFFSET(Perf!$A$1,4,Main!A2204,1,1)</f>
        <v>-2.5641025641025661E-2</v>
      </c>
      <c r="O2204" s="32">
        <f ca="1">OFFSET(Perf!$A$1,5,Main!A2204,1,1)</f>
        <v>2.4070021881838155E-2</v>
      </c>
      <c r="P2204" s="31">
        <f t="shared" ca="1" si="344"/>
        <v>0</v>
      </c>
      <c r="Q2204" s="32">
        <f t="shared" ca="1" si="345"/>
        <v>9.6717557115008346E-3</v>
      </c>
      <c r="R2204" s="32">
        <f t="shared" ca="1" si="346"/>
        <v>1.1433346699094252E-2</v>
      </c>
      <c r="S2204" s="32">
        <f t="shared" ca="1" si="347"/>
        <v>1.6050209925189178E-2</v>
      </c>
      <c r="T2204" s="32">
        <f t="shared" ca="1" si="348"/>
        <v>2.1206355951300226E-2</v>
      </c>
      <c r="U2204" s="28" t="str">
        <f t="shared" ca="1" si="349"/>
        <v/>
      </c>
      <c r="V2204" s="33">
        <f ca="1">OFFSET(Trade!$A$1,1,A2204,1,1)</f>
        <v>0</v>
      </c>
      <c r="W2204" s="34">
        <f ca="1">OFFSET(Trade!$A$1,2,A2204,1,1)</f>
        <v>5393</v>
      </c>
      <c r="X2204" s="34">
        <f ca="1">OFFSET(Trade!$A$1,3,A2204,1,1)</f>
        <v>3051</v>
      </c>
      <c r="Y2204" s="34">
        <f ca="1">OFFSET(Trade!$A$1,4,A2204,1,1)</f>
        <v>5222</v>
      </c>
      <c r="Z2204" s="34">
        <f ca="1">OFFSET(Trade!$A$1,5,A2204,1,1)</f>
        <v>13175</v>
      </c>
      <c r="AA2204" s="33" t="e">
        <f ca="1">OFFSET(Vol!$A$1,1,Main!A2204,1,1)</f>
        <v>#N/A</v>
      </c>
      <c r="AB2204" s="34">
        <f ca="1">OFFSET(Vol!$A$1,2,Main!A2204,1,1)</f>
        <v>557603</v>
      </c>
      <c r="AC2204" s="34">
        <f ca="1">OFFSET(Vol!$A$1,3,Main!A2204,1,1)</f>
        <v>266851</v>
      </c>
      <c r="AD2204" s="34">
        <f ca="1">OFFSET(Vol!$A$1,4,Main!A2204,1,1)</f>
        <v>325354</v>
      </c>
      <c r="AE2204" s="44">
        <f ca="1">OFFSET(Vol!$A$1,5,Main!A2204,1,1)</f>
        <v>621276</v>
      </c>
    </row>
    <row r="2205" spans="1:31" x14ac:dyDescent="0.3">
      <c r="A2205" s="38">
        <v>2200</v>
      </c>
      <c r="B2205" s="16" t="str">
        <f t="shared" ca="1" si="340"/>
        <v/>
      </c>
      <c r="C2205" s="21" t="str">
        <f ca="1">OFFSET(Vol!$A$1,0,Main!A2205,1,1)</f>
        <v>299910</v>
      </c>
      <c r="D2205" s="22">
        <f ca="1">OFFSET(Px!$A$1,1,Main!A2205,1,1)</f>
        <v>14300</v>
      </c>
      <c r="E2205" s="22">
        <f ca="1">OFFSET(Px!$A$1,4,Main!A2205,1,1)</f>
        <v>13000</v>
      </c>
      <c r="F2205" s="22">
        <f ca="1">OFFSET(Px!$A$1,5,Main!A2205,1,1)</f>
        <v>13250</v>
      </c>
      <c r="G2205" s="23">
        <f ca="1">OFFSET(Px!$A$1,6,Main!A2205,1,1)</f>
        <v>12800</v>
      </c>
      <c r="H2205" s="28">
        <f t="shared" ca="1" si="341"/>
        <v>7.9245283018867907E-2</v>
      </c>
      <c r="I2205" s="28">
        <f t="shared" ca="1" si="342"/>
        <v>0.1171875</v>
      </c>
      <c r="J2205" s="12">
        <f t="shared" ca="1" si="343"/>
        <v>0</v>
      </c>
      <c r="K2205" s="31">
        <f ca="1">OFFSET(Perf!$A$1,1,Main!A2205,1,1)</f>
        <v>3.6200000000000003E-2</v>
      </c>
      <c r="L2205" s="32">
        <f ca="1">OFFSET(Perf!$A$1,2,Main!A2205,1,1)</f>
        <v>3.6200000000000003E-2</v>
      </c>
      <c r="M2205" s="32">
        <f ca="1">OFFSET(Perf!$A$1,3,Main!A2205,1,1)</f>
        <v>6.1500000000000006E-2</v>
      </c>
      <c r="N2205" s="32">
        <f ca="1">OFFSET(Perf!$A$1,4,Main!A2205,1,1)</f>
        <v>-1.8867924528301883E-2</v>
      </c>
      <c r="O2205" s="32">
        <f ca="1">OFFSET(Perf!$A$1,5,Main!A2205,1,1)</f>
        <v>3.515625E-2</v>
      </c>
      <c r="P2205" s="31">
        <f t="shared" ca="1" si="344"/>
        <v>0</v>
      </c>
      <c r="Q2205" s="32">
        <f t="shared" ca="1" si="345"/>
        <v>1.3913339769436085E-2</v>
      </c>
      <c r="R2205" s="32">
        <f t="shared" ca="1" si="346"/>
        <v>6.1626565811002927E-3</v>
      </c>
      <c r="S2205" s="32">
        <f t="shared" ca="1" si="347"/>
        <v>1.6212508573922802E-2</v>
      </c>
      <c r="T2205" s="32">
        <f t="shared" ca="1" si="348"/>
        <v>5.614823133071308E-3</v>
      </c>
      <c r="U2205" s="28" t="str">
        <f t="shared" ca="1" si="349"/>
        <v/>
      </c>
      <c r="V2205" s="33">
        <f ca="1">OFFSET(Trade!$A$1,1,A2205,1,1)</f>
        <v>0</v>
      </c>
      <c r="W2205" s="34">
        <f ca="1">OFFSET(Trade!$A$1,2,A2205,1,1)</f>
        <v>1225</v>
      </c>
      <c r="X2205" s="34">
        <f ca="1">OFFSET(Trade!$A$1,3,A2205,1,1)</f>
        <v>919</v>
      </c>
      <c r="Y2205" s="34">
        <f ca="1">OFFSET(Trade!$A$1,4,A2205,1,1)</f>
        <v>260</v>
      </c>
      <c r="Z2205" s="34">
        <f ca="1">OFFSET(Trade!$A$1,5,A2205,1,1)</f>
        <v>130</v>
      </c>
      <c r="AA2205" s="33" t="e">
        <f ca="1">OFFSET(Vol!$A$1,1,Main!A2205,1,1)</f>
        <v>#N/A</v>
      </c>
      <c r="AB2205" s="34">
        <f ca="1">OFFSET(Vol!$A$1,2,Main!A2205,1,1)</f>
        <v>88045</v>
      </c>
      <c r="AC2205" s="34">
        <f ca="1">OFFSET(Vol!$A$1,3,Main!A2205,1,1)</f>
        <v>149124</v>
      </c>
      <c r="AD2205" s="34">
        <f ca="1">OFFSET(Vol!$A$1,4,Main!A2205,1,1)</f>
        <v>16037</v>
      </c>
      <c r="AE2205" s="44">
        <f ca="1">OFFSET(Vol!$A$1,5,Main!A2205,1,1)</f>
        <v>23153</v>
      </c>
    </row>
    <row r="2206" spans="1:31" x14ac:dyDescent="0.3">
      <c r="A2206" s="38">
        <v>2201</v>
      </c>
      <c r="B2206" s="16" t="str">
        <f t="shared" ca="1" si="340"/>
        <v/>
      </c>
      <c r="C2206" s="21" t="str">
        <f ca="1">OFFSET(Vol!$A$1,0,Main!A2206,1,1)</f>
        <v>300080</v>
      </c>
      <c r="D2206" s="22">
        <f ca="1">OFFSET(Px!$A$1,1,Main!A2206,1,1)</f>
        <v>14100</v>
      </c>
      <c r="E2206" s="22">
        <f ca="1">OFFSET(Px!$A$1,4,Main!A2206,1,1)</f>
        <v>13750</v>
      </c>
      <c r="F2206" s="22">
        <f ca="1">OFFSET(Px!$A$1,5,Main!A2206,1,1)</f>
        <v>13600</v>
      </c>
      <c r="G2206" s="23">
        <f ca="1">OFFSET(Px!$A$1,6,Main!A2206,1,1)</f>
        <v>13350</v>
      </c>
      <c r="H2206" s="28">
        <f t="shared" ca="1" si="341"/>
        <v>3.6764705882353033E-2</v>
      </c>
      <c r="I2206" s="28">
        <f t="shared" ca="1" si="342"/>
        <v>5.6179775280898792E-2</v>
      </c>
      <c r="J2206" s="12">
        <f t="shared" ca="1" si="343"/>
        <v>0</v>
      </c>
      <c r="K2206" s="31">
        <f ca="1">OFFSET(Perf!$A$1,1,Main!A2206,1,1)</f>
        <v>-1.0500000000000001E-2</v>
      </c>
      <c r="L2206" s="32">
        <f ca="1">OFFSET(Perf!$A$1,2,Main!A2206,1,1)</f>
        <v>-1.0500000000000001E-2</v>
      </c>
      <c r="M2206" s="32">
        <f ca="1">OFFSET(Perf!$A$1,3,Main!A2206,1,1)</f>
        <v>3.6400000000000002E-2</v>
      </c>
      <c r="N2206" s="32">
        <f ca="1">OFFSET(Perf!$A$1,4,Main!A2206,1,1)</f>
        <v>1.1029411764705843E-2</v>
      </c>
      <c r="O2206" s="32">
        <f ca="1">OFFSET(Perf!$A$1,5,Main!A2206,1,1)</f>
        <v>1.8726591760299671E-2</v>
      </c>
      <c r="P2206" s="31">
        <f t="shared" ca="1" si="344"/>
        <v>0</v>
      </c>
      <c r="Q2206" s="32">
        <f t="shared" ca="1" si="345"/>
        <v>2.9247231086915713E-2</v>
      </c>
      <c r="R2206" s="32">
        <f t="shared" ca="1" si="346"/>
        <v>4.442390193410628E-2</v>
      </c>
      <c r="S2206" s="32">
        <f t="shared" ca="1" si="347"/>
        <v>3.4345724196323708E-2</v>
      </c>
      <c r="T2206" s="32">
        <f t="shared" ca="1" si="348"/>
        <v>4.0545805928742872E-2</v>
      </c>
      <c r="U2206" s="28" t="str">
        <f t="shared" ca="1" si="349"/>
        <v/>
      </c>
      <c r="V2206" s="33">
        <f ca="1">OFFSET(Trade!$A$1,1,A2206,1,1)</f>
        <v>0</v>
      </c>
      <c r="W2206" s="34">
        <f ca="1">OFFSET(Trade!$A$1,2,A2206,1,1)</f>
        <v>1558</v>
      </c>
      <c r="X2206" s="34">
        <f ca="1">OFFSET(Trade!$A$1,3,A2206,1,1)</f>
        <v>6824</v>
      </c>
      <c r="Y2206" s="34">
        <f ca="1">OFFSET(Trade!$A$1,4,A2206,1,1)</f>
        <v>2515</v>
      </c>
      <c r="Z2206" s="34">
        <f ca="1">OFFSET(Trade!$A$1,5,A2206,1,1)</f>
        <v>5203</v>
      </c>
      <c r="AA2206" s="33" t="e">
        <f ca="1">OFFSET(Vol!$A$1,1,Main!A2206,1,1)</f>
        <v>#N/A</v>
      </c>
      <c r="AB2206" s="34">
        <f ca="1">OFFSET(Vol!$A$1,2,Main!A2206,1,1)</f>
        <v>53270</v>
      </c>
      <c r="AC2206" s="34">
        <f ca="1">OFFSET(Vol!$A$1,3,Main!A2206,1,1)</f>
        <v>153611</v>
      </c>
      <c r="AD2206" s="34">
        <f ca="1">OFFSET(Vol!$A$1,4,Main!A2206,1,1)</f>
        <v>73226</v>
      </c>
      <c r="AE2206" s="44">
        <f ca="1">OFFSET(Vol!$A$1,5,Main!A2206,1,1)</f>
        <v>128324</v>
      </c>
    </row>
    <row r="2207" spans="1:31" x14ac:dyDescent="0.3">
      <c r="A2207" s="38">
        <v>2202</v>
      </c>
      <c r="B2207" s="16" t="str">
        <f t="shared" ca="1" si="340"/>
        <v/>
      </c>
      <c r="C2207" s="21" t="str">
        <f ca="1">OFFSET(Vol!$A$1,0,Main!A2207,1,1)</f>
        <v>300120</v>
      </c>
      <c r="D2207" s="22">
        <f ca="1">OFFSET(Px!$A$1,1,Main!A2207,1,1)</f>
        <v>24900</v>
      </c>
      <c r="E2207" s="22">
        <f ca="1">OFFSET(Px!$A$1,4,Main!A2207,1,1)</f>
        <v>24200</v>
      </c>
      <c r="F2207" s="22">
        <f ca="1">OFFSET(Px!$A$1,5,Main!A2207,1,1)</f>
        <v>25050</v>
      </c>
      <c r="G2207" s="23">
        <f ca="1">OFFSET(Px!$A$1,6,Main!A2207,1,1)</f>
        <v>25950</v>
      </c>
      <c r="H2207" s="28">
        <f t="shared" ca="1" si="341"/>
        <v>-5.9880239520958556E-3</v>
      </c>
      <c r="I2207" s="28">
        <f t="shared" ca="1" si="342"/>
        <v>-4.0462427745664775E-2</v>
      </c>
      <c r="J2207" s="12">
        <f t="shared" ca="1" si="343"/>
        <v>0</v>
      </c>
      <c r="K2207" s="31">
        <f ca="1">OFFSET(Perf!$A$1,1,Main!A2207,1,1)</f>
        <v>1.01E-2</v>
      </c>
      <c r="L2207" s="32">
        <f ca="1">OFFSET(Perf!$A$1,2,Main!A2207,1,1)</f>
        <v>1.01E-2</v>
      </c>
      <c r="M2207" s="32">
        <f ca="1">OFFSET(Perf!$A$1,3,Main!A2207,1,1)</f>
        <v>1.8600000000000002E-2</v>
      </c>
      <c r="N2207" s="32">
        <f ca="1">OFFSET(Perf!$A$1,4,Main!A2207,1,1)</f>
        <v>-3.3932135728542923E-2</v>
      </c>
      <c r="O2207" s="32">
        <f ca="1">OFFSET(Perf!$A$1,5,Main!A2207,1,1)</f>
        <v>-3.4682080924855474E-2</v>
      </c>
      <c r="P2207" s="31">
        <f t="shared" ca="1" si="344"/>
        <v>0</v>
      </c>
      <c r="Q2207" s="32">
        <f t="shared" ca="1" si="345"/>
        <v>2.2032226241367973E-2</v>
      </c>
      <c r="R2207" s="32">
        <f t="shared" ca="1" si="346"/>
        <v>2.1006896232528001E-2</v>
      </c>
      <c r="S2207" s="32">
        <f t="shared" ca="1" si="347"/>
        <v>1.9041057279759483E-2</v>
      </c>
      <c r="T2207" s="32">
        <f t="shared" ca="1" si="348"/>
        <v>1.4539413810728935E-2</v>
      </c>
      <c r="U2207" s="28" t="str">
        <f t="shared" ca="1" si="349"/>
        <v/>
      </c>
      <c r="V2207" s="33">
        <f ca="1">OFFSET(Trade!$A$1,1,A2207,1,1)</f>
        <v>0</v>
      </c>
      <c r="W2207" s="34">
        <f ca="1">OFFSET(Trade!$A$1,2,A2207,1,1)</f>
        <v>2546</v>
      </c>
      <c r="X2207" s="34">
        <f ca="1">OFFSET(Trade!$A$1,3,A2207,1,1)</f>
        <v>3631</v>
      </c>
      <c r="Y2207" s="34">
        <f ca="1">OFFSET(Trade!$A$1,4,A2207,1,1)</f>
        <v>5472</v>
      </c>
      <c r="Z2207" s="34">
        <f ca="1">OFFSET(Trade!$A$1,5,A2207,1,1)</f>
        <v>4665</v>
      </c>
      <c r="AA2207" s="33" t="e">
        <f ca="1">OFFSET(Vol!$A$1,1,Main!A2207,1,1)</f>
        <v>#N/A</v>
      </c>
      <c r="AB2207" s="34">
        <f ca="1">OFFSET(Vol!$A$1,2,Main!A2207,1,1)</f>
        <v>115558</v>
      </c>
      <c r="AC2207" s="34">
        <f ca="1">OFFSET(Vol!$A$1,3,Main!A2207,1,1)</f>
        <v>172848</v>
      </c>
      <c r="AD2207" s="34">
        <f ca="1">OFFSET(Vol!$A$1,4,Main!A2207,1,1)</f>
        <v>287379</v>
      </c>
      <c r="AE2207" s="44">
        <f ca="1">OFFSET(Vol!$A$1,5,Main!A2207,1,1)</f>
        <v>320852</v>
      </c>
    </row>
    <row r="2208" spans="1:31" x14ac:dyDescent="0.3">
      <c r="A2208" s="38">
        <v>2203</v>
      </c>
      <c r="B2208" s="16" t="str">
        <f t="shared" ca="1" si="340"/>
        <v/>
      </c>
      <c r="C2208" s="21" t="str">
        <f ca="1">OFFSET(Vol!$A$1,0,Main!A2208,1,1)</f>
        <v>300720</v>
      </c>
      <c r="D2208" s="22">
        <f ca="1">OFFSET(Px!$A$1,1,Main!A2208,1,1)</f>
        <v>81200</v>
      </c>
      <c r="E2208" s="22">
        <f ca="1">OFFSET(Px!$A$1,4,Main!A2208,1,1)</f>
        <v>81200</v>
      </c>
      <c r="F2208" s="22">
        <f ca="1">OFFSET(Px!$A$1,5,Main!A2208,1,1)</f>
        <v>81600</v>
      </c>
      <c r="G2208" s="23">
        <f ca="1">OFFSET(Px!$A$1,6,Main!A2208,1,1)</f>
        <v>81200</v>
      </c>
      <c r="H2208" s="28">
        <f t="shared" ca="1" si="341"/>
        <v>-4.9019607843137081E-3</v>
      </c>
      <c r="I2208" s="28">
        <f t="shared" ca="1" si="342"/>
        <v>0</v>
      </c>
      <c r="J2208" s="12">
        <f t="shared" ca="1" si="343"/>
        <v>0</v>
      </c>
      <c r="K2208" s="31">
        <f ca="1">OFFSET(Perf!$A$1,1,Main!A2208,1,1)</f>
        <v>1.1999999999999999E-3</v>
      </c>
      <c r="L2208" s="32">
        <f ca="1">OFFSET(Perf!$A$1,2,Main!A2208,1,1)</f>
        <v>1.1999999999999999E-3</v>
      </c>
      <c r="M2208" s="32">
        <f ca="1">OFFSET(Perf!$A$1,3,Main!A2208,1,1)</f>
        <v>-1.1999999999999999E-3</v>
      </c>
      <c r="N2208" s="32">
        <f ca="1">OFFSET(Perf!$A$1,4,Main!A2208,1,1)</f>
        <v>-4.9019607843137081E-3</v>
      </c>
      <c r="O2208" s="32">
        <f ca="1">OFFSET(Perf!$A$1,5,Main!A2208,1,1)</f>
        <v>4.9261083743843415E-3</v>
      </c>
      <c r="P2208" s="31">
        <f t="shared" ca="1" si="344"/>
        <v>0</v>
      </c>
      <c r="Q2208" s="32">
        <f t="shared" ca="1" si="345"/>
        <v>1.4742014742014742E-3</v>
      </c>
      <c r="R2208" s="32">
        <f t="shared" ca="1" si="346"/>
        <v>3.3539731682146544E-2</v>
      </c>
      <c r="S2208" s="32">
        <f t="shared" ca="1" si="347"/>
        <v>1.6877637130801686E-2</v>
      </c>
      <c r="T2208" s="32">
        <f t="shared" ca="1" si="348"/>
        <v>7.3578595317725752E-3</v>
      </c>
      <c r="U2208" s="28" t="str">
        <f t="shared" ca="1" si="349"/>
        <v/>
      </c>
      <c r="V2208" s="33">
        <f ca="1">OFFSET(Trade!$A$1,1,A2208,1,1)</f>
        <v>0</v>
      </c>
      <c r="W2208" s="34">
        <f ca="1">OFFSET(Trade!$A$1,2,A2208,1,1)</f>
        <v>3</v>
      </c>
      <c r="X2208" s="34">
        <f ca="1">OFFSET(Trade!$A$1,3,A2208,1,1)</f>
        <v>65</v>
      </c>
      <c r="Y2208" s="34">
        <f ca="1">OFFSET(Trade!$A$1,4,A2208,1,1)</f>
        <v>20</v>
      </c>
      <c r="Z2208" s="34">
        <f ca="1">OFFSET(Trade!$A$1,5,A2208,1,1)</f>
        <v>11</v>
      </c>
      <c r="AA2208" s="33" t="e">
        <f ca="1">OFFSET(Vol!$A$1,1,Main!A2208,1,1)</f>
        <v>#N/A</v>
      </c>
      <c r="AB2208" s="34">
        <f ca="1">OFFSET(Vol!$A$1,2,Main!A2208,1,1)</f>
        <v>2035</v>
      </c>
      <c r="AC2208" s="34">
        <f ca="1">OFFSET(Vol!$A$1,3,Main!A2208,1,1)</f>
        <v>1938</v>
      </c>
      <c r="AD2208" s="34">
        <f ca="1">OFFSET(Vol!$A$1,4,Main!A2208,1,1)</f>
        <v>1185</v>
      </c>
      <c r="AE2208" s="44">
        <f ca="1">OFFSET(Vol!$A$1,5,Main!A2208,1,1)</f>
        <v>1495</v>
      </c>
    </row>
    <row r="2209" spans="1:31" x14ac:dyDescent="0.3">
      <c r="A2209" s="38">
        <v>2204</v>
      </c>
      <c r="B2209" s="16" t="str">
        <f t="shared" ca="1" si="340"/>
        <v/>
      </c>
      <c r="C2209" s="21" t="str">
        <f ca="1">OFFSET(Vol!$A$1,0,Main!A2209,1,1)</f>
        <v>302430</v>
      </c>
      <c r="D2209" s="22">
        <f ca="1">OFFSET(Px!$A$1,1,Main!A2209,1,1)</f>
        <v>20000</v>
      </c>
      <c r="E2209" s="22">
        <f ca="1">OFFSET(Px!$A$1,4,Main!A2209,1,1)</f>
        <v>19650</v>
      </c>
      <c r="F2209" s="22">
        <f ca="1">OFFSET(Px!$A$1,5,Main!A2209,1,1)</f>
        <v>19400</v>
      </c>
      <c r="G2209" s="23">
        <f ca="1">OFFSET(Px!$A$1,6,Main!A2209,1,1)</f>
        <v>19200</v>
      </c>
      <c r="H2209" s="28">
        <f t="shared" ca="1" si="341"/>
        <v>3.0927835051546282E-2</v>
      </c>
      <c r="I2209" s="28">
        <f t="shared" ca="1" si="342"/>
        <v>4.1666666666666741E-2</v>
      </c>
      <c r="J2209" s="12">
        <f t="shared" ca="1" si="343"/>
        <v>0</v>
      </c>
      <c r="K2209" s="31">
        <f ca="1">OFFSET(Perf!$A$1,1,Main!A2209,1,1)</f>
        <v>1.78E-2</v>
      </c>
      <c r="L2209" s="32">
        <f ca="1">OFFSET(Perf!$A$1,2,Main!A2209,1,1)</f>
        <v>1.78E-2</v>
      </c>
      <c r="M2209" s="32">
        <f ca="1">OFFSET(Perf!$A$1,3,Main!A2209,1,1)</f>
        <v>0</v>
      </c>
      <c r="N2209" s="32">
        <f ca="1">OFFSET(Perf!$A$1,4,Main!A2209,1,1)</f>
        <v>1.2886597938144284E-2</v>
      </c>
      <c r="O2209" s="32">
        <f ca="1">OFFSET(Perf!$A$1,5,Main!A2209,1,1)</f>
        <v>1.0416666666666741E-2</v>
      </c>
      <c r="P2209" s="31">
        <f t="shared" ca="1" si="344"/>
        <v>0</v>
      </c>
      <c r="Q2209" s="32">
        <f t="shared" ca="1" si="345"/>
        <v>2.3749799861237124E-3</v>
      </c>
      <c r="R2209" s="32">
        <f t="shared" ca="1" si="346"/>
        <v>4.5438827913886507E-3</v>
      </c>
      <c r="S2209" s="32">
        <f t="shared" ca="1" si="347"/>
        <v>6.9974104790043465E-3</v>
      </c>
      <c r="T2209" s="32">
        <f t="shared" ca="1" si="348"/>
        <v>9.265981429826908E-3</v>
      </c>
      <c r="U2209" s="28" t="str">
        <f t="shared" ca="1" si="349"/>
        <v/>
      </c>
      <c r="V2209" s="33">
        <f ca="1">OFFSET(Trade!$A$1,1,A2209,1,1)</f>
        <v>0</v>
      </c>
      <c r="W2209" s="34">
        <f ca="1">OFFSET(Trade!$A$1,2,A2209,1,1)</f>
        <v>712</v>
      </c>
      <c r="X2209" s="34">
        <f ca="1">OFFSET(Trade!$A$1,3,A2209,1,1)</f>
        <v>1774</v>
      </c>
      <c r="Y2209" s="34">
        <f ca="1">OFFSET(Trade!$A$1,4,A2209,1,1)</f>
        <v>3067</v>
      </c>
      <c r="Z2209" s="34">
        <f ca="1">OFFSET(Trade!$A$1,5,A2209,1,1)</f>
        <v>4365</v>
      </c>
      <c r="AA2209" s="33" t="e">
        <f ca="1">OFFSET(Vol!$A$1,1,Main!A2209,1,1)</f>
        <v>#N/A</v>
      </c>
      <c r="AB2209" s="34">
        <f ca="1">OFFSET(Vol!$A$1,2,Main!A2209,1,1)</f>
        <v>299792</v>
      </c>
      <c r="AC2209" s="34">
        <f ca="1">OFFSET(Vol!$A$1,3,Main!A2209,1,1)</f>
        <v>390415</v>
      </c>
      <c r="AD2209" s="34">
        <f ca="1">OFFSET(Vol!$A$1,4,Main!A2209,1,1)</f>
        <v>438305</v>
      </c>
      <c r="AE2209" s="44">
        <f ca="1">OFFSET(Vol!$A$1,5,Main!A2209,1,1)</f>
        <v>471078</v>
      </c>
    </row>
    <row r="2210" spans="1:31" x14ac:dyDescent="0.3">
      <c r="A2210" s="38">
        <v>2205</v>
      </c>
      <c r="B2210" s="16" t="str">
        <f t="shared" ca="1" si="340"/>
        <v/>
      </c>
      <c r="C2210" s="21" t="str">
        <f ca="1">OFFSET(Vol!$A$1,0,Main!A2210,1,1)</f>
        <v>302550</v>
      </c>
      <c r="D2210" s="22">
        <f ca="1">OFFSET(Px!$A$1,1,Main!A2210,1,1)</f>
        <v>30900</v>
      </c>
      <c r="E2210" s="22">
        <f ca="1">OFFSET(Px!$A$1,4,Main!A2210,1,1)</f>
        <v>28600</v>
      </c>
      <c r="F2210" s="22">
        <f ca="1">OFFSET(Px!$A$1,5,Main!A2210,1,1)</f>
        <v>30350</v>
      </c>
      <c r="G2210" s="23">
        <f ca="1">OFFSET(Px!$A$1,6,Main!A2210,1,1)</f>
        <v>29800</v>
      </c>
      <c r="H2210" s="28">
        <f t="shared" ca="1" si="341"/>
        <v>1.8121911037891181E-2</v>
      </c>
      <c r="I2210" s="28">
        <f t="shared" ca="1" si="342"/>
        <v>3.691275167785224E-2</v>
      </c>
      <c r="J2210" s="12">
        <f t="shared" ca="1" si="343"/>
        <v>0</v>
      </c>
      <c r="K2210" s="31">
        <f ca="1">OFFSET(Perf!$A$1,1,Main!A2210,1,1)</f>
        <v>-2.06E-2</v>
      </c>
      <c r="L2210" s="32">
        <f ca="1">OFFSET(Perf!$A$1,2,Main!A2210,1,1)</f>
        <v>-2.06E-2</v>
      </c>
      <c r="M2210" s="32">
        <f ca="1">OFFSET(Perf!$A$1,3,Main!A2210,1,1)</f>
        <v>0.10310000000000001</v>
      </c>
      <c r="N2210" s="32">
        <f ca="1">OFFSET(Perf!$A$1,4,Main!A2210,1,1)</f>
        <v>-5.766062602965405E-2</v>
      </c>
      <c r="O2210" s="32">
        <f ca="1">OFFSET(Perf!$A$1,5,Main!A2210,1,1)</f>
        <v>1.8456375838926231E-2</v>
      </c>
      <c r="P2210" s="31">
        <f t="shared" ca="1" si="344"/>
        <v>0</v>
      </c>
      <c r="Q2210" s="32">
        <f t="shared" ca="1" si="345"/>
        <v>1.457487778627835E-2</v>
      </c>
      <c r="R2210" s="32">
        <f t="shared" ca="1" si="346"/>
        <v>1.2636779112919586E-2</v>
      </c>
      <c r="S2210" s="32">
        <f t="shared" ca="1" si="347"/>
        <v>3.6038888475005589E-3</v>
      </c>
      <c r="T2210" s="32">
        <f t="shared" ca="1" si="348"/>
        <v>1.7918402193878871E-2</v>
      </c>
      <c r="U2210" s="28" t="str">
        <f t="shared" ca="1" si="349"/>
        <v/>
      </c>
      <c r="V2210" s="33">
        <f ca="1">OFFSET(Trade!$A$1,1,A2210,1,1)</f>
        <v>0</v>
      </c>
      <c r="W2210" s="34">
        <f ca="1">OFFSET(Trade!$A$1,2,A2210,1,1)</f>
        <v>1124</v>
      </c>
      <c r="X2210" s="34">
        <f ca="1">OFFSET(Trade!$A$1,3,A2210,1,1)</f>
        <v>2118</v>
      </c>
      <c r="Y2210" s="34">
        <f ca="1">OFFSET(Trade!$A$1,4,A2210,1,1)</f>
        <v>387</v>
      </c>
      <c r="Z2210" s="34">
        <f ca="1">OFFSET(Trade!$A$1,5,A2210,1,1)</f>
        <v>3463</v>
      </c>
      <c r="AA2210" s="33" t="e">
        <f ca="1">OFFSET(Vol!$A$1,1,Main!A2210,1,1)</f>
        <v>#N/A</v>
      </c>
      <c r="AB2210" s="34">
        <f ca="1">OFFSET(Vol!$A$1,2,Main!A2210,1,1)</f>
        <v>77119</v>
      </c>
      <c r="AC2210" s="34">
        <f ca="1">OFFSET(Vol!$A$1,3,Main!A2210,1,1)</f>
        <v>167606</v>
      </c>
      <c r="AD2210" s="34">
        <f ca="1">OFFSET(Vol!$A$1,4,Main!A2210,1,1)</f>
        <v>107384</v>
      </c>
      <c r="AE2210" s="44">
        <f ca="1">OFFSET(Vol!$A$1,5,Main!A2210,1,1)</f>
        <v>193265</v>
      </c>
    </row>
    <row r="2211" spans="1:31" x14ac:dyDescent="0.3">
      <c r="A2211" s="38">
        <v>2206</v>
      </c>
      <c r="B2211" s="16" t="str">
        <f t="shared" ca="1" si="340"/>
        <v/>
      </c>
      <c r="C2211" s="21" t="str">
        <f ca="1">OFFSET(Vol!$A$1,0,Main!A2211,1,1)</f>
        <v>303030</v>
      </c>
      <c r="D2211" s="22">
        <f ca="1">OFFSET(Px!$A$1,1,Main!A2211,1,1)</f>
        <v>2750</v>
      </c>
      <c r="E2211" s="22">
        <f ca="1">OFFSET(Px!$A$1,4,Main!A2211,1,1)</f>
        <v>2715</v>
      </c>
      <c r="F2211" s="22">
        <f ca="1">OFFSET(Px!$A$1,5,Main!A2211,1,1)</f>
        <v>2755</v>
      </c>
      <c r="G2211" s="23">
        <f ca="1">OFFSET(Px!$A$1,6,Main!A2211,1,1)</f>
        <v>2755</v>
      </c>
      <c r="H2211" s="28">
        <f t="shared" ca="1" si="341"/>
        <v>-1.8148820326678861E-3</v>
      </c>
      <c r="I2211" s="28">
        <f t="shared" ca="1" si="342"/>
        <v>-1.8148820326678861E-3</v>
      </c>
      <c r="J2211" s="12">
        <f t="shared" ca="1" si="343"/>
        <v>0</v>
      </c>
      <c r="K2211" s="31">
        <f ca="1">OFFSET(Perf!$A$1,1,Main!A2211,1,1)</f>
        <v>-1.26E-2</v>
      </c>
      <c r="L2211" s="32">
        <f ca="1">OFFSET(Perf!$A$1,2,Main!A2211,1,1)</f>
        <v>-1.26E-2</v>
      </c>
      <c r="M2211" s="32">
        <f ca="1">OFFSET(Perf!$A$1,3,Main!A2211,1,1)</f>
        <v>2.58E-2</v>
      </c>
      <c r="N2211" s="32">
        <f ca="1">OFFSET(Perf!$A$1,4,Main!A2211,1,1)</f>
        <v>-1.4519056261342977E-2</v>
      </c>
      <c r="O2211" s="32">
        <f ca="1">OFFSET(Perf!$A$1,5,Main!A2211,1,1)</f>
        <v>0</v>
      </c>
      <c r="P2211" s="31">
        <f t="shared" ca="1" si="344"/>
        <v>0</v>
      </c>
      <c r="Q2211" s="32">
        <f t="shared" ca="1" si="345"/>
        <v>8.2415459458099489E-3</v>
      </c>
      <c r="R2211" s="32">
        <f t="shared" ca="1" si="346"/>
        <v>8.2598315977724726E-3</v>
      </c>
      <c r="S2211" s="32">
        <f t="shared" ca="1" si="347"/>
        <v>9.1036355951000861E-3</v>
      </c>
      <c r="T2211" s="32">
        <f t="shared" ca="1" si="348"/>
        <v>8.2999910358940148E-3</v>
      </c>
      <c r="U2211" s="28" t="str">
        <f t="shared" ca="1" si="349"/>
        <v/>
      </c>
      <c r="V2211" s="33">
        <f ca="1">OFFSET(Trade!$A$1,1,A2211,1,1)</f>
        <v>0</v>
      </c>
      <c r="W2211" s="34">
        <f ca="1">OFFSET(Trade!$A$1,2,A2211,1,1)</f>
        <v>4586</v>
      </c>
      <c r="X2211" s="34">
        <f ca="1">OFFSET(Trade!$A$1,3,A2211,1,1)</f>
        <v>20562</v>
      </c>
      <c r="Y2211" s="34">
        <f ca="1">OFFSET(Trade!$A$1,4,A2211,1,1)</f>
        <v>8701</v>
      </c>
      <c r="Z2211" s="34">
        <f ca="1">OFFSET(Trade!$A$1,5,A2211,1,1)</f>
        <v>8611</v>
      </c>
      <c r="AA2211" s="33" t="e">
        <f ca="1">OFFSET(Vol!$A$1,1,Main!A2211,1,1)</f>
        <v>#N/A</v>
      </c>
      <c r="AB2211" s="34">
        <f ca="1">OFFSET(Vol!$A$1,2,Main!A2211,1,1)</f>
        <v>556449</v>
      </c>
      <c r="AC2211" s="34">
        <f ca="1">OFFSET(Vol!$A$1,3,Main!A2211,1,1)</f>
        <v>2489397</v>
      </c>
      <c r="AD2211" s="34">
        <f ca="1">OFFSET(Vol!$A$1,4,Main!A2211,1,1)</f>
        <v>955772</v>
      </c>
      <c r="AE2211" s="44">
        <f ca="1">OFFSET(Vol!$A$1,5,Main!A2211,1,1)</f>
        <v>1037471</v>
      </c>
    </row>
    <row r="2212" spans="1:31" x14ac:dyDescent="0.3">
      <c r="A2212" s="38">
        <v>2207</v>
      </c>
      <c r="B2212" s="16" t="str">
        <f t="shared" ca="1" si="340"/>
        <v/>
      </c>
      <c r="C2212" s="21" t="str">
        <f ca="1">OFFSET(Vol!$A$1,0,Main!A2212,1,1)</f>
        <v>305090</v>
      </c>
      <c r="D2212" s="22">
        <f ca="1">OFFSET(Px!$A$1,1,Main!A2212,1,1)</f>
        <v>17500</v>
      </c>
      <c r="E2212" s="22">
        <f ca="1">OFFSET(Px!$A$1,4,Main!A2212,1,1)</f>
        <v>33800</v>
      </c>
      <c r="F2212" s="22">
        <f ca="1">OFFSET(Px!$A$1,5,Main!A2212,1,1)</f>
        <v>33600</v>
      </c>
      <c r="G2212" s="23">
        <f ca="1">OFFSET(Px!$A$1,6,Main!A2212,1,1)</f>
        <v>35200</v>
      </c>
      <c r="H2212" s="28">
        <f t="shared" ca="1" si="341"/>
        <v>-0.47916666666666663</v>
      </c>
      <c r="I2212" s="28">
        <f t="shared" ca="1" si="342"/>
        <v>-0.50284090909090917</v>
      </c>
      <c r="J2212" s="12">
        <f t="shared" ca="1" si="343"/>
        <v>0</v>
      </c>
      <c r="K2212" s="31">
        <f ca="1">OFFSET(Perf!$A$1,1,Main!A2212,1,1)</f>
        <v>5.1100000000000007E-2</v>
      </c>
      <c r="L2212" s="32">
        <f ca="1">OFFSET(Perf!$A$1,2,Main!A2212,1,1)</f>
        <v>5.1100000000000007E-2</v>
      </c>
      <c r="M2212" s="32">
        <f ca="1">OFFSET(Perf!$A$1,3,Main!A2212,1,1)</f>
        <v>-1.4800000000000001E-2</v>
      </c>
      <c r="N2212" s="32">
        <f ca="1">OFFSET(Perf!$A$1,4,Main!A2212,1,1)</f>
        <v>5.9523809523809312E-3</v>
      </c>
      <c r="O2212" s="32">
        <f ca="1">OFFSET(Perf!$A$1,5,Main!A2212,1,1)</f>
        <v>-4.5454545454545414E-2</v>
      </c>
      <c r="P2212" s="31">
        <f t="shared" ca="1" si="344"/>
        <v>0</v>
      </c>
      <c r="Q2212" s="32">
        <f t="shared" ca="1" si="345"/>
        <v>1.7396425928247257E-2</v>
      </c>
      <c r="R2212" s="32">
        <f t="shared" ca="1" si="346"/>
        <v>4.4711066572403237E-2</v>
      </c>
      <c r="S2212" s="32">
        <f t="shared" ca="1" si="347"/>
        <v>1.1304205709304859E-2</v>
      </c>
      <c r="T2212" s="32">
        <f t="shared" ca="1" si="348"/>
        <v>1.6452257029690005E-2</v>
      </c>
      <c r="U2212" s="28" t="str">
        <f t="shared" ca="1" si="349"/>
        <v/>
      </c>
      <c r="V2212" s="33">
        <f ca="1">OFFSET(Trade!$A$1,1,A2212,1,1)</f>
        <v>0</v>
      </c>
      <c r="W2212" s="34">
        <f ca="1">OFFSET(Trade!$A$1,2,A2212,1,1)</f>
        <v>10131</v>
      </c>
      <c r="X2212" s="34">
        <f ca="1">OFFSET(Trade!$A$1,3,A2212,1,1)</f>
        <v>6514</v>
      </c>
      <c r="Y2212" s="34">
        <f ca="1">OFFSET(Trade!$A$1,4,A2212,1,1)</f>
        <v>830</v>
      </c>
      <c r="Z2212" s="34">
        <f ca="1">OFFSET(Trade!$A$1,5,A2212,1,1)</f>
        <v>2513</v>
      </c>
      <c r="AA2212" s="33" t="e">
        <f ca="1">OFFSET(Vol!$A$1,1,Main!A2212,1,1)</f>
        <v>#N/A</v>
      </c>
      <c r="AB2212" s="34">
        <f ca="1">OFFSET(Vol!$A$1,2,Main!A2212,1,1)</f>
        <v>582361</v>
      </c>
      <c r="AC2212" s="34">
        <f ca="1">OFFSET(Vol!$A$1,3,Main!A2212,1,1)</f>
        <v>145691</v>
      </c>
      <c r="AD2212" s="34">
        <f ca="1">OFFSET(Vol!$A$1,4,Main!A2212,1,1)</f>
        <v>73424</v>
      </c>
      <c r="AE2212" s="44">
        <f ca="1">OFFSET(Vol!$A$1,5,Main!A2212,1,1)</f>
        <v>152745</v>
      </c>
    </row>
    <row r="2213" spans="1:31" x14ac:dyDescent="0.3">
      <c r="A2213" s="38">
        <v>2208</v>
      </c>
      <c r="B2213" s="16" t="str">
        <f t="shared" ca="1" si="340"/>
        <v/>
      </c>
      <c r="C2213" s="21" t="str">
        <f ca="1">OFFSET(Vol!$A$1,0,Main!A2213,1,1)</f>
        <v>306040</v>
      </c>
      <c r="D2213" s="22">
        <f ca="1">OFFSET(Px!$A$1,1,Main!A2213,1,1)</f>
        <v>19700</v>
      </c>
      <c r="E2213" s="22">
        <f ca="1">OFFSET(Px!$A$1,4,Main!A2213,1,1)</f>
        <v>18850</v>
      </c>
      <c r="F2213" s="22">
        <f ca="1">OFFSET(Px!$A$1,5,Main!A2213,1,1)</f>
        <v>19650</v>
      </c>
      <c r="G2213" s="23">
        <f ca="1">OFFSET(Px!$A$1,6,Main!A2213,1,1)</f>
        <v>19000</v>
      </c>
      <c r="H2213" s="28">
        <f t="shared" ca="1" si="341"/>
        <v>2.5445292620864812E-3</v>
      </c>
      <c r="I2213" s="28">
        <f t="shared" ca="1" si="342"/>
        <v>3.6842105263157787E-2</v>
      </c>
      <c r="J2213" s="12">
        <f t="shared" ca="1" si="343"/>
        <v>0</v>
      </c>
      <c r="K2213" s="31">
        <f ca="1">OFFSET(Perf!$A$1,1,Main!A2213,1,1)</f>
        <v>5.1000000000000004E-3</v>
      </c>
      <c r="L2213" s="32">
        <f ca="1">OFFSET(Perf!$A$1,2,Main!A2213,1,1)</f>
        <v>5.1000000000000004E-3</v>
      </c>
      <c r="M2213" s="32">
        <f ca="1">OFFSET(Perf!$A$1,3,Main!A2213,1,1)</f>
        <v>3.9800000000000002E-2</v>
      </c>
      <c r="N2213" s="32">
        <f ca="1">OFFSET(Perf!$A$1,4,Main!A2213,1,1)</f>
        <v>-4.0712468193384255E-2</v>
      </c>
      <c r="O2213" s="32">
        <f ca="1">OFFSET(Perf!$A$1,5,Main!A2213,1,1)</f>
        <v>3.4210526315789469E-2</v>
      </c>
      <c r="P2213" s="31">
        <f t="shared" ca="1" si="344"/>
        <v>0</v>
      </c>
      <c r="Q2213" s="32">
        <f t="shared" ca="1" si="345"/>
        <v>7.8068987493029552E-3</v>
      </c>
      <c r="R2213" s="32">
        <f t="shared" ca="1" si="346"/>
        <v>7.4027908673577961E-3</v>
      </c>
      <c r="S2213" s="32">
        <f t="shared" ca="1" si="347"/>
        <v>3.4582297293435081E-3</v>
      </c>
      <c r="T2213" s="32">
        <f t="shared" ca="1" si="348"/>
        <v>6.9194459426124982E-3</v>
      </c>
      <c r="U2213" s="28" t="str">
        <f t="shared" ca="1" si="349"/>
        <v/>
      </c>
      <c r="V2213" s="33">
        <f ca="1">OFFSET(Trade!$A$1,1,A2213,1,1)</f>
        <v>0</v>
      </c>
      <c r="W2213" s="34">
        <f ca="1">OFFSET(Trade!$A$1,2,A2213,1,1)</f>
        <v>294</v>
      </c>
      <c r="X2213" s="34">
        <f ca="1">OFFSET(Trade!$A$1,3,A2213,1,1)</f>
        <v>487</v>
      </c>
      <c r="Y2213" s="34">
        <f ca="1">OFFSET(Trade!$A$1,4,A2213,1,1)</f>
        <v>242</v>
      </c>
      <c r="Z2213" s="34">
        <f ca="1">OFFSET(Trade!$A$1,5,A2213,1,1)</f>
        <v>1655</v>
      </c>
      <c r="AA2213" s="33" t="e">
        <f ca="1">OFFSET(Vol!$A$1,1,Main!A2213,1,1)</f>
        <v>#N/A</v>
      </c>
      <c r="AB2213" s="34">
        <f ca="1">OFFSET(Vol!$A$1,2,Main!A2213,1,1)</f>
        <v>37659</v>
      </c>
      <c r="AC2213" s="34">
        <f ca="1">OFFSET(Vol!$A$1,3,Main!A2213,1,1)</f>
        <v>65786</v>
      </c>
      <c r="AD2213" s="34">
        <f ca="1">OFFSET(Vol!$A$1,4,Main!A2213,1,1)</f>
        <v>69978</v>
      </c>
      <c r="AE2213" s="44">
        <f ca="1">OFFSET(Vol!$A$1,5,Main!A2213,1,1)</f>
        <v>239181</v>
      </c>
    </row>
    <row r="2214" spans="1:31" x14ac:dyDescent="0.3">
      <c r="A2214" s="38">
        <v>2209</v>
      </c>
      <c r="B2214" s="16" t="str">
        <f t="shared" ca="1" si="340"/>
        <v/>
      </c>
      <c r="C2214" s="21" t="str">
        <f ca="1">OFFSET(Vol!$A$1,0,Main!A2214,1,1)</f>
        <v>306200</v>
      </c>
      <c r="D2214" s="22">
        <f ca="1">OFFSET(Px!$A$1,1,Main!A2214,1,1)</f>
        <v>48750</v>
      </c>
      <c r="E2214" s="22">
        <f ca="1">OFFSET(Px!$A$1,4,Main!A2214,1,1)</f>
        <v>47850</v>
      </c>
      <c r="F2214" s="22">
        <f ca="1">OFFSET(Px!$A$1,5,Main!A2214,1,1)</f>
        <v>48700</v>
      </c>
      <c r="G2214" s="23">
        <f ca="1">OFFSET(Px!$A$1,6,Main!A2214,1,1)</f>
        <v>47550</v>
      </c>
      <c r="H2214" s="28">
        <f t="shared" ca="1" si="341"/>
        <v>1.0266940451746365E-3</v>
      </c>
      <c r="I2214" s="28">
        <f t="shared" ca="1" si="342"/>
        <v>2.5236593059936974E-2</v>
      </c>
      <c r="J2214" s="12">
        <f t="shared" ca="1" si="343"/>
        <v>0</v>
      </c>
      <c r="K2214" s="31">
        <f ca="1">OFFSET(Perf!$A$1,1,Main!A2214,1,1)</f>
        <v>1.04E-2</v>
      </c>
      <c r="L2214" s="32">
        <f ca="1">OFFSET(Perf!$A$1,2,Main!A2214,1,1)</f>
        <v>1.04E-2</v>
      </c>
      <c r="M2214" s="32">
        <f ca="1">OFFSET(Perf!$A$1,3,Main!A2214,1,1)</f>
        <v>8.3999999999999995E-3</v>
      </c>
      <c r="N2214" s="32">
        <f ca="1">OFFSET(Perf!$A$1,4,Main!A2214,1,1)</f>
        <v>-1.7453798767967155E-2</v>
      </c>
      <c r="O2214" s="32">
        <f ca="1">OFFSET(Perf!$A$1,5,Main!A2214,1,1)</f>
        <v>2.4185068349106276E-2</v>
      </c>
      <c r="P2214" s="31">
        <f t="shared" ca="1" si="344"/>
        <v>0</v>
      </c>
      <c r="Q2214" s="32">
        <f t="shared" ca="1" si="345"/>
        <v>2.7510316368638239E-4</v>
      </c>
      <c r="R2214" s="32">
        <f t="shared" ca="1" si="346"/>
        <v>7.7138849929873771E-3</v>
      </c>
      <c r="S2214" s="32">
        <f t="shared" ca="1" si="347"/>
        <v>6.8852459016393447E-3</v>
      </c>
      <c r="T2214" s="32">
        <f t="shared" ca="1" si="348"/>
        <v>7.9443892750744787E-4</v>
      </c>
      <c r="U2214" s="28" t="str">
        <f t="shared" ca="1" si="349"/>
        <v/>
      </c>
      <c r="V2214" s="33">
        <f ca="1">OFFSET(Trade!$A$1,1,A2214,1,1)</f>
        <v>0</v>
      </c>
      <c r="W2214" s="34">
        <f ca="1">OFFSET(Trade!$A$1,2,A2214,1,1)</f>
        <v>1</v>
      </c>
      <c r="X2214" s="34">
        <f ca="1">OFFSET(Trade!$A$1,3,A2214,1,1)</f>
        <v>55</v>
      </c>
      <c r="Y2214" s="34">
        <f ca="1">OFFSET(Trade!$A$1,4,A2214,1,1)</f>
        <v>21</v>
      </c>
      <c r="Z2214" s="34">
        <f ca="1">OFFSET(Trade!$A$1,5,A2214,1,1)</f>
        <v>4</v>
      </c>
      <c r="AA2214" s="33" t="e">
        <f ca="1">OFFSET(Vol!$A$1,1,Main!A2214,1,1)</f>
        <v>#N/A</v>
      </c>
      <c r="AB2214" s="34">
        <f ca="1">OFFSET(Vol!$A$1,2,Main!A2214,1,1)</f>
        <v>3635</v>
      </c>
      <c r="AC2214" s="34">
        <f ca="1">OFFSET(Vol!$A$1,3,Main!A2214,1,1)</f>
        <v>7130</v>
      </c>
      <c r="AD2214" s="34">
        <f ca="1">OFFSET(Vol!$A$1,4,Main!A2214,1,1)</f>
        <v>3050</v>
      </c>
      <c r="AE2214" s="44">
        <f ca="1">OFFSET(Vol!$A$1,5,Main!A2214,1,1)</f>
        <v>5035</v>
      </c>
    </row>
    <row r="2215" spans="1:31" x14ac:dyDescent="0.3">
      <c r="A2215" s="38">
        <v>2210</v>
      </c>
      <c r="B2215" s="16" t="str">
        <f t="shared" ca="1" si="340"/>
        <v/>
      </c>
      <c r="C2215" s="21" t="str">
        <f ca="1">OFFSET(Vol!$A$1,0,Main!A2215,1,1)</f>
        <v>306620</v>
      </c>
      <c r="D2215" s="22">
        <f ca="1">OFFSET(Px!$A$1,1,Main!A2215,1,1)</f>
        <v>2865</v>
      </c>
      <c r="E2215" s="22">
        <f ca="1">OFFSET(Px!$A$1,4,Main!A2215,1,1)</f>
        <v>2870</v>
      </c>
      <c r="F2215" s="22">
        <f ca="1">OFFSET(Px!$A$1,5,Main!A2215,1,1)</f>
        <v>3005</v>
      </c>
      <c r="G2215" s="23">
        <f ca="1">OFFSET(Px!$A$1,6,Main!A2215,1,1)</f>
        <v>2785</v>
      </c>
      <c r="H2215" s="28">
        <f t="shared" ca="1" si="341"/>
        <v>-4.6589018302828578E-2</v>
      </c>
      <c r="I2215" s="28">
        <f t="shared" ca="1" si="342"/>
        <v>2.8725314183123851E-2</v>
      </c>
      <c r="J2215" s="12">
        <f t="shared" ca="1" si="343"/>
        <v>0</v>
      </c>
      <c r="K2215" s="31">
        <f ca="1">OFFSET(Perf!$A$1,1,Main!A2215,1,1)</f>
        <v>2.3199999999999998E-2</v>
      </c>
      <c r="L2215" s="32">
        <f ca="1">OFFSET(Perf!$A$1,2,Main!A2215,1,1)</f>
        <v>2.3199999999999998E-2</v>
      </c>
      <c r="M2215" s="32">
        <f ca="1">OFFSET(Perf!$A$1,3,Main!A2215,1,1)</f>
        <v>-2.4399999999999998E-2</v>
      </c>
      <c r="N2215" s="32">
        <f ca="1">OFFSET(Perf!$A$1,4,Main!A2215,1,1)</f>
        <v>-4.4925124792013271E-2</v>
      </c>
      <c r="O2215" s="32">
        <f ca="1">OFFSET(Perf!$A$1,5,Main!A2215,1,1)</f>
        <v>7.8994614003590646E-2</v>
      </c>
      <c r="P2215" s="31">
        <f t="shared" ca="1" si="344"/>
        <v>0</v>
      </c>
      <c r="Q2215" s="32">
        <f t="shared" ca="1" si="345"/>
        <v>2.5238491580767016E-2</v>
      </c>
      <c r="R2215" s="32">
        <f t="shared" ca="1" si="346"/>
        <v>1.7951693473586137E-2</v>
      </c>
      <c r="S2215" s="32">
        <f t="shared" ca="1" si="347"/>
        <v>2.7360335134711439E-2</v>
      </c>
      <c r="T2215" s="32">
        <f t="shared" ca="1" si="348"/>
        <v>3.5578931330662825E-2</v>
      </c>
      <c r="U2215" s="28" t="str">
        <f t="shared" ca="1" si="349"/>
        <v/>
      </c>
      <c r="V2215" s="33">
        <f ca="1">OFFSET(Trade!$A$1,1,A2215,1,1)</f>
        <v>0</v>
      </c>
      <c r="W2215" s="34">
        <f ca="1">OFFSET(Trade!$A$1,2,A2215,1,1)</f>
        <v>7884</v>
      </c>
      <c r="X2215" s="34">
        <f ca="1">OFFSET(Trade!$A$1,3,A2215,1,1)</f>
        <v>4316</v>
      </c>
      <c r="Y2215" s="34">
        <f ca="1">OFFSET(Trade!$A$1,4,A2215,1,1)</f>
        <v>12566</v>
      </c>
      <c r="Z2215" s="34">
        <f ca="1">OFFSET(Trade!$A$1,5,A2215,1,1)</f>
        <v>33627</v>
      </c>
      <c r="AA2215" s="33" t="e">
        <f ca="1">OFFSET(Vol!$A$1,1,Main!A2215,1,1)</f>
        <v>#N/A</v>
      </c>
      <c r="AB2215" s="34">
        <f ca="1">OFFSET(Vol!$A$1,2,Main!A2215,1,1)</f>
        <v>312380</v>
      </c>
      <c r="AC2215" s="34">
        <f ca="1">OFFSET(Vol!$A$1,3,Main!A2215,1,1)</f>
        <v>240423</v>
      </c>
      <c r="AD2215" s="34">
        <f ca="1">OFFSET(Vol!$A$1,4,Main!A2215,1,1)</f>
        <v>459278</v>
      </c>
      <c r="AE2215" s="44">
        <f ca="1">OFFSET(Vol!$A$1,5,Main!A2215,1,1)</f>
        <v>945138</v>
      </c>
    </row>
    <row r="2216" spans="1:31" x14ac:dyDescent="0.3">
      <c r="A2216" s="38">
        <v>2211</v>
      </c>
      <c r="B2216" s="16" t="str">
        <f t="shared" ca="1" si="340"/>
        <v/>
      </c>
      <c r="C2216" s="21" t="str">
        <f ca="1">OFFSET(Vol!$A$1,0,Main!A2216,1,1)</f>
        <v>307180</v>
      </c>
      <c r="D2216" s="22">
        <f ca="1">OFFSET(Px!$A$1,1,Main!A2216,1,1)</f>
        <v>2710</v>
      </c>
      <c r="E2216" s="22">
        <f ca="1">OFFSET(Px!$A$1,4,Main!A2216,1,1)</f>
        <v>2595</v>
      </c>
      <c r="F2216" s="22">
        <f ca="1">OFFSET(Px!$A$1,5,Main!A2216,1,1)</f>
        <v>2610</v>
      </c>
      <c r="G2216" s="23">
        <f ca="1">OFFSET(Px!$A$1,6,Main!A2216,1,1)</f>
        <v>2695</v>
      </c>
      <c r="H2216" s="28">
        <f t="shared" ca="1" si="341"/>
        <v>3.8314176245210829E-2</v>
      </c>
      <c r="I2216" s="28">
        <f t="shared" ca="1" si="342"/>
        <v>5.5658627087198376E-3</v>
      </c>
      <c r="J2216" s="12">
        <f t="shared" ca="1" si="343"/>
        <v>0</v>
      </c>
      <c r="K2216" s="31">
        <f ca="1">OFFSET(Perf!$A$1,1,Main!A2216,1,1)</f>
        <v>2.6499999999999999E-2</v>
      </c>
      <c r="L2216" s="32">
        <f ca="1">OFFSET(Perf!$A$1,2,Main!A2216,1,1)</f>
        <v>2.6499999999999999E-2</v>
      </c>
      <c r="M2216" s="32">
        <f ca="1">OFFSET(Perf!$A$1,3,Main!A2216,1,1)</f>
        <v>1.7299999999999999E-2</v>
      </c>
      <c r="N2216" s="32">
        <f ca="1">OFFSET(Perf!$A$1,4,Main!A2216,1,1)</f>
        <v>-5.7471264367816577E-3</v>
      </c>
      <c r="O2216" s="32">
        <f ca="1">OFFSET(Perf!$A$1,5,Main!A2216,1,1)</f>
        <v>-3.153988868274582E-2</v>
      </c>
      <c r="P2216" s="31">
        <f t="shared" ca="1" si="344"/>
        <v>0</v>
      </c>
      <c r="Q2216" s="32">
        <f t="shared" ca="1" si="345"/>
        <v>1.7736911706462417E-2</v>
      </c>
      <c r="R2216" s="32">
        <f t="shared" ca="1" si="346"/>
        <v>7.4549619344883439E-3</v>
      </c>
      <c r="S2216" s="32">
        <f t="shared" ca="1" si="347"/>
        <v>1.6231262777388709E-2</v>
      </c>
      <c r="T2216" s="32">
        <f t="shared" ca="1" si="348"/>
        <v>5.7786906978206801E-3</v>
      </c>
      <c r="U2216" s="28" t="str">
        <f t="shared" ca="1" si="349"/>
        <v/>
      </c>
      <c r="V2216" s="33">
        <f ca="1">OFFSET(Trade!$A$1,1,A2216,1,1)</f>
        <v>0</v>
      </c>
      <c r="W2216" s="34">
        <f ca="1">OFFSET(Trade!$A$1,2,A2216,1,1)</f>
        <v>21138</v>
      </c>
      <c r="X2216" s="34">
        <f ca="1">OFFSET(Trade!$A$1,3,A2216,1,1)</f>
        <v>4667</v>
      </c>
      <c r="Y2216" s="34">
        <f ca="1">OFFSET(Trade!$A$1,4,A2216,1,1)</f>
        <v>9178</v>
      </c>
      <c r="Z2216" s="34">
        <f ca="1">OFFSET(Trade!$A$1,5,A2216,1,1)</f>
        <v>14058</v>
      </c>
      <c r="AA2216" s="33" t="e">
        <f ca="1">OFFSET(Vol!$A$1,1,Main!A2216,1,1)</f>
        <v>#N/A</v>
      </c>
      <c r="AB2216" s="34">
        <f ca="1">OFFSET(Vol!$A$1,2,Main!A2216,1,1)</f>
        <v>1191752</v>
      </c>
      <c r="AC2216" s="34">
        <f ca="1">OFFSET(Vol!$A$1,3,Main!A2216,1,1)</f>
        <v>626026</v>
      </c>
      <c r="AD2216" s="34">
        <f ca="1">OFFSET(Vol!$A$1,4,Main!A2216,1,1)</f>
        <v>565452</v>
      </c>
      <c r="AE2216" s="44">
        <f ca="1">OFFSET(Vol!$A$1,5,Main!A2216,1,1)</f>
        <v>2432731</v>
      </c>
    </row>
    <row r="2217" spans="1:31" x14ac:dyDescent="0.3">
      <c r="A2217" s="38">
        <v>2212</v>
      </c>
      <c r="B2217" s="16" t="str">
        <f t="shared" ca="1" si="340"/>
        <v/>
      </c>
      <c r="C2217" s="21" t="str">
        <f ca="1">OFFSET(Vol!$A$1,0,Main!A2217,1,1)</f>
        <v>307930</v>
      </c>
      <c r="D2217" s="22">
        <f ca="1">OFFSET(Px!$A$1,1,Main!A2217,1,1)</f>
        <v>7320</v>
      </c>
      <c r="E2217" s="22">
        <f ca="1">OFFSET(Px!$A$1,4,Main!A2217,1,1)</f>
        <v>6980</v>
      </c>
      <c r="F2217" s="22">
        <f ca="1">OFFSET(Px!$A$1,5,Main!A2217,1,1)</f>
        <v>7180</v>
      </c>
      <c r="G2217" s="23">
        <f ca="1">OFFSET(Px!$A$1,6,Main!A2217,1,1)</f>
        <v>7180</v>
      </c>
      <c r="H2217" s="28">
        <f t="shared" ca="1" si="341"/>
        <v>1.9498607242339761E-2</v>
      </c>
      <c r="I2217" s="28">
        <f t="shared" ca="1" si="342"/>
        <v>1.9498607242339761E-2</v>
      </c>
      <c r="J2217" s="12">
        <f t="shared" ca="1" si="343"/>
        <v>0</v>
      </c>
      <c r="K2217" s="31">
        <f ca="1">OFFSET(Perf!$A$1,1,Main!A2217,1,1)</f>
        <v>2.6600000000000002E-2</v>
      </c>
      <c r="L2217" s="32">
        <f ca="1">OFFSET(Perf!$A$1,2,Main!A2217,1,1)</f>
        <v>2.6600000000000002E-2</v>
      </c>
      <c r="M2217" s="32">
        <f ca="1">OFFSET(Perf!$A$1,3,Main!A2217,1,1)</f>
        <v>2.1499999999999998E-2</v>
      </c>
      <c r="N2217" s="32">
        <f ca="1">OFFSET(Perf!$A$1,4,Main!A2217,1,1)</f>
        <v>-2.7855153203342642E-2</v>
      </c>
      <c r="O2217" s="32">
        <f ca="1">OFFSET(Perf!$A$1,5,Main!A2217,1,1)</f>
        <v>0</v>
      </c>
      <c r="P2217" s="31">
        <f t="shared" ca="1" si="344"/>
        <v>0</v>
      </c>
      <c r="Q2217" s="32">
        <f t="shared" ca="1" si="345"/>
        <v>3.9200313602508821E-3</v>
      </c>
      <c r="R2217" s="32">
        <f t="shared" ca="1" si="346"/>
        <v>1.0244007640643293E-2</v>
      </c>
      <c r="S2217" s="32">
        <f t="shared" ca="1" si="347"/>
        <v>4.2066374840892866E-2</v>
      </c>
      <c r="T2217" s="32">
        <f t="shared" ca="1" si="348"/>
        <v>1.3820991007302795E-2</v>
      </c>
      <c r="U2217" s="28" t="str">
        <f t="shared" ca="1" si="349"/>
        <v/>
      </c>
      <c r="V2217" s="33">
        <f ca="1">OFFSET(Trade!$A$1,1,A2217,1,1)</f>
        <v>0</v>
      </c>
      <c r="W2217" s="34">
        <f ca="1">OFFSET(Trade!$A$1,2,A2217,1,1)</f>
        <v>300</v>
      </c>
      <c r="X2217" s="34">
        <f ca="1">OFFSET(Trade!$A$1,3,A2217,1,1)</f>
        <v>665</v>
      </c>
      <c r="Y2217" s="34">
        <f ca="1">OFFSET(Trade!$A$1,4,A2217,1,1)</f>
        <v>4065</v>
      </c>
      <c r="Z2217" s="34">
        <f ca="1">OFFSET(Trade!$A$1,5,A2217,1,1)</f>
        <v>1145</v>
      </c>
      <c r="AA2217" s="33" t="e">
        <f ca="1">OFFSET(Vol!$A$1,1,Main!A2217,1,1)</f>
        <v>#N/A</v>
      </c>
      <c r="AB2217" s="34">
        <f ca="1">OFFSET(Vol!$A$1,2,Main!A2217,1,1)</f>
        <v>76530</v>
      </c>
      <c r="AC2217" s="34">
        <f ca="1">OFFSET(Vol!$A$1,3,Main!A2217,1,1)</f>
        <v>64916</v>
      </c>
      <c r="AD2217" s="34">
        <f ca="1">OFFSET(Vol!$A$1,4,Main!A2217,1,1)</f>
        <v>96633</v>
      </c>
      <c r="AE2217" s="44">
        <f ca="1">OFFSET(Vol!$A$1,5,Main!A2217,1,1)</f>
        <v>82845</v>
      </c>
    </row>
    <row r="2218" spans="1:31" x14ac:dyDescent="0.3">
      <c r="A2218" s="38">
        <v>2213</v>
      </c>
      <c r="B2218" s="16" t="str">
        <f t="shared" ca="1" si="340"/>
        <v/>
      </c>
      <c r="C2218" s="21" t="str">
        <f ca="1">OFFSET(Vol!$A$1,0,Main!A2218,1,1)</f>
        <v>307950</v>
      </c>
      <c r="D2218" s="22">
        <f ca="1">OFFSET(Px!$A$1,1,Main!A2218,1,1)</f>
        <v>38300</v>
      </c>
      <c r="E2218" s="22">
        <f ca="1">OFFSET(Px!$A$1,4,Main!A2218,1,1)</f>
        <v>37600</v>
      </c>
      <c r="F2218" s="22">
        <f ca="1">OFFSET(Px!$A$1,5,Main!A2218,1,1)</f>
        <v>37550</v>
      </c>
      <c r="G2218" s="23">
        <f ca="1">OFFSET(Px!$A$1,6,Main!A2218,1,1)</f>
        <v>37350</v>
      </c>
      <c r="H2218" s="28">
        <f t="shared" ca="1" si="341"/>
        <v>1.9973368841544659E-2</v>
      </c>
      <c r="I2218" s="28">
        <f t="shared" ca="1" si="342"/>
        <v>2.5435073627844806E-2</v>
      </c>
      <c r="J2218" s="12">
        <f t="shared" ca="1" si="343"/>
        <v>0</v>
      </c>
      <c r="K2218" s="31">
        <f ca="1">OFFSET(Perf!$A$1,1,Main!A2218,1,1)</f>
        <v>3.9000000000000003E-3</v>
      </c>
      <c r="L2218" s="32">
        <f ca="1">OFFSET(Perf!$A$1,2,Main!A2218,1,1)</f>
        <v>3.9000000000000003E-3</v>
      </c>
      <c r="M2218" s="32">
        <f ca="1">OFFSET(Perf!$A$1,3,Main!A2218,1,1)</f>
        <v>1.46E-2</v>
      </c>
      <c r="N2218" s="32">
        <f ca="1">OFFSET(Perf!$A$1,4,Main!A2218,1,1)</f>
        <v>1.3315579227697327E-3</v>
      </c>
      <c r="O2218" s="32">
        <f ca="1">OFFSET(Perf!$A$1,5,Main!A2218,1,1)</f>
        <v>5.3547523427042165E-3</v>
      </c>
      <c r="P2218" s="31">
        <f t="shared" ca="1" si="344"/>
        <v>0</v>
      </c>
      <c r="Q2218" s="32">
        <f t="shared" ca="1" si="345"/>
        <v>4.9531603316463873E-3</v>
      </c>
      <c r="R2218" s="32">
        <f t="shared" ca="1" si="346"/>
        <v>3.3994334277620396E-3</v>
      </c>
      <c r="S2218" s="32">
        <f t="shared" ca="1" si="347"/>
        <v>2.3387905111927833E-3</v>
      </c>
      <c r="T2218" s="32">
        <f t="shared" ca="1" si="348"/>
        <v>8.1880323134846649E-3</v>
      </c>
      <c r="U2218" s="28" t="str">
        <f t="shared" ca="1" si="349"/>
        <v/>
      </c>
      <c r="V2218" s="33">
        <f ca="1">OFFSET(Trade!$A$1,1,A2218,1,1)</f>
        <v>0</v>
      </c>
      <c r="W2218" s="34">
        <f ca="1">OFFSET(Trade!$A$1,2,A2218,1,1)</f>
        <v>46</v>
      </c>
      <c r="X2218" s="34">
        <f ca="1">OFFSET(Trade!$A$1,3,A2218,1,1)</f>
        <v>24</v>
      </c>
      <c r="Y2218" s="34">
        <f ca="1">OFFSET(Trade!$A$1,4,A2218,1,1)</f>
        <v>28</v>
      </c>
      <c r="Z2218" s="34">
        <f ca="1">OFFSET(Trade!$A$1,5,A2218,1,1)</f>
        <v>224</v>
      </c>
      <c r="AA2218" s="33" t="e">
        <f ca="1">OFFSET(Vol!$A$1,1,Main!A2218,1,1)</f>
        <v>#N/A</v>
      </c>
      <c r="AB2218" s="34">
        <f ca="1">OFFSET(Vol!$A$1,2,Main!A2218,1,1)</f>
        <v>9287</v>
      </c>
      <c r="AC2218" s="34">
        <f ca="1">OFFSET(Vol!$A$1,3,Main!A2218,1,1)</f>
        <v>7060</v>
      </c>
      <c r="AD2218" s="34">
        <f ca="1">OFFSET(Vol!$A$1,4,Main!A2218,1,1)</f>
        <v>11972</v>
      </c>
      <c r="AE2218" s="44">
        <f ca="1">OFFSET(Vol!$A$1,5,Main!A2218,1,1)</f>
        <v>27357</v>
      </c>
    </row>
    <row r="2219" spans="1:31" x14ac:dyDescent="0.3">
      <c r="A2219" s="38">
        <v>2214</v>
      </c>
      <c r="B2219" s="16" t="str">
        <f t="shared" ca="1" si="340"/>
        <v/>
      </c>
      <c r="C2219" s="21" t="str">
        <f ca="1">OFFSET(Vol!$A$1,0,Main!A2219,1,1)</f>
        <v>308100</v>
      </c>
      <c r="D2219" s="22">
        <f ca="1">OFFSET(Px!$A$1,1,Main!A2219,1,1)</f>
        <v>12200</v>
      </c>
      <c r="E2219" s="22">
        <f ca="1">OFFSET(Px!$A$1,4,Main!A2219,1,1)</f>
        <v>11800</v>
      </c>
      <c r="F2219" s="22">
        <f ca="1">OFFSET(Px!$A$1,5,Main!A2219,1,1)</f>
        <v>12200</v>
      </c>
      <c r="G2219" s="23">
        <f ca="1">OFFSET(Px!$A$1,6,Main!A2219,1,1)</f>
        <v>12150</v>
      </c>
      <c r="H2219" s="28">
        <f t="shared" ca="1" si="341"/>
        <v>0</v>
      </c>
      <c r="I2219" s="28">
        <f t="shared" ca="1" si="342"/>
        <v>4.115226337448652E-3</v>
      </c>
      <c r="J2219" s="12">
        <f t="shared" ca="1" si="343"/>
        <v>0</v>
      </c>
      <c r="K2219" s="31">
        <f ca="1">OFFSET(Perf!$A$1,1,Main!A2219,1,1)</f>
        <v>-2.0099999999999996E-2</v>
      </c>
      <c r="L2219" s="32">
        <f ca="1">OFFSET(Perf!$A$1,2,Main!A2219,1,1)</f>
        <v>-2.0099999999999996E-2</v>
      </c>
      <c r="M2219" s="32">
        <f ca="1">OFFSET(Perf!$A$1,3,Main!A2219,1,1)</f>
        <v>5.5099999999999996E-2</v>
      </c>
      <c r="N2219" s="32">
        <f ca="1">OFFSET(Perf!$A$1,4,Main!A2219,1,1)</f>
        <v>-3.2786885245901676E-2</v>
      </c>
      <c r="O2219" s="32">
        <f ca="1">OFFSET(Perf!$A$1,5,Main!A2219,1,1)</f>
        <v>4.115226337448652E-3</v>
      </c>
      <c r="P2219" s="31">
        <f t="shared" ca="1" si="344"/>
        <v>0</v>
      </c>
      <c r="Q2219" s="32">
        <f t="shared" ca="1" si="345"/>
        <v>1.2390507121105815E-2</v>
      </c>
      <c r="R2219" s="32">
        <f t="shared" ca="1" si="346"/>
        <v>4.0160372408411483E-3</v>
      </c>
      <c r="S2219" s="32">
        <f t="shared" ca="1" si="347"/>
        <v>1.8513691318487624E-2</v>
      </c>
      <c r="T2219" s="32">
        <f t="shared" ca="1" si="348"/>
        <v>1.3188560560591771E-2</v>
      </c>
      <c r="U2219" s="28" t="str">
        <f t="shared" ca="1" si="349"/>
        <v/>
      </c>
      <c r="V2219" s="33">
        <f ca="1">OFFSET(Trade!$A$1,1,A2219,1,1)</f>
        <v>0</v>
      </c>
      <c r="W2219" s="34">
        <f ca="1">OFFSET(Trade!$A$1,2,A2219,1,1)</f>
        <v>1713</v>
      </c>
      <c r="X2219" s="34">
        <f ca="1">OFFSET(Trade!$A$1,3,A2219,1,1)</f>
        <v>597</v>
      </c>
      <c r="Y2219" s="34">
        <f ca="1">OFFSET(Trade!$A$1,4,A2219,1,1)</f>
        <v>2983</v>
      </c>
      <c r="Z2219" s="34">
        <f ca="1">OFFSET(Trade!$A$1,5,A2219,1,1)</f>
        <v>1692</v>
      </c>
      <c r="AA2219" s="33" t="e">
        <f ca="1">OFFSET(Vol!$A$1,1,Main!A2219,1,1)</f>
        <v>#N/A</v>
      </c>
      <c r="AB2219" s="34">
        <f ca="1">OFFSET(Vol!$A$1,2,Main!A2219,1,1)</f>
        <v>138251</v>
      </c>
      <c r="AC2219" s="34">
        <f ca="1">OFFSET(Vol!$A$1,3,Main!A2219,1,1)</f>
        <v>148654</v>
      </c>
      <c r="AD2219" s="34">
        <f ca="1">OFFSET(Vol!$A$1,4,Main!A2219,1,1)</f>
        <v>161124</v>
      </c>
      <c r="AE2219" s="44">
        <f ca="1">OFFSET(Vol!$A$1,5,Main!A2219,1,1)</f>
        <v>128293</v>
      </c>
    </row>
    <row r="2220" spans="1:31" x14ac:dyDescent="0.3">
      <c r="A2220" s="38">
        <v>2215</v>
      </c>
      <c r="B2220" s="16" t="str">
        <f t="shared" ca="1" si="340"/>
        <v/>
      </c>
      <c r="C2220" s="21" t="str">
        <f ca="1">OFFSET(Vol!$A$1,0,Main!A2220,1,1)</f>
        <v>308170</v>
      </c>
      <c r="D2220" s="22">
        <f ca="1">OFFSET(Px!$A$1,1,Main!A2220,1,1)</f>
        <v>30750</v>
      </c>
      <c r="E2220" s="22">
        <f ca="1">OFFSET(Px!$A$1,4,Main!A2220,1,1)</f>
        <v>30250</v>
      </c>
      <c r="F2220" s="22">
        <f ca="1">OFFSET(Px!$A$1,5,Main!A2220,1,1)</f>
        <v>30150</v>
      </c>
      <c r="G2220" s="23">
        <f ca="1">OFFSET(Px!$A$1,6,Main!A2220,1,1)</f>
        <v>30400</v>
      </c>
      <c r="H2220" s="28">
        <f t="shared" ca="1" si="341"/>
        <v>1.990049751243772E-2</v>
      </c>
      <c r="I2220" s="28">
        <f t="shared" ca="1" si="342"/>
        <v>1.1513157894736947E-2</v>
      </c>
      <c r="J2220" s="12">
        <f t="shared" ca="1" si="343"/>
        <v>0</v>
      </c>
      <c r="K2220" s="31">
        <f ca="1">OFFSET(Perf!$A$1,1,Main!A2220,1,1)</f>
        <v>1.32E-2</v>
      </c>
      <c r="L2220" s="32">
        <f ca="1">OFFSET(Perf!$A$1,2,Main!A2220,1,1)</f>
        <v>1.32E-2</v>
      </c>
      <c r="M2220" s="32">
        <f ca="1">OFFSET(Perf!$A$1,3,Main!A2220,1,1)</f>
        <v>3.3E-3</v>
      </c>
      <c r="N2220" s="32">
        <f ca="1">OFFSET(Perf!$A$1,4,Main!A2220,1,1)</f>
        <v>3.3167495854062867E-3</v>
      </c>
      <c r="O2220" s="32">
        <f ca="1">OFFSET(Perf!$A$1,5,Main!A2220,1,1)</f>
        <v>-8.2236842105263275E-3</v>
      </c>
      <c r="P2220" s="31">
        <f t="shared" ca="1" si="344"/>
        <v>0</v>
      </c>
      <c r="Q2220" s="32">
        <f t="shared" ca="1" si="345"/>
        <v>1.0776530859809182E-2</v>
      </c>
      <c r="R2220" s="32">
        <f t="shared" ca="1" si="346"/>
        <v>2.2927250979974185E-2</v>
      </c>
      <c r="S2220" s="32">
        <f t="shared" ca="1" si="347"/>
        <v>9.8597721297107796E-3</v>
      </c>
      <c r="T2220" s="32">
        <f t="shared" ca="1" si="348"/>
        <v>1.4228310308633467E-2</v>
      </c>
      <c r="U2220" s="28" t="str">
        <f t="shared" ca="1" si="349"/>
        <v/>
      </c>
      <c r="V2220" s="33">
        <f ca="1">OFFSET(Trade!$A$1,1,A2220,1,1)</f>
        <v>0</v>
      </c>
      <c r="W2220" s="34">
        <f ca="1">OFFSET(Trade!$A$1,2,A2220,1,1)</f>
        <v>1910</v>
      </c>
      <c r="X2220" s="34">
        <f ca="1">OFFSET(Trade!$A$1,3,A2220,1,1)</f>
        <v>1936</v>
      </c>
      <c r="Y2220" s="34">
        <f ca="1">OFFSET(Trade!$A$1,4,A2220,1,1)</f>
        <v>1620</v>
      </c>
      <c r="Z2220" s="34">
        <f ca="1">OFFSET(Trade!$A$1,5,A2220,1,1)</f>
        <v>1342</v>
      </c>
      <c r="AA2220" s="33" t="e">
        <f ca="1">OFFSET(Vol!$A$1,1,Main!A2220,1,1)</f>
        <v>#N/A</v>
      </c>
      <c r="AB2220" s="34">
        <f ca="1">OFFSET(Vol!$A$1,2,Main!A2220,1,1)</f>
        <v>177237</v>
      </c>
      <c r="AC2220" s="34">
        <f ca="1">OFFSET(Vol!$A$1,3,Main!A2220,1,1)</f>
        <v>84441</v>
      </c>
      <c r="AD2220" s="34">
        <f ca="1">OFFSET(Vol!$A$1,4,Main!A2220,1,1)</f>
        <v>164304</v>
      </c>
      <c r="AE2220" s="44">
        <f ca="1">OFFSET(Vol!$A$1,5,Main!A2220,1,1)</f>
        <v>94319</v>
      </c>
    </row>
    <row r="2221" spans="1:31" x14ac:dyDescent="0.3">
      <c r="A2221" s="38">
        <v>2216</v>
      </c>
      <c r="B2221" s="16" t="str">
        <f t="shared" ca="1" si="340"/>
        <v/>
      </c>
      <c r="C2221" s="21" t="str">
        <f ca="1">OFFSET(Vol!$A$1,0,Main!A2221,1,1)</f>
        <v>310200</v>
      </c>
      <c r="D2221" s="22">
        <f ca="1">OFFSET(Px!$A$1,1,Main!A2221,1,1)</f>
        <v>1590</v>
      </c>
      <c r="E2221" s="22">
        <f ca="1">OFFSET(Px!$A$1,4,Main!A2221,1,1)</f>
        <v>1640</v>
      </c>
      <c r="F2221" s="22">
        <f ca="1">OFFSET(Px!$A$1,5,Main!A2221,1,1)</f>
        <v>1680</v>
      </c>
      <c r="G2221" s="23">
        <f ca="1">OFFSET(Px!$A$1,6,Main!A2221,1,1)</f>
        <v>1680</v>
      </c>
      <c r="H2221" s="28">
        <f t="shared" ca="1" si="341"/>
        <v>-5.3571428571428603E-2</v>
      </c>
      <c r="I2221" s="28">
        <f t="shared" ca="1" si="342"/>
        <v>-5.3571428571428603E-2</v>
      </c>
      <c r="J2221" s="12">
        <f t="shared" ca="1" si="343"/>
        <v>0</v>
      </c>
      <c r="K2221" s="31">
        <f ca="1">OFFSET(Perf!$A$1,1,Main!A2221,1,1)</f>
        <v>-1.55E-2</v>
      </c>
      <c r="L2221" s="32">
        <f ca="1">OFFSET(Perf!$A$1,2,Main!A2221,1,1)</f>
        <v>-1.55E-2</v>
      </c>
      <c r="M2221" s="32">
        <f ca="1">OFFSET(Perf!$A$1,3,Main!A2221,1,1)</f>
        <v>-1.52E-2</v>
      </c>
      <c r="N2221" s="32">
        <f ca="1">OFFSET(Perf!$A$1,4,Main!A2221,1,1)</f>
        <v>-2.3809523809523836E-2</v>
      </c>
      <c r="O2221" s="32">
        <f ca="1">OFFSET(Perf!$A$1,5,Main!A2221,1,1)</f>
        <v>0</v>
      </c>
      <c r="P2221" s="31">
        <f t="shared" ca="1" si="344"/>
        <v>0</v>
      </c>
      <c r="Q2221" s="32">
        <f t="shared" ca="1" si="345"/>
        <v>4.1401132943883874E-2</v>
      </c>
      <c r="R2221" s="32">
        <f t="shared" ca="1" si="346"/>
        <v>7.9461552314064477E-3</v>
      </c>
      <c r="S2221" s="32">
        <f t="shared" ca="1" si="347"/>
        <v>5.5899731765289853E-2</v>
      </c>
      <c r="T2221" s="32">
        <f t="shared" ca="1" si="348"/>
        <v>3.0802749708876451E-2</v>
      </c>
      <c r="U2221" s="28" t="str">
        <f t="shared" ca="1" si="349"/>
        <v/>
      </c>
      <c r="V2221" s="33">
        <f ca="1">OFFSET(Trade!$A$1,1,A2221,1,1)</f>
        <v>0</v>
      </c>
      <c r="W2221" s="34">
        <f ca="1">OFFSET(Trade!$A$1,2,A2221,1,1)</f>
        <v>9355</v>
      </c>
      <c r="X2221" s="34">
        <f ca="1">OFFSET(Trade!$A$1,3,A2221,1,1)</f>
        <v>1059</v>
      </c>
      <c r="Y2221" s="34">
        <f ca="1">OFFSET(Trade!$A$1,4,A2221,1,1)</f>
        <v>5856</v>
      </c>
      <c r="Z2221" s="34">
        <f ca="1">OFFSET(Trade!$A$1,5,A2221,1,1)</f>
        <v>4920</v>
      </c>
      <c r="AA2221" s="33" t="e">
        <f ca="1">OFFSET(Vol!$A$1,1,Main!A2221,1,1)</f>
        <v>#N/A</v>
      </c>
      <c r="AB2221" s="34">
        <f ca="1">OFFSET(Vol!$A$1,2,Main!A2221,1,1)</f>
        <v>225960</v>
      </c>
      <c r="AC2221" s="34">
        <f ca="1">OFFSET(Vol!$A$1,3,Main!A2221,1,1)</f>
        <v>133272</v>
      </c>
      <c r="AD2221" s="34">
        <f ca="1">OFFSET(Vol!$A$1,4,Main!A2221,1,1)</f>
        <v>104759</v>
      </c>
      <c r="AE2221" s="44">
        <f ca="1">OFFSET(Vol!$A$1,5,Main!A2221,1,1)</f>
        <v>159726</v>
      </c>
    </row>
    <row r="2222" spans="1:31" x14ac:dyDescent="0.3">
      <c r="A2222" s="38">
        <v>2217</v>
      </c>
      <c r="B2222" s="16" t="str">
        <f t="shared" ca="1" si="340"/>
        <v/>
      </c>
      <c r="C2222" s="21" t="str">
        <f ca="1">OFFSET(Vol!$A$1,0,Main!A2222,1,1)</f>
        <v>311390</v>
      </c>
      <c r="D2222" s="22">
        <f ca="1">OFFSET(Px!$A$1,1,Main!A2222,1,1)</f>
        <v>7350</v>
      </c>
      <c r="E2222" s="22">
        <f ca="1">OFFSET(Px!$A$1,4,Main!A2222,1,1)</f>
        <v>7180</v>
      </c>
      <c r="F2222" s="22">
        <f ca="1">OFFSET(Px!$A$1,5,Main!A2222,1,1)</f>
        <v>6900</v>
      </c>
      <c r="G2222" s="23">
        <f ca="1">OFFSET(Px!$A$1,6,Main!A2222,1,1)</f>
        <v>6840</v>
      </c>
      <c r="H2222" s="28">
        <f t="shared" ca="1" si="341"/>
        <v>6.5217391304347894E-2</v>
      </c>
      <c r="I2222" s="28">
        <f t="shared" ca="1" si="342"/>
        <v>7.4561403508771829E-2</v>
      </c>
      <c r="J2222" s="12">
        <f t="shared" ca="1" si="343"/>
        <v>1</v>
      </c>
      <c r="K2222" s="31">
        <f ca="1">OFFSET(Perf!$A$1,1,Main!A2222,1,1)</f>
        <v>1.9400000000000001E-2</v>
      </c>
      <c r="L2222" s="32">
        <f ca="1">OFFSET(Perf!$A$1,2,Main!A2222,1,1)</f>
        <v>1.9400000000000001E-2</v>
      </c>
      <c r="M2222" s="32">
        <f ca="1">OFFSET(Perf!$A$1,3,Main!A2222,1,1)</f>
        <v>4.1999999999999997E-3</v>
      </c>
      <c r="N2222" s="32">
        <f ca="1">OFFSET(Perf!$A$1,4,Main!A2222,1,1)</f>
        <v>4.057971014492745E-2</v>
      </c>
      <c r="O2222" s="32">
        <f ca="1">OFFSET(Perf!$A$1,5,Main!A2222,1,1)</f>
        <v>8.7719298245614308E-3</v>
      </c>
      <c r="P2222" s="31">
        <f t="shared" ca="1" si="344"/>
        <v>0</v>
      </c>
      <c r="Q2222" s="32">
        <f t="shared" ca="1" si="345"/>
        <v>3.667773836295718E-2</v>
      </c>
      <c r="R2222" s="32">
        <f t="shared" ca="1" si="346"/>
        <v>4.0097241813980014E-2</v>
      </c>
      <c r="S2222" s="32">
        <f t="shared" ca="1" si="347"/>
        <v>3.4077809798270894E-2</v>
      </c>
      <c r="T2222" s="32">
        <f t="shared" ca="1" si="348"/>
        <v>9.2510132696685357E-2</v>
      </c>
      <c r="U2222" s="28" t="str">
        <f t="shared" ca="1" si="349"/>
        <v/>
      </c>
      <c r="V2222" s="33">
        <f ca="1">OFFSET(Trade!$A$1,1,A2222,1,1)</f>
        <v>0</v>
      </c>
      <c r="W2222" s="34">
        <f ca="1">OFFSET(Trade!$A$1,2,A2222,1,1)</f>
        <v>3898</v>
      </c>
      <c r="X2222" s="34">
        <f ca="1">OFFSET(Trade!$A$1,3,A2222,1,1)</f>
        <v>4008</v>
      </c>
      <c r="Y2222" s="34">
        <f ca="1">OFFSET(Trade!$A$1,4,A2222,1,1)</f>
        <v>47300</v>
      </c>
      <c r="Z2222" s="34">
        <f ca="1">OFFSET(Trade!$A$1,5,A2222,1,1)</f>
        <v>8331</v>
      </c>
      <c r="AA2222" s="33" t="e">
        <f ca="1">OFFSET(Vol!$A$1,1,Main!A2222,1,1)</f>
        <v>#N/A</v>
      </c>
      <c r="AB2222" s="34">
        <f ca="1">OFFSET(Vol!$A$1,2,Main!A2222,1,1)</f>
        <v>106277</v>
      </c>
      <c r="AC2222" s="34">
        <f ca="1">OFFSET(Vol!$A$1,3,Main!A2222,1,1)</f>
        <v>99957</v>
      </c>
      <c r="AD2222" s="34">
        <f ca="1">OFFSET(Vol!$A$1,4,Main!A2222,1,1)</f>
        <v>1388000</v>
      </c>
      <c r="AE2222" s="44">
        <f ca="1">OFFSET(Vol!$A$1,5,Main!A2222,1,1)</f>
        <v>90055</v>
      </c>
    </row>
    <row r="2223" spans="1:31" x14ac:dyDescent="0.3">
      <c r="A2223" s="38">
        <v>2218</v>
      </c>
      <c r="B2223" s="16" t="str">
        <f t="shared" ca="1" si="340"/>
        <v/>
      </c>
      <c r="C2223" s="21" t="str">
        <f ca="1">OFFSET(Vol!$A$1,0,Main!A2223,1,1)</f>
        <v>311690</v>
      </c>
      <c r="D2223" s="22">
        <f ca="1">OFFSET(Px!$A$1,1,Main!A2223,1,1)</f>
        <v>41950</v>
      </c>
      <c r="E2223" s="22">
        <f ca="1">OFFSET(Px!$A$1,4,Main!A2223,1,1)</f>
        <v>43000</v>
      </c>
      <c r="F2223" s="22">
        <f ca="1">OFFSET(Px!$A$1,5,Main!A2223,1,1)</f>
        <v>45100</v>
      </c>
      <c r="G2223" s="23">
        <f ca="1">OFFSET(Px!$A$1,6,Main!A2223,1,1)</f>
        <v>45550</v>
      </c>
      <c r="H2223" s="28">
        <f t="shared" ca="1" si="341"/>
        <v>-6.984478935698446E-2</v>
      </c>
      <c r="I2223" s="28">
        <f t="shared" ca="1" si="342"/>
        <v>-7.9034028540065915E-2</v>
      </c>
      <c r="J2223" s="12">
        <f t="shared" ca="1" si="343"/>
        <v>0</v>
      </c>
      <c r="K2223" s="31">
        <f ca="1">OFFSET(Perf!$A$1,1,Main!A2223,1,1)</f>
        <v>-8.3000000000000001E-3</v>
      </c>
      <c r="L2223" s="32">
        <f ca="1">OFFSET(Perf!$A$1,2,Main!A2223,1,1)</f>
        <v>-8.3000000000000001E-3</v>
      </c>
      <c r="M2223" s="32">
        <f ca="1">OFFSET(Perf!$A$1,3,Main!A2223,1,1)</f>
        <v>-1.6299999999999999E-2</v>
      </c>
      <c r="N2223" s="32">
        <f ca="1">OFFSET(Perf!$A$1,4,Main!A2223,1,1)</f>
        <v>-4.656319290465627E-2</v>
      </c>
      <c r="O2223" s="32">
        <f ca="1">OFFSET(Perf!$A$1,5,Main!A2223,1,1)</f>
        <v>-9.8792535675081838E-3</v>
      </c>
      <c r="P2223" s="31">
        <f t="shared" ca="1" si="344"/>
        <v>0</v>
      </c>
      <c r="Q2223" s="32">
        <f t="shared" ca="1" si="345"/>
        <v>3.1016566660252261E-2</v>
      </c>
      <c r="R2223" s="32">
        <f t="shared" ca="1" si="346"/>
        <v>3.240037149611618E-2</v>
      </c>
      <c r="S2223" s="32">
        <f t="shared" ca="1" si="347"/>
        <v>1.5662240381341504E-2</v>
      </c>
      <c r="T2223" s="32">
        <f t="shared" ca="1" si="348"/>
        <v>3.823468274177623E-2</v>
      </c>
      <c r="U2223" s="28" t="str">
        <f t="shared" ca="1" si="349"/>
        <v/>
      </c>
      <c r="V2223" s="33">
        <f ca="1">OFFSET(Trade!$A$1,1,A2223,1,1)</f>
        <v>0</v>
      </c>
      <c r="W2223" s="34">
        <f ca="1">OFFSET(Trade!$A$1,2,A2223,1,1)</f>
        <v>1773</v>
      </c>
      <c r="X2223" s="34">
        <f ca="1">OFFSET(Trade!$A$1,3,A2223,1,1)</f>
        <v>1535</v>
      </c>
      <c r="Y2223" s="34">
        <f ca="1">OFFSET(Trade!$A$1,4,A2223,1,1)</f>
        <v>1150</v>
      </c>
      <c r="Z2223" s="34">
        <f ca="1">OFFSET(Trade!$A$1,5,A2223,1,1)</f>
        <v>2943</v>
      </c>
      <c r="AA2223" s="33" t="e">
        <f ca="1">OFFSET(Vol!$A$1,1,Main!A2223,1,1)</f>
        <v>#N/A</v>
      </c>
      <c r="AB2223" s="34">
        <f ca="1">OFFSET(Vol!$A$1,2,Main!A2223,1,1)</f>
        <v>57163</v>
      </c>
      <c r="AC2223" s="34">
        <f ca="1">OFFSET(Vol!$A$1,3,Main!A2223,1,1)</f>
        <v>47376</v>
      </c>
      <c r="AD2223" s="34">
        <f ca="1">OFFSET(Vol!$A$1,4,Main!A2223,1,1)</f>
        <v>73425</v>
      </c>
      <c r="AE2223" s="44">
        <f ca="1">OFFSET(Vol!$A$1,5,Main!A2223,1,1)</f>
        <v>76972</v>
      </c>
    </row>
    <row r="2224" spans="1:31" x14ac:dyDescent="0.3">
      <c r="A2224" s="38">
        <v>2219</v>
      </c>
      <c r="B2224" s="16" t="str">
        <f t="shared" ca="1" si="340"/>
        <v/>
      </c>
      <c r="C2224" s="21" t="str">
        <f ca="1">OFFSET(Vol!$A$1,0,Main!A2224,1,1)</f>
        <v>312610</v>
      </c>
      <c r="D2224" s="22">
        <f ca="1">OFFSET(Px!$A$1,1,Main!A2224,1,1)</f>
        <v>11700</v>
      </c>
      <c r="E2224" s="22">
        <f ca="1">OFFSET(Px!$A$1,4,Main!A2224,1,1)</f>
        <v>11700</v>
      </c>
      <c r="F2224" s="22">
        <f ca="1">OFFSET(Px!$A$1,5,Main!A2224,1,1)</f>
        <v>11650</v>
      </c>
      <c r="G2224" s="23">
        <f ca="1">OFFSET(Px!$A$1,6,Main!A2224,1,1)</f>
        <v>11700</v>
      </c>
      <c r="H2224" s="28">
        <f t="shared" ca="1" si="341"/>
        <v>4.2918454935623185E-3</v>
      </c>
      <c r="I2224" s="28">
        <f t="shared" ca="1" si="342"/>
        <v>0</v>
      </c>
      <c r="J2224" s="12">
        <f t="shared" ca="1" si="343"/>
        <v>0</v>
      </c>
      <c r="K2224" s="31">
        <f ca="1">OFFSET(Perf!$A$1,1,Main!A2224,1,1)</f>
        <v>0</v>
      </c>
      <c r="L2224" s="32">
        <f ca="1">OFFSET(Perf!$A$1,2,Main!A2224,1,1)</f>
        <v>0</v>
      </c>
      <c r="M2224" s="32">
        <f ca="1">OFFSET(Perf!$A$1,3,Main!A2224,1,1)</f>
        <v>0</v>
      </c>
      <c r="N2224" s="32">
        <f ca="1">OFFSET(Perf!$A$1,4,Main!A2224,1,1)</f>
        <v>4.2918454935623185E-3</v>
      </c>
      <c r="O2224" s="32">
        <f ca="1">OFFSET(Perf!$A$1,5,Main!A2224,1,1)</f>
        <v>-4.2735042735042583E-3</v>
      </c>
      <c r="P2224" s="31">
        <f t="shared" ca="1" si="344"/>
        <v>0</v>
      </c>
      <c r="Q2224" s="32">
        <f t="shared" ca="1" si="345"/>
        <v>0</v>
      </c>
      <c r="R2224" s="32">
        <f t="shared" ca="1" si="346"/>
        <v>0</v>
      </c>
      <c r="S2224" s="32">
        <f t="shared" ca="1" si="347"/>
        <v>0</v>
      </c>
      <c r="T2224" s="32">
        <f t="shared" ca="1" si="348"/>
        <v>9.8163046761305904E-3</v>
      </c>
      <c r="U2224" s="28" t="str">
        <f t="shared" ca="1" si="349"/>
        <v/>
      </c>
      <c r="V2224" s="33">
        <f ca="1">OFFSET(Trade!$A$1,1,A2224,1,1)</f>
        <v>0</v>
      </c>
      <c r="W2224" s="34">
        <f ca="1">OFFSET(Trade!$A$1,2,A2224,1,1)</f>
        <v>0</v>
      </c>
      <c r="X2224" s="34">
        <f ca="1">OFFSET(Trade!$A$1,3,A2224,1,1)</f>
        <v>0</v>
      </c>
      <c r="Y2224" s="34">
        <f ca="1">OFFSET(Trade!$A$1,4,A2224,1,1)</f>
        <v>0</v>
      </c>
      <c r="Z2224" s="34">
        <f ca="1">OFFSET(Trade!$A$1,5,A2224,1,1)</f>
        <v>715</v>
      </c>
      <c r="AA2224" s="33" t="e">
        <f ca="1">OFFSET(Vol!$A$1,1,Main!A2224,1,1)</f>
        <v>#N/A</v>
      </c>
      <c r="AB2224" s="34">
        <f ca="1">OFFSET(Vol!$A$1,2,Main!A2224,1,1)</f>
        <v>41518</v>
      </c>
      <c r="AC2224" s="34">
        <f ca="1">OFFSET(Vol!$A$1,3,Main!A2224,1,1)</f>
        <v>51865</v>
      </c>
      <c r="AD2224" s="34">
        <f ca="1">OFFSET(Vol!$A$1,4,Main!A2224,1,1)</f>
        <v>72651</v>
      </c>
      <c r="AE2224" s="44">
        <f ca="1">OFFSET(Vol!$A$1,5,Main!A2224,1,1)</f>
        <v>72838</v>
      </c>
    </row>
    <row r="2225" spans="1:31" x14ac:dyDescent="0.3">
      <c r="A2225" s="38">
        <v>2220</v>
      </c>
      <c r="B2225" s="16" t="str">
        <f t="shared" ca="1" si="340"/>
        <v/>
      </c>
      <c r="C2225" s="21" t="str">
        <f ca="1">OFFSET(Vol!$A$1,0,Main!A2225,1,1)</f>
        <v>313760</v>
      </c>
      <c r="D2225" s="22">
        <f ca="1">OFFSET(Px!$A$1,1,Main!A2225,1,1)</f>
        <v>11350</v>
      </c>
      <c r="E2225" s="22">
        <f ca="1">OFFSET(Px!$A$1,4,Main!A2225,1,1)</f>
        <v>12100</v>
      </c>
      <c r="F2225" s="22">
        <f ca="1">OFFSET(Px!$A$1,5,Main!A2225,1,1)</f>
        <v>12450</v>
      </c>
      <c r="G2225" s="23">
        <f ca="1">OFFSET(Px!$A$1,6,Main!A2225,1,1)</f>
        <v>12650</v>
      </c>
      <c r="H2225" s="28">
        <f t="shared" ca="1" si="341"/>
        <v>-8.8353413654618462E-2</v>
      </c>
      <c r="I2225" s="28">
        <f t="shared" ca="1" si="342"/>
        <v>-0.10276679841897229</v>
      </c>
      <c r="J2225" s="12">
        <f t="shared" ca="1" si="343"/>
        <v>0</v>
      </c>
      <c r="K2225" s="31">
        <f ca="1">OFFSET(Perf!$A$1,1,Main!A2225,1,1)</f>
        <v>-5.4199999999999998E-2</v>
      </c>
      <c r="L2225" s="32">
        <f ca="1">OFFSET(Perf!$A$1,2,Main!A2225,1,1)</f>
        <v>-5.4199999999999998E-2</v>
      </c>
      <c r="M2225" s="32">
        <f ca="1">OFFSET(Perf!$A$1,3,Main!A2225,1,1)</f>
        <v>-8.3000000000000001E-3</v>
      </c>
      <c r="N2225" s="32">
        <f ca="1">OFFSET(Perf!$A$1,4,Main!A2225,1,1)</f>
        <v>-2.8112449799196804E-2</v>
      </c>
      <c r="O2225" s="32">
        <f ca="1">OFFSET(Perf!$A$1,5,Main!A2225,1,1)</f>
        <v>-1.5810276679841917E-2</v>
      </c>
      <c r="P2225" s="31">
        <f t="shared" ca="1" si="344"/>
        <v>0</v>
      </c>
      <c r="Q2225" s="32">
        <f t="shared" ca="1" si="345"/>
        <v>4.3563493792202132E-3</v>
      </c>
      <c r="R2225" s="32">
        <f t="shared" ca="1" si="346"/>
        <v>8.3510307056062077E-3</v>
      </c>
      <c r="S2225" s="32">
        <f t="shared" ca="1" si="347"/>
        <v>2.7838587902711463E-2</v>
      </c>
      <c r="T2225" s="32">
        <f t="shared" ca="1" si="348"/>
        <v>3.4408555405816631E-2</v>
      </c>
      <c r="U2225" s="28" t="str">
        <f t="shared" ca="1" si="349"/>
        <v/>
      </c>
      <c r="V2225" s="33">
        <f ca="1">OFFSET(Trade!$A$1,1,A2225,1,1)</f>
        <v>0</v>
      </c>
      <c r="W2225" s="34">
        <f ca="1">OFFSET(Trade!$A$1,2,A2225,1,1)</f>
        <v>520</v>
      </c>
      <c r="X2225" s="34">
        <f ca="1">OFFSET(Trade!$A$1,3,A2225,1,1)</f>
        <v>523</v>
      </c>
      <c r="Y2225" s="34">
        <f ca="1">OFFSET(Trade!$A$1,4,A2225,1,1)</f>
        <v>1615</v>
      </c>
      <c r="Z2225" s="34">
        <f ca="1">OFFSET(Trade!$A$1,5,A2225,1,1)</f>
        <v>3166</v>
      </c>
      <c r="AA2225" s="33" t="e">
        <f ca="1">OFFSET(Vol!$A$1,1,Main!A2225,1,1)</f>
        <v>#N/A</v>
      </c>
      <c r="AB2225" s="34">
        <f ca="1">OFFSET(Vol!$A$1,2,Main!A2225,1,1)</f>
        <v>119366</v>
      </c>
      <c r="AC2225" s="34">
        <f ca="1">OFFSET(Vol!$A$1,3,Main!A2225,1,1)</f>
        <v>62627</v>
      </c>
      <c r="AD2225" s="34">
        <f ca="1">OFFSET(Vol!$A$1,4,Main!A2225,1,1)</f>
        <v>58013</v>
      </c>
      <c r="AE2225" s="44">
        <f ca="1">OFFSET(Vol!$A$1,5,Main!A2225,1,1)</f>
        <v>92012</v>
      </c>
    </row>
    <row r="2226" spans="1:31" x14ac:dyDescent="0.3">
      <c r="A2226" s="38">
        <v>2221</v>
      </c>
      <c r="B2226" s="16" t="str">
        <f t="shared" ca="1" si="340"/>
        <v/>
      </c>
      <c r="C2226" s="21" t="str">
        <f ca="1">OFFSET(Vol!$A$1,0,Main!A2226,1,1)</f>
        <v>316140</v>
      </c>
      <c r="D2226" s="22">
        <f ca="1">OFFSET(Px!$A$1,1,Main!A2226,1,1)</f>
        <v>8950</v>
      </c>
      <c r="E2226" s="22">
        <f ca="1">OFFSET(Px!$A$1,4,Main!A2226,1,1)</f>
        <v>8930</v>
      </c>
      <c r="F2226" s="22">
        <f ca="1">OFFSET(Px!$A$1,5,Main!A2226,1,1)</f>
        <v>8810</v>
      </c>
      <c r="G2226" s="23">
        <f ca="1">OFFSET(Px!$A$1,6,Main!A2226,1,1)</f>
        <v>8690</v>
      </c>
      <c r="H2226" s="28">
        <f t="shared" ca="1" si="341"/>
        <v>1.5891032917139558E-2</v>
      </c>
      <c r="I2226" s="28">
        <f t="shared" ca="1" si="342"/>
        <v>2.9919447640966546E-2</v>
      </c>
      <c r="J2226" s="12">
        <f t="shared" ca="1" si="343"/>
        <v>0</v>
      </c>
      <c r="K2226" s="31">
        <f ca="1">OFFSET(Perf!$A$1,1,Main!A2226,1,1)</f>
        <v>3.4000000000000002E-3</v>
      </c>
      <c r="L2226" s="32">
        <f ca="1">OFFSET(Perf!$A$1,2,Main!A2226,1,1)</f>
        <v>3.4000000000000002E-3</v>
      </c>
      <c r="M2226" s="32">
        <f ca="1">OFFSET(Perf!$A$1,3,Main!A2226,1,1)</f>
        <v>-1.1000000000000001E-3</v>
      </c>
      <c r="N2226" s="32">
        <f ca="1">OFFSET(Perf!$A$1,4,Main!A2226,1,1)</f>
        <v>1.3620885357548351E-2</v>
      </c>
      <c r="O2226" s="32">
        <f ca="1">OFFSET(Perf!$A$1,5,Main!A2226,1,1)</f>
        <v>1.3808975834292303E-2</v>
      </c>
      <c r="P2226" s="31">
        <f t="shared" ca="1" si="344"/>
        <v>0</v>
      </c>
      <c r="Q2226" s="32">
        <f t="shared" ca="1" si="345"/>
        <v>0</v>
      </c>
      <c r="R2226" s="32">
        <f t="shared" ca="1" si="346"/>
        <v>0</v>
      </c>
      <c r="S2226" s="32">
        <f t="shared" ca="1" si="347"/>
        <v>2.2930275657049425E-3</v>
      </c>
      <c r="T2226" s="32">
        <f t="shared" ca="1" si="348"/>
        <v>6.529320897542746E-4</v>
      </c>
      <c r="U2226" s="28" t="str">
        <f t="shared" ca="1" si="349"/>
        <v/>
      </c>
      <c r="V2226" s="33">
        <f ca="1">OFFSET(Trade!$A$1,1,A2226,1,1)</f>
        <v>0</v>
      </c>
      <c r="W2226" s="34">
        <f ca="1">OFFSET(Trade!$A$1,2,A2226,1,1)</f>
        <v>0</v>
      </c>
      <c r="X2226" s="34">
        <f ca="1">OFFSET(Trade!$A$1,3,A2226,1,1)</f>
        <v>0</v>
      </c>
      <c r="Y2226" s="34">
        <f ca="1">OFFSET(Trade!$A$1,4,A2226,1,1)</f>
        <v>1997</v>
      </c>
      <c r="Z2226" s="34">
        <f ca="1">OFFSET(Trade!$A$1,5,A2226,1,1)</f>
        <v>984</v>
      </c>
      <c r="AA2226" s="33" t="e">
        <f ca="1">OFFSET(Vol!$A$1,1,Main!A2226,1,1)</f>
        <v>#N/A</v>
      </c>
      <c r="AB2226" s="34">
        <f ca="1">OFFSET(Vol!$A$1,2,Main!A2226,1,1)</f>
        <v>680307</v>
      </c>
      <c r="AC2226" s="34">
        <f ca="1">OFFSET(Vol!$A$1,3,Main!A2226,1,1)</f>
        <v>852921</v>
      </c>
      <c r="AD2226" s="34">
        <f ca="1">OFFSET(Vol!$A$1,4,Main!A2226,1,1)</f>
        <v>870901</v>
      </c>
      <c r="AE2226" s="44">
        <f ca="1">OFFSET(Vol!$A$1,5,Main!A2226,1,1)</f>
        <v>1507048</v>
      </c>
    </row>
    <row r="2227" spans="1:31" x14ac:dyDescent="0.3">
      <c r="A2227" s="38">
        <v>2222</v>
      </c>
      <c r="B2227" s="16" t="str">
        <f t="shared" ca="1" si="340"/>
        <v/>
      </c>
      <c r="C2227" s="21" t="str">
        <f ca="1">OFFSET(Vol!$A$1,0,Main!A2227,1,1)</f>
        <v>317120</v>
      </c>
      <c r="D2227" s="22">
        <f ca="1">OFFSET(Px!$A$1,1,Main!A2227,1,1)</f>
        <v>7930</v>
      </c>
      <c r="E2227" s="22">
        <f ca="1">OFFSET(Px!$A$1,4,Main!A2227,1,1)</f>
        <v>7750</v>
      </c>
      <c r="F2227" s="22">
        <f ca="1">OFFSET(Px!$A$1,5,Main!A2227,1,1)</f>
        <v>8120</v>
      </c>
      <c r="G2227" s="23">
        <f ca="1">OFFSET(Px!$A$1,6,Main!A2227,1,1)</f>
        <v>8330</v>
      </c>
      <c r="H2227" s="28">
        <f t="shared" ca="1" si="341"/>
        <v>-2.3399014778325178E-2</v>
      </c>
      <c r="I2227" s="28">
        <f t="shared" ca="1" si="342"/>
        <v>-4.8019207683073217E-2</v>
      </c>
      <c r="J2227" s="12">
        <f t="shared" ca="1" si="343"/>
        <v>1</v>
      </c>
      <c r="K2227" s="31">
        <f ca="1">OFFSET(Perf!$A$1,1,Main!A2227,1,1)</f>
        <v>-2.2200000000000001E-2</v>
      </c>
      <c r="L2227" s="32">
        <f ca="1">OFFSET(Perf!$A$1,2,Main!A2227,1,1)</f>
        <v>-2.2200000000000001E-2</v>
      </c>
      <c r="M2227" s="32">
        <f ca="1">OFFSET(Perf!$A$1,3,Main!A2227,1,1)</f>
        <v>4.6500000000000007E-2</v>
      </c>
      <c r="N2227" s="32">
        <f ca="1">OFFSET(Perf!$A$1,4,Main!A2227,1,1)</f>
        <v>-4.5566502463054159E-2</v>
      </c>
      <c r="O2227" s="32">
        <f ca="1">OFFSET(Perf!$A$1,5,Main!A2227,1,1)</f>
        <v>-2.5210084033613467E-2</v>
      </c>
      <c r="P2227" s="31">
        <f t="shared" ca="1" si="344"/>
        <v>0</v>
      </c>
      <c r="Q2227" s="32">
        <f t="shared" ca="1" si="345"/>
        <v>1.9723670058740796E-2</v>
      </c>
      <c r="R2227" s="32">
        <f t="shared" ca="1" si="346"/>
        <v>5.5148834244431996E-2</v>
      </c>
      <c r="S2227" s="32">
        <f t="shared" ca="1" si="347"/>
        <v>7.5100870455709165E-2</v>
      </c>
      <c r="T2227" s="32">
        <f t="shared" ca="1" si="348"/>
        <v>5.8700644007490053E-2</v>
      </c>
      <c r="U2227" s="28" t="str">
        <f t="shared" ca="1" si="349"/>
        <v/>
      </c>
      <c r="V2227" s="33">
        <f ca="1">OFFSET(Trade!$A$1,1,A2227,1,1)</f>
        <v>0</v>
      </c>
      <c r="W2227" s="34">
        <f ca="1">OFFSET(Trade!$A$1,2,A2227,1,1)</f>
        <v>3576</v>
      </c>
      <c r="X2227" s="34">
        <f ca="1">OFFSET(Trade!$A$1,3,A2227,1,1)</f>
        <v>17130</v>
      </c>
      <c r="Y2227" s="34">
        <f ca="1">OFFSET(Trade!$A$1,4,A2227,1,1)</f>
        <v>36668</v>
      </c>
      <c r="Z2227" s="34">
        <f ca="1">OFFSET(Trade!$A$1,5,A2227,1,1)</f>
        <v>37681</v>
      </c>
      <c r="AA2227" s="33" t="e">
        <f ca="1">OFFSET(Vol!$A$1,1,Main!A2227,1,1)</f>
        <v>#N/A</v>
      </c>
      <c r="AB2227" s="34">
        <f ca="1">OFFSET(Vol!$A$1,2,Main!A2227,1,1)</f>
        <v>181305</v>
      </c>
      <c r="AC2227" s="34">
        <f ca="1">OFFSET(Vol!$A$1,3,Main!A2227,1,1)</f>
        <v>310614</v>
      </c>
      <c r="AD2227" s="34">
        <f ca="1">OFFSET(Vol!$A$1,4,Main!A2227,1,1)</f>
        <v>488250</v>
      </c>
      <c r="AE2227" s="44">
        <f ca="1">OFFSET(Vol!$A$1,5,Main!A2227,1,1)</f>
        <v>641918</v>
      </c>
    </row>
    <row r="2228" spans="1:31" x14ac:dyDescent="0.3">
      <c r="A2228" s="38">
        <v>2223</v>
      </c>
      <c r="B2228" s="16" t="str">
        <f t="shared" ca="1" si="340"/>
        <v/>
      </c>
      <c r="C2228" s="21" t="str">
        <f ca="1">OFFSET(Vol!$A$1,0,Main!A2228,1,1)</f>
        <v>317330</v>
      </c>
      <c r="D2228" s="22">
        <f ca="1">OFFSET(Px!$A$1,1,Main!A2228,1,1)</f>
        <v>13000</v>
      </c>
      <c r="E2228" s="22">
        <f ca="1">OFFSET(Px!$A$1,4,Main!A2228,1,1)</f>
        <v>12150</v>
      </c>
      <c r="F2228" s="22">
        <f ca="1">OFFSET(Px!$A$1,5,Main!A2228,1,1)</f>
        <v>12150</v>
      </c>
      <c r="G2228" s="23">
        <f ca="1">OFFSET(Px!$A$1,6,Main!A2228,1,1)</f>
        <v>12000</v>
      </c>
      <c r="H2228" s="28">
        <f t="shared" ca="1" si="341"/>
        <v>6.9958847736625529E-2</v>
      </c>
      <c r="I2228" s="28">
        <f t="shared" ca="1" si="342"/>
        <v>8.3333333333333259E-2</v>
      </c>
      <c r="J2228" s="12">
        <f t="shared" ca="1" si="343"/>
        <v>0</v>
      </c>
      <c r="K2228" s="31">
        <f ca="1">OFFSET(Perf!$A$1,1,Main!A2228,1,1)</f>
        <v>-1.52E-2</v>
      </c>
      <c r="L2228" s="32">
        <f ca="1">OFFSET(Perf!$A$1,2,Main!A2228,1,1)</f>
        <v>-1.52E-2</v>
      </c>
      <c r="M2228" s="32">
        <f ca="1">OFFSET(Perf!$A$1,3,Main!A2228,1,1)</f>
        <v>8.6400000000000005E-2</v>
      </c>
      <c r="N2228" s="32">
        <f ca="1">OFFSET(Perf!$A$1,4,Main!A2228,1,1)</f>
        <v>0</v>
      </c>
      <c r="O2228" s="32">
        <f ca="1">OFFSET(Perf!$A$1,5,Main!A2228,1,1)</f>
        <v>1.2499999999999956E-2</v>
      </c>
      <c r="P2228" s="31">
        <f t="shared" ca="1" si="344"/>
        <v>0</v>
      </c>
      <c r="Q2228" s="32">
        <f t="shared" ca="1" si="345"/>
        <v>5.1919395139046634E-4</v>
      </c>
      <c r="R2228" s="32">
        <f t="shared" ca="1" si="346"/>
        <v>2.5553525797275363E-3</v>
      </c>
      <c r="S2228" s="32">
        <f t="shared" ca="1" si="347"/>
        <v>4.2306232033411072E-3</v>
      </c>
      <c r="T2228" s="32">
        <f t="shared" ca="1" si="348"/>
        <v>3.8313302469839675E-3</v>
      </c>
      <c r="U2228" s="28" t="str">
        <f t="shared" ca="1" si="349"/>
        <v/>
      </c>
      <c r="V2228" s="33">
        <f ca="1">OFFSET(Trade!$A$1,1,A2228,1,1)</f>
        <v>0</v>
      </c>
      <c r="W2228" s="34">
        <f ca="1">OFFSET(Trade!$A$1,2,A2228,1,1)</f>
        <v>48</v>
      </c>
      <c r="X2228" s="34">
        <f ca="1">OFFSET(Trade!$A$1,3,A2228,1,1)</f>
        <v>477</v>
      </c>
      <c r="Y2228" s="34">
        <f ca="1">OFFSET(Trade!$A$1,4,A2228,1,1)</f>
        <v>234</v>
      </c>
      <c r="Z2228" s="34">
        <f ca="1">OFFSET(Trade!$A$1,5,A2228,1,1)</f>
        <v>168</v>
      </c>
      <c r="AA2228" s="33" t="e">
        <f ca="1">OFFSET(Vol!$A$1,1,Main!A2228,1,1)</f>
        <v>#N/A</v>
      </c>
      <c r="AB2228" s="34">
        <f ca="1">OFFSET(Vol!$A$1,2,Main!A2228,1,1)</f>
        <v>92451</v>
      </c>
      <c r="AC2228" s="34">
        <f ca="1">OFFSET(Vol!$A$1,3,Main!A2228,1,1)</f>
        <v>186667</v>
      </c>
      <c r="AD2228" s="34">
        <f ca="1">OFFSET(Vol!$A$1,4,Main!A2228,1,1)</f>
        <v>55311</v>
      </c>
      <c r="AE2228" s="44">
        <f ca="1">OFFSET(Vol!$A$1,5,Main!A2228,1,1)</f>
        <v>43849</v>
      </c>
    </row>
    <row r="2229" spans="1:31" x14ac:dyDescent="0.3">
      <c r="A2229" s="38">
        <v>2224</v>
      </c>
      <c r="B2229" s="16" t="str">
        <f t="shared" ca="1" si="340"/>
        <v/>
      </c>
      <c r="C2229" s="21" t="str">
        <f ca="1">OFFSET(Vol!$A$1,0,Main!A2229,1,1)</f>
        <v>317400</v>
      </c>
      <c r="D2229" s="22">
        <f ca="1">OFFSET(Px!$A$1,1,Main!A2229,1,1)</f>
        <v>6100</v>
      </c>
      <c r="E2229" s="22">
        <f ca="1">OFFSET(Px!$A$1,4,Main!A2229,1,1)</f>
        <v>5980</v>
      </c>
      <c r="F2229" s="22">
        <f ca="1">OFFSET(Px!$A$1,5,Main!A2229,1,1)</f>
        <v>6060</v>
      </c>
      <c r="G2229" s="23">
        <f ca="1">OFFSET(Px!$A$1,6,Main!A2229,1,1)</f>
        <v>5930</v>
      </c>
      <c r="H2229" s="28">
        <f t="shared" ca="1" si="341"/>
        <v>6.6006600660066805E-3</v>
      </c>
      <c r="I2229" s="28">
        <f t="shared" ca="1" si="342"/>
        <v>2.8667790893760481E-2</v>
      </c>
      <c r="J2229" s="12">
        <f t="shared" ca="1" si="343"/>
        <v>0</v>
      </c>
      <c r="K2229" s="31">
        <f ca="1">OFFSET(Perf!$A$1,1,Main!A2229,1,1)</f>
        <v>1.1599999999999999E-2</v>
      </c>
      <c r="L2229" s="32">
        <f ca="1">OFFSET(Perf!$A$1,2,Main!A2229,1,1)</f>
        <v>1.1599999999999999E-2</v>
      </c>
      <c r="M2229" s="32">
        <f ca="1">OFFSET(Perf!$A$1,3,Main!A2229,1,1)</f>
        <v>8.3999999999999995E-3</v>
      </c>
      <c r="N2229" s="32">
        <f ca="1">OFFSET(Perf!$A$1,4,Main!A2229,1,1)</f>
        <v>-1.320132013201325E-2</v>
      </c>
      <c r="O2229" s="32">
        <f ca="1">OFFSET(Perf!$A$1,5,Main!A2229,1,1)</f>
        <v>2.1922428330522825E-2</v>
      </c>
      <c r="P2229" s="31">
        <f t="shared" ca="1" si="344"/>
        <v>0</v>
      </c>
      <c r="Q2229" s="32">
        <f t="shared" ca="1" si="345"/>
        <v>0</v>
      </c>
      <c r="R2229" s="32">
        <f t="shared" ca="1" si="346"/>
        <v>3.4033108295570148E-3</v>
      </c>
      <c r="S2229" s="32">
        <f t="shared" ca="1" si="347"/>
        <v>0</v>
      </c>
      <c r="T2229" s="32">
        <f t="shared" ca="1" si="348"/>
        <v>8.5178188854845762E-3</v>
      </c>
      <c r="U2229" s="28" t="str">
        <f t="shared" ca="1" si="349"/>
        <v/>
      </c>
      <c r="V2229" s="33">
        <f ca="1">OFFSET(Trade!$A$1,1,A2229,1,1)</f>
        <v>0</v>
      </c>
      <c r="W2229" s="34">
        <f ca="1">OFFSET(Trade!$A$1,2,A2229,1,1)</f>
        <v>0</v>
      </c>
      <c r="X2229" s="34">
        <f ca="1">OFFSET(Trade!$A$1,3,A2229,1,1)</f>
        <v>368</v>
      </c>
      <c r="Y2229" s="34">
        <f ca="1">OFFSET(Trade!$A$1,4,A2229,1,1)</f>
        <v>0</v>
      </c>
      <c r="Z2229" s="34">
        <f ca="1">OFFSET(Trade!$A$1,5,A2229,1,1)</f>
        <v>1479</v>
      </c>
      <c r="AA2229" s="33" t="e">
        <f ca="1">OFFSET(Vol!$A$1,1,Main!A2229,1,1)</f>
        <v>#N/A</v>
      </c>
      <c r="AB2229" s="34">
        <f ca="1">OFFSET(Vol!$A$1,2,Main!A2229,1,1)</f>
        <v>98990</v>
      </c>
      <c r="AC2229" s="34">
        <f ca="1">OFFSET(Vol!$A$1,3,Main!A2229,1,1)</f>
        <v>108130</v>
      </c>
      <c r="AD2229" s="34">
        <f ca="1">OFFSET(Vol!$A$1,4,Main!A2229,1,1)</f>
        <v>165055</v>
      </c>
      <c r="AE2229" s="44">
        <f ca="1">OFFSET(Vol!$A$1,5,Main!A2229,1,1)</f>
        <v>173636</v>
      </c>
    </row>
    <row r="2230" spans="1:31" x14ac:dyDescent="0.3">
      <c r="A2230" s="38">
        <v>2225</v>
      </c>
      <c r="B2230" s="16" t="str">
        <f t="shared" ca="1" si="340"/>
        <v/>
      </c>
      <c r="C2230" s="21" t="str">
        <f ca="1">OFFSET(Vol!$A$1,0,Main!A2230,1,1)</f>
        <v>317530</v>
      </c>
      <c r="D2230" s="22">
        <f ca="1">OFFSET(Px!$A$1,1,Main!A2230,1,1)</f>
        <v>4245</v>
      </c>
      <c r="E2230" s="22">
        <f ca="1">OFFSET(Px!$A$1,4,Main!A2230,1,1)</f>
        <v>4260</v>
      </c>
      <c r="F2230" s="22">
        <f ca="1">OFFSET(Px!$A$1,5,Main!A2230,1,1)</f>
        <v>4275</v>
      </c>
      <c r="G2230" s="23">
        <f ca="1">OFFSET(Px!$A$1,6,Main!A2230,1,1)</f>
        <v>4140</v>
      </c>
      <c r="H2230" s="28">
        <f t="shared" ca="1" si="341"/>
        <v>-7.0175438596491446E-3</v>
      </c>
      <c r="I2230" s="28">
        <f t="shared" ca="1" si="342"/>
        <v>2.5362318840579601E-2</v>
      </c>
      <c r="J2230" s="12">
        <f t="shared" ca="1" si="343"/>
        <v>1</v>
      </c>
      <c r="K2230" s="31">
        <f ca="1">OFFSET(Perf!$A$1,1,Main!A2230,1,1)</f>
        <v>2.3999999999999998E-3</v>
      </c>
      <c r="L2230" s="32">
        <f ca="1">OFFSET(Perf!$A$1,2,Main!A2230,1,1)</f>
        <v>2.3999999999999998E-3</v>
      </c>
      <c r="M2230" s="32">
        <f ca="1">OFFSET(Perf!$A$1,3,Main!A2230,1,1)</f>
        <v>-5.8999999999999999E-3</v>
      </c>
      <c r="N2230" s="32">
        <f ca="1">OFFSET(Perf!$A$1,4,Main!A2230,1,1)</f>
        <v>-3.5087719298245723E-3</v>
      </c>
      <c r="O2230" s="32">
        <f ca="1">OFFSET(Perf!$A$1,5,Main!A2230,1,1)</f>
        <v>3.2608695652173836E-2</v>
      </c>
      <c r="P2230" s="31">
        <f t="shared" ca="1" si="344"/>
        <v>0</v>
      </c>
      <c r="Q2230" s="32">
        <f t="shared" ca="1" si="345"/>
        <v>5.2365117881429557E-2</v>
      </c>
      <c r="R2230" s="32">
        <f t="shared" ca="1" si="346"/>
        <v>2.4102467032620353E-2</v>
      </c>
      <c r="S2230" s="32">
        <f t="shared" ca="1" si="347"/>
        <v>1.0439819492153297E-2</v>
      </c>
      <c r="T2230" s="32">
        <f t="shared" ca="1" si="348"/>
        <v>4.374633000587199E-2</v>
      </c>
      <c r="U2230" s="28" t="str">
        <f t="shared" ca="1" si="349"/>
        <v/>
      </c>
      <c r="V2230" s="33">
        <f ca="1">OFFSET(Trade!$A$1,1,A2230,1,1)</f>
        <v>0</v>
      </c>
      <c r="W2230" s="34">
        <f ca="1">OFFSET(Trade!$A$1,2,A2230,1,1)</f>
        <v>1748</v>
      </c>
      <c r="X2230" s="34">
        <f ca="1">OFFSET(Trade!$A$1,3,A2230,1,1)</f>
        <v>382</v>
      </c>
      <c r="Y2230" s="34">
        <f ca="1">OFFSET(Trade!$A$1,4,A2230,1,1)</f>
        <v>155</v>
      </c>
      <c r="Z2230" s="34">
        <f ca="1">OFFSET(Trade!$A$1,5,A2230,1,1)</f>
        <v>2384</v>
      </c>
      <c r="AA2230" s="33" t="e">
        <f ca="1">OFFSET(Vol!$A$1,1,Main!A2230,1,1)</f>
        <v>#N/A</v>
      </c>
      <c r="AB2230" s="34">
        <f ca="1">OFFSET(Vol!$A$1,2,Main!A2230,1,1)</f>
        <v>33381</v>
      </c>
      <c r="AC2230" s="34">
        <f ca="1">OFFSET(Vol!$A$1,3,Main!A2230,1,1)</f>
        <v>15849</v>
      </c>
      <c r="AD2230" s="34">
        <f ca="1">OFFSET(Vol!$A$1,4,Main!A2230,1,1)</f>
        <v>14847</v>
      </c>
      <c r="AE2230" s="44">
        <f ca="1">OFFSET(Vol!$A$1,5,Main!A2230,1,1)</f>
        <v>54496</v>
      </c>
    </row>
    <row r="2231" spans="1:31" x14ac:dyDescent="0.3">
      <c r="A2231" s="38">
        <v>2226</v>
      </c>
      <c r="B2231" s="16" t="str">
        <f t="shared" ca="1" si="340"/>
        <v/>
      </c>
      <c r="C2231" s="21" t="str">
        <f ca="1">OFFSET(Vol!$A$1,0,Main!A2231,1,1)</f>
        <v>317770</v>
      </c>
      <c r="D2231" s="22">
        <f ca="1">OFFSET(Px!$A$1,1,Main!A2231,1,1)</f>
        <v>15650</v>
      </c>
      <c r="E2231" s="22">
        <f ca="1">OFFSET(Px!$A$1,4,Main!A2231,1,1)</f>
        <v>15650</v>
      </c>
      <c r="F2231" s="22">
        <f ca="1">OFFSET(Px!$A$1,5,Main!A2231,1,1)</f>
        <v>15550</v>
      </c>
      <c r="G2231" s="23">
        <f ca="1">OFFSET(Px!$A$1,6,Main!A2231,1,1)</f>
        <v>15600</v>
      </c>
      <c r="H2231" s="28">
        <f t="shared" ca="1" si="341"/>
        <v>6.4308681672025081E-3</v>
      </c>
      <c r="I2231" s="28">
        <f t="shared" ca="1" si="342"/>
        <v>3.2051282051281937E-3</v>
      </c>
      <c r="J2231" s="12">
        <f t="shared" ca="1" si="343"/>
        <v>1</v>
      </c>
      <c r="K2231" s="31">
        <f ca="1">OFFSET(Perf!$A$1,1,Main!A2231,1,1)</f>
        <v>-6.3E-3</v>
      </c>
      <c r="L2231" s="32">
        <f ca="1">OFFSET(Perf!$A$1,2,Main!A2231,1,1)</f>
        <v>-6.3E-3</v>
      </c>
      <c r="M2231" s="32">
        <f ca="1">OFFSET(Perf!$A$1,3,Main!A2231,1,1)</f>
        <v>6.4000000000000003E-3</v>
      </c>
      <c r="N2231" s="32">
        <f ca="1">OFFSET(Perf!$A$1,4,Main!A2231,1,1)</f>
        <v>6.4308681672025081E-3</v>
      </c>
      <c r="O2231" s="32">
        <f ca="1">OFFSET(Perf!$A$1,5,Main!A2231,1,1)</f>
        <v>-3.2051282051281937E-3</v>
      </c>
      <c r="P2231" s="31">
        <f t="shared" ca="1" si="344"/>
        <v>0</v>
      </c>
      <c r="Q2231" s="32">
        <f t="shared" ca="1" si="345"/>
        <v>2.8399006034788782E-3</v>
      </c>
      <c r="R2231" s="32">
        <f t="shared" ca="1" si="346"/>
        <v>8.4507042253521125E-2</v>
      </c>
      <c r="S2231" s="32">
        <f t="shared" ca="1" si="347"/>
        <v>0</v>
      </c>
      <c r="T2231" s="32">
        <f t="shared" ca="1" si="348"/>
        <v>5.3435978716177966E-2</v>
      </c>
      <c r="U2231" s="28" t="str">
        <f t="shared" ca="1" si="349"/>
        <v/>
      </c>
      <c r="V2231" s="33">
        <f ca="1">OFFSET(Trade!$A$1,1,A2231,1,1)</f>
        <v>0</v>
      </c>
      <c r="W2231" s="34">
        <f ca="1">OFFSET(Trade!$A$1,2,A2231,1,1)</f>
        <v>24</v>
      </c>
      <c r="X2231" s="34">
        <f ca="1">OFFSET(Trade!$A$1,3,A2231,1,1)</f>
        <v>432</v>
      </c>
      <c r="Y2231" s="34">
        <f ca="1">OFFSET(Trade!$A$1,4,A2231,1,1)</f>
        <v>0</v>
      </c>
      <c r="Z2231" s="34">
        <f ca="1">OFFSET(Trade!$A$1,5,A2231,1,1)</f>
        <v>472</v>
      </c>
      <c r="AA2231" s="33" t="e">
        <f ca="1">OFFSET(Vol!$A$1,1,Main!A2231,1,1)</f>
        <v>#N/A</v>
      </c>
      <c r="AB2231" s="34">
        <f ca="1">OFFSET(Vol!$A$1,2,Main!A2231,1,1)</f>
        <v>8451</v>
      </c>
      <c r="AC2231" s="34">
        <f ca="1">OFFSET(Vol!$A$1,3,Main!A2231,1,1)</f>
        <v>5112</v>
      </c>
      <c r="AD2231" s="34">
        <f ca="1">OFFSET(Vol!$A$1,4,Main!A2231,1,1)</f>
        <v>5485</v>
      </c>
      <c r="AE2231" s="44">
        <f ca="1">OFFSET(Vol!$A$1,5,Main!A2231,1,1)</f>
        <v>8833</v>
      </c>
    </row>
    <row r="2232" spans="1:31" x14ac:dyDescent="0.3">
      <c r="A2232" s="38">
        <v>2227</v>
      </c>
      <c r="B2232" s="16" t="str">
        <f t="shared" ca="1" si="340"/>
        <v/>
      </c>
      <c r="C2232" s="21" t="str">
        <f ca="1">OFFSET(Vol!$A$1,0,Main!A2232,1,1)</f>
        <v>317830</v>
      </c>
      <c r="D2232" s="22">
        <f ca="1">OFFSET(Px!$A$1,1,Main!A2232,1,1)</f>
        <v>6090</v>
      </c>
      <c r="E2232" s="22">
        <f ca="1">OFFSET(Px!$A$1,4,Main!A2232,1,1)</f>
        <v>5920</v>
      </c>
      <c r="F2232" s="22">
        <f ca="1">OFFSET(Px!$A$1,5,Main!A2232,1,1)</f>
        <v>6130</v>
      </c>
      <c r="G2232" s="23">
        <f ca="1">OFFSET(Px!$A$1,6,Main!A2232,1,1)</f>
        <v>6140</v>
      </c>
      <c r="H2232" s="28">
        <f t="shared" ca="1" si="341"/>
        <v>-6.525285481239762E-3</v>
      </c>
      <c r="I2232" s="28">
        <f t="shared" ca="1" si="342"/>
        <v>-8.1433224755700362E-3</v>
      </c>
      <c r="J2232" s="12">
        <f t="shared" ca="1" si="343"/>
        <v>1</v>
      </c>
      <c r="K2232" s="31">
        <f ca="1">OFFSET(Perf!$A$1,1,Main!A2232,1,1)</f>
        <v>-1.9299999999999998E-2</v>
      </c>
      <c r="L2232" s="32">
        <f ca="1">OFFSET(Perf!$A$1,2,Main!A2232,1,1)</f>
        <v>-1.9299999999999998E-2</v>
      </c>
      <c r="M2232" s="32">
        <f ca="1">OFFSET(Perf!$A$1,3,Main!A2232,1,1)</f>
        <v>4.9000000000000002E-2</v>
      </c>
      <c r="N2232" s="32">
        <f ca="1">OFFSET(Perf!$A$1,4,Main!A2232,1,1)</f>
        <v>-3.4257748776509001E-2</v>
      </c>
      <c r="O2232" s="32">
        <f ca="1">OFFSET(Perf!$A$1,5,Main!A2232,1,1)</f>
        <v>-1.6286644951140072E-3</v>
      </c>
      <c r="P2232" s="31">
        <f t="shared" ca="1" si="344"/>
        <v>0</v>
      </c>
      <c r="Q2232" s="32">
        <f t="shared" ca="1" si="345"/>
        <v>6.3141110815838425E-2</v>
      </c>
      <c r="R2232" s="32">
        <f t="shared" ca="1" si="346"/>
        <v>0.11378782643036975</v>
      </c>
      <c r="S2232" s="32">
        <f t="shared" ca="1" si="347"/>
        <v>7.6772226369260746E-2</v>
      </c>
      <c r="T2232" s="32">
        <f t="shared" ca="1" si="348"/>
        <v>0.10601276452804836</v>
      </c>
      <c r="U2232" s="28" t="str">
        <f t="shared" ca="1" si="349"/>
        <v/>
      </c>
      <c r="V2232" s="33">
        <f ca="1">OFFSET(Trade!$A$1,1,A2232,1,1)</f>
        <v>0</v>
      </c>
      <c r="W2232" s="34">
        <f ca="1">OFFSET(Trade!$A$1,2,A2232,1,1)</f>
        <v>2376</v>
      </c>
      <c r="X2232" s="34">
        <f ca="1">OFFSET(Trade!$A$1,3,A2232,1,1)</f>
        <v>4610</v>
      </c>
      <c r="Y2232" s="34">
        <f ca="1">OFFSET(Trade!$A$1,4,A2232,1,1)</f>
        <v>6068</v>
      </c>
      <c r="Z2232" s="34">
        <f ca="1">OFFSET(Trade!$A$1,5,A2232,1,1)</f>
        <v>7890</v>
      </c>
      <c r="AA2232" s="33" t="e">
        <f ca="1">OFFSET(Vol!$A$1,1,Main!A2232,1,1)</f>
        <v>#N/A</v>
      </c>
      <c r="AB2232" s="34">
        <f ca="1">OFFSET(Vol!$A$1,2,Main!A2232,1,1)</f>
        <v>37630</v>
      </c>
      <c r="AC2232" s="34">
        <f ca="1">OFFSET(Vol!$A$1,3,Main!A2232,1,1)</f>
        <v>40514</v>
      </c>
      <c r="AD2232" s="34">
        <f ca="1">OFFSET(Vol!$A$1,4,Main!A2232,1,1)</f>
        <v>79039</v>
      </c>
      <c r="AE2232" s="44">
        <f ca="1">OFFSET(Vol!$A$1,5,Main!A2232,1,1)</f>
        <v>74425</v>
      </c>
    </row>
    <row r="2233" spans="1:31" x14ac:dyDescent="0.3">
      <c r="A2233" s="38">
        <v>2228</v>
      </c>
      <c r="B2233" s="16" t="str">
        <f t="shared" ca="1" si="340"/>
        <v/>
      </c>
      <c r="C2233" s="21" t="str">
        <f ca="1">OFFSET(Vol!$A$1,0,Main!A2233,1,1)</f>
        <v>317850</v>
      </c>
      <c r="D2233" s="22">
        <f ca="1">OFFSET(Px!$A$1,1,Main!A2233,1,1)</f>
        <v>5110</v>
      </c>
      <c r="E2233" s="22">
        <f ca="1">OFFSET(Px!$A$1,4,Main!A2233,1,1)</f>
        <v>4910</v>
      </c>
      <c r="F2233" s="22">
        <f ca="1">OFFSET(Px!$A$1,5,Main!A2233,1,1)</f>
        <v>5000</v>
      </c>
      <c r="G2233" s="23">
        <f ca="1">OFFSET(Px!$A$1,6,Main!A2233,1,1)</f>
        <v>4830</v>
      </c>
      <c r="H2233" s="28">
        <f t="shared" ca="1" si="341"/>
        <v>2.200000000000002E-2</v>
      </c>
      <c r="I2233" s="28">
        <f t="shared" ca="1" si="342"/>
        <v>5.7971014492753659E-2</v>
      </c>
      <c r="J2233" s="12">
        <f t="shared" ca="1" si="343"/>
        <v>2</v>
      </c>
      <c r="K2233" s="31">
        <f ca="1">OFFSET(Perf!$A$1,1,Main!A2233,1,1)</f>
        <v>5.8999999999999999E-3</v>
      </c>
      <c r="L2233" s="32">
        <f ca="1">OFFSET(Perf!$A$1,2,Main!A2233,1,1)</f>
        <v>5.8999999999999999E-3</v>
      </c>
      <c r="M2233" s="32">
        <f ca="1">OFFSET(Perf!$A$1,3,Main!A2233,1,1)</f>
        <v>3.4599999999999999E-2</v>
      </c>
      <c r="N2233" s="32">
        <f ca="1">OFFSET(Perf!$A$1,4,Main!A2233,1,1)</f>
        <v>-1.8000000000000016E-2</v>
      </c>
      <c r="O2233" s="32">
        <f ca="1">OFFSET(Perf!$A$1,5,Main!A2233,1,1)</f>
        <v>3.5196687370600444E-2</v>
      </c>
      <c r="P2233" s="31">
        <f t="shared" ca="1" si="344"/>
        <v>0</v>
      </c>
      <c r="Q2233" s="32">
        <f t="shared" ca="1" si="345"/>
        <v>3.214285714285714E-2</v>
      </c>
      <c r="R2233" s="32">
        <f t="shared" ca="1" si="346"/>
        <v>0.14136609245831985</v>
      </c>
      <c r="S2233" s="32">
        <f t="shared" ca="1" si="347"/>
        <v>3.3020394949821952E-2</v>
      </c>
      <c r="T2233" s="32">
        <f t="shared" ca="1" si="348"/>
        <v>6.8538765625556469E-2</v>
      </c>
      <c r="U2233" s="28" t="str">
        <f t="shared" ca="1" si="349"/>
        <v/>
      </c>
      <c r="V2233" s="33">
        <f ca="1">OFFSET(Trade!$A$1,1,A2233,1,1)</f>
        <v>0</v>
      </c>
      <c r="W2233" s="34">
        <f ca="1">OFFSET(Trade!$A$1,2,A2233,1,1)</f>
        <v>1377</v>
      </c>
      <c r="X2233" s="34">
        <f ca="1">OFFSET(Trade!$A$1,3,A2233,1,1)</f>
        <v>6122</v>
      </c>
      <c r="Y2233" s="34">
        <f ca="1">OFFSET(Trade!$A$1,4,A2233,1,1)</f>
        <v>1326</v>
      </c>
      <c r="Z2233" s="34">
        <f ca="1">OFFSET(Trade!$A$1,5,A2233,1,1)</f>
        <v>3849</v>
      </c>
      <c r="AA2233" s="33" t="e">
        <f ca="1">OFFSET(Vol!$A$1,1,Main!A2233,1,1)</f>
        <v>#N/A</v>
      </c>
      <c r="AB2233" s="34">
        <f ca="1">OFFSET(Vol!$A$1,2,Main!A2233,1,1)</f>
        <v>42840</v>
      </c>
      <c r="AC2233" s="34">
        <f ca="1">OFFSET(Vol!$A$1,3,Main!A2233,1,1)</f>
        <v>43306</v>
      </c>
      <c r="AD2233" s="34">
        <f ca="1">OFFSET(Vol!$A$1,4,Main!A2233,1,1)</f>
        <v>40157</v>
      </c>
      <c r="AE2233" s="44">
        <f ca="1">OFFSET(Vol!$A$1,5,Main!A2233,1,1)</f>
        <v>56158</v>
      </c>
    </row>
    <row r="2234" spans="1:31" x14ac:dyDescent="0.3">
      <c r="A2234" s="38">
        <v>2229</v>
      </c>
      <c r="B2234" s="16" t="str">
        <f t="shared" ca="1" si="340"/>
        <v/>
      </c>
      <c r="C2234" s="21" t="str">
        <f ca="1">OFFSET(Vol!$A$1,0,Main!A2234,1,1)</f>
        <v>317870</v>
      </c>
      <c r="D2234" s="22">
        <f ca="1">OFFSET(Px!$A$1,1,Main!A2234,1,1)</f>
        <v>7090</v>
      </c>
      <c r="E2234" s="22">
        <f ca="1">OFFSET(Px!$A$1,4,Main!A2234,1,1)</f>
        <v>7000</v>
      </c>
      <c r="F2234" s="22">
        <f ca="1">OFFSET(Px!$A$1,5,Main!A2234,1,1)</f>
        <v>6810</v>
      </c>
      <c r="G2234" s="23">
        <f ca="1">OFFSET(Px!$A$1,6,Main!A2234,1,1)</f>
        <v>6550</v>
      </c>
      <c r="H2234" s="28">
        <f t="shared" ca="1" si="341"/>
        <v>4.1116005873715222E-2</v>
      </c>
      <c r="I2234" s="28">
        <f t="shared" ca="1" si="342"/>
        <v>8.2442748091603013E-2</v>
      </c>
      <c r="J2234" s="12">
        <f t="shared" ca="1" si="343"/>
        <v>0</v>
      </c>
      <c r="K2234" s="31">
        <f ca="1">OFFSET(Perf!$A$1,1,Main!A2234,1,1)</f>
        <v>2.75E-2</v>
      </c>
      <c r="L2234" s="32">
        <f ca="1">OFFSET(Perf!$A$1,2,Main!A2234,1,1)</f>
        <v>2.75E-2</v>
      </c>
      <c r="M2234" s="32">
        <f ca="1">OFFSET(Perf!$A$1,3,Main!A2234,1,1)</f>
        <v>-1.43E-2</v>
      </c>
      <c r="N2234" s="32">
        <f ca="1">OFFSET(Perf!$A$1,4,Main!A2234,1,1)</f>
        <v>2.7900146842878115E-2</v>
      </c>
      <c r="O2234" s="32">
        <f ca="1">OFFSET(Perf!$A$1,5,Main!A2234,1,1)</f>
        <v>3.969465648854964E-2</v>
      </c>
      <c r="P2234" s="31">
        <f t="shared" ca="1" si="344"/>
        <v>0</v>
      </c>
      <c r="Q2234" s="32">
        <f t="shared" ca="1" si="345"/>
        <v>1.3097834184399084E-2</v>
      </c>
      <c r="R2234" s="32">
        <f t="shared" ca="1" si="346"/>
        <v>6.1366655652138726E-3</v>
      </c>
      <c r="S2234" s="32">
        <f t="shared" ca="1" si="347"/>
        <v>3.1512047118914144E-2</v>
      </c>
      <c r="T2234" s="32">
        <f t="shared" ca="1" si="348"/>
        <v>3.0148663080582071E-2</v>
      </c>
      <c r="U2234" s="28" t="str">
        <f t="shared" ca="1" si="349"/>
        <v/>
      </c>
      <c r="V2234" s="33">
        <f ca="1">OFFSET(Trade!$A$1,1,A2234,1,1)</f>
        <v>0</v>
      </c>
      <c r="W2234" s="34">
        <f ca="1">OFFSET(Trade!$A$1,2,A2234,1,1)</f>
        <v>3868</v>
      </c>
      <c r="X2234" s="34">
        <f ca="1">OFFSET(Trade!$A$1,3,A2234,1,1)</f>
        <v>910</v>
      </c>
      <c r="Y2234" s="34">
        <f ca="1">OFFSET(Trade!$A$1,4,A2234,1,1)</f>
        <v>8662</v>
      </c>
      <c r="Z2234" s="34">
        <f ca="1">OFFSET(Trade!$A$1,5,A2234,1,1)</f>
        <v>9203</v>
      </c>
      <c r="AA2234" s="33" t="e">
        <f ca="1">OFFSET(Vol!$A$1,1,Main!A2234,1,1)</f>
        <v>#N/A</v>
      </c>
      <c r="AB2234" s="34">
        <f ca="1">OFFSET(Vol!$A$1,2,Main!A2234,1,1)</f>
        <v>295316</v>
      </c>
      <c r="AC2234" s="34">
        <f ca="1">OFFSET(Vol!$A$1,3,Main!A2234,1,1)</f>
        <v>148289</v>
      </c>
      <c r="AD2234" s="34">
        <f ca="1">OFFSET(Vol!$A$1,4,Main!A2234,1,1)</f>
        <v>274879</v>
      </c>
      <c r="AE2234" s="44">
        <f ca="1">OFFSET(Vol!$A$1,5,Main!A2234,1,1)</f>
        <v>305254</v>
      </c>
    </row>
    <row r="2235" spans="1:31" x14ac:dyDescent="0.3">
      <c r="A2235" s="38">
        <v>2230</v>
      </c>
      <c r="B2235" s="16" t="str">
        <f t="shared" ca="1" si="340"/>
        <v/>
      </c>
      <c r="C2235" s="21" t="str">
        <f ca="1">OFFSET(Vol!$A$1,0,Main!A2235,1,1)</f>
        <v>318000</v>
      </c>
      <c r="D2235" s="22">
        <f ca="1">OFFSET(Px!$A$1,1,Main!A2235,1,1)</f>
        <v>6690</v>
      </c>
      <c r="E2235" s="22">
        <f ca="1">OFFSET(Px!$A$1,4,Main!A2235,1,1)</f>
        <v>6850</v>
      </c>
      <c r="F2235" s="22">
        <f ca="1">OFFSET(Px!$A$1,5,Main!A2235,1,1)</f>
        <v>7130</v>
      </c>
      <c r="G2235" s="23">
        <f ca="1">OFFSET(Px!$A$1,6,Main!A2235,1,1)</f>
        <v>6980</v>
      </c>
      <c r="H2235" s="28">
        <f t="shared" ca="1" si="341"/>
        <v>-6.1711079943899017E-2</v>
      </c>
      <c r="I2235" s="28">
        <f t="shared" ca="1" si="342"/>
        <v>-4.1547277936962779E-2</v>
      </c>
      <c r="J2235" s="12">
        <f t="shared" ca="1" si="343"/>
        <v>0</v>
      </c>
      <c r="K2235" s="31">
        <f ca="1">OFFSET(Perf!$A$1,1,Main!A2235,1,1)</f>
        <v>-4.5000000000000005E-3</v>
      </c>
      <c r="L2235" s="32">
        <f ca="1">OFFSET(Perf!$A$1,2,Main!A2235,1,1)</f>
        <v>-4.5000000000000005E-3</v>
      </c>
      <c r="M2235" s="32">
        <f ca="1">OFFSET(Perf!$A$1,3,Main!A2235,1,1)</f>
        <v>-1.9E-2</v>
      </c>
      <c r="N2235" s="32">
        <f ca="1">OFFSET(Perf!$A$1,4,Main!A2235,1,1)</f>
        <v>-3.9270687237026647E-2</v>
      </c>
      <c r="O2235" s="32">
        <f ca="1">OFFSET(Perf!$A$1,5,Main!A2235,1,1)</f>
        <v>2.1489971346704939E-2</v>
      </c>
      <c r="P2235" s="31">
        <f t="shared" ca="1" si="344"/>
        <v>0</v>
      </c>
      <c r="Q2235" s="32">
        <f t="shared" ca="1" si="345"/>
        <v>6.1703982113389809E-2</v>
      </c>
      <c r="R2235" s="32">
        <f t="shared" ca="1" si="346"/>
        <v>5.1218213107030786E-2</v>
      </c>
      <c r="S2235" s="32">
        <f t="shared" ca="1" si="347"/>
        <v>3.85584709990772E-2</v>
      </c>
      <c r="T2235" s="32">
        <f t="shared" ca="1" si="348"/>
        <v>4.0826544542071061E-2</v>
      </c>
      <c r="U2235" s="28" t="str">
        <f t="shared" ca="1" si="349"/>
        <v/>
      </c>
      <c r="V2235" s="33">
        <f ca="1">OFFSET(Trade!$A$1,1,A2235,1,1)</f>
        <v>0</v>
      </c>
      <c r="W2235" s="34">
        <f ca="1">OFFSET(Trade!$A$1,2,A2235,1,1)</f>
        <v>17911</v>
      </c>
      <c r="X2235" s="34">
        <f ca="1">OFFSET(Trade!$A$1,3,A2235,1,1)</f>
        <v>41638</v>
      </c>
      <c r="Y2235" s="34">
        <f ca="1">OFFSET(Trade!$A$1,4,A2235,1,1)</f>
        <v>29834</v>
      </c>
      <c r="Z2235" s="34">
        <f ca="1">OFFSET(Trade!$A$1,5,A2235,1,1)</f>
        <v>346471</v>
      </c>
      <c r="AA2235" s="33" t="e">
        <f ca="1">OFFSET(Vol!$A$1,1,Main!A2235,1,1)</f>
        <v>#N/A</v>
      </c>
      <c r="AB2235" s="34">
        <f ca="1">OFFSET(Vol!$A$1,2,Main!A2235,1,1)</f>
        <v>290273</v>
      </c>
      <c r="AC2235" s="34">
        <f ca="1">OFFSET(Vol!$A$1,3,Main!A2235,1,1)</f>
        <v>812953</v>
      </c>
      <c r="AD2235" s="34">
        <f ca="1">OFFSET(Vol!$A$1,4,Main!A2235,1,1)</f>
        <v>773734</v>
      </c>
      <c r="AE2235" s="44">
        <f ca="1">OFFSET(Vol!$A$1,5,Main!A2235,1,1)</f>
        <v>8486415</v>
      </c>
    </row>
    <row r="2236" spans="1:31" x14ac:dyDescent="0.3">
      <c r="A2236" s="38">
        <v>2231</v>
      </c>
      <c r="B2236" s="16" t="str">
        <f t="shared" ca="1" si="340"/>
        <v/>
      </c>
      <c r="C2236" s="21" t="str">
        <f ca="1">OFFSET(Vol!$A$1,0,Main!A2236,1,1)</f>
        <v>318010</v>
      </c>
      <c r="D2236" s="22">
        <f ca="1">OFFSET(Px!$A$1,1,Main!A2236,1,1)</f>
        <v>13050</v>
      </c>
      <c r="E2236" s="22">
        <f ca="1">OFFSET(Px!$A$1,4,Main!A2236,1,1)</f>
        <v>13050</v>
      </c>
      <c r="F2236" s="22">
        <f ca="1">OFFSET(Px!$A$1,5,Main!A2236,1,1)</f>
        <v>13100</v>
      </c>
      <c r="G2236" s="23">
        <f ca="1">OFFSET(Px!$A$1,6,Main!A2236,1,1)</f>
        <v>13050</v>
      </c>
      <c r="H2236" s="28">
        <f t="shared" ca="1" si="341"/>
        <v>-3.8167938931297218E-3</v>
      </c>
      <c r="I2236" s="28">
        <f t="shared" ca="1" si="342"/>
        <v>0</v>
      </c>
      <c r="J2236" s="12">
        <f t="shared" ca="1" si="343"/>
        <v>0</v>
      </c>
      <c r="K2236" s="31">
        <f ca="1">OFFSET(Perf!$A$1,1,Main!A2236,1,1)</f>
        <v>-3.8E-3</v>
      </c>
      <c r="L2236" s="32">
        <f ca="1">OFFSET(Perf!$A$1,2,Main!A2236,1,1)</f>
        <v>-3.8E-3</v>
      </c>
      <c r="M2236" s="32">
        <f ca="1">OFFSET(Perf!$A$1,3,Main!A2236,1,1)</f>
        <v>3.8E-3</v>
      </c>
      <c r="N2236" s="32">
        <f ca="1">OFFSET(Perf!$A$1,4,Main!A2236,1,1)</f>
        <v>-3.8167938931297218E-3</v>
      </c>
      <c r="O2236" s="32">
        <f ca="1">OFFSET(Perf!$A$1,5,Main!A2236,1,1)</f>
        <v>3.8314176245211051E-3</v>
      </c>
      <c r="P2236" s="31">
        <f t="shared" ca="1" si="344"/>
        <v>0</v>
      </c>
      <c r="Q2236" s="32">
        <f t="shared" ca="1" si="345"/>
        <v>0</v>
      </c>
      <c r="R2236" s="32">
        <f t="shared" ca="1" si="346"/>
        <v>3.4787848905689319E-3</v>
      </c>
      <c r="S2236" s="32">
        <f t="shared" ca="1" si="347"/>
        <v>0</v>
      </c>
      <c r="T2236" s="32">
        <f t="shared" ca="1" si="348"/>
        <v>0</v>
      </c>
      <c r="U2236" s="28" t="str">
        <f t="shared" ca="1" si="349"/>
        <v/>
      </c>
      <c r="V2236" s="33">
        <f ca="1">OFFSET(Trade!$A$1,1,A2236,1,1)</f>
        <v>0</v>
      </c>
      <c r="W2236" s="34">
        <f ca="1">OFFSET(Trade!$A$1,2,A2236,1,1)</f>
        <v>0</v>
      </c>
      <c r="X2236" s="34">
        <f ca="1">OFFSET(Trade!$A$1,3,A2236,1,1)</f>
        <v>127</v>
      </c>
      <c r="Y2236" s="34">
        <f ca="1">OFFSET(Trade!$A$1,4,A2236,1,1)</f>
        <v>0</v>
      </c>
      <c r="Z2236" s="34">
        <f ca="1">OFFSET(Trade!$A$1,5,A2236,1,1)</f>
        <v>0</v>
      </c>
      <c r="AA2236" s="33" t="e">
        <f ca="1">OFFSET(Vol!$A$1,1,Main!A2236,1,1)</f>
        <v>#N/A</v>
      </c>
      <c r="AB2236" s="34">
        <f ca="1">OFFSET(Vol!$A$1,2,Main!A2236,1,1)</f>
        <v>47459</v>
      </c>
      <c r="AC2236" s="34">
        <f ca="1">OFFSET(Vol!$A$1,3,Main!A2236,1,1)</f>
        <v>36507</v>
      </c>
      <c r="AD2236" s="34">
        <f ca="1">OFFSET(Vol!$A$1,4,Main!A2236,1,1)</f>
        <v>28807</v>
      </c>
      <c r="AE2236" s="44">
        <f ca="1">OFFSET(Vol!$A$1,5,Main!A2236,1,1)</f>
        <v>57319</v>
      </c>
    </row>
    <row r="2237" spans="1:31" x14ac:dyDescent="0.3">
      <c r="A2237" s="38">
        <v>2232</v>
      </c>
      <c r="B2237" s="16" t="str">
        <f t="shared" ca="1" si="340"/>
        <v/>
      </c>
      <c r="C2237" s="21" t="str">
        <f ca="1">OFFSET(Vol!$A$1,0,Main!A2237,1,1)</f>
        <v>319660</v>
      </c>
      <c r="D2237" s="22">
        <f ca="1">OFFSET(Px!$A$1,1,Main!A2237,1,1)</f>
        <v>28050</v>
      </c>
      <c r="E2237" s="22">
        <f ca="1">OFFSET(Px!$A$1,4,Main!A2237,1,1)</f>
        <v>28050</v>
      </c>
      <c r="F2237" s="22">
        <f ca="1">OFFSET(Px!$A$1,5,Main!A2237,1,1)</f>
        <v>26750</v>
      </c>
      <c r="G2237" s="23">
        <f ca="1">OFFSET(Px!$A$1,6,Main!A2237,1,1)</f>
        <v>25800</v>
      </c>
      <c r="H2237" s="28">
        <f t="shared" ca="1" si="341"/>
        <v>4.8598130841121412E-2</v>
      </c>
      <c r="I2237" s="28">
        <f t="shared" ca="1" si="342"/>
        <v>8.7209302325581328E-2</v>
      </c>
      <c r="J2237" s="12">
        <f t="shared" ca="1" si="343"/>
        <v>0</v>
      </c>
      <c r="K2237" s="31">
        <f ca="1">OFFSET(Perf!$A$1,1,Main!A2237,1,1)</f>
        <v>0</v>
      </c>
      <c r="L2237" s="32">
        <f ca="1">OFFSET(Perf!$A$1,2,Main!A2237,1,1)</f>
        <v>0</v>
      </c>
      <c r="M2237" s="32">
        <f ca="1">OFFSET(Perf!$A$1,3,Main!A2237,1,1)</f>
        <v>0</v>
      </c>
      <c r="N2237" s="32">
        <f ca="1">OFFSET(Perf!$A$1,4,Main!A2237,1,1)</f>
        <v>4.8598130841121412E-2</v>
      </c>
      <c r="O2237" s="32">
        <f ca="1">OFFSET(Perf!$A$1,5,Main!A2237,1,1)</f>
        <v>3.6821705426356655E-2</v>
      </c>
      <c r="P2237" s="31">
        <f t="shared" ca="1" si="344"/>
        <v>0</v>
      </c>
      <c r="Q2237" s="32">
        <f t="shared" ca="1" si="345"/>
        <v>3.301609255660001E-3</v>
      </c>
      <c r="R2237" s="32">
        <f t="shared" ca="1" si="346"/>
        <v>2.9851901742651214E-3</v>
      </c>
      <c r="S2237" s="32">
        <f t="shared" ca="1" si="347"/>
        <v>1.4787763700872933E-3</v>
      </c>
      <c r="T2237" s="32">
        <f t="shared" ca="1" si="348"/>
        <v>1.5932288962662716E-3</v>
      </c>
      <c r="U2237" s="28" t="str">
        <f t="shared" ca="1" si="349"/>
        <v/>
      </c>
      <c r="V2237" s="33">
        <f ca="1">OFFSET(Trade!$A$1,1,A2237,1,1)</f>
        <v>0</v>
      </c>
      <c r="W2237" s="34">
        <f ca="1">OFFSET(Trade!$A$1,2,A2237,1,1)</f>
        <v>1184</v>
      </c>
      <c r="X2237" s="34">
        <f ca="1">OFFSET(Trade!$A$1,3,A2237,1,1)</f>
        <v>1928</v>
      </c>
      <c r="Y2237" s="34">
        <f ca="1">OFFSET(Trade!$A$1,4,A2237,1,1)</f>
        <v>2249</v>
      </c>
      <c r="Z2237" s="34">
        <f ca="1">OFFSET(Trade!$A$1,5,A2237,1,1)</f>
        <v>1338</v>
      </c>
      <c r="AA2237" s="33" t="e">
        <f ca="1">OFFSET(Vol!$A$1,1,Main!A2237,1,1)</f>
        <v>#N/A</v>
      </c>
      <c r="AB2237" s="34">
        <f ca="1">OFFSET(Vol!$A$1,2,Main!A2237,1,1)</f>
        <v>358613</v>
      </c>
      <c r="AC2237" s="34">
        <f ca="1">OFFSET(Vol!$A$1,3,Main!A2237,1,1)</f>
        <v>645855</v>
      </c>
      <c r="AD2237" s="34">
        <f ca="1">OFFSET(Vol!$A$1,4,Main!A2237,1,1)</f>
        <v>1520852</v>
      </c>
      <c r="AE2237" s="44">
        <f ca="1">OFFSET(Vol!$A$1,5,Main!A2237,1,1)</f>
        <v>839804</v>
      </c>
    </row>
    <row r="2238" spans="1:31" x14ac:dyDescent="0.3">
      <c r="A2238" s="38">
        <v>2233</v>
      </c>
      <c r="B2238" s="16" t="str">
        <f t="shared" ca="1" si="340"/>
        <v/>
      </c>
      <c r="C2238" s="21" t="str">
        <f ca="1">OFFSET(Vol!$A$1,0,Main!A2238,1,1)</f>
        <v>321550</v>
      </c>
      <c r="D2238" s="22">
        <f ca="1">OFFSET(Px!$A$1,1,Main!A2238,1,1)</f>
        <v>14550</v>
      </c>
      <c r="E2238" s="22">
        <f ca="1">OFFSET(Px!$A$1,4,Main!A2238,1,1)</f>
        <v>14500</v>
      </c>
      <c r="F2238" s="22">
        <f ca="1">OFFSET(Px!$A$1,5,Main!A2238,1,1)</f>
        <v>15350</v>
      </c>
      <c r="G2238" s="23">
        <f ca="1">OFFSET(Px!$A$1,6,Main!A2238,1,1)</f>
        <v>15900</v>
      </c>
      <c r="H2238" s="28">
        <f t="shared" ca="1" si="341"/>
        <v>-5.2117263843648232E-2</v>
      </c>
      <c r="I2238" s="28">
        <f t="shared" ca="1" si="342"/>
        <v>-8.4905660377358472E-2</v>
      </c>
      <c r="J2238" s="12">
        <f t="shared" ca="1" si="343"/>
        <v>0</v>
      </c>
      <c r="K2238" s="31">
        <f ca="1">OFFSET(Perf!$A$1,1,Main!A2238,1,1)</f>
        <v>1.3899999999999999E-2</v>
      </c>
      <c r="L2238" s="32">
        <f ca="1">OFFSET(Perf!$A$1,2,Main!A2238,1,1)</f>
        <v>1.3899999999999999E-2</v>
      </c>
      <c r="M2238" s="32">
        <f ca="1">OFFSET(Perf!$A$1,3,Main!A2238,1,1)</f>
        <v>-1.03E-2</v>
      </c>
      <c r="N2238" s="32">
        <f ca="1">OFFSET(Perf!$A$1,4,Main!A2238,1,1)</f>
        <v>-5.5374592833876246E-2</v>
      </c>
      <c r="O2238" s="32">
        <f ca="1">OFFSET(Perf!$A$1,5,Main!A2238,1,1)</f>
        <v>-3.4591194968553451E-2</v>
      </c>
      <c r="P2238" s="31">
        <f t="shared" ca="1" si="344"/>
        <v>0</v>
      </c>
      <c r="Q2238" s="32">
        <f t="shared" ca="1" si="345"/>
        <v>1.2198631618970794E-2</v>
      </c>
      <c r="R2238" s="32">
        <f t="shared" ca="1" si="346"/>
        <v>2.2614710141573374E-2</v>
      </c>
      <c r="S2238" s="32">
        <f t="shared" ca="1" si="347"/>
        <v>1.8548200938301628E-2</v>
      </c>
      <c r="T2238" s="32">
        <f t="shared" ca="1" si="348"/>
        <v>1.9867608525311834E-2</v>
      </c>
      <c r="U2238" s="28" t="str">
        <f t="shared" ca="1" si="349"/>
        <v/>
      </c>
      <c r="V2238" s="33">
        <f ca="1">OFFSET(Trade!$A$1,1,A2238,1,1)</f>
        <v>0</v>
      </c>
      <c r="W2238" s="34">
        <f ca="1">OFFSET(Trade!$A$1,2,A2238,1,1)</f>
        <v>5807</v>
      </c>
      <c r="X2238" s="34">
        <f ca="1">OFFSET(Trade!$A$1,3,A2238,1,1)</f>
        <v>17100</v>
      </c>
      <c r="Y2238" s="34">
        <f ca="1">OFFSET(Trade!$A$1,4,A2238,1,1)</f>
        <v>11410</v>
      </c>
      <c r="Z2238" s="34">
        <f ca="1">OFFSET(Trade!$A$1,5,A2238,1,1)</f>
        <v>13413</v>
      </c>
      <c r="AA2238" s="33" t="e">
        <f ca="1">OFFSET(Vol!$A$1,1,Main!A2238,1,1)</f>
        <v>#N/A</v>
      </c>
      <c r="AB2238" s="34">
        <f ca="1">OFFSET(Vol!$A$1,2,Main!A2238,1,1)</f>
        <v>476037</v>
      </c>
      <c r="AC2238" s="34">
        <f ca="1">OFFSET(Vol!$A$1,3,Main!A2238,1,1)</f>
        <v>756145</v>
      </c>
      <c r="AD2238" s="34">
        <f ca="1">OFFSET(Vol!$A$1,4,Main!A2238,1,1)</f>
        <v>615154</v>
      </c>
      <c r="AE2238" s="44">
        <f ca="1">OFFSET(Vol!$A$1,5,Main!A2238,1,1)</f>
        <v>675119</v>
      </c>
    </row>
    <row r="2239" spans="1:31" x14ac:dyDescent="0.3">
      <c r="A2239" s="38">
        <v>2234</v>
      </c>
      <c r="B2239" s="16" t="str">
        <f t="shared" ca="1" si="340"/>
        <v/>
      </c>
      <c r="C2239" s="21" t="str">
        <f ca="1">OFFSET(Vol!$A$1,0,Main!A2239,1,1)</f>
        <v>322000</v>
      </c>
      <c r="D2239" s="22">
        <f ca="1">OFFSET(Px!$A$1,1,Main!A2239,1,1)</f>
        <v>25600</v>
      </c>
      <c r="E2239" s="22">
        <f ca="1">OFFSET(Px!$A$1,4,Main!A2239,1,1)</f>
        <v>25950</v>
      </c>
      <c r="F2239" s="22">
        <f ca="1">OFFSET(Px!$A$1,5,Main!A2239,1,1)</f>
        <v>27750</v>
      </c>
      <c r="G2239" s="23">
        <f ca="1">OFFSET(Px!$A$1,6,Main!A2239,1,1)</f>
        <v>27100</v>
      </c>
      <c r="H2239" s="28">
        <f t="shared" ca="1" si="341"/>
        <v>-7.7477477477477463E-2</v>
      </c>
      <c r="I2239" s="28">
        <f t="shared" ca="1" si="342"/>
        <v>-5.5350553505535083E-2</v>
      </c>
      <c r="J2239" s="12">
        <f t="shared" ca="1" si="343"/>
        <v>0</v>
      </c>
      <c r="K2239" s="31">
        <f ca="1">OFFSET(Perf!$A$1,1,Main!A2239,1,1)</f>
        <v>-2.4799999999999999E-2</v>
      </c>
      <c r="L2239" s="32">
        <f ca="1">OFFSET(Perf!$A$1,2,Main!A2239,1,1)</f>
        <v>-2.4799999999999999E-2</v>
      </c>
      <c r="M2239" s="32">
        <f ca="1">OFFSET(Perf!$A$1,3,Main!A2239,1,1)</f>
        <v>1.1599999999999999E-2</v>
      </c>
      <c r="N2239" s="32">
        <f ca="1">OFFSET(Perf!$A$1,4,Main!A2239,1,1)</f>
        <v>-6.4864864864864868E-2</v>
      </c>
      <c r="O2239" s="32">
        <f ca="1">OFFSET(Perf!$A$1,5,Main!A2239,1,1)</f>
        <v>2.3985239852398532E-2</v>
      </c>
      <c r="P2239" s="31">
        <f t="shared" ca="1" si="344"/>
        <v>0</v>
      </c>
      <c r="Q2239" s="32">
        <f t="shared" ca="1" si="345"/>
        <v>2.6349165773613473E-3</v>
      </c>
      <c r="R2239" s="32">
        <f t="shared" ca="1" si="346"/>
        <v>7.1733431753872945E-3</v>
      </c>
      <c r="S2239" s="32">
        <f t="shared" ca="1" si="347"/>
        <v>6.2125335651589675E-3</v>
      </c>
      <c r="T2239" s="32">
        <f t="shared" ca="1" si="348"/>
        <v>1.0349268310072546E-2</v>
      </c>
      <c r="U2239" s="28" t="str">
        <f t="shared" ca="1" si="349"/>
        <v/>
      </c>
      <c r="V2239" s="33">
        <f ca="1">OFFSET(Trade!$A$1,1,A2239,1,1)</f>
        <v>0</v>
      </c>
      <c r="W2239" s="34">
        <f ca="1">OFFSET(Trade!$A$1,2,A2239,1,1)</f>
        <v>268</v>
      </c>
      <c r="X2239" s="34">
        <f ca="1">OFFSET(Trade!$A$1,3,A2239,1,1)</f>
        <v>758</v>
      </c>
      <c r="Y2239" s="34">
        <f ca="1">OFFSET(Trade!$A$1,4,A2239,1,1)</f>
        <v>2737</v>
      </c>
      <c r="Z2239" s="34">
        <f ca="1">OFFSET(Trade!$A$1,5,A2239,1,1)</f>
        <v>4645</v>
      </c>
      <c r="AA2239" s="33" t="e">
        <f ca="1">OFFSET(Vol!$A$1,1,Main!A2239,1,1)</f>
        <v>#N/A</v>
      </c>
      <c r="AB2239" s="34">
        <f ca="1">OFFSET(Vol!$A$1,2,Main!A2239,1,1)</f>
        <v>101711</v>
      </c>
      <c r="AC2239" s="34">
        <f ca="1">OFFSET(Vol!$A$1,3,Main!A2239,1,1)</f>
        <v>105669</v>
      </c>
      <c r="AD2239" s="34">
        <f ca="1">OFFSET(Vol!$A$1,4,Main!A2239,1,1)</f>
        <v>440561</v>
      </c>
      <c r="AE2239" s="44">
        <f ca="1">OFFSET(Vol!$A$1,5,Main!A2239,1,1)</f>
        <v>448824</v>
      </c>
    </row>
    <row r="2240" spans="1:31" x14ac:dyDescent="0.3">
      <c r="A2240" s="38">
        <v>2235</v>
      </c>
      <c r="B2240" s="16" t="str">
        <f t="shared" ca="1" si="340"/>
        <v/>
      </c>
      <c r="C2240" s="21" t="str">
        <f ca="1">OFFSET(Vol!$A$1,0,Main!A2240,1,1)</f>
        <v>322180</v>
      </c>
      <c r="D2240" s="22">
        <f ca="1">OFFSET(Px!$A$1,1,Main!A2240,1,1)</f>
        <v>15600</v>
      </c>
      <c r="E2240" s="22">
        <f ca="1">OFFSET(Px!$A$1,4,Main!A2240,1,1)</f>
        <v>15250</v>
      </c>
      <c r="F2240" s="22">
        <f ca="1">OFFSET(Px!$A$1,5,Main!A2240,1,1)</f>
        <v>16300</v>
      </c>
      <c r="G2240" s="23">
        <f ca="1">OFFSET(Px!$A$1,6,Main!A2240,1,1)</f>
        <v>15500</v>
      </c>
      <c r="H2240" s="28">
        <f t="shared" ca="1" si="341"/>
        <v>-4.2944785276073594E-2</v>
      </c>
      <c r="I2240" s="28">
        <f t="shared" ca="1" si="342"/>
        <v>6.4516129032257119E-3</v>
      </c>
      <c r="J2240" s="12">
        <f t="shared" ca="1" si="343"/>
        <v>0</v>
      </c>
      <c r="K2240" s="31">
        <f ca="1">OFFSET(Perf!$A$1,1,Main!A2240,1,1)</f>
        <v>-1.5800000000000002E-2</v>
      </c>
      <c r="L2240" s="32">
        <f ca="1">OFFSET(Perf!$A$1,2,Main!A2240,1,1)</f>
        <v>-1.5800000000000002E-2</v>
      </c>
      <c r="M2240" s="32">
        <f ca="1">OFFSET(Perf!$A$1,3,Main!A2240,1,1)</f>
        <v>3.9300000000000002E-2</v>
      </c>
      <c r="N2240" s="32">
        <f ca="1">OFFSET(Perf!$A$1,4,Main!A2240,1,1)</f>
        <v>-6.4417177914110391E-2</v>
      </c>
      <c r="O2240" s="32">
        <f ca="1">OFFSET(Perf!$A$1,5,Main!A2240,1,1)</f>
        <v>5.1612903225806361E-2</v>
      </c>
      <c r="P2240" s="31">
        <f t="shared" ca="1" si="344"/>
        <v>0</v>
      </c>
      <c r="Q2240" s="32">
        <f t="shared" ca="1" si="345"/>
        <v>7.0486327350959633E-3</v>
      </c>
      <c r="R2240" s="32">
        <f t="shared" ca="1" si="346"/>
        <v>9.9062160057158677E-3</v>
      </c>
      <c r="S2240" s="32">
        <f t="shared" ca="1" si="347"/>
        <v>1.0167643451001771E-2</v>
      </c>
      <c r="T2240" s="32">
        <f t="shared" ca="1" si="348"/>
        <v>1.241886192003637E-2</v>
      </c>
      <c r="U2240" s="28" t="str">
        <f t="shared" ca="1" si="349"/>
        <v/>
      </c>
      <c r="V2240" s="33">
        <f ca="1">OFFSET(Trade!$A$1,1,A2240,1,1)</f>
        <v>0</v>
      </c>
      <c r="W2240" s="34">
        <f ca="1">OFFSET(Trade!$A$1,2,A2240,1,1)</f>
        <v>498</v>
      </c>
      <c r="X2240" s="34">
        <f ca="1">OFFSET(Trade!$A$1,3,A2240,1,1)</f>
        <v>1539</v>
      </c>
      <c r="Y2240" s="34">
        <f ca="1">OFFSET(Trade!$A$1,4,A2240,1,1)</f>
        <v>2984</v>
      </c>
      <c r="Z2240" s="34">
        <f ca="1">OFFSET(Trade!$A$1,5,A2240,1,1)</f>
        <v>4917</v>
      </c>
      <c r="AA2240" s="33" t="e">
        <f ca="1">OFFSET(Vol!$A$1,1,Main!A2240,1,1)</f>
        <v>#N/A</v>
      </c>
      <c r="AB2240" s="34">
        <f ca="1">OFFSET(Vol!$A$1,2,Main!A2240,1,1)</f>
        <v>70652</v>
      </c>
      <c r="AC2240" s="34">
        <f ca="1">OFFSET(Vol!$A$1,3,Main!A2240,1,1)</f>
        <v>155357</v>
      </c>
      <c r="AD2240" s="34">
        <f ca="1">OFFSET(Vol!$A$1,4,Main!A2240,1,1)</f>
        <v>293480</v>
      </c>
      <c r="AE2240" s="44">
        <f ca="1">OFFSET(Vol!$A$1,5,Main!A2240,1,1)</f>
        <v>395930</v>
      </c>
    </row>
    <row r="2241" spans="1:31" x14ac:dyDescent="0.3">
      <c r="A2241" s="38">
        <v>2236</v>
      </c>
      <c r="B2241" s="16" t="str">
        <f t="shared" ca="1" si="340"/>
        <v/>
      </c>
      <c r="C2241" s="21" t="str">
        <f ca="1">OFFSET(Vol!$A$1,0,Main!A2241,1,1)</f>
        <v>322510</v>
      </c>
      <c r="D2241" s="22">
        <f ca="1">OFFSET(Px!$A$1,1,Main!A2241,1,1)</f>
        <v>6990</v>
      </c>
      <c r="E2241" s="22">
        <f ca="1">OFFSET(Px!$A$1,4,Main!A2241,1,1)</f>
        <v>7260</v>
      </c>
      <c r="F2241" s="22">
        <f ca="1">OFFSET(Px!$A$1,5,Main!A2241,1,1)</f>
        <v>7370</v>
      </c>
      <c r="G2241" s="23">
        <f ca="1">OFFSET(Px!$A$1,6,Main!A2241,1,1)</f>
        <v>7410</v>
      </c>
      <c r="H2241" s="28">
        <f t="shared" ca="1" si="341"/>
        <v>-5.1560379918588861E-2</v>
      </c>
      <c r="I2241" s="28">
        <f t="shared" ca="1" si="342"/>
        <v>-5.6680161943319818E-2</v>
      </c>
      <c r="J2241" s="12">
        <f t="shared" ca="1" si="343"/>
        <v>0</v>
      </c>
      <c r="K2241" s="31">
        <f ca="1">OFFSET(Perf!$A$1,1,Main!A2241,1,1)</f>
        <v>-3.32E-2</v>
      </c>
      <c r="L2241" s="32">
        <f ca="1">OFFSET(Perf!$A$1,2,Main!A2241,1,1)</f>
        <v>-3.32E-2</v>
      </c>
      <c r="M2241" s="32">
        <f ca="1">OFFSET(Perf!$A$1,3,Main!A2241,1,1)</f>
        <v>-4.0999999999999995E-3</v>
      </c>
      <c r="N2241" s="32">
        <f ca="1">OFFSET(Perf!$A$1,4,Main!A2241,1,1)</f>
        <v>-1.4925373134328401E-2</v>
      </c>
      <c r="O2241" s="32">
        <f ca="1">OFFSET(Perf!$A$1,5,Main!A2241,1,1)</f>
        <v>-5.3981106612686069E-3</v>
      </c>
      <c r="P2241" s="31">
        <f t="shared" ca="1" si="344"/>
        <v>0</v>
      </c>
      <c r="Q2241" s="32">
        <f t="shared" ca="1" si="345"/>
        <v>7.9183529825796234E-4</v>
      </c>
      <c r="R2241" s="32">
        <f t="shared" ca="1" si="346"/>
        <v>1.8415649654511156E-2</v>
      </c>
      <c r="S2241" s="32">
        <f t="shared" ca="1" si="347"/>
        <v>2.182501229893111E-2</v>
      </c>
      <c r="T2241" s="32">
        <f t="shared" ca="1" si="348"/>
        <v>2.2181807340270115E-2</v>
      </c>
      <c r="U2241" s="28" t="str">
        <f t="shared" ca="1" si="349"/>
        <v/>
      </c>
      <c r="V2241" s="33">
        <f ca="1">OFFSET(Trade!$A$1,1,A2241,1,1)</f>
        <v>0</v>
      </c>
      <c r="W2241" s="34">
        <f ca="1">OFFSET(Trade!$A$1,2,A2241,1,1)</f>
        <v>333</v>
      </c>
      <c r="X2241" s="34">
        <f ca="1">OFFSET(Trade!$A$1,3,A2241,1,1)</f>
        <v>1767</v>
      </c>
      <c r="Y2241" s="34">
        <f ca="1">OFFSET(Trade!$A$1,4,A2241,1,1)</f>
        <v>2928</v>
      </c>
      <c r="Z2241" s="34">
        <f ca="1">OFFSET(Trade!$A$1,5,A2241,1,1)</f>
        <v>2976</v>
      </c>
      <c r="AA2241" s="33" t="e">
        <f ca="1">OFFSET(Vol!$A$1,1,Main!A2241,1,1)</f>
        <v>#N/A</v>
      </c>
      <c r="AB2241" s="34">
        <f ca="1">OFFSET(Vol!$A$1,2,Main!A2241,1,1)</f>
        <v>420542</v>
      </c>
      <c r="AC2241" s="34">
        <f ca="1">OFFSET(Vol!$A$1,3,Main!A2241,1,1)</f>
        <v>95951</v>
      </c>
      <c r="AD2241" s="34">
        <f ca="1">OFFSET(Vol!$A$1,4,Main!A2241,1,1)</f>
        <v>134158</v>
      </c>
      <c r="AE2241" s="44">
        <f ca="1">OFFSET(Vol!$A$1,5,Main!A2241,1,1)</f>
        <v>134164</v>
      </c>
    </row>
    <row r="2242" spans="1:31" x14ac:dyDescent="0.3">
      <c r="A2242" s="38">
        <v>2237</v>
      </c>
      <c r="B2242" s="16" t="str">
        <f t="shared" ca="1" si="340"/>
        <v/>
      </c>
      <c r="C2242" s="21" t="str">
        <f ca="1">OFFSET(Vol!$A$1,0,Main!A2242,1,1)</f>
        <v>327260</v>
      </c>
      <c r="D2242" s="22">
        <f ca="1">OFFSET(Px!$A$1,1,Main!A2242,1,1)</f>
        <v>19300</v>
      </c>
      <c r="E2242" s="22">
        <f ca="1">OFFSET(Px!$A$1,4,Main!A2242,1,1)</f>
        <v>19000</v>
      </c>
      <c r="F2242" s="22">
        <f ca="1">OFFSET(Px!$A$1,5,Main!A2242,1,1)</f>
        <v>19600</v>
      </c>
      <c r="G2242" s="23">
        <f ca="1">OFFSET(Px!$A$1,6,Main!A2242,1,1)</f>
        <v>19250</v>
      </c>
      <c r="H2242" s="28">
        <f t="shared" ca="1" si="341"/>
        <v>-1.5306122448979553E-2</v>
      </c>
      <c r="I2242" s="28">
        <f t="shared" ca="1" si="342"/>
        <v>2.5974025974024872E-3</v>
      </c>
      <c r="J2242" s="12">
        <f t="shared" ca="1" si="343"/>
        <v>0</v>
      </c>
      <c r="K2242" s="31">
        <f ca="1">OFFSET(Perf!$A$1,1,Main!A2242,1,1)</f>
        <v>1.5800000000000002E-2</v>
      </c>
      <c r="L2242" s="32">
        <f ca="1">OFFSET(Perf!$A$1,2,Main!A2242,1,1)</f>
        <v>1.5800000000000002E-2</v>
      </c>
      <c r="M2242" s="32">
        <f ca="1">OFFSET(Perf!$A$1,3,Main!A2242,1,1)</f>
        <v>0</v>
      </c>
      <c r="N2242" s="32">
        <f ca="1">OFFSET(Perf!$A$1,4,Main!A2242,1,1)</f>
        <v>-3.0612244897959218E-2</v>
      </c>
      <c r="O2242" s="32">
        <f ca="1">OFFSET(Perf!$A$1,5,Main!A2242,1,1)</f>
        <v>1.8181818181818077E-2</v>
      </c>
      <c r="P2242" s="31">
        <f t="shared" ca="1" si="344"/>
        <v>0</v>
      </c>
      <c r="Q2242" s="32">
        <f t="shared" ca="1" si="345"/>
        <v>7.6486719002043227E-3</v>
      </c>
      <c r="R2242" s="32">
        <f t="shared" ca="1" si="346"/>
        <v>1.3240002170492159E-2</v>
      </c>
      <c r="S2242" s="32">
        <f t="shared" ca="1" si="347"/>
        <v>0</v>
      </c>
      <c r="T2242" s="32">
        <f t="shared" ca="1" si="348"/>
        <v>1.0164215608423594E-2</v>
      </c>
      <c r="U2242" s="28" t="str">
        <f t="shared" ca="1" si="349"/>
        <v/>
      </c>
      <c r="V2242" s="33">
        <f ca="1">OFFSET(Trade!$A$1,1,A2242,1,1)</f>
        <v>0</v>
      </c>
      <c r="W2242" s="34">
        <f ca="1">OFFSET(Trade!$A$1,2,A2242,1,1)</f>
        <v>569</v>
      </c>
      <c r="X2242" s="34">
        <f ca="1">OFFSET(Trade!$A$1,3,A2242,1,1)</f>
        <v>244</v>
      </c>
      <c r="Y2242" s="34">
        <f ca="1">OFFSET(Trade!$A$1,4,A2242,1,1)</f>
        <v>0</v>
      </c>
      <c r="Z2242" s="34">
        <f ca="1">OFFSET(Trade!$A$1,5,A2242,1,1)</f>
        <v>640</v>
      </c>
      <c r="AA2242" s="33" t="e">
        <f ca="1">OFFSET(Vol!$A$1,1,Main!A2242,1,1)</f>
        <v>#N/A</v>
      </c>
      <c r="AB2242" s="34">
        <f ca="1">OFFSET(Vol!$A$1,2,Main!A2242,1,1)</f>
        <v>74392</v>
      </c>
      <c r="AC2242" s="34">
        <f ca="1">OFFSET(Vol!$A$1,3,Main!A2242,1,1)</f>
        <v>18429</v>
      </c>
      <c r="AD2242" s="34">
        <f ca="1">OFFSET(Vol!$A$1,4,Main!A2242,1,1)</f>
        <v>39117</v>
      </c>
      <c r="AE2242" s="44">
        <f ca="1">OFFSET(Vol!$A$1,5,Main!A2242,1,1)</f>
        <v>62966</v>
      </c>
    </row>
    <row r="2243" spans="1:31" x14ac:dyDescent="0.3">
      <c r="A2243" s="38">
        <v>2238</v>
      </c>
      <c r="B2243" s="16" t="str">
        <f t="shared" ca="1" si="340"/>
        <v/>
      </c>
      <c r="C2243" s="21" t="str">
        <f ca="1">OFFSET(Vol!$A$1,0,Main!A2243,1,1)</f>
        <v>330590</v>
      </c>
      <c r="D2243" s="22">
        <f ca="1">OFFSET(Px!$A$1,1,Main!A2243,1,1)</f>
        <v>5480</v>
      </c>
      <c r="E2243" s="22">
        <f ca="1">OFFSET(Px!$A$1,4,Main!A2243,1,1)</f>
        <v>5500</v>
      </c>
      <c r="F2243" s="22">
        <f ca="1">OFFSET(Px!$A$1,5,Main!A2243,1,1)</f>
        <v>5510</v>
      </c>
      <c r="G2243" s="23">
        <f ca="1">OFFSET(Px!$A$1,6,Main!A2243,1,1)</f>
        <v>5530</v>
      </c>
      <c r="H2243" s="28">
        <f t="shared" ca="1" si="341"/>
        <v>-5.4446460980036582E-3</v>
      </c>
      <c r="I2243" s="28">
        <f t="shared" ca="1" si="342"/>
        <v>-9.0415913200723175E-3</v>
      </c>
      <c r="J2243" s="12">
        <f t="shared" ca="1" si="343"/>
        <v>0</v>
      </c>
      <c r="K2243" s="31">
        <f ca="1">OFFSET(Perf!$A$1,1,Main!A2243,1,1)</f>
        <v>-5.4000000000000003E-3</v>
      </c>
      <c r="L2243" s="32">
        <f ca="1">OFFSET(Perf!$A$1,2,Main!A2243,1,1)</f>
        <v>-5.4000000000000003E-3</v>
      </c>
      <c r="M2243" s="32">
        <f ca="1">OFFSET(Perf!$A$1,3,Main!A2243,1,1)</f>
        <v>1.8E-3</v>
      </c>
      <c r="N2243" s="32">
        <f ca="1">OFFSET(Perf!$A$1,4,Main!A2243,1,1)</f>
        <v>-1.8148820326678861E-3</v>
      </c>
      <c r="O2243" s="32">
        <f ca="1">OFFSET(Perf!$A$1,5,Main!A2243,1,1)</f>
        <v>-3.6166365280289048E-3</v>
      </c>
      <c r="P2243" s="31">
        <f t="shared" ca="1" si="344"/>
        <v>0</v>
      </c>
      <c r="Q2243" s="32">
        <f t="shared" ca="1" si="345"/>
        <v>0</v>
      </c>
      <c r="R2243" s="32">
        <f t="shared" ca="1" si="346"/>
        <v>0</v>
      </c>
      <c r="S2243" s="32">
        <f t="shared" ca="1" si="347"/>
        <v>0</v>
      </c>
      <c r="T2243" s="32">
        <f t="shared" ca="1" si="348"/>
        <v>0</v>
      </c>
      <c r="U2243" s="28" t="str">
        <f t="shared" ca="1" si="349"/>
        <v/>
      </c>
      <c r="V2243" s="33">
        <f ca="1">OFFSET(Trade!$A$1,1,A2243,1,1)</f>
        <v>0</v>
      </c>
      <c r="W2243" s="34">
        <f ca="1">OFFSET(Trade!$A$1,2,A2243,1,1)</f>
        <v>0</v>
      </c>
      <c r="X2243" s="34">
        <f ca="1">OFFSET(Trade!$A$1,3,A2243,1,1)</f>
        <v>0</v>
      </c>
      <c r="Y2243" s="34">
        <f ca="1">OFFSET(Trade!$A$1,4,A2243,1,1)</f>
        <v>0</v>
      </c>
      <c r="Z2243" s="34">
        <f ca="1">OFFSET(Trade!$A$1,5,A2243,1,1)</f>
        <v>0</v>
      </c>
      <c r="AA2243" s="33" t="e">
        <f ca="1">OFFSET(Vol!$A$1,1,Main!A2243,1,1)</f>
        <v>#N/A</v>
      </c>
      <c r="AB2243" s="34">
        <f ca="1">OFFSET(Vol!$A$1,2,Main!A2243,1,1)</f>
        <v>406221</v>
      </c>
      <c r="AC2243" s="34">
        <f ca="1">OFFSET(Vol!$A$1,3,Main!A2243,1,1)</f>
        <v>267321</v>
      </c>
      <c r="AD2243" s="34">
        <f ca="1">OFFSET(Vol!$A$1,4,Main!A2243,1,1)</f>
        <v>206046</v>
      </c>
      <c r="AE2243" s="44">
        <f ca="1">OFFSET(Vol!$A$1,5,Main!A2243,1,1)</f>
        <v>287713</v>
      </c>
    </row>
    <row r="2244" spans="1:31" x14ac:dyDescent="0.3">
      <c r="A2244" s="38">
        <v>2239</v>
      </c>
      <c r="B2244" s="16" t="str">
        <f t="shared" ca="1" si="340"/>
        <v/>
      </c>
      <c r="C2244" s="21" t="str">
        <f ca="1">OFFSET(Vol!$A$1,0,Main!A2244,1,1)</f>
        <v>336260</v>
      </c>
      <c r="D2244" s="22">
        <f ca="1">OFFSET(Px!$A$1,1,Main!A2244,1,1)</f>
        <v>30000</v>
      </c>
      <c r="E2244" s="22">
        <f ca="1">OFFSET(Px!$A$1,4,Main!A2244,1,1)</f>
        <v>30050</v>
      </c>
      <c r="F2244" s="22">
        <f ca="1">OFFSET(Px!$A$1,5,Main!A2244,1,1)</f>
        <v>32400</v>
      </c>
      <c r="G2244" s="23">
        <f ca="1">OFFSET(Px!$A$1,6,Main!A2244,1,1)</f>
        <v>31950</v>
      </c>
      <c r="H2244" s="28">
        <f t="shared" ca="1" si="341"/>
        <v>-7.407407407407407E-2</v>
      </c>
      <c r="I2244" s="28">
        <f t="shared" ca="1" si="342"/>
        <v>-6.1032863849765251E-2</v>
      </c>
      <c r="J2244" s="12">
        <f t="shared" ca="1" si="343"/>
        <v>0</v>
      </c>
      <c r="K2244" s="31">
        <f ca="1">OFFSET(Perf!$A$1,1,Main!A2244,1,1)</f>
        <v>-1.9599999999999999E-2</v>
      </c>
      <c r="L2244" s="32">
        <f ca="1">OFFSET(Perf!$A$1,2,Main!A2244,1,1)</f>
        <v>-1.9599999999999999E-2</v>
      </c>
      <c r="M2244" s="32">
        <f ca="1">OFFSET(Perf!$A$1,3,Main!A2244,1,1)</f>
        <v>1.83E-2</v>
      </c>
      <c r="N2244" s="32">
        <f ca="1">OFFSET(Perf!$A$1,4,Main!A2244,1,1)</f>
        <v>-7.2530864197530853E-2</v>
      </c>
      <c r="O2244" s="32">
        <f ca="1">OFFSET(Perf!$A$1,5,Main!A2244,1,1)</f>
        <v>1.4084507042253502E-2</v>
      </c>
      <c r="P2244" s="31">
        <f t="shared" ca="1" si="344"/>
        <v>0</v>
      </c>
      <c r="Q2244" s="32">
        <f t="shared" ca="1" si="345"/>
        <v>2.136840767228864E-2</v>
      </c>
      <c r="R2244" s="32">
        <f t="shared" ca="1" si="346"/>
        <v>3.1598047677656373E-2</v>
      </c>
      <c r="S2244" s="32">
        <f t="shared" ca="1" si="347"/>
        <v>1.2472803120940667E-2</v>
      </c>
      <c r="T2244" s="32">
        <f t="shared" ca="1" si="348"/>
        <v>2.6424857678765342E-2</v>
      </c>
      <c r="U2244" s="28" t="str">
        <f t="shared" ca="1" si="349"/>
        <v/>
      </c>
      <c r="V2244" s="33">
        <f ca="1">OFFSET(Trade!$A$1,1,A2244,1,1)</f>
        <v>0</v>
      </c>
      <c r="W2244" s="34">
        <f ca="1">OFFSET(Trade!$A$1,2,A2244,1,1)</f>
        <v>12776</v>
      </c>
      <c r="X2244" s="34">
        <f ca="1">OFFSET(Trade!$A$1,3,A2244,1,1)</f>
        <v>78380</v>
      </c>
      <c r="Y2244" s="34">
        <f ca="1">OFFSET(Trade!$A$1,4,A2244,1,1)</f>
        <v>17754</v>
      </c>
      <c r="Z2244" s="34">
        <f ca="1">OFFSET(Trade!$A$1,5,A2244,1,1)</f>
        <v>32121</v>
      </c>
      <c r="AA2244" s="33" t="e">
        <f ca="1">OFFSET(Vol!$A$1,1,Main!A2244,1,1)</f>
        <v>#N/A</v>
      </c>
      <c r="AB2244" s="34">
        <f ca="1">OFFSET(Vol!$A$1,2,Main!A2244,1,1)</f>
        <v>597892</v>
      </c>
      <c r="AC2244" s="34">
        <f ca="1">OFFSET(Vol!$A$1,3,Main!A2244,1,1)</f>
        <v>2480533</v>
      </c>
      <c r="AD2244" s="34">
        <f ca="1">OFFSET(Vol!$A$1,4,Main!A2244,1,1)</f>
        <v>1423417</v>
      </c>
      <c r="AE2244" s="44">
        <f ca="1">OFFSET(Vol!$A$1,5,Main!A2244,1,1)</f>
        <v>1215560</v>
      </c>
    </row>
    <row r="2245" spans="1:31" x14ac:dyDescent="0.3">
      <c r="A2245" s="38">
        <v>2240</v>
      </c>
      <c r="B2245" s="16" t="str">
        <f t="shared" ca="1" si="340"/>
        <v/>
      </c>
      <c r="C2245" s="21" t="str">
        <f ca="1">OFFSET(Vol!$A$1,0,Main!A2245,1,1)</f>
        <v>33626K</v>
      </c>
      <c r="D2245" s="22">
        <f ca="1">OFFSET(Px!$A$1,1,Main!A2245,1,1)</f>
        <v>12050</v>
      </c>
      <c r="E2245" s="22">
        <f ca="1">OFFSET(Px!$A$1,4,Main!A2245,1,1)</f>
        <v>11600</v>
      </c>
      <c r="F2245" s="22">
        <f ca="1">OFFSET(Px!$A$1,5,Main!A2245,1,1)</f>
        <v>12450</v>
      </c>
      <c r="G2245" s="23">
        <f ca="1">OFFSET(Px!$A$1,6,Main!A2245,1,1)</f>
        <v>12400</v>
      </c>
      <c r="H2245" s="28">
        <f t="shared" ca="1" si="341"/>
        <v>-3.2128514056224855E-2</v>
      </c>
      <c r="I2245" s="28">
        <f t="shared" ca="1" si="342"/>
        <v>-2.8225806451612878E-2</v>
      </c>
      <c r="J2245" s="12">
        <f t="shared" ca="1" si="343"/>
        <v>0</v>
      </c>
      <c r="K2245" s="31">
        <f ca="1">OFFSET(Perf!$A$1,1,Main!A2245,1,1)</f>
        <v>-3.2099999999999997E-2</v>
      </c>
      <c r="L2245" s="32">
        <f ca="1">OFFSET(Perf!$A$1,2,Main!A2245,1,1)</f>
        <v>-3.2099999999999997E-2</v>
      </c>
      <c r="M2245" s="32">
        <f ca="1">OFFSET(Perf!$A$1,3,Main!A2245,1,1)</f>
        <v>7.3300000000000004E-2</v>
      </c>
      <c r="N2245" s="32">
        <f ca="1">OFFSET(Perf!$A$1,4,Main!A2245,1,1)</f>
        <v>-6.8273092369477872E-2</v>
      </c>
      <c r="O2245" s="32">
        <f ca="1">OFFSET(Perf!$A$1,5,Main!A2245,1,1)</f>
        <v>4.0322580645162365E-3</v>
      </c>
      <c r="P2245" s="31">
        <f t="shared" ca="1" si="344"/>
        <v>0</v>
      </c>
      <c r="Q2245" s="32">
        <f t="shared" ca="1" si="345"/>
        <v>0</v>
      </c>
      <c r="R2245" s="32">
        <f t="shared" ca="1" si="346"/>
        <v>0</v>
      </c>
      <c r="S2245" s="32">
        <f t="shared" ca="1" si="347"/>
        <v>0</v>
      </c>
      <c r="T2245" s="32">
        <f t="shared" ca="1" si="348"/>
        <v>0</v>
      </c>
      <c r="U2245" s="28">
        <f t="shared" ca="1" si="349"/>
        <v>0.3860232945091514</v>
      </c>
      <c r="V2245" s="33">
        <f ca="1">OFFSET(Trade!$A$1,1,A2245,1,1)</f>
        <v>0</v>
      </c>
      <c r="W2245" s="34">
        <f ca="1">OFFSET(Trade!$A$1,2,A2245,1,1)</f>
        <v>0</v>
      </c>
      <c r="X2245" s="34">
        <f ca="1">OFFSET(Trade!$A$1,3,A2245,1,1)</f>
        <v>0</v>
      </c>
      <c r="Y2245" s="34">
        <f ca="1">OFFSET(Trade!$A$1,4,A2245,1,1)</f>
        <v>0</v>
      </c>
      <c r="Z2245" s="34">
        <f ca="1">OFFSET(Trade!$A$1,5,A2245,1,1)</f>
        <v>0</v>
      </c>
      <c r="AA2245" s="33" t="e">
        <f ca="1">OFFSET(Vol!$A$1,1,Main!A2245,1,1)</f>
        <v>#N/A</v>
      </c>
      <c r="AB2245" s="34">
        <f ca="1">OFFSET(Vol!$A$1,2,Main!A2245,1,1)</f>
        <v>450463</v>
      </c>
      <c r="AC2245" s="34">
        <f ca="1">OFFSET(Vol!$A$1,3,Main!A2245,1,1)</f>
        <v>2416600</v>
      </c>
      <c r="AD2245" s="34">
        <f ca="1">OFFSET(Vol!$A$1,4,Main!A2245,1,1)</f>
        <v>273032</v>
      </c>
      <c r="AE2245" s="44">
        <f ca="1">OFFSET(Vol!$A$1,5,Main!A2245,1,1)</f>
        <v>260252</v>
      </c>
    </row>
    <row r="2246" spans="1:31" x14ac:dyDescent="0.3">
      <c r="A2246" s="38">
        <v>2241</v>
      </c>
      <c r="B2246" s="16" t="str">
        <f t="shared" ref="B2246:B2309" ca="1" si="350">IF(AND(I2246&gt;=$H$1,J2246&gt;=$H$3,U2246&gt;=$J$2),"DETECTED","")</f>
        <v/>
      </c>
      <c r="C2246" s="21" t="str">
        <f ca="1">OFFSET(Vol!$A$1,0,Main!A2246,1,1)</f>
        <v>33626L</v>
      </c>
      <c r="D2246" s="22">
        <f ca="1">OFFSET(Px!$A$1,1,Main!A2246,1,1)</f>
        <v>20600</v>
      </c>
      <c r="E2246" s="22">
        <f ca="1">OFFSET(Px!$A$1,4,Main!A2246,1,1)</f>
        <v>19050</v>
      </c>
      <c r="F2246" s="22">
        <f ca="1">OFFSET(Px!$A$1,5,Main!A2246,1,1)</f>
        <v>20250</v>
      </c>
      <c r="G2246" s="23">
        <f ca="1">OFFSET(Px!$A$1,6,Main!A2246,1,1)</f>
        <v>20200</v>
      </c>
      <c r="H2246" s="28">
        <f t="shared" ref="H2246:H2309" ca="1" si="351">IFERROR(D2246/F2246-1,"")</f>
        <v>1.7283950617283939E-2</v>
      </c>
      <c r="I2246" s="28">
        <f t="shared" ref="I2246:I2309" ca="1" si="352">IFERROR(D2246/G2246-1,"")</f>
        <v>1.980198019801982E-2</v>
      </c>
      <c r="J2246" s="12">
        <f t="shared" ref="J2246:J2309" ca="1" si="353">IF(AND(K2246&gt;0,P2246&gt;=$H$2),1,0)+IF(AND(L2246&gt;0,Q2246&gt;=$H$2),1,0)+IF(AND(M2246&gt;0,R2246&gt;=$H$2),1,0)+IF(AND(N2246&gt;0,S2246&gt;=$H$2),1,0)+IF(AND(O2246&gt;0,T2246&gt;=$H$2),1,0)</f>
        <v>0</v>
      </c>
      <c r="K2246" s="31">
        <f ca="1">OFFSET(Perf!$A$1,1,Main!A2246,1,1)</f>
        <v>-8.4399999999999989E-2</v>
      </c>
      <c r="L2246" s="32">
        <f ca="1">OFFSET(Perf!$A$1,2,Main!A2246,1,1)</f>
        <v>-8.4399999999999989E-2</v>
      </c>
      <c r="M2246" s="32">
        <f ca="1">OFFSET(Perf!$A$1,3,Main!A2246,1,1)</f>
        <v>0.18109999999999998</v>
      </c>
      <c r="N2246" s="32">
        <f ca="1">OFFSET(Perf!$A$1,4,Main!A2246,1,1)</f>
        <v>-5.9259259259259234E-2</v>
      </c>
      <c r="O2246" s="32">
        <f ca="1">OFFSET(Perf!$A$1,5,Main!A2246,1,1)</f>
        <v>2.4752475247524774E-3</v>
      </c>
      <c r="P2246" s="31">
        <f t="shared" ref="P2246:P2309" ca="1" si="354">IFERROR(V2246/AA2246,0)</f>
        <v>0</v>
      </c>
      <c r="Q2246" s="32">
        <f t="shared" ref="Q2246:Q2309" ca="1" si="355">IFERROR(W2246/AB2246,0)</f>
        <v>0</v>
      </c>
      <c r="R2246" s="32">
        <f t="shared" ref="R2246:R2309" ca="1" si="356">IFERROR(X2246/AC2246,0)</f>
        <v>0</v>
      </c>
      <c r="S2246" s="32">
        <f t="shared" ref="S2246:S2309" ca="1" si="357">IFERROR(Y2246/AD2246,0)</f>
        <v>0</v>
      </c>
      <c r="T2246" s="32">
        <f t="shared" ref="T2246:T2309" ca="1" si="358">IFERROR(Z2246/AE2246,0)</f>
        <v>0</v>
      </c>
      <c r="U2246" s="28">
        <f t="shared" ref="U2246:U2309" ca="1" si="359">IF(RIGHT(C2246,1)&lt;&gt;"0",E2246/VLOOKUP(LEFT(C2246,5)&amp;"0",$C$6:$E$2853,3,FALSE),"")</f>
        <v>0.63394342762063227</v>
      </c>
      <c r="V2246" s="33">
        <f ca="1">OFFSET(Trade!$A$1,1,A2246,1,1)</f>
        <v>0</v>
      </c>
      <c r="W2246" s="34">
        <f ca="1">OFFSET(Trade!$A$1,2,A2246,1,1)</f>
        <v>0</v>
      </c>
      <c r="X2246" s="34">
        <f ca="1">OFFSET(Trade!$A$1,3,A2246,1,1)</f>
        <v>0</v>
      </c>
      <c r="Y2246" s="34">
        <f ca="1">OFFSET(Trade!$A$1,4,A2246,1,1)</f>
        <v>0</v>
      </c>
      <c r="Z2246" s="34">
        <f ca="1">OFFSET(Trade!$A$1,5,A2246,1,1)</f>
        <v>0</v>
      </c>
      <c r="AA2246" s="33" t="e">
        <f ca="1">OFFSET(Vol!$A$1,1,Main!A2246,1,1)</f>
        <v>#N/A</v>
      </c>
      <c r="AB2246" s="34">
        <f ca="1">OFFSET(Vol!$A$1,2,Main!A2246,1,1)</f>
        <v>187000</v>
      </c>
      <c r="AC2246" s="34">
        <f ca="1">OFFSET(Vol!$A$1,3,Main!A2246,1,1)</f>
        <v>623944</v>
      </c>
      <c r="AD2246" s="34">
        <f ca="1">OFFSET(Vol!$A$1,4,Main!A2246,1,1)</f>
        <v>61427</v>
      </c>
      <c r="AE2246" s="44">
        <f ca="1">OFFSET(Vol!$A$1,5,Main!A2246,1,1)</f>
        <v>49316</v>
      </c>
    </row>
    <row r="2247" spans="1:31" x14ac:dyDescent="0.3">
      <c r="A2247" s="38">
        <v>2242</v>
      </c>
      <c r="B2247" s="16" t="str">
        <f t="shared" ca="1" si="350"/>
        <v/>
      </c>
      <c r="C2247" s="21" t="str">
        <f ca="1">OFFSET(Vol!$A$1,0,Main!A2247,1,1)</f>
        <v>336370</v>
      </c>
      <c r="D2247" s="22">
        <f ca="1">OFFSET(Px!$A$1,1,Main!A2247,1,1)</f>
        <v>34900</v>
      </c>
      <c r="E2247" s="22">
        <f ca="1">OFFSET(Px!$A$1,4,Main!A2247,1,1)</f>
        <v>33100</v>
      </c>
      <c r="F2247" s="22">
        <f ca="1">OFFSET(Px!$A$1,5,Main!A2247,1,1)</f>
        <v>33500</v>
      </c>
      <c r="G2247" s="23">
        <f ca="1">OFFSET(Px!$A$1,6,Main!A2247,1,1)</f>
        <v>33650</v>
      </c>
      <c r="H2247" s="28">
        <f t="shared" ca="1" si="351"/>
        <v>4.179104477611939E-2</v>
      </c>
      <c r="I2247" s="28">
        <f t="shared" ca="1" si="352"/>
        <v>3.7147102526003062E-2</v>
      </c>
      <c r="J2247" s="12">
        <f t="shared" ca="1" si="353"/>
        <v>0</v>
      </c>
      <c r="K2247" s="31">
        <f ca="1">OFFSET(Perf!$A$1,1,Main!A2247,1,1)</f>
        <v>-7.9199999999999993E-2</v>
      </c>
      <c r="L2247" s="32">
        <f ca="1">OFFSET(Perf!$A$1,2,Main!A2247,1,1)</f>
        <v>-7.9199999999999993E-2</v>
      </c>
      <c r="M2247" s="32">
        <f ca="1">OFFSET(Perf!$A$1,3,Main!A2247,1,1)</f>
        <v>0.14499999999999999</v>
      </c>
      <c r="N2247" s="32">
        <f ca="1">OFFSET(Perf!$A$1,4,Main!A2247,1,1)</f>
        <v>-1.1940298507462699E-2</v>
      </c>
      <c r="O2247" s="32">
        <f ca="1">OFFSET(Perf!$A$1,5,Main!A2247,1,1)</f>
        <v>-4.4576523031203408E-3</v>
      </c>
      <c r="P2247" s="31">
        <f t="shared" ca="1" si="354"/>
        <v>0</v>
      </c>
      <c r="Q2247" s="32">
        <f t="shared" ca="1" si="355"/>
        <v>1.8541309688942076E-2</v>
      </c>
      <c r="R2247" s="32">
        <f t="shared" ca="1" si="356"/>
        <v>2.1624322395360718E-2</v>
      </c>
      <c r="S2247" s="32">
        <f t="shared" ca="1" si="357"/>
        <v>2.0086566407078323E-2</v>
      </c>
      <c r="T2247" s="32">
        <f t="shared" ca="1" si="358"/>
        <v>2.6989662376798989E-2</v>
      </c>
      <c r="U2247" s="28" t="str">
        <f t="shared" ca="1" si="359"/>
        <v/>
      </c>
      <c r="V2247" s="33">
        <f ca="1">OFFSET(Trade!$A$1,1,A2247,1,1)</f>
        <v>0</v>
      </c>
      <c r="W2247" s="34">
        <f ca="1">OFFSET(Trade!$A$1,2,A2247,1,1)</f>
        <v>16361</v>
      </c>
      <c r="X2247" s="34">
        <f ca="1">OFFSET(Trade!$A$1,3,A2247,1,1)</f>
        <v>52022</v>
      </c>
      <c r="Y2247" s="34">
        <f ca="1">OFFSET(Trade!$A$1,4,A2247,1,1)</f>
        <v>4831</v>
      </c>
      <c r="Z2247" s="34">
        <f ca="1">OFFSET(Trade!$A$1,5,A2247,1,1)</f>
        <v>6950</v>
      </c>
      <c r="AA2247" s="33" t="e">
        <f ca="1">OFFSET(Vol!$A$1,1,Main!A2247,1,1)</f>
        <v>#N/A</v>
      </c>
      <c r="AB2247" s="34">
        <f ca="1">OFFSET(Vol!$A$1,2,Main!A2247,1,1)</f>
        <v>882408</v>
      </c>
      <c r="AC2247" s="34">
        <f ca="1">OFFSET(Vol!$A$1,3,Main!A2247,1,1)</f>
        <v>2405717</v>
      </c>
      <c r="AD2247" s="34">
        <f ca="1">OFFSET(Vol!$A$1,4,Main!A2247,1,1)</f>
        <v>240509</v>
      </c>
      <c r="AE2247" s="44">
        <f ca="1">OFFSET(Vol!$A$1,5,Main!A2247,1,1)</f>
        <v>257506</v>
      </c>
    </row>
    <row r="2248" spans="1:31" x14ac:dyDescent="0.3">
      <c r="A2248" s="38">
        <v>2243</v>
      </c>
      <c r="B2248" s="16" t="str">
        <f t="shared" ca="1" si="350"/>
        <v/>
      </c>
      <c r="C2248" s="21" t="str">
        <f ca="1">OFFSET(Vol!$A$1,0,Main!A2248,1,1)</f>
        <v>33637K</v>
      </c>
      <c r="D2248" s="22">
        <f ca="1">OFFSET(Px!$A$1,1,Main!A2248,1,1)</f>
        <v>19050</v>
      </c>
      <c r="E2248" s="22">
        <f ca="1">OFFSET(Px!$A$1,4,Main!A2248,1,1)</f>
        <v>17450</v>
      </c>
      <c r="F2248" s="22">
        <f ca="1">OFFSET(Px!$A$1,5,Main!A2248,1,1)</f>
        <v>17950</v>
      </c>
      <c r="G2248" s="23">
        <f ca="1">OFFSET(Px!$A$1,6,Main!A2248,1,1)</f>
        <v>18700</v>
      </c>
      <c r="H2248" s="28">
        <f t="shared" ca="1" si="351"/>
        <v>6.1281337047353723E-2</v>
      </c>
      <c r="I2248" s="28">
        <f t="shared" ca="1" si="352"/>
        <v>1.8716577540107027E-2</v>
      </c>
      <c r="J2248" s="12">
        <f t="shared" ca="1" si="353"/>
        <v>0</v>
      </c>
      <c r="K2248" s="31">
        <f ca="1">OFFSET(Perf!$A$1,1,Main!A2248,1,1)</f>
        <v>-0.15890000000000001</v>
      </c>
      <c r="L2248" s="32">
        <f ca="1">OFFSET(Perf!$A$1,2,Main!A2248,1,1)</f>
        <v>-0.15890000000000001</v>
      </c>
      <c r="M2248" s="32">
        <f ca="1">OFFSET(Perf!$A$1,3,Main!A2248,1,1)</f>
        <v>0.29799999999999999</v>
      </c>
      <c r="N2248" s="32">
        <f ca="1">OFFSET(Perf!$A$1,4,Main!A2248,1,1)</f>
        <v>-2.7855153203342642E-2</v>
      </c>
      <c r="O2248" s="32">
        <f ca="1">OFFSET(Perf!$A$1,5,Main!A2248,1,1)</f>
        <v>-4.0106951871657803E-2</v>
      </c>
      <c r="P2248" s="31">
        <f t="shared" ca="1" si="354"/>
        <v>0</v>
      </c>
      <c r="Q2248" s="32">
        <f t="shared" ca="1" si="355"/>
        <v>0</v>
      </c>
      <c r="R2248" s="32">
        <f t="shared" ca="1" si="356"/>
        <v>0</v>
      </c>
      <c r="S2248" s="32">
        <f t="shared" ca="1" si="357"/>
        <v>0</v>
      </c>
      <c r="T2248" s="32">
        <f t="shared" ca="1" si="358"/>
        <v>0</v>
      </c>
      <c r="U2248" s="28">
        <f t="shared" ca="1" si="359"/>
        <v>0.52719033232628398</v>
      </c>
      <c r="V2248" s="33">
        <f ca="1">OFFSET(Trade!$A$1,1,A2248,1,1)</f>
        <v>0</v>
      </c>
      <c r="W2248" s="34">
        <f ca="1">OFFSET(Trade!$A$1,2,A2248,1,1)</f>
        <v>0</v>
      </c>
      <c r="X2248" s="34">
        <f ca="1">OFFSET(Trade!$A$1,3,A2248,1,1)</f>
        <v>0</v>
      </c>
      <c r="Y2248" s="34">
        <f ca="1">OFFSET(Trade!$A$1,4,A2248,1,1)</f>
        <v>0</v>
      </c>
      <c r="Z2248" s="34">
        <f ca="1">OFFSET(Trade!$A$1,5,A2248,1,1)</f>
        <v>0</v>
      </c>
      <c r="AA2248" s="33" t="e">
        <f ca="1">OFFSET(Vol!$A$1,1,Main!A2248,1,1)</f>
        <v>#N/A</v>
      </c>
      <c r="AB2248" s="34">
        <f ca="1">OFFSET(Vol!$A$1,2,Main!A2248,1,1)</f>
        <v>605403</v>
      </c>
      <c r="AC2248" s="34">
        <f ca="1">OFFSET(Vol!$A$1,3,Main!A2248,1,1)</f>
        <v>773411</v>
      </c>
      <c r="AD2248" s="34">
        <f ca="1">OFFSET(Vol!$A$1,4,Main!A2248,1,1)</f>
        <v>60148</v>
      </c>
      <c r="AE2248" s="44">
        <f ca="1">OFFSET(Vol!$A$1,5,Main!A2248,1,1)</f>
        <v>54075</v>
      </c>
    </row>
    <row r="2249" spans="1:31" x14ac:dyDescent="0.3">
      <c r="A2249" s="38">
        <v>2244</v>
      </c>
      <c r="B2249" s="16" t="str">
        <f t="shared" ca="1" si="350"/>
        <v/>
      </c>
      <c r="C2249" s="21" t="str">
        <f ca="1">OFFSET(Vol!$A$1,0,Main!A2249,1,1)</f>
        <v>33637L</v>
      </c>
      <c r="D2249" s="22">
        <f ca="1">OFFSET(Px!$A$1,1,Main!A2249,1,1)</f>
        <v>37800</v>
      </c>
      <c r="E2249" s="22">
        <f ca="1">OFFSET(Px!$A$1,4,Main!A2249,1,1)</f>
        <v>33350</v>
      </c>
      <c r="F2249" s="22">
        <f ca="1">OFFSET(Px!$A$1,5,Main!A2249,1,1)</f>
        <v>34150</v>
      </c>
      <c r="G2249" s="23">
        <f ca="1">OFFSET(Px!$A$1,6,Main!A2249,1,1)</f>
        <v>35300</v>
      </c>
      <c r="H2249" s="28">
        <f t="shared" ca="1" si="351"/>
        <v>0.10688140556368952</v>
      </c>
      <c r="I2249" s="28">
        <f t="shared" ca="1" si="352"/>
        <v>7.0821529745042522E-2</v>
      </c>
      <c r="J2249" s="12">
        <f t="shared" ca="1" si="353"/>
        <v>0</v>
      </c>
      <c r="K2249" s="31">
        <f ca="1">OFFSET(Perf!$A$1,1,Main!A2249,1,1)</f>
        <v>-0.128</v>
      </c>
      <c r="L2249" s="32">
        <f ca="1">OFFSET(Perf!$A$1,2,Main!A2249,1,1)</f>
        <v>-0.128</v>
      </c>
      <c r="M2249" s="32">
        <f ca="1">OFFSET(Perf!$A$1,3,Main!A2249,1,1)</f>
        <v>0.2999</v>
      </c>
      <c r="N2249" s="32">
        <f ca="1">OFFSET(Perf!$A$1,4,Main!A2249,1,1)</f>
        <v>-2.3426061493411421E-2</v>
      </c>
      <c r="O2249" s="32">
        <f ca="1">OFFSET(Perf!$A$1,5,Main!A2249,1,1)</f>
        <v>-3.2577903682719511E-2</v>
      </c>
      <c r="P2249" s="31">
        <f t="shared" ca="1" si="354"/>
        <v>0</v>
      </c>
      <c r="Q2249" s="32">
        <f t="shared" ca="1" si="355"/>
        <v>0</v>
      </c>
      <c r="R2249" s="32">
        <f t="shared" ca="1" si="356"/>
        <v>0</v>
      </c>
      <c r="S2249" s="32">
        <f t="shared" ca="1" si="357"/>
        <v>0</v>
      </c>
      <c r="T2249" s="32">
        <f t="shared" ca="1" si="358"/>
        <v>0</v>
      </c>
      <c r="U2249" s="28">
        <f t="shared" ca="1" si="359"/>
        <v>1.0075528700906344</v>
      </c>
      <c r="V2249" s="33">
        <f ca="1">OFFSET(Trade!$A$1,1,A2249,1,1)</f>
        <v>0</v>
      </c>
      <c r="W2249" s="34">
        <f ca="1">OFFSET(Trade!$A$1,2,A2249,1,1)</f>
        <v>0</v>
      </c>
      <c r="X2249" s="34">
        <f ca="1">OFFSET(Trade!$A$1,3,A2249,1,1)</f>
        <v>0</v>
      </c>
      <c r="Y2249" s="34">
        <f ca="1">OFFSET(Trade!$A$1,4,A2249,1,1)</f>
        <v>0</v>
      </c>
      <c r="Z2249" s="34">
        <f ca="1">OFFSET(Trade!$A$1,5,A2249,1,1)</f>
        <v>0</v>
      </c>
      <c r="AA2249" s="33" t="e">
        <f ca="1">OFFSET(Vol!$A$1,1,Main!A2249,1,1)</f>
        <v>#N/A</v>
      </c>
      <c r="AB2249" s="34">
        <f ca="1">OFFSET(Vol!$A$1,2,Main!A2249,1,1)</f>
        <v>224601</v>
      </c>
      <c r="AC2249" s="34">
        <f ca="1">OFFSET(Vol!$A$1,3,Main!A2249,1,1)</f>
        <v>141716</v>
      </c>
      <c r="AD2249" s="34">
        <f ca="1">OFFSET(Vol!$A$1,4,Main!A2249,1,1)</f>
        <v>16119</v>
      </c>
      <c r="AE2249" s="44">
        <f ca="1">OFFSET(Vol!$A$1,5,Main!A2249,1,1)</f>
        <v>11421</v>
      </c>
    </row>
    <row r="2250" spans="1:31" x14ac:dyDescent="0.3">
      <c r="A2250" s="38">
        <v>2245</v>
      </c>
      <c r="B2250" s="16" t="str">
        <f t="shared" ca="1" si="350"/>
        <v/>
      </c>
      <c r="C2250" s="21" t="str">
        <f ca="1">OFFSET(Vol!$A$1,0,Main!A2250,1,1)</f>
        <v>338100</v>
      </c>
      <c r="D2250" s="22">
        <f ca="1">OFFSET(Px!$A$1,1,Main!A2250,1,1)</f>
        <v>4510</v>
      </c>
      <c r="E2250" s="22">
        <f ca="1">OFFSET(Px!$A$1,4,Main!A2250,1,1)</f>
        <v>4595</v>
      </c>
      <c r="F2250" s="22">
        <f ca="1">OFFSET(Px!$A$1,5,Main!A2250,1,1)</f>
        <v>4630</v>
      </c>
      <c r="G2250" s="23">
        <f ca="1">OFFSET(Px!$A$1,6,Main!A2250,1,1)</f>
        <v>4600</v>
      </c>
      <c r="H2250" s="28">
        <f t="shared" ca="1" si="351"/>
        <v>-2.5917926565874772E-2</v>
      </c>
      <c r="I2250" s="28">
        <f t="shared" ca="1" si="352"/>
        <v>-1.9565217391304346E-2</v>
      </c>
      <c r="J2250" s="12">
        <f t="shared" ca="1" si="353"/>
        <v>0</v>
      </c>
      <c r="K2250" s="31">
        <f ca="1">OFFSET(Perf!$A$1,1,Main!A2250,1,1)</f>
        <v>-3.3E-3</v>
      </c>
      <c r="L2250" s="32">
        <f ca="1">OFFSET(Perf!$A$1,2,Main!A2250,1,1)</f>
        <v>-3.3E-3</v>
      </c>
      <c r="M2250" s="32">
        <f ca="1">OFFSET(Perf!$A$1,3,Main!A2250,1,1)</f>
        <v>-1.52E-2</v>
      </c>
      <c r="N2250" s="32">
        <f ca="1">OFFSET(Perf!$A$1,4,Main!A2250,1,1)</f>
        <v>-7.5593952483801186E-3</v>
      </c>
      <c r="O2250" s="32">
        <f ca="1">OFFSET(Perf!$A$1,5,Main!A2250,1,1)</f>
        <v>6.521739130434856E-3</v>
      </c>
      <c r="P2250" s="31">
        <f t="shared" ca="1" si="354"/>
        <v>0</v>
      </c>
      <c r="Q2250" s="32">
        <f t="shared" ca="1" si="355"/>
        <v>3.8195391750787469E-3</v>
      </c>
      <c r="R2250" s="32">
        <f t="shared" ca="1" si="356"/>
        <v>2.5618887206125887E-3</v>
      </c>
      <c r="S2250" s="32">
        <f t="shared" ca="1" si="357"/>
        <v>0</v>
      </c>
      <c r="T2250" s="32">
        <f t="shared" ca="1" si="358"/>
        <v>0</v>
      </c>
      <c r="U2250" s="28" t="str">
        <f t="shared" ca="1" si="359"/>
        <v/>
      </c>
      <c r="V2250" s="33">
        <f ca="1">OFFSET(Trade!$A$1,1,A2250,1,1)</f>
        <v>0</v>
      </c>
      <c r="W2250" s="34">
        <f ca="1">OFFSET(Trade!$A$1,2,A2250,1,1)</f>
        <v>154</v>
      </c>
      <c r="X2250" s="34">
        <f ca="1">OFFSET(Trade!$A$1,3,A2250,1,1)</f>
        <v>181</v>
      </c>
      <c r="Y2250" s="34">
        <f ca="1">OFFSET(Trade!$A$1,4,A2250,1,1)</f>
        <v>0</v>
      </c>
      <c r="Z2250" s="34">
        <f ca="1">OFFSET(Trade!$A$1,5,A2250,1,1)</f>
        <v>0</v>
      </c>
      <c r="AA2250" s="33" t="e">
        <f ca="1">OFFSET(Vol!$A$1,1,Main!A2250,1,1)</f>
        <v>#N/A</v>
      </c>
      <c r="AB2250" s="34">
        <f ca="1">OFFSET(Vol!$A$1,2,Main!A2250,1,1)</f>
        <v>40319</v>
      </c>
      <c r="AC2250" s="34">
        <f ca="1">OFFSET(Vol!$A$1,3,Main!A2250,1,1)</f>
        <v>70651</v>
      </c>
      <c r="AD2250" s="34">
        <f ca="1">OFFSET(Vol!$A$1,4,Main!A2250,1,1)</f>
        <v>34677</v>
      </c>
      <c r="AE2250" s="44">
        <f ca="1">OFFSET(Vol!$A$1,5,Main!A2250,1,1)</f>
        <v>30323</v>
      </c>
    </row>
    <row r="2251" spans="1:31" x14ac:dyDescent="0.3">
      <c r="A2251" s="38">
        <v>2246</v>
      </c>
      <c r="B2251" s="16" t="str">
        <f t="shared" ca="1" si="350"/>
        <v/>
      </c>
      <c r="C2251" s="21" t="str">
        <f ca="1">OFFSET(Vol!$A$1,0,Main!A2251,1,1)</f>
        <v>344820</v>
      </c>
      <c r="D2251" s="22">
        <f ca="1">OFFSET(Px!$A$1,1,Main!A2251,1,1)</f>
        <v>32150</v>
      </c>
      <c r="E2251" s="22">
        <f ca="1">OFFSET(Px!$A$1,4,Main!A2251,1,1)</f>
        <v>31300</v>
      </c>
      <c r="F2251" s="22">
        <f ca="1">OFFSET(Px!$A$1,5,Main!A2251,1,1)</f>
        <v>32650</v>
      </c>
      <c r="G2251" s="23">
        <f ca="1">OFFSET(Px!$A$1,6,Main!A2251,1,1)</f>
        <v>32850</v>
      </c>
      <c r="H2251" s="28">
        <f t="shared" ca="1" si="351"/>
        <v>-1.5313935681470103E-2</v>
      </c>
      <c r="I2251" s="28">
        <f t="shared" ca="1" si="352"/>
        <v>-2.1308980213089801E-2</v>
      </c>
      <c r="J2251" s="12">
        <f t="shared" ca="1" si="353"/>
        <v>0</v>
      </c>
      <c r="K2251" s="31">
        <f ca="1">OFFSET(Perf!$A$1,1,Main!A2251,1,1)</f>
        <v>6.3E-3</v>
      </c>
      <c r="L2251" s="32">
        <f ca="1">OFFSET(Perf!$A$1,2,Main!A2251,1,1)</f>
        <v>6.3E-3</v>
      </c>
      <c r="M2251" s="32">
        <f ca="1">OFFSET(Perf!$A$1,3,Main!A2251,1,1)</f>
        <v>2.0799999999999999E-2</v>
      </c>
      <c r="N2251" s="32">
        <f ca="1">OFFSET(Perf!$A$1,4,Main!A2251,1,1)</f>
        <v>-4.1347626339969357E-2</v>
      </c>
      <c r="O2251" s="32">
        <f ca="1">OFFSET(Perf!$A$1,5,Main!A2251,1,1)</f>
        <v>-6.0882800608828003E-3</v>
      </c>
      <c r="P2251" s="31">
        <f t="shared" ca="1" si="354"/>
        <v>0</v>
      </c>
      <c r="Q2251" s="32">
        <f t="shared" ca="1" si="355"/>
        <v>0</v>
      </c>
      <c r="R2251" s="32">
        <f t="shared" ca="1" si="356"/>
        <v>0</v>
      </c>
      <c r="S2251" s="32">
        <f t="shared" ca="1" si="357"/>
        <v>0</v>
      </c>
      <c r="T2251" s="32">
        <f t="shared" ca="1" si="358"/>
        <v>0</v>
      </c>
      <c r="U2251" s="28" t="str">
        <f t="shared" ca="1" si="359"/>
        <v/>
      </c>
      <c r="V2251" s="33">
        <f ca="1">OFFSET(Trade!$A$1,1,A2251,1,1)</f>
        <v>0</v>
      </c>
      <c r="W2251" s="34">
        <f ca="1">OFFSET(Trade!$A$1,2,A2251,1,1)</f>
        <v>0</v>
      </c>
      <c r="X2251" s="34">
        <f ca="1">OFFSET(Trade!$A$1,3,A2251,1,1)</f>
        <v>0</v>
      </c>
      <c r="Y2251" s="34">
        <f ca="1">OFFSET(Trade!$A$1,4,A2251,1,1)</f>
        <v>0</v>
      </c>
      <c r="Z2251" s="34">
        <f ca="1">OFFSET(Trade!$A$1,5,A2251,1,1)</f>
        <v>0</v>
      </c>
      <c r="AA2251" s="33" t="e">
        <f ca="1">OFFSET(Vol!$A$1,1,Main!A2251,1,1)</f>
        <v>#N/A</v>
      </c>
      <c r="AB2251" s="34">
        <f ca="1">OFFSET(Vol!$A$1,2,Main!A2251,1,1)</f>
        <v>97621</v>
      </c>
      <c r="AC2251" s="34">
        <f ca="1">OFFSET(Vol!$A$1,3,Main!A2251,1,1)</f>
        <v>64276</v>
      </c>
      <c r="AD2251" s="34">
        <f ca="1">OFFSET(Vol!$A$1,4,Main!A2251,1,1)</f>
        <v>113946</v>
      </c>
      <c r="AE2251" s="44">
        <f ca="1">OFFSET(Vol!$A$1,5,Main!A2251,1,1)</f>
        <v>101906</v>
      </c>
    </row>
    <row r="2252" spans="1:31" x14ac:dyDescent="0.3">
      <c r="A2252" s="38">
        <v>2247</v>
      </c>
      <c r="B2252" s="16" t="str">
        <f t="shared" ca="1" si="350"/>
        <v/>
      </c>
      <c r="C2252" s="21" t="str">
        <f ca="1">OFFSET(Vol!$A$1,0,Main!A2252,1,1)</f>
        <v>347140</v>
      </c>
      <c r="D2252" s="22">
        <f ca="1">OFFSET(Px!$A$1,1,Main!A2252,1,1)</f>
        <v>2055</v>
      </c>
      <c r="E2252" s="22">
        <f ca="1">OFFSET(Px!$A$1,4,Main!A2252,1,1)</f>
        <v>2065</v>
      </c>
      <c r="F2252" s="22">
        <f ca="1">OFFSET(Px!$A$1,5,Main!A2252,1,1)</f>
        <v>2070</v>
      </c>
      <c r="G2252" s="23">
        <f ca="1">OFFSET(Px!$A$1,6,Main!A2252,1,1)</f>
        <v>2070</v>
      </c>
      <c r="H2252" s="28">
        <f t="shared" ca="1" si="351"/>
        <v>-7.2463768115942351E-3</v>
      </c>
      <c r="I2252" s="28">
        <f t="shared" ca="1" si="352"/>
        <v>-7.2463768115942351E-3</v>
      </c>
      <c r="J2252" s="12">
        <f t="shared" ca="1" si="353"/>
        <v>0</v>
      </c>
      <c r="K2252" s="31">
        <f ca="1">OFFSET(Perf!$A$1,1,Main!A2252,1,1)</f>
        <v>-4.7999999999999996E-3</v>
      </c>
      <c r="L2252" s="32">
        <f ca="1">OFFSET(Perf!$A$1,2,Main!A2252,1,1)</f>
        <v>-4.7999999999999996E-3</v>
      </c>
      <c r="M2252" s="32">
        <f ca="1">OFFSET(Perf!$A$1,3,Main!A2252,1,1)</f>
        <v>0</v>
      </c>
      <c r="N2252" s="32">
        <f ca="1">OFFSET(Perf!$A$1,4,Main!A2252,1,1)</f>
        <v>-2.4154589371980784E-3</v>
      </c>
      <c r="O2252" s="32">
        <f ca="1">OFFSET(Perf!$A$1,5,Main!A2252,1,1)</f>
        <v>0</v>
      </c>
      <c r="P2252" s="31">
        <f t="shared" ca="1" si="354"/>
        <v>0</v>
      </c>
      <c r="Q2252" s="32">
        <f t="shared" ca="1" si="355"/>
        <v>0</v>
      </c>
      <c r="R2252" s="32">
        <f t="shared" ca="1" si="356"/>
        <v>0</v>
      </c>
      <c r="S2252" s="32">
        <f t="shared" ca="1" si="357"/>
        <v>0</v>
      </c>
      <c r="T2252" s="32">
        <f t="shared" ca="1" si="358"/>
        <v>0</v>
      </c>
      <c r="U2252" s="28" t="str">
        <f t="shared" ca="1" si="359"/>
        <v/>
      </c>
      <c r="V2252" s="33">
        <f ca="1">OFFSET(Trade!$A$1,1,A2252,1,1)</f>
        <v>0</v>
      </c>
      <c r="W2252" s="34">
        <f ca="1">OFFSET(Trade!$A$1,2,A2252,1,1)</f>
        <v>0</v>
      </c>
      <c r="X2252" s="34">
        <f ca="1">OFFSET(Trade!$A$1,3,A2252,1,1)</f>
        <v>0</v>
      </c>
      <c r="Y2252" s="34">
        <f ca="1">OFFSET(Trade!$A$1,4,A2252,1,1)</f>
        <v>0</v>
      </c>
      <c r="Z2252" s="34">
        <f ca="1">OFFSET(Trade!$A$1,5,A2252,1,1)</f>
        <v>0</v>
      </c>
      <c r="AA2252" s="33" t="e">
        <f ca="1">OFFSET(Vol!$A$1,1,Main!A2252,1,1)</f>
        <v>#N/A</v>
      </c>
      <c r="AB2252" s="34">
        <f ca="1">OFFSET(Vol!$A$1,2,Main!A2252,1,1)</f>
        <v>2282</v>
      </c>
      <c r="AC2252" s="34">
        <f ca="1">OFFSET(Vol!$A$1,3,Main!A2252,1,1)</f>
        <v>5234</v>
      </c>
      <c r="AD2252" s="34">
        <f ca="1">OFFSET(Vol!$A$1,4,Main!A2252,1,1)</f>
        <v>560</v>
      </c>
      <c r="AE2252" s="44">
        <f ca="1">OFFSET(Vol!$A$1,5,Main!A2252,1,1)</f>
        <v>593</v>
      </c>
    </row>
    <row r="2253" spans="1:31" x14ac:dyDescent="0.3">
      <c r="A2253" s="38">
        <v>2248</v>
      </c>
      <c r="B2253" s="16" t="str">
        <f t="shared" ca="1" si="350"/>
        <v/>
      </c>
      <c r="C2253" s="21" t="str">
        <f ca="1">OFFSET(Vol!$A$1,0,Main!A2253,1,1)</f>
        <v>353200</v>
      </c>
      <c r="D2253" s="22">
        <f ca="1">OFFSET(Px!$A$1,1,Main!A2253,1,1)</f>
        <v>7890</v>
      </c>
      <c r="E2253" s="22">
        <f ca="1">OFFSET(Px!$A$1,4,Main!A2253,1,1)</f>
        <v>7920</v>
      </c>
      <c r="F2253" s="22">
        <f ca="1">OFFSET(Px!$A$1,5,Main!A2253,1,1)</f>
        <v>7760</v>
      </c>
      <c r="G2253" s="23">
        <f ca="1">OFFSET(Px!$A$1,6,Main!A2253,1,1)</f>
        <v>7750</v>
      </c>
      <c r="H2253" s="28">
        <f t="shared" ca="1" si="351"/>
        <v>1.6752577319587569E-2</v>
      </c>
      <c r="I2253" s="28">
        <f t="shared" ca="1" si="352"/>
        <v>1.806451612903226E-2</v>
      </c>
      <c r="J2253" s="12">
        <f t="shared" ca="1" si="353"/>
        <v>0</v>
      </c>
      <c r="K2253" s="31">
        <f ca="1">OFFSET(Perf!$A$1,1,Main!A2253,1,1)</f>
        <v>-1.1299999999999999E-2</v>
      </c>
      <c r="L2253" s="32">
        <f ca="1">OFFSET(Perf!$A$1,2,Main!A2253,1,1)</f>
        <v>-1.1299999999999999E-2</v>
      </c>
      <c r="M2253" s="32">
        <f ca="1">OFFSET(Perf!$A$1,3,Main!A2253,1,1)</f>
        <v>7.6E-3</v>
      </c>
      <c r="N2253" s="32">
        <f ca="1">OFFSET(Perf!$A$1,4,Main!A2253,1,1)</f>
        <v>2.0618556701030855E-2</v>
      </c>
      <c r="O2253" s="32">
        <f ca="1">OFFSET(Perf!$A$1,5,Main!A2253,1,1)</f>
        <v>1.290322580645098E-3</v>
      </c>
      <c r="P2253" s="31">
        <f t="shared" ca="1" si="354"/>
        <v>0</v>
      </c>
      <c r="Q2253" s="32">
        <f t="shared" ca="1" si="355"/>
        <v>0</v>
      </c>
      <c r="R2253" s="32">
        <f t="shared" ca="1" si="356"/>
        <v>0</v>
      </c>
      <c r="S2253" s="32">
        <f t="shared" ca="1" si="357"/>
        <v>0</v>
      </c>
      <c r="T2253" s="32">
        <f t="shared" ca="1" si="358"/>
        <v>0</v>
      </c>
      <c r="U2253" s="28" t="str">
        <f t="shared" ca="1" si="359"/>
        <v/>
      </c>
      <c r="V2253" s="33">
        <f ca="1">OFFSET(Trade!$A$1,1,A2253,1,1)</f>
        <v>0</v>
      </c>
      <c r="W2253" s="34">
        <f ca="1">OFFSET(Trade!$A$1,2,A2253,1,1)</f>
        <v>0</v>
      </c>
      <c r="X2253" s="34">
        <f ca="1">OFFSET(Trade!$A$1,3,A2253,1,1)</f>
        <v>0</v>
      </c>
      <c r="Y2253" s="34">
        <f ca="1">OFFSET(Trade!$A$1,4,A2253,1,1)</f>
        <v>0</v>
      </c>
      <c r="Z2253" s="34">
        <f ca="1">OFFSET(Trade!$A$1,5,A2253,1,1)</f>
        <v>0</v>
      </c>
      <c r="AA2253" s="33" t="e">
        <f ca="1">OFFSET(Vol!$A$1,1,Main!A2253,1,1)</f>
        <v>#N/A</v>
      </c>
      <c r="AB2253" s="34">
        <f ca="1">OFFSET(Vol!$A$1,2,Main!A2253,1,1)</f>
        <v>367517</v>
      </c>
      <c r="AC2253" s="34">
        <f ca="1">OFFSET(Vol!$A$1,3,Main!A2253,1,1)</f>
        <v>405653</v>
      </c>
      <c r="AD2253" s="34">
        <f ca="1">OFFSET(Vol!$A$1,4,Main!A2253,1,1)</f>
        <v>399320</v>
      </c>
      <c r="AE2253" s="44">
        <f ca="1">OFFSET(Vol!$A$1,5,Main!A2253,1,1)</f>
        <v>434730</v>
      </c>
    </row>
    <row r="2254" spans="1:31" x14ac:dyDescent="0.3">
      <c r="A2254" s="38">
        <v>2249</v>
      </c>
      <c r="B2254" s="16" t="str">
        <f t="shared" ca="1" si="350"/>
        <v/>
      </c>
      <c r="C2254" s="21" t="str">
        <f ca="1">OFFSET(Vol!$A$1,0,Main!A2254,1,1)</f>
        <v>35320K</v>
      </c>
      <c r="D2254" s="22">
        <f ca="1">OFFSET(Px!$A$1,1,Main!A2254,1,1)</f>
        <v>6370</v>
      </c>
      <c r="E2254" s="22">
        <f ca="1">OFFSET(Px!$A$1,4,Main!A2254,1,1)</f>
        <v>6370</v>
      </c>
      <c r="F2254" s="22">
        <f ca="1">OFFSET(Px!$A$1,5,Main!A2254,1,1)</f>
        <v>6200</v>
      </c>
      <c r="G2254" s="23">
        <f ca="1">OFFSET(Px!$A$1,6,Main!A2254,1,1)</f>
        <v>6160</v>
      </c>
      <c r="H2254" s="28">
        <f t="shared" ca="1" si="351"/>
        <v>2.7419354838709609E-2</v>
      </c>
      <c r="I2254" s="28">
        <f t="shared" ca="1" si="352"/>
        <v>3.4090909090909172E-2</v>
      </c>
      <c r="J2254" s="12">
        <f t="shared" ca="1" si="353"/>
        <v>0</v>
      </c>
      <c r="K2254" s="31">
        <f ca="1">OFFSET(Perf!$A$1,1,Main!A2254,1,1)</f>
        <v>-1.24E-2</v>
      </c>
      <c r="L2254" s="32">
        <f ca="1">OFFSET(Perf!$A$1,2,Main!A2254,1,1)</f>
        <v>-1.24E-2</v>
      </c>
      <c r="M2254" s="32">
        <f ca="1">OFFSET(Perf!$A$1,3,Main!A2254,1,1)</f>
        <v>1.26E-2</v>
      </c>
      <c r="N2254" s="32">
        <f ca="1">OFFSET(Perf!$A$1,4,Main!A2254,1,1)</f>
        <v>2.7419354838709609E-2</v>
      </c>
      <c r="O2254" s="32">
        <f ca="1">OFFSET(Perf!$A$1,5,Main!A2254,1,1)</f>
        <v>6.4935064935065512E-3</v>
      </c>
      <c r="P2254" s="31">
        <f t="shared" ca="1" si="354"/>
        <v>0</v>
      </c>
      <c r="Q2254" s="32">
        <f t="shared" ca="1" si="355"/>
        <v>0</v>
      </c>
      <c r="R2254" s="32">
        <f t="shared" ca="1" si="356"/>
        <v>0</v>
      </c>
      <c r="S2254" s="32">
        <f t="shared" ca="1" si="357"/>
        <v>0</v>
      </c>
      <c r="T2254" s="32">
        <f t="shared" ca="1" si="358"/>
        <v>0</v>
      </c>
      <c r="U2254" s="28">
        <f t="shared" ca="1" si="359"/>
        <v>0.80429292929292928</v>
      </c>
      <c r="V2254" s="33">
        <f ca="1">OFFSET(Trade!$A$1,1,A2254,1,1)</f>
        <v>0</v>
      </c>
      <c r="W2254" s="34">
        <f ca="1">OFFSET(Trade!$A$1,2,A2254,1,1)</f>
        <v>0</v>
      </c>
      <c r="X2254" s="34">
        <f ca="1">OFFSET(Trade!$A$1,3,A2254,1,1)</f>
        <v>0</v>
      </c>
      <c r="Y2254" s="34">
        <f ca="1">OFFSET(Trade!$A$1,4,A2254,1,1)</f>
        <v>0</v>
      </c>
      <c r="Z2254" s="34">
        <f ca="1">OFFSET(Trade!$A$1,5,A2254,1,1)</f>
        <v>0</v>
      </c>
      <c r="AA2254" s="33" t="e">
        <f ca="1">OFFSET(Vol!$A$1,1,Main!A2254,1,1)</f>
        <v>#N/A</v>
      </c>
      <c r="AB2254" s="34">
        <f ca="1">OFFSET(Vol!$A$1,2,Main!A2254,1,1)</f>
        <v>28078</v>
      </c>
      <c r="AC2254" s="34">
        <f ca="1">OFFSET(Vol!$A$1,3,Main!A2254,1,1)</f>
        <v>50297</v>
      </c>
      <c r="AD2254" s="34">
        <f ca="1">OFFSET(Vol!$A$1,4,Main!A2254,1,1)</f>
        <v>714057</v>
      </c>
      <c r="AE2254" s="44">
        <f ca="1">OFFSET(Vol!$A$1,5,Main!A2254,1,1)</f>
        <v>18275</v>
      </c>
    </row>
    <row r="2255" spans="1:31" x14ac:dyDescent="0.3">
      <c r="A2255" s="38">
        <v>2250</v>
      </c>
      <c r="B2255" s="16" t="str">
        <f t="shared" ca="1" si="350"/>
        <v/>
      </c>
      <c r="C2255" s="21" t="str">
        <f ca="1">OFFSET(Vol!$A$1,0,Main!A2255,1,1)</f>
        <v>353810</v>
      </c>
      <c r="D2255" s="22">
        <f ca="1">OFFSET(Px!$A$1,1,Main!A2255,1,1)</f>
        <v>52500</v>
      </c>
      <c r="E2255" s="22">
        <f ca="1">OFFSET(Px!$A$1,4,Main!A2255,1,1)</f>
        <v>50000</v>
      </c>
      <c r="F2255" s="22">
        <f ca="1">OFFSET(Px!$A$1,5,Main!A2255,1,1)</f>
        <v>52000</v>
      </c>
      <c r="G2255" s="23">
        <f ca="1">OFFSET(Px!$A$1,6,Main!A2255,1,1)</f>
        <v>50000</v>
      </c>
      <c r="H2255" s="28">
        <f t="shared" ca="1" si="351"/>
        <v>9.6153846153845812E-3</v>
      </c>
      <c r="I2255" s="28">
        <f t="shared" ca="1" si="352"/>
        <v>5.0000000000000044E-2</v>
      </c>
      <c r="J2255" s="12">
        <f t="shared" ca="1" si="353"/>
        <v>0</v>
      </c>
      <c r="K2255" s="31">
        <f ca="1">OFFSET(Perf!$A$1,1,Main!A2255,1,1)</f>
        <v>1.3500000000000002E-2</v>
      </c>
      <c r="L2255" s="32">
        <f ca="1">OFFSET(Perf!$A$1,2,Main!A2255,1,1)</f>
        <v>1.3500000000000002E-2</v>
      </c>
      <c r="M2255" s="32">
        <f ca="1">OFFSET(Perf!$A$1,3,Main!A2255,1,1)</f>
        <v>3.6000000000000004E-2</v>
      </c>
      <c r="N2255" s="32">
        <f ca="1">OFFSET(Perf!$A$1,4,Main!A2255,1,1)</f>
        <v>-3.8461538461538436E-2</v>
      </c>
      <c r="O2255" s="32">
        <f ca="1">OFFSET(Perf!$A$1,5,Main!A2255,1,1)</f>
        <v>4.0000000000000036E-2</v>
      </c>
      <c r="P2255" s="31">
        <f t="shared" ca="1" si="354"/>
        <v>0</v>
      </c>
      <c r="Q2255" s="32">
        <f t="shared" ca="1" si="355"/>
        <v>0</v>
      </c>
      <c r="R2255" s="32">
        <f t="shared" ca="1" si="356"/>
        <v>0</v>
      </c>
      <c r="S2255" s="32">
        <f t="shared" ca="1" si="357"/>
        <v>0</v>
      </c>
      <c r="T2255" s="32">
        <f t="shared" ca="1" si="358"/>
        <v>0</v>
      </c>
      <c r="U2255" s="28" t="str">
        <f t="shared" ca="1" si="359"/>
        <v/>
      </c>
      <c r="V2255" s="33">
        <f ca="1">OFFSET(Trade!$A$1,1,A2255,1,1)</f>
        <v>0</v>
      </c>
      <c r="W2255" s="34">
        <f ca="1">OFFSET(Trade!$A$1,2,A2255,1,1)</f>
        <v>0</v>
      </c>
      <c r="X2255" s="34">
        <f ca="1">OFFSET(Trade!$A$1,3,A2255,1,1)</f>
        <v>0</v>
      </c>
      <c r="Y2255" s="34">
        <f ca="1">OFFSET(Trade!$A$1,4,A2255,1,1)</f>
        <v>0</v>
      </c>
      <c r="Z2255" s="34">
        <f ca="1">OFFSET(Trade!$A$1,5,A2255,1,1)</f>
        <v>0</v>
      </c>
      <c r="AA2255" s="33" t="e">
        <f ca="1">OFFSET(Vol!$A$1,1,Main!A2255,1,1)</f>
        <v>#N/A</v>
      </c>
      <c r="AB2255" s="34">
        <f ca="1">OFFSET(Vol!$A$1,2,Main!A2255,1,1)</f>
        <v>81379</v>
      </c>
      <c r="AC2255" s="34">
        <f ca="1">OFFSET(Vol!$A$1,3,Main!A2255,1,1)</f>
        <v>148963</v>
      </c>
      <c r="AD2255" s="34">
        <f ca="1">OFFSET(Vol!$A$1,4,Main!A2255,1,1)</f>
        <v>165772</v>
      </c>
      <c r="AE2255" s="44">
        <f ca="1">OFFSET(Vol!$A$1,5,Main!A2255,1,1)</f>
        <v>395019</v>
      </c>
    </row>
    <row r="2256" spans="1:31" x14ac:dyDescent="0.3">
      <c r="A2256" s="38">
        <v>2251</v>
      </c>
      <c r="B2256" s="16" t="str">
        <f t="shared" ca="1" si="350"/>
        <v/>
      </c>
      <c r="C2256" s="21" t="str">
        <f ca="1">OFFSET(Vol!$A$1,0,Main!A2256,1,1)</f>
        <v>900070</v>
      </c>
      <c r="D2256" s="22">
        <f ca="1">OFFSET(Px!$A$1,1,Main!A2256,1,1)</f>
        <v>547</v>
      </c>
      <c r="E2256" s="22">
        <f ca="1">OFFSET(Px!$A$1,4,Main!A2256,1,1)</f>
        <v>558</v>
      </c>
      <c r="F2256" s="22">
        <f ca="1">OFFSET(Px!$A$1,5,Main!A2256,1,1)</f>
        <v>557</v>
      </c>
      <c r="G2256" s="23">
        <f ca="1">OFFSET(Px!$A$1,6,Main!A2256,1,1)</f>
        <v>555</v>
      </c>
      <c r="H2256" s="28">
        <f t="shared" ca="1" si="351"/>
        <v>-1.7953321364452379E-2</v>
      </c>
      <c r="I2256" s="28">
        <f t="shared" ca="1" si="352"/>
        <v>-1.4414414414414378E-2</v>
      </c>
      <c r="J2256" s="12">
        <f t="shared" ca="1" si="353"/>
        <v>2</v>
      </c>
      <c r="K2256" s="31">
        <f ca="1">OFFSET(Perf!$A$1,1,Main!A2256,1,1)</f>
        <v>-1.26E-2</v>
      </c>
      <c r="L2256" s="32">
        <f ca="1">OFFSET(Perf!$A$1,2,Main!A2256,1,1)</f>
        <v>-1.26E-2</v>
      </c>
      <c r="M2256" s="32">
        <f ca="1">OFFSET(Perf!$A$1,3,Main!A2256,1,1)</f>
        <v>-7.1999999999999998E-3</v>
      </c>
      <c r="N2256" s="32">
        <f ca="1">OFFSET(Perf!$A$1,4,Main!A2256,1,1)</f>
        <v>1.7953321364452268E-3</v>
      </c>
      <c r="O2256" s="32">
        <f ca="1">OFFSET(Perf!$A$1,5,Main!A2256,1,1)</f>
        <v>3.6036036036035668E-3</v>
      </c>
      <c r="P2256" s="31">
        <f t="shared" ca="1" si="354"/>
        <v>0</v>
      </c>
      <c r="Q2256" s="32">
        <f t="shared" ca="1" si="355"/>
        <v>5.1013071153394943E-3</v>
      </c>
      <c r="R2256" s="32">
        <f t="shared" ca="1" si="356"/>
        <v>0.1280737079748612</v>
      </c>
      <c r="S2256" s="32">
        <f t="shared" ca="1" si="357"/>
        <v>9.9259801741950676E-2</v>
      </c>
      <c r="T2256" s="32">
        <f t="shared" ca="1" si="358"/>
        <v>8.0899756778374493E-2</v>
      </c>
      <c r="U2256" s="28" t="str">
        <f t="shared" ca="1" si="359"/>
        <v/>
      </c>
      <c r="V2256" s="33">
        <f ca="1">OFFSET(Trade!$A$1,1,A2256,1,1)</f>
        <v>0</v>
      </c>
      <c r="W2256" s="34">
        <f ca="1">OFFSET(Trade!$A$1,2,A2256,1,1)</f>
        <v>674</v>
      </c>
      <c r="X2256" s="34">
        <f ca="1">OFFSET(Trade!$A$1,3,A2256,1,1)</f>
        <v>8396</v>
      </c>
      <c r="Y2256" s="34">
        <f ca="1">OFFSET(Trade!$A$1,4,A2256,1,1)</f>
        <v>7590</v>
      </c>
      <c r="Z2256" s="34">
        <f ca="1">OFFSET(Trade!$A$1,5,A2256,1,1)</f>
        <v>34692</v>
      </c>
      <c r="AA2256" s="33" t="e">
        <f ca="1">OFFSET(Vol!$A$1,1,Main!A2256,1,1)</f>
        <v>#N/A</v>
      </c>
      <c r="AB2256" s="34">
        <f ca="1">OFFSET(Vol!$A$1,2,Main!A2256,1,1)</f>
        <v>132123</v>
      </c>
      <c r="AC2256" s="34">
        <f ca="1">OFFSET(Vol!$A$1,3,Main!A2256,1,1)</f>
        <v>65556</v>
      </c>
      <c r="AD2256" s="34">
        <f ca="1">OFFSET(Vol!$A$1,4,Main!A2256,1,1)</f>
        <v>76466</v>
      </c>
      <c r="AE2256" s="44">
        <f ca="1">OFFSET(Vol!$A$1,5,Main!A2256,1,1)</f>
        <v>428827</v>
      </c>
    </row>
    <row r="2257" spans="1:31" x14ac:dyDescent="0.3">
      <c r="A2257" s="38">
        <v>2252</v>
      </c>
      <c r="B2257" s="16" t="str">
        <f t="shared" ca="1" si="350"/>
        <v/>
      </c>
      <c r="C2257" s="21" t="str">
        <f ca="1">OFFSET(Vol!$A$1,0,Main!A2257,1,1)</f>
        <v>900080</v>
      </c>
      <c r="D2257" s="22">
        <f ca="1">OFFSET(Px!$A$1,1,Main!A2257,1,1)</f>
        <v>197</v>
      </c>
      <c r="E2257" s="22">
        <f ca="1">OFFSET(Px!$A$1,4,Main!A2257,1,1)</f>
        <v>197</v>
      </c>
      <c r="F2257" s="22">
        <f ca="1">OFFSET(Px!$A$1,5,Main!A2257,1,1)</f>
        <v>197</v>
      </c>
      <c r="G2257" s="23">
        <f ca="1">OFFSET(Px!$A$1,6,Main!A2257,1,1)</f>
        <v>197</v>
      </c>
      <c r="H2257" s="28">
        <f t="shared" ca="1" si="351"/>
        <v>0</v>
      </c>
      <c r="I2257" s="28">
        <f t="shared" ca="1" si="352"/>
        <v>0</v>
      </c>
      <c r="J2257" s="12">
        <f t="shared" ca="1" si="353"/>
        <v>0</v>
      </c>
      <c r="K2257" s="31">
        <f ca="1">OFFSET(Perf!$A$1,1,Main!A2257,1,1)</f>
        <v>0</v>
      </c>
      <c r="L2257" s="32">
        <f ca="1">OFFSET(Perf!$A$1,2,Main!A2257,1,1)</f>
        <v>0</v>
      </c>
      <c r="M2257" s="32">
        <f ca="1">OFFSET(Perf!$A$1,3,Main!A2257,1,1)</f>
        <v>0</v>
      </c>
      <c r="N2257" s="32">
        <f ca="1">OFFSET(Perf!$A$1,4,Main!A2257,1,1)</f>
        <v>0</v>
      </c>
      <c r="O2257" s="32">
        <f ca="1">OFFSET(Perf!$A$1,5,Main!A2257,1,1)</f>
        <v>0</v>
      </c>
      <c r="P2257" s="31">
        <f t="shared" ca="1" si="354"/>
        <v>0</v>
      </c>
      <c r="Q2257" s="32">
        <f t="shared" ca="1" si="355"/>
        <v>0</v>
      </c>
      <c r="R2257" s="32">
        <f t="shared" ca="1" si="356"/>
        <v>0</v>
      </c>
      <c r="S2257" s="32">
        <f t="shared" ca="1" si="357"/>
        <v>0</v>
      </c>
      <c r="T2257" s="32">
        <f t="shared" ca="1" si="358"/>
        <v>0</v>
      </c>
      <c r="U2257" s="28" t="str">
        <f t="shared" ca="1" si="359"/>
        <v/>
      </c>
      <c r="V2257" s="33">
        <f ca="1">OFFSET(Trade!$A$1,1,A2257,1,1)</f>
        <v>0</v>
      </c>
      <c r="W2257" s="34">
        <f ca="1">OFFSET(Trade!$A$1,2,A2257,1,1)</f>
        <v>0</v>
      </c>
      <c r="X2257" s="34">
        <f ca="1">OFFSET(Trade!$A$1,3,A2257,1,1)</f>
        <v>0</v>
      </c>
      <c r="Y2257" s="34">
        <f ca="1">OFFSET(Trade!$A$1,4,A2257,1,1)</f>
        <v>0</v>
      </c>
      <c r="Z2257" s="34">
        <f ca="1">OFFSET(Trade!$A$1,5,A2257,1,1)</f>
        <v>0</v>
      </c>
      <c r="AA2257" s="33" t="e">
        <f ca="1">OFFSET(Vol!$A$1,1,Main!A2257,1,1)</f>
        <v>#N/A</v>
      </c>
      <c r="AB2257" s="34">
        <f ca="1">OFFSET(Vol!$A$1,2,Main!A2257,1,1)</f>
        <v>0</v>
      </c>
      <c r="AC2257" s="34">
        <f ca="1">OFFSET(Vol!$A$1,3,Main!A2257,1,1)</f>
        <v>0</v>
      </c>
      <c r="AD2257" s="34">
        <f ca="1">OFFSET(Vol!$A$1,4,Main!A2257,1,1)</f>
        <v>0</v>
      </c>
      <c r="AE2257" s="44">
        <f ca="1">OFFSET(Vol!$A$1,5,Main!A2257,1,1)</f>
        <v>0</v>
      </c>
    </row>
    <row r="2258" spans="1:31" x14ac:dyDescent="0.3">
      <c r="A2258" s="38">
        <v>2253</v>
      </c>
      <c r="B2258" s="16" t="str">
        <f t="shared" ca="1" si="350"/>
        <v/>
      </c>
      <c r="C2258" s="21" t="str">
        <f ca="1">OFFSET(Vol!$A$1,0,Main!A2258,1,1)</f>
        <v>900100</v>
      </c>
      <c r="D2258" s="22">
        <f ca="1">OFFSET(Px!$A$1,1,Main!A2258,1,1)</f>
        <v>717</v>
      </c>
      <c r="E2258" s="22">
        <f ca="1">OFFSET(Px!$A$1,4,Main!A2258,1,1)</f>
        <v>717</v>
      </c>
      <c r="F2258" s="22">
        <f ca="1">OFFSET(Px!$A$1,5,Main!A2258,1,1)</f>
        <v>717</v>
      </c>
      <c r="G2258" s="23">
        <f ca="1">OFFSET(Px!$A$1,6,Main!A2258,1,1)</f>
        <v>717</v>
      </c>
      <c r="H2258" s="28">
        <f t="shared" ca="1" si="351"/>
        <v>0</v>
      </c>
      <c r="I2258" s="28">
        <f t="shared" ca="1" si="352"/>
        <v>0</v>
      </c>
      <c r="J2258" s="12">
        <f t="shared" ca="1" si="353"/>
        <v>0</v>
      </c>
      <c r="K2258" s="31">
        <f ca="1">OFFSET(Perf!$A$1,1,Main!A2258,1,1)</f>
        <v>0</v>
      </c>
      <c r="L2258" s="32">
        <f ca="1">OFFSET(Perf!$A$1,2,Main!A2258,1,1)</f>
        <v>0</v>
      </c>
      <c r="M2258" s="32">
        <f ca="1">OFFSET(Perf!$A$1,3,Main!A2258,1,1)</f>
        <v>0</v>
      </c>
      <c r="N2258" s="32">
        <f ca="1">OFFSET(Perf!$A$1,4,Main!A2258,1,1)</f>
        <v>0</v>
      </c>
      <c r="O2258" s="32">
        <f ca="1">OFFSET(Perf!$A$1,5,Main!A2258,1,1)</f>
        <v>0</v>
      </c>
      <c r="P2258" s="31">
        <f t="shared" ca="1" si="354"/>
        <v>0</v>
      </c>
      <c r="Q2258" s="32">
        <f t="shared" ca="1" si="355"/>
        <v>0</v>
      </c>
      <c r="R2258" s="32">
        <f t="shared" ca="1" si="356"/>
        <v>0</v>
      </c>
      <c r="S2258" s="32">
        <f t="shared" ca="1" si="357"/>
        <v>0</v>
      </c>
      <c r="T2258" s="32">
        <f t="shared" ca="1" si="358"/>
        <v>0</v>
      </c>
      <c r="U2258" s="28" t="str">
        <f t="shared" ca="1" si="359"/>
        <v/>
      </c>
      <c r="V2258" s="33">
        <f ca="1">OFFSET(Trade!$A$1,1,A2258,1,1)</f>
        <v>0</v>
      </c>
      <c r="W2258" s="34">
        <f ca="1">OFFSET(Trade!$A$1,2,A2258,1,1)</f>
        <v>0</v>
      </c>
      <c r="X2258" s="34">
        <f ca="1">OFFSET(Trade!$A$1,3,A2258,1,1)</f>
        <v>0</v>
      </c>
      <c r="Y2258" s="34">
        <f ca="1">OFFSET(Trade!$A$1,4,A2258,1,1)</f>
        <v>0</v>
      </c>
      <c r="Z2258" s="34">
        <f ca="1">OFFSET(Trade!$A$1,5,A2258,1,1)</f>
        <v>0</v>
      </c>
      <c r="AA2258" s="33" t="e">
        <f ca="1">OFFSET(Vol!$A$1,1,Main!A2258,1,1)</f>
        <v>#N/A</v>
      </c>
      <c r="AB2258" s="34">
        <f ca="1">OFFSET(Vol!$A$1,2,Main!A2258,1,1)</f>
        <v>0</v>
      </c>
      <c r="AC2258" s="34">
        <f ca="1">OFFSET(Vol!$A$1,3,Main!A2258,1,1)</f>
        <v>0</v>
      </c>
      <c r="AD2258" s="34">
        <f ca="1">OFFSET(Vol!$A$1,4,Main!A2258,1,1)</f>
        <v>0</v>
      </c>
      <c r="AE2258" s="44">
        <f ca="1">OFFSET(Vol!$A$1,5,Main!A2258,1,1)</f>
        <v>0</v>
      </c>
    </row>
    <row r="2259" spans="1:31" x14ac:dyDescent="0.3">
      <c r="A2259" s="38">
        <v>2254</v>
      </c>
      <c r="B2259" s="16" t="str">
        <f t="shared" ca="1" si="350"/>
        <v/>
      </c>
      <c r="C2259" s="21" t="str">
        <f ca="1">OFFSET(Vol!$A$1,0,Main!A2259,1,1)</f>
        <v>900110</v>
      </c>
      <c r="D2259" s="22">
        <f ca="1">OFFSET(Px!$A$1,1,Main!A2259,1,1)</f>
        <v>230</v>
      </c>
      <c r="E2259" s="22">
        <f ca="1">OFFSET(Px!$A$1,4,Main!A2259,1,1)</f>
        <v>230</v>
      </c>
      <c r="F2259" s="22">
        <f ca="1">OFFSET(Px!$A$1,5,Main!A2259,1,1)</f>
        <v>230</v>
      </c>
      <c r="G2259" s="23">
        <f ca="1">OFFSET(Px!$A$1,6,Main!A2259,1,1)</f>
        <v>230</v>
      </c>
      <c r="H2259" s="28">
        <f t="shared" ca="1" si="351"/>
        <v>0</v>
      </c>
      <c r="I2259" s="28">
        <f t="shared" ca="1" si="352"/>
        <v>0</v>
      </c>
      <c r="J2259" s="12">
        <f t="shared" ca="1" si="353"/>
        <v>0</v>
      </c>
      <c r="K2259" s="31">
        <f ca="1">OFFSET(Perf!$A$1,1,Main!A2259,1,1)</f>
        <v>0</v>
      </c>
      <c r="L2259" s="32">
        <f ca="1">OFFSET(Perf!$A$1,2,Main!A2259,1,1)</f>
        <v>0</v>
      </c>
      <c r="M2259" s="32">
        <f ca="1">OFFSET(Perf!$A$1,3,Main!A2259,1,1)</f>
        <v>0</v>
      </c>
      <c r="N2259" s="32">
        <f ca="1">OFFSET(Perf!$A$1,4,Main!A2259,1,1)</f>
        <v>0</v>
      </c>
      <c r="O2259" s="32">
        <f ca="1">OFFSET(Perf!$A$1,5,Main!A2259,1,1)</f>
        <v>0</v>
      </c>
      <c r="P2259" s="31">
        <f t="shared" ca="1" si="354"/>
        <v>0</v>
      </c>
      <c r="Q2259" s="32">
        <f t="shared" ca="1" si="355"/>
        <v>0</v>
      </c>
      <c r="R2259" s="32">
        <f t="shared" ca="1" si="356"/>
        <v>0</v>
      </c>
      <c r="S2259" s="32">
        <f t="shared" ca="1" si="357"/>
        <v>0</v>
      </c>
      <c r="T2259" s="32">
        <f t="shared" ca="1" si="358"/>
        <v>0</v>
      </c>
      <c r="U2259" s="28" t="str">
        <f t="shared" ca="1" si="359"/>
        <v/>
      </c>
      <c r="V2259" s="33">
        <f ca="1">OFFSET(Trade!$A$1,1,A2259,1,1)</f>
        <v>0</v>
      </c>
      <c r="W2259" s="34">
        <f ca="1">OFFSET(Trade!$A$1,2,A2259,1,1)</f>
        <v>0</v>
      </c>
      <c r="X2259" s="34">
        <f ca="1">OFFSET(Trade!$A$1,3,A2259,1,1)</f>
        <v>0</v>
      </c>
      <c r="Y2259" s="34">
        <f ca="1">OFFSET(Trade!$A$1,4,A2259,1,1)</f>
        <v>0</v>
      </c>
      <c r="Z2259" s="34">
        <f ca="1">OFFSET(Trade!$A$1,5,A2259,1,1)</f>
        <v>0</v>
      </c>
      <c r="AA2259" s="33" t="e">
        <f ca="1">OFFSET(Vol!$A$1,1,Main!A2259,1,1)</f>
        <v>#N/A</v>
      </c>
      <c r="AB2259" s="34">
        <f ca="1">OFFSET(Vol!$A$1,2,Main!A2259,1,1)</f>
        <v>0</v>
      </c>
      <c r="AC2259" s="34">
        <f ca="1">OFFSET(Vol!$A$1,3,Main!A2259,1,1)</f>
        <v>0</v>
      </c>
      <c r="AD2259" s="34">
        <f ca="1">OFFSET(Vol!$A$1,4,Main!A2259,1,1)</f>
        <v>0</v>
      </c>
      <c r="AE2259" s="44">
        <f ca="1">OFFSET(Vol!$A$1,5,Main!A2259,1,1)</f>
        <v>0</v>
      </c>
    </row>
    <row r="2260" spans="1:31" x14ac:dyDescent="0.3">
      <c r="A2260" s="38">
        <v>2255</v>
      </c>
      <c r="B2260" s="16" t="str">
        <f t="shared" ca="1" si="350"/>
        <v/>
      </c>
      <c r="C2260" s="21" t="str">
        <f ca="1">OFFSET(Vol!$A$1,0,Main!A2260,1,1)</f>
        <v>900120</v>
      </c>
      <c r="D2260" s="22">
        <f ca="1">OFFSET(Px!$A$1,1,Main!A2260,1,1)</f>
        <v>241</v>
      </c>
      <c r="E2260" s="22">
        <f ca="1">OFFSET(Px!$A$1,4,Main!A2260,1,1)</f>
        <v>235</v>
      </c>
      <c r="F2260" s="22">
        <f ca="1">OFFSET(Px!$A$1,5,Main!A2260,1,1)</f>
        <v>233</v>
      </c>
      <c r="G2260" s="23">
        <f ca="1">OFFSET(Px!$A$1,6,Main!A2260,1,1)</f>
        <v>223</v>
      </c>
      <c r="H2260" s="28">
        <f t="shared" ca="1" si="351"/>
        <v>3.4334763948497882E-2</v>
      </c>
      <c r="I2260" s="28">
        <f t="shared" ca="1" si="352"/>
        <v>8.0717488789237679E-2</v>
      </c>
      <c r="J2260" s="12">
        <f t="shared" ca="1" si="353"/>
        <v>0</v>
      </c>
      <c r="K2260" s="31">
        <f ca="1">OFFSET(Perf!$A$1,1,Main!A2260,1,1)</f>
        <v>-8.199999999999999E-3</v>
      </c>
      <c r="L2260" s="32">
        <f ca="1">OFFSET(Perf!$A$1,2,Main!A2260,1,1)</f>
        <v>-8.199999999999999E-3</v>
      </c>
      <c r="M2260" s="32">
        <f ca="1">OFFSET(Perf!$A$1,3,Main!A2260,1,1)</f>
        <v>3.4000000000000002E-2</v>
      </c>
      <c r="N2260" s="32">
        <f ca="1">OFFSET(Perf!$A$1,4,Main!A2260,1,1)</f>
        <v>8.5836909871244149E-3</v>
      </c>
      <c r="O2260" s="32">
        <f ca="1">OFFSET(Perf!$A$1,5,Main!A2260,1,1)</f>
        <v>4.4843049327354167E-2</v>
      </c>
      <c r="P2260" s="31">
        <f t="shared" ca="1" si="354"/>
        <v>0</v>
      </c>
      <c r="Q2260" s="32">
        <f t="shared" ca="1" si="355"/>
        <v>8.5524521872742225E-3</v>
      </c>
      <c r="R2260" s="32">
        <f t="shared" ca="1" si="356"/>
        <v>2.7984448422465877E-2</v>
      </c>
      <c r="S2260" s="32">
        <f t="shared" ca="1" si="357"/>
        <v>2.6738304022327353E-2</v>
      </c>
      <c r="T2260" s="32">
        <f t="shared" ca="1" si="358"/>
        <v>3.1008038903280896E-2</v>
      </c>
      <c r="U2260" s="28" t="str">
        <f t="shared" ca="1" si="359"/>
        <v/>
      </c>
      <c r="V2260" s="33">
        <f ca="1">OFFSET(Trade!$A$1,1,A2260,1,1)</f>
        <v>0</v>
      </c>
      <c r="W2260" s="34">
        <f ca="1">OFFSET(Trade!$A$1,2,A2260,1,1)</f>
        <v>4297</v>
      </c>
      <c r="X2260" s="34">
        <f ca="1">OFFSET(Trade!$A$1,3,A2260,1,1)</f>
        <v>10005</v>
      </c>
      <c r="Y2260" s="34">
        <f ca="1">OFFSET(Trade!$A$1,4,A2260,1,1)</f>
        <v>37862</v>
      </c>
      <c r="Z2260" s="34">
        <f ca="1">OFFSET(Trade!$A$1,5,A2260,1,1)</f>
        <v>126483</v>
      </c>
      <c r="AA2260" s="33" t="e">
        <f ca="1">OFFSET(Vol!$A$1,1,Main!A2260,1,1)</f>
        <v>#N/A</v>
      </c>
      <c r="AB2260" s="34">
        <f ca="1">OFFSET(Vol!$A$1,2,Main!A2260,1,1)</f>
        <v>502429</v>
      </c>
      <c r="AC2260" s="34">
        <f ca="1">OFFSET(Vol!$A$1,3,Main!A2260,1,1)</f>
        <v>357520</v>
      </c>
      <c r="AD2260" s="34">
        <f ca="1">OFFSET(Vol!$A$1,4,Main!A2260,1,1)</f>
        <v>1416021</v>
      </c>
      <c r="AE2260" s="44">
        <f ca="1">OFFSET(Vol!$A$1,5,Main!A2260,1,1)</f>
        <v>4079039</v>
      </c>
    </row>
    <row r="2261" spans="1:31" x14ac:dyDescent="0.3">
      <c r="A2261" s="38">
        <v>2256</v>
      </c>
      <c r="B2261" s="16" t="str">
        <f t="shared" ca="1" si="350"/>
        <v/>
      </c>
      <c r="C2261" s="21" t="str">
        <f ca="1">OFFSET(Vol!$A$1,0,Main!A2261,1,1)</f>
        <v>900140</v>
      </c>
      <c r="D2261" s="22">
        <f ca="1">OFFSET(Px!$A$1,1,Main!A2261,1,1)</f>
        <v>4050</v>
      </c>
      <c r="E2261" s="22">
        <f ca="1">OFFSET(Px!$A$1,4,Main!A2261,1,1)</f>
        <v>3800</v>
      </c>
      <c r="F2261" s="22">
        <f ca="1">OFFSET(Px!$A$1,5,Main!A2261,1,1)</f>
        <v>4000</v>
      </c>
      <c r="G2261" s="23">
        <f ca="1">OFFSET(Px!$A$1,6,Main!A2261,1,1)</f>
        <v>3835</v>
      </c>
      <c r="H2261" s="28">
        <f t="shared" ca="1" si="351"/>
        <v>1.2499999999999956E-2</v>
      </c>
      <c r="I2261" s="28">
        <f t="shared" ca="1" si="352"/>
        <v>5.606258148631027E-2</v>
      </c>
      <c r="J2261" s="12">
        <f t="shared" ca="1" si="353"/>
        <v>0</v>
      </c>
      <c r="K2261" s="31">
        <f ca="1">OFFSET(Perf!$A$1,1,Main!A2261,1,1)</f>
        <v>6.4399999999999999E-2</v>
      </c>
      <c r="L2261" s="32">
        <f ca="1">OFFSET(Perf!$A$1,2,Main!A2261,1,1)</f>
        <v>6.4399999999999999E-2</v>
      </c>
      <c r="M2261" s="32">
        <f ca="1">OFFSET(Perf!$A$1,3,Main!A2261,1,1)</f>
        <v>1.2999999999999999E-3</v>
      </c>
      <c r="N2261" s="32">
        <f ca="1">OFFSET(Perf!$A$1,4,Main!A2261,1,1)</f>
        <v>-5.0000000000000044E-2</v>
      </c>
      <c r="O2261" s="32">
        <f ca="1">OFFSET(Perf!$A$1,5,Main!A2261,1,1)</f>
        <v>4.3024771838331199E-2</v>
      </c>
      <c r="P2261" s="31">
        <f t="shared" ca="1" si="354"/>
        <v>0</v>
      </c>
      <c r="Q2261" s="32">
        <f t="shared" ca="1" si="355"/>
        <v>0</v>
      </c>
      <c r="R2261" s="32">
        <f t="shared" ca="1" si="356"/>
        <v>0</v>
      </c>
      <c r="S2261" s="32">
        <f t="shared" ca="1" si="357"/>
        <v>0</v>
      </c>
      <c r="T2261" s="32">
        <f t="shared" ca="1" si="358"/>
        <v>0</v>
      </c>
      <c r="U2261" s="28" t="str">
        <f t="shared" ca="1" si="359"/>
        <v/>
      </c>
      <c r="V2261" s="33">
        <f ca="1">OFFSET(Trade!$A$1,1,A2261,1,1)</f>
        <v>0</v>
      </c>
      <c r="W2261" s="34">
        <f ca="1">OFFSET(Trade!$A$1,2,A2261,1,1)</f>
        <v>0</v>
      </c>
      <c r="X2261" s="34">
        <f ca="1">OFFSET(Trade!$A$1,3,A2261,1,1)</f>
        <v>0</v>
      </c>
      <c r="Y2261" s="34">
        <f ca="1">OFFSET(Trade!$A$1,4,A2261,1,1)</f>
        <v>0</v>
      </c>
      <c r="Z2261" s="34">
        <f ca="1">OFFSET(Trade!$A$1,5,A2261,1,1)</f>
        <v>0</v>
      </c>
      <c r="AA2261" s="33" t="e">
        <f ca="1">OFFSET(Vol!$A$1,1,Main!A2261,1,1)</f>
        <v>#N/A</v>
      </c>
      <c r="AB2261" s="34">
        <f ca="1">OFFSET(Vol!$A$1,2,Main!A2261,1,1)</f>
        <v>400654</v>
      </c>
      <c r="AC2261" s="34">
        <f ca="1">OFFSET(Vol!$A$1,3,Main!A2261,1,1)</f>
        <v>115809</v>
      </c>
      <c r="AD2261" s="34">
        <f ca="1">OFFSET(Vol!$A$1,4,Main!A2261,1,1)</f>
        <v>196534</v>
      </c>
      <c r="AE2261" s="44">
        <f ca="1">OFFSET(Vol!$A$1,5,Main!A2261,1,1)</f>
        <v>232282</v>
      </c>
    </row>
    <row r="2262" spans="1:31" x14ac:dyDescent="0.3">
      <c r="A2262" s="38">
        <v>2257</v>
      </c>
      <c r="B2262" s="16" t="str">
        <f t="shared" ca="1" si="350"/>
        <v/>
      </c>
      <c r="C2262" s="21" t="str">
        <f ca="1">OFFSET(Vol!$A$1,0,Main!A2262,1,1)</f>
        <v>900250</v>
      </c>
      <c r="D2262" s="22">
        <f ca="1">OFFSET(Px!$A$1,1,Main!A2262,1,1)</f>
        <v>1665</v>
      </c>
      <c r="E2262" s="22">
        <f ca="1">OFFSET(Px!$A$1,4,Main!A2262,1,1)</f>
        <v>1730</v>
      </c>
      <c r="F2262" s="22">
        <f ca="1">OFFSET(Px!$A$1,5,Main!A2262,1,1)</f>
        <v>1735</v>
      </c>
      <c r="G2262" s="23">
        <f ca="1">OFFSET(Px!$A$1,6,Main!A2262,1,1)</f>
        <v>1765</v>
      </c>
      <c r="H2262" s="28">
        <f t="shared" ca="1" si="351"/>
        <v>-4.0345821325648457E-2</v>
      </c>
      <c r="I2262" s="28">
        <f t="shared" ca="1" si="352"/>
        <v>-5.6657223796033995E-2</v>
      </c>
      <c r="J2262" s="12">
        <f t="shared" ca="1" si="353"/>
        <v>0</v>
      </c>
      <c r="K2262" s="31">
        <f ca="1">OFFSET(Perf!$A$1,1,Main!A2262,1,1)</f>
        <v>-1.77E-2</v>
      </c>
      <c r="L2262" s="32">
        <f ca="1">OFFSET(Perf!$A$1,2,Main!A2262,1,1)</f>
        <v>-1.77E-2</v>
      </c>
      <c r="M2262" s="32">
        <f ca="1">OFFSET(Perf!$A$1,3,Main!A2262,1,1)</f>
        <v>-2.0199999999999999E-2</v>
      </c>
      <c r="N2262" s="32">
        <f ca="1">OFFSET(Perf!$A$1,4,Main!A2262,1,1)</f>
        <v>-2.8818443804035088E-3</v>
      </c>
      <c r="O2262" s="32">
        <f ca="1">OFFSET(Perf!$A$1,5,Main!A2262,1,1)</f>
        <v>-1.6997167138810165E-2</v>
      </c>
      <c r="P2262" s="31">
        <f t="shared" ca="1" si="354"/>
        <v>0</v>
      </c>
      <c r="Q2262" s="32">
        <f t="shared" ca="1" si="355"/>
        <v>2.2514264994793452E-2</v>
      </c>
      <c r="R2262" s="32">
        <f t="shared" ca="1" si="356"/>
        <v>9.6292101492550814E-3</v>
      </c>
      <c r="S2262" s="32">
        <f t="shared" ca="1" si="357"/>
        <v>2.014466044203328E-2</v>
      </c>
      <c r="T2262" s="32">
        <f t="shared" ca="1" si="358"/>
        <v>2.0630993838169111E-2</v>
      </c>
      <c r="U2262" s="28" t="str">
        <f t="shared" ca="1" si="359"/>
        <v/>
      </c>
      <c r="V2262" s="33">
        <f ca="1">OFFSET(Trade!$A$1,1,A2262,1,1)</f>
        <v>0</v>
      </c>
      <c r="W2262" s="34">
        <f ca="1">OFFSET(Trade!$A$1,2,A2262,1,1)</f>
        <v>488918</v>
      </c>
      <c r="X2262" s="34">
        <f ca="1">OFFSET(Trade!$A$1,3,A2262,1,1)</f>
        <v>76653</v>
      </c>
      <c r="Y2262" s="34">
        <f ca="1">OFFSET(Trade!$A$1,4,A2262,1,1)</f>
        <v>212656</v>
      </c>
      <c r="Z2262" s="34">
        <f ca="1">OFFSET(Trade!$A$1,5,A2262,1,1)</f>
        <v>1117054</v>
      </c>
      <c r="AA2262" s="33" t="e">
        <f ca="1">OFFSET(Vol!$A$1,1,Main!A2262,1,1)</f>
        <v>#N/A</v>
      </c>
      <c r="AB2262" s="34">
        <f ca="1">OFFSET(Vol!$A$1,2,Main!A2262,1,1)</f>
        <v>21715921</v>
      </c>
      <c r="AC2262" s="34">
        <f ca="1">OFFSET(Vol!$A$1,3,Main!A2262,1,1)</f>
        <v>7960466</v>
      </c>
      <c r="AD2262" s="34">
        <f ca="1">OFFSET(Vol!$A$1,4,Main!A2262,1,1)</f>
        <v>10556445</v>
      </c>
      <c r="AE2262" s="44">
        <f ca="1">OFFSET(Vol!$A$1,5,Main!A2262,1,1)</f>
        <v>54144459</v>
      </c>
    </row>
    <row r="2263" spans="1:31" x14ac:dyDescent="0.3">
      <c r="A2263" s="38">
        <v>2258</v>
      </c>
      <c r="B2263" s="16" t="str">
        <f t="shared" ca="1" si="350"/>
        <v/>
      </c>
      <c r="C2263" s="21" t="str">
        <f ca="1">OFFSET(Vol!$A$1,0,Main!A2263,1,1)</f>
        <v>900260</v>
      </c>
      <c r="D2263" s="22">
        <f ca="1">OFFSET(Px!$A$1,1,Main!A2263,1,1)</f>
        <v>380</v>
      </c>
      <c r="E2263" s="22">
        <f ca="1">OFFSET(Px!$A$1,4,Main!A2263,1,1)</f>
        <v>375</v>
      </c>
      <c r="F2263" s="22">
        <f ca="1">OFFSET(Px!$A$1,5,Main!A2263,1,1)</f>
        <v>383</v>
      </c>
      <c r="G2263" s="23">
        <f ca="1">OFFSET(Px!$A$1,6,Main!A2263,1,1)</f>
        <v>364</v>
      </c>
      <c r="H2263" s="28">
        <f t="shared" ca="1" si="351"/>
        <v>-7.8328981723237989E-3</v>
      </c>
      <c r="I2263" s="28">
        <f t="shared" ca="1" si="352"/>
        <v>4.3956043956044022E-2</v>
      </c>
      <c r="J2263" s="12">
        <f t="shared" ca="1" si="353"/>
        <v>0</v>
      </c>
      <c r="K2263" s="31">
        <f ca="1">OFFSET(Perf!$A$1,1,Main!A2263,1,1)</f>
        <v>0</v>
      </c>
      <c r="L2263" s="32">
        <f ca="1">OFFSET(Perf!$A$1,2,Main!A2263,1,1)</f>
        <v>0</v>
      </c>
      <c r="M2263" s="32">
        <f ca="1">OFFSET(Perf!$A$1,3,Main!A2263,1,1)</f>
        <v>1.3300000000000001E-2</v>
      </c>
      <c r="N2263" s="32">
        <f ca="1">OFFSET(Perf!$A$1,4,Main!A2263,1,1)</f>
        <v>-2.0887728459530019E-2</v>
      </c>
      <c r="O2263" s="32">
        <f ca="1">OFFSET(Perf!$A$1,5,Main!A2263,1,1)</f>
        <v>5.2197802197802234E-2</v>
      </c>
      <c r="P2263" s="31">
        <f t="shared" ca="1" si="354"/>
        <v>0</v>
      </c>
      <c r="Q2263" s="32">
        <f t="shared" ca="1" si="355"/>
        <v>5.6135011984522381E-3</v>
      </c>
      <c r="R2263" s="32">
        <f t="shared" ca="1" si="356"/>
        <v>2.2447017220063894E-2</v>
      </c>
      <c r="S2263" s="32">
        <f t="shared" ca="1" si="357"/>
        <v>1.757173288426964E-2</v>
      </c>
      <c r="T2263" s="32">
        <f t="shared" ca="1" si="358"/>
        <v>1.9512622931123304E-2</v>
      </c>
      <c r="U2263" s="28" t="str">
        <f t="shared" ca="1" si="359"/>
        <v/>
      </c>
      <c r="V2263" s="33">
        <f ca="1">OFFSET(Trade!$A$1,1,A2263,1,1)</f>
        <v>0</v>
      </c>
      <c r="W2263" s="34">
        <f ca="1">OFFSET(Trade!$A$1,2,A2263,1,1)</f>
        <v>3431</v>
      </c>
      <c r="X2263" s="34">
        <f ca="1">OFFSET(Trade!$A$1,3,A2263,1,1)</f>
        <v>12746</v>
      </c>
      <c r="Y2263" s="34">
        <f ca="1">OFFSET(Trade!$A$1,4,A2263,1,1)</f>
        <v>18824</v>
      </c>
      <c r="Z2263" s="34">
        <f ca="1">OFFSET(Trade!$A$1,5,A2263,1,1)</f>
        <v>82989</v>
      </c>
      <c r="AA2263" s="33" t="e">
        <f ca="1">OFFSET(Vol!$A$1,1,Main!A2263,1,1)</f>
        <v>#N/A</v>
      </c>
      <c r="AB2263" s="34">
        <f ca="1">OFFSET(Vol!$A$1,2,Main!A2263,1,1)</f>
        <v>611205</v>
      </c>
      <c r="AC2263" s="34">
        <f ca="1">OFFSET(Vol!$A$1,3,Main!A2263,1,1)</f>
        <v>567826</v>
      </c>
      <c r="AD2263" s="34">
        <f ca="1">OFFSET(Vol!$A$1,4,Main!A2263,1,1)</f>
        <v>1071266</v>
      </c>
      <c r="AE2263" s="44">
        <f ca="1">OFFSET(Vol!$A$1,5,Main!A2263,1,1)</f>
        <v>4253093</v>
      </c>
    </row>
    <row r="2264" spans="1:31" x14ac:dyDescent="0.3">
      <c r="A2264" s="38">
        <v>2259</v>
      </c>
      <c r="B2264" s="16" t="str">
        <f t="shared" ca="1" si="350"/>
        <v/>
      </c>
      <c r="C2264" s="21" t="str">
        <f ca="1">OFFSET(Vol!$A$1,0,Main!A2264,1,1)</f>
        <v>900270</v>
      </c>
      <c r="D2264" s="22">
        <f ca="1">OFFSET(Px!$A$1,1,Main!A2264,1,1)</f>
        <v>729</v>
      </c>
      <c r="E2264" s="22">
        <f ca="1">OFFSET(Px!$A$1,4,Main!A2264,1,1)</f>
        <v>710</v>
      </c>
      <c r="F2264" s="22">
        <f ca="1">OFFSET(Px!$A$1,5,Main!A2264,1,1)</f>
        <v>730</v>
      </c>
      <c r="G2264" s="23">
        <f ca="1">OFFSET(Px!$A$1,6,Main!A2264,1,1)</f>
        <v>693</v>
      </c>
      <c r="H2264" s="28">
        <f t="shared" ca="1" si="351"/>
        <v>-1.36986301369868E-3</v>
      </c>
      <c r="I2264" s="28">
        <f t="shared" ca="1" si="352"/>
        <v>5.1948051948051965E-2</v>
      </c>
      <c r="J2264" s="12">
        <f t="shared" ca="1" si="353"/>
        <v>1</v>
      </c>
      <c r="K2264" s="31">
        <f ca="1">OFFSET(Perf!$A$1,1,Main!A2264,1,1)</f>
        <v>6.8999999999999999E-3</v>
      </c>
      <c r="L2264" s="32">
        <f ca="1">OFFSET(Perf!$A$1,2,Main!A2264,1,1)</f>
        <v>6.8999999999999999E-3</v>
      </c>
      <c r="M2264" s="32">
        <f ca="1">OFFSET(Perf!$A$1,3,Main!A2264,1,1)</f>
        <v>1.9699999999999999E-2</v>
      </c>
      <c r="N2264" s="32">
        <f ca="1">OFFSET(Perf!$A$1,4,Main!A2264,1,1)</f>
        <v>-2.7397260273972601E-2</v>
      </c>
      <c r="O2264" s="32">
        <f ca="1">OFFSET(Perf!$A$1,5,Main!A2264,1,1)</f>
        <v>5.3391053391053322E-2</v>
      </c>
      <c r="P2264" s="31">
        <f t="shared" ca="1" si="354"/>
        <v>0</v>
      </c>
      <c r="Q2264" s="32">
        <f t="shared" ca="1" si="355"/>
        <v>6.352042585194391E-2</v>
      </c>
      <c r="R2264" s="32">
        <f t="shared" ca="1" si="356"/>
        <v>4.8188599318537619E-2</v>
      </c>
      <c r="S2264" s="32">
        <f t="shared" ca="1" si="357"/>
        <v>3.5715063459790981E-2</v>
      </c>
      <c r="T2264" s="32">
        <f t="shared" ca="1" si="358"/>
        <v>3.119484884106179E-2</v>
      </c>
      <c r="U2264" s="28" t="str">
        <f t="shared" ca="1" si="359"/>
        <v/>
      </c>
      <c r="V2264" s="33">
        <f ca="1">OFFSET(Trade!$A$1,1,A2264,1,1)</f>
        <v>0</v>
      </c>
      <c r="W2264" s="34">
        <f ca="1">OFFSET(Trade!$A$1,2,A2264,1,1)</f>
        <v>23818</v>
      </c>
      <c r="X2264" s="34">
        <f ca="1">OFFSET(Trade!$A$1,3,A2264,1,1)</f>
        <v>13082</v>
      </c>
      <c r="Y2264" s="34">
        <f ca="1">OFFSET(Trade!$A$1,4,A2264,1,1)</f>
        <v>36081</v>
      </c>
      <c r="Z2264" s="34">
        <f ca="1">OFFSET(Trade!$A$1,5,A2264,1,1)</f>
        <v>167690</v>
      </c>
      <c r="AA2264" s="33" t="e">
        <f ca="1">OFFSET(Vol!$A$1,1,Main!A2264,1,1)</f>
        <v>#N/A</v>
      </c>
      <c r="AB2264" s="34">
        <f ca="1">OFFSET(Vol!$A$1,2,Main!A2264,1,1)</f>
        <v>374966</v>
      </c>
      <c r="AC2264" s="34">
        <f ca="1">OFFSET(Vol!$A$1,3,Main!A2264,1,1)</f>
        <v>271475</v>
      </c>
      <c r="AD2264" s="34">
        <f ca="1">OFFSET(Vol!$A$1,4,Main!A2264,1,1)</f>
        <v>1010246</v>
      </c>
      <c r="AE2264" s="44">
        <f ca="1">OFFSET(Vol!$A$1,5,Main!A2264,1,1)</f>
        <v>5375567</v>
      </c>
    </row>
    <row r="2265" spans="1:31" x14ac:dyDescent="0.3">
      <c r="A2265" s="38">
        <v>2260</v>
      </c>
      <c r="B2265" s="16" t="str">
        <f t="shared" ca="1" si="350"/>
        <v/>
      </c>
      <c r="C2265" s="21" t="str">
        <f ca="1">OFFSET(Vol!$A$1,0,Main!A2265,1,1)</f>
        <v>900280</v>
      </c>
      <c r="D2265" s="22">
        <f ca="1">OFFSET(Px!$A$1,1,Main!A2265,1,1)</f>
        <v>267</v>
      </c>
      <c r="E2265" s="22">
        <f ca="1">OFFSET(Px!$A$1,4,Main!A2265,1,1)</f>
        <v>265</v>
      </c>
      <c r="F2265" s="22">
        <f ca="1">OFFSET(Px!$A$1,5,Main!A2265,1,1)</f>
        <v>271</v>
      </c>
      <c r="G2265" s="23">
        <f ca="1">OFFSET(Px!$A$1,6,Main!A2265,1,1)</f>
        <v>263</v>
      </c>
      <c r="H2265" s="28">
        <f t="shared" ca="1" si="351"/>
        <v>-1.4760147601476037E-2</v>
      </c>
      <c r="I2265" s="28">
        <f t="shared" ca="1" si="352"/>
        <v>1.5209125475285079E-2</v>
      </c>
      <c r="J2265" s="12">
        <f t="shared" ca="1" si="353"/>
        <v>0</v>
      </c>
      <c r="K2265" s="31">
        <f ca="1">OFFSET(Perf!$A$1,1,Main!A2265,1,1)</f>
        <v>-3.7000000000000002E-3</v>
      </c>
      <c r="L2265" s="32">
        <f ca="1">OFFSET(Perf!$A$1,2,Main!A2265,1,1)</f>
        <v>-3.7000000000000002E-3</v>
      </c>
      <c r="M2265" s="32">
        <f ca="1">OFFSET(Perf!$A$1,3,Main!A2265,1,1)</f>
        <v>1.1299999999999999E-2</v>
      </c>
      <c r="N2265" s="32">
        <f ca="1">OFFSET(Perf!$A$1,4,Main!A2265,1,1)</f>
        <v>-2.2140221402214055E-2</v>
      </c>
      <c r="O2265" s="32">
        <f ca="1">OFFSET(Perf!$A$1,5,Main!A2265,1,1)</f>
        <v>3.041825095057038E-2</v>
      </c>
      <c r="P2265" s="31">
        <f t="shared" ca="1" si="354"/>
        <v>0</v>
      </c>
      <c r="Q2265" s="32">
        <f t="shared" ca="1" si="355"/>
        <v>0</v>
      </c>
      <c r="R2265" s="32">
        <f t="shared" ca="1" si="356"/>
        <v>1.8969104343844565E-3</v>
      </c>
      <c r="S2265" s="32">
        <f t="shared" ca="1" si="357"/>
        <v>7.7874420952145675E-3</v>
      </c>
      <c r="T2265" s="32">
        <f t="shared" ca="1" si="358"/>
        <v>1.4640191467852622E-2</v>
      </c>
      <c r="U2265" s="28" t="str">
        <f t="shared" ca="1" si="359"/>
        <v/>
      </c>
      <c r="V2265" s="33">
        <f ca="1">OFFSET(Trade!$A$1,1,A2265,1,1)</f>
        <v>0</v>
      </c>
      <c r="W2265" s="34">
        <f ca="1">OFFSET(Trade!$A$1,2,A2265,1,1)</f>
        <v>0</v>
      </c>
      <c r="X2265" s="34">
        <f ca="1">OFFSET(Trade!$A$1,3,A2265,1,1)</f>
        <v>1653</v>
      </c>
      <c r="Y2265" s="34">
        <f ca="1">OFFSET(Trade!$A$1,4,A2265,1,1)</f>
        <v>9520</v>
      </c>
      <c r="Z2265" s="34">
        <f ca="1">OFFSET(Trade!$A$1,5,A2265,1,1)</f>
        <v>46936</v>
      </c>
      <c r="AA2265" s="33" t="e">
        <f ca="1">OFFSET(Vol!$A$1,1,Main!A2265,1,1)</f>
        <v>#N/A</v>
      </c>
      <c r="AB2265" s="34">
        <f ca="1">OFFSET(Vol!$A$1,2,Main!A2265,1,1)</f>
        <v>892084</v>
      </c>
      <c r="AC2265" s="34">
        <f ca="1">OFFSET(Vol!$A$1,3,Main!A2265,1,1)</f>
        <v>871417</v>
      </c>
      <c r="AD2265" s="34">
        <f ca="1">OFFSET(Vol!$A$1,4,Main!A2265,1,1)</f>
        <v>1222481</v>
      </c>
      <c r="AE2265" s="44">
        <f ca="1">OFFSET(Vol!$A$1,5,Main!A2265,1,1)</f>
        <v>3205969</v>
      </c>
    </row>
    <row r="2266" spans="1:31" x14ac:dyDescent="0.3">
      <c r="A2266" s="38">
        <v>2261</v>
      </c>
      <c r="B2266" s="16" t="str">
        <f t="shared" ca="1" si="350"/>
        <v/>
      </c>
      <c r="C2266" s="21" t="str">
        <f ca="1">OFFSET(Vol!$A$1,0,Main!A2266,1,1)</f>
        <v>900290</v>
      </c>
      <c r="D2266" s="22">
        <f ca="1">OFFSET(Px!$A$1,1,Main!A2266,1,1)</f>
        <v>1430</v>
      </c>
      <c r="E2266" s="22">
        <f ca="1">OFFSET(Px!$A$1,4,Main!A2266,1,1)</f>
        <v>1410</v>
      </c>
      <c r="F2266" s="22">
        <f ca="1">OFFSET(Px!$A$1,5,Main!A2266,1,1)</f>
        <v>1425</v>
      </c>
      <c r="G2266" s="23">
        <f ca="1">OFFSET(Px!$A$1,6,Main!A2266,1,1)</f>
        <v>1350</v>
      </c>
      <c r="H2266" s="28">
        <f t="shared" ca="1" si="351"/>
        <v>3.5087719298245723E-3</v>
      </c>
      <c r="I2266" s="28">
        <f t="shared" ca="1" si="352"/>
        <v>5.9259259259259345E-2</v>
      </c>
      <c r="J2266" s="12">
        <f t="shared" ca="1" si="353"/>
        <v>0</v>
      </c>
      <c r="K2266" s="31">
        <f ca="1">OFFSET(Perf!$A$1,1,Main!A2266,1,1)</f>
        <v>1.4199999999999999E-2</v>
      </c>
      <c r="L2266" s="32">
        <f ca="1">OFFSET(Perf!$A$1,2,Main!A2266,1,1)</f>
        <v>1.4199999999999999E-2</v>
      </c>
      <c r="M2266" s="32">
        <f ca="1">OFFSET(Perf!$A$1,3,Main!A2266,1,1)</f>
        <v>0</v>
      </c>
      <c r="N2266" s="32">
        <f ca="1">OFFSET(Perf!$A$1,4,Main!A2266,1,1)</f>
        <v>-1.0526315789473717E-2</v>
      </c>
      <c r="O2266" s="32">
        <f ca="1">OFFSET(Perf!$A$1,5,Main!A2266,1,1)</f>
        <v>5.555555555555558E-2</v>
      </c>
      <c r="P2266" s="31">
        <f t="shared" ca="1" si="354"/>
        <v>0</v>
      </c>
      <c r="Q2266" s="32">
        <f t="shared" ca="1" si="355"/>
        <v>0</v>
      </c>
      <c r="R2266" s="32">
        <f t="shared" ca="1" si="356"/>
        <v>1.3181402692371613E-2</v>
      </c>
      <c r="S2266" s="32">
        <f t="shared" ca="1" si="357"/>
        <v>1.7660960285895439E-2</v>
      </c>
      <c r="T2266" s="32">
        <f t="shared" ca="1" si="358"/>
        <v>2.2070805524685173E-2</v>
      </c>
      <c r="U2266" s="28" t="str">
        <f t="shared" ca="1" si="359"/>
        <v/>
      </c>
      <c r="V2266" s="33">
        <f ca="1">OFFSET(Trade!$A$1,1,A2266,1,1)</f>
        <v>0</v>
      </c>
      <c r="W2266" s="34">
        <f ca="1">OFFSET(Trade!$A$1,2,A2266,1,1)</f>
        <v>0</v>
      </c>
      <c r="X2266" s="34">
        <f ca="1">OFFSET(Trade!$A$1,3,A2266,1,1)</f>
        <v>1269</v>
      </c>
      <c r="Y2266" s="34">
        <f ca="1">OFFSET(Trade!$A$1,4,A2266,1,1)</f>
        <v>3064</v>
      </c>
      <c r="Z2266" s="34">
        <f ca="1">OFFSET(Trade!$A$1,5,A2266,1,1)</f>
        <v>10903</v>
      </c>
      <c r="AA2266" s="33" t="e">
        <f ca="1">OFFSET(Vol!$A$1,1,Main!A2266,1,1)</f>
        <v>#N/A</v>
      </c>
      <c r="AB2266" s="34">
        <f ca="1">OFFSET(Vol!$A$1,2,Main!A2266,1,1)</f>
        <v>122840</v>
      </c>
      <c r="AC2266" s="34">
        <f ca="1">OFFSET(Vol!$A$1,3,Main!A2266,1,1)</f>
        <v>96272</v>
      </c>
      <c r="AD2266" s="34">
        <f ca="1">OFFSET(Vol!$A$1,4,Main!A2266,1,1)</f>
        <v>173490</v>
      </c>
      <c r="AE2266" s="44">
        <f ca="1">OFFSET(Vol!$A$1,5,Main!A2266,1,1)</f>
        <v>494001</v>
      </c>
    </row>
    <row r="2267" spans="1:31" x14ac:dyDescent="0.3">
      <c r="A2267" s="38">
        <v>2262</v>
      </c>
      <c r="B2267" s="16" t="str">
        <f t="shared" ca="1" si="350"/>
        <v/>
      </c>
      <c r="C2267" s="21" t="str">
        <f ca="1">OFFSET(Vol!$A$1,0,Main!A2267,1,1)</f>
        <v>900300</v>
      </c>
      <c r="D2267" s="22">
        <f ca="1">OFFSET(Px!$A$1,1,Main!A2267,1,1)</f>
        <v>852</v>
      </c>
      <c r="E2267" s="22">
        <f ca="1">OFFSET(Px!$A$1,4,Main!A2267,1,1)</f>
        <v>883</v>
      </c>
      <c r="F2267" s="22">
        <f ca="1">OFFSET(Px!$A$1,5,Main!A2267,1,1)</f>
        <v>1050</v>
      </c>
      <c r="G2267" s="23">
        <f ca="1">OFFSET(Px!$A$1,6,Main!A2267,1,1)</f>
        <v>975</v>
      </c>
      <c r="H2267" s="28">
        <f t="shared" ca="1" si="351"/>
        <v>-0.18857142857142861</v>
      </c>
      <c r="I2267" s="28">
        <f t="shared" ca="1" si="352"/>
        <v>-0.12615384615384617</v>
      </c>
      <c r="J2267" s="12">
        <f t="shared" ca="1" si="353"/>
        <v>0</v>
      </c>
      <c r="K2267" s="31">
        <f ca="1">OFFSET(Perf!$A$1,1,Main!A2267,1,1)</f>
        <v>2.3999999999999998E-3</v>
      </c>
      <c r="L2267" s="32">
        <f ca="1">OFFSET(Perf!$A$1,2,Main!A2267,1,1)</f>
        <v>2.3999999999999998E-3</v>
      </c>
      <c r="M2267" s="32">
        <f ca="1">OFFSET(Perf!$A$1,3,Main!A2267,1,1)</f>
        <v>-3.7400000000000003E-2</v>
      </c>
      <c r="N2267" s="32">
        <f ca="1">OFFSET(Perf!$A$1,4,Main!A2267,1,1)</f>
        <v>-0.15904761904761899</v>
      </c>
      <c r="O2267" s="32">
        <f ca="1">OFFSET(Perf!$A$1,5,Main!A2267,1,1)</f>
        <v>7.6923076923076872E-2</v>
      </c>
      <c r="P2267" s="31">
        <f t="shared" ca="1" si="354"/>
        <v>0</v>
      </c>
      <c r="Q2267" s="32">
        <f t="shared" ca="1" si="355"/>
        <v>3.9218443505122585E-4</v>
      </c>
      <c r="R2267" s="32">
        <f t="shared" ca="1" si="356"/>
        <v>4.8844907615968073E-3</v>
      </c>
      <c r="S2267" s="32">
        <f t="shared" ca="1" si="357"/>
        <v>1.5972842988430486E-3</v>
      </c>
      <c r="T2267" s="32">
        <f t="shared" ca="1" si="358"/>
        <v>1.5198716944482596E-2</v>
      </c>
      <c r="U2267" s="28" t="str">
        <f t="shared" ca="1" si="359"/>
        <v/>
      </c>
      <c r="V2267" s="33">
        <f ca="1">OFFSET(Trade!$A$1,1,A2267,1,1)</f>
        <v>0</v>
      </c>
      <c r="W2267" s="34">
        <f ca="1">OFFSET(Trade!$A$1,2,A2267,1,1)</f>
        <v>1216</v>
      </c>
      <c r="X2267" s="34">
        <f ca="1">OFFSET(Trade!$A$1,3,A2267,1,1)</f>
        <v>29275</v>
      </c>
      <c r="Y2267" s="34">
        <f ca="1">OFFSET(Trade!$A$1,4,A2267,1,1)</f>
        <v>25629</v>
      </c>
      <c r="Z2267" s="34">
        <f ca="1">OFFSET(Trade!$A$1,5,A2267,1,1)</f>
        <v>214019</v>
      </c>
      <c r="AA2267" s="33" t="e">
        <f ca="1">OFFSET(Vol!$A$1,1,Main!A2267,1,1)</f>
        <v>#N/A</v>
      </c>
      <c r="AB2267" s="34">
        <f ca="1">OFFSET(Vol!$A$1,2,Main!A2267,1,1)</f>
        <v>3100582</v>
      </c>
      <c r="AC2267" s="34">
        <f ca="1">OFFSET(Vol!$A$1,3,Main!A2267,1,1)</f>
        <v>5993460</v>
      </c>
      <c r="AD2267" s="34">
        <f ca="1">OFFSET(Vol!$A$1,4,Main!A2267,1,1)</f>
        <v>16045359</v>
      </c>
      <c r="AE2267" s="44">
        <f ca="1">OFFSET(Vol!$A$1,5,Main!A2267,1,1)</f>
        <v>14081386</v>
      </c>
    </row>
    <row r="2268" spans="1:31" x14ac:dyDescent="0.3">
      <c r="A2268" s="38">
        <v>2263</v>
      </c>
      <c r="B2268" s="16" t="str">
        <f t="shared" ca="1" si="350"/>
        <v/>
      </c>
      <c r="C2268" s="21" t="str">
        <f ca="1">OFFSET(Vol!$A$1,0,Main!A2268,1,1)</f>
        <v>900310</v>
      </c>
      <c r="D2268" s="22">
        <f ca="1">OFFSET(Px!$A$1,1,Main!A2268,1,1)</f>
        <v>1585</v>
      </c>
      <c r="E2268" s="22">
        <f ca="1">OFFSET(Px!$A$1,4,Main!A2268,1,1)</f>
        <v>1530</v>
      </c>
      <c r="F2268" s="22">
        <f ca="1">OFFSET(Px!$A$1,5,Main!A2268,1,1)</f>
        <v>1660</v>
      </c>
      <c r="G2268" s="23">
        <f ca="1">OFFSET(Px!$A$1,6,Main!A2268,1,1)</f>
        <v>1500</v>
      </c>
      <c r="H2268" s="28">
        <f t="shared" ca="1" si="351"/>
        <v>-4.5180722891566272E-2</v>
      </c>
      <c r="I2268" s="28">
        <f t="shared" ca="1" si="352"/>
        <v>5.6666666666666643E-2</v>
      </c>
      <c r="J2268" s="12">
        <f t="shared" ca="1" si="353"/>
        <v>0</v>
      </c>
      <c r="K2268" s="31">
        <f ca="1">OFFSET(Perf!$A$1,1,Main!A2268,1,1)</f>
        <v>1.9299999999999998E-2</v>
      </c>
      <c r="L2268" s="32">
        <f ca="1">OFFSET(Perf!$A$1,2,Main!A2268,1,1)</f>
        <v>1.9299999999999998E-2</v>
      </c>
      <c r="M2268" s="32">
        <f ca="1">OFFSET(Perf!$A$1,3,Main!A2268,1,1)</f>
        <v>1.6299999999999999E-2</v>
      </c>
      <c r="N2268" s="32">
        <f ca="1">OFFSET(Perf!$A$1,4,Main!A2268,1,1)</f>
        <v>-7.8313253012048167E-2</v>
      </c>
      <c r="O2268" s="32">
        <f ca="1">OFFSET(Perf!$A$1,5,Main!A2268,1,1)</f>
        <v>0.10666666666666669</v>
      </c>
      <c r="P2268" s="31">
        <f t="shared" ca="1" si="354"/>
        <v>0</v>
      </c>
      <c r="Q2268" s="32">
        <f t="shared" ca="1" si="355"/>
        <v>4.9116768605667167E-2</v>
      </c>
      <c r="R2268" s="32">
        <f t="shared" ca="1" si="356"/>
        <v>1.9581556943119281E-2</v>
      </c>
      <c r="S2268" s="32">
        <f t="shared" ca="1" si="357"/>
        <v>4.7494762967348239E-2</v>
      </c>
      <c r="T2268" s="32">
        <f t="shared" ca="1" si="358"/>
        <v>2.9928536415315683E-2</v>
      </c>
      <c r="U2268" s="28" t="str">
        <f t="shared" ca="1" si="359"/>
        <v/>
      </c>
      <c r="V2268" s="33">
        <f ca="1">OFFSET(Trade!$A$1,1,A2268,1,1)</f>
        <v>0</v>
      </c>
      <c r="W2268" s="34">
        <f ca="1">OFFSET(Trade!$A$1,2,A2268,1,1)</f>
        <v>14784</v>
      </c>
      <c r="X2268" s="34">
        <f ca="1">OFFSET(Trade!$A$1,3,A2268,1,1)</f>
        <v>9728</v>
      </c>
      <c r="Y2268" s="34">
        <f ca="1">OFFSET(Trade!$A$1,4,A2268,1,1)</f>
        <v>50061</v>
      </c>
      <c r="Z2268" s="34">
        <f ca="1">OFFSET(Trade!$A$1,5,A2268,1,1)</f>
        <v>201239</v>
      </c>
      <c r="AA2268" s="33" t="e">
        <f ca="1">OFFSET(Vol!$A$1,1,Main!A2268,1,1)</f>
        <v>#N/A</v>
      </c>
      <c r="AB2268" s="34">
        <f ca="1">OFFSET(Vol!$A$1,2,Main!A2268,1,1)</f>
        <v>300997</v>
      </c>
      <c r="AC2268" s="34">
        <f ca="1">OFFSET(Vol!$A$1,3,Main!A2268,1,1)</f>
        <v>496794</v>
      </c>
      <c r="AD2268" s="34">
        <f ca="1">OFFSET(Vol!$A$1,4,Main!A2268,1,1)</f>
        <v>1054032</v>
      </c>
      <c r="AE2268" s="44">
        <f ca="1">OFFSET(Vol!$A$1,5,Main!A2268,1,1)</f>
        <v>6723984</v>
      </c>
    </row>
    <row r="2269" spans="1:31" x14ac:dyDescent="0.3">
      <c r="A2269" s="38">
        <v>2264</v>
      </c>
      <c r="B2269" s="16" t="str">
        <f t="shared" ca="1" si="350"/>
        <v/>
      </c>
      <c r="C2269" s="21" t="str">
        <f ca="1">OFFSET(Vol!$A$1,0,Main!A2269,1,1)</f>
        <v>900340</v>
      </c>
      <c r="D2269" s="22">
        <f ca="1">OFFSET(Px!$A$1,1,Main!A2269,1,1)</f>
        <v>1540</v>
      </c>
      <c r="E2269" s="22">
        <f ca="1">OFFSET(Px!$A$1,4,Main!A2269,1,1)</f>
        <v>1540</v>
      </c>
      <c r="F2269" s="22">
        <f ca="1">OFFSET(Px!$A$1,5,Main!A2269,1,1)</f>
        <v>1515</v>
      </c>
      <c r="G2269" s="23">
        <f ca="1">OFFSET(Px!$A$1,6,Main!A2269,1,1)</f>
        <v>1470</v>
      </c>
      <c r="H2269" s="28">
        <f t="shared" ca="1" si="351"/>
        <v>1.650165016501659E-2</v>
      </c>
      <c r="I2269" s="28">
        <f t="shared" ca="1" si="352"/>
        <v>4.7619047619047672E-2</v>
      </c>
      <c r="J2269" s="12">
        <f t="shared" ca="1" si="353"/>
        <v>0</v>
      </c>
      <c r="K2269" s="31">
        <f ca="1">OFFSET(Perf!$A$1,1,Main!A2269,1,1)</f>
        <v>-1.9099999999999999E-2</v>
      </c>
      <c r="L2269" s="32">
        <f ca="1">OFFSET(Perf!$A$1,2,Main!A2269,1,1)</f>
        <v>-1.9099999999999999E-2</v>
      </c>
      <c r="M2269" s="32">
        <f ca="1">OFFSET(Perf!$A$1,3,Main!A2269,1,1)</f>
        <v>1.95E-2</v>
      </c>
      <c r="N2269" s="32">
        <f ca="1">OFFSET(Perf!$A$1,4,Main!A2269,1,1)</f>
        <v>1.650165016501659E-2</v>
      </c>
      <c r="O2269" s="32">
        <f ca="1">OFFSET(Perf!$A$1,5,Main!A2269,1,1)</f>
        <v>3.0612244897959107E-2</v>
      </c>
      <c r="P2269" s="31">
        <f t="shared" ca="1" si="354"/>
        <v>0</v>
      </c>
      <c r="Q2269" s="32">
        <f t="shared" ca="1" si="355"/>
        <v>0</v>
      </c>
      <c r="R2269" s="32">
        <f t="shared" ca="1" si="356"/>
        <v>2.0597102151648838E-2</v>
      </c>
      <c r="S2269" s="32">
        <f t="shared" ca="1" si="357"/>
        <v>1.3938573237057196E-2</v>
      </c>
      <c r="T2269" s="32">
        <f t="shared" ca="1" si="358"/>
        <v>9.8667737343504768E-3</v>
      </c>
      <c r="U2269" s="28" t="str">
        <f t="shared" ca="1" si="359"/>
        <v/>
      </c>
      <c r="V2269" s="33">
        <f ca="1">OFFSET(Trade!$A$1,1,A2269,1,1)</f>
        <v>0</v>
      </c>
      <c r="W2269" s="34">
        <f ca="1">OFFSET(Trade!$A$1,2,A2269,1,1)</f>
        <v>0</v>
      </c>
      <c r="X2269" s="34">
        <f ca="1">OFFSET(Trade!$A$1,3,A2269,1,1)</f>
        <v>20230</v>
      </c>
      <c r="Y2269" s="34">
        <f ca="1">OFFSET(Trade!$A$1,4,A2269,1,1)</f>
        <v>75840</v>
      </c>
      <c r="Z2269" s="34">
        <f ca="1">OFFSET(Trade!$A$1,5,A2269,1,1)</f>
        <v>33790</v>
      </c>
      <c r="AA2269" s="33" t="e">
        <f ca="1">OFFSET(Vol!$A$1,1,Main!A2269,1,1)</f>
        <v>#N/A</v>
      </c>
      <c r="AB2269" s="34">
        <f ca="1">OFFSET(Vol!$A$1,2,Main!A2269,1,1)</f>
        <v>866724</v>
      </c>
      <c r="AC2269" s="34">
        <f ca="1">OFFSET(Vol!$A$1,3,Main!A2269,1,1)</f>
        <v>982177</v>
      </c>
      <c r="AD2269" s="34">
        <f ca="1">OFFSET(Vol!$A$1,4,Main!A2269,1,1)</f>
        <v>5441016</v>
      </c>
      <c r="AE2269" s="44">
        <f ca="1">OFFSET(Vol!$A$1,5,Main!A2269,1,1)</f>
        <v>3424625</v>
      </c>
    </row>
    <row r="2270" spans="1:31" x14ac:dyDescent="0.3">
      <c r="A2270" s="38">
        <v>2265</v>
      </c>
      <c r="B2270" s="16" t="str">
        <f t="shared" ca="1" si="350"/>
        <v/>
      </c>
      <c r="C2270" s="21" t="str">
        <f ca="1">OFFSET(Vol!$A$1,0,Main!A2270,1,1)</f>
        <v>950110</v>
      </c>
      <c r="D2270" s="22">
        <f ca="1">OFFSET(Px!$A$1,1,Main!A2270,1,1)</f>
        <v>7290</v>
      </c>
      <c r="E2270" s="22">
        <f ca="1">OFFSET(Px!$A$1,4,Main!A2270,1,1)</f>
        <v>7250</v>
      </c>
      <c r="F2270" s="22">
        <f ca="1">OFFSET(Px!$A$1,5,Main!A2270,1,1)</f>
        <v>7150</v>
      </c>
      <c r="G2270" s="23">
        <f ca="1">OFFSET(Px!$A$1,6,Main!A2270,1,1)</f>
        <v>7020</v>
      </c>
      <c r="H2270" s="28">
        <f t="shared" ca="1" si="351"/>
        <v>1.9580419580419672E-2</v>
      </c>
      <c r="I2270" s="28">
        <f t="shared" ca="1" si="352"/>
        <v>3.8461538461538547E-2</v>
      </c>
      <c r="J2270" s="12">
        <f t="shared" ca="1" si="353"/>
        <v>1</v>
      </c>
      <c r="K2270" s="31">
        <f ca="1">OFFSET(Perf!$A$1,1,Main!A2270,1,1)</f>
        <v>1.5300000000000001E-2</v>
      </c>
      <c r="L2270" s="32">
        <f ca="1">OFFSET(Perf!$A$1,2,Main!A2270,1,1)</f>
        <v>1.5300000000000001E-2</v>
      </c>
      <c r="M2270" s="32">
        <f ca="1">OFFSET(Perf!$A$1,3,Main!A2270,1,1)</f>
        <v>-9.7000000000000003E-3</v>
      </c>
      <c r="N2270" s="32">
        <f ca="1">OFFSET(Perf!$A$1,4,Main!A2270,1,1)</f>
        <v>1.3986013986013957E-2</v>
      </c>
      <c r="O2270" s="32">
        <f ca="1">OFFSET(Perf!$A$1,5,Main!A2270,1,1)</f>
        <v>1.8518518518518601E-2</v>
      </c>
      <c r="P2270" s="31">
        <f t="shared" ca="1" si="354"/>
        <v>0</v>
      </c>
      <c r="Q2270" s="32">
        <f t="shared" ca="1" si="355"/>
        <v>8.0821484992101109E-2</v>
      </c>
      <c r="R2270" s="32">
        <f t="shared" ca="1" si="356"/>
        <v>2.4464963291805957E-2</v>
      </c>
      <c r="S2270" s="32">
        <f t="shared" ca="1" si="357"/>
        <v>9.5552318107807004E-3</v>
      </c>
      <c r="T2270" s="32">
        <f t="shared" ca="1" si="358"/>
        <v>3.9280573404365825E-2</v>
      </c>
      <c r="U2270" s="28" t="str">
        <f t="shared" ca="1" si="359"/>
        <v/>
      </c>
      <c r="V2270" s="33">
        <f ca="1">OFFSET(Trade!$A$1,1,A2270,1,1)</f>
        <v>0</v>
      </c>
      <c r="W2270" s="34">
        <f ca="1">OFFSET(Trade!$A$1,2,A2270,1,1)</f>
        <v>2558</v>
      </c>
      <c r="X2270" s="34">
        <f ca="1">OFFSET(Trade!$A$1,3,A2270,1,1)</f>
        <v>4552</v>
      </c>
      <c r="Y2270" s="34">
        <f ca="1">OFFSET(Trade!$A$1,4,A2270,1,1)</f>
        <v>223</v>
      </c>
      <c r="Z2270" s="34">
        <f ca="1">OFFSET(Trade!$A$1,5,A2270,1,1)</f>
        <v>2647</v>
      </c>
      <c r="AA2270" s="33" t="e">
        <f ca="1">OFFSET(Vol!$A$1,1,Main!A2270,1,1)</f>
        <v>#N/A</v>
      </c>
      <c r="AB2270" s="34">
        <f ca="1">OFFSET(Vol!$A$1,2,Main!A2270,1,1)</f>
        <v>31650</v>
      </c>
      <c r="AC2270" s="34">
        <f ca="1">OFFSET(Vol!$A$1,3,Main!A2270,1,1)</f>
        <v>186062</v>
      </c>
      <c r="AD2270" s="34">
        <f ca="1">OFFSET(Vol!$A$1,4,Main!A2270,1,1)</f>
        <v>23338</v>
      </c>
      <c r="AE2270" s="44">
        <f ca="1">OFFSET(Vol!$A$1,5,Main!A2270,1,1)</f>
        <v>67387</v>
      </c>
    </row>
    <row r="2271" spans="1:31" x14ac:dyDescent="0.3">
      <c r="A2271" s="38">
        <v>2266</v>
      </c>
      <c r="B2271" s="16" t="str">
        <f t="shared" ca="1" si="350"/>
        <v/>
      </c>
      <c r="C2271" s="21" t="str">
        <f ca="1">OFFSET(Vol!$A$1,0,Main!A2271,1,1)</f>
        <v>950130</v>
      </c>
      <c r="D2271" s="22">
        <f ca="1">OFFSET(Px!$A$1,1,Main!A2271,1,1)</f>
        <v>3415</v>
      </c>
      <c r="E2271" s="22">
        <f ca="1">OFFSET(Px!$A$1,4,Main!A2271,1,1)</f>
        <v>3255</v>
      </c>
      <c r="F2271" s="22">
        <f ca="1">OFFSET(Px!$A$1,5,Main!A2271,1,1)</f>
        <v>3330</v>
      </c>
      <c r="G2271" s="23">
        <f ca="1">OFFSET(Px!$A$1,6,Main!A2271,1,1)</f>
        <v>3355</v>
      </c>
      <c r="H2271" s="28">
        <f t="shared" ca="1" si="351"/>
        <v>2.5525525525525561E-2</v>
      </c>
      <c r="I2271" s="28">
        <f t="shared" ca="1" si="352"/>
        <v>1.7883755588673722E-2</v>
      </c>
      <c r="J2271" s="12">
        <f t="shared" ca="1" si="353"/>
        <v>0</v>
      </c>
      <c r="K2271" s="31">
        <f ca="1">OFFSET(Perf!$A$1,1,Main!A2271,1,1)</f>
        <v>3.0200000000000001E-2</v>
      </c>
      <c r="L2271" s="32">
        <f ca="1">OFFSET(Perf!$A$1,2,Main!A2271,1,1)</f>
        <v>3.0200000000000001E-2</v>
      </c>
      <c r="M2271" s="32">
        <f ca="1">OFFSET(Perf!$A$1,3,Main!A2271,1,1)</f>
        <v>1.84E-2</v>
      </c>
      <c r="N2271" s="32">
        <f ca="1">OFFSET(Perf!$A$1,4,Main!A2271,1,1)</f>
        <v>-2.2522522522522515E-2</v>
      </c>
      <c r="O2271" s="32">
        <f ca="1">OFFSET(Perf!$A$1,5,Main!A2271,1,1)</f>
        <v>-7.4515648286139768E-3</v>
      </c>
      <c r="P2271" s="31">
        <f t="shared" ca="1" si="354"/>
        <v>0</v>
      </c>
      <c r="Q2271" s="32">
        <f t="shared" ca="1" si="355"/>
        <v>1.5709586535483013E-2</v>
      </c>
      <c r="R2271" s="32">
        <f t="shared" ca="1" si="356"/>
        <v>2.516630227473601E-2</v>
      </c>
      <c r="S2271" s="32">
        <f t="shared" ca="1" si="357"/>
        <v>5.8788407660864371E-3</v>
      </c>
      <c r="T2271" s="32">
        <f t="shared" ca="1" si="358"/>
        <v>2.0919515845796651E-2</v>
      </c>
      <c r="U2271" s="28" t="str">
        <f t="shared" ca="1" si="359"/>
        <v/>
      </c>
      <c r="V2271" s="33">
        <f ca="1">OFFSET(Trade!$A$1,1,A2271,1,1)</f>
        <v>0</v>
      </c>
      <c r="W2271" s="34">
        <f ca="1">OFFSET(Trade!$A$1,2,A2271,1,1)</f>
        <v>8520</v>
      </c>
      <c r="X2271" s="34">
        <f ca="1">OFFSET(Trade!$A$1,3,A2271,1,1)</f>
        <v>10279</v>
      </c>
      <c r="Y2271" s="34">
        <f ca="1">OFFSET(Trade!$A$1,4,A2271,1,1)</f>
        <v>2304</v>
      </c>
      <c r="Z2271" s="34">
        <f ca="1">OFFSET(Trade!$A$1,5,A2271,1,1)</f>
        <v>10650</v>
      </c>
      <c r="AA2271" s="33" t="e">
        <f ca="1">OFFSET(Vol!$A$1,1,Main!A2271,1,1)</f>
        <v>#N/A</v>
      </c>
      <c r="AB2271" s="34">
        <f ca="1">OFFSET(Vol!$A$1,2,Main!A2271,1,1)</f>
        <v>542344</v>
      </c>
      <c r="AC2271" s="34">
        <f ca="1">OFFSET(Vol!$A$1,3,Main!A2271,1,1)</f>
        <v>408443</v>
      </c>
      <c r="AD2271" s="34">
        <f ca="1">OFFSET(Vol!$A$1,4,Main!A2271,1,1)</f>
        <v>391914</v>
      </c>
      <c r="AE2271" s="44">
        <f ca="1">OFFSET(Vol!$A$1,5,Main!A2271,1,1)</f>
        <v>509094</v>
      </c>
    </row>
    <row r="2272" spans="1:31" x14ac:dyDescent="0.3">
      <c r="A2272" s="38">
        <v>2267</v>
      </c>
      <c r="B2272" s="16" t="str">
        <f t="shared" ca="1" si="350"/>
        <v/>
      </c>
      <c r="C2272" s="21" t="str">
        <f ca="1">OFFSET(Vol!$A$1,0,Main!A2272,1,1)</f>
        <v>950140</v>
      </c>
      <c r="D2272" s="22">
        <f ca="1">OFFSET(Px!$A$1,1,Main!A2272,1,1)</f>
        <v>4815</v>
      </c>
      <c r="E2272" s="22">
        <f ca="1">OFFSET(Px!$A$1,4,Main!A2272,1,1)</f>
        <v>4690</v>
      </c>
      <c r="F2272" s="22">
        <f ca="1">OFFSET(Px!$A$1,5,Main!A2272,1,1)</f>
        <v>4965</v>
      </c>
      <c r="G2272" s="23">
        <f ca="1">OFFSET(Px!$A$1,6,Main!A2272,1,1)</f>
        <v>4730</v>
      </c>
      <c r="H2272" s="28">
        <f t="shared" ca="1" si="351"/>
        <v>-3.0211480362537735E-2</v>
      </c>
      <c r="I2272" s="28">
        <f t="shared" ca="1" si="352"/>
        <v>1.7970401691332016E-2</v>
      </c>
      <c r="J2272" s="12">
        <f t="shared" ca="1" si="353"/>
        <v>3</v>
      </c>
      <c r="K2272" s="31">
        <f ca="1">OFFSET(Perf!$A$1,1,Main!A2272,1,1)</f>
        <v>5.1999999999999998E-3</v>
      </c>
      <c r="L2272" s="32">
        <f ca="1">OFFSET(Perf!$A$1,2,Main!A2272,1,1)</f>
        <v>5.1999999999999998E-3</v>
      </c>
      <c r="M2272" s="32">
        <f ca="1">OFFSET(Perf!$A$1,3,Main!A2272,1,1)</f>
        <v>2.1299999999999999E-2</v>
      </c>
      <c r="N2272" s="32">
        <f ca="1">OFFSET(Perf!$A$1,4,Main!A2272,1,1)</f>
        <v>-5.5387713997985921E-2</v>
      </c>
      <c r="O2272" s="32">
        <f ca="1">OFFSET(Perf!$A$1,5,Main!A2272,1,1)</f>
        <v>4.9682875264270621E-2</v>
      </c>
      <c r="P2272" s="31">
        <f t="shared" ca="1" si="354"/>
        <v>0</v>
      </c>
      <c r="Q2272" s="32">
        <f t="shared" ca="1" si="355"/>
        <v>0.11390455014690701</v>
      </c>
      <c r="R2272" s="32">
        <f t="shared" ca="1" si="356"/>
        <v>8.394973070017954E-2</v>
      </c>
      <c r="S2272" s="32">
        <f t="shared" ca="1" si="357"/>
        <v>7.4908248020088858E-2</v>
      </c>
      <c r="T2272" s="32">
        <f t="shared" ca="1" si="358"/>
        <v>7.9003458117903672E-2</v>
      </c>
      <c r="U2272" s="28" t="str">
        <f t="shared" ca="1" si="359"/>
        <v/>
      </c>
      <c r="V2272" s="33">
        <f ca="1">OFFSET(Trade!$A$1,1,A2272,1,1)</f>
        <v>0</v>
      </c>
      <c r="W2272" s="34">
        <f ca="1">OFFSET(Trade!$A$1,2,A2272,1,1)</f>
        <v>7172</v>
      </c>
      <c r="X2272" s="34">
        <f ca="1">OFFSET(Trade!$A$1,3,A2272,1,1)</f>
        <v>7014</v>
      </c>
      <c r="Y2272" s="34">
        <f ca="1">OFFSET(Trade!$A$1,4,A2272,1,1)</f>
        <v>13573</v>
      </c>
      <c r="Z2272" s="34">
        <f ca="1">OFFSET(Trade!$A$1,5,A2272,1,1)</f>
        <v>49187</v>
      </c>
      <c r="AA2272" s="33" t="e">
        <f ca="1">OFFSET(Vol!$A$1,1,Main!A2272,1,1)</f>
        <v>#N/A</v>
      </c>
      <c r="AB2272" s="34">
        <f ca="1">OFFSET(Vol!$A$1,2,Main!A2272,1,1)</f>
        <v>62965</v>
      </c>
      <c r="AC2272" s="34">
        <f ca="1">OFFSET(Vol!$A$1,3,Main!A2272,1,1)</f>
        <v>83550</v>
      </c>
      <c r="AD2272" s="34">
        <f ca="1">OFFSET(Vol!$A$1,4,Main!A2272,1,1)</f>
        <v>181195</v>
      </c>
      <c r="AE2272" s="44">
        <f ca="1">OFFSET(Vol!$A$1,5,Main!A2272,1,1)</f>
        <v>622593</v>
      </c>
    </row>
    <row r="2273" spans="1:31" x14ac:dyDescent="0.3">
      <c r="A2273" s="38">
        <v>2268</v>
      </c>
      <c r="B2273" s="16" t="str">
        <f t="shared" ca="1" si="350"/>
        <v/>
      </c>
      <c r="C2273" s="21" t="str">
        <f ca="1">OFFSET(Vol!$A$1,0,Main!A2273,1,1)</f>
        <v>950160</v>
      </c>
      <c r="D2273" s="22">
        <f ca="1">OFFSET(Px!$A$1,1,Main!A2273,1,1)</f>
        <v>8010</v>
      </c>
      <c r="E2273" s="22">
        <f ca="1">OFFSET(Px!$A$1,4,Main!A2273,1,1)</f>
        <v>8010</v>
      </c>
      <c r="F2273" s="22">
        <f ca="1">OFFSET(Px!$A$1,5,Main!A2273,1,1)</f>
        <v>8010</v>
      </c>
      <c r="G2273" s="23">
        <f ca="1">OFFSET(Px!$A$1,6,Main!A2273,1,1)</f>
        <v>8010</v>
      </c>
      <c r="H2273" s="28">
        <f t="shared" ca="1" si="351"/>
        <v>0</v>
      </c>
      <c r="I2273" s="28">
        <f t="shared" ca="1" si="352"/>
        <v>0</v>
      </c>
      <c r="J2273" s="12">
        <f t="shared" ca="1" si="353"/>
        <v>0</v>
      </c>
      <c r="K2273" s="31">
        <f ca="1">OFFSET(Perf!$A$1,1,Main!A2273,1,1)</f>
        <v>0</v>
      </c>
      <c r="L2273" s="32">
        <f ca="1">OFFSET(Perf!$A$1,2,Main!A2273,1,1)</f>
        <v>0</v>
      </c>
      <c r="M2273" s="32">
        <f ca="1">OFFSET(Perf!$A$1,3,Main!A2273,1,1)</f>
        <v>0</v>
      </c>
      <c r="N2273" s="32">
        <f ca="1">OFFSET(Perf!$A$1,4,Main!A2273,1,1)</f>
        <v>0</v>
      </c>
      <c r="O2273" s="32">
        <f ca="1">OFFSET(Perf!$A$1,5,Main!A2273,1,1)</f>
        <v>0</v>
      </c>
      <c r="P2273" s="31">
        <f t="shared" ca="1" si="354"/>
        <v>0</v>
      </c>
      <c r="Q2273" s="32">
        <f t="shared" ca="1" si="355"/>
        <v>0</v>
      </c>
      <c r="R2273" s="32">
        <f t="shared" ca="1" si="356"/>
        <v>0</v>
      </c>
      <c r="S2273" s="32">
        <f t="shared" ca="1" si="357"/>
        <v>0</v>
      </c>
      <c r="T2273" s="32">
        <f t="shared" ca="1" si="358"/>
        <v>0</v>
      </c>
      <c r="U2273" s="28" t="str">
        <f t="shared" ca="1" si="359"/>
        <v/>
      </c>
      <c r="V2273" s="33">
        <f ca="1">OFFSET(Trade!$A$1,1,A2273,1,1)</f>
        <v>0</v>
      </c>
      <c r="W2273" s="34">
        <f ca="1">OFFSET(Trade!$A$1,2,A2273,1,1)</f>
        <v>0</v>
      </c>
      <c r="X2273" s="34">
        <f ca="1">OFFSET(Trade!$A$1,3,A2273,1,1)</f>
        <v>0</v>
      </c>
      <c r="Y2273" s="34">
        <f ca="1">OFFSET(Trade!$A$1,4,A2273,1,1)</f>
        <v>0</v>
      </c>
      <c r="Z2273" s="34">
        <f ca="1">OFFSET(Trade!$A$1,5,A2273,1,1)</f>
        <v>0</v>
      </c>
      <c r="AA2273" s="33" t="e">
        <f ca="1">OFFSET(Vol!$A$1,1,Main!A2273,1,1)</f>
        <v>#N/A</v>
      </c>
      <c r="AB2273" s="34">
        <f ca="1">OFFSET(Vol!$A$1,2,Main!A2273,1,1)</f>
        <v>0</v>
      </c>
      <c r="AC2273" s="34">
        <f ca="1">OFFSET(Vol!$A$1,3,Main!A2273,1,1)</f>
        <v>0</v>
      </c>
      <c r="AD2273" s="34">
        <f ca="1">OFFSET(Vol!$A$1,4,Main!A2273,1,1)</f>
        <v>0</v>
      </c>
      <c r="AE2273" s="44">
        <f ca="1">OFFSET(Vol!$A$1,5,Main!A2273,1,1)</f>
        <v>0</v>
      </c>
    </row>
    <row r="2274" spans="1:31" x14ac:dyDescent="0.3">
      <c r="A2274" s="38">
        <v>2269</v>
      </c>
      <c r="B2274" s="16" t="str">
        <f t="shared" ca="1" si="350"/>
        <v/>
      </c>
      <c r="C2274" s="21" t="str">
        <f ca="1">OFFSET(Vol!$A$1,0,Main!A2274,1,1)</f>
        <v>950170</v>
      </c>
      <c r="D2274" s="22">
        <f ca="1">OFFSET(Px!$A$1,1,Main!A2274,1,1)</f>
        <v>4510</v>
      </c>
      <c r="E2274" s="22">
        <f ca="1">OFFSET(Px!$A$1,4,Main!A2274,1,1)</f>
        <v>4445</v>
      </c>
      <c r="F2274" s="22">
        <f ca="1">OFFSET(Px!$A$1,5,Main!A2274,1,1)</f>
        <v>4460</v>
      </c>
      <c r="G2274" s="23">
        <f ca="1">OFFSET(Px!$A$1,6,Main!A2274,1,1)</f>
        <v>4375</v>
      </c>
      <c r="H2274" s="28">
        <f t="shared" ca="1" si="351"/>
        <v>1.1210762331838486E-2</v>
      </c>
      <c r="I2274" s="28">
        <f t="shared" ca="1" si="352"/>
        <v>3.0857142857142916E-2</v>
      </c>
      <c r="J2274" s="12">
        <f t="shared" ca="1" si="353"/>
        <v>1</v>
      </c>
      <c r="K2274" s="31">
        <f ca="1">OFFSET(Perf!$A$1,1,Main!A2274,1,1)</f>
        <v>8.8999999999999999E-3</v>
      </c>
      <c r="L2274" s="32">
        <f ca="1">OFFSET(Perf!$A$1,2,Main!A2274,1,1)</f>
        <v>8.8999999999999999E-3</v>
      </c>
      <c r="M2274" s="32">
        <f ca="1">OFFSET(Perf!$A$1,3,Main!A2274,1,1)</f>
        <v>5.6000000000000008E-3</v>
      </c>
      <c r="N2274" s="32">
        <f ca="1">OFFSET(Perf!$A$1,4,Main!A2274,1,1)</f>
        <v>-3.3632286995515237E-3</v>
      </c>
      <c r="O2274" s="32">
        <f ca="1">OFFSET(Perf!$A$1,5,Main!A2274,1,1)</f>
        <v>1.9428571428571351E-2</v>
      </c>
      <c r="P2274" s="31">
        <f t="shared" ca="1" si="354"/>
        <v>0</v>
      </c>
      <c r="Q2274" s="32">
        <f t="shared" ca="1" si="355"/>
        <v>8.8583883931612289E-2</v>
      </c>
      <c r="R2274" s="32">
        <f t="shared" ca="1" si="356"/>
        <v>1.8483354880413704E-2</v>
      </c>
      <c r="S2274" s="32">
        <f t="shared" ca="1" si="357"/>
        <v>7.9755692599620485E-3</v>
      </c>
      <c r="T2274" s="32">
        <f t="shared" ca="1" si="358"/>
        <v>2.0023656640757014E-2</v>
      </c>
      <c r="U2274" s="28" t="str">
        <f t="shared" ca="1" si="359"/>
        <v/>
      </c>
      <c r="V2274" s="33">
        <f ca="1">OFFSET(Trade!$A$1,1,A2274,1,1)</f>
        <v>0</v>
      </c>
      <c r="W2274" s="34">
        <f ca="1">OFFSET(Trade!$A$1,2,A2274,1,1)</f>
        <v>2601</v>
      </c>
      <c r="X2274" s="34">
        <f ca="1">OFFSET(Trade!$A$1,3,A2274,1,1)</f>
        <v>915</v>
      </c>
      <c r="Y2274" s="34">
        <f ca="1">OFFSET(Trade!$A$1,4,A2274,1,1)</f>
        <v>538</v>
      </c>
      <c r="Z2274" s="34">
        <f ca="1">OFFSET(Trade!$A$1,5,A2274,1,1)</f>
        <v>1659</v>
      </c>
      <c r="AA2274" s="33" t="e">
        <f ca="1">OFFSET(Vol!$A$1,1,Main!A2274,1,1)</f>
        <v>#N/A</v>
      </c>
      <c r="AB2274" s="34">
        <f ca="1">OFFSET(Vol!$A$1,2,Main!A2274,1,1)</f>
        <v>29362</v>
      </c>
      <c r="AC2274" s="34">
        <f ca="1">OFFSET(Vol!$A$1,3,Main!A2274,1,1)</f>
        <v>49504</v>
      </c>
      <c r="AD2274" s="34">
        <f ca="1">OFFSET(Vol!$A$1,4,Main!A2274,1,1)</f>
        <v>67456</v>
      </c>
      <c r="AE2274" s="44">
        <f ca="1">OFFSET(Vol!$A$1,5,Main!A2274,1,1)</f>
        <v>82852</v>
      </c>
    </row>
    <row r="2275" spans="1:31" x14ac:dyDescent="0.3">
      <c r="A2275" s="38">
        <v>2270</v>
      </c>
      <c r="B2275" s="16" t="str">
        <f t="shared" ca="1" si="350"/>
        <v/>
      </c>
      <c r="C2275" s="21" t="str">
        <f ca="1">OFFSET(Vol!$A$1,0,Main!A2275,1,1)</f>
        <v>950180</v>
      </c>
      <c r="D2275" s="22">
        <f ca="1">OFFSET(Px!$A$1,1,Main!A2275,1,1)</f>
        <v>15550</v>
      </c>
      <c r="E2275" s="22">
        <f ca="1">OFFSET(Px!$A$1,4,Main!A2275,1,1)</f>
        <v>14300</v>
      </c>
      <c r="F2275" s="22">
        <f ca="1">OFFSET(Px!$A$1,5,Main!A2275,1,1)</f>
        <v>13850</v>
      </c>
      <c r="G2275" s="23">
        <f ca="1">OFFSET(Px!$A$1,6,Main!A2275,1,1)</f>
        <v>14400</v>
      </c>
      <c r="H2275" s="28">
        <f t="shared" ca="1" si="351"/>
        <v>0.12274368231046928</v>
      </c>
      <c r="I2275" s="28">
        <f t="shared" ca="1" si="352"/>
        <v>7.986111111111116E-2</v>
      </c>
      <c r="J2275" s="12">
        <f t="shared" ca="1" si="353"/>
        <v>0</v>
      </c>
      <c r="K2275" s="31">
        <f ca="1">OFFSET(Perf!$A$1,1,Main!A2275,1,1)</f>
        <v>6.5000000000000006E-3</v>
      </c>
      <c r="L2275" s="32">
        <f ca="1">OFFSET(Perf!$A$1,2,Main!A2275,1,1)</f>
        <v>6.5000000000000006E-3</v>
      </c>
      <c r="M2275" s="32">
        <f ca="1">OFFSET(Perf!$A$1,3,Main!A2275,1,1)</f>
        <v>8.0399999999999985E-2</v>
      </c>
      <c r="N2275" s="32">
        <f ca="1">OFFSET(Perf!$A$1,4,Main!A2275,1,1)</f>
        <v>3.2490974729241895E-2</v>
      </c>
      <c r="O2275" s="32">
        <f ca="1">OFFSET(Perf!$A$1,5,Main!A2275,1,1)</f>
        <v>-3.819444444444442E-2</v>
      </c>
      <c r="P2275" s="31">
        <f t="shared" ca="1" si="354"/>
        <v>0</v>
      </c>
      <c r="Q2275" s="32">
        <f t="shared" ca="1" si="355"/>
        <v>0</v>
      </c>
      <c r="R2275" s="32">
        <f t="shared" ca="1" si="356"/>
        <v>0</v>
      </c>
      <c r="S2275" s="32">
        <f t="shared" ca="1" si="357"/>
        <v>0</v>
      </c>
      <c r="T2275" s="32">
        <f t="shared" ca="1" si="358"/>
        <v>0</v>
      </c>
      <c r="U2275" s="28" t="str">
        <f t="shared" ca="1" si="359"/>
        <v/>
      </c>
      <c r="V2275" s="33">
        <f ca="1">OFFSET(Trade!$A$1,1,A2275,1,1)</f>
        <v>0</v>
      </c>
      <c r="W2275" s="34">
        <f ca="1">OFFSET(Trade!$A$1,2,A2275,1,1)</f>
        <v>0</v>
      </c>
      <c r="X2275" s="34">
        <f ca="1">OFFSET(Trade!$A$1,3,A2275,1,1)</f>
        <v>0</v>
      </c>
      <c r="Y2275" s="34">
        <f ca="1">OFFSET(Trade!$A$1,4,A2275,1,1)</f>
        <v>0</v>
      </c>
      <c r="Z2275" s="34">
        <f ca="1">OFFSET(Trade!$A$1,5,A2275,1,1)</f>
        <v>0</v>
      </c>
      <c r="AA2275" s="33" t="e">
        <f ca="1">OFFSET(Vol!$A$1,1,Main!A2275,1,1)</f>
        <v>#N/A</v>
      </c>
      <c r="AB2275" s="34">
        <f ca="1">OFFSET(Vol!$A$1,2,Main!A2275,1,1)</f>
        <v>247392</v>
      </c>
      <c r="AC2275" s="34">
        <f ca="1">OFFSET(Vol!$A$1,3,Main!A2275,1,1)</f>
        <v>1248638</v>
      </c>
      <c r="AD2275" s="34">
        <f ca="1">OFFSET(Vol!$A$1,4,Main!A2275,1,1)</f>
        <v>305811</v>
      </c>
      <c r="AE2275" s="44">
        <f ca="1">OFFSET(Vol!$A$1,5,Main!A2275,1,1)</f>
        <v>381212</v>
      </c>
    </row>
    <row r="2276" spans="1:31" x14ac:dyDescent="0.3">
      <c r="A2276" s="38">
        <v>2271</v>
      </c>
      <c r="B2276" s="16" t="str">
        <f t="shared" ca="1" si="350"/>
        <v/>
      </c>
      <c r="C2276" s="21" t="str">
        <f ca="1">OFFSET(Vol!$A$1,0,Main!A2276,1,1)</f>
        <v>152100</v>
      </c>
      <c r="D2276" s="22">
        <f ca="1">OFFSET(Px!$A$1,1,Main!A2276,1,1)</f>
        <v>28820</v>
      </c>
      <c r="E2276" s="22">
        <f ca="1">OFFSET(Px!$A$1,4,Main!A2276,1,1)</f>
        <v>28240</v>
      </c>
      <c r="F2276" s="22">
        <f ca="1">OFFSET(Px!$A$1,5,Main!A2276,1,1)</f>
        <v>28295</v>
      </c>
      <c r="G2276" s="23">
        <f ca="1">OFFSET(Px!$A$1,6,Main!A2276,1,1)</f>
        <v>27975</v>
      </c>
      <c r="H2276" s="28">
        <f t="shared" ca="1" si="351"/>
        <v>1.8554514931966803E-2</v>
      </c>
      <c r="I2276" s="28">
        <f t="shared" ca="1" si="352"/>
        <v>3.0205540661304653E-2</v>
      </c>
      <c r="J2276" s="12">
        <f t="shared" ca="1" si="353"/>
        <v>0</v>
      </c>
      <c r="K2276" s="31">
        <f ca="1">OFFSET(Perf!$A$1,1,Main!A2276,1,1)</f>
        <v>9.300000000000001E-3</v>
      </c>
      <c r="L2276" s="32">
        <f ca="1">OFFSET(Perf!$A$1,2,Main!A2276,1,1)</f>
        <v>9.300000000000001E-3</v>
      </c>
      <c r="M2276" s="32">
        <f ca="1">OFFSET(Perf!$A$1,3,Main!A2276,1,1)</f>
        <v>1.1154390934844161E-2</v>
      </c>
      <c r="N2276" s="32">
        <f ca="1">OFFSET(Perf!$A$1,4,Main!A2276,1,1)</f>
        <v>-1.9438063262060545E-3</v>
      </c>
      <c r="O2276" s="32">
        <f ca="1">OFFSET(Perf!$A$1,5,Main!A2276,1,1)</f>
        <v>1.1438784629133059E-2</v>
      </c>
      <c r="P2276" s="31">
        <f t="shared" ca="1" si="354"/>
        <v>0</v>
      </c>
      <c r="Q2276" s="32">
        <f t="shared" ca="1" si="355"/>
        <v>1.980187516685732E-3</v>
      </c>
      <c r="R2276" s="32">
        <f t="shared" ca="1" si="356"/>
        <v>6.282998944033791E-3</v>
      </c>
      <c r="S2276" s="32">
        <f t="shared" ca="1" si="357"/>
        <v>1.250280192274165E-2</v>
      </c>
      <c r="T2276" s="32">
        <f t="shared" ca="1" si="358"/>
        <v>1.6748045455866539E-2</v>
      </c>
      <c r="U2276" s="28" t="str">
        <f t="shared" ca="1" si="359"/>
        <v/>
      </c>
      <c r="V2276" s="33">
        <f ca="1">OFFSET(Trade!$A$1,1,A2276,1,1)</f>
        <v>0</v>
      </c>
      <c r="W2276" s="34">
        <f ca="1">OFFSET(Trade!$A$1,2,A2276,1,1)</f>
        <v>1120</v>
      </c>
      <c r="X2276" s="34">
        <f ca="1">OFFSET(Trade!$A$1,3,A2276,1,1)</f>
        <v>357</v>
      </c>
      <c r="Y2276" s="34">
        <f ca="1">OFFSET(Trade!$A$1,4,A2276,1,1)</f>
        <v>1506</v>
      </c>
      <c r="Z2276" s="34">
        <f ca="1">OFFSET(Trade!$A$1,5,A2276,1,1)</f>
        <v>4610</v>
      </c>
      <c r="AA2276" s="33" t="e">
        <f ca="1">OFFSET(Vol!$A$1,1,Main!A2276,1,1)</f>
        <v>#N/A</v>
      </c>
      <c r="AB2276" s="34">
        <f ca="1">OFFSET(Vol!$A$1,2,Main!A2276,1,1)</f>
        <v>565603</v>
      </c>
      <c r="AC2276" s="34">
        <f ca="1">OFFSET(Vol!$A$1,3,Main!A2276,1,1)</f>
        <v>56820</v>
      </c>
      <c r="AD2276" s="34">
        <f ca="1">OFFSET(Vol!$A$1,4,Main!A2276,1,1)</f>
        <v>120453</v>
      </c>
      <c r="AE2276" s="44">
        <f ca="1">OFFSET(Vol!$A$1,5,Main!A2276,1,1)</f>
        <v>275256</v>
      </c>
    </row>
    <row r="2277" spans="1:31" x14ac:dyDescent="0.3">
      <c r="A2277" s="38">
        <v>2272</v>
      </c>
      <c r="B2277" s="16" t="str">
        <f t="shared" ca="1" si="350"/>
        <v/>
      </c>
      <c r="C2277" s="21" t="str">
        <f ca="1">OFFSET(Vol!$A$1,0,Main!A2277,1,1)</f>
        <v>295820</v>
      </c>
      <c r="D2277" s="22">
        <f ca="1">OFFSET(Px!$A$1,1,Main!A2277,1,1)</f>
        <v>7580</v>
      </c>
      <c r="E2277" s="22">
        <f ca="1">OFFSET(Px!$A$1,4,Main!A2277,1,1)</f>
        <v>7430</v>
      </c>
      <c r="F2277" s="22">
        <f ca="1">OFFSET(Px!$A$1,5,Main!A2277,1,1)</f>
        <v>7455</v>
      </c>
      <c r="G2277" s="23">
        <f ca="1">OFFSET(Px!$A$1,6,Main!A2277,1,1)</f>
        <v>7340</v>
      </c>
      <c r="H2277" s="28">
        <f t="shared" ca="1" si="351"/>
        <v>1.6767270288396974E-2</v>
      </c>
      <c r="I2277" s="28">
        <f t="shared" ca="1" si="352"/>
        <v>3.2697547683923744E-2</v>
      </c>
      <c r="J2277" s="12">
        <f t="shared" ca="1" si="353"/>
        <v>0</v>
      </c>
      <c r="K2277" s="31">
        <f ca="1">OFFSET(Perf!$A$1,1,Main!A2277,1,1)</f>
        <v>6.0000000000000001E-3</v>
      </c>
      <c r="L2277" s="32">
        <f ca="1">OFFSET(Perf!$A$1,2,Main!A2277,1,1)</f>
        <v>6.0000000000000001E-3</v>
      </c>
      <c r="M2277" s="32">
        <f ca="1">OFFSET(Perf!$A$1,3,Main!A2277,1,1)</f>
        <v>1.4131897711978425E-2</v>
      </c>
      <c r="N2277" s="32">
        <f ca="1">OFFSET(Perf!$A$1,4,Main!A2277,1,1)</f>
        <v>-3.3534540576793948E-3</v>
      </c>
      <c r="O2277" s="32">
        <f ca="1">OFFSET(Perf!$A$1,5,Main!A2277,1,1)</f>
        <v>1.5667574931880202E-2</v>
      </c>
      <c r="P2277" s="31">
        <f t="shared" ca="1" si="354"/>
        <v>0</v>
      </c>
      <c r="Q2277" s="32">
        <f t="shared" ca="1" si="355"/>
        <v>0</v>
      </c>
      <c r="R2277" s="32">
        <f t="shared" ca="1" si="356"/>
        <v>0</v>
      </c>
      <c r="S2277" s="32">
        <f t="shared" ca="1" si="357"/>
        <v>0</v>
      </c>
      <c r="T2277" s="32">
        <f t="shared" ca="1" si="358"/>
        <v>0</v>
      </c>
      <c r="U2277" s="28" t="str">
        <f t="shared" ca="1" si="359"/>
        <v/>
      </c>
      <c r="V2277" s="33">
        <f ca="1">OFFSET(Trade!$A$1,1,A2277,1,1)</f>
        <v>0</v>
      </c>
      <c r="W2277" s="34">
        <f ca="1">OFFSET(Trade!$A$1,2,A2277,1,1)</f>
        <v>0</v>
      </c>
      <c r="X2277" s="34">
        <f ca="1">OFFSET(Trade!$A$1,3,A2277,1,1)</f>
        <v>0</v>
      </c>
      <c r="Y2277" s="34">
        <f ca="1">OFFSET(Trade!$A$1,4,A2277,1,1)</f>
        <v>0</v>
      </c>
      <c r="Z2277" s="34">
        <f ca="1">OFFSET(Trade!$A$1,5,A2277,1,1)</f>
        <v>0</v>
      </c>
      <c r="AA2277" s="33" t="e">
        <f ca="1">OFFSET(Vol!$A$1,1,Main!A2277,1,1)</f>
        <v>#N/A</v>
      </c>
      <c r="AB2277" s="34">
        <f ca="1">OFFSET(Vol!$A$1,2,Main!A2277,1,1)</f>
        <v>30</v>
      </c>
      <c r="AC2277" s="34">
        <f ca="1">OFFSET(Vol!$A$1,3,Main!A2277,1,1)</f>
        <v>30</v>
      </c>
      <c r="AD2277" s="34">
        <f ca="1">OFFSET(Vol!$A$1,4,Main!A2277,1,1)</f>
        <v>50</v>
      </c>
      <c r="AE2277" s="44">
        <f ca="1">OFFSET(Vol!$A$1,5,Main!A2277,1,1)</f>
        <v>61</v>
      </c>
    </row>
    <row r="2278" spans="1:31" x14ac:dyDescent="0.3">
      <c r="A2278" s="38">
        <v>2273</v>
      </c>
      <c r="B2278" s="16" t="str">
        <f t="shared" ca="1" si="350"/>
        <v/>
      </c>
      <c r="C2278" s="21" t="str">
        <f ca="1">OFFSET(Vol!$A$1,0,Main!A2278,1,1)</f>
        <v>253150</v>
      </c>
      <c r="D2278" s="22">
        <f ca="1">OFFSET(Px!$A$1,1,Main!A2278,1,1)</f>
        <v>22625</v>
      </c>
      <c r="E2278" s="22">
        <f ca="1">OFFSET(Px!$A$1,4,Main!A2278,1,1)</f>
        <v>21720</v>
      </c>
      <c r="F2278" s="22">
        <f ca="1">OFFSET(Px!$A$1,5,Main!A2278,1,1)</f>
        <v>21675</v>
      </c>
      <c r="G2278" s="23">
        <f ca="1">OFFSET(Px!$A$1,6,Main!A2278,1,1)</f>
        <v>21325</v>
      </c>
      <c r="H2278" s="28">
        <f t="shared" ca="1" si="351"/>
        <v>4.3829296424452213E-2</v>
      </c>
      <c r="I2278" s="28">
        <f t="shared" ca="1" si="352"/>
        <v>6.0961313012895646E-2</v>
      </c>
      <c r="J2278" s="12">
        <f t="shared" ca="1" si="353"/>
        <v>0</v>
      </c>
      <c r="K2278" s="31">
        <f ca="1">OFFSET(Perf!$A$1,1,Main!A2278,1,1)</f>
        <v>1.89E-2</v>
      </c>
      <c r="L2278" s="32">
        <f ca="1">OFFSET(Perf!$A$1,2,Main!A2278,1,1)</f>
        <v>1.89E-2</v>
      </c>
      <c r="M2278" s="32">
        <f ca="1">OFFSET(Perf!$A$1,3,Main!A2278,1,1)</f>
        <v>2.2329650092081099E-2</v>
      </c>
      <c r="N2278" s="32">
        <f ca="1">OFFSET(Perf!$A$1,4,Main!A2278,1,1)</f>
        <v>2.0761245674740803E-3</v>
      </c>
      <c r="O2278" s="32">
        <f ca="1">OFFSET(Perf!$A$1,5,Main!A2278,1,1)</f>
        <v>1.6412661195779554E-2</v>
      </c>
      <c r="P2278" s="31">
        <f t="shared" ca="1" si="354"/>
        <v>0</v>
      </c>
      <c r="Q2278" s="32">
        <f t="shared" ca="1" si="355"/>
        <v>0</v>
      </c>
      <c r="R2278" s="32">
        <f t="shared" ca="1" si="356"/>
        <v>0</v>
      </c>
      <c r="S2278" s="32">
        <f t="shared" ca="1" si="357"/>
        <v>0</v>
      </c>
      <c r="T2278" s="32">
        <f t="shared" ca="1" si="358"/>
        <v>0</v>
      </c>
      <c r="U2278" s="28" t="str">
        <f t="shared" ca="1" si="359"/>
        <v/>
      </c>
      <c r="V2278" s="33">
        <f ca="1">OFFSET(Trade!$A$1,1,A2278,1,1)</f>
        <v>0</v>
      </c>
      <c r="W2278" s="34">
        <f ca="1">OFFSET(Trade!$A$1,2,A2278,1,1)</f>
        <v>0</v>
      </c>
      <c r="X2278" s="34">
        <f ca="1">OFFSET(Trade!$A$1,3,A2278,1,1)</f>
        <v>0</v>
      </c>
      <c r="Y2278" s="34">
        <f ca="1">OFFSET(Trade!$A$1,4,A2278,1,1)</f>
        <v>0</v>
      </c>
      <c r="Z2278" s="34">
        <f ca="1">OFFSET(Trade!$A$1,5,A2278,1,1)</f>
        <v>0</v>
      </c>
      <c r="AA2278" s="33" t="e">
        <f ca="1">OFFSET(Vol!$A$1,1,Main!A2278,1,1)</f>
        <v>#N/A</v>
      </c>
      <c r="AB2278" s="34">
        <f ca="1">OFFSET(Vol!$A$1,2,Main!A2278,1,1)</f>
        <v>8834</v>
      </c>
      <c r="AC2278" s="34">
        <f ca="1">OFFSET(Vol!$A$1,3,Main!A2278,1,1)</f>
        <v>24729</v>
      </c>
      <c r="AD2278" s="34">
        <f ca="1">OFFSET(Vol!$A$1,4,Main!A2278,1,1)</f>
        <v>16991</v>
      </c>
      <c r="AE2278" s="44">
        <f ca="1">OFFSET(Vol!$A$1,5,Main!A2278,1,1)</f>
        <v>70566</v>
      </c>
    </row>
    <row r="2279" spans="1:31" x14ac:dyDescent="0.3">
      <c r="A2279" s="38">
        <v>2274</v>
      </c>
      <c r="B2279" s="16" t="str">
        <f t="shared" ca="1" si="350"/>
        <v/>
      </c>
      <c r="C2279" s="21" t="str">
        <f ca="1">OFFSET(Vol!$A$1,0,Main!A2279,1,1)</f>
        <v>253160</v>
      </c>
      <c r="D2279" s="22">
        <f ca="1">OFFSET(Px!$A$1,1,Main!A2279,1,1)</f>
        <v>10190</v>
      </c>
      <c r="E2279" s="22">
        <f ca="1">OFFSET(Px!$A$1,4,Main!A2279,1,1)</f>
        <v>10640</v>
      </c>
      <c r="F2279" s="22">
        <f ca="1">OFFSET(Px!$A$1,5,Main!A2279,1,1)</f>
        <v>10635</v>
      </c>
      <c r="G2279" s="23">
        <f ca="1">OFFSET(Px!$A$1,6,Main!A2279,1,1)</f>
        <v>10835</v>
      </c>
      <c r="H2279" s="28">
        <f t="shared" ca="1" si="351"/>
        <v>-4.184297132110959E-2</v>
      </c>
      <c r="I2279" s="28">
        <f t="shared" ca="1" si="352"/>
        <v>-5.9529303184125526E-2</v>
      </c>
      <c r="J2279" s="12">
        <f t="shared" ca="1" si="353"/>
        <v>0</v>
      </c>
      <c r="K2279" s="31">
        <f ca="1">OFFSET(Perf!$A$1,1,Main!A2279,1,1)</f>
        <v>-1.8799999999999997E-2</v>
      </c>
      <c r="L2279" s="32">
        <f ca="1">OFFSET(Perf!$A$1,2,Main!A2279,1,1)</f>
        <v>-1.8799999999999997E-2</v>
      </c>
      <c r="M2279" s="32">
        <f ca="1">OFFSET(Perf!$A$1,3,Main!A2279,1,1)</f>
        <v>-2.3966165413533802E-2</v>
      </c>
      <c r="N2279" s="32">
        <f ca="1">OFFSET(Perf!$A$1,4,Main!A2279,1,1)</f>
        <v>4.7014574518100538E-4</v>
      </c>
      <c r="O2279" s="32">
        <f ca="1">OFFSET(Perf!$A$1,5,Main!A2279,1,1)</f>
        <v>-1.8458698661744322E-2</v>
      </c>
      <c r="P2279" s="31">
        <f t="shared" ca="1" si="354"/>
        <v>0</v>
      </c>
      <c r="Q2279" s="32">
        <f t="shared" ca="1" si="355"/>
        <v>0</v>
      </c>
      <c r="R2279" s="32">
        <f t="shared" ca="1" si="356"/>
        <v>0</v>
      </c>
      <c r="S2279" s="32">
        <f t="shared" ca="1" si="357"/>
        <v>0</v>
      </c>
      <c r="T2279" s="32">
        <f t="shared" ca="1" si="358"/>
        <v>0</v>
      </c>
      <c r="U2279" s="28" t="str">
        <f t="shared" ca="1" si="359"/>
        <v/>
      </c>
      <c r="V2279" s="33">
        <f ca="1">OFFSET(Trade!$A$1,1,A2279,1,1)</f>
        <v>0</v>
      </c>
      <c r="W2279" s="34">
        <f ca="1">OFFSET(Trade!$A$1,2,A2279,1,1)</f>
        <v>0</v>
      </c>
      <c r="X2279" s="34">
        <f ca="1">OFFSET(Trade!$A$1,3,A2279,1,1)</f>
        <v>0</v>
      </c>
      <c r="Y2279" s="34">
        <f ca="1">OFFSET(Trade!$A$1,4,A2279,1,1)</f>
        <v>0</v>
      </c>
      <c r="Z2279" s="34">
        <f ca="1">OFFSET(Trade!$A$1,5,A2279,1,1)</f>
        <v>0</v>
      </c>
      <c r="AA2279" s="33" t="e">
        <f ca="1">OFFSET(Vol!$A$1,1,Main!A2279,1,1)</f>
        <v>#N/A</v>
      </c>
      <c r="AB2279" s="34">
        <f ca="1">OFFSET(Vol!$A$1,2,Main!A2279,1,1)</f>
        <v>127884</v>
      </c>
      <c r="AC2279" s="34">
        <f ca="1">OFFSET(Vol!$A$1,3,Main!A2279,1,1)</f>
        <v>147668</v>
      </c>
      <c r="AD2279" s="34">
        <f ca="1">OFFSET(Vol!$A$1,4,Main!A2279,1,1)</f>
        <v>170349</v>
      </c>
      <c r="AE2279" s="44">
        <f ca="1">OFFSET(Vol!$A$1,5,Main!A2279,1,1)</f>
        <v>291561</v>
      </c>
    </row>
    <row r="2280" spans="1:31" x14ac:dyDescent="0.3">
      <c r="A2280" s="38">
        <v>2275</v>
      </c>
      <c r="B2280" s="16" t="str">
        <f t="shared" ca="1" si="350"/>
        <v/>
      </c>
      <c r="C2280" s="21" t="str">
        <f ca="1">OFFSET(Vol!$A$1,0,Main!A2280,1,1)</f>
        <v>278420</v>
      </c>
      <c r="D2280" s="22">
        <f ca="1">OFFSET(Px!$A$1,1,Main!A2280,1,1)</f>
        <v>7070</v>
      </c>
      <c r="E2280" s="22">
        <f ca="1">OFFSET(Px!$A$1,4,Main!A2280,1,1)</f>
        <v>6930</v>
      </c>
      <c r="F2280" s="22">
        <f ca="1">OFFSET(Px!$A$1,5,Main!A2280,1,1)</f>
        <v>6910</v>
      </c>
      <c r="G2280" s="23">
        <f ca="1">OFFSET(Px!$A$1,6,Main!A2280,1,1)</f>
        <v>6835</v>
      </c>
      <c r="H2280" s="28">
        <f t="shared" ca="1" si="351"/>
        <v>2.3154848046309739E-2</v>
      </c>
      <c r="I2280" s="28">
        <f t="shared" ca="1" si="352"/>
        <v>3.4381858083394334E-2</v>
      </c>
      <c r="J2280" s="12">
        <f t="shared" ca="1" si="353"/>
        <v>0</v>
      </c>
      <c r="K2280" s="31">
        <f ca="1">OFFSET(Perf!$A$1,1,Main!A2280,1,1)</f>
        <v>7.8000000000000005E-3</v>
      </c>
      <c r="L2280" s="32">
        <f ca="1">OFFSET(Perf!$A$1,2,Main!A2280,1,1)</f>
        <v>7.8000000000000005E-3</v>
      </c>
      <c r="M2280" s="32">
        <f ca="1">OFFSET(Perf!$A$1,3,Main!A2280,1,1)</f>
        <v>1.2265512265512202E-2</v>
      </c>
      <c r="N2280" s="32">
        <f ca="1">OFFSET(Perf!$A$1,4,Main!A2280,1,1)</f>
        <v>2.8943560057888007E-3</v>
      </c>
      <c r="O2280" s="32">
        <f ca="1">OFFSET(Perf!$A$1,5,Main!A2280,1,1)</f>
        <v>1.0972933430870579E-2</v>
      </c>
      <c r="P2280" s="31">
        <f t="shared" ca="1" si="354"/>
        <v>0</v>
      </c>
      <c r="Q2280" s="32">
        <f t="shared" ca="1" si="355"/>
        <v>0</v>
      </c>
      <c r="R2280" s="32">
        <f t="shared" ca="1" si="356"/>
        <v>0</v>
      </c>
      <c r="S2280" s="32">
        <f t="shared" ca="1" si="357"/>
        <v>0</v>
      </c>
      <c r="T2280" s="32">
        <f t="shared" ca="1" si="358"/>
        <v>0</v>
      </c>
      <c r="U2280" s="28" t="str">
        <f t="shared" ca="1" si="359"/>
        <v/>
      </c>
      <c r="V2280" s="33">
        <f ca="1">OFFSET(Trade!$A$1,1,A2280,1,1)</f>
        <v>0</v>
      </c>
      <c r="W2280" s="34">
        <f ca="1">OFFSET(Trade!$A$1,2,A2280,1,1)</f>
        <v>0</v>
      </c>
      <c r="X2280" s="34">
        <f ca="1">OFFSET(Trade!$A$1,3,A2280,1,1)</f>
        <v>0</v>
      </c>
      <c r="Y2280" s="34">
        <f ca="1">OFFSET(Trade!$A$1,4,A2280,1,1)</f>
        <v>0</v>
      </c>
      <c r="Z2280" s="34">
        <f ca="1">OFFSET(Trade!$A$1,5,A2280,1,1)</f>
        <v>0</v>
      </c>
      <c r="AA2280" s="33" t="e">
        <f ca="1">OFFSET(Vol!$A$1,1,Main!A2280,1,1)</f>
        <v>#N/A</v>
      </c>
      <c r="AB2280" s="34">
        <f ca="1">OFFSET(Vol!$A$1,2,Main!A2280,1,1)</f>
        <v>51</v>
      </c>
      <c r="AC2280" s="34">
        <f ca="1">OFFSET(Vol!$A$1,3,Main!A2280,1,1)</f>
        <v>231</v>
      </c>
      <c r="AD2280" s="34">
        <f ca="1">OFFSET(Vol!$A$1,4,Main!A2280,1,1)</f>
        <v>2074</v>
      </c>
      <c r="AE2280" s="44">
        <f ca="1">OFFSET(Vol!$A$1,5,Main!A2280,1,1)</f>
        <v>62</v>
      </c>
    </row>
    <row r="2281" spans="1:31" x14ac:dyDescent="0.3">
      <c r="A2281" s="38">
        <v>2276</v>
      </c>
      <c r="B2281" s="16" t="str">
        <f t="shared" ca="1" si="350"/>
        <v/>
      </c>
      <c r="C2281" s="21" t="str">
        <f ca="1">OFFSET(Vol!$A$1,0,Main!A2281,1,1)</f>
        <v>292750</v>
      </c>
      <c r="D2281" s="22">
        <f ca="1">OFFSET(Px!$A$1,1,Main!A2281,1,1)</f>
        <v>13345</v>
      </c>
      <c r="E2281" s="22">
        <f ca="1">OFFSET(Px!$A$1,4,Main!A2281,1,1)</f>
        <v>13035</v>
      </c>
      <c r="F2281" s="22">
        <f ca="1">OFFSET(Px!$A$1,5,Main!A2281,1,1)</f>
        <v>13090</v>
      </c>
      <c r="G2281" s="23">
        <f ca="1">OFFSET(Px!$A$1,6,Main!A2281,1,1)</f>
        <v>12970</v>
      </c>
      <c r="H2281" s="28">
        <f t="shared" ca="1" si="351"/>
        <v>1.9480519480519431E-2</v>
      </c>
      <c r="I2281" s="28">
        <f t="shared" ca="1" si="352"/>
        <v>2.8912875867386223E-2</v>
      </c>
      <c r="J2281" s="12">
        <f t="shared" ca="1" si="353"/>
        <v>0</v>
      </c>
      <c r="K2281" s="31">
        <f ca="1">OFFSET(Perf!$A$1,1,Main!A2281,1,1)</f>
        <v>7.1999999999999998E-3</v>
      </c>
      <c r="L2281" s="32">
        <f ca="1">OFFSET(Perf!$A$1,2,Main!A2281,1,1)</f>
        <v>7.1999999999999998E-3</v>
      </c>
      <c r="M2281" s="32">
        <f ca="1">OFFSET(Perf!$A$1,3,Main!A2281,1,1)</f>
        <v>1.6494054468737973E-2</v>
      </c>
      <c r="N2281" s="32">
        <f ca="1">OFFSET(Perf!$A$1,4,Main!A2281,1,1)</f>
        <v>-4.2016806722688926E-3</v>
      </c>
      <c r="O2281" s="32">
        <f ca="1">OFFSET(Perf!$A$1,5,Main!A2281,1,1)</f>
        <v>9.2521202775635025E-3</v>
      </c>
      <c r="P2281" s="31">
        <f t="shared" ca="1" si="354"/>
        <v>0</v>
      </c>
      <c r="Q2281" s="32">
        <f t="shared" ca="1" si="355"/>
        <v>0</v>
      </c>
      <c r="R2281" s="32">
        <f t="shared" ca="1" si="356"/>
        <v>0</v>
      </c>
      <c r="S2281" s="32">
        <f t="shared" ca="1" si="357"/>
        <v>0</v>
      </c>
      <c r="T2281" s="32">
        <f t="shared" ca="1" si="358"/>
        <v>0</v>
      </c>
      <c r="U2281" s="28" t="str">
        <f t="shared" ca="1" si="359"/>
        <v/>
      </c>
      <c r="V2281" s="33">
        <f ca="1">OFFSET(Trade!$A$1,1,A2281,1,1)</f>
        <v>0</v>
      </c>
      <c r="W2281" s="34">
        <f ca="1">OFFSET(Trade!$A$1,2,A2281,1,1)</f>
        <v>0</v>
      </c>
      <c r="X2281" s="34">
        <f ca="1">OFFSET(Trade!$A$1,3,A2281,1,1)</f>
        <v>0</v>
      </c>
      <c r="Y2281" s="34">
        <f ca="1">OFFSET(Trade!$A$1,4,A2281,1,1)</f>
        <v>0</v>
      </c>
      <c r="Z2281" s="34">
        <f ca="1">OFFSET(Trade!$A$1,5,A2281,1,1)</f>
        <v>0</v>
      </c>
      <c r="AA2281" s="33" t="e">
        <f ca="1">OFFSET(Vol!$A$1,1,Main!A2281,1,1)</f>
        <v>#N/A</v>
      </c>
      <c r="AB2281" s="34">
        <f ca="1">OFFSET(Vol!$A$1,2,Main!A2281,1,1)</f>
        <v>557</v>
      </c>
      <c r="AC2281" s="34">
        <f ca="1">OFFSET(Vol!$A$1,3,Main!A2281,1,1)</f>
        <v>31</v>
      </c>
      <c r="AD2281" s="34">
        <f ca="1">OFFSET(Vol!$A$1,4,Main!A2281,1,1)</f>
        <v>386</v>
      </c>
      <c r="AE2281" s="44">
        <f ca="1">OFFSET(Vol!$A$1,5,Main!A2281,1,1)</f>
        <v>60</v>
      </c>
    </row>
    <row r="2282" spans="1:31" x14ac:dyDescent="0.3">
      <c r="A2282" s="38">
        <v>2277</v>
      </c>
      <c r="B2282" s="16" t="str">
        <f t="shared" ca="1" si="350"/>
        <v/>
      </c>
      <c r="C2282" s="21" t="str">
        <f ca="1">OFFSET(Vol!$A$1,0,Main!A2282,1,1)</f>
        <v>309170</v>
      </c>
      <c r="D2282" s="22">
        <f ca="1">OFFSET(Px!$A$1,1,Main!A2282,1,1)</f>
        <v>12995</v>
      </c>
      <c r="E2282" s="22">
        <f ca="1">OFFSET(Px!$A$1,4,Main!A2282,1,1)</f>
        <v>12735</v>
      </c>
      <c r="F2282" s="22">
        <f ca="1">OFFSET(Px!$A$1,5,Main!A2282,1,1)</f>
        <v>12780</v>
      </c>
      <c r="G2282" s="23">
        <f ca="1">OFFSET(Px!$A$1,6,Main!A2282,1,1)</f>
        <v>12630</v>
      </c>
      <c r="H2282" s="28">
        <f t="shared" ca="1" si="351"/>
        <v>1.6823161189358338E-2</v>
      </c>
      <c r="I2282" s="28">
        <f t="shared" ca="1" si="352"/>
        <v>2.8899445764053899E-2</v>
      </c>
      <c r="J2282" s="12">
        <f t="shared" ca="1" si="353"/>
        <v>0</v>
      </c>
      <c r="K2282" s="31">
        <f ca="1">OFFSET(Perf!$A$1,1,Main!A2282,1,1)</f>
        <v>1.4800000000000001E-2</v>
      </c>
      <c r="L2282" s="32">
        <f ca="1">OFFSET(Perf!$A$1,2,Main!A2282,1,1)</f>
        <v>1.4800000000000001E-2</v>
      </c>
      <c r="M2282" s="32">
        <f ca="1">OFFSET(Perf!$A$1,3,Main!A2282,1,1)</f>
        <v>5.4966627404788859E-3</v>
      </c>
      <c r="N2282" s="32">
        <f ca="1">OFFSET(Perf!$A$1,4,Main!A2282,1,1)</f>
        <v>-3.5211267605633756E-3</v>
      </c>
      <c r="O2282" s="32">
        <f ca="1">OFFSET(Perf!$A$1,5,Main!A2282,1,1)</f>
        <v>1.1876484560570111E-2</v>
      </c>
      <c r="P2282" s="31">
        <f t="shared" ca="1" si="354"/>
        <v>0</v>
      </c>
      <c r="Q2282" s="32">
        <f t="shared" ca="1" si="355"/>
        <v>0</v>
      </c>
      <c r="R2282" s="32">
        <f t="shared" ca="1" si="356"/>
        <v>0</v>
      </c>
      <c r="S2282" s="32">
        <f t="shared" ca="1" si="357"/>
        <v>0</v>
      </c>
      <c r="T2282" s="32">
        <f t="shared" ca="1" si="358"/>
        <v>0</v>
      </c>
      <c r="U2282" s="28" t="str">
        <f t="shared" ca="1" si="359"/>
        <v/>
      </c>
      <c r="V2282" s="33">
        <f ca="1">OFFSET(Trade!$A$1,1,A2282,1,1)</f>
        <v>0</v>
      </c>
      <c r="W2282" s="34">
        <f ca="1">OFFSET(Trade!$A$1,2,A2282,1,1)</f>
        <v>0</v>
      </c>
      <c r="X2282" s="34">
        <f ca="1">OFFSET(Trade!$A$1,3,A2282,1,1)</f>
        <v>0</v>
      </c>
      <c r="Y2282" s="34">
        <f ca="1">OFFSET(Trade!$A$1,4,A2282,1,1)</f>
        <v>0</v>
      </c>
      <c r="Z2282" s="34">
        <f ca="1">OFFSET(Trade!$A$1,5,A2282,1,1)</f>
        <v>0</v>
      </c>
      <c r="AA2282" s="33" t="e">
        <f ca="1">OFFSET(Vol!$A$1,1,Main!A2282,1,1)</f>
        <v>#N/A</v>
      </c>
      <c r="AB2282" s="34">
        <f ca="1">OFFSET(Vol!$A$1,2,Main!A2282,1,1)</f>
        <v>58</v>
      </c>
      <c r="AC2282" s="34">
        <f ca="1">OFFSET(Vol!$A$1,3,Main!A2282,1,1)</f>
        <v>51</v>
      </c>
      <c r="AD2282" s="34">
        <f ca="1">OFFSET(Vol!$A$1,4,Main!A2282,1,1)</f>
        <v>127</v>
      </c>
      <c r="AE2282" s="44">
        <f ca="1">OFFSET(Vol!$A$1,5,Main!A2282,1,1)</f>
        <v>81</v>
      </c>
    </row>
    <row r="2283" spans="1:31" x14ac:dyDescent="0.3">
      <c r="A2283" s="38">
        <v>2278</v>
      </c>
      <c r="B2283" s="16" t="str">
        <f t="shared" ca="1" si="350"/>
        <v/>
      </c>
      <c r="C2283" s="21" t="str">
        <f ca="1">OFFSET(Vol!$A$1,0,Main!A2283,1,1)</f>
        <v>309210</v>
      </c>
      <c r="D2283" s="22">
        <f ca="1">OFFSET(Px!$A$1,1,Main!A2283,1,1)</f>
        <v>12535</v>
      </c>
      <c r="E2283" s="22">
        <f ca="1">OFFSET(Px!$A$1,4,Main!A2283,1,1)</f>
        <v>12200</v>
      </c>
      <c r="F2283" s="22">
        <f ca="1">OFFSET(Px!$A$1,5,Main!A2283,1,1)</f>
        <v>12590</v>
      </c>
      <c r="G2283" s="23">
        <f ca="1">OFFSET(Px!$A$1,6,Main!A2283,1,1)</f>
        <v>12645</v>
      </c>
      <c r="H2283" s="28">
        <f t="shared" ca="1" si="351"/>
        <v>-4.3685464654488193E-3</v>
      </c>
      <c r="I2283" s="28">
        <f t="shared" ca="1" si="352"/>
        <v>-8.6990905496243665E-3</v>
      </c>
      <c r="J2283" s="12">
        <f t="shared" ca="1" si="353"/>
        <v>0</v>
      </c>
      <c r="K2283" s="31">
        <f ca="1">OFFSET(Perf!$A$1,1,Main!A2283,1,1)</f>
        <v>1.6000000000000001E-3</v>
      </c>
      <c r="L2283" s="32">
        <f ca="1">OFFSET(Perf!$A$1,2,Main!A2283,1,1)</f>
        <v>1.6000000000000001E-3</v>
      </c>
      <c r="M2283" s="32">
        <f ca="1">OFFSET(Perf!$A$1,3,Main!A2283,1,1)</f>
        <v>2.5819672131147442E-2</v>
      </c>
      <c r="N2283" s="32">
        <f ca="1">OFFSET(Perf!$A$1,4,Main!A2283,1,1)</f>
        <v>-3.0976965845909477E-2</v>
      </c>
      <c r="O2283" s="32">
        <f ca="1">OFFSET(Perf!$A$1,5,Main!A2283,1,1)</f>
        <v>-4.3495452748121277E-3</v>
      </c>
      <c r="P2283" s="31">
        <f t="shared" ca="1" si="354"/>
        <v>0</v>
      </c>
      <c r="Q2283" s="32">
        <f t="shared" ca="1" si="355"/>
        <v>0</v>
      </c>
      <c r="R2283" s="32">
        <f t="shared" ca="1" si="356"/>
        <v>0</v>
      </c>
      <c r="S2283" s="32">
        <f t="shared" ca="1" si="357"/>
        <v>0</v>
      </c>
      <c r="T2283" s="32">
        <f t="shared" ca="1" si="358"/>
        <v>0</v>
      </c>
      <c r="U2283" s="28" t="str">
        <f t="shared" ca="1" si="359"/>
        <v/>
      </c>
      <c r="V2283" s="33">
        <f ca="1">OFFSET(Trade!$A$1,1,A2283,1,1)</f>
        <v>0</v>
      </c>
      <c r="W2283" s="34">
        <f ca="1">OFFSET(Trade!$A$1,2,A2283,1,1)</f>
        <v>0</v>
      </c>
      <c r="X2283" s="34">
        <f ca="1">OFFSET(Trade!$A$1,3,A2283,1,1)</f>
        <v>0</v>
      </c>
      <c r="Y2283" s="34">
        <f ca="1">OFFSET(Trade!$A$1,4,A2283,1,1)</f>
        <v>0</v>
      </c>
      <c r="Z2283" s="34">
        <f ca="1">OFFSET(Trade!$A$1,5,A2283,1,1)</f>
        <v>0</v>
      </c>
      <c r="AA2283" s="33" t="e">
        <f ca="1">OFFSET(Vol!$A$1,1,Main!A2283,1,1)</f>
        <v>#N/A</v>
      </c>
      <c r="AB2283" s="34">
        <f ca="1">OFFSET(Vol!$A$1,2,Main!A2283,1,1)</f>
        <v>3099</v>
      </c>
      <c r="AC2283" s="34">
        <f ca="1">OFFSET(Vol!$A$1,3,Main!A2283,1,1)</f>
        <v>584</v>
      </c>
      <c r="AD2283" s="34">
        <f ca="1">OFFSET(Vol!$A$1,4,Main!A2283,1,1)</f>
        <v>5613</v>
      </c>
      <c r="AE2283" s="44">
        <f ca="1">OFFSET(Vol!$A$1,5,Main!A2283,1,1)</f>
        <v>3387</v>
      </c>
    </row>
    <row r="2284" spans="1:31" x14ac:dyDescent="0.3">
      <c r="A2284" s="38">
        <v>2279</v>
      </c>
      <c r="B2284" s="16" t="str">
        <f t="shared" ca="1" si="350"/>
        <v/>
      </c>
      <c r="C2284" s="21" t="str">
        <f ca="1">OFFSET(Vol!$A$1,0,Main!A2284,1,1)</f>
        <v>333940</v>
      </c>
      <c r="D2284" s="22">
        <f ca="1">OFFSET(Px!$A$1,1,Main!A2284,1,1)</f>
        <v>9915</v>
      </c>
      <c r="E2284" s="22">
        <f ca="1">OFFSET(Px!$A$1,4,Main!A2284,1,1)</f>
        <v>9740</v>
      </c>
      <c r="F2284" s="22">
        <f ca="1">OFFSET(Px!$A$1,5,Main!A2284,1,1)</f>
        <v>9735</v>
      </c>
      <c r="G2284" s="23">
        <f ca="1">OFFSET(Px!$A$1,6,Main!A2284,1,1)</f>
        <v>9615</v>
      </c>
      <c r="H2284" s="28">
        <f t="shared" ca="1" si="351"/>
        <v>1.8489984591679498E-2</v>
      </c>
      <c r="I2284" s="28">
        <f t="shared" ca="1" si="352"/>
        <v>3.120124804992197E-2</v>
      </c>
      <c r="J2284" s="12">
        <f t="shared" ca="1" si="353"/>
        <v>0</v>
      </c>
      <c r="K2284" s="31">
        <f ca="1">OFFSET(Perf!$A$1,1,Main!A2284,1,1)</f>
        <v>3.0000000000000001E-3</v>
      </c>
      <c r="L2284" s="32">
        <f ca="1">OFFSET(Perf!$A$1,2,Main!A2284,1,1)</f>
        <v>3.0000000000000001E-3</v>
      </c>
      <c r="M2284" s="32">
        <f ca="1">OFFSET(Perf!$A$1,3,Main!A2284,1,1)</f>
        <v>1.4887063655030897E-2</v>
      </c>
      <c r="N2284" s="32">
        <f ca="1">OFFSET(Perf!$A$1,4,Main!A2284,1,1)</f>
        <v>5.1361068310229463E-4</v>
      </c>
      <c r="O2284" s="32">
        <f ca="1">OFFSET(Perf!$A$1,5,Main!A2284,1,1)</f>
        <v>1.2480499219968744E-2</v>
      </c>
      <c r="P2284" s="31">
        <f t="shared" ca="1" si="354"/>
        <v>0</v>
      </c>
      <c r="Q2284" s="32">
        <f t="shared" ca="1" si="355"/>
        <v>0</v>
      </c>
      <c r="R2284" s="32">
        <f t="shared" ca="1" si="356"/>
        <v>0</v>
      </c>
      <c r="S2284" s="32">
        <f t="shared" ca="1" si="357"/>
        <v>0</v>
      </c>
      <c r="T2284" s="32">
        <f t="shared" ca="1" si="358"/>
        <v>0</v>
      </c>
      <c r="U2284" s="28" t="str">
        <f t="shared" ca="1" si="359"/>
        <v/>
      </c>
      <c r="V2284" s="33">
        <f ca="1">OFFSET(Trade!$A$1,1,A2284,1,1)</f>
        <v>0</v>
      </c>
      <c r="W2284" s="34">
        <f ca="1">OFFSET(Trade!$A$1,2,A2284,1,1)</f>
        <v>0</v>
      </c>
      <c r="X2284" s="34">
        <f ca="1">OFFSET(Trade!$A$1,3,A2284,1,1)</f>
        <v>0</v>
      </c>
      <c r="Y2284" s="34">
        <f ca="1">OFFSET(Trade!$A$1,4,A2284,1,1)</f>
        <v>0</v>
      </c>
      <c r="Z2284" s="34">
        <f ca="1">OFFSET(Trade!$A$1,5,A2284,1,1)</f>
        <v>0</v>
      </c>
      <c r="AA2284" s="33" t="e">
        <f ca="1">OFFSET(Vol!$A$1,1,Main!A2284,1,1)</f>
        <v>#N/A</v>
      </c>
      <c r="AB2284" s="34">
        <f ca="1">OFFSET(Vol!$A$1,2,Main!A2284,1,1)</f>
        <v>40</v>
      </c>
      <c r="AC2284" s="34">
        <f ca="1">OFFSET(Vol!$A$1,3,Main!A2284,1,1)</f>
        <v>30</v>
      </c>
      <c r="AD2284" s="34">
        <f ca="1">OFFSET(Vol!$A$1,4,Main!A2284,1,1)</f>
        <v>70</v>
      </c>
      <c r="AE2284" s="44">
        <f ca="1">OFFSET(Vol!$A$1,5,Main!A2284,1,1)</f>
        <v>2100</v>
      </c>
    </row>
    <row r="2285" spans="1:31" x14ac:dyDescent="0.3">
      <c r="A2285" s="38">
        <v>2280</v>
      </c>
      <c r="B2285" s="16" t="str">
        <f t="shared" ca="1" si="350"/>
        <v/>
      </c>
      <c r="C2285" s="21" t="str">
        <f ca="1">OFFSET(Vol!$A$1,0,Main!A2285,1,1)</f>
        <v>333950</v>
      </c>
      <c r="D2285" s="22">
        <f ca="1">OFFSET(Px!$A$1,1,Main!A2285,1,1)</f>
        <v>10830</v>
      </c>
      <c r="E2285" s="22">
        <f ca="1">OFFSET(Px!$A$1,4,Main!A2285,1,1)</f>
        <v>10610</v>
      </c>
      <c r="F2285" s="22">
        <f ca="1">OFFSET(Px!$A$1,5,Main!A2285,1,1)</f>
        <v>10675</v>
      </c>
      <c r="G2285" s="23">
        <f ca="1">OFFSET(Px!$A$1,6,Main!A2285,1,1)</f>
        <v>10515</v>
      </c>
      <c r="H2285" s="28">
        <f t="shared" ca="1" si="351"/>
        <v>1.4519906323185117E-2</v>
      </c>
      <c r="I2285" s="28">
        <f t="shared" ca="1" si="352"/>
        <v>2.9957203994293913E-2</v>
      </c>
      <c r="J2285" s="12">
        <f t="shared" ca="1" si="353"/>
        <v>0</v>
      </c>
      <c r="K2285" s="31">
        <f ca="1">OFFSET(Perf!$A$1,1,Main!A2285,1,1)</f>
        <v>9.7999999999999997E-3</v>
      </c>
      <c r="L2285" s="32">
        <f ca="1">OFFSET(Perf!$A$1,2,Main!A2285,1,1)</f>
        <v>9.7999999999999997E-3</v>
      </c>
      <c r="M2285" s="32">
        <f ca="1">OFFSET(Perf!$A$1,3,Main!A2285,1,1)</f>
        <v>1.0838831291234641E-2</v>
      </c>
      <c r="N2285" s="32">
        <f ca="1">OFFSET(Perf!$A$1,4,Main!A2285,1,1)</f>
        <v>-6.088992974238927E-3</v>
      </c>
      <c r="O2285" s="32">
        <f ca="1">OFFSET(Perf!$A$1,5,Main!A2285,1,1)</f>
        <v>1.5216357584403317E-2</v>
      </c>
      <c r="P2285" s="31">
        <f t="shared" ca="1" si="354"/>
        <v>0</v>
      </c>
      <c r="Q2285" s="32">
        <f t="shared" ca="1" si="355"/>
        <v>0</v>
      </c>
      <c r="R2285" s="32">
        <f t="shared" ca="1" si="356"/>
        <v>0</v>
      </c>
      <c r="S2285" s="32">
        <f t="shared" ca="1" si="357"/>
        <v>0</v>
      </c>
      <c r="T2285" s="32">
        <f t="shared" ca="1" si="358"/>
        <v>0</v>
      </c>
      <c r="U2285" s="28" t="str">
        <f t="shared" ca="1" si="359"/>
        <v/>
      </c>
      <c r="V2285" s="33">
        <f ca="1">OFFSET(Trade!$A$1,1,A2285,1,1)</f>
        <v>0</v>
      </c>
      <c r="W2285" s="34">
        <f ca="1">OFFSET(Trade!$A$1,2,A2285,1,1)</f>
        <v>0</v>
      </c>
      <c r="X2285" s="34">
        <f ca="1">OFFSET(Trade!$A$1,3,A2285,1,1)</f>
        <v>0</v>
      </c>
      <c r="Y2285" s="34">
        <f ca="1">OFFSET(Trade!$A$1,4,A2285,1,1)</f>
        <v>0</v>
      </c>
      <c r="Z2285" s="34">
        <f ca="1">OFFSET(Trade!$A$1,5,A2285,1,1)</f>
        <v>0</v>
      </c>
      <c r="AA2285" s="33" t="e">
        <f ca="1">OFFSET(Vol!$A$1,1,Main!A2285,1,1)</f>
        <v>#N/A</v>
      </c>
      <c r="AB2285" s="34">
        <f ca="1">OFFSET(Vol!$A$1,2,Main!A2285,1,1)</f>
        <v>30</v>
      </c>
      <c r="AC2285" s="34">
        <f ca="1">OFFSET(Vol!$A$1,3,Main!A2285,1,1)</f>
        <v>65</v>
      </c>
      <c r="AD2285" s="34">
        <f ca="1">OFFSET(Vol!$A$1,4,Main!A2285,1,1)</f>
        <v>69</v>
      </c>
      <c r="AE2285" s="44">
        <f ca="1">OFFSET(Vol!$A$1,5,Main!A2285,1,1)</f>
        <v>2100</v>
      </c>
    </row>
    <row r="2286" spans="1:31" x14ac:dyDescent="0.3">
      <c r="A2286" s="38">
        <v>2281</v>
      </c>
      <c r="B2286" s="16" t="str">
        <f t="shared" ca="1" si="350"/>
        <v/>
      </c>
      <c r="C2286" s="21" t="str">
        <f ca="1">OFFSET(Vol!$A$1,0,Main!A2286,1,1)</f>
        <v>333960</v>
      </c>
      <c r="D2286" s="22">
        <f ca="1">OFFSET(Px!$A$1,1,Main!A2286,1,1)</f>
        <v>11600</v>
      </c>
      <c r="E2286" s="22">
        <f ca="1">OFFSET(Px!$A$1,4,Main!A2286,1,1)</f>
        <v>11340</v>
      </c>
      <c r="F2286" s="22">
        <f ca="1">OFFSET(Px!$A$1,5,Main!A2286,1,1)</f>
        <v>11395</v>
      </c>
      <c r="G2286" s="23">
        <f ca="1">OFFSET(Px!$A$1,6,Main!A2286,1,1)</f>
        <v>11295</v>
      </c>
      <c r="H2286" s="28">
        <f t="shared" ca="1" si="351"/>
        <v>1.7990346643264488E-2</v>
      </c>
      <c r="I2286" s="28">
        <f t="shared" ca="1" si="352"/>
        <v>2.7003098716246177E-2</v>
      </c>
      <c r="J2286" s="12">
        <f t="shared" ca="1" si="353"/>
        <v>0</v>
      </c>
      <c r="K2286" s="31">
        <f ca="1">OFFSET(Perf!$A$1,1,Main!A2286,1,1)</f>
        <v>6.8999999999999999E-3</v>
      </c>
      <c r="L2286" s="32">
        <f ca="1">OFFSET(Perf!$A$1,2,Main!A2286,1,1)</f>
        <v>6.8999999999999999E-3</v>
      </c>
      <c r="M2286" s="32">
        <f ca="1">OFFSET(Perf!$A$1,3,Main!A2286,1,1)</f>
        <v>1.5873015873015817E-2</v>
      </c>
      <c r="N2286" s="32">
        <f ca="1">OFFSET(Perf!$A$1,4,Main!A2286,1,1)</f>
        <v>-4.8266783677051173E-3</v>
      </c>
      <c r="O2286" s="32">
        <f ca="1">OFFSET(Perf!$A$1,5,Main!A2286,1,1)</f>
        <v>8.8534749889330744E-3</v>
      </c>
      <c r="P2286" s="31">
        <f t="shared" ca="1" si="354"/>
        <v>0</v>
      </c>
      <c r="Q2286" s="32">
        <f t="shared" ca="1" si="355"/>
        <v>0</v>
      </c>
      <c r="R2286" s="32">
        <f t="shared" ca="1" si="356"/>
        <v>0</v>
      </c>
      <c r="S2286" s="32">
        <f t="shared" ca="1" si="357"/>
        <v>0</v>
      </c>
      <c r="T2286" s="32">
        <f t="shared" ca="1" si="358"/>
        <v>0</v>
      </c>
      <c r="U2286" s="28" t="str">
        <f t="shared" ca="1" si="359"/>
        <v/>
      </c>
      <c r="V2286" s="33">
        <f ca="1">OFFSET(Trade!$A$1,1,A2286,1,1)</f>
        <v>0</v>
      </c>
      <c r="W2286" s="34">
        <f ca="1">OFFSET(Trade!$A$1,2,A2286,1,1)</f>
        <v>0</v>
      </c>
      <c r="X2286" s="34">
        <f ca="1">OFFSET(Trade!$A$1,3,A2286,1,1)</f>
        <v>0</v>
      </c>
      <c r="Y2286" s="34">
        <f ca="1">OFFSET(Trade!$A$1,4,A2286,1,1)</f>
        <v>0</v>
      </c>
      <c r="Z2286" s="34">
        <f ca="1">OFFSET(Trade!$A$1,5,A2286,1,1)</f>
        <v>0</v>
      </c>
      <c r="AA2286" s="33" t="e">
        <f ca="1">OFFSET(Vol!$A$1,1,Main!A2286,1,1)</f>
        <v>#N/A</v>
      </c>
      <c r="AB2286" s="34">
        <f ca="1">OFFSET(Vol!$A$1,2,Main!A2286,1,1)</f>
        <v>110</v>
      </c>
      <c r="AC2286" s="34">
        <f ca="1">OFFSET(Vol!$A$1,3,Main!A2286,1,1)</f>
        <v>30</v>
      </c>
      <c r="AD2286" s="34">
        <f ca="1">OFFSET(Vol!$A$1,4,Main!A2286,1,1)</f>
        <v>69</v>
      </c>
      <c r="AE2286" s="44">
        <f ca="1">OFFSET(Vol!$A$1,5,Main!A2286,1,1)</f>
        <v>2100</v>
      </c>
    </row>
    <row r="2287" spans="1:31" x14ac:dyDescent="0.3">
      <c r="A2287" s="38">
        <v>2282</v>
      </c>
      <c r="B2287" s="16" t="str">
        <f t="shared" ca="1" si="350"/>
        <v/>
      </c>
      <c r="C2287" s="21" t="str">
        <f ca="1">OFFSET(Vol!$A$1,0,Main!A2287,1,1)</f>
        <v>333970</v>
      </c>
      <c r="D2287" s="22">
        <f ca="1">OFFSET(Px!$A$1,1,Main!A2287,1,1)</f>
        <v>10230</v>
      </c>
      <c r="E2287" s="22">
        <f ca="1">OFFSET(Px!$A$1,4,Main!A2287,1,1)</f>
        <v>10105</v>
      </c>
      <c r="F2287" s="22">
        <f ca="1">OFFSET(Px!$A$1,5,Main!A2287,1,1)</f>
        <v>10100</v>
      </c>
      <c r="G2287" s="23">
        <f ca="1">OFFSET(Px!$A$1,6,Main!A2287,1,1)</f>
        <v>9940</v>
      </c>
      <c r="H2287" s="28">
        <f t="shared" ca="1" si="351"/>
        <v>1.2871287128712883E-2</v>
      </c>
      <c r="I2287" s="28">
        <f t="shared" ca="1" si="352"/>
        <v>2.917505030181089E-2</v>
      </c>
      <c r="J2287" s="12">
        <f t="shared" ca="1" si="353"/>
        <v>0</v>
      </c>
      <c r="K2287" s="31">
        <f ca="1">OFFSET(Perf!$A$1,1,Main!A2287,1,1)</f>
        <v>3.9000000000000003E-3</v>
      </c>
      <c r="L2287" s="32">
        <f ca="1">OFFSET(Perf!$A$1,2,Main!A2287,1,1)</f>
        <v>3.9000000000000003E-3</v>
      </c>
      <c r="M2287" s="32">
        <f ca="1">OFFSET(Perf!$A$1,3,Main!A2287,1,1)</f>
        <v>8.4116773874318707E-3</v>
      </c>
      <c r="N2287" s="32">
        <f ca="1">OFFSET(Perf!$A$1,4,Main!A2287,1,1)</f>
        <v>4.9504950495049549E-4</v>
      </c>
      <c r="O2287" s="32">
        <f ca="1">OFFSET(Perf!$A$1,5,Main!A2287,1,1)</f>
        <v>1.6096579476861272E-2</v>
      </c>
      <c r="P2287" s="31">
        <f t="shared" ca="1" si="354"/>
        <v>0</v>
      </c>
      <c r="Q2287" s="32">
        <f t="shared" ca="1" si="355"/>
        <v>0</v>
      </c>
      <c r="R2287" s="32">
        <f t="shared" ca="1" si="356"/>
        <v>0</v>
      </c>
      <c r="S2287" s="32">
        <f t="shared" ca="1" si="357"/>
        <v>0</v>
      </c>
      <c r="T2287" s="32">
        <f t="shared" ca="1" si="358"/>
        <v>0</v>
      </c>
      <c r="U2287" s="28" t="str">
        <f t="shared" ca="1" si="359"/>
        <v/>
      </c>
      <c r="V2287" s="33">
        <f ca="1">OFFSET(Trade!$A$1,1,A2287,1,1)</f>
        <v>0</v>
      </c>
      <c r="W2287" s="34">
        <f ca="1">OFFSET(Trade!$A$1,2,A2287,1,1)</f>
        <v>0</v>
      </c>
      <c r="X2287" s="34">
        <f ca="1">OFFSET(Trade!$A$1,3,A2287,1,1)</f>
        <v>0</v>
      </c>
      <c r="Y2287" s="34">
        <f ca="1">OFFSET(Trade!$A$1,4,A2287,1,1)</f>
        <v>0</v>
      </c>
      <c r="Z2287" s="34">
        <f ca="1">OFFSET(Trade!$A$1,5,A2287,1,1)</f>
        <v>0</v>
      </c>
      <c r="AA2287" s="33" t="e">
        <f ca="1">OFFSET(Vol!$A$1,1,Main!A2287,1,1)</f>
        <v>#N/A</v>
      </c>
      <c r="AB2287" s="34">
        <f ca="1">OFFSET(Vol!$A$1,2,Main!A2287,1,1)</f>
        <v>30</v>
      </c>
      <c r="AC2287" s="34">
        <f ca="1">OFFSET(Vol!$A$1,3,Main!A2287,1,1)</f>
        <v>30</v>
      </c>
      <c r="AD2287" s="34">
        <f ca="1">OFFSET(Vol!$A$1,4,Main!A2287,1,1)</f>
        <v>69</v>
      </c>
      <c r="AE2287" s="44">
        <f ca="1">OFFSET(Vol!$A$1,5,Main!A2287,1,1)</f>
        <v>2100</v>
      </c>
    </row>
    <row r="2288" spans="1:31" x14ac:dyDescent="0.3">
      <c r="A2288" s="38">
        <v>2283</v>
      </c>
      <c r="B2288" s="16" t="str">
        <f t="shared" ca="1" si="350"/>
        <v/>
      </c>
      <c r="C2288" s="21" t="str">
        <f ca="1">OFFSET(Vol!$A$1,0,Main!A2288,1,1)</f>
        <v>333980</v>
      </c>
      <c r="D2288" s="22">
        <f ca="1">OFFSET(Px!$A$1,1,Main!A2288,1,1)</f>
        <v>11460</v>
      </c>
      <c r="E2288" s="22">
        <f ca="1">OFFSET(Px!$A$1,4,Main!A2288,1,1)</f>
        <v>11215</v>
      </c>
      <c r="F2288" s="22">
        <f ca="1">OFFSET(Px!$A$1,5,Main!A2288,1,1)</f>
        <v>11235</v>
      </c>
      <c r="G2288" s="23">
        <f ca="1">OFFSET(Px!$A$1,6,Main!A2288,1,1)</f>
        <v>11100</v>
      </c>
      <c r="H2288" s="28">
        <f t="shared" ca="1" si="351"/>
        <v>2.0026702269692942E-2</v>
      </c>
      <c r="I2288" s="28">
        <f t="shared" ca="1" si="352"/>
        <v>3.2432432432432323E-2</v>
      </c>
      <c r="J2288" s="12">
        <f t="shared" ca="1" si="353"/>
        <v>0</v>
      </c>
      <c r="K2288" s="31">
        <f ca="1">OFFSET(Perf!$A$1,1,Main!A2288,1,1)</f>
        <v>5.3E-3</v>
      </c>
      <c r="L2288" s="32">
        <f ca="1">OFFSET(Perf!$A$1,2,Main!A2288,1,1)</f>
        <v>5.3E-3</v>
      </c>
      <c r="M2288" s="32">
        <f ca="1">OFFSET(Perf!$A$1,3,Main!A2288,1,1)</f>
        <v>1.64957646009809E-2</v>
      </c>
      <c r="N2288" s="32">
        <f ca="1">OFFSET(Perf!$A$1,4,Main!A2288,1,1)</f>
        <v>-1.7801513128615776E-3</v>
      </c>
      <c r="O2288" s="32">
        <f ca="1">OFFSET(Perf!$A$1,5,Main!A2288,1,1)</f>
        <v>1.2162162162162149E-2</v>
      </c>
      <c r="P2288" s="31">
        <f t="shared" ca="1" si="354"/>
        <v>0</v>
      </c>
      <c r="Q2288" s="32">
        <f t="shared" ca="1" si="355"/>
        <v>0</v>
      </c>
      <c r="R2288" s="32">
        <f t="shared" ca="1" si="356"/>
        <v>0</v>
      </c>
      <c r="S2288" s="32">
        <f t="shared" ca="1" si="357"/>
        <v>0</v>
      </c>
      <c r="T2288" s="32">
        <f t="shared" ca="1" si="358"/>
        <v>0</v>
      </c>
      <c r="U2288" s="28" t="str">
        <f t="shared" ca="1" si="359"/>
        <v/>
      </c>
      <c r="V2288" s="33">
        <f ca="1">OFFSET(Trade!$A$1,1,A2288,1,1)</f>
        <v>0</v>
      </c>
      <c r="W2288" s="34">
        <f ca="1">OFFSET(Trade!$A$1,2,A2288,1,1)</f>
        <v>0</v>
      </c>
      <c r="X2288" s="34">
        <f ca="1">OFFSET(Trade!$A$1,3,A2288,1,1)</f>
        <v>0</v>
      </c>
      <c r="Y2288" s="34">
        <f ca="1">OFFSET(Trade!$A$1,4,A2288,1,1)</f>
        <v>0</v>
      </c>
      <c r="Z2288" s="34">
        <f ca="1">OFFSET(Trade!$A$1,5,A2288,1,1)</f>
        <v>0</v>
      </c>
      <c r="AA2288" s="33" t="e">
        <f ca="1">OFFSET(Vol!$A$1,1,Main!A2288,1,1)</f>
        <v>#N/A</v>
      </c>
      <c r="AB2288" s="34">
        <f ca="1">OFFSET(Vol!$A$1,2,Main!A2288,1,1)</f>
        <v>30</v>
      </c>
      <c r="AC2288" s="34">
        <f ca="1">OFFSET(Vol!$A$1,3,Main!A2288,1,1)</f>
        <v>30</v>
      </c>
      <c r="AD2288" s="34">
        <f ca="1">OFFSET(Vol!$A$1,4,Main!A2288,1,1)</f>
        <v>116</v>
      </c>
      <c r="AE2288" s="44">
        <f ca="1">OFFSET(Vol!$A$1,5,Main!A2288,1,1)</f>
        <v>2174</v>
      </c>
    </row>
    <row r="2289" spans="1:31" x14ac:dyDescent="0.3">
      <c r="A2289" s="38">
        <v>2284</v>
      </c>
      <c r="B2289" s="16" t="str">
        <f t="shared" ca="1" si="350"/>
        <v/>
      </c>
      <c r="C2289" s="21" t="str">
        <f ca="1">OFFSET(Vol!$A$1,0,Main!A2289,1,1)</f>
        <v>269530</v>
      </c>
      <c r="D2289" s="22">
        <f ca="1">OFFSET(Px!$A$1,1,Main!A2289,1,1)</f>
        <v>10070</v>
      </c>
      <c r="E2289" s="22">
        <f ca="1">OFFSET(Px!$A$1,4,Main!A2289,1,1)</f>
        <v>9910</v>
      </c>
      <c r="F2289" s="22">
        <f ca="1">OFFSET(Px!$A$1,5,Main!A2289,1,1)</f>
        <v>9765</v>
      </c>
      <c r="G2289" s="23">
        <f ca="1">OFFSET(Px!$A$1,6,Main!A2289,1,1)</f>
        <v>9740</v>
      </c>
      <c r="H2289" s="28">
        <f t="shared" ca="1" si="351"/>
        <v>3.1233998975934485E-2</v>
      </c>
      <c r="I2289" s="28">
        <f t="shared" ca="1" si="352"/>
        <v>3.3880903490759673E-2</v>
      </c>
      <c r="J2289" s="12">
        <f t="shared" ca="1" si="353"/>
        <v>0</v>
      </c>
      <c r="K2289" s="31">
        <f ca="1">OFFSET(Perf!$A$1,1,Main!A2289,1,1)</f>
        <v>9.0000000000000011E-3</v>
      </c>
      <c r="L2289" s="32">
        <f ca="1">OFFSET(Perf!$A$1,2,Main!A2289,1,1)</f>
        <v>9.0000000000000011E-3</v>
      </c>
      <c r="M2289" s="32">
        <f ca="1">OFFSET(Perf!$A$1,3,Main!A2289,1,1)</f>
        <v>7.0635721493441661E-3</v>
      </c>
      <c r="N2289" s="32">
        <f ca="1">OFFSET(Perf!$A$1,4,Main!A2289,1,1)</f>
        <v>1.4848950332821298E-2</v>
      </c>
      <c r="O2289" s="32">
        <f ca="1">OFFSET(Perf!$A$1,5,Main!A2289,1,1)</f>
        <v>2.5667351129363691E-3</v>
      </c>
      <c r="P2289" s="31">
        <f t="shared" ca="1" si="354"/>
        <v>0</v>
      </c>
      <c r="Q2289" s="32">
        <f t="shared" ca="1" si="355"/>
        <v>0</v>
      </c>
      <c r="R2289" s="32">
        <f t="shared" ca="1" si="356"/>
        <v>0</v>
      </c>
      <c r="S2289" s="32">
        <f t="shared" ca="1" si="357"/>
        <v>0</v>
      </c>
      <c r="T2289" s="32">
        <f t="shared" ca="1" si="358"/>
        <v>0</v>
      </c>
      <c r="U2289" s="28" t="str">
        <f t="shared" ca="1" si="359"/>
        <v/>
      </c>
      <c r="V2289" s="33">
        <f ca="1">OFFSET(Trade!$A$1,1,A2289,1,1)</f>
        <v>0</v>
      </c>
      <c r="W2289" s="34">
        <f ca="1">OFFSET(Trade!$A$1,2,A2289,1,1)</f>
        <v>0</v>
      </c>
      <c r="X2289" s="34">
        <f ca="1">OFFSET(Trade!$A$1,3,A2289,1,1)</f>
        <v>0</v>
      </c>
      <c r="Y2289" s="34">
        <f ca="1">OFFSET(Trade!$A$1,4,A2289,1,1)</f>
        <v>0</v>
      </c>
      <c r="Z2289" s="34">
        <f ca="1">OFFSET(Trade!$A$1,5,A2289,1,1)</f>
        <v>0</v>
      </c>
      <c r="AA2289" s="33" t="e">
        <f ca="1">OFFSET(Vol!$A$1,1,Main!A2289,1,1)</f>
        <v>#N/A</v>
      </c>
      <c r="AB2289" s="34">
        <f ca="1">OFFSET(Vol!$A$1,2,Main!A2289,1,1)</f>
        <v>367</v>
      </c>
      <c r="AC2289" s="34">
        <f ca="1">OFFSET(Vol!$A$1,3,Main!A2289,1,1)</f>
        <v>7715</v>
      </c>
      <c r="AD2289" s="34">
        <f ca="1">OFFSET(Vol!$A$1,4,Main!A2289,1,1)</f>
        <v>72</v>
      </c>
      <c r="AE2289" s="44">
        <f ca="1">OFFSET(Vol!$A$1,5,Main!A2289,1,1)</f>
        <v>138</v>
      </c>
    </row>
    <row r="2290" spans="1:31" x14ac:dyDescent="0.3">
      <c r="A2290" s="38">
        <v>2285</v>
      </c>
      <c r="B2290" s="16" t="str">
        <f t="shared" ca="1" si="350"/>
        <v/>
      </c>
      <c r="C2290" s="21" t="str">
        <f ca="1">OFFSET(Vol!$A$1,0,Main!A2290,1,1)</f>
        <v>251590</v>
      </c>
      <c r="D2290" s="22">
        <f ca="1">OFFSET(Px!$A$1,1,Main!A2290,1,1)</f>
        <v>8020</v>
      </c>
      <c r="E2290" s="22">
        <f ca="1">OFFSET(Px!$A$1,4,Main!A2290,1,1)</f>
        <v>7905</v>
      </c>
      <c r="F2290" s="22">
        <f ca="1">OFFSET(Px!$A$1,5,Main!A2290,1,1)</f>
        <v>7870</v>
      </c>
      <c r="G2290" s="23">
        <f ca="1">OFFSET(Px!$A$1,6,Main!A2290,1,1)</f>
        <v>7810</v>
      </c>
      <c r="H2290" s="28">
        <f t="shared" ca="1" si="351"/>
        <v>1.9059720457433205E-2</v>
      </c>
      <c r="I2290" s="28">
        <f t="shared" ca="1" si="352"/>
        <v>2.6888604353393131E-2</v>
      </c>
      <c r="J2290" s="12">
        <f t="shared" ca="1" si="353"/>
        <v>0</v>
      </c>
      <c r="K2290" s="31">
        <f ca="1">OFFSET(Perf!$A$1,1,Main!A2290,1,1)</f>
        <v>1.9E-3</v>
      </c>
      <c r="L2290" s="32">
        <f ca="1">OFFSET(Perf!$A$1,2,Main!A2290,1,1)</f>
        <v>1.9E-3</v>
      </c>
      <c r="M2290" s="32">
        <f ca="1">OFFSET(Perf!$A$1,3,Main!A2290,1,1)</f>
        <v>1.2650221378874171E-2</v>
      </c>
      <c r="N2290" s="32">
        <f ca="1">OFFSET(Perf!$A$1,4,Main!A2290,1,1)</f>
        <v>4.4472681067344588E-3</v>
      </c>
      <c r="O2290" s="32">
        <f ca="1">OFFSET(Perf!$A$1,5,Main!A2290,1,1)</f>
        <v>7.6824583866836882E-3</v>
      </c>
      <c r="P2290" s="31">
        <f t="shared" ca="1" si="354"/>
        <v>0</v>
      </c>
      <c r="Q2290" s="32">
        <f t="shared" ca="1" si="355"/>
        <v>2.2665457842248413E-4</v>
      </c>
      <c r="R2290" s="32">
        <f t="shared" ca="1" si="356"/>
        <v>6.5919578114700061E-4</v>
      </c>
      <c r="S2290" s="32">
        <f t="shared" ca="1" si="357"/>
        <v>5.084745762711864E-3</v>
      </c>
      <c r="T2290" s="32">
        <f t="shared" ca="1" si="358"/>
        <v>5.6338028169014088E-4</v>
      </c>
      <c r="U2290" s="28" t="str">
        <f t="shared" ca="1" si="359"/>
        <v/>
      </c>
      <c r="V2290" s="33">
        <f ca="1">OFFSET(Trade!$A$1,1,A2290,1,1)</f>
        <v>0</v>
      </c>
      <c r="W2290" s="34">
        <f ca="1">OFFSET(Trade!$A$1,2,A2290,1,1)</f>
        <v>1</v>
      </c>
      <c r="X2290" s="34">
        <f ca="1">OFFSET(Trade!$A$1,3,A2290,1,1)</f>
        <v>1</v>
      </c>
      <c r="Y2290" s="34">
        <f ca="1">OFFSET(Trade!$A$1,4,A2290,1,1)</f>
        <v>9</v>
      </c>
      <c r="Z2290" s="34">
        <f ca="1">OFFSET(Trade!$A$1,5,A2290,1,1)</f>
        <v>2</v>
      </c>
      <c r="AA2290" s="33" t="e">
        <f ca="1">OFFSET(Vol!$A$1,1,Main!A2290,1,1)</f>
        <v>#N/A</v>
      </c>
      <c r="AB2290" s="34">
        <f ca="1">OFFSET(Vol!$A$1,2,Main!A2290,1,1)</f>
        <v>4412</v>
      </c>
      <c r="AC2290" s="34">
        <f ca="1">OFFSET(Vol!$A$1,3,Main!A2290,1,1)</f>
        <v>1517</v>
      </c>
      <c r="AD2290" s="34">
        <f ca="1">OFFSET(Vol!$A$1,4,Main!A2290,1,1)</f>
        <v>1770</v>
      </c>
      <c r="AE2290" s="44">
        <f ca="1">OFFSET(Vol!$A$1,5,Main!A2290,1,1)</f>
        <v>3550</v>
      </c>
    </row>
    <row r="2291" spans="1:31" x14ac:dyDescent="0.3">
      <c r="A2291" s="38">
        <v>2286</v>
      </c>
      <c r="B2291" s="16" t="str">
        <f t="shared" ca="1" si="350"/>
        <v/>
      </c>
      <c r="C2291" s="21" t="str">
        <f ca="1">OFFSET(Vol!$A$1,0,Main!A2291,1,1)</f>
        <v>161510</v>
      </c>
      <c r="D2291" s="22">
        <f ca="1">OFFSET(Px!$A$1,1,Main!A2291,1,1)</f>
        <v>8560</v>
      </c>
      <c r="E2291" s="22">
        <f ca="1">OFFSET(Px!$A$1,4,Main!A2291,1,1)</f>
        <v>8450</v>
      </c>
      <c r="F2291" s="22">
        <f ca="1">OFFSET(Px!$A$1,5,Main!A2291,1,1)</f>
        <v>8415</v>
      </c>
      <c r="G2291" s="23">
        <f ca="1">OFFSET(Px!$A$1,6,Main!A2291,1,1)</f>
        <v>8355</v>
      </c>
      <c r="H2291" s="28">
        <f t="shared" ca="1" si="351"/>
        <v>1.7231134878193721E-2</v>
      </c>
      <c r="I2291" s="28">
        <f t="shared" ca="1" si="352"/>
        <v>2.4536205864751581E-2</v>
      </c>
      <c r="J2291" s="12">
        <f t="shared" ca="1" si="353"/>
        <v>0</v>
      </c>
      <c r="K2291" s="31">
        <f ca="1">OFFSET(Perf!$A$1,1,Main!A2291,1,1)</f>
        <v>0</v>
      </c>
      <c r="L2291" s="32">
        <f ca="1">OFFSET(Perf!$A$1,2,Main!A2291,1,1)</f>
        <v>0</v>
      </c>
      <c r="M2291" s="32">
        <f ca="1">OFFSET(Perf!$A$1,3,Main!A2291,1,1)</f>
        <v>1.3017751479289963E-2</v>
      </c>
      <c r="N2291" s="32">
        <f ca="1">OFFSET(Perf!$A$1,4,Main!A2291,1,1)</f>
        <v>4.1592394533571664E-3</v>
      </c>
      <c r="O2291" s="32">
        <f ca="1">OFFSET(Perf!$A$1,5,Main!A2291,1,1)</f>
        <v>7.1813285457809073E-3</v>
      </c>
      <c r="P2291" s="31">
        <f t="shared" ca="1" si="354"/>
        <v>0</v>
      </c>
      <c r="Q2291" s="32">
        <f t="shared" ca="1" si="355"/>
        <v>4.0977515446187817E-3</v>
      </c>
      <c r="R2291" s="32">
        <f t="shared" ca="1" si="356"/>
        <v>1.4253931722286152E-2</v>
      </c>
      <c r="S2291" s="32">
        <f t="shared" ca="1" si="357"/>
        <v>6.3704539956455121E-3</v>
      </c>
      <c r="T2291" s="32">
        <f t="shared" ca="1" si="358"/>
        <v>9.6455431520016191E-3</v>
      </c>
      <c r="U2291" s="28" t="str">
        <f t="shared" ca="1" si="359"/>
        <v/>
      </c>
      <c r="V2291" s="33">
        <f ca="1">OFFSET(Trade!$A$1,1,A2291,1,1)</f>
        <v>0</v>
      </c>
      <c r="W2291" s="34">
        <f ca="1">OFFSET(Trade!$A$1,2,A2291,1,1)</f>
        <v>386</v>
      </c>
      <c r="X2291" s="34">
        <f ca="1">OFFSET(Trade!$A$1,3,A2291,1,1)</f>
        <v>929</v>
      </c>
      <c r="Y2291" s="34">
        <f ca="1">OFFSET(Trade!$A$1,4,A2291,1,1)</f>
        <v>711</v>
      </c>
      <c r="Z2291" s="34">
        <f ca="1">OFFSET(Trade!$A$1,5,A2291,1,1)</f>
        <v>858</v>
      </c>
      <c r="AA2291" s="33" t="e">
        <f ca="1">OFFSET(Vol!$A$1,1,Main!A2291,1,1)</f>
        <v>#N/A</v>
      </c>
      <c r="AB2291" s="34">
        <f ca="1">OFFSET(Vol!$A$1,2,Main!A2291,1,1)</f>
        <v>94198</v>
      </c>
      <c r="AC2291" s="34">
        <f ca="1">OFFSET(Vol!$A$1,3,Main!A2291,1,1)</f>
        <v>65175</v>
      </c>
      <c r="AD2291" s="34">
        <f ca="1">OFFSET(Vol!$A$1,4,Main!A2291,1,1)</f>
        <v>111609</v>
      </c>
      <c r="AE2291" s="44">
        <f ca="1">OFFSET(Vol!$A$1,5,Main!A2291,1,1)</f>
        <v>88953</v>
      </c>
    </row>
    <row r="2292" spans="1:31" x14ac:dyDescent="0.3">
      <c r="A2292" s="38">
        <v>2287</v>
      </c>
      <c r="B2292" s="16" t="str">
        <f t="shared" ca="1" si="350"/>
        <v/>
      </c>
      <c r="C2292" s="21" t="str">
        <f ca="1">OFFSET(Vol!$A$1,0,Main!A2292,1,1)</f>
        <v>251600</v>
      </c>
      <c r="D2292" s="22">
        <f ca="1">OFFSET(Px!$A$1,1,Main!A2292,1,1)</f>
        <v>9550</v>
      </c>
      <c r="E2292" s="22">
        <f ca="1">OFFSET(Px!$A$1,4,Main!A2292,1,1)</f>
        <v>9495</v>
      </c>
      <c r="F2292" s="22">
        <f ca="1">OFFSET(Px!$A$1,5,Main!A2292,1,1)</f>
        <v>9460</v>
      </c>
      <c r="G2292" s="23">
        <f ca="1">OFFSET(Px!$A$1,6,Main!A2292,1,1)</f>
        <v>9455</v>
      </c>
      <c r="H2292" s="28">
        <f t="shared" ca="1" si="351"/>
        <v>9.5137420718816035E-3</v>
      </c>
      <c r="I2292" s="28">
        <f t="shared" ca="1" si="352"/>
        <v>1.0047593865679438E-2</v>
      </c>
      <c r="J2292" s="12">
        <f t="shared" ca="1" si="353"/>
        <v>0</v>
      </c>
      <c r="K2292" s="31">
        <f ca="1">OFFSET(Perf!$A$1,1,Main!A2292,1,1)</f>
        <v>0</v>
      </c>
      <c r="L2292" s="32">
        <f ca="1">OFFSET(Perf!$A$1,2,Main!A2292,1,1)</f>
        <v>0</v>
      </c>
      <c r="M2292" s="32">
        <f ca="1">OFFSET(Perf!$A$1,3,Main!A2292,1,1)</f>
        <v>5.7925223802000048E-3</v>
      </c>
      <c r="N2292" s="32">
        <f ca="1">OFFSET(Perf!$A$1,4,Main!A2292,1,1)</f>
        <v>3.6997885835095001E-3</v>
      </c>
      <c r="O2292" s="32">
        <f ca="1">OFFSET(Perf!$A$1,5,Main!A2292,1,1)</f>
        <v>5.2882072977267214E-4</v>
      </c>
      <c r="P2292" s="31">
        <f t="shared" ca="1" si="354"/>
        <v>0</v>
      </c>
      <c r="Q2292" s="32">
        <f t="shared" ca="1" si="355"/>
        <v>0</v>
      </c>
      <c r="R2292" s="32">
        <f t="shared" ca="1" si="356"/>
        <v>0</v>
      </c>
      <c r="S2292" s="32">
        <f t="shared" ca="1" si="357"/>
        <v>0</v>
      </c>
      <c r="T2292" s="32">
        <f t="shared" ca="1" si="358"/>
        <v>0</v>
      </c>
      <c r="U2292" s="28" t="str">
        <f t="shared" ca="1" si="359"/>
        <v/>
      </c>
      <c r="V2292" s="33">
        <f ca="1">OFFSET(Trade!$A$1,1,A2292,1,1)</f>
        <v>0</v>
      </c>
      <c r="W2292" s="34">
        <f ca="1">OFFSET(Trade!$A$1,2,A2292,1,1)</f>
        <v>0</v>
      </c>
      <c r="X2292" s="34">
        <f ca="1">OFFSET(Trade!$A$1,3,A2292,1,1)</f>
        <v>0</v>
      </c>
      <c r="Y2292" s="34">
        <f ca="1">OFFSET(Trade!$A$1,4,A2292,1,1)</f>
        <v>0</v>
      </c>
      <c r="Z2292" s="34">
        <f ca="1">OFFSET(Trade!$A$1,5,A2292,1,1)</f>
        <v>0</v>
      </c>
      <c r="AA2292" s="33" t="e">
        <f ca="1">OFFSET(Vol!$A$1,1,Main!A2292,1,1)</f>
        <v>#N/A</v>
      </c>
      <c r="AB2292" s="34">
        <f ca="1">OFFSET(Vol!$A$1,2,Main!A2292,1,1)</f>
        <v>1054</v>
      </c>
      <c r="AC2292" s="34">
        <f ca="1">OFFSET(Vol!$A$1,3,Main!A2292,1,1)</f>
        <v>1985</v>
      </c>
      <c r="AD2292" s="34">
        <f ca="1">OFFSET(Vol!$A$1,4,Main!A2292,1,1)</f>
        <v>1691</v>
      </c>
      <c r="AE2292" s="44">
        <f ca="1">OFFSET(Vol!$A$1,5,Main!A2292,1,1)</f>
        <v>640</v>
      </c>
    </row>
    <row r="2293" spans="1:31" x14ac:dyDescent="0.3">
      <c r="A2293" s="38">
        <v>2288</v>
      </c>
      <c r="B2293" s="16" t="str">
        <f t="shared" ca="1" si="350"/>
        <v/>
      </c>
      <c r="C2293" s="21" t="str">
        <f ca="1">OFFSET(Vol!$A$1,0,Main!A2293,1,1)</f>
        <v>289670</v>
      </c>
      <c r="D2293" s="22">
        <f ca="1">OFFSET(Px!$A$1,1,Main!A2293,1,1)</f>
        <v>58530</v>
      </c>
      <c r="E2293" s="22">
        <f ca="1">OFFSET(Px!$A$1,4,Main!A2293,1,1)</f>
        <v>58425</v>
      </c>
      <c r="F2293" s="22">
        <f ca="1">OFFSET(Px!$A$1,5,Main!A2293,1,1)</f>
        <v>58595</v>
      </c>
      <c r="G2293" s="23">
        <f ca="1">OFFSET(Px!$A$1,6,Main!A2293,1,1)</f>
        <v>58680</v>
      </c>
      <c r="H2293" s="28">
        <f t="shared" ca="1" si="351"/>
        <v>-1.1093096680604431E-3</v>
      </c>
      <c r="I2293" s="28">
        <f t="shared" ca="1" si="352"/>
        <v>-2.5562372188139282E-3</v>
      </c>
      <c r="J2293" s="12">
        <f t="shared" ca="1" si="353"/>
        <v>0</v>
      </c>
      <c r="K2293" s="31">
        <f ca="1">OFFSET(Perf!$A$1,1,Main!A2293,1,1)</f>
        <v>-2.9999999999999997E-4</v>
      </c>
      <c r="L2293" s="32">
        <f ca="1">OFFSET(Perf!$A$1,2,Main!A2293,1,1)</f>
        <v>-2.9999999999999997E-4</v>
      </c>
      <c r="M2293" s="32">
        <f ca="1">OFFSET(Perf!$A$1,3,Main!A2293,1,1)</f>
        <v>2.1394950791613354E-3</v>
      </c>
      <c r="N2293" s="32">
        <f ca="1">OFFSET(Perf!$A$1,4,Main!A2293,1,1)</f>
        <v>-2.9012714395426631E-3</v>
      </c>
      <c r="O2293" s="32">
        <f ca="1">OFFSET(Perf!$A$1,5,Main!A2293,1,1)</f>
        <v>-1.4485344239945075E-3</v>
      </c>
      <c r="P2293" s="31">
        <f t="shared" ca="1" si="354"/>
        <v>0</v>
      </c>
      <c r="Q2293" s="32">
        <f t="shared" ca="1" si="355"/>
        <v>0</v>
      </c>
      <c r="R2293" s="32">
        <f t="shared" ca="1" si="356"/>
        <v>0</v>
      </c>
      <c r="S2293" s="32">
        <f t="shared" ca="1" si="357"/>
        <v>0</v>
      </c>
      <c r="T2293" s="32">
        <f t="shared" ca="1" si="358"/>
        <v>0</v>
      </c>
      <c r="U2293" s="28" t="str">
        <f t="shared" ca="1" si="359"/>
        <v/>
      </c>
      <c r="V2293" s="33">
        <f ca="1">OFFSET(Trade!$A$1,1,A2293,1,1)</f>
        <v>0</v>
      </c>
      <c r="W2293" s="34">
        <f ca="1">OFFSET(Trade!$A$1,2,A2293,1,1)</f>
        <v>0</v>
      </c>
      <c r="X2293" s="34">
        <f ca="1">OFFSET(Trade!$A$1,3,A2293,1,1)</f>
        <v>0</v>
      </c>
      <c r="Y2293" s="34">
        <f ca="1">OFFSET(Trade!$A$1,4,A2293,1,1)</f>
        <v>0</v>
      </c>
      <c r="Z2293" s="34">
        <f ca="1">OFFSET(Trade!$A$1,5,A2293,1,1)</f>
        <v>0</v>
      </c>
      <c r="AA2293" s="33" t="e">
        <f ca="1">OFFSET(Vol!$A$1,1,Main!A2293,1,1)</f>
        <v>#N/A</v>
      </c>
      <c r="AB2293" s="34">
        <f ca="1">OFFSET(Vol!$A$1,2,Main!A2293,1,1)</f>
        <v>7009</v>
      </c>
      <c r="AC2293" s="34">
        <f ca="1">OFFSET(Vol!$A$1,3,Main!A2293,1,1)</f>
        <v>6004</v>
      </c>
      <c r="AD2293" s="34">
        <f ca="1">OFFSET(Vol!$A$1,4,Main!A2293,1,1)</f>
        <v>1680</v>
      </c>
      <c r="AE2293" s="44">
        <f ca="1">OFFSET(Vol!$A$1,5,Main!A2293,1,1)</f>
        <v>301</v>
      </c>
    </row>
    <row r="2294" spans="1:31" x14ac:dyDescent="0.3">
      <c r="A2294" s="38">
        <v>2289</v>
      </c>
      <c r="B2294" s="16" t="str">
        <f t="shared" ca="1" si="350"/>
        <v/>
      </c>
      <c r="C2294" s="21" t="str">
        <f ca="1">OFFSET(Vol!$A$1,0,Main!A2294,1,1)</f>
        <v>298340</v>
      </c>
      <c r="D2294" s="22">
        <f ca="1">OFFSET(Px!$A$1,1,Main!A2294,1,1)</f>
        <v>53505</v>
      </c>
      <c r="E2294" s="22">
        <f ca="1">OFFSET(Px!$A$1,4,Main!A2294,1,1)</f>
        <v>53475</v>
      </c>
      <c r="F2294" s="22">
        <f ca="1">OFFSET(Px!$A$1,5,Main!A2294,1,1)</f>
        <v>53505</v>
      </c>
      <c r="G2294" s="23">
        <f ca="1">OFFSET(Px!$A$1,6,Main!A2294,1,1)</f>
        <v>53505</v>
      </c>
      <c r="H2294" s="28">
        <f t="shared" ca="1" si="351"/>
        <v>0</v>
      </c>
      <c r="I2294" s="28">
        <f t="shared" ca="1" si="352"/>
        <v>0</v>
      </c>
      <c r="J2294" s="12">
        <f t="shared" ca="1" si="353"/>
        <v>0</v>
      </c>
      <c r="K2294" s="31">
        <f ca="1">OFFSET(Perf!$A$1,1,Main!A2294,1,1)</f>
        <v>5.9999999999999995E-4</v>
      </c>
      <c r="L2294" s="32">
        <f ca="1">OFFSET(Perf!$A$1,2,Main!A2294,1,1)</f>
        <v>5.9999999999999995E-4</v>
      </c>
      <c r="M2294" s="32">
        <f ca="1">OFFSET(Perf!$A$1,3,Main!A2294,1,1)</f>
        <v>0</v>
      </c>
      <c r="N2294" s="32">
        <f ca="1">OFFSET(Perf!$A$1,4,Main!A2294,1,1)</f>
        <v>-5.6069526212498833E-4</v>
      </c>
      <c r="O2294" s="32">
        <f ca="1">OFFSET(Perf!$A$1,5,Main!A2294,1,1)</f>
        <v>0</v>
      </c>
      <c r="P2294" s="31">
        <f t="shared" ca="1" si="354"/>
        <v>0</v>
      </c>
      <c r="Q2294" s="32">
        <f t="shared" ca="1" si="355"/>
        <v>0</v>
      </c>
      <c r="R2294" s="32">
        <f t="shared" ca="1" si="356"/>
        <v>0</v>
      </c>
      <c r="S2294" s="32">
        <f t="shared" ca="1" si="357"/>
        <v>0</v>
      </c>
      <c r="T2294" s="32">
        <f t="shared" ca="1" si="358"/>
        <v>0</v>
      </c>
      <c r="U2294" s="28" t="str">
        <f t="shared" ca="1" si="359"/>
        <v/>
      </c>
      <c r="V2294" s="33">
        <f ca="1">OFFSET(Trade!$A$1,1,A2294,1,1)</f>
        <v>0</v>
      </c>
      <c r="W2294" s="34">
        <f ca="1">OFFSET(Trade!$A$1,2,A2294,1,1)</f>
        <v>0</v>
      </c>
      <c r="X2294" s="34">
        <f ca="1">OFFSET(Trade!$A$1,3,A2294,1,1)</f>
        <v>0</v>
      </c>
      <c r="Y2294" s="34">
        <f ca="1">OFFSET(Trade!$A$1,4,A2294,1,1)</f>
        <v>0</v>
      </c>
      <c r="Z2294" s="34">
        <f ca="1">OFFSET(Trade!$A$1,5,A2294,1,1)</f>
        <v>0</v>
      </c>
      <c r="AA2294" s="33" t="e">
        <f ca="1">OFFSET(Vol!$A$1,1,Main!A2294,1,1)</f>
        <v>#N/A</v>
      </c>
      <c r="AB2294" s="34">
        <f ca="1">OFFSET(Vol!$A$1,2,Main!A2294,1,1)</f>
        <v>343</v>
      </c>
      <c r="AC2294" s="34">
        <f ca="1">OFFSET(Vol!$A$1,3,Main!A2294,1,1)</f>
        <v>1</v>
      </c>
      <c r="AD2294" s="34">
        <f ca="1">OFFSET(Vol!$A$1,4,Main!A2294,1,1)</f>
        <v>66</v>
      </c>
      <c r="AE2294" s="44">
        <f ca="1">OFFSET(Vol!$A$1,5,Main!A2294,1,1)</f>
        <v>54</v>
      </c>
    </row>
    <row r="2295" spans="1:31" x14ac:dyDescent="0.3">
      <c r="A2295" s="38">
        <v>2290</v>
      </c>
      <c r="B2295" s="16" t="str">
        <f t="shared" ca="1" si="350"/>
        <v/>
      </c>
      <c r="C2295" s="21" t="str">
        <f ca="1">OFFSET(Vol!$A$1,0,Main!A2295,1,1)</f>
        <v>189400</v>
      </c>
      <c r="D2295" s="22">
        <f ca="1">OFFSET(Px!$A$1,1,Main!A2295,1,1)</f>
        <v>13145</v>
      </c>
      <c r="E2295" s="22">
        <f ca="1">OFFSET(Px!$A$1,4,Main!A2295,1,1)</f>
        <v>12970</v>
      </c>
      <c r="F2295" s="22">
        <f ca="1">OFFSET(Px!$A$1,5,Main!A2295,1,1)</f>
        <v>12915</v>
      </c>
      <c r="G2295" s="23">
        <f ca="1">OFFSET(Px!$A$1,6,Main!A2295,1,1)</f>
        <v>12800</v>
      </c>
      <c r="H2295" s="28">
        <f t="shared" ca="1" si="351"/>
        <v>1.7808749516066591E-2</v>
      </c>
      <c r="I2295" s="28">
        <f t="shared" ca="1" si="352"/>
        <v>2.6953124999999911E-2</v>
      </c>
      <c r="J2295" s="12">
        <f t="shared" ca="1" si="353"/>
        <v>0</v>
      </c>
      <c r="K2295" s="31">
        <f ca="1">OFFSET(Perf!$A$1,1,Main!A2295,1,1)</f>
        <v>5.6999999999999993E-3</v>
      </c>
      <c r="L2295" s="32">
        <f ca="1">OFFSET(Perf!$A$1,2,Main!A2295,1,1)</f>
        <v>5.6999999999999993E-3</v>
      </c>
      <c r="M2295" s="32">
        <f ca="1">OFFSET(Perf!$A$1,3,Main!A2295,1,1)</f>
        <v>7.7101002313029188E-3</v>
      </c>
      <c r="N2295" s="32">
        <f ca="1">OFFSET(Perf!$A$1,4,Main!A2295,1,1)</f>
        <v>4.2586140147116147E-3</v>
      </c>
      <c r="O2295" s="32">
        <f ca="1">OFFSET(Perf!$A$1,5,Main!A2295,1,1)</f>
        <v>8.9843750000000444E-3</v>
      </c>
      <c r="P2295" s="31">
        <f t="shared" ca="1" si="354"/>
        <v>0</v>
      </c>
      <c r="Q2295" s="32">
        <f t="shared" ca="1" si="355"/>
        <v>0</v>
      </c>
      <c r="R2295" s="32">
        <f t="shared" ca="1" si="356"/>
        <v>0</v>
      </c>
      <c r="S2295" s="32">
        <f t="shared" ca="1" si="357"/>
        <v>0</v>
      </c>
      <c r="T2295" s="32">
        <f t="shared" ca="1" si="358"/>
        <v>0</v>
      </c>
      <c r="U2295" s="28" t="str">
        <f t="shared" ca="1" si="359"/>
        <v/>
      </c>
      <c r="V2295" s="33">
        <f ca="1">OFFSET(Trade!$A$1,1,A2295,1,1)</f>
        <v>0</v>
      </c>
      <c r="W2295" s="34">
        <f ca="1">OFFSET(Trade!$A$1,2,A2295,1,1)</f>
        <v>0</v>
      </c>
      <c r="X2295" s="34">
        <f ca="1">OFFSET(Trade!$A$1,3,A2295,1,1)</f>
        <v>0</v>
      </c>
      <c r="Y2295" s="34">
        <f ca="1">OFFSET(Trade!$A$1,4,A2295,1,1)</f>
        <v>0</v>
      </c>
      <c r="Z2295" s="34">
        <f ca="1">OFFSET(Trade!$A$1,5,A2295,1,1)</f>
        <v>0</v>
      </c>
      <c r="AA2295" s="33" t="e">
        <f ca="1">OFFSET(Vol!$A$1,1,Main!A2295,1,1)</f>
        <v>#N/A</v>
      </c>
      <c r="AB2295" s="34">
        <f ca="1">OFFSET(Vol!$A$1,2,Main!A2295,1,1)</f>
        <v>1147</v>
      </c>
      <c r="AC2295" s="34">
        <f ca="1">OFFSET(Vol!$A$1,3,Main!A2295,1,1)</f>
        <v>1103</v>
      </c>
      <c r="AD2295" s="34">
        <f ca="1">OFFSET(Vol!$A$1,4,Main!A2295,1,1)</f>
        <v>1287</v>
      </c>
      <c r="AE2295" s="44">
        <f ca="1">OFFSET(Vol!$A$1,5,Main!A2295,1,1)</f>
        <v>525</v>
      </c>
    </row>
    <row r="2296" spans="1:31" x14ac:dyDescent="0.3">
      <c r="A2296" s="38">
        <v>2291</v>
      </c>
      <c r="B2296" s="16" t="str">
        <f t="shared" ca="1" si="350"/>
        <v/>
      </c>
      <c r="C2296" s="21" t="str">
        <f ca="1">OFFSET(Vol!$A$1,0,Main!A2296,1,1)</f>
        <v>263190</v>
      </c>
      <c r="D2296" s="22">
        <f ca="1">OFFSET(Px!$A$1,1,Main!A2296,1,1)</f>
        <v>53070</v>
      </c>
      <c r="E2296" s="22">
        <f ca="1">OFFSET(Px!$A$1,4,Main!A2296,1,1)</f>
        <v>53060</v>
      </c>
      <c r="F2296" s="22">
        <f ca="1">OFFSET(Px!$A$1,5,Main!A2296,1,1)</f>
        <v>53080</v>
      </c>
      <c r="G2296" s="23">
        <f ca="1">OFFSET(Px!$A$1,6,Main!A2296,1,1)</f>
        <v>53080</v>
      </c>
      <c r="H2296" s="28">
        <f t="shared" ca="1" si="351"/>
        <v>-1.8839487565935897E-4</v>
      </c>
      <c r="I2296" s="28">
        <f t="shared" ca="1" si="352"/>
        <v>-1.8839487565935897E-4</v>
      </c>
      <c r="J2296" s="12">
        <f t="shared" ca="1" si="353"/>
        <v>0</v>
      </c>
      <c r="K2296" s="31">
        <f ca="1">OFFSET(Perf!$A$1,1,Main!A2296,1,1)</f>
        <v>-4.0000000000000002E-4</v>
      </c>
      <c r="L2296" s="32">
        <f ca="1">OFFSET(Perf!$A$1,2,Main!A2296,1,1)</f>
        <v>-4.0000000000000002E-4</v>
      </c>
      <c r="M2296" s="32">
        <f ca="1">OFFSET(Perf!$A$1,3,Main!A2296,1,1)</f>
        <v>5.6539766302288186E-4</v>
      </c>
      <c r="N2296" s="32">
        <f ca="1">OFFSET(Perf!$A$1,4,Main!A2296,1,1)</f>
        <v>-3.7678975131871795E-4</v>
      </c>
      <c r="O2296" s="32">
        <f ca="1">OFFSET(Perf!$A$1,5,Main!A2296,1,1)</f>
        <v>0</v>
      </c>
      <c r="P2296" s="31">
        <f t="shared" ca="1" si="354"/>
        <v>0</v>
      </c>
      <c r="Q2296" s="32">
        <f t="shared" ca="1" si="355"/>
        <v>0</v>
      </c>
      <c r="R2296" s="32">
        <f t="shared" ca="1" si="356"/>
        <v>0</v>
      </c>
      <c r="S2296" s="32">
        <f t="shared" ca="1" si="357"/>
        <v>0</v>
      </c>
      <c r="T2296" s="32">
        <f t="shared" ca="1" si="358"/>
        <v>0</v>
      </c>
      <c r="U2296" s="28" t="str">
        <f t="shared" ca="1" si="359"/>
        <v/>
      </c>
      <c r="V2296" s="33">
        <f ca="1">OFFSET(Trade!$A$1,1,A2296,1,1)</f>
        <v>0</v>
      </c>
      <c r="W2296" s="34">
        <f ca="1">OFFSET(Trade!$A$1,2,A2296,1,1)</f>
        <v>0</v>
      </c>
      <c r="X2296" s="34">
        <f ca="1">OFFSET(Trade!$A$1,3,A2296,1,1)</f>
        <v>0</v>
      </c>
      <c r="Y2296" s="34">
        <f ca="1">OFFSET(Trade!$A$1,4,A2296,1,1)</f>
        <v>0</v>
      </c>
      <c r="Z2296" s="34">
        <f ca="1">OFFSET(Trade!$A$1,5,A2296,1,1)</f>
        <v>0</v>
      </c>
      <c r="AA2296" s="33" t="e">
        <f ca="1">OFFSET(Vol!$A$1,1,Main!A2296,1,1)</f>
        <v>#N/A</v>
      </c>
      <c r="AB2296" s="34">
        <f ca="1">OFFSET(Vol!$A$1,2,Main!A2296,1,1)</f>
        <v>1569</v>
      </c>
      <c r="AC2296" s="34">
        <f ca="1">OFFSET(Vol!$A$1,3,Main!A2296,1,1)</f>
        <v>1297</v>
      </c>
      <c r="AD2296" s="34">
        <f ca="1">OFFSET(Vol!$A$1,4,Main!A2296,1,1)</f>
        <v>322</v>
      </c>
      <c r="AE2296" s="44">
        <f ca="1">OFFSET(Vol!$A$1,5,Main!A2296,1,1)</f>
        <v>824</v>
      </c>
    </row>
    <row r="2297" spans="1:31" x14ac:dyDescent="0.3">
      <c r="A2297" s="38">
        <v>2292</v>
      </c>
      <c r="B2297" s="16" t="str">
        <f t="shared" ca="1" si="350"/>
        <v/>
      </c>
      <c r="C2297" s="21" t="str">
        <f ca="1">OFFSET(Vol!$A$1,0,Main!A2297,1,1)</f>
        <v>190160</v>
      </c>
      <c r="D2297" s="22">
        <f ca="1">OFFSET(Px!$A$1,1,Main!A2297,1,1)</f>
        <v>111890</v>
      </c>
      <c r="E2297" s="22">
        <f ca="1">OFFSET(Px!$A$1,4,Main!A2297,1,1)</f>
        <v>111880</v>
      </c>
      <c r="F2297" s="22">
        <f ca="1">OFFSET(Px!$A$1,5,Main!A2297,1,1)</f>
        <v>111880</v>
      </c>
      <c r="G2297" s="23">
        <f ca="1">OFFSET(Px!$A$1,6,Main!A2297,1,1)</f>
        <v>111880</v>
      </c>
      <c r="H2297" s="28">
        <f t="shared" ca="1" si="351"/>
        <v>8.9381480157246784E-5</v>
      </c>
      <c r="I2297" s="28">
        <f t="shared" ca="1" si="352"/>
        <v>8.9381480157246784E-5</v>
      </c>
      <c r="J2297" s="12">
        <f t="shared" ca="1" si="353"/>
        <v>0</v>
      </c>
      <c r="K2297" s="31">
        <f ca="1">OFFSET(Perf!$A$1,1,Main!A2297,1,1)</f>
        <v>-1E-4</v>
      </c>
      <c r="L2297" s="32">
        <f ca="1">OFFSET(Perf!$A$1,2,Main!A2297,1,1)</f>
        <v>-1E-4</v>
      </c>
      <c r="M2297" s="32">
        <f ca="1">OFFSET(Perf!$A$1,3,Main!A2297,1,1)</f>
        <v>1.7876296031471561E-4</v>
      </c>
      <c r="N2297" s="32">
        <f ca="1">OFFSET(Perf!$A$1,4,Main!A2297,1,1)</f>
        <v>0</v>
      </c>
      <c r="O2297" s="32">
        <f ca="1">OFFSET(Perf!$A$1,5,Main!A2297,1,1)</f>
        <v>0</v>
      </c>
      <c r="P2297" s="31">
        <f t="shared" ca="1" si="354"/>
        <v>0</v>
      </c>
      <c r="Q2297" s="32">
        <f t="shared" ca="1" si="355"/>
        <v>0</v>
      </c>
      <c r="R2297" s="32">
        <f t="shared" ca="1" si="356"/>
        <v>0</v>
      </c>
      <c r="S2297" s="32">
        <f t="shared" ca="1" si="357"/>
        <v>0</v>
      </c>
      <c r="T2297" s="32">
        <f t="shared" ca="1" si="358"/>
        <v>0</v>
      </c>
      <c r="U2297" s="28" t="str">
        <f t="shared" ca="1" si="359"/>
        <v/>
      </c>
      <c r="V2297" s="33">
        <f ca="1">OFFSET(Trade!$A$1,1,A2297,1,1)</f>
        <v>0</v>
      </c>
      <c r="W2297" s="34">
        <f ca="1">OFFSET(Trade!$A$1,2,A2297,1,1)</f>
        <v>0</v>
      </c>
      <c r="X2297" s="34">
        <f ca="1">OFFSET(Trade!$A$1,3,A2297,1,1)</f>
        <v>0</v>
      </c>
      <c r="Y2297" s="34">
        <f ca="1">OFFSET(Trade!$A$1,4,A2297,1,1)</f>
        <v>0</v>
      </c>
      <c r="Z2297" s="34">
        <f ca="1">OFFSET(Trade!$A$1,5,A2297,1,1)</f>
        <v>0</v>
      </c>
      <c r="AA2297" s="33" t="e">
        <f ca="1">OFFSET(Vol!$A$1,1,Main!A2297,1,1)</f>
        <v>#N/A</v>
      </c>
      <c r="AB2297" s="34">
        <f ca="1">OFFSET(Vol!$A$1,2,Main!A2297,1,1)</f>
        <v>3520</v>
      </c>
      <c r="AC2297" s="34">
        <f ca="1">OFFSET(Vol!$A$1,3,Main!A2297,1,1)</f>
        <v>602</v>
      </c>
      <c r="AD2297" s="34">
        <f ca="1">OFFSET(Vol!$A$1,4,Main!A2297,1,1)</f>
        <v>84</v>
      </c>
      <c r="AE2297" s="44">
        <f ca="1">OFFSET(Vol!$A$1,5,Main!A2297,1,1)</f>
        <v>158</v>
      </c>
    </row>
    <row r="2298" spans="1:31" x14ac:dyDescent="0.3">
      <c r="A2298" s="38">
        <v>2293</v>
      </c>
      <c r="B2298" s="16" t="str">
        <f t="shared" ca="1" si="350"/>
        <v/>
      </c>
      <c r="C2298" s="21" t="str">
        <f ca="1">OFFSET(Vol!$A$1,0,Main!A2298,1,1)</f>
        <v>278620</v>
      </c>
      <c r="D2298" s="22">
        <f ca="1">OFFSET(Px!$A$1,1,Main!A2298,1,1)</f>
        <v>105465</v>
      </c>
      <c r="E2298" s="22">
        <f ca="1">OFFSET(Px!$A$1,4,Main!A2298,1,1)</f>
        <v>105455</v>
      </c>
      <c r="F2298" s="22">
        <f ca="1">OFFSET(Px!$A$1,5,Main!A2298,1,1)</f>
        <v>105440</v>
      </c>
      <c r="G2298" s="23">
        <f ca="1">OFFSET(Px!$A$1,6,Main!A2298,1,1)</f>
        <v>105445</v>
      </c>
      <c r="H2298" s="28">
        <f t="shared" ca="1" si="351"/>
        <v>2.3710166919577169E-4</v>
      </c>
      <c r="I2298" s="28">
        <f t="shared" ca="1" si="352"/>
        <v>1.8967234103084429E-4</v>
      </c>
      <c r="J2298" s="12">
        <f t="shared" ca="1" si="353"/>
        <v>0</v>
      </c>
      <c r="K2298" s="31">
        <f ca="1">OFFSET(Perf!$A$1,1,Main!A2298,1,1)</f>
        <v>0</v>
      </c>
      <c r="L2298" s="32">
        <f ca="1">OFFSET(Perf!$A$1,2,Main!A2298,1,1)</f>
        <v>0</v>
      </c>
      <c r="M2298" s="32">
        <f ca="1">OFFSET(Perf!$A$1,3,Main!A2298,1,1)</f>
        <v>9.4827177469003487E-5</v>
      </c>
      <c r="N2298" s="32">
        <f ca="1">OFFSET(Perf!$A$1,4,Main!A2298,1,1)</f>
        <v>1.422610015173742E-4</v>
      </c>
      <c r="O2298" s="32">
        <f ca="1">OFFSET(Perf!$A$1,5,Main!A2298,1,1)</f>
        <v>-4.7418085257766585E-5</v>
      </c>
      <c r="P2298" s="31">
        <f t="shared" ca="1" si="354"/>
        <v>0</v>
      </c>
      <c r="Q2298" s="32">
        <f t="shared" ca="1" si="355"/>
        <v>0</v>
      </c>
      <c r="R2298" s="32">
        <f t="shared" ca="1" si="356"/>
        <v>0</v>
      </c>
      <c r="S2298" s="32">
        <f t="shared" ca="1" si="357"/>
        <v>0</v>
      </c>
      <c r="T2298" s="32">
        <f t="shared" ca="1" si="358"/>
        <v>0</v>
      </c>
      <c r="U2298" s="28" t="str">
        <f t="shared" ca="1" si="359"/>
        <v/>
      </c>
      <c r="V2298" s="33">
        <f ca="1">OFFSET(Trade!$A$1,1,A2298,1,1)</f>
        <v>0</v>
      </c>
      <c r="W2298" s="34">
        <f ca="1">OFFSET(Trade!$A$1,2,A2298,1,1)</f>
        <v>0</v>
      </c>
      <c r="X2298" s="34">
        <f ca="1">OFFSET(Trade!$A$1,3,A2298,1,1)</f>
        <v>0</v>
      </c>
      <c r="Y2298" s="34">
        <f ca="1">OFFSET(Trade!$A$1,4,A2298,1,1)</f>
        <v>0</v>
      </c>
      <c r="Z2298" s="34">
        <f ca="1">OFFSET(Trade!$A$1,5,A2298,1,1)</f>
        <v>0</v>
      </c>
      <c r="AA2298" s="33" t="e">
        <f ca="1">OFFSET(Vol!$A$1,1,Main!A2298,1,1)</f>
        <v>#N/A</v>
      </c>
      <c r="AB2298" s="34">
        <f ca="1">OFFSET(Vol!$A$1,2,Main!A2298,1,1)</f>
        <v>0</v>
      </c>
      <c r="AC2298" s="34">
        <f ca="1">OFFSET(Vol!$A$1,3,Main!A2298,1,1)</f>
        <v>50</v>
      </c>
      <c r="AD2298" s="34">
        <f ca="1">OFFSET(Vol!$A$1,4,Main!A2298,1,1)</f>
        <v>5</v>
      </c>
      <c r="AE2298" s="44">
        <f ca="1">OFFSET(Vol!$A$1,5,Main!A2298,1,1)</f>
        <v>3</v>
      </c>
    </row>
    <row r="2299" spans="1:31" x14ac:dyDescent="0.3">
      <c r="A2299" s="38">
        <v>2294</v>
      </c>
      <c r="B2299" s="16" t="str">
        <f t="shared" ca="1" si="350"/>
        <v/>
      </c>
      <c r="C2299" s="21" t="str">
        <f ca="1">OFFSET(Vol!$A$1,0,Main!A2299,1,1)</f>
        <v>269540</v>
      </c>
      <c r="D2299" s="22">
        <f ca="1">OFFSET(Px!$A$1,1,Main!A2299,1,1)</f>
        <v>12735</v>
      </c>
      <c r="E2299" s="22">
        <f ca="1">OFFSET(Px!$A$1,4,Main!A2299,1,1)</f>
        <v>12565</v>
      </c>
      <c r="F2299" s="22">
        <f ca="1">OFFSET(Px!$A$1,5,Main!A2299,1,1)</f>
        <v>12415</v>
      </c>
      <c r="G2299" s="23">
        <f ca="1">OFFSET(Px!$A$1,6,Main!A2299,1,1)</f>
        <v>12260</v>
      </c>
      <c r="H2299" s="28">
        <f t="shared" ca="1" si="351"/>
        <v>2.5775271848570203E-2</v>
      </c>
      <c r="I2299" s="28">
        <f t="shared" ca="1" si="352"/>
        <v>3.8743882544861385E-2</v>
      </c>
      <c r="J2299" s="12">
        <f t="shared" ca="1" si="353"/>
        <v>1</v>
      </c>
      <c r="K2299" s="31">
        <f ca="1">OFFSET(Perf!$A$1,1,Main!A2299,1,1)</f>
        <v>5.5000000000000005E-3</v>
      </c>
      <c r="L2299" s="32">
        <f ca="1">OFFSET(Perf!$A$1,2,Main!A2299,1,1)</f>
        <v>5.5000000000000005E-3</v>
      </c>
      <c r="M2299" s="32">
        <f ca="1">OFFSET(Perf!$A$1,3,Main!A2299,1,1)</f>
        <v>7.9586152009549771E-3</v>
      </c>
      <c r="N2299" s="32">
        <f ca="1">OFFSET(Perf!$A$1,4,Main!A2299,1,1)</f>
        <v>1.2082158679017407E-2</v>
      </c>
      <c r="O2299" s="32">
        <f ca="1">OFFSET(Perf!$A$1,5,Main!A2299,1,1)</f>
        <v>1.2642740619902115E-2</v>
      </c>
      <c r="P2299" s="31">
        <f t="shared" ca="1" si="354"/>
        <v>0</v>
      </c>
      <c r="Q2299" s="32">
        <f t="shared" ca="1" si="355"/>
        <v>3.5052447552447553E-2</v>
      </c>
      <c r="R2299" s="32">
        <f t="shared" ca="1" si="356"/>
        <v>3.6217303822937627E-2</v>
      </c>
      <c r="S2299" s="32">
        <f t="shared" ca="1" si="357"/>
        <v>1.8846416900980319E-2</v>
      </c>
      <c r="T2299" s="32">
        <f t="shared" ca="1" si="358"/>
        <v>5.7654526220341541E-2</v>
      </c>
      <c r="U2299" s="28" t="str">
        <f t="shared" ca="1" si="359"/>
        <v/>
      </c>
      <c r="V2299" s="33">
        <f ca="1">OFFSET(Trade!$A$1,1,A2299,1,1)</f>
        <v>0</v>
      </c>
      <c r="W2299" s="34">
        <f ca="1">OFFSET(Trade!$A$1,2,A2299,1,1)</f>
        <v>401</v>
      </c>
      <c r="X2299" s="34">
        <f ca="1">OFFSET(Trade!$A$1,3,A2299,1,1)</f>
        <v>540</v>
      </c>
      <c r="Y2299" s="34">
        <f ca="1">OFFSET(Trade!$A$1,4,A2299,1,1)</f>
        <v>248</v>
      </c>
      <c r="Z2299" s="34">
        <f ca="1">OFFSET(Trade!$A$1,5,A2299,1,1)</f>
        <v>763</v>
      </c>
      <c r="AA2299" s="33" t="e">
        <f ca="1">OFFSET(Vol!$A$1,1,Main!A2299,1,1)</f>
        <v>#N/A</v>
      </c>
      <c r="AB2299" s="34">
        <f ca="1">OFFSET(Vol!$A$1,2,Main!A2299,1,1)</f>
        <v>11440</v>
      </c>
      <c r="AC2299" s="34">
        <f ca="1">OFFSET(Vol!$A$1,3,Main!A2299,1,1)</f>
        <v>14910</v>
      </c>
      <c r="AD2299" s="34">
        <f ca="1">OFFSET(Vol!$A$1,4,Main!A2299,1,1)</f>
        <v>13159</v>
      </c>
      <c r="AE2299" s="44">
        <f ca="1">OFFSET(Vol!$A$1,5,Main!A2299,1,1)</f>
        <v>13234</v>
      </c>
    </row>
    <row r="2300" spans="1:31" x14ac:dyDescent="0.3">
      <c r="A2300" s="38">
        <v>2295</v>
      </c>
      <c r="B2300" s="16" t="str">
        <f t="shared" ca="1" si="350"/>
        <v/>
      </c>
      <c r="C2300" s="21" t="str">
        <f ca="1">OFFSET(Vol!$A$1,0,Main!A2300,1,1)</f>
        <v>287180</v>
      </c>
      <c r="D2300" s="22">
        <f ca="1">OFFSET(Px!$A$1,1,Main!A2300,1,1)</f>
        <v>17020</v>
      </c>
      <c r="E2300" s="22">
        <f ca="1">OFFSET(Px!$A$1,4,Main!A2300,1,1)</f>
        <v>16875</v>
      </c>
      <c r="F2300" s="22">
        <f ca="1">OFFSET(Px!$A$1,5,Main!A2300,1,1)</f>
        <v>16555</v>
      </c>
      <c r="G2300" s="23">
        <f ca="1">OFFSET(Px!$A$1,6,Main!A2300,1,1)</f>
        <v>16425</v>
      </c>
      <c r="H2300" s="28">
        <f t="shared" ca="1" si="351"/>
        <v>2.8088190878888586E-2</v>
      </c>
      <c r="I2300" s="28">
        <f t="shared" ca="1" si="352"/>
        <v>3.6225266362252651E-2</v>
      </c>
      <c r="J2300" s="12">
        <f t="shared" ca="1" si="353"/>
        <v>1</v>
      </c>
      <c r="K2300" s="31">
        <f ca="1">OFFSET(Perf!$A$1,1,Main!A2300,1,1)</f>
        <v>5.6000000000000008E-3</v>
      </c>
      <c r="L2300" s="32">
        <f ca="1">OFFSET(Perf!$A$1,2,Main!A2300,1,1)</f>
        <v>5.6000000000000008E-3</v>
      </c>
      <c r="M2300" s="32">
        <f ca="1">OFFSET(Perf!$A$1,3,Main!A2300,1,1)</f>
        <v>2.9629629629630561E-3</v>
      </c>
      <c r="N2300" s="32">
        <f ca="1">OFFSET(Perf!$A$1,4,Main!A2300,1,1)</f>
        <v>1.932950770160069E-2</v>
      </c>
      <c r="O2300" s="32">
        <f ca="1">OFFSET(Perf!$A$1,5,Main!A2300,1,1)</f>
        <v>7.914764079147707E-3</v>
      </c>
      <c r="P2300" s="31">
        <f t="shared" ca="1" si="354"/>
        <v>0</v>
      </c>
      <c r="Q2300" s="32">
        <f t="shared" ca="1" si="355"/>
        <v>1.2205700123915737E-2</v>
      </c>
      <c r="R2300" s="32">
        <f t="shared" ca="1" si="356"/>
        <v>3.0398558883134429E-3</v>
      </c>
      <c r="S2300" s="32">
        <f t="shared" ca="1" si="357"/>
        <v>1.4788312462731067E-2</v>
      </c>
      <c r="T2300" s="32">
        <f t="shared" ca="1" si="358"/>
        <v>5.7610673135233471E-2</v>
      </c>
      <c r="U2300" s="28" t="str">
        <f t="shared" ca="1" si="359"/>
        <v/>
      </c>
      <c r="V2300" s="33">
        <f ca="1">OFFSET(Trade!$A$1,1,A2300,1,1)</f>
        <v>0</v>
      </c>
      <c r="W2300" s="34">
        <f ca="1">OFFSET(Trade!$A$1,2,A2300,1,1)</f>
        <v>197</v>
      </c>
      <c r="X2300" s="34">
        <f ca="1">OFFSET(Trade!$A$1,3,A2300,1,1)</f>
        <v>54</v>
      </c>
      <c r="Y2300" s="34">
        <f ca="1">OFFSET(Trade!$A$1,4,A2300,1,1)</f>
        <v>124</v>
      </c>
      <c r="Z2300" s="34">
        <f ca="1">OFFSET(Trade!$A$1,5,A2300,1,1)</f>
        <v>190</v>
      </c>
      <c r="AA2300" s="33" t="e">
        <f ca="1">OFFSET(Vol!$A$1,1,Main!A2300,1,1)</f>
        <v>#N/A</v>
      </c>
      <c r="AB2300" s="34">
        <f ca="1">OFFSET(Vol!$A$1,2,Main!A2300,1,1)</f>
        <v>16140</v>
      </c>
      <c r="AC2300" s="34">
        <f ca="1">OFFSET(Vol!$A$1,3,Main!A2300,1,1)</f>
        <v>17764</v>
      </c>
      <c r="AD2300" s="34">
        <f ca="1">OFFSET(Vol!$A$1,4,Main!A2300,1,1)</f>
        <v>8385</v>
      </c>
      <c r="AE2300" s="44">
        <f ca="1">OFFSET(Vol!$A$1,5,Main!A2300,1,1)</f>
        <v>3298</v>
      </c>
    </row>
    <row r="2301" spans="1:31" x14ac:dyDescent="0.3">
      <c r="A2301" s="38">
        <v>2296</v>
      </c>
      <c r="B2301" s="16" t="str">
        <f t="shared" ca="1" si="350"/>
        <v/>
      </c>
      <c r="C2301" s="21" t="str">
        <f ca="1">OFFSET(Vol!$A$1,0,Main!A2301,1,1)</f>
        <v>213630</v>
      </c>
      <c r="D2301" s="22">
        <f ca="1">OFFSET(Px!$A$1,1,Main!A2301,1,1)</f>
        <v>10550</v>
      </c>
      <c r="E2301" s="22">
        <f ca="1">OFFSET(Px!$A$1,4,Main!A2301,1,1)</f>
        <v>10540</v>
      </c>
      <c r="F2301" s="22">
        <f ca="1">OFFSET(Px!$A$1,5,Main!A2301,1,1)</f>
        <v>10395</v>
      </c>
      <c r="G2301" s="23">
        <f ca="1">OFFSET(Px!$A$1,6,Main!A2301,1,1)</f>
        <v>10300</v>
      </c>
      <c r="H2301" s="28">
        <f t="shared" ca="1" si="351"/>
        <v>1.4911014911014986E-2</v>
      </c>
      <c r="I2301" s="28">
        <f t="shared" ca="1" si="352"/>
        <v>2.4271844660194164E-2</v>
      </c>
      <c r="J2301" s="12">
        <f t="shared" ca="1" si="353"/>
        <v>0</v>
      </c>
      <c r="K2301" s="31">
        <f ca="1">OFFSET(Perf!$A$1,1,Main!A2301,1,1)</f>
        <v>0</v>
      </c>
      <c r="L2301" s="32">
        <f ca="1">OFFSET(Perf!$A$1,2,Main!A2301,1,1)</f>
        <v>0</v>
      </c>
      <c r="M2301" s="32">
        <f ca="1">OFFSET(Perf!$A$1,3,Main!A2301,1,1)</f>
        <v>9.4876660341558505E-4</v>
      </c>
      <c r="N2301" s="32">
        <f ca="1">OFFSET(Perf!$A$1,4,Main!A2301,1,1)</f>
        <v>1.3949013949013933E-2</v>
      </c>
      <c r="O2301" s="32">
        <f ca="1">OFFSET(Perf!$A$1,5,Main!A2301,1,1)</f>
        <v>9.2233009708737601E-3</v>
      </c>
      <c r="P2301" s="31">
        <f t="shared" ca="1" si="354"/>
        <v>0</v>
      </c>
      <c r="Q2301" s="32">
        <f t="shared" ca="1" si="355"/>
        <v>0</v>
      </c>
      <c r="R2301" s="32">
        <f t="shared" ca="1" si="356"/>
        <v>0</v>
      </c>
      <c r="S2301" s="32">
        <f t="shared" ca="1" si="357"/>
        <v>0</v>
      </c>
      <c r="T2301" s="32">
        <f t="shared" ca="1" si="358"/>
        <v>0</v>
      </c>
      <c r="U2301" s="28" t="str">
        <f t="shared" ca="1" si="359"/>
        <v/>
      </c>
      <c r="V2301" s="33">
        <f ca="1">OFFSET(Trade!$A$1,1,A2301,1,1)</f>
        <v>0</v>
      </c>
      <c r="W2301" s="34">
        <f ca="1">OFFSET(Trade!$A$1,2,A2301,1,1)</f>
        <v>0</v>
      </c>
      <c r="X2301" s="34">
        <f ca="1">OFFSET(Trade!$A$1,3,A2301,1,1)</f>
        <v>0</v>
      </c>
      <c r="Y2301" s="34">
        <f ca="1">OFFSET(Trade!$A$1,4,A2301,1,1)</f>
        <v>0</v>
      </c>
      <c r="Z2301" s="34">
        <f ca="1">OFFSET(Trade!$A$1,5,A2301,1,1)</f>
        <v>0</v>
      </c>
      <c r="AA2301" s="33" t="e">
        <f ca="1">OFFSET(Vol!$A$1,1,Main!A2301,1,1)</f>
        <v>#N/A</v>
      </c>
      <c r="AB2301" s="34">
        <f ca="1">OFFSET(Vol!$A$1,2,Main!A2301,1,1)</f>
        <v>1267</v>
      </c>
      <c r="AC2301" s="34">
        <f ca="1">OFFSET(Vol!$A$1,3,Main!A2301,1,1)</f>
        <v>1597</v>
      </c>
      <c r="AD2301" s="34">
        <f ca="1">OFFSET(Vol!$A$1,4,Main!A2301,1,1)</f>
        <v>2581</v>
      </c>
      <c r="AE2301" s="44">
        <f ca="1">OFFSET(Vol!$A$1,5,Main!A2301,1,1)</f>
        <v>8161</v>
      </c>
    </row>
    <row r="2302" spans="1:31" x14ac:dyDescent="0.3">
      <c r="A2302" s="38">
        <v>2297</v>
      </c>
      <c r="B2302" s="16" t="str">
        <f t="shared" ca="1" si="350"/>
        <v/>
      </c>
      <c r="C2302" s="21" t="str">
        <f ca="1">OFFSET(Vol!$A$1,0,Main!A2302,1,1)</f>
        <v>332610</v>
      </c>
      <c r="D2302" s="22">
        <f ca="1">OFFSET(Px!$A$1,1,Main!A2302,1,1)</f>
        <v>101655</v>
      </c>
      <c r="E2302" s="22">
        <f ca="1">OFFSET(Px!$A$1,4,Main!A2302,1,1)</f>
        <v>101745</v>
      </c>
      <c r="F2302" s="22">
        <f ca="1">OFFSET(Px!$A$1,5,Main!A2302,1,1)</f>
        <v>101515</v>
      </c>
      <c r="G2302" s="23">
        <f ca="1">OFFSET(Px!$A$1,6,Main!A2302,1,1)</f>
        <v>101485</v>
      </c>
      <c r="H2302" s="28">
        <f t="shared" ca="1" si="351"/>
        <v>1.3791065359798349E-3</v>
      </c>
      <c r="I2302" s="28">
        <f t="shared" ca="1" si="352"/>
        <v>1.6751244026211864E-3</v>
      </c>
      <c r="J2302" s="12">
        <f t="shared" ca="1" si="353"/>
        <v>0</v>
      </c>
      <c r="K2302" s="31">
        <f ca="1">OFFSET(Perf!$A$1,1,Main!A2302,1,1)</f>
        <v>7.000000000000001E-4</v>
      </c>
      <c r="L2302" s="32">
        <f ca="1">OFFSET(Perf!$A$1,2,Main!A2302,1,1)</f>
        <v>7.000000000000001E-4</v>
      </c>
      <c r="M2302" s="32">
        <f ca="1">OFFSET(Perf!$A$1,3,Main!A2302,1,1)</f>
        <v>-1.5725588481005914E-3</v>
      </c>
      <c r="N2302" s="32">
        <f ca="1">OFFSET(Perf!$A$1,4,Main!A2302,1,1)</f>
        <v>2.2656750233955858E-3</v>
      </c>
      <c r="O2302" s="32">
        <f ca="1">OFFSET(Perf!$A$1,5,Main!A2302,1,1)</f>
        <v>2.9561018869794786E-4</v>
      </c>
      <c r="P2302" s="31">
        <f t="shared" ca="1" si="354"/>
        <v>0</v>
      </c>
      <c r="Q2302" s="32">
        <f t="shared" ca="1" si="355"/>
        <v>0</v>
      </c>
      <c r="R2302" s="32">
        <f t="shared" ca="1" si="356"/>
        <v>0</v>
      </c>
      <c r="S2302" s="32">
        <f t="shared" ca="1" si="357"/>
        <v>0</v>
      </c>
      <c r="T2302" s="32">
        <f t="shared" ca="1" si="358"/>
        <v>0</v>
      </c>
      <c r="U2302" s="28" t="str">
        <f t="shared" ca="1" si="359"/>
        <v/>
      </c>
      <c r="V2302" s="33">
        <f ca="1">OFFSET(Trade!$A$1,1,A2302,1,1)</f>
        <v>0</v>
      </c>
      <c r="W2302" s="34">
        <f ca="1">OFFSET(Trade!$A$1,2,A2302,1,1)</f>
        <v>0</v>
      </c>
      <c r="X2302" s="34">
        <f ca="1">OFFSET(Trade!$A$1,3,A2302,1,1)</f>
        <v>0</v>
      </c>
      <c r="Y2302" s="34">
        <f ca="1">OFFSET(Trade!$A$1,4,A2302,1,1)</f>
        <v>0</v>
      </c>
      <c r="Z2302" s="34">
        <f ca="1">OFFSET(Trade!$A$1,5,A2302,1,1)</f>
        <v>0</v>
      </c>
      <c r="AA2302" s="33" t="e">
        <f ca="1">OFFSET(Vol!$A$1,1,Main!A2302,1,1)</f>
        <v>#N/A</v>
      </c>
      <c r="AB2302" s="34">
        <f ca="1">OFFSET(Vol!$A$1,2,Main!A2302,1,1)</f>
        <v>119</v>
      </c>
      <c r="AC2302" s="34">
        <f ca="1">OFFSET(Vol!$A$1,3,Main!A2302,1,1)</f>
        <v>169</v>
      </c>
      <c r="AD2302" s="34">
        <f ca="1">OFFSET(Vol!$A$1,4,Main!A2302,1,1)</f>
        <v>38</v>
      </c>
      <c r="AE2302" s="44">
        <f ca="1">OFFSET(Vol!$A$1,5,Main!A2302,1,1)</f>
        <v>67</v>
      </c>
    </row>
    <row r="2303" spans="1:31" x14ac:dyDescent="0.3">
      <c r="A2303" s="38">
        <v>2298</v>
      </c>
      <c r="B2303" s="16" t="str">
        <f t="shared" ca="1" si="350"/>
        <v/>
      </c>
      <c r="C2303" s="21" t="str">
        <f ca="1">OFFSET(Vol!$A$1,0,Main!A2303,1,1)</f>
        <v>332620</v>
      </c>
      <c r="D2303" s="22">
        <f ca="1">OFFSET(Px!$A$1,1,Main!A2303,1,1)</f>
        <v>108200</v>
      </c>
      <c r="E2303" s="22">
        <f ca="1">OFFSET(Px!$A$1,4,Main!A2303,1,1)</f>
        <v>107000</v>
      </c>
      <c r="F2303" s="22">
        <f ca="1">OFFSET(Px!$A$1,5,Main!A2303,1,1)</f>
        <v>107140</v>
      </c>
      <c r="G2303" s="23">
        <f ca="1">OFFSET(Px!$A$1,6,Main!A2303,1,1)</f>
        <v>106610</v>
      </c>
      <c r="H2303" s="28">
        <f t="shared" ca="1" si="351"/>
        <v>9.8935971625910835E-3</v>
      </c>
      <c r="I2303" s="28">
        <f t="shared" ca="1" si="352"/>
        <v>1.4914173154488397E-2</v>
      </c>
      <c r="J2303" s="12">
        <f t="shared" ca="1" si="353"/>
        <v>0</v>
      </c>
      <c r="K2303" s="31">
        <f ca="1">OFFSET(Perf!$A$1,1,Main!A2303,1,1)</f>
        <v>7.7000000000000002E-3</v>
      </c>
      <c r="L2303" s="32">
        <f ca="1">OFFSET(Perf!$A$1,2,Main!A2303,1,1)</f>
        <v>7.7000000000000002E-3</v>
      </c>
      <c r="M2303" s="32">
        <f ca="1">OFFSET(Perf!$A$1,3,Main!A2303,1,1)</f>
        <v>3.4579439252335753E-3</v>
      </c>
      <c r="N2303" s="32">
        <f ca="1">OFFSET(Perf!$A$1,4,Main!A2303,1,1)</f>
        <v>-1.3067015120403758E-3</v>
      </c>
      <c r="O2303" s="32">
        <f ca="1">OFFSET(Perf!$A$1,5,Main!A2303,1,1)</f>
        <v>4.9713910514961324E-3</v>
      </c>
      <c r="P2303" s="31">
        <f t="shared" ca="1" si="354"/>
        <v>0</v>
      </c>
      <c r="Q2303" s="32">
        <f t="shared" ca="1" si="355"/>
        <v>0</v>
      </c>
      <c r="R2303" s="32">
        <f t="shared" ca="1" si="356"/>
        <v>0</v>
      </c>
      <c r="S2303" s="32">
        <f t="shared" ca="1" si="357"/>
        <v>0</v>
      </c>
      <c r="T2303" s="32">
        <f t="shared" ca="1" si="358"/>
        <v>0</v>
      </c>
      <c r="U2303" s="28" t="str">
        <f t="shared" ca="1" si="359"/>
        <v/>
      </c>
      <c r="V2303" s="33">
        <f ca="1">OFFSET(Trade!$A$1,1,A2303,1,1)</f>
        <v>0</v>
      </c>
      <c r="W2303" s="34">
        <f ca="1">OFFSET(Trade!$A$1,2,A2303,1,1)</f>
        <v>0</v>
      </c>
      <c r="X2303" s="34">
        <f ca="1">OFFSET(Trade!$A$1,3,A2303,1,1)</f>
        <v>0</v>
      </c>
      <c r="Y2303" s="34">
        <f ca="1">OFFSET(Trade!$A$1,4,A2303,1,1)</f>
        <v>0</v>
      </c>
      <c r="Z2303" s="34">
        <f ca="1">OFFSET(Trade!$A$1,5,A2303,1,1)</f>
        <v>0</v>
      </c>
      <c r="AA2303" s="33" t="e">
        <f ca="1">OFFSET(Vol!$A$1,1,Main!A2303,1,1)</f>
        <v>#N/A</v>
      </c>
      <c r="AB2303" s="34">
        <f ca="1">OFFSET(Vol!$A$1,2,Main!A2303,1,1)</f>
        <v>427</v>
      </c>
      <c r="AC2303" s="34">
        <f ca="1">OFFSET(Vol!$A$1,3,Main!A2303,1,1)</f>
        <v>1545</v>
      </c>
      <c r="AD2303" s="34">
        <f ca="1">OFFSET(Vol!$A$1,4,Main!A2303,1,1)</f>
        <v>392</v>
      </c>
      <c r="AE2303" s="44">
        <f ca="1">OFFSET(Vol!$A$1,5,Main!A2303,1,1)</f>
        <v>1213</v>
      </c>
    </row>
    <row r="2304" spans="1:31" x14ac:dyDescent="0.3">
      <c r="A2304" s="38">
        <v>2299</v>
      </c>
      <c r="B2304" s="16" t="str">
        <f t="shared" ca="1" si="350"/>
        <v/>
      </c>
      <c r="C2304" s="21" t="str">
        <f ca="1">OFFSET(Vol!$A$1,0,Main!A2304,1,1)</f>
        <v>195970</v>
      </c>
      <c r="D2304" s="22">
        <f ca="1">OFFSET(Px!$A$1,1,Main!A2304,1,1)</f>
        <v>9580</v>
      </c>
      <c r="E2304" s="22">
        <f ca="1">OFFSET(Px!$A$1,4,Main!A2304,1,1)</f>
        <v>9380</v>
      </c>
      <c r="F2304" s="22">
        <f ca="1">OFFSET(Px!$A$1,5,Main!A2304,1,1)</f>
        <v>9390</v>
      </c>
      <c r="G2304" s="23">
        <f ca="1">OFFSET(Px!$A$1,6,Main!A2304,1,1)</f>
        <v>9365</v>
      </c>
      <c r="H2304" s="28">
        <f t="shared" ca="1" si="351"/>
        <v>2.0234291799787085E-2</v>
      </c>
      <c r="I2304" s="28">
        <f t="shared" ca="1" si="352"/>
        <v>2.2957821676454992E-2</v>
      </c>
      <c r="J2304" s="12">
        <f t="shared" ca="1" si="353"/>
        <v>0</v>
      </c>
      <c r="K2304" s="31">
        <f ca="1">OFFSET(Perf!$A$1,1,Main!A2304,1,1)</f>
        <v>1.2699999999999999E-2</v>
      </c>
      <c r="L2304" s="32">
        <f ca="1">OFFSET(Perf!$A$1,2,Main!A2304,1,1)</f>
        <v>1.2699999999999999E-2</v>
      </c>
      <c r="M2304" s="32">
        <f ca="1">OFFSET(Perf!$A$1,3,Main!A2304,1,1)</f>
        <v>8.5287846481876262E-3</v>
      </c>
      <c r="N2304" s="32">
        <f ca="1">OFFSET(Perf!$A$1,4,Main!A2304,1,1)</f>
        <v>-1.0649627263046302E-3</v>
      </c>
      <c r="O2304" s="32">
        <f ca="1">OFFSET(Perf!$A$1,5,Main!A2304,1,1)</f>
        <v>2.6695141484249785E-3</v>
      </c>
      <c r="P2304" s="31">
        <f t="shared" ca="1" si="354"/>
        <v>0</v>
      </c>
      <c r="Q2304" s="32">
        <f t="shared" ca="1" si="355"/>
        <v>0</v>
      </c>
      <c r="R2304" s="32">
        <f t="shared" ca="1" si="356"/>
        <v>0</v>
      </c>
      <c r="S2304" s="32">
        <f t="shared" ca="1" si="357"/>
        <v>0</v>
      </c>
      <c r="T2304" s="32">
        <f t="shared" ca="1" si="358"/>
        <v>0</v>
      </c>
      <c r="U2304" s="28" t="str">
        <f t="shared" ca="1" si="359"/>
        <v/>
      </c>
      <c r="V2304" s="33">
        <f ca="1">OFFSET(Trade!$A$1,1,A2304,1,1)</f>
        <v>0</v>
      </c>
      <c r="W2304" s="34">
        <f ca="1">OFFSET(Trade!$A$1,2,A2304,1,1)</f>
        <v>0</v>
      </c>
      <c r="X2304" s="34">
        <f ca="1">OFFSET(Trade!$A$1,3,A2304,1,1)</f>
        <v>0</v>
      </c>
      <c r="Y2304" s="34">
        <f ca="1">OFFSET(Trade!$A$1,4,A2304,1,1)</f>
        <v>0</v>
      </c>
      <c r="Z2304" s="34">
        <f ca="1">OFFSET(Trade!$A$1,5,A2304,1,1)</f>
        <v>0</v>
      </c>
      <c r="AA2304" s="33" t="e">
        <f ca="1">OFFSET(Vol!$A$1,1,Main!A2304,1,1)</f>
        <v>#N/A</v>
      </c>
      <c r="AB2304" s="34">
        <f ca="1">OFFSET(Vol!$A$1,2,Main!A2304,1,1)</f>
        <v>2185</v>
      </c>
      <c r="AC2304" s="34">
        <f ca="1">OFFSET(Vol!$A$1,3,Main!A2304,1,1)</f>
        <v>959</v>
      </c>
      <c r="AD2304" s="34">
        <f ca="1">OFFSET(Vol!$A$1,4,Main!A2304,1,1)</f>
        <v>2220</v>
      </c>
      <c r="AE2304" s="44">
        <f ca="1">OFFSET(Vol!$A$1,5,Main!A2304,1,1)</f>
        <v>1462</v>
      </c>
    </row>
    <row r="2305" spans="1:31" x14ac:dyDescent="0.3">
      <c r="A2305" s="38">
        <v>2300</v>
      </c>
      <c r="B2305" s="16" t="str">
        <f t="shared" ca="1" si="350"/>
        <v/>
      </c>
      <c r="C2305" s="21" t="str">
        <f ca="1">OFFSET(Vol!$A$1,0,Main!A2305,1,1)</f>
        <v>238670</v>
      </c>
      <c r="D2305" s="22">
        <f ca="1">OFFSET(Px!$A$1,1,Main!A2305,1,1)</f>
        <v>10100</v>
      </c>
      <c r="E2305" s="22">
        <f ca="1">OFFSET(Px!$A$1,4,Main!A2305,1,1)</f>
        <v>10015</v>
      </c>
      <c r="F2305" s="22">
        <f ca="1">OFFSET(Px!$A$1,5,Main!A2305,1,1)</f>
        <v>10015</v>
      </c>
      <c r="G2305" s="23">
        <f ca="1">OFFSET(Px!$A$1,6,Main!A2305,1,1)</f>
        <v>9985</v>
      </c>
      <c r="H2305" s="28">
        <f t="shared" ca="1" si="351"/>
        <v>8.4872690963555542E-3</v>
      </c>
      <c r="I2305" s="28">
        <f t="shared" ca="1" si="352"/>
        <v>1.1517275913870861E-2</v>
      </c>
      <c r="J2305" s="12">
        <f t="shared" ca="1" si="353"/>
        <v>0</v>
      </c>
      <c r="K2305" s="31">
        <f ca="1">OFFSET(Perf!$A$1,1,Main!A2305,1,1)</f>
        <v>1.5E-3</v>
      </c>
      <c r="L2305" s="32">
        <f ca="1">OFFSET(Perf!$A$1,2,Main!A2305,1,1)</f>
        <v>1.5E-3</v>
      </c>
      <c r="M2305" s="32">
        <f ca="1">OFFSET(Perf!$A$1,3,Main!A2305,1,1)</f>
        <v>6.989515726410378E-3</v>
      </c>
      <c r="N2305" s="32">
        <f ca="1">OFFSET(Perf!$A$1,4,Main!A2305,1,1)</f>
        <v>0</v>
      </c>
      <c r="O2305" s="32">
        <f ca="1">OFFSET(Perf!$A$1,5,Main!A2305,1,1)</f>
        <v>3.0045067601403019E-3</v>
      </c>
      <c r="P2305" s="31">
        <f t="shared" ca="1" si="354"/>
        <v>0</v>
      </c>
      <c r="Q2305" s="32">
        <f t="shared" ca="1" si="355"/>
        <v>0</v>
      </c>
      <c r="R2305" s="32">
        <f t="shared" ca="1" si="356"/>
        <v>0</v>
      </c>
      <c r="S2305" s="32">
        <f t="shared" ca="1" si="357"/>
        <v>0</v>
      </c>
      <c r="T2305" s="32">
        <f t="shared" ca="1" si="358"/>
        <v>0</v>
      </c>
      <c r="U2305" s="28" t="str">
        <f t="shared" ca="1" si="359"/>
        <v/>
      </c>
      <c r="V2305" s="33">
        <f ca="1">OFFSET(Trade!$A$1,1,A2305,1,1)</f>
        <v>0</v>
      </c>
      <c r="W2305" s="34">
        <f ca="1">OFFSET(Trade!$A$1,2,A2305,1,1)</f>
        <v>0</v>
      </c>
      <c r="X2305" s="34">
        <f ca="1">OFFSET(Trade!$A$1,3,A2305,1,1)</f>
        <v>0</v>
      </c>
      <c r="Y2305" s="34">
        <f ca="1">OFFSET(Trade!$A$1,4,A2305,1,1)</f>
        <v>0</v>
      </c>
      <c r="Z2305" s="34">
        <f ca="1">OFFSET(Trade!$A$1,5,A2305,1,1)</f>
        <v>0</v>
      </c>
      <c r="AA2305" s="33" t="e">
        <f ca="1">OFFSET(Vol!$A$1,1,Main!A2305,1,1)</f>
        <v>#N/A</v>
      </c>
      <c r="AB2305" s="34">
        <f ca="1">OFFSET(Vol!$A$1,2,Main!A2305,1,1)</f>
        <v>34</v>
      </c>
      <c r="AC2305" s="34">
        <f ca="1">OFFSET(Vol!$A$1,3,Main!A2305,1,1)</f>
        <v>30</v>
      </c>
      <c r="AD2305" s="34">
        <f ca="1">OFFSET(Vol!$A$1,4,Main!A2305,1,1)</f>
        <v>116</v>
      </c>
      <c r="AE2305" s="44">
        <f ca="1">OFFSET(Vol!$A$1,5,Main!A2305,1,1)</f>
        <v>97</v>
      </c>
    </row>
    <row r="2306" spans="1:31" x14ac:dyDescent="0.3">
      <c r="A2306" s="38">
        <v>2301</v>
      </c>
      <c r="B2306" s="16" t="str">
        <f t="shared" ca="1" si="350"/>
        <v/>
      </c>
      <c r="C2306" s="21" t="str">
        <f ca="1">OFFSET(Vol!$A$1,0,Main!A2306,1,1)</f>
        <v>195980</v>
      </c>
      <c r="D2306" s="22">
        <f ca="1">OFFSET(Px!$A$1,1,Main!A2306,1,1)</f>
        <v>10040</v>
      </c>
      <c r="E2306" s="22">
        <f ca="1">OFFSET(Px!$A$1,4,Main!A2306,1,1)</f>
        <v>9695</v>
      </c>
      <c r="F2306" s="22">
        <f ca="1">OFFSET(Px!$A$1,5,Main!A2306,1,1)</f>
        <v>9650</v>
      </c>
      <c r="G2306" s="23">
        <f ca="1">OFFSET(Px!$A$1,6,Main!A2306,1,1)</f>
        <v>9645</v>
      </c>
      <c r="H2306" s="28">
        <f t="shared" ca="1" si="351"/>
        <v>4.0414507772020825E-2</v>
      </c>
      <c r="I2306" s="28">
        <f t="shared" ca="1" si="352"/>
        <v>4.0953862104717409E-2</v>
      </c>
      <c r="J2306" s="12">
        <f t="shared" ca="1" si="353"/>
        <v>0</v>
      </c>
      <c r="K2306" s="31">
        <f ca="1">OFFSET(Perf!$A$1,1,Main!A2306,1,1)</f>
        <v>1.83E-2</v>
      </c>
      <c r="L2306" s="32">
        <f ca="1">OFFSET(Perf!$A$1,2,Main!A2306,1,1)</f>
        <v>1.83E-2</v>
      </c>
      <c r="M2306" s="32">
        <f ca="1">OFFSET(Perf!$A$1,3,Main!A2306,1,1)</f>
        <v>1.7019082001031416E-2</v>
      </c>
      <c r="N2306" s="32">
        <f ca="1">OFFSET(Perf!$A$1,4,Main!A2306,1,1)</f>
        <v>4.663212435233266E-3</v>
      </c>
      <c r="O2306" s="32">
        <f ca="1">OFFSET(Perf!$A$1,5,Main!A2306,1,1)</f>
        <v>5.1840331778119086E-4</v>
      </c>
      <c r="P2306" s="31">
        <f t="shared" ca="1" si="354"/>
        <v>0</v>
      </c>
      <c r="Q2306" s="32">
        <f t="shared" ca="1" si="355"/>
        <v>3.4143676591095328E-3</v>
      </c>
      <c r="R2306" s="32">
        <f t="shared" ca="1" si="356"/>
        <v>5.6863871338311313E-3</v>
      </c>
      <c r="S2306" s="32">
        <f t="shared" ca="1" si="357"/>
        <v>4.7728140511645667E-3</v>
      </c>
      <c r="T2306" s="32">
        <f t="shared" ca="1" si="358"/>
        <v>3.2964246471135152E-3</v>
      </c>
      <c r="U2306" s="28" t="str">
        <f t="shared" ca="1" si="359"/>
        <v/>
      </c>
      <c r="V2306" s="33">
        <f ca="1">OFFSET(Trade!$A$1,1,A2306,1,1)</f>
        <v>0</v>
      </c>
      <c r="W2306" s="34">
        <f ca="1">OFFSET(Trade!$A$1,2,A2306,1,1)</f>
        <v>75</v>
      </c>
      <c r="X2306" s="34">
        <f ca="1">OFFSET(Trade!$A$1,3,A2306,1,1)</f>
        <v>99</v>
      </c>
      <c r="Y2306" s="34">
        <f ca="1">OFFSET(Trade!$A$1,4,A2306,1,1)</f>
        <v>75</v>
      </c>
      <c r="Z2306" s="34">
        <f ca="1">OFFSET(Trade!$A$1,5,A2306,1,1)</f>
        <v>78</v>
      </c>
      <c r="AA2306" s="33" t="e">
        <f ca="1">OFFSET(Vol!$A$1,1,Main!A2306,1,1)</f>
        <v>#N/A</v>
      </c>
      <c r="AB2306" s="34">
        <f ca="1">OFFSET(Vol!$A$1,2,Main!A2306,1,1)</f>
        <v>21966</v>
      </c>
      <c r="AC2306" s="34">
        <f ca="1">OFFSET(Vol!$A$1,3,Main!A2306,1,1)</f>
        <v>17410</v>
      </c>
      <c r="AD2306" s="34">
        <f ca="1">OFFSET(Vol!$A$1,4,Main!A2306,1,1)</f>
        <v>15714</v>
      </c>
      <c r="AE2306" s="44">
        <f ca="1">OFFSET(Vol!$A$1,5,Main!A2306,1,1)</f>
        <v>23662</v>
      </c>
    </row>
    <row r="2307" spans="1:31" x14ac:dyDescent="0.3">
      <c r="A2307" s="38">
        <v>2302</v>
      </c>
      <c r="B2307" s="16" t="str">
        <f t="shared" ca="1" si="350"/>
        <v/>
      </c>
      <c r="C2307" s="21" t="str">
        <f ca="1">OFFSET(Vol!$A$1,0,Main!A2307,1,1)</f>
        <v>256450</v>
      </c>
      <c r="D2307" s="22">
        <f ca="1">OFFSET(Px!$A$1,1,Main!A2307,1,1)</f>
        <v>10545</v>
      </c>
      <c r="E2307" s="22">
        <f ca="1">OFFSET(Px!$A$1,4,Main!A2307,1,1)</f>
        <v>10340</v>
      </c>
      <c r="F2307" s="22">
        <f ca="1">OFFSET(Px!$A$1,5,Main!A2307,1,1)</f>
        <v>10295</v>
      </c>
      <c r="G2307" s="23">
        <f ca="1">OFFSET(Px!$A$1,6,Main!A2307,1,1)</f>
        <v>10030</v>
      </c>
      <c r="H2307" s="28">
        <f t="shared" ca="1" si="351"/>
        <v>2.4283632831471502E-2</v>
      </c>
      <c r="I2307" s="28">
        <f t="shared" ca="1" si="352"/>
        <v>5.1345962113658938E-2</v>
      </c>
      <c r="J2307" s="12">
        <f t="shared" ca="1" si="353"/>
        <v>0</v>
      </c>
      <c r="K2307" s="31">
        <f ca="1">OFFSET(Perf!$A$1,1,Main!A2307,1,1)</f>
        <v>1.9299999999999998E-2</v>
      </c>
      <c r="L2307" s="32">
        <f ca="1">OFFSET(Perf!$A$1,2,Main!A2307,1,1)</f>
        <v>1.9299999999999998E-2</v>
      </c>
      <c r="M2307" s="32">
        <f ca="1">OFFSET(Perf!$A$1,3,Main!A2307,1,1)</f>
        <v>4.8355899419738613E-4</v>
      </c>
      <c r="N2307" s="32">
        <f ca="1">OFFSET(Perf!$A$1,4,Main!A2307,1,1)</f>
        <v>4.3710539096648571E-3</v>
      </c>
      <c r="O2307" s="32">
        <f ca="1">OFFSET(Perf!$A$1,5,Main!A2307,1,1)</f>
        <v>2.6420737786640114E-2</v>
      </c>
      <c r="P2307" s="31">
        <f t="shared" ca="1" si="354"/>
        <v>0</v>
      </c>
      <c r="Q2307" s="32">
        <f t="shared" ca="1" si="355"/>
        <v>0</v>
      </c>
      <c r="R2307" s="32">
        <f t="shared" ca="1" si="356"/>
        <v>0</v>
      </c>
      <c r="S2307" s="32">
        <f t="shared" ca="1" si="357"/>
        <v>0</v>
      </c>
      <c r="T2307" s="32">
        <f t="shared" ca="1" si="358"/>
        <v>0</v>
      </c>
      <c r="U2307" s="28" t="str">
        <f t="shared" ca="1" si="359"/>
        <v/>
      </c>
      <c r="V2307" s="33">
        <f ca="1">OFFSET(Trade!$A$1,1,A2307,1,1)</f>
        <v>0</v>
      </c>
      <c r="W2307" s="34">
        <f ca="1">OFFSET(Trade!$A$1,2,A2307,1,1)</f>
        <v>0</v>
      </c>
      <c r="X2307" s="34">
        <f ca="1">OFFSET(Trade!$A$1,3,A2307,1,1)</f>
        <v>0</v>
      </c>
      <c r="Y2307" s="34">
        <f ca="1">OFFSET(Trade!$A$1,4,A2307,1,1)</f>
        <v>0</v>
      </c>
      <c r="Z2307" s="34">
        <f ca="1">OFFSET(Trade!$A$1,5,A2307,1,1)</f>
        <v>0</v>
      </c>
      <c r="AA2307" s="33" t="e">
        <f ca="1">OFFSET(Vol!$A$1,1,Main!A2307,1,1)</f>
        <v>#N/A</v>
      </c>
      <c r="AB2307" s="34">
        <f ca="1">OFFSET(Vol!$A$1,2,Main!A2307,1,1)</f>
        <v>1114</v>
      </c>
      <c r="AC2307" s="34">
        <f ca="1">OFFSET(Vol!$A$1,3,Main!A2307,1,1)</f>
        <v>1777</v>
      </c>
      <c r="AD2307" s="34">
        <f ca="1">OFFSET(Vol!$A$1,4,Main!A2307,1,1)</f>
        <v>1520</v>
      </c>
      <c r="AE2307" s="44">
        <f ca="1">OFFSET(Vol!$A$1,5,Main!A2307,1,1)</f>
        <v>710</v>
      </c>
    </row>
    <row r="2308" spans="1:31" x14ac:dyDescent="0.3">
      <c r="A2308" s="38">
        <v>2303</v>
      </c>
      <c r="B2308" s="16" t="str">
        <f t="shared" ca="1" si="350"/>
        <v/>
      </c>
      <c r="C2308" s="21" t="str">
        <f ca="1">OFFSET(Vol!$A$1,0,Main!A2308,1,1)</f>
        <v>239660</v>
      </c>
      <c r="D2308" s="22">
        <f ca="1">OFFSET(Px!$A$1,1,Main!A2308,1,1)</f>
        <v>108075</v>
      </c>
      <c r="E2308" s="22">
        <f ca="1">OFFSET(Px!$A$1,4,Main!A2308,1,1)</f>
        <v>108050</v>
      </c>
      <c r="F2308" s="22">
        <f ca="1">OFFSET(Px!$A$1,5,Main!A2308,1,1)</f>
        <v>107955</v>
      </c>
      <c r="G2308" s="23">
        <f ca="1">OFFSET(Px!$A$1,6,Main!A2308,1,1)</f>
        <v>108035</v>
      </c>
      <c r="H2308" s="28">
        <f t="shared" ca="1" si="351"/>
        <v>1.1115742670557704E-3</v>
      </c>
      <c r="I2308" s="28">
        <f t="shared" ca="1" si="352"/>
        <v>3.702503818208136E-4</v>
      </c>
      <c r="J2308" s="12">
        <f t="shared" ca="1" si="353"/>
        <v>0</v>
      </c>
      <c r="K2308" s="31">
        <f ca="1">OFFSET(Perf!$A$1,1,Main!A2308,1,1)</f>
        <v>0</v>
      </c>
      <c r="L2308" s="32">
        <f ca="1">OFFSET(Perf!$A$1,2,Main!A2308,1,1)</f>
        <v>0</v>
      </c>
      <c r="M2308" s="32">
        <f ca="1">OFFSET(Perf!$A$1,3,Main!A2308,1,1)</f>
        <v>1.8509949097644807E-4</v>
      </c>
      <c r="N2308" s="32">
        <f ca="1">OFFSET(Perf!$A$1,4,Main!A2308,1,1)</f>
        <v>8.799962947525497E-4</v>
      </c>
      <c r="O2308" s="32">
        <f ca="1">OFFSET(Perf!$A$1,5,Main!A2308,1,1)</f>
        <v>-7.4050076364140516E-4</v>
      </c>
      <c r="P2308" s="31">
        <f t="shared" ca="1" si="354"/>
        <v>0</v>
      </c>
      <c r="Q2308" s="32">
        <f t="shared" ca="1" si="355"/>
        <v>0</v>
      </c>
      <c r="R2308" s="32">
        <f t="shared" ca="1" si="356"/>
        <v>0</v>
      </c>
      <c r="S2308" s="32">
        <f t="shared" ca="1" si="357"/>
        <v>0</v>
      </c>
      <c r="T2308" s="32">
        <f t="shared" ca="1" si="358"/>
        <v>0</v>
      </c>
      <c r="U2308" s="28" t="str">
        <f t="shared" ca="1" si="359"/>
        <v/>
      </c>
      <c r="V2308" s="33">
        <f ca="1">OFFSET(Trade!$A$1,1,A2308,1,1)</f>
        <v>0</v>
      </c>
      <c r="W2308" s="34">
        <f ca="1">OFFSET(Trade!$A$1,2,A2308,1,1)</f>
        <v>0</v>
      </c>
      <c r="X2308" s="34">
        <f ca="1">OFFSET(Trade!$A$1,3,A2308,1,1)</f>
        <v>0</v>
      </c>
      <c r="Y2308" s="34">
        <f ca="1">OFFSET(Trade!$A$1,4,A2308,1,1)</f>
        <v>0</v>
      </c>
      <c r="Z2308" s="34">
        <f ca="1">OFFSET(Trade!$A$1,5,A2308,1,1)</f>
        <v>0</v>
      </c>
      <c r="AA2308" s="33" t="e">
        <f ca="1">OFFSET(Vol!$A$1,1,Main!A2308,1,1)</f>
        <v>#N/A</v>
      </c>
      <c r="AB2308" s="34">
        <f ca="1">OFFSET(Vol!$A$1,2,Main!A2308,1,1)</f>
        <v>1739</v>
      </c>
      <c r="AC2308" s="34">
        <f ca="1">OFFSET(Vol!$A$1,3,Main!A2308,1,1)</f>
        <v>677</v>
      </c>
      <c r="AD2308" s="34">
        <f ca="1">OFFSET(Vol!$A$1,4,Main!A2308,1,1)</f>
        <v>281</v>
      </c>
      <c r="AE2308" s="44">
        <f ca="1">OFFSET(Vol!$A$1,5,Main!A2308,1,1)</f>
        <v>231</v>
      </c>
    </row>
    <row r="2309" spans="1:31" x14ac:dyDescent="0.3">
      <c r="A2309" s="38">
        <v>2304</v>
      </c>
      <c r="B2309" s="16" t="str">
        <f t="shared" ca="1" si="350"/>
        <v/>
      </c>
      <c r="C2309" s="21" t="str">
        <f ca="1">OFFSET(Vol!$A$1,0,Main!A2309,1,1)</f>
        <v>280920</v>
      </c>
      <c r="D2309" s="22">
        <f ca="1">OFFSET(Px!$A$1,1,Main!A2309,1,1)</f>
        <v>8365</v>
      </c>
      <c r="E2309" s="22">
        <f ca="1">OFFSET(Px!$A$1,4,Main!A2309,1,1)</f>
        <v>8085</v>
      </c>
      <c r="F2309" s="22">
        <f ca="1">OFFSET(Px!$A$1,5,Main!A2309,1,1)</f>
        <v>8105</v>
      </c>
      <c r="G2309" s="23">
        <f ca="1">OFFSET(Px!$A$1,6,Main!A2309,1,1)</f>
        <v>8100</v>
      </c>
      <c r="H2309" s="28">
        <f t="shared" ca="1" si="351"/>
        <v>3.2078963602714339E-2</v>
      </c>
      <c r="I2309" s="28">
        <f t="shared" ca="1" si="352"/>
        <v>3.2716049382716106E-2</v>
      </c>
      <c r="J2309" s="12">
        <f t="shared" ca="1" si="353"/>
        <v>0</v>
      </c>
      <c r="K2309" s="31">
        <f ca="1">OFFSET(Perf!$A$1,1,Main!A2309,1,1)</f>
        <v>1.09E-2</v>
      </c>
      <c r="L2309" s="32">
        <f ca="1">OFFSET(Perf!$A$1,2,Main!A2309,1,1)</f>
        <v>1.09E-2</v>
      </c>
      <c r="M2309" s="32">
        <f ca="1">OFFSET(Perf!$A$1,3,Main!A2309,1,1)</f>
        <v>2.3500309214594894E-2</v>
      </c>
      <c r="N2309" s="32">
        <f ca="1">OFFSET(Perf!$A$1,4,Main!A2309,1,1)</f>
        <v>-2.467612584824197E-3</v>
      </c>
      <c r="O2309" s="32">
        <f ca="1">OFFSET(Perf!$A$1,5,Main!A2309,1,1)</f>
        <v>6.172839506173311E-4</v>
      </c>
      <c r="P2309" s="31">
        <f t="shared" ca="1" si="354"/>
        <v>0</v>
      </c>
      <c r="Q2309" s="32">
        <f t="shared" ca="1" si="355"/>
        <v>0</v>
      </c>
      <c r="R2309" s="32">
        <f t="shared" ca="1" si="356"/>
        <v>0</v>
      </c>
      <c r="S2309" s="32">
        <f t="shared" ca="1" si="357"/>
        <v>0</v>
      </c>
      <c r="T2309" s="32">
        <f t="shared" ca="1" si="358"/>
        <v>0</v>
      </c>
      <c r="U2309" s="28" t="str">
        <f t="shared" ca="1" si="359"/>
        <v/>
      </c>
      <c r="V2309" s="33">
        <f ca="1">OFFSET(Trade!$A$1,1,A2309,1,1)</f>
        <v>0</v>
      </c>
      <c r="W2309" s="34">
        <f ca="1">OFFSET(Trade!$A$1,2,A2309,1,1)</f>
        <v>0</v>
      </c>
      <c r="X2309" s="34">
        <f ca="1">OFFSET(Trade!$A$1,3,A2309,1,1)</f>
        <v>0</v>
      </c>
      <c r="Y2309" s="34">
        <f ca="1">OFFSET(Trade!$A$1,4,A2309,1,1)</f>
        <v>0</v>
      </c>
      <c r="Z2309" s="34">
        <f ca="1">OFFSET(Trade!$A$1,5,A2309,1,1)</f>
        <v>0</v>
      </c>
      <c r="AA2309" s="33" t="e">
        <f ca="1">OFFSET(Vol!$A$1,1,Main!A2309,1,1)</f>
        <v>#N/A</v>
      </c>
      <c r="AB2309" s="34">
        <f ca="1">OFFSET(Vol!$A$1,2,Main!A2309,1,1)</f>
        <v>3135</v>
      </c>
      <c r="AC2309" s="34">
        <f ca="1">OFFSET(Vol!$A$1,3,Main!A2309,1,1)</f>
        <v>105</v>
      </c>
      <c r="AD2309" s="34">
        <f ca="1">OFFSET(Vol!$A$1,4,Main!A2309,1,1)</f>
        <v>343</v>
      </c>
      <c r="AE2309" s="44">
        <f ca="1">OFFSET(Vol!$A$1,5,Main!A2309,1,1)</f>
        <v>8903</v>
      </c>
    </row>
    <row r="2310" spans="1:31" x14ac:dyDescent="0.3">
      <c r="A2310" s="38">
        <v>2305</v>
      </c>
      <c r="B2310" s="16" t="str">
        <f t="shared" ref="B2310:B2373" ca="1" si="360">IF(AND(I2310&gt;=$H$1,J2310&gt;=$H$3,U2310&gt;=$J$2),"DETECTED","")</f>
        <v/>
      </c>
      <c r="C2310" s="21" t="str">
        <f ca="1">OFFSET(Vol!$A$1,0,Main!A2310,1,1)</f>
        <v>266550</v>
      </c>
      <c r="D2310" s="22">
        <f ca="1">OFFSET(Px!$A$1,1,Main!A2310,1,1)</f>
        <v>8305</v>
      </c>
      <c r="E2310" s="22">
        <f ca="1">OFFSET(Px!$A$1,4,Main!A2310,1,1)</f>
        <v>8205</v>
      </c>
      <c r="F2310" s="22">
        <f ca="1">OFFSET(Px!$A$1,5,Main!A2310,1,1)</f>
        <v>8160</v>
      </c>
      <c r="G2310" s="23">
        <f ca="1">OFFSET(Px!$A$1,6,Main!A2310,1,1)</f>
        <v>8105</v>
      </c>
      <c r="H2310" s="28">
        <f t="shared" ref="H2310:H2373" ca="1" si="361">IFERROR(D2310/F2310-1,"")</f>
        <v>1.7769607843137303E-2</v>
      </c>
      <c r="I2310" s="28">
        <f t="shared" ref="I2310:I2373" ca="1" si="362">IFERROR(D2310/G2310-1,"")</f>
        <v>2.4676125848241748E-2</v>
      </c>
      <c r="J2310" s="12">
        <f t="shared" ref="J2310:J2373" ca="1" si="363">IF(AND(K2310&gt;0,P2310&gt;=$H$2),1,0)+IF(AND(L2310&gt;0,Q2310&gt;=$H$2),1,0)+IF(AND(M2310&gt;0,R2310&gt;=$H$2),1,0)+IF(AND(N2310&gt;0,S2310&gt;=$H$2),1,0)+IF(AND(O2310&gt;0,T2310&gt;=$H$2),1,0)</f>
        <v>0</v>
      </c>
      <c r="K2310" s="31">
        <f ca="1">OFFSET(Perf!$A$1,1,Main!A2310,1,1)</f>
        <v>5.4000000000000003E-3</v>
      </c>
      <c r="L2310" s="32">
        <f ca="1">OFFSET(Perf!$A$1,2,Main!A2310,1,1)</f>
        <v>5.4000000000000003E-3</v>
      </c>
      <c r="M2310" s="32">
        <f ca="1">OFFSET(Perf!$A$1,3,Main!A2310,1,1)</f>
        <v>6.7032297379645556E-3</v>
      </c>
      <c r="N2310" s="32">
        <f ca="1">OFFSET(Perf!$A$1,4,Main!A2310,1,1)</f>
        <v>5.5147058823530326E-3</v>
      </c>
      <c r="O2310" s="32">
        <f ca="1">OFFSET(Perf!$A$1,5,Main!A2310,1,1)</f>
        <v>6.7859346082665972E-3</v>
      </c>
      <c r="P2310" s="31">
        <f t="shared" ref="P2310:P2373" ca="1" si="364">IFERROR(V2310/AA2310,0)</f>
        <v>0</v>
      </c>
      <c r="Q2310" s="32">
        <f t="shared" ref="Q2310:Q2373" ca="1" si="365">IFERROR(W2310/AB2310,0)</f>
        <v>0</v>
      </c>
      <c r="R2310" s="32">
        <f t="shared" ref="R2310:R2373" ca="1" si="366">IFERROR(X2310/AC2310,0)</f>
        <v>0</v>
      </c>
      <c r="S2310" s="32">
        <f t="shared" ref="S2310:S2373" ca="1" si="367">IFERROR(Y2310/AD2310,0)</f>
        <v>0</v>
      </c>
      <c r="T2310" s="32">
        <f t="shared" ref="T2310:T2373" ca="1" si="368">IFERROR(Z2310/AE2310,0)</f>
        <v>0</v>
      </c>
      <c r="U2310" s="28" t="str">
        <f t="shared" ref="U2310:U2373" ca="1" si="369">IF(RIGHT(C2310,1)&lt;&gt;"0",E2310/VLOOKUP(LEFT(C2310,5)&amp;"0",$C$6:$E$2853,3,FALSE),"")</f>
        <v/>
      </c>
      <c r="V2310" s="33">
        <f ca="1">OFFSET(Trade!$A$1,1,A2310,1,1)</f>
        <v>0</v>
      </c>
      <c r="W2310" s="34">
        <f ca="1">OFFSET(Trade!$A$1,2,A2310,1,1)</f>
        <v>0</v>
      </c>
      <c r="X2310" s="34">
        <f ca="1">OFFSET(Trade!$A$1,3,A2310,1,1)</f>
        <v>0</v>
      </c>
      <c r="Y2310" s="34">
        <f ca="1">OFFSET(Trade!$A$1,4,A2310,1,1)</f>
        <v>0</v>
      </c>
      <c r="Z2310" s="34">
        <f ca="1">OFFSET(Trade!$A$1,5,A2310,1,1)</f>
        <v>0</v>
      </c>
      <c r="AA2310" s="33" t="e">
        <f ca="1">OFFSET(Vol!$A$1,1,Main!A2310,1,1)</f>
        <v>#N/A</v>
      </c>
      <c r="AB2310" s="34">
        <f ca="1">OFFSET(Vol!$A$1,2,Main!A2310,1,1)</f>
        <v>509</v>
      </c>
      <c r="AC2310" s="34">
        <f ca="1">OFFSET(Vol!$A$1,3,Main!A2310,1,1)</f>
        <v>43</v>
      </c>
      <c r="AD2310" s="34">
        <f ca="1">OFFSET(Vol!$A$1,4,Main!A2310,1,1)</f>
        <v>6992</v>
      </c>
      <c r="AE2310" s="44">
        <f ca="1">OFFSET(Vol!$A$1,5,Main!A2310,1,1)</f>
        <v>408</v>
      </c>
    </row>
    <row r="2311" spans="1:31" x14ac:dyDescent="0.3">
      <c r="A2311" s="38">
        <v>2306</v>
      </c>
      <c r="B2311" s="16" t="str">
        <f t="shared" ca="1" si="360"/>
        <v/>
      </c>
      <c r="C2311" s="21" t="str">
        <f ca="1">OFFSET(Vol!$A$1,0,Main!A2311,1,1)</f>
        <v>301400</v>
      </c>
      <c r="D2311" s="22">
        <f ca="1">OFFSET(Px!$A$1,1,Main!A2311,1,1)</f>
        <v>11825</v>
      </c>
      <c r="E2311" s="22">
        <f ca="1">OFFSET(Px!$A$1,4,Main!A2311,1,1)</f>
        <v>11415</v>
      </c>
      <c r="F2311" s="22">
        <f ca="1">OFFSET(Px!$A$1,5,Main!A2311,1,1)</f>
        <v>11700</v>
      </c>
      <c r="G2311" s="23">
        <f ca="1">OFFSET(Px!$A$1,6,Main!A2311,1,1)</f>
        <v>11605</v>
      </c>
      <c r="H2311" s="28">
        <f t="shared" ca="1" si="361"/>
        <v>1.0683760683760646E-2</v>
      </c>
      <c r="I2311" s="28">
        <f t="shared" ca="1" si="362"/>
        <v>1.8957345971563955E-2</v>
      </c>
      <c r="J2311" s="12">
        <f t="shared" ca="1" si="363"/>
        <v>0</v>
      </c>
      <c r="K2311" s="31">
        <f ca="1">OFFSET(Perf!$A$1,1,Main!A2311,1,1)</f>
        <v>1.55E-2</v>
      </c>
      <c r="L2311" s="32">
        <f ca="1">OFFSET(Perf!$A$1,2,Main!A2311,1,1)</f>
        <v>1.55E-2</v>
      </c>
      <c r="M2311" s="32">
        <f ca="1">OFFSET(Perf!$A$1,3,Main!A2311,1,1)</f>
        <v>2.0148926850635185E-2</v>
      </c>
      <c r="N2311" s="32">
        <f ca="1">OFFSET(Perf!$A$1,4,Main!A2311,1,1)</f>
        <v>-2.4358974358974383E-2</v>
      </c>
      <c r="O2311" s="32">
        <f ca="1">OFFSET(Perf!$A$1,5,Main!A2311,1,1)</f>
        <v>8.1861266695388846E-3</v>
      </c>
      <c r="P2311" s="31">
        <f t="shared" ca="1" si="364"/>
        <v>0</v>
      </c>
      <c r="Q2311" s="32">
        <f t="shared" ca="1" si="365"/>
        <v>0</v>
      </c>
      <c r="R2311" s="32">
        <f t="shared" ca="1" si="366"/>
        <v>0</v>
      </c>
      <c r="S2311" s="32">
        <f t="shared" ca="1" si="367"/>
        <v>0</v>
      </c>
      <c r="T2311" s="32">
        <f t="shared" ca="1" si="368"/>
        <v>0</v>
      </c>
      <c r="U2311" s="28" t="str">
        <f t="shared" ca="1" si="369"/>
        <v/>
      </c>
      <c r="V2311" s="33">
        <f ca="1">OFFSET(Trade!$A$1,1,A2311,1,1)</f>
        <v>0</v>
      </c>
      <c r="W2311" s="34">
        <f ca="1">OFFSET(Trade!$A$1,2,A2311,1,1)</f>
        <v>0</v>
      </c>
      <c r="X2311" s="34">
        <f ca="1">OFFSET(Trade!$A$1,3,A2311,1,1)</f>
        <v>0</v>
      </c>
      <c r="Y2311" s="34">
        <f ca="1">OFFSET(Trade!$A$1,4,A2311,1,1)</f>
        <v>0</v>
      </c>
      <c r="Z2311" s="34">
        <f ca="1">OFFSET(Trade!$A$1,5,A2311,1,1)</f>
        <v>0</v>
      </c>
      <c r="AA2311" s="33" t="e">
        <f ca="1">OFFSET(Vol!$A$1,1,Main!A2311,1,1)</f>
        <v>#N/A</v>
      </c>
      <c r="AB2311" s="34">
        <f ca="1">OFFSET(Vol!$A$1,2,Main!A2311,1,1)</f>
        <v>30904</v>
      </c>
      <c r="AC2311" s="34">
        <f ca="1">OFFSET(Vol!$A$1,3,Main!A2311,1,1)</f>
        <v>402</v>
      </c>
      <c r="AD2311" s="34">
        <f ca="1">OFFSET(Vol!$A$1,4,Main!A2311,1,1)</f>
        <v>557</v>
      </c>
      <c r="AE2311" s="44">
        <f ca="1">OFFSET(Vol!$A$1,5,Main!A2311,1,1)</f>
        <v>319267</v>
      </c>
    </row>
    <row r="2312" spans="1:31" x14ac:dyDescent="0.3">
      <c r="A2312" s="38">
        <v>2307</v>
      </c>
      <c r="B2312" s="16" t="str">
        <f t="shared" ca="1" si="360"/>
        <v/>
      </c>
      <c r="C2312" s="21" t="str">
        <f ca="1">OFFSET(Vol!$A$1,0,Main!A2312,1,1)</f>
        <v>301410</v>
      </c>
      <c r="D2312" s="22">
        <f ca="1">OFFSET(Px!$A$1,1,Main!A2312,1,1)</f>
        <v>9385</v>
      </c>
      <c r="E2312" s="22">
        <f ca="1">OFFSET(Px!$A$1,4,Main!A2312,1,1)</f>
        <v>9700</v>
      </c>
      <c r="F2312" s="22">
        <f ca="1">OFFSET(Px!$A$1,5,Main!A2312,1,1)</f>
        <v>9495</v>
      </c>
      <c r="G2312" s="23">
        <f ca="1">OFFSET(Px!$A$1,6,Main!A2312,1,1)</f>
        <v>9560</v>
      </c>
      <c r="H2312" s="28">
        <f t="shared" ca="1" si="361"/>
        <v>-1.1585044760400232E-2</v>
      </c>
      <c r="I2312" s="28">
        <f t="shared" ca="1" si="362"/>
        <v>-1.830543933054396E-2</v>
      </c>
      <c r="J2312" s="12">
        <f t="shared" ca="1" si="363"/>
        <v>0</v>
      </c>
      <c r="K2312" s="31">
        <f ca="1">OFFSET(Perf!$A$1,1,Main!A2312,1,1)</f>
        <v>-1.1599999999999999E-2</v>
      </c>
      <c r="L2312" s="32">
        <f ca="1">OFFSET(Perf!$A$1,2,Main!A2312,1,1)</f>
        <v>-1.1599999999999999E-2</v>
      </c>
      <c r="M2312" s="32">
        <f ca="1">OFFSET(Perf!$A$1,3,Main!A2312,1,1)</f>
        <v>-2.1134020618556737E-2</v>
      </c>
      <c r="N2312" s="32">
        <f ca="1">OFFSET(Perf!$A$1,4,Main!A2312,1,1)</f>
        <v>2.1590310689836745E-2</v>
      </c>
      <c r="O2312" s="32">
        <f ca="1">OFFSET(Perf!$A$1,5,Main!A2312,1,1)</f>
        <v>-6.7991631799163565E-3</v>
      </c>
      <c r="P2312" s="31">
        <f t="shared" ca="1" si="364"/>
        <v>0</v>
      </c>
      <c r="Q2312" s="32">
        <f t="shared" ca="1" si="365"/>
        <v>0</v>
      </c>
      <c r="R2312" s="32">
        <f t="shared" ca="1" si="366"/>
        <v>0</v>
      </c>
      <c r="S2312" s="32">
        <f t="shared" ca="1" si="367"/>
        <v>0</v>
      </c>
      <c r="T2312" s="32">
        <f t="shared" ca="1" si="368"/>
        <v>0</v>
      </c>
      <c r="U2312" s="28" t="str">
        <f t="shared" ca="1" si="369"/>
        <v/>
      </c>
      <c r="V2312" s="33">
        <f ca="1">OFFSET(Trade!$A$1,1,A2312,1,1)</f>
        <v>0</v>
      </c>
      <c r="W2312" s="34">
        <f ca="1">OFFSET(Trade!$A$1,2,A2312,1,1)</f>
        <v>0</v>
      </c>
      <c r="X2312" s="34">
        <f ca="1">OFFSET(Trade!$A$1,3,A2312,1,1)</f>
        <v>0</v>
      </c>
      <c r="Y2312" s="34">
        <f ca="1">OFFSET(Trade!$A$1,4,A2312,1,1)</f>
        <v>0</v>
      </c>
      <c r="Z2312" s="34">
        <f ca="1">OFFSET(Trade!$A$1,5,A2312,1,1)</f>
        <v>0</v>
      </c>
      <c r="AA2312" s="33" t="e">
        <f ca="1">OFFSET(Vol!$A$1,1,Main!A2312,1,1)</f>
        <v>#N/A</v>
      </c>
      <c r="AB2312" s="34">
        <f ca="1">OFFSET(Vol!$A$1,2,Main!A2312,1,1)</f>
        <v>9623</v>
      </c>
      <c r="AC2312" s="34">
        <f ca="1">OFFSET(Vol!$A$1,3,Main!A2312,1,1)</f>
        <v>9715</v>
      </c>
      <c r="AD2312" s="34">
        <f ca="1">OFFSET(Vol!$A$1,4,Main!A2312,1,1)</f>
        <v>8578</v>
      </c>
      <c r="AE2312" s="44">
        <f ca="1">OFFSET(Vol!$A$1,5,Main!A2312,1,1)</f>
        <v>10051</v>
      </c>
    </row>
    <row r="2313" spans="1:31" x14ac:dyDescent="0.3">
      <c r="A2313" s="38">
        <v>2308</v>
      </c>
      <c r="B2313" s="16" t="str">
        <f t="shared" ca="1" si="360"/>
        <v/>
      </c>
      <c r="C2313" s="21" t="str">
        <f ca="1">OFFSET(Vol!$A$1,0,Main!A2313,1,1)</f>
        <v>227830</v>
      </c>
      <c r="D2313" s="22">
        <f ca="1">OFFSET(Px!$A$1,1,Main!A2313,1,1)</f>
        <v>21895</v>
      </c>
      <c r="E2313" s="22">
        <f ca="1">OFFSET(Px!$A$1,4,Main!A2313,1,1)</f>
        <v>21355</v>
      </c>
      <c r="F2313" s="22">
        <f ca="1">OFFSET(Px!$A$1,5,Main!A2313,1,1)</f>
        <v>21500</v>
      </c>
      <c r="G2313" s="23">
        <f ca="1">OFFSET(Px!$A$1,6,Main!A2313,1,1)</f>
        <v>21315</v>
      </c>
      <c r="H2313" s="28">
        <f t="shared" ca="1" si="361"/>
        <v>1.837209302325582E-2</v>
      </c>
      <c r="I2313" s="28">
        <f t="shared" ca="1" si="362"/>
        <v>2.7210884353741527E-2</v>
      </c>
      <c r="J2313" s="12">
        <f t="shared" ca="1" si="363"/>
        <v>1</v>
      </c>
      <c r="K2313" s="31">
        <f ca="1">OFFSET(Perf!$A$1,1,Main!A2313,1,1)</f>
        <v>8.5000000000000006E-3</v>
      </c>
      <c r="L2313" s="32">
        <f ca="1">OFFSET(Perf!$A$1,2,Main!A2313,1,1)</f>
        <v>8.5000000000000006E-3</v>
      </c>
      <c r="M2313" s="32">
        <f ca="1">OFFSET(Perf!$A$1,3,Main!A2313,1,1)</f>
        <v>1.6623741512526324E-2</v>
      </c>
      <c r="N2313" s="32">
        <f ca="1">OFFSET(Perf!$A$1,4,Main!A2313,1,1)</f>
        <v>-6.7441860465116132E-3</v>
      </c>
      <c r="O2313" s="32">
        <f ca="1">OFFSET(Perf!$A$1,5,Main!A2313,1,1)</f>
        <v>8.6793338024864219E-3</v>
      </c>
      <c r="P2313" s="31">
        <f t="shared" ca="1" si="364"/>
        <v>0</v>
      </c>
      <c r="Q2313" s="32">
        <f t="shared" ca="1" si="365"/>
        <v>3.7300193779055488E-4</v>
      </c>
      <c r="R2313" s="32">
        <f t="shared" ca="1" si="366"/>
        <v>0</v>
      </c>
      <c r="S2313" s="32">
        <f t="shared" ca="1" si="367"/>
        <v>3.3887861983980284E-2</v>
      </c>
      <c r="T2313" s="32">
        <f t="shared" ca="1" si="368"/>
        <v>7.1856287425149698E-2</v>
      </c>
      <c r="U2313" s="28" t="str">
        <f t="shared" ca="1" si="369"/>
        <v/>
      </c>
      <c r="V2313" s="33">
        <f ca="1">OFFSET(Trade!$A$1,1,A2313,1,1)</f>
        <v>0</v>
      </c>
      <c r="W2313" s="34">
        <f ca="1">OFFSET(Trade!$A$1,2,A2313,1,1)</f>
        <v>41</v>
      </c>
      <c r="X2313" s="34">
        <f ca="1">OFFSET(Trade!$A$1,3,A2313,1,1)</f>
        <v>0</v>
      </c>
      <c r="Y2313" s="34">
        <f ca="1">OFFSET(Trade!$A$1,4,A2313,1,1)</f>
        <v>55</v>
      </c>
      <c r="Z2313" s="34">
        <f ca="1">OFFSET(Trade!$A$1,5,A2313,1,1)</f>
        <v>36</v>
      </c>
      <c r="AA2313" s="33" t="e">
        <f ca="1">OFFSET(Vol!$A$1,1,Main!A2313,1,1)</f>
        <v>#N/A</v>
      </c>
      <c r="AB2313" s="34">
        <f ca="1">OFFSET(Vol!$A$1,2,Main!A2313,1,1)</f>
        <v>109919</v>
      </c>
      <c r="AC2313" s="34">
        <f ca="1">OFFSET(Vol!$A$1,3,Main!A2313,1,1)</f>
        <v>5129</v>
      </c>
      <c r="AD2313" s="34">
        <f ca="1">OFFSET(Vol!$A$1,4,Main!A2313,1,1)</f>
        <v>1623</v>
      </c>
      <c r="AE2313" s="44">
        <f ca="1">OFFSET(Vol!$A$1,5,Main!A2313,1,1)</f>
        <v>501</v>
      </c>
    </row>
    <row r="2314" spans="1:31" x14ac:dyDescent="0.3">
      <c r="A2314" s="38">
        <v>2309</v>
      </c>
      <c r="B2314" s="16" t="str">
        <f t="shared" ca="1" si="360"/>
        <v/>
      </c>
      <c r="C2314" s="21" t="str">
        <f ca="1">OFFSET(Vol!$A$1,0,Main!A2314,1,1)</f>
        <v>122090</v>
      </c>
      <c r="D2314" s="22">
        <f ca="1">OFFSET(Px!$A$1,1,Main!A2314,1,1)</f>
        <v>20095</v>
      </c>
      <c r="E2314" s="22">
        <f ca="1">OFFSET(Px!$A$1,4,Main!A2314,1,1)</f>
        <v>19630</v>
      </c>
      <c r="F2314" s="22">
        <f ca="1">OFFSET(Px!$A$1,5,Main!A2314,1,1)</f>
        <v>19730</v>
      </c>
      <c r="G2314" s="23">
        <f ca="1">OFFSET(Px!$A$1,6,Main!A2314,1,1)</f>
        <v>19585</v>
      </c>
      <c r="H2314" s="28">
        <f t="shared" ca="1" si="361"/>
        <v>1.8499746578813925E-2</v>
      </c>
      <c r="I2314" s="28">
        <f t="shared" ca="1" si="362"/>
        <v>2.6040336992596336E-2</v>
      </c>
      <c r="J2314" s="12">
        <f t="shared" ca="1" si="363"/>
        <v>3</v>
      </c>
      <c r="K2314" s="31">
        <f ca="1">OFFSET(Perf!$A$1,1,Main!A2314,1,1)</f>
        <v>8.0000000000000002E-3</v>
      </c>
      <c r="L2314" s="32">
        <f ca="1">OFFSET(Perf!$A$1,2,Main!A2314,1,1)</f>
        <v>8.0000000000000002E-3</v>
      </c>
      <c r="M2314" s="32">
        <f ca="1">OFFSET(Perf!$A$1,3,Main!A2314,1,1)</f>
        <v>1.5537442689760539E-2</v>
      </c>
      <c r="N2314" s="32">
        <f ca="1">OFFSET(Perf!$A$1,4,Main!A2314,1,1)</f>
        <v>-5.0684237202229809E-3</v>
      </c>
      <c r="O2314" s="32">
        <f ca="1">OFFSET(Perf!$A$1,5,Main!A2314,1,1)</f>
        <v>7.403625223385335E-3</v>
      </c>
      <c r="P2314" s="31">
        <f t="shared" ca="1" si="364"/>
        <v>0</v>
      </c>
      <c r="Q2314" s="32">
        <f t="shared" ca="1" si="365"/>
        <v>0.17751479289940827</v>
      </c>
      <c r="R2314" s="32">
        <f t="shared" ca="1" si="366"/>
        <v>9.5744680851063829E-2</v>
      </c>
      <c r="S2314" s="32">
        <f t="shared" ca="1" si="367"/>
        <v>5.8901741789655633E-2</v>
      </c>
      <c r="T2314" s="32">
        <f t="shared" ca="1" si="368"/>
        <v>0.3980872683801554</v>
      </c>
      <c r="U2314" s="28" t="str">
        <f t="shared" ca="1" si="369"/>
        <v/>
      </c>
      <c r="V2314" s="33">
        <f ca="1">OFFSET(Trade!$A$1,1,A2314,1,1)</f>
        <v>0</v>
      </c>
      <c r="W2314" s="34">
        <f ca="1">OFFSET(Trade!$A$1,2,A2314,1,1)</f>
        <v>30</v>
      </c>
      <c r="X2314" s="34">
        <f ca="1">OFFSET(Trade!$A$1,3,A2314,1,1)</f>
        <v>27</v>
      </c>
      <c r="Y2314" s="34">
        <f ca="1">OFFSET(Trade!$A$1,4,A2314,1,1)</f>
        <v>443</v>
      </c>
      <c r="Z2314" s="34">
        <f ca="1">OFFSET(Trade!$A$1,5,A2314,1,1)</f>
        <v>666</v>
      </c>
      <c r="AA2314" s="33" t="e">
        <f ca="1">OFFSET(Vol!$A$1,1,Main!A2314,1,1)</f>
        <v>#N/A</v>
      </c>
      <c r="AB2314" s="34">
        <f ca="1">OFFSET(Vol!$A$1,2,Main!A2314,1,1)</f>
        <v>169</v>
      </c>
      <c r="AC2314" s="34">
        <f ca="1">OFFSET(Vol!$A$1,3,Main!A2314,1,1)</f>
        <v>282</v>
      </c>
      <c r="AD2314" s="34">
        <f ca="1">OFFSET(Vol!$A$1,4,Main!A2314,1,1)</f>
        <v>7521</v>
      </c>
      <c r="AE2314" s="44">
        <f ca="1">OFFSET(Vol!$A$1,5,Main!A2314,1,1)</f>
        <v>1673</v>
      </c>
    </row>
    <row r="2315" spans="1:31" x14ac:dyDescent="0.3">
      <c r="A2315" s="38">
        <v>2310</v>
      </c>
      <c r="B2315" s="16" t="str">
        <f t="shared" ca="1" si="360"/>
        <v/>
      </c>
      <c r="C2315" s="21" t="str">
        <f ca="1">OFFSET(Vol!$A$1,0,Main!A2315,1,1)</f>
        <v>328370</v>
      </c>
      <c r="D2315" s="22">
        <f ca="1">OFFSET(Px!$A$1,1,Main!A2315,1,1)</f>
        <v>10610</v>
      </c>
      <c r="E2315" s="22">
        <f ca="1">OFFSET(Px!$A$1,4,Main!A2315,1,1)</f>
        <v>10370</v>
      </c>
      <c r="F2315" s="22">
        <f ca="1">OFFSET(Px!$A$1,5,Main!A2315,1,1)</f>
        <v>10435</v>
      </c>
      <c r="G2315" s="23">
        <f ca="1">OFFSET(Px!$A$1,6,Main!A2315,1,1)</f>
        <v>10345</v>
      </c>
      <c r="H2315" s="28">
        <f t="shared" ca="1" si="361"/>
        <v>1.677048394825098E-2</v>
      </c>
      <c r="I2315" s="28">
        <f t="shared" ca="1" si="362"/>
        <v>2.5616239729337797E-2</v>
      </c>
      <c r="J2315" s="12">
        <f t="shared" ca="1" si="363"/>
        <v>0</v>
      </c>
      <c r="K2315" s="31">
        <f ca="1">OFFSET(Perf!$A$1,1,Main!A2315,1,1)</f>
        <v>9.4999999999999998E-3</v>
      </c>
      <c r="L2315" s="32">
        <f ca="1">OFFSET(Perf!$A$1,2,Main!A2315,1,1)</f>
        <v>9.4999999999999998E-3</v>
      </c>
      <c r="M2315" s="32">
        <f ca="1">OFFSET(Perf!$A$1,3,Main!A2315,1,1)</f>
        <v>1.3500482160077043E-2</v>
      </c>
      <c r="N2315" s="32">
        <f ca="1">OFFSET(Perf!$A$1,4,Main!A2315,1,1)</f>
        <v>-6.2290368950647101E-3</v>
      </c>
      <c r="O2315" s="32">
        <f ca="1">OFFSET(Perf!$A$1,5,Main!A2315,1,1)</f>
        <v>8.6998550024166565E-3</v>
      </c>
      <c r="P2315" s="31">
        <f t="shared" ca="1" si="364"/>
        <v>0</v>
      </c>
      <c r="Q2315" s="32">
        <f t="shared" ca="1" si="365"/>
        <v>0</v>
      </c>
      <c r="R2315" s="32">
        <f t="shared" ca="1" si="366"/>
        <v>0</v>
      </c>
      <c r="S2315" s="32">
        <f t="shared" ca="1" si="367"/>
        <v>0</v>
      </c>
      <c r="T2315" s="32">
        <f t="shared" ca="1" si="368"/>
        <v>0</v>
      </c>
      <c r="U2315" s="28" t="str">
        <f t="shared" ca="1" si="369"/>
        <v/>
      </c>
      <c r="V2315" s="33">
        <f ca="1">OFFSET(Trade!$A$1,1,A2315,1,1)</f>
        <v>0</v>
      </c>
      <c r="W2315" s="34">
        <f ca="1">OFFSET(Trade!$A$1,2,A2315,1,1)</f>
        <v>0</v>
      </c>
      <c r="X2315" s="34">
        <f ca="1">OFFSET(Trade!$A$1,3,A2315,1,1)</f>
        <v>0</v>
      </c>
      <c r="Y2315" s="34">
        <f ca="1">OFFSET(Trade!$A$1,4,A2315,1,1)</f>
        <v>0</v>
      </c>
      <c r="Z2315" s="34">
        <f ca="1">OFFSET(Trade!$A$1,5,A2315,1,1)</f>
        <v>0</v>
      </c>
      <c r="AA2315" s="33" t="e">
        <f ca="1">OFFSET(Vol!$A$1,1,Main!A2315,1,1)</f>
        <v>#N/A</v>
      </c>
      <c r="AB2315" s="34">
        <f ca="1">OFFSET(Vol!$A$1,2,Main!A2315,1,1)</f>
        <v>21537</v>
      </c>
      <c r="AC2315" s="34">
        <f ca="1">OFFSET(Vol!$A$1,3,Main!A2315,1,1)</f>
        <v>102</v>
      </c>
      <c r="AD2315" s="34">
        <f ca="1">OFFSET(Vol!$A$1,4,Main!A2315,1,1)</f>
        <v>50</v>
      </c>
      <c r="AE2315" s="44">
        <f ca="1">OFFSET(Vol!$A$1,5,Main!A2315,1,1)</f>
        <v>11600</v>
      </c>
    </row>
    <row r="2316" spans="1:31" x14ac:dyDescent="0.3">
      <c r="A2316" s="38">
        <v>2311</v>
      </c>
      <c r="B2316" s="16" t="str">
        <f t="shared" ca="1" si="360"/>
        <v/>
      </c>
      <c r="C2316" s="21" t="str">
        <f ca="1">OFFSET(Vol!$A$1,0,Main!A2316,1,1)</f>
        <v>301440</v>
      </c>
      <c r="D2316" s="22">
        <f ca="1">OFFSET(Px!$A$1,1,Main!A2316,1,1)</f>
        <v>7950</v>
      </c>
      <c r="E2316" s="22">
        <f ca="1">OFFSET(Px!$A$1,4,Main!A2316,1,1)</f>
        <v>7760</v>
      </c>
      <c r="F2316" s="22">
        <f ca="1">OFFSET(Px!$A$1,5,Main!A2316,1,1)</f>
        <v>7840</v>
      </c>
      <c r="G2316" s="23">
        <f ca="1">OFFSET(Px!$A$1,6,Main!A2316,1,1)</f>
        <v>7745</v>
      </c>
      <c r="H2316" s="28">
        <f t="shared" ca="1" si="361"/>
        <v>1.4030612244897878E-2</v>
      </c>
      <c r="I2316" s="28">
        <f t="shared" ca="1" si="362"/>
        <v>2.646868947708203E-2</v>
      </c>
      <c r="J2316" s="12">
        <f t="shared" ca="1" si="363"/>
        <v>0</v>
      </c>
      <c r="K2316" s="31">
        <f ca="1">OFFSET(Perf!$A$1,1,Main!A2316,1,1)</f>
        <v>8.199999999999999E-3</v>
      </c>
      <c r="L2316" s="32">
        <f ca="1">OFFSET(Perf!$A$1,2,Main!A2316,1,1)</f>
        <v>8.199999999999999E-3</v>
      </c>
      <c r="M2316" s="32">
        <f ca="1">OFFSET(Perf!$A$1,3,Main!A2316,1,1)</f>
        <v>1.6108247422680355E-2</v>
      </c>
      <c r="N2316" s="32">
        <f ca="1">OFFSET(Perf!$A$1,4,Main!A2316,1,1)</f>
        <v>-1.0204081632653073E-2</v>
      </c>
      <c r="O2316" s="32">
        <f ca="1">OFFSET(Perf!$A$1,5,Main!A2316,1,1)</f>
        <v>1.226597805035512E-2</v>
      </c>
      <c r="P2316" s="31">
        <f t="shared" ca="1" si="364"/>
        <v>0</v>
      </c>
      <c r="Q2316" s="32">
        <f t="shared" ca="1" si="365"/>
        <v>0</v>
      </c>
      <c r="R2316" s="32">
        <f t="shared" ca="1" si="366"/>
        <v>0</v>
      </c>
      <c r="S2316" s="32">
        <f t="shared" ca="1" si="367"/>
        <v>0</v>
      </c>
      <c r="T2316" s="32">
        <f t="shared" ca="1" si="368"/>
        <v>0</v>
      </c>
      <c r="U2316" s="28" t="str">
        <f t="shared" ca="1" si="369"/>
        <v/>
      </c>
      <c r="V2316" s="33">
        <f ca="1">OFFSET(Trade!$A$1,1,A2316,1,1)</f>
        <v>0</v>
      </c>
      <c r="W2316" s="34">
        <f ca="1">OFFSET(Trade!$A$1,2,A2316,1,1)</f>
        <v>0</v>
      </c>
      <c r="X2316" s="34">
        <f ca="1">OFFSET(Trade!$A$1,3,A2316,1,1)</f>
        <v>0</v>
      </c>
      <c r="Y2316" s="34">
        <f ca="1">OFFSET(Trade!$A$1,4,A2316,1,1)</f>
        <v>0</v>
      </c>
      <c r="Z2316" s="34">
        <f ca="1">OFFSET(Trade!$A$1,5,A2316,1,1)</f>
        <v>0</v>
      </c>
      <c r="AA2316" s="33" t="e">
        <f ca="1">OFFSET(Vol!$A$1,1,Main!A2316,1,1)</f>
        <v>#N/A</v>
      </c>
      <c r="AB2316" s="34">
        <f ca="1">OFFSET(Vol!$A$1,2,Main!A2316,1,1)</f>
        <v>69394</v>
      </c>
      <c r="AC2316" s="34">
        <f ca="1">OFFSET(Vol!$A$1,3,Main!A2316,1,1)</f>
        <v>31</v>
      </c>
      <c r="AD2316" s="34">
        <f ca="1">OFFSET(Vol!$A$1,4,Main!A2316,1,1)</f>
        <v>50</v>
      </c>
      <c r="AE2316" s="44">
        <f ca="1">OFFSET(Vol!$A$1,5,Main!A2316,1,1)</f>
        <v>331071</v>
      </c>
    </row>
    <row r="2317" spans="1:31" x14ac:dyDescent="0.3">
      <c r="A2317" s="38">
        <v>2312</v>
      </c>
      <c r="B2317" s="16" t="str">
        <f t="shared" ca="1" si="360"/>
        <v/>
      </c>
      <c r="C2317" s="21" t="str">
        <f ca="1">OFFSET(Vol!$A$1,0,Main!A2317,1,1)</f>
        <v>285690</v>
      </c>
      <c r="D2317" s="22">
        <f ca="1">OFFSET(Px!$A$1,1,Main!A2317,1,1)</f>
        <v>7255</v>
      </c>
      <c r="E2317" s="22">
        <f ca="1">OFFSET(Px!$A$1,4,Main!A2317,1,1)</f>
        <v>7145</v>
      </c>
      <c r="F2317" s="22">
        <f ca="1">OFFSET(Px!$A$1,5,Main!A2317,1,1)</f>
        <v>7120</v>
      </c>
      <c r="G2317" s="23">
        <f ca="1">OFFSET(Px!$A$1,6,Main!A2317,1,1)</f>
        <v>7045</v>
      </c>
      <c r="H2317" s="28">
        <f t="shared" ca="1" si="361"/>
        <v>1.8960674157303403E-2</v>
      </c>
      <c r="I2317" s="28">
        <f t="shared" ca="1" si="362"/>
        <v>2.9808374733853782E-2</v>
      </c>
      <c r="J2317" s="12">
        <f t="shared" ca="1" si="363"/>
        <v>0</v>
      </c>
      <c r="K2317" s="31">
        <f ca="1">OFFSET(Perf!$A$1,1,Main!A2317,1,1)</f>
        <v>4.7999999999999996E-3</v>
      </c>
      <c r="L2317" s="32">
        <f ca="1">OFFSET(Perf!$A$1,2,Main!A2317,1,1)</f>
        <v>4.7999999999999996E-3</v>
      </c>
      <c r="M2317" s="32">
        <f ca="1">OFFSET(Perf!$A$1,3,Main!A2317,1,1)</f>
        <v>1.0496850944716529E-2</v>
      </c>
      <c r="N2317" s="32">
        <f ca="1">OFFSET(Perf!$A$1,4,Main!A2317,1,1)</f>
        <v>3.5112359550562022E-3</v>
      </c>
      <c r="O2317" s="32">
        <f ca="1">OFFSET(Perf!$A$1,5,Main!A2317,1,1)</f>
        <v>1.0645848119233525E-2</v>
      </c>
      <c r="P2317" s="31">
        <f t="shared" ca="1" si="364"/>
        <v>0</v>
      </c>
      <c r="Q2317" s="32">
        <f t="shared" ca="1" si="365"/>
        <v>0</v>
      </c>
      <c r="R2317" s="32">
        <f t="shared" ca="1" si="366"/>
        <v>0</v>
      </c>
      <c r="S2317" s="32">
        <f t="shared" ca="1" si="367"/>
        <v>0</v>
      </c>
      <c r="T2317" s="32">
        <f t="shared" ca="1" si="368"/>
        <v>0</v>
      </c>
      <c r="U2317" s="28" t="str">
        <f t="shared" ca="1" si="369"/>
        <v/>
      </c>
      <c r="V2317" s="33">
        <f ca="1">OFFSET(Trade!$A$1,1,A2317,1,1)</f>
        <v>0</v>
      </c>
      <c r="W2317" s="34">
        <f ca="1">OFFSET(Trade!$A$1,2,A2317,1,1)</f>
        <v>0</v>
      </c>
      <c r="X2317" s="34">
        <f ca="1">OFFSET(Trade!$A$1,3,A2317,1,1)</f>
        <v>0</v>
      </c>
      <c r="Y2317" s="34">
        <f ca="1">OFFSET(Trade!$A$1,4,A2317,1,1)</f>
        <v>0</v>
      </c>
      <c r="Z2317" s="34">
        <f ca="1">OFFSET(Trade!$A$1,5,A2317,1,1)</f>
        <v>0</v>
      </c>
      <c r="AA2317" s="33" t="e">
        <f ca="1">OFFSET(Vol!$A$1,1,Main!A2317,1,1)</f>
        <v>#N/A</v>
      </c>
      <c r="AB2317" s="34">
        <f ca="1">OFFSET(Vol!$A$1,2,Main!A2317,1,1)</f>
        <v>95</v>
      </c>
      <c r="AC2317" s="34">
        <f ca="1">OFFSET(Vol!$A$1,3,Main!A2317,1,1)</f>
        <v>8</v>
      </c>
      <c r="AD2317" s="34">
        <f ca="1">OFFSET(Vol!$A$1,4,Main!A2317,1,1)</f>
        <v>5009</v>
      </c>
      <c r="AE2317" s="44">
        <f ca="1">OFFSET(Vol!$A$1,5,Main!A2317,1,1)</f>
        <v>19</v>
      </c>
    </row>
    <row r="2318" spans="1:31" x14ac:dyDescent="0.3">
      <c r="A2318" s="38">
        <v>2313</v>
      </c>
      <c r="B2318" s="16" t="str">
        <f t="shared" ca="1" si="360"/>
        <v/>
      </c>
      <c r="C2318" s="21" t="str">
        <f ca="1">OFFSET(Vol!$A$1,0,Main!A2318,1,1)</f>
        <v>292730</v>
      </c>
      <c r="D2318" s="22">
        <f ca="1">OFFSET(Px!$A$1,1,Main!A2318,1,1)</f>
        <v>13370</v>
      </c>
      <c r="E2318" s="22">
        <f ca="1">OFFSET(Px!$A$1,4,Main!A2318,1,1)</f>
        <v>13115</v>
      </c>
      <c r="F2318" s="22">
        <f ca="1">OFFSET(Px!$A$1,5,Main!A2318,1,1)</f>
        <v>13195</v>
      </c>
      <c r="G2318" s="23">
        <f ca="1">OFFSET(Px!$A$1,6,Main!A2318,1,1)</f>
        <v>13040</v>
      </c>
      <c r="H2318" s="28">
        <f t="shared" ca="1" si="361"/>
        <v>1.3262599469495928E-2</v>
      </c>
      <c r="I2318" s="28">
        <f t="shared" ca="1" si="362"/>
        <v>2.5306748466257689E-2</v>
      </c>
      <c r="J2318" s="12">
        <f t="shared" ca="1" si="363"/>
        <v>0</v>
      </c>
      <c r="K2318" s="31">
        <f ca="1">OFFSET(Perf!$A$1,1,Main!A2318,1,1)</f>
        <v>6.8000000000000005E-3</v>
      </c>
      <c r="L2318" s="32">
        <f ca="1">OFFSET(Perf!$A$1,2,Main!A2318,1,1)</f>
        <v>6.8000000000000005E-3</v>
      </c>
      <c r="M2318" s="32">
        <f ca="1">OFFSET(Perf!$A$1,3,Main!A2318,1,1)</f>
        <v>1.2581014105985444E-2</v>
      </c>
      <c r="N2318" s="32">
        <f ca="1">OFFSET(Perf!$A$1,4,Main!A2318,1,1)</f>
        <v>-6.0629026146267195E-3</v>
      </c>
      <c r="O2318" s="32">
        <f ca="1">OFFSET(Perf!$A$1,5,Main!A2318,1,1)</f>
        <v>1.1886503067484622E-2</v>
      </c>
      <c r="P2318" s="31">
        <f t="shared" ca="1" si="364"/>
        <v>0</v>
      </c>
      <c r="Q2318" s="32">
        <f t="shared" ca="1" si="365"/>
        <v>0</v>
      </c>
      <c r="R2318" s="32">
        <f t="shared" ca="1" si="366"/>
        <v>0</v>
      </c>
      <c r="S2318" s="32">
        <f t="shared" ca="1" si="367"/>
        <v>0</v>
      </c>
      <c r="T2318" s="32">
        <f t="shared" ca="1" si="368"/>
        <v>0</v>
      </c>
      <c r="U2318" s="28" t="str">
        <f t="shared" ca="1" si="369"/>
        <v/>
      </c>
      <c r="V2318" s="33">
        <f ca="1">OFFSET(Trade!$A$1,1,A2318,1,1)</f>
        <v>0</v>
      </c>
      <c r="W2318" s="34">
        <f ca="1">OFFSET(Trade!$A$1,2,A2318,1,1)</f>
        <v>0</v>
      </c>
      <c r="X2318" s="34">
        <f ca="1">OFFSET(Trade!$A$1,3,A2318,1,1)</f>
        <v>0</v>
      </c>
      <c r="Y2318" s="34">
        <f ca="1">OFFSET(Trade!$A$1,4,A2318,1,1)</f>
        <v>0</v>
      </c>
      <c r="Z2318" s="34">
        <f ca="1">OFFSET(Trade!$A$1,5,A2318,1,1)</f>
        <v>0</v>
      </c>
      <c r="AA2318" s="33" t="e">
        <f ca="1">OFFSET(Vol!$A$1,1,Main!A2318,1,1)</f>
        <v>#N/A</v>
      </c>
      <c r="AB2318" s="34">
        <f ca="1">OFFSET(Vol!$A$1,2,Main!A2318,1,1)</f>
        <v>2</v>
      </c>
      <c r="AC2318" s="34">
        <f ca="1">OFFSET(Vol!$A$1,3,Main!A2318,1,1)</f>
        <v>2</v>
      </c>
      <c r="AD2318" s="34">
        <f ca="1">OFFSET(Vol!$A$1,4,Main!A2318,1,1)</f>
        <v>3</v>
      </c>
      <c r="AE2318" s="44">
        <f ca="1">OFFSET(Vol!$A$1,5,Main!A2318,1,1)</f>
        <v>4</v>
      </c>
    </row>
    <row r="2319" spans="1:31" x14ac:dyDescent="0.3">
      <c r="A2319" s="38">
        <v>2314</v>
      </c>
      <c r="B2319" s="16" t="str">
        <f t="shared" ca="1" si="360"/>
        <v/>
      </c>
      <c r="C2319" s="21" t="str">
        <f ca="1">OFFSET(Vol!$A$1,0,Main!A2319,1,1)</f>
        <v>293180</v>
      </c>
      <c r="D2319" s="22">
        <f ca="1">OFFSET(Px!$A$1,1,Main!A2319,1,1)</f>
        <v>28690</v>
      </c>
      <c r="E2319" s="22">
        <f ca="1">OFFSET(Px!$A$1,4,Main!A2319,1,1)</f>
        <v>28115</v>
      </c>
      <c r="F2319" s="22">
        <f ca="1">OFFSET(Px!$A$1,5,Main!A2319,1,1)</f>
        <v>28140</v>
      </c>
      <c r="G2319" s="23">
        <f ca="1">OFFSET(Px!$A$1,6,Main!A2319,1,1)</f>
        <v>27835</v>
      </c>
      <c r="H2319" s="28">
        <f t="shared" ca="1" si="361"/>
        <v>1.9545131485430023E-2</v>
      </c>
      <c r="I2319" s="28">
        <f t="shared" ca="1" si="362"/>
        <v>3.0716723549488067E-2</v>
      </c>
      <c r="J2319" s="12">
        <f t="shared" ca="1" si="363"/>
        <v>0</v>
      </c>
      <c r="K2319" s="31">
        <f ca="1">OFFSET(Perf!$A$1,1,Main!A2319,1,1)</f>
        <v>8.6E-3</v>
      </c>
      <c r="L2319" s="32">
        <f ca="1">OFFSET(Perf!$A$1,2,Main!A2319,1,1)</f>
        <v>8.6E-3</v>
      </c>
      <c r="M2319" s="32">
        <f ca="1">OFFSET(Perf!$A$1,3,Main!A2319,1,1)</f>
        <v>1.1737506669037945E-2</v>
      </c>
      <c r="N2319" s="32">
        <f ca="1">OFFSET(Perf!$A$1,4,Main!A2319,1,1)</f>
        <v>-8.8841506751957677E-4</v>
      </c>
      <c r="O2319" s="32">
        <f ca="1">OFFSET(Perf!$A$1,5,Main!A2319,1,1)</f>
        <v>1.0957427698940148E-2</v>
      </c>
      <c r="P2319" s="31">
        <f t="shared" ca="1" si="364"/>
        <v>0</v>
      </c>
      <c r="Q2319" s="32">
        <f t="shared" ca="1" si="365"/>
        <v>1.2482938040295391E-3</v>
      </c>
      <c r="R2319" s="32">
        <f t="shared" ca="1" si="366"/>
        <v>1.5366005165593226E-3</v>
      </c>
      <c r="S2319" s="32">
        <f t="shared" ca="1" si="367"/>
        <v>2.4253068222208282E-3</v>
      </c>
      <c r="T2319" s="32">
        <f t="shared" ca="1" si="368"/>
        <v>5.5602602348112529E-4</v>
      </c>
      <c r="U2319" s="28" t="str">
        <f t="shared" ca="1" si="369"/>
        <v/>
      </c>
      <c r="V2319" s="33">
        <f ca="1">OFFSET(Trade!$A$1,1,A2319,1,1)</f>
        <v>0</v>
      </c>
      <c r="W2319" s="34">
        <f ca="1">OFFSET(Trade!$A$1,2,A2319,1,1)</f>
        <v>107</v>
      </c>
      <c r="X2319" s="34">
        <f ca="1">OFFSET(Trade!$A$1,3,A2319,1,1)</f>
        <v>47</v>
      </c>
      <c r="Y2319" s="34">
        <f ca="1">OFFSET(Trade!$A$1,4,A2319,1,1)</f>
        <v>116</v>
      </c>
      <c r="Z2319" s="34">
        <f ca="1">OFFSET(Trade!$A$1,5,A2319,1,1)</f>
        <v>304</v>
      </c>
      <c r="AA2319" s="33" t="e">
        <f ca="1">OFFSET(Vol!$A$1,1,Main!A2319,1,1)</f>
        <v>#N/A</v>
      </c>
      <c r="AB2319" s="34">
        <f ca="1">OFFSET(Vol!$A$1,2,Main!A2319,1,1)</f>
        <v>85717</v>
      </c>
      <c r="AC2319" s="34">
        <f ca="1">OFFSET(Vol!$A$1,3,Main!A2319,1,1)</f>
        <v>30587</v>
      </c>
      <c r="AD2319" s="34">
        <f ca="1">OFFSET(Vol!$A$1,4,Main!A2319,1,1)</f>
        <v>47829</v>
      </c>
      <c r="AE2319" s="44">
        <f ca="1">OFFSET(Vol!$A$1,5,Main!A2319,1,1)</f>
        <v>546737</v>
      </c>
    </row>
    <row r="2320" spans="1:31" x14ac:dyDescent="0.3">
      <c r="A2320" s="38">
        <v>2315</v>
      </c>
      <c r="B2320" s="16" t="str">
        <f t="shared" ca="1" si="360"/>
        <v/>
      </c>
      <c r="C2320" s="21" t="str">
        <f ca="1">OFFSET(Vol!$A$1,0,Main!A2320,1,1)</f>
        <v>332930</v>
      </c>
      <c r="D2320" s="22">
        <f ca="1">OFFSET(Px!$A$1,1,Main!A2320,1,1)</f>
        <v>33325</v>
      </c>
      <c r="E2320" s="22">
        <f ca="1">OFFSET(Px!$A$1,4,Main!A2320,1,1)</f>
        <v>32660</v>
      </c>
      <c r="F2320" s="22">
        <f ca="1">OFFSET(Px!$A$1,5,Main!A2320,1,1)</f>
        <v>32695</v>
      </c>
      <c r="G2320" s="23">
        <f ca="1">OFFSET(Px!$A$1,6,Main!A2320,1,1)</f>
        <v>32370</v>
      </c>
      <c r="H2320" s="28">
        <f t="shared" ca="1" si="361"/>
        <v>1.9269001376357231E-2</v>
      </c>
      <c r="I2320" s="28">
        <f t="shared" ca="1" si="362"/>
        <v>2.9502625888168099E-2</v>
      </c>
      <c r="J2320" s="12">
        <f t="shared" ca="1" si="363"/>
        <v>0</v>
      </c>
      <c r="K2320" s="31">
        <f ca="1">OFFSET(Perf!$A$1,1,Main!A2320,1,1)</f>
        <v>9.3999999999999986E-3</v>
      </c>
      <c r="L2320" s="32">
        <f ca="1">OFFSET(Perf!$A$1,2,Main!A2320,1,1)</f>
        <v>9.3999999999999986E-3</v>
      </c>
      <c r="M2320" s="32">
        <f ca="1">OFFSET(Perf!$A$1,3,Main!A2320,1,1)</f>
        <v>1.0869565217391353E-2</v>
      </c>
      <c r="N2320" s="32">
        <f ca="1">OFFSET(Perf!$A$1,4,Main!A2320,1,1)</f>
        <v>-1.0705000764642536E-3</v>
      </c>
      <c r="O2320" s="32">
        <f ca="1">OFFSET(Perf!$A$1,5,Main!A2320,1,1)</f>
        <v>1.0040160642570184E-2</v>
      </c>
      <c r="P2320" s="31">
        <f t="shared" ca="1" si="364"/>
        <v>0</v>
      </c>
      <c r="Q2320" s="32">
        <f t="shared" ca="1" si="365"/>
        <v>0</v>
      </c>
      <c r="R2320" s="32">
        <f t="shared" ca="1" si="366"/>
        <v>0</v>
      </c>
      <c r="S2320" s="32">
        <f t="shared" ca="1" si="367"/>
        <v>0</v>
      </c>
      <c r="T2320" s="32">
        <f t="shared" ca="1" si="368"/>
        <v>0</v>
      </c>
      <c r="U2320" s="28" t="str">
        <f t="shared" ca="1" si="369"/>
        <v/>
      </c>
      <c r="V2320" s="33">
        <f ca="1">OFFSET(Trade!$A$1,1,A2320,1,1)</f>
        <v>0</v>
      </c>
      <c r="W2320" s="34">
        <f ca="1">OFFSET(Trade!$A$1,2,A2320,1,1)</f>
        <v>0</v>
      </c>
      <c r="X2320" s="34">
        <f ca="1">OFFSET(Trade!$A$1,3,A2320,1,1)</f>
        <v>0</v>
      </c>
      <c r="Y2320" s="34">
        <f ca="1">OFFSET(Trade!$A$1,4,A2320,1,1)</f>
        <v>0</v>
      </c>
      <c r="Z2320" s="34">
        <f ca="1">OFFSET(Trade!$A$1,5,A2320,1,1)</f>
        <v>0</v>
      </c>
      <c r="AA2320" s="33" t="e">
        <f ca="1">OFFSET(Vol!$A$1,1,Main!A2320,1,1)</f>
        <v>#N/A</v>
      </c>
      <c r="AB2320" s="34">
        <f ca="1">OFFSET(Vol!$A$1,2,Main!A2320,1,1)</f>
        <v>3711</v>
      </c>
      <c r="AC2320" s="34">
        <f ca="1">OFFSET(Vol!$A$1,3,Main!A2320,1,1)</f>
        <v>150</v>
      </c>
      <c r="AD2320" s="34">
        <f ca="1">OFFSET(Vol!$A$1,4,Main!A2320,1,1)</f>
        <v>299</v>
      </c>
      <c r="AE2320" s="44">
        <f ca="1">OFFSET(Vol!$A$1,5,Main!A2320,1,1)</f>
        <v>2956</v>
      </c>
    </row>
    <row r="2321" spans="1:31" x14ac:dyDescent="0.3">
      <c r="A2321" s="38">
        <v>2316</v>
      </c>
      <c r="B2321" s="16" t="str">
        <f t="shared" ca="1" si="360"/>
        <v/>
      </c>
      <c r="C2321" s="21" t="str">
        <f ca="1">OFFSET(Vol!$A$1,0,Main!A2321,1,1)</f>
        <v>304780</v>
      </c>
      <c r="D2321" s="22">
        <f ca="1">OFFSET(Px!$A$1,1,Main!A2321,1,1)</f>
        <v>13660</v>
      </c>
      <c r="E2321" s="22">
        <f ca="1">OFFSET(Px!$A$1,4,Main!A2321,1,1)</f>
        <v>13110</v>
      </c>
      <c r="F2321" s="22">
        <f ca="1">OFFSET(Px!$A$1,5,Main!A2321,1,1)</f>
        <v>13105</v>
      </c>
      <c r="G2321" s="23">
        <f ca="1">OFFSET(Px!$A$1,6,Main!A2321,1,1)</f>
        <v>12890</v>
      </c>
      <c r="H2321" s="28">
        <f t="shared" ca="1" si="361"/>
        <v>4.2350247996947754E-2</v>
      </c>
      <c r="I2321" s="28">
        <f t="shared" ca="1" si="362"/>
        <v>5.9736229635376281E-2</v>
      </c>
      <c r="J2321" s="12">
        <f t="shared" ca="1" si="363"/>
        <v>0</v>
      </c>
      <c r="K2321" s="31">
        <f ca="1">OFFSET(Perf!$A$1,1,Main!A2321,1,1)</f>
        <v>1.7500000000000002E-2</v>
      </c>
      <c r="L2321" s="32">
        <f ca="1">OFFSET(Perf!$A$1,2,Main!A2321,1,1)</f>
        <v>1.7500000000000002E-2</v>
      </c>
      <c r="M2321" s="32">
        <f ca="1">OFFSET(Perf!$A$1,3,Main!A2321,1,1)</f>
        <v>2.4027459954233388E-2</v>
      </c>
      <c r="N2321" s="32">
        <f ca="1">OFFSET(Perf!$A$1,4,Main!A2321,1,1)</f>
        <v>3.8153376573824005E-4</v>
      </c>
      <c r="O2321" s="32">
        <f ca="1">OFFSET(Perf!$A$1,5,Main!A2321,1,1)</f>
        <v>1.66795965865012E-2</v>
      </c>
      <c r="P2321" s="31">
        <f t="shared" ca="1" si="364"/>
        <v>0</v>
      </c>
      <c r="Q2321" s="32">
        <f t="shared" ca="1" si="365"/>
        <v>0</v>
      </c>
      <c r="R2321" s="32">
        <f t="shared" ca="1" si="366"/>
        <v>0</v>
      </c>
      <c r="S2321" s="32">
        <f t="shared" ca="1" si="367"/>
        <v>0</v>
      </c>
      <c r="T2321" s="32">
        <f t="shared" ca="1" si="368"/>
        <v>0</v>
      </c>
      <c r="U2321" s="28" t="str">
        <f t="shared" ca="1" si="369"/>
        <v/>
      </c>
      <c r="V2321" s="33">
        <f ca="1">OFFSET(Trade!$A$1,1,A2321,1,1)</f>
        <v>0</v>
      </c>
      <c r="W2321" s="34">
        <f ca="1">OFFSET(Trade!$A$1,2,A2321,1,1)</f>
        <v>0</v>
      </c>
      <c r="X2321" s="34">
        <f ca="1">OFFSET(Trade!$A$1,3,A2321,1,1)</f>
        <v>0</v>
      </c>
      <c r="Y2321" s="34">
        <f ca="1">OFFSET(Trade!$A$1,4,A2321,1,1)</f>
        <v>0</v>
      </c>
      <c r="Z2321" s="34">
        <f ca="1">OFFSET(Trade!$A$1,5,A2321,1,1)</f>
        <v>0</v>
      </c>
      <c r="AA2321" s="33" t="e">
        <f ca="1">OFFSET(Vol!$A$1,1,Main!A2321,1,1)</f>
        <v>#N/A</v>
      </c>
      <c r="AB2321" s="34">
        <f ca="1">OFFSET(Vol!$A$1,2,Main!A2321,1,1)</f>
        <v>28373</v>
      </c>
      <c r="AC2321" s="34">
        <f ca="1">OFFSET(Vol!$A$1,3,Main!A2321,1,1)</f>
        <v>8036</v>
      </c>
      <c r="AD2321" s="34">
        <f ca="1">OFFSET(Vol!$A$1,4,Main!A2321,1,1)</f>
        <v>8359</v>
      </c>
      <c r="AE2321" s="44">
        <f ca="1">OFFSET(Vol!$A$1,5,Main!A2321,1,1)</f>
        <v>23815</v>
      </c>
    </row>
    <row r="2322" spans="1:31" x14ac:dyDescent="0.3">
      <c r="A2322" s="38">
        <v>2317</v>
      </c>
      <c r="B2322" s="16" t="str">
        <f t="shared" ca="1" si="360"/>
        <v/>
      </c>
      <c r="C2322" s="21" t="str">
        <f ca="1">OFFSET(Vol!$A$1,0,Main!A2322,1,1)</f>
        <v>306520</v>
      </c>
      <c r="D2322" s="22">
        <f ca="1">OFFSET(Px!$A$1,1,Main!A2322,1,1)</f>
        <v>13775</v>
      </c>
      <c r="E2322" s="22">
        <f ca="1">OFFSET(Px!$A$1,4,Main!A2322,1,1)</f>
        <v>14080</v>
      </c>
      <c r="F2322" s="22">
        <f ca="1">OFFSET(Px!$A$1,5,Main!A2322,1,1)</f>
        <v>14100</v>
      </c>
      <c r="G2322" s="23">
        <f ca="1">OFFSET(Px!$A$1,6,Main!A2322,1,1)</f>
        <v>14200</v>
      </c>
      <c r="H2322" s="28">
        <f t="shared" ca="1" si="361"/>
        <v>-2.3049645390070927E-2</v>
      </c>
      <c r="I2322" s="28">
        <f t="shared" ca="1" si="362"/>
        <v>-2.9929577464788748E-2</v>
      </c>
      <c r="J2322" s="12">
        <f t="shared" ca="1" si="363"/>
        <v>0</v>
      </c>
      <c r="K2322" s="31">
        <f ca="1">OFFSET(Perf!$A$1,1,Main!A2322,1,1)</f>
        <v>-1.0800000000000001E-2</v>
      </c>
      <c r="L2322" s="32">
        <f ca="1">OFFSET(Perf!$A$1,2,Main!A2322,1,1)</f>
        <v>-1.0800000000000001E-2</v>
      </c>
      <c r="M2322" s="32">
        <f ca="1">OFFSET(Perf!$A$1,3,Main!A2322,1,1)</f>
        <v>-1.1008522727272707E-2</v>
      </c>
      <c r="N2322" s="32">
        <f ca="1">OFFSET(Perf!$A$1,4,Main!A2322,1,1)</f>
        <v>-1.4184397163120588E-3</v>
      </c>
      <c r="O2322" s="32">
        <f ca="1">OFFSET(Perf!$A$1,5,Main!A2322,1,1)</f>
        <v>-7.0422535211267512E-3</v>
      </c>
      <c r="P2322" s="31">
        <f t="shared" ca="1" si="364"/>
        <v>0</v>
      </c>
      <c r="Q2322" s="32">
        <f t="shared" ca="1" si="365"/>
        <v>0</v>
      </c>
      <c r="R2322" s="32">
        <f t="shared" ca="1" si="366"/>
        <v>0</v>
      </c>
      <c r="S2322" s="32">
        <f t="shared" ca="1" si="367"/>
        <v>0</v>
      </c>
      <c r="T2322" s="32">
        <f t="shared" ca="1" si="368"/>
        <v>0</v>
      </c>
      <c r="U2322" s="28" t="str">
        <f t="shared" ca="1" si="369"/>
        <v/>
      </c>
      <c r="V2322" s="33">
        <f ca="1">OFFSET(Trade!$A$1,1,A2322,1,1)</f>
        <v>0</v>
      </c>
      <c r="W2322" s="34">
        <f ca="1">OFFSET(Trade!$A$1,2,A2322,1,1)</f>
        <v>0</v>
      </c>
      <c r="X2322" s="34">
        <f ca="1">OFFSET(Trade!$A$1,3,A2322,1,1)</f>
        <v>0</v>
      </c>
      <c r="Y2322" s="34">
        <f ca="1">OFFSET(Trade!$A$1,4,A2322,1,1)</f>
        <v>0</v>
      </c>
      <c r="Z2322" s="34">
        <f ca="1">OFFSET(Trade!$A$1,5,A2322,1,1)</f>
        <v>0</v>
      </c>
      <c r="AA2322" s="33" t="e">
        <f ca="1">OFFSET(Vol!$A$1,1,Main!A2322,1,1)</f>
        <v>#N/A</v>
      </c>
      <c r="AB2322" s="34">
        <f ca="1">OFFSET(Vol!$A$1,2,Main!A2322,1,1)</f>
        <v>3133</v>
      </c>
      <c r="AC2322" s="34">
        <f ca="1">OFFSET(Vol!$A$1,3,Main!A2322,1,1)</f>
        <v>40276</v>
      </c>
      <c r="AD2322" s="34">
        <f ca="1">OFFSET(Vol!$A$1,4,Main!A2322,1,1)</f>
        <v>3257</v>
      </c>
      <c r="AE2322" s="44">
        <f ca="1">OFFSET(Vol!$A$1,5,Main!A2322,1,1)</f>
        <v>41736</v>
      </c>
    </row>
    <row r="2323" spans="1:31" x14ac:dyDescent="0.3">
      <c r="A2323" s="38">
        <v>2318</v>
      </c>
      <c r="B2323" s="16" t="str">
        <f t="shared" ca="1" si="360"/>
        <v/>
      </c>
      <c r="C2323" s="21" t="str">
        <f ca="1">OFFSET(Vol!$A$1,0,Main!A2323,1,1)</f>
        <v>346000</v>
      </c>
      <c r="D2323" s="22">
        <f ca="1">OFFSET(Px!$A$1,1,Main!A2323,1,1)</f>
        <v>51000</v>
      </c>
      <c r="E2323" s="22">
        <f ca="1">OFFSET(Px!$A$1,4,Main!A2323,1,1)</f>
        <v>50715</v>
      </c>
      <c r="F2323" s="22">
        <f ca="1">OFFSET(Px!$A$1,5,Main!A2323,1,1)</f>
        <v>51025</v>
      </c>
      <c r="G2323" s="23">
        <f ca="1">OFFSET(Px!$A$1,6,Main!A2323,1,1)</f>
        <v>51165</v>
      </c>
      <c r="H2323" s="28">
        <f t="shared" ca="1" si="361"/>
        <v>-4.8995590396860855E-4</v>
      </c>
      <c r="I2323" s="28">
        <f t="shared" ca="1" si="362"/>
        <v>-3.2248607446496713E-3</v>
      </c>
      <c r="J2323" s="12">
        <f t="shared" ca="1" si="363"/>
        <v>0</v>
      </c>
      <c r="K2323" s="31">
        <f ca="1">OFFSET(Perf!$A$1,1,Main!A2323,1,1)</f>
        <v>-2E-3</v>
      </c>
      <c r="L2323" s="32">
        <f ca="1">OFFSET(Perf!$A$1,2,Main!A2323,1,1)</f>
        <v>-2E-3</v>
      </c>
      <c r="M2323" s="32">
        <f ca="1">OFFSET(Perf!$A$1,3,Main!A2323,1,1)</f>
        <v>7.5914423740510717E-3</v>
      </c>
      <c r="N2323" s="32">
        <f ca="1">OFFSET(Perf!$A$1,4,Main!A2323,1,1)</f>
        <v>-6.0754532092112123E-3</v>
      </c>
      <c r="O2323" s="32">
        <f ca="1">OFFSET(Perf!$A$1,5,Main!A2323,1,1)</f>
        <v>-2.7362454803088188E-3</v>
      </c>
      <c r="P2323" s="31">
        <f t="shared" ca="1" si="364"/>
        <v>0</v>
      </c>
      <c r="Q2323" s="32">
        <f t="shared" ca="1" si="365"/>
        <v>0</v>
      </c>
      <c r="R2323" s="32">
        <f t="shared" ca="1" si="366"/>
        <v>0</v>
      </c>
      <c r="S2323" s="32">
        <f t="shared" ca="1" si="367"/>
        <v>0</v>
      </c>
      <c r="T2323" s="32">
        <f t="shared" ca="1" si="368"/>
        <v>0</v>
      </c>
      <c r="U2323" s="28" t="str">
        <f t="shared" ca="1" si="369"/>
        <v/>
      </c>
      <c r="V2323" s="33">
        <f ca="1">OFFSET(Trade!$A$1,1,A2323,1,1)</f>
        <v>0</v>
      </c>
      <c r="W2323" s="34">
        <f ca="1">OFFSET(Trade!$A$1,2,A2323,1,1)</f>
        <v>0</v>
      </c>
      <c r="X2323" s="34">
        <f ca="1">OFFSET(Trade!$A$1,3,A2323,1,1)</f>
        <v>0</v>
      </c>
      <c r="Y2323" s="34">
        <f ca="1">OFFSET(Trade!$A$1,4,A2323,1,1)</f>
        <v>0</v>
      </c>
      <c r="Z2323" s="34">
        <f ca="1">OFFSET(Trade!$A$1,5,A2323,1,1)</f>
        <v>0</v>
      </c>
      <c r="AA2323" s="33" t="e">
        <f ca="1">OFFSET(Vol!$A$1,1,Main!A2323,1,1)</f>
        <v>#N/A</v>
      </c>
      <c r="AB2323" s="34">
        <f ca="1">OFFSET(Vol!$A$1,2,Main!A2323,1,1)</f>
        <v>26</v>
      </c>
      <c r="AC2323" s="34">
        <f ca="1">OFFSET(Vol!$A$1,3,Main!A2323,1,1)</f>
        <v>1031</v>
      </c>
      <c r="AD2323" s="34">
        <f ca="1">OFFSET(Vol!$A$1,4,Main!A2323,1,1)</f>
        <v>588</v>
      </c>
      <c r="AE2323" s="44">
        <f ca="1">OFFSET(Vol!$A$1,5,Main!A2323,1,1)</f>
        <v>136</v>
      </c>
    </row>
    <row r="2324" spans="1:31" x14ac:dyDescent="0.3">
      <c r="A2324" s="38">
        <v>2319</v>
      </c>
      <c r="B2324" s="16" t="str">
        <f t="shared" ca="1" si="360"/>
        <v/>
      </c>
      <c r="C2324" s="21" t="str">
        <f ca="1">OFFSET(Vol!$A$1,0,Main!A2324,1,1)</f>
        <v>304760</v>
      </c>
      <c r="D2324" s="22">
        <f ca="1">OFFSET(Px!$A$1,1,Main!A2324,1,1)</f>
        <v>13195</v>
      </c>
      <c r="E2324" s="22">
        <f ca="1">OFFSET(Px!$A$1,4,Main!A2324,1,1)</f>
        <v>12965</v>
      </c>
      <c r="F2324" s="22">
        <f ca="1">OFFSET(Px!$A$1,5,Main!A2324,1,1)</f>
        <v>12990</v>
      </c>
      <c r="G2324" s="23">
        <f ca="1">OFFSET(Px!$A$1,6,Main!A2324,1,1)</f>
        <v>12835</v>
      </c>
      <c r="H2324" s="28">
        <f t="shared" ca="1" si="361"/>
        <v>1.5781370284834395E-2</v>
      </c>
      <c r="I2324" s="28">
        <f t="shared" ca="1" si="362"/>
        <v>2.8048305414881236E-2</v>
      </c>
      <c r="J2324" s="12">
        <f t="shared" ca="1" si="363"/>
        <v>0</v>
      </c>
      <c r="K2324" s="31">
        <f ca="1">OFFSET(Perf!$A$1,1,Main!A2324,1,1)</f>
        <v>3.0000000000000001E-3</v>
      </c>
      <c r="L2324" s="32">
        <f ca="1">OFFSET(Perf!$A$1,2,Main!A2324,1,1)</f>
        <v>3.0000000000000001E-3</v>
      </c>
      <c r="M2324" s="32">
        <f ca="1">OFFSET(Perf!$A$1,3,Main!A2324,1,1)</f>
        <v>1.4654839953721632E-2</v>
      </c>
      <c r="N2324" s="32">
        <f ca="1">OFFSET(Perf!$A$1,4,Main!A2324,1,1)</f>
        <v>-1.9245573518090753E-3</v>
      </c>
      <c r="O2324" s="32">
        <f ca="1">OFFSET(Perf!$A$1,5,Main!A2324,1,1)</f>
        <v>1.207635372029614E-2</v>
      </c>
      <c r="P2324" s="31">
        <f t="shared" ca="1" si="364"/>
        <v>0</v>
      </c>
      <c r="Q2324" s="32">
        <f t="shared" ca="1" si="365"/>
        <v>0</v>
      </c>
      <c r="R2324" s="32">
        <f t="shared" ca="1" si="366"/>
        <v>0</v>
      </c>
      <c r="S2324" s="32">
        <f t="shared" ca="1" si="367"/>
        <v>0</v>
      </c>
      <c r="T2324" s="32">
        <f t="shared" ca="1" si="368"/>
        <v>0</v>
      </c>
      <c r="U2324" s="28" t="str">
        <f t="shared" ca="1" si="369"/>
        <v/>
      </c>
      <c r="V2324" s="33">
        <f ca="1">OFFSET(Trade!$A$1,1,A2324,1,1)</f>
        <v>0</v>
      </c>
      <c r="W2324" s="34">
        <f ca="1">OFFSET(Trade!$A$1,2,A2324,1,1)</f>
        <v>0</v>
      </c>
      <c r="X2324" s="34">
        <f ca="1">OFFSET(Trade!$A$1,3,A2324,1,1)</f>
        <v>0</v>
      </c>
      <c r="Y2324" s="34">
        <f ca="1">OFFSET(Trade!$A$1,4,A2324,1,1)</f>
        <v>0</v>
      </c>
      <c r="Z2324" s="34">
        <f ca="1">OFFSET(Trade!$A$1,5,A2324,1,1)</f>
        <v>0</v>
      </c>
      <c r="AA2324" s="33" t="e">
        <f ca="1">OFFSET(Vol!$A$1,1,Main!A2324,1,1)</f>
        <v>#N/A</v>
      </c>
      <c r="AB2324" s="34">
        <f ca="1">OFFSET(Vol!$A$1,2,Main!A2324,1,1)</f>
        <v>221</v>
      </c>
      <c r="AC2324" s="34">
        <f ca="1">OFFSET(Vol!$A$1,3,Main!A2324,1,1)</f>
        <v>255</v>
      </c>
      <c r="AD2324" s="34">
        <f ca="1">OFFSET(Vol!$A$1,4,Main!A2324,1,1)</f>
        <v>107</v>
      </c>
      <c r="AE2324" s="44">
        <f ca="1">OFFSET(Vol!$A$1,5,Main!A2324,1,1)</f>
        <v>100</v>
      </c>
    </row>
    <row r="2325" spans="1:31" x14ac:dyDescent="0.3">
      <c r="A2325" s="38">
        <v>2320</v>
      </c>
      <c r="B2325" s="16" t="str">
        <f t="shared" ca="1" si="360"/>
        <v/>
      </c>
      <c r="C2325" s="21" t="str">
        <f ca="1">OFFSET(Vol!$A$1,0,Main!A2325,1,1)</f>
        <v>332940</v>
      </c>
      <c r="D2325" s="22">
        <f ca="1">OFFSET(Px!$A$1,1,Main!A2325,1,1)</f>
        <v>11535</v>
      </c>
      <c r="E2325" s="22">
        <f ca="1">OFFSET(Px!$A$1,4,Main!A2325,1,1)</f>
        <v>11315</v>
      </c>
      <c r="F2325" s="22">
        <f ca="1">OFFSET(Px!$A$1,5,Main!A2325,1,1)</f>
        <v>11330</v>
      </c>
      <c r="G2325" s="23">
        <f ca="1">OFFSET(Px!$A$1,6,Main!A2325,1,1)</f>
        <v>11255</v>
      </c>
      <c r="H2325" s="28">
        <f t="shared" ca="1" si="361"/>
        <v>1.8093556928508336E-2</v>
      </c>
      <c r="I2325" s="28">
        <f t="shared" ca="1" si="362"/>
        <v>2.4877832074633455E-2</v>
      </c>
      <c r="J2325" s="12">
        <f t="shared" ca="1" si="363"/>
        <v>0</v>
      </c>
      <c r="K2325" s="31">
        <f ca="1">OFFSET(Perf!$A$1,1,Main!A2325,1,1)</f>
        <v>6.0999999999999995E-3</v>
      </c>
      <c r="L2325" s="32">
        <f ca="1">OFFSET(Perf!$A$1,2,Main!A2325,1,1)</f>
        <v>6.0999999999999995E-3</v>
      </c>
      <c r="M2325" s="32">
        <f ca="1">OFFSET(Perf!$A$1,3,Main!A2325,1,1)</f>
        <v>1.3256738842244875E-2</v>
      </c>
      <c r="N2325" s="32">
        <f ca="1">OFFSET(Perf!$A$1,4,Main!A2325,1,1)</f>
        <v>-1.3239187996469948E-3</v>
      </c>
      <c r="O2325" s="32">
        <f ca="1">OFFSET(Perf!$A$1,5,Main!A2325,1,1)</f>
        <v>6.6637050199911396E-3</v>
      </c>
      <c r="P2325" s="31">
        <f t="shared" ca="1" si="364"/>
        <v>0</v>
      </c>
      <c r="Q2325" s="32">
        <f t="shared" ca="1" si="365"/>
        <v>0</v>
      </c>
      <c r="R2325" s="32">
        <f t="shared" ca="1" si="366"/>
        <v>0</v>
      </c>
      <c r="S2325" s="32">
        <f t="shared" ca="1" si="367"/>
        <v>0</v>
      </c>
      <c r="T2325" s="32">
        <f t="shared" ca="1" si="368"/>
        <v>0</v>
      </c>
      <c r="U2325" s="28" t="str">
        <f t="shared" ca="1" si="369"/>
        <v/>
      </c>
      <c r="V2325" s="33">
        <f ca="1">OFFSET(Trade!$A$1,1,A2325,1,1)</f>
        <v>0</v>
      </c>
      <c r="W2325" s="34">
        <f ca="1">OFFSET(Trade!$A$1,2,A2325,1,1)</f>
        <v>0</v>
      </c>
      <c r="X2325" s="34">
        <f ca="1">OFFSET(Trade!$A$1,3,A2325,1,1)</f>
        <v>0</v>
      </c>
      <c r="Y2325" s="34">
        <f ca="1">OFFSET(Trade!$A$1,4,A2325,1,1)</f>
        <v>0</v>
      </c>
      <c r="Z2325" s="34">
        <f ca="1">OFFSET(Trade!$A$1,5,A2325,1,1)</f>
        <v>0</v>
      </c>
      <c r="AA2325" s="33" t="e">
        <f ca="1">OFFSET(Vol!$A$1,1,Main!A2325,1,1)</f>
        <v>#N/A</v>
      </c>
      <c r="AB2325" s="34">
        <f ca="1">OFFSET(Vol!$A$1,2,Main!A2325,1,1)</f>
        <v>2481</v>
      </c>
      <c r="AC2325" s="34">
        <f ca="1">OFFSET(Vol!$A$1,3,Main!A2325,1,1)</f>
        <v>283</v>
      </c>
      <c r="AD2325" s="34">
        <f ca="1">OFFSET(Vol!$A$1,4,Main!A2325,1,1)</f>
        <v>50</v>
      </c>
      <c r="AE2325" s="44">
        <f ca="1">OFFSET(Vol!$A$1,5,Main!A2325,1,1)</f>
        <v>2107</v>
      </c>
    </row>
    <row r="2326" spans="1:31" x14ac:dyDescent="0.3">
      <c r="A2326" s="38">
        <v>2321</v>
      </c>
      <c r="B2326" s="16" t="str">
        <f t="shared" ca="1" si="360"/>
        <v/>
      </c>
      <c r="C2326" s="21" t="str">
        <f ca="1">OFFSET(Vol!$A$1,0,Main!A2326,1,1)</f>
        <v>322400</v>
      </c>
      <c r="D2326" s="22">
        <f ca="1">OFFSET(Px!$A$1,1,Main!A2326,1,1)</f>
        <v>12520</v>
      </c>
      <c r="E2326" s="22">
        <f ca="1">OFFSET(Px!$A$1,4,Main!A2326,1,1)</f>
        <v>12105</v>
      </c>
      <c r="F2326" s="22">
        <f ca="1">OFFSET(Px!$A$1,5,Main!A2326,1,1)</f>
        <v>12000</v>
      </c>
      <c r="G2326" s="23">
        <f ca="1">OFFSET(Px!$A$1,6,Main!A2326,1,1)</f>
        <v>11845</v>
      </c>
      <c r="H2326" s="28">
        <f t="shared" ca="1" si="361"/>
        <v>4.3333333333333224E-2</v>
      </c>
      <c r="I2326" s="28">
        <f t="shared" ca="1" si="362"/>
        <v>5.6986070071760153E-2</v>
      </c>
      <c r="J2326" s="12">
        <f t="shared" ca="1" si="363"/>
        <v>2</v>
      </c>
      <c r="K2326" s="31">
        <f ca="1">OFFSET(Perf!$A$1,1,Main!A2326,1,1)</f>
        <v>8.8999999999999999E-3</v>
      </c>
      <c r="L2326" s="32">
        <f ca="1">OFFSET(Perf!$A$1,2,Main!A2326,1,1)</f>
        <v>8.8999999999999999E-3</v>
      </c>
      <c r="M2326" s="32">
        <f ca="1">OFFSET(Perf!$A$1,3,Main!A2326,1,1)</f>
        <v>2.5196199917389528E-2</v>
      </c>
      <c r="N2326" s="32">
        <f ca="1">OFFSET(Perf!$A$1,4,Main!A2326,1,1)</f>
        <v>8.7500000000000355E-3</v>
      </c>
      <c r="O2326" s="32">
        <f ca="1">OFFSET(Perf!$A$1,5,Main!A2326,1,1)</f>
        <v>1.3085690164626351E-2</v>
      </c>
      <c r="P2326" s="31">
        <f t="shared" ca="1" si="364"/>
        <v>0</v>
      </c>
      <c r="Q2326" s="32">
        <f t="shared" ca="1" si="365"/>
        <v>1.4803532140688309E-2</v>
      </c>
      <c r="R2326" s="32">
        <f t="shared" ca="1" si="366"/>
        <v>1.7882089969265158E-2</v>
      </c>
      <c r="S2326" s="32">
        <f t="shared" ca="1" si="367"/>
        <v>8.4814922763042838E-2</v>
      </c>
      <c r="T2326" s="32">
        <f t="shared" ca="1" si="368"/>
        <v>0.21535181236673773</v>
      </c>
      <c r="U2326" s="28" t="str">
        <f t="shared" ca="1" si="369"/>
        <v/>
      </c>
      <c r="V2326" s="33">
        <f ca="1">OFFSET(Trade!$A$1,1,A2326,1,1)</f>
        <v>0</v>
      </c>
      <c r="W2326" s="34">
        <f ca="1">OFFSET(Trade!$A$1,2,A2326,1,1)</f>
        <v>1487</v>
      </c>
      <c r="X2326" s="34">
        <f ca="1">OFFSET(Trade!$A$1,3,A2326,1,1)</f>
        <v>768</v>
      </c>
      <c r="Y2326" s="34">
        <f ca="1">OFFSET(Trade!$A$1,4,A2326,1,1)</f>
        <v>291</v>
      </c>
      <c r="Z2326" s="34">
        <f ca="1">OFFSET(Trade!$A$1,5,A2326,1,1)</f>
        <v>404</v>
      </c>
      <c r="AA2326" s="33" t="e">
        <f ca="1">OFFSET(Vol!$A$1,1,Main!A2326,1,1)</f>
        <v>#N/A</v>
      </c>
      <c r="AB2326" s="34">
        <f ca="1">OFFSET(Vol!$A$1,2,Main!A2326,1,1)</f>
        <v>100449</v>
      </c>
      <c r="AC2326" s="34">
        <f ca="1">OFFSET(Vol!$A$1,3,Main!A2326,1,1)</f>
        <v>42948</v>
      </c>
      <c r="AD2326" s="34">
        <f ca="1">OFFSET(Vol!$A$1,4,Main!A2326,1,1)</f>
        <v>3431</v>
      </c>
      <c r="AE2326" s="44">
        <f ca="1">OFFSET(Vol!$A$1,5,Main!A2326,1,1)</f>
        <v>1876</v>
      </c>
    </row>
    <row r="2327" spans="1:31" x14ac:dyDescent="0.3">
      <c r="A2327" s="38">
        <v>2322</v>
      </c>
      <c r="B2327" s="16" t="str">
        <f t="shared" ca="1" si="360"/>
        <v/>
      </c>
      <c r="C2327" s="21" t="str">
        <f ca="1">OFFSET(Vol!$A$1,0,Main!A2327,1,1)</f>
        <v>322410</v>
      </c>
      <c r="D2327" s="22">
        <f ca="1">OFFSET(Px!$A$1,1,Main!A2327,1,1)</f>
        <v>7240</v>
      </c>
      <c r="E2327" s="22">
        <f ca="1">OFFSET(Px!$A$1,4,Main!A2327,1,1)</f>
        <v>7160</v>
      </c>
      <c r="F2327" s="22">
        <f ca="1">OFFSET(Px!$A$1,5,Main!A2327,1,1)</f>
        <v>7085</v>
      </c>
      <c r="G2327" s="23">
        <f ca="1">OFFSET(Px!$A$1,6,Main!A2327,1,1)</f>
        <v>7005</v>
      </c>
      <c r="H2327" s="28">
        <f t="shared" ca="1" si="361"/>
        <v>2.1877205363443952E-2</v>
      </c>
      <c r="I2327" s="28">
        <f t="shared" ca="1" si="362"/>
        <v>3.3547466095646072E-2</v>
      </c>
      <c r="J2327" s="12">
        <f t="shared" ca="1" si="363"/>
        <v>0</v>
      </c>
      <c r="K2327" s="31">
        <f ca="1">OFFSET(Perf!$A$1,1,Main!A2327,1,1)</f>
        <v>0</v>
      </c>
      <c r="L2327" s="32">
        <f ca="1">OFFSET(Perf!$A$1,2,Main!A2327,1,1)</f>
        <v>0</v>
      </c>
      <c r="M2327" s="32">
        <f ca="1">OFFSET(Perf!$A$1,3,Main!A2327,1,1)</f>
        <v>1.1173184357541999E-2</v>
      </c>
      <c r="N2327" s="32">
        <f ca="1">OFFSET(Perf!$A$1,4,Main!A2327,1,1)</f>
        <v>1.0585744530698715E-2</v>
      </c>
      <c r="O2327" s="32">
        <f ca="1">OFFSET(Perf!$A$1,5,Main!A2327,1,1)</f>
        <v>1.142041399000715E-2</v>
      </c>
      <c r="P2327" s="31">
        <f t="shared" ca="1" si="364"/>
        <v>0</v>
      </c>
      <c r="Q2327" s="32">
        <f t="shared" ca="1" si="365"/>
        <v>0</v>
      </c>
      <c r="R2327" s="32">
        <f t="shared" ca="1" si="366"/>
        <v>0</v>
      </c>
      <c r="S2327" s="32">
        <f t="shared" ca="1" si="367"/>
        <v>0</v>
      </c>
      <c r="T2327" s="32">
        <f t="shared" ca="1" si="368"/>
        <v>0</v>
      </c>
      <c r="U2327" s="28" t="str">
        <f t="shared" ca="1" si="369"/>
        <v/>
      </c>
      <c r="V2327" s="33">
        <f ca="1">OFFSET(Trade!$A$1,1,A2327,1,1)</f>
        <v>0</v>
      </c>
      <c r="W2327" s="34">
        <f ca="1">OFFSET(Trade!$A$1,2,A2327,1,1)</f>
        <v>0</v>
      </c>
      <c r="X2327" s="34">
        <f ca="1">OFFSET(Trade!$A$1,3,A2327,1,1)</f>
        <v>0</v>
      </c>
      <c r="Y2327" s="34">
        <f ca="1">OFFSET(Trade!$A$1,4,A2327,1,1)</f>
        <v>0</v>
      </c>
      <c r="Z2327" s="34">
        <f ca="1">OFFSET(Trade!$A$1,5,A2327,1,1)</f>
        <v>0</v>
      </c>
      <c r="AA2327" s="33" t="e">
        <f ca="1">OFFSET(Vol!$A$1,1,Main!A2327,1,1)</f>
        <v>#N/A</v>
      </c>
      <c r="AB2327" s="34">
        <f ca="1">OFFSET(Vol!$A$1,2,Main!A2327,1,1)</f>
        <v>920</v>
      </c>
      <c r="AC2327" s="34">
        <f ca="1">OFFSET(Vol!$A$1,3,Main!A2327,1,1)</f>
        <v>126</v>
      </c>
      <c r="AD2327" s="34">
        <f ca="1">OFFSET(Vol!$A$1,4,Main!A2327,1,1)</f>
        <v>173</v>
      </c>
      <c r="AE2327" s="44">
        <f ca="1">OFFSET(Vol!$A$1,5,Main!A2327,1,1)</f>
        <v>82</v>
      </c>
    </row>
    <row r="2328" spans="1:31" x14ac:dyDescent="0.3">
      <c r="A2328" s="38">
        <v>2323</v>
      </c>
      <c r="B2328" s="16" t="str">
        <f t="shared" ca="1" si="360"/>
        <v/>
      </c>
      <c r="C2328" s="21" t="str">
        <f ca="1">OFFSET(Vol!$A$1,0,Main!A2328,1,1)</f>
        <v>354350</v>
      </c>
      <c r="D2328" s="22">
        <f ca="1">OFFSET(Px!$A$1,1,Main!A2328,1,1)</f>
        <v>11265</v>
      </c>
      <c r="E2328" s="22">
        <f ca="1">OFFSET(Px!$A$1,4,Main!A2328,1,1)</f>
        <v>11000</v>
      </c>
      <c r="F2328" s="22">
        <f ca="1">OFFSET(Px!$A$1,5,Main!A2328,1,1)</f>
        <v>10840</v>
      </c>
      <c r="G2328" s="23">
        <f ca="1">OFFSET(Px!$A$1,6,Main!A2328,1,1)</f>
        <v>10670</v>
      </c>
      <c r="H2328" s="28">
        <f t="shared" ca="1" si="361"/>
        <v>3.9206642066420772E-2</v>
      </c>
      <c r="I2328" s="28">
        <f t="shared" ca="1" si="362"/>
        <v>5.5763823805060841E-2</v>
      </c>
      <c r="J2328" s="12">
        <f t="shared" ca="1" si="363"/>
        <v>0</v>
      </c>
      <c r="K2328" s="31">
        <f ca="1">OFFSET(Perf!$A$1,1,Main!A2328,1,1)</f>
        <v>7.6E-3</v>
      </c>
      <c r="L2328" s="32">
        <f ca="1">OFFSET(Perf!$A$1,2,Main!A2328,1,1)</f>
        <v>7.6E-3</v>
      </c>
      <c r="M2328" s="32">
        <f ca="1">OFFSET(Perf!$A$1,3,Main!A2328,1,1)</f>
        <v>1.6363636363636358E-2</v>
      </c>
      <c r="N2328" s="32">
        <f ca="1">OFFSET(Perf!$A$1,4,Main!A2328,1,1)</f>
        <v>1.4760147601476037E-2</v>
      </c>
      <c r="O2328" s="32">
        <f ca="1">OFFSET(Perf!$A$1,5,Main!A2328,1,1)</f>
        <v>1.5932521087160367E-2</v>
      </c>
      <c r="P2328" s="31">
        <f t="shared" ca="1" si="364"/>
        <v>0</v>
      </c>
      <c r="Q2328" s="32">
        <f t="shared" ca="1" si="365"/>
        <v>0</v>
      </c>
      <c r="R2328" s="32">
        <f t="shared" ca="1" si="366"/>
        <v>0</v>
      </c>
      <c r="S2328" s="32">
        <f t="shared" ca="1" si="367"/>
        <v>0</v>
      </c>
      <c r="T2328" s="32">
        <f t="shared" ca="1" si="368"/>
        <v>0</v>
      </c>
      <c r="U2328" s="28" t="str">
        <f t="shared" ca="1" si="369"/>
        <v/>
      </c>
      <c r="V2328" s="33">
        <f ca="1">OFFSET(Trade!$A$1,1,A2328,1,1)</f>
        <v>0</v>
      </c>
      <c r="W2328" s="34">
        <f ca="1">OFFSET(Trade!$A$1,2,A2328,1,1)</f>
        <v>0</v>
      </c>
      <c r="X2328" s="34">
        <f ca="1">OFFSET(Trade!$A$1,3,A2328,1,1)</f>
        <v>0</v>
      </c>
      <c r="Y2328" s="34">
        <f ca="1">OFFSET(Trade!$A$1,4,A2328,1,1)</f>
        <v>0</v>
      </c>
      <c r="Z2328" s="34">
        <f ca="1">OFFSET(Trade!$A$1,5,A2328,1,1)</f>
        <v>0</v>
      </c>
      <c r="AA2328" s="33" t="e">
        <f ca="1">OFFSET(Vol!$A$1,1,Main!A2328,1,1)</f>
        <v>#N/A</v>
      </c>
      <c r="AB2328" s="34">
        <f ca="1">OFFSET(Vol!$A$1,2,Main!A2328,1,1)</f>
        <v>20851</v>
      </c>
      <c r="AC2328" s="34">
        <f ca="1">OFFSET(Vol!$A$1,3,Main!A2328,1,1)</f>
        <v>8338</v>
      </c>
      <c r="AD2328" s="34">
        <f ca="1">OFFSET(Vol!$A$1,4,Main!A2328,1,1)</f>
        <v>33621</v>
      </c>
      <c r="AE2328" s="44">
        <f ca="1">OFFSET(Vol!$A$1,5,Main!A2328,1,1)</f>
        <v>25962</v>
      </c>
    </row>
    <row r="2329" spans="1:31" x14ac:dyDescent="0.3">
      <c r="A2329" s="38">
        <v>2324</v>
      </c>
      <c r="B2329" s="16" t="str">
        <f t="shared" ca="1" si="360"/>
        <v/>
      </c>
      <c r="C2329" s="21" t="str">
        <f ca="1">OFFSET(Vol!$A$1,0,Main!A2329,1,1)</f>
        <v>314700</v>
      </c>
      <c r="D2329" s="22">
        <f ca="1">OFFSET(Px!$A$1,1,Main!A2329,1,1)</f>
        <v>9220</v>
      </c>
      <c r="E2329" s="22">
        <f ca="1">OFFSET(Px!$A$1,4,Main!A2329,1,1)</f>
        <v>9025</v>
      </c>
      <c r="F2329" s="22">
        <f ca="1">OFFSET(Px!$A$1,5,Main!A2329,1,1)</f>
        <v>8995</v>
      </c>
      <c r="G2329" s="23">
        <f ca="1">OFFSET(Px!$A$1,6,Main!A2329,1,1)</f>
        <v>8875</v>
      </c>
      <c r="H2329" s="28">
        <f t="shared" ca="1" si="361"/>
        <v>2.501389660922726E-2</v>
      </c>
      <c r="I2329" s="28">
        <f t="shared" ca="1" si="362"/>
        <v>3.88732394366198E-2</v>
      </c>
      <c r="J2329" s="12">
        <f t="shared" ca="1" si="363"/>
        <v>0</v>
      </c>
      <c r="K2329" s="31">
        <f ca="1">OFFSET(Perf!$A$1,1,Main!A2329,1,1)</f>
        <v>6.0000000000000001E-3</v>
      </c>
      <c r="L2329" s="32">
        <f ca="1">OFFSET(Perf!$A$1,2,Main!A2329,1,1)</f>
        <v>6.0000000000000001E-3</v>
      </c>
      <c r="M2329" s="32">
        <f ca="1">OFFSET(Perf!$A$1,3,Main!A2329,1,1)</f>
        <v>1.5512465373961115E-2</v>
      </c>
      <c r="N2329" s="32">
        <f ca="1">OFFSET(Perf!$A$1,4,Main!A2329,1,1)</f>
        <v>3.3351862145636346E-3</v>
      </c>
      <c r="O2329" s="32">
        <f ca="1">OFFSET(Perf!$A$1,5,Main!A2329,1,1)</f>
        <v>1.3521126760563273E-2</v>
      </c>
      <c r="P2329" s="31">
        <f t="shared" ca="1" si="364"/>
        <v>0</v>
      </c>
      <c r="Q2329" s="32">
        <f t="shared" ca="1" si="365"/>
        <v>0</v>
      </c>
      <c r="R2329" s="32">
        <f t="shared" ca="1" si="366"/>
        <v>0</v>
      </c>
      <c r="S2329" s="32">
        <f t="shared" ca="1" si="367"/>
        <v>0</v>
      </c>
      <c r="T2329" s="32">
        <f t="shared" ca="1" si="368"/>
        <v>0</v>
      </c>
      <c r="U2329" s="28" t="str">
        <f t="shared" ca="1" si="369"/>
        <v/>
      </c>
      <c r="V2329" s="33">
        <f ca="1">OFFSET(Trade!$A$1,1,A2329,1,1)</f>
        <v>0</v>
      </c>
      <c r="W2329" s="34">
        <f ca="1">OFFSET(Trade!$A$1,2,A2329,1,1)</f>
        <v>0</v>
      </c>
      <c r="X2329" s="34">
        <f ca="1">OFFSET(Trade!$A$1,3,A2329,1,1)</f>
        <v>0</v>
      </c>
      <c r="Y2329" s="34">
        <f ca="1">OFFSET(Trade!$A$1,4,A2329,1,1)</f>
        <v>0</v>
      </c>
      <c r="Z2329" s="34">
        <f ca="1">OFFSET(Trade!$A$1,5,A2329,1,1)</f>
        <v>0</v>
      </c>
      <c r="AA2329" s="33" t="e">
        <f ca="1">OFFSET(Vol!$A$1,1,Main!A2329,1,1)</f>
        <v>#N/A</v>
      </c>
      <c r="AB2329" s="34">
        <f ca="1">OFFSET(Vol!$A$1,2,Main!A2329,1,1)</f>
        <v>1529</v>
      </c>
      <c r="AC2329" s="34">
        <f ca="1">OFFSET(Vol!$A$1,3,Main!A2329,1,1)</f>
        <v>3058</v>
      </c>
      <c r="AD2329" s="34">
        <f ca="1">OFFSET(Vol!$A$1,4,Main!A2329,1,1)</f>
        <v>860</v>
      </c>
      <c r="AE2329" s="44">
        <f ca="1">OFFSET(Vol!$A$1,5,Main!A2329,1,1)</f>
        <v>298</v>
      </c>
    </row>
    <row r="2330" spans="1:31" x14ac:dyDescent="0.3">
      <c r="A2330" s="38">
        <v>2325</v>
      </c>
      <c r="B2330" s="16" t="str">
        <f t="shared" ca="1" si="360"/>
        <v/>
      </c>
      <c r="C2330" s="21" t="str">
        <f ca="1">OFFSET(Vol!$A$1,0,Main!A2330,1,1)</f>
        <v>306540</v>
      </c>
      <c r="D2330" s="22">
        <f ca="1">OFFSET(Px!$A$1,1,Main!A2330,1,1)</f>
        <v>102660</v>
      </c>
      <c r="E2330" s="22">
        <f ca="1">OFFSET(Px!$A$1,4,Main!A2330,1,1)</f>
        <v>102650</v>
      </c>
      <c r="F2330" s="22">
        <f ca="1">OFFSET(Px!$A$1,5,Main!A2330,1,1)</f>
        <v>102645</v>
      </c>
      <c r="G2330" s="23">
        <f ca="1">OFFSET(Px!$A$1,6,Main!A2330,1,1)</f>
        <v>102635</v>
      </c>
      <c r="H2330" s="28">
        <f t="shared" ca="1" si="361"/>
        <v>1.4613473622682172E-4</v>
      </c>
      <c r="I2330" s="28">
        <f t="shared" ca="1" si="362"/>
        <v>2.4358162420234919E-4</v>
      </c>
      <c r="J2330" s="12">
        <f t="shared" ca="1" si="363"/>
        <v>0</v>
      </c>
      <c r="K2330" s="31">
        <f ca="1">OFFSET(Perf!$A$1,1,Main!A2330,1,1)</f>
        <v>0</v>
      </c>
      <c r="L2330" s="32">
        <f ca="1">OFFSET(Perf!$A$1,2,Main!A2330,1,1)</f>
        <v>0</v>
      </c>
      <c r="M2330" s="32">
        <f ca="1">OFFSET(Perf!$A$1,3,Main!A2330,1,1)</f>
        <v>9.7418412079885996E-5</v>
      </c>
      <c r="N2330" s="32">
        <f ca="1">OFFSET(Perf!$A$1,4,Main!A2330,1,1)</f>
        <v>4.871157874219989E-5</v>
      </c>
      <c r="O2330" s="32">
        <f ca="1">OFFSET(Perf!$A$1,5,Main!A2330,1,1)</f>
        <v>9.7432649680984085E-5</v>
      </c>
      <c r="P2330" s="31">
        <f t="shared" ca="1" si="364"/>
        <v>0</v>
      </c>
      <c r="Q2330" s="32">
        <f t="shared" ca="1" si="365"/>
        <v>0</v>
      </c>
      <c r="R2330" s="32">
        <f t="shared" ca="1" si="366"/>
        <v>0</v>
      </c>
      <c r="S2330" s="32">
        <f t="shared" ca="1" si="367"/>
        <v>0</v>
      </c>
      <c r="T2330" s="32">
        <f t="shared" ca="1" si="368"/>
        <v>0</v>
      </c>
      <c r="U2330" s="28" t="str">
        <f t="shared" ca="1" si="369"/>
        <v/>
      </c>
      <c r="V2330" s="33">
        <f ca="1">OFFSET(Trade!$A$1,1,A2330,1,1)</f>
        <v>0</v>
      </c>
      <c r="W2330" s="34">
        <f ca="1">OFFSET(Trade!$A$1,2,A2330,1,1)</f>
        <v>0</v>
      </c>
      <c r="X2330" s="34">
        <f ca="1">OFFSET(Trade!$A$1,3,A2330,1,1)</f>
        <v>0</v>
      </c>
      <c r="Y2330" s="34">
        <f ca="1">OFFSET(Trade!$A$1,4,A2330,1,1)</f>
        <v>0</v>
      </c>
      <c r="Z2330" s="34">
        <f ca="1">OFFSET(Trade!$A$1,5,A2330,1,1)</f>
        <v>0</v>
      </c>
      <c r="AA2330" s="33" t="e">
        <f ca="1">OFFSET(Vol!$A$1,1,Main!A2330,1,1)</f>
        <v>#N/A</v>
      </c>
      <c r="AB2330" s="34">
        <f ca="1">OFFSET(Vol!$A$1,2,Main!A2330,1,1)</f>
        <v>0</v>
      </c>
      <c r="AC2330" s="34">
        <f ca="1">OFFSET(Vol!$A$1,3,Main!A2330,1,1)</f>
        <v>196</v>
      </c>
      <c r="AD2330" s="34">
        <f ca="1">OFFSET(Vol!$A$1,4,Main!A2330,1,1)</f>
        <v>196</v>
      </c>
      <c r="AE2330" s="44">
        <f ca="1">OFFSET(Vol!$A$1,5,Main!A2330,1,1)</f>
        <v>2000</v>
      </c>
    </row>
    <row r="2331" spans="1:31" x14ac:dyDescent="0.3">
      <c r="A2331" s="38">
        <v>2326</v>
      </c>
      <c r="B2331" s="16" t="str">
        <f t="shared" ca="1" si="360"/>
        <v/>
      </c>
      <c r="C2331" s="21" t="str">
        <f ca="1">OFFSET(Vol!$A$1,0,Main!A2331,1,1)</f>
        <v>304770</v>
      </c>
      <c r="D2331" s="22">
        <f ca="1">OFFSET(Px!$A$1,1,Main!A2331,1,1)</f>
        <v>11690</v>
      </c>
      <c r="E2331" s="22">
        <f ca="1">OFFSET(Px!$A$1,4,Main!A2331,1,1)</f>
        <v>11335</v>
      </c>
      <c r="F2331" s="22">
        <f ca="1">OFFSET(Px!$A$1,5,Main!A2331,1,1)</f>
        <v>11550</v>
      </c>
      <c r="G2331" s="23">
        <f ca="1">OFFSET(Px!$A$1,6,Main!A2331,1,1)</f>
        <v>11480</v>
      </c>
      <c r="H2331" s="28">
        <f t="shared" ca="1" si="361"/>
        <v>1.2121212121212199E-2</v>
      </c>
      <c r="I2331" s="28">
        <f t="shared" ca="1" si="362"/>
        <v>1.8292682926829285E-2</v>
      </c>
      <c r="J2331" s="12">
        <f t="shared" ca="1" si="363"/>
        <v>0</v>
      </c>
      <c r="K2331" s="31">
        <f ca="1">OFFSET(Perf!$A$1,1,Main!A2331,1,1)</f>
        <v>1.04E-2</v>
      </c>
      <c r="L2331" s="32">
        <f ca="1">OFFSET(Perf!$A$1,2,Main!A2331,1,1)</f>
        <v>1.04E-2</v>
      </c>
      <c r="M2331" s="32">
        <f ca="1">OFFSET(Perf!$A$1,3,Main!A2331,1,1)</f>
        <v>2.0732245258050286E-2</v>
      </c>
      <c r="N2331" s="32">
        <f ca="1">OFFSET(Perf!$A$1,4,Main!A2331,1,1)</f>
        <v>-1.8614718614718639E-2</v>
      </c>
      <c r="O2331" s="32">
        <f ca="1">OFFSET(Perf!$A$1,5,Main!A2331,1,1)</f>
        <v>6.0975609756097615E-3</v>
      </c>
      <c r="P2331" s="31">
        <f t="shared" ca="1" si="364"/>
        <v>0</v>
      </c>
      <c r="Q2331" s="32">
        <f t="shared" ca="1" si="365"/>
        <v>0</v>
      </c>
      <c r="R2331" s="32">
        <f t="shared" ca="1" si="366"/>
        <v>0</v>
      </c>
      <c r="S2331" s="32">
        <f t="shared" ca="1" si="367"/>
        <v>0</v>
      </c>
      <c r="T2331" s="32">
        <f t="shared" ca="1" si="368"/>
        <v>0</v>
      </c>
      <c r="U2331" s="28" t="str">
        <f t="shared" ca="1" si="369"/>
        <v/>
      </c>
      <c r="V2331" s="33">
        <f ca="1">OFFSET(Trade!$A$1,1,A2331,1,1)</f>
        <v>0</v>
      </c>
      <c r="W2331" s="34">
        <f ca="1">OFFSET(Trade!$A$1,2,A2331,1,1)</f>
        <v>0</v>
      </c>
      <c r="X2331" s="34">
        <f ca="1">OFFSET(Trade!$A$1,3,A2331,1,1)</f>
        <v>0</v>
      </c>
      <c r="Y2331" s="34">
        <f ca="1">OFFSET(Trade!$A$1,4,A2331,1,1)</f>
        <v>0</v>
      </c>
      <c r="Z2331" s="34">
        <f ca="1">OFFSET(Trade!$A$1,5,A2331,1,1)</f>
        <v>0</v>
      </c>
      <c r="AA2331" s="33" t="e">
        <f ca="1">OFFSET(Vol!$A$1,1,Main!A2331,1,1)</f>
        <v>#N/A</v>
      </c>
      <c r="AB2331" s="34">
        <f ca="1">OFFSET(Vol!$A$1,2,Main!A2331,1,1)</f>
        <v>2954</v>
      </c>
      <c r="AC2331" s="34">
        <f ca="1">OFFSET(Vol!$A$1,3,Main!A2331,1,1)</f>
        <v>1855</v>
      </c>
      <c r="AD2331" s="34">
        <f ca="1">OFFSET(Vol!$A$1,4,Main!A2331,1,1)</f>
        <v>3291</v>
      </c>
      <c r="AE2331" s="44">
        <f ca="1">OFFSET(Vol!$A$1,5,Main!A2331,1,1)</f>
        <v>16962</v>
      </c>
    </row>
    <row r="2332" spans="1:31" x14ac:dyDescent="0.3">
      <c r="A2332" s="38">
        <v>2327</v>
      </c>
      <c r="B2332" s="16" t="str">
        <f t="shared" ca="1" si="360"/>
        <v/>
      </c>
      <c r="C2332" s="21" t="str">
        <f ca="1">OFFSET(Vol!$A$1,0,Main!A2332,1,1)</f>
        <v>306530</v>
      </c>
      <c r="D2332" s="22">
        <f ca="1">OFFSET(Px!$A$1,1,Main!A2332,1,1)</f>
        <v>9000</v>
      </c>
      <c r="E2332" s="22">
        <f ca="1">OFFSET(Px!$A$1,4,Main!A2332,1,1)</f>
        <v>8470</v>
      </c>
      <c r="F2332" s="22">
        <f ca="1">OFFSET(Px!$A$1,5,Main!A2332,1,1)</f>
        <v>8785</v>
      </c>
      <c r="G2332" s="23">
        <f ca="1">OFFSET(Px!$A$1,6,Main!A2332,1,1)</f>
        <v>8680</v>
      </c>
      <c r="H2332" s="28">
        <f t="shared" ca="1" si="361"/>
        <v>2.4473534433693711E-2</v>
      </c>
      <c r="I2332" s="28">
        <f t="shared" ca="1" si="362"/>
        <v>3.6866359447004671E-2</v>
      </c>
      <c r="J2332" s="12">
        <f t="shared" ca="1" si="363"/>
        <v>0</v>
      </c>
      <c r="K2332" s="31">
        <f ca="1">OFFSET(Perf!$A$1,1,Main!A2332,1,1)</f>
        <v>2.4500000000000001E-2</v>
      </c>
      <c r="L2332" s="32">
        <f ca="1">OFFSET(Perf!$A$1,2,Main!A2332,1,1)</f>
        <v>2.4500000000000001E-2</v>
      </c>
      <c r="M2332" s="32">
        <f ca="1">OFFSET(Perf!$A$1,3,Main!A2332,1,1)</f>
        <v>3.7190082644628086E-2</v>
      </c>
      <c r="N2332" s="32">
        <f ca="1">OFFSET(Perf!$A$1,4,Main!A2332,1,1)</f>
        <v>-3.5856573705179251E-2</v>
      </c>
      <c r="O2332" s="32">
        <f ca="1">OFFSET(Perf!$A$1,5,Main!A2332,1,1)</f>
        <v>1.2096774193548487E-2</v>
      </c>
      <c r="P2332" s="31">
        <f t="shared" ca="1" si="364"/>
        <v>0</v>
      </c>
      <c r="Q2332" s="32">
        <f t="shared" ca="1" si="365"/>
        <v>0</v>
      </c>
      <c r="R2332" s="32">
        <f t="shared" ca="1" si="366"/>
        <v>0</v>
      </c>
      <c r="S2332" s="32">
        <f t="shared" ca="1" si="367"/>
        <v>0</v>
      </c>
      <c r="T2332" s="32">
        <f t="shared" ca="1" si="368"/>
        <v>0</v>
      </c>
      <c r="U2332" s="28" t="str">
        <f t="shared" ca="1" si="369"/>
        <v/>
      </c>
      <c r="V2332" s="33">
        <f ca="1">OFFSET(Trade!$A$1,1,A2332,1,1)</f>
        <v>0</v>
      </c>
      <c r="W2332" s="34">
        <f ca="1">OFFSET(Trade!$A$1,2,A2332,1,1)</f>
        <v>0</v>
      </c>
      <c r="X2332" s="34">
        <f ca="1">OFFSET(Trade!$A$1,3,A2332,1,1)</f>
        <v>0</v>
      </c>
      <c r="Y2332" s="34">
        <f ca="1">OFFSET(Trade!$A$1,4,A2332,1,1)</f>
        <v>0</v>
      </c>
      <c r="Z2332" s="34">
        <f ca="1">OFFSET(Trade!$A$1,5,A2332,1,1)</f>
        <v>0</v>
      </c>
      <c r="AA2332" s="33" t="e">
        <f ca="1">OFFSET(Vol!$A$1,1,Main!A2332,1,1)</f>
        <v>#N/A</v>
      </c>
      <c r="AB2332" s="34">
        <f ca="1">OFFSET(Vol!$A$1,2,Main!A2332,1,1)</f>
        <v>7249</v>
      </c>
      <c r="AC2332" s="34">
        <f ca="1">OFFSET(Vol!$A$1,3,Main!A2332,1,1)</f>
        <v>2674</v>
      </c>
      <c r="AD2332" s="34">
        <f ca="1">OFFSET(Vol!$A$1,4,Main!A2332,1,1)</f>
        <v>15503</v>
      </c>
      <c r="AE2332" s="44">
        <f ca="1">OFFSET(Vol!$A$1,5,Main!A2332,1,1)</f>
        <v>10800</v>
      </c>
    </row>
    <row r="2333" spans="1:31" x14ac:dyDescent="0.3">
      <c r="A2333" s="38">
        <v>2328</v>
      </c>
      <c r="B2333" s="16" t="str">
        <f t="shared" ca="1" si="360"/>
        <v/>
      </c>
      <c r="C2333" s="21" t="str">
        <f ca="1">OFFSET(Vol!$A$1,0,Main!A2333,1,1)</f>
        <v>148020</v>
      </c>
      <c r="D2333" s="22">
        <f ca="1">OFFSET(Px!$A$1,1,Main!A2333,1,1)</f>
        <v>28690</v>
      </c>
      <c r="E2333" s="22">
        <f ca="1">OFFSET(Px!$A$1,4,Main!A2333,1,1)</f>
        <v>28100</v>
      </c>
      <c r="F2333" s="22">
        <f ca="1">OFFSET(Px!$A$1,5,Main!A2333,1,1)</f>
        <v>28130</v>
      </c>
      <c r="G2333" s="23">
        <f ca="1">OFFSET(Px!$A$1,6,Main!A2333,1,1)</f>
        <v>27860</v>
      </c>
      <c r="H2333" s="28">
        <f t="shared" ca="1" si="361"/>
        <v>1.9907571987202166E-2</v>
      </c>
      <c r="I2333" s="28">
        <f t="shared" ca="1" si="362"/>
        <v>2.9791816223976975E-2</v>
      </c>
      <c r="J2333" s="12">
        <f t="shared" ca="1" si="363"/>
        <v>0</v>
      </c>
      <c r="K2333" s="31">
        <f ca="1">OFFSET(Perf!$A$1,1,Main!A2333,1,1)</f>
        <v>9.1000000000000004E-3</v>
      </c>
      <c r="L2333" s="32">
        <f ca="1">OFFSET(Perf!$A$1,2,Main!A2333,1,1)</f>
        <v>9.1000000000000004E-3</v>
      </c>
      <c r="M2333" s="32">
        <f ca="1">OFFSET(Perf!$A$1,3,Main!A2333,1,1)</f>
        <v>1.1743772241992856E-2</v>
      </c>
      <c r="N2333" s="32">
        <f ca="1">OFFSET(Perf!$A$1,4,Main!A2333,1,1)</f>
        <v>-1.0664770707430327E-3</v>
      </c>
      <c r="O2333" s="32">
        <f ca="1">OFFSET(Perf!$A$1,5,Main!A2333,1,1)</f>
        <v>9.6913137114142955E-3</v>
      </c>
      <c r="P2333" s="31">
        <f t="shared" ca="1" si="364"/>
        <v>0</v>
      </c>
      <c r="Q2333" s="32">
        <f t="shared" ca="1" si="365"/>
        <v>1.3193129122852851E-2</v>
      </c>
      <c r="R2333" s="32">
        <f t="shared" ca="1" si="366"/>
        <v>2.1708703476248963E-2</v>
      </c>
      <c r="S2333" s="32">
        <f t="shared" ca="1" si="367"/>
        <v>2.2321937516815556E-2</v>
      </c>
      <c r="T2333" s="32">
        <f t="shared" ca="1" si="368"/>
        <v>1.0568608286266405E-2</v>
      </c>
      <c r="U2333" s="28" t="str">
        <f t="shared" ca="1" si="369"/>
        <v/>
      </c>
      <c r="V2333" s="33">
        <f ca="1">OFFSET(Trade!$A$1,1,A2333,1,1)</f>
        <v>0</v>
      </c>
      <c r="W2333" s="34">
        <f ca="1">OFFSET(Trade!$A$1,2,A2333,1,1)</f>
        <v>5858</v>
      </c>
      <c r="X2333" s="34">
        <f ca="1">OFFSET(Trade!$A$1,3,A2333,1,1)</f>
        <v>2280</v>
      </c>
      <c r="Y2333" s="34">
        <f ca="1">OFFSET(Trade!$A$1,4,A2333,1,1)</f>
        <v>4895</v>
      </c>
      <c r="Z2333" s="34">
        <f ca="1">OFFSET(Trade!$A$1,5,A2333,1,1)</f>
        <v>5666</v>
      </c>
      <c r="AA2333" s="33" t="e">
        <f ca="1">OFFSET(Vol!$A$1,1,Main!A2333,1,1)</f>
        <v>#N/A</v>
      </c>
      <c r="AB2333" s="34">
        <f ca="1">OFFSET(Vol!$A$1,2,Main!A2333,1,1)</f>
        <v>444019</v>
      </c>
      <c r="AC2333" s="34">
        <f ca="1">OFFSET(Vol!$A$1,3,Main!A2333,1,1)</f>
        <v>105027</v>
      </c>
      <c r="AD2333" s="34">
        <f ca="1">OFFSET(Vol!$A$1,4,Main!A2333,1,1)</f>
        <v>219291</v>
      </c>
      <c r="AE2333" s="44">
        <f ca="1">OFFSET(Vol!$A$1,5,Main!A2333,1,1)</f>
        <v>536116</v>
      </c>
    </row>
    <row r="2334" spans="1:31" x14ac:dyDescent="0.3">
      <c r="A2334" s="38">
        <v>2329</v>
      </c>
      <c r="B2334" s="16" t="str">
        <f t="shared" ca="1" si="360"/>
        <v/>
      </c>
      <c r="C2334" s="21" t="str">
        <f ca="1">OFFSET(Vol!$A$1,0,Main!A2334,1,1)</f>
        <v>285000</v>
      </c>
      <c r="D2334" s="22">
        <f ca="1">OFFSET(Px!$A$1,1,Main!A2334,1,1)</f>
        <v>10700</v>
      </c>
      <c r="E2334" s="22">
        <f ca="1">OFFSET(Px!$A$1,4,Main!A2334,1,1)</f>
        <v>10545</v>
      </c>
      <c r="F2334" s="22">
        <f ca="1">OFFSET(Px!$A$1,5,Main!A2334,1,1)</f>
        <v>10475</v>
      </c>
      <c r="G2334" s="23">
        <f ca="1">OFFSET(Px!$A$1,6,Main!A2334,1,1)</f>
        <v>10420</v>
      </c>
      <c r="H2334" s="28">
        <f t="shared" ca="1" si="361"/>
        <v>2.1479713603818507E-2</v>
      </c>
      <c r="I2334" s="28">
        <f t="shared" ca="1" si="362"/>
        <v>2.6871401151631558E-2</v>
      </c>
      <c r="J2334" s="12">
        <f t="shared" ca="1" si="363"/>
        <v>0</v>
      </c>
      <c r="K2334" s="31">
        <f ca="1">OFFSET(Perf!$A$1,1,Main!A2334,1,1)</f>
        <v>1.4199999999999999E-2</v>
      </c>
      <c r="L2334" s="32">
        <f ca="1">OFFSET(Perf!$A$1,2,Main!A2334,1,1)</f>
        <v>1.4199999999999999E-2</v>
      </c>
      <c r="M2334" s="32">
        <f ca="1">OFFSET(Perf!$A$1,3,Main!A2334,1,1)</f>
        <v>4.7415836889519447E-4</v>
      </c>
      <c r="N2334" s="32">
        <f ca="1">OFFSET(Perf!$A$1,4,Main!A2334,1,1)</f>
        <v>6.6825775656325082E-3</v>
      </c>
      <c r="O2334" s="32">
        <f ca="1">OFFSET(Perf!$A$1,5,Main!A2334,1,1)</f>
        <v>5.2783109404990203E-3</v>
      </c>
      <c r="P2334" s="31">
        <f t="shared" ca="1" si="364"/>
        <v>0</v>
      </c>
      <c r="Q2334" s="32">
        <f t="shared" ca="1" si="365"/>
        <v>0</v>
      </c>
      <c r="R2334" s="32">
        <f t="shared" ca="1" si="366"/>
        <v>0</v>
      </c>
      <c r="S2334" s="32">
        <f t="shared" ca="1" si="367"/>
        <v>0</v>
      </c>
      <c r="T2334" s="32">
        <f t="shared" ca="1" si="368"/>
        <v>0</v>
      </c>
      <c r="U2334" s="28" t="str">
        <f t="shared" ca="1" si="369"/>
        <v/>
      </c>
      <c r="V2334" s="33">
        <f ca="1">OFFSET(Trade!$A$1,1,A2334,1,1)</f>
        <v>0</v>
      </c>
      <c r="W2334" s="34">
        <f ca="1">OFFSET(Trade!$A$1,2,A2334,1,1)</f>
        <v>0</v>
      </c>
      <c r="X2334" s="34">
        <f ca="1">OFFSET(Trade!$A$1,3,A2334,1,1)</f>
        <v>0</v>
      </c>
      <c r="Y2334" s="34">
        <f ca="1">OFFSET(Trade!$A$1,4,A2334,1,1)</f>
        <v>0</v>
      </c>
      <c r="Z2334" s="34">
        <f ca="1">OFFSET(Trade!$A$1,5,A2334,1,1)</f>
        <v>0</v>
      </c>
      <c r="AA2334" s="33" t="e">
        <f ca="1">OFFSET(Vol!$A$1,1,Main!A2334,1,1)</f>
        <v>#N/A</v>
      </c>
      <c r="AB2334" s="34">
        <f ca="1">OFFSET(Vol!$A$1,2,Main!A2334,1,1)</f>
        <v>247</v>
      </c>
      <c r="AC2334" s="34">
        <f ca="1">OFFSET(Vol!$A$1,3,Main!A2334,1,1)</f>
        <v>102</v>
      </c>
      <c r="AD2334" s="34">
        <f ca="1">OFFSET(Vol!$A$1,4,Main!A2334,1,1)</f>
        <v>201</v>
      </c>
      <c r="AE2334" s="44">
        <f ca="1">OFFSET(Vol!$A$1,5,Main!A2334,1,1)</f>
        <v>185</v>
      </c>
    </row>
    <row r="2335" spans="1:31" x14ac:dyDescent="0.3">
      <c r="A2335" s="38">
        <v>2330</v>
      </c>
      <c r="B2335" s="16" t="str">
        <f t="shared" ca="1" si="360"/>
        <v/>
      </c>
      <c r="C2335" s="21" t="str">
        <f ca="1">OFFSET(Vol!$A$1,0,Main!A2335,1,1)</f>
        <v>287300</v>
      </c>
      <c r="D2335" s="22">
        <f ca="1">OFFSET(Px!$A$1,1,Main!A2335,1,1)</f>
        <v>7885</v>
      </c>
      <c r="E2335" s="22">
        <f ca="1">OFFSET(Px!$A$1,4,Main!A2335,1,1)</f>
        <v>7660</v>
      </c>
      <c r="F2335" s="22">
        <f ca="1">OFFSET(Px!$A$1,5,Main!A2335,1,1)</f>
        <v>7655</v>
      </c>
      <c r="G2335" s="23">
        <f ca="1">OFFSET(Px!$A$1,6,Main!A2335,1,1)</f>
        <v>7540</v>
      </c>
      <c r="H2335" s="28">
        <f t="shared" ca="1" si="361"/>
        <v>3.0045721750489918E-2</v>
      </c>
      <c r="I2335" s="28">
        <f t="shared" ca="1" si="362"/>
        <v>4.5755968169761241E-2</v>
      </c>
      <c r="J2335" s="12">
        <f t="shared" ca="1" si="363"/>
        <v>0</v>
      </c>
      <c r="K2335" s="31">
        <f ca="1">OFFSET(Perf!$A$1,1,Main!A2335,1,1)</f>
        <v>1.3500000000000002E-2</v>
      </c>
      <c r="L2335" s="32">
        <f ca="1">OFFSET(Perf!$A$1,2,Main!A2335,1,1)</f>
        <v>1.3500000000000002E-2</v>
      </c>
      <c r="M2335" s="32">
        <f ca="1">OFFSET(Perf!$A$1,3,Main!A2335,1,1)</f>
        <v>1.5665796344647598E-2</v>
      </c>
      <c r="N2335" s="32">
        <f ca="1">OFFSET(Perf!$A$1,4,Main!A2335,1,1)</f>
        <v>6.5316786414104655E-4</v>
      </c>
      <c r="O2335" s="32">
        <f ca="1">OFFSET(Perf!$A$1,5,Main!A2335,1,1)</f>
        <v>1.525198938992034E-2</v>
      </c>
      <c r="P2335" s="31">
        <f t="shared" ca="1" si="364"/>
        <v>0</v>
      </c>
      <c r="Q2335" s="32">
        <f t="shared" ca="1" si="365"/>
        <v>0</v>
      </c>
      <c r="R2335" s="32">
        <f t="shared" ca="1" si="366"/>
        <v>0</v>
      </c>
      <c r="S2335" s="32">
        <f t="shared" ca="1" si="367"/>
        <v>0</v>
      </c>
      <c r="T2335" s="32">
        <f t="shared" ca="1" si="368"/>
        <v>0</v>
      </c>
      <c r="U2335" s="28" t="str">
        <f t="shared" ca="1" si="369"/>
        <v/>
      </c>
      <c r="V2335" s="33">
        <f ca="1">OFFSET(Trade!$A$1,1,A2335,1,1)</f>
        <v>0</v>
      </c>
      <c r="W2335" s="34">
        <f ca="1">OFFSET(Trade!$A$1,2,A2335,1,1)</f>
        <v>0</v>
      </c>
      <c r="X2335" s="34">
        <f ca="1">OFFSET(Trade!$A$1,3,A2335,1,1)</f>
        <v>0</v>
      </c>
      <c r="Y2335" s="34">
        <f ca="1">OFFSET(Trade!$A$1,4,A2335,1,1)</f>
        <v>0</v>
      </c>
      <c r="Z2335" s="34">
        <f ca="1">OFFSET(Trade!$A$1,5,A2335,1,1)</f>
        <v>0</v>
      </c>
      <c r="AA2335" s="33" t="e">
        <f ca="1">OFFSET(Vol!$A$1,1,Main!A2335,1,1)</f>
        <v>#N/A</v>
      </c>
      <c r="AB2335" s="34">
        <f ca="1">OFFSET(Vol!$A$1,2,Main!A2335,1,1)</f>
        <v>509</v>
      </c>
      <c r="AC2335" s="34">
        <f ca="1">OFFSET(Vol!$A$1,3,Main!A2335,1,1)</f>
        <v>6</v>
      </c>
      <c r="AD2335" s="34">
        <f ca="1">OFFSET(Vol!$A$1,4,Main!A2335,1,1)</f>
        <v>105</v>
      </c>
      <c r="AE2335" s="44">
        <f ca="1">OFFSET(Vol!$A$1,5,Main!A2335,1,1)</f>
        <v>63</v>
      </c>
    </row>
    <row r="2336" spans="1:31" x14ac:dyDescent="0.3">
      <c r="A2336" s="38">
        <v>2331</v>
      </c>
      <c r="B2336" s="16" t="str">
        <f t="shared" ca="1" si="360"/>
        <v/>
      </c>
      <c r="C2336" s="21" t="str">
        <f ca="1">OFFSET(Vol!$A$1,0,Main!A2336,1,1)</f>
        <v>287310</v>
      </c>
      <c r="D2336" s="22">
        <f ca="1">OFFSET(Px!$A$1,1,Main!A2336,1,1)</f>
        <v>6990</v>
      </c>
      <c r="E2336" s="22">
        <f ca="1">OFFSET(Px!$A$1,4,Main!A2336,1,1)</f>
        <v>6865</v>
      </c>
      <c r="F2336" s="22">
        <f ca="1">OFFSET(Px!$A$1,5,Main!A2336,1,1)</f>
        <v>6935</v>
      </c>
      <c r="G2336" s="23">
        <f ca="1">OFFSET(Px!$A$1,6,Main!A2336,1,1)</f>
        <v>6855</v>
      </c>
      <c r="H2336" s="28">
        <f t="shared" ca="1" si="361"/>
        <v>7.930785868781598E-3</v>
      </c>
      <c r="I2336" s="28">
        <f t="shared" ca="1" si="362"/>
        <v>1.9693654266958349E-2</v>
      </c>
      <c r="J2336" s="12">
        <f t="shared" ca="1" si="363"/>
        <v>0</v>
      </c>
      <c r="K2336" s="31">
        <f ca="1">OFFSET(Perf!$A$1,1,Main!A2336,1,1)</f>
        <v>1.4000000000000002E-3</v>
      </c>
      <c r="L2336" s="32">
        <f ca="1">OFFSET(Perf!$A$1,2,Main!A2336,1,1)</f>
        <v>1.4000000000000002E-3</v>
      </c>
      <c r="M2336" s="32">
        <f ca="1">OFFSET(Perf!$A$1,3,Main!A2336,1,1)</f>
        <v>1.6751638747268816E-2</v>
      </c>
      <c r="N2336" s="32">
        <f ca="1">OFFSET(Perf!$A$1,4,Main!A2336,1,1)</f>
        <v>-1.0093727469358327E-2</v>
      </c>
      <c r="O2336" s="32">
        <f ca="1">OFFSET(Perf!$A$1,5,Main!A2336,1,1)</f>
        <v>1.1670313639678964E-2</v>
      </c>
      <c r="P2336" s="31">
        <f t="shared" ca="1" si="364"/>
        <v>0</v>
      </c>
      <c r="Q2336" s="32">
        <f t="shared" ca="1" si="365"/>
        <v>0</v>
      </c>
      <c r="R2336" s="32">
        <f t="shared" ca="1" si="366"/>
        <v>0</v>
      </c>
      <c r="S2336" s="32">
        <f t="shared" ca="1" si="367"/>
        <v>0</v>
      </c>
      <c r="T2336" s="32">
        <f t="shared" ca="1" si="368"/>
        <v>0</v>
      </c>
      <c r="U2336" s="28" t="str">
        <f t="shared" ca="1" si="369"/>
        <v/>
      </c>
      <c r="V2336" s="33">
        <f ca="1">OFFSET(Trade!$A$1,1,A2336,1,1)</f>
        <v>0</v>
      </c>
      <c r="W2336" s="34">
        <f ca="1">OFFSET(Trade!$A$1,2,A2336,1,1)</f>
        <v>0</v>
      </c>
      <c r="X2336" s="34">
        <f ca="1">OFFSET(Trade!$A$1,3,A2336,1,1)</f>
        <v>0</v>
      </c>
      <c r="Y2336" s="34">
        <f ca="1">OFFSET(Trade!$A$1,4,A2336,1,1)</f>
        <v>0</v>
      </c>
      <c r="Z2336" s="34">
        <f ca="1">OFFSET(Trade!$A$1,5,A2336,1,1)</f>
        <v>0</v>
      </c>
      <c r="AA2336" s="33" t="e">
        <f ca="1">OFFSET(Vol!$A$1,1,Main!A2336,1,1)</f>
        <v>#N/A</v>
      </c>
      <c r="AB2336" s="34">
        <f ca="1">OFFSET(Vol!$A$1,2,Main!A2336,1,1)</f>
        <v>5</v>
      </c>
      <c r="AC2336" s="34">
        <f ca="1">OFFSET(Vol!$A$1,3,Main!A2336,1,1)</f>
        <v>7</v>
      </c>
      <c r="AD2336" s="34">
        <f ca="1">OFFSET(Vol!$A$1,4,Main!A2336,1,1)</f>
        <v>145</v>
      </c>
      <c r="AE2336" s="44">
        <f ca="1">OFFSET(Vol!$A$1,5,Main!A2336,1,1)</f>
        <v>70</v>
      </c>
    </row>
    <row r="2337" spans="1:31" x14ac:dyDescent="0.3">
      <c r="A2337" s="38">
        <v>2332</v>
      </c>
      <c r="B2337" s="16" t="str">
        <f t="shared" ca="1" si="360"/>
        <v/>
      </c>
      <c r="C2337" s="21" t="str">
        <f ca="1">OFFSET(Vol!$A$1,0,Main!A2337,1,1)</f>
        <v>290080</v>
      </c>
      <c r="D2337" s="22">
        <f ca="1">OFFSET(Px!$A$1,1,Main!A2337,1,1)</f>
        <v>7080</v>
      </c>
      <c r="E2337" s="22">
        <f ca="1">OFFSET(Px!$A$1,4,Main!A2337,1,1)</f>
        <v>6990</v>
      </c>
      <c r="F2337" s="22">
        <f ca="1">OFFSET(Px!$A$1,5,Main!A2337,1,1)</f>
        <v>6950</v>
      </c>
      <c r="G2337" s="23">
        <f ca="1">OFFSET(Px!$A$1,6,Main!A2337,1,1)</f>
        <v>6875</v>
      </c>
      <c r="H2337" s="28">
        <f t="shared" ca="1" si="361"/>
        <v>1.8705035971223083E-2</v>
      </c>
      <c r="I2337" s="28">
        <f t="shared" ca="1" si="362"/>
        <v>2.9818181818181744E-2</v>
      </c>
      <c r="J2337" s="12">
        <f t="shared" ca="1" si="363"/>
        <v>0</v>
      </c>
      <c r="K2337" s="31">
        <f ca="1">OFFSET(Perf!$A$1,1,Main!A2337,1,1)</f>
        <v>7.000000000000001E-4</v>
      </c>
      <c r="L2337" s="32">
        <f ca="1">OFFSET(Perf!$A$1,2,Main!A2337,1,1)</f>
        <v>7.000000000000001E-4</v>
      </c>
      <c r="M2337" s="32">
        <f ca="1">OFFSET(Perf!$A$1,3,Main!A2337,1,1)</f>
        <v>1.2160228898426384E-2</v>
      </c>
      <c r="N2337" s="32">
        <f ca="1">OFFSET(Perf!$A$1,4,Main!A2337,1,1)</f>
        <v>5.7553956834532904E-3</v>
      </c>
      <c r="O2337" s="32">
        <f ca="1">OFFSET(Perf!$A$1,5,Main!A2337,1,1)</f>
        <v>1.0909090909090979E-2</v>
      </c>
      <c r="P2337" s="31">
        <f t="shared" ca="1" si="364"/>
        <v>0</v>
      </c>
      <c r="Q2337" s="32">
        <f t="shared" ca="1" si="365"/>
        <v>0</v>
      </c>
      <c r="R2337" s="32">
        <f t="shared" ca="1" si="366"/>
        <v>0</v>
      </c>
      <c r="S2337" s="32">
        <f t="shared" ca="1" si="367"/>
        <v>0</v>
      </c>
      <c r="T2337" s="32">
        <f t="shared" ca="1" si="368"/>
        <v>0</v>
      </c>
      <c r="U2337" s="28" t="str">
        <f t="shared" ca="1" si="369"/>
        <v/>
      </c>
      <c r="V2337" s="33">
        <f ca="1">OFFSET(Trade!$A$1,1,A2337,1,1)</f>
        <v>0</v>
      </c>
      <c r="W2337" s="34">
        <f ca="1">OFFSET(Trade!$A$1,2,A2337,1,1)</f>
        <v>0</v>
      </c>
      <c r="X2337" s="34">
        <f ca="1">OFFSET(Trade!$A$1,3,A2337,1,1)</f>
        <v>0</v>
      </c>
      <c r="Y2337" s="34">
        <f ca="1">OFFSET(Trade!$A$1,4,A2337,1,1)</f>
        <v>0</v>
      </c>
      <c r="Z2337" s="34">
        <f ca="1">OFFSET(Trade!$A$1,5,A2337,1,1)</f>
        <v>0</v>
      </c>
      <c r="AA2337" s="33" t="e">
        <f ca="1">OFFSET(Vol!$A$1,1,Main!A2337,1,1)</f>
        <v>#N/A</v>
      </c>
      <c r="AB2337" s="34">
        <f ca="1">OFFSET(Vol!$A$1,2,Main!A2337,1,1)</f>
        <v>13</v>
      </c>
      <c r="AC2337" s="34">
        <f ca="1">OFFSET(Vol!$A$1,3,Main!A2337,1,1)</f>
        <v>31</v>
      </c>
      <c r="AD2337" s="34">
        <f ca="1">OFFSET(Vol!$A$1,4,Main!A2337,1,1)</f>
        <v>77</v>
      </c>
      <c r="AE2337" s="44">
        <f ca="1">OFFSET(Vol!$A$1,5,Main!A2337,1,1)</f>
        <v>262</v>
      </c>
    </row>
    <row r="2338" spans="1:31" x14ac:dyDescent="0.3">
      <c r="A2338" s="38">
        <v>2333</v>
      </c>
      <c r="B2338" s="16" t="str">
        <f t="shared" ca="1" si="360"/>
        <v/>
      </c>
      <c r="C2338" s="21" t="str">
        <f ca="1">OFFSET(Vol!$A$1,0,Main!A2338,1,1)</f>
        <v>284980</v>
      </c>
      <c r="D2338" s="22">
        <f ca="1">OFFSET(Px!$A$1,1,Main!A2338,1,1)</f>
        <v>6165</v>
      </c>
      <c r="E2338" s="22">
        <f ca="1">OFFSET(Px!$A$1,4,Main!A2338,1,1)</f>
        <v>6115</v>
      </c>
      <c r="F2338" s="22">
        <f ca="1">OFFSET(Px!$A$1,5,Main!A2338,1,1)</f>
        <v>6035</v>
      </c>
      <c r="G2338" s="23">
        <f ca="1">OFFSET(Px!$A$1,6,Main!A2338,1,1)</f>
        <v>5990</v>
      </c>
      <c r="H2338" s="28">
        <f t="shared" ca="1" si="361"/>
        <v>2.1541010770505409E-2</v>
      </c>
      <c r="I2338" s="28">
        <f t="shared" ca="1" si="362"/>
        <v>2.9215358931552693E-2</v>
      </c>
      <c r="J2338" s="12">
        <f t="shared" ca="1" si="363"/>
        <v>0</v>
      </c>
      <c r="K2338" s="31">
        <f ca="1">OFFSET(Perf!$A$1,1,Main!A2338,1,1)</f>
        <v>1.6000000000000001E-3</v>
      </c>
      <c r="L2338" s="32">
        <f ca="1">OFFSET(Perf!$A$1,2,Main!A2338,1,1)</f>
        <v>1.6000000000000001E-3</v>
      </c>
      <c r="M2338" s="32">
        <f ca="1">OFFSET(Perf!$A$1,3,Main!A2338,1,1)</f>
        <v>6.5412919051512919E-3</v>
      </c>
      <c r="N2338" s="32">
        <f ca="1">OFFSET(Perf!$A$1,4,Main!A2338,1,1)</f>
        <v>1.3256006628003414E-2</v>
      </c>
      <c r="O2338" s="32">
        <f ca="1">OFFSET(Perf!$A$1,5,Main!A2338,1,1)</f>
        <v>7.5125208681134925E-3</v>
      </c>
      <c r="P2338" s="31">
        <f t="shared" ca="1" si="364"/>
        <v>0</v>
      </c>
      <c r="Q2338" s="32">
        <f t="shared" ca="1" si="365"/>
        <v>0</v>
      </c>
      <c r="R2338" s="32">
        <f t="shared" ca="1" si="366"/>
        <v>0</v>
      </c>
      <c r="S2338" s="32">
        <f t="shared" ca="1" si="367"/>
        <v>0</v>
      </c>
      <c r="T2338" s="32">
        <f t="shared" ca="1" si="368"/>
        <v>0</v>
      </c>
      <c r="U2338" s="28" t="str">
        <f t="shared" ca="1" si="369"/>
        <v/>
      </c>
      <c r="V2338" s="33">
        <f ca="1">OFFSET(Trade!$A$1,1,A2338,1,1)</f>
        <v>0</v>
      </c>
      <c r="W2338" s="34">
        <f ca="1">OFFSET(Trade!$A$1,2,A2338,1,1)</f>
        <v>0</v>
      </c>
      <c r="X2338" s="34">
        <f ca="1">OFFSET(Trade!$A$1,3,A2338,1,1)</f>
        <v>0</v>
      </c>
      <c r="Y2338" s="34">
        <f ca="1">OFFSET(Trade!$A$1,4,A2338,1,1)</f>
        <v>0</v>
      </c>
      <c r="Z2338" s="34">
        <f ca="1">OFFSET(Trade!$A$1,5,A2338,1,1)</f>
        <v>0</v>
      </c>
      <c r="AA2338" s="33" t="e">
        <f ca="1">OFFSET(Vol!$A$1,1,Main!A2338,1,1)</f>
        <v>#N/A</v>
      </c>
      <c r="AB2338" s="34">
        <f ca="1">OFFSET(Vol!$A$1,2,Main!A2338,1,1)</f>
        <v>2079</v>
      </c>
      <c r="AC2338" s="34">
        <f ca="1">OFFSET(Vol!$A$1,3,Main!A2338,1,1)</f>
        <v>870</v>
      </c>
      <c r="AD2338" s="34">
        <f ca="1">OFFSET(Vol!$A$1,4,Main!A2338,1,1)</f>
        <v>428</v>
      </c>
      <c r="AE2338" s="44">
        <f ca="1">OFFSET(Vol!$A$1,5,Main!A2338,1,1)</f>
        <v>1101</v>
      </c>
    </row>
    <row r="2339" spans="1:31" x14ac:dyDescent="0.3">
      <c r="A2339" s="38">
        <v>2334</v>
      </c>
      <c r="B2339" s="16" t="str">
        <f t="shared" ca="1" si="360"/>
        <v/>
      </c>
      <c r="C2339" s="21" t="str">
        <f ca="1">OFFSET(Vol!$A$1,0,Main!A2339,1,1)</f>
        <v>287320</v>
      </c>
      <c r="D2339" s="22">
        <f ca="1">OFFSET(Px!$A$1,1,Main!A2339,1,1)</f>
        <v>7040</v>
      </c>
      <c r="E2339" s="22">
        <f ca="1">OFFSET(Px!$A$1,4,Main!A2339,1,1)</f>
        <v>6915</v>
      </c>
      <c r="F2339" s="22">
        <f ca="1">OFFSET(Px!$A$1,5,Main!A2339,1,1)</f>
        <v>6845</v>
      </c>
      <c r="G2339" s="23">
        <f ca="1">OFFSET(Px!$A$1,6,Main!A2339,1,1)</f>
        <v>6805</v>
      </c>
      <c r="H2339" s="28">
        <f t="shared" ca="1" si="361"/>
        <v>2.8487947406866221E-2</v>
      </c>
      <c r="I2339" s="28">
        <f t="shared" ca="1" si="362"/>
        <v>3.4533431300514339E-2</v>
      </c>
      <c r="J2339" s="12">
        <f t="shared" ca="1" si="363"/>
        <v>0</v>
      </c>
      <c r="K2339" s="31">
        <f ca="1">OFFSET(Perf!$A$1,1,Main!A2339,1,1)</f>
        <v>5.0000000000000001E-3</v>
      </c>
      <c r="L2339" s="32">
        <f ca="1">OFFSET(Perf!$A$1,2,Main!A2339,1,1)</f>
        <v>5.0000000000000001E-3</v>
      </c>
      <c r="M2339" s="32">
        <f ca="1">OFFSET(Perf!$A$1,3,Main!A2339,1,1)</f>
        <v>1.3015184381778733E-2</v>
      </c>
      <c r="N2339" s="32">
        <f ca="1">OFFSET(Perf!$A$1,4,Main!A2339,1,1)</f>
        <v>1.0226442658875179E-2</v>
      </c>
      <c r="O2339" s="32">
        <f ca="1">OFFSET(Perf!$A$1,5,Main!A2339,1,1)</f>
        <v>5.8780308596619868E-3</v>
      </c>
      <c r="P2339" s="31">
        <f t="shared" ca="1" si="364"/>
        <v>0</v>
      </c>
      <c r="Q2339" s="32">
        <f t="shared" ca="1" si="365"/>
        <v>0</v>
      </c>
      <c r="R2339" s="32">
        <f t="shared" ca="1" si="366"/>
        <v>0</v>
      </c>
      <c r="S2339" s="32">
        <f t="shared" ca="1" si="367"/>
        <v>0</v>
      </c>
      <c r="T2339" s="32">
        <f t="shared" ca="1" si="368"/>
        <v>0</v>
      </c>
      <c r="U2339" s="28" t="str">
        <f t="shared" ca="1" si="369"/>
        <v/>
      </c>
      <c r="V2339" s="33">
        <f ca="1">OFFSET(Trade!$A$1,1,A2339,1,1)</f>
        <v>0</v>
      </c>
      <c r="W2339" s="34">
        <f ca="1">OFFSET(Trade!$A$1,2,A2339,1,1)</f>
        <v>0</v>
      </c>
      <c r="X2339" s="34">
        <f ca="1">OFFSET(Trade!$A$1,3,A2339,1,1)</f>
        <v>0</v>
      </c>
      <c r="Y2339" s="34">
        <f ca="1">OFFSET(Trade!$A$1,4,A2339,1,1)</f>
        <v>0</v>
      </c>
      <c r="Z2339" s="34">
        <f ca="1">OFFSET(Trade!$A$1,5,A2339,1,1)</f>
        <v>0</v>
      </c>
      <c r="AA2339" s="33" t="e">
        <f ca="1">OFFSET(Vol!$A$1,1,Main!A2339,1,1)</f>
        <v>#N/A</v>
      </c>
      <c r="AB2339" s="34">
        <f ca="1">OFFSET(Vol!$A$1,2,Main!A2339,1,1)</f>
        <v>5</v>
      </c>
      <c r="AC2339" s="34">
        <f ca="1">OFFSET(Vol!$A$1,3,Main!A2339,1,1)</f>
        <v>5</v>
      </c>
      <c r="AD2339" s="34">
        <f ca="1">OFFSET(Vol!$A$1,4,Main!A2339,1,1)</f>
        <v>56</v>
      </c>
      <c r="AE2339" s="44">
        <f ca="1">OFFSET(Vol!$A$1,5,Main!A2339,1,1)</f>
        <v>5</v>
      </c>
    </row>
    <row r="2340" spans="1:31" x14ac:dyDescent="0.3">
      <c r="A2340" s="38">
        <v>2335</v>
      </c>
      <c r="B2340" s="16" t="str">
        <f t="shared" ca="1" si="360"/>
        <v/>
      </c>
      <c r="C2340" s="21" t="str">
        <f ca="1">OFFSET(Vol!$A$1,0,Main!A2340,1,1)</f>
        <v>287330</v>
      </c>
      <c r="D2340" s="22">
        <f ca="1">OFFSET(Px!$A$1,1,Main!A2340,1,1)</f>
        <v>7640</v>
      </c>
      <c r="E2340" s="22">
        <f ca="1">OFFSET(Px!$A$1,4,Main!A2340,1,1)</f>
        <v>7425</v>
      </c>
      <c r="F2340" s="22">
        <f ca="1">OFFSET(Px!$A$1,5,Main!A2340,1,1)</f>
        <v>7500</v>
      </c>
      <c r="G2340" s="23">
        <f ca="1">OFFSET(Px!$A$1,6,Main!A2340,1,1)</f>
        <v>7315</v>
      </c>
      <c r="H2340" s="28">
        <f t="shared" ca="1" si="361"/>
        <v>1.8666666666666609E-2</v>
      </c>
      <c r="I2340" s="28">
        <f t="shared" ca="1" si="362"/>
        <v>4.4429254955570707E-2</v>
      </c>
      <c r="J2340" s="12">
        <f t="shared" ca="1" si="363"/>
        <v>0</v>
      </c>
      <c r="K2340" s="31">
        <f ca="1">OFFSET(Perf!$A$1,1,Main!A2340,1,1)</f>
        <v>5.8999999999999999E-3</v>
      </c>
      <c r="L2340" s="32">
        <f ca="1">OFFSET(Perf!$A$1,2,Main!A2340,1,1)</f>
        <v>5.8999999999999999E-3</v>
      </c>
      <c r="M2340" s="32">
        <f ca="1">OFFSET(Perf!$A$1,3,Main!A2340,1,1)</f>
        <v>2.2895622895622969E-2</v>
      </c>
      <c r="N2340" s="32">
        <f ca="1">OFFSET(Perf!$A$1,4,Main!A2340,1,1)</f>
        <v>-1.0000000000000009E-2</v>
      </c>
      <c r="O2340" s="32">
        <f ca="1">OFFSET(Perf!$A$1,5,Main!A2340,1,1)</f>
        <v>2.5290498974709585E-2</v>
      </c>
      <c r="P2340" s="31">
        <f t="shared" ca="1" si="364"/>
        <v>0</v>
      </c>
      <c r="Q2340" s="32">
        <f t="shared" ca="1" si="365"/>
        <v>0</v>
      </c>
      <c r="R2340" s="32">
        <f t="shared" ca="1" si="366"/>
        <v>0</v>
      </c>
      <c r="S2340" s="32">
        <f t="shared" ca="1" si="367"/>
        <v>0</v>
      </c>
      <c r="T2340" s="32">
        <f t="shared" ca="1" si="368"/>
        <v>0</v>
      </c>
      <c r="U2340" s="28" t="str">
        <f t="shared" ca="1" si="369"/>
        <v/>
      </c>
      <c r="V2340" s="33">
        <f ca="1">OFFSET(Trade!$A$1,1,A2340,1,1)</f>
        <v>0</v>
      </c>
      <c r="W2340" s="34">
        <f ca="1">OFFSET(Trade!$A$1,2,A2340,1,1)</f>
        <v>0</v>
      </c>
      <c r="X2340" s="34">
        <f ca="1">OFFSET(Trade!$A$1,3,A2340,1,1)</f>
        <v>0</v>
      </c>
      <c r="Y2340" s="34">
        <f ca="1">OFFSET(Trade!$A$1,4,A2340,1,1)</f>
        <v>0</v>
      </c>
      <c r="Z2340" s="34">
        <f ca="1">OFFSET(Trade!$A$1,5,A2340,1,1)</f>
        <v>0</v>
      </c>
      <c r="AA2340" s="33" t="e">
        <f ca="1">OFFSET(Vol!$A$1,1,Main!A2340,1,1)</f>
        <v>#N/A</v>
      </c>
      <c r="AB2340" s="34">
        <f ca="1">OFFSET(Vol!$A$1,2,Main!A2340,1,1)</f>
        <v>25</v>
      </c>
      <c r="AC2340" s="34">
        <f ca="1">OFFSET(Vol!$A$1,3,Main!A2340,1,1)</f>
        <v>8</v>
      </c>
      <c r="AD2340" s="34">
        <f ca="1">OFFSET(Vol!$A$1,4,Main!A2340,1,1)</f>
        <v>51</v>
      </c>
      <c r="AE2340" s="44">
        <f ca="1">OFFSET(Vol!$A$1,5,Main!A2340,1,1)</f>
        <v>286</v>
      </c>
    </row>
    <row r="2341" spans="1:31" x14ac:dyDescent="0.3">
      <c r="A2341" s="38">
        <v>2336</v>
      </c>
      <c r="B2341" s="16" t="str">
        <f t="shared" ca="1" si="360"/>
        <v/>
      </c>
      <c r="C2341" s="21" t="str">
        <f ca="1">OFFSET(Vol!$A$1,0,Main!A2341,1,1)</f>
        <v>252400</v>
      </c>
      <c r="D2341" s="22">
        <f ca="1">OFFSET(Px!$A$1,1,Main!A2341,1,1)</f>
        <v>11445</v>
      </c>
      <c r="E2341" s="22">
        <f ca="1">OFFSET(Px!$A$1,4,Main!A2341,1,1)</f>
        <v>10955</v>
      </c>
      <c r="F2341" s="22">
        <f ca="1">OFFSET(Px!$A$1,5,Main!A2341,1,1)</f>
        <v>10965</v>
      </c>
      <c r="G2341" s="23">
        <f ca="1">OFFSET(Px!$A$1,6,Main!A2341,1,1)</f>
        <v>10785</v>
      </c>
      <c r="H2341" s="28">
        <f t="shared" ca="1" si="361"/>
        <v>4.3775649794801641E-2</v>
      </c>
      <c r="I2341" s="28">
        <f t="shared" ca="1" si="362"/>
        <v>6.1196105702364445E-2</v>
      </c>
      <c r="J2341" s="12">
        <f t="shared" ca="1" si="363"/>
        <v>0</v>
      </c>
      <c r="K2341" s="31">
        <f ca="1">OFFSET(Perf!$A$1,1,Main!A2341,1,1)</f>
        <v>1.9599999999999999E-2</v>
      </c>
      <c r="L2341" s="32">
        <f ca="1">OFFSET(Perf!$A$1,2,Main!A2341,1,1)</f>
        <v>1.9599999999999999E-2</v>
      </c>
      <c r="M2341" s="32">
        <f ca="1">OFFSET(Perf!$A$1,3,Main!A2341,1,1)</f>
        <v>2.4646280237334617E-2</v>
      </c>
      <c r="N2341" s="32">
        <f ca="1">OFFSET(Perf!$A$1,4,Main!A2341,1,1)</f>
        <v>-9.1199270405839528E-4</v>
      </c>
      <c r="O2341" s="32">
        <f ca="1">OFFSET(Perf!$A$1,5,Main!A2341,1,1)</f>
        <v>1.6689847009735637E-2</v>
      </c>
      <c r="P2341" s="31">
        <f t="shared" ca="1" si="364"/>
        <v>0</v>
      </c>
      <c r="Q2341" s="32">
        <f t="shared" ca="1" si="365"/>
        <v>0</v>
      </c>
      <c r="R2341" s="32">
        <f t="shared" ca="1" si="366"/>
        <v>0</v>
      </c>
      <c r="S2341" s="32">
        <f t="shared" ca="1" si="367"/>
        <v>0</v>
      </c>
      <c r="T2341" s="32">
        <f t="shared" ca="1" si="368"/>
        <v>0</v>
      </c>
      <c r="U2341" s="28" t="str">
        <f t="shared" ca="1" si="369"/>
        <v/>
      </c>
      <c r="V2341" s="33">
        <f ca="1">OFFSET(Trade!$A$1,1,A2341,1,1)</f>
        <v>0</v>
      </c>
      <c r="W2341" s="34">
        <f ca="1">OFFSET(Trade!$A$1,2,A2341,1,1)</f>
        <v>0</v>
      </c>
      <c r="X2341" s="34">
        <f ca="1">OFFSET(Trade!$A$1,3,A2341,1,1)</f>
        <v>0</v>
      </c>
      <c r="Y2341" s="34">
        <f ca="1">OFFSET(Trade!$A$1,4,A2341,1,1)</f>
        <v>0</v>
      </c>
      <c r="Z2341" s="34">
        <f ca="1">OFFSET(Trade!$A$1,5,A2341,1,1)</f>
        <v>0</v>
      </c>
      <c r="AA2341" s="33" t="e">
        <f ca="1">OFFSET(Vol!$A$1,1,Main!A2341,1,1)</f>
        <v>#N/A</v>
      </c>
      <c r="AB2341" s="34">
        <f ca="1">OFFSET(Vol!$A$1,2,Main!A2341,1,1)</f>
        <v>33671</v>
      </c>
      <c r="AC2341" s="34">
        <f ca="1">OFFSET(Vol!$A$1,3,Main!A2341,1,1)</f>
        <v>28235</v>
      </c>
      <c r="AD2341" s="34">
        <f ca="1">OFFSET(Vol!$A$1,4,Main!A2341,1,1)</f>
        <v>24630</v>
      </c>
      <c r="AE2341" s="44">
        <f ca="1">OFFSET(Vol!$A$1,5,Main!A2341,1,1)</f>
        <v>33462</v>
      </c>
    </row>
    <row r="2342" spans="1:31" x14ac:dyDescent="0.3">
      <c r="A2342" s="38">
        <v>2337</v>
      </c>
      <c r="B2342" s="16" t="str">
        <f t="shared" ca="1" si="360"/>
        <v/>
      </c>
      <c r="C2342" s="21" t="str">
        <f ca="1">OFFSET(Vol!$A$1,0,Main!A2342,1,1)</f>
        <v>252410</v>
      </c>
      <c r="D2342" s="22">
        <f ca="1">OFFSET(Px!$A$1,1,Main!A2342,1,1)</f>
        <v>7790</v>
      </c>
      <c r="E2342" s="22">
        <f ca="1">OFFSET(Px!$A$1,4,Main!A2342,1,1)</f>
        <v>7930</v>
      </c>
      <c r="F2342" s="22">
        <f ca="1">OFFSET(Px!$A$1,5,Main!A2342,1,1)</f>
        <v>7910</v>
      </c>
      <c r="G2342" s="23">
        <f ca="1">OFFSET(Px!$A$1,6,Main!A2342,1,1)</f>
        <v>8025</v>
      </c>
      <c r="H2342" s="28">
        <f t="shared" ca="1" si="361"/>
        <v>-1.5170670037926715E-2</v>
      </c>
      <c r="I2342" s="28">
        <f t="shared" ca="1" si="362"/>
        <v>-2.928348909657319E-2</v>
      </c>
      <c r="J2342" s="12">
        <f t="shared" ca="1" si="363"/>
        <v>0</v>
      </c>
      <c r="K2342" s="31">
        <f ca="1">OFFSET(Perf!$A$1,1,Main!A2342,1,1)</f>
        <v>-7.6E-3</v>
      </c>
      <c r="L2342" s="32">
        <f ca="1">OFFSET(Perf!$A$1,2,Main!A2342,1,1)</f>
        <v>-7.6E-3</v>
      </c>
      <c r="M2342" s="32">
        <f ca="1">OFFSET(Perf!$A$1,3,Main!A2342,1,1)</f>
        <v>-1.0088272383354302E-2</v>
      </c>
      <c r="N2342" s="32">
        <f ca="1">OFFSET(Perf!$A$1,4,Main!A2342,1,1)</f>
        <v>2.5284450063212116E-3</v>
      </c>
      <c r="O2342" s="32">
        <f ca="1">OFFSET(Perf!$A$1,5,Main!A2342,1,1)</f>
        <v>-1.4330218068535849E-2</v>
      </c>
      <c r="P2342" s="31">
        <f t="shared" ca="1" si="364"/>
        <v>0</v>
      </c>
      <c r="Q2342" s="32">
        <f t="shared" ca="1" si="365"/>
        <v>0</v>
      </c>
      <c r="R2342" s="32">
        <f t="shared" ca="1" si="366"/>
        <v>0</v>
      </c>
      <c r="S2342" s="32">
        <f t="shared" ca="1" si="367"/>
        <v>0</v>
      </c>
      <c r="T2342" s="32">
        <f t="shared" ca="1" si="368"/>
        <v>0</v>
      </c>
      <c r="U2342" s="28" t="str">
        <f t="shared" ca="1" si="369"/>
        <v/>
      </c>
      <c r="V2342" s="33">
        <f ca="1">OFFSET(Trade!$A$1,1,A2342,1,1)</f>
        <v>0</v>
      </c>
      <c r="W2342" s="34">
        <f ca="1">OFFSET(Trade!$A$1,2,A2342,1,1)</f>
        <v>0</v>
      </c>
      <c r="X2342" s="34">
        <f ca="1">OFFSET(Trade!$A$1,3,A2342,1,1)</f>
        <v>0</v>
      </c>
      <c r="Y2342" s="34">
        <f ca="1">OFFSET(Trade!$A$1,4,A2342,1,1)</f>
        <v>0</v>
      </c>
      <c r="Z2342" s="34">
        <f ca="1">OFFSET(Trade!$A$1,5,A2342,1,1)</f>
        <v>0</v>
      </c>
      <c r="AA2342" s="33" t="e">
        <f ca="1">OFFSET(Vol!$A$1,1,Main!A2342,1,1)</f>
        <v>#N/A</v>
      </c>
      <c r="AB2342" s="34">
        <f ca="1">OFFSET(Vol!$A$1,2,Main!A2342,1,1)</f>
        <v>2502</v>
      </c>
      <c r="AC2342" s="34">
        <f ca="1">OFFSET(Vol!$A$1,3,Main!A2342,1,1)</f>
        <v>1347</v>
      </c>
      <c r="AD2342" s="34">
        <f ca="1">OFFSET(Vol!$A$1,4,Main!A2342,1,1)</f>
        <v>1044</v>
      </c>
      <c r="AE2342" s="44">
        <f ca="1">OFFSET(Vol!$A$1,5,Main!A2342,1,1)</f>
        <v>2548</v>
      </c>
    </row>
    <row r="2343" spans="1:31" x14ac:dyDescent="0.3">
      <c r="A2343" s="38">
        <v>2338</v>
      </c>
      <c r="B2343" s="16" t="str">
        <f t="shared" ca="1" si="360"/>
        <v/>
      </c>
      <c r="C2343" s="21" t="str">
        <f ca="1">OFFSET(Vol!$A$1,0,Main!A2343,1,1)</f>
        <v>252420</v>
      </c>
      <c r="D2343" s="22">
        <f ca="1">OFFSET(Px!$A$1,1,Main!A2343,1,1)</f>
        <v>5110</v>
      </c>
      <c r="E2343" s="22">
        <f ca="1">OFFSET(Px!$A$1,4,Main!A2343,1,1)</f>
        <v>5345</v>
      </c>
      <c r="F2343" s="22">
        <f ca="1">OFFSET(Px!$A$1,5,Main!A2343,1,1)</f>
        <v>5340</v>
      </c>
      <c r="G2343" s="23">
        <f ca="1">OFFSET(Px!$A$1,6,Main!A2343,1,1)</f>
        <v>5425</v>
      </c>
      <c r="H2343" s="28">
        <f t="shared" ca="1" si="361"/>
        <v>-4.3071161048689133E-2</v>
      </c>
      <c r="I2343" s="28">
        <f t="shared" ca="1" si="362"/>
        <v>-5.8064516129032295E-2</v>
      </c>
      <c r="J2343" s="12">
        <f t="shared" ca="1" si="363"/>
        <v>0</v>
      </c>
      <c r="K2343" s="31">
        <f ca="1">OFFSET(Perf!$A$1,1,Main!A2343,1,1)</f>
        <v>-1.9199999999999998E-2</v>
      </c>
      <c r="L2343" s="32">
        <f ca="1">OFFSET(Perf!$A$1,2,Main!A2343,1,1)</f>
        <v>-1.9199999999999998E-2</v>
      </c>
      <c r="M2343" s="32">
        <f ca="1">OFFSET(Perf!$A$1,3,Main!A2343,1,1)</f>
        <v>-2.5257249766136525E-2</v>
      </c>
      <c r="N2343" s="32">
        <f ca="1">OFFSET(Perf!$A$1,4,Main!A2343,1,1)</f>
        <v>9.3632958801492805E-4</v>
      </c>
      <c r="O2343" s="32">
        <f ca="1">OFFSET(Perf!$A$1,5,Main!A2343,1,1)</f>
        <v>-1.5668202764976935E-2</v>
      </c>
      <c r="P2343" s="31">
        <f t="shared" ca="1" si="364"/>
        <v>0</v>
      </c>
      <c r="Q2343" s="32">
        <f t="shared" ca="1" si="365"/>
        <v>0</v>
      </c>
      <c r="R2343" s="32">
        <f t="shared" ca="1" si="366"/>
        <v>0</v>
      </c>
      <c r="S2343" s="32">
        <f t="shared" ca="1" si="367"/>
        <v>0</v>
      </c>
      <c r="T2343" s="32">
        <f t="shared" ca="1" si="368"/>
        <v>0</v>
      </c>
      <c r="U2343" s="28" t="str">
        <f t="shared" ca="1" si="369"/>
        <v/>
      </c>
      <c r="V2343" s="33">
        <f ca="1">OFFSET(Trade!$A$1,1,A2343,1,1)</f>
        <v>0</v>
      </c>
      <c r="W2343" s="34">
        <f ca="1">OFFSET(Trade!$A$1,2,A2343,1,1)</f>
        <v>0</v>
      </c>
      <c r="X2343" s="34">
        <f ca="1">OFFSET(Trade!$A$1,3,A2343,1,1)</f>
        <v>0</v>
      </c>
      <c r="Y2343" s="34">
        <f ca="1">OFFSET(Trade!$A$1,4,A2343,1,1)</f>
        <v>0</v>
      </c>
      <c r="Z2343" s="34">
        <f ca="1">OFFSET(Trade!$A$1,5,A2343,1,1)</f>
        <v>0</v>
      </c>
      <c r="AA2343" s="33" t="e">
        <f ca="1">OFFSET(Vol!$A$1,1,Main!A2343,1,1)</f>
        <v>#N/A</v>
      </c>
      <c r="AB2343" s="34">
        <f ca="1">OFFSET(Vol!$A$1,2,Main!A2343,1,1)</f>
        <v>378161</v>
      </c>
      <c r="AC2343" s="34">
        <f ca="1">OFFSET(Vol!$A$1,3,Main!A2343,1,1)</f>
        <v>618261</v>
      </c>
      <c r="AD2343" s="34">
        <f ca="1">OFFSET(Vol!$A$1,4,Main!A2343,1,1)</f>
        <v>655686</v>
      </c>
      <c r="AE2343" s="44">
        <f ca="1">OFFSET(Vol!$A$1,5,Main!A2343,1,1)</f>
        <v>577823</v>
      </c>
    </row>
    <row r="2344" spans="1:31" x14ac:dyDescent="0.3">
      <c r="A2344" s="38">
        <v>2339</v>
      </c>
      <c r="B2344" s="16" t="str">
        <f t="shared" ca="1" si="360"/>
        <v/>
      </c>
      <c r="C2344" s="21" t="str">
        <f ca="1">OFFSET(Vol!$A$1,0,Main!A2344,1,1)</f>
        <v>284990</v>
      </c>
      <c r="D2344" s="22">
        <f ca="1">OFFSET(Px!$A$1,1,Main!A2344,1,1)</f>
        <v>8075</v>
      </c>
      <c r="E2344" s="22">
        <f ca="1">OFFSET(Px!$A$1,4,Main!A2344,1,1)</f>
        <v>8115</v>
      </c>
      <c r="F2344" s="22">
        <f ca="1">OFFSET(Px!$A$1,5,Main!A2344,1,1)</f>
        <v>8080</v>
      </c>
      <c r="G2344" s="23">
        <f ca="1">OFFSET(Px!$A$1,6,Main!A2344,1,1)</f>
        <v>8050</v>
      </c>
      <c r="H2344" s="28">
        <f t="shared" ca="1" si="361"/>
        <v>-6.1881188118806385E-4</v>
      </c>
      <c r="I2344" s="28">
        <f t="shared" ca="1" si="362"/>
        <v>3.1055900621117516E-3</v>
      </c>
      <c r="J2344" s="12">
        <f t="shared" ca="1" si="363"/>
        <v>0</v>
      </c>
      <c r="K2344" s="31">
        <f ca="1">OFFSET(Perf!$A$1,1,Main!A2344,1,1)</f>
        <v>5.0000000000000001E-3</v>
      </c>
      <c r="L2344" s="32">
        <f ca="1">OFFSET(Perf!$A$1,2,Main!A2344,1,1)</f>
        <v>5.0000000000000001E-3</v>
      </c>
      <c r="M2344" s="32">
        <f ca="1">OFFSET(Perf!$A$1,3,Main!A2344,1,1)</f>
        <v>-9.8582871226124968E-3</v>
      </c>
      <c r="N2344" s="32">
        <f ca="1">OFFSET(Perf!$A$1,4,Main!A2344,1,1)</f>
        <v>4.331683168316891E-3</v>
      </c>
      <c r="O2344" s="32">
        <f ca="1">OFFSET(Perf!$A$1,5,Main!A2344,1,1)</f>
        <v>3.7267080745342351E-3</v>
      </c>
      <c r="P2344" s="31">
        <f t="shared" ca="1" si="364"/>
        <v>0</v>
      </c>
      <c r="Q2344" s="32">
        <f t="shared" ca="1" si="365"/>
        <v>0</v>
      </c>
      <c r="R2344" s="32">
        <f t="shared" ca="1" si="366"/>
        <v>0</v>
      </c>
      <c r="S2344" s="32">
        <f t="shared" ca="1" si="367"/>
        <v>0</v>
      </c>
      <c r="T2344" s="32">
        <f t="shared" ca="1" si="368"/>
        <v>0</v>
      </c>
      <c r="U2344" s="28" t="str">
        <f t="shared" ca="1" si="369"/>
        <v/>
      </c>
      <c r="V2344" s="33">
        <f ca="1">OFFSET(Trade!$A$1,1,A2344,1,1)</f>
        <v>0</v>
      </c>
      <c r="W2344" s="34">
        <f ca="1">OFFSET(Trade!$A$1,2,A2344,1,1)</f>
        <v>0</v>
      </c>
      <c r="X2344" s="34">
        <f ca="1">OFFSET(Trade!$A$1,3,A2344,1,1)</f>
        <v>0</v>
      </c>
      <c r="Y2344" s="34">
        <f ca="1">OFFSET(Trade!$A$1,4,A2344,1,1)</f>
        <v>0</v>
      </c>
      <c r="Z2344" s="34">
        <f ca="1">OFFSET(Trade!$A$1,5,A2344,1,1)</f>
        <v>0</v>
      </c>
      <c r="AA2344" s="33" t="e">
        <f ca="1">OFFSET(Vol!$A$1,1,Main!A2344,1,1)</f>
        <v>#N/A</v>
      </c>
      <c r="AB2344" s="34">
        <f ca="1">OFFSET(Vol!$A$1,2,Main!A2344,1,1)</f>
        <v>478</v>
      </c>
      <c r="AC2344" s="34">
        <f ca="1">OFFSET(Vol!$A$1,3,Main!A2344,1,1)</f>
        <v>4391</v>
      </c>
      <c r="AD2344" s="34">
        <f ca="1">OFFSET(Vol!$A$1,4,Main!A2344,1,1)</f>
        <v>5</v>
      </c>
      <c r="AE2344" s="44">
        <f ca="1">OFFSET(Vol!$A$1,5,Main!A2344,1,1)</f>
        <v>627</v>
      </c>
    </row>
    <row r="2345" spans="1:31" x14ac:dyDescent="0.3">
      <c r="A2345" s="38">
        <v>2340</v>
      </c>
      <c r="B2345" s="16" t="str">
        <f t="shared" ca="1" si="360"/>
        <v/>
      </c>
      <c r="C2345" s="21" t="str">
        <f ca="1">OFFSET(Vol!$A$1,0,Main!A2345,1,1)</f>
        <v>285010</v>
      </c>
      <c r="D2345" s="22">
        <f ca="1">OFFSET(Px!$A$1,1,Main!A2345,1,1)</f>
        <v>7100</v>
      </c>
      <c r="E2345" s="22">
        <f ca="1">OFFSET(Px!$A$1,4,Main!A2345,1,1)</f>
        <v>6990</v>
      </c>
      <c r="F2345" s="22">
        <f ca="1">OFFSET(Px!$A$1,5,Main!A2345,1,1)</f>
        <v>7105</v>
      </c>
      <c r="G2345" s="23">
        <f ca="1">OFFSET(Px!$A$1,6,Main!A2345,1,1)</f>
        <v>6990</v>
      </c>
      <c r="H2345" s="28">
        <f t="shared" ca="1" si="361"/>
        <v>-7.0372976776922336E-4</v>
      </c>
      <c r="I2345" s="28">
        <f t="shared" ca="1" si="362"/>
        <v>1.5736766809728131E-2</v>
      </c>
      <c r="J2345" s="12">
        <f t="shared" ca="1" si="363"/>
        <v>0</v>
      </c>
      <c r="K2345" s="31">
        <f ca="1">OFFSET(Perf!$A$1,1,Main!A2345,1,1)</f>
        <v>2.8000000000000004E-3</v>
      </c>
      <c r="L2345" s="32">
        <f ca="1">OFFSET(Perf!$A$1,2,Main!A2345,1,1)</f>
        <v>2.8000000000000004E-3</v>
      </c>
      <c r="M2345" s="32">
        <f ca="1">OFFSET(Perf!$A$1,3,Main!A2345,1,1)</f>
        <v>1.2875536480686733E-2</v>
      </c>
      <c r="N2345" s="32">
        <f ca="1">OFFSET(Perf!$A$1,4,Main!A2345,1,1)</f>
        <v>-1.6185784658691027E-2</v>
      </c>
      <c r="O2345" s="32">
        <f ca="1">OFFSET(Perf!$A$1,5,Main!A2345,1,1)</f>
        <v>1.645207439198848E-2</v>
      </c>
      <c r="P2345" s="31">
        <f t="shared" ca="1" si="364"/>
        <v>0</v>
      </c>
      <c r="Q2345" s="32">
        <f t="shared" ca="1" si="365"/>
        <v>0</v>
      </c>
      <c r="R2345" s="32">
        <f t="shared" ca="1" si="366"/>
        <v>0</v>
      </c>
      <c r="S2345" s="32">
        <f t="shared" ca="1" si="367"/>
        <v>0</v>
      </c>
      <c r="T2345" s="32">
        <f t="shared" ca="1" si="368"/>
        <v>0</v>
      </c>
      <c r="U2345" s="28" t="str">
        <f t="shared" ca="1" si="369"/>
        <v/>
      </c>
      <c r="V2345" s="33">
        <f ca="1">OFFSET(Trade!$A$1,1,A2345,1,1)</f>
        <v>0</v>
      </c>
      <c r="W2345" s="34">
        <f ca="1">OFFSET(Trade!$A$1,2,A2345,1,1)</f>
        <v>0</v>
      </c>
      <c r="X2345" s="34">
        <f ca="1">OFFSET(Trade!$A$1,3,A2345,1,1)</f>
        <v>0</v>
      </c>
      <c r="Y2345" s="34">
        <f ca="1">OFFSET(Trade!$A$1,4,A2345,1,1)</f>
        <v>0</v>
      </c>
      <c r="Z2345" s="34">
        <f ca="1">OFFSET(Trade!$A$1,5,A2345,1,1)</f>
        <v>0</v>
      </c>
      <c r="AA2345" s="33" t="e">
        <f ca="1">OFFSET(Vol!$A$1,1,Main!A2345,1,1)</f>
        <v>#N/A</v>
      </c>
      <c r="AB2345" s="34">
        <f ca="1">OFFSET(Vol!$A$1,2,Main!A2345,1,1)</f>
        <v>574</v>
      </c>
      <c r="AC2345" s="34">
        <f ca="1">OFFSET(Vol!$A$1,3,Main!A2345,1,1)</f>
        <v>33</v>
      </c>
      <c r="AD2345" s="34">
        <f ca="1">OFFSET(Vol!$A$1,4,Main!A2345,1,1)</f>
        <v>1101</v>
      </c>
      <c r="AE2345" s="44">
        <f ca="1">OFFSET(Vol!$A$1,5,Main!A2345,1,1)</f>
        <v>1390</v>
      </c>
    </row>
    <row r="2346" spans="1:31" x14ac:dyDescent="0.3">
      <c r="A2346" s="38">
        <v>2341</v>
      </c>
      <c r="B2346" s="16" t="str">
        <f t="shared" ca="1" si="360"/>
        <v/>
      </c>
      <c r="C2346" s="21" t="str">
        <f ca="1">OFFSET(Vol!$A$1,0,Main!A2346,1,1)</f>
        <v>285020</v>
      </c>
      <c r="D2346" s="22">
        <f ca="1">OFFSET(Px!$A$1,1,Main!A2346,1,1)</f>
        <v>5085</v>
      </c>
      <c r="E2346" s="22">
        <f ca="1">OFFSET(Px!$A$1,4,Main!A2346,1,1)</f>
        <v>4925</v>
      </c>
      <c r="F2346" s="22">
        <f ca="1">OFFSET(Px!$A$1,5,Main!A2346,1,1)</f>
        <v>4850</v>
      </c>
      <c r="G2346" s="23">
        <f ca="1">OFFSET(Px!$A$1,6,Main!A2346,1,1)</f>
        <v>4790</v>
      </c>
      <c r="H2346" s="28">
        <f t="shared" ca="1" si="361"/>
        <v>4.845360824742273E-2</v>
      </c>
      <c r="I2346" s="28">
        <f t="shared" ca="1" si="362"/>
        <v>6.1586638830897655E-2</v>
      </c>
      <c r="J2346" s="12">
        <f t="shared" ca="1" si="363"/>
        <v>0</v>
      </c>
      <c r="K2346" s="31">
        <f ca="1">OFFSET(Perf!$A$1,1,Main!A2346,1,1)</f>
        <v>1.09E-2</v>
      </c>
      <c r="L2346" s="32">
        <f ca="1">OFFSET(Perf!$A$1,2,Main!A2346,1,1)</f>
        <v>1.09E-2</v>
      </c>
      <c r="M2346" s="32">
        <f ca="1">OFFSET(Perf!$A$1,3,Main!A2346,1,1)</f>
        <v>2.1319796954314629E-2</v>
      </c>
      <c r="N2346" s="32">
        <f ca="1">OFFSET(Perf!$A$1,4,Main!A2346,1,1)</f>
        <v>1.5463917525773141E-2</v>
      </c>
      <c r="O2346" s="32">
        <f ca="1">OFFSET(Perf!$A$1,5,Main!A2346,1,1)</f>
        <v>1.2526096033402823E-2</v>
      </c>
      <c r="P2346" s="31">
        <f t="shared" ca="1" si="364"/>
        <v>0</v>
      </c>
      <c r="Q2346" s="32">
        <f t="shared" ca="1" si="365"/>
        <v>0</v>
      </c>
      <c r="R2346" s="32">
        <f t="shared" ca="1" si="366"/>
        <v>0</v>
      </c>
      <c r="S2346" s="32">
        <f t="shared" ca="1" si="367"/>
        <v>0</v>
      </c>
      <c r="T2346" s="32">
        <f t="shared" ca="1" si="368"/>
        <v>0</v>
      </c>
      <c r="U2346" s="28" t="str">
        <f t="shared" ca="1" si="369"/>
        <v/>
      </c>
      <c r="V2346" s="33">
        <f ca="1">OFFSET(Trade!$A$1,1,A2346,1,1)</f>
        <v>0</v>
      </c>
      <c r="W2346" s="34">
        <f ca="1">OFFSET(Trade!$A$1,2,A2346,1,1)</f>
        <v>0</v>
      </c>
      <c r="X2346" s="34">
        <f ca="1">OFFSET(Trade!$A$1,3,A2346,1,1)</f>
        <v>0</v>
      </c>
      <c r="Y2346" s="34">
        <f ca="1">OFFSET(Trade!$A$1,4,A2346,1,1)</f>
        <v>0</v>
      </c>
      <c r="Z2346" s="34">
        <f ca="1">OFFSET(Trade!$A$1,5,A2346,1,1)</f>
        <v>0</v>
      </c>
      <c r="AA2346" s="33" t="e">
        <f ca="1">OFFSET(Vol!$A$1,1,Main!A2346,1,1)</f>
        <v>#N/A</v>
      </c>
      <c r="AB2346" s="34">
        <f ca="1">OFFSET(Vol!$A$1,2,Main!A2346,1,1)</f>
        <v>3794</v>
      </c>
      <c r="AC2346" s="34">
        <f ca="1">OFFSET(Vol!$A$1,3,Main!A2346,1,1)</f>
        <v>2194</v>
      </c>
      <c r="AD2346" s="34">
        <f ca="1">OFFSET(Vol!$A$1,4,Main!A2346,1,1)</f>
        <v>487</v>
      </c>
      <c r="AE2346" s="44">
        <f ca="1">OFFSET(Vol!$A$1,5,Main!A2346,1,1)</f>
        <v>561</v>
      </c>
    </row>
    <row r="2347" spans="1:31" x14ac:dyDescent="0.3">
      <c r="A2347" s="38">
        <v>2342</v>
      </c>
      <c r="B2347" s="16" t="str">
        <f t="shared" ca="1" si="360"/>
        <v/>
      </c>
      <c r="C2347" s="21" t="str">
        <f ca="1">OFFSET(Vol!$A$1,0,Main!A2347,1,1)</f>
        <v>315480</v>
      </c>
      <c r="D2347" s="22">
        <f ca="1">OFFSET(Px!$A$1,1,Main!A2347,1,1)</f>
        <v>14470</v>
      </c>
      <c r="E2347" s="22">
        <f ca="1">OFFSET(Px!$A$1,4,Main!A2347,1,1)</f>
        <v>13755</v>
      </c>
      <c r="F2347" s="22">
        <f ca="1">OFFSET(Px!$A$1,5,Main!A2347,1,1)</f>
        <v>13755</v>
      </c>
      <c r="G2347" s="23">
        <f ca="1">OFFSET(Px!$A$1,6,Main!A2347,1,1)</f>
        <v>13510</v>
      </c>
      <c r="H2347" s="28">
        <f t="shared" ca="1" si="361"/>
        <v>5.1981097782624497E-2</v>
      </c>
      <c r="I2347" s="28">
        <f t="shared" ca="1" si="362"/>
        <v>7.1058475203553018E-2</v>
      </c>
      <c r="J2347" s="12">
        <f t="shared" ca="1" si="363"/>
        <v>0</v>
      </c>
      <c r="K2347" s="31">
        <f ca="1">OFFSET(Perf!$A$1,1,Main!A2347,1,1)</f>
        <v>-2.3999999999999998E-3</v>
      </c>
      <c r="L2347" s="32">
        <f ca="1">OFFSET(Perf!$A$1,2,Main!A2347,1,1)</f>
        <v>-2.3999999999999998E-3</v>
      </c>
      <c r="M2347" s="32">
        <f ca="1">OFFSET(Perf!$A$1,3,Main!A2347,1,1)</f>
        <v>5.4525627044710978E-2</v>
      </c>
      <c r="N2347" s="32">
        <f ca="1">OFFSET(Perf!$A$1,4,Main!A2347,1,1)</f>
        <v>0</v>
      </c>
      <c r="O2347" s="32">
        <f ca="1">OFFSET(Perf!$A$1,5,Main!A2347,1,1)</f>
        <v>1.81347150259068E-2</v>
      </c>
      <c r="P2347" s="31">
        <f t="shared" ca="1" si="364"/>
        <v>0</v>
      </c>
      <c r="Q2347" s="32">
        <f t="shared" ca="1" si="365"/>
        <v>0</v>
      </c>
      <c r="R2347" s="32">
        <f t="shared" ca="1" si="366"/>
        <v>0</v>
      </c>
      <c r="S2347" s="32">
        <f t="shared" ca="1" si="367"/>
        <v>0</v>
      </c>
      <c r="T2347" s="32">
        <f t="shared" ca="1" si="368"/>
        <v>0</v>
      </c>
      <c r="U2347" s="28" t="str">
        <f t="shared" ca="1" si="369"/>
        <v/>
      </c>
      <c r="V2347" s="33">
        <f ca="1">OFFSET(Trade!$A$1,1,A2347,1,1)</f>
        <v>0</v>
      </c>
      <c r="W2347" s="34">
        <f ca="1">OFFSET(Trade!$A$1,2,A2347,1,1)</f>
        <v>0</v>
      </c>
      <c r="X2347" s="34">
        <f ca="1">OFFSET(Trade!$A$1,3,A2347,1,1)</f>
        <v>0</v>
      </c>
      <c r="Y2347" s="34">
        <f ca="1">OFFSET(Trade!$A$1,4,A2347,1,1)</f>
        <v>0</v>
      </c>
      <c r="Z2347" s="34">
        <f ca="1">OFFSET(Trade!$A$1,5,A2347,1,1)</f>
        <v>0</v>
      </c>
      <c r="AA2347" s="33" t="e">
        <f ca="1">OFFSET(Vol!$A$1,1,Main!A2347,1,1)</f>
        <v>#N/A</v>
      </c>
      <c r="AB2347" s="34">
        <f ca="1">OFFSET(Vol!$A$1,2,Main!A2347,1,1)</f>
        <v>2012</v>
      </c>
      <c r="AC2347" s="34">
        <f ca="1">OFFSET(Vol!$A$1,3,Main!A2347,1,1)</f>
        <v>509</v>
      </c>
      <c r="AD2347" s="34">
        <f ca="1">OFFSET(Vol!$A$1,4,Main!A2347,1,1)</f>
        <v>826</v>
      </c>
      <c r="AE2347" s="44">
        <f ca="1">OFFSET(Vol!$A$1,5,Main!A2347,1,1)</f>
        <v>1031</v>
      </c>
    </row>
    <row r="2348" spans="1:31" x14ac:dyDescent="0.3">
      <c r="A2348" s="38">
        <v>2343</v>
      </c>
      <c r="B2348" s="16" t="str">
        <f t="shared" ca="1" si="360"/>
        <v/>
      </c>
      <c r="C2348" s="21" t="str">
        <f ca="1">OFFSET(Vol!$A$1,0,Main!A2348,1,1)</f>
        <v>105780</v>
      </c>
      <c r="D2348" s="22">
        <f ca="1">OFFSET(Px!$A$1,1,Main!A2348,1,1)</f>
        <v>5390</v>
      </c>
      <c r="E2348" s="22">
        <f ca="1">OFFSET(Px!$A$1,4,Main!A2348,1,1)</f>
        <v>5335</v>
      </c>
      <c r="F2348" s="22">
        <f ca="1">OFFSET(Px!$A$1,5,Main!A2348,1,1)</f>
        <v>5320</v>
      </c>
      <c r="G2348" s="23">
        <f ca="1">OFFSET(Px!$A$1,6,Main!A2348,1,1)</f>
        <v>5275</v>
      </c>
      <c r="H2348" s="28">
        <f t="shared" ca="1" si="361"/>
        <v>1.3157894736842035E-2</v>
      </c>
      <c r="I2348" s="28">
        <f t="shared" ca="1" si="362"/>
        <v>2.180094786729847E-2</v>
      </c>
      <c r="J2348" s="12">
        <f t="shared" ca="1" si="363"/>
        <v>0</v>
      </c>
      <c r="K2348" s="31">
        <f ca="1">OFFSET(Perf!$A$1,1,Main!A2348,1,1)</f>
        <v>3.7000000000000002E-3</v>
      </c>
      <c r="L2348" s="32">
        <f ca="1">OFFSET(Perf!$A$1,2,Main!A2348,1,1)</f>
        <v>3.7000000000000002E-3</v>
      </c>
      <c r="M2348" s="32">
        <f ca="1">OFFSET(Perf!$A$1,3,Main!A2348,1,1)</f>
        <v>6.5604498594189486E-3</v>
      </c>
      <c r="N2348" s="32">
        <f ca="1">OFFSET(Perf!$A$1,4,Main!A2348,1,1)</f>
        <v>2.8195488721804995E-3</v>
      </c>
      <c r="O2348" s="32">
        <f ca="1">OFFSET(Perf!$A$1,5,Main!A2348,1,1)</f>
        <v>8.5308056872037685E-3</v>
      </c>
      <c r="P2348" s="31">
        <f t="shared" ca="1" si="364"/>
        <v>0</v>
      </c>
      <c r="Q2348" s="32">
        <f t="shared" ca="1" si="365"/>
        <v>0</v>
      </c>
      <c r="R2348" s="32">
        <f t="shared" ca="1" si="366"/>
        <v>0</v>
      </c>
      <c r="S2348" s="32">
        <f t="shared" ca="1" si="367"/>
        <v>0</v>
      </c>
      <c r="T2348" s="32">
        <f t="shared" ca="1" si="368"/>
        <v>0</v>
      </c>
      <c r="U2348" s="28" t="str">
        <f t="shared" ca="1" si="369"/>
        <v/>
      </c>
      <c r="V2348" s="33">
        <f ca="1">OFFSET(Trade!$A$1,1,A2348,1,1)</f>
        <v>0</v>
      </c>
      <c r="W2348" s="34">
        <f ca="1">OFFSET(Trade!$A$1,2,A2348,1,1)</f>
        <v>0</v>
      </c>
      <c r="X2348" s="34">
        <f ca="1">OFFSET(Trade!$A$1,3,A2348,1,1)</f>
        <v>0</v>
      </c>
      <c r="Y2348" s="34">
        <f ca="1">OFFSET(Trade!$A$1,4,A2348,1,1)</f>
        <v>0</v>
      </c>
      <c r="Z2348" s="34">
        <f ca="1">OFFSET(Trade!$A$1,5,A2348,1,1)</f>
        <v>0</v>
      </c>
      <c r="AA2348" s="33" t="e">
        <f ca="1">OFFSET(Vol!$A$1,1,Main!A2348,1,1)</f>
        <v>#N/A</v>
      </c>
      <c r="AB2348" s="34">
        <f ca="1">OFFSET(Vol!$A$1,2,Main!A2348,1,1)</f>
        <v>8582</v>
      </c>
      <c r="AC2348" s="34">
        <f ca="1">OFFSET(Vol!$A$1,3,Main!A2348,1,1)</f>
        <v>29</v>
      </c>
      <c r="AD2348" s="34">
        <f ca="1">OFFSET(Vol!$A$1,4,Main!A2348,1,1)</f>
        <v>102</v>
      </c>
      <c r="AE2348" s="44">
        <f ca="1">OFFSET(Vol!$A$1,5,Main!A2348,1,1)</f>
        <v>576</v>
      </c>
    </row>
    <row r="2349" spans="1:31" x14ac:dyDescent="0.3">
      <c r="A2349" s="38">
        <v>2344</v>
      </c>
      <c r="B2349" s="16" t="str">
        <f t="shared" ca="1" si="360"/>
        <v/>
      </c>
      <c r="C2349" s="21" t="str">
        <f ca="1">OFFSET(Vol!$A$1,0,Main!A2349,1,1)</f>
        <v>290130</v>
      </c>
      <c r="D2349" s="22">
        <f ca="1">OFFSET(Px!$A$1,1,Main!A2349,1,1)</f>
        <v>9145</v>
      </c>
      <c r="E2349" s="22">
        <f ca="1">OFFSET(Px!$A$1,4,Main!A2349,1,1)</f>
        <v>8960</v>
      </c>
      <c r="F2349" s="22">
        <f ca="1">OFFSET(Px!$A$1,5,Main!A2349,1,1)</f>
        <v>8965</v>
      </c>
      <c r="G2349" s="23">
        <f ca="1">OFFSET(Px!$A$1,6,Main!A2349,1,1)</f>
        <v>8860</v>
      </c>
      <c r="H2349" s="28">
        <f t="shared" ca="1" si="361"/>
        <v>2.0078081427774785E-2</v>
      </c>
      <c r="I2349" s="28">
        <f t="shared" ca="1" si="362"/>
        <v>3.216704288939054E-2</v>
      </c>
      <c r="J2349" s="12">
        <f t="shared" ca="1" si="363"/>
        <v>0</v>
      </c>
      <c r="K2349" s="31">
        <f ca="1">OFFSET(Perf!$A$1,1,Main!A2349,1,1)</f>
        <v>1.0500000000000001E-2</v>
      </c>
      <c r="L2349" s="32">
        <f ca="1">OFFSET(Perf!$A$1,2,Main!A2349,1,1)</f>
        <v>1.0500000000000001E-2</v>
      </c>
      <c r="M2349" s="32">
        <f ca="1">OFFSET(Perf!$A$1,3,Main!A2349,1,1)</f>
        <v>1.0044642857142794E-2</v>
      </c>
      <c r="N2349" s="32">
        <f ca="1">OFFSET(Perf!$A$1,4,Main!A2349,1,1)</f>
        <v>-5.5772448410484898E-4</v>
      </c>
      <c r="O2349" s="32">
        <f ca="1">OFFSET(Perf!$A$1,5,Main!A2349,1,1)</f>
        <v>1.1851015801354503E-2</v>
      </c>
      <c r="P2349" s="31">
        <f t="shared" ca="1" si="364"/>
        <v>0</v>
      </c>
      <c r="Q2349" s="32">
        <f t="shared" ca="1" si="365"/>
        <v>0</v>
      </c>
      <c r="R2349" s="32">
        <f t="shared" ca="1" si="366"/>
        <v>0</v>
      </c>
      <c r="S2349" s="32">
        <f t="shared" ca="1" si="367"/>
        <v>0</v>
      </c>
      <c r="T2349" s="32">
        <f t="shared" ca="1" si="368"/>
        <v>0</v>
      </c>
      <c r="U2349" s="28" t="str">
        <f t="shared" ca="1" si="369"/>
        <v/>
      </c>
      <c r="V2349" s="33">
        <f ca="1">OFFSET(Trade!$A$1,1,A2349,1,1)</f>
        <v>0</v>
      </c>
      <c r="W2349" s="34">
        <f ca="1">OFFSET(Trade!$A$1,2,A2349,1,1)</f>
        <v>0</v>
      </c>
      <c r="X2349" s="34">
        <f ca="1">OFFSET(Trade!$A$1,3,A2349,1,1)</f>
        <v>0</v>
      </c>
      <c r="Y2349" s="34">
        <f ca="1">OFFSET(Trade!$A$1,4,A2349,1,1)</f>
        <v>0</v>
      </c>
      <c r="Z2349" s="34">
        <f ca="1">OFFSET(Trade!$A$1,5,A2349,1,1)</f>
        <v>0</v>
      </c>
      <c r="AA2349" s="33" t="e">
        <f ca="1">OFFSET(Vol!$A$1,1,Main!A2349,1,1)</f>
        <v>#N/A</v>
      </c>
      <c r="AB2349" s="34">
        <f ca="1">OFFSET(Vol!$A$1,2,Main!A2349,1,1)</f>
        <v>13</v>
      </c>
      <c r="AC2349" s="34">
        <f ca="1">OFFSET(Vol!$A$1,3,Main!A2349,1,1)</f>
        <v>22</v>
      </c>
      <c r="AD2349" s="34">
        <f ca="1">OFFSET(Vol!$A$1,4,Main!A2349,1,1)</f>
        <v>10</v>
      </c>
      <c r="AE2349" s="44">
        <f ca="1">OFFSET(Vol!$A$1,5,Main!A2349,1,1)</f>
        <v>12</v>
      </c>
    </row>
    <row r="2350" spans="1:31" x14ac:dyDescent="0.3">
      <c r="A2350" s="38">
        <v>2345</v>
      </c>
      <c r="B2350" s="16" t="str">
        <f t="shared" ca="1" si="360"/>
        <v/>
      </c>
      <c r="C2350" s="21" t="str">
        <f ca="1">OFFSET(Vol!$A$1,0,Main!A2350,1,1)</f>
        <v>326240</v>
      </c>
      <c r="D2350" s="22">
        <f ca="1">OFFSET(Px!$A$1,1,Main!A2350,1,1)</f>
        <v>14720</v>
      </c>
      <c r="E2350" s="22">
        <f ca="1">OFFSET(Px!$A$1,4,Main!A2350,1,1)</f>
        <v>14275</v>
      </c>
      <c r="F2350" s="22">
        <f ca="1">OFFSET(Px!$A$1,5,Main!A2350,1,1)</f>
        <v>14290</v>
      </c>
      <c r="G2350" s="23">
        <f ca="1">OFFSET(Px!$A$1,6,Main!A2350,1,1)</f>
        <v>14160</v>
      </c>
      <c r="H2350" s="28">
        <f t="shared" ca="1" si="361"/>
        <v>3.0090972708187502E-2</v>
      </c>
      <c r="I2350" s="28">
        <f t="shared" ca="1" si="362"/>
        <v>3.9548022598870025E-2</v>
      </c>
      <c r="J2350" s="12">
        <f t="shared" ca="1" si="363"/>
        <v>0</v>
      </c>
      <c r="K2350" s="31">
        <f ca="1">OFFSET(Perf!$A$1,1,Main!A2350,1,1)</f>
        <v>1.4499999999999999E-2</v>
      </c>
      <c r="L2350" s="32">
        <f ca="1">OFFSET(Perf!$A$1,2,Main!A2350,1,1)</f>
        <v>1.4499999999999999E-2</v>
      </c>
      <c r="M2350" s="32">
        <f ca="1">OFFSET(Perf!$A$1,3,Main!A2350,1,1)</f>
        <v>1.6462346760069968E-2</v>
      </c>
      <c r="N2350" s="32">
        <f ca="1">OFFSET(Perf!$A$1,4,Main!A2350,1,1)</f>
        <v>-1.0496850944716751E-3</v>
      </c>
      <c r="O2350" s="32">
        <f ca="1">OFFSET(Perf!$A$1,5,Main!A2350,1,1)</f>
        <v>9.1807909604519899E-3</v>
      </c>
      <c r="P2350" s="31">
        <f t="shared" ca="1" si="364"/>
        <v>0</v>
      </c>
      <c r="Q2350" s="32">
        <f t="shared" ca="1" si="365"/>
        <v>0</v>
      </c>
      <c r="R2350" s="32">
        <f t="shared" ca="1" si="366"/>
        <v>0</v>
      </c>
      <c r="S2350" s="32">
        <f t="shared" ca="1" si="367"/>
        <v>0</v>
      </c>
      <c r="T2350" s="32">
        <f t="shared" ca="1" si="368"/>
        <v>0</v>
      </c>
      <c r="U2350" s="28" t="str">
        <f t="shared" ca="1" si="369"/>
        <v/>
      </c>
      <c r="V2350" s="33">
        <f ca="1">OFFSET(Trade!$A$1,1,A2350,1,1)</f>
        <v>0</v>
      </c>
      <c r="W2350" s="34">
        <f ca="1">OFFSET(Trade!$A$1,2,A2350,1,1)</f>
        <v>0</v>
      </c>
      <c r="X2350" s="34">
        <f ca="1">OFFSET(Trade!$A$1,3,A2350,1,1)</f>
        <v>0</v>
      </c>
      <c r="Y2350" s="34">
        <f ca="1">OFFSET(Trade!$A$1,4,A2350,1,1)</f>
        <v>0</v>
      </c>
      <c r="Z2350" s="34">
        <f ca="1">OFFSET(Trade!$A$1,5,A2350,1,1)</f>
        <v>0</v>
      </c>
      <c r="AA2350" s="33" t="e">
        <f ca="1">OFFSET(Vol!$A$1,1,Main!A2350,1,1)</f>
        <v>#N/A</v>
      </c>
      <c r="AB2350" s="34">
        <f ca="1">OFFSET(Vol!$A$1,2,Main!A2350,1,1)</f>
        <v>363</v>
      </c>
      <c r="AC2350" s="34">
        <f ca="1">OFFSET(Vol!$A$1,3,Main!A2350,1,1)</f>
        <v>434</v>
      </c>
      <c r="AD2350" s="34">
        <f ca="1">OFFSET(Vol!$A$1,4,Main!A2350,1,1)</f>
        <v>384</v>
      </c>
      <c r="AE2350" s="44">
        <f ca="1">OFFSET(Vol!$A$1,5,Main!A2350,1,1)</f>
        <v>51</v>
      </c>
    </row>
    <row r="2351" spans="1:31" x14ac:dyDescent="0.3">
      <c r="A2351" s="38">
        <v>2346</v>
      </c>
      <c r="B2351" s="16" t="str">
        <f t="shared" ca="1" si="360"/>
        <v/>
      </c>
      <c r="C2351" s="21" t="str">
        <f ca="1">OFFSET(Vol!$A$1,0,Main!A2351,1,1)</f>
        <v>270800</v>
      </c>
      <c r="D2351" s="22">
        <f ca="1">OFFSET(Px!$A$1,1,Main!A2351,1,1)</f>
        <v>11360</v>
      </c>
      <c r="E2351" s="22">
        <f ca="1">OFFSET(Px!$A$1,4,Main!A2351,1,1)</f>
        <v>11150</v>
      </c>
      <c r="F2351" s="22">
        <f ca="1">OFFSET(Px!$A$1,5,Main!A2351,1,1)</f>
        <v>11170</v>
      </c>
      <c r="G2351" s="23">
        <f ca="1">OFFSET(Px!$A$1,6,Main!A2351,1,1)</f>
        <v>11110</v>
      </c>
      <c r="H2351" s="28">
        <f t="shared" ca="1" si="361"/>
        <v>1.7009847806624956E-2</v>
      </c>
      <c r="I2351" s="28">
        <f t="shared" ca="1" si="362"/>
        <v>2.2502250225022502E-2</v>
      </c>
      <c r="J2351" s="12">
        <f t="shared" ca="1" si="363"/>
        <v>0</v>
      </c>
      <c r="K2351" s="31">
        <f ca="1">OFFSET(Perf!$A$1,1,Main!A2351,1,1)</f>
        <v>1.1599999999999999E-2</v>
      </c>
      <c r="L2351" s="32">
        <f ca="1">OFFSET(Perf!$A$1,2,Main!A2351,1,1)</f>
        <v>1.1599999999999999E-2</v>
      </c>
      <c r="M2351" s="32">
        <f ca="1">OFFSET(Perf!$A$1,3,Main!A2351,1,1)</f>
        <v>7.1748878923767467E-3</v>
      </c>
      <c r="N2351" s="32">
        <f ca="1">OFFSET(Perf!$A$1,4,Main!A2351,1,1)</f>
        <v>-1.7905102954342E-3</v>
      </c>
      <c r="O2351" s="32">
        <f ca="1">OFFSET(Perf!$A$1,5,Main!A2351,1,1)</f>
        <v>5.400540054005365E-3</v>
      </c>
      <c r="P2351" s="31">
        <f t="shared" ca="1" si="364"/>
        <v>0</v>
      </c>
      <c r="Q2351" s="32">
        <f t="shared" ca="1" si="365"/>
        <v>0</v>
      </c>
      <c r="R2351" s="32">
        <f t="shared" ca="1" si="366"/>
        <v>0</v>
      </c>
      <c r="S2351" s="32">
        <f t="shared" ca="1" si="367"/>
        <v>0</v>
      </c>
      <c r="T2351" s="32">
        <f t="shared" ca="1" si="368"/>
        <v>0</v>
      </c>
      <c r="U2351" s="28" t="str">
        <f t="shared" ca="1" si="369"/>
        <v/>
      </c>
      <c r="V2351" s="33">
        <f ca="1">OFFSET(Trade!$A$1,1,A2351,1,1)</f>
        <v>0</v>
      </c>
      <c r="W2351" s="34">
        <f ca="1">OFFSET(Trade!$A$1,2,A2351,1,1)</f>
        <v>0</v>
      </c>
      <c r="X2351" s="34">
        <f ca="1">OFFSET(Trade!$A$1,3,A2351,1,1)</f>
        <v>0</v>
      </c>
      <c r="Y2351" s="34">
        <f ca="1">OFFSET(Trade!$A$1,4,A2351,1,1)</f>
        <v>0</v>
      </c>
      <c r="Z2351" s="34">
        <f ca="1">OFFSET(Trade!$A$1,5,A2351,1,1)</f>
        <v>0</v>
      </c>
      <c r="AA2351" s="33" t="e">
        <f ca="1">OFFSET(Vol!$A$1,1,Main!A2351,1,1)</f>
        <v>#N/A</v>
      </c>
      <c r="AB2351" s="34">
        <f ca="1">OFFSET(Vol!$A$1,2,Main!A2351,1,1)</f>
        <v>5335</v>
      </c>
      <c r="AC2351" s="34">
        <f ca="1">OFFSET(Vol!$A$1,3,Main!A2351,1,1)</f>
        <v>8667</v>
      </c>
      <c r="AD2351" s="34">
        <f ca="1">OFFSET(Vol!$A$1,4,Main!A2351,1,1)</f>
        <v>6606</v>
      </c>
      <c r="AE2351" s="44">
        <f ca="1">OFFSET(Vol!$A$1,5,Main!A2351,1,1)</f>
        <v>3106</v>
      </c>
    </row>
    <row r="2352" spans="1:31" x14ac:dyDescent="0.3">
      <c r="A2352" s="38">
        <v>2347</v>
      </c>
      <c r="B2352" s="16" t="str">
        <f t="shared" ca="1" si="360"/>
        <v/>
      </c>
      <c r="C2352" s="21" t="str">
        <f ca="1">OFFSET(Vol!$A$1,0,Main!A2352,1,1)</f>
        <v>300300</v>
      </c>
      <c r="D2352" s="22">
        <f ca="1">OFFSET(Px!$A$1,1,Main!A2352,1,1)</f>
        <v>10075</v>
      </c>
      <c r="E2352" s="22">
        <f ca="1">OFFSET(Px!$A$1,4,Main!A2352,1,1)</f>
        <v>9855</v>
      </c>
      <c r="F2352" s="22">
        <f ca="1">OFFSET(Px!$A$1,5,Main!A2352,1,1)</f>
        <v>9955</v>
      </c>
      <c r="G2352" s="23">
        <f ca="1">OFFSET(Px!$A$1,6,Main!A2352,1,1)</f>
        <v>9925</v>
      </c>
      <c r="H2352" s="28">
        <f t="shared" ca="1" si="361"/>
        <v>1.2054244098443023E-2</v>
      </c>
      <c r="I2352" s="28">
        <f t="shared" ca="1" si="362"/>
        <v>1.5113350125944613E-2</v>
      </c>
      <c r="J2352" s="12">
        <f t="shared" ca="1" si="363"/>
        <v>0</v>
      </c>
      <c r="K2352" s="31">
        <f ca="1">OFFSET(Perf!$A$1,1,Main!A2352,1,1)</f>
        <v>6.9999999999999993E-3</v>
      </c>
      <c r="L2352" s="32">
        <f ca="1">OFFSET(Perf!$A$1,2,Main!A2352,1,1)</f>
        <v>6.9999999999999993E-3</v>
      </c>
      <c r="M2352" s="32">
        <f ca="1">OFFSET(Perf!$A$1,3,Main!A2352,1,1)</f>
        <v>1.5220700152207112E-2</v>
      </c>
      <c r="N2352" s="32">
        <f ca="1">OFFSET(Perf!$A$1,4,Main!A2352,1,1)</f>
        <v>-1.0045203415369186E-2</v>
      </c>
      <c r="O2352" s="32">
        <f ca="1">OFFSET(Perf!$A$1,5,Main!A2352,1,1)</f>
        <v>3.0226700251889671E-3</v>
      </c>
      <c r="P2352" s="31">
        <f t="shared" ca="1" si="364"/>
        <v>0</v>
      </c>
      <c r="Q2352" s="32">
        <f t="shared" ca="1" si="365"/>
        <v>0</v>
      </c>
      <c r="R2352" s="32">
        <f t="shared" ca="1" si="366"/>
        <v>0</v>
      </c>
      <c r="S2352" s="32">
        <f t="shared" ca="1" si="367"/>
        <v>0</v>
      </c>
      <c r="T2352" s="32">
        <f t="shared" ca="1" si="368"/>
        <v>0</v>
      </c>
      <c r="U2352" s="28" t="str">
        <f t="shared" ca="1" si="369"/>
        <v/>
      </c>
      <c r="V2352" s="33">
        <f ca="1">OFFSET(Trade!$A$1,1,A2352,1,1)</f>
        <v>0</v>
      </c>
      <c r="W2352" s="34">
        <f ca="1">OFFSET(Trade!$A$1,2,A2352,1,1)</f>
        <v>0</v>
      </c>
      <c r="X2352" s="34">
        <f ca="1">OFFSET(Trade!$A$1,3,A2352,1,1)</f>
        <v>0</v>
      </c>
      <c r="Y2352" s="34">
        <f ca="1">OFFSET(Trade!$A$1,4,A2352,1,1)</f>
        <v>0</v>
      </c>
      <c r="Z2352" s="34">
        <f ca="1">OFFSET(Trade!$A$1,5,A2352,1,1)</f>
        <v>0</v>
      </c>
      <c r="AA2352" s="33" t="e">
        <f ca="1">OFFSET(Vol!$A$1,1,Main!A2352,1,1)</f>
        <v>#N/A</v>
      </c>
      <c r="AB2352" s="34">
        <f ca="1">OFFSET(Vol!$A$1,2,Main!A2352,1,1)</f>
        <v>2</v>
      </c>
      <c r="AC2352" s="34">
        <f ca="1">OFFSET(Vol!$A$1,3,Main!A2352,1,1)</f>
        <v>2068</v>
      </c>
      <c r="AD2352" s="34">
        <f ca="1">OFFSET(Vol!$A$1,4,Main!A2352,1,1)</f>
        <v>35</v>
      </c>
      <c r="AE2352" s="44">
        <f ca="1">OFFSET(Vol!$A$1,5,Main!A2352,1,1)</f>
        <v>10</v>
      </c>
    </row>
    <row r="2353" spans="1:31" x14ac:dyDescent="0.3">
      <c r="A2353" s="38">
        <v>2348</v>
      </c>
      <c r="B2353" s="16" t="str">
        <f t="shared" ca="1" si="360"/>
        <v/>
      </c>
      <c r="C2353" s="21" t="str">
        <f ca="1">OFFSET(Vol!$A$1,0,Main!A2353,1,1)</f>
        <v>300310</v>
      </c>
      <c r="D2353" s="22">
        <f ca="1">OFFSET(Px!$A$1,1,Main!A2353,1,1)</f>
        <v>9500</v>
      </c>
      <c r="E2353" s="22">
        <f ca="1">OFFSET(Px!$A$1,4,Main!A2353,1,1)</f>
        <v>9235</v>
      </c>
      <c r="F2353" s="22">
        <f ca="1">OFFSET(Px!$A$1,5,Main!A2353,1,1)</f>
        <v>9350</v>
      </c>
      <c r="G2353" s="23">
        <f ca="1">OFFSET(Px!$A$1,6,Main!A2353,1,1)</f>
        <v>9360</v>
      </c>
      <c r="H2353" s="28">
        <f t="shared" ca="1" si="361"/>
        <v>1.6042780748663166E-2</v>
      </c>
      <c r="I2353" s="28">
        <f t="shared" ca="1" si="362"/>
        <v>1.4957264957264904E-2</v>
      </c>
      <c r="J2353" s="12">
        <f t="shared" ca="1" si="363"/>
        <v>0</v>
      </c>
      <c r="K2353" s="31">
        <f ca="1">OFFSET(Perf!$A$1,1,Main!A2353,1,1)</f>
        <v>1.2800000000000001E-2</v>
      </c>
      <c r="L2353" s="32">
        <f ca="1">OFFSET(Perf!$A$1,2,Main!A2353,1,1)</f>
        <v>1.2800000000000001E-2</v>
      </c>
      <c r="M2353" s="32">
        <f ca="1">OFFSET(Perf!$A$1,3,Main!A2353,1,1)</f>
        <v>1.5701136978884644E-2</v>
      </c>
      <c r="N2353" s="32">
        <f ca="1">OFFSET(Perf!$A$1,4,Main!A2353,1,1)</f>
        <v>-1.2299465240641738E-2</v>
      </c>
      <c r="O2353" s="32">
        <f ca="1">OFFSET(Perf!$A$1,5,Main!A2353,1,1)</f>
        <v>-1.0683760683760646E-3</v>
      </c>
      <c r="P2353" s="31">
        <f t="shared" ca="1" si="364"/>
        <v>0</v>
      </c>
      <c r="Q2353" s="32">
        <f t="shared" ca="1" si="365"/>
        <v>0</v>
      </c>
      <c r="R2353" s="32">
        <f t="shared" ca="1" si="366"/>
        <v>0</v>
      </c>
      <c r="S2353" s="32">
        <f t="shared" ca="1" si="367"/>
        <v>0</v>
      </c>
      <c r="T2353" s="32">
        <f t="shared" ca="1" si="368"/>
        <v>0</v>
      </c>
      <c r="U2353" s="28" t="str">
        <f t="shared" ca="1" si="369"/>
        <v/>
      </c>
      <c r="V2353" s="33">
        <f ca="1">OFFSET(Trade!$A$1,1,A2353,1,1)</f>
        <v>0</v>
      </c>
      <c r="W2353" s="34">
        <f ca="1">OFFSET(Trade!$A$1,2,A2353,1,1)</f>
        <v>0</v>
      </c>
      <c r="X2353" s="34">
        <f ca="1">OFFSET(Trade!$A$1,3,A2353,1,1)</f>
        <v>0</v>
      </c>
      <c r="Y2353" s="34">
        <f ca="1">OFFSET(Trade!$A$1,4,A2353,1,1)</f>
        <v>0</v>
      </c>
      <c r="Z2353" s="34">
        <f ca="1">OFFSET(Trade!$A$1,5,A2353,1,1)</f>
        <v>0</v>
      </c>
      <c r="AA2353" s="33" t="e">
        <f ca="1">OFFSET(Vol!$A$1,1,Main!A2353,1,1)</f>
        <v>#N/A</v>
      </c>
      <c r="AB2353" s="34">
        <f ca="1">OFFSET(Vol!$A$1,2,Main!A2353,1,1)</f>
        <v>112</v>
      </c>
      <c r="AC2353" s="34">
        <f ca="1">OFFSET(Vol!$A$1,3,Main!A2353,1,1)</f>
        <v>1</v>
      </c>
      <c r="AD2353" s="34">
        <f ca="1">OFFSET(Vol!$A$1,4,Main!A2353,1,1)</f>
        <v>39</v>
      </c>
      <c r="AE2353" s="44">
        <f ca="1">OFFSET(Vol!$A$1,5,Main!A2353,1,1)</f>
        <v>11</v>
      </c>
    </row>
    <row r="2354" spans="1:31" x14ac:dyDescent="0.3">
      <c r="A2354" s="38">
        <v>2349</v>
      </c>
      <c r="B2354" s="16" t="str">
        <f t="shared" ca="1" si="360"/>
        <v/>
      </c>
      <c r="C2354" s="21" t="str">
        <f ca="1">OFFSET(Vol!$A$1,0,Main!A2354,1,1)</f>
        <v>292050</v>
      </c>
      <c r="D2354" s="22">
        <f ca="1">OFFSET(Px!$A$1,1,Main!A2354,1,1)</f>
        <v>13420</v>
      </c>
      <c r="E2354" s="22">
        <f ca="1">OFFSET(Px!$A$1,4,Main!A2354,1,1)</f>
        <v>13140</v>
      </c>
      <c r="F2354" s="22">
        <f ca="1">OFFSET(Px!$A$1,5,Main!A2354,1,1)</f>
        <v>13155</v>
      </c>
      <c r="G2354" s="23">
        <f ca="1">OFFSET(Px!$A$1,6,Main!A2354,1,1)</f>
        <v>13065</v>
      </c>
      <c r="H2354" s="28">
        <f t="shared" ca="1" si="361"/>
        <v>2.014443177499059E-2</v>
      </c>
      <c r="I2354" s="28">
        <f t="shared" ca="1" si="362"/>
        <v>2.7171833141982349E-2</v>
      </c>
      <c r="J2354" s="12">
        <f t="shared" ca="1" si="363"/>
        <v>0</v>
      </c>
      <c r="K2354" s="31">
        <f ca="1">OFFSET(Perf!$A$1,1,Main!A2354,1,1)</f>
        <v>7.4999999999999997E-3</v>
      </c>
      <c r="L2354" s="32">
        <f ca="1">OFFSET(Perf!$A$1,2,Main!A2354,1,1)</f>
        <v>7.4999999999999997E-3</v>
      </c>
      <c r="M2354" s="32">
        <f ca="1">OFFSET(Perf!$A$1,3,Main!A2354,1,1)</f>
        <v>1.3698630136986356E-2</v>
      </c>
      <c r="N2354" s="32">
        <f ca="1">OFFSET(Perf!$A$1,4,Main!A2354,1,1)</f>
        <v>-1.1402508551880963E-3</v>
      </c>
      <c r="O2354" s="32">
        <f ca="1">OFFSET(Perf!$A$1,5,Main!A2354,1,1)</f>
        <v>6.8886337543054843E-3</v>
      </c>
      <c r="P2354" s="31">
        <f t="shared" ca="1" si="364"/>
        <v>0</v>
      </c>
      <c r="Q2354" s="32">
        <f t="shared" ca="1" si="365"/>
        <v>0</v>
      </c>
      <c r="R2354" s="32">
        <f t="shared" ca="1" si="366"/>
        <v>0</v>
      </c>
      <c r="S2354" s="32">
        <f t="shared" ca="1" si="367"/>
        <v>0</v>
      </c>
      <c r="T2354" s="32">
        <f t="shared" ca="1" si="368"/>
        <v>0</v>
      </c>
      <c r="U2354" s="28" t="str">
        <f t="shared" ca="1" si="369"/>
        <v/>
      </c>
      <c r="V2354" s="33">
        <f ca="1">OFFSET(Trade!$A$1,1,A2354,1,1)</f>
        <v>0</v>
      </c>
      <c r="W2354" s="34">
        <f ca="1">OFFSET(Trade!$A$1,2,A2354,1,1)</f>
        <v>0</v>
      </c>
      <c r="X2354" s="34">
        <f ca="1">OFFSET(Trade!$A$1,3,A2354,1,1)</f>
        <v>0</v>
      </c>
      <c r="Y2354" s="34">
        <f ca="1">OFFSET(Trade!$A$1,4,A2354,1,1)</f>
        <v>0</v>
      </c>
      <c r="Z2354" s="34">
        <f ca="1">OFFSET(Trade!$A$1,5,A2354,1,1)</f>
        <v>0</v>
      </c>
      <c r="AA2354" s="33" t="e">
        <f ca="1">OFFSET(Vol!$A$1,1,Main!A2354,1,1)</f>
        <v>#N/A</v>
      </c>
      <c r="AB2354" s="34">
        <f ca="1">OFFSET(Vol!$A$1,2,Main!A2354,1,1)</f>
        <v>705</v>
      </c>
      <c r="AC2354" s="34">
        <f ca="1">OFFSET(Vol!$A$1,3,Main!A2354,1,1)</f>
        <v>82629</v>
      </c>
      <c r="AD2354" s="34">
        <f ca="1">OFFSET(Vol!$A$1,4,Main!A2354,1,1)</f>
        <v>1954</v>
      </c>
      <c r="AE2354" s="44">
        <f ca="1">OFFSET(Vol!$A$1,5,Main!A2354,1,1)</f>
        <v>72679</v>
      </c>
    </row>
    <row r="2355" spans="1:31" x14ac:dyDescent="0.3">
      <c r="A2355" s="38">
        <v>2350</v>
      </c>
      <c r="B2355" s="16" t="str">
        <f t="shared" ca="1" si="360"/>
        <v/>
      </c>
      <c r="C2355" s="21" t="str">
        <f ca="1">OFFSET(Vol!$A$1,0,Main!A2355,1,1)</f>
        <v>307010</v>
      </c>
      <c r="D2355" s="22">
        <f ca="1">OFFSET(Px!$A$1,1,Main!A2355,1,1)</f>
        <v>10000</v>
      </c>
      <c r="E2355" s="22">
        <f ca="1">OFFSET(Px!$A$1,4,Main!A2355,1,1)</f>
        <v>9620</v>
      </c>
      <c r="F2355" s="22">
        <f ca="1">OFFSET(Px!$A$1,5,Main!A2355,1,1)</f>
        <v>9625</v>
      </c>
      <c r="G2355" s="23">
        <f ca="1">OFFSET(Px!$A$1,6,Main!A2355,1,1)</f>
        <v>9475</v>
      </c>
      <c r="H2355" s="28">
        <f t="shared" ca="1" si="361"/>
        <v>3.8961038961038863E-2</v>
      </c>
      <c r="I2355" s="28">
        <f t="shared" ca="1" si="362"/>
        <v>5.5408970976253302E-2</v>
      </c>
      <c r="J2355" s="12">
        <f t="shared" ca="1" si="363"/>
        <v>0</v>
      </c>
      <c r="K2355" s="31">
        <f ca="1">OFFSET(Perf!$A$1,1,Main!A2355,1,1)</f>
        <v>1.83E-2</v>
      </c>
      <c r="L2355" s="32">
        <f ca="1">OFFSET(Perf!$A$1,2,Main!A2355,1,1)</f>
        <v>1.83E-2</v>
      </c>
      <c r="M2355" s="32">
        <f ca="1">OFFSET(Perf!$A$1,3,Main!A2355,1,1)</f>
        <v>2.079002079002068E-2</v>
      </c>
      <c r="N2355" s="32">
        <f ca="1">OFFSET(Perf!$A$1,4,Main!A2355,1,1)</f>
        <v>-5.1948051948047524E-4</v>
      </c>
      <c r="O2355" s="32">
        <f ca="1">OFFSET(Perf!$A$1,5,Main!A2355,1,1)</f>
        <v>1.5831134564643801E-2</v>
      </c>
      <c r="P2355" s="31">
        <f t="shared" ca="1" si="364"/>
        <v>0</v>
      </c>
      <c r="Q2355" s="32">
        <f t="shared" ca="1" si="365"/>
        <v>0</v>
      </c>
      <c r="R2355" s="32">
        <f t="shared" ca="1" si="366"/>
        <v>0</v>
      </c>
      <c r="S2355" s="32">
        <f t="shared" ca="1" si="367"/>
        <v>0</v>
      </c>
      <c r="T2355" s="32">
        <f t="shared" ca="1" si="368"/>
        <v>0</v>
      </c>
      <c r="U2355" s="28" t="str">
        <f t="shared" ca="1" si="369"/>
        <v/>
      </c>
      <c r="V2355" s="33">
        <f ca="1">OFFSET(Trade!$A$1,1,A2355,1,1)</f>
        <v>0</v>
      </c>
      <c r="W2355" s="34">
        <f ca="1">OFFSET(Trade!$A$1,2,A2355,1,1)</f>
        <v>0</v>
      </c>
      <c r="X2355" s="34">
        <f ca="1">OFFSET(Trade!$A$1,3,A2355,1,1)</f>
        <v>0</v>
      </c>
      <c r="Y2355" s="34">
        <f ca="1">OFFSET(Trade!$A$1,4,A2355,1,1)</f>
        <v>0</v>
      </c>
      <c r="Z2355" s="34">
        <f ca="1">OFFSET(Trade!$A$1,5,A2355,1,1)</f>
        <v>0</v>
      </c>
      <c r="AA2355" s="33" t="e">
        <f ca="1">OFFSET(Vol!$A$1,1,Main!A2355,1,1)</f>
        <v>#N/A</v>
      </c>
      <c r="AB2355" s="34">
        <f ca="1">OFFSET(Vol!$A$1,2,Main!A2355,1,1)</f>
        <v>667</v>
      </c>
      <c r="AC2355" s="34">
        <f ca="1">OFFSET(Vol!$A$1,3,Main!A2355,1,1)</f>
        <v>48</v>
      </c>
      <c r="AD2355" s="34">
        <f ca="1">OFFSET(Vol!$A$1,4,Main!A2355,1,1)</f>
        <v>143</v>
      </c>
      <c r="AE2355" s="44">
        <f ca="1">OFFSET(Vol!$A$1,5,Main!A2355,1,1)</f>
        <v>2459</v>
      </c>
    </row>
    <row r="2356" spans="1:31" x14ac:dyDescent="0.3">
      <c r="A2356" s="38">
        <v>2351</v>
      </c>
      <c r="B2356" s="16" t="str">
        <f t="shared" ca="1" si="360"/>
        <v/>
      </c>
      <c r="C2356" s="21" t="str">
        <f ca="1">OFFSET(Vol!$A$1,0,Main!A2356,1,1)</f>
        <v>319870</v>
      </c>
      <c r="D2356" s="22">
        <f ca="1">OFFSET(Px!$A$1,1,Main!A2356,1,1)</f>
        <v>11270</v>
      </c>
      <c r="E2356" s="22">
        <f ca="1">OFFSET(Px!$A$1,4,Main!A2356,1,1)</f>
        <v>11060</v>
      </c>
      <c r="F2356" s="22">
        <f ca="1">OFFSET(Px!$A$1,5,Main!A2356,1,1)</f>
        <v>11070</v>
      </c>
      <c r="G2356" s="23">
        <f ca="1">OFFSET(Px!$A$1,6,Main!A2356,1,1)</f>
        <v>10940</v>
      </c>
      <c r="H2356" s="28">
        <f t="shared" ca="1" si="361"/>
        <v>1.8066847335139968E-2</v>
      </c>
      <c r="I2356" s="28">
        <f t="shared" ca="1" si="362"/>
        <v>3.0164533820840944E-2</v>
      </c>
      <c r="J2356" s="12">
        <f t="shared" ca="1" si="363"/>
        <v>0</v>
      </c>
      <c r="K2356" s="31">
        <f ca="1">OFFSET(Perf!$A$1,1,Main!A2356,1,1)</f>
        <v>7.6E-3</v>
      </c>
      <c r="L2356" s="32">
        <f ca="1">OFFSET(Perf!$A$1,2,Main!A2356,1,1)</f>
        <v>7.6E-3</v>
      </c>
      <c r="M2356" s="32">
        <f ca="1">OFFSET(Perf!$A$1,3,Main!A2356,1,1)</f>
        <v>1.1301989150090508E-2</v>
      </c>
      <c r="N2356" s="32">
        <f ca="1">OFFSET(Perf!$A$1,4,Main!A2356,1,1)</f>
        <v>-9.0334236675704283E-4</v>
      </c>
      <c r="O2356" s="32">
        <f ca="1">OFFSET(Perf!$A$1,5,Main!A2356,1,1)</f>
        <v>1.1882998171846459E-2</v>
      </c>
      <c r="P2356" s="31">
        <f t="shared" ca="1" si="364"/>
        <v>0</v>
      </c>
      <c r="Q2356" s="32">
        <f t="shared" ca="1" si="365"/>
        <v>0</v>
      </c>
      <c r="R2356" s="32">
        <f t="shared" ca="1" si="366"/>
        <v>0</v>
      </c>
      <c r="S2356" s="32">
        <f t="shared" ca="1" si="367"/>
        <v>0</v>
      </c>
      <c r="T2356" s="32">
        <f t="shared" ca="1" si="368"/>
        <v>0</v>
      </c>
      <c r="U2356" s="28" t="str">
        <f t="shared" ca="1" si="369"/>
        <v/>
      </c>
      <c r="V2356" s="33">
        <f ca="1">OFFSET(Trade!$A$1,1,A2356,1,1)</f>
        <v>0</v>
      </c>
      <c r="W2356" s="34">
        <f ca="1">OFFSET(Trade!$A$1,2,A2356,1,1)</f>
        <v>0</v>
      </c>
      <c r="X2356" s="34">
        <f ca="1">OFFSET(Trade!$A$1,3,A2356,1,1)</f>
        <v>0</v>
      </c>
      <c r="Y2356" s="34">
        <f ca="1">OFFSET(Trade!$A$1,4,A2356,1,1)</f>
        <v>0</v>
      </c>
      <c r="Z2356" s="34">
        <f ca="1">OFFSET(Trade!$A$1,5,A2356,1,1)</f>
        <v>0</v>
      </c>
      <c r="AA2356" s="33" t="e">
        <f ca="1">OFFSET(Vol!$A$1,1,Main!A2356,1,1)</f>
        <v>#N/A</v>
      </c>
      <c r="AB2356" s="34">
        <f ca="1">OFFSET(Vol!$A$1,2,Main!A2356,1,1)</f>
        <v>135</v>
      </c>
      <c r="AC2356" s="34">
        <f ca="1">OFFSET(Vol!$A$1,3,Main!A2356,1,1)</f>
        <v>10</v>
      </c>
      <c r="AD2356" s="34">
        <f ca="1">OFFSET(Vol!$A$1,4,Main!A2356,1,1)</f>
        <v>12</v>
      </c>
      <c r="AE2356" s="44">
        <f ca="1">OFFSET(Vol!$A$1,5,Main!A2356,1,1)</f>
        <v>24</v>
      </c>
    </row>
    <row r="2357" spans="1:31" x14ac:dyDescent="0.3">
      <c r="A2357" s="38">
        <v>2352</v>
      </c>
      <c r="B2357" s="16" t="str">
        <f t="shared" ca="1" si="360"/>
        <v/>
      </c>
      <c r="C2357" s="21" t="str">
        <f ca="1">OFFSET(Vol!$A$1,0,Main!A2357,1,1)</f>
        <v>307020</v>
      </c>
      <c r="D2357" s="22">
        <f ca="1">OFFSET(Px!$A$1,1,Main!A2357,1,1)</f>
        <v>8855</v>
      </c>
      <c r="E2357" s="22">
        <f ca="1">OFFSET(Px!$A$1,4,Main!A2357,1,1)</f>
        <v>9075</v>
      </c>
      <c r="F2357" s="22">
        <f ca="1">OFFSET(Px!$A$1,5,Main!A2357,1,1)</f>
        <v>9060</v>
      </c>
      <c r="G2357" s="23">
        <f ca="1">OFFSET(Px!$A$1,6,Main!A2357,1,1)</f>
        <v>9155</v>
      </c>
      <c r="H2357" s="28">
        <f t="shared" ca="1" si="361"/>
        <v>-2.2626931567328867E-2</v>
      </c>
      <c r="I2357" s="28">
        <f t="shared" ca="1" si="362"/>
        <v>-3.276897870016382E-2</v>
      </c>
      <c r="J2357" s="12">
        <f t="shared" ca="1" si="363"/>
        <v>0</v>
      </c>
      <c r="K2357" s="31">
        <f ca="1">OFFSET(Perf!$A$1,1,Main!A2357,1,1)</f>
        <v>-1.23E-2</v>
      </c>
      <c r="L2357" s="32">
        <f ca="1">OFFSET(Perf!$A$1,2,Main!A2357,1,1)</f>
        <v>-1.23E-2</v>
      </c>
      <c r="M2357" s="32">
        <f ca="1">OFFSET(Perf!$A$1,3,Main!A2357,1,1)</f>
        <v>-1.2121212121212088E-2</v>
      </c>
      <c r="N2357" s="32">
        <f ca="1">OFFSET(Perf!$A$1,4,Main!A2357,1,1)</f>
        <v>1.6556291390728006E-3</v>
      </c>
      <c r="O2357" s="32">
        <f ca="1">OFFSET(Perf!$A$1,5,Main!A2357,1,1)</f>
        <v>-1.0376843255051837E-2</v>
      </c>
      <c r="P2357" s="31">
        <f t="shared" ca="1" si="364"/>
        <v>0</v>
      </c>
      <c r="Q2357" s="32">
        <f t="shared" ca="1" si="365"/>
        <v>0</v>
      </c>
      <c r="R2357" s="32">
        <f t="shared" ca="1" si="366"/>
        <v>0</v>
      </c>
      <c r="S2357" s="32">
        <f t="shared" ca="1" si="367"/>
        <v>0</v>
      </c>
      <c r="T2357" s="32">
        <f t="shared" ca="1" si="368"/>
        <v>0</v>
      </c>
      <c r="U2357" s="28" t="str">
        <f t="shared" ca="1" si="369"/>
        <v/>
      </c>
      <c r="V2357" s="33">
        <f ca="1">OFFSET(Trade!$A$1,1,A2357,1,1)</f>
        <v>0</v>
      </c>
      <c r="W2357" s="34">
        <f ca="1">OFFSET(Trade!$A$1,2,A2357,1,1)</f>
        <v>0</v>
      </c>
      <c r="X2357" s="34">
        <f ca="1">OFFSET(Trade!$A$1,3,A2357,1,1)</f>
        <v>0</v>
      </c>
      <c r="Y2357" s="34">
        <f ca="1">OFFSET(Trade!$A$1,4,A2357,1,1)</f>
        <v>0</v>
      </c>
      <c r="Z2357" s="34">
        <f ca="1">OFFSET(Trade!$A$1,5,A2357,1,1)</f>
        <v>0</v>
      </c>
      <c r="AA2357" s="33" t="e">
        <f ca="1">OFFSET(Vol!$A$1,1,Main!A2357,1,1)</f>
        <v>#N/A</v>
      </c>
      <c r="AB2357" s="34">
        <f ca="1">OFFSET(Vol!$A$1,2,Main!A2357,1,1)</f>
        <v>10</v>
      </c>
      <c r="AC2357" s="34">
        <f ca="1">OFFSET(Vol!$A$1,3,Main!A2357,1,1)</f>
        <v>24</v>
      </c>
      <c r="AD2357" s="34">
        <f ca="1">OFFSET(Vol!$A$1,4,Main!A2357,1,1)</f>
        <v>165</v>
      </c>
      <c r="AE2357" s="44">
        <f ca="1">OFFSET(Vol!$A$1,5,Main!A2357,1,1)</f>
        <v>711</v>
      </c>
    </row>
    <row r="2358" spans="1:31" x14ac:dyDescent="0.3">
      <c r="A2358" s="38">
        <v>2353</v>
      </c>
      <c r="B2358" s="16" t="str">
        <f t="shared" ca="1" si="360"/>
        <v/>
      </c>
      <c r="C2358" s="21" t="str">
        <f ca="1">OFFSET(Vol!$A$1,0,Main!A2358,1,1)</f>
        <v>342500</v>
      </c>
      <c r="D2358" s="22">
        <f ca="1">OFFSET(Px!$A$1,1,Main!A2358,1,1)</f>
        <v>50675</v>
      </c>
      <c r="E2358" s="22">
        <f ca="1">OFFSET(Px!$A$1,4,Main!A2358,1,1)</f>
        <v>50670</v>
      </c>
      <c r="F2358" s="22">
        <f ca="1">OFFSET(Px!$A$1,5,Main!A2358,1,1)</f>
        <v>50640</v>
      </c>
      <c r="G2358" s="23">
        <f ca="1">OFFSET(Px!$A$1,6,Main!A2358,1,1)</f>
        <v>50645</v>
      </c>
      <c r="H2358" s="28">
        <f t="shared" ca="1" si="361"/>
        <v>6.9115323854651578E-4</v>
      </c>
      <c r="I2358" s="28">
        <f t="shared" ca="1" si="362"/>
        <v>5.9235857439032813E-4</v>
      </c>
      <c r="J2358" s="12">
        <f t="shared" ca="1" si="363"/>
        <v>0</v>
      </c>
      <c r="K2358" s="31">
        <f ca="1">OFFSET(Perf!$A$1,1,Main!A2358,1,1)</f>
        <v>5.0000000000000001E-4</v>
      </c>
      <c r="L2358" s="32">
        <f ca="1">OFFSET(Perf!$A$1,2,Main!A2358,1,1)</f>
        <v>5.0000000000000001E-4</v>
      </c>
      <c r="M2358" s="32">
        <f ca="1">OFFSET(Perf!$A$1,3,Main!A2358,1,1)</f>
        <v>-3.9471087428455398E-4</v>
      </c>
      <c r="N2358" s="32">
        <f ca="1">OFFSET(Perf!$A$1,4,Main!A2358,1,1)</f>
        <v>5.924170616113944E-4</v>
      </c>
      <c r="O2358" s="32">
        <f ca="1">OFFSET(Perf!$A$1,5,Main!A2358,1,1)</f>
        <v>-9.8726429065054688E-5</v>
      </c>
      <c r="P2358" s="31">
        <f t="shared" ca="1" si="364"/>
        <v>0</v>
      </c>
      <c r="Q2358" s="32">
        <f t="shared" ca="1" si="365"/>
        <v>0</v>
      </c>
      <c r="R2358" s="32">
        <f t="shared" ca="1" si="366"/>
        <v>0</v>
      </c>
      <c r="S2358" s="32">
        <f t="shared" ca="1" si="367"/>
        <v>0</v>
      </c>
      <c r="T2358" s="32">
        <f t="shared" ca="1" si="368"/>
        <v>0</v>
      </c>
      <c r="U2358" s="28" t="str">
        <f t="shared" ca="1" si="369"/>
        <v/>
      </c>
      <c r="V2358" s="33">
        <f ca="1">OFFSET(Trade!$A$1,1,A2358,1,1)</f>
        <v>0</v>
      </c>
      <c r="W2358" s="34">
        <f ca="1">OFFSET(Trade!$A$1,2,A2358,1,1)</f>
        <v>0</v>
      </c>
      <c r="X2358" s="34">
        <f ca="1">OFFSET(Trade!$A$1,3,A2358,1,1)</f>
        <v>0</v>
      </c>
      <c r="Y2358" s="34">
        <f ca="1">OFFSET(Trade!$A$1,4,A2358,1,1)</f>
        <v>0</v>
      </c>
      <c r="Z2358" s="34">
        <f ca="1">OFFSET(Trade!$A$1,5,A2358,1,1)</f>
        <v>0</v>
      </c>
      <c r="AA2358" s="33" t="e">
        <f ca="1">OFFSET(Vol!$A$1,1,Main!A2358,1,1)</f>
        <v>#N/A</v>
      </c>
      <c r="AB2358" s="34">
        <f ca="1">OFFSET(Vol!$A$1,2,Main!A2358,1,1)</f>
        <v>6</v>
      </c>
      <c r="AC2358" s="34">
        <f ca="1">OFFSET(Vol!$A$1,3,Main!A2358,1,1)</f>
        <v>6</v>
      </c>
      <c r="AD2358" s="34">
        <f ca="1">OFFSET(Vol!$A$1,4,Main!A2358,1,1)</f>
        <v>6</v>
      </c>
      <c r="AE2358" s="44">
        <f ca="1">OFFSET(Vol!$A$1,5,Main!A2358,1,1)</f>
        <v>6</v>
      </c>
    </row>
    <row r="2359" spans="1:31" x14ac:dyDescent="0.3">
      <c r="A2359" s="38">
        <v>2354</v>
      </c>
      <c r="B2359" s="16" t="str">
        <f t="shared" ca="1" si="360"/>
        <v/>
      </c>
      <c r="C2359" s="21" t="str">
        <f ca="1">OFFSET(Vol!$A$1,0,Main!A2359,1,1)</f>
        <v>342600</v>
      </c>
      <c r="D2359" s="22">
        <f ca="1">OFFSET(Px!$A$1,1,Main!A2359,1,1)</f>
        <v>51015</v>
      </c>
      <c r="E2359" s="22">
        <f ca="1">OFFSET(Px!$A$1,4,Main!A2359,1,1)</f>
        <v>51015</v>
      </c>
      <c r="F2359" s="22">
        <f ca="1">OFFSET(Px!$A$1,5,Main!A2359,1,1)</f>
        <v>50940</v>
      </c>
      <c r="G2359" s="23">
        <f ca="1">OFFSET(Px!$A$1,6,Main!A2359,1,1)</f>
        <v>50955</v>
      </c>
      <c r="H2359" s="28">
        <f t="shared" ca="1" si="361"/>
        <v>1.472320376914027E-3</v>
      </c>
      <c r="I2359" s="28">
        <f t="shared" ca="1" si="362"/>
        <v>1.1775095672652558E-3</v>
      </c>
      <c r="J2359" s="12">
        <f t="shared" ca="1" si="363"/>
        <v>0</v>
      </c>
      <c r="K2359" s="31">
        <f ca="1">OFFSET(Perf!$A$1,1,Main!A2359,1,1)</f>
        <v>8.9999999999999998E-4</v>
      </c>
      <c r="L2359" s="32">
        <f ca="1">OFFSET(Perf!$A$1,2,Main!A2359,1,1)</f>
        <v>8.9999999999999998E-4</v>
      </c>
      <c r="M2359" s="32">
        <f ca="1">OFFSET(Perf!$A$1,3,Main!A2359,1,1)</f>
        <v>-8.8209350191115199E-4</v>
      </c>
      <c r="N2359" s="32">
        <f ca="1">OFFSET(Perf!$A$1,4,Main!A2359,1,1)</f>
        <v>1.472320376914027E-3</v>
      </c>
      <c r="O2359" s="32">
        <f ca="1">OFFSET(Perf!$A$1,5,Main!A2359,1,1)</f>
        <v>-2.9437739181625844E-4</v>
      </c>
      <c r="P2359" s="31">
        <f t="shared" ca="1" si="364"/>
        <v>0</v>
      </c>
      <c r="Q2359" s="32">
        <f t="shared" ca="1" si="365"/>
        <v>0</v>
      </c>
      <c r="R2359" s="32">
        <f t="shared" ca="1" si="366"/>
        <v>0</v>
      </c>
      <c r="S2359" s="32">
        <f t="shared" ca="1" si="367"/>
        <v>0</v>
      </c>
      <c r="T2359" s="32">
        <f t="shared" ca="1" si="368"/>
        <v>0</v>
      </c>
      <c r="U2359" s="28" t="str">
        <f t="shared" ca="1" si="369"/>
        <v/>
      </c>
      <c r="V2359" s="33">
        <f ca="1">OFFSET(Trade!$A$1,1,A2359,1,1)</f>
        <v>0</v>
      </c>
      <c r="W2359" s="34">
        <f ca="1">OFFSET(Trade!$A$1,2,A2359,1,1)</f>
        <v>0</v>
      </c>
      <c r="X2359" s="34">
        <f ca="1">OFFSET(Trade!$A$1,3,A2359,1,1)</f>
        <v>0</v>
      </c>
      <c r="Y2359" s="34">
        <f ca="1">OFFSET(Trade!$A$1,4,A2359,1,1)</f>
        <v>0</v>
      </c>
      <c r="Z2359" s="34">
        <f ca="1">OFFSET(Trade!$A$1,5,A2359,1,1)</f>
        <v>0</v>
      </c>
      <c r="AA2359" s="33" t="e">
        <f ca="1">OFFSET(Vol!$A$1,1,Main!A2359,1,1)</f>
        <v>#N/A</v>
      </c>
      <c r="AB2359" s="34">
        <f ca="1">OFFSET(Vol!$A$1,2,Main!A2359,1,1)</f>
        <v>6</v>
      </c>
      <c r="AC2359" s="34">
        <f ca="1">OFFSET(Vol!$A$1,3,Main!A2359,1,1)</f>
        <v>6</v>
      </c>
      <c r="AD2359" s="34">
        <f ca="1">OFFSET(Vol!$A$1,4,Main!A2359,1,1)</f>
        <v>6</v>
      </c>
      <c r="AE2359" s="44">
        <f ca="1">OFFSET(Vol!$A$1,5,Main!A2359,1,1)</f>
        <v>6</v>
      </c>
    </row>
    <row r="2360" spans="1:31" x14ac:dyDescent="0.3">
      <c r="A2360" s="38">
        <v>2355</v>
      </c>
      <c r="B2360" s="16" t="str">
        <f t="shared" ca="1" si="360"/>
        <v/>
      </c>
      <c r="C2360" s="21" t="str">
        <f ca="1">OFFSET(Vol!$A$1,0,Main!A2360,1,1)</f>
        <v>342610</v>
      </c>
      <c r="D2360" s="22">
        <f ca="1">OFFSET(Px!$A$1,1,Main!A2360,1,1)</f>
        <v>49955</v>
      </c>
      <c r="E2360" s="22">
        <f ca="1">OFFSET(Px!$A$1,4,Main!A2360,1,1)</f>
        <v>49955</v>
      </c>
      <c r="F2360" s="22">
        <f ca="1">OFFSET(Px!$A$1,5,Main!A2360,1,1)</f>
        <v>49980</v>
      </c>
      <c r="G2360" s="23">
        <f ca="1">OFFSET(Px!$A$1,6,Main!A2360,1,1)</f>
        <v>49975</v>
      </c>
      <c r="H2360" s="28">
        <f t="shared" ca="1" si="361"/>
        <v>-5.0020008003204275E-4</v>
      </c>
      <c r="I2360" s="28">
        <f t="shared" ca="1" si="362"/>
        <v>-4.0020010005004103E-4</v>
      </c>
      <c r="J2360" s="12">
        <f t="shared" ca="1" si="363"/>
        <v>0</v>
      </c>
      <c r="K2360" s="31">
        <f ca="1">OFFSET(Perf!$A$1,1,Main!A2360,1,1)</f>
        <v>-4.0000000000000002E-4</v>
      </c>
      <c r="L2360" s="32">
        <f ca="1">OFFSET(Perf!$A$1,2,Main!A2360,1,1)</f>
        <v>-4.0000000000000002E-4</v>
      </c>
      <c r="M2360" s="32">
        <f ca="1">OFFSET(Perf!$A$1,3,Main!A2360,1,1)</f>
        <v>4.0036032429191515E-4</v>
      </c>
      <c r="N2360" s="32">
        <f ca="1">OFFSET(Perf!$A$1,4,Main!A2360,1,1)</f>
        <v>-5.0020008003204275E-4</v>
      </c>
      <c r="O2360" s="32">
        <f ca="1">OFFSET(Perf!$A$1,5,Main!A2360,1,1)</f>
        <v>1.0005002501256577E-4</v>
      </c>
      <c r="P2360" s="31">
        <f t="shared" ca="1" si="364"/>
        <v>0</v>
      </c>
      <c r="Q2360" s="32">
        <f t="shared" ca="1" si="365"/>
        <v>0</v>
      </c>
      <c r="R2360" s="32">
        <f t="shared" ca="1" si="366"/>
        <v>0</v>
      </c>
      <c r="S2360" s="32">
        <f t="shared" ca="1" si="367"/>
        <v>0</v>
      </c>
      <c r="T2360" s="32">
        <f t="shared" ca="1" si="368"/>
        <v>0</v>
      </c>
      <c r="U2360" s="28" t="str">
        <f t="shared" ca="1" si="369"/>
        <v/>
      </c>
      <c r="V2360" s="33">
        <f ca="1">OFFSET(Trade!$A$1,1,A2360,1,1)</f>
        <v>0</v>
      </c>
      <c r="W2360" s="34">
        <f ca="1">OFFSET(Trade!$A$1,2,A2360,1,1)</f>
        <v>0</v>
      </c>
      <c r="X2360" s="34">
        <f ca="1">OFFSET(Trade!$A$1,3,A2360,1,1)</f>
        <v>0</v>
      </c>
      <c r="Y2360" s="34">
        <f ca="1">OFFSET(Trade!$A$1,4,A2360,1,1)</f>
        <v>0</v>
      </c>
      <c r="Z2360" s="34">
        <f ca="1">OFFSET(Trade!$A$1,5,A2360,1,1)</f>
        <v>0</v>
      </c>
      <c r="AA2360" s="33" t="e">
        <f ca="1">OFFSET(Vol!$A$1,1,Main!A2360,1,1)</f>
        <v>#N/A</v>
      </c>
      <c r="AB2360" s="34">
        <f ca="1">OFFSET(Vol!$A$1,2,Main!A2360,1,1)</f>
        <v>6</v>
      </c>
      <c r="AC2360" s="34">
        <f ca="1">OFFSET(Vol!$A$1,3,Main!A2360,1,1)</f>
        <v>6</v>
      </c>
      <c r="AD2360" s="34">
        <f ca="1">OFFSET(Vol!$A$1,4,Main!A2360,1,1)</f>
        <v>6</v>
      </c>
      <c r="AE2360" s="44">
        <f ca="1">OFFSET(Vol!$A$1,5,Main!A2360,1,1)</f>
        <v>32</v>
      </c>
    </row>
    <row r="2361" spans="1:31" x14ac:dyDescent="0.3">
      <c r="A2361" s="38">
        <v>2356</v>
      </c>
      <c r="B2361" s="16" t="str">
        <f t="shared" ca="1" si="360"/>
        <v/>
      </c>
      <c r="C2361" s="21" t="str">
        <f ca="1">OFFSET(Vol!$A$1,0,Main!A2361,1,1)</f>
        <v>342620</v>
      </c>
      <c r="D2361" s="22">
        <f ca="1">OFFSET(Px!$A$1,1,Main!A2361,1,1)</f>
        <v>49650</v>
      </c>
      <c r="E2361" s="22">
        <f ca="1">OFFSET(Px!$A$1,4,Main!A2361,1,1)</f>
        <v>49585</v>
      </c>
      <c r="F2361" s="22">
        <f ca="1">OFFSET(Px!$A$1,5,Main!A2361,1,1)</f>
        <v>49665</v>
      </c>
      <c r="G2361" s="23">
        <f ca="1">OFFSET(Px!$A$1,6,Main!A2361,1,1)</f>
        <v>49645</v>
      </c>
      <c r="H2361" s="28">
        <f t="shared" ca="1" si="361"/>
        <v>-3.0202355783748303E-4</v>
      </c>
      <c r="I2361" s="28">
        <f t="shared" ca="1" si="362"/>
        <v>1.0071507704711991E-4</v>
      </c>
      <c r="J2361" s="12">
        <f t="shared" ca="1" si="363"/>
        <v>0</v>
      </c>
      <c r="K2361" s="31">
        <f ca="1">OFFSET(Perf!$A$1,1,Main!A2361,1,1)</f>
        <v>-8.9999999999999998E-4</v>
      </c>
      <c r="L2361" s="32">
        <f ca="1">OFFSET(Perf!$A$1,2,Main!A2361,1,1)</f>
        <v>-8.9999999999999998E-4</v>
      </c>
      <c r="M2361" s="32">
        <f ca="1">OFFSET(Perf!$A$1,3,Main!A2361,1,1)</f>
        <v>2.2184128264595149E-3</v>
      </c>
      <c r="N2361" s="32">
        <f ca="1">OFFSET(Perf!$A$1,4,Main!A2361,1,1)</f>
        <v>-1.6107923084667242E-3</v>
      </c>
      <c r="O2361" s="32">
        <f ca="1">OFFSET(Perf!$A$1,5,Main!A2361,1,1)</f>
        <v>4.0286030818803553E-4</v>
      </c>
      <c r="P2361" s="31">
        <f t="shared" ca="1" si="364"/>
        <v>0</v>
      </c>
      <c r="Q2361" s="32">
        <f t="shared" ca="1" si="365"/>
        <v>0</v>
      </c>
      <c r="R2361" s="32">
        <f t="shared" ca="1" si="366"/>
        <v>0</v>
      </c>
      <c r="S2361" s="32">
        <f t="shared" ca="1" si="367"/>
        <v>0</v>
      </c>
      <c r="T2361" s="32">
        <f t="shared" ca="1" si="368"/>
        <v>0</v>
      </c>
      <c r="U2361" s="28" t="str">
        <f t="shared" ca="1" si="369"/>
        <v/>
      </c>
      <c r="V2361" s="33">
        <f ca="1">OFFSET(Trade!$A$1,1,A2361,1,1)</f>
        <v>0</v>
      </c>
      <c r="W2361" s="34">
        <f ca="1">OFFSET(Trade!$A$1,2,A2361,1,1)</f>
        <v>0</v>
      </c>
      <c r="X2361" s="34">
        <f ca="1">OFFSET(Trade!$A$1,3,A2361,1,1)</f>
        <v>0</v>
      </c>
      <c r="Y2361" s="34">
        <f ca="1">OFFSET(Trade!$A$1,4,A2361,1,1)</f>
        <v>0</v>
      </c>
      <c r="Z2361" s="34">
        <f ca="1">OFFSET(Trade!$A$1,5,A2361,1,1)</f>
        <v>0</v>
      </c>
      <c r="AA2361" s="33" t="e">
        <f ca="1">OFFSET(Vol!$A$1,1,Main!A2361,1,1)</f>
        <v>#N/A</v>
      </c>
      <c r="AB2361" s="34">
        <f ca="1">OFFSET(Vol!$A$1,2,Main!A2361,1,1)</f>
        <v>23</v>
      </c>
      <c r="AC2361" s="34">
        <f ca="1">OFFSET(Vol!$A$1,3,Main!A2361,1,1)</f>
        <v>6</v>
      </c>
      <c r="AD2361" s="34">
        <f ca="1">OFFSET(Vol!$A$1,4,Main!A2361,1,1)</f>
        <v>6</v>
      </c>
      <c r="AE2361" s="44">
        <f ca="1">OFFSET(Vol!$A$1,5,Main!A2361,1,1)</f>
        <v>6</v>
      </c>
    </row>
    <row r="2362" spans="1:31" x14ac:dyDescent="0.3">
      <c r="A2362" s="38">
        <v>2357</v>
      </c>
      <c r="B2362" s="16" t="str">
        <f t="shared" ca="1" si="360"/>
        <v/>
      </c>
      <c r="C2362" s="21" t="str">
        <f ca="1">OFFSET(Vol!$A$1,0,Main!A2362,1,1)</f>
        <v>234310</v>
      </c>
      <c r="D2362" s="22">
        <f ca="1">OFFSET(Px!$A$1,1,Main!A2362,1,1)</f>
        <v>10815</v>
      </c>
      <c r="E2362" s="22">
        <f ca="1">OFFSET(Px!$A$1,4,Main!A2362,1,1)</f>
        <v>10555</v>
      </c>
      <c r="F2362" s="22">
        <f ca="1">OFFSET(Px!$A$1,5,Main!A2362,1,1)</f>
        <v>10585</v>
      </c>
      <c r="G2362" s="23">
        <f ca="1">OFFSET(Px!$A$1,6,Main!A2362,1,1)</f>
        <v>10390</v>
      </c>
      <c r="H2362" s="28">
        <f t="shared" ca="1" si="361"/>
        <v>2.1728861596598925E-2</v>
      </c>
      <c r="I2362" s="28">
        <f t="shared" ca="1" si="362"/>
        <v>4.0904716073147274E-2</v>
      </c>
      <c r="J2362" s="12">
        <f t="shared" ca="1" si="363"/>
        <v>0</v>
      </c>
      <c r="K2362" s="31">
        <f ca="1">OFFSET(Perf!$A$1,1,Main!A2362,1,1)</f>
        <v>9.7999999999999997E-3</v>
      </c>
      <c r="L2362" s="32">
        <f ca="1">OFFSET(Perf!$A$1,2,Main!A2362,1,1)</f>
        <v>9.7999999999999997E-3</v>
      </c>
      <c r="M2362" s="32">
        <f ca="1">OFFSET(Perf!$A$1,3,Main!A2362,1,1)</f>
        <v>1.4684983420180098E-2</v>
      </c>
      <c r="N2362" s="32">
        <f ca="1">OFFSET(Perf!$A$1,4,Main!A2362,1,1)</f>
        <v>-2.8341993386867825E-3</v>
      </c>
      <c r="O2362" s="32">
        <f ca="1">OFFSET(Perf!$A$1,5,Main!A2362,1,1)</f>
        <v>1.8768046198267552E-2</v>
      </c>
      <c r="P2362" s="31">
        <f t="shared" ca="1" si="364"/>
        <v>0</v>
      </c>
      <c r="Q2362" s="32">
        <f t="shared" ca="1" si="365"/>
        <v>0</v>
      </c>
      <c r="R2362" s="32">
        <f t="shared" ca="1" si="366"/>
        <v>0</v>
      </c>
      <c r="S2362" s="32">
        <f t="shared" ca="1" si="367"/>
        <v>0</v>
      </c>
      <c r="T2362" s="32">
        <f t="shared" ca="1" si="368"/>
        <v>0</v>
      </c>
      <c r="U2362" s="28" t="str">
        <f t="shared" ca="1" si="369"/>
        <v/>
      </c>
      <c r="V2362" s="33">
        <f ca="1">OFFSET(Trade!$A$1,1,A2362,1,1)</f>
        <v>0</v>
      </c>
      <c r="W2362" s="34">
        <f ca="1">OFFSET(Trade!$A$1,2,A2362,1,1)</f>
        <v>0</v>
      </c>
      <c r="X2362" s="34">
        <f ca="1">OFFSET(Trade!$A$1,3,A2362,1,1)</f>
        <v>0</v>
      </c>
      <c r="Y2362" s="34">
        <f ca="1">OFFSET(Trade!$A$1,4,A2362,1,1)</f>
        <v>0</v>
      </c>
      <c r="Z2362" s="34">
        <f ca="1">OFFSET(Trade!$A$1,5,A2362,1,1)</f>
        <v>0</v>
      </c>
      <c r="AA2362" s="33" t="e">
        <f ca="1">OFFSET(Vol!$A$1,1,Main!A2362,1,1)</f>
        <v>#N/A</v>
      </c>
      <c r="AB2362" s="34">
        <f ca="1">OFFSET(Vol!$A$1,2,Main!A2362,1,1)</f>
        <v>59</v>
      </c>
      <c r="AC2362" s="34">
        <f ca="1">OFFSET(Vol!$A$1,3,Main!A2362,1,1)</f>
        <v>81</v>
      </c>
      <c r="AD2362" s="34">
        <f ca="1">OFFSET(Vol!$A$1,4,Main!A2362,1,1)</f>
        <v>51</v>
      </c>
      <c r="AE2362" s="44">
        <f ca="1">OFFSET(Vol!$A$1,5,Main!A2362,1,1)</f>
        <v>50</v>
      </c>
    </row>
    <row r="2363" spans="1:31" x14ac:dyDescent="0.3">
      <c r="A2363" s="38">
        <v>2358</v>
      </c>
      <c r="B2363" s="16" t="str">
        <f t="shared" ca="1" si="360"/>
        <v/>
      </c>
      <c r="C2363" s="21" t="str">
        <f ca="1">OFFSET(Vol!$A$1,0,Main!A2363,1,1)</f>
        <v>241390</v>
      </c>
      <c r="D2363" s="22">
        <f ca="1">OFFSET(Px!$A$1,1,Main!A2363,1,1)</f>
        <v>10540</v>
      </c>
      <c r="E2363" s="22">
        <f ca="1">OFFSET(Px!$A$1,4,Main!A2363,1,1)</f>
        <v>10435</v>
      </c>
      <c r="F2363" s="22">
        <f ca="1">OFFSET(Px!$A$1,5,Main!A2363,1,1)</f>
        <v>10445</v>
      </c>
      <c r="G2363" s="23">
        <f ca="1">OFFSET(Px!$A$1,6,Main!A2363,1,1)</f>
        <v>10370</v>
      </c>
      <c r="H2363" s="28">
        <f t="shared" ca="1" si="361"/>
        <v>9.095260890378265E-3</v>
      </c>
      <c r="I2363" s="28">
        <f t="shared" ca="1" si="362"/>
        <v>1.6393442622950838E-2</v>
      </c>
      <c r="J2363" s="12">
        <f t="shared" ca="1" si="363"/>
        <v>0</v>
      </c>
      <c r="K2363" s="31">
        <f ca="1">OFFSET(Perf!$A$1,1,Main!A2363,1,1)</f>
        <v>4.3E-3</v>
      </c>
      <c r="L2363" s="32">
        <f ca="1">OFFSET(Perf!$A$1,2,Main!A2363,1,1)</f>
        <v>4.3E-3</v>
      </c>
      <c r="M2363" s="32">
        <f ca="1">OFFSET(Perf!$A$1,3,Main!A2363,1,1)</f>
        <v>5.7498802108288949E-3</v>
      </c>
      <c r="N2363" s="32">
        <f ca="1">OFFSET(Perf!$A$1,4,Main!A2363,1,1)</f>
        <v>-9.5739588319765367E-4</v>
      </c>
      <c r="O2363" s="32">
        <f ca="1">OFFSET(Perf!$A$1,5,Main!A2363,1,1)</f>
        <v>7.232401157184265E-3</v>
      </c>
      <c r="P2363" s="31">
        <f t="shared" ca="1" si="364"/>
        <v>0</v>
      </c>
      <c r="Q2363" s="32">
        <f t="shared" ca="1" si="365"/>
        <v>0</v>
      </c>
      <c r="R2363" s="32">
        <f t="shared" ca="1" si="366"/>
        <v>0</v>
      </c>
      <c r="S2363" s="32">
        <f t="shared" ca="1" si="367"/>
        <v>0</v>
      </c>
      <c r="T2363" s="32">
        <f t="shared" ca="1" si="368"/>
        <v>0</v>
      </c>
      <c r="U2363" s="28" t="str">
        <f t="shared" ca="1" si="369"/>
        <v/>
      </c>
      <c r="V2363" s="33">
        <f ca="1">OFFSET(Trade!$A$1,1,A2363,1,1)</f>
        <v>0</v>
      </c>
      <c r="W2363" s="34">
        <f ca="1">OFFSET(Trade!$A$1,2,A2363,1,1)</f>
        <v>0</v>
      </c>
      <c r="X2363" s="34">
        <f ca="1">OFFSET(Trade!$A$1,3,A2363,1,1)</f>
        <v>0</v>
      </c>
      <c r="Y2363" s="34">
        <f ca="1">OFFSET(Trade!$A$1,4,A2363,1,1)</f>
        <v>0</v>
      </c>
      <c r="Z2363" s="34">
        <f ca="1">OFFSET(Trade!$A$1,5,A2363,1,1)</f>
        <v>0</v>
      </c>
      <c r="AA2363" s="33" t="e">
        <f ca="1">OFFSET(Vol!$A$1,1,Main!A2363,1,1)</f>
        <v>#N/A</v>
      </c>
      <c r="AB2363" s="34">
        <f ca="1">OFFSET(Vol!$A$1,2,Main!A2363,1,1)</f>
        <v>1024</v>
      </c>
      <c r="AC2363" s="34">
        <f ca="1">OFFSET(Vol!$A$1,3,Main!A2363,1,1)</f>
        <v>10</v>
      </c>
      <c r="AD2363" s="34">
        <f ca="1">OFFSET(Vol!$A$1,4,Main!A2363,1,1)</f>
        <v>147</v>
      </c>
      <c r="AE2363" s="44">
        <f ca="1">OFFSET(Vol!$A$1,5,Main!A2363,1,1)</f>
        <v>140</v>
      </c>
    </row>
    <row r="2364" spans="1:31" x14ac:dyDescent="0.3">
      <c r="A2364" s="38">
        <v>2359</v>
      </c>
      <c r="B2364" s="16" t="str">
        <f t="shared" ca="1" si="360"/>
        <v/>
      </c>
      <c r="C2364" s="21" t="str">
        <f ca="1">OFFSET(Vol!$A$1,0,Main!A2364,1,1)</f>
        <v>300640</v>
      </c>
      <c r="D2364" s="22">
        <f ca="1">OFFSET(Px!$A$1,1,Main!A2364,1,1)</f>
        <v>11715</v>
      </c>
      <c r="E2364" s="22">
        <f ca="1">OFFSET(Px!$A$1,4,Main!A2364,1,1)</f>
        <v>11125</v>
      </c>
      <c r="F2364" s="22">
        <f ca="1">OFFSET(Px!$A$1,5,Main!A2364,1,1)</f>
        <v>11315</v>
      </c>
      <c r="G2364" s="23">
        <f ca="1">OFFSET(Px!$A$1,6,Main!A2364,1,1)</f>
        <v>10825</v>
      </c>
      <c r="H2364" s="28">
        <f t="shared" ca="1" si="361"/>
        <v>3.5351303579319593E-2</v>
      </c>
      <c r="I2364" s="28">
        <f t="shared" ca="1" si="362"/>
        <v>8.2217090069284016E-2</v>
      </c>
      <c r="J2364" s="12">
        <f t="shared" ca="1" si="363"/>
        <v>0</v>
      </c>
      <c r="K2364" s="31">
        <f ca="1">OFFSET(Perf!$A$1,1,Main!A2364,1,1)</f>
        <v>4.3E-3</v>
      </c>
      <c r="L2364" s="32">
        <f ca="1">OFFSET(Perf!$A$1,2,Main!A2364,1,1)</f>
        <v>4.3E-3</v>
      </c>
      <c r="M2364" s="32">
        <f ca="1">OFFSET(Perf!$A$1,3,Main!A2364,1,1)</f>
        <v>4.8539325842696712E-2</v>
      </c>
      <c r="N2364" s="32">
        <f ca="1">OFFSET(Perf!$A$1,4,Main!A2364,1,1)</f>
        <v>-1.6791869200176723E-2</v>
      </c>
      <c r="O2364" s="32">
        <f ca="1">OFFSET(Perf!$A$1,5,Main!A2364,1,1)</f>
        <v>4.5265588914549681E-2</v>
      </c>
      <c r="P2364" s="31">
        <f t="shared" ca="1" si="364"/>
        <v>0</v>
      </c>
      <c r="Q2364" s="32">
        <f t="shared" ca="1" si="365"/>
        <v>0</v>
      </c>
      <c r="R2364" s="32">
        <f t="shared" ca="1" si="366"/>
        <v>0</v>
      </c>
      <c r="S2364" s="32">
        <f t="shared" ca="1" si="367"/>
        <v>0</v>
      </c>
      <c r="T2364" s="32">
        <f t="shared" ca="1" si="368"/>
        <v>0</v>
      </c>
      <c r="U2364" s="28" t="str">
        <f t="shared" ca="1" si="369"/>
        <v/>
      </c>
      <c r="V2364" s="33">
        <f ca="1">OFFSET(Trade!$A$1,1,A2364,1,1)</f>
        <v>0</v>
      </c>
      <c r="W2364" s="34">
        <f ca="1">OFFSET(Trade!$A$1,2,A2364,1,1)</f>
        <v>0</v>
      </c>
      <c r="X2364" s="34">
        <f ca="1">OFFSET(Trade!$A$1,3,A2364,1,1)</f>
        <v>0</v>
      </c>
      <c r="Y2364" s="34">
        <f ca="1">OFFSET(Trade!$A$1,4,A2364,1,1)</f>
        <v>0</v>
      </c>
      <c r="Z2364" s="34">
        <f ca="1">OFFSET(Trade!$A$1,5,A2364,1,1)</f>
        <v>0</v>
      </c>
      <c r="AA2364" s="33" t="e">
        <f ca="1">OFFSET(Vol!$A$1,1,Main!A2364,1,1)</f>
        <v>#N/A</v>
      </c>
      <c r="AB2364" s="34">
        <f ca="1">OFFSET(Vol!$A$1,2,Main!A2364,1,1)</f>
        <v>50496</v>
      </c>
      <c r="AC2364" s="34">
        <f ca="1">OFFSET(Vol!$A$1,3,Main!A2364,1,1)</f>
        <v>142837</v>
      </c>
      <c r="AD2364" s="34">
        <f ca="1">OFFSET(Vol!$A$1,4,Main!A2364,1,1)</f>
        <v>14826</v>
      </c>
      <c r="AE2364" s="44">
        <f ca="1">OFFSET(Vol!$A$1,5,Main!A2364,1,1)</f>
        <v>46119</v>
      </c>
    </row>
    <row r="2365" spans="1:31" x14ac:dyDescent="0.3">
      <c r="A2365" s="38">
        <v>2360</v>
      </c>
      <c r="B2365" s="16" t="str">
        <f t="shared" ca="1" si="360"/>
        <v/>
      </c>
      <c r="C2365" s="21" t="str">
        <f ca="1">OFFSET(Vol!$A$1,0,Main!A2365,1,1)</f>
        <v>266160</v>
      </c>
      <c r="D2365" s="22">
        <f ca="1">OFFSET(Px!$A$1,1,Main!A2365,1,1)</f>
        <v>8315</v>
      </c>
      <c r="E2365" s="22">
        <f ca="1">OFFSET(Px!$A$1,4,Main!A2365,1,1)</f>
        <v>8220</v>
      </c>
      <c r="F2365" s="22">
        <f ca="1">OFFSET(Px!$A$1,5,Main!A2365,1,1)</f>
        <v>8150</v>
      </c>
      <c r="G2365" s="23">
        <f ca="1">OFFSET(Px!$A$1,6,Main!A2365,1,1)</f>
        <v>8075</v>
      </c>
      <c r="H2365" s="28">
        <f t="shared" ca="1" si="361"/>
        <v>2.024539877300624E-2</v>
      </c>
      <c r="I2365" s="28">
        <f t="shared" ca="1" si="362"/>
        <v>2.9721362229102155E-2</v>
      </c>
      <c r="J2365" s="12">
        <f t="shared" ca="1" si="363"/>
        <v>0</v>
      </c>
      <c r="K2365" s="31">
        <f ca="1">OFFSET(Perf!$A$1,1,Main!A2365,1,1)</f>
        <v>3.0000000000000001E-3</v>
      </c>
      <c r="L2365" s="32">
        <f ca="1">OFFSET(Perf!$A$1,2,Main!A2365,1,1)</f>
        <v>3.0000000000000001E-3</v>
      </c>
      <c r="M2365" s="32">
        <f ca="1">OFFSET(Perf!$A$1,3,Main!A2365,1,1)</f>
        <v>8.5158150851580849E-3</v>
      </c>
      <c r="N2365" s="32">
        <f ca="1">OFFSET(Perf!$A$1,4,Main!A2365,1,1)</f>
        <v>8.5889570552146743E-3</v>
      </c>
      <c r="O2365" s="32">
        <f ca="1">OFFSET(Perf!$A$1,5,Main!A2365,1,1)</f>
        <v>9.2879256965945345E-3</v>
      </c>
      <c r="P2365" s="31">
        <f t="shared" ca="1" si="364"/>
        <v>0</v>
      </c>
      <c r="Q2365" s="32">
        <f t="shared" ca="1" si="365"/>
        <v>0</v>
      </c>
      <c r="R2365" s="32">
        <f t="shared" ca="1" si="366"/>
        <v>0</v>
      </c>
      <c r="S2365" s="32">
        <f t="shared" ca="1" si="367"/>
        <v>0</v>
      </c>
      <c r="T2365" s="32">
        <f t="shared" ca="1" si="368"/>
        <v>0</v>
      </c>
      <c r="U2365" s="28" t="str">
        <f t="shared" ca="1" si="369"/>
        <v/>
      </c>
      <c r="V2365" s="33">
        <f ca="1">OFFSET(Trade!$A$1,1,A2365,1,1)</f>
        <v>0</v>
      </c>
      <c r="W2365" s="34">
        <f ca="1">OFFSET(Trade!$A$1,2,A2365,1,1)</f>
        <v>0</v>
      </c>
      <c r="X2365" s="34">
        <f ca="1">OFFSET(Trade!$A$1,3,A2365,1,1)</f>
        <v>0</v>
      </c>
      <c r="Y2365" s="34">
        <f ca="1">OFFSET(Trade!$A$1,4,A2365,1,1)</f>
        <v>0</v>
      </c>
      <c r="Z2365" s="34">
        <f ca="1">OFFSET(Trade!$A$1,5,A2365,1,1)</f>
        <v>0</v>
      </c>
      <c r="AA2365" s="33" t="e">
        <f ca="1">OFFSET(Vol!$A$1,1,Main!A2365,1,1)</f>
        <v>#N/A</v>
      </c>
      <c r="AB2365" s="34">
        <f ca="1">OFFSET(Vol!$A$1,2,Main!A2365,1,1)</f>
        <v>673</v>
      </c>
      <c r="AC2365" s="34">
        <f ca="1">OFFSET(Vol!$A$1,3,Main!A2365,1,1)</f>
        <v>264</v>
      </c>
      <c r="AD2365" s="34">
        <f ca="1">OFFSET(Vol!$A$1,4,Main!A2365,1,1)</f>
        <v>940</v>
      </c>
      <c r="AE2365" s="44">
        <f ca="1">OFFSET(Vol!$A$1,5,Main!A2365,1,1)</f>
        <v>14453</v>
      </c>
    </row>
    <row r="2366" spans="1:31" x14ac:dyDescent="0.3">
      <c r="A2366" s="38">
        <v>2361</v>
      </c>
      <c r="B2366" s="16" t="str">
        <f t="shared" ca="1" si="360"/>
        <v/>
      </c>
      <c r="C2366" s="21" t="str">
        <f ca="1">OFFSET(Vol!$A$1,0,Main!A2366,1,1)</f>
        <v>114100</v>
      </c>
      <c r="D2366" s="22">
        <f ca="1">OFFSET(Px!$A$1,1,Main!A2366,1,1)</f>
        <v>113915</v>
      </c>
      <c r="E2366" s="22">
        <f ca="1">OFFSET(Px!$A$1,4,Main!A2366,1,1)</f>
        <v>113850</v>
      </c>
      <c r="F2366" s="22">
        <f ca="1">OFFSET(Px!$A$1,5,Main!A2366,1,1)</f>
        <v>113895</v>
      </c>
      <c r="G2366" s="23">
        <f ca="1">OFFSET(Px!$A$1,6,Main!A2366,1,1)</f>
        <v>113900</v>
      </c>
      <c r="H2366" s="28">
        <f t="shared" ca="1" si="361"/>
        <v>1.7560033364061312E-4</v>
      </c>
      <c r="I2366" s="28">
        <f t="shared" ca="1" si="362"/>
        <v>1.3169446883232183E-4</v>
      </c>
      <c r="J2366" s="12">
        <f t="shared" ca="1" si="363"/>
        <v>0</v>
      </c>
      <c r="K2366" s="31">
        <f ca="1">OFFSET(Perf!$A$1,1,Main!A2366,1,1)</f>
        <v>0</v>
      </c>
      <c r="L2366" s="32">
        <f ca="1">OFFSET(Perf!$A$1,2,Main!A2366,1,1)</f>
        <v>0</v>
      </c>
      <c r="M2366" s="32">
        <f ca="1">OFFSET(Perf!$A$1,3,Main!A2366,1,1)</f>
        <v>5.2700922266146755E-4</v>
      </c>
      <c r="N2366" s="32">
        <f ca="1">OFFSET(Perf!$A$1,4,Main!A2366,1,1)</f>
        <v>-3.9510075069137951E-4</v>
      </c>
      <c r="O2366" s="32">
        <f ca="1">OFFSET(Perf!$A$1,5,Main!A2366,1,1)</f>
        <v>-4.3898156277477618E-5</v>
      </c>
      <c r="P2366" s="31">
        <f t="shared" ca="1" si="364"/>
        <v>0</v>
      </c>
      <c r="Q2366" s="32">
        <f t="shared" ca="1" si="365"/>
        <v>0</v>
      </c>
      <c r="R2366" s="32">
        <f t="shared" ca="1" si="366"/>
        <v>0</v>
      </c>
      <c r="S2366" s="32">
        <f t="shared" ca="1" si="367"/>
        <v>0</v>
      </c>
      <c r="T2366" s="32">
        <f t="shared" ca="1" si="368"/>
        <v>0</v>
      </c>
      <c r="U2366" s="28" t="str">
        <f t="shared" ca="1" si="369"/>
        <v/>
      </c>
      <c r="V2366" s="33">
        <f ca="1">OFFSET(Trade!$A$1,1,A2366,1,1)</f>
        <v>0</v>
      </c>
      <c r="W2366" s="34">
        <f ca="1">OFFSET(Trade!$A$1,2,A2366,1,1)</f>
        <v>0</v>
      </c>
      <c r="X2366" s="34">
        <f ca="1">OFFSET(Trade!$A$1,3,A2366,1,1)</f>
        <v>0</v>
      </c>
      <c r="Y2366" s="34">
        <f ca="1">OFFSET(Trade!$A$1,4,A2366,1,1)</f>
        <v>0</v>
      </c>
      <c r="Z2366" s="34">
        <f ca="1">OFFSET(Trade!$A$1,5,A2366,1,1)</f>
        <v>0</v>
      </c>
      <c r="AA2366" s="33" t="e">
        <f ca="1">OFFSET(Vol!$A$1,1,Main!A2366,1,1)</f>
        <v>#N/A</v>
      </c>
      <c r="AB2366" s="34">
        <f ca="1">OFFSET(Vol!$A$1,2,Main!A2366,1,1)</f>
        <v>1145</v>
      </c>
      <c r="AC2366" s="34">
        <f ca="1">OFFSET(Vol!$A$1,3,Main!A2366,1,1)</f>
        <v>1354</v>
      </c>
      <c r="AD2366" s="34">
        <f ca="1">OFFSET(Vol!$A$1,4,Main!A2366,1,1)</f>
        <v>108</v>
      </c>
      <c r="AE2366" s="44">
        <f ca="1">OFFSET(Vol!$A$1,5,Main!A2366,1,1)</f>
        <v>1473</v>
      </c>
    </row>
    <row r="2367" spans="1:31" x14ac:dyDescent="0.3">
      <c r="A2367" s="38">
        <v>2362</v>
      </c>
      <c r="B2367" s="16" t="str">
        <f t="shared" ca="1" si="360"/>
        <v/>
      </c>
      <c r="C2367" s="21" t="str">
        <f ca="1">OFFSET(Vol!$A$1,0,Main!A2367,1,1)</f>
        <v>282000</v>
      </c>
      <c r="D2367" s="22">
        <f ca="1">OFFSET(Px!$A$1,1,Main!A2367,1,1)</f>
        <v>99175</v>
      </c>
      <c r="E2367" s="22">
        <f ca="1">OFFSET(Px!$A$1,4,Main!A2367,1,1)</f>
        <v>99230</v>
      </c>
      <c r="F2367" s="22">
        <f ca="1">OFFSET(Px!$A$1,5,Main!A2367,1,1)</f>
        <v>99165</v>
      </c>
      <c r="G2367" s="23">
        <f ca="1">OFFSET(Px!$A$1,6,Main!A2367,1,1)</f>
        <v>99140</v>
      </c>
      <c r="H2367" s="28">
        <f t="shared" ca="1" si="361"/>
        <v>1.0084203095850341E-4</v>
      </c>
      <c r="I2367" s="28">
        <f t="shared" ca="1" si="362"/>
        <v>3.5303611055081952E-4</v>
      </c>
      <c r="J2367" s="12">
        <f t="shared" ca="1" si="363"/>
        <v>0</v>
      </c>
      <c r="K2367" s="31">
        <f ca="1">OFFSET(Perf!$A$1,1,Main!A2367,1,1)</f>
        <v>-1E-4</v>
      </c>
      <c r="L2367" s="32">
        <f ca="1">OFFSET(Perf!$A$1,2,Main!A2367,1,1)</f>
        <v>-1E-4</v>
      </c>
      <c r="M2367" s="32">
        <f ca="1">OFFSET(Perf!$A$1,3,Main!A2367,1,1)</f>
        <v>-4.534918875339633E-4</v>
      </c>
      <c r="N2367" s="32">
        <f ca="1">OFFSET(Perf!$A$1,4,Main!A2367,1,1)</f>
        <v>6.554732012302722E-4</v>
      </c>
      <c r="O2367" s="32">
        <f ca="1">OFFSET(Perf!$A$1,5,Main!A2367,1,1)</f>
        <v>2.5216865039334735E-4</v>
      </c>
      <c r="P2367" s="31">
        <f t="shared" ca="1" si="364"/>
        <v>0</v>
      </c>
      <c r="Q2367" s="32">
        <f t="shared" ca="1" si="365"/>
        <v>0</v>
      </c>
      <c r="R2367" s="32">
        <f t="shared" ca="1" si="366"/>
        <v>0</v>
      </c>
      <c r="S2367" s="32">
        <f t="shared" ca="1" si="367"/>
        <v>0</v>
      </c>
      <c r="T2367" s="32">
        <f t="shared" ca="1" si="368"/>
        <v>0</v>
      </c>
      <c r="U2367" s="28" t="str">
        <f t="shared" ca="1" si="369"/>
        <v/>
      </c>
      <c r="V2367" s="33">
        <f ca="1">OFFSET(Trade!$A$1,1,A2367,1,1)</f>
        <v>0</v>
      </c>
      <c r="W2367" s="34">
        <f ca="1">OFFSET(Trade!$A$1,2,A2367,1,1)</f>
        <v>0</v>
      </c>
      <c r="X2367" s="34">
        <f ca="1">OFFSET(Trade!$A$1,3,A2367,1,1)</f>
        <v>0</v>
      </c>
      <c r="Y2367" s="34">
        <f ca="1">OFFSET(Trade!$A$1,4,A2367,1,1)</f>
        <v>0</v>
      </c>
      <c r="Z2367" s="34">
        <f ca="1">OFFSET(Trade!$A$1,5,A2367,1,1)</f>
        <v>0</v>
      </c>
      <c r="AA2367" s="33" t="e">
        <f ca="1">OFFSET(Vol!$A$1,1,Main!A2367,1,1)</f>
        <v>#N/A</v>
      </c>
      <c r="AB2367" s="34">
        <f ca="1">OFFSET(Vol!$A$1,2,Main!A2367,1,1)</f>
        <v>6</v>
      </c>
      <c r="AC2367" s="34">
        <f ca="1">OFFSET(Vol!$A$1,3,Main!A2367,1,1)</f>
        <v>6</v>
      </c>
      <c r="AD2367" s="34">
        <f ca="1">OFFSET(Vol!$A$1,4,Main!A2367,1,1)</f>
        <v>6</v>
      </c>
      <c r="AE2367" s="44">
        <f ca="1">OFFSET(Vol!$A$1,5,Main!A2367,1,1)</f>
        <v>6</v>
      </c>
    </row>
    <row r="2368" spans="1:31" x14ac:dyDescent="0.3">
      <c r="A2368" s="38">
        <v>2363</v>
      </c>
      <c r="B2368" s="16" t="str">
        <f t="shared" ca="1" si="360"/>
        <v/>
      </c>
      <c r="C2368" s="21" t="str">
        <f ca="1">OFFSET(Vol!$A$1,0,Main!A2368,1,1)</f>
        <v>295000</v>
      </c>
      <c r="D2368" s="22">
        <f ca="1">OFFSET(Px!$A$1,1,Main!A2368,1,1)</f>
        <v>57700</v>
      </c>
      <c r="E2368" s="22">
        <f ca="1">OFFSET(Px!$A$1,4,Main!A2368,1,1)</f>
        <v>57600</v>
      </c>
      <c r="F2368" s="22">
        <f ca="1">OFFSET(Px!$A$1,5,Main!A2368,1,1)</f>
        <v>57785</v>
      </c>
      <c r="G2368" s="23">
        <f ca="1">OFFSET(Px!$A$1,6,Main!A2368,1,1)</f>
        <v>57795</v>
      </c>
      <c r="H2368" s="28">
        <f t="shared" ca="1" si="361"/>
        <v>-1.4709699749070326E-3</v>
      </c>
      <c r="I2368" s="28">
        <f t="shared" ca="1" si="362"/>
        <v>-1.6437408080284266E-3</v>
      </c>
      <c r="J2368" s="12">
        <f t="shared" ca="1" si="363"/>
        <v>0</v>
      </c>
      <c r="K2368" s="31">
        <f ca="1">OFFSET(Perf!$A$1,1,Main!A2368,1,1)</f>
        <v>-5.9999999999999995E-4</v>
      </c>
      <c r="L2368" s="32">
        <f ca="1">OFFSET(Perf!$A$1,2,Main!A2368,1,1)</f>
        <v>-5.9999999999999995E-4</v>
      </c>
      <c r="M2368" s="32">
        <f ca="1">OFFSET(Perf!$A$1,3,Main!A2368,1,1)</f>
        <v>2.3437500000000888E-3</v>
      </c>
      <c r="N2368" s="32">
        <f ca="1">OFFSET(Perf!$A$1,4,Main!A2368,1,1)</f>
        <v>-3.2015228865622802E-3</v>
      </c>
      <c r="O2368" s="32">
        <f ca="1">OFFSET(Perf!$A$1,5,Main!A2368,1,1)</f>
        <v>-1.730253482135069E-4</v>
      </c>
      <c r="P2368" s="31">
        <f t="shared" ca="1" si="364"/>
        <v>0</v>
      </c>
      <c r="Q2368" s="32">
        <f t="shared" ca="1" si="365"/>
        <v>0</v>
      </c>
      <c r="R2368" s="32">
        <f t="shared" ca="1" si="366"/>
        <v>3.1608892635128015E-3</v>
      </c>
      <c r="S2368" s="32">
        <f t="shared" ca="1" si="367"/>
        <v>0</v>
      </c>
      <c r="T2368" s="32">
        <f t="shared" ca="1" si="368"/>
        <v>0.12477064220183487</v>
      </c>
      <c r="U2368" s="28" t="str">
        <f t="shared" ca="1" si="369"/>
        <v/>
      </c>
      <c r="V2368" s="33">
        <f ca="1">OFFSET(Trade!$A$1,1,A2368,1,1)</f>
        <v>0</v>
      </c>
      <c r="W2368" s="34">
        <f ca="1">OFFSET(Trade!$A$1,2,A2368,1,1)</f>
        <v>0</v>
      </c>
      <c r="X2368" s="34">
        <f ca="1">OFFSET(Trade!$A$1,3,A2368,1,1)</f>
        <v>60</v>
      </c>
      <c r="Y2368" s="34">
        <f ca="1">OFFSET(Trade!$A$1,4,A2368,1,1)</f>
        <v>0</v>
      </c>
      <c r="Z2368" s="34">
        <f ca="1">OFFSET(Trade!$A$1,5,A2368,1,1)</f>
        <v>68</v>
      </c>
      <c r="AA2368" s="33" t="e">
        <f ca="1">OFFSET(Vol!$A$1,1,Main!A2368,1,1)</f>
        <v>#N/A</v>
      </c>
      <c r="AB2368" s="34">
        <f ca="1">OFFSET(Vol!$A$1,2,Main!A2368,1,1)</f>
        <v>5110</v>
      </c>
      <c r="AC2368" s="34">
        <f ca="1">OFFSET(Vol!$A$1,3,Main!A2368,1,1)</f>
        <v>18982</v>
      </c>
      <c r="AD2368" s="34">
        <f ca="1">OFFSET(Vol!$A$1,4,Main!A2368,1,1)</f>
        <v>235</v>
      </c>
      <c r="AE2368" s="44">
        <f ca="1">OFFSET(Vol!$A$1,5,Main!A2368,1,1)</f>
        <v>545</v>
      </c>
    </row>
    <row r="2369" spans="1:31" x14ac:dyDescent="0.3">
      <c r="A2369" s="38">
        <v>2364</v>
      </c>
      <c r="B2369" s="16" t="str">
        <f t="shared" ca="1" si="360"/>
        <v/>
      </c>
      <c r="C2369" s="21" t="str">
        <f ca="1">OFFSET(Vol!$A$1,0,Main!A2369,1,1)</f>
        <v>295020</v>
      </c>
      <c r="D2369" s="22">
        <f ca="1">OFFSET(Px!$A$1,1,Main!A2369,1,1)</f>
        <v>45675</v>
      </c>
      <c r="E2369" s="22">
        <f ca="1">OFFSET(Px!$A$1,4,Main!A2369,1,1)</f>
        <v>45745</v>
      </c>
      <c r="F2369" s="22">
        <f ca="1">OFFSET(Px!$A$1,5,Main!A2369,1,1)</f>
        <v>45580</v>
      </c>
      <c r="G2369" s="23">
        <f ca="1">OFFSET(Px!$A$1,6,Main!A2369,1,1)</f>
        <v>45565</v>
      </c>
      <c r="H2369" s="28">
        <f t="shared" ca="1" si="361"/>
        <v>2.0842474769635633E-3</v>
      </c>
      <c r="I2369" s="28">
        <f t="shared" ca="1" si="362"/>
        <v>2.4141336552179204E-3</v>
      </c>
      <c r="J2369" s="12">
        <f t="shared" ca="1" si="363"/>
        <v>0</v>
      </c>
      <c r="K2369" s="31">
        <f ca="1">OFFSET(Perf!$A$1,1,Main!A2369,1,1)</f>
        <v>1E-3</v>
      </c>
      <c r="L2369" s="32">
        <f ca="1">OFFSET(Perf!$A$1,2,Main!A2369,1,1)</f>
        <v>1E-3</v>
      </c>
      <c r="M2369" s="32">
        <f ca="1">OFFSET(Perf!$A$1,3,Main!A2369,1,1)</f>
        <v>-2.5139359492840629E-3</v>
      </c>
      <c r="N2369" s="32">
        <f ca="1">OFFSET(Perf!$A$1,4,Main!A2369,1,1)</f>
        <v>3.620008775778949E-3</v>
      </c>
      <c r="O2369" s="32">
        <f ca="1">OFFSET(Perf!$A$1,5,Main!A2369,1,1)</f>
        <v>3.2920004389325186E-4</v>
      </c>
      <c r="P2369" s="31">
        <f t="shared" ca="1" si="364"/>
        <v>0</v>
      </c>
      <c r="Q2369" s="32">
        <f t="shared" ca="1" si="365"/>
        <v>0</v>
      </c>
      <c r="R2369" s="32">
        <f t="shared" ca="1" si="366"/>
        <v>0</v>
      </c>
      <c r="S2369" s="32">
        <f t="shared" ca="1" si="367"/>
        <v>0</v>
      </c>
      <c r="T2369" s="32">
        <f t="shared" ca="1" si="368"/>
        <v>0</v>
      </c>
      <c r="U2369" s="28" t="str">
        <f t="shared" ca="1" si="369"/>
        <v/>
      </c>
      <c r="V2369" s="33">
        <f ca="1">OFFSET(Trade!$A$1,1,A2369,1,1)</f>
        <v>0</v>
      </c>
      <c r="W2369" s="34">
        <f ca="1">OFFSET(Trade!$A$1,2,A2369,1,1)</f>
        <v>0</v>
      </c>
      <c r="X2369" s="34">
        <f ca="1">OFFSET(Trade!$A$1,3,A2369,1,1)</f>
        <v>0</v>
      </c>
      <c r="Y2369" s="34">
        <f ca="1">OFFSET(Trade!$A$1,4,A2369,1,1)</f>
        <v>0</v>
      </c>
      <c r="Z2369" s="34">
        <f ca="1">OFFSET(Trade!$A$1,5,A2369,1,1)</f>
        <v>0</v>
      </c>
      <c r="AA2369" s="33" t="e">
        <f ca="1">OFFSET(Vol!$A$1,1,Main!A2369,1,1)</f>
        <v>#N/A</v>
      </c>
      <c r="AB2369" s="34">
        <f ca="1">OFFSET(Vol!$A$1,2,Main!A2369,1,1)</f>
        <v>6</v>
      </c>
      <c r="AC2369" s="34">
        <f ca="1">OFFSET(Vol!$A$1,3,Main!A2369,1,1)</f>
        <v>6</v>
      </c>
      <c r="AD2369" s="34">
        <f ca="1">OFFSET(Vol!$A$1,4,Main!A2369,1,1)</f>
        <v>6</v>
      </c>
      <c r="AE2369" s="44">
        <f ca="1">OFFSET(Vol!$A$1,5,Main!A2369,1,1)</f>
        <v>6</v>
      </c>
    </row>
    <row r="2370" spans="1:31" x14ac:dyDescent="0.3">
      <c r="A2370" s="38">
        <v>2365</v>
      </c>
      <c r="B2370" s="16" t="str">
        <f t="shared" ca="1" si="360"/>
        <v/>
      </c>
      <c r="C2370" s="21" t="str">
        <f ca="1">OFFSET(Vol!$A$1,0,Main!A2370,1,1)</f>
        <v>276650</v>
      </c>
      <c r="D2370" s="22">
        <f ca="1">OFFSET(Px!$A$1,1,Main!A2370,1,1)</f>
        <v>15935</v>
      </c>
      <c r="E2370" s="22">
        <f ca="1">OFFSET(Px!$A$1,4,Main!A2370,1,1)</f>
        <v>15620</v>
      </c>
      <c r="F2370" s="22">
        <f ca="1">OFFSET(Px!$A$1,5,Main!A2370,1,1)</f>
        <v>15500</v>
      </c>
      <c r="G2370" s="23">
        <f ca="1">OFFSET(Px!$A$1,6,Main!A2370,1,1)</f>
        <v>15410</v>
      </c>
      <c r="H2370" s="28">
        <f t="shared" ca="1" si="361"/>
        <v>2.8064516129032269E-2</v>
      </c>
      <c r="I2370" s="28">
        <f t="shared" ca="1" si="362"/>
        <v>3.4068786502271298E-2</v>
      </c>
      <c r="J2370" s="12">
        <f t="shared" ca="1" si="363"/>
        <v>0</v>
      </c>
      <c r="K2370" s="31">
        <f ca="1">OFFSET(Perf!$A$1,1,Main!A2370,1,1)</f>
        <v>9.7999999999999997E-3</v>
      </c>
      <c r="L2370" s="32">
        <f ca="1">OFFSET(Perf!$A$1,2,Main!A2370,1,1)</f>
        <v>9.7999999999999997E-3</v>
      </c>
      <c r="M2370" s="32">
        <f ca="1">OFFSET(Perf!$A$1,3,Main!A2370,1,1)</f>
        <v>1.0243277848911658E-2</v>
      </c>
      <c r="N2370" s="32">
        <f ca="1">OFFSET(Perf!$A$1,4,Main!A2370,1,1)</f>
        <v>7.7419354838710319E-3</v>
      </c>
      <c r="O2370" s="32">
        <f ca="1">OFFSET(Perf!$A$1,5,Main!A2370,1,1)</f>
        <v>5.8403634003894034E-3</v>
      </c>
      <c r="P2370" s="31">
        <f t="shared" ca="1" si="364"/>
        <v>0</v>
      </c>
      <c r="Q2370" s="32">
        <f t="shared" ca="1" si="365"/>
        <v>0</v>
      </c>
      <c r="R2370" s="32">
        <f t="shared" ca="1" si="366"/>
        <v>0</v>
      </c>
      <c r="S2370" s="32">
        <f t="shared" ca="1" si="367"/>
        <v>5.5326814204837878E-3</v>
      </c>
      <c r="T2370" s="32">
        <f t="shared" ca="1" si="368"/>
        <v>1.4547859150272773E-2</v>
      </c>
      <c r="U2370" s="28" t="str">
        <f t="shared" ca="1" si="369"/>
        <v/>
      </c>
      <c r="V2370" s="33">
        <f ca="1">OFFSET(Trade!$A$1,1,A2370,1,1)</f>
        <v>0</v>
      </c>
      <c r="W2370" s="34">
        <f ca="1">OFFSET(Trade!$A$1,2,A2370,1,1)</f>
        <v>0</v>
      </c>
      <c r="X2370" s="34">
        <f ca="1">OFFSET(Trade!$A$1,3,A2370,1,1)</f>
        <v>0</v>
      </c>
      <c r="Y2370" s="34">
        <f ca="1">OFFSET(Trade!$A$1,4,A2370,1,1)</f>
        <v>86</v>
      </c>
      <c r="Z2370" s="34">
        <f ca="1">OFFSET(Trade!$A$1,5,A2370,1,1)</f>
        <v>88</v>
      </c>
      <c r="AA2370" s="33" t="e">
        <f ca="1">OFFSET(Vol!$A$1,1,Main!A2370,1,1)</f>
        <v>#N/A</v>
      </c>
      <c r="AB2370" s="34">
        <f ca="1">OFFSET(Vol!$A$1,2,Main!A2370,1,1)</f>
        <v>18545</v>
      </c>
      <c r="AC2370" s="34">
        <f ca="1">OFFSET(Vol!$A$1,3,Main!A2370,1,1)</f>
        <v>7376</v>
      </c>
      <c r="AD2370" s="34">
        <f ca="1">OFFSET(Vol!$A$1,4,Main!A2370,1,1)</f>
        <v>15544</v>
      </c>
      <c r="AE2370" s="44">
        <f ca="1">OFFSET(Vol!$A$1,5,Main!A2370,1,1)</f>
        <v>6049</v>
      </c>
    </row>
    <row r="2371" spans="1:31" x14ac:dyDescent="0.3">
      <c r="A2371" s="38">
        <v>2366</v>
      </c>
      <c r="B2371" s="16" t="str">
        <f t="shared" ca="1" si="360"/>
        <v/>
      </c>
      <c r="C2371" s="21" t="str">
        <f ca="1">OFFSET(Vol!$A$1,0,Main!A2371,1,1)</f>
        <v>336160</v>
      </c>
      <c r="D2371" s="22">
        <f ca="1">OFFSET(Px!$A$1,1,Main!A2371,1,1)</f>
        <v>102460</v>
      </c>
      <c r="E2371" s="22">
        <f ca="1">OFFSET(Px!$A$1,4,Main!A2371,1,1)</f>
        <v>102370</v>
      </c>
      <c r="F2371" s="22">
        <f ca="1">OFFSET(Px!$A$1,5,Main!A2371,1,1)</f>
        <v>102395</v>
      </c>
      <c r="G2371" s="23">
        <f ca="1">OFFSET(Px!$A$1,6,Main!A2371,1,1)</f>
        <v>102405</v>
      </c>
      <c r="H2371" s="28">
        <f t="shared" ca="1" si="361"/>
        <v>6.347966209288014E-4</v>
      </c>
      <c r="I2371" s="28">
        <f t="shared" ca="1" si="362"/>
        <v>5.3708315023670572E-4</v>
      </c>
      <c r="J2371" s="12">
        <f t="shared" ca="1" si="363"/>
        <v>0</v>
      </c>
      <c r="K2371" s="31">
        <f ca="1">OFFSET(Perf!$A$1,1,Main!A2371,1,1)</f>
        <v>2.0000000000000001E-4</v>
      </c>
      <c r="L2371" s="32">
        <f ca="1">OFFSET(Perf!$A$1,2,Main!A2371,1,1)</f>
        <v>2.0000000000000001E-4</v>
      </c>
      <c r="M2371" s="32">
        <f ca="1">OFFSET(Perf!$A$1,3,Main!A2371,1,1)</f>
        <v>6.8379408029706212E-4</v>
      </c>
      <c r="N2371" s="32">
        <f ca="1">OFFSET(Perf!$A$1,4,Main!A2371,1,1)</f>
        <v>-2.4415254651111162E-4</v>
      </c>
      <c r="O2371" s="32">
        <f ca="1">OFFSET(Perf!$A$1,5,Main!A2371,1,1)</f>
        <v>-9.7651481861249501E-5</v>
      </c>
      <c r="P2371" s="31">
        <f t="shared" ca="1" si="364"/>
        <v>0</v>
      </c>
      <c r="Q2371" s="32">
        <f t="shared" ca="1" si="365"/>
        <v>0</v>
      </c>
      <c r="R2371" s="32">
        <f t="shared" ca="1" si="366"/>
        <v>0</v>
      </c>
      <c r="S2371" s="32">
        <f t="shared" ca="1" si="367"/>
        <v>0</v>
      </c>
      <c r="T2371" s="32">
        <f t="shared" ca="1" si="368"/>
        <v>0</v>
      </c>
      <c r="U2371" s="28" t="str">
        <f t="shared" ca="1" si="369"/>
        <v/>
      </c>
      <c r="V2371" s="33">
        <f ca="1">OFFSET(Trade!$A$1,1,A2371,1,1)</f>
        <v>0</v>
      </c>
      <c r="W2371" s="34">
        <f ca="1">OFFSET(Trade!$A$1,2,A2371,1,1)</f>
        <v>0</v>
      </c>
      <c r="X2371" s="34">
        <f ca="1">OFFSET(Trade!$A$1,3,A2371,1,1)</f>
        <v>0</v>
      </c>
      <c r="Y2371" s="34">
        <f ca="1">OFFSET(Trade!$A$1,4,A2371,1,1)</f>
        <v>0</v>
      </c>
      <c r="Z2371" s="34">
        <f ca="1">OFFSET(Trade!$A$1,5,A2371,1,1)</f>
        <v>0</v>
      </c>
      <c r="AA2371" s="33" t="e">
        <f ca="1">OFFSET(Vol!$A$1,1,Main!A2371,1,1)</f>
        <v>#N/A</v>
      </c>
      <c r="AB2371" s="34">
        <f ca="1">OFFSET(Vol!$A$1,2,Main!A2371,1,1)</f>
        <v>6</v>
      </c>
      <c r="AC2371" s="34">
        <f ca="1">OFFSET(Vol!$A$1,3,Main!A2371,1,1)</f>
        <v>1466</v>
      </c>
      <c r="AD2371" s="34">
        <f ca="1">OFFSET(Vol!$A$1,4,Main!A2371,1,1)</f>
        <v>12</v>
      </c>
      <c r="AE2371" s="44">
        <f ca="1">OFFSET(Vol!$A$1,5,Main!A2371,1,1)</f>
        <v>107</v>
      </c>
    </row>
    <row r="2372" spans="1:31" x14ac:dyDescent="0.3">
      <c r="A2372" s="38">
        <v>2367</v>
      </c>
      <c r="B2372" s="16" t="str">
        <f t="shared" ca="1" si="360"/>
        <v/>
      </c>
      <c r="C2372" s="21" t="str">
        <f ca="1">OFFSET(Vol!$A$1,0,Main!A2372,1,1)</f>
        <v>326230</v>
      </c>
      <c r="D2372" s="22">
        <f ca="1">OFFSET(Px!$A$1,1,Main!A2372,1,1)</f>
        <v>8625</v>
      </c>
      <c r="E2372" s="22">
        <f ca="1">OFFSET(Px!$A$1,4,Main!A2372,1,1)</f>
        <v>8385</v>
      </c>
      <c r="F2372" s="22">
        <f ca="1">OFFSET(Px!$A$1,5,Main!A2372,1,1)</f>
        <v>8410</v>
      </c>
      <c r="G2372" s="23">
        <f ca="1">OFFSET(Px!$A$1,6,Main!A2372,1,1)</f>
        <v>8240</v>
      </c>
      <c r="H2372" s="28">
        <f t="shared" ca="1" si="361"/>
        <v>2.5564803804994041E-2</v>
      </c>
      <c r="I2372" s="28">
        <f t="shared" ca="1" si="362"/>
        <v>4.6723300970873849E-2</v>
      </c>
      <c r="J2372" s="12">
        <f t="shared" ca="1" si="363"/>
        <v>0</v>
      </c>
      <c r="K2372" s="31">
        <f ca="1">OFFSET(Perf!$A$1,1,Main!A2372,1,1)</f>
        <v>8.199999999999999E-3</v>
      </c>
      <c r="L2372" s="32">
        <f ca="1">OFFSET(Perf!$A$1,2,Main!A2372,1,1)</f>
        <v>8.199999999999999E-3</v>
      </c>
      <c r="M2372" s="32">
        <f ca="1">OFFSET(Perf!$A$1,3,Main!A2372,1,1)</f>
        <v>2.0274299344066771E-2</v>
      </c>
      <c r="N2372" s="32">
        <f ca="1">OFFSET(Perf!$A$1,4,Main!A2372,1,1)</f>
        <v>-2.9726516052318575E-3</v>
      </c>
      <c r="O2372" s="32">
        <f ca="1">OFFSET(Perf!$A$1,5,Main!A2372,1,1)</f>
        <v>2.0631067961164984E-2</v>
      </c>
      <c r="P2372" s="31">
        <f t="shared" ca="1" si="364"/>
        <v>0</v>
      </c>
      <c r="Q2372" s="32">
        <f t="shared" ca="1" si="365"/>
        <v>0</v>
      </c>
      <c r="R2372" s="32">
        <f t="shared" ca="1" si="366"/>
        <v>0</v>
      </c>
      <c r="S2372" s="32">
        <f t="shared" ca="1" si="367"/>
        <v>0</v>
      </c>
      <c r="T2372" s="32">
        <f t="shared" ca="1" si="368"/>
        <v>0</v>
      </c>
      <c r="U2372" s="28" t="str">
        <f t="shared" ca="1" si="369"/>
        <v/>
      </c>
      <c r="V2372" s="33">
        <f ca="1">OFFSET(Trade!$A$1,1,A2372,1,1)</f>
        <v>0</v>
      </c>
      <c r="W2372" s="34">
        <f ca="1">OFFSET(Trade!$A$1,2,A2372,1,1)</f>
        <v>0</v>
      </c>
      <c r="X2372" s="34">
        <f ca="1">OFFSET(Trade!$A$1,3,A2372,1,1)</f>
        <v>0</v>
      </c>
      <c r="Y2372" s="34">
        <f ca="1">OFFSET(Trade!$A$1,4,A2372,1,1)</f>
        <v>0</v>
      </c>
      <c r="Z2372" s="34">
        <f ca="1">OFFSET(Trade!$A$1,5,A2372,1,1)</f>
        <v>0</v>
      </c>
      <c r="AA2372" s="33" t="e">
        <f ca="1">OFFSET(Vol!$A$1,1,Main!A2372,1,1)</f>
        <v>#N/A</v>
      </c>
      <c r="AB2372" s="34">
        <f ca="1">OFFSET(Vol!$A$1,2,Main!A2372,1,1)</f>
        <v>127</v>
      </c>
      <c r="AC2372" s="34">
        <f ca="1">OFFSET(Vol!$A$1,3,Main!A2372,1,1)</f>
        <v>5</v>
      </c>
      <c r="AD2372" s="34">
        <f ca="1">OFFSET(Vol!$A$1,4,Main!A2372,1,1)</f>
        <v>10</v>
      </c>
      <c r="AE2372" s="44">
        <f ca="1">OFFSET(Vol!$A$1,5,Main!A2372,1,1)</f>
        <v>53</v>
      </c>
    </row>
    <row r="2373" spans="1:31" x14ac:dyDescent="0.3">
      <c r="A2373" s="38">
        <v>2368</v>
      </c>
      <c r="B2373" s="16" t="str">
        <f t="shared" ca="1" si="360"/>
        <v/>
      </c>
      <c r="C2373" s="21" t="str">
        <f ca="1">OFFSET(Vol!$A$1,0,Main!A2373,1,1)</f>
        <v>272560</v>
      </c>
      <c r="D2373" s="22">
        <f ca="1">OFFSET(Px!$A$1,1,Main!A2373,1,1)</f>
        <v>101305</v>
      </c>
      <c r="E2373" s="22">
        <f ca="1">OFFSET(Px!$A$1,4,Main!A2373,1,1)</f>
        <v>101275</v>
      </c>
      <c r="F2373" s="22">
        <f ca="1">OFFSET(Px!$A$1,5,Main!A2373,1,1)</f>
        <v>101260</v>
      </c>
      <c r="G2373" s="23">
        <f ca="1">OFFSET(Px!$A$1,6,Main!A2373,1,1)</f>
        <v>101250</v>
      </c>
      <c r="H2373" s="28">
        <f t="shared" ca="1" si="361"/>
        <v>4.4440055303174297E-4</v>
      </c>
      <c r="I2373" s="28">
        <f t="shared" ca="1" si="362"/>
        <v>5.4320987654321584E-4</v>
      </c>
      <c r="J2373" s="12">
        <f t="shared" ca="1" si="363"/>
        <v>0</v>
      </c>
      <c r="K2373" s="31">
        <f ca="1">OFFSET(Perf!$A$1,1,Main!A2373,1,1)</f>
        <v>1E-4</v>
      </c>
      <c r="L2373" s="32">
        <f ca="1">OFFSET(Perf!$A$1,2,Main!A2373,1,1)</f>
        <v>1E-4</v>
      </c>
      <c r="M2373" s="32">
        <f ca="1">OFFSET(Perf!$A$1,3,Main!A2373,1,1)</f>
        <v>1.9748210318448756E-4</v>
      </c>
      <c r="N2373" s="32">
        <f ca="1">OFFSET(Perf!$A$1,4,Main!A2373,1,1)</f>
        <v>1.4813351767717364E-4</v>
      </c>
      <c r="O2373" s="32">
        <f ca="1">OFFSET(Perf!$A$1,5,Main!A2373,1,1)</f>
        <v>9.8765432098746331E-5</v>
      </c>
      <c r="P2373" s="31">
        <f t="shared" ca="1" si="364"/>
        <v>0</v>
      </c>
      <c r="Q2373" s="32">
        <f t="shared" ca="1" si="365"/>
        <v>0</v>
      </c>
      <c r="R2373" s="32">
        <f t="shared" ca="1" si="366"/>
        <v>0</v>
      </c>
      <c r="S2373" s="32">
        <f t="shared" ca="1" si="367"/>
        <v>0</v>
      </c>
      <c r="T2373" s="32">
        <f t="shared" ca="1" si="368"/>
        <v>0</v>
      </c>
      <c r="U2373" s="28" t="str">
        <f t="shared" ca="1" si="369"/>
        <v/>
      </c>
      <c r="V2373" s="33">
        <f ca="1">OFFSET(Trade!$A$1,1,A2373,1,1)</f>
        <v>0</v>
      </c>
      <c r="W2373" s="34">
        <f ca="1">OFFSET(Trade!$A$1,2,A2373,1,1)</f>
        <v>0</v>
      </c>
      <c r="X2373" s="34">
        <f ca="1">OFFSET(Trade!$A$1,3,A2373,1,1)</f>
        <v>0</v>
      </c>
      <c r="Y2373" s="34">
        <f ca="1">OFFSET(Trade!$A$1,4,A2373,1,1)</f>
        <v>0</v>
      </c>
      <c r="Z2373" s="34">
        <f ca="1">OFFSET(Trade!$A$1,5,A2373,1,1)</f>
        <v>0</v>
      </c>
      <c r="AA2373" s="33" t="e">
        <f ca="1">OFFSET(Vol!$A$1,1,Main!A2373,1,1)</f>
        <v>#N/A</v>
      </c>
      <c r="AB2373" s="34">
        <f ca="1">OFFSET(Vol!$A$1,2,Main!A2373,1,1)</f>
        <v>133</v>
      </c>
      <c r="AC2373" s="34">
        <f ca="1">OFFSET(Vol!$A$1,3,Main!A2373,1,1)</f>
        <v>481</v>
      </c>
      <c r="AD2373" s="34">
        <f ca="1">OFFSET(Vol!$A$1,4,Main!A2373,1,1)</f>
        <v>5400</v>
      </c>
      <c r="AE2373" s="44">
        <f ca="1">OFFSET(Vol!$A$1,5,Main!A2373,1,1)</f>
        <v>9484</v>
      </c>
    </row>
    <row r="2374" spans="1:31" x14ac:dyDescent="0.3">
      <c r="A2374" s="38">
        <v>2369</v>
      </c>
      <c r="B2374" s="16" t="str">
        <f t="shared" ref="B2374:B2437" ca="1" si="370">IF(AND(I2374&gt;=$H$1,J2374&gt;=$H$3,U2374&gt;=$J$2),"DETECTED","")</f>
        <v/>
      </c>
      <c r="C2374" s="21" t="str">
        <f ca="1">OFFSET(Vol!$A$1,0,Main!A2374,1,1)</f>
        <v>196230</v>
      </c>
      <c r="D2374" s="22">
        <f ca="1">OFFSET(Px!$A$1,1,Main!A2374,1,1)</f>
        <v>103920</v>
      </c>
      <c r="E2374" s="22">
        <f ca="1">OFFSET(Px!$A$1,4,Main!A2374,1,1)</f>
        <v>103900</v>
      </c>
      <c r="F2374" s="22">
        <f ca="1">OFFSET(Px!$A$1,5,Main!A2374,1,1)</f>
        <v>103895</v>
      </c>
      <c r="G2374" s="23">
        <f ca="1">OFFSET(Px!$A$1,6,Main!A2374,1,1)</f>
        <v>103890</v>
      </c>
      <c r="H2374" s="28">
        <f t="shared" ref="H2374:H2437" ca="1" si="371">IFERROR(D2374/F2374-1,"")</f>
        <v>2.406275566677607E-4</v>
      </c>
      <c r="I2374" s="28">
        <f t="shared" ref="I2374:I2437" ca="1" si="372">IFERROR(D2374/G2374-1,"")</f>
        <v>2.887669650593061E-4</v>
      </c>
      <c r="J2374" s="12">
        <f t="shared" ref="J2374:J2437" ca="1" si="373">IF(AND(K2374&gt;0,P2374&gt;=$H$2),1,0)+IF(AND(L2374&gt;0,Q2374&gt;=$H$2),1,0)+IF(AND(M2374&gt;0,R2374&gt;=$H$2),1,0)+IF(AND(N2374&gt;0,S2374&gt;=$H$2),1,0)+IF(AND(O2374&gt;0,T2374&gt;=$H$2),1,0)</f>
        <v>0</v>
      </c>
      <c r="K2374" s="31">
        <f ca="1">OFFSET(Perf!$A$1,1,Main!A2374,1,1)</f>
        <v>1E-4</v>
      </c>
      <c r="L2374" s="32">
        <f ca="1">OFFSET(Perf!$A$1,2,Main!A2374,1,1)</f>
        <v>1E-4</v>
      </c>
      <c r="M2374" s="32">
        <f ca="1">OFFSET(Perf!$A$1,3,Main!A2374,1,1)</f>
        <v>4.8123195380167516E-5</v>
      </c>
      <c r="N2374" s="32">
        <f ca="1">OFFSET(Perf!$A$1,4,Main!A2374,1,1)</f>
        <v>4.8125511333596549E-5</v>
      </c>
      <c r="O2374" s="32">
        <f ca="1">OFFSET(Perf!$A$1,5,Main!A2374,1,1)</f>
        <v>4.8127827509958365E-5</v>
      </c>
      <c r="P2374" s="31">
        <f t="shared" ref="P2374:P2437" ca="1" si="374">IFERROR(V2374/AA2374,0)</f>
        <v>0</v>
      </c>
      <c r="Q2374" s="32">
        <f t="shared" ref="Q2374:Q2437" ca="1" si="375">IFERROR(W2374/AB2374,0)</f>
        <v>0</v>
      </c>
      <c r="R2374" s="32">
        <f t="shared" ref="R2374:R2437" ca="1" si="376">IFERROR(X2374/AC2374,0)</f>
        <v>0</v>
      </c>
      <c r="S2374" s="32">
        <f t="shared" ref="S2374:S2437" ca="1" si="377">IFERROR(Y2374/AD2374,0)</f>
        <v>0</v>
      </c>
      <c r="T2374" s="32">
        <f t="shared" ref="T2374:T2437" ca="1" si="378">IFERROR(Z2374/AE2374,0)</f>
        <v>0</v>
      </c>
      <c r="U2374" s="28" t="str">
        <f t="shared" ref="U2374:U2437" ca="1" si="379">IF(RIGHT(C2374,1)&lt;&gt;"0",E2374/VLOOKUP(LEFT(C2374,5)&amp;"0",$C$6:$E$2853,3,FALSE),"")</f>
        <v/>
      </c>
      <c r="V2374" s="33">
        <f ca="1">OFFSET(Trade!$A$1,1,A2374,1,1)</f>
        <v>0</v>
      </c>
      <c r="W2374" s="34">
        <f ca="1">OFFSET(Trade!$A$1,2,A2374,1,1)</f>
        <v>0</v>
      </c>
      <c r="X2374" s="34">
        <f ca="1">OFFSET(Trade!$A$1,3,A2374,1,1)</f>
        <v>0</v>
      </c>
      <c r="Y2374" s="34">
        <f ca="1">OFFSET(Trade!$A$1,4,A2374,1,1)</f>
        <v>0</v>
      </c>
      <c r="Z2374" s="34">
        <f ca="1">OFFSET(Trade!$A$1,5,A2374,1,1)</f>
        <v>0</v>
      </c>
      <c r="AA2374" s="33" t="e">
        <f ca="1">OFFSET(Vol!$A$1,1,Main!A2374,1,1)</f>
        <v>#N/A</v>
      </c>
      <c r="AB2374" s="34">
        <f ca="1">OFFSET(Vol!$A$1,2,Main!A2374,1,1)</f>
        <v>463</v>
      </c>
      <c r="AC2374" s="34">
        <f ca="1">OFFSET(Vol!$A$1,3,Main!A2374,1,1)</f>
        <v>265</v>
      </c>
      <c r="AD2374" s="34">
        <f ca="1">OFFSET(Vol!$A$1,4,Main!A2374,1,1)</f>
        <v>3324</v>
      </c>
      <c r="AE2374" s="44">
        <f ca="1">OFFSET(Vol!$A$1,5,Main!A2374,1,1)</f>
        <v>179340</v>
      </c>
    </row>
    <row r="2375" spans="1:31" x14ac:dyDescent="0.3">
      <c r="A2375" s="38">
        <v>2370</v>
      </c>
      <c r="B2375" s="16" t="str">
        <f t="shared" ca="1" si="370"/>
        <v/>
      </c>
      <c r="C2375" s="21" t="str">
        <f ca="1">OFFSET(Vol!$A$1,0,Main!A2375,1,1)</f>
        <v>315960</v>
      </c>
      <c r="D2375" s="22">
        <f ca="1">OFFSET(Px!$A$1,1,Main!A2375,1,1)</f>
        <v>10395</v>
      </c>
      <c r="E2375" s="22">
        <f ca="1">OFFSET(Px!$A$1,4,Main!A2375,1,1)</f>
        <v>10280</v>
      </c>
      <c r="F2375" s="22">
        <f ca="1">OFFSET(Px!$A$1,5,Main!A2375,1,1)</f>
        <v>10225</v>
      </c>
      <c r="G2375" s="23">
        <f ca="1">OFFSET(Px!$A$1,6,Main!A2375,1,1)</f>
        <v>10125</v>
      </c>
      <c r="H2375" s="28">
        <f t="shared" ca="1" si="371"/>
        <v>1.6625916870415702E-2</v>
      </c>
      <c r="I2375" s="28">
        <f t="shared" ca="1" si="372"/>
        <v>2.6666666666666616E-2</v>
      </c>
      <c r="J2375" s="12">
        <f t="shared" ca="1" si="373"/>
        <v>0</v>
      </c>
      <c r="K2375" s="31">
        <f ca="1">OFFSET(Perf!$A$1,1,Main!A2375,1,1)</f>
        <v>9.7000000000000003E-3</v>
      </c>
      <c r="L2375" s="32">
        <f ca="1">OFFSET(Perf!$A$1,2,Main!A2375,1,1)</f>
        <v>9.7000000000000003E-3</v>
      </c>
      <c r="M2375" s="32">
        <f ca="1">OFFSET(Perf!$A$1,3,Main!A2375,1,1)</f>
        <v>1.4591439688715901E-3</v>
      </c>
      <c r="N2375" s="32">
        <f ca="1">OFFSET(Perf!$A$1,4,Main!A2375,1,1)</f>
        <v>5.3789731051345768E-3</v>
      </c>
      <c r="O2375" s="32">
        <f ca="1">OFFSET(Perf!$A$1,5,Main!A2375,1,1)</f>
        <v>9.8765432098766315E-3</v>
      </c>
      <c r="P2375" s="31">
        <f t="shared" ca="1" si="374"/>
        <v>0</v>
      </c>
      <c r="Q2375" s="32">
        <f t="shared" ca="1" si="375"/>
        <v>0</v>
      </c>
      <c r="R2375" s="32">
        <f t="shared" ca="1" si="376"/>
        <v>0</v>
      </c>
      <c r="S2375" s="32">
        <f t="shared" ca="1" si="377"/>
        <v>0</v>
      </c>
      <c r="T2375" s="32">
        <f t="shared" ca="1" si="378"/>
        <v>0</v>
      </c>
      <c r="U2375" s="28" t="str">
        <f t="shared" ca="1" si="379"/>
        <v/>
      </c>
      <c r="V2375" s="33">
        <f ca="1">OFFSET(Trade!$A$1,1,A2375,1,1)</f>
        <v>0</v>
      </c>
      <c r="W2375" s="34">
        <f ca="1">OFFSET(Trade!$A$1,2,A2375,1,1)</f>
        <v>0</v>
      </c>
      <c r="X2375" s="34">
        <f ca="1">OFFSET(Trade!$A$1,3,A2375,1,1)</f>
        <v>0</v>
      </c>
      <c r="Y2375" s="34">
        <f ca="1">OFFSET(Trade!$A$1,4,A2375,1,1)</f>
        <v>0</v>
      </c>
      <c r="Z2375" s="34">
        <f ca="1">OFFSET(Trade!$A$1,5,A2375,1,1)</f>
        <v>0</v>
      </c>
      <c r="AA2375" s="33" t="e">
        <f ca="1">OFFSET(Vol!$A$1,1,Main!A2375,1,1)</f>
        <v>#N/A</v>
      </c>
      <c r="AB2375" s="34">
        <f ca="1">OFFSET(Vol!$A$1,2,Main!A2375,1,1)</f>
        <v>3836</v>
      </c>
      <c r="AC2375" s="34">
        <f ca="1">OFFSET(Vol!$A$1,3,Main!A2375,1,1)</f>
        <v>8421</v>
      </c>
      <c r="AD2375" s="34">
        <f ca="1">OFFSET(Vol!$A$1,4,Main!A2375,1,1)</f>
        <v>1196</v>
      </c>
      <c r="AE2375" s="44">
        <f ca="1">OFFSET(Vol!$A$1,5,Main!A2375,1,1)</f>
        <v>9193</v>
      </c>
    </row>
    <row r="2376" spans="1:31" x14ac:dyDescent="0.3">
      <c r="A2376" s="38">
        <v>2371</v>
      </c>
      <c r="B2376" s="16" t="str">
        <f t="shared" ca="1" si="370"/>
        <v/>
      </c>
      <c r="C2376" s="21" t="str">
        <f ca="1">OFFSET(Vol!$A$1,0,Main!A2376,1,1)</f>
        <v>252730</v>
      </c>
      <c r="D2376" s="22">
        <f ca="1">OFFSET(Px!$A$1,1,Main!A2376,1,1)</f>
        <v>11320</v>
      </c>
      <c r="E2376" s="22">
        <f ca="1">OFFSET(Px!$A$1,4,Main!A2376,1,1)</f>
        <v>11090</v>
      </c>
      <c r="F2376" s="22">
        <f ca="1">OFFSET(Px!$A$1,5,Main!A2376,1,1)</f>
        <v>11050</v>
      </c>
      <c r="G2376" s="23">
        <f ca="1">OFFSET(Px!$A$1,6,Main!A2376,1,1)</f>
        <v>10920</v>
      </c>
      <c r="H2376" s="28">
        <f t="shared" ca="1" si="371"/>
        <v>2.4434389140271406E-2</v>
      </c>
      <c r="I2376" s="28">
        <f t="shared" ca="1" si="372"/>
        <v>3.6630036630036722E-2</v>
      </c>
      <c r="J2376" s="12">
        <f t="shared" ca="1" si="373"/>
        <v>0</v>
      </c>
      <c r="K2376" s="31">
        <f ca="1">OFFSET(Perf!$A$1,1,Main!A2376,1,1)</f>
        <v>5.3E-3</v>
      </c>
      <c r="L2376" s="32">
        <f ca="1">OFFSET(Perf!$A$1,2,Main!A2376,1,1)</f>
        <v>5.3E-3</v>
      </c>
      <c r="M2376" s="32">
        <f ca="1">OFFSET(Perf!$A$1,3,Main!A2376,1,1)</f>
        <v>1.5329125338142457E-2</v>
      </c>
      <c r="N2376" s="32">
        <f ca="1">OFFSET(Perf!$A$1,4,Main!A2376,1,1)</f>
        <v>3.6199095022624306E-3</v>
      </c>
      <c r="O2376" s="32">
        <f ca="1">OFFSET(Perf!$A$1,5,Main!A2376,1,1)</f>
        <v>1.1904761904761862E-2</v>
      </c>
      <c r="P2376" s="31">
        <f t="shared" ca="1" si="374"/>
        <v>0</v>
      </c>
      <c r="Q2376" s="32">
        <f t="shared" ca="1" si="375"/>
        <v>0</v>
      </c>
      <c r="R2376" s="32">
        <f t="shared" ca="1" si="376"/>
        <v>0</v>
      </c>
      <c r="S2376" s="32">
        <f t="shared" ca="1" si="377"/>
        <v>0</v>
      </c>
      <c r="T2376" s="32">
        <f t="shared" ca="1" si="378"/>
        <v>0</v>
      </c>
      <c r="U2376" s="28" t="str">
        <f t="shared" ca="1" si="379"/>
        <v/>
      </c>
      <c r="V2376" s="33">
        <f ca="1">OFFSET(Trade!$A$1,1,A2376,1,1)</f>
        <v>0</v>
      </c>
      <c r="W2376" s="34">
        <f ca="1">OFFSET(Trade!$A$1,2,A2376,1,1)</f>
        <v>0</v>
      </c>
      <c r="X2376" s="34">
        <f ca="1">OFFSET(Trade!$A$1,3,A2376,1,1)</f>
        <v>0</v>
      </c>
      <c r="Y2376" s="34">
        <f ca="1">OFFSET(Trade!$A$1,4,A2376,1,1)</f>
        <v>0</v>
      </c>
      <c r="Z2376" s="34">
        <f ca="1">OFFSET(Trade!$A$1,5,A2376,1,1)</f>
        <v>0</v>
      </c>
      <c r="AA2376" s="33" t="e">
        <f ca="1">OFFSET(Vol!$A$1,1,Main!A2376,1,1)</f>
        <v>#N/A</v>
      </c>
      <c r="AB2376" s="34">
        <f ca="1">OFFSET(Vol!$A$1,2,Main!A2376,1,1)</f>
        <v>4360</v>
      </c>
      <c r="AC2376" s="34">
        <f ca="1">OFFSET(Vol!$A$1,3,Main!A2376,1,1)</f>
        <v>10</v>
      </c>
      <c r="AD2376" s="34">
        <f ca="1">OFFSET(Vol!$A$1,4,Main!A2376,1,1)</f>
        <v>38</v>
      </c>
      <c r="AE2376" s="44">
        <f ca="1">OFFSET(Vol!$A$1,5,Main!A2376,1,1)</f>
        <v>48010</v>
      </c>
    </row>
    <row r="2377" spans="1:31" x14ac:dyDescent="0.3">
      <c r="A2377" s="38">
        <v>2372</v>
      </c>
      <c r="B2377" s="16" t="str">
        <f t="shared" ca="1" si="370"/>
        <v/>
      </c>
      <c r="C2377" s="21" t="str">
        <f ca="1">OFFSET(Vol!$A$1,0,Main!A2377,1,1)</f>
        <v>252720</v>
      </c>
      <c r="D2377" s="22">
        <f ca="1">OFFSET(Px!$A$1,1,Main!A2377,1,1)</f>
        <v>9565</v>
      </c>
      <c r="E2377" s="22">
        <f ca="1">OFFSET(Px!$A$1,4,Main!A2377,1,1)</f>
        <v>9460</v>
      </c>
      <c r="F2377" s="22">
        <f ca="1">OFFSET(Px!$A$1,5,Main!A2377,1,1)</f>
        <v>9425</v>
      </c>
      <c r="G2377" s="23">
        <f ca="1">OFFSET(Px!$A$1,6,Main!A2377,1,1)</f>
        <v>9335</v>
      </c>
      <c r="H2377" s="28">
        <f t="shared" ca="1" si="371"/>
        <v>1.4854111405835591E-2</v>
      </c>
      <c r="I2377" s="28">
        <f t="shared" ca="1" si="372"/>
        <v>2.4638457418318049E-2</v>
      </c>
      <c r="J2377" s="12">
        <f t="shared" ca="1" si="373"/>
        <v>0</v>
      </c>
      <c r="K2377" s="31">
        <f ca="1">OFFSET(Perf!$A$1,1,Main!A2377,1,1)</f>
        <v>6.8000000000000005E-3</v>
      </c>
      <c r="L2377" s="32">
        <f ca="1">OFFSET(Perf!$A$1,2,Main!A2377,1,1)</f>
        <v>6.8000000000000005E-3</v>
      </c>
      <c r="M2377" s="32">
        <f ca="1">OFFSET(Perf!$A$1,3,Main!A2377,1,1)</f>
        <v>4.2283298097252064E-3</v>
      </c>
      <c r="N2377" s="32">
        <f ca="1">OFFSET(Perf!$A$1,4,Main!A2377,1,1)</f>
        <v>3.7135278514588421E-3</v>
      </c>
      <c r="O2377" s="32">
        <f ca="1">OFFSET(Perf!$A$1,5,Main!A2377,1,1)</f>
        <v>9.6411355115157971E-3</v>
      </c>
      <c r="P2377" s="31">
        <f t="shared" ca="1" si="374"/>
        <v>0</v>
      </c>
      <c r="Q2377" s="32">
        <f t="shared" ca="1" si="375"/>
        <v>0</v>
      </c>
      <c r="R2377" s="32">
        <f t="shared" ca="1" si="376"/>
        <v>0</v>
      </c>
      <c r="S2377" s="32">
        <f t="shared" ca="1" si="377"/>
        <v>0</v>
      </c>
      <c r="T2377" s="32">
        <f t="shared" ca="1" si="378"/>
        <v>0</v>
      </c>
      <c r="U2377" s="28" t="str">
        <f t="shared" ca="1" si="379"/>
        <v/>
      </c>
      <c r="V2377" s="33">
        <f ca="1">OFFSET(Trade!$A$1,1,A2377,1,1)</f>
        <v>0</v>
      </c>
      <c r="W2377" s="34">
        <f ca="1">OFFSET(Trade!$A$1,2,A2377,1,1)</f>
        <v>0</v>
      </c>
      <c r="X2377" s="34">
        <f ca="1">OFFSET(Trade!$A$1,3,A2377,1,1)</f>
        <v>0</v>
      </c>
      <c r="Y2377" s="34">
        <f ca="1">OFFSET(Trade!$A$1,4,A2377,1,1)</f>
        <v>0</v>
      </c>
      <c r="Z2377" s="34">
        <f ca="1">OFFSET(Trade!$A$1,5,A2377,1,1)</f>
        <v>0</v>
      </c>
      <c r="AA2377" s="33" t="e">
        <f ca="1">OFFSET(Vol!$A$1,1,Main!A2377,1,1)</f>
        <v>#N/A</v>
      </c>
      <c r="AB2377" s="34">
        <f ca="1">OFFSET(Vol!$A$1,2,Main!A2377,1,1)</f>
        <v>10</v>
      </c>
      <c r="AC2377" s="34">
        <f ca="1">OFFSET(Vol!$A$1,3,Main!A2377,1,1)</f>
        <v>11</v>
      </c>
      <c r="AD2377" s="34">
        <f ca="1">OFFSET(Vol!$A$1,4,Main!A2377,1,1)</f>
        <v>11</v>
      </c>
      <c r="AE2377" s="44">
        <f ca="1">OFFSET(Vol!$A$1,5,Main!A2377,1,1)</f>
        <v>87015</v>
      </c>
    </row>
    <row r="2378" spans="1:31" x14ac:dyDescent="0.3">
      <c r="A2378" s="38">
        <v>2373</v>
      </c>
      <c r="B2378" s="16" t="str">
        <f t="shared" ca="1" si="370"/>
        <v/>
      </c>
      <c r="C2378" s="21" t="str">
        <f ca="1">OFFSET(Vol!$A$1,0,Main!A2378,1,1)</f>
        <v>219390</v>
      </c>
      <c r="D2378" s="22">
        <f ca="1">OFFSET(Px!$A$1,1,Main!A2378,1,1)</f>
        <v>2390</v>
      </c>
      <c r="E2378" s="22">
        <f ca="1">OFFSET(Px!$A$1,4,Main!A2378,1,1)</f>
        <v>2370</v>
      </c>
      <c r="F2378" s="22">
        <f ca="1">OFFSET(Px!$A$1,5,Main!A2378,1,1)</f>
        <v>2315</v>
      </c>
      <c r="G2378" s="23">
        <f ca="1">OFFSET(Px!$A$1,6,Main!A2378,1,1)</f>
        <v>2260</v>
      </c>
      <c r="H2378" s="28">
        <f t="shared" ca="1" si="371"/>
        <v>3.2397408207343492E-2</v>
      </c>
      <c r="I2378" s="28">
        <f t="shared" ca="1" si="372"/>
        <v>5.7522123893805288E-2</v>
      </c>
      <c r="J2378" s="12">
        <f t="shared" ca="1" si="373"/>
        <v>0</v>
      </c>
      <c r="K2378" s="31">
        <f ca="1">OFFSET(Perf!$A$1,1,Main!A2378,1,1)</f>
        <v>1.49E-2</v>
      </c>
      <c r="L2378" s="32">
        <f ca="1">OFFSET(Perf!$A$1,2,Main!A2378,1,1)</f>
        <v>1.49E-2</v>
      </c>
      <c r="M2378" s="32">
        <f ca="1">OFFSET(Perf!$A$1,3,Main!A2378,1,1)</f>
        <v>-6.3291139240506666E-3</v>
      </c>
      <c r="N2378" s="32">
        <f ca="1">OFFSET(Perf!$A$1,4,Main!A2378,1,1)</f>
        <v>2.3758099352051865E-2</v>
      </c>
      <c r="O2378" s="32">
        <f ca="1">OFFSET(Perf!$A$1,5,Main!A2378,1,1)</f>
        <v>2.433628318584069E-2</v>
      </c>
      <c r="P2378" s="31">
        <f t="shared" ca="1" si="374"/>
        <v>0</v>
      </c>
      <c r="Q2378" s="32">
        <f t="shared" ca="1" si="375"/>
        <v>2.3000328576122516E-3</v>
      </c>
      <c r="R2378" s="32">
        <f t="shared" ca="1" si="376"/>
        <v>1.6672114414741406E-2</v>
      </c>
      <c r="S2378" s="32">
        <f t="shared" ca="1" si="377"/>
        <v>1.4255818971659359E-2</v>
      </c>
      <c r="T2378" s="32">
        <f t="shared" ca="1" si="378"/>
        <v>7.8837748004202037E-3</v>
      </c>
      <c r="U2378" s="28" t="str">
        <f t="shared" ca="1" si="379"/>
        <v/>
      </c>
      <c r="V2378" s="33">
        <f ca="1">OFFSET(Trade!$A$1,1,A2378,1,1)</f>
        <v>0</v>
      </c>
      <c r="W2378" s="34">
        <f ca="1">OFFSET(Trade!$A$1,2,A2378,1,1)</f>
        <v>1449</v>
      </c>
      <c r="X2378" s="34">
        <f ca="1">OFFSET(Trade!$A$1,3,A2378,1,1)</f>
        <v>8314</v>
      </c>
      <c r="Y2378" s="34">
        <f ca="1">OFFSET(Trade!$A$1,4,A2378,1,1)</f>
        <v>14006</v>
      </c>
      <c r="Z2378" s="34">
        <f ca="1">OFFSET(Trade!$A$1,5,A2378,1,1)</f>
        <v>7137</v>
      </c>
      <c r="AA2378" s="33" t="e">
        <f ca="1">OFFSET(Vol!$A$1,1,Main!A2378,1,1)</f>
        <v>#N/A</v>
      </c>
      <c r="AB2378" s="34">
        <f ca="1">OFFSET(Vol!$A$1,2,Main!A2378,1,1)</f>
        <v>629991</v>
      </c>
      <c r="AC2378" s="34">
        <f ca="1">OFFSET(Vol!$A$1,3,Main!A2378,1,1)</f>
        <v>498677</v>
      </c>
      <c r="AD2378" s="34">
        <f ca="1">OFFSET(Vol!$A$1,4,Main!A2378,1,1)</f>
        <v>982476</v>
      </c>
      <c r="AE2378" s="44">
        <f ca="1">OFFSET(Vol!$A$1,5,Main!A2378,1,1)</f>
        <v>905277</v>
      </c>
    </row>
    <row r="2379" spans="1:31" x14ac:dyDescent="0.3">
      <c r="A2379" s="38">
        <v>2374</v>
      </c>
      <c r="B2379" s="16" t="str">
        <f t="shared" ca="1" si="370"/>
        <v/>
      </c>
      <c r="C2379" s="21" t="str">
        <f ca="1">OFFSET(Vol!$A$1,0,Main!A2379,1,1)</f>
        <v>354240</v>
      </c>
      <c r="D2379" s="22">
        <f ca="1">OFFSET(Px!$A$1,1,Main!A2379,1,1)</f>
        <v>9945</v>
      </c>
      <c r="E2379" s="22">
        <f ca="1">OFFSET(Px!$A$1,4,Main!A2379,1,1)</f>
        <v>9990</v>
      </c>
      <c r="F2379" s="22">
        <f ca="1">OFFSET(Px!$A$1,5,Main!A2379,1,1)</f>
        <v>10000</v>
      </c>
      <c r="G2379" s="23">
        <f ca="1">OFFSET(Px!$A$1,6,Main!A2379,1,1)</f>
        <v>9890</v>
      </c>
      <c r="H2379" s="28">
        <f t="shared" ca="1" si="371"/>
        <v>-5.4999999999999494E-3</v>
      </c>
      <c r="I2379" s="28">
        <f t="shared" ca="1" si="372"/>
        <v>5.561172901921152E-3</v>
      </c>
      <c r="J2379" s="12">
        <f t="shared" ca="1" si="373"/>
        <v>0</v>
      </c>
      <c r="K2379" s="31">
        <f ca="1">OFFSET(Perf!$A$1,1,Main!A2379,1,1)</f>
        <v>1E-3</v>
      </c>
      <c r="L2379" s="32">
        <f ca="1">OFFSET(Perf!$A$1,2,Main!A2379,1,1)</f>
        <v>1E-3</v>
      </c>
      <c r="M2379" s="32">
        <f ca="1">OFFSET(Perf!$A$1,3,Main!A2379,1,1)</f>
        <v>-5.505505505505548E-3</v>
      </c>
      <c r="N2379" s="32">
        <f ca="1">OFFSET(Perf!$A$1,4,Main!A2379,1,1)</f>
        <v>-1.0000000000000009E-3</v>
      </c>
      <c r="O2379" s="32">
        <f ca="1">OFFSET(Perf!$A$1,5,Main!A2379,1,1)</f>
        <v>1.1122345803842304E-2</v>
      </c>
      <c r="P2379" s="31">
        <f t="shared" ca="1" si="374"/>
        <v>0</v>
      </c>
      <c r="Q2379" s="32">
        <f t="shared" ca="1" si="375"/>
        <v>0</v>
      </c>
      <c r="R2379" s="32">
        <f t="shared" ca="1" si="376"/>
        <v>0</v>
      </c>
      <c r="S2379" s="32">
        <f t="shared" ca="1" si="377"/>
        <v>0</v>
      </c>
      <c r="T2379" s="32">
        <f t="shared" ca="1" si="378"/>
        <v>0</v>
      </c>
      <c r="U2379" s="28" t="str">
        <f t="shared" ca="1" si="379"/>
        <v/>
      </c>
      <c r="V2379" s="33">
        <f ca="1">OFFSET(Trade!$A$1,1,A2379,1,1)</f>
        <v>0</v>
      </c>
      <c r="W2379" s="34">
        <f ca="1">OFFSET(Trade!$A$1,2,A2379,1,1)</f>
        <v>0</v>
      </c>
      <c r="X2379" s="34">
        <f ca="1">OFFSET(Trade!$A$1,3,A2379,1,1)</f>
        <v>0</v>
      </c>
      <c r="Y2379" s="34">
        <f ca="1">OFFSET(Trade!$A$1,4,A2379,1,1)</f>
        <v>0</v>
      </c>
      <c r="Z2379" s="34">
        <f ca="1">OFFSET(Trade!$A$1,5,A2379,1,1)</f>
        <v>0</v>
      </c>
      <c r="AA2379" s="33" t="e">
        <f ca="1">OFFSET(Vol!$A$1,1,Main!A2379,1,1)</f>
        <v>#N/A</v>
      </c>
      <c r="AB2379" s="34">
        <f ca="1">OFFSET(Vol!$A$1,2,Main!A2379,1,1)</f>
        <v>262</v>
      </c>
      <c r="AC2379" s="34">
        <f ca="1">OFFSET(Vol!$A$1,3,Main!A2379,1,1)</f>
        <v>284</v>
      </c>
      <c r="AD2379" s="34">
        <f ca="1">OFFSET(Vol!$A$1,4,Main!A2379,1,1)</f>
        <v>149</v>
      </c>
      <c r="AE2379" s="44">
        <f ca="1">OFFSET(Vol!$A$1,5,Main!A2379,1,1)</f>
        <v>583</v>
      </c>
    </row>
    <row r="2380" spans="1:31" x14ac:dyDescent="0.3">
      <c r="A2380" s="38">
        <v>2375</v>
      </c>
      <c r="B2380" s="16" t="str">
        <f t="shared" ca="1" si="370"/>
        <v/>
      </c>
      <c r="C2380" s="21" t="str">
        <f ca="1">OFFSET(Vol!$A$1,0,Main!A2380,1,1)</f>
        <v>267440</v>
      </c>
      <c r="D2380" s="22">
        <f ca="1">OFFSET(Px!$A$1,1,Main!A2380,1,1)</f>
        <v>12665</v>
      </c>
      <c r="E2380" s="22">
        <f ca="1">OFFSET(Px!$A$1,4,Main!A2380,1,1)</f>
        <v>12650</v>
      </c>
      <c r="F2380" s="22">
        <f ca="1">OFFSET(Px!$A$1,5,Main!A2380,1,1)</f>
        <v>12730</v>
      </c>
      <c r="G2380" s="23">
        <f ca="1">OFFSET(Px!$A$1,6,Main!A2380,1,1)</f>
        <v>12655</v>
      </c>
      <c r="H2380" s="28">
        <f t="shared" ca="1" si="371"/>
        <v>-5.1060487038491198E-3</v>
      </c>
      <c r="I2380" s="28">
        <f t="shared" ca="1" si="372"/>
        <v>7.9020150138275902E-4</v>
      </c>
      <c r="J2380" s="12">
        <f t="shared" ca="1" si="373"/>
        <v>0</v>
      </c>
      <c r="K2380" s="31">
        <f ca="1">OFFSET(Perf!$A$1,1,Main!A2380,1,1)</f>
        <v>3.2000000000000002E-3</v>
      </c>
      <c r="L2380" s="32">
        <f ca="1">OFFSET(Perf!$A$1,2,Main!A2380,1,1)</f>
        <v>3.2000000000000002E-3</v>
      </c>
      <c r="M2380" s="32">
        <f ca="1">OFFSET(Perf!$A$1,3,Main!A2380,1,1)</f>
        <v>-1.9762845849802257E-3</v>
      </c>
      <c r="N2380" s="32">
        <f ca="1">OFFSET(Perf!$A$1,4,Main!A2380,1,1)</f>
        <v>-6.2843676355066602E-3</v>
      </c>
      <c r="O2380" s="32">
        <f ca="1">OFFSET(Perf!$A$1,5,Main!A2380,1,1)</f>
        <v>5.9265112603714698E-3</v>
      </c>
      <c r="P2380" s="31">
        <f t="shared" ca="1" si="374"/>
        <v>0</v>
      </c>
      <c r="Q2380" s="32">
        <f t="shared" ca="1" si="375"/>
        <v>0</v>
      </c>
      <c r="R2380" s="32">
        <f t="shared" ca="1" si="376"/>
        <v>0</v>
      </c>
      <c r="S2380" s="32">
        <f t="shared" ca="1" si="377"/>
        <v>0</v>
      </c>
      <c r="T2380" s="32">
        <f t="shared" ca="1" si="378"/>
        <v>0</v>
      </c>
      <c r="U2380" s="28" t="str">
        <f t="shared" ca="1" si="379"/>
        <v/>
      </c>
      <c r="V2380" s="33">
        <f ca="1">OFFSET(Trade!$A$1,1,A2380,1,1)</f>
        <v>0</v>
      </c>
      <c r="W2380" s="34">
        <f ca="1">OFFSET(Trade!$A$1,2,A2380,1,1)</f>
        <v>0</v>
      </c>
      <c r="X2380" s="34">
        <f ca="1">OFFSET(Trade!$A$1,3,A2380,1,1)</f>
        <v>0</v>
      </c>
      <c r="Y2380" s="34">
        <f ca="1">OFFSET(Trade!$A$1,4,A2380,1,1)</f>
        <v>0</v>
      </c>
      <c r="Z2380" s="34">
        <f ca="1">OFFSET(Trade!$A$1,5,A2380,1,1)</f>
        <v>0</v>
      </c>
      <c r="AA2380" s="33" t="e">
        <f ca="1">OFFSET(Vol!$A$1,1,Main!A2380,1,1)</f>
        <v>#N/A</v>
      </c>
      <c r="AB2380" s="34">
        <f ca="1">OFFSET(Vol!$A$1,2,Main!A2380,1,1)</f>
        <v>71</v>
      </c>
      <c r="AC2380" s="34">
        <f ca="1">OFFSET(Vol!$A$1,3,Main!A2380,1,1)</f>
        <v>239</v>
      </c>
      <c r="AD2380" s="34">
        <f ca="1">OFFSET(Vol!$A$1,4,Main!A2380,1,1)</f>
        <v>484</v>
      </c>
      <c r="AE2380" s="44">
        <f ca="1">OFFSET(Vol!$A$1,5,Main!A2380,1,1)</f>
        <v>1502</v>
      </c>
    </row>
    <row r="2381" spans="1:31" x14ac:dyDescent="0.3">
      <c r="A2381" s="38">
        <v>2376</v>
      </c>
      <c r="B2381" s="16" t="str">
        <f t="shared" ca="1" si="370"/>
        <v/>
      </c>
      <c r="C2381" s="21" t="str">
        <f ca="1">OFFSET(Vol!$A$1,0,Main!A2381,1,1)</f>
        <v>267490</v>
      </c>
      <c r="D2381" s="22">
        <f ca="1">OFFSET(Px!$A$1,1,Main!A2381,1,1)</f>
        <v>15340</v>
      </c>
      <c r="E2381" s="22">
        <f ca="1">OFFSET(Px!$A$1,4,Main!A2381,1,1)</f>
        <v>15240</v>
      </c>
      <c r="F2381" s="22">
        <f ca="1">OFFSET(Px!$A$1,5,Main!A2381,1,1)</f>
        <v>15470</v>
      </c>
      <c r="G2381" s="23">
        <f ca="1">OFFSET(Px!$A$1,6,Main!A2381,1,1)</f>
        <v>15460</v>
      </c>
      <c r="H2381" s="28">
        <f t="shared" ca="1" si="371"/>
        <v>-8.4033613445377853E-3</v>
      </c>
      <c r="I2381" s="28">
        <f t="shared" ca="1" si="372"/>
        <v>-7.7619663648124115E-3</v>
      </c>
      <c r="J2381" s="12">
        <f t="shared" ca="1" si="373"/>
        <v>0</v>
      </c>
      <c r="K2381" s="31">
        <f ca="1">OFFSET(Perf!$A$1,1,Main!A2381,1,1)</f>
        <v>0</v>
      </c>
      <c r="L2381" s="32">
        <f ca="1">OFFSET(Perf!$A$1,2,Main!A2381,1,1)</f>
        <v>0</v>
      </c>
      <c r="M2381" s="32">
        <f ca="1">OFFSET(Perf!$A$1,3,Main!A2381,1,1)</f>
        <v>6.5616797900263091E-3</v>
      </c>
      <c r="N2381" s="32">
        <f ca="1">OFFSET(Perf!$A$1,4,Main!A2381,1,1)</f>
        <v>-1.4867485455720697E-2</v>
      </c>
      <c r="O2381" s="32">
        <f ca="1">OFFSET(Perf!$A$1,5,Main!A2381,1,1)</f>
        <v>6.4683053040104355E-4</v>
      </c>
      <c r="P2381" s="31">
        <f t="shared" ca="1" si="374"/>
        <v>0</v>
      </c>
      <c r="Q2381" s="32">
        <f t="shared" ca="1" si="375"/>
        <v>0</v>
      </c>
      <c r="R2381" s="32">
        <f t="shared" ca="1" si="376"/>
        <v>0</v>
      </c>
      <c r="S2381" s="32">
        <f t="shared" ca="1" si="377"/>
        <v>0</v>
      </c>
      <c r="T2381" s="32">
        <f t="shared" ca="1" si="378"/>
        <v>0</v>
      </c>
      <c r="U2381" s="28" t="str">
        <f t="shared" ca="1" si="379"/>
        <v/>
      </c>
      <c r="V2381" s="33">
        <f ca="1">OFFSET(Trade!$A$1,1,A2381,1,1)</f>
        <v>0</v>
      </c>
      <c r="W2381" s="34">
        <f ca="1">OFFSET(Trade!$A$1,2,A2381,1,1)</f>
        <v>0</v>
      </c>
      <c r="X2381" s="34">
        <f ca="1">OFFSET(Trade!$A$1,3,A2381,1,1)</f>
        <v>0</v>
      </c>
      <c r="Y2381" s="34">
        <f ca="1">OFFSET(Trade!$A$1,4,A2381,1,1)</f>
        <v>0</v>
      </c>
      <c r="Z2381" s="34">
        <f ca="1">OFFSET(Trade!$A$1,5,A2381,1,1)</f>
        <v>0</v>
      </c>
      <c r="AA2381" s="33" t="e">
        <f ca="1">OFFSET(Vol!$A$1,1,Main!A2381,1,1)</f>
        <v>#N/A</v>
      </c>
      <c r="AB2381" s="34">
        <f ca="1">OFFSET(Vol!$A$1,2,Main!A2381,1,1)</f>
        <v>448</v>
      </c>
      <c r="AC2381" s="34">
        <f ca="1">OFFSET(Vol!$A$1,3,Main!A2381,1,1)</f>
        <v>10994</v>
      </c>
      <c r="AD2381" s="34">
        <f ca="1">OFFSET(Vol!$A$1,4,Main!A2381,1,1)</f>
        <v>1385</v>
      </c>
      <c r="AE2381" s="44">
        <f ca="1">OFFSET(Vol!$A$1,5,Main!A2381,1,1)</f>
        <v>851</v>
      </c>
    </row>
    <row r="2382" spans="1:31" x14ac:dyDescent="0.3">
      <c r="A2382" s="38">
        <v>2377</v>
      </c>
      <c r="B2382" s="16" t="str">
        <f t="shared" ca="1" si="370"/>
        <v/>
      </c>
      <c r="C2382" s="21" t="str">
        <f ca="1">OFFSET(Vol!$A$1,0,Main!A2382,1,1)</f>
        <v>267450</v>
      </c>
      <c r="D2382" s="22">
        <f ca="1">OFFSET(Px!$A$1,1,Main!A2382,1,1)</f>
        <v>7575</v>
      </c>
      <c r="E2382" s="22">
        <f ca="1">OFFSET(Px!$A$1,4,Main!A2382,1,1)</f>
        <v>7585</v>
      </c>
      <c r="F2382" s="22">
        <f ca="1">OFFSET(Px!$A$1,5,Main!A2382,1,1)</f>
        <v>7500</v>
      </c>
      <c r="G2382" s="23">
        <f ca="1">OFFSET(Px!$A$1,6,Main!A2382,1,1)</f>
        <v>7515</v>
      </c>
      <c r="H2382" s="28">
        <f t="shared" ca="1" si="371"/>
        <v>1.0000000000000009E-2</v>
      </c>
      <c r="I2382" s="28">
        <f t="shared" ca="1" si="372"/>
        <v>7.9840319361277334E-3</v>
      </c>
      <c r="J2382" s="12">
        <f t="shared" ca="1" si="373"/>
        <v>0</v>
      </c>
      <c r="K2382" s="31">
        <f ca="1">OFFSET(Perf!$A$1,1,Main!A2382,1,1)</f>
        <v>0</v>
      </c>
      <c r="L2382" s="32">
        <f ca="1">OFFSET(Perf!$A$1,2,Main!A2382,1,1)</f>
        <v>0</v>
      </c>
      <c r="M2382" s="32">
        <f ca="1">OFFSET(Perf!$A$1,3,Main!A2382,1,1)</f>
        <v>-1.3183915622939635E-3</v>
      </c>
      <c r="N2382" s="32">
        <f ca="1">OFFSET(Perf!$A$1,4,Main!A2382,1,1)</f>
        <v>1.1333333333333417E-2</v>
      </c>
      <c r="O2382" s="32">
        <f ca="1">OFFSET(Perf!$A$1,5,Main!A2382,1,1)</f>
        <v>-1.9960079840319889E-3</v>
      </c>
      <c r="P2382" s="31">
        <f t="shared" ca="1" si="374"/>
        <v>0</v>
      </c>
      <c r="Q2382" s="32">
        <f t="shared" ca="1" si="375"/>
        <v>0</v>
      </c>
      <c r="R2382" s="32">
        <f t="shared" ca="1" si="376"/>
        <v>0</v>
      </c>
      <c r="S2382" s="32">
        <f t="shared" ca="1" si="377"/>
        <v>0</v>
      </c>
      <c r="T2382" s="32">
        <f t="shared" ca="1" si="378"/>
        <v>0</v>
      </c>
      <c r="U2382" s="28" t="str">
        <f t="shared" ca="1" si="379"/>
        <v/>
      </c>
      <c r="V2382" s="33">
        <f ca="1">OFFSET(Trade!$A$1,1,A2382,1,1)</f>
        <v>0</v>
      </c>
      <c r="W2382" s="34">
        <f ca="1">OFFSET(Trade!$A$1,2,A2382,1,1)</f>
        <v>0</v>
      </c>
      <c r="X2382" s="34">
        <f ca="1">OFFSET(Trade!$A$1,3,A2382,1,1)</f>
        <v>0</v>
      </c>
      <c r="Y2382" s="34">
        <f ca="1">OFFSET(Trade!$A$1,4,A2382,1,1)</f>
        <v>0</v>
      </c>
      <c r="Z2382" s="34">
        <f ca="1">OFFSET(Trade!$A$1,5,A2382,1,1)</f>
        <v>0</v>
      </c>
      <c r="AA2382" s="33" t="e">
        <f ca="1">OFFSET(Vol!$A$1,1,Main!A2382,1,1)</f>
        <v>#N/A</v>
      </c>
      <c r="AB2382" s="34">
        <f ca="1">OFFSET(Vol!$A$1,2,Main!A2382,1,1)</f>
        <v>0</v>
      </c>
      <c r="AC2382" s="34">
        <f ca="1">OFFSET(Vol!$A$1,3,Main!A2382,1,1)</f>
        <v>4</v>
      </c>
      <c r="AD2382" s="34">
        <f ca="1">OFFSET(Vol!$A$1,4,Main!A2382,1,1)</f>
        <v>5</v>
      </c>
      <c r="AE2382" s="44">
        <f ca="1">OFFSET(Vol!$A$1,5,Main!A2382,1,1)</f>
        <v>1</v>
      </c>
    </row>
    <row r="2383" spans="1:31" x14ac:dyDescent="0.3">
      <c r="A2383" s="38">
        <v>2378</v>
      </c>
      <c r="B2383" s="16" t="str">
        <f t="shared" ca="1" si="370"/>
        <v/>
      </c>
      <c r="C2383" s="21" t="str">
        <f ca="1">OFFSET(Vol!$A$1,0,Main!A2383,1,1)</f>
        <v>267500</v>
      </c>
      <c r="D2383" s="22">
        <f ca="1">OFFSET(Px!$A$1,1,Main!A2383,1,1)</f>
        <v>5520</v>
      </c>
      <c r="E2383" s="22">
        <f ca="1">OFFSET(Px!$A$1,4,Main!A2383,1,1)</f>
        <v>5510</v>
      </c>
      <c r="F2383" s="22">
        <f ca="1">OFFSET(Px!$A$1,5,Main!A2383,1,1)</f>
        <v>5465</v>
      </c>
      <c r="G2383" s="23">
        <f ca="1">OFFSET(Px!$A$1,6,Main!A2383,1,1)</f>
        <v>5475</v>
      </c>
      <c r="H2383" s="28">
        <f t="shared" ca="1" si="371"/>
        <v>1.0064043915827936E-2</v>
      </c>
      <c r="I2383" s="28">
        <f t="shared" ca="1" si="372"/>
        <v>8.2191780821918581E-3</v>
      </c>
      <c r="J2383" s="12">
        <f t="shared" ca="1" si="373"/>
        <v>0</v>
      </c>
      <c r="K2383" s="31">
        <f ca="1">OFFSET(Perf!$A$1,1,Main!A2383,1,1)</f>
        <v>1.8E-3</v>
      </c>
      <c r="L2383" s="32">
        <f ca="1">OFFSET(Perf!$A$1,2,Main!A2383,1,1)</f>
        <v>1.8E-3</v>
      </c>
      <c r="M2383" s="32">
        <f ca="1">OFFSET(Perf!$A$1,3,Main!A2383,1,1)</f>
        <v>0</v>
      </c>
      <c r="N2383" s="32">
        <f ca="1">OFFSET(Perf!$A$1,4,Main!A2383,1,1)</f>
        <v>8.2342177493137658E-3</v>
      </c>
      <c r="O2383" s="32">
        <f ca="1">OFFSET(Perf!$A$1,5,Main!A2383,1,1)</f>
        <v>-1.8264840182647957E-3</v>
      </c>
      <c r="P2383" s="31">
        <f t="shared" ca="1" si="374"/>
        <v>0</v>
      </c>
      <c r="Q2383" s="32">
        <f t="shared" ca="1" si="375"/>
        <v>0</v>
      </c>
      <c r="R2383" s="32">
        <f t="shared" ca="1" si="376"/>
        <v>0</v>
      </c>
      <c r="S2383" s="32">
        <f t="shared" ca="1" si="377"/>
        <v>0</v>
      </c>
      <c r="T2383" s="32">
        <f t="shared" ca="1" si="378"/>
        <v>0</v>
      </c>
      <c r="U2383" s="28" t="str">
        <f t="shared" ca="1" si="379"/>
        <v/>
      </c>
      <c r="V2383" s="33">
        <f ca="1">OFFSET(Trade!$A$1,1,A2383,1,1)</f>
        <v>0</v>
      </c>
      <c r="W2383" s="34">
        <f ca="1">OFFSET(Trade!$A$1,2,A2383,1,1)</f>
        <v>0</v>
      </c>
      <c r="X2383" s="34">
        <f ca="1">OFFSET(Trade!$A$1,3,A2383,1,1)</f>
        <v>0</v>
      </c>
      <c r="Y2383" s="34">
        <f ca="1">OFFSET(Trade!$A$1,4,A2383,1,1)</f>
        <v>0</v>
      </c>
      <c r="Z2383" s="34">
        <f ca="1">OFFSET(Trade!$A$1,5,A2383,1,1)</f>
        <v>0</v>
      </c>
      <c r="AA2383" s="33" t="e">
        <f ca="1">OFFSET(Vol!$A$1,1,Main!A2383,1,1)</f>
        <v>#N/A</v>
      </c>
      <c r="AB2383" s="34">
        <f ca="1">OFFSET(Vol!$A$1,2,Main!A2383,1,1)</f>
        <v>5</v>
      </c>
      <c r="AC2383" s="34">
        <f ca="1">OFFSET(Vol!$A$1,3,Main!A2383,1,1)</f>
        <v>385</v>
      </c>
      <c r="AD2383" s="34">
        <f ca="1">OFFSET(Vol!$A$1,4,Main!A2383,1,1)</f>
        <v>163</v>
      </c>
      <c r="AE2383" s="44">
        <f ca="1">OFFSET(Vol!$A$1,5,Main!A2383,1,1)</f>
        <v>448</v>
      </c>
    </row>
    <row r="2384" spans="1:31" x14ac:dyDescent="0.3">
      <c r="A2384" s="38">
        <v>2379</v>
      </c>
      <c r="B2384" s="16" t="str">
        <f t="shared" ca="1" si="370"/>
        <v/>
      </c>
      <c r="C2384" s="21" t="str">
        <f ca="1">OFFSET(Vol!$A$1,0,Main!A2384,1,1)</f>
        <v>140570</v>
      </c>
      <c r="D2384" s="22">
        <f ca="1">OFFSET(Px!$A$1,1,Main!A2384,1,1)</f>
        <v>8000</v>
      </c>
      <c r="E2384" s="22">
        <f ca="1">OFFSET(Px!$A$1,4,Main!A2384,1,1)</f>
        <v>7860</v>
      </c>
      <c r="F2384" s="22">
        <f ca="1">OFFSET(Px!$A$1,5,Main!A2384,1,1)</f>
        <v>7870</v>
      </c>
      <c r="G2384" s="23">
        <f ca="1">OFFSET(Px!$A$1,6,Main!A2384,1,1)</f>
        <v>7740</v>
      </c>
      <c r="H2384" s="28">
        <f t="shared" ca="1" si="371"/>
        <v>1.6518424396442244E-2</v>
      </c>
      <c r="I2384" s="28">
        <f t="shared" ca="1" si="372"/>
        <v>3.3591731266149782E-2</v>
      </c>
      <c r="J2384" s="12">
        <f t="shared" ca="1" si="373"/>
        <v>0</v>
      </c>
      <c r="K2384" s="31">
        <f ca="1">OFFSET(Perf!$A$1,1,Main!A2384,1,1)</f>
        <v>2.5000000000000001E-3</v>
      </c>
      <c r="L2384" s="32">
        <f ca="1">OFFSET(Perf!$A$1,2,Main!A2384,1,1)</f>
        <v>2.5000000000000001E-3</v>
      </c>
      <c r="M2384" s="32">
        <f ca="1">OFFSET(Perf!$A$1,3,Main!A2384,1,1)</f>
        <v>1.5267175572519109E-2</v>
      </c>
      <c r="N2384" s="32">
        <f ca="1">OFFSET(Perf!$A$1,4,Main!A2384,1,1)</f>
        <v>-1.2706480304955914E-3</v>
      </c>
      <c r="O2384" s="32">
        <f ca="1">OFFSET(Perf!$A$1,5,Main!A2384,1,1)</f>
        <v>1.6795865633074891E-2</v>
      </c>
      <c r="P2384" s="31">
        <f t="shared" ca="1" si="374"/>
        <v>0</v>
      </c>
      <c r="Q2384" s="32">
        <f t="shared" ca="1" si="375"/>
        <v>0</v>
      </c>
      <c r="R2384" s="32">
        <f t="shared" ca="1" si="376"/>
        <v>0</v>
      </c>
      <c r="S2384" s="32">
        <f t="shared" ca="1" si="377"/>
        <v>0</v>
      </c>
      <c r="T2384" s="32">
        <f t="shared" ca="1" si="378"/>
        <v>0</v>
      </c>
      <c r="U2384" s="28" t="str">
        <f t="shared" ca="1" si="379"/>
        <v/>
      </c>
      <c r="V2384" s="33">
        <f ca="1">OFFSET(Trade!$A$1,1,A2384,1,1)</f>
        <v>0</v>
      </c>
      <c r="W2384" s="34">
        <f ca="1">OFFSET(Trade!$A$1,2,A2384,1,1)</f>
        <v>0</v>
      </c>
      <c r="X2384" s="34">
        <f ca="1">OFFSET(Trade!$A$1,3,A2384,1,1)</f>
        <v>0</v>
      </c>
      <c r="Y2384" s="34">
        <f ca="1">OFFSET(Trade!$A$1,4,A2384,1,1)</f>
        <v>0</v>
      </c>
      <c r="Z2384" s="34">
        <f ca="1">OFFSET(Trade!$A$1,5,A2384,1,1)</f>
        <v>0</v>
      </c>
      <c r="AA2384" s="33" t="e">
        <f ca="1">OFFSET(Vol!$A$1,1,Main!A2384,1,1)</f>
        <v>#N/A</v>
      </c>
      <c r="AB2384" s="34">
        <f ca="1">OFFSET(Vol!$A$1,2,Main!A2384,1,1)</f>
        <v>110</v>
      </c>
      <c r="AC2384" s="34">
        <f ca="1">OFFSET(Vol!$A$1,3,Main!A2384,1,1)</f>
        <v>13</v>
      </c>
      <c r="AD2384" s="34">
        <f ca="1">OFFSET(Vol!$A$1,4,Main!A2384,1,1)</f>
        <v>17</v>
      </c>
      <c r="AE2384" s="44">
        <f ca="1">OFFSET(Vol!$A$1,5,Main!A2384,1,1)</f>
        <v>11</v>
      </c>
    </row>
    <row r="2385" spans="1:31" x14ac:dyDescent="0.3">
      <c r="A2385" s="38">
        <v>2380</v>
      </c>
      <c r="B2385" s="16" t="str">
        <f t="shared" ca="1" si="370"/>
        <v/>
      </c>
      <c r="C2385" s="21" t="str">
        <f ca="1">OFFSET(Vol!$A$1,0,Main!A2385,1,1)</f>
        <v>140580</v>
      </c>
      <c r="D2385" s="22">
        <f ca="1">OFFSET(Px!$A$1,1,Main!A2385,1,1)</f>
        <v>8550</v>
      </c>
      <c r="E2385" s="22">
        <f ca="1">OFFSET(Px!$A$1,4,Main!A2385,1,1)</f>
        <v>8425</v>
      </c>
      <c r="F2385" s="22">
        <f ca="1">OFFSET(Px!$A$1,5,Main!A2385,1,1)</f>
        <v>8380</v>
      </c>
      <c r="G2385" s="23">
        <f ca="1">OFFSET(Px!$A$1,6,Main!A2385,1,1)</f>
        <v>8260</v>
      </c>
      <c r="H2385" s="28">
        <f t="shared" ca="1" si="371"/>
        <v>2.028639618138417E-2</v>
      </c>
      <c r="I2385" s="28">
        <f t="shared" ca="1" si="372"/>
        <v>3.510895883777243E-2</v>
      </c>
      <c r="J2385" s="12">
        <f t="shared" ca="1" si="373"/>
        <v>0</v>
      </c>
      <c r="K2385" s="31">
        <f ca="1">OFFSET(Perf!$A$1,1,Main!A2385,1,1)</f>
        <v>5.3E-3</v>
      </c>
      <c r="L2385" s="32">
        <f ca="1">OFFSET(Perf!$A$1,2,Main!A2385,1,1)</f>
        <v>5.3E-3</v>
      </c>
      <c r="M2385" s="32">
        <f ca="1">OFFSET(Perf!$A$1,3,Main!A2385,1,1)</f>
        <v>9.4955489614243493E-3</v>
      </c>
      <c r="N2385" s="32">
        <f ca="1">OFFSET(Perf!$A$1,4,Main!A2385,1,1)</f>
        <v>5.3699284009547377E-3</v>
      </c>
      <c r="O2385" s="32">
        <f ca="1">OFFSET(Perf!$A$1,5,Main!A2385,1,1)</f>
        <v>1.4527845036319542E-2</v>
      </c>
      <c r="P2385" s="31">
        <f t="shared" ca="1" si="374"/>
        <v>0</v>
      </c>
      <c r="Q2385" s="32">
        <f t="shared" ca="1" si="375"/>
        <v>0</v>
      </c>
      <c r="R2385" s="32">
        <f t="shared" ca="1" si="376"/>
        <v>0</v>
      </c>
      <c r="S2385" s="32">
        <f t="shared" ca="1" si="377"/>
        <v>0</v>
      </c>
      <c r="T2385" s="32">
        <f t="shared" ca="1" si="378"/>
        <v>0</v>
      </c>
      <c r="U2385" s="28" t="str">
        <f t="shared" ca="1" si="379"/>
        <v/>
      </c>
      <c r="V2385" s="33">
        <f ca="1">OFFSET(Trade!$A$1,1,A2385,1,1)</f>
        <v>0</v>
      </c>
      <c r="W2385" s="34">
        <f ca="1">OFFSET(Trade!$A$1,2,A2385,1,1)</f>
        <v>0</v>
      </c>
      <c r="X2385" s="34">
        <f ca="1">OFFSET(Trade!$A$1,3,A2385,1,1)</f>
        <v>0</v>
      </c>
      <c r="Y2385" s="34">
        <f ca="1">OFFSET(Trade!$A$1,4,A2385,1,1)</f>
        <v>0</v>
      </c>
      <c r="Z2385" s="34">
        <f ca="1">OFFSET(Trade!$A$1,5,A2385,1,1)</f>
        <v>0</v>
      </c>
      <c r="AA2385" s="33" t="e">
        <f ca="1">OFFSET(Vol!$A$1,1,Main!A2385,1,1)</f>
        <v>#N/A</v>
      </c>
      <c r="AB2385" s="34">
        <f ca="1">OFFSET(Vol!$A$1,2,Main!A2385,1,1)</f>
        <v>23</v>
      </c>
      <c r="AC2385" s="34">
        <f ca="1">OFFSET(Vol!$A$1,3,Main!A2385,1,1)</f>
        <v>11</v>
      </c>
      <c r="AD2385" s="34">
        <f ca="1">OFFSET(Vol!$A$1,4,Main!A2385,1,1)</f>
        <v>73</v>
      </c>
      <c r="AE2385" s="44">
        <f ca="1">OFFSET(Vol!$A$1,5,Main!A2385,1,1)</f>
        <v>10</v>
      </c>
    </row>
    <row r="2386" spans="1:31" x14ac:dyDescent="0.3">
      <c r="A2386" s="38">
        <v>2381</v>
      </c>
      <c r="B2386" s="16" t="str">
        <f t="shared" ca="1" si="370"/>
        <v/>
      </c>
      <c r="C2386" s="21" t="str">
        <f ca="1">OFFSET(Vol!$A$1,0,Main!A2386,1,1)</f>
        <v>183710</v>
      </c>
      <c r="D2386" s="22">
        <f ca="1">OFFSET(Px!$A$1,1,Main!A2386,1,1)</f>
        <v>33875</v>
      </c>
      <c r="E2386" s="22">
        <f ca="1">OFFSET(Px!$A$1,4,Main!A2386,1,1)</f>
        <v>33395</v>
      </c>
      <c r="F2386" s="22">
        <f ca="1">OFFSET(Px!$A$1,5,Main!A2386,1,1)</f>
        <v>33485</v>
      </c>
      <c r="G2386" s="23">
        <f ca="1">OFFSET(Px!$A$1,6,Main!A2386,1,1)</f>
        <v>33155</v>
      </c>
      <c r="H2386" s="28">
        <f t="shared" ca="1" si="371"/>
        <v>1.164700612214431E-2</v>
      </c>
      <c r="I2386" s="28">
        <f t="shared" ca="1" si="372"/>
        <v>2.1716181571407089E-2</v>
      </c>
      <c r="J2386" s="12">
        <f t="shared" ca="1" si="373"/>
        <v>0</v>
      </c>
      <c r="K2386" s="31">
        <f ca="1">OFFSET(Perf!$A$1,1,Main!A2386,1,1)</f>
        <v>5.5000000000000005E-3</v>
      </c>
      <c r="L2386" s="32">
        <f ca="1">OFFSET(Perf!$A$1,2,Main!A2386,1,1)</f>
        <v>5.5000000000000005E-3</v>
      </c>
      <c r="M2386" s="32">
        <f ca="1">OFFSET(Perf!$A$1,3,Main!A2386,1,1)</f>
        <v>8.8336577331935562E-3</v>
      </c>
      <c r="N2386" s="32">
        <f ca="1">OFFSET(Perf!$A$1,4,Main!A2386,1,1)</f>
        <v>-2.6877706435717297E-3</v>
      </c>
      <c r="O2386" s="32">
        <f ca="1">OFFSET(Perf!$A$1,5,Main!A2386,1,1)</f>
        <v>9.9532498868948327E-3</v>
      </c>
      <c r="P2386" s="31">
        <f t="shared" ca="1" si="374"/>
        <v>0</v>
      </c>
      <c r="Q2386" s="32">
        <f t="shared" ca="1" si="375"/>
        <v>0</v>
      </c>
      <c r="R2386" s="32">
        <f t="shared" ca="1" si="376"/>
        <v>0</v>
      </c>
      <c r="S2386" s="32">
        <f t="shared" ca="1" si="377"/>
        <v>0</v>
      </c>
      <c r="T2386" s="32">
        <f t="shared" ca="1" si="378"/>
        <v>0</v>
      </c>
      <c r="U2386" s="28" t="str">
        <f t="shared" ca="1" si="379"/>
        <v/>
      </c>
      <c r="V2386" s="33">
        <f ca="1">OFFSET(Trade!$A$1,1,A2386,1,1)</f>
        <v>0</v>
      </c>
      <c r="W2386" s="34">
        <f ca="1">OFFSET(Trade!$A$1,2,A2386,1,1)</f>
        <v>0</v>
      </c>
      <c r="X2386" s="34">
        <f ca="1">OFFSET(Trade!$A$1,3,A2386,1,1)</f>
        <v>0</v>
      </c>
      <c r="Y2386" s="34">
        <f ca="1">OFFSET(Trade!$A$1,4,A2386,1,1)</f>
        <v>0</v>
      </c>
      <c r="Z2386" s="34">
        <f ca="1">OFFSET(Trade!$A$1,5,A2386,1,1)</f>
        <v>0</v>
      </c>
      <c r="AA2386" s="33" t="e">
        <f ca="1">OFFSET(Vol!$A$1,1,Main!A2386,1,1)</f>
        <v>#N/A</v>
      </c>
      <c r="AB2386" s="34">
        <f ca="1">OFFSET(Vol!$A$1,2,Main!A2386,1,1)</f>
        <v>349</v>
      </c>
      <c r="AC2386" s="34">
        <f ca="1">OFFSET(Vol!$A$1,3,Main!A2386,1,1)</f>
        <v>5</v>
      </c>
      <c r="AD2386" s="34">
        <f ca="1">OFFSET(Vol!$A$1,4,Main!A2386,1,1)</f>
        <v>457</v>
      </c>
      <c r="AE2386" s="44">
        <f ca="1">OFFSET(Vol!$A$1,5,Main!A2386,1,1)</f>
        <v>134</v>
      </c>
    </row>
    <row r="2387" spans="1:31" x14ac:dyDescent="0.3">
      <c r="A2387" s="38">
        <v>2382</v>
      </c>
      <c r="B2387" s="16" t="str">
        <f t="shared" ca="1" si="370"/>
        <v/>
      </c>
      <c r="C2387" s="21" t="str">
        <f ca="1">OFFSET(Vol!$A$1,0,Main!A2387,1,1)</f>
        <v>310080</v>
      </c>
      <c r="D2387" s="22">
        <f ca="1">OFFSET(Px!$A$1,1,Main!A2387,1,1)</f>
        <v>12105</v>
      </c>
      <c r="E2387" s="22">
        <f ca="1">OFFSET(Px!$A$1,4,Main!A2387,1,1)</f>
        <v>11520</v>
      </c>
      <c r="F2387" s="22">
        <f ca="1">OFFSET(Px!$A$1,5,Main!A2387,1,1)</f>
        <v>11380</v>
      </c>
      <c r="G2387" s="23">
        <f ca="1">OFFSET(Px!$A$1,6,Main!A2387,1,1)</f>
        <v>11350</v>
      </c>
      <c r="H2387" s="28">
        <f t="shared" ca="1" si="371"/>
        <v>6.3708260105448167E-2</v>
      </c>
      <c r="I2387" s="28">
        <f t="shared" ca="1" si="372"/>
        <v>6.6519823788546262E-2</v>
      </c>
      <c r="J2387" s="12">
        <f t="shared" ca="1" si="373"/>
        <v>0</v>
      </c>
      <c r="K2387" s="31">
        <f ca="1">OFFSET(Perf!$A$1,1,Main!A2387,1,1)</f>
        <v>2.9300000000000003E-2</v>
      </c>
      <c r="L2387" s="32">
        <f ca="1">OFFSET(Perf!$A$1,2,Main!A2387,1,1)</f>
        <v>2.9300000000000003E-2</v>
      </c>
      <c r="M2387" s="32">
        <f ca="1">OFFSET(Perf!$A$1,3,Main!A2387,1,1)</f>
        <v>2.0833333333333259E-2</v>
      </c>
      <c r="N2387" s="32">
        <f ca="1">OFFSET(Perf!$A$1,4,Main!A2387,1,1)</f>
        <v>1.2302284710017597E-2</v>
      </c>
      <c r="O2387" s="32">
        <f ca="1">OFFSET(Perf!$A$1,5,Main!A2387,1,1)</f>
        <v>2.6431718061674658E-3</v>
      </c>
      <c r="P2387" s="31">
        <f t="shared" ca="1" si="374"/>
        <v>0</v>
      </c>
      <c r="Q2387" s="32">
        <f t="shared" ca="1" si="375"/>
        <v>0</v>
      </c>
      <c r="R2387" s="32">
        <f t="shared" ca="1" si="376"/>
        <v>0</v>
      </c>
      <c r="S2387" s="32">
        <f t="shared" ca="1" si="377"/>
        <v>0</v>
      </c>
      <c r="T2387" s="32">
        <f t="shared" ca="1" si="378"/>
        <v>0</v>
      </c>
      <c r="U2387" s="28" t="str">
        <f t="shared" ca="1" si="379"/>
        <v/>
      </c>
      <c r="V2387" s="33">
        <f ca="1">OFFSET(Trade!$A$1,1,A2387,1,1)</f>
        <v>0</v>
      </c>
      <c r="W2387" s="34">
        <f ca="1">OFFSET(Trade!$A$1,2,A2387,1,1)</f>
        <v>0</v>
      </c>
      <c r="X2387" s="34">
        <f ca="1">OFFSET(Trade!$A$1,3,A2387,1,1)</f>
        <v>0</v>
      </c>
      <c r="Y2387" s="34">
        <f ca="1">OFFSET(Trade!$A$1,4,A2387,1,1)</f>
        <v>0</v>
      </c>
      <c r="Z2387" s="34">
        <f ca="1">OFFSET(Trade!$A$1,5,A2387,1,1)</f>
        <v>0</v>
      </c>
      <c r="AA2387" s="33" t="e">
        <f ca="1">OFFSET(Vol!$A$1,1,Main!A2387,1,1)</f>
        <v>#N/A</v>
      </c>
      <c r="AB2387" s="34">
        <f ca="1">OFFSET(Vol!$A$1,2,Main!A2387,1,1)</f>
        <v>33934</v>
      </c>
      <c r="AC2387" s="34">
        <f ca="1">OFFSET(Vol!$A$1,3,Main!A2387,1,1)</f>
        <v>18758</v>
      </c>
      <c r="AD2387" s="34">
        <f ca="1">OFFSET(Vol!$A$1,4,Main!A2387,1,1)</f>
        <v>35</v>
      </c>
      <c r="AE2387" s="44">
        <f ca="1">OFFSET(Vol!$A$1,5,Main!A2387,1,1)</f>
        <v>1522</v>
      </c>
    </row>
    <row r="2388" spans="1:31" x14ac:dyDescent="0.3">
      <c r="A2388" s="38">
        <v>2383</v>
      </c>
      <c r="B2388" s="16" t="str">
        <f t="shared" ca="1" si="370"/>
        <v/>
      </c>
      <c r="C2388" s="21" t="str">
        <f ca="1">OFFSET(Vol!$A$1,0,Main!A2388,1,1)</f>
        <v>174360</v>
      </c>
      <c r="D2388" s="22">
        <f ca="1">OFFSET(Px!$A$1,1,Main!A2388,1,1)</f>
        <v>18195</v>
      </c>
      <c r="E2388" s="22">
        <f ca="1">OFFSET(Px!$A$1,4,Main!A2388,1,1)</f>
        <v>17460</v>
      </c>
      <c r="F2388" s="22">
        <f ca="1">OFFSET(Px!$A$1,5,Main!A2388,1,1)</f>
        <v>17085</v>
      </c>
      <c r="G2388" s="23">
        <f ca="1">OFFSET(Px!$A$1,6,Main!A2388,1,1)</f>
        <v>16910</v>
      </c>
      <c r="H2388" s="28">
        <f t="shared" ca="1" si="371"/>
        <v>6.4969271290605812E-2</v>
      </c>
      <c r="I2388" s="28">
        <f t="shared" ca="1" si="372"/>
        <v>7.599053814311052E-2</v>
      </c>
      <c r="J2388" s="12">
        <f t="shared" ca="1" si="373"/>
        <v>0</v>
      </c>
      <c r="K2388" s="31">
        <f ca="1">OFFSET(Perf!$A$1,1,Main!A2388,1,1)</f>
        <v>1.6200000000000003E-2</v>
      </c>
      <c r="L2388" s="32">
        <f ca="1">OFFSET(Perf!$A$1,2,Main!A2388,1,1)</f>
        <v>1.6200000000000003E-2</v>
      </c>
      <c r="M2388" s="32">
        <f ca="1">OFFSET(Perf!$A$1,3,Main!A2388,1,1)</f>
        <v>2.5486827033218695E-2</v>
      </c>
      <c r="N2388" s="32">
        <f ca="1">OFFSET(Perf!$A$1,4,Main!A2388,1,1)</f>
        <v>2.1949078138718159E-2</v>
      </c>
      <c r="O2388" s="32">
        <f ca="1">OFFSET(Perf!$A$1,5,Main!A2388,1,1)</f>
        <v>1.0348905972797251E-2</v>
      </c>
      <c r="P2388" s="31">
        <f t="shared" ca="1" si="374"/>
        <v>0</v>
      </c>
      <c r="Q2388" s="32">
        <f t="shared" ca="1" si="375"/>
        <v>2.0234986945169712E-3</v>
      </c>
      <c r="R2388" s="32">
        <f t="shared" ca="1" si="376"/>
        <v>2.2562415654520918E-3</v>
      </c>
      <c r="S2388" s="32">
        <f t="shared" ca="1" si="377"/>
        <v>1.3397642015005359E-3</v>
      </c>
      <c r="T2388" s="32">
        <f t="shared" ca="1" si="378"/>
        <v>4.1986455981941312E-2</v>
      </c>
      <c r="U2388" s="28" t="str">
        <f t="shared" ca="1" si="379"/>
        <v/>
      </c>
      <c r="V2388" s="33">
        <f ca="1">OFFSET(Trade!$A$1,1,A2388,1,1)</f>
        <v>0</v>
      </c>
      <c r="W2388" s="34">
        <f ca="1">OFFSET(Trade!$A$1,2,A2388,1,1)</f>
        <v>248</v>
      </c>
      <c r="X2388" s="34">
        <f ca="1">OFFSET(Trade!$A$1,3,A2388,1,1)</f>
        <v>214</v>
      </c>
      <c r="Y2388" s="34">
        <f ca="1">OFFSET(Trade!$A$1,4,A2388,1,1)</f>
        <v>35</v>
      </c>
      <c r="Z2388" s="34">
        <f ca="1">OFFSET(Trade!$A$1,5,A2388,1,1)</f>
        <v>93</v>
      </c>
      <c r="AA2388" s="33" t="e">
        <f ca="1">OFFSET(Vol!$A$1,1,Main!A2388,1,1)</f>
        <v>#N/A</v>
      </c>
      <c r="AB2388" s="34">
        <f ca="1">OFFSET(Vol!$A$1,2,Main!A2388,1,1)</f>
        <v>122560</v>
      </c>
      <c r="AC2388" s="34">
        <f ca="1">OFFSET(Vol!$A$1,3,Main!A2388,1,1)</f>
        <v>94848</v>
      </c>
      <c r="AD2388" s="34">
        <f ca="1">OFFSET(Vol!$A$1,4,Main!A2388,1,1)</f>
        <v>26124</v>
      </c>
      <c r="AE2388" s="44">
        <f ca="1">OFFSET(Vol!$A$1,5,Main!A2388,1,1)</f>
        <v>2215</v>
      </c>
    </row>
    <row r="2389" spans="1:31" x14ac:dyDescent="0.3">
      <c r="A2389" s="38">
        <v>2384</v>
      </c>
      <c r="B2389" s="16" t="str">
        <f t="shared" ca="1" si="370"/>
        <v/>
      </c>
      <c r="C2389" s="21" t="str">
        <f ca="1">OFFSET(Vol!$A$1,0,Main!A2389,1,1)</f>
        <v>136340</v>
      </c>
      <c r="D2389" s="22">
        <f ca="1">OFFSET(Px!$A$1,1,Main!A2389,1,1)</f>
        <v>104845</v>
      </c>
      <c r="E2389" s="22">
        <f ca="1">OFFSET(Px!$A$1,4,Main!A2389,1,1)</f>
        <v>104765</v>
      </c>
      <c r="F2389" s="22">
        <f ca="1">OFFSET(Px!$A$1,5,Main!A2389,1,1)</f>
        <v>104765</v>
      </c>
      <c r="G2389" s="23">
        <f ca="1">OFFSET(Px!$A$1,6,Main!A2389,1,1)</f>
        <v>104745</v>
      </c>
      <c r="H2389" s="28">
        <f t="shared" ca="1" si="371"/>
        <v>7.6361380231948495E-4</v>
      </c>
      <c r="I2389" s="28">
        <f t="shared" ca="1" si="372"/>
        <v>9.5469950832982597E-4</v>
      </c>
      <c r="J2389" s="12">
        <f t="shared" ca="1" si="373"/>
        <v>0</v>
      </c>
      <c r="K2389" s="31">
        <f ca="1">OFFSET(Perf!$A$1,1,Main!A2389,1,1)</f>
        <v>1E-4</v>
      </c>
      <c r="L2389" s="32">
        <f ca="1">OFFSET(Perf!$A$1,2,Main!A2389,1,1)</f>
        <v>1E-4</v>
      </c>
      <c r="M2389" s="32">
        <f ca="1">OFFSET(Perf!$A$1,3,Main!A2389,1,1)</f>
        <v>6.2043621438467866E-4</v>
      </c>
      <c r="N2389" s="32">
        <f ca="1">OFFSET(Perf!$A$1,4,Main!A2389,1,1)</f>
        <v>0</v>
      </c>
      <c r="O2389" s="32">
        <f ca="1">OFFSET(Perf!$A$1,5,Main!A2389,1,1)</f>
        <v>1.9093990166596519E-4</v>
      </c>
      <c r="P2389" s="31">
        <f t="shared" ca="1" si="374"/>
        <v>0</v>
      </c>
      <c r="Q2389" s="32">
        <f t="shared" ca="1" si="375"/>
        <v>0</v>
      </c>
      <c r="R2389" s="32">
        <f t="shared" ca="1" si="376"/>
        <v>0</v>
      </c>
      <c r="S2389" s="32">
        <f t="shared" ca="1" si="377"/>
        <v>0</v>
      </c>
      <c r="T2389" s="32">
        <f t="shared" ca="1" si="378"/>
        <v>0</v>
      </c>
      <c r="U2389" s="28" t="str">
        <f t="shared" ca="1" si="379"/>
        <v/>
      </c>
      <c r="V2389" s="33">
        <f ca="1">OFFSET(Trade!$A$1,1,A2389,1,1)</f>
        <v>0</v>
      </c>
      <c r="W2389" s="34">
        <f ca="1">OFFSET(Trade!$A$1,2,A2389,1,1)</f>
        <v>0</v>
      </c>
      <c r="X2389" s="34">
        <f ca="1">OFFSET(Trade!$A$1,3,A2389,1,1)</f>
        <v>0</v>
      </c>
      <c r="Y2389" s="34">
        <f ca="1">OFFSET(Trade!$A$1,4,A2389,1,1)</f>
        <v>0</v>
      </c>
      <c r="Z2389" s="34">
        <f ca="1">OFFSET(Trade!$A$1,5,A2389,1,1)</f>
        <v>0</v>
      </c>
      <c r="AA2389" s="33" t="e">
        <f ca="1">OFFSET(Vol!$A$1,1,Main!A2389,1,1)</f>
        <v>#N/A</v>
      </c>
      <c r="AB2389" s="34">
        <f ca="1">OFFSET(Vol!$A$1,2,Main!A2389,1,1)</f>
        <v>5408</v>
      </c>
      <c r="AC2389" s="34">
        <f ca="1">OFFSET(Vol!$A$1,3,Main!A2389,1,1)</f>
        <v>6416</v>
      </c>
      <c r="AD2389" s="34">
        <f ca="1">OFFSET(Vol!$A$1,4,Main!A2389,1,1)</f>
        <v>3680</v>
      </c>
      <c r="AE2389" s="44">
        <f ca="1">OFFSET(Vol!$A$1,5,Main!A2389,1,1)</f>
        <v>2897</v>
      </c>
    </row>
    <row r="2390" spans="1:31" x14ac:dyDescent="0.3">
      <c r="A2390" s="38">
        <v>2385</v>
      </c>
      <c r="B2390" s="16" t="str">
        <f t="shared" ca="1" si="370"/>
        <v/>
      </c>
      <c r="C2390" s="21" t="str">
        <f ca="1">OFFSET(Vol!$A$1,0,Main!A2390,1,1)</f>
        <v>281990</v>
      </c>
      <c r="D2390" s="22">
        <f ca="1">OFFSET(Px!$A$1,1,Main!A2390,1,1)</f>
        <v>7865</v>
      </c>
      <c r="E2390" s="22">
        <f ca="1">OFFSET(Px!$A$1,4,Main!A2390,1,1)</f>
        <v>7810</v>
      </c>
      <c r="F2390" s="22">
        <f ca="1">OFFSET(Px!$A$1,5,Main!A2390,1,1)</f>
        <v>7755</v>
      </c>
      <c r="G2390" s="23">
        <f ca="1">OFFSET(Px!$A$1,6,Main!A2390,1,1)</f>
        <v>7650</v>
      </c>
      <c r="H2390" s="28">
        <f t="shared" ca="1" si="371"/>
        <v>1.4184397163120588E-2</v>
      </c>
      <c r="I2390" s="28">
        <f t="shared" ca="1" si="372"/>
        <v>2.8104575163398593E-2</v>
      </c>
      <c r="J2390" s="12">
        <f t="shared" ca="1" si="373"/>
        <v>0</v>
      </c>
      <c r="K2390" s="31">
        <f ca="1">OFFSET(Perf!$A$1,1,Main!A2390,1,1)</f>
        <v>3.8E-3</v>
      </c>
      <c r="L2390" s="32">
        <f ca="1">OFFSET(Perf!$A$1,2,Main!A2390,1,1)</f>
        <v>3.8E-3</v>
      </c>
      <c r="M2390" s="32">
        <f ca="1">OFFSET(Perf!$A$1,3,Main!A2390,1,1)</f>
        <v>3.2010243277849071E-3</v>
      </c>
      <c r="N2390" s="32">
        <f ca="1">OFFSET(Perf!$A$1,4,Main!A2390,1,1)</f>
        <v>7.0921985815601829E-3</v>
      </c>
      <c r="O2390" s="32">
        <f ca="1">OFFSET(Perf!$A$1,5,Main!A2390,1,1)</f>
        <v>1.3725490196078383E-2</v>
      </c>
      <c r="P2390" s="31">
        <f t="shared" ca="1" si="374"/>
        <v>0</v>
      </c>
      <c r="Q2390" s="32">
        <f t="shared" ca="1" si="375"/>
        <v>0</v>
      </c>
      <c r="R2390" s="32">
        <f t="shared" ca="1" si="376"/>
        <v>0</v>
      </c>
      <c r="S2390" s="32">
        <f t="shared" ca="1" si="377"/>
        <v>0</v>
      </c>
      <c r="T2390" s="32">
        <f t="shared" ca="1" si="378"/>
        <v>0</v>
      </c>
      <c r="U2390" s="28" t="str">
        <f t="shared" ca="1" si="379"/>
        <v/>
      </c>
      <c r="V2390" s="33">
        <f ca="1">OFFSET(Trade!$A$1,1,A2390,1,1)</f>
        <v>0</v>
      </c>
      <c r="W2390" s="34">
        <f ca="1">OFFSET(Trade!$A$1,2,A2390,1,1)</f>
        <v>0</v>
      </c>
      <c r="X2390" s="34">
        <f ca="1">OFFSET(Trade!$A$1,3,A2390,1,1)</f>
        <v>0</v>
      </c>
      <c r="Y2390" s="34">
        <f ca="1">OFFSET(Trade!$A$1,4,A2390,1,1)</f>
        <v>0</v>
      </c>
      <c r="Z2390" s="34">
        <f ca="1">OFFSET(Trade!$A$1,5,A2390,1,1)</f>
        <v>0</v>
      </c>
      <c r="AA2390" s="33" t="e">
        <f ca="1">OFFSET(Vol!$A$1,1,Main!A2390,1,1)</f>
        <v>#N/A</v>
      </c>
      <c r="AB2390" s="34">
        <f ca="1">OFFSET(Vol!$A$1,2,Main!A2390,1,1)</f>
        <v>16</v>
      </c>
      <c r="AC2390" s="34">
        <f ca="1">OFFSET(Vol!$A$1,3,Main!A2390,1,1)</f>
        <v>3616</v>
      </c>
      <c r="AD2390" s="34">
        <f ca="1">OFFSET(Vol!$A$1,4,Main!A2390,1,1)</f>
        <v>2792</v>
      </c>
      <c r="AE2390" s="44">
        <f ca="1">OFFSET(Vol!$A$1,5,Main!A2390,1,1)</f>
        <v>233</v>
      </c>
    </row>
    <row r="2391" spans="1:31" x14ac:dyDescent="0.3">
      <c r="A2391" s="38">
        <v>2386</v>
      </c>
      <c r="B2391" s="16" t="str">
        <f t="shared" ca="1" si="370"/>
        <v/>
      </c>
      <c r="C2391" s="21" t="str">
        <f ca="1">OFFSET(Vol!$A$1,0,Main!A2391,1,1)</f>
        <v>300280</v>
      </c>
      <c r="D2391" s="22">
        <f ca="1">OFFSET(Px!$A$1,1,Main!A2391,1,1)</f>
        <v>8250</v>
      </c>
      <c r="E2391" s="22">
        <f ca="1">OFFSET(Px!$A$1,4,Main!A2391,1,1)</f>
        <v>8070</v>
      </c>
      <c r="F2391" s="22">
        <f ca="1">OFFSET(Px!$A$1,5,Main!A2391,1,1)</f>
        <v>8070</v>
      </c>
      <c r="G2391" s="23">
        <f ca="1">OFFSET(Px!$A$1,6,Main!A2391,1,1)</f>
        <v>8015</v>
      </c>
      <c r="H2391" s="28">
        <f t="shared" ca="1" si="371"/>
        <v>2.2304832713754719E-2</v>
      </c>
      <c r="I2391" s="28">
        <f t="shared" ca="1" si="372"/>
        <v>2.932002495321262E-2</v>
      </c>
      <c r="J2391" s="12">
        <f t="shared" ca="1" si="373"/>
        <v>0</v>
      </c>
      <c r="K2391" s="31">
        <f ca="1">OFFSET(Perf!$A$1,1,Main!A2391,1,1)</f>
        <v>1.1599999999999999E-2</v>
      </c>
      <c r="L2391" s="32">
        <f ca="1">OFFSET(Perf!$A$1,2,Main!A2391,1,1)</f>
        <v>1.1599999999999999E-2</v>
      </c>
      <c r="M2391" s="32">
        <f ca="1">OFFSET(Perf!$A$1,3,Main!A2391,1,1)</f>
        <v>1.0532837670384154E-2</v>
      </c>
      <c r="N2391" s="32">
        <f ca="1">OFFSET(Perf!$A$1,4,Main!A2391,1,1)</f>
        <v>0</v>
      </c>
      <c r="O2391" s="32">
        <f ca="1">OFFSET(Perf!$A$1,5,Main!A2391,1,1)</f>
        <v>6.8621334996881167E-3</v>
      </c>
      <c r="P2391" s="31">
        <f t="shared" ca="1" si="374"/>
        <v>0</v>
      </c>
      <c r="Q2391" s="32">
        <f t="shared" ca="1" si="375"/>
        <v>0</v>
      </c>
      <c r="R2391" s="32">
        <f t="shared" ca="1" si="376"/>
        <v>0</v>
      </c>
      <c r="S2391" s="32">
        <f t="shared" ca="1" si="377"/>
        <v>0</v>
      </c>
      <c r="T2391" s="32">
        <f t="shared" ca="1" si="378"/>
        <v>0</v>
      </c>
      <c r="U2391" s="28" t="str">
        <f t="shared" ca="1" si="379"/>
        <v/>
      </c>
      <c r="V2391" s="33">
        <f ca="1">OFFSET(Trade!$A$1,1,A2391,1,1)</f>
        <v>0</v>
      </c>
      <c r="W2391" s="34">
        <f ca="1">OFFSET(Trade!$A$1,2,A2391,1,1)</f>
        <v>0</v>
      </c>
      <c r="X2391" s="34">
        <f ca="1">OFFSET(Trade!$A$1,3,A2391,1,1)</f>
        <v>0</v>
      </c>
      <c r="Y2391" s="34">
        <f ca="1">OFFSET(Trade!$A$1,4,A2391,1,1)</f>
        <v>0</v>
      </c>
      <c r="Z2391" s="34">
        <f ca="1">OFFSET(Trade!$A$1,5,A2391,1,1)</f>
        <v>0</v>
      </c>
      <c r="AA2391" s="33" t="e">
        <f ca="1">OFFSET(Vol!$A$1,1,Main!A2391,1,1)</f>
        <v>#N/A</v>
      </c>
      <c r="AB2391" s="34">
        <f ca="1">OFFSET(Vol!$A$1,2,Main!A2391,1,1)</f>
        <v>5</v>
      </c>
      <c r="AC2391" s="34">
        <f ca="1">OFFSET(Vol!$A$1,3,Main!A2391,1,1)</f>
        <v>5</v>
      </c>
      <c r="AD2391" s="34">
        <f ca="1">OFFSET(Vol!$A$1,4,Main!A2391,1,1)</f>
        <v>5</v>
      </c>
      <c r="AE2391" s="44">
        <f ca="1">OFFSET(Vol!$A$1,5,Main!A2391,1,1)</f>
        <v>5</v>
      </c>
    </row>
    <row r="2392" spans="1:31" x14ac:dyDescent="0.3">
      <c r="A2392" s="38">
        <v>2387</v>
      </c>
      <c r="B2392" s="16" t="str">
        <f t="shared" ca="1" si="370"/>
        <v/>
      </c>
      <c r="C2392" s="21" t="str">
        <f ca="1">OFFSET(Vol!$A$1,0,Main!A2392,1,1)</f>
        <v>300290</v>
      </c>
      <c r="D2392" s="22">
        <f ca="1">OFFSET(Px!$A$1,1,Main!A2392,1,1)</f>
        <v>8645</v>
      </c>
      <c r="E2392" s="22">
        <f ca="1">OFFSET(Px!$A$1,4,Main!A2392,1,1)</f>
        <v>8580</v>
      </c>
      <c r="F2392" s="22">
        <f ca="1">OFFSET(Px!$A$1,5,Main!A2392,1,1)</f>
        <v>8540</v>
      </c>
      <c r="G2392" s="23">
        <f ca="1">OFFSET(Px!$A$1,6,Main!A2392,1,1)</f>
        <v>8440</v>
      </c>
      <c r="H2392" s="28">
        <f t="shared" ca="1" si="371"/>
        <v>1.2295081967213184E-2</v>
      </c>
      <c r="I2392" s="28">
        <f t="shared" ca="1" si="372"/>
        <v>2.4289099526066282E-2</v>
      </c>
      <c r="J2392" s="12">
        <f t="shared" ca="1" si="373"/>
        <v>0</v>
      </c>
      <c r="K2392" s="31">
        <f ca="1">OFFSET(Perf!$A$1,1,Main!A2392,1,1)</f>
        <v>0</v>
      </c>
      <c r="L2392" s="32">
        <f ca="1">OFFSET(Perf!$A$1,2,Main!A2392,1,1)</f>
        <v>0</v>
      </c>
      <c r="M2392" s="32">
        <f ca="1">OFFSET(Perf!$A$1,3,Main!A2392,1,1)</f>
        <v>7.575757575757569E-3</v>
      </c>
      <c r="N2392" s="32">
        <f ca="1">OFFSET(Perf!$A$1,4,Main!A2392,1,1)</f>
        <v>4.6838407494145251E-3</v>
      </c>
      <c r="O2392" s="32">
        <f ca="1">OFFSET(Perf!$A$1,5,Main!A2392,1,1)</f>
        <v>1.1848341232227444E-2</v>
      </c>
      <c r="P2392" s="31">
        <f t="shared" ca="1" si="374"/>
        <v>0</v>
      </c>
      <c r="Q2392" s="32">
        <f t="shared" ca="1" si="375"/>
        <v>0</v>
      </c>
      <c r="R2392" s="32">
        <f t="shared" ca="1" si="376"/>
        <v>0</v>
      </c>
      <c r="S2392" s="32">
        <f t="shared" ca="1" si="377"/>
        <v>0</v>
      </c>
      <c r="T2392" s="32">
        <f t="shared" ca="1" si="378"/>
        <v>0</v>
      </c>
      <c r="U2392" s="28" t="str">
        <f t="shared" ca="1" si="379"/>
        <v/>
      </c>
      <c r="V2392" s="33">
        <f ca="1">OFFSET(Trade!$A$1,1,A2392,1,1)</f>
        <v>0</v>
      </c>
      <c r="W2392" s="34">
        <f ca="1">OFFSET(Trade!$A$1,2,A2392,1,1)</f>
        <v>0</v>
      </c>
      <c r="X2392" s="34">
        <f ca="1">OFFSET(Trade!$A$1,3,A2392,1,1)</f>
        <v>0</v>
      </c>
      <c r="Y2392" s="34">
        <f ca="1">OFFSET(Trade!$A$1,4,A2392,1,1)</f>
        <v>0</v>
      </c>
      <c r="Z2392" s="34">
        <f ca="1">OFFSET(Trade!$A$1,5,A2392,1,1)</f>
        <v>0</v>
      </c>
      <c r="AA2392" s="33" t="e">
        <f ca="1">OFFSET(Vol!$A$1,1,Main!A2392,1,1)</f>
        <v>#N/A</v>
      </c>
      <c r="AB2392" s="34">
        <f ca="1">OFFSET(Vol!$A$1,2,Main!A2392,1,1)</f>
        <v>7</v>
      </c>
      <c r="AC2392" s="34">
        <f ca="1">OFFSET(Vol!$A$1,3,Main!A2392,1,1)</f>
        <v>8</v>
      </c>
      <c r="AD2392" s="34">
        <f ca="1">OFFSET(Vol!$A$1,4,Main!A2392,1,1)</f>
        <v>5</v>
      </c>
      <c r="AE2392" s="44">
        <f ca="1">OFFSET(Vol!$A$1,5,Main!A2392,1,1)</f>
        <v>5</v>
      </c>
    </row>
    <row r="2393" spans="1:31" x14ac:dyDescent="0.3">
      <c r="A2393" s="38">
        <v>2388</v>
      </c>
      <c r="B2393" s="16" t="str">
        <f t="shared" ca="1" si="370"/>
        <v/>
      </c>
      <c r="C2393" s="21" t="str">
        <f ca="1">OFFSET(Vol!$A$1,0,Main!A2393,1,1)</f>
        <v>272570</v>
      </c>
      <c r="D2393" s="22">
        <f ca="1">OFFSET(Px!$A$1,1,Main!A2393,1,1)</f>
        <v>103920</v>
      </c>
      <c r="E2393" s="22">
        <f ca="1">OFFSET(Px!$A$1,4,Main!A2393,1,1)</f>
        <v>103835</v>
      </c>
      <c r="F2393" s="22">
        <f ca="1">OFFSET(Px!$A$1,5,Main!A2393,1,1)</f>
        <v>103915</v>
      </c>
      <c r="G2393" s="23">
        <f ca="1">OFFSET(Px!$A$1,6,Main!A2393,1,1)</f>
        <v>103905</v>
      </c>
      <c r="H2393" s="28">
        <f t="shared" ca="1" si="371"/>
        <v>4.8116248857255073E-5</v>
      </c>
      <c r="I2393" s="28">
        <f t="shared" ca="1" si="372"/>
        <v>1.443626389490138E-4</v>
      </c>
      <c r="J2393" s="12">
        <f t="shared" ca="1" si="373"/>
        <v>0</v>
      </c>
      <c r="K2393" s="31">
        <f ca="1">OFFSET(Perf!$A$1,1,Main!A2393,1,1)</f>
        <v>2.0000000000000001E-4</v>
      </c>
      <c r="L2393" s="32">
        <f ca="1">OFFSET(Perf!$A$1,2,Main!A2393,1,1)</f>
        <v>2.0000000000000001E-4</v>
      </c>
      <c r="M2393" s="32">
        <f ca="1">OFFSET(Perf!$A$1,3,Main!A2393,1,1)</f>
        <v>6.2599316222855528E-4</v>
      </c>
      <c r="N2393" s="32">
        <f ca="1">OFFSET(Perf!$A$1,4,Main!A2393,1,1)</f>
        <v>-7.6985998171585912E-4</v>
      </c>
      <c r="O2393" s="32">
        <f ca="1">OFFSET(Perf!$A$1,5,Main!A2393,1,1)</f>
        <v>9.6241759299342533E-5</v>
      </c>
      <c r="P2393" s="31">
        <f t="shared" ca="1" si="374"/>
        <v>0</v>
      </c>
      <c r="Q2393" s="32">
        <f t="shared" ca="1" si="375"/>
        <v>0</v>
      </c>
      <c r="R2393" s="32">
        <f t="shared" ca="1" si="376"/>
        <v>0</v>
      </c>
      <c r="S2393" s="32">
        <f t="shared" ca="1" si="377"/>
        <v>0</v>
      </c>
      <c r="T2393" s="32">
        <f t="shared" ca="1" si="378"/>
        <v>0</v>
      </c>
      <c r="U2393" s="28" t="str">
        <f t="shared" ca="1" si="379"/>
        <v/>
      </c>
      <c r="V2393" s="33">
        <f ca="1">OFFSET(Trade!$A$1,1,A2393,1,1)</f>
        <v>0</v>
      </c>
      <c r="W2393" s="34">
        <f ca="1">OFFSET(Trade!$A$1,2,A2393,1,1)</f>
        <v>0</v>
      </c>
      <c r="X2393" s="34">
        <f ca="1">OFFSET(Trade!$A$1,3,A2393,1,1)</f>
        <v>0</v>
      </c>
      <c r="Y2393" s="34">
        <f ca="1">OFFSET(Trade!$A$1,4,A2393,1,1)</f>
        <v>0</v>
      </c>
      <c r="Z2393" s="34">
        <f ca="1">OFFSET(Trade!$A$1,5,A2393,1,1)</f>
        <v>0</v>
      </c>
      <c r="AA2393" s="33" t="e">
        <f ca="1">OFFSET(Vol!$A$1,1,Main!A2393,1,1)</f>
        <v>#N/A</v>
      </c>
      <c r="AB2393" s="34">
        <f ca="1">OFFSET(Vol!$A$1,2,Main!A2393,1,1)</f>
        <v>22</v>
      </c>
      <c r="AC2393" s="34">
        <f ca="1">OFFSET(Vol!$A$1,3,Main!A2393,1,1)</f>
        <v>7229</v>
      </c>
      <c r="AD2393" s="34">
        <f ca="1">OFFSET(Vol!$A$1,4,Main!A2393,1,1)</f>
        <v>34</v>
      </c>
      <c r="AE2393" s="44">
        <f ca="1">OFFSET(Vol!$A$1,5,Main!A2393,1,1)</f>
        <v>15</v>
      </c>
    </row>
    <row r="2394" spans="1:31" x14ac:dyDescent="0.3">
      <c r="A2394" s="38">
        <v>2389</v>
      </c>
      <c r="B2394" s="16" t="str">
        <f t="shared" ca="1" si="370"/>
        <v/>
      </c>
      <c r="C2394" s="21" t="str">
        <f ca="1">OFFSET(Vol!$A$1,0,Main!A2394,1,1)</f>
        <v>250730</v>
      </c>
      <c r="D2394" s="22">
        <f ca="1">OFFSET(Px!$A$1,1,Main!A2394,1,1)</f>
        <v>11625</v>
      </c>
      <c r="E2394" s="22">
        <f ca="1">OFFSET(Px!$A$1,4,Main!A2394,1,1)</f>
        <v>11175</v>
      </c>
      <c r="F2394" s="22">
        <f ca="1">OFFSET(Px!$A$1,5,Main!A2394,1,1)</f>
        <v>10970</v>
      </c>
      <c r="G2394" s="23">
        <f ca="1">OFFSET(Px!$A$1,6,Main!A2394,1,1)</f>
        <v>11040</v>
      </c>
      <c r="H2394" s="28">
        <f t="shared" ca="1" si="371"/>
        <v>5.9708295350957119E-2</v>
      </c>
      <c r="I2394" s="28">
        <f t="shared" ca="1" si="372"/>
        <v>5.2989130434782705E-2</v>
      </c>
      <c r="J2394" s="12">
        <f t="shared" ca="1" si="373"/>
        <v>0</v>
      </c>
      <c r="K2394" s="31">
        <f ca="1">OFFSET(Perf!$A$1,1,Main!A2394,1,1)</f>
        <v>2.7400000000000001E-2</v>
      </c>
      <c r="L2394" s="32">
        <f ca="1">OFFSET(Perf!$A$1,2,Main!A2394,1,1)</f>
        <v>2.7400000000000001E-2</v>
      </c>
      <c r="M2394" s="32">
        <f ca="1">OFFSET(Perf!$A$1,3,Main!A2394,1,1)</f>
        <v>1.2527964205816478E-2</v>
      </c>
      <c r="N2394" s="32">
        <f ca="1">OFFSET(Perf!$A$1,4,Main!A2394,1,1)</f>
        <v>1.8687329079307258E-2</v>
      </c>
      <c r="O2394" s="32">
        <f ca="1">OFFSET(Perf!$A$1,5,Main!A2394,1,1)</f>
        <v>-6.3405797101449002E-3</v>
      </c>
      <c r="P2394" s="31">
        <f t="shared" ca="1" si="374"/>
        <v>0</v>
      </c>
      <c r="Q2394" s="32">
        <f t="shared" ca="1" si="375"/>
        <v>0</v>
      </c>
      <c r="R2394" s="32">
        <f t="shared" ca="1" si="376"/>
        <v>0</v>
      </c>
      <c r="S2394" s="32">
        <f t="shared" ca="1" si="377"/>
        <v>0</v>
      </c>
      <c r="T2394" s="32">
        <f t="shared" ca="1" si="378"/>
        <v>0</v>
      </c>
      <c r="U2394" s="28" t="str">
        <f t="shared" ca="1" si="379"/>
        <v/>
      </c>
      <c r="V2394" s="33">
        <f ca="1">OFFSET(Trade!$A$1,1,A2394,1,1)</f>
        <v>0</v>
      </c>
      <c r="W2394" s="34">
        <f ca="1">OFFSET(Trade!$A$1,2,A2394,1,1)</f>
        <v>0</v>
      </c>
      <c r="X2394" s="34">
        <f ca="1">OFFSET(Trade!$A$1,3,A2394,1,1)</f>
        <v>0</v>
      </c>
      <c r="Y2394" s="34">
        <f ca="1">OFFSET(Trade!$A$1,4,A2394,1,1)</f>
        <v>0</v>
      </c>
      <c r="Z2394" s="34">
        <f ca="1">OFFSET(Trade!$A$1,5,A2394,1,1)</f>
        <v>0</v>
      </c>
      <c r="AA2394" s="33" t="e">
        <f ca="1">OFFSET(Vol!$A$1,1,Main!A2394,1,1)</f>
        <v>#N/A</v>
      </c>
      <c r="AB2394" s="34">
        <f ca="1">OFFSET(Vol!$A$1,2,Main!A2394,1,1)</f>
        <v>30559</v>
      </c>
      <c r="AC2394" s="34">
        <f ca="1">OFFSET(Vol!$A$1,3,Main!A2394,1,1)</f>
        <v>1909</v>
      </c>
      <c r="AD2394" s="34">
        <f ca="1">OFFSET(Vol!$A$1,4,Main!A2394,1,1)</f>
        <v>21</v>
      </c>
      <c r="AE2394" s="44">
        <f ca="1">OFFSET(Vol!$A$1,5,Main!A2394,1,1)</f>
        <v>1177</v>
      </c>
    </row>
    <row r="2395" spans="1:31" x14ac:dyDescent="0.3">
      <c r="A2395" s="38">
        <v>2390</v>
      </c>
      <c r="B2395" s="16" t="str">
        <f t="shared" ca="1" si="370"/>
        <v/>
      </c>
      <c r="C2395" s="21" t="str">
        <f ca="1">OFFSET(Vol!$A$1,0,Main!A2395,1,1)</f>
        <v>291680</v>
      </c>
      <c r="D2395" s="22">
        <f ca="1">OFFSET(Px!$A$1,1,Main!A2395,1,1)</f>
        <v>10565</v>
      </c>
      <c r="E2395" s="22">
        <f ca="1">OFFSET(Px!$A$1,4,Main!A2395,1,1)</f>
        <v>11100</v>
      </c>
      <c r="F2395" s="22">
        <f ca="1">OFFSET(Px!$A$1,5,Main!A2395,1,1)</f>
        <v>11205</v>
      </c>
      <c r="G2395" s="23">
        <f ca="1">OFFSET(Px!$A$1,6,Main!A2395,1,1)</f>
        <v>11205</v>
      </c>
      <c r="H2395" s="28">
        <f t="shared" ca="1" si="371"/>
        <v>-5.7117358322177569E-2</v>
      </c>
      <c r="I2395" s="28">
        <f t="shared" ca="1" si="372"/>
        <v>-5.7117358322177569E-2</v>
      </c>
      <c r="J2395" s="12">
        <f t="shared" ca="1" si="373"/>
        <v>0</v>
      </c>
      <c r="K2395" s="31">
        <f ca="1">OFFSET(Perf!$A$1,1,Main!A2395,1,1)</f>
        <v>-3.0699999999999998E-2</v>
      </c>
      <c r="L2395" s="32">
        <f ca="1">OFFSET(Perf!$A$1,2,Main!A2395,1,1)</f>
        <v>-3.0699999999999998E-2</v>
      </c>
      <c r="M2395" s="32">
        <f ca="1">OFFSET(Perf!$A$1,3,Main!A2395,1,1)</f>
        <v>-1.8018018018018056E-2</v>
      </c>
      <c r="N2395" s="32">
        <f ca="1">OFFSET(Perf!$A$1,4,Main!A2395,1,1)</f>
        <v>-9.3708165997322679E-3</v>
      </c>
      <c r="O2395" s="32">
        <f ca="1">OFFSET(Perf!$A$1,5,Main!A2395,1,1)</f>
        <v>0</v>
      </c>
      <c r="P2395" s="31">
        <f t="shared" ca="1" si="374"/>
        <v>0</v>
      </c>
      <c r="Q2395" s="32">
        <f t="shared" ca="1" si="375"/>
        <v>0</v>
      </c>
      <c r="R2395" s="32">
        <f t="shared" ca="1" si="376"/>
        <v>0</v>
      </c>
      <c r="S2395" s="32">
        <f t="shared" ca="1" si="377"/>
        <v>0</v>
      </c>
      <c r="T2395" s="32">
        <f t="shared" ca="1" si="378"/>
        <v>0</v>
      </c>
      <c r="U2395" s="28" t="str">
        <f t="shared" ca="1" si="379"/>
        <v/>
      </c>
      <c r="V2395" s="33">
        <f ca="1">OFFSET(Trade!$A$1,1,A2395,1,1)</f>
        <v>0</v>
      </c>
      <c r="W2395" s="34">
        <f ca="1">OFFSET(Trade!$A$1,2,A2395,1,1)</f>
        <v>0</v>
      </c>
      <c r="X2395" s="34">
        <f ca="1">OFFSET(Trade!$A$1,3,A2395,1,1)</f>
        <v>0</v>
      </c>
      <c r="Y2395" s="34">
        <f ca="1">OFFSET(Trade!$A$1,4,A2395,1,1)</f>
        <v>0</v>
      </c>
      <c r="Z2395" s="34">
        <f ca="1">OFFSET(Trade!$A$1,5,A2395,1,1)</f>
        <v>0</v>
      </c>
      <c r="AA2395" s="33" t="e">
        <f ca="1">OFFSET(Vol!$A$1,1,Main!A2395,1,1)</f>
        <v>#N/A</v>
      </c>
      <c r="AB2395" s="34">
        <f ca="1">OFFSET(Vol!$A$1,2,Main!A2395,1,1)</f>
        <v>360</v>
      </c>
      <c r="AC2395" s="34">
        <f ca="1">OFFSET(Vol!$A$1,3,Main!A2395,1,1)</f>
        <v>5782</v>
      </c>
      <c r="AD2395" s="34">
        <f ca="1">OFFSET(Vol!$A$1,4,Main!A2395,1,1)</f>
        <v>37</v>
      </c>
      <c r="AE2395" s="44">
        <f ca="1">OFFSET(Vol!$A$1,5,Main!A2395,1,1)</f>
        <v>148</v>
      </c>
    </row>
    <row r="2396" spans="1:31" x14ac:dyDescent="0.3">
      <c r="A2396" s="38">
        <v>2391</v>
      </c>
      <c r="B2396" s="16" t="str">
        <f t="shared" ca="1" si="370"/>
        <v/>
      </c>
      <c r="C2396" s="21" t="str">
        <f ca="1">OFFSET(Vol!$A$1,0,Main!A2396,1,1)</f>
        <v>183700</v>
      </c>
      <c r="D2396" s="22">
        <f ca="1">OFFSET(Px!$A$1,1,Main!A2396,1,1)</f>
        <v>57040</v>
      </c>
      <c r="E2396" s="22">
        <f ca="1">OFFSET(Px!$A$1,4,Main!A2396,1,1)</f>
        <v>56665</v>
      </c>
      <c r="F2396" s="22">
        <f ca="1">OFFSET(Px!$A$1,5,Main!A2396,1,1)</f>
        <v>56745</v>
      </c>
      <c r="G2396" s="23">
        <f ca="1">OFFSET(Px!$A$1,6,Main!A2396,1,1)</f>
        <v>56510</v>
      </c>
      <c r="H2396" s="28">
        <f t="shared" ca="1" si="371"/>
        <v>5.1986959203453864E-3</v>
      </c>
      <c r="I2396" s="28">
        <f t="shared" ca="1" si="372"/>
        <v>9.3788709962838723E-3</v>
      </c>
      <c r="J2396" s="12">
        <f t="shared" ca="1" si="373"/>
        <v>0</v>
      </c>
      <c r="K2396" s="31">
        <f ca="1">OFFSET(Perf!$A$1,1,Main!A2396,1,1)</f>
        <v>2.5000000000000001E-3</v>
      </c>
      <c r="L2396" s="32">
        <f ca="1">OFFSET(Perf!$A$1,2,Main!A2396,1,1)</f>
        <v>2.5000000000000001E-3</v>
      </c>
      <c r="M2396" s="32">
        <f ca="1">OFFSET(Perf!$A$1,3,Main!A2396,1,1)</f>
        <v>4.1471807994353238E-3</v>
      </c>
      <c r="N2396" s="32">
        <f ca="1">OFFSET(Perf!$A$1,4,Main!A2396,1,1)</f>
        <v>-1.4098158428055285E-3</v>
      </c>
      <c r="O2396" s="32">
        <f ca="1">OFFSET(Perf!$A$1,5,Main!A2396,1,1)</f>
        <v>4.1585560077861405E-3</v>
      </c>
      <c r="P2396" s="31">
        <f t="shared" ca="1" si="374"/>
        <v>0</v>
      </c>
      <c r="Q2396" s="32">
        <f t="shared" ca="1" si="375"/>
        <v>0</v>
      </c>
      <c r="R2396" s="32">
        <f t="shared" ca="1" si="376"/>
        <v>0</v>
      </c>
      <c r="S2396" s="32">
        <f t="shared" ca="1" si="377"/>
        <v>0</v>
      </c>
      <c r="T2396" s="32">
        <f t="shared" ca="1" si="378"/>
        <v>0</v>
      </c>
      <c r="U2396" s="28" t="str">
        <f t="shared" ca="1" si="379"/>
        <v/>
      </c>
      <c r="V2396" s="33">
        <f ca="1">OFFSET(Trade!$A$1,1,A2396,1,1)</f>
        <v>0</v>
      </c>
      <c r="W2396" s="34">
        <f ca="1">OFFSET(Trade!$A$1,2,A2396,1,1)</f>
        <v>0</v>
      </c>
      <c r="X2396" s="34">
        <f ca="1">OFFSET(Trade!$A$1,3,A2396,1,1)</f>
        <v>0</v>
      </c>
      <c r="Y2396" s="34">
        <f ca="1">OFFSET(Trade!$A$1,4,A2396,1,1)</f>
        <v>0</v>
      </c>
      <c r="Z2396" s="34">
        <f ca="1">OFFSET(Trade!$A$1,5,A2396,1,1)</f>
        <v>0</v>
      </c>
      <c r="AA2396" s="33" t="e">
        <f ca="1">OFFSET(Vol!$A$1,1,Main!A2396,1,1)</f>
        <v>#N/A</v>
      </c>
      <c r="AB2396" s="34">
        <f ca="1">OFFSET(Vol!$A$1,2,Main!A2396,1,1)</f>
        <v>5</v>
      </c>
      <c r="AC2396" s="34">
        <f ca="1">OFFSET(Vol!$A$1,3,Main!A2396,1,1)</f>
        <v>216</v>
      </c>
      <c r="AD2396" s="34">
        <f ca="1">OFFSET(Vol!$A$1,4,Main!A2396,1,1)</f>
        <v>81</v>
      </c>
      <c r="AE2396" s="44">
        <f ca="1">OFFSET(Vol!$A$1,5,Main!A2396,1,1)</f>
        <v>459</v>
      </c>
    </row>
    <row r="2397" spans="1:31" x14ac:dyDescent="0.3">
      <c r="A2397" s="38">
        <v>2392</v>
      </c>
      <c r="B2397" s="16" t="str">
        <f t="shared" ca="1" si="370"/>
        <v/>
      </c>
      <c r="C2397" s="21" t="str">
        <f ca="1">OFFSET(Vol!$A$1,0,Main!A2397,1,1)</f>
        <v>270810</v>
      </c>
      <c r="D2397" s="22">
        <f ca="1">OFFSET(Px!$A$1,1,Main!A2397,1,1)</f>
        <v>11660</v>
      </c>
      <c r="E2397" s="22">
        <f ca="1">OFFSET(Px!$A$1,4,Main!A2397,1,1)</f>
        <v>11300</v>
      </c>
      <c r="F2397" s="22">
        <f ca="1">OFFSET(Px!$A$1,5,Main!A2397,1,1)</f>
        <v>11490</v>
      </c>
      <c r="G2397" s="23">
        <f ca="1">OFFSET(Px!$A$1,6,Main!A2397,1,1)</f>
        <v>11435</v>
      </c>
      <c r="H2397" s="28">
        <f t="shared" ca="1" si="371"/>
        <v>1.4795474325500546E-2</v>
      </c>
      <c r="I2397" s="28">
        <f t="shared" ca="1" si="372"/>
        <v>1.9676432006995981E-2</v>
      </c>
      <c r="J2397" s="12">
        <f t="shared" ca="1" si="373"/>
        <v>1</v>
      </c>
      <c r="K2397" s="31">
        <f ca="1">OFFSET(Perf!$A$1,1,Main!A2397,1,1)</f>
        <v>1.3000000000000001E-2</v>
      </c>
      <c r="L2397" s="32">
        <f ca="1">OFFSET(Perf!$A$1,2,Main!A2397,1,1)</f>
        <v>1.3000000000000001E-2</v>
      </c>
      <c r="M2397" s="32">
        <f ca="1">OFFSET(Perf!$A$1,3,Main!A2397,1,1)</f>
        <v>1.8584070796460184E-2</v>
      </c>
      <c r="N2397" s="32">
        <f ca="1">OFFSET(Perf!$A$1,4,Main!A2397,1,1)</f>
        <v>-1.653611836379465E-2</v>
      </c>
      <c r="O2397" s="32">
        <f ca="1">OFFSET(Perf!$A$1,5,Main!A2397,1,1)</f>
        <v>4.8097944905989287E-3</v>
      </c>
      <c r="P2397" s="31">
        <f t="shared" ca="1" si="374"/>
        <v>0</v>
      </c>
      <c r="Q2397" s="32">
        <f t="shared" ca="1" si="375"/>
        <v>0</v>
      </c>
      <c r="R2397" s="32">
        <f t="shared" ca="1" si="376"/>
        <v>2.1121938372399264E-2</v>
      </c>
      <c r="S2397" s="32">
        <f t="shared" ca="1" si="377"/>
        <v>1.8006547835576574E-2</v>
      </c>
      <c r="T2397" s="32">
        <f t="shared" ca="1" si="378"/>
        <v>6.9916100679184981E-2</v>
      </c>
      <c r="U2397" s="28" t="str">
        <f t="shared" ca="1" si="379"/>
        <v/>
      </c>
      <c r="V2397" s="33">
        <f ca="1">OFFSET(Trade!$A$1,1,A2397,1,1)</f>
        <v>0</v>
      </c>
      <c r="W2397" s="34">
        <f ca="1">OFFSET(Trade!$A$1,2,A2397,1,1)</f>
        <v>0</v>
      </c>
      <c r="X2397" s="34">
        <f ca="1">OFFSET(Trade!$A$1,3,A2397,1,1)</f>
        <v>401</v>
      </c>
      <c r="Y2397" s="34">
        <f ca="1">OFFSET(Trade!$A$1,4,A2397,1,1)</f>
        <v>396</v>
      </c>
      <c r="Z2397" s="34">
        <f ca="1">OFFSET(Trade!$A$1,5,A2397,1,1)</f>
        <v>875</v>
      </c>
      <c r="AA2397" s="33" t="e">
        <f ca="1">OFFSET(Vol!$A$1,1,Main!A2397,1,1)</f>
        <v>#N/A</v>
      </c>
      <c r="AB2397" s="34">
        <f ca="1">OFFSET(Vol!$A$1,2,Main!A2397,1,1)</f>
        <v>26357</v>
      </c>
      <c r="AC2397" s="34">
        <f ca="1">OFFSET(Vol!$A$1,3,Main!A2397,1,1)</f>
        <v>18985</v>
      </c>
      <c r="AD2397" s="34">
        <f ca="1">OFFSET(Vol!$A$1,4,Main!A2397,1,1)</f>
        <v>21992</v>
      </c>
      <c r="AE2397" s="44">
        <f ca="1">OFFSET(Vol!$A$1,5,Main!A2397,1,1)</f>
        <v>12515</v>
      </c>
    </row>
    <row r="2398" spans="1:31" x14ac:dyDescent="0.3">
      <c r="A2398" s="38">
        <v>2393</v>
      </c>
      <c r="B2398" s="16" t="str">
        <f t="shared" ca="1" si="370"/>
        <v/>
      </c>
      <c r="C2398" s="21" t="str">
        <f ca="1">OFFSET(Vol!$A$1,0,Main!A2398,1,1)</f>
        <v>278240</v>
      </c>
      <c r="D2398" s="22">
        <f ca="1">OFFSET(Px!$A$1,1,Main!A2398,1,1)</f>
        <v>10480</v>
      </c>
      <c r="E2398" s="22">
        <f ca="1">OFFSET(Px!$A$1,4,Main!A2398,1,1)</f>
        <v>9800</v>
      </c>
      <c r="F2398" s="22">
        <f ca="1">OFFSET(Px!$A$1,5,Main!A2398,1,1)</f>
        <v>10150</v>
      </c>
      <c r="G2398" s="23">
        <f ca="1">OFFSET(Px!$A$1,6,Main!A2398,1,1)</f>
        <v>10055</v>
      </c>
      <c r="H2398" s="28">
        <f t="shared" ca="1" si="371"/>
        <v>3.2512315270935899E-2</v>
      </c>
      <c r="I2398" s="28">
        <f t="shared" ca="1" si="372"/>
        <v>4.2267528592739856E-2</v>
      </c>
      <c r="J2398" s="12">
        <f t="shared" ca="1" si="373"/>
        <v>0</v>
      </c>
      <c r="K2398" s="31">
        <f ca="1">OFFSET(Perf!$A$1,1,Main!A2398,1,1)</f>
        <v>2.5899999999999999E-2</v>
      </c>
      <c r="L2398" s="32">
        <f ca="1">OFFSET(Perf!$A$1,2,Main!A2398,1,1)</f>
        <v>2.5899999999999999E-2</v>
      </c>
      <c r="M2398" s="32">
        <f ca="1">OFFSET(Perf!$A$1,3,Main!A2398,1,1)</f>
        <v>4.2346938775510212E-2</v>
      </c>
      <c r="N2398" s="32">
        <f ca="1">OFFSET(Perf!$A$1,4,Main!A2398,1,1)</f>
        <v>-3.4482758620689613E-2</v>
      </c>
      <c r="O2398" s="32">
        <f ca="1">OFFSET(Perf!$A$1,5,Main!A2398,1,1)</f>
        <v>9.4480358030830658E-3</v>
      </c>
      <c r="P2398" s="31">
        <f t="shared" ca="1" si="374"/>
        <v>0</v>
      </c>
      <c r="Q2398" s="32">
        <f t="shared" ca="1" si="375"/>
        <v>0</v>
      </c>
      <c r="R2398" s="32">
        <f t="shared" ca="1" si="376"/>
        <v>0</v>
      </c>
      <c r="S2398" s="32">
        <f t="shared" ca="1" si="377"/>
        <v>0</v>
      </c>
      <c r="T2398" s="32">
        <f t="shared" ca="1" si="378"/>
        <v>0</v>
      </c>
      <c r="U2398" s="28" t="str">
        <f t="shared" ca="1" si="379"/>
        <v/>
      </c>
      <c r="V2398" s="33">
        <f ca="1">OFFSET(Trade!$A$1,1,A2398,1,1)</f>
        <v>0</v>
      </c>
      <c r="W2398" s="34">
        <f ca="1">OFFSET(Trade!$A$1,2,A2398,1,1)</f>
        <v>0</v>
      </c>
      <c r="X2398" s="34">
        <f ca="1">OFFSET(Trade!$A$1,3,A2398,1,1)</f>
        <v>0</v>
      </c>
      <c r="Y2398" s="34">
        <f ca="1">OFFSET(Trade!$A$1,4,A2398,1,1)</f>
        <v>0</v>
      </c>
      <c r="Z2398" s="34">
        <f ca="1">OFFSET(Trade!$A$1,5,A2398,1,1)</f>
        <v>0</v>
      </c>
      <c r="AA2398" s="33" t="e">
        <f ca="1">OFFSET(Vol!$A$1,1,Main!A2398,1,1)</f>
        <v>#N/A</v>
      </c>
      <c r="AB2398" s="34">
        <f ca="1">OFFSET(Vol!$A$1,2,Main!A2398,1,1)</f>
        <v>94116</v>
      </c>
      <c r="AC2398" s="34">
        <f ca="1">OFFSET(Vol!$A$1,3,Main!A2398,1,1)</f>
        <v>56477</v>
      </c>
      <c r="AD2398" s="34">
        <f ca="1">OFFSET(Vol!$A$1,4,Main!A2398,1,1)</f>
        <v>38828</v>
      </c>
      <c r="AE2398" s="44">
        <f ca="1">OFFSET(Vol!$A$1,5,Main!A2398,1,1)</f>
        <v>69186</v>
      </c>
    </row>
    <row r="2399" spans="1:31" x14ac:dyDescent="0.3">
      <c r="A2399" s="38">
        <v>2394</v>
      </c>
      <c r="B2399" s="16" t="str">
        <f t="shared" ca="1" si="370"/>
        <v/>
      </c>
      <c r="C2399" s="21" t="str">
        <f ca="1">OFFSET(Vol!$A$1,0,Main!A2399,1,1)</f>
        <v>275750</v>
      </c>
      <c r="D2399" s="22">
        <f ca="1">OFFSET(Px!$A$1,1,Main!A2399,1,1)</f>
        <v>6240</v>
      </c>
      <c r="E2399" s="22">
        <f ca="1">OFFSET(Px!$A$1,4,Main!A2399,1,1)</f>
        <v>6480</v>
      </c>
      <c r="F2399" s="22">
        <f ca="1">OFFSET(Px!$A$1,5,Main!A2399,1,1)</f>
        <v>6370</v>
      </c>
      <c r="G2399" s="23">
        <f ca="1">OFFSET(Px!$A$1,6,Main!A2399,1,1)</f>
        <v>6385</v>
      </c>
      <c r="H2399" s="28">
        <f t="shared" ca="1" si="371"/>
        <v>-2.0408163265306145E-2</v>
      </c>
      <c r="I2399" s="28">
        <f t="shared" ca="1" si="372"/>
        <v>-2.2709475332811313E-2</v>
      </c>
      <c r="J2399" s="12">
        <f t="shared" ca="1" si="373"/>
        <v>0</v>
      </c>
      <c r="K2399" s="31">
        <f ca="1">OFFSET(Perf!$A$1,1,Main!A2399,1,1)</f>
        <v>-1.5800000000000002E-2</v>
      </c>
      <c r="L2399" s="32">
        <f ca="1">OFFSET(Perf!$A$1,2,Main!A2399,1,1)</f>
        <v>-1.5800000000000002E-2</v>
      </c>
      <c r="M2399" s="32">
        <f ca="1">OFFSET(Perf!$A$1,3,Main!A2399,1,1)</f>
        <v>-2.1604938271604923E-2</v>
      </c>
      <c r="N2399" s="32">
        <f ca="1">OFFSET(Perf!$A$1,4,Main!A2399,1,1)</f>
        <v>1.7268445839874413E-2</v>
      </c>
      <c r="O2399" s="32">
        <f ca="1">OFFSET(Perf!$A$1,5,Main!A2399,1,1)</f>
        <v>-2.3492560689115649E-3</v>
      </c>
      <c r="P2399" s="31">
        <f t="shared" ca="1" si="374"/>
        <v>0</v>
      </c>
      <c r="Q2399" s="32">
        <f t="shared" ca="1" si="375"/>
        <v>0</v>
      </c>
      <c r="R2399" s="32">
        <f t="shared" ca="1" si="376"/>
        <v>0</v>
      </c>
      <c r="S2399" s="32">
        <f t="shared" ca="1" si="377"/>
        <v>0</v>
      </c>
      <c r="T2399" s="32">
        <f t="shared" ca="1" si="378"/>
        <v>0</v>
      </c>
      <c r="U2399" s="28" t="str">
        <f t="shared" ca="1" si="379"/>
        <v/>
      </c>
      <c r="V2399" s="33">
        <f ca="1">OFFSET(Trade!$A$1,1,A2399,1,1)</f>
        <v>0</v>
      </c>
      <c r="W2399" s="34">
        <f ca="1">OFFSET(Trade!$A$1,2,A2399,1,1)</f>
        <v>0</v>
      </c>
      <c r="X2399" s="34">
        <f ca="1">OFFSET(Trade!$A$1,3,A2399,1,1)</f>
        <v>0</v>
      </c>
      <c r="Y2399" s="34">
        <f ca="1">OFFSET(Trade!$A$1,4,A2399,1,1)</f>
        <v>0</v>
      </c>
      <c r="Z2399" s="34">
        <f ca="1">OFFSET(Trade!$A$1,5,A2399,1,1)</f>
        <v>0</v>
      </c>
      <c r="AA2399" s="33" t="e">
        <f ca="1">OFFSET(Vol!$A$1,1,Main!A2399,1,1)</f>
        <v>#N/A</v>
      </c>
      <c r="AB2399" s="34">
        <f ca="1">OFFSET(Vol!$A$1,2,Main!A2399,1,1)</f>
        <v>13235</v>
      </c>
      <c r="AC2399" s="34">
        <f ca="1">OFFSET(Vol!$A$1,3,Main!A2399,1,1)</f>
        <v>15916</v>
      </c>
      <c r="AD2399" s="34">
        <f ca="1">OFFSET(Vol!$A$1,4,Main!A2399,1,1)</f>
        <v>27016</v>
      </c>
      <c r="AE2399" s="44">
        <f ca="1">OFFSET(Vol!$A$1,5,Main!A2399,1,1)</f>
        <v>35211</v>
      </c>
    </row>
    <row r="2400" spans="1:31" x14ac:dyDescent="0.3">
      <c r="A2400" s="38">
        <v>2395</v>
      </c>
      <c r="B2400" s="16" t="str">
        <f t="shared" ca="1" si="370"/>
        <v/>
      </c>
      <c r="C2400" s="21" t="str">
        <f ca="1">OFFSET(Vol!$A$1,0,Main!A2400,1,1)</f>
        <v>302450</v>
      </c>
      <c r="D2400" s="22">
        <f ca="1">OFFSET(Px!$A$1,1,Main!A2400,1,1)</f>
        <v>21540</v>
      </c>
      <c r="E2400" s="22">
        <f ca="1">OFFSET(Px!$A$1,4,Main!A2400,1,1)</f>
        <v>21130</v>
      </c>
      <c r="F2400" s="22">
        <f ca="1">OFFSET(Px!$A$1,5,Main!A2400,1,1)</f>
        <v>21165</v>
      </c>
      <c r="G2400" s="23">
        <f ca="1">OFFSET(Px!$A$1,6,Main!A2400,1,1)</f>
        <v>21010</v>
      </c>
      <c r="H2400" s="28">
        <f t="shared" ca="1" si="371"/>
        <v>1.7717930545712246E-2</v>
      </c>
      <c r="I2400" s="28">
        <f t="shared" ca="1" si="372"/>
        <v>2.5226082817705775E-2</v>
      </c>
      <c r="J2400" s="12">
        <f t="shared" ca="1" si="373"/>
        <v>1</v>
      </c>
      <c r="K2400" s="31">
        <f ca="1">OFFSET(Perf!$A$1,1,Main!A2400,1,1)</f>
        <v>4.8999999999999998E-3</v>
      </c>
      <c r="L2400" s="32">
        <f ca="1">OFFSET(Perf!$A$1,2,Main!A2400,1,1)</f>
        <v>4.8999999999999998E-3</v>
      </c>
      <c r="M2400" s="32">
        <f ca="1">OFFSET(Perf!$A$1,3,Main!A2400,1,1)</f>
        <v>1.4434453383814549E-2</v>
      </c>
      <c r="N2400" s="32">
        <f ca="1">OFFSET(Perf!$A$1,4,Main!A2400,1,1)</f>
        <v>-1.6536735175998185E-3</v>
      </c>
      <c r="O2400" s="32">
        <f ca="1">OFFSET(Perf!$A$1,5,Main!A2400,1,1)</f>
        <v>7.3774393146119888E-3</v>
      </c>
      <c r="P2400" s="31">
        <f t="shared" ca="1" si="374"/>
        <v>0</v>
      </c>
      <c r="Q2400" s="32">
        <f t="shared" ca="1" si="375"/>
        <v>3.535288556740822E-3</v>
      </c>
      <c r="R2400" s="32">
        <f t="shared" ca="1" si="376"/>
        <v>0.82668977469670712</v>
      </c>
      <c r="S2400" s="32">
        <f t="shared" ca="1" si="377"/>
        <v>2.9161487713930587E-3</v>
      </c>
      <c r="T2400" s="32">
        <f t="shared" ca="1" si="378"/>
        <v>5.1668386056471114E-3</v>
      </c>
      <c r="U2400" s="28" t="str">
        <f t="shared" ca="1" si="379"/>
        <v/>
      </c>
      <c r="V2400" s="33">
        <f ca="1">OFFSET(Trade!$A$1,1,A2400,1,1)</f>
        <v>0</v>
      </c>
      <c r="W2400" s="34">
        <f ca="1">OFFSET(Trade!$A$1,2,A2400,1,1)</f>
        <v>632</v>
      </c>
      <c r="X2400" s="34">
        <f ca="1">OFFSET(Trade!$A$1,3,A2400,1,1)</f>
        <v>477</v>
      </c>
      <c r="Y2400" s="34">
        <f ca="1">OFFSET(Trade!$A$1,4,A2400,1,1)</f>
        <v>183</v>
      </c>
      <c r="Z2400" s="34">
        <f ca="1">OFFSET(Trade!$A$1,5,A2400,1,1)</f>
        <v>1192</v>
      </c>
      <c r="AA2400" s="33" t="e">
        <f ca="1">OFFSET(Vol!$A$1,1,Main!A2400,1,1)</f>
        <v>#N/A</v>
      </c>
      <c r="AB2400" s="34">
        <f ca="1">OFFSET(Vol!$A$1,2,Main!A2400,1,1)</f>
        <v>178769</v>
      </c>
      <c r="AC2400" s="34">
        <f ca="1">OFFSET(Vol!$A$1,3,Main!A2400,1,1)</f>
        <v>577</v>
      </c>
      <c r="AD2400" s="34">
        <f ca="1">OFFSET(Vol!$A$1,4,Main!A2400,1,1)</f>
        <v>62754</v>
      </c>
      <c r="AE2400" s="44">
        <f ca="1">OFFSET(Vol!$A$1,5,Main!A2400,1,1)</f>
        <v>230702</v>
      </c>
    </row>
    <row r="2401" spans="1:31" x14ac:dyDescent="0.3">
      <c r="A2401" s="38">
        <v>2396</v>
      </c>
      <c r="B2401" s="16" t="str">
        <f t="shared" ca="1" si="370"/>
        <v/>
      </c>
      <c r="C2401" s="21" t="str">
        <f ca="1">OFFSET(Vol!$A$1,0,Main!A2401,1,1)</f>
        <v>334690</v>
      </c>
      <c r="D2401" s="22">
        <f ca="1">OFFSET(Px!$A$1,1,Main!A2401,1,1)</f>
        <v>11435</v>
      </c>
      <c r="E2401" s="22">
        <f ca="1">OFFSET(Px!$A$1,4,Main!A2401,1,1)</f>
        <v>11550</v>
      </c>
      <c r="F2401" s="22">
        <f ca="1">OFFSET(Px!$A$1,5,Main!A2401,1,1)</f>
        <v>11455</v>
      </c>
      <c r="G2401" s="23">
        <f ca="1">OFFSET(Px!$A$1,6,Main!A2401,1,1)</f>
        <v>11325</v>
      </c>
      <c r="H2401" s="28">
        <f t="shared" ca="1" si="371"/>
        <v>-1.7459624618070269E-3</v>
      </c>
      <c r="I2401" s="28">
        <f t="shared" ca="1" si="372"/>
        <v>9.7130242825607116E-3</v>
      </c>
      <c r="J2401" s="12">
        <f t="shared" ca="1" si="373"/>
        <v>0</v>
      </c>
      <c r="K2401" s="31">
        <f ca="1">OFFSET(Perf!$A$1,1,Main!A2401,1,1)</f>
        <v>-5.1999999999999998E-3</v>
      </c>
      <c r="L2401" s="32">
        <f ca="1">OFFSET(Perf!$A$1,2,Main!A2401,1,1)</f>
        <v>-5.1999999999999998E-3</v>
      </c>
      <c r="M2401" s="32">
        <f ca="1">OFFSET(Perf!$A$1,3,Main!A2401,1,1)</f>
        <v>-4.761904761904745E-3</v>
      </c>
      <c r="N2401" s="32">
        <f ca="1">OFFSET(Perf!$A$1,4,Main!A2401,1,1)</f>
        <v>8.2933216935836551E-3</v>
      </c>
      <c r="O2401" s="32">
        <f ca="1">OFFSET(Perf!$A$1,5,Main!A2401,1,1)</f>
        <v>1.1479028697571669E-2</v>
      </c>
      <c r="P2401" s="31">
        <f t="shared" ca="1" si="374"/>
        <v>0</v>
      </c>
      <c r="Q2401" s="32">
        <f t="shared" ca="1" si="375"/>
        <v>0</v>
      </c>
      <c r="R2401" s="32">
        <f t="shared" ca="1" si="376"/>
        <v>0</v>
      </c>
      <c r="S2401" s="32">
        <f t="shared" ca="1" si="377"/>
        <v>0</v>
      </c>
      <c r="T2401" s="32">
        <f t="shared" ca="1" si="378"/>
        <v>0</v>
      </c>
      <c r="U2401" s="28" t="str">
        <f t="shared" ca="1" si="379"/>
        <v/>
      </c>
      <c r="V2401" s="33">
        <f ca="1">OFFSET(Trade!$A$1,1,A2401,1,1)</f>
        <v>0</v>
      </c>
      <c r="W2401" s="34">
        <f ca="1">OFFSET(Trade!$A$1,2,A2401,1,1)</f>
        <v>0</v>
      </c>
      <c r="X2401" s="34">
        <f ca="1">OFFSET(Trade!$A$1,3,A2401,1,1)</f>
        <v>0</v>
      </c>
      <c r="Y2401" s="34">
        <f ca="1">OFFSET(Trade!$A$1,4,A2401,1,1)</f>
        <v>0</v>
      </c>
      <c r="Z2401" s="34">
        <f ca="1">OFFSET(Trade!$A$1,5,A2401,1,1)</f>
        <v>0</v>
      </c>
      <c r="AA2401" s="33" t="e">
        <f ca="1">OFFSET(Vol!$A$1,1,Main!A2401,1,1)</f>
        <v>#N/A</v>
      </c>
      <c r="AB2401" s="34">
        <f ca="1">OFFSET(Vol!$A$1,2,Main!A2401,1,1)</f>
        <v>3614</v>
      </c>
      <c r="AC2401" s="34">
        <f ca="1">OFFSET(Vol!$A$1,3,Main!A2401,1,1)</f>
        <v>5118</v>
      </c>
      <c r="AD2401" s="34">
        <f ca="1">OFFSET(Vol!$A$1,4,Main!A2401,1,1)</f>
        <v>13724</v>
      </c>
      <c r="AE2401" s="44">
        <f ca="1">OFFSET(Vol!$A$1,5,Main!A2401,1,1)</f>
        <v>6731</v>
      </c>
    </row>
    <row r="2402" spans="1:31" x14ac:dyDescent="0.3">
      <c r="A2402" s="38">
        <v>2397</v>
      </c>
      <c r="B2402" s="16" t="str">
        <f t="shared" ca="1" si="370"/>
        <v/>
      </c>
      <c r="C2402" s="21" t="str">
        <f ca="1">OFFSET(Vol!$A$1,0,Main!A2402,1,1)</f>
        <v>334700</v>
      </c>
      <c r="D2402" s="22">
        <f ca="1">OFFSET(Px!$A$1,1,Main!A2402,1,1)</f>
        <v>6600</v>
      </c>
      <c r="E2402" s="22">
        <f ca="1">OFFSET(Px!$A$1,4,Main!A2402,1,1)</f>
        <v>6590</v>
      </c>
      <c r="F2402" s="22">
        <f ca="1">OFFSET(Px!$A$1,5,Main!A2402,1,1)</f>
        <v>6610</v>
      </c>
      <c r="G2402" s="23">
        <f ca="1">OFFSET(Px!$A$1,6,Main!A2402,1,1)</f>
        <v>6705</v>
      </c>
      <c r="H2402" s="28">
        <f t="shared" ca="1" si="371"/>
        <v>-1.5128593040847349E-3</v>
      </c>
      <c r="I2402" s="28">
        <f t="shared" ca="1" si="372"/>
        <v>-1.5659955257270708E-2</v>
      </c>
      <c r="J2402" s="12">
        <f t="shared" ca="1" si="373"/>
        <v>0</v>
      </c>
      <c r="K2402" s="31">
        <f ca="1">OFFSET(Perf!$A$1,1,Main!A2402,1,1)</f>
        <v>0</v>
      </c>
      <c r="L2402" s="32">
        <f ca="1">OFFSET(Perf!$A$1,2,Main!A2402,1,1)</f>
        <v>0</v>
      </c>
      <c r="M2402" s="32">
        <f ca="1">OFFSET(Perf!$A$1,3,Main!A2402,1,1)</f>
        <v>1.5174506828528056E-3</v>
      </c>
      <c r="N2402" s="32">
        <f ca="1">OFFSET(Perf!$A$1,4,Main!A2402,1,1)</f>
        <v>-3.0257186081694698E-3</v>
      </c>
      <c r="O2402" s="32">
        <f ca="1">OFFSET(Perf!$A$1,5,Main!A2402,1,1)</f>
        <v>-1.4168530947054392E-2</v>
      </c>
      <c r="P2402" s="31">
        <f t="shared" ca="1" si="374"/>
        <v>0</v>
      </c>
      <c r="Q2402" s="32">
        <f t="shared" ca="1" si="375"/>
        <v>0</v>
      </c>
      <c r="R2402" s="32">
        <f t="shared" ca="1" si="376"/>
        <v>0</v>
      </c>
      <c r="S2402" s="32">
        <f t="shared" ca="1" si="377"/>
        <v>0</v>
      </c>
      <c r="T2402" s="32">
        <f t="shared" ca="1" si="378"/>
        <v>0</v>
      </c>
      <c r="U2402" s="28" t="str">
        <f t="shared" ca="1" si="379"/>
        <v/>
      </c>
      <c r="V2402" s="33">
        <f ca="1">OFFSET(Trade!$A$1,1,A2402,1,1)</f>
        <v>0</v>
      </c>
      <c r="W2402" s="34">
        <f ca="1">OFFSET(Trade!$A$1,2,A2402,1,1)</f>
        <v>0</v>
      </c>
      <c r="X2402" s="34">
        <f ca="1">OFFSET(Trade!$A$1,3,A2402,1,1)</f>
        <v>0</v>
      </c>
      <c r="Y2402" s="34">
        <f ca="1">OFFSET(Trade!$A$1,4,A2402,1,1)</f>
        <v>0</v>
      </c>
      <c r="Z2402" s="34">
        <f ca="1">OFFSET(Trade!$A$1,5,A2402,1,1)</f>
        <v>0</v>
      </c>
      <c r="AA2402" s="33" t="e">
        <f ca="1">OFFSET(Vol!$A$1,1,Main!A2402,1,1)</f>
        <v>#N/A</v>
      </c>
      <c r="AB2402" s="34">
        <f ca="1">OFFSET(Vol!$A$1,2,Main!A2402,1,1)</f>
        <v>31</v>
      </c>
      <c r="AC2402" s="34">
        <f ca="1">OFFSET(Vol!$A$1,3,Main!A2402,1,1)</f>
        <v>373</v>
      </c>
      <c r="AD2402" s="34">
        <f ca="1">OFFSET(Vol!$A$1,4,Main!A2402,1,1)</f>
        <v>349</v>
      </c>
      <c r="AE2402" s="44">
        <f ca="1">OFFSET(Vol!$A$1,5,Main!A2402,1,1)</f>
        <v>811</v>
      </c>
    </row>
    <row r="2403" spans="1:31" x14ac:dyDescent="0.3">
      <c r="A2403" s="38">
        <v>2398</v>
      </c>
      <c r="B2403" s="16" t="str">
        <f t="shared" ca="1" si="370"/>
        <v/>
      </c>
      <c r="C2403" s="21" t="str">
        <f ca="1">OFFSET(Vol!$A$1,0,Main!A2403,1,1)</f>
        <v>253280</v>
      </c>
      <c r="D2403" s="22">
        <f ca="1">OFFSET(Px!$A$1,1,Main!A2403,1,1)</f>
        <v>13385</v>
      </c>
      <c r="E2403" s="22">
        <f ca="1">OFFSET(Px!$A$1,4,Main!A2403,1,1)</f>
        <v>12970</v>
      </c>
      <c r="F2403" s="22">
        <f ca="1">OFFSET(Px!$A$1,5,Main!A2403,1,1)</f>
        <v>13170</v>
      </c>
      <c r="G2403" s="23">
        <f ca="1">OFFSET(Px!$A$1,6,Main!A2403,1,1)</f>
        <v>13285</v>
      </c>
      <c r="H2403" s="28">
        <f t="shared" ca="1" si="371"/>
        <v>1.6324981017463935E-2</v>
      </c>
      <c r="I2403" s="28">
        <f t="shared" ca="1" si="372"/>
        <v>7.5272864132480688E-3</v>
      </c>
      <c r="J2403" s="12">
        <f t="shared" ca="1" si="373"/>
        <v>0</v>
      </c>
      <c r="K2403" s="31">
        <f ca="1">OFFSET(Perf!$A$1,1,Main!A2403,1,1)</f>
        <v>1.1299999999999999E-2</v>
      </c>
      <c r="L2403" s="32">
        <f ca="1">OFFSET(Perf!$A$1,2,Main!A2403,1,1)</f>
        <v>1.1299999999999999E-2</v>
      </c>
      <c r="M2403" s="32">
        <f ca="1">OFFSET(Perf!$A$1,3,Main!A2403,1,1)</f>
        <v>2.0431765612952901E-2</v>
      </c>
      <c r="N2403" s="32">
        <f ca="1">OFFSET(Perf!$A$1,4,Main!A2403,1,1)</f>
        <v>-1.5186028853454769E-2</v>
      </c>
      <c r="O2403" s="32">
        <f ca="1">OFFSET(Perf!$A$1,5,Main!A2403,1,1)</f>
        <v>-8.6563793752352236E-3</v>
      </c>
      <c r="P2403" s="31">
        <f t="shared" ca="1" si="374"/>
        <v>0</v>
      </c>
      <c r="Q2403" s="32">
        <f t="shared" ca="1" si="375"/>
        <v>0</v>
      </c>
      <c r="R2403" s="32">
        <f t="shared" ca="1" si="376"/>
        <v>0</v>
      </c>
      <c r="S2403" s="32">
        <f t="shared" ca="1" si="377"/>
        <v>0</v>
      </c>
      <c r="T2403" s="32">
        <f t="shared" ca="1" si="378"/>
        <v>0</v>
      </c>
      <c r="U2403" s="28" t="str">
        <f t="shared" ca="1" si="379"/>
        <v/>
      </c>
      <c r="V2403" s="33">
        <f ca="1">OFFSET(Trade!$A$1,1,A2403,1,1)</f>
        <v>0</v>
      </c>
      <c r="W2403" s="34">
        <f ca="1">OFFSET(Trade!$A$1,2,A2403,1,1)</f>
        <v>0</v>
      </c>
      <c r="X2403" s="34">
        <f ca="1">OFFSET(Trade!$A$1,3,A2403,1,1)</f>
        <v>0</v>
      </c>
      <c r="Y2403" s="34">
        <f ca="1">OFFSET(Trade!$A$1,4,A2403,1,1)</f>
        <v>0</v>
      </c>
      <c r="Z2403" s="34">
        <f ca="1">OFFSET(Trade!$A$1,5,A2403,1,1)</f>
        <v>0</v>
      </c>
      <c r="AA2403" s="33" t="e">
        <f ca="1">OFFSET(Vol!$A$1,1,Main!A2403,1,1)</f>
        <v>#N/A</v>
      </c>
      <c r="AB2403" s="34">
        <f ca="1">OFFSET(Vol!$A$1,2,Main!A2403,1,1)</f>
        <v>1197</v>
      </c>
      <c r="AC2403" s="34">
        <f ca="1">OFFSET(Vol!$A$1,3,Main!A2403,1,1)</f>
        <v>1929</v>
      </c>
      <c r="AD2403" s="34">
        <f ca="1">OFFSET(Vol!$A$1,4,Main!A2403,1,1)</f>
        <v>643</v>
      </c>
      <c r="AE2403" s="44">
        <f ca="1">OFFSET(Vol!$A$1,5,Main!A2403,1,1)</f>
        <v>360</v>
      </c>
    </row>
    <row r="2404" spans="1:31" x14ac:dyDescent="0.3">
      <c r="A2404" s="38">
        <v>2399</v>
      </c>
      <c r="B2404" s="16" t="str">
        <f t="shared" ca="1" si="370"/>
        <v/>
      </c>
      <c r="C2404" s="21" t="str">
        <f ca="1">OFFSET(Vol!$A$1,0,Main!A2404,1,1)</f>
        <v>253290</v>
      </c>
      <c r="D2404" s="22">
        <f ca="1">OFFSET(Px!$A$1,1,Main!A2404,1,1)</f>
        <v>11670</v>
      </c>
      <c r="E2404" s="22">
        <f ca="1">OFFSET(Px!$A$1,4,Main!A2404,1,1)</f>
        <v>11540</v>
      </c>
      <c r="F2404" s="22">
        <f ca="1">OFFSET(Px!$A$1,5,Main!A2404,1,1)</f>
        <v>11600</v>
      </c>
      <c r="G2404" s="23">
        <f ca="1">OFFSET(Px!$A$1,6,Main!A2404,1,1)</f>
        <v>11620</v>
      </c>
      <c r="H2404" s="28">
        <f t="shared" ca="1" si="371"/>
        <v>6.0344827586207295E-3</v>
      </c>
      <c r="I2404" s="28">
        <f t="shared" ca="1" si="372"/>
        <v>4.3029259896729677E-3</v>
      </c>
      <c r="J2404" s="12">
        <f t="shared" ca="1" si="373"/>
        <v>0</v>
      </c>
      <c r="K2404" s="31">
        <f ca="1">OFFSET(Perf!$A$1,1,Main!A2404,1,1)</f>
        <v>3.9000000000000003E-3</v>
      </c>
      <c r="L2404" s="32">
        <f ca="1">OFFSET(Perf!$A$1,2,Main!A2404,1,1)</f>
        <v>3.9000000000000003E-3</v>
      </c>
      <c r="M2404" s="32">
        <f ca="1">OFFSET(Perf!$A$1,3,Main!A2404,1,1)</f>
        <v>7.3656845753899969E-3</v>
      </c>
      <c r="N2404" s="32">
        <f ca="1">OFFSET(Perf!$A$1,4,Main!A2404,1,1)</f>
        <v>-5.1724137931034031E-3</v>
      </c>
      <c r="O2404" s="32">
        <f ca="1">OFFSET(Perf!$A$1,5,Main!A2404,1,1)</f>
        <v>-1.7211703958691649E-3</v>
      </c>
      <c r="P2404" s="31">
        <f t="shared" ca="1" si="374"/>
        <v>0</v>
      </c>
      <c r="Q2404" s="32">
        <f t="shared" ca="1" si="375"/>
        <v>0</v>
      </c>
      <c r="R2404" s="32">
        <f t="shared" ca="1" si="376"/>
        <v>0</v>
      </c>
      <c r="S2404" s="32">
        <f t="shared" ca="1" si="377"/>
        <v>0</v>
      </c>
      <c r="T2404" s="32">
        <f t="shared" ca="1" si="378"/>
        <v>0</v>
      </c>
      <c r="U2404" s="28" t="str">
        <f t="shared" ca="1" si="379"/>
        <v/>
      </c>
      <c r="V2404" s="33">
        <f ca="1">OFFSET(Trade!$A$1,1,A2404,1,1)</f>
        <v>0</v>
      </c>
      <c r="W2404" s="34">
        <f ca="1">OFFSET(Trade!$A$1,2,A2404,1,1)</f>
        <v>0</v>
      </c>
      <c r="X2404" s="34">
        <f ca="1">OFFSET(Trade!$A$1,3,A2404,1,1)</f>
        <v>0</v>
      </c>
      <c r="Y2404" s="34">
        <f ca="1">OFFSET(Trade!$A$1,4,A2404,1,1)</f>
        <v>0</v>
      </c>
      <c r="Z2404" s="34">
        <f ca="1">OFFSET(Trade!$A$1,5,A2404,1,1)</f>
        <v>0</v>
      </c>
      <c r="AA2404" s="33" t="e">
        <f ca="1">OFFSET(Vol!$A$1,1,Main!A2404,1,1)</f>
        <v>#N/A</v>
      </c>
      <c r="AB2404" s="34">
        <f ca="1">OFFSET(Vol!$A$1,2,Main!A2404,1,1)</f>
        <v>5657</v>
      </c>
      <c r="AC2404" s="34">
        <f ca="1">OFFSET(Vol!$A$1,3,Main!A2404,1,1)</f>
        <v>10684</v>
      </c>
      <c r="AD2404" s="34">
        <f ca="1">OFFSET(Vol!$A$1,4,Main!A2404,1,1)</f>
        <v>3599</v>
      </c>
      <c r="AE2404" s="44">
        <f ca="1">OFFSET(Vol!$A$1,5,Main!A2404,1,1)</f>
        <v>7398</v>
      </c>
    </row>
    <row r="2405" spans="1:31" x14ac:dyDescent="0.3">
      <c r="A2405" s="38">
        <v>2400</v>
      </c>
      <c r="B2405" s="16" t="str">
        <f t="shared" ca="1" si="370"/>
        <v/>
      </c>
      <c r="C2405" s="21" t="str">
        <f ca="1">OFFSET(Vol!$A$1,0,Main!A2405,1,1)</f>
        <v>105190</v>
      </c>
      <c r="D2405" s="22">
        <f ca="1">OFFSET(Px!$A$1,1,Main!A2405,1,1)</f>
        <v>28655</v>
      </c>
      <c r="E2405" s="22">
        <f ca="1">OFFSET(Px!$A$1,4,Main!A2405,1,1)</f>
        <v>28070</v>
      </c>
      <c r="F2405" s="22">
        <f ca="1">OFFSET(Px!$A$1,5,Main!A2405,1,1)</f>
        <v>28125</v>
      </c>
      <c r="G2405" s="23">
        <f ca="1">OFFSET(Px!$A$1,6,Main!A2405,1,1)</f>
        <v>27785</v>
      </c>
      <c r="H2405" s="28">
        <f t="shared" ca="1" si="371"/>
        <v>1.8844444444444441E-2</v>
      </c>
      <c r="I2405" s="28">
        <f t="shared" ca="1" si="372"/>
        <v>3.1311858916681645E-2</v>
      </c>
      <c r="J2405" s="12">
        <f t="shared" ca="1" si="373"/>
        <v>0</v>
      </c>
      <c r="K2405" s="31">
        <f ca="1">OFFSET(Perf!$A$1,1,Main!A2405,1,1)</f>
        <v>1.0200000000000001E-2</v>
      </c>
      <c r="L2405" s="32">
        <f ca="1">OFFSET(Perf!$A$1,2,Main!A2405,1,1)</f>
        <v>1.0200000000000001E-2</v>
      </c>
      <c r="M2405" s="32">
        <f ca="1">OFFSET(Perf!$A$1,3,Main!A2405,1,1)</f>
        <v>1.0509440684004279E-2</v>
      </c>
      <c r="N2405" s="32">
        <f ca="1">OFFSET(Perf!$A$1,4,Main!A2405,1,1)</f>
        <v>-1.9555555555555992E-3</v>
      </c>
      <c r="O2405" s="32">
        <f ca="1">OFFSET(Perf!$A$1,5,Main!A2405,1,1)</f>
        <v>1.2236818427209029E-2</v>
      </c>
      <c r="P2405" s="31">
        <f t="shared" ca="1" si="374"/>
        <v>0</v>
      </c>
      <c r="Q2405" s="32">
        <f t="shared" ca="1" si="375"/>
        <v>8.5150425545952365E-4</v>
      </c>
      <c r="R2405" s="32">
        <f t="shared" ca="1" si="376"/>
        <v>6.4315231942261805E-4</v>
      </c>
      <c r="S2405" s="32">
        <f t="shared" ca="1" si="377"/>
        <v>3.6050654010003898E-3</v>
      </c>
      <c r="T2405" s="32">
        <f t="shared" ca="1" si="378"/>
        <v>1.1800545764702906E-2</v>
      </c>
      <c r="U2405" s="28" t="str">
        <f t="shared" ca="1" si="379"/>
        <v/>
      </c>
      <c r="V2405" s="33">
        <f ca="1">OFFSET(Trade!$A$1,1,A2405,1,1)</f>
        <v>0</v>
      </c>
      <c r="W2405" s="34">
        <f ca="1">OFFSET(Trade!$A$1,2,A2405,1,1)</f>
        <v>413</v>
      </c>
      <c r="X2405" s="34">
        <f ca="1">OFFSET(Trade!$A$1,3,A2405,1,1)</f>
        <v>221</v>
      </c>
      <c r="Y2405" s="34">
        <f ca="1">OFFSET(Trade!$A$1,4,A2405,1,1)</f>
        <v>2284</v>
      </c>
      <c r="Z2405" s="34">
        <f ca="1">OFFSET(Trade!$A$1,5,A2405,1,1)</f>
        <v>4199</v>
      </c>
      <c r="AA2405" s="33" t="e">
        <f ca="1">OFFSET(Vol!$A$1,1,Main!A2405,1,1)</f>
        <v>#N/A</v>
      </c>
      <c r="AB2405" s="34">
        <f ca="1">OFFSET(Vol!$A$1,2,Main!A2405,1,1)</f>
        <v>485024</v>
      </c>
      <c r="AC2405" s="34">
        <f ca="1">OFFSET(Vol!$A$1,3,Main!A2405,1,1)</f>
        <v>343620</v>
      </c>
      <c r="AD2405" s="34">
        <f ca="1">OFFSET(Vol!$A$1,4,Main!A2405,1,1)</f>
        <v>633553</v>
      </c>
      <c r="AE2405" s="44">
        <f ca="1">OFFSET(Vol!$A$1,5,Main!A2405,1,1)</f>
        <v>355831</v>
      </c>
    </row>
    <row r="2406" spans="1:31" x14ac:dyDescent="0.3">
      <c r="A2406" s="38">
        <v>2401</v>
      </c>
      <c r="B2406" s="16" t="str">
        <f t="shared" ca="1" si="370"/>
        <v/>
      </c>
      <c r="C2406" s="21" t="str">
        <f ca="1">OFFSET(Vol!$A$1,0,Main!A2406,1,1)</f>
        <v>332500</v>
      </c>
      <c r="D2406" s="22">
        <f ca="1">OFFSET(Px!$A$1,1,Main!A2406,1,1)</f>
        <v>17075</v>
      </c>
      <c r="E2406" s="22">
        <f ca="1">OFFSET(Px!$A$1,4,Main!A2406,1,1)</f>
        <v>16700</v>
      </c>
      <c r="F2406" s="22">
        <f ca="1">OFFSET(Px!$A$1,5,Main!A2406,1,1)</f>
        <v>16765</v>
      </c>
      <c r="G2406" s="23">
        <f ca="1">OFFSET(Px!$A$1,6,Main!A2406,1,1)</f>
        <v>16555</v>
      </c>
      <c r="H2406" s="28">
        <f t="shared" ca="1" si="371"/>
        <v>1.8490903668356706E-2</v>
      </c>
      <c r="I2406" s="28">
        <f t="shared" ca="1" si="372"/>
        <v>3.1410450015101121E-2</v>
      </c>
      <c r="J2406" s="12">
        <f t="shared" ca="1" si="373"/>
        <v>0</v>
      </c>
      <c r="K2406" s="31">
        <f ca="1">OFFSET(Perf!$A$1,1,Main!A2406,1,1)</f>
        <v>1.04E-2</v>
      </c>
      <c r="L2406" s="32">
        <f ca="1">OFFSET(Perf!$A$1,2,Main!A2406,1,1)</f>
        <v>1.04E-2</v>
      </c>
      <c r="M2406" s="32">
        <f ca="1">OFFSET(Perf!$A$1,3,Main!A2406,1,1)</f>
        <v>1.1976047904191711E-2</v>
      </c>
      <c r="N2406" s="32">
        <f ca="1">OFFSET(Perf!$A$1,4,Main!A2406,1,1)</f>
        <v>-3.8771249627199689E-3</v>
      </c>
      <c r="O2406" s="32">
        <f ca="1">OFFSET(Perf!$A$1,5,Main!A2406,1,1)</f>
        <v>1.2684989429175397E-2</v>
      </c>
      <c r="P2406" s="31">
        <f t="shared" ca="1" si="374"/>
        <v>0</v>
      </c>
      <c r="Q2406" s="32">
        <f t="shared" ca="1" si="375"/>
        <v>0</v>
      </c>
      <c r="R2406" s="32">
        <f t="shared" ca="1" si="376"/>
        <v>0</v>
      </c>
      <c r="S2406" s="32">
        <f t="shared" ca="1" si="377"/>
        <v>0</v>
      </c>
      <c r="T2406" s="32">
        <f t="shared" ca="1" si="378"/>
        <v>0</v>
      </c>
      <c r="U2406" s="28" t="str">
        <f t="shared" ca="1" si="379"/>
        <v/>
      </c>
      <c r="V2406" s="33">
        <f ca="1">OFFSET(Trade!$A$1,1,A2406,1,1)</f>
        <v>0</v>
      </c>
      <c r="W2406" s="34">
        <f ca="1">OFFSET(Trade!$A$1,2,A2406,1,1)</f>
        <v>0</v>
      </c>
      <c r="X2406" s="34">
        <f ca="1">OFFSET(Trade!$A$1,3,A2406,1,1)</f>
        <v>0</v>
      </c>
      <c r="Y2406" s="34">
        <f ca="1">OFFSET(Trade!$A$1,4,A2406,1,1)</f>
        <v>0</v>
      </c>
      <c r="Z2406" s="34">
        <f ca="1">OFFSET(Trade!$A$1,5,A2406,1,1)</f>
        <v>0</v>
      </c>
      <c r="AA2406" s="33" t="e">
        <f ca="1">OFFSET(Vol!$A$1,1,Main!A2406,1,1)</f>
        <v>#N/A</v>
      </c>
      <c r="AB2406" s="34">
        <f ca="1">OFFSET(Vol!$A$1,2,Main!A2406,1,1)</f>
        <v>589</v>
      </c>
      <c r="AC2406" s="34">
        <f ca="1">OFFSET(Vol!$A$1,3,Main!A2406,1,1)</f>
        <v>510</v>
      </c>
      <c r="AD2406" s="34">
        <f ca="1">OFFSET(Vol!$A$1,4,Main!A2406,1,1)</f>
        <v>54140</v>
      </c>
      <c r="AE2406" s="44">
        <f ca="1">OFFSET(Vol!$A$1,5,Main!A2406,1,1)</f>
        <v>5517</v>
      </c>
    </row>
    <row r="2407" spans="1:31" x14ac:dyDescent="0.3">
      <c r="A2407" s="38">
        <v>2402</v>
      </c>
      <c r="B2407" s="16" t="str">
        <f t="shared" ca="1" si="370"/>
        <v/>
      </c>
      <c r="C2407" s="21" t="str">
        <f ca="1">OFFSET(Vol!$A$1,0,Main!A2407,1,1)</f>
        <v>277540</v>
      </c>
      <c r="D2407" s="22">
        <f ca="1">OFFSET(Px!$A$1,1,Main!A2407,1,1)</f>
        <v>12380</v>
      </c>
      <c r="E2407" s="22">
        <f ca="1">OFFSET(Px!$A$1,4,Main!A2407,1,1)</f>
        <v>12100</v>
      </c>
      <c r="F2407" s="22">
        <f ca="1">OFFSET(Px!$A$1,5,Main!A2407,1,1)</f>
        <v>11900</v>
      </c>
      <c r="G2407" s="23">
        <f ca="1">OFFSET(Px!$A$1,6,Main!A2407,1,1)</f>
        <v>11815</v>
      </c>
      <c r="H2407" s="28">
        <f t="shared" ca="1" si="371"/>
        <v>4.0336134453781591E-2</v>
      </c>
      <c r="I2407" s="28">
        <f t="shared" ca="1" si="372"/>
        <v>4.7820567075751219E-2</v>
      </c>
      <c r="J2407" s="12">
        <f t="shared" ca="1" si="373"/>
        <v>0</v>
      </c>
      <c r="K2407" s="31">
        <f ca="1">OFFSET(Perf!$A$1,1,Main!A2407,1,1)</f>
        <v>2.3099999999999999E-2</v>
      </c>
      <c r="L2407" s="32">
        <f ca="1">OFFSET(Perf!$A$1,2,Main!A2407,1,1)</f>
        <v>2.3099999999999999E-2</v>
      </c>
      <c r="M2407" s="32">
        <f ca="1">OFFSET(Perf!$A$1,3,Main!A2407,1,1)</f>
        <v>0</v>
      </c>
      <c r="N2407" s="32">
        <f ca="1">OFFSET(Perf!$A$1,4,Main!A2407,1,1)</f>
        <v>1.6806722689075571E-2</v>
      </c>
      <c r="O2407" s="32">
        <f ca="1">OFFSET(Perf!$A$1,5,Main!A2407,1,1)</f>
        <v>7.194244604316502E-3</v>
      </c>
      <c r="P2407" s="31">
        <f t="shared" ca="1" si="374"/>
        <v>0</v>
      </c>
      <c r="Q2407" s="32">
        <f t="shared" ca="1" si="375"/>
        <v>8.1652887741860225E-4</v>
      </c>
      <c r="R2407" s="32">
        <f t="shared" ca="1" si="376"/>
        <v>1.2667946257197697E-3</v>
      </c>
      <c r="S2407" s="32">
        <f t="shared" ca="1" si="377"/>
        <v>2.0357031005324145E-2</v>
      </c>
      <c r="T2407" s="32">
        <f t="shared" ca="1" si="378"/>
        <v>6.7136623027861698E-5</v>
      </c>
      <c r="U2407" s="28" t="str">
        <f t="shared" ca="1" si="379"/>
        <v/>
      </c>
      <c r="V2407" s="33">
        <f ca="1">OFFSET(Trade!$A$1,1,A2407,1,1)</f>
        <v>0</v>
      </c>
      <c r="W2407" s="34">
        <f ca="1">OFFSET(Trade!$A$1,2,A2407,1,1)</f>
        <v>56</v>
      </c>
      <c r="X2407" s="34">
        <f ca="1">OFFSET(Trade!$A$1,3,A2407,1,1)</f>
        <v>33</v>
      </c>
      <c r="Y2407" s="34">
        <f ca="1">OFFSET(Trade!$A$1,4,A2407,1,1)</f>
        <v>65</v>
      </c>
      <c r="Z2407" s="34">
        <f ca="1">OFFSET(Trade!$A$1,5,A2407,1,1)</f>
        <v>1</v>
      </c>
      <c r="AA2407" s="33" t="e">
        <f ca="1">OFFSET(Vol!$A$1,1,Main!A2407,1,1)</f>
        <v>#N/A</v>
      </c>
      <c r="AB2407" s="34">
        <f ca="1">OFFSET(Vol!$A$1,2,Main!A2407,1,1)</f>
        <v>68583</v>
      </c>
      <c r="AC2407" s="34">
        <f ca="1">OFFSET(Vol!$A$1,3,Main!A2407,1,1)</f>
        <v>26050</v>
      </c>
      <c r="AD2407" s="34">
        <f ca="1">OFFSET(Vol!$A$1,4,Main!A2407,1,1)</f>
        <v>3193</v>
      </c>
      <c r="AE2407" s="44">
        <f ca="1">OFFSET(Vol!$A$1,5,Main!A2407,1,1)</f>
        <v>14895</v>
      </c>
    </row>
    <row r="2408" spans="1:31" x14ac:dyDescent="0.3">
      <c r="A2408" s="38">
        <v>2403</v>
      </c>
      <c r="B2408" s="16" t="str">
        <f t="shared" ca="1" si="370"/>
        <v/>
      </c>
      <c r="C2408" s="21" t="str">
        <f ca="1">OFFSET(Vol!$A$1,0,Main!A2408,1,1)</f>
        <v>225130</v>
      </c>
      <c r="D2408" s="22">
        <f ca="1">OFFSET(Px!$A$1,1,Main!A2408,1,1)</f>
        <v>18595</v>
      </c>
      <c r="E2408" s="22">
        <f ca="1">OFFSET(Px!$A$1,4,Main!A2408,1,1)</f>
        <v>18835</v>
      </c>
      <c r="F2408" s="22">
        <f ca="1">OFFSET(Px!$A$1,5,Main!A2408,1,1)</f>
        <v>18550</v>
      </c>
      <c r="G2408" s="23">
        <f ca="1">OFFSET(Px!$A$1,6,Main!A2408,1,1)</f>
        <v>18550</v>
      </c>
      <c r="H2408" s="28">
        <f t="shared" ca="1" si="371"/>
        <v>2.4258760107815913E-3</v>
      </c>
      <c r="I2408" s="28">
        <f t="shared" ca="1" si="372"/>
        <v>2.4258760107815913E-3</v>
      </c>
      <c r="J2408" s="12">
        <f t="shared" ca="1" si="373"/>
        <v>0</v>
      </c>
      <c r="K2408" s="31">
        <f ca="1">OFFSET(Perf!$A$1,1,Main!A2408,1,1)</f>
        <v>3.4999999999999996E-3</v>
      </c>
      <c r="L2408" s="32">
        <f ca="1">OFFSET(Perf!$A$1,2,Main!A2408,1,1)</f>
        <v>3.4999999999999996E-3</v>
      </c>
      <c r="M2408" s="32">
        <f ca="1">OFFSET(Perf!$A$1,3,Main!A2408,1,1)</f>
        <v>-1.6193257233873104E-2</v>
      </c>
      <c r="N2408" s="32">
        <f ca="1">OFFSET(Perf!$A$1,4,Main!A2408,1,1)</f>
        <v>1.5363881401617263E-2</v>
      </c>
      <c r="O2408" s="32">
        <f ca="1">OFFSET(Perf!$A$1,5,Main!A2408,1,1)</f>
        <v>0</v>
      </c>
      <c r="P2408" s="31">
        <f t="shared" ca="1" si="374"/>
        <v>0</v>
      </c>
      <c r="Q2408" s="32">
        <f t="shared" ca="1" si="375"/>
        <v>4.8201084277969444E-2</v>
      </c>
      <c r="R2408" s="32">
        <f t="shared" ca="1" si="376"/>
        <v>3.8817264573991032E-2</v>
      </c>
      <c r="S2408" s="32">
        <f t="shared" ca="1" si="377"/>
        <v>1.7168616919240362E-2</v>
      </c>
      <c r="T2408" s="32">
        <f t="shared" ca="1" si="378"/>
        <v>7.6980060497561578E-2</v>
      </c>
      <c r="U2408" s="28" t="str">
        <f t="shared" ca="1" si="379"/>
        <v/>
      </c>
      <c r="V2408" s="33">
        <f ca="1">OFFSET(Trade!$A$1,1,A2408,1,1)</f>
        <v>0</v>
      </c>
      <c r="W2408" s="34">
        <f ca="1">OFFSET(Trade!$A$1,2,A2408,1,1)</f>
        <v>489</v>
      </c>
      <c r="X2408" s="34">
        <f ca="1">OFFSET(Trade!$A$1,3,A2408,1,1)</f>
        <v>831</v>
      </c>
      <c r="Y2408" s="34">
        <f ca="1">OFFSET(Trade!$A$1,4,A2408,1,1)</f>
        <v>358</v>
      </c>
      <c r="Z2408" s="34">
        <f ca="1">OFFSET(Trade!$A$1,5,A2408,1,1)</f>
        <v>1247</v>
      </c>
      <c r="AA2408" s="33" t="e">
        <f ca="1">OFFSET(Vol!$A$1,1,Main!A2408,1,1)</f>
        <v>#N/A</v>
      </c>
      <c r="AB2408" s="34">
        <f ca="1">OFFSET(Vol!$A$1,2,Main!A2408,1,1)</f>
        <v>10145</v>
      </c>
      <c r="AC2408" s="34">
        <f ca="1">OFFSET(Vol!$A$1,3,Main!A2408,1,1)</f>
        <v>21408</v>
      </c>
      <c r="AD2408" s="34">
        <f ca="1">OFFSET(Vol!$A$1,4,Main!A2408,1,1)</f>
        <v>20852</v>
      </c>
      <c r="AE2408" s="44">
        <f ca="1">OFFSET(Vol!$A$1,5,Main!A2408,1,1)</f>
        <v>16199</v>
      </c>
    </row>
    <row r="2409" spans="1:31" x14ac:dyDescent="0.3">
      <c r="A2409" s="38">
        <v>2404</v>
      </c>
      <c r="B2409" s="16" t="str">
        <f t="shared" ca="1" si="370"/>
        <v/>
      </c>
      <c r="C2409" s="21" t="str">
        <f ca="1">OFFSET(Vol!$A$1,0,Main!A2409,1,1)</f>
        <v>299070</v>
      </c>
      <c r="D2409" s="22">
        <f ca="1">OFFSET(Px!$A$1,1,Main!A2409,1,1)</f>
        <v>91475</v>
      </c>
      <c r="E2409" s="22">
        <f ca="1">OFFSET(Px!$A$1,4,Main!A2409,1,1)</f>
        <v>91625</v>
      </c>
      <c r="F2409" s="22">
        <f ca="1">OFFSET(Px!$A$1,5,Main!A2409,1,1)</f>
        <v>91335</v>
      </c>
      <c r="G2409" s="23">
        <f ca="1">OFFSET(Px!$A$1,6,Main!A2409,1,1)</f>
        <v>91320</v>
      </c>
      <c r="H2409" s="28">
        <f t="shared" ca="1" si="371"/>
        <v>1.5328187441834284E-3</v>
      </c>
      <c r="I2409" s="28">
        <f t="shared" ca="1" si="372"/>
        <v>1.6973280770915533E-3</v>
      </c>
      <c r="J2409" s="12">
        <f t="shared" ca="1" si="373"/>
        <v>0</v>
      </c>
      <c r="K2409" s="31">
        <f ca="1">OFFSET(Perf!$A$1,1,Main!A2409,1,1)</f>
        <v>0</v>
      </c>
      <c r="L2409" s="32">
        <f ca="1">OFFSET(Perf!$A$1,2,Main!A2409,1,1)</f>
        <v>0</v>
      </c>
      <c r="M2409" s="32">
        <f ca="1">OFFSET(Perf!$A$1,3,Main!A2409,1,1)</f>
        <v>-1.6371077762619146E-3</v>
      </c>
      <c r="N2409" s="32">
        <f ca="1">OFFSET(Perf!$A$1,4,Main!A2409,1,1)</f>
        <v>3.1751245415230223E-3</v>
      </c>
      <c r="O2409" s="32">
        <f ca="1">OFFSET(Perf!$A$1,5,Main!A2409,1,1)</f>
        <v>1.6425755584759116E-4</v>
      </c>
      <c r="P2409" s="31">
        <f t="shared" ca="1" si="374"/>
        <v>0</v>
      </c>
      <c r="Q2409" s="32">
        <f t="shared" ca="1" si="375"/>
        <v>0</v>
      </c>
      <c r="R2409" s="32">
        <f t="shared" ca="1" si="376"/>
        <v>0</v>
      </c>
      <c r="S2409" s="32">
        <f t="shared" ca="1" si="377"/>
        <v>0</v>
      </c>
      <c r="T2409" s="32">
        <f t="shared" ca="1" si="378"/>
        <v>0</v>
      </c>
      <c r="U2409" s="28" t="str">
        <f t="shared" ca="1" si="379"/>
        <v/>
      </c>
      <c r="V2409" s="33">
        <f ca="1">OFFSET(Trade!$A$1,1,A2409,1,1)</f>
        <v>0</v>
      </c>
      <c r="W2409" s="34">
        <f ca="1">OFFSET(Trade!$A$1,2,A2409,1,1)</f>
        <v>0</v>
      </c>
      <c r="X2409" s="34">
        <f ca="1">OFFSET(Trade!$A$1,3,A2409,1,1)</f>
        <v>0</v>
      </c>
      <c r="Y2409" s="34">
        <f ca="1">OFFSET(Trade!$A$1,4,A2409,1,1)</f>
        <v>0</v>
      </c>
      <c r="Z2409" s="34">
        <f ca="1">OFFSET(Trade!$A$1,5,A2409,1,1)</f>
        <v>0</v>
      </c>
      <c r="AA2409" s="33" t="e">
        <f ca="1">OFFSET(Vol!$A$1,1,Main!A2409,1,1)</f>
        <v>#N/A</v>
      </c>
      <c r="AB2409" s="34">
        <f ca="1">OFFSET(Vol!$A$1,2,Main!A2409,1,1)</f>
        <v>0</v>
      </c>
      <c r="AC2409" s="34">
        <f ca="1">OFFSET(Vol!$A$1,3,Main!A2409,1,1)</f>
        <v>100</v>
      </c>
      <c r="AD2409" s="34">
        <f ca="1">OFFSET(Vol!$A$1,4,Main!A2409,1,1)</f>
        <v>0</v>
      </c>
      <c r="AE2409" s="44">
        <f ca="1">OFFSET(Vol!$A$1,5,Main!A2409,1,1)</f>
        <v>0</v>
      </c>
    </row>
    <row r="2410" spans="1:31" x14ac:dyDescent="0.3">
      <c r="A2410" s="38">
        <v>2405</v>
      </c>
      <c r="B2410" s="16" t="str">
        <f t="shared" ca="1" si="370"/>
        <v/>
      </c>
      <c r="C2410" s="21" t="str">
        <f ca="1">OFFSET(Vol!$A$1,0,Main!A2410,1,1)</f>
        <v>299080</v>
      </c>
      <c r="D2410" s="22">
        <f ca="1">OFFSET(Px!$A$1,1,Main!A2410,1,1)</f>
        <v>98840</v>
      </c>
      <c r="E2410" s="22">
        <f ca="1">OFFSET(Px!$A$1,4,Main!A2410,1,1)</f>
        <v>98850</v>
      </c>
      <c r="F2410" s="22">
        <f ca="1">OFFSET(Px!$A$1,5,Main!A2410,1,1)</f>
        <v>98785</v>
      </c>
      <c r="G2410" s="23">
        <f ca="1">OFFSET(Px!$A$1,6,Main!A2410,1,1)</f>
        <v>98775</v>
      </c>
      <c r="H2410" s="28">
        <f t="shared" ca="1" si="371"/>
        <v>5.5676469099563697E-4</v>
      </c>
      <c r="I2410" s="28">
        <f t="shared" ca="1" si="372"/>
        <v>6.5806125031642182E-4</v>
      </c>
      <c r="J2410" s="12">
        <f t="shared" ca="1" si="373"/>
        <v>0</v>
      </c>
      <c r="K2410" s="31">
        <f ca="1">OFFSET(Perf!$A$1,1,Main!A2410,1,1)</f>
        <v>0</v>
      </c>
      <c r="L2410" s="32">
        <f ca="1">OFFSET(Perf!$A$1,2,Main!A2410,1,1)</f>
        <v>0</v>
      </c>
      <c r="M2410" s="32">
        <f ca="1">OFFSET(Perf!$A$1,3,Main!A2410,1,1)</f>
        <v>-1.0116337885690552E-4</v>
      </c>
      <c r="N2410" s="32">
        <f ca="1">OFFSET(Perf!$A$1,4,Main!A2410,1,1)</f>
        <v>6.5799463481308607E-4</v>
      </c>
      <c r="O2410" s="32">
        <f ca="1">OFFSET(Perf!$A$1,5,Main!A2410,1,1)</f>
        <v>1.0124019235635551E-4</v>
      </c>
      <c r="P2410" s="31">
        <f t="shared" ca="1" si="374"/>
        <v>0</v>
      </c>
      <c r="Q2410" s="32">
        <f t="shared" ca="1" si="375"/>
        <v>0</v>
      </c>
      <c r="R2410" s="32">
        <f t="shared" ca="1" si="376"/>
        <v>0</v>
      </c>
      <c r="S2410" s="32">
        <f t="shared" ca="1" si="377"/>
        <v>0</v>
      </c>
      <c r="T2410" s="32">
        <f t="shared" ca="1" si="378"/>
        <v>0</v>
      </c>
      <c r="U2410" s="28" t="str">
        <f t="shared" ca="1" si="379"/>
        <v/>
      </c>
      <c r="V2410" s="33">
        <f ca="1">OFFSET(Trade!$A$1,1,A2410,1,1)</f>
        <v>0</v>
      </c>
      <c r="W2410" s="34">
        <f ca="1">OFFSET(Trade!$A$1,2,A2410,1,1)</f>
        <v>0</v>
      </c>
      <c r="X2410" s="34">
        <f ca="1">OFFSET(Trade!$A$1,3,A2410,1,1)</f>
        <v>0</v>
      </c>
      <c r="Y2410" s="34">
        <f ca="1">OFFSET(Trade!$A$1,4,A2410,1,1)</f>
        <v>0</v>
      </c>
      <c r="Z2410" s="34">
        <f ca="1">OFFSET(Trade!$A$1,5,A2410,1,1)</f>
        <v>0</v>
      </c>
      <c r="AA2410" s="33" t="e">
        <f ca="1">OFFSET(Vol!$A$1,1,Main!A2410,1,1)</f>
        <v>#N/A</v>
      </c>
      <c r="AB2410" s="34">
        <f ca="1">OFFSET(Vol!$A$1,2,Main!A2410,1,1)</f>
        <v>0</v>
      </c>
      <c r="AC2410" s="34">
        <f ca="1">OFFSET(Vol!$A$1,3,Main!A2410,1,1)</f>
        <v>50</v>
      </c>
      <c r="AD2410" s="34">
        <f ca="1">OFFSET(Vol!$A$1,4,Main!A2410,1,1)</f>
        <v>0</v>
      </c>
      <c r="AE2410" s="44">
        <f ca="1">OFFSET(Vol!$A$1,5,Main!A2410,1,1)</f>
        <v>0</v>
      </c>
    </row>
    <row r="2411" spans="1:31" x14ac:dyDescent="0.3">
      <c r="A2411" s="38">
        <v>2406</v>
      </c>
      <c r="B2411" s="16" t="str">
        <f t="shared" ca="1" si="370"/>
        <v/>
      </c>
      <c r="C2411" s="21" t="str">
        <f ca="1">OFFSET(Vol!$A$1,0,Main!A2411,1,1)</f>
        <v>190620</v>
      </c>
      <c r="D2411" s="22">
        <f ca="1">OFFSET(Px!$A$1,1,Main!A2411,1,1)</f>
        <v>100720</v>
      </c>
      <c r="E2411" s="22">
        <f ca="1">OFFSET(Px!$A$1,4,Main!A2411,1,1)</f>
        <v>100715</v>
      </c>
      <c r="F2411" s="22">
        <f ca="1">OFFSET(Px!$A$1,5,Main!A2411,1,1)</f>
        <v>100710</v>
      </c>
      <c r="G2411" s="23">
        <f ca="1">OFFSET(Px!$A$1,6,Main!A2411,1,1)</f>
        <v>100700</v>
      </c>
      <c r="H2411" s="28">
        <f t="shared" ca="1" si="371"/>
        <v>9.9295005461241814E-5</v>
      </c>
      <c r="I2411" s="28">
        <f t="shared" ca="1" si="372"/>
        <v>1.9860973187690867E-4</v>
      </c>
      <c r="J2411" s="12">
        <f t="shared" ca="1" si="373"/>
        <v>0</v>
      </c>
      <c r="K2411" s="31">
        <f ca="1">OFFSET(Perf!$A$1,1,Main!A2411,1,1)</f>
        <v>0</v>
      </c>
      <c r="L2411" s="32">
        <f ca="1">OFFSET(Perf!$A$1,2,Main!A2411,1,1)</f>
        <v>0</v>
      </c>
      <c r="M2411" s="32">
        <f ca="1">OFFSET(Perf!$A$1,3,Main!A2411,1,1)</f>
        <v>4.9645037978551798E-5</v>
      </c>
      <c r="N2411" s="32">
        <f ca="1">OFFSET(Perf!$A$1,4,Main!A2411,1,1)</f>
        <v>4.9647502730509885E-5</v>
      </c>
      <c r="O2411" s="32">
        <f ca="1">OFFSET(Perf!$A$1,5,Main!A2411,1,1)</f>
        <v>9.9304865938343312E-5</v>
      </c>
      <c r="P2411" s="31">
        <f t="shared" ca="1" si="374"/>
        <v>0</v>
      </c>
      <c r="Q2411" s="32">
        <f t="shared" ca="1" si="375"/>
        <v>0</v>
      </c>
      <c r="R2411" s="32">
        <f t="shared" ca="1" si="376"/>
        <v>0</v>
      </c>
      <c r="S2411" s="32">
        <f t="shared" ca="1" si="377"/>
        <v>0</v>
      </c>
      <c r="T2411" s="32">
        <f t="shared" ca="1" si="378"/>
        <v>0</v>
      </c>
      <c r="U2411" s="28" t="str">
        <f t="shared" ca="1" si="379"/>
        <v/>
      </c>
      <c r="V2411" s="33">
        <f ca="1">OFFSET(Trade!$A$1,1,A2411,1,1)</f>
        <v>0</v>
      </c>
      <c r="W2411" s="34">
        <f ca="1">OFFSET(Trade!$A$1,2,A2411,1,1)</f>
        <v>0</v>
      </c>
      <c r="X2411" s="34">
        <f ca="1">OFFSET(Trade!$A$1,3,A2411,1,1)</f>
        <v>0</v>
      </c>
      <c r="Y2411" s="34">
        <f ca="1">OFFSET(Trade!$A$1,4,A2411,1,1)</f>
        <v>0</v>
      </c>
      <c r="Z2411" s="34">
        <f ca="1">OFFSET(Trade!$A$1,5,A2411,1,1)</f>
        <v>0</v>
      </c>
      <c r="AA2411" s="33" t="e">
        <f ca="1">OFFSET(Vol!$A$1,1,Main!A2411,1,1)</f>
        <v>#N/A</v>
      </c>
      <c r="AB2411" s="34">
        <f ca="1">OFFSET(Vol!$A$1,2,Main!A2411,1,1)</f>
        <v>959</v>
      </c>
      <c r="AC2411" s="34">
        <f ca="1">OFFSET(Vol!$A$1,3,Main!A2411,1,1)</f>
        <v>509</v>
      </c>
      <c r="AD2411" s="34">
        <f ca="1">OFFSET(Vol!$A$1,4,Main!A2411,1,1)</f>
        <v>1003</v>
      </c>
      <c r="AE2411" s="44">
        <f ca="1">OFFSET(Vol!$A$1,5,Main!A2411,1,1)</f>
        <v>5933</v>
      </c>
    </row>
    <row r="2412" spans="1:31" x14ac:dyDescent="0.3">
      <c r="A2412" s="38">
        <v>2407</v>
      </c>
      <c r="B2412" s="16" t="str">
        <f t="shared" ca="1" si="370"/>
        <v/>
      </c>
      <c r="C2412" s="21" t="str">
        <f ca="1">OFFSET(Vol!$A$1,0,Main!A2412,1,1)</f>
        <v>265690</v>
      </c>
      <c r="D2412" s="22">
        <f ca="1">OFFSET(Px!$A$1,1,Main!A2412,1,1)</f>
        <v>25100</v>
      </c>
      <c r="E2412" s="22">
        <f ca="1">OFFSET(Px!$A$1,4,Main!A2412,1,1)</f>
        <v>24865</v>
      </c>
      <c r="F2412" s="22">
        <f ca="1">OFFSET(Px!$A$1,5,Main!A2412,1,1)</f>
        <v>24920</v>
      </c>
      <c r="G2412" s="23">
        <f ca="1">OFFSET(Px!$A$1,6,Main!A2412,1,1)</f>
        <v>24570</v>
      </c>
      <c r="H2412" s="28">
        <f t="shared" ca="1" si="371"/>
        <v>7.2231139646870002E-3</v>
      </c>
      <c r="I2412" s="28">
        <f t="shared" ca="1" si="372"/>
        <v>2.1571021571021642E-2</v>
      </c>
      <c r="J2412" s="12">
        <f t="shared" ca="1" si="373"/>
        <v>0</v>
      </c>
      <c r="K2412" s="31">
        <f ca="1">OFFSET(Perf!$A$1,1,Main!A2412,1,1)</f>
        <v>9.4999999999999998E-3</v>
      </c>
      <c r="L2412" s="32">
        <f ca="1">OFFSET(Perf!$A$1,2,Main!A2412,1,1)</f>
        <v>9.4999999999999998E-3</v>
      </c>
      <c r="M2412" s="32">
        <f ca="1">OFFSET(Perf!$A$1,3,Main!A2412,1,1)</f>
        <v>0</v>
      </c>
      <c r="N2412" s="32">
        <f ca="1">OFFSET(Perf!$A$1,4,Main!A2412,1,1)</f>
        <v>-2.207062600320997E-3</v>
      </c>
      <c r="O2412" s="32">
        <f ca="1">OFFSET(Perf!$A$1,5,Main!A2412,1,1)</f>
        <v>1.4245014245014342E-2</v>
      </c>
      <c r="P2412" s="31">
        <f t="shared" ca="1" si="374"/>
        <v>0</v>
      </c>
      <c r="Q2412" s="32">
        <f t="shared" ca="1" si="375"/>
        <v>0</v>
      </c>
      <c r="R2412" s="32">
        <f t="shared" ca="1" si="376"/>
        <v>0</v>
      </c>
      <c r="S2412" s="32">
        <f t="shared" ca="1" si="377"/>
        <v>0</v>
      </c>
      <c r="T2412" s="32">
        <f t="shared" ca="1" si="378"/>
        <v>0</v>
      </c>
      <c r="U2412" s="28" t="str">
        <f t="shared" ca="1" si="379"/>
        <v/>
      </c>
      <c r="V2412" s="33">
        <f ca="1">OFFSET(Trade!$A$1,1,A2412,1,1)</f>
        <v>0</v>
      </c>
      <c r="W2412" s="34">
        <f ca="1">OFFSET(Trade!$A$1,2,A2412,1,1)</f>
        <v>0</v>
      </c>
      <c r="X2412" s="34">
        <f ca="1">OFFSET(Trade!$A$1,3,A2412,1,1)</f>
        <v>0</v>
      </c>
      <c r="Y2412" s="34">
        <f ca="1">OFFSET(Trade!$A$1,4,A2412,1,1)</f>
        <v>0</v>
      </c>
      <c r="Z2412" s="34">
        <f ca="1">OFFSET(Trade!$A$1,5,A2412,1,1)</f>
        <v>0</v>
      </c>
      <c r="AA2412" s="33" t="e">
        <f ca="1">OFFSET(Vol!$A$1,1,Main!A2412,1,1)</f>
        <v>#N/A</v>
      </c>
      <c r="AB2412" s="34">
        <f ca="1">OFFSET(Vol!$A$1,2,Main!A2412,1,1)</f>
        <v>3983</v>
      </c>
      <c r="AC2412" s="34">
        <f ca="1">OFFSET(Vol!$A$1,3,Main!A2412,1,1)</f>
        <v>911</v>
      </c>
      <c r="AD2412" s="34">
        <f ca="1">OFFSET(Vol!$A$1,4,Main!A2412,1,1)</f>
        <v>929</v>
      </c>
      <c r="AE2412" s="44">
        <f ca="1">OFFSET(Vol!$A$1,5,Main!A2412,1,1)</f>
        <v>7282</v>
      </c>
    </row>
    <row r="2413" spans="1:31" x14ac:dyDescent="0.3">
      <c r="A2413" s="38">
        <v>2408</v>
      </c>
      <c r="B2413" s="16" t="str">
        <f t="shared" ca="1" si="370"/>
        <v/>
      </c>
      <c r="C2413" s="21" t="str">
        <f ca="1">OFFSET(Vol!$A$1,0,Main!A2413,1,1)</f>
        <v>152500</v>
      </c>
      <c r="D2413" s="22">
        <f ca="1">OFFSET(Px!$A$1,1,Main!A2413,1,1)</f>
        <v>4940</v>
      </c>
      <c r="E2413" s="22">
        <f ca="1">OFFSET(Px!$A$1,4,Main!A2413,1,1)</f>
        <v>4755</v>
      </c>
      <c r="F2413" s="22">
        <f ca="1">OFFSET(Px!$A$1,5,Main!A2413,1,1)</f>
        <v>4760</v>
      </c>
      <c r="G2413" s="23">
        <f ca="1">OFFSET(Px!$A$1,6,Main!A2413,1,1)</f>
        <v>4675</v>
      </c>
      <c r="H2413" s="28">
        <f t="shared" ca="1" si="371"/>
        <v>3.7815126050420256E-2</v>
      </c>
      <c r="I2413" s="28">
        <f t="shared" ca="1" si="372"/>
        <v>5.6684491978609586E-2</v>
      </c>
      <c r="J2413" s="12">
        <f t="shared" ca="1" si="373"/>
        <v>0</v>
      </c>
      <c r="K2413" s="31">
        <f ca="1">OFFSET(Perf!$A$1,1,Main!A2413,1,1)</f>
        <v>1.6500000000000001E-2</v>
      </c>
      <c r="L2413" s="32">
        <f ca="1">OFFSET(Perf!$A$1,2,Main!A2413,1,1)</f>
        <v>1.6500000000000001E-2</v>
      </c>
      <c r="M2413" s="32">
        <f ca="1">OFFSET(Perf!$A$1,3,Main!A2413,1,1)</f>
        <v>2.208201892744488E-2</v>
      </c>
      <c r="N2413" s="32">
        <f ca="1">OFFSET(Perf!$A$1,4,Main!A2413,1,1)</f>
        <v>-1.0504201680672232E-3</v>
      </c>
      <c r="O2413" s="32">
        <f ca="1">OFFSET(Perf!$A$1,5,Main!A2413,1,1)</f>
        <v>1.8181818181818077E-2</v>
      </c>
      <c r="P2413" s="31">
        <f t="shared" ca="1" si="374"/>
        <v>0</v>
      </c>
      <c r="Q2413" s="32">
        <f t="shared" ca="1" si="375"/>
        <v>0</v>
      </c>
      <c r="R2413" s="32">
        <f t="shared" ca="1" si="376"/>
        <v>0</v>
      </c>
      <c r="S2413" s="32">
        <f t="shared" ca="1" si="377"/>
        <v>0</v>
      </c>
      <c r="T2413" s="32">
        <f t="shared" ca="1" si="378"/>
        <v>0</v>
      </c>
      <c r="U2413" s="28" t="str">
        <f t="shared" ca="1" si="379"/>
        <v/>
      </c>
      <c r="V2413" s="33">
        <f ca="1">OFFSET(Trade!$A$1,1,A2413,1,1)</f>
        <v>0</v>
      </c>
      <c r="W2413" s="34">
        <f ca="1">OFFSET(Trade!$A$1,2,A2413,1,1)</f>
        <v>0</v>
      </c>
      <c r="X2413" s="34">
        <f ca="1">OFFSET(Trade!$A$1,3,A2413,1,1)</f>
        <v>0</v>
      </c>
      <c r="Y2413" s="34">
        <f ca="1">OFFSET(Trade!$A$1,4,A2413,1,1)</f>
        <v>0</v>
      </c>
      <c r="Z2413" s="34">
        <f ca="1">OFFSET(Trade!$A$1,5,A2413,1,1)</f>
        <v>0</v>
      </c>
      <c r="AA2413" s="33" t="e">
        <f ca="1">OFFSET(Vol!$A$1,1,Main!A2413,1,1)</f>
        <v>#N/A</v>
      </c>
      <c r="AB2413" s="34">
        <f ca="1">OFFSET(Vol!$A$1,2,Main!A2413,1,1)</f>
        <v>36677</v>
      </c>
      <c r="AC2413" s="34">
        <f ca="1">OFFSET(Vol!$A$1,3,Main!A2413,1,1)</f>
        <v>67435</v>
      </c>
      <c r="AD2413" s="34">
        <f ca="1">OFFSET(Vol!$A$1,4,Main!A2413,1,1)</f>
        <v>65922</v>
      </c>
      <c r="AE2413" s="44">
        <f ca="1">OFFSET(Vol!$A$1,5,Main!A2413,1,1)</f>
        <v>98925</v>
      </c>
    </row>
    <row r="2414" spans="1:31" x14ac:dyDescent="0.3">
      <c r="A2414" s="38">
        <v>2409</v>
      </c>
      <c r="B2414" s="16" t="str">
        <f t="shared" ca="1" si="370"/>
        <v/>
      </c>
      <c r="C2414" s="21" t="str">
        <f ca="1">OFFSET(Vol!$A$1,0,Main!A2414,1,1)</f>
        <v>291130</v>
      </c>
      <c r="D2414" s="22">
        <f ca="1">OFFSET(Px!$A$1,1,Main!A2414,1,1)</f>
        <v>7170</v>
      </c>
      <c r="E2414" s="22">
        <f ca="1">OFFSET(Px!$A$1,4,Main!A2414,1,1)</f>
        <v>7045</v>
      </c>
      <c r="F2414" s="22">
        <f ca="1">OFFSET(Px!$A$1,5,Main!A2414,1,1)</f>
        <v>6995</v>
      </c>
      <c r="G2414" s="23">
        <f ca="1">OFFSET(Px!$A$1,6,Main!A2414,1,1)</f>
        <v>7020</v>
      </c>
      <c r="H2414" s="28">
        <f t="shared" ca="1" si="371"/>
        <v>2.501786990707644E-2</v>
      </c>
      <c r="I2414" s="28">
        <f t="shared" ca="1" si="372"/>
        <v>2.1367521367521292E-2</v>
      </c>
      <c r="J2414" s="12">
        <f t="shared" ca="1" si="373"/>
        <v>0</v>
      </c>
      <c r="K2414" s="31">
        <f ca="1">OFFSET(Perf!$A$1,1,Main!A2414,1,1)</f>
        <v>9.8999999999999991E-3</v>
      </c>
      <c r="L2414" s="32">
        <f ca="1">OFFSET(Perf!$A$1,2,Main!A2414,1,1)</f>
        <v>9.8999999999999991E-3</v>
      </c>
      <c r="M2414" s="32">
        <f ca="1">OFFSET(Perf!$A$1,3,Main!A2414,1,1)</f>
        <v>7.8069552874378001E-3</v>
      </c>
      <c r="N2414" s="32">
        <f ca="1">OFFSET(Perf!$A$1,4,Main!A2414,1,1)</f>
        <v>7.1479628305932685E-3</v>
      </c>
      <c r="O2414" s="32">
        <f ca="1">OFFSET(Perf!$A$1,5,Main!A2414,1,1)</f>
        <v>-3.5612535612535856E-3</v>
      </c>
      <c r="P2414" s="31">
        <f t="shared" ca="1" si="374"/>
        <v>0</v>
      </c>
      <c r="Q2414" s="32">
        <f t="shared" ca="1" si="375"/>
        <v>0</v>
      </c>
      <c r="R2414" s="32">
        <f t="shared" ca="1" si="376"/>
        <v>0</v>
      </c>
      <c r="S2414" s="32">
        <f t="shared" ca="1" si="377"/>
        <v>0</v>
      </c>
      <c r="T2414" s="32">
        <f t="shared" ca="1" si="378"/>
        <v>0</v>
      </c>
      <c r="U2414" s="28" t="str">
        <f t="shared" ca="1" si="379"/>
        <v/>
      </c>
      <c r="V2414" s="33">
        <f ca="1">OFFSET(Trade!$A$1,1,A2414,1,1)</f>
        <v>0</v>
      </c>
      <c r="W2414" s="34">
        <f ca="1">OFFSET(Trade!$A$1,2,A2414,1,1)</f>
        <v>0</v>
      </c>
      <c r="X2414" s="34">
        <f ca="1">OFFSET(Trade!$A$1,3,A2414,1,1)</f>
        <v>0</v>
      </c>
      <c r="Y2414" s="34">
        <f ca="1">OFFSET(Trade!$A$1,4,A2414,1,1)</f>
        <v>0</v>
      </c>
      <c r="Z2414" s="34">
        <f ca="1">OFFSET(Trade!$A$1,5,A2414,1,1)</f>
        <v>0</v>
      </c>
      <c r="AA2414" s="33" t="e">
        <f ca="1">OFFSET(Vol!$A$1,1,Main!A2414,1,1)</f>
        <v>#N/A</v>
      </c>
      <c r="AB2414" s="34">
        <f ca="1">OFFSET(Vol!$A$1,2,Main!A2414,1,1)</f>
        <v>3012</v>
      </c>
      <c r="AC2414" s="34">
        <f ca="1">OFFSET(Vol!$A$1,3,Main!A2414,1,1)</f>
        <v>1295</v>
      </c>
      <c r="AD2414" s="34">
        <f ca="1">OFFSET(Vol!$A$1,4,Main!A2414,1,1)</f>
        <v>504</v>
      </c>
      <c r="AE2414" s="44">
        <f ca="1">OFFSET(Vol!$A$1,5,Main!A2414,1,1)</f>
        <v>286</v>
      </c>
    </row>
    <row r="2415" spans="1:31" x14ac:dyDescent="0.3">
      <c r="A2415" s="38">
        <v>2410</v>
      </c>
      <c r="B2415" s="16" t="str">
        <f t="shared" ca="1" si="370"/>
        <v/>
      </c>
      <c r="C2415" s="21" t="str">
        <f ca="1">OFFSET(Vol!$A$1,0,Main!A2415,1,1)</f>
        <v>342140</v>
      </c>
      <c r="D2415" s="22">
        <f ca="1">OFFSET(Px!$A$1,1,Main!A2415,1,1)</f>
        <v>10135</v>
      </c>
      <c r="E2415" s="22">
        <f ca="1">OFFSET(Px!$A$1,4,Main!A2415,1,1)</f>
        <v>10070</v>
      </c>
      <c r="F2415" s="22">
        <f ca="1">OFFSET(Px!$A$1,5,Main!A2415,1,1)</f>
        <v>10075</v>
      </c>
      <c r="G2415" s="23">
        <f ca="1">OFFSET(Px!$A$1,6,Main!A2415,1,1)</f>
        <v>10065</v>
      </c>
      <c r="H2415" s="28">
        <f t="shared" ca="1" si="371"/>
        <v>5.9553349875931527E-3</v>
      </c>
      <c r="I2415" s="28">
        <f t="shared" ca="1" si="372"/>
        <v>6.9547938400398301E-3</v>
      </c>
      <c r="J2415" s="12">
        <f t="shared" ca="1" si="373"/>
        <v>0</v>
      </c>
      <c r="K2415" s="31">
        <f ca="1">OFFSET(Perf!$A$1,1,Main!A2415,1,1)</f>
        <v>3.4999999999999996E-3</v>
      </c>
      <c r="L2415" s="32">
        <f ca="1">OFFSET(Perf!$A$1,2,Main!A2415,1,1)</f>
        <v>3.4999999999999996E-3</v>
      </c>
      <c r="M2415" s="32">
        <f ca="1">OFFSET(Perf!$A$1,3,Main!A2415,1,1)</f>
        <v>2.9791459781529639E-3</v>
      </c>
      <c r="N2415" s="32">
        <f ca="1">OFFSET(Perf!$A$1,4,Main!A2415,1,1)</f>
        <v>-4.9627791563278123E-4</v>
      </c>
      <c r="O2415" s="32">
        <f ca="1">OFFSET(Perf!$A$1,5,Main!A2415,1,1)</f>
        <v>9.9354197714851544E-4</v>
      </c>
      <c r="P2415" s="31">
        <f t="shared" ca="1" si="374"/>
        <v>0</v>
      </c>
      <c r="Q2415" s="32">
        <f t="shared" ca="1" si="375"/>
        <v>0</v>
      </c>
      <c r="R2415" s="32">
        <f t="shared" ca="1" si="376"/>
        <v>0</v>
      </c>
      <c r="S2415" s="32">
        <f t="shared" ca="1" si="377"/>
        <v>0</v>
      </c>
      <c r="T2415" s="32">
        <f t="shared" ca="1" si="378"/>
        <v>0</v>
      </c>
      <c r="U2415" s="28" t="str">
        <f t="shared" ca="1" si="379"/>
        <v/>
      </c>
      <c r="V2415" s="33">
        <f ca="1">OFFSET(Trade!$A$1,1,A2415,1,1)</f>
        <v>0</v>
      </c>
      <c r="W2415" s="34">
        <f ca="1">OFFSET(Trade!$A$1,2,A2415,1,1)</f>
        <v>0</v>
      </c>
      <c r="X2415" s="34">
        <f ca="1">OFFSET(Trade!$A$1,3,A2415,1,1)</f>
        <v>0</v>
      </c>
      <c r="Y2415" s="34">
        <f ca="1">OFFSET(Trade!$A$1,4,A2415,1,1)</f>
        <v>0</v>
      </c>
      <c r="Z2415" s="34">
        <f ca="1">OFFSET(Trade!$A$1,5,A2415,1,1)</f>
        <v>0</v>
      </c>
      <c r="AA2415" s="33" t="e">
        <f ca="1">OFFSET(Vol!$A$1,1,Main!A2415,1,1)</f>
        <v>#N/A</v>
      </c>
      <c r="AB2415" s="34">
        <f ca="1">OFFSET(Vol!$A$1,2,Main!A2415,1,1)</f>
        <v>1142</v>
      </c>
      <c r="AC2415" s="34">
        <f ca="1">OFFSET(Vol!$A$1,3,Main!A2415,1,1)</f>
        <v>23</v>
      </c>
      <c r="AD2415" s="34">
        <f ca="1">OFFSET(Vol!$A$1,4,Main!A2415,1,1)</f>
        <v>28</v>
      </c>
      <c r="AE2415" s="44">
        <f ca="1">OFFSET(Vol!$A$1,5,Main!A2415,1,1)</f>
        <v>1214</v>
      </c>
    </row>
    <row r="2416" spans="1:31" x14ac:dyDescent="0.3">
      <c r="A2416" s="38">
        <v>2411</v>
      </c>
      <c r="B2416" s="16" t="str">
        <f t="shared" ca="1" si="370"/>
        <v/>
      </c>
      <c r="C2416" s="21" t="str">
        <f ca="1">OFFSET(Vol!$A$1,0,Main!A2416,1,1)</f>
        <v>280320</v>
      </c>
      <c r="D2416" s="22">
        <f ca="1">OFFSET(Px!$A$1,1,Main!A2416,1,1)</f>
        <v>15490</v>
      </c>
      <c r="E2416" s="22">
        <f ca="1">OFFSET(Px!$A$1,4,Main!A2416,1,1)</f>
        <v>15025</v>
      </c>
      <c r="F2416" s="22">
        <f ca="1">OFFSET(Px!$A$1,5,Main!A2416,1,1)</f>
        <v>14930</v>
      </c>
      <c r="G2416" s="23">
        <f ca="1">OFFSET(Px!$A$1,6,Main!A2416,1,1)</f>
        <v>14910</v>
      </c>
      <c r="H2416" s="28">
        <f t="shared" ca="1" si="371"/>
        <v>3.7508372404554624E-2</v>
      </c>
      <c r="I2416" s="28">
        <f t="shared" ca="1" si="372"/>
        <v>3.8900067069081112E-2</v>
      </c>
      <c r="J2416" s="12">
        <f t="shared" ca="1" si="373"/>
        <v>0</v>
      </c>
      <c r="K2416" s="31">
        <f ca="1">OFFSET(Perf!$A$1,1,Main!A2416,1,1)</f>
        <v>5.1999999999999998E-3</v>
      </c>
      <c r="L2416" s="32">
        <f ca="1">OFFSET(Perf!$A$1,2,Main!A2416,1,1)</f>
        <v>5.1999999999999998E-3</v>
      </c>
      <c r="M2416" s="32">
        <f ca="1">OFFSET(Perf!$A$1,3,Main!A2416,1,1)</f>
        <v>2.5623960066555762E-2</v>
      </c>
      <c r="N2416" s="32">
        <f ca="1">OFFSET(Perf!$A$1,4,Main!A2416,1,1)</f>
        <v>6.3630274614869808E-3</v>
      </c>
      <c r="O2416" s="32">
        <f ca="1">OFFSET(Perf!$A$1,5,Main!A2416,1,1)</f>
        <v>1.3413816230718467E-3</v>
      </c>
      <c r="P2416" s="31">
        <f t="shared" ca="1" si="374"/>
        <v>0</v>
      </c>
      <c r="Q2416" s="32">
        <f t="shared" ca="1" si="375"/>
        <v>0</v>
      </c>
      <c r="R2416" s="32">
        <f t="shared" ca="1" si="376"/>
        <v>0</v>
      </c>
      <c r="S2416" s="32">
        <f t="shared" ca="1" si="377"/>
        <v>0</v>
      </c>
      <c r="T2416" s="32">
        <f t="shared" ca="1" si="378"/>
        <v>0</v>
      </c>
      <c r="U2416" s="28" t="str">
        <f t="shared" ca="1" si="379"/>
        <v/>
      </c>
      <c r="V2416" s="33">
        <f ca="1">OFFSET(Trade!$A$1,1,A2416,1,1)</f>
        <v>0</v>
      </c>
      <c r="W2416" s="34">
        <f ca="1">OFFSET(Trade!$A$1,2,A2416,1,1)</f>
        <v>0</v>
      </c>
      <c r="X2416" s="34">
        <f ca="1">OFFSET(Trade!$A$1,3,A2416,1,1)</f>
        <v>0</v>
      </c>
      <c r="Y2416" s="34">
        <f ca="1">OFFSET(Trade!$A$1,4,A2416,1,1)</f>
        <v>0</v>
      </c>
      <c r="Z2416" s="34">
        <f ca="1">OFFSET(Trade!$A$1,5,A2416,1,1)</f>
        <v>0</v>
      </c>
      <c r="AA2416" s="33" t="e">
        <f ca="1">OFFSET(Vol!$A$1,1,Main!A2416,1,1)</f>
        <v>#N/A</v>
      </c>
      <c r="AB2416" s="34">
        <f ca="1">OFFSET(Vol!$A$1,2,Main!A2416,1,1)</f>
        <v>1889</v>
      </c>
      <c r="AC2416" s="34">
        <f ca="1">OFFSET(Vol!$A$1,3,Main!A2416,1,1)</f>
        <v>3423</v>
      </c>
      <c r="AD2416" s="34">
        <f ca="1">OFFSET(Vol!$A$1,4,Main!A2416,1,1)</f>
        <v>5515</v>
      </c>
      <c r="AE2416" s="44">
        <f ca="1">OFFSET(Vol!$A$1,5,Main!A2416,1,1)</f>
        <v>2773</v>
      </c>
    </row>
    <row r="2417" spans="1:31" x14ac:dyDescent="0.3">
      <c r="A2417" s="38">
        <v>2412</v>
      </c>
      <c r="B2417" s="16" t="str">
        <f t="shared" ca="1" si="370"/>
        <v/>
      </c>
      <c r="C2417" s="21" t="str">
        <f ca="1">OFFSET(Vol!$A$1,0,Main!A2417,1,1)</f>
        <v>309230</v>
      </c>
      <c r="D2417" s="22">
        <f ca="1">OFFSET(Px!$A$1,1,Main!A2417,1,1)</f>
        <v>12595</v>
      </c>
      <c r="E2417" s="22">
        <f ca="1">OFFSET(Px!$A$1,4,Main!A2417,1,1)</f>
        <v>12510</v>
      </c>
      <c r="F2417" s="22">
        <f ca="1">OFFSET(Px!$A$1,5,Main!A2417,1,1)</f>
        <v>12375</v>
      </c>
      <c r="G2417" s="23">
        <f ca="1">OFFSET(Px!$A$1,6,Main!A2417,1,1)</f>
        <v>12140</v>
      </c>
      <c r="H2417" s="28">
        <f t="shared" ca="1" si="371"/>
        <v>1.777777777777767E-2</v>
      </c>
      <c r="I2417" s="28">
        <f t="shared" ca="1" si="372"/>
        <v>3.7479406919275204E-2</v>
      </c>
      <c r="J2417" s="12">
        <f t="shared" ca="1" si="373"/>
        <v>1</v>
      </c>
      <c r="K2417" s="31">
        <f ca="1">OFFSET(Perf!$A$1,1,Main!A2417,1,1)</f>
        <v>2.3999999999999998E-3</v>
      </c>
      <c r="L2417" s="32">
        <f ca="1">OFFSET(Perf!$A$1,2,Main!A2417,1,1)</f>
        <v>2.3999999999999998E-3</v>
      </c>
      <c r="M2417" s="32">
        <f ca="1">OFFSET(Perf!$A$1,3,Main!A2417,1,1)</f>
        <v>4.3964828137490475E-3</v>
      </c>
      <c r="N2417" s="32">
        <f ca="1">OFFSET(Perf!$A$1,4,Main!A2417,1,1)</f>
        <v>1.0909090909090979E-2</v>
      </c>
      <c r="O2417" s="32">
        <f ca="1">OFFSET(Perf!$A$1,5,Main!A2417,1,1)</f>
        <v>1.9357495881383802E-2</v>
      </c>
      <c r="P2417" s="31">
        <f t="shared" ca="1" si="374"/>
        <v>0</v>
      </c>
      <c r="Q2417" s="32">
        <f t="shared" ca="1" si="375"/>
        <v>7.3529411764705881E-3</v>
      </c>
      <c r="R2417" s="32">
        <f t="shared" ca="1" si="376"/>
        <v>2.8823329942353339E-2</v>
      </c>
      <c r="S2417" s="32">
        <f t="shared" ca="1" si="377"/>
        <v>0</v>
      </c>
      <c r="T2417" s="32">
        <f t="shared" ca="1" si="378"/>
        <v>5.5673222390317703E-2</v>
      </c>
      <c r="U2417" s="28" t="str">
        <f t="shared" ca="1" si="379"/>
        <v/>
      </c>
      <c r="V2417" s="33">
        <f ca="1">OFFSET(Trade!$A$1,1,A2417,1,1)</f>
        <v>0</v>
      </c>
      <c r="W2417" s="34">
        <f ca="1">OFFSET(Trade!$A$1,2,A2417,1,1)</f>
        <v>15</v>
      </c>
      <c r="X2417" s="34">
        <f ca="1">OFFSET(Trade!$A$1,3,A2417,1,1)</f>
        <v>85</v>
      </c>
      <c r="Y2417" s="34">
        <f ca="1">OFFSET(Trade!$A$1,4,A2417,1,1)</f>
        <v>0</v>
      </c>
      <c r="Z2417" s="34">
        <f ca="1">OFFSET(Trade!$A$1,5,A2417,1,1)</f>
        <v>184</v>
      </c>
      <c r="AA2417" s="33" t="e">
        <f ca="1">OFFSET(Vol!$A$1,1,Main!A2417,1,1)</f>
        <v>#N/A</v>
      </c>
      <c r="AB2417" s="34">
        <f ca="1">OFFSET(Vol!$A$1,2,Main!A2417,1,1)</f>
        <v>2040</v>
      </c>
      <c r="AC2417" s="34">
        <f ca="1">OFFSET(Vol!$A$1,3,Main!A2417,1,1)</f>
        <v>2949</v>
      </c>
      <c r="AD2417" s="34">
        <f ca="1">OFFSET(Vol!$A$1,4,Main!A2417,1,1)</f>
        <v>1690</v>
      </c>
      <c r="AE2417" s="44">
        <f ca="1">OFFSET(Vol!$A$1,5,Main!A2417,1,1)</f>
        <v>3305</v>
      </c>
    </row>
    <row r="2418" spans="1:31" x14ac:dyDescent="0.3">
      <c r="A2418" s="38">
        <v>2413</v>
      </c>
      <c r="B2418" s="16" t="str">
        <f t="shared" ca="1" si="370"/>
        <v/>
      </c>
      <c r="C2418" s="21" t="str">
        <f ca="1">OFFSET(Vol!$A$1,0,Main!A2418,1,1)</f>
        <v>181480</v>
      </c>
      <c r="D2418" s="22">
        <f ca="1">OFFSET(Px!$A$1,1,Main!A2418,1,1)</f>
        <v>72550</v>
      </c>
      <c r="E2418" s="22">
        <f ca="1">OFFSET(Px!$A$1,4,Main!A2418,1,1)</f>
        <v>71860</v>
      </c>
      <c r="F2418" s="22">
        <f ca="1">OFFSET(Px!$A$1,5,Main!A2418,1,1)</f>
        <v>71100</v>
      </c>
      <c r="G2418" s="23">
        <f ca="1">OFFSET(Px!$A$1,6,Main!A2418,1,1)</f>
        <v>69850</v>
      </c>
      <c r="H2418" s="28">
        <f t="shared" ca="1" si="371"/>
        <v>2.0393811533051975E-2</v>
      </c>
      <c r="I2418" s="28">
        <f t="shared" ca="1" si="372"/>
        <v>3.8654259126700063E-2</v>
      </c>
      <c r="J2418" s="12">
        <f t="shared" ca="1" si="373"/>
        <v>0</v>
      </c>
      <c r="K2418" s="31">
        <f ca="1">OFFSET(Perf!$A$1,1,Main!A2418,1,1)</f>
        <v>-1.2699999999999999E-2</v>
      </c>
      <c r="L2418" s="32">
        <f ca="1">OFFSET(Perf!$A$1,2,Main!A2418,1,1)</f>
        <v>-1.2699999999999999E-2</v>
      </c>
      <c r="M2418" s="32">
        <f ca="1">OFFSET(Perf!$A$1,3,Main!A2418,1,1)</f>
        <v>2.2543835235179444E-2</v>
      </c>
      <c r="N2418" s="32">
        <f ca="1">OFFSET(Perf!$A$1,4,Main!A2418,1,1)</f>
        <v>1.0689170182841101E-2</v>
      </c>
      <c r="O2418" s="32">
        <f ca="1">OFFSET(Perf!$A$1,5,Main!A2418,1,1)</f>
        <v>1.7895490336435227E-2</v>
      </c>
      <c r="P2418" s="31">
        <f t="shared" ca="1" si="374"/>
        <v>0</v>
      </c>
      <c r="Q2418" s="32">
        <f t="shared" ca="1" si="375"/>
        <v>0</v>
      </c>
      <c r="R2418" s="32">
        <f t="shared" ca="1" si="376"/>
        <v>0</v>
      </c>
      <c r="S2418" s="32">
        <f t="shared" ca="1" si="377"/>
        <v>0</v>
      </c>
      <c r="T2418" s="32">
        <f t="shared" ca="1" si="378"/>
        <v>0</v>
      </c>
      <c r="U2418" s="28" t="str">
        <f t="shared" ca="1" si="379"/>
        <v/>
      </c>
      <c r="V2418" s="33">
        <f ca="1">OFFSET(Trade!$A$1,1,A2418,1,1)</f>
        <v>0</v>
      </c>
      <c r="W2418" s="34">
        <f ca="1">OFFSET(Trade!$A$1,2,A2418,1,1)</f>
        <v>0</v>
      </c>
      <c r="X2418" s="34">
        <f ca="1">OFFSET(Trade!$A$1,3,A2418,1,1)</f>
        <v>0</v>
      </c>
      <c r="Y2418" s="34">
        <f ca="1">OFFSET(Trade!$A$1,4,A2418,1,1)</f>
        <v>0</v>
      </c>
      <c r="Z2418" s="34">
        <f ca="1">OFFSET(Trade!$A$1,5,A2418,1,1)</f>
        <v>0</v>
      </c>
      <c r="AA2418" s="33" t="e">
        <f ca="1">OFFSET(Vol!$A$1,1,Main!A2418,1,1)</f>
        <v>#N/A</v>
      </c>
      <c r="AB2418" s="34">
        <f ca="1">OFFSET(Vol!$A$1,2,Main!A2418,1,1)</f>
        <v>209</v>
      </c>
      <c r="AC2418" s="34">
        <f ca="1">OFFSET(Vol!$A$1,3,Main!A2418,1,1)</f>
        <v>247</v>
      </c>
      <c r="AD2418" s="34">
        <f ca="1">OFFSET(Vol!$A$1,4,Main!A2418,1,1)</f>
        <v>88</v>
      </c>
      <c r="AE2418" s="44">
        <f ca="1">OFFSET(Vol!$A$1,5,Main!A2418,1,1)</f>
        <v>182</v>
      </c>
    </row>
    <row r="2419" spans="1:31" x14ac:dyDescent="0.3">
      <c r="A2419" s="38">
        <v>2414</v>
      </c>
      <c r="B2419" s="16" t="str">
        <f t="shared" ca="1" si="370"/>
        <v/>
      </c>
      <c r="C2419" s="21" t="str">
        <f ca="1">OFFSET(Vol!$A$1,0,Main!A2419,1,1)</f>
        <v>211260</v>
      </c>
      <c r="D2419" s="22">
        <f ca="1">OFFSET(Px!$A$1,1,Main!A2419,1,1)</f>
        <v>25875</v>
      </c>
      <c r="E2419" s="22">
        <f ca="1">OFFSET(Px!$A$1,4,Main!A2419,1,1)</f>
        <v>25400</v>
      </c>
      <c r="F2419" s="22">
        <f ca="1">OFFSET(Px!$A$1,5,Main!A2419,1,1)</f>
        <v>25340</v>
      </c>
      <c r="G2419" s="23">
        <f ca="1">OFFSET(Px!$A$1,6,Main!A2419,1,1)</f>
        <v>25215</v>
      </c>
      <c r="H2419" s="28">
        <f t="shared" ca="1" si="371"/>
        <v>2.1112865035517014E-2</v>
      </c>
      <c r="I2419" s="28">
        <f t="shared" ca="1" si="372"/>
        <v>2.617489589530031E-2</v>
      </c>
      <c r="J2419" s="12">
        <f t="shared" ca="1" si="373"/>
        <v>0</v>
      </c>
      <c r="K2419" s="31">
        <f ca="1">OFFSET(Perf!$A$1,1,Main!A2419,1,1)</f>
        <v>6.0000000000000001E-3</v>
      </c>
      <c r="L2419" s="32">
        <f ca="1">OFFSET(Perf!$A$1,2,Main!A2419,1,1)</f>
        <v>6.0000000000000001E-3</v>
      </c>
      <c r="M2419" s="32">
        <f ca="1">OFFSET(Perf!$A$1,3,Main!A2419,1,1)</f>
        <v>1.2598425196850505E-2</v>
      </c>
      <c r="N2419" s="32">
        <f ca="1">OFFSET(Perf!$A$1,4,Main!A2419,1,1)</f>
        <v>2.3677979479084232E-3</v>
      </c>
      <c r="O2419" s="32">
        <f ca="1">OFFSET(Perf!$A$1,5,Main!A2419,1,1)</f>
        <v>4.9573666468372135E-3</v>
      </c>
      <c r="P2419" s="31">
        <f t="shared" ca="1" si="374"/>
        <v>0</v>
      </c>
      <c r="Q2419" s="32">
        <f t="shared" ca="1" si="375"/>
        <v>0</v>
      </c>
      <c r="R2419" s="32">
        <f t="shared" ca="1" si="376"/>
        <v>0</v>
      </c>
      <c r="S2419" s="32">
        <f t="shared" ca="1" si="377"/>
        <v>0</v>
      </c>
      <c r="T2419" s="32">
        <f t="shared" ca="1" si="378"/>
        <v>0</v>
      </c>
      <c r="U2419" s="28" t="str">
        <f t="shared" ca="1" si="379"/>
        <v/>
      </c>
      <c r="V2419" s="33">
        <f ca="1">OFFSET(Trade!$A$1,1,A2419,1,1)</f>
        <v>0</v>
      </c>
      <c r="W2419" s="34">
        <f ca="1">OFFSET(Trade!$A$1,2,A2419,1,1)</f>
        <v>0</v>
      </c>
      <c r="X2419" s="34">
        <f ca="1">OFFSET(Trade!$A$1,3,A2419,1,1)</f>
        <v>0</v>
      </c>
      <c r="Y2419" s="34">
        <f ca="1">OFFSET(Trade!$A$1,4,A2419,1,1)</f>
        <v>0</v>
      </c>
      <c r="Z2419" s="34">
        <f ca="1">OFFSET(Trade!$A$1,5,A2419,1,1)</f>
        <v>0</v>
      </c>
      <c r="AA2419" s="33" t="e">
        <f ca="1">OFFSET(Vol!$A$1,1,Main!A2419,1,1)</f>
        <v>#N/A</v>
      </c>
      <c r="AB2419" s="34">
        <f ca="1">OFFSET(Vol!$A$1,2,Main!A2419,1,1)</f>
        <v>24</v>
      </c>
      <c r="AC2419" s="34">
        <f ca="1">OFFSET(Vol!$A$1,3,Main!A2419,1,1)</f>
        <v>24</v>
      </c>
      <c r="AD2419" s="34">
        <f ca="1">OFFSET(Vol!$A$1,4,Main!A2419,1,1)</f>
        <v>174</v>
      </c>
      <c r="AE2419" s="44">
        <f ca="1">OFFSET(Vol!$A$1,5,Main!A2419,1,1)</f>
        <v>20</v>
      </c>
    </row>
    <row r="2420" spans="1:31" x14ac:dyDescent="0.3">
      <c r="A2420" s="38">
        <v>2415</v>
      </c>
      <c r="B2420" s="16" t="str">
        <f t="shared" ca="1" si="370"/>
        <v/>
      </c>
      <c r="C2420" s="21" t="str">
        <f ca="1">OFFSET(Vol!$A$1,0,Main!A2420,1,1)</f>
        <v>143460</v>
      </c>
      <c r="D2420" s="22">
        <f ca="1">OFFSET(Px!$A$1,1,Main!A2420,1,1)</f>
        <v>6375</v>
      </c>
      <c r="E2420" s="22">
        <f ca="1">OFFSET(Px!$A$1,4,Main!A2420,1,1)</f>
        <v>6290</v>
      </c>
      <c r="F2420" s="22">
        <f ca="1">OFFSET(Px!$A$1,5,Main!A2420,1,1)</f>
        <v>6290</v>
      </c>
      <c r="G2420" s="23">
        <f ca="1">OFFSET(Px!$A$1,6,Main!A2420,1,1)</f>
        <v>6215</v>
      </c>
      <c r="H2420" s="28">
        <f t="shared" ca="1" si="371"/>
        <v>1.3513513513513598E-2</v>
      </c>
      <c r="I2420" s="28">
        <f t="shared" ca="1" si="372"/>
        <v>2.5744167337087731E-2</v>
      </c>
      <c r="J2420" s="12">
        <f t="shared" ca="1" si="373"/>
        <v>0</v>
      </c>
      <c r="K2420" s="31">
        <f ca="1">OFFSET(Perf!$A$1,1,Main!A2420,1,1)</f>
        <v>6.3E-3</v>
      </c>
      <c r="L2420" s="32">
        <f ca="1">OFFSET(Perf!$A$1,2,Main!A2420,1,1)</f>
        <v>6.3E-3</v>
      </c>
      <c r="M2420" s="32">
        <f ca="1">OFFSET(Perf!$A$1,3,Main!A2420,1,1)</f>
        <v>7.1542130365660483E-3</v>
      </c>
      <c r="N2420" s="32">
        <f ca="1">OFFSET(Perf!$A$1,4,Main!A2420,1,1)</f>
        <v>0</v>
      </c>
      <c r="O2420" s="32">
        <f ca="1">OFFSET(Perf!$A$1,5,Main!A2420,1,1)</f>
        <v>1.2067578439259874E-2</v>
      </c>
      <c r="P2420" s="31">
        <f t="shared" ca="1" si="374"/>
        <v>0</v>
      </c>
      <c r="Q2420" s="32">
        <f t="shared" ca="1" si="375"/>
        <v>0</v>
      </c>
      <c r="R2420" s="32">
        <f t="shared" ca="1" si="376"/>
        <v>0</v>
      </c>
      <c r="S2420" s="32">
        <f t="shared" ca="1" si="377"/>
        <v>0</v>
      </c>
      <c r="T2420" s="32">
        <f t="shared" ca="1" si="378"/>
        <v>0</v>
      </c>
      <c r="U2420" s="28" t="str">
        <f t="shared" ca="1" si="379"/>
        <v/>
      </c>
      <c r="V2420" s="33">
        <f ca="1">OFFSET(Trade!$A$1,1,A2420,1,1)</f>
        <v>0</v>
      </c>
      <c r="W2420" s="34">
        <f ca="1">OFFSET(Trade!$A$1,2,A2420,1,1)</f>
        <v>0</v>
      </c>
      <c r="X2420" s="34">
        <f ca="1">OFFSET(Trade!$A$1,3,A2420,1,1)</f>
        <v>0</v>
      </c>
      <c r="Y2420" s="34">
        <f ca="1">OFFSET(Trade!$A$1,4,A2420,1,1)</f>
        <v>0</v>
      </c>
      <c r="Z2420" s="34">
        <f ca="1">OFFSET(Trade!$A$1,5,A2420,1,1)</f>
        <v>0</v>
      </c>
      <c r="AA2420" s="33" t="e">
        <f ca="1">OFFSET(Vol!$A$1,1,Main!A2420,1,1)</f>
        <v>#N/A</v>
      </c>
      <c r="AB2420" s="34">
        <f ca="1">OFFSET(Vol!$A$1,2,Main!A2420,1,1)</f>
        <v>74</v>
      </c>
      <c r="AC2420" s="34">
        <f ca="1">OFFSET(Vol!$A$1,3,Main!A2420,1,1)</f>
        <v>23</v>
      </c>
      <c r="AD2420" s="34">
        <f ca="1">OFFSET(Vol!$A$1,4,Main!A2420,1,1)</f>
        <v>45</v>
      </c>
      <c r="AE2420" s="44">
        <f ca="1">OFFSET(Vol!$A$1,5,Main!A2420,1,1)</f>
        <v>27</v>
      </c>
    </row>
    <row r="2421" spans="1:31" x14ac:dyDescent="0.3">
      <c r="A2421" s="38">
        <v>2416</v>
      </c>
      <c r="B2421" s="16" t="str">
        <f t="shared" ca="1" si="370"/>
        <v/>
      </c>
      <c r="C2421" s="21" t="str">
        <f ca="1">OFFSET(Vol!$A$1,0,Main!A2421,1,1)</f>
        <v>245710</v>
      </c>
      <c r="D2421" s="22">
        <f ca="1">OFFSET(Px!$A$1,1,Main!A2421,1,1)</f>
        <v>11980</v>
      </c>
      <c r="E2421" s="22">
        <f ca="1">OFFSET(Px!$A$1,4,Main!A2421,1,1)</f>
        <v>11800</v>
      </c>
      <c r="F2421" s="22">
        <f ca="1">OFFSET(Px!$A$1,5,Main!A2421,1,1)</f>
        <v>11795</v>
      </c>
      <c r="G2421" s="23">
        <f ca="1">OFFSET(Px!$A$1,6,Main!A2421,1,1)</f>
        <v>11775</v>
      </c>
      <c r="H2421" s="28">
        <f t="shared" ca="1" si="371"/>
        <v>1.568461212378125E-2</v>
      </c>
      <c r="I2421" s="28">
        <f t="shared" ca="1" si="372"/>
        <v>1.7409766454352438E-2</v>
      </c>
      <c r="J2421" s="12">
        <f t="shared" ca="1" si="373"/>
        <v>0</v>
      </c>
      <c r="K2421" s="31">
        <f ca="1">OFFSET(Perf!$A$1,1,Main!A2421,1,1)</f>
        <v>4.5999999999999999E-3</v>
      </c>
      <c r="L2421" s="32">
        <f ca="1">OFFSET(Perf!$A$1,2,Main!A2421,1,1)</f>
        <v>4.5999999999999999E-3</v>
      </c>
      <c r="M2421" s="32">
        <f ca="1">OFFSET(Perf!$A$1,3,Main!A2421,1,1)</f>
        <v>1.0593220338983134E-2</v>
      </c>
      <c r="N2421" s="32">
        <f ca="1">OFFSET(Perf!$A$1,4,Main!A2421,1,1)</f>
        <v>4.2390843577777559E-4</v>
      </c>
      <c r="O2421" s="32">
        <f ca="1">OFFSET(Perf!$A$1,5,Main!A2421,1,1)</f>
        <v>1.6985138004246281E-3</v>
      </c>
      <c r="P2421" s="31">
        <f t="shared" ca="1" si="374"/>
        <v>0</v>
      </c>
      <c r="Q2421" s="32">
        <f t="shared" ca="1" si="375"/>
        <v>6.1294432971571687E-3</v>
      </c>
      <c r="R2421" s="32">
        <f t="shared" ca="1" si="376"/>
        <v>1.9321545723657893E-2</v>
      </c>
      <c r="S2421" s="32">
        <f t="shared" ca="1" si="377"/>
        <v>1.3664695540994087E-2</v>
      </c>
      <c r="T2421" s="32">
        <f t="shared" ca="1" si="378"/>
        <v>2.4789737490442613E-2</v>
      </c>
      <c r="U2421" s="28" t="str">
        <f t="shared" ca="1" si="379"/>
        <v/>
      </c>
      <c r="V2421" s="33">
        <f ca="1">OFFSET(Trade!$A$1,1,A2421,1,1)</f>
        <v>0</v>
      </c>
      <c r="W2421" s="34">
        <f ca="1">OFFSET(Trade!$A$1,2,A2421,1,1)</f>
        <v>279</v>
      </c>
      <c r="X2421" s="34">
        <f ca="1">OFFSET(Trade!$A$1,3,A2421,1,1)</f>
        <v>966</v>
      </c>
      <c r="Y2421" s="34">
        <f ca="1">OFFSET(Trade!$A$1,4,A2421,1,1)</f>
        <v>855</v>
      </c>
      <c r="Z2421" s="34">
        <f ca="1">OFFSET(Trade!$A$1,5,A2421,1,1)</f>
        <v>1459</v>
      </c>
      <c r="AA2421" s="33" t="e">
        <f ca="1">OFFSET(Vol!$A$1,1,Main!A2421,1,1)</f>
        <v>#N/A</v>
      </c>
      <c r="AB2421" s="34">
        <f ca="1">OFFSET(Vol!$A$1,2,Main!A2421,1,1)</f>
        <v>45518</v>
      </c>
      <c r="AC2421" s="34">
        <f ca="1">OFFSET(Vol!$A$1,3,Main!A2421,1,1)</f>
        <v>49996</v>
      </c>
      <c r="AD2421" s="34">
        <f ca="1">OFFSET(Vol!$A$1,4,Main!A2421,1,1)</f>
        <v>62570</v>
      </c>
      <c r="AE2421" s="44">
        <f ca="1">OFFSET(Vol!$A$1,5,Main!A2421,1,1)</f>
        <v>58855</v>
      </c>
    </row>
    <row r="2422" spans="1:31" x14ac:dyDescent="0.3">
      <c r="A2422" s="38">
        <v>2417</v>
      </c>
      <c r="B2422" s="16" t="str">
        <f t="shared" ca="1" si="370"/>
        <v/>
      </c>
      <c r="C2422" s="21" t="str">
        <f ca="1">OFFSET(Vol!$A$1,0,Main!A2422,1,1)</f>
        <v>131890</v>
      </c>
      <c r="D2422" s="22">
        <f ca="1">OFFSET(Px!$A$1,1,Main!A2422,1,1)</f>
        <v>12945</v>
      </c>
      <c r="E2422" s="22">
        <f ca="1">OFFSET(Px!$A$1,4,Main!A2422,1,1)</f>
        <v>12655</v>
      </c>
      <c r="F2422" s="22">
        <f ca="1">OFFSET(Px!$A$1,5,Main!A2422,1,1)</f>
        <v>12735</v>
      </c>
      <c r="G2422" s="23">
        <f ca="1">OFFSET(Px!$A$1,6,Main!A2422,1,1)</f>
        <v>12585</v>
      </c>
      <c r="H2422" s="28">
        <f t="shared" ca="1" si="371"/>
        <v>1.648998822143688E-2</v>
      </c>
      <c r="I2422" s="28">
        <f t="shared" ca="1" si="372"/>
        <v>2.8605482717520836E-2</v>
      </c>
      <c r="J2422" s="12">
        <f t="shared" ca="1" si="373"/>
        <v>0</v>
      </c>
      <c r="K2422" s="31">
        <f ca="1">OFFSET(Perf!$A$1,1,Main!A2422,1,1)</f>
        <v>3.4999999999999996E-3</v>
      </c>
      <c r="L2422" s="32">
        <f ca="1">OFFSET(Perf!$A$1,2,Main!A2422,1,1)</f>
        <v>3.4999999999999996E-3</v>
      </c>
      <c r="M2422" s="32">
        <f ca="1">OFFSET(Perf!$A$1,3,Main!A2422,1,1)</f>
        <v>1.9359936783879927E-2</v>
      </c>
      <c r="N2422" s="32">
        <f ca="1">OFFSET(Perf!$A$1,4,Main!A2422,1,1)</f>
        <v>-6.2819002748331076E-3</v>
      </c>
      <c r="O2422" s="32">
        <f ca="1">OFFSET(Perf!$A$1,5,Main!A2422,1,1)</f>
        <v>1.1918951132300348E-2</v>
      </c>
      <c r="P2422" s="31">
        <f t="shared" ca="1" si="374"/>
        <v>0</v>
      </c>
      <c r="Q2422" s="32">
        <f t="shared" ca="1" si="375"/>
        <v>0</v>
      </c>
      <c r="R2422" s="32">
        <f t="shared" ca="1" si="376"/>
        <v>0</v>
      </c>
      <c r="S2422" s="32">
        <f t="shared" ca="1" si="377"/>
        <v>0</v>
      </c>
      <c r="T2422" s="32">
        <f t="shared" ca="1" si="378"/>
        <v>0</v>
      </c>
      <c r="U2422" s="28" t="str">
        <f t="shared" ca="1" si="379"/>
        <v/>
      </c>
      <c r="V2422" s="33">
        <f ca="1">OFFSET(Trade!$A$1,1,A2422,1,1)</f>
        <v>0</v>
      </c>
      <c r="W2422" s="34">
        <f ca="1">OFFSET(Trade!$A$1,2,A2422,1,1)</f>
        <v>0</v>
      </c>
      <c r="X2422" s="34">
        <f ca="1">OFFSET(Trade!$A$1,3,A2422,1,1)</f>
        <v>0</v>
      </c>
      <c r="Y2422" s="34">
        <f ca="1">OFFSET(Trade!$A$1,4,A2422,1,1)</f>
        <v>0</v>
      </c>
      <c r="Z2422" s="34">
        <f ca="1">OFFSET(Trade!$A$1,5,A2422,1,1)</f>
        <v>0</v>
      </c>
      <c r="AA2422" s="33" t="e">
        <f ca="1">OFFSET(Vol!$A$1,1,Main!A2422,1,1)</f>
        <v>#N/A</v>
      </c>
      <c r="AB2422" s="34">
        <f ca="1">OFFSET(Vol!$A$1,2,Main!A2422,1,1)</f>
        <v>20</v>
      </c>
      <c r="AC2422" s="34">
        <f ca="1">OFFSET(Vol!$A$1,3,Main!A2422,1,1)</f>
        <v>20</v>
      </c>
      <c r="AD2422" s="34">
        <f ca="1">OFFSET(Vol!$A$1,4,Main!A2422,1,1)</f>
        <v>30</v>
      </c>
      <c r="AE2422" s="44">
        <f ca="1">OFFSET(Vol!$A$1,5,Main!A2422,1,1)</f>
        <v>24</v>
      </c>
    </row>
    <row r="2423" spans="1:31" x14ac:dyDescent="0.3">
      <c r="A2423" s="38">
        <v>2418</v>
      </c>
      <c r="B2423" s="16" t="str">
        <f t="shared" ca="1" si="370"/>
        <v/>
      </c>
      <c r="C2423" s="21" t="str">
        <f ca="1">OFFSET(Vol!$A$1,0,Main!A2423,1,1)</f>
        <v>108450</v>
      </c>
      <c r="D2423" s="22">
        <f ca="1">OFFSET(Px!$A$1,1,Main!A2423,1,1)</f>
        <v>11495</v>
      </c>
      <c r="E2423" s="22">
        <f ca="1">OFFSET(Px!$A$1,4,Main!A2423,1,1)</f>
        <v>11265</v>
      </c>
      <c r="F2423" s="22">
        <f ca="1">OFFSET(Px!$A$1,5,Main!A2423,1,1)</f>
        <v>11385</v>
      </c>
      <c r="G2423" s="23">
        <f ca="1">OFFSET(Px!$A$1,6,Main!A2423,1,1)</f>
        <v>11300</v>
      </c>
      <c r="H2423" s="28">
        <f t="shared" ca="1" si="371"/>
        <v>9.6618357487923134E-3</v>
      </c>
      <c r="I2423" s="28">
        <f t="shared" ca="1" si="372"/>
        <v>1.725663716814152E-2</v>
      </c>
      <c r="J2423" s="12">
        <f t="shared" ca="1" si="373"/>
        <v>0</v>
      </c>
      <c r="K2423" s="31">
        <f ca="1">OFFSET(Perf!$A$1,1,Main!A2423,1,1)</f>
        <v>4.4000000000000003E-3</v>
      </c>
      <c r="L2423" s="32">
        <f ca="1">OFFSET(Perf!$A$1,2,Main!A2423,1,1)</f>
        <v>4.4000000000000003E-3</v>
      </c>
      <c r="M2423" s="32">
        <f ca="1">OFFSET(Perf!$A$1,3,Main!A2423,1,1)</f>
        <v>1.5978695073235683E-2</v>
      </c>
      <c r="N2423" s="32">
        <f ca="1">OFFSET(Perf!$A$1,4,Main!A2423,1,1)</f>
        <v>-1.0540184453227908E-2</v>
      </c>
      <c r="O2423" s="32">
        <f ca="1">OFFSET(Perf!$A$1,5,Main!A2423,1,1)</f>
        <v>7.5221238938052437E-3</v>
      </c>
      <c r="P2423" s="31">
        <f t="shared" ca="1" si="374"/>
        <v>0</v>
      </c>
      <c r="Q2423" s="32">
        <f t="shared" ca="1" si="375"/>
        <v>0</v>
      </c>
      <c r="R2423" s="32">
        <f t="shared" ca="1" si="376"/>
        <v>0</v>
      </c>
      <c r="S2423" s="32">
        <f t="shared" ca="1" si="377"/>
        <v>0</v>
      </c>
      <c r="T2423" s="32">
        <f t="shared" ca="1" si="378"/>
        <v>0</v>
      </c>
      <c r="U2423" s="28" t="str">
        <f t="shared" ca="1" si="379"/>
        <v/>
      </c>
      <c r="V2423" s="33">
        <f ca="1">OFFSET(Trade!$A$1,1,A2423,1,1)</f>
        <v>0</v>
      </c>
      <c r="W2423" s="34">
        <f ca="1">OFFSET(Trade!$A$1,2,A2423,1,1)</f>
        <v>0</v>
      </c>
      <c r="X2423" s="34">
        <f ca="1">OFFSET(Trade!$A$1,3,A2423,1,1)</f>
        <v>0</v>
      </c>
      <c r="Y2423" s="34">
        <f ca="1">OFFSET(Trade!$A$1,4,A2423,1,1)</f>
        <v>0</v>
      </c>
      <c r="Z2423" s="34">
        <f ca="1">OFFSET(Trade!$A$1,5,A2423,1,1)</f>
        <v>0</v>
      </c>
      <c r="AA2423" s="33" t="e">
        <f ca="1">OFFSET(Vol!$A$1,1,Main!A2423,1,1)</f>
        <v>#N/A</v>
      </c>
      <c r="AB2423" s="34">
        <f ca="1">OFFSET(Vol!$A$1,2,Main!A2423,1,1)</f>
        <v>13502</v>
      </c>
      <c r="AC2423" s="34">
        <f ca="1">OFFSET(Vol!$A$1,3,Main!A2423,1,1)</f>
        <v>6827</v>
      </c>
      <c r="AD2423" s="34">
        <f ca="1">OFFSET(Vol!$A$1,4,Main!A2423,1,1)</f>
        <v>3318</v>
      </c>
      <c r="AE2423" s="44">
        <f ca="1">OFFSET(Vol!$A$1,5,Main!A2423,1,1)</f>
        <v>70102</v>
      </c>
    </row>
    <row r="2424" spans="1:31" x14ac:dyDescent="0.3">
      <c r="A2424" s="38">
        <v>2419</v>
      </c>
      <c r="B2424" s="16" t="str">
        <f t="shared" ca="1" si="370"/>
        <v/>
      </c>
      <c r="C2424" s="21" t="str">
        <f ca="1">OFFSET(Vol!$A$1,0,Main!A2424,1,1)</f>
        <v>322130</v>
      </c>
      <c r="D2424" s="22">
        <f ca="1">OFFSET(Px!$A$1,1,Main!A2424,1,1)</f>
        <v>12045</v>
      </c>
      <c r="E2424" s="22">
        <f ca="1">OFFSET(Px!$A$1,4,Main!A2424,1,1)</f>
        <v>11805</v>
      </c>
      <c r="F2424" s="22">
        <f ca="1">OFFSET(Px!$A$1,5,Main!A2424,1,1)</f>
        <v>11820</v>
      </c>
      <c r="G2424" s="23">
        <f ca="1">OFFSET(Px!$A$1,6,Main!A2424,1,1)</f>
        <v>11700</v>
      </c>
      <c r="H2424" s="28">
        <f t="shared" ca="1" si="371"/>
        <v>1.9035532994923887E-2</v>
      </c>
      <c r="I2424" s="28">
        <f t="shared" ca="1" si="372"/>
        <v>2.9487179487179382E-2</v>
      </c>
      <c r="J2424" s="12">
        <f t="shared" ca="1" si="373"/>
        <v>0</v>
      </c>
      <c r="K2424" s="31">
        <f ca="1">OFFSET(Perf!$A$1,1,Main!A2424,1,1)</f>
        <v>6.7000000000000002E-3</v>
      </c>
      <c r="L2424" s="32">
        <f ca="1">OFFSET(Perf!$A$1,2,Main!A2424,1,1)</f>
        <v>6.7000000000000002E-3</v>
      </c>
      <c r="M2424" s="32">
        <f ca="1">OFFSET(Perf!$A$1,3,Main!A2424,1,1)</f>
        <v>1.3553578991952531E-2</v>
      </c>
      <c r="N2424" s="32">
        <f ca="1">OFFSET(Perf!$A$1,4,Main!A2424,1,1)</f>
        <v>-1.2690355329949554E-3</v>
      </c>
      <c r="O2424" s="32">
        <f ca="1">OFFSET(Perf!$A$1,5,Main!A2424,1,1)</f>
        <v>1.025641025641022E-2</v>
      </c>
      <c r="P2424" s="31">
        <f t="shared" ca="1" si="374"/>
        <v>0</v>
      </c>
      <c r="Q2424" s="32">
        <f t="shared" ca="1" si="375"/>
        <v>0</v>
      </c>
      <c r="R2424" s="32">
        <f t="shared" ca="1" si="376"/>
        <v>0</v>
      </c>
      <c r="S2424" s="32">
        <f t="shared" ca="1" si="377"/>
        <v>0</v>
      </c>
      <c r="T2424" s="32">
        <f t="shared" ca="1" si="378"/>
        <v>0</v>
      </c>
      <c r="U2424" s="28" t="str">
        <f t="shared" ca="1" si="379"/>
        <v/>
      </c>
      <c r="V2424" s="33">
        <f ca="1">OFFSET(Trade!$A$1,1,A2424,1,1)</f>
        <v>0</v>
      </c>
      <c r="W2424" s="34">
        <f ca="1">OFFSET(Trade!$A$1,2,A2424,1,1)</f>
        <v>0</v>
      </c>
      <c r="X2424" s="34">
        <f ca="1">OFFSET(Trade!$A$1,3,A2424,1,1)</f>
        <v>0</v>
      </c>
      <c r="Y2424" s="34">
        <f ca="1">OFFSET(Trade!$A$1,4,A2424,1,1)</f>
        <v>0</v>
      </c>
      <c r="Z2424" s="34">
        <f ca="1">OFFSET(Trade!$A$1,5,A2424,1,1)</f>
        <v>0</v>
      </c>
      <c r="AA2424" s="33" t="e">
        <f ca="1">OFFSET(Vol!$A$1,1,Main!A2424,1,1)</f>
        <v>#N/A</v>
      </c>
      <c r="AB2424" s="34">
        <f ca="1">OFFSET(Vol!$A$1,2,Main!A2424,1,1)</f>
        <v>20</v>
      </c>
      <c r="AC2424" s="34">
        <f ca="1">OFFSET(Vol!$A$1,3,Main!A2424,1,1)</f>
        <v>20</v>
      </c>
      <c r="AD2424" s="34">
        <f ca="1">OFFSET(Vol!$A$1,4,Main!A2424,1,1)</f>
        <v>21</v>
      </c>
      <c r="AE2424" s="44">
        <f ca="1">OFFSET(Vol!$A$1,5,Main!A2424,1,1)</f>
        <v>20</v>
      </c>
    </row>
    <row r="2425" spans="1:31" x14ac:dyDescent="0.3">
      <c r="A2425" s="38">
        <v>2420</v>
      </c>
      <c r="B2425" s="16" t="str">
        <f t="shared" ca="1" si="370"/>
        <v/>
      </c>
      <c r="C2425" s="21" t="str">
        <f ca="1">OFFSET(Vol!$A$1,0,Main!A2425,1,1)</f>
        <v>272220</v>
      </c>
      <c r="D2425" s="22">
        <f ca="1">OFFSET(Px!$A$1,1,Main!A2425,1,1)</f>
        <v>12555</v>
      </c>
      <c r="E2425" s="22">
        <f ca="1">OFFSET(Px!$A$1,4,Main!A2425,1,1)</f>
        <v>12300</v>
      </c>
      <c r="F2425" s="22">
        <f ca="1">OFFSET(Px!$A$1,5,Main!A2425,1,1)</f>
        <v>12325</v>
      </c>
      <c r="G2425" s="23">
        <f ca="1">OFFSET(Px!$A$1,6,Main!A2425,1,1)</f>
        <v>12235</v>
      </c>
      <c r="H2425" s="28">
        <f t="shared" ca="1" si="371"/>
        <v>1.8661257606490844E-2</v>
      </c>
      <c r="I2425" s="28">
        <f t="shared" ca="1" si="372"/>
        <v>2.6154474867184252E-2</v>
      </c>
      <c r="J2425" s="12">
        <f t="shared" ca="1" si="373"/>
        <v>0</v>
      </c>
      <c r="K2425" s="31">
        <f ca="1">OFFSET(Perf!$A$1,1,Main!A2425,1,1)</f>
        <v>8.3999999999999995E-3</v>
      </c>
      <c r="L2425" s="32">
        <f ca="1">OFFSET(Perf!$A$1,2,Main!A2425,1,1)</f>
        <v>8.3999999999999995E-3</v>
      </c>
      <c r="M2425" s="32">
        <f ca="1">OFFSET(Perf!$A$1,3,Main!A2425,1,1)</f>
        <v>1.2195121951219523E-2</v>
      </c>
      <c r="N2425" s="32">
        <f ca="1">OFFSET(Perf!$A$1,4,Main!A2425,1,1)</f>
        <v>-2.0283975659228792E-3</v>
      </c>
      <c r="O2425" s="32">
        <f ca="1">OFFSET(Perf!$A$1,5,Main!A2425,1,1)</f>
        <v>7.355946056395668E-3</v>
      </c>
      <c r="P2425" s="31">
        <f t="shared" ca="1" si="374"/>
        <v>0</v>
      </c>
      <c r="Q2425" s="32">
        <f t="shared" ca="1" si="375"/>
        <v>0</v>
      </c>
      <c r="R2425" s="32">
        <f t="shared" ca="1" si="376"/>
        <v>0</v>
      </c>
      <c r="S2425" s="32">
        <f t="shared" ca="1" si="377"/>
        <v>0</v>
      </c>
      <c r="T2425" s="32">
        <f t="shared" ca="1" si="378"/>
        <v>0</v>
      </c>
      <c r="U2425" s="28" t="str">
        <f t="shared" ca="1" si="379"/>
        <v/>
      </c>
      <c r="V2425" s="33">
        <f ca="1">OFFSET(Trade!$A$1,1,A2425,1,1)</f>
        <v>0</v>
      </c>
      <c r="W2425" s="34">
        <f ca="1">OFFSET(Trade!$A$1,2,A2425,1,1)</f>
        <v>0</v>
      </c>
      <c r="X2425" s="34">
        <f ca="1">OFFSET(Trade!$A$1,3,A2425,1,1)</f>
        <v>0</v>
      </c>
      <c r="Y2425" s="34">
        <f ca="1">OFFSET(Trade!$A$1,4,A2425,1,1)</f>
        <v>0</v>
      </c>
      <c r="Z2425" s="34">
        <f ca="1">OFFSET(Trade!$A$1,5,A2425,1,1)</f>
        <v>0</v>
      </c>
      <c r="AA2425" s="33" t="e">
        <f ca="1">OFFSET(Vol!$A$1,1,Main!A2425,1,1)</f>
        <v>#N/A</v>
      </c>
      <c r="AB2425" s="34">
        <f ca="1">OFFSET(Vol!$A$1,2,Main!A2425,1,1)</f>
        <v>20</v>
      </c>
      <c r="AC2425" s="34">
        <f ca="1">OFFSET(Vol!$A$1,3,Main!A2425,1,1)</f>
        <v>20</v>
      </c>
      <c r="AD2425" s="34">
        <f ca="1">OFFSET(Vol!$A$1,4,Main!A2425,1,1)</f>
        <v>204</v>
      </c>
      <c r="AE2425" s="44">
        <f ca="1">OFFSET(Vol!$A$1,5,Main!A2425,1,1)</f>
        <v>25</v>
      </c>
    </row>
    <row r="2426" spans="1:31" x14ac:dyDescent="0.3">
      <c r="A2426" s="38">
        <v>2421</v>
      </c>
      <c r="B2426" s="16" t="str">
        <f t="shared" ca="1" si="370"/>
        <v/>
      </c>
      <c r="C2426" s="21" t="str">
        <f ca="1">OFFSET(Vol!$A$1,0,Main!A2426,1,1)</f>
        <v>272230</v>
      </c>
      <c r="D2426" s="22">
        <f ca="1">OFFSET(Px!$A$1,1,Main!A2426,1,1)</f>
        <v>10505</v>
      </c>
      <c r="E2426" s="22">
        <f ca="1">OFFSET(Px!$A$1,4,Main!A2426,1,1)</f>
        <v>10315</v>
      </c>
      <c r="F2426" s="22">
        <f ca="1">OFFSET(Px!$A$1,5,Main!A2426,1,1)</f>
        <v>10335</v>
      </c>
      <c r="G2426" s="23">
        <f ca="1">OFFSET(Px!$A$1,6,Main!A2426,1,1)</f>
        <v>10210</v>
      </c>
      <c r="H2426" s="28">
        <f t="shared" ca="1" si="371"/>
        <v>1.644895984518624E-2</v>
      </c>
      <c r="I2426" s="28">
        <f t="shared" ca="1" si="372"/>
        <v>2.8893241919686563E-2</v>
      </c>
      <c r="J2426" s="12">
        <f t="shared" ca="1" si="373"/>
        <v>0</v>
      </c>
      <c r="K2426" s="31">
        <f ca="1">OFFSET(Perf!$A$1,1,Main!A2426,1,1)</f>
        <v>7.7000000000000002E-3</v>
      </c>
      <c r="L2426" s="32">
        <f ca="1">OFFSET(Perf!$A$1,2,Main!A2426,1,1)</f>
        <v>7.7000000000000002E-3</v>
      </c>
      <c r="M2426" s="32">
        <f ca="1">OFFSET(Perf!$A$1,3,Main!A2426,1,1)</f>
        <v>1.0664081434803574E-2</v>
      </c>
      <c r="N2426" s="32">
        <f ca="1">OFFSET(Perf!$A$1,4,Main!A2426,1,1)</f>
        <v>-1.9351717464924922E-3</v>
      </c>
      <c r="O2426" s="32">
        <f ca="1">OFFSET(Perf!$A$1,5,Main!A2426,1,1)</f>
        <v>1.2242899118511286E-2</v>
      </c>
      <c r="P2426" s="31">
        <f t="shared" ca="1" si="374"/>
        <v>0</v>
      </c>
      <c r="Q2426" s="32">
        <f t="shared" ca="1" si="375"/>
        <v>0</v>
      </c>
      <c r="R2426" s="32">
        <f t="shared" ca="1" si="376"/>
        <v>0</v>
      </c>
      <c r="S2426" s="32">
        <f t="shared" ca="1" si="377"/>
        <v>0</v>
      </c>
      <c r="T2426" s="32">
        <f t="shared" ca="1" si="378"/>
        <v>0</v>
      </c>
      <c r="U2426" s="28" t="str">
        <f t="shared" ca="1" si="379"/>
        <v/>
      </c>
      <c r="V2426" s="33">
        <f ca="1">OFFSET(Trade!$A$1,1,A2426,1,1)</f>
        <v>0</v>
      </c>
      <c r="W2426" s="34">
        <f ca="1">OFFSET(Trade!$A$1,2,A2426,1,1)</f>
        <v>0</v>
      </c>
      <c r="X2426" s="34">
        <f ca="1">OFFSET(Trade!$A$1,3,A2426,1,1)</f>
        <v>0</v>
      </c>
      <c r="Y2426" s="34">
        <f ca="1">OFFSET(Trade!$A$1,4,A2426,1,1)</f>
        <v>0</v>
      </c>
      <c r="Z2426" s="34">
        <f ca="1">OFFSET(Trade!$A$1,5,A2426,1,1)</f>
        <v>0</v>
      </c>
      <c r="AA2426" s="33" t="e">
        <f ca="1">OFFSET(Vol!$A$1,1,Main!A2426,1,1)</f>
        <v>#N/A</v>
      </c>
      <c r="AB2426" s="34">
        <f ca="1">OFFSET(Vol!$A$1,2,Main!A2426,1,1)</f>
        <v>22</v>
      </c>
      <c r="AC2426" s="34">
        <f ca="1">OFFSET(Vol!$A$1,3,Main!A2426,1,1)</f>
        <v>23</v>
      </c>
      <c r="AD2426" s="34">
        <f ca="1">OFFSET(Vol!$A$1,4,Main!A2426,1,1)</f>
        <v>20</v>
      </c>
      <c r="AE2426" s="44">
        <f ca="1">OFFSET(Vol!$A$1,5,Main!A2426,1,1)</f>
        <v>20</v>
      </c>
    </row>
    <row r="2427" spans="1:31" x14ac:dyDescent="0.3">
      <c r="A2427" s="38">
        <v>2422</v>
      </c>
      <c r="B2427" s="16" t="str">
        <f t="shared" ca="1" si="370"/>
        <v/>
      </c>
      <c r="C2427" s="21" t="str">
        <f ca="1">OFFSET(Vol!$A$1,0,Main!A2427,1,1)</f>
        <v>322120</v>
      </c>
      <c r="D2427" s="22">
        <f ca="1">OFFSET(Px!$A$1,1,Main!A2427,1,1)</f>
        <v>13485</v>
      </c>
      <c r="E2427" s="22">
        <f ca="1">OFFSET(Px!$A$1,4,Main!A2427,1,1)</f>
        <v>13190</v>
      </c>
      <c r="F2427" s="22">
        <f ca="1">OFFSET(Px!$A$1,5,Main!A2427,1,1)</f>
        <v>13265</v>
      </c>
      <c r="G2427" s="23">
        <f ca="1">OFFSET(Px!$A$1,6,Main!A2427,1,1)</f>
        <v>13115</v>
      </c>
      <c r="H2427" s="28">
        <f t="shared" ca="1" si="371"/>
        <v>1.6584998115341198E-2</v>
      </c>
      <c r="I2427" s="28">
        <f t="shared" ca="1" si="372"/>
        <v>2.8211971025543292E-2</v>
      </c>
      <c r="J2427" s="12">
        <f t="shared" ca="1" si="373"/>
        <v>0</v>
      </c>
      <c r="K2427" s="31">
        <f ca="1">OFFSET(Perf!$A$1,1,Main!A2427,1,1)</f>
        <v>8.199999999999999E-3</v>
      </c>
      <c r="L2427" s="32">
        <f ca="1">OFFSET(Perf!$A$1,2,Main!A2427,1,1)</f>
        <v>8.199999999999999E-3</v>
      </c>
      <c r="M2427" s="32">
        <f ca="1">OFFSET(Perf!$A$1,3,Main!A2427,1,1)</f>
        <v>1.4025777103866544E-2</v>
      </c>
      <c r="N2427" s="32">
        <f ca="1">OFFSET(Perf!$A$1,4,Main!A2427,1,1)</f>
        <v>-5.6539766302299288E-3</v>
      </c>
      <c r="O2427" s="32">
        <f ca="1">OFFSET(Perf!$A$1,5,Main!A2427,1,1)</f>
        <v>1.1437285550895959E-2</v>
      </c>
      <c r="P2427" s="31">
        <f t="shared" ca="1" si="374"/>
        <v>0</v>
      </c>
      <c r="Q2427" s="32">
        <f t="shared" ca="1" si="375"/>
        <v>0</v>
      </c>
      <c r="R2427" s="32">
        <f t="shared" ca="1" si="376"/>
        <v>0</v>
      </c>
      <c r="S2427" s="32">
        <f t="shared" ca="1" si="377"/>
        <v>0</v>
      </c>
      <c r="T2427" s="32">
        <f t="shared" ca="1" si="378"/>
        <v>0</v>
      </c>
      <c r="U2427" s="28" t="str">
        <f t="shared" ca="1" si="379"/>
        <v/>
      </c>
      <c r="V2427" s="33">
        <f ca="1">OFFSET(Trade!$A$1,1,A2427,1,1)</f>
        <v>0</v>
      </c>
      <c r="W2427" s="34">
        <f ca="1">OFFSET(Trade!$A$1,2,A2427,1,1)</f>
        <v>0</v>
      </c>
      <c r="X2427" s="34">
        <f ca="1">OFFSET(Trade!$A$1,3,A2427,1,1)</f>
        <v>0</v>
      </c>
      <c r="Y2427" s="34">
        <f ca="1">OFFSET(Trade!$A$1,4,A2427,1,1)</f>
        <v>0</v>
      </c>
      <c r="Z2427" s="34">
        <f ca="1">OFFSET(Trade!$A$1,5,A2427,1,1)</f>
        <v>0</v>
      </c>
      <c r="AA2427" s="33" t="e">
        <f ca="1">OFFSET(Vol!$A$1,1,Main!A2427,1,1)</f>
        <v>#N/A</v>
      </c>
      <c r="AB2427" s="34">
        <f ca="1">OFFSET(Vol!$A$1,2,Main!A2427,1,1)</f>
        <v>21</v>
      </c>
      <c r="AC2427" s="34">
        <f ca="1">OFFSET(Vol!$A$1,3,Main!A2427,1,1)</f>
        <v>20</v>
      </c>
      <c r="AD2427" s="34">
        <f ca="1">OFFSET(Vol!$A$1,4,Main!A2427,1,1)</f>
        <v>20</v>
      </c>
      <c r="AE2427" s="44">
        <f ca="1">OFFSET(Vol!$A$1,5,Main!A2427,1,1)</f>
        <v>20</v>
      </c>
    </row>
    <row r="2428" spans="1:31" x14ac:dyDescent="0.3">
      <c r="A2428" s="38">
        <v>2423</v>
      </c>
      <c r="B2428" s="16" t="str">
        <f t="shared" ca="1" si="370"/>
        <v/>
      </c>
      <c r="C2428" s="21" t="str">
        <f ca="1">OFFSET(Vol!$A$1,0,Main!A2428,1,1)</f>
        <v>322150</v>
      </c>
      <c r="D2428" s="22">
        <f ca="1">OFFSET(Px!$A$1,1,Main!A2428,1,1)</f>
        <v>9690</v>
      </c>
      <c r="E2428" s="22">
        <f ca="1">OFFSET(Px!$A$1,4,Main!A2428,1,1)</f>
        <v>9525</v>
      </c>
      <c r="F2428" s="22">
        <f ca="1">OFFSET(Px!$A$1,5,Main!A2428,1,1)</f>
        <v>9575</v>
      </c>
      <c r="G2428" s="23">
        <f ca="1">OFFSET(Px!$A$1,6,Main!A2428,1,1)</f>
        <v>9450</v>
      </c>
      <c r="H2428" s="28">
        <f t="shared" ca="1" si="371"/>
        <v>1.201044386422967E-2</v>
      </c>
      <c r="I2428" s="28">
        <f t="shared" ca="1" si="372"/>
        <v>2.5396825396825307E-2</v>
      </c>
      <c r="J2428" s="12">
        <f t="shared" ca="1" si="373"/>
        <v>0</v>
      </c>
      <c r="K2428" s="31">
        <f ca="1">OFFSET(Perf!$A$1,1,Main!A2428,1,1)</f>
        <v>7.3000000000000001E-3</v>
      </c>
      <c r="L2428" s="32">
        <f ca="1">OFFSET(Perf!$A$1,2,Main!A2428,1,1)</f>
        <v>7.3000000000000001E-3</v>
      </c>
      <c r="M2428" s="32">
        <f ca="1">OFFSET(Perf!$A$1,3,Main!A2428,1,1)</f>
        <v>9.9737532808399365E-3</v>
      </c>
      <c r="N2428" s="32">
        <f ca="1">OFFSET(Perf!$A$1,4,Main!A2428,1,1)</f>
        <v>-5.2219321148825326E-3</v>
      </c>
      <c r="O2428" s="32">
        <f ca="1">OFFSET(Perf!$A$1,5,Main!A2428,1,1)</f>
        <v>1.3227513227513255E-2</v>
      </c>
      <c r="P2428" s="31">
        <f t="shared" ca="1" si="374"/>
        <v>0</v>
      </c>
      <c r="Q2428" s="32">
        <f t="shared" ca="1" si="375"/>
        <v>0</v>
      </c>
      <c r="R2428" s="32">
        <f t="shared" ca="1" si="376"/>
        <v>0</v>
      </c>
      <c r="S2428" s="32">
        <f t="shared" ca="1" si="377"/>
        <v>0</v>
      </c>
      <c r="T2428" s="32">
        <f t="shared" ca="1" si="378"/>
        <v>0</v>
      </c>
      <c r="U2428" s="28" t="str">
        <f t="shared" ca="1" si="379"/>
        <v/>
      </c>
      <c r="V2428" s="33">
        <f ca="1">OFFSET(Trade!$A$1,1,A2428,1,1)</f>
        <v>0</v>
      </c>
      <c r="W2428" s="34">
        <f ca="1">OFFSET(Trade!$A$1,2,A2428,1,1)</f>
        <v>0</v>
      </c>
      <c r="X2428" s="34">
        <f ca="1">OFFSET(Trade!$A$1,3,A2428,1,1)</f>
        <v>0</v>
      </c>
      <c r="Y2428" s="34">
        <f ca="1">OFFSET(Trade!$A$1,4,A2428,1,1)</f>
        <v>0</v>
      </c>
      <c r="Z2428" s="34">
        <f ca="1">OFFSET(Trade!$A$1,5,A2428,1,1)</f>
        <v>0</v>
      </c>
      <c r="AA2428" s="33" t="e">
        <f ca="1">OFFSET(Vol!$A$1,1,Main!A2428,1,1)</f>
        <v>#N/A</v>
      </c>
      <c r="AB2428" s="34">
        <f ca="1">OFFSET(Vol!$A$1,2,Main!A2428,1,1)</f>
        <v>20</v>
      </c>
      <c r="AC2428" s="34">
        <f ca="1">OFFSET(Vol!$A$1,3,Main!A2428,1,1)</f>
        <v>20</v>
      </c>
      <c r="AD2428" s="34">
        <f ca="1">OFFSET(Vol!$A$1,4,Main!A2428,1,1)</f>
        <v>20</v>
      </c>
      <c r="AE2428" s="44">
        <f ca="1">OFFSET(Vol!$A$1,5,Main!A2428,1,1)</f>
        <v>21</v>
      </c>
    </row>
    <row r="2429" spans="1:31" x14ac:dyDescent="0.3">
      <c r="A2429" s="38">
        <v>2424</v>
      </c>
      <c r="B2429" s="16" t="str">
        <f t="shared" ca="1" si="370"/>
        <v/>
      </c>
      <c r="C2429" s="21" t="str">
        <f ca="1">OFFSET(Vol!$A$1,0,Main!A2429,1,1)</f>
        <v>316300</v>
      </c>
      <c r="D2429" s="22">
        <f ca="1">OFFSET(Px!$A$1,1,Main!A2429,1,1)</f>
        <v>11275</v>
      </c>
      <c r="E2429" s="22">
        <f ca="1">OFFSET(Px!$A$1,4,Main!A2429,1,1)</f>
        <v>11180</v>
      </c>
      <c r="F2429" s="22">
        <f ca="1">OFFSET(Px!$A$1,5,Main!A2429,1,1)</f>
        <v>11205</v>
      </c>
      <c r="G2429" s="23">
        <f ca="1">OFFSET(Px!$A$1,6,Main!A2429,1,1)</f>
        <v>11160</v>
      </c>
      <c r="H2429" s="28">
        <f t="shared" ca="1" si="371"/>
        <v>6.2472110664881786E-3</v>
      </c>
      <c r="I2429" s="28">
        <f t="shared" ca="1" si="372"/>
        <v>1.0304659498207913E-2</v>
      </c>
      <c r="J2429" s="12">
        <f t="shared" ca="1" si="373"/>
        <v>0</v>
      </c>
      <c r="K2429" s="31">
        <f ca="1">OFFSET(Perf!$A$1,1,Main!A2429,1,1)</f>
        <v>2.2000000000000001E-3</v>
      </c>
      <c r="L2429" s="32">
        <f ca="1">OFFSET(Perf!$A$1,2,Main!A2429,1,1)</f>
        <v>2.2000000000000001E-3</v>
      </c>
      <c r="M2429" s="32">
        <f ca="1">OFFSET(Perf!$A$1,3,Main!A2429,1,1)</f>
        <v>6.2611806797854275E-3</v>
      </c>
      <c r="N2429" s="32">
        <f ca="1">OFFSET(Perf!$A$1,4,Main!A2429,1,1)</f>
        <v>-2.2311468094600162E-3</v>
      </c>
      <c r="O2429" s="32">
        <f ca="1">OFFSET(Perf!$A$1,5,Main!A2429,1,1)</f>
        <v>4.0322580645162365E-3</v>
      </c>
      <c r="P2429" s="31">
        <f t="shared" ca="1" si="374"/>
        <v>0</v>
      </c>
      <c r="Q2429" s="32">
        <f t="shared" ca="1" si="375"/>
        <v>0</v>
      </c>
      <c r="R2429" s="32">
        <f t="shared" ca="1" si="376"/>
        <v>0</v>
      </c>
      <c r="S2429" s="32">
        <f t="shared" ca="1" si="377"/>
        <v>0</v>
      </c>
      <c r="T2429" s="32">
        <f t="shared" ca="1" si="378"/>
        <v>0</v>
      </c>
      <c r="U2429" s="28" t="str">
        <f t="shared" ca="1" si="379"/>
        <v/>
      </c>
      <c r="V2429" s="33">
        <f ca="1">OFFSET(Trade!$A$1,1,A2429,1,1)</f>
        <v>0</v>
      </c>
      <c r="W2429" s="34">
        <f ca="1">OFFSET(Trade!$A$1,2,A2429,1,1)</f>
        <v>0</v>
      </c>
      <c r="X2429" s="34">
        <f ca="1">OFFSET(Trade!$A$1,3,A2429,1,1)</f>
        <v>0</v>
      </c>
      <c r="Y2429" s="34">
        <f ca="1">OFFSET(Trade!$A$1,4,A2429,1,1)</f>
        <v>0</v>
      </c>
      <c r="Z2429" s="34">
        <f ca="1">OFFSET(Trade!$A$1,5,A2429,1,1)</f>
        <v>0</v>
      </c>
      <c r="AA2429" s="33" t="e">
        <f ca="1">OFFSET(Vol!$A$1,1,Main!A2429,1,1)</f>
        <v>#N/A</v>
      </c>
      <c r="AB2429" s="34">
        <f ca="1">OFFSET(Vol!$A$1,2,Main!A2429,1,1)</f>
        <v>2508</v>
      </c>
      <c r="AC2429" s="34">
        <f ca="1">OFFSET(Vol!$A$1,3,Main!A2429,1,1)</f>
        <v>1801</v>
      </c>
      <c r="AD2429" s="34">
        <f ca="1">OFFSET(Vol!$A$1,4,Main!A2429,1,1)</f>
        <v>3068</v>
      </c>
      <c r="AE2429" s="44">
        <f ca="1">OFFSET(Vol!$A$1,5,Main!A2429,1,1)</f>
        <v>18421</v>
      </c>
    </row>
    <row r="2430" spans="1:31" x14ac:dyDescent="0.3">
      <c r="A2430" s="38">
        <v>2425</v>
      </c>
      <c r="B2430" s="16" t="str">
        <f t="shared" ca="1" si="370"/>
        <v/>
      </c>
      <c r="C2430" s="21" t="str">
        <f ca="1">OFFSET(Vol!$A$1,0,Main!A2430,1,1)</f>
        <v>256440</v>
      </c>
      <c r="D2430" s="22">
        <f ca="1">OFFSET(Px!$A$1,1,Main!A2430,1,1)</f>
        <v>7860</v>
      </c>
      <c r="E2430" s="22">
        <f ca="1">OFFSET(Px!$A$1,4,Main!A2430,1,1)</f>
        <v>7865</v>
      </c>
      <c r="F2430" s="22">
        <f ca="1">OFFSET(Px!$A$1,5,Main!A2430,1,1)</f>
        <v>7895</v>
      </c>
      <c r="G2430" s="23">
        <f ca="1">OFFSET(Px!$A$1,6,Main!A2430,1,1)</f>
        <v>7760</v>
      </c>
      <c r="H2430" s="28">
        <f t="shared" ca="1" si="371"/>
        <v>-4.4331855604813342E-3</v>
      </c>
      <c r="I2430" s="28">
        <f t="shared" ca="1" si="372"/>
        <v>1.2886597938144284E-2</v>
      </c>
      <c r="J2430" s="12">
        <f t="shared" ca="1" si="373"/>
        <v>1</v>
      </c>
      <c r="K2430" s="31">
        <f ca="1">OFFSET(Perf!$A$1,1,Main!A2430,1,1)</f>
        <v>-1.2999999999999999E-3</v>
      </c>
      <c r="L2430" s="32">
        <f ca="1">OFFSET(Perf!$A$1,2,Main!A2430,1,1)</f>
        <v>-1.2999999999999999E-3</v>
      </c>
      <c r="M2430" s="32">
        <f ca="1">OFFSET(Perf!$A$1,3,Main!A2430,1,1)</f>
        <v>6.3572790845523031E-4</v>
      </c>
      <c r="N2430" s="32">
        <f ca="1">OFFSET(Perf!$A$1,4,Main!A2430,1,1)</f>
        <v>-3.7998733375553817E-3</v>
      </c>
      <c r="O2430" s="32">
        <f ca="1">OFFSET(Perf!$A$1,5,Main!A2430,1,1)</f>
        <v>1.7396907216494784E-2</v>
      </c>
      <c r="P2430" s="31">
        <f t="shared" ca="1" si="374"/>
        <v>0</v>
      </c>
      <c r="Q2430" s="32">
        <f t="shared" ca="1" si="375"/>
        <v>3.2919795407552507E-2</v>
      </c>
      <c r="R2430" s="32">
        <f t="shared" ca="1" si="376"/>
        <v>5.0407387289516568E-2</v>
      </c>
      <c r="S2430" s="32">
        <f t="shared" ca="1" si="377"/>
        <v>3.4596634690989151E-3</v>
      </c>
      <c r="T2430" s="32">
        <f t="shared" ca="1" si="378"/>
        <v>4.989720069587221E-2</v>
      </c>
      <c r="U2430" s="28" t="str">
        <f t="shared" ca="1" si="379"/>
        <v/>
      </c>
      <c r="V2430" s="33">
        <f ca="1">OFFSET(Trade!$A$1,1,A2430,1,1)</f>
        <v>0</v>
      </c>
      <c r="W2430" s="34">
        <f ca="1">OFFSET(Trade!$A$1,2,A2430,1,1)</f>
        <v>605</v>
      </c>
      <c r="X2430" s="34">
        <f ca="1">OFFSET(Trade!$A$1,3,A2430,1,1)</f>
        <v>928</v>
      </c>
      <c r="Y2430" s="34">
        <f ca="1">OFFSET(Trade!$A$1,4,A2430,1,1)</f>
        <v>22</v>
      </c>
      <c r="Z2430" s="34">
        <f ca="1">OFFSET(Trade!$A$1,5,A2430,1,1)</f>
        <v>631</v>
      </c>
      <c r="AA2430" s="33" t="e">
        <f ca="1">OFFSET(Vol!$A$1,1,Main!A2430,1,1)</f>
        <v>#N/A</v>
      </c>
      <c r="AB2430" s="34">
        <f ca="1">OFFSET(Vol!$A$1,2,Main!A2430,1,1)</f>
        <v>18378</v>
      </c>
      <c r="AC2430" s="34">
        <f ca="1">OFFSET(Vol!$A$1,3,Main!A2430,1,1)</f>
        <v>18410</v>
      </c>
      <c r="AD2430" s="34">
        <f ca="1">OFFSET(Vol!$A$1,4,Main!A2430,1,1)</f>
        <v>6359</v>
      </c>
      <c r="AE2430" s="44">
        <f ca="1">OFFSET(Vol!$A$1,5,Main!A2430,1,1)</f>
        <v>12646</v>
      </c>
    </row>
    <row r="2431" spans="1:31" x14ac:dyDescent="0.3">
      <c r="A2431" s="38">
        <v>2426</v>
      </c>
      <c r="B2431" s="16" t="str">
        <f t="shared" ca="1" si="370"/>
        <v/>
      </c>
      <c r="C2431" s="21" t="str">
        <f ca="1">OFFSET(Vol!$A$1,0,Main!A2431,1,1)</f>
        <v>145670</v>
      </c>
      <c r="D2431" s="22">
        <f ca="1">OFFSET(Px!$A$1,1,Main!A2431,1,1)</f>
        <v>7320</v>
      </c>
      <c r="E2431" s="22">
        <f ca="1">OFFSET(Px!$A$1,4,Main!A2431,1,1)</f>
        <v>7500</v>
      </c>
      <c r="F2431" s="22">
        <f ca="1">OFFSET(Px!$A$1,5,Main!A2431,1,1)</f>
        <v>7495</v>
      </c>
      <c r="G2431" s="23">
        <f ca="1">OFFSET(Px!$A$1,6,Main!A2431,1,1)</f>
        <v>7565</v>
      </c>
      <c r="H2431" s="28">
        <f t="shared" ca="1" si="371"/>
        <v>-2.3348899266177447E-2</v>
      </c>
      <c r="I2431" s="28">
        <f t="shared" ca="1" si="372"/>
        <v>-3.2385988103106444E-2</v>
      </c>
      <c r="J2431" s="12">
        <f t="shared" ca="1" si="373"/>
        <v>0</v>
      </c>
      <c r="K2431" s="31">
        <f ca="1">OFFSET(Perf!$A$1,1,Main!A2431,1,1)</f>
        <v>-1.15E-2</v>
      </c>
      <c r="L2431" s="32">
        <f ca="1">OFFSET(Perf!$A$1,2,Main!A2431,1,1)</f>
        <v>-1.15E-2</v>
      </c>
      <c r="M2431" s="32">
        <f ca="1">OFFSET(Perf!$A$1,3,Main!A2431,1,1)</f>
        <v>-1.2666666666666715E-2</v>
      </c>
      <c r="N2431" s="32">
        <f ca="1">OFFSET(Perf!$A$1,4,Main!A2431,1,1)</f>
        <v>6.6711140760511434E-4</v>
      </c>
      <c r="O2431" s="32">
        <f ca="1">OFFSET(Perf!$A$1,5,Main!A2431,1,1)</f>
        <v>-9.2531394580304127E-3</v>
      </c>
      <c r="P2431" s="31">
        <f t="shared" ca="1" si="374"/>
        <v>0</v>
      </c>
      <c r="Q2431" s="32">
        <f t="shared" ca="1" si="375"/>
        <v>0</v>
      </c>
      <c r="R2431" s="32">
        <f t="shared" ca="1" si="376"/>
        <v>0</v>
      </c>
      <c r="S2431" s="32">
        <f t="shared" ca="1" si="377"/>
        <v>0</v>
      </c>
      <c r="T2431" s="32">
        <f t="shared" ca="1" si="378"/>
        <v>0</v>
      </c>
      <c r="U2431" s="28" t="str">
        <f t="shared" ca="1" si="379"/>
        <v/>
      </c>
      <c r="V2431" s="33">
        <f ca="1">OFFSET(Trade!$A$1,1,A2431,1,1)</f>
        <v>0</v>
      </c>
      <c r="W2431" s="34">
        <f ca="1">OFFSET(Trade!$A$1,2,A2431,1,1)</f>
        <v>0</v>
      </c>
      <c r="X2431" s="34">
        <f ca="1">OFFSET(Trade!$A$1,3,A2431,1,1)</f>
        <v>0</v>
      </c>
      <c r="Y2431" s="34">
        <f ca="1">OFFSET(Trade!$A$1,4,A2431,1,1)</f>
        <v>0</v>
      </c>
      <c r="Z2431" s="34">
        <f ca="1">OFFSET(Trade!$A$1,5,A2431,1,1)</f>
        <v>0</v>
      </c>
      <c r="AA2431" s="33" t="e">
        <f ca="1">OFFSET(Vol!$A$1,1,Main!A2431,1,1)</f>
        <v>#N/A</v>
      </c>
      <c r="AB2431" s="34">
        <f ca="1">OFFSET(Vol!$A$1,2,Main!A2431,1,1)</f>
        <v>35871</v>
      </c>
      <c r="AC2431" s="34">
        <f ca="1">OFFSET(Vol!$A$1,3,Main!A2431,1,1)</f>
        <v>16678</v>
      </c>
      <c r="AD2431" s="34">
        <f ca="1">OFFSET(Vol!$A$1,4,Main!A2431,1,1)</f>
        <v>19584</v>
      </c>
      <c r="AE2431" s="44">
        <f ca="1">OFFSET(Vol!$A$1,5,Main!A2431,1,1)</f>
        <v>20182</v>
      </c>
    </row>
    <row r="2432" spans="1:31" x14ac:dyDescent="0.3">
      <c r="A2432" s="38">
        <v>2427</v>
      </c>
      <c r="B2432" s="16" t="str">
        <f t="shared" ca="1" si="370"/>
        <v/>
      </c>
      <c r="C2432" s="21" t="str">
        <f ca="1">OFFSET(Vol!$A$1,0,Main!A2432,1,1)</f>
        <v>238720</v>
      </c>
      <c r="D2432" s="22">
        <f ca="1">OFFSET(Px!$A$1,1,Main!A2432,1,1)</f>
        <v>14600</v>
      </c>
      <c r="E2432" s="22">
        <f ca="1">OFFSET(Px!$A$1,4,Main!A2432,1,1)</f>
        <v>14540</v>
      </c>
      <c r="F2432" s="22">
        <f ca="1">OFFSET(Px!$A$1,5,Main!A2432,1,1)</f>
        <v>14580</v>
      </c>
      <c r="G2432" s="23">
        <f ca="1">OFFSET(Px!$A$1,6,Main!A2432,1,1)</f>
        <v>14435</v>
      </c>
      <c r="H2432" s="28">
        <f t="shared" ca="1" si="371"/>
        <v>1.37174211248281E-3</v>
      </c>
      <c r="I2432" s="28">
        <f t="shared" ca="1" si="372"/>
        <v>1.143055074471766E-2</v>
      </c>
      <c r="J2432" s="12">
        <f t="shared" ca="1" si="373"/>
        <v>0</v>
      </c>
      <c r="K2432" s="31">
        <f ca="1">OFFSET(Perf!$A$1,1,Main!A2432,1,1)</f>
        <v>4.5000000000000005E-3</v>
      </c>
      <c r="L2432" s="32">
        <f ca="1">OFFSET(Perf!$A$1,2,Main!A2432,1,1)</f>
        <v>4.5000000000000005E-3</v>
      </c>
      <c r="M2432" s="32">
        <f ca="1">OFFSET(Perf!$A$1,3,Main!A2432,1,1)</f>
        <v>-3.4387895460796791E-4</v>
      </c>
      <c r="N2432" s="32">
        <f ca="1">OFFSET(Perf!$A$1,4,Main!A2432,1,1)</f>
        <v>-2.743484224965731E-3</v>
      </c>
      <c r="O2432" s="32">
        <f ca="1">OFFSET(Perf!$A$1,5,Main!A2432,1,1)</f>
        <v>1.0045029442327769E-2</v>
      </c>
      <c r="P2432" s="31">
        <f t="shared" ca="1" si="374"/>
        <v>0</v>
      </c>
      <c r="Q2432" s="32">
        <f t="shared" ca="1" si="375"/>
        <v>0</v>
      </c>
      <c r="R2432" s="32">
        <f t="shared" ca="1" si="376"/>
        <v>0</v>
      </c>
      <c r="S2432" s="32">
        <f t="shared" ca="1" si="377"/>
        <v>0</v>
      </c>
      <c r="T2432" s="32">
        <f t="shared" ca="1" si="378"/>
        <v>0</v>
      </c>
      <c r="U2432" s="28" t="str">
        <f t="shared" ca="1" si="379"/>
        <v/>
      </c>
      <c r="V2432" s="33">
        <f ca="1">OFFSET(Trade!$A$1,1,A2432,1,1)</f>
        <v>0</v>
      </c>
      <c r="W2432" s="34">
        <f ca="1">OFFSET(Trade!$A$1,2,A2432,1,1)</f>
        <v>0</v>
      </c>
      <c r="X2432" s="34">
        <f ca="1">OFFSET(Trade!$A$1,3,A2432,1,1)</f>
        <v>0</v>
      </c>
      <c r="Y2432" s="34">
        <f ca="1">OFFSET(Trade!$A$1,4,A2432,1,1)</f>
        <v>0</v>
      </c>
      <c r="Z2432" s="34">
        <f ca="1">OFFSET(Trade!$A$1,5,A2432,1,1)</f>
        <v>0</v>
      </c>
      <c r="AA2432" s="33" t="e">
        <f ca="1">OFFSET(Vol!$A$1,1,Main!A2432,1,1)</f>
        <v>#N/A</v>
      </c>
      <c r="AB2432" s="34">
        <f ca="1">OFFSET(Vol!$A$1,2,Main!A2432,1,1)</f>
        <v>102</v>
      </c>
      <c r="AC2432" s="34">
        <f ca="1">OFFSET(Vol!$A$1,3,Main!A2432,1,1)</f>
        <v>258</v>
      </c>
      <c r="AD2432" s="34">
        <f ca="1">OFFSET(Vol!$A$1,4,Main!A2432,1,1)</f>
        <v>249</v>
      </c>
      <c r="AE2432" s="44">
        <f ca="1">OFFSET(Vol!$A$1,5,Main!A2432,1,1)</f>
        <v>164</v>
      </c>
    </row>
    <row r="2433" spans="1:31" x14ac:dyDescent="0.3">
      <c r="A2433" s="38">
        <v>2428</v>
      </c>
      <c r="B2433" s="16" t="str">
        <f t="shared" ca="1" si="370"/>
        <v/>
      </c>
      <c r="C2433" s="21" t="str">
        <f ca="1">OFFSET(Vol!$A$1,0,Main!A2433,1,1)</f>
        <v>196030</v>
      </c>
      <c r="D2433" s="22">
        <f ca="1">OFFSET(Px!$A$1,1,Main!A2433,1,1)</f>
        <v>13510</v>
      </c>
      <c r="E2433" s="22">
        <f ca="1">OFFSET(Px!$A$1,4,Main!A2433,1,1)</f>
        <v>13205</v>
      </c>
      <c r="F2433" s="22">
        <f ca="1">OFFSET(Px!$A$1,5,Main!A2433,1,1)</f>
        <v>13685</v>
      </c>
      <c r="G2433" s="23">
        <f ca="1">OFFSET(Px!$A$1,6,Main!A2433,1,1)</f>
        <v>13380</v>
      </c>
      <c r="H2433" s="28">
        <f t="shared" ca="1" si="371"/>
        <v>-1.2787723785166238E-2</v>
      </c>
      <c r="I2433" s="28">
        <f t="shared" ca="1" si="372"/>
        <v>9.7159940209268214E-3</v>
      </c>
      <c r="J2433" s="12">
        <f t="shared" ca="1" si="373"/>
        <v>0</v>
      </c>
      <c r="K2433" s="31">
        <f ca="1">OFFSET(Perf!$A$1,1,Main!A2433,1,1)</f>
        <v>1.3899999999999999E-2</v>
      </c>
      <c r="L2433" s="32">
        <f ca="1">OFFSET(Perf!$A$1,2,Main!A2433,1,1)</f>
        <v>1.3899999999999999E-2</v>
      </c>
      <c r="M2433" s="32">
        <f ca="1">OFFSET(Perf!$A$1,3,Main!A2433,1,1)</f>
        <v>9.0874668686102833E-3</v>
      </c>
      <c r="N2433" s="32">
        <f ca="1">OFFSET(Perf!$A$1,4,Main!A2433,1,1)</f>
        <v>-3.5074899525027403E-2</v>
      </c>
      <c r="O2433" s="32">
        <f ca="1">OFFSET(Perf!$A$1,5,Main!A2433,1,1)</f>
        <v>2.2795216741405167E-2</v>
      </c>
      <c r="P2433" s="31">
        <f t="shared" ca="1" si="374"/>
        <v>0</v>
      </c>
      <c r="Q2433" s="32">
        <f t="shared" ca="1" si="375"/>
        <v>0</v>
      </c>
      <c r="R2433" s="32">
        <f t="shared" ca="1" si="376"/>
        <v>0</v>
      </c>
      <c r="S2433" s="32">
        <f t="shared" ca="1" si="377"/>
        <v>0</v>
      </c>
      <c r="T2433" s="32">
        <f t="shared" ca="1" si="378"/>
        <v>0</v>
      </c>
      <c r="U2433" s="28" t="str">
        <f t="shared" ca="1" si="379"/>
        <v/>
      </c>
      <c r="V2433" s="33">
        <f ca="1">OFFSET(Trade!$A$1,1,A2433,1,1)</f>
        <v>0</v>
      </c>
      <c r="W2433" s="34">
        <f ca="1">OFFSET(Trade!$A$1,2,A2433,1,1)</f>
        <v>0</v>
      </c>
      <c r="X2433" s="34">
        <f ca="1">OFFSET(Trade!$A$1,3,A2433,1,1)</f>
        <v>0</v>
      </c>
      <c r="Y2433" s="34">
        <f ca="1">OFFSET(Trade!$A$1,4,A2433,1,1)</f>
        <v>0</v>
      </c>
      <c r="Z2433" s="34">
        <f ca="1">OFFSET(Trade!$A$1,5,A2433,1,1)</f>
        <v>0</v>
      </c>
      <c r="AA2433" s="33" t="e">
        <f ca="1">OFFSET(Vol!$A$1,1,Main!A2433,1,1)</f>
        <v>#N/A</v>
      </c>
      <c r="AB2433" s="34">
        <f ca="1">OFFSET(Vol!$A$1,2,Main!A2433,1,1)</f>
        <v>2185</v>
      </c>
      <c r="AC2433" s="34">
        <f ca="1">OFFSET(Vol!$A$1,3,Main!A2433,1,1)</f>
        <v>540</v>
      </c>
      <c r="AD2433" s="34">
        <f ca="1">OFFSET(Vol!$A$1,4,Main!A2433,1,1)</f>
        <v>5113</v>
      </c>
      <c r="AE2433" s="44">
        <f ca="1">OFFSET(Vol!$A$1,5,Main!A2433,1,1)</f>
        <v>1040</v>
      </c>
    </row>
    <row r="2434" spans="1:31" x14ac:dyDescent="0.3">
      <c r="A2434" s="38">
        <v>2429</v>
      </c>
      <c r="B2434" s="16" t="str">
        <f t="shared" ca="1" si="370"/>
        <v/>
      </c>
      <c r="C2434" s="21" t="str">
        <f ca="1">OFFSET(Vol!$A$1,0,Main!A2434,1,1)</f>
        <v>205720</v>
      </c>
      <c r="D2434" s="22">
        <f ca="1">OFFSET(Px!$A$1,1,Main!A2434,1,1)</f>
        <v>5780</v>
      </c>
      <c r="E2434" s="22">
        <f ca="1">OFFSET(Px!$A$1,4,Main!A2434,1,1)</f>
        <v>5805</v>
      </c>
      <c r="F2434" s="22">
        <f ca="1">OFFSET(Px!$A$1,5,Main!A2434,1,1)</f>
        <v>5760</v>
      </c>
      <c r="G2434" s="23">
        <f ca="1">OFFSET(Px!$A$1,6,Main!A2434,1,1)</f>
        <v>5790</v>
      </c>
      <c r="H2434" s="28">
        <f t="shared" ca="1" si="371"/>
        <v>3.4722222222223209E-3</v>
      </c>
      <c r="I2434" s="28">
        <f t="shared" ca="1" si="372"/>
        <v>-1.7271157167529916E-3</v>
      </c>
      <c r="J2434" s="12">
        <f t="shared" ca="1" si="373"/>
        <v>1</v>
      </c>
      <c r="K2434" s="31">
        <f ca="1">OFFSET(Perf!$A$1,1,Main!A2434,1,1)</f>
        <v>-1.7000000000000001E-3</v>
      </c>
      <c r="L2434" s="32">
        <f ca="1">OFFSET(Perf!$A$1,2,Main!A2434,1,1)</f>
        <v>-1.7000000000000001E-3</v>
      </c>
      <c r="M2434" s="32">
        <f ca="1">OFFSET(Perf!$A$1,3,Main!A2434,1,1)</f>
        <v>-2.5839793281653423E-3</v>
      </c>
      <c r="N2434" s="32">
        <f ca="1">OFFSET(Perf!$A$1,4,Main!A2434,1,1)</f>
        <v>7.8125E-3</v>
      </c>
      <c r="O2434" s="32">
        <f ca="1">OFFSET(Perf!$A$1,5,Main!A2434,1,1)</f>
        <v>-5.1813471502590858E-3</v>
      </c>
      <c r="P2434" s="31">
        <f t="shared" ca="1" si="374"/>
        <v>0</v>
      </c>
      <c r="Q2434" s="32">
        <f t="shared" ca="1" si="375"/>
        <v>3.2173553339155214E-3</v>
      </c>
      <c r="R2434" s="32">
        <f t="shared" ca="1" si="376"/>
        <v>8.1950829502298622E-2</v>
      </c>
      <c r="S2434" s="32">
        <f t="shared" ca="1" si="377"/>
        <v>0.20169964148187491</v>
      </c>
      <c r="T2434" s="32">
        <f t="shared" ca="1" si="378"/>
        <v>0.1136208076659822</v>
      </c>
      <c r="U2434" s="28" t="str">
        <f t="shared" ca="1" si="379"/>
        <v/>
      </c>
      <c r="V2434" s="33">
        <f ca="1">OFFSET(Trade!$A$1,1,A2434,1,1)</f>
        <v>0</v>
      </c>
      <c r="W2434" s="34">
        <f ca="1">OFFSET(Trade!$A$1,2,A2434,1,1)</f>
        <v>70</v>
      </c>
      <c r="X2434" s="34">
        <f ca="1">OFFSET(Trade!$A$1,3,A2434,1,1)</f>
        <v>820</v>
      </c>
      <c r="Y2434" s="34">
        <f ca="1">OFFSET(Trade!$A$1,4,A2434,1,1)</f>
        <v>1519</v>
      </c>
      <c r="Z2434" s="34">
        <f ca="1">OFFSET(Trade!$A$1,5,A2434,1,1)</f>
        <v>830</v>
      </c>
      <c r="AA2434" s="33" t="e">
        <f ca="1">OFFSET(Vol!$A$1,1,Main!A2434,1,1)</f>
        <v>#N/A</v>
      </c>
      <c r="AB2434" s="34">
        <f ca="1">OFFSET(Vol!$A$1,2,Main!A2434,1,1)</f>
        <v>21757</v>
      </c>
      <c r="AC2434" s="34">
        <f ca="1">OFFSET(Vol!$A$1,3,Main!A2434,1,1)</f>
        <v>10006</v>
      </c>
      <c r="AD2434" s="34">
        <f ca="1">OFFSET(Vol!$A$1,4,Main!A2434,1,1)</f>
        <v>7531</v>
      </c>
      <c r="AE2434" s="44">
        <f ca="1">OFFSET(Vol!$A$1,5,Main!A2434,1,1)</f>
        <v>7305</v>
      </c>
    </row>
    <row r="2435" spans="1:31" x14ac:dyDescent="0.3">
      <c r="A2435" s="38">
        <v>2430</v>
      </c>
      <c r="B2435" s="16" t="str">
        <f t="shared" ca="1" si="370"/>
        <v/>
      </c>
      <c r="C2435" s="21" t="str">
        <f ca="1">OFFSET(Vol!$A$1,0,Main!A2435,1,1)</f>
        <v>168580</v>
      </c>
      <c r="D2435" s="22">
        <f ca="1">OFFSET(Px!$A$1,1,Main!A2435,1,1)</f>
        <v>25980</v>
      </c>
      <c r="E2435" s="22">
        <f ca="1">OFFSET(Px!$A$1,4,Main!A2435,1,1)</f>
        <v>25000</v>
      </c>
      <c r="F2435" s="22">
        <f ca="1">OFFSET(Px!$A$1,5,Main!A2435,1,1)</f>
        <v>24500</v>
      </c>
      <c r="G2435" s="23">
        <f ca="1">OFFSET(Px!$A$1,6,Main!A2435,1,1)</f>
        <v>24195</v>
      </c>
      <c r="H2435" s="28">
        <f t="shared" ca="1" si="371"/>
        <v>6.0408163265306181E-2</v>
      </c>
      <c r="I2435" s="28">
        <f t="shared" ca="1" si="372"/>
        <v>7.3775573465592048E-2</v>
      </c>
      <c r="J2435" s="12">
        <f t="shared" ca="1" si="373"/>
        <v>0</v>
      </c>
      <c r="K2435" s="31">
        <f ca="1">OFFSET(Perf!$A$1,1,Main!A2435,1,1)</f>
        <v>1.6799999999999999E-2</v>
      </c>
      <c r="L2435" s="32">
        <f ca="1">OFFSET(Perf!$A$1,2,Main!A2435,1,1)</f>
        <v>1.6799999999999999E-2</v>
      </c>
      <c r="M2435" s="32">
        <f ca="1">OFFSET(Perf!$A$1,3,Main!A2435,1,1)</f>
        <v>2.200000000000002E-2</v>
      </c>
      <c r="N2435" s="32">
        <f ca="1">OFFSET(Perf!$A$1,4,Main!A2435,1,1)</f>
        <v>2.0408163265306145E-2</v>
      </c>
      <c r="O2435" s="32">
        <f ca="1">OFFSET(Perf!$A$1,5,Main!A2435,1,1)</f>
        <v>1.2605910312047941E-2</v>
      </c>
      <c r="P2435" s="31">
        <f t="shared" ca="1" si="374"/>
        <v>0</v>
      </c>
      <c r="Q2435" s="32">
        <f t="shared" ca="1" si="375"/>
        <v>3.9743846427386795E-4</v>
      </c>
      <c r="R2435" s="32">
        <f t="shared" ca="1" si="376"/>
        <v>2.6154224245416809E-4</v>
      </c>
      <c r="S2435" s="32">
        <f t="shared" ca="1" si="377"/>
        <v>0</v>
      </c>
      <c r="T2435" s="32">
        <f t="shared" ca="1" si="378"/>
        <v>6.3153535562687647E-3</v>
      </c>
      <c r="U2435" s="28" t="str">
        <f t="shared" ca="1" si="379"/>
        <v/>
      </c>
      <c r="V2435" s="33">
        <f ca="1">OFFSET(Trade!$A$1,1,A2435,1,1)</f>
        <v>0</v>
      </c>
      <c r="W2435" s="34">
        <f ca="1">OFFSET(Trade!$A$1,2,A2435,1,1)</f>
        <v>133</v>
      </c>
      <c r="X2435" s="34">
        <f ca="1">OFFSET(Trade!$A$1,3,A2435,1,1)</f>
        <v>116</v>
      </c>
      <c r="Y2435" s="34">
        <f ca="1">OFFSET(Trade!$A$1,4,A2435,1,1)</f>
        <v>0</v>
      </c>
      <c r="Z2435" s="34">
        <f ca="1">OFFSET(Trade!$A$1,5,A2435,1,1)</f>
        <v>61</v>
      </c>
      <c r="AA2435" s="33" t="e">
        <f ca="1">OFFSET(Vol!$A$1,1,Main!A2435,1,1)</f>
        <v>#N/A</v>
      </c>
      <c r="AB2435" s="34">
        <f ca="1">OFFSET(Vol!$A$1,2,Main!A2435,1,1)</f>
        <v>334643</v>
      </c>
      <c r="AC2435" s="34">
        <f ca="1">OFFSET(Vol!$A$1,3,Main!A2435,1,1)</f>
        <v>443523</v>
      </c>
      <c r="AD2435" s="34">
        <f ca="1">OFFSET(Vol!$A$1,4,Main!A2435,1,1)</f>
        <v>58389</v>
      </c>
      <c r="AE2435" s="44">
        <f ca="1">OFFSET(Vol!$A$1,5,Main!A2435,1,1)</f>
        <v>9659</v>
      </c>
    </row>
    <row r="2436" spans="1:31" x14ac:dyDescent="0.3">
      <c r="A2436" s="38">
        <v>2431</v>
      </c>
      <c r="B2436" s="16" t="str">
        <f t="shared" ca="1" si="370"/>
        <v/>
      </c>
      <c r="C2436" s="21" t="str">
        <f ca="1">OFFSET(Vol!$A$1,0,Main!A2436,1,1)</f>
        <v>219900</v>
      </c>
      <c r="D2436" s="22">
        <f ca="1">OFFSET(Px!$A$1,1,Main!A2436,1,1)</f>
        <v>4000</v>
      </c>
      <c r="E2436" s="22">
        <f ca="1">OFFSET(Px!$A$1,4,Main!A2436,1,1)</f>
        <v>3685</v>
      </c>
      <c r="F2436" s="22">
        <f ca="1">OFFSET(Px!$A$1,5,Main!A2436,1,1)</f>
        <v>3580</v>
      </c>
      <c r="G2436" s="23">
        <f ca="1">OFFSET(Px!$A$1,6,Main!A2436,1,1)</f>
        <v>3470</v>
      </c>
      <c r="H2436" s="28">
        <f t="shared" ca="1" si="371"/>
        <v>0.11731843575418988</v>
      </c>
      <c r="I2436" s="28">
        <f t="shared" ca="1" si="372"/>
        <v>0.1527377521613833</v>
      </c>
      <c r="J2436" s="12">
        <f t="shared" ca="1" si="373"/>
        <v>0</v>
      </c>
      <c r="K2436" s="31">
        <f ca="1">OFFSET(Perf!$A$1,1,Main!A2436,1,1)</f>
        <v>3.3599999999999998E-2</v>
      </c>
      <c r="L2436" s="32">
        <f ca="1">OFFSET(Perf!$A$1,2,Main!A2436,1,1)</f>
        <v>3.3599999999999998E-2</v>
      </c>
      <c r="M2436" s="32">
        <f ca="1">OFFSET(Perf!$A$1,3,Main!A2436,1,1)</f>
        <v>5.0203527815468219E-2</v>
      </c>
      <c r="N2436" s="32">
        <f ca="1">OFFSET(Perf!$A$1,4,Main!A2436,1,1)</f>
        <v>2.9329608938547524E-2</v>
      </c>
      <c r="O2436" s="32">
        <f ca="1">OFFSET(Perf!$A$1,5,Main!A2436,1,1)</f>
        <v>3.170028818443793E-2</v>
      </c>
      <c r="P2436" s="31">
        <f t="shared" ca="1" si="374"/>
        <v>0</v>
      </c>
      <c r="Q2436" s="32">
        <f t="shared" ca="1" si="375"/>
        <v>0</v>
      </c>
      <c r="R2436" s="32">
        <f t="shared" ca="1" si="376"/>
        <v>0</v>
      </c>
      <c r="S2436" s="32">
        <f t="shared" ca="1" si="377"/>
        <v>0</v>
      </c>
      <c r="T2436" s="32">
        <f t="shared" ca="1" si="378"/>
        <v>0</v>
      </c>
      <c r="U2436" s="28" t="str">
        <f t="shared" ca="1" si="379"/>
        <v/>
      </c>
      <c r="V2436" s="33">
        <f ca="1">OFFSET(Trade!$A$1,1,A2436,1,1)</f>
        <v>0</v>
      </c>
      <c r="W2436" s="34">
        <f ca="1">OFFSET(Trade!$A$1,2,A2436,1,1)</f>
        <v>0</v>
      </c>
      <c r="X2436" s="34">
        <f ca="1">OFFSET(Trade!$A$1,3,A2436,1,1)</f>
        <v>0</v>
      </c>
      <c r="Y2436" s="34">
        <f ca="1">OFFSET(Trade!$A$1,4,A2436,1,1)</f>
        <v>0</v>
      </c>
      <c r="Z2436" s="34">
        <f ca="1">OFFSET(Trade!$A$1,5,A2436,1,1)</f>
        <v>0</v>
      </c>
      <c r="AA2436" s="33" t="e">
        <f ca="1">OFFSET(Vol!$A$1,1,Main!A2436,1,1)</f>
        <v>#N/A</v>
      </c>
      <c r="AB2436" s="34">
        <f ca="1">OFFSET(Vol!$A$1,2,Main!A2436,1,1)</f>
        <v>76014</v>
      </c>
      <c r="AC2436" s="34">
        <f ca="1">OFFSET(Vol!$A$1,3,Main!A2436,1,1)</f>
        <v>99934</v>
      </c>
      <c r="AD2436" s="34">
        <f ca="1">OFFSET(Vol!$A$1,4,Main!A2436,1,1)</f>
        <v>122324</v>
      </c>
      <c r="AE2436" s="44">
        <f ca="1">OFFSET(Vol!$A$1,5,Main!A2436,1,1)</f>
        <v>54090</v>
      </c>
    </row>
    <row r="2437" spans="1:31" x14ac:dyDescent="0.3">
      <c r="A2437" s="38">
        <v>2432</v>
      </c>
      <c r="B2437" s="16" t="str">
        <f t="shared" ca="1" si="370"/>
        <v/>
      </c>
      <c r="C2437" s="21" t="str">
        <f ca="1">OFFSET(Vol!$A$1,0,Main!A2437,1,1)</f>
        <v>114460</v>
      </c>
      <c r="D2437" s="22">
        <f ca="1">OFFSET(Px!$A$1,1,Main!A2437,1,1)</f>
        <v>107820</v>
      </c>
      <c r="E2437" s="22">
        <f ca="1">OFFSET(Px!$A$1,4,Main!A2437,1,1)</f>
        <v>107755</v>
      </c>
      <c r="F2437" s="22">
        <f ca="1">OFFSET(Px!$A$1,5,Main!A2437,1,1)</f>
        <v>107750</v>
      </c>
      <c r="G2437" s="23">
        <f ca="1">OFFSET(Px!$A$1,6,Main!A2437,1,1)</f>
        <v>107805</v>
      </c>
      <c r="H2437" s="28">
        <f t="shared" ca="1" si="371"/>
        <v>6.4965197215771653E-4</v>
      </c>
      <c r="I2437" s="28">
        <f t="shared" ca="1" si="372"/>
        <v>1.3914011409488225E-4</v>
      </c>
      <c r="J2437" s="12">
        <f t="shared" ca="1" si="373"/>
        <v>0</v>
      </c>
      <c r="K2437" s="31">
        <f ca="1">OFFSET(Perf!$A$1,1,Main!A2437,1,1)</f>
        <v>0</v>
      </c>
      <c r="L2437" s="32">
        <f ca="1">OFFSET(Perf!$A$1,2,Main!A2437,1,1)</f>
        <v>0</v>
      </c>
      <c r="M2437" s="32">
        <f ca="1">OFFSET(Perf!$A$1,3,Main!A2437,1,1)</f>
        <v>6.4962182729333406E-4</v>
      </c>
      <c r="N2437" s="32">
        <f ca="1">OFFSET(Perf!$A$1,4,Main!A2437,1,1)</f>
        <v>4.6403712296916311E-5</v>
      </c>
      <c r="O2437" s="32">
        <f ca="1">OFFSET(Perf!$A$1,5,Main!A2437,1,1)</f>
        <v>-5.1018041834793859E-4</v>
      </c>
      <c r="P2437" s="31">
        <f t="shared" ca="1" si="374"/>
        <v>0</v>
      </c>
      <c r="Q2437" s="32">
        <f t="shared" ca="1" si="375"/>
        <v>0</v>
      </c>
      <c r="R2437" s="32">
        <f t="shared" ca="1" si="376"/>
        <v>0</v>
      </c>
      <c r="S2437" s="32">
        <f t="shared" ca="1" si="377"/>
        <v>0</v>
      </c>
      <c r="T2437" s="32">
        <f t="shared" ca="1" si="378"/>
        <v>0</v>
      </c>
      <c r="U2437" s="28" t="str">
        <f t="shared" ca="1" si="379"/>
        <v/>
      </c>
      <c r="V2437" s="33">
        <f ca="1">OFFSET(Trade!$A$1,1,A2437,1,1)</f>
        <v>0</v>
      </c>
      <c r="W2437" s="34">
        <f ca="1">OFFSET(Trade!$A$1,2,A2437,1,1)</f>
        <v>0</v>
      </c>
      <c r="X2437" s="34">
        <f ca="1">OFFSET(Trade!$A$1,3,A2437,1,1)</f>
        <v>0</v>
      </c>
      <c r="Y2437" s="34">
        <f ca="1">OFFSET(Trade!$A$1,4,A2437,1,1)</f>
        <v>0</v>
      </c>
      <c r="Z2437" s="34">
        <f ca="1">OFFSET(Trade!$A$1,5,A2437,1,1)</f>
        <v>0</v>
      </c>
      <c r="AA2437" s="33" t="e">
        <f ca="1">OFFSET(Vol!$A$1,1,Main!A2437,1,1)</f>
        <v>#N/A</v>
      </c>
      <c r="AB2437" s="34">
        <f ca="1">OFFSET(Vol!$A$1,2,Main!A2437,1,1)</f>
        <v>2</v>
      </c>
      <c r="AC2437" s="34">
        <f ca="1">OFFSET(Vol!$A$1,3,Main!A2437,1,1)</f>
        <v>2</v>
      </c>
      <c r="AD2437" s="34">
        <f ca="1">OFFSET(Vol!$A$1,4,Main!A2437,1,1)</f>
        <v>2</v>
      </c>
      <c r="AE2437" s="44">
        <f ca="1">OFFSET(Vol!$A$1,5,Main!A2437,1,1)</f>
        <v>6</v>
      </c>
    </row>
    <row r="2438" spans="1:31" x14ac:dyDescent="0.3">
      <c r="A2438" s="38">
        <v>2433</v>
      </c>
      <c r="B2438" s="16" t="str">
        <f t="shared" ref="B2438:B2501" ca="1" si="380">IF(AND(I2438&gt;=$H$1,J2438&gt;=$H$3,U2438&gt;=$J$2),"DETECTED","")</f>
        <v/>
      </c>
      <c r="C2438" s="21" t="str">
        <f ca="1">OFFSET(Vol!$A$1,0,Main!A2438,1,1)</f>
        <v>272910</v>
      </c>
      <c r="D2438" s="22">
        <f ca="1">OFFSET(Px!$A$1,1,Main!A2438,1,1)</f>
        <v>103665</v>
      </c>
      <c r="E2438" s="22">
        <f ca="1">OFFSET(Px!$A$1,4,Main!A2438,1,1)</f>
        <v>103570</v>
      </c>
      <c r="F2438" s="22">
        <f ca="1">OFFSET(Px!$A$1,5,Main!A2438,1,1)</f>
        <v>103655</v>
      </c>
      <c r="G2438" s="23">
        <f ca="1">OFFSET(Px!$A$1,6,Main!A2438,1,1)</f>
        <v>103685</v>
      </c>
      <c r="H2438" s="28">
        <f t="shared" ref="H2438:H2501" ca="1" si="381">IFERROR(D2438/F2438-1,"")</f>
        <v>9.6473879697134279E-5</v>
      </c>
      <c r="I2438" s="28">
        <f t="shared" ref="I2438:I2501" ca="1" si="382">IFERROR(D2438/G2438-1,"")</f>
        <v>-1.9289193229488077E-4</v>
      </c>
      <c r="J2438" s="12">
        <f t="shared" ref="J2438:J2501" ca="1" si="383">IF(AND(K2438&gt;0,P2438&gt;=$H$2),1,0)+IF(AND(L2438&gt;0,Q2438&gt;=$H$2),1,0)+IF(AND(M2438&gt;0,R2438&gt;=$H$2),1,0)+IF(AND(N2438&gt;0,S2438&gt;=$H$2),1,0)+IF(AND(O2438&gt;0,T2438&gt;=$H$2),1,0)</f>
        <v>0</v>
      </c>
      <c r="K2438" s="31">
        <f ca="1">OFFSET(Perf!$A$1,1,Main!A2438,1,1)</f>
        <v>0</v>
      </c>
      <c r="L2438" s="32">
        <f ca="1">OFFSET(Perf!$A$1,2,Main!A2438,1,1)</f>
        <v>0</v>
      </c>
      <c r="M2438" s="32">
        <f ca="1">OFFSET(Perf!$A$1,3,Main!A2438,1,1)</f>
        <v>8.6897750313807975E-4</v>
      </c>
      <c r="N2438" s="32">
        <f ca="1">OFFSET(Perf!$A$1,4,Main!A2438,1,1)</f>
        <v>-8.2002797742508626E-4</v>
      </c>
      <c r="O2438" s="32">
        <f ca="1">OFFSET(Perf!$A$1,5,Main!A2438,1,1)</f>
        <v>-2.8933789844243218E-4</v>
      </c>
      <c r="P2438" s="31">
        <f t="shared" ref="P2438:P2501" ca="1" si="384">IFERROR(V2438/AA2438,0)</f>
        <v>0</v>
      </c>
      <c r="Q2438" s="32">
        <f t="shared" ref="Q2438:Q2501" ca="1" si="385">IFERROR(W2438/AB2438,0)</f>
        <v>0</v>
      </c>
      <c r="R2438" s="32">
        <f t="shared" ref="R2438:R2501" ca="1" si="386">IFERROR(X2438/AC2438,0)</f>
        <v>0</v>
      </c>
      <c r="S2438" s="32">
        <f t="shared" ref="S2438:S2501" ca="1" si="387">IFERROR(Y2438/AD2438,0)</f>
        <v>0</v>
      </c>
      <c r="T2438" s="32">
        <f t="shared" ref="T2438:T2501" ca="1" si="388">IFERROR(Z2438/AE2438,0)</f>
        <v>0</v>
      </c>
      <c r="U2438" s="28" t="str">
        <f t="shared" ref="U2438:U2501" ca="1" si="389">IF(RIGHT(C2438,1)&lt;&gt;"0",E2438/VLOOKUP(LEFT(C2438,5)&amp;"0",$C$6:$E$2853,3,FALSE),"")</f>
        <v/>
      </c>
      <c r="V2438" s="33">
        <f ca="1">OFFSET(Trade!$A$1,1,A2438,1,1)</f>
        <v>0</v>
      </c>
      <c r="W2438" s="34">
        <f ca="1">OFFSET(Trade!$A$1,2,A2438,1,1)</f>
        <v>0</v>
      </c>
      <c r="X2438" s="34">
        <f ca="1">OFFSET(Trade!$A$1,3,A2438,1,1)</f>
        <v>0</v>
      </c>
      <c r="Y2438" s="34">
        <f ca="1">OFFSET(Trade!$A$1,4,A2438,1,1)</f>
        <v>0</v>
      </c>
      <c r="Z2438" s="34">
        <f ca="1">OFFSET(Trade!$A$1,5,A2438,1,1)</f>
        <v>0</v>
      </c>
      <c r="AA2438" s="33" t="e">
        <f ca="1">OFFSET(Vol!$A$1,1,Main!A2438,1,1)</f>
        <v>#N/A</v>
      </c>
      <c r="AB2438" s="34">
        <f ca="1">OFFSET(Vol!$A$1,2,Main!A2438,1,1)</f>
        <v>20</v>
      </c>
      <c r="AC2438" s="34">
        <f ca="1">OFFSET(Vol!$A$1,3,Main!A2438,1,1)</f>
        <v>10</v>
      </c>
      <c r="AD2438" s="34">
        <f ca="1">OFFSET(Vol!$A$1,4,Main!A2438,1,1)</f>
        <v>20</v>
      </c>
      <c r="AE2438" s="44">
        <f ca="1">OFFSET(Vol!$A$1,5,Main!A2438,1,1)</f>
        <v>20</v>
      </c>
    </row>
    <row r="2439" spans="1:31" x14ac:dyDescent="0.3">
      <c r="A2439" s="38">
        <v>2434</v>
      </c>
      <c r="B2439" s="16" t="str">
        <f t="shared" ca="1" si="380"/>
        <v/>
      </c>
      <c r="C2439" s="21" t="str">
        <f ca="1">OFFSET(Vol!$A$1,0,Main!A2439,1,1)</f>
        <v>251890</v>
      </c>
      <c r="D2439" s="22">
        <f ca="1">OFFSET(Px!$A$1,1,Main!A2439,1,1)</f>
        <v>10805</v>
      </c>
      <c r="E2439" s="22">
        <f ca="1">OFFSET(Px!$A$1,4,Main!A2439,1,1)</f>
        <v>10565</v>
      </c>
      <c r="F2439" s="22">
        <f ca="1">OFFSET(Px!$A$1,5,Main!A2439,1,1)</f>
        <v>10775</v>
      </c>
      <c r="G2439" s="23">
        <f ca="1">OFFSET(Px!$A$1,6,Main!A2439,1,1)</f>
        <v>10720</v>
      </c>
      <c r="H2439" s="28">
        <f t="shared" ca="1" si="381"/>
        <v>2.7842227378189754E-3</v>
      </c>
      <c r="I2439" s="28">
        <f t="shared" ca="1" si="382"/>
        <v>7.9291044776119701E-3</v>
      </c>
      <c r="J2439" s="12">
        <f t="shared" ca="1" si="383"/>
        <v>0</v>
      </c>
      <c r="K2439" s="31">
        <f ca="1">OFFSET(Perf!$A$1,1,Main!A2439,1,1)</f>
        <v>1.1200000000000002E-2</v>
      </c>
      <c r="L2439" s="32">
        <f ca="1">OFFSET(Perf!$A$1,2,Main!A2439,1,1)</f>
        <v>1.1200000000000002E-2</v>
      </c>
      <c r="M2439" s="32">
        <f ca="1">OFFSET(Perf!$A$1,3,Main!A2439,1,1)</f>
        <v>1.1358258400378629E-2</v>
      </c>
      <c r="N2439" s="32">
        <f ca="1">OFFSET(Perf!$A$1,4,Main!A2439,1,1)</f>
        <v>-1.9489559164733161E-2</v>
      </c>
      <c r="O2439" s="32">
        <f ca="1">OFFSET(Perf!$A$1,5,Main!A2439,1,1)</f>
        <v>5.1305970149253532E-3</v>
      </c>
      <c r="P2439" s="31">
        <f t="shared" ca="1" si="384"/>
        <v>0</v>
      </c>
      <c r="Q2439" s="32">
        <f t="shared" ca="1" si="385"/>
        <v>0</v>
      </c>
      <c r="R2439" s="32">
        <f t="shared" ca="1" si="386"/>
        <v>0</v>
      </c>
      <c r="S2439" s="32">
        <f t="shared" ca="1" si="387"/>
        <v>0</v>
      </c>
      <c r="T2439" s="32">
        <f t="shared" ca="1" si="388"/>
        <v>0</v>
      </c>
      <c r="U2439" s="28" t="str">
        <f t="shared" ca="1" si="389"/>
        <v/>
      </c>
      <c r="V2439" s="33">
        <f ca="1">OFFSET(Trade!$A$1,1,A2439,1,1)</f>
        <v>0</v>
      </c>
      <c r="W2439" s="34">
        <f ca="1">OFFSET(Trade!$A$1,2,A2439,1,1)</f>
        <v>0</v>
      </c>
      <c r="X2439" s="34">
        <f ca="1">OFFSET(Trade!$A$1,3,A2439,1,1)</f>
        <v>0</v>
      </c>
      <c r="Y2439" s="34">
        <f ca="1">OFFSET(Trade!$A$1,4,A2439,1,1)</f>
        <v>0</v>
      </c>
      <c r="Z2439" s="34">
        <f ca="1">OFFSET(Trade!$A$1,5,A2439,1,1)</f>
        <v>0</v>
      </c>
      <c r="AA2439" s="33" t="e">
        <f ca="1">OFFSET(Vol!$A$1,1,Main!A2439,1,1)</f>
        <v>#N/A</v>
      </c>
      <c r="AB2439" s="34">
        <f ca="1">OFFSET(Vol!$A$1,2,Main!A2439,1,1)</f>
        <v>7</v>
      </c>
      <c r="AC2439" s="34">
        <f ca="1">OFFSET(Vol!$A$1,3,Main!A2439,1,1)</f>
        <v>2</v>
      </c>
      <c r="AD2439" s="34">
        <f ca="1">OFFSET(Vol!$A$1,4,Main!A2439,1,1)</f>
        <v>3</v>
      </c>
      <c r="AE2439" s="44">
        <f ca="1">OFFSET(Vol!$A$1,5,Main!A2439,1,1)</f>
        <v>1</v>
      </c>
    </row>
    <row r="2440" spans="1:31" x14ac:dyDescent="0.3">
      <c r="A2440" s="38">
        <v>2435</v>
      </c>
      <c r="B2440" s="16" t="str">
        <f t="shared" ca="1" si="380"/>
        <v/>
      </c>
      <c r="C2440" s="21" t="str">
        <f ca="1">OFFSET(Vol!$A$1,0,Main!A2440,1,1)</f>
        <v>354500</v>
      </c>
      <c r="D2440" s="22">
        <f ca="1">OFFSET(Px!$A$1,1,Main!A2440,1,1)</f>
        <v>11850</v>
      </c>
      <c r="E2440" s="22">
        <f ca="1">OFFSET(Px!$A$1,4,Main!A2440,1,1)</f>
        <v>11435</v>
      </c>
      <c r="F2440" s="22">
        <f ca="1">OFFSET(Px!$A$1,5,Main!A2440,1,1)</f>
        <v>11630</v>
      </c>
      <c r="G2440" s="23">
        <f ca="1">OFFSET(Px!$A$1,6,Main!A2440,1,1)</f>
        <v>11620</v>
      </c>
      <c r="H2440" s="28">
        <f t="shared" ca="1" si="381"/>
        <v>1.8916595012897774E-2</v>
      </c>
      <c r="I2440" s="28">
        <f t="shared" ca="1" si="382"/>
        <v>1.9793459552495785E-2</v>
      </c>
      <c r="J2440" s="12">
        <f t="shared" ca="1" si="383"/>
        <v>0</v>
      </c>
      <c r="K2440" s="31">
        <f ca="1">OFFSET(Perf!$A$1,1,Main!A2440,1,1)</f>
        <v>1.46E-2</v>
      </c>
      <c r="L2440" s="32">
        <f ca="1">OFFSET(Perf!$A$1,2,Main!A2440,1,1)</f>
        <v>1.46E-2</v>
      </c>
      <c r="M2440" s="32">
        <f ca="1">OFFSET(Perf!$A$1,3,Main!A2440,1,1)</f>
        <v>2.1425448185395712E-2</v>
      </c>
      <c r="N2440" s="32">
        <f ca="1">OFFSET(Perf!$A$1,4,Main!A2440,1,1)</f>
        <v>-1.6766981943250214E-2</v>
      </c>
      <c r="O2440" s="32">
        <f ca="1">OFFSET(Perf!$A$1,5,Main!A2440,1,1)</f>
        <v>8.6058519793463795E-4</v>
      </c>
      <c r="P2440" s="31">
        <f t="shared" ca="1" si="384"/>
        <v>0</v>
      </c>
      <c r="Q2440" s="32">
        <f t="shared" ca="1" si="385"/>
        <v>0</v>
      </c>
      <c r="R2440" s="32">
        <f t="shared" ca="1" si="386"/>
        <v>0</v>
      </c>
      <c r="S2440" s="32">
        <f t="shared" ca="1" si="387"/>
        <v>0</v>
      </c>
      <c r="T2440" s="32">
        <f t="shared" ca="1" si="388"/>
        <v>0</v>
      </c>
      <c r="U2440" s="28" t="str">
        <f t="shared" ca="1" si="389"/>
        <v/>
      </c>
      <c r="V2440" s="33">
        <f ca="1">OFFSET(Trade!$A$1,1,A2440,1,1)</f>
        <v>0</v>
      </c>
      <c r="W2440" s="34">
        <f ca="1">OFFSET(Trade!$A$1,2,A2440,1,1)</f>
        <v>0</v>
      </c>
      <c r="X2440" s="34">
        <f ca="1">OFFSET(Trade!$A$1,3,A2440,1,1)</f>
        <v>0</v>
      </c>
      <c r="Y2440" s="34">
        <f ca="1">OFFSET(Trade!$A$1,4,A2440,1,1)</f>
        <v>0</v>
      </c>
      <c r="Z2440" s="34">
        <f ca="1">OFFSET(Trade!$A$1,5,A2440,1,1)</f>
        <v>0</v>
      </c>
      <c r="AA2440" s="33" t="e">
        <f ca="1">OFFSET(Vol!$A$1,1,Main!A2440,1,1)</f>
        <v>#N/A</v>
      </c>
      <c r="AB2440" s="34">
        <f ca="1">OFFSET(Vol!$A$1,2,Main!A2440,1,1)</f>
        <v>50</v>
      </c>
      <c r="AC2440" s="34">
        <f ca="1">OFFSET(Vol!$A$1,3,Main!A2440,1,1)</f>
        <v>21</v>
      </c>
      <c r="AD2440" s="34">
        <f ca="1">OFFSET(Vol!$A$1,4,Main!A2440,1,1)</f>
        <v>17</v>
      </c>
      <c r="AE2440" s="44">
        <f ca="1">OFFSET(Vol!$A$1,5,Main!A2440,1,1)</f>
        <v>52</v>
      </c>
    </row>
    <row r="2441" spans="1:31" x14ac:dyDescent="0.3">
      <c r="A2441" s="38">
        <v>2436</v>
      </c>
      <c r="B2441" s="16" t="str">
        <f t="shared" ca="1" si="380"/>
        <v/>
      </c>
      <c r="C2441" s="21" t="str">
        <f ca="1">OFFSET(Vol!$A$1,0,Main!A2441,1,1)</f>
        <v>305050</v>
      </c>
      <c r="D2441" s="22">
        <f ca="1">OFFSET(Px!$A$1,1,Main!A2441,1,1)</f>
        <v>21700</v>
      </c>
      <c r="E2441" s="22">
        <f ca="1">OFFSET(Px!$A$1,4,Main!A2441,1,1)</f>
        <v>21300</v>
      </c>
      <c r="F2441" s="22">
        <f ca="1">OFFSET(Px!$A$1,5,Main!A2441,1,1)</f>
        <v>21355</v>
      </c>
      <c r="G2441" s="23">
        <f ca="1">OFFSET(Px!$A$1,6,Main!A2441,1,1)</f>
        <v>21185</v>
      </c>
      <c r="H2441" s="28">
        <f t="shared" ca="1" si="381"/>
        <v>1.6155467103722732E-2</v>
      </c>
      <c r="I2441" s="28">
        <f t="shared" ca="1" si="382"/>
        <v>2.4309653056407754E-2</v>
      </c>
      <c r="J2441" s="12">
        <f t="shared" ca="1" si="383"/>
        <v>0</v>
      </c>
      <c r="K2441" s="31">
        <f ca="1">OFFSET(Perf!$A$1,1,Main!A2441,1,1)</f>
        <v>5.3E-3</v>
      </c>
      <c r="L2441" s="32">
        <f ca="1">OFFSET(Perf!$A$1,2,Main!A2441,1,1)</f>
        <v>5.3E-3</v>
      </c>
      <c r="M2441" s="32">
        <f ca="1">OFFSET(Perf!$A$1,3,Main!A2441,1,1)</f>
        <v>1.3380281690140938E-2</v>
      </c>
      <c r="N2441" s="32">
        <f ca="1">OFFSET(Perf!$A$1,4,Main!A2441,1,1)</f>
        <v>-2.5755092484195385E-3</v>
      </c>
      <c r="O2441" s="32">
        <f ca="1">OFFSET(Perf!$A$1,5,Main!A2441,1,1)</f>
        <v>8.0245456691054873E-3</v>
      </c>
      <c r="P2441" s="31">
        <f t="shared" ca="1" si="384"/>
        <v>0</v>
      </c>
      <c r="Q2441" s="32">
        <f t="shared" ca="1" si="385"/>
        <v>0</v>
      </c>
      <c r="R2441" s="32">
        <f t="shared" ca="1" si="386"/>
        <v>0</v>
      </c>
      <c r="S2441" s="32">
        <f t="shared" ca="1" si="387"/>
        <v>0</v>
      </c>
      <c r="T2441" s="32">
        <f t="shared" ca="1" si="388"/>
        <v>0</v>
      </c>
      <c r="U2441" s="28" t="str">
        <f t="shared" ca="1" si="389"/>
        <v/>
      </c>
      <c r="V2441" s="33">
        <f ca="1">OFFSET(Trade!$A$1,1,A2441,1,1)</f>
        <v>0</v>
      </c>
      <c r="W2441" s="34">
        <f ca="1">OFFSET(Trade!$A$1,2,A2441,1,1)</f>
        <v>0</v>
      </c>
      <c r="X2441" s="34">
        <f ca="1">OFFSET(Trade!$A$1,3,A2441,1,1)</f>
        <v>0</v>
      </c>
      <c r="Y2441" s="34">
        <f ca="1">OFFSET(Trade!$A$1,4,A2441,1,1)</f>
        <v>0</v>
      </c>
      <c r="Z2441" s="34">
        <f ca="1">OFFSET(Trade!$A$1,5,A2441,1,1)</f>
        <v>0</v>
      </c>
      <c r="AA2441" s="33" t="e">
        <f ca="1">OFFSET(Vol!$A$1,1,Main!A2441,1,1)</f>
        <v>#N/A</v>
      </c>
      <c r="AB2441" s="34">
        <f ca="1">OFFSET(Vol!$A$1,2,Main!A2441,1,1)</f>
        <v>28</v>
      </c>
      <c r="AC2441" s="34">
        <f ca="1">OFFSET(Vol!$A$1,3,Main!A2441,1,1)</f>
        <v>272</v>
      </c>
      <c r="AD2441" s="34">
        <f ca="1">OFFSET(Vol!$A$1,4,Main!A2441,1,1)</f>
        <v>136</v>
      </c>
      <c r="AE2441" s="44">
        <f ca="1">OFFSET(Vol!$A$1,5,Main!A2441,1,1)</f>
        <v>5029</v>
      </c>
    </row>
    <row r="2442" spans="1:31" x14ac:dyDescent="0.3">
      <c r="A2442" s="38">
        <v>2437</v>
      </c>
      <c r="B2442" s="16" t="str">
        <f t="shared" ca="1" si="380"/>
        <v/>
      </c>
      <c r="C2442" s="21" t="str">
        <f ca="1">OFFSET(Vol!$A$1,0,Main!A2442,1,1)</f>
        <v>261920</v>
      </c>
      <c r="D2442" s="22">
        <f ca="1">OFFSET(Px!$A$1,1,Main!A2442,1,1)</f>
        <v>13080</v>
      </c>
      <c r="E2442" s="22">
        <f ca="1">OFFSET(Px!$A$1,4,Main!A2442,1,1)</f>
        <v>12710</v>
      </c>
      <c r="F2442" s="22">
        <f ca="1">OFFSET(Px!$A$1,5,Main!A2442,1,1)</f>
        <v>12680</v>
      </c>
      <c r="G2442" s="23">
        <f ca="1">OFFSET(Px!$A$1,6,Main!A2442,1,1)</f>
        <v>12570</v>
      </c>
      <c r="H2442" s="28">
        <f t="shared" ca="1" si="381"/>
        <v>3.1545741324921162E-2</v>
      </c>
      <c r="I2442" s="28">
        <f t="shared" ca="1" si="382"/>
        <v>4.0572792362768562E-2</v>
      </c>
      <c r="J2442" s="12">
        <f t="shared" ca="1" si="383"/>
        <v>0</v>
      </c>
      <c r="K2442" s="31">
        <f ca="1">OFFSET(Perf!$A$1,1,Main!A2442,1,1)</f>
        <v>8.5000000000000006E-3</v>
      </c>
      <c r="L2442" s="32">
        <f ca="1">OFFSET(Perf!$A$1,2,Main!A2442,1,1)</f>
        <v>8.5000000000000006E-3</v>
      </c>
      <c r="M2442" s="32">
        <f ca="1">OFFSET(Perf!$A$1,3,Main!A2442,1,1)</f>
        <v>2.0456333595594067E-2</v>
      </c>
      <c r="N2442" s="32">
        <f ca="1">OFFSET(Perf!$A$1,4,Main!A2442,1,1)</f>
        <v>2.3659305993690705E-3</v>
      </c>
      <c r="O2442" s="32">
        <f ca="1">OFFSET(Perf!$A$1,5,Main!A2442,1,1)</f>
        <v>8.7509944311854326E-3</v>
      </c>
      <c r="P2442" s="31">
        <f t="shared" ca="1" si="384"/>
        <v>0</v>
      </c>
      <c r="Q2442" s="32">
        <f t="shared" ca="1" si="385"/>
        <v>0</v>
      </c>
      <c r="R2442" s="32">
        <f t="shared" ca="1" si="386"/>
        <v>0</v>
      </c>
      <c r="S2442" s="32">
        <f t="shared" ca="1" si="387"/>
        <v>0</v>
      </c>
      <c r="T2442" s="32">
        <f t="shared" ca="1" si="388"/>
        <v>0</v>
      </c>
      <c r="U2442" s="28" t="str">
        <f t="shared" ca="1" si="389"/>
        <v/>
      </c>
      <c r="V2442" s="33">
        <f ca="1">OFFSET(Trade!$A$1,1,A2442,1,1)</f>
        <v>0</v>
      </c>
      <c r="W2442" s="34">
        <f ca="1">OFFSET(Trade!$A$1,2,A2442,1,1)</f>
        <v>0</v>
      </c>
      <c r="X2442" s="34">
        <f ca="1">OFFSET(Trade!$A$1,3,A2442,1,1)</f>
        <v>0</v>
      </c>
      <c r="Y2442" s="34">
        <f ca="1">OFFSET(Trade!$A$1,4,A2442,1,1)</f>
        <v>0</v>
      </c>
      <c r="Z2442" s="34">
        <f ca="1">OFFSET(Trade!$A$1,5,A2442,1,1)</f>
        <v>0</v>
      </c>
      <c r="AA2442" s="33" t="e">
        <f ca="1">OFFSET(Vol!$A$1,1,Main!A2442,1,1)</f>
        <v>#N/A</v>
      </c>
      <c r="AB2442" s="34">
        <f ca="1">OFFSET(Vol!$A$1,2,Main!A2442,1,1)</f>
        <v>334</v>
      </c>
      <c r="AC2442" s="34">
        <f ca="1">OFFSET(Vol!$A$1,3,Main!A2442,1,1)</f>
        <v>1174</v>
      </c>
      <c r="AD2442" s="34">
        <f ca="1">OFFSET(Vol!$A$1,4,Main!A2442,1,1)</f>
        <v>229</v>
      </c>
      <c r="AE2442" s="44">
        <f ca="1">OFFSET(Vol!$A$1,5,Main!A2442,1,1)</f>
        <v>887</v>
      </c>
    </row>
    <row r="2443" spans="1:31" x14ac:dyDescent="0.3">
      <c r="A2443" s="38">
        <v>2438</v>
      </c>
      <c r="B2443" s="16" t="str">
        <f t="shared" ca="1" si="380"/>
        <v/>
      </c>
      <c r="C2443" s="21" t="str">
        <f ca="1">OFFSET(Vol!$A$1,0,Main!A2443,1,1)</f>
        <v>226380</v>
      </c>
      <c r="D2443" s="22">
        <f ca="1">OFFSET(Px!$A$1,1,Main!A2443,1,1)</f>
        <v>6300</v>
      </c>
      <c r="E2443" s="22">
        <f ca="1">OFFSET(Px!$A$1,4,Main!A2443,1,1)</f>
        <v>6000</v>
      </c>
      <c r="F2443" s="22">
        <f ca="1">OFFSET(Px!$A$1,5,Main!A2443,1,1)</f>
        <v>6075</v>
      </c>
      <c r="G2443" s="23">
        <f ca="1">OFFSET(Px!$A$1,6,Main!A2443,1,1)</f>
        <v>5845</v>
      </c>
      <c r="H2443" s="28">
        <f t="shared" ca="1" si="381"/>
        <v>3.7037037037036979E-2</v>
      </c>
      <c r="I2443" s="28">
        <f t="shared" ca="1" si="382"/>
        <v>7.7844311377245567E-2</v>
      </c>
      <c r="J2443" s="12">
        <f t="shared" ca="1" si="383"/>
        <v>0</v>
      </c>
      <c r="K2443" s="31">
        <f ca="1">OFFSET(Perf!$A$1,1,Main!A2443,1,1)</f>
        <v>1.61E-2</v>
      </c>
      <c r="L2443" s="32">
        <f ca="1">OFFSET(Perf!$A$1,2,Main!A2443,1,1)</f>
        <v>1.61E-2</v>
      </c>
      <c r="M2443" s="32">
        <f ca="1">OFFSET(Perf!$A$1,3,Main!A2443,1,1)</f>
        <v>3.3333333333333437E-2</v>
      </c>
      <c r="N2443" s="32">
        <f ca="1">OFFSET(Perf!$A$1,4,Main!A2443,1,1)</f>
        <v>-1.2345679012345734E-2</v>
      </c>
      <c r="O2443" s="32">
        <f ca="1">OFFSET(Perf!$A$1,5,Main!A2443,1,1)</f>
        <v>3.9349871685200988E-2</v>
      </c>
      <c r="P2443" s="31">
        <f t="shared" ca="1" si="384"/>
        <v>0</v>
      </c>
      <c r="Q2443" s="32">
        <f t="shared" ca="1" si="385"/>
        <v>0</v>
      </c>
      <c r="R2443" s="32">
        <f t="shared" ca="1" si="386"/>
        <v>0</v>
      </c>
      <c r="S2443" s="32">
        <f t="shared" ca="1" si="387"/>
        <v>0</v>
      </c>
      <c r="T2443" s="32">
        <f t="shared" ca="1" si="388"/>
        <v>0</v>
      </c>
      <c r="U2443" s="28" t="str">
        <f t="shared" ca="1" si="389"/>
        <v/>
      </c>
      <c r="V2443" s="33">
        <f ca="1">OFFSET(Trade!$A$1,1,A2443,1,1)</f>
        <v>0</v>
      </c>
      <c r="W2443" s="34">
        <f ca="1">OFFSET(Trade!$A$1,2,A2443,1,1)</f>
        <v>0</v>
      </c>
      <c r="X2443" s="34">
        <f ca="1">OFFSET(Trade!$A$1,3,A2443,1,1)</f>
        <v>0</v>
      </c>
      <c r="Y2443" s="34">
        <f ca="1">OFFSET(Trade!$A$1,4,A2443,1,1)</f>
        <v>0</v>
      </c>
      <c r="Z2443" s="34">
        <f ca="1">OFFSET(Trade!$A$1,5,A2443,1,1)</f>
        <v>0</v>
      </c>
      <c r="AA2443" s="33" t="e">
        <f ca="1">OFFSET(Vol!$A$1,1,Main!A2443,1,1)</f>
        <v>#N/A</v>
      </c>
      <c r="AB2443" s="34">
        <f ca="1">OFFSET(Vol!$A$1,2,Main!A2443,1,1)</f>
        <v>756</v>
      </c>
      <c r="AC2443" s="34">
        <f ca="1">OFFSET(Vol!$A$1,3,Main!A2443,1,1)</f>
        <v>570</v>
      </c>
      <c r="AD2443" s="34">
        <f ca="1">OFFSET(Vol!$A$1,4,Main!A2443,1,1)</f>
        <v>2130</v>
      </c>
      <c r="AE2443" s="44">
        <f ca="1">OFFSET(Vol!$A$1,5,Main!A2443,1,1)</f>
        <v>2636</v>
      </c>
    </row>
    <row r="2444" spans="1:31" x14ac:dyDescent="0.3">
      <c r="A2444" s="38">
        <v>2439</v>
      </c>
      <c r="B2444" s="16" t="str">
        <f t="shared" ca="1" si="380"/>
        <v/>
      </c>
      <c r="C2444" s="21" t="str">
        <f ca="1">OFFSET(Vol!$A$1,0,Main!A2444,1,1)</f>
        <v>069500</v>
      </c>
      <c r="D2444" s="22">
        <f ca="1">OFFSET(Px!$A$1,1,Main!A2444,1,1)</f>
        <v>28675</v>
      </c>
      <c r="E2444" s="22">
        <f ca="1">OFFSET(Px!$A$1,4,Main!A2444,1,1)</f>
        <v>28085</v>
      </c>
      <c r="F2444" s="22">
        <f ca="1">OFFSET(Px!$A$1,5,Main!A2444,1,1)</f>
        <v>28070</v>
      </c>
      <c r="G2444" s="23">
        <f ca="1">OFFSET(Px!$A$1,6,Main!A2444,1,1)</f>
        <v>27830</v>
      </c>
      <c r="H2444" s="28">
        <f t="shared" ca="1" si="381"/>
        <v>2.155325970787314E-2</v>
      </c>
      <c r="I2444" s="28">
        <f t="shared" ca="1" si="382"/>
        <v>3.0362917714696458E-2</v>
      </c>
      <c r="J2444" s="12">
        <f t="shared" ca="1" si="383"/>
        <v>0</v>
      </c>
      <c r="K2444" s="31">
        <f ca="1">OFFSET(Perf!$A$1,1,Main!A2444,1,1)</f>
        <v>8.3000000000000001E-3</v>
      </c>
      <c r="L2444" s="32">
        <f ca="1">OFFSET(Perf!$A$1,2,Main!A2444,1,1)</f>
        <v>8.3000000000000001E-3</v>
      </c>
      <c r="M2444" s="32">
        <f ca="1">OFFSET(Perf!$A$1,3,Main!A2444,1,1)</f>
        <v>1.264019939469474E-2</v>
      </c>
      <c r="N2444" s="32">
        <f ca="1">OFFSET(Perf!$A$1,4,Main!A2444,1,1)</f>
        <v>5.3437833986458294E-4</v>
      </c>
      <c r="O2444" s="32">
        <f ca="1">OFFSET(Perf!$A$1,5,Main!A2444,1,1)</f>
        <v>8.6237872799137527E-3</v>
      </c>
      <c r="P2444" s="31">
        <f t="shared" ca="1" si="384"/>
        <v>0</v>
      </c>
      <c r="Q2444" s="32">
        <f t="shared" ca="1" si="385"/>
        <v>9.3108376298405796E-3</v>
      </c>
      <c r="R2444" s="32">
        <f t="shared" ca="1" si="386"/>
        <v>4.3252834314283844E-3</v>
      </c>
      <c r="S2444" s="32">
        <f t="shared" ca="1" si="387"/>
        <v>6.5016704304787527E-3</v>
      </c>
      <c r="T2444" s="32">
        <f t="shared" ca="1" si="388"/>
        <v>4.4658305551961153E-3</v>
      </c>
      <c r="U2444" s="28" t="str">
        <f t="shared" ca="1" si="389"/>
        <v/>
      </c>
      <c r="V2444" s="33">
        <f ca="1">OFFSET(Trade!$A$1,1,A2444,1,1)</f>
        <v>0</v>
      </c>
      <c r="W2444" s="34">
        <f ca="1">OFFSET(Trade!$A$1,2,A2444,1,1)</f>
        <v>28562</v>
      </c>
      <c r="X2444" s="34">
        <f ca="1">OFFSET(Trade!$A$1,3,A2444,1,1)</f>
        <v>22685</v>
      </c>
      <c r="Y2444" s="34">
        <f ca="1">OFFSET(Trade!$A$1,4,A2444,1,1)</f>
        <v>45932</v>
      </c>
      <c r="Z2444" s="34">
        <f ca="1">OFFSET(Trade!$A$1,5,A2444,1,1)</f>
        <v>39413</v>
      </c>
      <c r="AA2444" s="33" t="e">
        <f ca="1">OFFSET(Vol!$A$1,1,Main!A2444,1,1)</f>
        <v>#N/A</v>
      </c>
      <c r="AB2444" s="34">
        <f ca="1">OFFSET(Vol!$A$1,2,Main!A2444,1,1)</f>
        <v>3067608</v>
      </c>
      <c r="AC2444" s="34">
        <f ca="1">OFFSET(Vol!$A$1,3,Main!A2444,1,1)</f>
        <v>5244743</v>
      </c>
      <c r="AD2444" s="34">
        <f ca="1">OFFSET(Vol!$A$1,4,Main!A2444,1,1)</f>
        <v>7064646</v>
      </c>
      <c r="AE2444" s="44">
        <f ca="1">OFFSET(Vol!$A$1,5,Main!A2444,1,1)</f>
        <v>8825458</v>
      </c>
    </row>
    <row r="2445" spans="1:31" x14ac:dyDescent="0.3">
      <c r="A2445" s="38">
        <v>2440</v>
      </c>
      <c r="B2445" s="16" t="str">
        <f t="shared" ca="1" si="380"/>
        <v/>
      </c>
      <c r="C2445" s="21" t="str">
        <f ca="1">OFFSET(Vol!$A$1,0,Main!A2445,1,1)</f>
        <v>226980</v>
      </c>
      <c r="D2445" s="22">
        <f ca="1">OFFSET(Px!$A$1,1,Main!A2445,1,1)</f>
        <v>8140</v>
      </c>
      <c r="E2445" s="22">
        <f ca="1">OFFSET(Px!$A$1,4,Main!A2445,1,1)</f>
        <v>7960</v>
      </c>
      <c r="F2445" s="22">
        <f ca="1">OFFSET(Px!$A$1,5,Main!A2445,1,1)</f>
        <v>8010</v>
      </c>
      <c r="G2445" s="23">
        <f ca="1">OFFSET(Px!$A$1,6,Main!A2445,1,1)</f>
        <v>7905</v>
      </c>
      <c r="H2445" s="28">
        <f t="shared" ca="1" si="381"/>
        <v>1.6229712858926382E-2</v>
      </c>
      <c r="I2445" s="28">
        <f t="shared" ca="1" si="382"/>
        <v>2.9728020240354258E-2</v>
      </c>
      <c r="J2445" s="12">
        <f t="shared" ca="1" si="383"/>
        <v>0</v>
      </c>
      <c r="K2445" s="31">
        <f ca="1">OFFSET(Perf!$A$1,1,Main!A2445,1,1)</f>
        <v>9.8999999999999991E-3</v>
      </c>
      <c r="L2445" s="32">
        <f ca="1">OFFSET(Perf!$A$1,2,Main!A2445,1,1)</f>
        <v>9.8999999999999991E-3</v>
      </c>
      <c r="M2445" s="32">
        <f ca="1">OFFSET(Perf!$A$1,3,Main!A2445,1,1)</f>
        <v>1.2562814070351758E-2</v>
      </c>
      <c r="N2445" s="32">
        <f ca="1">OFFSET(Perf!$A$1,4,Main!A2445,1,1)</f>
        <v>-6.2421972534332237E-3</v>
      </c>
      <c r="O2445" s="32">
        <f ca="1">OFFSET(Perf!$A$1,5,Main!A2445,1,1)</f>
        <v>1.3282732447817747E-2</v>
      </c>
      <c r="P2445" s="31">
        <f t="shared" ca="1" si="384"/>
        <v>0</v>
      </c>
      <c r="Q2445" s="32">
        <f t="shared" ca="1" si="385"/>
        <v>0</v>
      </c>
      <c r="R2445" s="32">
        <f t="shared" ca="1" si="386"/>
        <v>0</v>
      </c>
      <c r="S2445" s="32">
        <f t="shared" ca="1" si="387"/>
        <v>0</v>
      </c>
      <c r="T2445" s="32">
        <f t="shared" ca="1" si="388"/>
        <v>0</v>
      </c>
      <c r="U2445" s="28" t="str">
        <f t="shared" ca="1" si="389"/>
        <v/>
      </c>
      <c r="V2445" s="33">
        <f ca="1">OFFSET(Trade!$A$1,1,A2445,1,1)</f>
        <v>0</v>
      </c>
      <c r="W2445" s="34">
        <f ca="1">OFFSET(Trade!$A$1,2,A2445,1,1)</f>
        <v>0</v>
      </c>
      <c r="X2445" s="34">
        <f ca="1">OFFSET(Trade!$A$1,3,A2445,1,1)</f>
        <v>0</v>
      </c>
      <c r="Y2445" s="34">
        <f ca="1">OFFSET(Trade!$A$1,4,A2445,1,1)</f>
        <v>0</v>
      </c>
      <c r="Z2445" s="34">
        <f ca="1">OFFSET(Trade!$A$1,5,A2445,1,1)</f>
        <v>0</v>
      </c>
      <c r="AA2445" s="33" t="e">
        <f ca="1">OFFSET(Vol!$A$1,1,Main!A2445,1,1)</f>
        <v>#N/A</v>
      </c>
      <c r="AB2445" s="34">
        <f ca="1">OFFSET(Vol!$A$1,2,Main!A2445,1,1)</f>
        <v>101</v>
      </c>
      <c r="AC2445" s="34">
        <f ca="1">OFFSET(Vol!$A$1,3,Main!A2445,1,1)</f>
        <v>808</v>
      </c>
      <c r="AD2445" s="34">
        <f ca="1">OFFSET(Vol!$A$1,4,Main!A2445,1,1)</f>
        <v>864</v>
      </c>
      <c r="AE2445" s="44">
        <f ca="1">OFFSET(Vol!$A$1,5,Main!A2445,1,1)</f>
        <v>14764</v>
      </c>
    </row>
    <row r="2446" spans="1:31" x14ac:dyDescent="0.3">
      <c r="A2446" s="38">
        <v>2441</v>
      </c>
      <c r="B2446" s="16" t="str">
        <f t="shared" ca="1" si="380"/>
        <v/>
      </c>
      <c r="C2446" s="21" t="str">
        <f ca="1">OFFSET(Vol!$A$1,0,Main!A2446,1,1)</f>
        <v>337160</v>
      </c>
      <c r="D2446" s="22">
        <f ca="1">OFFSET(Px!$A$1,1,Main!A2446,1,1)</f>
        <v>9715</v>
      </c>
      <c r="E2446" s="22">
        <f ca="1">OFFSET(Px!$A$1,4,Main!A2446,1,1)</f>
        <v>9595</v>
      </c>
      <c r="F2446" s="22">
        <f ca="1">OFFSET(Px!$A$1,5,Main!A2446,1,1)</f>
        <v>9540</v>
      </c>
      <c r="G2446" s="23">
        <f ca="1">OFFSET(Px!$A$1,6,Main!A2446,1,1)</f>
        <v>9450</v>
      </c>
      <c r="H2446" s="28">
        <f t="shared" ca="1" si="381"/>
        <v>1.8343815513626849E-2</v>
      </c>
      <c r="I2446" s="28">
        <f t="shared" ca="1" si="382"/>
        <v>2.8042328042328091E-2</v>
      </c>
      <c r="J2446" s="12">
        <f t="shared" ca="1" si="383"/>
        <v>0</v>
      </c>
      <c r="K2446" s="31">
        <f ca="1">OFFSET(Perf!$A$1,1,Main!A2446,1,1)</f>
        <v>6.7000000000000002E-3</v>
      </c>
      <c r="L2446" s="32">
        <f ca="1">OFFSET(Perf!$A$1,2,Main!A2446,1,1)</f>
        <v>6.7000000000000002E-3</v>
      </c>
      <c r="M2446" s="32">
        <f ca="1">OFFSET(Perf!$A$1,3,Main!A2446,1,1)</f>
        <v>5.7321521625846028E-3</v>
      </c>
      <c r="N2446" s="32">
        <f ca="1">OFFSET(Perf!$A$1,4,Main!A2446,1,1)</f>
        <v>5.7651991614255937E-3</v>
      </c>
      <c r="O2446" s="32">
        <f ca="1">OFFSET(Perf!$A$1,5,Main!A2446,1,1)</f>
        <v>9.52380952380949E-3</v>
      </c>
      <c r="P2446" s="31">
        <f t="shared" ca="1" si="384"/>
        <v>0</v>
      </c>
      <c r="Q2446" s="32">
        <f t="shared" ca="1" si="385"/>
        <v>0</v>
      </c>
      <c r="R2446" s="32">
        <f t="shared" ca="1" si="386"/>
        <v>0</v>
      </c>
      <c r="S2446" s="32">
        <f t="shared" ca="1" si="387"/>
        <v>0</v>
      </c>
      <c r="T2446" s="32">
        <f t="shared" ca="1" si="388"/>
        <v>0</v>
      </c>
      <c r="U2446" s="28" t="str">
        <f t="shared" ca="1" si="389"/>
        <v/>
      </c>
      <c r="V2446" s="33">
        <f ca="1">OFFSET(Trade!$A$1,1,A2446,1,1)</f>
        <v>0</v>
      </c>
      <c r="W2446" s="34">
        <f ca="1">OFFSET(Trade!$A$1,2,A2446,1,1)</f>
        <v>0</v>
      </c>
      <c r="X2446" s="34">
        <f ca="1">OFFSET(Trade!$A$1,3,A2446,1,1)</f>
        <v>0</v>
      </c>
      <c r="Y2446" s="34">
        <f ca="1">OFFSET(Trade!$A$1,4,A2446,1,1)</f>
        <v>0</v>
      </c>
      <c r="Z2446" s="34">
        <f ca="1">OFFSET(Trade!$A$1,5,A2446,1,1)</f>
        <v>0</v>
      </c>
      <c r="AA2446" s="33" t="e">
        <f ca="1">OFFSET(Vol!$A$1,1,Main!A2446,1,1)</f>
        <v>#N/A</v>
      </c>
      <c r="AB2446" s="34">
        <f ca="1">OFFSET(Vol!$A$1,2,Main!A2446,1,1)</f>
        <v>1</v>
      </c>
      <c r="AC2446" s="34">
        <f ca="1">OFFSET(Vol!$A$1,3,Main!A2446,1,1)</f>
        <v>95</v>
      </c>
      <c r="AD2446" s="34">
        <f ca="1">OFFSET(Vol!$A$1,4,Main!A2446,1,1)</f>
        <v>646</v>
      </c>
      <c r="AE2446" s="44">
        <f ca="1">OFFSET(Vol!$A$1,5,Main!A2446,1,1)</f>
        <v>50</v>
      </c>
    </row>
    <row r="2447" spans="1:31" x14ac:dyDescent="0.3">
      <c r="A2447" s="38">
        <v>2442</v>
      </c>
      <c r="B2447" s="16" t="str">
        <f t="shared" ca="1" si="380"/>
        <v/>
      </c>
      <c r="C2447" s="21" t="str">
        <f ca="1">OFFSET(Vol!$A$1,0,Main!A2447,1,1)</f>
        <v>278530</v>
      </c>
      <c r="D2447" s="22">
        <f ca="1">OFFSET(Px!$A$1,1,Main!A2447,1,1)</f>
        <v>9170</v>
      </c>
      <c r="E2447" s="22">
        <f ca="1">OFFSET(Px!$A$1,4,Main!A2447,1,1)</f>
        <v>8985</v>
      </c>
      <c r="F2447" s="22">
        <f ca="1">OFFSET(Px!$A$1,5,Main!A2447,1,1)</f>
        <v>9000</v>
      </c>
      <c r="G2447" s="23">
        <f ca="1">OFFSET(Px!$A$1,6,Main!A2447,1,1)</f>
        <v>8890</v>
      </c>
      <c r="H2447" s="28">
        <f t="shared" ca="1" si="381"/>
        <v>1.8888888888888955E-2</v>
      </c>
      <c r="I2447" s="28">
        <f t="shared" ca="1" si="382"/>
        <v>3.1496062992125928E-2</v>
      </c>
      <c r="J2447" s="12">
        <f t="shared" ca="1" si="383"/>
        <v>1</v>
      </c>
      <c r="K2447" s="31">
        <f ca="1">OFFSET(Perf!$A$1,1,Main!A2447,1,1)</f>
        <v>8.199999999999999E-3</v>
      </c>
      <c r="L2447" s="32">
        <f ca="1">OFFSET(Perf!$A$1,2,Main!A2447,1,1)</f>
        <v>8.199999999999999E-3</v>
      </c>
      <c r="M2447" s="32">
        <f ca="1">OFFSET(Perf!$A$1,3,Main!A2447,1,1)</f>
        <v>1.2242626599888728E-2</v>
      </c>
      <c r="N2447" s="32">
        <f ca="1">OFFSET(Perf!$A$1,4,Main!A2447,1,1)</f>
        <v>-1.6666666666667052E-3</v>
      </c>
      <c r="O2447" s="32">
        <f ca="1">OFFSET(Perf!$A$1,5,Main!A2447,1,1)</f>
        <v>1.2373453318335281E-2</v>
      </c>
      <c r="P2447" s="31">
        <f t="shared" ca="1" si="384"/>
        <v>0</v>
      </c>
      <c r="Q2447" s="32">
        <f t="shared" ca="1" si="385"/>
        <v>5.6553608414001795E-3</v>
      </c>
      <c r="R2447" s="32">
        <f t="shared" ca="1" si="386"/>
        <v>7.0168802307437703E-2</v>
      </c>
      <c r="S2447" s="32">
        <f t="shared" ca="1" si="387"/>
        <v>1.8907777600738661E-2</v>
      </c>
      <c r="T2447" s="32">
        <f t="shared" ca="1" si="388"/>
        <v>1.5390646703135507E-2</v>
      </c>
      <c r="U2447" s="28" t="str">
        <f t="shared" ca="1" si="389"/>
        <v/>
      </c>
      <c r="V2447" s="33">
        <f ca="1">OFFSET(Trade!$A$1,1,A2447,1,1)</f>
        <v>0</v>
      </c>
      <c r="W2447" s="34">
        <f ca="1">OFFSET(Trade!$A$1,2,A2447,1,1)</f>
        <v>1155</v>
      </c>
      <c r="X2447" s="34">
        <f ca="1">OFFSET(Trade!$A$1,3,A2447,1,1)</f>
        <v>1484</v>
      </c>
      <c r="Y2447" s="34">
        <f ca="1">OFFSET(Trade!$A$1,4,A2447,1,1)</f>
        <v>4628</v>
      </c>
      <c r="Z2447" s="34">
        <f ca="1">OFFSET(Trade!$A$1,5,A2447,1,1)</f>
        <v>5928</v>
      </c>
      <c r="AA2447" s="33" t="e">
        <f ca="1">OFFSET(Vol!$A$1,1,Main!A2447,1,1)</f>
        <v>#N/A</v>
      </c>
      <c r="AB2447" s="34">
        <f ca="1">OFFSET(Vol!$A$1,2,Main!A2447,1,1)</f>
        <v>204231</v>
      </c>
      <c r="AC2447" s="34">
        <f ca="1">OFFSET(Vol!$A$1,3,Main!A2447,1,1)</f>
        <v>21149</v>
      </c>
      <c r="AD2447" s="34">
        <f ca="1">OFFSET(Vol!$A$1,4,Main!A2447,1,1)</f>
        <v>244767</v>
      </c>
      <c r="AE2447" s="44">
        <f ca="1">OFFSET(Vol!$A$1,5,Main!A2447,1,1)</f>
        <v>385169</v>
      </c>
    </row>
    <row r="2448" spans="1:31" x14ac:dyDescent="0.3">
      <c r="A2448" s="38">
        <v>2443</v>
      </c>
      <c r="B2448" s="16" t="str">
        <f t="shared" ca="1" si="380"/>
        <v/>
      </c>
      <c r="C2448" s="21" t="str">
        <f ca="1">OFFSET(Vol!$A$1,0,Main!A2448,1,1)</f>
        <v>337150</v>
      </c>
      <c r="D2448" s="22">
        <f ca="1">OFFSET(Px!$A$1,1,Main!A2448,1,1)</f>
        <v>9915</v>
      </c>
      <c r="E2448" s="22">
        <f ca="1">OFFSET(Px!$A$1,4,Main!A2448,1,1)</f>
        <v>9720</v>
      </c>
      <c r="F2448" s="22">
        <f ca="1">OFFSET(Px!$A$1,5,Main!A2448,1,1)</f>
        <v>9690</v>
      </c>
      <c r="G2448" s="23">
        <f ca="1">OFFSET(Px!$A$1,6,Main!A2448,1,1)</f>
        <v>9625</v>
      </c>
      <c r="H2448" s="28">
        <f t="shared" ca="1" si="381"/>
        <v>2.3219814241486114E-2</v>
      </c>
      <c r="I2448" s="28">
        <f t="shared" ca="1" si="382"/>
        <v>3.0129870129870229E-2</v>
      </c>
      <c r="J2448" s="12">
        <f t="shared" ca="1" si="383"/>
        <v>0</v>
      </c>
      <c r="K2448" s="31">
        <f ca="1">OFFSET(Perf!$A$1,1,Main!A2448,1,1)</f>
        <v>8.1000000000000013E-3</v>
      </c>
      <c r="L2448" s="32">
        <f ca="1">OFFSET(Perf!$A$1,2,Main!A2448,1,1)</f>
        <v>8.1000000000000013E-3</v>
      </c>
      <c r="M2448" s="32">
        <f ca="1">OFFSET(Perf!$A$1,3,Main!A2448,1,1)</f>
        <v>1.1831275720164625E-2</v>
      </c>
      <c r="N2448" s="32">
        <f ca="1">OFFSET(Perf!$A$1,4,Main!A2448,1,1)</f>
        <v>3.0959752321981782E-3</v>
      </c>
      <c r="O2448" s="32">
        <f ca="1">OFFSET(Perf!$A$1,5,Main!A2448,1,1)</f>
        <v>6.7532467532467333E-3</v>
      </c>
      <c r="P2448" s="31">
        <f t="shared" ca="1" si="384"/>
        <v>0</v>
      </c>
      <c r="Q2448" s="32">
        <f t="shared" ca="1" si="385"/>
        <v>0</v>
      </c>
      <c r="R2448" s="32">
        <f t="shared" ca="1" si="386"/>
        <v>0</v>
      </c>
      <c r="S2448" s="32">
        <f t="shared" ca="1" si="387"/>
        <v>0</v>
      </c>
      <c r="T2448" s="32">
        <f t="shared" ca="1" si="388"/>
        <v>0</v>
      </c>
      <c r="U2448" s="28" t="str">
        <f t="shared" ca="1" si="389"/>
        <v/>
      </c>
      <c r="V2448" s="33">
        <f ca="1">OFFSET(Trade!$A$1,1,A2448,1,1)</f>
        <v>0</v>
      </c>
      <c r="W2448" s="34">
        <f ca="1">OFFSET(Trade!$A$1,2,A2448,1,1)</f>
        <v>0</v>
      </c>
      <c r="X2448" s="34">
        <f ca="1">OFFSET(Trade!$A$1,3,A2448,1,1)</f>
        <v>0</v>
      </c>
      <c r="Y2448" s="34">
        <f ca="1">OFFSET(Trade!$A$1,4,A2448,1,1)</f>
        <v>0</v>
      </c>
      <c r="Z2448" s="34">
        <f ca="1">OFFSET(Trade!$A$1,5,A2448,1,1)</f>
        <v>0</v>
      </c>
      <c r="AA2448" s="33" t="e">
        <f ca="1">OFFSET(Vol!$A$1,1,Main!A2448,1,1)</f>
        <v>#N/A</v>
      </c>
      <c r="AB2448" s="34">
        <f ca="1">OFFSET(Vol!$A$1,2,Main!A2448,1,1)</f>
        <v>203</v>
      </c>
      <c r="AC2448" s="34">
        <f ca="1">OFFSET(Vol!$A$1,3,Main!A2448,1,1)</f>
        <v>178</v>
      </c>
      <c r="AD2448" s="34">
        <f ca="1">OFFSET(Vol!$A$1,4,Main!A2448,1,1)</f>
        <v>97</v>
      </c>
      <c r="AE2448" s="44">
        <f ca="1">OFFSET(Vol!$A$1,5,Main!A2448,1,1)</f>
        <v>464</v>
      </c>
    </row>
    <row r="2449" spans="1:31" x14ac:dyDescent="0.3">
      <c r="A2449" s="38">
        <v>2444</v>
      </c>
      <c r="B2449" s="16" t="str">
        <f t="shared" ca="1" si="380"/>
        <v/>
      </c>
      <c r="C2449" s="21" t="str">
        <f ca="1">OFFSET(Vol!$A$1,0,Main!A2449,1,1)</f>
        <v>223190</v>
      </c>
      <c r="D2449" s="22">
        <f ca="1">OFFSET(Px!$A$1,1,Main!A2449,1,1)</f>
        <v>7495</v>
      </c>
      <c r="E2449" s="22">
        <f ca="1">OFFSET(Px!$A$1,4,Main!A2449,1,1)</f>
        <v>7370</v>
      </c>
      <c r="F2449" s="22">
        <f ca="1">OFFSET(Px!$A$1,5,Main!A2449,1,1)</f>
        <v>7340</v>
      </c>
      <c r="G2449" s="23">
        <f ca="1">OFFSET(Px!$A$1,6,Main!A2449,1,1)</f>
        <v>7285</v>
      </c>
      <c r="H2449" s="28">
        <f t="shared" ca="1" si="381"/>
        <v>2.1117166212534011E-2</v>
      </c>
      <c r="I2449" s="28">
        <f t="shared" ca="1" si="382"/>
        <v>2.8826355525051417E-2</v>
      </c>
      <c r="J2449" s="12">
        <f t="shared" ca="1" si="383"/>
        <v>0</v>
      </c>
      <c r="K2449" s="31">
        <f ca="1">OFFSET(Perf!$A$1,1,Main!A2449,1,1)</f>
        <v>8.6999999999999994E-3</v>
      </c>
      <c r="L2449" s="32">
        <f ca="1">OFFSET(Perf!$A$1,2,Main!A2449,1,1)</f>
        <v>8.6999999999999994E-3</v>
      </c>
      <c r="M2449" s="32">
        <f ca="1">OFFSET(Perf!$A$1,3,Main!A2449,1,1)</f>
        <v>8.141112618724522E-3</v>
      </c>
      <c r="N2449" s="32">
        <f ca="1">OFFSET(Perf!$A$1,4,Main!A2449,1,1)</f>
        <v>4.0871934604904681E-3</v>
      </c>
      <c r="O2449" s="32">
        <f ca="1">OFFSET(Perf!$A$1,5,Main!A2449,1,1)</f>
        <v>7.5497597803706462E-3</v>
      </c>
      <c r="P2449" s="31">
        <f t="shared" ca="1" si="384"/>
        <v>0</v>
      </c>
      <c r="Q2449" s="32">
        <f t="shared" ca="1" si="385"/>
        <v>3.9461020211742056E-3</v>
      </c>
      <c r="R2449" s="32">
        <f t="shared" ca="1" si="386"/>
        <v>0</v>
      </c>
      <c r="S2449" s="32">
        <f t="shared" ca="1" si="387"/>
        <v>8.5039576110420624E-4</v>
      </c>
      <c r="T2449" s="32">
        <f t="shared" ca="1" si="388"/>
        <v>1.5247776365946633E-2</v>
      </c>
      <c r="U2449" s="28" t="str">
        <f t="shared" ca="1" si="389"/>
        <v/>
      </c>
      <c r="V2449" s="33">
        <f ca="1">OFFSET(Trade!$A$1,1,A2449,1,1)</f>
        <v>0</v>
      </c>
      <c r="W2449" s="34">
        <f ca="1">OFFSET(Trade!$A$1,2,A2449,1,1)</f>
        <v>41</v>
      </c>
      <c r="X2449" s="34">
        <f ca="1">OFFSET(Trade!$A$1,3,A2449,1,1)</f>
        <v>0</v>
      </c>
      <c r="Y2449" s="34">
        <f ca="1">OFFSET(Trade!$A$1,4,A2449,1,1)</f>
        <v>13</v>
      </c>
      <c r="Z2449" s="34">
        <f ca="1">OFFSET(Trade!$A$1,5,A2449,1,1)</f>
        <v>36</v>
      </c>
      <c r="AA2449" s="33" t="e">
        <f ca="1">OFFSET(Vol!$A$1,1,Main!A2449,1,1)</f>
        <v>#N/A</v>
      </c>
      <c r="AB2449" s="34">
        <f ca="1">OFFSET(Vol!$A$1,2,Main!A2449,1,1)</f>
        <v>10390</v>
      </c>
      <c r="AC2449" s="34">
        <f ca="1">OFFSET(Vol!$A$1,3,Main!A2449,1,1)</f>
        <v>182080</v>
      </c>
      <c r="AD2449" s="34">
        <f ca="1">OFFSET(Vol!$A$1,4,Main!A2449,1,1)</f>
        <v>15287</v>
      </c>
      <c r="AE2449" s="44">
        <f ca="1">OFFSET(Vol!$A$1,5,Main!A2449,1,1)</f>
        <v>2361</v>
      </c>
    </row>
    <row r="2450" spans="1:31" x14ac:dyDescent="0.3">
      <c r="A2450" s="38">
        <v>2445</v>
      </c>
      <c r="B2450" s="16" t="str">
        <f t="shared" ca="1" si="380"/>
        <v/>
      </c>
      <c r="C2450" s="21" t="str">
        <f ca="1">OFFSET(Vol!$A$1,0,Main!A2450,1,1)</f>
        <v>252650</v>
      </c>
      <c r="D2450" s="22">
        <f ca="1">OFFSET(Px!$A$1,1,Main!A2450,1,1)</f>
        <v>8200</v>
      </c>
      <c r="E2450" s="22">
        <f ca="1">OFFSET(Px!$A$1,4,Main!A2450,1,1)</f>
        <v>8100</v>
      </c>
      <c r="F2450" s="22">
        <f ca="1">OFFSET(Px!$A$1,5,Main!A2450,1,1)</f>
        <v>8100</v>
      </c>
      <c r="G2450" s="23">
        <f ca="1">OFFSET(Px!$A$1,6,Main!A2450,1,1)</f>
        <v>8060</v>
      </c>
      <c r="H2450" s="28">
        <f t="shared" ca="1" si="381"/>
        <v>1.2345679012345734E-2</v>
      </c>
      <c r="I2450" s="28">
        <f t="shared" ca="1" si="382"/>
        <v>1.7369727047146455E-2</v>
      </c>
      <c r="J2450" s="12">
        <f t="shared" ca="1" si="383"/>
        <v>0</v>
      </c>
      <c r="K2450" s="31">
        <f ca="1">OFFSET(Perf!$A$1,1,Main!A2450,1,1)</f>
        <v>5.5000000000000005E-3</v>
      </c>
      <c r="L2450" s="32">
        <f ca="1">OFFSET(Perf!$A$1,2,Main!A2450,1,1)</f>
        <v>5.5000000000000005E-3</v>
      </c>
      <c r="M2450" s="32">
        <f ca="1">OFFSET(Perf!$A$1,3,Main!A2450,1,1)</f>
        <v>6.790123456790198E-3</v>
      </c>
      <c r="N2450" s="32">
        <f ca="1">OFFSET(Perf!$A$1,4,Main!A2450,1,1)</f>
        <v>0</v>
      </c>
      <c r="O2450" s="32">
        <f ca="1">OFFSET(Perf!$A$1,5,Main!A2450,1,1)</f>
        <v>4.9627791563275903E-3</v>
      </c>
      <c r="P2450" s="31">
        <f t="shared" ca="1" si="384"/>
        <v>0</v>
      </c>
      <c r="Q2450" s="32">
        <f t="shared" ca="1" si="385"/>
        <v>0</v>
      </c>
      <c r="R2450" s="32">
        <f t="shared" ca="1" si="386"/>
        <v>0</v>
      </c>
      <c r="S2450" s="32">
        <f t="shared" ca="1" si="387"/>
        <v>0</v>
      </c>
      <c r="T2450" s="32">
        <f t="shared" ca="1" si="388"/>
        <v>0</v>
      </c>
      <c r="U2450" s="28" t="str">
        <f t="shared" ca="1" si="389"/>
        <v/>
      </c>
      <c r="V2450" s="33">
        <f ca="1">OFFSET(Trade!$A$1,1,A2450,1,1)</f>
        <v>0</v>
      </c>
      <c r="W2450" s="34">
        <f ca="1">OFFSET(Trade!$A$1,2,A2450,1,1)</f>
        <v>0</v>
      </c>
      <c r="X2450" s="34">
        <f ca="1">OFFSET(Trade!$A$1,3,A2450,1,1)</f>
        <v>0</v>
      </c>
      <c r="Y2450" s="34">
        <f ca="1">OFFSET(Trade!$A$1,4,A2450,1,1)</f>
        <v>0</v>
      </c>
      <c r="Z2450" s="34">
        <f ca="1">OFFSET(Trade!$A$1,5,A2450,1,1)</f>
        <v>0</v>
      </c>
      <c r="AA2450" s="33" t="e">
        <f ca="1">OFFSET(Vol!$A$1,1,Main!A2450,1,1)</f>
        <v>#N/A</v>
      </c>
      <c r="AB2450" s="34">
        <f ca="1">OFFSET(Vol!$A$1,2,Main!A2450,1,1)</f>
        <v>10</v>
      </c>
      <c r="AC2450" s="34">
        <f ca="1">OFFSET(Vol!$A$1,3,Main!A2450,1,1)</f>
        <v>1</v>
      </c>
      <c r="AD2450" s="34">
        <f ca="1">OFFSET(Vol!$A$1,4,Main!A2450,1,1)</f>
        <v>1</v>
      </c>
      <c r="AE2450" s="44">
        <f ca="1">OFFSET(Vol!$A$1,5,Main!A2450,1,1)</f>
        <v>15</v>
      </c>
    </row>
    <row r="2451" spans="1:31" x14ac:dyDescent="0.3">
      <c r="A2451" s="38">
        <v>2446</v>
      </c>
      <c r="B2451" s="16" t="str">
        <f t="shared" ca="1" si="380"/>
        <v/>
      </c>
      <c r="C2451" s="21" t="str">
        <f ca="1">OFFSET(Vol!$A$1,0,Main!A2451,1,1)</f>
        <v>284430</v>
      </c>
      <c r="D2451" s="22">
        <f ca="1">OFFSET(Px!$A$1,1,Main!A2451,1,1)</f>
        <v>11820</v>
      </c>
      <c r="E2451" s="22">
        <f ca="1">OFFSET(Px!$A$1,4,Main!A2451,1,1)</f>
        <v>11755</v>
      </c>
      <c r="F2451" s="22">
        <f ca="1">OFFSET(Px!$A$1,5,Main!A2451,1,1)</f>
        <v>11755</v>
      </c>
      <c r="G2451" s="23">
        <f ca="1">OFFSET(Px!$A$1,6,Main!A2451,1,1)</f>
        <v>11685</v>
      </c>
      <c r="H2451" s="28">
        <f t="shared" ca="1" si="381"/>
        <v>5.5295618885580211E-3</v>
      </c>
      <c r="I2451" s="28">
        <f t="shared" ca="1" si="382"/>
        <v>1.1553273427471034E-2</v>
      </c>
      <c r="J2451" s="12">
        <f t="shared" ca="1" si="383"/>
        <v>0</v>
      </c>
      <c r="K2451" s="31">
        <f ca="1">OFFSET(Perf!$A$1,1,Main!A2451,1,1)</f>
        <v>3.8E-3</v>
      </c>
      <c r="L2451" s="32">
        <f ca="1">OFFSET(Perf!$A$1,2,Main!A2451,1,1)</f>
        <v>3.8E-3</v>
      </c>
      <c r="M2451" s="32">
        <f ca="1">OFFSET(Perf!$A$1,3,Main!A2451,1,1)</f>
        <v>1.7014036580178526E-3</v>
      </c>
      <c r="N2451" s="32">
        <f ca="1">OFFSET(Perf!$A$1,4,Main!A2451,1,1)</f>
        <v>0</v>
      </c>
      <c r="O2451" s="32">
        <f ca="1">OFFSET(Perf!$A$1,5,Main!A2451,1,1)</f>
        <v>5.9905862216516059E-3</v>
      </c>
      <c r="P2451" s="31">
        <f t="shared" ca="1" si="384"/>
        <v>0</v>
      </c>
      <c r="Q2451" s="32">
        <f t="shared" ca="1" si="385"/>
        <v>0</v>
      </c>
      <c r="R2451" s="32">
        <f t="shared" ca="1" si="386"/>
        <v>0</v>
      </c>
      <c r="S2451" s="32">
        <f t="shared" ca="1" si="387"/>
        <v>0</v>
      </c>
      <c r="T2451" s="32">
        <f t="shared" ca="1" si="388"/>
        <v>0</v>
      </c>
      <c r="U2451" s="28" t="str">
        <f t="shared" ca="1" si="389"/>
        <v/>
      </c>
      <c r="V2451" s="33">
        <f ca="1">OFFSET(Trade!$A$1,1,A2451,1,1)</f>
        <v>0</v>
      </c>
      <c r="W2451" s="34">
        <f ca="1">OFFSET(Trade!$A$1,2,A2451,1,1)</f>
        <v>0</v>
      </c>
      <c r="X2451" s="34">
        <f ca="1">OFFSET(Trade!$A$1,3,A2451,1,1)</f>
        <v>0</v>
      </c>
      <c r="Y2451" s="34">
        <f ca="1">OFFSET(Trade!$A$1,4,A2451,1,1)</f>
        <v>0</v>
      </c>
      <c r="Z2451" s="34">
        <f ca="1">OFFSET(Trade!$A$1,5,A2451,1,1)</f>
        <v>0</v>
      </c>
      <c r="AA2451" s="33" t="e">
        <f ca="1">OFFSET(Vol!$A$1,1,Main!A2451,1,1)</f>
        <v>#N/A</v>
      </c>
      <c r="AB2451" s="34">
        <f ca="1">OFFSET(Vol!$A$1,2,Main!A2451,1,1)</f>
        <v>6045</v>
      </c>
      <c r="AC2451" s="34">
        <f ca="1">OFFSET(Vol!$A$1,3,Main!A2451,1,1)</f>
        <v>3635</v>
      </c>
      <c r="AD2451" s="34">
        <f ca="1">OFFSET(Vol!$A$1,4,Main!A2451,1,1)</f>
        <v>11413</v>
      </c>
      <c r="AE2451" s="44">
        <f ca="1">OFFSET(Vol!$A$1,5,Main!A2451,1,1)</f>
        <v>6850</v>
      </c>
    </row>
    <row r="2452" spans="1:31" x14ac:dyDescent="0.3">
      <c r="A2452" s="38">
        <v>2447</v>
      </c>
      <c r="B2452" s="16" t="str">
        <f t="shared" ca="1" si="380"/>
        <v/>
      </c>
      <c r="C2452" s="21" t="str">
        <f ca="1">OFFSET(Vol!$A$1,0,Main!A2452,1,1)</f>
        <v>252670</v>
      </c>
      <c r="D2452" s="22">
        <f ca="1">OFFSET(Px!$A$1,1,Main!A2452,1,1)</f>
        <v>5115</v>
      </c>
      <c r="E2452" s="22">
        <f ca="1">OFFSET(Px!$A$1,4,Main!A2452,1,1)</f>
        <v>5335</v>
      </c>
      <c r="F2452" s="22">
        <f ca="1">OFFSET(Px!$A$1,5,Main!A2452,1,1)</f>
        <v>5335</v>
      </c>
      <c r="G2452" s="23">
        <f ca="1">OFFSET(Px!$A$1,6,Main!A2452,1,1)</f>
        <v>5435</v>
      </c>
      <c r="H2452" s="28">
        <f t="shared" ca="1" si="381"/>
        <v>-4.123711340206182E-2</v>
      </c>
      <c r="I2452" s="28">
        <f t="shared" ca="1" si="382"/>
        <v>-5.8877644894204217E-2</v>
      </c>
      <c r="J2452" s="12">
        <f t="shared" ca="1" si="383"/>
        <v>0</v>
      </c>
      <c r="K2452" s="31">
        <f ca="1">OFFSET(Perf!$A$1,1,Main!A2452,1,1)</f>
        <v>-1.8200000000000001E-2</v>
      </c>
      <c r="L2452" s="32">
        <f ca="1">OFFSET(Perf!$A$1,2,Main!A2452,1,1)</f>
        <v>-1.8200000000000001E-2</v>
      </c>
      <c r="M2452" s="32">
        <f ca="1">OFFSET(Perf!$A$1,3,Main!A2452,1,1)</f>
        <v>-2.3430178069353325E-2</v>
      </c>
      <c r="N2452" s="32">
        <f ca="1">OFFSET(Perf!$A$1,4,Main!A2452,1,1)</f>
        <v>0</v>
      </c>
      <c r="O2452" s="32">
        <f ca="1">OFFSET(Perf!$A$1,5,Main!A2452,1,1)</f>
        <v>-1.8399264029438811E-2</v>
      </c>
      <c r="P2452" s="31">
        <f t="shared" ca="1" si="384"/>
        <v>0</v>
      </c>
      <c r="Q2452" s="32">
        <f t="shared" ca="1" si="385"/>
        <v>0</v>
      </c>
      <c r="R2452" s="32">
        <f t="shared" ca="1" si="386"/>
        <v>0</v>
      </c>
      <c r="S2452" s="32">
        <f t="shared" ca="1" si="387"/>
        <v>0</v>
      </c>
      <c r="T2452" s="32">
        <f t="shared" ca="1" si="388"/>
        <v>0</v>
      </c>
      <c r="U2452" s="28" t="str">
        <f t="shared" ca="1" si="389"/>
        <v/>
      </c>
      <c r="V2452" s="33">
        <f ca="1">OFFSET(Trade!$A$1,1,A2452,1,1)</f>
        <v>0</v>
      </c>
      <c r="W2452" s="34">
        <f ca="1">OFFSET(Trade!$A$1,2,A2452,1,1)</f>
        <v>0</v>
      </c>
      <c r="X2452" s="34">
        <f ca="1">OFFSET(Trade!$A$1,3,A2452,1,1)</f>
        <v>0</v>
      </c>
      <c r="Y2452" s="34">
        <f ca="1">OFFSET(Trade!$A$1,4,A2452,1,1)</f>
        <v>0</v>
      </c>
      <c r="Z2452" s="34">
        <f ca="1">OFFSET(Trade!$A$1,5,A2452,1,1)</f>
        <v>0</v>
      </c>
      <c r="AA2452" s="33" t="e">
        <f ca="1">OFFSET(Vol!$A$1,1,Main!A2452,1,1)</f>
        <v>#N/A</v>
      </c>
      <c r="AB2452" s="34">
        <f ca="1">OFFSET(Vol!$A$1,2,Main!A2452,1,1)</f>
        <v>143549082</v>
      </c>
      <c r="AC2452" s="34">
        <f ca="1">OFFSET(Vol!$A$1,3,Main!A2452,1,1)</f>
        <v>154513024</v>
      </c>
      <c r="AD2452" s="34">
        <f ca="1">OFFSET(Vol!$A$1,4,Main!A2452,1,1)</f>
        <v>180785489</v>
      </c>
      <c r="AE2452" s="44">
        <f ca="1">OFFSET(Vol!$A$1,5,Main!A2452,1,1)</f>
        <v>221071063</v>
      </c>
    </row>
    <row r="2453" spans="1:31" x14ac:dyDescent="0.3">
      <c r="A2453" s="38">
        <v>2448</v>
      </c>
      <c r="B2453" s="16" t="str">
        <f t="shared" ca="1" si="380"/>
        <v/>
      </c>
      <c r="C2453" s="21" t="str">
        <f ca="1">OFFSET(Vol!$A$1,0,Main!A2453,1,1)</f>
        <v>305720</v>
      </c>
      <c r="D2453" s="22">
        <f ca="1">OFFSET(Px!$A$1,1,Main!A2453,1,1)</f>
        <v>9995</v>
      </c>
      <c r="E2453" s="22">
        <f ca="1">OFFSET(Px!$A$1,4,Main!A2453,1,1)</f>
        <v>9665</v>
      </c>
      <c r="F2453" s="22">
        <f ca="1">OFFSET(Px!$A$1,5,Main!A2453,1,1)</f>
        <v>9615</v>
      </c>
      <c r="G2453" s="23">
        <f ca="1">OFFSET(Px!$A$1,6,Main!A2453,1,1)</f>
        <v>9650</v>
      </c>
      <c r="H2453" s="28">
        <f t="shared" ca="1" si="381"/>
        <v>3.952158086323454E-2</v>
      </c>
      <c r="I2453" s="28">
        <f t="shared" ca="1" si="382"/>
        <v>3.5751295336787559E-2</v>
      </c>
      <c r="J2453" s="12">
        <f t="shared" ca="1" si="383"/>
        <v>0</v>
      </c>
      <c r="K2453" s="31">
        <f ca="1">OFFSET(Perf!$A$1,1,Main!A2453,1,1)</f>
        <v>1.52E-2</v>
      </c>
      <c r="L2453" s="32">
        <f ca="1">OFFSET(Perf!$A$1,2,Main!A2453,1,1)</f>
        <v>1.52E-2</v>
      </c>
      <c r="M2453" s="32">
        <f ca="1">OFFSET(Perf!$A$1,3,Main!A2453,1,1)</f>
        <v>1.8623900672529725E-2</v>
      </c>
      <c r="N2453" s="32">
        <f ca="1">OFFSET(Perf!$A$1,4,Main!A2453,1,1)</f>
        <v>5.2002080083204394E-3</v>
      </c>
      <c r="O2453" s="32">
        <f ca="1">OFFSET(Perf!$A$1,5,Main!A2453,1,1)</f>
        <v>-3.6269430051812934E-3</v>
      </c>
      <c r="P2453" s="31">
        <f t="shared" ca="1" si="384"/>
        <v>0</v>
      </c>
      <c r="Q2453" s="32">
        <f t="shared" ca="1" si="385"/>
        <v>2.8069408421413335E-2</v>
      </c>
      <c r="R2453" s="32">
        <f t="shared" ca="1" si="386"/>
        <v>2.0739218738136816E-2</v>
      </c>
      <c r="S2453" s="32">
        <f t="shared" ca="1" si="387"/>
        <v>4.5919030755463094E-2</v>
      </c>
      <c r="T2453" s="32">
        <f t="shared" ca="1" si="388"/>
        <v>6.4120107691965383E-2</v>
      </c>
      <c r="U2453" s="28" t="str">
        <f t="shared" ca="1" si="389"/>
        <v/>
      </c>
      <c r="V2453" s="33">
        <f ca="1">OFFSET(Trade!$A$1,1,A2453,1,1)</f>
        <v>0</v>
      </c>
      <c r="W2453" s="34">
        <f ca="1">OFFSET(Trade!$A$1,2,A2453,1,1)</f>
        <v>9502</v>
      </c>
      <c r="X2453" s="34">
        <f ca="1">OFFSET(Trade!$A$1,3,A2453,1,1)</f>
        <v>8741</v>
      </c>
      <c r="Y2453" s="34">
        <f ca="1">OFFSET(Trade!$A$1,4,A2453,1,1)</f>
        <v>12007</v>
      </c>
      <c r="Z2453" s="34">
        <f ca="1">OFFSET(Trade!$A$1,5,A2453,1,1)</f>
        <v>11527</v>
      </c>
      <c r="AA2453" s="33" t="e">
        <f ca="1">OFFSET(Vol!$A$1,1,Main!A2453,1,1)</f>
        <v>#N/A</v>
      </c>
      <c r="AB2453" s="34">
        <f ca="1">OFFSET(Vol!$A$1,2,Main!A2453,1,1)</f>
        <v>338518</v>
      </c>
      <c r="AC2453" s="34">
        <f ca="1">OFFSET(Vol!$A$1,3,Main!A2453,1,1)</f>
        <v>421472</v>
      </c>
      <c r="AD2453" s="34">
        <f ca="1">OFFSET(Vol!$A$1,4,Main!A2453,1,1)</f>
        <v>261482</v>
      </c>
      <c r="AE2453" s="44">
        <f ca="1">OFFSET(Vol!$A$1,5,Main!A2453,1,1)</f>
        <v>179772</v>
      </c>
    </row>
    <row r="2454" spans="1:31" x14ac:dyDescent="0.3">
      <c r="A2454" s="38">
        <v>2449</v>
      </c>
      <c r="B2454" s="16" t="str">
        <f t="shared" ca="1" si="380"/>
        <v/>
      </c>
      <c r="C2454" s="21" t="str">
        <f ca="1">OFFSET(Vol!$A$1,0,Main!A2454,1,1)</f>
        <v>271060</v>
      </c>
      <c r="D2454" s="22">
        <f ca="1">OFFSET(Px!$A$1,1,Main!A2454,1,1)</f>
        <v>7050</v>
      </c>
      <c r="E2454" s="22">
        <f ca="1">OFFSET(Px!$A$1,4,Main!A2454,1,1)</f>
        <v>7080</v>
      </c>
      <c r="F2454" s="22">
        <f ca="1">OFFSET(Px!$A$1,5,Main!A2454,1,1)</f>
        <v>6825</v>
      </c>
      <c r="G2454" s="23">
        <f ca="1">OFFSET(Px!$A$1,6,Main!A2454,1,1)</f>
        <v>6735</v>
      </c>
      <c r="H2454" s="28">
        <f t="shared" ca="1" si="381"/>
        <v>3.2967032967033072E-2</v>
      </c>
      <c r="I2454" s="28">
        <f t="shared" ca="1" si="382"/>
        <v>4.6770601336302953E-2</v>
      </c>
      <c r="J2454" s="12">
        <f t="shared" ca="1" si="383"/>
        <v>0</v>
      </c>
      <c r="K2454" s="31">
        <f ca="1">OFFSET(Perf!$A$1,1,Main!A2454,1,1)</f>
        <v>-1.47E-2</v>
      </c>
      <c r="L2454" s="32">
        <f ca="1">OFFSET(Perf!$A$1,2,Main!A2454,1,1)</f>
        <v>-1.47E-2</v>
      </c>
      <c r="M2454" s="32">
        <f ca="1">OFFSET(Perf!$A$1,3,Main!A2454,1,1)</f>
        <v>1.0593220338983134E-2</v>
      </c>
      <c r="N2454" s="32">
        <f ca="1">OFFSET(Perf!$A$1,4,Main!A2454,1,1)</f>
        <v>3.7362637362637452E-2</v>
      </c>
      <c r="O2454" s="32">
        <f ca="1">OFFSET(Perf!$A$1,5,Main!A2454,1,1)</f>
        <v>1.3363028953229383E-2</v>
      </c>
      <c r="P2454" s="31">
        <f t="shared" ca="1" si="384"/>
        <v>0</v>
      </c>
      <c r="Q2454" s="32">
        <f t="shared" ca="1" si="385"/>
        <v>0</v>
      </c>
      <c r="R2454" s="32">
        <f t="shared" ca="1" si="386"/>
        <v>0</v>
      </c>
      <c r="S2454" s="32">
        <f t="shared" ca="1" si="387"/>
        <v>0</v>
      </c>
      <c r="T2454" s="32">
        <f t="shared" ca="1" si="388"/>
        <v>0</v>
      </c>
      <c r="U2454" s="28" t="str">
        <f t="shared" ca="1" si="389"/>
        <v/>
      </c>
      <c r="V2454" s="33">
        <f ca="1">OFFSET(Trade!$A$1,1,A2454,1,1)</f>
        <v>0</v>
      </c>
      <c r="W2454" s="34">
        <f ca="1">OFFSET(Trade!$A$1,2,A2454,1,1)</f>
        <v>0</v>
      </c>
      <c r="X2454" s="34">
        <f ca="1">OFFSET(Trade!$A$1,3,A2454,1,1)</f>
        <v>0</v>
      </c>
      <c r="Y2454" s="34">
        <f ca="1">OFFSET(Trade!$A$1,4,A2454,1,1)</f>
        <v>0</v>
      </c>
      <c r="Z2454" s="34">
        <f ca="1">OFFSET(Trade!$A$1,5,A2454,1,1)</f>
        <v>0</v>
      </c>
      <c r="AA2454" s="33" t="e">
        <f ca="1">OFFSET(Vol!$A$1,1,Main!A2454,1,1)</f>
        <v>#N/A</v>
      </c>
      <c r="AB2454" s="34">
        <f ca="1">OFFSET(Vol!$A$1,2,Main!A2454,1,1)</f>
        <v>5984</v>
      </c>
      <c r="AC2454" s="34">
        <f ca="1">OFFSET(Vol!$A$1,3,Main!A2454,1,1)</f>
        <v>15828</v>
      </c>
      <c r="AD2454" s="34">
        <f ca="1">OFFSET(Vol!$A$1,4,Main!A2454,1,1)</f>
        <v>23120</v>
      </c>
      <c r="AE2454" s="44">
        <f ca="1">OFFSET(Vol!$A$1,5,Main!A2454,1,1)</f>
        <v>3645</v>
      </c>
    </row>
    <row r="2455" spans="1:31" x14ac:dyDescent="0.3">
      <c r="A2455" s="38">
        <v>2450</v>
      </c>
      <c r="B2455" s="16" t="str">
        <f t="shared" ca="1" si="380"/>
        <v/>
      </c>
      <c r="C2455" s="21" t="str">
        <f ca="1">OFFSET(Vol!$A$1,0,Main!A2455,1,1)</f>
        <v>099140</v>
      </c>
      <c r="D2455" s="22">
        <f ca="1">OFFSET(Px!$A$1,1,Main!A2455,1,1)</f>
        <v>21655</v>
      </c>
      <c r="E2455" s="22">
        <f ca="1">OFFSET(Px!$A$1,4,Main!A2455,1,1)</f>
        <v>20680</v>
      </c>
      <c r="F2455" s="22">
        <f ca="1">OFFSET(Px!$A$1,5,Main!A2455,1,1)</f>
        <v>20585</v>
      </c>
      <c r="G2455" s="23">
        <f ca="1">OFFSET(Px!$A$1,6,Main!A2455,1,1)</f>
        <v>20505</v>
      </c>
      <c r="H2455" s="28">
        <f t="shared" ca="1" si="381"/>
        <v>5.1979596793781946E-2</v>
      </c>
      <c r="I2455" s="28">
        <f t="shared" ca="1" si="382"/>
        <v>5.6083881980004913E-2</v>
      </c>
      <c r="J2455" s="12">
        <f t="shared" ca="1" si="383"/>
        <v>0</v>
      </c>
      <c r="K2455" s="31">
        <f ca="1">OFFSET(Perf!$A$1,1,Main!A2455,1,1)</f>
        <v>3.0200000000000001E-2</v>
      </c>
      <c r="L2455" s="32">
        <f ca="1">OFFSET(Perf!$A$1,2,Main!A2455,1,1)</f>
        <v>3.0200000000000001E-2</v>
      </c>
      <c r="M2455" s="32">
        <f ca="1">OFFSET(Perf!$A$1,3,Main!A2455,1,1)</f>
        <v>1.644100580270802E-2</v>
      </c>
      <c r="N2455" s="32">
        <f ca="1">OFFSET(Perf!$A$1,4,Main!A2455,1,1)</f>
        <v>4.615010930289154E-3</v>
      </c>
      <c r="O2455" s="32">
        <f ca="1">OFFSET(Perf!$A$1,5,Main!A2455,1,1)</f>
        <v>3.9014874420872925E-3</v>
      </c>
      <c r="P2455" s="31">
        <f t="shared" ca="1" si="384"/>
        <v>0</v>
      </c>
      <c r="Q2455" s="32">
        <f t="shared" ca="1" si="385"/>
        <v>1.1750706529822996E-2</v>
      </c>
      <c r="R2455" s="32">
        <f t="shared" ca="1" si="386"/>
        <v>7.7063475968363411E-4</v>
      </c>
      <c r="S2455" s="32">
        <f t="shared" ca="1" si="387"/>
        <v>0</v>
      </c>
      <c r="T2455" s="32">
        <f t="shared" ca="1" si="388"/>
        <v>3.4725717161550075E-2</v>
      </c>
      <c r="U2455" s="28" t="str">
        <f t="shared" ca="1" si="389"/>
        <v/>
      </c>
      <c r="V2455" s="33">
        <f ca="1">OFFSET(Trade!$A$1,1,A2455,1,1)</f>
        <v>0</v>
      </c>
      <c r="W2455" s="34">
        <f ca="1">OFFSET(Trade!$A$1,2,A2455,1,1)</f>
        <v>79</v>
      </c>
      <c r="X2455" s="34">
        <f ca="1">OFFSET(Trade!$A$1,3,A2455,1,1)</f>
        <v>19</v>
      </c>
      <c r="Y2455" s="34">
        <f ca="1">OFFSET(Trade!$A$1,4,A2455,1,1)</f>
        <v>0</v>
      </c>
      <c r="Z2455" s="34">
        <f ca="1">OFFSET(Trade!$A$1,5,A2455,1,1)</f>
        <v>69</v>
      </c>
      <c r="AA2455" s="33" t="e">
        <f ca="1">OFFSET(Vol!$A$1,1,Main!A2455,1,1)</f>
        <v>#N/A</v>
      </c>
      <c r="AB2455" s="34">
        <f ca="1">OFFSET(Vol!$A$1,2,Main!A2455,1,1)</f>
        <v>6723</v>
      </c>
      <c r="AC2455" s="34">
        <f ca="1">OFFSET(Vol!$A$1,3,Main!A2455,1,1)</f>
        <v>24655</v>
      </c>
      <c r="AD2455" s="34">
        <f ca="1">OFFSET(Vol!$A$1,4,Main!A2455,1,1)</f>
        <v>472</v>
      </c>
      <c r="AE2455" s="44">
        <f ca="1">OFFSET(Vol!$A$1,5,Main!A2455,1,1)</f>
        <v>1987</v>
      </c>
    </row>
    <row r="2456" spans="1:31" x14ac:dyDescent="0.3">
      <c r="A2456" s="38">
        <v>2451</v>
      </c>
      <c r="B2456" s="16" t="str">
        <f t="shared" ca="1" si="380"/>
        <v/>
      </c>
      <c r="C2456" s="21" t="str">
        <f ca="1">OFFSET(Vol!$A$1,0,Main!A2456,1,1)</f>
        <v>204450</v>
      </c>
      <c r="D2456" s="22">
        <f ca="1">OFFSET(Px!$A$1,1,Main!A2456,1,1)</f>
        <v>6515</v>
      </c>
      <c r="E2456" s="22">
        <f ca="1">OFFSET(Px!$A$1,4,Main!A2456,1,1)</f>
        <v>5870</v>
      </c>
      <c r="F2456" s="22">
        <f ca="1">OFFSET(Px!$A$1,5,Main!A2456,1,1)</f>
        <v>5850</v>
      </c>
      <c r="G2456" s="23">
        <f ca="1">OFFSET(Px!$A$1,6,Main!A2456,1,1)</f>
        <v>5825</v>
      </c>
      <c r="H2456" s="28">
        <f t="shared" ca="1" si="381"/>
        <v>0.11367521367521372</v>
      </c>
      <c r="I2456" s="28">
        <f t="shared" ca="1" si="382"/>
        <v>0.11845493562231768</v>
      </c>
      <c r="J2456" s="12">
        <f t="shared" ca="1" si="383"/>
        <v>0</v>
      </c>
      <c r="K2456" s="31">
        <f ca="1">OFFSET(Perf!$A$1,1,Main!A2456,1,1)</f>
        <v>6.6299999999999998E-2</v>
      </c>
      <c r="L2456" s="32">
        <f ca="1">OFFSET(Perf!$A$1,2,Main!A2456,1,1)</f>
        <v>6.6299999999999998E-2</v>
      </c>
      <c r="M2456" s="32">
        <f ca="1">OFFSET(Perf!$A$1,3,Main!A2456,1,1)</f>
        <v>4.0885860306643984E-2</v>
      </c>
      <c r="N2456" s="32">
        <f ca="1">OFFSET(Perf!$A$1,4,Main!A2456,1,1)</f>
        <v>3.4188034188034067E-3</v>
      </c>
      <c r="O2456" s="32">
        <f ca="1">OFFSET(Perf!$A$1,5,Main!A2456,1,1)</f>
        <v>4.2918454935623185E-3</v>
      </c>
      <c r="P2456" s="31">
        <f t="shared" ca="1" si="384"/>
        <v>0</v>
      </c>
      <c r="Q2456" s="32">
        <f t="shared" ca="1" si="385"/>
        <v>0</v>
      </c>
      <c r="R2456" s="32">
        <f t="shared" ca="1" si="386"/>
        <v>0</v>
      </c>
      <c r="S2456" s="32">
        <f t="shared" ca="1" si="387"/>
        <v>0</v>
      </c>
      <c r="T2456" s="32">
        <f t="shared" ca="1" si="388"/>
        <v>0</v>
      </c>
      <c r="U2456" s="28" t="str">
        <f t="shared" ca="1" si="389"/>
        <v/>
      </c>
      <c r="V2456" s="33">
        <f ca="1">OFFSET(Trade!$A$1,1,A2456,1,1)</f>
        <v>0</v>
      </c>
      <c r="W2456" s="34">
        <f ca="1">OFFSET(Trade!$A$1,2,A2456,1,1)</f>
        <v>0</v>
      </c>
      <c r="X2456" s="34">
        <f ca="1">OFFSET(Trade!$A$1,3,A2456,1,1)</f>
        <v>0</v>
      </c>
      <c r="Y2456" s="34">
        <f ca="1">OFFSET(Trade!$A$1,4,A2456,1,1)</f>
        <v>0</v>
      </c>
      <c r="Z2456" s="34">
        <f ca="1">OFFSET(Trade!$A$1,5,A2456,1,1)</f>
        <v>0</v>
      </c>
      <c r="AA2456" s="33" t="e">
        <f ca="1">OFFSET(Vol!$A$1,1,Main!A2456,1,1)</f>
        <v>#N/A</v>
      </c>
      <c r="AB2456" s="34">
        <f ca="1">OFFSET(Vol!$A$1,2,Main!A2456,1,1)</f>
        <v>203305</v>
      </c>
      <c r="AC2456" s="34">
        <f ca="1">OFFSET(Vol!$A$1,3,Main!A2456,1,1)</f>
        <v>74683</v>
      </c>
      <c r="AD2456" s="34">
        <f ca="1">OFFSET(Vol!$A$1,4,Main!A2456,1,1)</f>
        <v>10401</v>
      </c>
      <c r="AE2456" s="44">
        <f ca="1">OFFSET(Vol!$A$1,5,Main!A2456,1,1)</f>
        <v>14363</v>
      </c>
    </row>
    <row r="2457" spans="1:31" x14ac:dyDescent="0.3">
      <c r="A2457" s="38">
        <v>2452</v>
      </c>
      <c r="B2457" s="16" t="str">
        <f t="shared" ca="1" si="380"/>
        <v/>
      </c>
      <c r="C2457" s="21" t="str">
        <f ca="1">OFFSET(Vol!$A$1,0,Main!A2457,1,1)</f>
        <v>291660</v>
      </c>
      <c r="D2457" s="22">
        <f ca="1">OFFSET(Px!$A$1,1,Main!A2457,1,1)</f>
        <v>10760</v>
      </c>
      <c r="E2457" s="22">
        <f ca="1">OFFSET(Px!$A$1,4,Main!A2457,1,1)</f>
        <v>11380</v>
      </c>
      <c r="F2457" s="22">
        <f ca="1">OFFSET(Px!$A$1,5,Main!A2457,1,1)</f>
        <v>11385</v>
      </c>
      <c r="G2457" s="23">
        <f ca="1">OFFSET(Px!$A$1,6,Main!A2457,1,1)</f>
        <v>11410</v>
      </c>
      <c r="H2457" s="28">
        <f t="shared" ca="1" si="381"/>
        <v>-5.4896794027228801E-2</v>
      </c>
      <c r="I2457" s="28">
        <f t="shared" ca="1" si="382"/>
        <v>-5.6967572304995606E-2</v>
      </c>
      <c r="J2457" s="12">
        <f t="shared" ca="1" si="383"/>
        <v>0</v>
      </c>
      <c r="K2457" s="31">
        <f ca="1">OFFSET(Perf!$A$1,1,Main!A2457,1,1)</f>
        <v>-2.4500000000000001E-2</v>
      </c>
      <c r="L2457" s="32">
        <f ca="1">OFFSET(Perf!$A$1,2,Main!A2457,1,1)</f>
        <v>-2.4500000000000001E-2</v>
      </c>
      <c r="M2457" s="32">
        <f ca="1">OFFSET(Perf!$A$1,3,Main!A2457,1,1)</f>
        <v>-3.0755711775043881E-2</v>
      </c>
      <c r="N2457" s="32">
        <f ca="1">OFFSET(Perf!$A$1,4,Main!A2457,1,1)</f>
        <v>-4.3917435221785261E-4</v>
      </c>
      <c r="O2457" s="32">
        <f ca="1">OFFSET(Perf!$A$1,5,Main!A2457,1,1)</f>
        <v>-2.191060473269113E-3</v>
      </c>
      <c r="P2457" s="31">
        <f t="shared" ca="1" si="384"/>
        <v>0</v>
      </c>
      <c r="Q2457" s="32">
        <f t="shared" ca="1" si="385"/>
        <v>0</v>
      </c>
      <c r="R2457" s="32">
        <f t="shared" ca="1" si="386"/>
        <v>0</v>
      </c>
      <c r="S2457" s="32">
        <f t="shared" ca="1" si="387"/>
        <v>0</v>
      </c>
      <c r="T2457" s="32">
        <f t="shared" ca="1" si="388"/>
        <v>0</v>
      </c>
      <c r="U2457" s="28" t="str">
        <f t="shared" ca="1" si="389"/>
        <v/>
      </c>
      <c r="V2457" s="33">
        <f ca="1">OFFSET(Trade!$A$1,1,A2457,1,1)</f>
        <v>0</v>
      </c>
      <c r="W2457" s="34">
        <f ca="1">OFFSET(Trade!$A$1,2,A2457,1,1)</f>
        <v>0</v>
      </c>
      <c r="X2457" s="34">
        <f ca="1">OFFSET(Trade!$A$1,3,A2457,1,1)</f>
        <v>0</v>
      </c>
      <c r="Y2457" s="34">
        <f ca="1">OFFSET(Trade!$A$1,4,A2457,1,1)</f>
        <v>0</v>
      </c>
      <c r="Z2457" s="34">
        <f ca="1">OFFSET(Trade!$A$1,5,A2457,1,1)</f>
        <v>0</v>
      </c>
      <c r="AA2457" s="33" t="e">
        <f ca="1">OFFSET(Vol!$A$1,1,Main!A2457,1,1)</f>
        <v>#N/A</v>
      </c>
      <c r="AB2457" s="34">
        <f ca="1">OFFSET(Vol!$A$1,2,Main!A2457,1,1)</f>
        <v>2055</v>
      </c>
      <c r="AC2457" s="34">
        <f ca="1">OFFSET(Vol!$A$1,3,Main!A2457,1,1)</f>
        <v>744</v>
      </c>
      <c r="AD2457" s="34">
        <f ca="1">OFFSET(Vol!$A$1,4,Main!A2457,1,1)</f>
        <v>501</v>
      </c>
      <c r="AE2457" s="44">
        <f ca="1">OFFSET(Vol!$A$1,5,Main!A2457,1,1)</f>
        <v>1242</v>
      </c>
    </row>
    <row r="2458" spans="1:31" x14ac:dyDescent="0.3">
      <c r="A2458" s="38">
        <v>2453</v>
      </c>
      <c r="B2458" s="16" t="str">
        <f t="shared" ca="1" si="380"/>
        <v/>
      </c>
      <c r="C2458" s="21" t="str">
        <f ca="1">OFFSET(Vol!$A$1,0,Main!A2458,1,1)</f>
        <v>296710</v>
      </c>
      <c r="D2458" s="22">
        <f ca="1">OFFSET(Px!$A$1,1,Main!A2458,1,1)</f>
        <v>8165</v>
      </c>
      <c r="E2458" s="22">
        <f ca="1">OFFSET(Px!$A$1,4,Main!A2458,1,1)</f>
        <v>8000</v>
      </c>
      <c r="F2458" s="22">
        <f ca="1">OFFSET(Px!$A$1,5,Main!A2458,1,1)</f>
        <v>8000</v>
      </c>
      <c r="G2458" s="23">
        <f ca="1">OFFSET(Px!$A$1,6,Main!A2458,1,1)</f>
        <v>7900</v>
      </c>
      <c r="H2458" s="28">
        <f t="shared" ca="1" si="381"/>
        <v>2.0624999999999893E-2</v>
      </c>
      <c r="I2458" s="28">
        <f t="shared" ca="1" si="382"/>
        <v>3.3544303797468311E-2</v>
      </c>
      <c r="J2458" s="12">
        <f t="shared" ca="1" si="383"/>
        <v>0</v>
      </c>
      <c r="K2458" s="31">
        <f ca="1">OFFSET(Perf!$A$1,1,Main!A2458,1,1)</f>
        <v>-2.3999999999999998E-3</v>
      </c>
      <c r="L2458" s="32">
        <f ca="1">OFFSET(Perf!$A$1,2,Main!A2458,1,1)</f>
        <v>-2.3999999999999998E-3</v>
      </c>
      <c r="M2458" s="32">
        <f ca="1">OFFSET(Perf!$A$1,3,Main!A2458,1,1)</f>
        <v>2.3125000000000062E-2</v>
      </c>
      <c r="N2458" s="32">
        <f ca="1">OFFSET(Perf!$A$1,4,Main!A2458,1,1)</f>
        <v>0</v>
      </c>
      <c r="O2458" s="32">
        <f ca="1">OFFSET(Perf!$A$1,5,Main!A2458,1,1)</f>
        <v>1.2658227848101333E-2</v>
      </c>
      <c r="P2458" s="31">
        <f t="shared" ca="1" si="384"/>
        <v>0</v>
      </c>
      <c r="Q2458" s="32">
        <f t="shared" ca="1" si="385"/>
        <v>0</v>
      </c>
      <c r="R2458" s="32">
        <f t="shared" ca="1" si="386"/>
        <v>0</v>
      </c>
      <c r="S2458" s="32">
        <f t="shared" ca="1" si="387"/>
        <v>0</v>
      </c>
      <c r="T2458" s="32">
        <f t="shared" ca="1" si="388"/>
        <v>0</v>
      </c>
      <c r="U2458" s="28" t="str">
        <f t="shared" ca="1" si="389"/>
        <v/>
      </c>
      <c r="V2458" s="33">
        <f ca="1">OFFSET(Trade!$A$1,1,A2458,1,1)</f>
        <v>0</v>
      </c>
      <c r="W2458" s="34">
        <f ca="1">OFFSET(Trade!$A$1,2,A2458,1,1)</f>
        <v>0</v>
      </c>
      <c r="X2458" s="34">
        <f ca="1">OFFSET(Trade!$A$1,3,A2458,1,1)</f>
        <v>0</v>
      </c>
      <c r="Y2458" s="34">
        <f ca="1">OFFSET(Trade!$A$1,4,A2458,1,1)</f>
        <v>0</v>
      </c>
      <c r="Z2458" s="34">
        <f ca="1">OFFSET(Trade!$A$1,5,A2458,1,1)</f>
        <v>0</v>
      </c>
      <c r="AA2458" s="33" t="e">
        <f ca="1">OFFSET(Vol!$A$1,1,Main!A2458,1,1)</f>
        <v>#N/A</v>
      </c>
      <c r="AB2458" s="34">
        <f ca="1">OFFSET(Vol!$A$1,2,Main!A2458,1,1)</f>
        <v>201</v>
      </c>
      <c r="AC2458" s="34">
        <f ca="1">OFFSET(Vol!$A$1,3,Main!A2458,1,1)</f>
        <v>118</v>
      </c>
      <c r="AD2458" s="34">
        <f ca="1">OFFSET(Vol!$A$1,4,Main!A2458,1,1)</f>
        <v>50</v>
      </c>
      <c r="AE2458" s="44">
        <f ca="1">OFFSET(Vol!$A$1,5,Main!A2458,1,1)</f>
        <v>51</v>
      </c>
    </row>
    <row r="2459" spans="1:31" x14ac:dyDescent="0.3">
      <c r="A2459" s="38">
        <v>2454</v>
      </c>
      <c r="B2459" s="16" t="str">
        <f t="shared" ca="1" si="380"/>
        <v/>
      </c>
      <c r="C2459" s="21" t="str">
        <f ca="1">OFFSET(Vol!$A$1,0,Main!A2459,1,1)</f>
        <v>337120</v>
      </c>
      <c r="D2459" s="22">
        <f ca="1">OFFSET(Px!$A$1,1,Main!A2459,1,1)</f>
        <v>10115</v>
      </c>
      <c r="E2459" s="22">
        <f ca="1">OFFSET(Px!$A$1,4,Main!A2459,1,1)</f>
        <v>9925</v>
      </c>
      <c r="F2459" s="22">
        <f ca="1">OFFSET(Px!$A$1,5,Main!A2459,1,1)</f>
        <v>9955</v>
      </c>
      <c r="G2459" s="23">
        <f ca="1">OFFSET(Px!$A$1,6,Main!A2459,1,1)</f>
        <v>9870</v>
      </c>
      <c r="H2459" s="28">
        <f t="shared" ca="1" si="381"/>
        <v>1.6072325464590698E-2</v>
      </c>
      <c r="I2459" s="28">
        <f t="shared" ca="1" si="382"/>
        <v>2.4822695035461084E-2</v>
      </c>
      <c r="J2459" s="12">
        <f t="shared" ca="1" si="383"/>
        <v>0</v>
      </c>
      <c r="K2459" s="31">
        <f ca="1">OFFSET(Perf!$A$1,1,Main!A2459,1,1)</f>
        <v>1.1000000000000001E-2</v>
      </c>
      <c r="L2459" s="32">
        <f ca="1">OFFSET(Perf!$A$1,2,Main!A2459,1,1)</f>
        <v>1.1000000000000001E-2</v>
      </c>
      <c r="M2459" s="32">
        <f ca="1">OFFSET(Perf!$A$1,3,Main!A2459,1,1)</f>
        <v>8.0604534005037642E-3</v>
      </c>
      <c r="N2459" s="32">
        <f ca="1">OFFSET(Perf!$A$1,4,Main!A2459,1,1)</f>
        <v>-3.0135610246107003E-3</v>
      </c>
      <c r="O2459" s="32">
        <f ca="1">OFFSET(Perf!$A$1,5,Main!A2459,1,1)</f>
        <v>8.6119554204659998E-3</v>
      </c>
      <c r="P2459" s="31">
        <f t="shared" ca="1" si="384"/>
        <v>0</v>
      </c>
      <c r="Q2459" s="32">
        <f t="shared" ca="1" si="385"/>
        <v>0</v>
      </c>
      <c r="R2459" s="32">
        <f t="shared" ca="1" si="386"/>
        <v>0</v>
      </c>
      <c r="S2459" s="32">
        <f t="shared" ca="1" si="387"/>
        <v>0</v>
      </c>
      <c r="T2459" s="32">
        <f t="shared" ca="1" si="388"/>
        <v>0</v>
      </c>
      <c r="U2459" s="28" t="str">
        <f t="shared" ca="1" si="389"/>
        <v/>
      </c>
      <c r="V2459" s="33">
        <f ca="1">OFFSET(Trade!$A$1,1,A2459,1,1)</f>
        <v>0</v>
      </c>
      <c r="W2459" s="34">
        <f ca="1">OFFSET(Trade!$A$1,2,A2459,1,1)</f>
        <v>0</v>
      </c>
      <c r="X2459" s="34">
        <f ca="1">OFFSET(Trade!$A$1,3,A2459,1,1)</f>
        <v>0</v>
      </c>
      <c r="Y2459" s="34">
        <f ca="1">OFFSET(Trade!$A$1,4,A2459,1,1)</f>
        <v>0</v>
      </c>
      <c r="Z2459" s="34">
        <f ca="1">OFFSET(Trade!$A$1,5,A2459,1,1)</f>
        <v>0</v>
      </c>
      <c r="AA2459" s="33" t="e">
        <f ca="1">OFFSET(Vol!$A$1,1,Main!A2459,1,1)</f>
        <v>#N/A</v>
      </c>
      <c r="AB2459" s="34">
        <f ca="1">OFFSET(Vol!$A$1,2,Main!A2459,1,1)</f>
        <v>10</v>
      </c>
      <c r="AC2459" s="34">
        <f ca="1">OFFSET(Vol!$A$1,3,Main!A2459,1,1)</f>
        <v>10</v>
      </c>
      <c r="AD2459" s="34">
        <f ca="1">OFFSET(Vol!$A$1,4,Main!A2459,1,1)</f>
        <v>119510</v>
      </c>
      <c r="AE2459" s="44">
        <f ca="1">OFFSET(Vol!$A$1,5,Main!A2459,1,1)</f>
        <v>154</v>
      </c>
    </row>
    <row r="2460" spans="1:31" x14ac:dyDescent="0.3">
      <c r="A2460" s="38">
        <v>2455</v>
      </c>
      <c r="B2460" s="16" t="str">
        <f t="shared" ca="1" si="380"/>
        <v/>
      </c>
      <c r="C2460" s="21" t="str">
        <f ca="1">OFFSET(Vol!$A$1,0,Main!A2460,1,1)</f>
        <v>325010</v>
      </c>
      <c r="D2460" s="22">
        <f ca="1">OFFSET(Px!$A$1,1,Main!A2460,1,1)</f>
        <v>13270</v>
      </c>
      <c r="E2460" s="22">
        <f ca="1">OFFSET(Px!$A$1,4,Main!A2460,1,1)</f>
        <v>12915</v>
      </c>
      <c r="F2460" s="22">
        <f ca="1">OFFSET(Px!$A$1,5,Main!A2460,1,1)</f>
        <v>12985</v>
      </c>
      <c r="G2460" s="23">
        <f ca="1">OFFSET(Px!$A$1,6,Main!A2460,1,1)</f>
        <v>12870</v>
      </c>
      <c r="H2460" s="28">
        <f t="shared" ca="1" si="381"/>
        <v>2.1948402002310408E-2</v>
      </c>
      <c r="I2460" s="28">
        <f t="shared" ca="1" si="382"/>
        <v>3.108003108003099E-2</v>
      </c>
      <c r="J2460" s="12">
        <f t="shared" ca="1" si="383"/>
        <v>0</v>
      </c>
      <c r="K2460" s="31">
        <f ca="1">OFFSET(Perf!$A$1,1,Main!A2460,1,1)</f>
        <v>8.3999999999999995E-3</v>
      </c>
      <c r="L2460" s="32">
        <f ca="1">OFFSET(Perf!$A$1,2,Main!A2460,1,1)</f>
        <v>8.3999999999999995E-3</v>
      </c>
      <c r="M2460" s="32">
        <f ca="1">OFFSET(Perf!$A$1,3,Main!A2460,1,1)</f>
        <v>1.8970189701897011E-2</v>
      </c>
      <c r="N2460" s="32">
        <f ca="1">OFFSET(Perf!$A$1,4,Main!A2460,1,1)</f>
        <v>-5.3908355795148077E-3</v>
      </c>
      <c r="O2460" s="32">
        <f ca="1">OFFSET(Perf!$A$1,5,Main!A2460,1,1)</f>
        <v>8.9355089355089845E-3</v>
      </c>
      <c r="P2460" s="31">
        <f t="shared" ca="1" si="384"/>
        <v>0</v>
      </c>
      <c r="Q2460" s="32">
        <f t="shared" ca="1" si="385"/>
        <v>0</v>
      </c>
      <c r="R2460" s="32">
        <f t="shared" ca="1" si="386"/>
        <v>0</v>
      </c>
      <c r="S2460" s="32">
        <f t="shared" ca="1" si="387"/>
        <v>0</v>
      </c>
      <c r="T2460" s="32">
        <f t="shared" ca="1" si="388"/>
        <v>0</v>
      </c>
      <c r="U2460" s="28" t="str">
        <f t="shared" ca="1" si="389"/>
        <v/>
      </c>
      <c r="V2460" s="33">
        <f ca="1">OFFSET(Trade!$A$1,1,A2460,1,1)</f>
        <v>0</v>
      </c>
      <c r="W2460" s="34">
        <f ca="1">OFFSET(Trade!$A$1,2,A2460,1,1)</f>
        <v>0</v>
      </c>
      <c r="X2460" s="34">
        <f ca="1">OFFSET(Trade!$A$1,3,A2460,1,1)</f>
        <v>0</v>
      </c>
      <c r="Y2460" s="34">
        <f ca="1">OFFSET(Trade!$A$1,4,A2460,1,1)</f>
        <v>0</v>
      </c>
      <c r="Z2460" s="34">
        <f ca="1">OFFSET(Trade!$A$1,5,A2460,1,1)</f>
        <v>0</v>
      </c>
      <c r="AA2460" s="33" t="e">
        <f ca="1">OFFSET(Vol!$A$1,1,Main!A2460,1,1)</f>
        <v>#N/A</v>
      </c>
      <c r="AB2460" s="34">
        <f ca="1">OFFSET(Vol!$A$1,2,Main!A2460,1,1)</f>
        <v>249</v>
      </c>
      <c r="AC2460" s="34">
        <f ca="1">OFFSET(Vol!$A$1,3,Main!A2460,1,1)</f>
        <v>296</v>
      </c>
      <c r="AD2460" s="34">
        <f ca="1">OFFSET(Vol!$A$1,4,Main!A2460,1,1)</f>
        <v>362</v>
      </c>
      <c r="AE2460" s="44">
        <f ca="1">OFFSET(Vol!$A$1,5,Main!A2460,1,1)</f>
        <v>1593</v>
      </c>
    </row>
    <row r="2461" spans="1:31" x14ac:dyDescent="0.3">
      <c r="A2461" s="38">
        <v>2456</v>
      </c>
      <c r="B2461" s="16" t="str">
        <f t="shared" ca="1" si="380"/>
        <v/>
      </c>
      <c r="C2461" s="21" t="str">
        <f ca="1">OFFSET(Vol!$A$1,0,Main!A2461,1,1)</f>
        <v>266370</v>
      </c>
      <c r="D2461" s="22">
        <f ca="1">OFFSET(Px!$A$1,1,Main!A2461,1,1)</f>
        <v>14140</v>
      </c>
      <c r="E2461" s="22">
        <f ca="1">OFFSET(Px!$A$1,4,Main!A2461,1,1)</f>
        <v>13845</v>
      </c>
      <c r="F2461" s="22">
        <f ca="1">OFFSET(Px!$A$1,5,Main!A2461,1,1)</f>
        <v>13880</v>
      </c>
      <c r="G2461" s="23">
        <f ca="1">OFFSET(Px!$A$1,6,Main!A2461,1,1)</f>
        <v>13750</v>
      </c>
      <c r="H2461" s="28">
        <f t="shared" ca="1" si="381"/>
        <v>1.8731988472622474E-2</v>
      </c>
      <c r="I2461" s="28">
        <f t="shared" ca="1" si="382"/>
        <v>2.8363636363636369E-2</v>
      </c>
      <c r="J2461" s="12">
        <f t="shared" ca="1" si="383"/>
        <v>1</v>
      </c>
      <c r="K2461" s="31">
        <f ca="1">OFFSET(Perf!$A$1,1,Main!A2461,1,1)</f>
        <v>1.5800000000000002E-2</v>
      </c>
      <c r="L2461" s="32">
        <f ca="1">OFFSET(Perf!$A$1,2,Main!A2461,1,1)</f>
        <v>1.5800000000000002E-2</v>
      </c>
      <c r="M2461" s="32">
        <f ca="1">OFFSET(Perf!$A$1,3,Main!A2461,1,1)</f>
        <v>5.4171180931743557E-3</v>
      </c>
      <c r="N2461" s="32">
        <f ca="1">OFFSET(Perf!$A$1,4,Main!A2461,1,1)</f>
        <v>-2.5216138328529869E-3</v>
      </c>
      <c r="O2461" s="32">
        <f ca="1">OFFSET(Perf!$A$1,5,Main!A2461,1,1)</f>
        <v>9.4545454545453822E-3</v>
      </c>
      <c r="P2461" s="31">
        <f t="shared" ca="1" si="384"/>
        <v>0</v>
      </c>
      <c r="Q2461" s="32">
        <f t="shared" ca="1" si="385"/>
        <v>4.1868110616901953E-2</v>
      </c>
      <c r="R2461" s="32">
        <f t="shared" ca="1" si="386"/>
        <v>4.6261371200355006E-2</v>
      </c>
      <c r="S2461" s="32">
        <f t="shared" ca="1" si="387"/>
        <v>3.3101889229775555E-2</v>
      </c>
      <c r="T2461" s="32">
        <f t="shared" ca="1" si="388"/>
        <v>8.5583153347732185E-2</v>
      </c>
      <c r="U2461" s="28" t="str">
        <f t="shared" ca="1" si="389"/>
        <v/>
      </c>
      <c r="V2461" s="33">
        <f ca="1">OFFSET(Trade!$A$1,1,A2461,1,1)</f>
        <v>0</v>
      </c>
      <c r="W2461" s="34">
        <f ca="1">OFFSET(Trade!$A$1,2,A2461,1,1)</f>
        <v>433</v>
      </c>
      <c r="X2461" s="34">
        <f ca="1">OFFSET(Trade!$A$1,3,A2461,1,1)</f>
        <v>417</v>
      </c>
      <c r="Y2461" s="34">
        <f ca="1">OFFSET(Trade!$A$1,4,A2461,1,1)</f>
        <v>410</v>
      </c>
      <c r="Z2461" s="34">
        <f ca="1">OFFSET(Trade!$A$1,5,A2461,1,1)</f>
        <v>634</v>
      </c>
      <c r="AA2461" s="33" t="e">
        <f ca="1">OFFSET(Vol!$A$1,1,Main!A2461,1,1)</f>
        <v>#N/A</v>
      </c>
      <c r="AB2461" s="34">
        <f ca="1">OFFSET(Vol!$A$1,2,Main!A2461,1,1)</f>
        <v>10342</v>
      </c>
      <c r="AC2461" s="34">
        <f ca="1">OFFSET(Vol!$A$1,3,Main!A2461,1,1)</f>
        <v>9014</v>
      </c>
      <c r="AD2461" s="34">
        <f ca="1">OFFSET(Vol!$A$1,4,Main!A2461,1,1)</f>
        <v>12386</v>
      </c>
      <c r="AE2461" s="44">
        <f ca="1">OFFSET(Vol!$A$1,5,Main!A2461,1,1)</f>
        <v>7408</v>
      </c>
    </row>
    <row r="2462" spans="1:31" x14ac:dyDescent="0.3">
      <c r="A2462" s="38">
        <v>2457</v>
      </c>
      <c r="B2462" s="16" t="str">
        <f t="shared" ca="1" si="380"/>
        <v/>
      </c>
      <c r="C2462" s="21" t="str">
        <f ca="1">OFFSET(Vol!$A$1,0,Main!A2462,1,1)</f>
        <v>292190</v>
      </c>
      <c r="D2462" s="22">
        <f ca="1">OFFSET(Px!$A$1,1,Main!A2462,1,1)</f>
        <v>13295</v>
      </c>
      <c r="E2462" s="22">
        <f ca="1">OFFSET(Px!$A$1,4,Main!A2462,1,1)</f>
        <v>13065</v>
      </c>
      <c r="F2462" s="22">
        <f ca="1">OFFSET(Px!$A$1,5,Main!A2462,1,1)</f>
        <v>13035</v>
      </c>
      <c r="G2462" s="23">
        <f ca="1">OFFSET(Px!$A$1,6,Main!A2462,1,1)</f>
        <v>12990</v>
      </c>
      <c r="H2462" s="28">
        <f t="shared" ca="1" si="381"/>
        <v>1.9946298427311104E-2</v>
      </c>
      <c r="I2462" s="28">
        <f t="shared" ca="1" si="382"/>
        <v>2.3479599692070918E-2</v>
      </c>
      <c r="J2462" s="12">
        <f t="shared" ca="1" si="383"/>
        <v>0</v>
      </c>
      <c r="K2462" s="31">
        <f ca="1">OFFSET(Perf!$A$1,1,Main!A2462,1,1)</f>
        <v>7.6E-3</v>
      </c>
      <c r="L2462" s="32">
        <f ca="1">OFFSET(Perf!$A$1,2,Main!A2462,1,1)</f>
        <v>7.6E-3</v>
      </c>
      <c r="M2462" s="32">
        <f ca="1">OFFSET(Perf!$A$1,3,Main!A2462,1,1)</f>
        <v>9.9502487562188602E-3</v>
      </c>
      <c r="N2462" s="32">
        <f ca="1">OFFSET(Perf!$A$1,4,Main!A2462,1,1)</f>
        <v>2.3014959723819395E-3</v>
      </c>
      <c r="O2462" s="32">
        <f ca="1">OFFSET(Perf!$A$1,5,Main!A2462,1,1)</f>
        <v>3.4642032332563577E-3</v>
      </c>
      <c r="P2462" s="31">
        <f t="shared" ca="1" si="384"/>
        <v>0</v>
      </c>
      <c r="Q2462" s="32">
        <f t="shared" ca="1" si="385"/>
        <v>7.424823660438065E-3</v>
      </c>
      <c r="R2462" s="32">
        <f t="shared" ca="1" si="386"/>
        <v>1.1513157894736841E-2</v>
      </c>
      <c r="S2462" s="32">
        <f t="shared" ca="1" si="387"/>
        <v>0</v>
      </c>
      <c r="T2462" s="32">
        <f t="shared" ca="1" si="388"/>
        <v>1.4000302709247767E-2</v>
      </c>
      <c r="U2462" s="28" t="str">
        <f t="shared" ca="1" si="389"/>
        <v/>
      </c>
      <c r="V2462" s="33">
        <f ca="1">OFFSET(Trade!$A$1,1,A2462,1,1)</f>
        <v>0</v>
      </c>
      <c r="W2462" s="34">
        <f ca="1">OFFSET(Trade!$A$1,2,A2462,1,1)</f>
        <v>60</v>
      </c>
      <c r="X2462" s="34">
        <f ca="1">OFFSET(Trade!$A$1,3,A2462,1,1)</f>
        <v>84</v>
      </c>
      <c r="Y2462" s="34">
        <f ca="1">OFFSET(Trade!$A$1,4,A2462,1,1)</f>
        <v>0</v>
      </c>
      <c r="Z2462" s="34">
        <f ca="1">OFFSET(Trade!$A$1,5,A2462,1,1)</f>
        <v>185</v>
      </c>
      <c r="AA2462" s="33" t="e">
        <f ca="1">OFFSET(Vol!$A$1,1,Main!A2462,1,1)</f>
        <v>#N/A</v>
      </c>
      <c r="AB2462" s="34">
        <f ca="1">OFFSET(Vol!$A$1,2,Main!A2462,1,1)</f>
        <v>8081</v>
      </c>
      <c r="AC2462" s="34">
        <f ca="1">OFFSET(Vol!$A$1,3,Main!A2462,1,1)</f>
        <v>7296</v>
      </c>
      <c r="AD2462" s="34">
        <f ca="1">OFFSET(Vol!$A$1,4,Main!A2462,1,1)</f>
        <v>5708</v>
      </c>
      <c r="AE2462" s="44">
        <f ca="1">OFFSET(Vol!$A$1,5,Main!A2462,1,1)</f>
        <v>13214</v>
      </c>
    </row>
    <row r="2463" spans="1:31" x14ac:dyDescent="0.3">
      <c r="A2463" s="38">
        <v>2458</v>
      </c>
      <c r="B2463" s="16" t="str">
        <f t="shared" ca="1" si="380"/>
        <v/>
      </c>
      <c r="C2463" s="21" t="str">
        <f ca="1">OFFSET(Vol!$A$1,0,Main!A2463,1,1)</f>
        <v>306950</v>
      </c>
      <c r="D2463" s="22">
        <f ca="1">OFFSET(Px!$A$1,1,Main!A2463,1,1)</f>
        <v>10120</v>
      </c>
      <c r="E2463" s="22">
        <f ca="1">OFFSET(Px!$A$1,4,Main!A2463,1,1)</f>
        <v>9640</v>
      </c>
      <c r="F2463" s="22">
        <f ca="1">OFFSET(Px!$A$1,5,Main!A2463,1,1)</f>
        <v>9635</v>
      </c>
      <c r="G2463" s="23">
        <f ca="1">OFFSET(Px!$A$1,6,Main!A2463,1,1)</f>
        <v>9595</v>
      </c>
      <c r="H2463" s="28">
        <f t="shared" ca="1" si="381"/>
        <v>5.0337311883757119E-2</v>
      </c>
      <c r="I2463" s="28">
        <f t="shared" ca="1" si="382"/>
        <v>5.4715997915581127E-2</v>
      </c>
      <c r="J2463" s="12">
        <f t="shared" ca="1" si="383"/>
        <v>0</v>
      </c>
      <c r="K2463" s="31">
        <f ca="1">OFFSET(Perf!$A$1,1,Main!A2463,1,1)</f>
        <v>2.58E-2</v>
      </c>
      <c r="L2463" s="32">
        <f ca="1">OFFSET(Perf!$A$1,2,Main!A2463,1,1)</f>
        <v>2.58E-2</v>
      </c>
      <c r="M2463" s="32">
        <f ca="1">OFFSET(Perf!$A$1,3,Main!A2463,1,1)</f>
        <v>2.3340248962655519E-2</v>
      </c>
      <c r="N2463" s="32">
        <f ca="1">OFFSET(Perf!$A$1,4,Main!A2463,1,1)</f>
        <v>5.1894135962626819E-4</v>
      </c>
      <c r="O2463" s="32">
        <f ca="1">OFFSET(Perf!$A$1,5,Main!A2463,1,1)</f>
        <v>4.168837936425307E-3</v>
      </c>
      <c r="P2463" s="31">
        <f t="shared" ca="1" si="384"/>
        <v>0</v>
      </c>
      <c r="Q2463" s="32">
        <f t="shared" ca="1" si="385"/>
        <v>0</v>
      </c>
      <c r="R2463" s="32">
        <f t="shared" ca="1" si="386"/>
        <v>0</v>
      </c>
      <c r="S2463" s="32">
        <f t="shared" ca="1" si="387"/>
        <v>0</v>
      </c>
      <c r="T2463" s="32">
        <f t="shared" ca="1" si="388"/>
        <v>0</v>
      </c>
      <c r="U2463" s="28" t="str">
        <f t="shared" ca="1" si="389"/>
        <v/>
      </c>
      <c r="V2463" s="33">
        <f ca="1">OFFSET(Trade!$A$1,1,A2463,1,1)</f>
        <v>0</v>
      </c>
      <c r="W2463" s="34">
        <f ca="1">OFFSET(Trade!$A$1,2,A2463,1,1)</f>
        <v>0</v>
      </c>
      <c r="X2463" s="34">
        <f ca="1">OFFSET(Trade!$A$1,3,A2463,1,1)</f>
        <v>0</v>
      </c>
      <c r="Y2463" s="34">
        <f ca="1">OFFSET(Trade!$A$1,4,A2463,1,1)</f>
        <v>0</v>
      </c>
      <c r="Z2463" s="34">
        <f ca="1">OFFSET(Trade!$A$1,5,A2463,1,1)</f>
        <v>0</v>
      </c>
      <c r="AA2463" s="33" t="e">
        <f ca="1">OFFSET(Vol!$A$1,1,Main!A2463,1,1)</f>
        <v>#N/A</v>
      </c>
      <c r="AB2463" s="34">
        <f ca="1">OFFSET(Vol!$A$1,2,Main!A2463,1,1)</f>
        <v>15782</v>
      </c>
      <c r="AC2463" s="34">
        <f ca="1">OFFSET(Vol!$A$1,3,Main!A2463,1,1)</f>
        <v>7488</v>
      </c>
      <c r="AD2463" s="34">
        <f ca="1">OFFSET(Vol!$A$1,4,Main!A2463,1,1)</f>
        <v>5542</v>
      </c>
      <c r="AE2463" s="44">
        <f ca="1">OFFSET(Vol!$A$1,5,Main!A2463,1,1)</f>
        <v>24169</v>
      </c>
    </row>
    <row r="2464" spans="1:31" x14ac:dyDescent="0.3">
      <c r="A2464" s="38">
        <v>2459</v>
      </c>
      <c r="B2464" s="16" t="str">
        <f t="shared" ca="1" si="380"/>
        <v/>
      </c>
      <c r="C2464" s="21" t="str">
        <f ca="1">OFFSET(Vol!$A$1,0,Main!A2464,1,1)</f>
        <v>306960</v>
      </c>
      <c r="D2464" s="22">
        <f ca="1">OFFSET(Px!$A$1,1,Main!A2464,1,1)</f>
        <v>8850</v>
      </c>
      <c r="E2464" s="22">
        <f ca="1">OFFSET(Px!$A$1,4,Main!A2464,1,1)</f>
        <v>9035</v>
      </c>
      <c r="F2464" s="22">
        <f ca="1">OFFSET(Px!$A$1,5,Main!A2464,1,1)</f>
        <v>8980</v>
      </c>
      <c r="G2464" s="23">
        <f ca="1">OFFSET(Px!$A$1,6,Main!A2464,1,1)</f>
        <v>9120</v>
      </c>
      <c r="H2464" s="28">
        <f t="shared" ca="1" si="381"/>
        <v>-1.4476614699331813E-2</v>
      </c>
      <c r="I2464" s="28">
        <f t="shared" ca="1" si="382"/>
        <v>-2.960526315789469E-2</v>
      </c>
      <c r="J2464" s="12">
        <f t="shared" ca="1" si="383"/>
        <v>0</v>
      </c>
      <c r="K2464" s="31">
        <f ca="1">OFFSET(Perf!$A$1,1,Main!A2464,1,1)</f>
        <v>-7.3000000000000001E-3</v>
      </c>
      <c r="L2464" s="32">
        <f ca="1">OFFSET(Perf!$A$1,2,Main!A2464,1,1)</f>
        <v>-7.3000000000000001E-3</v>
      </c>
      <c r="M2464" s="32">
        <f ca="1">OFFSET(Perf!$A$1,3,Main!A2464,1,1)</f>
        <v>-1.3281682346430568E-2</v>
      </c>
      <c r="N2464" s="32">
        <f ca="1">OFFSET(Perf!$A$1,4,Main!A2464,1,1)</f>
        <v>6.1247216035633656E-3</v>
      </c>
      <c r="O2464" s="32">
        <f ca="1">OFFSET(Perf!$A$1,5,Main!A2464,1,1)</f>
        <v>-1.5350877192982448E-2</v>
      </c>
      <c r="P2464" s="31">
        <f t="shared" ca="1" si="384"/>
        <v>0</v>
      </c>
      <c r="Q2464" s="32">
        <f t="shared" ca="1" si="385"/>
        <v>0</v>
      </c>
      <c r="R2464" s="32">
        <f t="shared" ca="1" si="386"/>
        <v>0</v>
      </c>
      <c r="S2464" s="32">
        <f t="shared" ca="1" si="387"/>
        <v>0</v>
      </c>
      <c r="T2464" s="32">
        <f t="shared" ca="1" si="388"/>
        <v>0</v>
      </c>
      <c r="U2464" s="28" t="str">
        <f t="shared" ca="1" si="389"/>
        <v/>
      </c>
      <c r="V2464" s="33">
        <f ca="1">OFFSET(Trade!$A$1,1,A2464,1,1)</f>
        <v>0</v>
      </c>
      <c r="W2464" s="34">
        <f ca="1">OFFSET(Trade!$A$1,2,A2464,1,1)</f>
        <v>0</v>
      </c>
      <c r="X2464" s="34">
        <f ca="1">OFFSET(Trade!$A$1,3,A2464,1,1)</f>
        <v>0</v>
      </c>
      <c r="Y2464" s="34">
        <f ca="1">OFFSET(Trade!$A$1,4,A2464,1,1)</f>
        <v>0</v>
      </c>
      <c r="Z2464" s="34">
        <f ca="1">OFFSET(Trade!$A$1,5,A2464,1,1)</f>
        <v>0</v>
      </c>
      <c r="AA2464" s="33" t="e">
        <f ca="1">OFFSET(Vol!$A$1,1,Main!A2464,1,1)</f>
        <v>#N/A</v>
      </c>
      <c r="AB2464" s="34">
        <f ca="1">OFFSET(Vol!$A$1,2,Main!A2464,1,1)</f>
        <v>533</v>
      </c>
      <c r="AC2464" s="34">
        <f ca="1">OFFSET(Vol!$A$1,3,Main!A2464,1,1)</f>
        <v>10974</v>
      </c>
      <c r="AD2464" s="34">
        <f ca="1">OFFSET(Vol!$A$1,4,Main!A2464,1,1)</f>
        <v>1380</v>
      </c>
      <c r="AE2464" s="44">
        <f ca="1">OFFSET(Vol!$A$1,5,Main!A2464,1,1)</f>
        <v>337</v>
      </c>
    </row>
    <row r="2465" spans="1:31" x14ac:dyDescent="0.3">
      <c r="A2465" s="38">
        <v>2460</v>
      </c>
      <c r="B2465" s="16" t="str">
        <f t="shared" ca="1" si="380"/>
        <v/>
      </c>
      <c r="C2465" s="21" t="str">
        <f ca="1">OFFSET(Vol!$A$1,0,Main!A2465,1,1)</f>
        <v>229720</v>
      </c>
      <c r="D2465" s="22">
        <f ca="1">OFFSET(Px!$A$1,1,Main!A2465,1,1)</f>
        <v>15065</v>
      </c>
      <c r="E2465" s="22">
        <f ca="1">OFFSET(Px!$A$1,4,Main!A2465,1,1)</f>
        <v>14700</v>
      </c>
      <c r="F2465" s="22">
        <f ca="1">OFFSET(Px!$A$1,5,Main!A2465,1,1)</f>
        <v>14715</v>
      </c>
      <c r="G2465" s="23">
        <f ca="1">OFFSET(Px!$A$1,6,Main!A2465,1,1)</f>
        <v>14575</v>
      </c>
      <c r="H2465" s="28">
        <f t="shared" ca="1" si="381"/>
        <v>2.3785253143051355E-2</v>
      </c>
      <c r="I2465" s="28">
        <f t="shared" ca="1" si="382"/>
        <v>3.3619210977701597E-2</v>
      </c>
      <c r="J2465" s="12">
        <f t="shared" ca="1" si="383"/>
        <v>0</v>
      </c>
      <c r="K2465" s="31">
        <f ca="1">OFFSET(Perf!$A$1,1,Main!A2465,1,1)</f>
        <v>7.4000000000000003E-3</v>
      </c>
      <c r="L2465" s="32">
        <f ca="1">OFFSET(Perf!$A$1,2,Main!A2465,1,1)</f>
        <v>7.4000000000000003E-3</v>
      </c>
      <c r="M2465" s="32">
        <f ca="1">OFFSET(Perf!$A$1,3,Main!A2465,1,1)</f>
        <v>1.7346938775510301E-2</v>
      </c>
      <c r="N2465" s="32">
        <f ca="1">OFFSET(Perf!$A$1,4,Main!A2465,1,1)</f>
        <v>-1.0193679918450993E-3</v>
      </c>
      <c r="O2465" s="32">
        <f ca="1">OFFSET(Perf!$A$1,5,Main!A2465,1,1)</f>
        <v>9.6054888507719483E-3</v>
      </c>
      <c r="P2465" s="31">
        <f t="shared" ca="1" si="384"/>
        <v>0</v>
      </c>
      <c r="Q2465" s="32">
        <f t="shared" ca="1" si="385"/>
        <v>0</v>
      </c>
      <c r="R2465" s="32">
        <f t="shared" ca="1" si="386"/>
        <v>0</v>
      </c>
      <c r="S2465" s="32">
        <f t="shared" ca="1" si="387"/>
        <v>0</v>
      </c>
      <c r="T2465" s="32">
        <f t="shared" ca="1" si="388"/>
        <v>0</v>
      </c>
      <c r="U2465" s="28" t="str">
        <f t="shared" ca="1" si="389"/>
        <v/>
      </c>
      <c r="V2465" s="33">
        <f ca="1">OFFSET(Trade!$A$1,1,A2465,1,1)</f>
        <v>0</v>
      </c>
      <c r="W2465" s="34">
        <f ca="1">OFFSET(Trade!$A$1,2,A2465,1,1)</f>
        <v>0</v>
      </c>
      <c r="X2465" s="34">
        <f ca="1">OFFSET(Trade!$A$1,3,A2465,1,1)</f>
        <v>0</v>
      </c>
      <c r="Y2465" s="34">
        <f ca="1">OFFSET(Trade!$A$1,4,A2465,1,1)</f>
        <v>0</v>
      </c>
      <c r="Z2465" s="34">
        <f ca="1">OFFSET(Trade!$A$1,5,A2465,1,1)</f>
        <v>0</v>
      </c>
      <c r="AA2465" s="33" t="e">
        <f ca="1">OFFSET(Vol!$A$1,1,Main!A2465,1,1)</f>
        <v>#N/A</v>
      </c>
      <c r="AB2465" s="34">
        <f ca="1">OFFSET(Vol!$A$1,2,Main!A2465,1,1)</f>
        <v>971</v>
      </c>
      <c r="AC2465" s="34">
        <f ca="1">OFFSET(Vol!$A$1,3,Main!A2465,1,1)</f>
        <v>129</v>
      </c>
      <c r="AD2465" s="34">
        <f ca="1">OFFSET(Vol!$A$1,4,Main!A2465,1,1)</f>
        <v>395</v>
      </c>
      <c r="AE2465" s="44">
        <f ca="1">OFFSET(Vol!$A$1,5,Main!A2465,1,1)</f>
        <v>144</v>
      </c>
    </row>
    <row r="2466" spans="1:31" x14ac:dyDescent="0.3">
      <c r="A2466" s="38">
        <v>2461</v>
      </c>
      <c r="B2466" s="16" t="str">
        <f t="shared" ca="1" si="380"/>
        <v/>
      </c>
      <c r="C2466" s="21" t="str">
        <f ca="1">OFFSET(Vol!$A$1,0,Main!A2466,1,1)</f>
        <v>291890</v>
      </c>
      <c r="D2466" s="22">
        <f ca="1">OFFSET(Px!$A$1,1,Main!A2466,1,1)</f>
        <v>8330</v>
      </c>
      <c r="E2466" s="22">
        <f ca="1">OFFSET(Px!$A$1,4,Main!A2466,1,1)</f>
        <v>8005</v>
      </c>
      <c r="F2466" s="22">
        <f ca="1">OFFSET(Px!$A$1,5,Main!A2466,1,1)</f>
        <v>7985</v>
      </c>
      <c r="G2466" s="23">
        <f ca="1">OFFSET(Px!$A$1,6,Main!A2466,1,1)</f>
        <v>7940</v>
      </c>
      <c r="H2466" s="28">
        <f t="shared" ca="1" si="381"/>
        <v>4.3206011271133438E-2</v>
      </c>
      <c r="I2466" s="28">
        <f t="shared" ca="1" si="382"/>
        <v>4.9118387909319994E-2</v>
      </c>
      <c r="J2466" s="12">
        <f t="shared" ca="1" si="383"/>
        <v>0</v>
      </c>
      <c r="K2466" s="31">
        <f ca="1">OFFSET(Perf!$A$1,1,Main!A2466,1,1)</f>
        <v>2.2700000000000001E-2</v>
      </c>
      <c r="L2466" s="32">
        <f ca="1">OFFSET(Perf!$A$1,2,Main!A2466,1,1)</f>
        <v>2.2700000000000001E-2</v>
      </c>
      <c r="M2466" s="32">
        <f ca="1">OFFSET(Perf!$A$1,3,Main!A2466,1,1)</f>
        <v>1.7489069331667606E-2</v>
      </c>
      <c r="N2466" s="32">
        <f ca="1">OFFSET(Perf!$A$1,4,Main!A2466,1,1)</f>
        <v>2.5046963055730398E-3</v>
      </c>
      <c r="O2466" s="32">
        <f ca="1">OFFSET(Perf!$A$1,5,Main!A2466,1,1)</f>
        <v>5.667506297229119E-3</v>
      </c>
      <c r="P2466" s="31">
        <f t="shared" ca="1" si="384"/>
        <v>0</v>
      </c>
      <c r="Q2466" s="32">
        <f t="shared" ca="1" si="385"/>
        <v>0</v>
      </c>
      <c r="R2466" s="32">
        <f t="shared" ca="1" si="386"/>
        <v>0</v>
      </c>
      <c r="S2466" s="32">
        <f t="shared" ca="1" si="387"/>
        <v>0</v>
      </c>
      <c r="T2466" s="32">
        <f t="shared" ca="1" si="388"/>
        <v>0</v>
      </c>
      <c r="U2466" s="28" t="str">
        <f t="shared" ca="1" si="389"/>
        <v/>
      </c>
      <c r="V2466" s="33">
        <f ca="1">OFFSET(Trade!$A$1,1,A2466,1,1)</f>
        <v>0</v>
      </c>
      <c r="W2466" s="34">
        <f ca="1">OFFSET(Trade!$A$1,2,A2466,1,1)</f>
        <v>0</v>
      </c>
      <c r="X2466" s="34">
        <f ca="1">OFFSET(Trade!$A$1,3,A2466,1,1)</f>
        <v>0</v>
      </c>
      <c r="Y2466" s="34">
        <f ca="1">OFFSET(Trade!$A$1,4,A2466,1,1)</f>
        <v>0</v>
      </c>
      <c r="Z2466" s="34">
        <f ca="1">OFFSET(Trade!$A$1,5,A2466,1,1)</f>
        <v>0</v>
      </c>
      <c r="AA2466" s="33" t="e">
        <f ca="1">OFFSET(Vol!$A$1,1,Main!A2466,1,1)</f>
        <v>#N/A</v>
      </c>
      <c r="AB2466" s="34">
        <f ca="1">OFFSET(Vol!$A$1,2,Main!A2466,1,1)</f>
        <v>269</v>
      </c>
      <c r="AC2466" s="34">
        <f ca="1">OFFSET(Vol!$A$1,3,Main!A2466,1,1)</f>
        <v>840</v>
      </c>
      <c r="AD2466" s="34">
        <f ca="1">OFFSET(Vol!$A$1,4,Main!A2466,1,1)</f>
        <v>1954</v>
      </c>
      <c r="AE2466" s="44">
        <f ca="1">OFFSET(Vol!$A$1,5,Main!A2466,1,1)</f>
        <v>1521</v>
      </c>
    </row>
    <row r="2467" spans="1:31" x14ac:dyDescent="0.3">
      <c r="A2467" s="38">
        <v>2462</v>
      </c>
      <c r="B2467" s="16" t="str">
        <f t="shared" ca="1" si="380"/>
        <v/>
      </c>
      <c r="C2467" s="21" t="str">
        <f ca="1">OFFSET(Vol!$A$1,0,Main!A2467,1,1)</f>
        <v>289040</v>
      </c>
      <c r="D2467" s="22">
        <f ca="1">OFFSET(Px!$A$1,1,Main!A2467,1,1)</f>
        <v>8545</v>
      </c>
      <c r="E2467" s="22">
        <f ca="1">OFFSET(Px!$A$1,4,Main!A2467,1,1)</f>
        <v>8460</v>
      </c>
      <c r="F2467" s="22">
        <f ca="1">OFFSET(Px!$A$1,5,Main!A2467,1,1)</f>
        <v>8495</v>
      </c>
      <c r="G2467" s="23">
        <f ca="1">OFFSET(Px!$A$1,6,Main!A2467,1,1)</f>
        <v>8400</v>
      </c>
      <c r="H2467" s="28">
        <f t="shared" ca="1" si="381"/>
        <v>5.8858151854030982E-3</v>
      </c>
      <c r="I2467" s="28">
        <f t="shared" ca="1" si="382"/>
        <v>1.7261904761904701E-2</v>
      </c>
      <c r="J2467" s="12">
        <f t="shared" ca="1" si="383"/>
        <v>0</v>
      </c>
      <c r="K2467" s="31">
        <f ca="1">OFFSET(Perf!$A$1,1,Main!A2467,1,1)</f>
        <v>3.4999999999999996E-3</v>
      </c>
      <c r="L2467" s="32">
        <f ca="1">OFFSET(Perf!$A$1,2,Main!A2467,1,1)</f>
        <v>3.4999999999999996E-3</v>
      </c>
      <c r="M2467" s="32">
        <f ca="1">OFFSET(Perf!$A$1,3,Main!A2467,1,1)</f>
        <v>6.5011820330969083E-3</v>
      </c>
      <c r="N2467" s="32">
        <f ca="1">OFFSET(Perf!$A$1,4,Main!A2467,1,1)</f>
        <v>-4.1200706297822576E-3</v>
      </c>
      <c r="O2467" s="32">
        <f ca="1">OFFSET(Perf!$A$1,5,Main!A2467,1,1)</f>
        <v>1.1309523809523769E-2</v>
      </c>
      <c r="P2467" s="31">
        <f t="shared" ca="1" si="384"/>
        <v>0</v>
      </c>
      <c r="Q2467" s="32">
        <f t="shared" ca="1" si="385"/>
        <v>0</v>
      </c>
      <c r="R2467" s="32">
        <f t="shared" ca="1" si="386"/>
        <v>0</v>
      </c>
      <c r="S2467" s="32">
        <f t="shared" ca="1" si="387"/>
        <v>0</v>
      </c>
      <c r="T2467" s="32">
        <f t="shared" ca="1" si="388"/>
        <v>0</v>
      </c>
      <c r="U2467" s="28" t="str">
        <f t="shared" ca="1" si="389"/>
        <v/>
      </c>
      <c r="V2467" s="33">
        <f ca="1">OFFSET(Trade!$A$1,1,A2467,1,1)</f>
        <v>0</v>
      </c>
      <c r="W2467" s="34">
        <f ca="1">OFFSET(Trade!$A$1,2,A2467,1,1)</f>
        <v>0</v>
      </c>
      <c r="X2467" s="34">
        <f ca="1">OFFSET(Trade!$A$1,3,A2467,1,1)</f>
        <v>0</v>
      </c>
      <c r="Y2467" s="34">
        <f ca="1">OFFSET(Trade!$A$1,4,A2467,1,1)</f>
        <v>0</v>
      </c>
      <c r="Z2467" s="34">
        <f ca="1">OFFSET(Trade!$A$1,5,A2467,1,1)</f>
        <v>0</v>
      </c>
      <c r="AA2467" s="33" t="e">
        <f ca="1">OFFSET(Vol!$A$1,1,Main!A2467,1,1)</f>
        <v>#N/A</v>
      </c>
      <c r="AB2467" s="34">
        <f ca="1">OFFSET(Vol!$A$1,2,Main!A2467,1,1)</f>
        <v>1</v>
      </c>
      <c r="AC2467" s="34">
        <f ca="1">OFFSET(Vol!$A$1,3,Main!A2467,1,1)</f>
        <v>1</v>
      </c>
      <c r="AD2467" s="34">
        <f ca="1">OFFSET(Vol!$A$1,4,Main!A2467,1,1)</f>
        <v>1</v>
      </c>
      <c r="AE2467" s="44">
        <f ca="1">OFFSET(Vol!$A$1,5,Main!A2467,1,1)</f>
        <v>3</v>
      </c>
    </row>
    <row r="2468" spans="1:31" x14ac:dyDescent="0.3">
      <c r="A2468" s="38">
        <v>2463</v>
      </c>
      <c r="B2468" s="16" t="str">
        <f t="shared" ca="1" si="380"/>
        <v/>
      </c>
      <c r="C2468" s="21" t="str">
        <f ca="1">OFFSET(Vol!$A$1,0,Main!A2468,1,1)</f>
        <v>156080</v>
      </c>
      <c r="D2468" s="22">
        <f ca="1">OFFSET(Px!$A$1,1,Main!A2468,1,1)</f>
        <v>13700</v>
      </c>
      <c r="E2468" s="22">
        <f ca="1">OFFSET(Px!$A$1,4,Main!A2468,1,1)</f>
        <v>13400</v>
      </c>
      <c r="F2468" s="22">
        <f ca="1">OFFSET(Px!$A$1,5,Main!A2468,1,1)</f>
        <v>13445</v>
      </c>
      <c r="G2468" s="23">
        <f ca="1">OFFSET(Px!$A$1,6,Main!A2468,1,1)</f>
        <v>13345</v>
      </c>
      <c r="H2468" s="28">
        <f t="shared" ca="1" si="381"/>
        <v>1.8966158423205703E-2</v>
      </c>
      <c r="I2468" s="28">
        <f t="shared" ca="1" si="382"/>
        <v>2.6601723491944451E-2</v>
      </c>
      <c r="J2468" s="12">
        <f t="shared" ca="1" si="383"/>
        <v>0</v>
      </c>
      <c r="K2468" s="31">
        <f ca="1">OFFSET(Perf!$A$1,1,Main!A2468,1,1)</f>
        <v>1.5900000000000001E-2</v>
      </c>
      <c r="L2468" s="32">
        <f ca="1">OFFSET(Perf!$A$1,2,Main!A2468,1,1)</f>
        <v>1.5900000000000001E-2</v>
      </c>
      <c r="M2468" s="32">
        <f ca="1">OFFSET(Perf!$A$1,3,Main!A2468,1,1)</f>
        <v>6.3432835820895761E-3</v>
      </c>
      <c r="N2468" s="32">
        <f ca="1">OFFSET(Perf!$A$1,4,Main!A2468,1,1)</f>
        <v>-3.3469691335068497E-3</v>
      </c>
      <c r="O2468" s="32">
        <f ca="1">OFFSET(Perf!$A$1,5,Main!A2468,1,1)</f>
        <v>7.4934432371673854E-3</v>
      </c>
      <c r="P2468" s="31">
        <f t="shared" ca="1" si="384"/>
        <v>0</v>
      </c>
      <c r="Q2468" s="32">
        <f t="shared" ca="1" si="385"/>
        <v>0</v>
      </c>
      <c r="R2468" s="32">
        <f t="shared" ca="1" si="386"/>
        <v>0</v>
      </c>
      <c r="S2468" s="32">
        <f t="shared" ca="1" si="387"/>
        <v>0</v>
      </c>
      <c r="T2468" s="32">
        <f t="shared" ca="1" si="388"/>
        <v>0</v>
      </c>
      <c r="U2468" s="28" t="str">
        <f t="shared" ca="1" si="389"/>
        <v/>
      </c>
      <c r="V2468" s="33">
        <f ca="1">OFFSET(Trade!$A$1,1,A2468,1,1)</f>
        <v>0</v>
      </c>
      <c r="W2468" s="34">
        <f ca="1">OFFSET(Trade!$A$1,2,A2468,1,1)</f>
        <v>0</v>
      </c>
      <c r="X2468" s="34">
        <f ca="1">OFFSET(Trade!$A$1,3,A2468,1,1)</f>
        <v>0</v>
      </c>
      <c r="Y2468" s="34">
        <f ca="1">OFFSET(Trade!$A$1,4,A2468,1,1)</f>
        <v>0</v>
      </c>
      <c r="Z2468" s="34">
        <f ca="1">OFFSET(Trade!$A$1,5,A2468,1,1)</f>
        <v>0</v>
      </c>
      <c r="AA2468" s="33" t="e">
        <f ca="1">OFFSET(Vol!$A$1,1,Main!A2468,1,1)</f>
        <v>#N/A</v>
      </c>
      <c r="AB2468" s="34">
        <f ca="1">OFFSET(Vol!$A$1,2,Main!A2468,1,1)</f>
        <v>50</v>
      </c>
      <c r="AC2468" s="34">
        <f ca="1">OFFSET(Vol!$A$1,3,Main!A2468,1,1)</f>
        <v>50</v>
      </c>
      <c r="AD2468" s="34">
        <f ca="1">OFFSET(Vol!$A$1,4,Main!A2468,1,1)</f>
        <v>17</v>
      </c>
      <c r="AE2468" s="44">
        <f ca="1">OFFSET(Vol!$A$1,5,Main!A2468,1,1)</f>
        <v>13</v>
      </c>
    </row>
    <row r="2469" spans="1:31" x14ac:dyDescent="0.3">
      <c r="A2469" s="38">
        <v>2464</v>
      </c>
      <c r="B2469" s="16" t="str">
        <f t="shared" ca="1" si="380"/>
        <v/>
      </c>
      <c r="C2469" s="21" t="str">
        <f ca="1">OFFSET(Vol!$A$1,0,Main!A2469,1,1)</f>
        <v>278540</v>
      </c>
      <c r="D2469" s="22">
        <f ca="1">OFFSET(Px!$A$1,1,Main!A2469,1,1)</f>
        <v>9190</v>
      </c>
      <c r="E2469" s="22">
        <f ca="1">OFFSET(Px!$A$1,4,Main!A2469,1,1)</f>
        <v>8965</v>
      </c>
      <c r="F2469" s="22">
        <f ca="1">OFFSET(Px!$A$1,5,Main!A2469,1,1)</f>
        <v>9030</v>
      </c>
      <c r="G2469" s="23">
        <f ca="1">OFFSET(Px!$A$1,6,Main!A2469,1,1)</f>
        <v>8910</v>
      </c>
      <c r="H2469" s="28">
        <f t="shared" ca="1" si="381"/>
        <v>1.7718715393133966E-2</v>
      </c>
      <c r="I2469" s="28">
        <f t="shared" ca="1" si="382"/>
        <v>3.1425364758698171E-2</v>
      </c>
      <c r="J2469" s="12">
        <f t="shared" ca="1" si="383"/>
        <v>1</v>
      </c>
      <c r="K2469" s="31">
        <f ca="1">OFFSET(Perf!$A$1,1,Main!A2469,1,1)</f>
        <v>1.1000000000000001E-2</v>
      </c>
      <c r="L2469" s="32">
        <f ca="1">OFFSET(Perf!$A$1,2,Main!A2469,1,1)</f>
        <v>1.1000000000000001E-2</v>
      </c>
      <c r="M2469" s="32">
        <f ca="1">OFFSET(Perf!$A$1,3,Main!A2469,1,1)</f>
        <v>1.3943112102621225E-2</v>
      </c>
      <c r="N2469" s="32">
        <f ca="1">OFFSET(Perf!$A$1,4,Main!A2469,1,1)</f>
        <v>-7.1982281284607152E-3</v>
      </c>
      <c r="O2469" s="32">
        <f ca="1">OFFSET(Perf!$A$1,5,Main!A2469,1,1)</f>
        <v>1.3468013468013407E-2</v>
      </c>
      <c r="P2469" s="31">
        <f t="shared" ca="1" si="384"/>
        <v>0</v>
      </c>
      <c r="Q2469" s="32">
        <f t="shared" ca="1" si="385"/>
        <v>3.1196266273642841E-2</v>
      </c>
      <c r="R2469" s="32">
        <f t="shared" ca="1" si="386"/>
        <v>0.13679245283018868</v>
      </c>
      <c r="S2469" s="32">
        <f t="shared" ca="1" si="387"/>
        <v>0.13481584433634469</v>
      </c>
      <c r="T2469" s="32">
        <f t="shared" ca="1" si="388"/>
        <v>2.4595842956120093E-2</v>
      </c>
      <c r="U2469" s="28" t="str">
        <f t="shared" ca="1" si="389"/>
        <v/>
      </c>
      <c r="V2469" s="33">
        <f ca="1">OFFSET(Trade!$A$1,1,A2469,1,1)</f>
        <v>0</v>
      </c>
      <c r="W2469" s="34">
        <f ca="1">OFFSET(Trade!$A$1,2,A2469,1,1)</f>
        <v>127</v>
      </c>
      <c r="X2469" s="34">
        <f ca="1">OFFSET(Trade!$A$1,3,A2469,1,1)</f>
        <v>232</v>
      </c>
      <c r="Y2469" s="34">
        <f ca="1">OFFSET(Trade!$A$1,4,A2469,1,1)</f>
        <v>194</v>
      </c>
      <c r="Z2469" s="34">
        <f ca="1">OFFSET(Trade!$A$1,5,A2469,1,1)</f>
        <v>213</v>
      </c>
      <c r="AA2469" s="33" t="e">
        <f ca="1">OFFSET(Vol!$A$1,1,Main!A2469,1,1)</f>
        <v>#N/A</v>
      </c>
      <c r="AB2469" s="34">
        <f ca="1">OFFSET(Vol!$A$1,2,Main!A2469,1,1)</f>
        <v>4071</v>
      </c>
      <c r="AC2469" s="34">
        <f ca="1">OFFSET(Vol!$A$1,3,Main!A2469,1,1)</f>
        <v>1696</v>
      </c>
      <c r="AD2469" s="34">
        <f ca="1">OFFSET(Vol!$A$1,4,Main!A2469,1,1)</f>
        <v>1439</v>
      </c>
      <c r="AE2469" s="44">
        <f ca="1">OFFSET(Vol!$A$1,5,Main!A2469,1,1)</f>
        <v>8660</v>
      </c>
    </row>
    <row r="2470" spans="1:31" x14ac:dyDescent="0.3">
      <c r="A2470" s="38">
        <v>2465</v>
      </c>
      <c r="B2470" s="16" t="str">
        <f t="shared" ca="1" si="380"/>
        <v/>
      </c>
      <c r="C2470" s="21" t="str">
        <f ca="1">OFFSET(Vol!$A$1,0,Main!A2470,1,1)</f>
        <v>275280</v>
      </c>
      <c r="D2470" s="22">
        <f ca="1">OFFSET(Px!$A$1,1,Main!A2470,1,1)</f>
        <v>9835</v>
      </c>
      <c r="E2470" s="22">
        <f ca="1">OFFSET(Px!$A$1,4,Main!A2470,1,1)</f>
        <v>9500</v>
      </c>
      <c r="F2470" s="22">
        <f ca="1">OFFSET(Px!$A$1,5,Main!A2470,1,1)</f>
        <v>9610</v>
      </c>
      <c r="G2470" s="23">
        <f ca="1">OFFSET(Px!$A$1,6,Main!A2470,1,1)</f>
        <v>9560</v>
      </c>
      <c r="H2470" s="28">
        <f t="shared" ca="1" si="381"/>
        <v>2.3413111342351689E-2</v>
      </c>
      <c r="I2470" s="28">
        <f t="shared" ca="1" si="382"/>
        <v>2.8765690376568953E-2</v>
      </c>
      <c r="J2470" s="12">
        <f t="shared" ca="1" si="383"/>
        <v>0</v>
      </c>
      <c r="K2470" s="31">
        <f ca="1">OFFSET(Perf!$A$1,1,Main!A2470,1,1)</f>
        <v>1.3899999999999999E-2</v>
      </c>
      <c r="L2470" s="32">
        <f ca="1">OFFSET(Perf!$A$1,2,Main!A2470,1,1)</f>
        <v>1.3899999999999999E-2</v>
      </c>
      <c r="M2470" s="32">
        <f ca="1">OFFSET(Perf!$A$1,3,Main!A2470,1,1)</f>
        <v>2.1052631578947434E-2</v>
      </c>
      <c r="N2470" s="32">
        <f ca="1">OFFSET(Perf!$A$1,4,Main!A2470,1,1)</f>
        <v>-1.144640998959412E-2</v>
      </c>
      <c r="O2470" s="32">
        <f ca="1">OFFSET(Perf!$A$1,5,Main!A2470,1,1)</f>
        <v>5.2301255230124966E-3</v>
      </c>
      <c r="P2470" s="31">
        <f t="shared" ca="1" si="384"/>
        <v>0</v>
      </c>
      <c r="Q2470" s="32">
        <f t="shared" ca="1" si="385"/>
        <v>0</v>
      </c>
      <c r="R2470" s="32">
        <f t="shared" ca="1" si="386"/>
        <v>0</v>
      </c>
      <c r="S2470" s="32">
        <f t="shared" ca="1" si="387"/>
        <v>0</v>
      </c>
      <c r="T2470" s="32">
        <f t="shared" ca="1" si="388"/>
        <v>0</v>
      </c>
      <c r="U2470" s="28" t="str">
        <f t="shared" ca="1" si="389"/>
        <v/>
      </c>
      <c r="V2470" s="33">
        <f ca="1">OFFSET(Trade!$A$1,1,A2470,1,1)</f>
        <v>0</v>
      </c>
      <c r="W2470" s="34">
        <f ca="1">OFFSET(Trade!$A$1,2,A2470,1,1)</f>
        <v>0</v>
      </c>
      <c r="X2470" s="34">
        <f ca="1">OFFSET(Trade!$A$1,3,A2470,1,1)</f>
        <v>0</v>
      </c>
      <c r="Y2470" s="34">
        <f ca="1">OFFSET(Trade!$A$1,4,A2470,1,1)</f>
        <v>0</v>
      </c>
      <c r="Z2470" s="34">
        <f ca="1">OFFSET(Trade!$A$1,5,A2470,1,1)</f>
        <v>0</v>
      </c>
      <c r="AA2470" s="33" t="e">
        <f ca="1">OFFSET(Vol!$A$1,1,Main!A2470,1,1)</f>
        <v>#N/A</v>
      </c>
      <c r="AB2470" s="34">
        <f ca="1">OFFSET(Vol!$A$1,2,Main!A2470,1,1)</f>
        <v>257</v>
      </c>
      <c r="AC2470" s="34">
        <f ca="1">OFFSET(Vol!$A$1,3,Main!A2470,1,1)</f>
        <v>983</v>
      </c>
      <c r="AD2470" s="34">
        <f ca="1">OFFSET(Vol!$A$1,4,Main!A2470,1,1)</f>
        <v>4</v>
      </c>
      <c r="AE2470" s="44">
        <f ca="1">OFFSET(Vol!$A$1,5,Main!A2470,1,1)</f>
        <v>59</v>
      </c>
    </row>
    <row r="2471" spans="1:31" x14ac:dyDescent="0.3">
      <c r="A2471" s="38">
        <v>2466</v>
      </c>
      <c r="B2471" s="16" t="str">
        <f t="shared" ca="1" si="380"/>
        <v/>
      </c>
      <c r="C2471" s="21" t="str">
        <f ca="1">OFFSET(Vol!$A$1,0,Main!A2471,1,1)</f>
        <v>275290</v>
      </c>
      <c r="D2471" s="22">
        <f ca="1">OFFSET(Px!$A$1,1,Main!A2471,1,1)</f>
        <v>8285</v>
      </c>
      <c r="E2471" s="22">
        <f ca="1">OFFSET(Px!$A$1,4,Main!A2471,1,1)</f>
        <v>8190</v>
      </c>
      <c r="F2471" s="22">
        <f ca="1">OFFSET(Px!$A$1,5,Main!A2471,1,1)</f>
        <v>8190</v>
      </c>
      <c r="G2471" s="23">
        <f ca="1">OFFSET(Px!$A$1,6,Main!A2471,1,1)</f>
        <v>8110</v>
      </c>
      <c r="H2471" s="28">
        <f t="shared" ca="1" si="381"/>
        <v>1.1599511599511558E-2</v>
      </c>
      <c r="I2471" s="28">
        <f t="shared" ca="1" si="382"/>
        <v>2.1578298397040729E-2</v>
      </c>
      <c r="J2471" s="12">
        <f t="shared" ca="1" si="383"/>
        <v>0</v>
      </c>
      <c r="K2471" s="31">
        <f ca="1">OFFSET(Perf!$A$1,1,Main!A2471,1,1)</f>
        <v>6.7000000000000002E-3</v>
      </c>
      <c r="L2471" s="32">
        <f ca="1">OFFSET(Perf!$A$1,2,Main!A2471,1,1)</f>
        <v>6.7000000000000002E-3</v>
      </c>
      <c r="M2471" s="32">
        <f ca="1">OFFSET(Perf!$A$1,3,Main!A2471,1,1)</f>
        <v>4.8840048840048667E-3</v>
      </c>
      <c r="N2471" s="32">
        <f ca="1">OFFSET(Perf!$A$1,4,Main!A2471,1,1)</f>
        <v>0</v>
      </c>
      <c r="O2471" s="32">
        <f ca="1">OFFSET(Perf!$A$1,5,Main!A2471,1,1)</f>
        <v>9.8643649815042256E-3</v>
      </c>
      <c r="P2471" s="31">
        <f t="shared" ca="1" si="384"/>
        <v>0</v>
      </c>
      <c r="Q2471" s="32">
        <f t="shared" ca="1" si="385"/>
        <v>0</v>
      </c>
      <c r="R2471" s="32">
        <f t="shared" ca="1" si="386"/>
        <v>0</v>
      </c>
      <c r="S2471" s="32">
        <f t="shared" ca="1" si="387"/>
        <v>0</v>
      </c>
      <c r="T2471" s="32">
        <f t="shared" ca="1" si="388"/>
        <v>0</v>
      </c>
      <c r="U2471" s="28" t="str">
        <f t="shared" ca="1" si="389"/>
        <v/>
      </c>
      <c r="V2471" s="33">
        <f ca="1">OFFSET(Trade!$A$1,1,A2471,1,1)</f>
        <v>0</v>
      </c>
      <c r="W2471" s="34">
        <f ca="1">OFFSET(Trade!$A$1,2,A2471,1,1)</f>
        <v>0</v>
      </c>
      <c r="X2471" s="34">
        <f ca="1">OFFSET(Trade!$A$1,3,A2471,1,1)</f>
        <v>0</v>
      </c>
      <c r="Y2471" s="34">
        <f ca="1">OFFSET(Trade!$A$1,4,A2471,1,1)</f>
        <v>0</v>
      </c>
      <c r="Z2471" s="34">
        <f ca="1">OFFSET(Trade!$A$1,5,A2471,1,1)</f>
        <v>0</v>
      </c>
      <c r="AA2471" s="33" t="e">
        <f ca="1">OFFSET(Vol!$A$1,1,Main!A2471,1,1)</f>
        <v>#N/A</v>
      </c>
      <c r="AB2471" s="34">
        <f ca="1">OFFSET(Vol!$A$1,2,Main!A2471,1,1)</f>
        <v>9128</v>
      </c>
      <c r="AC2471" s="34">
        <f ca="1">OFFSET(Vol!$A$1,3,Main!A2471,1,1)</f>
        <v>1</v>
      </c>
      <c r="AD2471" s="34">
        <f ca="1">OFFSET(Vol!$A$1,4,Main!A2471,1,1)</f>
        <v>6</v>
      </c>
      <c r="AE2471" s="44">
        <f ca="1">OFFSET(Vol!$A$1,5,Main!A2471,1,1)</f>
        <v>182</v>
      </c>
    </row>
    <row r="2472" spans="1:31" x14ac:dyDescent="0.3">
      <c r="A2472" s="38">
        <v>2467</v>
      </c>
      <c r="B2472" s="16" t="str">
        <f t="shared" ca="1" si="380"/>
        <v/>
      </c>
      <c r="C2472" s="21" t="str">
        <f ca="1">OFFSET(Vol!$A$1,0,Main!A2472,1,1)</f>
        <v>275300</v>
      </c>
      <c r="D2472" s="22">
        <f ca="1">OFFSET(Px!$A$1,1,Main!A2472,1,1)</f>
        <v>9930</v>
      </c>
      <c r="E2472" s="22">
        <f ca="1">OFFSET(Px!$A$1,4,Main!A2472,1,1)</f>
        <v>9625</v>
      </c>
      <c r="F2472" s="22">
        <f ca="1">OFFSET(Px!$A$1,5,Main!A2472,1,1)</f>
        <v>9725</v>
      </c>
      <c r="G2472" s="23">
        <f ca="1">OFFSET(Px!$A$1,6,Main!A2472,1,1)</f>
        <v>9570</v>
      </c>
      <c r="H2472" s="28">
        <f t="shared" ca="1" si="381"/>
        <v>2.107969151670952E-2</v>
      </c>
      <c r="I2472" s="28">
        <f t="shared" ca="1" si="382"/>
        <v>3.7617554858934144E-2</v>
      </c>
      <c r="J2472" s="12">
        <f t="shared" ca="1" si="383"/>
        <v>0</v>
      </c>
      <c r="K2472" s="31">
        <f ca="1">OFFSET(Perf!$A$1,1,Main!A2472,1,1)</f>
        <v>1.5E-3</v>
      </c>
      <c r="L2472" s="32">
        <f ca="1">OFFSET(Perf!$A$1,2,Main!A2472,1,1)</f>
        <v>1.5E-3</v>
      </c>
      <c r="M2472" s="32">
        <f ca="1">OFFSET(Perf!$A$1,3,Main!A2472,1,1)</f>
        <v>3.0129870129870229E-2</v>
      </c>
      <c r="N2472" s="32">
        <f ca="1">OFFSET(Perf!$A$1,4,Main!A2472,1,1)</f>
        <v>-1.0282776349614386E-2</v>
      </c>
      <c r="O2472" s="32">
        <f ca="1">OFFSET(Perf!$A$1,5,Main!A2472,1,1)</f>
        <v>1.6196447230929945E-2</v>
      </c>
      <c r="P2472" s="31">
        <f t="shared" ca="1" si="384"/>
        <v>0</v>
      </c>
      <c r="Q2472" s="32">
        <f t="shared" ca="1" si="385"/>
        <v>0</v>
      </c>
      <c r="R2472" s="32">
        <f t="shared" ca="1" si="386"/>
        <v>0</v>
      </c>
      <c r="S2472" s="32">
        <f t="shared" ca="1" si="387"/>
        <v>0</v>
      </c>
      <c r="T2472" s="32">
        <f t="shared" ca="1" si="388"/>
        <v>0</v>
      </c>
      <c r="U2472" s="28" t="str">
        <f t="shared" ca="1" si="389"/>
        <v/>
      </c>
      <c r="V2472" s="33">
        <f ca="1">OFFSET(Trade!$A$1,1,A2472,1,1)</f>
        <v>0</v>
      </c>
      <c r="W2472" s="34">
        <f ca="1">OFFSET(Trade!$A$1,2,A2472,1,1)</f>
        <v>0</v>
      </c>
      <c r="X2472" s="34">
        <f ca="1">OFFSET(Trade!$A$1,3,A2472,1,1)</f>
        <v>0</v>
      </c>
      <c r="Y2472" s="34">
        <f ca="1">OFFSET(Trade!$A$1,4,A2472,1,1)</f>
        <v>0</v>
      </c>
      <c r="Z2472" s="34">
        <f ca="1">OFFSET(Trade!$A$1,5,A2472,1,1)</f>
        <v>0</v>
      </c>
      <c r="AA2472" s="33" t="e">
        <f ca="1">OFFSET(Vol!$A$1,1,Main!A2472,1,1)</f>
        <v>#N/A</v>
      </c>
      <c r="AB2472" s="34">
        <f ca="1">OFFSET(Vol!$A$1,2,Main!A2472,1,1)</f>
        <v>273</v>
      </c>
      <c r="AC2472" s="34">
        <f ca="1">OFFSET(Vol!$A$1,3,Main!A2472,1,1)</f>
        <v>100126</v>
      </c>
      <c r="AD2472" s="34">
        <f ca="1">OFFSET(Vol!$A$1,4,Main!A2472,1,1)</f>
        <v>201335</v>
      </c>
      <c r="AE2472" s="44">
        <f ca="1">OFFSET(Vol!$A$1,5,Main!A2472,1,1)</f>
        <v>100002</v>
      </c>
    </row>
    <row r="2473" spans="1:31" x14ac:dyDescent="0.3">
      <c r="A2473" s="38">
        <v>2468</v>
      </c>
      <c r="B2473" s="16" t="str">
        <f t="shared" ca="1" si="380"/>
        <v/>
      </c>
      <c r="C2473" s="21" t="str">
        <f ca="1">OFFSET(Vol!$A$1,0,Main!A2473,1,1)</f>
        <v>269420</v>
      </c>
      <c r="D2473" s="22">
        <f ca="1">OFFSET(Px!$A$1,1,Main!A2473,1,1)</f>
        <v>10300</v>
      </c>
      <c r="E2473" s="22">
        <f ca="1">OFFSET(Px!$A$1,4,Main!A2473,1,1)</f>
        <v>10180</v>
      </c>
      <c r="F2473" s="22">
        <f ca="1">OFFSET(Px!$A$1,5,Main!A2473,1,1)</f>
        <v>10035</v>
      </c>
      <c r="G2473" s="23">
        <f ca="1">OFFSET(Px!$A$1,6,Main!A2473,1,1)</f>
        <v>10000</v>
      </c>
      <c r="H2473" s="28">
        <f t="shared" ca="1" si="381"/>
        <v>2.6407573492775338E-2</v>
      </c>
      <c r="I2473" s="28">
        <f t="shared" ca="1" si="382"/>
        <v>3.0000000000000027E-2</v>
      </c>
      <c r="J2473" s="12">
        <f t="shared" ca="1" si="383"/>
        <v>0</v>
      </c>
      <c r="K2473" s="31">
        <f ca="1">OFFSET(Perf!$A$1,1,Main!A2473,1,1)</f>
        <v>0</v>
      </c>
      <c r="L2473" s="32">
        <f ca="1">OFFSET(Perf!$A$1,2,Main!A2473,1,1)</f>
        <v>0</v>
      </c>
      <c r="M2473" s="32">
        <f ca="1">OFFSET(Perf!$A$1,3,Main!A2473,1,1)</f>
        <v>1.1787819253438192E-2</v>
      </c>
      <c r="N2473" s="32">
        <f ca="1">OFFSET(Perf!$A$1,4,Main!A2473,1,1)</f>
        <v>1.4449427005480908E-2</v>
      </c>
      <c r="O2473" s="32">
        <f ca="1">OFFSET(Perf!$A$1,5,Main!A2473,1,1)</f>
        <v>3.5000000000000586E-3</v>
      </c>
      <c r="P2473" s="31">
        <f t="shared" ca="1" si="384"/>
        <v>0</v>
      </c>
      <c r="Q2473" s="32">
        <f t="shared" ca="1" si="385"/>
        <v>0</v>
      </c>
      <c r="R2473" s="32">
        <f t="shared" ca="1" si="386"/>
        <v>0</v>
      </c>
      <c r="S2473" s="32">
        <f t="shared" ca="1" si="387"/>
        <v>0</v>
      </c>
      <c r="T2473" s="32">
        <f t="shared" ca="1" si="388"/>
        <v>0</v>
      </c>
      <c r="U2473" s="28" t="str">
        <f t="shared" ca="1" si="389"/>
        <v/>
      </c>
      <c r="V2473" s="33">
        <f ca="1">OFFSET(Trade!$A$1,1,A2473,1,1)</f>
        <v>0</v>
      </c>
      <c r="W2473" s="34">
        <f ca="1">OFFSET(Trade!$A$1,2,A2473,1,1)</f>
        <v>0</v>
      </c>
      <c r="X2473" s="34">
        <f ca="1">OFFSET(Trade!$A$1,3,A2473,1,1)</f>
        <v>0</v>
      </c>
      <c r="Y2473" s="34">
        <f ca="1">OFFSET(Trade!$A$1,4,A2473,1,1)</f>
        <v>0</v>
      </c>
      <c r="Z2473" s="34">
        <f ca="1">OFFSET(Trade!$A$1,5,A2473,1,1)</f>
        <v>0</v>
      </c>
      <c r="AA2473" s="33" t="e">
        <f ca="1">OFFSET(Vol!$A$1,1,Main!A2473,1,1)</f>
        <v>#N/A</v>
      </c>
      <c r="AB2473" s="34">
        <f ca="1">OFFSET(Vol!$A$1,2,Main!A2473,1,1)</f>
        <v>717</v>
      </c>
      <c r="AC2473" s="34">
        <f ca="1">OFFSET(Vol!$A$1,3,Main!A2473,1,1)</f>
        <v>25</v>
      </c>
      <c r="AD2473" s="34">
        <f ca="1">OFFSET(Vol!$A$1,4,Main!A2473,1,1)</f>
        <v>693</v>
      </c>
      <c r="AE2473" s="44">
        <f ca="1">OFFSET(Vol!$A$1,5,Main!A2473,1,1)</f>
        <v>1758</v>
      </c>
    </row>
    <row r="2474" spans="1:31" x14ac:dyDescent="0.3">
      <c r="A2474" s="38">
        <v>2469</v>
      </c>
      <c r="B2474" s="16" t="str">
        <f t="shared" ca="1" si="380"/>
        <v/>
      </c>
      <c r="C2474" s="21" t="str">
        <f ca="1">OFFSET(Vol!$A$1,0,Main!A2474,1,1)</f>
        <v>329650</v>
      </c>
      <c r="D2474" s="22">
        <f ca="1">OFFSET(Px!$A$1,1,Main!A2474,1,1)</f>
        <v>10430</v>
      </c>
      <c r="E2474" s="22">
        <f ca="1">OFFSET(Px!$A$1,4,Main!A2474,1,1)</f>
        <v>10375</v>
      </c>
      <c r="F2474" s="22">
        <f ca="1">OFFSET(Px!$A$1,5,Main!A2474,1,1)</f>
        <v>10400</v>
      </c>
      <c r="G2474" s="23">
        <f ca="1">OFFSET(Px!$A$1,6,Main!A2474,1,1)</f>
        <v>10390</v>
      </c>
      <c r="H2474" s="28">
        <f t="shared" ca="1" si="381"/>
        <v>2.8846153846153744E-3</v>
      </c>
      <c r="I2474" s="28">
        <f t="shared" ca="1" si="382"/>
        <v>3.8498556304138454E-3</v>
      </c>
      <c r="J2474" s="12">
        <f t="shared" ca="1" si="383"/>
        <v>0</v>
      </c>
      <c r="K2474" s="31">
        <f ca="1">OFFSET(Perf!$A$1,1,Main!A2474,1,1)</f>
        <v>-5.0000000000000001E-4</v>
      </c>
      <c r="L2474" s="32">
        <f ca="1">OFFSET(Perf!$A$1,2,Main!A2474,1,1)</f>
        <v>-5.0000000000000001E-4</v>
      </c>
      <c r="M2474" s="32">
        <f ca="1">OFFSET(Perf!$A$1,3,Main!A2474,1,1)</f>
        <v>5.7831325301205272E-3</v>
      </c>
      <c r="N2474" s="32">
        <f ca="1">OFFSET(Perf!$A$1,4,Main!A2474,1,1)</f>
        <v>-2.4038461538461453E-3</v>
      </c>
      <c r="O2474" s="32">
        <f ca="1">OFFSET(Perf!$A$1,5,Main!A2474,1,1)</f>
        <v>9.6246390760357237E-4</v>
      </c>
      <c r="P2474" s="31">
        <f t="shared" ca="1" si="384"/>
        <v>0</v>
      </c>
      <c r="Q2474" s="32">
        <f t="shared" ca="1" si="385"/>
        <v>0</v>
      </c>
      <c r="R2474" s="32">
        <f t="shared" ca="1" si="386"/>
        <v>0</v>
      </c>
      <c r="S2474" s="32">
        <f t="shared" ca="1" si="387"/>
        <v>0</v>
      </c>
      <c r="T2474" s="32">
        <f t="shared" ca="1" si="388"/>
        <v>0</v>
      </c>
      <c r="U2474" s="28" t="str">
        <f t="shared" ca="1" si="389"/>
        <v/>
      </c>
      <c r="V2474" s="33">
        <f ca="1">OFFSET(Trade!$A$1,1,A2474,1,1)</f>
        <v>0</v>
      </c>
      <c r="W2474" s="34">
        <f ca="1">OFFSET(Trade!$A$1,2,A2474,1,1)</f>
        <v>0</v>
      </c>
      <c r="X2474" s="34">
        <f ca="1">OFFSET(Trade!$A$1,3,A2474,1,1)</f>
        <v>0</v>
      </c>
      <c r="Y2474" s="34">
        <f ca="1">OFFSET(Trade!$A$1,4,A2474,1,1)</f>
        <v>0</v>
      </c>
      <c r="Z2474" s="34">
        <f ca="1">OFFSET(Trade!$A$1,5,A2474,1,1)</f>
        <v>0</v>
      </c>
      <c r="AA2474" s="33" t="e">
        <f ca="1">OFFSET(Vol!$A$1,1,Main!A2474,1,1)</f>
        <v>#N/A</v>
      </c>
      <c r="AB2474" s="34">
        <f ca="1">OFFSET(Vol!$A$1,2,Main!A2474,1,1)</f>
        <v>11237</v>
      </c>
      <c r="AC2474" s="34">
        <f ca="1">OFFSET(Vol!$A$1,3,Main!A2474,1,1)</f>
        <v>1745</v>
      </c>
      <c r="AD2474" s="34">
        <f ca="1">OFFSET(Vol!$A$1,4,Main!A2474,1,1)</f>
        <v>15788</v>
      </c>
      <c r="AE2474" s="44">
        <f ca="1">OFFSET(Vol!$A$1,5,Main!A2474,1,1)</f>
        <v>22691</v>
      </c>
    </row>
    <row r="2475" spans="1:31" x14ac:dyDescent="0.3">
      <c r="A2475" s="38">
        <v>2470</v>
      </c>
      <c r="B2475" s="16" t="str">
        <f t="shared" ca="1" si="380"/>
        <v/>
      </c>
      <c r="C2475" s="21" t="str">
        <f ca="1">OFFSET(Vol!$A$1,0,Main!A2475,1,1)</f>
        <v>329660</v>
      </c>
      <c r="D2475" s="22">
        <f ca="1">OFFSET(Px!$A$1,1,Main!A2475,1,1)</f>
        <v>10540</v>
      </c>
      <c r="E2475" s="22">
        <f ca="1">OFFSET(Px!$A$1,4,Main!A2475,1,1)</f>
        <v>10515</v>
      </c>
      <c r="F2475" s="22">
        <f ca="1">OFFSET(Px!$A$1,5,Main!A2475,1,1)</f>
        <v>10475</v>
      </c>
      <c r="G2475" s="23">
        <f ca="1">OFFSET(Px!$A$1,6,Main!A2475,1,1)</f>
        <v>10415</v>
      </c>
      <c r="H2475" s="28">
        <f t="shared" ca="1" si="381"/>
        <v>6.2052505966587734E-3</v>
      </c>
      <c r="I2475" s="28">
        <f t="shared" ca="1" si="382"/>
        <v>1.2001920307249225E-2</v>
      </c>
      <c r="J2475" s="12">
        <f t="shared" ca="1" si="383"/>
        <v>0</v>
      </c>
      <c r="K2475" s="31">
        <f ca="1">OFFSET(Perf!$A$1,1,Main!A2475,1,1)</f>
        <v>-1.9E-3</v>
      </c>
      <c r="L2475" s="32">
        <f ca="1">OFFSET(Perf!$A$1,2,Main!A2475,1,1)</f>
        <v>-1.9E-3</v>
      </c>
      <c r="M2475" s="32">
        <f ca="1">OFFSET(Perf!$A$1,3,Main!A2475,1,1)</f>
        <v>4.2796005706133844E-3</v>
      </c>
      <c r="N2475" s="32">
        <f ca="1">OFFSET(Perf!$A$1,4,Main!A2475,1,1)</f>
        <v>3.8186157517898778E-3</v>
      </c>
      <c r="O2475" s="32">
        <f ca="1">OFFSET(Perf!$A$1,5,Main!A2475,1,1)</f>
        <v>5.7609217474796637E-3</v>
      </c>
      <c r="P2475" s="31">
        <f t="shared" ca="1" si="384"/>
        <v>0</v>
      </c>
      <c r="Q2475" s="32">
        <f t="shared" ca="1" si="385"/>
        <v>0</v>
      </c>
      <c r="R2475" s="32">
        <f t="shared" ca="1" si="386"/>
        <v>0</v>
      </c>
      <c r="S2475" s="32">
        <f t="shared" ca="1" si="387"/>
        <v>0</v>
      </c>
      <c r="T2475" s="32">
        <f t="shared" ca="1" si="388"/>
        <v>0</v>
      </c>
      <c r="U2475" s="28" t="str">
        <f t="shared" ca="1" si="389"/>
        <v/>
      </c>
      <c r="V2475" s="33">
        <f ca="1">OFFSET(Trade!$A$1,1,A2475,1,1)</f>
        <v>0</v>
      </c>
      <c r="W2475" s="34">
        <f ca="1">OFFSET(Trade!$A$1,2,A2475,1,1)</f>
        <v>0</v>
      </c>
      <c r="X2475" s="34">
        <f ca="1">OFFSET(Trade!$A$1,3,A2475,1,1)</f>
        <v>0</v>
      </c>
      <c r="Y2475" s="34">
        <f ca="1">OFFSET(Trade!$A$1,4,A2475,1,1)</f>
        <v>0</v>
      </c>
      <c r="Z2475" s="34">
        <f ca="1">OFFSET(Trade!$A$1,5,A2475,1,1)</f>
        <v>0</v>
      </c>
      <c r="AA2475" s="33" t="e">
        <f ca="1">OFFSET(Vol!$A$1,1,Main!A2475,1,1)</f>
        <v>#N/A</v>
      </c>
      <c r="AB2475" s="34">
        <f ca="1">OFFSET(Vol!$A$1,2,Main!A2475,1,1)</f>
        <v>3035</v>
      </c>
      <c r="AC2475" s="34">
        <f ca="1">OFFSET(Vol!$A$1,3,Main!A2475,1,1)</f>
        <v>6283</v>
      </c>
      <c r="AD2475" s="34">
        <f ca="1">OFFSET(Vol!$A$1,4,Main!A2475,1,1)</f>
        <v>1873</v>
      </c>
      <c r="AE2475" s="44">
        <f ca="1">OFFSET(Vol!$A$1,5,Main!A2475,1,1)</f>
        <v>2678</v>
      </c>
    </row>
    <row r="2476" spans="1:31" x14ac:dyDescent="0.3">
      <c r="A2476" s="38">
        <v>2471</v>
      </c>
      <c r="B2476" s="16" t="str">
        <f t="shared" ca="1" si="380"/>
        <v/>
      </c>
      <c r="C2476" s="21" t="str">
        <f ca="1">OFFSET(Vol!$A$1,0,Main!A2476,1,1)</f>
        <v>329670</v>
      </c>
      <c r="D2476" s="22">
        <f ca="1">OFFSET(Px!$A$1,1,Main!A2476,1,1)</f>
        <v>10635</v>
      </c>
      <c r="E2476" s="22">
        <f ca="1">OFFSET(Px!$A$1,4,Main!A2476,1,1)</f>
        <v>10600</v>
      </c>
      <c r="F2476" s="22">
        <f ca="1">OFFSET(Px!$A$1,5,Main!A2476,1,1)</f>
        <v>10550</v>
      </c>
      <c r="G2476" s="23">
        <f ca="1">OFFSET(Px!$A$1,6,Main!A2476,1,1)</f>
        <v>10440</v>
      </c>
      <c r="H2476" s="28">
        <f t="shared" ca="1" si="381"/>
        <v>8.0568720379146086E-3</v>
      </c>
      <c r="I2476" s="28">
        <f t="shared" ca="1" si="382"/>
        <v>1.8678160919540332E-2</v>
      </c>
      <c r="J2476" s="12">
        <f t="shared" ca="1" si="383"/>
        <v>0</v>
      </c>
      <c r="K2476" s="31">
        <f ca="1">OFFSET(Perf!$A$1,1,Main!A2476,1,1)</f>
        <v>1.4000000000000002E-3</v>
      </c>
      <c r="L2476" s="32">
        <f ca="1">OFFSET(Perf!$A$1,2,Main!A2476,1,1)</f>
        <v>1.4000000000000002E-3</v>
      </c>
      <c r="M2476" s="32">
        <f ca="1">OFFSET(Perf!$A$1,3,Main!A2476,1,1)</f>
        <v>1.8867924528302993E-3</v>
      </c>
      <c r="N2476" s="32">
        <f ca="1">OFFSET(Perf!$A$1,4,Main!A2476,1,1)</f>
        <v>4.7393364928909332E-3</v>
      </c>
      <c r="O2476" s="32">
        <f ca="1">OFFSET(Perf!$A$1,5,Main!A2476,1,1)</f>
        <v>1.0536398467432928E-2</v>
      </c>
      <c r="P2476" s="31">
        <f t="shared" ca="1" si="384"/>
        <v>0</v>
      </c>
      <c r="Q2476" s="32">
        <f t="shared" ca="1" si="385"/>
        <v>0</v>
      </c>
      <c r="R2476" s="32">
        <f t="shared" ca="1" si="386"/>
        <v>0</v>
      </c>
      <c r="S2476" s="32">
        <f t="shared" ca="1" si="387"/>
        <v>0</v>
      </c>
      <c r="T2476" s="32">
        <f t="shared" ca="1" si="388"/>
        <v>0</v>
      </c>
      <c r="U2476" s="28" t="str">
        <f t="shared" ca="1" si="389"/>
        <v/>
      </c>
      <c r="V2476" s="33">
        <f ca="1">OFFSET(Trade!$A$1,1,A2476,1,1)</f>
        <v>0</v>
      </c>
      <c r="W2476" s="34">
        <f ca="1">OFFSET(Trade!$A$1,2,A2476,1,1)</f>
        <v>0</v>
      </c>
      <c r="X2476" s="34">
        <f ca="1">OFFSET(Trade!$A$1,3,A2476,1,1)</f>
        <v>0</v>
      </c>
      <c r="Y2476" s="34">
        <f ca="1">OFFSET(Trade!$A$1,4,A2476,1,1)</f>
        <v>0</v>
      </c>
      <c r="Z2476" s="34">
        <f ca="1">OFFSET(Trade!$A$1,5,A2476,1,1)</f>
        <v>0</v>
      </c>
      <c r="AA2476" s="33" t="e">
        <f ca="1">OFFSET(Vol!$A$1,1,Main!A2476,1,1)</f>
        <v>#N/A</v>
      </c>
      <c r="AB2476" s="34">
        <f ca="1">OFFSET(Vol!$A$1,2,Main!A2476,1,1)</f>
        <v>3368</v>
      </c>
      <c r="AC2476" s="34">
        <f ca="1">OFFSET(Vol!$A$1,3,Main!A2476,1,1)</f>
        <v>4915</v>
      </c>
      <c r="AD2476" s="34">
        <f ca="1">OFFSET(Vol!$A$1,4,Main!A2476,1,1)</f>
        <v>1459</v>
      </c>
      <c r="AE2476" s="44">
        <f ca="1">OFFSET(Vol!$A$1,5,Main!A2476,1,1)</f>
        <v>740</v>
      </c>
    </row>
    <row r="2477" spans="1:31" x14ac:dyDescent="0.3">
      <c r="A2477" s="38">
        <v>2472</v>
      </c>
      <c r="B2477" s="16" t="str">
        <f t="shared" ca="1" si="380"/>
        <v/>
      </c>
      <c r="C2477" s="21" t="str">
        <f ca="1">OFFSET(Vol!$A$1,0,Main!A2477,1,1)</f>
        <v>352540</v>
      </c>
      <c r="D2477" s="22">
        <f ca="1">OFFSET(Px!$A$1,1,Main!A2477,1,1)</f>
        <v>10205</v>
      </c>
      <c r="E2477" s="22">
        <f ca="1">OFFSET(Px!$A$1,4,Main!A2477,1,1)</f>
        <v>10090</v>
      </c>
      <c r="F2477" s="22">
        <f ca="1">OFFSET(Px!$A$1,5,Main!A2477,1,1)</f>
        <v>10040</v>
      </c>
      <c r="G2477" s="23">
        <f ca="1">OFFSET(Px!$A$1,6,Main!A2477,1,1)</f>
        <v>10080</v>
      </c>
      <c r="H2477" s="28">
        <f t="shared" ca="1" si="381"/>
        <v>1.6434262948207268E-2</v>
      </c>
      <c r="I2477" s="28">
        <f t="shared" ca="1" si="382"/>
        <v>1.2400793650793718E-2</v>
      </c>
      <c r="J2477" s="12">
        <f t="shared" ca="1" si="383"/>
        <v>0</v>
      </c>
      <c r="K2477" s="31">
        <f ca="1">OFFSET(Perf!$A$1,1,Main!A2477,1,1)</f>
        <v>-4.8999999999999998E-3</v>
      </c>
      <c r="L2477" s="32">
        <f ca="1">OFFSET(Perf!$A$1,2,Main!A2477,1,1)</f>
        <v>-4.8999999999999998E-3</v>
      </c>
      <c r="M2477" s="32">
        <f ca="1">OFFSET(Perf!$A$1,3,Main!A2477,1,1)</f>
        <v>1.6352824578790948E-2</v>
      </c>
      <c r="N2477" s="32">
        <f ca="1">OFFSET(Perf!$A$1,4,Main!A2477,1,1)</f>
        <v>4.980079681274896E-3</v>
      </c>
      <c r="O2477" s="32">
        <f ca="1">OFFSET(Perf!$A$1,5,Main!A2477,1,1)</f>
        <v>-3.9682539682539542E-3</v>
      </c>
      <c r="P2477" s="31">
        <f t="shared" ca="1" si="384"/>
        <v>0</v>
      </c>
      <c r="Q2477" s="32">
        <f t="shared" ca="1" si="385"/>
        <v>0</v>
      </c>
      <c r="R2477" s="32">
        <f t="shared" ca="1" si="386"/>
        <v>0</v>
      </c>
      <c r="S2477" s="32">
        <f t="shared" ca="1" si="387"/>
        <v>0</v>
      </c>
      <c r="T2477" s="32">
        <f t="shared" ca="1" si="388"/>
        <v>0</v>
      </c>
      <c r="U2477" s="28" t="str">
        <f t="shared" ca="1" si="389"/>
        <v/>
      </c>
      <c r="V2477" s="33">
        <f ca="1">OFFSET(Trade!$A$1,1,A2477,1,1)</f>
        <v>0</v>
      </c>
      <c r="W2477" s="34">
        <f ca="1">OFFSET(Trade!$A$1,2,A2477,1,1)</f>
        <v>0</v>
      </c>
      <c r="X2477" s="34">
        <f ca="1">OFFSET(Trade!$A$1,3,A2477,1,1)</f>
        <v>0</v>
      </c>
      <c r="Y2477" s="34">
        <f ca="1">OFFSET(Trade!$A$1,4,A2477,1,1)</f>
        <v>0</v>
      </c>
      <c r="Z2477" s="34">
        <f ca="1">OFFSET(Trade!$A$1,5,A2477,1,1)</f>
        <v>0</v>
      </c>
      <c r="AA2477" s="33" t="e">
        <f ca="1">OFFSET(Vol!$A$1,1,Main!A2477,1,1)</f>
        <v>#N/A</v>
      </c>
      <c r="AB2477" s="34">
        <f ca="1">OFFSET(Vol!$A$1,2,Main!A2477,1,1)</f>
        <v>117</v>
      </c>
      <c r="AC2477" s="34">
        <f ca="1">OFFSET(Vol!$A$1,3,Main!A2477,1,1)</f>
        <v>154</v>
      </c>
      <c r="AD2477" s="34">
        <f ca="1">OFFSET(Vol!$A$1,4,Main!A2477,1,1)</f>
        <v>307</v>
      </c>
      <c r="AE2477" s="44">
        <f ca="1">OFFSET(Vol!$A$1,5,Main!A2477,1,1)</f>
        <v>713</v>
      </c>
    </row>
    <row r="2478" spans="1:31" x14ac:dyDescent="0.3">
      <c r="A2478" s="38">
        <v>2473</v>
      </c>
      <c r="B2478" s="16" t="str">
        <f t="shared" ca="1" si="380"/>
        <v/>
      </c>
      <c r="C2478" s="21" t="str">
        <f ca="1">OFFSET(Vol!$A$1,0,Main!A2478,1,1)</f>
        <v>315930</v>
      </c>
      <c r="D2478" s="22">
        <f ca="1">OFFSET(Px!$A$1,1,Main!A2478,1,1)</f>
        <v>12585</v>
      </c>
      <c r="E2478" s="22">
        <f ca="1">OFFSET(Px!$A$1,4,Main!A2478,1,1)</f>
        <v>12395</v>
      </c>
      <c r="F2478" s="22">
        <f ca="1">OFFSET(Px!$A$1,5,Main!A2478,1,1)</f>
        <v>12375</v>
      </c>
      <c r="G2478" s="23">
        <f ca="1">OFFSET(Px!$A$1,6,Main!A2478,1,1)</f>
        <v>12240</v>
      </c>
      <c r="H2478" s="28">
        <f t="shared" ca="1" si="381"/>
        <v>1.6969696969697079E-2</v>
      </c>
      <c r="I2478" s="28">
        <f t="shared" ca="1" si="382"/>
        <v>2.8186274509803821E-2</v>
      </c>
      <c r="J2478" s="12">
        <f t="shared" ca="1" si="383"/>
        <v>2</v>
      </c>
      <c r="K2478" s="31">
        <f ca="1">OFFSET(Perf!$A$1,1,Main!A2478,1,1)</f>
        <v>9.5999999999999992E-3</v>
      </c>
      <c r="L2478" s="32">
        <f ca="1">OFFSET(Perf!$A$1,2,Main!A2478,1,1)</f>
        <v>9.5999999999999992E-3</v>
      </c>
      <c r="M2478" s="32">
        <f ca="1">OFFSET(Perf!$A$1,3,Main!A2478,1,1)</f>
        <v>5.6474384832594371E-3</v>
      </c>
      <c r="N2478" s="32">
        <f ca="1">OFFSET(Perf!$A$1,4,Main!A2478,1,1)</f>
        <v>1.6161616161616266E-3</v>
      </c>
      <c r="O2478" s="32">
        <f ca="1">OFFSET(Perf!$A$1,5,Main!A2478,1,1)</f>
        <v>1.1029411764705843E-2</v>
      </c>
      <c r="P2478" s="31">
        <f t="shared" ca="1" si="384"/>
        <v>0</v>
      </c>
      <c r="Q2478" s="32">
        <f t="shared" ca="1" si="385"/>
        <v>5.8329293908547422E-2</v>
      </c>
      <c r="R2478" s="32">
        <f t="shared" ca="1" si="386"/>
        <v>4.7210300429184546E-3</v>
      </c>
      <c r="S2478" s="32">
        <f t="shared" ca="1" si="387"/>
        <v>1.2812690665039659E-2</v>
      </c>
      <c r="T2478" s="32">
        <f t="shared" ca="1" si="388"/>
        <v>8.3710097273599127E-2</v>
      </c>
      <c r="U2478" s="28" t="str">
        <f t="shared" ca="1" si="389"/>
        <v/>
      </c>
      <c r="V2478" s="33">
        <f ca="1">OFFSET(Trade!$A$1,1,A2478,1,1)</f>
        <v>0</v>
      </c>
      <c r="W2478" s="34">
        <f ca="1">OFFSET(Trade!$A$1,2,A2478,1,1)</f>
        <v>361</v>
      </c>
      <c r="X2478" s="34">
        <f ca="1">OFFSET(Trade!$A$1,3,A2478,1,1)</f>
        <v>11</v>
      </c>
      <c r="Y2478" s="34">
        <f ca="1">OFFSET(Trade!$A$1,4,A2478,1,1)</f>
        <v>42</v>
      </c>
      <c r="Z2478" s="34">
        <f ca="1">OFFSET(Trade!$A$1,5,A2478,1,1)</f>
        <v>611</v>
      </c>
      <c r="AA2478" s="33" t="e">
        <f ca="1">OFFSET(Vol!$A$1,1,Main!A2478,1,1)</f>
        <v>#N/A</v>
      </c>
      <c r="AB2478" s="34">
        <f ca="1">OFFSET(Vol!$A$1,2,Main!A2478,1,1)</f>
        <v>6189</v>
      </c>
      <c r="AC2478" s="34">
        <f ca="1">OFFSET(Vol!$A$1,3,Main!A2478,1,1)</f>
        <v>2330</v>
      </c>
      <c r="AD2478" s="34">
        <f ca="1">OFFSET(Vol!$A$1,4,Main!A2478,1,1)</f>
        <v>3278</v>
      </c>
      <c r="AE2478" s="44">
        <f ca="1">OFFSET(Vol!$A$1,5,Main!A2478,1,1)</f>
        <v>7299</v>
      </c>
    </row>
    <row r="2479" spans="1:31" x14ac:dyDescent="0.3">
      <c r="A2479" s="38">
        <v>2474</v>
      </c>
      <c r="B2479" s="16" t="str">
        <f t="shared" ca="1" si="380"/>
        <v/>
      </c>
      <c r="C2479" s="21" t="str">
        <f ca="1">OFFSET(Vol!$A$1,0,Main!A2479,1,1)</f>
        <v>261220</v>
      </c>
      <c r="D2479" s="22">
        <f ca="1">OFFSET(Px!$A$1,1,Main!A2479,1,1)</f>
        <v>6390</v>
      </c>
      <c r="E2479" s="22">
        <f ca="1">OFFSET(Px!$A$1,4,Main!A2479,1,1)</f>
        <v>6290</v>
      </c>
      <c r="F2479" s="22">
        <f ca="1">OFFSET(Px!$A$1,5,Main!A2479,1,1)</f>
        <v>6255</v>
      </c>
      <c r="G2479" s="23">
        <f ca="1">OFFSET(Px!$A$1,6,Main!A2479,1,1)</f>
        <v>6010</v>
      </c>
      <c r="H2479" s="28">
        <f t="shared" ca="1" si="381"/>
        <v>2.1582733812949728E-2</v>
      </c>
      <c r="I2479" s="28">
        <f t="shared" ca="1" si="382"/>
        <v>6.3227953410981641E-2</v>
      </c>
      <c r="J2479" s="12">
        <f t="shared" ca="1" si="383"/>
        <v>0</v>
      </c>
      <c r="K2479" s="31">
        <f ca="1">OFFSET(Perf!$A$1,1,Main!A2479,1,1)</f>
        <v>6.3E-3</v>
      </c>
      <c r="L2479" s="32">
        <f ca="1">OFFSET(Perf!$A$1,2,Main!A2479,1,1)</f>
        <v>6.3E-3</v>
      </c>
      <c r="M2479" s="32">
        <f ca="1">OFFSET(Perf!$A$1,3,Main!A2479,1,1)</f>
        <v>9.5389507154213238E-3</v>
      </c>
      <c r="N2479" s="32">
        <f ca="1">OFFSET(Perf!$A$1,4,Main!A2479,1,1)</f>
        <v>5.5955235811351312E-3</v>
      </c>
      <c r="O2479" s="32">
        <f ca="1">OFFSET(Perf!$A$1,5,Main!A2479,1,1)</f>
        <v>4.0765391014975005E-2</v>
      </c>
      <c r="P2479" s="31">
        <f t="shared" ca="1" si="384"/>
        <v>0</v>
      </c>
      <c r="Q2479" s="32">
        <f t="shared" ca="1" si="385"/>
        <v>0</v>
      </c>
      <c r="R2479" s="32">
        <f t="shared" ca="1" si="386"/>
        <v>0</v>
      </c>
      <c r="S2479" s="32">
        <f t="shared" ca="1" si="387"/>
        <v>0</v>
      </c>
      <c r="T2479" s="32">
        <f t="shared" ca="1" si="388"/>
        <v>0</v>
      </c>
      <c r="U2479" s="28" t="str">
        <f t="shared" ca="1" si="389"/>
        <v/>
      </c>
      <c r="V2479" s="33">
        <f ca="1">OFFSET(Trade!$A$1,1,A2479,1,1)</f>
        <v>0</v>
      </c>
      <c r="W2479" s="34">
        <f ca="1">OFFSET(Trade!$A$1,2,A2479,1,1)</f>
        <v>0</v>
      </c>
      <c r="X2479" s="34">
        <f ca="1">OFFSET(Trade!$A$1,3,A2479,1,1)</f>
        <v>0</v>
      </c>
      <c r="Y2479" s="34">
        <f ca="1">OFFSET(Trade!$A$1,4,A2479,1,1)</f>
        <v>0</v>
      </c>
      <c r="Z2479" s="34">
        <f ca="1">OFFSET(Trade!$A$1,5,A2479,1,1)</f>
        <v>0</v>
      </c>
      <c r="AA2479" s="33" t="e">
        <f ca="1">OFFSET(Vol!$A$1,1,Main!A2479,1,1)</f>
        <v>#N/A</v>
      </c>
      <c r="AB2479" s="34">
        <f ca="1">OFFSET(Vol!$A$1,2,Main!A2479,1,1)</f>
        <v>5632383</v>
      </c>
      <c r="AC2479" s="34">
        <f ca="1">OFFSET(Vol!$A$1,3,Main!A2479,1,1)</f>
        <v>3901410</v>
      </c>
      <c r="AD2479" s="34">
        <f ca="1">OFFSET(Vol!$A$1,4,Main!A2479,1,1)</f>
        <v>5829071</v>
      </c>
      <c r="AE2479" s="44">
        <f ca="1">OFFSET(Vol!$A$1,5,Main!A2479,1,1)</f>
        <v>8403061</v>
      </c>
    </row>
    <row r="2480" spans="1:31" x14ac:dyDescent="0.3">
      <c r="A2480" s="38">
        <v>2475</v>
      </c>
      <c r="B2480" s="16" t="str">
        <f t="shared" ca="1" si="380"/>
        <v/>
      </c>
      <c r="C2480" s="21" t="str">
        <f ca="1">OFFSET(Vol!$A$1,0,Main!A2480,1,1)</f>
        <v>271050</v>
      </c>
      <c r="D2480" s="22">
        <f ca="1">OFFSET(Px!$A$1,1,Main!A2480,1,1)</f>
        <v>16165</v>
      </c>
      <c r="E2480" s="22">
        <f ca="1">OFFSET(Px!$A$1,4,Main!A2480,1,1)</f>
        <v>16405</v>
      </c>
      <c r="F2480" s="22">
        <f ca="1">OFFSET(Px!$A$1,5,Main!A2480,1,1)</f>
        <v>16530</v>
      </c>
      <c r="G2480" s="23">
        <f ca="1">OFFSET(Px!$A$1,6,Main!A2480,1,1)</f>
        <v>17185</v>
      </c>
      <c r="H2480" s="28">
        <f t="shared" ca="1" si="381"/>
        <v>-2.2081064730792521E-2</v>
      </c>
      <c r="I2480" s="28">
        <f t="shared" ca="1" si="382"/>
        <v>-5.9354087867326211E-2</v>
      </c>
      <c r="J2480" s="12">
        <f t="shared" ca="1" si="383"/>
        <v>0</v>
      </c>
      <c r="K2480" s="31">
        <f ca="1">OFFSET(Perf!$A$1,1,Main!A2480,1,1)</f>
        <v>-7.4000000000000003E-3</v>
      </c>
      <c r="L2480" s="32">
        <f ca="1">OFFSET(Perf!$A$1,2,Main!A2480,1,1)</f>
        <v>-7.4000000000000003E-3</v>
      </c>
      <c r="M2480" s="32">
        <f ca="1">OFFSET(Perf!$A$1,3,Main!A2480,1,1)</f>
        <v>-7.3148430356598793E-3</v>
      </c>
      <c r="N2480" s="32">
        <f ca="1">OFFSET(Perf!$A$1,4,Main!A2480,1,1)</f>
        <v>-7.5620084694494327E-3</v>
      </c>
      <c r="O2480" s="32">
        <f ca="1">OFFSET(Perf!$A$1,5,Main!A2480,1,1)</f>
        <v>-3.8114634855979102E-2</v>
      </c>
      <c r="P2480" s="31">
        <f t="shared" ca="1" si="384"/>
        <v>0</v>
      </c>
      <c r="Q2480" s="32">
        <f t="shared" ca="1" si="385"/>
        <v>0</v>
      </c>
      <c r="R2480" s="32">
        <f t="shared" ca="1" si="386"/>
        <v>0</v>
      </c>
      <c r="S2480" s="32">
        <f t="shared" ca="1" si="387"/>
        <v>0</v>
      </c>
      <c r="T2480" s="32">
        <f t="shared" ca="1" si="388"/>
        <v>0</v>
      </c>
      <c r="U2480" s="28" t="str">
        <f t="shared" ca="1" si="389"/>
        <v/>
      </c>
      <c r="V2480" s="33">
        <f ca="1">OFFSET(Trade!$A$1,1,A2480,1,1)</f>
        <v>0</v>
      </c>
      <c r="W2480" s="34">
        <f ca="1">OFFSET(Trade!$A$1,2,A2480,1,1)</f>
        <v>0</v>
      </c>
      <c r="X2480" s="34">
        <f ca="1">OFFSET(Trade!$A$1,3,A2480,1,1)</f>
        <v>0</v>
      </c>
      <c r="Y2480" s="34">
        <f ca="1">OFFSET(Trade!$A$1,4,A2480,1,1)</f>
        <v>0</v>
      </c>
      <c r="Z2480" s="34">
        <f ca="1">OFFSET(Trade!$A$1,5,A2480,1,1)</f>
        <v>0</v>
      </c>
      <c r="AA2480" s="33" t="e">
        <f ca="1">OFFSET(Vol!$A$1,1,Main!A2480,1,1)</f>
        <v>#N/A</v>
      </c>
      <c r="AB2480" s="34">
        <f ca="1">OFFSET(Vol!$A$1,2,Main!A2480,1,1)</f>
        <v>63897</v>
      </c>
      <c r="AC2480" s="34">
        <f ca="1">OFFSET(Vol!$A$1,3,Main!A2480,1,1)</f>
        <v>34858</v>
      </c>
      <c r="AD2480" s="34">
        <f ca="1">OFFSET(Vol!$A$1,4,Main!A2480,1,1)</f>
        <v>133166</v>
      </c>
      <c r="AE2480" s="44">
        <f ca="1">OFFSET(Vol!$A$1,5,Main!A2480,1,1)</f>
        <v>64403</v>
      </c>
    </row>
    <row r="2481" spans="1:31" x14ac:dyDescent="0.3">
      <c r="A2481" s="38">
        <v>2476</v>
      </c>
      <c r="B2481" s="16" t="str">
        <f t="shared" ca="1" si="380"/>
        <v/>
      </c>
      <c r="C2481" s="21" t="str">
        <f ca="1">OFFSET(Vol!$A$1,0,Main!A2481,1,1)</f>
        <v>247780</v>
      </c>
      <c r="D2481" s="22">
        <f ca="1">OFFSET(Px!$A$1,1,Main!A2481,1,1)</f>
        <v>8315</v>
      </c>
      <c r="E2481" s="22">
        <f ca="1">OFFSET(Px!$A$1,4,Main!A2481,1,1)</f>
        <v>8235</v>
      </c>
      <c r="F2481" s="22">
        <f ca="1">OFFSET(Px!$A$1,5,Main!A2481,1,1)</f>
        <v>8205</v>
      </c>
      <c r="G2481" s="23">
        <f ca="1">OFFSET(Px!$A$1,6,Main!A2481,1,1)</f>
        <v>8105</v>
      </c>
      <c r="H2481" s="28">
        <f t="shared" ca="1" si="381"/>
        <v>1.3406459475929333E-2</v>
      </c>
      <c r="I2481" s="28">
        <f t="shared" ca="1" si="382"/>
        <v>2.5909932140653957E-2</v>
      </c>
      <c r="J2481" s="12">
        <f t="shared" ca="1" si="383"/>
        <v>0</v>
      </c>
      <c r="K2481" s="31">
        <f ca="1">OFFSET(Perf!$A$1,1,Main!A2481,1,1)</f>
        <v>3.0000000000000001E-3</v>
      </c>
      <c r="L2481" s="32">
        <f ca="1">OFFSET(Perf!$A$1,2,Main!A2481,1,1)</f>
        <v>3.0000000000000001E-3</v>
      </c>
      <c r="M2481" s="32">
        <f ca="1">OFFSET(Perf!$A$1,3,Main!A2481,1,1)</f>
        <v>6.6788099574985882E-3</v>
      </c>
      <c r="N2481" s="32">
        <f ca="1">OFFSET(Perf!$A$1,4,Main!A2481,1,1)</f>
        <v>3.6563071297988081E-3</v>
      </c>
      <c r="O2481" s="32">
        <f ca="1">OFFSET(Perf!$A$1,5,Main!A2481,1,1)</f>
        <v>1.2338062924120985E-2</v>
      </c>
      <c r="P2481" s="31">
        <f t="shared" ca="1" si="384"/>
        <v>0</v>
      </c>
      <c r="Q2481" s="32">
        <f t="shared" ca="1" si="385"/>
        <v>0</v>
      </c>
      <c r="R2481" s="32">
        <f t="shared" ca="1" si="386"/>
        <v>0</v>
      </c>
      <c r="S2481" s="32">
        <f t="shared" ca="1" si="387"/>
        <v>0</v>
      </c>
      <c r="T2481" s="32">
        <f t="shared" ca="1" si="388"/>
        <v>0</v>
      </c>
      <c r="U2481" s="28" t="str">
        <f t="shared" ca="1" si="389"/>
        <v/>
      </c>
      <c r="V2481" s="33">
        <f ca="1">OFFSET(Trade!$A$1,1,A2481,1,1)</f>
        <v>0</v>
      </c>
      <c r="W2481" s="34">
        <f ca="1">OFFSET(Trade!$A$1,2,A2481,1,1)</f>
        <v>0</v>
      </c>
      <c r="X2481" s="34">
        <f ca="1">OFFSET(Trade!$A$1,3,A2481,1,1)</f>
        <v>0</v>
      </c>
      <c r="Y2481" s="34">
        <f ca="1">OFFSET(Trade!$A$1,4,A2481,1,1)</f>
        <v>0</v>
      </c>
      <c r="Z2481" s="34">
        <f ca="1">OFFSET(Trade!$A$1,5,A2481,1,1)</f>
        <v>0</v>
      </c>
      <c r="AA2481" s="33" t="e">
        <f ca="1">OFFSET(Vol!$A$1,1,Main!A2481,1,1)</f>
        <v>#N/A</v>
      </c>
      <c r="AB2481" s="34">
        <f ca="1">OFFSET(Vol!$A$1,2,Main!A2481,1,1)</f>
        <v>2</v>
      </c>
      <c r="AC2481" s="34">
        <f ca="1">OFFSET(Vol!$A$1,3,Main!A2481,1,1)</f>
        <v>541</v>
      </c>
      <c r="AD2481" s="34">
        <f ca="1">OFFSET(Vol!$A$1,4,Main!A2481,1,1)</f>
        <v>476</v>
      </c>
      <c r="AE2481" s="44">
        <f ca="1">OFFSET(Vol!$A$1,5,Main!A2481,1,1)</f>
        <v>137</v>
      </c>
    </row>
    <row r="2482" spans="1:31" x14ac:dyDescent="0.3">
      <c r="A2482" s="38">
        <v>2477</v>
      </c>
      <c r="B2482" s="16" t="str">
        <f t="shared" ca="1" si="380"/>
        <v/>
      </c>
      <c r="C2482" s="21" t="str">
        <f ca="1">OFFSET(Vol!$A$1,0,Main!A2482,1,1)</f>
        <v>117700</v>
      </c>
      <c r="D2482" s="22">
        <f ca="1">OFFSET(Px!$A$1,1,Main!A2482,1,1)</f>
        <v>2315</v>
      </c>
      <c r="E2482" s="22">
        <f ca="1">OFFSET(Px!$A$1,4,Main!A2482,1,1)</f>
        <v>2255</v>
      </c>
      <c r="F2482" s="22">
        <f ca="1">OFFSET(Px!$A$1,5,Main!A2482,1,1)</f>
        <v>2250</v>
      </c>
      <c r="G2482" s="23">
        <f ca="1">OFFSET(Px!$A$1,6,Main!A2482,1,1)</f>
        <v>2225</v>
      </c>
      <c r="H2482" s="28">
        <f t="shared" ca="1" si="381"/>
        <v>2.8888888888888964E-2</v>
      </c>
      <c r="I2482" s="28">
        <f t="shared" ca="1" si="382"/>
        <v>4.0449438202247112E-2</v>
      </c>
      <c r="J2482" s="12">
        <f t="shared" ca="1" si="383"/>
        <v>0</v>
      </c>
      <c r="K2482" s="31">
        <f ca="1">OFFSET(Perf!$A$1,1,Main!A2482,1,1)</f>
        <v>1.9799999999999998E-2</v>
      </c>
      <c r="L2482" s="32">
        <f ca="1">OFFSET(Perf!$A$1,2,Main!A2482,1,1)</f>
        <v>1.9799999999999998E-2</v>
      </c>
      <c r="M2482" s="32">
        <f ca="1">OFFSET(Perf!$A$1,3,Main!A2482,1,1)</f>
        <v>6.6518847006651338E-3</v>
      </c>
      <c r="N2482" s="32">
        <f ca="1">OFFSET(Perf!$A$1,4,Main!A2482,1,1)</f>
        <v>2.2222222222221255E-3</v>
      </c>
      <c r="O2482" s="32">
        <f ca="1">OFFSET(Perf!$A$1,5,Main!A2482,1,1)</f>
        <v>1.1235955056179803E-2</v>
      </c>
      <c r="P2482" s="31">
        <f t="shared" ca="1" si="384"/>
        <v>0</v>
      </c>
      <c r="Q2482" s="32">
        <f t="shared" ca="1" si="385"/>
        <v>1.1588344281623716E-2</v>
      </c>
      <c r="R2482" s="32">
        <f t="shared" ca="1" si="386"/>
        <v>1.8503678881037371E-2</v>
      </c>
      <c r="S2482" s="32">
        <f t="shared" ca="1" si="387"/>
        <v>1.7182670648017182E-2</v>
      </c>
      <c r="T2482" s="32">
        <f t="shared" ca="1" si="388"/>
        <v>1.4944517360696814E-2</v>
      </c>
      <c r="U2482" s="28" t="str">
        <f t="shared" ca="1" si="389"/>
        <v/>
      </c>
      <c r="V2482" s="33">
        <f ca="1">OFFSET(Trade!$A$1,1,A2482,1,1)</f>
        <v>0</v>
      </c>
      <c r="W2482" s="34">
        <f ca="1">OFFSET(Trade!$A$1,2,A2482,1,1)</f>
        <v>344</v>
      </c>
      <c r="X2482" s="34">
        <f ca="1">OFFSET(Trade!$A$1,3,A2482,1,1)</f>
        <v>254</v>
      </c>
      <c r="Y2482" s="34">
        <f ca="1">OFFSET(Trade!$A$1,4,A2482,1,1)</f>
        <v>328</v>
      </c>
      <c r="Z2482" s="34">
        <f ca="1">OFFSET(Trade!$A$1,5,A2482,1,1)</f>
        <v>501</v>
      </c>
      <c r="AA2482" s="33" t="e">
        <f ca="1">OFFSET(Vol!$A$1,1,Main!A2482,1,1)</f>
        <v>#N/A</v>
      </c>
      <c r="AB2482" s="34">
        <f ca="1">OFFSET(Vol!$A$1,2,Main!A2482,1,1)</f>
        <v>29685</v>
      </c>
      <c r="AC2482" s="34">
        <f ca="1">OFFSET(Vol!$A$1,3,Main!A2482,1,1)</f>
        <v>13727</v>
      </c>
      <c r="AD2482" s="34">
        <f ca="1">OFFSET(Vol!$A$1,4,Main!A2482,1,1)</f>
        <v>19089</v>
      </c>
      <c r="AE2482" s="44">
        <f ca="1">OFFSET(Vol!$A$1,5,Main!A2482,1,1)</f>
        <v>33524</v>
      </c>
    </row>
    <row r="2483" spans="1:31" x14ac:dyDescent="0.3">
      <c r="A2483" s="38">
        <v>2478</v>
      </c>
      <c r="B2483" s="16" t="str">
        <f t="shared" ca="1" si="380"/>
        <v/>
      </c>
      <c r="C2483" s="21" t="str">
        <f ca="1">OFFSET(Vol!$A$1,0,Main!A2483,1,1)</f>
        <v>300950</v>
      </c>
      <c r="D2483" s="22">
        <f ca="1">OFFSET(Px!$A$1,1,Main!A2483,1,1)</f>
        <v>12000</v>
      </c>
      <c r="E2483" s="22">
        <f ca="1">OFFSET(Px!$A$1,4,Main!A2483,1,1)</f>
        <v>11365</v>
      </c>
      <c r="F2483" s="22">
        <f ca="1">OFFSET(Px!$A$1,5,Main!A2483,1,1)</f>
        <v>11575</v>
      </c>
      <c r="G2483" s="23">
        <f ca="1">OFFSET(Px!$A$1,6,Main!A2483,1,1)</f>
        <v>11150</v>
      </c>
      <c r="H2483" s="28">
        <f t="shared" ca="1" si="381"/>
        <v>3.6717062634989306E-2</v>
      </c>
      <c r="I2483" s="28">
        <f t="shared" ca="1" si="382"/>
        <v>7.623318385650224E-2</v>
      </c>
      <c r="J2483" s="12">
        <f t="shared" ca="1" si="383"/>
        <v>0</v>
      </c>
      <c r="K2483" s="31">
        <f ca="1">OFFSET(Perf!$A$1,1,Main!A2483,1,1)</f>
        <v>-6.9999999999999993E-3</v>
      </c>
      <c r="L2483" s="32">
        <f ca="1">OFFSET(Perf!$A$1,2,Main!A2483,1,1)</f>
        <v>-6.9999999999999993E-3</v>
      </c>
      <c r="M2483" s="32">
        <f ca="1">OFFSET(Perf!$A$1,3,Main!A2483,1,1)</f>
        <v>6.3352397712274522E-2</v>
      </c>
      <c r="N2483" s="32">
        <f ca="1">OFFSET(Perf!$A$1,4,Main!A2483,1,1)</f>
        <v>-1.8142548596112307E-2</v>
      </c>
      <c r="O2483" s="32">
        <f ca="1">OFFSET(Perf!$A$1,5,Main!A2483,1,1)</f>
        <v>3.811659192825112E-2</v>
      </c>
      <c r="P2483" s="31">
        <f t="shared" ca="1" si="384"/>
        <v>0</v>
      </c>
      <c r="Q2483" s="32">
        <f t="shared" ca="1" si="385"/>
        <v>0</v>
      </c>
      <c r="R2483" s="32">
        <f t="shared" ca="1" si="386"/>
        <v>0</v>
      </c>
      <c r="S2483" s="32">
        <f t="shared" ca="1" si="387"/>
        <v>0</v>
      </c>
      <c r="T2483" s="32">
        <f t="shared" ca="1" si="388"/>
        <v>0</v>
      </c>
      <c r="U2483" s="28" t="str">
        <f t="shared" ca="1" si="389"/>
        <v/>
      </c>
      <c r="V2483" s="33">
        <f ca="1">OFFSET(Trade!$A$1,1,A2483,1,1)</f>
        <v>0</v>
      </c>
      <c r="W2483" s="34">
        <f ca="1">OFFSET(Trade!$A$1,2,A2483,1,1)</f>
        <v>0</v>
      </c>
      <c r="X2483" s="34">
        <f ca="1">OFFSET(Trade!$A$1,3,A2483,1,1)</f>
        <v>0</v>
      </c>
      <c r="Y2483" s="34">
        <f ca="1">OFFSET(Trade!$A$1,4,A2483,1,1)</f>
        <v>0</v>
      </c>
      <c r="Z2483" s="34">
        <f ca="1">OFFSET(Trade!$A$1,5,A2483,1,1)</f>
        <v>0</v>
      </c>
      <c r="AA2483" s="33" t="e">
        <f ca="1">OFFSET(Vol!$A$1,1,Main!A2483,1,1)</f>
        <v>#N/A</v>
      </c>
      <c r="AB2483" s="34">
        <f ca="1">OFFSET(Vol!$A$1,2,Main!A2483,1,1)</f>
        <v>12575</v>
      </c>
      <c r="AC2483" s="34">
        <f ca="1">OFFSET(Vol!$A$1,3,Main!A2483,1,1)</f>
        <v>19991</v>
      </c>
      <c r="AD2483" s="34">
        <f ca="1">OFFSET(Vol!$A$1,4,Main!A2483,1,1)</f>
        <v>7368</v>
      </c>
      <c r="AE2483" s="44">
        <f ca="1">OFFSET(Vol!$A$1,5,Main!A2483,1,1)</f>
        <v>10357</v>
      </c>
    </row>
    <row r="2484" spans="1:31" x14ac:dyDescent="0.3">
      <c r="A2484" s="38">
        <v>2479</v>
      </c>
      <c r="B2484" s="16" t="str">
        <f t="shared" ca="1" si="380"/>
        <v/>
      </c>
      <c r="C2484" s="21" t="str">
        <f ca="1">OFFSET(Vol!$A$1,0,Main!A2484,1,1)</f>
        <v>266390</v>
      </c>
      <c r="D2484" s="22">
        <f ca="1">OFFSET(Px!$A$1,1,Main!A2484,1,1)</f>
        <v>8865</v>
      </c>
      <c r="E2484" s="22">
        <f ca="1">OFFSET(Px!$A$1,4,Main!A2484,1,1)</f>
        <v>8655</v>
      </c>
      <c r="F2484" s="22">
        <f ca="1">OFFSET(Px!$A$1,5,Main!A2484,1,1)</f>
        <v>8720</v>
      </c>
      <c r="G2484" s="23">
        <f ca="1">OFFSET(Px!$A$1,6,Main!A2484,1,1)</f>
        <v>8530</v>
      </c>
      <c r="H2484" s="28">
        <f t="shared" ca="1" si="381"/>
        <v>1.662844036697253E-2</v>
      </c>
      <c r="I2484" s="28">
        <f t="shared" ca="1" si="382"/>
        <v>3.9273153575615449E-2</v>
      </c>
      <c r="J2484" s="12">
        <f t="shared" ca="1" si="383"/>
        <v>0</v>
      </c>
      <c r="K2484" s="31">
        <f ca="1">OFFSET(Perf!$A$1,1,Main!A2484,1,1)</f>
        <v>6.8000000000000005E-3</v>
      </c>
      <c r="L2484" s="32">
        <f ca="1">OFFSET(Perf!$A$1,2,Main!A2484,1,1)</f>
        <v>6.8000000000000005E-3</v>
      </c>
      <c r="M2484" s="32">
        <f ca="1">OFFSET(Perf!$A$1,3,Main!A2484,1,1)</f>
        <v>1.7331022530329365E-2</v>
      </c>
      <c r="N2484" s="32">
        <f ca="1">OFFSET(Perf!$A$1,4,Main!A2484,1,1)</f>
        <v>-7.4541284403669694E-3</v>
      </c>
      <c r="O2484" s="32">
        <f ca="1">OFFSET(Perf!$A$1,5,Main!A2484,1,1)</f>
        <v>2.2274325908558046E-2</v>
      </c>
      <c r="P2484" s="31">
        <f t="shared" ca="1" si="384"/>
        <v>0</v>
      </c>
      <c r="Q2484" s="32">
        <f t="shared" ca="1" si="385"/>
        <v>0</v>
      </c>
      <c r="R2484" s="32">
        <f t="shared" ca="1" si="386"/>
        <v>0</v>
      </c>
      <c r="S2484" s="32">
        <f t="shared" ca="1" si="387"/>
        <v>0</v>
      </c>
      <c r="T2484" s="32">
        <f t="shared" ca="1" si="388"/>
        <v>0</v>
      </c>
      <c r="U2484" s="28" t="str">
        <f t="shared" ca="1" si="389"/>
        <v/>
      </c>
      <c r="V2484" s="33">
        <f ca="1">OFFSET(Trade!$A$1,1,A2484,1,1)</f>
        <v>0</v>
      </c>
      <c r="W2484" s="34">
        <f ca="1">OFFSET(Trade!$A$1,2,A2484,1,1)</f>
        <v>0</v>
      </c>
      <c r="X2484" s="34">
        <f ca="1">OFFSET(Trade!$A$1,3,A2484,1,1)</f>
        <v>0</v>
      </c>
      <c r="Y2484" s="34">
        <f ca="1">OFFSET(Trade!$A$1,4,A2484,1,1)</f>
        <v>0</v>
      </c>
      <c r="Z2484" s="34">
        <f ca="1">OFFSET(Trade!$A$1,5,A2484,1,1)</f>
        <v>0</v>
      </c>
      <c r="AA2484" s="33" t="e">
        <f ca="1">OFFSET(Vol!$A$1,1,Main!A2484,1,1)</f>
        <v>#N/A</v>
      </c>
      <c r="AB2484" s="34">
        <f ca="1">OFFSET(Vol!$A$1,2,Main!A2484,1,1)</f>
        <v>110</v>
      </c>
      <c r="AC2484" s="34">
        <f ca="1">OFFSET(Vol!$A$1,3,Main!A2484,1,1)</f>
        <v>162</v>
      </c>
      <c r="AD2484" s="34">
        <f ca="1">OFFSET(Vol!$A$1,4,Main!A2484,1,1)</f>
        <v>78</v>
      </c>
      <c r="AE2484" s="44">
        <f ca="1">OFFSET(Vol!$A$1,5,Main!A2484,1,1)</f>
        <v>403</v>
      </c>
    </row>
    <row r="2485" spans="1:31" x14ac:dyDescent="0.3">
      <c r="A2485" s="38">
        <v>2480</v>
      </c>
      <c r="B2485" s="16" t="str">
        <f t="shared" ca="1" si="380"/>
        <v/>
      </c>
      <c r="C2485" s="21" t="str">
        <f ca="1">OFFSET(Vol!$A$1,0,Main!A2485,1,1)</f>
        <v>279530</v>
      </c>
      <c r="D2485" s="22">
        <f ca="1">OFFSET(Px!$A$1,1,Main!A2485,1,1)</f>
        <v>6750</v>
      </c>
      <c r="E2485" s="22">
        <f ca="1">OFFSET(Px!$A$1,4,Main!A2485,1,1)</f>
        <v>6645</v>
      </c>
      <c r="F2485" s="22">
        <f ca="1">OFFSET(Px!$A$1,5,Main!A2485,1,1)</f>
        <v>6650</v>
      </c>
      <c r="G2485" s="23">
        <f ca="1">OFFSET(Px!$A$1,6,Main!A2485,1,1)</f>
        <v>6615</v>
      </c>
      <c r="H2485" s="28">
        <f t="shared" ca="1" si="381"/>
        <v>1.5037593984962516E-2</v>
      </c>
      <c r="I2485" s="28">
        <f t="shared" ca="1" si="382"/>
        <v>2.0408163265306145E-2</v>
      </c>
      <c r="J2485" s="12">
        <f t="shared" ca="1" si="383"/>
        <v>1</v>
      </c>
      <c r="K2485" s="31">
        <f ca="1">OFFSET(Perf!$A$1,1,Main!A2485,1,1)</f>
        <v>3.0000000000000001E-3</v>
      </c>
      <c r="L2485" s="32">
        <f ca="1">OFFSET(Perf!$A$1,2,Main!A2485,1,1)</f>
        <v>3.0000000000000001E-3</v>
      </c>
      <c r="M2485" s="32">
        <f ca="1">OFFSET(Perf!$A$1,3,Main!A2485,1,1)</f>
        <v>1.2791572610985735E-2</v>
      </c>
      <c r="N2485" s="32">
        <f ca="1">OFFSET(Perf!$A$1,4,Main!A2485,1,1)</f>
        <v>-7.5187969924817022E-4</v>
      </c>
      <c r="O2485" s="32">
        <f ca="1">OFFSET(Perf!$A$1,5,Main!A2485,1,1)</f>
        <v>5.2910052910053462E-3</v>
      </c>
      <c r="P2485" s="31">
        <f t="shared" ca="1" si="384"/>
        <v>0</v>
      </c>
      <c r="Q2485" s="32">
        <f t="shared" ca="1" si="385"/>
        <v>6.821130676552363E-2</v>
      </c>
      <c r="R2485" s="32">
        <f t="shared" ca="1" si="386"/>
        <v>0</v>
      </c>
      <c r="S2485" s="32">
        <f t="shared" ca="1" si="387"/>
        <v>4.8849809041655564E-3</v>
      </c>
      <c r="T2485" s="32">
        <f t="shared" ca="1" si="388"/>
        <v>1.8552311435523116E-2</v>
      </c>
      <c r="U2485" s="28" t="str">
        <f t="shared" ca="1" si="389"/>
        <v/>
      </c>
      <c r="V2485" s="33">
        <f ca="1">OFFSET(Trade!$A$1,1,A2485,1,1)</f>
        <v>0</v>
      </c>
      <c r="W2485" s="34">
        <f ca="1">OFFSET(Trade!$A$1,2,A2485,1,1)</f>
        <v>368</v>
      </c>
      <c r="X2485" s="34">
        <f ca="1">OFFSET(Trade!$A$1,3,A2485,1,1)</f>
        <v>0</v>
      </c>
      <c r="Y2485" s="34">
        <f ca="1">OFFSET(Trade!$A$1,4,A2485,1,1)</f>
        <v>330</v>
      </c>
      <c r="Z2485" s="34">
        <f ca="1">OFFSET(Trade!$A$1,5,A2485,1,1)</f>
        <v>61</v>
      </c>
      <c r="AA2485" s="33" t="e">
        <f ca="1">OFFSET(Vol!$A$1,1,Main!A2485,1,1)</f>
        <v>#N/A</v>
      </c>
      <c r="AB2485" s="34">
        <f ca="1">OFFSET(Vol!$A$1,2,Main!A2485,1,1)</f>
        <v>5395</v>
      </c>
      <c r="AC2485" s="34">
        <f ca="1">OFFSET(Vol!$A$1,3,Main!A2485,1,1)</f>
        <v>8272</v>
      </c>
      <c r="AD2485" s="34">
        <f ca="1">OFFSET(Vol!$A$1,4,Main!A2485,1,1)</f>
        <v>67554</v>
      </c>
      <c r="AE2485" s="44">
        <f ca="1">OFFSET(Vol!$A$1,5,Main!A2485,1,1)</f>
        <v>3288</v>
      </c>
    </row>
    <row r="2486" spans="1:31" x14ac:dyDescent="0.3">
      <c r="A2486" s="38">
        <v>2481</v>
      </c>
      <c r="B2486" s="16" t="str">
        <f t="shared" ca="1" si="380"/>
        <v/>
      </c>
      <c r="C2486" s="21" t="str">
        <f ca="1">OFFSET(Vol!$A$1,0,Main!A2486,1,1)</f>
        <v>132030</v>
      </c>
      <c r="D2486" s="22">
        <f ca="1">OFFSET(Px!$A$1,1,Main!A2486,1,1)</f>
        <v>12515</v>
      </c>
      <c r="E2486" s="22">
        <f ca="1">OFFSET(Px!$A$1,4,Main!A2486,1,1)</f>
        <v>12635</v>
      </c>
      <c r="F2486" s="22">
        <f ca="1">OFFSET(Px!$A$1,5,Main!A2486,1,1)</f>
        <v>12530</v>
      </c>
      <c r="G2486" s="23">
        <f ca="1">OFFSET(Px!$A$1,6,Main!A2486,1,1)</f>
        <v>12525</v>
      </c>
      <c r="H2486" s="28">
        <f t="shared" ca="1" si="381"/>
        <v>-1.1971268954509284E-3</v>
      </c>
      <c r="I2486" s="28">
        <f t="shared" ca="1" si="382"/>
        <v>-7.9840319361279555E-4</v>
      </c>
      <c r="J2486" s="12">
        <f t="shared" ca="1" si="383"/>
        <v>0</v>
      </c>
      <c r="K2486" s="31">
        <f ca="1">OFFSET(Perf!$A$1,1,Main!A2486,1,1)</f>
        <v>5.1999999999999998E-3</v>
      </c>
      <c r="L2486" s="32">
        <f ca="1">OFFSET(Perf!$A$1,2,Main!A2486,1,1)</f>
        <v>5.1999999999999998E-3</v>
      </c>
      <c r="M2486" s="32">
        <f ca="1">OFFSET(Perf!$A$1,3,Main!A2486,1,1)</f>
        <v>-1.4641867827463351E-2</v>
      </c>
      <c r="N2486" s="32">
        <f ca="1">OFFSET(Perf!$A$1,4,Main!A2486,1,1)</f>
        <v>8.379888268156499E-3</v>
      </c>
      <c r="O2486" s="32">
        <f ca="1">OFFSET(Perf!$A$1,5,Main!A2486,1,1)</f>
        <v>3.9920159680639777E-4</v>
      </c>
      <c r="P2486" s="31">
        <f t="shared" ca="1" si="384"/>
        <v>0</v>
      </c>
      <c r="Q2486" s="32">
        <f t="shared" ca="1" si="385"/>
        <v>2.0987952639027925E-2</v>
      </c>
      <c r="R2486" s="32">
        <f t="shared" ca="1" si="386"/>
        <v>1.0215449635807724E-2</v>
      </c>
      <c r="S2486" s="32">
        <f t="shared" ca="1" si="387"/>
        <v>1.4286473325769723E-2</v>
      </c>
      <c r="T2486" s="32">
        <f t="shared" ca="1" si="388"/>
        <v>3.2722675165047149E-2</v>
      </c>
      <c r="U2486" s="28" t="str">
        <f t="shared" ca="1" si="389"/>
        <v/>
      </c>
      <c r="V2486" s="33">
        <f ca="1">OFFSET(Trade!$A$1,1,A2486,1,1)</f>
        <v>0</v>
      </c>
      <c r="W2486" s="34">
        <f ca="1">OFFSET(Trade!$A$1,2,A2486,1,1)</f>
        <v>4864</v>
      </c>
      <c r="X2486" s="34">
        <f ca="1">OFFSET(Trade!$A$1,3,A2486,1,1)</f>
        <v>3732</v>
      </c>
      <c r="Y2486" s="34">
        <f ca="1">OFFSET(Trade!$A$1,4,A2486,1,1)</f>
        <v>4571</v>
      </c>
      <c r="Z2486" s="34">
        <f ca="1">OFFSET(Trade!$A$1,5,A2486,1,1)</f>
        <v>5021</v>
      </c>
      <c r="AA2486" s="33" t="e">
        <f ca="1">OFFSET(Vol!$A$1,1,Main!A2486,1,1)</f>
        <v>#N/A</v>
      </c>
      <c r="AB2486" s="34">
        <f ca="1">OFFSET(Vol!$A$1,2,Main!A2486,1,1)</f>
        <v>231752</v>
      </c>
      <c r="AC2486" s="34">
        <f ca="1">OFFSET(Vol!$A$1,3,Main!A2486,1,1)</f>
        <v>365329</v>
      </c>
      <c r="AD2486" s="34">
        <f ca="1">OFFSET(Vol!$A$1,4,Main!A2486,1,1)</f>
        <v>319953</v>
      </c>
      <c r="AE2486" s="44">
        <f ca="1">OFFSET(Vol!$A$1,5,Main!A2486,1,1)</f>
        <v>153441</v>
      </c>
    </row>
    <row r="2487" spans="1:31" x14ac:dyDescent="0.3">
      <c r="A2487" s="38">
        <v>2482</v>
      </c>
      <c r="B2487" s="16" t="str">
        <f t="shared" ca="1" si="380"/>
        <v/>
      </c>
      <c r="C2487" s="21" t="str">
        <f ca="1">OFFSET(Vol!$A$1,0,Main!A2487,1,1)</f>
        <v>280940</v>
      </c>
      <c r="D2487" s="22">
        <f ca="1">OFFSET(Px!$A$1,1,Main!A2487,1,1)</f>
        <v>7360</v>
      </c>
      <c r="E2487" s="22">
        <f ca="1">OFFSET(Px!$A$1,4,Main!A2487,1,1)</f>
        <v>7300</v>
      </c>
      <c r="F2487" s="22">
        <f ca="1">OFFSET(Px!$A$1,5,Main!A2487,1,1)</f>
        <v>7365</v>
      </c>
      <c r="G2487" s="23">
        <f ca="1">OFFSET(Px!$A$1,6,Main!A2487,1,1)</f>
        <v>7355</v>
      </c>
      <c r="H2487" s="28">
        <f t="shared" ca="1" si="381"/>
        <v>-6.788866259335169E-4</v>
      </c>
      <c r="I2487" s="28">
        <f t="shared" ca="1" si="382"/>
        <v>6.798096532971698E-4</v>
      </c>
      <c r="J2487" s="12">
        <f t="shared" ca="1" si="383"/>
        <v>0</v>
      </c>
      <c r="K2487" s="31">
        <f ca="1">OFFSET(Perf!$A$1,1,Main!A2487,1,1)</f>
        <v>1.4000000000000002E-3</v>
      </c>
      <c r="L2487" s="32">
        <f ca="1">OFFSET(Perf!$A$1,2,Main!A2487,1,1)</f>
        <v>1.4000000000000002E-3</v>
      </c>
      <c r="M2487" s="32">
        <f ca="1">OFFSET(Perf!$A$1,3,Main!A2487,1,1)</f>
        <v>6.8493150684931781E-3</v>
      </c>
      <c r="N2487" s="32">
        <f ca="1">OFFSET(Perf!$A$1,4,Main!A2487,1,1)</f>
        <v>-8.8255261371350535E-3</v>
      </c>
      <c r="O2487" s="32">
        <f ca="1">OFFSET(Perf!$A$1,5,Main!A2487,1,1)</f>
        <v>1.3596193065941176E-3</v>
      </c>
      <c r="P2487" s="31">
        <f t="shared" ca="1" si="384"/>
        <v>0</v>
      </c>
      <c r="Q2487" s="32">
        <f t="shared" ca="1" si="385"/>
        <v>0</v>
      </c>
      <c r="R2487" s="32">
        <f t="shared" ca="1" si="386"/>
        <v>0</v>
      </c>
      <c r="S2487" s="32">
        <f t="shared" ca="1" si="387"/>
        <v>0</v>
      </c>
      <c r="T2487" s="32">
        <f t="shared" ca="1" si="388"/>
        <v>0</v>
      </c>
      <c r="U2487" s="28" t="str">
        <f t="shared" ca="1" si="389"/>
        <v/>
      </c>
      <c r="V2487" s="33">
        <f ca="1">OFFSET(Trade!$A$1,1,A2487,1,1)</f>
        <v>0</v>
      </c>
      <c r="W2487" s="34">
        <f ca="1">OFFSET(Trade!$A$1,2,A2487,1,1)</f>
        <v>0</v>
      </c>
      <c r="X2487" s="34">
        <f ca="1">OFFSET(Trade!$A$1,3,A2487,1,1)</f>
        <v>0</v>
      </c>
      <c r="Y2487" s="34">
        <f ca="1">OFFSET(Trade!$A$1,4,A2487,1,1)</f>
        <v>0</v>
      </c>
      <c r="Z2487" s="34">
        <f ca="1">OFFSET(Trade!$A$1,5,A2487,1,1)</f>
        <v>0</v>
      </c>
      <c r="AA2487" s="33" t="e">
        <f ca="1">OFFSET(Vol!$A$1,1,Main!A2487,1,1)</f>
        <v>#N/A</v>
      </c>
      <c r="AB2487" s="34">
        <f ca="1">OFFSET(Vol!$A$1,2,Main!A2487,1,1)</f>
        <v>10441</v>
      </c>
      <c r="AC2487" s="34">
        <f ca="1">OFFSET(Vol!$A$1,3,Main!A2487,1,1)</f>
        <v>5867</v>
      </c>
      <c r="AD2487" s="34">
        <f ca="1">OFFSET(Vol!$A$1,4,Main!A2487,1,1)</f>
        <v>10037</v>
      </c>
      <c r="AE2487" s="44">
        <f ca="1">OFFSET(Vol!$A$1,5,Main!A2487,1,1)</f>
        <v>1605</v>
      </c>
    </row>
    <row r="2488" spans="1:31" x14ac:dyDescent="0.3">
      <c r="A2488" s="38">
        <v>2483</v>
      </c>
      <c r="B2488" s="16" t="str">
        <f t="shared" ca="1" si="380"/>
        <v/>
      </c>
      <c r="C2488" s="21" t="str">
        <f ca="1">OFFSET(Vol!$A$1,0,Main!A2488,1,1)</f>
        <v>138910</v>
      </c>
      <c r="D2488" s="22">
        <f ca="1">OFFSET(Px!$A$1,1,Main!A2488,1,1)</f>
        <v>5210</v>
      </c>
      <c r="E2488" s="22">
        <f ca="1">OFFSET(Px!$A$1,4,Main!A2488,1,1)</f>
        <v>5205</v>
      </c>
      <c r="F2488" s="22">
        <f ca="1">OFFSET(Px!$A$1,5,Main!A2488,1,1)</f>
        <v>5150</v>
      </c>
      <c r="G2488" s="23">
        <f ca="1">OFFSET(Px!$A$1,6,Main!A2488,1,1)</f>
        <v>5115</v>
      </c>
      <c r="H2488" s="28">
        <f t="shared" ca="1" si="381"/>
        <v>1.1650485436893288E-2</v>
      </c>
      <c r="I2488" s="28">
        <f t="shared" ca="1" si="382"/>
        <v>1.8572825024437911E-2</v>
      </c>
      <c r="J2488" s="12">
        <f t="shared" ca="1" si="383"/>
        <v>0</v>
      </c>
      <c r="K2488" s="31">
        <f ca="1">OFFSET(Perf!$A$1,1,Main!A2488,1,1)</f>
        <v>-8.6E-3</v>
      </c>
      <c r="L2488" s="32">
        <f ca="1">OFFSET(Perf!$A$1,2,Main!A2488,1,1)</f>
        <v>-8.6E-3</v>
      </c>
      <c r="M2488" s="32">
        <f ca="1">OFFSET(Perf!$A$1,3,Main!A2488,1,1)</f>
        <v>9.6061479346782885E-3</v>
      </c>
      <c r="N2488" s="32">
        <f ca="1">OFFSET(Perf!$A$1,4,Main!A2488,1,1)</f>
        <v>1.0679611650485477E-2</v>
      </c>
      <c r="O2488" s="32">
        <f ca="1">OFFSET(Perf!$A$1,5,Main!A2488,1,1)</f>
        <v>6.8426197458455462E-3</v>
      </c>
      <c r="P2488" s="31">
        <f t="shared" ca="1" si="384"/>
        <v>0</v>
      </c>
      <c r="Q2488" s="32">
        <f t="shared" ca="1" si="385"/>
        <v>0</v>
      </c>
      <c r="R2488" s="32">
        <f t="shared" ca="1" si="386"/>
        <v>0</v>
      </c>
      <c r="S2488" s="32">
        <f t="shared" ca="1" si="387"/>
        <v>0</v>
      </c>
      <c r="T2488" s="32">
        <f t="shared" ca="1" si="388"/>
        <v>0</v>
      </c>
      <c r="U2488" s="28" t="str">
        <f t="shared" ca="1" si="389"/>
        <v/>
      </c>
      <c r="V2488" s="33">
        <f ca="1">OFFSET(Trade!$A$1,1,A2488,1,1)</f>
        <v>0</v>
      </c>
      <c r="W2488" s="34">
        <f ca="1">OFFSET(Trade!$A$1,2,A2488,1,1)</f>
        <v>0</v>
      </c>
      <c r="X2488" s="34">
        <f ca="1">OFFSET(Trade!$A$1,3,A2488,1,1)</f>
        <v>0</v>
      </c>
      <c r="Y2488" s="34">
        <f ca="1">OFFSET(Trade!$A$1,4,A2488,1,1)</f>
        <v>0</v>
      </c>
      <c r="Z2488" s="34">
        <f ca="1">OFFSET(Trade!$A$1,5,A2488,1,1)</f>
        <v>0</v>
      </c>
      <c r="AA2488" s="33" t="e">
        <f ca="1">OFFSET(Vol!$A$1,1,Main!A2488,1,1)</f>
        <v>#N/A</v>
      </c>
      <c r="AB2488" s="34">
        <f ca="1">OFFSET(Vol!$A$1,2,Main!A2488,1,1)</f>
        <v>33466</v>
      </c>
      <c r="AC2488" s="34">
        <f ca="1">OFFSET(Vol!$A$1,3,Main!A2488,1,1)</f>
        <v>20093</v>
      </c>
      <c r="AD2488" s="34">
        <f ca="1">OFFSET(Vol!$A$1,4,Main!A2488,1,1)</f>
        <v>32570</v>
      </c>
      <c r="AE2488" s="44">
        <f ca="1">OFFSET(Vol!$A$1,5,Main!A2488,1,1)</f>
        <v>9792</v>
      </c>
    </row>
    <row r="2489" spans="1:31" x14ac:dyDescent="0.3">
      <c r="A2489" s="38">
        <v>2484</v>
      </c>
      <c r="B2489" s="16" t="str">
        <f t="shared" ca="1" si="380"/>
        <v/>
      </c>
      <c r="C2489" s="21" t="str">
        <f ca="1">OFFSET(Vol!$A$1,0,Main!A2489,1,1)</f>
        <v>114260</v>
      </c>
      <c r="D2489" s="22">
        <f ca="1">OFFSET(Px!$A$1,1,Main!A2489,1,1)</f>
        <v>58075</v>
      </c>
      <c r="E2489" s="22">
        <f ca="1">OFFSET(Px!$A$1,4,Main!A2489,1,1)</f>
        <v>58015</v>
      </c>
      <c r="F2489" s="22">
        <f ca="1">OFFSET(Px!$A$1,5,Main!A2489,1,1)</f>
        <v>58050</v>
      </c>
      <c r="G2489" s="23">
        <f ca="1">OFFSET(Px!$A$1,6,Main!A2489,1,1)</f>
        <v>58085</v>
      </c>
      <c r="H2489" s="28">
        <f t="shared" ca="1" si="381"/>
        <v>4.3066322136087187E-4</v>
      </c>
      <c r="I2489" s="28">
        <f t="shared" ca="1" si="382"/>
        <v>-1.7216148747523086E-4</v>
      </c>
      <c r="J2489" s="12">
        <f t="shared" ca="1" si="383"/>
        <v>0</v>
      </c>
      <c r="K2489" s="31">
        <f ca="1">OFFSET(Perf!$A$1,1,Main!A2489,1,1)</f>
        <v>0</v>
      </c>
      <c r="L2489" s="32">
        <f ca="1">OFFSET(Perf!$A$1,2,Main!A2489,1,1)</f>
        <v>0</v>
      </c>
      <c r="M2489" s="32">
        <f ca="1">OFFSET(Perf!$A$1,3,Main!A2489,1,1)</f>
        <v>1.0342152891493761E-3</v>
      </c>
      <c r="N2489" s="32">
        <f ca="1">OFFSET(Perf!$A$1,4,Main!A2489,1,1)</f>
        <v>-6.0292850990528724E-4</v>
      </c>
      <c r="O2489" s="32">
        <f ca="1">OFFSET(Perf!$A$1,5,Main!A2489,1,1)</f>
        <v>-6.0256520616341902E-4</v>
      </c>
      <c r="P2489" s="31">
        <f t="shared" ca="1" si="384"/>
        <v>0</v>
      </c>
      <c r="Q2489" s="32">
        <f t="shared" ca="1" si="385"/>
        <v>6.3650829734030459E-3</v>
      </c>
      <c r="R2489" s="32">
        <f t="shared" ca="1" si="386"/>
        <v>0</v>
      </c>
      <c r="S2489" s="32">
        <f t="shared" ca="1" si="387"/>
        <v>2.1984138026993182E-2</v>
      </c>
      <c r="T2489" s="32">
        <f t="shared" ca="1" si="388"/>
        <v>1.6634920634920634E-2</v>
      </c>
      <c r="U2489" s="28" t="str">
        <f t="shared" ca="1" si="389"/>
        <v/>
      </c>
      <c r="V2489" s="33">
        <f ca="1">OFFSET(Trade!$A$1,1,A2489,1,1)</f>
        <v>0</v>
      </c>
      <c r="W2489" s="34">
        <f ca="1">OFFSET(Trade!$A$1,2,A2489,1,1)</f>
        <v>28</v>
      </c>
      <c r="X2489" s="34">
        <f ca="1">OFFSET(Trade!$A$1,3,A2489,1,1)</f>
        <v>0</v>
      </c>
      <c r="Y2489" s="34">
        <f ca="1">OFFSET(Trade!$A$1,4,A2489,1,1)</f>
        <v>158</v>
      </c>
      <c r="Z2489" s="34">
        <f ca="1">OFFSET(Trade!$A$1,5,A2489,1,1)</f>
        <v>131</v>
      </c>
      <c r="AA2489" s="33" t="e">
        <f ca="1">OFFSET(Vol!$A$1,1,Main!A2489,1,1)</f>
        <v>#N/A</v>
      </c>
      <c r="AB2489" s="34">
        <f ca="1">OFFSET(Vol!$A$1,2,Main!A2489,1,1)</f>
        <v>4399</v>
      </c>
      <c r="AC2489" s="34">
        <f ca="1">OFFSET(Vol!$A$1,3,Main!A2489,1,1)</f>
        <v>8631</v>
      </c>
      <c r="AD2489" s="34">
        <f ca="1">OFFSET(Vol!$A$1,4,Main!A2489,1,1)</f>
        <v>7187</v>
      </c>
      <c r="AE2489" s="44">
        <f ca="1">OFFSET(Vol!$A$1,5,Main!A2489,1,1)</f>
        <v>7875</v>
      </c>
    </row>
    <row r="2490" spans="1:31" x14ac:dyDescent="0.3">
      <c r="A2490" s="38">
        <v>2485</v>
      </c>
      <c r="B2490" s="16" t="str">
        <f t="shared" ca="1" si="380"/>
        <v/>
      </c>
      <c r="C2490" s="21" t="str">
        <f ca="1">OFFSET(Vol!$A$1,0,Main!A2490,1,1)</f>
        <v>152380</v>
      </c>
      <c r="D2490" s="22">
        <f ca="1">OFFSET(Px!$A$1,1,Main!A2490,1,1)</f>
        <v>72575</v>
      </c>
      <c r="E2490" s="22">
        <f ca="1">OFFSET(Px!$A$1,4,Main!A2490,1,1)</f>
        <v>72420</v>
      </c>
      <c r="F2490" s="22">
        <f ca="1">OFFSET(Px!$A$1,5,Main!A2490,1,1)</f>
        <v>72695</v>
      </c>
      <c r="G2490" s="23">
        <f ca="1">OFFSET(Px!$A$1,6,Main!A2490,1,1)</f>
        <v>72690</v>
      </c>
      <c r="H2490" s="28">
        <f t="shared" ca="1" si="381"/>
        <v>-1.650732512552433E-3</v>
      </c>
      <c r="I2490" s="28">
        <f t="shared" ca="1" si="382"/>
        <v>-1.582060806163188E-3</v>
      </c>
      <c r="J2490" s="12">
        <f t="shared" ca="1" si="383"/>
        <v>2</v>
      </c>
      <c r="K2490" s="31">
        <f ca="1">OFFSET(Perf!$A$1,1,Main!A2490,1,1)</f>
        <v>-5.9999999999999995E-4</v>
      </c>
      <c r="L2490" s="32">
        <f ca="1">OFFSET(Perf!$A$1,2,Main!A2490,1,1)</f>
        <v>-5.9999999999999995E-4</v>
      </c>
      <c r="M2490" s="32">
        <f ca="1">OFFSET(Perf!$A$1,3,Main!A2490,1,1)</f>
        <v>2.6926263463131761E-3</v>
      </c>
      <c r="N2490" s="32">
        <f ca="1">OFFSET(Perf!$A$1,4,Main!A2490,1,1)</f>
        <v>-3.7829286745993951E-3</v>
      </c>
      <c r="O2490" s="32">
        <f ca="1">OFFSET(Perf!$A$1,5,Main!A2490,1,1)</f>
        <v>6.8785252441916356E-5</v>
      </c>
      <c r="P2490" s="31">
        <f t="shared" ca="1" si="384"/>
        <v>0</v>
      </c>
      <c r="Q2490" s="32">
        <f t="shared" ca="1" si="385"/>
        <v>0</v>
      </c>
      <c r="R2490" s="32">
        <f t="shared" ca="1" si="386"/>
        <v>9.7560975609756101E-2</v>
      </c>
      <c r="S2490" s="32">
        <f t="shared" ca="1" si="387"/>
        <v>7.9822616407982258E-2</v>
      </c>
      <c r="T2490" s="32">
        <f t="shared" ca="1" si="388"/>
        <v>0.13936781609195403</v>
      </c>
      <c r="U2490" s="28" t="str">
        <f t="shared" ca="1" si="389"/>
        <v/>
      </c>
      <c r="V2490" s="33">
        <f ca="1">OFFSET(Trade!$A$1,1,A2490,1,1)</f>
        <v>0</v>
      </c>
      <c r="W2490" s="34">
        <f ca="1">OFFSET(Trade!$A$1,2,A2490,1,1)</f>
        <v>0</v>
      </c>
      <c r="X2490" s="34">
        <f ca="1">OFFSET(Trade!$A$1,3,A2490,1,1)</f>
        <v>112</v>
      </c>
      <c r="Y2490" s="34">
        <f ca="1">OFFSET(Trade!$A$1,4,A2490,1,1)</f>
        <v>36</v>
      </c>
      <c r="Z2490" s="34">
        <f ca="1">OFFSET(Trade!$A$1,5,A2490,1,1)</f>
        <v>97</v>
      </c>
      <c r="AA2490" s="33" t="e">
        <f ca="1">OFFSET(Vol!$A$1,1,Main!A2490,1,1)</f>
        <v>#N/A</v>
      </c>
      <c r="AB2490" s="34">
        <f ca="1">OFFSET(Vol!$A$1,2,Main!A2490,1,1)</f>
        <v>1603</v>
      </c>
      <c r="AC2490" s="34">
        <f ca="1">OFFSET(Vol!$A$1,3,Main!A2490,1,1)</f>
        <v>1148</v>
      </c>
      <c r="AD2490" s="34">
        <f ca="1">OFFSET(Vol!$A$1,4,Main!A2490,1,1)</f>
        <v>451</v>
      </c>
      <c r="AE2490" s="44">
        <f ca="1">OFFSET(Vol!$A$1,5,Main!A2490,1,1)</f>
        <v>696</v>
      </c>
    </row>
    <row r="2491" spans="1:31" x14ac:dyDescent="0.3">
      <c r="A2491" s="38">
        <v>2486</v>
      </c>
      <c r="B2491" s="16" t="str">
        <f t="shared" ca="1" si="380"/>
        <v/>
      </c>
      <c r="C2491" s="21" t="str">
        <f ca="1">OFFSET(Vol!$A$1,0,Main!A2491,1,1)</f>
        <v>176950</v>
      </c>
      <c r="D2491" s="22">
        <f ca="1">OFFSET(Px!$A$1,1,Main!A2491,1,1)</f>
        <v>45150</v>
      </c>
      <c r="E2491" s="22">
        <f ca="1">OFFSET(Px!$A$1,4,Main!A2491,1,1)</f>
        <v>45210</v>
      </c>
      <c r="F2491" s="22">
        <f ca="1">OFFSET(Px!$A$1,5,Main!A2491,1,1)</f>
        <v>45130</v>
      </c>
      <c r="G2491" s="23">
        <f ca="1">OFFSET(Px!$A$1,6,Main!A2491,1,1)</f>
        <v>45060</v>
      </c>
      <c r="H2491" s="28">
        <f t="shared" ca="1" si="381"/>
        <v>4.4316419233325632E-4</v>
      </c>
      <c r="I2491" s="28">
        <f t="shared" ca="1" si="382"/>
        <v>1.997336884154377E-3</v>
      </c>
      <c r="J2491" s="12">
        <f t="shared" ca="1" si="383"/>
        <v>0</v>
      </c>
      <c r="K2491" s="31">
        <f ca="1">OFFSET(Perf!$A$1,1,Main!A2491,1,1)</f>
        <v>2.0000000000000001E-4</v>
      </c>
      <c r="L2491" s="32">
        <f ca="1">OFFSET(Perf!$A$1,2,Main!A2491,1,1)</f>
        <v>2.0000000000000001E-4</v>
      </c>
      <c r="M2491" s="32">
        <f ca="1">OFFSET(Perf!$A$1,3,Main!A2491,1,1)</f>
        <v>-1.548330015483268E-3</v>
      </c>
      <c r="N2491" s="32">
        <f ca="1">OFFSET(Perf!$A$1,4,Main!A2491,1,1)</f>
        <v>1.7726567693330253E-3</v>
      </c>
      <c r="O2491" s="32">
        <f ca="1">OFFSET(Perf!$A$1,5,Main!A2491,1,1)</f>
        <v>1.5534842432312068E-3</v>
      </c>
      <c r="P2491" s="31">
        <f t="shared" ca="1" si="384"/>
        <v>0</v>
      </c>
      <c r="Q2491" s="32">
        <f t="shared" ca="1" si="385"/>
        <v>0</v>
      </c>
      <c r="R2491" s="32">
        <f t="shared" ca="1" si="386"/>
        <v>0</v>
      </c>
      <c r="S2491" s="32">
        <f t="shared" ca="1" si="387"/>
        <v>0</v>
      </c>
      <c r="T2491" s="32">
        <f t="shared" ca="1" si="388"/>
        <v>0</v>
      </c>
      <c r="U2491" s="28" t="str">
        <f t="shared" ca="1" si="389"/>
        <v/>
      </c>
      <c r="V2491" s="33">
        <f ca="1">OFFSET(Trade!$A$1,1,A2491,1,1)</f>
        <v>0</v>
      </c>
      <c r="W2491" s="34">
        <f ca="1">OFFSET(Trade!$A$1,2,A2491,1,1)</f>
        <v>0</v>
      </c>
      <c r="X2491" s="34">
        <f ca="1">OFFSET(Trade!$A$1,3,A2491,1,1)</f>
        <v>0</v>
      </c>
      <c r="Y2491" s="34">
        <f ca="1">OFFSET(Trade!$A$1,4,A2491,1,1)</f>
        <v>0</v>
      </c>
      <c r="Z2491" s="34">
        <f ca="1">OFFSET(Trade!$A$1,5,A2491,1,1)</f>
        <v>0</v>
      </c>
      <c r="AA2491" s="33" t="e">
        <f ca="1">OFFSET(Vol!$A$1,1,Main!A2491,1,1)</f>
        <v>#N/A</v>
      </c>
      <c r="AB2491" s="34">
        <f ca="1">OFFSET(Vol!$A$1,2,Main!A2491,1,1)</f>
        <v>50</v>
      </c>
      <c r="AC2491" s="34">
        <f ca="1">OFFSET(Vol!$A$1,3,Main!A2491,1,1)</f>
        <v>1</v>
      </c>
      <c r="AD2491" s="34">
        <f ca="1">OFFSET(Vol!$A$1,4,Main!A2491,1,1)</f>
        <v>1</v>
      </c>
      <c r="AE2491" s="44">
        <f ca="1">OFFSET(Vol!$A$1,5,Main!A2491,1,1)</f>
        <v>59</v>
      </c>
    </row>
    <row r="2492" spans="1:31" x14ac:dyDescent="0.3">
      <c r="A2492" s="38">
        <v>2487</v>
      </c>
      <c r="B2492" s="16" t="str">
        <f t="shared" ca="1" si="380"/>
        <v/>
      </c>
      <c r="C2492" s="21" t="str">
        <f ca="1">OFFSET(Vol!$A$1,0,Main!A2492,1,1)</f>
        <v>292770</v>
      </c>
      <c r="D2492" s="22">
        <f ca="1">OFFSET(Px!$A$1,1,Main!A2492,1,1)</f>
        <v>49500</v>
      </c>
      <c r="E2492" s="22">
        <f ca="1">OFFSET(Px!$A$1,4,Main!A2492,1,1)</f>
        <v>49500</v>
      </c>
      <c r="F2492" s="22">
        <f ca="1">OFFSET(Px!$A$1,5,Main!A2492,1,1)</f>
        <v>49470</v>
      </c>
      <c r="G2492" s="23">
        <f ca="1">OFFSET(Px!$A$1,6,Main!A2492,1,1)</f>
        <v>49470</v>
      </c>
      <c r="H2492" s="28">
        <f t="shared" ca="1" si="381"/>
        <v>6.0642813826561337E-4</v>
      </c>
      <c r="I2492" s="28">
        <f t="shared" ca="1" si="382"/>
        <v>6.0642813826561337E-4</v>
      </c>
      <c r="J2492" s="12">
        <f t="shared" ca="1" si="383"/>
        <v>0</v>
      </c>
      <c r="K2492" s="31">
        <f ca="1">OFFSET(Perf!$A$1,1,Main!A2492,1,1)</f>
        <v>0</v>
      </c>
      <c r="L2492" s="32">
        <f ca="1">OFFSET(Perf!$A$1,2,Main!A2492,1,1)</f>
        <v>0</v>
      </c>
      <c r="M2492" s="32">
        <f ca="1">OFFSET(Perf!$A$1,3,Main!A2492,1,1)</f>
        <v>0</v>
      </c>
      <c r="N2492" s="32">
        <f ca="1">OFFSET(Perf!$A$1,4,Main!A2492,1,1)</f>
        <v>6.0642813826561337E-4</v>
      </c>
      <c r="O2492" s="32">
        <f ca="1">OFFSET(Perf!$A$1,5,Main!A2492,1,1)</f>
        <v>0</v>
      </c>
      <c r="P2492" s="31">
        <f t="shared" ca="1" si="384"/>
        <v>0</v>
      </c>
      <c r="Q2492" s="32">
        <f t="shared" ca="1" si="385"/>
        <v>0</v>
      </c>
      <c r="R2492" s="32">
        <f t="shared" ca="1" si="386"/>
        <v>0</v>
      </c>
      <c r="S2492" s="32">
        <f t="shared" ca="1" si="387"/>
        <v>0</v>
      </c>
      <c r="T2492" s="32">
        <f t="shared" ca="1" si="388"/>
        <v>0</v>
      </c>
      <c r="U2492" s="28" t="str">
        <f t="shared" ca="1" si="389"/>
        <v/>
      </c>
      <c r="V2492" s="33">
        <f ca="1">OFFSET(Trade!$A$1,1,A2492,1,1)</f>
        <v>0</v>
      </c>
      <c r="W2492" s="34">
        <f ca="1">OFFSET(Trade!$A$1,2,A2492,1,1)</f>
        <v>0</v>
      </c>
      <c r="X2492" s="34">
        <f ca="1">OFFSET(Trade!$A$1,3,A2492,1,1)</f>
        <v>0</v>
      </c>
      <c r="Y2492" s="34">
        <f ca="1">OFFSET(Trade!$A$1,4,A2492,1,1)</f>
        <v>0</v>
      </c>
      <c r="Z2492" s="34">
        <f ca="1">OFFSET(Trade!$A$1,5,A2492,1,1)</f>
        <v>0</v>
      </c>
      <c r="AA2492" s="33" t="e">
        <f ca="1">OFFSET(Vol!$A$1,1,Main!A2492,1,1)</f>
        <v>#N/A</v>
      </c>
      <c r="AB2492" s="34">
        <f ca="1">OFFSET(Vol!$A$1,2,Main!A2492,1,1)</f>
        <v>0</v>
      </c>
      <c r="AC2492" s="34">
        <f ca="1">OFFSET(Vol!$A$1,3,Main!A2492,1,1)</f>
        <v>0</v>
      </c>
      <c r="AD2492" s="34">
        <f ca="1">OFFSET(Vol!$A$1,4,Main!A2492,1,1)</f>
        <v>0</v>
      </c>
      <c r="AE2492" s="44">
        <f ca="1">OFFSET(Vol!$A$1,5,Main!A2492,1,1)</f>
        <v>0</v>
      </c>
    </row>
    <row r="2493" spans="1:31" x14ac:dyDescent="0.3">
      <c r="A2493" s="38">
        <v>2488</v>
      </c>
      <c r="B2493" s="16" t="str">
        <f t="shared" ca="1" si="380"/>
        <v/>
      </c>
      <c r="C2493" s="21" t="str">
        <f ca="1">OFFSET(Vol!$A$1,0,Main!A2493,1,1)</f>
        <v>276990</v>
      </c>
      <c r="D2493" s="22">
        <f ca="1">OFFSET(Px!$A$1,1,Main!A2493,1,1)</f>
        <v>12430</v>
      </c>
      <c r="E2493" s="22">
        <f ca="1">OFFSET(Px!$A$1,4,Main!A2493,1,1)</f>
        <v>12445</v>
      </c>
      <c r="F2493" s="22">
        <f ca="1">OFFSET(Px!$A$1,5,Main!A2493,1,1)</f>
        <v>12310</v>
      </c>
      <c r="G2493" s="23">
        <f ca="1">OFFSET(Px!$A$1,6,Main!A2493,1,1)</f>
        <v>12120</v>
      </c>
      <c r="H2493" s="28">
        <f t="shared" ca="1" si="381"/>
        <v>9.7481722177090724E-3</v>
      </c>
      <c r="I2493" s="28">
        <f t="shared" ca="1" si="382"/>
        <v>2.5577557755775526E-2</v>
      </c>
      <c r="J2493" s="12">
        <f t="shared" ca="1" si="383"/>
        <v>0</v>
      </c>
      <c r="K2493" s="31">
        <f ca="1">OFFSET(Perf!$A$1,1,Main!A2493,1,1)</f>
        <v>-6.0000000000000001E-3</v>
      </c>
      <c r="L2493" s="32">
        <f ca="1">OFFSET(Perf!$A$1,2,Main!A2493,1,1)</f>
        <v>-6.0000000000000001E-3</v>
      </c>
      <c r="M2493" s="32">
        <f ca="1">OFFSET(Perf!$A$1,3,Main!A2493,1,1)</f>
        <v>4.8212133386902334E-3</v>
      </c>
      <c r="N2493" s="32">
        <f ca="1">OFFSET(Perf!$A$1,4,Main!A2493,1,1)</f>
        <v>1.0966693744922873E-2</v>
      </c>
      <c r="O2493" s="32">
        <f ca="1">OFFSET(Perf!$A$1,5,Main!A2493,1,1)</f>
        <v>1.5676567656765616E-2</v>
      </c>
      <c r="P2493" s="31">
        <f t="shared" ca="1" si="384"/>
        <v>0</v>
      </c>
      <c r="Q2493" s="32">
        <f t="shared" ca="1" si="385"/>
        <v>0</v>
      </c>
      <c r="R2493" s="32">
        <f t="shared" ca="1" si="386"/>
        <v>0</v>
      </c>
      <c r="S2493" s="32">
        <f t="shared" ca="1" si="387"/>
        <v>0</v>
      </c>
      <c r="T2493" s="32">
        <f t="shared" ca="1" si="388"/>
        <v>0</v>
      </c>
      <c r="U2493" s="28" t="str">
        <f t="shared" ca="1" si="389"/>
        <v/>
      </c>
      <c r="V2493" s="33">
        <f ca="1">OFFSET(Trade!$A$1,1,A2493,1,1)</f>
        <v>0</v>
      </c>
      <c r="W2493" s="34">
        <f ca="1">OFFSET(Trade!$A$1,2,A2493,1,1)</f>
        <v>0</v>
      </c>
      <c r="X2493" s="34">
        <f ca="1">OFFSET(Trade!$A$1,3,A2493,1,1)</f>
        <v>0</v>
      </c>
      <c r="Y2493" s="34">
        <f ca="1">OFFSET(Trade!$A$1,4,A2493,1,1)</f>
        <v>0</v>
      </c>
      <c r="Z2493" s="34">
        <f ca="1">OFFSET(Trade!$A$1,5,A2493,1,1)</f>
        <v>0</v>
      </c>
      <c r="AA2493" s="33" t="e">
        <f ca="1">OFFSET(Vol!$A$1,1,Main!A2493,1,1)</f>
        <v>#N/A</v>
      </c>
      <c r="AB2493" s="34">
        <f ca="1">OFFSET(Vol!$A$1,2,Main!A2493,1,1)</f>
        <v>9400</v>
      </c>
      <c r="AC2493" s="34">
        <f ca="1">OFFSET(Vol!$A$1,3,Main!A2493,1,1)</f>
        <v>2599</v>
      </c>
      <c r="AD2493" s="34">
        <f ca="1">OFFSET(Vol!$A$1,4,Main!A2493,1,1)</f>
        <v>4305</v>
      </c>
      <c r="AE2493" s="44">
        <f ca="1">OFFSET(Vol!$A$1,5,Main!A2493,1,1)</f>
        <v>3826</v>
      </c>
    </row>
    <row r="2494" spans="1:31" x14ac:dyDescent="0.3">
      <c r="A2494" s="38">
        <v>2489</v>
      </c>
      <c r="B2494" s="16" t="str">
        <f t="shared" ca="1" si="380"/>
        <v/>
      </c>
      <c r="C2494" s="21" t="str">
        <f ca="1">OFFSET(Vol!$A$1,0,Main!A2494,1,1)</f>
        <v>102960</v>
      </c>
      <c r="D2494" s="22">
        <f ca="1">OFFSET(Px!$A$1,1,Main!A2494,1,1)</f>
        <v>3705</v>
      </c>
      <c r="E2494" s="22">
        <f ca="1">OFFSET(Px!$A$1,4,Main!A2494,1,1)</f>
        <v>3655</v>
      </c>
      <c r="F2494" s="22">
        <f ca="1">OFFSET(Px!$A$1,5,Main!A2494,1,1)</f>
        <v>3705</v>
      </c>
      <c r="G2494" s="23">
        <f ca="1">OFFSET(Px!$A$1,6,Main!A2494,1,1)</f>
        <v>3660</v>
      </c>
      <c r="H2494" s="28">
        <f t="shared" ca="1" si="381"/>
        <v>0</v>
      </c>
      <c r="I2494" s="28">
        <f t="shared" ca="1" si="382"/>
        <v>1.2295081967213184E-2</v>
      </c>
      <c r="J2494" s="12">
        <f t="shared" ca="1" si="383"/>
        <v>0</v>
      </c>
      <c r="K2494" s="31">
        <f ca="1">OFFSET(Perf!$A$1,1,Main!A2494,1,1)</f>
        <v>4.0999999999999995E-3</v>
      </c>
      <c r="L2494" s="32">
        <f ca="1">OFFSET(Perf!$A$1,2,Main!A2494,1,1)</f>
        <v>4.0999999999999995E-3</v>
      </c>
      <c r="M2494" s="32">
        <f ca="1">OFFSET(Perf!$A$1,3,Main!A2494,1,1)</f>
        <v>9.5759233926129284E-3</v>
      </c>
      <c r="N2494" s="32">
        <f ca="1">OFFSET(Perf!$A$1,4,Main!A2494,1,1)</f>
        <v>-1.3495276653171406E-2</v>
      </c>
      <c r="O2494" s="32">
        <f ca="1">OFFSET(Perf!$A$1,5,Main!A2494,1,1)</f>
        <v>1.2295081967213184E-2</v>
      </c>
      <c r="P2494" s="31">
        <f t="shared" ca="1" si="384"/>
        <v>0</v>
      </c>
      <c r="Q2494" s="32">
        <f t="shared" ca="1" si="385"/>
        <v>0</v>
      </c>
      <c r="R2494" s="32">
        <f t="shared" ca="1" si="386"/>
        <v>0</v>
      </c>
      <c r="S2494" s="32">
        <f t="shared" ca="1" si="387"/>
        <v>0</v>
      </c>
      <c r="T2494" s="32">
        <f t="shared" ca="1" si="388"/>
        <v>0</v>
      </c>
      <c r="U2494" s="28" t="str">
        <f t="shared" ca="1" si="389"/>
        <v/>
      </c>
      <c r="V2494" s="33">
        <f ca="1">OFFSET(Trade!$A$1,1,A2494,1,1)</f>
        <v>0</v>
      </c>
      <c r="W2494" s="34">
        <f ca="1">OFFSET(Trade!$A$1,2,A2494,1,1)</f>
        <v>0</v>
      </c>
      <c r="X2494" s="34">
        <f ca="1">OFFSET(Trade!$A$1,3,A2494,1,1)</f>
        <v>0</v>
      </c>
      <c r="Y2494" s="34">
        <f ca="1">OFFSET(Trade!$A$1,4,A2494,1,1)</f>
        <v>0</v>
      </c>
      <c r="Z2494" s="34">
        <f ca="1">OFFSET(Trade!$A$1,5,A2494,1,1)</f>
        <v>0</v>
      </c>
      <c r="AA2494" s="33" t="e">
        <f ca="1">OFFSET(Vol!$A$1,1,Main!A2494,1,1)</f>
        <v>#N/A</v>
      </c>
      <c r="AB2494" s="34">
        <f ca="1">OFFSET(Vol!$A$1,2,Main!A2494,1,1)</f>
        <v>1723</v>
      </c>
      <c r="AC2494" s="34">
        <f ca="1">OFFSET(Vol!$A$1,3,Main!A2494,1,1)</f>
        <v>5060</v>
      </c>
      <c r="AD2494" s="34">
        <f ca="1">OFFSET(Vol!$A$1,4,Main!A2494,1,1)</f>
        <v>1760</v>
      </c>
      <c r="AE2494" s="44">
        <f ca="1">OFFSET(Vol!$A$1,5,Main!A2494,1,1)</f>
        <v>2643</v>
      </c>
    </row>
    <row r="2495" spans="1:31" x14ac:dyDescent="0.3">
      <c r="A2495" s="38">
        <v>2490</v>
      </c>
      <c r="B2495" s="16" t="str">
        <f t="shared" ca="1" si="380"/>
        <v/>
      </c>
      <c r="C2495" s="21" t="str">
        <f ca="1">OFFSET(Vol!$A$1,0,Main!A2495,1,1)</f>
        <v>352560</v>
      </c>
      <c r="D2495" s="22">
        <f ca="1">OFFSET(Px!$A$1,1,Main!A2495,1,1)</f>
        <v>10745</v>
      </c>
      <c r="E2495" s="22">
        <f ca="1">OFFSET(Px!$A$1,4,Main!A2495,1,1)</f>
        <v>10470</v>
      </c>
      <c r="F2495" s="22">
        <f ca="1">OFFSET(Px!$A$1,5,Main!A2495,1,1)</f>
        <v>10405</v>
      </c>
      <c r="G2495" s="23">
        <f ca="1">OFFSET(Px!$A$1,6,Main!A2495,1,1)</f>
        <v>10235</v>
      </c>
      <c r="H2495" s="28">
        <f t="shared" ca="1" si="381"/>
        <v>3.2676597789524253E-2</v>
      </c>
      <c r="I2495" s="28">
        <f t="shared" ca="1" si="382"/>
        <v>4.9829018075232101E-2</v>
      </c>
      <c r="J2495" s="12">
        <f t="shared" ca="1" si="383"/>
        <v>0</v>
      </c>
      <c r="K2495" s="31">
        <f ca="1">OFFSET(Perf!$A$1,1,Main!A2495,1,1)</f>
        <v>-4.5999999999999999E-3</v>
      </c>
      <c r="L2495" s="32">
        <f ca="1">OFFSET(Perf!$A$1,2,Main!A2495,1,1)</f>
        <v>-4.5999999999999999E-3</v>
      </c>
      <c r="M2495" s="32">
        <f ca="1">OFFSET(Perf!$A$1,3,Main!A2495,1,1)</f>
        <v>3.1041069723018122E-2</v>
      </c>
      <c r="N2495" s="32">
        <f ca="1">OFFSET(Perf!$A$1,4,Main!A2495,1,1)</f>
        <v>6.2469966362326268E-3</v>
      </c>
      <c r="O2495" s="32">
        <f ca="1">OFFSET(Perf!$A$1,5,Main!A2495,1,1)</f>
        <v>1.660967269174396E-2</v>
      </c>
      <c r="P2495" s="31">
        <f t="shared" ca="1" si="384"/>
        <v>0</v>
      </c>
      <c r="Q2495" s="32">
        <f t="shared" ca="1" si="385"/>
        <v>0</v>
      </c>
      <c r="R2495" s="32">
        <f t="shared" ca="1" si="386"/>
        <v>0</v>
      </c>
      <c r="S2495" s="32">
        <f t="shared" ca="1" si="387"/>
        <v>0</v>
      </c>
      <c r="T2495" s="32">
        <f t="shared" ca="1" si="388"/>
        <v>0</v>
      </c>
      <c r="U2495" s="28" t="str">
        <f t="shared" ca="1" si="389"/>
        <v/>
      </c>
      <c r="V2495" s="33">
        <f ca="1">OFFSET(Trade!$A$1,1,A2495,1,1)</f>
        <v>0</v>
      </c>
      <c r="W2495" s="34">
        <f ca="1">OFFSET(Trade!$A$1,2,A2495,1,1)</f>
        <v>0</v>
      </c>
      <c r="X2495" s="34">
        <f ca="1">OFFSET(Trade!$A$1,3,A2495,1,1)</f>
        <v>0</v>
      </c>
      <c r="Y2495" s="34">
        <f ca="1">OFFSET(Trade!$A$1,4,A2495,1,1)</f>
        <v>0</v>
      </c>
      <c r="Z2495" s="34">
        <f ca="1">OFFSET(Trade!$A$1,5,A2495,1,1)</f>
        <v>0</v>
      </c>
      <c r="AA2495" s="33" t="e">
        <f ca="1">OFFSET(Vol!$A$1,1,Main!A2495,1,1)</f>
        <v>#N/A</v>
      </c>
      <c r="AB2495" s="34">
        <f ca="1">OFFSET(Vol!$A$1,2,Main!A2495,1,1)</f>
        <v>1084</v>
      </c>
      <c r="AC2495" s="34">
        <f ca="1">OFFSET(Vol!$A$1,3,Main!A2495,1,1)</f>
        <v>5370</v>
      </c>
      <c r="AD2495" s="34">
        <f ca="1">OFFSET(Vol!$A$1,4,Main!A2495,1,1)</f>
        <v>1074</v>
      </c>
      <c r="AE2495" s="44">
        <f ca="1">OFFSET(Vol!$A$1,5,Main!A2495,1,1)</f>
        <v>416</v>
      </c>
    </row>
    <row r="2496" spans="1:31" x14ac:dyDescent="0.3">
      <c r="A2496" s="38">
        <v>2491</v>
      </c>
      <c r="B2496" s="16" t="str">
        <f t="shared" ca="1" si="380"/>
        <v/>
      </c>
      <c r="C2496" s="21" t="str">
        <f ca="1">OFFSET(Vol!$A$1,0,Main!A2496,1,1)</f>
        <v>273140</v>
      </c>
      <c r="D2496" s="22">
        <f ca="1">OFFSET(Px!$A$1,1,Main!A2496,1,1)</f>
        <v>102140</v>
      </c>
      <c r="E2496" s="22">
        <f ca="1">OFFSET(Px!$A$1,4,Main!A2496,1,1)</f>
        <v>102135</v>
      </c>
      <c r="F2496" s="22">
        <f ca="1">OFFSET(Px!$A$1,5,Main!A2496,1,1)</f>
        <v>102130</v>
      </c>
      <c r="G2496" s="23">
        <f ca="1">OFFSET(Px!$A$1,6,Main!A2496,1,1)</f>
        <v>102130</v>
      </c>
      <c r="H2496" s="28">
        <f t="shared" ca="1" si="381"/>
        <v>9.7914422794387335E-5</v>
      </c>
      <c r="I2496" s="28">
        <f t="shared" ca="1" si="382"/>
        <v>9.7914422794387335E-5</v>
      </c>
      <c r="J2496" s="12">
        <f t="shared" ca="1" si="383"/>
        <v>0</v>
      </c>
      <c r="K2496" s="31">
        <f ca="1">OFFSET(Perf!$A$1,1,Main!A2496,1,1)</f>
        <v>0</v>
      </c>
      <c r="L2496" s="32">
        <f ca="1">OFFSET(Perf!$A$1,2,Main!A2496,1,1)</f>
        <v>0</v>
      </c>
      <c r="M2496" s="32">
        <f ca="1">OFFSET(Perf!$A$1,3,Main!A2496,1,1)</f>
        <v>4.8954814706014815E-5</v>
      </c>
      <c r="N2496" s="32">
        <f ca="1">OFFSET(Perf!$A$1,4,Main!A2496,1,1)</f>
        <v>4.895721139730469E-5</v>
      </c>
      <c r="O2496" s="32">
        <f ca="1">OFFSET(Perf!$A$1,5,Main!A2496,1,1)</f>
        <v>0</v>
      </c>
      <c r="P2496" s="31">
        <f t="shared" ca="1" si="384"/>
        <v>0</v>
      </c>
      <c r="Q2496" s="32">
        <f t="shared" ca="1" si="385"/>
        <v>0</v>
      </c>
      <c r="R2496" s="32">
        <f t="shared" ca="1" si="386"/>
        <v>0</v>
      </c>
      <c r="S2496" s="32">
        <f t="shared" ca="1" si="387"/>
        <v>0</v>
      </c>
      <c r="T2496" s="32">
        <f t="shared" ca="1" si="388"/>
        <v>0</v>
      </c>
      <c r="U2496" s="28" t="str">
        <f t="shared" ca="1" si="389"/>
        <v/>
      </c>
      <c r="V2496" s="33">
        <f ca="1">OFFSET(Trade!$A$1,1,A2496,1,1)</f>
        <v>0</v>
      </c>
      <c r="W2496" s="34">
        <f ca="1">OFFSET(Trade!$A$1,2,A2496,1,1)</f>
        <v>0</v>
      </c>
      <c r="X2496" s="34">
        <f ca="1">OFFSET(Trade!$A$1,3,A2496,1,1)</f>
        <v>0</v>
      </c>
      <c r="Y2496" s="34">
        <f ca="1">OFFSET(Trade!$A$1,4,A2496,1,1)</f>
        <v>0</v>
      </c>
      <c r="Z2496" s="34">
        <f ca="1">OFFSET(Trade!$A$1,5,A2496,1,1)</f>
        <v>0</v>
      </c>
      <c r="AA2496" s="33" t="e">
        <f ca="1">OFFSET(Vol!$A$1,1,Main!A2496,1,1)</f>
        <v>#N/A</v>
      </c>
      <c r="AB2496" s="34">
        <f ca="1">OFFSET(Vol!$A$1,2,Main!A2496,1,1)</f>
        <v>0</v>
      </c>
      <c r="AC2496" s="34">
        <f ca="1">OFFSET(Vol!$A$1,3,Main!A2496,1,1)</f>
        <v>20</v>
      </c>
      <c r="AD2496" s="34">
        <f ca="1">OFFSET(Vol!$A$1,4,Main!A2496,1,1)</f>
        <v>0</v>
      </c>
      <c r="AE2496" s="44">
        <f ca="1">OFFSET(Vol!$A$1,5,Main!A2496,1,1)</f>
        <v>0</v>
      </c>
    </row>
    <row r="2497" spans="1:31" x14ac:dyDescent="0.3">
      <c r="A2497" s="38">
        <v>2492</v>
      </c>
      <c r="B2497" s="16" t="str">
        <f t="shared" ca="1" si="380"/>
        <v/>
      </c>
      <c r="C2497" s="21" t="str">
        <f ca="1">OFFSET(Vol!$A$1,0,Main!A2497,1,1)</f>
        <v>153130</v>
      </c>
      <c r="D2497" s="22">
        <f ca="1">OFFSET(Px!$A$1,1,Main!A2497,1,1)</f>
        <v>102410</v>
      </c>
      <c r="E2497" s="22">
        <f ca="1">OFFSET(Px!$A$1,4,Main!A2497,1,1)</f>
        <v>102390</v>
      </c>
      <c r="F2497" s="22">
        <f ca="1">OFFSET(Px!$A$1,5,Main!A2497,1,1)</f>
        <v>102390</v>
      </c>
      <c r="G2497" s="23">
        <f ca="1">OFFSET(Px!$A$1,6,Main!A2497,1,1)</f>
        <v>102390</v>
      </c>
      <c r="H2497" s="28">
        <f t="shared" ca="1" si="381"/>
        <v>1.9533157534912249E-4</v>
      </c>
      <c r="I2497" s="28">
        <f t="shared" ca="1" si="382"/>
        <v>1.9533157534912249E-4</v>
      </c>
      <c r="J2497" s="12">
        <f t="shared" ca="1" si="383"/>
        <v>0</v>
      </c>
      <c r="K2497" s="31">
        <f ca="1">OFFSET(Perf!$A$1,1,Main!A2497,1,1)</f>
        <v>0</v>
      </c>
      <c r="L2497" s="32">
        <f ca="1">OFFSET(Perf!$A$1,2,Main!A2497,1,1)</f>
        <v>0</v>
      </c>
      <c r="M2497" s="32">
        <f ca="1">OFFSET(Perf!$A$1,3,Main!A2497,1,1)</f>
        <v>1.4649868151184187E-4</v>
      </c>
      <c r="N2497" s="32">
        <f ca="1">OFFSET(Perf!$A$1,4,Main!A2497,1,1)</f>
        <v>0</v>
      </c>
      <c r="O2497" s="32">
        <f ca="1">OFFSET(Perf!$A$1,5,Main!A2497,1,1)</f>
        <v>0</v>
      </c>
      <c r="P2497" s="31">
        <f t="shared" ca="1" si="384"/>
        <v>0</v>
      </c>
      <c r="Q2497" s="32">
        <f t="shared" ca="1" si="385"/>
        <v>0</v>
      </c>
      <c r="R2497" s="32">
        <f t="shared" ca="1" si="386"/>
        <v>0</v>
      </c>
      <c r="S2497" s="32">
        <f t="shared" ca="1" si="387"/>
        <v>0</v>
      </c>
      <c r="T2497" s="32">
        <f t="shared" ca="1" si="388"/>
        <v>0</v>
      </c>
      <c r="U2497" s="28" t="str">
        <f t="shared" ca="1" si="389"/>
        <v/>
      </c>
      <c r="V2497" s="33">
        <f ca="1">OFFSET(Trade!$A$1,1,A2497,1,1)</f>
        <v>0</v>
      </c>
      <c r="W2497" s="34">
        <f ca="1">OFFSET(Trade!$A$1,2,A2497,1,1)</f>
        <v>0</v>
      </c>
      <c r="X2497" s="34">
        <f ca="1">OFFSET(Trade!$A$1,3,A2497,1,1)</f>
        <v>0</v>
      </c>
      <c r="Y2497" s="34">
        <f ca="1">OFFSET(Trade!$A$1,4,A2497,1,1)</f>
        <v>0</v>
      </c>
      <c r="Z2497" s="34">
        <f ca="1">OFFSET(Trade!$A$1,5,A2497,1,1)</f>
        <v>0</v>
      </c>
      <c r="AA2497" s="33" t="e">
        <f ca="1">OFFSET(Vol!$A$1,1,Main!A2497,1,1)</f>
        <v>#N/A</v>
      </c>
      <c r="AB2497" s="34">
        <f ca="1">OFFSET(Vol!$A$1,2,Main!A2497,1,1)</f>
        <v>26383</v>
      </c>
      <c r="AC2497" s="34">
        <f ca="1">OFFSET(Vol!$A$1,3,Main!A2497,1,1)</f>
        <v>14746</v>
      </c>
      <c r="AD2497" s="34">
        <f ca="1">OFFSET(Vol!$A$1,4,Main!A2497,1,1)</f>
        <v>8172</v>
      </c>
      <c r="AE2497" s="44">
        <f ca="1">OFFSET(Vol!$A$1,5,Main!A2497,1,1)</f>
        <v>21124</v>
      </c>
    </row>
    <row r="2498" spans="1:31" x14ac:dyDescent="0.3">
      <c r="A2498" s="38">
        <v>2493</v>
      </c>
      <c r="B2498" s="16" t="str">
        <f t="shared" ca="1" si="380"/>
        <v/>
      </c>
      <c r="C2498" s="21" t="str">
        <f ca="1">OFFSET(Vol!$A$1,0,Main!A2498,1,1)</f>
        <v>214980</v>
      </c>
      <c r="D2498" s="22">
        <f ca="1">OFFSET(Px!$A$1,1,Main!A2498,1,1)</f>
        <v>102595</v>
      </c>
      <c r="E2498" s="22">
        <f ca="1">OFFSET(Px!$A$1,4,Main!A2498,1,1)</f>
        <v>102570</v>
      </c>
      <c r="F2498" s="22">
        <f ca="1">OFFSET(Px!$A$1,5,Main!A2498,1,1)</f>
        <v>102560</v>
      </c>
      <c r="G2498" s="23">
        <f ca="1">OFFSET(Px!$A$1,6,Main!A2498,1,1)</f>
        <v>102550</v>
      </c>
      <c r="H2498" s="28">
        <f t="shared" ca="1" si="381"/>
        <v>3.4126365054598651E-4</v>
      </c>
      <c r="I2498" s="28">
        <f t="shared" ca="1" si="382"/>
        <v>4.388103364212359E-4</v>
      </c>
      <c r="J2498" s="12">
        <f t="shared" ca="1" si="383"/>
        <v>0</v>
      </c>
      <c r="K2498" s="31">
        <f ca="1">OFFSET(Perf!$A$1,1,Main!A2498,1,1)</f>
        <v>1E-4</v>
      </c>
      <c r="L2498" s="32">
        <f ca="1">OFFSET(Perf!$A$1,2,Main!A2498,1,1)</f>
        <v>1E-4</v>
      </c>
      <c r="M2498" s="32">
        <f ca="1">OFFSET(Perf!$A$1,3,Main!A2498,1,1)</f>
        <v>1.4624159110843138E-4</v>
      </c>
      <c r="N2498" s="32">
        <f ca="1">OFFSET(Perf!$A$1,4,Main!A2498,1,1)</f>
        <v>9.7503900156059586E-5</v>
      </c>
      <c r="O2498" s="32">
        <f ca="1">OFFSET(Perf!$A$1,5,Main!A2498,1,1)</f>
        <v>9.7513408093607978E-5</v>
      </c>
      <c r="P2498" s="31">
        <f t="shared" ca="1" si="384"/>
        <v>0</v>
      </c>
      <c r="Q2498" s="32">
        <f t="shared" ca="1" si="385"/>
        <v>0</v>
      </c>
      <c r="R2498" s="32">
        <f t="shared" ca="1" si="386"/>
        <v>0</v>
      </c>
      <c r="S2498" s="32">
        <f t="shared" ca="1" si="387"/>
        <v>0</v>
      </c>
      <c r="T2498" s="32">
        <f t="shared" ca="1" si="388"/>
        <v>0</v>
      </c>
      <c r="U2498" s="28" t="str">
        <f t="shared" ca="1" si="389"/>
        <v/>
      </c>
      <c r="V2498" s="33">
        <f ca="1">OFFSET(Trade!$A$1,1,A2498,1,1)</f>
        <v>0</v>
      </c>
      <c r="W2498" s="34">
        <f ca="1">OFFSET(Trade!$A$1,2,A2498,1,1)</f>
        <v>0</v>
      </c>
      <c r="X2498" s="34">
        <f ca="1">OFFSET(Trade!$A$1,3,A2498,1,1)</f>
        <v>0</v>
      </c>
      <c r="Y2498" s="34">
        <f ca="1">OFFSET(Trade!$A$1,4,A2498,1,1)</f>
        <v>0</v>
      </c>
      <c r="Z2498" s="34">
        <f ca="1">OFFSET(Trade!$A$1,5,A2498,1,1)</f>
        <v>0</v>
      </c>
      <c r="AA2498" s="33" t="e">
        <f ca="1">OFFSET(Vol!$A$1,1,Main!A2498,1,1)</f>
        <v>#N/A</v>
      </c>
      <c r="AB2498" s="34">
        <f ca="1">OFFSET(Vol!$A$1,2,Main!A2498,1,1)</f>
        <v>5084</v>
      </c>
      <c r="AC2498" s="34">
        <f ca="1">OFFSET(Vol!$A$1,3,Main!A2498,1,1)</f>
        <v>4382</v>
      </c>
      <c r="AD2498" s="34">
        <f ca="1">OFFSET(Vol!$A$1,4,Main!A2498,1,1)</f>
        <v>865</v>
      </c>
      <c r="AE2498" s="44">
        <f ca="1">OFFSET(Vol!$A$1,5,Main!A2498,1,1)</f>
        <v>2989</v>
      </c>
    </row>
    <row r="2499" spans="1:31" x14ac:dyDescent="0.3">
      <c r="A2499" s="38">
        <v>2494</v>
      </c>
      <c r="B2499" s="16" t="str">
        <f t="shared" ca="1" si="380"/>
        <v/>
      </c>
      <c r="C2499" s="21" t="str">
        <f ca="1">OFFSET(Vol!$A$1,0,Main!A2499,1,1)</f>
        <v>122630</v>
      </c>
      <c r="D2499" s="22">
        <f ca="1">OFFSET(Px!$A$1,1,Main!A2499,1,1)</f>
        <v>12615</v>
      </c>
      <c r="E2499" s="22">
        <f ca="1">OFFSET(Px!$A$1,4,Main!A2499,1,1)</f>
        <v>12090</v>
      </c>
      <c r="F2499" s="22">
        <f ca="1">OFFSET(Px!$A$1,5,Main!A2499,1,1)</f>
        <v>12090</v>
      </c>
      <c r="G2499" s="23">
        <f ca="1">OFFSET(Px!$A$1,6,Main!A2499,1,1)</f>
        <v>11890</v>
      </c>
      <c r="H2499" s="28">
        <f t="shared" ca="1" si="381"/>
        <v>4.3424317617865915E-2</v>
      </c>
      <c r="I2499" s="28">
        <f t="shared" ca="1" si="382"/>
        <v>6.0975609756097615E-2</v>
      </c>
      <c r="J2499" s="12">
        <f t="shared" ca="1" si="383"/>
        <v>0</v>
      </c>
      <c r="K2499" s="31">
        <f ca="1">OFFSET(Perf!$A$1,1,Main!A2499,1,1)</f>
        <v>1.9E-2</v>
      </c>
      <c r="L2499" s="32">
        <f ca="1">OFFSET(Perf!$A$1,2,Main!A2499,1,1)</f>
        <v>1.9E-2</v>
      </c>
      <c r="M2499" s="32">
        <f ca="1">OFFSET(Perf!$A$1,3,Main!A2499,1,1)</f>
        <v>2.3986765922249687E-2</v>
      </c>
      <c r="N2499" s="32">
        <f ca="1">OFFSET(Perf!$A$1,4,Main!A2499,1,1)</f>
        <v>0</v>
      </c>
      <c r="O2499" s="32">
        <f ca="1">OFFSET(Perf!$A$1,5,Main!A2499,1,1)</f>
        <v>1.6820857863750982E-2</v>
      </c>
      <c r="P2499" s="31">
        <f t="shared" ca="1" si="384"/>
        <v>0</v>
      </c>
      <c r="Q2499" s="32">
        <f t="shared" ca="1" si="385"/>
        <v>0</v>
      </c>
      <c r="R2499" s="32">
        <f t="shared" ca="1" si="386"/>
        <v>0</v>
      </c>
      <c r="S2499" s="32">
        <f t="shared" ca="1" si="387"/>
        <v>0</v>
      </c>
      <c r="T2499" s="32">
        <f t="shared" ca="1" si="388"/>
        <v>0</v>
      </c>
      <c r="U2499" s="28" t="str">
        <f t="shared" ca="1" si="389"/>
        <v/>
      </c>
      <c r="V2499" s="33">
        <f ca="1">OFFSET(Trade!$A$1,1,A2499,1,1)</f>
        <v>0</v>
      </c>
      <c r="W2499" s="34">
        <f ca="1">OFFSET(Trade!$A$1,2,A2499,1,1)</f>
        <v>0</v>
      </c>
      <c r="X2499" s="34">
        <f ca="1">OFFSET(Trade!$A$1,3,A2499,1,1)</f>
        <v>0</v>
      </c>
      <c r="Y2499" s="34">
        <f ca="1">OFFSET(Trade!$A$1,4,A2499,1,1)</f>
        <v>0</v>
      </c>
      <c r="Z2499" s="34">
        <f ca="1">OFFSET(Trade!$A$1,5,A2499,1,1)</f>
        <v>0</v>
      </c>
      <c r="AA2499" s="33" t="e">
        <f ca="1">OFFSET(Vol!$A$1,1,Main!A2499,1,1)</f>
        <v>#N/A</v>
      </c>
      <c r="AB2499" s="34">
        <f ca="1">OFFSET(Vol!$A$1,2,Main!A2499,1,1)</f>
        <v>57629282</v>
      </c>
      <c r="AC2499" s="34">
        <f ca="1">OFFSET(Vol!$A$1,3,Main!A2499,1,1)</f>
        <v>59745604</v>
      </c>
      <c r="AD2499" s="34">
        <f ca="1">OFFSET(Vol!$A$1,4,Main!A2499,1,1)</f>
        <v>76737865</v>
      </c>
      <c r="AE2499" s="44">
        <f ca="1">OFFSET(Vol!$A$1,5,Main!A2499,1,1)</f>
        <v>77695103</v>
      </c>
    </row>
    <row r="2500" spans="1:31" x14ac:dyDescent="0.3">
      <c r="A2500" s="38">
        <v>2495</v>
      </c>
      <c r="B2500" s="16" t="str">
        <f t="shared" ca="1" si="380"/>
        <v/>
      </c>
      <c r="C2500" s="21" t="str">
        <f ca="1">OFFSET(Vol!$A$1,0,Main!A2500,1,1)</f>
        <v>321410</v>
      </c>
      <c r="D2500" s="22">
        <f ca="1">OFFSET(Px!$A$1,1,Main!A2500,1,1)</f>
        <v>9645</v>
      </c>
      <c r="E2500" s="22">
        <f ca="1">OFFSET(Px!$A$1,4,Main!A2500,1,1)</f>
        <v>9665</v>
      </c>
      <c r="F2500" s="22">
        <f ca="1">OFFSET(Px!$A$1,5,Main!A2500,1,1)</f>
        <v>9665</v>
      </c>
      <c r="G2500" s="23">
        <f ca="1">OFFSET(Px!$A$1,6,Main!A2500,1,1)</f>
        <v>9550</v>
      </c>
      <c r="H2500" s="28">
        <f t="shared" ca="1" si="381"/>
        <v>-2.0693222969477842E-3</v>
      </c>
      <c r="I2500" s="28">
        <f t="shared" ca="1" si="382"/>
        <v>9.9476439790575633E-3</v>
      </c>
      <c r="J2500" s="12">
        <f t="shared" ca="1" si="383"/>
        <v>0</v>
      </c>
      <c r="K2500" s="31">
        <f ca="1">OFFSET(Perf!$A$1,1,Main!A2500,1,1)</f>
        <v>-2.0999999999999999E-3</v>
      </c>
      <c r="L2500" s="32">
        <f ca="1">OFFSET(Perf!$A$1,2,Main!A2500,1,1)</f>
        <v>-2.0999999999999999E-3</v>
      </c>
      <c r="M2500" s="32">
        <f ca="1">OFFSET(Perf!$A$1,3,Main!A2500,1,1)</f>
        <v>0</v>
      </c>
      <c r="N2500" s="32">
        <f ca="1">OFFSET(Perf!$A$1,4,Main!A2500,1,1)</f>
        <v>0</v>
      </c>
      <c r="O2500" s="32">
        <f ca="1">OFFSET(Perf!$A$1,5,Main!A2500,1,1)</f>
        <v>1.2041884816753834E-2</v>
      </c>
      <c r="P2500" s="31">
        <f t="shared" ca="1" si="384"/>
        <v>0</v>
      </c>
      <c r="Q2500" s="32">
        <f t="shared" ca="1" si="385"/>
        <v>0</v>
      </c>
      <c r="R2500" s="32">
        <f t="shared" ca="1" si="386"/>
        <v>0</v>
      </c>
      <c r="S2500" s="32">
        <f t="shared" ca="1" si="387"/>
        <v>0</v>
      </c>
      <c r="T2500" s="32">
        <f t="shared" ca="1" si="388"/>
        <v>0</v>
      </c>
      <c r="U2500" s="28" t="str">
        <f t="shared" ca="1" si="389"/>
        <v/>
      </c>
      <c r="V2500" s="33">
        <f ca="1">OFFSET(Trade!$A$1,1,A2500,1,1)</f>
        <v>0</v>
      </c>
      <c r="W2500" s="34">
        <f ca="1">OFFSET(Trade!$A$1,2,A2500,1,1)</f>
        <v>0</v>
      </c>
      <c r="X2500" s="34">
        <f ca="1">OFFSET(Trade!$A$1,3,A2500,1,1)</f>
        <v>0</v>
      </c>
      <c r="Y2500" s="34">
        <f ca="1">OFFSET(Trade!$A$1,4,A2500,1,1)</f>
        <v>0</v>
      </c>
      <c r="Z2500" s="34">
        <f ca="1">OFFSET(Trade!$A$1,5,A2500,1,1)</f>
        <v>0</v>
      </c>
      <c r="AA2500" s="33" t="e">
        <f ca="1">OFFSET(Vol!$A$1,1,Main!A2500,1,1)</f>
        <v>#N/A</v>
      </c>
      <c r="AB2500" s="34">
        <f ca="1">OFFSET(Vol!$A$1,2,Main!A2500,1,1)</f>
        <v>3507</v>
      </c>
      <c r="AC2500" s="34">
        <f ca="1">OFFSET(Vol!$A$1,3,Main!A2500,1,1)</f>
        <v>239</v>
      </c>
      <c r="AD2500" s="34">
        <f ca="1">OFFSET(Vol!$A$1,4,Main!A2500,1,1)</f>
        <v>23</v>
      </c>
      <c r="AE2500" s="44">
        <f ca="1">OFFSET(Vol!$A$1,5,Main!A2500,1,1)</f>
        <v>14701</v>
      </c>
    </row>
    <row r="2501" spans="1:31" x14ac:dyDescent="0.3">
      <c r="A2501" s="38">
        <v>2496</v>
      </c>
      <c r="B2501" s="16" t="str">
        <f t="shared" ca="1" si="380"/>
        <v/>
      </c>
      <c r="C2501" s="21" t="str">
        <f ca="1">OFFSET(Vol!$A$1,0,Main!A2501,1,1)</f>
        <v>244620</v>
      </c>
      <c r="D2501" s="22">
        <f ca="1">OFFSET(Px!$A$1,1,Main!A2501,1,1)</f>
        <v>10375</v>
      </c>
      <c r="E2501" s="22">
        <f ca="1">OFFSET(Px!$A$1,4,Main!A2501,1,1)</f>
        <v>10040</v>
      </c>
      <c r="F2501" s="22">
        <f ca="1">OFFSET(Px!$A$1,5,Main!A2501,1,1)</f>
        <v>10205</v>
      </c>
      <c r="G2501" s="23">
        <f ca="1">OFFSET(Px!$A$1,6,Main!A2501,1,1)</f>
        <v>10040</v>
      </c>
      <c r="H2501" s="28">
        <f t="shared" ca="1" si="381"/>
        <v>1.6658500734933801E-2</v>
      </c>
      <c r="I2501" s="28">
        <f t="shared" ca="1" si="382"/>
        <v>3.3366533864541914E-2</v>
      </c>
      <c r="J2501" s="12">
        <f t="shared" ca="1" si="383"/>
        <v>0</v>
      </c>
      <c r="K2501" s="31">
        <f ca="1">OFFSET(Perf!$A$1,1,Main!A2501,1,1)</f>
        <v>1.67E-2</v>
      </c>
      <c r="L2501" s="32">
        <f ca="1">OFFSET(Perf!$A$1,2,Main!A2501,1,1)</f>
        <v>1.67E-2</v>
      </c>
      <c r="M2501" s="32">
        <f ca="1">OFFSET(Perf!$A$1,3,Main!A2501,1,1)</f>
        <v>1.6434262948207268E-2</v>
      </c>
      <c r="N2501" s="32">
        <f ca="1">OFFSET(Perf!$A$1,4,Main!A2501,1,1)</f>
        <v>-1.6168544830965192E-2</v>
      </c>
      <c r="O2501" s="32">
        <f ca="1">OFFSET(Perf!$A$1,5,Main!A2501,1,1)</f>
        <v>1.6434262948207268E-2</v>
      </c>
      <c r="P2501" s="31">
        <f t="shared" ca="1" si="384"/>
        <v>0</v>
      </c>
      <c r="Q2501" s="32">
        <f t="shared" ca="1" si="385"/>
        <v>0</v>
      </c>
      <c r="R2501" s="32">
        <f t="shared" ca="1" si="386"/>
        <v>0</v>
      </c>
      <c r="S2501" s="32">
        <f t="shared" ca="1" si="387"/>
        <v>0</v>
      </c>
      <c r="T2501" s="32">
        <f t="shared" ca="1" si="388"/>
        <v>0</v>
      </c>
      <c r="U2501" s="28" t="str">
        <f t="shared" ca="1" si="389"/>
        <v/>
      </c>
      <c r="V2501" s="33">
        <f ca="1">OFFSET(Trade!$A$1,1,A2501,1,1)</f>
        <v>0</v>
      </c>
      <c r="W2501" s="34">
        <f ca="1">OFFSET(Trade!$A$1,2,A2501,1,1)</f>
        <v>0</v>
      </c>
      <c r="X2501" s="34">
        <f ca="1">OFFSET(Trade!$A$1,3,A2501,1,1)</f>
        <v>0</v>
      </c>
      <c r="Y2501" s="34">
        <f ca="1">OFFSET(Trade!$A$1,4,A2501,1,1)</f>
        <v>0</v>
      </c>
      <c r="Z2501" s="34">
        <f ca="1">OFFSET(Trade!$A$1,5,A2501,1,1)</f>
        <v>0</v>
      </c>
      <c r="AA2501" s="33" t="e">
        <f ca="1">OFFSET(Vol!$A$1,1,Main!A2501,1,1)</f>
        <v>#N/A</v>
      </c>
      <c r="AB2501" s="34">
        <f ca="1">OFFSET(Vol!$A$1,2,Main!A2501,1,1)</f>
        <v>1363</v>
      </c>
      <c r="AC2501" s="34">
        <f ca="1">OFFSET(Vol!$A$1,3,Main!A2501,1,1)</f>
        <v>1681</v>
      </c>
      <c r="AD2501" s="34">
        <f ca="1">OFFSET(Vol!$A$1,4,Main!A2501,1,1)</f>
        <v>85619</v>
      </c>
      <c r="AE2501" s="44">
        <f ca="1">OFFSET(Vol!$A$1,5,Main!A2501,1,1)</f>
        <v>10571</v>
      </c>
    </row>
    <row r="2502" spans="1:31" x14ac:dyDescent="0.3">
      <c r="A2502" s="38">
        <v>2497</v>
      </c>
      <c r="B2502" s="16" t="str">
        <f t="shared" ref="B2502:B2565" ca="1" si="390">IF(AND(I2502&gt;=$H$1,J2502&gt;=$H$3,U2502&gt;=$J$2),"DETECTED","")</f>
        <v/>
      </c>
      <c r="C2502" s="21" t="str">
        <f ca="1">OFFSET(Vol!$A$1,0,Main!A2502,1,1)</f>
        <v>314250</v>
      </c>
      <c r="D2502" s="22">
        <f ca="1">OFFSET(Px!$A$1,1,Main!A2502,1,1)</f>
        <v>17335</v>
      </c>
      <c r="E2502" s="22">
        <f ca="1">OFFSET(Px!$A$1,4,Main!A2502,1,1)</f>
        <v>16650</v>
      </c>
      <c r="F2502" s="22">
        <f ca="1">OFFSET(Px!$A$1,5,Main!A2502,1,1)</f>
        <v>16375</v>
      </c>
      <c r="G2502" s="23">
        <f ca="1">OFFSET(Px!$A$1,6,Main!A2502,1,1)</f>
        <v>16090</v>
      </c>
      <c r="H2502" s="28">
        <f t="shared" ref="H2502:H2565" ca="1" si="391">IFERROR(D2502/F2502-1,"")</f>
        <v>5.8625954198473273E-2</v>
      </c>
      <c r="I2502" s="28">
        <f t="shared" ref="I2502:I2565" ca="1" si="392">IFERROR(D2502/G2502-1,"")</f>
        <v>7.7377252952144149E-2</v>
      </c>
      <c r="J2502" s="12">
        <f t="shared" ref="J2502:J2565" ca="1" si="393">IF(AND(K2502&gt;0,P2502&gt;=$H$2),1,0)+IF(AND(L2502&gt;0,Q2502&gt;=$H$2),1,0)+IF(AND(M2502&gt;0,R2502&gt;=$H$2),1,0)+IF(AND(N2502&gt;0,S2502&gt;=$H$2),1,0)+IF(AND(O2502&gt;0,T2502&gt;=$H$2),1,0)</f>
        <v>0</v>
      </c>
      <c r="K2502" s="31">
        <f ca="1">OFFSET(Perf!$A$1,1,Main!A2502,1,1)</f>
        <v>9.0000000000000011E-3</v>
      </c>
      <c r="L2502" s="32">
        <f ca="1">OFFSET(Perf!$A$1,2,Main!A2502,1,1)</f>
        <v>9.0000000000000011E-3</v>
      </c>
      <c r="M2502" s="32">
        <f ca="1">OFFSET(Perf!$A$1,3,Main!A2502,1,1)</f>
        <v>3.1831831831831803E-2</v>
      </c>
      <c r="N2502" s="32">
        <f ca="1">OFFSET(Perf!$A$1,4,Main!A2502,1,1)</f>
        <v>1.6793893129771087E-2</v>
      </c>
      <c r="O2502" s="32">
        <f ca="1">OFFSET(Perf!$A$1,5,Main!A2502,1,1)</f>
        <v>1.7712865133623357E-2</v>
      </c>
      <c r="P2502" s="31">
        <f t="shared" ref="P2502:P2565" ca="1" si="394">IFERROR(V2502/AA2502,0)</f>
        <v>0</v>
      </c>
      <c r="Q2502" s="32">
        <f t="shared" ref="Q2502:Q2565" ca="1" si="395">IFERROR(W2502/AB2502,0)</f>
        <v>2.6287883445011373E-2</v>
      </c>
      <c r="R2502" s="32">
        <f t="shared" ref="R2502:R2565" ca="1" si="396">IFERROR(X2502/AC2502,0)</f>
        <v>1.7368998058168945E-2</v>
      </c>
      <c r="S2502" s="32">
        <f t="shared" ref="S2502:S2565" ca="1" si="397">IFERROR(Y2502/AD2502,0)</f>
        <v>7.0285136691662165E-3</v>
      </c>
      <c r="T2502" s="32">
        <f t="shared" ref="T2502:T2565" ca="1" si="398">IFERROR(Z2502/AE2502,0)</f>
        <v>1.4678066126957707E-2</v>
      </c>
      <c r="U2502" s="28" t="str">
        <f t="shared" ref="U2502:U2565" ca="1" si="399">IF(RIGHT(C2502,1)&lt;&gt;"0",E2502/VLOOKUP(LEFT(C2502,5)&amp;"0",$C$6:$E$2853,3,FALSE),"")</f>
        <v/>
      </c>
      <c r="V2502" s="33">
        <f ca="1">OFFSET(Trade!$A$1,1,A2502,1,1)</f>
        <v>0</v>
      </c>
      <c r="W2502" s="34">
        <f ca="1">OFFSET(Trade!$A$1,2,A2502,1,1)</f>
        <v>3421</v>
      </c>
      <c r="X2502" s="34">
        <f ca="1">OFFSET(Trade!$A$1,3,A2502,1,1)</f>
        <v>2424</v>
      </c>
      <c r="Y2502" s="34">
        <f ca="1">OFFSET(Trade!$A$1,4,A2502,1,1)</f>
        <v>299</v>
      </c>
      <c r="Z2502" s="34">
        <f ca="1">OFFSET(Trade!$A$1,5,A2502,1,1)</f>
        <v>776</v>
      </c>
      <c r="AA2502" s="33" t="e">
        <f ca="1">OFFSET(Vol!$A$1,1,Main!A2502,1,1)</f>
        <v>#N/A</v>
      </c>
      <c r="AB2502" s="34">
        <f ca="1">OFFSET(Vol!$A$1,2,Main!A2502,1,1)</f>
        <v>130136</v>
      </c>
      <c r="AC2502" s="34">
        <f ca="1">OFFSET(Vol!$A$1,3,Main!A2502,1,1)</f>
        <v>139559</v>
      </c>
      <c r="AD2502" s="34">
        <f ca="1">OFFSET(Vol!$A$1,4,Main!A2502,1,1)</f>
        <v>42541</v>
      </c>
      <c r="AE2502" s="44">
        <f ca="1">OFFSET(Vol!$A$1,5,Main!A2502,1,1)</f>
        <v>52868</v>
      </c>
    </row>
    <row r="2503" spans="1:31" x14ac:dyDescent="0.3">
      <c r="A2503" s="38">
        <v>2498</v>
      </c>
      <c r="B2503" s="16" t="str">
        <f t="shared" ca="1" si="390"/>
        <v/>
      </c>
      <c r="C2503" s="21" t="str">
        <f ca="1">OFFSET(Vol!$A$1,0,Main!A2503,1,1)</f>
        <v>219480</v>
      </c>
      <c r="D2503" s="22">
        <f ca="1">OFFSET(Px!$A$1,1,Main!A2503,1,1)</f>
        <v>14995</v>
      </c>
      <c r="E2503" s="22">
        <f ca="1">OFFSET(Px!$A$1,4,Main!A2503,1,1)</f>
        <v>14730</v>
      </c>
      <c r="F2503" s="22">
        <f ca="1">OFFSET(Px!$A$1,5,Main!A2503,1,1)</f>
        <v>14535</v>
      </c>
      <c r="G2503" s="23">
        <f ca="1">OFFSET(Px!$A$1,6,Main!A2503,1,1)</f>
        <v>14395</v>
      </c>
      <c r="H2503" s="28">
        <f t="shared" ca="1" si="391"/>
        <v>3.1647746818025402E-2</v>
      </c>
      <c r="I2503" s="28">
        <f t="shared" ca="1" si="392"/>
        <v>4.1681139284473812E-2</v>
      </c>
      <c r="J2503" s="12">
        <f t="shared" ca="1" si="393"/>
        <v>0</v>
      </c>
      <c r="K2503" s="31">
        <f ca="1">OFFSET(Perf!$A$1,1,Main!A2503,1,1)</f>
        <v>7.7000000000000002E-3</v>
      </c>
      <c r="L2503" s="32">
        <f ca="1">OFFSET(Perf!$A$1,2,Main!A2503,1,1)</f>
        <v>7.7000000000000002E-3</v>
      </c>
      <c r="M2503" s="32">
        <f ca="1">OFFSET(Perf!$A$1,3,Main!A2503,1,1)</f>
        <v>1.0183299389002087E-2</v>
      </c>
      <c r="N2503" s="32">
        <f ca="1">OFFSET(Perf!$A$1,4,Main!A2503,1,1)</f>
        <v>1.3415892672858698E-2</v>
      </c>
      <c r="O2503" s="32">
        <f ca="1">OFFSET(Perf!$A$1,5,Main!A2503,1,1)</f>
        <v>9.7255991663771635E-3</v>
      </c>
      <c r="P2503" s="31">
        <f t="shared" ca="1" si="394"/>
        <v>0</v>
      </c>
      <c r="Q2503" s="32">
        <f t="shared" ca="1" si="395"/>
        <v>4.6921073588601196E-3</v>
      </c>
      <c r="R2503" s="32">
        <f t="shared" ca="1" si="396"/>
        <v>8.8165628563909113E-3</v>
      </c>
      <c r="S2503" s="32">
        <f t="shared" ca="1" si="397"/>
        <v>1.6879926451749032E-3</v>
      </c>
      <c r="T2503" s="32">
        <f t="shared" ca="1" si="398"/>
        <v>2.8708133971291866E-3</v>
      </c>
      <c r="U2503" s="28" t="str">
        <f t="shared" ca="1" si="399"/>
        <v/>
      </c>
      <c r="V2503" s="33">
        <f ca="1">OFFSET(Trade!$A$1,1,A2503,1,1)</f>
        <v>0</v>
      </c>
      <c r="W2503" s="34">
        <f ca="1">OFFSET(Trade!$A$1,2,A2503,1,1)</f>
        <v>218</v>
      </c>
      <c r="X2503" s="34">
        <f ca="1">OFFSET(Trade!$A$1,3,A2503,1,1)</f>
        <v>201</v>
      </c>
      <c r="Y2503" s="34">
        <f ca="1">OFFSET(Trade!$A$1,4,A2503,1,1)</f>
        <v>112</v>
      </c>
      <c r="Z2503" s="34">
        <f ca="1">OFFSET(Trade!$A$1,5,A2503,1,1)</f>
        <v>147</v>
      </c>
      <c r="AA2503" s="33" t="e">
        <f ca="1">OFFSET(Vol!$A$1,1,Main!A2503,1,1)</f>
        <v>#N/A</v>
      </c>
      <c r="AB2503" s="34">
        <f ca="1">OFFSET(Vol!$A$1,2,Main!A2503,1,1)</f>
        <v>46461</v>
      </c>
      <c r="AC2503" s="34">
        <f ca="1">OFFSET(Vol!$A$1,3,Main!A2503,1,1)</f>
        <v>22798</v>
      </c>
      <c r="AD2503" s="34">
        <f ca="1">OFFSET(Vol!$A$1,4,Main!A2503,1,1)</f>
        <v>66351</v>
      </c>
      <c r="AE2503" s="44">
        <f ca="1">OFFSET(Vol!$A$1,5,Main!A2503,1,1)</f>
        <v>51205</v>
      </c>
    </row>
    <row r="2504" spans="1:31" x14ac:dyDescent="0.3">
      <c r="A2504" s="38">
        <v>2499</v>
      </c>
      <c r="B2504" s="16" t="str">
        <f t="shared" ca="1" si="390"/>
        <v/>
      </c>
      <c r="C2504" s="21" t="str">
        <f ca="1">OFFSET(Vol!$A$1,0,Main!A2504,1,1)</f>
        <v>276970</v>
      </c>
      <c r="D2504" s="22">
        <f ca="1">OFFSET(Px!$A$1,1,Main!A2504,1,1)</f>
        <v>8240</v>
      </c>
      <c r="E2504" s="22">
        <f ca="1">OFFSET(Px!$A$1,4,Main!A2504,1,1)</f>
        <v>8240</v>
      </c>
      <c r="F2504" s="22">
        <f ca="1">OFFSET(Px!$A$1,5,Main!A2504,1,1)</f>
        <v>8145</v>
      </c>
      <c r="G2504" s="23">
        <f ca="1">OFFSET(Px!$A$1,6,Main!A2504,1,1)</f>
        <v>8010</v>
      </c>
      <c r="H2504" s="28">
        <f t="shared" ca="1" si="391"/>
        <v>1.1663597298956496E-2</v>
      </c>
      <c r="I2504" s="28">
        <f t="shared" ca="1" si="392"/>
        <v>2.8714107365792829E-2</v>
      </c>
      <c r="J2504" s="12">
        <f t="shared" ca="1" si="393"/>
        <v>0</v>
      </c>
      <c r="K2504" s="31">
        <f ca="1">OFFSET(Perf!$A$1,1,Main!A2504,1,1)</f>
        <v>0</v>
      </c>
      <c r="L2504" s="32">
        <f ca="1">OFFSET(Perf!$A$1,2,Main!A2504,1,1)</f>
        <v>0</v>
      </c>
      <c r="M2504" s="32">
        <f ca="1">OFFSET(Perf!$A$1,3,Main!A2504,1,1)</f>
        <v>0</v>
      </c>
      <c r="N2504" s="32">
        <f ca="1">OFFSET(Perf!$A$1,4,Main!A2504,1,1)</f>
        <v>1.1663597298956496E-2</v>
      </c>
      <c r="O2504" s="32">
        <f ca="1">OFFSET(Perf!$A$1,5,Main!A2504,1,1)</f>
        <v>1.6853932584269593E-2</v>
      </c>
      <c r="P2504" s="31">
        <f t="shared" ca="1" si="394"/>
        <v>0</v>
      </c>
      <c r="Q2504" s="32">
        <f t="shared" ca="1" si="395"/>
        <v>7.7972709551656916E-3</v>
      </c>
      <c r="R2504" s="32">
        <f t="shared" ca="1" si="396"/>
        <v>3.4740316136876847E-3</v>
      </c>
      <c r="S2504" s="32">
        <f t="shared" ca="1" si="397"/>
        <v>0</v>
      </c>
      <c r="T2504" s="32">
        <f t="shared" ca="1" si="398"/>
        <v>1.0892857142857143E-2</v>
      </c>
      <c r="U2504" s="28" t="str">
        <f t="shared" ca="1" si="399"/>
        <v/>
      </c>
      <c r="V2504" s="33">
        <f ca="1">OFFSET(Trade!$A$1,1,A2504,1,1)</f>
        <v>0</v>
      </c>
      <c r="W2504" s="34">
        <f ca="1">OFFSET(Trade!$A$1,2,A2504,1,1)</f>
        <v>44</v>
      </c>
      <c r="X2504" s="34">
        <f ca="1">OFFSET(Trade!$A$1,3,A2504,1,1)</f>
        <v>20</v>
      </c>
      <c r="Y2504" s="34">
        <f ca="1">OFFSET(Trade!$A$1,4,A2504,1,1)</f>
        <v>0</v>
      </c>
      <c r="Z2504" s="34">
        <f ca="1">OFFSET(Trade!$A$1,5,A2504,1,1)</f>
        <v>61</v>
      </c>
      <c r="AA2504" s="33" t="e">
        <f ca="1">OFFSET(Vol!$A$1,1,Main!A2504,1,1)</f>
        <v>#N/A</v>
      </c>
      <c r="AB2504" s="34">
        <f ca="1">OFFSET(Vol!$A$1,2,Main!A2504,1,1)</f>
        <v>5643</v>
      </c>
      <c r="AC2504" s="34">
        <f ca="1">OFFSET(Vol!$A$1,3,Main!A2504,1,1)</f>
        <v>5757</v>
      </c>
      <c r="AD2504" s="34">
        <f ca="1">OFFSET(Vol!$A$1,4,Main!A2504,1,1)</f>
        <v>4742</v>
      </c>
      <c r="AE2504" s="44">
        <f ca="1">OFFSET(Vol!$A$1,5,Main!A2504,1,1)</f>
        <v>5600</v>
      </c>
    </row>
    <row r="2505" spans="1:31" x14ac:dyDescent="0.3">
      <c r="A2505" s="38">
        <v>2500</v>
      </c>
      <c r="B2505" s="16" t="str">
        <f t="shared" ca="1" si="390"/>
        <v/>
      </c>
      <c r="C2505" s="21" t="str">
        <f ca="1">OFFSET(Vol!$A$1,0,Main!A2505,1,1)</f>
        <v>185680</v>
      </c>
      <c r="D2505" s="22">
        <f ca="1">OFFSET(Px!$A$1,1,Main!A2505,1,1)</f>
        <v>30500</v>
      </c>
      <c r="E2505" s="22">
        <f ca="1">OFFSET(Px!$A$1,4,Main!A2505,1,1)</f>
        <v>29700</v>
      </c>
      <c r="F2505" s="22">
        <f ca="1">OFFSET(Px!$A$1,5,Main!A2505,1,1)</f>
        <v>29195</v>
      </c>
      <c r="G2505" s="23">
        <f ca="1">OFFSET(Px!$A$1,6,Main!A2505,1,1)</f>
        <v>29330</v>
      </c>
      <c r="H2505" s="28">
        <f t="shared" ca="1" si="391"/>
        <v>4.4699434834732044E-2</v>
      </c>
      <c r="I2505" s="28">
        <f t="shared" ca="1" si="392"/>
        <v>3.9890896692805988E-2</v>
      </c>
      <c r="J2505" s="12">
        <f t="shared" ca="1" si="393"/>
        <v>0</v>
      </c>
      <c r="K2505" s="31">
        <f ca="1">OFFSET(Perf!$A$1,1,Main!A2505,1,1)</f>
        <v>1.7899999999999999E-2</v>
      </c>
      <c r="L2505" s="32">
        <f ca="1">OFFSET(Perf!$A$1,2,Main!A2505,1,1)</f>
        <v>1.7899999999999999E-2</v>
      </c>
      <c r="M2505" s="32">
        <f ca="1">OFFSET(Perf!$A$1,3,Main!A2505,1,1)</f>
        <v>8.9225589225589985E-3</v>
      </c>
      <c r="N2505" s="32">
        <f ca="1">OFFSET(Perf!$A$1,4,Main!A2505,1,1)</f>
        <v>1.7297482445624235E-2</v>
      </c>
      <c r="O2505" s="32">
        <f ca="1">OFFSET(Perf!$A$1,5,Main!A2505,1,1)</f>
        <v>-4.6027957722468704E-3</v>
      </c>
      <c r="P2505" s="31">
        <f t="shared" ca="1" si="394"/>
        <v>0</v>
      </c>
      <c r="Q2505" s="32">
        <f t="shared" ca="1" si="395"/>
        <v>0</v>
      </c>
      <c r="R2505" s="32">
        <f t="shared" ca="1" si="396"/>
        <v>0</v>
      </c>
      <c r="S2505" s="32">
        <f t="shared" ca="1" si="397"/>
        <v>0</v>
      </c>
      <c r="T2505" s="32">
        <f t="shared" ca="1" si="398"/>
        <v>0</v>
      </c>
      <c r="U2505" s="28" t="str">
        <f t="shared" ca="1" si="399"/>
        <v/>
      </c>
      <c r="V2505" s="33">
        <f ca="1">OFFSET(Trade!$A$1,1,A2505,1,1)</f>
        <v>0</v>
      </c>
      <c r="W2505" s="34">
        <f ca="1">OFFSET(Trade!$A$1,2,A2505,1,1)</f>
        <v>0</v>
      </c>
      <c r="X2505" s="34">
        <f ca="1">OFFSET(Trade!$A$1,3,A2505,1,1)</f>
        <v>0</v>
      </c>
      <c r="Y2505" s="34">
        <f ca="1">OFFSET(Trade!$A$1,4,A2505,1,1)</f>
        <v>0</v>
      </c>
      <c r="Z2505" s="34">
        <f ca="1">OFFSET(Trade!$A$1,5,A2505,1,1)</f>
        <v>0</v>
      </c>
      <c r="AA2505" s="33" t="e">
        <f ca="1">OFFSET(Vol!$A$1,1,Main!A2505,1,1)</f>
        <v>#N/A</v>
      </c>
      <c r="AB2505" s="34">
        <f ca="1">OFFSET(Vol!$A$1,2,Main!A2505,1,1)</f>
        <v>1360</v>
      </c>
      <c r="AC2505" s="34">
        <f ca="1">OFFSET(Vol!$A$1,3,Main!A2505,1,1)</f>
        <v>1497</v>
      </c>
      <c r="AD2505" s="34">
        <f ca="1">OFFSET(Vol!$A$1,4,Main!A2505,1,1)</f>
        <v>859</v>
      </c>
      <c r="AE2505" s="44">
        <f ca="1">OFFSET(Vol!$A$1,5,Main!A2505,1,1)</f>
        <v>1174</v>
      </c>
    </row>
    <row r="2506" spans="1:31" x14ac:dyDescent="0.3">
      <c r="A2506" s="38">
        <v>2501</v>
      </c>
      <c r="B2506" s="16" t="str">
        <f t="shared" ca="1" si="390"/>
        <v/>
      </c>
      <c r="C2506" s="21" t="str">
        <f ca="1">OFFSET(Vol!$A$1,0,Main!A2506,1,1)</f>
        <v>200030</v>
      </c>
      <c r="D2506" s="22">
        <f ca="1">OFFSET(Px!$A$1,1,Main!A2506,1,1)</f>
        <v>14565</v>
      </c>
      <c r="E2506" s="22">
        <f ca="1">OFFSET(Px!$A$1,4,Main!A2506,1,1)</f>
        <v>14520</v>
      </c>
      <c r="F2506" s="22">
        <f ca="1">OFFSET(Px!$A$1,5,Main!A2506,1,1)</f>
        <v>14375</v>
      </c>
      <c r="G2506" s="23">
        <f ca="1">OFFSET(Px!$A$1,6,Main!A2506,1,1)</f>
        <v>13985</v>
      </c>
      <c r="H2506" s="28">
        <f t="shared" ca="1" si="391"/>
        <v>1.3217391304347847E-2</v>
      </c>
      <c r="I2506" s="28">
        <f t="shared" ca="1" si="392"/>
        <v>4.1473006792992484E-2</v>
      </c>
      <c r="J2506" s="12">
        <f t="shared" ca="1" si="393"/>
        <v>0</v>
      </c>
      <c r="K2506" s="31">
        <f ca="1">OFFSET(Perf!$A$1,1,Main!A2506,1,1)</f>
        <v>7.3000000000000001E-3</v>
      </c>
      <c r="L2506" s="32">
        <f ca="1">OFFSET(Perf!$A$1,2,Main!A2506,1,1)</f>
        <v>7.3000000000000001E-3</v>
      </c>
      <c r="M2506" s="32">
        <f ca="1">OFFSET(Perf!$A$1,3,Main!A2506,1,1)</f>
        <v>-4.1322314049586639E-3</v>
      </c>
      <c r="N2506" s="32">
        <f ca="1">OFFSET(Perf!$A$1,4,Main!A2506,1,1)</f>
        <v>1.0086956521739188E-2</v>
      </c>
      <c r="O2506" s="32">
        <f ca="1">OFFSET(Perf!$A$1,5,Main!A2506,1,1)</f>
        <v>2.7887021809081203E-2</v>
      </c>
      <c r="P2506" s="31">
        <f t="shared" ca="1" si="394"/>
        <v>0</v>
      </c>
      <c r="Q2506" s="32">
        <f t="shared" ca="1" si="395"/>
        <v>0</v>
      </c>
      <c r="R2506" s="32">
        <f t="shared" ca="1" si="396"/>
        <v>0</v>
      </c>
      <c r="S2506" s="32">
        <f t="shared" ca="1" si="397"/>
        <v>0</v>
      </c>
      <c r="T2506" s="32">
        <f t="shared" ca="1" si="398"/>
        <v>0</v>
      </c>
      <c r="U2506" s="28" t="str">
        <f t="shared" ca="1" si="399"/>
        <v/>
      </c>
      <c r="V2506" s="33">
        <f ca="1">OFFSET(Trade!$A$1,1,A2506,1,1)</f>
        <v>0</v>
      </c>
      <c r="W2506" s="34">
        <f ca="1">OFFSET(Trade!$A$1,2,A2506,1,1)</f>
        <v>0</v>
      </c>
      <c r="X2506" s="34">
        <f ca="1">OFFSET(Trade!$A$1,3,A2506,1,1)</f>
        <v>0</v>
      </c>
      <c r="Y2506" s="34">
        <f ca="1">OFFSET(Trade!$A$1,4,A2506,1,1)</f>
        <v>0</v>
      </c>
      <c r="Z2506" s="34">
        <f ca="1">OFFSET(Trade!$A$1,5,A2506,1,1)</f>
        <v>0</v>
      </c>
      <c r="AA2506" s="33" t="e">
        <f ca="1">OFFSET(Vol!$A$1,1,Main!A2506,1,1)</f>
        <v>#N/A</v>
      </c>
      <c r="AB2506" s="34">
        <f ca="1">OFFSET(Vol!$A$1,2,Main!A2506,1,1)</f>
        <v>1099</v>
      </c>
      <c r="AC2506" s="34">
        <f ca="1">OFFSET(Vol!$A$1,3,Main!A2506,1,1)</f>
        <v>410</v>
      </c>
      <c r="AD2506" s="34">
        <f ca="1">OFFSET(Vol!$A$1,4,Main!A2506,1,1)</f>
        <v>48</v>
      </c>
      <c r="AE2506" s="44">
        <f ca="1">OFFSET(Vol!$A$1,5,Main!A2506,1,1)</f>
        <v>1018</v>
      </c>
    </row>
    <row r="2507" spans="1:31" x14ac:dyDescent="0.3">
      <c r="A2507" s="38">
        <v>2502</v>
      </c>
      <c r="B2507" s="16" t="str">
        <f t="shared" ca="1" si="390"/>
        <v/>
      </c>
      <c r="C2507" s="21" t="str">
        <f ca="1">OFFSET(Vol!$A$1,0,Main!A2507,1,1)</f>
        <v>218420</v>
      </c>
      <c r="D2507" s="22">
        <f ca="1">OFFSET(Px!$A$1,1,Main!A2507,1,1)</f>
        <v>5390</v>
      </c>
      <c r="E2507" s="22">
        <f ca="1">OFFSET(Px!$A$1,4,Main!A2507,1,1)</f>
        <v>5355</v>
      </c>
      <c r="F2507" s="22">
        <f ca="1">OFFSET(Px!$A$1,5,Main!A2507,1,1)</f>
        <v>5340</v>
      </c>
      <c r="G2507" s="23">
        <f ca="1">OFFSET(Px!$A$1,6,Main!A2507,1,1)</f>
        <v>5180</v>
      </c>
      <c r="H2507" s="28">
        <f t="shared" ca="1" si="391"/>
        <v>9.3632958801497246E-3</v>
      </c>
      <c r="I2507" s="28">
        <f t="shared" ca="1" si="392"/>
        <v>4.0540540540540571E-2</v>
      </c>
      <c r="J2507" s="12">
        <f t="shared" ca="1" si="393"/>
        <v>3</v>
      </c>
      <c r="K2507" s="31">
        <f ca="1">OFFSET(Perf!$A$1,1,Main!A2507,1,1)</f>
        <v>1.5100000000000001E-2</v>
      </c>
      <c r="L2507" s="32">
        <f ca="1">OFFSET(Perf!$A$1,2,Main!A2507,1,1)</f>
        <v>1.5100000000000001E-2</v>
      </c>
      <c r="M2507" s="32">
        <f ca="1">OFFSET(Perf!$A$1,3,Main!A2507,1,1)</f>
        <v>-8.4033613445377853E-3</v>
      </c>
      <c r="N2507" s="32">
        <f ca="1">OFFSET(Perf!$A$1,4,Main!A2507,1,1)</f>
        <v>2.8089887640450062E-3</v>
      </c>
      <c r="O2507" s="32">
        <f ca="1">OFFSET(Perf!$A$1,5,Main!A2507,1,1)</f>
        <v>3.0888030888030826E-2</v>
      </c>
      <c r="P2507" s="31">
        <f t="shared" ca="1" si="394"/>
        <v>0</v>
      </c>
      <c r="Q2507" s="32">
        <f t="shared" ca="1" si="395"/>
        <v>6.0982080901261275E-2</v>
      </c>
      <c r="R2507" s="32">
        <f t="shared" ca="1" si="396"/>
        <v>0.10035378376046251</v>
      </c>
      <c r="S2507" s="32">
        <f t="shared" ca="1" si="397"/>
        <v>6.3078262762599327E-2</v>
      </c>
      <c r="T2507" s="32">
        <f t="shared" ca="1" si="398"/>
        <v>7.3594440934933669E-2</v>
      </c>
      <c r="U2507" s="28" t="str">
        <f t="shared" ca="1" si="399"/>
        <v/>
      </c>
      <c r="V2507" s="33">
        <f ca="1">OFFSET(Trade!$A$1,1,A2507,1,1)</f>
        <v>0</v>
      </c>
      <c r="W2507" s="34">
        <f ca="1">OFFSET(Trade!$A$1,2,A2507,1,1)</f>
        <v>1494</v>
      </c>
      <c r="X2507" s="34">
        <f ca="1">OFFSET(Trade!$A$1,3,A2507,1,1)</f>
        <v>1163</v>
      </c>
      <c r="Y2507" s="34">
        <f ca="1">OFFSET(Trade!$A$1,4,A2507,1,1)</f>
        <v>1159</v>
      </c>
      <c r="Z2507" s="34">
        <f ca="1">OFFSET(Trade!$A$1,5,A2507,1,1)</f>
        <v>466</v>
      </c>
      <c r="AA2507" s="33" t="e">
        <f ca="1">OFFSET(Vol!$A$1,1,Main!A2507,1,1)</f>
        <v>#N/A</v>
      </c>
      <c r="AB2507" s="34">
        <f ca="1">OFFSET(Vol!$A$1,2,Main!A2507,1,1)</f>
        <v>24499</v>
      </c>
      <c r="AC2507" s="34">
        <f ca="1">OFFSET(Vol!$A$1,3,Main!A2507,1,1)</f>
        <v>11589</v>
      </c>
      <c r="AD2507" s="34">
        <f ca="1">OFFSET(Vol!$A$1,4,Main!A2507,1,1)</f>
        <v>18374</v>
      </c>
      <c r="AE2507" s="44">
        <f ca="1">OFFSET(Vol!$A$1,5,Main!A2507,1,1)</f>
        <v>6332</v>
      </c>
    </row>
    <row r="2508" spans="1:31" x14ac:dyDescent="0.3">
      <c r="A2508" s="38">
        <v>2503</v>
      </c>
      <c r="B2508" s="16" t="str">
        <f t="shared" ca="1" si="390"/>
        <v/>
      </c>
      <c r="C2508" s="21" t="str">
        <f ca="1">OFFSET(Vol!$A$1,0,Main!A2508,1,1)</f>
        <v>304940</v>
      </c>
      <c r="D2508" s="22">
        <f ca="1">OFFSET(Px!$A$1,1,Main!A2508,1,1)</f>
        <v>13265</v>
      </c>
      <c r="E2508" s="22">
        <f ca="1">OFFSET(Px!$A$1,4,Main!A2508,1,1)</f>
        <v>12940</v>
      </c>
      <c r="F2508" s="22">
        <f ca="1">OFFSET(Px!$A$1,5,Main!A2508,1,1)</f>
        <v>12745</v>
      </c>
      <c r="G2508" s="23">
        <f ca="1">OFFSET(Px!$A$1,6,Main!A2508,1,1)</f>
        <v>12570</v>
      </c>
      <c r="H2508" s="28">
        <f t="shared" ca="1" si="391"/>
        <v>4.0800313848567971E-2</v>
      </c>
      <c r="I2508" s="28">
        <f t="shared" ca="1" si="392"/>
        <v>5.5290373906125678E-2</v>
      </c>
      <c r="J2508" s="12">
        <f t="shared" ca="1" si="393"/>
        <v>0</v>
      </c>
      <c r="K2508" s="31">
        <f ca="1">OFFSET(Perf!$A$1,1,Main!A2508,1,1)</f>
        <v>5.6999999999999993E-3</v>
      </c>
      <c r="L2508" s="32">
        <f ca="1">OFFSET(Perf!$A$1,2,Main!A2508,1,1)</f>
        <v>5.6999999999999993E-3</v>
      </c>
      <c r="M2508" s="32">
        <f ca="1">OFFSET(Perf!$A$1,3,Main!A2508,1,1)</f>
        <v>1.9319938176197926E-2</v>
      </c>
      <c r="N2508" s="32">
        <f ca="1">OFFSET(Perf!$A$1,4,Main!A2508,1,1)</f>
        <v>1.5300117693213044E-2</v>
      </c>
      <c r="O2508" s="32">
        <f ca="1">OFFSET(Perf!$A$1,5,Main!A2508,1,1)</f>
        <v>1.3922036595067633E-2</v>
      </c>
      <c r="P2508" s="31">
        <f t="shared" ca="1" si="394"/>
        <v>0</v>
      </c>
      <c r="Q2508" s="32">
        <f t="shared" ca="1" si="395"/>
        <v>3.1094434950590683E-2</v>
      </c>
      <c r="R2508" s="32">
        <f t="shared" ca="1" si="396"/>
        <v>2.0890001088020891E-2</v>
      </c>
      <c r="S2508" s="32">
        <f t="shared" ca="1" si="397"/>
        <v>1.5485442524069134E-2</v>
      </c>
      <c r="T2508" s="32">
        <f t="shared" ca="1" si="398"/>
        <v>2.5102743529934465E-2</v>
      </c>
      <c r="U2508" s="28" t="str">
        <f t="shared" ca="1" si="399"/>
        <v/>
      </c>
      <c r="V2508" s="33">
        <f ca="1">OFFSET(Trade!$A$1,1,A2508,1,1)</f>
        <v>0</v>
      </c>
      <c r="W2508" s="34">
        <f ca="1">OFFSET(Trade!$A$1,2,A2508,1,1)</f>
        <v>837</v>
      </c>
      <c r="X2508" s="34">
        <f ca="1">OFFSET(Trade!$A$1,3,A2508,1,1)</f>
        <v>384</v>
      </c>
      <c r="Y2508" s="34">
        <f ca="1">OFFSET(Trade!$A$1,4,A2508,1,1)</f>
        <v>534</v>
      </c>
      <c r="Z2508" s="34">
        <f ca="1">OFFSET(Trade!$A$1,5,A2508,1,1)</f>
        <v>452</v>
      </c>
      <c r="AA2508" s="33" t="e">
        <f ca="1">OFFSET(Vol!$A$1,1,Main!A2508,1,1)</f>
        <v>#N/A</v>
      </c>
      <c r="AB2508" s="34">
        <f ca="1">OFFSET(Vol!$A$1,2,Main!A2508,1,1)</f>
        <v>26918</v>
      </c>
      <c r="AC2508" s="34">
        <f ca="1">OFFSET(Vol!$A$1,3,Main!A2508,1,1)</f>
        <v>18382</v>
      </c>
      <c r="AD2508" s="34">
        <f ca="1">OFFSET(Vol!$A$1,4,Main!A2508,1,1)</f>
        <v>34484</v>
      </c>
      <c r="AE2508" s="44">
        <f ca="1">OFFSET(Vol!$A$1,5,Main!A2508,1,1)</f>
        <v>18006</v>
      </c>
    </row>
    <row r="2509" spans="1:31" x14ac:dyDescent="0.3">
      <c r="A2509" s="38">
        <v>2504</v>
      </c>
      <c r="B2509" s="16" t="str">
        <f t="shared" ca="1" si="390"/>
        <v/>
      </c>
      <c r="C2509" s="21" t="str">
        <f ca="1">OFFSET(Vol!$A$1,0,Main!A2509,1,1)</f>
        <v>261240</v>
      </c>
      <c r="D2509" s="22">
        <f ca="1">OFFSET(Px!$A$1,1,Main!A2509,1,1)</f>
        <v>10590</v>
      </c>
      <c r="E2509" s="22">
        <f ca="1">OFFSET(Px!$A$1,4,Main!A2509,1,1)</f>
        <v>10635</v>
      </c>
      <c r="F2509" s="22">
        <f ca="1">OFFSET(Px!$A$1,5,Main!A2509,1,1)</f>
        <v>10630</v>
      </c>
      <c r="G2509" s="23">
        <f ca="1">OFFSET(Px!$A$1,6,Main!A2509,1,1)</f>
        <v>10595</v>
      </c>
      <c r="H2509" s="28">
        <f t="shared" ca="1" si="391"/>
        <v>-3.7629350893697566E-3</v>
      </c>
      <c r="I2509" s="28">
        <f t="shared" ca="1" si="392"/>
        <v>-4.7192071731949614E-4</v>
      </c>
      <c r="J2509" s="12">
        <f t="shared" ca="1" si="393"/>
        <v>0</v>
      </c>
      <c r="K2509" s="31">
        <f ca="1">OFFSET(Perf!$A$1,1,Main!A2509,1,1)</f>
        <v>-5.0000000000000001E-4</v>
      </c>
      <c r="L2509" s="32">
        <f ca="1">OFFSET(Perf!$A$1,2,Main!A2509,1,1)</f>
        <v>-5.0000000000000001E-4</v>
      </c>
      <c r="M2509" s="32">
        <f ca="1">OFFSET(Perf!$A$1,3,Main!A2509,1,1)</f>
        <v>-3.761165961448043E-3</v>
      </c>
      <c r="N2509" s="32">
        <f ca="1">OFFSET(Perf!$A$1,4,Main!A2509,1,1)</f>
        <v>4.7036688617119182E-4</v>
      </c>
      <c r="O2509" s="32">
        <f ca="1">OFFSET(Perf!$A$1,5,Main!A2509,1,1)</f>
        <v>3.303445021236362E-3</v>
      </c>
      <c r="P2509" s="31">
        <f t="shared" ca="1" si="394"/>
        <v>0</v>
      </c>
      <c r="Q2509" s="32">
        <f t="shared" ca="1" si="395"/>
        <v>1.3608027976280978E-3</v>
      </c>
      <c r="R2509" s="32">
        <f t="shared" ca="1" si="396"/>
        <v>8.563807384528991E-4</v>
      </c>
      <c r="S2509" s="32">
        <f t="shared" ca="1" si="397"/>
        <v>4.1385769829773794E-4</v>
      </c>
      <c r="T2509" s="32">
        <f t="shared" ca="1" si="398"/>
        <v>2.8435597814013419E-3</v>
      </c>
      <c r="U2509" s="28" t="str">
        <f t="shared" ca="1" si="399"/>
        <v/>
      </c>
      <c r="V2509" s="33">
        <f ca="1">OFFSET(Trade!$A$1,1,A2509,1,1)</f>
        <v>0</v>
      </c>
      <c r="W2509" s="34">
        <f ca="1">OFFSET(Trade!$A$1,2,A2509,1,1)</f>
        <v>179</v>
      </c>
      <c r="X2509" s="34">
        <f ca="1">OFFSET(Trade!$A$1,3,A2509,1,1)</f>
        <v>122</v>
      </c>
      <c r="Y2509" s="34">
        <f ca="1">OFFSET(Trade!$A$1,4,A2509,1,1)</f>
        <v>76</v>
      </c>
      <c r="Z2509" s="34">
        <f ca="1">OFFSET(Trade!$A$1,5,A2509,1,1)</f>
        <v>128</v>
      </c>
      <c r="AA2509" s="33" t="e">
        <f ca="1">OFFSET(Vol!$A$1,1,Main!A2509,1,1)</f>
        <v>#N/A</v>
      </c>
      <c r="AB2509" s="34">
        <f ca="1">OFFSET(Vol!$A$1,2,Main!A2509,1,1)</f>
        <v>131540</v>
      </c>
      <c r="AC2509" s="34">
        <f ca="1">OFFSET(Vol!$A$1,3,Main!A2509,1,1)</f>
        <v>142460</v>
      </c>
      <c r="AD2509" s="34">
        <f ca="1">OFFSET(Vol!$A$1,4,Main!A2509,1,1)</f>
        <v>183638</v>
      </c>
      <c r="AE2509" s="44">
        <f ca="1">OFFSET(Vol!$A$1,5,Main!A2509,1,1)</f>
        <v>45014</v>
      </c>
    </row>
    <row r="2510" spans="1:31" x14ac:dyDescent="0.3">
      <c r="A2510" s="38">
        <v>2505</v>
      </c>
      <c r="B2510" s="16" t="str">
        <f t="shared" ca="1" si="390"/>
        <v/>
      </c>
      <c r="C2510" s="21" t="str">
        <f ca="1">OFFSET(Vol!$A$1,0,Main!A2510,1,1)</f>
        <v>261250</v>
      </c>
      <c r="D2510" s="22">
        <f ca="1">OFFSET(Px!$A$1,1,Main!A2510,1,1)</f>
        <v>10415</v>
      </c>
      <c r="E2510" s="22">
        <f ca="1">OFFSET(Px!$A$1,4,Main!A2510,1,1)</f>
        <v>10500</v>
      </c>
      <c r="F2510" s="22">
        <f ca="1">OFFSET(Px!$A$1,5,Main!A2510,1,1)</f>
        <v>10475</v>
      </c>
      <c r="G2510" s="23">
        <f ca="1">OFFSET(Px!$A$1,6,Main!A2510,1,1)</f>
        <v>10420</v>
      </c>
      <c r="H2510" s="28">
        <f t="shared" ca="1" si="391"/>
        <v>-5.7279236276849277E-3</v>
      </c>
      <c r="I2510" s="28">
        <f t="shared" ca="1" si="392"/>
        <v>-4.798464491362342E-4</v>
      </c>
      <c r="J2510" s="12">
        <f t="shared" ca="1" si="393"/>
        <v>0</v>
      </c>
      <c r="K2510" s="31">
        <f ca="1">OFFSET(Perf!$A$1,1,Main!A2510,1,1)</f>
        <v>-2.3999999999999998E-3</v>
      </c>
      <c r="L2510" s="32">
        <f ca="1">OFFSET(Perf!$A$1,2,Main!A2510,1,1)</f>
        <v>-2.3999999999999998E-3</v>
      </c>
      <c r="M2510" s="32">
        <f ca="1">OFFSET(Perf!$A$1,3,Main!A2510,1,1)</f>
        <v>-5.7142857142856718E-3</v>
      </c>
      <c r="N2510" s="32">
        <f ca="1">OFFSET(Perf!$A$1,4,Main!A2510,1,1)</f>
        <v>2.3866348448686736E-3</v>
      </c>
      <c r="O2510" s="32">
        <f ca="1">OFFSET(Perf!$A$1,5,Main!A2510,1,1)</f>
        <v>5.2783109404990203E-3</v>
      </c>
      <c r="P2510" s="31">
        <f t="shared" ca="1" si="394"/>
        <v>0</v>
      </c>
      <c r="Q2510" s="32">
        <f t="shared" ca="1" si="395"/>
        <v>0</v>
      </c>
      <c r="R2510" s="32">
        <f t="shared" ca="1" si="396"/>
        <v>0</v>
      </c>
      <c r="S2510" s="32">
        <f t="shared" ca="1" si="397"/>
        <v>0</v>
      </c>
      <c r="T2510" s="32">
        <f t="shared" ca="1" si="398"/>
        <v>0</v>
      </c>
      <c r="U2510" s="28" t="str">
        <f t="shared" ca="1" si="399"/>
        <v/>
      </c>
      <c r="V2510" s="33">
        <f ca="1">OFFSET(Trade!$A$1,1,A2510,1,1)</f>
        <v>0</v>
      </c>
      <c r="W2510" s="34">
        <f ca="1">OFFSET(Trade!$A$1,2,A2510,1,1)</f>
        <v>0</v>
      </c>
      <c r="X2510" s="34">
        <f ca="1">OFFSET(Trade!$A$1,3,A2510,1,1)</f>
        <v>0</v>
      </c>
      <c r="Y2510" s="34">
        <f ca="1">OFFSET(Trade!$A$1,4,A2510,1,1)</f>
        <v>0</v>
      </c>
      <c r="Z2510" s="34">
        <f ca="1">OFFSET(Trade!$A$1,5,A2510,1,1)</f>
        <v>0</v>
      </c>
      <c r="AA2510" s="33" t="e">
        <f ca="1">OFFSET(Vol!$A$1,1,Main!A2510,1,1)</f>
        <v>#N/A</v>
      </c>
      <c r="AB2510" s="34">
        <f ca="1">OFFSET(Vol!$A$1,2,Main!A2510,1,1)</f>
        <v>71745</v>
      </c>
      <c r="AC2510" s="34">
        <f ca="1">OFFSET(Vol!$A$1,3,Main!A2510,1,1)</f>
        <v>71212</v>
      </c>
      <c r="AD2510" s="34">
        <f ca="1">OFFSET(Vol!$A$1,4,Main!A2510,1,1)</f>
        <v>170281</v>
      </c>
      <c r="AE2510" s="44">
        <f ca="1">OFFSET(Vol!$A$1,5,Main!A2510,1,1)</f>
        <v>199547</v>
      </c>
    </row>
    <row r="2511" spans="1:31" x14ac:dyDescent="0.3">
      <c r="A2511" s="38">
        <v>2506</v>
      </c>
      <c r="B2511" s="16" t="str">
        <f t="shared" ca="1" si="390"/>
        <v/>
      </c>
      <c r="C2511" s="21" t="str">
        <f ca="1">OFFSET(Vol!$A$1,0,Main!A2511,1,1)</f>
        <v>261270</v>
      </c>
      <c r="D2511" s="22">
        <f ca="1">OFFSET(Px!$A$1,1,Main!A2511,1,1)</f>
        <v>9635</v>
      </c>
      <c r="E2511" s="22">
        <f ca="1">OFFSET(Px!$A$1,4,Main!A2511,1,1)</f>
        <v>9600</v>
      </c>
      <c r="F2511" s="22">
        <f ca="1">OFFSET(Px!$A$1,5,Main!A2511,1,1)</f>
        <v>9615</v>
      </c>
      <c r="G2511" s="23">
        <f ca="1">OFFSET(Px!$A$1,6,Main!A2511,1,1)</f>
        <v>9640</v>
      </c>
      <c r="H2511" s="28">
        <f t="shared" ca="1" si="391"/>
        <v>2.0800832033280869E-3</v>
      </c>
      <c r="I2511" s="28">
        <f t="shared" ca="1" si="392"/>
        <v>-5.1867219917012264E-4</v>
      </c>
      <c r="J2511" s="12">
        <f t="shared" ca="1" si="393"/>
        <v>0</v>
      </c>
      <c r="K2511" s="31">
        <f ca="1">OFFSET(Perf!$A$1,1,Main!A2511,1,1)</f>
        <v>0</v>
      </c>
      <c r="L2511" s="32">
        <f ca="1">OFFSET(Perf!$A$1,2,Main!A2511,1,1)</f>
        <v>0</v>
      </c>
      <c r="M2511" s="32">
        <f ca="1">OFFSET(Perf!$A$1,3,Main!A2511,1,1)</f>
        <v>3.6458333333333481E-3</v>
      </c>
      <c r="N2511" s="32">
        <f ca="1">OFFSET(Perf!$A$1,4,Main!A2511,1,1)</f>
        <v>-1.5600624024960652E-3</v>
      </c>
      <c r="O2511" s="32">
        <f ca="1">OFFSET(Perf!$A$1,5,Main!A2511,1,1)</f>
        <v>-2.5933609958506132E-3</v>
      </c>
      <c r="P2511" s="31">
        <f t="shared" ca="1" si="394"/>
        <v>0</v>
      </c>
      <c r="Q2511" s="32">
        <f t="shared" ca="1" si="395"/>
        <v>0</v>
      </c>
      <c r="R2511" s="32">
        <f t="shared" ca="1" si="396"/>
        <v>0</v>
      </c>
      <c r="S2511" s="32">
        <f t="shared" ca="1" si="397"/>
        <v>0</v>
      </c>
      <c r="T2511" s="32">
        <f t="shared" ca="1" si="398"/>
        <v>0</v>
      </c>
      <c r="U2511" s="28" t="str">
        <f t="shared" ca="1" si="399"/>
        <v/>
      </c>
      <c r="V2511" s="33">
        <f ca="1">OFFSET(Trade!$A$1,1,A2511,1,1)</f>
        <v>0</v>
      </c>
      <c r="W2511" s="34">
        <f ca="1">OFFSET(Trade!$A$1,2,A2511,1,1)</f>
        <v>0</v>
      </c>
      <c r="X2511" s="34">
        <f ca="1">OFFSET(Trade!$A$1,3,A2511,1,1)</f>
        <v>0</v>
      </c>
      <c r="Y2511" s="34">
        <f ca="1">OFFSET(Trade!$A$1,4,A2511,1,1)</f>
        <v>0</v>
      </c>
      <c r="Z2511" s="34">
        <f ca="1">OFFSET(Trade!$A$1,5,A2511,1,1)</f>
        <v>0</v>
      </c>
      <c r="AA2511" s="33" t="e">
        <f ca="1">OFFSET(Vol!$A$1,1,Main!A2511,1,1)</f>
        <v>#N/A</v>
      </c>
      <c r="AB2511" s="34">
        <f ca="1">OFFSET(Vol!$A$1,2,Main!A2511,1,1)</f>
        <v>919</v>
      </c>
      <c r="AC2511" s="34">
        <f ca="1">OFFSET(Vol!$A$1,3,Main!A2511,1,1)</f>
        <v>5542</v>
      </c>
      <c r="AD2511" s="34">
        <f ca="1">OFFSET(Vol!$A$1,4,Main!A2511,1,1)</f>
        <v>3016</v>
      </c>
      <c r="AE2511" s="44">
        <f ca="1">OFFSET(Vol!$A$1,5,Main!A2511,1,1)</f>
        <v>1359</v>
      </c>
    </row>
    <row r="2512" spans="1:31" x14ac:dyDescent="0.3">
      <c r="A2512" s="38">
        <v>2507</v>
      </c>
      <c r="B2512" s="16" t="str">
        <f t="shared" ca="1" si="390"/>
        <v/>
      </c>
      <c r="C2512" s="21" t="str">
        <f ca="1">OFFSET(Vol!$A$1,0,Main!A2512,1,1)</f>
        <v>261260</v>
      </c>
      <c r="D2512" s="22">
        <f ca="1">OFFSET(Px!$A$1,1,Main!A2512,1,1)</f>
        <v>8830</v>
      </c>
      <c r="E2512" s="22">
        <f ca="1">OFFSET(Px!$A$1,4,Main!A2512,1,1)</f>
        <v>8765</v>
      </c>
      <c r="F2512" s="22">
        <f ca="1">OFFSET(Px!$A$1,5,Main!A2512,1,1)</f>
        <v>8770</v>
      </c>
      <c r="G2512" s="23">
        <f ca="1">OFFSET(Px!$A$1,6,Main!A2512,1,1)</f>
        <v>8830</v>
      </c>
      <c r="H2512" s="28">
        <f t="shared" ca="1" si="391"/>
        <v>6.8415051311288E-3</v>
      </c>
      <c r="I2512" s="28">
        <f t="shared" ca="1" si="392"/>
        <v>0</v>
      </c>
      <c r="J2512" s="12">
        <f t="shared" ca="1" si="393"/>
        <v>0</v>
      </c>
      <c r="K2512" s="31">
        <f ca="1">OFFSET(Perf!$A$1,1,Main!A2512,1,1)</f>
        <v>2.3E-3</v>
      </c>
      <c r="L2512" s="32">
        <f ca="1">OFFSET(Perf!$A$1,2,Main!A2512,1,1)</f>
        <v>2.3E-3</v>
      </c>
      <c r="M2512" s="32">
        <f ca="1">OFFSET(Perf!$A$1,3,Main!A2512,1,1)</f>
        <v>5.1340559041643807E-3</v>
      </c>
      <c r="N2512" s="32">
        <f ca="1">OFFSET(Perf!$A$1,4,Main!A2512,1,1)</f>
        <v>-5.7012542759404816E-4</v>
      </c>
      <c r="O2512" s="32">
        <f ca="1">OFFSET(Perf!$A$1,5,Main!A2512,1,1)</f>
        <v>-6.7950169875424793E-3</v>
      </c>
      <c r="P2512" s="31">
        <f t="shared" ca="1" si="394"/>
        <v>0</v>
      </c>
      <c r="Q2512" s="32">
        <f t="shared" ca="1" si="395"/>
        <v>0</v>
      </c>
      <c r="R2512" s="32">
        <f t="shared" ca="1" si="396"/>
        <v>0</v>
      </c>
      <c r="S2512" s="32">
        <f t="shared" ca="1" si="397"/>
        <v>0</v>
      </c>
      <c r="T2512" s="32">
        <f t="shared" ca="1" si="398"/>
        <v>0</v>
      </c>
      <c r="U2512" s="28" t="str">
        <f t="shared" ca="1" si="399"/>
        <v/>
      </c>
      <c r="V2512" s="33">
        <f ca="1">OFFSET(Trade!$A$1,1,A2512,1,1)</f>
        <v>0</v>
      </c>
      <c r="W2512" s="34">
        <f ca="1">OFFSET(Trade!$A$1,2,A2512,1,1)</f>
        <v>0</v>
      </c>
      <c r="X2512" s="34">
        <f ca="1">OFFSET(Trade!$A$1,3,A2512,1,1)</f>
        <v>0</v>
      </c>
      <c r="Y2512" s="34">
        <f ca="1">OFFSET(Trade!$A$1,4,A2512,1,1)</f>
        <v>0</v>
      </c>
      <c r="Z2512" s="34">
        <f ca="1">OFFSET(Trade!$A$1,5,A2512,1,1)</f>
        <v>0</v>
      </c>
      <c r="AA2512" s="33" t="e">
        <f ca="1">OFFSET(Vol!$A$1,1,Main!A2512,1,1)</f>
        <v>#N/A</v>
      </c>
      <c r="AB2512" s="34">
        <f ca="1">OFFSET(Vol!$A$1,2,Main!A2512,1,1)</f>
        <v>9700</v>
      </c>
      <c r="AC2512" s="34">
        <f ca="1">OFFSET(Vol!$A$1,3,Main!A2512,1,1)</f>
        <v>116921</v>
      </c>
      <c r="AD2512" s="34">
        <f ca="1">OFFSET(Vol!$A$1,4,Main!A2512,1,1)</f>
        <v>35108</v>
      </c>
      <c r="AE2512" s="44">
        <f ca="1">OFFSET(Vol!$A$1,5,Main!A2512,1,1)</f>
        <v>18459</v>
      </c>
    </row>
    <row r="2513" spans="1:31" x14ac:dyDescent="0.3">
      <c r="A2513" s="38">
        <v>2508</v>
      </c>
      <c r="B2513" s="16" t="str">
        <f t="shared" ca="1" si="390"/>
        <v/>
      </c>
      <c r="C2513" s="21" t="str">
        <f ca="1">OFFSET(Vol!$A$1,0,Main!A2513,1,1)</f>
        <v>280930</v>
      </c>
      <c r="D2513" s="22">
        <f ca="1">OFFSET(Px!$A$1,1,Main!A2513,1,1)</f>
        <v>9370</v>
      </c>
      <c r="E2513" s="22">
        <f ca="1">OFFSET(Px!$A$1,4,Main!A2513,1,1)</f>
        <v>9290</v>
      </c>
      <c r="F2513" s="22">
        <f ca="1">OFFSET(Px!$A$1,5,Main!A2513,1,1)</f>
        <v>9190</v>
      </c>
      <c r="G2513" s="23">
        <f ca="1">OFFSET(Px!$A$1,6,Main!A2513,1,1)</f>
        <v>9030</v>
      </c>
      <c r="H2513" s="28">
        <f t="shared" ca="1" si="391"/>
        <v>1.9586507072905324E-2</v>
      </c>
      <c r="I2513" s="28">
        <f t="shared" ca="1" si="392"/>
        <v>3.7652270210409844E-2</v>
      </c>
      <c r="J2513" s="12">
        <f t="shared" ca="1" si="393"/>
        <v>0</v>
      </c>
      <c r="K2513" s="31">
        <f ca="1">OFFSET(Perf!$A$1,1,Main!A2513,1,1)</f>
        <v>1.6000000000000001E-3</v>
      </c>
      <c r="L2513" s="32">
        <f ca="1">OFFSET(Perf!$A$1,2,Main!A2513,1,1)</f>
        <v>1.6000000000000001E-3</v>
      </c>
      <c r="M2513" s="32">
        <f ca="1">OFFSET(Perf!$A$1,3,Main!A2513,1,1)</f>
        <v>6.9967707212055252E-3</v>
      </c>
      <c r="N2513" s="32">
        <f ca="1">OFFSET(Perf!$A$1,4,Main!A2513,1,1)</f>
        <v>1.0881392818280711E-2</v>
      </c>
      <c r="O2513" s="32">
        <f ca="1">OFFSET(Perf!$A$1,5,Main!A2513,1,1)</f>
        <v>1.7718715393133966E-2</v>
      </c>
      <c r="P2513" s="31">
        <f t="shared" ca="1" si="394"/>
        <v>0</v>
      </c>
      <c r="Q2513" s="32">
        <f t="shared" ca="1" si="395"/>
        <v>0</v>
      </c>
      <c r="R2513" s="32">
        <f t="shared" ca="1" si="396"/>
        <v>0</v>
      </c>
      <c r="S2513" s="32">
        <f t="shared" ca="1" si="397"/>
        <v>0</v>
      </c>
      <c r="T2513" s="32">
        <f t="shared" ca="1" si="398"/>
        <v>0</v>
      </c>
      <c r="U2513" s="28" t="str">
        <f t="shared" ca="1" si="399"/>
        <v/>
      </c>
      <c r="V2513" s="33">
        <f ca="1">OFFSET(Trade!$A$1,1,A2513,1,1)</f>
        <v>0</v>
      </c>
      <c r="W2513" s="34">
        <f ca="1">OFFSET(Trade!$A$1,2,A2513,1,1)</f>
        <v>0</v>
      </c>
      <c r="X2513" s="34">
        <f ca="1">OFFSET(Trade!$A$1,3,A2513,1,1)</f>
        <v>0</v>
      </c>
      <c r="Y2513" s="34">
        <f ca="1">OFFSET(Trade!$A$1,4,A2513,1,1)</f>
        <v>0</v>
      </c>
      <c r="Z2513" s="34">
        <f ca="1">OFFSET(Trade!$A$1,5,A2513,1,1)</f>
        <v>0</v>
      </c>
      <c r="AA2513" s="33" t="e">
        <f ca="1">OFFSET(Vol!$A$1,1,Main!A2513,1,1)</f>
        <v>#N/A</v>
      </c>
      <c r="AB2513" s="34">
        <f ca="1">OFFSET(Vol!$A$1,2,Main!A2513,1,1)</f>
        <v>14603</v>
      </c>
      <c r="AC2513" s="34">
        <f ca="1">OFFSET(Vol!$A$1,3,Main!A2513,1,1)</f>
        <v>11882</v>
      </c>
      <c r="AD2513" s="34">
        <f ca="1">OFFSET(Vol!$A$1,4,Main!A2513,1,1)</f>
        <v>24367</v>
      </c>
      <c r="AE2513" s="44">
        <f ca="1">OFFSET(Vol!$A$1,5,Main!A2513,1,1)</f>
        <v>135816</v>
      </c>
    </row>
    <row r="2514" spans="1:31" x14ac:dyDescent="0.3">
      <c r="A2514" s="38">
        <v>2509</v>
      </c>
      <c r="B2514" s="16" t="str">
        <f t="shared" ca="1" si="390"/>
        <v/>
      </c>
      <c r="C2514" s="21" t="str">
        <f ca="1">OFFSET(Vol!$A$1,0,Main!A2514,1,1)</f>
        <v>308620</v>
      </c>
      <c r="D2514" s="22">
        <f ca="1">OFFSET(Px!$A$1,1,Main!A2514,1,1)</f>
        <v>12450</v>
      </c>
      <c r="E2514" s="22">
        <f ca="1">OFFSET(Px!$A$1,4,Main!A2514,1,1)</f>
        <v>12495</v>
      </c>
      <c r="F2514" s="22">
        <f ca="1">OFFSET(Px!$A$1,5,Main!A2514,1,1)</f>
        <v>12505</v>
      </c>
      <c r="G2514" s="23">
        <f ca="1">OFFSET(Px!$A$1,6,Main!A2514,1,1)</f>
        <v>12445</v>
      </c>
      <c r="H2514" s="28">
        <f t="shared" ca="1" si="391"/>
        <v>-4.3982407037185256E-3</v>
      </c>
      <c r="I2514" s="28">
        <f t="shared" ca="1" si="392"/>
        <v>4.0176777822420462E-4</v>
      </c>
      <c r="J2514" s="12">
        <f t="shared" ca="1" si="393"/>
        <v>0</v>
      </c>
      <c r="K2514" s="31">
        <f ca="1">OFFSET(Perf!$A$1,1,Main!A2514,1,1)</f>
        <v>0</v>
      </c>
      <c r="L2514" s="32">
        <f ca="1">OFFSET(Perf!$A$1,2,Main!A2514,1,1)</f>
        <v>0</v>
      </c>
      <c r="M2514" s="32">
        <f ca="1">OFFSET(Perf!$A$1,3,Main!A2514,1,1)</f>
        <v>-3.6014405762304635E-3</v>
      </c>
      <c r="N2514" s="32">
        <f ca="1">OFFSET(Perf!$A$1,4,Main!A2514,1,1)</f>
        <v>-7.9968012794884302E-4</v>
      </c>
      <c r="O2514" s="32">
        <f ca="1">OFFSET(Perf!$A$1,5,Main!A2514,1,1)</f>
        <v>4.8212133386902334E-3</v>
      </c>
      <c r="P2514" s="31">
        <f t="shared" ca="1" si="394"/>
        <v>0</v>
      </c>
      <c r="Q2514" s="32">
        <f t="shared" ca="1" si="395"/>
        <v>0</v>
      </c>
      <c r="R2514" s="32">
        <f t="shared" ca="1" si="396"/>
        <v>0</v>
      </c>
      <c r="S2514" s="32">
        <f t="shared" ca="1" si="397"/>
        <v>0</v>
      </c>
      <c r="T2514" s="32">
        <f t="shared" ca="1" si="398"/>
        <v>0</v>
      </c>
      <c r="U2514" s="28" t="str">
        <f t="shared" ca="1" si="399"/>
        <v/>
      </c>
      <c r="V2514" s="33">
        <f ca="1">OFFSET(Trade!$A$1,1,A2514,1,1)</f>
        <v>0</v>
      </c>
      <c r="W2514" s="34">
        <f ca="1">OFFSET(Trade!$A$1,2,A2514,1,1)</f>
        <v>0</v>
      </c>
      <c r="X2514" s="34">
        <f ca="1">OFFSET(Trade!$A$1,3,A2514,1,1)</f>
        <v>0</v>
      </c>
      <c r="Y2514" s="34">
        <f ca="1">OFFSET(Trade!$A$1,4,A2514,1,1)</f>
        <v>0</v>
      </c>
      <c r="Z2514" s="34">
        <f ca="1">OFFSET(Trade!$A$1,5,A2514,1,1)</f>
        <v>0</v>
      </c>
      <c r="AA2514" s="33" t="e">
        <f ca="1">OFFSET(Vol!$A$1,1,Main!A2514,1,1)</f>
        <v>#N/A</v>
      </c>
      <c r="AB2514" s="34">
        <f ca="1">OFFSET(Vol!$A$1,2,Main!A2514,1,1)</f>
        <v>3677</v>
      </c>
      <c r="AC2514" s="34">
        <f ca="1">OFFSET(Vol!$A$1,3,Main!A2514,1,1)</f>
        <v>4043</v>
      </c>
      <c r="AD2514" s="34">
        <f ca="1">OFFSET(Vol!$A$1,4,Main!A2514,1,1)</f>
        <v>4485</v>
      </c>
      <c r="AE2514" s="44">
        <f ca="1">OFFSET(Vol!$A$1,5,Main!A2514,1,1)</f>
        <v>12255</v>
      </c>
    </row>
    <row r="2515" spans="1:31" x14ac:dyDescent="0.3">
      <c r="A2515" s="38">
        <v>2510</v>
      </c>
      <c r="B2515" s="16" t="str">
        <f t="shared" ca="1" si="390"/>
        <v/>
      </c>
      <c r="C2515" s="21" t="str">
        <f ca="1">OFFSET(Vol!$A$1,0,Main!A2515,1,1)</f>
        <v>304660</v>
      </c>
      <c r="D2515" s="22">
        <f ca="1">OFFSET(Px!$A$1,1,Main!A2515,1,1)</f>
        <v>13730</v>
      </c>
      <c r="E2515" s="22">
        <f ca="1">OFFSET(Px!$A$1,4,Main!A2515,1,1)</f>
        <v>13700</v>
      </c>
      <c r="F2515" s="22">
        <f ca="1">OFFSET(Px!$A$1,5,Main!A2515,1,1)</f>
        <v>13845</v>
      </c>
      <c r="G2515" s="23">
        <f ca="1">OFFSET(Px!$A$1,6,Main!A2515,1,1)</f>
        <v>13840</v>
      </c>
      <c r="H2515" s="28">
        <f t="shared" ca="1" si="391"/>
        <v>-8.3062477428674786E-3</v>
      </c>
      <c r="I2515" s="28">
        <f t="shared" ca="1" si="392"/>
        <v>-7.9479768786127059E-3</v>
      </c>
      <c r="J2515" s="12">
        <f t="shared" ca="1" si="393"/>
        <v>0</v>
      </c>
      <c r="K2515" s="31">
        <f ca="1">OFFSET(Perf!$A$1,1,Main!A2515,1,1)</f>
        <v>7.000000000000001E-4</v>
      </c>
      <c r="L2515" s="32">
        <f ca="1">OFFSET(Perf!$A$1,2,Main!A2515,1,1)</f>
        <v>7.000000000000001E-4</v>
      </c>
      <c r="M2515" s="32">
        <f ca="1">OFFSET(Perf!$A$1,3,Main!A2515,1,1)</f>
        <v>1.4598540145984717E-3</v>
      </c>
      <c r="N2515" s="32">
        <f ca="1">OFFSET(Perf!$A$1,4,Main!A2515,1,1)</f>
        <v>-1.0473094980137265E-2</v>
      </c>
      <c r="O2515" s="32">
        <f ca="1">OFFSET(Perf!$A$1,5,Main!A2515,1,1)</f>
        <v>3.6127167630062296E-4</v>
      </c>
      <c r="P2515" s="31">
        <f t="shared" ca="1" si="394"/>
        <v>0</v>
      </c>
      <c r="Q2515" s="32">
        <f t="shared" ca="1" si="395"/>
        <v>1.4252667711364823E-2</v>
      </c>
      <c r="R2515" s="32">
        <f t="shared" ca="1" si="396"/>
        <v>1.4538442703232126E-2</v>
      </c>
      <c r="S2515" s="32">
        <f t="shared" ca="1" si="397"/>
        <v>4.9278358126315014E-3</v>
      </c>
      <c r="T2515" s="32">
        <f t="shared" ca="1" si="398"/>
        <v>1.7558954748247292E-2</v>
      </c>
      <c r="U2515" s="28" t="str">
        <f t="shared" ca="1" si="399"/>
        <v/>
      </c>
      <c r="V2515" s="33">
        <f ca="1">OFFSET(Trade!$A$1,1,A2515,1,1)</f>
        <v>0</v>
      </c>
      <c r="W2515" s="34">
        <f ca="1">OFFSET(Trade!$A$1,2,A2515,1,1)</f>
        <v>382</v>
      </c>
      <c r="X2515" s="34">
        <f ca="1">OFFSET(Trade!$A$1,3,A2515,1,1)</f>
        <v>475</v>
      </c>
      <c r="Y2515" s="34">
        <f ca="1">OFFSET(Trade!$A$1,4,A2515,1,1)</f>
        <v>267</v>
      </c>
      <c r="Z2515" s="34">
        <f ca="1">OFFSET(Trade!$A$1,5,A2515,1,1)</f>
        <v>551</v>
      </c>
      <c r="AA2515" s="33" t="e">
        <f ca="1">OFFSET(Vol!$A$1,1,Main!A2515,1,1)</f>
        <v>#N/A</v>
      </c>
      <c r="AB2515" s="34">
        <f ca="1">OFFSET(Vol!$A$1,2,Main!A2515,1,1)</f>
        <v>26802</v>
      </c>
      <c r="AC2515" s="34">
        <f ca="1">OFFSET(Vol!$A$1,3,Main!A2515,1,1)</f>
        <v>32672</v>
      </c>
      <c r="AD2515" s="34">
        <f ca="1">OFFSET(Vol!$A$1,4,Main!A2515,1,1)</f>
        <v>54182</v>
      </c>
      <c r="AE2515" s="44">
        <f ca="1">OFFSET(Vol!$A$1,5,Main!A2515,1,1)</f>
        <v>31380</v>
      </c>
    </row>
    <row r="2516" spans="1:31" x14ac:dyDescent="0.3">
      <c r="A2516" s="38">
        <v>2511</v>
      </c>
      <c r="B2516" s="16" t="str">
        <f t="shared" ca="1" si="390"/>
        <v/>
      </c>
      <c r="C2516" s="21" t="str">
        <f ca="1">OFFSET(Vol!$A$1,0,Main!A2516,1,1)</f>
        <v>304670</v>
      </c>
      <c r="D2516" s="22">
        <f ca="1">OFFSET(Px!$A$1,1,Main!A2516,1,1)</f>
        <v>6880</v>
      </c>
      <c r="E2516" s="22">
        <f ca="1">OFFSET(Px!$A$1,4,Main!A2516,1,1)</f>
        <v>6900</v>
      </c>
      <c r="F2516" s="22">
        <f ca="1">OFFSET(Px!$A$1,5,Main!A2516,1,1)</f>
        <v>6830</v>
      </c>
      <c r="G2516" s="23">
        <f ca="1">OFFSET(Px!$A$1,6,Main!A2516,1,1)</f>
        <v>6805</v>
      </c>
      <c r="H2516" s="28">
        <f t="shared" ca="1" si="391"/>
        <v>7.3206442166910968E-3</v>
      </c>
      <c r="I2516" s="28">
        <f t="shared" ca="1" si="392"/>
        <v>1.102130786186617E-2</v>
      </c>
      <c r="J2516" s="12">
        <f t="shared" ca="1" si="393"/>
        <v>0</v>
      </c>
      <c r="K2516" s="31">
        <f ca="1">OFFSET(Perf!$A$1,1,Main!A2516,1,1)</f>
        <v>7.000000000000001E-4</v>
      </c>
      <c r="L2516" s="32">
        <f ca="1">OFFSET(Perf!$A$1,2,Main!A2516,1,1)</f>
        <v>7.000000000000001E-4</v>
      </c>
      <c r="M2516" s="32">
        <f ca="1">OFFSET(Perf!$A$1,3,Main!A2516,1,1)</f>
        <v>-3.6231884057971175E-3</v>
      </c>
      <c r="N2516" s="32">
        <f ca="1">OFFSET(Perf!$A$1,4,Main!A2516,1,1)</f>
        <v>1.024890190336758E-2</v>
      </c>
      <c r="O2516" s="32">
        <f ca="1">OFFSET(Perf!$A$1,5,Main!A2516,1,1)</f>
        <v>3.6737692872887973E-3</v>
      </c>
      <c r="P2516" s="31">
        <f t="shared" ca="1" si="394"/>
        <v>0</v>
      </c>
      <c r="Q2516" s="32">
        <f t="shared" ca="1" si="395"/>
        <v>0</v>
      </c>
      <c r="R2516" s="32">
        <f t="shared" ca="1" si="396"/>
        <v>0</v>
      </c>
      <c r="S2516" s="32">
        <f t="shared" ca="1" si="397"/>
        <v>0</v>
      </c>
      <c r="T2516" s="32">
        <f t="shared" ca="1" si="398"/>
        <v>0</v>
      </c>
      <c r="U2516" s="28" t="str">
        <f t="shared" ca="1" si="399"/>
        <v/>
      </c>
      <c r="V2516" s="33">
        <f ca="1">OFFSET(Trade!$A$1,1,A2516,1,1)</f>
        <v>0</v>
      </c>
      <c r="W2516" s="34">
        <f ca="1">OFFSET(Trade!$A$1,2,A2516,1,1)</f>
        <v>0</v>
      </c>
      <c r="X2516" s="34">
        <f ca="1">OFFSET(Trade!$A$1,3,A2516,1,1)</f>
        <v>0</v>
      </c>
      <c r="Y2516" s="34">
        <f ca="1">OFFSET(Trade!$A$1,4,A2516,1,1)</f>
        <v>0</v>
      </c>
      <c r="Z2516" s="34">
        <f ca="1">OFFSET(Trade!$A$1,5,A2516,1,1)</f>
        <v>0</v>
      </c>
      <c r="AA2516" s="33" t="e">
        <f ca="1">OFFSET(Vol!$A$1,1,Main!A2516,1,1)</f>
        <v>#N/A</v>
      </c>
      <c r="AB2516" s="34">
        <f ca="1">OFFSET(Vol!$A$1,2,Main!A2516,1,1)</f>
        <v>2</v>
      </c>
      <c r="AC2516" s="34">
        <f ca="1">OFFSET(Vol!$A$1,3,Main!A2516,1,1)</f>
        <v>240</v>
      </c>
      <c r="AD2516" s="34">
        <f ca="1">OFFSET(Vol!$A$1,4,Main!A2516,1,1)</f>
        <v>9</v>
      </c>
      <c r="AE2516" s="44">
        <f ca="1">OFFSET(Vol!$A$1,5,Main!A2516,1,1)</f>
        <v>63</v>
      </c>
    </row>
    <row r="2517" spans="1:31" x14ac:dyDescent="0.3">
      <c r="A2517" s="38">
        <v>2512</v>
      </c>
      <c r="B2517" s="16" t="str">
        <f t="shared" ca="1" si="390"/>
        <v/>
      </c>
      <c r="C2517" s="21" t="str">
        <f ca="1">OFFSET(Vol!$A$1,0,Main!A2517,1,1)</f>
        <v>266360</v>
      </c>
      <c r="D2517" s="22">
        <f ca="1">OFFSET(Px!$A$1,1,Main!A2517,1,1)</f>
        <v>17315</v>
      </c>
      <c r="E2517" s="22">
        <f ca="1">OFFSET(Px!$A$1,4,Main!A2517,1,1)</f>
        <v>16215</v>
      </c>
      <c r="F2517" s="22">
        <f ca="1">OFFSET(Px!$A$1,5,Main!A2517,1,1)</f>
        <v>16215</v>
      </c>
      <c r="G2517" s="23">
        <f ca="1">OFFSET(Px!$A$1,6,Main!A2517,1,1)</f>
        <v>16020</v>
      </c>
      <c r="H2517" s="28">
        <f t="shared" ca="1" si="391"/>
        <v>6.783842121492456E-2</v>
      </c>
      <c r="I2517" s="28">
        <f t="shared" ca="1" si="392"/>
        <v>8.083645443195997E-2</v>
      </c>
      <c r="J2517" s="12">
        <f t="shared" ca="1" si="393"/>
        <v>0</v>
      </c>
      <c r="K2517" s="31">
        <f ca="1">OFFSET(Perf!$A$1,1,Main!A2517,1,1)</f>
        <v>9.300000000000001E-3</v>
      </c>
      <c r="L2517" s="32">
        <f ca="1">OFFSET(Perf!$A$1,2,Main!A2517,1,1)</f>
        <v>9.300000000000001E-3</v>
      </c>
      <c r="M2517" s="32">
        <f ca="1">OFFSET(Perf!$A$1,3,Main!A2517,1,1)</f>
        <v>5.7971014492753659E-2</v>
      </c>
      <c r="N2517" s="32">
        <f ca="1">OFFSET(Perf!$A$1,4,Main!A2517,1,1)</f>
        <v>0</v>
      </c>
      <c r="O2517" s="32">
        <f ca="1">OFFSET(Perf!$A$1,5,Main!A2517,1,1)</f>
        <v>1.2172284644194731E-2</v>
      </c>
      <c r="P2517" s="31">
        <f t="shared" ca="1" si="394"/>
        <v>0</v>
      </c>
      <c r="Q2517" s="32">
        <f t="shared" ca="1" si="395"/>
        <v>3.0604982206405694E-2</v>
      </c>
      <c r="R2517" s="32">
        <f t="shared" ca="1" si="396"/>
        <v>3.7614569694084041E-2</v>
      </c>
      <c r="S2517" s="32">
        <f t="shared" ca="1" si="397"/>
        <v>4.415653093601269E-2</v>
      </c>
      <c r="T2517" s="32">
        <f t="shared" ca="1" si="398"/>
        <v>1.8890006400292585E-2</v>
      </c>
      <c r="U2517" s="28" t="str">
        <f t="shared" ca="1" si="399"/>
        <v/>
      </c>
      <c r="V2517" s="33">
        <f ca="1">OFFSET(Trade!$A$1,1,A2517,1,1)</f>
        <v>0</v>
      </c>
      <c r="W2517" s="34">
        <f ca="1">OFFSET(Trade!$A$1,2,A2517,1,1)</f>
        <v>731</v>
      </c>
      <c r="X2517" s="34">
        <f ca="1">OFFSET(Trade!$A$1,3,A2517,1,1)</f>
        <v>1264</v>
      </c>
      <c r="Y2517" s="34">
        <f ca="1">OFFSET(Trade!$A$1,4,A2517,1,1)</f>
        <v>501</v>
      </c>
      <c r="Z2517" s="34">
        <f ca="1">OFFSET(Trade!$A$1,5,A2517,1,1)</f>
        <v>1033</v>
      </c>
      <c r="AA2517" s="33" t="e">
        <f ca="1">OFFSET(Vol!$A$1,1,Main!A2517,1,1)</f>
        <v>#N/A</v>
      </c>
      <c r="AB2517" s="34">
        <f ca="1">OFFSET(Vol!$A$1,2,Main!A2517,1,1)</f>
        <v>23885</v>
      </c>
      <c r="AC2517" s="34">
        <f ca="1">OFFSET(Vol!$A$1,3,Main!A2517,1,1)</f>
        <v>33604</v>
      </c>
      <c r="AD2517" s="34">
        <f ca="1">OFFSET(Vol!$A$1,4,Main!A2517,1,1)</f>
        <v>11346</v>
      </c>
      <c r="AE2517" s="44">
        <f ca="1">OFFSET(Vol!$A$1,5,Main!A2517,1,1)</f>
        <v>54685</v>
      </c>
    </row>
    <row r="2518" spans="1:31" x14ac:dyDescent="0.3">
      <c r="A2518" s="38">
        <v>2513</v>
      </c>
      <c r="B2518" s="16" t="str">
        <f t="shared" ca="1" si="390"/>
        <v/>
      </c>
      <c r="C2518" s="21" t="str">
        <f ca="1">OFFSET(Vol!$A$1,0,Main!A2518,1,1)</f>
        <v>244580</v>
      </c>
      <c r="D2518" s="22">
        <f ca="1">OFFSET(Px!$A$1,1,Main!A2518,1,1)</f>
        <v>11685</v>
      </c>
      <c r="E2518" s="22">
        <f ca="1">OFFSET(Px!$A$1,4,Main!A2518,1,1)</f>
        <v>11320</v>
      </c>
      <c r="F2518" s="22">
        <f ca="1">OFFSET(Px!$A$1,5,Main!A2518,1,1)</f>
        <v>11705</v>
      </c>
      <c r="G2518" s="23">
        <f ca="1">OFFSET(Px!$A$1,6,Main!A2518,1,1)</f>
        <v>11770</v>
      </c>
      <c r="H2518" s="28">
        <f t="shared" ca="1" si="391"/>
        <v>-1.7086715079026593E-3</v>
      </c>
      <c r="I2518" s="28">
        <f t="shared" ca="1" si="392"/>
        <v>-7.2217502124044541E-3</v>
      </c>
      <c r="J2518" s="12">
        <f t="shared" ca="1" si="393"/>
        <v>0</v>
      </c>
      <c r="K2518" s="31">
        <f ca="1">OFFSET(Perf!$A$1,1,Main!A2518,1,1)</f>
        <v>1.3000000000000001E-2</v>
      </c>
      <c r="L2518" s="32">
        <f ca="1">OFFSET(Perf!$A$1,2,Main!A2518,1,1)</f>
        <v>1.3000000000000001E-2</v>
      </c>
      <c r="M2518" s="32">
        <f ca="1">OFFSET(Perf!$A$1,3,Main!A2518,1,1)</f>
        <v>1.8992932862190726E-2</v>
      </c>
      <c r="N2518" s="32">
        <f ca="1">OFFSET(Perf!$A$1,4,Main!A2518,1,1)</f>
        <v>-3.2891926527125137E-2</v>
      </c>
      <c r="O2518" s="32">
        <f ca="1">OFFSET(Perf!$A$1,5,Main!A2518,1,1)</f>
        <v>-5.5225148683092362E-3</v>
      </c>
      <c r="P2518" s="31">
        <f t="shared" ca="1" si="394"/>
        <v>0</v>
      </c>
      <c r="Q2518" s="32">
        <f t="shared" ca="1" si="395"/>
        <v>1.1859206967077918E-2</v>
      </c>
      <c r="R2518" s="32">
        <f t="shared" ca="1" si="396"/>
        <v>1.3549239920687376E-2</v>
      </c>
      <c r="S2518" s="32">
        <f t="shared" ca="1" si="397"/>
        <v>6.9109853047458446E-3</v>
      </c>
      <c r="T2518" s="32">
        <f t="shared" ca="1" si="398"/>
        <v>8.8154191253161113E-3</v>
      </c>
      <c r="U2518" s="28" t="str">
        <f t="shared" ca="1" si="399"/>
        <v/>
      </c>
      <c r="V2518" s="33">
        <f ca="1">OFFSET(Trade!$A$1,1,A2518,1,1)</f>
        <v>0</v>
      </c>
      <c r="W2518" s="34">
        <f ca="1">OFFSET(Trade!$A$1,2,A2518,1,1)</f>
        <v>719</v>
      </c>
      <c r="X2518" s="34">
        <f ca="1">OFFSET(Trade!$A$1,3,A2518,1,1)</f>
        <v>1066</v>
      </c>
      <c r="Y2518" s="34">
        <f ca="1">OFFSET(Trade!$A$1,4,A2518,1,1)</f>
        <v>459</v>
      </c>
      <c r="Z2518" s="34">
        <f ca="1">OFFSET(Trade!$A$1,5,A2518,1,1)</f>
        <v>617</v>
      </c>
      <c r="AA2518" s="33" t="e">
        <f ca="1">OFFSET(Vol!$A$1,1,Main!A2518,1,1)</f>
        <v>#N/A</v>
      </c>
      <c r="AB2518" s="34">
        <f ca="1">OFFSET(Vol!$A$1,2,Main!A2518,1,1)</f>
        <v>60628</v>
      </c>
      <c r="AC2518" s="34">
        <f ca="1">OFFSET(Vol!$A$1,3,Main!A2518,1,1)</f>
        <v>78676</v>
      </c>
      <c r="AD2518" s="34">
        <f ca="1">OFFSET(Vol!$A$1,4,Main!A2518,1,1)</f>
        <v>66416</v>
      </c>
      <c r="AE2518" s="44">
        <f ca="1">OFFSET(Vol!$A$1,5,Main!A2518,1,1)</f>
        <v>69991</v>
      </c>
    </row>
    <row r="2519" spans="1:31" x14ac:dyDescent="0.3">
      <c r="A2519" s="38">
        <v>2514</v>
      </c>
      <c r="B2519" s="16" t="str">
        <f t="shared" ca="1" si="390"/>
        <v/>
      </c>
      <c r="C2519" s="21" t="str">
        <f ca="1">OFFSET(Vol!$A$1,0,Main!A2519,1,1)</f>
        <v>091160</v>
      </c>
      <c r="D2519" s="22">
        <f ca="1">OFFSET(Px!$A$1,1,Main!A2519,1,1)</f>
        <v>25640</v>
      </c>
      <c r="E2519" s="22">
        <f ca="1">OFFSET(Px!$A$1,4,Main!A2519,1,1)</f>
        <v>25185</v>
      </c>
      <c r="F2519" s="22">
        <f ca="1">OFFSET(Px!$A$1,5,Main!A2519,1,1)</f>
        <v>25240</v>
      </c>
      <c r="G2519" s="23">
        <f ca="1">OFFSET(Px!$A$1,6,Main!A2519,1,1)</f>
        <v>24705</v>
      </c>
      <c r="H2519" s="28">
        <f t="shared" ca="1" si="391"/>
        <v>1.5847860538827252E-2</v>
      </c>
      <c r="I2519" s="28">
        <f t="shared" ca="1" si="392"/>
        <v>3.7846589759158E-2</v>
      </c>
      <c r="J2519" s="12">
        <f t="shared" ca="1" si="393"/>
        <v>1</v>
      </c>
      <c r="K2519" s="31">
        <f ca="1">OFFSET(Perf!$A$1,1,Main!A2519,1,1)</f>
        <v>1.4800000000000001E-2</v>
      </c>
      <c r="L2519" s="32">
        <f ca="1">OFFSET(Perf!$A$1,2,Main!A2519,1,1)</f>
        <v>1.4800000000000001E-2</v>
      </c>
      <c r="M2519" s="32">
        <f ca="1">OFFSET(Perf!$A$1,3,Main!A2519,1,1)</f>
        <v>3.1764939448084561E-3</v>
      </c>
      <c r="N2519" s="32">
        <f ca="1">OFFSET(Perf!$A$1,4,Main!A2519,1,1)</f>
        <v>-2.1790808240887971E-3</v>
      </c>
      <c r="O2519" s="32">
        <f ca="1">OFFSET(Perf!$A$1,5,Main!A2519,1,1)</f>
        <v>2.1655535316737584E-2</v>
      </c>
      <c r="P2519" s="31">
        <f t="shared" ca="1" si="394"/>
        <v>0</v>
      </c>
      <c r="Q2519" s="32">
        <f t="shared" ca="1" si="395"/>
        <v>4.0866366979975477E-2</v>
      </c>
      <c r="R2519" s="32">
        <f t="shared" ca="1" si="396"/>
        <v>5.6161597485439585E-2</v>
      </c>
      <c r="S2519" s="32">
        <f t="shared" ca="1" si="397"/>
        <v>3.8186462324393357E-2</v>
      </c>
      <c r="T2519" s="32">
        <f t="shared" ca="1" si="398"/>
        <v>1.920698525774216E-2</v>
      </c>
      <c r="U2519" s="28" t="str">
        <f t="shared" ca="1" si="399"/>
        <v/>
      </c>
      <c r="V2519" s="33">
        <f ca="1">OFFSET(Trade!$A$1,1,A2519,1,1)</f>
        <v>0</v>
      </c>
      <c r="W2519" s="34">
        <f ca="1">OFFSET(Trade!$A$1,2,A2519,1,1)</f>
        <v>1500</v>
      </c>
      <c r="X2519" s="34">
        <f ca="1">OFFSET(Trade!$A$1,3,A2519,1,1)</f>
        <v>1215</v>
      </c>
      <c r="Y2519" s="34">
        <f ca="1">OFFSET(Trade!$A$1,4,A2519,1,1)</f>
        <v>1196</v>
      </c>
      <c r="Z2519" s="34">
        <f ca="1">OFFSET(Trade!$A$1,5,A2519,1,1)</f>
        <v>1553</v>
      </c>
      <c r="AA2519" s="33" t="e">
        <f ca="1">OFFSET(Vol!$A$1,1,Main!A2519,1,1)</f>
        <v>#N/A</v>
      </c>
      <c r="AB2519" s="34">
        <f ca="1">OFFSET(Vol!$A$1,2,Main!A2519,1,1)</f>
        <v>36705</v>
      </c>
      <c r="AC2519" s="34">
        <f ca="1">OFFSET(Vol!$A$1,3,Main!A2519,1,1)</f>
        <v>21634</v>
      </c>
      <c r="AD2519" s="34">
        <f ca="1">OFFSET(Vol!$A$1,4,Main!A2519,1,1)</f>
        <v>31320</v>
      </c>
      <c r="AE2519" s="44">
        <f ca="1">OFFSET(Vol!$A$1,5,Main!A2519,1,1)</f>
        <v>80856</v>
      </c>
    </row>
    <row r="2520" spans="1:31" x14ac:dyDescent="0.3">
      <c r="A2520" s="38">
        <v>2515</v>
      </c>
      <c r="B2520" s="16" t="str">
        <f t="shared" ca="1" si="390"/>
        <v/>
      </c>
      <c r="C2520" s="21" t="str">
        <f ca="1">OFFSET(Vol!$A$1,0,Main!A2520,1,1)</f>
        <v>325020</v>
      </c>
      <c r="D2520" s="22">
        <f ca="1">OFFSET(Px!$A$1,1,Main!A2520,1,1)</f>
        <v>8715</v>
      </c>
      <c r="E2520" s="22">
        <f ca="1">OFFSET(Px!$A$1,4,Main!A2520,1,1)</f>
        <v>8630</v>
      </c>
      <c r="F2520" s="22">
        <f ca="1">OFFSET(Px!$A$1,5,Main!A2520,1,1)</f>
        <v>8560</v>
      </c>
      <c r="G2520" s="23">
        <f ca="1">OFFSET(Px!$A$1,6,Main!A2520,1,1)</f>
        <v>8510</v>
      </c>
      <c r="H2520" s="28">
        <f t="shared" ca="1" si="391"/>
        <v>1.8107476635514042E-2</v>
      </c>
      <c r="I2520" s="28">
        <f t="shared" ca="1" si="392"/>
        <v>2.4089306698002355E-2</v>
      </c>
      <c r="J2520" s="12">
        <f t="shared" ca="1" si="393"/>
        <v>0</v>
      </c>
      <c r="K2520" s="31">
        <f ca="1">OFFSET(Perf!$A$1,1,Main!A2520,1,1)</f>
        <v>2.3E-3</v>
      </c>
      <c r="L2520" s="32">
        <f ca="1">OFFSET(Perf!$A$1,2,Main!A2520,1,1)</f>
        <v>2.3E-3</v>
      </c>
      <c r="M2520" s="32">
        <f ca="1">OFFSET(Perf!$A$1,3,Main!A2520,1,1)</f>
        <v>7.5318655851679406E-3</v>
      </c>
      <c r="N2520" s="32">
        <f ca="1">OFFSET(Perf!$A$1,4,Main!A2520,1,1)</f>
        <v>8.1775700934578754E-3</v>
      </c>
      <c r="O2520" s="32">
        <f ca="1">OFFSET(Perf!$A$1,5,Main!A2520,1,1)</f>
        <v>5.8754406580494578E-3</v>
      </c>
      <c r="P2520" s="31">
        <f t="shared" ca="1" si="394"/>
        <v>0</v>
      </c>
      <c r="Q2520" s="32">
        <f t="shared" ca="1" si="395"/>
        <v>0</v>
      </c>
      <c r="R2520" s="32">
        <f t="shared" ca="1" si="396"/>
        <v>0</v>
      </c>
      <c r="S2520" s="32">
        <f t="shared" ca="1" si="397"/>
        <v>0</v>
      </c>
      <c r="T2520" s="32">
        <f t="shared" ca="1" si="398"/>
        <v>0</v>
      </c>
      <c r="U2520" s="28" t="str">
        <f t="shared" ca="1" si="399"/>
        <v/>
      </c>
      <c r="V2520" s="33">
        <f ca="1">OFFSET(Trade!$A$1,1,A2520,1,1)</f>
        <v>0</v>
      </c>
      <c r="W2520" s="34">
        <f ca="1">OFFSET(Trade!$A$1,2,A2520,1,1)</f>
        <v>0</v>
      </c>
      <c r="X2520" s="34">
        <f ca="1">OFFSET(Trade!$A$1,3,A2520,1,1)</f>
        <v>0</v>
      </c>
      <c r="Y2520" s="34">
        <f ca="1">OFFSET(Trade!$A$1,4,A2520,1,1)</f>
        <v>0</v>
      </c>
      <c r="Z2520" s="34">
        <f ca="1">OFFSET(Trade!$A$1,5,A2520,1,1)</f>
        <v>0</v>
      </c>
      <c r="AA2520" s="33" t="e">
        <f ca="1">OFFSET(Vol!$A$1,1,Main!A2520,1,1)</f>
        <v>#N/A</v>
      </c>
      <c r="AB2520" s="34">
        <f ca="1">OFFSET(Vol!$A$1,2,Main!A2520,1,1)</f>
        <v>32188</v>
      </c>
      <c r="AC2520" s="34">
        <f ca="1">OFFSET(Vol!$A$1,3,Main!A2520,1,1)</f>
        <v>246</v>
      </c>
      <c r="AD2520" s="34">
        <f ca="1">OFFSET(Vol!$A$1,4,Main!A2520,1,1)</f>
        <v>845</v>
      </c>
      <c r="AE2520" s="44">
        <f ca="1">OFFSET(Vol!$A$1,5,Main!A2520,1,1)</f>
        <v>67126</v>
      </c>
    </row>
    <row r="2521" spans="1:31" x14ac:dyDescent="0.3">
      <c r="A2521" s="38">
        <v>2516</v>
      </c>
      <c r="B2521" s="16" t="str">
        <f t="shared" ca="1" si="390"/>
        <v/>
      </c>
      <c r="C2521" s="21" t="str">
        <f ca="1">OFFSET(Vol!$A$1,0,Main!A2521,1,1)</f>
        <v>211900</v>
      </c>
      <c r="D2521" s="22">
        <f ca="1">OFFSET(Px!$A$1,1,Main!A2521,1,1)</f>
        <v>10340</v>
      </c>
      <c r="E2521" s="22">
        <f ca="1">OFFSET(Px!$A$1,4,Main!A2521,1,1)</f>
        <v>10185</v>
      </c>
      <c r="F2521" s="22">
        <f ca="1">OFFSET(Px!$A$1,5,Main!A2521,1,1)</f>
        <v>10135</v>
      </c>
      <c r="G2521" s="23">
        <f ca="1">OFFSET(Px!$A$1,6,Main!A2521,1,1)</f>
        <v>10080</v>
      </c>
      <c r="H2521" s="28">
        <f t="shared" ca="1" si="391"/>
        <v>2.0226936359151404E-2</v>
      </c>
      <c r="I2521" s="28">
        <f t="shared" ca="1" si="392"/>
        <v>2.5793650793650702E-2</v>
      </c>
      <c r="J2521" s="12">
        <f t="shared" ca="1" si="393"/>
        <v>0</v>
      </c>
      <c r="K2521" s="31">
        <f ca="1">OFFSET(Perf!$A$1,1,Main!A2521,1,1)</f>
        <v>6.3E-3</v>
      </c>
      <c r="L2521" s="32">
        <f ca="1">OFFSET(Perf!$A$1,2,Main!A2521,1,1)</f>
        <v>6.3E-3</v>
      </c>
      <c r="M2521" s="32">
        <f ca="1">OFFSET(Perf!$A$1,3,Main!A2521,1,1)</f>
        <v>8.8365243004417948E-3</v>
      </c>
      <c r="N2521" s="32">
        <f ca="1">OFFSET(Perf!$A$1,4,Main!A2521,1,1)</f>
        <v>4.9333991119882015E-3</v>
      </c>
      <c r="O2521" s="32">
        <f ca="1">OFFSET(Perf!$A$1,5,Main!A2521,1,1)</f>
        <v>5.456349206349298E-3</v>
      </c>
      <c r="P2521" s="31">
        <f t="shared" ca="1" si="394"/>
        <v>0</v>
      </c>
      <c r="Q2521" s="32">
        <f t="shared" ca="1" si="395"/>
        <v>0</v>
      </c>
      <c r="R2521" s="32">
        <f t="shared" ca="1" si="396"/>
        <v>0</v>
      </c>
      <c r="S2521" s="32">
        <f t="shared" ca="1" si="397"/>
        <v>2.7042375402255332E-4</v>
      </c>
      <c r="T2521" s="32">
        <f t="shared" ca="1" si="398"/>
        <v>7.8003120124804995E-4</v>
      </c>
      <c r="U2521" s="28" t="str">
        <f t="shared" ca="1" si="399"/>
        <v/>
      </c>
      <c r="V2521" s="33">
        <f ca="1">OFFSET(Trade!$A$1,1,A2521,1,1)</f>
        <v>0</v>
      </c>
      <c r="W2521" s="34">
        <f ca="1">OFFSET(Trade!$A$1,2,A2521,1,1)</f>
        <v>0</v>
      </c>
      <c r="X2521" s="34">
        <f ca="1">OFFSET(Trade!$A$1,3,A2521,1,1)</f>
        <v>0</v>
      </c>
      <c r="Y2521" s="34">
        <f ca="1">OFFSET(Trade!$A$1,4,A2521,1,1)</f>
        <v>20</v>
      </c>
      <c r="Z2521" s="34">
        <f ca="1">OFFSET(Trade!$A$1,5,A2521,1,1)</f>
        <v>1</v>
      </c>
      <c r="AA2521" s="33" t="e">
        <f ca="1">OFFSET(Vol!$A$1,1,Main!A2521,1,1)</f>
        <v>#N/A</v>
      </c>
      <c r="AB2521" s="34">
        <f ca="1">OFFSET(Vol!$A$1,2,Main!A2521,1,1)</f>
        <v>2857</v>
      </c>
      <c r="AC2521" s="34">
        <f ca="1">OFFSET(Vol!$A$1,3,Main!A2521,1,1)</f>
        <v>2439</v>
      </c>
      <c r="AD2521" s="34">
        <f ca="1">OFFSET(Vol!$A$1,4,Main!A2521,1,1)</f>
        <v>73958</v>
      </c>
      <c r="AE2521" s="44">
        <f ca="1">OFFSET(Vol!$A$1,5,Main!A2521,1,1)</f>
        <v>1282</v>
      </c>
    </row>
    <row r="2522" spans="1:31" x14ac:dyDescent="0.3">
      <c r="A2522" s="38">
        <v>2517</v>
      </c>
      <c r="B2522" s="16" t="str">
        <f t="shared" ca="1" si="390"/>
        <v/>
      </c>
      <c r="C2522" s="21" t="str">
        <f ca="1">OFFSET(Vol!$A$1,0,Main!A2522,1,1)</f>
        <v>237370</v>
      </c>
      <c r="D2522" s="22">
        <f ca="1">OFFSET(Px!$A$1,1,Main!A2522,1,1)</f>
        <v>10505</v>
      </c>
      <c r="E2522" s="22">
        <f ca="1">OFFSET(Px!$A$1,4,Main!A2522,1,1)</f>
        <v>10420</v>
      </c>
      <c r="F2522" s="22">
        <f ca="1">OFFSET(Px!$A$1,5,Main!A2522,1,1)</f>
        <v>10440</v>
      </c>
      <c r="G2522" s="23">
        <f ca="1">OFFSET(Px!$A$1,6,Main!A2522,1,1)</f>
        <v>10425</v>
      </c>
      <c r="H2522" s="28">
        <f t="shared" ca="1" si="391"/>
        <v>6.2260536398468513E-3</v>
      </c>
      <c r="I2522" s="28">
        <f t="shared" ca="1" si="392"/>
        <v>7.6738609112709799E-3</v>
      </c>
      <c r="J2522" s="12">
        <f t="shared" ca="1" si="393"/>
        <v>0</v>
      </c>
      <c r="K2522" s="31">
        <f ca="1">OFFSET(Perf!$A$1,1,Main!A2522,1,1)</f>
        <v>3.8E-3</v>
      </c>
      <c r="L2522" s="32">
        <f ca="1">OFFSET(Perf!$A$1,2,Main!A2522,1,1)</f>
        <v>3.8E-3</v>
      </c>
      <c r="M2522" s="32">
        <f ca="1">OFFSET(Perf!$A$1,3,Main!A2522,1,1)</f>
        <v>4.3186180422265519E-3</v>
      </c>
      <c r="N2522" s="32">
        <f ca="1">OFFSET(Perf!$A$1,4,Main!A2522,1,1)</f>
        <v>-1.9157088122605526E-3</v>
      </c>
      <c r="O2522" s="32">
        <f ca="1">OFFSET(Perf!$A$1,5,Main!A2522,1,1)</f>
        <v>1.4388489208632116E-3</v>
      </c>
      <c r="P2522" s="31">
        <f t="shared" ca="1" si="394"/>
        <v>0</v>
      </c>
      <c r="Q2522" s="32">
        <f t="shared" ca="1" si="395"/>
        <v>0</v>
      </c>
      <c r="R2522" s="32">
        <f t="shared" ca="1" si="396"/>
        <v>0</v>
      </c>
      <c r="S2522" s="32">
        <f t="shared" ca="1" si="397"/>
        <v>0</v>
      </c>
      <c r="T2522" s="32">
        <f t="shared" ca="1" si="398"/>
        <v>0</v>
      </c>
      <c r="U2522" s="28" t="str">
        <f t="shared" ca="1" si="399"/>
        <v/>
      </c>
      <c r="V2522" s="33">
        <f ca="1">OFFSET(Trade!$A$1,1,A2522,1,1)</f>
        <v>0</v>
      </c>
      <c r="W2522" s="34">
        <f ca="1">OFFSET(Trade!$A$1,2,A2522,1,1)</f>
        <v>0</v>
      </c>
      <c r="X2522" s="34">
        <f ca="1">OFFSET(Trade!$A$1,3,A2522,1,1)</f>
        <v>0</v>
      </c>
      <c r="Y2522" s="34">
        <f ca="1">OFFSET(Trade!$A$1,4,A2522,1,1)</f>
        <v>0</v>
      </c>
      <c r="Z2522" s="34">
        <f ca="1">OFFSET(Trade!$A$1,5,A2522,1,1)</f>
        <v>0</v>
      </c>
      <c r="AA2522" s="33" t="e">
        <f ca="1">OFFSET(Vol!$A$1,1,Main!A2522,1,1)</f>
        <v>#N/A</v>
      </c>
      <c r="AB2522" s="34">
        <f ca="1">OFFSET(Vol!$A$1,2,Main!A2522,1,1)</f>
        <v>1086</v>
      </c>
      <c r="AC2522" s="34">
        <f ca="1">OFFSET(Vol!$A$1,3,Main!A2522,1,1)</f>
        <v>4187</v>
      </c>
      <c r="AD2522" s="34">
        <f ca="1">OFFSET(Vol!$A$1,4,Main!A2522,1,1)</f>
        <v>1397</v>
      </c>
      <c r="AE2522" s="44">
        <f ca="1">OFFSET(Vol!$A$1,5,Main!A2522,1,1)</f>
        <v>6928</v>
      </c>
    </row>
    <row r="2523" spans="1:31" x14ac:dyDescent="0.3">
      <c r="A2523" s="38">
        <v>2518</v>
      </c>
      <c r="B2523" s="16" t="str">
        <f t="shared" ca="1" si="390"/>
        <v/>
      </c>
      <c r="C2523" s="21" t="str">
        <f ca="1">OFFSET(Vol!$A$1,0,Main!A2523,1,1)</f>
        <v>244670</v>
      </c>
      <c r="D2523" s="22">
        <f ca="1">OFFSET(Px!$A$1,1,Main!A2523,1,1)</f>
        <v>6710</v>
      </c>
      <c r="E2523" s="22">
        <f ca="1">OFFSET(Px!$A$1,4,Main!A2523,1,1)</f>
        <v>6595</v>
      </c>
      <c r="F2523" s="22">
        <f ca="1">OFFSET(Px!$A$1,5,Main!A2523,1,1)</f>
        <v>6640</v>
      </c>
      <c r="G2523" s="23">
        <f ca="1">OFFSET(Px!$A$1,6,Main!A2523,1,1)</f>
        <v>6515</v>
      </c>
      <c r="H2523" s="28">
        <f t="shared" ca="1" si="391"/>
        <v>1.0542168674698704E-2</v>
      </c>
      <c r="I2523" s="28">
        <f t="shared" ca="1" si="392"/>
        <v>2.9930928626247022E-2</v>
      </c>
      <c r="J2523" s="12">
        <f t="shared" ca="1" si="393"/>
        <v>0</v>
      </c>
      <c r="K2523" s="31">
        <f ca="1">OFFSET(Perf!$A$1,1,Main!A2523,1,1)</f>
        <v>1.5E-3</v>
      </c>
      <c r="L2523" s="32">
        <f ca="1">OFFSET(Perf!$A$1,2,Main!A2523,1,1)</f>
        <v>1.5E-3</v>
      </c>
      <c r="M2523" s="32">
        <f ca="1">OFFSET(Perf!$A$1,3,Main!A2523,1,1)</f>
        <v>1.5921152388172821E-2</v>
      </c>
      <c r="N2523" s="32">
        <f ca="1">OFFSET(Perf!$A$1,4,Main!A2523,1,1)</f>
        <v>-6.777108433734913E-3</v>
      </c>
      <c r="O2523" s="32">
        <f ca="1">OFFSET(Perf!$A$1,5,Main!A2523,1,1)</f>
        <v>1.9186492709132752E-2</v>
      </c>
      <c r="P2523" s="31">
        <f t="shared" ca="1" si="394"/>
        <v>0</v>
      </c>
      <c r="Q2523" s="32">
        <f t="shared" ca="1" si="395"/>
        <v>0</v>
      </c>
      <c r="R2523" s="32">
        <f t="shared" ca="1" si="396"/>
        <v>0</v>
      </c>
      <c r="S2523" s="32">
        <f t="shared" ca="1" si="397"/>
        <v>0</v>
      </c>
      <c r="T2523" s="32">
        <f t="shared" ca="1" si="398"/>
        <v>0</v>
      </c>
      <c r="U2523" s="28" t="str">
        <f t="shared" ca="1" si="399"/>
        <v/>
      </c>
      <c r="V2523" s="33">
        <f ca="1">OFFSET(Trade!$A$1,1,A2523,1,1)</f>
        <v>0</v>
      </c>
      <c r="W2523" s="34">
        <f ca="1">OFFSET(Trade!$A$1,2,A2523,1,1)</f>
        <v>0</v>
      </c>
      <c r="X2523" s="34">
        <f ca="1">OFFSET(Trade!$A$1,3,A2523,1,1)</f>
        <v>0</v>
      </c>
      <c r="Y2523" s="34">
        <f ca="1">OFFSET(Trade!$A$1,4,A2523,1,1)</f>
        <v>0</v>
      </c>
      <c r="Z2523" s="34">
        <f ca="1">OFFSET(Trade!$A$1,5,A2523,1,1)</f>
        <v>0</v>
      </c>
      <c r="AA2523" s="33" t="e">
        <f ca="1">OFFSET(Vol!$A$1,1,Main!A2523,1,1)</f>
        <v>#N/A</v>
      </c>
      <c r="AB2523" s="34">
        <f ca="1">OFFSET(Vol!$A$1,2,Main!A2523,1,1)</f>
        <v>4</v>
      </c>
      <c r="AC2523" s="34">
        <f ca="1">OFFSET(Vol!$A$1,3,Main!A2523,1,1)</f>
        <v>450</v>
      </c>
      <c r="AD2523" s="34">
        <f ca="1">OFFSET(Vol!$A$1,4,Main!A2523,1,1)</f>
        <v>10300</v>
      </c>
      <c r="AE2523" s="44">
        <f ca="1">OFFSET(Vol!$A$1,5,Main!A2523,1,1)</f>
        <v>1389</v>
      </c>
    </row>
    <row r="2524" spans="1:31" x14ac:dyDescent="0.3">
      <c r="A2524" s="38">
        <v>2519</v>
      </c>
      <c r="B2524" s="16" t="str">
        <f t="shared" ca="1" si="390"/>
        <v/>
      </c>
      <c r="C2524" s="21" t="str">
        <f ca="1">OFFSET(Vol!$A$1,0,Main!A2524,1,1)</f>
        <v>140700</v>
      </c>
      <c r="D2524" s="22">
        <f ca="1">OFFSET(Px!$A$1,1,Main!A2524,1,1)</f>
        <v>4735</v>
      </c>
      <c r="E2524" s="22">
        <f ca="1">OFFSET(Px!$A$1,4,Main!A2524,1,1)</f>
        <v>4625</v>
      </c>
      <c r="F2524" s="22">
        <f ca="1">OFFSET(Px!$A$1,5,Main!A2524,1,1)</f>
        <v>4575</v>
      </c>
      <c r="G2524" s="23">
        <f ca="1">OFFSET(Px!$A$1,6,Main!A2524,1,1)</f>
        <v>4500</v>
      </c>
      <c r="H2524" s="28">
        <f t="shared" ca="1" si="391"/>
        <v>3.4972677595628499E-2</v>
      </c>
      <c r="I2524" s="28">
        <f t="shared" ca="1" si="392"/>
        <v>5.222222222222217E-2</v>
      </c>
      <c r="J2524" s="12">
        <f t="shared" ca="1" si="393"/>
        <v>0</v>
      </c>
      <c r="K2524" s="31">
        <f ca="1">OFFSET(Perf!$A$1,1,Main!A2524,1,1)</f>
        <v>5.3E-3</v>
      </c>
      <c r="L2524" s="32">
        <f ca="1">OFFSET(Perf!$A$1,2,Main!A2524,1,1)</f>
        <v>5.3E-3</v>
      </c>
      <c r="M2524" s="32">
        <f ca="1">OFFSET(Perf!$A$1,3,Main!A2524,1,1)</f>
        <v>1.8378378378378413E-2</v>
      </c>
      <c r="N2524" s="32">
        <f ca="1">OFFSET(Perf!$A$1,4,Main!A2524,1,1)</f>
        <v>1.0928961748633892E-2</v>
      </c>
      <c r="O2524" s="32">
        <f ca="1">OFFSET(Perf!$A$1,5,Main!A2524,1,1)</f>
        <v>1.6666666666666607E-2</v>
      </c>
      <c r="P2524" s="31">
        <f t="shared" ca="1" si="394"/>
        <v>0</v>
      </c>
      <c r="Q2524" s="32">
        <f t="shared" ca="1" si="395"/>
        <v>0</v>
      </c>
      <c r="R2524" s="32">
        <f t="shared" ca="1" si="396"/>
        <v>0</v>
      </c>
      <c r="S2524" s="32">
        <f t="shared" ca="1" si="397"/>
        <v>0</v>
      </c>
      <c r="T2524" s="32">
        <f t="shared" ca="1" si="398"/>
        <v>0</v>
      </c>
      <c r="U2524" s="28" t="str">
        <f t="shared" ca="1" si="399"/>
        <v/>
      </c>
      <c r="V2524" s="33">
        <f ca="1">OFFSET(Trade!$A$1,1,A2524,1,1)</f>
        <v>0</v>
      </c>
      <c r="W2524" s="34">
        <f ca="1">OFFSET(Trade!$A$1,2,A2524,1,1)</f>
        <v>0</v>
      </c>
      <c r="X2524" s="34">
        <f ca="1">OFFSET(Trade!$A$1,3,A2524,1,1)</f>
        <v>0</v>
      </c>
      <c r="Y2524" s="34">
        <f ca="1">OFFSET(Trade!$A$1,4,A2524,1,1)</f>
        <v>0</v>
      </c>
      <c r="Z2524" s="34">
        <f ca="1">OFFSET(Trade!$A$1,5,A2524,1,1)</f>
        <v>0</v>
      </c>
      <c r="AA2524" s="33" t="e">
        <f ca="1">OFFSET(Vol!$A$1,1,Main!A2524,1,1)</f>
        <v>#N/A</v>
      </c>
      <c r="AB2524" s="34">
        <f ca="1">OFFSET(Vol!$A$1,2,Main!A2524,1,1)</f>
        <v>641</v>
      </c>
      <c r="AC2524" s="34">
        <f ca="1">OFFSET(Vol!$A$1,3,Main!A2524,1,1)</f>
        <v>2842</v>
      </c>
      <c r="AD2524" s="34">
        <f ca="1">OFFSET(Vol!$A$1,4,Main!A2524,1,1)</f>
        <v>2924</v>
      </c>
      <c r="AE2524" s="44">
        <f ca="1">OFFSET(Vol!$A$1,5,Main!A2524,1,1)</f>
        <v>2404</v>
      </c>
    </row>
    <row r="2525" spans="1:31" x14ac:dyDescent="0.3">
      <c r="A2525" s="38">
        <v>2520</v>
      </c>
      <c r="B2525" s="16" t="str">
        <f t="shared" ca="1" si="390"/>
        <v/>
      </c>
      <c r="C2525" s="21" t="str">
        <f ca="1">OFFSET(Vol!$A$1,0,Main!A2525,1,1)</f>
        <v>102780</v>
      </c>
      <c r="D2525" s="22">
        <f ca="1">OFFSET(Px!$A$1,1,Main!A2525,1,1)</f>
        <v>7205</v>
      </c>
      <c r="E2525" s="22">
        <f ca="1">OFFSET(Px!$A$1,4,Main!A2525,1,1)</f>
        <v>7085</v>
      </c>
      <c r="F2525" s="22">
        <f ca="1">OFFSET(Px!$A$1,5,Main!A2525,1,1)</f>
        <v>7100</v>
      </c>
      <c r="G2525" s="23">
        <f ca="1">OFFSET(Px!$A$1,6,Main!A2525,1,1)</f>
        <v>7080</v>
      </c>
      <c r="H2525" s="28">
        <f t="shared" ca="1" si="391"/>
        <v>1.4788732394366289E-2</v>
      </c>
      <c r="I2525" s="28">
        <f t="shared" ca="1" si="392"/>
        <v>1.7655367231638408E-2</v>
      </c>
      <c r="J2525" s="12">
        <f t="shared" ca="1" si="393"/>
        <v>0</v>
      </c>
      <c r="K2525" s="31">
        <f ca="1">OFFSET(Perf!$A$1,1,Main!A2525,1,1)</f>
        <v>3.4999999999999996E-3</v>
      </c>
      <c r="L2525" s="32">
        <f ca="1">OFFSET(Perf!$A$1,2,Main!A2525,1,1)</f>
        <v>3.4999999999999996E-3</v>
      </c>
      <c r="M2525" s="32">
        <f ca="1">OFFSET(Perf!$A$1,3,Main!A2525,1,1)</f>
        <v>1.3408609738885024E-2</v>
      </c>
      <c r="N2525" s="32">
        <f ca="1">OFFSET(Perf!$A$1,4,Main!A2525,1,1)</f>
        <v>-2.1126760563380254E-3</v>
      </c>
      <c r="O2525" s="32">
        <f ca="1">OFFSET(Perf!$A$1,5,Main!A2525,1,1)</f>
        <v>2.8248587570620654E-3</v>
      </c>
      <c r="P2525" s="31">
        <f t="shared" ca="1" si="394"/>
        <v>0</v>
      </c>
      <c r="Q2525" s="32">
        <f t="shared" ca="1" si="395"/>
        <v>9.3538113827820006E-3</v>
      </c>
      <c r="R2525" s="32">
        <f t="shared" ca="1" si="396"/>
        <v>1.6461938671996624E-2</v>
      </c>
      <c r="S2525" s="32">
        <f t="shared" ca="1" si="397"/>
        <v>1.1684179730355706E-2</v>
      </c>
      <c r="T2525" s="32">
        <f t="shared" ca="1" si="398"/>
        <v>2.1552138395002404E-2</v>
      </c>
      <c r="U2525" s="28" t="str">
        <f t="shared" ca="1" si="399"/>
        <v/>
      </c>
      <c r="V2525" s="33">
        <f ca="1">OFFSET(Trade!$A$1,1,A2525,1,1)</f>
        <v>0</v>
      </c>
      <c r="W2525" s="34">
        <f ca="1">OFFSET(Trade!$A$1,2,A2525,1,1)</f>
        <v>1821</v>
      </c>
      <c r="X2525" s="34">
        <f ca="1">OFFSET(Trade!$A$1,3,A2525,1,1)</f>
        <v>1639</v>
      </c>
      <c r="Y2525" s="34">
        <f ca="1">OFFSET(Trade!$A$1,4,A2525,1,1)</f>
        <v>3834</v>
      </c>
      <c r="Z2525" s="34">
        <f ca="1">OFFSET(Trade!$A$1,5,A2525,1,1)</f>
        <v>3588</v>
      </c>
      <c r="AA2525" s="33" t="e">
        <f ca="1">OFFSET(Vol!$A$1,1,Main!A2525,1,1)</f>
        <v>#N/A</v>
      </c>
      <c r="AB2525" s="34">
        <f ca="1">OFFSET(Vol!$A$1,2,Main!A2525,1,1)</f>
        <v>194680</v>
      </c>
      <c r="AC2525" s="34">
        <f ca="1">OFFSET(Vol!$A$1,3,Main!A2525,1,1)</f>
        <v>99563</v>
      </c>
      <c r="AD2525" s="34">
        <f ca="1">OFFSET(Vol!$A$1,4,Main!A2525,1,1)</f>
        <v>328136</v>
      </c>
      <c r="AE2525" s="44">
        <f ca="1">OFFSET(Vol!$A$1,5,Main!A2525,1,1)</f>
        <v>166480</v>
      </c>
    </row>
    <row r="2526" spans="1:31" x14ac:dyDescent="0.3">
      <c r="A2526" s="38">
        <v>2521</v>
      </c>
      <c r="B2526" s="16" t="str">
        <f t="shared" ca="1" si="390"/>
        <v/>
      </c>
      <c r="C2526" s="21" t="str">
        <f ca="1">OFFSET(Vol!$A$1,0,Main!A2526,1,1)</f>
        <v>213610</v>
      </c>
      <c r="D2526" s="22">
        <f ca="1">OFFSET(Px!$A$1,1,Main!A2526,1,1)</f>
        <v>6950</v>
      </c>
      <c r="E2526" s="22">
        <f ca="1">OFFSET(Px!$A$1,4,Main!A2526,1,1)</f>
        <v>6855</v>
      </c>
      <c r="F2526" s="22">
        <f ca="1">OFFSET(Px!$A$1,5,Main!A2526,1,1)</f>
        <v>6900</v>
      </c>
      <c r="G2526" s="23">
        <f ca="1">OFFSET(Px!$A$1,6,Main!A2526,1,1)</f>
        <v>6795</v>
      </c>
      <c r="H2526" s="28">
        <f t="shared" ca="1" si="391"/>
        <v>7.2463768115942351E-3</v>
      </c>
      <c r="I2526" s="28">
        <f t="shared" ca="1" si="392"/>
        <v>2.2810890360559277E-2</v>
      </c>
      <c r="J2526" s="12">
        <f t="shared" ca="1" si="393"/>
        <v>0</v>
      </c>
      <c r="K2526" s="31">
        <f ca="1">OFFSET(Perf!$A$1,1,Main!A2526,1,1)</f>
        <v>2.8999999999999998E-3</v>
      </c>
      <c r="L2526" s="32">
        <f ca="1">OFFSET(Perf!$A$1,2,Main!A2526,1,1)</f>
        <v>2.8999999999999998E-3</v>
      </c>
      <c r="M2526" s="32">
        <f ca="1">OFFSET(Perf!$A$1,3,Main!A2526,1,1)</f>
        <v>1.0940919037199182E-2</v>
      </c>
      <c r="N2526" s="32">
        <f ca="1">OFFSET(Perf!$A$1,4,Main!A2526,1,1)</f>
        <v>-6.521739130434745E-3</v>
      </c>
      <c r="O2526" s="32">
        <f ca="1">OFFSET(Perf!$A$1,5,Main!A2526,1,1)</f>
        <v>1.5452538631346657E-2</v>
      </c>
      <c r="P2526" s="31">
        <f t="shared" ca="1" si="394"/>
        <v>0</v>
      </c>
      <c r="Q2526" s="32">
        <f t="shared" ca="1" si="395"/>
        <v>0</v>
      </c>
      <c r="R2526" s="32">
        <f t="shared" ca="1" si="396"/>
        <v>0</v>
      </c>
      <c r="S2526" s="32">
        <f t="shared" ca="1" si="397"/>
        <v>0</v>
      </c>
      <c r="T2526" s="32">
        <f t="shared" ca="1" si="398"/>
        <v>0</v>
      </c>
      <c r="U2526" s="28" t="str">
        <f t="shared" ca="1" si="399"/>
        <v/>
      </c>
      <c r="V2526" s="33">
        <f ca="1">OFFSET(Trade!$A$1,1,A2526,1,1)</f>
        <v>0</v>
      </c>
      <c r="W2526" s="34">
        <f ca="1">OFFSET(Trade!$A$1,2,A2526,1,1)</f>
        <v>0</v>
      </c>
      <c r="X2526" s="34">
        <f ca="1">OFFSET(Trade!$A$1,3,A2526,1,1)</f>
        <v>0</v>
      </c>
      <c r="Y2526" s="34">
        <f ca="1">OFFSET(Trade!$A$1,4,A2526,1,1)</f>
        <v>0</v>
      </c>
      <c r="Z2526" s="34">
        <f ca="1">OFFSET(Trade!$A$1,5,A2526,1,1)</f>
        <v>0</v>
      </c>
      <c r="AA2526" s="33" t="e">
        <f ca="1">OFFSET(Vol!$A$1,1,Main!A2526,1,1)</f>
        <v>#N/A</v>
      </c>
      <c r="AB2526" s="34">
        <f ca="1">OFFSET(Vol!$A$1,2,Main!A2526,1,1)</f>
        <v>9535</v>
      </c>
      <c r="AC2526" s="34">
        <f ca="1">OFFSET(Vol!$A$1,3,Main!A2526,1,1)</f>
        <v>6422</v>
      </c>
      <c r="AD2526" s="34">
        <f ca="1">OFFSET(Vol!$A$1,4,Main!A2526,1,1)</f>
        <v>174</v>
      </c>
      <c r="AE2526" s="44">
        <f ca="1">OFFSET(Vol!$A$1,5,Main!A2526,1,1)</f>
        <v>29930</v>
      </c>
    </row>
    <row r="2527" spans="1:31" x14ac:dyDescent="0.3">
      <c r="A2527" s="38">
        <v>2522</v>
      </c>
      <c r="B2527" s="16" t="str">
        <f t="shared" ca="1" si="390"/>
        <v/>
      </c>
      <c r="C2527" s="21" t="str">
        <f ca="1">OFFSET(Vol!$A$1,0,Main!A2527,1,1)</f>
        <v>251350</v>
      </c>
      <c r="D2527" s="22">
        <f ca="1">OFFSET(Px!$A$1,1,Main!A2527,1,1)</f>
        <v>14625</v>
      </c>
      <c r="E2527" s="22">
        <f ca="1">OFFSET(Px!$A$1,4,Main!A2527,1,1)</f>
        <v>14515</v>
      </c>
      <c r="F2527" s="22">
        <f ca="1">OFFSET(Px!$A$1,5,Main!A2527,1,1)</f>
        <v>14210</v>
      </c>
      <c r="G2527" s="23">
        <f ca="1">OFFSET(Px!$A$1,6,Main!A2527,1,1)</f>
        <v>14200</v>
      </c>
      <c r="H2527" s="28">
        <f t="shared" ca="1" si="391"/>
        <v>2.9204785362420882E-2</v>
      </c>
      <c r="I2527" s="28">
        <f t="shared" ca="1" si="392"/>
        <v>2.9929577464788748E-2</v>
      </c>
      <c r="J2527" s="12">
        <f t="shared" ca="1" si="393"/>
        <v>0</v>
      </c>
      <c r="K2527" s="31">
        <f ca="1">OFFSET(Perf!$A$1,1,Main!A2527,1,1)</f>
        <v>5.1999999999999998E-3</v>
      </c>
      <c r="L2527" s="32">
        <f ca="1">OFFSET(Perf!$A$1,2,Main!A2527,1,1)</f>
        <v>5.1999999999999998E-3</v>
      </c>
      <c r="M2527" s="32">
        <f ca="1">OFFSET(Perf!$A$1,3,Main!A2527,1,1)</f>
        <v>2.4112986565620886E-3</v>
      </c>
      <c r="N2527" s="32">
        <f ca="1">OFFSET(Perf!$A$1,4,Main!A2527,1,1)</f>
        <v>2.1463757916959869E-2</v>
      </c>
      <c r="O2527" s="32">
        <f ca="1">OFFSET(Perf!$A$1,5,Main!A2527,1,1)</f>
        <v>7.0422535211278614E-4</v>
      </c>
      <c r="P2527" s="31">
        <f t="shared" ca="1" si="394"/>
        <v>0</v>
      </c>
      <c r="Q2527" s="32">
        <f t="shared" ca="1" si="395"/>
        <v>1.475396762102241E-2</v>
      </c>
      <c r="R2527" s="32">
        <f t="shared" ca="1" si="396"/>
        <v>1.8807810894141828E-2</v>
      </c>
      <c r="S2527" s="32">
        <f t="shared" ca="1" si="397"/>
        <v>1.7252138163932019E-3</v>
      </c>
      <c r="T2527" s="32">
        <f t="shared" ca="1" si="398"/>
        <v>1.5272197551749254E-3</v>
      </c>
      <c r="U2527" s="28" t="str">
        <f t="shared" ca="1" si="399"/>
        <v/>
      </c>
      <c r="V2527" s="33">
        <f ca="1">OFFSET(Trade!$A$1,1,A2527,1,1)</f>
        <v>0</v>
      </c>
      <c r="W2527" s="34">
        <f ca="1">OFFSET(Trade!$A$1,2,A2527,1,1)</f>
        <v>185</v>
      </c>
      <c r="X2527" s="34">
        <f ca="1">OFFSET(Trade!$A$1,3,A2527,1,1)</f>
        <v>183</v>
      </c>
      <c r="Y2527" s="34">
        <f ca="1">OFFSET(Trade!$A$1,4,A2527,1,1)</f>
        <v>188</v>
      </c>
      <c r="Z2527" s="34">
        <f ca="1">OFFSET(Trade!$A$1,5,A2527,1,1)</f>
        <v>325</v>
      </c>
      <c r="AA2527" s="33" t="e">
        <f ca="1">OFFSET(Vol!$A$1,1,Main!A2527,1,1)</f>
        <v>#N/A</v>
      </c>
      <c r="AB2527" s="34">
        <f ca="1">OFFSET(Vol!$A$1,2,Main!A2527,1,1)</f>
        <v>12539</v>
      </c>
      <c r="AC2527" s="34">
        <f ca="1">OFFSET(Vol!$A$1,3,Main!A2527,1,1)</f>
        <v>9730</v>
      </c>
      <c r="AD2527" s="34">
        <f ca="1">OFFSET(Vol!$A$1,4,Main!A2527,1,1)</f>
        <v>108972</v>
      </c>
      <c r="AE2527" s="44">
        <f ca="1">OFFSET(Vol!$A$1,5,Main!A2527,1,1)</f>
        <v>212805</v>
      </c>
    </row>
    <row r="2528" spans="1:31" x14ac:dyDescent="0.3">
      <c r="A2528" s="38">
        <v>2523</v>
      </c>
      <c r="B2528" s="16" t="str">
        <f t="shared" ca="1" si="390"/>
        <v/>
      </c>
      <c r="C2528" s="21" t="str">
        <f ca="1">OFFSET(Vol!$A$1,0,Main!A2528,1,1)</f>
        <v>247790</v>
      </c>
      <c r="D2528" s="22">
        <f ca="1">OFFSET(Px!$A$1,1,Main!A2528,1,1)</f>
        <v>8720</v>
      </c>
      <c r="E2528" s="22">
        <f ca="1">OFFSET(Px!$A$1,4,Main!A2528,1,1)</f>
        <v>8695</v>
      </c>
      <c r="F2528" s="22">
        <f ca="1">OFFSET(Px!$A$1,5,Main!A2528,1,1)</f>
        <v>8725</v>
      </c>
      <c r="G2528" s="23">
        <f ca="1">OFFSET(Px!$A$1,6,Main!A2528,1,1)</f>
        <v>8635</v>
      </c>
      <c r="H2528" s="28">
        <f t="shared" ca="1" si="391"/>
        <v>-5.7306590257877321E-4</v>
      </c>
      <c r="I2528" s="28">
        <f t="shared" ca="1" si="392"/>
        <v>9.8436595251882864E-3</v>
      </c>
      <c r="J2528" s="12">
        <f t="shared" ca="1" si="393"/>
        <v>0</v>
      </c>
      <c r="K2528" s="31">
        <f ca="1">OFFSET(Perf!$A$1,1,Main!A2528,1,1)</f>
        <v>2.8999999999999998E-3</v>
      </c>
      <c r="L2528" s="32">
        <f ca="1">OFFSET(Perf!$A$1,2,Main!A2528,1,1)</f>
        <v>2.8999999999999998E-3</v>
      </c>
      <c r="M2528" s="32">
        <f ca="1">OFFSET(Perf!$A$1,3,Main!A2528,1,1)</f>
        <v>0</v>
      </c>
      <c r="N2528" s="32">
        <f ca="1">OFFSET(Perf!$A$1,4,Main!A2528,1,1)</f>
        <v>-3.4383954154727503E-3</v>
      </c>
      <c r="O2528" s="32">
        <f ca="1">OFFSET(Perf!$A$1,5,Main!A2528,1,1)</f>
        <v>1.0422698320787571E-2</v>
      </c>
      <c r="P2528" s="31">
        <f t="shared" ca="1" si="394"/>
        <v>0</v>
      </c>
      <c r="Q2528" s="32">
        <f t="shared" ca="1" si="395"/>
        <v>0</v>
      </c>
      <c r="R2528" s="32">
        <f t="shared" ca="1" si="396"/>
        <v>0</v>
      </c>
      <c r="S2528" s="32">
        <f t="shared" ca="1" si="397"/>
        <v>0</v>
      </c>
      <c r="T2528" s="32">
        <f t="shared" ca="1" si="398"/>
        <v>0</v>
      </c>
      <c r="U2528" s="28" t="str">
        <f t="shared" ca="1" si="399"/>
        <v/>
      </c>
      <c r="V2528" s="33">
        <f ca="1">OFFSET(Trade!$A$1,1,A2528,1,1)</f>
        <v>0</v>
      </c>
      <c r="W2528" s="34">
        <f ca="1">OFFSET(Trade!$A$1,2,A2528,1,1)</f>
        <v>0</v>
      </c>
      <c r="X2528" s="34">
        <f ca="1">OFFSET(Trade!$A$1,3,A2528,1,1)</f>
        <v>0</v>
      </c>
      <c r="Y2528" s="34">
        <f ca="1">OFFSET(Trade!$A$1,4,A2528,1,1)</f>
        <v>0</v>
      </c>
      <c r="Z2528" s="34">
        <f ca="1">OFFSET(Trade!$A$1,5,A2528,1,1)</f>
        <v>0</v>
      </c>
      <c r="AA2528" s="33" t="e">
        <f ca="1">OFFSET(Vol!$A$1,1,Main!A2528,1,1)</f>
        <v>#N/A</v>
      </c>
      <c r="AB2528" s="34">
        <f ca="1">OFFSET(Vol!$A$1,2,Main!A2528,1,1)</f>
        <v>13</v>
      </c>
      <c r="AC2528" s="34">
        <f ca="1">OFFSET(Vol!$A$1,3,Main!A2528,1,1)</f>
        <v>17</v>
      </c>
      <c r="AD2528" s="34">
        <f ca="1">OFFSET(Vol!$A$1,4,Main!A2528,1,1)</f>
        <v>20</v>
      </c>
      <c r="AE2528" s="44">
        <f ca="1">OFFSET(Vol!$A$1,5,Main!A2528,1,1)</f>
        <v>20143</v>
      </c>
    </row>
    <row r="2529" spans="1:31" x14ac:dyDescent="0.3">
      <c r="A2529" s="38">
        <v>2524</v>
      </c>
      <c r="B2529" s="16" t="str">
        <f t="shared" ca="1" si="390"/>
        <v/>
      </c>
      <c r="C2529" s="21" t="str">
        <f ca="1">OFFSET(Vol!$A$1,0,Main!A2529,1,1)</f>
        <v>256750</v>
      </c>
      <c r="D2529" s="22">
        <f ca="1">OFFSET(Px!$A$1,1,Main!A2529,1,1)</f>
        <v>10725</v>
      </c>
      <c r="E2529" s="22">
        <f ca="1">OFFSET(Px!$A$1,4,Main!A2529,1,1)</f>
        <v>10550</v>
      </c>
      <c r="F2529" s="22">
        <f ca="1">OFFSET(Px!$A$1,5,Main!A2529,1,1)</f>
        <v>10385</v>
      </c>
      <c r="G2529" s="23">
        <f ca="1">OFFSET(Px!$A$1,6,Main!A2529,1,1)</f>
        <v>10065</v>
      </c>
      <c r="H2529" s="28">
        <f t="shared" ca="1" si="391"/>
        <v>3.2739528165623533E-2</v>
      </c>
      <c r="I2529" s="28">
        <f t="shared" ca="1" si="392"/>
        <v>6.5573770491803351E-2</v>
      </c>
      <c r="J2529" s="12">
        <f t="shared" ca="1" si="393"/>
        <v>1</v>
      </c>
      <c r="K2529" s="31">
        <f ca="1">OFFSET(Perf!$A$1,1,Main!A2529,1,1)</f>
        <v>1.1299999999999999E-2</v>
      </c>
      <c r="L2529" s="32">
        <f ca="1">OFFSET(Perf!$A$1,2,Main!A2529,1,1)</f>
        <v>1.1299999999999999E-2</v>
      </c>
      <c r="M2529" s="32">
        <f ca="1">OFFSET(Perf!$A$1,3,Main!A2529,1,1)</f>
        <v>5.2132701421800931E-3</v>
      </c>
      <c r="N2529" s="32">
        <f ca="1">OFFSET(Perf!$A$1,4,Main!A2529,1,1)</f>
        <v>1.5888300433317237E-2</v>
      </c>
      <c r="O2529" s="32">
        <f ca="1">OFFSET(Perf!$A$1,5,Main!A2529,1,1)</f>
        <v>3.179334326875316E-2</v>
      </c>
      <c r="P2529" s="31">
        <f t="shared" ca="1" si="394"/>
        <v>0</v>
      </c>
      <c r="Q2529" s="32">
        <f t="shared" ca="1" si="395"/>
        <v>4.2398372819205318E-2</v>
      </c>
      <c r="R2529" s="32">
        <f t="shared" ca="1" si="396"/>
        <v>3.9780439121756488E-2</v>
      </c>
      <c r="S2529" s="32">
        <f t="shared" ca="1" si="397"/>
        <v>4.0499931703319218E-2</v>
      </c>
      <c r="T2529" s="32">
        <f t="shared" ca="1" si="398"/>
        <v>7.7005660745656845E-2</v>
      </c>
      <c r="U2529" s="28" t="str">
        <f t="shared" ca="1" si="399"/>
        <v/>
      </c>
      <c r="V2529" s="33">
        <f ca="1">OFFSET(Trade!$A$1,1,A2529,1,1)</f>
        <v>0</v>
      </c>
      <c r="W2529" s="34">
        <f ca="1">OFFSET(Trade!$A$1,2,A2529,1,1)</f>
        <v>1480</v>
      </c>
      <c r="X2529" s="34">
        <f ca="1">OFFSET(Trade!$A$1,3,A2529,1,1)</f>
        <v>1993</v>
      </c>
      <c r="Y2529" s="34">
        <f ca="1">OFFSET(Trade!$A$1,4,A2529,1,1)</f>
        <v>1779</v>
      </c>
      <c r="Z2529" s="34">
        <f ca="1">OFFSET(Trade!$A$1,5,A2529,1,1)</f>
        <v>1578</v>
      </c>
      <c r="AA2529" s="33" t="e">
        <f ca="1">OFFSET(Vol!$A$1,1,Main!A2529,1,1)</f>
        <v>#N/A</v>
      </c>
      <c r="AB2529" s="34">
        <f ca="1">OFFSET(Vol!$A$1,2,Main!A2529,1,1)</f>
        <v>34907</v>
      </c>
      <c r="AC2529" s="34">
        <f ca="1">OFFSET(Vol!$A$1,3,Main!A2529,1,1)</f>
        <v>50100</v>
      </c>
      <c r="AD2529" s="34">
        <f ca="1">OFFSET(Vol!$A$1,4,Main!A2529,1,1)</f>
        <v>43926</v>
      </c>
      <c r="AE2529" s="44">
        <f ca="1">OFFSET(Vol!$A$1,5,Main!A2529,1,1)</f>
        <v>20492</v>
      </c>
    </row>
    <row r="2530" spans="1:31" x14ac:dyDescent="0.3">
      <c r="A2530" s="38">
        <v>2525</v>
      </c>
      <c r="B2530" s="16" t="str">
        <f t="shared" ca="1" si="390"/>
        <v/>
      </c>
      <c r="C2530" s="21" t="str">
        <f ca="1">OFFSET(Vol!$A$1,0,Main!A2530,1,1)</f>
        <v>117460</v>
      </c>
      <c r="D2530" s="22">
        <f ca="1">OFFSET(Px!$A$1,1,Main!A2530,1,1)</f>
        <v>10510</v>
      </c>
      <c r="E2530" s="22">
        <f ca="1">OFFSET(Px!$A$1,4,Main!A2530,1,1)</f>
        <v>10325</v>
      </c>
      <c r="F2530" s="22">
        <f ca="1">OFFSET(Px!$A$1,5,Main!A2530,1,1)</f>
        <v>10375</v>
      </c>
      <c r="G2530" s="23">
        <f ca="1">OFFSET(Px!$A$1,6,Main!A2530,1,1)</f>
        <v>10320</v>
      </c>
      <c r="H2530" s="28">
        <f t="shared" ca="1" si="391"/>
        <v>1.3012048192771131E-2</v>
      </c>
      <c r="I2530" s="28">
        <f t="shared" ca="1" si="392"/>
        <v>1.8410852713178327E-2</v>
      </c>
      <c r="J2530" s="12">
        <f t="shared" ca="1" si="393"/>
        <v>0</v>
      </c>
      <c r="K2530" s="31">
        <f ca="1">OFFSET(Perf!$A$1,1,Main!A2530,1,1)</f>
        <v>7.1999999999999998E-3</v>
      </c>
      <c r="L2530" s="32">
        <f ca="1">OFFSET(Perf!$A$1,2,Main!A2530,1,1)</f>
        <v>7.1999999999999998E-3</v>
      </c>
      <c r="M2530" s="32">
        <f ca="1">OFFSET(Perf!$A$1,3,Main!A2530,1,1)</f>
        <v>1.0653753026634405E-2</v>
      </c>
      <c r="N2530" s="32">
        <f ca="1">OFFSET(Perf!$A$1,4,Main!A2530,1,1)</f>
        <v>-4.8192771084337727E-3</v>
      </c>
      <c r="O2530" s="32">
        <f ca="1">OFFSET(Perf!$A$1,5,Main!A2530,1,1)</f>
        <v>5.3294573643409837E-3</v>
      </c>
      <c r="P2530" s="31">
        <f t="shared" ca="1" si="394"/>
        <v>0</v>
      </c>
      <c r="Q2530" s="32">
        <f t="shared" ca="1" si="395"/>
        <v>0</v>
      </c>
      <c r="R2530" s="32">
        <f t="shared" ca="1" si="396"/>
        <v>0</v>
      </c>
      <c r="S2530" s="32">
        <f t="shared" ca="1" si="397"/>
        <v>0</v>
      </c>
      <c r="T2530" s="32">
        <f t="shared" ca="1" si="398"/>
        <v>0</v>
      </c>
      <c r="U2530" s="28" t="str">
        <f t="shared" ca="1" si="399"/>
        <v/>
      </c>
      <c r="V2530" s="33">
        <f ca="1">OFFSET(Trade!$A$1,1,A2530,1,1)</f>
        <v>0</v>
      </c>
      <c r="W2530" s="34">
        <f ca="1">OFFSET(Trade!$A$1,2,A2530,1,1)</f>
        <v>0</v>
      </c>
      <c r="X2530" s="34">
        <f ca="1">OFFSET(Trade!$A$1,3,A2530,1,1)</f>
        <v>0</v>
      </c>
      <c r="Y2530" s="34">
        <f ca="1">OFFSET(Trade!$A$1,4,A2530,1,1)</f>
        <v>0</v>
      </c>
      <c r="Z2530" s="34">
        <f ca="1">OFFSET(Trade!$A$1,5,A2530,1,1)</f>
        <v>0</v>
      </c>
      <c r="AA2530" s="33" t="e">
        <f ca="1">OFFSET(Vol!$A$1,1,Main!A2530,1,1)</f>
        <v>#N/A</v>
      </c>
      <c r="AB2530" s="34">
        <f ca="1">OFFSET(Vol!$A$1,2,Main!A2530,1,1)</f>
        <v>10077</v>
      </c>
      <c r="AC2530" s="34">
        <f ca="1">OFFSET(Vol!$A$1,3,Main!A2530,1,1)</f>
        <v>7801</v>
      </c>
      <c r="AD2530" s="34">
        <f ca="1">OFFSET(Vol!$A$1,4,Main!A2530,1,1)</f>
        <v>6030</v>
      </c>
      <c r="AE2530" s="44">
        <f ca="1">OFFSET(Vol!$A$1,5,Main!A2530,1,1)</f>
        <v>4280</v>
      </c>
    </row>
    <row r="2531" spans="1:31" x14ac:dyDescent="0.3">
      <c r="A2531" s="38">
        <v>2526</v>
      </c>
      <c r="B2531" s="16" t="str">
        <f t="shared" ca="1" si="390"/>
        <v/>
      </c>
      <c r="C2531" s="21" t="str">
        <f ca="1">OFFSET(Vol!$A$1,0,Main!A2531,1,1)</f>
        <v>140710</v>
      </c>
      <c r="D2531" s="22">
        <f ca="1">OFFSET(Px!$A$1,1,Main!A2531,1,1)</f>
        <v>3185</v>
      </c>
      <c r="E2531" s="22">
        <f ca="1">OFFSET(Px!$A$1,4,Main!A2531,1,1)</f>
        <v>3105</v>
      </c>
      <c r="F2531" s="22">
        <f ca="1">OFFSET(Px!$A$1,5,Main!A2531,1,1)</f>
        <v>3070</v>
      </c>
      <c r="G2531" s="23">
        <f ca="1">OFFSET(Px!$A$1,6,Main!A2531,1,1)</f>
        <v>3135</v>
      </c>
      <c r="H2531" s="28">
        <f t="shared" ca="1" si="391"/>
        <v>3.7459283387622166E-2</v>
      </c>
      <c r="I2531" s="28">
        <f t="shared" ca="1" si="392"/>
        <v>1.5948963317384379E-2</v>
      </c>
      <c r="J2531" s="12">
        <f t="shared" ca="1" si="393"/>
        <v>0</v>
      </c>
      <c r="K2531" s="31">
        <f ca="1">OFFSET(Perf!$A$1,1,Main!A2531,1,1)</f>
        <v>7.9000000000000008E-3</v>
      </c>
      <c r="L2531" s="32">
        <f ca="1">OFFSET(Perf!$A$1,2,Main!A2531,1,1)</f>
        <v>7.9000000000000008E-3</v>
      </c>
      <c r="M2531" s="32">
        <f ca="1">OFFSET(Perf!$A$1,3,Main!A2531,1,1)</f>
        <v>1.7713365539452575E-2</v>
      </c>
      <c r="N2531" s="32">
        <f ca="1">OFFSET(Perf!$A$1,4,Main!A2531,1,1)</f>
        <v>1.1400651465798051E-2</v>
      </c>
      <c r="O2531" s="32">
        <f ca="1">OFFSET(Perf!$A$1,5,Main!A2531,1,1)</f>
        <v>-2.0733652312599715E-2</v>
      </c>
      <c r="P2531" s="31">
        <f t="shared" ca="1" si="394"/>
        <v>0</v>
      </c>
      <c r="Q2531" s="32">
        <f t="shared" ca="1" si="395"/>
        <v>0</v>
      </c>
      <c r="R2531" s="32">
        <f t="shared" ca="1" si="396"/>
        <v>0</v>
      </c>
      <c r="S2531" s="32">
        <f t="shared" ca="1" si="397"/>
        <v>0</v>
      </c>
      <c r="T2531" s="32">
        <f t="shared" ca="1" si="398"/>
        <v>0</v>
      </c>
      <c r="U2531" s="28" t="str">
        <f t="shared" ca="1" si="399"/>
        <v/>
      </c>
      <c r="V2531" s="33">
        <f ca="1">OFFSET(Trade!$A$1,1,A2531,1,1)</f>
        <v>0</v>
      </c>
      <c r="W2531" s="34">
        <f ca="1">OFFSET(Trade!$A$1,2,A2531,1,1)</f>
        <v>0</v>
      </c>
      <c r="X2531" s="34">
        <f ca="1">OFFSET(Trade!$A$1,3,A2531,1,1)</f>
        <v>0</v>
      </c>
      <c r="Y2531" s="34">
        <f ca="1">OFFSET(Trade!$A$1,4,A2531,1,1)</f>
        <v>0</v>
      </c>
      <c r="Z2531" s="34">
        <f ca="1">OFFSET(Trade!$A$1,5,A2531,1,1)</f>
        <v>0</v>
      </c>
      <c r="AA2531" s="33" t="e">
        <f ca="1">OFFSET(Vol!$A$1,1,Main!A2531,1,1)</f>
        <v>#N/A</v>
      </c>
      <c r="AB2531" s="34">
        <f ca="1">OFFSET(Vol!$A$1,2,Main!A2531,1,1)</f>
        <v>12730</v>
      </c>
      <c r="AC2531" s="34">
        <f ca="1">OFFSET(Vol!$A$1,3,Main!A2531,1,1)</f>
        <v>16941</v>
      </c>
      <c r="AD2531" s="34">
        <f ca="1">OFFSET(Vol!$A$1,4,Main!A2531,1,1)</f>
        <v>2749</v>
      </c>
      <c r="AE2531" s="44">
        <f ca="1">OFFSET(Vol!$A$1,5,Main!A2531,1,1)</f>
        <v>19235</v>
      </c>
    </row>
    <row r="2532" spans="1:31" x14ac:dyDescent="0.3">
      <c r="A2532" s="38">
        <v>2527</v>
      </c>
      <c r="B2532" s="16" t="str">
        <f t="shared" ca="1" si="390"/>
        <v/>
      </c>
      <c r="C2532" s="21" t="str">
        <f ca="1">OFFSET(Vol!$A$1,0,Main!A2532,1,1)</f>
        <v>144600</v>
      </c>
      <c r="D2532" s="22">
        <f ca="1">OFFSET(Px!$A$1,1,Main!A2532,1,1)</f>
        <v>3880</v>
      </c>
      <c r="E2532" s="22">
        <f ca="1">OFFSET(Px!$A$1,4,Main!A2532,1,1)</f>
        <v>3950</v>
      </c>
      <c r="F2532" s="22">
        <f ca="1">OFFSET(Px!$A$1,5,Main!A2532,1,1)</f>
        <v>3840</v>
      </c>
      <c r="G2532" s="23">
        <f ca="1">OFFSET(Px!$A$1,6,Main!A2532,1,1)</f>
        <v>3845</v>
      </c>
      <c r="H2532" s="28">
        <f t="shared" ca="1" si="391"/>
        <v>1.0416666666666741E-2</v>
      </c>
      <c r="I2532" s="28">
        <f t="shared" ca="1" si="392"/>
        <v>9.1027308192457301E-3</v>
      </c>
      <c r="J2532" s="12">
        <f t="shared" ca="1" si="393"/>
        <v>0</v>
      </c>
      <c r="K2532" s="31">
        <f ca="1">OFFSET(Perf!$A$1,1,Main!A2532,1,1)</f>
        <v>3.9000000000000003E-3</v>
      </c>
      <c r="L2532" s="32">
        <f ca="1">OFFSET(Perf!$A$1,2,Main!A2532,1,1)</f>
        <v>3.9000000000000003E-3</v>
      </c>
      <c r="M2532" s="32">
        <f ca="1">OFFSET(Perf!$A$1,3,Main!A2532,1,1)</f>
        <v>-2.1518987341772156E-2</v>
      </c>
      <c r="N2532" s="32">
        <f ca="1">OFFSET(Perf!$A$1,4,Main!A2532,1,1)</f>
        <v>2.8645833333333259E-2</v>
      </c>
      <c r="O2532" s="32">
        <f ca="1">OFFSET(Perf!$A$1,5,Main!A2532,1,1)</f>
        <v>-1.3003901170350884E-3</v>
      </c>
      <c r="P2532" s="31">
        <f t="shared" ca="1" si="394"/>
        <v>0</v>
      </c>
      <c r="Q2532" s="32">
        <f t="shared" ca="1" si="395"/>
        <v>2.329585947509135E-2</v>
      </c>
      <c r="R2532" s="32">
        <f t="shared" ca="1" si="396"/>
        <v>5.5219874127842676E-3</v>
      </c>
      <c r="S2532" s="32">
        <f t="shared" ca="1" si="397"/>
        <v>6.4083808647150036E-3</v>
      </c>
      <c r="T2532" s="32">
        <f t="shared" ca="1" si="398"/>
        <v>1.5745009248559635E-2</v>
      </c>
      <c r="U2532" s="28" t="str">
        <f t="shared" ca="1" si="399"/>
        <v/>
      </c>
      <c r="V2532" s="33">
        <f ca="1">OFFSET(Trade!$A$1,1,A2532,1,1)</f>
        <v>0</v>
      </c>
      <c r="W2532" s="34">
        <f ca="1">OFFSET(Trade!$A$1,2,A2532,1,1)</f>
        <v>5655</v>
      </c>
      <c r="X2532" s="34">
        <f ca="1">OFFSET(Trade!$A$1,3,A2532,1,1)</f>
        <v>4394</v>
      </c>
      <c r="Y2532" s="34">
        <f ca="1">OFFSET(Trade!$A$1,4,A2532,1,1)</f>
        <v>5848</v>
      </c>
      <c r="Z2532" s="34">
        <f ca="1">OFFSET(Trade!$A$1,5,A2532,1,1)</f>
        <v>3856</v>
      </c>
      <c r="AA2532" s="33" t="e">
        <f ca="1">OFFSET(Vol!$A$1,1,Main!A2532,1,1)</f>
        <v>#N/A</v>
      </c>
      <c r="AB2532" s="34">
        <f ca="1">OFFSET(Vol!$A$1,2,Main!A2532,1,1)</f>
        <v>242747</v>
      </c>
      <c r="AC2532" s="34">
        <f ca="1">OFFSET(Vol!$A$1,3,Main!A2532,1,1)</f>
        <v>795728</v>
      </c>
      <c r="AD2532" s="34">
        <f ca="1">OFFSET(Vol!$A$1,4,Main!A2532,1,1)</f>
        <v>912555</v>
      </c>
      <c r="AE2532" s="44">
        <f ca="1">OFFSET(Vol!$A$1,5,Main!A2532,1,1)</f>
        <v>244903</v>
      </c>
    </row>
    <row r="2533" spans="1:31" x14ac:dyDescent="0.3">
      <c r="A2533" s="38">
        <v>2528</v>
      </c>
      <c r="B2533" s="16" t="str">
        <f t="shared" ca="1" si="390"/>
        <v/>
      </c>
      <c r="C2533" s="21" t="str">
        <f ca="1">OFFSET(Vol!$A$1,0,Main!A2533,1,1)</f>
        <v>091170</v>
      </c>
      <c r="D2533" s="22">
        <f ca="1">OFFSET(Px!$A$1,1,Main!A2533,1,1)</f>
        <v>5130</v>
      </c>
      <c r="E2533" s="22">
        <f ca="1">OFFSET(Px!$A$1,4,Main!A2533,1,1)</f>
        <v>5105</v>
      </c>
      <c r="F2533" s="22">
        <f ca="1">OFFSET(Px!$A$1,5,Main!A2533,1,1)</f>
        <v>5030</v>
      </c>
      <c r="G2533" s="23">
        <f ca="1">OFFSET(Px!$A$1,6,Main!A2533,1,1)</f>
        <v>5010</v>
      </c>
      <c r="H2533" s="28">
        <f t="shared" ca="1" si="391"/>
        <v>1.9880715705765439E-2</v>
      </c>
      <c r="I2533" s="28">
        <f t="shared" ca="1" si="392"/>
        <v>2.39520958083832E-2</v>
      </c>
      <c r="J2533" s="12">
        <f t="shared" ca="1" si="393"/>
        <v>0</v>
      </c>
      <c r="K2533" s="31">
        <f ca="1">OFFSET(Perf!$A$1,1,Main!A2533,1,1)</f>
        <v>2E-3</v>
      </c>
      <c r="L2533" s="32">
        <f ca="1">OFFSET(Perf!$A$1,2,Main!A2533,1,1)</f>
        <v>2E-3</v>
      </c>
      <c r="M2533" s="32">
        <f ca="1">OFFSET(Perf!$A$1,3,Main!A2533,1,1)</f>
        <v>2.9382957884427352E-3</v>
      </c>
      <c r="N2533" s="32">
        <f ca="1">OFFSET(Perf!$A$1,4,Main!A2533,1,1)</f>
        <v>1.491053677932408E-2</v>
      </c>
      <c r="O2533" s="32">
        <f ca="1">OFFSET(Perf!$A$1,5,Main!A2533,1,1)</f>
        <v>3.9920159680639777E-3</v>
      </c>
      <c r="P2533" s="31">
        <f t="shared" ca="1" si="394"/>
        <v>0</v>
      </c>
      <c r="Q2533" s="32">
        <f t="shared" ca="1" si="395"/>
        <v>1.3591400510948259E-2</v>
      </c>
      <c r="R2533" s="32">
        <f t="shared" ca="1" si="396"/>
        <v>1.0598096808547185E-2</v>
      </c>
      <c r="S2533" s="32">
        <f t="shared" ca="1" si="397"/>
        <v>1.3254302600553717E-2</v>
      </c>
      <c r="T2533" s="32">
        <f t="shared" ca="1" si="398"/>
        <v>1.0503259069513219E-2</v>
      </c>
      <c r="U2533" s="28" t="str">
        <f t="shared" ca="1" si="399"/>
        <v/>
      </c>
      <c r="V2533" s="33">
        <f ca="1">OFFSET(Trade!$A$1,1,A2533,1,1)</f>
        <v>0</v>
      </c>
      <c r="W2533" s="34">
        <f ca="1">OFFSET(Trade!$A$1,2,A2533,1,1)</f>
        <v>3075</v>
      </c>
      <c r="X2533" s="34">
        <f ca="1">OFFSET(Trade!$A$1,3,A2533,1,1)</f>
        <v>2468</v>
      </c>
      <c r="Y2533" s="34">
        <f ca="1">OFFSET(Trade!$A$1,4,A2533,1,1)</f>
        <v>3873</v>
      </c>
      <c r="Z2533" s="34">
        <f ca="1">OFFSET(Trade!$A$1,5,A2533,1,1)</f>
        <v>2575</v>
      </c>
      <c r="AA2533" s="33" t="e">
        <f ca="1">OFFSET(Vol!$A$1,1,Main!A2533,1,1)</f>
        <v>#N/A</v>
      </c>
      <c r="AB2533" s="34">
        <f ca="1">OFFSET(Vol!$A$1,2,Main!A2533,1,1)</f>
        <v>226246</v>
      </c>
      <c r="AC2533" s="34">
        <f ca="1">OFFSET(Vol!$A$1,3,Main!A2533,1,1)</f>
        <v>232872</v>
      </c>
      <c r="AD2533" s="34">
        <f ca="1">OFFSET(Vol!$A$1,4,Main!A2533,1,1)</f>
        <v>292207</v>
      </c>
      <c r="AE2533" s="44">
        <f ca="1">OFFSET(Vol!$A$1,5,Main!A2533,1,1)</f>
        <v>245162</v>
      </c>
    </row>
    <row r="2534" spans="1:31" x14ac:dyDescent="0.3">
      <c r="A2534" s="38">
        <v>2529</v>
      </c>
      <c r="B2534" s="16" t="str">
        <f t="shared" ca="1" si="390"/>
        <v/>
      </c>
      <c r="C2534" s="21" t="str">
        <f ca="1">OFFSET(Vol!$A$1,0,Main!A2534,1,1)</f>
        <v>114800</v>
      </c>
      <c r="D2534" s="22">
        <f ca="1">OFFSET(Px!$A$1,1,Main!A2534,1,1)</f>
        <v>6025</v>
      </c>
      <c r="E2534" s="22">
        <f ca="1">OFFSET(Px!$A$1,4,Main!A2534,1,1)</f>
        <v>6160</v>
      </c>
      <c r="F2534" s="22">
        <f ca="1">OFFSET(Px!$A$1,5,Main!A2534,1,1)</f>
        <v>6160</v>
      </c>
      <c r="G2534" s="23">
        <f ca="1">OFFSET(Px!$A$1,6,Main!A2534,1,1)</f>
        <v>6220</v>
      </c>
      <c r="H2534" s="28">
        <f t="shared" ca="1" si="391"/>
        <v>-2.1915584415584388E-2</v>
      </c>
      <c r="I2534" s="28">
        <f t="shared" ca="1" si="392"/>
        <v>-3.1350482315112504E-2</v>
      </c>
      <c r="J2534" s="12">
        <f t="shared" ca="1" si="393"/>
        <v>0</v>
      </c>
      <c r="K2534" s="31">
        <f ca="1">OFFSET(Perf!$A$1,1,Main!A2534,1,1)</f>
        <v>-9.8999999999999991E-3</v>
      </c>
      <c r="L2534" s="32">
        <f ca="1">OFFSET(Perf!$A$1,2,Main!A2534,1,1)</f>
        <v>-9.8999999999999991E-3</v>
      </c>
      <c r="M2534" s="32">
        <f ca="1">OFFSET(Perf!$A$1,3,Main!A2534,1,1)</f>
        <v>-1.2175324675324672E-2</v>
      </c>
      <c r="N2534" s="32">
        <f ca="1">OFFSET(Perf!$A$1,4,Main!A2534,1,1)</f>
        <v>0</v>
      </c>
      <c r="O2534" s="32">
        <f ca="1">OFFSET(Perf!$A$1,5,Main!A2534,1,1)</f>
        <v>-9.6463022508038732E-3</v>
      </c>
      <c r="P2534" s="31">
        <f t="shared" ca="1" si="394"/>
        <v>0</v>
      </c>
      <c r="Q2534" s="32">
        <f t="shared" ca="1" si="395"/>
        <v>4.4306231271475094E-4</v>
      </c>
      <c r="R2534" s="32">
        <f t="shared" ca="1" si="396"/>
        <v>6.3932105597864369E-4</v>
      </c>
      <c r="S2534" s="32">
        <f t="shared" ca="1" si="397"/>
        <v>1.2050288964657486E-3</v>
      </c>
      <c r="T2534" s="32">
        <f t="shared" ca="1" si="398"/>
        <v>9.6100860083731129E-4</v>
      </c>
      <c r="U2534" s="28" t="str">
        <f t="shared" ca="1" si="399"/>
        <v/>
      </c>
      <c r="V2534" s="33">
        <f ca="1">OFFSET(Trade!$A$1,1,A2534,1,1)</f>
        <v>0</v>
      </c>
      <c r="W2534" s="34">
        <f ca="1">OFFSET(Trade!$A$1,2,A2534,1,1)</f>
        <v>15581</v>
      </c>
      <c r="X2534" s="34">
        <f ca="1">OFFSET(Trade!$A$1,3,A2534,1,1)</f>
        <v>27815</v>
      </c>
      <c r="Y2534" s="34">
        <f ca="1">OFFSET(Trade!$A$1,4,A2534,1,1)</f>
        <v>42824</v>
      </c>
      <c r="Z2534" s="34">
        <f ca="1">OFFSET(Trade!$A$1,5,A2534,1,1)</f>
        <v>38508</v>
      </c>
      <c r="AA2534" s="33" t="e">
        <f ca="1">OFFSET(Vol!$A$1,1,Main!A2534,1,1)</f>
        <v>#N/A</v>
      </c>
      <c r="AB2534" s="34">
        <f ca="1">OFFSET(Vol!$A$1,2,Main!A2534,1,1)</f>
        <v>35166611</v>
      </c>
      <c r="AC2534" s="34">
        <f ca="1">OFFSET(Vol!$A$1,3,Main!A2534,1,1)</f>
        <v>43507092</v>
      </c>
      <c r="AD2534" s="34">
        <f ca="1">OFFSET(Vol!$A$1,4,Main!A2534,1,1)</f>
        <v>35537737</v>
      </c>
      <c r="AE2534" s="44">
        <f ca="1">OFFSET(Vol!$A$1,5,Main!A2534,1,1)</f>
        <v>40070401</v>
      </c>
    </row>
    <row r="2535" spans="1:31" x14ac:dyDescent="0.3">
      <c r="A2535" s="38">
        <v>2530</v>
      </c>
      <c r="B2535" s="16" t="str">
        <f t="shared" ca="1" si="390"/>
        <v/>
      </c>
      <c r="C2535" s="21" t="str">
        <f ca="1">OFFSET(Vol!$A$1,0,Main!A2535,1,1)</f>
        <v>101280</v>
      </c>
      <c r="D2535" s="22">
        <f ca="1">OFFSET(Px!$A$1,1,Main!A2535,1,1)</f>
        <v>13625</v>
      </c>
      <c r="E2535" s="22">
        <f ca="1">OFFSET(Px!$A$1,4,Main!A2535,1,1)</f>
        <v>13500</v>
      </c>
      <c r="F2535" s="22">
        <f ca="1">OFFSET(Px!$A$1,5,Main!A2535,1,1)</f>
        <v>13470</v>
      </c>
      <c r="G2535" s="23">
        <f ca="1">OFFSET(Px!$A$1,6,Main!A2535,1,1)</f>
        <v>13575</v>
      </c>
      <c r="H2535" s="28">
        <f t="shared" ca="1" si="391"/>
        <v>1.1507052709725407E-2</v>
      </c>
      <c r="I2535" s="28">
        <f t="shared" ca="1" si="392"/>
        <v>3.6832412523020164E-3</v>
      </c>
      <c r="J2535" s="12">
        <f t="shared" ca="1" si="393"/>
        <v>0</v>
      </c>
      <c r="K2535" s="31">
        <f ca="1">OFFSET(Perf!$A$1,1,Main!A2535,1,1)</f>
        <v>5.8999999999999999E-3</v>
      </c>
      <c r="L2535" s="32">
        <f ca="1">OFFSET(Perf!$A$1,2,Main!A2535,1,1)</f>
        <v>5.8999999999999999E-3</v>
      </c>
      <c r="M2535" s="32">
        <f ca="1">OFFSET(Perf!$A$1,3,Main!A2535,1,1)</f>
        <v>3.3333333333334103E-3</v>
      </c>
      <c r="N2535" s="32">
        <f ca="1">OFFSET(Perf!$A$1,4,Main!A2535,1,1)</f>
        <v>2.2271714922048602E-3</v>
      </c>
      <c r="O2535" s="32">
        <f ca="1">OFFSET(Perf!$A$1,5,Main!A2535,1,1)</f>
        <v>-7.7348066298342788E-3</v>
      </c>
      <c r="P2535" s="31">
        <f t="shared" ca="1" si="394"/>
        <v>0</v>
      </c>
      <c r="Q2535" s="32">
        <f t="shared" ca="1" si="395"/>
        <v>0</v>
      </c>
      <c r="R2535" s="32">
        <f t="shared" ca="1" si="396"/>
        <v>0</v>
      </c>
      <c r="S2535" s="32">
        <f t="shared" ca="1" si="397"/>
        <v>0</v>
      </c>
      <c r="T2535" s="32">
        <f t="shared" ca="1" si="398"/>
        <v>0</v>
      </c>
      <c r="U2535" s="28" t="str">
        <f t="shared" ca="1" si="399"/>
        <v/>
      </c>
      <c r="V2535" s="33">
        <f ca="1">OFFSET(Trade!$A$1,1,A2535,1,1)</f>
        <v>0</v>
      </c>
      <c r="W2535" s="34">
        <f ca="1">OFFSET(Trade!$A$1,2,A2535,1,1)</f>
        <v>0</v>
      </c>
      <c r="X2535" s="34">
        <f ca="1">OFFSET(Trade!$A$1,3,A2535,1,1)</f>
        <v>0</v>
      </c>
      <c r="Y2535" s="34">
        <f ca="1">OFFSET(Trade!$A$1,4,A2535,1,1)</f>
        <v>0</v>
      </c>
      <c r="Z2535" s="34">
        <f ca="1">OFFSET(Trade!$A$1,5,A2535,1,1)</f>
        <v>0</v>
      </c>
      <c r="AA2535" s="33" t="e">
        <f ca="1">OFFSET(Vol!$A$1,1,Main!A2535,1,1)</f>
        <v>#N/A</v>
      </c>
      <c r="AB2535" s="34">
        <f ca="1">OFFSET(Vol!$A$1,2,Main!A2535,1,1)</f>
        <v>1365</v>
      </c>
      <c r="AC2535" s="34">
        <f ca="1">OFFSET(Vol!$A$1,3,Main!A2535,1,1)</f>
        <v>2371</v>
      </c>
      <c r="AD2535" s="34">
        <f ca="1">OFFSET(Vol!$A$1,4,Main!A2535,1,1)</f>
        <v>2052</v>
      </c>
      <c r="AE2535" s="44">
        <f ca="1">OFFSET(Vol!$A$1,5,Main!A2535,1,1)</f>
        <v>16418</v>
      </c>
    </row>
    <row r="2536" spans="1:31" x14ac:dyDescent="0.3">
      <c r="A2536" s="38">
        <v>2531</v>
      </c>
      <c r="B2536" s="16" t="str">
        <f t="shared" ca="1" si="390"/>
        <v/>
      </c>
      <c r="C2536" s="21" t="str">
        <f ca="1">OFFSET(Vol!$A$1,0,Main!A2536,1,1)</f>
        <v>091180</v>
      </c>
      <c r="D2536" s="22">
        <f ca="1">OFFSET(Px!$A$1,1,Main!A2536,1,1)</f>
        <v>11290</v>
      </c>
      <c r="E2536" s="22">
        <f ca="1">OFFSET(Px!$A$1,4,Main!A2536,1,1)</f>
        <v>11140</v>
      </c>
      <c r="F2536" s="22">
        <f ca="1">OFFSET(Px!$A$1,5,Main!A2536,1,1)</f>
        <v>11160</v>
      </c>
      <c r="G2536" s="23">
        <f ca="1">OFFSET(Px!$A$1,6,Main!A2536,1,1)</f>
        <v>11115</v>
      </c>
      <c r="H2536" s="28">
        <f t="shared" ca="1" si="391"/>
        <v>1.1648745519713177E-2</v>
      </c>
      <c r="I2536" s="28">
        <f t="shared" ca="1" si="392"/>
        <v>1.5744489428699993E-2</v>
      </c>
      <c r="J2536" s="12">
        <f t="shared" ca="1" si="393"/>
        <v>2</v>
      </c>
      <c r="K2536" s="31">
        <f ca="1">OFFSET(Perf!$A$1,1,Main!A2536,1,1)</f>
        <v>-4.0000000000000002E-4</v>
      </c>
      <c r="L2536" s="32">
        <f ca="1">OFFSET(Perf!$A$1,2,Main!A2536,1,1)</f>
        <v>-4.0000000000000002E-4</v>
      </c>
      <c r="M2536" s="32">
        <f ca="1">OFFSET(Perf!$A$1,3,Main!A2536,1,1)</f>
        <v>1.3913824057450563E-2</v>
      </c>
      <c r="N2536" s="32">
        <f ca="1">OFFSET(Perf!$A$1,4,Main!A2536,1,1)</f>
        <v>-1.7921146953404632E-3</v>
      </c>
      <c r="O2536" s="32">
        <f ca="1">OFFSET(Perf!$A$1,5,Main!A2536,1,1)</f>
        <v>4.0485829959513442E-3</v>
      </c>
      <c r="P2536" s="31">
        <f t="shared" ca="1" si="394"/>
        <v>0</v>
      </c>
      <c r="Q2536" s="32">
        <f t="shared" ca="1" si="395"/>
        <v>5.4579171408100473E-2</v>
      </c>
      <c r="R2536" s="32">
        <f t="shared" ca="1" si="396"/>
        <v>7.1493402220205268E-2</v>
      </c>
      <c r="S2536" s="32">
        <f t="shared" ca="1" si="397"/>
        <v>8.1181300490001329E-2</v>
      </c>
      <c r="T2536" s="32">
        <f t="shared" ca="1" si="398"/>
        <v>5.9338607876255667E-2</v>
      </c>
      <c r="U2536" s="28" t="str">
        <f t="shared" ca="1" si="399"/>
        <v/>
      </c>
      <c r="V2536" s="33">
        <f ca="1">OFFSET(Trade!$A$1,1,A2536,1,1)</f>
        <v>0</v>
      </c>
      <c r="W2536" s="34">
        <f ca="1">OFFSET(Trade!$A$1,2,A2536,1,1)</f>
        <v>1295</v>
      </c>
      <c r="X2536" s="34">
        <f ca="1">OFFSET(Trade!$A$1,3,A2536,1,1)</f>
        <v>1024</v>
      </c>
      <c r="Y2536" s="34">
        <f ca="1">OFFSET(Trade!$A$1,4,A2536,1,1)</f>
        <v>613</v>
      </c>
      <c r="Z2536" s="34">
        <f ca="1">OFFSET(Trade!$A$1,5,A2536,1,1)</f>
        <v>1335</v>
      </c>
      <c r="AA2536" s="33" t="e">
        <f ca="1">OFFSET(Vol!$A$1,1,Main!A2536,1,1)</f>
        <v>#N/A</v>
      </c>
      <c r="AB2536" s="34">
        <f ca="1">OFFSET(Vol!$A$1,2,Main!A2536,1,1)</f>
        <v>23727</v>
      </c>
      <c r="AC2536" s="34">
        <f ca="1">OFFSET(Vol!$A$1,3,Main!A2536,1,1)</f>
        <v>14323</v>
      </c>
      <c r="AD2536" s="34">
        <f ca="1">OFFSET(Vol!$A$1,4,Main!A2536,1,1)</f>
        <v>7551</v>
      </c>
      <c r="AE2536" s="44">
        <f ca="1">OFFSET(Vol!$A$1,5,Main!A2536,1,1)</f>
        <v>22498</v>
      </c>
    </row>
    <row r="2537" spans="1:31" x14ac:dyDescent="0.3">
      <c r="A2537" s="38">
        <v>2532</v>
      </c>
      <c r="B2537" s="16" t="str">
        <f t="shared" ca="1" si="390"/>
        <v/>
      </c>
      <c r="C2537" s="21" t="str">
        <f ca="1">OFFSET(Vol!$A$1,0,Main!A2537,1,1)</f>
        <v>273130</v>
      </c>
      <c r="D2537" s="22">
        <f ca="1">OFFSET(Px!$A$1,1,Main!A2537,1,1)</f>
        <v>110590</v>
      </c>
      <c r="E2537" s="22">
        <f ca="1">OFFSET(Px!$A$1,4,Main!A2537,1,1)</f>
        <v>110465</v>
      </c>
      <c r="F2537" s="22">
        <f ca="1">OFFSET(Px!$A$1,5,Main!A2537,1,1)</f>
        <v>110605</v>
      </c>
      <c r="G2537" s="23">
        <f ca="1">OFFSET(Px!$A$1,6,Main!A2537,1,1)</f>
        <v>110680</v>
      </c>
      <c r="H2537" s="28">
        <f t="shared" ca="1" si="391"/>
        <v>-1.3561773880021999E-4</v>
      </c>
      <c r="I2537" s="28">
        <f t="shared" ca="1" si="392"/>
        <v>-8.1315504156120877E-4</v>
      </c>
      <c r="J2537" s="12">
        <f t="shared" ca="1" si="393"/>
        <v>0</v>
      </c>
      <c r="K2537" s="31">
        <f ca="1">OFFSET(Perf!$A$1,1,Main!A2537,1,1)</f>
        <v>2.0000000000000001E-4</v>
      </c>
      <c r="L2537" s="32">
        <f ca="1">OFFSET(Perf!$A$1,2,Main!A2537,1,1)</f>
        <v>2.0000000000000001E-4</v>
      </c>
      <c r="M2537" s="32">
        <f ca="1">OFFSET(Perf!$A$1,3,Main!A2537,1,1)</f>
        <v>9.0526411080427138E-4</v>
      </c>
      <c r="N2537" s="32">
        <f ca="1">OFFSET(Perf!$A$1,4,Main!A2537,1,1)</f>
        <v>-1.2657655621355346E-3</v>
      </c>
      <c r="O2537" s="32">
        <f ca="1">OFFSET(Perf!$A$1,5,Main!A2537,1,1)</f>
        <v>-6.7762920130109983E-4</v>
      </c>
      <c r="P2537" s="31">
        <f t="shared" ca="1" si="394"/>
        <v>0</v>
      </c>
      <c r="Q2537" s="32">
        <f t="shared" ca="1" si="395"/>
        <v>0</v>
      </c>
      <c r="R2537" s="32">
        <f t="shared" ca="1" si="396"/>
        <v>1.0740089826205819E-2</v>
      </c>
      <c r="S2537" s="32">
        <f t="shared" ca="1" si="397"/>
        <v>3.6176370446033366E-3</v>
      </c>
      <c r="T2537" s="32">
        <f t="shared" ca="1" si="398"/>
        <v>2.3324610308339969E-3</v>
      </c>
      <c r="U2537" s="28" t="str">
        <f t="shared" ca="1" si="399"/>
        <v/>
      </c>
      <c r="V2537" s="33">
        <f ca="1">OFFSET(Trade!$A$1,1,A2537,1,1)</f>
        <v>0</v>
      </c>
      <c r="W2537" s="34">
        <f ca="1">OFFSET(Trade!$A$1,2,A2537,1,1)</f>
        <v>0</v>
      </c>
      <c r="X2537" s="34">
        <f ca="1">OFFSET(Trade!$A$1,3,A2537,1,1)</f>
        <v>110</v>
      </c>
      <c r="Y2537" s="34">
        <f ca="1">OFFSET(Trade!$A$1,4,A2537,1,1)</f>
        <v>85</v>
      </c>
      <c r="Z2537" s="34">
        <f ca="1">OFFSET(Trade!$A$1,5,A2537,1,1)</f>
        <v>41</v>
      </c>
      <c r="AA2537" s="33" t="e">
        <f ca="1">OFFSET(Vol!$A$1,1,Main!A2537,1,1)</f>
        <v>#N/A</v>
      </c>
      <c r="AB2537" s="34">
        <f ca="1">OFFSET(Vol!$A$1,2,Main!A2537,1,1)</f>
        <v>7573</v>
      </c>
      <c r="AC2537" s="34">
        <f ca="1">OFFSET(Vol!$A$1,3,Main!A2537,1,1)</f>
        <v>10242</v>
      </c>
      <c r="AD2537" s="34">
        <f ca="1">OFFSET(Vol!$A$1,4,Main!A2537,1,1)</f>
        <v>23496</v>
      </c>
      <c r="AE2537" s="44">
        <f ca="1">OFFSET(Vol!$A$1,5,Main!A2537,1,1)</f>
        <v>17578</v>
      </c>
    </row>
    <row r="2538" spans="1:31" x14ac:dyDescent="0.3">
      <c r="A2538" s="38">
        <v>2533</v>
      </c>
      <c r="B2538" s="16" t="str">
        <f t="shared" ca="1" si="390"/>
        <v/>
      </c>
      <c r="C2538" s="21" t="str">
        <f ca="1">OFFSET(Vol!$A$1,0,Main!A2538,1,1)</f>
        <v>169950</v>
      </c>
      <c r="D2538" s="22">
        <f ca="1">OFFSET(Px!$A$1,1,Main!A2538,1,1)</f>
        <v>19500</v>
      </c>
      <c r="E2538" s="22">
        <f ca="1">OFFSET(Px!$A$1,4,Main!A2538,1,1)</f>
        <v>18715</v>
      </c>
      <c r="F2538" s="22">
        <f ca="1">OFFSET(Px!$A$1,5,Main!A2538,1,1)</f>
        <v>18245</v>
      </c>
      <c r="G2538" s="23">
        <f ca="1">OFFSET(Px!$A$1,6,Main!A2538,1,1)</f>
        <v>18000</v>
      </c>
      <c r="H2538" s="28">
        <f t="shared" ca="1" si="391"/>
        <v>6.8785968758563909E-2</v>
      </c>
      <c r="I2538" s="28">
        <f t="shared" ca="1" si="392"/>
        <v>8.3333333333333259E-2</v>
      </c>
      <c r="J2538" s="12">
        <f t="shared" ca="1" si="393"/>
        <v>0</v>
      </c>
      <c r="K2538" s="31">
        <f ca="1">OFFSET(Perf!$A$1,1,Main!A2538,1,1)</f>
        <v>2.1499999999999998E-2</v>
      </c>
      <c r="L2538" s="32">
        <f ca="1">OFFSET(Perf!$A$1,2,Main!A2538,1,1)</f>
        <v>2.1499999999999998E-2</v>
      </c>
      <c r="M2538" s="32">
        <f ca="1">OFFSET(Perf!$A$1,3,Main!A2538,1,1)</f>
        <v>2.0037403152551425E-2</v>
      </c>
      <c r="N2538" s="32">
        <f ca="1">OFFSET(Perf!$A$1,4,Main!A2538,1,1)</f>
        <v>2.5760482323924361E-2</v>
      </c>
      <c r="O2538" s="32">
        <f ca="1">OFFSET(Perf!$A$1,5,Main!A2538,1,1)</f>
        <v>1.3611111111111018E-2</v>
      </c>
      <c r="P2538" s="31">
        <f t="shared" ca="1" si="394"/>
        <v>0</v>
      </c>
      <c r="Q2538" s="32">
        <f t="shared" ca="1" si="395"/>
        <v>2.6294573643410854E-2</v>
      </c>
      <c r="R2538" s="32">
        <f t="shared" ca="1" si="396"/>
        <v>0</v>
      </c>
      <c r="S2538" s="32">
        <f t="shared" ca="1" si="397"/>
        <v>1.0481133958874028E-3</v>
      </c>
      <c r="T2538" s="32">
        <f t="shared" ca="1" si="398"/>
        <v>1.0653665583243047E-2</v>
      </c>
      <c r="U2538" s="28" t="str">
        <f t="shared" ca="1" si="399"/>
        <v/>
      </c>
      <c r="V2538" s="33">
        <f ca="1">OFFSET(Trade!$A$1,1,A2538,1,1)</f>
        <v>0</v>
      </c>
      <c r="W2538" s="34">
        <f ca="1">OFFSET(Trade!$A$1,2,A2538,1,1)</f>
        <v>424</v>
      </c>
      <c r="X2538" s="34">
        <f ca="1">OFFSET(Trade!$A$1,3,A2538,1,1)</f>
        <v>0</v>
      </c>
      <c r="Y2538" s="34">
        <f ca="1">OFFSET(Trade!$A$1,4,A2538,1,1)</f>
        <v>21</v>
      </c>
      <c r="Z2538" s="34">
        <f ca="1">OFFSET(Trade!$A$1,5,A2538,1,1)</f>
        <v>59</v>
      </c>
      <c r="AA2538" s="33" t="e">
        <f ca="1">OFFSET(Vol!$A$1,1,Main!A2538,1,1)</f>
        <v>#N/A</v>
      </c>
      <c r="AB2538" s="34">
        <f ca="1">OFFSET(Vol!$A$1,2,Main!A2538,1,1)</f>
        <v>16125</v>
      </c>
      <c r="AC2538" s="34">
        <f ca="1">OFFSET(Vol!$A$1,3,Main!A2538,1,1)</f>
        <v>28627</v>
      </c>
      <c r="AD2538" s="34">
        <f ca="1">OFFSET(Vol!$A$1,4,Main!A2538,1,1)</f>
        <v>20036</v>
      </c>
      <c r="AE2538" s="44">
        <f ca="1">OFFSET(Vol!$A$1,5,Main!A2538,1,1)</f>
        <v>5538</v>
      </c>
    </row>
    <row r="2539" spans="1:31" x14ac:dyDescent="0.3">
      <c r="A2539" s="38">
        <v>2534</v>
      </c>
      <c r="B2539" s="16" t="str">
        <f t="shared" ca="1" si="390"/>
        <v/>
      </c>
      <c r="C2539" s="21" t="str">
        <f ca="1">OFFSET(Vol!$A$1,0,Main!A2539,1,1)</f>
        <v>283580</v>
      </c>
      <c r="D2539" s="22">
        <f ca="1">OFFSET(Px!$A$1,1,Main!A2539,1,1)</f>
        <v>11620</v>
      </c>
      <c r="E2539" s="22">
        <f ca="1">OFFSET(Px!$A$1,4,Main!A2539,1,1)</f>
        <v>11175</v>
      </c>
      <c r="F2539" s="22">
        <f ca="1">OFFSET(Px!$A$1,5,Main!A2539,1,1)</f>
        <v>11005</v>
      </c>
      <c r="G2539" s="23">
        <f ca="1">OFFSET(Px!$A$1,6,Main!A2539,1,1)</f>
        <v>10830</v>
      </c>
      <c r="H2539" s="28">
        <f t="shared" ca="1" si="391"/>
        <v>5.5883689232167244E-2</v>
      </c>
      <c r="I2539" s="28">
        <f t="shared" ca="1" si="392"/>
        <v>7.2945521698984273E-2</v>
      </c>
      <c r="J2539" s="12">
        <f t="shared" ca="1" si="393"/>
        <v>0</v>
      </c>
      <c r="K2539" s="31">
        <f ca="1">OFFSET(Perf!$A$1,1,Main!A2539,1,1)</f>
        <v>1.5700000000000002E-2</v>
      </c>
      <c r="L2539" s="32">
        <f ca="1">OFFSET(Perf!$A$1,2,Main!A2539,1,1)</f>
        <v>1.5700000000000002E-2</v>
      </c>
      <c r="M2539" s="32">
        <f ca="1">OFFSET(Perf!$A$1,3,Main!A2539,1,1)</f>
        <v>2.371364653243857E-2</v>
      </c>
      <c r="N2539" s="32">
        <f ca="1">OFFSET(Perf!$A$1,4,Main!A2539,1,1)</f>
        <v>1.5447523852794243E-2</v>
      </c>
      <c r="O2539" s="32">
        <f ca="1">OFFSET(Perf!$A$1,5,Main!A2539,1,1)</f>
        <v>1.6158818097876226E-2</v>
      </c>
      <c r="P2539" s="31">
        <f t="shared" ca="1" si="394"/>
        <v>0</v>
      </c>
      <c r="Q2539" s="32">
        <f t="shared" ca="1" si="395"/>
        <v>3.7971698686548733E-3</v>
      </c>
      <c r="R2539" s="32">
        <f t="shared" ca="1" si="396"/>
        <v>5.5247969688514238E-3</v>
      </c>
      <c r="S2539" s="32">
        <f t="shared" ca="1" si="397"/>
        <v>4.1807197203875884E-3</v>
      </c>
      <c r="T2539" s="32">
        <f t="shared" ca="1" si="398"/>
        <v>9.359143018229656E-3</v>
      </c>
      <c r="U2539" s="28" t="str">
        <f t="shared" ca="1" si="399"/>
        <v/>
      </c>
      <c r="V2539" s="33">
        <f ca="1">OFFSET(Trade!$A$1,1,A2539,1,1)</f>
        <v>0</v>
      </c>
      <c r="W2539" s="34">
        <f ca="1">OFFSET(Trade!$A$1,2,A2539,1,1)</f>
        <v>1562</v>
      </c>
      <c r="X2539" s="34">
        <f ca="1">OFFSET(Trade!$A$1,3,A2539,1,1)</f>
        <v>1881</v>
      </c>
      <c r="Y2539" s="34">
        <f ca="1">OFFSET(Trade!$A$1,4,A2539,1,1)</f>
        <v>683</v>
      </c>
      <c r="Z2539" s="34">
        <f ca="1">OFFSET(Trade!$A$1,5,A2539,1,1)</f>
        <v>249</v>
      </c>
      <c r="AA2539" s="33" t="e">
        <f ca="1">OFFSET(Vol!$A$1,1,Main!A2539,1,1)</f>
        <v>#N/A</v>
      </c>
      <c r="AB2539" s="34">
        <f ca="1">OFFSET(Vol!$A$1,2,Main!A2539,1,1)</f>
        <v>411359</v>
      </c>
      <c r="AC2539" s="34">
        <f ca="1">OFFSET(Vol!$A$1,3,Main!A2539,1,1)</f>
        <v>340465</v>
      </c>
      <c r="AD2539" s="34">
        <f ca="1">OFFSET(Vol!$A$1,4,Main!A2539,1,1)</f>
        <v>163369</v>
      </c>
      <c r="AE2539" s="44">
        <f ca="1">OFFSET(Vol!$A$1,5,Main!A2539,1,1)</f>
        <v>26605</v>
      </c>
    </row>
    <row r="2540" spans="1:31" x14ac:dyDescent="0.3">
      <c r="A2540" s="38">
        <v>2535</v>
      </c>
      <c r="B2540" s="16" t="str">
        <f t="shared" ca="1" si="390"/>
        <v/>
      </c>
      <c r="C2540" s="21" t="str">
        <f ca="1">OFFSET(Vol!$A$1,0,Main!A2540,1,1)</f>
        <v>102970</v>
      </c>
      <c r="D2540" s="22">
        <f ca="1">OFFSET(Px!$A$1,1,Main!A2540,1,1)</f>
        <v>5080</v>
      </c>
      <c r="E2540" s="22">
        <f ca="1">OFFSET(Px!$A$1,4,Main!A2540,1,1)</f>
        <v>5075</v>
      </c>
      <c r="F2540" s="22">
        <f ca="1">OFFSET(Px!$A$1,5,Main!A2540,1,1)</f>
        <v>5005</v>
      </c>
      <c r="G2540" s="23">
        <f ca="1">OFFSET(Px!$A$1,6,Main!A2540,1,1)</f>
        <v>4940</v>
      </c>
      <c r="H2540" s="28">
        <f t="shared" ca="1" si="391"/>
        <v>1.4985014985015033E-2</v>
      </c>
      <c r="I2540" s="28">
        <f t="shared" ca="1" si="392"/>
        <v>2.8340080971659853E-2</v>
      </c>
      <c r="J2540" s="12">
        <f t="shared" ca="1" si="393"/>
        <v>0</v>
      </c>
      <c r="K2540" s="31">
        <f ca="1">OFFSET(Perf!$A$1,1,Main!A2540,1,1)</f>
        <v>0</v>
      </c>
      <c r="L2540" s="32">
        <f ca="1">OFFSET(Perf!$A$1,2,Main!A2540,1,1)</f>
        <v>0</v>
      </c>
      <c r="M2540" s="32">
        <f ca="1">OFFSET(Perf!$A$1,3,Main!A2540,1,1)</f>
        <v>9.852216748769127E-4</v>
      </c>
      <c r="N2540" s="32">
        <f ca="1">OFFSET(Perf!$A$1,4,Main!A2540,1,1)</f>
        <v>1.3986013986013957E-2</v>
      </c>
      <c r="O2540" s="32">
        <f ca="1">OFFSET(Perf!$A$1,5,Main!A2540,1,1)</f>
        <v>1.3157894736842035E-2</v>
      </c>
      <c r="P2540" s="31">
        <f t="shared" ca="1" si="394"/>
        <v>0</v>
      </c>
      <c r="Q2540" s="32">
        <f t="shared" ca="1" si="395"/>
        <v>1.8556076888148934E-2</v>
      </c>
      <c r="R2540" s="32">
        <f t="shared" ca="1" si="396"/>
        <v>1.1126500727015673E-2</v>
      </c>
      <c r="S2540" s="32">
        <f t="shared" ca="1" si="397"/>
        <v>7.4732583685166347E-3</v>
      </c>
      <c r="T2540" s="32">
        <f t="shared" ca="1" si="398"/>
        <v>1.1226632787990356E-2</v>
      </c>
      <c r="U2540" s="28" t="str">
        <f t="shared" ca="1" si="399"/>
        <v/>
      </c>
      <c r="V2540" s="33">
        <f ca="1">OFFSET(Trade!$A$1,1,A2540,1,1)</f>
        <v>0</v>
      </c>
      <c r="W2540" s="34">
        <f ca="1">OFFSET(Trade!$A$1,2,A2540,1,1)</f>
        <v>1226</v>
      </c>
      <c r="X2540" s="34">
        <f ca="1">OFFSET(Trade!$A$1,3,A2540,1,1)</f>
        <v>1936</v>
      </c>
      <c r="Y2540" s="34">
        <f ca="1">OFFSET(Trade!$A$1,4,A2540,1,1)</f>
        <v>1609</v>
      </c>
      <c r="Z2540" s="34">
        <f ca="1">OFFSET(Trade!$A$1,5,A2540,1,1)</f>
        <v>1732</v>
      </c>
      <c r="AA2540" s="33" t="e">
        <f ca="1">OFFSET(Vol!$A$1,1,Main!A2540,1,1)</f>
        <v>#N/A</v>
      </c>
      <c r="AB2540" s="34">
        <f ca="1">OFFSET(Vol!$A$1,2,Main!A2540,1,1)</f>
        <v>66070</v>
      </c>
      <c r="AC2540" s="34">
        <f ca="1">OFFSET(Vol!$A$1,3,Main!A2540,1,1)</f>
        <v>173999</v>
      </c>
      <c r="AD2540" s="34">
        <f ca="1">OFFSET(Vol!$A$1,4,Main!A2540,1,1)</f>
        <v>215301</v>
      </c>
      <c r="AE2540" s="44">
        <f ca="1">OFFSET(Vol!$A$1,5,Main!A2540,1,1)</f>
        <v>154276</v>
      </c>
    </row>
    <row r="2541" spans="1:31" x14ac:dyDescent="0.3">
      <c r="A2541" s="38">
        <v>2536</v>
      </c>
      <c r="B2541" s="16" t="str">
        <f t="shared" ca="1" si="390"/>
        <v/>
      </c>
      <c r="C2541" s="21" t="str">
        <f ca="1">OFFSET(Vol!$A$1,0,Main!A2541,1,1)</f>
        <v>117680</v>
      </c>
      <c r="D2541" s="22">
        <f ca="1">OFFSET(Px!$A$1,1,Main!A2541,1,1)</f>
        <v>5450</v>
      </c>
      <c r="E2541" s="22">
        <f ca="1">OFFSET(Px!$A$1,4,Main!A2541,1,1)</f>
        <v>5300</v>
      </c>
      <c r="F2541" s="22">
        <f ca="1">OFFSET(Px!$A$1,5,Main!A2541,1,1)</f>
        <v>5210</v>
      </c>
      <c r="G2541" s="23">
        <f ca="1">OFFSET(Px!$A$1,6,Main!A2541,1,1)</f>
        <v>5150</v>
      </c>
      <c r="H2541" s="28">
        <f t="shared" ca="1" si="391"/>
        <v>4.606525911708248E-2</v>
      </c>
      <c r="I2541" s="28">
        <f t="shared" ca="1" si="392"/>
        <v>5.8252427184465994E-2</v>
      </c>
      <c r="J2541" s="12">
        <f t="shared" ca="1" si="393"/>
        <v>0</v>
      </c>
      <c r="K2541" s="31">
        <f ca="1">OFFSET(Perf!$A$1,1,Main!A2541,1,1)</f>
        <v>1.8E-3</v>
      </c>
      <c r="L2541" s="32">
        <f ca="1">OFFSET(Perf!$A$1,2,Main!A2541,1,1)</f>
        <v>1.8E-3</v>
      </c>
      <c r="M2541" s="32">
        <f ca="1">OFFSET(Perf!$A$1,3,Main!A2541,1,1)</f>
        <v>2.6415094339622636E-2</v>
      </c>
      <c r="N2541" s="32">
        <f ca="1">OFFSET(Perf!$A$1,4,Main!A2541,1,1)</f>
        <v>1.7274472168905985E-2</v>
      </c>
      <c r="O2541" s="32">
        <f ca="1">OFFSET(Perf!$A$1,5,Main!A2541,1,1)</f>
        <v>1.1650485436893288E-2</v>
      </c>
      <c r="P2541" s="31">
        <f t="shared" ca="1" si="394"/>
        <v>0</v>
      </c>
      <c r="Q2541" s="32">
        <f t="shared" ca="1" si="395"/>
        <v>0</v>
      </c>
      <c r="R2541" s="32">
        <f t="shared" ca="1" si="396"/>
        <v>0</v>
      </c>
      <c r="S2541" s="32">
        <f t="shared" ca="1" si="397"/>
        <v>0</v>
      </c>
      <c r="T2541" s="32">
        <f t="shared" ca="1" si="398"/>
        <v>0</v>
      </c>
      <c r="U2541" s="28" t="str">
        <f t="shared" ca="1" si="399"/>
        <v/>
      </c>
      <c r="V2541" s="33">
        <f ca="1">OFFSET(Trade!$A$1,1,A2541,1,1)</f>
        <v>0</v>
      </c>
      <c r="W2541" s="34">
        <f ca="1">OFFSET(Trade!$A$1,2,A2541,1,1)</f>
        <v>0</v>
      </c>
      <c r="X2541" s="34">
        <f ca="1">OFFSET(Trade!$A$1,3,A2541,1,1)</f>
        <v>0</v>
      </c>
      <c r="Y2541" s="34">
        <f ca="1">OFFSET(Trade!$A$1,4,A2541,1,1)</f>
        <v>0</v>
      </c>
      <c r="Z2541" s="34">
        <f ca="1">OFFSET(Trade!$A$1,5,A2541,1,1)</f>
        <v>0</v>
      </c>
      <c r="AA2541" s="33" t="e">
        <f ca="1">OFFSET(Vol!$A$1,1,Main!A2541,1,1)</f>
        <v>#N/A</v>
      </c>
      <c r="AB2541" s="34">
        <f ca="1">OFFSET(Vol!$A$1,2,Main!A2541,1,1)</f>
        <v>6418</v>
      </c>
      <c r="AC2541" s="34">
        <f ca="1">OFFSET(Vol!$A$1,3,Main!A2541,1,1)</f>
        <v>12536</v>
      </c>
      <c r="AD2541" s="34">
        <f ca="1">OFFSET(Vol!$A$1,4,Main!A2541,1,1)</f>
        <v>5284</v>
      </c>
      <c r="AE2541" s="44">
        <f ca="1">OFFSET(Vol!$A$1,5,Main!A2541,1,1)</f>
        <v>12874</v>
      </c>
    </row>
    <row r="2542" spans="1:31" x14ac:dyDescent="0.3">
      <c r="A2542" s="38">
        <v>2537</v>
      </c>
      <c r="B2542" s="16" t="str">
        <f t="shared" ca="1" si="390"/>
        <v/>
      </c>
      <c r="C2542" s="21" t="str">
        <f ca="1">OFFSET(Vol!$A$1,0,Main!A2542,1,1)</f>
        <v>279540</v>
      </c>
      <c r="D2542" s="22">
        <f ca="1">OFFSET(Px!$A$1,1,Main!A2542,1,1)</f>
        <v>9840</v>
      </c>
      <c r="E2542" s="22">
        <f ca="1">OFFSET(Px!$A$1,4,Main!A2542,1,1)</f>
        <v>9650</v>
      </c>
      <c r="F2542" s="22">
        <f ca="1">OFFSET(Px!$A$1,5,Main!A2542,1,1)</f>
        <v>9655</v>
      </c>
      <c r="G2542" s="23">
        <f ca="1">OFFSET(Px!$A$1,6,Main!A2542,1,1)</f>
        <v>9565</v>
      </c>
      <c r="H2542" s="28">
        <f t="shared" ca="1" si="391"/>
        <v>1.9161056447436486E-2</v>
      </c>
      <c r="I2542" s="28">
        <f t="shared" ca="1" si="392"/>
        <v>2.8750653423941452E-2</v>
      </c>
      <c r="J2542" s="12">
        <f t="shared" ca="1" si="393"/>
        <v>0</v>
      </c>
      <c r="K2542" s="31">
        <f ca="1">OFFSET(Perf!$A$1,1,Main!A2542,1,1)</f>
        <v>8.6999999999999994E-3</v>
      </c>
      <c r="L2542" s="32">
        <f ca="1">OFFSET(Perf!$A$1,2,Main!A2542,1,1)</f>
        <v>8.6999999999999994E-3</v>
      </c>
      <c r="M2542" s="32">
        <f ca="1">OFFSET(Perf!$A$1,3,Main!A2542,1,1)</f>
        <v>1.0880829015543991E-2</v>
      </c>
      <c r="N2542" s="32">
        <f ca="1">OFFSET(Perf!$A$1,4,Main!A2542,1,1)</f>
        <v>-5.1786639047124439E-4</v>
      </c>
      <c r="O2542" s="32">
        <f ca="1">OFFSET(Perf!$A$1,5,Main!A2542,1,1)</f>
        <v>9.4093047569263621E-3</v>
      </c>
      <c r="P2542" s="31">
        <f t="shared" ca="1" si="394"/>
        <v>0</v>
      </c>
      <c r="Q2542" s="32">
        <f t="shared" ca="1" si="395"/>
        <v>0</v>
      </c>
      <c r="R2542" s="32">
        <f t="shared" ca="1" si="396"/>
        <v>0</v>
      </c>
      <c r="S2542" s="32">
        <f t="shared" ca="1" si="397"/>
        <v>0</v>
      </c>
      <c r="T2542" s="32">
        <f t="shared" ca="1" si="398"/>
        <v>0</v>
      </c>
      <c r="U2542" s="28" t="str">
        <f t="shared" ca="1" si="399"/>
        <v/>
      </c>
      <c r="V2542" s="33">
        <f ca="1">OFFSET(Trade!$A$1,1,A2542,1,1)</f>
        <v>0</v>
      </c>
      <c r="W2542" s="34">
        <f ca="1">OFFSET(Trade!$A$1,2,A2542,1,1)</f>
        <v>0</v>
      </c>
      <c r="X2542" s="34">
        <f ca="1">OFFSET(Trade!$A$1,3,A2542,1,1)</f>
        <v>0</v>
      </c>
      <c r="Y2542" s="34">
        <f ca="1">OFFSET(Trade!$A$1,4,A2542,1,1)</f>
        <v>0</v>
      </c>
      <c r="Z2542" s="34">
        <f ca="1">OFFSET(Trade!$A$1,5,A2542,1,1)</f>
        <v>0</v>
      </c>
      <c r="AA2542" s="33" t="e">
        <f ca="1">OFFSET(Vol!$A$1,1,Main!A2542,1,1)</f>
        <v>#N/A</v>
      </c>
      <c r="AB2542" s="34">
        <f ca="1">OFFSET(Vol!$A$1,2,Main!A2542,1,1)</f>
        <v>57</v>
      </c>
      <c r="AC2542" s="34">
        <f ca="1">OFFSET(Vol!$A$1,3,Main!A2542,1,1)</f>
        <v>56</v>
      </c>
      <c r="AD2542" s="34">
        <f ca="1">OFFSET(Vol!$A$1,4,Main!A2542,1,1)</f>
        <v>26888</v>
      </c>
      <c r="AE2542" s="44">
        <f ca="1">OFFSET(Vol!$A$1,5,Main!A2542,1,1)</f>
        <v>50</v>
      </c>
    </row>
    <row r="2543" spans="1:31" x14ac:dyDescent="0.3">
      <c r="A2543" s="38">
        <v>2538</v>
      </c>
      <c r="B2543" s="16" t="str">
        <f t="shared" ca="1" si="390"/>
        <v/>
      </c>
      <c r="C2543" s="21" t="str">
        <f ca="1">OFFSET(Vol!$A$1,0,Main!A2543,1,1)</f>
        <v>229200</v>
      </c>
      <c r="D2543" s="22">
        <f ca="1">OFFSET(Px!$A$1,1,Main!A2543,1,1)</f>
        <v>11780</v>
      </c>
      <c r="E2543" s="22">
        <f ca="1">OFFSET(Px!$A$1,4,Main!A2543,1,1)</f>
        <v>11405</v>
      </c>
      <c r="F2543" s="22">
        <f ca="1">OFFSET(Px!$A$1,5,Main!A2543,1,1)</f>
        <v>11625</v>
      </c>
      <c r="G2543" s="23">
        <f ca="1">OFFSET(Px!$A$1,6,Main!A2543,1,1)</f>
        <v>11555</v>
      </c>
      <c r="H2543" s="28">
        <f t="shared" ca="1" si="391"/>
        <v>1.3333333333333419E-2</v>
      </c>
      <c r="I2543" s="28">
        <f t="shared" ca="1" si="392"/>
        <v>1.9472090004327036E-2</v>
      </c>
      <c r="J2543" s="12">
        <f t="shared" ca="1" si="393"/>
        <v>0</v>
      </c>
      <c r="K2543" s="31">
        <f ca="1">OFFSET(Perf!$A$1,1,Main!A2543,1,1)</f>
        <v>1.29E-2</v>
      </c>
      <c r="L2543" s="32">
        <f ca="1">OFFSET(Perf!$A$1,2,Main!A2543,1,1)</f>
        <v>1.29E-2</v>
      </c>
      <c r="M2543" s="32">
        <f ca="1">OFFSET(Perf!$A$1,3,Main!A2543,1,1)</f>
        <v>1.9728189390618045E-2</v>
      </c>
      <c r="N2543" s="32">
        <f ca="1">OFFSET(Perf!$A$1,4,Main!A2543,1,1)</f>
        <v>-1.8924731182795695E-2</v>
      </c>
      <c r="O2543" s="32">
        <f ca="1">OFFSET(Perf!$A$1,5,Main!A2543,1,1)</f>
        <v>6.0579835569016804E-3</v>
      </c>
      <c r="P2543" s="31">
        <f t="shared" ca="1" si="394"/>
        <v>0</v>
      </c>
      <c r="Q2543" s="32">
        <f t="shared" ca="1" si="395"/>
        <v>2.3030422796428144E-2</v>
      </c>
      <c r="R2543" s="32">
        <f t="shared" ca="1" si="396"/>
        <v>1.3014677015629165E-2</v>
      </c>
      <c r="S2543" s="32">
        <f t="shared" ca="1" si="397"/>
        <v>2.5332199946935887E-2</v>
      </c>
      <c r="T2543" s="32">
        <f t="shared" ca="1" si="398"/>
        <v>1.8524635761469403E-2</v>
      </c>
      <c r="U2543" s="28" t="str">
        <f t="shared" ca="1" si="399"/>
        <v/>
      </c>
      <c r="V2543" s="33">
        <f ca="1">OFFSET(Trade!$A$1,1,A2543,1,1)</f>
        <v>0</v>
      </c>
      <c r="W2543" s="34">
        <f ca="1">OFFSET(Trade!$A$1,2,A2543,1,1)</f>
        <v>65963</v>
      </c>
      <c r="X2543" s="34">
        <f ca="1">OFFSET(Trade!$A$1,3,A2543,1,1)</f>
        <v>59705</v>
      </c>
      <c r="Y2543" s="34">
        <f ca="1">OFFSET(Trade!$A$1,4,A2543,1,1)</f>
        <v>74950</v>
      </c>
      <c r="Z2543" s="34">
        <f ca="1">OFFSET(Trade!$A$1,5,A2543,1,1)</f>
        <v>102232</v>
      </c>
      <c r="AA2543" s="33" t="e">
        <f ca="1">OFFSET(Vol!$A$1,1,Main!A2543,1,1)</f>
        <v>#N/A</v>
      </c>
      <c r="AB2543" s="34">
        <f ca="1">OFFSET(Vol!$A$1,2,Main!A2543,1,1)</f>
        <v>2864168</v>
      </c>
      <c r="AC2543" s="34">
        <f ca="1">OFFSET(Vol!$A$1,3,Main!A2543,1,1)</f>
        <v>4587513</v>
      </c>
      <c r="AD2543" s="34">
        <f ca="1">OFFSET(Vol!$A$1,4,Main!A2543,1,1)</f>
        <v>2958685</v>
      </c>
      <c r="AE2543" s="44">
        <f ca="1">OFFSET(Vol!$A$1,5,Main!A2543,1,1)</f>
        <v>5518705</v>
      </c>
    </row>
    <row r="2544" spans="1:31" x14ac:dyDescent="0.3">
      <c r="A2544" s="38">
        <v>2539</v>
      </c>
      <c r="B2544" s="16" t="str">
        <f t="shared" ca="1" si="390"/>
        <v/>
      </c>
      <c r="C2544" s="21" t="str">
        <f ca="1">OFFSET(Vol!$A$1,0,Main!A2544,1,1)</f>
        <v>233740</v>
      </c>
      <c r="D2544" s="22">
        <f ca="1">OFFSET(Px!$A$1,1,Main!A2544,1,1)</f>
        <v>10480</v>
      </c>
      <c r="E2544" s="22">
        <f ca="1">OFFSET(Px!$A$1,4,Main!A2544,1,1)</f>
        <v>9825</v>
      </c>
      <c r="F2544" s="22">
        <f ca="1">OFFSET(Px!$A$1,5,Main!A2544,1,1)</f>
        <v>10170</v>
      </c>
      <c r="G2544" s="23">
        <f ca="1">OFFSET(Px!$A$1,6,Main!A2544,1,1)</f>
        <v>10065</v>
      </c>
      <c r="H2544" s="28">
        <f t="shared" ca="1" si="391"/>
        <v>3.0481809242871138E-2</v>
      </c>
      <c r="I2544" s="28">
        <f t="shared" ca="1" si="392"/>
        <v>4.1231992051664168E-2</v>
      </c>
      <c r="J2544" s="12">
        <f t="shared" ca="1" si="393"/>
        <v>0</v>
      </c>
      <c r="K2544" s="31">
        <f ca="1">OFFSET(Perf!$A$1,1,Main!A2544,1,1)</f>
        <v>2.5899999999999999E-2</v>
      </c>
      <c r="L2544" s="32">
        <f ca="1">OFFSET(Perf!$A$1,2,Main!A2544,1,1)</f>
        <v>2.5899999999999999E-2</v>
      </c>
      <c r="M2544" s="32">
        <f ca="1">OFFSET(Perf!$A$1,3,Main!A2544,1,1)</f>
        <v>3.969465648854964E-2</v>
      </c>
      <c r="N2544" s="32">
        <f ca="1">OFFSET(Perf!$A$1,4,Main!A2544,1,1)</f>
        <v>-3.3923303834808238E-2</v>
      </c>
      <c r="O2544" s="32">
        <f ca="1">OFFSET(Perf!$A$1,5,Main!A2544,1,1)</f>
        <v>1.0432190760059523E-2</v>
      </c>
      <c r="P2544" s="31">
        <f t="shared" ca="1" si="394"/>
        <v>0</v>
      </c>
      <c r="Q2544" s="32">
        <f t="shared" ca="1" si="395"/>
        <v>0</v>
      </c>
      <c r="R2544" s="32">
        <f t="shared" ca="1" si="396"/>
        <v>0</v>
      </c>
      <c r="S2544" s="32">
        <f t="shared" ca="1" si="397"/>
        <v>0</v>
      </c>
      <c r="T2544" s="32">
        <f t="shared" ca="1" si="398"/>
        <v>0</v>
      </c>
      <c r="U2544" s="28" t="str">
        <f t="shared" ca="1" si="399"/>
        <v/>
      </c>
      <c r="V2544" s="33">
        <f ca="1">OFFSET(Trade!$A$1,1,A2544,1,1)</f>
        <v>0</v>
      </c>
      <c r="W2544" s="34">
        <f ca="1">OFFSET(Trade!$A$1,2,A2544,1,1)</f>
        <v>0</v>
      </c>
      <c r="X2544" s="34">
        <f ca="1">OFFSET(Trade!$A$1,3,A2544,1,1)</f>
        <v>0</v>
      </c>
      <c r="Y2544" s="34">
        <f ca="1">OFFSET(Trade!$A$1,4,A2544,1,1)</f>
        <v>0</v>
      </c>
      <c r="Z2544" s="34">
        <f ca="1">OFFSET(Trade!$A$1,5,A2544,1,1)</f>
        <v>0</v>
      </c>
      <c r="AA2544" s="33" t="e">
        <f ca="1">OFFSET(Vol!$A$1,1,Main!A2544,1,1)</f>
        <v>#N/A</v>
      </c>
      <c r="AB2544" s="34">
        <f ca="1">OFFSET(Vol!$A$1,2,Main!A2544,1,1)</f>
        <v>20572233</v>
      </c>
      <c r="AC2544" s="34">
        <f ca="1">OFFSET(Vol!$A$1,3,Main!A2544,1,1)</f>
        <v>19690291</v>
      </c>
      <c r="AD2544" s="34">
        <f ca="1">OFFSET(Vol!$A$1,4,Main!A2544,1,1)</f>
        <v>17597077</v>
      </c>
      <c r="AE2544" s="44">
        <f ca="1">OFFSET(Vol!$A$1,5,Main!A2544,1,1)</f>
        <v>23410401</v>
      </c>
    </row>
    <row r="2545" spans="1:31" x14ac:dyDescent="0.3">
      <c r="A2545" s="38">
        <v>2540</v>
      </c>
      <c r="B2545" s="16" t="str">
        <f t="shared" ca="1" si="390"/>
        <v/>
      </c>
      <c r="C2545" s="21" t="str">
        <f ca="1">OFFSET(Vol!$A$1,0,Main!A2545,1,1)</f>
        <v>251340</v>
      </c>
      <c r="D2545" s="22">
        <f ca="1">OFFSET(Px!$A$1,1,Main!A2545,1,1)</f>
        <v>5960</v>
      </c>
      <c r="E2545" s="22">
        <f ca="1">OFFSET(Px!$A$1,4,Main!A2545,1,1)</f>
        <v>6165</v>
      </c>
      <c r="F2545" s="22">
        <f ca="1">OFFSET(Px!$A$1,5,Main!A2545,1,1)</f>
        <v>6065</v>
      </c>
      <c r="G2545" s="23">
        <f ca="1">OFFSET(Px!$A$1,6,Main!A2545,1,1)</f>
        <v>6095</v>
      </c>
      <c r="H2545" s="28">
        <f t="shared" ca="1" si="391"/>
        <v>-1.7312448474855691E-2</v>
      </c>
      <c r="I2545" s="28">
        <f t="shared" ca="1" si="392"/>
        <v>-2.2149302707136997E-2</v>
      </c>
      <c r="J2545" s="12">
        <f t="shared" ca="1" si="393"/>
        <v>0</v>
      </c>
      <c r="K2545" s="31">
        <f ca="1">OFFSET(Perf!$A$1,1,Main!A2545,1,1)</f>
        <v>-1.41E-2</v>
      </c>
      <c r="L2545" s="32">
        <f ca="1">OFFSET(Perf!$A$1,2,Main!A2545,1,1)</f>
        <v>-1.41E-2</v>
      </c>
      <c r="M2545" s="32">
        <f ca="1">OFFSET(Perf!$A$1,3,Main!A2545,1,1)</f>
        <v>-1.9464720194647178E-2</v>
      </c>
      <c r="N2545" s="32">
        <f ca="1">OFFSET(Perf!$A$1,4,Main!A2545,1,1)</f>
        <v>1.6488046166529324E-2</v>
      </c>
      <c r="O2545" s="32">
        <f ca="1">OFFSET(Perf!$A$1,5,Main!A2545,1,1)</f>
        <v>-4.9220672682526168E-3</v>
      </c>
      <c r="P2545" s="31">
        <f t="shared" ca="1" si="394"/>
        <v>0</v>
      </c>
      <c r="Q2545" s="32">
        <f t="shared" ca="1" si="395"/>
        <v>1.1929230985175255E-2</v>
      </c>
      <c r="R2545" s="32">
        <f t="shared" ca="1" si="396"/>
        <v>1.2009470691201221E-2</v>
      </c>
      <c r="S2545" s="32">
        <f t="shared" ca="1" si="397"/>
        <v>1.7339412333130026E-2</v>
      </c>
      <c r="T2545" s="32">
        <f t="shared" ca="1" si="398"/>
        <v>2.0160941182818949E-2</v>
      </c>
      <c r="U2545" s="28" t="str">
        <f t="shared" ca="1" si="399"/>
        <v/>
      </c>
      <c r="V2545" s="33">
        <f ca="1">OFFSET(Trade!$A$1,1,A2545,1,1)</f>
        <v>0</v>
      </c>
      <c r="W2545" s="34">
        <f ca="1">OFFSET(Trade!$A$1,2,A2545,1,1)</f>
        <v>322444</v>
      </c>
      <c r="X2545" s="34">
        <f ca="1">OFFSET(Trade!$A$1,3,A2545,1,1)</f>
        <v>356129</v>
      </c>
      <c r="Y2545" s="34">
        <f ca="1">OFFSET(Trade!$A$1,4,A2545,1,1)</f>
        <v>497221</v>
      </c>
      <c r="Z2545" s="34">
        <f ca="1">OFFSET(Trade!$A$1,5,A2545,1,1)</f>
        <v>696428</v>
      </c>
      <c r="AA2545" s="33" t="e">
        <f ca="1">OFFSET(Vol!$A$1,1,Main!A2545,1,1)</f>
        <v>#N/A</v>
      </c>
      <c r="AB2545" s="34">
        <f ca="1">OFFSET(Vol!$A$1,2,Main!A2545,1,1)</f>
        <v>27029739</v>
      </c>
      <c r="AC2545" s="34">
        <f ca="1">OFFSET(Vol!$A$1,3,Main!A2545,1,1)</f>
        <v>29654013</v>
      </c>
      <c r="AD2545" s="34">
        <f ca="1">OFFSET(Vol!$A$1,4,Main!A2545,1,1)</f>
        <v>28675770</v>
      </c>
      <c r="AE2545" s="44">
        <f ca="1">OFFSET(Vol!$A$1,5,Main!A2545,1,1)</f>
        <v>34543427</v>
      </c>
    </row>
    <row r="2546" spans="1:31" x14ac:dyDescent="0.3">
      <c r="A2546" s="38">
        <v>2541</v>
      </c>
      <c r="B2546" s="16" t="str">
        <f t="shared" ca="1" si="390"/>
        <v/>
      </c>
      <c r="C2546" s="21" t="str">
        <f ca="1">OFFSET(Vol!$A$1,0,Main!A2546,1,1)</f>
        <v>226490</v>
      </c>
      <c r="D2546" s="22">
        <f ca="1">OFFSET(Px!$A$1,1,Main!A2546,1,1)</f>
        <v>21615</v>
      </c>
      <c r="E2546" s="22">
        <f ca="1">OFFSET(Px!$A$1,4,Main!A2546,1,1)</f>
        <v>21185</v>
      </c>
      <c r="F2546" s="22">
        <f ca="1">OFFSET(Px!$A$1,5,Main!A2546,1,1)</f>
        <v>21235</v>
      </c>
      <c r="G2546" s="23">
        <f ca="1">OFFSET(Px!$A$1,6,Main!A2546,1,1)</f>
        <v>21065</v>
      </c>
      <c r="H2546" s="28">
        <f t="shared" ca="1" si="391"/>
        <v>1.7894984695078886E-2</v>
      </c>
      <c r="I2546" s="28">
        <f t="shared" ca="1" si="392"/>
        <v>2.6109660574412441E-2</v>
      </c>
      <c r="J2546" s="12">
        <f t="shared" ca="1" si="393"/>
        <v>1</v>
      </c>
      <c r="K2546" s="31">
        <f ca="1">OFFSET(Perf!$A$1,1,Main!A2546,1,1)</f>
        <v>8.199999999999999E-3</v>
      </c>
      <c r="L2546" s="32">
        <f ca="1">OFFSET(Perf!$A$1,2,Main!A2546,1,1)</f>
        <v>8.199999999999999E-3</v>
      </c>
      <c r="M2546" s="32">
        <f ca="1">OFFSET(Perf!$A$1,3,Main!A2546,1,1)</f>
        <v>1.2036818503658342E-2</v>
      </c>
      <c r="N2546" s="32">
        <f ca="1">OFFSET(Perf!$A$1,4,Main!A2546,1,1)</f>
        <v>-2.3546032493524383E-3</v>
      </c>
      <c r="O2546" s="32">
        <f ca="1">OFFSET(Perf!$A$1,5,Main!A2546,1,1)</f>
        <v>8.0702587230001566E-3</v>
      </c>
      <c r="P2546" s="31">
        <f t="shared" ca="1" si="394"/>
        <v>0</v>
      </c>
      <c r="Q2546" s="32">
        <f t="shared" ca="1" si="395"/>
        <v>4.516140988102739E-2</v>
      </c>
      <c r="R2546" s="32">
        <f t="shared" ca="1" si="396"/>
        <v>3.2514748250788858E-2</v>
      </c>
      <c r="S2546" s="32">
        <f t="shared" ca="1" si="397"/>
        <v>0.14327295009766</v>
      </c>
      <c r="T2546" s="32">
        <f t="shared" ca="1" si="398"/>
        <v>6.5835745644883065E-2</v>
      </c>
      <c r="U2546" s="28" t="str">
        <f t="shared" ca="1" si="399"/>
        <v/>
      </c>
      <c r="V2546" s="33">
        <f ca="1">OFFSET(Trade!$A$1,1,A2546,1,1)</f>
        <v>0</v>
      </c>
      <c r="W2546" s="34">
        <f ca="1">OFFSET(Trade!$A$1,2,A2546,1,1)</f>
        <v>7311</v>
      </c>
      <c r="X2546" s="34">
        <f ca="1">OFFSET(Trade!$A$1,3,A2546,1,1)</f>
        <v>2133</v>
      </c>
      <c r="Y2546" s="34">
        <f ca="1">OFFSET(Trade!$A$1,4,A2546,1,1)</f>
        <v>3741</v>
      </c>
      <c r="Z2546" s="34">
        <f ca="1">OFFSET(Trade!$A$1,5,A2546,1,1)</f>
        <v>17785</v>
      </c>
      <c r="AA2546" s="33" t="e">
        <f ca="1">OFFSET(Vol!$A$1,1,Main!A2546,1,1)</f>
        <v>#N/A</v>
      </c>
      <c r="AB2546" s="34">
        <f ca="1">OFFSET(Vol!$A$1,2,Main!A2546,1,1)</f>
        <v>161886</v>
      </c>
      <c r="AC2546" s="34">
        <f ca="1">OFFSET(Vol!$A$1,3,Main!A2546,1,1)</f>
        <v>65601</v>
      </c>
      <c r="AD2546" s="34">
        <f ca="1">OFFSET(Vol!$A$1,4,Main!A2546,1,1)</f>
        <v>26111</v>
      </c>
      <c r="AE2546" s="44">
        <f ca="1">OFFSET(Vol!$A$1,5,Main!A2546,1,1)</f>
        <v>270142</v>
      </c>
    </row>
    <row r="2547" spans="1:31" x14ac:dyDescent="0.3">
      <c r="A2547" s="38">
        <v>2542</v>
      </c>
      <c r="B2547" s="16" t="str">
        <f t="shared" ca="1" si="390"/>
        <v/>
      </c>
      <c r="C2547" s="21" t="str">
        <f ca="1">OFFSET(Vol!$A$1,0,Main!A2547,1,1)</f>
        <v>237350</v>
      </c>
      <c r="D2547" s="22">
        <f ca="1">OFFSET(Px!$A$1,1,Main!A2547,1,1)</f>
        <v>22280</v>
      </c>
      <c r="E2547" s="22">
        <f ca="1">OFFSET(Px!$A$1,4,Main!A2547,1,1)</f>
        <v>21845</v>
      </c>
      <c r="F2547" s="22">
        <f ca="1">OFFSET(Px!$A$1,5,Main!A2547,1,1)</f>
        <v>21910</v>
      </c>
      <c r="G2547" s="23">
        <f ca="1">OFFSET(Px!$A$1,6,Main!A2547,1,1)</f>
        <v>21720</v>
      </c>
      <c r="H2547" s="28">
        <f t="shared" ca="1" si="391"/>
        <v>1.6887266088543962E-2</v>
      </c>
      <c r="I2547" s="28">
        <f t="shared" ca="1" si="392"/>
        <v>2.5782688766114115E-2</v>
      </c>
      <c r="J2547" s="12">
        <f t="shared" ca="1" si="393"/>
        <v>0</v>
      </c>
      <c r="K2547" s="31">
        <f ca="1">OFFSET(Perf!$A$1,1,Main!A2547,1,1)</f>
        <v>6.3E-3</v>
      </c>
      <c r="L2547" s="32">
        <f ca="1">OFFSET(Perf!$A$1,2,Main!A2547,1,1)</f>
        <v>6.3E-3</v>
      </c>
      <c r="M2547" s="32">
        <f ca="1">OFFSET(Perf!$A$1,3,Main!A2547,1,1)</f>
        <v>1.3504234378576285E-2</v>
      </c>
      <c r="N2547" s="32">
        <f ca="1">OFFSET(Perf!$A$1,4,Main!A2547,1,1)</f>
        <v>-2.9666818804199302E-3</v>
      </c>
      <c r="O2547" s="32">
        <f ca="1">OFFSET(Perf!$A$1,5,Main!A2547,1,1)</f>
        <v>8.7476979742173722E-3</v>
      </c>
      <c r="P2547" s="31">
        <f t="shared" ca="1" si="394"/>
        <v>0</v>
      </c>
      <c r="Q2547" s="32">
        <f t="shared" ca="1" si="395"/>
        <v>9.548387096774193E-3</v>
      </c>
      <c r="R2547" s="32">
        <f t="shared" ca="1" si="396"/>
        <v>4.3287671232876711E-2</v>
      </c>
      <c r="S2547" s="32">
        <f t="shared" ca="1" si="397"/>
        <v>0</v>
      </c>
      <c r="T2547" s="32">
        <f t="shared" ca="1" si="398"/>
        <v>1.721466689619556E-3</v>
      </c>
      <c r="U2547" s="28" t="str">
        <f t="shared" ca="1" si="399"/>
        <v/>
      </c>
      <c r="V2547" s="33">
        <f ca="1">OFFSET(Trade!$A$1,1,A2547,1,1)</f>
        <v>0</v>
      </c>
      <c r="W2547" s="34">
        <f ca="1">OFFSET(Trade!$A$1,2,A2547,1,1)</f>
        <v>37</v>
      </c>
      <c r="X2547" s="34">
        <f ca="1">OFFSET(Trade!$A$1,3,A2547,1,1)</f>
        <v>79</v>
      </c>
      <c r="Y2547" s="34">
        <f ca="1">OFFSET(Trade!$A$1,4,A2547,1,1)</f>
        <v>0</v>
      </c>
      <c r="Z2547" s="34">
        <f ca="1">OFFSET(Trade!$A$1,5,A2547,1,1)</f>
        <v>60</v>
      </c>
      <c r="AA2547" s="33" t="e">
        <f ca="1">OFFSET(Vol!$A$1,1,Main!A2547,1,1)</f>
        <v>#N/A</v>
      </c>
      <c r="AB2547" s="34">
        <f ca="1">OFFSET(Vol!$A$1,2,Main!A2547,1,1)</f>
        <v>3875</v>
      </c>
      <c r="AC2547" s="34">
        <f ca="1">OFFSET(Vol!$A$1,3,Main!A2547,1,1)</f>
        <v>1825</v>
      </c>
      <c r="AD2547" s="34">
        <f ca="1">OFFSET(Vol!$A$1,4,Main!A2547,1,1)</f>
        <v>2100</v>
      </c>
      <c r="AE2547" s="44">
        <f ca="1">OFFSET(Vol!$A$1,5,Main!A2547,1,1)</f>
        <v>34854</v>
      </c>
    </row>
    <row r="2548" spans="1:31" x14ac:dyDescent="0.3">
      <c r="A2548" s="38">
        <v>2543</v>
      </c>
      <c r="B2548" s="16" t="str">
        <f t="shared" ca="1" si="390"/>
        <v/>
      </c>
      <c r="C2548" s="21" t="str">
        <f ca="1">OFFSET(Vol!$A$1,0,Main!A2548,1,1)</f>
        <v>337140</v>
      </c>
      <c r="D2548" s="22">
        <f ca="1">OFFSET(Px!$A$1,1,Main!A2548,1,1)</f>
        <v>10200</v>
      </c>
      <c r="E2548" s="22">
        <f ca="1">OFFSET(Px!$A$1,4,Main!A2548,1,1)</f>
        <v>10005</v>
      </c>
      <c r="F2548" s="22">
        <f ca="1">OFFSET(Px!$A$1,5,Main!A2548,1,1)</f>
        <v>10010</v>
      </c>
      <c r="G2548" s="23">
        <f ca="1">OFFSET(Px!$A$1,6,Main!A2548,1,1)</f>
        <v>9945</v>
      </c>
      <c r="H2548" s="28">
        <f t="shared" ca="1" si="391"/>
        <v>1.8981018981018893E-2</v>
      </c>
      <c r="I2548" s="28">
        <f t="shared" ca="1" si="392"/>
        <v>2.564102564102555E-2</v>
      </c>
      <c r="J2548" s="12">
        <f t="shared" ca="1" si="393"/>
        <v>0</v>
      </c>
      <c r="K2548" s="31">
        <f ca="1">OFFSET(Perf!$A$1,1,Main!A2548,1,1)</f>
        <v>4.8999999999999998E-3</v>
      </c>
      <c r="L2548" s="32">
        <f ca="1">OFFSET(Perf!$A$1,2,Main!A2548,1,1)</f>
        <v>4.8999999999999998E-3</v>
      </c>
      <c r="M2548" s="32">
        <f ca="1">OFFSET(Perf!$A$1,3,Main!A2548,1,1)</f>
        <v>1.449275362318847E-2</v>
      </c>
      <c r="N2548" s="32">
        <f ca="1">OFFSET(Perf!$A$1,4,Main!A2548,1,1)</f>
        <v>-4.995004995005381E-4</v>
      </c>
      <c r="O2548" s="32">
        <f ca="1">OFFSET(Perf!$A$1,5,Main!A2548,1,1)</f>
        <v>6.5359477124182774E-3</v>
      </c>
      <c r="P2548" s="31">
        <f t="shared" ca="1" si="394"/>
        <v>0</v>
      </c>
      <c r="Q2548" s="32">
        <f t="shared" ca="1" si="395"/>
        <v>0</v>
      </c>
      <c r="R2548" s="32">
        <f t="shared" ca="1" si="396"/>
        <v>0</v>
      </c>
      <c r="S2548" s="32">
        <f t="shared" ca="1" si="397"/>
        <v>0</v>
      </c>
      <c r="T2548" s="32">
        <f t="shared" ca="1" si="398"/>
        <v>0</v>
      </c>
      <c r="U2548" s="28" t="str">
        <f t="shared" ca="1" si="399"/>
        <v/>
      </c>
      <c r="V2548" s="33">
        <f ca="1">OFFSET(Trade!$A$1,1,A2548,1,1)</f>
        <v>0</v>
      </c>
      <c r="W2548" s="34">
        <f ca="1">OFFSET(Trade!$A$1,2,A2548,1,1)</f>
        <v>0</v>
      </c>
      <c r="X2548" s="34">
        <f ca="1">OFFSET(Trade!$A$1,3,A2548,1,1)</f>
        <v>0</v>
      </c>
      <c r="Y2548" s="34">
        <f ca="1">OFFSET(Trade!$A$1,4,A2548,1,1)</f>
        <v>0</v>
      </c>
      <c r="Z2548" s="34">
        <f ca="1">OFFSET(Trade!$A$1,5,A2548,1,1)</f>
        <v>0</v>
      </c>
      <c r="AA2548" s="33" t="e">
        <f ca="1">OFFSET(Vol!$A$1,1,Main!A2548,1,1)</f>
        <v>#N/A</v>
      </c>
      <c r="AB2548" s="34">
        <f ca="1">OFFSET(Vol!$A$1,2,Main!A2548,1,1)</f>
        <v>514</v>
      </c>
      <c r="AC2548" s="34">
        <f ca="1">OFFSET(Vol!$A$1,3,Main!A2548,1,1)</f>
        <v>1006</v>
      </c>
      <c r="AD2548" s="34">
        <f ca="1">OFFSET(Vol!$A$1,4,Main!A2548,1,1)</f>
        <v>78453</v>
      </c>
      <c r="AE2548" s="44">
        <f ca="1">OFFSET(Vol!$A$1,5,Main!A2548,1,1)</f>
        <v>1750</v>
      </c>
    </row>
    <row r="2549" spans="1:31" x14ac:dyDescent="0.3">
      <c r="A2549" s="38">
        <v>2544</v>
      </c>
      <c r="B2549" s="16" t="str">
        <f t="shared" ca="1" si="390"/>
        <v/>
      </c>
      <c r="C2549" s="21" t="str">
        <f ca="1">OFFSET(Vol!$A$1,0,Main!A2549,1,1)</f>
        <v>138920</v>
      </c>
      <c r="D2549" s="22">
        <f ca="1">OFFSET(Px!$A$1,1,Main!A2549,1,1)</f>
        <v>7575</v>
      </c>
      <c r="E2549" s="22">
        <f ca="1">OFFSET(Px!$A$1,4,Main!A2549,1,1)</f>
        <v>7420</v>
      </c>
      <c r="F2549" s="22">
        <f ca="1">OFFSET(Px!$A$1,5,Main!A2549,1,1)</f>
        <v>7255</v>
      </c>
      <c r="G2549" s="23">
        <f ca="1">OFFSET(Px!$A$1,6,Main!A2549,1,1)</f>
        <v>7245</v>
      </c>
      <c r="H2549" s="28">
        <f t="shared" ca="1" si="391"/>
        <v>4.410751206064778E-2</v>
      </c>
      <c r="I2549" s="28">
        <f t="shared" ca="1" si="392"/>
        <v>4.554865424430643E-2</v>
      </c>
      <c r="J2549" s="12">
        <f t="shared" ca="1" si="393"/>
        <v>0</v>
      </c>
      <c r="K2549" s="31">
        <f ca="1">OFFSET(Perf!$A$1,1,Main!A2549,1,1)</f>
        <v>3.3E-3</v>
      </c>
      <c r="L2549" s="32">
        <f ca="1">OFFSET(Perf!$A$1,2,Main!A2549,1,1)</f>
        <v>3.3E-3</v>
      </c>
      <c r="M2549" s="32">
        <f ca="1">OFFSET(Perf!$A$1,3,Main!A2549,1,1)</f>
        <v>1.7520215633423097E-2</v>
      </c>
      <c r="N2549" s="32">
        <f ca="1">OFFSET(Perf!$A$1,4,Main!A2549,1,1)</f>
        <v>2.2742935906271633E-2</v>
      </c>
      <c r="O2549" s="32">
        <f ca="1">OFFSET(Perf!$A$1,5,Main!A2549,1,1)</f>
        <v>1.3802622498275685E-3</v>
      </c>
      <c r="P2549" s="31">
        <f t="shared" ca="1" si="394"/>
        <v>0</v>
      </c>
      <c r="Q2549" s="32">
        <f t="shared" ca="1" si="395"/>
        <v>0</v>
      </c>
      <c r="R2549" s="32">
        <f t="shared" ca="1" si="396"/>
        <v>0</v>
      </c>
      <c r="S2549" s="32">
        <f t="shared" ca="1" si="397"/>
        <v>0</v>
      </c>
      <c r="T2549" s="32">
        <f t="shared" ca="1" si="398"/>
        <v>0</v>
      </c>
      <c r="U2549" s="28" t="str">
        <f t="shared" ca="1" si="399"/>
        <v/>
      </c>
      <c r="V2549" s="33">
        <f ca="1">OFFSET(Trade!$A$1,1,A2549,1,1)</f>
        <v>0</v>
      </c>
      <c r="W2549" s="34">
        <f ca="1">OFFSET(Trade!$A$1,2,A2549,1,1)</f>
        <v>0</v>
      </c>
      <c r="X2549" s="34">
        <f ca="1">OFFSET(Trade!$A$1,3,A2549,1,1)</f>
        <v>0</v>
      </c>
      <c r="Y2549" s="34">
        <f ca="1">OFFSET(Trade!$A$1,4,A2549,1,1)</f>
        <v>0</v>
      </c>
      <c r="Z2549" s="34">
        <f ca="1">OFFSET(Trade!$A$1,5,A2549,1,1)</f>
        <v>0</v>
      </c>
      <c r="AA2549" s="33" t="e">
        <f ca="1">OFFSET(Vol!$A$1,1,Main!A2549,1,1)</f>
        <v>#N/A</v>
      </c>
      <c r="AB2549" s="34">
        <f ca="1">OFFSET(Vol!$A$1,2,Main!A2549,1,1)</f>
        <v>3283</v>
      </c>
      <c r="AC2549" s="34">
        <f ca="1">OFFSET(Vol!$A$1,3,Main!A2549,1,1)</f>
        <v>3494</v>
      </c>
      <c r="AD2549" s="34">
        <f ca="1">OFFSET(Vol!$A$1,4,Main!A2549,1,1)</f>
        <v>5372</v>
      </c>
      <c r="AE2549" s="44">
        <f ca="1">OFFSET(Vol!$A$1,5,Main!A2549,1,1)</f>
        <v>3342</v>
      </c>
    </row>
    <row r="2550" spans="1:31" x14ac:dyDescent="0.3">
      <c r="A2550" s="38">
        <v>2545</v>
      </c>
      <c r="B2550" s="16" t="str">
        <f t="shared" ca="1" si="390"/>
        <v/>
      </c>
      <c r="C2550" s="21" t="str">
        <f ca="1">OFFSET(Vol!$A$1,0,Main!A2550,1,1)</f>
        <v>244660</v>
      </c>
      <c r="D2550" s="22">
        <f ca="1">OFFSET(Px!$A$1,1,Main!A2550,1,1)</f>
        <v>8555</v>
      </c>
      <c r="E2550" s="22">
        <f ca="1">OFFSET(Px!$A$1,4,Main!A2550,1,1)</f>
        <v>8355</v>
      </c>
      <c r="F2550" s="22">
        <f ca="1">OFFSET(Px!$A$1,5,Main!A2550,1,1)</f>
        <v>8450</v>
      </c>
      <c r="G2550" s="23">
        <f ca="1">OFFSET(Px!$A$1,6,Main!A2550,1,1)</f>
        <v>8295</v>
      </c>
      <c r="H2550" s="28">
        <f t="shared" ca="1" si="391"/>
        <v>1.2426035502958621E-2</v>
      </c>
      <c r="I2550" s="28">
        <f t="shared" ca="1" si="392"/>
        <v>3.1344183242917323E-2</v>
      </c>
      <c r="J2550" s="12">
        <f t="shared" ca="1" si="393"/>
        <v>0</v>
      </c>
      <c r="K2550" s="31">
        <f ca="1">OFFSET(Perf!$A$1,1,Main!A2550,1,1)</f>
        <v>4.0999999999999995E-3</v>
      </c>
      <c r="L2550" s="32">
        <f ca="1">OFFSET(Perf!$A$1,2,Main!A2550,1,1)</f>
        <v>4.0999999999999995E-3</v>
      </c>
      <c r="M2550" s="32">
        <f ca="1">OFFSET(Perf!$A$1,3,Main!A2550,1,1)</f>
        <v>1.9748653500897717E-2</v>
      </c>
      <c r="N2550" s="32">
        <f ca="1">OFFSET(Perf!$A$1,4,Main!A2550,1,1)</f>
        <v>-1.1242603550295827E-2</v>
      </c>
      <c r="O2550" s="32">
        <f ca="1">OFFSET(Perf!$A$1,5,Main!A2550,1,1)</f>
        <v>1.8685955394816212E-2</v>
      </c>
      <c r="P2550" s="31">
        <f t="shared" ca="1" si="394"/>
        <v>0</v>
      </c>
      <c r="Q2550" s="32">
        <f t="shared" ca="1" si="395"/>
        <v>0</v>
      </c>
      <c r="R2550" s="32">
        <f t="shared" ca="1" si="396"/>
        <v>0</v>
      </c>
      <c r="S2550" s="32">
        <f t="shared" ca="1" si="397"/>
        <v>0</v>
      </c>
      <c r="T2550" s="32">
        <f t="shared" ca="1" si="398"/>
        <v>0</v>
      </c>
      <c r="U2550" s="28" t="str">
        <f t="shared" ca="1" si="399"/>
        <v/>
      </c>
      <c r="V2550" s="33">
        <f ca="1">OFFSET(Trade!$A$1,1,A2550,1,1)</f>
        <v>0</v>
      </c>
      <c r="W2550" s="34">
        <f ca="1">OFFSET(Trade!$A$1,2,A2550,1,1)</f>
        <v>0</v>
      </c>
      <c r="X2550" s="34">
        <f ca="1">OFFSET(Trade!$A$1,3,A2550,1,1)</f>
        <v>0</v>
      </c>
      <c r="Y2550" s="34">
        <f ca="1">OFFSET(Trade!$A$1,4,A2550,1,1)</f>
        <v>0</v>
      </c>
      <c r="Z2550" s="34">
        <f ca="1">OFFSET(Trade!$A$1,5,A2550,1,1)</f>
        <v>0</v>
      </c>
      <c r="AA2550" s="33" t="e">
        <f ca="1">OFFSET(Vol!$A$1,1,Main!A2550,1,1)</f>
        <v>#N/A</v>
      </c>
      <c r="AB2550" s="34">
        <f ca="1">OFFSET(Vol!$A$1,2,Main!A2550,1,1)</f>
        <v>97</v>
      </c>
      <c r="AC2550" s="34">
        <f ca="1">OFFSET(Vol!$A$1,3,Main!A2550,1,1)</f>
        <v>122</v>
      </c>
      <c r="AD2550" s="34">
        <f ca="1">OFFSET(Vol!$A$1,4,Main!A2550,1,1)</f>
        <v>9500</v>
      </c>
      <c r="AE2550" s="44">
        <f ca="1">OFFSET(Vol!$A$1,5,Main!A2550,1,1)</f>
        <v>830</v>
      </c>
    </row>
    <row r="2551" spans="1:31" x14ac:dyDescent="0.3">
      <c r="A2551" s="38">
        <v>2546</v>
      </c>
      <c r="B2551" s="16" t="str">
        <f t="shared" ca="1" si="390"/>
        <v/>
      </c>
      <c r="C2551" s="21" t="str">
        <f ca="1">OFFSET(Vol!$A$1,0,Main!A2551,1,1)</f>
        <v>247800</v>
      </c>
      <c r="D2551" s="22">
        <f ca="1">OFFSET(Px!$A$1,1,Main!A2551,1,1)</f>
        <v>8835</v>
      </c>
      <c r="E2551" s="22">
        <f ca="1">OFFSET(Px!$A$1,4,Main!A2551,1,1)</f>
        <v>8835</v>
      </c>
      <c r="F2551" s="22">
        <f ca="1">OFFSET(Px!$A$1,5,Main!A2551,1,1)</f>
        <v>8690</v>
      </c>
      <c r="G2551" s="23">
        <f ca="1">OFFSET(Px!$A$1,6,Main!A2551,1,1)</f>
        <v>8590</v>
      </c>
      <c r="H2551" s="28">
        <f t="shared" ca="1" si="391"/>
        <v>1.6685845799769838E-2</v>
      </c>
      <c r="I2551" s="28">
        <f t="shared" ca="1" si="392"/>
        <v>2.8521536670547132E-2</v>
      </c>
      <c r="J2551" s="12">
        <f t="shared" ca="1" si="393"/>
        <v>0</v>
      </c>
      <c r="K2551" s="31">
        <f ca="1">OFFSET(Perf!$A$1,1,Main!A2551,1,1)</f>
        <v>0</v>
      </c>
      <c r="L2551" s="32">
        <f ca="1">OFFSET(Perf!$A$1,2,Main!A2551,1,1)</f>
        <v>0</v>
      </c>
      <c r="M2551" s="32">
        <f ca="1">OFFSET(Perf!$A$1,3,Main!A2551,1,1)</f>
        <v>0</v>
      </c>
      <c r="N2551" s="32">
        <f ca="1">OFFSET(Perf!$A$1,4,Main!A2551,1,1)</f>
        <v>1.6685845799769838E-2</v>
      </c>
      <c r="O2551" s="32">
        <f ca="1">OFFSET(Perf!$A$1,5,Main!A2551,1,1)</f>
        <v>1.1641443538998875E-2</v>
      </c>
      <c r="P2551" s="31">
        <f t="shared" ca="1" si="394"/>
        <v>0</v>
      </c>
      <c r="Q2551" s="32">
        <f t="shared" ca="1" si="395"/>
        <v>0</v>
      </c>
      <c r="R2551" s="32">
        <f t="shared" ca="1" si="396"/>
        <v>0</v>
      </c>
      <c r="S2551" s="32">
        <f t="shared" ca="1" si="397"/>
        <v>0</v>
      </c>
      <c r="T2551" s="32">
        <f t="shared" ca="1" si="398"/>
        <v>0</v>
      </c>
      <c r="U2551" s="28" t="str">
        <f t="shared" ca="1" si="399"/>
        <v/>
      </c>
      <c r="V2551" s="33">
        <f ca="1">OFFSET(Trade!$A$1,1,A2551,1,1)</f>
        <v>0</v>
      </c>
      <c r="W2551" s="34">
        <f ca="1">OFFSET(Trade!$A$1,2,A2551,1,1)</f>
        <v>0</v>
      </c>
      <c r="X2551" s="34">
        <f ca="1">OFFSET(Trade!$A$1,3,A2551,1,1)</f>
        <v>0</v>
      </c>
      <c r="Y2551" s="34">
        <f ca="1">OFFSET(Trade!$A$1,4,A2551,1,1)</f>
        <v>0</v>
      </c>
      <c r="Z2551" s="34">
        <f ca="1">OFFSET(Trade!$A$1,5,A2551,1,1)</f>
        <v>0</v>
      </c>
      <c r="AA2551" s="33" t="e">
        <f ca="1">OFFSET(Vol!$A$1,1,Main!A2551,1,1)</f>
        <v>#N/A</v>
      </c>
      <c r="AB2551" s="34">
        <f ca="1">OFFSET(Vol!$A$1,2,Main!A2551,1,1)</f>
        <v>3</v>
      </c>
      <c r="AC2551" s="34">
        <f ca="1">OFFSET(Vol!$A$1,3,Main!A2551,1,1)</f>
        <v>29</v>
      </c>
      <c r="AD2551" s="34">
        <f ca="1">OFFSET(Vol!$A$1,4,Main!A2551,1,1)</f>
        <v>14</v>
      </c>
      <c r="AE2551" s="44">
        <f ca="1">OFFSET(Vol!$A$1,5,Main!A2551,1,1)</f>
        <v>150</v>
      </c>
    </row>
    <row r="2552" spans="1:31" x14ac:dyDescent="0.3">
      <c r="A2552" s="38">
        <v>2547</v>
      </c>
      <c r="B2552" s="16" t="str">
        <f t="shared" ca="1" si="390"/>
        <v/>
      </c>
      <c r="C2552" s="21" t="str">
        <f ca="1">OFFSET(Vol!$A$1,0,Main!A2552,1,1)</f>
        <v>266410</v>
      </c>
      <c r="D2552" s="22">
        <f ca="1">OFFSET(Px!$A$1,1,Main!A2552,1,1)</f>
        <v>8475</v>
      </c>
      <c r="E2552" s="22">
        <f ca="1">OFFSET(Px!$A$1,4,Main!A2552,1,1)</f>
        <v>8205</v>
      </c>
      <c r="F2552" s="22">
        <f ca="1">OFFSET(Px!$A$1,5,Main!A2552,1,1)</f>
        <v>8265</v>
      </c>
      <c r="G2552" s="23">
        <f ca="1">OFFSET(Px!$A$1,6,Main!A2552,1,1)</f>
        <v>8110</v>
      </c>
      <c r="H2552" s="28">
        <f t="shared" ca="1" si="391"/>
        <v>2.5408348457350183E-2</v>
      </c>
      <c r="I2552" s="28">
        <f t="shared" ca="1" si="392"/>
        <v>4.5006165228113515E-2</v>
      </c>
      <c r="J2552" s="12">
        <f t="shared" ca="1" si="393"/>
        <v>2</v>
      </c>
      <c r="K2552" s="31">
        <f ca="1">OFFSET(Perf!$A$1,1,Main!A2552,1,1)</f>
        <v>7.0999999999999995E-3</v>
      </c>
      <c r="L2552" s="32">
        <f ca="1">OFFSET(Perf!$A$1,2,Main!A2552,1,1)</f>
        <v>7.0999999999999995E-3</v>
      </c>
      <c r="M2552" s="32">
        <f ca="1">OFFSET(Perf!$A$1,3,Main!A2552,1,1)</f>
        <v>2.5594149908592323E-2</v>
      </c>
      <c r="N2552" s="32">
        <f ca="1">OFFSET(Perf!$A$1,4,Main!A2552,1,1)</f>
        <v>-7.2595281306715442E-3</v>
      </c>
      <c r="O2552" s="32">
        <f ca="1">OFFSET(Perf!$A$1,5,Main!A2552,1,1)</f>
        <v>1.9112207151664506E-2</v>
      </c>
      <c r="P2552" s="31">
        <f t="shared" ca="1" si="394"/>
        <v>0</v>
      </c>
      <c r="Q2552" s="32">
        <f t="shared" ca="1" si="395"/>
        <v>5.0681329189576858E-2</v>
      </c>
      <c r="R2552" s="32">
        <f t="shared" ca="1" si="396"/>
        <v>7.0383912248628888E-2</v>
      </c>
      <c r="S2552" s="32">
        <f t="shared" ca="1" si="397"/>
        <v>1.3895864724594007E-2</v>
      </c>
      <c r="T2552" s="32">
        <f t="shared" ca="1" si="398"/>
        <v>2.2356191911580003E-2</v>
      </c>
      <c r="U2552" s="28" t="str">
        <f t="shared" ca="1" si="399"/>
        <v/>
      </c>
      <c r="V2552" s="33">
        <f ca="1">OFFSET(Trade!$A$1,1,A2552,1,1)</f>
        <v>0</v>
      </c>
      <c r="W2552" s="34">
        <f ca="1">OFFSET(Trade!$A$1,2,A2552,1,1)</f>
        <v>212</v>
      </c>
      <c r="X2552" s="34">
        <f ca="1">OFFSET(Trade!$A$1,3,A2552,1,1)</f>
        <v>231</v>
      </c>
      <c r="Y2552" s="34">
        <f ca="1">OFFSET(Trade!$A$1,4,A2552,1,1)</f>
        <v>83</v>
      </c>
      <c r="Z2552" s="34">
        <f ca="1">OFFSET(Trade!$A$1,5,A2552,1,1)</f>
        <v>712</v>
      </c>
      <c r="AA2552" s="33" t="e">
        <f ca="1">OFFSET(Vol!$A$1,1,Main!A2552,1,1)</f>
        <v>#N/A</v>
      </c>
      <c r="AB2552" s="34">
        <f ca="1">OFFSET(Vol!$A$1,2,Main!A2552,1,1)</f>
        <v>4183</v>
      </c>
      <c r="AC2552" s="34">
        <f ca="1">OFFSET(Vol!$A$1,3,Main!A2552,1,1)</f>
        <v>3282</v>
      </c>
      <c r="AD2552" s="34">
        <f ca="1">OFFSET(Vol!$A$1,4,Main!A2552,1,1)</f>
        <v>5973</v>
      </c>
      <c r="AE2552" s="44">
        <f ca="1">OFFSET(Vol!$A$1,5,Main!A2552,1,1)</f>
        <v>31848</v>
      </c>
    </row>
    <row r="2553" spans="1:31" x14ac:dyDescent="0.3">
      <c r="A2553" s="38">
        <v>2548</v>
      </c>
      <c r="B2553" s="16" t="str">
        <f t="shared" ca="1" si="390"/>
        <v/>
      </c>
      <c r="C2553" s="21" t="str">
        <f ca="1">OFFSET(Vol!$A$1,0,Main!A2553,1,1)</f>
        <v>298770</v>
      </c>
      <c r="D2553" s="22">
        <f ca="1">OFFSET(Px!$A$1,1,Main!A2553,1,1)</f>
        <v>13050</v>
      </c>
      <c r="E2553" s="22">
        <f ca="1">OFFSET(Px!$A$1,4,Main!A2553,1,1)</f>
        <v>12890</v>
      </c>
      <c r="F2553" s="22">
        <f ca="1">OFFSET(Px!$A$1,5,Main!A2553,1,1)</f>
        <v>12815</v>
      </c>
      <c r="G2553" s="23">
        <f ca="1">OFFSET(Px!$A$1,6,Main!A2553,1,1)</f>
        <v>12645</v>
      </c>
      <c r="H2553" s="28">
        <f t="shared" ca="1" si="391"/>
        <v>1.8337885290675038E-2</v>
      </c>
      <c r="I2553" s="28">
        <f t="shared" ca="1" si="392"/>
        <v>3.2028469750889688E-2</v>
      </c>
      <c r="J2553" s="12">
        <f t="shared" ca="1" si="393"/>
        <v>0</v>
      </c>
      <c r="K2553" s="31">
        <f ca="1">OFFSET(Perf!$A$1,1,Main!A2553,1,1)</f>
        <v>4.1999999999999997E-3</v>
      </c>
      <c r="L2553" s="32">
        <f ca="1">OFFSET(Perf!$A$1,2,Main!A2553,1,1)</f>
        <v>4.1999999999999997E-3</v>
      </c>
      <c r="M2553" s="32">
        <f ca="1">OFFSET(Perf!$A$1,3,Main!A2553,1,1)</f>
        <v>8.1458494957331595E-3</v>
      </c>
      <c r="N2553" s="32">
        <f ca="1">OFFSET(Perf!$A$1,4,Main!A2553,1,1)</f>
        <v>5.8525165821303737E-3</v>
      </c>
      <c r="O2553" s="32">
        <f ca="1">OFFSET(Perf!$A$1,5,Main!A2553,1,1)</f>
        <v>1.3444049031237748E-2</v>
      </c>
      <c r="P2553" s="31">
        <f t="shared" ca="1" si="394"/>
        <v>0</v>
      </c>
      <c r="Q2553" s="32">
        <f t="shared" ca="1" si="395"/>
        <v>0</v>
      </c>
      <c r="R2553" s="32">
        <f t="shared" ca="1" si="396"/>
        <v>0</v>
      </c>
      <c r="S2553" s="32">
        <f t="shared" ca="1" si="397"/>
        <v>0</v>
      </c>
      <c r="T2553" s="32">
        <f t="shared" ca="1" si="398"/>
        <v>0</v>
      </c>
      <c r="U2553" s="28" t="str">
        <f t="shared" ca="1" si="399"/>
        <v/>
      </c>
      <c r="V2553" s="33">
        <f ca="1">OFFSET(Trade!$A$1,1,A2553,1,1)</f>
        <v>0</v>
      </c>
      <c r="W2553" s="34">
        <f ca="1">OFFSET(Trade!$A$1,2,A2553,1,1)</f>
        <v>0</v>
      </c>
      <c r="X2553" s="34">
        <f ca="1">OFFSET(Trade!$A$1,3,A2553,1,1)</f>
        <v>0</v>
      </c>
      <c r="Y2553" s="34">
        <f ca="1">OFFSET(Trade!$A$1,4,A2553,1,1)</f>
        <v>0</v>
      </c>
      <c r="Z2553" s="34">
        <f ca="1">OFFSET(Trade!$A$1,5,A2553,1,1)</f>
        <v>0</v>
      </c>
      <c r="AA2553" s="33" t="e">
        <f ca="1">OFFSET(Vol!$A$1,1,Main!A2553,1,1)</f>
        <v>#N/A</v>
      </c>
      <c r="AB2553" s="34">
        <f ca="1">OFFSET(Vol!$A$1,2,Main!A2553,1,1)</f>
        <v>11081</v>
      </c>
      <c r="AC2553" s="34">
        <f ca="1">OFFSET(Vol!$A$1,3,Main!A2553,1,1)</f>
        <v>3517</v>
      </c>
      <c r="AD2553" s="34">
        <f ca="1">OFFSET(Vol!$A$1,4,Main!A2553,1,1)</f>
        <v>1710</v>
      </c>
      <c r="AE2553" s="44">
        <f ca="1">OFFSET(Vol!$A$1,5,Main!A2553,1,1)</f>
        <v>2903</v>
      </c>
    </row>
    <row r="2554" spans="1:31" x14ac:dyDescent="0.3">
      <c r="A2554" s="38">
        <v>2549</v>
      </c>
      <c r="B2554" s="16" t="str">
        <f t="shared" ca="1" si="390"/>
        <v/>
      </c>
      <c r="C2554" s="21" t="str">
        <f ca="1">OFFSET(Vol!$A$1,0,Main!A2554,1,1)</f>
        <v>266420</v>
      </c>
      <c r="D2554" s="22">
        <f ca="1">OFFSET(Px!$A$1,1,Main!A2554,1,1)</f>
        <v>18200</v>
      </c>
      <c r="E2554" s="22">
        <f ca="1">OFFSET(Px!$A$1,4,Main!A2554,1,1)</f>
        <v>17615</v>
      </c>
      <c r="F2554" s="22">
        <f ca="1">OFFSET(Px!$A$1,5,Main!A2554,1,1)</f>
        <v>18060</v>
      </c>
      <c r="G2554" s="23">
        <f ca="1">OFFSET(Px!$A$1,6,Main!A2554,1,1)</f>
        <v>18310</v>
      </c>
      <c r="H2554" s="28">
        <f t="shared" ca="1" si="391"/>
        <v>7.7519379844961378E-3</v>
      </c>
      <c r="I2554" s="28">
        <f t="shared" ca="1" si="392"/>
        <v>-6.007646095030017E-3</v>
      </c>
      <c r="J2554" s="12">
        <f t="shared" ca="1" si="393"/>
        <v>0</v>
      </c>
      <c r="K2554" s="31">
        <f ca="1">OFFSET(Perf!$A$1,1,Main!A2554,1,1)</f>
        <v>4.4000000000000003E-3</v>
      </c>
      <c r="L2554" s="32">
        <f ca="1">OFFSET(Perf!$A$1,2,Main!A2554,1,1)</f>
        <v>4.4000000000000003E-3</v>
      </c>
      <c r="M2554" s="32">
        <f ca="1">OFFSET(Perf!$A$1,3,Main!A2554,1,1)</f>
        <v>2.8668748225943785E-2</v>
      </c>
      <c r="N2554" s="32">
        <f ca="1">OFFSET(Perf!$A$1,4,Main!A2554,1,1)</f>
        <v>-2.4640088593576914E-2</v>
      </c>
      <c r="O2554" s="32">
        <f ca="1">OFFSET(Perf!$A$1,5,Main!A2554,1,1)</f>
        <v>-1.3653741125068231E-2</v>
      </c>
      <c r="P2554" s="31">
        <f t="shared" ca="1" si="394"/>
        <v>0</v>
      </c>
      <c r="Q2554" s="32">
        <f t="shared" ca="1" si="395"/>
        <v>0</v>
      </c>
      <c r="R2554" s="32">
        <f t="shared" ca="1" si="396"/>
        <v>0</v>
      </c>
      <c r="S2554" s="32">
        <f t="shared" ca="1" si="397"/>
        <v>0</v>
      </c>
      <c r="T2554" s="32">
        <f t="shared" ca="1" si="398"/>
        <v>0</v>
      </c>
      <c r="U2554" s="28" t="str">
        <f t="shared" ca="1" si="399"/>
        <v/>
      </c>
      <c r="V2554" s="33">
        <f ca="1">OFFSET(Trade!$A$1,1,A2554,1,1)</f>
        <v>0</v>
      </c>
      <c r="W2554" s="34">
        <f ca="1">OFFSET(Trade!$A$1,2,A2554,1,1)</f>
        <v>0</v>
      </c>
      <c r="X2554" s="34">
        <f ca="1">OFFSET(Trade!$A$1,3,A2554,1,1)</f>
        <v>0</v>
      </c>
      <c r="Y2554" s="34">
        <f ca="1">OFFSET(Trade!$A$1,4,A2554,1,1)</f>
        <v>0</v>
      </c>
      <c r="Z2554" s="34">
        <f ca="1">OFFSET(Trade!$A$1,5,A2554,1,1)</f>
        <v>0</v>
      </c>
      <c r="AA2554" s="33" t="e">
        <f ca="1">OFFSET(Vol!$A$1,1,Main!A2554,1,1)</f>
        <v>#N/A</v>
      </c>
      <c r="AB2554" s="34">
        <f ca="1">OFFSET(Vol!$A$1,2,Main!A2554,1,1)</f>
        <v>18339</v>
      </c>
      <c r="AC2554" s="34">
        <f ca="1">OFFSET(Vol!$A$1,3,Main!A2554,1,1)</f>
        <v>20643</v>
      </c>
      <c r="AD2554" s="34">
        <f ca="1">OFFSET(Vol!$A$1,4,Main!A2554,1,1)</f>
        <v>15857</v>
      </c>
      <c r="AE2554" s="44">
        <f ca="1">OFFSET(Vol!$A$1,5,Main!A2554,1,1)</f>
        <v>19198</v>
      </c>
    </row>
    <row r="2555" spans="1:31" x14ac:dyDescent="0.3">
      <c r="A2555" s="38">
        <v>2550</v>
      </c>
      <c r="B2555" s="16" t="str">
        <f t="shared" ca="1" si="390"/>
        <v/>
      </c>
      <c r="C2555" s="21" t="str">
        <f ca="1">OFFSET(Vol!$A$1,0,Main!A2555,1,1)</f>
        <v>069660</v>
      </c>
      <c r="D2555" s="22">
        <f ca="1">OFFSET(Px!$A$1,1,Main!A2555,1,1)</f>
        <v>28815</v>
      </c>
      <c r="E2555" s="22">
        <f ca="1">OFFSET(Px!$A$1,4,Main!A2555,1,1)</f>
        <v>28230</v>
      </c>
      <c r="F2555" s="22">
        <f ca="1">OFFSET(Px!$A$1,5,Main!A2555,1,1)</f>
        <v>28240</v>
      </c>
      <c r="G2555" s="23">
        <f ca="1">OFFSET(Px!$A$1,6,Main!A2555,1,1)</f>
        <v>27970</v>
      </c>
      <c r="H2555" s="28">
        <f t="shared" ca="1" si="391"/>
        <v>2.0361189801699764E-2</v>
      </c>
      <c r="I2555" s="28">
        <f t="shared" ca="1" si="392"/>
        <v>3.0210940293171173E-2</v>
      </c>
      <c r="J2555" s="12">
        <f t="shared" ca="1" si="393"/>
        <v>1</v>
      </c>
      <c r="K2555" s="31">
        <f ca="1">OFFSET(Perf!$A$1,1,Main!A2555,1,1)</f>
        <v>1.0200000000000001E-2</v>
      </c>
      <c r="L2555" s="32">
        <f ca="1">OFFSET(Perf!$A$1,2,Main!A2555,1,1)</f>
        <v>1.0200000000000001E-2</v>
      </c>
      <c r="M2555" s="32">
        <f ca="1">OFFSET(Perf!$A$1,3,Main!A2555,1,1)</f>
        <v>1.0449876018420179E-2</v>
      </c>
      <c r="N2555" s="32">
        <f ca="1">OFFSET(Perf!$A$1,4,Main!A2555,1,1)</f>
        <v>-3.5410764872523259E-4</v>
      </c>
      <c r="O2555" s="32">
        <f ca="1">OFFSET(Perf!$A$1,5,Main!A2555,1,1)</f>
        <v>9.6531998569895361E-3</v>
      </c>
      <c r="P2555" s="31">
        <f t="shared" ca="1" si="394"/>
        <v>0</v>
      </c>
      <c r="Q2555" s="32">
        <f t="shared" ca="1" si="395"/>
        <v>0.18274608501118569</v>
      </c>
      <c r="R2555" s="32">
        <f t="shared" ca="1" si="396"/>
        <v>6.5724979948311203E-3</v>
      </c>
      <c r="S2555" s="32">
        <f t="shared" ca="1" si="397"/>
        <v>6.803242769500438E-2</v>
      </c>
      <c r="T2555" s="32">
        <f t="shared" ca="1" si="398"/>
        <v>3.4250691022713617E-3</v>
      </c>
      <c r="U2555" s="28" t="str">
        <f t="shared" ca="1" si="399"/>
        <v/>
      </c>
      <c r="V2555" s="33">
        <f ca="1">OFFSET(Trade!$A$1,1,A2555,1,1)</f>
        <v>0</v>
      </c>
      <c r="W2555" s="34">
        <f ca="1">OFFSET(Trade!$A$1,2,A2555,1,1)</f>
        <v>1307</v>
      </c>
      <c r="X2555" s="34">
        <f ca="1">OFFSET(Trade!$A$1,3,A2555,1,1)</f>
        <v>295</v>
      </c>
      <c r="Y2555" s="34">
        <f ca="1">OFFSET(Trade!$A$1,4,A2555,1,1)</f>
        <v>621</v>
      </c>
      <c r="Z2555" s="34">
        <f ca="1">OFFSET(Trade!$A$1,5,A2555,1,1)</f>
        <v>171</v>
      </c>
      <c r="AA2555" s="33" t="e">
        <f ca="1">OFFSET(Vol!$A$1,1,Main!A2555,1,1)</f>
        <v>#N/A</v>
      </c>
      <c r="AB2555" s="34">
        <f ca="1">OFFSET(Vol!$A$1,2,Main!A2555,1,1)</f>
        <v>7152</v>
      </c>
      <c r="AC2555" s="34">
        <f ca="1">OFFSET(Vol!$A$1,3,Main!A2555,1,1)</f>
        <v>44884</v>
      </c>
      <c r="AD2555" s="34">
        <f ca="1">OFFSET(Vol!$A$1,4,Main!A2555,1,1)</f>
        <v>9128</v>
      </c>
      <c r="AE2555" s="44">
        <f ca="1">OFFSET(Vol!$A$1,5,Main!A2555,1,1)</f>
        <v>49926</v>
      </c>
    </row>
    <row r="2556" spans="1:31" x14ac:dyDescent="0.3">
      <c r="A2556" s="38">
        <v>2551</v>
      </c>
      <c r="B2556" s="16" t="str">
        <f t="shared" ca="1" si="390"/>
        <v/>
      </c>
      <c r="C2556" s="21" t="str">
        <f ca="1">OFFSET(Vol!$A$1,0,Main!A2556,1,1)</f>
        <v>152280</v>
      </c>
      <c r="D2556" s="22">
        <f ca="1">OFFSET(Px!$A$1,1,Main!A2556,1,1)</f>
        <v>12865</v>
      </c>
      <c r="E2556" s="22">
        <f ca="1">OFFSET(Px!$A$1,4,Main!A2556,1,1)</f>
        <v>12605</v>
      </c>
      <c r="F2556" s="22">
        <f ca="1">OFFSET(Px!$A$1,5,Main!A2556,1,1)</f>
        <v>12590</v>
      </c>
      <c r="G2556" s="23">
        <f ca="1">OFFSET(Px!$A$1,6,Main!A2556,1,1)</f>
        <v>12485</v>
      </c>
      <c r="H2556" s="28">
        <f t="shared" ca="1" si="391"/>
        <v>2.1842732327243874E-2</v>
      </c>
      <c r="I2556" s="28">
        <f t="shared" ca="1" si="392"/>
        <v>3.0436523828594408E-2</v>
      </c>
      <c r="J2556" s="12">
        <f t="shared" ca="1" si="393"/>
        <v>0</v>
      </c>
      <c r="K2556" s="31">
        <f ca="1">OFFSET(Perf!$A$1,1,Main!A2556,1,1)</f>
        <v>8.199999999999999E-3</v>
      </c>
      <c r="L2556" s="32">
        <f ca="1">OFFSET(Perf!$A$1,2,Main!A2556,1,1)</f>
        <v>8.199999999999999E-3</v>
      </c>
      <c r="M2556" s="32">
        <f ca="1">OFFSET(Perf!$A$1,3,Main!A2556,1,1)</f>
        <v>1.229670765569213E-2</v>
      </c>
      <c r="N2556" s="32">
        <f ca="1">OFFSET(Perf!$A$1,4,Main!A2556,1,1)</f>
        <v>1.1914217633042234E-3</v>
      </c>
      <c r="O2556" s="32">
        <f ca="1">OFFSET(Perf!$A$1,5,Main!A2556,1,1)</f>
        <v>8.4100921105325632E-3</v>
      </c>
      <c r="P2556" s="31">
        <f t="shared" ca="1" si="394"/>
        <v>0</v>
      </c>
      <c r="Q2556" s="32">
        <f t="shared" ca="1" si="395"/>
        <v>0</v>
      </c>
      <c r="R2556" s="32">
        <f t="shared" ca="1" si="396"/>
        <v>0</v>
      </c>
      <c r="S2556" s="32">
        <f t="shared" ca="1" si="397"/>
        <v>0</v>
      </c>
      <c r="T2556" s="32">
        <f t="shared" ca="1" si="398"/>
        <v>0</v>
      </c>
      <c r="U2556" s="28" t="str">
        <f t="shared" ca="1" si="399"/>
        <v/>
      </c>
      <c r="V2556" s="33">
        <f ca="1">OFFSET(Trade!$A$1,1,A2556,1,1)</f>
        <v>0</v>
      </c>
      <c r="W2556" s="34">
        <f ca="1">OFFSET(Trade!$A$1,2,A2556,1,1)</f>
        <v>0</v>
      </c>
      <c r="X2556" s="34">
        <f ca="1">OFFSET(Trade!$A$1,3,A2556,1,1)</f>
        <v>0</v>
      </c>
      <c r="Y2556" s="34">
        <f ca="1">OFFSET(Trade!$A$1,4,A2556,1,1)</f>
        <v>0</v>
      </c>
      <c r="Z2556" s="34">
        <f ca="1">OFFSET(Trade!$A$1,5,A2556,1,1)</f>
        <v>0</v>
      </c>
      <c r="AA2556" s="33" t="e">
        <f ca="1">OFFSET(Vol!$A$1,1,Main!A2556,1,1)</f>
        <v>#N/A</v>
      </c>
      <c r="AB2556" s="34">
        <f ca="1">OFFSET(Vol!$A$1,2,Main!A2556,1,1)</f>
        <v>118</v>
      </c>
      <c r="AC2556" s="34">
        <f ca="1">OFFSET(Vol!$A$1,3,Main!A2556,1,1)</f>
        <v>52</v>
      </c>
      <c r="AD2556" s="34">
        <f ca="1">OFFSET(Vol!$A$1,4,Main!A2556,1,1)</f>
        <v>53</v>
      </c>
      <c r="AE2556" s="44">
        <f ca="1">OFFSET(Vol!$A$1,5,Main!A2556,1,1)</f>
        <v>137</v>
      </c>
    </row>
    <row r="2557" spans="1:31" x14ac:dyDescent="0.3">
      <c r="A2557" s="38">
        <v>2552</v>
      </c>
      <c r="B2557" s="16" t="str">
        <f t="shared" ca="1" si="390"/>
        <v/>
      </c>
      <c r="C2557" s="21" t="str">
        <f ca="1">OFFSET(Vol!$A$1,0,Main!A2557,1,1)</f>
        <v>294400</v>
      </c>
      <c r="D2557" s="22">
        <f ca="1">OFFSET(Px!$A$1,1,Main!A2557,1,1)</f>
        <v>33305</v>
      </c>
      <c r="E2557" s="22">
        <f ca="1">OFFSET(Px!$A$1,4,Main!A2557,1,1)</f>
        <v>32630</v>
      </c>
      <c r="F2557" s="22">
        <f ca="1">OFFSET(Px!$A$1,5,Main!A2557,1,1)</f>
        <v>32640</v>
      </c>
      <c r="G2557" s="23">
        <f ca="1">OFFSET(Px!$A$1,6,Main!A2557,1,1)</f>
        <v>32355</v>
      </c>
      <c r="H2557" s="28">
        <f t="shared" ca="1" si="391"/>
        <v>2.0373774509803821E-2</v>
      </c>
      <c r="I2557" s="28">
        <f t="shared" ca="1" si="392"/>
        <v>2.9361767887498003E-2</v>
      </c>
      <c r="J2557" s="12">
        <f t="shared" ca="1" si="393"/>
        <v>3</v>
      </c>
      <c r="K2557" s="31">
        <f ca="1">OFFSET(Perf!$A$1,1,Main!A2557,1,1)</f>
        <v>9.1999999999999998E-3</v>
      </c>
      <c r="L2557" s="32">
        <f ca="1">OFFSET(Perf!$A$1,2,Main!A2557,1,1)</f>
        <v>9.1999999999999998E-3</v>
      </c>
      <c r="M2557" s="32">
        <f ca="1">OFFSET(Perf!$A$1,3,Main!A2557,1,1)</f>
        <v>1.1339258351210635E-2</v>
      </c>
      <c r="N2557" s="32">
        <f ca="1">OFFSET(Perf!$A$1,4,Main!A2557,1,1)</f>
        <v>-3.0637254901966227E-4</v>
      </c>
      <c r="O2557" s="32">
        <f ca="1">OFFSET(Perf!$A$1,5,Main!A2557,1,1)</f>
        <v>8.8085303662495118E-3</v>
      </c>
      <c r="P2557" s="31">
        <f t="shared" ca="1" si="394"/>
        <v>0</v>
      </c>
      <c r="Q2557" s="32">
        <f t="shared" ca="1" si="395"/>
        <v>9.1704585229261462E-2</v>
      </c>
      <c r="R2557" s="32">
        <f t="shared" ca="1" si="396"/>
        <v>0.2462406015037594</v>
      </c>
      <c r="S2557" s="32">
        <f t="shared" ca="1" si="397"/>
        <v>6.0832025117739406E-2</v>
      </c>
      <c r="T2557" s="32">
        <f t="shared" ca="1" si="398"/>
        <v>8.0305927342256209E-2</v>
      </c>
      <c r="U2557" s="28" t="str">
        <f t="shared" ca="1" si="399"/>
        <v/>
      </c>
      <c r="V2557" s="33">
        <f ca="1">OFFSET(Trade!$A$1,1,A2557,1,1)</f>
        <v>0</v>
      </c>
      <c r="W2557" s="34">
        <f ca="1">OFFSET(Trade!$A$1,2,A2557,1,1)</f>
        <v>262</v>
      </c>
      <c r="X2557" s="34">
        <f ca="1">OFFSET(Trade!$A$1,3,A2557,1,1)</f>
        <v>262</v>
      </c>
      <c r="Y2557" s="34">
        <f ca="1">OFFSET(Trade!$A$1,4,A2557,1,1)</f>
        <v>465</v>
      </c>
      <c r="Z2557" s="34">
        <f ca="1">OFFSET(Trade!$A$1,5,A2557,1,1)</f>
        <v>378</v>
      </c>
      <c r="AA2557" s="33" t="e">
        <f ca="1">OFFSET(Vol!$A$1,1,Main!A2557,1,1)</f>
        <v>#N/A</v>
      </c>
      <c r="AB2557" s="34">
        <f ca="1">OFFSET(Vol!$A$1,2,Main!A2557,1,1)</f>
        <v>2857</v>
      </c>
      <c r="AC2557" s="34">
        <f ca="1">OFFSET(Vol!$A$1,3,Main!A2557,1,1)</f>
        <v>1064</v>
      </c>
      <c r="AD2557" s="34">
        <f ca="1">OFFSET(Vol!$A$1,4,Main!A2557,1,1)</f>
        <v>7644</v>
      </c>
      <c r="AE2557" s="44">
        <f ca="1">OFFSET(Vol!$A$1,5,Main!A2557,1,1)</f>
        <v>4707</v>
      </c>
    </row>
    <row r="2558" spans="1:31" x14ac:dyDescent="0.3">
      <c r="A2558" s="38">
        <v>2553</v>
      </c>
      <c r="B2558" s="16" t="str">
        <f t="shared" ca="1" si="390"/>
        <v/>
      </c>
      <c r="C2558" s="21" t="str">
        <f ca="1">OFFSET(Vol!$A$1,0,Main!A2558,1,1)</f>
        <v>253250</v>
      </c>
      <c r="D2558" s="22">
        <f ca="1">OFFSET(Px!$A$1,1,Main!A2558,1,1)</f>
        <v>11285</v>
      </c>
      <c r="E2558" s="22">
        <f ca="1">OFFSET(Px!$A$1,4,Main!A2558,1,1)</f>
        <v>10865</v>
      </c>
      <c r="F2558" s="22">
        <f ca="1">OFFSET(Px!$A$1,5,Main!A2558,1,1)</f>
        <v>10845</v>
      </c>
      <c r="G2558" s="23">
        <f ca="1">OFFSET(Px!$A$1,6,Main!A2558,1,1)</f>
        <v>10670</v>
      </c>
      <c r="H2558" s="28">
        <f t="shared" ca="1" si="391"/>
        <v>4.057169202397426E-2</v>
      </c>
      <c r="I2558" s="28">
        <f t="shared" ca="1" si="392"/>
        <v>5.7638238050609081E-2</v>
      </c>
      <c r="J2558" s="12">
        <f t="shared" ca="1" si="393"/>
        <v>0</v>
      </c>
      <c r="K2558" s="31">
        <f ca="1">OFFSET(Perf!$A$1,1,Main!A2558,1,1)</f>
        <v>1.9E-2</v>
      </c>
      <c r="L2558" s="32">
        <f ca="1">OFFSET(Perf!$A$1,2,Main!A2558,1,1)</f>
        <v>1.9E-2</v>
      </c>
      <c r="M2558" s="32">
        <f ca="1">OFFSET(Perf!$A$1,3,Main!A2558,1,1)</f>
        <v>1.9328117809479961E-2</v>
      </c>
      <c r="N2558" s="32">
        <f ca="1">OFFSET(Perf!$A$1,4,Main!A2558,1,1)</f>
        <v>1.8441678192715472E-3</v>
      </c>
      <c r="O2558" s="32">
        <f ca="1">OFFSET(Perf!$A$1,5,Main!A2558,1,1)</f>
        <v>1.6401124648547372E-2</v>
      </c>
      <c r="P2558" s="31">
        <f t="shared" ca="1" si="394"/>
        <v>0</v>
      </c>
      <c r="Q2558" s="32">
        <f t="shared" ca="1" si="395"/>
        <v>0</v>
      </c>
      <c r="R2558" s="32">
        <f t="shared" ca="1" si="396"/>
        <v>0</v>
      </c>
      <c r="S2558" s="32">
        <f t="shared" ca="1" si="397"/>
        <v>0</v>
      </c>
      <c r="T2558" s="32">
        <f t="shared" ca="1" si="398"/>
        <v>0</v>
      </c>
      <c r="U2558" s="28" t="str">
        <f t="shared" ca="1" si="399"/>
        <v/>
      </c>
      <c r="V2558" s="33">
        <f ca="1">OFFSET(Trade!$A$1,1,A2558,1,1)</f>
        <v>0</v>
      </c>
      <c r="W2558" s="34">
        <f ca="1">OFFSET(Trade!$A$1,2,A2558,1,1)</f>
        <v>0</v>
      </c>
      <c r="X2558" s="34">
        <f ca="1">OFFSET(Trade!$A$1,3,A2558,1,1)</f>
        <v>0</v>
      </c>
      <c r="Y2558" s="34">
        <f ca="1">OFFSET(Trade!$A$1,4,A2558,1,1)</f>
        <v>0</v>
      </c>
      <c r="Z2558" s="34">
        <f ca="1">OFFSET(Trade!$A$1,5,A2558,1,1)</f>
        <v>0</v>
      </c>
      <c r="AA2558" s="33" t="e">
        <f ca="1">OFFSET(Vol!$A$1,1,Main!A2558,1,1)</f>
        <v>#N/A</v>
      </c>
      <c r="AB2558" s="34">
        <f ca="1">OFFSET(Vol!$A$1,2,Main!A2558,1,1)</f>
        <v>5293</v>
      </c>
      <c r="AC2558" s="34">
        <f ca="1">OFFSET(Vol!$A$1,3,Main!A2558,1,1)</f>
        <v>4119</v>
      </c>
      <c r="AD2558" s="34">
        <f ca="1">OFFSET(Vol!$A$1,4,Main!A2558,1,1)</f>
        <v>625</v>
      </c>
      <c r="AE2558" s="44">
        <f ca="1">OFFSET(Vol!$A$1,5,Main!A2558,1,1)</f>
        <v>9337</v>
      </c>
    </row>
    <row r="2559" spans="1:31" x14ac:dyDescent="0.3">
      <c r="A2559" s="38">
        <v>2554</v>
      </c>
      <c r="B2559" s="16" t="str">
        <f t="shared" ca="1" si="390"/>
        <v/>
      </c>
      <c r="C2559" s="21" t="str">
        <f ca="1">OFFSET(Vol!$A$1,0,Main!A2559,1,1)</f>
        <v>253240</v>
      </c>
      <c r="D2559" s="22">
        <f ca="1">OFFSET(Px!$A$1,1,Main!A2559,1,1)</f>
        <v>7780</v>
      </c>
      <c r="E2559" s="22">
        <f ca="1">OFFSET(Px!$A$1,4,Main!A2559,1,1)</f>
        <v>7950</v>
      </c>
      <c r="F2559" s="22">
        <f ca="1">OFFSET(Px!$A$1,5,Main!A2559,1,1)</f>
        <v>7960</v>
      </c>
      <c r="G2559" s="23">
        <f ca="1">OFFSET(Px!$A$1,6,Main!A2559,1,1)</f>
        <v>8025</v>
      </c>
      <c r="H2559" s="28">
        <f t="shared" ca="1" si="391"/>
        <v>-2.2613065326633208E-2</v>
      </c>
      <c r="I2559" s="28">
        <f t="shared" ca="1" si="392"/>
        <v>-3.0529595015576283E-2</v>
      </c>
      <c r="J2559" s="12">
        <f t="shared" ca="1" si="393"/>
        <v>0</v>
      </c>
      <c r="K2559" s="31">
        <f ca="1">OFFSET(Perf!$A$1,1,Main!A2559,1,1)</f>
        <v>-9.4999999999999998E-3</v>
      </c>
      <c r="L2559" s="32">
        <f ca="1">OFFSET(Perf!$A$1,2,Main!A2559,1,1)</f>
        <v>-9.4999999999999998E-3</v>
      </c>
      <c r="M2559" s="32">
        <f ca="1">OFFSET(Perf!$A$1,3,Main!A2559,1,1)</f>
        <v>-1.1949685534591192E-2</v>
      </c>
      <c r="N2559" s="32">
        <f ca="1">OFFSET(Perf!$A$1,4,Main!A2559,1,1)</f>
        <v>-1.2562814070351536E-3</v>
      </c>
      <c r="O2559" s="32">
        <f ca="1">OFFSET(Perf!$A$1,5,Main!A2559,1,1)</f>
        <v>-8.0996884735202723E-3</v>
      </c>
      <c r="P2559" s="31">
        <f t="shared" ca="1" si="394"/>
        <v>0</v>
      </c>
      <c r="Q2559" s="32">
        <f t="shared" ca="1" si="395"/>
        <v>0</v>
      </c>
      <c r="R2559" s="32">
        <f t="shared" ca="1" si="396"/>
        <v>0</v>
      </c>
      <c r="S2559" s="32">
        <f t="shared" ca="1" si="397"/>
        <v>0</v>
      </c>
      <c r="T2559" s="32">
        <f t="shared" ca="1" si="398"/>
        <v>0</v>
      </c>
      <c r="U2559" s="28" t="str">
        <f t="shared" ca="1" si="399"/>
        <v/>
      </c>
      <c r="V2559" s="33">
        <f ca="1">OFFSET(Trade!$A$1,1,A2559,1,1)</f>
        <v>0</v>
      </c>
      <c r="W2559" s="34">
        <f ca="1">OFFSET(Trade!$A$1,2,A2559,1,1)</f>
        <v>0</v>
      </c>
      <c r="X2559" s="34">
        <f ca="1">OFFSET(Trade!$A$1,3,A2559,1,1)</f>
        <v>0</v>
      </c>
      <c r="Y2559" s="34">
        <f ca="1">OFFSET(Trade!$A$1,4,A2559,1,1)</f>
        <v>0</v>
      </c>
      <c r="Z2559" s="34">
        <f ca="1">OFFSET(Trade!$A$1,5,A2559,1,1)</f>
        <v>0</v>
      </c>
      <c r="AA2559" s="33" t="e">
        <f ca="1">OFFSET(Vol!$A$1,1,Main!A2559,1,1)</f>
        <v>#N/A</v>
      </c>
      <c r="AB2559" s="34">
        <f ca="1">OFFSET(Vol!$A$1,2,Main!A2559,1,1)</f>
        <v>5860</v>
      </c>
      <c r="AC2559" s="34">
        <f ca="1">OFFSET(Vol!$A$1,3,Main!A2559,1,1)</f>
        <v>9565</v>
      </c>
      <c r="AD2559" s="34">
        <f ca="1">OFFSET(Vol!$A$1,4,Main!A2559,1,1)</f>
        <v>3021</v>
      </c>
      <c r="AE2559" s="44">
        <f ca="1">OFFSET(Vol!$A$1,5,Main!A2559,1,1)</f>
        <v>5023</v>
      </c>
    </row>
    <row r="2560" spans="1:31" x14ac:dyDescent="0.3">
      <c r="A2560" s="38">
        <v>2555</v>
      </c>
      <c r="B2560" s="16" t="str">
        <f t="shared" ca="1" si="390"/>
        <v/>
      </c>
      <c r="C2560" s="21" t="str">
        <f ca="1">OFFSET(Vol!$A$1,0,Main!A2560,1,1)</f>
        <v>253230</v>
      </c>
      <c r="D2560" s="22">
        <f ca="1">OFFSET(Px!$A$1,1,Main!A2560,1,1)</f>
        <v>5095</v>
      </c>
      <c r="E2560" s="22">
        <f ca="1">OFFSET(Px!$A$1,4,Main!A2560,1,1)</f>
        <v>5280</v>
      </c>
      <c r="F2560" s="22">
        <f ca="1">OFFSET(Px!$A$1,5,Main!A2560,1,1)</f>
        <v>5275</v>
      </c>
      <c r="G2560" s="23">
        <f ca="1">OFFSET(Px!$A$1,6,Main!A2560,1,1)</f>
        <v>5405</v>
      </c>
      <c r="H2560" s="28">
        <f t="shared" ca="1" si="391"/>
        <v>-3.4123222748815185E-2</v>
      </c>
      <c r="I2560" s="28">
        <f t="shared" ca="1" si="392"/>
        <v>-5.7354301572617894E-2</v>
      </c>
      <c r="J2560" s="12">
        <f t="shared" ca="1" si="393"/>
        <v>0</v>
      </c>
      <c r="K2560" s="31">
        <f ca="1">OFFSET(Perf!$A$1,1,Main!A2560,1,1)</f>
        <v>-1.26E-2</v>
      </c>
      <c r="L2560" s="32">
        <f ca="1">OFFSET(Perf!$A$1,2,Main!A2560,1,1)</f>
        <v>-1.26E-2</v>
      </c>
      <c r="M2560" s="32">
        <f ca="1">OFFSET(Perf!$A$1,3,Main!A2560,1,1)</f>
        <v>-2.2727272727272707E-2</v>
      </c>
      <c r="N2560" s="32">
        <f ca="1">OFFSET(Perf!$A$1,4,Main!A2560,1,1)</f>
        <v>9.4786729857809782E-4</v>
      </c>
      <c r="O2560" s="32">
        <f ca="1">OFFSET(Perf!$A$1,5,Main!A2560,1,1)</f>
        <v>-2.4051803885291378E-2</v>
      </c>
      <c r="P2560" s="31">
        <f t="shared" ca="1" si="394"/>
        <v>0</v>
      </c>
      <c r="Q2560" s="32">
        <f t="shared" ca="1" si="395"/>
        <v>0</v>
      </c>
      <c r="R2560" s="32">
        <f t="shared" ca="1" si="396"/>
        <v>0</v>
      </c>
      <c r="S2560" s="32">
        <f t="shared" ca="1" si="397"/>
        <v>0</v>
      </c>
      <c r="T2560" s="32">
        <f t="shared" ca="1" si="398"/>
        <v>0</v>
      </c>
      <c r="U2560" s="28" t="str">
        <f t="shared" ca="1" si="399"/>
        <v/>
      </c>
      <c r="V2560" s="33">
        <f ca="1">OFFSET(Trade!$A$1,1,A2560,1,1)</f>
        <v>0</v>
      </c>
      <c r="W2560" s="34">
        <f ca="1">OFFSET(Trade!$A$1,2,A2560,1,1)</f>
        <v>0</v>
      </c>
      <c r="X2560" s="34">
        <f ca="1">OFFSET(Trade!$A$1,3,A2560,1,1)</f>
        <v>0</v>
      </c>
      <c r="Y2560" s="34">
        <f ca="1">OFFSET(Trade!$A$1,4,A2560,1,1)</f>
        <v>0</v>
      </c>
      <c r="Z2560" s="34">
        <f ca="1">OFFSET(Trade!$A$1,5,A2560,1,1)</f>
        <v>0</v>
      </c>
      <c r="AA2560" s="33" t="e">
        <f ca="1">OFFSET(Vol!$A$1,1,Main!A2560,1,1)</f>
        <v>#N/A</v>
      </c>
      <c r="AB2560" s="34">
        <f ca="1">OFFSET(Vol!$A$1,2,Main!A2560,1,1)</f>
        <v>53131</v>
      </c>
      <c r="AC2560" s="34">
        <f ca="1">OFFSET(Vol!$A$1,3,Main!A2560,1,1)</f>
        <v>36649</v>
      </c>
      <c r="AD2560" s="34">
        <f ca="1">OFFSET(Vol!$A$1,4,Main!A2560,1,1)</f>
        <v>38785</v>
      </c>
      <c r="AE2560" s="44">
        <f ca="1">OFFSET(Vol!$A$1,5,Main!A2560,1,1)</f>
        <v>82327</v>
      </c>
    </row>
    <row r="2561" spans="1:31" x14ac:dyDescent="0.3">
      <c r="A2561" s="38">
        <v>2556</v>
      </c>
      <c r="B2561" s="16" t="str">
        <f t="shared" ca="1" si="390"/>
        <v/>
      </c>
      <c r="C2561" s="21" t="str">
        <f ca="1">OFFSET(Vol!$A$1,0,Main!A2561,1,1)</f>
        <v>331910</v>
      </c>
      <c r="D2561" s="22">
        <f ca="1">OFFSET(Px!$A$1,1,Main!A2561,1,1)</f>
        <v>15885</v>
      </c>
      <c r="E2561" s="22">
        <f ca="1">OFFSET(Px!$A$1,4,Main!A2561,1,1)</f>
        <v>15520</v>
      </c>
      <c r="F2561" s="22">
        <f ca="1">OFFSET(Px!$A$1,5,Main!A2561,1,1)</f>
        <v>15655</v>
      </c>
      <c r="G2561" s="23">
        <f ca="1">OFFSET(Px!$A$1,6,Main!A2561,1,1)</f>
        <v>15455</v>
      </c>
      <c r="H2561" s="28">
        <f t="shared" ca="1" si="391"/>
        <v>1.4691791759821049E-2</v>
      </c>
      <c r="I2561" s="28">
        <f t="shared" ca="1" si="392"/>
        <v>2.78227110967324E-2</v>
      </c>
      <c r="J2561" s="12">
        <f t="shared" ca="1" si="393"/>
        <v>0</v>
      </c>
      <c r="K2561" s="31">
        <f ca="1">OFFSET(Perf!$A$1,1,Main!A2561,1,1)</f>
        <v>1.24E-2</v>
      </c>
      <c r="L2561" s="32">
        <f ca="1">OFFSET(Perf!$A$1,2,Main!A2561,1,1)</f>
        <v>1.24E-2</v>
      </c>
      <c r="M2561" s="32">
        <f ca="1">OFFSET(Perf!$A$1,3,Main!A2561,1,1)</f>
        <v>1.0953608247422641E-2</v>
      </c>
      <c r="N2561" s="32">
        <f ca="1">OFFSET(Perf!$A$1,4,Main!A2561,1,1)</f>
        <v>-8.6234429894602727E-3</v>
      </c>
      <c r="O2561" s="32">
        <f ca="1">OFFSET(Perf!$A$1,5,Main!A2561,1,1)</f>
        <v>1.2940795858945364E-2</v>
      </c>
      <c r="P2561" s="31">
        <f t="shared" ca="1" si="394"/>
        <v>0</v>
      </c>
      <c r="Q2561" s="32">
        <f t="shared" ca="1" si="395"/>
        <v>0</v>
      </c>
      <c r="R2561" s="32">
        <f t="shared" ca="1" si="396"/>
        <v>0</v>
      </c>
      <c r="S2561" s="32">
        <f t="shared" ca="1" si="397"/>
        <v>0</v>
      </c>
      <c r="T2561" s="32">
        <f t="shared" ca="1" si="398"/>
        <v>0</v>
      </c>
      <c r="U2561" s="28" t="str">
        <f t="shared" ca="1" si="399"/>
        <v/>
      </c>
      <c r="V2561" s="33">
        <f ca="1">OFFSET(Trade!$A$1,1,A2561,1,1)</f>
        <v>0</v>
      </c>
      <c r="W2561" s="34">
        <f ca="1">OFFSET(Trade!$A$1,2,A2561,1,1)</f>
        <v>0</v>
      </c>
      <c r="X2561" s="34">
        <f ca="1">OFFSET(Trade!$A$1,3,A2561,1,1)</f>
        <v>0</v>
      </c>
      <c r="Y2561" s="34">
        <f ca="1">OFFSET(Trade!$A$1,4,A2561,1,1)</f>
        <v>0</v>
      </c>
      <c r="Z2561" s="34">
        <f ca="1">OFFSET(Trade!$A$1,5,A2561,1,1)</f>
        <v>0</v>
      </c>
      <c r="AA2561" s="33" t="e">
        <f ca="1">OFFSET(Vol!$A$1,1,Main!A2561,1,1)</f>
        <v>#N/A</v>
      </c>
      <c r="AB2561" s="34">
        <f ca="1">OFFSET(Vol!$A$1,2,Main!A2561,1,1)</f>
        <v>50</v>
      </c>
      <c r="AC2561" s="34">
        <f ca="1">OFFSET(Vol!$A$1,3,Main!A2561,1,1)</f>
        <v>10050</v>
      </c>
      <c r="AD2561" s="34">
        <f ca="1">OFFSET(Vol!$A$1,4,Main!A2561,1,1)</f>
        <v>57550</v>
      </c>
      <c r="AE2561" s="44">
        <f ca="1">OFFSET(Vol!$A$1,5,Main!A2561,1,1)</f>
        <v>96</v>
      </c>
    </row>
    <row r="2562" spans="1:31" x14ac:dyDescent="0.3">
      <c r="A2562" s="38">
        <v>2557</v>
      </c>
      <c r="B2562" s="16" t="str">
        <f t="shared" ca="1" si="390"/>
        <v/>
      </c>
      <c r="C2562" s="21" t="str">
        <f ca="1">OFFSET(Vol!$A$1,0,Main!A2562,1,1)</f>
        <v>100910</v>
      </c>
      <c r="D2562" s="22">
        <f ca="1">OFFSET(Px!$A$1,1,Main!A2562,1,1)</f>
        <v>4655</v>
      </c>
      <c r="E2562" s="22">
        <f ca="1">OFFSET(Px!$A$1,4,Main!A2562,1,1)</f>
        <v>4570</v>
      </c>
      <c r="F2562" s="22">
        <f ca="1">OFFSET(Px!$A$1,5,Main!A2562,1,1)</f>
        <v>4590</v>
      </c>
      <c r="G2562" s="23">
        <f ca="1">OFFSET(Px!$A$1,6,Main!A2562,1,1)</f>
        <v>4540</v>
      </c>
      <c r="H2562" s="28">
        <f t="shared" ca="1" si="391"/>
        <v>1.4161220043573008E-2</v>
      </c>
      <c r="I2562" s="28">
        <f t="shared" ca="1" si="392"/>
        <v>2.5330396475770955E-2</v>
      </c>
      <c r="J2562" s="12">
        <f t="shared" ca="1" si="393"/>
        <v>0</v>
      </c>
      <c r="K2562" s="31">
        <f ca="1">OFFSET(Perf!$A$1,1,Main!A2562,1,1)</f>
        <v>9.7999999999999997E-3</v>
      </c>
      <c r="L2562" s="32">
        <f ca="1">OFFSET(Perf!$A$1,2,Main!A2562,1,1)</f>
        <v>9.7999999999999997E-3</v>
      </c>
      <c r="M2562" s="32">
        <f ca="1">OFFSET(Perf!$A$1,3,Main!A2562,1,1)</f>
        <v>8.7527352297593897E-3</v>
      </c>
      <c r="N2562" s="32">
        <f ca="1">OFFSET(Perf!$A$1,4,Main!A2562,1,1)</f>
        <v>-4.3572984749454813E-3</v>
      </c>
      <c r="O2562" s="32">
        <f ca="1">OFFSET(Perf!$A$1,5,Main!A2562,1,1)</f>
        <v>1.1013215859030812E-2</v>
      </c>
      <c r="P2562" s="31">
        <f t="shared" ca="1" si="394"/>
        <v>0</v>
      </c>
      <c r="Q2562" s="32">
        <f t="shared" ca="1" si="395"/>
        <v>0</v>
      </c>
      <c r="R2562" s="32">
        <f t="shared" ca="1" si="396"/>
        <v>0</v>
      </c>
      <c r="S2562" s="32">
        <f t="shared" ca="1" si="397"/>
        <v>0</v>
      </c>
      <c r="T2562" s="32">
        <f t="shared" ca="1" si="398"/>
        <v>0</v>
      </c>
      <c r="U2562" s="28" t="str">
        <f t="shared" ca="1" si="399"/>
        <v/>
      </c>
      <c r="V2562" s="33">
        <f ca="1">OFFSET(Trade!$A$1,1,A2562,1,1)</f>
        <v>0</v>
      </c>
      <c r="W2562" s="34">
        <f ca="1">OFFSET(Trade!$A$1,2,A2562,1,1)</f>
        <v>0</v>
      </c>
      <c r="X2562" s="34">
        <f ca="1">OFFSET(Trade!$A$1,3,A2562,1,1)</f>
        <v>0</v>
      </c>
      <c r="Y2562" s="34">
        <f ca="1">OFFSET(Trade!$A$1,4,A2562,1,1)</f>
        <v>0</v>
      </c>
      <c r="Z2562" s="34">
        <f ca="1">OFFSET(Trade!$A$1,5,A2562,1,1)</f>
        <v>0</v>
      </c>
      <c r="AA2562" s="33" t="e">
        <f ca="1">OFFSET(Vol!$A$1,1,Main!A2562,1,1)</f>
        <v>#N/A</v>
      </c>
      <c r="AB2562" s="34">
        <f ca="1">OFFSET(Vol!$A$1,2,Main!A2562,1,1)</f>
        <v>580</v>
      </c>
      <c r="AC2562" s="34">
        <f ca="1">OFFSET(Vol!$A$1,3,Main!A2562,1,1)</f>
        <v>83</v>
      </c>
      <c r="AD2562" s="34">
        <f ca="1">OFFSET(Vol!$A$1,4,Main!A2562,1,1)</f>
        <v>81</v>
      </c>
      <c r="AE2562" s="44">
        <f ca="1">OFFSET(Vol!$A$1,5,Main!A2562,1,1)</f>
        <v>154</v>
      </c>
    </row>
    <row r="2563" spans="1:31" x14ac:dyDescent="0.3">
      <c r="A2563" s="38">
        <v>2558</v>
      </c>
      <c r="B2563" s="16" t="str">
        <f t="shared" ca="1" si="390"/>
        <v/>
      </c>
      <c r="C2563" s="21" t="str">
        <f ca="1">OFFSET(Vol!$A$1,0,Main!A2563,1,1)</f>
        <v>104530</v>
      </c>
      <c r="D2563" s="22">
        <f ca="1">OFFSET(Px!$A$1,1,Main!A2563,1,1)</f>
        <v>6060</v>
      </c>
      <c r="E2563" s="22">
        <f ca="1">OFFSET(Px!$A$1,4,Main!A2563,1,1)</f>
        <v>6005</v>
      </c>
      <c r="F2563" s="22">
        <f ca="1">OFFSET(Px!$A$1,5,Main!A2563,1,1)</f>
        <v>5970</v>
      </c>
      <c r="G2563" s="23">
        <f ca="1">OFFSET(Px!$A$1,6,Main!A2563,1,1)</f>
        <v>5950</v>
      </c>
      <c r="H2563" s="28">
        <f t="shared" ca="1" si="391"/>
        <v>1.5075376884422065E-2</v>
      </c>
      <c r="I2563" s="28">
        <f t="shared" ca="1" si="392"/>
        <v>1.8487394957983128E-2</v>
      </c>
      <c r="J2563" s="12">
        <f t="shared" ca="1" si="393"/>
        <v>0</v>
      </c>
      <c r="K2563" s="31">
        <f ca="1">OFFSET(Perf!$A$1,1,Main!A2563,1,1)</f>
        <v>3.3E-3</v>
      </c>
      <c r="L2563" s="32">
        <f ca="1">OFFSET(Perf!$A$1,2,Main!A2563,1,1)</f>
        <v>3.3E-3</v>
      </c>
      <c r="M2563" s="32">
        <f ca="1">OFFSET(Perf!$A$1,3,Main!A2563,1,1)</f>
        <v>5.828476269775118E-3</v>
      </c>
      <c r="N2563" s="32">
        <f ca="1">OFFSET(Perf!$A$1,4,Main!A2563,1,1)</f>
        <v>5.862646566164198E-3</v>
      </c>
      <c r="O2563" s="32">
        <f ca="1">OFFSET(Perf!$A$1,5,Main!A2563,1,1)</f>
        <v>3.3613445378151141E-3</v>
      </c>
      <c r="P2563" s="31">
        <f t="shared" ca="1" si="394"/>
        <v>0</v>
      </c>
      <c r="Q2563" s="32">
        <f t="shared" ca="1" si="395"/>
        <v>0</v>
      </c>
      <c r="R2563" s="32">
        <f t="shared" ca="1" si="396"/>
        <v>0</v>
      </c>
      <c r="S2563" s="32">
        <f t="shared" ca="1" si="397"/>
        <v>0</v>
      </c>
      <c r="T2563" s="32">
        <f t="shared" ca="1" si="398"/>
        <v>0</v>
      </c>
      <c r="U2563" s="28" t="str">
        <f t="shared" ca="1" si="399"/>
        <v/>
      </c>
      <c r="V2563" s="33">
        <f ca="1">OFFSET(Trade!$A$1,1,A2563,1,1)</f>
        <v>0</v>
      </c>
      <c r="W2563" s="34">
        <f ca="1">OFFSET(Trade!$A$1,2,A2563,1,1)</f>
        <v>0</v>
      </c>
      <c r="X2563" s="34">
        <f ca="1">OFFSET(Trade!$A$1,3,A2563,1,1)</f>
        <v>0</v>
      </c>
      <c r="Y2563" s="34">
        <f ca="1">OFFSET(Trade!$A$1,4,A2563,1,1)</f>
        <v>0</v>
      </c>
      <c r="Z2563" s="34">
        <f ca="1">OFFSET(Trade!$A$1,5,A2563,1,1)</f>
        <v>0</v>
      </c>
      <c r="AA2563" s="33" t="e">
        <f ca="1">OFFSET(Vol!$A$1,1,Main!A2563,1,1)</f>
        <v>#N/A</v>
      </c>
      <c r="AB2563" s="34">
        <f ca="1">OFFSET(Vol!$A$1,2,Main!A2563,1,1)</f>
        <v>639</v>
      </c>
      <c r="AC2563" s="34">
        <f ca="1">OFFSET(Vol!$A$1,3,Main!A2563,1,1)</f>
        <v>330</v>
      </c>
      <c r="AD2563" s="34">
        <f ca="1">OFFSET(Vol!$A$1,4,Main!A2563,1,1)</f>
        <v>593</v>
      </c>
      <c r="AE2563" s="44">
        <f ca="1">OFFSET(Vol!$A$1,5,Main!A2563,1,1)</f>
        <v>458</v>
      </c>
    </row>
    <row r="2564" spans="1:31" x14ac:dyDescent="0.3">
      <c r="A2564" s="38">
        <v>2559</v>
      </c>
      <c r="B2564" s="16" t="str">
        <f t="shared" ca="1" si="390"/>
        <v/>
      </c>
      <c r="C2564" s="21" t="str">
        <f ca="1">OFFSET(Vol!$A$1,0,Main!A2564,1,1)</f>
        <v>148070</v>
      </c>
      <c r="D2564" s="22">
        <f ca="1">OFFSET(Px!$A$1,1,Main!A2564,1,1)</f>
        <v>127220</v>
      </c>
      <c r="E2564" s="22">
        <f ca="1">OFFSET(Px!$A$1,4,Main!A2564,1,1)</f>
        <v>126910</v>
      </c>
      <c r="F2564" s="22">
        <f ca="1">OFFSET(Px!$A$1,5,Main!A2564,1,1)</f>
        <v>127320</v>
      </c>
      <c r="G2564" s="23">
        <f ca="1">OFFSET(Px!$A$1,6,Main!A2564,1,1)</f>
        <v>127355</v>
      </c>
      <c r="H2564" s="28">
        <f t="shared" ca="1" si="391"/>
        <v>-7.8542255733582422E-4</v>
      </c>
      <c r="I2564" s="28">
        <f t="shared" ca="1" si="392"/>
        <v>-1.060029052648126E-3</v>
      </c>
      <c r="J2564" s="12">
        <f t="shared" ca="1" si="393"/>
        <v>1</v>
      </c>
      <c r="K2564" s="31">
        <f ca="1">OFFSET(Perf!$A$1,1,Main!A2564,1,1)</f>
        <v>-4.0000000000000002E-4</v>
      </c>
      <c r="L2564" s="32">
        <f ca="1">OFFSET(Perf!$A$1,2,Main!A2564,1,1)</f>
        <v>-4.0000000000000002E-4</v>
      </c>
      <c r="M2564" s="32">
        <f ca="1">OFFSET(Perf!$A$1,3,Main!A2564,1,1)</f>
        <v>2.8366558978802914E-3</v>
      </c>
      <c r="N2564" s="32">
        <f ca="1">OFFSET(Perf!$A$1,4,Main!A2564,1,1)</f>
        <v>-3.2202324850769681E-3</v>
      </c>
      <c r="O2564" s="32">
        <f ca="1">OFFSET(Perf!$A$1,5,Main!A2564,1,1)</f>
        <v>-2.7482234698283925E-4</v>
      </c>
      <c r="P2564" s="31">
        <f t="shared" ca="1" si="394"/>
        <v>0</v>
      </c>
      <c r="Q2564" s="32">
        <f t="shared" ca="1" si="395"/>
        <v>2.1760154738878143E-2</v>
      </c>
      <c r="R2564" s="32">
        <f t="shared" ca="1" si="396"/>
        <v>5.0011314777098893E-2</v>
      </c>
      <c r="S2564" s="32">
        <f t="shared" ca="1" si="397"/>
        <v>1.5621734587251829E-2</v>
      </c>
      <c r="T2564" s="32">
        <f t="shared" ca="1" si="398"/>
        <v>8.1580575317043002E-3</v>
      </c>
      <c r="U2564" s="28" t="str">
        <f t="shared" ca="1" si="399"/>
        <v/>
      </c>
      <c r="V2564" s="33">
        <f ca="1">OFFSET(Trade!$A$1,1,A2564,1,1)</f>
        <v>0</v>
      </c>
      <c r="W2564" s="34">
        <f ca="1">OFFSET(Trade!$A$1,2,A2564,1,1)</f>
        <v>90</v>
      </c>
      <c r="X2564" s="34">
        <f ca="1">OFFSET(Trade!$A$1,3,A2564,1,1)</f>
        <v>221</v>
      </c>
      <c r="Y2564" s="34">
        <f ca="1">OFFSET(Trade!$A$1,4,A2564,1,1)</f>
        <v>299</v>
      </c>
      <c r="Z2564" s="34">
        <f ca="1">OFFSET(Trade!$A$1,5,A2564,1,1)</f>
        <v>211</v>
      </c>
      <c r="AA2564" s="33" t="e">
        <f ca="1">OFFSET(Vol!$A$1,1,Main!A2564,1,1)</f>
        <v>#N/A</v>
      </c>
      <c r="AB2564" s="34">
        <f ca="1">OFFSET(Vol!$A$1,2,Main!A2564,1,1)</f>
        <v>4136</v>
      </c>
      <c r="AC2564" s="34">
        <f ca="1">OFFSET(Vol!$A$1,3,Main!A2564,1,1)</f>
        <v>4419</v>
      </c>
      <c r="AD2564" s="34">
        <f ca="1">OFFSET(Vol!$A$1,4,Main!A2564,1,1)</f>
        <v>19140</v>
      </c>
      <c r="AE2564" s="44">
        <f ca="1">OFFSET(Vol!$A$1,5,Main!A2564,1,1)</f>
        <v>25864</v>
      </c>
    </row>
    <row r="2565" spans="1:31" x14ac:dyDescent="0.3">
      <c r="A2565" s="38">
        <v>2560</v>
      </c>
      <c r="B2565" s="16" t="str">
        <f t="shared" ca="1" si="390"/>
        <v/>
      </c>
      <c r="C2565" s="21" t="str">
        <f ca="1">OFFSET(Vol!$A$1,0,Main!A2565,1,1)</f>
        <v>167860</v>
      </c>
      <c r="D2565" s="22">
        <f ca="1">OFFSET(Px!$A$1,1,Main!A2565,1,1)</f>
        <v>142810</v>
      </c>
      <c r="E2565" s="22">
        <f ca="1">OFFSET(Px!$A$1,4,Main!A2565,1,1)</f>
        <v>142280</v>
      </c>
      <c r="F2565" s="22">
        <f ca="1">OFFSET(Px!$A$1,5,Main!A2565,1,1)</f>
        <v>143320</v>
      </c>
      <c r="G2565" s="23">
        <f ca="1">OFFSET(Px!$A$1,6,Main!A2565,1,1)</f>
        <v>143250</v>
      </c>
      <c r="H2565" s="28">
        <f t="shared" ca="1" si="391"/>
        <v>-3.5584705554004836E-3</v>
      </c>
      <c r="I2565" s="28">
        <f t="shared" ca="1" si="392"/>
        <v>-3.0715532286212932E-3</v>
      </c>
      <c r="J2565" s="12">
        <f t="shared" ca="1" si="393"/>
        <v>0</v>
      </c>
      <c r="K2565" s="31">
        <f ca="1">OFFSET(Perf!$A$1,1,Main!A2565,1,1)</f>
        <v>-2.7000000000000001E-3</v>
      </c>
      <c r="L2565" s="32">
        <f ca="1">OFFSET(Perf!$A$1,2,Main!A2565,1,1)</f>
        <v>-2.7000000000000001E-3</v>
      </c>
      <c r="M2565" s="32">
        <f ca="1">OFFSET(Perf!$A$1,3,Main!A2565,1,1)</f>
        <v>6.4309811639020609E-3</v>
      </c>
      <c r="N2565" s="32">
        <f ca="1">OFFSET(Perf!$A$1,4,Main!A2565,1,1)</f>
        <v>-7.2564889757186224E-3</v>
      </c>
      <c r="O2565" s="32">
        <f ca="1">OFFSET(Perf!$A$1,5,Main!A2565,1,1)</f>
        <v>4.8865619546245576E-4</v>
      </c>
      <c r="P2565" s="31">
        <f t="shared" ca="1" si="394"/>
        <v>0</v>
      </c>
      <c r="Q2565" s="32">
        <f t="shared" ca="1" si="395"/>
        <v>0</v>
      </c>
      <c r="R2565" s="32">
        <f t="shared" ca="1" si="396"/>
        <v>0</v>
      </c>
      <c r="S2565" s="32">
        <f t="shared" ca="1" si="397"/>
        <v>0</v>
      </c>
      <c r="T2565" s="32">
        <f t="shared" ca="1" si="398"/>
        <v>0</v>
      </c>
      <c r="U2565" s="28" t="str">
        <f t="shared" ca="1" si="399"/>
        <v/>
      </c>
      <c r="V2565" s="33">
        <f ca="1">OFFSET(Trade!$A$1,1,A2565,1,1)</f>
        <v>0</v>
      </c>
      <c r="W2565" s="34">
        <f ca="1">OFFSET(Trade!$A$1,2,A2565,1,1)</f>
        <v>0</v>
      </c>
      <c r="X2565" s="34">
        <f ca="1">OFFSET(Trade!$A$1,3,A2565,1,1)</f>
        <v>0</v>
      </c>
      <c r="Y2565" s="34">
        <f ca="1">OFFSET(Trade!$A$1,4,A2565,1,1)</f>
        <v>0</v>
      </c>
      <c r="Z2565" s="34">
        <f ca="1">OFFSET(Trade!$A$1,5,A2565,1,1)</f>
        <v>0</v>
      </c>
      <c r="AA2565" s="33" t="e">
        <f ca="1">OFFSET(Vol!$A$1,1,Main!A2565,1,1)</f>
        <v>#N/A</v>
      </c>
      <c r="AB2565" s="34">
        <f ca="1">OFFSET(Vol!$A$1,2,Main!A2565,1,1)</f>
        <v>306</v>
      </c>
      <c r="AC2565" s="34">
        <f ca="1">OFFSET(Vol!$A$1,3,Main!A2565,1,1)</f>
        <v>567</v>
      </c>
      <c r="AD2565" s="34">
        <f ca="1">OFFSET(Vol!$A$1,4,Main!A2565,1,1)</f>
        <v>881</v>
      </c>
      <c r="AE2565" s="44">
        <f ca="1">OFFSET(Vol!$A$1,5,Main!A2565,1,1)</f>
        <v>2473</v>
      </c>
    </row>
    <row r="2566" spans="1:31" x14ac:dyDescent="0.3">
      <c r="A2566" s="38">
        <v>2561</v>
      </c>
      <c r="B2566" s="16" t="str">
        <f t="shared" ref="B2566:B2629" ca="1" si="400">IF(AND(I2566&gt;=$H$1,J2566&gt;=$H$3,U2566&gt;=$J$2),"DETECTED","")</f>
        <v/>
      </c>
      <c r="C2566" s="21" t="str">
        <f ca="1">OFFSET(Vol!$A$1,0,Main!A2566,1,1)</f>
        <v>114470</v>
      </c>
      <c r="D2566" s="22">
        <f ca="1">OFFSET(Px!$A$1,1,Main!A2566,1,1)</f>
        <v>113365</v>
      </c>
      <c r="E2566" s="22">
        <f ca="1">OFFSET(Px!$A$1,4,Main!A2566,1,1)</f>
        <v>113210</v>
      </c>
      <c r="F2566" s="22">
        <f ca="1">OFFSET(Px!$A$1,5,Main!A2566,1,1)</f>
        <v>113300</v>
      </c>
      <c r="G2566" s="23">
        <f ca="1">OFFSET(Px!$A$1,6,Main!A2566,1,1)</f>
        <v>113350</v>
      </c>
      <c r="H2566" s="28">
        <f t="shared" ref="H2566:H2629" ca="1" si="401">IFERROR(D2566/F2566-1,"")</f>
        <v>5.7369814651364592E-4</v>
      </c>
      <c r="I2566" s="28">
        <f t="shared" ref="I2566:I2629" ca="1" si="402">IFERROR(D2566/G2566-1,"")</f>
        <v>1.3233348037045012E-4</v>
      </c>
      <c r="J2566" s="12">
        <f t="shared" ref="J2566:J2629" ca="1" si="403">IF(AND(K2566&gt;0,P2566&gt;=$H$2),1,0)+IF(AND(L2566&gt;0,Q2566&gt;=$H$2),1,0)+IF(AND(M2566&gt;0,R2566&gt;=$H$2),1,0)+IF(AND(N2566&gt;0,S2566&gt;=$H$2),1,0)+IF(AND(O2566&gt;0,T2566&gt;=$H$2),1,0)</f>
        <v>0</v>
      </c>
      <c r="K2566" s="31">
        <f ca="1">OFFSET(Perf!$A$1,1,Main!A2566,1,1)</f>
        <v>5.9999999999999995E-4</v>
      </c>
      <c r="L2566" s="32">
        <f ca="1">OFFSET(Perf!$A$1,2,Main!A2566,1,1)</f>
        <v>5.9999999999999995E-4</v>
      </c>
      <c r="M2566" s="32">
        <f ca="1">OFFSET(Perf!$A$1,3,Main!A2566,1,1)</f>
        <v>7.5081706563029371E-4</v>
      </c>
      <c r="N2566" s="32">
        <f ca="1">OFFSET(Perf!$A$1,4,Main!A2566,1,1)</f>
        <v>-7.9435127978821907E-4</v>
      </c>
      <c r="O2566" s="32">
        <f ca="1">OFFSET(Perf!$A$1,5,Main!A2566,1,1)</f>
        <v>-4.4111160123516679E-4</v>
      </c>
      <c r="P2566" s="31">
        <f t="shared" ref="P2566:P2629" ca="1" si="404">IFERROR(V2566/AA2566,0)</f>
        <v>0</v>
      </c>
      <c r="Q2566" s="32">
        <f t="shared" ref="Q2566:Q2629" ca="1" si="405">IFERROR(W2566/AB2566,0)</f>
        <v>0</v>
      </c>
      <c r="R2566" s="32">
        <f t="shared" ref="R2566:R2629" ca="1" si="406">IFERROR(X2566/AC2566,0)</f>
        <v>0</v>
      </c>
      <c r="S2566" s="32">
        <f t="shared" ref="S2566:S2629" ca="1" si="407">IFERROR(Y2566/AD2566,0)</f>
        <v>0</v>
      </c>
      <c r="T2566" s="32">
        <f t="shared" ref="T2566:T2629" ca="1" si="408">IFERROR(Z2566/AE2566,0)</f>
        <v>0</v>
      </c>
      <c r="U2566" s="28" t="str">
        <f t="shared" ref="U2566:U2629" ca="1" si="409">IF(RIGHT(C2566,1)&lt;&gt;"0",E2566/VLOOKUP(LEFT(C2566,5)&amp;"0",$C$6:$E$2853,3,FALSE),"")</f>
        <v/>
      </c>
      <c r="V2566" s="33">
        <f ca="1">OFFSET(Trade!$A$1,1,A2566,1,1)</f>
        <v>0</v>
      </c>
      <c r="W2566" s="34">
        <f ca="1">OFFSET(Trade!$A$1,2,A2566,1,1)</f>
        <v>0</v>
      </c>
      <c r="X2566" s="34">
        <f ca="1">OFFSET(Trade!$A$1,3,A2566,1,1)</f>
        <v>0</v>
      </c>
      <c r="Y2566" s="34">
        <f ca="1">OFFSET(Trade!$A$1,4,A2566,1,1)</f>
        <v>0</v>
      </c>
      <c r="Z2566" s="34">
        <f ca="1">OFFSET(Trade!$A$1,5,A2566,1,1)</f>
        <v>0</v>
      </c>
      <c r="AA2566" s="33" t="e">
        <f ca="1">OFFSET(Vol!$A$1,1,Main!A2566,1,1)</f>
        <v>#N/A</v>
      </c>
      <c r="AB2566" s="34">
        <f ca="1">OFFSET(Vol!$A$1,2,Main!A2566,1,1)</f>
        <v>267</v>
      </c>
      <c r="AC2566" s="34">
        <f ca="1">OFFSET(Vol!$A$1,3,Main!A2566,1,1)</f>
        <v>447</v>
      </c>
      <c r="AD2566" s="34">
        <f ca="1">OFFSET(Vol!$A$1,4,Main!A2566,1,1)</f>
        <v>218</v>
      </c>
      <c r="AE2566" s="44">
        <f ca="1">OFFSET(Vol!$A$1,5,Main!A2566,1,1)</f>
        <v>290</v>
      </c>
    </row>
    <row r="2567" spans="1:31" x14ac:dyDescent="0.3">
      <c r="A2567" s="38">
        <v>2562</v>
      </c>
      <c r="B2567" s="16" t="str">
        <f t="shared" ca="1" si="400"/>
        <v/>
      </c>
      <c r="C2567" s="21" t="str">
        <f ca="1">OFFSET(Vol!$A$1,0,Main!A2567,1,1)</f>
        <v>130730</v>
      </c>
      <c r="D2567" s="22">
        <f ca="1">OFFSET(Px!$A$1,1,Main!A2567,1,1)</f>
        <v>101675</v>
      </c>
      <c r="E2567" s="22">
        <f ca="1">OFFSET(Px!$A$1,4,Main!A2567,1,1)</f>
        <v>101660</v>
      </c>
      <c r="F2567" s="22">
        <f ca="1">OFFSET(Px!$A$1,5,Main!A2567,1,1)</f>
        <v>101655</v>
      </c>
      <c r="G2567" s="23">
        <f ca="1">OFFSET(Px!$A$1,6,Main!A2567,1,1)</f>
        <v>101645</v>
      </c>
      <c r="H2567" s="28">
        <f t="shared" ca="1" si="401"/>
        <v>1.9674388864299175E-4</v>
      </c>
      <c r="I2567" s="28">
        <f t="shared" ca="1" si="402"/>
        <v>2.9514486693882347E-4</v>
      </c>
      <c r="J2567" s="12">
        <f t="shared" ca="1" si="403"/>
        <v>0</v>
      </c>
      <c r="K2567" s="31">
        <f ca="1">OFFSET(Perf!$A$1,1,Main!A2567,1,1)</f>
        <v>0</v>
      </c>
      <c r="L2567" s="32">
        <f ca="1">OFFSET(Perf!$A$1,2,Main!A2567,1,1)</f>
        <v>0</v>
      </c>
      <c r="M2567" s="32">
        <f ca="1">OFFSET(Perf!$A$1,3,Main!A2567,1,1)</f>
        <v>1.4755065905958098E-4</v>
      </c>
      <c r="N2567" s="32">
        <f ca="1">OFFSET(Perf!$A$1,4,Main!A2567,1,1)</f>
        <v>4.9185972160747937E-5</v>
      </c>
      <c r="O2567" s="32">
        <f ca="1">OFFSET(Perf!$A$1,5,Main!A2567,1,1)</f>
        <v>9.8381622313015171E-5</v>
      </c>
      <c r="P2567" s="31">
        <f t="shared" ca="1" si="404"/>
        <v>0</v>
      </c>
      <c r="Q2567" s="32">
        <f t="shared" ca="1" si="405"/>
        <v>0</v>
      </c>
      <c r="R2567" s="32">
        <f t="shared" ca="1" si="406"/>
        <v>0</v>
      </c>
      <c r="S2567" s="32">
        <f t="shared" ca="1" si="407"/>
        <v>0</v>
      </c>
      <c r="T2567" s="32">
        <f t="shared" ca="1" si="408"/>
        <v>0</v>
      </c>
      <c r="U2567" s="28" t="str">
        <f t="shared" ca="1" si="409"/>
        <v/>
      </c>
      <c r="V2567" s="33">
        <f ca="1">OFFSET(Trade!$A$1,1,A2567,1,1)</f>
        <v>0</v>
      </c>
      <c r="W2567" s="34">
        <f ca="1">OFFSET(Trade!$A$1,2,A2567,1,1)</f>
        <v>0</v>
      </c>
      <c r="X2567" s="34">
        <f ca="1">OFFSET(Trade!$A$1,3,A2567,1,1)</f>
        <v>0</v>
      </c>
      <c r="Y2567" s="34">
        <f ca="1">OFFSET(Trade!$A$1,4,A2567,1,1)</f>
        <v>0</v>
      </c>
      <c r="Z2567" s="34">
        <f ca="1">OFFSET(Trade!$A$1,5,A2567,1,1)</f>
        <v>0</v>
      </c>
      <c r="AA2567" s="33" t="e">
        <f ca="1">OFFSET(Vol!$A$1,1,Main!A2567,1,1)</f>
        <v>#N/A</v>
      </c>
      <c r="AB2567" s="34">
        <f ca="1">OFFSET(Vol!$A$1,2,Main!A2567,1,1)</f>
        <v>38032</v>
      </c>
      <c r="AC2567" s="34">
        <f ca="1">OFFSET(Vol!$A$1,3,Main!A2567,1,1)</f>
        <v>154965</v>
      </c>
      <c r="AD2567" s="34">
        <f ca="1">OFFSET(Vol!$A$1,4,Main!A2567,1,1)</f>
        <v>281143</v>
      </c>
      <c r="AE2567" s="44">
        <f ca="1">OFFSET(Vol!$A$1,5,Main!A2567,1,1)</f>
        <v>226175</v>
      </c>
    </row>
    <row r="2568" spans="1:31" x14ac:dyDescent="0.3">
      <c r="A2568" s="38">
        <v>2563</v>
      </c>
      <c r="B2568" s="16" t="str">
        <f t="shared" ca="1" si="400"/>
        <v/>
      </c>
      <c r="C2568" s="21" t="str">
        <f ca="1">OFFSET(Vol!$A$1,0,Main!A2568,1,1)</f>
        <v>138230</v>
      </c>
      <c r="D2568" s="22">
        <f ca="1">OFFSET(Px!$A$1,1,Main!A2568,1,1)</f>
        <v>12760</v>
      </c>
      <c r="E2568" s="22">
        <f ca="1">OFFSET(Px!$A$1,4,Main!A2568,1,1)</f>
        <v>12815</v>
      </c>
      <c r="F2568" s="22">
        <f ca="1">OFFSET(Px!$A$1,5,Main!A2568,1,1)</f>
        <v>12805</v>
      </c>
      <c r="G2568" s="23">
        <f ca="1">OFFSET(Px!$A$1,6,Main!A2568,1,1)</f>
        <v>12760</v>
      </c>
      <c r="H2568" s="28">
        <f t="shared" ca="1" si="401"/>
        <v>-3.5142522452167313E-3</v>
      </c>
      <c r="I2568" s="28">
        <f t="shared" ca="1" si="402"/>
        <v>0</v>
      </c>
      <c r="J2568" s="12">
        <f t="shared" ca="1" si="403"/>
        <v>0</v>
      </c>
      <c r="K2568" s="31">
        <f ca="1">OFFSET(Perf!$A$1,1,Main!A2568,1,1)</f>
        <v>-1.1999999999999999E-3</v>
      </c>
      <c r="L2568" s="32">
        <f ca="1">OFFSET(Perf!$A$1,2,Main!A2568,1,1)</f>
        <v>-1.1999999999999999E-3</v>
      </c>
      <c r="M2568" s="32">
        <f ca="1">OFFSET(Perf!$A$1,3,Main!A2568,1,1)</f>
        <v>-3.1213421771362215E-3</v>
      </c>
      <c r="N2568" s="32">
        <f ca="1">OFFSET(Perf!$A$1,4,Main!A2568,1,1)</f>
        <v>7.8094494338154519E-4</v>
      </c>
      <c r="O2568" s="32">
        <f ca="1">OFFSET(Perf!$A$1,5,Main!A2568,1,1)</f>
        <v>3.5266457680249719E-3</v>
      </c>
      <c r="P2568" s="31">
        <f t="shared" ca="1" si="404"/>
        <v>0</v>
      </c>
      <c r="Q2568" s="32">
        <f t="shared" ca="1" si="405"/>
        <v>3.4925956971221012E-5</v>
      </c>
      <c r="R2568" s="32">
        <f t="shared" ca="1" si="406"/>
        <v>7.9080645432672079E-4</v>
      </c>
      <c r="S2568" s="32">
        <f t="shared" ca="1" si="407"/>
        <v>3.4176349965823653E-4</v>
      </c>
      <c r="T2568" s="32">
        <f t="shared" ca="1" si="408"/>
        <v>2.7395285127243892E-3</v>
      </c>
      <c r="U2568" s="28" t="str">
        <f t="shared" ca="1" si="409"/>
        <v/>
      </c>
      <c r="V2568" s="33">
        <f ca="1">OFFSET(Trade!$A$1,1,A2568,1,1)</f>
        <v>0</v>
      </c>
      <c r="W2568" s="34">
        <f ca="1">OFFSET(Trade!$A$1,2,A2568,1,1)</f>
        <v>1</v>
      </c>
      <c r="X2568" s="34">
        <f ca="1">OFFSET(Trade!$A$1,3,A2568,1,1)</f>
        <v>47</v>
      </c>
      <c r="Y2568" s="34">
        <f ca="1">OFFSET(Trade!$A$1,4,A2568,1,1)</f>
        <v>12</v>
      </c>
      <c r="Z2568" s="34">
        <f ca="1">OFFSET(Trade!$A$1,5,A2568,1,1)</f>
        <v>38</v>
      </c>
      <c r="AA2568" s="33" t="e">
        <f ca="1">OFFSET(Vol!$A$1,1,Main!A2568,1,1)</f>
        <v>#N/A</v>
      </c>
      <c r="AB2568" s="34">
        <f ca="1">OFFSET(Vol!$A$1,2,Main!A2568,1,1)</f>
        <v>28632</v>
      </c>
      <c r="AC2568" s="34">
        <f ca="1">OFFSET(Vol!$A$1,3,Main!A2568,1,1)</f>
        <v>59433</v>
      </c>
      <c r="AD2568" s="34">
        <f ca="1">OFFSET(Vol!$A$1,4,Main!A2568,1,1)</f>
        <v>35112</v>
      </c>
      <c r="AE2568" s="44">
        <f ca="1">OFFSET(Vol!$A$1,5,Main!A2568,1,1)</f>
        <v>13871</v>
      </c>
    </row>
    <row r="2569" spans="1:31" x14ac:dyDescent="0.3">
      <c r="A2569" s="38">
        <v>2564</v>
      </c>
      <c r="B2569" s="16" t="str">
        <f t="shared" ca="1" si="400"/>
        <v/>
      </c>
      <c r="C2569" s="21" t="str">
        <f ca="1">OFFSET(Vol!$A$1,0,Main!A2569,1,1)</f>
        <v>225800</v>
      </c>
      <c r="D2569" s="22">
        <f ca="1">OFFSET(Px!$A$1,1,Main!A2569,1,1)</f>
        <v>9985</v>
      </c>
      <c r="E2569" s="22">
        <f ca="1">OFFSET(Px!$A$1,4,Main!A2569,1,1)</f>
        <v>10065</v>
      </c>
      <c r="F2569" s="22">
        <f ca="1">OFFSET(Px!$A$1,5,Main!A2569,1,1)</f>
        <v>10045</v>
      </c>
      <c r="G2569" s="23">
        <f ca="1">OFFSET(Px!$A$1,6,Main!A2569,1,1)</f>
        <v>9980</v>
      </c>
      <c r="H2569" s="28">
        <f t="shared" ca="1" si="401"/>
        <v>-5.9731209556993514E-3</v>
      </c>
      <c r="I2569" s="28">
        <f t="shared" ca="1" si="402"/>
        <v>5.0100200400793327E-4</v>
      </c>
      <c r="J2569" s="12">
        <f t="shared" ca="1" si="403"/>
        <v>0</v>
      </c>
      <c r="K2569" s="31">
        <f ca="1">OFFSET(Perf!$A$1,1,Main!A2569,1,1)</f>
        <v>-2.5000000000000001E-3</v>
      </c>
      <c r="L2569" s="32">
        <f ca="1">OFFSET(Perf!$A$1,2,Main!A2569,1,1)</f>
        <v>-2.5000000000000001E-3</v>
      </c>
      <c r="M2569" s="32">
        <f ca="1">OFFSET(Perf!$A$1,3,Main!A2569,1,1)</f>
        <v>-5.464480874316946E-3</v>
      </c>
      <c r="N2569" s="32">
        <f ca="1">OFFSET(Perf!$A$1,4,Main!A2569,1,1)</f>
        <v>1.9910403185665615E-3</v>
      </c>
      <c r="O2569" s="32">
        <f ca="1">OFFSET(Perf!$A$1,5,Main!A2569,1,1)</f>
        <v>6.5130260521042427E-3</v>
      </c>
      <c r="P2569" s="31">
        <f t="shared" ca="1" si="404"/>
        <v>0</v>
      </c>
      <c r="Q2569" s="32">
        <f t="shared" ca="1" si="405"/>
        <v>0</v>
      </c>
      <c r="R2569" s="32">
        <f t="shared" ca="1" si="406"/>
        <v>0</v>
      </c>
      <c r="S2569" s="32">
        <f t="shared" ca="1" si="407"/>
        <v>0</v>
      </c>
      <c r="T2569" s="32">
        <f t="shared" ca="1" si="408"/>
        <v>0</v>
      </c>
      <c r="U2569" s="28" t="str">
        <f t="shared" ca="1" si="409"/>
        <v/>
      </c>
      <c r="V2569" s="33">
        <f ca="1">OFFSET(Trade!$A$1,1,A2569,1,1)</f>
        <v>0</v>
      </c>
      <c r="W2569" s="34">
        <f ca="1">OFFSET(Trade!$A$1,2,A2569,1,1)</f>
        <v>0</v>
      </c>
      <c r="X2569" s="34">
        <f ca="1">OFFSET(Trade!$A$1,3,A2569,1,1)</f>
        <v>0</v>
      </c>
      <c r="Y2569" s="34">
        <f ca="1">OFFSET(Trade!$A$1,4,A2569,1,1)</f>
        <v>0</v>
      </c>
      <c r="Z2569" s="34">
        <f ca="1">OFFSET(Trade!$A$1,5,A2569,1,1)</f>
        <v>0</v>
      </c>
      <c r="AA2569" s="33" t="e">
        <f ca="1">OFFSET(Vol!$A$1,1,Main!A2569,1,1)</f>
        <v>#N/A</v>
      </c>
      <c r="AB2569" s="34">
        <f ca="1">OFFSET(Vol!$A$1,2,Main!A2569,1,1)</f>
        <v>4088</v>
      </c>
      <c r="AC2569" s="34">
        <f ca="1">OFFSET(Vol!$A$1,3,Main!A2569,1,1)</f>
        <v>45716</v>
      </c>
      <c r="AD2569" s="34">
        <f ca="1">OFFSET(Vol!$A$1,4,Main!A2569,1,1)</f>
        <v>14510</v>
      </c>
      <c r="AE2569" s="44">
        <f ca="1">OFFSET(Vol!$A$1,5,Main!A2569,1,1)</f>
        <v>30473</v>
      </c>
    </row>
    <row r="2570" spans="1:31" x14ac:dyDescent="0.3">
      <c r="A2570" s="38">
        <v>2565</v>
      </c>
      <c r="B2570" s="16" t="str">
        <f t="shared" ca="1" si="400"/>
        <v/>
      </c>
      <c r="C2570" s="21" t="str">
        <f ca="1">OFFSET(Vol!$A$1,0,Main!A2570,1,1)</f>
        <v>139660</v>
      </c>
      <c r="D2570" s="22">
        <f ca="1">OFFSET(Px!$A$1,1,Main!A2570,1,1)</f>
        <v>10040</v>
      </c>
      <c r="E2570" s="22">
        <f ca="1">OFFSET(Px!$A$1,4,Main!A2570,1,1)</f>
        <v>10020</v>
      </c>
      <c r="F2570" s="22">
        <f ca="1">OFFSET(Px!$A$1,5,Main!A2570,1,1)</f>
        <v>10025</v>
      </c>
      <c r="G2570" s="23">
        <f ca="1">OFFSET(Px!$A$1,6,Main!A2570,1,1)</f>
        <v>10060</v>
      </c>
      <c r="H2570" s="28">
        <f t="shared" ca="1" si="401"/>
        <v>1.4962593516210099E-3</v>
      </c>
      <c r="I2570" s="28">
        <f t="shared" ca="1" si="402"/>
        <v>-1.9880715705765661E-3</v>
      </c>
      <c r="J2570" s="12">
        <f t="shared" ca="1" si="403"/>
        <v>0</v>
      </c>
      <c r="K2570" s="31">
        <f ca="1">OFFSET(Perf!$A$1,1,Main!A2570,1,1)</f>
        <v>-5.0000000000000001E-4</v>
      </c>
      <c r="L2570" s="32">
        <f ca="1">OFFSET(Perf!$A$1,2,Main!A2570,1,1)</f>
        <v>-5.0000000000000001E-4</v>
      </c>
      <c r="M2570" s="32">
        <f ca="1">OFFSET(Perf!$A$1,3,Main!A2570,1,1)</f>
        <v>2.4950099800398196E-3</v>
      </c>
      <c r="N2570" s="32">
        <f ca="1">OFFSET(Perf!$A$1,4,Main!A2570,1,1)</f>
        <v>-4.9875311720692928E-4</v>
      </c>
      <c r="O2570" s="32">
        <f ca="1">OFFSET(Perf!$A$1,5,Main!A2570,1,1)</f>
        <v>-3.4791252485089075E-3</v>
      </c>
      <c r="P2570" s="31">
        <f t="shared" ca="1" si="404"/>
        <v>0</v>
      </c>
      <c r="Q2570" s="32">
        <f t="shared" ca="1" si="405"/>
        <v>0</v>
      </c>
      <c r="R2570" s="32">
        <f t="shared" ca="1" si="406"/>
        <v>0</v>
      </c>
      <c r="S2570" s="32">
        <f t="shared" ca="1" si="407"/>
        <v>0</v>
      </c>
      <c r="T2570" s="32">
        <f t="shared" ca="1" si="408"/>
        <v>0</v>
      </c>
      <c r="U2570" s="28" t="str">
        <f t="shared" ca="1" si="409"/>
        <v/>
      </c>
      <c r="V2570" s="33">
        <f ca="1">OFFSET(Trade!$A$1,1,A2570,1,1)</f>
        <v>0</v>
      </c>
      <c r="W2570" s="34">
        <f ca="1">OFFSET(Trade!$A$1,2,A2570,1,1)</f>
        <v>0</v>
      </c>
      <c r="X2570" s="34">
        <f ca="1">OFFSET(Trade!$A$1,3,A2570,1,1)</f>
        <v>0</v>
      </c>
      <c r="Y2570" s="34">
        <f ca="1">OFFSET(Trade!$A$1,4,A2570,1,1)</f>
        <v>0</v>
      </c>
      <c r="Z2570" s="34">
        <f ca="1">OFFSET(Trade!$A$1,5,A2570,1,1)</f>
        <v>0</v>
      </c>
      <c r="AA2570" s="33" t="e">
        <f ca="1">OFFSET(Vol!$A$1,1,Main!A2570,1,1)</f>
        <v>#N/A</v>
      </c>
      <c r="AB2570" s="34">
        <f ca="1">OFFSET(Vol!$A$1,2,Main!A2570,1,1)</f>
        <v>76</v>
      </c>
      <c r="AC2570" s="34">
        <f ca="1">OFFSET(Vol!$A$1,3,Main!A2570,1,1)</f>
        <v>5009</v>
      </c>
      <c r="AD2570" s="34">
        <f ca="1">OFFSET(Vol!$A$1,4,Main!A2570,1,1)</f>
        <v>5</v>
      </c>
      <c r="AE2570" s="44">
        <f ca="1">OFFSET(Vol!$A$1,5,Main!A2570,1,1)</f>
        <v>15</v>
      </c>
    </row>
    <row r="2571" spans="1:31" x14ac:dyDescent="0.3">
      <c r="A2571" s="38">
        <v>2566</v>
      </c>
      <c r="B2571" s="16" t="str">
        <f t="shared" ca="1" si="400"/>
        <v/>
      </c>
      <c r="C2571" s="21" t="str">
        <f ca="1">OFFSET(Vol!$A$1,0,Main!A2571,1,1)</f>
        <v>230480</v>
      </c>
      <c r="D2571" s="22">
        <f ca="1">OFFSET(Px!$A$1,1,Main!A2571,1,1)</f>
        <v>7780</v>
      </c>
      <c r="E2571" s="22">
        <f ca="1">OFFSET(Px!$A$1,4,Main!A2571,1,1)</f>
        <v>7725</v>
      </c>
      <c r="F2571" s="22">
        <f ca="1">OFFSET(Px!$A$1,5,Main!A2571,1,1)</f>
        <v>7725</v>
      </c>
      <c r="G2571" s="23">
        <f ca="1">OFFSET(Px!$A$1,6,Main!A2571,1,1)</f>
        <v>7790</v>
      </c>
      <c r="H2571" s="28">
        <f t="shared" ca="1" si="401"/>
        <v>7.119741100323651E-3</v>
      </c>
      <c r="I2571" s="28">
        <f t="shared" ca="1" si="402"/>
        <v>-1.2836970474967568E-3</v>
      </c>
      <c r="J2571" s="12">
        <f t="shared" ca="1" si="403"/>
        <v>0</v>
      </c>
      <c r="K2571" s="31">
        <f ca="1">OFFSET(Perf!$A$1,1,Main!A2571,1,1)</f>
        <v>1.2999999999999999E-3</v>
      </c>
      <c r="L2571" s="32">
        <f ca="1">OFFSET(Perf!$A$1,2,Main!A2571,1,1)</f>
        <v>1.2999999999999999E-3</v>
      </c>
      <c r="M2571" s="32">
        <f ca="1">OFFSET(Perf!$A$1,3,Main!A2571,1,1)</f>
        <v>5.8252427184466438E-3</v>
      </c>
      <c r="N2571" s="32">
        <f ca="1">OFFSET(Perf!$A$1,4,Main!A2571,1,1)</f>
        <v>0</v>
      </c>
      <c r="O2571" s="32">
        <f ca="1">OFFSET(Perf!$A$1,5,Main!A2571,1,1)</f>
        <v>-8.3440308087291415E-3</v>
      </c>
      <c r="P2571" s="31">
        <f t="shared" ca="1" si="404"/>
        <v>0</v>
      </c>
      <c r="Q2571" s="32">
        <f t="shared" ca="1" si="405"/>
        <v>0</v>
      </c>
      <c r="R2571" s="32">
        <f t="shared" ca="1" si="406"/>
        <v>0</v>
      </c>
      <c r="S2571" s="32">
        <f t="shared" ca="1" si="407"/>
        <v>0</v>
      </c>
      <c r="T2571" s="32">
        <f t="shared" ca="1" si="408"/>
        <v>0</v>
      </c>
      <c r="U2571" s="28" t="str">
        <f t="shared" ca="1" si="409"/>
        <v/>
      </c>
      <c r="V2571" s="33">
        <f ca="1">OFFSET(Trade!$A$1,1,A2571,1,1)</f>
        <v>0</v>
      </c>
      <c r="W2571" s="34">
        <f ca="1">OFFSET(Trade!$A$1,2,A2571,1,1)</f>
        <v>0</v>
      </c>
      <c r="X2571" s="34">
        <f ca="1">OFFSET(Trade!$A$1,3,A2571,1,1)</f>
        <v>0</v>
      </c>
      <c r="Y2571" s="34">
        <f ca="1">OFFSET(Trade!$A$1,4,A2571,1,1)</f>
        <v>0</v>
      </c>
      <c r="Z2571" s="34">
        <f ca="1">OFFSET(Trade!$A$1,5,A2571,1,1)</f>
        <v>0</v>
      </c>
      <c r="AA2571" s="33" t="e">
        <f ca="1">OFFSET(Vol!$A$1,1,Main!A2571,1,1)</f>
        <v>#N/A</v>
      </c>
      <c r="AB2571" s="34">
        <f ca="1">OFFSET(Vol!$A$1,2,Main!A2571,1,1)</f>
        <v>3471</v>
      </c>
      <c r="AC2571" s="34">
        <f ca="1">OFFSET(Vol!$A$1,3,Main!A2571,1,1)</f>
        <v>63843</v>
      </c>
      <c r="AD2571" s="34">
        <f ca="1">OFFSET(Vol!$A$1,4,Main!A2571,1,1)</f>
        <v>3669</v>
      </c>
      <c r="AE2571" s="44">
        <f ca="1">OFFSET(Vol!$A$1,5,Main!A2571,1,1)</f>
        <v>6532</v>
      </c>
    </row>
    <row r="2572" spans="1:31" x14ac:dyDescent="0.3">
      <c r="A2572" s="38">
        <v>2567</v>
      </c>
      <c r="B2572" s="16" t="str">
        <f t="shared" ca="1" si="400"/>
        <v/>
      </c>
      <c r="C2572" s="21" t="str">
        <f ca="1">OFFSET(Vol!$A$1,0,Main!A2572,1,1)</f>
        <v>260200</v>
      </c>
      <c r="D2572" s="22">
        <f ca="1">OFFSET(Px!$A$1,1,Main!A2572,1,1)</f>
        <v>11530</v>
      </c>
      <c r="E2572" s="22">
        <f ca="1">OFFSET(Px!$A$1,4,Main!A2572,1,1)</f>
        <v>11260</v>
      </c>
      <c r="F2572" s="22">
        <f ca="1">OFFSET(Px!$A$1,5,Main!A2572,1,1)</f>
        <v>11285</v>
      </c>
      <c r="G2572" s="23">
        <f ca="1">OFFSET(Px!$A$1,6,Main!A2572,1,1)</f>
        <v>11205</v>
      </c>
      <c r="H2572" s="28">
        <f t="shared" ca="1" si="401"/>
        <v>2.1710234824988905E-2</v>
      </c>
      <c r="I2572" s="28">
        <f t="shared" ca="1" si="402"/>
        <v>2.9004908522980877E-2</v>
      </c>
      <c r="J2572" s="12">
        <f t="shared" ca="1" si="403"/>
        <v>0</v>
      </c>
      <c r="K2572" s="31">
        <f ca="1">OFFSET(Perf!$A$1,1,Main!A2572,1,1)</f>
        <v>8.6999999999999994E-3</v>
      </c>
      <c r="L2572" s="32">
        <f ca="1">OFFSET(Perf!$A$1,2,Main!A2572,1,1)</f>
        <v>8.6999999999999994E-3</v>
      </c>
      <c r="M2572" s="32">
        <f ca="1">OFFSET(Perf!$A$1,3,Main!A2572,1,1)</f>
        <v>1.5097690941385356E-2</v>
      </c>
      <c r="N2572" s="32">
        <f ca="1">OFFSET(Perf!$A$1,4,Main!A2572,1,1)</f>
        <v>-2.2153300841825097E-3</v>
      </c>
      <c r="O2572" s="32">
        <f ca="1">OFFSET(Perf!$A$1,5,Main!A2572,1,1)</f>
        <v>7.1396697902721407E-3</v>
      </c>
      <c r="P2572" s="31">
        <f t="shared" ca="1" si="404"/>
        <v>0</v>
      </c>
      <c r="Q2572" s="32">
        <f t="shared" ca="1" si="405"/>
        <v>0</v>
      </c>
      <c r="R2572" s="32">
        <f t="shared" ca="1" si="406"/>
        <v>0</v>
      </c>
      <c r="S2572" s="32">
        <f t="shared" ca="1" si="407"/>
        <v>0</v>
      </c>
      <c r="T2572" s="32">
        <f t="shared" ca="1" si="408"/>
        <v>0</v>
      </c>
      <c r="U2572" s="28" t="str">
        <f t="shared" ca="1" si="409"/>
        <v/>
      </c>
      <c r="V2572" s="33">
        <f ca="1">OFFSET(Trade!$A$1,1,A2572,1,1)</f>
        <v>0</v>
      </c>
      <c r="W2572" s="34">
        <f ca="1">OFFSET(Trade!$A$1,2,A2572,1,1)</f>
        <v>0</v>
      </c>
      <c r="X2572" s="34">
        <f ca="1">OFFSET(Trade!$A$1,3,A2572,1,1)</f>
        <v>0</v>
      </c>
      <c r="Y2572" s="34">
        <f ca="1">OFFSET(Trade!$A$1,4,A2572,1,1)</f>
        <v>0</v>
      </c>
      <c r="Z2572" s="34">
        <f ca="1">OFFSET(Trade!$A$1,5,A2572,1,1)</f>
        <v>0</v>
      </c>
      <c r="AA2572" s="33" t="e">
        <f ca="1">OFFSET(Vol!$A$1,1,Main!A2572,1,1)</f>
        <v>#N/A</v>
      </c>
      <c r="AB2572" s="34">
        <f ca="1">OFFSET(Vol!$A$1,2,Main!A2572,1,1)</f>
        <v>80</v>
      </c>
      <c r="AC2572" s="34">
        <f ca="1">OFFSET(Vol!$A$1,3,Main!A2572,1,1)</f>
        <v>51</v>
      </c>
      <c r="AD2572" s="34">
        <f ca="1">OFFSET(Vol!$A$1,4,Main!A2572,1,1)</f>
        <v>50</v>
      </c>
      <c r="AE2572" s="44">
        <f ca="1">OFFSET(Vol!$A$1,5,Main!A2572,1,1)</f>
        <v>126</v>
      </c>
    </row>
    <row r="2573" spans="1:31" x14ac:dyDescent="0.3">
      <c r="A2573" s="38">
        <v>2568</v>
      </c>
      <c r="B2573" s="16" t="str">
        <f t="shared" ca="1" si="400"/>
        <v/>
      </c>
      <c r="C2573" s="21" t="str">
        <f ca="1">OFFSET(Vol!$A$1,0,Main!A2573,1,1)</f>
        <v>104520</v>
      </c>
      <c r="D2573" s="22">
        <f ca="1">OFFSET(Px!$A$1,1,Main!A2573,1,1)</f>
        <v>7350</v>
      </c>
      <c r="E2573" s="22">
        <f ca="1">OFFSET(Px!$A$1,4,Main!A2573,1,1)</f>
        <v>7225</v>
      </c>
      <c r="F2573" s="22">
        <f ca="1">OFFSET(Px!$A$1,5,Main!A2573,1,1)</f>
        <v>7180</v>
      </c>
      <c r="G2573" s="23">
        <f ca="1">OFFSET(Px!$A$1,6,Main!A2573,1,1)</f>
        <v>7130</v>
      </c>
      <c r="H2573" s="28">
        <f t="shared" ca="1" si="401"/>
        <v>2.3676880222841312E-2</v>
      </c>
      <c r="I2573" s="28">
        <f t="shared" ca="1" si="402"/>
        <v>3.0855539971949453E-2</v>
      </c>
      <c r="J2573" s="12">
        <f t="shared" ca="1" si="403"/>
        <v>0</v>
      </c>
      <c r="K2573" s="31">
        <f ca="1">OFFSET(Perf!$A$1,1,Main!A2573,1,1)</f>
        <v>4.0999999999999995E-3</v>
      </c>
      <c r="L2573" s="32">
        <f ca="1">OFFSET(Perf!$A$1,2,Main!A2573,1,1)</f>
        <v>4.0999999999999995E-3</v>
      </c>
      <c r="M2573" s="32">
        <f ca="1">OFFSET(Perf!$A$1,3,Main!A2573,1,1)</f>
        <v>1.314878892733562E-2</v>
      </c>
      <c r="N2573" s="32">
        <f ca="1">OFFSET(Perf!$A$1,4,Main!A2573,1,1)</f>
        <v>6.2674094707519945E-3</v>
      </c>
      <c r="O2573" s="32">
        <f ca="1">OFFSET(Perf!$A$1,5,Main!A2573,1,1)</f>
        <v>7.0126227208975322E-3</v>
      </c>
      <c r="P2573" s="31">
        <f t="shared" ca="1" si="404"/>
        <v>0</v>
      </c>
      <c r="Q2573" s="32">
        <f t="shared" ca="1" si="405"/>
        <v>0</v>
      </c>
      <c r="R2573" s="32">
        <f t="shared" ca="1" si="406"/>
        <v>0</v>
      </c>
      <c r="S2573" s="32">
        <f t="shared" ca="1" si="407"/>
        <v>0</v>
      </c>
      <c r="T2573" s="32">
        <f t="shared" ca="1" si="408"/>
        <v>0</v>
      </c>
      <c r="U2573" s="28" t="str">
        <f t="shared" ca="1" si="409"/>
        <v/>
      </c>
      <c r="V2573" s="33">
        <f ca="1">OFFSET(Trade!$A$1,1,A2573,1,1)</f>
        <v>0</v>
      </c>
      <c r="W2573" s="34">
        <f ca="1">OFFSET(Trade!$A$1,2,A2573,1,1)</f>
        <v>0</v>
      </c>
      <c r="X2573" s="34">
        <f ca="1">OFFSET(Trade!$A$1,3,A2573,1,1)</f>
        <v>0</v>
      </c>
      <c r="Y2573" s="34">
        <f ca="1">OFFSET(Trade!$A$1,4,A2573,1,1)</f>
        <v>0</v>
      </c>
      <c r="Z2573" s="34">
        <f ca="1">OFFSET(Trade!$A$1,5,A2573,1,1)</f>
        <v>0</v>
      </c>
      <c r="AA2573" s="33" t="e">
        <f ca="1">OFFSET(Vol!$A$1,1,Main!A2573,1,1)</f>
        <v>#N/A</v>
      </c>
      <c r="AB2573" s="34">
        <f ca="1">OFFSET(Vol!$A$1,2,Main!A2573,1,1)</f>
        <v>281</v>
      </c>
      <c r="AC2573" s="34">
        <f ca="1">OFFSET(Vol!$A$1,3,Main!A2573,1,1)</f>
        <v>440</v>
      </c>
      <c r="AD2573" s="34">
        <f ca="1">OFFSET(Vol!$A$1,4,Main!A2573,1,1)</f>
        <v>805</v>
      </c>
      <c r="AE2573" s="44">
        <f ca="1">OFFSET(Vol!$A$1,5,Main!A2573,1,1)</f>
        <v>1160</v>
      </c>
    </row>
    <row r="2574" spans="1:31" x14ac:dyDescent="0.3">
      <c r="A2574" s="38">
        <v>2569</v>
      </c>
      <c r="B2574" s="16" t="str">
        <f t="shared" ca="1" si="400"/>
        <v/>
      </c>
      <c r="C2574" s="21" t="str">
        <f ca="1">OFFSET(Vol!$A$1,0,Main!A2574,1,1)</f>
        <v>200250</v>
      </c>
      <c r="D2574" s="22">
        <f ca="1">OFFSET(Px!$A$1,1,Main!A2574,1,1)</f>
        <v>11705</v>
      </c>
      <c r="E2574" s="22">
        <f ca="1">OFFSET(Px!$A$1,4,Main!A2574,1,1)</f>
        <v>11365</v>
      </c>
      <c r="F2574" s="22">
        <f ca="1">OFFSET(Px!$A$1,5,Main!A2574,1,1)</f>
        <v>11295</v>
      </c>
      <c r="G2574" s="23">
        <f ca="1">OFFSET(Px!$A$1,6,Main!A2574,1,1)</f>
        <v>11165</v>
      </c>
      <c r="H2574" s="28">
        <f t="shared" ca="1" si="401"/>
        <v>3.6299247454625982E-2</v>
      </c>
      <c r="I2574" s="28">
        <f t="shared" ca="1" si="402"/>
        <v>4.8365427675772565E-2</v>
      </c>
      <c r="J2574" s="12">
        <f t="shared" ca="1" si="403"/>
        <v>1</v>
      </c>
      <c r="K2574" s="31">
        <f ca="1">OFFSET(Perf!$A$1,1,Main!A2574,1,1)</f>
        <v>1.8700000000000001E-2</v>
      </c>
      <c r="L2574" s="32">
        <f ca="1">OFFSET(Perf!$A$1,2,Main!A2574,1,1)</f>
        <v>1.8700000000000001E-2</v>
      </c>
      <c r="M2574" s="32">
        <f ca="1">OFFSET(Perf!$A$1,3,Main!A2574,1,1)</f>
        <v>1.0998680158381013E-2</v>
      </c>
      <c r="N2574" s="32">
        <f ca="1">OFFSET(Perf!$A$1,4,Main!A2574,1,1)</f>
        <v>6.1974324922531299E-3</v>
      </c>
      <c r="O2574" s="32">
        <f ca="1">OFFSET(Perf!$A$1,5,Main!A2574,1,1)</f>
        <v>1.1643528884908161E-2</v>
      </c>
      <c r="P2574" s="31">
        <f t="shared" ca="1" si="404"/>
        <v>0</v>
      </c>
      <c r="Q2574" s="32">
        <f t="shared" ca="1" si="405"/>
        <v>4.6868130257642818E-2</v>
      </c>
      <c r="R2574" s="32">
        <f t="shared" ca="1" si="406"/>
        <v>2.61006937289649E-2</v>
      </c>
      <c r="S2574" s="32">
        <f t="shared" ca="1" si="407"/>
        <v>8.3106981177031219E-2</v>
      </c>
      <c r="T2574" s="32">
        <f t="shared" ca="1" si="408"/>
        <v>3.294590970049173E-2</v>
      </c>
      <c r="U2574" s="28" t="str">
        <f t="shared" ca="1" si="409"/>
        <v/>
      </c>
      <c r="V2574" s="33">
        <f ca="1">OFFSET(Trade!$A$1,1,A2574,1,1)</f>
        <v>0</v>
      </c>
      <c r="W2574" s="34">
        <f ca="1">OFFSET(Trade!$A$1,2,A2574,1,1)</f>
        <v>1599</v>
      </c>
      <c r="X2574" s="34">
        <f ca="1">OFFSET(Trade!$A$1,3,A2574,1,1)</f>
        <v>760</v>
      </c>
      <c r="Y2574" s="34">
        <f ca="1">OFFSET(Trade!$A$1,4,A2574,1,1)</f>
        <v>1744</v>
      </c>
      <c r="Z2574" s="34">
        <f ca="1">OFFSET(Trade!$A$1,5,A2574,1,1)</f>
        <v>737</v>
      </c>
      <c r="AA2574" s="33" t="e">
        <f ca="1">OFFSET(Vol!$A$1,1,Main!A2574,1,1)</f>
        <v>#N/A</v>
      </c>
      <c r="AB2574" s="34">
        <f ca="1">OFFSET(Vol!$A$1,2,Main!A2574,1,1)</f>
        <v>34117</v>
      </c>
      <c r="AC2574" s="34">
        <f ca="1">OFFSET(Vol!$A$1,3,Main!A2574,1,1)</f>
        <v>29118</v>
      </c>
      <c r="AD2574" s="34">
        <f ca="1">OFFSET(Vol!$A$1,4,Main!A2574,1,1)</f>
        <v>20985</v>
      </c>
      <c r="AE2574" s="44">
        <f ca="1">OFFSET(Vol!$A$1,5,Main!A2574,1,1)</f>
        <v>22370</v>
      </c>
    </row>
    <row r="2575" spans="1:31" x14ac:dyDescent="0.3">
      <c r="A2575" s="38">
        <v>2570</v>
      </c>
      <c r="B2575" s="16" t="str">
        <f t="shared" ca="1" si="400"/>
        <v/>
      </c>
      <c r="C2575" s="21" t="str">
        <f ca="1">OFFSET(Vol!$A$1,0,Main!A2575,1,1)</f>
        <v>260270</v>
      </c>
      <c r="D2575" s="22">
        <f ca="1">OFFSET(Px!$A$1,1,Main!A2575,1,1)</f>
        <v>10300</v>
      </c>
      <c r="E2575" s="22">
        <f ca="1">OFFSET(Px!$A$1,4,Main!A2575,1,1)</f>
        <v>10175</v>
      </c>
      <c r="F2575" s="22">
        <f ca="1">OFFSET(Px!$A$1,5,Main!A2575,1,1)</f>
        <v>10105</v>
      </c>
      <c r="G2575" s="23">
        <f ca="1">OFFSET(Px!$A$1,6,Main!A2575,1,1)</f>
        <v>9960</v>
      </c>
      <c r="H2575" s="28">
        <f t="shared" ca="1" si="401"/>
        <v>1.929737753587335E-2</v>
      </c>
      <c r="I2575" s="28">
        <f t="shared" ca="1" si="402"/>
        <v>3.4136546184738936E-2</v>
      </c>
      <c r="J2575" s="12">
        <f t="shared" ca="1" si="403"/>
        <v>0</v>
      </c>
      <c r="K2575" s="31">
        <f ca="1">OFFSET(Perf!$A$1,1,Main!A2575,1,1)</f>
        <v>2.8999999999999998E-3</v>
      </c>
      <c r="L2575" s="32">
        <f ca="1">OFFSET(Perf!$A$1,2,Main!A2575,1,1)</f>
        <v>2.8999999999999998E-3</v>
      </c>
      <c r="M2575" s="32">
        <f ca="1">OFFSET(Perf!$A$1,3,Main!A2575,1,1)</f>
        <v>9.3366093366094027E-3</v>
      </c>
      <c r="N2575" s="32">
        <f ca="1">OFFSET(Perf!$A$1,4,Main!A2575,1,1)</f>
        <v>6.9272637308264162E-3</v>
      </c>
      <c r="O2575" s="32">
        <f ca="1">OFFSET(Perf!$A$1,5,Main!A2575,1,1)</f>
        <v>1.4558232931726867E-2</v>
      </c>
      <c r="P2575" s="31">
        <f t="shared" ca="1" si="404"/>
        <v>0</v>
      </c>
      <c r="Q2575" s="32">
        <f t="shared" ca="1" si="405"/>
        <v>0</v>
      </c>
      <c r="R2575" s="32">
        <f t="shared" ca="1" si="406"/>
        <v>0</v>
      </c>
      <c r="S2575" s="32">
        <f t="shared" ca="1" si="407"/>
        <v>0</v>
      </c>
      <c r="T2575" s="32">
        <f t="shared" ca="1" si="408"/>
        <v>0</v>
      </c>
      <c r="U2575" s="28" t="str">
        <f t="shared" ca="1" si="409"/>
        <v/>
      </c>
      <c r="V2575" s="33">
        <f ca="1">OFFSET(Trade!$A$1,1,A2575,1,1)</f>
        <v>0</v>
      </c>
      <c r="W2575" s="34">
        <f ca="1">OFFSET(Trade!$A$1,2,A2575,1,1)</f>
        <v>0</v>
      </c>
      <c r="X2575" s="34">
        <f ca="1">OFFSET(Trade!$A$1,3,A2575,1,1)</f>
        <v>0</v>
      </c>
      <c r="Y2575" s="34">
        <f ca="1">OFFSET(Trade!$A$1,4,A2575,1,1)</f>
        <v>0</v>
      </c>
      <c r="Z2575" s="34">
        <f ca="1">OFFSET(Trade!$A$1,5,A2575,1,1)</f>
        <v>0</v>
      </c>
      <c r="AA2575" s="33" t="e">
        <f ca="1">OFFSET(Vol!$A$1,1,Main!A2575,1,1)</f>
        <v>#N/A</v>
      </c>
      <c r="AB2575" s="34">
        <f ca="1">OFFSET(Vol!$A$1,2,Main!A2575,1,1)</f>
        <v>50</v>
      </c>
      <c r="AC2575" s="34">
        <f ca="1">OFFSET(Vol!$A$1,3,Main!A2575,1,1)</f>
        <v>51</v>
      </c>
      <c r="AD2575" s="34">
        <f ca="1">OFFSET(Vol!$A$1,4,Main!A2575,1,1)</f>
        <v>150</v>
      </c>
      <c r="AE2575" s="44">
        <f ca="1">OFFSET(Vol!$A$1,5,Main!A2575,1,1)</f>
        <v>339</v>
      </c>
    </row>
    <row r="2576" spans="1:31" x14ac:dyDescent="0.3">
      <c r="A2576" s="38">
        <v>2571</v>
      </c>
      <c r="B2576" s="16" t="str">
        <f t="shared" ca="1" si="400"/>
        <v/>
      </c>
      <c r="C2576" s="21" t="str">
        <f ca="1">OFFSET(Vol!$A$1,0,Main!A2576,1,1)</f>
        <v>316670</v>
      </c>
      <c r="D2576" s="22">
        <f ca="1">OFFSET(Px!$A$1,1,Main!A2576,1,1)</f>
        <v>5920</v>
      </c>
      <c r="E2576" s="22">
        <f ca="1">OFFSET(Px!$A$1,4,Main!A2576,1,1)</f>
        <v>5725</v>
      </c>
      <c r="F2576" s="22">
        <f ca="1">OFFSET(Px!$A$1,5,Main!A2576,1,1)</f>
        <v>5835</v>
      </c>
      <c r="G2576" s="23">
        <f ca="1">OFFSET(Px!$A$1,6,Main!A2576,1,1)</f>
        <v>5790</v>
      </c>
      <c r="H2576" s="28">
        <f t="shared" ca="1" si="401"/>
        <v>1.4567266495287168E-2</v>
      </c>
      <c r="I2576" s="28">
        <f t="shared" ca="1" si="402"/>
        <v>2.2452504317789224E-2</v>
      </c>
      <c r="J2576" s="12">
        <f t="shared" ca="1" si="403"/>
        <v>0</v>
      </c>
      <c r="K2576" s="31">
        <f ca="1">OFFSET(Perf!$A$1,1,Main!A2576,1,1)</f>
        <v>1.2800000000000001E-2</v>
      </c>
      <c r="L2576" s="32">
        <f ca="1">OFFSET(Perf!$A$1,2,Main!A2576,1,1)</f>
        <v>1.2800000000000001E-2</v>
      </c>
      <c r="M2576" s="32">
        <f ca="1">OFFSET(Perf!$A$1,3,Main!A2576,1,1)</f>
        <v>2.0960698689956425E-2</v>
      </c>
      <c r="N2576" s="32">
        <f ca="1">OFFSET(Perf!$A$1,4,Main!A2576,1,1)</f>
        <v>-1.8851756640959727E-2</v>
      </c>
      <c r="O2576" s="32">
        <f ca="1">OFFSET(Perf!$A$1,5,Main!A2576,1,1)</f>
        <v>7.7720207253886286E-3</v>
      </c>
      <c r="P2576" s="31">
        <f t="shared" ca="1" si="404"/>
        <v>0</v>
      </c>
      <c r="Q2576" s="32">
        <f t="shared" ca="1" si="405"/>
        <v>0</v>
      </c>
      <c r="R2576" s="32">
        <f t="shared" ca="1" si="406"/>
        <v>0</v>
      </c>
      <c r="S2576" s="32">
        <f t="shared" ca="1" si="407"/>
        <v>0</v>
      </c>
      <c r="T2576" s="32">
        <f t="shared" ca="1" si="408"/>
        <v>0</v>
      </c>
      <c r="U2576" s="28" t="str">
        <f t="shared" ca="1" si="409"/>
        <v/>
      </c>
      <c r="V2576" s="33">
        <f ca="1">OFFSET(Trade!$A$1,1,A2576,1,1)</f>
        <v>0</v>
      </c>
      <c r="W2576" s="34">
        <f ca="1">OFFSET(Trade!$A$1,2,A2576,1,1)</f>
        <v>0</v>
      </c>
      <c r="X2576" s="34">
        <f ca="1">OFFSET(Trade!$A$1,3,A2576,1,1)</f>
        <v>0</v>
      </c>
      <c r="Y2576" s="34">
        <f ca="1">OFFSET(Trade!$A$1,4,A2576,1,1)</f>
        <v>0</v>
      </c>
      <c r="Z2576" s="34">
        <f ca="1">OFFSET(Trade!$A$1,5,A2576,1,1)</f>
        <v>0</v>
      </c>
      <c r="AA2576" s="33" t="e">
        <f ca="1">OFFSET(Vol!$A$1,1,Main!A2576,1,1)</f>
        <v>#N/A</v>
      </c>
      <c r="AB2576" s="34">
        <f ca="1">OFFSET(Vol!$A$1,2,Main!A2576,1,1)</f>
        <v>53</v>
      </c>
      <c r="AC2576" s="34">
        <f ca="1">OFFSET(Vol!$A$1,3,Main!A2576,1,1)</f>
        <v>78</v>
      </c>
      <c r="AD2576" s="34">
        <f ca="1">OFFSET(Vol!$A$1,4,Main!A2576,1,1)</f>
        <v>70</v>
      </c>
      <c r="AE2576" s="44">
        <f ca="1">OFFSET(Vol!$A$1,5,Main!A2576,1,1)</f>
        <v>15970</v>
      </c>
    </row>
    <row r="2577" spans="1:31" x14ac:dyDescent="0.3">
      <c r="A2577" s="38">
        <v>2572</v>
      </c>
      <c r="B2577" s="16" t="str">
        <f t="shared" ca="1" si="400"/>
        <v/>
      </c>
      <c r="C2577" s="21" t="str">
        <f ca="1">OFFSET(Vol!$A$1,0,Main!A2577,1,1)</f>
        <v>291610</v>
      </c>
      <c r="D2577" s="22">
        <f ca="1">OFFSET(Px!$A$1,1,Main!A2577,1,1)</f>
        <v>7650</v>
      </c>
      <c r="E2577" s="22">
        <f ca="1">OFFSET(Px!$A$1,4,Main!A2577,1,1)</f>
        <v>7400</v>
      </c>
      <c r="F2577" s="22">
        <f ca="1">OFFSET(Px!$A$1,5,Main!A2577,1,1)</f>
        <v>7540</v>
      </c>
      <c r="G2577" s="23">
        <f ca="1">OFFSET(Px!$A$1,6,Main!A2577,1,1)</f>
        <v>7490</v>
      </c>
      <c r="H2577" s="28">
        <f t="shared" ca="1" si="401"/>
        <v>1.458885941644561E-2</v>
      </c>
      <c r="I2577" s="28">
        <f t="shared" ca="1" si="402"/>
        <v>2.1361815754339153E-2</v>
      </c>
      <c r="J2577" s="12">
        <f t="shared" ca="1" si="403"/>
        <v>0</v>
      </c>
      <c r="K2577" s="31">
        <f ca="1">OFFSET(Perf!$A$1,1,Main!A2577,1,1)</f>
        <v>1.32E-2</v>
      </c>
      <c r="L2577" s="32">
        <f ca="1">OFFSET(Perf!$A$1,2,Main!A2577,1,1)</f>
        <v>1.32E-2</v>
      </c>
      <c r="M2577" s="32">
        <f ca="1">OFFSET(Perf!$A$1,3,Main!A2577,1,1)</f>
        <v>2.0270270270270174E-2</v>
      </c>
      <c r="N2577" s="32">
        <f ca="1">OFFSET(Perf!$A$1,4,Main!A2577,1,1)</f>
        <v>-1.8567639257294433E-2</v>
      </c>
      <c r="O2577" s="32">
        <f ca="1">OFFSET(Perf!$A$1,5,Main!A2577,1,1)</f>
        <v>6.6755674232310547E-3</v>
      </c>
      <c r="P2577" s="31">
        <f t="shared" ca="1" si="404"/>
        <v>0</v>
      </c>
      <c r="Q2577" s="32">
        <f t="shared" ca="1" si="405"/>
        <v>0</v>
      </c>
      <c r="R2577" s="32">
        <f t="shared" ca="1" si="406"/>
        <v>0</v>
      </c>
      <c r="S2577" s="32">
        <f t="shared" ca="1" si="407"/>
        <v>0</v>
      </c>
      <c r="T2577" s="32">
        <f t="shared" ca="1" si="408"/>
        <v>0</v>
      </c>
      <c r="U2577" s="28" t="str">
        <f t="shared" ca="1" si="409"/>
        <v/>
      </c>
      <c r="V2577" s="33">
        <f ca="1">OFFSET(Trade!$A$1,1,A2577,1,1)</f>
        <v>0</v>
      </c>
      <c r="W2577" s="34">
        <f ca="1">OFFSET(Trade!$A$1,2,A2577,1,1)</f>
        <v>0</v>
      </c>
      <c r="X2577" s="34">
        <f ca="1">OFFSET(Trade!$A$1,3,A2577,1,1)</f>
        <v>0</v>
      </c>
      <c r="Y2577" s="34">
        <f ca="1">OFFSET(Trade!$A$1,4,A2577,1,1)</f>
        <v>0</v>
      </c>
      <c r="Z2577" s="34">
        <f ca="1">OFFSET(Trade!$A$1,5,A2577,1,1)</f>
        <v>0</v>
      </c>
      <c r="AA2577" s="33" t="e">
        <f ca="1">OFFSET(Vol!$A$1,1,Main!A2577,1,1)</f>
        <v>#N/A</v>
      </c>
      <c r="AB2577" s="34">
        <f ca="1">OFFSET(Vol!$A$1,2,Main!A2577,1,1)</f>
        <v>8</v>
      </c>
      <c r="AC2577" s="34">
        <f ca="1">OFFSET(Vol!$A$1,3,Main!A2577,1,1)</f>
        <v>9</v>
      </c>
      <c r="AD2577" s="34">
        <f ca="1">OFFSET(Vol!$A$1,4,Main!A2577,1,1)</f>
        <v>9</v>
      </c>
      <c r="AE2577" s="44">
        <f ca="1">OFFSET(Vol!$A$1,5,Main!A2577,1,1)</f>
        <v>8</v>
      </c>
    </row>
    <row r="2578" spans="1:31" x14ac:dyDescent="0.3">
      <c r="A2578" s="38">
        <v>2573</v>
      </c>
      <c r="B2578" s="16" t="str">
        <f t="shared" ca="1" si="400"/>
        <v/>
      </c>
      <c r="C2578" s="21" t="str">
        <f ca="1">OFFSET(Vol!$A$1,0,Main!A2578,1,1)</f>
        <v>291630</v>
      </c>
      <c r="D2578" s="22">
        <f ca="1">OFFSET(Px!$A$1,1,Main!A2578,1,1)</f>
        <v>4475</v>
      </c>
      <c r="E2578" s="22">
        <f ca="1">OFFSET(Px!$A$1,4,Main!A2578,1,1)</f>
        <v>4180</v>
      </c>
      <c r="F2578" s="22">
        <f ca="1">OFFSET(Px!$A$1,5,Main!A2578,1,1)</f>
        <v>4345</v>
      </c>
      <c r="G2578" s="23">
        <f ca="1">OFFSET(Px!$A$1,6,Main!A2578,1,1)</f>
        <v>4285</v>
      </c>
      <c r="H2578" s="28">
        <f t="shared" ca="1" si="401"/>
        <v>2.9919447640966546E-2</v>
      </c>
      <c r="I2578" s="28">
        <f t="shared" ca="1" si="402"/>
        <v>4.4340723453909048E-2</v>
      </c>
      <c r="J2578" s="12">
        <f t="shared" ca="1" si="403"/>
        <v>0</v>
      </c>
      <c r="K2578" s="31">
        <f ca="1">OFFSET(Perf!$A$1,1,Main!A2578,1,1)</f>
        <v>2.9900000000000003E-2</v>
      </c>
      <c r="L2578" s="32">
        <f ca="1">OFFSET(Perf!$A$1,2,Main!A2578,1,1)</f>
        <v>2.9900000000000003E-2</v>
      </c>
      <c r="M2578" s="32">
        <f ca="1">OFFSET(Perf!$A$1,3,Main!A2578,1,1)</f>
        <v>3.9473684210526327E-2</v>
      </c>
      <c r="N2578" s="32">
        <f ca="1">OFFSET(Perf!$A$1,4,Main!A2578,1,1)</f>
        <v>-3.7974683544303778E-2</v>
      </c>
      <c r="O2578" s="32">
        <f ca="1">OFFSET(Perf!$A$1,5,Main!A2578,1,1)</f>
        <v>1.4002333722286986E-2</v>
      </c>
      <c r="P2578" s="31">
        <f t="shared" ca="1" si="404"/>
        <v>0</v>
      </c>
      <c r="Q2578" s="32">
        <f t="shared" ca="1" si="405"/>
        <v>0</v>
      </c>
      <c r="R2578" s="32">
        <f t="shared" ca="1" si="406"/>
        <v>0</v>
      </c>
      <c r="S2578" s="32">
        <f t="shared" ca="1" si="407"/>
        <v>0</v>
      </c>
      <c r="T2578" s="32">
        <f t="shared" ca="1" si="408"/>
        <v>0</v>
      </c>
      <c r="U2578" s="28" t="str">
        <f t="shared" ca="1" si="409"/>
        <v/>
      </c>
      <c r="V2578" s="33">
        <f ca="1">OFFSET(Trade!$A$1,1,A2578,1,1)</f>
        <v>0</v>
      </c>
      <c r="W2578" s="34">
        <f ca="1">OFFSET(Trade!$A$1,2,A2578,1,1)</f>
        <v>0</v>
      </c>
      <c r="X2578" s="34">
        <f ca="1">OFFSET(Trade!$A$1,3,A2578,1,1)</f>
        <v>0</v>
      </c>
      <c r="Y2578" s="34">
        <f ca="1">OFFSET(Trade!$A$1,4,A2578,1,1)</f>
        <v>0</v>
      </c>
      <c r="Z2578" s="34">
        <f ca="1">OFFSET(Trade!$A$1,5,A2578,1,1)</f>
        <v>0</v>
      </c>
      <c r="AA2578" s="33" t="e">
        <f ca="1">OFFSET(Vol!$A$1,1,Main!A2578,1,1)</f>
        <v>#N/A</v>
      </c>
      <c r="AB2578" s="34">
        <f ca="1">OFFSET(Vol!$A$1,2,Main!A2578,1,1)</f>
        <v>2995</v>
      </c>
      <c r="AC2578" s="34">
        <f ca="1">OFFSET(Vol!$A$1,3,Main!A2578,1,1)</f>
        <v>1202</v>
      </c>
      <c r="AD2578" s="34">
        <f ca="1">OFFSET(Vol!$A$1,4,Main!A2578,1,1)</f>
        <v>2292</v>
      </c>
      <c r="AE2578" s="44">
        <f ca="1">OFFSET(Vol!$A$1,5,Main!A2578,1,1)</f>
        <v>7280</v>
      </c>
    </row>
    <row r="2579" spans="1:31" x14ac:dyDescent="0.3">
      <c r="A2579" s="38">
        <v>2574</v>
      </c>
      <c r="B2579" s="16" t="str">
        <f t="shared" ca="1" si="400"/>
        <v/>
      </c>
      <c r="C2579" s="21" t="str">
        <f ca="1">OFFSET(Vol!$A$1,0,Main!A2579,1,1)</f>
        <v>291620</v>
      </c>
      <c r="D2579" s="22">
        <f ca="1">OFFSET(Px!$A$1,1,Main!A2579,1,1)</f>
        <v>10725</v>
      </c>
      <c r="E2579" s="22">
        <f ca="1">OFFSET(Px!$A$1,4,Main!A2579,1,1)</f>
        <v>11100</v>
      </c>
      <c r="F2579" s="22">
        <f ca="1">OFFSET(Px!$A$1,5,Main!A2579,1,1)</f>
        <v>10905</v>
      </c>
      <c r="G2579" s="23">
        <f ca="1">OFFSET(Px!$A$1,6,Main!A2579,1,1)</f>
        <v>10970</v>
      </c>
      <c r="H2579" s="28">
        <f t="shared" ca="1" si="401"/>
        <v>-1.6506189821182904E-2</v>
      </c>
      <c r="I2579" s="28">
        <f t="shared" ca="1" si="402"/>
        <v>-2.2333637192342715E-2</v>
      </c>
      <c r="J2579" s="12">
        <f t="shared" ca="1" si="403"/>
        <v>0</v>
      </c>
      <c r="K2579" s="31">
        <f ca="1">OFFSET(Perf!$A$1,1,Main!A2579,1,1)</f>
        <v>-1.3300000000000001E-2</v>
      </c>
      <c r="L2579" s="32">
        <f ca="1">OFFSET(Perf!$A$1,2,Main!A2579,1,1)</f>
        <v>-1.3300000000000001E-2</v>
      </c>
      <c r="M2579" s="32">
        <f ca="1">OFFSET(Perf!$A$1,3,Main!A2579,1,1)</f>
        <v>-2.0720720720720731E-2</v>
      </c>
      <c r="N2579" s="32">
        <f ca="1">OFFSET(Perf!$A$1,4,Main!A2579,1,1)</f>
        <v>1.7881705639614776E-2</v>
      </c>
      <c r="O2579" s="32">
        <f ca="1">OFFSET(Perf!$A$1,5,Main!A2579,1,1)</f>
        <v>-5.9252506836827701E-3</v>
      </c>
      <c r="P2579" s="31">
        <f t="shared" ca="1" si="404"/>
        <v>0</v>
      </c>
      <c r="Q2579" s="32">
        <f t="shared" ca="1" si="405"/>
        <v>0</v>
      </c>
      <c r="R2579" s="32">
        <f t="shared" ca="1" si="406"/>
        <v>0</v>
      </c>
      <c r="S2579" s="32">
        <f t="shared" ca="1" si="407"/>
        <v>0</v>
      </c>
      <c r="T2579" s="32">
        <f t="shared" ca="1" si="408"/>
        <v>0</v>
      </c>
      <c r="U2579" s="28" t="str">
        <f t="shared" ca="1" si="409"/>
        <v/>
      </c>
      <c r="V2579" s="33">
        <f ca="1">OFFSET(Trade!$A$1,1,A2579,1,1)</f>
        <v>0</v>
      </c>
      <c r="W2579" s="34">
        <f ca="1">OFFSET(Trade!$A$1,2,A2579,1,1)</f>
        <v>0</v>
      </c>
      <c r="X2579" s="34">
        <f ca="1">OFFSET(Trade!$A$1,3,A2579,1,1)</f>
        <v>0</v>
      </c>
      <c r="Y2579" s="34">
        <f ca="1">OFFSET(Trade!$A$1,4,A2579,1,1)</f>
        <v>0</v>
      </c>
      <c r="Z2579" s="34">
        <f ca="1">OFFSET(Trade!$A$1,5,A2579,1,1)</f>
        <v>0</v>
      </c>
      <c r="AA2579" s="33" t="e">
        <f ca="1">OFFSET(Vol!$A$1,1,Main!A2579,1,1)</f>
        <v>#N/A</v>
      </c>
      <c r="AB2579" s="34">
        <f ca="1">OFFSET(Vol!$A$1,2,Main!A2579,1,1)</f>
        <v>710</v>
      </c>
      <c r="AC2579" s="34">
        <f ca="1">OFFSET(Vol!$A$1,3,Main!A2579,1,1)</f>
        <v>512</v>
      </c>
      <c r="AD2579" s="34">
        <f ca="1">OFFSET(Vol!$A$1,4,Main!A2579,1,1)</f>
        <v>233</v>
      </c>
      <c r="AE2579" s="44">
        <f ca="1">OFFSET(Vol!$A$1,5,Main!A2579,1,1)</f>
        <v>596</v>
      </c>
    </row>
    <row r="2580" spans="1:31" x14ac:dyDescent="0.3">
      <c r="A2580" s="38">
        <v>2575</v>
      </c>
      <c r="B2580" s="16" t="str">
        <f t="shared" ca="1" si="400"/>
        <v/>
      </c>
      <c r="C2580" s="21" t="str">
        <f ca="1">OFFSET(Vol!$A$1,0,Main!A2580,1,1)</f>
        <v>153270</v>
      </c>
      <c r="D2580" s="22">
        <f ca="1">OFFSET(Px!$A$1,1,Main!A2580,1,1)</f>
        <v>22185</v>
      </c>
      <c r="E2580" s="22">
        <f ca="1">OFFSET(Px!$A$1,4,Main!A2580,1,1)</f>
        <v>21750</v>
      </c>
      <c r="F2580" s="22">
        <f ca="1">OFFSET(Px!$A$1,5,Main!A2580,1,1)</f>
        <v>21740</v>
      </c>
      <c r="G2580" s="23">
        <f ca="1">OFFSET(Px!$A$1,6,Main!A2580,1,1)</f>
        <v>21570</v>
      </c>
      <c r="H2580" s="28">
        <f t="shared" ca="1" si="401"/>
        <v>2.0469181232750655E-2</v>
      </c>
      <c r="I2580" s="28">
        <f t="shared" ca="1" si="402"/>
        <v>2.8511821974965157E-2</v>
      </c>
      <c r="J2580" s="12">
        <f t="shared" ca="1" si="403"/>
        <v>0</v>
      </c>
      <c r="K2580" s="31">
        <f ca="1">OFFSET(Perf!$A$1,1,Main!A2580,1,1)</f>
        <v>5.8999999999999999E-3</v>
      </c>
      <c r="L2580" s="32">
        <f ca="1">OFFSET(Perf!$A$1,2,Main!A2580,1,1)</f>
        <v>5.8999999999999999E-3</v>
      </c>
      <c r="M2580" s="32">
        <f ca="1">OFFSET(Perf!$A$1,3,Main!A2580,1,1)</f>
        <v>1.4022988505747236E-2</v>
      </c>
      <c r="N2580" s="32">
        <f ca="1">OFFSET(Perf!$A$1,4,Main!A2580,1,1)</f>
        <v>4.5998160073601468E-4</v>
      </c>
      <c r="O2580" s="32">
        <f ca="1">OFFSET(Perf!$A$1,5,Main!A2580,1,1)</f>
        <v>7.8813166434863469E-3</v>
      </c>
      <c r="P2580" s="31">
        <f t="shared" ca="1" si="404"/>
        <v>0</v>
      </c>
      <c r="Q2580" s="32">
        <f t="shared" ca="1" si="405"/>
        <v>0</v>
      </c>
      <c r="R2580" s="32">
        <f t="shared" ca="1" si="406"/>
        <v>0</v>
      </c>
      <c r="S2580" s="32">
        <f t="shared" ca="1" si="407"/>
        <v>0</v>
      </c>
      <c r="T2580" s="32">
        <f t="shared" ca="1" si="408"/>
        <v>0</v>
      </c>
      <c r="U2580" s="28" t="str">
        <f t="shared" ca="1" si="409"/>
        <v/>
      </c>
      <c r="V2580" s="33">
        <f ca="1">OFFSET(Trade!$A$1,1,A2580,1,1)</f>
        <v>0</v>
      </c>
      <c r="W2580" s="34">
        <f ca="1">OFFSET(Trade!$A$1,2,A2580,1,1)</f>
        <v>0</v>
      </c>
      <c r="X2580" s="34">
        <f ca="1">OFFSET(Trade!$A$1,3,A2580,1,1)</f>
        <v>0</v>
      </c>
      <c r="Y2580" s="34">
        <f ca="1">OFFSET(Trade!$A$1,4,A2580,1,1)</f>
        <v>0</v>
      </c>
      <c r="Z2580" s="34">
        <f ca="1">OFFSET(Trade!$A$1,5,A2580,1,1)</f>
        <v>0</v>
      </c>
      <c r="AA2580" s="33" t="e">
        <f ca="1">OFFSET(Vol!$A$1,1,Main!A2580,1,1)</f>
        <v>#N/A</v>
      </c>
      <c r="AB2580" s="34">
        <f ca="1">OFFSET(Vol!$A$1,2,Main!A2580,1,1)</f>
        <v>64</v>
      </c>
      <c r="AC2580" s="34">
        <f ca="1">OFFSET(Vol!$A$1,3,Main!A2580,1,1)</f>
        <v>23128</v>
      </c>
      <c r="AD2580" s="34">
        <f ca="1">OFFSET(Vol!$A$1,4,Main!A2580,1,1)</f>
        <v>50</v>
      </c>
      <c r="AE2580" s="44">
        <f ca="1">OFFSET(Vol!$A$1,5,Main!A2580,1,1)</f>
        <v>152</v>
      </c>
    </row>
    <row r="2581" spans="1:31" x14ac:dyDescent="0.3">
      <c r="A2581" s="38">
        <v>2576</v>
      </c>
      <c r="B2581" s="16" t="str">
        <f t="shared" ca="1" si="400"/>
        <v/>
      </c>
      <c r="C2581" s="21" t="str">
        <f ca="1">OFFSET(Vol!$A$1,0,Main!A2581,1,1)</f>
        <v>122260</v>
      </c>
      <c r="D2581" s="22">
        <f ca="1">OFFSET(Px!$A$1,1,Main!A2581,1,1)</f>
        <v>102145</v>
      </c>
      <c r="E2581" s="22">
        <f ca="1">OFFSET(Px!$A$1,4,Main!A2581,1,1)</f>
        <v>102110</v>
      </c>
      <c r="F2581" s="22">
        <f ca="1">OFFSET(Px!$A$1,5,Main!A2581,1,1)</f>
        <v>102110</v>
      </c>
      <c r="G2581" s="23">
        <f ca="1">OFFSET(Px!$A$1,6,Main!A2581,1,1)</f>
        <v>102100</v>
      </c>
      <c r="H2581" s="28">
        <f t="shared" ca="1" si="401"/>
        <v>3.4276760356477531E-4</v>
      </c>
      <c r="I2581" s="28">
        <f t="shared" ca="1" si="402"/>
        <v>4.4074436826635477E-4</v>
      </c>
      <c r="J2581" s="12">
        <f t="shared" ca="1" si="403"/>
        <v>0</v>
      </c>
      <c r="K2581" s="31">
        <f ca="1">OFFSET(Perf!$A$1,1,Main!A2581,1,1)</f>
        <v>0</v>
      </c>
      <c r="L2581" s="32">
        <f ca="1">OFFSET(Perf!$A$1,2,Main!A2581,1,1)</f>
        <v>0</v>
      </c>
      <c r="M2581" s="32">
        <f ca="1">OFFSET(Perf!$A$1,3,Main!A2581,1,1)</f>
        <v>2.938008030555217E-4</v>
      </c>
      <c r="N2581" s="32">
        <f ca="1">OFFSET(Perf!$A$1,4,Main!A2581,1,1)</f>
        <v>0</v>
      </c>
      <c r="O2581" s="32">
        <f ca="1">OFFSET(Perf!$A$1,5,Main!A2581,1,1)</f>
        <v>9.7943192947980151E-5</v>
      </c>
      <c r="P2581" s="31">
        <f t="shared" ca="1" si="404"/>
        <v>0</v>
      </c>
      <c r="Q2581" s="32">
        <f t="shared" ca="1" si="405"/>
        <v>0</v>
      </c>
      <c r="R2581" s="32">
        <f t="shared" ca="1" si="406"/>
        <v>0</v>
      </c>
      <c r="S2581" s="32">
        <f t="shared" ca="1" si="407"/>
        <v>0</v>
      </c>
      <c r="T2581" s="32">
        <f t="shared" ca="1" si="408"/>
        <v>0</v>
      </c>
      <c r="U2581" s="28" t="str">
        <f t="shared" ca="1" si="409"/>
        <v/>
      </c>
      <c r="V2581" s="33">
        <f ca="1">OFFSET(Trade!$A$1,1,A2581,1,1)</f>
        <v>0</v>
      </c>
      <c r="W2581" s="34">
        <f ca="1">OFFSET(Trade!$A$1,2,A2581,1,1)</f>
        <v>0</v>
      </c>
      <c r="X2581" s="34">
        <f ca="1">OFFSET(Trade!$A$1,3,A2581,1,1)</f>
        <v>0</v>
      </c>
      <c r="Y2581" s="34">
        <f ca="1">OFFSET(Trade!$A$1,4,A2581,1,1)</f>
        <v>0</v>
      </c>
      <c r="Z2581" s="34">
        <f ca="1">OFFSET(Trade!$A$1,5,A2581,1,1)</f>
        <v>0</v>
      </c>
      <c r="AA2581" s="33" t="e">
        <f ca="1">OFFSET(Vol!$A$1,1,Main!A2581,1,1)</f>
        <v>#N/A</v>
      </c>
      <c r="AB2581" s="34">
        <f ca="1">OFFSET(Vol!$A$1,2,Main!A2581,1,1)</f>
        <v>199171</v>
      </c>
      <c r="AC2581" s="34">
        <f ca="1">OFFSET(Vol!$A$1,3,Main!A2581,1,1)</f>
        <v>55872</v>
      </c>
      <c r="AD2581" s="34">
        <f ca="1">OFFSET(Vol!$A$1,4,Main!A2581,1,1)</f>
        <v>45893</v>
      </c>
      <c r="AE2581" s="44">
        <f ca="1">OFFSET(Vol!$A$1,5,Main!A2581,1,1)</f>
        <v>23486</v>
      </c>
    </row>
    <row r="2582" spans="1:31" x14ac:dyDescent="0.3">
      <c r="A2582" s="38">
        <v>2577</v>
      </c>
      <c r="B2582" s="16" t="str">
        <f t="shared" ca="1" si="400"/>
        <v/>
      </c>
      <c r="C2582" s="21" t="str">
        <f ca="1">OFFSET(Vol!$A$1,0,Main!A2582,1,1)</f>
        <v>168300</v>
      </c>
      <c r="D2582" s="22">
        <f ca="1">OFFSET(Px!$A$1,1,Main!A2582,1,1)</f>
        <v>20470</v>
      </c>
      <c r="E2582" s="22">
        <f ca="1">OFFSET(Px!$A$1,4,Main!A2582,1,1)</f>
        <v>20040</v>
      </c>
      <c r="F2582" s="22">
        <f ca="1">OFFSET(Px!$A$1,5,Main!A2582,1,1)</f>
        <v>19980</v>
      </c>
      <c r="G2582" s="23">
        <f ca="1">OFFSET(Px!$A$1,6,Main!A2582,1,1)</f>
        <v>19845</v>
      </c>
      <c r="H2582" s="28">
        <f t="shared" ca="1" si="401"/>
        <v>2.4524524524524471E-2</v>
      </c>
      <c r="I2582" s="28">
        <f t="shared" ca="1" si="402"/>
        <v>3.1494079113126627E-2</v>
      </c>
      <c r="J2582" s="12">
        <f t="shared" ca="1" si="403"/>
        <v>0</v>
      </c>
      <c r="K2582" s="31">
        <f ca="1">OFFSET(Perf!$A$1,1,Main!A2582,1,1)</f>
        <v>9.8999999999999991E-3</v>
      </c>
      <c r="L2582" s="32">
        <f ca="1">OFFSET(Perf!$A$1,2,Main!A2582,1,1)</f>
        <v>9.8999999999999991E-3</v>
      </c>
      <c r="M2582" s="32">
        <f ca="1">OFFSET(Perf!$A$1,3,Main!A2582,1,1)</f>
        <v>1.1477045908183658E-2</v>
      </c>
      <c r="N2582" s="32">
        <f ca="1">OFFSET(Perf!$A$1,4,Main!A2582,1,1)</f>
        <v>3.0030030030030463E-3</v>
      </c>
      <c r="O2582" s="32">
        <f ca="1">OFFSET(Perf!$A$1,5,Main!A2582,1,1)</f>
        <v>6.8027210884353817E-3</v>
      </c>
      <c r="P2582" s="31">
        <f t="shared" ca="1" si="404"/>
        <v>0</v>
      </c>
      <c r="Q2582" s="32">
        <f t="shared" ca="1" si="405"/>
        <v>0</v>
      </c>
      <c r="R2582" s="32">
        <f t="shared" ca="1" si="406"/>
        <v>0</v>
      </c>
      <c r="S2582" s="32">
        <f t="shared" ca="1" si="407"/>
        <v>0</v>
      </c>
      <c r="T2582" s="32">
        <f t="shared" ca="1" si="408"/>
        <v>0</v>
      </c>
      <c r="U2582" s="28" t="str">
        <f t="shared" ca="1" si="409"/>
        <v/>
      </c>
      <c r="V2582" s="33">
        <f ca="1">OFFSET(Trade!$A$1,1,A2582,1,1)</f>
        <v>0</v>
      </c>
      <c r="W2582" s="34">
        <f ca="1">OFFSET(Trade!$A$1,2,A2582,1,1)</f>
        <v>0</v>
      </c>
      <c r="X2582" s="34">
        <f ca="1">OFFSET(Trade!$A$1,3,A2582,1,1)</f>
        <v>0</v>
      </c>
      <c r="Y2582" s="34">
        <f ca="1">OFFSET(Trade!$A$1,4,A2582,1,1)</f>
        <v>0</v>
      </c>
      <c r="Z2582" s="34">
        <f ca="1">OFFSET(Trade!$A$1,5,A2582,1,1)</f>
        <v>0</v>
      </c>
      <c r="AA2582" s="33" t="e">
        <f ca="1">OFFSET(Vol!$A$1,1,Main!A2582,1,1)</f>
        <v>#N/A</v>
      </c>
      <c r="AB2582" s="34">
        <f ca="1">OFFSET(Vol!$A$1,2,Main!A2582,1,1)</f>
        <v>130</v>
      </c>
      <c r="AC2582" s="34">
        <f ca="1">OFFSET(Vol!$A$1,3,Main!A2582,1,1)</f>
        <v>483</v>
      </c>
      <c r="AD2582" s="34">
        <f ca="1">OFFSET(Vol!$A$1,4,Main!A2582,1,1)</f>
        <v>100</v>
      </c>
      <c r="AE2582" s="44">
        <f ca="1">OFFSET(Vol!$A$1,5,Main!A2582,1,1)</f>
        <v>116</v>
      </c>
    </row>
    <row r="2583" spans="1:31" x14ac:dyDescent="0.3">
      <c r="A2583" s="38">
        <v>2578</v>
      </c>
      <c r="B2583" s="16" t="str">
        <f t="shared" ca="1" si="400"/>
        <v/>
      </c>
      <c r="C2583" s="21" t="str">
        <f ca="1">OFFSET(Vol!$A$1,0,Main!A2583,1,1)</f>
        <v>295040</v>
      </c>
      <c r="D2583" s="22">
        <f ca="1">OFFSET(Px!$A$1,1,Main!A2583,1,1)</f>
        <v>9520</v>
      </c>
      <c r="E2583" s="22">
        <f ca="1">OFFSET(Px!$A$1,4,Main!A2583,1,1)</f>
        <v>9325</v>
      </c>
      <c r="F2583" s="22">
        <f ca="1">OFFSET(Px!$A$1,5,Main!A2583,1,1)</f>
        <v>9365</v>
      </c>
      <c r="G2583" s="23">
        <f ca="1">OFFSET(Px!$A$1,6,Main!A2583,1,1)</f>
        <v>9250</v>
      </c>
      <c r="H2583" s="28">
        <f t="shared" ca="1" si="401"/>
        <v>1.6550987720235E-2</v>
      </c>
      <c r="I2583" s="28">
        <f t="shared" ca="1" si="402"/>
        <v>2.9189189189189113E-2</v>
      </c>
      <c r="J2583" s="12">
        <f t="shared" ca="1" si="403"/>
        <v>2</v>
      </c>
      <c r="K2583" s="31">
        <f ca="1">OFFSET(Perf!$A$1,1,Main!A2583,1,1)</f>
        <v>9.4999999999999998E-3</v>
      </c>
      <c r="L2583" s="32">
        <f ca="1">OFFSET(Perf!$A$1,2,Main!A2583,1,1)</f>
        <v>9.4999999999999998E-3</v>
      </c>
      <c r="M2583" s="32">
        <f ca="1">OFFSET(Perf!$A$1,3,Main!A2583,1,1)</f>
        <v>1.1260053619303045E-2</v>
      </c>
      <c r="N2583" s="32">
        <f ca="1">OFFSET(Perf!$A$1,4,Main!A2583,1,1)</f>
        <v>-4.2712226374800322E-3</v>
      </c>
      <c r="O2583" s="32">
        <f ca="1">OFFSET(Perf!$A$1,5,Main!A2583,1,1)</f>
        <v>1.2432432432432527E-2</v>
      </c>
      <c r="P2583" s="31">
        <f t="shared" ca="1" si="404"/>
        <v>0</v>
      </c>
      <c r="Q2583" s="32">
        <f t="shared" ca="1" si="405"/>
        <v>0</v>
      </c>
      <c r="R2583" s="32">
        <f t="shared" ca="1" si="406"/>
        <v>0.106703146374829</v>
      </c>
      <c r="S2583" s="32">
        <f t="shared" ca="1" si="407"/>
        <v>1.8708916231248946E-2</v>
      </c>
      <c r="T2583" s="32">
        <f t="shared" ca="1" si="408"/>
        <v>0.16734632230780849</v>
      </c>
      <c r="U2583" s="28" t="str">
        <f t="shared" ca="1" si="409"/>
        <v/>
      </c>
      <c r="V2583" s="33">
        <f ca="1">OFFSET(Trade!$A$1,1,A2583,1,1)</f>
        <v>0</v>
      </c>
      <c r="W2583" s="34">
        <f ca="1">OFFSET(Trade!$A$1,2,A2583,1,1)</f>
        <v>0</v>
      </c>
      <c r="X2583" s="34">
        <f ca="1">OFFSET(Trade!$A$1,3,A2583,1,1)</f>
        <v>312</v>
      </c>
      <c r="Y2583" s="34">
        <f ca="1">OFFSET(Trade!$A$1,4,A2583,1,1)</f>
        <v>333</v>
      </c>
      <c r="Z2583" s="34">
        <f ca="1">OFFSET(Trade!$A$1,5,A2583,1,1)</f>
        <v>1108</v>
      </c>
      <c r="AA2583" s="33" t="e">
        <f ca="1">OFFSET(Vol!$A$1,1,Main!A2583,1,1)</f>
        <v>#N/A</v>
      </c>
      <c r="AB2583" s="34">
        <f ca="1">OFFSET(Vol!$A$1,2,Main!A2583,1,1)</f>
        <v>38871</v>
      </c>
      <c r="AC2583" s="34">
        <f ca="1">OFFSET(Vol!$A$1,3,Main!A2583,1,1)</f>
        <v>2924</v>
      </c>
      <c r="AD2583" s="34">
        <f ca="1">OFFSET(Vol!$A$1,4,Main!A2583,1,1)</f>
        <v>17799</v>
      </c>
      <c r="AE2583" s="44">
        <f ca="1">OFFSET(Vol!$A$1,5,Main!A2583,1,1)</f>
        <v>6621</v>
      </c>
    </row>
    <row r="2584" spans="1:31" x14ac:dyDescent="0.3">
      <c r="A2584" s="38">
        <v>2579</v>
      </c>
      <c r="B2584" s="16" t="str">
        <f t="shared" ca="1" si="400"/>
        <v/>
      </c>
      <c r="C2584" s="21" t="str">
        <f ca="1">OFFSET(Vol!$A$1,0,Main!A2584,1,1)</f>
        <v>292500</v>
      </c>
      <c r="D2584" s="22">
        <f ca="1">OFFSET(Px!$A$1,1,Main!A2584,1,1)</f>
        <v>13385</v>
      </c>
      <c r="E2584" s="22">
        <f ca="1">OFFSET(Px!$A$1,4,Main!A2584,1,1)</f>
        <v>13025</v>
      </c>
      <c r="F2584" s="22">
        <f ca="1">OFFSET(Px!$A$1,5,Main!A2584,1,1)</f>
        <v>13130</v>
      </c>
      <c r="G2584" s="23">
        <f ca="1">OFFSET(Px!$A$1,6,Main!A2584,1,1)</f>
        <v>12965</v>
      </c>
      <c r="H2584" s="28">
        <f t="shared" ca="1" si="401"/>
        <v>1.9421172886519456E-2</v>
      </c>
      <c r="I2584" s="28">
        <f t="shared" ca="1" si="402"/>
        <v>3.239490937138445E-2</v>
      </c>
      <c r="J2584" s="12">
        <f t="shared" ca="1" si="403"/>
        <v>0</v>
      </c>
      <c r="K2584" s="31">
        <f ca="1">OFFSET(Perf!$A$1,1,Main!A2584,1,1)</f>
        <v>1.0200000000000001E-2</v>
      </c>
      <c r="L2584" s="32">
        <f ca="1">OFFSET(Perf!$A$1,2,Main!A2584,1,1)</f>
        <v>1.0200000000000001E-2</v>
      </c>
      <c r="M2584" s="32">
        <f ca="1">OFFSET(Perf!$A$1,3,Main!A2584,1,1)</f>
        <v>1.7274472168905985E-2</v>
      </c>
      <c r="N2584" s="32">
        <f ca="1">OFFSET(Perf!$A$1,4,Main!A2584,1,1)</f>
        <v>-7.9969535415079784E-3</v>
      </c>
      <c r="O2584" s="32">
        <f ca="1">OFFSET(Perf!$A$1,5,Main!A2584,1,1)</f>
        <v>1.2726571538758114E-2</v>
      </c>
      <c r="P2584" s="31">
        <f t="shared" ca="1" si="404"/>
        <v>0</v>
      </c>
      <c r="Q2584" s="32">
        <f t="shared" ca="1" si="405"/>
        <v>0</v>
      </c>
      <c r="R2584" s="32">
        <f t="shared" ca="1" si="406"/>
        <v>0</v>
      </c>
      <c r="S2584" s="32">
        <f t="shared" ca="1" si="407"/>
        <v>0</v>
      </c>
      <c r="T2584" s="32">
        <f t="shared" ca="1" si="408"/>
        <v>0</v>
      </c>
      <c r="U2584" s="28" t="str">
        <f t="shared" ca="1" si="409"/>
        <v/>
      </c>
      <c r="V2584" s="33">
        <f ca="1">OFFSET(Trade!$A$1,1,A2584,1,1)</f>
        <v>0</v>
      </c>
      <c r="W2584" s="34">
        <f ca="1">OFFSET(Trade!$A$1,2,A2584,1,1)</f>
        <v>0</v>
      </c>
      <c r="X2584" s="34">
        <f ca="1">OFFSET(Trade!$A$1,3,A2584,1,1)</f>
        <v>0</v>
      </c>
      <c r="Y2584" s="34">
        <f ca="1">OFFSET(Trade!$A$1,4,A2584,1,1)</f>
        <v>0</v>
      </c>
      <c r="Z2584" s="34">
        <f ca="1">OFFSET(Trade!$A$1,5,A2584,1,1)</f>
        <v>0</v>
      </c>
      <c r="AA2584" s="33" t="e">
        <f ca="1">OFFSET(Vol!$A$1,1,Main!A2584,1,1)</f>
        <v>#N/A</v>
      </c>
      <c r="AB2584" s="34">
        <f ca="1">OFFSET(Vol!$A$1,2,Main!A2584,1,1)</f>
        <v>6206</v>
      </c>
      <c r="AC2584" s="34">
        <f ca="1">OFFSET(Vol!$A$1,3,Main!A2584,1,1)</f>
        <v>179829</v>
      </c>
      <c r="AD2584" s="34">
        <f ca="1">OFFSET(Vol!$A$1,4,Main!A2584,1,1)</f>
        <v>30074</v>
      </c>
      <c r="AE2584" s="44">
        <f ca="1">OFFSET(Vol!$A$1,5,Main!A2584,1,1)</f>
        <v>11004</v>
      </c>
    </row>
    <row r="2585" spans="1:31" x14ac:dyDescent="0.3">
      <c r="A2585" s="38">
        <v>2580</v>
      </c>
      <c r="B2585" s="16" t="str">
        <f t="shared" ca="1" si="400"/>
        <v/>
      </c>
      <c r="C2585" s="21" t="str">
        <f ca="1">OFFSET(Vol!$A$1,0,Main!A2585,1,1)</f>
        <v>208470</v>
      </c>
      <c r="D2585" s="22">
        <f ca="1">OFFSET(Px!$A$1,1,Main!A2585,1,1)</f>
        <v>13675</v>
      </c>
      <c r="E2585" s="22">
        <f ca="1">OFFSET(Px!$A$1,4,Main!A2585,1,1)</f>
        <v>13405</v>
      </c>
      <c r="F2585" s="22">
        <f ca="1">OFFSET(Px!$A$1,5,Main!A2585,1,1)</f>
        <v>13445</v>
      </c>
      <c r="G2585" s="23">
        <f ca="1">OFFSET(Px!$A$1,6,Main!A2585,1,1)</f>
        <v>13230</v>
      </c>
      <c r="H2585" s="28">
        <f t="shared" ca="1" si="401"/>
        <v>1.7106731126812935E-2</v>
      </c>
      <c r="I2585" s="28">
        <f t="shared" ca="1" si="402"/>
        <v>3.36356764928194E-2</v>
      </c>
      <c r="J2585" s="12">
        <f t="shared" ca="1" si="403"/>
        <v>0</v>
      </c>
      <c r="K2585" s="31">
        <f ca="1">OFFSET(Perf!$A$1,1,Main!A2585,1,1)</f>
        <v>9.5999999999999992E-3</v>
      </c>
      <c r="L2585" s="32">
        <f ca="1">OFFSET(Perf!$A$1,2,Main!A2585,1,1)</f>
        <v>9.5999999999999992E-3</v>
      </c>
      <c r="M2585" s="32">
        <f ca="1">OFFSET(Perf!$A$1,3,Main!A2585,1,1)</f>
        <v>1.0443864229765065E-2</v>
      </c>
      <c r="N2585" s="32">
        <f ca="1">OFFSET(Perf!$A$1,4,Main!A2585,1,1)</f>
        <v>-2.9750836742283848E-3</v>
      </c>
      <c r="O2585" s="32">
        <f ca="1">OFFSET(Perf!$A$1,5,Main!A2585,1,1)</f>
        <v>1.6250944822373325E-2</v>
      </c>
      <c r="P2585" s="31">
        <f t="shared" ca="1" si="404"/>
        <v>0</v>
      </c>
      <c r="Q2585" s="32">
        <f t="shared" ca="1" si="405"/>
        <v>0</v>
      </c>
      <c r="R2585" s="32">
        <f t="shared" ca="1" si="406"/>
        <v>0</v>
      </c>
      <c r="S2585" s="32">
        <f t="shared" ca="1" si="407"/>
        <v>0</v>
      </c>
      <c r="T2585" s="32">
        <f t="shared" ca="1" si="408"/>
        <v>0</v>
      </c>
      <c r="U2585" s="28" t="str">
        <f t="shared" ca="1" si="409"/>
        <v/>
      </c>
      <c r="V2585" s="33">
        <f ca="1">OFFSET(Trade!$A$1,1,A2585,1,1)</f>
        <v>0</v>
      </c>
      <c r="W2585" s="34">
        <f ca="1">OFFSET(Trade!$A$1,2,A2585,1,1)</f>
        <v>0</v>
      </c>
      <c r="X2585" s="34">
        <f ca="1">OFFSET(Trade!$A$1,3,A2585,1,1)</f>
        <v>0</v>
      </c>
      <c r="Y2585" s="34">
        <f ca="1">OFFSET(Trade!$A$1,4,A2585,1,1)</f>
        <v>0</v>
      </c>
      <c r="Z2585" s="34">
        <f ca="1">OFFSET(Trade!$A$1,5,A2585,1,1)</f>
        <v>0</v>
      </c>
      <c r="AA2585" s="33" t="e">
        <f ca="1">OFFSET(Vol!$A$1,1,Main!A2585,1,1)</f>
        <v>#N/A</v>
      </c>
      <c r="AB2585" s="34">
        <f ca="1">OFFSET(Vol!$A$1,2,Main!A2585,1,1)</f>
        <v>122</v>
      </c>
      <c r="AC2585" s="34">
        <f ca="1">OFFSET(Vol!$A$1,3,Main!A2585,1,1)</f>
        <v>25</v>
      </c>
      <c r="AD2585" s="34">
        <f ca="1">OFFSET(Vol!$A$1,4,Main!A2585,1,1)</f>
        <v>35</v>
      </c>
      <c r="AE2585" s="44">
        <f ca="1">OFFSET(Vol!$A$1,5,Main!A2585,1,1)</f>
        <v>1</v>
      </c>
    </row>
    <row r="2586" spans="1:31" x14ac:dyDescent="0.3">
      <c r="A2586" s="38">
        <v>2581</v>
      </c>
      <c r="B2586" s="16" t="str">
        <f t="shared" ca="1" si="400"/>
        <v/>
      </c>
      <c r="C2586" s="21" t="str">
        <f ca="1">OFFSET(Vol!$A$1,0,Main!A2586,1,1)</f>
        <v>220130</v>
      </c>
      <c r="D2586" s="22">
        <f ca="1">OFFSET(Px!$A$1,1,Main!A2586,1,1)</f>
        <v>4560</v>
      </c>
      <c r="E2586" s="22">
        <f ca="1">OFFSET(Px!$A$1,4,Main!A2586,1,1)</f>
        <v>4495</v>
      </c>
      <c r="F2586" s="22">
        <f ca="1">OFFSET(Px!$A$1,5,Main!A2586,1,1)</f>
        <v>4440</v>
      </c>
      <c r="G2586" s="23">
        <f ca="1">OFFSET(Px!$A$1,6,Main!A2586,1,1)</f>
        <v>4360</v>
      </c>
      <c r="H2586" s="28">
        <f t="shared" ca="1" si="401"/>
        <v>2.7027027027026973E-2</v>
      </c>
      <c r="I2586" s="28">
        <f t="shared" ca="1" si="402"/>
        <v>4.587155963302747E-2</v>
      </c>
      <c r="J2586" s="12">
        <f t="shared" ca="1" si="403"/>
        <v>0</v>
      </c>
      <c r="K2586" s="31">
        <f ca="1">OFFSET(Perf!$A$1,1,Main!A2586,1,1)</f>
        <v>3.3E-3</v>
      </c>
      <c r="L2586" s="32">
        <f ca="1">OFFSET(Perf!$A$1,2,Main!A2586,1,1)</f>
        <v>3.3E-3</v>
      </c>
      <c r="M2586" s="32">
        <f ca="1">OFFSET(Perf!$A$1,3,Main!A2586,1,1)</f>
        <v>1.1123470522803158E-2</v>
      </c>
      <c r="N2586" s="32">
        <f ca="1">OFFSET(Perf!$A$1,4,Main!A2586,1,1)</f>
        <v>1.2387387387387427E-2</v>
      </c>
      <c r="O2586" s="32">
        <f ca="1">OFFSET(Perf!$A$1,5,Main!A2586,1,1)</f>
        <v>1.8348623853210899E-2</v>
      </c>
      <c r="P2586" s="31">
        <f t="shared" ca="1" si="404"/>
        <v>0</v>
      </c>
      <c r="Q2586" s="32">
        <f t="shared" ca="1" si="405"/>
        <v>0</v>
      </c>
      <c r="R2586" s="32">
        <f t="shared" ca="1" si="406"/>
        <v>0</v>
      </c>
      <c r="S2586" s="32">
        <f t="shared" ca="1" si="407"/>
        <v>0</v>
      </c>
      <c r="T2586" s="32">
        <f t="shared" ca="1" si="408"/>
        <v>0</v>
      </c>
      <c r="U2586" s="28" t="str">
        <f t="shared" ca="1" si="409"/>
        <v/>
      </c>
      <c r="V2586" s="33">
        <f ca="1">OFFSET(Trade!$A$1,1,A2586,1,1)</f>
        <v>0</v>
      </c>
      <c r="W2586" s="34">
        <f ca="1">OFFSET(Trade!$A$1,2,A2586,1,1)</f>
        <v>0</v>
      </c>
      <c r="X2586" s="34">
        <f ca="1">OFFSET(Trade!$A$1,3,A2586,1,1)</f>
        <v>0</v>
      </c>
      <c r="Y2586" s="34">
        <f ca="1">OFFSET(Trade!$A$1,4,A2586,1,1)</f>
        <v>0</v>
      </c>
      <c r="Z2586" s="34">
        <f ca="1">OFFSET(Trade!$A$1,5,A2586,1,1)</f>
        <v>0</v>
      </c>
      <c r="AA2586" s="33" t="e">
        <f ca="1">OFFSET(Vol!$A$1,1,Main!A2586,1,1)</f>
        <v>#N/A</v>
      </c>
      <c r="AB2586" s="34">
        <f ca="1">OFFSET(Vol!$A$1,2,Main!A2586,1,1)</f>
        <v>2771</v>
      </c>
      <c r="AC2586" s="34">
        <f ca="1">OFFSET(Vol!$A$1,3,Main!A2586,1,1)</f>
        <v>164</v>
      </c>
      <c r="AD2586" s="34">
        <f ca="1">OFFSET(Vol!$A$1,4,Main!A2586,1,1)</f>
        <v>3020</v>
      </c>
      <c r="AE2586" s="44">
        <f ca="1">OFFSET(Vol!$A$1,5,Main!A2586,1,1)</f>
        <v>1650</v>
      </c>
    </row>
    <row r="2587" spans="1:31" x14ac:dyDescent="0.3">
      <c r="A2587" s="38">
        <v>2582</v>
      </c>
      <c r="B2587" s="16" t="str">
        <f t="shared" ca="1" si="400"/>
        <v/>
      </c>
      <c r="C2587" s="21" t="str">
        <f ca="1">OFFSET(Vol!$A$1,0,Main!A2587,1,1)</f>
        <v>102110</v>
      </c>
      <c r="D2587" s="22">
        <f ca="1">OFFSET(Px!$A$1,1,Main!A2587,1,1)</f>
        <v>28665</v>
      </c>
      <c r="E2587" s="22">
        <f ca="1">OFFSET(Px!$A$1,4,Main!A2587,1,1)</f>
        <v>28085</v>
      </c>
      <c r="F2587" s="22">
        <f ca="1">OFFSET(Px!$A$1,5,Main!A2587,1,1)</f>
        <v>28070</v>
      </c>
      <c r="G2587" s="23">
        <f ca="1">OFFSET(Px!$A$1,6,Main!A2587,1,1)</f>
        <v>27820</v>
      </c>
      <c r="H2587" s="28">
        <f t="shared" ca="1" si="401"/>
        <v>2.1197007481296826E-2</v>
      </c>
      <c r="I2587" s="28">
        <f t="shared" ca="1" si="402"/>
        <v>3.0373831775700966E-2</v>
      </c>
      <c r="J2587" s="12">
        <f t="shared" ca="1" si="403"/>
        <v>0</v>
      </c>
      <c r="K2587" s="31">
        <f ca="1">OFFSET(Perf!$A$1,1,Main!A2587,1,1)</f>
        <v>9.1999999999999998E-3</v>
      </c>
      <c r="L2587" s="32">
        <f ca="1">OFFSET(Perf!$A$1,2,Main!A2587,1,1)</f>
        <v>9.1999999999999998E-3</v>
      </c>
      <c r="M2587" s="32">
        <f ca="1">OFFSET(Perf!$A$1,3,Main!A2587,1,1)</f>
        <v>1.139398255296431E-2</v>
      </c>
      <c r="N2587" s="32">
        <f ca="1">OFFSET(Perf!$A$1,4,Main!A2587,1,1)</f>
        <v>5.3437833986458294E-4</v>
      </c>
      <c r="O2587" s="32">
        <f ca="1">OFFSET(Perf!$A$1,5,Main!A2587,1,1)</f>
        <v>8.9863407620416336E-3</v>
      </c>
      <c r="P2587" s="31">
        <f t="shared" ca="1" si="404"/>
        <v>0</v>
      </c>
      <c r="Q2587" s="32">
        <f t="shared" ca="1" si="405"/>
        <v>7.2699296212254535E-3</v>
      </c>
      <c r="R2587" s="32">
        <f t="shared" ca="1" si="406"/>
        <v>8.7498138534521021E-4</v>
      </c>
      <c r="S2587" s="32">
        <f t="shared" ca="1" si="407"/>
        <v>3.1683879875942234E-3</v>
      </c>
      <c r="T2587" s="32">
        <f t="shared" ca="1" si="408"/>
        <v>1.3800697657953068E-3</v>
      </c>
      <c r="U2587" s="28" t="str">
        <f t="shared" ca="1" si="409"/>
        <v/>
      </c>
      <c r="V2587" s="33">
        <f ca="1">OFFSET(Trade!$A$1,1,A2587,1,1)</f>
        <v>0</v>
      </c>
      <c r="W2587" s="34">
        <f ca="1">OFFSET(Trade!$A$1,2,A2587,1,1)</f>
        <v>4668</v>
      </c>
      <c r="X2587" s="34">
        <f ca="1">OFFSET(Trade!$A$1,3,A2587,1,1)</f>
        <v>2362</v>
      </c>
      <c r="Y2587" s="34">
        <f ca="1">OFFSET(Trade!$A$1,4,A2587,1,1)</f>
        <v>7336</v>
      </c>
      <c r="Z2587" s="34">
        <f ca="1">OFFSET(Trade!$A$1,5,A2587,1,1)</f>
        <v>6101</v>
      </c>
      <c r="AA2587" s="33" t="e">
        <f ca="1">OFFSET(Vol!$A$1,1,Main!A2587,1,1)</f>
        <v>#N/A</v>
      </c>
      <c r="AB2587" s="34">
        <f ca="1">OFFSET(Vol!$A$1,2,Main!A2587,1,1)</f>
        <v>642097</v>
      </c>
      <c r="AC2587" s="34">
        <f ca="1">OFFSET(Vol!$A$1,3,Main!A2587,1,1)</f>
        <v>2699486</v>
      </c>
      <c r="AD2587" s="34">
        <f ca="1">OFFSET(Vol!$A$1,4,Main!A2587,1,1)</f>
        <v>2315373</v>
      </c>
      <c r="AE2587" s="44">
        <f ca="1">OFFSET(Vol!$A$1,5,Main!A2587,1,1)</f>
        <v>4420791</v>
      </c>
    </row>
    <row r="2588" spans="1:31" x14ac:dyDescent="0.3">
      <c r="A2588" s="38">
        <v>2583</v>
      </c>
      <c r="B2588" s="16" t="str">
        <f t="shared" ca="1" si="400"/>
        <v/>
      </c>
      <c r="C2588" s="21" t="str">
        <f ca="1">OFFSET(Vol!$A$1,0,Main!A2588,1,1)</f>
        <v>139260</v>
      </c>
      <c r="D2588" s="22">
        <f ca="1">OFFSET(Px!$A$1,1,Main!A2588,1,1)</f>
        <v>23985</v>
      </c>
      <c r="E2588" s="22">
        <f ca="1">OFFSET(Px!$A$1,4,Main!A2588,1,1)</f>
        <v>23635</v>
      </c>
      <c r="F2588" s="22">
        <f ca="1">OFFSET(Px!$A$1,5,Main!A2588,1,1)</f>
        <v>23505</v>
      </c>
      <c r="G2588" s="23">
        <f ca="1">OFFSET(Px!$A$1,6,Main!A2588,1,1)</f>
        <v>23375</v>
      </c>
      <c r="H2588" s="28">
        <f t="shared" ca="1" si="401"/>
        <v>2.04211869814932E-2</v>
      </c>
      <c r="I2588" s="28">
        <f t="shared" ca="1" si="402"/>
        <v>2.6096256684492003E-2</v>
      </c>
      <c r="J2588" s="12">
        <f t="shared" ca="1" si="403"/>
        <v>0</v>
      </c>
      <c r="K2588" s="31">
        <f ca="1">OFFSET(Perf!$A$1,1,Main!A2588,1,1)</f>
        <v>1.0700000000000001E-2</v>
      </c>
      <c r="L2588" s="32">
        <f ca="1">OFFSET(Perf!$A$1,2,Main!A2588,1,1)</f>
        <v>1.0700000000000001E-2</v>
      </c>
      <c r="M2588" s="32">
        <f ca="1">OFFSET(Perf!$A$1,3,Main!A2588,1,1)</f>
        <v>4.0194626613074824E-3</v>
      </c>
      <c r="N2588" s="32">
        <f ca="1">OFFSET(Perf!$A$1,4,Main!A2588,1,1)</f>
        <v>5.5307381408211675E-3</v>
      </c>
      <c r="O2588" s="32">
        <f ca="1">OFFSET(Perf!$A$1,5,Main!A2588,1,1)</f>
        <v>5.5614973262032574E-3</v>
      </c>
      <c r="P2588" s="31">
        <f t="shared" ca="1" si="404"/>
        <v>0</v>
      </c>
      <c r="Q2588" s="32">
        <f t="shared" ca="1" si="405"/>
        <v>1.3996001142530705E-2</v>
      </c>
      <c r="R2588" s="32">
        <f t="shared" ca="1" si="406"/>
        <v>2.5210871602624179E-2</v>
      </c>
      <c r="S2588" s="32">
        <f t="shared" ca="1" si="407"/>
        <v>1.0022611990466296E-2</v>
      </c>
      <c r="T2588" s="32">
        <f t="shared" ca="1" si="408"/>
        <v>2.0589742395304422E-2</v>
      </c>
      <c r="U2588" s="28" t="str">
        <f t="shared" ca="1" si="409"/>
        <v/>
      </c>
      <c r="V2588" s="33">
        <f ca="1">OFFSET(Trade!$A$1,1,A2588,1,1)</f>
        <v>0</v>
      </c>
      <c r="W2588" s="34">
        <f ca="1">OFFSET(Trade!$A$1,2,A2588,1,1)</f>
        <v>441</v>
      </c>
      <c r="X2588" s="34">
        <f ca="1">OFFSET(Trade!$A$1,3,A2588,1,1)</f>
        <v>807</v>
      </c>
      <c r="Y2588" s="34">
        <f ca="1">OFFSET(Trade!$A$1,4,A2588,1,1)</f>
        <v>820</v>
      </c>
      <c r="Z2588" s="34">
        <f ca="1">OFFSET(Trade!$A$1,5,A2588,1,1)</f>
        <v>884</v>
      </c>
      <c r="AA2588" s="33" t="e">
        <f ca="1">OFFSET(Vol!$A$1,1,Main!A2588,1,1)</f>
        <v>#N/A</v>
      </c>
      <c r="AB2588" s="34">
        <f ca="1">OFFSET(Vol!$A$1,2,Main!A2588,1,1)</f>
        <v>31509</v>
      </c>
      <c r="AC2588" s="34">
        <f ca="1">OFFSET(Vol!$A$1,3,Main!A2588,1,1)</f>
        <v>32010</v>
      </c>
      <c r="AD2588" s="34">
        <f ca="1">OFFSET(Vol!$A$1,4,Main!A2588,1,1)</f>
        <v>81815</v>
      </c>
      <c r="AE2588" s="44">
        <f ca="1">OFFSET(Vol!$A$1,5,Main!A2588,1,1)</f>
        <v>42934</v>
      </c>
    </row>
    <row r="2589" spans="1:31" x14ac:dyDescent="0.3">
      <c r="A2589" s="38">
        <v>2584</v>
      </c>
      <c r="B2589" s="16" t="str">
        <f t="shared" ca="1" si="400"/>
        <v/>
      </c>
      <c r="C2589" s="21" t="str">
        <f ca="1">OFFSET(Vol!$A$1,0,Main!A2589,1,1)</f>
        <v>139220</v>
      </c>
      <c r="D2589" s="22">
        <f ca="1">OFFSET(Px!$A$1,1,Main!A2589,1,1)</f>
        <v>1960</v>
      </c>
      <c r="E2589" s="22">
        <f ca="1">OFFSET(Px!$A$1,4,Main!A2589,1,1)</f>
        <v>1905</v>
      </c>
      <c r="F2589" s="22">
        <f ca="1">OFFSET(Px!$A$1,5,Main!A2589,1,1)</f>
        <v>1905</v>
      </c>
      <c r="G2589" s="23">
        <f ca="1">OFFSET(Px!$A$1,6,Main!A2589,1,1)</f>
        <v>1890</v>
      </c>
      <c r="H2589" s="28">
        <f t="shared" ca="1" si="401"/>
        <v>2.8871391076115582E-2</v>
      </c>
      <c r="I2589" s="28">
        <f t="shared" ca="1" si="402"/>
        <v>3.7037037037036979E-2</v>
      </c>
      <c r="J2589" s="12">
        <f t="shared" ca="1" si="403"/>
        <v>0</v>
      </c>
      <c r="K2589" s="31">
        <f ca="1">OFFSET(Perf!$A$1,1,Main!A2589,1,1)</f>
        <v>1.03E-2</v>
      </c>
      <c r="L2589" s="32">
        <f ca="1">OFFSET(Perf!$A$1,2,Main!A2589,1,1)</f>
        <v>1.03E-2</v>
      </c>
      <c r="M2589" s="32">
        <f ca="1">OFFSET(Perf!$A$1,3,Main!A2589,1,1)</f>
        <v>1.8372703412073532E-2</v>
      </c>
      <c r="N2589" s="32">
        <f ca="1">OFFSET(Perf!$A$1,4,Main!A2589,1,1)</f>
        <v>0</v>
      </c>
      <c r="O2589" s="32">
        <f ca="1">OFFSET(Perf!$A$1,5,Main!A2589,1,1)</f>
        <v>7.9365079365079083E-3</v>
      </c>
      <c r="P2589" s="31">
        <f t="shared" ca="1" si="404"/>
        <v>0</v>
      </c>
      <c r="Q2589" s="32">
        <f t="shared" ca="1" si="405"/>
        <v>0</v>
      </c>
      <c r="R2589" s="32">
        <f t="shared" ca="1" si="406"/>
        <v>0</v>
      </c>
      <c r="S2589" s="32">
        <f t="shared" ca="1" si="407"/>
        <v>0</v>
      </c>
      <c r="T2589" s="32">
        <f t="shared" ca="1" si="408"/>
        <v>0</v>
      </c>
      <c r="U2589" s="28" t="str">
        <f t="shared" ca="1" si="409"/>
        <v/>
      </c>
      <c r="V2589" s="33">
        <f ca="1">OFFSET(Trade!$A$1,1,A2589,1,1)</f>
        <v>0</v>
      </c>
      <c r="W2589" s="34">
        <f ca="1">OFFSET(Trade!$A$1,2,A2589,1,1)</f>
        <v>0</v>
      </c>
      <c r="X2589" s="34">
        <f ca="1">OFFSET(Trade!$A$1,3,A2589,1,1)</f>
        <v>0</v>
      </c>
      <c r="Y2589" s="34">
        <f ca="1">OFFSET(Trade!$A$1,4,A2589,1,1)</f>
        <v>0</v>
      </c>
      <c r="Z2589" s="34">
        <f ca="1">OFFSET(Trade!$A$1,5,A2589,1,1)</f>
        <v>0</v>
      </c>
      <c r="AA2589" s="33" t="e">
        <f ca="1">OFFSET(Vol!$A$1,1,Main!A2589,1,1)</f>
        <v>#N/A</v>
      </c>
      <c r="AB2589" s="34">
        <f ca="1">OFFSET(Vol!$A$1,2,Main!A2589,1,1)</f>
        <v>31772</v>
      </c>
      <c r="AC2589" s="34">
        <f ca="1">OFFSET(Vol!$A$1,3,Main!A2589,1,1)</f>
        <v>31283</v>
      </c>
      <c r="AD2589" s="34">
        <f ca="1">OFFSET(Vol!$A$1,4,Main!A2589,1,1)</f>
        <v>6468</v>
      </c>
      <c r="AE2589" s="44">
        <f ca="1">OFFSET(Vol!$A$1,5,Main!A2589,1,1)</f>
        <v>11574</v>
      </c>
    </row>
    <row r="2590" spans="1:31" x14ac:dyDescent="0.3">
      <c r="A2590" s="38">
        <v>2585</v>
      </c>
      <c r="B2590" s="16" t="str">
        <f t="shared" ca="1" si="400"/>
        <v/>
      </c>
      <c r="C2590" s="21" t="str">
        <f ca="1">OFFSET(Vol!$A$1,0,Main!A2590,1,1)</f>
        <v>139290</v>
      </c>
      <c r="D2590" s="22">
        <f ca="1">OFFSET(Px!$A$1,1,Main!A2590,1,1)</f>
        <v>11285</v>
      </c>
      <c r="E2590" s="22">
        <f ca="1">OFFSET(Px!$A$1,4,Main!A2590,1,1)</f>
        <v>11100</v>
      </c>
      <c r="F2590" s="22">
        <f ca="1">OFFSET(Px!$A$1,5,Main!A2590,1,1)</f>
        <v>11150</v>
      </c>
      <c r="G2590" s="23">
        <f ca="1">OFFSET(Px!$A$1,6,Main!A2590,1,1)</f>
        <v>11090</v>
      </c>
      <c r="H2590" s="28">
        <f t="shared" ca="1" si="401"/>
        <v>1.2107623318385663E-2</v>
      </c>
      <c r="I2590" s="28">
        <f t="shared" ca="1" si="402"/>
        <v>1.7583408476104623E-2</v>
      </c>
      <c r="J2590" s="12">
        <f t="shared" ca="1" si="403"/>
        <v>0</v>
      </c>
      <c r="K2590" s="31">
        <f ca="1">OFFSET(Perf!$A$1,1,Main!A2590,1,1)</f>
        <v>-8.9999999999999998E-4</v>
      </c>
      <c r="L2590" s="32">
        <f ca="1">OFFSET(Perf!$A$1,2,Main!A2590,1,1)</f>
        <v>-8.9999999999999998E-4</v>
      </c>
      <c r="M2590" s="32">
        <f ca="1">OFFSET(Perf!$A$1,3,Main!A2590,1,1)</f>
        <v>1.7567567567567499E-2</v>
      </c>
      <c r="N2590" s="32">
        <f ca="1">OFFSET(Perf!$A$1,4,Main!A2590,1,1)</f>
        <v>-4.484304932735439E-3</v>
      </c>
      <c r="O2590" s="32">
        <f ca="1">OFFSET(Perf!$A$1,5,Main!A2590,1,1)</f>
        <v>5.4102795311090635E-3</v>
      </c>
      <c r="P2590" s="31">
        <f t="shared" ca="1" si="404"/>
        <v>0</v>
      </c>
      <c r="Q2590" s="32">
        <f t="shared" ca="1" si="405"/>
        <v>0</v>
      </c>
      <c r="R2590" s="32">
        <f t="shared" ca="1" si="406"/>
        <v>0</v>
      </c>
      <c r="S2590" s="32">
        <f t="shared" ca="1" si="407"/>
        <v>0</v>
      </c>
      <c r="T2590" s="32">
        <f t="shared" ca="1" si="408"/>
        <v>0</v>
      </c>
      <c r="U2590" s="28" t="str">
        <f t="shared" ca="1" si="409"/>
        <v/>
      </c>
      <c r="V2590" s="33">
        <f ca="1">OFFSET(Trade!$A$1,1,A2590,1,1)</f>
        <v>0</v>
      </c>
      <c r="W2590" s="34">
        <f ca="1">OFFSET(Trade!$A$1,2,A2590,1,1)</f>
        <v>0</v>
      </c>
      <c r="X2590" s="34">
        <f ca="1">OFFSET(Trade!$A$1,3,A2590,1,1)</f>
        <v>0</v>
      </c>
      <c r="Y2590" s="34">
        <f ca="1">OFFSET(Trade!$A$1,4,A2590,1,1)</f>
        <v>0</v>
      </c>
      <c r="Z2590" s="34">
        <f ca="1">OFFSET(Trade!$A$1,5,A2590,1,1)</f>
        <v>0</v>
      </c>
      <c r="AA2590" s="33" t="e">
        <f ca="1">OFFSET(Vol!$A$1,1,Main!A2590,1,1)</f>
        <v>#N/A</v>
      </c>
      <c r="AB2590" s="34">
        <f ca="1">OFFSET(Vol!$A$1,2,Main!A2590,1,1)</f>
        <v>111</v>
      </c>
      <c r="AC2590" s="34">
        <f ca="1">OFFSET(Vol!$A$1,3,Main!A2590,1,1)</f>
        <v>1161</v>
      </c>
      <c r="AD2590" s="34">
        <f ca="1">OFFSET(Vol!$A$1,4,Main!A2590,1,1)</f>
        <v>131</v>
      </c>
      <c r="AE2590" s="44">
        <f ca="1">OFFSET(Vol!$A$1,5,Main!A2590,1,1)</f>
        <v>71</v>
      </c>
    </row>
    <row r="2591" spans="1:31" x14ac:dyDescent="0.3">
      <c r="A2591" s="38">
        <v>2586</v>
      </c>
      <c r="B2591" s="16" t="str">
        <f t="shared" ca="1" si="400"/>
        <v/>
      </c>
      <c r="C2591" s="21" t="str">
        <f ca="1">OFFSET(Vol!$A$1,0,Main!A2591,1,1)</f>
        <v>139270</v>
      </c>
      <c r="D2591" s="22">
        <f ca="1">OFFSET(Px!$A$1,1,Main!A2591,1,1)</f>
        <v>4930</v>
      </c>
      <c r="E2591" s="22">
        <f ca="1">OFFSET(Px!$A$1,4,Main!A2591,1,1)</f>
        <v>4860</v>
      </c>
      <c r="F2591" s="22">
        <f ca="1">OFFSET(Px!$A$1,5,Main!A2591,1,1)</f>
        <v>4810</v>
      </c>
      <c r="G2591" s="23">
        <f ca="1">OFFSET(Px!$A$1,6,Main!A2591,1,1)</f>
        <v>4775</v>
      </c>
      <c r="H2591" s="28">
        <f t="shared" ca="1" si="401"/>
        <v>2.4948024948024949E-2</v>
      </c>
      <c r="I2591" s="28">
        <f t="shared" ca="1" si="402"/>
        <v>3.2460732984293195E-2</v>
      </c>
      <c r="J2591" s="12">
        <f t="shared" ca="1" si="403"/>
        <v>0</v>
      </c>
      <c r="K2591" s="31">
        <f ca="1">OFFSET(Perf!$A$1,1,Main!A2591,1,1)</f>
        <v>4.0999999999999995E-3</v>
      </c>
      <c r="L2591" s="32">
        <f ca="1">OFFSET(Perf!$A$1,2,Main!A2591,1,1)</f>
        <v>4.0999999999999995E-3</v>
      </c>
      <c r="M2591" s="32">
        <f ca="1">OFFSET(Perf!$A$1,3,Main!A2591,1,1)</f>
        <v>1.0288065843621297E-2</v>
      </c>
      <c r="N2591" s="32">
        <f ca="1">OFFSET(Perf!$A$1,4,Main!A2591,1,1)</f>
        <v>1.039501039501034E-2</v>
      </c>
      <c r="O2591" s="32">
        <f ca="1">OFFSET(Perf!$A$1,5,Main!A2591,1,1)</f>
        <v>7.3298429319372804E-3</v>
      </c>
      <c r="P2591" s="31">
        <f t="shared" ca="1" si="404"/>
        <v>0</v>
      </c>
      <c r="Q2591" s="32">
        <f t="shared" ca="1" si="405"/>
        <v>0</v>
      </c>
      <c r="R2591" s="32">
        <f t="shared" ca="1" si="406"/>
        <v>0</v>
      </c>
      <c r="S2591" s="32">
        <f t="shared" ca="1" si="407"/>
        <v>0</v>
      </c>
      <c r="T2591" s="32">
        <f t="shared" ca="1" si="408"/>
        <v>0</v>
      </c>
      <c r="U2591" s="28" t="str">
        <f t="shared" ca="1" si="409"/>
        <v/>
      </c>
      <c r="V2591" s="33">
        <f ca="1">OFFSET(Trade!$A$1,1,A2591,1,1)</f>
        <v>0</v>
      </c>
      <c r="W2591" s="34">
        <f ca="1">OFFSET(Trade!$A$1,2,A2591,1,1)</f>
        <v>0</v>
      </c>
      <c r="X2591" s="34">
        <f ca="1">OFFSET(Trade!$A$1,3,A2591,1,1)</f>
        <v>0</v>
      </c>
      <c r="Y2591" s="34">
        <f ca="1">OFFSET(Trade!$A$1,4,A2591,1,1)</f>
        <v>0</v>
      </c>
      <c r="Z2591" s="34">
        <f ca="1">OFFSET(Trade!$A$1,5,A2591,1,1)</f>
        <v>0</v>
      </c>
      <c r="AA2591" s="33" t="e">
        <f ca="1">OFFSET(Vol!$A$1,1,Main!A2591,1,1)</f>
        <v>#N/A</v>
      </c>
      <c r="AB2591" s="34">
        <f ca="1">OFFSET(Vol!$A$1,2,Main!A2591,1,1)</f>
        <v>1106</v>
      </c>
      <c r="AC2591" s="34">
        <f ca="1">OFFSET(Vol!$A$1,3,Main!A2591,1,1)</f>
        <v>4346</v>
      </c>
      <c r="AD2591" s="34">
        <f ca="1">OFFSET(Vol!$A$1,4,Main!A2591,1,1)</f>
        <v>9330</v>
      </c>
      <c r="AE2591" s="44">
        <f ca="1">OFFSET(Vol!$A$1,5,Main!A2591,1,1)</f>
        <v>1673</v>
      </c>
    </row>
    <row r="2592" spans="1:31" x14ac:dyDescent="0.3">
      <c r="A2592" s="38">
        <v>2587</v>
      </c>
      <c r="B2592" s="16" t="str">
        <f t="shared" ca="1" si="400"/>
        <v/>
      </c>
      <c r="C2592" s="21" t="str">
        <f ca="1">OFFSET(Vol!$A$1,0,Main!A2592,1,1)</f>
        <v>227550</v>
      </c>
      <c r="D2592" s="22">
        <f ca="1">OFFSET(Px!$A$1,1,Main!A2592,1,1)</f>
        <v>3875</v>
      </c>
      <c r="E2592" s="22">
        <f ca="1">OFFSET(Px!$A$1,4,Main!A2592,1,1)</f>
        <v>3840</v>
      </c>
      <c r="F2592" s="22">
        <f ca="1">OFFSET(Px!$A$1,5,Main!A2592,1,1)</f>
        <v>3820</v>
      </c>
      <c r="G2592" s="23">
        <f ca="1">OFFSET(Px!$A$1,6,Main!A2592,1,1)</f>
        <v>3785</v>
      </c>
      <c r="H2592" s="28">
        <f t="shared" ca="1" si="401"/>
        <v>1.4397905759162333E-2</v>
      </c>
      <c r="I2592" s="28">
        <f t="shared" ca="1" si="402"/>
        <v>2.3778071334213946E-2</v>
      </c>
      <c r="J2592" s="12">
        <f t="shared" ca="1" si="403"/>
        <v>0</v>
      </c>
      <c r="K2592" s="31">
        <f ca="1">OFFSET(Perf!$A$1,1,Main!A2592,1,1)</f>
        <v>0</v>
      </c>
      <c r="L2592" s="32">
        <f ca="1">OFFSET(Perf!$A$1,2,Main!A2592,1,1)</f>
        <v>0</v>
      </c>
      <c r="M2592" s="32">
        <f ca="1">OFFSET(Perf!$A$1,3,Main!A2592,1,1)</f>
        <v>9.1145833333332593E-3</v>
      </c>
      <c r="N2592" s="32">
        <f ca="1">OFFSET(Perf!$A$1,4,Main!A2592,1,1)</f>
        <v>5.2356020942407877E-3</v>
      </c>
      <c r="O2592" s="32">
        <f ca="1">OFFSET(Perf!$A$1,5,Main!A2592,1,1)</f>
        <v>9.2470277410832136E-3</v>
      </c>
      <c r="P2592" s="31">
        <f t="shared" ca="1" si="404"/>
        <v>0</v>
      </c>
      <c r="Q2592" s="32">
        <f t="shared" ca="1" si="405"/>
        <v>0</v>
      </c>
      <c r="R2592" s="32">
        <f t="shared" ca="1" si="406"/>
        <v>0</v>
      </c>
      <c r="S2592" s="32">
        <f t="shared" ca="1" si="407"/>
        <v>0</v>
      </c>
      <c r="T2592" s="32">
        <f t="shared" ca="1" si="408"/>
        <v>0</v>
      </c>
      <c r="U2592" s="28" t="str">
        <f t="shared" ca="1" si="409"/>
        <v/>
      </c>
      <c r="V2592" s="33">
        <f ca="1">OFFSET(Trade!$A$1,1,A2592,1,1)</f>
        <v>0</v>
      </c>
      <c r="W2592" s="34">
        <f ca="1">OFFSET(Trade!$A$1,2,A2592,1,1)</f>
        <v>0</v>
      </c>
      <c r="X2592" s="34">
        <f ca="1">OFFSET(Trade!$A$1,3,A2592,1,1)</f>
        <v>0</v>
      </c>
      <c r="Y2592" s="34">
        <f ca="1">OFFSET(Trade!$A$1,4,A2592,1,1)</f>
        <v>0</v>
      </c>
      <c r="Z2592" s="34">
        <f ca="1">OFFSET(Trade!$A$1,5,A2592,1,1)</f>
        <v>0</v>
      </c>
      <c r="AA2592" s="33" t="e">
        <f ca="1">OFFSET(Vol!$A$1,1,Main!A2592,1,1)</f>
        <v>#N/A</v>
      </c>
      <c r="AB2592" s="34">
        <f ca="1">OFFSET(Vol!$A$1,2,Main!A2592,1,1)</f>
        <v>0</v>
      </c>
      <c r="AC2592" s="34">
        <f ca="1">OFFSET(Vol!$A$1,3,Main!A2592,1,1)</f>
        <v>7</v>
      </c>
      <c r="AD2592" s="34">
        <f ca="1">OFFSET(Vol!$A$1,4,Main!A2592,1,1)</f>
        <v>5</v>
      </c>
      <c r="AE2592" s="44">
        <f ca="1">OFFSET(Vol!$A$1,5,Main!A2592,1,1)</f>
        <v>102</v>
      </c>
    </row>
    <row r="2593" spans="1:31" x14ac:dyDescent="0.3">
      <c r="A2593" s="38">
        <v>2588</v>
      </c>
      <c r="B2593" s="16" t="str">
        <f t="shared" ca="1" si="400"/>
        <v/>
      </c>
      <c r="C2593" s="21" t="str">
        <f ca="1">OFFSET(Vol!$A$1,0,Main!A2593,1,1)</f>
        <v>227560</v>
      </c>
      <c r="D2593" s="22">
        <f ca="1">OFFSET(Px!$A$1,1,Main!A2593,1,1)</f>
        <v>9995</v>
      </c>
      <c r="E2593" s="22">
        <f ca="1">OFFSET(Px!$A$1,4,Main!A2593,1,1)</f>
        <v>9745</v>
      </c>
      <c r="F2593" s="22">
        <f ca="1">OFFSET(Px!$A$1,5,Main!A2593,1,1)</f>
        <v>9800</v>
      </c>
      <c r="G2593" s="23">
        <f ca="1">OFFSET(Px!$A$1,6,Main!A2593,1,1)</f>
        <v>9565</v>
      </c>
      <c r="H2593" s="28">
        <f t="shared" ca="1" si="401"/>
        <v>1.989795918367343E-2</v>
      </c>
      <c r="I2593" s="28">
        <f t="shared" ca="1" si="402"/>
        <v>4.4955567171981237E-2</v>
      </c>
      <c r="J2593" s="12">
        <f t="shared" ca="1" si="403"/>
        <v>0</v>
      </c>
      <c r="K2593" s="31">
        <f ca="1">OFFSET(Perf!$A$1,1,Main!A2593,1,1)</f>
        <v>3.4999999999999996E-3</v>
      </c>
      <c r="L2593" s="32">
        <f ca="1">OFFSET(Perf!$A$1,2,Main!A2593,1,1)</f>
        <v>3.4999999999999996E-3</v>
      </c>
      <c r="M2593" s="32">
        <f ca="1">OFFSET(Perf!$A$1,3,Main!A2593,1,1)</f>
        <v>2.2062596203181073E-2</v>
      </c>
      <c r="N2593" s="32">
        <f ca="1">OFFSET(Perf!$A$1,4,Main!A2593,1,1)</f>
        <v>-5.6122448979591955E-3</v>
      </c>
      <c r="O2593" s="32">
        <f ca="1">OFFSET(Perf!$A$1,5,Main!A2593,1,1)</f>
        <v>2.456874019864097E-2</v>
      </c>
      <c r="P2593" s="31">
        <f t="shared" ca="1" si="404"/>
        <v>0</v>
      </c>
      <c r="Q2593" s="32">
        <f t="shared" ca="1" si="405"/>
        <v>0</v>
      </c>
      <c r="R2593" s="32">
        <f t="shared" ca="1" si="406"/>
        <v>0</v>
      </c>
      <c r="S2593" s="32">
        <f t="shared" ca="1" si="407"/>
        <v>0</v>
      </c>
      <c r="T2593" s="32">
        <f t="shared" ca="1" si="408"/>
        <v>0</v>
      </c>
      <c r="U2593" s="28" t="str">
        <f t="shared" ca="1" si="409"/>
        <v/>
      </c>
      <c r="V2593" s="33">
        <f ca="1">OFFSET(Trade!$A$1,1,A2593,1,1)</f>
        <v>0</v>
      </c>
      <c r="W2593" s="34">
        <f ca="1">OFFSET(Trade!$A$1,2,A2593,1,1)</f>
        <v>0</v>
      </c>
      <c r="X2593" s="34">
        <f ca="1">OFFSET(Trade!$A$1,3,A2593,1,1)</f>
        <v>0</v>
      </c>
      <c r="Y2593" s="34">
        <f ca="1">OFFSET(Trade!$A$1,4,A2593,1,1)</f>
        <v>0</v>
      </c>
      <c r="Z2593" s="34">
        <f ca="1">OFFSET(Trade!$A$1,5,A2593,1,1)</f>
        <v>0</v>
      </c>
      <c r="AA2593" s="33" t="e">
        <f ca="1">OFFSET(Vol!$A$1,1,Main!A2593,1,1)</f>
        <v>#N/A</v>
      </c>
      <c r="AB2593" s="34">
        <f ca="1">OFFSET(Vol!$A$1,2,Main!A2593,1,1)</f>
        <v>487</v>
      </c>
      <c r="AC2593" s="34">
        <f ca="1">OFFSET(Vol!$A$1,3,Main!A2593,1,1)</f>
        <v>357</v>
      </c>
      <c r="AD2593" s="34">
        <f ca="1">OFFSET(Vol!$A$1,4,Main!A2593,1,1)</f>
        <v>12781</v>
      </c>
      <c r="AE2593" s="44">
        <f ca="1">OFFSET(Vol!$A$1,5,Main!A2593,1,1)</f>
        <v>407</v>
      </c>
    </row>
    <row r="2594" spans="1:31" x14ac:dyDescent="0.3">
      <c r="A2594" s="38">
        <v>2589</v>
      </c>
      <c r="B2594" s="16" t="str">
        <f t="shared" ca="1" si="400"/>
        <v/>
      </c>
      <c r="C2594" s="21" t="str">
        <f ca="1">OFFSET(Vol!$A$1,0,Main!A2594,1,1)</f>
        <v>139250</v>
      </c>
      <c r="D2594" s="22">
        <f ca="1">OFFSET(Px!$A$1,1,Main!A2594,1,1)</f>
        <v>12155</v>
      </c>
      <c r="E2594" s="22">
        <f ca="1">OFFSET(Px!$A$1,4,Main!A2594,1,1)</f>
        <v>12245</v>
      </c>
      <c r="F2594" s="22">
        <f ca="1">OFFSET(Px!$A$1,5,Main!A2594,1,1)</f>
        <v>12200</v>
      </c>
      <c r="G2594" s="23">
        <f ca="1">OFFSET(Px!$A$1,6,Main!A2594,1,1)</f>
        <v>12155</v>
      </c>
      <c r="H2594" s="28">
        <f t="shared" ca="1" si="401"/>
        <v>-3.6885245901638886E-3</v>
      </c>
      <c r="I2594" s="28">
        <f t="shared" ca="1" si="402"/>
        <v>0</v>
      </c>
      <c r="J2594" s="12">
        <f t="shared" ca="1" si="403"/>
        <v>0</v>
      </c>
      <c r="K2594" s="31">
        <f ca="1">OFFSET(Perf!$A$1,1,Main!A2594,1,1)</f>
        <v>2.0999999999999999E-3</v>
      </c>
      <c r="L2594" s="32">
        <f ca="1">OFFSET(Perf!$A$1,2,Main!A2594,1,1)</f>
        <v>2.0999999999999999E-3</v>
      </c>
      <c r="M2594" s="32">
        <f ca="1">OFFSET(Perf!$A$1,3,Main!A2594,1,1)</f>
        <v>-9.3915884034300179E-3</v>
      </c>
      <c r="N2594" s="32">
        <f ca="1">OFFSET(Perf!$A$1,4,Main!A2594,1,1)</f>
        <v>3.6885245901638886E-3</v>
      </c>
      <c r="O2594" s="32">
        <f ca="1">OFFSET(Perf!$A$1,5,Main!A2594,1,1)</f>
        <v>3.7021801727683545E-3</v>
      </c>
      <c r="P2594" s="31">
        <f t="shared" ca="1" si="404"/>
        <v>0</v>
      </c>
      <c r="Q2594" s="32">
        <f t="shared" ca="1" si="405"/>
        <v>0</v>
      </c>
      <c r="R2594" s="32">
        <f t="shared" ca="1" si="406"/>
        <v>0</v>
      </c>
      <c r="S2594" s="32">
        <f t="shared" ca="1" si="407"/>
        <v>0</v>
      </c>
      <c r="T2594" s="32">
        <f t="shared" ca="1" si="408"/>
        <v>0</v>
      </c>
      <c r="U2594" s="28" t="str">
        <f t="shared" ca="1" si="409"/>
        <v/>
      </c>
      <c r="V2594" s="33">
        <f ca="1">OFFSET(Trade!$A$1,1,A2594,1,1)</f>
        <v>0</v>
      </c>
      <c r="W2594" s="34">
        <f ca="1">OFFSET(Trade!$A$1,2,A2594,1,1)</f>
        <v>0</v>
      </c>
      <c r="X2594" s="34">
        <f ca="1">OFFSET(Trade!$A$1,3,A2594,1,1)</f>
        <v>0</v>
      </c>
      <c r="Y2594" s="34">
        <f ca="1">OFFSET(Trade!$A$1,4,A2594,1,1)</f>
        <v>0</v>
      </c>
      <c r="Z2594" s="34">
        <f ca="1">OFFSET(Trade!$A$1,5,A2594,1,1)</f>
        <v>0</v>
      </c>
      <c r="AA2594" s="33" t="e">
        <f ca="1">OFFSET(Vol!$A$1,1,Main!A2594,1,1)</f>
        <v>#N/A</v>
      </c>
      <c r="AB2594" s="34">
        <f ca="1">OFFSET(Vol!$A$1,2,Main!A2594,1,1)</f>
        <v>8548</v>
      </c>
      <c r="AC2594" s="34">
        <f ca="1">OFFSET(Vol!$A$1,3,Main!A2594,1,1)</f>
        <v>48919</v>
      </c>
      <c r="AD2594" s="34">
        <f ca="1">OFFSET(Vol!$A$1,4,Main!A2594,1,1)</f>
        <v>22996</v>
      </c>
      <c r="AE2594" s="44">
        <f ca="1">OFFSET(Vol!$A$1,5,Main!A2594,1,1)</f>
        <v>13857</v>
      </c>
    </row>
    <row r="2595" spans="1:31" x14ac:dyDescent="0.3">
      <c r="A2595" s="38">
        <v>2590</v>
      </c>
      <c r="B2595" s="16" t="str">
        <f t="shared" ca="1" si="400"/>
        <v/>
      </c>
      <c r="C2595" s="21" t="str">
        <f ca="1">OFFSET(Vol!$A$1,0,Main!A2595,1,1)</f>
        <v>139230</v>
      </c>
      <c r="D2595" s="22">
        <f ca="1">OFFSET(Px!$A$1,1,Main!A2595,1,1)</f>
        <v>2305</v>
      </c>
      <c r="E2595" s="22">
        <f ca="1">OFFSET(Px!$A$1,4,Main!A2595,1,1)</f>
        <v>2250</v>
      </c>
      <c r="F2595" s="22">
        <f ca="1">OFFSET(Px!$A$1,5,Main!A2595,1,1)</f>
        <v>2290</v>
      </c>
      <c r="G2595" s="23">
        <f ca="1">OFFSET(Px!$A$1,6,Main!A2595,1,1)</f>
        <v>2265</v>
      </c>
      <c r="H2595" s="28">
        <f t="shared" ca="1" si="401"/>
        <v>6.5502183406114245E-3</v>
      </c>
      <c r="I2595" s="28">
        <f t="shared" ca="1" si="402"/>
        <v>1.7660044150110465E-2</v>
      </c>
      <c r="J2595" s="12">
        <f t="shared" ca="1" si="403"/>
        <v>0</v>
      </c>
      <c r="K2595" s="31">
        <f ca="1">OFFSET(Perf!$A$1,1,Main!A2595,1,1)</f>
        <v>6.6E-3</v>
      </c>
      <c r="L2595" s="32">
        <f ca="1">OFFSET(Perf!$A$1,2,Main!A2595,1,1)</f>
        <v>6.6E-3</v>
      </c>
      <c r="M2595" s="32">
        <f ca="1">OFFSET(Perf!$A$1,3,Main!A2595,1,1)</f>
        <v>1.777777777777767E-2</v>
      </c>
      <c r="N2595" s="32">
        <f ca="1">OFFSET(Perf!$A$1,4,Main!A2595,1,1)</f>
        <v>-1.7467248908296984E-2</v>
      </c>
      <c r="O2595" s="32">
        <f ca="1">OFFSET(Perf!$A$1,5,Main!A2595,1,1)</f>
        <v>1.1037527593819041E-2</v>
      </c>
      <c r="P2595" s="31">
        <f t="shared" ca="1" si="404"/>
        <v>0</v>
      </c>
      <c r="Q2595" s="32">
        <f t="shared" ca="1" si="405"/>
        <v>0</v>
      </c>
      <c r="R2595" s="32">
        <f t="shared" ca="1" si="406"/>
        <v>0</v>
      </c>
      <c r="S2595" s="32">
        <f t="shared" ca="1" si="407"/>
        <v>0</v>
      </c>
      <c r="T2595" s="32">
        <f t="shared" ca="1" si="408"/>
        <v>0</v>
      </c>
      <c r="U2595" s="28" t="str">
        <f t="shared" ca="1" si="409"/>
        <v/>
      </c>
      <c r="V2595" s="33">
        <f ca="1">OFFSET(Trade!$A$1,1,A2595,1,1)</f>
        <v>0</v>
      </c>
      <c r="W2595" s="34">
        <f ca="1">OFFSET(Trade!$A$1,2,A2595,1,1)</f>
        <v>0</v>
      </c>
      <c r="X2595" s="34">
        <f ca="1">OFFSET(Trade!$A$1,3,A2595,1,1)</f>
        <v>0</v>
      </c>
      <c r="Y2595" s="34">
        <f ca="1">OFFSET(Trade!$A$1,4,A2595,1,1)</f>
        <v>0</v>
      </c>
      <c r="Z2595" s="34">
        <f ca="1">OFFSET(Trade!$A$1,5,A2595,1,1)</f>
        <v>0</v>
      </c>
      <c r="AA2595" s="33" t="e">
        <f ca="1">OFFSET(Vol!$A$1,1,Main!A2595,1,1)</f>
        <v>#N/A</v>
      </c>
      <c r="AB2595" s="34">
        <f ca="1">OFFSET(Vol!$A$1,2,Main!A2595,1,1)</f>
        <v>17168</v>
      </c>
      <c r="AC2595" s="34">
        <f ca="1">OFFSET(Vol!$A$1,3,Main!A2595,1,1)</f>
        <v>65732</v>
      </c>
      <c r="AD2595" s="34">
        <f ca="1">OFFSET(Vol!$A$1,4,Main!A2595,1,1)</f>
        <v>27048</v>
      </c>
      <c r="AE2595" s="44">
        <f ca="1">OFFSET(Vol!$A$1,5,Main!A2595,1,1)</f>
        <v>27698</v>
      </c>
    </row>
    <row r="2596" spans="1:31" x14ac:dyDescent="0.3">
      <c r="A2596" s="38">
        <v>2591</v>
      </c>
      <c r="B2596" s="16" t="str">
        <f t="shared" ca="1" si="400"/>
        <v/>
      </c>
      <c r="C2596" s="21" t="str">
        <f ca="1">OFFSET(Vol!$A$1,0,Main!A2596,1,1)</f>
        <v>139240</v>
      </c>
      <c r="D2596" s="22">
        <f ca="1">OFFSET(Px!$A$1,1,Main!A2596,1,1)</f>
        <v>5330</v>
      </c>
      <c r="E2596" s="22">
        <f ca="1">OFFSET(Px!$A$1,4,Main!A2596,1,1)</f>
        <v>5155</v>
      </c>
      <c r="F2596" s="22">
        <f ca="1">OFFSET(Px!$A$1,5,Main!A2596,1,1)</f>
        <v>5060</v>
      </c>
      <c r="G2596" s="23">
        <f ca="1">OFFSET(Px!$A$1,6,Main!A2596,1,1)</f>
        <v>5020</v>
      </c>
      <c r="H2596" s="28">
        <f t="shared" ca="1" si="401"/>
        <v>5.3359683794466317E-2</v>
      </c>
      <c r="I2596" s="28">
        <f t="shared" ca="1" si="402"/>
        <v>6.175298804780871E-2</v>
      </c>
      <c r="J2596" s="12">
        <f t="shared" ca="1" si="403"/>
        <v>0</v>
      </c>
      <c r="K2596" s="31">
        <f ca="1">OFFSET(Perf!$A$1,1,Main!A2596,1,1)</f>
        <v>1.3300000000000001E-2</v>
      </c>
      <c r="L2596" s="32">
        <f ca="1">OFFSET(Perf!$A$1,2,Main!A2596,1,1)</f>
        <v>1.3300000000000001E-2</v>
      </c>
      <c r="M2596" s="32">
        <f ca="1">OFFSET(Perf!$A$1,3,Main!A2596,1,1)</f>
        <v>2.0368574199806089E-2</v>
      </c>
      <c r="N2596" s="32">
        <f ca="1">OFFSET(Perf!$A$1,4,Main!A2596,1,1)</f>
        <v>1.8774703557312256E-2</v>
      </c>
      <c r="O2596" s="32">
        <f ca="1">OFFSET(Perf!$A$1,5,Main!A2596,1,1)</f>
        <v>7.9681274900398336E-3</v>
      </c>
      <c r="P2596" s="31">
        <f t="shared" ca="1" si="404"/>
        <v>0</v>
      </c>
      <c r="Q2596" s="32">
        <f t="shared" ca="1" si="405"/>
        <v>0</v>
      </c>
      <c r="R2596" s="32">
        <f t="shared" ca="1" si="406"/>
        <v>0</v>
      </c>
      <c r="S2596" s="32">
        <f t="shared" ca="1" si="407"/>
        <v>0</v>
      </c>
      <c r="T2596" s="32">
        <f t="shared" ca="1" si="408"/>
        <v>0</v>
      </c>
      <c r="U2596" s="28" t="str">
        <f t="shared" ca="1" si="409"/>
        <v/>
      </c>
      <c r="V2596" s="33">
        <f ca="1">OFFSET(Trade!$A$1,1,A2596,1,1)</f>
        <v>0</v>
      </c>
      <c r="W2596" s="34">
        <f ca="1">OFFSET(Trade!$A$1,2,A2596,1,1)</f>
        <v>0</v>
      </c>
      <c r="X2596" s="34">
        <f ca="1">OFFSET(Trade!$A$1,3,A2596,1,1)</f>
        <v>0</v>
      </c>
      <c r="Y2596" s="34">
        <f ca="1">OFFSET(Trade!$A$1,4,A2596,1,1)</f>
        <v>0</v>
      </c>
      <c r="Z2596" s="34">
        <f ca="1">OFFSET(Trade!$A$1,5,A2596,1,1)</f>
        <v>0</v>
      </c>
      <c r="AA2596" s="33" t="e">
        <f ca="1">OFFSET(Vol!$A$1,1,Main!A2596,1,1)</f>
        <v>#N/A</v>
      </c>
      <c r="AB2596" s="34">
        <f ca="1">OFFSET(Vol!$A$1,2,Main!A2596,1,1)</f>
        <v>1012</v>
      </c>
      <c r="AC2596" s="34">
        <f ca="1">OFFSET(Vol!$A$1,3,Main!A2596,1,1)</f>
        <v>864</v>
      </c>
      <c r="AD2596" s="34">
        <f ca="1">OFFSET(Vol!$A$1,4,Main!A2596,1,1)</f>
        <v>77</v>
      </c>
      <c r="AE2596" s="44">
        <f ca="1">OFFSET(Vol!$A$1,5,Main!A2596,1,1)</f>
        <v>3108</v>
      </c>
    </row>
    <row r="2597" spans="1:31" x14ac:dyDescent="0.3">
      <c r="A2597" s="38">
        <v>2592</v>
      </c>
      <c r="B2597" s="16" t="str">
        <f t="shared" ca="1" si="400"/>
        <v/>
      </c>
      <c r="C2597" s="21" t="str">
        <f ca="1">OFFSET(Vol!$A$1,0,Main!A2597,1,1)</f>
        <v>227540</v>
      </c>
      <c r="D2597" s="22">
        <f ca="1">OFFSET(Px!$A$1,1,Main!A2597,1,1)</f>
        <v>26050</v>
      </c>
      <c r="E2597" s="22">
        <f ca="1">OFFSET(Px!$A$1,4,Main!A2597,1,1)</f>
        <v>25235</v>
      </c>
      <c r="F2597" s="22">
        <f ca="1">OFFSET(Px!$A$1,5,Main!A2597,1,1)</f>
        <v>25685</v>
      </c>
      <c r="G2597" s="23">
        <f ca="1">OFFSET(Px!$A$1,6,Main!A2597,1,1)</f>
        <v>25910</v>
      </c>
      <c r="H2597" s="28">
        <f t="shared" ca="1" si="401"/>
        <v>1.4210628771656575E-2</v>
      </c>
      <c r="I2597" s="28">
        <f t="shared" ca="1" si="402"/>
        <v>5.4033191817830506E-3</v>
      </c>
      <c r="J2597" s="12">
        <f t="shared" ca="1" si="403"/>
        <v>0</v>
      </c>
      <c r="K2597" s="31">
        <f ca="1">OFFSET(Perf!$A$1,1,Main!A2597,1,1)</f>
        <v>4.4000000000000003E-3</v>
      </c>
      <c r="L2597" s="32">
        <f ca="1">OFFSET(Perf!$A$1,2,Main!A2597,1,1)</f>
        <v>4.4000000000000003E-3</v>
      </c>
      <c r="M2597" s="32">
        <f ca="1">OFFSET(Perf!$A$1,3,Main!A2597,1,1)</f>
        <v>2.7739251040221902E-2</v>
      </c>
      <c r="N2597" s="32">
        <f ca="1">OFFSET(Perf!$A$1,4,Main!A2597,1,1)</f>
        <v>-1.7519953280124567E-2</v>
      </c>
      <c r="O2597" s="32">
        <f ca="1">OFFSET(Perf!$A$1,5,Main!A2597,1,1)</f>
        <v>-8.6839058278657122E-3</v>
      </c>
      <c r="P2597" s="31">
        <f t="shared" ca="1" si="404"/>
        <v>0</v>
      </c>
      <c r="Q2597" s="32">
        <f t="shared" ca="1" si="405"/>
        <v>3.7499417710905113E-2</v>
      </c>
      <c r="R2597" s="32">
        <f t="shared" ca="1" si="406"/>
        <v>3.1352917929126596E-2</v>
      </c>
      <c r="S2597" s="32">
        <f t="shared" ca="1" si="407"/>
        <v>0.10353535353535354</v>
      </c>
      <c r="T2597" s="32">
        <f t="shared" ca="1" si="408"/>
        <v>5.4444344784285587E-2</v>
      </c>
      <c r="U2597" s="28" t="str">
        <f t="shared" ca="1" si="409"/>
        <v/>
      </c>
      <c r="V2597" s="33">
        <f ca="1">OFFSET(Trade!$A$1,1,A2597,1,1)</f>
        <v>0</v>
      </c>
      <c r="W2597" s="34">
        <f ca="1">OFFSET(Trade!$A$1,2,A2597,1,1)</f>
        <v>805</v>
      </c>
      <c r="X2597" s="34">
        <f ca="1">OFFSET(Trade!$A$1,3,A2597,1,1)</f>
        <v>1190</v>
      </c>
      <c r="Y2597" s="34">
        <f ca="1">OFFSET(Trade!$A$1,4,A2597,1,1)</f>
        <v>984</v>
      </c>
      <c r="Z2597" s="34">
        <f ca="1">OFFSET(Trade!$A$1,5,A2597,1,1)</f>
        <v>1214</v>
      </c>
      <c r="AA2597" s="33" t="e">
        <f ca="1">OFFSET(Vol!$A$1,1,Main!A2597,1,1)</f>
        <v>#N/A</v>
      </c>
      <c r="AB2597" s="34">
        <f ca="1">OFFSET(Vol!$A$1,2,Main!A2597,1,1)</f>
        <v>21467</v>
      </c>
      <c r="AC2597" s="34">
        <f ca="1">OFFSET(Vol!$A$1,3,Main!A2597,1,1)</f>
        <v>37955</v>
      </c>
      <c r="AD2597" s="34">
        <f ca="1">OFFSET(Vol!$A$1,4,Main!A2597,1,1)</f>
        <v>9504</v>
      </c>
      <c r="AE2597" s="44">
        <f ca="1">OFFSET(Vol!$A$1,5,Main!A2597,1,1)</f>
        <v>22298</v>
      </c>
    </row>
    <row r="2598" spans="1:31" x14ac:dyDescent="0.3">
      <c r="A2598" s="38">
        <v>2593</v>
      </c>
      <c r="B2598" s="16" t="str">
        <f t="shared" ca="1" si="400"/>
        <v/>
      </c>
      <c r="C2598" s="21" t="str">
        <f ca="1">OFFSET(Vol!$A$1,0,Main!A2598,1,1)</f>
        <v>243880</v>
      </c>
      <c r="D2598" s="22">
        <f ca="1">OFFSET(Px!$A$1,1,Main!A2598,1,1)</f>
        <v>26725</v>
      </c>
      <c r="E2598" s="22">
        <f ca="1">OFFSET(Px!$A$1,4,Main!A2598,1,1)</f>
        <v>26325</v>
      </c>
      <c r="F2598" s="22">
        <f ca="1">OFFSET(Px!$A$1,5,Main!A2598,1,1)</f>
        <v>25960</v>
      </c>
      <c r="G2598" s="23">
        <f ca="1">OFFSET(Px!$A$1,6,Main!A2598,1,1)</f>
        <v>25600</v>
      </c>
      <c r="H2598" s="28">
        <f t="shared" ca="1" si="401"/>
        <v>2.9468412942989186E-2</v>
      </c>
      <c r="I2598" s="28">
        <f t="shared" ca="1" si="402"/>
        <v>4.39453125E-2</v>
      </c>
      <c r="J2598" s="12">
        <f t="shared" ca="1" si="403"/>
        <v>0</v>
      </c>
      <c r="K2598" s="31">
        <f ca="1">OFFSET(Perf!$A$1,1,Main!A2598,1,1)</f>
        <v>1.3300000000000001E-2</v>
      </c>
      <c r="L2598" s="32">
        <f ca="1">OFFSET(Perf!$A$1,2,Main!A2598,1,1)</f>
        <v>1.3300000000000001E-2</v>
      </c>
      <c r="M2598" s="32">
        <f ca="1">OFFSET(Perf!$A$1,3,Main!A2598,1,1)</f>
        <v>1.8993352326686086E-3</v>
      </c>
      <c r="N2598" s="32">
        <f ca="1">OFFSET(Perf!$A$1,4,Main!A2598,1,1)</f>
        <v>1.4060092449923012E-2</v>
      </c>
      <c r="O2598" s="32">
        <f ca="1">OFFSET(Perf!$A$1,5,Main!A2598,1,1)</f>
        <v>1.4062500000000089E-2</v>
      </c>
      <c r="P2598" s="31">
        <f t="shared" ca="1" si="404"/>
        <v>0</v>
      </c>
      <c r="Q2598" s="32">
        <f t="shared" ca="1" si="405"/>
        <v>0</v>
      </c>
      <c r="R2598" s="32">
        <f t="shared" ca="1" si="406"/>
        <v>0</v>
      </c>
      <c r="S2598" s="32">
        <f t="shared" ca="1" si="407"/>
        <v>0</v>
      </c>
      <c r="T2598" s="32">
        <f t="shared" ca="1" si="408"/>
        <v>0</v>
      </c>
      <c r="U2598" s="28" t="str">
        <f t="shared" ca="1" si="409"/>
        <v/>
      </c>
      <c r="V2598" s="33">
        <f ca="1">OFFSET(Trade!$A$1,1,A2598,1,1)</f>
        <v>0</v>
      </c>
      <c r="W2598" s="34">
        <f ca="1">OFFSET(Trade!$A$1,2,A2598,1,1)</f>
        <v>0</v>
      </c>
      <c r="X2598" s="34">
        <f ca="1">OFFSET(Trade!$A$1,3,A2598,1,1)</f>
        <v>0</v>
      </c>
      <c r="Y2598" s="34">
        <f ca="1">OFFSET(Trade!$A$1,4,A2598,1,1)</f>
        <v>0</v>
      </c>
      <c r="Z2598" s="34">
        <f ca="1">OFFSET(Trade!$A$1,5,A2598,1,1)</f>
        <v>0</v>
      </c>
      <c r="AA2598" s="33" t="e">
        <f ca="1">OFFSET(Vol!$A$1,1,Main!A2598,1,1)</f>
        <v>#N/A</v>
      </c>
      <c r="AB2598" s="34">
        <f ca="1">OFFSET(Vol!$A$1,2,Main!A2598,1,1)</f>
        <v>14615</v>
      </c>
      <c r="AC2598" s="34">
        <f ca="1">OFFSET(Vol!$A$1,3,Main!A2598,1,1)</f>
        <v>15707</v>
      </c>
      <c r="AD2598" s="34">
        <f ca="1">OFFSET(Vol!$A$1,4,Main!A2598,1,1)</f>
        <v>39784</v>
      </c>
      <c r="AE2598" s="44">
        <f ca="1">OFFSET(Vol!$A$1,5,Main!A2598,1,1)</f>
        <v>40873</v>
      </c>
    </row>
    <row r="2599" spans="1:31" x14ac:dyDescent="0.3">
      <c r="A2599" s="38">
        <v>2594</v>
      </c>
      <c r="B2599" s="16" t="str">
        <f t="shared" ca="1" si="400"/>
        <v/>
      </c>
      <c r="C2599" s="21" t="str">
        <f ca="1">OFFSET(Vol!$A$1,0,Main!A2599,1,1)</f>
        <v>310960</v>
      </c>
      <c r="D2599" s="22">
        <f ca="1">OFFSET(Px!$A$1,1,Main!A2599,1,1)</f>
        <v>14900</v>
      </c>
      <c r="E2599" s="22">
        <f ca="1">OFFSET(Px!$A$1,4,Main!A2599,1,1)</f>
        <v>14645</v>
      </c>
      <c r="F2599" s="22">
        <f ca="1">OFFSET(Px!$A$1,5,Main!A2599,1,1)</f>
        <v>14635</v>
      </c>
      <c r="G2599" s="23">
        <f ca="1">OFFSET(Px!$A$1,6,Main!A2599,1,1)</f>
        <v>14505</v>
      </c>
      <c r="H2599" s="28">
        <f t="shared" ca="1" si="401"/>
        <v>1.8107277075503969E-2</v>
      </c>
      <c r="I2599" s="28">
        <f t="shared" ca="1" si="402"/>
        <v>2.7231988969320886E-2</v>
      </c>
      <c r="J2599" s="12">
        <f t="shared" ca="1" si="403"/>
        <v>0</v>
      </c>
      <c r="K2599" s="31">
        <f ca="1">OFFSET(Perf!$A$1,1,Main!A2599,1,1)</f>
        <v>6.8000000000000005E-3</v>
      </c>
      <c r="L2599" s="32">
        <f ca="1">OFFSET(Perf!$A$1,2,Main!A2599,1,1)</f>
        <v>6.8000000000000005E-3</v>
      </c>
      <c r="M2599" s="32">
        <f ca="1">OFFSET(Perf!$A$1,3,Main!A2599,1,1)</f>
        <v>1.0583817002389972E-2</v>
      </c>
      <c r="N2599" s="32">
        <f ca="1">OFFSET(Perf!$A$1,4,Main!A2599,1,1)</f>
        <v>6.8329347454731959E-4</v>
      </c>
      <c r="O2599" s="32">
        <f ca="1">OFFSET(Perf!$A$1,5,Main!A2599,1,1)</f>
        <v>8.9624267493968457E-3</v>
      </c>
      <c r="P2599" s="31">
        <f t="shared" ca="1" si="404"/>
        <v>0</v>
      </c>
      <c r="Q2599" s="32">
        <f t="shared" ca="1" si="405"/>
        <v>0</v>
      </c>
      <c r="R2599" s="32">
        <f t="shared" ca="1" si="406"/>
        <v>0</v>
      </c>
      <c r="S2599" s="32">
        <f t="shared" ca="1" si="407"/>
        <v>0</v>
      </c>
      <c r="T2599" s="32">
        <f t="shared" ca="1" si="408"/>
        <v>0</v>
      </c>
      <c r="U2599" s="28" t="str">
        <f t="shared" ca="1" si="409"/>
        <v/>
      </c>
      <c r="V2599" s="33">
        <f ca="1">OFFSET(Trade!$A$1,1,A2599,1,1)</f>
        <v>0</v>
      </c>
      <c r="W2599" s="34">
        <f ca="1">OFFSET(Trade!$A$1,2,A2599,1,1)</f>
        <v>0</v>
      </c>
      <c r="X2599" s="34">
        <f ca="1">OFFSET(Trade!$A$1,3,A2599,1,1)</f>
        <v>0</v>
      </c>
      <c r="Y2599" s="34">
        <f ca="1">OFFSET(Trade!$A$1,4,A2599,1,1)</f>
        <v>0</v>
      </c>
      <c r="Z2599" s="34">
        <f ca="1">OFFSET(Trade!$A$1,5,A2599,1,1)</f>
        <v>0</v>
      </c>
      <c r="AA2599" s="33" t="e">
        <f ca="1">OFFSET(Vol!$A$1,1,Main!A2599,1,1)</f>
        <v>#N/A</v>
      </c>
      <c r="AB2599" s="34">
        <f ca="1">OFFSET(Vol!$A$1,2,Main!A2599,1,1)</f>
        <v>2019</v>
      </c>
      <c r="AC2599" s="34">
        <f ca="1">OFFSET(Vol!$A$1,3,Main!A2599,1,1)</f>
        <v>438</v>
      </c>
      <c r="AD2599" s="34">
        <f ca="1">OFFSET(Vol!$A$1,4,Main!A2599,1,1)</f>
        <v>1539</v>
      </c>
      <c r="AE2599" s="44">
        <f ca="1">OFFSET(Vol!$A$1,5,Main!A2599,1,1)</f>
        <v>3907</v>
      </c>
    </row>
    <row r="2600" spans="1:31" x14ac:dyDescent="0.3">
      <c r="A2600" s="38">
        <v>2595</v>
      </c>
      <c r="B2600" s="16" t="str">
        <f t="shared" ca="1" si="400"/>
        <v/>
      </c>
      <c r="C2600" s="21" t="str">
        <f ca="1">OFFSET(Vol!$A$1,0,Main!A2600,1,1)</f>
        <v>252000</v>
      </c>
      <c r="D2600" s="22">
        <f ca="1">OFFSET(Px!$A$1,1,Main!A2600,1,1)</f>
        <v>8310</v>
      </c>
      <c r="E2600" s="22">
        <f ca="1">OFFSET(Px!$A$1,4,Main!A2600,1,1)</f>
        <v>8310</v>
      </c>
      <c r="F2600" s="22">
        <f ca="1">OFFSET(Px!$A$1,5,Main!A2600,1,1)</f>
        <v>8245</v>
      </c>
      <c r="G2600" s="23">
        <f ca="1">OFFSET(Px!$A$1,6,Main!A2600,1,1)</f>
        <v>8125</v>
      </c>
      <c r="H2600" s="28">
        <f t="shared" ca="1" si="401"/>
        <v>7.8835657974529738E-3</v>
      </c>
      <c r="I2600" s="28">
        <f t="shared" ca="1" si="402"/>
        <v>2.2769230769230875E-2</v>
      </c>
      <c r="J2600" s="12">
        <f t="shared" ca="1" si="403"/>
        <v>0</v>
      </c>
      <c r="K2600" s="31">
        <f ca="1">OFFSET(Perf!$A$1,1,Main!A2600,1,1)</f>
        <v>0</v>
      </c>
      <c r="L2600" s="32">
        <f ca="1">OFFSET(Perf!$A$1,2,Main!A2600,1,1)</f>
        <v>0</v>
      </c>
      <c r="M2600" s="32">
        <f ca="1">OFFSET(Perf!$A$1,3,Main!A2600,1,1)</f>
        <v>0</v>
      </c>
      <c r="N2600" s="32">
        <f ca="1">OFFSET(Perf!$A$1,4,Main!A2600,1,1)</f>
        <v>7.8835657974529738E-3</v>
      </c>
      <c r="O2600" s="32">
        <f ca="1">OFFSET(Perf!$A$1,5,Main!A2600,1,1)</f>
        <v>1.4769230769230868E-2</v>
      </c>
      <c r="P2600" s="31">
        <f t="shared" ca="1" si="404"/>
        <v>0</v>
      </c>
      <c r="Q2600" s="32">
        <f t="shared" ca="1" si="405"/>
        <v>0</v>
      </c>
      <c r="R2600" s="32">
        <f t="shared" ca="1" si="406"/>
        <v>0</v>
      </c>
      <c r="S2600" s="32">
        <f t="shared" ca="1" si="407"/>
        <v>0</v>
      </c>
      <c r="T2600" s="32">
        <f t="shared" ca="1" si="408"/>
        <v>0</v>
      </c>
      <c r="U2600" s="28" t="str">
        <f t="shared" ca="1" si="409"/>
        <v/>
      </c>
      <c r="V2600" s="33">
        <f ca="1">OFFSET(Trade!$A$1,1,A2600,1,1)</f>
        <v>0</v>
      </c>
      <c r="W2600" s="34">
        <f ca="1">OFFSET(Trade!$A$1,2,A2600,1,1)</f>
        <v>0</v>
      </c>
      <c r="X2600" s="34">
        <f ca="1">OFFSET(Trade!$A$1,3,A2600,1,1)</f>
        <v>0</v>
      </c>
      <c r="Y2600" s="34">
        <f ca="1">OFFSET(Trade!$A$1,4,A2600,1,1)</f>
        <v>0</v>
      </c>
      <c r="Z2600" s="34">
        <f ca="1">OFFSET(Trade!$A$1,5,A2600,1,1)</f>
        <v>0</v>
      </c>
      <c r="AA2600" s="33" t="e">
        <f ca="1">OFFSET(Vol!$A$1,1,Main!A2600,1,1)</f>
        <v>#N/A</v>
      </c>
      <c r="AB2600" s="34">
        <f ca="1">OFFSET(Vol!$A$1,2,Main!A2600,1,1)</f>
        <v>0</v>
      </c>
      <c r="AC2600" s="34">
        <f ca="1">OFFSET(Vol!$A$1,3,Main!A2600,1,1)</f>
        <v>4242</v>
      </c>
      <c r="AD2600" s="34">
        <f ca="1">OFFSET(Vol!$A$1,4,Main!A2600,1,1)</f>
        <v>1</v>
      </c>
      <c r="AE2600" s="44">
        <f ca="1">OFFSET(Vol!$A$1,5,Main!A2600,1,1)</f>
        <v>0</v>
      </c>
    </row>
    <row r="2601" spans="1:31" x14ac:dyDescent="0.3">
      <c r="A2601" s="38">
        <v>2596</v>
      </c>
      <c r="B2601" s="16" t="str">
        <f t="shared" ca="1" si="400"/>
        <v/>
      </c>
      <c r="C2601" s="21" t="str">
        <f ca="1">OFFSET(Vol!$A$1,0,Main!A2601,1,1)</f>
        <v>267770</v>
      </c>
      <c r="D2601" s="22">
        <f ca="1">OFFSET(Px!$A$1,1,Main!A2601,1,1)</f>
        <v>9480</v>
      </c>
      <c r="E2601" s="22">
        <f ca="1">OFFSET(Px!$A$1,4,Main!A2601,1,1)</f>
        <v>9080</v>
      </c>
      <c r="F2601" s="22">
        <f ca="1">OFFSET(Px!$A$1,5,Main!A2601,1,1)</f>
        <v>9070</v>
      </c>
      <c r="G2601" s="23">
        <f ca="1">OFFSET(Px!$A$1,6,Main!A2601,1,1)</f>
        <v>8920</v>
      </c>
      <c r="H2601" s="28">
        <f t="shared" ca="1" si="401"/>
        <v>4.5203969128996713E-2</v>
      </c>
      <c r="I2601" s="28">
        <f t="shared" ca="1" si="402"/>
        <v>6.2780269058295923E-2</v>
      </c>
      <c r="J2601" s="12">
        <f t="shared" ca="1" si="403"/>
        <v>0</v>
      </c>
      <c r="K2601" s="31">
        <f ca="1">OFFSET(Perf!$A$1,1,Main!A2601,1,1)</f>
        <v>1.8799999999999997E-2</v>
      </c>
      <c r="L2601" s="32">
        <f ca="1">OFFSET(Perf!$A$1,2,Main!A2601,1,1)</f>
        <v>1.8799999999999997E-2</v>
      </c>
      <c r="M2601" s="32">
        <f ca="1">OFFSET(Perf!$A$1,3,Main!A2601,1,1)</f>
        <v>2.4779735682819437E-2</v>
      </c>
      <c r="N2601" s="32">
        <f ca="1">OFFSET(Perf!$A$1,4,Main!A2601,1,1)</f>
        <v>1.1025358324145973E-3</v>
      </c>
      <c r="O2601" s="32">
        <f ca="1">OFFSET(Perf!$A$1,5,Main!A2601,1,1)</f>
        <v>1.6816143497757841E-2</v>
      </c>
      <c r="P2601" s="31">
        <f t="shared" ca="1" si="404"/>
        <v>0</v>
      </c>
      <c r="Q2601" s="32">
        <f t="shared" ca="1" si="405"/>
        <v>0</v>
      </c>
      <c r="R2601" s="32">
        <f t="shared" ca="1" si="406"/>
        <v>0</v>
      </c>
      <c r="S2601" s="32">
        <f t="shared" ca="1" si="407"/>
        <v>0</v>
      </c>
      <c r="T2601" s="32">
        <f t="shared" ca="1" si="408"/>
        <v>0</v>
      </c>
      <c r="U2601" s="28" t="str">
        <f t="shared" ca="1" si="409"/>
        <v/>
      </c>
      <c r="V2601" s="33">
        <f ca="1">OFFSET(Trade!$A$1,1,A2601,1,1)</f>
        <v>0</v>
      </c>
      <c r="W2601" s="34">
        <f ca="1">OFFSET(Trade!$A$1,2,A2601,1,1)</f>
        <v>0</v>
      </c>
      <c r="X2601" s="34">
        <f ca="1">OFFSET(Trade!$A$1,3,A2601,1,1)</f>
        <v>0</v>
      </c>
      <c r="Y2601" s="34">
        <f ca="1">OFFSET(Trade!$A$1,4,A2601,1,1)</f>
        <v>0</v>
      </c>
      <c r="Z2601" s="34">
        <f ca="1">OFFSET(Trade!$A$1,5,A2601,1,1)</f>
        <v>0</v>
      </c>
      <c r="AA2601" s="33" t="e">
        <f ca="1">OFFSET(Vol!$A$1,1,Main!A2601,1,1)</f>
        <v>#N/A</v>
      </c>
      <c r="AB2601" s="34">
        <f ca="1">OFFSET(Vol!$A$1,2,Main!A2601,1,1)</f>
        <v>1229357</v>
      </c>
      <c r="AC2601" s="34">
        <f ca="1">OFFSET(Vol!$A$1,3,Main!A2601,1,1)</f>
        <v>580666</v>
      </c>
      <c r="AD2601" s="34">
        <f ca="1">OFFSET(Vol!$A$1,4,Main!A2601,1,1)</f>
        <v>1025363</v>
      </c>
      <c r="AE2601" s="44">
        <f ca="1">OFFSET(Vol!$A$1,5,Main!A2601,1,1)</f>
        <v>1275548</v>
      </c>
    </row>
    <row r="2602" spans="1:31" x14ac:dyDescent="0.3">
      <c r="A2602" s="38">
        <v>2597</v>
      </c>
      <c r="B2602" s="16" t="str">
        <f t="shared" ca="1" si="400"/>
        <v/>
      </c>
      <c r="C2602" s="21" t="str">
        <f ca="1">OFFSET(Vol!$A$1,0,Main!A2602,1,1)</f>
        <v>252710</v>
      </c>
      <c r="D2602" s="22">
        <f ca="1">OFFSET(Px!$A$1,1,Main!A2602,1,1)</f>
        <v>5275</v>
      </c>
      <c r="E2602" s="22">
        <f ca="1">OFFSET(Px!$A$1,4,Main!A2602,1,1)</f>
        <v>5505</v>
      </c>
      <c r="F2602" s="22">
        <f ca="1">OFFSET(Px!$A$1,5,Main!A2602,1,1)</f>
        <v>5505</v>
      </c>
      <c r="G2602" s="23">
        <f ca="1">OFFSET(Px!$A$1,6,Main!A2602,1,1)</f>
        <v>5600</v>
      </c>
      <c r="H2602" s="28">
        <f t="shared" ca="1" si="401"/>
        <v>-4.1780199818346908E-2</v>
      </c>
      <c r="I2602" s="28">
        <f t="shared" ca="1" si="402"/>
        <v>-5.8035714285714302E-2</v>
      </c>
      <c r="J2602" s="12">
        <f t="shared" ca="1" si="403"/>
        <v>0</v>
      </c>
      <c r="K2602" s="31">
        <f ca="1">OFFSET(Perf!$A$1,1,Main!A2602,1,1)</f>
        <v>-1.8600000000000002E-2</v>
      </c>
      <c r="L2602" s="32">
        <f ca="1">OFFSET(Perf!$A$1,2,Main!A2602,1,1)</f>
        <v>-1.8600000000000002E-2</v>
      </c>
      <c r="M2602" s="32">
        <f ca="1">OFFSET(Perf!$A$1,3,Main!A2602,1,1)</f>
        <v>-2.361489554950047E-2</v>
      </c>
      <c r="N2602" s="32">
        <f ca="1">OFFSET(Perf!$A$1,4,Main!A2602,1,1)</f>
        <v>0</v>
      </c>
      <c r="O2602" s="32">
        <f ca="1">OFFSET(Perf!$A$1,5,Main!A2602,1,1)</f>
        <v>-1.6964285714285765E-2</v>
      </c>
      <c r="P2602" s="31">
        <f t="shared" ca="1" si="404"/>
        <v>0</v>
      </c>
      <c r="Q2602" s="32">
        <f t="shared" ca="1" si="405"/>
        <v>0</v>
      </c>
      <c r="R2602" s="32">
        <f t="shared" ca="1" si="406"/>
        <v>0</v>
      </c>
      <c r="S2602" s="32">
        <f t="shared" ca="1" si="407"/>
        <v>0</v>
      </c>
      <c r="T2602" s="32">
        <f t="shared" ca="1" si="408"/>
        <v>0</v>
      </c>
      <c r="U2602" s="28" t="str">
        <f t="shared" ca="1" si="409"/>
        <v/>
      </c>
      <c r="V2602" s="33">
        <f ca="1">OFFSET(Trade!$A$1,1,A2602,1,1)</f>
        <v>0</v>
      </c>
      <c r="W2602" s="34">
        <f ca="1">OFFSET(Trade!$A$1,2,A2602,1,1)</f>
        <v>0</v>
      </c>
      <c r="X2602" s="34">
        <f ca="1">OFFSET(Trade!$A$1,3,A2602,1,1)</f>
        <v>0</v>
      </c>
      <c r="Y2602" s="34">
        <f ca="1">OFFSET(Trade!$A$1,4,A2602,1,1)</f>
        <v>0</v>
      </c>
      <c r="Z2602" s="34">
        <f ca="1">OFFSET(Trade!$A$1,5,A2602,1,1)</f>
        <v>0</v>
      </c>
      <c r="AA2602" s="33" t="e">
        <f ca="1">OFFSET(Vol!$A$1,1,Main!A2602,1,1)</f>
        <v>#N/A</v>
      </c>
      <c r="AB2602" s="34">
        <f ca="1">OFFSET(Vol!$A$1,2,Main!A2602,1,1)</f>
        <v>3577287</v>
      </c>
      <c r="AC2602" s="34">
        <f ca="1">OFFSET(Vol!$A$1,3,Main!A2602,1,1)</f>
        <v>2944873</v>
      </c>
      <c r="AD2602" s="34">
        <f ca="1">OFFSET(Vol!$A$1,4,Main!A2602,1,1)</f>
        <v>3149393</v>
      </c>
      <c r="AE2602" s="44">
        <f ca="1">OFFSET(Vol!$A$1,5,Main!A2602,1,1)</f>
        <v>4531887</v>
      </c>
    </row>
    <row r="2603" spans="1:31" x14ac:dyDescent="0.3">
      <c r="A2603" s="38">
        <v>2598</v>
      </c>
      <c r="B2603" s="16" t="str">
        <f t="shared" ca="1" si="400"/>
        <v/>
      </c>
      <c r="C2603" s="21" t="str">
        <f ca="1">OFFSET(Vol!$A$1,0,Main!A2603,1,1)</f>
        <v>243890</v>
      </c>
      <c r="D2603" s="22">
        <f ca="1">OFFSET(Px!$A$1,1,Main!A2603,1,1)</f>
        <v>8225</v>
      </c>
      <c r="E2603" s="22">
        <f ca="1">OFFSET(Px!$A$1,4,Main!A2603,1,1)</f>
        <v>8395</v>
      </c>
      <c r="F2603" s="22">
        <f ca="1">OFFSET(Px!$A$1,5,Main!A2603,1,1)</f>
        <v>8315</v>
      </c>
      <c r="G2603" s="23">
        <f ca="1">OFFSET(Px!$A$1,6,Main!A2603,1,1)</f>
        <v>8235</v>
      </c>
      <c r="H2603" s="28">
        <f t="shared" ca="1" si="401"/>
        <v>-1.0823812387251941E-2</v>
      </c>
      <c r="I2603" s="28">
        <f t="shared" ca="1" si="402"/>
        <v>-1.2143290831815312E-3</v>
      </c>
      <c r="J2603" s="12">
        <f t="shared" ca="1" si="403"/>
        <v>0</v>
      </c>
      <c r="K2603" s="31">
        <f ca="1">OFFSET(Perf!$A$1,1,Main!A2603,1,1)</f>
        <v>-3.0000000000000001E-3</v>
      </c>
      <c r="L2603" s="32">
        <f ca="1">OFFSET(Perf!$A$1,2,Main!A2603,1,1)</f>
        <v>-3.0000000000000001E-3</v>
      </c>
      <c r="M2603" s="32">
        <f ca="1">OFFSET(Perf!$A$1,3,Main!A2603,1,1)</f>
        <v>-1.7272185824895758E-2</v>
      </c>
      <c r="N2603" s="32">
        <f ca="1">OFFSET(Perf!$A$1,4,Main!A2603,1,1)</f>
        <v>9.621166566446071E-3</v>
      </c>
      <c r="O2603" s="32">
        <f ca="1">OFFSET(Perf!$A$1,5,Main!A2603,1,1)</f>
        <v>9.7146326654522497E-3</v>
      </c>
      <c r="P2603" s="31">
        <f t="shared" ca="1" si="404"/>
        <v>0</v>
      </c>
      <c r="Q2603" s="32">
        <f t="shared" ca="1" si="405"/>
        <v>0</v>
      </c>
      <c r="R2603" s="32">
        <f t="shared" ca="1" si="406"/>
        <v>0</v>
      </c>
      <c r="S2603" s="32">
        <f t="shared" ca="1" si="407"/>
        <v>0</v>
      </c>
      <c r="T2603" s="32">
        <f t="shared" ca="1" si="408"/>
        <v>0</v>
      </c>
      <c r="U2603" s="28" t="str">
        <f t="shared" ca="1" si="409"/>
        <v/>
      </c>
      <c r="V2603" s="33">
        <f ca="1">OFFSET(Trade!$A$1,1,A2603,1,1)</f>
        <v>0</v>
      </c>
      <c r="W2603" s="34">
        <f ca="1">OFFSET(Trade!$A$1,2,A2603,1,1)</f>
        <v>0</v>
      </c>
      <c r="X2603" s="34">
        <f ca="1">OFFSET(Trade!$A$1,3,A2603,1,1)</f>
        <v>0</v>
      </c>
      <c r="Y2603" s="34">
        <f ca="1">OFFSET(Trade!$A$1,4,A2603,1,1)</f>
        <v>0</v>
      </c>
      <c r="Z2603" s="34">
        <f ca="1">OFFSET(Trade!$A$1,5,A2603,1,1)</f>
        <v>0</v>
      </c>
      <c r="AA2603" s="33" t="e">
        <f ca="1">OFFSET(Vol!$A$1,1,Main!A2603,1,1)</f>
        <v>#N/A</v>
      </c>
      <c r="AB2603" s="34">
        <f ca="1">OFFSET(Vol!$A$1,2,Main!A2603,1,1)</f>
        <v>7817</v>
      </c>
      <c r="AC2603" s="34">
        <f ca="1">OFFSET(Vol!$A$1,3,Main!A2603,1,1)</f>
        <v>17649</v>
      </c>
      <c r="AD2603" s="34">
        <f ca="1">OFFSET(Vol!$A$1,4,Main!A2603,1,1)</f>
        <v>13043</v>
      </c>
      <c r="AE2603" s="44">
        <f ca="1">OFFSET(Vol!$A$1,5,Main!A2603,1,1)</f>
        <v>15589</v>
      </c>
    </row>
    <row r="2604" spans="1:31" x14ac:dyDescent="0.3">
      <c r="A2604" s="38">
        <v>2599</v>
      </c>
      <c r="B2604" s="16" t="str">
        <f t="shared" ca="1" si="400"/>
        <v/>
      </c>
      <c r="C2604" s="21" t="str">
        <f ca="1">OFFSET(Vol!$A$1,0,Main!A2604,1,1)</f>
        <v>315270</v>
      </c>
      <c r="D2604" s="22">
        <f ca="1">OFFSET(Px!$A$1,1,Main!A2604,1,1)</f>
        <v>23395</v>
      </c>
      <c r="E2604" s="22">
        <f ca="1">OFFSET(Px!$A$1,4,Main!A2604,1,1)</f>
        <v>22160</v>
      </c>
      <c r="F2604" s="22">
        <f ca="1">OFFSET(Px!$A$1,5,Main!A2604,1,1)</f>
        <v>22130</v>
      </c>
      <c r="G2604" s="23">
        <f ca="1">OFFSET(Px!$A$1,6,Main!A2604,1,1)</f>
        <v>21800</v>
      </c>
      <c r="H2604" s="28">
        <f t="shared" ca="1" si="401"/>
        <v>5.716222322638953E-2</v>
      </c>
      <c r="I2604" s="28">
        <f t="shared" ca="1" si="402"/>
        <v>7.316513761467891E-2</v>
      </c>
      <c r="J2604" s="12">
        <f t="shared" ca="1" si="403"/>
        <v>0</v>
      </c>
      <c r="K2604" s="31">
        <f ca="1">OFFSET(Perf!$A$1,1,Main!A2604,1,1)</f>
        <v>2.0000000000000001E-4</v>
      </c>
      <c r="L2604" s="32">
        <f ca="1">OFFSET(Perf!$A$1,2,Main!A2604,1,1)</f>
        <v>2.0000000000000001E-4</v>
      </c>
      <c r="M2604" s="32">
        <f ca="1">OFFSET(Perf!$A$1,3,Main!A2604,1,1)</f>
        <v>5.5505415162454774E-2</v>
      </c>
      <c r="N2604" s="32">
        <f ca="1">OFFSET(Perf!$A$1,4,Main!A2604,1,1)</f>
        <v>1.3556258472662286E-3</v>
      </c>
      <c r="O2604" s="32">
        <f ca="1">OFFSET(Perf!$A$1,5,Main!A2604,1,1)</f>
        <v>1.513761467889907E-2</v>
      </c>
      <c r="P2604" s="31">
        <f t="shared" ca="1" si="404"/>
        <v>0</v>
      </c>
      <c r="Q2604" s="32">
        <f t="shared" ca="1" si="405"/>
        <v>0</v>
      </c>
      <c r="R2604" s="32">
        <f t="shared" ca="1" si="406"/>
        <v>0</v>
      </c>
      <c r="S2604" s="32">
        <f t="shared" ca="1" si="407"/>
        <v>0</v>
      </c>
      <c r="T2604" s="32">
        <f t="shared" ca="1" si="408"/>
        <v>0</v>
      </c>
      <c r="U2604" s="28" t="str">
        <f t="shared" ca="1" si="409"/>
        <v/>
      </c>
      <c r="V2604" s="33">
        <f ca="1">OFFSET(Trade!$A$1,1,A2604,1,1)</f>
        <v>0</v>
      </c>
      <c r="W2604" s="34">
        <f ca="1">OFFSET(Trade!$A$1,2,A2604,1,1)</f>
        <v>0</v>
      </c>
      <c r="X2604" s="34">
        <f ca="1">OFFSET(Trade!$A$1,3,A2604,1,1)</f>
        <v>0</v>
      </c>
      <c r="Y2604" s="34">
        <f ca="1">OFFSET(Trade!$A$1,4,A2604,1,1)</f>
        <v>0</v>
      </c>
      <c r="Z2604" s="34">
        <f ca="1">OFFSET(Trade!$A$1,5,A2604,1,1)</f>
        <v>0</v>
      </c>
      <c r="AA2604" s="33" t="e">
        <f ca="1">OFFSET(Vol!$A$1,1,Main!A2604,1,1)</f>
        <v>#N/A</v>
      </c>
      <c r="AB2604" s="34">
        <f ca="1">OFFSET(Vol!$A$1,2,Main!A2604,1,1)</f>
        <v>5673</v>
      </c>
      <c r="AC2604" s="34">
        <f ca="1">OFFSET(Vol!$A$1,3,Main!A2604,1,1)</f>
        <v>745</v>
      </c>
      <c r="AD2604" s="34">
        <f ca="1">OFFSET(Vol!$A$1,4,Main!A2604,1,1)</f>
        <v>8716</v>
      </c>
      <c r="AE2604" s="44">
        <f ca="1">OFFSET(Vol!$A$1,5,Main!A2604,1,1)</f>
        <v>550</v>
      </c>
    </row>
    <row r="2605" spans="1:31" x14ac:dyDescent="0.3">
      <c r="A2605" s="38">
        <v>2600</v>
      </c>
      <c r="B2605" s="16" t="str">
        <f t="shared" ca="1" si="400"/>
        <v/>
      </c>
      <c r="C2605" s="21" t="str">
        <f ca="1">OFFSET(Vol!$A$1,0,Main!A2605,1,1)</f>
        <v>166400</v>
      </c>
      <c r="D2605" s="22">
        <f ca="1">OFFSET(Px!$A$1,1,Main!A2605,1,1)</f>
        <v>12300</v>
      </c>
      <c r="E2605" s="22">
        <f ca="1">OFFSET(Px!$A$1,4,Main!A2605,1,1)</f>
        <v>12160</v>
      </c>
      <c r="F2605" s="22">
        <f ca="1">OFFSET(Px!$A$1,5,Main!A2605,1,1)</f>
        <v>12110</v>
      </c>
      <c r="G2605" s="23">
        <f ca="1">OFFSET(Px!$A$1,6,Main!A2605,1,1)</f>
        <v>11980</v>
      </c>
      <c r="H2605" s="28">
        <f t="shared" ca="1" si="401"/>
        <v>1.5689512799339278E-2</v>
      </c>
      <c r="I2605" s="28">
        <f t="shared" ca="1" si="402"/>
        <v>2.6711185308847973E-2</v>
      </c>
      <c r="J2605" s="12">
        <f t="shared" ca="1" si="403"/>
        <v>0</v>
      </c>
      <c r="K2605" s="31">
        <f ca="1">OFFSET(Perf!$A$1,1,Main!A2605,1,1)</f>
        <v>9.0000000000000011E-3</v>
      </c>
      <c r="L2605" s="32">
        <f ca="1">OFFSET(Perf!$A$1,2,Main!A2605,1,1)</f>
        <v>9.0000000000000011E-3</v>
      </c>
      <c r="M2605" s="32">
        <f ca="1">OFFSET(Perf!$A$1,3,Main!A2605,1,1)</f>
        <v>2.4671052631579649E-3</v>
      </c>
      <c r="N2605" s="32">
        <f ca="1">OFFSET(Perf!$A$1,4,Main!A2605,1,1)</f>
        <v>4.1288191577208977E-3</v>
      </c>
      <c r="O2605" s="32">
        <f ca="1">OFFSET(Perf!$A$1,5,Main!A2605,1,1)</f>
        <v>1.0851419031719489E-2</v>
      </c>
      <c r="P2605" s="31">
        <f t="shared" ca="1" si="404"/>
        <v>0</v>
      </c>
      <c r="Q2605" s="32">
        <f t="shared" ca="1" si="405"/>
        <v>0</v>
      </c>
      <c r="R2605" s="32">
        <f t="shared" ca="1" si="406"/>
        <v>0</v>
      </c>
      <c r="S2605" s="32">
        <f t="shared" ca="1" si="407"/>
        <v>0</v>
      </c>
      <c r="T2605" s="32">
        <f t="shared" ca="1" si="408"/>
        <v>0</v>
      </c>
      <c r="U2605" s="28" t="str">
        <f t="shared" ca="1" si="409"/>
        <v/>
      </c>
      <c r="V2605" s="33">
        <f ca="1">OFFSET(Trade!$A$1,1,A2605,1,1)</f>
        <v>0</v>
      </c>
      <c r="W2605" s="34">
        <f ca="1">OFFSET(Trade!$A$1,2,A2605,1,1)</f>
        <v>0</v>
      </c>
      <c r="X2605" s="34">
        <f ca="1">OFFSET(Trade!$A$1,3,A2605,1,1)</f>
        <v>0</v>
      </c>
      <c r="Y2605" s="34">
        <f ca="1">OFFSET(Trade!$A$1,4,A2605,1,1)</f>
        <v>0</v>
      </c>
      <c r="Z2605" s="34">
        <f ca="1">OFFSET(Trade!$A$1,5,A2605,1,1)</f>
        <v>0</v>
      </c>
      <c r="AA2605" s="33" t="e">
        <f ca="1">OFFSET(Vol!$A$1,1,Main!A2605,1,1)</f>
        <v>#N/A</v>
      </c>
      <c r="AB2605" s="34">
        <f ca="1">OFFSET(Vol!$A$1,2,Main!A2605,1,1)</f>
        <v>450</v>
      </c>
      <c r="AC2605" s="34">
        <f ca="1">OFFSET(Vol!$A$1,3,Main!A2605,1,1)</f>
        <v>1</v>
      </c>
      <c r="AD2605" s="34">
        <f ca="1">OFFSET(Vol!$A$1,4,Main!A2605,1,1)</f>
        <v>2</v>
      </c>
      <c r="AE2605" s="44">
        <f ca="1">OFFSET(Vol!$A$1,5,Main!A2605,1,1)</f>
        <v>204</v>
      </c>
    </row>
    <row r="2606" spans="1:31" x14ac:dyDescent="0.3">
      <c r="A2606" s="38">
        <v>2601</v>
      </c>
      <c r="B2606" s="16" t="str">
        <f t="shared" ca="1" si="400"/>
        <v/>
      </c>
      <c r="C2606" s="21" t="str">
        <f ca="1">OFFSET(Vol!$A$1,0,Main!A2606,1,1)</f>
        <v>289480</v>
      </c>
      <c r="D2606" s="22">
        <f ca="1">OFFSET(Px!$A$1,1,Main!A2606,1,1)</f>
        <v>9395</v>
      </c>
      <c r="E2606" s="22">
        <f ca="1">OFFSET(Px!$A$1,4,Main!A2606,1,1)</f>
        <v>9300</v>
      </c>
      <c r="F2606" s="22">
        <f ca="1">OFFSET(Px!$A$1,5,Main!A2606,1,1)</f>
        <v>9255</v>
      </c>
      <c r="G2606" s="23">
        <f ca="1">OFFSET(Px!$A$1,6,Main!A2606,1,1)</f>
        <v>9145</v>
      </c>
      <c r="H2606" s="28">
        <f t="shared" ca="1" si="401"/>
        <v>1.5126958400864421E-2</v>
      </c>
      <c r="I2606" s="28">
        <f t="shared" ca="1" si="402"/>
        <v>2.7337342810278775E-2</v>
      </c>
      <c r="J2606" s="12">
        <f t="shared" ca="1" si="403"/>
        <v>0</v>
      </c>
      <c r="K2606" s="31">
        <f ca="1">OFFSET(Perf!$A$1,1,Main!A2606,1,1)</f>
        <v>8.6E-3</v>
      </c>
      <c r="L2606" s="32">
        <f ca="1">OFFSET(Perf!$A$1,2,Main!A2606,1,1)</f>
        <v>8.6E-3</v>
      </c>
      <c r="M2606" s="32">
        <f ca="1">OFFSET(Perf!$A$1,3,Main!A2606,1,1)</f>
        <v>1.612903225806539E-3</v>
      </c>
      <c r="N2606" s="32">
        <f ca="1">OFFSET(Perf!$A$1,4,Main!A2606,1,1)</f>
        <v>4.8622366288493257E-3</v>
      </c>
      <c r="O2606" s="32">
        <f ca="1">OFFSET(Perf!$A$1,5,Main!A2606,1,1)</f>
        <v>1.2028430836522608E-2</v>
      </c>
      <c r="P2606" s="31">
        <f t="shared" ca="1" si="404"/>
        <v>0</v>
      </c>
      <c r="Q2606" s="32">
        <f t="shared" ca="1" si="405"/>
        <v>0</v>
      </c>
      <c r="R2606" s="32">
        <f t="shared" ca="1" si="406"/>
        <v>0</v>
      </c>
      <c r="S2606" s="32">
        <f t="shared" ca="1" si="407"/>
        <v>0</v>
      </c>
      <c r="T2606" s="32">
        <f t="shared" ca="1" si="408"/>
        <v>0</v>
      </c>
      <c r="U2606" s="28" t="str">
        <f t="shared" ca="1" si="409"/>
        <v/>
      </c>
      <c r="V2606" s="33">
        <f ca="1">OFFSET(Trade!$A$1,1,A2606,1,1)</f>
        <v>0</v>
      </c>
      <c r="W2606" s="34">
        <f ca="1">OFFSET(Trade!$A$1,2,A2606,1,1)</f>
        <v>0</v>
      </c>
      <c r="X2606" s="34">
        <f ca="1">OFFSET(Trade!$A$1,3,A2606,1,1)</f>
        <v>0</v>
      </c>
      <c r="Y2606" s="34">
        <f ca="1">OFFSET(Trade!$A$1,4,A2606,1,1)</f>
        <v>0</v>
      </c>
      <c r="Z2606" s="34">
        <f ca="1">OFFSET(Trade!$A$1,5,A2606,1,1)</f>
        <v>0</v>
      </c>
      <c r="AA2606" s="33" t="e">
        <f ca="1">OFFSET(Vol!$A$1,1,Main!A2606,1,1)</f>
        <v>#N/A</v>
      </c>
      <c r="AB2606" s="34">
        <f ca="1">OFFSET(Vol!$A$1,2,Main!A2606,1,1)</f>
        <v>7</v>
      </c>
      <c r="AC2606" s="34">
        <f ca="1">OFFSET(Vol!$A$1,3,Main!A2606,1,1)</f>
        <v>4390</v>
      </c>
      <c r="AD2606" s="34">
        <f ca="1">OFFSET(Vol!$A$1,4,Main!A2606,1,1)</f>
        <v>1</v>
      </c>
      <c r="AE2606" s="44">
        <f ca="1">OFFSET(Vol!$A$1,5,Main!A2606,1,1)</f>
        <v>10</v>
      </c>
    </row>
    <row r="2607" spans="1:31" x14ac:dyDescent="0.3">
      <c r="A2607" s="38">
        <v>2602</v>
      </c>
      <c r="B2607" s="16" t="str">
        <f t="shared" ca="1" si="400"/>
        <v/>
      </c>
      <c r="C2607" s="21" t="str">
        <f ca="1">OFFSET(Vol!$A$1,0,Main!A2607,1,1)</f>
        <v>305540</v>
      </c>
      <c r="D2607" s="22">
        <f ca="1">OFFSET(Px!$A$1,1,Main!A2607,1,1)</f>
        <v>9945</v>
      </c>
      <c r="E2607" s="22">
        <f ca="1">OFFSET(Px!$A$1,4,Main!A2607,1,1)</f>
        <v>9765</v>
      </c>
      <c r="F2607" s="22">
        <f ca="1">OFFSET(Px!$A$1,5,Main!A2607,1,1)</f>
        <v>9735</v>
      </c>
      <c r="G2607" s="23">
        <f ca="1">OFFSET(Px!$A$1,6,Main!A2607,1,1)</f>
        <v>9720</v>
      </c>
      <c r="H2607" s="28">
        <f t="shared" ca="1" si="401"/>
        <v>2.1571648690292822E-2</v>
      </c>
      <c r="I2607" s="28">
        <f t="shared" ca="1" si="402"/>
        <v>2.314814814814814E-2</v>
      </c>
      <c r="J2607" s="12">
        <f t="shared" ca="1" si="403"/>
        <v>1</v>
      </c>
      <c r="K2607" s="31">
        <f ca="1">OFFSET(Perf!$A$1,1,Main!A2607,1,1)</f>
        <v>1.1200000000000002E-2</v>
      </c>
      <c r="L2607" s="32">
        <f ca="1">OFFSET(Perf!$A$1,2,Main!A2607,1,1)</f>
        <v>1.1200000000000002E-2</v>
      </c>
      <c r="M2607" s="32">
        <f ca="1">OFFSET(Perf!$A$1,3,Main!A2607,1,1)</f>
        <v>7.1684587813620748E-3</v>
      </c>
      <c r="N2607" s="32">
        <f ca="1">OFFSET(Perf!$A$1,4,Main!A2607,1,1)</f>
        <v>3.0816640986133237E-3</v>
      </c>
      <c r="O2607" s="32">
        <f ca="1">OFFSET(Perf!$A$1,5,Main!A2607,1,1)</f>
        <v>1.5432098765431057E-3</v>
      </c>
      <c r="P2607" s="31">
        <f t="shared" ca="1" si="404"/>
        <v>0</v>
      </c>
      <c r="Q2607" s="32">
        <f t="shared" ca="1" si="405"/>
        <v>3.6945297907129949E-2</v>
      </c>
      <c r="R2607" s="32">
        <f t="shared" ca="1" si="406"/>
        <v>4.7412520818116984E-2</v>
      </c>
      <c r="S2607" s="32">
        <f t="shared" ca="1" si="407"/>
        <v>4.8916754311780219E-2</v>
      </c>
      <c r="T2607" s="32">
        <f t="shared" ca="1" si="408"/>
        <v>5.8681727960297816E-2</v>
      </c>
      <c r="U2607" s="28" t="str">
        <f t="shared" ca="1" si="409"/>
        <v/>
      </c>
      <c r="V2607" s="33">
        <f ca="1">OFFSET(Trade!$A$1,1,A2607,1,1)</f>
        <v>0</v>
      </c>
      <c r="W2607" s="34">
        <f ca="1">OFFSET(Trade!$A$1,2,A2607,1,1)</f>
        <v>32695</v>
      </c>
      <c r="X2607" s="34">
        <f ca="1">OFFSET(Trade!$A$1,3,A2607,1,1)</f>
        <v>44012</v>
      </c>
      <c r="Y2607" s="34">
        <f ca="1">OFFSET(Trade!$A$1,4,A2607,1,1)</f>
        <v>40836</v>
      </c>
      <c r="Z2607" s="34">
        <f ca="1">OFFSET(Trade!$A$1,5,A2607,1,1)</f>
        <v>49757</v>
      </c>
      <c r="AA2607" s="33" t="e">
        <f ca="1">OFFSET(Vol!$A$1,1,Main!A2607,1,1)</f>
        <v>#N/A</v>
      </c>
      <c r="AB2607" s="34">
        <f ca="1">OFFSET(Vol!$A$1,2,Main!A2607,1,1)</f>
        <v>884957</v>
      </c>
      <c r="AC2607" s="34">
        <f ca="1">OFFSET(Vol!$A$1,3,Main!A2607,1,1)</f>
        <v>928278</v>
      </c>
      <c r="AD2607" s="34">
        <f ca="1">OFFSET(Vol!$A$1,4,Main!A2607,1,1)</f>
        <v>834806</v>
      </c>
      <c r="AE2607" s="44">
        <f ca="1">OFFSET(Vol!$A$1,5,Main!A2607,1,1)</f>
        <v>847913</v>
      </c>
    </row>
    <row r="2608" spans="1:31" x14ac:dyDescent="0.3">
      <c r="A2608" s="38">
        <v>2603</v>
      </c>
      <c r="B2608" s="16" t="str">
        <f t="shared" ca="1" si="400"/>
        <v/>
      </c>
      <c r="C2608" s="21" t="str">
        <f ca="1">OFFSET(Vol!$A$1,0,Main!A2608,1,1)</f>
        <v>341850</v>
      </c>
      <c r="D2608" s="22">
        <f ca="1">OFFSET(Px!$A$1,1,Main!A2608,1,1)</f>
        <v>5310</v>
      </c>
      <c r="E2608" s="22">
        <f ca="1">OFFSET(Px!$A$1,4,Main!A2608,1,1)</f>
        <v>5320</v>
      </c>
      <c r="F2608" s="22">
        <f ca="1">OFFSET(Px!$A$1,5,Main!A2608,1,1)</f>
        <v>5330</v>
      </c>
      <c r="G2608" s="23">
        <f ca="1">OFFSET(Px!$A$1,6,Main!A2608,1,1)</f>
        <v>5320</v>
      </c>
      <c r="H2608" s="28">
        <f t="shared" ca="1" si="401"/>
        <v>-3.7523452157598447E-3</v>
      </c>
      <c r="I2608" s="28">
        <f t="shared" ca="1" si="402"/>
        <v>-1.879699248120259E-3</v>
      </c>
      <c r="J2608" s="12">
        <f t="shared" ca="1" si="403"/>
        <v>0</v>
      </c>
      <c r="K2608" s="31">
        <f ca="1">OFFSET(Perf!$A$1,1,Main!A2608,1,1)</f>
        <v>-8.9999999999999998E-4</v>
      </c>
      <c r="L2608" s="32">
        <f ca="1">OFFSET(Perf!$A$1,2,Main!A2608,1,1)</f>
        <v>-8.9999999999999998E-4</v>
      </c>
      <c r="M2608" s="32">
        <f ca="1">OFFSET(Perf!$A$1,3,Main!A2608,1,1)</f>
        <v>-9.3984962406012951E-4</v>
      </c>
      <c r="N2608" s="32">
        <f ca="1">OFFSET(Perf!$A$1,4,Main!A2608,1,1)</f>
        <v>-1.8761726078799779E-3</v>
      </c>
      <c r="O2608" s="32">
        <f ca="1">OFFSET(Perf!$A$1,5,Main!A2608,1,1)</f>
        <v>1.879699248120259E-3</v>
      </c>
      <c r="P2608" s="31">
        <f t="shared" ca="1" si="404"/>
        <v>0</v>
      </c>
      <c r="Q2608" s="32">
        <f t="shared" ca="1" si="405"/>
        <v>0</v>
      </c>
      <c r="R2608" s="32">
        <f t="shared" ca="1" si="406"/>
        <v>0</v>
      </c>
      <c r="S2608" s="32">
        <f t="shared" ca="1" si="407"/>
        <v>0</v>
      </c>
      <c r="T2608" s="32">
        <f t="shared" ca="1" si="408"/>
        <v>0</v>
      </c>
      <c r="U2608" s="28" t="str">
        <f t="shared" ca="1" si="409"/>
        <v/>
      </c>
      <c r="V2608" s="33">
        <f ca="1">OFFSET(Trade!$A$1,1,A2608,1,1)</f>
        <v>0</v>
      </c>
      <c r="W2608" s="34">
        <f ca="1">OFFSET(Trade!$A$1,2,A2608,1,1)</f>
        <v>0</v>
      </c>
      <c r="X2608" s="34">
        <f ca="1">OFFSET(Trade!$A$1,3,A2608,1,1)</f>
        <v>0</v>
      </c>
      <c r="Y2608" s="34">
        <f ca="1">OFFSET(Trade!$A$1,4,A2608,1,1)</f>
        <v>0</v>
      </c>
      <c r="Z2608" s="34">
        <f ca="1">OFFSET(Trade!$A$1,5,A2608,1,1)</f>
        <v>0</v>
      </c>
      <c r="AA2608" s="33" t="e">
        <f ca="1">OFFSET(Vol!$A$1,1,Main!A2608,1,1)</f>
        <v>#N/A</v>
      </c>
      <c r="AB2608" s="34">
        <f ca="1">OFFSET(Vol!$A$1,2,Main!A2608,1,1)</f>
        <v>53735</v>
      </c>
      <c r="AC2608" s="34">
        <f ca="1">OFFSET(Vol!$A$1,3,Main!A2608,1,1)</f>
        <v>15854</v>
      </c>
      <c r="AD2608" s="34">
        <f ca="1">OFFSET(Vol!$A$1,4,Main!A2608,1,1)</f>
        <v>19357</v>
      </c>
      <c r="AE2608" s="44">
        <f ca="1">OFFSET(Vol!$A$1,5,Main!A2608,1,1)</f>
        <v>10347</v>
      </c>
    </row>
    <row r="2609" spans="1:31" x14ac:dyDescent="0.3">
      <c r="A2609" s="38">
        <v>2604</v>
      </c>
      <c r="B2609" s="16" t="str">
        <f t="shared" ca="1" si="400"/>
        <v/>
      </c>
      <c r="C2609" s="21" t="str">
        <f ca="1">OFFSET(Vol!$A$1,0,Main!A2609,1,1)</f>
        <v>292160</v>
      </c>
      <c r="D2609" s="22">
        <f ca="1">OFFSET(Px!$A$1,1,Main!A2609,1,1)</f>
        <v>13300</v>
      </c>
      <c r="E2609" s="22">
        <f ca="1">OFFSET(Px!$A$1,4,Main!A2609,1,1)</f>
        <v>13040</v>
      </c>
      <c r="F2609" s="22">
        <f ca="1">OFFSET(Px!$A$1,5,Main!A2609,1,1)</f>
        <v>13150</v>
      </c>
      <c r="G2609" s="23">
        <f ca="1">OFFSET(Px!$A$1,6,Main!A2609,1,1)</f>
        <v>12985</v>
      </c>
      <c r="H2609" s="28">
        <f t="shared" ca="1" si="401"/>
        <v>1.1406844106463865E-2</v>
      </c>
      <c r="I2609" s="28">
        <f t="shared" ca="1" si="402"/>
        <v>2.4258760107816801E-2</v>
      </c>
      <c r="J2609" s="12">
        <f t="shared" ca="1" si="403"/>
        <v>0</v>
      </c>
      <c r="K2609" s="31">
        <f ca="1">OFFSET(Perf!$A$1,1,Main!A2609,1,1)</f>
        <v>1.26E-2</v>
      </c>
      <c r="L2609" s="32">
        <f ca="1">OFFSET(Perf!$A$1,2,Main!A2609,1,1)</f>
        <v>1.26E-2</v>
      </c>
      <c r="M2609" s="32">
        <f ca="1">OFFSET(Perf!$A$1,3,Main!A2609,1,1)</f>
        <v>7.2852760736197286E-3</v>
      </c>
      <c r="N2609" s="32">
        <f ca="1">OFFSET(Perf!$A$1,4,Main!A2609,1,1)</f>
        <v>-8.365019011406849E-3</v>
      </c>
      <c r="O2609" s="32">
        <f ca="1">OFFSET(Perf!$A$1,5,Main!A2609,1,1)</f>
        <v>1.2706969580285055E-2</v>
      </c>
      <c r="P2609" s="31">
        <f t="shared" ca="1" si="404"/>
        <v>0</v>
      </c>
      <c r="Q2609" s="32">
        <f t="shared" ca="1" si="405"/>
        <v>0</v>
      </c>
      <c r="R2609" s="32">
        <f t="shared" ca="1" si="406"/>
        <v>0</v>
      </c>
      <c r="S2609" s="32">
        <f t="shared" ca="1" si="407"/>
        <v>0</v>
      </c>
      <c r="T2609" s="32">
        <f t="shared" ca="1" si="408"/>
        <v>0</v>
      </c>
      <c r="U2609" s="28" t="str">
        <f t="shared" ca="1" si="409"/>
        <v/>
      </c>
      <c r="V2609" s="33">
        <f ca="1">OFFSET(Trade!$A$1,1,A2609,1,1)</f>
        <v>0</v>
      </c>
      <c r="W2609" s="34">
        <f ca="1">OFFSET(Trade!$A$1,2,A2609,1,1)</f>
        <v>0</v>
      </c>
      <c r="X2609" s="34">
        <f ca="1">OFFSET(Trade!$A$1,3,A2609,1,1)</f>
        <v>0</v>
      </c>
      <c r="Y2609" s="34">
        <f ca="1">OFFSET(Trade!$A$1,4,A2609,1,1)</f>
        <v>0</v>
      </c>
      <c r="Z2609" s="34">
        <f ca="1">OFFSET(Trade!$A$1,5,A2609,1,1)</f>
        <v>0</v>
      </c>
      <c r="AA2609" s="33" t="e">
        <f ca="1">OFFSET(Vol!$A$1,1,Main!A2609,1,1)</f>
        <v>#N/A</v>
      </c>
      <c r="AB2609" s="34">
        <f ca="1">OFFSET(Vol!$A$1,2,Main!A2609,1,1)</f>
        <v>3726</v>
      </c>
      <c r="AC2609" s="34">
        <f ca="1">OFFSET(Vol!$A$1,3,Main!A2609,1,1)</f>
        <v>72645</v>
      </c>
      <c r="AD2609" s="34">
        <f ca="1">OFFSET(Vol!$A$1,4,Main!A2609,1,1)</f>
        <v>671</v>
      </c>
      <c r="AE2609" s="44">
        <f ca="1">OFFSET(Vol!$A$1,5,Main!A2609,1,1)</f>
        <v>83</v>
      </c>
    </row>
    <row r="2610" spans="1:31" x14ac:dyDescent="0.3">
      <c r="A2610" s="38">
        <v>2605</v>
      </c>
      <c r="B2610" s="16" t="str">
        <f t="shared" ca="1" si="400"/>
        <v/>
      </c>
      <c r="C2610" s="21" t="str">
        <f ca="1">OFFSET(Vol!$A$1,0,Main!A2610,1,1)</f>
        <v>307610</v>
      </c>
      <c r="D2610" s="22">
        <f ca="1">OFFSET(Px!$A$1,1,Main!A2610,1,1)</f>
        <v>9865</v>
      </c>
      <c r="E2610" s="22">
        <f ca="1">OFFSET(Px!$A$1,4,Main!A2610,1,1)</f>
        <v>9510</v>
      </c>
      <c r="F2610" s="22">
        <f ca="1">OFFSET(Px!$A$1,5,Main!A2610,1,1)</f>
        <v>9545</v>
      </c>
      <c r="G2610" s="23">
        <f ca="1">OFFSET(Px!$A$1,6,Main!A2610,1,1)</f>
        <v>9310</v>
      </c>
      <c r="H2610" s="28">
        <f t="shared" ca="1" si="401"/>
        <v>3.352540597171294E-2</v>
      </c>
      <c r="I2610" s="28">
        <f t="shared" ca="1" si="402"/>
        <v>5.9613319011815324E-2</v>
      </c>
      <c r="J2610" s="12">
        <f t="shared" ca="1" si="403"/>
        <v>0</v>
      </c>
      <c r="K2610" s="31">
        <f ca="1">OFFSET(Perf!$A$1,1,Main!A2610,1,1)</f>
        <v>1.54E-2</v>
      </c>
      <c r="L2610" s="32">
        <f ca="1">OFFSET(Perf!$A$1,2,Main!A2610,1,1)</f>
        <v>1.54E-2</v>
      </c>
      <c r="M2610" s="32">
        <f ca="1">OFFSET(Perf!$A$1,3,Main!A2610,1,1)</f>
        <v>2.1556256572029531E-2</v>
      </c>
      <c r="N2610" s="32">
        <f ca="1">OFFSET(Perf!$A$1,4,Main!A2610,1,1)</f>
        <v>-3.6668412781560855E-3</v>
      </c>
      <c r="O2610" s="32">
        <f ca="1">OFFSET(Perf!$A$1,5,Main!A2610,1,1)</f>
        <v>2.5241675617615478E-2</v>
      </c>
      <c r="P2610" s="31">
        <f t="shared" ca="1" si="404"/>
        <v>0</v>
      </c>
      <c r="Q2610" s="32">
        <f t="shared" ca="1" si="405"/>
        <v>0</v>
      </c>
      <c r="R2610" s="32">
        <f t="shared" ca="1" si="406"/>
        <v>0</v>
      </c>
      <c r="S2610" s="32">
        <f t="shared" ca="1" si="407"/>
        <v>0</v>
      </c>
      <c r="T2610" s="32">
        <f t="shared" ca="1" si="408"/>
        <v>0</v>
      </c>
      <c r="U2610" s="28" t="str">
        <f t="shared" ca="1" si="409"/>
        <v/>
      </c>
      <c r="V2610" s="33">
        <f ca="1">OFFSET(Trade!$A$1,1,A2610,1,1)</f>
        <v>0</v>
      </c>
      <c r="W2610" s="34">
        <f ca="1">OFFSET(Trade!$A$1,2,A2610,1,1)</f>
        <v>0</v>
      </c>
      <c r="X2610" s="34">
        <f ca="1">OFFSET(Trade!$A$1,3,A2610,1,1)</f>
        <v>0</v>
      </c>
      <c r="Y2610" s="34">
        <f ca="1">OFFSET(Trade!$A$1,4,A2610,1,1)</f>
        <v>0</v>
      </c>
      <c r="Z2610" s="34">
        <f ca="1">OFFSET(Trade!$A$1,5,A2610,1,1)</f>
        <v>0</v>
      </c>
      <c r="AA2610" s="33" t="e">
        <f ca="1">OFFSET(Vol!$A$1,1,Main!A2610,1,1)</f>
        <v>#N/A</v>
      </c>
      <c r="AB2610" s="34">
        <f ca="1">OFFSET(Vol!$A$1,2,Main!A2610,1,1)</f>
        <v>378</v>
      </c>
      <c r="AC2610" s="34">
        <f ca="1">OFFSET(Vol!$A$1,3,Main!A2610,1,1)</f>
        <v>165</v>
      </c>
      <c r="AD2610" s="34">
        <f ca="1">OFFSET(Vol!$A$1,4,Main!A2610,1,1)</f>
        <v>232</v>
      </c>
      <c r="AE2610" s="44">
        <f ca="1">OFFSET(Vol!$A$1,5,Main!A2610,1,1)</f>
        <v>2644</v>
      </c>
    </row>
    <row r="2611" spans="1:31" x14ac:dyDescent="0.3">
      <c r="A2611" s="38">
        <v>2606</v>
      </c>
      <c r="B2611" s="16" t="str">
        <f t="shared" ca="1" si="400"/>
        <v/>
      </c>
      <c r="C2611" s="21" t="str">
        <f ca="1">OFFSET(Vol!$A$1,0,Main!A2611,1,1)</f>
        <v>307620</v>
      </c>
      <c r="D2611" s="22">
        <f ca="1">OFFSET(Px!$A$1,1,Main!A2611,1,1)</f>
        <v>8660</v>
      </c>
      <c r="E2611" s="22">
        <f ca="1">OFFSET(Px!$A$1,4,Main!A2611,1,1)</f>
        <v>8825</v>
      </c>
      <c r="F2611" s="22">
        <f ca="1">OFFSET(Px!$A$1,5,Main!A2611,1,1)</f>
        <v>8825</v>
      </c>
      <c r="G2611" s="23">
        <f ca="1">OFFSET(Px!$A$1,6,Main!A2611,1,1)</f>
        <v>8920</v>
      </c>
      <c r="H2611" s="28">
        <f t="shared" ca="1" si="401"/>
        <v>-1.8696883852691193E-2</v>
      </c>
      <c r="I2611" s="28">
        <f t="shared" ca="1" si="402"/>
        <v>-2.9147982062780242E-2</v>
      </c>
      <c r="J2611" s="12">
        <f t="shared" ca="1" si="403"/>
        <v>0</v>
      </c>
      <c r="K2611" s="31">
        <f ca="1">OFFSET(Perf!$A$1,1,Main!A2611,1,1)</f>
        <v>-1.03E-2</v>
      </c>
      <c r="L2611" s="32">
        <f ca="1">OFFSET(Perf!$A$1,2,Main!A2611,1,1)</f>
        <v>-1.03E-2</v>
      </c>
      <c r="M2611" s="32">
        <f ca="1">OFFSET(Perf!$A$1,3,Main!A2611,1,1)</f>
        <v>-8.4985835694051381E-3</v>
      </c>
      <c r="N2611" s="32">
        <f ca="1">OFFSET(Perf!$A$1,4,Main!A2611,1,1)</f>
        <v>0</v>
      </c>
      <c r="O2611" s="32">
        <f ca="1">OFFSET(Perf!$A$1,5,Main!A2611,1,1)</f>
        <v>-1.065022421524664E-2</v>
      </c>
      <c r="P2611" s="31">
        <f t="shared" ca="1" si="404"/>
        <v>0</v>
      </c>
      <c r="Q2611" s="32">
        <f t="shared" ca="1" si="405"/>
        <v>0</v>
      </c>
      <c r="R2611" s="32">
        <f t="shared" ca="1" si="406"/>
        <v>0</v>
      </c>
      <c r="S2611" s="32">
        <f t="shared" ca="1" si="407"/>
        <v>0</v>
      </c>
      <c r="T2611" s="32">
        <f t="shared" ca="1" si="408"/>
        <v>0</v>
      </c>
      <c r="U2611" s="28" t="str">
        <f t="shared" ca="1" si="409"/>
        <v/>
      </c>
      <c r="V2611" s="33">
        <f ca="1">OFFSET(Trade!$A$1,1,A2611,1,1)</f>
        <v>0</v>
      </c>
      <c r="W2611" s="34">
        <f ca="1">OFFSET(Trade!$A$1,2,A2611,1,1)</f>
        <v>0</v>
      </c>
      <c r="X2611" s="34">
        <f ca="1">OFFSET(Trade!$A$1,3,A2611,1,1)</f>
        <v>0</v>
      </c>
      <c r="Y2611" s="34">
        <f ca="1">OFFSET(Trade!$A$1,4,A2611,1,1)</f>
        <v>0</v>
      </c>
      <c r="Z2611" s="34">
        <f ca="1">OFFSET(Trade!$A$1,5,A2611,1,1)</f>
        <v>0</v>
      </c>
      <c r="AA2611" s="33" t="e">
        <f ca="1">OFFSET(Vol!$A$1,1,Main!A2611,1,1)</f>
        <v>#N/A</v>
      </c>
      <c r="AB2611" s="34">
        <f ca="1">OFFSET(Vol!$A$1,2,Main!A2611,1,1)</f>
        <v>2</v>
      </c>
      <c r="AC2611" s="34">
        <f ca="1">OFFSET(Vol!$A$1,3,Main!A2611,1,1)</f>
        <v>34</v>
      </c>
      <c r="AD2611" s="34">
        <f ca="1">OFFSET(Vol!$A$1,4,Main!A2611,1,1)</f>
        <v>29</v>
      </c>
      <c r="AE2611" s="44">
        <f ca="1">OFFSET(Vol!$A$1,5,Main!A2611,1,1)</f>
        <v>62</v>
      </c>
    </row>
    <row r="2612" spans="1:31" x14ac:dyDescent="0.3">
      <c r="A2612" s="38">
        <v>2607</v>
      </c>
      <c r="B2612" s="16" t="str">
        <f t="shared" ca="1" si="400"/>
        <v/>
      </c>
      <c r="C2612" s="21" t="str">
        <f ca="1">OFFSET(Vol!$A$1,0,Main!A2612,1,1)</f>
        <v>228820</v>
      </c>
      <c r="D2612" s="22">
        <f ca="1">OFFSET(Px!$A$1,1,Main!A2612,1,1)</f>
        <v>7465</v>
      </c>
      <c r="E2612" s="22">
        <f ca="1">OFFSET(Px!$A$1,4,Main!A2612,1,1)</f>
        <v>7270</v>
      </c>
      <c r="F2612" s="22">
        <f ca="1">OFFSET(Px!$A$1,5,Main!A2612,1,1)</f>
        <v>7275</v>
      </c>
      <c r="G2612" s="23">
        <f ca="1">OFFSET(Px!$A$1,6,Main!A2612,1,1)</f>
        <v>7235</v>
      </c>
      <c r="H2612" s="28">
        <f t="shared" ca="1" si="401"/>
        <v>2.6116838487972416E-2</v>
      </c>
      <c r="I2612" s="28">
        <f t="shared" ca="1" si="402"/>
        <v>3.1789910158949608E-2</v>
      </c>
      <c r="J2612" s="12">
        <f t="shared" ca="1" si="403"/>
        <v>0</v>
      </c>
      <c r="K2612" s="31">
        <f ca="1">OFFSET(Perf!$A$1,1,Main!A2612,1,1)</f>
        <v>1.0800000000000001E-2</v>
      </c>
      <c r="L2612" s="32">
        <f ca="1">OFFSET(Perf!$A$1,2,Main!A2612,1,1)</f>
        <v>1.0800000000000001E-2</v>
      </c>
      <c r="M2612" s="32">
        <f ca="1">OFFSET(Perf!$A$1,3,Main!A2612,1,1)</f>
        <v>1.5818431911966968E-2</v>
      </c>
      <c r="N2612" s="32">
        <f ca="1">OFFSET(Perf!$A$1,4,Main!A2612,1,1)</f>
        <v>-6.8728522336769515E-4</v>
      </c>
      <c r="O2612" s="32">
        <f ca="1">OFFSET(Perf!$A$1,5,Main!A2612,1,1)</f>
        <v>5.5286800276435066E-3</v>
      </c>
      <c r="P2612" s="31">
        <f t="shared" ca="1" si="404"/>
        <v>0</v>
      </c>
      <c r="Q2612" s="32">
        <f t="shared" ca="1" si="405"/>
        <v>0</v>
      </c>
      <c r="R2612" s="32">
        <f t="shared" ca="1" si="406"/>
        <v>0</v>
      </c>
      <c r="S2612" s="32">
        <f t="shared" ca="1" si="407"/>
        <v>0</v>
      </c>
      <c r="T2612" s="32">
        <f t="shared" ca="1" si="408"/>
        <v>0</v>
      </c>
      <c r="U2612" s="28" t="str">
        <f t="shared" ca="1" si="409"/>
        <v/>
      </c>
      <c r="V2612" s="33">
        <f ca="1">OFFSET(Trade!$A$1,1,A2612,1,1)</f>
        <v>0</v>
      </c>
      <c r="W2612" s="34">
        <f ca="1">OFFSET(Trade!$A$1,2,A2612,1,1)</f>
        <v>0</v>
      </c>
      <c r="X2612" s="34">
        <f ca="1">OFFSET(Trade!$A$1,3,A2612,1,1)</f>
        <v>0</v>
      </c>
      <c r="Y2612" s="34">
        <f ca="1">OFFSET(Trade!$A$1,4,A2612,1,1)</f>
        <v>0</v>
      </c>
      <c r="Z2612" s="34">
        <f ca="1">OFFSET(Trade!$A$1,5,A2612,1,1)</f>
        <v>0</v>
      </c>
      <c r="AA2612" s="33" t="e">
        <f ca="1">OFFSET(Vol!$A$1,1,Main!A2612,1,1)</f>
        <v>#N/A</v>
      </c>
      <c r="AB2612" s="34">
        <f ca="1">OFFSET(Vol!$A$1,2,Main!A2612,1,1)</f>
        <v>571</v>
      </c>
      <c r="AC2612" s="34">
        <f ca="1">OFFSET(Vol!$A$1,3,Main!A2612,1,1)</f>
        <v>134</v>
      </c>
      <c r="AD2612" s="34">
        <f ca="1">OFFSET(Vol!$A$1,4,Main!A2612,1,1)</f>
        <v>945</v>
      </c>
      <c r="AE2612" s="44">
        <f ca="1">OFFSET(Vol!$A$1,5,Main!A2612,1,1)</f>
        <v>1624</v>
      </c>
    </row>
    <row r="2613" spans="1:31" x14ac:dyDescent="0.3">
      <c r="A2613" s="38">
        <v>2608</v>
      </c>
      <c r="B2613" s="16" t="str">
        <f t="shared" ca="1" si="400"/>
        <v/>
      </c>
      <c r="C2613" s="21" t="str">
        <f ca="1">OFFSET(Vol!$A$1,0,Main!A2613,1,1)</f>
        <v>300610</v>
      </c>
      <c r="D2613" s="22">
        <f ca="1">OFFSET(Px!$A$1,1,Main!A2613,1,1)</f>
        <v>10540</v>
      </c>
      <c r="E2613" s="22">
        <f ca="1">OFFSET(Px!$A$1,4,Main!A2613,1,1)</f>
        <v>10010</v>
      </c>
      <c r="F2613" s="22">
        <f ca="1">OFFSET(Px!$A$1,5,Main!A2613,1,1)</f>
        <v>10185</v>
      </c>
      <c r="G2613" s="23">
        <f ca="1">OFFSET(Px!$A$1,6,Main!A2613,1,1)</f>
        <v>9670</v>
      </c>
      <c r="H2613" s="28">
        <f t="shared" ca="1" si="401"/>
        <v>3.4855179185076191E-2</v>
      </c>
      <c r="I2613" s="28">
        <f t="shared" ca="1" si="402"/>
        <v>8.996897621509814E-2</v>
      </c>
      <c r="J2613" s="12">
        <f t="shared" ca="1" si="403"/>
        <v>0</v>
      </c>
      <c r="K2613" s="31">
        <f ca="1">OFFSET(Perf!$A$1,1,Main!A2613,1,1)</f>
        <v>-2.3999999999999998E-3</v>
      </c>
      <c r="L2613" s="32">
        <f ca="1">OFFSET(Perf!$A$1,2,Main!A2613,1,1)</f>
        <v>-2.3999999999999998E-3</v>
      </c>
      <c r="M2613" s="32">
        <f ca="1">OFFSET(Perf!$A$1,3,Main!A2613,1,1)</f>
        <v>5.544455544455551E-2</v>
      </c>
      <c r="N2613" s="32">
        <f ca="1">OFFSET(Perf!$A$1,4,Main!A2613,1,1)</f>
        <v>-1.718213058419249E-2</v>
      </c>
      <c r="O2613" s="32">
        <f ca="1">OFFSET(Perf!$A$1,5,Main!A2613,1,1)</f>
        <v>5.3257497414684662E-2</v>
      </c>
      <c r="P2613" s="31">
        <f t="shared" ca="1" si="404"/>
        <v>0</v>
      </c>
      <c r="Q2613" s="32">
        <f t="shared" ca="1" si="405"/>
        <v>0</v>
      </c>
      <c r="R2613" s="32">
        <f t="shared" ca="1" si="406"/>
        <v>0</v>
      </c>
      <c r="S2613" s="32">
        <f t="shared" ca="1" si="407"/>
        <v>0</v>
      </c>
      <c r="T2613" s="32">
        <f t="shared" ca="1" si="408"/>
        <v>0</v>
      </c>
      <c r="U2613" s="28" t="str">
        <f t="shared" ca="1" si="409"/>
        <v/>
      </c>
      <c r="V2613" s="33">
        <f ca="1">OFFSET(Trade!$A$1,1,A2613,1,1)</f>
        <v>0</v>
      </c>
      <c r="W2613" s="34">
        <f ca="1">OFFSET(Trade!$A$1,2,A2613,1,1)</f>
        <v>0</v>
      </c>
      <c r="X2613" s="34">
        <f ca="1">OFFSET(Trade!$A$1,3,A2613,1,1)</f>
        <v>0</v>
      </c>
      <c r="Y2613" s="34">
        <f ca="1">OFFSET(Trade!$A$1,4,A2613,1,1)</f>
        <v>0</v>
      </c>
      <c r="Z2613" s="34">
        <f ca="1">OFFSET(Trade!$A$1,5,A2613,1,1)</f>
        <v>0</v>
      </c>
      <c r="AA2613" s="33" t="e">
        <f ca="1">OFFSET(Vol!$A$1,1,Main!A2613,1,1)</f>
        <v>#N/A</v>
      </c>
      <c r="AB2613" s="34">
        <f ca="1">OFFSET(Vol!$A$1,2,Main!A2613,1,1)</f>
        <v>49631</v>
      </c>
      <c r="AC2613" s="34">
        <f ca="1">OFFSET(Vol!$A$1,3,Main!A2613,1,1)</f>
        <v>155886</v>
      </c>
      <c r="AD2613" s="34">
        <f ca="1">OFFSET(Vol!$A$1,4,Main!A2613,1,1)</f>
        <v>48417</v>
      </c>
      <c r="AE2613" s="44">
        <f ca="1">OFFSET(Vol!$A$1,5,Main!A2613,1,1)</f>
        <v>100272</v>
      </c>
    </row>
    <row r="2614" spans="1:31" x14ac:dyDescent="0.3">
      <c r="A2614" s="38">
        <v>2609</v>
      </c>
      <c r="B2614" s="16" t="str">
        <f t="shared" ca="1" si="400"/>
        <v/>
      </c>
      <c r="C2614" s="21" t="str">
        <f ca="1">OFFSET(Vol!$A$1,0,Main!A2614,1,1)</f>
        <v>138530</v>
      </c>
      <c r="D2614" s="22">
        <f ca="1">OFFSET(Px!$A$1,1,Main!A2614,1,1)</f>
        <v>7085</v>
      </c>
      <c r="E2614" s="22">
        <f ca="1">OFFSET(Px!$A$1,4,Main!A2614,1,1)</f>
        <v>6965</v>
      </c>
      <c r="F2614" s="22">
        <f ca="1">OFFSET(Px!$A$1,5,Main!A2614,1,1)</f>
        <v>6930</v>
      </c>
      <c r="G2614" s="23">
        <f ca="1">OFFSET(Px!$A$1,6,Main!A2614,1,1)</f>
        <v>6840</v>
      </c>
      <c r="H2614" s="28">
        <f t="shared" ca="1" si="401"/>
        <v>2.2366522366522368E-2</v>
      </c>
      <c r="I2614" s="28">
        <f t="shared" ca="1" si="402"/>
        <v>3.5818713450292305E-2</v>
      </c>
      <c r="J2614" s="12">
        <f t="shared" ca="1" si="403"/>
        <v>0</v>
      </c>
      <c r="K2614" s="31">
        <f ca="1">OFFSET(Perf!$A$1,1,Main!A2614,1,1)</f>
        <v>7.8000000000000005E-3</v>
      </c>
      <c r="L2614" s="32">
        <f ca="1">OFFSET(Perf!$A$1,2,Main!A2614,1,1)</f>
        <v>7.8000000000000005E-3</v>
      </c>
      <c r="M2614" s="32">
        <f ca="1">OFFSET(Perf!$A$1,3,Main!A2614,1,1)</f>
        <v>9.3323761665469185E-3</v>
      </c>
      <c r="N2614" s="32">
        <f ca="1">OFFSET(Perf!$A$1,4,Main!A2614,1,1)</f>
        <v>5.050505050504972E-3</v>
      </c>
      <c r="O2614" s="32">
        <f ca="1">OFFSET(Perf!$A$1,5,Main!A2614,1,1)</f>
        <v>1.3157894736842035E-2</v>
      </c>
      <c r="P2614" s="31">
        <f t="shared" ca="1" si="404"/>
        <v>0</v>
      </c>
      <c r="Q2614" s="32">
        <f t="shared" ca="1" si="405"/>
        <v>0</v>
      </c>
      <c r="R2614" s="32">
        <f t="shared" ca="1" si="406"/>
        <v>0</v>
      </c>
      <c r="S2614" s="32">
        <f t="shared" ca="1" si="407"/>
        <v>0</v>
      </c>
      <c r="T2614" s="32">
        <f t="shared" ca="1" si="408"/>
        <v>0</v>
      </c>
      <c r="U2614" s="28" t="str">
        <f t="shared" ca="1" si="409"/>
        <v/>
      </c>
      <c r="V2614" s="33">
        <f ca="1">OFFSET(Trade!$A$1,1,A2614,1,1)</f>
        <v>0</v>
      </c>
      <c r="W2614" s="34">
        <f ca="1">OFFSET(Trade!$A$1,2,A2614,1,1)</f>
        <v>0</v>
      </c>
      <c r="X2614" s="34">
        <f ca="1">OFFSET(Trade!$A$1,3,A2614,1,1)</f>
        <v>0</v>
      </c>
      <c r="Y2614" s="34">
        <f ca="1">OFFSET(Trade!$A$1,4,A2614,1,1)</f>
        <v>0</v>
      </c>
      <c r="Z2614" s="34">
        <f ca="1">OFFSET(Trade!$A$1,5,A2614,1,1)</f>
        <v>0</v>
      </c>
      <c r="AA2614" s="33" t="e">
        <f ca="1">OFFSET(Vol!$A$1,1,Main!A2614,1,1)</f>
        <v>#N/A</v>
      </c>
      <c r="AB2614" s="34">
        <f ca="1">OFFSET(Vol!$A$1,2,Main!A2614,1,1)</f>
        <v>987</v>
      </c>
      <c r="AC2614" s="34">
        <f ca="1">OFFSET(Vol!$A$1,3,Main!A2614,1,1)</f>
        <v>478</v>
      </c>
      <c r="AD2614" s="34">
        <f ca="1">OFFSET(Vol!$A$1,4,Main!A2614,1,1)</f>
        <v>755</v>
      </c>
      <c r="AE2614" s="44">
        <f ca="1">OFFSET(Vol!$A$1,5,Main!A2614,1,1)</f>
        <v>8899</v>
      </c>
    </row>
    <row r="2615" spans="1:31" x14ac:dyDescent="0.3">
      <c r="A2615" s="38">
        <v>2610</v>
      </c>
      <c r="B2615" s="16" t="str">
        <f t="shared" ca="1" si="400"/>
        <v/>
      </c>
      <c r="C2615" s="21" t="str">
        <f ca="1">OFFSET(Vol!$A$1,0,Main!A2615,1,1)</f>
        <v>289260</v>
      </c>
      <c r="D2615" s="22">
        <f ca="1">OFFSET(Px!$A$1,1,Main!A2615,1,1)</f>
        <v>8255</v>
      </c>
      <c r="E2615" s="22">
        <f ca="1">OFFSET(Px!$A$1,4,Main!A2615,1,1)</f>
        <v>8245</v>
      </c>
      <c r="F2615" s="22">
        <f ca="1">OFFSET(Px!$A$1,5,Main!A2615,1,1)</f>
        <v>8195</v>
      </c>
      <c r="G2615" s="23">
        <f ca="1">OFFSET(Px!$A$1,6,Main!A2615,1,1)</f>
        <v>8150</v>
      </c>
      <c r="H2615" s="28">
        <f t="shared" ca="1" si="401"/>
        <v>7.3215375228798951E-3</v>
      </c>
      <c r="I2615" s="28">
        <f t="shared" ca="1" si="402"/>
        <v>1.2883435582822012E-2</v>
      </c>
      <c r="J2615" s="12">
        <f t="shared" ca="1" si="403"/>
        <v>0</v>
      </c>
      <c r="K2615" s="31">
        <f ca="1">OFFSET(Perf!$A$1,1,Main!A2615,1,1)</f>
        <v>0</v>
      </c>
      <c r="L2615" s="32">
        <f ca="1">OFFSET(Perf!$A$1,2,Main!A2615,1,1)</f>
        <v>0</v>
      </c>
      <c r="M2615" s="32">
        <f ca="1">OFFSET(Perf!$A$1,3,Main!A2615,1,1)</f>
        <v>1.2128562765312267E-3</v>
      </c>
      <c r="N2615" s="32">
        <f ca="1">OFFSET(Perf!$A$1,4,Main!A2615,1,1)</f>
        <v>6.1012812690663942E-3</v>
      </c>
      <c r="O2615" s="32">
        <f ca="1">OFFSET(Perf!$A$1,5,Main!A2615,1,1)</f>
        <v>5.5214723926380049E-3</v>
      </c>
      <c r="P2615" s="31">
        <f t="shared" ca="1" si="404"/>
        <v>0</v>
      </c>
      <c r="Q2615" s="32">
        <f t="shared" ca="1" si="405"/>
        <v>0</v>
      </c>
      <c r="R2615" s="32">
        <f t="shared" ca="1" si="406"/>
        <v>0</v>
      </c>
      <c r="S2615" s="32">
        <f t="shared" ca="1" si="407"/>
        <v>0</v>
      </c>
      <c r="T2615" s="32">
        <f t="shared" ca="1" si="408"/>
        <v>0</v>
      </c>
      <c r="U2615" s="28" t="str">
        <f t="shared" ca="1" si="409"/>
        <v/>
      </c>
      <c r="V2615" s="33">
        <f ca="1">OFFSET(Trade!$A$1,1,A2615,1,1)</f>
        <v>0</v>
      </c>
      <c r="W2615" s="34">
        <f ca="1">OFFSET(Trade!$A$1,2,A2615,1,1)</f>
        <v>0</v>
      </c>
      <c r="X2615" s="34">
        <f ca="1">OFFSET(Trade!$A$1,3,A2615,1,1)</f>
        <v>0</v>
      </c>
      <c r="Y2615" s="34">
        <f ca="1">OFFSET(Trade!$A$1,4,A2615,1,1)</f>
        <v>0</v>
      </c>
      <c r="Z2615" s="34">
        <f ca="1">OFFSET(Trade!$A$1,5,A2615,1,1)</f>
        <v>0</v>
      </c>
      <c r="AA2615" s="33" t="e">
        <f ca="1">OFFSET(Vol!$A$1,1,Main!A2615,1,1)</f>
        <v>#N/A</v>
      </c>
      <c r="AB2615" s="34">
        <f ca="1">OFFSET(Vol!$A$1,2,Main!A2615,1,1)</f>
        <v>0</v>
      </c>
      <c r="AC2615" s="34">
        <f ca="1">OFFSET(Vol!$A$1,3,Main!A2615,1,1)</f>
        <v>14</v>
      </c>
      <c r="AD2615" s="34">
        <f ca="1">OFFSET(Vol!$A$1,4,Main!A2615,1,1)</f>
        <v>100</v>
      </c>
      <c r="AE2615" s="44">
        <f ca="1">OFFSET(Vol!$A$1,5,Main!A2615,1,1)</f>
        <v>0</v>
      </c>
    </row>
    <row r="2616" spans="1:31" x14ac:dyDescent="0.3">
      <c r="A2616" s="38">
        <v>2611</v>
      </c>
      <c r="B2616" s="16" t="str">
        <f t="shared" ca="1" si="400"/>
        <v/>
      </c>
      <c r="C2616" s="21" t="str">
        <f ca="1">OFFSET(Vol!$A$1,0,Main!A2616,1,1)</f>
        <v>289250</v>
      </c>
      <c r="D2616" s="22">
        <f ca="1">OFFSET(Px!$A$1,1,Main!A2616,1,1)</f>
        <v>8570</v>
      </c>
      <c r="E2616" s="22">
        <f ca="1">OFFSET(Px!$A$1,4,Main!A2616,1,1)</f>
        <v>8385</v>
      </c>
      <c r="F2616" s="22">
        <f ca="1">OFFSET(Px!$A$1,5,Main!A2616,1,1)</f>
        <v>8450</v>
      </c>
      <c r="G2616" s="23">
        <f ca="1">OFFSET(Px!$A$1,6,Main!A2616,1,1)</f>
        <v>8320</v>
      </c>
      <c r="H2616" s="28">
        <f t="shared" ca="1" si="401"/>
        <v>1.4201183431952646E-2</v>
      </c>
      <c r="I2616" s="28">
        <f t="shared" ca="1" si="402"/>
        <v>3.0048076923076872E-2</v>
      </c>
      <c r="J2616" s="12">
        <f t="shared" ca="1" si="403"/>
        <v>0</v>
      </c>
      <c r="K2616" s="31">
        <f ca="1">OFFSET(Perf!$A$1,1,Main!A2616,1,1)</f>
        <v>1.1200000000000002E-2</v>
      </c>
      <c r="L2616" s="32">
        <f ca="1">OFFSET(Perf!$A$1,2,Main!A2616,1,1)</f>
        <v>1.1200000000000002E-2</v>
      </c>
      <c r="M2616" s="32">
        <f ca="1">OFFSET(Perf!$A$1,3,Main!A2616,1,1)</f>
        <v>1.0733452593917781E-2</v>
      </c>
      <c r="N2616" s="32">
        <f ca="1">OFFSET(Perf!$A$1,4,Main!A2616,1,1)</f>
        <v>-7.692307692307665E-3</v>
      </c>
      <c r="O2616" s="32">
        <f ca="1">OFFSET(Perf!$A$1,5,Main!A2616,1,1)</f>
        <v>1.5625E-2</v>
      </c>
      <c r="P2616" s="31">
        <f t="shared" ca="1" si="404"/>
        <v>0</v>
      </c>
      <c r="Q2616" s="32">
        <f t="shared" ca="1" si="405"/>
        <v>0</v>
      </c>
      <c r="R2616" s="32">
        <f t="shared" ca="1" si="406"/>
        <v>0</v>
      </c>
      <c r="S2616" s="32">
        <f t="shared" ca="1" si="407"/>
        <v>0</v>
      </c>
      <c r="T2616" s="32">
        <f t="shared" ca="1" si="408"/>
        <v>0</v>
      </c>
      <c r="U2616" s="28" t="str">
        <f t="shared" ca="1" si="409"/>
        <v/>
      </c>
      <c r="V2616" s="33">
        <f ca="1">OFFSET(Trade!$A$1,1,A2616,1,1)</f>
        <v>0</v>
      </c>
      <c r="W2616" s="34">
        <f ca="1">OFFSET(Trade!$A$1,2,A2616,1,1)</f>
        <v>0</v>
      </c>
      <c r="X2616" s="34">
        <f ca="1">OFFSET(Trade!$A$1,3,A2616,1,1)</f>
        <v>0</v>
      </c>
      <c r="Y2616" s="34">
        <f ca="1">OFFSET(Trade!$A$1,4,A2616,1,1)</f>
        <v>0</v>
      </c>
      <c r="Z2616" s="34">
        <f ca="1">OFFSET(Trade!$A$1,5,A2616,1,1)</f>
        <v>0</v>
      </c>
      <c r="AA2616" s="33" t="e">
        <f ca="1">OFFSET(Vol!$A$1,1,Main!A2616,1,1)</f>
        <v>#N/A</v>
      </c>
      <c r="AB2616" s="34">
        <f ca="1">OFFSET(Vol!$A$1,2,Main!A2616,1,1)</f>
        <v>19</v>
      </c>
      <c r="AC2616" s="34">
        <f ca="1">OFFSET(Vol!$A$1,3,Main!A2616,1,1)</f>
        <v>59</v>
      </c>
      <c r="AD2616" s="34">
        <f ca="1">OFFSET(Vol!$A$1,4,Main!A2616,1,1)</f>
        <v>186</v>
      </c>
      <c r="AE2616" s="44">
        <f ca="1">OFFSET(Vol!$A$1,5,Main!A2616,1,1)</f>
        <v>57</v>
      </c>
    </row>
    <row r="2617" spans="1:31" x14ac:dyDescent="0.3">
      <c r="A2617" s="38">
        <v>2612</v>
      </c>
      <c r="B2617" s="16" t="str">
        <f t="shared" ca="1" si="400"/>
        <v/>
      </c>
      <c r="C2617" s="21" t="str">
        <f ca="1">OFFSET(Vol!$A$1,0,Main!A2617,1,1)</f>
        <v>310970</v>
      </c>
      <c r="D2617" s="22">
        <f ca="1">OFFSET(Px!$A$1,1,Main!A2617,1,1)</f>
        <v>11500</v>
      </c>
      <c r="E2617" s="22">
        <f ca="1">OFFSET(Px!$A$1,4,Main!A2617,1,1)</f>
        <v>11265</v>
      </c>
      <c r="F2617" s="22">
        <f ca="1">OFFSET(Px!$A$1,5,Main!A2617,1,1)</f>
        <v>11330</v>
      </c>
      <c r="G2617" s="23">
        <f ca="1">OFFSET(Px!$A$1,6,Main!A2617,1,1)</f>
        <v>11195</v>
      </c>
      <c r="H2617" s="28">
        <f t="shared" ca="1" si="401"/>
        <v>1.5004413062665423E-2</v>
      </c>
      <c r="I2617" s="28">
        <f t="shared" ca="1" si="402"/>
        <v>2.7244305493523857E-2</v>
      </c>
      <c r="J2617" s="12">
        <f t="shared" ca="1" si="403"/>
        <v>0</v>
      </c>
      <c r="K2617" s="31">
        <f ca="1">OFFSET(Perf!$A$1,1,Main!A2617,1,1)</f>
        <v>7.9000000000000008E-3</v>
      </c>
      <c r="L2617" s="32">
        <f ca="1">OFFSET(Perf!$A$1,2,Main!A2617,1,1)</f>
        <v>7.9000000000000008E-3</v>
      </c>
      <c r="M2617" s="32">
        <f ca="1">OFFSET(Perf!$A$1,3,Main!A2617,1,1)</f>
        <v>1.2871726586773269E-2</v>
      </c>
      <c r="N2617" s="32">
        <f ca="1">OFFSET(Perf!$A$1,4,Main!A2617,1,1)</f>
        <v>-5.7369814651367923E-3</v>
      </c>
      <c r="O2617" s="32">
        <f ca="1">OFFSET(Perf!$A$1,5,Main!A2617,1,1)</f>
        <v>1.2058954890576068E-2</v>
      </c>
      <c r="P2617" s="31">
        <f t="shared" ca="1" si="404"/>
        <v>0</v>
      </c>
      <c r="Q2617" s="32">
        <f t="shared" ca="1" si="405"/>
        <v>1.041191764111537E-3</v>
      </c>
      <c r="R2617" s="32">
        <f t="shared" ca="1" si="406"/>
        <v>2.0831938197958325E-2</v>
      </c>
      <c r="S2617" s="32">
        <f t="shared" ca="1" si="407"/>
        <v>5.6019343091113522E-3</v>
      </c>
      <c r="T2617" s="32">
        <f t="shared" ca="1" si="408"/>
        <v>1.8600495924109797E-2</v>
      </c>
      <c r="U2617" s="28" t="str">
        <f t="shared" ca="1" si="409"/>
        <v/>
      </c>
      <c r="V2617" s="33">
        <f ca="1">OFFSET(Trade!$A$1,1,A2617,1,1)</f>
        <v>0</v>
      </c>
      <c r="W2617" s="34">
        <f ca="1">OFFSET(Trade!$A$1,2,A2617,1,1)</f>
        <v>338</v>
      </c>
      <c r="X2617" s="34">
        <f ca="1">OFFSET(Trade!$A$1,3,A2617,1,1)</f>
        <v>7777</v>
      </c>
      <c r="Y2617" s="34">
        <f ca="1">OFFSET(Trade!$A$1,4,A2617,1,1)</f>
        <v>2815</v>
      </c>
      <c r="Z2617" s="34">
        <f ca="1">OFFSET(Trade!$A$1,5,A2617,1,1)</f>
        <v>8349</v>
      </c>
      <c r="AA2617" s="33" t="e">
        <f ca="1">OFFSET(Vol!$A$1,1,Main!A2617,1,1)</f>
        <v>#N/A</v>
      </c>
      <c r="AB2617" s="34">
        <f ca="1">OFFSET(Vol!$A$1,2,Main!A2617,1,1)</f>
        <v>324628</v>
      </c>
      <c r="AC2617" s="34">
        <f ca="1">OFFSET(Vol!$A$1,3,Main!A2617,1,1)</f>
        <v>373321</v>
      </c>
      <c r="AD2617" s="34">
        <f ca="1">OFFSET(Vol!$A$1,4,Main!A2617,1,1)</f>
        <v>502505</v>
      </c>
      <c r="AE2617" s="44">
        <f ca="1">OFFSET(Vol!$A$1,5,Main!A2617,1,1)</f>
        <v>448859</v>
      </c>
    </row>
    <row r="2618" spans="1:31" x14ac:dyDescent="0.3">
      <c r="A2618" s="38">
        <v>2613</v>
      </c>
      <c r="B2618" s="16" t="str">
        <f t="shared" ca="1" si="400"/>
        <v/>
      </c>
      <c r="C2618" s="21" t="str">
        <f ca="1">OFFSET(Vol!$A$1,0,Main!A2618,1,1)</f>
        <v>269370</v>
      </c>
      <c r="D2618" s="22">
        <f ca="1">OFFSET(Px!$A$1,1,Main!A2618,1,1)</f>
        <v>9510</v>
      </c>
      <c r="E2618" s="22">
        <f ca="1">OFFSET(Px!$A$1,4,Main!A2618,1,1)</f>
        <v>9325</v>
      </c>
      <c r="F2618" s="22">
        <f ca="1">OFFSET(Px!$A$1,5,Main!A2618,1,1)</f>
        <v>9275</v>
      </c>
      <c r="G2618" s="23">
        <f ca="1">OFFSET(Px!$A$1,6,Main!A2618,1,1)</f>
        <v>9240</v>
      </c>
      <c r="H2618" s="28">
        <f t="shared" ca="1" si="401"/>
        <v>2.5336927223719607E-2</v>
      </c>
      <c r="I2618" s="28">
        <f t="shared" ca="1" si="402"/>
        <v>2.9220779220779258E-2</v>
      </c>
      <c r="J2618" s="12">
        <f t="shared" ca="1" si="403"/>
        <v>0</v>
      </c>
      <c r="K2618" s="31">
        <f ca="1">OFFSET(Perf!$A$1,1,Main!A2618,1,1)</f>
        <v>1.01E-2</v>
      </c>
      <c r="L2618" s="32">
        <f ca="1">OFFSET(Perf!$A$1,2,Main!A2618,1,1)</f>
        <v>1.01E-2</v>
      </c>
      <c r="M2618" s="32">
        <f ca="1">OFFSET(Perf!$A$1,3,Main!A2618,1,1)</f>
        <v>9.65147453083115E-3</v>
      </c>
      <c r="N2618" s="32">
        <f ca="1">OFFSET(Perf!$A$1,4,Main!A2618,1,1)</f>
        <v>5.3908355795149188E-3</v>
      </c>
      <c r="O2618" s="32">
        <f ca="1">OFFSET(Perf!$A$1,5,Main!A2618,1,1)</f>
        <v>3.7878787878788955E-3</v>
      </c>
      <c r="P2618" s="31">
        <f t="shared" ca="1" si="404"/>
        <v>0</v>
      </c>
      <c r="Q2618" s="32">
        <f t="shared" ca="1" si="405"/>
        <v>0</v>
      </c>
      <c r="R2618" s="32">
        <f t="shared" ca="1" si="406"/>
        <v>0</v>
      </c>
      <c r="S2618" s="32">
        <f t="shared" ca="1" si="407"/>
        <v>0</v>
      </c>
      <c r="T2618" s="32">
        <f t="shared" ca="1" si="408"/>
        <v>0</v>
      </c>
      <c r="U2618" s="28" t="str">
        <f t="shared" ca="1" si="409"/>
        <v/>
      </c>
      <c r="V2618" s="33">
        <f ca="1">OFFSET(Trade!$A$1,1,A2618,1,1)</f>
        <v>0</v>
      </c>
      <c r="W2618" s="34">
        <f ca="1">OFFSET(Trade!$A$1,2,A2618,1,1)</f>
        <v>0</v>
      </c>
      <c r="X2618" s="34">
        <f ca="1">OFFSET(Trade!$A$1,3,A2618,1,1)</f>
        <v>0</v>
      </c>
      <c r="Y2618" s="34">
        <f ca="1">OFFSET(Trade!$A$1,4,A2618,1,1)</f>
        <v>0</v>
      </c>
      <c r="Z2618" s="34">
        <f ca="1">OFFSET(Trade!$A$1,5,A2618,1,1)</f>
        <v>0</v>
      </c>
      <c r="AA2618" s="33" t="e">
        <f ca="1">OFFSET(Vol!$A$1,1,Main!A2618,1,1)</f>
        <v>#N/A</v>
      </c>
      <c r="AB2618" s="34">
        <f ca="1">OFFSET(Vol!$A$1,2,Main!A2618,1,1)</f>
        <v>658</v>
      </c>
      <c r="AC2618" s="34">
        <f ca="1">OFFSET(Vol!$A$1,3,Main!A2618,1,1)</f>
        <v>144</v>
      </c>
      <c r="AD2618" s="34">
        <f ca="1">OFFSET(Vol!$A$1,4,Main!A2618,1,1)</f>
        <v>577</v>
      </c>
      <c r="AE2618" s="44">
        <f ca="1">OFFSET(Vol!$A$1,5,Main!A2618,1,1)</f>
        <v>166</v>
      </c>
    </row>
    <row r="2619" spans="1:31" x14ac:dyDescent="0.3">
      <c r="A2619" s="38">
        <v>2614</v>
      </c>
      <c r="B2619" s="16" t="str">
        <f t="shared" ca="1" si="400"/>
        <v/>
      </c>
      <c r="C2619" s="21" t="str">
        <f ca="1">OFFSET(Vol!$A$1,0,Main!A2619,1,1)</f>
        <v>248270</v>
      </c>
      <c r="D2619" s="22">
        <f ca="1">OFFSET(Px!$A$1,1,Main!A2619,1,1)</f>
        <v>15265</v>
      </c>
      <c r="E2619" s="22">
        <f ca="1">OFFSET(Px!$A$1,4,Main!A2619,1,1)</f>
        <v>14895</v>
      </c>
      <c r="F2619" s="22">
        <f ca="1">OFFSET(Px!$A$1,5,Main!A2619,1,1)</f>
        <v>14930</v>
      </c>
      <c r="G2619" s="23">
        <f ca="1">OFFSET(Px!$A$1,6,Main!A2619,1,1)</f>
        <v>14940</v>
      </c>
      <c r="H2619" s="28">
        <f t="shared" ca="1" si="401"/>
        <v>2.2438044206296137E-2</v>
      </c>
      <c r="I2619" s="28">
        <f t="shared" ca="1" si="402"/>
        <v>2.1753681392235658E-2</v>
      </c>
      <c r="J2619" s="12">
        <f t="shared" ca="1" si="403"/>
        <v>0</v>
      </c>
      <c r="K2619" s="31">
        <f ca="1">OFFSET(Perf!$A$1,1,Main!A2619,1,1)</f>
        <v>1.1599999999999999E-2</v>
      </c>
      <c r="L2619" s="32">
        <f ca="1">OFFSET(Perf!$A$1,2,Main!A2619,1,1)</f>
        <v>1.1599999999999999E-2</v>
      </c>
      <c r="M2619" s="32">
        <f ca="1">OFFSET(Perf!$A$1,3,Main!A2619,1,1)</f>
        <v>1.3091641490432959E-2</v>
      </c>
      <c r="N2619" s="32">
        <f ca="1">OFFSET(Perf!$A$1,4,Main!A2619,1,1)</f>
        <v>-2.3442732752846362E-3</v>
      </c>
      <c r="O2619" s="32">
        <f ca="1">OFFSET(Perf!$A$1,5,Main!A2619,1,1)</f>
        <v>-6.6934404283802706E-4</v>
      </c>
      <c r="P2619" s="31">
        <f t="shared" ca="1" si="404"/>
        <v>0</v>
      </c>
      <c r="Q2619" s="32">
        <f t="shared" ca="1" si="405"/>
        <v>0</v>
      </c>
      <c r="R2619" s="32">
        <f t="shared" ca="1" si="406"/>
        <v>0</v>
      </c>
      <c r="S2619" s="32">
        <f t="shared" ca="1" si="407"/>
        <v>0</v>
      </c>
      <c r="T2619" s="32">
        <f t="shared" ca="1" si="408"/>
        <v>0</v>
      </c>
      <c r="U2619" s="28" t="str">
        <f t="shared" ca="1" si="409"/>
        <v/>
      </c>
      <c r="V2619" s="33">
        <f ca="1">OFFSET(Trade!$A$1,1,A2619,1,1)</f>
        <v>0</v>
      </c>
      <c r="W2619" s="34">
        <f ca="1">OFFSET(Trade!$A$1,2,A2619,1,1)</f>
        <v>0</v>
      </c>
      <c r="X2619" s="34">
        <f ca="1">OFFSET(Trade!$A$1,3,A2619,1,1)</f>
        <v>0</v>
      </c>
      <c r="Y2619" s="34">
        <f ca="1">OFFSET(Trade!$A$1,4,A2619,1,1)</f>
        <v>0</v>
      </c>
      <c r="Z2619" s="34">
        <f ca="1">OFFSET(Trade!$A$1,5,A2619,1,1)</f>
        <v>0</v>
      </c>
      <c r="AA2619" s="33" t="e">
        <f ca="1">OFFSET(Vol!$A$1,1,Main!A2619,1,1)</f>
        <v>#N/A</v>
      </c>
      <c r="AB2619" s="34">
        <f ca="1">OFFSET(Vol!$A$1,2,Main!A2619,1,1)</f>
        <v>2785</v>
      </c>
      <c r="AC2619" s="34">
        <f ca="1">OFFSET(Vol!$A$1,3,Main!A2619,1,1)</f>
        <v>5777</v>
      </c>
      <c r="AD2619" s="34">
        <f ca="1">OFFSET(Vol!$A$1,4,Main!A2619,1,1)</f>
        <v>1625</v>
      </c>
      <c r="AE2619" s="44">
        <f ca="1">OFFSET(Vol!$A$1,5,Main!A2619,1,1)</f>
        <v>2839</v>
      </c>
    </row>
    <row r="2620" spans="1:31" x14ac:dyDescent="0.3">
      <c r="A2620" s="38">
        <v>2615</v>
      </c>
      <c r="B2620" s="16" t="str">
        <f t="shared" ca="1" si="400"/>
        <v/>
      </c>
      <c r="C2620" s="21" t="str">
        <f ca="1">OFFSET(Vol!$A$1,0,Main!A2620,1,1)</f>
        <v>292150</v>
      </c>
      <c r="D2620" s="22">
        <f ca="1">OFFSET(Px!$A$1,1,Main!A2620,1,1)</f>
        <v>9780</v>
      </c>
      <c r="E2620" s="22">
        <f ca="1">OFFSET(Px!$A$1,4,Main!A2620,1,1)</f>
        <v>9515</v>
      </c>
      <c r="F2620" s="22">
        <f ca="1">OFFSET(Px!$A$1,5,Main!A2620,1,1)</f>
        <v>9540</v>
      </c>
      <c r="G2620" s="23">
        <f ca="1">OFFSET(Px!$A$1,6,Main!A2620,1,1)</f>
        <v>9470</v>
      </c>
      <c r="H2620" s="28">
        <f t="shared" ca="1" si="401"/>
        <v>2.515723270440251E-2</v>
      </c>
      <c r="I2620" s="28">
        <f t="shared" ca="1" si="402"/>
        <v>3.2734952481520585E-2</v>
      </c>
      <c r="J2620" s="12">
        <f t="shared" ca="1" si="403"/>
        <v>2</v>
      </c>
      <c r="K2620" s="31">
        <f ca="1">OFFSET(Perf!$A$1,1,Main!A2620,1,1)</f>
        <v>8.8000000000000005E-3</v>
      </c>
      <c r="L2620" s="32">
        <f ca="1">OFFSET(Perf!$A$1,2,Main!A2620,1,1)</f>
        <v>8.8000000000000005E-3</v>
      </c>
      <c r="M2620" s="32">
        <f ca="1">OFFSET(Perf!$A$1,3,Main!A2620,1,1)</f>
        <v>1.8917498686284784E-2</v>
      </c>
      <c r="N2620" s="32">
        <f ca="1">OFFSET(Perf!$A$1,4,Main!A2620,1,1)</f>
        <v>-2.62054507337528E-3</v>
      </c>
      <c r="O2620" s="32">
        <f ca="1">OFFSET(Perf!$A$1,5,Main!A2620,1,1)</f>
        <v>7.3917634635691787E-3</v>
      </c>
      <c r="P2620" s="31">
        <f t="shared" ca="1" si="404"/>
        <v>0</v>
      </c>
      <c r="Q2620" s="32">
        <f t="shared" ca="1" si="405"/>
        <v>0.20661226550012618</v>
      </c>
      <c r="R2620" s="32">
        <f t="shared" ca="1" si="406"/>
        <v>3.2361282815795214E-2</v>
      </c>
      <c r="S2620" s="32">
        <f t="shared" ca="1" si="407"/>
        <v>4.1395222584147663E-2</v>
      </c>
      <c r="T2620" s="32">
        <f t="shared" ca="1" si="408"/>
        <v>5.6867747510492964E-2</v>
      </c>
      <c r="U2620" s="28" t="str">
        <f t="shared" ca="1" si="409"/>
        <v/>
      </c>
      <c r="V2620" s="33">
        <f ca="1">OFFSET(Trade!$A$1,1,A2620,1,1)</f>
        <v>0</v>
      </c>
      <c r="W2620" s="34">
        <f ca="1">OFFSET(Trade!$A$1,2,A2620,1,1)</f>
        <v>2456</v>
      </c>
      <c r="X2620" s="34">
        <f ca="1">OFFSET(Trade!$A$1,3,A2620,1,1)</f>
        <v>445</v>
      </c>
      <c r="Y2620" s="34">
        <f ca="1">OFFSET(Trade!$A$1,4,A2620,1,1)</f>
        <v>305</v>
      </c>
      <c r="Z2620" s="34">
        <f ca="1">OFFSET(Trade!$A$1,5,A2620,1,1)</f>
        <v>691</v>
      </c>
      <c r="AA2620" s="33" t="e">
        <f ca="1">OFFSET(Vol!$A$1,1,Main!A2620,1,1)</f>
        <v>#N/A</v>
      </c>
      <c r="AB2620" s="34">
        <f ca="1">OFFSET(Vol!$A$1,2,Main!A2620,1,1)</f>
        <v>11887</v>
      </c>
      <c r="AC2620" s="34">
        <f ca="1">OFFSET(Vol!$A$1,3,Main!A2620,1,1)</f>
        <v>13751</v>
      </c>
      <c r="AD2620" s="34">
        <f ca="1">OFFSET(Vol!$A$1,4,Main!A2620,1,1)</f>
        <v>7368</v>
      </c>
      <c r="AE2620" s="44">
        <f ca="1">OFFSET(Vol!$A$1,5,Main!A2620,1,1)</f>
        <v>12151</v>
      </c>
    </row>
    <row r="2621" spans="1:31" x14ac:dyDescent="0.3">
      <c r="A2621" s="38">
        <v>2616</v>
      </c>
      <c r="B2621" s="16" t="str">
        <f t="shared" ca="1" si="400"/>
        <v/>
      </c>
      <c r="C2621" s="21" t="str">
        <f ca="1">OFFSET(Vol!$A$1,0,Main!A2621,1,1)</f>
        <v>217790</v>
      </c>
      <c r="D2621" s="22">
        <f ca="1">OFFSET(Px!$A$1,1,Main!A2621,1,1)</f>
        <v>19485</v>
      </c>
      <c r="E2621" s="22">
        <f ca="1">OFFSET(Px!$A$1,4,Main!A2621,1,1)</f>
        <v>19010</v>
      </c>
      <c r="F2621" s="22">
        <f ca="1">OFFSET(Px!$A$1,5,Main!A2621,1,1)</f>
        <v>18965</v>
      </c>
      <c r="G2621" s="23">
        <f ca="1">OFFSET(Px!$A$1,6,Main!A2621,1,1)</f>
        <v>18850</v>
      </c>
      <c r="H2621" s="28">
        <f t="shared" ca="1" si="401"/>
        <v>2.7418929607171183E-2</v>
      </c>
      <c r="I2621" s="28">
        <f t="shared" ca="1" si="402"/>
        <v>3.3687002652520004E-2</v>
      </c>
      <c r="J2621" s="12">
        <f t="shared" ca="1" si="403"/>
        <v>0</v>
      </c>
      <c r="K2621" s="31">
        <f ca="1">OFFSET(Perf!$A$1,1,Main!A2621,1,1)</f>
        <v>8.8000000000000005E-3</v>
      </c>
      <c r="L2621" s="32">
        <f ca="1">OFFSET(Perf!$A$1,2,Main!A2621,1,1)</f>
        <v>8.8000000000000005E-3</v>
      </c>
      <c r="M2621" s="32">
        <f ca="1">OFFSET(Perf!$A$1,3,Main!A2621,1,1)</f>
        <v>1.6044187269858012E-2</v>
      </c>
      <c r="N2621" s="32">
        <f ca="1">OFFSET(Perf!$A$1,4,Main!A2621,1,1)</f>
        <v>2.3727919852358781E-3</v>
      </c>
      <c r="O2621" s="32">
        <f ca="1">OFFSET(Perf!$A$1,5,Main!A2621,1,1)</f>
        <v>6.1007957559682247E-3</v>
      </c>
      <c r="P2621" s="31">
        <f t="shared" ca="1" si="404"/>
        <v>0</v>
      </c>
      <c r="Q2621" s="32">
        <f t="shared" ca="1" si="405"/>
        <v>0</v>
      </c>
      <c r="R2621" s="32">
        <f t="shared" ca="1" si="406"/>
        <v>0</v>
      </c>
      <c r="S2621" s="32">
        <f t="shared" ca="1" si="407"/>
        <v>0</v>
      </c>
      <c r="T2621" s="32">
        <f t="shared" ca="1" si="408"/>
        <v>0</v>
      </c>
      <c r="U2621" s="28" t="str">
        <f t="shared" ca="1" si="409"/>
        <v/>
      </c>
      <c r="V2621" s="33">
        <f ca="1">OFFSET(Trade!$A$1,1,A2621,1,1)</f>
        <v>0</v>
      </c>
      <c r="W2621" s="34">
        <f ca="1">OFFSET(Trade!$A$1,2,A2621,1,1)</f>
        <v>0</v>
      </c>
      <c r="X2621" s="34">
        <f ca="1">OFFSET(Trade!$A$1,3,A2621,1,1)</f>
        <v>0</v>
      </c>
      <c r="Y2621" s="34">
        <f ca="1">OFFSET(Trade!$A$1,4,A2621,1,1)</f>
        <v>0</v>
      </c>
      <c r="Z2621" s="34">
        <f ca="1">OFFSET(Trade!$A$1,5,A2621,1,1)</f>
        <v>0</v>
      </c>
      <c r="AA2621" s="33" t="e">
        <f ca="1">OFFSET(Vol!$A$1,1,Main!A2621,1,1)</f>
        <v>#N/A</v>
      </c>
      <c r="AB2621" s="34">
        <f ca="1">OFFSET(Vol!$A$1,2,Main!A2621,1,1)</f>
        <v>843</v>
      </c>
      <c r="AC2621" s="34">
        <f ca="1">OFFSET(Vol!$A$1,3,Main!A2621,1,1)</f>
        <v>10490</v>
      </c>
      <c r="AD2621" s="34">
        <f ca="1">OFFSET(Vol!$A$1,4,Main!A2621,1,1)</f>
        <v>27912</v>
      </c>
      <c r="AE2621" s="44">
        <f ca="1">OFFSET(Vol!$A$1,5,Main!A2621,1,1)</f>
        <v>71</v>
      </c>
    </row>
    <row r="2622" spans="1:31" x14ac:dyDescent="0.3">
      <c r="A2622" s="38">
        <v>2617</v>
      </c>
      <c r="B2622" s="16" t="str">
        <f t="shared" ca="1" si="400"/>
        <v/>
      </c>
      <c r="C2622" s="21" t="str">
        <f ca="1">OFFSET(Vol!$A$1,0,Main!A2622,1,1)</f>
        <v>139280</v>
      </c>
      <c r="D2622" s="22">
        <f ca="1">OFFSET(Px!$A$1,1,Main!A2622,1,1)</f>
        <v>11405</v>
      </c>
      <c r="E2622" s="22">
        <f ca="1">OFFSET(Px!$A$1,4,Main!A2622,1,1)</f>
        <v>11105</v>
      </c>
      <c r="F2622" s="22">
        <f ca="1">OFFSET(Px!$A$1,5,Main!A2622,1,1)</f>
        <v>11200</v>
      </c>
      <c r="G2622" s="23">
        <f ca="1">OFFSET(Px!$A$1,6,Main!A2622,1,1)</f>
        <v>11135</v>
      </c>
      <c r="H2622" s="28">
        <f t="shared" ca="1" si="401"/>
        <v>1.830357142857153E-2</v>
      </c>
      <c r="I2622" s="28">
        <f t="shared" ca="1" si="402"/>
        <v>2.424786708576554E-2</v>
      </c>
      <c r="J2622" s="12">
        <f t="shared" ca="1" si="403"/>
        <v>0</v>
      </c>
      <c r="K2622" s="31">
        <f ca="1">OFFSET(Perf!$A$1,1,Main!A2622,1,1)</f>
        <v>1.2999999999999999E-3</v>
      </c>
      <c r="L2622" s="32">
        <f ca="1">OFFSET(Perf!$A$1,2,Main!A2622,1,1)</f>
        <v>1.2999999999999999E-3</v>
      </c>
      <c r="M2622" s="32">
        <f ca="1">OFFSET(Perf!$A$1,3,Main!A2622,1,1)</f>
        <v>2.566411526339496E-2</v>
      </c>
      <c r="N2622" s="32">
        <f ca="1">OFFSET(Perf!$A$1,4,Main!A2622,1,1)</f>
        <v>-8.4821428571428825E-3</v>
      </c>
      <c r="O2622" s="32">
        <f ca="1">OFFSET(Perf!$A$1,5,Main!A2622,1,1)</f>
        <v>5.837449483610202E-3</v>
      </c>
      <c r="P2622" s="31">
        <f t="shared" ca="1" si="404"/>
        <v>0</v>
      </c>
      <c r="Q2622" s="32">
        <f t="shared" ca="1" si="405"/>
        <v>5.6772908366533861E-3</v>
      </c>
      <c r="R2622" s="32">
        <f t="shared" ca="1" si="406"/>
        <v>2.2396883911803576E-2</v>
      </c>
      <c r="S2622" s="32">
        <f t="shared" ca="1" si="407"/>
        <v>8.4175084175084171E-4</v>
      </c>
      <c r="T2622" s="32">
        <f t="shared" ca="1" si="408"/>
        <v>1.0520100907090333E-2</v>
      </c>
      <c r="U2622" s="28" t="str">
        <f t="shared" ca="1" si="409"/>
        <v/>
      </c>
      <c r="V2622" s="33">
        <f ca="1">OFFSET(Trade!$A$1,1,A2622,1,1)</f>
        <v>0</v>
      </c>
      <c r="W2622" s="34">
        <f ca="1">OFFSET(Trade!$A$1,2,A2622,1,1)</f>
        <v>171</v>
      </c>
      <c r="X2622" s="34">
        <f ca="1">OFFSET(Trade!$A$1,3,A2622,1,1)</f>
        <v>322</v>
      </c>
      <c r="Y2622" s="34">
        <f ca="1">OFFSET(Trade!$A$1,4,A2622,1,1)</f>
        <v>27</v>
      </c>
      <c r="Z2622" s="34">
        <f ca="1">OFFSET(Trade!$A$1,5,A2622,1,1)</f>
        <v>196</v>
      </c>
      <c r="AA2622" s="33" t="e">
        <f ca="1">OFFSET(Vol!$A$1,1,Main!A2622,1,1)</f>
        <v>#N/A</v>
      </c>
      <c r="AB2622" s="34">
        <f ca="1">OFFSET(Vol!$A$1,2,Main!A2622,1,1)</f>
        <v>30120</v>
      </c>
      <c r="AC2622" s="34">
        <f ca="1">OFFSET(Vol!$A$1,3,Main!A2622,1,1)</f>
        <v>14377</v>
      </c>
      <c r="AD2622" s="34">
        <f ca="1">OFFSET(Vol!$A$1,4,Main!A2622,1,1)</f>
        <v>32076</v>
      </c>
      <c r="AE2622" s="44">
        <f ca="1">OFFSET(Vol!$A$1,5,Main!A2622,1,1)</f>
        <v>18631</v>
      </c>
    </row>
    <row r="2623" spans="1:31" x14ac:dyDescent="0.3">
      <c r="A2623" s="38">
        <v>2618</v>
      </c>
      <c r="B2623" s="16" t="str">
        <f t="shared" ca="1" si="400"/>
        <v/>
      </c>
      <c r="C2623" s="21" t="str">
        <f ca="1">OFFSET(Vol!$A$1,0,Main!A2623,1,1)</f>
        <v>237440</v>
      </c>
      <c r="D2623" s="22">
        <f ca="1">OFFSET(Px!$A$1,1,Main!A2623,1,1)</f>
        <v>9770</v>
      </c>
      <c r="E2623" s="22">
        <f ca="1">OFFSET(Px!$A$1,4,Main!A2623,1,1)</f>
        <v>9700</v>
      </c>
      <c r="F2623" s="22">
        <f ca="1">OFFSET(Px!$A$1,5,Main!A2623,1,1)</f>
        <v>9735</v>
      </c>
      <c r="G2623" s="23">
        <f ca="1">OFFSET(Px!$A$1,6,Main!A2623,1,1)</f>
        <v>9700</v>
      </c>
      <c r="H2623" s="28">
        <f t="shared" ca="1" si="401"/>
        <v>3.5952747817153963E-3</v>
      </c>
      <c r="I2623" s="28">
        <f t="shared" ca="1" si="402"/>
        <v>7.2164948453607991E-3</v>
      </c>
      <c r="J2623" s="12">
        <f t="shared" ca="1" si="403"/>
        <v>0</v>
      </c>
      <c r="K2623" s="31">
        <f ca="1">OFFSET(Perf!$A$1,1,Main!A2623,1,1)</f>
        <v>-1E-3</v>
      </c>
      <c r="L2623" s="32">
        <f ca="1">OFFSET(Perf!$A$1,2,Main!A2623,1,1)</f>
        <v>-1E-3</v>
      </c>
      <c r="M2623" s="32">
        <f ca="1">OFFSET(Perf!$A$1,3,Main!A2623,1,1)</f>
        <v>8.2474226804123418E-3</v>
      </c>
      <c r="N2623" s="32">
        <f ca="1">OFFSET(Perf!$A$1,4,Main!A2623,1,1)</f>
        <v>-3.5952747817155073E-3</v>
      </c>
      <c r="O2623" s="32">
        <f ca="1">OFFSET(Perf!$A$1,5,Main!A2623,1,1)</f>
        <v>3.6082474226803996E-3</v>
      </c>
      <c r="P2623" s="31">
        <f t="shared" ca="1" si="404"/>
        <v>0</v>
      </c>
      <c r="Q2623" s="32">
        <f t="shared" ca="1" si="405"/>
        <v>0</v>
      </c>
      <c r="R2623" s="32">
        <f t="shared" ca="1" si="406"/>
        <v>0</v>
      </c>
      <c r="S2623" s="32">
        <f t="shared" ca="1" si="407"/>
        <v>0</v>
      </c>
      <c r="T2623" s="32">
        <f t="shared" ca="1" si="408"/>
        <v>0</v>
      </c>
      <c r="U2623" s="28" t="str">
        <f t="shared" ca="1" si="409"/>
        <v/>
      </c>
      <c r="V2623" s="33">
        <f ca="1">OFFSET(Trade!$A$1,1,A2623,1,1)</f>
        <v>0</v>
      </c>
      <c r="W2623" s="34">
        <f ca="1">OFFSET(Trade!$A$1,2,A2623,1,1)</f>
        <v>0</v>
      </c>
      <c r="X2623" s="34">
        <f ca="1">OFFSET(Trade!$A$1,3,A2623,1,1)</f>
        <v>0</v>
      </c>
      <c r="Y2623" s="34">
        <f ca="1">OFFSET(Trade!$A$1,4,A2623,1,1)</f>
        <v>0</v>
      </c>
      <c r="Z2623" s="34">
        <f ca="1">OFFSET(Trade!$A$1,5,A2623,1,1)</f>
        <v>0</v>
      </c>
      <c r="AA2623" s="33" t="e">
        <f ca="1">OFFSET(Vol!$A$1,1,Main!A2623,1,1)</f>
        <v>#N/A</v>
      </c>
      <c r="AB2623" s="34">
        <f ca="1">OFFSET(Vol!$A$1,2,Main!A2623,1,1)</f>
        <v>2521</v>
      </c>
      <c r="AC2623" s="34">
        <f ca="1">OFFSET(Vol!$A$1,3,Main!A2623,1,1)</f>
        <v>16693</v>
      </c>
      <c r="AD2623" s="34">
        <f ca="1">OFFSET(Vol!$A$1,4,Main!A2623,1,1)</f>
        <v>2713</v>
      </c>
      <c r="AE2623" s="44">
        <f ca="1">OFFSET(Vol!$A$1,5,Main!A2623,1,1)</f>
        <v>1693</v>
      </c>
    </row>
    <row r="2624" spans="1:31" x14ac:dyDescent="0.3">
      <c r="A2624" s="38">
        <v>2619</v>
      </c>
      <c r="B2624" s="16" t="str">
        <f t="shared" ca="1" si="400"/>
        <v/>
      </c>
      <c r="C2624" s="21" t="str">
        <f ca="1">OFFSET(Vol!$A$1,0,Main!A2624,1,1)</f>
        <v>319640</v>
      </c>
      <c r="D2624" s="22">
        <f ca="1">OFFSET(Px!$A$1,1,Main!A2624,1,1)</f>
        <v>13325</v>
      </c>
      <c r="E2624" s="22">
        <f ca="1">OFFSET(Px!$A$1,4,Main!A2624,1,1)</f>
        <v>13460</v>
      </c>
      <c r="F2624" s="22">
        <f ca="1">OFFSET(Px!$A$1,5,Main!A2624,1,1)</f>
        <v>13330</v>
      </c>
      <c r="G2624" s="23">
        <f ca="1">OFFSET(Px!$A$1,6,Main!A2624,1,1)</f>
        <v>13335</v>
      </c>
      <c r="H2624" s="28">
        <f t="shared" ca="1" si="401"/>
        <v>-3.7509377344335793E-4</v>
      </c>
      <c r="I2624" s="28">
        <f t="shared" ca="1" si="402"/>
        <v>-7.4990626171733687E-4</v>
      </c>
      <c r="J2624" s="12">
        <f t="shared" ca="1" si="403"/>
        <v>0</v>
      </c>
      <c r="K2624" s="31">
        <f ca="1">OFFSET(Perf!$A$1,1,Main!A2624,1,1)</f>
        <v>4.8999999999999998E-3</v>
      </c>
      <c r="L2624" s="32">
        <f ca="1">OFFSET(Perf!$A$1,2,Main!A2624,1,1)</f>
        <v>4.8999999999999998E-3</v>
      </c>
      <c r="M2624" s="32">
        <f ca="1">OFFSET(Perf!$A$1,3,Main!A2624,1,1)</f>
        <v>-1.4858841010401136E-2</v>
      </c>
      <c r="N2624" s="32">
        <f ca="1">OFFSET(Perf!$A$1,4,Main!A2624,1,1)</f>
        <v>9.7524381095273061E-3</v>
      </c>
      <c r="O2624" s="32">
        <f ca="1">OFFSET(Perf!$A$1,5,Main!A2624,1,1)</f>
        <v>-3.7495313085866844E-4</v>
      </c>
      <c r="P2624" s="31">
        <f t="shared" ca="1" si="404"/>
        <v>0</v>
      </c>
      <c r="Q2624" s="32">
        <f t="shared" ca="1" si="405"/>
        <v>0</v>
      </c>
      <c r="R2624" s="32">
        <f t="shared" ca="1" si="406"/>
        <v>0</v>
      </c>
      <c r="S2624" s="32">
        <f t="shared" ca="1" si="407"/>
        <v>0</v>
      </c>
      <c r="T2624" s="32">
        <f t="shared" ca="1" si="408"/>
        <v>0</v>
      </c>
      <c r="U2624" s="28" t="str">
        <f t="shared" ca="1" si="409"/>
        <v/>
      </c>
      <c r="V2624" s="33">
        <f ca="1">OFFSET(Trade!$A$1,1,A2624,1,1)</f>
        <v>0</v>
      </c>
      <c r="W2624" s="34">
        <f ca="1">OFFSET(Trade!$A$1,2,A2624,1,1)</f>
        <v>0</v>
      </c>
      <c r="X2624" s="34">
        <f ca="1">OFFSET(Trade!$A$1,3,A2624,1,1)</f>
        <v>0</v>
      </c>
      <c r="Y2624" s="34">
        <f ca="1">OFFSET(Trade!$A$1,4,A2624,1,1)</f>
        <v>0</v>
      </c>
      <c r="Z2624" s="34">
        <f ca="1">OFFSET(Trade!$A$1,5,A2624,1,1)</f>
        <v>0</v>
      </c>
      <c r="AA2624" s="33" t="e">
        <f ca="1">OFFSET(Vol!$A$1,1,Main!A2624,1,1)</f>
        <v>#N/A</v>
      </c>
      <c r="AB2624" s="34">
        <f ca="1">OFFSET(Vol!$A$1,2,Main!A2624,1,1)</f>
        <v>9227</v>
      </c>
      <c r="AC2624" s="34">
        <f ca="1">OFFSET(Vol!$A$1,3,Main!A2624,1,1)</f>
        <v>13915</v>
      </c>
      <c r="AD2624" s="34">
        <f ca="1">OFFSET(Vol!$A$1,4,Main!A2624,1,1)</f>
        <v>13628</v>
      </c>
      <c r="AE2624" s="44">
        <f ca="1">OFFSET(Vol!$A$1,5,Main!A2624,1,1)</f>
        <v>6294</v>
      </c>
    </row>
    <row r="2625" spans="1:31" x14ac:dyDescent="0.3">
      <c r="A2625" s="38">
        <v>2620</v>
      </c>
      <c r="B2625" s="16" t="str">
        <f t="shared" ca="1" si="400"/>
        <v/>
      </c>
      <c r="C2625" s="21" t="str">
        <f ca="1">OFFSET(Vol!$A$1,0,Main!A2625,1,1)</f>
        <v>160580</v>
      </c>
      <c r="D2625" s="22">
        <f ca="1">OFFSET(Px!$A$1,1,Main!A2625,1,1)</f>
        <v>6905</v>
      </c>
      <c r="E2625" s="22">
        <f ca="1">OFFSET(Px!$A$1,4,Main!A2625,1,1)</f>
        <v>6850</v>
      </c>
      <c r="F2625" s="22">
        <f ca="1">OFFSET(Px!$A$1,5,Main!A2625,1,1)</f>
        <v>6770</v>
      </c>
      <c r="G2625" s="23">
        <f ca="1">OFFSET(Px!$A$1,6,Main!A2625,1,1)</f>
        <v>6770</v>
      </c>
      <c r="H2625" s="28">
        <f t="shared" ca="1" si="401"/>
        <v>1.9940915805022108E-2</v>
      </c>
      <c r="I2625" s="28">
        <f t="shared" ca="1" si="402"/>
        <v>1.9940915805022108E-2</v>
      </c>
      <c r="J2625" s="12">
        <f t="shared" ca="1" si="403"/>
        <v>0</v>
      </c>
      <c r="K2625" s="31">
        <f ca="1">OFFSET(Perf!$A$1,1,Main!A2625,1,1)</f>
        <v>1.6899999999999998E-2</v>
      </c>
      <c r="L2625" s="32">
        <f ca="1">OFFSET(Perf!$A$1,2,Main!A2625,1,1)</f>
        <v>1.6899999999999998E-2</v>
      </c>
      <c r="M2625" s="32">
        <f ca="1">OFFSET(Perf!$A$1,3,Main!A2625,1,1)</f>
        <v>-8.7591240875912746E-3</v>
      </c>
      <c r="N2625" s="32">
        <f ca="1">OFFSET(Perf!$A$1,4,Main!A2625,1,1)</f>
        <v>1.1816838995568624E-2</v>
      </c>
      <c r="O2625" s="32">
        <f ca="1">OFFSET(Perf!$A$1,5,Main!A2625,1,1)</f>
        <v>0</v>
      </c>
      <c r="P2625" s="31">
        <f t="shared" ca="1" si="404"/>
        <v>0</v>
      </c>
      <c r="Q2625" s="32">
        <f t="shared" ca="1" si="405"/>
        <v>0</v>
      </c>
      <c r="R2625" s="32">
        <f t="shared" ca="1" si="406"/>
        <v>0</v>
      </c>
      <c r="S2625" s="32">
        <f t="shared" ca="1" si="407"/>
        <v>0</v>
      </c>
      <c r="T2625" s="32">
        <f t="shared" ca="1" si="408"/>
        <v>0</v>
      </c>
      <c r="U2625" s="28" t="str">
        <f t="shared" ca="1" si="409"/>
        <v/>
      </c>
      <c r="V2625" s="33">
        <f ca="1">OFFSET(Trade!$A$1,1,A2625,1,1)</f>
        <v>0</v>
      </c>
      <c r="W2625" s="34">
        <f ca="1">OFFSET(Trade!$A$1,2,A2625,1,1)</f>
        <v>0</v>
      </c>
      <c r="X2625" s="34">
        <f ca="1">OFFSET(Trade!$A$1,3,A2625,1,1)</f>
        <v>0</v>
      </c>
      <c r="Y2625" s="34">
        <f ca="1">OFFSET(Trade!$A$1,4,A2625,1,1)</f>
        <v>0</v>
      </c>
      <c r="Z2625" s="34">
        <f ca="1">OFFSET(Trade!$A$1,5,A2625,1,1)</f>
        <v>0</v>
      </c>
      <c r="AA2625" s="33" t="e">
        <f ca="1">OFFSET(Vol!$A$1,1,Main!A2625,1,1)</f>
        <v>#N/A</v>
      </c>
      <c r="AB2625" s="34">
        <f ca="1">OFFSET(Vol!$A$1,2,Main!A2625,1,1)</f>
        <v>2257</v>
      </c>
      <c r="AC2625" s="34">
        <f ca="1">OFFSET(Vol!$A$1,3,Main!A2625,1,1)</f>
        <v>12058</v>
      </c>
      <c r="AD2625" s="34">
        <f ca="1">OFFSET(Vol!$A$1,4,Main!A2625,1,1)</f>
        <v>2835</v>
      </c>
      <c r="AE2625" s="44">
        <f ca="1">OFFSET(Vol!$A$1,5,Main!A2625,1,1)</f>
        <v>278970</v>
      </c>
    </row>
    <row r="2626" spans="1:31" x14ac:dyDescent="0.3">
      <c r="A2626" s="38">
        <v>2621</v>
      </c>
      <c r="B2626" s="16" t="str">
        <f t="shared" ca="1" si="400"/>
        <v/>
      </c>
      <c r="C2626" s="21" t="str">
        <f ca="1">OFFSET(Vol!$A$1,0,Main!A2626,1,1)</f>
        <v>114820</v>
      </c>
      <c r="D2626" s="22">
        <f ca="1">OFFSET(Px!$A$1,1,Main!A2626,1,1)</f>
        <v>111685</v>
      </c>
      <c r="E2626" s="22">
        <f ca="1">OFFSET(Px!$A$1,4,Main!A2626,1,1)</f>
        <v>111670</v>
      </c>
      <c r="F2626" s="22">
        <f ca="1">OFFSET(Px!$A$1,5,Main!A2626,1,1)</f>
        <v>111710</v>
      </c>
      <c r="G2626" s="23">
        <f ca="1">OFFSET(Px!$A$1,6,Main!A2626,1,1)</f>
        <v>111725</v>
      </c>
      <c r="H2626" s="28">
        <f t="shared" ca="1" si="401"/>
        <v>-2.2379375167846938E-4</v>
      </c>
      <c r="I2626" s="28">
        <f t="shared" ca="1" si="402"/>
        <v>-3.580219288431552E-4</v>
      </c>
      <c r="J2626" s="12">
        <f t="shared" ca="1" si="403"/>
        <v>0</v>
      </c>
      <c r="K2626" s="31">
        <f ca="1">OFFSET(Perf!$A$1,1,Main!A2626,1,1)</f>
        <v>0</v>
      </c>
      <c r="L2626" s="32">
        <f ca="1">OFFSET(Perf!$A$1,2,Main!A2626,1,1)</f>
        <v>0</v>
      </c>
      <c r="M2626" s="32">
        <f ca="1">OFFSET(Perf!$A$1,3,Main!A2626,1,1)</f>
        <v>1.3432434852700403E-4</v>
      </c>
      <c r="N2626" s="32">
        <f ca="1">OFFSET(Perf!$A$1,4,Main!A2626,1,1)</f>
        <v>-3.5807000268550659E-4</v>
      </c>
      <c r="O2626" s="32">
        <f ca="1">OFFSET(Perf!$A$1,5,Main!A2626,1,1)</f>
        <v>-1.3425822331614157E-4</v>
      </c>
      <c r="P2626" s="31">
        <f t="shared" ca="1" si="404"/>
        <v>0</v>
      </c>
      <c r="Q2626" s="32">
        <f t="shared" ca="1" si="405"/>
        <v>0.24358974358974358</v>
      </c>
      <c r="R2626" s="32">
        <f t="shared" ca="1" si="406"/>
        <v>0</v>
      </c>
      <c r="S2626" s="32">
        <f t="shared" ca="1" si="407"/>
        <v>1.2348353552859619E-2</v>
      </c>
      <c r="T2626" s="32">
        <f t="shared" ca="1" si="408"/>
        <v>1.0459420097974315E-2</v>
      </c>
      <c r="U2626" s="28" t="str">
        <f t="shared" ca="1" si="409"/>
        <v/>
      </c>
      <c r="V2626" s="33">
        <f ca="1">OFFSET(Trade!$A$1,1,A2626,1,1)</f>
        <v>0</v>
      </c>
      <c r="W2626" s="34">
        <f ca="1">OFFSET(Trade!$A$1,2,A2626,1,1)</f>
        <v>57</v>
      </c>
      <c r="X2626" s="34">
        <f ca="1">OFFSET(Trade!$A$1,3,A2626,1,1)</f>
        <v>0</v>
      </c>
      <c r="Y2626" s="34">
        <f ca="1">OFFSET(Trade!$A$1,4,A2626,1,1)</f>
        <v>57</v>
      </c>
      <c r="Z2626" s="34">
        <f ca="1">OFFSET(Trade!$A$1,5,A2626,1,1)</f>
        <v>79</v>
      </c>
      <c r="AA2626" s="33" t="e">
        <f ca="1">OFFSET(Vol!$A$1,1,Main!A2626,1,1)</f>
        <v>#N/A</v>
      </c>
      <c r="AB2626" s="34">
        <f ca="1">OFFSET(Vol!$A$1,2,Main!A2626,1,1)</f>
        <v>234</v>
      </c>
      <c r="AC2626" s="34">
        <f ca="1">OFFSET(Vol!$A$1,3,Main!A2626,1,1)</f>
        <v>2223</v>
      </c>
      <c r="AD2626" s="34">
        <f ca="1">OFFSET(Vol!$A$1,4,Main!A2626,1,1)</f>
        <v>4616</v>
      </c>
      <c r="AE2626" s="44">
        <f ca="1">OFFSET(Vol!$A$1,5,Main!A2626,1,1)</f>
        <v>7553</v>
      </c>
    </row>
    <row r="2627" spans="1:31" x14ac:dyDescent="0.3">
      <c r="A2627" s="38">
        <v>2622</v>
      </c>
      <c r="B2627" s="16" t="str">
        <f t="shared" ca="1" si="400"/>
        <v/>
      </c>
      <c r="C2627" s="21" t="str">
        <f ca="1">OFFSET(Vol!$A$1,0,Main!A2627,1,1)</f>
        <v>302180</v>
      </c>
      <c r="D2627" s="22">
        <f ca="1">OFFSET(Px!$A$1,1,Main!A2627,1,1)</f>
        <v>46340</v>
      </c>
      <c r="E2627" s="22">
        <f ca="1">OFFSET(Px!$A$1,4,Main!A2627,1,1)</f>
        <v>46405</v>
      </c>
      <c r="F2627" s="22">
        <f ca="1">OFFSET(Px!$A$1,5,Main!A2627,1,1)</f>
        <v>46255</v>
      </c>
      <c r="G2627" s="23">
        <f ca="1">OFFSET(Px!$A$1,6,Main!A2627,1,1)</f>
        <v>46250</v>
      </c>
      <c r="H2627" s="28">
        <f t="shared" ca="1" si="401"/>
        <v>1.8376391741432574E-3</v>
      </c>
      <c r="I2627" s="28">
        <f t="shared" ca="1" si="402"/>
        <v>1.9459459459458817E-3</v>
      </c>
      <c r="J2627" s="12">
        <f t="shared" ca="1" si="403"/>
        <v>0</v>
      </c>
      <c r="K2627" s="31">
        <f ca="1">OFFSET(Perf!$A$1,1,Main!A2627,1,1)</f>
        <v>0</v>
      </c>
      <c r="L2627" s="32">
        <f ca="1">OFFSET(Perf!$A$1,2,Main!A2627,1,1)</f>
        <v>0</v>
      </c>
      <c r="M2627" s="32">
        <f ca="1">OFFSET(Perf!$A$1,3,Main!A2627,1,1)</f>
        <v>-1.4007111302661857E-3</v>
      </c>
      <c r="N2627" s="32">
        <f ca="1">OFFSET(Perf!$A$1,4,Main!A2627,1,1)</f>
        <v>3.2428926602530161E-3</v>
      </c>
      <c r="O2627" s="32">
        <f ca="1">OFFSET(Perf!$A$1,5,Main!A2627,1,1)</f>
        <v>1.0810810810801819E-4</v>
      </c>
      <c r="P2627" s="31">
        <f t="shared" ca="1" si="404"/>
        <v>0</v>
      </c>
      <c r="Q2627" s="32">
        <f t="shared" ca="1" si="405"/>
        <v>0</v>
      </c>
      <c r="R2627" s="32">
        <f t="shared" ca="1" si="406"/>
        <v>0</v>
      </c>
      <c r="S2627" s="32">
        <f t="shared" ca="1" si="407"/>
        <v>0</v>
      </c>
      <c r="T2627" s="32">
        <f t="shared" ca="1" si="408"/>
        <v>0</v>
      </c>
      <c r="U2627" s="28" t="str">
        <f t="shared" ca="1" si="409"/>
        <v/>
      </c>
      <c r="V2627" s="33">
        <f ca="1">OFFSET(Trade!$A$1,1,A2627,1,1)</f>
        <v>0</v>
      </c>
      <c r="W2627" s="34">
        <f ca="1">OFFSET(Trade!$A$1,2,A2627,1,1)</f>
        <v>0</v>
      </c>
      <c r="X2627" s="34">
        <f ca="1">OFFSET(Trade!$A$1,3,A2627,1,1)</f>
        <v>0</v>
      </c>
      <c r="Y2627" s="34">
        <f ca="1">OFFSET(Trade!$A$1,4,A2627,1,1)</f>
        <v>0</v>
      </c>
      <c r="Z2627" s="34">
        <f ca="1">OFFSET(Trade!$A$1,5,A2627,1,1)</f>
        <v>0</v>
      </c>
      <c r="AA2627" s="33" t="e">
        <f ca="1">OFFSET(Vol!$A$1,1,Main!A2627,1,1)</f>
        <v>#N/A</v>
      </c>
      <c r="AB2627" s="34">
        <f ca="1">OFFSET(Vol!$A$1,2,Main!A2627,1,1)</f>
        <v>0</v>
      </c>
      <c r="AC2627" s="34">
        <f ca="1">OFFSET(Vol!$A$1,3,Main!A2627,1,1)</f>
        <v>0</v>
      </c>
      <c r="AD2627" s="34">
        <f ca="1">OFFSET(Vol!$A$1,4,Main!A2627,1,1)</f>
        <v>0</v>
      </c>
      <c r="AE2627" s="44">
        <f ca="1">OFFSET(Vol!$A$1,5,Main!A2627,1,1)</f>
        <v>0</v>
      </c>
    </row>
    <row r="2628" spans="1:31" x14ac:dyDescent="0.3">
      <c r="A2628" s="38">
        <v>2623</v>
      </c>
      <c r="B2628" s="16" t="str">
        <f t="shared" ca="1" si="400"/>
        <v/>
      </c>
      <c r="C2628" s="21" t="str">
        <f ca="1">OFFSET(Vol!$A$1,0,Main!A2628,1,1)</f>
        <v>302170</v>
      </c>
      <c r="D2628" s="22">
        <f ca="1">OFFSET(Px!$A$1,1,Main!A2628,1,1)</f>
        <v>49510</v>
      </c>
      <c r="E2628" s="22">
        <f ca="1">OFFSET(Px!$A$1,4,Main!A2628,1,1)</f>
        <v>49510</v>
      </c>
      <c r="F2628" s="22">
        <f ca="1">OFFSET(Px!$A$1,5,Main!A2628,1,1)</f>
        <v>49510</v>
      </c>
      <c r="G2628" s="23">
        <f ca="1">OFFSET(Px!$A$1,6,Main!A2628,1,1)</f>
        <v>49475</v>
      </c>
      <c r="H2628" s="28">
        <f t="shared" ca="1" si="401"/>
        <v>0</v>
      </c>
      <c r="I2628" s="28">
        <f t="shared" ca="1" si="402"/>
        <v>7.0742799393630484E-4</v>
      </c>
      <c r="J2628" s="12">
        <f t="shared" ca="1" si="403"/>
        <v>0</v>
      </c>
      <c r="K2628" s="31">
        <f ca="1">OFFSET(Perf!$A$1,1,Main!A2628,1,1)</f>
        <v>0</v>
      </c>
      <c r="L2628" s="32">
        <f ca="1">OFFSET(Perf!$A$1,2,Main!A2628,1,1)</f>
        <v>0</v>
      </c>
      <c r="M2628" s="32">
        <f ca="1">OFFSET(Perf!$A$1,3,Main!A2628,1,1)</f>
        <v>0</v>
      </c>
      <c r="N2628" s="32">
        <f ca="1">OFFSET(Perf!$A$1,4,Main!A2628,1,1)</f>
        <v>0</v>
      </c>
      <c r="O2628" s="32">
        <f ca="1">OFFSET(Perf!$A$1,5,Main!A2628,1,1)</f>
        <v>7.0742799393630484E-4</v>
      </c>
      <c r="P2628" s="31">
        <f t="shared" ca="1" si="404"/>
        <v>0</v>
      </c>
      <c r="Q2628" s="32">
        <f t="shared" ca="1" si="405"/>
        <v>0</v>
      </c>
      <c r="R2628" s="32">
        <f t="shared" ca="1" si="406"/>
        <v>0</v>
      </c>
      <c r="S2628" s="32">
        <f t="shared" ca="1" si="407"/>
        <v>0</v>
      </c>
      <c r="T2628" s="32">
        <f t="shared" ca="1" si="408"/>
        <v>0</v>
      </c>
      <c r="U2628" s="28" t="str">
        <f t="shared" ca="1" si="409"/>
        <v/>
      </c>
      <c r="V2628" s="33">
        <f ca="1">OFFSET(Trade!$A$1,1,A2628,1,1)</f>
        <v>0</v>
      </c>
      <c r="W2628" s="34">
        <f ca="1">OFFSET(Trade!$A$1,2,A2628,1,1)</f>
        <v>0</v>
      </c>
      <c r="X2628" s="34">
        <f ca="1">OFFSET(Trade!$A$1,3,A2628,1,1)</f>
        <v>0</v>
      </c>
      <c r="Y2628" s="34">
        <f ca="1">OFFSET(Trade!$A$1,4,A2628,1,1)</f>
        <v>0</v>
      </c>
      <c r="Z2628" s="34">
        <f ca="1">OFFSET(Trade!$A$1,5,A2628,1,1)</f>
        <v>0</v>
      </c>
      <c r="AA2628" s="33" t="e">
        <f ca="1">OFFSET(Vol!$A$1,1,Main!A2628,1,1)</f>
        <v>#N/A</v>
      </c>
      <c r="AB2628" s="34">
        <f ca="1">OFFSET(Vol!$A$1,2,Main!A2628,1,1)</f>
        <v>0</v>
      </c>
      <c r="AC2628" s="34">
        <f ca="1">OFFSET(Vol!$A$1,3,Main!A2628,1,1)</f>
        <v>1</v>
      </c>
      <c r="AD2628" s="34">
        <f ca="1">OFFSET(Vol!$A$1,4,Main!A2628,1,1)</f>
        <v>0</v>
      </c>
      <c r="AE2628" s="44">
        <f ca="1">OFFSET(Vol!$A$1,5,Main!A2628,1,1)</f>
        <v>0</v>
      </c>
    </row>
    <row r="2629" spans="1:31" x14ac:dyDescent="0.3">
      <c r="A2629" s="38">
        <v>2624</v>
      </c>
      <c r="B2629" s="16" t="str">
        <f t="shared" ca="1" si="400"/>
        <v/>
      </c>
      <c r="C2629" s="21" t="str">
        <f ca="1">OFFSET(Vol!$A$1,0,Main!A2629,1,1)</f>
        <v>275980</v>
      </c>
      <c r="D2629" s="22">
        <f ca="1">OFFSET(Px!$A$1,1,Main!A2629,1,1)</f>
        <v>13410</v>
      </c>
      <c r="E2629" s="22">
        <f ca="1">OFFSET(Px!$A$1,4,Main!A2629,1,1)</f>
        <v>13230</v>
      </c>
      <c r="F2629" s="22">
        <f ca="1">OFFSET(Px!$A$1,5,Main!A2629,1,1)</f>
        <v>13135</v>
      </c>
      <c r="G2629" s="23">
        <f ca="1">OFFSET(Px!$A$1,6,Main!A2629,1,1)</f>
        <v>13070</v>
      </c>
      <c r="H2629" s="28">
        <f t="shared" ca="1" si="401"/>
        <v>2.0936429387133693E-2</v>
      </c>
      <c r="I2629" s="28">
        <f t="shared" ca="1" si="402"/>
        <v>2.601377199693955E-2</v>
      </c>
      <c r="J2629" s="12">
        <f t="shared" ca="1" si="403"/>
        <v>0</v>
      </c>
      <c r="K2629" s="31">
        <f ca="1">OFFSET(Perf!$A$1,1,Main!A2629,1,1)</f>
        <v>6.4000000000000003E-3</v>
      </c>
      <c r="L2629" s="32">
        <f ca="1">OFFSET(Perf!$A$1,2,Main!A2629,1,1)</f>
        <v>6.4000000000000003E-3</v>
      </c>
      <c r="M2629" s="32">
        <f ca="1">OFFSET(Perf!$A$1,3,Main!A2629,1,1)</f>
        <v>7.1806500377928906E-3</v>
      </c>
      <c r="N2629" s="32">
        <f ca="1">OFFSET(Perf!$A$1,4,Main!A2629,1,1)</f>
        <v>7.2325846973735342E-3</v>
      </c>
      <c r="O2629" s="32">
        <f ca="1">OFFSET(Perf!$A$1,5,Main!A2629,1,1)</f>
        <v>4.9732211170618879E-3</v>
      </c>
      <c r="P2629" s="31">
        <f t="shared" ca="1" si="404"/>
        <v>0</v>
      </c>
      <c r="Q2629" s="32">
        <f t="shared" ca="1" si="405"/>
        <v>8.1731012284929478E-4</v>
      </c>
      <c r="R2629" s="32">
        <f t="shared" ca="1" si="406"/>
        <v>1.3209676087734266E-3</v>
      </c>
      <c r="S2629" s="32">
        <f t="shared" ca="1" si="407"/>
        <v>1.2107264358615169E-3</v>
      </c>
      <c r="T2629" s="32">
        <f t="shared" ca="1" si="408"/>
        <v>2.2814222035028604E-3</v>
      </c>
      <c r="U2629" s="28" t="str">
        <f t="shared" ca="1" si="409"/>
        <v/>
      </c>
      <c r="V2629" s="33">
        <f ca="1">OFFSET(Trade!$A$1,1,A2629,1,1)</f>
        <v>0</v>
      </c>
      <c r="W2629" s="34">
        <f ca="1">OFFSET(Trade!$A$1,2,A2629,1,1)</f>
        <v>97</v>
      </c>
      <c r="X2629" s="34">
        <f ca="1">OFFSET(Trade!$A$1,3,A2629,1,1)</f>
        <v>144</v>
      </c>
      <c r="Y2629" s="34">
        <f ca="1">OFFSET(Trade!$A$1,4,A2629,1,1)</f>
        <v>121</v>
      </c>
      <c r="Z2629" s="34">
        <f ca="1">OFFSET(Trade!$A$1,5,A2629,1,1)</f>
        <v>130</v>
      </c>
      <c r="AA2629" s="33" t="e">
        <f ca="1">OFFSET(Vol!$A$1,1,Main!A2629,1,1)</f>
        <v>#N/A</v>
      </c>
      <c r="AB2629" s="34">
        <f ca="1">OFFSET(Vol!$A$1,2,Main!A2629,1,1)</f>
        <v>118682</v>
      </c>
      <c r="AC2629" s="34">
        <f ca="1">OFFSET(Vol!$A$1,3,Main!A2629,1,1)</f>
        <v>109011</v>
      </c>
      <c r="AD2629" s="34">
        <f ca="1">OFFSET(Vol!$A$1,4,Main!A2629,1,1)</f>
        <v>99940</v>
      </c>
      <c r="AE2629" s="44">
        <f ca="1">OFFSET(Vol!$A$1,5,Main!A2629,1,1)</f>
        <v>56982</v>
      </c>
    </row>
    <row r="2630" spans="1:31" x14ac:dyDescent="0.3">
      <c r="A2630" s="38">
        <v>2625</v>
      </c>
      <c r="B2630" s="16" t="str">
        <f t="shared" ref="B2630:B2693" ca="1" si="410">IF(AND(I2630&gt;=$H$1,J2630&gt;=$H$3,U2630&gt;=$J$2),"DETECTED","")</f>
        <v/>
      </c>
      <c r="C2630" s="21" t="str">
        <f ca="1">OFFSET(Vol!$A$1,0,Main!A2630,1,1)</f>
        <v>276000</v>
      </c>
      <c r="D2630" s="22">
        <f ca="1">OFFSET(Px!$A$1,1,Main!A2630,1,1)</f>
        <v>9705</v>
      </c>
      <c r="E2630" s="22">
        <f ca="1">OFFSET(Px!$A$1,4,Main!A2630,1,1)</f>
        <v>9670</v>
      </c>
      <c r="F2630" s="22">
        <f ca="1">OFFSET(Px!$A$1,5,Main!A2630,1,1)</f>
        <v>9580</v>
      </c>
      <c r="G2630" s="23">
        <f ca="1">OFFSET(Px!$A$1,6,Main!A2630,1,1)</f>
        <v>9475</v>
      </c>
      <c r="H2630" s="28">
        <f t="shared" ref="H2630:H2693" ca="1" si="411">IFERROR(D2630/F2630-1,"")</f>
        <v>1.3048016701461274E-2</v>
      </c>
      <c r="I2630" s="28">
        <f t="shared" ref="I2630:I2693" ca="1" si="412">IFERROR(D2630/G2630-1,"")</f>
        <v>2.4274406332453813E-2</v>
      </c>
      <c r="J2630" s="12">
        <f t="shared" ref="J2630:J2693" ca="1" si="413">IF(AND(K2630&gt;0,P2630&gt;=$H$2),1,0)+IF(AND(L2630&gt;0,Q2630&gt;=$H$2),1,0)+IF(AND(M2630&gt;0,R2630&gt;=$H$2),1,0)+IF(AND(N2630&gt;0,S2630&gt;=$H$2),1,0)+IF(AND(O2630&gt;0,T2630&gt;=$H$2),1,0)</f>
        <v>0</v>
      </c>
      <c r="K2630" s="31">
        <f ca="1">OFFSET(Perf!$A$1,1,Main!A2630,1,1)</f>
        <v>1.15E-2</v>
      </c>
      <c r="L2630" s="32">
        <f ca="1">OFFSET(Perf!$A$1,2,Main!A2630,1,1)</f>
        <v>1.15E-2</v>
      </c>
      <c r="M2630" s="32">
        <f ca="1">OFFSET(Perf!$A$1,3,Main!A2630,1,1)</f>
        <v>-7.755946225439514E-3</v>
      </c>
      <c r="N2630" s="32">
        <f ca="1">OFFSET(Perf!$A$1,4,Main!A2630,1,1)</f>
        <v>9.394572025052117E-3</v>
      </c>
      <c r="O2630" s="32">
        <f ca="1">OFFSET(Perf!$A$1,5,Main!A2630,1,1)</f>
        <v>1.1081794195250572E-2</v>
      </c>
      <c r="P2630" s="31">
        <f t="shared" ref="P2630:P2693" ca="1" si="414">IFERROR(V2630/AA2630,0)</f>
        <v>0</v>
      </c>
      <c r="Q2630" s="32">
        <f t="shared" ref="Q2630:Q2693" ca="1" si="415">IFERROR(W2630/AB2630,0)</f>
        <v>0</v>
      </c>
      <c r="R2630" s="32">
        <f t="shared" ref="R2630:R2693" ca="1" si="416">IFERROR(X2630/AC2630,0)</f>
        <v>0</v>
      </c>
      <c r="S2630" s="32">
        <f t="shared" ref="S2630:S2693" ca="1" si="417">IFERROR(Y2630/AD2630,0)</f>
        <v>0</v>
      </c>
      <c r="T2630" s="32">
        <f t="shared" ref="T2630:T2693" ca="1" si="418">IFERROR(Z2630/AE2630,0)</f>
        <v>0</v>
      </c>
      <c r="U2630" s="28" t="str">
        <f t="shared" ref="U2630:U2693" ca="1" si="419">IF(RIGHT(C2630,1)&lt;&gt;"0",E2630/VLOOKUP(LEFT(C2630,5)&amp;"0",$C$6:$E$2853,3,FALSE),"")</f>
        <v/>
      </c>
      <c r="V2630" s="33">
        <f ca="1">OFFSET(Trade!$A$1,1,A2630,1,1)</f>
        <v>0</v>
      </c>
      <c r="W2630" s="34">
        <f ca="1">OFFSET(Trade!$A$1,2,A2630,1,1)</f>
        <v>0</v>
      </c>
      <c r="X2630" s="34">
        <f ca="1">OFFSET(Trade!$A$1,3,A2630,1,1)</f>
        <v>0</v>
      </c>
      <c r="Y2630" s="34">
        <f ca="1">OFFSET(Trade!$A$1,4,A2630,1,1)</f>
        <v>0</v>
      </c>
      <c r="Z2630" s="34">
        <f ca="1">OFFSET(Trade!$A$1,5,A2630,1,1)</f>
        <v>0</v>
      </c>
      <c r="AA2630" s="33" t="e">
        <f ca="1">OFFSET(Vol!$A$1,1,Main!A2630,1,1)</f>
        <v>#N/A</v>
      </c>
      <c r="AB2630" s="34">
        <f ca="1">OFFSET(Vol!$A$1,2,Main!A2630,1,1)</f>
        <v>5163</v>
      </c>
      <c r="AC2630" s="34">
        <f ca="1">OFFSET(Vol!$A$1,3,Main!A2630,1,1)</f>
        <v>945</v>
      </c>
      <c r="AD2630" s="34">
        <f ca="1">OFFSET(Vol!$A$1,4,Main!A2630,1,1)</f>
        <v>138</v>
      </c>
      <c r="AE2630" s="44">
        <f ca="1">OFFSET(Vol!$A$1,5,Main!A2630,1,1)</f>
        <v>8696</v>
      </c>
    </row>
    <row r="2631" spans="1:31" x14ac:dyDescent="0.3">
      <c r="A2631" s="38">
        <v>2626</v>
      </c>
      <c r="B2631" s="16" t="str">
        <f t="shared" ca="1" si="410"/>
        <v/>
      </c>
      <c r="C2631" s="21" t="str">
        <f ca="1">OFFSET(Vol!$A$1,0,Main!A2631,1,1)</f>
        <v>139310</v>
      </c>
      <c r="D2631" s="22">
        <f ca="1">OFFSET(Px!$A$1,1,Main!A2631,1,1)</f>
        <v>4520</v>
      </c>
      <c r="E2631" s="22">
        <f ca="1">OFFSET(Px!$A$1,4,Main!A2631,1,1)</f>
        <v>4490</v>
      </c>
      <c r="F2631" s="22">
        <f ca="1">OFFSET(Px!$A$1,5,Main!A2631,1,1)</f>
        <v>4455</v>
      </c>
      <c r="G2631" s="23">
        <f ca="1">OFFSET(Px!$A$1,6,Main!A2631,1,1)</f>
        <v>4450</v>
      </c>
      <c r="H2631" s="28">
        <f t="shared" ca="1" si="411"/>
        <v>1.4590347923681302E-2</v>
      </c>
      <c r="I2631" s="28">
        <f t="shared" ca="1" si="412"/>
        <v>1.5730337078651679E-2</v>
      </c>
      <c r="J2631" s="12">
        <f t="shared" ca="1" si="413"/>
        <v>0</v>
      </c>
      <c r="K2631" s="31">
        <f ca="1">OFFSET(Perf!$A$1,1,Main!A2631,1,1)</f>
        <v>-3.3E-3</v>
      </c>
      <c r="L2631" s="32">
        <f ca="1">OFFSET(Perf!$A$1,2,Main!A2631,1,1)</f>
        <v>-3.3E-3</v>
      </c>
      <c r="M2631" s="32">
        <f ca="1">OFFSET(Perf!$A$1,3,Main!A2631,1,1)</f>
        <v>1.0022271714922093E-2</v>
      </c>
      <c r="N2631" s="32">
        <f ca="1">OFFSET(Perf!$A$1,4,Main!A2631,1,1)</f>
        <v>7.8563411896745983E-3</v>
      </c>
      <c r="O2631" s="32">
        <f ca="1">OFFSET(Perf!$A$1,5,Main!A2631,1,1)</f>
        <v>1.1235955056179137E-3</v>
      </c>
      <c r="P2631" s="31">
        <f t="shared" ca="1" si="414"/>
        <v>0</v>
      </c>
      <c r="Q2631" s="32">
        <f t="shared" ca="1" si="415"/>
        <v>0</v>
      </c>
      <c r="R2631" s="32">
        <f t="shared" ca="1" si="416"/>
        <v>0</v>
      </c>
      <c r="S2631" s="32">
        <f t="shared" ca="1" si="417"/>
        <v>0</v>
      </c>
      <c r="T2631" s="32">
        <f t="shared" ca="1" si="418"/>
        <v>0</v>
      </c>
      <c r="U2631" s="28" t="str">
        <f t="shared" ca="1" si="419"/>
        <v/>
      </c>
      <c r="V2631" s="33">
        <f ca="1">OFFSET(Trade!$A$1,1,A2631,1,1)</f>
        <v>0</v>
      </c>
      <c r="W2631" s="34">
        <f ca="1">OFFSET(Trade!$A$1,2,A2631,1,1)</f>
        <v>0</v>
      </c>
      <c r="X2631" s="34">
        <f ca="1">OFFSET(Trade!$A$1,3,A2631,1,1)</f>
        <v>0</v>
      </c>
      <c r="Y2631" s="34">
        <f ca="1">OFFSET(Trade!$A$1,4,A2631,1,1)</f>
        <v>0</v>
      </c>
      <c r="Z2631" s="34">
        <f ca="1">OFFSET(Trade!$A$1,5,A2631,1,1)</f>
        <v>0</v>
      </c>
      <c r="AA2631" s="33" t="e">
        <f ca="1">OFFSET(Vol!$A$1,1,Main!A2631,1,1)</f>
        <v>#N/A</v>
      </c>
      <c r="AB2631" s="34">
        <f ca="1">OFFSET(Vol!$A$1,2,Main!A2631,1,1)</f>
        <v>359</v>
      </c>
      <c r="AC2631" s="34">
        <f ca="1">OFFSET(Vol!$A$1,3,Main!A2631,1,1)</f>
        <v>289</v>
      </c>
      <c r="AD2631" s="34">
        <f ca="1">OFFSET(Vol!$A$1,4,Main!A2631,1,1)</f>
        <v>1534</v>
      </c>
      <c r="AE2631" s="44">
        <f ca="1">OFFSET(Vol!$A$1,5,Main!A2631,1,1)</f>
        <v>19855</v>
      </c>
    </row>
    <row r="2632" spans="1:31" x14ac:dyDescent="0.3">
      <c r="A2632" s="38">
        <v>2627</v>
      </c>
      <c r="B2632" s="16" t="str">
        <f t="shared" ca="1" si="410"/>
        <v/>
      </c>
      <c r="C2632" s="21" t="str">
        <f ca="1">OFFSET(Vol!$A$1,0,Main!A2632,1,1)</f>
        <v>139320</v>
      </c>
      <c r="D2632" s="22">
        <f ca="1">OFFSET(Px!$A$1,1,Main!A2632,1,1)</f>
        <v>9610</v>
      </c>
      <c r="E2632" s="22">
        <f ca="1">OFFSET(Px!$A$1,4,Main!A2632,1,1)</f>
        <v>9700</v>
      </c>
      <c r="F2632" s="22">
        <f ca="1">OFFSET(Px!$A$1,5,Main!A2632,1,1)</f>
        <v>9580</v>
      </c>
      <c r="G2632" s="23">
        <f ca="1">OFFSET(Px!$A$1,6,Main!A2632,1,1)</f>
        <v>9575</v>
      </c>
      <c r="H2632" s="28">
        <f t="shared" ca="1" si="411"/>
        <v>3.1315240083507057E-3</v>
      </c>
      <c r="I2632" s="28">
        <f t="shared" ca="1" si="412"/>
        <v>3.6553524804177062E-3</v>
      </c>
      <c r="J2632" s="12">
        <f t="shared" ca="1" si="413"/>
        <v>0</v>
      </c>
      <c r="K2632" s="31">
        <f ca="1">OFFSET(Perf!$A$1,1,Main!A2632,1,1)</f>
        <v>2.0999999999999999E-3</v>
      </c>
      <c r="L2632" s="32">
        <f ca="1">OFFSET(Perf!$A$1,2,Main!A2632,1,1)</f>
        <v>2.0999999999999999E-3</v>
      </c>
      <c r="M2632" s="32">
        <f ca="1">OFFSET(Perf!$A$1,3,Main!A2632,1,1)</f>
        <v>-1.134020618556697E-2</v>
      </c>
      <c r="N2632" s="32">
        <f ca="1">OFFSET(Perf!$A$1,4,Main!A2632,1,1)</f>
        <v>1.2526096033402823E-2</v>
      </c>
      <c r="O2632" s="32">
        <f ca="1">OFFSET(Perf!$A$1,5,Main!A2632,1,1)</f>
        <v>5.2219321148827547E-4</v>
      </c>
      <c r="P2632" s="31">
        <f t="shared" ca="1" si="414"/>
        <v>0</v>
      </c>
      <c r="Q2632" s="32">
        <f t="shared" ca="1" si="415"/>
        <v>0</v>
      </c>
      <c r="R2632" s="32">
        <f t="shared" ca="1" si="416"/>
        <v>0</v>
      </c>
      <c r="S2632" s="32">
        <f t="shared" ca="1" si="417"/>
        <v>0</v>
      </c>
      <c r="T2632" s="32">
        <f t="shared" ca="1" si="418"/>
        <v>0</v>
      </c>
      <c r="U2632" s="28" t="str">
        <f t="shared" ca="1" si="419"/>
        <v/>
      </c>
      <c r="V2632" s="33">
        <f ca="1">OFFSET(Trade!$A$1,1,A2632,1,1)</f>
        <v>0</v>
      </c>
      <c r="W2632" s="34">
        <f ca="1">OFFSET(Trade!$A$1,2,A2632,1,1)</f>
        <v>0</v>
      </c>
      <c r="X2632" s="34">
        <f ca="1">OFFSET(Trade!$A$1,3,A2632,1,1)</f>
        <v>0</v>
      </c>
      <c r="Y2632" s="34">
        <f ca="1">OFFSET(Trade!$A$1,4,A2632,1,1)</f>
        <v>0</v>
      </c>
      <c r="Z2632" s="34">
        <f ca="1">OFFSET(Trade!$A$1,5,A2632,1,1)</f>
        <v>0</v>
      </c>
      <c r="AA2632" s="33" t="e">
        <f ca="1">OFFSET(Vol!$A$1,1,Main!A2632,1,1)</f>
        <v>#N/A</v>
      </c>
      <c r="AB2632" s="34">
        <f ca="1">OFFSET(Vol!$A$1,2,Main!A2632,1,1)</f>
        <v>3406</v>
      </c>
      <c r="AC2632" s="34">
        <f ca="1">OFFSET(Vol!$A$1,3,Main!A2632,1,1)</f>
        <v>12291</v>
      </c>
      <c r="AD2632" s="34">
        <f ca="1">OFFSET(Vol!$A$1,4,Main!A2632,1,1)</f>
        <v>2415</v>
      </c>
      <c r="AE2632" s="44">
        <f ca="1">OFFSET(Vol!$A$1,5,Main!A2632,1,1)</f>
        <v>1834</v>
      </c>
    </row>
    <row r="2633" spans="1:31" x14ac:dyDescent="0.3">
      <c r="A2633" s="38">
        <v>2628</v>
      </c>
      <c r="B2633" s="16" t="str">
        <f t="shared" ca="1" si="410"/>
        <v/>
      </c>
      <c r="C2633" s="21" t="str">
        <f ca="1">OFFSET(Vol!$A$1,0,Main!A2633,1,1)</f>
        <v>137610</v>
      </c>
      <c r="D2633" s="22">
        <f ca="1">OFFSET(Px!$A$1,1,Main!A2633,1,1)</f>
        <v>4060</v>
      </c>
      <c r="E2633" s="22">
        <f ca="1">OFFSET(Px!$A$1,4,Main!A2633,1,1)</f>
        <v>4070</v>
      </c>
      <c r="F2633" s="22">
        <f ca="1">OFFSET(Px!$A$1,5,Main!A2633,1,1)</f>
        <v>3945</v>
      </c>
      <c r="G2633" s="23">
        <f ca="1">OFFSET(Px!$A$1,6,Main!A2633,1,1)</f>
        <v>3905</v>
      </c>
      <c r="H2633" s="28">
        <f t="shared" ca="1" si="411"/>
        <v>2.9150823827629901E-2</v>
      </c>
      <c r="I2633" s="28">
        <f t="shared" ca="1" si="412"/>
        <v>3.9692701664532759E-2</v>
      </c>
      <c r="J2633" s="12">
        <f t="shared" ca="1" si="413"/>
        <v>0</v>
      </c>
      <c r="K2633" s="31">
        <f ca="1">OFFSET(Perf!$A$1,1,Main!A2633,1,1)</f>
        <v>-1.2199999999999999E-2</v>
      </c>
      <c r="L2633" s="32">
        <f ca="1">OFFSET(Perf!$A$1,2,Main!A2633,1,1)</f>
        <v>-1.2199999999999999E-2</v>
      </c>
      <c r="M2633" s="32">
        <f ca="1">OFFSET(Perf!$A$1,3,Main!A2633,1,1)</f>
        <v>9.8280098280099093E-3</v>
      </c>
      <c r="N2633" s="32">
        <f ca="1">OFFSET(Perf!$A$1,4,Main!A2633,1,1)</f>
        <v>3.1685678073510859E-2</v>
      </c>
      <c r="O2633" s="32">
        <f ca="1">OFFSET(Perf!$A$1,5,Main!A2633,1,1)</f>
        <v>1.0243277848911658E-2</v>
      </c>
      <c r="P2633" s="31">
        <f t="shared" ca="1" si="414"/>
        <v>0</v>
      </c>
      <c r="Q2633" s="32">
        <f t="shared" ca="1" si="415"/>
        <v>1.3085399449035812E-3</v>
      </c>
      <c r="R2633" s="32">
        <f t="shared" ca="1" si="416"/>
        <v>1.5727548268537745E-2</v>
      </c>
      <c r="S2633" s="32">
        <f t="shared" ca="1" si="417"/>
        <v>1.8486393663810476E-2</v>
      </c>
      <c r="T2633" s="32">
        <f t="shared" ca="1" si="418"/>
        <v>5.4319869961523427E-3</v>
      </c>
      <c r="U2633" s="28" t="str">
        <f t="shared" ca="1" si="419"/>
        <v/>
      </c>
      <c r="V2633" s="33">
        <f ca="1">OFFSET(Trade!$A$1,1,A2633,1,1)</f>
        <v>0</v>
      </c>
      <c r="W2633" s="34">
        <f ca="1">OFFSET(Trade!$A$1,2,A2633,1,1)</f>
        <v>38</v>
      </c>
      <c r="X2633" s="34">
        <f ca="1">OFFSET(Trade!$A$1,3,A2633,1,1)</f>
        <v>659</v>
      </c>
      <c r="Y2633" s="34">
        <f ca="1">OFFSET(Trade!$A$1,4,A2633,1,1)</f>
        <v>1055</v>
      </c>
      <c r="Z2633" s="34">
        <f ca="1">OFFSET(Trade!$A$1,5,A2633,1,1)</f>
        <v>264</v>
      </c>
      <c r="AA2633" s="33" t="e">
        <f ca="1">OFFSET(Vol!$A$1,1,Main!A2633,1,1)</f>
        <v>#N/A</v>
      </c>
      <c r="AB2633" s="34">
        <f ca="1">OFFSET(Vol!$A$1,2,Main!A2633,1,1)</f>
        <v>29040</v>
      </c>
      <c r="AC2633" s="34">
        <f ca="1">OFFSET(Vol!$A$1,3,Main!A2633,1,1)</f>
        <v>41901</v>
      </c>
      <c r="AD2633" s="34">
        <f ca="1">OFFSET(Vol!$A$1,4,Main!A2633,1,1)</f>
        <v>57069</v>
      </c>
      <c r="AE2633" s="44">
        <f ca="1">OFFSET(Vol!$A$1,5,Main!A2633,1,1)</f>
        <v>48601</v>
      </c>
    </row>
    <row r="2634" spans="1:31" x14ac:dyDescent="0.3">
      <c r="A2634" s="38">
        <v>2629</v>
      </c>
      <c r="B2634" s="16" t="str">
        <f t="shared" ca="1" si="410"/>
        <v/>
      </c>
      <c r="C2634" s="21" t="str">
        <f ca="1">OFFSET(Vol!$A$1,0,Main!A2634,1,1)</f>
        <v>182490</v>
      </c>
      <c r="D2634" s="22">
        <f ca="1">OFFSET(Px!$A$1,1,Main!A2634,1,1)</f>
        <v>11300</v>
      </c>
      <c r="E2634" s="22">
        <f ca="1">OFFSET(Px!$A$1,4,Main!A2634,1,1)</f>
        <v>11200</v>
      </c>
      <c r="F2634" s="22">
        <f ca="1">OFFSET(Px!$A$1,5,Main!A2634,1,1)</f>
        <v>11180</v>
      </c>
      <c r="G2634" s="23">
        <f ca="1">OFFSET(Px!$A$1,6,Main!A2634,1,1)</f>
        <v>11240</v>
      </c>
      <c r="H2634" s="28">
        <f t="shared" ca="1" si="411"/>
        <v>1.0733452593917781E-2</v>
      </c>
      <c r="I2634" s="28">
        <f t="shared" ca="1" si="412"/>
        <v>5.3380782918148739E-3</v>
      </c>
      <c r="J2634" s="12">
        <f t="shared" ca="1" si="413"/>
        <v>0</v>
      </c>
      <c r="K2634" s="31">
        <f ca="1">OFFSET(Perf!$A$1,1,Main!A2634,1,1)</f>
        <v>3.5999999999999999E-3</v>
      </c>
      <c r="L2634" s="32">
        <f ca="1">OFFSET(Perf!$A$1,2,Main!A2634,1,1)</f>
        <v>3.5999999999999999E-3</v>
      </c>
      <c r="M2634" s="32">
        <f ca="1">OFFSET(Perf!$A$1,3,Main!A2634,1,1)</f>
        <v>5.3571428571428381E-3</v>
      </c>
      <c r="N2634" s="32">
        <f ca="1">OFFSET(Perf!$A$1,4,Main!A2634,1,1)</f>
        <v>1.7889087656528524E-3</v>
      </c>
      <c r="O2634" s="32">
        <f ca="1">OFFSET(Perf!$A$1,5,Main!A2634,1,1)</f>
        <v>-5.3380782918149849E-3</v>
      </c>
      <c r="P2634" s="31">
        <f t="shared" ca="1" si="414"/>
        <v>0</v>
      </c>
      <c r="Q2634" s="32">
        <f t="shared" ca="1" si="415"/>
        <v>0</v>
      </c>
      <c r="R2634" s="32">
        <f t="shared" ca="1" si="416"/>
        <v>0</v>
      </c>
      <c r="S2634" s="32">
        <f t="shared" ca="1" si="417"/>
        <v>0</v>
      </c>
      <c r="T2634" s="32">
        <f t="shared" ca="1" si="418"/>
        <v>0</v>
      </c>
      <c r="U2634" s="28" t="str">
        <f t="shared" ca="1" si="419"/>
        <v/>
      </c>
      <c r="V2634" s="33">
        <f ca="1">OFFSET(Trade!$A$1,1,A2634,1,1)</f>
        <v>0</v>
      </c>
      <c r="W2634" s="34">
        <f ca="1">OFFSET(Trade!$A$1,2,A2634,1,1)</f>
        <v>0</v>
      </c>
      <c r="X2634" s="34">
        <f ca="1">OFFSET(Trade!$A$1,3,A2634,1,1)</f>
        <v>0</v>
      </c>
      <c r="Y2634" s="34">
        <f ca="1">OFFSET(Trade!$A$1,4,A2634,1,1)</f>
        <v>0</v>
      </c>
      <c r="Z2634" s="34">
        <f ca="1">OFFSET(Trade!$A$1,5,A2634,1,1)</f>
        <v>0</v>
      </c>
      <c r="AA2634" s="33" t="e">
        <f ca="1">OFFSET(Vol!$A$1,1,Main!A2634,1,1)</f>
        <v>#N/A</v>
      </c>
      <c r="AB2634" s="34">
        <f ca="1">OFFSET(Vol!$A$1,2,Main!A2634,1,1)</f>
        <v>13290</v>
      </c>
      <c r="AC2634" s="34">
        <f ca="1">OFFSET(Vol!$A$1,3,Main!A2634,1,1)</f>
        <v>2571</v>
      </c>
      <c r="AD2634" s="34">
        <f ca="1">OFFSET(Vol!$A$1,4,Main!A2634,1,1)</f>
        <v>2419</v>
      </c>
      <c r="AE2634" s="44">
        <f ca="1">OFFSET(Vol!$A$1,5,Main!A2634,1,1)</f>
        <v>768</v>
      </c>
    </row>
    <row r="2635" spans="1:31" x14ac:dyDescent="0.3">
      <c r="A2635" s="38">
        <v>2630</v>
      </c>
      <c r="B2635" s="16" t="str">
        <f t="shared" ca="1" si="410"/>
        <v/>
      </c>
      <c r="C2635" s="21" t="str">
        <f ca="1">OFFSET(Vol!$A$1,0,Main!A2635,1,1)</f>
        <v>272580</v>
      </c>
      <c r="D2635" s="22">
        <f ca="1">OFFSET(Px!$A$1,1,Main!A2635,1,1)</f>
        <v>50400</v>
      </c>
      <c r="E2635" s="22">
        <f ca="1">OFFSET(Px!$A$1,4,Main!A2635,1,1)</f>
        <v>50390</v>
      </c>
      <c r="F2635" s="22">
        <f ca="1">OFFSET(Px!$A$1,5,Main!A2635,1,1)</f>
        <v>50380</v>
      </c>
      <c r="G2635" s="23">
        <f ca="1">OFFSET(Px!$A$1,6,Main!A2635,1,1)</f>
        <v>50380</v>
      </c>
      <c r="H2635" s="28">
        <f t="shared" ca="1" si="411"/>
        <v>3.969829297341132E-4</v>
      </c>
      <c r="I2635" s="28">
        <f t="shared" ca="1" si="412"/>
        <v>3.969829297341132E-4</v>
      </c>
      <c r="J2635" s="12">
        <f t="shared" ca="1" si="413"/>
        <v>0</v>
      </c>
      <c r="K2635" s="31">
        <f ca="1">OFFSET(Perf!$A$1,1,Main!A2635,1,1)</f>
        <v>1E-4</v>
      </c>
      <c r="L2635" s="32">
        <f ca="1">OFFSET(Perf!$A$1,2,Main!A2635,1,1)</f>
        <v>1E-4</v>
      </c>
      <c r="M2635" s="32">
        <f ca="1">OFFSET(Perf!$A$1,3,Main!A2635,1,1)</f>
        <v>9.9226036912147819E-5</v>
      </c>
      <c r="N2635" s="32">
        <f ca="1">OFFSET(Perf!$A$1,4,Main!A2635,1,1)</f>
        <v>1.9849146486694558E-4</v>
      </c>
      <c r="O2635" s="32">
        <f ca="1">OFFSET(Perf!$A$1,5,Main!A2635,1,1)</f>
        <v>0</v>
      </c>
      <c r="P2635" s="31">
        <f t="shared" ca="1" si="414"/>
        <v>0</v>
      </c>
      <c r="Q2635" s="32">
        <f t="shared" ca="1" si="415"/>
        <v>0</v>
      </c>
      <c r="R2635" s="32">
        <f t="shared" ca="1" si="416"/>
        <v>0</v>
      </c>
      <c r="S2635" s="32">
        <f t="shared" ca="1" si="417"/>
        <v>0</v>
      </c>
      <c r="T2635" s="32">
        <f t="shared" ca="1" si="418"/>
        <v>0</v>
      </c>
      <c r="U2635" s="28" t="str">
        <f t="shared" ca="1" si="419"/>
        <v/>
      </c>
      <c r="V2635" s="33">
        <f ca="1">OFFSET(Trade!$A$1,1,A2635,1,1)</f>
        <v>0</v>
      </c>
      <c r="W2635" s="34">
        <f ca="1">OFFSET(Trade!$A$1,2,A2635,1,1)</f>
        <v>0</v>
      </c>
      <c r="X2635" s="34">
        <f ca="1">OFFSET(Trade!$A$1,3,A2635,1,1)</f>
        <v>0</v>
      </c>
      <c r="Y2635" s="34">
        <f ca="1">OFFSET(Trade!$A$1,4,A2635,1,1)</f>
        <v>0</v>
      </c>
      <c r="Z2635" s="34">
        <f ca="1">OFFSET(Trade!$A$1,5,A2635,1,1)</f>
        <v>0</v>
      </c>
      <c r="AA2635" s="33" t="e">
        <f ca="1">OFFSET(Vol!$A$1,1,Main!A2635,1,1)</f>
        <v>#N/A</v>
      </c>
      <c r="AB2635" s="34">
        <f ca="1">OFFSET(Vol!$A$1,2,Main!A2635,1,1)</f>
        <v>1743</v>
      </c>
      <c r="AC2635" s="34">
        <f ca="1">OFFSET(Vol!$A$1,3,Main!A2635,1,1)</f>
        <v>504</v>
      </c>
      <c r="AD2635" s="34">
        <f ca="1">OFFSET(Vol!$A$1,4,Main!A2635,1,1)</f>
        <v>2408</v>
      </c>
      <c r="AE2635" s="44">
        <f ca="1">OFFSET(Vol!$A$1,5,Main!A2635,1,1)</f>
        <v>4574</v>
      </c>
    </row>
    <row r="2636" spans="1:31" x14ac:dyDescent="0.3">
      <c r="A2636" s="38">
        <v>2631</v>
      </c>
      <c r="B2636" s="16" t="str">
        <f t="shared" ca="1" si="410"/>
        <v/>
      </c>
      <c r="C2636" s="21" t="str">
        <f ca="1">OFFSET(Vol!$A$1,0,Main!A2636,1,1)</f>
        <v>157450</v>
      </c>
      <c r="D2636" s="22">
        <f ca="1">OFFSET(Px!$A$1,1,Main!A2636,1,1)</f>
        <v>100595</v>
      </c>
      <c r="E2636" s="22">
        <f ca="1">OFFSET(Px!$A$1,4,Main!A2636,1,1)</f>
        <v>100575</v>
      </c>
      <c r="F2636" s="22">
        <f ca="1">OFFSET(Px!$A$1,5,Main!A2636,1,1)</f>
        <v>100580</v>
      </c>
      <c r="G2636" s="23">
        <f ca="1">OFFSET(Px!$A$1,6,Main!A2636,1,1)</f>
        <v>100575</v>
      </c>
      <c r="H2636" s="28">
        <f t="shared" ca="1" si="411"/>
        <v>1.4913501690205777E-4</v>
      </c>
      <c r="I2636" s="28">
        <f t="shared" ca="1" si="412"/>
        <v>1.9885657469553841E-4</v>
      </c>
      <c r="J2636" s="12">
        <f t="shared" ca="1" si="413"/>
        <v>0</v>
      </c>
      <c r="K2636" s="31">
        <f ca="1">OFFSET(Perf!$A$1,1,Main!A2636,1,1)</f>
        <v>1E-4</v>
      </c>
      <c r="L2636" s="32">
        <f ca="1">OFFSET(Perf!$A$1,2,Main!A2636,1,1)</f>
        <v>1E-4</v>
      </c>
      <c r="M2636" s="32">
        <f ca="1">OFFSET(Perf!$A$1,3,Main!A2636,1,1)</f>
        <v>9.9428287347658184E-5</v>
      </c>
      <c r="N2636" s="32">
        <f ca="1">OFFSET(Perf!$A$1,4,Main!A2636,1,1)</f>
        <v>-4.9711672300611909E-5</v>
      </c>
      <c r="O2636" s="32">
        <f ca="1">OFFSET(Perf!$A$1,5,Main!A2636,1,1)</f>
        <v>4.9714143673940114E-5</v>
      </c>
      <c r="P2636" s="31">
        <f t="shared" ca="1" si="414"/>
        <v>0</v>
      </c>
      <c r="Q2636" s="32">
        <f t="shared" ca="1" si="415"/>
        <v>0</v>
      </c>
      <c r="R2636" s="32">
        <f t="shared" ca="1" si="416"/>
        <v>0</v>
      </c>
      <c r="S2636" s="32">
        <f t="shared" ca="1" si="417"/>
        <v>0</v>
      </c>
      <c r="T2636" s="32">
        <f t="shared" ca="1" si="418"/>
        <v>0</v>
      </c>
      <c r="U2636" s="28" t="str">
        <f t="shared" ca="1" si="419"/>
        <v/>
      </c>
      <c r="V2636" s="33">
        <f ca="1">OFFSET(Trade!$A$1,1,A2636,1,1)</f>
        <v>0</v>
      </c>
      <c r="W2636" s="34">
        <f ca="1">OFFSET(Trade!$A$1,2,A2636,1,1)</f>
        <v>0</v>
      </c>
      <c r="X2636" s="34">
        <f ca="1">OFFSET(Trade!$A$1,3,A2636,1,1)</f>
        <v>0</v>
      </c>
      <c r="Y2636" s="34">
        <f ca="1">OFFSET(Trade!$A$1,4,A2636,1,1)</f>
        <v>0</v>
      </c>
      <c r="Z2636" s="34">
        <f ca="1">OFFSET(Trade!$A$1,5,A2636,1,1)</f>
        <v>0</v>
      </c>
      <c r="AA2636" s="33" t="e">
        <f ca="1">OFFSET(Vol!$A$1,1,Main!A2636,1,1)</f>
        <v>#N/A</v>
      </c>
      <c r="AB2636" s="34">
        <f ca="1">OFFSET(Vol!$A$1,2,Main!A2636,1,1)</f>
        <v>178947</v>
      </c>
      <c r="AC2636" s="34">
        <f ca="1">OFFSET(Vol!$A$1,3,Main!A2636,1,1)</f>
        <v>232941</v>
      </c>
      <c r="AD2636" s="34">
        <f ca="1">OFFSET(Vol!$A$1,4,Main!A2636,1,1)</f>
        <v>148734</v>
      </c>
      <c r="AE2636" s="44">
        <f ca="1">OFFSET(Vol!$A$1,5,Main!A2636,1,1)</f>
        <v>253394</v>
      </c>
    </row>
    <row r="2637" spans="1:31" x14ac:dyDescent="0.3">
      <c r="A2637" s="38">
        <v>2632</v>
      </c>
      <c r="B2637" s="16" t="str">
        <f t="shared" ca="1" si="410"/>
        <v/>
      </c>
      <c r="C2637" s="21" t="str">
        <f ca="1">OFFSET(Vol!$A$1,0,Main!A2637,1,1)</f>
        <v>292110</v>
      </c>
      <c r="D2637" s="22">
        <f ca="1">OFFSET(Px!$A$1,1,Main!A2637,1,1)</f>
        <v>8040</v>
      </c>
      <c r="E2637" s="22">
        <f ca="1">OFFSET(Px!$A$1,4,Main!A2637,1,1)</f>
        <v>7965</v>
      </c>
      <c r="F2637" s="22">
        <f ca="1">OFFSET(Px!$A$1,5,Main!A2637,1,1)</f>
        <v>8015</v>
      </c>
      <c r="G2637" s="23">
        <f ca="1">OFFSET(Px!$A$1,6,Main!A2637,1,1)</f>
        <v>7870</v>
      </c>
      <c r="H2637" s="28">
        <f t="shared" ca="1" si="411"/>
        <v>3.1191515907673661E-3</v>
      </c>
      <c r="I2637" s="28">
        <f t="shared" ca="1" si="412"/>
        <v>2.1601016518424387E-2</v>
      </c>
      <c r="J2637" s="12">
        <f t="shared" ca="1" si="413"/>
        <v>0</v>
      </c>
      <c r="K2637" s="31">
        <f ca="1">OFFSET(Perf!$A$1,1,Main!A2637,1,1)</f>
        <v>3.7000000000000002E-3</v>
      </c>
      <c r="L2637" s="32">
        <f ca="1">OFFSET(Perf!$A$1,2,Main!A2637,1,1)</f>
        <v>3.7000000000000002E-3</v>
      </c>
      <c r="M2637" s="32">
        <f ca="1">OFFSET(Perf!$A$1,3,Main!A2637,1,1)</f>
        <v>5.6497175141243527E-3</v>
      </c>
      <c r="N2637" s="32">
        <f ca="1">OFFSET(Perf!$A$1,4,Main!A2637,1,1)</f>
        <v>-6.2383031815346213E-3</v>
      </c>
      <c r="O2637" s="32">
        <f ca="1">OFFSET(Perf!$A$1,5,Main!A2637,1,1)</f>
        <v>1.842439644218552E-2</v>
      </c>
      <c r="P2637" s="31">
        <f t="shared" ca="1" si="414"/>
        <v>0</v>
      </c>
      <c r="Q2637" s="32">
        <f t="shared" ca="1" si="415"/>
        <v>0</v>
      </c>
      <c r="R2637" s="32">
        <f t="shared" ca="1" si="416"/>
        <v>0</v>
      </c>
      <c r="S2637" s="32">
        <f t="shared" ca="1" si="417"/>
        <v>0</v>
      </c>
      <c r="T2637" s="32">
        <f t="shared" ca="1" si="418"/>
        <v>0</v>
      </c>
      <c r="U2637" s="28" t="str">
        <f t="shared" ca="1" si="419"/>
        <v/>
      </c>
      <c r="V2637" s="33">
        <f ca="1">OFFSET(Trade!$A$1,1,A2637,1,1)</f>
        <v>0</v>
      </c>
      <c r="W2637" s="34">
        <f ca="1">OFFSET(Trade!$A$1,2,A2637,1,1)</f>
        <v>0</v>
      </c>
      <c r="X2637" s="34">
        <f ca="1">OFFSET(Trade!$A$1,3,A2637,1,1)</f>
        <v>0</v>
      </c>
      <c r="Y2637" s="34">
        <f ca="1">OFFSET(Trade!$A$1,4,A2637,1,1)</f>
        <v>0</v>
      </c>
      <c r="Z2637" s="34">
        <f ca="1">OFFSET(Trade!$A$1,5,A2637,1,1)</f>
        <v>0</v>
      </c>
      <c r="AA2637" s="33" t="e">
        <f ca="1">OFFSET(Vol!$A$1,1,Main!A2637,1,1)</f>
        <v>#N/A</v>
      </c>
      <c r="AB2637" s="34">
        <f ca="1">OFFSET(Vol!$A$1,2,Main!A2637,1,1)</f>
        <v>2</v>
      </c>
      <c r="AC2637" s="34">
        <f ca="1">OFFSET(Vol!$A$1,3,Main!A2637,1,1)</f>
        <v>12</v>
      </c>
      <c r="AD2637" s="34">
        <f ca="1">OFFSET(Vol!$A$1,4,Main!A2637,1,1)</f>
        <v>2</v>
      </c>
      <c r="AE2637" s="44">
        <f ca="1">OFFSET(Vol!$A$1,5,Main!A2637,1,1)</f>
        <v>8</v>
      </c>
    </row>
    <row r="2638" spans="1:31" x14ac:dyDescent="0.3">
      <c r="A2638" s="38">
        <v>2633</v>
      </c>
      <c r="B2638" s="16" t="str">
        <f t="shared" ca="1" si="410"/>
        <v/>
      </c>
      <c r="C2638" s="21" t="str">
        <f ca="1">OFFSET(Vol!$A$1,0,Main!A2638,1,1)</f>
        <v>292100</v>
      </c>
      <c r="D2638" s="22">
        <f ca="1">OFFSET(Px!$A$1,1,Main!A2638,1,1)</f>
        <v>9650</v>
      </c>
      <c r="E2638" s="22">
        <f ca="1">OFFSET(Px!$A$1,4,Main!A2638,1,1)</f>
        <v>9415</v>
      </c>
      <c r="F2638" s="22">
        <f ca="1">OFFSET(Px!$A$1,5,Main!A2638,1,1)</f>
        <v>9475</v>
      </c>
      <c r="G2638" s="23">
        <f ca="1">OFFSET(Px!$A$1,6,Main!A2638,1,1)</f>
        <v>9395</v>
      </c>
      <c r="H2638" s="28">
        <f t="shared" ca="1" si="411"/>
        <v>1.846965699208436E-2</v>
      </c>
      <c r="I2638" s="28">
        <f t="shared" ca="1" si="412"/>
        <v>2.7142096860031995E-2</v>
      </c>
      <c r="J2638" s="12">
        <f t="shared" ca="1" si="413"/>
        <v>0</v>
      </c>
      <c r="K2638" s="31">
        <f ca="1">OFFSET(Perf!$A$1,1,Main!A2638,1,1)</f>
        <v>8.8999999999999999E-3</v>
      </c>
      <c r="L2638" s="32">
        <f ca="1">OFFSET(Perf!$A$1,2,Main!A2638,1,1)</f>
        <v>8.8999999999999999E-3</v>
      </c>
      <c r="M2638" s="32">
        <f ca="1">OFFSET(Perf!$A$1,3,Main!A2638,1,1)</f>
        <v>1.5932023366967529E-2</v>
      </c>
      <c r="N2638" s="32">
        <f ca="1">OFFSET(Perf!$A$1,4,Main!A2638,1,1)</f>
        <v>-6.3324538258575647E-3</v>
      </c>
      <c r="O2638" s="32">
        <f ca="1">OFFSET(Perf!$A$1,5,Main!A2638,1,1)</f>
        <v>8.5151676423629308E-3</v>
      </c>
      <c r="P2638" s="31">
        <f t="shared" ca="1" si="414"/>
        <v>0</v>
      </c>
      <c r="Q2638" s="32">
        <f t="shared" ca="1" si="415"/>
        <v>0</v>
      </c>
      <c r="R2638" s="32">
        <f t="shared" ca="1" si="416"/>
        <v>0</v>
      </c>
      <c r="S2638" s="32">
        <f t="shared" ca="1" si="417"/>
        <v>0</v>
      </c>
      <c r="T2638" s="32">
        <f t="shared" ca="1" si="418"/>
        <v>0</v>
      </c>
      <c r="U2638" s="28" t="str">
        <f t="shared" ca="1" si="419"/>
        <v/>
      </c>
      <c r="V2638" s="33">
        <f ca="1">OFFSET(Trade!$A$1,1,A2638,1,1)</f>
        <v>0</v>
      </c>
      <c r="W2638" s="34">
        <f ca="1">OFFSET(Trade!$A$1,2,A2638,1,1)</f>
        <v>0</v>
      </c>
      <c r="X2638" s="34">
        <f ca="1">OFFSET(Trade!$A$1,3,A2638,1,1)</f>
        <v>0</v>
      </c>
      <c r="Y2638" s="34">
        <f ca="1">OFFSET(Trade!$A$1,4,A2638,1,1)</f>
        <v>0</v>
      </c>
      <c r="Z2638" s="34">
        <f ca="1">OFFSET(Trade!$A$1,5,A2638,1,1)</f>
        <v>0</v>
      </c>
      <c r="AA2638" s="33" t="e">
        <f ca="1">OFFSET(Vol!$A$1,1,Main!A2638,1,1)</f>
        <v>#N/A</v>
      </c>
      <c r="AB2638" s="34">
        <f ca="1">OFFSET(Vol!$A$1,2,Main!A2638,1,1)</f>
        <v>576</v>
      </c>
      <c r="AC2638" s="34">
        <f ca="1">OFFSET(Vol!$A$1,3,Main!A2638,1,1)</f>
        <v>48</v>
      </c>
      <c r="AD2638" s="34">
        <f ca="1">OFFSET(Vol!$A$1,4,Main!A2638,1,1)</f>
        <v>237</v>
      </c>
      <c r="AE2638" s="44">
        <f ca="1">OFFSET(Vol!$A$1,5,Main!A2638,1,1)</f>
        <v>353</v>
      </c>
    </row>
    <row r="2639" spans="1:31" x14ac:dyDescent="0.3">
      <c r="A2639" s="38">
        <v>2634</v>
      </c>
      <c r="B2639" s="16" t="str">
        <f t="shared" ca="1" si="410"/>
        <v/>
      </c>
      <c r="C2639" s="21" t="str">
        <f ca="1">OFFSET(Vol!$A$1,0,Main!A2639,1,1)</f>
        <v>105010</v>
      </c>
      <c r="D2639" s="22">
        <f ca="1">OFFSET(Px!$A$1,1,Main!A2639,1,1)</f>
        <v>2705</v>
      </c>
      <c r="E2639" s="22">
        <f ca="1">OFFSET(Px!$A$1,4,Main!A2639,1,1)</f>
        <v>2655</v>
      </c>
      <c r="F2639" s="22">
        <f ca="1">OFFSET(Px!$A$1,5,Main!A2639,1,1)</f>
        <v>2665</v>
      </c>
      <c r="G2639" s="23">
        <f ca="1">OFFSET(Px!$A$1,6,Main!A2639,1,1)</f>
        <v>2620</v>
      </c>
      <c r="H2639" s="28">
        <f t="shared" ca="1" si="411"/>
        <v>1.5009380863039379E-2</v>
      </c>
      <c r="I2639" s="28">
        <f t="shared" ca="1" si="412"/>
        <v>3.2442748091602969E-2</v>
      </c>
      <c r="J2639" s="12">
        <f t="shared" ca="1" si="413"/>
        <v>0</v>
      </c>
      <c r="K2639" s="31">
        <f ca="1">OFFSET(Perf!$A$1,1,Main!A2639,1,1)</f>
        <v>7.4000000000000003E-3</v>
      </c>
      <c r="L2639" s="32">
        <f ca="1">OFFSET(Perf!$A$1,2,Main!A2639,1,1)</f>
        <v>7.4000000000000003E-3</v>
      </c>
      <c r="M2639" s="32">
        <f ca="1">OFFSET(Perf!$A$1,3,Main!A2639,1,1)</f>
        <v>1.1299435028248483E-2</v>
      </c>
      <c r="N2639" s="32">
        <f ca="1">OFFSET(Perf!$A$1,4,Main!A2639,1,1)</f>
        <v>-3.7523452157598447E-3</v>
      </c>
      <c r="O2639" s="32">
        <f ca="1">OFFSET(Perf!$A$1,5,Main!A2639,1,1)</f>
        <v>1.7175572519083859E-2</v>
      </c>
      <c r="P2639" s="31">
        <f t="shared" ca="1" si="414"/>
        <v>0</v>
      </c>
      <c r="Q2639" s="32">
        <f t="shared" ca="1" si="415"/>
        <v>0</v>
      </c>
      <c r="R2639" s="32">
        <f t="shared" ca="1" si="416"/>
        <v>0</v>
      </c>
      <c r="S2639" s="32">
        <f t="shared" ca="1" si="417"/>
        <v>0</v>
      </c>
      <c r="T2639" s="32">
        <f t="shared" ca="1" si="418"/>
        <v>0</v>
      </c>
      <c r="U2639" s="28" t="str">
        <f t="shared" ca="1" si="419"/>
        <v/>
      </c>
      <c r="V2639" s="33">
        <f ca="1">OFFSET(Trade!$A$1,1,A2639,1,1)</f>
        <v>0</v>
      </c>
      <c r="W2639" s="34">
        <f ca="1">OFFSET(Trade!$A$1,2,A2639,1,1)</f>
        <v>0</v>
      </c>
      <c r="X2639" s="34">
        <f ca="1">OFFSET(Trade!$A$1,3,A2639,1,1)</f>
        <v>0</v>
      </c>
      <c r="Y2639" s="34">
        <f ca="1">OFFSET(Trade!$A$1,4,A2639,1,1)</f>
        <v>0</v>
      </c>
      <c r="Z2639" s="34">
        <f ca="1">OFFSET(Trade!$A$1,5,A2639,1,1)</f>
        <v>0</v>
      </c>
      <c r="AA2639" s="33" t="e">
        <f ca="1">OFFSET(Vol!$A$1,1,Main!A2639,1,1)</f>
        <v>#N/A</v>
      </c>
      <c r="AB2639" s="34">
        <f ca="1">OFFSET(Vol!$A$1,2,Main!A2639,1,1)</f>
        <v>52420</v>
      </c>
      <c r="AC2639" s="34">
        <f ca="1">OFFSET(Vol!$A$1,3,Main!A2639,1,1)</f>
        <v>39305</v>
      </c>
      <c r="AD2639" s="34">
        <f ca="1">OFFSET(Vol!$A$1,4,Main!A2639,1,1)</f>
        <v>32495</v>
      </c>
      <c r="AE2639" s="44">
        <f ca="1">OFFSET(Vol!$A$1,5,Main!A2639,1,1)</f>
        <v>32581</v>
      </c>
    </row>
    <row r="2640" spans="1:31" x14ac:dyDescent="0.3">
      <c r="A2640" s="38">
        <v>2635</v>
      </c>
      <c r="B2640" s="16" t="str">
        <f t="shared" ca="1" si="410"/>
        <v/>
      </c>
      <c r="C2640" s="21" t="str">
        <f ca="1">OFFSET(Vol!$A$1,0,Main!A2640,1,1)</f>
        <v>123320</v>
      </c>
      <c r="D2640" s="22">
        <f ca="1">OFFSET(Px!$A$1,1,Main!A2640,1,1)</f>
        <v>11825</v>
      </c>
      <c r="E2640" s="22">
        <f ca="1">OFFSET(Px!$A$1,4,Main!A2640,1,1)</f>
        <v>11340</v>
      </c>
      <c r="F2640" s="22">
        <f ca="1">OFFSET(Px!$A$1,5,Main!A2640,1,1)</f>
        <v>11350</v>
      </c>
      <c r="G2640" s="23">
        <f ca="1">OFFSET(Px!$A$1,6,Main!A2640,1,1)</f>
        <v>11130</v>
      </c>
      <c r="H2640" s="28">
        <f t="shared" ca="1" si="411"/>
        <v>4.1850220264317173E-2</v>
      </c>
      <c r="I2640" s="28">
        <f t="shared" ca="1" si="412"/>
        <v>6.2443845462713421E-2</v>
      </c>
      <c r="J2640" s="12">
        <f t="shared" ca="1" si="413"/>
        <v>0</v>
      </c>
      <c r="K2640" s="31">
        <f ca="1">OFFSET(Perf!$A$1,1,Main!A2640,1,1)</f>
        <v>1.9E-2</v>
      </c>
      <c r="L2640" s="32">
        <f ca="1">OFFSET(Perf!$A$1,2,Main!A2640,1,1)</f>
        <v>1.9E-2</v>
      </c>
      <c r="M2640" s="32">
        <f ca="1">OFFSET(Perf!$A$1,3,Main!A2640,1,1)</f>
        <v>2.3368606701940076E-2</v>
      </c>
      <c r="N2640" s="32">
        <f ca="1">OFFSET(Perf!$A$1,4,Main!A2640,1,1)</f>
        <v>-8.810572687224516E-4</v>
      </c>
      <c r="O2640" s="32">
        <f ca="1">OFFSET(Perf!$A$1,5,Main!A2640,1,1)</f>
        <v>1.9766397124887591E-2</v>
      </c>
      <c r="P2640" s="31">
        <f t="shared" ca="1" si="414"/>
        <v>0</v>
      </c>
      <c r="Q2640" s="32">
        <f t="shared" ca="1" si="415"/>
        <v>0</v>
      </c>
      <c r="R2640" s="32">
        <f t="shared" ca="1" si="416"/>
        <v>0</v>
      </c>
      <c r="S2640" s="32">
        <f t="shared" ca="1" si="417"/>
        <v>0</v>
      </c>
      <c r="T2640" s="32">
        <f t="shared" ca="1" si="418"/>
        <v>0</v>
      </c>
      <c r="U2640" s="28" t="str">
        <f t="shared" ca="1" si="419"/>
        <v/>
      </c>
      <c r="V2640" s="33">
        <f ca="1">OFFSET(Trade!$A$1,1,A2640,1,1)</f>
        <v>0</v>
      </c>
      <c r="W2640" s="34">
        <f ca="1">OFFSET(Trade!$A$1,2,A2640,1,1)</f>
        <v>0</v>
      </c>
      <c r="X2640" s="34">
        <f ca="1">OFFSET(Trade!$A$1,3,A2640,1,1)</f>
        <v>0</v>
      </c>
      <c r="Y2640" s="34">
        <f ca="1">OFFSET(Trade!$A$1,4,A2640,1,1)</f>
        <v>0</v>
      </c>
      <c r="Z2640" s="34">
        <f ca="1">OFFSET(Trade!$A$1,5,A2640,1,1)</f>
        <v>0</v>
      </c>
      <c r="AA2640" s="33" t="e">
        <f ca="1">OFFSET(Vol!$A$1,1,Main!A2640,1,1)</f>
        <v>#N/A</v>
      </c>
      <c r="AB2640" s="34">
        <f ca="1">OFFSET(Vol!$A$1,2,Main!A2640,1,1)</f>
        <v>439303</v>
      </c>
      <c r="AC2640" s="34">
        <f ca="1">OFFSET(Vol!$A$1,3,Main!A2640,1,1)</f>
        <v>342450</v>
      </c>
      <c r="AD2640" s="34">
        <f ca="1">OFFSET(Vol!$A$1,4,Main!A2640,1,1)</f>
        <v>424510</v>
      </c>
      <c r="AE2640" s="44">
        <f ca="1">OFFSET(Vol!$A$1,5,Main!A2640,1,1)</f>
        <v>513009</v>
      </c>
    </row>
    <row r="2641" spans="1:31" x14ac:dyDescent="0.3">
      <c r="A2641" s="38">
        <v>2636</v>
      </c>
      <c r="B2641" s="16" t="str">
        <f t="shared" ca="1" si="410"/>
        <v/>
      </c>
      <c r="C2641" s="21" t="str">
        <f ca="1">OFFSET(Vol!$A$1,0,Main!A2641,1,1)</f>
        <v>174350</v>
      </c>
      <c r="D2641" s="22">
        <f ca="1">OFFSET(Px!$A$1,1,Main!A2641,1,1)</f>
        <v>9145</v>
      </c>
      <c r="E2641" s="22">
        <f ca="1">OFFSET(Px!$A$1,4,Main!A2641,1,1)</f>
        <v>9000</v>
      </c>
      <c r="F2641" s="22">
        <f ca="1">OFFSET(Px!$A$1,5,Main!A2641,1,1)</f>
        <v>8900</v>
      </c>
      <c r="G2641" s="23">
        <f ca="1">OFFSET(Px!$A$1,6,Main!A2641,1,1)</f>
        <v>8850</v>
      </c>
      <c r="H2641" s="28">
        <f t="shared" ca="1" si="411"/>
        <v>2.7528089887640439E-2</v>
      </c>
      <c r="I2641" s="28">
        <f t="shared" ca="1" si="412"/>
        <v>3.3333333333333437E-2</v>
      </c>
      <c r="J2641" s="12">
        <f t="shared" ca="1" si="413"/>
        <v>0</v>
      </c>
      <c r="K2641" s="31">
        <f ca="1">OFFSET(Perf!$A$1,1,Main!A2641,1,1)</f>
        <v>3.8E-3</v>
      </c>
      <c r="L2641" s="32">
        <f ca="1">OFFSET(Perf!$A$1,2,Main!A2641,1,1)</f>
        <v>3.8E-3</v>
      </c>
      <c r="M2641" s="32">
        <f ca="1">OFFSET(Perf!$A$1,3,Main!A2641,1,1)</f>
        <v>1.2222222222222134E-2</v>
      </c>
      <c r="N2641" s="32">
        <f ca="1">OFFSET(Perf!$A$1,4,Main!A2641,1,1)</f>
        <v>1.1235955056179803E-2</v>
      </c>
      <c r="O2641" s="32">
        <f ca="1">OFFSET(Perf!$A$1,5,Main!A2641,1,1)</f>
        <v>5.6497175141243527E-3</v>
      </c>
      <c r="P2641" s="31">
        <f t="shared" ca="1" si="414"/>
        <v>0</v>
      </c>
      <c r="Q2641" s="32">
        <f t="shared" ca="1" si="415"/>
        <v>0</v>
      </c>
      <c r="R2641" s="32">
        <f t="shared" ca="1" si="416"/>
        <v>0</v>
      </c>
      <c r="S2641" s="32">
        <f t="shared" ca="1" si="417"/>
        <v>0</v>
      </c>
      <c r="T2641" s="32">
        <f t="shared" ca="1" si="418"/>
        <v>0</v>
      </c>
      <c r="U2641" s="28" t="str">
        <f t="shared" ca="1" si="419"/>
        <v/>
      </c>
      <c r="V2641" s="33">
        <f ca="1">OFFSET(Trade!$A$1,1,A2641,1,1)</f>
        <v>0</v>
      </c>
      <c r="W2641" s="34">
        <f ca="1">OFFSET(Trade!$A$1,2,A2641,1,1)</f>
        <v>0</v>
      </c>
      <c r="X2641" s="34">
        <f ca="1">OFFSET(Trade!$A$1,3,A2641,1,1)</f>
        <v>0</v>
      </c>
      <c r="Y2641" s="34">
        <f ca="1">OFFSET(Trade!$A$1,4,A2641,1,1)</f>
        <v>0</v>
      </c>
      <c r="Z2641" s="34">
        <f ca="1">OFFSET(Trade!$A$1,5,A2641,1,1)</f>
        <v>0</v>
      </c>
      <c r="AA2641" s="33" t="e">
        <f ca="1">OFFSET(Vol!$A$1,1,Main!A2641,1,1)</f>
        <v>#N/A</v>
      </c>
      <c r="AB2641" s="34">
        <f ca="1">OFFSET(Vol!$A$1,2,Main!A2641,1,1)</f>
        <v>1000</v>
      </c>
      <c r="AC2641" s="34">
        <f ca="1">OFFSET(Vol!$A$1,3,Main!A2641,1,1)</f>
        <v>1047</v>
      </c>
      <c r="AD2641" s="34">
        <f ca="1">OFFSET(Vol!$A$1,4,Main!A2641,1,1)</f>
        <v>44980</v>
      </c>
      <c r="AE2641" s="44">
        <f ca="1">OFFSET(Vol!$A$1,5,Main!A2641,1,1)</f>
        <v>791</v>
      </c>
    </row>
    <row r="2642" spans="1:31" x14ac:dyDescent="0.3">
      <c r="A2642" s="38">
        <v>2637</v>
      </c>
      <c r="B2642" s="16" t="str">
        <f t="shared" ca="1" si="410"/>
        <v/>
      </c>
      <c r="C2642" s="21" t="str">
        <f ca="1">OFFSET(Vol!$A$1,0,Main!A2642,1,1)</f>
        <v>147970</v>
      </c>
      <c r="D2642" s="22">
        <f ca="1">OFFSET(Px!$A$1,1,Main!A2642,1,1)</f>
        <v>18165</v>
      </c>
      <c r="E2642" s="22">
        <f ca="1">OFFSET(Px!$A$1,4,Main!A2642,1,1)</f>
        <v>17675</v>
      </c>
      <c r="F2642" s="22">
        <f ca="1">OFFSET(Px!$A$1,5,Main!A2642,1,1)</f>
        <v>17770</v>
      </c>
      <c r="G2642" s="23">
        <f ca="1">OFFSET(Px!$A$1,6,Main!A2642,1,1)</f>
        <v>17675</v>
      </c>
      <c r="H2642" s="28">
        <f t="shared" ca="1" si="411"/>
        <v>2.222847495779412E-2</v>
      </c>
      <c r="I2642" s="28">
        <f t="shared" ca="1" si="412"/>
        <v>2.7722772277227747E-2</v>
      </c>
      <c r="J2642" s="12">
        <f t="shared" ca="1" si="413"/>
        <v>0</v>
      </c>
      <c r="K2642" s="31">
        <f ca="1">OFFSET(Perf!$A$1,1,Main!A2642,1,1)</f>
        <v>3.9000000000000003E-3</v>
      </c>
      <c r="L2642" s="32">
        <f ca="1">OFFSET(Perf!$A$1,2,Main!A2642,1,1)</f>
        <v>3.9000000000000003E-3</v>
      </c>
      <c r="M2642" s="32">
        <f ca="1">OFFSET(Perf!$A$1,3,Main!A2642,1,1)</f>
        <v>2.3762376237623783E-2</v>
      </c>
      <c r="N2642" s="32">
        <f ca="1">OFFSET(Perf!$A$1,4,Main!A2642,1,1)</f>
        <v>-5.3460889138998713E-3</v>
      </c>
      <c r="O2642" s="32">
        <f ca="1">OFFSET(Perf!$A$1,5,Main!A2642,1,1)</f>
        <v>5.3748231966053162E-3</v>
      </c>
      <c r="P2642" s="31">
        <f t="shared" ca="1" si="414"/>
        <v>0</v>
      </c>
      <c r="Q2642" s="32">
        <f t="shared" ca="1" si="415"/>
        <v>0</v>
      </c>
      <c r="R2642" s="32">
        <f t="shared" ca="1" si="416"/>
        <v>0</v>
      </c>
      <c r="S2642" s="32">
        <f t="shared" ca="1" si="417"/>
        <v>0</v>
      </c>
      <c r="T2642" s="32">
        <f t="shared" ca="1" si="418"/>
        <v>0</v>
      </c>
      <c r="U2642" s="28" t="str">
        <f t="shared" ca="1" si="419"/>
        <v/>
      </c>
      <c r="V2642" s="33">
        <f ca="1">OFFSET(Trade!$A$1,1,A2642,1,1)</f>
        <v>0</v>
      </c>
      <c r="W2642" s="34">
        <f ca="1">OFFSET(Trade!$A$1,2,A2642,1,1)</f>
        <v>0</v>
      </c>
      <c r="X2642" s="34">
        <f ca="1">OFFSET(Trade!$A$1,3,A2642,1,1)</f>
        <v>0</v>
      </c>
      <c r="Y2642" s="34">
        <f ca="1">OFFSET(Trade!$A$1,4,A2642,1,1)</f>
        <v>0</v>
      </c>
      <c r="Z2642" s="34">
        <f ca="1">OFFSET(Trade!$A$1,5,A2642,1,1)</f>
        <v>0</v>
      </c>
      <c r="AA2642" s="33" t="e">
        <f ca="1">OFFSET(Vol!$A$1,1,Main!A2642,1,1)</f>
        <v>#N/A</v>
      </c>
      <c r="AB2642" s="34">
        <f ca="1">OFFSET(Vol!$A$1,2,Main!A2642,1,1)</f>
        <v>603</v>
      </c>
      <c r="AC2642" s="34">
        <f ca="1">OFFSET(Vol!$A$1,3,Main!A2642,1,1)</f>
        <v>5499</v>
      </c>
      <c r="AD2642" s="34">
        <f ca="1">OFFSET(Vol!$A$1,4,Main!A2642,1,1)</f>
        <v>29309</v>
      </c>
      <c r="AE2642" s="44">
        <f ca="1">OFFSET(Vol!$A$1,5,Main!A2642,1,1)</f>
        <v>193</v>
      </c>
    </row>
    <row r="2643" spans="1:31" x14ac:dyDescent="0.3">
      <c r="A2643" s="38">
        <v>2638</v>
      </c>
      <c r="B2643" s="16" t="str">
        <f t="shared" ca="1" si="410"/>
        <v/>
      </c>
      <c r="C2643" s="21" t="str">
        <f ca="1">OFFSET(Vol!$A$1,0,Main!A2643,1,1)</f>
        <v>182480</v>
      </c>
      <c r="D2643" s="22">
        <f ca="1">OFFSET(Px!$A$1,1,Main!A2643,1,1)</f>
        <v>11280</v>
      </c>
      <c r="E2643" s="22">
        <f ca="1">OFFSET(Px!$A$1,4,Main!A2643,1,1)</f>
        <v>11100</v>
      </c>
      <c r="F2643" s="22">
        <f ca="1">OFFSET(Px!$A$1,5,Main!A2643,1,1)</f>
        <v>11055</v>
      </c>
      <c r="G2643" s="23">
        <f ca="1">OFFSET(Px!$A$1,6,Main!A2643,1,1)</f>
        <v>10905</v>
      </c>
      <c r="H2643" s="28">
        <f t="shared" ca="1" si="411"/>
        <v>2.0352781546811416E-2</v>
      </c>
      <c r="I2643" s="28">
        <f t="shared" ca="1" si="412"/>
        <v>3.4387895460797901E-2</v>
      </c>
      <c r="J2643" s="12">
        <f t="shared" ca="1" si="413"/>
        <v>0</v>
      </c>
      <c r="K2643" s="31">
        <f ca="1">OFFSET(Perf!$A$1,1,Main!A2643,1,1)</f>
        <v>-1.8E-3</v>
      </c>
      <c r="L2643" s="32">
        <f ca="1">OFFSET(Perf!$A$1,2,Main!A2643,1,1)</f>
        <v>-1.8E-3</v>
      </c>
      <c r="M2643" s="32">
        <f ca="1">OFFSET(Perf!$A$1,3,Main!A2643,1,1)</f>
        <v>1.8018018018018056E-2</v>
      </c>
      <c r="N2643" s="32">
        <f ca="1">OFFSET(Perf!$A$1,4,Main!A2643,1,1)</f>
        <v>4.070556309362372E-3</v>
      </c>
      <c r="O2643" s="32">
        <f ca="1">OFFSET(Perf!$A$1,5,Main!A2643,1,1)</f>
        <v>1.3755158184319161E-2</v>
      </c>
      <c r="P2643" s="31">
        <f t="shared" ca="1" si="414"/>
        <v>0</v>
      </c>
      <c r="Q2643" s="32">
        <f t="shared" ca="1" si="415"/>
        <v>1.6491116076178317E-2</v>
      </c>
      <c r="R2643" s="32">
        <f t="shared" ca="1" si="416"/>
        <v>1.2519218097957391E-2</v>
      </c>
      <c r="S2643" s="32">
        <f t="shared" ca="1" si="417"/>
        <v>3.5127663034639781E-2</v>
      </c>
      <c r="T2643" s="32">
        <f t="shared" ca="1" si="418"/>
        <v>1.890122821210561E-2</v>
      </c>
      <c r="U2643" s="28" t="str">
        <f t="shared" ca="1" si="419"/>
        <v/>
      </c>
      <c r="V2643" s="33">
        <f ca="1">OFFSET(Trade!$A$1,1,A2643,1,1)</f>
        <v>0</v>
      </c>
      <c r="W2643" s="34">
        <f ca="1">OFFSET(Trade!$A$1,2,A2643,1,1)</f>
        <v>155</v>
      </c>
      <c r="X2643" s="34">
        <f ca="1">OFFSET(Trade!$A$1,3,A2643,1,1)</f>
        <v>114</v>
      </c>
      <c r="Y2643" s="34">
        <f ca="1">OFFSET(Trade!$A$1,4,A2643,1,1)</f>
        <v>432</v>
      </c>
      <c r="Z2643" s="34">
        <f ca="1">OFFSET(Trade!$A$1,5,A2643,1,1)</f>
        <v>257</v>
      </c>
      <c r="AA2643" s="33" t="e">
        <f ca="1">OFFSET(Vol!$A$1,1,Main!A2643,1,1)</f>
        <v>#N/A</v>
      </c>
      <c r="AB2643" s="34">
        <f ca="1">OFFSET(Vol!$A$1,2,Main!A2643,1,1)</f>
        <v>9399</v>
      </c>
      <c r="AC2643" s="34">
        <f ca="1">OFFSET(Vol!$A$1,3,Main!A2643,1,1)</f>
        <v>9106</v>
      </c>
      <c r="AD2643" s="34">
        <f ca="1">OFFSET(Vol!$A$1,4,Main!A2643,1,1)</f>
        <v>12298</v>
      </c>
      <c r="AE2643" s="44">
        <f ca="1">OFFSET(Vol!$A$1,5,Main!A2643,1,1)</f>
        <v>13597</v>
      </c>
    </row>
    <row r="2644" spans="1:31" x14ac:dyDescent="0.3">
      <c r="A2644" s="38">
        <v>2639</v>
      </c>
      <c r="B2644" s="16" t="str">
        <f t="shared" ca="1" si="410"/>
        <v/>
      </c>
      <c r="C2644" s="21" t="str">
        <f ca="1">OFFSET(Vol!$A$1,0,Main!A2644,1,1)</f>
        <v>225040</v>
      </c>
      <c r="D2644" s="22">
        <f ca="1">OFFSET(Px!$A$1,1,Main!A2644,1,1)</f>
        <v>17420</v>
      </c>
      <c r="E2644" s="22">
        <f ca="1">OFFSET(Px!$A$1,4,Main!A2644,1,1)</f>
        <v>16840</v>
      </c>
      <c r="F2644" s="22">
        <f ca="1">OFFSET(Px!$A$1,5,Main!A2644,1,1)</f>
        <v>16440</v>
      </c>
      <c r="G2644" s="23">
        <f ca="1">OFFSET(Px!$A$1,6,Main!A2644,1,1)</f>
        <v>16210</v>
      </c>
      <c r="H2644" s="28">
        <f t="shared" ca="1" si="411"/>
        <v>5.9610705596107039E-2</v>
      </c>
      <c r="I2644" s="28">
        <f t="shared" ca="1" si="412"/>
        <v>7.4645280690931459E-2</v>
      </c>
      <c r="J2644" s="12">
        <f t="shared" ca="1" si="413"/>
        <v>0</v>
      </c>
      <c r="K2644" s="31">
        <f ca="1">OFFSET(Perf!$A$1,1,Main!A2644,1,1)</f>
        <v>1.1299999999999999E-2</v>
      </c>
      <c r="L2644" s="32">
        <f ca="1">OFFSET(Perf!$A$1,2,Main!A2644,1,1)</f>
        <v>1.1299999999999999E-2</v>
      </c>
      <c r="M2644" s="32">
        <f ca="1">OFFSET(Perf!$A$1,3,Main!A2644,1,1)</f>
        <v>2.2862232779097491E-2</v>
      </c>
      <c r="N2644" s="32">
        <f ca="1">OFFSET(Perf!$A$1,4,Main!A2644,1,1)</f>
        <v>2.4330900243308973E-2</v>
      </c>
      <c r="O2644" s="32">
        <f ca="1">OFFSET(Perf!$A$1,5,Main!A2644,1,1)</f>
        <v>1.4188772362738966E-2</v>
      </c>
      <c r="P2644" s="31">
        <f t="shared" ca="1" si="414"/>
        <v>0</v>
      </c>
      <c r="Q2644" s="32">
        <f t="shared" ca="1" si="415"/>
        <v>0</v>
      </c>
      <c r="R2644" s="32">
        <f t="shared" ca="1" si="416"/>
        <v>0</v>
      </c>
      <c r="S2644" s="32">
        <f t="shared" ca="1" si="417"/>
        <v>0</v>
      </c>
      <c r="T2644" s="32">
        <f t="shared" ca="1" si="418"/>
        <v>0</v>
      </c>
      <c r="U2644" s="28" t="str">
        <f t="shared" ca="1" si="419"/>
        <v/>
      </c>
      <c r="V2644" s="33">
        <f ca="1">OFFSET(Trade!$A$1,1,A2644,1,1)</f>
        <v>0</v>
      </c>
      <c r="W2644" s="34">
        <f ca="1">OFFSET(Trade!$A$1,2,A2644,1,1)</f>
        <v>0</v>
      </c>
      <c r="X2644" s="34">
        <f ca="1">OFFSET(Trade!$A$1,3,A2644,1,1)</f>
        <v>0</v>
      </c>
      <c r="Y2644" s="34">
        <f ca="1">OFFSET(Trade!$A$1,4,A2644,1,1)</f>
        <v>0</v>
      </c>
      <c r="Z2644" s="34">
        <f ca="1">OFFSET(Trade!$A$1,5,A2644,1,1)</f>
        <v>0</v>
      </c>
      <c r="AA2644" s="33" t="e">
        <f ca="1">OFFSET(Vol!$A$1,1,Main!A2644,1,1)</f>
        <v>#N/A</v>
      </c>
      <c r="AB2644" s="34">
        <f ca="1">OFFSET(Vol!$A$1,2,Main!A2644,1,1)</f>
        <v>40100</v>
      </c>
      <c r="AC2644" s="34">
        <f ca="1">OFFSET(Vol!$A$1,3,Main!A2644,1,1)</f>
        <v>50196</v>
      </c>
      <c r="AD2644" s="34">
        <f ca="1">OFFSET(Vol!$A$1,4,Main!A2644,1,1)</f>
        <v>57162</v>
      </c>
      <c r="AE2644" s="44">
        <f ca="1">OFFSET(Vol!$A$1,5,Main!A2644,1,1)</f>
        <v>32558</v>
      </c>
    </row>
    <row r="2645" spans="1:31" x14ac:dyDescent="0.3">
      <c r="A2645" s="38">
        <v>2640</v>
      </c>
      <c r="B2645" s="16" t="str">
        <f t="shared" ca="1" si="410"/>
        <v/>
      </c>
      <c r="C2645" s="21" t="str">
        <f ca="1">OFFSET(Vol!$A$1,0,Main!A2645,1,1)</f>
        <v>143850</v>
      </c>
      <c r="D2645" s="22">
        <f ca="1">OFFSET(Px!$A$1,1,Main!A2645,1,1)</f>
        <v>36580</v>
      </c>
      <c r="E2645" s="22">
        <f ca="1">OFFSET(Px!$A$1,4,Main!A2645,1,1)</f>
        <v>35870</v>
      </c>
      <c r="F2645" s="22">
        <f ca="1">OFFSET(Px!$A$1,5,Main!A2645,1,1)</f>
        <v>35435</v>
      </c>
      <c r="G2645" s="23">
        <f ca="1">OFFSET(Px!$A$1,6,Main!A2645,1,1)</f>
        <v>35115</v>
      </c>
      <c r="H2645" s="28">
        <f t="shared" ca="1" si="411"/>
        <v>3.2312685198250257E-2</v>
      </c>
      <c r="I2645" s="28">
        <f t="shared" ca="1" si="412"/>
        <v>4.1720062651288581E-2</v>
      </c>
      <c r="J2645" s="12">
        <f t="shared" ca="1" si="413"/>
        <v>0</v>
      </c>
      <c r="K2645" s="31">
        <f ca="1">OFFSET(Perf!$A$1,1,Main!A2645,1,1)</f>
        <v>8.3999999999999995E-3</v>
      </c>
      <c r="L2645" s="32">
        <f ca="1">OFFSET(Perf!$A$1,2,Main!A2645,1,1)</f>
        <v>8.3999999999999995E-3</v>
      </c>
      <c r="M2645" s="32">
        <f ca="1">OFFSET(Perf!$A$1,3,Main!A2645,1,1)</f>
        <v>1.1290772233063739E-2</v>
      </c>
      <c r="N2645" s="32">
        <f ca="1">OFFSET(Perf!$A$1,4,Main!A2645,1,1)</f>
        <v>1.2275998306758851E-2</v>
      </c>
      <c r="O2645" s="32">
        <f ca="1">OFFSET(Perf!$A$1,5,Main!A2645,1,1)</f>
        <v>9.1129147088138129E-3</v>
      </c>
      <c r="P2645" s="31">
        <f t="shared" ca="1" si="414"/>
        <v>0</v>
      </c>
      <c r="Q2645" s="32">
        <f t="shared" ca="1" si="415"/>
        <v>1.0597586105387106E-2</v>
      </c>
      <c r="R2645" s="32">
        <f t="shared" ca="1" si="416"/>
        <v>9.1705123654005436E-3</v>
      </c>
      <c r="S2645" s="32">
        <f t="shared" ca="1" si="417"/>
        <v>1.1654046379555135E-2</v>
      </c>
      <c r="T2645" s="32">
        <f t="shared" ca="1" si="418"/>
        <v>9.4091770025050408E-3</v>
      </c>
      <c r="U2645" s="28" t="str">
        <f t="shared" ca="1" si="419"/>
        <v/>
      </c>
      <c r="V2645" s="33">
        <f ca="1">OFFSET(Trade!$A$1,1,A2645,1,1)</f>
        <v>0</v>
      </c>
      <c r="W2645" s="34">
        <f ca="1">OFFSET(Trade!$A$1,2,A2645,1,1)</f>
        <v>252</v>
      </c>
      <c r="X2645" s="34">
        <f ca="1">OFFSET(Trade!$A$1,3,A2645,1,1)</f>
        <v>155</v>
      </c>
      <c r="Y2645" s="34">
        <f ca="1">OFFSET(Trade!$A$1,4,A2645,1,1)</f>
        <v>197</v>
      </c>
      <c r="Z2645" s="34">
        <f ca="1">OFFSET(Trade!$A$1,5,A2645,1,1)</f>
        <v>154</v>
      </c>
      <c r="AA2645" s="33" t="e">
        <f ca="1">OFFSET(Vol!$A$1,1,Main!A2645,1,1)</f>
        <v>#N/A</v>
      </c>
      <c r="AB2645" s="34">
        <f ca="1">OFFSET(Vol!$A$1,2,Main!A2645,1,1)</f>
        <v>23779</v>
      </c>
      <c r="AC2645" s="34">
        <f ca="1">OFFSET(Vol!$A$1,3,Main!A2645,1,1)</f>
        <v>16902</v>
      </c>
      <c r="AD2645" s="34">
        <f ca="1">OFFSET(Vol!$A$1,4,Main!A2645,1,1)</f>
        <v>16904</v>
      </c>
      <c r="AE2645" s="44">
        <f ca="1">OFFSET(Vol!$A$1,5,Main!A2645,1,1)</f>
        <v>16367</v>
      </c>
    </row>
    <row r="2646" spans="1:31" x14ac:dyDescent="0.3">
      <c r="A2646" s="38">
        <v>2641</v>
      </c>
      <c r="B2646" s="16" t="str">
        <f t="shared" ca="1" si="410"/>
        <v/>
      </c>
      <c r="C2646" s="21" t="str">
        <f ca="1">OFFSET(Vol!$A$1,0,Main!A2646,1,1)</f>
        <v>225030</v>
      </c>
      <c r="D2646" s="22">
        <f ca="1">OFFSET(Px!$A$1,1,Main!A2646,1,1)</f>
        <v>5540</v>
      </c>
      <c r="E2646" s="22">
        <f ca="1">OFFSET(Px!$A$1,4,Main!A2646,1,1)</f>
        <v>5670</v>
      </c>
      <c r="F2646" s="22">
        <f ca="1">OFFSET(Px!$A$1,5,Main!A2646,1,1)</f>
        <v>5735</v>
      </c>
      <c r="G2646" s="23">
        <f ca="1">OFFSET(Px!$A$1,6,Main!A2646,1,1)</f>
        <v>5795</v>
      </c>
      <c r="H2646" s="28">
        <f t="shared" ca="1" si="411"/>
        <v>-3.4001743679163088E-2</v>
      </c>
      <c r="I2646" s="28">
        <f t="shared" ca="1" si="412"/>
        <v>-4.4003451251078518E-2</v>
      </c>
      <c r="J2646" s="12">
        <f t="shared" ca="1" si="413"/>
        <v>0</v>
      </c>
      <c r="K2646" s="31">
        <f ca="1">OFFSET(Perf!$A$1,1,Main!A2646,1,1)</f>
        <v>-1.2500000000000001E-2</v>
      </c>
      <c r="L2646" s="32">
        <f ca="1">OFFSET(Perf!$A$1,2,Main!A2646,1,1)</f>
        <v>-1.2500000000000001E-2</v>
      </c>
      <c r="M2646" s="32">
        <f ca="1">OFFSET(Perf!$A$1,3,Main!A2646,1,1)</f>
        <v>-1.0582010582010581E-2</v>
      </c>
      <c r="N2646" s="32">
        <f ca="1">OFFSET(Perf!$A$1,4,Main!A2646,1,1)</f>
        <v>-1.1333914559720992E-2</v>
      </c>
      <c r="O2646" s="32">
        <f ca="1">OFFSET(Perf!$A$1,5,Main!A2646,1,1)</f>
        <v>-1.035375323554788E-2</v>
      </c>
      <c r="P2646" s="31">
        <f t="shared" ca="1" si="414"/>
        <v>0</v>
      </c>
      <c r="Q2646" s="32">
        <f t="shared" ca="1" si="415"/>
        <v>2.1539011529180446E-2</v>
      </c>
      <c r="R2646" s="32">
        <f t="shared" ca="1" si="416"/>
        <v>6.3527492810233075E-3</v>
      </c>
      <c r="S2646" s="32">
        <f t="shared" ca="1" si="417"/>
        <v>2.9558485309837713E-2</v>
      </c>
      <c r="T2646" s="32">
        <f t="shared" ca="1" si="418"/>
        <v>8.5872845876740336E-2</v>
      </c>
      <c r="U2646" s="28" t="str">
        <f t="shared" ca="1" si="419"/>
        <v/>
      </c>
      <c r="V2646" s="33">
        <f ca="1">OFFSET(Trade!$A$1,1,A2646,1,1)</f>
        <v>0</v>
      </c>
      <c r="W2646" s="34">
        <f ca="1">OFFSET(Trade!$A$1,2,A2646,1,1)</f>
        <v>964</v>
      </c>
      <c r="X2646" s="34">
        <f ca="1">OFFSET(Trade!$A$1,3,A2646,1,1)</f>
        <v>296</v>
      </c>
      <c r="Y2646" s="34">
        <f ca="1">OFFSET(Trade!$A$1,4,A2646,1,1)</f>
        <v>1825</v>
      </c>
      <c r="Z2646" s="34">
        <f ca="1">OFFSET(Trade!$A$1,5,A2646,1,1)</f>
        <v>1764</v>
      </c>
      <c r="AA2646" s="33" t="e">
        <f ca="1">OFFSET(Vol!$A$1,1,Main!A2646,1,1)</f>
        <v>#N/A</v>
      </c>
      <c r="AB2646" s="34">
        <f ca="1">OFFSET(Vol!$A$1,2,Main!A2646,1,1)</f>
        <v>44756</v>
      </c>
      <c r="AC2646" s="34">
        <f ca="1">OFFSET(Vol!$A$1,3,Main!A2646,1,1)</f>
        <v>46594</v>
      </c>
      <c r="AD2646" s="34">
        <f ca="1">OFFSET(Vol!$A$1,4,Main!A2646,1,1)</f>
        <v>61742</v>
      </c>
      <c r="AE2646" s="44">
        <f ca="1">OFFSET(Vol!$A$1,5,Main!A2646,1,1)</f>
        <v>20542</v>
      </c>
    </row>
    <row r="2647" spans="1:31" x14ac:dyDescent="0.3">
      <c r="A2647" s="38">
        <v>2642</v>
      </c>
      <c r="B2647" s="16" t="str">
        <f t="shared" ca="1" si="410"/>
        <v/>
      </c>
      <c r="C2647" s="21" t="str">
        <f ca="1">OFFSET(Vol!$A$1,0,Main!A2647,1,1)</f>
        <v>133690</v>
      </c>
      <c r="D2647" s="22">
        <f ca="1">OFFSET(Px!$A$1,1,Main!A2647,1,1)</f>
        <v>55805</v>
      </c>
      <c r="E2647" s="22">
        <f ca="1">OFFSET(Px!$A$1,4,Main!A2647,1,1)</f>
        <v>54585</v>
      </c>
      <c r="F2647" s="22">
        <f ca="1">OFFSET(Px!$A$1,5,Main!A2647,1,1)</f>
        <v>53815</v>
      </c>
      <c r="G2647" s="23">
        <f ca="1">OFFSET(Px!$A$1,6,Main!A2647,1,1)</f>
        <v>52980</v>
      </c>
      <c r="H2647" s="28">
        <f t="shared" ca="1" si="411"/>
        <v>3.6978537582458504E-2</v>
      </c>
      <c r="I2647" s="28">
        <f t="shared" ca="1" si="412"/>
        <v>5.3322008305020763E-2</v>
      </c>
      <c r="J2647" s="12">
        <f t="shared" ca="1" si="413"/>
        <v>0</v>
      </c>
      <c r="K2647" s="31">
        <f ca="1">OFFSET(Perf!$A$1,1,Main!A2647,1,1)</f>
        <v>6.0999999999999995E-3</v>
      </c>
      <c r="L2647" s="32">
        <f ca="1">OFFSET(Perf!$A$1,2,Main!A2647,1,1)</f>
        <v>6.0999999999999995E-3</v>
      </c>
      <c r="M2647" s="32">
        <f ca="1">OFFSET(Perf!$A$1,3,Main!A2647,1,1)</f>
        <v>1.6121645140606322E-2</v>
      </c>
      <c r="N2647" s="32">
        <f ca="1">OFFSET(Perf!$A$1,4,Main!A2647,1,1)</f>
        <v>1.4308278361051752E-2</v>
      </c>
      <c r="O2647" s="32">
        <f ca="1">OFFSET(Perf!$A$1,5,Main!A2647,1,1)</f>
        <v>1.5760664401661018E-2</v>
      </c>
      <c r="P2647" s="31">
        <f t="shared" ca="1" si="414"/>
        <v>0</v>
      </c>
      <c r="Q2647" s="32">
        <f t="shared" ca="1" si="415"/>
        <v>1.8866679860149087E-3</v>
      </c>
      <c r="R2647" s="32">
        <f t="shared" ca="1" si="416"/>
        <v>3.2460045763343208E-3</v>
      </c>
      <c r="S2647" s="32">
        <f t="shared" ca="1" si="417"/>
        <v>3.9307830822609691E-3</v>
      </c>
      <c r="T2647" s="32">
        <f t="shared" ca="1" si="418"/>
        <v>2.8810708278157546E-3</v>
      </c>
      <c r="U2647" s="28" t="str">
        <f t="shared" ca="1" si="419"/>
        <v/>
      </c>
      <c r="V2647" s="33">
        <f ca="1">OFFSET(Trade!$A$1,1,A2647,1,1)</f>
        <v>0</v>
      </c>
      <c r="W2647" s="34">
        <f ca="1">OFFSET(Trade!$A$1,2,A2647,1,1)</f>
        <v>143</v>
      </c>
      <c r="X2647" s="34">
        <f ca="1">OFFSET(Trade!$A$1,3,A2647,1,1)</f>
        <v>183</v>
      </c>
      <c r="Y2647" s="34">
        <f ca="1">OFFSET(Trade!$A$1,4,A2647,1,1)</f>
        <v>179</v>
      </c>
      <c r="Z2647" s="34">
        <f ca="1">OFFSET(Trade!$A$1,5,A2647,1,1)</f>
        <v>161</v>
      </c>
      <c r="AA2647" s="33" t="e">
        <f ca="1">OFFSET(Vol!$A$1,1,Main!A2647,1,1)</f>
        <v>#N/A</v>
      </c>
      <c r="AB2647" s="34">
        <f ca="1">OFFSET(Vol!$A$1,2,Main!A2647,1,1)</f>
        <v>75795</v>
      </c>
      <c r="AC2647" s="34">
        <f ca="1">OFFSET(Vol!$A$1,3,Main!A2647,1,1)</f>
        <v>56377</v>
      </c>
      <c r="AD2647" s="34">
        <f ca="1">OFFSET(Vol!$A$1,4,Main!A2647,1,1)</f>
        <v>45538</v>
      </c>
      <c r="AE2647" s="44">
        <f ca="1">OFFSET(Vol!$A$1,5,Main!A2647,1,1)</f>
        <v>55882</v>
      </c>
    </row>
    <row r="2648" spans="1:31" x14ac:dyDescent="0.3">
      <c r="A2648" s="38">
        <v>2643</v>
      </c>
      <c r="B2648" s="16" t="str">
        <f t="shared" ca="1" si="410"/>
        <v/>
      </c>
      <c r="C2648" s="21" t="str">
        <f ca="1">OFFSET(Vol!$A$1,0,Main!A2648,1,1)</f>
        <v>203780</v>
      </c>
      <c r="D2648" s="22">
        <f ca="1">OFFSET(Px!$A$1,1,Main!A2648,1,1)</f>
        <v>19310</v>
      </c>
      <c r="E2648" s="22">
        <f ca="1">OFFSET(Px!$A$1,4,Main!A2648,1,1)</f>
        <v>19040</v>
      </c>
      <c r="F2648" s="22">
        <f ca="1">OFFSET(Px!$A$1,5,Main!A2648,1,1)</f>
        <v>18805</v>
      </c>
      <c r="G2648" s="23">
        <f ca="1">OFFSET(Px!$A$1,6,Main!A2648,1,1)</f>
        <v>18795</v>
      </c>
      <c r="H2648" s="28">
        <f t="shared" ca="1" si="411"/>
        <v>2.6854559957458113E-2</v>
      </c>
      <c r="I2648" s="28">
        <f t="shared" ca="1" si="412"/>
        <v>2.740090449587651E-2</v>
      </c>
      <c r="J2648" s="12">
        <f t="shared" ca="1" si="413"/>
        <v>0</v>
      </c>
      <c r="K2648" s="31">
        <f ca="1">OFFSET(Perf!$A$1,1,Main!A2648,1,1)</f>
        <v>9.7000000000000003E-3</v>
      </c>
      <c r="L2648" s="32">
        <f ca="1">OFFSET(Perf!$A$1,2,Main!A2648,1,1)</f>
        <v>9.7000000000000003E-3</v>
      </c>
      <c r="M2648" s="32">
        <f ca="1">OFFSET(Perf!$A$1,3,Main!A2648,1,1)</f>
        <v>4.4642857142858094E-3</v>
      </c>
      <c r="N2648" s="32">
        <f ca="1">OFFSET(Perf!$A$1,4,Main!A2648,1,1)</f>
        <v>1.2496676415846952E-2</v>
      </c>
      <c r="O2648" s="32">
        <f ca="1">OFFSET(Perf!$A$1,5,Main!A2648,1,1)</f>
        <v>5.3205639797826443E-4</v>
      </c>
      <c r="P2648" s="31">
        <f t="shared" ca="1" si="414"/>
        <v>0</v>
      </c>
      <c r="Q2648" s="32">
        <f t="shared" ca="1" si="415"/>
        <v>1.5185837738065274E-2</v>
      </c>
      <c r="R2648" s="32">
        <f t="shared" ca="1" si="416"/>
        <v>2.1172983273343216E-2</v>
      </c>
      <c r="S2648" s="32">
        <f t="shared" ca="1" si="417"/>
        <v>1.4203375874845615E-2</v>
      </c>
      <c r="T2648" s="32">
        <f t="shared" ca="1" si="418"/>
        <v>2.6138613861386138E-2</v>
      </c>
      <c r="U2648" s="28" t="str">
        <f t="shared" ca="1" si="419"/>
        <v/>
      </c>
      <c r="V2648" s="33">
        <f ca="1">OFFSET(Trade!$A$1,1,A2648,1,1)</f>
        <v>0</v>
      </c>
      <c r="W2648" s="34">
        <f ca="1">OFFSET(Trade!$A$1,2,A2648,1,1)</f>
        <v>181</v>
      </c>
      <c r="X2648" s="34">
        <f ca="1">OFFSET(Trade!$A$1,3,A2648,1,1)</f>
        <v>200</v>
      </c>
      <c r="Y2648" s="34">
        <f ca="1">OFFSET(Trade!$A$1,4,A2648,1,1)</f>
        <v>69</v>
      </c>
      <c r="Z2648" s="34">
        <f ca="1">OFFSET(Trade!$A$1,5,A2648,1,1)</f>
        <v>198</v>
      </c>
      <c r="AA2648" s="33" t="e">
        <f ca="1">OFFSET(Vol!$A$1,1,Main!A2648,1,1)</f>
        <v>#N/A</v>
      </c>
      <c r="AB2648" s="34">
        <f ca="1">OFFSET(Vol!$A$1,2,Main!A2648,1,1)</f>
        <v>11919</v>
      </c>
      <c r="AC2648" s="34">
        <f ca="1">OFFSET(Vol!$A$1,3,Main!A2648,1,1)</f>
        <v>9446</v>
      </c>
      <c r="AD2648" s="34">
        <f ca="1">OFFSET(Vol!$A$1,4,Main!A2648,1,1)</f>
        <v>4858</v>
      </c>
      <c r="AE2648" s="44">
        <f ca="1">OFFSET(Vol!$A$1,5,Main!A2648,1,1)</f>
        <v>7575</v>
      </c>
    </row>
    <row r="2649" spans="1:31" x14ac:dyDescent="0.3">
      <c r="A2649" s="38">
        <v>2644</v>
      </c>
      <c r="B2649" s="16" t="str">
        <f t="shared" ca="1" si="410"/>
        <v/>
      </c>
      <c r="C2649" s="21" t="str">
        <f ca="1">OFFSET(Vol!$A$1,0,Main!A2649,1,1)</f>
        <v>245340</v>
      </c>
      <c r="D2649" s="22">
        <f ca="1">OFFSET(Px!$A$1,1,Main!A2649,1,1)</f>
        <v>15580</v>
      </c>
      <c r="E2649" s="22">
        <f ca="1">OFFSET(Px!$A$1,4,Main!A2649,1,1)</f>
        <v>15480</v>
      </c>
      <c r="F2649" s="22">
        <f ca="1">OFFSET(Px!$A$1,5,Main!A2649,1,1)</f>
        <v>15450</v>
      </c>
      <c r="G2649" s="23">
        <f ca="1">OFFSET(Px!$A$1,6,Main!A2649,1,1)</f>
        <v>15200</v>
      </c>
      <c r="H2649" s="28">
        <f t="shared" ca="1" si="411"/>
        <v>8.4142394822006583E-3</v>
      </c>
      <c r="I2649" s="28">
        <f t="shared" ca="1" si="412"/>
        <v>2.4999999999999911E-2</v>
      </c>
      <c r="J2649" s="12">
        <f t="shared" ca="1" si="413"/>
        <v>0</v>
      </c>
      <c r="K2649" s="31">
        <f ca="1">OFFSET(Perf!$A$1,1,Main!A2649,1,1)</f>
        <v>3.2000000000000002E-3</v>
      </c>
      <c r="L2649" s="32">
        <f ca="1">OFFSET(Perf!$A$1,2,Main!A2649,1,1)</f>
        <v>3.2000000000000002E-3</v>
      </c>
      <c r="M2649" s="32">
        <f ca="1">OFFSET(Perf!$A$1,3,Main!A2649,1,1)</f>
        <v>3.2299741602066501E-3</v>
      </c>
      <c r="N2649" s="32">
        <f ca="1">OFFSET(Perf!$A$1,4,Main!A2649,1,1)</f>
        <v>1.9417475728156219E-3</v>
      </c>
      <c r="O2649" s="32">
        <f ca="1">OFFSET(Perf!$A$1,5,Main!A2649,1,1)</f>
        <v>1.6447368421052655E-2</v>
      </c>
      <c r="P2649" s="31">
        <f t="shared" ca="1" si="414"/>
        <v>0</v>
      </c>
      <c r="Q2649" s="32">
        <f t="shared" ca="1" si="415"/>
        <v>2.1135883275380106E-3</v>
      </c>
      <c r="R2649" s="32">
        <f t="shared" ca="1" si="416"/>
        <v>3.4285438346572665E-3</v>
      </c>
      <c r="S2649" s="32">
        <f t="shared" ca="1" si="417"/>
        <v>4.8803736536078543E-2</v>
      </c>
      <c r="T2649" s="32">
        <f t="shared" ca="1" si="418"/>
        <v>1.03515625E-2</v>
      </c>
      <c r="U2649" s="28" t="str">
        <f t="shared" ca="1" si="419"/>
        <v/>
      </c>
      <c r="V2649" s="33">
        <f ca="1">OFFSET(Trade!$A$1,1,A2649,1,1)</f>
        <v>0</v>
      </c>
      <c r="W2649" s="34">
        <f ca="1">OFFSET(Trade!$A$1,2,A2649,1,1)</f>
        <v>31</v>
      </c>
      <c r="X2649" s="34">
        <f ca="1">OFFSET(Trade!$A$1,3,A2649,1,1)</f>
        <v>142</v>
      </c>
      <c r="Y2649" s="34">
        <f ca="1">OFFSET(Trade!$A$1,4,A2649,1,1)</f>
        <v>512</v>
      </c>
      <c r="Z2649" s="34">
        <f ca="1">OFFSET(Trade!$A$1,5,A2649,1,1)</f>
        <v>106</v>
      </c>
      <c r="AA2649" s="33" t="e">
        <f ca="1">OFFSET(Vol!$A$1,1,Main!A2649,1,1)</f>
        <v>#N/A</v>
      </c>
      <c r="AB2649" s="34">
        <f ca="1">OFFSET(Vol!$A$1,2,Main!A2649,1,1)</f>
        <v>14667</v>
      </c>
      <c r="AC2649" s="34">
        <f ca="1">OFFSET(Vol!$A$1,3,Main!A2649,1,1)</f>
        <v>41417</v>
      </c>
      <c r="AD2649" s="34">
        <f ca="1">OFFSET(Vol!$A$1,4,Main!A2649,1,1)</f>
        <v>10491</v>
      </c>
      <c r="AE2649" s="44">
        <f ca="1">OFFSET(Vol!$A$1,5,Main!A2649,1,1)</f>
        <v>10240</v>
      </c>
    </row>
    <row r="2650" spans="1:31" x14ac:dyDescent="0.3">
      <c r="A2650" s="38">
        <v>2645</v>
      </c>
      <c r="B2650" s="16" t="str">
        <f t="shared" ca="1" si="410"/>
        <v/>
      </c>
      <c r="C2650" s="21" t="str">
        <f ca="1">OFFSET(Vol!$A$1,0,Main!A2650,1,1)</f>
        <v>329750</v>
      </c>
      <c r="D2650" s="22">
        <f ca="1">OFFSET(Px!$A$1,1,Main!A2650,1,1)</f>
        <v>10275</v>
      </c>
      <c r="E2650" s="22">
        <f ca="1">OFFSET(Px!$A$1,4,Main!A2650,1,1)</f>
        <v>10315</v>
      </c>
      <c r="F2650" s="22">
        <f ca="1">OFFSET(Px!$A$1,5,Main!A2650,1,1)</f>
        <v>10305</v>
      </c>
      <c r="G2650" s="23">
        <f ca="1">OFFSET(Px!$A$1,6,Main!A2650,1,1)</f>
        <v>10285</v>
      </c>
      <c r="H2650" s="28">
        <f t="shared" ca="1" si="411"/>
        <v>-2.9112081513827937E-3</v>
      </c>
      <c r="I2650" s="28">
        <f t="shared" ca="1" si="412"/>
        <v>-9.7228974234320198E-4</v>
      </c>
      <c r="J2650" s="12">
        <f t="shared" ca="1" si="413"/>
        <v>2</v>
      </c>
      <c r="K2650" s="31">
        <f ca="1">OFFSET(Perf!$A$1,1,Main!A2650,1,1)</f>
        <v>-5.0000000000000001E-4</v>
      </c>
      <c r="L2650" s="32">
        <f ca="1">OFFSET(Perf!$A$1,2,Main!A2650,1,1)</f>
        <v>-5.0000000000000001E-4</v>
      </c>
      <c r="M2650" s="32">
        <f ca="1">OFFSET(Perf!$A$1,3,Main!A2650,1,1)</f>
        <v>-3.3931168201648543E-3</v>
      </c>
      <c r="N2650" s="32">
        <f ca="1">OFFSET(Perf!$A$1,4,Main!A2650,1,1)</f>
        <v>9.7040271712756088E-4</v>
      </c>
      <c r="O2650" s="32">
        <f ca="1">OFFSET(Perf!$A$1,5,Main!A2650,1,1)</f>
        <v>1.944579484686404E-3</v>
      </c>
      <c r="P2650" s="31">
        <f t="shared" ca="1" si="414"/>
        <v>0</v>
      </c>
      <c r="Q2650" s="32">
        <f t="shared" ca="1" si="415"/>
        <v>8.4879810686262297E-2</v>
      </c>
      <c r="R2650" s="32">
        <f t="shared" ca="1" si="416"/>
        <v>4.9596369967815123E-3</v>
      </c>
      <c r="S2650" s="32">
        <f t="shared" ca="1" si="417"/>
        <v>6.2171125359274819E-2</v>
      </c>
      <c r="T2650" s="32">
        <f t="shared" ca="1" si="418"/>
        <v>7.4488938672640712E-2</v>
      </c>
      <c r="U2650" s="28" t="str">
        <f t="shared" ca="1" si="419"/>
        <v/>
      </c>
      <c r="V2650" s="33">
        <f ca="1">OFFSET(Trade!$A$1,1,A2650,1,1)</f>
        <v>0</v>
      </c>
      <c r="W2650" s="34">
        <f ca="1">OFFSET(Trade!$A$1,2,A2650,1,1)</f>
        <v>1363</v>
      </c>
      <c r="X2650" s="34">
        <f ca="1">OFFSET(Trade!$A$1,3,A2650,1,1)</f>
        <v>94</v>
      </c>
      <c r="Y2650" s="34">
        <f ca="1">OFFSET(Trade!$A$1,4,A2650,1,1)</f>
        <v>1406</v>
      </c>
      <c r="Z2650" s="34">
        <f ca="1">OFFSET(Trade!$A$1,5,A2650,1,1)</f>
        <v>1064</v>
      </c>
      <c r="AA2650" s="33" t="e">
        <f ca="1">OFFSET(Vol!$A$1,1,Main!A2650,1,1)</f>
        <v>#N/A</v>
      </c>
      <c r="AB2650" s="34">
        <f ca="1">OFFSET(Vol!$A$1,2,Main!A2650,1,1)</f>
        <v>16058</v>
      </c>
      <c r="AC2650" s="34">
        <f ca="1">OFFSET(Vol!$A$1,3,Main!A2650,1,1)</f>
        <v>18953</v>
      </c>
      <c r="AD2650" s="34">
        <f ca="1">OFFSET(Vol!$A$1,4,Main!A2650,1,1)</f>
        <v>22615</v>
      </c>
      <c r="AE2650" s="44">
        <f ca="1">OFFSET(Vol!$A$1,5,Main!A2650,1,1)</f>
        <v>14284</v>
      </c>
    </row>
    <row r="2651" spans="1:31" x14ac:dyDescent="0.3">
      <c r="A2651" s="38">
        <v>2646</v>
      </c>
      <c r="B2651" s="16" t="str">
        <f t="shared" ca="1" si="410"/>
        <v/>
      </c>
      <c r="C2651" s="21" t="str">
        <f ca="1">OFFSET(Vol!$A$1,0,Main!A2651,1,1)</f>
        <v>261110</v>
      </c>
      <c r="D2651" s="22">
        <f ca="1">OFFSET(Px!$A$1,1,Main!A2651,1,1)</f>
        <v>10525</v>
      </c>
      <c r="E2651" s="22">
        <f ca="1">OFFSET(Px!$A$1,4,Main!A2651,1,1)</f>
        <v>10585</v>
      </c>
      <c r="F2651" s="22">
        <f ca="1">OFFSET(Px!$A$1,5,Main!A2651,1,1)</f>
        <v>10550</v>
      </c>
      <c r="G2651" s="23">
        <f ca="1">OFFSET(Px!$A$1,6,Main!A2651,1,1)</f>
        <v>10510</v>
      </c>
      <c r="H2651" s="28">
        <f t="shared" ca="1" si="411"/>
        <v>-2.3696682464454666E-3</v>
      </c>
      <c r="I2651" s="28">
        <f t="shared" ca="1" si="412"/>
        <v>1.4272121788772019E-3</v>
      </c>
      <c r="J2651" s="12">
        <f t="shared" ca="1" si="413"/>
        <v>0</v>
      </c>
      <c r="K2651" s="31">
        <f ca="1">OFFSET(Perf!$A$1,1,Main!A2651,1,1)</f>
        <v>-2.3999999999999998E-3</v>
      </c>
      <c r="L2651" s="32">
        <f ca="1">OFFSET(Perf!$A$1,2,Main!A2651,1,1)</f>
        <v>-2.3999999999999998E-3</v>
      </c>
      <c r="M2651" s="32">
        <f ca="1">OFFSET(Perf!$A$1,3,Main!A2651,1,1)</f>
        <v>-3.3065658951346721E-3</v>
      </c>
      <c r="N2651" s="32">
        <f ca="1">OFFSET(Perf!$A$1,4,Main!A2651,1,1)</f>
        <v>3.3175355450236754E-3</v>
      </c>
      <c r="O2651" s="32">
        <f ca="1">OFFSET(Perf!$A$1,5,Main!A2651,1,1)</f>
        <v>3.8058991436726863E-3</v>
      </c>
      <c r="P2651" s="31">
        <f t="shared" ca="1" si="414"/>
        <v>0</v>
      </c>
      <c r="Q2651" s="32">
        <f t="shared" ca="1" si="415"/>
        <v>0</v>
      </c>
      <c r="R2651" s="32">
        <f t="shared" ca="1" si="416"/>
        <v>0</v>
      </c>
      <c r="S2651" s="32">
        <f t="shared" ca="1" si="417"/>
        <v>0</v>
      </c>
      <c r="T2651" s="32">
        <f t="shared" ca="1" si="418"/>
        <v>0</v>
      </c>
      <c r="U2651" s="28" t="str">
        <f t="shared" ca="1" si="419"/>
        <v/>
      </c>
      <c r="V2651" s="33">
        <f ca="1">OFFSET(Trade!$A$1,1,A2651,1,1)</f>
        <v>0</v>
      </c>
      <c r="W2651" s="34">
        <f ca="1">OFFSET(Trade!$A$1,2,A2651,1,1)</f>
        <v>0</v>
      </c>
      <c r="X2651" s="34">
        <f ca="1">OFFSET(Trade!$A$1,3,A2651,1,1)</f>
        <v>0</v>
      </c>
      <c r="Y2651" s="34">
        <f ca="1">OFFSET(Trade!$A$1,4,A2651,1,1)</f>
        <v>0</v>
      </c>
      <c r="Z2651" s="34">
        <f ca="1">OFFSET(Trade!$A$1,5,A2651,1,1)</f>
        <v>0</v>
      </c>
      <c r="AA2651" s="33" t="e">
        <f ca="1">OFFSET(Vol!$A$1,1,Main!A2651,1,1)</f>
        <v>#N/A</v>
      </c>
      <c r="AB2651" s="34">
        <f ca="1">OFFSET(Vol!$A$1,2,Main!A2651,1,1)</f>
        <v>673</v>
      </c>
      <c r="AC2651" s="34">
        <f ca="1">OFFSET(Vol!$A$1,3,Main!A2651,1,1)</f>
        <v>363</v>
      </c>
      <c r="AD2651" s="34">
        <f ca="1">OFFSET(Vol!$A$1,4,Main!A2651,1,1)</f>
        <v>529</v>
      </c>
      <c r="AE2651" s="44">
        <f ca="1">OFFSET(Vol!$A$1,5,Main!A2651,1,1)</f>
        <v>291</v>
      </c>
    </row>
    <row r="2652" spans="1:31" x14ac:dyDescent="0.3">
      <c r="A2652" s="38">
        <v>2647</v>
      </c>
      <c r="B2652" s="16" t="str">
        <f t="shared" ca="1" si="410"/>
        <v/>
      </c>
      <c r="C2652" s="21" t="str">
        <f ca="1">OFFSET(Vol!$A$1,0,Main!A2652,1,1)</f>
        <v>261120</v>
      </c>
      <c r="D2652" s="22">
        <f ca="1">OFFSET(Px!$A$1,1,Main!A2652,1,1)</f>
        <v>8825</v>
      </c>
      <c r="E2652" s="22">
        <f ca="1">OFFSET(Px!$A$1,4,Main!A2652,1,1)</f>
        <v>8755</v>
      </c>
      <c r="F2652" s="22">
        <f ca="1">OFFSET(Px!$A$1,5,Main!A2652,1,1)</f>
        <v>8800</v>
      </c>
      <c r="G2652" s="23">
        <f ca="1">OFFSET(Px!$A$1,6,Main!A2652,1,1)</f>
        <v>8830</v>
      </c>
      <c r="H2652" s="28">
        <f t="shared" ca="1" si="411"/>
        <v>2.8409090909091717E-3</v>
      </c>
      <c r="I2652" s="28">
        <f t="shared" ca="1" si="412"/>
        <v>-5.6625141562849368E-4</v>
      </c>
      <c r="J2652" s="12">
        <f t="shared" ca="1" si="413"/>
        <v>0</v>
      </c>
      <c r="K2652" s="31">
        <f ca="1">OFFSET(Perf!$A$1,1,Main!A2652,1,1)</f>
        <v>2.3E-3</v>
      </c>
      <c r="L2652" s="32">
        <f ca="1">OFFSET(Perf!$A$1,2,Main!A2652,1,1)</f>
        <v>2.3E-3</v>
      </c>
      <c r="M2652" s="32">
        <f ca="1">OFFSET(Perf!$A$1,3,Main!A2652,1,1)</f>
        <v>5.7110222729868099E-3</v>
      </c>
      <c r="N2652" s="32">
        <f ca="1">OFFSET(Perf!$A$1,4,Main!A2652,1,1)</f>
        <v>-5.1136363636363757E-3</v>
      </c>
      <c r="O2652" s="32">
        <f ca="1">OFFSET(Perf!$A$1,5,Main!A2652,1,1)</f>
        <v>-3.3975084937711841E-3</v>
      </c>
      <c r="P2652" s="31">
        <f t="shared" ca="1" si="414"/>
        <v>0</v>
      </c>
      <c r="Q2652" s="32">
        <f t="shared" ca="1" si="415"/>
        <v>0</v>
      </c>
      <c r="R2652" s="32">
        <f t="shared" ca="1" si="416"/>
        <v>0</v>
      </c>
      <c r="S2652" s="32">
        <f t="shared" ca="1" si="417"/>
        <v>0</v>
      </c>
      <c r="T2652" s="32">
        <f t="shared" ca="1" si="418"/>
        <v>0</v>
      </c>
      <c r="U2652" s="28" t="str">
        <f t="shared" ca="1" si="419"/>
        <v/>
      </c>
      <c r="V2652" s="33">
        <f ca="1">OFFSET(Trade!$A$1,1,A2652,1,1)</f>
        <v>0</v>
      </c>
      <c r="W2652" s="34">
        <f ca="1">OFFSET(Trade!$A$1,2,A2652,1,1)</f>
        <v>0</v>
      </c>
      <c r="X2652" s="34">
        <f ca="1">OFFSET(Trade!$A$1,3,A2652,1,1)</f>
        <v>0</v>
      </c>
      <c r="Y2652" s="34">
        <f ca="1">OFFSET(Trade!$A$1,4,A2652,1,1)</f>
        <v>0</v>
      </c>
      <c r="Z2652" s="34">
        <f ca="1">OFFSET(Trade!$A$1,5,A2652,1,1)</f>
        <v>0</v>
      </c>
      <c r="AA2652" s="33" t="e">
        <f ca="1">OFFSET(Vol!$A$1,1,Main!A2652,1,1)</f>
        <v>#N/A</v>
      </c>
      <c r="AB2652" s="34">
        <f ca="1">OFFSET(Vol!$A$1,2,Main!A2652,1,1)</f>
        <v>254</v>
      </c>
      <c r="AC2652" s="34">
        <f ca="1">OFFSET(Vol!$A$1,3,Main!A2652,1,1)</f>
        <v>32</v>
      </c>
      <c r="AD2652" s="34">
        <f ca="1">OFFSET(Vol!$A$1,4,Main!A2652,1,1)</f>
        <v>75</v>
      </c>
      <c r="AE2652" s="44">
        <f ca="1">OFFSET(Vol!$A$1,5,Main!A2652,1,1)</f>
        <v>1221</v>
      </c>
    </row>
    <row r="2653" spans="1:31" x14ac:dyDescent="0.3">
      <c r="A2653" s="38">
        <v>2648</v>
      </c>
      <c r="B2653" s="16" t="str">
        <f t="shared" ca="1" si="410"/>
        <v/>
      </c>
      <c r="C2653" s="21" t="str">
        <f ca="1">OFFSET(Vol!$A$1,0,Main!A2653,1,1)</f>
        <v>305080</v>
      </c>
      <c r="D2653" s="22">
        <f ca="1">OFFSET(Px!$A$1,1,Main!A2653,1,1)</f>
        <v>12745</v>
      </c>
      <c r="E2653" s="22">
        <f ca="1">OFFSET(Px!$A$1,4,Main!A2653,1,1)</f>
        <v>12830</v>
      </c>
      <c r="F2653" s="22">
        <f ca="1">OFFSET(Px!$A$1,5,Main!A2653,1,1)</f>
        <v>12840</v>
      </c>
      <c r="G2653" s="23">
        <f ca="1">OFFSET(Px!$A$1,6,Main!A2653,1,1)</f>
        <v>12780</v>
      </c>
      <c r="H2653" s="28">
        <f t="shared" ca="1" si="411"/>
        <v>-7.3987538940809561E-3</v>
      </c>
      <c r="I2653" s="28">
        <f t="shared" ca="1" si="412"/>
        <v>-2.7386541471048353E-3</v>
      </c>
      <c r="J2653" s="12">
        <f t="shared" ca="1" si="413"/>
        <v>0</v>
      </c>
      <c r="K2653" s="31">
        <f ca="1">OFFSET(Perf!$A$1,1,Main!A2653,1,1)</f>
        <v>-3.0999999999999999E-3</v>
      </c>
      <c r="L2653" s="32">
        <f ca="1">OFFSET(Perf!$A$1,2,Main!A2653,1,1)</f>
        <v>-3.0999999999999999E-3</v>
      </c>
      <c r="M2653" s="32">
        <f ca="1">OFFSET(Perf!$A$1,3,Main!A2653,1,1)</f>
        <v>-3.5074045206546778E-3</v>
      </c>
      <c r="N2653" s="32">
        <f ca="1">OFFSET(Perf!$A$1,4,Main!A2653,1,1)</f>
        <v>-7.7881619937691937E-4</v>
      </c>
      <c r="O2653" s="32">
        <f ca="1">OFFSET(Perf!$A$1,5,Main!A2653,1,1)</f>
        <v>4.6948356807512415E-3</v>
      </c>
      <c r="P2653" s="31">
        <f t="shared" ca="1" si="414"/>
        <v>0</v>
      </c>
      <c r="Q2653" s="32">
        <f t="shared" ca="1" si="415"/>
        <v>8.872538411599221E-3</v>
      </c>
      <c r="R2653" s="32">
        <f t="shared" ca="1" si="416"/>
        <v>1.2824152153221901E-2</v>
      </c>
      <c r="S2653" s="32">
        <f t="shared" ca="1" si="417"/>
        <v>1.5304255924555912E-2</v>
      </c>
      <c r="T2653" s="32">
        <f t="shared" ca="1" si="418"/>
        <v>2.4805997137045128E-2</v>
      </c>
      <c r="U2653" s="28" t="str">
        <f t="shared" ca="1" si="419"/>
        <v/>
      </c>
      <c r="V2653" s="33">
        <f ca="1">OFFSET(Trade!$A$1,1,A2653,1,1)</f>
        <v>0</v>
      </c>
      <c r="W2653" s="34">
        <f ca="1">OFFSET(Trade!$A$1,2,A2653,1,1)</f>
        <v>492</v>
      </c>
      <c r="X2653" s="34">
        <f ca="1">OFFSET(Trade!$A$1,3,A2653,1,1)</f>
        <v>768</v>
      </c>
      <c r="Y2653" s="34">
        <f ca="1">OFFSET(Trade!$A$1,4,A2653,1,1)</f>
        <v>753</v>
      </c>
      <c r="Z2653" s="34">
        <f ca="1">OFFSET(Trade!$A$1,5,A2653,1,1)</f>
        <v>1317</v>
      </c>
      <c r="AA2653" s="33" t="e">
        <f ca="1">OFFSET(Vol!$A$1,1,Main!A2653,1,1)</f>
        <v>#N/A</v>
      </c>
      <c r="AB2653" s="34">
        <f ca="1">OFFSET(Vol!$A$1,2,Main!A2653,1,1)</f>
        <v>55452</v>
      </c>
      <c r="AC2653" s="34">
        <f ca="1">OFFSET(Vol!$A$1,3,Main!A2653,1,1)</f>
        <v>59887</v>
      </c>
      <c r="AD2653" s="34">
        <f ca="1">OFFSET(Vol!$A$1,4,Main!A2653,1,1)</f>
        <v>49202</v>
      </c>
      <c r="AE2653" s="44">
        <f ca="1">OFFSET(Vol!$A$1,5,Main!A2653,1,1)</f>
        <v>53092</v>
      </c>
    </row>
    <row r="2654" spans="1:31" x14ac:dyDescent="0.3">
      <c r="A2654" s="38">
        <v>2649</v>
      </c>
      <c r="B2654" s="16" t="str">
        <f t="shared" ca="1" si="410"/>
        <v/>
      </c>
      <c r="C2654" s="21" t="str">
        <f ca="1">OFFSET(Vol!$A$1,0,Main!A2654,1,1)</f>
        <v>228810</v>
      </c>
      <c r="D2654" s="22">
        <f ca="1">OFFSET(Px!$A$1,1,Main!A2654,1,1)</f>
        <v>5100</v>
      </c>
      <c r="E2654" s="22">
        <f ca="1">OFFSET(Px!$A$1,4,Main!A2654,1,1)</f>
        <v>4665</v>
      </c>
      <c r="F2654" s="22">
        <f ca="1">OFFSET(Px!$A$1,5,Main!A2654,1,1)</f>
        <v>4750</v>
      </c>
      <c r="G2654" s="23">
        <f ca="1">OFFSET(Px!$A$1,6,Main!A2654,1,1)</f>
        <v>4485</v>
      </c>
      <c r="H2654" s="28">
        <f t="shared" ca="1" si="411"/>
        <v>7.3684210526315796E-2</v>
      </c>
      <c r="I2654" s="28">
        <f t="shared" ca="1" si="412"/>
        <v>0.1371237458193979</v>
      </c>
      <c r="J2654" s="12">
        <f t="shared" ca="1" si="413"/>
        <v>0</v>
      </c>
      <c r="K2654" s="31">
        <f ca="1">OFFSET(Perf!$A$1,1,Main!A2654,1,1)</f>
        <v>2.5099999999999997E-2</v>
      </c>
      <c r="L2654" s="32">
        <f ca="1">OFFSET(Perf!$A$1,2,Main!A2654,1,1)</f>
        <v>2.5099999999999997E-2</v>
      </c>
      <c r="M2654" s="32">
        <f ca="1">OFFSET(Perf!$A$1,3,Main!A2654,1,1)</f>
        <v>6.6452304394426509E-2</v>
      </c>
      <c r="N2654" s="32">
        <f ca="1">OFFSET(Perf!$A$1,4,Main!A2654,1,1)</f>
        <v>-1.7894736842105297E-2</v>
      </c>
      <c r="O2654" s="32">
        <f ca="1">OFFSET(Perf!$A$1,5,Main!A2654,1,1)</f>
        <v>5.9085841694537455E-2</v>
      </c>
      <c r="P2654" s="31">
        <f t="shared" ca="1" si="414"/>
        <v>0</v>
      </c>
      <c r="Q2654" s="32">
        <f t="shared" ca="1" si="415"/>
        <v>0</v>
      </c>
      <c r="R2654" s="32">
        <f t="shared" ca="1" si="416"/>
        <v>0</v>
      </c>
      <c r="S2654" s="32">
        <f t="shared" ca="1" si="417"/>
        <v>0</v>
      </c>
      <c r="T2654" s="32">
        <f t="shared" ca="1" si="418"/>
        <v>0</v>
      </c>
      <c r="U2654" s="28" t="str">
        <f t="shared" ca="1" si="419"/>
        <v/>
      </c>
      <c r="V2654" s="33">
        <f ca="1">OFFSET(Trade!$A$1,1,A2654,1,1)</f>
        <v>0</v>
      </c>
      <c r="W2654" s="34">
        <f ca="1">OFFSET(Trade!$A$1,2,A2654,1,1)</f>
        <v>0</v>
      </c>
      <c r="X2654" s="34">
        <f ca="1">OFFSET(Trade!$A$1,3,A2654,1,1)</f>
        <v>0</v>
      </c>
      <c r="Y2654" s="34">
        <f ca="1">OFFSET(Trade!$A$1,4,A2654,1,1)</f>
        <v>0</v>
      </c>
      <c r="Z2654" s="34">
        <f ca="1">OFFSET(Trade!$A$1,5,A2654,1,1)</f>
        <v>0</v>
      </c>
      <c r="AA2654" s="33" t="e">
        <f ca="1">OFFSET(Vol!$A$1,1,Main!A2654,1,1)</f>
        <v>#N/A</v>
      </c>
      <c r="AB2654" s="34">
        <f ca="1">OFFSET(Vol!$A$1,2,Main!A2654,1,1)</f>
        <v>310994</v>
      </c>
      <c r="AC2654" s="34">
        <f ca="1">OFFSET(Vol!$A$1,3,Main!A2654,1,1)</f>
        <v>121617</v>
      </c>
      <c r="AD2654" s="34">
        <f ca="1">OFFSET(Vol!$A$1,4,Main!A2654,1,1)</f>
        <v>71735</v>
      </c>
      <c r="AE2654" s="44">
        <f ca="1">OFFSET(Vol!$A$1,5,Main!A2654,1,1)</f>
        <v>430793</v>
      </c>
    </row>
    <row r="2655" spans="1:31" x14ac:dyDescent="0.3">
      <c r="A2655" s="38">
        <v>2650</v>
      </c>
      <c r="B2655" s="16" t="str">
        <f t="shared" ca="1" si="410"/>
        <v/>
      </c>
      <c r="C2655" s="21" t="str">
        <f ca="1">OFFSET(Vol!$A$1,0,Main!A2655,1,1)</f>
        <v>091230</v>
      </c>
      <c r="D2655" s="22">
        <f ca="1">OFFSET(Px!$A$1,1,Main!A2655,1,1)</f>
        <v>26290</v>
      </c>
      <c r="E2655" s="22">
        <f ca="1">OFFSET(Px!$A$1,4,Main!A2655,1,1)</f>
        <v>25710</v>
      </c>
      <c r="F2655" s="22">
        <f ca="1">OFFSET(Px!$A$1,5,Main!A2655,1,1)</f>
        <v>25860</v>
      </c>
      <c r="G2655" s="23">
        <f ca="1">OFFSET(Px!$A$1,6,Main!A2655,1,1)</f>
        <v>25415</v>
      </c>
      <c r="H2655" s="28">
        <f t="shared" ca="1" si="411"/>
        <v>1.662799690641914E-2</v>
      </c>
      <c r="I2655" s="28">
        <f t="shared" ca="1" si="412"/>
        <v>3.4428487113909112E-2</v>
      </c>
      <c r="J2655" s="12">
        <f t="shared" ca="1" si="413"/>
        <v>1</v>
      </c>
      <c r="K2655" s="31">
        <f ca="1">OFFSET(Perf!$A$1,1,Main!A2655,1,1)</f>
        <v>1.6399999999999998E-2</v>
      </c>
      <c r="L2655" s="32">
        <f ca="1">OFFSET(Perf!$A$1,2,Main!A2655,1,1)</f>
        <v>1.6399999999999998E-2</v>
      </c>
      <c r="M2655" s="32">
        <f ca="1">OFFSET(Perf!$A$1,3,Main!A2655,1,1)</f>
        <v>6.0287825748734925E-3</v>
      </c>
      <c r="N2655" s="32">
        <f ca="1">OFFSET(Perf!$A$1,4,Main!A2655,1,1)</f>
        <v>-5.8004640371229765E-3</v>
      </c>
      <c r="O2655" s="32">
        <f ca="1">OFFSET(Perf!$A$1,5,Main!A2655,1,1)</f>
        <v>1.7509344875073829E-2</v>
      </c>
      <c r="P2655" s="31">
        <f t="shared" ca="1" si="414"/>
        <v>0</v>
      </c>
      <c r="Q2655" s="32">
        <f t="shared" ca="1" si="415"/>
        <v>4.6906952965235171E-2</v>
      </c>
      <c r="R2655" s="32">
        <f t="shared" ca="1" si="416"/>
        <v>3.9659694236550885E-2</v>
      </c>
      <c r="S2655" s="32">
        <f t="shared" ca="1" si="417"/>
        <v>1.8980621183966019E-2</v>
      </c>
      <c r="T2655" s="32">
        <f t="shared" ca="1" si="418"/>
        <v>5.3536276715410572E-2</v>
      </c>
      <c r="U2655" s="28" t="str">
        <f t="shared" ca="1" si="419"/>
        <v/>
      </c>
      <c r="V2655" s="33">
        <f ca="1">OFFSET(Trade!$A$1,1,A2655,1,1)</f>
        <v>0</v>
      </c>
      <c r="W2655" s="34">
        <f ca="1">OFFSET(Trade!$A$1,2,A2655,1,1)</f>
        <v>734</v>
      </c>
      <c r="X2655" s="34">
        <f ca="1">OFFSET(Trade!$A$1,3,A2655,1,1)</f>
        <v>620</v>
      </c>
      <c r="Y2655" s="34">
        <f ca="1">OFFSET(Trade!$A$1,4,A2655,1,1)</f>
        <v>715</v>
      </c>
      <c r="Z2655" s="34">
        <f ca="1">OFFSET(Trade!$A$1,5,A2655,1,1)</f>
        <v>1523</v>
      </c>
      <c r="AA2655" s="33" t="e">
        <f ca="1">OFFSET(Vol!$A$1,1,Main!A2655,1,1)</f>
        <v>#N/A</v>
      </c>
      <c r="AB2655" s="34">
        <f ca="1">OFFSET(Vol!$A$1,2,Main!A2655,1,1)</f>
        <v>15648</v>
      </c>
      <c r="AC2655" s="34">
        <f ca="1">OFFSET(Vol!$A$1,3,Main!A2655,1,1)</f>
        <v>15633</v>
      </c>
      <c r="AD2655" s="34">
        <f ca="1">OFFSET(Vol!$A$1,4,Main!A2655,1,1)</f>
        <v>37670</v>
      </c>
      <c r="AE2655" s="44">
        <f ca="1">OFFSET(Vol!$A$1,5,Main!A2655,1,1)</f>
        <v>28448</v>
      </c>
    </row>
    <row r="2656" spans="1:31" x14ac:dyDescent="0.3">
      <c r="A2656" s="38">
        <v>2651</v>
      </c>
      <c r="B2656" s="16" t="str">
        <f t="shared" ca="1" si="410"/>
        <v/>
      </c>
      <c r="C2656" s="21" t="str">
        <f ca="1">OFFSET(Vol!$A$1,0,Main!A2656,1,1)</f>
        <v>098560</v>
      </c>
      <c r="D2656" s="22">
        <f ca="1">OFFSET(Px!$A$1,1,Main!A2656,1,1)</f>
        <v>7175</v>
      </c>
      <c r="E2656" s="22">
        <f ca="1">OFFSET(Px!$A$1,4,Main!A2656,1,1)</f>
        <v>7085</v>
      </c>
      <c r="F2656" s="22">
        <f ca="1">OFFSET(Px!$A$1,5,Main!A2656,1,1)</f>
        <v>7060</v>
      </c>
      <c r="G2656" s="23">
        <f ca="1">OFFSET(Px!$A$1,6,Main!A2656,1,1)</f>
        <v>6940</v>
      </c>
      <c r="H2656" s="28">
        <f t="shared" ca="1" si="411"/>
        <v>1.6288951841359811E-2</v>
      </c>
      <c r="I2656" s="28">
        <f t="shared" ca="1" si="412"/>
        <v>3.3861671469740617E-2</v>
      </c>
      <c r="J2656" s="12">
        <f t="shared" ca="1" si="413"/>
        <v>0</v>
      </c>
      <c r="K2656" s="31">
        <f ca="1">OFFSET(Perf!$A$1,1,Main!A2656,1,1)</f>
        <v>-6.8999999999999999E-3</v>
      </c>
      <c r="L2656" s="32">
        <f ca="1">OFFSET(Perf!$A$1,2,Main!A2656,1,1)</f>
        <v>-6.8999999999999999E-3</v>
      </c>
      <c r="M2656" s="32">
        <f ca="1">OFFSET(Perf!$A$1,3,Main!A2656,1,1)</f>
        <v>1.9760056457304165E-2</v>
      </c>
      <c r="N2656" s="32">
        <f ca="1">OFFSET(Perf!$A$1,4,Main!A2656,1,1)</f>
        <v>3.5410764872521039E-3</v>
      </c>
      <c r="O2656" s="32">
        <f ca="1">OFFSET(Perf!$A$1,5,Main!A2656,1,1)</f>
        <v>1.7291066282420831E-2</v>
      </c>
      <c r="P2656" s="31">
        <f t="shared" ca="1" si="414"/>
        <v>0</v>
      </c>
      <c r="Q2656" s="32">
        <f t="shared" ca="1" si="415"/>
        <v>0</v>
      </c>
      <c r="R2656" s="32">
        <f t="shared" ca="1" si="416"/>
        <v>0</v>
      </c>
      <c r="S2656" s="32">
        <f t="shared" ca="1" si="417"/>
        <v>0</v>
      </c>
      <c r="T2656" s="32">
        <f t="shared" ca="1" si="418"/>
        <v>0</v>
      </c>
      <c r="U2656" s="28" t="str">
        <f t="shared" ca="1" si="419"/>
        <v/>
      </c>
      <c r="V2656" s="33">
        <f ca="1">OFFSET(Trade!$A$1,1,A2656,1,1)</f>
        <v>0</v>
      </c>
      <c r="W2656" s="34">
        <f ca="1">OFFSET(Trade!$A$1,2,A2656,1,1)</f>
        <v>0</v>
      </c>
      <c r="X2656" s="34">
        <f ca="1">OFFSET(Trade!$A$1,3,A2656,1,1)</f>
        <v>0</v>
      </c>
      <c r="Y2656" s="34">
        <f ca="1">OFFSET(Trade!$A$1,4,A2656,1,1)</f>
        <v>0</v>
      </c>
      <c r="Z2656" s="34">
        <f ca="1">OFFSET(Trade!$A$1,5,A2656,1,1)</f>
        <v>0</v>
      </c>
      <c r="AA2656" s="33" t="e">
        <f ca="1">OFFSET(Vol!$A$1,1,Main!A2656,1,1)</f>
        <v>#N/A</v>
      </c>
      <c r="AB2656" s="34">
        <f ca="1">OFFSET(Vol!$A$1,2,Main!A2656,1,1)</f>
        <v>21483</v>
      </c>
      <c r="AC2656" s="34">
        <f ca="1">OFFSET(Vol!$A$1,3,Main!A2656,1,1)</f>
        <v>3830</v>
      </c>
      <c r="AD2656" s="34">
        <f ca="1">OFFSET(Vol!$A$1,4,Main!A2656,1,1)</f>
        <v>5889</v>
      </c>
      <c r="AE2656" s="44">
        <f ca="1">OFFSET(Vol!$A$1,5,Main!A2656,1,1)</f>
        <v>4585</v>
      </c>
    </row>
    <row r="2657" spans="1:31" x14ac:dyDescent="0.3">
      <c r="A2657" s="38">
        <v>2652</v>
      </c>
      <c r="B2657" s="16" t="str">
        <f t="shared" ca="1" si="410"/>
        <v/>
      </c>
      <c r="C2657" s="21" t="str">
        <f ca="1">OFFSET(Vol!$A$1,0,Main!A2657,1,1)</f>
        <v>211560</v>
      </c>
      <c r="D2657" s="22">
        <f ca="1">OFFSET(Px!$A$1,1,Main!A2657,1,1)</f>
        <v>12765</v>
      </c>
      <c r="E2657" s="22">
        <f ca="1">OFFSET(Px!$A$1,4,Main!A2657,1,1)</f>
        <v>12580</v>
      </c>
      <c r="F2657" s="22">
        <f ca="1">OFFSET(Px!$A$1,5,Main!A2657,1,1)</f>
        <v>12555</v>
      </c>
      <c r="G2657" s="23">
        <f ca="1">OFFSET(Px!$A$1,6,Main!A2657,1,1)</f>
        <v>12485</v>
      </c>
      <c r="H2657" s="28">
        <f t="shared" ca="1" si="411"/>
        <v>1.6726403823178027E-2</v>
      </c>
      <c r="I2657" s="28">
        <f t="shared" ca="1" si="412"/>
        <v>2.2426912294753798E-2</v>
      </c>
      <c r="J2657" s="12">
        <f t="shared" ca="1" si="413"/>
        <v>0</v>
      </c>
      <c r="K2657" s="31">
        <f ca="1">OFFSET(Perf!$A$1,1,Main!A2657,1,1)</f>
        <v>3.9000000000000003E-3</v>
      </c>
      <c r="L2657" s="32">
        <f ca="1">OFFSET(Perf!$A$1,2,Main!A2657,1,1)</f>
        <v>3.9000000000000003E-3</v>
      </c>
      <c r="M2657" s="32">
        <f ca="1">OFFSET(Perf!$A$1,3,Main!A2657,1,1)</f>
        <v>1.0731319554849073E-2</v>
      </c>
      <c r="N2657" s="32">
        <f ca="1">OFFSET(Perf!$A$1,4,Main!A2657,1,1)</f>
        <v>1.9912385503784158E-3</v>
      </c>
      <c r="O2657" s="32">
        <f ca="1">OFFSET(Perf!$A$1,5,Main!A2657,1,1)</f>
        <v>5.6067280736884495E-3</v>
      </c>
      <c r="P2657" s="31">
        <f t="shared" ca="1" si="414"/>
        <v>0</v>
      </c>
      <c r="Q2657" s="32">
        <f t="shared" ca="1" si="415"/>
        <v>0</v>
      </c>
      <c r="R2657" s="32">
        <f t="shared" ca="1" si="416"/>
        <v>0</v>
      </c>
      <c r="S2657" s="32">
        <f t="shared" ca="1" si="417"/>
        <v>0</v>
      </c>
      <c r="T2657" s="32">
        <f t="shared" ca="1" si="418"/>
        <v>0</v>
      </c>
      <c r="U2657" s="28" t="str">
        <f t="shared" ca="1" si="419"/>
        <v/>
      </c>
      <c r="V2657" s="33">
        <f ca="1">OFFSET(Trade!$A$1,1,A2657,1,1)</f>
        <v>0</v>
      </c>
      <c r="W2657" s="34">
        <f ca="1">OFFSET(Trade!$A$1,2,A2657,1,1)</f>
        <v>0</v>
      </c>
      <c r="X2657" s="34">
        <f ca="1">OFFSET(Trade!$A$1,3,A2657,1,1)</f>
        <v>0</v>
      </c>
      <c r="Y2657" s="34">
        <f ca="1">OFFSET(Trade!$A$1,4,A2657,1,1)</f>
        <v>0</v>
      </c>
      <c r="Z2657" s="34">
        <f ca="1">OFFSET(Trade!$A$1,5,A2657,1,1)</f>
        <v>0</v>
      </c>
      <c r="AA2657" s="33" t="e">
        <f ca="1">OFFSET(Vol!$A$1,1,Main!A2657,1,1)</f>
        <v>#N/A</v>
      </c>
      <c r="AB2657" s="34">
        <f ca="1">OFFSET(Vol!$A$1,2,Main!A2657,1,1)</f>
        <v>499</v>
      </c>
      <c r="AC2657" s="34">
        <f ca="1">OFFSET(Vol!$A$1,3,Main!A2657,1,1)</f>
        <v>9369</v>
      </c>
      <c r="AD2657" s="34">
        <f ca="1">OFFSET(Vol!$A$1,4,Main!A2657,1,1)</f>
        <v>31678</v>
      </c>
      <c r="AE2657" s="44">
        <f ca="1">OFFSET(Vol!$A$1,5,Main!A2657,1,1)</f>
        <v>12419</v>
      </c>
    </row>
    <row r="2658" spans="1:31" x14ac:dyDescent="0.3">
      <c r="A2658" s="38">
        <v>2653</v>
      </c>
      <c r="B2658" s="16" t="str">
        <f t="shared" ca="1" si="410"/>
        <v/>
      </c>
      <c r="C2658" s="21" t="str">
        <f ca="1">OFFSET(Vol!$A$1,0,Main!A2658,1,1)</f>
        <v>170350</v>
      </c>
      <c r="D2658" s="22">
        <f ca="1">OFFSET(Px!$A$1,1,Main!A2658,1,1)</f>
        <v>11945</v>
      </c>
      <c r="E2658" s="22">
        <f ca="1">OFFSET(Px!$A$1,4,Main!A2658,1,1)</f>
        <v>11945</v>
      </c>
      <c r="F2658" s="22">
        <f ca="1">OFFSET(Px!$A$1,5,Main!A2658,1,1)</f>
        <v>12000</v>
      </c>
      <c r="G2658" s="23">
        <f ca="1">OFFSET(Px!$A$1,6,Main!A2658,1,1)</f>
        <v>11790</v>
      </c>
      <c r="H2658" s="28">
        <f t="shared" ca="1" si="411"/>
        <v>-4.5833333333333837E-3</v>
      </c>
      <c r="I2658" s="28">
        <f t="shared" ca="1" si="412"/>
        <v>1.3146734520780301E-2</v>
      </c>
      <c r="J2658" s="12">
        <f t="shared" ca="1" si="413"/>
        <v>0</v>
      </c>
      <c r="K2658" s="31">
        <f ca="1">OFFSET(Perf!$A$1,1,Main!A2658,1,1)</f>
        <v>0</v>
      </c>
      <c r="L2658" s="32">
        <f ca="1">OFFSET(Perf!$A$1,2,Main!A2658,1,1)</f>
        <v>0</v>
      </c>
      <c r="M2658" s="32">
        <f ca="1">OFFSET(Perf!$A$1,3,Main!A2658,1,1)</f>
        <v>0</v>
      </c>
      <c r="N2658" s="32">
        <f ca="1">OFFSET(Perf!$A$1,4,Main!A2658,1,1)</f>
        <v>-4.5833333333333837E-3</v>
      </c>
      <c r="O2658" s="32">
        <f ca="1">OFFSET(Perf!$A$1,5,Main!A2658,1,1)</f>
        <v>1.7811704834605591E-2</v>
      </c>
      <c r="P2658" s="31">
        <f t="shared" ca="1" si="414"/>
        <v>0</v>
      </c>
      <c r="Q2658" s="32">
        <f t="shared" ca="1" si="415"/>
        <v>0</v>
      </c>
      <c r="R2658" s="32">
        <f t="shared" ca="1" si="416"/>
        <v>0</v>
      </c>
      <c r="S2658" s="32">
        <f t="shared" ca="1" si="417"/>
        <v>0</v>
      </c>
      <c r="T2658" s="32">
        <f t="shared" ca="1" si="418"/>
        <v>0</v>
      </c>
      <c r="U2658" s="28" t="str">
        <f t="shared" ca="1" si="419"/>
        <v/>
      </c>
      <c r="V2658" s="33">
        <f ca="1">OFFSET(Trade!$A$1,1,A2658,1,1)</f>
        <v>0</v>
      </c>
      <c r="W2658" s="34">
        <f ca="1">OFFSET(Trade!$A$1,2,A2658,1,1)</f>
        <v>0</v>
      </c>
      <c r="X2658" s="34">
        <f ca="1">OFFSET(Trade!$A$1,3,A2658,1,1)</f>
        <v>0</v>
      </c>
      <c r="Y2658" s="34">
        <f ca="1">OFFSET(Trade!$A$1,4,A2658,1,1)</f>
        <v>0</v>
      </c>
      <c r="Z2658" s="34">
        <f ca="1">OFFSET(Trade!$A$1,5,A2658,1,1)</f>
        <v>0</v>
      </c>
      <c r="AA2658" s="33" t="e">
        <f ca="1">OFFSET(Vol!$A$1,1,Main!A2658,1,1)</f>
        <v>#N/A</v>
      </c>
      <c r="AB2658" s="34">
        <f ca="1">OFFSET(Vol!$A$1,2,Main!A2658,1,1)</f>
        <v>0</v>
      </c>
      <c r="AC2658" s="34">
        <f ca="1">OFFSET(Vol!$A$1,3,Main!A2658,1,1)</f>
        <v>6</v>
      </c>
      <c r="AD2658" s="34">
        <f ca="1">OFFSET(Vol!$A$1,4,Main!A2658,1,1)</f>
        <v>8</v>
      </c>
      <c r="AE2658" s="44">
        <f ca="1">OFFSET(Vol!$A$1,5,Main!A2658,1,1)</f>
        <v>100</v>
      </c>
    </row>
    <row r="2659" spans="1:31" x14ac:dyDescent="0.3">
      <c r="A2659" s="38">
        <v>2654</v>
      </c>
      <c r="B2659" s="16" t="str">
        <f t="shared" ca="1" si="410"/>
        <v/>
      </c>
      <c r="C2659" s="21" t="str">
        <f ca="1">OFFSET(Vol!$A$1,0,Main!A2659,1,1)</f>
        <v>329200</v>
      </c>
      <c r="D2659" s="22">
        <f ca="1">OFFSET(Px!$A$1,1,Main!A2659,1,1)</f>
        <v>4490</v>
      </c>
      <c r="E2659" s="22">
        <f ca="1">OFFSET(Px!$A$1,4,Main!A2659,1,1)</f>
        <v>4490</v>
      </c>
      <c r="F2659" s="22">
        <f ca="1">OFFSET(Px!$A$1,5,Main!A2659,1,1)</f>
        <v>4485</v>
      </c>
      <c r="G2659" s="23">
        <f ca="1">OFFSET(Px!$A$1,6,Main!A2659,1,1)</f>
        <v>4470</v>
      </c>
      <c r="H2659" s="28">
        <f t="shared" ca="1" si="411"/>
        <v>1.1148272017837968E-3</v>
      </c>
      <c r="I2659" s="28">
        <f t="shared" ca="1" si="412"/>
        <v>4.4742729306488371E-3</v>
      </c>
      <c r="J2659" s="12">
        <f t="shared" ca="1" si="413"/>
        <v>0</v>
      </c>
      <c r="K2659" s="31">
        <f ca="1">OFFSET(Perf!$A$1,1,Main!A2659,1,1)</f>
        <v>-2.2000000000000001E-3</v>
      </c>
      <c r="L2659" s="32">
        <f ca="1">OFFSET(Perf!$A$1,2,Main!A2659,1,1)</f>
        <v>-2.2000000000000001E-3</v>
      </c>
      <c r="M2659" s="32">
        <f ca="1">OFFSET(Perf!$A$1,3,Main!A2659,1,1)</f>
        <v>2.2271714922048602E-3</v>
      </c>
      <c r="N2659" s="32">
        <f ca="1">OFFSET(Perf!$A$1,4,Main!A2659,1,1)</f>
        <v>1.1148272017837968E-3</v>
      </c>
      <c r="O2659" s="32">
        <f ca="1">OFFSET(Perf!$A$1,5,Main!A2659,1,1)</f>
        <v>3.3557046979866278E-3</v>
      </c>
      <c r="P2659" s="31">
        <f t="shared" ca="1" si="414"/>
        <v>0</v>
      </c>
      <c r="Q2659" s="32">
        <f t="shared" ca="1" si="415"/>
        <v>4.5643153526970952E-2</v>
      </c>
      <c r="R2659" s="32">
        <f t="shared" ca="1" si="416"/>
        <v>8.758871386532802E-3</v>
      </c>
      <c r="S2659" s="32">
        <f t="shared" ca="1" si="417"/>
        <v>2.0588150663252092E-2</v>
      </c>
      <c r="T2659" s="32">
        <f t="shared" ca="1" si="418"/>
        <v>1.6748216325738797E-2</v>
      </c>
      <c r="U2659" s="28" t="str">
        <f t="shared" ca="1" si="419"/>
        <v/>
      </c>
      <c r="V2659" s="33">
        <f ca="1">OFFSET(Trade!$A$1,1,A2659,1,1)</f>
        <v>0</v>
      </c>
      <c r="W2659" s="34">
        <f ca="1">OFFSET(Trade!$A$1,2,A2659,1,1)</f>
        <v>1012</v>
      </c>
      <c r="X2659" s="34">
        <f ca="1">OFFSET(Trade!$A$1,3,A2659,1,1)</f>
        <v>1012</v>
      </c>
      <c r="Y2659" s="34">
        <f ca="1">OFFSET(Trade!$A$1,4,A2659,1,1)</f>
        <v>1431</v>
      </c>
      <c r="Z2659" s="34">
        <f ca="1">OFFSET(Trade!$A$1,5,A2659,1,1)</f>
        <v>777</v>
      </c>
      <c r="AA2659" s="33" t="e">
        <f ca="1">OFFSET(Vol!$A$1,1,Main!A2659,1,1)</f>
        <v>#N/A</v>
      </c>
      <c r="AB2659" s="34">
        <f ca="1">OFFSET(Vol!$A$1,2,Main!A2659,1,1)</f>
        <v>22172</v>
      </c>
      <c r="AC2659" s="34">
        <f ca="1">OFFSET(Vol!$A$1,3,Main!A2659,1,1)</f>
        <v>115540</v>
      </c>
      <c r="AD2659" s="34">
        <f ca="1">OFFSET(Vol!$A$1,4,Main!A2659,1,1)</f>
        <v>69506</v>
      </c>
      <c r="AE2659" s="44">
        <f ca="1">OFFSET(Vol!$A$1,5,Main!A2659,1,1)</f>
        <v>46393</v>
      </c>
    </row>
    <row r="2660" spans="1:31" x14ac:dyDescent="0.3">
      <c r="A2660" s="38">
        <v>2655</v>
      </c>
      <c r="B2660" s="16" t="str">
        <f t="shared" ca="1" si="410"/>
        <v/>
      </c>
      <c r="C2660" s="21" t="str">
        <f ca="1">OFFSET(Vol!$A$1,0,Main!A2660,1,1)</f>
        <v>138520</v>
      </c>
      <c r="D2660" s="22">
        <f ca="1">OFFSET(Px!$A$1,1,Main!A2660,1,1)</f>
        <v>8955</v>
      </c>
      <c r="E2660" s="22">
        <f ca="1">OFFSET(Px!$A$1,4,Main!A2660,1,1)</f>
        <v>8860</v>
      </c>
      <c r="F2660" s="22">
        <f ca="1">OFFSET(Px!$A$1,5,Main!A2660,1,1)</f>
        <v>8895</v>
      </c>
      <c r="G2660" s="23">
        <f ca="1">OFFSET(Px!$A$1,6,Main!A2660,1,1)</f>
        <v>8790</v>
      </c>
      <c r="H2660" s="28">
        <f t="shared" ca="1" si="411"/>
        <v>6.7453625632378778E-3</v>
      </c>
      <c r="I2660" s="28">
        <f t="shared" ca="1" si="412"/>
        <v>1.8771331058020424E-2</v>
      </c>
      <c r="J2660" s="12">
        <f t="shared" ca="1" si="413"/>
        <v>0</v>
      </c>
      <c r="K2660" s="31">
        <f ca="1">OFFSET(Perf!$A$1,1,Main!A2660,1,1)</f>
        <v>3.9000000000000003E-3</v>
      </c>
      <c r="L2660" s="32">
        <f ca="1">OFFSET(Perf!$A$1,2,Main!A2660,1,1)</f>
        <v>3.9000000000000003E-3</v>
      </c>
      <c r="M2660" s="32">
        <f ca="1">OFFSET(Perf!$A$1,3,Main!A2660,1,1)</f>
        <v>6.7720090293452717E-3</v>
      </c>
      <c r="N2660" s="32">
        <f ca="1">OFFSET(Perf!$A$1,4,Main!A2660,1,1)</f>
        <v>-3.9347948285554102E-3</v>
      </c>
      <c r="O2660" s="32">
        <f ca="1">OFFSET(Perf!$A$1,5,Main!A2660,1,1)</f>
        <v>1.1945392491467643E-2</v>
      </c>
      <c r="P2660" s="31">
        <f t="shared" ca="1" si="414"/>
        <v>0</v>
      </c>
      <c r="Q2660" s="32">
        <f t="shared" ca="1" si="415"/>
        <v>0</v>
      </c>
      <c r="R2660" s="32">
        <f t="shared" ca="1" si="416"/>
        <v>0</v>
      </c>
      <c r="S2660" s="32">
        <f t="shared" ca="1" si="417"/>
        <v>0</v>
      </c>
      <c r="T2660" s="32">
        <f t="shared" ca="1" si="418"/>
        <v>0</v>
      </c>
      <c r="U2660" s="28" t="str">
        <f t="shared" ca="1" si="419"/>
        <v/>
      </c>
      <c r="V2660" s="33">
        <f ca="1">OFFSET(Trade!$A$1,1,A2660,1,1)</f>
        <v>0</v>
      </c>
      <c r="W2660" s="34">
        <f ca="1">OFFSET(Trade!$A$1,2,A2660,1,1)</f>
        <v>0</v>
      </c>
      <c r="X2660" s="34">
        <f ca="1">OFFSET(Trade!$A$1,3,A2660,1,1)</f>
        <v>0</v>
      </c>
      <c r="Y2660" s="34">
        <f ca="1">OFFSET(Trade!$A$1,4,A2660,1,1)</f>
        <v>0</v>
      </c>
      <c r="Z2660" s="34">
        <f ca="1">OFFSET(Trade!$A$1,5,A2660,1,1)</f>
        <v>0</v>
      </c>
      <c r="AA2660" s="33" t="e">
        <f ca="1">OFFSET(Vol!$A$1,1,Main!A2660,1,1)</f>
        <v>#N/A</v>
      </c>
      <c r="AB2660" s="34">
        <f ca="1">OFFSET(Vol!$A$1,2,Main!A2660,1,1)</f>
        <v>1252</v>
      </c>
      <c r="AC2660" s="34">
        <f ca="1">OFFSET(Vol!$A$1,3,Main!A2660,1,1)</f>
        <v>1620</v>
      </c>
      <c r="AD2660" s="34">
        <f ca="1">OFFSET(Vol!$A$1,4,Main!A2660,1,1)</f>
        <v>2853</v>
      </c>
      <c r="AE2660" s="44">
        <f ca="1">OFFSET(Vol!$A$1,5,Main!A2660,1,1)</f>
        <v>349</v>
      </c>
    </row>
    <row r="2661" spans="1:31" x14ac:dyDescent="0.3">
      <c r="A2661" s="38">
        <v>2656</v>
      </c>
      <c r="B2661" s="16" t="str">
        <f t="shared" ca="1" si="410"/>
        <v/>
      </c>
      <c r="C2661" s="21" t="str">
        <f ca="1">OFFSET(Vol!$A$1,0,Main!A2661,1,1)</f>
        <v>157490</v>
      </c>
      <c r="D2661" s="22">
        <f ca="1">OFFSET(Px!$A$1,1,Main!A2661,1,1)</f>
        <v>13190</v>
      </c>
      <c r="E2661" s="22">
        <f ca="1">OFFSET(Px!$A$1,4,Main!A2661,1,1)</f>
        <v>12500</v>
      </c>
      <c r="F2661" s="22">
        <f ca="1">OFFSET(Px!$A$1,5,Main!A2661,1,1)</f>
        <v>12470</v>
      </c>
      <c r="G2661" s="23">
        <f ca="1">OFFSET(Px!$A$1,6,Main!A2661,1,1)</f>
        <v>12365</v>
      </c>
      <c r="H2661" s="28">
        <f t="shared" ca="1" si="411"/>
        <v>5.7738572574178137E-2</v>
      </c>
      <c r="I2661" s="28">
        <f t="shared" ca="1" si="412"/>
        <v>6.6720582288718244E-2</v>
      </c>
      <c r="J2661" s="12">
        <f t="shared" ca="1" si="413"/>
        <v>2</v>
      </c>
      <c r="K2661" s="31">
        <f ca="1">OFFSET(Perf!$A$1,1,Main!A2661,1,1)</f>
        <v>6.8999999999999999E-3</v>
      </c>
      <c r="L2661" s="32">
        <f ca="1">OFFSET(Perf!$A$1,2,Main!A2661,1,1)</f>
        <v>6.8999999999999999E-3</v>
      </c>
      <c r="M2661" s="32">
        <f ca="1">OFFSET(Perf!$A$1,3,Main!A2661,1,1)</f>
        <v>4.8000000000000043E-2</v>
      </c>
      <c r="N2661" s="32">
        <f ca="1">OFFSET(Perf!$A$1,4,Main!A2661,1,1)</f>
        <v>2.4057738572573761E-3</v>
      </c>
      <c r="O2661" s="32">
        <f ca="1">OFFSET(Perf!$A$1,5,Main!A2661,1,1)</f>
        <v>8.4917104731094817E-3</v>
      </c>
      <c r="P2661" s="31">
        <f t="shared" ca="1" si="414"/>
        <v>0</v>
      </c>
      <c r="Q2661" s="32">
        <f t="shared" ca="1" si="415"/>
        <v>5.4868138849984031E-2</v>
      </c>
      <c r="R2661" s="32">
        <f t="shared" ca="1" si="416"/>
        <v>4.7135373045532523E-2</v>
      </c>
      <c r="S2661" s="32">
        <f t="shared" ca="1" si="417"/>
        <v>3.2248838745944239E-2</v>
      </c>
      <c r="T2661" s="32">
        <f t="shared" ca="1" si="418"/>
        <v>5.6036127223887566E-2</v>
      </c>
      <c r="U2661" s="28" t="str">
        <f t="shared" ca="1" si="419"/>
        <v/>
      </c>
      <c r="V2661" s="33">
        <f ca="1">OFFSET(Trade!$A$1,1,A2661,1,1)</f>
        <v>0</v>
      </c>
      <c r="W2661" s="34">
        <f ca="1">OFFSET(Trade!$A$1,2,A2661,1,1)</f>
        <v>15631</v>
      </c>
      <c r="X2661" s="34">
        <f ca="1">OFFSET(Trade!$A$1,3,A2661,1,1)</f>
        <v>16321</v>
      </c>
      <c r="Y2661" s="34">
        <f ca="1">OFFSET(Trade!$A$1,4,A2661,1,1)</f>
        <v>6540</v>
      </c>
      <c r="Z2661" s="34">
        <f ca="1">OFFSET(Trade!$A$1,5,A2661,1,1)</f>
        <v>14394</v>
      </c>
      <c r="AA2661" s="33" t="e">
        <f ca="1">OFFSET(Vol!$A$1,1,Main!A2661,1,1)</f>
        <v>#N/A</v>
      </c>
      <c r="AB2661" s="34">
        <f ca="1">OFFSET(Vol!$A$1,2,Main!A2661,1,1)</f>
        <v>284883</v>
      </c>
      <c r="AC2661" s="34">
        <f ca="1">OFFSET(Vol!$A$1,3,Main!A2661,1,1)</f>
        <v>346258</v>
      </c>
      <c r="AD2661" s="34">
        <f ca="1">OFFSET(Vol!$A$1,4,Main!A2661,1,1)</f>
        <v>202798</v>
      </c>
      <c r="AE2661" s="44">
        <f ca="1">OFFSET(Vol!$A$1,5,Main!A2661,1,1)</f>
        <v>256870</v>
      </c>
    </row>
    <row r="2662" spans="1:31" x14ac:dyDescent="0.3">
      <c r="A2662" s="38">
        <v>2657</v>
      </c>
      <c r="B2662" s="16" t="str">
        <f t="shared" ca="1" si="410"/>
        <v/>
      </c>
      <c r="C2662" s="21" t="str">
        <f ca="1">OFFSET(Vol!$A$1,0,Main!A2662,1,1)</f>
        <v>228800</v>
      </c>
      <c r="D2662" s="22">
        <f ca="1">OFFSET(Px!$A$1,1,Main!A2662,1,1)</f>
        <v>3910</v>
      </c>
      <c r="E2662" s="22">
        <f ca="1">OFFSET(Px!$A$1,4,Main!A2662,1,1)</f>
        <v>3810</v>
      </c>
      <c r="F2662" s="22">
        <f ca="1">OFFSET(Px!$A$1,5,Main!A2662,1,1)</f>
        <v>3780</v>
      </c>
      <c r="G2662" s="23">
        <f ca="1">OFFSET(Px!$A$1,6,Main!A2662,1,1)</f>
        <v>3670</v>
      </c>
      <c r="H2662" s="28">
        <f t="shared" ca="1" si="411"/>
        <v>3.4391534391534417E-2</v>
      </c>
      <c r="I2662" s="28">
        <f t="shared" ca="1" si="412"/>
        <v>6.5395095367847489E-2</v>
      </c>
      <c r="J2662" s="12">
        <f t="shared" ca="1" si="413"/>
        <v>0</v>
      </c>
      <c r="K2662" s="31">
        <f ca="1">OFFSET(Perf!$A$1,1,Main!A2662,1,1)</f>
        <v>1.43E-2</v>
      </c>
      <c r="L2662" s="32">
        <f ca="1">OFFSET(Perf!$A$1,2,Main!A2662,1,1)</f>
        <v>1.43E-2</v>
      </c>
      <c r="M2662" s="32">
        <f ca="1">OFFSET(Perf!$A$1,3,Main!A2662,1,1)</f>
        <v>1.1811023622047223E-2</v>
      </c>
      <c r="N2662" s="32">
        <f ca="1">OFFSET(Perf!$A$1,4,Main!A2662,1,1)</f>
        <v>7.9365079365079083E-3</v>
      </c>
      <c r="O2662" s="32">
        <f ca="1">OFFSET(Perf!$A$1,5,Main!A2662,1,1)</f>
        <v>2.997275204359684E-2</v>
      </c>
      <c r="P2662" s="31">
        <f t="shared" ca="1" si="414"/>
        <v>0</v>
      </c>
      <c r="Q2662" s="32">
        <f t="shared" ca="1" si="415"/>
        <v>0</v>
      </c>
      <c r="R2662" s="32">
        <f t="shared" ca="1" si="416"/>
        <v>0</v>
      </c>
      <c r="S2662" s="32">
        <f t="shared" ca="1" si="417"/>
        <v>0</v>
      </c>
      <c r="T2662" s="32">
        <f t="shared" ca="1" si="418"/>
        <v>0</v>
      </c>
      <c r="U2662" s="28" t="str">
        <f t="shared" ca="1" si="419"/>
        <v/>
      </c>
      <c r="V2662" s="33">
        <f ca="1">OFFSET(Trade!$A$1,1,A2662,1,1)</f>
        <v>0</v>
      </c>
      <c r="W2662" s="34">
        <f ca="1">OFFSET(Trade!$A$1,2,A2662,1,1)</f>
        <v>0</v>
      </c>
      <c r="X2662" s="34">
        <f ca="1">OFFSET(Trade!$A$1,3,A2662,1,1)</f>
        <v>0</v>
      </c>
      <c r="Y2662" s="34">
        <f ca="1">OFFSET(Trade!$A$1,4,A2662,1,1)</f>
        <v>0</v>
      </c>
      <c r="Z2662" s="34">
        <f ca="1">OFFSET(Trade!$A$1,5,A2662,1,1)</f>
        <v>0</v>
      </c>
      <c r="AA2662" s="33" t="e">
        <f ca="1">OFFSET(Vol!$A$1,1,Main!A2662,1,1)</f>
        <v>#N/A</v>
      </c>
      <c r="AB2662" s="34">
        <f ca="1">OFFSET(Vol!$A$1,2,Main!A2662,1,1)</f>
        <v>13573</v>
      </c>
      <c r="AC2662" s="34">
        <f ca="1">OFFSET(Vol!$A$1,3,Main!A2662,1,1)</f>
        <v>11141</v>
      </c>
      <c r="AD2662" s="34">
        <f ca="1">OFFSET(Vol!$A$1,4,Main!A2662,1,1)</f>
        <v>13045</v>
      </c>
      <c r="AE2662" s="44">
        <f ca="1">OFFSET(Vol!$A$1,5,Main!A2662,1,1)</f>
        <v>32382</v>
      </c>
    </row>
    <row r="2663" spans="1:31" x14ac:dyDescent="0.3">
      <c r="A2663" s="38">
        <v>2658</v>
      </c>
      <c r="B2663" s="16" t="str">
        <f t="shared" ca="1" si="410"/>
        <v/>
      </c>
      <c r="C2663" s="21" t="str">
        <f ca="1">OFFSET(Vol!$A$1,0,Main!A2663,1,1)</f>
        <v>227570</v>
      </c>
      <c r="D2663" s="22">
        <f ca="1">OFFSET(Px!$A$1,1,Main!A2663,1,1)</f>
        <v>8330</v>
      </c>
      <c r="E2663" s="22">
        <f ca="1">OFFSET(Px!$A$1,4,Main!A2663,1,1)</f>
        <v>8185</v>
      </c>
      <c r="F2663" s="22">
        <f ca="1">OFFSET(Px!$A$1,5,Main!A2663,1,1)</f>
        <v>8210</v>
      </c>
      <c r="G2663" s="23">
        <f ca="1">OFFSET(Px!$A$1,6,Main!A2663,1,1)</f>
        <v>8085</v>
      </c>
      <c r="H2663" s="28">
        <f t="shared" ca="1" si="411"/>
        <v>1.4616321559074219E-2</v>
      </c>
      <c r="I2663" s="28">
        <f t="shared" ca="1" si="412"/>
        <v>3.0303030303030276E-2</v>
      </c>
      <c r="J2663" s="12">
        <f t="shared" ca="1" si="413"/>
        <v>0</v>
      </c>
      <c r="K2663" s="31">
        <f ca="1">OFFSET(Perf!$A$1,1,Main!A2663,1,1)</f>
        <v>1.1999999999999999E-3</v>
      </c>
      <c r="L2663" s="32">
        <f ca="1">OFFSET(Perf!$A$1,2,Main!A2663,1,1)</f>
        <v>1.1999999999999999E-3</v>
      </c>
      <c r="M2663" s="32">
        <f ca="1">OFFSET(Perf!$A$1,3,Main!A2663,1,1)</f>
        <v>1.6493585827733748E-2</v>
      </c>
      <c r="N2663" s="32">
        <f ca="1">OFFSET(Perf!$A$1,4,Main!A2663,1,1)</f>
        <v>-3.0450669914737771E-3</v>
      </c>
      <c r="O2663" s="32">
        <f ca="1">OFFSET(Perf!$A$1,5,Main!A2663,1,1)</f>
        <v>1.5460729746443969E-2</v>
      </c>
      <c r="P2663" s="31">
        <f t="shared" ca="1" si="414"/>
        <v>0</v>
      </c>
      <c r="Q2663" s="32">
        <f t="shared" ca="1" si="415"/>
        <v>0</v>
      </c>
      <c r="R2663" s="32">
        <f t="shared" ca="1" si="416"/>
        <v>0</v>
      </c>
      <c r="S2663" s="32">
        <f t="shared" ca="1" si="417"/>
        <v>0</v>
      </c>
      <c r="T2663" s="32">
        <f t="shared" ca="1" si="418"/>
        <v>0</v>
      </c>
      <c r="U2663" s="28" t="str">
        <f t="shared" ca="1" si="419"/>
        <v/>
      </c>
      <c r="V2663" s="33">
        <f ca="1">OFFSET(Trade!$A$1,1,A2663,1,1)</f>
        <v>0</v>
      </c>
      <c r="W2663" s="34">
        <f ca="1">OFFSET(Trade!$A$1,2,A2663,1,1)</f>
        <v>0</v>
      </c>
      <c r="X2663" s="34">
        <f ca="1">OFFSET(Trade!$A$1,3,A2663,1,1)</f>
        <v>0</v>
      </c>
      <c r="Y2663" s="34">
        <f ca="1">OFFSET(Trade!$A$1,4,A2663,1,1)</f>
        <v>0</v>
      </c>
      <c r="Z2663" s="34">
        <f ca="1">OFFSET(Trade!$A$1,5,A2663,1,1)</f>
        <v>0</v>
      </c>
      <c r="AA2663" s="33" t="e">
        <f ca="1">OFFSET(Vol!$A$1,1,Main!A2663,1,1)</f>
        <v>#N/A</v>
      </c>
      <c r="AB2663" s="34">
        <f ca="1">OFFSET(Vol!$A$1,2,Main!A2663,1,1)</f>
        <v>1073</v>
      </c>
      <c r="AC2663" s="34">
        <f ca="1">OFFSET(Vol!$A$1,3,Main!A2663,1,1)</f>
        <v>5690</v>
      </c>
      <c r="AD2663" s="34">
        <f ca="1">OFFSET(Vol!$A$1,4,Main!A2663,1,1)</f>
        <v>57036</v>
      </c>
      <c r="AE2663" s="44">
        <f ca="1">OFFSET(Vol!$A$1,5,Main!A2663,1,1)</f>
        <v>5225</v>
      </c>
    </row>
    <row r="2664" spans="1:31" x14ac:dyDescent="0.3">
      <c r="A2664" s="38">
        <v>2659</v>
      </c>
      <c r="B2664" s="16" t="str">
        <f t="shared" ca="1" si="410"/>
        <v/>
      </c>
      <c r="C2664" s="21" t="str">
        <f ca="1">OFFSET(Vol!$A$1,0,Main!A2664,1,1)</f>
        <v>261140</v>
      </c>
      <c r="D2664" s="22">
        <f ca="1">OFFSET(Px!$A$1,1,Main!A2664,1,1)</f>
        <v>9355</v>
      </c>
      <c r="E2664" s="22">
        <f ca="1">OFFSET(Px!$A$1,4,Main!A2664,1,1)</f>
        <v>9230</v>
      </c>
      <c r="F2664" s="22">
        <f ca="1">OFFSET(Px!$A$1,5,Main!A2664,1,1)</f>
        <v>9355</v>
      </c>
      <c r="G2664" s="23">
        <f ca="1">OFFSET(Px!$A$1,6,Main!A2664,1,1)</f>
        <v>9130</v>
      </c>
      <c r="H2664" s="28">
        <f t="shared" ca="1" si="411"/>
        <v>0</v>
      </c>
      <c r="I2664" s="28">
        <f t="shared" ca="1" si="412"/>
        <v>2.4644030668127037E-2</v>
      </c>
      <c r="J2664" s="12">
        <f t="shared" ca="1" si="413"/>
        <v>0</v>
      </c>
      <c r="K2664" s="31">
        <f ca="1">OFFSET(Perf!$A$1,1,Main!A2664,1,1)</f>
        <v>9.7000000000000003E-3</v>
      </c>
      <c r="L2664" s="32">
        <f ca="1">OFFSET(Perf!$A$1,2,Main!A2664,1,1)</f>
        <v>9.7000000000000003E-3</v>
      </c>
      <c r="M2664" s="32">
        <f ca="1">OFFSET(Perf!$A$1,3,Main!A2664,1,1)</f>
        <v>3.7919826652221822E-3</v>
      </c>
      <c r="N2664" s="32">
        <f ca="1">OFFSET(Perf!$A$1,4,Main!A2664,1,1)</f>
        <v>-1.3361838588989872E-2</v>
      </c>
      <c r="O2664" s="32">
        <f ca="1">OFFSET(Perf!$A$1,5,Main!A2664,1,1)</f>
        <v>2.4644030668127037E-2</v>
      </c>
      <c r="P2664" s="31">
        <f t="shared" ca="1" si="414"/>
        <v>0</v>
      </c>
      <c r="Q2664" s="32">
        <f t="shared" ca="1" si="415"/>
        <v>0</v>
      </c>
      <c r="R2664" s="32">
        <f t="shared" ca="1" si="416"/>
        <v>0</v>
      </c>
      <c r="S2664" s="32">
        <f t="shared" ca="1" si="417"/>
        <v>0</v>
      </c>
      <c r="T2664" s="32">
        <f t="shared" ca="1" si="418"/>
        <v>0</v>
      </c>
      <c r="U2664" s="28" t="str">
        <f t="shared" ca="1" si="419"/>
        <v/>
      </c>
      <c r="V2664" s="33">
        <f ca="1">OFFSET(Trade!$A$1,1,A2664,1,1)</f>
        <v>0</v>
      </c>
      <c r="W2664" s="34">
        <f ca="1">OFFSET(Trade!$A$1,2,A2664,1,1)</f>
        <v>0</v>
      </c>
      <c r="X2664" s="34">
        <f ca="1">OFFSET(Trade!$A$1,3,A2664,1,1)</f>
        <v>0</v>
      </c>
      <c r="Y2664" s="34">
        <f ca="1">OFFSET(Trade!$A$1,4,A2664,1,1)</f>
        <v>0</v>
      </c>
      <c r="Z2664" s="34">
        <f ca="1">OFFSET(Trade!$A$1,5,A2664,1,1)</f>
        <v>0</v>
      </c>
      <c r="AA2664" s="33" t="e">
        <f ca="1">OFFSET(Vol!$A$1,1,Main!A2664,1,1)</f>
        <v>#N/A</v>
      </c>
      <c r="AB2664" s="34">
        <f ca="1">OFFSET(Vol!$A$1,2,Main!A2664,1,1)</f>
        <v>6207</v>
      </c>
      <c r="AC2664" s="34">
        <f ca="1">OFFSET(Vol!$A$1,3,Main!A2664,1,1)</f>
        <v>972</v>
      </c>
      <c r="AD2664" s="34">
        <f ca="1">OFFSET(Vol!$A$1,4,Main!A2664,1,1)</f>
        <v>477</v>
      </c>
      <c r="AE2664" s="44">
        <f ca="1">OFFSET(Vol!$A$1,5,Main!A2664,1,1)</f>
        <v>1033</v>
      </c>
    </row>
    <row r="2665" spans="1:31" x14ac:dyDescent="0.3">
      <c r="A2665" s="38">
        <v>2660</v>
      </c>
      <c r="B2665" s="16" t="str">
        <f t="shared" ca="1" si="410"/>
        <v/>
      </c>
      <c r="C2665" s="21" t="str">
        <f ca="1">OFFSET(Vol!$A$1,0,Main!A2665,1,1)</f>
        <v>130680</v>
      </c>
      <c r="D2665" s="22">
        <f ca="1">OFFSET(Px!$A$1,1,Main!A2665,1,1)</f>
        <v>1990</v>
      </c>
      <c r="E2665" s="22">
        <f ca="1">OFFSET(Px!$A$1,4,Main!A2665,1,1)</f>
        <v>1950</v>
      </c>
      <c r="F2665" s="22">
        <f ca="1">OFFSET(Px!$A$1,5,Main!A2665,1,1)</f>
        <v>1950</v>
      </c>
      <c r="G2665" s="23">
        <f ca="1">OFFSET(Px!$A$1,6,Main!A2665,1,1)</f>
        <v>1885</v>
      </c>
      <c r="H2665" s="28">
        <f t="shared" ca="1" si="411"/>
        <v>2.051282051282044E-2</v>
      </c>
      <c r="I2665" s="28">
        <f t="shared" ca="1" si="412"/>
        <v>5.5702917771883298E-2</v>
      </c>
      <c r="J2665" s="12">
        <f t="shared" ca="1" si="413"/>
        <v>0</v>
      </c>
      <c r="K2665" s="31">
        <f ca="1">OFFSET(Perf!$A$1,1,Main!A2665,1,1)</f>
        <v>7.6E-3</v>
      </c>
      <c r="L2665" s="32">
        <f ca="1">OFFSET(Perf!$A$1,2,Main!A2665,1,1)</f>
        <v>7.6E-3</v>
      </c>
      <c r="M2665" s="32">
        <f ca="1">OFFSET(Perf!$A$1,3,Main!A2665,1,1)</f>
        <v>1.2820512820512775E-2</v>
      </c>
      <c r="N2665" s="32">
        <f ca="1">OFFSET(Perf!$A$1,4,Main!A2665,1,1)</f>
        <v>0</v>
      </c>
      <c r="O2665" s="32">
        <f ca="1">OFFSET(Perf!$A$1,5,Main!A2665,1,1)</f>
        <v>3.4482758620689724E-2</v>
      </c>
      <c r="P2665" s="31">
        <f t="shared" ca="1" si="414"/>
        <v>0</v>
      </c>
      <c r="Q2665" s="32">
        <f t="shared" ca="1" si="415"/>
        <v>4.4881103302744762E-3</v>
      </c>
      <c r="R2665" s="32">
        <f t="shared" ca="1" si="416"/>
        <v>1.0813789343422709E-3</v>
      </c>
      <c r="S2665" s="32">
        <f t="shared" ca="1" si="417"/>
        <v>6.2665242677690421E-3</v>
      </c>
      <c r="T2665" s="32">
        <f t="shared" ca="1" si="418"/>
        <v>4.1112622555264733E-3</v>
      </c>
      <c r="U2665" s="28" t="str">
        <f t="shared" ca="1" si="419"/>
        <v/>
      </c>
      <c r="V2665" s="33">
        <f ca="1">OFFSET(Trade!$A$1,1,A2665,1,1)</f>
        <v>0</v>
      </c>
      <c r="W2665" s="34">
        <f ca="1">OFFSET(Trade!$A$1,2,A2665,1,1)</f>
        <v>18257</v>
      </c>
      <c r="X2665" s="34">
        <f ca="1">OFFSET(Trade!$A$1,3,A2665,1,1)</f>
        <v>3713</v>
      </c>
      <c r="Y2665" s="34">
        <f ca="1">OFFSET(Trade!$A$1,4,A2665,1,1)</f>
        <v>22332</v>
      </c>
      <c r="Z2665" s="34">
        <f ca="1">OFFSET(Trade!$A$1,5,A2665,1,1)</f>
        <v>23154</v>
      </c>
      <c r="AA2665" s="33" t="e">
        <f ca="1">OFFSET(Vol!$A$1,1,Main!A2665,1,1)</f>
        <v>#N/A</v>
      </c>
      <c r="AB2665" s="34">
        <f ca="1">OFFSET(Vol!$A$1,2,Main!A2665,1,1)</f>
        <v>4067859</v>
      </c>
      <c r="AC2665" s="34">
        <f ca="1">OFFSET(Vol!$A$1,3,Main!A2665,1,1)</f>
        <v>3433579</v>
      </c>
      <c r="AD2665" s="34">
        <f ca="1">OFFSET(Vol!$A$1,4,Main!A2665,1,1)</f>
        <v>3563698</v>
      </c>
      <c r="AE2665" s="44">
        <f ca="1">OFFSET(Vol!$A$1,5,Main!A2665,1,1)</f>
        <v>5631847</v>
      </c>
    </row>
    <row r="2666" spans="1:31" x14ac:dyDescent="0.3">
      <c r="A2666" s="38">
        <v>2661</v>
      </c>
      <c r="B2666" s="16" t="str">
        <f t="shared" ca="1" si="410"/>
        <v/>
      </c>
      <c r="C2666" s="21" t="str">
        <f ca="1">OFFSET(Vol!$A$1,0,Main!A2666,1,1)</f>
        <v>217770</v>
      </c>
      <c r="D2666" s="22">
        <f ca="1">OFFSET(Px!$A$1,1,Main!A2666,1,1)</f>
        <v>11650</v>
      </c>
      <c r="E2666" s="22">
        <f ca="1">OFFSET(Px!$A$1,4,Main!A2666,1,1)</f>
        <v>11850</v>
      </c>
      <c r="F2666" s="22">
        <f ca="1">OFFSET(Px!$A$1,5,Main!A2666,1,1)</f>
        <v>11955</v>
      </c>
      <c r="G2666" s="23">
        <f ca="1">OFFSET(Px!$A$1,6,Main!A2666,1,1)</f>
        <v>12455</v>
      </c>
      <c r="H2666" s="28">
        <f t="shared" ca="1" si="411"/>
        <v>-2.5512337933918827E-2</v>
      </c>
      <c r="I2666" s="28">
        <f t="shared" ca="1" si="412"/>
        <v>-6.4632677639502201E-2</v>
      </c>
      <c r="J2666" s="12">
        <f t="shared" ca="1" si="413"/>
        <v>0</v>
      </c>
      <c r="K2666" s="31">
        <f ca="1">OFFSET(Perf!$A$1,1,Main!A2666,1,1)</f>
        <v>-8.8999999999999999E-3</v>
      </c>
      <c r="L2666" s="32">
        <f ca="1">OFFSET(Perf!$A$1,2,Main!A2666,1,1)</f>
        <v>-8.8999999999999999E-3</v>
      </c>
      <c r="M2666" s="32">
        <f ca="1">OFFSET(Perf!$A$1,3,Main!A2666,1,1)</f>
        <v>-8.0168776371307704E-3</v>
      </c>
      <c r="N2666" s="32">
        <f ca="1">OFFSET(Perf!$A$1,4,Main!A2666,1,1)</f>
        <v>-8.7829360100376563E-3</v>
      </c>
      <c r="O2666" s="32">
        <f ca="1">OFFSET(Perf!$A$1,5,Main!A2666,1,1)</f>
        <v>-4.0144520272982764E-2</v>
      </c>
      <c r="P2666" s="31">
        <f t="shared" ca="1" si="414"/>
        <v>0</v>
      </c>
      <c r="Q2666" s="32">
        <f t="shared" ca="1" si="415"/>
        <v>0</v>
      </c>
      <c r="R2666" s="32">
        <f t="shared" ca="1" si="416"/>
        <v>0</v>
      </c>
      <c r="S2666" s="32">
        <f t="shared" ca="1" si="417"/>
        <v>0</v>
      </c>
      <c r="T2666" s="32">
        <f t="shared" ca="1" si="418"/>
        <v>0</v>
      </c>
      <c r="U2666" s="28" t="str">
        <f t="shared" ca="1" si="419"/>
        <v/>
      </c>
      <c r="V2666" s="33">
        <f ca="1">OFFSET(Trade!$A$1,1,A2666,1,1)</f>
        <v>0</v>
      </c>
      <c r="W2666" s="34">
        <f ca="1">OFFSET(Trade!$A$1,2,A2666,1,1)</f>
        <v>0</v>
      </c>
      <c r="X2666" s="34">
        <f ca="1">OFFSET(Trade!$A$1,3,A2666,1,1)</f>
        <v>0</v>
      </c>
      <c r="Y2666" s="34">
        <f ca="1">OFFSET(Trade!$A$1,4,A2666,1,1)</f>
        <v>0</v>
      </c>
      <c r="Z2666" s="34">
        <f ca="1">OFFSET(Trade!$A$1,5,A2666,1,1)</f>
        <v>0</v>
      </c>
      <c r="AA2666" s="33" t="e">
        <f ca="1">OFFSET(Vol!$A$1,1,Main!A2666,1,1)</f>
        <v>#N/A</v>
      </c>
      <c r="AB2666" s="34">
        <f ca="1">OFFSET(Vol!$A$1,2,Main!A2666,1,1)</f>
        <v>3214</v>
      </c>
      <c r="AC2666" s="34">
        <f ca="1">OFFSET(Vol!$A$1,3,Main!A2666,1,1)</f>
        <v>2894</v>
      </c>
      <c r="AD2666" s="34">
        <f ca="1">OFFSET(Vol!$A$1,4,Main!A2666,1,1)</f>
        <v>6175</v>
      </c>
      <c r="AE2666" s="44">
        <f ca="1">OFFSET(Vol!$A$1,5,Main!A2666,1,1)</f>
        <v>13611</v>
      </c>
    </row>
    <row r="2667" spans="1:31" x14ac:dyDescent="0.3">
      <c r="A2667" s="38">
        <v>2662</v>
      </c>
      <c r="B2667" s="16" t="str">
        <f t="shared" ca="1" si="410"/>
        <v/>
      </c>
      <c r="C2667" s="21" t="str">
        <f ca="1">OFFSET(Vol!$A$1,0,Main!A2667,1,1)</f>
        <v>195930</v>
      </c>
      <c r="D2667" s="22">
        <f ca="1">OFFSET(Px!$A$1,1,Main!A2667,1,1)</f>
        <v>11145</v>
      </c>
      <c r="E2667" s="22">
        <f ca="1">OFFSET(Px!$A$1,4,Main!A2667,1,1)</f>
        <v>10830</v>
      </c>
      <c r="F2667" s="22">
        <f ca="1">OFFSET(Px!$A$1,5,Main!A2667,1,1)</f>
        <v>10835</v>
      </c>
      <c r="G2667" s="23">
        <f ca="1">OFFSET(Px!$A$1,6,Main!A2667,1,1)</f>
        <v>10725</v>
      </c>
      <c r="H2667" s="28">
        <f t="shared" ca="1" si="411"/>
        <v>2.8610982925703743E-2</v>
      </c>
      <c r="I2667" s="28">
        <f t="shared" ca="1" si="412"/>
        <v>3.9160839160839123E-2</v>
      </c>
      <c r="J2667" s="12">
        <f t="shared" ca="1" si="413"/>
        <v>0</v>
      </c>
      <c r="K2667" s="31">
        <f ca="1">OFFSET(Perf!$A$1,1,Main!A2667,1,1)</f>
        <v>1.23E-2</v>
      </c>
      <c r="L2667" s="32">
        <f ca="1">OFFSET(Perf!$A$1,2,Main!A2667,1,1)</f>
        <v>1.23E-2</v>
      </c>
      <c r="M2667" s="32">
        <f ca="1">OFFSET(Perf!$A$1,3,Main!A2667,1,1)</f>
        <v>1.6620498614958512E-2</v>
      </c>
      <c r="N2667" s="32">
        <f ca="1">OFFSET(Perf!$A$1,4,Main!A2667,1,1)</f>
        <v>-4.6146746654363024E-4</v>
      </c>
      <c r="O2667" s="32">
        <f ca="1">OFFSET(Perf!$A$1,5,Main!A2667,1,1)</f>
        <v>1.025641025641022E-2</v>
      </c>
      <c r="P2667" s="31">
        <f t="shared" ca="1" si="414"/>
        <v>0</v>
      </c>
      <c r="Q2667" s="32">
        <f t="shared" ca="1" si="415"/>
        <v>1.7765685019206147E-2</v>
      </c>
      <c r="R2667" s="32">
        <f t="shared" ca="1" si="416"/>
        <v>2.5086876732653939E-2</v>
      </c>
      <c r="S2667" s="32">
        <f t="shared" ca="1" si="417"/>
        <v>8.4184532495229537E-3</v>
      </c>
      <c r="T2667" s="32">
        <f t="shared" ca="1" si="418"/>
        <v>4.9852333136444181E-2</v>
      </c>
      <c r="U2667" s="28" t="str">
        <f t="shared" ca="1" si="419"/>
        <v/>
      </c>
      <c r="V2667" s="33">
        <f ca="1">OFFSET(Trade!$A$1,1,A2667,1,1)</f>
        <v>0</v>
      </c>
      <c r="W2667" s="34">
        <f ca="1">OFFSET(Trade!$A$1,2,A2667,1,1)</f>
        <v>555</v>
      </c>
      <c r="X2667" s="34">
        <f ca="1">OFFSET(Trade!$A$1,3,A2667,1,1)</f>
        <v>1285</v>
      </c>
      <c r="Y2667" s="34">
        <f ca="1">OFFSET(Trade!$A$1,4,A2667,1,1)</f>
        <v>150</v>
      </c>
      <c r="Z2667" s="34">
        <f ca="1">OFFSET(Trade!$A$1,5,A2667,1,1)</f>
        <v>422</v>
      </c>
      <c r="AA2667" s="33" t="e">
        <f ca="1">OFFSET(Vol!$A$1,1,Main!A2667,1,1)</f>
        <v>#N/A</v>
      </c>
      <c r="AB2667" s="34">
        <f ca="1">OFFSET(Vol!$A$1,2,Main!A2667,1,1)</f>
        <v>31240</v>
      </c>
      <c r="AC2667" s="34">
        <f ca="1">OFFSET(Vol!$A$1,3,Main!A2667,1,1)</f>
        <v>51222</v>
      </c>
      <c r="AD2667" s="34">
        <f ca="1">OFFSET(Vol!$A$1,4,Main!A2667,1,1)</f>
        <v>17818</v>
      </c>
      <c r="AE2667" s="44">
        <f ca="1">OFFSET(Vol!$A$1,5,Main!A2667,1,1)</f>
        <v>8465</v>
      </c>
    </row>
    <row r="2668" spans="1:31" x14ac:dyDescent="0.3">
      <c r="A2668" s="38">
        <v>2663</v>
      </c>
      <c r="B2668" s="16" t="str">
        <f t="shared" ca="1" si="410"/>
        <v/>
      </c>
      <c r="C2668" s="21" t="str">
        <f ca="1">OFFSET(Vol!$A$1,0,Main!A2668,1,1)</f>
        <v>225050</v>
      </c>
      <c r="D2668" s="22">
        <f ca="1">OFFSET(Px!$A$1,1,Main!A2668,1,1)</f>
        <v>6745</v>
      </c>
      <c r="E2668" s="22">
        <f ca="1">OFFSET(Px!$A$1,4,Main!A2668,1,1)</f>
        <v>6350</v>
      </c>
      <c r="F2668" s="22">
        <f ca="1">OFFSET(Px!$A$1,5,Main!A2668,1,1)</f>
        <v>6360</v>
      </c>
      <c r="G2668" s="23">
        <f ca="1">OFFSET(Px!$A$1,6,Main!A2668,1,1)</f>
        <v>6285</v>
      </c>
      <c r="H2668" s="28">
        <f t="shared" ca="1" si="411"/>
        <v>6.0534591194968623E-2</v>
      </c>
      <c r="I2668" s="28">
        <f t="shared" ca="1" si="412"/>
        <v>7.3190135242641174E-2</v>
      </c>
      <c r="J2668" s="12">
        <f t="shared" ca="1" si="413"/>
        <v>0</v>
      </c>
      <c r="K2668" s="31">
        <f ca="1">OFFSET(Perf!$A$1,1,Main!A2668,1,1)</f>
        <v>3.1300000000000001E-2</v>
      </c>
      <c r="L2668" s="32">
        <f ca="1">OFFSET(Perf!$A$1,2,Main!A2668,1,1)</f>
        <v>3.1300000000000001E-2</v>
      </c>
      <c r="M2668" s="32">
        <f ca="1">OFFSET(Perf!$A$1,3,Main!A2668,1,1)</f>
        <v>2.9921259842519587E-2</v>
      </c>
      <c r="N2668" s="32">
        <f ca="1">OFFSET(Perf!$A$1,4,Main!A2668,1,1)</f>
        <v>-1.5723270440252124E-3</v>
      </c>
      <c r="O2668" s="32">
        <f ca="1">OFFSET(Perf!$A$1,5,Main!A2668,1,1)</f>
        <v>1.193317422434359E-2</v>
      </c>
      <c r="P2668" s="31">
        <f t="shared" ca="1" si="414"/>
        <v>0</v>
      </c>
      <c r="Q2668" s="32">
        <f t="shared" ca="1" si="415"/>
        <v>0</v>
      </c>
      <c r="R2668" s="32">
        <f t="shared" ca="1" si="416"/>
        <v>0</v>
      </c>
      <c r="S2668" s="32">
        <f t="shared" ca="1" si="417"/>
        <v>0</v>
      </c>
      <c r="T2668" s="32">
        <f t="shared" ca="1" si="418"/>
        <v>0</v>
      </c>
      <c r="U2668" s="28" t="str">
        <f t="shared" ca="1" si="419"/>
        <v/>
      </c>
      <c r="V2668" s="33">
        <f ca="1">OFFSET(Trade!$A$1,1,A2668,1,1)</f>
        <v>0</v>
      </c>
      <c r="W2668" s="34">
        <f ca="1">OFFSET(Trade!$A$1,2,A2668,1,1)</f>
        <v>0</v>
      </c>
      <c r="X2668" s="34">
        <f ca="1">OFFSET(Trade!$A$1,3,A2668,1,1)</f>
        <v>0</v>
      </c>
      <c r="Y2668" s="34">
        <f ca="1">OFFSET(Trade!$A$1,4,A2668,1,1)</f>
        <v>0</v>
      </c>
      <c r="Z2668" s="34">
        <f ca="1">OFFSET(Trade!$A$1,5,A2668,1,1)</f>
        <v>0</v>
      </c>
      <c r="AA2668" s="33" t="e">
        <f ca="1">OFFSET(Vol!$A$1,1,Main!A2668,1,1)</f>
        <v>#N/A</v>
      </c>
      <c r="AB2668" s="34">
        <f ca="1">OFFSET(Vol!$A$1,2,Main!A2668,1,1)</f>
        <v>52525</v>
      </c>
      <c r="AC2668" s="34">
        <f ca="1">OFFSET(Vol!$A$1,3,Main!A2668,1,1)</f>
        <v>32780</v>
      </c>
      <c r="AD2668" s="34">
        <f ca="1">OFFSET(Vol!$A$1,4,Main!A2668,1,1)</f>
        <v>33226</v>
      </c>
      <c r="AE2668" s="44">
        <f ca="1">OFFSET(Vol!$A$1,5,Main!A2668,1,1)</f>
        <v>26108</v>
      </c>
    </row>
    <row r="2669" spans="1:31" x14ac:dyDescent="0.3">
      <c r="A2669" s="38">
        <v>2664</v>
      </c>
      <c r="B2669" s="16" t="str">
        <f t="shared" ca="1" si="410"/>
        <v/>
      </c>
      <c r="C2669" s="21" t="str">
        <f ca="1">OFFSET(Vol!$A$1,0,Main!A2669,1,1)</f>
        <v>245350</v>
      </c>
      <c r="D2669" s="22">
        <f ca="1">OFFSET(Px!$A$1,1,Main!A2669,1,1)</f>
        <v>9980</v>
      </c>
      <c r="E2669" s="22">
        <f ca="1">OFFSET(Px!$A$1,4,Main!A2669,1,1)</f>
        <v>9770</v>
      </c>
      <c r="F2669" s="22">
        <f ca="1">OFFSET(Px!$A$1,5,Main!A2669,1,1)</f>
        <v>9720</v>
      </c>
      <c r="G2669" s="23">
        <f ca="1">OFFSET(Px!$A$1,6,Main!A2669,1,1)</f>
        <v>9590</v>
      </c>
      <c r="H2669" s="28">
        <f t="shared" ca="1" si="411"/>
        <v>2.6748971193415683E-2</v>
      </c>
      <c r="I2669" s="28">
        <f t="shared" ca="1" si="412"/>
        <v>4.0667361835245108E-2</v>
      </c>
      <c r="J2669" s="12">
        <f t="shared" ca="1" si="413"/>
        <v>0</v>
      </c>
      <c r="K2669" s="31">
        <f ca="1">OFFSET(Perf!$A$1,1,Main!A2669,1,1)</f>
        <v>1.37E-2</v>
      </c>
      <c r="L2669" s="32">
        <f ca="1">OFFSET(Perf!$A$1,2,Main!A2669,1,1)</f>
        <v>1.37E-2</v>
      </c>
      <c r="M2669" s="32">
        <f ca="1">OFFSET(Perf!$A$1,3,Main!A2669,1,1)</f>
        <v>7.6765609007165558E-3</v>
      </c>
      <c r="N2669" s="32">
        <f ca="1">OFFSET(Perf!$A$1,4,Main!A2669,1,1)</f>
        <v>5.1440329218106484E-3</v>
      </c>
      <c r="O2669" s="32">
        <f ca="1">OFFSET(Perf!$A$1,5,Main!A2669,1,1)</f>
        <v>1.355578727841511E-2</v>
      </c>
      <c r="P2669" s="31">
        <f t="shared" ca="1" si="414"/>
        <v>0</v>
      </c>
      <c r="Q2669" s="32">
        <f t="shared" ca="1" si="415"/>
        <v>0</v>
      </c>
      <c r="R2669" s="32">
        <f t="shared" ca="1" si="416"/>
        <v>0</v>
      </c>
      <c r="S2669" s="32">
        <f t="shared" ca="1" si="417"/>
        <v>0</v>
      </c>
      <c r="T2669" s="32">
        <f t="shared" ca="1" si="418"/>
        <v>0</v>
      </c>
      <c r="U2669" s="28" t="str">
        <f t="shared" ca="1" si="419"/>
        <v/>
      </c>
      <c r="V2669" s="33">
        <f ca="1">OFFSET(Trade!$A$1,1,A2669,1,1)</f>
        <v>0</v>
      </c>
      <c r="W2669" s="34">
        <f ca="1">OFFSET(Trade!$A$1,2,A2669,1,1)</f>
        <v>0</v>
      </c>
      <c r="X2669" s="34">
        <f ca="1">OFFSET(Trade!$A$1,3,A2669,1,1)</f>
        <v>0</v>
      </c>
      <c r="Y2669" s="34">
        <f ca="1">OFFSET(Trade!$A$1,4,A2669,1,1)</f>
        <v>0</v>
      </c>
      <c r="Z2669" s="34">
        <f ca="1">OFFSET(Trade!$A$1,5,A2669,1,1)</f>
        <v>0</v>
      </c>
      <c r="AA2669" s="33" t="e">
        <f ca="1">OFFSET(Vol!$A$1,1,Main!A2669,1,1)</f>
        <v>#N/A</v>
      </c>
      <c r="AB2669" s="34">
        <f ca="1">OFFSET(Vol!$A$1,2,Main!A2669,1,1)</f>
        <v>4257</v>
      </c>
      <c r="AC2669" s="34">
        <f ca="1">OFFSET(Vol!$A$1,3,Main!A2669,1,1)</f>
        <v>5679</v>
      </c>
      <c r="AD2669" s="34">
        <f ca="1">OFFSET(Vol!$A$1,4,Main!A2669,1,1)</f>
        <v>2232</v>
      </c>
      <c r="AE2669" s="44">
        <f ca="1">OFFSET(Vol!$A$1,5,Main!A2669,1,1)</f>
        <v>2626</v>
      </c>
    </row>
    <row r="2670" spans="1:31" x14ac:dyDescent="0.3">
      <c r="A2670" s="38">
        <v>2665</v>
      </c>
      <c r="B2670" s="16" t="str">
        <f t="shared" ca="1" si="410"/>
        <v/>
      </c>
      <c r="C2670" s="21" t="str">
        <f ca="1">OFFSET(Vol!$A$1,0,Main!A2670,1,1)</f>
        <v>091220</v>
      </c>
      <c r="D2670" s="22">
        <f ca="1">OFFSET(Px!$A$1,1,Main!A2670,1,1)</f>
        <v>5335</v>
      </c>
      <c r="E2670" s="22">
        <f ca="1">OFFSET(Px!$A$1,4,Main!A2670,1,1)</f>
        <v>5290</v>
      </c>
      <c r="F2670" s="22">
        <f ca="1">OFFSET(Px!$A$1,5,Main!A2670,1,1)</f>
        <v>5235</v>
      </c>
      <c r="G2670" s="23">
        <f ca="1">OFFSET(Px!$A$1,6,Main!A2670,1,1)</f>
        <v>5215</v>
      </c>
      <c r="H2670" s="28">
        <f t="shared" ca="1" si="411"/>
        <v>1.9102196752626588E-2</v>
      </c>
      <c r="I2670" s="28">
        <f t="shared" ca="1" si="412"/>
        <v>2.301054650047929E-2</v>
      </c>
      <c r="J2670" s="12">
        <f t="shared" ca="1" si="413"/>
        <v>0</v>
      </c>
      <c r="K2670" s="31">
        <f ca="1">OFFSET(Perf!$A$1,1,Main!A2670,1,1)</f>
        <v>8.9999999999999998E-4</v>
      </c>
      <c r="L2670" s="32">
        <f ca="1">OFFSET(Perf!$A$1,2,Main!A2670,1,1)</f>
        <v>8.9999999999999998E-4</v>
      </c>
      <c r="M2670" s="32">
        <f ca="1">OFFSET(Perf!$A$1,3,Main!A2670,1,1)</f>
        <v>7.5614366729679361E-3</v>
      </c>
      <c r="N2670" s="32">
        <f ca="1">OFFSET(Perf!$A$1,4,Main!A2670,1,1)</f>
        <v>1.0506208213944657E-2</v>
      </c>
      <c r="O2670" s="32">
        <f ca="1">OFFSET(Perf!$A$1,5,Main!A2670,1,1)</f>
        <v>3.835091083413289E-3</v>
      </c>
      <c r="P2670" s="31">
        <f t="shared" ca="1" si="414"/>
        <v>0</v>
      </c>
      <c r="Q2670" s="32">
        <f t="shared" ca="1" si="415"/>
        <v>0</v>
      </c>
      <c r="R2670" s="32">
        <f t="shared" ca="1" si="416"/>
        <v>0</v>
      </c>
      <c r="S2670" s="32">
        <f t="shared" ca="1" si="417"/>
        <v>0</v>
      </c>
      <c r="T2670" s="32">
        <f t="shared" ca="1" si="418"/>
        <v>0</v>
      </c>
      <c r="U2670" s="28" t="str">
        <f t="shared" ca="1" si="419"/>
        <v/>
      </c>
      <c r="V2670" s="33">
        <f ca="1">OFFSET(Trade!$A$1,1,A2670,1,1)</f>
        <v>0</v>
      </c>
      <c r="W2670" s="34">
        <f ca="1">OFFSET(Trade!$A$1,2,A2670,1,1)</f>
        <v>0</v>
      </c>
      <c r="X2670" s="34">
        <f ca="1">OFFSET(Trade!$A$1,3,A2670,1,1)</f>
        <v>0</v>
      </c>
      <c r="Y2670" s="34">
        <f ca="1">OFFSET(Trade!$A$1,4,A2670,1,1)</f>
        <v>0</v>
      </c>
      <c r="Z2670" s="34">
        <f ca="1">OFFSET(Trade!$A$1,5,A2670,1,1)</f>
        <v>0</v>
      </c>
      <c r="AA2670" s="33" t="e">
        <f ca="1">OFFSET(Vol!$A$1,1,Main!A2670,1,1)</f>
        <v>#N/A</v>
      </c>
      <c r="AB2670" s="34">
        <f ca="1">OFFSET(Vol!$A$1,2,Main!A2670,1,1)</f>
        <v>6024</v>
      </c>
      <c r="AC2670" s="34">
        <f ca="1">OFFSET(Vol!$A$1,3,Main!A2670,1,1)</f>
        <v>2203</v>
      </c>
      <c r="AD2670" s="34">
        <f ca="1">OFFSET(Vol!$A$1,4,Main!A2670,1,1)</f>
        <v>3935</v>
      </c>
      <c r="AE2670" s="44">
        <f ca="1">OFFSET(Vol!$A$1,5,Main!A2670,1,1)</f>
        <v>6323</v>
      </c>
    </row>
    <row r="2671" spans="1:31" x14ac:dyDescent="0.3">
      <c r="A2671" s="38">
        <v>2666</v>
      </c>
      <c r="B2671" s="16" t="str">
        <f t="shared" ca="1" si="410"/>
        <v/>
      </c>
      <c r="C2671" s="21" t="str">
        <f ca="1">OFFSET(Vol!$A$1,0,Main!A2671,1,1)</f>
        <v>307510</v>
      </c>
      <c r="D2671" s="22">
        <f ca="1">OFFSET(Px!$A$1,1,Main!A2671,1,1)</f>
        <v>15500</v>
      </c>
      <c r="E2671" s="22">
        <f ca="1">OFFSET(Px!$A$1,4,Main!A2671,1,1)</f>
        <v>14820</v>
      </c>
      <c r="F2671" s="22">
        <f ca="1">OFFSET(Px!$A$1,5,Main!A2671,1,1)</f>
        <v>15050</v>
      </c>
      <c r="G2671" s="23">
        <f ca="1">OFFSET(Px!$A$1,6,Main!A2671,1,1)</f>
        <v>15325</v>
      </c>
      <c r="H2671" s="28">
        <f t="shared" ca="1" si="411"/>
        <v>2.9900332225913706E-2</v>
      </c>
      <c r="I2671" s="28">
        <f t="shared" ca="1" si="412"/>
        <v>1.1419249592169667E-2</v>
      </c>
      <c r="J2671" s="12">
        <f t="shared" ca="1" si="413"/>
        <v>0</v>
      </c>
      <c r="K2671" s="31">
        <f ca="1">OFFSET(Perf!$A$1,1,Main!A2671,1,1)</f>
        <v>4.1700000000000001E-2</v>
      </c>
      <c r="L2671" s="32">
        <f ca="1">OFFSET(Perf!$A$1,2,Main!A2671,1,1)</f>
        <v>4.1700000000000001E-2</v>
      </c>
      <c r="M2671" s="32">
        <f ca="1">OFFSET(Perf!$A$1,3,Main!A2671,1,1)</f>
        <v>4.0485829959513442E-3</v>
      </c>
      <c r="N2671" s="32">
        <f ca="1">OFFSET(Perf!$A$1,4,Main!A2671,1,1)</f>
        <v>-1.5282392026578107E-2</v>
      </c>
      <c r="O2671" s="32">
        <f ca="1">OFFSET(Perf!$A$1,5,Main!A2671,1,1)</f>
        <v>-1.7944535073409429E-2</v>
      </c>
      <c r="P2671" s="31">
        <f t="shared" ca="1" si="414"/>
        <v>0</v>
      </c>
      <c r="Q2671" s="32">
        <f t="shared" ca="1" si="415"/>
        <v>0</v>
      </c>
      <c r="R2671" s="32">
        <f t="shared" ca="1" si="416"/>
        <v>0</v>
      </c>
      <c r="S2671" s="32">
        <f t="shared" ca="1" si="417"/>
        <v>0</v>
      </c>
      <c r="T2671" s="32">
        <f t="shared" ca="1" si="418"/>
        <v>0</v>
      </c>
      <c r="U2671" s="28" t="str">
        <f t="shared" ca="1" si="419"/>
        <v/>
      </c>
      <c r="V2671" s="33">
        <f ca="1">OFFSET(Trade!$A$1,1,A2671,1,1)</f>
        <v>0</v>
      </c>
      <c r="W2671" s="34">
        <f ca="1">OFFSET(Trade!$A$1,2,A2671,1,1)</f>
        <v>0</v>
      </c>
      <c r="X2671" s="34">
        <f ca="1">OFFSET(Trade!$A$1,3,A2671,1,1)</f>
        <v>0</v>
      </c>
      <c r="Y2671" s="34">
        <f ca="1">OFFSET(Trade!$A$1,4,A2671,1,1)</f>
        <v>0</v>
      </c>
      <c r="Z2671" s="34">
        <f ca="1">OFFSET(Trade!$A$1,5,A2671,1,1)</f>
        <v>0</v>
      </c>
      <c r="AA2671" s="33" t="e">
        <f ca="1">OFFSET(Vol!$A$1,1,Main!A2671,1,1)</f>
        <v>#N/A</v>
      </c>
      <c r="AB2671" s="34">
        <f ca="1">OFFSET(Vol!$A$1,2,Main!A2671,1,1)</f>
        <v>33371</v>
      </c>
      <c r="AC2671" s="34">
        <f ca="1">OFFSET(Vol!$A$1,3,Main!A2671,1,1)</f>
        <v>35147</v>
      </c>
      <c r="AD2671" s="34">
        <f ca="1">OFFSET(Vol!$A$1,4,Main!A2671,1,1)</f>
        <v>29396</v>
      </c>
      <c r="AE2671" s="44">
        <f ca="1">OFFSET(Vol!$A$1,5,Main!A2671,1,1)</f>
        <v>31155</v>
      </c>
    </row>
    <row r="2672" spans="1:31" x14ac:dyDescent="0.3">
      <c r="A2672" s="38">
        <v>2667</v>
      </c>
      <c r="B2672" s="16" t="str">
        <f t="shared" ca="1" si="410"/>
        <v/>
      </c>
      <c r="C2672" s="21" t="str">
        <f ca="1">OFFSET(Vol!$A$1,0,Main!A2672,1,1)</f>
        <v>225060</v>
      </c>
      <c r="D2672" s="22">
        <f ca="1">OFFSET(Px!$A$1,1,Main!A2672,1,1)</f>
        <v>9550</v>
      </c>
      <c r="E2672" s="22">
        <f ca="1">OFFSET(Px!$A$1,4,Main!A2672,1,1)</f>
        <v>8880</v>
      </c>
      <c r="F2672" s="22">
        <f ca="1">OFFSET(Px!$A$1,5,Main!A2672,1,1)</f>
        <v>8870</v>
      </c>
      <c r="G2672" s="23">
        <f ca="1">OFFSET(Px!$A$1,6,Main!A2672,1,1)</f>
        <v>8760</v>
      </c>
      <c r="H2672" s="28">
        <f t="shared" ca="1" si="411"/>
        <v>7.666290868094694E-2</v>
      </c>
      <c r="I2672" s="28">
        <f t="shared" ca="1" si="412"/>
        <v>9.0182648401826437E-2</v>
      </c>
      <c r="J2672" s="12">
        <f t="shared" ca="1" si="413"/>
        <v>0</v>
      </c>
      <c r="K2672" s="31">
        <f ca="1">OFFSET(Perf!$A$1,1,Main!A2672,1,1)</f>
        <v>4.2000000000000003E-2</v>
      </c>
      <c r="L2672" s="32">
        <f ca="1">OFFSET(Perf!$A$1,2,Main!A2672,1,1)</f>
        <v>4.2000000000000003E-2</v>
      </c>
      <c r="M2672" s="32">
        <f ca="1">OFFSET(Perf!$A$1,3,Main!A2672,1,1)</f>
        <v>3.2094594594594517E-2</v>
      </c>
      <c r="N2672" s="32">
        <f ca="1">OFFSET(Perf!$A$1,4,Main!A2672,1,1)</f>
        <v>1.1273957158963732E-3</v>
      </c>
      <c r="O2672" s="32">
        <f ca="1">OFFSET(Perf!$A$1,5,Main!A2672,1,1)</f>
        <v>1.2557077625570789E-2</v>
      </c>
      <c r="P2672" s="31">
        <f t="shared" ca="1" si="414"/>
        <v>0</v>
      </c>
      <c r="Q2672" s="32">
        <f t="shared" ca="1" si="415"/>
        <v>0</v>
      </c>
      <c r="R2672" s="32">
        <f t="shared" ca="1" si="416"/>
        <v>0</v>
      </c>
      <c r="S2672" s="32">
        <f t="shared" ca="1" si="417"/>
        <v>0</v>
      </c>
      <c r="T2672" s="32">
        <f t="shared" ca="1" si="418"/>
        <v>0</v>
      </c>
      <c r="U2672" s="28" t="str">
        <f t="shared" ca="1" si="419"/>
        <v/>
      </c>
      <c r="V2672" s="33">
        <f ca="1">OFFSET(Trade!$A$1,1,A2672,1,1)</f>
        <v>0</v>
      </c>
      <c r="W2672" s="34">
        <f ca="1">OFFSET(Trade!$A$1,2,A2672,1,1)</f>
        <v>0</v>
      </c>
      <c r="X2672" s="34">
        <f ca="1">OFFSET(Trade!$A$1,3,A2672,1,1)</f>
        <v>0</v>
      </c>
      <c r="Y2672" s="34">
        <f ca="1">OFFSET(Trade!$A$1,4,A2672,1,1)</f>
        <v>0</v>
      </c>
      <c r="Z2672" s="34">
        <f ca="1">OFFSET(Trade!$A$1,5,A2672,1,1)</f>
        <v>0</v>
      </c>
      <c r="AA2672" s="33" t="e">
        <f ca="1">OFFSET(Vol!$A$1,1,Main!A2672,1,1)</f>
        <v>#N/A</v>
      </c>
      <c r="AB2672" s="34">
        <f ca="1">OFFSET(Vol!$A$1,2,Main!A2672,1,1)</f>
        <v>7729</v>
      </c>
      <c r="AC2672" s="34">
        <f ca="1">OFFSET(Vol!$A$1,3,Main!A2672,1,1)</f>
        <v>4194</v>
      </c>
      <c r="AD2672" s="34">
        <f ca="1">OFFSET(Vol!$A$1,4,Main!A2672,1,1)</f>
        <v>3008</v>
      </c>
      <c r="AE2672" s="44">
        <f ca="1">OFFSET(Vol!$A$1,5,Main!A2672,1,1)</f>
        <v>2277</v>
      </c>
    </row>
    <row r="2673" spans="1:31" x14ac:dyDescent="0.3">
      <c r="A2673" s="38">
        <v>2668</v>
      </c>
      <c r="B2673" s="16" t="str">
        <f t="shared" ca="1" si="410"/>
        <v/>
      </c>
      <c r="C2673" s="21" t="str">
        <f ca="1">OFFSET(Vol!$A$1,0,Main!A2673,1,1)</f>
        <v>236350</v>
      </c>
      <c r="D2673" s="22">
        <f ca="1">OFFSET(Px!$A$1,1,Main!A2673,1,1)</f>
        <v>10675</v>
      </c>
      <c r="E2673" s="22">
        <f ca="1">OFFSET(Px!$A$1,4,Main!A2673,1,1)</f>
        <v>10000</v>
      </c>
      <c r="F2673" s="22">
        <f ca="1">OFFSET(Px!$A$1,5,Main!A2673,1,1)</f>
        <v>9995</v>
      </c>
      <c r="G2673" s="23">
        <f ca="1">OFFSET(Px!$A$1,6,Main!A2673,1,1)</f>
        <v>9735</v>
      </c>
      <c r="H2673" s="28">
        <f t="shared" ca="1" si="411"/>
        <v>6.8034017008504311E-2</v>
      </c>
      <c r="I2673" s="28">
        <f t="shared" ca="1" si="412"/>
        <v>9.6558808423215181E-2</v>
      </c>
      <c r="J2673" s="12">
        <f t="shared" ca="1" si="413"/>
        <v>1</v>
      </c>
      <c r="K2673" s="31">
        <f ca="1">OFFSET(Perf!$A$1,1,Main!A2673,1,1)</f>
        <v>3.2899999999999999E-2</v>
      </c>
      <c r="L2673" s="32">
        <f ca="1">OFFSET(Perf!$A$1,2,Main!A2673,1,1)</f>
        <v>3.2899999999999999E-2</v>
      </c>
      <c r="M2673" s="32">
        <f ca="1">OFFSET(Perf!$A$1,3,Main!A2673,1,1)</f>
        <v>3.3500000000000085E-2</v>
      </c>
      <c r="N2673" s="32">
        <f ca="1">OFFSET(Perf!$A$1,4,Main!A2673,1,1)</f>
        <v>5.002501250626068E-4</v>
      </c>
      <c r="O2673" s="32">
        <f ca="1">OFFSET(Perf!$A$1,5,Main!A2673,1,1)</f>
        <v>2.670775552131488E-2</v>
      </c>
      <c r="P2673" s="31">
        <f t="shared" ca="1" si="414"/>
        <v>0</v>
      </c>
      <c r="Q2673" s="32">
        <f t="shared" ca="1" si="415"/>
        <v>4.1912453051510812E-2</v>
      </c>
      <c r="R2673" s="32">
        <f t="shared" ca="1" si="416"/>
        <v>3.1483943826159815E-2</v>
      </c>
      <c r="S2673" s="32">
        <f t="shared" ca="1" si="417"/>
        <v>8.054683451702381E-2</v>
      </c>
      <c r="T2673" s="32">
        <f t="shared" ca="1" si="418"/>
        <v>3.7437321704598292E-2</v>
      </c>
      <c r="U2673" s="28" t="str">
        <f t="shared" ca="1" si="419"/>
        <v/>
      </c>
      <c r="V2673" s="33">
        <f ca="1">OFFSET(Trade!$A$1,1,A2673,1,1)</f>
        <v>0</v>
      </c>
      <c r="W2673" s="34">
        <f ca="1">OFFSET(Trade!$A$1,2,A2673,1,1)</f>
        <v>3716</v>
      </c>
      <c r="X2673" s="34">
        <f ca="1">OFFSET(Trade!$A$1,3,A2673,1,1)</f>
        <v>3457</v>
      </c>
      <c r="Y2673" s="34">
        <f ca="1">OFFSET(Trade!$A$1,4,A2673,1,1)</f>
        <v>5285</v>
      </c>
      <c r="Z2673" s="34">
        <f ca="1">OFFSET(Trade!$A$1,5,A2673,1,1)</f>
        <v>2979</v>
      </c>
      <c r="AA2673" s="33" t="e">
        <f ca="1">OFFSET(Vol!$A$1,1,Main!A2673,1,1)</f>
        <v>#N/A</v>
      </c>
      <c r="AB2673" s="34">
        <f ca="1">OFFSET(Vol!$A$1,2,Main!A2673,1,1)</f>
        <v>88661</v>
      </c>
      <c r="AC2673" s="34">
        <f ca="1">OFFSET(Vol!$A$1,3,Main!A2673,1,1)</f>
        <v>109802</v>
      </c>
      <c r="AD2673" s="34">
        <f ca="1">OFFSET(Vol!$A$1,4,Main!A2673,1,1)</f>
        <v>65614</v>
      </c>
      <c r="AE2673" s="44">
        <f ca="1">OFFSET(Vol!$A$1,5,Main!A2673,1,1)</f>
        <v>79573</v>
      </c>
    </row>
    <row r="2674" spans="1:31" x14ac:dyDescent="0.3">
      <c r="A2674" s="38">
        <v>2669</v>
      </c>
      <c r="B2674" s="16" t="str">
        <f t="shared" ca="1" si="410"/>
        <v/>
      </c>
      <c r="C2674" s="21" t="str">
        <f ca="1">OFFSET(Vol!$A$1,0,Main!A2674,1,1)</f>
        <v>123310</v>
      </c>
      <c r="D2674" s="22">
        <f ca="1">OFFSET(Px!$A$1,1,Main!A2674,1,1)</f>
        <v>6620</v>
      </c>
      <c r="E2674" s="22">
        <f ca="1">OFFSET(Px!$A$1,4,Main!A2674,1,1)</f>
        <v>6760</v>
      </c>
      <c r="F2674" s="22">
        <f ca="1">OFFSET(Px!$A$1,5,Main!A2674,1,1)</f>
        <v>6755</v>
      </c>
      <c r="G2674" s="23">
        <f ca="1">OFFSET(Px!$A$1,6,Main!A2674,1,1)</f>
        <v>6820</v>
      </c>
      <c r="H2674" s="28">
        <f t="shared" ca="1" si="411"/>
        <v>-1.9985196150999252E-2</v>
      </c>
      <c r="I2674" s="28">
        <f t="shared" ca="1" si="412"/>
        <v>-2.9325513196480912E-2</v>
      </c>
      <c r="J2674" s="12">
        <f t="shared" ca="1" si="413"/>
        <v>0</v>
      </c>
      <c r="K2674" s="31">
        <f ca="1">OFFSET(Perf!$A$1,1,Main!A2674,1,1)</f>
        <v>-9.0000000000000011E-3</v>
      </c>
      <c r="L2674" s="32">
        <f ca="1">OFFSET(Perf!$A$1,2,Main!A2674,1,1)</f>
        <v>-9.0000000000000011E-3</v>
      </c>
      <c r="M2674" s="32">
        <f ca="1">OFFSET(Perf!$A$1,3,Main!A2674,1,1)</f>
        <v>-1.1834319526627168E-2</v>
      </c>
      <c r="N2674" s="32">
        <f ca="1">OFFSET(Perf!$A$1,4,Main!A2674,1,1)</f>
        <v>7.4019245003698053E-4</v>
      </c>
      <c r="O2674" s="32">
        <f ca="1">OFFSET(Perf!$A$1,5,Main!A2674,1,1)</f>
        <v>-9.5307917888562965E-3</v>
      </c>
      <c r="P2674" s="31">
        <f t="shared" ca="1" si="414"/>
        <v>0</v>
      </c>
      <c r="Q2674" s="32">
        <f t="shared" ca="1" si="415"/>
        <v>2.9847623696781615E-3</v>
      </c>
      <c r="R2674" s="32">
        <f t="shared" ca="1" si="416"/>
        <v>5.1553113799660101E-3</v>
      </c>
      <c r="S2674" s="32">
        <f t="shared" ca="1" si="417"/>
        <v>2.0701341324200914E-2</v>
      </c>
      <c r="T2674" s="32">
        <f t="shared" ca="1" si="418"/>
        <v>1.0614224419510104E-2</v>
      </c>
      <c r="U2674" s="28" t="str">
        <f t="shared" ca="1" si="419"/>
        <v/>
      </c>
      <c r="V2674" s="33">
        <f ca="1">OFFSET(Trade!$A$1,1,A2674,1,1)</f>
        <v>0</v>
      </c>
      <c r="W2674" s="34">
        <f ca="1">OFFSET(Trade!$A$1,2,A2674,1,1)</f>
        <v>856</v>
      </c>
      <c r="X2674" s="34">
        <f ca="1">OFFSET(Trade!$A$1,3,A2674,1,1)</f>
        <v>2451</v>
      </c>
      <c r="Y2674" s="34">
        <f ca="1">OFFSET(Trade!$A$1,4,A2674,1,1)</f>
        <v>5803</v>
      </c>
      <c r="Z2674" s="34">
        <f ca="1">OFFSET(Trade!$A$1,5,A2674,1,1)</f>
        <v>4062</v>
      </c>
      <c r="AA2674" s="33" t="e">
        <f ca="1">OFFSET(Vol!$A$1,1,Main!A2674,1,1)</f>
        <v>#N/A</v>
      </c>
      <c r="AB2674" s="34">
        <f ca="1">OFFSET(Vol!$A$1,2,Main!A2674,1,1)</f>
        <v>286790</v>
      </c>
      <c r="AC2674" s="34">
        <f ca="1">OFFSET(Vol!$A$1,3,Main!A2674,1,1)</f>
        <v>475432</v>
      </c>
      <c r="AD2674" s="34">
        <f ca="1">OFFSET(Vol!$A$1,4,Main!A2674,1,1)</f>
        <v>280320</v>
      </c>
      <c r="AE2674" s="44">
        <f ca="1">OFFSET(Vol!$A$1,5,Main!A2674,1,1)</f>
        <v>382694</v>
      </c>
    </row>
    <row r="2675" spans="1:31" x14ac:dyDescent="0.3">
      <c r="A2675" s="38">
        <v>2670</v>
      </c>
      <c r="B2675" s="16" t="str">
        <f t="shared" ca="1" si="410"/>
        <v/>
      </c>
      <c r="C2675" s="21" t="str">
        <f ca="1">OFFSET(Vol!$A$1,0,Main!A2675,1,1)</f>
        <v>195920</v>
      </c>
      <c r="D2675" s="22">
        <f ca="1">OFFSET(Px!$A$1,1,Main!A2675,1,1)</f>
        <v>12840</v>
      </c>
      <c r="E2675" s="22">
        <f ca="1">OFFSET(Px!$A$1,4,Main!A2675,1,1)</f>
        <v>12840</v>
      </c>
      <c r="F2675" s="22">
        <f ca="1">OFFSET(Px!$A$1,5,Main!A2675,1,1)</f>
        <v>12995</v>
      </c>
      <c r="G2675" s="23">
        <f ca="1">OFFSET(Px!$A$1,6,Main!A2675,1,1)</f>
        <v>12785</v>
      </c>
      <c r="H2675" s="28">
        <f t="shared" ca="1" si="411"/>
        <v>-1.1927664486340861E-2</v>
      </c>
      <c r="I2675" s="28">
        <f t="shared" ca="1" si="412"/>
        <v>4.30191630817367E-3</v>
      </c>
      <c r="J2675" s="12">
        <f t="shared" ca="1" si="413"/>
        <v>0</v>
      </c>
      <c r="K2675" s="31">
        <f ca="1">OFFSET(Perf!$A$1,1,Main!A2675,1,1)</f>
        <v>0</v>
      </c>
      <c r="L2675" s="32">
        <f ca="1">OFFSET(Perf!$A$1,2,Main!A2675,1,1)</f>
        <v>0</v>
      </c>
      <c r="M2675" s="32">
        <f ca="1">OFFSET(Perf!$A$1,3,Main!A2675,1,1)</f>
        <v>0</v>
      </c>
      <c r="N2675" s="32">
        <f ca="1">OFFSET(Perf!$A$1,4,Main!A2675,1,1)</f>
        <v>-1.1927664486340861E-2</v>
      </c>
      <c r="O2675" s="32">
        <f ca="1">OFFSET(Perf!$A$1,5,Main!A2675,1,1)</f>
        <v>1.6425498631208457E-2</v>
      </c>
      <c r="P2675" s="31">
        <f t="shared" ca="1" si="414"/>
        <v>0</v>
      </c>
      <c r="Q2675" s="32">
        <f t="shared" ca="1" si="415"/>
        <v>0</v>
      </c>
      <c r="R2675" s="32">
        <f t="shared" ca="1" si="416"/>
        <v>0</v>
      </c>
      <c r="S2675" s="32">
        <f t="shared" ca="1" si="417"/>
        <v>0</v>
      </c>
      <c r="T2675" s="32">
        <f t="shared" ca="1" si="418"/>
        <v>0</v>
      </c>
      <c r="U2675" s="28" t="str">
        <f t="shared" ca="1" si="419"/>
        <v/>
      </c>
      <c r="V2675" s="33">
        <f ca="1">OFFSET(Trade!$A$1,1,A2675,1,1)</f>
        <v>0</v>
      </c>
      <c r="W2675" s="34">
        <f ca="1">OFFSET(Trade!$A$1,2,A2675,1,1)</f>
        <v>0</v>
      </c>
      <c r="X2675" s="34">
        <f ca="1">OFFSET(Trade!$A$1,3,A2675,1,1)</f>
        <v>0</v>
      </c>
      <c r="Y2675" s="34">
        <f ca="1">OFFSET(Trade!$A$1,4,A2675,1,1)</f>
        <v>0</v>
      </c>
      <c r="Z2675" s="34">
        <f ca="1">OFFSET(Trade!$A$1,5,A2675,1,1)</f>
        <v>0</v>
      </c>
      <c r="AA2675" s="33" t="e">
        <f ca="1">OFFSET(Vol!$A$1,1,Main!A2675,1,1)</f>
        <v>#N/A</v>
      </c>
      <c r="AB2675" s="34">
        <f ca="1">OFFSET(Vol!$A$1,2,Main!A2675,1,1)</f>
        <v>506</v>
      </c>
      <c r="AC2675" s="34">
        <f ca="1">OFFSET(Vol!$A$1,3,Main!A2675,1,1)</f>
        <v>258</v>
      </c>
      <c r="AD2675" s="34">
        <f ca="1">OFFSET(Vol!$A$1,4,Main!A2675,1,1)</f>
        <v>389</v>
      </c>
      <c r="AE2675" s="44">
        <f ca="1">OFFSET(Vol!$A$1,5,Main!A2675,1,1)</f>
        <v>120</v>
      </c>
    </row>
    <row r="2676" spans="1:31" x14ac:dyDescent="0.3">
      <c r="A2676" s="38">
        <v>2671</v>
      </c>
      <c r="B2676" s="16" t="str">
        <f t="shared" ca="1" si="410"/>
        <v/>
      </c>
      <c r="C2676" s="21" t="str">
        <f ca="1">OFFSET(Vol!$A$1,0,Main!A2676,1,1)</f>
        <v>248260</v>
      </c>
      <c r="D2676" s="22">
        <f ca="1">OFFSET(Px!$A$1,1,Main!A2676,1,1)</f>
        <v>13060</v>
      </c>
      <c r="E2676" s="22">
        <f ca="1">OFFSET(Px!$A$1,4,Main!A2676,1,1)</f>
        <v>13060</v>
      </c>
      <c r="F2676" s="22">
        <f ca="1">OFFSET(Px!$A$1,5,Main!A2676,1,1)</f>
        <v>13360</v>
      </c>
      <c r="G2676" s="23">
        <f ca="1">OFFSET(Px!$A$1,6,Main!A2676,1,1)</f>
        <v>13445</v>
      </c>
      <c r="H2676" s="28">
        <f t="shared" ca="1" si="411"/>
        <v>-2.2455089820359264E-2</v>
      </c>
      <c r="I2676" s="28">
        <f t="shared" ca="1" si="412"/>
        <v>-2.8635180364447788E-2</v>
      </c>
      <c r="J2676" s="12">
        <f t="shared" ca="1" si="413"/>
        <v>0</v>
      </c>
      <c r="K2676" s="31">
        <f ca="1">OFFSET(Perf!$A$1,1,Main!A2676,1,1)</f>
        <v>8.0000000000000004E-4</v>
      </c>
      <c r="L2676" s="32">
        <f ca="1">OFFSET(Perf!$A$1,2,Main!A2676,1,1)</f>
        <v>8.0000000000000004E-4</v>
      </c>
      <c r="M2676" s="32">
        <f ca="1">OFFSET(Perf!$A$1,3,Main!A2676,1,1)</f>
        <v>-7.6569678407345521E-4</v>
      </c>
      <c r="N2676" s="32">
        <f ca="1">OFFSET(Perf!$A$1,4,Main!A2676,1,1)</f>
        <v>-2.2455089820359264E-2</v>
      </c>
      <c r="O2676" s="32">
        <f ca="1">OFFSET(Perf!$A$1,5,Main!A2676,1,1)</f>
        <v>-6.3220528077352345E-3</v>
      </c>
      <c r="P2676" s="31">
        <f t="shared" ca="1" si="414"/>
        <v>0</v>
      </c>
      <c r="Q2676" s="32">
        <f t="shared" ca="1" si="415"/>
        <v>0</v>
      </c>
      <c r="R2676" s="32">
        <f t="shared" ca="1" si="416"/>
        <v>0</v>
      </c>
      <c r="S2676" s="32">
        <f t="shared" ca="1" si="417"/>
        <v>0</v>
      </c>
      <c r="T2676" s="32">
        <f t="shared" ca="1" si="418"/>
        <v>0</v>
      </c>
      <c r="U2676" s="28" t="str">
        <f t="shared" ca="1" si="419"/>
        <v/>
      </c>
      <c r="V2676" s="33">
        <f ca="1">OFFSET(Trade!$A$1,1,A2676,1,1)</f>
        <v>0</v>
      </c>
      <c r="W2676" s="34">
        <f ca="1">OFFSET(Trade!$A$1,2,A2676,1,1)</f>
        <v>0</v>
      </c>
      <c r="X2676" s="34">
        <f ca="1">OFFSET(Trade!$A$1,3,A2676,1,1)</f>
        <v>0</v>
      </c>
      <c r="Y2676" s="34">
        <f ca="1">OFFSET(Trade!$A$1,4,A2676,1,1)</f>
        <v>0</v>
      </c>
      <c r="Z2676" s="34">
        <f ca="1">OFFSET(Trade!$A$1,5,A2676,1,1)</f>
        <v>0</v>
      </c>
      <c r="AA2676" s="33" t="e">
        <f ca="1">OFFSET(Vol!$A$1,1,Main!A2676,1,1)</f>
        <v>#N/A</v>
      </c>
      <c r="AB2676" s="34">
        <f ca="1">OFFSET(Vol!$A$1,2,Main!A2676,1,1)</f>
        <v>128</v>
      </c>
      <c r="AC2676" s="34">
        <f ca="1">OFFSET(Vol!$A$1,3,Main!A2676,1,1)</f>
        <v>840</v>
      </c>
      <c r="AD2676" s="34">
        <f ca="1">OFFSET(Vol!$A$1,4,Main!A2676,1,1)</f>
        <v>35</v>
      </c>
      <c r="AE2676" s="44">
        <f ca="1">OFFSET(Vol!$A$1,5,Main!A2676,1,1)</f>
        <v>89</v>
      </c>
    </row>
    <row r="2677" spans="1:31" x14ac:dyDescent="0.3">
      <c r="A2677" s="38">
        <v>2672</v>
      </c>
      <c r="B2677" s="16" t="str">
        <f t="shared" ca="1" si="410"/>
        <v/>
      </c>
      <c r="C2677" s="21" t="str">
        <f ca="1">OFFSET(Vol!$A$1,0,Main!A2677,1,1)</f>
        <v>241180</v>
      </c>
      <c r="D2677" s="22">
        <f ca="1">OFFSET(Px!$A$1,1,Main!A2677,1,1)</f>
        <v>14760</v>
      </c>
      <c r="E2677" s="22">
        <f ca="1">OFFSET(Px!$A$1,4,Main!A2677,1,1)</f>
        <v>14555</v>
      </c>
      <c r="F2677" s="22">
        <f ca="1">OFFSET(Px!$A$1,5,Main!A2677,1,1)</f>
        <v>14715</v>
      </c>
      <c r="G2677" s="23">
        <f ca="1">OFFSET(Px!$A$1,6,Main!A2677,1,1)</f>
        <v>14720</v>
      </c>
      <c r="H2677" s="28">
        <f t="shared" ca="1" si="411"/>
        <v>3.0581039755350758E-3</v>
      </c>
      <c r="I2677" s="28">
        <f t="shared" ca="1" si="412"/>
        <v>2.7173913043478937E-3</v>
      </c>
      <c r="J2677" s="12">
        <f t="shared" ca="1" si="413"/>
        <v>0</v>
      </c>
      <c r="K2677" s="31">
        <f ca="1">OFFSET(Perf!$A$1,1,Main!A2677,1,1)</f>
        <v>1.2E-2</v>
      </c>
      <c r="L2677" s="32">
        <f ca="1">OFFSET(Perf!$A$1,2,Main!A2677,1,1)</f>
        <v>1.2E-2</v>
      </c>
      <c r="M2677" s="32">
        <f ca="1">OFFSET(Perf!$A$1,3,Main!A2677,1,1)</f>
        <v>2.0611473720371087E-3</v>
      </c>
      <c r="N2677" s="32">
        <f ca="1">OFFSET(Perf!$A$1,4,Main!A2677,1,1)</f>
        <v>-1.0873258579680578E-2</v>
      </c>
      <c r="O2677" s="32">
        <f ca="1">OFFSET(Perf!$A$1,5,Main!A2677,1,1)</f>
        <v>-3.3967391304345895E-4</v>
      </c>
      <c r="P2677" s="31">
        <f t="shared" ca="1" si="414"/>
        <v>0</v>
      </c>
      <c r="Q2677" s="32">
        <f t="shared" ca="1" si="415"/>
        <v>0</v>
      </c>
      <c r="R2677" s="32">
        <f t="shared" ca="1" si="416"/>
        <v>0</v>
      </c>
      <c r="S2677" s="32">
        <f t="shared" ca="1" si="417"/>
        <v>0</v>
      </c>
      <c r="T2677" s="32">
        <f t="shared" ca="1" si="418"/>
        <v>0</v>
      </c>
      <c r="U2677" s="28" t="str">
        <f t="shared" ca="1" si="419"/>
        <v/>
      </c>
      <c r="V2677" s="33">
        <f ca="1">OFFSET(Trade!$A$1,1,A2677,1,1)</f>
        <v>0</v>
      </c>
      <c r="W2677" s="34">
        <f ca="1">OFFSET(Trade!$A$1,2,A2677,1,1)</f>
        <v>0</v>
      </c>
      <c r="X2677" s="34">
        <f ca="1">OFFSET(Trade!$A$1,3,A2677,1,1)</f>
        <v>0</v>
      </c>
      <c r="Y2677" s="34">
        <f ca="1">OFFSET(Trade!$A$1,4,A2677,1,1)</f>
        <v>0</v>
      </c>
      <c r="Z2677" s="34">
        <f ca="1">OFFSET(Trade!$A$1,5,A2677,1,1)</f>
        <v>0</v>
      </c>
      <c r="AA2677" s="33" t="e">
        <f ca="1">OFFSET(Vol!$A$1,1,Main!A2677,1,1)</f>
        <v>#N/A</v>
      </c>
      <c r="AB2677" s="34">
        <f ca="1">OFFSET(Vol!$A$1,2,Main!A2677,1,1)</f>
        <v>170</v>
      </c>
      <c r="AC2677" s="34">
        <f ca="1">OFFSET(Vol!$A$1,3,Main!A2677,1,1)</f>
        <v>310</v>
      </c>
      <c r="AD2677" s="34">
        <f ca="1">OFFSET(Vol!$A$1,4,Main!A2677,1,1)</f>
        <v>426</v>
      </c>
      <c r="AE2677" s="44">
        <f ca="1">OFFSET(Vol!$A$1,5,Main!A2677,1,1)</f>
        <v>194</v>
      </c>
    </row>
    <row r="2678" spans="1:31" x14ac:dyDescent="0.3">
      <c r="A2678" s="38">
        <v>2673</v>
      </c>
      <c r="B2678" s="16" t="str">
        <f t="shared" ca="1" si="410"/>
        <v/>
      </c>
      <c r="C2678" s="21" t="str">
        <f ca="1">OFFSET(Vol!$A$1,0,Main!A2678,1,1)</f>
        <v>292560</v>
      </c>
      <c r="D2678" s="22">
        <f ca="1">OFFSET(Px!$A$1,1,Main!A2678,1,1)</f>
        <v>11065</v>
      </c>
      <c r="E2678" s="22">
        <f ca="1">OFFSET(Px!$A$1,4,Main!A2678,1,1)</f>
        <v>11030</v>
      </c>
      <c r="F2678" s="22">
        <f ca="1">OFFSET(Px!$A$1,5,Main!A2678,1,1)</f>
        <v>11010</v>
      </c>
      <c r="G2678" s="23">
        <f ca="1">OFFSET(Px!$A$1,6,Main!A2678,1,1)</f>
        <v>11065</v>
      </c>
      <c r="H2678" s="28">
        <f t="shared" ca="1" si="411"/>
        <v>4.9954586739326956E-3</v>
      </c>
      <c r="I2678" s="28">
        <f t="shared" ca="1" si="412"/>
        <v>0</v>
      </c>
      <c r="J2678" s="12">
        <f t="shared" ca="1" si="413"/>
        <v>0</v>
      </c>
      <c r="K2678" s="31">
        <f ca="1">OFFSET(Perf!$A$1,1,Main!A2678,1,1)</f>
        <v>5.8999999999999999E-3</v>
      </c>
      <c r="L2678" s="32">
        <f ca="1">OFFSET(Perf!$A$1,2,Main!A2678,1,1)</f>
        <v>5.8999999999999999E-3</v>
      </c>
      <c r="M2678" s="32">
        <f ca="1">OFFSET(Perf!$A$1,3,Main!A2678,1,1)</f>
        <v>-2.7198549410698547E-3</v>
      </c>
      <c r="N2678" s="32">
        <f ca="1">OFFSET(Perf!$A$1,4,Main!A2678,1,1)</f>
        <v>1.8165304268846771E-3</v>
      </c>
      <c r="O2678" s="32">
        <f ca="1">OFFSET(Perf!$A$1,5,Main!A2678,1,1)</f>
        <v>-4.9706281066426161E-3</v>
      </c>
      <c r="P2678" s="31">
        <f t="shared" ca="1" si="414"/>
        <v>0</v>
      </c>
      <c r="Q2678" s="32">
        <f t="shared" ca="1" si="415"/>
        <v>0</v>
      </c>
      <c r="R2678" s="32">
        <f t="shared" ca="1" si="416"/>
        <v>0</v>
      </c>
      <c r="S2678" s="32">
        <f t="shared" ca="1" si="417"/>
        <v>0</v>
      </c>
      <c r="T2678" s="32">
        <f t="shared" ca="1" si="418"/>
        <v>0</v>
      </c>
      <c r="U2678" s="28" t="str">
        <f t="shared" ca="1" si="419"/>
        <v/>
      </c>
      <c r="V2678" s="33">
        <f ca="1">OFFSET(Trade!$A$1,1,A2678,1,1)</f>
        <v>0</v>
      </c>
      <c r="W2678" s="34">
        <f ca="1">OFFSET(Trade!$A$1,2,A2678,1,1)</f>
        <v>0</v>
      </c>
      <c r="X2678" s="34">
        <f ca="1">OFFSET(Trade!$A$1,3,A2678,1,1)</f>
        <v>0</v>
      </c>
      <c r="Y2678" s="34">
        <f ca="1">OFFSET(Trade!$A$1,4,A2678,1,1)</f>
        <v>0</v>
      </c>
      <c r="Z2678" s="34">
        <f ca="1">OFFSET(Trade!$A$1,5,A2678,1,1)</f>
        <v>0</v>
      </c>
      <c r="AA2678" s="33" t="e">
        <f ca="1">OFFSET(Vol!$A$1,1,Main!A2678,1,1)</f>
        <v>#N/A</v>
      </c>
      <c r="AB2678" s="34">
        <f ca="1">OFFSET(Vol!$A$1,2,Main!A2678,1,1)</f>
        <v>726</v>
      </c>
      <c r="AC2678" s="34">
        <f ca="1">OFFSET(Vol!$A$1,3,Main!A2678,1,1)</f>
        <v>13122</v>
      </c>
      <c r="AD2678" s="34">
        <f ca="1">OFFSET(Vol!$A$1,4,Main!A2678,1,1)</f>
        <v>842</v>
      </c>
      <c r="AE2678" s="44">
        <f ca="1">OFFSET(Vol!$A$1,5,Main!A2678,1,1)</f>
        <v>401</v>
      </c>
    </row>
    <row r="2679" spans="1:31" x14ac:dyDescent="0.3">
      <c r="A2679" s="38">
        <v>2674</v>
      </c>
      <c r="B2679" s="16" t="str">
        <f t="shared" ca="1" si="410"/>
        <v/>
      </c>
      <c r="C2679" s="21" t="str">
        <f ca="1">OFFSET(Vol!$A$1,0,Main!A2679,1,1)</f>
        <v>292570</v>
      </c>
      <c r="D2679" s="22">
        <f ca="1">OFFSET(Px!$A$1,1,Main!A2679,1,1)</f>
        <v>11525</v>
      </c>
      <c r="E2679" s="22">
        <f ca="1">OFFSET(Px!$A$1,4,Main!A2679,1,1)</f>
        <v>11560</v>
      </c>
      <c r="F2679" s="22">
        <f ca="1">OFFSET(Px!$A$1,5,Main!A2679,1,1)</f>
        <v>11515</v>
      </c>
      <c r="G2679" s="23">
        <f ca="1">OFFSET(Px!$A$1,6,Main!A2679,1,1)</f>
        <v>11560</v>
      </c>
      <c r="H2679" s="28">
        <f t="shared" ca="1" si="411"/>
        <v>8.6843247937462564E-4</v>
      </c>
      <c r="I2679" s="28">
        <f t="shared" ca="1" si="412"/>
        <v>-3.0276816608996171E-3</v>
      </c>
      <c r="J2679" s="12">
        <f t="shared" ca="1" si="413"/>
        <v>0</v>
      </c>
      <c r="K2679" s="31">
        <f ca="1">OFFSET(Perf!$A$1,1,Main!A2679,1,1)</f>
        <v>-4.0000000000000002E-4</v>
      </c>
      <c r="L2679" s="32">
        <f ca="1">OFFSET(Perf!$A$1,2,Main!A2679,1,1)</f>
        <v>-4.0000000000000002E-4</v>
      </c>
      <c r="M2679" s="32">
        <f ca="1">OFFSET(Perf!$A$1,3,Main!A2679,1,1)</f>
        <v>-2.5951557093425448E-3</v>
      </c>
      <c r="N2679" s="32">
        <f ca="1">OFFSET(Perf!$A$1,4,Main!A2679,1,1)</f>
        <v>3.9079461571862595E-3</v>
      </c>
      <c r="O2679" s="32">
        <f ca="1">OFFSET(Perf!$A$1,5,Main!A2679,1,1)</f>
        <v>-3.8927335640138727E-3</v>
      </c>
      <c r="P2679" s="31">
        <f t="shared" ca="1" si="414"/>
        <v>0</v>
      </c>
      <c r="Q2679" s="32">
        <f t="shared" ca="1" si="415"/>
        <v>0</v>
      </c>
      <c r="R2679" s="32">
        <f t="shared" ca="1" si="416"/>
        <v>0</v>
      </c>
      <c r="S2679" s="32">
        <f t="shared" ca="1" si="417"/>
        <v>0</v>
      </c>
      <c r="T2679" s="32">
        <f t="shared" ca="1" si="418"/>
        <v>0</v>
      </c>
      <c r="U2679" s="28" t="str">
        <f t="shared" ca="1" si="419"/>
        <v/>
      </c>
      <c r="V2679" s="33">
        <f ca="1">OFFSET(Trade!$A$1,1,A2679,1,1)</f>
        <v>0</v>
      </c>
      <c r="W2679" s="34">
        <f ca="1">OFFSET(Trade!$A$1,2,A2679,1,1)</f>
        <v>0</v>
      </c>
      <c r="X2679" s="34">
        <f ca="1">OFFSET(Trade!$A$1,3,A2679,1,1)</f>
        <v>0</v>
      </c>
      <c r="Y2679" s="34">
        <f ca="1">OFFSET(Trade!$A$1,4,A2679,1,1)</f>
        <v>0</v>
      </c>
      <c r="Z2679" s="34">
        <f ca="1">OFFSET(Trade!$A$1,5,A2679,1,1)</f>
        <v>0</v>
      </c>
      <c r="AA2679" s="33" t="e">
        <f ca="1">OFFSET(Vol!$A$1,1,Main!A2679,1,1)</f>
        <v>#N/A</v>
      </c>
      <c r="AB2679" s="34">
        <f ca="1">OFFSET(Vol!$A$1,2,Main!A2679,1,1)</f>
        <v>177</v>
      </c>
      <c r="AC2679" s="34">
        <f ca="1">OFFSET(Vol!$A$1,3,Main!A2679,1,1)</f>
        <v>199</v>
      </c>
      <c r="AD2679" s="34">
        <f ca="1">OFFSET(Vol!$A$1,4,Main!A2679,1,1)</f>
        <v>932</v>
      </c>
      <c r="AE2679" s="44">
        <f ca="1">OFFSET(Vol!$A$1,5,Main!A2679,1,1)</f>
        <v>1160</v>
      </c>
    </row>
    <row r="2680" spans="1:31" x14ac:dyDescent="0.3">
      <c r="A2680" s="38">
        <v>2675</v>
      </c>
      <c r="B2680" s="16" t="str">
        <f t="shared" ca="1" si="410"/>
        <v/>
      </c>
      <c r="C2680" s="21" t="str">
        <f ca="1">OFFSET(Vol!$A$1,0,Main!A2680,1,1)</f>
        <v>292580</v>
      </c>
      <c r="D2680" s="22">
        <f ca="1">OFFSET(Px!$A$1,1,Main!A2680,1,1)</f>
        <v>9055</v>
      </c>
      <c r="E2680" s="22">
        <f ca="1">OFFSET(Px!$A$1,4,Main!A2680,1,1)</f>
        <v>9065</v>
      </c>
      <c r="F2680" s="22">
        <f ca="1">OFFSET(Px!$A$1,5,Main!A2680,1,1)</f>
        <v>9065</v>
      </c>
      <c r="G2680" s="23">
        <f ca="1">OFFSET(Px!$A$1,6,Main!A2680,1,1)</f>
        <v>9010</v>
      </c>
      <c r="H2680" s="28">
        <f t="shared" ca="1" si="411"/>
        <v>-1.1031439602867676E-3</v>
      </c>
      <c r="I2680" s="28">
        <f t="shared" ca="1" si="412"/>
        <v>4.9944506104329101E-3</v>
      </c>
      <c r="J2680" s="12">
        <f t="shared" ca="1" si="413"/>
        <v>0</v>
      </c>
      <c r="K2680" s="31">
        <f ca="1">OFFSET(Perf!$A$1,1,Main!A2680,1,1)</f>
        <v>1.1000000000000001E-3</v>
      </c>
      <c r="L2680" s="32">
        <f ca="1">OFFSET(Perf!$A$1,2,Main!A2680,1,1)</f>
        <v>1.1000000000000001E-3</v>
      </c>
      <c r="M2680" s="32">
        <f ca="1">OFFSET(Perf!$A$1,3,Main!A2680,1,1)</f>
        <v>-2.2062879205736463E-3</v>
      </c>
      <c r="N2680" s="32">
        <f ca="1">OFFSET(Perf!$A$1,4,Main!A2680,1,1)</f>
        <v>0</v>
      </c>
      <c r="O2680" s="32">
        <f ca="1">OFFSET(Perf!$A$1,5,Main!A2680,1,1)</f>
        <v>6.1043285238624456E-3</v>
      </c>
      <c r="P2680" s="31">
        <f t="shared" ca="1" si="414"/>
        <v>0</v>
      </c>
      <c r="Q2680" s="32">
        <f t="shared" ca="1" si="415"/>
        <v>0</v>
      </c>
      <c r="R2680" s="32">
        <f t="shared" ca="1" si="416"/>
        <v>0</v>
      </c>
      <c r="S2680" s="32">
        <f t="shared" ca="1" si="417"/>
        <v>0</v>
      </c>
      <c r="T2680" s="32">
        <f t="shared" ca="1" si="418"/>
        <v>0</v>
      </c>
      <c r="U2680" s="28" t="str">
        <f t="shared" ca="1" si="419"/>
        <v/>
      </c>
      <c r="V2680" s="33">
        <f ca="1">OFFSET(Trade!$A$1,1,A2680,1,1)</f>
        <v>0</v>
      </c>
      <c r="W2680" s="34">
        <f ca="1">OFFSET(Trade!$A$1,2,A2680,1,1)</f>
        <v>0</v>
      </c>
      <c r="X2680" s="34">
        <f ca="1">OFFSET(Trade!$A$1,3,A2680,1,1)</f>
        <v>0</v>
      </c>
      <c r="Y2680" s="34">
        <f ca="1">OFFSET(Trade!$A$1,4,A2680,1,1)</f>
        <v>0</v>
      </c>
      <c r="Z2680" s="34">
        <f ca="1">OFFSET(Trade!$A$1,5,A2680,1,1)</f>
        <v>0</v>
      </c>
      <c r="AA2680" s="33" t="e">
        <f ca="1">OFFSET(Vol!$A$1,1,Main!A2680,1,1)</f>
        <v>#N/A</v>
      </c>
      <c r="AB2680" s="34">
        <f ca="1">OFFSET(Vol!$A$1,2,Main!A2680,1,1)</f>
        <v>27</v>
      </c>
      <c r="AC2680" s="34">
        <f ca="1">OFFSET(Vol!$A$1,3,Main!A2680,1,1)</f>
        <v>6</v>
      </c>
      <c r="AD2680" s="34">
        <f ca="1">OFFSET(Vol!$A$1,4,Main!A2680,1,1)</f>
        <v>16</v>
      </c>
      <c r="AE2680" s="44">
        <f ca="1">OFFSET(Vol!$A$1,5,Main!A2680,1,1)</f>
        <v>3</v>
      </c>
    </row>
    <row r="2681" spans="1:31" x14ac:dyDescent="0.3">
      <c r="A2681" s="38">
        <v>2676</v>
      </c>
      <c r="B2681" s="16" t="str">
        <f t="shared" ca="1" si="410"/>
        <v/>
      </c>
      <c r="C2681" s="21" t="str">
        <f ca="1">OFFSET(Vol!$A$1,0,Main!A2681,1,1)</f>
        <v>292590</v>
      </c>
      <c r="D2681" s="22">
        <f ca="1">OFFSET(Px!$A$1,1,Main!A2681,1,1)</f>
        <v>7815</v>
      </c>
      <c r="E2681" s="22">
        <f ca="1">OFFSET(Px!$A$1,4,Main!A2681,1,1)</f>
        <v>7755</v>
      </c>
      <c r="F2681" s="22">
        <f ca="1">OFFSET(Px!$A$1,5,Main!A2681,1,1)</f>
        <v>7840</v>
      </c>
      <c r="G2681" s="23">
        <f ca="1">OFFSET(Px!$A$1,6,Main!A2681,1,1)</f>
        <v>7775</v>
      </c>
      <c r="H2681" s="28">
        <f t="shared" ca="1" si="411"/>
        <v>-3.1887755102041337E-3</v>
      </c>
      <c r="I2681" s="28">
        <f t="shared" ca="1" si="412"/>
        <v>5.1446945337620953E-3</v>
      </c>
      <c r="J2681" s="12">
        <f t="shared" ca="1" si="413"/>
        <v>0</v>
      </c>
      <c r="K2681" s="31">
        <f ca="1">OFFSET(Perf!$A$1,1,Main!A2681,1,1)</f>
        <v>5.1000000000000004E-3</v>
      </c>
      <c r="L2681" s="32">
        <f ca="1">OFFSET(Perf!$A$1,2,Main!A2681,1,1)</f>
        <v>5.1000000000000004E-3</v>
      </c>
      <c r="M2681" s="32">
        <f ca="1">OFFSET(Perf!$A$1,3,Main!A2681,1,1)</f>
        <v>2.5789813023855412E-3</v>
      </c>
      <c r="N2681" s="32">
        <f ca="1">OFFSET(Perf!$A$1,4,Main!A2681,1,1)</f>
        <v>-1.0841836734693855E-2</v>
      </c>
      <c r="O2681" s="32">
        <f ca="1">OFFSET(Perf!$A$1,5,Main!A2681,1,1)</f>
        <v>8.3601286173633493E-3</v>
      </c>
      <c r="P2681" s="31">
        <f t="shared" ca="1" si="414"/>
        <v>0</v>
      </c>
      <c r="Q2681" s="32">
        <f t="shared" ca="1" si="415"/>
        <v>0</v>
      </c>
      <c r="R2681" s="32">
        <f t="shared" ca="1" si="416"/>
        <v>0</v>
      </c>
      <c r="S2681" s="32">
        <f t="shared" ca="1" si="417"/>
        <v>0</v>
      </c>
      <c r="T2681" s="32">
        <f t="shared" ca="1" si="418"/>
        <v>0</v>
      </c>
      <c r="U2681" s="28" t="str">
        <f t="shared" ca="1" si="419"/>
        <v/>
      </c>
      <c r="V2681" s="33">
        <f ca="1">OFFSET(Trade!$A$1,1,A2681,1,1)</f>
        <v>0</v>
      </c>
      <c r="W2681" s="34">
        <f ca="1">OFFSET(Trade!$A$1,2,A2681,1,1)</f>
        <v>0</v>
      </c>
      <c r="X2681" s="34">
        <f ca="1">OFFSET(Trade!$A$1,3,A2681,1,1)</f>
        <v>0</v>
      </c>
      <c r="Y2681" s="34">
        <f ca="1">OFFSET(Trade!$A$1,4,A2681,1,1)</f>
        <v>0</v>
      </c>
      <c r="Z2681" s="34">
        <f ca="1">OFFSET(Trade!$A$1,5,A2681,1,1)</f>
        <v>0</v>
      </c>
      <c r="AA2681" s="33" t="e">
        <f ca="1">OFFSET(Vol!$A$1,1,Main!A2681,1,1)</f>
        <v>#N/A</v>
      </c>
      <c r="AB2681" s="34">
        <f ca="1">OFFSET(Vol!$A$1,2,Main!A2681,1,1)</f>
        <v>40</v>
      </c>
      <c r="AC2681" s="34">
        <f ca="1">OFFSET(Vol!$A$1,3,Main!A2681,1,1)</f>
        <v>62</v>
      </c>
      <c r="AD2681" s="34">
        <f ca="1">OFFSET(Vol!$A$1,4,Main!A2681,1,1)</f>
        <v>529</v>
      </c>
      <c r="AE2681" s="44">
        <f ca="1">OFFSET(Vol!$A$1,5,Main!A2681,1,1)</f>
        <v>445</v>
      </c>
    </row>
    <row r="2682" spans="1:31" x14ac:dyDescent="0.3">
      <c r="A2682" s="38">
        <v>2677</v>
      </c>
      <c r="B2682" s="16" t="str">
        <f t="shared" ca="1" si="410"/>
        <v/>
      </c>
      <c r="C2682" s="21" t="str">
        <f ca="1">OFFSET(Vol!$A$1,0,Main!A2682,1,1)</f>
        <v>150460</v>
      </c>
      <c r="D2682" s="22">
        <f ca="1">OFFSET(Px!$A$1,1,Main!A2682,1,1)</f>
        <v>6665</v>
      </c>
      <c r="E2682" s="22">
        <f ca="1">OFFSET(Px!$A$1,4,Main!A2682,1,1)</f>
        <v>6360</v>
      </c>
      <c r="F2682" s="22">
        <f ca="1">OFFSET(Px!$A$1,5,Main!A2682,1,1)</f>
        <v>6430</v>
      </c>
      <c r="G2682" s="23">
        <f ca="1">OFFSET(Px!$A$1,6,Main!A2682,1,1)</f>
        <v>6205</v>
      </c>
      <c r="H2682" s="28">
        <f t="shared" ca="1" si="411"/>
        <v>3.6547433903576954E-2</v>
      </c>
      <c r="I2682" s="28">
        <f t="shared" ca="1" si="412"/>
        <v>7.4133763094278882E-2</v>
      </c>
      <c r="J2682" s="12">
        <f t="shared" ca="1" si="413"/>
        <v>0</v>
      </c>
      <c r="K2682" s="31">
        <f ca="1">OFFSET(Perf!$A$1,1,Main!A2682,1,1)</f>
        <v>2.07E-2</v>
      </c>
      <c r="L2682" s="32">
        <f ca="1">OFFSET(Perf!$A$1,2,Main!A2682,1,1)</f>
        <v>2.07E-2</v>
      </c>
      <c r="M2682" s="32">
        <f ca="1">OFFSET(Perf!$A$1,3,Main!A2682,1,1)</f>
        <v>2.6729559748427612E-2</v>
      </c>
      <c r="N2682" s="32">
        <f ca="1">OFFSET(Perf!$A$1,4,Main!A2682,1,1)</f>
        <v>-1.0886469673405896E-2</v>
      </c>
      <c r="O2682" s="32">
        <f ca="1">OFFSET(Perf!$A$1,5,Main!A2682,1,1)</f>
        <v>3.6261079774375427E-2</v>
      </c>
      <c r="P2682" s="31">
        <f t="shared" ca="1" si="414"/>
        <v>0</v>
      </c>
      <c r="Q2682" s="32">
        <f t="shared" ca="1" si="415"/>
        <v>9.9674183314756061E-3</v>
      </c>
      <c r="R2682" s="32">
        <f t="shared" ca="1" si="416"/>
        <v>1.541428084325875E-2</v>
      </c>
      <c r="S2682" s="32">
        <f t="shared" ca="1" si="417"/>
        <v>8.0569608394228959E-3</v>
      </c>
      <c r="T2682" s="32">
        <f t="shared" ca="1" si="418"/>
        <v>1.195765780492275E-2</v>
      </c>
      <c r="U2682" s="28" t="str">
        <f t="shared" ca="1" si="419"/>
        <v/>
      </c>
      <c r="V2682" s="33">
        <f ca="1">OFFSET(Trade!$A$1,1,A2682,1,1)</f>
        <v>0</v>
      </c>
      <c r="W2682" s="34">
        <f ca="1">OFFSET(Trade!$A$1,2,A2682,1,1)</f>
        <v>930</v>
      </c>
      <c r="X2682" s="34">
        <f ca="1">OFFSET(Trade!$A$1,3,A2682,1,1)</f>
        <v>1311</v>
      </c>
      <c r="Y2682" s="34">
        <f ca="1">OFFSET(Trade!$A$1,4,A2682,1,1)</f>
        <v>602</v>
      </c>
      <c r="Z2682" s="34">
        <f ca="1">OFFSET(Trade!$A$1,5,A2682,1,1)</f>
        <v>2414</v>
      </c>
      <c r="AA2682" s="33" t="e">
        <f ca="1">OFFSET(Vol!$A$1,1,Main!A2682,1,1)</f>
        <v>#N/A</v>
      </c>
      <c r="AB2682" s="34">
        <f ca="1">OFFSET(Vol!$A$1,2,Main!A2682,1,1)</f>
        <v>93304</v>
      </c>
      <c r="AC2682" s="34">
        <f ca="1">OFFSET(Vol!$A$1,3,Main!A2682,1,1)</f>
        <v>85051</v>
      </c>
      <c r="AD2682" s="34">
        <f ca="1">OFFSET(Vol!$A$1,4,Main!A2682,1,1)</f>
        <v>74718</v>
      </c>
      <c r="AE2682" s="44">
        <f ca="1">OFFSET(Vol!$A$1,5,Main!A2682,1,1)</f>
        <v>201879</v>
      </c>
    </row>
    <row r="2683" spans="1:31" x14ac:dyDescent="0.3">
      <c r="A2683" s="38">
        <v>2678</v>
      </c>
      <c r="B2683" s="16" t="str">
        <f t="shared" ca="1" si="410"/>
        <v/>
      </c>
      <c r="C2683" s="21" t="str">
        <f ca="1">OFFSET(Vol!$A$1,0,Main!A2683,1,1)</f>
        <v>292120</v>
      </c>
      <c r="D2683" s="22">
        <f ca="1">OFFSET(Px!$A$1,1,Main!A2683,1,1)</f>
        <v>8350</v>
      </c>
      <c r="E2683" s="22">
        <f ca="1">OFFSET(Px!$A$1,4,Main!A2683,1,1)</f>
        <v>8275</v>
      </c>
      <c r="F2683" s="22">
        <f ca="1">OFFSET(Px!$A$1,5,Main!A2683,1,1)</f>
        <v>8270</v>
      </c>
      <c r="G2683" s="23">
        <f ca="1">OFFSET(Px!$A$1,6,Main!A2683,1,1)</f>
        <v>8195</v>
      </c>
      <c r="H2683" s="28">
        <f t="shared" ca="1" si="411"/>
        <v>9.6735187424425995E-3</v>
      </c>
      <c r="I2683" s="28">
        <f t="shared" ca="1" si="412"/>
        <v>1.8913971934106266E-2</v>
      </c>
      <c r="J2683" s="12">
        <f t="shared" ca="1" si="413"/>
        <v>0</v>
      </c>
      <c r="K2683" s="31">
        <f ca="1">OFFSET(Perf!$A$1,1,Main!A2683,1,1)</f>
        <v>1.8E-3</v>
      </c>
      <c r="L2683" s="32">
        <f ca="1">OFFSET(Perf!$A$1,2,Main!A2683,1,1)</f>
        <v>1.8E-3</v>
      </c>
      <c r="M2683" s="32">
        <f ca="1">OFFSET(Perf!$A$1,3,Main!A2683,1,1)</f>
        <v>7.2507552870091363E-3</v>
      </c>
      <c r="N2683" s="32">
        <f ca="1">OFFSET(Perf!$A$1,4,Main!A2683,1,1)</f>
        <v>6.0459492140263471E-4</v>
      </c>
      <c r="O2683" s="32">
        <f ca="1">OFFSET(Perf!$A$1,5,Main!A2683,1,1)</f>
        <v>9.1519219035998134E-3</v>
      </c>
      <c r="P2683" s="31">
        <f t="shared" ca="1" si="414"/>
        <v>0</v>
      </c>
      <c r="Q2683" s="32">
        <f t="shared" ca="1" si="415"/>
        <v>0</v>
      </c>
      <c r="R2683" s="32">
        <f t="shared" ca="1" si="416"/>
        <v>0</v>
      </c>
      <c r="S2683" s="32">
        <f t="shared" ca="1" si="417"/>
        <v>0</v>
      </c>
      <c r="T2683" s="32">
        <f t="shared" ca="1" si="418"/>
        <v>0</v>
      </c>
      <c r="U2683" s="28" t="str">
        <f t="shared" ca="1" si="419"/>
        <v/>
      </c>
      <c r="V2683" s="33">
        <f ca="1">OFFSET(Trade!$A$1,1,A2683,1,1)</f>
        <v>0</v>
      </c>
      <c r="W2683" s="34">
        <f ca="1">OFFSET(Trade!$A$1,2,A2683,1,1)</f>
        <v>0</v>
      </c>
      <c r="X2683" s="34">
        <f ca="1">OFFSET(Trade!$A$1,3,A2683,1,1)</f>
        <v>0</v>
      </c>
      <c r="Y2683" s="34">
        <f ca="1">OFFSET(Trade!$A$1,4,A2683,1,1)</f>
        <v>0</v>
      </c>
      <c r="Z2683" s="34">
        <f ca="1">OFFSET(Trade!$A$1,5,A2683,1,1)</f>
        <v>0</v>
      </c>
      <c r="AA2683" s="33" t="e">
        <f ca="1">OFFSET(Vol!$A$1,1,Main!A2683,1,1)</f>
        <v>#N/A</v>
      </c>
      <c r="AB2683" s="34">
        <f ca="1">OFFSET(Vol!$A$1,2,Main!A2683,1,1)</f>
        <v>124</v>
      </c>
      <c r="AC2683" s="34">
        <f ca="1">OFFSET(Vol!$A$1,3,Main!A2683,1,1)</f>
        <v>1</v>
      </c>
      <c r="AD2683" s="34">
        <f ca="1">OFFSET(Vol!$A$1,4,Main!A2683,1,1)</f>
        <v>40</v>
      </c>
      <c r="AE2683" s="44">
        <f ca="1">OFFSET(Vol!$A$1,5,Main!A2683,1,1)</f>
        <v>100</v>
      </c>
    </row>
    <row r="2684" spans="1:31" x14ac:dyDescent="0.3">
      <c r="A2684" s="38">
        <v>2679</v>
      </c>
      <c r="B2684" s="16" t="str">
        <f t="shared" ca="1" si="410"/>
        <v/>
      </c>
      <c r="C2684" s="21" t="str">
        <f ca="1">OFFSET(Vol!$A$1,0,Main!A2684,1,1)</f>
        <v>292140</v>
      </c>
      <c r="D2684" s="22">
        <f ca="1">OFFSET(Px!$A$1,1,Main!A2684,1,1)</f>
        <v>7995</v>
      </c>
      <c r="E2684" s="22">
        <f ca="1">OFFSET(Px!$A$1,4,Main!A2684,1,1)</f>
        <v>7960</v>
      </c>
      <c r="F2684" s="22">
        <f ca="1">OFFSET(Px!$A$1,5,Main!A2684,1,1)</f>
        <v>7900</v>
      </c>
      <c r="G2684" s="23">
        <f ca="1">OFFSET(Px!$A$1,6,Main!A2684,1,1)</f>
        <v>7845</v>
      </c>
      <c r="H2684" s="28">
        <f t="shared" ca="1" si="411"/>
        <v>1.2025316455696267E-2</v>
      </c>
      <c r="I2684" s="28">
        <f t="shared" ca="1" si="412"/>
        <v>1.9120458891013437E-2</v>
      </c>
      <c r="J2684" s="12">
        <f t="shared" ca="1" si="413"/>
        <v>0</v>
      </c>
      <c r="K2684" s="31">
        <f ca="1">OFFSET(Perf!$A$1,1,Main!A2684,1,1)</f>
        <v>-3.0999999999999999E-3</v>
      </c>
      <c r="L2684" s="32">
        <f ca="1">OFFSET(Perf!$A$1,2,Main!A2684,1,1)</f>
        <v>-3.0999999999999999E-3</v>
      </c>
      <c r="M2684" s="32">
        <f ca="1">OFFSET(Perf!$A$1,3,Main!A2684,1,1)</f>
        <v>7.5376884422111434E-3</v>
      </c>
      <c r="N2684" s="32">
        <f ca="1">OFFSET(Perf!$A$1,4,Main!A2684,1,1)</f>
        <v>7.5949367088608E-3</v>
      </c>
      <c r="O2684" s="32">
        <f ca="1">OFFSET(Perf!$A$1,5,Main!A2684,1,1)</f>
        <v>7.0108349267048453E-3</v>
      </c>
      <c r="P2684" s="31">
        <f t="shared" ca="1" si="414"/>
        <v>0</v>
      </c>
      <c r="Q2684" s="32">
        <f t="shared" ca="1" si="415"/>
        <v>0</v>
      </c>
      <c r="R2684" s="32">
        <f t="shared" ca="1" si="416"/>
        <v>0</v>
      </c>
      <c r="S2684" s="32">
        <f t="shared" ca="1" si="417"/>
        <v>0</v>
      </c>
      <c r="T2684" s="32">
        <f t="shared" ca="1" si="418"/>
        <v>0</v>
      </c>
      <c r="U2684" s="28" t="str">
        <f t="shared" ca="1" si="419"/>
        <v/>
      </c>
      <c r="V2684" s="33">
        <f ca="1">OFFSET(Trade!$A$1,1,A2684,1,1)</f>
        <v>0</v>
      </c>
      <c r="W2684" s="34">
        <f ca="1">OFFSET(Trade!$A$1,2,A2684,1,1)</f>
        <v>0</v>
      </c>
      <c r="X2684" s="34">
        <f ca="1">OFFSET(Trade!$A$1,3,A2684,1,1)</f>
        <v>0</v>
      </c>
      <c r="Y2684" s="34">
        <f ca="1">OFFSET(Trade!$A$1,4,A2684,1,1)</f>
        <v>0</v>
      </c>
      <c r="Z2684" s="34">
        <f ca="1">OFFSET(Trade!$A$1,5,A2684,1,1)</f>
        <v>0</v>
      </c>
      <c r="AA2684" s="33" t="e">
        <f ca="1">OFFSET(Vol!$A$1,1,Main!A2684,1,1)</f>
        <v>#N/A</v>
      </c>
      <c r="AB2684" s="34">
        <f ca="1">OFFSET(Vol!$A$1,2,Main!A2684,1,1)</f>
        <v>1</v>
      </c>
      <c r="AC2684" s="34">
        <f ca="1">OFFSET(Vol!$A$1,3,Main!A2684,1,1)</f>
        <v>28</v>
      </c>
      <c r="AD2684" s="34">
        <f ca="1">OFFSET(Vol!$A$1,4,Main!A2684,1,1)</f>
        <v>3</v>
      </c>
      <c r="AE2684" s="44">
        <f ca="1">OFFSET(Vol!$A$1,5,Main!A2684,1,1)</f>
        <v>54</v>
      </c>
    </row>
    <row r="2685" spans="1:31" x14ac:dyDescent="0.3">
      <c r="A2685" s="38">
        <v>2680</v>
      </c>
      <c r="B2685" s="16" t="str">
        <f t="shared" ca="1" si="410"/>
        <v/>
      </c>
      <c r="C2685" s="21" t="str">
        <f ca="1">OFFSET(Vol!$A$1,0,Main!A2685,1,1)</f>
        <v>292130</v>
      </c>
      <c r="D2685" s="22">
        <f ca="1">OFFSET(Px!$A$1,1,Main!A2685,1,1)</f>
        <v>8700</v>
      </c>
      <c r="E2685" s="22">
        <f ca="1">OFFSET(Px!$A$1,4,Main!A2685,1,1)</f>
        <v>8540</v>
      </c>
      <c r="F2685" s="22">
        <f ca="1">OFFSET(Px!$A$1,5,Main!A2685,1,1)</f>
        <v>8580</v>
      </c>
      <c r="G2685" s="23">
        <f ca="1">OFFSET(Px!$A$1,6,Main!A2685,1,1)</f>
        <v>8510</v>
      </c>
      <c r="H2685" s="28">
        <f t="shared" ca="1" si="411"/>
        <v>1.3986013986013957E-2</v>
      </c>
      <c r="I2685" s="28">
        <f t="shared" ca="1" si="412"/>
        <v>2.2326674500587451E-2</v>
      </c>
      <c r="J2685" s="12">
        <f t="shared" ca="1" si="413"/>
        <v>0</v>
      </c>
      <c r="K2685" s="31">
        <f ca="1">OFFSET(Perf!$A$1,1,Main!A2685,1,1)</f>
        <v>9.300000000000001E-3</v>
      </c>
      <c r="L2685" s="32">
        <f ca="1">OFFSET(Perf!$A$1,2,Main!A2685,1,1)</f>
        <v>9.300000000000001E-3</v>
      </c>
      <c r="M2685" s="32">
        <f ca="1">OFFSET(Perf!$A$1,3,Main!A2685,1,1)</f>
        <v>9.3676814988290502E-3</v>
      </c>
      <c r="N2685" s="32">
        <f ca="1">OFFSET(Perf!$A$1,4,Main!A2685,1,1)</f>
        <v>-4.6620046620046152E-3</v>
      </c>
      <c r="O2685" s="32">
        <f ca="1">OFFSET(Perf!$A$1,5,Main!A2685,1,1)</f>
        <v>8.2256169212691077E-3</v>
      </c>
      <c r="P2685" s="31">
        <f t="shared" ca="1" si="414"/>
        <v>0</v>
      </c>
      <c r="Q2685" s="32">
        <f t="shared" ca="1" si="415"/>
        <v>0</v>
      </c>
      <c r="R2685" s="32">
        <f t="shared" ca="1" si="416"/>
        <v>0</v>
      </c>
      <c r="S2685" s="32">
        <f t="shared" ca="1" si="417"/>
        <v>0</v>
      </c>
      <c r="T2685" s="32">
        <f t="shared" ca="1" si="418"/>
        <v>0</v>
      </c>
      <c r="U2685" s="28" t="str">
        <f t="shared" ca="1" si="419"/>
        <v/>
      </c>
      <c r="V2685" s="33">
        <f ca="1">OFFSET(Trade!$A$1,1,A2685,1,1)</f>
        <v>0</v>
      </c>
      <c r="W2685" s="34">
        <f ca="1">OFFSET(Trade!$A$1,2,A2685,1,1)</f>
        <v>0</v>
      </c>
      <c r="X2685" s="34">
        <f ca="1">OFFSET(Trade!$A$1,3,A2685,1,1)</f>
        <v>0</v>
      </c>
      <c r="Y2685" s="34">
        <f ca="1">OFFSET(Trade!$A$1,4,A2685,1,1)</f>
        <v>0</v>
      </c>
      <c r="Z2685" s="34">
        <f ca="1">OFFSET(Trade!$A$1,5,A2685,1,1)</f>
        <v>0</v>
      </c>
      <c r="AA2685" s="33" t="e">
        <f ca="1">OFFSET(Vol!$A$1,1,Main!A2685,1,1)</f>
        <v>#N/A</v>
      </c>
      <c r="AB2685" s="34">
        <f ca="1">OFFSET(Vol!$A$1,2,Main!A2685,1,1)</f>
        <v>165</v>
      </c>
      <c r="AC2685" s="34">
        <f ca="1">OFFSET(Vol!$A$1,3,Main!A2685,1,1)</f>
        <v>382</v>
      </c>
      <c r="AD2685" s="34">
        <f ca="1">OFFSET(Vol!$A$1,4,Main!A2685,1,1)</f>
        <v>151</v>
      </c>
      <c r="AE2685" s="44">
        <f ca="1">OFFSET(Vol!$A$1,5,Main!A2685,1,1)</f>
        <v>1</v>
      </c>
    </row>
    <row r="2686" spans="1:31" x14ac:dyDescent="0.3">
      <c r="A2686" s="38">
        <v>2681</v>
      </c>
      <c r="B2686" s="16" t="str">
        <f t="shared" ca="1" si="410"/>
        <v/>
      </c>
      <c r="C2686" s="21" t="str">
        <f ca="1">OFFSET(Vol!$A$1,0,Main!A2686,1,1)</f>
        <v>302190</v>
      </c>
      <c r="D2686" s="22">
        <f ca="1">OFFSET(Px!$A$1,1,Main!A2686,1,1)</f>
        <v>54070</v>
      </c>
      <c r="E2686" s="22">
        <f ca="1">OFFSET(Px!$A$1,4,Main!A2686,1,1)</f>
        <v>53955</v>
      </c>
      <c r="F2686" s="22">
        <f ca="1">OFFSET(Px!$A$1,5,Main!A2686,1,1)</f>
        <v>54075</v>
      </c>
      <c r="G2686" s="23">
        <f ca="1">OFFSET(Px!$A$1,6,Main!A2686,1,1)</f>
        <v>54095</v>
      </c>
      <c r="H2686" s="28">
        <f t="shared" ca="1" si="411"/>
        <v>-9.2464170134087809E-5</v>
      </c>
      <c r="I2686" s="28">
        <f t="shared" ca="1" si="412"/>
        <v>-4.6214992143456257E-4</v>
      </c>
      <c r="J2686" s="12">
        <f t="shared" ca="1" si="413"/>
        <v>0</v>
      </c>
      <c r="K2686" s="31">
        <f ca="1">OFFSET(Perf!$A$1,1,Main!A2686,1,1)</f>
        <v>-5.9999999999999995E-4</v>
      </c>
      <c r="L2686" s="32">
        <f ca="1">OFFSET(Perf!$A$1,2,Main!A2686,1,1)</f>
        <v>-5.9999999999999995E-4</v>
      </c>
      <c r="M2686" s="32">
        <f ca="1">OFFSET(Perf!$A$1,3,Main!A2686,1,1)</f>
        <v>2.7800945232137053E-3</v>
      </c>
      <c r="N2686" s="32">
        <f ca="1">OFFSET(Perf!$A$1,4,Main!A2686,1,1)</f>
        <v>-2.2191400832177743E-3</v>
      </c>
      <c r="O2686" s="32">
        <f ca="1">OFFSET(Perf!$A$1,5,Main!A2686,1,1)</f>
        <v>-3.6971993714762785E-4</v>
      </c>
      <c r="P2686" s="31">
        <f t="shared" ca="1" si="414"/>
        <v>0</v>
      </c>
      <c r="Q2686" s="32">
        <f t="shared" ca="1" si="415"/>
        <v>0</v>
      </c>
      <c r="R2686" s="32">
        <f t="shared" ca="1" si="416"/>
        <v>7.5471698113207548E-3</v>
      </c>
      <c r="S2686" s="32">
        <f t="shared" ca="1" si="417"/>
        <v>0</v>
      </c>
      <c r="T2686" s="32">
        <f t="shared" ca="1" si="418"/>
        <v>0</v>
      </c>
      <c r="U2686" s="28" t="str">
        <f t="shared" ca="1" si="419"/>
        <v/>
      </c>
      <c r="V2686" s="33">
        <f ca="1">OFFSET(Trade!$A$1,1,A2686,1,1)</f>
        <v>0</v>
      </c>
      <c r="W2686" s="34">
        <f ca="1">OFFSET(Trade!$A$1,2,A2686,1,1)</f>
        <v>0</v>
      </c>
      <c r="X2686" s="34">
        <f ca="1">OFFSET(Trade!$A$1,3,A2686,1,1)</f>
        <v>8</v>
      </c>
      <c r="Y2686" s="34">
        <f ca="1">OFFSET(Trade!$A$1,4,A2686,1,1)</f>
        <v>0</v>
      </c>
      <c r="Z2686" s="34">
        <f ca="1">OFFSET(Trade!$A$1,5,A2686,1,1)</f>
        <v>0</v>
      </c>
      <c r="AA2686" s="33" t="e">
        <f ca="1">OFFSET(Vol!$A$1,1,Main!A2686,1,1)</f>
        <v>#N/A</v>
      </c>
      <c r="AB2686" s="34">
        <f ca="1">OFFSET(Vol!$A$1,2,Main!A2686,1,1)</f>
        <v>2347</v>
      </c>
      <c r="AC2686" s="34">
        <f ca="1">OFFSET(Vol!$A$1,3,Main!A2686,1,1)</f>
        <v>1060</v>
      </c>
      <c r="AD2686" s="34">
        <f ca="1">OFFSET(Vol!$A$1,4,Main!A2686,1,1)</f>
        <v>3460</v>
      </c>
      <c r="AE2686" s="44">
        <f ca="1">OFFSET(Vol!$A$1,5,Main!A2686,1,1)</f>
        <v>1372</v>
      </c>
    </row>
    <row r="2687" spans="1:31" x14ac:dyDescent="0.3">
      <c r="A2687" s="38">
        <v>2682</v>
      </c>
      <c r="B2687" s="16" t="str">
        <f t="shared" ca="1" si="410"/>
        <v/>
      </c>
      <c r="C2687" s="21" t="str">
        <f ca="1">OFFSET(Vol!$A$1,0,Main!A2687,1,1)</f>
        <v>302200</v>
      </c>
      <c r="D2687" s="22">
        <f ca="1">OFFSET(Px!$A$1,1,Main!A2687,1,1)</f>
        <v>47835</v>
      </c>
      <c r="E2687" s="22">
        <f ca="1">OFFSET(Px!$A$1,4,Main!A2687,1,1)</f>
        <v>47850</v>
      </c>
      <c r="F2687" s="22">
        <f ca="1">OFFSET(Px!$A$1,5,Main!A2687,1,1)</f>
        <v>47755</v>
      </c>
      <c r="G2687" s="23">
        <f ca="1">OFFSET(Px!$A$1,6,Main!A2687,1,1)</f>
        <v>47750</v>
      </c>
      <c r="H2687" s="28">
        <f t="shared" ca="1" si="411"/>
        <v>1.6752172547376265E-3</v>
      </c>
      <c r="I2687" s="28">
        <f t="shared" ca="1" si="412"/>
        <v>1.780104712041819E-3</v>
      </c>
      <c r="J2687" s="12">
        <f t="shared" ca="1" si="413"/>
        <v>0</v>
      </c>
      <c r="K2687" s="31">
        <f ca="1">OFFSET(Perf!$A$1,1,Main!A2687,1,1)</f>
        <v>0</v>
      </c>
      <c r="L2687" s="32">
        <f ca="1">OFFSET(Perf!$A$1,2,Main!A2687,1,1)</f>
        <v>0</v>
      </c>
      <c r="M2687" s="32">
        <f ca="1">OFFSET(Perf!$A$1,3,Main!A2687,1,1)</f>
        <v>-3.1347962382444194E-4</v>
      </c>
      <c r="N2687" s="32">
        <f ca="1">OFFSET(Perf!$A$1,4,Main!A2687,1,1)</f>
        <v>1.9893204900010009E-3</v>
      </c>
      <c r="O2687" s="32">
        <f ca="1">OFFSET(Perf!$A$1,5,Main!A2687,1,1)</f>
        <v>1.0471204188489125E-4</v>
      </c>
      <c r="P2687" s="31">
        <f t="shared" ca="1" si="414"/>
        <v>0</v>
      </c>
      <c r="Q2687" s="32">
        <f t="shared" ca="1" si="415"/>
        <v>0</v>
      </c>
      <c r="R2687" s="32">
        <f t="shared" ca="1" si="416"/>
        <v>0</v>
      </c>
      <c r="S2687" s="32">
        <f t="shared" ca="1" si="417"/>
        <v>0</v>
      </c>
      <c r="T2687" s="32">
        <f t="shared" ca="1" si="418"/>
        <v>0</v>
      </c>
      <c r="U2687" s="28" t="str">
        <f t="shared" ca="1" si="419"/>
        <v/>
      </c>
      <c r="V2687" s="33">
        <f ca="1">OFFSET(Trade!$A$1,1,A2687,1,1)</f>
        <v>0</v>
      </c>
      <c r="W2687" s="34">
        <f ca="1">OFFSET(Trade!$A$1,2,A2687,1,1)</f>
        <v>0</v>
      </c>
      <c r="X2687" s="34">
        <f ca="1">OFFSET(Trade!$A$1,3,A2687,1,1)</f>
        <v>0</v>
      </c>
      <c r="Y2687" s="34">
        <f ca="1">OFFSET(Trade!$A$1,4,A2687,1,1)</f>
        <v>0</v>
      </c>
      <c r="Z2687" s="34">
        <f ca="1">OFFSET(Trade!$A$1,5,A2687,1,1)</f>
        <v>0</v>
      </c>
      <c r="AA2687" s="33" t="e">
        <f ca="1">OFFSET(Vol!$A$1,1,Main!A2687,1,1)</f>
        <v>#N/A</v>
      </c>
      <c r="AB2687" s="34">
        <f ca="1">OFFSET(Vol!$A$1,2,Main!A2687,1,1)</f>
        <v>0</v>
      </c>
      <c r="AC2687" s="34">
        <f ca="1">OFFSET(Vol!$A$1,3,Main!A2687,1,1)</f>
        <v>0</v>
      </c>
      <c r="AD2687" s="34">
        <f ca="1">OFFSET(Vol!$A$1,4,Main!A2687,1,1)</f>
        <v>0</v>
      </c>
      <c r="AE2687" s="44">
        <f ca="1">OFFSET(Vol!$A$1,5,Main!A2687,1,1)</f>
        <v>0</v>
      </c>
    </row>
    <row r="2688" spans="1:31" x14ac:dyDescent="0.3">
      <c r="A2688" s="38">
        <v>2683</v>
      </c>
      <c r="B2688" s="16" t="str">
        <f t="shared" ca="1" si="410"/>
        <v/>
      </c>
      <c r="C2688" s="21" t="str">
        <f ca="1">OFFSET(Vol!$A$1,0,Main!A2688,1,1)</f>
        <v>302210</v>
      </c>
      <c r="D2688" s="22">
        <f ca="1">OFFSET(Px!$A$1,1,Main!A2688,1,1)</f>
        <v>44745</v>
      </c>
      <c r="E2688" s="22">
        <f ca="1">OFFSET(Px!$A$1,4,Main!A2688,1,1)</f>
        <v>44815</v>
      </c>
      <c r="F2688" s="22">
        <f ca="1">OFFSET(Px!$A$1,5,Main!A2688,1,1)</f>
        <v>44660</v>
      </c>
      <c r="G2688" s="23">
        <f ca="1">OFFSET(Px!$A$1,6,Main!A2688,1,1)</f>
        <v>44635</v>
      </c>
      <c r="H2688" s="28">
        <f t="shared" ca="1" si="411"/>
        <v>1.9032691446485561E-3</v>
      </c>
      <c r="I2688" s="28">
        <f t="shared" ca="1" si="412"/>
        <v>2.4644337403383343E-3</v>
      </c>
      <c r="J2688" s="12">
        <f t="shared" ca="1" si="413"/>
        <v>0</v>
      </c>
      <c r="K2688" s="31">
        <f ca="1">OFFSET(Perf!$A$1,1,Main!A2688,1,1)</f>
        <v>0</v>
      </c>
      <c r="L2688" s="32">
        <f ca="1">OFFSET(Perf!$A$1,2,Main!A2688,1,1)</f>
        <v>0</v>
      </c>
      <c r="M2688" s="32">
        <f ca="1">OFFSET(Perf!$A$1,3,Main!A2688,1,1)</f>
        <v>-1.5619770166238611E-3</v>
      </c>
      <c r="N2688" s="32">
        <f ca="1">OFFSET(Perf!$A$1,4,Main!A2688,1,1)</f>
        <v>3.4706672637707658E-3</v>
      </c>
      <c r="O2688" s="32">
        <f ca="1">OFFSET(Perf!$A$1,5,Main!A2688,1,1)</f>
        <v>5.6009857734951041E-4</v>
      </c>
      <c r="P2688" s="31">
        <f t="shared" ca="1" si="414"/>
        <v>0</v>
      </c>
      <c r="Q2688" s="32">
        <f t="shared" ca="1" si="415"/>
        <v>0</v>
      </c>
      <c r="R2688" s="32">
        <f t="shared" ca="1" si="416"/>
        <v>0</v>
      </c>
      <c r="S2688" s="32">
        <f t="shared" ca="1" si="417"/>
        <v>0</v>
      </c>
      <c r="T2688" s="32">
        <f t="shared" ca="1" si="418"/>
        <v>0</v>
      </c>
      <c r="U2688" s="28" t="str">
        <f t="shared" ca="1" si="419"/>
        <v/>
      </c>
      <c r="V2688" s="33">
        <f ca="1">OFFSET(Trade!$A$1,1,A2688,1,1)</f>
        <v>0</v>
      </c>
      <c r="W2688" s="34">
        <f ca="1">OFFSET(Trade!$A$1,2,A2688,1,1)</f>
        <v>0</v>
      </c>
      <c r="X2688" s="34">
        <f ca="1">OFFSET(Trade!$A$1,3,A2688,1,1)</f>
        <v>0</v>
      </c>
      <c r="Y2688" s="34">
        <f ca="1">OFFSET(Trade!$A$1,4,A2688,1,1)</f>
        <v>0</v>
      </c>
      <c r="Z2688" s="34">
        <f ca="1">OFFSET(Trade!$A$1,5,A2688,1,1)</f>
        <v>0</v>
      </c>
      <c r="AA2688" s="33" t="e">
        <f ca="1">OFFSET(Vol!$A$1,1,Main!A2688,1,1)</f>
        <v>#N/A</v>
      </c>
      <c r="AB2688" s="34">
        <f ca="1">OFFSET(Vol!$A$1,2,Main!A2688,1,1)</f>
        <v>0</v>
      </c>
      <c r="AC2688" s="34">
        <f ca="1">OFFSET(Vol!$A$1,3,Main!A2688,1,1)</f>
        <v>78</v>
      </c>
      <c r="AD2688" s="34">
        <f ca="1">OFFSET(Vol!$A$1,4,Main!A2688,1,1)</f>
        <v>15</v>
      </c>
      <c r="AE2688" s="44">
        <f ca="1">OFFSET(Vol!$A$1,5,Main!A2688,1,1)</f>
        <v>0</v>
      </c>
    </row>
    <row r="2689" spans="1:31" x14ac:dyDescent="0.3">
      <c r="A2689" s="38">
        <v>2684</v>
      </c>
      <c r="B2689" s="16" t="str">
        <f t="shared" ca="1" si="410"/>
        <v/>
      </c>
      <c r="C2689" s="21" t="str">
        <f ca="1">OFFSET(Vol!$A$1,0,Main!A2689,1,1)</f>
        <v>157500</v>
      </c>
      <c r="D2689" s="22">
        <f ca="1">OFFSET(Px!$A$1,1,Main!A2689,1,1)</f>
        <v>2970</v>
      </c>
      <c r="E2689" s="22">
        <f ca="1">OFFSET(Px!$A$1,4,Main!A2689,1,1)</f>
        <v>2960</v>
      </c>
      <c r="F2689" s="22">
        <f ca="1">OFFSET(Px!$A$1,5,Main!A2689,1,1)</f>
        <v>2940</v>
      </c>
      <c r="G2689" s="23">
        <f ca="1">OFFSET(Px!$A$1,6,Main!A2689,1,1)</f>
        <v>2890</v>
      </c>
      <c r="H2689" s="28">
        <f t="shared" ca="1" si="411"/>
        <v>1.0204081632652962E-2</v>
      </c>
      <c r="I2689" s="28">
        <f t="shared" ca="1" si="412"/>
        <v>2.7681660899653959E-2</v>
      </c>
      <c r="J2689" s="12">
        <f t="shared" ca="1" si="413"/>
        <v>0</v>
      </c>
      <c r="K2689" s="31">
        <f ca="1">OFFSET(Perf!$A$1,1,Main!A2689,1,1)</f>
        <v>-1.7000000000000001E-3</v>
      </c>
      <c r="L2689" s="32">
        <f ca="1">OFFSET(Perf!$A$1,2,Main!A2689,1,1)</f>
        <v>-1.7000000000000001E-3</v>
      </c>
      <c r="M2689" s="32">
        <f ca="1">OFFSET(Perf!$A$1,3,Main!A2689,1,1)</f>
        <v>5.0675675675675436E-3</v>
      </c>
      <c r="N2689" s="32">
        <f ca="1">OFFSET(Perf!$A$1,4,Main!A2689,1,1)</f>
        <v>6.8027210884353817E-3</v>
      </c>
      <c r="O2689" s="32">
        <f ca="1">OFFSET(Perf!$A$1,5,Main!A2689,1,1)</f>
        <v>1.730103806228378E-2</v>
      </c>
      <c r="P2689" s="31">
        <f t="shared" ca="1" si="414"/>
        <v>0</v>
      </c>
      <c r="Q2689" s="32">
        <f t="shared" ca="1" si="415"/>
        <v>0</v>
      </c>
      <c r="R2689" s="32">
        <f t="shared" ca="1" si="416"/>
        <v>0</v>
      </c>
      <c r="S2689" s="32">
        <f t="shared" ca="1" si="417"/>
        <v>0</v>
      </c>
      <c r="T2689" s="32">
        <f t="shared" ca="1" si="418"/>
        <v>0</v>
      </c>
      <c r="U2689" s="28" t="str">
        <f t="shared" ca="1" si="419"/>
        <v/>
      </c>
      <c r="V2689" s="33">
        <f ca="1">OFFSET(Trade!$A$1,1,A2689,1,1)</f>
        <v>0</v>
      </c>
      <c r="W2689" s="34">
        <f ca="1">OFFSET(Trade!$A$1,2,A2689,1,1)</f>
        <v>0</v>
      </c>
      <c r="X2689" s="34">
        <f ca="1">OFFSET(Trade!$A$1,3,A2689,1,1)</f>
        <v>0</v>
      </c>
      <c r="Y2689" s="34">
        <f ca="1">OFFSET(Trade!$A$1,4,A2689,1,1)</f>
        <v>0</v>
      </c>
      <c r="Z2689" s="34">
        <f ca="1">OFFSET(Trade!$A$1,5,A2689,1,1)</f>
        <v>0</v>
      </c>
      <c r="AA2689" s="33" t="e">
        <f ca="1">OFFSET(Vol!$A$1,1,Main!A2689,1,1)</f>
        <v>#N/A</v>
      </c>
      <c r="AB2689" s="34">
        <f ca="1">OFFSET(Vol!$A$1,2,Main!A2689,1,1)</f>
        <v>2789</v>
      </c>
      <c r="AC2689" s="34">
        <f ca="1">OFFSET(Vol!$A$1,3,Main!A2689,1,1)</f>
        <v>2436</v>
      </c>
      <c r="AD2689" s="34">
        <f ca="1">OFFSET(Vol!$A$1,4,Main!A2689,1,1)</f>
        <v>1975</v>
      </c>
      <c r="AE2689" s="44">
        <f ca="1">OFFSET(Vol!$A$1,5,Main!A2689,1,1)</f>
        <v>1216</v>
      </c>
    </row>
    <row r="2690" spans="1:31" x14ac:dyDescent="0.3">
      <c r="A2690" s="38">
        <v>2685</v>
      </c>
      <c r="B2690" s="16" t="str">
        <f t="shared" ca="1" si="410"/>
        <v/>
      </c>
      <c r="C2690" s="21" t="str">
        <f ca="1">OFFSET(Vol!$A$1,0,Main!A2690,1,1)</f>
        <v>266140</v>
      </c>
      <c r="D2690" s="22">
        <f ca="1">OFFSET(Px!$A$1,1,Main!A2690,1,1)</f>
        <v>10680</v>
      </c>
      <c r="E2690" s="22">
        <f ca="1">OFFSET(Px!$A$1,4,Main!A2690,1,1)</f>
        <v>10650</v>
      </c>
      <c r="F2690" s="22">
        <f ca="1">OFFSET(Px!$A$1,5,Main!A2690,1,1)</f>
        <v>10540</v>
      </c>
      <c r="G2690" s="23">
        <f ca="1">OFFSET(Px!$A$1,6,Main!A2690,1,1)</f>
        <v>10425</v>
      </c>
      <c r="H2690" s="28">
        <f t="shared" ca="1" si="411"/>
        <v>1.3282732447817747E-2</v>
      </c>
      <c r="I2690" s="28">
        <f t="shared" ca="1" si="412"/>
        <v>2.4460431654676151E-2</v>
      </c>
      <c r="J2690" s="12">
        <f t="shared" ca="1" si="413"/>
        <v>0</v>
      </c>
      <c r="K2690" s="31">
        <f ca="1">OFFSET(Perf!$A$1,1,Main!A2690,1,1)</f>
        <v>-4.6999999999999993E-3</v>
      </c>
      <c r="L2690" s="32">
        <f ca="1">OFFSET(Perf!$A$1,2,Main!A2690,1,1)</f>
        <v>-4.6999999999999993E-3</v>
      </c>
      <c r="M2690" s="32">
        <f ca="1">OFFSET(Perf!$A$1,3,Main!A2690,1,1)</f>
        <v>7.5117370892019419E-3</v>
      </c>
      <c r="N2690" s="32">
        <f ca="1">OFFSET(Perf!$A$1,4,Main!A2690,1,1)</f>
        <v>1.0436432637571214E-2</v>
      </c>
      <c r="O2690" s="32">
        <f ca="1">OFFSET(Perf!$A$1,5,Main!A2690,1,1)</f>
        <v>1.1031175059952103E-2</v>
      </c>
      <c r="P2690" s="31">
        <f t="shared" ca="1" si="414"/>
        <v>0</v>
      </c>
      <c r="Q2690" s="32">
        <f t="shared" ca="1" si="415"/>
        <v>0</v>
      </c>
      <c r="R2690" s="32">
        <f t="shared" ca="1" si="416"/>
        <v>0</v>
      </c>
      <c r="S2690" s="32">
        <f t="shared" ca="1" si="417"/>
        <v>0</v>
      </c>
      <c r="T2690" s="32">
        <f t="shared" ca="1" si="418"/>
        <v>0</v>
      </c>
      <c r="U2690" s="28" t="str">
        <f t="shared" ca="1" si="419"/>
        <v/>
      </c>
      <c r="V2690" s="33">
        <f ca="1">OFFSET(Trade!$A$1,1,A2690,1,1)</f>
        <v>0</v>
      </c>
      <c r="W2690" s="34">
        <f ca="1">OFFSET(Trade!$A$1,2,A2690,1,1)</f>
        <v>0</v>
      </c>
      <c r="X2690" s="34">
        <f ca="1">OFFSET(Trade!$A$1,3,A2690,1,1)</f>
        <v>0</v>
      </c>
      <c r="Y2690" s="34">
        <f ca="1">OFFSET(Trade!$A$1,4,A2690,1,1)</f>
        <v>0</v>
      </c>
      <c r="Z2690" s="34">
        <f ca="1">OFFSET(Trade!$A$1,5,A2690,1,1)</f>
        <v>0</v>
      </c>
      <c r="AA2690" s="33" t="e">
        <f ca="1">OFFSET(Vol!$A$1,1,Main!A2690,1,1)</f>
        <v>#N/A</v>
      </c>
      <c r="AB2690" s="34">
        <f ca="1">OFFSET(Vol!$A$1,2,Main!A2690,1,1)</f>
        <v>16</v>
      </c>
      <c r="AC2690" s="34">
        <f ca="1">OFFSET(Vol!$A$1,3,Main!A2690,1,1)</f>
        <v>24</v>
      </c>
      <c r="AD2690" s="34">
        <f ca="1">OFFSET(Vol!$A$1,4,Main!A2690,1,1)</f>
        <v>9</v>
      </c>
      <c r="AE2690" s="44">
        <f ca="1">OFFSET(Vol!$A$1,5,Main!A2690,1,1)</f>
        <v>4600</v>
      </c>
    </row>
    <row r="2691" spans="1:31" x14ac:dyDescent="0.3">
      <c r="A2691" s="38">
        <v>2686</v>
      </c>
      <c r="B2691" s="16" t="str">
        <f t="shared" ca="1" si="410"/>
        <v/>
      </c>
      <c r="C2691" s="21" t="str">
        <f ca="1">OFFSET(Vol!$A$1,0,Main!A2691,1,1)</f>
        <v>307520</v>
      </c>
      <c r="D2691" s="22">
        <f ca="1">OFFSET(Px!$A$1,1,Main!A2691,1,1)</f>
        <v>10010</v>
      </c>
      <c r="E2691" s="22">
        <f ca="1">OFFSET(Px!$A$1,4,Main!A2691,1,1)</f>
        <v>10025</v>
      </c>
      <c r="F2691" s="22">
        <f ca="1">OFFSET(Px!$A$1,5,Main!A2691,1,1)</f>
        <v>9945</v>
      </c>
      <c r="G2691" s="23">
        <f ca="1">OFFSET(Px!$A$1,6,Main!A2691,1,1)</f>
        <v>9845</v>
      </c>
      <c r="H2691" s="28">
        <f t="shared" ca="1" si="411"/>
        <v>6.5359477124182774E-3</v>
      </c>
      <c r="I2691" s="28">
        <f t="shared" ca="1" si="412"/>
        <v>1.6759776536312776E-2</v>
      </c>
      <c r="J2691" s="12">
        <f t="shared" ca="1" si="413"/>
        <v>0</v>
      </c>
      <c r="K2691" s="31">
        <f ca="1">OFFSET(Perf!$A$1,1,Main!A2691,1,1)</f>
        <v>-4.0000000000000001E-3</v>
      </c>
      <c r="L2691" s="32">
        <f ca="1">OFFSET(Perf!$A$1,2,Main!A2691,1,1)</f>
        <v>-4.0000000000000001E-3</v>
      </c>
      <c r="M2691" s="32">
        <f ca="1">OFFSET(Perf!$A$1,3,Main!A2691,1,1)</f>
        <v>2.4937655860348684E-3</v>
      </c>
      <c r="N2691" s="32">
        <f ca="1">OFFSET(Perf!$A$1,4,Main!A2691,1,1)</f>
        <v>8.0442433383609568E-3</v>
      </c>
      <c r="O2691" s="32">
        <f ca="1">OFFSET(Perf!$A$1,5,Main!A2691,1,1)</f>
        <v>1.0157440325038181E-2</v>
      </c>
      <c r="P2691" s="31">
        <f t="shared" ca="1" si="414"/>
        <v>0</v>
      </c>
      <c r="Q2691" s="32">
        <f t="shared" ca="1" si="415"/>
        <v>0</v>
      </c>
      <c r="R2691" s="32">
        <f t="shared" ca="1" si="416"/>
        <v>0</v>
      </c>
      <c r="S2691" s="32">
        <f t="shared" ca="1" si="417"/>
        <v>0</v>
      </c>
      <c r="T2691" s="32">
        <f t="shared" ca="1" si="418"/>
        <v>0</v>
      </c>
      <c r="U2691" s="28" t="str">
        <f t="shared" ca="1" si="419"/>
        <v/>
      </c>
      <c r="V2691" s="33">
        <f ca="1">OFFSET(Trade!$A$1,1,A2691,1,1)</f>
        <v>0</v>
      </c>
      <c r="W2691" s="34">
        <f ca="1">OFFSET(Trade!$A$1,2,A2691,1,1)</f>
        <v>0</v>
      </c>
      <c r="X2691" s="34">
        <f ca="1">OFFSET(Trade!$A$1,3,A2691,1,1)</f>
        <v>0</v>
      </c>
      <c r="Y2691" s="34">
        <f ca="1">OFFSET(Trade!$A$1,4,A2691,1,1)</f>
        <v>0</v>
      </c>
      <c r="Z2691" s="34">
        <f ca="1">OFFSET(Trade!$A$1,5,A2691,1,1)</f>
        <v>0</v>
      </c>
      <c r="AA2691" s="33" t="e">
        <f ca="1">OFFSET(Vol!$A$1,1,Main!A2691,1,1)</f>
        <v>#N/A</v>
      </c>
      <c r="AB2691" s="34">
        <f ca="1">OFFSET(Vol!$A$1,2,Main!A2691,1,1)</f>
        <v>1</v>
      </c>
      <c r="AC2691" s="34">
        <f ca="1">OFFSET(Vol!$A$1,3,Main!A2691,1,1)</f>
        <v>21</v>
      </c>
      <c r="AD2691" s="34">
        <f ca="1">OFFSET(Vol!$A$1,4,Main!A2691,1,1)</f>
        <v>1</v>
      </c>
      <c r="AE2691" s="44">
        <f ca="1">OFFSET(Vol!$A$1,5,Main!A2691,1,1)</f>
        <v>1</v>
      </c>
    </row>
    <row r="2692" spans="1:31" x14ac:dyDescent="0.3">
      <c r="A2692" s="38">
        <v>2687</v>
      </c>
      <c r="B2692" s="16" t="str">
        <f t="shared" ca="1" si="410"/>
        <v/>
      </c>
      <c r="C2692" s="21" t="str">
        <f ca="1">OFFSET(Vol!$A$1,0,Main!A2692,1,1)</f>
        <v>192090</v>
      </c>
      <c r="D2692" s="22">
        <f ca="1">OFFSET(Px!$A$1,1,Main!A2692,1,1)</f>
        <v>9855</v>
      </c>
      <c r="E2692" s="22">
        <f ca="1">OFFSET(Px!$A$1,4,Main!A2692,1,1)</f>
        <v>9370</v>
      </c>
      <c r="F2692" s="22">
        <f ca="1">OFFSET(Px!$A$1,5,Main!A2692,1,1)</f>
        <v>9150</v>
      </c>
      <c r="G2692" s="23">
        <f ca="1">OFFSET(Px!$A$1,6,Main!A2692,1,1)</f>
        <v>9060</v>
      </c>
      <c r="H2692" s="28">
        <f t="shared" ca="1" si="411"/>
        <v>7.7049180327868783E-2</v>
      </c>
      <c r="I2692" s="28">
        <f t="shared" ca="1" si="412"/>
        <v>8.7748344370860876E-2</v>
      </c>
      <c r="J2692" s="12">
        <f t="shared" ca="1" si="413"/>
        <v>0</v>
      </c>
      <c r="K2692" s="31">
        <f ca="1">OFFSET(Perf!$A$1,1,Main!A2692,1,1)</f>
        <v>1.9699999999999999E-2</v>
      </c>
      <c r="L2692" s="32">
        <f ca="1">OFFSET(Perf!$A$1,2,Main!A2692,1,1)</f>
        <v>1.9699999999999999E-2</v>
      </c>
      <c r="M2692" s="32">
        <f ca="1">OFFSET(Perf!$A$1,3,Main!A2692,1,1)</f>
        <v>3.1483457844183604E-2</v>
      </c>
      <c r="N2692" s="32">
        <f ca="1">OFFSET(Perf!$A$1,4,Main!A2692,1,1)</f>
        <v>2.4043715846994607E-2</v>
      </c>
      <c r="O2692" s="32">
        <f ca="1">OFFSET(Perf!$A$1,5,Main!A2692,1,1)</f>
        <v>9.9337748344370258E-3</v>
      </c>
      <c r="P2692" s="31">
        <f t="shared" ca="1" si="414"/>
        <v>0</v>
      </c>
      <c r="Q2692" s="32">
        <f t="shared" ca="1" si="415"/>
        <v>2.705644730854154E-2</v>
      </c>
      <c r="R2692" s="32">
        <f t="shared" ca="1" si="416"/>
        <v>1.856511205565645E-2</v>
      </c>
      <c r="S2692" s="32">
        <f t="shared" ca="1" si="417"/>
        <v>1.2023103486358445E-2</v>
      </c>
      <c r="T2692" s="32">
        <f t="shared" ca="1" si="418"/>
        <v>1.078573641388531E-2</v>
      </c>
      <c r="U2692" s="28" t="str">
        <f t="shared" ca="1" si="419"/>
        <v/>
      </c>
      <c r="V2692" s="33">
        <f ca="1">OFFSET(Trade!$A$1,1,A2692,1,1)</f>
        <v>0</v>
      </c>
      <c r="W2692" s="34">
        <f ca="1">OFFSET(Trade!$A$1,2,A2692,1,1)</f>
        <v>19263</v>
      </c>
      <c r="X2692" s="34">
        <f ca="1">OFFSET(Trade!$A$1,3,A2692,1,1)</f>
        <v>23870</v>
      </c>
      <c r="Y2692" s="34">
        <f ca="1">OFFSET(Trade!$A$1,4,A2692,1,1)</f>
        <v>10560</v>
      </c>
      <c r="Z2692" s="34">
        <f ca="1">OFFSET(Trade!$A$1,5,A2692,1,1)</f>
        <v>2646</v>
      </c>
      <c r="AA2692" s="33" t="e">
        <f ca="1">OFFSET(Vol!$A$1,1,Main!A2692,1,1)</f>
        <v>#N/A</v>
      </c>
      <c r="AB2692" s="34">
        <f ca="1">OFFSET(Vol!$A$1,2,Main!A2692,1,1)</f>
        <v>711956</v>
      </c>
      <c r="AC2692" s="34">
        <f ca="1">OFFSET(Vol!$A$1,3,Main!A2692,1,1)</f>
        <v>1285745</v>
      </c>
      <c r="AD2692" s="34">
        <f ca="1">OFFSET(Vol!$A$1,4,Main!A2692,1,1)</f>
        <v>878309</v>
      </c>
      <c r="AE2692" s="44">
        <f ca="1">OFFSET(Vol!$A$1,5,Main!A2692,1,1)</f>
        <v>245324</v>
      </c>
    </row>
    <row r="2693" spans="1:31" x14ac:dyDescent="0.3">
      <c r="A2693" s="38">
        <v>2688</v>
      </c>
      <c r="B2693" s="16" t="str">
        <f t="shared" ca="1" si="410"/>
        <v/>
      </c>
      <c r="C2693" s="21" t="str">
        <f ca="1">OFFSET(Vol!$A$1,0,Main!A2693,1,1)</f>
        <v>204480</v>
      </c>
      <c r="D2693" s="22">
        <f ca="1">OFFSET(Px!$A$1,1,Main!A2693,1,1)</f>
        <v>22695</v>
      </c>
      <c r="E2693" s="22">
        <f ca="1">OFFSET(Px!$A$1,4,Main!A2693,1,1)</f>
        <v>20785</v>
      </c>
      <c r="F2693" s="22">
        <f ca="1">OFFSET(Px!$A$1,5,Main!A2693,1,1)</f>
        <v>20455</v>
      </c>
      <c r="G2693" s="23">
        <f ca="1">OFFSET(Px!$A$1,6,Main!A2693,1,1)</f>
        <v>19715</v>
      </c>
      <c r="H2693" s="28">
        <f t="shared" ca="1" si="411"/>
        <v>0.10950867758494254</v>
      </c>
      <c r="I2693" s="28">
        <f t="shared" ca="1" si="412"/>
        <v>0.15115394369769208</v>
      </c>
      <c r="J2693" s="12">
        <f t="shared" ca="1" si="413"/>
        <v>0</v>
      </c>
      <c r="K2693" s="31">
        <f ca="1">OFFSET(Perf!$A$1,1,Main!A2693,1,1)</f>
        <v>4.3400000000000001E-2</v>
      </c>
      <c r="L2693" s="32">
        <f ca="1">OFFSET(Perf!$A$1,2,Main!A2693,1,1)</f>
        <v>4.3400000000000001E-2</v>
      </c>
      <c r="M2693" s="32">
        <f ca="1">OFFSET(Perf!$A$1,3,Main!A2693,1,1)</f>
        <v>4.6427712292518741E-2</v>
      </c>
      <c r="N2693" s="32">
        <f ca="1">OFFSET(Perf!$A$1,4,Main!A2693,1,1)</f>
        <v>1.6132974822781643E-2</v>
      </c>
      <c r="O2693" s="32">
        <f ca="1">OFFSET(Perf!$A$1,5,Main!A2693,1,1)</f>
        <v>3.7534871924930213E-2</v>
      </c>
      <c r="P2693" s="31">
        <f t="shared" ca="1" si="414"/>
        <v>0</v>
      </c>
      <c r="Q2693" s="32">
        <f t="shared" ca="1" si="415"/>
        <v>0</v>
      </c>
      <c r="R2693" s="32">
        <f t="shared" ca="1" si="416"/>
        <v>0</v>
      </c>
      <c r="S2693" s="32">
        <f t="shared" ca="1" si="417"/>
        <v>0</v>
      </c>
      <c r="T2693" s="32">
        <f t="shared" ca="1" si="418"/>
        <v>0</v>
      </c>
      <c r="U2693" s="28" t="str">
        <f t="shared" ca="1" si="419"/>
        <v/>
      </c>
      <c r="V2693" s="33">
        <f ca="1">OFFSET(Trade!$A$1,1,A2693,1,1)</f>
        <v>0</v>
      </c>
      <c r="W2693" s="34">
        <f ca="1">OFFSET(Trade!$A$1,2,A2693,1,1)</f>
        <v>0</v>
      </c>
      <c r="X2693" s="34">
        <f ca="1">OFFSET(Trade!$A$1,3,A2693,1,1)</f>
        <v>0</v>
      </c>
      <c r="Y2693" s="34">
        <f ca="1">OFFSET(Trade!$A$1,4,A2693,1,1)</f>
        <v>0</v>
      </c>
      <c r="Z2693" s="34">
        <f ca="1">OFFSET(Trade!$A$1,5,A2693,1,1)</f>
        <v>0</v>
      </c>
      <c r="AA2693" s="33" t="e">
        <f ca="1">OFFSET(Vol!$A$1,1,Main!A2693,1,1)</f>
        <v>#N/A</v>
      </c>
      <c r="AB2693" s="34">
        <f ca="1">OFFSET(Vol!$A$1,2,Main!A2693,1,1)</f>
        <v>309468</v>
      </c>
      <c r="AC2693" s="34">
        <f ca="1">OFFSET(Vol!$A$1,3,Main!A2693,1,1)</f>
        <v>244839</v>
      </c>
      <c r="AD2693" s="34">
        <f ca="1">OFFSET(Vol!$A$1,4,Main!A2693,1,1)</f>
        <v>177995</v>
      </c>
      <c r="AE2693" s="44">
        <f ca="1">OFFSET(Vol!$A$1,5,Main!A2693,1,1)</f>
        <v>142554</v>
      </c>
    </row>
    <row r="2694" spans="1:31" x14ac:dyDescent="0.3">
      <c r="A2694" s="38">
        <v>2689</v>
      </c>
      <c r="B2694" s="16" t="str">
        <f t="shared" ref="B2694:B2757" ca="1" si="420">IF(AND(I2694&gt;=$H$1,J2694&gt;=$H$3,U2694&gt;=$J$2),"DETECTED","")</f>
        <v/>
      </c>
      <c r="C2694" s="21" t="str">
        <f ca="1">OFFSET(Vol!$A$1,0,Main!A2694,1,1)</f>
        <v>217780</v>
      </c>
      <c r="D2694" s="22">
        <f ca="1">OFFSET(Px!$A$1,1,Main!A2694,1,1)</f>
        <v>9545</v>
      </c>
      <c r="E2694" s="22">
        <f ca="1">OFFSET(Px!$A$1,4,Main!A2694,1,1)</f>
        <v>10165</v>
      </c>
      <c r="F2694" s="22">
        <f ca="1">OFFSET(Px!$A$1,5,Main!A2694,1,1)</f>
        <v>10340</v>
      </c>
      <c r="G2694" s="23">
        <f ca="1">OFFSET(Px!$A$1,6,Main!A2694,1,1)</f>
        <v>10425</v>
      </c>
      <c r="H2694" s="28">
        <f t="shared" ref="H2694:H2757" ca="1" si="421">IFERROR(D2694/F2694-1,"")</f>
        <v>-7.6885880077369406E-2</v>
      </c>
      <c r="I2694" s="28">
        <f t="shared" ref="I2694:I2757" ca="1" si="422">IFERROR(D2694/G2694-1,"")</f>
        <v>-8.4412470023980779E-2</v>
      </c>
      <c r="J2694" s="12">
        <f t="shared" ref="J2694:J2757" ca="1" si="423">IF(AND(K2694&gt;0,P2694&gt;=$H$2),1,0)+IF(AND(L2694&gt;0,Q2694&gt;=$H$2),1,0)+IF(AND(M2694&gt;0,R2694&gt;=$H$2),1,0)+IF(AND(N2694&gt;0,S2694&gt;=$H$2),1,0)+IF(AND(O2694&gt;0,T2694&gt;=$H$2),1,0)</f>
        <v>0</v>
      </c>
      <c r="K2694" s="31">
        <f ca="1">OFFSET(Perf!$A$1,1,Main!A2694,1,1)</f>
        <v>-3.3399999999999999E-2</v>
      </c>
      <c r="L2694" s="32">
        <f ca="1">OFFSET(Perf!$A$1,2,Main!A2694,1,1)</f>
        <v>-3.3399999999999999E-2</v>
      </c>
      <c r="M2694" s="32">
        <f ca="1">OFFSET(Perf!$A$1,3,Main!A2694,1,1)</f>
        <v>-2.8529267092966104E-2</v>
      </c>
      <c r="N2694" s="32">
        <f ca="1">OFFSET(Perf!$A$1,4,Main!A2694,1,1)</f>
        <v>-1.6924564796905184E-2</v>
      </c>
      <c r="O2694" s="32">
        <f ca="1">OFFSET(Perf!$A$1,5,Main!A2694,1,1)</f>
        <v>-8.1534772182254578E-3</v>
      </c>
      <c r="P2694" s="31">
        <f t="shared" ref="P2694:P2757" ca="1" si="424">IFERROR(V2694/AA2694,0)</f>
        <v>0</v>
      </c>
      <c r="Q2694" s="32">
        <f t="shared" ref="Q2694:Q2757" ca="1" si="425">IFERROR(W2694/AB2694,0)</f>
        <v>8.7131187787349906E-2</v>
      </c>
      <c r="R2694" s="32">
        <f t="shared" ref="R2694:R2757" ca="1" si="426">IFERROR(X2694/AC2694,0)</f>
        <v>7.7852949955228332E-2</v>
      </c>
      <c r="S2694" s="32">
        <f t="shared" ref="S2694:S2757" ca="1" si="427">IFERROR(Y2694/AD2694,0)</f>
        <v>1.7516618952884661E-2</v>
      </c>
      <c r="T2694" s="32">
        <f t="shared" ref="T2694:T2757" ca="1" si="428">IFERROR(Z2694/AE2694,0)</f>
        <v>5.5890180697576688E-2</v>
      </c>
      <c r="U2694" s="28" t="str">
        <f t="shared" ref="U2694:U2757" ca="1" si="429">IF(RIGHT(C2694,1)&lt;&gt;"0",E2694/VLOOKUP(LEFT(C2694,5)&amp;"0",$C$6:$E$2853,3,FALSE),"")</f>
        <v/>
      </c>
      <c r="V2694" s="33">
        <f ca="1">OFFSET(Trade!$A$1,1,A2694,1,1)</f>
        <v>0</v>
      </c>
      <c r="W2694" s="34">
        <f ca="1">OFFSET(Trade!$A$1,2,A2694,1,1)</f>
        <v>1952</v>
      </c>
      <c r="X2694" s="34">
        <f ca="1">OFFSET(Trade!$A$1,3,A2694,1,1)</f>
        <v>3130</v>
      </c>
      <c r="Y2694" s="34">
        <f ca="1">OFFSET(Trade!$A$1,4,A2694,1,1)</f>
        <v>361</v>
      </c>
      <c r="Z2694" s="34">
        <f ca="1">OFFSET(Trade!$A$1,5,A2694,1,1)</f>
        <v>399</v>
      </c>
      <c r="AA2694" s="33" t="e">
        <f ca="1">OFFSET(Vol!$A$1,1,Main!A2694,1,1)</f>
        <v>#N/A</v>
      </c>
      <c r="AB2694" s="34">
        <f ca="1">OFFSET(Vol!$A$1,2,Main!A2694,1,1)</f>
        <v>22403</v>
      </c>
      <c r="AC2694" s="34">
        <f ca="1">OFFSET(Vol!$A$1,3,Main!A2694,1,1)</f>
        <v>40204</v>
      </c>
      <c r="AD2694" s="34">
        <f ca="1">OFFSET(Vol!$A$1,4,Main!A2694,1,1)</f>
        <v>20609</v>
      </c>
      <c r="AE2694" s="44">
        <f ca="1">OFFSET(Vol!$A$1,5,Main!A2694,1,1)</f>
        <v>7139</v>
      </c>
    </row>
    <row r="2695" spans="1:31" x14ac:dyDescent="0.3">
      <c r="A2695" s="38">
        <v>2690</v>
      </c>
      <c r="B2695" s="16" t="str">
        <f t="shared" ca="1" si="420"/>
        <v/>
      </c>
      <c r="C2695" s="21" t="str">
        <f ca="1">OFFSET(Vol!$A$1,0,Main!A2695,1,1)</f>
        <v>245360</v>
      </c>
      <c r="D2695" s="22">
        <f ca="1">OFFSET(Px!$A$1,1,Main!A2695,1,1)</f>
        <v>12860</v>
      </c>
      <c r="E2695" s="22">
        <f ca="1">OFFSET(Px!$A$1,4,Main!A2695,1,1)</f>
        <v>12320</v>
      </c>
      <c r="F2695" s="22">
        <f ca="1">OFFSET(Px!$A$1,5,Main!A2695,1,1)</f>
        <v>12415</v>
      </c>
      <c r="G2695" s="23">
        <f ca="1">OFFSET(Px!$A$1,6,Main!A2695,1,1)</f>
        <v>12390</v>
      </c>
      <c r="H2695" s="28">
        <f t="shared" ca="1" si="421"/>
        <v>3.5843737414418042E-2</v>
      </c>
      <c r="I2695" s="28">
        <f t="shared" ca="1" si="422"/>
        <v>3.7933817594834496E-2</v>
      </c>
      <c r="J2695" s="12">
        <f t="shared" ca="1" si="423"/>
        <v>0</v>
      </c>
      <c r="K2695" s="31">
        <f ca="1">OFFSET(Perf!$A$1,1,Main!A2695,1,1)</f>
        <v>3.04E-2</v>
      </c>
      <c r="L2695" s="32">
        <f ca="1">OFFSET(Perf!$A$1,2,Main!A2695,1,1)</f>
        <v>3.04E-2</v>
      </c>
      <c r="M2695" s="32">
        <f ca="1">OFFSET(Perf!$A$1,3,Main!A2695,1,1)</f>
        <v>1.298701298701288E-2</v>
      </c>
      <c r="N2695" s="32">
        <f ca="1">OFFSET(Perf!$A$1,4,Main!A2695,1,1)</f>
        <v>-7.6520338300443136E-3</v>
      </c>
      <c r="O2695" s="32">
        <f ca="1">OFFSET(Perf!$A$1,5,Main!A2695,1,1)</f>
        <v>2.0177562550443007E-3</v>
      </c>
      <c r="P2695" s="31">
        <f t="shared" ca="1" si="424"/>
        <v>0</v>
      </c>
      <c r="Q2695" s="32">
        <f t="shared" ca="1" si="425"/>
        <v>0</v>
      </c>
      <c r="R2695" s="32">
        <f t="shared" ca="1" si="426"/>
        <v>0</v>
      </c>
      <c r="S2695" s="32">
        <f t="shared" ca="1" si="427"/>
        <v>0</v>
      </c>
      <c r="T2695" s="32">
        <f t="shared" ca="1" si="428"/>
        <v>0</v>
      </c>
      <c r="U2695" s="28" t="str">
        <f t="shared" ca="1" si="429"/>
        <v/>
      </c>
      <c r="V2695" s="33">
        <f ca="1">OFFSET(Trade!$A$1,1,A2695,1,1)</f>
        <v>0</v>
      </c>
      <c r="W2695" s="34">
        <f ca="1">OFFSET(Trade!$A$1,2,A2695,1,1)</f>
        <v>0</v>
      </c>
      <c r="X2695" s="34">
        <f ca="1">OFFSET(Trade!$A$1,3,A2695,1,1)</f>
        <v>0</v>
      </c>
      <c r="Y2695" s="34">
        <f ca="1">OFFSET(Trade!$A$1,4,A2695,1,1)</f>
        <v>0</v>
      </c>
      <c r="Z2695" s="34">
        <f ca="1">OFFSET(Trade!$A$1,5,A2695,1,1)</f>
        <v>0</v>
      </c>
      <c r="AA2695" s="33" t="e">
        <f ca="1">OFFSET(Vol!$A$1,1,Main!A2695,1,1)</f>
        <v>#N/A</v>
      </c>
      <c r="AB2695" s="34">
        <f ca="1">OFFSET(Vol!$A$1,2,Main!A2695,1,1)</f>
        <v>29134</v>
      </c>
      <c r="AC2695" s="34">
        <f ca="1">OFFSET(Vol!$A$1,3,Main!A2695,1,1)</f>
        <v>32793</v>
      </c>
      <c r="AD2695" s="34">
        <f ca="1">OFFSET(Vol!$A$1,4,Main!A2695,1,1)</f>
        <v>11059</v>
      </c>
      <c r="AE2695" s="44">
        <f ca="1">OFFSET(Vol!$A$1,5,Main!A2695,1,1)</f>
        <v>8306</v>
      </c>
    </row>
    <row r="2696" spans="1:31" x14ac:dyDescent="0.3">
      <c r="A2696" s="38">
        <v>2691</v>
      </c>
      <c r="B2696" s="16" t="str">
        <f t="shared" ca="1" si="420"/>
        <v/>
      </c>
      <c r="C2696" s="21" t="str">
        <f ca="1">OFFSET(Vol!$A$1,0,Main!A2696,1,1)</f>
        <v>117690</v>
      </c>
      <c r="D2696" s="22">
        <f ca="1">OFFSET(Px!$A$1,1,Main!A2696,1,1)</f>
        <v>16830</v>
      </c>
      <c r="E2696" s="22">
        <f ca="1">OFFSET(Px!$A$1,4,Main!A2696,1,1)</f>
        <v>15580</v>
      </c>
      <c r="F2696" s="22">
        <f ca="1">OFFSET(Px!$A$1,5,Main!A2696,1,1)</f>
        <v>16050</v>
      </c>
      <c r="G2696" s="23">
        <f ca="1">OFFSET(Px!$A$1,6,Main!A2696,1,1)</f>
        <v>16050</v>
      </c>
      <c r="H2696" s="28">
        <f t="shared" ca="1" si="421"/>
        <v>4.8598130841121412E-2</v>
      </c>
      <c r="I2696" s="28">
        <f t="shared" ca="1" si="422"/>
        <v>4.8598130841121412E-2</v>
      </c>
      <c r="J2696" s="12">
        <f t="shared" ca="1" si="423"/>
        <v>0</v>
      </c>
      <c r="K2696" s="31">
        <f ca="1">OFFSET(Perf!$A$1,1,Main!A2696,1,1)</f>
        <v>0.03</v>
      </c>
      <c r="L2696" s="32">
        <f ca="1">OFFSET(Perf!$A$1,2,Main!A2696,1,1)</f>
        <v>0.03</v>
      </c>
      <c r="M2696" s="32">
        <f ca="1">OFFSET(Perf!$A$1,3,Main!A2696,1,1)</f>
        <v>4.8780487804878092E-2</v>
      </c>
      <c r="N2696" s="32">
        <f ca="1">OFFSET(Perf!$A$1,4,Main!A2696,1,1)</f>
        <v>-2.928348909657319E-2</v>
      </c>
      <c r="O2696" s="32">
        <f ca="1">OFFSET(Perf!$A$1,5,Main!A2696,1,1)</f>
        <v>0</v>
      </c>
      <c r="P2696" s="31">
        <f t="shared" ca="1" si="424"/>
        <v>0</v>
      </c>
      <c r="Q2696" s="32">
        <f t="shared" ca="1" si="425"/>
        <v>0</v>
      </c>
      <c r="R2696" s="32">
        <f t="shared" ca="1" si="426"/>
        <v>0</v>
      </c>
      <c r="S2696" s="32">
        <f t="shared" ca="1" si="427"/>
        <v>0</v>
      </c>
      <c r="T2696" s="32">
        <f t="shared" ca="1" si="428"/>
        <v>0</v>
      </c>
      <c r="U2696" s="28" t="str">
        <f t="shared" ca="1" si="429"/>
        <v/>
      </c>
      <c r="V2696" s="33">
        <f ca="1">OFFSET(Trade!$A$1,1,A2696,1,1)</f>
        <v>0</v>
      </c>
      <c r="W2696" s="34">
        <f ca="1">OFFSET(Trade!$A$1,2,A2696,1,1)</f>
        <v>0</v>
      </c>
      <c r="X2696" s="34">
        <f ca="1">OFFSET(Trade!$A$1,3,A2696,1,1)</f>
        <v>0</v>
      </c>
      <c r="Y2696" s="34">
        <f ca="1">OFFSET(Trade!$A$1,4,A2696,1,1)</f>
        <v>0</v>
      </c>
      <c r="Z2696" s="34">
        <f ca="1">OFFSET(Trade!$A$1,5,A2696,1,1)</f>
        <v>0</v>
      </c>
      <c r="AA2696" s="33" t="e">
        <f ca="1">OFFSET(Vol!$A$1,1,Main!A2696,1,1)</f>
        <v>#N/A</v>
      </c>
      <c r="AB2696" s="34">
        <f ca="1">OFFSET(Vol!$A$1,2,Main!A2696,1,1)</f>
        <v>4137</v>
      </c>
      <c r="AC2696" s="34">
        <f ca="1">OFFSET(Vol!$A$1,3,Main!A2696,1,1)</f>
        <v>768</v>
      </c>
      <c r="AD2696" s="34">
        <f ca="1">OFFSET(Vol!$A$1,4,Main!A2696,1,1)</f>
        <v>266</v>
      </c>
      <c r="AE2696" s="44">
        <f ca="1">OFFSET(Vol!$A$1,5,Main!A2696,1,1)</f>
        <v>157</v>
      </c>
    </row>
    <row r="2697" spans="1:31" x14ac:dyDescent="0.3">
      <c r="A2697" s="38">
        <v>2692</v>
      </c>
      <c r="B2697" s="16" t="str">
        <f t="shared" ca="1" si="420"/>
        <v/>
      </c>
      <c r="C2697" s="21" t="str">
        <f ca="1">OFFSET(Vol!$A$1,0,Main!A2697,1,1)</f>
        <v>232080</v>
      </c>
      <c r="D2697" s="22">
        <f ca="1">OFFSET(Px!$A$1,1,Main!A2697,1,1)</f>
        <v>11875</v>
      </c>
      <c r="E2697" s="22">
        <f ca="1">OFFSET(Px!$A$1,4,Main!A2697,1,1)</f>
        <v>11480</v>
      </c>
      <c r="F2697" s="22">
        <f ca="1">OFFSET(Px!$A$1,5,Main!A2697,1,1)</f>
        <v>11700</v>
      </c>
      <c r="G2697" s="23">
        <f ca="1">OFFSET(Px!$A$1,6,Main!A2697,1,1)</f>
        <v>11630</v>
      </c>
      <c r="H2697" s="28">
        <f t="shared" ca="1" si="421"/>
        <v>1.4957264957264904E-2</v>
      </c>
      <c r="I2697" s="28">
        <f t="shared" ca="1" si="422"/>
        <v>2.1066208082545224E-2</v>
      </c>
      <c r="J2697" s="12">
        <f t="shared" ca="1" si="423"/>
        <v>2</v>
      </c>
      <c r="K2697" s="31">
        <f ca="1">OFFSET(Perf!$A$1,1,Main!A2697,1,1)</f>
        <v>1.32E-2</v>
      </c>
      <c r="L2697" s="32">
        <f ca="1">OFFSET(Perf!$A$1,2,Main!A2697,1,1)</f>
        <v>1.32E-2</v>
      </c>
      <c r="M2697" s="32">
        <f ca="1">OFFSET(Perf!$A$1,3,Main!A2697,1,1)</f>
        <v>2.0905923344947785E-2</v>
      </c>
      <c r="N2697" s="32">
        <f ca="1">OFFSET(Perf!$A$1,4,Main!A2697,1,1)</f>
        <v>-1.8803418803418848E-2</v>
      </c>
      <c r="O2697" s="32">
        <f ca="1">OFFSET(Perf!$A$1,5,Main!A2697,1,1)</f>
        <v>6.0189165950128576E-3</v>
      </c>
      <c r="P2697" s="31">
        <f t="shared" ca="1" si="424"/>
        <v>0</v>
      </c>
      <c r="Q2697" s="32">
        <f t="shared" ca="1" si="425"/>
        <v>4.7990453367050392E-2</v>
      </c>
      <c r="R2697" s="32">
        <f t="shared" ca="1" si="426"/>
        <v>6.9889501814174942E-2</v>
      </c>
      <c r="S2697" s="32">
        <f t="shared" ca="1" si="427"/>
        <v>5.874585960166142E-2</v>
      </c>
      <c r="T2697" s="32">
        <f t="shared" ca="1" si="428"/>
        <v>6.7543802584786192E-2</v>
      </c>
      <c r="U2697" s="28" t="str">
        <f t="shared" ca="1" si="429"/>
        <v/>
      </c>
      <c r="V2697" s="33">
        <f ca="1">OFFSET(Trade!$A$1,1,A2697,1,1)</f>
        <v>0</v>
      </c>
      <c r="W2697" s="34">
        <f ca="1">OFFSET(Trade!$A$1,2,A2697,1,1)</f>
        <v>58755</v>
      </c>
      <c r="X2697" s="34">
        <f ca="1">OFFSET(Trade!$A$1,3,A2697,1,1)</f>
        <v>61080</v>
      </c>
      <c r="Y2697" s="34">
        <f ca="1">OFFSET(Trade!$A$1,4,A2697,1,1)</f>
        <v>49163</v>
      </c>
      <c r="Z2697" s="34">
        <f ca="1">OFFSET(Trade!$A$1,5,A2697,1,1)</f>
        <v>62297</v>
      </c>
      <c r="AA2697" s="33" t="e">
        <f ca="1">OFFSET(Vol!$A$1,1,Main!A2697,1,1)</f>
        <v>#N/A</v>
      </c>
      <c r="AB2697" s="34">
        <f ca="1">OFFSET(Vol!$A$1,2,Main!A2697,1,1)</f>
        <v>1224306</v>
      </c>
      <c r="AC2697" s="34">
        <f ca="1">OFFSET(Vol!$A$1,3,Main!A2697,1,1)</f>
        <v>873951</v>
      </c>
      <c r="AD2697" s="34">
        <f ca="1">OFFSET(Vol!$A$1,4,Main!A2697,1,1)</f>
        <v>836876</v>
      </c>
      <c r="AE2697" s="44">
        <f ca="1">OFFSET(Vol!$A$1,5,Main!A2697,1,1)</f>
        <v>922320</v>
      </c>
    </row>
    <row r="2698" spans="1:31" x14ac:dyDescent="0.3">
      <c r="A2698" s="38">
        <v>2693</v>
      </c>
      <c r="B2698" s="16" t="str">
        <f t="shared" ca="1" si="420"/>
        <v/>
      </c>
      <c r="C2698" s="21" t="str">
        <f ca="1">OFFSET(Vol!$A$1,0,Main!A2698,1,1)</f>
        <v>233160</v>
      </c>
      <c r="D2698" s="22">
        <f ca="1">OFFSET(Px!$A$1,1,Main!A2698,1,1)</f>
        <v>11080</v>
      </c>
      <c r="E2698" s="22">
        <f ca="1">OFFSET(Px!$A$1,4,Main!A2698,1,1)</f>
        <v>10600</v>
      </c>
      <c r="F2698" s="22">
        <f ca="1">OFFSET(Px!$A$1,5,Main!A2698,1,1)</f>
        <v>10760</v>
      </c>
      <c r="G2698" s="23">
        <f ca="1">OFFSET(Px!$A$1,6,Main!A2698,1,1)</f>
        <v>10625</v>
      </c>
      <c r="H2698" s="28">
        <f t="shared" ca="1" si="421"/>
        <v>2.9739776951672958E-2</v>
      </c>
      <c r="I2698" s="28">
        <f t="shared" ca="1" si="422"/>
        <v>4.2823529411764705E-2</v>
      </c>
      <c r="J2698" s="12">
        <f t="shared" ca="1" si="423"/>
        <v>0</v>
      </c>
      <c r="K2698" s="31">
        <f ca="1">OFFSET(Perf!$A$1,1,Main!A2698,1,1)</f>
        <v>2.5899999999999999E-2</v>
      </c>
      <c r="L2698" s="32">
        <f ca="1">OFFSET(Perf!$A$1,2,Main!A2698,1,1)</f>
        <v>2.5899999999999999E-2</v>
      </c>
      <c r="M2698" s="32">
        <f ca="1">OFFSET(Perf!$A$1,3,Main!A2698,1,1)</f>
        <v>1.8867924528301883E-2</v>
      </c>
      <c r="N2698" s="32">
        <f ca="1">OFFSET(Perf!$A$1,4,Main!A2698,1,1)</f>
        <v>-1.4869888475836479E-2</v>
      </c>
      <c r="O2698" s="32">
        <f ca="1">OFFSET(Perf!$A$1,5,Main!A2698,1,1)</f>
        <v>1.2705882352941122E-2</v>
      </c>
      <c r="P2698" s="31">
        <f t="shared" ca="1" si="424"/>
        <v>0</v>
      </c>
      <c r="Q2698" s="32">
        <f t="shared" ca="1" si="425"/>
        <v>0</v>
      </c>
      <c r="R2698" s="32">
        <f t="shared" ca="1" si="426"/>
        <v>0</v>
      </c>
      <c r="S2698" s="32">
        <f t="shared" ca="1" si="427"/>
        <v>0</v>
      </c>
      <c r="T2698" s="32">
        <f t="shared" ca="1" si="428"/>
        <v>0</v>
      </c>
      <c r="U2698" s="28" t="str">
        <f t="shared" ca="1" si="429"/>
        <v/>
      </c>
      <c r="V2698" s="33">
        <f ca="1">OFFSET(Trade!$A$1,1,A2698,1,1)</f>
        <v>0</v>
      </c>
      <c r="W2698" s="34">
        <f ca="1">OFFSET(Trade!$A$1,2,A2698,1,1)</f>
        <v>0</v>
      </c>
      <c r="X2698" s="34">
        <f ca="1">OFFSET(Trade!$A$1,3,A2698,1,1)</f>
        <v>0</v>
      </c>
      <c r="Y2698" s="34">
        <f ca="1">OFFSET(Trade!$A$1,4,A2698,1,1)</f>
        <v>0</v>
      </c>
      <c r="Z2698" s="34">
        <f ca="1">OFFSET(Trade!$A$1,5,A2698,1,1)</f>
        <v>0</v>
      </c>
      <c r="AA2698" s="33" t="e">
        <f ca="1">OFFSET(Vol!$A$1,1,Main!A2698,1,1)</f>
        <v>#N/A</v>
      </c>
      <c r="AB2698" s="34">
        <f ca="1">OFFSET(Vol!$A$1,2,Main!A2698,1,1)</f>
        <v>852905</v>
      </c>
      <c r="AC2698" s="34">
        <f ca="1">OFFSET(Vol!$A$1,3,Main!A2698,1,1)</f>
        <v>675665</v>
      </c>
      <c r="AD2698" s="34">
        <f ca="1">OFFSET(Vol!$A$1,4,Main!A2698,1,1)</f>
        <v>369205</v>
      </c>
      <c r="AE2698" s="44">
        <f ca="1">OFFSET(Vol!$A$1,5,Main!A2698,1,1)</f>
        <v>557241</v>
      </c>
    </row>
    <row r="2699" spans="1:31" x14ac:dyDescent="0.3">
      <c r="A2699" s="38">
        <v>2694</v>
      </c>
      <c r="B2699" s="16" t="str">
        <f t="shared" ca="1" si="420"/>
        <v/>
      </c>
      <c r="C2699" s="21" t="str">
        <f ca="1">OFFSET(Vol!$A$1,0,Main!A2699,1,1)</f>
        <v>261060</v>
      </c>
      <c r="D2699" s="22">
        <f ca="1">OFFSET(Px!$A$1,1,Main!A2699,1,1)</f>
        <v>13190</v>
      </c>
      <c r="E2699" s="22">
        <f ca="1">OFFSET(Px!$A$1,4,Main!A2699,1,1)</f>
        <v>12765</v>
      </c>
      <c r="F2699" s="22">
        <f ca="1">OFFSET(Px!$A$1,5,Main!A2699,1,1)</f>
        <v>12810</v>
      </c>
      <c r="G2699" s="23">
        <f ca="1">OFFSET(Px!$A$1,6,Main!A2699,1,1)</f>
        <v>12685</v>
      </c>
      <c r="H2699" s="28">
        <f t="shared" ca="1" si="421"/>
        <v>2.9664324746291992E-2</v>
      </c>
      <c r="I2699" s="28">
        <f t="shared" ca="1" si="422"/>
        <v>3.9810800157666471E-2</v>
      </c>
      <c r="J2699" s="12">
        <f t="shared" ca="1" si="423"/>
        <v>0</v>
      </c>
      <c r="K2699" s="31">
        <f ca="1">OFFSET(Perf!$A$1,1,Main!A2699,1,1)</f>
        <v>2.0099999999999996E-2</v>
      </c>
      <c r="L2699" s="32">
        <f ca="1">OFFSET(Perf!$A$1,2,Main!A2699,1,1)</f>
        <v>2.0099999999999996E-2</v>
      </c>
      <c r="M2699" s="32">
        <f ca="1">OFFSET(Perf!$A$1,3,Main!A2699,1,1)</f>
        <v>1.292596944770863E-2</v>
      </c>
      <c r="N2699" s="32">
        <f ca="1">OFFSET(Perf!$A$1,4,Main!A2699,1,1)</f>
        <v>-3.5128805620608938E-3</v>
      </c>
      <c r="O2699" s="32">
        <f ca="1">OFFSET(Perf!$A$1,5,Main!A2699,1,1)</f>
        <v>9.8541584548679229E-3</v>
      </c>
      <c r="P2699" s="31">
        <f t="shared" ca="1" si="424"/>
        <v>0</v>
      </c>
      <c r="Q2699" s="32">
        <f t="shared" ca="1" si="425"/>
        <v>0</v>
      </c>
      <c r="R2699" s="32">
        <f t="shared" ca="1" si="426"/>
        <v>0</v>
      </c>
      <c r="S2699" s="32">
        <f t="shared" ca="1" si="427"/>
        <v>0</v>
      </c>
      <c r="T2699" s="32">
        <f t="shared" ca="1" si="428"/>
        <v>0</v>
      </c>
      <c r="U2699" s="28" t="str">
        <f t="shared" ca="1" si="429"/>
        <v/>
      </c>
      <c r="V2699" s="33">
        <f ca="1">OFFSET(Trade!$A$1,1,A2699,1,1)</f>
        <v>0</v>
      </c>
      <c r="W2699" s="34">
        <f ca="1">OFFSET(Trade!$A$1,2,A2699,1,1)</f>
        <v>0</v>
      </c>
      <c r="X2699" s="34">
        <f ca="1">OFFSET(Trade!$A$1,3,A2699,1,1)</f>
        <v>0</v>
      </c>
      <c r="Y2699" s="34">
        <f ca="1">OFFSET(Trade!$A$1,4,A2699,1,1)</f>
        <v>0</v>
      </c>
      <c r="Z2699" s="34">
        <f ca="1">OFFSET(Trade!$A$1,5,A2699,1,1)</f>
        <v>0</v>
      </c>
      <c r="AA2699" s="33" t="e">
        <f ca="1">OFFSET(Vol!$A$1,1,Main!A2699,1,1)</f>
        <v>#N/A</v>
      </c>
      <c r="AB2699" s="34">
        <f ca="1">OFFSET(Vol!$A$1,2,Main!A2699,1,1)</f>
        <v>3875</v>
      </c>
      <c r="AC2699" s="34">
        <f ca="1">OFFSET(Vol!$A$1,3,Main!A2699,1,1)</f>
        <v>1893</v>
      </c>
      <c r="AD2699" s="34">
        <f ca="1">OFFSET(Vol!$A$1,4,Main!A2699,1,1)</f>
        <v>9755</v>
      </c>
      <c r="AE2699" s="44">
        <f ca="1">OFFSET(Vol!$A$1,5,Main!A2699,1,1)</f>
        <v>2963</v>
      </c>
    </row>
    <row r="2700" spans="1:31" x14ac:dyDescent="0.3">
      <c r="A2700" s="38">
        <v>2695</v>
      </c>
      <c r="B2700" s="16" t="str">
        <f t="shared" ca="1" si="420"/>
        <v/>
      </c>
      <c r="C2700" s="21" t="str">
        <f ca="1">OFFSET(Vol!$A$1,0,Main!A2700,1,1)</f>
        <v>261070</v>
      </c>
      <c r="D2700" s="22">
        <f ca="1">OFFSET(Px!$A$1,1,Main!A2700,1,1)</f>
        <v>11800</v>
      </c>
      <c r="E2700" s="22">
        <f ca="1">OFFSET(Px!$A$1,4,Main!A2700,1,1)</f>
        <v>11385</v>
      </c>
      <c r="F2700" s="22">
        <f ca="1">OFFSET(Px!$A$1,5,Main!A2700,1,1)</f>
        <v>11750</v>
      </c>
      <c r="G2700" s="23">
        <f ca="1">OFFSET(Px!$A$1,6,Main!A2700,1,1)</f>
        <v>11815</v>
      </c>
      <c r="H2700" s="28">
        <f t="shared" ca="1" si="421"/>
        <v>4.2553191489360653E-3</v>
      </c>
      <c r="I2700" s="28">
        <f t="shared" ca="1" si="422"/>
        <v>-1.2695725772323696E-3</v>
      </c>
      <c r="J2700" s="12">
        <f t="shared" ca="1" si="423"/>
        <v>0</v>
      </c>
      <c r="K2700" s="31">
        <f ca="1">OFFSET(Perf!$A$1,1,Main!A2700,1,1)</f>
        <v>1.1599999999999999E-2</v>
      </c>
      <c r="L2700" s="32">
        <f ca="1">OFFSET(Perf!$A$1,2,Main!A2700,1,1)</f>
        <v>1.1599999999999999E-2</v>
      </c>
      <c r="M2700" s="32">
        <f ca="1">OFFSET(Perf!$A$1,3,Main!A2700,1,1)</f>
        <v>2.4593763724198414E-2</v>
      </c>
      <c r="N2700" s="32">
        <f ca="1">OFFSET(Perf!$A$1,4,Main!A2700,1,1)</f>
        <v>-3.1063829787233987E-2</v>
      </c>
      <c r="O2700" s="32">
        <f ca="1">OFFSET(Perf!$A$1,5,Main!A2700,1,1)</f>
        <v>-5.5014811680067499E-3</v>
      </c>
      <c r="P2700" s="31">
        <f t="shared" ca="1" si="424"/>
        <v>0</v>
      </c>
      <c r="Q2700" s="32">
        <f t="shared" ca="1" si="425"/>
        <v>0</v>
      </c>
      <c r="R2700" s="32">
        <f t="shared" ca="1" si="426"/>
        <v>0</v>
      </c>
      <c r="S2700" s="32">
        <f t="shared" ca="1" si="427"/>
        <v>0</v>
      </c>
      <c r="T2700" s="32">
        <f t="shared" ca="1" si="428"/>
        <v>0</v>
      </c>
      <c r="U2700" s="28" t="str">
        <f t="shared" ca="1" si="429"/>
        <v/>
      </c>
      <c r="V2700" s="33">
        <f ca="1">OFFSET(Trade!$A$1,1,A2700,1,1)</f>
        <v>0</v>
      </c>
      <c r="W2700" s="34">
        <f ca="1">OFFSET(Trade!$A$1,2,A2700,1,1)</f>
        <v>0</v>
      </c>
      <c r="X2700" s="34">
        <f ca="1">OFFSET(Trade!$A$1,3,A2700,1,1)</f>
        <v>0</v>
      </c>
      <c r="Y2700" s="34">
        <f ca="1">OFFSET(Trade!$A$1,4,A2700,1,1)</f>
        <v>0</v>
      </c>
      <c r="Z2700" s="34">
        <f ca="1">OFFSET(Trade!$A$1,5,A2700,1,1)</f>
        <v>0</v>
      </c>
      <c r="AA2700" s="33" t="e">
        <f ca="1">OFFSET(Vol!$A$1,1,Main!A2700,1,1)</f>
        <v>#N/A</v>
      </c>
      <c r="AB2700" s="34">
        <f ca="1">OFFSET(Vol!$A$1,2,Main!A2700,1,1)</f>
        <v>12241</v>
      </c>
      <c r="AC2700" s="34">
        <f ca="1">OFFSET(Vol!$A$1,3,Main!A2700,1,1)</f>
        <v>15225</v>
      </c>
      <c r="AD2700" s="34">
        <f ca="1">OFFSET(Vol!$A$1,4,Main!A2700,1,1)</f>
        <v>4807</v>
      </c>
      <c r="AE2700" s="44">
        <f ca="1">OFFSET(Vol!$A$1,5,Main!A2700,1,1)</f>
        <v>7541</v>
      </c>
    </row>
    <row r="2701" spans="1:31" x14ac:dyDescent="0.3">
      <c r="A2701" s="38">
        <v>2696</v>
      </c>
      <c r="B2701" s="16" t="str">
        <f t="shared" ca="1" si="420"/>
        <v/>
      </c>
      <c r="C2701" s="21" t="str">
        <f ca="1">OFFSET(Vol!$A$1,0,Main!A2701,1,1)</f>
        <v>250780</v>
      </c>
      <c r="D2701" s="22">
        <f ca="1">OFFSET(Px!$A$1,1,Main!A2701,1,1)</f>
        <v>6045</v>
      </c>
      <c r="E2701" s="22">
        <f ca="1">OFFSET(Px!$A$1,4,Main!A2701,1,1)</f>
        <v>6265</v>
      </c>
      <c r="F2701" s="22">
        <f ca="1">OFFSET(Px!$A$1,5,Main!A2701,1,1)</f>
        <v>6155</v>
      </c>
      <c r="G2701" s="23">
        <f ca="1">OFFSET(Px!$A$1,6,Main!A2701,1,1)</f>
        <v>6190</v>
      </c>
      <c r="H2701" s="28">
        <f t="shared" ca="1" si="421"/>
        <v>-1.7871649065800188E-2</v>
      </c>
      <c r="I2701" s="28">
        <f t="shared" ca="1" si="422"/>
        <v>-2.342487883683364E-2</v>
      </c>
      <c r="J2701" s="12">
        <f t="shared" ca="1" si="423"/>
        <v>0</v>
      </c>
      <c r="K2701" s="31">
        <f ca="1">OFFSET(Perf!$A$1,1,Main!A2701,1,1)</f>
        <v>-1.3899999999999999E-2</v>
      </c>
      <c r="L2701" s="32">
        <f ca="1">OFFSET(Perf!$A$1,2,Main!A2701,1,1)</f>
        <v>-1.3899999999999999E-2</v>
      </c>
      <c r="M2701" s="32">
        <f ca="1">OFFSET(Perf!$A$1,3,Main!A2701,1,1)</f>
        <v>-2.154828411811649E-2</v>
      </c>
      <c r="N2701" s="32">
        <f ca="1">OFFSET(Perf!$A$1,4,Main!A2701,1,1)</f>
        <v>1.7871649065800188E-2</v>
      </c>
      <c r="O2701" s="32">
        <f ca="1">OFFSET(Perf!$A$1,5,Main!A2701,1,1)</f>
        <v>-5.6542810985460434E-3</v>
      </c>
      <c r="P2701" s="31">
        <f t="shared" ca="1" si="424"/>
        <v>0</v>
      </c>
      <c r="Q2701" s="32">
        <f t="shared" ca="1" si="425"/>
        <v>1.5584223654425652E-2</v>
      </c>
      <c r="R2701" s="32">
        <f t="shared" ca="1" si="426"/>
        <v>1.2228235136117028E-2</v>
      </c>
      <c r="S2701" s="32">
        <f t="shared" ca="1" si="427"/>
        <v>2.4566720564217985E-2</v>
      </c>
      <c r="T2701" s="32">
        <f t="shared" ca="1" si="428"/>
        <v>1.5221064221576779E-2</v>
      </c>
      <c r="U2701" s="28" t="str">
        <f t="shared" ca="1" si="429"/>
        <v/>
      </c>
      <c r="V2701" s="33">
        <f ca="1">OFFSET(Trade!$A$1,1,A2701,1,1)</f>
        <v>0</v>
      </c>
      <c r="W2701" s="34">
        <f ca="1">OFFSET(Trade!$A$1,2,A2701,1,1)</f>
        <v>8647</v>
      </c>
      <c r="X2701" s="34">
        <f ca="1">OFFSET(Trade!$A$1,3,A2701,1,1)</f>
        <v>7102</v>
      </c>
      <c r="Y2701" s="34">
        <f ca="1">OFFSET(Trade!$A$1,4,A2701,1,1)</f>
        <v>12094</v>
      </c>
      <c r="Z2701" s="34">
        <f ca="1">OFFSET(Trade!$A$1,5,A2701,1,1)</f>
        <v>12027</v>
      </c>
      <c r="AA2701" s="33" t="e">
        <f ca="1">OFFSET(Vol!$A$1,1,Main!A2701,1,1)</f>
        <v>#N/A</v>
      </c>
      <c r="AB2701" s="34">
        <f ca="1">OFFSET(Vol!$A$1,2,Main!A2701,1,1)</f>
        <v>554856</v>
      </c>
      <c r="AC2701" s="34">
        <f ca="1">OFFSET(Vol!$A$1,3,Main!A2701,1,1)</f>
        <v>580787</v>
      </c>
      <c r="AD2701" s="34">
        <f ca="1">OFFSET(Vol!$A$1,4,Main!A2701,1,1)</f>
        <v>492292</v>
      </c>
      <c r="AE2701" s="44">
        <f ca="1">OFFSET(Vol!$A$1,5,Main!A2701,1,1)</f>
        <v>790155</v>
      </c>
    </row>
    <row r="2702" spans="1:31" x14ac:dyDescent="0.3">
      <c r="A2702" s="38">
        <v>2697</v>
      </c>
      <c r="B2702" s="16" t="str">
        <f t="shared" ca="1" si="420"/>
        <v/>
      </c>
      <c r="C2702" s="21" t="str">
        <f ca="1">OFFSET(Vol!$A$1,0,Main!A2702,1,1)</f>
        <v>277630</v>
      </c>
      <c r="D2702" s="22">
        <f ca="1">OFFSET(Px!$A$1,1,Main!A2702,1,1)</f>
        <v>21630</v>
      </c>
      <c r="E2702" s="22">
        <f ca="1">OFFSET(Px!$A$1,4,Main!A2702,1,1)</f>
        <v>21200</v>
      </c>
      <c r="F2702" s="22">
        <f ca="1">OFFSET(Px!$A$1,5,Main!A2702,1,1)</f>
        <v>21180</v>
      </c>
      <c r="G2702" s="23">
        <f ca="1">OFFSET(Px!$A$1,6,Main!A2702,1,1)</f>
        <v>21095</v>
      </c>
      <c r="H2702" s="28">
        <f t="shared" ca="1" si="421"/>
        <v>2.1246458923512845E-2</v>
      </c>
      <c r="I2702" s="28">
        <f t="shared" ca="1" si="422"/>
        <v>2.5361460061625873E-2</v>
      </c>
      <c r="J2702" s="12">
        <f t="shared" ca="1" si="423"/>
        <v>2</v>
      </c>
      <c r="K2702" s="31">
        <f ca="1">OFFSET(Perf!$A$1,1,Main!A2702,1,1)</f>
        <v>7.7000000000000002E-3</v>
      </c>
      <c r="L2702" s="32">
        <f ca="1">OFFSET(Perf!$A$1,2,Main!A2702,1,1)</f>
        <v>7.7000000000000002E-3</v>
      </c>
      <c r="M2702" s="32">
        <f ca="1">OFFSET(Perf!$A$1,3,Main!A2702,1,1)</f>
        <v>1.2499999999999956E-2</v>
      </c>
      <c r="N2702" s="32">
        <f ca="1">OFFSET(Perf!$A$1,4,Main!A2702,1,1)</f>
        <v>9.442870632672129E-4</v>
      </c>
      <c r="O2702" s="32">
        <f ca="1">OFFSET(Perf!$A$1,5,Main!A2702,1,1)</f>
        <v>4.0293908509125842E-3</v>
      </c>
      <c r="P2702" s="31">
        <f t="shared" ca="1" si="424"/>
        <v>0</v>
      </c>
      <c r="Q2702" s="32">
        <f t="shared" ca="1" si="425"/>
        <v>1.0332357499569485E-2</v>
      </c>
      <c r="R2702" s="32">
        <f t="shared" ca="1" si="426"/>
        <v>2.8436660723555034E-3</v>
      </c>
      <c r="S2702" s="32">
        <f t="shared" ca="1" si="427"/>
        <v>0.13945023220785741</v>
      </c>
      <c r="T2702" s="32">
        <f t="shared" ca="1" si="428"/>
        <v>5.2619922112917814E-2</v>
      </c>
      <c r="U2702" s="28" t="str">
        <f t="shared" ca="1" si="429"/>
        <v/>
      </c>
      <c r="V2702" s="33">
        <f ca="1">OFFSET(Trade!$A$1,1,A2702,1,1)</f>
        <v>0</v>
      </c>
      <c r="W2702" s="34">
        <f ca="1">OFFSET(Trade!$A$1,2,A2702,1,1)</f>
        <v>540</v>
      </c>
      <c r="X2702" s="34">
        <f ca="1">OFFSET(Trade!$A$1,3,A2702,1,1)</f>
        <v>126</v>
      </c>
      <c r="Y2702" s="34">
        <f ca="1">OFFSET(Trade!$A$1,4,A2702,1,1)</f>
        <v>1111</v>
      </c>
      <c r="Z2702" s="34">
        <f ca="1">OFFSET(Trade!$A$1,5,A2702,1,1)</f>
        <v>2851</v>
      </c>
      <c r="AA2702" s="33" t="e">
        <f ca="1">OFFSET(Vol!$A$1,1,Main!A2702,1,1)</f>
        <v>#N/A</v>
      </c>
      <c r="AB2702" s="34">
        <f ca="1">OFFSET(Vol!$A$1,2,Main!A2702,1,1)</f>
        <v>52263</v>
      </c>
      <c r="AC2702" s="34">
        <f ca="1">OFFSET(Vol!$A$1,3,Main!A2702,1,1)</f>
        <v>44309</v>
      </c>
      <c r="AD2702" s="34">
        <f ca="1">OFFSET(Vol!$A$1,4,Main!A2702,1,1)</f>
        <v>7967</v>
      </c>
      <c r="AE2702" s="44">
        <f ca="1">OFFSET(Vol!$A$1,5,Main!A2702,1,1)</f>
        <v>54181</v>
      </c>
    </row>
    <row r="2703" spans="1:31" x14ac:dyDescent="0.3">
      <c r="A2703" s="38">
        <v>2698</v>
      </c>
      <c r="B2703" s="16" t="str">
        <f t="shared" ca="1" si="420"/>
        <v/>
      </c>
      <c r="C2703" s="21" t="str">
        <f ca="1">OFFSET(Vol!$A$1,0,Main!A2703,1,1)</f>
        <v>210780</v>
      </c>
      <c r="D2703" s="22">
        <f ca="1">OFFSET(Px!$A$1,1,Main!A2703,1,1)</f>
        <v>8990</v>
      </c>
      <c r="E2703" s="22">
        <f ca="1">OFFSET(Px!$A$1,4,Main!A2703,1,1)</f>
        <v>8890</v>
      </c>
      <c r="F2703" s="22">
        <f ca="1">OFFSET(Px!$A$1,5,Main!A2703,1,1)</f>
        <v>8775</v>
      </c>
      <c r="G2703" s="23">
        <f ca="1">OFFSET(Px!$A$1,6,Main!A2703,1,1)</f>
        <v>8765</v>
      </c>
      <c r="H2703" s="28">
        <f t="shared" ca="1" si="421"/>
        <v>2.4501424501424562E-2</v>
      </c>
      <c r="I2703" s="28">
        <f t="shared" ca="1" si="422"/>
        <v>2.567027952082146E-2</v>
      </c>
      <c r="J2703" s="12">
        <f t="shared" ca="1" si="423"/>
        <v>0</v>
      </c>
      <c r="K2703" s="31">
        <f ca="1">OFFSET(Perf!$A$1,1,Main!A2703,1,1)</f>
        <v>5.6000000000000008E-3</v>
      </c>
      <c r="L2703" s="32">
        <f ca="1">OFFSET(Perf!$A$1,2,Main!A2703,1,1)</f>
        <v>5.6000000000000008E-3</v>
      </c>
      <c r="M2703" s="32">
        <f ca="1">OFFSET(Perf!$A$1,3,Main!A2703,1,1)</f>
        <v>5.6242969628796935E-3</v>
      </c>
      <c r="N2703" s="32">
        <f ca="1">OFFSET(Perf!$A$1,4,Main!A2703,1,1)</f>
        <v>1.3105413105413133E-2</v>
      </c>
      <c r="O2703" s="32">
        <f ca="1">OFFSET(Perf!$A$1,5,Main!A2703,1,1)</f>
        <v>1.1409013120364797E-3</v>
      </c>
      <c r="P2703" s="31">
        <f t="shared" ca="1" si="424"/>
        <v>0</v>
      </c>
      <c r="Q2703" s="32">
        <f t="shared" ca="1" si="425"/>
        <v>1.2279355333844973E-2</v>
      </c>
      <c r="R2703" s="32">
        <f t="shared" ca="1" si="426"/>
        <v>4.376048428269273E-4</v>
      </c>
      <c r="S2703" s="32">
        <f t="shared" ca="1" si="427"/>
        <v>2.6432568010804552E-2</v>
      </c>
      <c r="T2703" s="32">
        <f t="shared" ca="1" si="428"/>
        <v>3.6904624610771537E-3</v>
      </c>
      <c r="U2703" s="28" t="str">
        <f t="shared" ca="1" si="429"/>
        <v/>
      </c>
      <c r="V2703" s="33">
        <f ca="1">OFFSET(Trade!$A$1,1,A2703,1,1)</f>
        <v>0</v>
      </c>
      <c r="W2703" s="34">
        <f ca="1">OFFSET(Trade!$A$1,2,A2703,1,1)</f>
        <v>64</v>
      </c>
      <c r="X2703" s="34">
        <f ca="1">OFFSET(Trade!$A$1,3,A2703,1,1)</f>
        <v>6</v>
      </c>
      <c r="Y2703" s="34">
        <f ca="1">OFFSET(Trade!$A$1,4,A2703,1,1)</f>
        <v>274</v>
      </c>
      <c r="Z2703" s="34">
        <f ca="1">OFFSET(Trade!$A$1,5,A2703,1,1)</f>
        <v>32</v>
      </c>
      <c r="AA2703" s="33" t="e">
        <f ca="1">OFFSET(Vol!$A$1,1,Main!A2703,1,1)</f>
        <v>#N/A</v>
      </c>
      <c r="AB2703" s="34">
        <f ca="1">OFFSET(Vol!$A$1,2,Main!A2703,1,1)</f>
        <v>5212</v>
      </c>
      <c r="AC2703" s="34">
        <f ca="1">OFFSET(Vol!$A$1,3,Main!A2703,1,1)</f>
        <v>13711</v>
      </c>
      <c r="AD2703" s="34">
        <f ca="1">OFFSET(Vol!$A$1,4,Main!A2703,1,1)</f>
        <v>10366</v>
      </c>
      <c r="AE2703" s="44">
        <f ca="1">OFFSET(Vol!$A$1,5,Main!A2703,1,1)</f>
        <v>8671</v>
      </c>
    </row>
    <row r="2704" spans="1:31" x14ac:dyDescent="0.3">
      <c r="A2704" s="38">
        <v>2699</v>
      </c>
      <c r="B2704" s="16" t="str">
        <f t="shared" ca="1" si="420"/>
        <v/>
      </c>
      <c r="C2704" s="21" t="str">
        <f ca="1">OFFSET(Vol!$A$1,0,Main!A2704,1,1)</f>
        <v>277640</v>
      </c>
      <c r="D2704" s="22">
        <f ca="1">OFFSET(Px!$A$1,1,Main!A2704,1,1)</f>
        <v>10655</v>
      </c>
      <c r="E2704" s="22">
        <f ca="1">OFFSET(Px!$A$1,4,Main!A2704,1,1)</f>
        <v>10525</v>
      </c>
      <c r="F2704" s="22">
        <f ca="1">OFFSET(Px!$A$1,5,Main!A2704,1,1)</f>
        <v>10555</v>
      </c>
      <c r="G2704" s="23">
        <f ca="1">OFFSET(Px!$A$1,6,Main!A2704,1,1)</f>
        <v>10390</v>
      </c>
      <c r="H2704" s="28">
        <f t="shared" ca="1" si="421"/>
        <v>9.4741828517290738E-3</v>
      </c>
      <c r="I2704" s="28">
        <f t="shared" ca="1" si="422"/>
        <v>2.5505293551491892E-2</v>
      </c>
      <c r="J2704" s="12">
        <f t="shared" ca="1" si="423"/>
        <v>0</v>
      </c>
      <c r="K2704" s="31">
        <f ca="1">OFFSET(Perf!$A$1,1,Main!A2704,1,1)</f>
        <v>4.6999999999999993E-3</v>
      </c>
      <c r="L2704" s="32">
        <f ca="1">OFFSET(Perf!$A$1,2,Main!A2704,1,1)</f>
        <v>4.6999999999999993E-3</v>
      </c>
      <c r="M2704" s="32">
        <f ca="1">OFFSET(Perf!$A$1,3,Main!A2704,1,1)</f>
        <v>7.6009501187648265E-3</v>
      </c>
      <c r="N2704" s="32">
        <f ca="1">OFFSET(Perf!$A$1,4,Main!A2704,1,1)</f>
        <v>-2.8422548555186999E-3</v>
      </c>
      <c r="O2704" s="32">
        <f ca="1">OFFSET(Perf!$A$1,5,Main!A2704,1,1)</f>
        <v>1.5880654475457279E-2</v>
      </c>
      <c r="P2704" s="31">
        <f t="shared" ca="1" si="424"/>
        <v>0</v>
      </c>
      <c r="Q2704" s="32">
        <f t="shared" ca="1" si="425"/>
        <v>0</v>
      </c>
      <c r="R2704" s="32">
        <f t="shared" ca="1" si="426"/>
        <v>0</v>
      </c>
      <c r="S2704" s="32">
        <f t="shared" ca="1" si="427"/>
        <v>0</v>
      </c>
      <c r="T2704" s="32">
        <f t="shared" ca="1" si="428"/>
        <v>0</v>
      </c>
      <c r="U2704" s="28" t="str">
        <f t="shared" ca="1" si="429"/>
        <v/>
      </c>
      <c r="V2704" s="33">
        <f ca="1">OFFSET(Trade!$A$1,1,A2704,1,1)</f>
        <v>0</v>
      </c>
      <c r="W2704" s="34">
        <f ca="1">OFFSET(Trade!$A$1,2,A2704,1,1)</f>
        <v>0</v>
      </c>
      <c r="X2704" s="34">
        <f ca="1">OFFSET(Trade!$A$1,3,A2704,1,1)</f>
        <v>0</v>
      </c>
      <c r="Y2704" s="34">
        <f ca="1">OFFSET(Trade!$A$1,4,A2704,1,1)</f>
        <v>0</v>
      </c>
      <c r="Z2704" s="34">
        <f ca="1">OFFSET(Trade!$A$1,5,A2704,1,1)</f>
        <v>0</v>
      </c>
      <c r="AA2704" s="33" t="e">
        <f ca="1">OFFSET(Vol!$A$1,1,Main!A2704,1,1)</f>
        <v>#N/A</v>
      </c>
      <c r="AB2704" s="34">
        <f ca="1">OFFSET(Vol!$A$1,2,Main!A2704,1,1)</f>
        <v>20</v>
      </c>
      <c r="AC2704" s="34">
        <f ca="1">OFFSET(Vol!$A$1,3,Main!A2704,1,1)</f>
        <v>209</v>
      </c>
      <c r="AD2704" s="34">
        <f ca="1">OFFSET(Vol!$A$1,4,Main!A2704,1,1)</f>
        <v>8</v>
      </c>
      <c r="AE2704" s="44">
        <f ca="1">OFFSET(Vol!$A$1,5,Main!A2704,1,1)</f>
        <v>5</v>
      </c>
    </row>
    <row r="2705" spans="1:31" x14ac:dyDescent="0.3">
      <c r="A2705" s="38">
        <v>2700</v>
      </c>
      <c r="B2705" s="16" t="str">
        <f t="shared" ca="1" si="420"/>
        <v/>
      </c>
      <c r="C2705" s="21" t="str">
        <f ca="1">OFFSET(Vol!$A$1,0,Main!A2705,1,1)</f>
        <v>277650</v>
      </c>
      <c r="D2705" s="22">
        <f ca="1">OFFSET(Px!$A$1,1,Main!A2705,1,1)</f>
        <v>10645</v>
      </c>
      <c r="E2705" s="22">
        <f ca="1">OFFSET(Px!$A$1,4,Main!A2705,1,1)</f>
        <v>10490</v>
      </c>
      <c r="F2705" s="22">
        <f ca="1">OFFSET(Px!$A$1,5,Main!A2705,1,1)</f>
        <v>10510</v>
      </c>
      <c r="G2705" s="23">
        <f ca="1">OFFSET(Px!$A$1,6,Main!A2705,1,1)</f>
        <v>10435</v>
      </c>
      <c r="H2705" s="28">
        <f t="shared" ca="1" si="421"/>
        <v>1.2844909609895261E-2</v>
      </c>
      <c r="I2705" s="28">
        <f t="shared" ca="1" si="422"/>
        <v>2.0124580737901354E-2</v>
      </c>
      <c r="J2705" s="12">
        <f t="shared" ca="1" si="423"/>
        <v>0</v>
      </c>
      <c r="K2705" s="31">
        <f ca="1">OFFSET(Perf!$A$1,1,Main!A2705,1,1)</f>
        <v>1.4000000000000002E-3</v>
      </c>
      <c r="L2705" s="32">
        <f ca="1">OFFSET(Perf!$A$1,2,Main!A2705,1,1)</f>
        <v>1.4000000000000002E-3</v>
      </c>
      <c r="M2705" s="32">
        <f ca="1">OFFSET(Perf!$A$1,3,Main!A2705,1,1)</f>
        <v>1.3346043851286904E-2</v>
      </c>
      <c r="N2705" s="32">
        <f ca="1">OFFSET(Perf!$A$1,4,Main!A2705,1,1)</f>
        <v>-1.9029495718363432E-3</v>
      </c>
      <c r="O2705" s="32">
        <f ca="1">OFFSET(Perf!$A$1,5,Main!A2705,1,1)</f>
        <v>7.1873502635362296E-3</v>
      </c>
      <c r="P2705" s="31">
        <f t="shared" ca="1" si="424"/>
        <v>0</v>
      </c>
      <c r="Q2705" s="32">
        <f t="shared" ca="1" si="425"/>
        <v>0</v>
      </c>
      <c r="R2705" s="32">
        <f t="shared" ca="1" si="426"/>
        <v>0</v>
      </c>
      <c r="S2705" s="32">
        <f t="shared" ca="1" si="427"/>
        <v>0</v>
      </c>
      <c r="T2705" s="32">
        <f t="shared" ca="1" si="428"/>
        <v>4.8278726575288915E-2</v>
      </c>
      <c r="U2705" s="28" t="str">
        <f t="shared" ca="1" si="429"/>
        <v/>
      </c>
      <c r="V2705" s="33">
        <f ca="1">OFFSET(Trade!$A$1,1,A2705,1,1)</f>
        <v>0</v>
      </c>
      <c r="W2705" s="34">
        <f ca="1">OFFSET(Trade!$A$1,2,A2705,1,1)</f>
        <v>0</v>
      </c>
      <c r="X2705" s="34">
        <f ca="1">OFFSET(Trade!$A$1,3,A2705,1,1)</f>
        <v>0</v>
      </c>
      <c r="Y2705" s="34">
        <f ca="1">OFFSET(Trade!$A$1,4,A2705,1,1)</f>
        <v>0</v>
      </c>
      <c r="Z2705" s="34">
        <f ca="1">OFFSET(Trade!$A$1,5,A2705,1,1)</f>
        <v>3952</v>
      </c>
      <c r="AA2705" s="33" t="e">
        <f ca="1">OFFSET(Vol!$A$1,1,Main!A2705,1,1)</f>
        <v>#N/A</v>
      </c>
      <c r="AB2705" s="34">
        <f ca="1">OFFSET(Vol!$A$1,2,Main!A2705,1,1)</f>
        <v>2</v>
      </c>
      <c r="AC2705" s="34">
        <f ca="1">OFFSET(Vol!$A$1,3,Main!A2705,1,1)</f>
        <v>4</v>
      </c>
      <c r="AD2705" s="34">
        <f ca="1">OFFSET(Vol!$A$1,4,Main!A2705,1,1)</f>
        <v>363</v>
      </c>
      <c r="AE2705" s="44">
        <f ca="1">OFFSET(Vol!$A$1,5,Main!A2705,1,1)</f>
        <v>81858</v>
      </c>
    </row>
    <row r="2706" spans="1:31" x14ac:dyDescent="0.3">
      <c r="A2706" s="38">
        <v>2701</v>
      </c>
      <c r="B2706" s="16" t="str">
        <f t="shared" ca="1" si="420"/>
        <v/>
      </c>
      <c r="C2706" s="21" t="str">
        <f ca="1">OFFSET(Vol!$A$1,0,Main!A2706,1,1)</f>
        <v>143860</v>
      </c>
      <c r="D2706" s="22">
        <f ca="1">OFFSET(Px!$A$1,1,Main!A2706,1,1)</f>
        <v>41525</v>
      </c>
      <c r="E2706" s="22">
        <f ca="1">OFFSET(Px!$A$1,4,Main!A2706,1,1)</f>
        <v>40265</v>
      </c>
      <c r="F2706" s="22">
        <f ca="1">OFFSET(Px!$A$1,5,Main!A2706,1,1)</f>
        <v>41210</v>
      </c>
      <c r="G2706" s="23">
        <f ca="1">OFFSET(Px!$A$1,6,Main!A2706,1,1)</f>
        <v>41715</v>
      </c>
      <c r="H2706" s="28">
        <f t="shared" ca="1" si="421"/>
        <v>7.6437757825771335E-3</v>
      </c>
      <c r="I2706" s="28">
        <f t="shared" ca="1" si="422"/>
        <v>-4.5547165288265523E-3</v>
      </c>
      <c r="J2706" s="12">
        <f t="shared" ca="1" si="423"/>
        <v>0</v>
      </c>
      <c r="K2706" s="31">
        <f ca="1">OFFSET(Perf!$A$1,1,Main!A2706,1,1)</f>
        <v>5.6000000000000008E-3</v>
      </c>
      <c r="L2706" s="32">
        <f ca="1">OFFSET(Perf!$A$1,2,Main!A2706,1,1)</f>
        <v>5.6000000000000008E-3</v>
      </c>
      <c r="M2706" s="32">
        <f ca="1">OFFSET(Perf!$A$1,3,Main!A2706,1,1)</f>
        <v>2.5580528995405416E-2</v>
      </c>
      <c r="N2706" s="32">
        <f ca="1">OFFSET(Perf!$A$1,4,Main!A2706,1,1)</f>
        <v>-2.2931327347731179E-2</v>
      </c>
      <c r="O2706" s="32">
        <f ca="1">OFFSET(Perf!$A$1,5,Main!A2706,1,1)</f>
        <v>-1.2105957089775909E-2</v>
      </c>
      <c r="P2706" s="31">
        <f t="shared" ca="1" si="424"/>
        <v>0</v>
      </c>
      <c r="Q2706" s="32">
        <f t="shared" ca="1" si="425"/>
        <v>1.8277408134284301E-2</v>
      </c>
      <c r="R2706" s="32">
        <f t="shared" ca="1" si="426"/>
        <v>1.4572583783052224E-2</v>
      </c>
      <c r="S2706" s="32">
        <f t="shared" ca="1" si="427"/>
        <v>1.2877658059218795E-2</v>
      </c>
      <c r="T2706" s="32">
        <f t="shared" ca="1" si="428"/>
        <v>1.4244694832171709E-2</v>
      </c>
      <c r="U2706" s="28" t="str">
        <f t="shared" ca="1" si="429"/>
        <v/>
      </c>
      <c r="V2706" s="33">
        <f ca="1">OFFSET(Trade!$A$1,1,A2706,1,1)</f>
        <v>0</v>
      </c>
      <c r="W2706" s="34">
        <f ca="1">OFFSET(Trade!$A$1,2,A2706,1,1)</f>
        <v>2291</v>
      </c>
      <c r="X2706" s="34">
        <f ca="1">OFFSET(Trade!$A$1,3,A2706,1,1)</f>
        <v>4307</v>
      </c>
      <c r="Y2706" s="34">
        <f ca="1">OFFSET(Trade!$A$1,4,A2706,1,1)</f>
        <v>1537</v>
      </c>
      <c r="Z2706" s="34">
        <f ca="1">OFFSET(Trade!$A$1,5,A2706,1,1)</f>
        <v>2287</v>
      </c>
      <c r="AA2706" s="33" t="e">
        <f ca="1">OFFSET(Vol!$A$1,1,Main!A2706,1,1)</f>
        <v>#N/A</v>
      </c>
      <c r="AB2706" s="34">
        <f ca="1">OFFSET(Vol!$A$1,2,Main!A2706,1,1)</f>
        <v>125346</v>
      </c>
      <c r="AC2706" s="34">
        <f ca="1">OFFSET(Vol!$A$1,3,Main!A2706,1,1)</f>
        <v>295555</v>
      </c>
      <c r="AD2706" s="34">
        <f ca="1">OFFSET(Vol!$A$1,4,Main!A2706,1,1)</f>
        <v>119354</v>
      </c>
      <c r="AE2706" s="44">
        <f ca="1">OFFSET(Vol!$A$1,5,Main!A2706,1,1)</f>
        <v>160551</v>
      </c>
    </row>
    <row r="2707" spans="1:31" x14ac:dyDescent="0.3">
      <c r="A2707" s="38">
        <v>2702</v>
      </c>
      <c r="B2707" s="16" t="str">
        <f t="shared" ca="1" si="420"/>
        <v/>
      </c>
      <c r="C2707" s="21" t="str">
        <f ca="1">OFFSET(Vol!$A$1,0,Main!A2707,1,1)</f>
        <v>138540</v>
      </c>
      <c r="D2707" s="22">
        <f ca="1">OFFSET(Px!$A$1,1,Main!A2707,1,1)</f>
        <v>12900</v>
      </c>
      <c r="E2707" s="22">
        <f ca="1">OFFSET(Px!$A$1,4,Main!A2707,1,1)</f>
        <v>12750</v>
      </c>
      <c r="F2707" s="22">
        <f ca="1">OFFSET(Px!$A$1,5,Main!A2707,1,1)</f>
        <v>12695</v>
      </c>
      <c r="G2707" s="23">
        <f ca="1">OFFSET(Px!$A$1,6,Main!A2707,1,1)</f>
        <v>12600</v>
      </c>
      <c r="H2707" s="28">
        <f t="shared" ca="1" si="421"/>
        <v>1.6148089799133514E-2</v>
      </c>
      <c r="I2707" s="28">
        <f t="shared" ca="1" si="422"/>
        <v>2.3809523809523725E-2</v>
      </c>
      <c r="J2707" s="12">
        <f t="shared" ca="1" si="423"/>
        <v>0</v>
      </c>
      <c r="K2707" s="31">
        <f ca="1">OFFSET(Perf!$A$1,1,Main!A2707,1,1)</f>
        <v>7.4000000000000003E-3</v>
      </c>
      <c r="L2707" s="32">
        <f ca="1">OFFSET(Perf!$A$1,2,Main!A2707,1,1)</f>
        <v>7.4000000000000003E-3</v>
      </c>
      <c r="M2707" s="32">
        <f ca="1">OFFSET(Perf!$A$1,3,Main!A2707,1,1)</f>
        <v>4.3137254901961519E-3</v>
      </c>
      <c r="N2707" s="32">
        <f ca="1">OFFSET(Perf!$A$1,4,Main!A2707,1,1)</f>
        <v>4.3324143363527856E-3</v>
      </c>
      <c r="O2707" s="32">
        <f ca="1">OFFSET(Perf!$A$1,5,Main!A2707,1,1)</f>
        <v>7.5396825396825129E-3</v>
      </c>
      <c r="P2707" s="31">
        <f t="shared" ca="1" si="424"/>
        <v>0</v>
      </c>
      <c r="Q2707" s="32">
        <f t="shared" ca="1" si="425"/>
        <v>0</v>
      </c>
      <c r="R2707" s="32">
        <f t="shared" ca="1" si="426"/>
        <v>0</v>
      </c>
      <c r="S2707" s="32">
        <f t="shared" ca="1" si="427"/>
        <v>0</v>
      </c>
      <c r="T2707" s="32">
        <f t="shared" ca="1" si="428"/>
        <v>0</v>
      </c>
      <c r="U2707" s="28" t="str">
        <f t="shared" ca="1" si="429"/>
        <v/>
      </c>
      <c r="V2707" s="33">
        <f ca="1">OFFSET(Trade!$A$1,1,A2707,1,1)</f>
        <v>0</v>
      </c>
      <c r="W2707" s="34">
        <f ca="1">OFFSET(Trade!$A$1,2,A2707,1,1)</f>
        <v>0</v>
      </c>
      <c r="X2707" s="34">
        <f ca="1">OFFSET(Trade!$A$1,3,A2707,1,1)</f>
        <v>0</v>
      </c>
      <c r="Y2707" s="34">
        <f ca="1">OFFSET(Trade!$A$1,4,A2707,1,1)</f>
        <v>0</v>
      </c>
      <c r="Z2707" s="34">
        <f ca="1">OFFSET(Trade!$A$1,5,A2707,1,1)</f>
        <v>0</v>
      </c>
      <c r="AA2707" s="33" t="e">
        <f ca="1">OFFSET(Vol!$A$1,1,Main!A2707,1,1)</f>
        <v>#N/A</v>
      </c>
      <c r="AB2707" s="34">
        <f ca="1">OFFSET(Vol!$A$1,2,Main!A2707,1,1)</f>
        <v>9492</v>
      </c>
      <c r="AC2707" s="34">
        <f ca="1">OFFSET(Vol!$A$1,3,Main!A2707,1,1)</f>
        <v>7689</v>
      </c>
      <c r="AD2707" s="34">
        <f ca="1">OFFSET(Vol!$A$1,4,Main!A2707,1,1)</f>
        <v>448</v>
      </c>
      <c r="AE2707" s="44">
        <f ca="1">OFFSET(Vol!$A$1,5,Main!A2707,1,1)</f>
        <v>3047</v>
      </c>
    </row>
    <row r="2708" spans="1:31" x14ac:dyDescent="0.3">
      <c r="A2708" s="38">
        <v>2703</v>
      </c>
      <c r="B2708" s="16" t="str">
        <f t="shared" ca="1" si="420"/>
        <v/>
      </c>
      <c r="C2708" s="21" t="str">
        <f ca="1">OFFSET(Vol!$A$1,0,Main!A2708,1,1)</f>
        <v>228790</v>
      </c>
      <c r="D2708" s="22">
        <f ca="1">OFFSET(Px!$A$1,1,Main!A2708,1,1)</f>
        <v>3315</v>
      </c>
      <c r="E2708" s="22">
        <f ca="1">OFFSET(Px!$A$1,4,Main!A2708,1,1)</f>
        <v>3080</v>
      </c>
      <c r="F2708" s="22">
        <f ca="1">OFFSET(Px!$A$1,5,Main!A2708,1,1)</f>
        <v>3170</v>
      </c>
      <c r="G2708" s="23">
        <f ca="1">OFFSET(Px!$A$1,6,Main!A2708,1,1)</f>
        <v>2940</v>
      </c>
      <c r="H2708" s="28">
        <f t="shared" ca="1" si="421"/>
        <v>4.5741324921135584E-2</v>
      </c>
      <c r="I2708" s="28">
        <f t="shared" ca="1" si="422"/>
        <v>0.12755102040816335</v>
      </c>
      <c r="J2708" s="12">
        <f t="shared" ca="1" si="423"/>
        <v>0</v>
      </c>
      <c r="K2708" s="31">
        <f ca="1">OFFSET(Perf!$A$1,1,Main!A2708,1,1)</f>
        <v>4.0800000000000003E-2</v>
      </c>
      <c r="L2708" s="32">
        <f ca="1">OFFSET(Perf!$A$1,2,Main!A2708,1,1)</f>
        <v>4.0800000000000003E-2</v>
      </c>
      <c r="M2708" s="32">
        <f ca="1">OFFSET(Perf!$A$1,3,Main!A2708,1,1)</f>
        <v>3.4090909090909172E-2</v>
      </c>
      <c r="N2708" s="32">
        <f ca="1">OFFSET(Perf!$A$1,4,Main!A2708,1,1)</f>
        <v>-2.8391167192429068E-2</v>
      </c>
      <c r="O2708" s="32">
        <f ca="1">OFFSET(Perf!$A$1,5,Main!A2708,1,1)</f>
        <v>7.8231292517006779E-2</v>
      </c>
      <c r="P2708" s="31">
        <f t="shared" ca="1" si="424"/>
        <v>0</v>
      </c>
      <c r="Q2708" s="32">
        <f t="shared" ca="1" si="425"/>
        <v>0</v>
      </c>
      <c r="R2708" s="32">
        <f t="shared" ca="1" si="426"/>
        <v>0</v>
      </c>
      <c r="S2708" s="32">
        <f t="shared" ca="1" si="427"/>
        <v>0</v>
      </c>
      <c r="T2708" s="32">
        <f t="shared" ca="1" si="428"/>
        <v>0</v>
      </c>
      <c r="U2708" s="28" t="str">
        <f t="shared" ca="1" si="429"/>
        <v/>
      </c>
      <c r="V2708" s="33">
        <f ca="1">OFFSET(Trade!$A$1,1,A2708,1,1)</f>
        <v>0</v>
      </c>
      <c r="W2708" s="34">
        <f ca="1">OFFSET(Trade!$A$1,2,A2708,1,1)</f>
        <v>0</v>
      </c>
      <c r="X2708" s="34">
        <f ca="1">OFFSET(Trade!$A$1,3,A2708,1,1)</f>
        <v>0</v>
      </c>
      <c r="Y2708" s="34">
        <f ca="1">OFFSET(Trade!$A$1,4,A2708,1,1)</f>
        <v>0</v>
      </c>
      <c r="Z2708" s="34">
        <f ca="1">OFFSET(Trade!$A$1,5,A2708,1,1)</f>
        <v>0</v>
      </c>
      <c r="AA2708" s="33" t="e">
        <f ca="1">OFFSET(Vol!$A$1,1,Main!A2708,1,1)</f>
        <v>#N/A</v>
      </c>
      <c r="AB2708" s="34">
        <f ca="1">OFFSET(Vol!$A$1,2,Main!A2708,1,1)</f>
        <v>220647</v>
      </c>
      <c r="AC2708" s="34">
        <f ca="1">OFFSET(Vol!$A$1,3,Main!A2708,1,1)</f>
        <v>408643</v>
      </c>
      <c r="AD2708" s="34">
        <f ca="1">OFFSET(Vol!$A$1,4,Main!A2708,1,1)</f>
        <v>503687</v>
      </c>
      <c r="AE2708" s="44">
        <f ca="1">OFFSET(Vol!$A$1,5,Main!A2708,1,1)</f>
        <v>941195</v>
      </c>
    </row>
    <row r="2709" spans="1:31" x14ac:dyDescent="0.3">
      <c r="A2709" s="38">
        <v>2704</v>
      </c>
      <c r="B2709" s="16" t="str">
        <f t="shared" ca="1" si="420"/>
        <v/>
      </c>
      <c r="C2709" s="21" t="str">
        <f ca="1">OFFSET(Vol!$A$1,0,Main!A2709,1,1)</f>
        <v>108590</v>
      </c>
      <c r="D2709" s="22">
        <f ca="1">OFFSET(Px!$A$1,1,Main!A2709,1,1)</f>
        <v>28820</v>
      </c>
      <c r="E2709" s="22">
        <f ca="1">OFFSET(Px!$A$1,4,Main!A2709,1,1)</f>
        <v>28065</v>
      </c>
      <c r="F2709" s="22">
        <f ca="1">OFFSET(Px!$A$1,5,Main!A2709,1,1)</f>
        <v>28090</v>
      </c>
      <c r="G2709" s="23">
        <f ca="1">OFFSET(Px!$A$1,6,Main!A2709,1,1)</f>
        <v>27795</v>
      </c>
      <c r="H2709" s="28">
        <f t="shared" ca="1" si="421"/>
        <v>2.5987896048415893E-2</v>
      </c>
      <c r="I2709" s="28">
        <f t="shared" ca="1" si="422"/>
        <v>3.687713617557109E-2</v>
      </c>
      <c r="J2709" s="12">
        <f t="shared" ca="1" si="423"/>
        <v>0</v>
      </c>
      <c r="K2709" s="31">
        <f ca="1">OFFSET(Perf!$A$1,1,Main!A2709,1,1)</f>
        <v>1.5300000000000001E-2</v>
      </c>
      <c r="L2709" s="32">
        <f ca="1">OFFSET(Perf!$A$1,2,Main!A2709,1,1)</f>
        <v>1.5300000000000001E-2</v>
      </c>
      <c r="M2709" s="32">
        <f ca="1">OFFSET(Perf!$A$1,3,Main!A2709,1,1)</f>
        <v>1.1402102262604741E-2</v>
      </c>
      <c r="N2709" s="32">
        <f ca="1">OFFSET(Perf!$A$1,4,Main!A2709,1,1)</f>
        <v>-8.8999644001419576E-4</v>
      </c>
      <c r="O2709" s="32">
        <f ca="1">OFFSET(Perf!$A$1,5,Main!A2709,1,1)</f>
        <v>1.0613419679798453E-2</v>
      </c>
      <c r="P2709" s="31">
        <f t="shared" ca="1" si="424"/>
        <v>0</v>
      </c>
      <c r="Q2709" s="32">
        <f t="shared" ca="1" si="425"/>
        <v>0</v>
      </c>
      <c r="R2709" s="32">
        <f t="shared" ca="1" si="426"/>
        <v>0</v>
      </c>
      <c r="S2709" s="32">
        <f t="shared" ca="1" si="427"/>
        <v>0</v>
      </c>
      <c r="T2709" s="32">
        <f t="shared" ca="1" si="428"/>
        <v>0</v>
      </c>
      <c r="U2709" s="28" t="str">
        <f t="shared" ca="1" si="429"/>
        <v/>
      </c>
      <c r="V2709" s="33">
        <f ca="1">OFFSET(Trade!$A$1,1,A2709,1,1)</f>
        <v>0</v>
      </c>
      <c r="W2709" s="34">
        <f ca="1">OFFSET(Trade!$A$1,2,A2709,1,1)</f>
        <v>0</v>
      </c>
      <c r="X2709" s="34">
        <f ca="1">OFFSET(Trade!$A$1,3,A2709,1,1)</f>
        <v>0</v>
      </c>
      <c r="Y2709" s="34">
        <f ca="1">OFFSET(Trade!$A$1,4,A2709,1,1)</f>
        <v>0</v>
      </c>
      <c r="Z2709" s="34">
        <f ca="1">OFFSET(Trade!$A$1,5,A2709,1,1)</f>
        <v>0</v>
      </c>
      <c r="AA2709" s="33" t="e">
        <f ca="1">OFFSET(Vol!$A$1,1,Main!A2709,1,1)</f>
        <v>#N/A</v>
      </c>
      <c r="AB2709" s="34">
        <f ca="1">OFFSET(Vol!$A$1,2,Main!A2709,1,1)</f>
        <v>35</v>
      </c>
      <c r="AC2709" s="34">
        <f ca="1">OFFSET(Vol!$A$1,3,Main!A2709,1,1)</f>
        <v>32</v>
      </c>
      <c r="AD2709" s="34">
        <f ca="1">OFFSET(Vol!$A$1,4,Main!A2709,1,1)</f>
        <v>36</v>
      </c>
      <c r="AE2709" s="44">
        <f ca="1">OFFSET(Vol!$A$1,5,Main!A2709,1,1)</f>
        <v>34</v>
      </c>
    </row>
    <row r="2710" spans="1:31" x14ac:dyDescent="0.3">
      <c r="A2710" s="38">
        <v>2705</v>
      </c>
      <c r="B2710" s="16" t="str">
        <f t="shared" ca="1" si="420"/>
        <v/>
      </c>
      <c r="C2710" s="21" t="str">
        <f ca="1">OFFSET(Vol!$A$1,0,Main!A2710,1,1)</f>
        <v>145850</v>
      </c>
      <c r="D2710" s="22">
        <f ca="1">OFFSET(Px!$A$1,1,Main!A2710,1,1)</f>
        <v>26420</v>
      </c>
      <c r="E2710" s="22">
        <f ca="1">OFFSET(Px!$A$1,4,Main!A2710,1,1)</f>
        <v>25810</v>
      </c>
      <c r="F2710" s="22">
        <f ca="1">OFFSET(Px!$A$1,5,Main!A2710,1,1)</f>
        <v>25825</v>
      </c>
      <c r="G2710" s="23">
        <f ca="1">OFFSET(Px!$A$1,6,Main!A2710,1,1)</f>
        <v>25525</v>
      </c>
      <c r="H2710" s="28">
        <f t="shared" ca="1" si="421"/>
        <v>2.3039690222652398E-2</v>
      </c>
      <c r="I2710" s="28">
        <f t="shared" ca="1" si="422"/>
        <v>3.5063663075416196E-2</v>
      </c>
      <c r="J2710" s="12">
        <f t="shared" ca="1" si="423"/>
        <v>0</v>
      </c>
      <c r="K2710" s="31">
        <f ca="1">OFFSET(Perf!$A$1,1,Main!A2710,1,1)</f>
        <v>1.46E-2</v>
      </c>
      <c r="L2710" s="32">
        <f ca="1">OFFSET(Perf!$A$1,2,Main!A2710,1,1)</f>
        <v>1.46E-2</v>
      </c>
      <c r="M2710" s="32">
        <f ca="1">OFFSET(Perf!$A$1,3,Main!A2710,1,1)</f>
        <v>8.911274699728855E-3</v>
      </c>
      <c r="N2710" s="32">
        <f ca="1">OFFSET(Perf!$A$1,4,Main!A2710,1,1)</f>
        <v>-5.8083252662144425E-4</v>
      </c>
      <c r="O2710" s="32">
        <f ca="1">OFFSET(Perf!$A$1,5,Main!A2710,1,1)</f>
        <v>1.1753183153770719E-2</v>
      </c>
      <c r="P2710" s="31">
        <f t="shared" ca="1" si="424"/>
        <v>0</v>
      </c>
      <c r="Q2710" s="32">
        <f t="shared" ca="1" si="425"/>
        <v>0</v>
      </c>
      <c r="R2710" s="32">
        <f t="shared" ca="1" si="426"/>
        <v>0</v>
      </c>
      <c r="S2710" s="32">
        <f t="shared" ca="1" si="427"/>
        <v>0</v>
      </c>
      <c r="T2710" s="32">
        <f t="shared" ca="1" si="428"/>
        <v>0</v>
      </c>
      <c r="U2710" s="28" t="str">
        <f t="shared" ca="1" si="429"/>
        <v/>
      </c>
      <c r="V2710" s="33">
        <f ca="1">OFFSET(Trade!$A$1,1,A2710,1,1)</f>
        <v>0</v>
      </c>
      <c r="W2710" s="34">
        <f ca="1">OFFSET(Trade!$A$1,2,A2710,1,1)</f>
        <v>0</v>
      </c>
      <c r="X2710" s="34">
        <f ca="1">OFFSET(Trade!$A$1,3,A2710,1,1)</f>
        <v>0</v>
      </c>
      <c r="Y2710" s="34">
        <f ca="1">OFFSET(Trade!$A$1,4,A2710,1,1)</f>
        <v>0</v>
      </c>
      <c r="Z2710" s="34">
        <f ca="1">OFFSET(Trade!$A$1,5,A2710,1,1)</f>
        <v>0</v>
      </c>
      <c r="AA2710" s="33" t="e">
        <f ca="1">OFFSET(Vol!$A$1,1,Main!A2710,1,1)</f>
        <v>#N/A</v>
      </c>
      <c r="AB2710" s="34">
        <f ca="1">OFFSET(Vol!$A$1,2,Main!A2710,1,1)</f>
        <v>52</v>
      </c>
      <c r="AC2710" s="34">
        <f ca="1">OFFSET(Vol!$A$1,3,Main!A2710,1,1)</f>
        <v>1</v>
      </c>
      <c r="AD2710" s="34">
        <f ca="1">OFFSET(Vol!$A$1,4,Main!A2710,1,1)</f>
        <v>1</v>
      </c>
      <c r="AE2710" s="44">
        <f ca="1">OFFSET(Vol!$A$1,5,Main!A2710,1,1)</f>
        <v>1</v>
      </c>
    </row>
    <row r="2711" spans="1:31" x14ac:dyDescent="0.3">
      <c r="A2711" s="38">
        <v>2706</v>
      </c>
      <c r="B2711" s="16" t="str">
        <f t="shared" ca="1" si="420"/>
        <v/>
      </c>
      <c r="C2711" s="21" t="str">
        <f ca="1">OFFSET(Vol!$A$1,0,Main!A2711,1,1)</f>
        <v>137930</v>
      </c>
      <c r="D2711" s="22">
        <f ca="1">OFFSET(Px!$A$1,1,Main!A2711,1,1)</f>
        <v>12305</v>
      </c>
      <c r="E2711" s="22">
        <f ca="1">OFFSET(Px!$A$1,4,Main!A2711,1,1)</f>
        <v>12125</v>
      </c>
      <c r="F2711" s="22">
        <f ca="1">OFFSET(Px!$A$1,5,Main!A2711,1,1)</f>
        <v>12125</v>
      </c>
      <c r="G2711" s="23">
        <f ca="1">OFFSET(Px!$A$1,6,Main!A2711,1,1)</f>
        <v>12020</v>
      </c>
      <c r="H2711" s="28">
        <f t="shared" ca="1" si="421"/>
        <v>1.4845360824742304E-2</v>
      </c>
      <c r="I2711" s="28">
        <f t="shared" ca="1" si="422"/>
        <v>2.3710482529118115E-2</v>
      </c>
      <c r="J2711" s="12">
        <f t="shared" ca="1" si="423"/>
        <v>0</v>
      </c>
      <c r="K2711" s="31">
        <f ca="1">OFFSET(Perf!$A$1,1,Main!A2711,1,1)</f>
        <v>2.3999999999999998E-3</v>
      </c>
      <c r="L2711" s="32">
        <f ca="1">OFFSET(Perf!$A$1,2,Main!A2711,1,1)</f>
        <v>2.3999999999999998E-3</v>
      </c>
      <c r="M2711" s="32">
        <f ca="1">OFFSET(Perf!$A$1,3,Main!A2711,1,1)</f>
        <v>1.2371134020618513E-2</v>
      </c>
      <c r="N2711" s="32">
        <f ca="1">OFFSET(Perf!$A$1,4,Main!A2711,1,1)</f>
        <v>0</v>
      </c>
      <c r="O2711" s="32">
        <f ca="1">OFFSET(Perf!$A$1,5,Main!A2711,1,1)</f>
        <v>8.7354409317803583E-3</v>
      </c>
      <c r="P2711" s="31">
        <f t="shared" ca="1" si="424"/>
        <v>0</v>
      </c>
      <c r="Q2711" s="32">
        <f t="shared" ca="1" si="425"/>
        <v>0</v>
      </c>
      <c r="R2711" s="32">
        <f t="shared" ca="1" si="426"/>
        <v>0</v>
      </c>
      <c r="S2711" s="32">
        <f t="shared" ca="1" si="427"/>
        <v>0</v>
      </c>
      <c r="T2711" s="32">
        <f t="shared" ca="1" si="428"/>
        <v>0</v>
      </c>
      <c r="U2711" s="28" t="str">
        <f t="shared" ca="1" si="429"/>
        <v/>
      </c>
      <c r="V2711" s="33">
        <f ca="1">OFFSET(Trade!$A$1,1,A2711,1,1)</f>
        <v>0</v>
      </c>
      <c r="W2711" s="34">
        <f ca="1">OFFSET(Trade!$A$1,2,A2711,1,1)</f>
        <v>0</v>
      </c>
      <c r="X2711" s="34">
        <f ca="1">OFFSET(Trade!$A$1,3,A2711,1,1)</f>
        <v>0</v>
      </c>
      <c r="Y2711" s="34">
        <f ca="1">OFFSET(Trade!$A$1,4,A2711,1,1)</f>
        <v>0</v>
      </c>
      <c r="Z2711" s="34">
        <f ca="1">OFFSET(Trade!$A$1,5,A2711,1,1)</f>
        <v>0</v>
      </c>
      <c r="AA2711" s="33" t="e">
        <f ca="1">OFFSET(Vol!$A$1,1,Main!A2711,1,1)</f>
        <v>#N/A</v>
      </c>
      <c r="AB2711" s="34">
        <f ca="1">OFFSET(Vol!$A$1,2,Main!A2711,1,1)</f>
        <v>3</v>
      </c>
      <c r="AC2711" s="34">
        <f ca="1">OFFSET(Vol!$A$1,3,Main!A2711,1,1)</f>
        <v>3</v>
      </c>
      <c r="AD2711" s="34">
        <f ca="1">OFFSET(Vol!$A$1,4,Main!A2711,1,1)</f>
        <v>0</v>
      </c>
      <c r="AE2711" s="44">
        <f ca="1">OFFSET(Vol!$A$1,5,Main!A2711,1,1)</f>
        <v>0</v>
      </c>
    </row>
    <row r="2712" spans="1:31" x14ac:dyDescent="0.3">
      <c r="A2712" s="38">
        <v>2707</v>
      </c>
      <c r="B2712" s="16" t="str">
        <f t="shared" ca="1" si="420"/>
        <v/>
      </c>
      <c r="C2712" s="21" t="str">
        <f ca="1">OFFSET(Vol!$A$1,0,Main!A2712,1,1)</f>
        <v>292340</v>
      </c>
      <c r="D2712" s="22">
        <f ca="1">OFFSET(Px!$A$1,1,Main!A2712,1,1)</f>
        <v>7535</v>
      </c>
      <c r="E2712" s="22">
        <f ca="1">OFFSET(Px!$A$1,4,Main!A2712,1,1)</f>
        <v>7285</v>
      </c>
      <c r="F2712" s="22">
        <f ca="1">OFFSET(Px!$A$1,5,Main!A2712,1,1)</f>
        <v>7305</v>
      </c>
      <c r="G2712" s="23">
        <f ca="1">OFFSET(Px!$A$1,6,Main!A2712,1,1)</f>
        <v>7180</v>
      </c>
      <c r="H2712" s="28">
        <f t="shared" ca="1" si="421"/>
        <v>3.1485284052019225E-2</v>
      </c>
      <c r="I2712" s="28">
        <f t="shared" ca="1" si="422"/>
        <v>4.9442896935933067E-2</v>
      </c>
      <c r="J2712" s="12">
        <f t="shared" ca="1" si="423"/>
        <v>0</v>
      </c>
      <c r="K2712" s="31">
        <f ca="1">OFFSET(Perf!$A$1,1,Main!A2712,1,1)</f>
        <v>1.6899999999999998E-2</v>
      </c>
      <c r="L2712" s="32">
        <f ca="1">OFFSET(Perf!$A$1,2,Main!A2712,1,1)</f>
        <v>1.6899999999999998E-2</v>
      </c>
      <c r="M2712" s="32">
        <f ca="1">OFFSET(Perf!$A$1,3,Main!A2712,1,1)</f>
        <v>1.7158544955387711E-2</v>
      </c>
      <c r="N2712" s="32">
        <f ca="1">OFFSET(Perf!$A$1,4,Main!A2712,1,1)</f>
        <v>-2.7378507871320679E-3</v>
      </c>
      <c r="O2712" s="32">
        <f ca="1">OFFSET(Perf!$A$1,5,Main!A2712,1,1)</f>
        <v>1.7409470752089096E-2</v>
      </c>
      <c r="P2712" s="31">
        <f t="shared" ca="1" si="424"/>
        <v>0</v>
      </c>
      <c r="Q2712" s="32">
        <f t="shared" ca="1" si="425"/>
        <v>0</v>
      </c>
      <c r="R2712" s="32">
        <f t="shared" ca="1" si="426"/>
        <v>0</v>
      </c>
      <c r="S2712" s="32">
        <f t="shared" ca="1" si="427"/>
        <v>0</v>
      </c>
      <c r="T2712" s="32">
        <f t="shared" ca="1" si="428"/>
        <v>0</v>
      </c>
      <c r="U2712" s="28" t="str">
        <f t="shared" ca="1" si="429"/>
        <v/>
      </c>
      <c r="V2712" s="33">
        <f ca="1">OFFSET(Trade!$A$1,1,A2712,1,1)</f>
        <v>0</v>
      </c>
      <c r="W2712" s="34">
        <f ca="1">OFFSET(Trade!$A$1,2,A2712,1,1)</f>
        <v>0</v>
      </c>
      <c r="X2712" s="34">
        <f ca="1">OFFSET(Trade!$A$1,3,A2712,1,1)</f>
        <v>0</v>
      </c>
      <c r="Y2712" s="34">
        <f ca="1">OFFSET(Trade!$A$1,4,A2712,1,1)</f>
        <v>0</v>
      </c>
      <c r="Z2712" s="34">
        <f ca="1">OFFSET(Trade!$A$1,5,A2712,1,1)</f>
        <v>0</v>
      </c>
      <c r="AA2712" s="33" t="e">
        <f ca="1">OFFSET(Vol!$A$1,1,Main!A2712,1,1)</f>
        <v>#N/A</v>
      </c>
      <c r="AB2712" s="34">
        <f ca="1">OFFSET(Vol!$A$1,2,Main!A2712,1,1)</f>
        <v>18</v>
      </c>
      <c r="AC2712" s="34">
        <f ca="1">OFFSET(Vol!$A$1,3,Main!A2712,1,1)</f>
        <v>201</v>
      </c>
      <c r="AD2712" s="34">
        <f ca="1">OFFSET(Vol!$A$1,4,Main!A2712,1,1)</f>
        <v>1</v>
      </c>
      <c r="AE2712" s="44">
        <f ca="1">OFFSET(Vol!$A$1,5,Main!A2712,1,1)</f>
        <v>0</v>
      </c>
    </row>
    <row r="2713" spans="1:31" x14ac:dyDescent="0.3">
      <c r="A2713" s="38">
        <v>2708</v>
      </c>
      <c r="B2713" s="16" t="str">
        <f t="shared" ca="1" si="420"/>
        <v/>
      </c>
      <c r="C2713" s="21" t="str">
        <f ca="1">OFFSET(Vol!$A$1,0,Main!A2713,1,1)</f>
        <v>159800</v>
      </c>
      <c r="D2713" s="22">
        <f ca="1">OFFSET(Px!$A$1,1,Main!A2713,1,1)</f>
        <v>21755</v>
      </c>
      <c r="E2713" s="22">
        <f ca="1">OFFSET(Px!$A$1,4,Main!A2713,1,1)</f>
        <v>21620</v>
      </c>
      <c r="F2713" s="22">
        <f ca="1">OFFSET(Px!$A$1,5,Main!A2713,1,1)</f>
        <v>21595</v>
      </c>
      <c r="G2713" s="23">
        <f ca="1">OFFSET(Px!$A$1,6,Main!A2713,1,1)</f>
        <v>21540</v>
      </c>
      <c r="H2713" s="28">
        <f t="shared" ca="1" si="421"/>
        <v>7.409122482056052E-3</v>
      </c>
      <c r="I2713" s="28">
        <f t="shared" ca="1" si="422"/>
        <v>9.9814298978644356E-3</v>
      </c>
      <c r="J2713" s="12">
        <f t="shared" ca="1" si="423"/>
        <v>0</v>
      </c>
      <c r="K2713" s="31">
        <f ca="1">OFFSET(Perf!$A$1,1,Main!A2713,1,1)</f>
        <v>0</v>
      </c>
      <c r="L2713" s="32">
        <f ca="1">OFFSET(Perf!$A$1,2,Main!A2713,1,1)</f>
        <v>0</v>
      </c>
      <c r="M2713" s="32">
        <f ca="1">OFFSET(Perf!$A$1,3,Main!A2713,1,1)</f>
        <v>6.2442183163737841E-3</v>
      </c>
      <c r="N2713" s="32">
        <f ca="1">OFFSET(Perf!$A$1,4,Main!A2713,1,1)</f>
        <v>1.1576753878212998E-3</v>
      </c>
      <c r="O2713" s="32">
        <f ca="1">OFFSET(Perf!$A$1,5,Main!A2713,1,1)</f>
        <v>2.5533890436397755E-3</v>
      </c>
      <c r="P2713" s="31">
        <f t="shared" ca="1" si="424"/>
        <v>0</v>
      </c>
      <c r="Q2713" s="32">
        <f t="shared" ca="1" si="425"/>
        <v>0</v>
      </c>
      <c r="R2713" s="32">
        <f t="shared" ca="1" si="426"/>
        <v>0</v>
      </c>
      <c r="S2713" s="32">
        <f t="shared" ca="1" si="427"/>
        <v>0</v>
      </c>
      <c r="T2713" s="32">
        <f t="shared" ca="1" si="428"/>
        <v>0</v>
      </c>
      <c r="U2713" s="28" t="str">
        <f t="shared" ca="1" si="429"/>
        <v/>
      </c>
      <c r="V2713" s="33">
        <f ca="1">OFFSET(Trade!$A$1,1,A2713,1,1)</f>
        <v>0</v>
      </c>
      <c r="W2713" s="34">
        <f ca="1">OFFSET(Trade!$A$1,2,A2713,1,1)</f>
        <v>0</v>
      </c>
      <c r="X2713" s="34">
        <f ca="1">OFFSET(Trade!$A$1,3,A2713,1,1)</f>
        <v>0</v>
      </c>
      <c r="Y2713" s="34">
        <f ca="1">OFFSET(Trade!$A$1,4,A2713,1,1)</f>
        <v>0</v>
      </c>
      <c r="Z2713" s="34">
        <f ca="1">OFFSET(Trade!$A$1,5,A2713,1,1)</f>
        <v>0</v>
      </c>
      <c r="AA2713" s="33" t="e">
        <f ca="1">OFFSET(Vol!$A$1,1,Main!A2713,1,1)</f>
        <v>#N/A</v>
      </c>
      <c r="AB2713" s="34">
        <f ca="1">OFFSET(Vol!$A$1,2,Main!A2713,1,1)</f>
        <v>0</v>
      </c>
      <c r="AC2713" s="34">
        <f ca="1">OFFSET(Vol!$A$1,3,Main!A2713,1,1)</f>
        <v>22</v>
      </c>
      <c r="AD2713" s="34">
        <f ca="1">OFFSET(Vol!$A$1,4,Main!A2713,1,1)</f>
        <v>10</v>
      </c>
      <c r="AE2713" s="44">
        <f ca="1">OFFSET(Vol!$A$1,5,Main!A2713,1,1)</f>
        <v>405</v>
      </c>
    </row>
    <row r="2714" spans="1:31" x14ac:dyDescent="0.3">
      <c r="A2714" s="38">
        <v>2709</v>
      </c>
      <c r="B2714" s="16" t="str">
        <f t="shared" ca="1" si="420"/>
        <v/>
      </c>
      <c r="C2714" s="21" t="str">
        <f ca="1">OFFSET(Vol!$A$1,0,Main!A2714,1,1)</f>
        <v>211210</v>
      </c>
      <c r="D2714" s="22">
        <f ca="1">OFFSET(Px!$A$1,1,Main!A2714,1,1)</f>
        <v>9020</v>
      </c>
      <c r="E2714" s="22">
        <f ca="1">OFFSET(Px!$A$1,4,Main!A2714,1,1)</f>
        <v>8905</v>
      </c>
      <c r="F2714" s="22">
        <f ca="1">OFFSET(Px!$A$1,5,Main!A2714,1,1)</f>
        <v>8865</v>
      </c>
      <c r="G2714" s="23">
        <f ca="1">OFFSET(Px!$A$1,6,Main!A2714,1,1)</f>
        <v>8865</v>
      </c>
      <c r="H2714" s="28">
        <f t="shared" ca="1" si="421"/>
        <v>1.7484489565707806E-2</v>
      </c>
      <c r="I2714" s="28">
        <f t="shared" ca="1" si="422"/>
        <v>1.7484489565707806E-2</v>
      </c>
      <c r="J2714" s="12">
        <f t="shared" ca="1" si="423"/>
        <v>0</v>
      </c>
      <c r="K2714" s="31">
        <f ca="1">OFFSET(Perf!$A$1,1,Main!A2714,1,1)</f>
        <v>-4.4000000000000003E-3</v>
      </c>
      <c r="L2714" s="32">
        <f ca="1">OFFSET(Perf!$A$1,2,Main!A2714,1,1)</f>
        <v>-4.4000000000000003E-3</v>
      </c>
      <c r="M2714" s="32">
        <f ca="1">OFFSET(Perf!$A$1,3,Main!A2714,1,1)</f>
        <v>1.7405951712521128E-2</v>
      </c>
      <c r="N2714" s="32">
        <f ca="1">OFFSET(Perf!$A$1,4,Main!A2714,1,1)</f>
        <v>4.5121263395375699E-3</v>
      </c>
      <c r="O2714" s="32">
        <f ca="1">OFFSET(Perf!$A$1,5,Main!A2714,1,1)</f>
        <v>0</v>
      </c>
      <c r="P2714" s="31">
        <f t="shared" ca="1" si="424"/>
        <v>0</v>
      </c>
      <c r="Q2714" s="32">
        <f t="shared" ca="1" si="425"/>
        <v>0</v>
      </c>
      <c r="R2714" s="32">
        <f t="shared" ca="1" si="426"/>
        <v>0</v>
      </c>
      <c r="S2714" s="32">
        <f t="shared" ca="1" si="427"/>
        <v>0</v>
      </c>
      <c r="T2714" s="32">
        <f t="shared" ca="1" si="428"/>
        <v>0</v>
      </c>
      <c r="U2714" s="28" t="str">
        <f t="shared" ca="1" si="429"/>
        <v/>
      </c>
      <c r="V2714" s="33">
        <f ca="1">OFFSET(Trade!$A$1,1,A2714,1,1)</f>
        <v>0</v>
      </c>
      <c r="W2714" s="34">
        <f ca="1">OFFSET(Trade!$A$1,2,A2714,1,1)</f>
        <v>0</v>
      </c>
      <c r="X2714" s="34">
        <f ca="1">OFFSET(Trade!$A$1,3,A2714,1,1)</f>
        <v>0</v>
      </c>
      <c r="Y2714" s="34">
        <f ca="1">OFFSET(Trade!$A$1,4,A2714,1,1)</f>
        <v>0</v>
      </c>
      <c r="Z2714" s="34">
        <f ca="1">OFFSET(Trade!$A$1,5,A2714,1,1)</f>
        <v>0</v>
      </c>
      <c r="AA2714" s="33" t="e">
        <f ca="1">OFFSET(Vol!$A$1,1,Main!A2714,1,1)</f>
        <v>#N/A</v>
      </c>
      <c r="AB2714" s="34">
        <f ca="1">OFFSET(Vol!$A$1,2,Main!A2714,1,1)</f>
        <v>5</v>
      </c>
      <c r="AC2714" s="34">
        <f ca="1">OFFSET(Vol!$A$1,3,Main!A2714,1,1)</f>
        <v>6</v>
      </c>
      <c r="AD2714" s="34">
        <f ca="1">OFFSET(Vol!$A$1,4,Main!A2714,1,1)</f>
        <v>2</v>
      </c>
      <c r="AE2714" s="44">
        <f ca="1">OFFSET(Vol!$A$1,5,Main!A2714,1,1)</f>
        <v>2</v>
      </c>
    </row>
    <row r="2715" spans="1:31" x14ac:dyDescent="0.3">
      <c r="A2715" s="38">
        <v>2710</v>
      </c>
      <c r="B2715" s="16" t="str">
        <f t="shared" ca="1" si="420"/>
        <v/>
      </c>
      <c r="C2715" s="21" t="str">
        <f ca="1">OFFSET(Vol!$A$1,0,Main!A2715,1,1)</f>
        <v>152870</v>
      </c>
      <c r="D2715" s="22">
        <f ca="1">OFFSET(Px!$A$1,1,Main!A2715,1,1)</f>
        <v>29195</v>
      </c>
      <c r="E2715" s="22">
        <f ca="1">OFFSET(Px!$A$1,4,Main!A2715,1,1)</f>
        <v>28575</v>
      </c>
      <c r="F2715" s="22">
        <f ca="1">OFFSET(Px!$A$1,5,Main!A2715,1,1)</f>
        <v>28610</v>
      </c>
      <c r="G2715" s="23">
        <f ca="1">OFFSET(Px!$A$1,6,Main!A2715,1,1)</f>
        <v>28275</v>
      </c>
      <c r="H2715" s="28">
        <f t="shared" ca="1" si="421"/>
        <v>2.044739601537926E-2</v>
      </c>
      <c r="I2715" s="28">
        <f t="shared" ca="1" si="422"/>
        <v>3.2537577365163495E-2</v>
      </c>
      <c r="J2715" s="12">
        <f t="shared" ca="1" si="423"/>
        <v>2</v>
      </c>
      <c r="K2715" s="31">
        <f ca="1">OFFSET(Perf!$A$1,1,Main!A2715,1,1)</f>
        <v>1.1599999999999999E-2</v>
      </c>
      <c r="L2715" s="32">
        <f ca="1">OFFSET(Perf!$A$1,2,Main!A2715,1,1)</f>
        <v>1.1599999999999999E-2</v>
      </c>
      <c r="M2715" s="32">
        <f ca="1">OFFSET(Perf!$A$1,3,Main!A2715,1,1)</f>
        <v>9.9737532808399365E-3</v>
      </c>
      <c r="N2715" s="32">
        <f ca="1">OFFSET(Perf!$A$1,4,Main!A2715,1,1)</f>
        <v>-1.2233484795526328E-3</v>
      </c>
      <c r="O2715" s="32">
        <f ca="1">OFFSET(Perf!$A$1,5,Main!A2715,1,1)</f>
        <v>1.1847922192749882E-2</v>
      </c>
      <c r="P2715" s="31">
        <f t="shared" ca="1" si="424"/>
        <v>0</v>
      </c>
      <c r="Q2715" s="32">
        <f t="shared" ca="1" si="425"/>
        <v>0.26506024096385544</v>
      </c>
      <c r="R2715" s="32">
        <f t="shared" ca="1" si="426"/>
        <v>1.4444225592541526E-3</v>
      </c>
      <c r="S2715" s="32">
        <f t="shared" ca="1" si="427"/>
        <v>2.1505376344086023E-2</v>
      </c>
      <c r="T2715" s="32">
        <f t="shared" ca="1" si="428"/>
        <v>0.20967741935483872</v>
      </c>
      <c r="U2715" s="28" t="str">
        <f t="shared" ca="1" si="429"/>
        <v/>
      </c>
      <c r="V2715" s="33">
        <f ca="1">OFFSET(Trade!$A$1,1,A2715,1,1)</f>
        <v>0</v>
      </c>
      <c r="W2715" s="34">
        <f ca="1">OFFSET(Trade!$A$1,2,A2715,1,1)</f>
        <v>22</v>
      </c>
      <c r="X2715" s="34">
        <f ca="1">OFFSET(Trade!$A$1,3,A2715,1,1)</f>
        <v>44</v>
      </c>
      <c r="Y2715" s="34">
        <f ca="1">OFFSET(Trade!$A$1,4,A2715,1,1)</f>
        <v>2</v>
      </c>
      <c r="Z2715" s="34">
        <f ca="1">OFFSET(Trade!$A$1,5,A2715,1,1)</f>
        <v>26</v>
      </c>
      <c r="AA2715" s="33" t="e">
        <f ca="1">OFFSET(Vol!$A$1,1,Main!A2715,1,1)</f>
        <v>#N/A</v>
      </c>
      <c r="AB2715" s="34">
        <f ca="1">OFFSET(Vol!$A$1,2,Main!A2715,1,1)</f>
        <v>83</v>
      </c>
      <c r="AC2715" s="34">
        <f ca="1">OFFSET(Vol!$A$1,3,Main!A2715,1,1)</f>
        <v>30462</v>
      </c>
      <c r="AD2715" s="34">
        <f ca="1">OFFSET(Vol!$A$1,4,Main!A2715,1,1)</f>
        <v>93</v>
      </c>
      <c r="AE2715" s="44">
        <f ca="1">OFFSET(Vol!$A$1,5,Main!A2715,1,1)</f>
        <v>124</v>
      </c>
    </row>
    <row r="2716" spans="1:31" x14ac:dyDescent="0.3">
      <c r="A2716" s="38">
        <v>2711</v>
      </c>
      <c r="B2716" s="16" t="str">
        <f t="shared" ca="1" si="420"/>
        <v/>
      </c>
      <c r="C2716" s="21" t="str">
        <f ca="1">OFFSET(Vol!$A$1,0,Main!A2716,1,1)</f>
        <v>192720</v>
      </c>
      <c r="D2716" s="22">
        <f ca="1">OFFSET(Px!$A$1,1,Main!A2716,1,1)</f>
        <v>21275</v>
      </c>
      <c r="E2716" s="22">
        <f ca="1">OFFSET(Px!$A$1,4,Main!A2716,1,1)</f>
        <v>20935</v>
      </c>
      <c r="F2716" s="22">
        <f ca="1">OFFSET(Px!$A$1,5,Main!A2716,1,1)</f>
        <v>20780</v>
      </c>
      <c r="G2716" s="23">
        <f ca="1">OFFSET(Px!$A$1,6,Main!A2716,1,1)</f>
        <v>20520</v>
      </c>
      <c r="H2716" s="28">
        <f t="shared" ca="1" si="421"/>
        <v>2.3820981713185807E-2</v>
      </c>
      <c r="I2716" s="28">
        <f t="shared" ca="1" si="422"/>
        <v>3.6793372319688045E-2</v>
      </c>
      <c r="J2716" s="12">
        <f t="shared" ca="1" si="423"/>
        <v>0</v>
      </c>
      <c r="K2716" s="31">
        <f ca="1">OFFSET(Perf!$A$1,1,Main!A2716,1,1)</f>
        <v>5.8999999999999999E-3</v>
      </c>
      <c r="L2716" s="32">
        <f ca="1">OFFSET(Perf!$A$1,2,Main!A2716,1,1)</f>
        <v>5.8999999999999999E-3</v>
      </c>
      <c r="M2716" s="32">
        <f ca="1">OFFSET(Perf!$A$1,3,Main!A2716,1,1)</f>
        <v>1.0269882971100985E-2</v>
      </c>
      <c r="N2716" s="32">
        <f ca="1">OFFSET(Perf!$A$1,4,Main!A2716,1,1)</f>
        <v>7.4590952839268532E-3</v>
      </c>
      <c r="O2716" s="32">
        <f ca="1">OFFSET(Perf!$A$1,5,Main!A2716,1,1)</f>
        <v>1.2670565302144166E-2</v>
      </c>
      <c r="P2716" s="31">
        <f t="shared" ca="1" si="424"/>
        <v>0</v>
      </c>
      <c r="Q2716" s="32">
        <f t="shared" ca="1" si="425"/>
        <v>0</v>
      </c>
      <c r="R2716" s="32">
        <f t="shared" ca="1" si="426"/>
        <v>0</v>
      </c>
      <c r="S2716" s="32">
        <f t="shared" ca="1" si="427"/>
        <v>0</v>
      </c>
      <c r="T2716" s="32">
        <f t="shared" ca="1" si="428"/>
        <v>0</v>
      </c>
      <c r="U2716" s="28" t="str">
        <f t="shared" ca="1" si="429"/>
        <v/>
      </c>
      <c r="V2716" s="33">
        <f ca="1">OFFSET(Trade!$A$1,1,A2716,1,1)</f>
        <v>0</v>
      </c>
      <c r="W2716" s="34">
        <f ca="1">OFFSET(Trade!$A$1,2,A2716,1,1)</f>
        <v>0</v>
      </c>
      <c r="X2716" s="34">
        <f ca="1">OFFSET(Trade!$A$1,3,A2716,1,1)</f>
        <v>0</v>
      </c>
      <c r="Y2716" s="34">
        <f ca="1">OFFSET(Trade!$A$1,4,A2716,1,1)</f>
        <v>0</v>
      </c>
      <c r="Z2716" s="34">
        <f ca="1">OFFSET(Trade!$A$1,5,A2716,1,1)</f>
        <v>0</v>
      </c>
      <c r="AA2716" s="33" t="e">
        <f ca="1">OFFSET(Vol!$A$1,1,Main!A2716,1,1)</f>
        <v>#N/A</v>
      </c>
      <c r="AB2716" s="34">
        <f ca="1">OFFSET(Vol!$A$1,2,Main!A2716,1,1)</f>
        <v>171</v>
      </c>
      <c r="AC2716" s="34">
        <f ca="1">OFFSET(Vol!$A$1,3,Main!A2716,1,1)</f>
        <v>707</v>
      </c>
      <c r="AD2716" s="34">
        <f ca="1">OFFSET(Vol!$A$1,4,Main!A2716,1,1)</f>
        <v>764</v>
      </c>
      <c r="AE2716" s="44">
        <f ca="1">OFFSET(Vol!$A$1,5,Main!A2716,1,1)</f>
        <v>508</v>
      </c>
    </row>
    <row r="2717" spans="1:31" x14ac:dyDescent="0.3">
      <c r="A2717" s="38">
        <v>2712</v>
      </c>
      <c r="B2717" s="16" t="str">
        <f t="shared" ca="1" si="420"/>
        <v/>
      </c>
      <c r="C2717" s="21" t="str">
        <f ca="1">OFFSET(Vol!$A$1,0,Main!A2717,1,1)</f>
        <v>176710</v>
      </c>
      <c r="D2717" s="22">
        <f ca="1">OFFSET(Px!$A$1,1,Main!A2717,1,1)</f>
        <v>102755</v>
      </c>
      <c r="E2717" s="22">
        <f ca="1">OFFSET(Px!$A$1,4,Main!A2717,1,1)</f>
        <v>102735</v>
      </c>
      <c r="F2717" s="22">
        <f ca="1">OFFSET(Px!$A$1,5,Main!A2717,1,1)</f>
        <v>102785</v>
      </c>
      <c r="G2717" s="23">
        <f ca="1">OFFSET(Px!$A$1,6,Main!A2717,1,1)</f>
        <v>102805</v>
      </c>
      <c r="H2717" s="28">
        <f t="shared" ca="1" si="421"/>
        <v>-2.9187138201103302E-4</v>
      </c>
      <c r="I2717" s="28">
        <f t="shared" ca="1" si="422"/>
        <v>-4.8635766742866071E-4</v>
      </c>
      <c r="J2717" s="12">
        <f t="shared" ca="1" si="423"/>
        <v>0</v>
      </c>
      <c r="K2717" s="31">
        <f ca="1">OFFSET(Perf!$A$1,1,Main!A2717,1,1)</f>
        <v>0</v>
      </c>
      <c r="L2717" s="32">
        <f ca="1">OFFSET(Perf!$A$1,2,Main!A2717,1,1)</f>
        <v>0</v>
      </c>
      <c r="M2717" s="32">
        <f ca="1">OFFSET(Perf!$A$1,3,Main!A2717,1,1)</f>
        <v>1.9467562174524389E-4</v>
      </c>
      <c r="N2717" s="32">
        <f ca="1">OFFSET(Perf!$A$1,4,Main!A2717,1,1)</f>
        <v>-4.8645230335164769E-4</v>
      </c>
      <c r="O2717" s="32">
        <f ca="1">OFFSET(Perf!$A$1,5,Main!A2717,1,1)</f>
        <v>-1.9454306697141988E-4</v>
      </c>
      <c r="P2717" s="31">
        <f t="shared" ca="1" si="424"/>
        <v>0</v>
      </c>
      <c r="Q2717" s="32">
        <f t="shared" ca="1" si="425"/>
        <v>0</v>
      </c>
      <c r="R2717" s="32">
        <f t="shared" ca="1" si="426"/>
        <v>0</v>
      </c>
      <c r="S2717" s="32">
        <f t="shared" ca="1" si="427"/>
        <v>0</v>
      </c>
      <c r="T2717" s="32">
        <f t="shared" ca="1" si="428"/>
        <v>0</v>
      </c>
      <c r="U2717" s="28" t="str">
        <f t="shared" ca="1" si="429"/>
        <v/>
      </c>
      <c r="V2717" s="33">
        <f ca="1">OFFSET(Trade!$A$1,1,A2717,1,1)</f>
        <v>0</v>
      </c>
      <c r="W2717" s="34">
        <f ca="1">OFFSET(Trade!$A$1,2,A2717,1,1)</f>
        <v>0</v>
      </c>
      <c r="X2717" s="34">
        <f ca="1">OFFSET(Trade!$A$1,3,A2717,1,1)</f>
        <v>0</v>
      </c>
      <c r="Y2717" s="34">
        <f ca="1">OFFSET(Trade!$A$1,4,A2717,1,1)</f>
        <v>0</v>
      </c>
      <c r="Z2717" s="34">
        <f ca="1">OFFSET(Trade!$A$1,5,A2717,1,1)</f>
        <v>0</v>
      </c>
      <c r="AA2717" s="33" t="e">
        <f ca="1">OFFSET(Vol!$A$1,1,Main!A2717,1,1)</f>
        <v>#N/A</v>
      </c>
      <c r="AB2717" s="34">
        <f ca="1">OFFSET(Vol!$A$1,2,Main!A2717,1,1)</f>
        <v>0</v>
      </c>
      <c r="AC2717" s="34">
        <f ca="1">OFFSET(Vol!$A$1,3,Main!A2717,1,1)</f>
        <v>6</v>
      </c>
      <c r="AD2717" s="34">
        <f ca="1">OFFSET(Vol!$A$1,4,Main!A2717,1,1)</f>
        <v>0</v>
      </c>
      <c r="AE2717" s="44">
        <f ca="1">OFFSET(Vol!$A$1,5,Main!A2717,1,1)</f>
        <v>0</v>
      </c>
    </row>
    <row r="2718" spans="1:31" x14ac:dyDescent="0.3">
      <c r="A2718" s="38">
        <v>2713</v>
      </c>
      <c r="B2718" s="16" t="str">
        <f t="shared" ca="1" si="420"/>
        <v/>
      </c>
      <c r="C2718" s="21" t="str">
        <f ca="1">OFFSET(Vol!$A$1,0,Main!A2718,1,1)</f>
        <v>140950</v>
      </c>
      <c r="D2718" s="22">
        <f ca="1">OFFSET(Px!$A$1,1,Main!A2718,1,1)</f>
        <v>22335</v>
      </c>
      <c r="E2718" s="22">
        <f ca="1">OFFSET(Px!$A$1,4,Main!A2718,1,1)</f>
        <v>21895</v>
      </c>
      <c r="F2718" s="22">
        <f ca="1">OFFSET(Px!$A$1,5,Main!A2718,1,1)</f>
        <v>21990</v>
      </c>
      <c r="G2718" s="23">
        <f ca="1">OFFSET(Px!$A$1,6,Main!A2718,1,1)</f>
        <v>21640</v>
      </c>
      <c r="H2718" s="28">
        <f t="shared" ca="1" si="421"/>
        <v>1.568894952251032E-2</v>
      </c>
      <c r="I2718" s="28">
        <f t="shared" ca="1" si="422"/>
        <v>3.211645101663585E-2</v>
      </c>
      <c r="J2718" s="12">
        <f t="shared" ca="1" si="423"/>
        <v>0</v>
      </c>
      <c r="K2718" s="31">
        <f ca="1">OFFSET(Perf!$A$1,1,Main!A2718,1,1)</f>
        <v>1.1299999999999999E-2</v>
      </c>
      <c r="L2718" s="32">
        <f ca="1">OFFSET(Perf!$A$1,2,Main!A2718,1,1)</f>
        <v>1.1299999999999999E-2</v>
      </c>
      <c r="M2718" s="32">
        <f ca="1">OFFSET(Perf!$A$1,3,Main!A2718,1,1)</f>
        <v>8.6777803151405486E-3</v>
      </c>
      <c r="N2718" s="32">
        <f ca="1">OFFSET(Perf!$A$1,4,Main!A2718,1,1)</f>
        <v>-4.3201455206912653E-3</v>
      </c>
      <c r="O2718" s="32">
        <f ca="1">OFFSET(Perf!$A$1,5,Main!A2718,1,1)</f>
        <v>1.6173752310536083E-2</v>
      </c>
      <c r="P2718" s="31">
        <f t="shared" ca="1" si="424"/>
        <v>0</v>
      </c>
      <c r="Q2718" s="32">
        <f t="shared" ca="1" si="425"/>
        <v>0</v>
      </c>
      <c r="R2718" s="32">
        <f t="shared" ca="1" si="426"/>
        <v>0</v>
      </c>
      <c r="S2718" s="32">
        <f t="shared" ca="1" si="427"/>
        <v>0</v>
      </c>
      <c r="T2718" s="32">
        <f t="shared" ca="1" si="428"/>
        <v>0</v>
      </c>
      <c r="U2718" s="28" t="str">
        <f t="shared" ca="1" si="429"/>
        <v/>
      </c>
      <c r="V2718" s="33">
        <f ca="1">OFFSET(Trade!$A$1,1,A2718,1,1)</f>
        <v>0</v>
      </c>
      <c r="W2718" s="34">
        <f ca="1">OFFSET(Trade!$A$1,2,A2718,1,1)</f>
        <v>0</v>
      </c>
      <c r="X2718" s="34">
        <f ca="1">OFFSET(Trade!$A$1,3,A2718,1,1)</f>
        <v>0</v>
      </c>
      <c r="Y2718" s="34">
        <f ca="1">OFFSET(Trade!$A$1,4,A2718,1,1)</f>
        <v>0</v>
      </c>
      <c r="Z2718" s="34">
        <f ca="1">OFFSET(Trade!$A$1,5,A2718,1,1)</f>
        <v>0</v>
      </c>
      <c r="AA2718" s="33" t="e">
        <f ca="1">OFFSET(Vol!$A$1,1,Main!A2718,1,1)</f>
        <v>#N/A</v>
      </c>
      <c r="AB2718" s="34">
        <f ca="1">OFFSET(Vol!$A$1,2,Main!A2718,1,1)</f>
        <v>47</v>
      </c>
      <c r="AC2718" s="34">
        <f ca="1">OFFSET(Vol!$A$1,3,Main!A2718,1,1)</f>
        <v>73</v>
      </c>
      <c r="AD2718" s="34">
        <f ca="1">OFFSET(Vol!$A$1,4,Main!A2718,1,1)</f>
        <v>55</v>
      </c>
      <c r="AE2718" s="44">
        <f ca="1">OFFSET(Vol!$A$1,5,Main!A2718,1,1)</f>
        <v>54</v>
      </c>
    </row>
    <row r="2719" spans="1:31" x14ac:dyDescent="0.3">
      <c r="A2719" s="38">
        <v>2714</v>
      </c>
      <c r="B2719" s="16" t="str">
        <f t="shared" ca="1" si="420"/>
        <v/>
      </c>
      <c r="C2719" s="21" t="str">
        <f ca="1">OFFSET(Vol!$A$1,0,Main!A2719,1,1)</f>
        <v>215620</v>
      </c>
      <c r="D2719" s="22">
        <f ca="1">OFFSET(Px!$A$1,1,Main!A2719,1,1)</f>
        <v>8415</v>
      </c>
      <c r="E2719" s="22">
        <f ca="1">OFFSET(Px!$A$1,4,Main!A2719,1,1)</f>
        <v>8340</v>
      </c>
      <c r="F2719" s="22">
        <f ca="1">OFFSET(Px!$A$1,5,Main!A2719,1,1)</f>
        <v>8300</v>
      </c>
      <c r="G2719" s="23">
        <f ca="1">OFFSET(Px!$A$1,6,Main!A2719,1,1)</f>
        <v>8290</v>
      </c>
      <c r="H2719" s="28">
        <f t="shared" ca="1" si="421"/>
        <v>1.3855421686747027E-2</v>
      </c>
      <c r="I2719" s="28">
        <f t="shared" ca="1" si="422"/>
        <v>1.5078407720144682E-2</v>
      </c>
      <c r="J2719" s="12">
        <f t="shared" ca="1" si="423"/>
        <v>0</v>
      </c>
      <c r="K2719" s="31">
        <f ca="1">OFFSET(Perf!$A$1,1,Main!A2719,1,1)</f>
        <v>0</v>
      </c>
      <c r="L2719" s="32">
        <f ca="1">OFFSET(Perf!$A$1,2,Main!A2719,1,1)</f>
        <v>0</v>
      </c>
      <c r="M2719" s="32">
        <f ca="1">OFFSET(Perf!$A$1,3,Main!A2719,1,1)</f>
        <v>8.9928057553956275E-3</v>
      </c>
      <c r="N2719" s="32">
        <f ca="1">OFFSET(Perf!$A$1,4,Main!A2719,1,1)</f>
        <v>4.8192771084336616E-3</v>
      </c>
      <c r="O2719" s="32">
        <f ca="1">OFFSET(Perf!$A$1,5,Main!A2719,1,1)</f>
        <v>1.2062726176116367E-3</v>
      </c>
      <c r="P2719" s="31">
        <f t="shared" ca="1" si="424"/>
        <v>0</v>
      </c>
      <c r="Q2719" s="32">
        <f t="shared" ca="1" si="425"/>
        <v>0</v>
      </c>
      <c r="R2719" s="32">
        <f t="shared" ca="1" si="426"/>
        <v>0</v>
      </c>
      <c r="S2719" s="32">
        <f t="shared" ca="1" si="427"/>
        <v>0</v>
      </c>
      <c r="T2719" s="32">
        <f t="shared" ca="1" si="428"/>
        <v>0</v>
      </c>
      <c r="U2719" s="28" t="str">
        <f t="shared" ca="1" si="429"/>
        <v/>
      </c>
      <c r="V2719" s="33">
        <f ca="1">OFFSET(Trade!$A$1,1,A2719,1,1)</f>
        <v>0</v>
      </c>
      <c r="W2719" s="34">
        <f ca="1">OFFSET(Trade!$A$1,2,A2719,1,1)</f>
        <v>0</v>
      </c>
      <c r="X2719" s="34">
        <f ca="1">OFFSET(Trade!$A$1,3,A2719,1,1)</f>
        <v>0</v>
      </c>
      <c r="Y2719" s="34">
        <f ca="1">OFFSET(Trade!$A$1,4,A2719,1,1)</f>
        <v>0</v>
      </c>
      <c r="Z2719" s="34">
        <f ca="1">OFFSET(Trade!$A$1,5,A2719,1,1)</f>
        <v>0</v>
      </c>
      <c r="AA2719" s="33" t="e">
        <f ca="1">OFFSET(Vol!$A$1,1,Main!A2719,1,1)</f>
        <v>#N/A</v>
      </c>
      <c r="AB2719" s="34">
        <f ca="1">OFFSET(Vol!$A$1,2,Main!A2719,1,1)</f>
        <v>0</v>
      </c>
      <c r="AC2719" s="34">
        <f ca="1">OFFSET(Vol!$A$1,3,Main!A2719,1,1)</f>
        <v>0</v>
      </c>
      <c r="AD2719" s="34">
        <f ca="1">OFFSET(Vol!$A$1,4,Main!A2719,1,1)</f>
        <v>0</v>
      </c>
      <c r="AE2719" s="44">
        <f ca="1">OFFSET(Vol!$A$1,5,Main!A2719,1,1)</f>
        <v>0</v>
      </c>
    </row>
    <row r="2720" spans="1:31" x14ac:dyDescent="0.3">
      <c r="A2720" s="38">
        <v>2715</v>
      </c>
      <c r="B2720" s="16" t="str">
        <f t="shared" ca="1" si="420"/>
        <v/>
      </c>
      <c r="C2720" s="21" t="str">
        <f ca="1">OFFSET(Vol!$A$1,0,Main!A2720,1,1)</f>
        <v>317320</v>
      </c>
      <c r="D2720" s="22">
        <f ca="1">OFFSET(Px!$A$1,1,Main!A2720,1,1)</f>
        <v>0</v>
      </c>
      <c r="E2720" s="22">
        <f ca="1">OFFSET(Px!$A$1,4,Main!A2720,1,1)</f>
        <v>0</v>
      </c>
      <c r="F2720" s="22">
        <f ca="1">OFFSET(Px!$A$1,5,Main!A2720,1,1)</f>
        <v>0</v>
      </c>
      <c r="G2720" s="23">
        <f ca="1">OFFSET(Px!$A$1,6,Main!A2720,1,1)</f>
        <v>0</v>
      </c>
      <c r="H2720" s="28" t="str">
        <f t="shared" ca="1" si="421"/>
        <v/>
      </c>
      <c r="I2720" s="28" t="str">
        <f t="shared" ca="1" si="422"/>
        <v/>
      </c>
      <c r="J2720" s="12">
        <f t="shared" ca="1" si="423"/>
        <v>0</v>
      </c>
      <c r="K2720" s="31">
        <f ca="1">OFFSET(Perf!$A$1,1,Main!A2720,1,1)</f>
        <v>0</v>
      </c>
      <c r="L2720" s="32">
        <f ca="1">OFFSET(Perf!$A$1,2,Main!A2720,1,1)</f>
        <v>0</v>
      </c>
      <c r="M2720" s="32">
        <f ca="1">OFFSET(Perf!$A$1,3,Main!A2720,1,1)</f>
        <v>0</v>
      </c>
      <c r="N2720" s="32">
        <f ca="1">OFFSET(Perf!$A$1,4,Main!A2720,1,1)</f>
        <v>0</v>
      </c>
      <c r="O2720" s="32">
        <f ca="1">OFFSET(Perf!$A$1,5,Main!A2720,1,1)</f>
        <v>0</v>
      </c>
      <c r="P2720" s="31">
        <f t="shared" ca="1" si="424"/>
        <v>0</v>
      </c>
      <c r="Q2720" s="32">
        <f t="shared" ca="1" si="425"/>
        <v>0</v>
      </c>
      <c r="R2720" s="32">
        <f t="shared" ca="1" si="426"/>
        <v>0</v>
      </c>
      <c r="S2720" s="32">
        <f t="shared" ca="1" si="427"/>
        <v>0</v>
      </c>
      <c r="T2720" s="32">
        <f t="shared" ca="1" si="428"/>
        <v>0</v>
      </c>
      <c r="U2720" s="28" t="str">
        <f t="shared" ca="1" si="429"/>
        <v/>
      </c>
      <c r="V2720" s="33">
        <f ca="1">OFFSET(Trade!$A$1,1,A2720,1,1)</f>
        <v>0</v>
      </c>
      <c r="W2720" s="34">
        <f ca="1">OFFSET(Trade!$A$1,2,A2720,1,1)</f>
        <v>0</v>
      </c>
      <c r="X2720" s="34">
        <f ca="1">OFFSET(Trade!$A$1,3,A2720,1,1)</f>
        <v>0</v>
      </c>
      <c r="Y2720" s="34">
        <f ca="1">OFFSET(Trade!$A$1,4,A2720,1,1)</f>
        <v>0</v>
      </c>
      <c r="Z2720" s="34">
        <f ca="1">OFFSET(Trade!$A$1,5,A2720,1,1)</f>
        <v>0</v>
      </c>
      <c r="AA2720" s="33" t="e">
        <f ca="1">OFFSET(Vol!$A$1,1,Main!A2720,1,1)</f>
        <v>#N/A</v>
      </c>
      <c r="AB2720" s="34">
        <f ca="1">OFFSET(Vol!$A$1,2,Main!A2720,1,1)</f>
        <v>123754</v>
      </c>
      <c r="AC2720" s="34">
        <f ca="1">OFFSET(Vol!$A$1,3,Main!A2720,1,1)</f>
        <v>0</v>
      </c>
      <c r="AD2720" s="34">
        <f ca="1">OFFSET(Vol!$A$1,4,Main!A2720,1,1)</f>
        <v>0</v>
      </c>
      <c r="AE2720" s="44">
        <f ca="1">OFFSET(Vol!$A$1,5,Main!A2720,1,1)</f>
        <v>0</v>
      </c>
    </row>
    <row r="2721" spans="1:31" x14ac:dyDescent="0.3">
      <c r="A2721" s="38">
        <v>2716</v>
      </c>
      <c r="B2721" s="16" t="str">
        <f t="shared" ca="1" si="420"/>
        <v/>
      </c>
      <c r="C2721" s="21" t="str">
        <f ca="1">OFFSET(Vol!$A$1,0,Main!A2721,1,1)</f>
        <v>273060</v>
      </c>
      <c r="D2721" s="22">
        <f ca="1">OFFSET(Px!$A$1,1,Main!A2721,1,1)</f>
        <v>0</v>
      </c>
      <c r="E2721" s="22">
        <f ca="1">OFFSET(Px!$A$1,4,Main!A2721,1,1)</f>
        <v>0</v>
      </c>
      <c r="F2721" s="22">
        <f ca="1">OFFSET(Px!$A$1,5,Main!A2721,1,1)</f>
        <v>0</v>
      </c>
      <c r="G2721" s="23">
        <f ca="1">OFFSET(Px!$A$1,6,Main!A2721,1,1)</f>
        <v>0</v>
      </c>
      <c r="H2721" s="28" t="str">
        <f t="shared" ca="1" si="421"/>
        <v/>
      </c>
      <c r="I2721" s="28" t="str">
        <f t="shared" ca="1" si="422"/>
        <v/>
      </c>
      <c r="J2721" s="12">
        <f t="shared" ca="1" si="423"/>
        <v>0</v>
      </c>
      <c r="K2721" s="31">
        <f ca="1">OFFSET(Perf!$A$1,1,Main!A2721,1,1)</f>
        <v>0</v>
      </c>
      <c r="L2721" s="32">
        <f ca="1">OFFSET(Perf!$A$1,2,Main!A2721,1,1)</f>
        <v>0</v>
      </c>
      <c r="M2721" s="32">
        <f ca="1">OFFSET(Perf!$A$1,3,Main!A2721,1,1)</f>
        <v>0</v>
      </c>
      <c r="N2721" s="32">
        <f ca="1">OFFSET(Perf!$A$1,4,Main!A2721,1,1)</f>
        <v>0</v>
      </c>
      <c r="O2721" s="32">
        <f ca="1">OFFSET(Perf!$A$1,5,Main!A2721,1,1)</f>
        <v>0</v>
      </c>
      <c r="P2721" s="31">
        <f t="shared" ca="1" si="424"/>
        <v>0</v>
      </c>
      <c r="Q2721" s="32">
        <f t="shared" ca="1" si="425"/>
        <v>0</v>
      </c>
      <c r="R2721" s="32">
        <f t="shared" ca="1" si="426"/>
        <v>0</v>
      </c>
      <c r="S2721" s="32">
        <f t="shared" ca="1" si="427"/>
        <v>0</v>
      </c>
      <c r="T2721" s="32">
        <f t="shared" ca="1" si="428"/>
        <v>0</v>
      </c>
      <c r="U2721" s="28" t="str">
        <f t="shared" ca="1" si="429"/>
        <v/>
      </c>
      <c r="V2721" s="33">
        <f ca="1">OFFSET(Trade!$A$1,1,A2721,1,1)</f>
        <v>0</v>
      </c>
      <c r="W2721" s="34">
        <f ca="1">OFFSET(Trade!$A$1,2,A2721,1,1)</f>
        <v>0</v>
      </c>
      <c r="X2721" s="34">
        <f ca="1">OFFSET(Trade!$A$1,3,A2721,1,1)</f>
        <v>0</v>
      </c>
      <c r="Y2721" s="34">
        <f ca="1">OFFSET(Trade!$A$1,4,A2721,1,1)</f>
        <v>0</v>
      </c>
      <c r="Z2721" s="34">
        <f ca="1">OFFSET(Trade!$A$1,5,A2721,1,1)</f>
        <v>0</v>
      </c>
      <c r="AA2721" s="33" t="e">
        <f ca="1">OFFSET(Vol!$A$1,1,Main!A2721,1,1)</f>
        <v>#N/A</v>
      </c>
      <c r="AB2721" s="34">
        <f ca="1">OFFSET(Vol!$A$1,2,Main!A2721,1,1)</f>
        <v>158290</v>
      </c>
      <c r="AC2721" s="34">
        <f ca="1">OFFSET(Vol!$A$1,3,Main!A2721,1,1)</f>
        <v>0</v>
      </c>
      <c r="AD2721" s="34">
        <f ca="1">OFFSET(Vol!$A$1,4,Main!A2721,1,1)</f>
        <v>0</v>
      </c>
      <c r="AE2721" s="44">
        <f ca="1">OFFSET(Vol!$A$1,5,Main!A2721,1,1)</f>
        <v>0</v>
      </c>
    </row>
    <row r="2722" spans="1:31" x14ac:dyDescent="0.3">
      <c r="A2722" s="38">
        <v>2717</v>
      </c>
      <c r="B2722" s="16" t="str">
        <f t="shared" ca="1" si="420"/>
        <v/>
      </c>
      <c r="C2722" s="21">
        <f ca="1">OFFSET(Vol!$A$1,0,Main!A2722,1,1)</f>
        <v>326030</v>
      </c>
      <c r="D2722" s="22">
        <f ca="1">OFFSET(Px!$A$1,1,Main!A2722,1,1)</f>
        <v>0</v>
      </c>
      <c r="E2722" s="22">
        <f ca="1">OFFSET(Px!$A$1,4,Main!A2722,1,1)</f>
        <v>0</v>
      </c>
      <c r="F2722" s="22">
        <f ca="1">OFFSET(Px!$A$1,5,Main!A2722,1,1)</f>
        <v>0</v>
      </c>
      <c r="G2722" s="23">
        <f ca="1">OFFSET(Px!$A$1,6,Main!A2722,1,1)</f>
        <v>0</v>
      </c>
      <c r="H2722" s="28" t="str">
        <f t="shared" ca="1" si="421"/>
        <v/>
      </c>
      <c r="I2722" s="28" t="str">
        <f t="shared" ca="1" si="422"/>
        <v/>
      </c>
      <c r="J2722" s="12">
        <f t="shared" ca="1" si="423"/>
        <v>0</v>
      </c>
      <c r="K2722" s="31">
        <f ca="1">OFFSET(Perf!$A$1,1,Main!A2722,1,1)</f>
        <v>0</v>
      </c>
      <c r="L2722" s="32">
        <f ca="1">OFFSET(Perf!$A$1,2,Main!A2722,1,1)</f>
        <v>0</v>
      </c>
      <c r="M2722" s="32">
        <f ca="1">OFFSET(Perf!$A$1,3,Main!A2722,1,1)</f>
        <v>0</v>
      </c>
      <c r="N2722" s="32">
        <f ca="1">OFFSET(Perf!$A$1,4,Main!A2722,1,1)</f>
        <v>0</v>
      </c>
      <c r="O2722" s="32">
        <f ca="1">OFFSET(Perf!$A$1,5,Main!A2722,1,1)</f>
        <v>0</v>
      </c>
      <c r="P2722" s="31">
        <f t="shared" ca="1" si="424"/>
        <v>0</v>
      </c>
      <c r="Q2722" s="32">
        <f t="shared" ca="1" si="425"/>
        <v>0</v>
      </c>
      <c r="R2722" s="32">
        <f t="shared" ca="1" si="426"/>
        <v>0</v>
      </c>
      <c r="S2722" s="32">
        <f t="shared" ca="1" si="427"/>
        <v>0</v>
      </c>
      <c r="T2722" s="32">
        <f t="shared" ca="1" si="428"/>
        <v>0</v>
      </c>
      <c r="U2722" s="28" t="str">
        <f t="shared" ca="1" si="429"/>
        <v/>
      </c>
      <c r="V2722" s="33">
        <f ca="1">OFFSET(Trade!$A$1,1,A2722,1,1)</f>
        <v>0</v>
      </c>
      <c r="W2722" s="34">
        <f ca="1">OFFSET(Trade!$A$1,2,A2722,1,1)</f>
        <v>0</v>
      </c>
      <c r="X2722" s="34">
        <f ca="1">OFFSET(Trade!$A$1,3,A2722,1,1)</f>
        <v>0</v>
      </c>
      <c r="Y2722" s="34">
        <f ca="1">OFFSET(Trade!$A$1,4,A2722,1,1)</f>
        <v>0</v>
      </c>
      <c r="Z2722" s="34">
        <f ca="1">OFFSET(Trade!$A$1,5,A2722,1,1)</f>
        <v>0</v>
      </c>
      <c r="AA2722" s="33" t="e">
        <f ca="1">OFFSET(Vol!$A$1,1,Main!A2722,1,1)</f>
        <v>#N/A</v>
      </c>
      <c r="AB2722" s="34">
        <f ca="1">OFFSET(Vol!$A$1,2,Main!A2722,1,1)</f>
        <v>559517</v>
      </c>
      <c r="AC2722" s="34">
        <f ca="1">OFFSET(Vol!$A$1,3,Main!A2722,1,1)</f>
        <v>0</v>
      </c>
      <c r="AD2722" s="34">
        <f ca="1">OFFSET(Vol!$A$1,4,Main!A2722,1,1)</f>
        <v>0</v>
      </c>
      <c r="AE2722" s="44">
        <f ca="1">OFFSET(Vol!$A$1,5,Main!A2722,1,1)</f>
        <v>0</v>
      </c>
    </row>
    <row r="2723" spans="1:31" x14ac:dyDescent="0.3">
      <c r="A2723" s="38">
        <v>2718</v>
      </c>
      <c r="B2723" s="16" t="str">
        <f t="shared" ca="1" si="420"/>
        <v/>
      </c>
      <c r="C2723" s="21">
        <f ca="1">OFFSET(Vol!$A$1,0,Main!A2723,1,1)</f>
        <v>330350</v>
      </c>
      <c r="D2723" s="22">
        <f ca="1">OFFSET(Px!$A$1,1,Main!A2723,1,1)</f>
        <v>0</v>
      </c>
      <c r="E2723" s="22">
        <f ca="1">OFFSET(Px!$A$1,4,Main!A2723,1,1)</f>
        <v>0</v>
      </c>
      <c r="F2723" s="22">
        <f ca="1">OFFSET(Px!$A$1,5,Main!A2723,1,1)</f>
        <v>0</v>
      </c>
      <c r="G2723" s="23">
        <f ca="1">OFFSET(Px!$A$1,6,Main!A2723,1,1)</f>
        <v>0</v>
      </c>
      <c r="H2723" s="28" t="str">
        <f t="shared" ca="1" si="421"/>
        <v/>
      </c>
      <c r="I2723" s="28" t="str">
        <f t="shared" ca="1" si="422"/>
        <v/>
      </c>
      <c r="J2723" s="12">
        <f t="shared" ca="1" si="423"/>
        <v>0</v>
      </c>
      <c r="K2723" s="31">
        <f ca="1">OFFSET(Perf!$A$1,1,Main!A2723,1,1)</f>
        <v>0</v>
      </c>
      <c r="L2723" s="32">
        <f ca="1">OFFSET(Perf!$A$1,2,Main!A2723,1,1)</f>
        <v>0</v>
      </c>
      <c r="M2723" s="32">
        <f ca="1">OFFSET(Perf!$A$1,3,Main!A2723,1,1)</f>
        <v>0</v>
      </c>
      <c r="N2723" s="32">
        <f ca="1">OFFSET(Perf!$A$1,4,Main!A2723,1,1)</f>
        <v>0</v>
      </c>
      <c r="O2723" s="32">
        <f ca="1">OFFSET(Perf!$A$1,5,Main!A2723,1,1)</f>
        <v>0</v>
      </c>
      <c r="P2723" s="31">
        <f t="shared" ca="1" si="424"/>
        <v>0</v>
      </c>
      <c r="Q2723" s="32">
        <f t="shared" ca="1" si="425"/>
        <v>0</v>
      </c>
      <c r="R2723" s="32">
        <f t="shared" ca="1" si="426"/>
        <v>0</v>
      </c>
      <c r="S2723" s="32">
        <f t="shared" ca="1" si="427"/>
        <v>0</v>
      </c>
      <c r="T2723" s="32">
        <f t="shared" ca="1" si="428"/>
        <v>0</v>
      </c>
      <c r="U2723" s="28" t="str">
        <f t="shared" ca="1" si="429"/>
        <v/>
      </c>
      <c r="V2723" s="33">
        <f ca="1">OFFSET(Trade!$A$1,1,A2723,1,1)</f>
        <v>0</v>
      </c>
      <c r="W2723" s="34">
        <f ca="1">OFFSET(Trade!$A$1,2,A2723,1,1)</f>
        <v>0</v>
      </c>
      <c r="X2723" s="34">
        <f ca="1">OFFSET(Trade!$A$1,3,A2723,1,1)</f>
        <v>0</v>
      </c>
      <c r="Y2723" s="34">
        <f ca="1">OFFSET(Trade!$A$1,4,A2723,1,1)</f>
        <v>0</v>
      </c>
      <c r="Z2723" s="34">
        <f ca="1">OFFSET(Trade!$A$1,5,A2723,1,1)</f>
        <v>0</v>
      </c>
      <c r="AA2723" s="33" t="e">
        <f ca="1">OFFSET(Vol!$A$1,1,Main!A2723,1,1)</f>
        <v>#N/A</v>
      </c>
      <c r="AB2723" s="34">
        <f ca="1">OFFSET(Vol!$A$1,2,Main!A2723,1,1)</f>
        <v>5399545</v>
      </c>
      <c r="AC2723" s="34">
        <f ca="1">OFFSET(Vol!$A$1,3,Main!A2723,1,1)</f>
        <v>0</v>
      </c>
      <c r="AD2723" s="34">
        <f ca="1">OFFSET(Vol!$A$1,4,Main!A2723,1,1)</f>
        <v>0</v>
      </c>
      <c r="AE2723" s="44">
        <f ca="1">OFFSET(Vol!$A$1,5,Main!A2723,1,1)</f>
        <v>0</v>
      </c>
    </row>
    <row r="2724" spans="1:31" x14ac:dyDescent="0.3">
      <c r="A2724" s="38">
        <v>2719</v>
      </c>
      <c r="B2724" s="16" t="str">
        <f t="shared" ca="1" si="420"/>
        <v/>
      </c>
      <c r="C2724" s="21">
        <f ca="1">OFFSET(Vol!$A$1,0,Main!A2724,1,1)</f>
        <v>0</v>
      </c>
      <c r="D2724" s="22">
        <f ca="1">OFFSET(Px!$A$1,1,Main!A2724,1,1)</f>
        <v>0</v>
      </c>
      <c r="E2724" s="22">
        <f ca="1">OFFSET(Px!$A$1,4,Main!A2724,1,1)</f>
        <v>0</v>
      </c>
      <c r="F2724" s="22">
        <f ca="1">OFFSET(Px!$A$1,5,Main!A2724,1,1)</f>
        <v>0</v>
      </c>
      <c r="G2724" s="23">
        <f ca="1">OFFSET(Px!$A$1,6,Main!A2724,1,1)</f>
        <v>0</v>
      </c>
      <c r="H2724" s="28" t="str">
        <f t="shared" ca="1" si="421"/>
        <v/>
      </c>
      <c r="I2724" s="28" t="str">
        <f t="shared" ca="1" si="422"/>
        <v/>
      </c>
      <c r="J2724" s="12">
        <f t="shared" ca="1" si="423"/>
        <v>0</v>
      </c>
      <c r="K2724" s="31">
        <f ca="1">OFFSET(Perf!$A$1,1,Main!A2724,1,1)</f>
        <v>0</v>
      </c>
      <c r="L2724" s="32">
        <f ca="1">OFFSET(Perf!$A$1,2,Main!A2724,1,1)</f>
        <v>0</v>
      </c>
      <c r="M2724" s="32">
        <f ca="1">OFFSET(Perf!$A$1,3,Main!A2724,1,1)</f>
        <v>0</v>
      </c>
      <c r="N2724" s="32">
        <f ca="1">OFFSET(Perf!$A$1,4,Main!A2724,1,1)</f>
        <v>0</v>
      </c>
      <c r="O2724" s="32">
        <f ca="1">OFFSET(Perf!$A$1,5,Main!A2724,1,1)</f>
        <v>0</v>
      </c>
      <c r="P2724" s="31">
        <f t="shared" ca="1" si="424"/>
        <v>0</v>
      </c>
      <c r="Q2724" s="32">
        <f t="shared" ca="1" si="425"/>
        <v>0</v>
      </c>
      <c r="R2724" s="32">
        <f t="shared" ca="1" si="426"/>
        <v>0</v>
      </c>
      <c r="S2724" s="32">
        <f t="shared" ca="1" si="427"/>
        <v>0</v>
      </c>
      <c r="T2724" s="32">
        <f t="shared" ca="1" si="428"/>
        <v>0</v>
      </c>
      <c r="U2724" s="28" t="str">
        <f t="shared" ca="1" si="429"/>
        <v/>
      </c>
      <c r="V2724" s="33">
        <f ca="1">OFFSET(Trade!$A$1,1,A2724,1,1)</f>
        <v>0</v>
      </c>
      <c r="W2724" s="34">
        <f ca="1">OFFSET(Trade!$A$1,2,A2724,1,1)</f>
        <v>0</v>
      </c>
      <c r="X2724" s="34">
        <f ca="1">OFFSET(Trade!$A$1,3,A2724,1,1)</f>
        <v>0</v>
      </c>
      <c r="Y2724" s="34">
        <f ca="1">OFFSET(Trade!$A$1,4,A2724,1,1)</f>
        <v>0</v>
      </c>
      <c r="Z2724" s="34">
        <f ca="1">OFFSET(Trade!$A$1,5,A2724,1,1)</f>
        <v>0</v>
      </c>
      <c r="AA2724" s="33">
        <f ca="1">OFFSET(Vol!$A$1,1,Main!A2724,1,1)</f>
        <v>0</v>
      </c>
      <c r="AB2724" s="34">
        <f ca="1">OFFSET(Vol!$A$1,2,Main!A2724,1,1)</f>
        <v>0</v>
      </c>
      <c r="AC2724" s="34">
        <f ca="1">OFFSET(Vol!$A$1,3,Main!A2724,1,1)</f>
        <v>0</v>
      </c>
      <c r="AD2724" s="34">
        <f ca="1">OFFSET(Vol!$A$1,4,Main!A2724,1,1)</f>
        <v>0</v>
      </c>
      <c r="AE2724" s="44">
        <f ca="1">OFFSET(Vol!$A$1,5,Main!A2724,1,1)</f>
        <v>0</v>
      </c>
    </row>
    <row r="2725" spans="1:31" x14ac:dyDescent="0.3">
      <c r="A2725" s="38">
        <v>2720</v>
      </c>
      <c r="B2725" s="16" t="str">
        <f t="shared" ca="1" si="420"/>
        <v/>
      </c>
      <c r="C2725" s="21">
        <f ca="1">OFFSET(Vol!$A$1,0,Main!A2725,1,1)</f>
        <v>0</v>
      </c>
      <c r="D2725" s="22">
        <f ca="1">OFFSET(Px!$A$1,1,Main!A2725,1,1)</f>
        <v>0</v>
      </c>
      <c r="E2725" s="22">
        <f ca="1">OFFSET(Px!$A$1,4,Main!A2725,1,1)</f>
        <v>0</v>
      </c>
      <c r="F2725" s="22">
        <f ca="1">OFFSET(Px!$A$1,5,Main!A2725,1,1)</f>
        <v>0</v>
      </c>
      <c r="G2725" s="23">
        <f ca="1">OFFSET(Px!$A$1,6,Main!A2725,1,1)</f>
        <v>0</v>
      </c>
      <c r="H2725" s="28" t="str">
        <f t="shared" ca="1" si="421"/>
        <v/>
      </c>
      <c r="I2725" s="28" t="str">
        <f t="shared" ca="1" si="422"/>
        <v/>
      </c>
      <c r="J2725" s="12">
        <f t="shared" ca="1" si="423"/>
        <v>0</v>
      </c>
      <c r="K2725" s="31">
        <f ca="1">OFFSET(Perf!$A$1,1,Main!A2725,1,1)</f>
        <v>0</v>
      </c>
      <c r="L2725" s="32">
        <f ca="1">OFFSET(Perf!$A$1,2,Main!A2725,1,1)</f>
        <v>0</v>
      </c>
      <c r="M2725" s="32">
        <f ca="1">OFFSET(Perf!$A$1,3,Main!A2725,1,1)</f>
        <v>0</v>
      </c>
      <c r="N2725" s="32">
        <f ca="1">OFFSET(Perf!$A$1,4,Main!A2725,1,1)</f>
        <v>0</v>
      </c>
      <c r="O2725" s="32">
        <f ca="1">OFFSET(Perf!$A$1,5,Main!A2725,1,1)</f>
        <v>0</v>
      </c>
      <c r="P2725" s="31">
        <f t="shared" ca="1" si="424"/>
        <v>0</v>
      </c>
      <c r="Q2725" s="32">
        <f t="shared" ca="1" si="425"/>
        <v>0</v>
      </c>
      <c r="R2725" s="32">
        <f t="shared" ca="1" si="426"/>
        <v>0</v>
      </c>
      <c r="S2725" s="32">
        <f t="shared" ca="1" si="427"/>
        <v>0</v>
      </c>
      <c r="T2725" s="32">
        <f t="shared" ca="1" si="428"/>
        <v>0</v>
      </c>
      <c r="U2725" s="28" t="str">
        <f t="shared" ca="1" si="429"/>
        <v/>
      </c>
      <c r="V2725" s="33">
        <f ca="1">OFFSET(Trade!$A$1,1,A2725,1,1)</f>
        <v>0</v>
      </c>
      <c r="W2725" s="34">
        <f ca="1">OFFSET(Trade!$A$1,2,A2725,1,1)</f>
        <v>0</v>
      </c>
      <c r="X2725" s="34">
        <f ca="1">OFFSET(Trade!$A$1,3,A2725,1,1)</f>
        <v>0</v>
      </c>
      <c r="Y2725" s="34">
        <f ca="1">OFFSET(Trade!$A$1,4,A2725,1,1)</f>
        <v>0</v>
      </c>
      <c r="Z2725" s="34">
        <f ca="1">OFFSET(Trade!$A$1,5,A2725,1,1)</f>
        <v>0</v>
      </c>
      <c r="AA2725" s="33">
        <f ca="1">OFFSET(Vol!$A$1,1,Main!A2725,1,1)</f>
        <v>0</v>
      </c>
      <c r="AB2725" s="34">
        <f ca="1">OFFSET(Vol!$A$1,2,Main!A2725,1,1)</f>
        <v>0</v>
      </c>
      <c r="AC2725" s="34">
        <f ca="1">OFFSET(Vol!$A$1,3,Main!A2725,1,1)</f>
        <v>0</v>
      </c>
      <c r="AD2725" s="34">
        <f ca="1">OFFSET(Vol!$A$1,4,Main!A2725,1,1)</f>
        <v>0</v>
      </c>
      <c r="AE2725" s="44">
        <f ca="1">OFFSET(Vol!$A$1,5,Main!A2725,1,1)</f>
        <v>0</v>
      </c>
    </row>
    <row r="2726" spans="1:31" x14ac:dyDescent="0.3">
      <c r="A2726" s="38">
        <v>2721</v>
      </c>
      <c r="B2726" s="16" t="str">
        <f t="shared" ca="1" si="420"/>
        <v/>
      </c>
      <c r="C2726" s="21">
        <f ca="1">OFFSET(Vol!$A$1,0,Main!A2726,1,1)</f>
        <v>0</v>
      </c>
      <c r="D2726" s="22">
        <f ca="1">OFFSET(Px!$A$1,1,Main!A2726,1,1)</f>
        <v>0</v>
      </c>
      <c r="E2726" s="22">
        <f ca="1">OFFSET(Px!$A$1,4,Main!A2726,1,1)</f>
        <v>0</v>
      </c>
      <c r="F2726" s="22">
        <f ca="1">OFFSET(Px!$A$1,5,Main!A2726,1,1)</f>
        <v>0</v>
      </c>
      <c r="G2726" s="23">
        <f ca="1">OFFSET(Px!$A$1,6,Main!A2726,1,1)</f>
        <v>0</v>
      </c>
      <c r="H2726" s="28" t="str">
        <f t="shared" ca="1" si="421"/>
        <v/>
      </c>
      <c r="I2726" s="28" t="str">
        <f t="shared" ca="1" si="422"/>
        <v/>
      </c>
      <c r="J2726" s="12">
        <f t="shared" ca="1" si="423"/>
        <v>0</v>
      </c>
      <c r="K2726" s="31">
        <f ca="1">OFFSET(Perf!$A$1,1,Main!A2726,1,1)</f>
        <v>0</v>
      </c>
      <c r="L2726" s="32">
        <f ca="1">OFFSET(Perf!$A$1,2,Main!A2726,1,1)</f>
        <v>0</v>
      </c>
      <c r="M2726" s="32">
        <f ca="1">OFFSET(Perf!$A$1,3,Main!A2726,1,1)</f>
        <v>0</v>
      </c>
      <c r="N2726" s="32">
        <f ca="1">OFFSET(Perf!$A$1,4,Main!A2726,1,1)</f>
        <v>0</v>
      </c>
      <c r="O2726" s="32">
        <f ca="1">OFFSET(Perf!$A$1,5,Main!A2726,1,1)</f>
        <v>0</v>
      </c>
      <c r="P2726" s="31">
        <f t="shared" ca="1" si="424"/>
        <v>0</v>
      </c>
      <c r="Q2726" s="32">
        <f t="shared" ca="1" si="425"/>
        <v>0</v>
      </c>
      <c r="R2726" s="32">
        <f t="shared" ca="1" si="426"/>
        <v>0</v>
      </c>
      <c r="S2726" s="32">
        <f t="shared" ca="1" si="427"/>
        <v>0</v>
      </c>
      <c r="T2726" s="32">
        <f t="shared" ca="1" si="428"/>
        <v>0</v>
      </c>
      <c r="U2726" s="28" t="str">
        <f t="shared" ca="1" si="429"/>
        <v/>
      </c>
      <c r="V2726" s="33">
        <f ca="1">OFFSET(Trade!$A$1,1,A2726,1,1)</f>
        <v>0</v>
      </c>
      <c r="W2726" s="34">
        <f ca="1">OFFSET(Trade!$A$1,2,A2726,1,1)</f>
        <v>0</v>
      </c>
      <c r="X2726" s="34">
        <f ca="1">OFFSET(Trade!$A$1,3,A2726,1,1)</f>
        <v>0</v>
      </c>
      <c r="Y2726" s="34">
        <f ca="1">OFFSET(Trade!$A$1,4,A2726,1,1)</f>
        <v>0</v>
      </c>
      <c r="Z2726" s="34">
        <f ca="1">OFFSET(Trade!$A$1,5,A2726,1,1)</f>
        <v>0</v>
      </c>
      <c r="AA2726" s="33">
        <f ca="1">OFFSET(Vol!$A$1,1,Main!A2726,1,1)</f>
        <v>0</v>
      </c>
      <c r="AB2726" s="34">
        <f ca="1">OFFSET(Vol!$A$1,2,Main!A2726,1,1)</f>
        <v>0</v>
      </c>
      <c r="AC2726" s="34">
        <f ca="1">OFFSET(Vol!$A$1,3,Main!A2726,1,1)</f>
        <v>0</v>
      </c>
      <c r="AD2726" s="34">
        <f ca="1">OFFSET(Vol!$A$1,4,Main!A2726,1,1)</f>
        <v>0</v>
      </c>
      <c r="AE2726" s="44">
        <f ca="1">OFFSET(Vol!$A$1,5,Main!A2726,1,1)</f>
        <v>0</v>
      </c>
    </row>
    <row r="2727" spans="1:31" x14ac:dyDescent="0.3">
      <c r="A2727" s="38">
        <v>2722</v>
      </c>
      <c r="B2727" s="16" t="str">
        <f t="shared" ca="1" si="420"/>
        <v/>
      </c>
      <c r="C2727" s="21">
        <f ca="1">OFFSET(Vol!$A$1,0,Main!A2727,1,1)</f>
        <v>0</v>
      </c>
      <c r="D2727" s="22">
        <f ca="1">OFFSET(Px!$A$1,1,Main!A2727,1,1)</f>
        <v>0</v>
      </c>
      <c r="E2727" s="22">
        <f ca="1">OFFSET(Px!$A$1,4,Main!A2727,1,1)</f>
        <v>0</v>
      </c>
      <c r="F2727" s="22">
        <f ca="1">OFFSET(Px!$A$1,5,Main!A2727,1,1)</f>
        <v>0</v>
      </c>
      <c r="G2727" s="23">
        <f ca="1">OFFSET(Px!$A$1,6,Main!A2727,1,1)</f>
        <v>0</v>
      </c>
      <c r="H2727" s="28" t="str">
        <f t="shared" ca="1" si="421"/>
        <v/>
      </c>
      <c r="I2727" s="28" t="str">
        <f t="shared" ca="1" si="422"/>
        <v/>
      </c>
      <c r="J2727" s="12">
        <f t="shared" ca="1" si="423"/>
        <v>0</v>
      </c>
      <c r="K2727" s="31">
        <f ca="1">OFFSET(Perf!$A$1,1,Main!A2727,1,1)</f>
        <v>0</v>
      </c>
      <c r="L2727" s="32">
        <f ca="1">OFFSET(Perf!$A$1,2,Main!A2727,1,1)</f>
        <v>0</v>
      </c>
      <c r="M2727" s="32">
        <f ca="1">OFFSET(Perf!$A$1,3,Main!A2727,1,1)</f>
        <v>0</v>
      </c>
      <c r="N2727" s="32">
        <f ca="1">OFFSET(Perf!$A$1,4,Main!A2727,1,1)</f>
        <v>0</v>
      </c>
      <c r="O2727" s="32">
        <f ca="1">OFFSET(Perf!$A$1,5,Main!A2727,1,1)</f>
        <v>0</v>
      </c>
      <c r="P2727" s="31">
        <f t="shared" ca="1" si="424"/>
        <v>0</v>
      </c>
      <c r="Q2727" s="32">
        <f t="shared" ca="1" si="425"/>
        <v>0</v>
      </c>
      <c r="R2727" s="32">
        <f t="shared" ca="1" si="426"/>
        <v>0</v>
      </c>
      <c r="S2727" s="32">
        <f t="shared" ca="1" si="427"/>
        <v>0</v>
      </c>
      <c r="T2727" s="32">
        <f t="shared" ca="1" si="428"/>
        <v>0</v>
      </c>
      <c r="U2727" s="28" t="str">
        <f t="shared" ca="1" si="429"/>
        <v/>
      </c>
      <c r="V2727" s="33">
        <f ca="1">OFFSET(Trade!$A$1,1,A2727,1,1)</f>
        <v>0</v>
      </c>
      <c r="W2727" s="34">
        <f ca="1">OFFSET(Trade!$A$1,2,A2727,1,1)</f>
        <v>0</v>
      </c>
      <c r="X2727" s="34">
        <f ca="1">OFFSET(Trade!$A$1,3,A2727,1,1)</f>
        <v>0</v>
      </c>
      <c r="Y2727" s="34">
        <f ca="1">OFFSET(Trade!$A$1,4,A2727,1,1)</f>
        <v>0</v>
      </c>
      <c r="Z2727" s="34">
        <f ca="1">OFFSET(Trade!$A$1,5,A2727,1,1)</f>
        <v>0</v>
      </c>
      <c r="AA2727" s="33">
        <f ca="1">OFFSET(Vol!$A$1,1,Main!A2727,1,1)</f>
        <v>0</v>
      </c>
      <c r="AB2727" s="34">
        <f ca="1">OFFSET(Vol!$A$1,2,Main!A2727,1,1)</f>
        <v>0</v>
      </c>
      <c r="AC2727" s="34">
        <f ca="1">OFFSET(Vol!$A$1,3,Main!A2727,1,1)</f>
        <v>0</v>
      </c>
      <c r="AD2727" s="34">
        <f ca="1">OFFSET(Vol!$A$1,4,Main!A2727,1,1)</f>
        <v>0</v>
      </c>
      <c r="AE2727" s="44">
        <f ca="1">OFFSET(Vol!$A$1,5,Main!A2727,1,1)</f>
        <v>0</v>
      </c>
    </row>
    <row r="2728" spans="1:31" x14ac:dyDescent="0.3">
      <c r="A2728" s="38">
        <v>2723</v>
      </c>
      <c r="B2728" s="16" t="str">
        <f t="shared" ca="1" si="420"/>
        <v/>
      </c>
      <c r="C2728" s="21">
        <f ca="1">OFFSET(Vol!$A$1,0,Main!A2728,1,1)</f>
        <v>0</v>
      </c>
      <c r="D2728" s="22">
        <f ca="1">OFFSET(Px!$A$1,1,Main!A2728,1,1)</f>
        <v>0</v>
      </c>
      <c r="E2728" s="22">
        <f ca="1">OFFSET(Px!$A$1,4,Main!A2728,1,1)</f>
        <v>0</v>
      </c>
      <c r="F2728" s="22">
        <f ca="1">OFFSET(Px!$A$1,5,Main!A2728,1,1)</f>
        <v>0</v>
      </c>
      <c r="G2728" s="23">
        <f ca="1">OFFSET(Px!$A$1,6,Main!A2728,1,1)</f>
        <v>0</v>
      </c>
      <c r="H2728" s="28" t="str">
        <f t="shared" ca="1" si="421"/>
        <v/>
      </c>
      <c r="I2728" s="28" t="str">
        <f t="shared" ca="1" si="422"/>
        <v/>
      </c>
      <c r="J2728" s="12">
        <f t="shared" ca="1" si="423"/>
        <v>0</v>
      </c>
      <c r="K2728" s="31">
        <f ca="1">OFFSET(Perf!$A$1,1,Main!A2728,1,1)</f>
        <v>0</v>
      </c>
      <c r="L2728" s="32">
        <f ca="1">OFFSET(Perf!$A$1,2,Main!A2728,1,1)</f>
        <v>0</v>
      </c>
      <c r="M2728" s="32">
        <f ca="1">OFFSET(Perf!$A$1,3,Main!A2728,1,1)</f>
        <v>0</v>
      </c>
      <c r="N2728" s="32">
        <f ca="1">OFFSET(Perf!$A$1,4,Main!A2728,1,1)</f>
        <v>0</v>
      </c>
      <c r="O2728" s="32">
        <f ca="1">OFFSET(Perf!$A$1,5,Main!A2728,1,1)</f>
        <v>0</v>
      </c>
      <c r="P2728" s="31">
        <f t="shared" ca="1" si="424"/>
        <v>0</v>
      </c>
      <c r="Q2728" s="32">
        <f t="shared" ca="1" si="425"/>
        <v>0</v>
      </c>
      <c r="R2728" s="32">
        <f t="shared" ca="1" si="426"/>
        <v>0</v>
      </c>
      <c r="S2728" s="32">
        <f t="shared" ca="1" si="427"/>
        <v>0</v>
      </c>
      <c r="T2728" s="32">
        <f t="shared" ca="1" si="428"/>
        <v>0</v>
      </c>
      <c r="U2728" s="28" t="str">
        <f t="shared" ca="1" si="429"/>
        <v/>
      </c>
      <c r="V2728" s="33">
        <f ca="1">OFFSET(Trade!$A$1,1,A2728,1,1)</f>
        <v>0</v>
      </c>
      <c r="W2728" s="34">
        <f ca="1">OFFSET(Trade!$A$1,2,A2728,1,1)</f>
        <v>0</v>
      </c>
      <c r="X2728" s="34">
        <f ca="1">OFFSET(Trade!$A$1,3,A2728,1,1)</f>
        <v>0</v>
      </c>
      <c r="Y2728" s="34">
        <f ca="1">OFFSET(Trade!$A$1,4,A2728,1,1)</f>
        <v>0</v>
      </c>
      <c r="Z2728" s="34">
        <f ca="1">OFFSET(Trade!$A$1,5,A2728,1,1)</f>
        <v>0</v>
      </c>
      <c r="AA2728" s="33">
        <f ca="1">OFFSET(Vol!$A$1,1,Main!A2728,1,1)</f>
        <v>0</v>
      </c>
      <c r="AB2728" s="34">
        <f ca="1">OFFSET(Vol!$A$1,2,Main!A2728,1,1)</f>
        <v>0</v>
      </c>
      <c r="AC2728" s="34">
        <f ca="1">OFFSET(Vol!$A$1,3,Main!A2728,1,1)</f>
        <v>0</v>
      </c>
      <c r="AD2728" s="34">
        <f ca="1">OFFSET(Vol!$A$1,4,Main!A2728,1,1)</f>
        <v>0</v>
      </c>
      <c r="AE2728" s="44">
        <f ca="1">OFFSET(Vol!$A$1,5,Main!A2728,1,1)</f>
        <v>0</v>
      </c>
    </row>
    <row r="2729" spans="1:31" x14ac:dyDescent="0.3">
      <c r="A2729" s="38">
        <v>2724</v>
      </c>
      <c r="B2729" s="16" t="str">
        <f t="shared" ca="1" si="420"/>
        <v/>
      </c>
      <c r="C2729" s="21">
        <f ca="1">OFFSET(Vol!$A$1,0,Main!A2729,1,1)</f>
        <v>0</v>
      </c>
      <c r="D2729" s="22">
        <f ca="1">OFFSET(Px!$A$1,1,Main!A2729,1,1)</f>
        <v>0</v>
      </c>
      <c r="E2729" s="22">
        <f ca="1">OFFSET(Px!$A$1,4,Main!A2729,1,1)</f>
        <v>0</v>
      </c>
      <c r="F2729" s="22">
        <f ca="1">OFFSET(Px!$A$1,5,Main!A2729,1,1)</f>
        <v>0</v>
      </c>
      <c r="G2729" s="23">
        <f ca="1">OFFSET(Px!$A$1,6,Main!A2729,1,1)</f>
        <v>0</v>
      </c>
      <c r="H2729" s="28" t="str">
        <f t="shared" ca="1" si="421"/>
        <v/>
      </c>
      <c r="I2729" s="28" t="str">
        <f t="shared" ca="1" si="422"/>
        <v/>
      </c>
      <c r="J2729" s="12">
        <f t="shared" ca="1" si="423"/>
        <v>0</v>
      </c>
      <c r="K2729" s="31">
        <f ca="1">OFFSET(Perf!$A$1,1,Main!A2729,1,1)</f>
        <v>0</v>
      </c>
      <c r="L2729" s="32">
        <f ca="1">OFFSET(Perf!$A$1,2,Main!A2729,1,1)</f>
        <v>0</v>
      </c>
      <c r="M2729" s="32">
        <f ca="1">OFFSET(Perf!$A$1,3,Main!A2729,1,1)</f>
        <v>0</v>
      </c>
      <c r="N2729" s="32">
        <f ca="1">OFFSET(Perf!$A$1,4,Main!A2729,1,1)</f>
        <v>0</v>
      </c>
      <c r="O2729" s="32">
        <f ca="1">OFFSET(Perf!$A$1,5,Main!A2729,1,1)</f>
        <v>0</v>
      </c>
      <c r="P2729" s="31">
        <f t="shared" ca="1" si="424"/>
        <v>0</v>
      </c>
      <c r="Q2729" s="32">
        <f t="shared" ca="1" si="425"/>
        <v>0</v>
      </c>
      <c r="R2729" s="32">
        <f t="shared" ca="1" si="426"/>
        <v>0</v>
      </c>
      <c r="S2729" s="32">
        <f t="shared" ca="1" si="427"/>
        <v>0</v>
      </c>
      <c r="T2729" s="32">
        <f t="shared" ca="1" si="428"/>
        <v>0</v>
      </c>
      <c r="U2729" s="28" t="str">
        <f t="shared" ca="1" si="429"/>
        <v/>
      </c>
      <c r="V2729" s="33">
        <f ca="1">OFFSET(Trade!$A$1,1,A2729,1,1)</f>
        <v>0</v>
      </c>
      <c r="W2729" s="34">
        <f ca="1">OFFSET(Trade!$A$1,2,A2729,1,1)</f>
        <v>0</v>
      </c>
      <c r="X2729" s="34">
        <f ca="1">OFFSET(Trade!$A$1,3,A2729,1,1)</f>
        <v>0</v>
      </c>
      <c r="Y2729" s="34">
        <f ca="1">OFFSET(Trade!$A$1,4,A2729,1,1)</f>
        <v>0</v>
      </c>
      <c r="Z2729" s="34">
        <f ca="1">OFFSET(Trade!$A$1,5,A2729,1,1)</f>
        <v>0</v>
      </c>
      <c r="AA2729" s="33">
        <f ca="1">OFFSET(Vol!$A$1,1,Main!A2729,1,1)</f>
        <v>0</v>
      </c>
      <c r="AB2729" s="34">
        <f ca="1">OFFSET(Vol!$A$1,2,Main!A2729,1,1)</f>
        <v>0</v>
      </c>
      <c r="AC2729" s="34">
        <f ca="1">OFFSET(Vol!$A$1,3,Main!A2729,1,1)</f>
        <v>0</v>
      </c>
      <c r="AD2729" s="34">
        <f ca="1">OFFSET(Vol!$A$1,4,Main!A2729,1,1)</f>
        <v>0</v>
      </c>
      <c r="AE2729" s="44">
        <f ca="1">OFFSET(Vol!$A$1,5,Main!A2729,1,1)</f>
        <v>0</v>
      </c>
    </row>
    <row r="2730" spans="1:31" x14ac:dyDescent="0.3">
      <c r="A2730" s="38">
        <v>2725</v>
      </c>
      <c r="B2730" s="16" t="str">
        <f t="shared" ca="1" si="420"/>
        <v/>
      </c>
      <c r="C2730" s="21">
        <f ca="1">OFFSET(Vol!$A$1,0,Main!A2730,1,1)</f>
        <v>0</v>
      </c>
      <c r="D2730" s="22">
        <f ca="1">OFFSET(Px!$A$1,1,Main!A2730,1,1)</f>
        <v>0</v>
      </c>
      <c r="E2730" s="22">
        <f ca="1">OFFSET(Px!$A$1,4,Main!A2730,1,1)</f>
        <v>0</v>
      </c>
      <c r="F2730" s="22">
        <f ca="1">OFFSET(Px!$A$1,5,Main!A2730,1,1)</f>
        <v>0</v>
      </c>
      <c r="G2730" s="23">
        <f ca="1">OFFSET(Px!$A$1,6,Main!A2730,1,1)</f>
        <v>0</v>
      </c>
      <c r="H2730" s="28" t="str">
        <f t="shared" ca="1" si="421"/>
        <v/>
      </c>
      <c r="I2730" s="28" t="str">
        <f t="shared" ca="1" si="422"/>
        <v/>
      </c>
      <c r="J2730" s="12">
        <f t="shared" ca="1" si="423"/>
        <v>0</v>
      </c>
      <c r="K2730" s="31">
        <f ca="1">OFFSET(Perf!$A$1,1,Main!A2730,1,1)</f>
        <v>0</v>
      </c>
      <c r="L2730" s="32">
        <f ca="1">OFFSET(Perf!$A$1,2,Main!A2730,1,1)</f>
        <v>0</v>
      </c>
      <c r="M2730" s="32">
        <f ca="1">OFFSET(Perf!$A$1,3,Main!A2730,1,1)</f>
        <v>0</v>
      </c>
      <c r="N2730" s="32">
        <f ca="1">OFFSET(Perf!$A$1,4,Main!A2730,1,1)</f>
        <v>0</v>
      </c>
      <c r="O2730" s="32">
        <f ca="1">OFFSET(Perf!$A$1,5,Main!A2730,1,1)</f>
        <v>0</v>
      </c>
      <c r="P2730" s="31">
        <f t="shared" ca="1" si="424"/>
        <v>0</v>
      </c>
      <c r="Q2730" s="32">
        <f t="shared" ca="1" si="425"/>
        <v>0</v>
      </c>
      <c r="R2730" s="32">
        <f t="shared" ca="1" si="426"/>
        <v>0</v>
      </c>
      <c r="S2730" s="32">
        <f t="shared" ca="1" si="427"/>
        <v>0</v>
      </c>
      <c r="T2730" s="32">
        <f t="shared" ca="1" si="428"/>
        <v>0</v>
      </c>
      <c r="U2730" s="28" t="str">
        <f t="shared" ca="1" si="429"/>
        <v/>
      </c>
      <c r="V2730" s="33">
        <f ca="1">OFFSET(Trade!$A$1,1,A2730,1,1)</f>
        <v>0</v>
      </c>
      <c r="W2730" s="34">
        <f ca="1">OFFSET(Trade!$A$1,2,A2730,1,1)</f>
        <v>0</v>
      </c>
      <c r="X2730" s="34">
        <f ca="1">OFFSET(Trade!$A$1,3,A2730,1,1)</f>
        <v>0</v>
      </c>
      <c r="Y2730" s="34">
        <f ca="1">OFFSET(Trade!$A$1,4,A2730,1,1)</f>
        <v>0</v>
      </c>
      <c r="Z2730" s="34">
        <f ca="1">OFFSET(Trade!$A$1,5,A2730,1,1)</f>
        <v>0</v>
      </c>
      <c r="AA2730" s="33">
        <f ca="1">OFFSET(Vol!$A$1,1,Main!A2730,1,1)</f>
        <v>0</v>
      </c>
      <c r="AB2730" s="34">
        <f ca="1">OFFSET(Vol!$A$1,2,Main!A2730,1,1)</f>
        <v>0</v>
      </c>
      <c r="AC2730" s="34">
        <f ca="1">OFFSET(Vol!$A$1,3,Main!A2730,1,1)</f>
        <v>0</v>
      </c>
      <c r="AD2730" s="34">
        <f ca="1">OFFSET(Vol!$A$1,4,Main!A2730,1,1)</f>
        <v>0</v>
      </c>
      <c r="AE2730" s="44">
        <f ca="1">OFFSET(Vol!$A$1,5,Main!A2730,1,1)</f>
        <v>0</v>
      </c>
    </row>
    <row r="2731" spans="1:31" x14ac:dyDescent="0.3">
      <c r="A2731" s="38">
        <v>2726</v>
      </c>
      <c r="B2731" s="16" t="str">
        <f t="shared" ca="1" si="420"/>
        <v/>
      </c>
      <c r="C2731" s="21">
        <f ca="1">OFFSET(Vol!$A$1,0,Main!A2731,1,1)</f>
        <v>0</v>
      </c>
      <c r="D2731" s="22">
        <f ca="1">OFFSET(Px!$A$1,1,Main!A2731,1,1)</f>
        <v>0</v>
      </c>
      <c r="E2731" s="22">
        <f ca="1">OFFSET(Px!$A$1,4,Main!A2731,1,1)</f>
        <v>0</v>
      </c>
      <c r="F2731" s="22">
        <f ca="1">OFFSET(Px!$A$1,5,Main!A2731,1,1)</f>
        <v>0</v>
      </c>
      <c r="G2731" s="23">
        <f ca="1">OFFSET(Px!$A$1,6,Main!A2731,1,1)</f>
        <v>0</v>
      </c>
      <c r="H2731" s="28" t="str">
        <f t="shared" ca="1" si="421"/>
        <v/>
      </c>
      <c r="I2731" s="28" t="str">
        <f t="shared" ca="1" si="422"/>
        <v/>
      </c>
      <c r="J2731" s="12">
        <f t="shared" ca="1" si="423"/>
        <v>0</v>
      </c>
      <c r="K2731" s="31">
        <f ca="1">OFFSET(Perf!$A$1,1,Main!A2731,1,1)</f>
        <v>0</v>
      </c>
      <c r="L2731" s="32">
        <f ca="1">OFFSET(Perf!$A$1,2,Main!A2731,1,1)</f>
        <v>0</v>
      </c>
      <c r="M2731" s="32">
        <f ca="1">OFFSET(Perf!$A$1,3,Main!A2731,1,1)</f>
        <v>0</v>
      </c>
      <c r="N2731" s="32">
        <f ca="1">OFFSET(Perf!$A$1,4,Main!A2731,1,1)</f>
        <v>0</v>
      </c>
      <c r="O2731" s="32">
        <f ca="1">OFFSET(Perf!$A$1,5,Main!A2731,1,1)</f>
        <v>0</v>
      </c>
      <c r="P2731" s="31">
        <f t="shared" ca="1" si="424"/>
        <v>0</v>
      </c>
      <c r="Q2731" s="32">
        <f t="shared" ca="1" si="425"/>
        <v>0</v>
      </c>
      <c r="R2731" s="32">
        <f t="shared" ca="1" si="426"/>
        <v>0</v>
      </c>
      <c r="S2731" s="32">
        <f t="shared" ca="1" si="427"/>
        <v>0</v>
      </c>
      <c r="T2731" s="32">
        <f t="shared" ca="1" si="428"/>
        <v>0</v>
      </c>
      <c r="U2731" s="28" t="str">
        <f t="shared" ca="1" si="429"/>
        <v/>
      </c>
      <c r="V2731" s="33">
        <f ca="1">OFFSET(Trade!$A$1,1,A2731,1,1)</f>
        <v>0</v>
      </c>
      <c r="W2731" s="34">
        <f ca="1">OFFSET(Trade!$A$1,2,A2731,1,1)</f>
        <v>0</v>
      </c>
      <c r="X2731" s="34">
        <f ca="1">OFFSET(Trade!$A$1,3,A2731,1,1)</f>
        <v>0</v>
      </c>
      <c r="Y2731" s="34">
        <f ca="1">OFFSET(Trade!$A$1,4,A2731,1,1)</f>
        <v>0</v>
      </c>
      <c r="Z2731" s="34">
        <f ca="1">OFFSET(Trade!$A$1,5,A2731,1,1)</f>
        <v>0</v>
      </c>
      <c r="AA2731" s="33">
        <f ca="1">OFFSET(Vol!$A$1,1,Main!A2731,1,1)</f>
        <v>0</v>
      </c>
      <c r="AB2731" s="34">
        <f ca="1">OFFSET(Vol!$A$1,2,Main!A2731,1,1)</f>
        <v>0</v>
      </c>
      <c r="AC2731" s="34">
        <f ca="1">OFFSET(Vol!$A$1,3,Main!A2731,1,1)</f>
        <v>0</v>
      </c>
      <c r="AD2731" s="34">
        <f ca="1">OFFSET(Vol!$A$1,4,Main!A2731,1,1)</f>
        <v>0</v>
      </c>
      <c r="AE2731" s="44">
        <f ca="1">OFFSET(Vol!$A$1,5,Main!A2731,1,1)</f>
        <v>0</v>
      </c>
    </row>
    <row r="2732" spans="1:31" x14ac:dyDescent="0.3">
      <c r="A2732" s="38">
        <v>2727</v>
      </c>
      <c r="B2732" s="16" t="str">
        <f t="shared" ca="1" si="420"/>
        <v/>
      </c>
      <c r="C2732" s="21">
        <f ca="1">OFFSET(Vol!$A$1,0,Main!A2732,1,1)</f>
        <v>0</v>
      </c>
      <c r="D2732" s="22">
        <f ca="1">OFFSET(Px!$A$1,1,Main!A2732,1,1)</f>
        <v>0</v>
      </c>
      <c r="E2732" s="22">
        <f ca="1">OFFSET(Px!$A$1,4,Main!A2732,1,1)</f>
        <v>0</v>
      </c>
      <c r="F2732" s="22">
        <f ca="1">OFFSET(Px!$A$1,5,Main!A2732,1,1)</f>
        <v>0</v>
      </c>
      <c r="G2732" s="23">
        <f ca="1">OFFSET(Px!$A$1,6,Main!A2732,1,1)</f>
        <v>0</v>
      </c>
      <c r="H2732" s="28" t="str">
        <f t="shared" ca="1" si="421"/>
        <v/>
      </c>
      <c r="I2732" s="28" t="str">
        <f t="shared" ca="1" si="422"/>
        <v/>
      </c>
      <c r="J2732" s="12">
        <f t="shared" ca="1" si="423"/>
        <v>0</v>
      </c>
      <c r="K2732" s="31">
        <f ca="1">OFFSET(Perf!$A$1,1,Main!A2732,1,1)</f>
        <v>0</v>
      </c>
      <c r="L2732" s="32">
        <f ca="1">OFFSET(Perf!$A$1,2,Main!A2732,1,1)</f>
        <v>0</v>
      </c>
      <c r="M2732" s="32">
        <f ca="1">OFFSET(Perf!$A$1,3,Main!A2732,1,1)</f>
        <v>0</v>
      </c>
      <c r="N2732" s="32">
        <f ca="1">OFFSET(Perf!$A$1,4,Main!A2732,1,1)</f>
        <v>0</v>
      </c>
      <c r="O2732" s="32">
        <f ca="1">OFFSET(Perf!$A$1,5,Main!A2732,1,1)</f>
        <v>0</v>
      </c>
      <c r="P2732" s="31">
        <f t="shared" ca="1" si="424"/>
        <v>0</v>
      </c>
      <c r="Q2732" s="32">
        <f t="shared" ca="1" si="425"/>
        <v>0</v>
      </c>
      <c r="R2732" s="32">
        <f t="shared" ca="1" si="426"/>
        <v>0</v>
      </c>
      <c r="S2732" s="32">
        <f t="shared" ca="1" si="427"/>
        <v>0</v>
      </c>
      <c r="T2732" s="32">
        <f t="shared" ca="1" si="428"/>
        <v>0</v>
      </c>
      <c r="U2732" s="28" t="str">
        <f t="shared" ca="1" si="429"/>
        <v/>
      </c>
      <c r="V2732" s="33">
        <f ca="1">OFFSET(Trade!$A$1,1,A2732,1,1)</f>
        <v>0</v>
      </c>
      <c r="W2732" s="34">
        <f ca="1">OFFSET(Trade!$A$1,2,A2732,1,1)</f>
        <v>0</v>
      </c>
      <c r="X2732" s="34">
        <f ca="1">OFFSET(Trade!$A$1,3,A2732,1,1)</f>
        <v>0</v>
      </c>
      <c r="Y2732" s="34">
        <f ca="1">OFFSET(Trade!$A$1,4,A2732,1,1)</f>
        <v>0</v>
      </c>
      <c r="Z2732" s="34">
        <f ca="1">OFFSET(Trade!$A$1,5,A2732,1,1)</f>
        <v>0</v>
      </c>
      <c r="AA2732" s="33">
        <f ca="1">OFFSET(Vol!$A$1,1,Main!A2732,1,1)</f>
        <v>0</v>
      </c>
      <c r="AB2732" s="34">
        <f ca="1">OFFSET(Vol!$A$1,2,Main!A2732,1,1)</f>
        <v>0</v>
      </c>
      <c r="AC2732" s="34">
        <f ca="1">OFFSET(Vol!$A$1,3,Main!A2732,1,1)</f>
        <v>0</v>
      </c>
      <c r="AD2732" s="34">
        <f ca="1">OFFSET(Vol!$A$1,4,Main!A2732,1,1)</f>
        <v>0</v>
      </c>
      <c r="AE2732" s="44">
        <f ca="1">OFFSET(Vol!$A$1,5,Main!A2732,1,1)</f>
        <v>0</v>
      </c>
    </row>
    <row r="2733" spans="1:31" x14ac:dyDescent="0.3">
      <c r="A2733" s="38">
        <v>2728</v>
      </c>
      <c r="B2733" s="16" t="str">
        <f t="shared" ca="1" si="420"/>
        <v/>
      </c>
      <c r="C2733" s="21">
        <f ca="1">OFFSET(Vol!$A$1,0,Main!A2733,1,1)</f>
        <v>0</v>
      </c>
      <c r="D2733" s="22">
        <f ca="1">OFFSET(Px!$A$1,1,Main!A2733,1,1)</f>
        <v>0</v>
      </c>
      <c r="E2733" s="22">
        <f ca="1">OFFSET(Px!$A$1,4,Main!A2733,1,1)</f>
        <v>0</v>
      </c>
      <c r="F2733" s="22">
        <f ca="1">OFFSET(Px!$A$1,5,Main!A2733,1,1)</f>
        <v>0</v>
      </c>
      <c r="G2733" s="23">
        <f ca="1">OFFSET(Px!$A$1,6,Main!A2733,1,1)</f>
        <v>0</v>
      </c>
      <c r="H2733" s="28" t="str">
        <f t="shared" ca="1" si="421"/>
        <v/>
      </c>
      <c r="I2733" s="28" t="str">
        <f t="shared" ca="1" si="422"/>
        <v/>
      </c>
      <c r="J2733" s="12">
        <f t="shared" ca="1" si="423"/>
        <v>0</v>
      </c>
      <c r="K2733" s="31">
        <f ca="1">OFFSET(Perf!$A$1,1,Main!A2733,1,1)</f>
        <v>0</v>
      </c>
      <c r="L2733" s="32">
        <f ca="1">OFFSET(Perf!$A$1,2,Main!A2733,1,1)</f>
        <v>0</v>
      </c>
      <c r="M2733" s="32">
        <f ca="1">OFFSET(Perf!$A$1,3,Main!A2733,1,1)</f>
        <v>0</v>
      </c>
      <c r="N2733" s="32">
        <f ca="1">OFFSET(Perf!$A$1,4,Main!A2733,1,1)</f>
        <v>0</v>
      </c>
      <c r="O2733" s="32">
        <f ca="1">OFFSET(Perf!$A$1,5,Main!A2733,1,1)</f>
        <v>0</v>
      </c>
      <c r="P2733" s="31">
        <f t="shared" ca="1" si="424"/>
        <v>0</v>
      </c>
      <c r="Q2733" s="32">
        <f t="shared" ca="1" si="425"/>
        <v>0</v>
      </c>
      <c r="R2733" s="32">
        <f t="shared" ca="1" si="426"/>
        <v>0</v>
      </c>
      <c r="S2733" s="32">
        <f t="shared" ca="1" si="427"/>
        <v>0</v>
      </c>
      <c r="T2733" s="32">
        <f t="shared" ca="1" si="428"/>
        <v>0</v>
      </c>
      <c r="U2733" s="28" t="str">
        <f t="shared" ca="1" si="429"/>
        <v/>
      </c>
      <c r="V2733" s="33">
        <f ca="1">OFFSET(Trade!$A$1,1,A2733,1,1)</f>
        <v>0</v>
      </c>
      <c r="W2733" s="34">
        <f ca="1">OFFSET(Trade!$A$1,2,A2733,1,1)</f>
        <v>0</v>
      </c>
      <c r="X2733" s="34">
        <f ca="1">OFFSET(Trade!$A$1,3,A2733,1,1)</f>
        <v>0</v>
      </c>
      <c r="Y2733" s="34">
        <f ca="1">OFFSET(Trade!$A$1,4,A2733,1,1)</f>
        <v>0</v>
      </c>
      <c r="Z2733" s="34">
        <f ca="1">OFFSET(Trade!$A$1,5,A2733,1,1)</f>
        <v>0</v>
      </c>
      <c r="AA2733" s="33">
        <f ca="1">OFFSET(Vol!$A$1,1,Main!A2733,1,1)</f>
        <v>0</v>
      </c>
      <c r="AB2733" s="34">
        <f ca="1">OFFSET(Vol!$A$1,2,Main!A2733,1,1)</f>
        <v>0</v>
      </c>
      <c r="AC2733" s="34">
        <f ca="1">OFFSET(Vol!$A$1,3,Main!A2733,1,1)</f>
        <v>0</v>
      </c>
      <c r="AD2733" s="34">
        <f ca="1">OFFSET(Vol!$A$1,4,Main!A2733,1,1)</f>
        <v>0</v>
      </c>
      <c r="AE2733" s="44">
        <f ca="1">OFFSET(Vol!$A$1,5,Main!A2733,1,1)</f>
        <v>0</v>
      </c>
    </row>
    <row r="2734" spans="1:31" x14ac:dyDescent="0.3">
      <c r="A2734" s="38">
        <v>2729</v>
      </c>
      <c r="B2734" s="16" t="str">
        <f t="shared" ca="1" si="420"/>
        <v/>
      </c>
      <c r="C2734" s="21">
        <f ca="1">OFFSET(Vol!$A$1,0,Main!A2734,1,1)</f>
        <v>0</v>
      </c>
      <c r="D2734" s="22">
        <f ca="1">OFFSET(Px!$A$1,1,Main!A2734,1,1)</f>
        <v>0</v>
      </c>
      <c r="E2734" s="22">
        <f ca="1">OFFSET(Px!$A$1,4,Main!A2734,1,1)</f>
        <v>0</v>
      </c>
      <c r="F2734" s="22">
        <f ca="1">OFFSET(Px!$A$1,5,Main!A2734,1,1)</f>
        <v>0</v>
      </c>
      <c r="G2734" s="23">
        <f ca="1">OFFSET(Px!$A$1,6,Main!A2734,1,1)</f>
        <v>0</v>
      </c>
      <c r="H2734" s="28" t="str">
        <f t="shared" ca="1" si="421"/>
        <v/>
      </c>
      <c r="I2734" s="28" t="str">
        <f t="shared" ca="1" si="422"/>
        <v/>
      </c>
      <c r="J2734" s="12">
        <f t="shared" ca="1" si="423"/>
        <v>0</v>
      </c>
      <c r="K2734" s="31">
        <f ca="1">OFFSET(Perf!$A$1,1,Main!A2734,1,1)</f>
        <v>0</v>
      </c>
      <c r="L2734" s="32">
        <f ca="1">OFFSET(Perf!$A$1,2,Main!A2734,1,1)</f>
        <v>0</v>
      </c>
      <c r="M2734" s="32">
        <f ca="1">OFFSET(Perf!$A$1,3,Main!A2734,1,1)</f>
        <v>0</v>
      </c>
      <c r="N2734" s="32">
        <f ca="1">OFFSET(Perf!$A$1,4,Main!A2734,1,1)</f>
        <v>0</v>
      </c>
      <c r="O2734" s="32">
        <f ca="1">OFFSET(Perf!$A$1,5,Main!A2734,1,1)</f>
        <v>0</v>
      </c>
      <c r="P2734" s="31">
        <f t="shared" ca="1" si="424"/>
        <v>0</v>
      </c>
      <c r="Q2734" s="32">
        <f t="shared" ca="1" si="425"/>
        <v>0</v>
      </c>
      <c r="R2734" s="32">
        <f t="shared" ca="1" si="426"/>
        <v>0</v>
      </c>
      <c r="S2734" s="32">
        <f t="shared" ca="1" si="427"/>
        <v>0</v>
      </c>
      <c r="T2734" s="32">
        <f t="shared" ca="1" si="428"/>
        <v>0</v>
      </c>
      <c r="U2734" s="28" t="str">
        <f t="shared" ca="1" si="429"/>
        <v/>
      </c>
      <c r="V2734" s="33">
        <f ca="1">OFFSET(Trade!$A$1,1,A2734,1,1)</f>
        <v>0</v>
      </c>
      <c r="W2734" s="34">
        <f ca="1">OFFSET(Trade!$A$1,2,A2734,1,1)</f>
        <v>0</v>
      </c>
      <c r="X2734" s="34">
        <f ca="1">OFFSET(Trade!$A$1,3,A2734,1,1)</f>
        <v>0</v>
      </c>
      <c r="Y2734" s="34">
        <f ca="1">OFFSET(Trade!$A$1,4,A2734,1,1)</f>
        <v>0</v>
      </c>
      <c r="Z2734" s="34">
        <f ca="1">OFFSET(Trade!$A$1,5,A2734,1,1)</f>
        <v>0</v>
      </c>
      <c r="AA2734" s="33">
        <f ca="1">OFFSET(Vol!$A$1,1,Main!A2734,1,1)</f>
        <v>0</v>
      </c>
      <c r="AB2734" s="34">
        <f ca="1">OFFSET(Vol!$A$1,2,Main!A2734,1,1)</f>
        <v>0</v>
      </c>
      <c r="AC2734" s="34">
        <f ca="1">OFFSET(Vol!$A$1,3,Main!A2734,1,1)</f>
        <v>0</v>
      </c>
      <c r="AD2734" s="34">
        <f ca="1">OFFSET(Vol!$A$1,4,Main!A2734,1,1)</f>
        <v>0</v>
      </c>
      <c r="AE2734" s="44">
        <f ca="1">OFFSET(Vol!$A$1,5,Main!A2734,1,1)</f>
        <v>0</v>
      </c>
    </row>
    <row r="2735" spans="1:31" x14ac:dyDescent="0.3">
      <c r="A2735" s="38">
        <v>2730</v>
      </c>
      <c r="B2735" s="16" t="str">
        <f t="shared" ca="1" si="420"/>
        <v/>
      </c>
      <c r="C2735" s="21">
        <f ca="1">OFFSET(Vol!$A$1,0,Main!A2735,1,1)</f>
        <v>0</v>
      </c>
      <c r="D2735" s="22">
        <f ca="1">OFFSET(Px!$A$1,1,Main!A2735,1,1)</f>
        <v>0</v>
      </c>
      <c r="E2735" s="22">
        <f ca="1">OFFSET(Px!$A$1,4,Main!A2735,1,1)</f>
        <v>0</v>
      </c>
      <c r="F2735" s="22">
        <f ca="1">OFFSET(Px!$A$1,5,Main!A2735,1,1)</f>
        <v>0</v>
      </c>
      <c r="G2735" s="23">
        <f ca="1">OFFSET(Px!$A$1,6,Main!A2735,1,1)</f>
        <v>0</v>
      </c>
      <c r="H2735" s="28" t="str">
        <f t="shared" ca="1" si="421"/>
        <v/>
      </c>
      <c r="I2735" s="28" t="str">
        <f t="shared" ca="1" si="422"/>
        <v/>
      </c>
      <c r="J2735" s="12">
        <f t="shared" ca="1" si="423"/>
        <v>0</v>
      </c>
      <c r="K2735" s="31">
        <f ca="1">OFFSET(Perf!$A$1,1,Main!A2735,1,1)</f>
        <v>0</v>
      </c>
      <c r="L2735" s="32">
        <f ca="1">OFFSET(Perf!$A$1,2,Main!A2735,1,1)</f>
        <v>0</v>
      </c>
      <c r="M2735" s="32">
        <f ca="1">OFFSET(Perf!$A$1,3,Main!A2735,1,1)</f>
        <v>0</v>
      </c>
      <c r="N2735" s="32">
        <f ca="1">OFFSET(Perf!$A$1,4,Main!A2735,1,1)</f>
        <v>0</v>
      </c>
      <c r="O2735" s="32">
        <f ca="1">OFFSET(Perf!$A$1,5,Main!A2735,1,1)</f>
        <v>0</v>
      </c>
      <c r="P2735" s="31">
        <f t="shared" ca="1" si="424"/>
        <v>0</v>
      </c>
      <c r="Q2735" s="32">
        <f t="shared" ca="1" si="425"/>
        <v>0</v>
      </c>
      <c r="R2735" s="32">
        <f t="shared" ca="1" si="426"/>
        <v>0</v>
      </c>
      <c r="S2735" s="32">
        <f t="shared" ca="1" si="427"/>
        <v>0</v>
      </c>
      <c r="T2735" s="32">
        <f t="shared" ca="1" si="428"/>
        <v>0</v>
      </c>
      <c r="U2735" s="28" t="str">
        <f t="shared" ca="1" si="429"/>
        <v/>
      </c>
      <c r="V2735" s="33">
        <f ca="1">OFFSET(Trade!$A$1,1,A2735,1,1)</f>
        <v>0</v>
      </c>
      <c r="W2735" s="34">
        <f ca="1">OFFSET(Trade!$A$1,2,A2735,1,1)</f>
        <v>0</v>
      </c>
      <c r="X2735" s="34">
        <f ca="1">OFFSET(Trade!$A$1,3,A2735,1,1)</f>
        <v>0</v>
      </c>
      <c r="Y2735" s="34">
        <f ca="1">OFFSET(Trade!$A$1,4,A2735,1,1)</f>
        <v>0</v>
      </c>
      <c r="Z2735" s="34">
        <f ca="1">OFFSET(Trade!$A$1,5,A2735,1,1)</f>
        <v>0</v>
      </c>
      <c r="AA2735" s="33">
        <f ca="1">OFFSET(Vol!$A$1,1,Main!A2735,1,1)</f>
        <v>0</v>
      </c>
      <c r="AB2735" s="34">
        <f ca="1">OFFSET(Vol!$A$1,2,Main!A2735,1,1)</f>
        <v>0</v>
      </c>
      <c r="AC2735" s="34">
        <f ca="1">OFFSET(Vol!$A$1,3,Main!A2735,1,1)</f>
        <v>0</v>
      </c>
      <c r="AD2735" s="34">
        <f ca="1">OFFSET(Vol!$A$1,4,Main!A2735,1,1)</f>
        <v>0</v>
      </c>
      <c r="AE2735" s="44">
        <f ca="1">OFFSET(Vol!$A$1,5,Main!A2735,1,1)</f>
        <v>0</v>
      </c>
    </row>
    <row r="2736" spans="1:31" x14ac:dyDescent="0.3">
      <c r="A2736" s="38">
        <v>2731</v>
      </c>
      <c r="B2736" s="16" t="str">
        <f t="shared" ca="1" si="420"/>
        <v/>
      </c>
      <c r="C2736" s="21">
        <f ca="1">OFFSET(Vol!$A$1,0,Main!A2736,1,1)</f>
        <v>0</v>
      </c>
      <c r="D2736" s="22">
        <f ca="1">OFFSET(Px!$A$1,1,Main!A2736,1,1)</f>
        <v>0</v>
      </c>
      <c r="E2736" s="22">
        <f ca="1">OFFSET(Px!$A$1,4,Main!A2736,1,1)</f>
        <v>0</v>
      </c>
      <c r="F2736" s="22">
        <f ca="1">OFFSET(Px!$A$1,5,Main!A2736,1,1)</f>
        <v>0</v>
      </c>
      <c r="G2736" s="23">
        <f ca="1">OFFSET(Px!$A$1,6,Main!A2736,1,1)</f>
        <v>0</v>
      </c>
      <c r="H2736" s="28" t="str">
        <f t="shared" ca="1" si="421"/>
        <v/>
      </c>
      <c r="I2736" s="28" t="str">
        <f t="shared" ca="1" si="422"/>
        <v/>
      </c>
      <c r="J2736" s="12">
        <f t="shared" ca="1" si="423"/>
        <v>0</v>
      </c>
      <c r="K2736" s="31">
        <f ca="1">OFFSET(Perf!$A$1,1,Main!A2736,1,1)</f>
        <v>0</v>
      </c>
      <c r="L2736" s="32">
        <f ca="1">OFFSET(Perf!$A$1,2,Main!A2736,1,1)</f>
        <v>0</v>
      </c>
      <c r="M2736" s="32">
        <f ca="1">OFFSET(Perf!$A$1,3,Main!A2736,1,1)</f>
        <v>0</v>
      </c>
      <c r="N2736" s="32">
        <f ca="1">OFFSET(Perf!$A$1,4,Main!A2736,1,1)</f>
        <v>0</v>
      </c>
      <c r="O2736" s="32">
        <f ca="1">OFFSET(Perf!$A$1,5,Main!A2736,1,1)</f>
        <v>0</v>
      </c>
      <c r="P2736" s="31">
        <f t="shared" ca="1" si="424"/>
        <v>0</v>
      </c>
      <c r="Q2736" s="32">
        <f t="shared" ca="1" si="425"/>
        <v>0</v>
      </c>
      <c r="R2736" s="32">
        <f t="shared" ca="1" si="426"/>
        <v>0</v>
      </c>
      <c r="S2736" s="32">
        <f t="shared" ca="1" si="427"/>
        <v>0</v>
      </c>
      <c r="T2736" s="32">
        <f t="shared" ca="1" si="428"/>
        <v>0</v>
      </c>
      <c r="U2736" s="28" t="str">
        <f t="shared" ca="1" si="429"/>
        <v/>
      </c>
      <c r="V2736" s="33">
        <f ca="1">OFFSET(Trade!$A$1,1,A2736,1,1)</f>
        <v>0</v>
      </c>
      <c r="W2736" s="34">
        <f ca="1">OFFSET(Trade!$A$1,2,A2736,1,1)</f>
        <v>0</v>
      </c>
      <c r="X2736" s="34">
        <f ca="1">OFFSET(Trade!$A$1,3,A2736,1,1)</f>
        <v>0</v>
      </c>
      <c r="Y2736" s="34">
        <f ca="1">OFFSET(Trade!$A$1,4,A2736,1,1)</f>
        <v>0</v>
      </c>
      <c r="Z2736" s="34">
        <f ca="1">OFFSET(Trade!$A$1,5,A2736,1,1)</f>
        <v>0</v>
      </c>
      <c r="AA2736" s="33">
        <f ca="1">OFFSET(Vol!$A$1,1,Main!A2736,1,1)</f>
        <v>0</v>
      </c>
      <c r="AB2736" s="34">
        <f ca="1">OFFSET(Vol!$A$1,2,Main!A2736,1,1)</f>
        <v>0</v>
      </c>
      <c r="AC2736" s="34">
        <f ca="1">OFFSET(Vol!$A$1,3,Main!A2736,1,1)</f>
        <v>0</v>
      </c>
      <c r="AD2736" s="34">
        <f ca="1">OFFSET(Vol!$A$1,4,Main!A2736,1,1)</f>
        <v>0</v>
      </c>
      <c r="AE2736" s="44">
        <f ca="1">OFFSET(Vol!$A$1,5,Main!A2736,1,1)</f>
        <v>0</v>
      </c>
    </row>
    <row r="2737" spans="1:31" x14ac:dyDescent="0.3">
      <c r="A2737" s="38">
        <v>2732</v>
      </c>
      <c r="B2737" s="16" t="str">
        <f t="shared" ca="1" si="420"/>
        <v/>
      </c>
      <c r="C2737" s="21">
        <f ca="1">OFFSET(Vol!$A$1,0,Main!A2737,1,1)</f>
        <v>0</v>
      </c>
      <c r="D2737" s="22">
        <f ca="1">OFFSET(Px!$A$1,1,Main!A2737,1,1)</f>
        <v>0</v>
      </c>
      <c r="E2737" s="22">
        <f ca="1">OFFSET(Px!$A$1,4,Main!A2737,1,1)</f>
        <v>0</v>
      </c>
      <c r="F2737" s="22">
        <f ca="1">OFFSET(Px!$A$1,5,Main!A2737,1,1)</f>
        <v>0</v>
      </c>
      <c r="G2737" s="23">
        <f ca="1">OFFSET(Px!$A$1,6,Main!A2737,1,1)</f>
        <v>0</v>
      </c>
      <c r="H2737" s="28" t="str">
        <f t="shared" ca="1" si="421"/>
        <v/>
      </c>
      <c r="I2737" s="28" t="str">
        <f t="shared" ca="1" si="422"/>
        <v/>
      </c>
      <c r="J2737" s="12">
        <f t="shared" ca="1" si="423"/>
        <v>0</v>
      </c>
      <c r="K2737" s="31">
        <f ca="1">OFFSET(Perf!$A$1,1,Main!A2737,1,1)</f>
        <v>0</v>
      </c>
      <c r="L2737" s="32">
        <f ca="1">OFFSET(Perf!$A$1,2,Main!A2737,1,1)</f>
        <v>0</v>
      </c>
      <c r="M2737" s="32">
        <f ca="1">OFFSET(Perf!$A$1,3,Main!A2737,1,1)</f>
        <v>0</v>
      </c>
      <c r="N2737" s="32">
        <f ca="1">OFFSET(Perf!$A$1,4,Main!A2737,1,1)</f>
        <v>0</v>
      </c>
      <c r="O2737" s="32">
        <f ca="1">OFFSET(Perf!$A$1,5,Main!A2737,1,1)</f>
        <v>0</v>
      </c>
      <c r="P2737" s="31">
        <f t="shared" ca="1" si="424"/>
        <v>0</v>
      </c>
      <c r="Q2737" s="32">
        <f t="shared" ca="1" si="425"/>
        <v>0</v>
      </c>
      <c r="R2737" s="32">
        <f t="shared" ca="1" si="426"/>
        <v>0</v>
      </c>
      <c r="S2737" s="32">
        <f t="shared" ca="1" si="427"/>
        <v>0</v>
      </c>
      <c r="T2737" s="32">
        <f t="shared" ca="1" si="428"/>
        <v>0</v>
      </c>
      <c r="U2737" s="28" t="str">
        <f t="shared" ca="1" si="429"/>
        <v/>
      </c>
      <c r="V2737" s="33">
        <f ca="1">OFFSET(Trade!$A$1,1,A2737,1,1)</f>
        <v>0</v>
      </c>
      <c r="W2737" s="34">
        <f ca="1">OFFSET(Trade!$A$1,2,A2737,1,1)</f>
        <v>0</v>
      </c>
      <c r="X2737" s="34">
        <f ca="1">OFFSET(Trade!$A$1,3,A2737,1,1)</f>
        <v>0</v>
      </c>
      <c r="Y2737" s="34">
        <f ca="1">OFFSET(Trade!$A$1,4,A2737,1,1)</f>
        <v>0</v>
      </c>
      <c r="Z2737" s="34">
        <f ca="1">OFFSET(Trade!$A$1,5,A2737,1,1)</f>
        <v>0</v>
      </c>
      <c r="AA2737" s="33">
        <f ca="1">OFFSET(Vol!$A$1,1,Main!A2737,1,1)</f>
        <v>0</v>
      </c>
      <c r="AB2737" s="34">
        <f ca="1">OFFSET(Vol!$A$1,2,Main!A2737,1,1)</f>
        <v>0</v>
      </c>
      <c r="AC2737" s="34">
        <f ca="1">OFFSET(Vol!$A$1,3,Main!A2737,1,1)</f>
        <v>0</v>
      </c>
      <c r="AD2737" s="34">
        <f ca="1">OFFSET(Vol!$A$1,4,Main!A2737,1,1)</f>
        <v>0</v>
      </c>
      <c r="AE2737" s="44">
        <f ca="1">OFFSET(Vol!$A$1,5,Main!A2737,1,1)</f>
        <v>0</v>
      </c>
    </row>
    <row r="2738" spans="1:31" x14ac:dyDescent="0.3">
      <c r="A2738" s="38">
        <v>2733</v>
      </c>
      <c r="B2738" s="16" t="str">
        <f t="shared" ca="1" si="420"/>
        <v/>
      </c>
      <c r="C2738" s="21">
        <f ca="1">OFFSET(Vol!$A$1,0,Main!A2738,1,1)</f>
        <v>0</v>
      </c>
      <c r="D2738" s="22">
        <f ca="1">OFFSET(Px!$A$1,1,Main!A2738,1,1)</f>
        <v>0</v>
      </c>
      <c r="E2738" s="22">
        <f ca="1">OFFSET(Px!$A$1,4,Main!A2738,1,1)</f>
        <v>0</v>
      </c>
      <c r="F2738" s="22">
        <f ca="1">OFFSET(Px!$A$1,5,Main!A2738,1,1)</f>
        <v>0</v>
      </c>
      <c r="G2738" s="23">
        <f ca="1">OFFSET(Px!$A$1,6,Main!A2738,1,1)</f>
        <v>0</v>
      </c>
      <c r="H2738" s="28" t="str">
        <f t="shared" ca="1" si="421"/>
        <v/>
      </c>
      <c r="I2738" s="28" t="str">
        <f t="shared" ca="1" si="422"/>
        <v/>
      </c>
      <c r="J2738" s="12">
        <f t="shared" ca="1" si="423"/>
        <v>0</v>
      </c>
      <c r="K2738" s="31">
        <f ca="1">OFFSET(Perf!$A$1,1,Main!A2738,1,1)</f>
        <v>0</v>
      </c>
      <c r="L2738" s="32">
        <f ca="1">OFFSET(Perf!$A$1,2,Main!A2738,1,1)</f>
        <v>0</v>
      </c>
      <c r="M2738" s="32">
        <f ca="1">OFFSET(Perf!$A$1,3,Main!A2738,1,1)</f>
        <v>0</v>
      </c>
      <c r="N2738" s="32">
        <f ca="1">OFFSET(Perf!$A$1,4,Main!A2738,1,1)</f>
        <v>0</v>
      </c>
      <c r="O2738" s="32">
        <f ca="1">OFFSET(Perf!$A$1,5,Main!A2738,1,1)</f>
        <v>0</v>
      </c>
      <c r="P2738" s="31">
        <f t="shared" ca="1" si="424"/>
        <v>0</v>
      </c>
      <c r="Q2738" s="32">
        <f t="shared" ca="1" si="425"/>
        <v>0</v>
      </c>
      <c r="R2738" s="32">
        <f t="shared" ca="1" si="426"/>
        <v>0</v>
      </c>
      <c r="S2738" s="32">
        <f t="shared" ca="1" si="427"/>
        <v>0</v>
      </c>
      <c r="T2738" s="32">
        <f t="shared" ca="1" si="428"/>
        <v>0</v>
      </c>
      <c r="U2738" s="28" t="str">
        <f t="shared" ca="1" si="429"/>
        <v/>
      </c>
      <c r="V2738" s="33">
        <f ca="1">OFFSET(Trade!$A$1,1,A2738,1,1)</f>
        <v>0</v>
      </c>
      <c r="W2738" s="34">
        <f ca="1">OFFSET(Trade!$A$1,2,A2738,1,1)</f>
        <v>0</v>
      </c>
      <c r="X2738" s="34">
        <f ca="1">OFFSET(Trade!$A$1,3,A2738,1,1)</f>
        <v>0</v>
      </c>
      <c r="Y2738" s="34">
        <f ca="1">OFFSET(Trade!$A$1,4,A2738,1,1)</f>
        <v>0</v>
      </c>
      <c r="Z2738" s="34">
        <f ca="1">OFFSET(Trade!$A$1,5,A2738,1,1)</f>
        <v>0</v>
      </c>
      <c r="AA2738" s="33">
        <f ca="1">OFFSET(Vol!$A$1,1,Main!A2738,1,1)</f>
        <v>0</v>
      </c>
      <c r="AB2738" s="34">
        <f ca="1">OFFSET(Vol!$A$1,2,Main!A2738,1,1)</f>
        <v>0</v>
      </c>
      <c r="AC2738" s="34">
        <f ca="1">OFFSET(Vol!$A$1,3,Main!A2738,1,1)</f>
        <v>0</v>
      </c>
      <c r="AD2738" s="34">
        <f ca="1">OFFSET(Vol!$A$1,4,Main!A2738,1,1)</f>
        <v>0</v>
      </c>
      <c r="AE2738" s="44">
        <f ca="1">OFFSET(Vol!$A$1,5,Main!A2738,1,1)</f>
        <v>0</v>
      </c>
    </row>
    <row r="2739" spans="1:31" x14ac:dyDescent="0.3">
      <c r="A2739" s="38">
        <v>2734</v>
      </c>
      <c r="B2739" s="16" t="str">
        <f t="shared" ca="1" si="420"/>
        <v/>
      </c>
      <c r="C2739" s="21">
        <f ca="1">OFFSET(Vol!$A$1,0,Main!A2739,1,1)</f>
        <v>0</v>
      </c>
      <c r="D2739" s="22">
        <f ca="1">OFFSET(Px!$A$1,1,Main!A2739,1,1)</f>
        <v>0</v>
      </c>
      <c r="E2739" s="22">
        <f ca="1">OFFSET(Px!$A$1,4,Main!A2739,1,1)</f>
        <v>0</v>
      </c>
      <c r="F2739" s="22">
        <f ca="1">OFFSET(Px!$A$1,5,Main!A2739,1,1)</f>
        <v>0</v>
      </c>
      <c r="G2739" s="23">
        <f ca="1">OFFSET(Px!$A$1,6,Main!A2739,1,1)</f>
        <v>0</v>
      </c>
      <c r="H2739" s="28" t="str">
        <f t="shared" ca="1" si="421"/>
        <v/>
      </c>
      <c r="I2739" s="28" t="str">
        <f t="shared" ca="1" si="422"/>
        <v/>
      </c>
      <c r="J2739" s="12">
        <f t="shared" ca="1" si="423"/>
        <v>0</v>
      </c>
      <c r="K2739" s="31">
        <f ca="1">OFFSET(Perf!$A$1,1,Main!A2739,1,1)</f>
        <v>0</v>
      </c>
      <c r="L2739" s="32">
        <f ca="1">OFFSET(Perf!$A$1,2,Main!A2739,1,1)</f>
        <v>0</v>
      </c>
      <c r="M2739" s="32">
        <f ca="1">OFFSET(Perf!$A$1,3,Main!A2739,1,1)</f>
        <v>0</v>
      </c>
      <c r="N2739" s="32">
        <f ca="1">OFFSET(Perf!$A$1,4,Main!A2739,1,1)</f>
        <v>0</v>
      </c>
      <c r="O2739" s="32">
        <f ca="1">OFFSET(Perf!$A$1,5,Main!A2739,1,1)</f>
        <v>0</v>
      </c>
      <c r="P2739" s="31">
        <f t="shared" ca="1" si="424"/>
        <v>0</v>
      </c>
      <c r="Q2739" s="32">
        <f t="shared" ca="1" si="425"/>
        <v>0</v>
      </c>
      <c r="R2739" s="32">
        <f t="shared" ca="1" si="426"/>
        <v>0</v>
      </c>
      <c r="S2739" s="32">
        <f t="shared" ca="1" si="427"/>
        <v>0</v>
      </c>
      <c r="T2739" s="32">
        <f t="shared" ca="1" si="428"/>
        <v>0</v>
      </c>
      <c r="U2739" s="28" t="str">
        <f t="shared" ca="1" si="429"/>
        <v/>
      </c>
      <c r="V2739" s="33">
        <f ca="1">OFFSET(Trade!$A$1,1,A2739,1,1)</f>
        <v>0</v>
      </c>
      <c r="W2739" s="34">
        <f ca="1">OFFSET(Trade!$A$1,2,A2739,1,1)</f>
        <v>0</v>
      </c>
      <c r="X2739" s="34">
        <f ca="1">OFFSET(Trade!$A$1,3,A2739,1,1)</f>
        <v>0</v>
      </c>
      <c r="Y2739" s="34">
        <f ca="1">OFFSET(Trade!$A$1,4,A2739,1,1)</f>
        <v>0</v>
      </c>
      <c r="Z2739" s="34">
        <f ca="1">OFFSET(Trade!$A$1,5,A2739,1,1)</f>
        <v>0</v>
      </c>
      <c r="AA2739" s="33">
        <f ca="1">OFFSET(Vol!$A$1,1,Main!A2739,1,1)</f>
        <v>0</v>
      </c>
      <c r="AB2739" s="34">
        <f ca="1">OFFSET(Vol!$A$1,2,Main!A2739,1,1)</f>
        <v>0</v>
      </c>
      <c r="AC2739" s="34">
        <f ca="1">OFFSET(Vol!$A$1,3,Main!A2739,1,1)</f>
        <v>0</v>
      </c>
      <c r="AD2739" s="34">
        <f ca="1">OFFSET(Vol!$A$1,4,Main!A2739,1,1)</f>
        <v>0</v>
      </c>
      <c r="AE2739" s="44">
        <f ca="1">OFFSET(Vol!$A$1,5,Main!A2739,1,1)</f>
        <v>0</v>
      </c>
    </row>
    <row r="2740" spans="1:31" x14ac:dyDescent="0.3">
      <c r="A2740" s="38">
        <v>2735</v>
      </c>
      <c r="B2740" s="16" t="str">
        <f t="shared" ca="1" si="420"/>
        <v/>
      </c>
      <c r="C2740" s="21">
        <f ca="1">OFFSET(Vol!$A$1,0,Main!A2740,1,1)</f>
        <v>0</v>
      </c>
      <c r="D2740" s="22">
        <f ca="1">OFFSET(Px!$A$1,1,Main!A2740,1,1)</f>
        <v>0</v>
      </c>
      <c r="E2740" s="22">
        <f ca="1">OFFSET(Px!$A$1,4,Main!A2740,1,1)</f>
        <v>0</v>
      </c>
      <c r="F2740" s="22">
        <f ca="1">OFFSET(Px!$A$1,5,Main!A2740,1,1)</f>
        <v>0</v>
      </c>
      <c r="G2740" s="23">
        <f ca="1">OFFSET(Px!$A$1,6,Main!A2740,1,1)</f>
        <v>0</v>
      </c>
      <c r="H2740" s="28" t="str">
        <f t="shared" ca="1" si="421"/>
        <v/>
      </c>
      <c r="I2740" s="28" t="str">
        <f t="shared" ca="1" si="422"/>
        <v/>
      </c>
      <c r="J2740" s="12">
        <f t="shared" ca="1" si="423"/>
        <v>0</v>
      </c>
      <c r="K2740" s="31">
        <f ca="1">OFFSET(Perf!$A$1,1,Main!A2740,1,1)</f>
        <v>0</v>
      </c>
      <c r="L2740" s="32">
        <f ca="1">OFFSET(Perf!$A$1,2,Main!A2740,1,1)</f>
        <v>0</v>
      </c>
      <c r="M2740" s="32">
        <f ca="1">OFFSET(Perf!$A$1,3,Main!A2740,1,1)</f>
        <v>0</v>
      </c>
      <c r="N2740" s="32">
        <f ca="1">OFFSET(Perf!$A$1,4,Main!A2740,1,1)</f>
        <v>0</v>
      </c>
      <c r="O2740" s="32">
        <f ca="1">OFFSET(Perf!$A$1,5,Main!A2740,1,1)</f>
        <v>0</v>
      </c>
      <c r="P2740" s="31">
        <f t="shared" ca="1" si="424"/>
        <v>0</v>
      </c>
      <c r="Q2740" s="32">
        <f t="shared" ca="1" si="425"/>
        <v>0</v>
      </c>
      <c r="R2740" s="32">
        <f t="shared" ca="1" si="426"/>
        <v>0</v>
      </c>
      <c r="S2740" s="32">
        <f t="shared" ca="1" si="427"/>
        <v>0</v>
      </c>
      <c r="T2740" s="32">
        <f t="shared" ca="1" si="428"/>
        <v>0</v>
      </c>
      <c r="U2740" s="28" t="str">
        <f t="shared" ca="1" si="429"/>
        <v/>
      </c>
      <c r="V2740" s="33">
        <f ca="1">OFFSET(Trade!$A$1,1,A2740,1,1)</f>
        <v>0</v>
      </c>
      <c r="W2740" s="34">
        <f ca="1">OFFSET(Trade!$A$1,2,A2740,1,1)</f>
        <v>0</v>
      </c>
      <c r="X2740" s="34">
        <f ca="1">OFFSET(Trade!$A$1,3,A2740,1,1)</f>
        <v>0</v>
      </c>
      <c r="Y2740" s="34">
        <f ca="1">OFFSET(Trade!$A$1,4,A2740,1,1)</f>
        <v>0</v>
      </c>
      <c r="Z2740" s="34">
        <f ca="1">OFFSET(Trade!$A$1,5,A2740,1,1)</f>
        <v>0</v>
      </c>
      <c r="AA2740" s="33">
        <f ca="1">OFFSET(Vol!$A$1,1,Main!A2740,1,1)</f>
        <v>0</v>
      </c>
      <c r="AB2740" s="34">
        <f ca="1">OFFSET(Vol!$A$1,2,Main!A2740,1,1)</f>
        <v>0</v>
      </c>
      <c r="AC2740" s="34">
        <f ca="1">OFFSET(Vol!$A$1,3,Main!A2740,1,1)</f>
        <v>0</v>
      </c>
      <c r="AD2740" s="34">
        <f ca="1">OFFSET(Vol!$A$1,4,Main!A2740,1,1)</f>
        <v>0</v>
      </c>
      <c r="AE2740" s="44">
        <f ca="1">OFFSET(Vol!$A$1,5,Main!A2740,1,1)</f>
        <v>0</v>
      </c>
    </row>
    <row r="2741" spans="1:31" x14ac:dyDescent="0.3">
      <c r="A2741" s="38">
        <v>2736</v>
      </c>
      <c r="B2741" s="16" t="str">
        <f t="shared" ca="1" si="420"/>
        <v/>
      </c>
      <c r="C2741" s="21">
        <f ca="1">OFFSET(Vol!$A$1,0,Main!A2741,1,1)</f>
        <v>0</v>
      </c>
      <c r="D2741" s="22">
        <f ca="1">OFFSET(Px!$A$1,1,Main!A2741,1,1)</f>
        <v>0</v>
      </c>
      <c r="E2741" s="22">
        <f ca="1">OFFSET(Px!$A$1,4,Main!A2741,1,1)</f>
        <v>0</v>
      </c>
      <c r="F2741" s="22">
        <f ca="1">OFFSET(Px!$A$1,5,Main!A2741,1,1)</f>
        <v>0</v>
      </c>
      <c r="G2741" s="23">
        <f ca="1">OFFSET(Px!$A$1,6,Main!A2741,1,1)</f>
        <v>0</v>
      </c>
      <c r="H2741" s="28" t="str">
        <f t="shared" ca="1" si="421"/>
        <v/>
      </c>
      <c r="I2741" s="28" t="str">
        <f t="shared" ca="1" si="422"/>
        <v/>
      </c>
      <c r="J2741" s="12">
        <f t="shared" ca="1" si="423"/>
        <v>0</v>
      </c>
      <c r="K2741" s="31">
        <f ca="1">OFFSET(Perf!$A$1,1,Main!A2741,1,1)</f>
        <v>0</v>
      </c>
      <c r="L2741" s="32">
        <f ca="1">OFFSET(Perf!$A$1,2,Main!A2741,1,1)</f>
        <v>0</v>
      </c>
      <c r="M2741" s="32">
        <f ca="1">OFFSET(Perf!$A$1,3,Main!A2741,1,1)</f>
        <v>0</v>
      </c>
      <c r="N2741" s="32">
        <f ca="1">OFFSET(Perf!$A$1,4,Main!A2741,1,1)</f>
        <v>0</v>
      </c>
      <c r="O2741" s="32">
        <f ca="1">OFFSET(Perf!$A$1,5,Main!A2741,1,1)</f>
        <v>0</v>
      </c>
      <c r="P2741" s="31">
        <f t="shared" ca="1" si="424"/>
        <v>0</v>
      </c>
      <c r="Q2741" s="32">
        <f t="shared" ca="1" si="425"/>
        <v>0</v>
      </c>
      <c r="R2741" s="32">
        <f t="shared" ca="1" si="426"/>
        <v>0</v>
      </c>
      <c r="S2741" s="32">
        <f t="shared" ca="1" si="427"/>
        <v>0</v>
      </c>
      <c r="T2741" s="32">
        <f t="shared" ca="1" si="428"/>
        <v>0</v>
      </c>
      <c r="U2741" s="28" t="str">
        <f t="shared" ca="1" si="429"/>
        <v/>
      </c>
      <c r="V2741" s="33">
        <f ca="1">OFFSET(Trade!$A$1,1,A2741,1,1)</f>
        <v>0</v>
      </c>
      <c r="W2741" s="34">
        <f ca="1">OFFSET(Trade!$A$1,2,A2741,1,1)</f>
        <v>0</v>
      </c>
      <c r="X2741" s="34">
        <f ca="1">OFFSET(Trade!$A$1,3,A2741,1,1)</f>
        <v>0</v>
      </c>
      <c r="Y2741" s="34">
        <f ca="1">OFFSET(Trade!$A$1,4,A2741,1,1)</f>
        <v>0</v>
      </c>
      <c r="Z2741" s="34">
        <f ca="1">OFFSET(Trade!$A$1,5,A2741,1,1)</f>
        <v>0</v>
      </c>
      <c r="AA2741" s="33">
        <f ca="1">OFFSET(Vol!$A$1,1,Main!A2741,1,1)</f>
        <v>0</v>
      </c>
      <c r="AB2741" s="34">
        <f ca="1">OFFSET(Vol!$A$1,2,Main!A2741,1,1)</f>
        <v>0</v>
      </c>
      <c r="AC2741" s="34">
        <f ca="1">OFFSET(Vol!$A$1,3,Main!A2741,1,1)</f>
        <v>0</v>
      </c>
      <c r="AD2741" s="34">
        <f ca="1">OFFSET(Vol!$A$1,4,Main!A2741,1,1)</f>
        <v>0</v>
      </c>
      <c r="AE2741" s="44">
        <f ca="1">OFFSET(Vol!$A$1,5,Main!A2741,1,1)</f>
        <v>0</v>
      </c>
    </row>
    <row r="2742" spans="1:31" x14ac:dyDescent="0.3">
      <c r="A2742" s="38">
        <v>2737</v>
      </c>
      <c r="B2742" s="16" t="str">
        <f t="shared" ca="1" si="420"/>
        <v/>
      </c>
      <c r="C2742" s="21">
        <f ca="1">OFFSET(Vol!$A$1,0,Main!A2742,1,1)</f>
        <v>0</v>
      </c>
      <c r="D2742" s="22">
        <f ca="1">OFFSET(Px!$A$1,1,Main!A2742,1,1)</f>
        <v>0</v>
      </c>
      <c r="E2742" s="22">
        <f ca="1">OFFSET(Px!$A$1,4,Main!A2742,1,1)</f>
        <v>0</v>
      </c>
      <c r="F2742" s="22">
        <f ca="1">OFFSET(Px!$A$1,5,Main!A2742,1,1)</f>
        <v>0</v>
      </c>
      <c r="G2742" s="23">
        <f ca="1">OFFSET(Px!$A$1,6,Main!A2742,1,1)</f>
        <v>0</v>
      </c>
      <c r="H2742" s="28" t="str">
        <f t="shared" ca="1" si="421"/>
        <v/>
      </c>
      <c r="I2742" s="28" t="str">
        <f t="shared" ca="1" si="422"/>
        <v/>
      </c>
      <c r="J2742" s="12">
        <f t="shared" ca="1" si="423"/>
        <v>0</v>
      </c>
      <c r="K2742" s="31">
        <f ca="1">OFFSET(Perf!$A$1,1,Main!A2742,1,1)</f>
        <v>0</v>
      </c>
      <c r="L2742" s="32">
        <f ca="1">OFFSET(Perf!$A$1,2,Main!A2742,1,1)</f>
        <v>0</v>
      </c>
      <c r="M2742" s="32">
        <f ca="1">OFFSET(Perf!$A$1,3,Main!A2742,1,1)</f>
        <v>0</v>
      </c>
      <c r="N2742" s="32">
        <f ca="1">OFFSET(Perf!$A$1,4,Main!A2742,1,1)</f>
        <v>0</v>
      </c>
      <c r="O2742" s="32">
        <f ca="1">OFFSET(Perf!$A$1,5,Main!A2742,1,1)</f>
        <v>0</v>
      </c>
      <c r="P2742" s="31">
        <f t="shared" ca="1" si="424"/>
        <v>0</v>
      </c>
      <c r="Q2742" s="32">
        <f t="shared" ca="1" si="425"/>
        <v>0</v>
      </c>
      <c r="R2742" s="32">
        <f t="shared" ca="1" si="426"/>
        <v>0</v>
      </c>
      <c r="S2742" s="32">
        <f t="shared" ca="1" si="427"/>
        <v>0</v>
      </c>
      <c r="T2742" s="32">
        <f t="shared" ca="1" si="428"/>
        <v>0</v>
      </c>
      <c r="U2742" s="28" t="str">
        <f t="shared" ca="1" si="429"/>
        <v/>
      </c>
      <c r="V2742" s="33">
        <f ca="1">OFFSET(Trade!$A$1,1,A2742,1,1)</f>
        <v>0</v>
      </c>
      <c r="W2742" s="34">
        <f ca="1">OFFSET(Trade!$A$1,2,A2742,1,1)</f>
        <v>0</v>
      </c>
      <c r="X2742" s="34">
        <f ca="1">OFFSET(Trade!$A$1,3,A2742,1,1)</f>
        <v>0</v>
      </c>
      <c r="Y2742" s="34">
        <f ca="1">OFFSET(Trade!$A$1,4,A2742,1,1)</f>
        <v>0</v>
      </c>
      <c r="Z2742" s="34">
        <f ca="1">OFFSET(Trade!$A$1,5,A2742,1,1)</f>
        <v>0</v>
      </c>
      <c r="AA2742" s="33">
        <f ca="1">OFFSET(Vol!$A$1,1,Main!A2742,1,1)</f>
        <v>0</v>
      </c>
      <c r="AB2742" s="34">
        <f ca="1">OFFSET(Vol!$A$1,2,Main!A2742,1,1)</f>
        <v>0</v>
      </c>
      <c r="AC2742" s="34">
        <f ca="1">OFFSET(Vol!$A$1,3,Main!A2742,1,1)</f>
        <v>0</v>
      </c>
      <c r="AD2742" s="34">
        <f ca="1">OFFSET(Vol!$A$1,4,Main!A2742,1,1)</f>
        <v>0</v>
      </c>
      <c r="AE2742" s="44">
        <f ca="1">OFFSET(Vol!$A$1,5,Main!A2742,1,1)</f>
        <v>0</v>
      </c>
    </row>
    <row r="2743" spans="1:31" x14ac:dyDescent="0.3">
      <c r="A2743" s="38">
        <v>2738</v>
      </c>
      <c r="B2743" s="16" t="str">
        <f t="shared" ca="1" si="420"/>
        <v/>
      </c>
      <c r="C2743" s="21">
        <f ca="1">OFFSET(Vol!$A$1,0,Main!A2743,1,1)</f>
        <v>0</v>
      </c>
      <c r="D2743" s="22">
        <f ca="1">OFFSET(Px!$A$1,1,Main!A2743,1,1)</f>
        <v>0</v>
      </c>
      <c r="E2743" s="22">
        <f ca="1">OFFSET(Px!$A$1,4,Main!A2743,1,1)</f>
        <v>0</v>
      </c>
      <c r="F2743" s="22">
        <f ca="1">OFFSET(Px!$A$1,5,Main!A2743,1,1)</f>
        <v>0</v>
      </c>
      <c r="G2743" s="23">
        <f ca="1">OFFSET(Px!$A$1,6,Main!A2743,1,1)</f>
        <v>0</v>
      </c>
      <c r="H2743" s="28" t="str">
        <f t="shared" ca="1" si="421"/>
        <v/>
      </c>
      <c r="I2743" s="28" t="str">
        <f t="shared" ca="1" si="422"/>
        <v/>
      </c>
      <c r="J2743" s="12">
        <f t="shared" ca="1" si="423"/>
        <v>0</v>
      </c>
      <c r="K2743" s="31">
        <f ca="1">OFFSET(Perf!$A$1,1,Main!A2743,1,1)</f>
        <v>0</v>
      </c>
      <c r="L2743" s="32">
        <f ca="1">OFFSET(Perf!$A$1,2,Main!A2743,1,1)</f>
        <v>0</v>
      </c>
      <c r="M2743" s="32">
        <f ca="1">OFFSET(Perf!$A$1,3,Main!A2743,1,1)</f>
        <v>0</v>
      </c>
      <c r="N2743" s="32">
        <f ca="1">OFFSET(Perf!$A$1,4,Main!A2743,1,1)</f>
        <v>0</v>
      </c>
      <c r="O2743" s="32">
        <f ca="1">OFFSET(Perf!$A$1,5,Main!A2743,1,1)</f>
        <v>0</v>
      </c>
      <c r="P2743" s="31">
        <f t="shared" ca="1" si="424"/>
        <v>0</v>
      </c>
      <c r="Q2743" s="32">
        <f t="shared" ca="1" si="425"/>
        <v>0</v>
      </c>
      <c r="R2743" s="32">
        <f t="shared" ca="1" si="426"/>
        <v>0</v>
      </c>
      <c r="S2743" s="32">
        <f t="shared" ca="1" si="427"/>
        <v>0</v>
      </c>
      <c r="T2743" s="32">
        <f t="shared" ca="1" si="428"/>
        <v>0</v>
      </c>
      <c r="U2743" s="28" t="str">
        <f t="shared" ca="1" si="429"/>
        <v/>
      </c>
      <c r="V2743" s="33">
        <f ca="1">OFFSET(Trade!$A$1,1,A2743,1,1)</f>
        <v>0</v>
      </c>
      <c r="W2743" s="34">
        <f ca="1">OFFSET(Trade!$A$1,2,A2743,1,1)</f>
        <v>0</v>
      </c>
      <c r="X2743" s="34">
        <f ca="1">OFFSET(Trade!$A$1,3,A2743,1,1)</f>
        <v>0</v>
      </c>
      <c r="Y2743" s="34">
        <f ca="1">OFFSET(Trade!$A$1,4,A2743,1,1)</f>
        <v>0</v>
      </c>
      <c r="Z2743" s="34">
        <f ca="1">OFFSET(Trade!$A$1,5,A2743,1,1)</f>
        <v>0</v>
      </c>
      <c r="AA2743" s="33">
        <f ca="1">OFFSET(Vol!$A$1,1,Main!A2743,1,1)</f>
        <v>0</v>
      </c>
      <c r="AB2743" s="34">
        <f ca="1">OFFSET(Vol!$A$1,2,Main!A2743,1,1)</f>
        <v>0</v>
      </c>
      <c r="AC2743" s="34">
        <f ca="1">OFFSET(Vol!$A$1,3,Main!A2743,1,1)</f>
        <v>0</v>
      </c>
      <c r="AD2743" s="34">
        <f ca="1">OFFSET(Vol!$A$1,4,Main!A2743,1,1)</f>
        <v>0</v>
      </c>
      <c r="AE2743" s="44">
        <f ca="1">OFFSET(Vol!$A$1,5,Main!A2743,1,1)</f>
        <v>0</v>
      </c>
    </row>
    <row r="2744" spans="1:31" x14ac:dyDescent="0.3">
      <c r="A2744" s="38">
        <v>2739</v>
      </c>
      <c r="B2744" s="16" t="str">
        <f t="shared" ca="1" si="420"/>
        <v/>
      </c>
      <c r="C2744" s="21">
        <f ca="1">OFFSET(Vol!$A$1,0,Main!A2744,1,1)</f>
        <v>0</v>
      </c>
      <c r="D2744" s="22">
        <f ca="1">OFFSET(Px!$A$1,1,Main!A2744,1,1)</f>
        <v>0</v>
      </c>
      <c r="E2744" s="22">
        <f ca="1">OFFSET(Px!$A$1,4,Main!A2744,1,1)</f>
        <v>0</v>
      </c>
      <c r="F2744" s="22">
        <f ca="1">OFFSET(Px!$A$1,5,Main!A2744,1,1)</f>
        <v>0</v>
      </c>
      <c r="G2744" s="23">
        <f ca="1">OFFSET(Px!$A$1,6,Main!A2744,1,1)</f>
        <v>0</v>
      </c>
      <c r="H2744" s="28" t="str">
        <f t="shared" ca="1" si="421"/>
        <v/>
      </c>
      <c r="I2744" s="28" t="str">
        <f t="shared" ca="1" si="422"/>
        <v/>
      </c>
      <c r="J2744" s="12">
        <f t="shared" ca="1" si="423"/>
        <v>0</v>
      </c>
      <c r="K2744" s="31">
        <f ca="1">OFFSET(Perf!$A$1,1,Main!A2744,1,1)</f>
        <v>0</v>
      </c>
      <c r="L2744" s="32">
        <f ca="1">OFFSET(Perf!$A$1,2,Main!A2744,1,1)</f>
        <v>0</v>
      </c>
      <c r="M2744" s="32">
        <f ca="1">OFFSET(Perf!$A$1,3,Main!A2744,1,1)</f>
        <v>0</v>
      </c>
      <c r="N2744" s="32">
        <f ca="1">OFFSET(Perf!$A$1,4,Main!A2744,1,1)</f>
        <v>0</v>
      </c>
      <c r="O2744" s="32">
        <f ca="1">OFFSET(Perf!$A$1,5,Main!A2744,1,1)</f>
        <v>0</v>
      </c>
      <c r="P2744" s="31">
        <f t="shared" ca="1" si="424"/>
        <v>0</v>
      </c>
      <c r="Q2744" s="32">
        <f t="shared" ca="1" si="425"/>
        <v>0</v>
      </c>
      <c r="R2744" s="32">
        <f t="shared" ca="1" si="426"/>
        <v>0</v>
      </c>
      <c r="S2744" s="32">
        <f t="shared" ca="1" si="427"/>
        <v>0</v>
      </c>
      <c r="T2744" s="32">
        <f t="shared" ca="1" si="428"/>
        <v>0</v>
      </c>
      <c r="U2744" s="28" t="str">
        <f t="shared" ca="1" si="429"/>
        <v/>
      </c>
      <c r="V2744" s="33">
        <f ca="1">OFFSET(Trade!$A$1,1,A2744,1,1)</f>
        <v>0</v>
      </c>
      <c r="W2744" s="34">
        <f ca="1">OFFSET(Trade!$A$1,2,A2744,1,1)</f>
        <v>0</v>
      </c>
      <c r="X2744" s="34">
        <f ca="1">OFFSET(Trade!$A$1,3,A2744,1,1)</f>
        <v>0</v>
      </c>
      <c r="Y2744" s="34">
        <f ca="1">OFFSET(Trade!$A$1,4,A2744,1,1)</f>
        <v>0</v>
      </c>
      <c r="Z2744" s="34">
        <f ca="1">OFFSET(Trade!$A$1,5,A2744,1,1)</f>
        <v>0</v>
      </c>
      <c r="AA2744" s="33">
        <f ca="1">OFFSET(Vol!$A$1,1,Main!A2744,1,1)</f>
        <v>0</v>
      </c>
      <c r="AB2744" s="34">
        <f ca="1">OFFSET(Vol!$A$1,2,Main!A2744,1,1)</f>
        <v>0</v>
      </c>
      <c r="AC2744" s="34">
        <f ca="1">OFFSET(Vol!$A$1,3,Main!A2744,1,1)</f>
        <v>0</v>
      </c>
      <c r="AD2744" s="34">
        <f ca="1">OFFSET(Vol!$A$1,4,Main!A2744,1,1)</f>
        <v>0</v>
      </c>
      <c r="AE2744" s="44">
        <f ca="1">OFFSET(Vol!$A$1,5,Main!A2744,1,1)</f>
        <v>0</v>
      </c>
    </row>
    <row r="2745" spans="1:31" x14ac:dyDescent="0.3">
      <c r="A2745" s="38">
        <v>2740</v>
      </c>
      <c r="B2745" s="16" t="str">
        <f t="shared" ca="1" si="420"/>
        <v/>
      </c>
      <c r="C2745" s="21">
        <f ca="1">OFFSET(Vol!$A$1,0,Main!A2745,1,1)</f>
        <v>0</v>
      </c>
      <c r="D2745" s="22">
        <f ca="1">OFFSET(Px!$A$1,1,Main!A2745,1,1)</f>
        <v>0</v>
      </c>
      <c r="E2745" s="22">
        <f ca="1">OFFSET(Px!$A$1,4,Main!A2745,1,1)</f>
        <v>0</v>
      </c>
      <c r="F2745" s="22">
        <f ca="1">OFFSET(Px!$A$1,5,Main!A2745,1,1)</f>
        <v>0</v>
      </c>
      <c r="G2745" s="23">
        <f ca="1">OFFSET(Px!$A$1,6,Main!A2745,1,1)</f>
        <v>0</v>
      </c>
      <c r="H2745" s="28" t="str">
        <f t="shared" ca="1" si="421"/>
        <v/>
      </c>
      <c r="I2745" s="28" t="str">
        <f t="shared" ca="1" si="422"/>
        <v/>
      </c>
      <c r="J2745" s="12">
        <f t="shared" ca="1" si="423"/>
        <v>0</v>
      </c>
      <c r="K2745" s="31">
        <f ca="1">OFFSET(Perf!$A$1,1,Main!A2745,1,1)</f>
        <v>0</v>
      </c>
      <c r="L2745" s="32">
        <f ca="1">OFFSET(Perf!$A$1,2,Main!A2745,1,1)</f>
        <v>0</v>
      </c>
      <c r="M2745" s="32">
        <f ca="1">OFFSET(Perf!$A$1,3,Main!A2745,1,1)</f>
        <v>0</v>
      </c>
      <c r="N2745" s="32">
        <f ca="1">OFFSET(Perf!$A$1,4,Main!A2745,1,1)</f>
        <v>0</v>
      </c>
      <c r="O2745" s="32">
        <f ca="1">OFFSET(Perf!$A$1,5,Main!A2745,1,1)</f>
        <v>0</v>
      </c>
      <c r="P2745" s="31">
        <f t="shared" ca="1" si="424"/>
        <v>0</v>
      </c>
      <c r="Q2745" s="32">
        <f t="shared" ca="1" si="425"/>
        <v>0</v>
      </c>
      <c r="R2745" s="32">
        <f t="shared" ca="1" si="426"/>
        <v>0</v>
      </c>
      <c r="S2745" s="32">
        <f t="shared" ca="1" si="427"/>
        <v>0</v>
      </c>
      <c r="T2745" s="32">
        <f t="shared" ca="1" si="428"/>
        <v>0</v>
      </c>
      <c r="U2745" s="28" t="str">
        <f t="shared" ca="1" si="429"/>
        <v/>
      </c>
      <c r="V2745" s="33">
        <f ca="1">OFFSET(Trade!$A$1,1,A2745,1,1)</f>
        <v>0</v>
      </c>
      <c r="W2745" s="34">
        <f ca="1">OFFSET(Trade!$A$1,2,A2745,1,1)</f>
        <v>0</v>
      </c>
      <c r="X2745" s="34">
        <f ca="1">OFFSET(Trade!$A$1,3,A2745,1,1)</f>
        <v>0</v>
      </c>
      <c r="Y2745" s="34">
        <f ca="1">OFFSET(Trade!$A$1,4,A2745,1,1)</f>
        <v>0</v>
      </c>
      <c r="Z2745" s="34">
        <f ca="1">OFFSET(Trade!$A$1,5,A2745,1,1)</f>
        <v>0</v>
      </c>
      <c r="AA2745" s="33">
        <f ca="1">OFFSET(Vol!$A$1,1,Main!A2745,1,1)</f>
        <v>0</v>
      </c>
      <c r="AB2745" s="34">
        <f ca="1">OFFSET(Vol!$A$1,2,Main!A2745,1,1)</f>
        <v>0</v>
      </c>
      <c r="AC2745" s="34">
        <f ca="1">OFFSET(Vol!$A$1,3,Main!A2745,1,1)</f>
        <v>0</v>
      </c>
      <c r="AD2745" s="34">
        <f ca="1">OFFSET(Vol!$A$1,4,Main!A2745,1,1)</f>
        <v>0</v>
      </c>
      <c r="AE2745" s="44">
        <f ca="1">OFFSET(Vol!$A$1,5,Main!A2745,1,1)</f>
        <v>0</v>
      </c>
    </row>
    <row r="2746" spans="1:31" x14ac:dyDescent="0.3">
      <c r="A2746" s="38">
        <v>2741</v>
      </c>
      <c r="B2746" s="16" t="str">
        <f t="shared" ca="1" si="420"/>
        <v/>
      </c>
      <c r="C2746" s="21">
        <f ca="1">OFFSET(Vol!$A$1,0,Main!A2746,1,1)</f>
        <v>0</v>
      </c>
      <c r="D2746" s="22">
        <f ca="1">OFFSET(Px!$A$1,1,Main!A2746,1,1)</f>
        <v>0</v>
      </c>
      <c r="E2746" s="22">
        <f ca="1">OFFSET(Px!$A$1,4,Main!A2746,1,1)</f>
        <v>0</v>
      </c>
      <c r="F2746" s="22">
        <f ca="1">OFFSET(Px!$A$1,5,Main!A2746,1,1)</f>
        <v>0</v>
      </c>
      <c r="G2746" s="23">
        <f ca="1">OFFSET(Px!$A$1,6,Main!A2746,1,1)</f>
        <v>0</v>
      </c>
      <c r="H2746" s="28" t="str">
        <f t="shared" ca="1" si="421"/>
        <v/>
      </c>
      <c r="I2746" s="28" t="str">
        <f t="shared" ca="1" si="422"/>
        <v/>
      </c>
      <c r="J2746" s="12">
        <f t="shared" ca="1" si="423"/>
        <v>0</v>
      </c>
      <c r="K2746" s="31">
        <f ca="1">OFFSET(Perf!$A$1,1,Main!A2746,1,1)</f>
        <v>0</v>
      </c>
      <c r="L2746" s="32">
        <f ca="1">OFFSET(Perf!$A$1,2,Main!A2746,1,1)</f>
        <v>0</v>
      </c>
      <c r="M2746" s="32">
        <f ca="1">OFFSET(Perf!$A$1,3,Main!A2746,1,1)</f>
        <v>0</v>
      </c>
      <c r="N2746" s="32">
        <f ca="1">OFFSET(Perf!$A$1,4,Main!A2746,1,1)</f>
        <v>0</v>
      </c>
      <c r="O2746" s="32">
        <f ca="1">OFFSET(Perf!$A$1,5,Main!A2746,1,1)</f>
        <v>0</v>
      </c>
      <c r="P2746" s="31">
        <f t="shared" ca="1" si="424"/>
        <v>0</v>
      </c>
      <c r="Q2746" s="32">
        <f t="shared" ca="1" si="425"/>
        <v>0</v>
      </c>
      <c r="R2746" s="32">
        <f t="shared" ca="1" si="426"/>
        <v>0</v>
      </c>
      <c r="S2746" s="32">
        <f t="shared" ca="1" si="427"/>
        <v>0</v>
      </c>
      <c r="T2746" s="32">
        <f t="shared" ca="1" si="428"/>
        <v>0</v>
      </c>
      <c r="U2746" s="28" t="str">
        <f t="shared" ca="1" si="429"/>
        <v/>
      </c>
      <c r="V2746" s="33">
        <f ca="1">OFFSET(Trade!$A$1,1,A2746,1,1)</f>
        <v>0</v>
      </c>
      <c r="W2746" s="34">
        <f ca="1">OFFSET(Trade!$A$1,2,A2746,1,1)</f>
        <v>0</v>
      </c>
      <c r="X2746" s="34">
        <f ca="1">OFFSET(Trade!$A$1,3,A2746,1,1)</f>
        <v>0</v>
      </c>
      <c r="Y2746" s="34">
        <f ca="1">OFFSET(Trade!$A$1,4,A2746,1,1)</f>
        <v>0</v>
      </c>
      <c r="Z2746" s="34">
        <f ca="1">OFFSET(Trade!$A$1,5,A2746,1,1)</f>
        <v>0</v>
      </c>
      <c r="AA2746" s="33">
        <f ca="1">OFFSET(Vol!$A$1,1,Main!A2746,1,1)</f>
        <v>0</v>
      </c>
      <c r="AB2746" s="34">
        <f ca="1">OFFSET(Vol!$A$1,2,Main!A2746,1,1)</f>
        <v>0</v>
      </c>
      <c r="AC2746" s="34">
        <f ca="1">OFFSET(Vol!$A$1,3,Main!A2746,1,1)</f>
        <v>0</v>
      </c>
      <c r="AD2746" s="34">
        <f ca="1">OFFSET(Vol!$A$1,4,Main!A2746,1,1)</f>
        <v>0</v>
      </c>
      <c r="AE2746" s="44">
        <f ca="1">OFFSET(Vol!$A$1,5,Main!A2746,1,1)</f>
        <v>0</v>
      </c>
    </row>
    <row r="2747" spans="1:31" x14ac:dyDescent="0.3">
      <c r="A2747" s="38">
        <v>2742</v>
      </c>
      <c r="B2747" s="16" t="str">
        <f t="shared" ca="1" si="420"/>
        <v/>
      </c>
      <c r="C2747" s="21">
        <f ca="1">OFFSET(Vol!$A$1,0,Main!A2747,1,1)</f>
        <v>0</v>
      </c>
      <c r="D2747" s="22">
        <f ca="1">OFFSET(Px!$A$1,1,Main!A2747,1,1)</f>
        <v>0</v>
      </c>
      <c r="E2747" s="22">
        <f ca="1">OFFSET(Px!$A$1,4,Main!A2747,1,1)</f>
        <v>0</v>
      </c>
      <c r="F2747" s="22">
        <f ca="1">OFFSET(Px!$A$1,5,Main!A2747,1,1)</f>
        <v>0</v>
      </c>
      <c r="G2747" s="23">
        <f ca="1">OFFSET(Px!$A$1,6,Main!A2747,1,1)</f>
        <v>0</v>
      </c>
      <c r="H2747" s="28" t="str">
        <f t="shared" ca="1" si="421"/>
        <v/>
      </c>
      <c r="I2747" s="28" t="str">
        <f t="shared" ca="1" si="422"/>
        <v/>
      </c>
      <c r="J2747" s="12">
        <f t="shared" ca="1" si="423"/>
        <v>0</v>
      </c>
      <c r="K2747" s="31">
        <f ca="1">OFFSET(Perf!$A$1,1,Main!A2747,1,1)</f>
        <v>0</v>
      </c>
      <c r="L2747" s="32">
        <f ca="1">OFFSET(Perf!$A$1,2,Main!A2747,1,1)</f>
        <v>0</v>
      </c>
      <c r="M2747" s="32">
        <f ca="1">OFFSET(Perf!$A$1,3,Main!A2747,1,1)</f>
        <v>0</v>
      </c>
      <c r="N2747" s="32">
        <f ca="1">OFFSET(Perf!$A$1,4,Main!A2747,1,1)</f>
        <v>0</v>
      </c>
      <c r="O2747" s="32">
        <f ca="1">OFFSET(Perf!$A$1,5,Main!A2747,1,1)</f>
        <v>0</v>
      </c>
      <c r="P2747" s="31">
        <f t="shared" ca="1" si="424"/>
        <v>0</v>
      </c>
      <c r="Q2747" s="32">
        <f t="shared" ca="1" si="425"/>
        <v>0</v>
      </c>
      <c r="R2747" s="32">
        <f t="shared" ca="1" si="426"/>
        <v>0</v>
      </c>
      <c r="S2747" s="32">
        <f t="shared" ca="1" si="427"/>
        <v>0</v>
      </c>
      <c r="T2747" s="32">
        <f t="shared" ca="1" si="428"/>
        <v>0</v>
      </c>
      <c r="U2747" s="28" t="str">
        <f t="shared" ca="1" si="429"/>
        <v/>
      </c>
      <c r="V2747" s="33">
        <f ca="1">OFFSET(Trade!$A$1,1,A2747,1,1)</f>
        <v>0</v>
      </c>
      <c r="W2747" s="34">
        <f ca="1">OFFSET(Trade!$A$1,2,A2747,1,1)</f>
        <v>0</v>
      </c>
      <c r="X2747" s="34">
        <f ca="1">OFFSET(Trade!$A$1,3,A2747,1,1)</f>
        <v>0</v>
      </c>
      <c r="Y2747" s="34">
        <f ca="1">OFFSET(Trade!$A$1,4,A2747,1,1)</f>
        <v>0</v>
      </c>
      <c r="Z2747" s="34">
        <f ca="1">OFFSET(Trade!$A$1,5,A2747,1,1)</f>
        <v>0</v>
      </c>
      <c r="AA2747" s="33">
        <f ca="1">OFFSET(Vol!$A$1,1,Main!A2747,1,1)</f>
        <v>0</v>
      </c>
      <c r="AB2747" s="34">
        <f ca="1">OFFSET(Vol!$A$1,2,Main!A2747,1,1)</f>
        <v>0</v>
      </c>
      <c r="AC2747" s="34">
        <f ca="1">OFFSET(Vol!$A$1,3,Main!A2747,1,1)</f>
        <v>0</v>
      </c>
      <c r="AD2747" s="34">
        <f ca="1">OFFSET(Vol!$A$1,4,Main!A2747,1,1)</f>
        <v>0</v>
      </c>
      <c r="AE2747" s="44">
        <f ca="1">OFFSET(Vol!$A$1,5,Main!A2747,1,1)</f>
        <v>0</v>
      </c>
    </row>
    <row r="2748" spans="1:31" x14ac:dyDescent="0.3">
      <c r="A2748" s="38">
        <v>2743</v>
      </c>
      <c r="B2748" s="16" t="str">
        <f t="shared" ca="1" si="420"/>
        <v/>
      </c>
      <c r="C2748" s="21">
        <f ca="1">OFFSET(Vol!$A$1,0,Main!A2748,1,1)</f>
        <v>0</v>
      </c>
      <c r="D2748" s="22">
        <f ca="1">OFFSET(Px!$A$1,1,Main!A2748,1,1)</f>
        <v>0</v>
      </c>
      <c r="E2748" s="22">
        <f ca="1">OFFSET(Px!$A$1,4,Main!A2748,1,1)</f>
        <v>0</v>
      </c>
      <c r="F2748" s="22">
        <f ca="1">OFFSET(Px!$A$1,5,Main!A2748,1,1)</f>
        <v>0</v>
      </c>
      <c r="G2748" s="23">
        <f ca="1">OFFSET(Px!$A$1,6,Main!A2748,1,1)</f>
        <v>0</v>
      </c>
      <c r="H2748" s="28" t="str">
        <f t="shared" ca="1" si="421"/>
        <v/>
      </c>
      <c r="I2748" s="28" t="str">
        <f t="shared" ca="1" si="422"/>
        <v/>
      </c>
      <c r="J2748" s="12">
        <f t="shared" ca="1" si="423"/>
        <v>0</v>
      </c>
      <c r="K2748" s="31">
        <f ca="1">OFFSET(Perf!$A$1,1,Main!A2748,1,1)</f>
        <v>0</v>
      </c>
      <c r="L2748" s="32">
        <f ca="1">OFFSET(Perf!$A$1,2,Main!A2748,1,1)</f>
        <v>0</v>
      </c>
      <c r="M2748" s="32">
        <f ca="1">OFFSET(Perf!$A$1,3,Main!A2748,1,1)</f>
        <v>0</v>
      </c>
      <c r="N2748" s="32">
        <f ca="1">OFFSET(Perf!$A$1,4,Main!A2748,1,1)</f>
        <v>0</v>
      </c>
      <c r="O2748" s="32">
        <f ca="1">OFFSET(Perf!$A$1,5,Main!A2748,1,1)</f>
        <v>0</v>
      </c>
      <c r="P2748" s="31">
        <f t="shared" ca="1" si="424"/>
        <v>0</v>
      </c>
      <c r="Q2748" s="32">
        <f t="shared" ca="1" si="425"/>
        <v>0</v>
      </c>
      <c r="R2748" s="32">
        <f t="shared" ca="1" si="426"/>
        <v>0</v>
      </c>
      <c r="S2748" s="32">
        <f t="shared" ca="1" si="427"/>
        <v>0</v>
      </c>
      <c r="T2748" s="32">
        <f t="shared" ca="1" si="428"/>
        <v>0</v>
      </c>
      <c r="U2748" s="28" t="str">
        <f t="shared" ca="1" si="429"/>
        <v/>
      </c>
      <c r="V2748" s="33">
        <f ca="1">OFFSET(Trade!$A$1,1,A2748,1,1)</f>
        <v>0</v>
      </c>
      <c r="W2748" s="34">
        <f ca="1">OFFSET(Trade!$A$1,2,A2748,1,1)</f>
        <v>0</v>
      </c>
      <c r="X2748" s="34">
        <f ca="1">OFFSET(Trade!$A$1,3,A2748,1,1)</f>
        <v>0</v>
      </c>
      <c r="Y2748" s="34">
        <f ca="1">OFFSET(Trade!$A$1,4,A2748,1,1)</f>
        <v>0</v>
      </c>
      <c r="Z2748" s="34">
        <f ca="1">OFFSET(Trade!$A$1,5,A2748,1,1)</f>
        <v>0</v>
      </c>
      <c r="AA2748" s="33">
        <f ca="1">OFFSET(Vol!$A$1,1,Main!A2748,1,1)</f>
        <v>0</v>
      </c>
      <c r="AB2748" s="34">
        <f ca="1">OFFSET(Vol!$A$1,2,Main!A2748,1,1)</f>
        <v>0</v>
      </c>
      <c r="AC2748" s="34">
        <f ca="1">OFFSET(Vol!$A$1,3,Main!A2748,1,1)</f>
        <v>0</v>
      </c>
      <c r="AD2748" s="34">
        <f ca="1">OFFSET(Vol!$A$1,4,Main!A2748,1,1)</f>
        <v>0</v>
      </c>
      <c r="AE2748" s="44">
        <f ca="1">OFFSET(Vol!$A$1,5,Main!A2748,1,1)</f>
        <v>0</v>
      </c>
    </row>
    <row r="2749" spans="1:31" x14ac:dyDescent="0.3">
      <c r="A2749" s="38">
        <v>2744</v>
      </c>
      <c r="B2749" s="16" t="str">
        <f t="shared" ca="1" si="420"/>
        <v/>
      </c>
      <c r="C2749" s="21">
        <f ca="1">OFFSET(Vol!$A$1,0,Main!A2749,1,1)</f>
        <v>0</v>
      </c>
      <c r="D2749" s="22">
        <f ca="1">OFFSET(Px!$A$1,1,Main!A2749,1,1)</f>
        <v>0</v>
      </c>
      <c r="E2749" s="22">
        <f ca="1">OFFSET(Px!$A$1,4,Main!A2749,1,1)</f>
        <v>0</v>
      </c>
      <c r="F2749" s="22">
        <f ca="1">OFFSET(Px!$A$1,5,Main!A2749,1,1)</f>
        <v>0</v>
      </c>
      <c r="G2749" s="23">
        <f ca="1">OFFSET(Px!$A$1,6,Main!A2749,1,1)</f>
        <v>0</v>
      </c>
      <c r="H2749" s="28" t="str">
        <f t="shared" ca="1" si="421"/>
        <v/>
      </c>
      <c r="I2749" s="28" t="str">
        <f t="shared" ca="1" si="422"/>
        <v/>
      </c>
      <c r="J2749" s="12">
        <f t="shared" ca="1" si="423"/>
        <v>0</v>
      </c>
      <c r="K2749" s="31">
        <f ca="1">OFFSET(Perf!$A$1,1,Main!A2749,1,1)</f>
        <v>0</v>
      </c>
      <c r="L2749" s="32">
        <f ca="1">OFFSET(Perf!$A$1,2,Main!A2749,1,1)</f>
        <v>0</v>
      </c>
      <c r="M2749" s="32">
        <f ca="1">OFFSET(Perf!$A$1,3,Main!A2749,1,1)</f>
        <v>0</v>
      </c>
      <c r="N2749" s="32">
        <f ca="1">OFFSET(Perf!$A$1,4,Main!A2749,1,1)</f>
        <v>0</v>
      </c>
      <c r="O2749" s="32">
        <f ca="1">OFFSET(Perf!$A$1,5,Main!A2749,1,1)</f>
        <v>0</v>
      </c>
      <c r="P2749" s="31">
        <f t="shared" ca="1" si="424"/>
        <v>0</v>
      </c>
      <c r="Q2749" s="32">
        <f t="shared" ca="1" si="425"/>
        <v>0</v>
      </c>
      <c r="R2749" s="32">
        <f t="shared" ca="1" si="426"/>
        <v>0</v>
      </c>
      <c r="S2749" s="32">
        <f t="shared" ca="1" si="427"/>
        <v>0</v>
      </c>
      <c r="T2749" s="32">
        <f t="shared" ca="1" si="428"/>
        <v>0</v>
      </c>
      <c r="U2749" s="28" t="str">
        <f t="shared" ca="1" si="429"/>
        <v/>
      </c>
      <c r="V2749" s="33">
        <f ca="1">OFFSET(Trade!$A$1,1,A2749,1,1)</f>
        <v>0</v>
      </c>
      <c r="W2749" s="34">
        <f ca="1">OFFSET(Trade!$A$1,2,A2749,1,1)</f>
        <v>0</v>
      </c>
      <c r="X2749" s="34">
        <f ca="1">OFFSET(Trade!$A$1,3,A2749,1,1)</f>
        <v>0</v>
      </c>
      <c r="Y2749" s="34">
        <f ca="1">OFFSET(Trade!$A$1,4,A2749,1,1)</f>
        <v>0</v>
      </c>
      <c r="Z2749" s="34">
        <f ca="1">OFFSET(Trade!$A$1,5,A2749,1,1)</f>
        <v>0</v>
      </c>
      <c r="AA2749" s="33">
        <f ca="1">OFFSET(Vol!$A$1,1,Main!A2749,1,1)</f>
        <v>0</v>
      </c>
      <c r="AB2749" s="34">
        <f ca="1">OFFSET(Vol!$A$1,2,Main!A2749,1,1)</f>
        <v>0</v>
      </c>
      <c r="AC2749" s="34">
        <f ca="1">OFFSET(Vol!$A$1,3,Main!A2749,1,1)</f>
        <v>0</v>
      </c>
      <c r="AD2749" s="34">
        <f ca="1">OFFSET(Vol!$A$1,4,Main!A2749,1,1)</f>
        <v>0</v>
      </c>
      <c r="AE2749" s="44">
        <f ca="1">OFFSET(Vol!$A$1,5,Main!A2749,1,1)</f>
        <v>0</v>
      </c>
    </row>
    <row r="2750" spans="1:31" x14ac:dyDescent="0.3">
      <c r="A2750" s="38">
        <v>2745</v>
      </c>
      <c r="B2750" s="16" t="str">
        <f t="shared" ca="1" si="420"/>
        <v/>
      </c>
      <c r="C2750" s="21">
        <f ca="1">OFFSET(Vol!$A$1,0,Main!A2750,1,1)</f>
        <v>0</v>
      </c>
      <c r="D2750" s="22">
        <f ca="1">OFFSET(Px!$A$1,1,Main!A2750,1,1)</f>
        <v>0</v>
      </c>
      <c r="E2750" s="22">
        <f ca="1">OFFSET(Px!$A$1,4,Main!A2750,1,1)</f>
        <v>0</v>
      </c>
      <c r="F2750" s="22">
        <f ca="1">OFFSET(Px!$A$1,5,Main!A2750,1,1)</f>
        <v>0</v>
      </c>
      <c r="G2750" s="23">
        <f ca="1">OFFSET(Px!$A$1,6,Main!A2750,1,1)</f>
        <v>0</v>
      </c>
      <c r="H2750" s="28" t="str">
        <f t="shared" ca="1" si="421"/>
        <v/>
      </c>
      <c r="I2750" s="28" t="str">
        <f t="shared" ca="1" si="422"/>
        <v/>
      </c>
      <c r="J2750" s="12">
        <f t="shared" ca="1" si="423"/>
        <v>0</v>
      </c>
      <c r="K2750" s="31">
        <f ca="1">OFFSET(Perf!$A$1,1,Main!A2750,1,1)</f>
        <v>0</v>
      </c>
      <c r="L2750" s="32">
        <f ca="1">OFFSET(Perf!$A$1,2,Main!A2750,1,1)</f>
        <v>0</v>
      </c>
      <c r="M2750" s="32">
        <f ca="1">OFFSET(Perf!$A$1,3,Main!A2750,1,1)</f>
        <v>0</v>
      </c>
      <c r="N2750" s="32">
        <f ca="1">OFFSET(Perf!$A$1,4,Main!A2750,1,1)</f>
        <v>0</v>
      </c>
      <c r="O2750" s="32">
        <f ca="1">OFFSET(Perf!$A$1,5,Main!A2750,1,1)</f>
        <v>0</v>
      </c>
      <c r="P2750" s="31">
        <f t="shared" ca="1" si="424"/>
        <v>0</v>
      </c>
      <c r="Q2750" s="32">
        <f t="shared" ca="1" si="425"/>
        <v>0</v>
      </c>
      <c r="R2750" s="32">
        <f t="shared" ca="1" si="426"/>
        <v>0</v>
      </c>
      <c r="S2750" s="32">
        <f t="shared" ca="1" si="427"/>
        <v>0</v>
      </c>
      <c r="T2750" s="32">
        <f t="shared" ca="1" si="428"/>
        <v>0</v>
      </c>
      <c r="U2750" s="28" t="str">
        <f t="shared" ca="1" si="429"/>
        <v/>
      </c>
      <c r="V2750" s="33">
        <f ca="1">OFFSET(Trade!$A$1,1,A2750,1,1)</f>
        <v>0</v>
      </c>
      <c r="W2750" s="34">
        <f ca="1">OFFSET(Trade!$A$1,2,A2750,1,1)</f>
        <v>0</v>
      </c>
      <c r="X2750" s="34">
        <f ca="1">OFFSET(Trade!$A$1,3,A2750,1,1)</f>
        <v>0</v>
      </c>
      <c r="Y2750" s="34">
        <f ca="1">OFFSET(Trade!$A$1,4,A2750,1,1)</f>
        <v>0</v>
      </c>
      <c r="Z2750" s="34">
        <f ca="1">OFFSET(Trade!$A$1,5,A2750,1,1)</f>
        <v>0</v>
      </c>
      <c r="AA2750" s="33">
        <f ca="1">OFFSET(Vol!$A$1,1,Main!A2750,1,1)</f>
        <v>0</v>
      </c>
      <c r="AB2750" s="34">
        <f ca="1">OFFSET(Vol!$A$1,2,Main!A2750,1,1)</f>
        <v>0</v>
      </c>
      <c r="AC2750" s="34">
        <f ca="1">OFFSET(Vol!$A$1,3,Main!A2750,1,1)</f>
        <v>0</v>
      </c>
      <c r="AD2750" s="34">
        <f ca="1">OFFSET(Vol!$A$1,4,Main!A2750,1,1)</f>
        <v>0</v>
      </c>
      <c r="AE2750" s="44">
        <f ca="1">OFFSET(Vol!$A$1,5,Main!A2750,1,1)</f>
        <v>0</v>
      </c>
    </row>
    <row r="2751" spans="1:31" x14ac:dyDescent="0.3">
      <c r="A2751" s="38">
        <v>2746</v>
      </c>
      <c r="B2751" s="16" t="str">
        <f t="shared" ca="1" si="420"/>
        <v/>
      </c>
      <c r="C2751" s="21">
        <f ca="1">OFFSET(Vol!$A$1,0,Main!A2751,1,1)</f>
        <v>0</v>
      </c>
      <c r="D2751" s="22">
        <f ca="1">OFFSET(Px!$A$1,1,Main!A2751,1,1)</f>
        <v>0</v>
      </c>
      <c r="E2751" s="22">
        <f ca="1">OFFSET(Px!$A$1,4,Main!A2751,1,1)</f>
        <v>0</v>
      </c>
      <c r="F2751" s="22">
        <f ca="1">OFFSET(Px!$A$1,5,Main!A2751,1,1)</f>
        <v>0</v>
      </c>
      <c r="G2751" s="23">
        <f ca="1">OFFSET(Px!$A$1,6,Main!A2751,1,1)</f>
        <v>0</v>
      </c>
      <c r="H2751" s="28" t="str">
        <f t="shared" ca="1" si="421"/>
        <v/>
      </c>
      <c r="I2751" s="28" t="str">
        <f t="shared" ca="1" si="422"/>
        <v/>
      </c>
      <c r="J2751" s="12">
        <f t="shared" ca="1" si="423"/>
        <v>0</v>
      </c>
      <c r="K2751" s="31">
        <f ca="1">OFFSET(Perf!$A$1,1,Main!A2751,1,1)</f>
        <v>0</v>
      </c>
      <c r="L2751" s="32">
        <f ca="1">OFFSET(Perf!$A$1,2,Main!A2751,1,1)</f>
        <v>0</v>
      </c>
      <c r="M2751" s="32">
        <f ca="1">OFFSET(Perf!$A$1,3,Main!A2751,1,1)</f>
        <v>0</v>
      </c>
      <c r="N2751" s="32">
        <f ca="1">OFFSET(Perf!$A$1,4,Main!A2751,1,1)</f>
        <v>0</v>
      </c>
      <c r="O2751" s="32">
        <f ca="1">OFFSET(Perf!$A$1,5,Main!A2751,1,1)</f>
        <v>0</v>
      </c>
      <c r="P2751" s="31">
        <f t="shared" ca="1" si="424"/>
        <v>0</v>
      </c>
      <c r="Q2751" s="32">
        <f t="shared" ca="1" si="425"/>
        <v>0</v>
      </c>
      <c r="R2751" s="32">
        <f t="shared" ca="1" si="426"/>
        <v>0</v>
      </c>
      <c r="S2751" s="32">
        <f t="shared" ca="1" si="427"/>
        <v>0</v>
      </c>
      <c r="T2751" s="32">
        <f t="shared" ca="1" si="428"/>
        <v>0</v>
      </c>
      <c r="U2751" s="28" t="str">
        <f t="shared" ca="1" si="429"/>
        <v/>
      </c>
      <c r="V2751" s="33">
        <f ca="1">OFFSET(Trade!$A$1,1,A2751,1,1)</f>
        <v>0</v>
      </c>
      <c r="W2751" s="34">
        <f ca="1">OFFSET(Trade!$A$1,2,A2751,1,1)</f>
        <v>0</v>
      </c>
      <c r="X2751" s="34">
        <f ca="1">OFFSET(Trade!$A$1,3,A2751,1,1)</f>
        <v>0</v>
      </c>
      <c r="Y2751" s="34">
        <f ca="1">OFFSET(Trade!$A$1,4,A2751,1,1)</f>
        <v>0</v>
      </c>
      <c r="Z2751" s="34">
        <f ca="1">OFFSET(Trade!$A$1,5,A2751,1,1)</f>
        <v>0</v>
      </c>
      <c r="AA2751" s="33">
        <f ca="1">OFFSET(Vol!$A$1,1,Main!A2751,1,1)</f>
        <v>0</v>
      </c>
      <c r="AB2751" s="34">
        <f ca="1">OFFSET(Vol!$A$1,2,Main!A2751,1,1)</f>
        <v>0</v>
      </c>
      <c r="AC2751" s="34">
        <f ca="1">OFFSET(Vol!$A$1,3,Main!A2751,1,1)</f>
        <v>0</v>
      </c>
      <c r="AD2751" s="34">
        <f ca="1">OFFSET(Vol!$A$1,4,Main!A2751,1,1)</f>
        <v>0</v>
      </c>
      <c r="AE2751" s="44">
        <f ca="1">OFFSET(Vol!$A$1,5,Main!A2751,1,1)</f>
        <v>0</v>
      </c>
    </row>
    <row r="2752" spans="1:31" x14ac:dyDescent="0.3">
      <c r="A2752" s="38">
        <v>2747</v>
      </c>
      <c r="B2752" s="16" t="str">
        <f t="shared" ca="1" si="420"/>
        <v/>
      </c>
      <c r="C2752" s="21">
        <f ca="1">OFFSET(Vol!$A$1,0,Main!A2752,1,1)</f>
        <v>0</v>
      </c>
      <c r="D2752" s="22">
        <f ca="1">OFFSET(Px!$A$1,1,Main!A2752,1,1)</f>
        <v>0</v>
      </c>
      <c r="E2752" s="22">
        <f ca="1">OFFSET(Px!$A$1,4,Main!A2752,1,1)</f>
        <v>0</v>
      </c>
      <c r="F2752" s="22">
        <f ca="1">OFFSET(Px!$A$1,5,Main!A2752,1,1)</f>
        <v>0</v>
      </c>
      <c r="G2752" s="23">
        <f ca="1">OFFSET(Px!$A$1,6,Main!A2752,1,1)</f>
        <v>0</v>
      </c>
      <c r="H2752" s="28" t="str">
        <f t="shared" ca="1" si="421"/>
        <v/>
      </c>
      <c r="I2752" s="28" t="str">
        <f t="shared" ca="1" si="422"/>
        <v/>
      </c>
      <c r="J2752" s="12">
        <f t="shared" ca="1" si="423"/>
        <v>0</v>
      </c>
      <c r="K2752" s="31">
        <f ca="1">OFFSET(Perf!$A$1,1,Main!A2752,1,1)</f>
        <v>0</v>
      </c>
      <c r="L2752" s="32">
        <f ca="1">OFFSET(Perf!$A$1,2,Main!A2752,1,1)</f>
        <v>0</v>
      </c>
      <c r="M2752" s="32">
        <f ca="1">OFFSET(Perf!$A$1,3,Main!A2752,1,1)</f>
        <v>0</v>
      </c>
      <c r="N2752" s="32">
        <f ca="1">OFFSET(Perf!$A$1,4,Main!A2752,1,1)</f>
        <v>0</v>
      </c>
      <c r="O2752" s="32">
        <f ca="1">OFFSET(Perf!$A$1,5,Main!A2752,1,1)</f>
        <v>0</v>
      </c>
      <c r="P2752" s="31">
        <f t="shared" ca="1" si="424"/>
        <v>0</v>
      </c>
      <c r="Q2752" s="32">
        <f t="shared" ca="1" si="425"/>
        <v>0</v>
      </c>
      <c r="R2752" s="32">
        <f t="shared" ca="1" si="426"/>
        <v>0</v>
      </c>
      <c r="S2752" s="32">
        <f t="shared" ca="1" si="427"/>
        <v>0</v>
      </c>
      <c r="T2752" s="32">
        <f t="shared" ca="1" si="428"/>
        <v>0</v>
      </c>
      <c r="U2752" s="28" t="str">
        <f t="shared" ca="1" si="429"/>
        <v/>
      </c>
      <c r="V2752" s="33">
        <f ca="1">OFFSET(Trade!$A$1,1,A2752,1,1)</f>
        <v>0</v>
      </c>
      <c r="W2752" s="34">
        <f ca="1">OFFSET(Trade!$A$1,2,A2752,1,1)</f>
        <v>0</v>
      </c>
      <c r="X2752" s="34">
        <f ca="1">OFFSET(Trade!$A$1,3,A2752,1,1)</f>
        <v>0</v>
      </c>
      <c r="Y2752" s="34">
        <f ca="1">OFFSET(Trade!$A$1,4,A2752,1,1)</f>
        <v>0</v>
      </c>
      <c r="Z2752" s="34">
        <f ca="1">OFFSET(Trade!$A$1,5,A2752,1,1)</f>
        <v>0</v>
      </c>
      <c r="AA2752" s="33">
        <f ca="1">OFFSET(Vol!$A$1,1,Main!A2752,1,1)</f>
        <v>0</v>
      </c>
      <c r="AB2752" s="34">
        <f ca="1">OFFSET(Vol!$A$1,2,Main!A2752,1,1)</f>
        <v>0</v>
      </c>
      <c r="AC2752" s="34">
        <f ca="1">OFFSET(Vol!$A$1,3,Main!A2752,1,1)</f>
        <v>0</v>
      </c>
      <c r="AD2752" s="34">
        <f ca="1">OFFSET(Vol!$A$1,4,Main!A2752,1,1)</f>
        <v>0</v>
      </c>
      <c r="AE2752" s="44">
        <f ca="1">OFFSET(Vol!$A$1,5,Main!A2752,1,1)</f>
        <v>0</v>
      </c>
    </row>
    <row r="2753" spans="1:31" x14ac:dyDescent="0.3">
      <c r="A2753" s="38">
        <v>2748</v>
      </c>
      <c r="B2753" s="16" t="str">
        <f t="shared" ca="1" si="420"/>
        <v/>
      </c>
      <c r="C2753" s="21">
        <f ca="1">OFFSET(Vol!$A$1,0,Main!A2753,1,1)</f>
        <v>0</v>
      </c>
      <c r="D2753" s="22">
        <f ca="1">OFFSET(Px!$A$1,1,Main!A2753,1,1)</f>
        <v>0</v>
      </c>
      <c r="E2753" s="22">
        <f ca="1">OFFSET(Px!$A$1,4,Main!A2753,1,1)</f>
        <v>0</v>
      </c>
      <c r="F2753" s="22">
        <f ca="1">OFFSET(Px!$A$1,5,Main!A2753,1,1)</f>
        <v>0</v>
      </c>
      <c r="G2753" s="23">
        <f ca="1">OFFSET(Px!$A$1,6,Main!A2753,1,1)</f>
        <v>0</v>
      </c>
      <c r="H2753" s="28" t="str">
        <f t="shared" ca="1" si="421"/>
        <v/>
      </c>
      <c r="I2753" s="28" t="str">
        <f t="shared" ca="1" si="422"/>
        <v/>
      </c>
      <c r="J2753" s="12">
        <f t="shared" ca="1" si="423"/>
        <v>0</v>
      </c>
      <c r="K2753" s="31">
        <f ca="1">OFFSET(Perf!$A$1,1,Main!A2753,1,1)</f>
        <v>0</v>
      </c>
      <c r="L2753" s="32">
        <f ca="1">OFFSET(Perf!$A$1,2,Main!A2753,1,1)</f>
        <v>0</v>
      </c>
      <c r="M2753" s="32">
        <f ca="1">OFFSET(Perf!$A$1,3,Main!A2753,1,1)</f>
        <v>0</v>
      </c>
      <c r="N2753" s="32">
        <f ca="1">OFFSET(Perf!$A$1,4,Main!A2753,1,1)</f>
        <v>0</v>
      </c>
      <c r="O2753" s="32">
        <f ca="1">OFFSET(Perf!$A$1,5,Main!A2753,1,1)</f>
        <v>0</v>
      </c>
      <c r="P2753" s="31">
        <f t="shared" ca="1" si="424"/>
        <v>0</v>
      </c>
      <c r="Q2753" s="32">
        <f t="shared" ca="1" si="425"/>
        <v>0</v>
      </c>
      <c r="R2753" s="32">
        <f t="shared" ca="1" si="426"/>
        <v>0</v>
      </c>
      <c r="S2753" s="32">
        <f t="shared" ca="1" si="427"/>
        <v>0</v>
      </c>
      <c r="T2753" s="32">
        <f t="shared" ca="1" si="428"/>
        <v>0</v>
      </c>
      <c r="U2753" s="28" t="str">
        <f t="shared" ca="1" si="429"/>
        <v/>
      </c>
      <c r="V2753" s="33">
        <f ca="1">OFFSET(Trade!$A$1,1,A2753,1,1)</f>
        <v>0</v>
      </c>
      <c r="W2753" s="34">
        <f ca="1">OFFSET(Trade!$A$1,2,A2753,1,1)</f>
        <v>0</v>
      </c>
      <c r="X2753" s="34">
        <f ca="1">OFFSET(Trade!$A$1,3,A2753,1,1)</f>
        <v>0</v>
      </c>
      <c r="Y2753" s="34">
        <f ca="1">OFFSET(Trade!$A$1,4,A2753,1,1)</f>
        <v>0</v>
      </c>
      <c r="Z2753" s="34">
        <f ca="1">OFFSET(Trade!$A$1,5,A2753,1,1)</f>
        <v>0</v>
      </c>
      <c r="AA2753" s="33">
        <f ca="1">OFFSET(Vol!$A$1,1,Main!A2753,1,1)</f>
        <v>0</v>
      </c>
      <c r="AB2753" s="34">
        <f ca="1">OFFSET(Vol!$A$1,2,Main!A2753,1,1)</f>
        <v>0</v>
      </c>
      <c r="AC2753" s="34">
        <f ca="1">OFFSET(Vol!$A$1,3,Main!A2753,1,1)</f>
        <v>0</v>
      </c>
      <c r="AD2753" s="34">
        <f ca="1">OFFSET(Vol!$A$1,4,Main!A2753,1,1)</f>
        <v>0</v>
      </c>
      <c r="AE2753" s="44">
        <f ca="1">OFFSET(Vol!$A$1,5,Main!A2753,1,1)</f>
        <v>0</v>
      </c>
    </row>
    <row r="2754" spans="1:31" x14ac:dyDescent="0.3">
      <c r="A2754" s="38">
        <v>2749</v>
      </c>
      <c r="B2754" s="16" t="str">
        <f t="shared" ca="1" si="420"/>
        <v/>
      </c>
      <c r="C2754" s="21">
        <f ca="1">OFFSET(Vol!$A$1,0,Main!A2754,1,1)</f>
        <v>0</v>
      </c>
      <c r="D2754" s="22">
        <f ca="1">OFFSET(Px!$A$1,1,Main!A2754,1,1)</f>
        <v>0</v>
      </c>
      <c r="E2754" s="22">
        <f ca="1">OFFSET(Px!$A$1,4,Main!A2754,1,1)</f>
        <v>0</v>
      </c>
      <c r="F2754" s="22">
        <f ca="1">OFFSET(Px!$A$1,5,Main!A2754,1,1)</f>
        <v>0</v>
      </c>
      <c r="G2754" s="23">
        <f ca="1">OFFSET(Px!$A$1,6,Main!A2754,1,1)</f>
        <v>0</v>
      </c>
      <c r="H2754" s="28" t="str">
        <f t="shared" ca="1" si="421"/>
        <v/>
      </c>
      <c r="I2754" s="28" t="str">
        <f t="shared" ca="1" si="422"/>
        <v/>
      </c>
      <c r="J2754" s="12">
        <f t="shared" ca="1" si="423"/>
        <v>0</v>
      </c>
      <c r="K2754" s="31">
        <f ca="1">OFFSET(Perf!$A$1,1,Main!A2754,1,1)</f>
        <v>0</v>
      </c>
      <c r="L2754" s="32">
        <f ca="1">OFFSET(Perf!$A$1,2,Main!A2754,1,1)</f>
        <v>0</v>
      </c>
      <c r="M2754" s="32">
        <f ca="1">OFFSET(Perf!$A$1,3,Main!A2754,1,1)</f>
        <v>0</v>
      </c>
      <c r="N2754" s="32">
        <f ca="1">OFFSET(Perf!$A$1,4,Main!A2754,1,1)</f>
        <v>0</v>
      </c>
      <c r="O2754" s="32">
        <f ca="1">OFFSET(Perf!$A$1,5,Main!A2754,1,1)</f>
        <v>0</v>
      </c>
      <c r="P2754" s="31">
        <f t="shared" ca="1" si="424"/>
        <v>0</v>
      </c>
      <c r="Q2754" s="32">
        <f t="shared" ca="1" si="425"/>
        <v>0</v>
      </c>
      <c r="R2754" s="32">
        <f t="shared" ca="1" si="426"/>
        <v>0</v>
      </c>
      <c r="S2754" s="32">
        <f t="shared" ca="1" si="427"/>
        <v>0</v>
      </c>
      <c r="T2754" s="32">
        <f t="shared" ca="1" si="428"/>
        <v>0</v>
      </c>
      <c r="U2754" s="28" t="str">
        <f t="shared" ca="1" si="429"/>
        <v/>
      </c>
      <c r="V2754" s="33">
        <f ca="1">OFFSET(Trade!$A$1,1,A2754,1,1)</f>
        <v>0</v>
      </c>
      <c r="W2754" s="34">
        <f ca="1">OFFSET(Trade!$A$1,2,A2754,1,1)</f>
        <v>0</v>
      </c>
      <c r="X2754" s="34">
        <f ca="1">OFFSET(Trade!$A$1,3,A2754,1,1)</f>
        <v>0</v>
      </c>
      <c r="Y2754" s="34">
        <f ca="1">OFFSET(Trade!$A$1,4,A2754,1,1)</f>
        <v>0</v>
      </c>
      <c r="Z2754" s="34">
        <f ca="1">OFFSET(Trade!$A$1,5,A2754,1,1)</f>
        <v>0</v>
      </c>
      <c r="AA2754" s="33">
        <f ca="1">OFFSET(Vol!$A$1,1,Main!A2754,1,1)</f>
        <v>0</v>
      </c>
      <c r="AB2754" s="34">
        <f ca="1">OFFSET(Vol!$A$1,2,Main!A2754,1,1)</f>
        <v>0</v>
      </c>
      <c r="AC2754" s="34">
        <f ca="1">OFFSET(Vol!$A$1,3,Main!A2754,1,1)</f>
        <v>0</v>
      </c>
      <c r="AD2754" s="34">
        <f ca="1">OFFSET(Vol!$A$1,4,Main!A2754,1,1)</f>
        <v>0</v>
      </c>
      <c r="AE2754" s="44">
        <f ca="1">OFFSET(Vol!$A$1,5,Main!A2754,1,1)</f>
        <v>0</v>
      </c>
    </row>
    <row r="2755" spans="1:31" x14ac:dyDescent="0.3">
      <c r="A2755" s="38">
        <v>2750</v>
      </c>
      <c r="B2755" s="16" t="str">
        <f t="shared" ca="1" si="420"/>
        <v/>
      </c>
      <c r="C2755" s="21">
        <f ca="1">OFFSET(Vol!$A$1,0,Main!A2755,1,1)</f>
        <v>0</v>
      </c>
      <c r="D2755" s="22">
        <f ca="1">OFFSET(Px!$A$1,1,Main!A2755,1,1)</f>
        <v>0</v>
      </c>
      <c r="E2755" s="22">
        <f ca="1">OFFSET(Px!$A$1,4,Main!A2755,1,1)</f>
        <v>0</v>
      </c>
      <c r="F2755" s="22">
        <f ca="1">OFFSET(Px!$A$1,5,Main!A2755,1,1)</f>
        <v>0</v>
      </c>
      <c r="G2755" s="23">
        <f ca="1">OFFSET(Px!$A$1,6,Main!A2755,1,1)</f>
        <v>0</v>
      </c>
      <c r="H2755" s="28" t="str">
        <f t="shared" ca="1" si="421"/>
        <v/>
      </c>
      <c r="I2755" s="28" t="str">
        <f t="shared" ca="1" si="422"/>
        <v/>
      </c>
      <c r="J2755" s="12">
        <f t="shared" ca="1" si="423"/>
        <v>0</v>
      </c>
      <c r="K2755" s="31">
        <f ca="1">OFFSET(Perf!$A$1,1,Main!A2755,1,1)</f>
        <v>0</v>
      </c>
      <c r="L2755" s="32">
        <f ca="1">OFFSET(Perf!$A$1,2,Main!A2755,1,1)</f>
        <v>0</v>
      </c>
      <c r="M2755" s="32">
        <f ca="1">OFFSET(Perf!$A$1,3,Main!A2755,1,1)</f>
        <v>0</v>
      </c>
      <c r="N2755" s="32">
        <f ca="1">OFFSET(Perf!$A$1,4,Main!A2755,1,1)</f>
        <v>0</v>
      </c>
      <c r="O2755" s="32">
        <f ca="1">OFFSET(Perf!$A$1,5,Main!A2755,1,1)</f>
        <v>0</v>
      </c>
      <c r="P2755" s="31">
        <f t="shared" ca="1" si="424"/>
        <v>0</v>
      </c>
      <c r="Q2755" s="32">
        <f t="shared" ca="1" si="425"/>
        <v>0</v>
      </c>
      <c r="R2755" s="32">
        <f t="shared" ca="1" si="426"/>
        <v>0</v>
      </c>
      <c r="S2755" s="32">
        <f t="shared" ca="1" si="427"/>
        <v>0</v>
      </c>
      <c r="T2755" s="32">
        <f t="shared" ca="1" si="428"/>
        <v>0</v>
      </c>
      <c r="U2755" s="28" t="str">
        <f t="shared" ca="1" si="429"/>
        <v/>
      </c>
      <c r="V2755" s="33">
        <f ca="1">OFFSET(Trade!$A$1,1,A2755,1,1)</f>
        <v>0</v>
      </c>
      <c r="W2755" s="34">
        <f ca="1">OFFSET(Trade!$A$1,2,A2755,1,1)</f>
        <v>0</v>
      </c>
      <c r="X2755" s="34">
        <f ca="1">OFFSET(Trade!$A$1,3,A2755,1,1)</f>
        <v>0</v>
      </c>
      <c r="Y2755" s="34">
        <f ca="1">OFFSET(Trade!$A$1,4,A2755,1,1)</f>
        <v>0</v>
      </c>
      <c r="Z2755" s="34">
        <f ca="1">OFFSET(Trade!$A$1,5,A2755,1,1)</f>
        <v>0</v>
      </c>
      <c r="AA2755" s="33">
        <f ca="1">OFFSET(Vol!$A$1,1,Main!A2755,1,1)</f>
        <v>0</v>
      </c>
      <c r="AB2755" s="34">
        <f ca="1">OFFSET(Vol!$A$1,2,Main!A2755,1,1)</f>
        <v>0</v>
      </c>
      <c r="AC2755" s="34">
        <f ca="1">OFFSET(Vol!$A$1,3,Main!A2755,1,1)</f>
        <v>0</v>
      </c>
      <c r="AD2755" s="34">
        <f ca="1">OFFSET(Vol!$A$1,4,Main!A2755,1,1)</f>
        <v>0</v>
      </c>
      <c r="AE2755" s="44">
        <f ca="1">OFFSET(Vol!$A$1,5,Main!A2755,1,1)</f>
        <v>0</v>
      </c>
    </row>
    <row r="2756" spans="1:31" x14ac:dyDescent="0.3">
      <c r="A2756" s="38">
        <v>2751</v>
      </c>
      <c r="B2756" s="16" t="str">
        <f t="shared" ca="1" si="420"/>
        <v/>
      </c>
      <c r="C2756" s="21">
        <f ca="1">OFFSET(Vol!$A$1,0,Main!A2756,1,1)</f>
        <v>0</v>
      </c>
      <c r="D2756" s="22">
        <f ca="1">OFFSET(Px!$A$1,1,Main!A2756,1,1)</f>
        <v>0</v>
      </c>
      <c r="E2756" s="22">
        <f ca="1">OFFSET(Px!$A$1,4,Main!A2756,1,1)</f>
        <v>0</v>
      </c>
      <c r="F2756" s="22">
        <f ca="1">OFFSET(Px!$A$1,5,Main!A2756,1,1)</f>
        <v>0</v>
      </c>
      <c r="G2756" s="23">
        <f ca="1">OFFSET(Px!$A$1,6,Main!A2756,1,1)</f>
        <v>0</v>
      </c>
      <c r="H2756" s="28" t="str">
        <f t="shared" ca="1" si="421"/>
        <v/>
      </c>
      <c r="I2756" s="28" t="str">
        <f t="shared" ca="1" si="422"/>
        <v/>
      </c>
      <c r="J2756" s="12">
        <f t="shared" ca="1" si="423"/>
        <v>0</v>
      </c>
      <c r="K2756" s="31">
        <f ca="1">OFFSET(Perf!$A$1,1,Main!A2756,1,1)</f>
        <v>0</v>
      </c>
      <c r="L2756" s="32">
        <f ca="1">OFFSET(Perf!$A$1,2,Main!A2756,1,1)</f>
        <v>0</v>
      </c>
      <c r="M2756" s="32">
        <f ca="1">OFFSET(Perf!$A$1,3,Main!A2756,1,1)</f>
        <v>0</v>
      </c>
      <c r="N2756" s="32">
        <f ca="1">OFFSET(Perf!$A$1,4,Main!A2756,1,1)</f>
        <v>0</v>
      </c>
      <c r="O2756" s="32">
        <f ca="1">OFFSET(Perf!$A$1,5,Main!A2756,1,1)</f>
        <v>0</v>
      </c>
      <c r="P2756" s="31">
        <f t="shared" ca="1" si="424"/>
        <v>0</v>
      </c>
      <c r="Q2756" s="32">
        <f t="shared" ca="1" si="425"/>
        <v>0</v>
      </c>
      <c r="R2756" s="32">
        <f t="shared" ca="1" si="426"/>
        <v>0</v>
      </c>
      <c r="S2756" s="32">
        <f t="shared" ca="1" si="427"/>
        <v>0</v>
      </c>
      <c r="T2756" s="32">
        <f t="shared" ca="1" si="428"/>
        <v>0</v>
      </c>
      <c r="U2756" s="28" t="str">
        <f t="shared" ca="1" si="429"/>
        <v/>
      </c>
      <c r="V2756" s="33">
        <f ca="1">OFFSET(Trade!$A$1,1,A2756,1,1)</f>
        <v>0</v>
      </c>
      <c r="W2756" s="34">
        <f ca="1">OFFSET(Trade!$A$1,2,A2756,1,1)</f>
        <v>0</v>
      </c>
      <c r="X2756" s="34">
        <f ca="1">OFFSET(Trade!$A$1,3,A2756,1,1)</f>
        <v>0</v>
      </c>
      <c r="Y2756" s="34">
        <f ca="1">OFFSET(Trade!$A$1,4,A2756,1,1)</f>
        <v>0</v>
      </c>
      <c r="Z2756" s="34">
        <f ca="1">OFFSET(Trade!$A$1,5,A2756,1,1)</f>
        <v>0</v>
      </c>
      <c r="AA2756" s="33">
        <f ca="1">OFFSET(Vol!$A$1,1,Main!A2756,1,1)</f>
        <v>0</v>
      </c>
      <c r="AB2756" s="34">
        <f ca="1">OFFSET(Vol!$A$1,2,Main!A2756,1,1)</f>
        <v>0</v>
      </c>
      <c r="AC2756" s="34">
        <f ca="1">OFFSET(Vol!$A$1,3,Main!A2756,1,1)</f>
        <v>0</v>
      </c>
      <c r="AD2756" s="34">
        <f ca="1">OFFSET(Vol!$A$1,4,Main!A2756,1,1)</f>
        <v>0</v>
      </c>
      <c r="AE2756" s="44">
        <f ca="1">OFFSET(Vol!$A$1,5,Main!A2756,1,1)</f>
        <v>0</v>
      </c>
    </row>
    <row r="2757" spans="1:31" x14ac:dyDescent="0.3">
      <c r="A2757" s="38">
        <v>2752</v>
      </c>
      <c r="B2757" s="16" t="str">
        <f t="shared" ca="1" si="420"/>
        <v/>
      </c>
      <c r="C2757" s="21">
        <f ca="1">OFFSET(Vol!$A$1,0,Main!A2757,1,1)</f>
        <v>0</v>
      </c>
      <c r="D2757" s="22">
        <f ca="1">OFFSET(Px!$A$1,1,Main!A2757,1,1)</f>
        <v>0</v>
      </c>
      <c r="E2757" s="22">
        <f ca="1">OFFSET(Px!$A$1,4,Main!A2757,1,1)</f>
        <v>0</v>
      </c>
      <c r="F2757" s="22">
        <f ca="1">OFFSET(Px!$A$1,5,Main!A2757,1,1)</f>
        <v>0</v>
      </c>
      <c r="G2757" s="23">
        <f ca="1">OFFSET(Px!$A$1,6,Main!A2757,1,1)</f>
        <v>0</v>
      </c>
      <c r="H2757" s="28" t="str">
        <f t="shared" ca="1" si="421"/>
        <v/>
      </c>
      <c r="I2757" s="28" t="str">
        <f t="shared" ca="1" si="422"/>
        <v/>
      </c>
      <c r="J2757" s="12">
        <f t="shared" ca="1" si="423"/>
        <v>0</v>
      </c>
      <c r="K2757" s="31">
        <f ca="1">OFFSET(Perf!$A$1,1,Main!A2757,1,1)</f>
        <v>0</v>
      </c>
      <c r="L2757" s="32">
        <f ca="1">OFFSET(Perf!$A$1,2,Main!A2757,1,1)</f>
        <v>0</v>
      </c>
      <c r="M2757" s="32">
        <f ca="1">OFFSET(Perf!$A$1,3,Main!A2757,1,1)</f>
        <v>0</v>
      </c>
      <c r="N2757" s="32">
        <f ca="1">OFFSET(Perf!$A$1,4,Main!A2757,1,1)</f>
        <v>0</v>
      </c>
      <c r="O2757" s="32">
        <f ca="1">OFFSET(Perf!$A$1,5,Main!A2757,1,1)</f>
        <v>0</v>
      </c>
      <c r="P2757" s="31">
        <f t="shared" ca="1" si="424"/>
        <v>0</v>
      </c>
      <c r="Q2757" s="32">
        <f t="shared" ca="1" si="425"/>
        <v>0</v>
      </c>
      <c r="R2757" s="32">
        <f t="shared" ca="1" si="426"/>
        <v>0</v>
      </c>
      <c r="S2757" s="32">
        <f t="shared" ca="1" si="427"/>
        <v>0</v>
      </c>
      <c r="T2757" s="32">
        <f t="shared" ca="1" si="428"/>
        <v>0</v>
      </c>
      <c r="U2757" s="28" t="str">
        <f t="shared" ca="1" si="429"/>
        <v/>
      </c>
      <c r="V2757" s="33">
        <f ca="1">OFFSET(Trade!$A$1,1,A2757,1,1)</f>
        <v>0</v>
      </c>
      <c r="W2757" s="34">
        <f ca="1">OFFSET(Trade!$A$1,2,A2757,1,1)</f>
        <v>0</v>
      </c>
      <c r="X2757" s="34">
        <f ca="1">OFFSET(Trade!$A$1,3,A2757,1,1)</f>
        <v>0</v>
      </c>
      <c r="Y2757" s="34">
        <f ca="1">OFFSET(Trade!$A$1,4,A2757,1,1)</f>
        <v>0</v>
      </c>
      <c r="Z2757" s="34">
        <f ca="1">OFFSET(Trade!$A$1,5,A2757,1,1)</f>
        <v>0</v>
      </c>
      <c r="AA2757" s="33">
        <f ca="1">OFFSET(Vol!$A$1,1,Main!A2757,1,1)</f>
        <v>0</v>
      </c>
      <c r="AB2757" s="34">
        <f ca="1">OFFSET(Vol!$A$1,2,Main!A2757,1,1)</f>
        <v>0</v>
      </c>
      <c r="AC2757" s="34">
        <f ca="1">OFFSET(Vol!$A$1,3,Main!A2757,1,1)</f>
        <v>0</v>
      </c>
      <c r="AD2757" s="34">
        <f ca="1">OFFSET(Vol!$A$1,4,Main!A2757,1,1)</f>
        <v>0</v>
      </c>
      <c r="AE2757" s="44">
        <f ca="1">OFFSET(Vol!$A$1,5,Main!A2757,1,1)</f>
        <v>0</v>
      </c>
    </row>
    <row r="2758" spans="1:31" x14ac:dyDescent="0.3">
      <c r="A2758" s="38">
        <v>2753</v>
      </c>
      <c r="B2758" s="16" t="str">
        <f t="shared" ref="B2758:B2821" ca="1" si="430">IF(AND(I2758&gt;=$H$1,J2758&gt;=$H$3,U2758&gt;=$J$2),"DETECTED","")</f>
        <v/>
      </c>
      <c r="C2758" s="21">
        <f ca="1">OFFSET(Vol!$A$1,0,Main!A2758,1,1)</f>
        <v>0</v>
      </c>
      <c r="D2758" s="22">
        <f ca="1">OFFSET(Px!$A$1,1,Main!A2758,1,1)</f>
        <v>0</v>
      </c>
      <c r="E2758" s="22">
        <f ca="1">OFFSET(Px!$A$1,4,Main!A2758,1,1)</f>
        <v>0</v>
      </c>
      <c r="F2758" s="22">
        <f ca="1">OFFSET(Px!$A$1,5,Main!A2758,1,1)</f>
        <v>0</v>
      </c>
      <c r="G2758" s="23">
        <f ca="1">OFFSET(Px!$A$1,6,Main!A2758,1,1)</f>
        <v>0</v>
      </c>
      <c r="H2758" s="28" t="str">
        <f t="shared" ref="H2758:H2821" ca="1" si="431">IFERROR(D2758/F2758-1,"")</f>
        <v/>
      </c>
      <c r="I2758" s="28" t="str">
        <f t="shared" ref="I2758:I2821" ca="1" si="432">IFERROR(D2758/G2758-1,"")</f>
        <v/>
      </c>
      <c r="J2758" s="12">
        <f t="shared" ref="J2758:J2821" ca="1" si="433">IF(AND(K2758&gt;0,P2758&gt;=$H$2),1,0)+IF(AND(L2758&gt;0,Q2758&gt;=$H$2),1,0)+IF(AND(M2758&gt;0,R2758&gt;=$H$2),1,0)+IF(AND(N2758&gt;0,S2758&gt;=$H$2),1,0)+IF(AND(O2758&gt;0,T2758&gt;=$H$2),1,0)</f>
        <v>0</v>
      </c>
      <c r="K2758" s="31">
        <f ca="1">OFFSET(Perf!$A$1,1,Main!A2758,1,1)</f>
        <v>0</v>
      </c>
      <c r="L2758" s="32">
        <f ca="1">OFFSET(Perf!$A$1,2,Main!A2758,1,1)</f>
        <v>0</v>
      </c>
      <c r="M2758" s="32">
        <f ca="1">OFFSET(Perf!$A$1,3,Main!A2758,1,1)</f>
        <v>0</v>
      </c>
      <c r="N2758" s="32">
        <f ca="1">OFFSET(Perf!$A$1,4,Main!A2758,1,1)</f>
        <v>0</v>
      </c>
      <c r="O2758" s="32">
        <f ca="1">OFFSET(Perf!$A$1,5,Main!A2758,1,1)</f>
        <v>0</v>
      </c>
      <c r="P2758" s="31">
        <f t="shared" ref="P2758:P2821" ca="1" si="434">IFERROR(V2758/AA2758,0)</f>
        <v>0</v>
      </c>
      <c r="Q2758" s="32">
        <f t="shared" ref="Q2758:Q2821" ca="1" si="435">IFERROR(W2758/AB2758,0)</f>
        <v>0</v>
      </c>
      <c r="R2758" s="32">
        <f t="shared" ref="R2758:R2821" ca="1" si="436">IFERROR(X2758/AC2758,0)</f>
        <v>0</v>
      </c>
      <c r="S2758" s="32">
        <f t="shared" ref="S2758:S2821" ca="1" si="437">IFERROR(Y2758/AD2758,0)</f>
        <v>0</v>
      </c>
      <c r="T2758" s="32">
        <f t="shared" ref="T2758:T2821" ca="1" si="438">IFERROR(Z2758/AE2758,0)</f>
        <v>0</v>
      </c>
      <c r="U2758" s="28" t="str">
        <f t="shared" ref="U2758:U2821" ca="1" si="439">IF(RIGHT(C2758,1)&lt;&gt;"0",E2758/VLOOKUP(LEFT(C2758,5)&amp;"0",$C$6:$E$2853,3,FALSE),"")</f>
        <v/>
      </c>
      <c r="V2758" s="33">
        <f ca="1">OFFSET(Trade!$A$1,1,A2758,1,1)</f>
        <v>0</v>
      </c>
      <c r="W2758" s="34">
        <f ca="1">OFFSET(Trade!$A$1,2,A2758,1,1)</f>
        <v>0</v>
      </c>
      <c r="X2758" s="34">
        <f ca="1">OFFSET(Trade!$A$1,3,A2758,1,1)</f>
        <v>0</v>
      </c>
      <c r="Y2758" s="34">
        <f ca="1">OFFSET(Trade!$A$1,4,A2758,1,1)</f>
        <v>0</v>
      </c>
      <c r="Z2758" s="34">
        <f ca="1">OFFSET(Trade!$A$1,5,A2758,1,1)</f>
        <v>0</v>
      </c>
      <c r="AA2758" s="33">
        <f ca="1">OFFSET(Vol!$A$1,1,Main!A2758,1,1)</f>
        <v>0</v>
      </c>
      <c r="AB2758" s="34">
        <f ca="1">OFFSET(Vol!$A$1,2,Main!A2758,1,1)</f>
        <v>0</v>
      </c>
      <c r="AC2758" s="34">
        <f ca="1">OFFSET(Vol!$A$1,3,Main!A2758,1,1)</f>
        <v>0</v>
      </c>
      <c r="AD2758" s="34">
        <f ca="1">OFFSET(Vol!$A$1,4,Main!A2758,1,1)</f>
        <v>0</v>
      </c>
      <c r="AE2758" s="44">
        <f ca="1">OFFSET(Vol!$A$1,5,Main!A2758,1,1)</f>
        <v>0</v>
      </c>
    </row>
    <row r="2759" spans="1:31" x14ac:dyDescent="0.3">
      <c r="A2759" s="38">
        <v>2754</v>
      </c>
      <c r="B2759" s="16" t="str">
        <f t="shared" ca="1" si="430"/>
        <v/>
      </c>
      <c r="C2759" s="21">
        <f ca="1">OFFSET(Vol!$A$1,0,Main!A2759,1,1)</f>
        <v>0</v>
      </c>
      <c r="D2759" s="22">
        <f ca="1">OFFSET(Px!$A$1,1,Main!A2759,1,1)</f>
        <v>0</v>
      </c>
      <c r="E2759" s="22">
        <f ca="1">OFFSET(Px!$A$1,4,Main!A2759,1,1)</f>
        <v>0</v>
      </c>
      <c r="F2759" s="22">
        <f ca="1">OFFSET(Px!$A$1,5,Main!A2759,1,1)</f>
        <v>0</v>
      </c>
      <c r="G2759" s="23">
        <f ca="1">OFFSET(Px!$A$1,6,Main!A2759,1,1)</f>
        <v>0</v>
      </c>
      <c r="H2759" s="28" t="str">
        <f t="shared" ca="1" si="431"/>
        <v/>
      </c>
      <c r="I2759" s="28" t="str">
        <f t="shared" ca="1" si="432"/>
        <v/>
      </c>
      <c r="J2759" s="12">
        <f t="shared" ca="1" si="433"/>
        <v>0</v>
      </c>
      <c r="K2759" s="31">
        <f ca="1">OFFSET(Perf!$A$1,1,Main!A2759,1,1)</f>
        <v>0</v>
      </c>
      <c r="L2759" s="32">
        <f ca="1">OFFSET(Perf!$A$1,2,Main!A2759,1,1)</f>
        <v>0</v>
      </c>
      <c r="M2759" s="32">
        <f ca="1">OFFSET(Perf!$A$1,3,Main!A2759,1,1)</f>
        <v>0</v>
      </c>
      <c r="N2759" s="32">
        <f ca="1">OFFSET(Perf!$A$1,4,Main!A2759,1,1)</f>
        <v>0</v>
      </c>
      <c r="O2759" s="32">
        <f ca="1">OFFSET(Perf!$A$1,5,Main!A2759,1,1)</f>
        <v>0</v>
      </c>
      <c r="P2759" s="31">
        <f t="shared" ca="1" si="434"/>
        <v>0</v>
      </c>
      <c r="Q2759" s="32">
        <f t="shared" ca="1" si="435"/>
        <v>0</v>
      </c>
      <c r="R2759" s="32">
        <f t="shared" ca="1" si="436"/>
        <v>0</v>
      </c>
      <c r="S2759" s="32">
        <f t="shared" ca="1" si="437"/>
        <v>0</v>
      </c>
      <c r="T2759" s="32">
        <f t="shared" ca="1" si="438"/>
        <v>0</v>
      </c>
      <c r="U2759" s="28" t="str">
        <f t="shared" ca="1" si="439"/>
        <v/>
      </c>
      <c r="V2759" s="33">
        <f ca="1">OFFSET(Trade!$A$1,1,A2759,1,1)</f>
        <v>0</v>
      </c>
      <c r="W2759" s="34">
        <f ca="1">OFFSET(Trade!$A$1,2,A2759,1,1)</f>
        <v>0</v>
      </c>
      <c r="X2759" s="34">
        <f ca="1">OFFSET(Trade!$A$1,3,A2759,1,1)</f>
        <v>0</v>
      </c>
      <c r="Y2759" s="34">
        <f ca="1">OFFSET(Trade!$A$1,4,A2759,1,1)</f>
        <v>0</v>
      </c>
      <c r="Z2759" s="34">
        <f ca="1">OFFSET(Trade!$A$1,5,A2759,1,1)</f>
        <v>0</v>
      </c>
      <c r="AA2759" s="33">
        <f ca="1">OFFSET(Vol!$A$1,1,Main!A2759,1,1)</f>
        <v>0</v>
      </c>
      <c r="AB2759" s="34">
        <f ca="1">OFFSET(Vol!$A$1,2,Main!A2759,1,1)</f>
        <v>0</v>
      </c>
      <c r="AC2759" s="34">
        <f ca="1">OFFSET(Vol!$A$1,3,Main!A2759,1,1)</f>
        <v>0</v>
      </c>
      <c r="AD2759" s="34">
        <f ca="1">OFFSET(Vol!$A$1,4,Main!A2759,1,1)</f>
        <v>0</v>
      </c>
      <c r="AE2759" s="44">
        <f ca="1">OFFSET(Vol!$A$1,5,Main!A2759,1,1)</f>
        <v>0</v>
      </c>
    </row>
    <row r="2760" spans="1:31" x14ac:dyDescent="0.3">
      <c r="A2760" s="38">
        <v>2755</v>
      </c>
      <c r="B2760" s="16" t="str">
        <f t="shared" ca="1" si="430"/>
        <v/>
      </c>
      <c r="C2760" s="21">
        <f ca="1">OFFSET(Vol!$A$1,0,Main!A2760,1,1)</f>
        <v>0</v>
      </c>
      <c r="D2760" s="22">
        <f ca="1">OFFSET(Px!$A$1,1,Main!A2760,1,1)</f>
        <v>0</v>
      </c>
      <c r="E2760" s="22">
        <f ca="1">OFFSET(Px!$A$1,4,Main!A2760,1,1)</f>
        <v>0</v>
      </c>
      <c r="F2760" s="22">
        <f ca="1">OFFSET(Px!$A$1,5,Main!A2760,1,1)</f>
        <v>0</v>
      </c>
      <c r="G2760" s="23">
        <f ca="1">OFFSET(Px!$A$1,6,Main!A2760,1,1)</f>
        <v>0</v>
      </c>
      <c r="H2760" s="28" t="str">
        <f t="shared" ca="1" si="431"/>
        <v/>
      </c>
      <c r="I2760" s="28" t="str">
        <f t="shared" ca="1" si="432"/>
        <v/>
      </c>
      <c r="J2760" s="12">
        <f t="shared" ca="1" si="433"/>
        <v>0</v>
      </c>
      <c r="K2760" s="31">
        <f ca="1">OFFSET(Perf!$A$1,1,Main!A2760,1,1)</f>
        <v>0</v>
      </c>
      <c r="L2760" s="32">
        <f ca="1">OFFSET(Perf!$A$1,2,Main!A2760,1,1)</f>
        <v>0</v>
      </c>
      <c r="M2760" s="32">
        <f ca="1">OFFSET(Perf!$A$1,3,Main!A2760,1,1)</f>
        <v>0</v>
      </c>
      <c r="N2760" s="32">
        <f ca="1">OFFSET(Perf!$A$1,4,Main!A2760,1,1)</f>
        <v>0</v>
      </c>
      <c r="O2760" s="32">
        <f ca="1">OFFSET(Perf!$A$1,5,Main!A2760,1,1)</f>
        <v>0</v>
      </c>
      <c r="P2760" s="31">
        <f t="shared" ca="1" si="434"/>
        <v>0</v>
      </c>
      <c r="Q2760" s="32">
        <f t="shared" ca="1" si="435"/>
        <v>0</v>
      </c>
      <c r="R2760" s="32">
        <f t="shared" ca="1" si="436"/>
        <v>0</v>
      </c>
      <c r="S2760" s="32">
        <f t="shared" ca="1" si="437"/>
        <v>0</v>
      </c>
      <c r="T2760" s="32">
        <f t="shared" ca="1" si="438"/>
        <v>0</v>
      </c>
      <c r="U2760" s="28" t="str">
        <f t="shared" ca="1" si="439"/>
        <v/>
      </c>
      <c r="V2760" s="33">
        <f ca="1">OFFSET(Trade!$A$1,1,A2760,1,1)</f>
        <v>0</v>
      </c>
      <c r="W2760" s="34">
        <f ca="1">OFFSET(Trade!$A$1,2,A2760,1,1)</f>
        <v>0</v>
      </c>
      <c r="X2760" s="34">
        <f ca="1">OFFSET(Trade!$A$1,3,A2760,1,1)</f>
        <v>0</v>
      </c>
      <c r="Y2760" s="34">
        <f ca="1">OFFSET(Trade!$A$1,4,A2760,1,1)</f>
        <v>0</v>
      </c>
      <c r="Z2760" s="34">
        <f ca="1">OFFSET(Trade!$A$1,5,A2760,1,1)</f>
        <v>0</v>
      </c>
      <c r="AA2760" s="33">
        <f ca="1">OFFSET(Vol!$A$1,1,Main!A2760,1,1)</f>
        <v>0</v>
      </c>
      <c r="AB2760" s="34">
        <f ca="1">OFFSET(Vol!$A$1,2,Main!A2760,1,1)</f>
        <v>0</v>
      </c>
      <c r="AC2760" s="34">
        <f ca="1">OFFSET(Vol!$A$1,3,Main!A2760,1,1)</f>
        <v>0</v>
      </c>
      <c r="AD2760" s="34">
        <f ca="1">OFFSET(Vol!$A$1,4,Main!A2760,1,1)</f>
        <v>0</v>
      </c>
      <c r="AE2760" s="44">
        <f ca="1">OFFSET(Vol!$A$1,5,Main!A2760,1,1)</f>
        <v>0</v>
      </c>
    </row>
    <row r="2761" spans="1:31" x14ac:dyDescent="0.3">
      <c r="A2761" s="38">
        <v>2756</v>
      </c>
      <c r="B2761" s="16" t="str">
        <f t="shared" ca="1" si="430"/>
        <v/>
      </c>
      <c r="C2761" s="21">
        <f ca="1">OFFSET(Vol!$A$1,0,Main!A2761,1,1)</f>
        <v>0</v>
      </c>
      <c r="D2761" s="22">
        <f ca="1">OFFSET(Px!$A$1,1,Main!A2761,1,1)</f>
        <v>0</v>
      </c>
      <c r="E2761" s="22">
        <f ca="1">OFFSET(Px!$A$1,4,Main!A2761,1,1)</f>
        <v>0</v>
      </c>
      <c r="F2761" s="22">
        <f ca="1">OFFSET(Px!$A$1,5,Main!A2761,1,1)</f>
        <v>0</v>
      </c>
      <c r="G2761" s="23">
        <f ca="1">OFFSET(Px!$A$1,6,Main!A2761,1,1)</f>
        <v>0</v>
      </c>
      <c r="H2761" s="28" t="str">
        <f t="shared" ca="1" si="431"/>
        <v/>
      </c>
      <c r="I2761" s="28" t="str">
        <f t="shared" ca="1" si="432"/>
        <v/>
      </c>
      <c r="J2761" s="12">
        <f t="shared" ca="1" si="433"/>
        <v>0</v>
      </c>
      <c r="K2761" s="31">
        <f ca="1">OFFSET(Perf!$A$1,1,Main!A2761,1,1)</f>
        <v>0</v>
      </c>
      <c r="L2761" s="32">
        <f ca="1">OFFSET(Perf!$A$1,2,Main!A2761,1,1)</f>
        <v>0</v>
      </c>
      <c r="M2761" s="32">
        <f ca="1">OFFSET(Perf!$A$1,3,Main!A2761,1,1)</f>
        <v>0</v>
      </c>
      <c r="N2761" s="32">
        <f ca="1">OFFSET(Perf!$A$1,4,Main!A2761,1,1)</f>
        <v>0</v>
      </c>
      <c r="O2761" s="32">
        <f ca="1">OFFSET(Perf!$A$1,5,Main!A2761,1,1)</f>
        <v>0</v>
      </c>
      <c r="P2761" s="31">
        <f t="shared" ca="1" si="434"/>
        <v>0</v>
      </c>
      <c r="Q2761" s="32">
        <f t="shared" ca="1" si="435"/>
        <v>0</v>
      </c>
      <c r="R2761" s="32">
        <f t="shared" ca="1" si="436"/>
        <v>0</v>
      </c>
      <c r="S2761" s="32">
        <f t="shared" ca="1" si="437"/>
        <v>0</v>
      </c>
      <c r="T2761" s="32">
        <f t="shared" ca="1" si="438"/>
        <v>0</v>
      </c>
      <c r="U2761" s="28" t="str">
        <f t="shared" ca="1" si="439"/>
        <v/>
      </c>
      <c r="V2761" s="33">
        <f ca="1">OFFSET(Trade!$A$1,1,A2761,1,1)</f>
        <v>0</v>
      </c>
      <c r="W2761" s="34">
        <f ca="1">OFFSET(Trade!$A$1,2,A2761,1,1)</f>
        <v>0</v>
      </c>
      <c r="X2761" s="34">
        <f ca="1">OFFSET(Trade!$A$1,3,A2761,1,1)</f>
        <v>0</v>
      </c>
      <c r="Y2761" s="34">
        <f ca="1">OFFSET(Trade!$A$1,4,A2761,1,1)</f>
        <v>0</v>
      </c>
      <c r="Z2761" s="34">
        <f ca="1">OFFSET(Trade!$A$1,5,A2761,1,1)</f>
        <v>0</v>
      </c>
      <c r="AA2761" s="33">
        <f ca="1">OFFSET(Vol!$A$1,1,Main!A2761,1,1)</f>
        <v>0</v>
      </c>
      <c r="AB2761" s="34">
        <f ca="1">OFFSET(Vol!$A$1,2,Main!A2761,1,1)</f>
        <v>0</v>
      </c>
      <c r="AC2761" s="34">
        <f ca="1">OFFSET(Vol!$A$1,3,Main!A2761,1,1)</f>
        <v>0</v>
      </c>
      <c r="AD2761" s="34">
        <f ca="1">OFFSET(Vol!$A$1,4,Main!A2761,1,1)</f>
        <v>0</v>
      </c>
      <c r="AE2761" s="44">
        <f ca="1">OFFSET(Vol!$A$1,5,Main!A2761,1,1)</f>
        <v>0</v>
      </c>
    </row>
    <row r="2762" spans="1:31" x14ac:dyDescent="0.3">
      <c r="A2762" s="38">
        <v>2757</v>
      </c>
      <c r="B2762" s="16" t="str">
        <f t="shared" ca="1" si="430"/>
        <v/>
      </c>
      <c r="C2762" s="21">
        <f ca="1">OFFSET(Vol!$A$1,0,Main!A2762,1,1)</f>
        <v>0</v>
      </c>
      <c r="D2762" s="22">
        <f ca="1">OFFSET(Px!$A$1,1,Main!A2762,1,1)</f>
        <v>0</v>
      </c>
      <c r="E2762" s="22">
        <f ca="1">OFFSET(Px!$A$1,4,Main!A2762,1,1)</f>
        <v>0</v>
      </c>
      <c r="F2762" s="22">
        <f ca="1">OFFSET(Px!$A$1,5,Main!A2762,1,1)</f>
        <v>0</v>
      </c>
      <c r="G2762" s="23">
        <f ca="1">OFFSET(Px!$A$1,6,Main!A2762,1,1)</f>
        <v>0</v>
      </c>
      <c r="H2762" s="28" t="str">
        <f t="shared" ca="1" si="431"/>
        <v/>
      </c>
      <c r="I2762" s="28" t="str">
        <f t="shared" ca="1" si="432"/>
        <v/>
      </c>
      <c r="J2762" s="12">
        <f t="shared" ca="1" si="433"/>
        <v>0</v>
      </c>
      <c r="K2762" s="31">
        <f ca="1">OFFSET(Perf!$A$1,1,Main!A2762,1,1)</f>
        <v>0</v>
      </c>
      <c r="L2762" s="32">
        <f ca="1">OFFSET(Perf!$A$1,2,Main!A2762,1,1)</f>
        <v>0</v>
      </c>
      <c r="M2762" s="32">
        <f ca="1">OFFSET(Perf!$A$1,3,Main!A2762,1,1)</f>
        <v>0</v>
      </c>
      <c r="N2762" s="32">
        <f ca="1">OFFSET(Perf!$A$1,4,Main!A2762,1,1)</f>
        <v>0</v>
      </c>
      <c r="O2762" s="32">
        <f ca="1">OFFSET(Perf!$A$1,5,Main!A2762,1,1)</f>
        <v>0</v>
      </c>
      <c r="P2762" s="31">
        <f t="shared" ca="1" si="434"/>
        <v>0</v>
      </c>
      <c r="Q2762" s="32">
        <f t="shared" ca="1" si="435"/>
        <v>0</v>
      </c>
      <c r="R2762" s="32">
        <f t="shared" ca="1" si="436"/>
        <v>0</v>
      </c>
      <c r="S2762" s="32">
        <f t="shared" ca="1" si="437"/>
        <v>0</v>
      </c>
      <c r="T2762" s="32">
        <f t="shared" ca="1" si="438"/>
        <v>0</v>
      </c>
      <c r="U2762" s="28" t="str">
        <f t="shared" ca="1" si="439"/>
        <v/>
      </c>
      <c r="V2762" s="33">
        <f ca="1">OFFSET(Trade!$A$1,1,A2762,1,1)</f>
        <v>0</v>
      </c>
      <c r="W2762" s="34">
        <f ca="1">OFFSET(Trade!$A$1,2,A2762,1,1)</f>
        <v>0</v>
      </c>
      <c r="X2762" s="34">
        <f ca="1">OFFSET(Trade!$A$1,3,A2762,1,1)</f>
        <v>0</v>
      </c>
      <c r="Y2762" s="34">
        <f ca="1">OFFSET(Trade!$A$1,4,A2762,1,1)</f>
        <v>0</v>
      </c>
      <c r="Z2762" s="34">
        <f ca="1">OFFSET(Trade!$A$1,5,A2762,1,1)</f>
        <v>0</v>
      </c>
      <c r="AA2762" s="33">
        <f ca="1">OFFSET(Vol!$A$1,1,Main!A2762,1,1)</f>
        <v>0</v>
      </c>
      <c r="AB2762" s="34">
        <f ca="1">OFFSET(Vol!$A$1,2,Main!A2762,1,1)</f>
        <v>0</v>
      </c>
      <c r="AC2762" s="34">
        <f ca="1">OFFSET(Vol!$A$1,3,Main!A2762,1,1)</f>
        <v>0</v>
      </c>
      <c r="AD2762" s="34">
        <f ca="1">OFFSET(Vol!$A$1,4,Main!A2762,1,1)</f>
        <v>0</v>
      </c>
      <c r="AE2762" s="44">
        <f ca="1">OFFSET(Vol!$A$1,5,Main!A2762,1,1)</f>
        <v>0</v>
      </c>
    </row>
    <row r="2763" spans="1:31" x14ac:dyDescent="0.3">
      <c r="A2763" s="38">
        <v>2758</v>
      </c>
      <c r="B2763" s="16" t="str">
        <f t="shared" ca="1" si="430"/>
        <v/>
      </c>
      <c r="C2763" s="21">
        <f ca="1">OFFSET(Vol!$A$1,0,Main!A2763,1,1)</f>
        <v>0</v>
      </c>
      <c r="D2763" s="22">
        <f ca="1">OFFSET(Px!$A$1,1,Main!A2763,1,1)</f>
        <v>0</v>
      </c>
      <c r="E2763" s="22">
        <f ca="1">OFFSET(Px!$A$1,4,Main!A2763,1,1)</f>
        <v>0</v>
      </c>
      <c r="F2763" s="22">
        <f ca="1">OFFSET(Px!$A$1,5,Main!A2763,1,1)</f>
        <v>0</v>
      </c>
      <c r="G2763" s="23">
        <f ca="1">OFFSET(Px!$A$1,6,Main!A2763,1,1)</f>
        <v>0</v>
      </c>
      <c r="H2763" s="28" t="str">
        <f t="shared" ca="1" si="431"/>
        <v/>
      </c>
      <c r="I2763" s="28" t="str">
        <f t="shared" ca="1" si="432"/>
        <v/>
      </c>
      <c r="J2763" s="12">
        <f t="shared" ca="1" si="433"/>
        <v>0</v>
      </c>
      <c r="K2763" s="31">
        <f ca="1">OFFSET(Perf!$A$1,1,Main!A2763,1,1)</f>
        <v>0</v>
      </c>
      <c r="L2763" s="32">
        <f ca="1">OFFSET(Perf!$A$1,2,Main!A2763,1,1)</f>
        <v>0</v>
      </c>
      <c r="M2763" s="32">
        <f ca="1">OFFSET(Perf!$A$1,3,Main!A2763,1,1)</f>
        <v>0</v>
      </c>
      <c r="N2763" s="32">
        <f ca="1">OFFSET(Perf!$A$1,4,Main!A2763,1,1)</f>
        <v>0</v>
      </c>
      <c r="O2763" s="32">
        <f ca="1">OFFSET(Perf!$A$1,5,Main!A2763,1,1)</f>
        <v>0</v>
      </c>
      <c r="P2763" s="31">
        <f t="shared" ca="1" si="434"/>
        <v>0</v>
      </c>
      <c r="Q2763" s="32">
        <f t="shared" ca="1" si="435"/>
        <v>0</v>
      </c>
      <c r="R2763" s="32">
        <f t="shared" ca="1" si="436"/>
        <v>0</v>
      </c>
      <c r="S2763" s="32">
        <f t="shared" ca="1" si="437"/>
        <v>0</v>
      </c>
      <c r="T2763" s="32">
        <f t="shared" ca="1" si="438"/>
        <v>0</v>
      </c>
      <c r="U2763" s="28" t="str">
        <f t="shared" ca="1" si="439"/>
        <v/>
      </c>
      <c r="V2763" s="33">
        <f ca="1">OFFSET(Trade!$A$1,1,A2763,1,1)</f>
        <v>0</v>
      </c>
      <c r="W2763" s="34">
        <f ca="1">OFFSET(Trade!$A$1,2,A2763,1,1)</f>
        <v>0</v>
      </c>
      <c r="X2763" s="34">
        <f ca="1">OFFSET(Trade!$A$1,3,A2763,1,1)</f>
        <v>0</v>
      </c>
      <c r="Y2763" s="34">
        <f ca="1">OFFSET(Trade!$A$1,4,A2763,1,1)</f>
        <v>0</v>
      </c>
      <c r="Z2763" s="34">
        <f ca="1">OFFSET(Trade!$A$1,5,A2763,1,1)</f>
        <v>0</v>
      </c>
      <c r="AA2763" s="33">
        <f ca="1">OFFSET(Vol!$A$1,1,Main!A2763,1,1)</f>
        <v>0</v>
      </c>
      <c r="AB2763" s="34">
        <f ca="1">OFFSET(Vol!$A$1,2,Main!A2763,1,1)</f>
        <v>0</v>
      </c>
      <c r="AC2763" s="34">
        <f ca="1">OFFSET(Vol!$A$1,3,Main!A2763,1,1)</f>
        <v>0</v>
      </c>
      <c r="AD2763" s="34">
        <f ca="1">OFFSET(Vol!$A$1,4,Main!A2763,1,1)</f>
        <v>0</v>
      </c>
      <c r="AE2763" s="44">
        <f ca="1">OFFSET(Vol!$A$1,5,Main!A2763,1,1)</f>
        <v>0</v>
      </c>
    </row>
    <row r="2764" spans="1:31" x14ac:dyDescent="0.3">
      <c r="A2764" s="38">
        <v>2759</v>
      </c>
      <c r="B2764" s="16" t="str">
        <f t="shared" ca="1" si="430"/>
        <v/>
      </c>
      <c r="C2764" s="21">
        <f ca="1">OFFSET(Vol!$A$1,0,Main!A2764,1,1)</f>
        <v>0</v>
      </c>
      <c r="D2764" s="22">
        <f ca="1">OFFSET(Px!$A$1,1,Main!A2764,1,1)</f>
        <v>0</v>
      </c>
      <c r="E2764" s="22">
        <f ca="1">OFFSET(Px!$A$1,4,Main!A2764,1,1)</f>
        <v>0</v>
      </c>
      <c r="F2764" s="22">
        <f ca="1">OFFSET(Px!$A$1,5,Main!A2764,1,1)</f>
        <v>0</v>
      </c>
      <c r="G2764" s="23">
        <f ca="1">OFFSET(Px!$A$1,6,Main!A2764,1,1)</f>
        <v>0</v>
      </c>
      <c r="H2764" s="28" t="str">
        <f t="shared" ca="1" si="431"/>
        <v/>
      </c>
      <c r="I2764" s="28" t="str">
        <f t="shared" ca="1" si="432"/>
        <v/>
      </c>
      <c r="J2764" s="12">
        <f t="shared" ca="1" si="433"/>
        <v>0</v>
      </c>
      <c r="K2764" s="31">
        <f ca="1">OFFSET(Perf!$A$1,1,Main!A2764,1,1)</f>
        <v>0</v>
      </c>
      <c r="L2764" s="32">
        <f ca="1">OFFSET(Perf!$A$1,2,Main!A2764,1,1)</f>
        <v>0</v>
      </c>
      <c r="M2764" s="32">
        <f ca="1">OFFSET(Perf!$A$1,3,Main!A2764,1,1)</f>
        <v>0</v>
      </c>
      <c r="N2764" s="32">
        <f ca="1">OFFSET(Perf!$A$1,4,Main!A2764,1,1)</f>
        <v>0</v>
      </c>
      <c r="O2764" s="32">
        <f ca="1">OFFSET(Perf!$A$1,5,Main!A2764,1,1)</f>
        <v>0</v>
      </c>
      <c r="P2764" s="31">
        <f t="shared" ca="1" si="434"/>
        <v>0</v>
      </c>
      <c r="Q2764" s="32">
        <f t="shared" ca="1" si="435"/>
        <v>0</v>
      </c>
      <c r="R2764" s="32">
        <f t="shared" ca="1" si="436"/>
        <v>0</v>
      </c>
      <c r="S2764" s="32">
        <f t="shared" ca="1" si="437"/>
        <v>0</v>
      </c>
      <c r="T2764" s="32">
        <f t="shared" ca="1" si="438"/>
        <v>0</v>
      </c>
      <c r="U2764" s="28" t="str">
        <f t="shared" ca="1" si="439"/>
        <v/>
      </c>
      <c r="V2764" s="33">
        <f ca="1">OFFSET(Trade!$A$1,1,A2764,1,1)</f>
        <v>0</v>
      </c>
      <c r="W2764" s="34">
        <f ca="1">OFFSET(Trade!$A$1,2,A2764,1,1)</f>
        <v>0</v>
      </c>
      <c r="X2764" s="34">
        <f ca="1">OFFSET(Trade!$A$1,3,A2764,1,1)</f>
        <v>0</v>
      </c>
      <c r="Y2764" s="34">
        <f ca="1">OFFSET(Trade!$A$1,4,A2764,1,1)</f>
        <v>0</v>
      </c>
      <c r="Z2764" s="34">
        <f ca="1">OFFSET(Trade!$A$1,5,A2764,1,1)</f>
        <v>0</v>
      </c>
      <c r="AA2764" s="33">
        <f ca="1">OFFSET(Vol!$A$1,1,Main!A2764,1,1)</f>
        <v>0</v>
      </c>
      <c r="AB2764" s="34">
        <f ca="1">OFFSET(Vol!$A$1,2,Main!A2764,1,1)</f>
        <v>0</v>
      </c>
      <c r="AC2764" s="34">
        <f ca="1">OFFSET(Vol!$A$1,3,Main!A2764,1,1)</f>
        <v>0</v>
      </c>
      <c r="AD2764" s="34">
        <f ca="1">OFFSET(Vol!$A$1,4,Main!A2764,1,1)</f>
        <v>0</v>
      </c>
      <c r="AE2764" s="44">
        <f ca="1">OFFSET(Vol!$A$1,5,Main!A2764,1,1)</f>
        <v>0</v>
      </c>
    </row>
    <row r="2765" spans="1:31" x14ac:dyDescent="0.3">
      <c r="A2765" s="38">
        <v>2760</v>
      </c>
      <c r="B2765" s="16" t="str">
        <f t="shared" ca="1" si="430"/>
        <v/>
      </c>
      <c r="C2765" s="21">
        <f ca="1">OFFSET(Vol!$A$1,0,Main!A2765,1,1)</f>
        <v>0</v>
      </c>
      <c r="D2765" s="22">
        <f ca="1">OFFSET(Px!$A$1,1,Main!A2765,1,1)</f>
        <v>0</v>
      </c>
      <c r="E2765" s="22">
        <f ca="1">OFFSET(Px!$A$1,4,Main!A2765,1,1)</f>
        <v>0</v>
      </c>
      <c r="F2765" s="22">
        <f ca="1">OFFSET(Px!$A$1,5,Main!A2765,1,1)</f>
        <v>0</v>
      </c>
      <c r="G2765" s="23">
        <f ca="1">OFFSET(Px!$A$1,6,Main!A2765,1,1)</f>
        <v>0</v>
      </c>
      <c r="H2765" s="28" t="str">
        <f t="shared" ca="1" si="431"/>
        <v/>
      </c>
      <c r="I2765" s="28" t="str">
        <f t="shared" ca="1" si="432"/>
        <v/>
      </c>
      <c r="J2765" s="12">
        <f t="shared" ca="1" si="433"/>
        <v>0</v>
      </c>
      <c r="K2765" s="31">
        <f ca="1">OFFSET(Perf!$A$1,1,Main!A2765,1,1)</f>
        <v>0</v>
      </c>
      <c r="L2765" s="32">
        <f ca="1">OFFSET(Perf!$A$1,2,Main!A2765,1,1)</f>
        <v>0</v>
      </c>
      <c r="M2765" s="32">
        <f ca="1">OFFSET(Perf!$A$1,3,Main!A2765,1,1)</f>
        <v>0</v>
      </c>
      <c r="N2765" s="32">
        <f ca="1">OFFSET(Perf!$A$1,4,Main!A2765,1,1)</f>
        <v>0</v>
      </c>
      <c r="O2765" s="32">
        <f ca="1">OFFSET(Perf!$A$1,5,Main!A2765,1,1)</f>
        <v>0</v>
      </c>
      <c r="P2765" s="31">
        <f t="shared" ca="1" si="434"/>
        <v>0</v>
      </c>
      <c r="Q2765" s="32">
        <f t="shared" ca="1" si="435"/>
        <v>0</v>
      </c>
      <c r="R2765" s="32">
        <f t="shared" ca="1" si="436"/>
        <v>0</v>
      </c>
      <c r="S2765" s="32">
        <f t="shared" ca="1" si="437"/>
        <v>0</v>
      </c>
      <c r="T2765" s="32">
        <f t="shared" ca="1" si="438"/>
        <v>0</v>
      </c>
      <c r="U2765" s="28" t="str">
        <f t="shared" ca="1" si="439"/>
        <v/>
      </c>
      <c r="V2765" s="33">
        <f ca="1">OFFSET(Trade!$A$1,1,A2765,1,1)</f>
        <v>0</v>
      </c>
      <c r="W2765" s="34">
        <f ca="1">OFFSET(Trade!$A$1,2,A2765,1,1)</f>
        <v>0</v>
      </c>
      <c r="X2765" s="34">
        <f ca="1">OFFSET(Trade!$A$1,3,A2765,1,1)</f>
        <v>0</v>
      </c>
      <c r="Y2765" s="34">
        <f ca="1">OFFSET(Trade!$A$1,4,A2765,1,1)</f>
        <v>0</v>
      </c>
      <c r="Z2765" s="34">
        <f ca="1">OFFSET(Trade!$A$1,5,A2765,1,1)</f>
        <v>0</v>
      </c>
      <c r="AA2765" s="33">
        <f ca="1">OFFSET(Vol!$A$1,1,Main!A2765,1,1)</f>
        <v>0</v>
      </c>
      <c r="AB2765" s="34">
        <f ca="1">OFFSET(Vol!$A$1,2,Main!A2765,1,1)</f>
        <v>0</v>
      </c>
      <c r="AC2765" s="34">
        <f ca="1">OFFSET(Vol!$A$1,3,Main!A2765,1,1)</f>
        <v>0</v>
      </c>
      <c r="AD2765" s="34">
        <f ca="1">OFFSET(Vol!$A$1,4,Main!A2765,1,1)</f>
        <v>0</v>
      </c>
      <c r="AE2765" s="44">
        <f ca="1">OFFSET(Vol!$A$1,5,Main!A2765,1,1)</f>
        <v>0</v>
      </c>
    </row>
    <row r="2766" spans="1:31" x14ac:dyDescent="0.3">
      <c r="A2766" s="38">
        <v>2761</v>
      </c>
      <c r="B2766" s="16" t="str">
        <f t="shared" ca="1" si="430"/>
        <v/>
      </c>
      <c r="C2766" s="21">
        <f ca="1">OFFSET(Vol!$A$1,0,Main!A2766,1,1)</f>
        <v>0</v>
      </c>
      <c r="D2766" s="22">
        <f ca="1">OFFSET(Px!$A$1,1,Main!A2766,1,1)</f>
        <v>0</v>
      </c>
      <c r="E2766" s="22">
        <f ca="1">OFFSET(Px!$A$1,4,Main!A2766,1,1)</f>
        <v>0</v>
      </c>
      <c r="F2766" s="22">
        <f ca="1">OFFSET(Px!$A$1,5,Main!A2766,1,1)</f>
        <v>0</v>
      </c>
      <c r="G2766" s="23">
        <f ca="1">OFFSET(Px!$A$1,6,Main!A2766,1,1)</f>
        <v>0</v>
      </c>
      <c r="H2766" s="28" t="str">
        <f t="shared" ca="1" si="431"/>
        <v/>
      </c>
      <c r="I2766" s="28" t="str">
        <f t="shared" ca="1" si="432"/>
        <v/>
      </c>
      <c r="J2766" s="12">
        <f t="shared" ca="1" si="433"/>
        <v>0</v>
      </c>
      <c r="K2766" s="31">
        <f ca="1">OFFSET(Perf!$A$1,1,Main!A2766,1,1)</f>
        <v>0</v>
      </c>
      <c r="L2766" s="32">
        <f ca="1">OFFSET(Perf!$A$1,2,Main!A2766,1,1)</f>
        <v>0</v>
      </c>
      <c r="M2766" s="32">
        <f ca="1">OFFSET(Perf!$A$1,3,Main!A2766,1,1)</f>
        <v>0</v>
      </c>
      <c r="N2766" s="32">
        <f ca="1">OFFSET(Perf!$A$1,4,Main!A2766,1,1)</f>
        <v>0</v>
      </c>
      <c r="O2766" s="32">
        <f ca="1">OFFSET(Perf!$A$1,5,Main!A2766,1,1)</f>
        <v>0</v>
      </c>
      <c r="P2766" s="31">
        <f t="shared" ca="1" si="434"/>
        <v>0</v>
      </c>
      <c r="Q2766" s="32">
        <f t="shared" ca="1" si="435"/>
        <v>0</v>
      </c>
      <c r="R2766" s="32">
        <f t="shared" ca="1" si="436"/>
        <v>0</v>
      </c>
      <c r="S2766" s="32">
        <f t="shared" ca="1" si="437"/>
        <v>0</v>
      </c>
      <c r="T2766" s="32">
        <f t="shared" ca="1" si="438"/>
        <v>0</v>
      </c>
      <c r="U2766" s="28" t="str">
        <f t="shared" ca="1" si="439"/>
        <v/>
      </c>
      <c r="V2766" s="33">
        <f ca="1">OFFSET(Trade!$A$1,1,A2766,1,1)</f>
        <v>0</v>
      </c>
      <c r="W2766" s="34">
        <f ca="1">OFFSET(Trade!$A$1,2,A2766,1,1)</f>
        <v>0</v>
      </c>
      <c r="X2766" s="34">
        <f ca="1">OFFSET(Trade!$A$1,3,A2766,1,1)</f>
        <v>0</v>
      </c>
      <c r="Y2766" s="34">
        <f ca="1">OFFSET(Trade!$A$1,4,A2766,1,1)</f>
        <v>0</v>
      </c>
      <c r="Z2766" s="34">
        <f ca="1">OFFSET(Trade!$A$1,5,A2766,1,1)</f>
        <v>0</v>
      </c>
      <c r="AA2766" s="33">
        <f ca="1">OFFSET(Vol!$A$1,1,Main!A2766,1,1)</f>
        <v>0</v>
      </c>
      <c r="AB2766" s="34">
        <f ca="1">OFFSET(Vol!$A$1,2,Main!A2766,1,1)</f>
        <v>0</v>
      </c>
      <c r="AC2766" s="34">
        <f ca="1">OFFSET(Vol!$A$1,3,Main!A2766,1,1)</f>
        <v>0</v>
      </c>
      <c r="AD2766" s="34">
        <f ca="1">OFFSET(Vol!$A$1,4,Main!A2766,1,1)</f>
        <v>0</v>
      </c>
      <c r="AE2766" s="44">
        <f ca="1">OFFSET(Vol!$A$1,5,Main!A2766,1,1)</f>
        <v>0</v>
      </c>
    </row>
    <row r="2767" spans="1:31" x14ac:dyDescent="0.3">
      <c r="A2767" s="38">
        <v>2762</v>
      </c>
      <c r="B2767" s="16" t="str">
        <f t="shared" ca="1" si="430"/>
        <v/>
      </c>
      <c r="C2767" s="21">
        <f ca="1">OFFSET(Vol!$A$1,0,Main!A2767,1,1)</f>
        <v>0</v>
      </c>
      <c r="D2767" s="22">
        <f ca="1">OFFSET(Px!$A$1,1,Main!A2767,1,1)</f>
        <v>0</v>
      </c>
      <c r="E2767" s="22">
        <f ca="1">OFFSET(Px!$A$1,4,Main!A2767,1,1)</f>
        <v>0</v>
      </c>
      <c r="F2767" s="22">
        <f ca="1">OFFSET(Px!$A$1,5,Main!A2767,1,1)</f>
        <v>0</v>
      </c>
      <c r="G2767" s="23">
        <f ca="1">OFFSET(Px!$A$1,6,Main!A2767,1,1)</f>
        <v>0</v>
      </c>
      <c r="H2767" s="28" t="str">
        <f t="shared" ca="1" si="431"/>
        <v/>
      </c>
      <c r="I2767" s="28" t="str">
        <f t="shared" ca="1" si="432"/>
        <v/>
      </c>
      <c r="J2767" s="12">
        <f t="shared" ca="1" si="433"/>
        <v>0</v>
      </c>
      <c r="K2767" s="31">
        <f ca="1">OFFSET(Perf!$A$1,1,Main!A2767,1,1)</f>
        <v>0</v>
      </c>
      <c r="L2767" s="32">
        <f ca="1">OFFSET(Perf!$A$1,2,Main!A2767,1,1)</f>
        <v>0</v>
      </c>
      <c r="M2767" s="32">
        <f ca="1">OFFSET(Perf!$A$1,3,Main!A2767,1,1)</f>
        <v>0</v>
      </c>
      <c r="N2767" s="32">
        <f ca="1">OFFSET(Perf!$A$1,4,Main!A2767,1,1)</f>
        <v>0</v>
      </c>
      <c r="O2767" s="32">
        <f ca="1">OFFSET(Perf!$A$1,5,Main!A2767,1,1)</f>
        <v>0</v>
      </c>
      <c r="P2767" s="31">
        <f t="shared" ca="1" si="434"/>
        <v>0</v>
      </c>
      <c r="Q2767" s="32">
        <f t="shared" ca="1" si="435"/>
        <v>0</v>
      </c>
      <c r="R2767" s="32">
        <f t="shared" ca="1" si="436"/>
        <v>0</v>
      </c>
      <c r="S2767" s="32">
        <f t="shared" ca="1" si="437"/>
        <v>0</v>
      </c>
      <c r="T2767" s="32">
        <f t="shared" ca="1" si="438"/>
        <v>0</v>
      </c>
      <c r="U2767" s="28" t="str">
        <f t="shared" ca="1" si="439"/>
        <v/>
      </c>
      <c r="V2767" s="33">
        <f ca="1">OFFSET(Trade!$A$1,1,A2767,1,1)</f>
        <v>0</v>
      </c>
      <c r="W2767" s="34">
        <f ca="1">OFFSET(Trade!$A$1,2,A2767,1,1)</f>
        <v>0</v>
      </c>
      <c r="X2767" s="34">
        <f ca="1">OFFSET(Trade!$A$1,3,A2767,1,1)</f>
        <v>0</v>
      </c>
      <c r="Y2767" s="34">
        <f ca="1">OFFSET(Trade!$A$1,4,A2767,1,1)</f>
        <v>0</v>
      </c>
      <c r="Z2767" s="34">
        <f ca="1">OFFSET(Trade!$A$1,5,A2767,1,1)</f>
        <v>0</v>
      </c>
      <c r="AA2767" s="33">
        <f ca="1">OFFSET(Vol!$A$1,1,Main!A2767,1,1)</f>
        <v>0</v>
      </c>
      <c r="AB2767" s="34">
        <f ca="1">OFFSET(Vol!$A$1,2,Main!A2767,1,1)</f>
        <v>0</v>
      </c>
      <c r="AC2767" s="34">
        <f ca="1">OFFSET(Vol!$A$1,3,Main!A2767,1,1)</f>
        <v>0</v>
      </c>
      <c r="AD2767" s="34">
        <f ca="1">OFFSET(Vol!$A$1,4,Main!A2767,1,1)</f>
        <v>0</v>
      </c>
      <c r="AE2767" s="44">
        <f ca="1">OFFSET(Vol!$A$1,5,Main!A2767,1,1)</f>
        <v>0</v>
      </c>
    </row>
    <row r="2768" spans="1:31" x14ac:dyDescent="0.3">
      <c r="A2768" s="38">
        <v>2763</v>
      </c>
      <c r="B2768" s="16" t="str">
        <f t="shared" ca="1" si="430"/>
        <v/>
      </c>
      <c r="C2768" s="21">
        <f ca="1">OFFSET(Vol!$A$1,0,Main!A2768,1,1)</f>
        <v>0</v>
      </c>
      <c r="D2768" s="22">
        <f ca="1">OFFSET(Px!$A$1,1,Main!A2768,1,1)</f>
        <v>0</v>
      </c>
      <c r="E2768" s="22">
        <f ca="1">OFFSET(Px!$A$1,4,Main!A2768,1,1)</f>
        <v>0</v>
      </c>
      <c r="F2768" s="22">
        <f ca="1">OFFSET(Px!$A$1,5,Main!A2768,1,1)</f>
        <v>0</v>
      </c>
      <c r="G2768" s="23">
        <f ca="1">OFFSET(Px!$A$1,6,Main!A2768,1,1)</f>
        <v>0</v>
      </c>
      <c r="H2768" s="28" t="str">
        <f t="shared" ca="1" si="431"/>
        <v/>
      </c>
      <c r="I2768" s="28" t="str">
        <f t="shared" ca="1" si="432"/>
        <v/>
      </c>
      <c r="J2768" s="12">
        <f t="shared" ca="1" si="433"/>
        <v>0</v>
      </c>
      <c r="K2768" s="31">
        <f ca="1">OFFSET(Perf!$A$1,1,Main!A2768,1,1)</f>
        <v>0</v>
      </c>
      <c r="L2768" s="32">
        <f ca="1">OFFSET(Perf!$A$1,2,Main!A2768,1,1)</f>
        <v>0</v>
      </c>
      <c r="M2768" s="32">
        <f ca="1">OFFSET(Perf!$A$1,3,Main!A2768,1,1)</f>
        <v>0</v>
      </c>
      <c r="N2768" s="32">
        <f ca="1">OFFSET(Perf!$A$1,4,Main!A2768,1,1)</f>
        <v>0</v>
      </c>
      <c r="O2768" s="32">
        <f ca="1">OFFSET(Perf!$A$1,5,Main!A2768,1,1)</f>
        <v>0</v>
      </c>
      <c r="P2768" s="31">
        <f t="shared" ca="1" si="434"/>
        <v>0</v>
      </c>
      <c r="Q2768" s="32">
        <f t="shared" ca="1" si="435"/>
        <v>0</v>
      </c>
      <c r="R2768" s="32">
        <f t="shared" ca="1" si="436"/>
        <v>0</v>
      </c>
      <c r="S2768" s="32">
        <f t="shared" ca="1" si="437"/>
        <v>0</v>
      </c>
      <c r="T2768" s="32">
        <f t="shared" ca="1" si="438"/>
        <v>0</v>
      </c>
      <c r="U2768" s="28" t="str">
        <f t="shared" ca="1" si="439"/>
        <v/>
      </c>
      <c r="V2768" s="33">
        <f ca="1">OFFSET(Trade!$A$1,1,A2768,1,1)</f>
        <v>0</v>
      </c>
      <c r="W2768" s="34">
        <f ca="1">OFFSET(Trade!$A$1,2,A2768,1,1)</f>
        <v>0</v>
      </c>
      <c r="X2768" s="34">
        <f ca="1">OFFSET(Trade!$A$1,3,A2768,1,1)</f>
        <v>0</v>
      </c>
      <c r="Y2768" s="34">
        <f ca="1">OFFSET(Trade!$A$1,4,A2768,1,1)</f>
        <v>0</v>
      </c>
      <c r="Z2768" s="34">
        <f ca="1">OFFSET(Trade!$A$1,5,A2768,1,1)</f>
        <v>0</v>
      </c>
      <c r="AA2768" s="33">
        <f ca="1">OFFSET(Vol!$A$1,1,Main!A2768,1,1)</f>
        <v>0</v>
      </c>
      <c r="AB2768" s="34">
        <f ca="1">OFFSET(Vol!$A$1,2,Main!A2768,1,1)</f>
        <v>0</v>
      </c>
      <c r="AC2768" s="34">
        <f ca="1">OFFSET(Vol!$A$1,3,Main!A2768,1,1)</f>
        <v>0</v>
      </c>
      <c r="AD2768" s="34">
        <f ca="1">OFFSET(Vol!$A$1,4,Main!A2768,1,1)</f>
        <v>0</v>
      </c>
      <c r="AE2768" s="44">
        <f ca="1">OFFSET(Vol!$A$1,5,Main!A2768,1,1)</f>
        <v>0</v>
      </c>
    </row>
    <row r="2769" spans="1:31" x14ac:dyDescent="0.3">
      <c r="A2769" s="38">
        <v>2764</v>
      </c>
      <c r="B2769" s="16" t="str">
        <f t="shared" ca="1" si="430"/>
        <v/>
      </c>
      <c r="C2769" s="21">
        <f ca="1">OFFSET(Vol!$A$1,0,Main!A2769,1,1)</f>
        <v>0</v>
      </c>
      <c r="D2769" s="22">
        <f ca="1">OFFSET(Px!$A$1,1,Main!A2769,1,1)</f>
        <v>0</v>
      </c>
      <c r="E2769" s="22">
        <f ca="1">OFFSET(Px!$A$1,4,Main!A2769,1,1)</f>
        <v>0</v>
      </c>
      <c r="F2769" s="22">
        <f ca="1">OFFSET(Px!$A$1,5,Main!A2769,1,1)</f>
        <v>0</v>
      </c>
      <c r="G2769" s="23">
        <f ca="1">OFFSET(Px!$A$1,6,Main!A2769,1,1)</f>
        <v>0</v>
      </c>
      <c r="H2769" s="28" t="str">
        <f t="shared" ca="1" si="431"/>
        <v/>
      </c>
      <c r="I2769" s="28" t="str">
        <f t="shared" ca="1" si="432"/>
        <v/>
      </c>
      <c r="J2769" s="12">
        <f t="shared" ca="1" si="433"/>
        <v>0</v>
      </c>
      <c r="K2769" s="31">
        <f ca="1">OFFSET(Perf!$A$1,1,Main!A2769,1,1)</f>
        <v>0</v>
      </c>
      <c r="L2769" s="32">
        <f ca="1">OFFSET(Perf!$A$1,2,Main!A2769,1,1)</f>
        <v>0</v>
      </c>
      <c r="M2769" s="32">
        <f ca="1">OFFSET(Perf!$A$1,3,Main!A2769,1,1)</f>
        <v>0</v>
      </c>
      <c r="N2769" s="32">
        <f ca="1">OFFSET(Perf!$A$1,4,Main!A2769,1,1)</f>
        <v>0</v>
      </c>
      <c r="O2769" s="32">
        <f ca="1">OFFSET(Perf!$A$1,5,Main!A2769,1,1)</f>
        <v>0</v>
      </c>
      <c r="P2769" s="31">
        <f t="shared" ca="1" si="434"/>
        <v>0</v>
      </c>
      <c r="Q2769" s="32">
        <f t="shared" ca="1" si="435"/>
        <v>0</v>
      </c>
      <c r="R2769" s="32">
        <f t="shared" ca="1" si="436"/>
        <v>0</v>
      </c>
      <c r="S2769" s="32">
        <f t="shared" ca="1" si="437"/>
        <v>0</v>
      </c>
      <c r="T2769" s="32">
        <f t="shared" ca="1" si="438"/>
        <v>0</v>
      </c>
      <c r="U2769" s="28" t="str">
        <f t="shared" ca="1" si="439"/>
        <v/>
      </c>
      <c r="V2769" s="33">
        <f ca="1">OFFSET(Trade!$A$1,1,A2769,1,1)</f>
        <v>0</v>
      </c>
      <c r="W2769" s="34">
        <f ca="1">OFFSET(Trade!$A$1,2,A2769,1,1)</f>
        <v>0</v>
      </c>
      <c r="X2769" s="34">
        <f ca="1">OFFSET(Trade!$A$1,3,A2769,1,1)</f>
        <v>0</v>
      </c>
      <c r="Y2769" s="34">
        <f ca="1">OFFSET(Trade!$A$1,4,A2769,1,1)</f>
        <v>0</v>
      </c>
      <c r="Z2769" s="34">
        <f ca="1">OFFSET(Trade!$A$1,5,A2769,1,1)</f>
        <v>0</v>
      </c>
      <c r="AA2769" s="33">
        <f ca="1">OFFSET(Vol!$A$1,1,Main!A2769,1,1)</f>
        <v>0</v>
      </c>
      <c r="AB2769" s="34">
        <f ca="1">OFFSET(Vol!$A$1,2,Main!A2769,1,1)</f>
        <v>0</v>
      </c>
      <c r="AC2769" s="34">
        <f ca="1">OFFSET(Vol!$A$1,3,Main!A2769,1,1)</f>
        <v>0</v>
      </c>
      <c r="AD2769" s="34">
        <f ca="1">OFFSET(Vol!$A$1,4,Main!A2769,1,1)</f>
        <v>0</v>
      </c>
      <c r="AE2769" s="44">
        <f ca="1">OFFSET(Vol!$A$1,5,Main!A2769,1,1)</f>
        <v>0</v>
      </c>
    </row>
    <row r="2770" spans="1:31" x14ac:dyDescent="0.3">
      <c r="A2770" s="38">
        <v>2765</v>
      </c>
      <c r="B2770" s="16" t="str">
        <f t="shared" ca="1" si="430"/>
        <v/>
      </c>
      <c r="C2770" s="21">
        <f ca="1">OFFSET(Vol!$A$1,0,Main!A2770,1,1)</f>
        <v>0</v>
      </c>
      <c r="D2770" s="22">
        <f ca="1">OFFSET(Px!$A$1,1,Main!A2770,1,1)</f>
        <v>0</v>
      </c>
      <c r="E2770" s="22">
        <f ca="1">OFFSET(Px!$A$1,4,Main!A2770,1,1)</f>
        <v>0</v>
      </c>
      <c r="F2770" s="22">
        <f ca="1">OFFSET(Px!$A$1,5,Main!A2770,1,1)</f>
        <v>0</v>
      </c>
      <c r="G2770" s="23">
        <f ca="1">OFFSET(Px!$A$1,6,Main!A2770,1,1)</f>
        <v>0</v>
      </c>
      <c r="H2770" s="28" t="str">
        <f t="shared" ca="1" si="431"/>
        <v/>
      </c>
      <c r="I2770" s="28" t="str">
        <f t="shared" ca="1" si="432"/>
        <v/>
      </c>
      <c r="J2770" s="12">
        <f t="shared" ca="1" si="433"/>
        <v>0</v>
      </c>
      <c r="K2770" s="31">
        <f ca="1">OFFSET(Perf!$A$1,1,Main!A2770,1,1)</f>
        <v>0</v>
      </c>
      <c r="L2770" s="32">
        <f ca="1">OFFSET(Perf!$A$1,2,Main!A2770,1,1)</f>
        <v>0</v>
      </c>
      <c r="M2770" s="32">
        <f ca="1">OFFSET(Perf!$A$1,3,Main!A2770,1,1)</f>
        <v>0</v>
      </c>
      <c r="N2770" s="32">
        <f ca="1">OFFSET(Perf!$A$1,4,Main!A2770,1,1)</f>
        <v>0</v>
      </c>
      <c r="O2770" s="32">
        <f ca="1">OFFSET(Perf!$A$1,5,Main!A2770,1,1)</f>
        <v>0</v>
      </c>
      <c r="P2770" s="31">
        <f t="shared" ca="1" si="434"/>
        <v>0</v>
      </c>
      <c r="Q2770" s="32">
        <f t="shared" ca="1" si="435"/>
        <v>0</v>
      </c>
      <c r="R2770" s="32">
        <f t="shared" ca="1" si="436"/>
        <v>0</v>
      </c>
      <c r="S2770" s="32">
        <f t="shared" ca="1" si="437"/>
        <v>0</v>
      </c>
      <c r="T2770" s="32">
        <f t="shared" ca="1" si="438"/>
        <v>0</v>
      </c>
      <c r="U2770" s="28" t="str">
        <f t="shared" ca="1" si="439"/>
        <v/>
      </c>
      <c r="V2770" s="33">
        <f ca="1">OFFSET(Trade!$A$1,1,A2770,1,1)</f>
        <v>0</v>
      </c>
      <c r="W2770" s="34">
        <f ca="1">OFFSET(Trade!$A$1,2,A2770,1,1)</f>
        <v>0</v>
      </c>
      <c r="X2770" s="34">
        <f ca="1">OFFSET(Trade!$A$1,3,A2770,1,1)</f>
        <v>0</v>
      </c>
      <c r="Y2770" s="34">
        <f ca="1">OFFSET(Trade!$A$1,4,A2770,1,1)</f>
        <v>0</v>
      </c>
      <c r="Z2770" s="34">
        <f ca="1">OFFSET(Trade!$A$1,5,A2770,1,1)</f>
        <v>0</v>
      </c>
      <c r="AA2770" s="33">
        <f ca="1">OFFSET(Vol!$A$1,1,Main!A2770,1,1)</f>
        <v>0</v>
      </c>
      <c r="AB2770" s="34">
        <f ca="1">OFFSET(Vol!$A$1,2,Main!A2770,1,1)</f>
        <v>0</v>
      </c>
      <c r="AC2770" s="34">
        <f ca="1">OFFSET(Vol!$A$1,3,Main!A2770,1,1)</f>
        <v>0</v>
      </c>
      <c r="AD2770" s="34">
        <f ca="1">OFFSET(Vol!$A$1,4,Main!A2770,1,1)</f>
        <v>0</v>
      </c>
      <c r="AE2770" s="44">
        <f ca="1">OFFSET(Vol!$A$1,5,Main!A2770,1,1)</f>
        <v>0</v>
      </c>
    </row>
    <row r="2771" spans="1:31" x14ac:dyDescent="0.3">
      <c r="A2771" s="38">
        <v>2766</v>
      </c>
      <c r="B2771" s="16" t="str">
        <f t="shared" ca="1" si="430"/>
        <v/>
      </c>
      <c r="C2771" s="21">
        <f ca="1">OFFSET(Vol!$A$1,0,Main!A2771,1,1)</f>
        <v>0</v>
      </c>
      <c r="D2771" s="22">
        <f ca="1">OFFSET(Px!$A$1,1,Main!A2771,1,1)</f>
        <v>0</v>
      </c>
      <c r="E2771" s="22">
        <f ca="1">OFFSET(Px!$A$1,4,Main!A2771,1,1)</f>
        <v>0</v>
      </c>
      <c r="F2771" s="22">
        <f ca="1">OFFSET(Px!$A$1,5,Main!A2771,1,1)</f>
        <v>0</v>
      </c>
      <c r="G2771" s="23">
        <f ca="1">OFFSET(Px!$A$1,6,Main!A2771,1,1)</f>
        <v>0</v>
      </c>
      <c r="H2771" s="28" t="str">
        <f t="shared" ca="1" si="431"/>
        <v/>
      </c>
      <c r="I2771" s="28" t="str">
        <f t="shared" ca="1" si="432"/>
        <v/>
      </c>
      <c r="J2771" s="12">
        <f t="shared" ca="1" si="433"/>
        <v>0</v>
      </c>
      <c r="K2771" s="31">
        <f ca="1">OFFSET(Perf!$A$1,1,Main!A2771,1,1)</f>
        <v>0</v>
      </c>
      <c r="L2771" s="32">
        <f ca="1">OFFSET(Perf!$A$1,2,Main!A2771,1,1)</f>
        <v>0</v>
      </c>
      <c r="M2771" s="32">
        <f ca="1">OFFSET(Perf!$A$1,3,Main!A2771,1,1)</f>
        <v>0</v>
      </c>
      <c r="N2771" s="32">
        <f ca="1">OFFSET(Perf!$A$1,4,Main!A2771,1,1)</f>
        <v>0</v>
      </c>
      <c r="O2771" s="32">
        <f ca="1">OFFSET(Perf!$A$1,5,Main!A2771,1,1)</f>
        <v>0</v>
      </c>
      <c r="P2771" s="31">
        <f t="shared" ca="1" si="434"/>
        <v>0</v>
      </c>
      <c r="Q2771" s="32">
        <f t="shared" ca="1" si="435"/>
        <v>0</v>
      </c>
      <c r="R2771" s="32">
        <f t="shared" ca="1" si="436"/>
        <v>0</v>
      </c>
      <c r="S2771" s="32">
        <f t="shared" ca="1" si="437"/>
        <v>0</v>
      </c>
      <c r="T2771" s="32">
        <f t="shared" ca="1" si="438"/>
        <v>0</v>
      </c>
      <c r="U2771" s="28" t="str">
        <f t="shared" ca="1" si="439"/>
        <v/>
      </c>
      <c r="V2771" s="33">
        <f ca="1">OFFSET(Trade!$A$1,1,A2771,1,1)</f>
        <v>0</v>
      </c>
      <c r="W2771" s="34">
        <f ca="1">OFFSET(Trade!$A$1,2,A2771,1,1)</f>
        <v>0</v>
      </c>
      <c r="X2771" s="34">
        <f ca="1">OFFSET(Trade!$A$1,3,A2771,1,1)</f>
        <v>0</v>
      </c>
      <c r="Y2771" s="34">
        <f ca="1">OFFSET(Trade!$A$1,4,A2771,1,1)</f>
        <v>0</v>
      </c>
      <c r="Z2771" s="34">
        <f ca="1">OFFSET(Trade!$A$1,5,A2771,1,1)</f>
        <v>0</v>
      </c>
      <c r="AA2771" s="33">
        <f ca="1">OFFSET(Vol!$A$1,1,Main!A2771,1,1)</f>
        <v>0</v>
      </c>
      <c r="AB2771" s="34">
        <f ca="1">OFFSET(Vol!$A$1,2,Main!A2771,1,1)</f>
        <v>0</v>
      </c>
      <c r="AC2771" s="34">
        <f ca="1">OFFSET(Vol!$A$1,3,Main!A2771,1,1)</f>
        <v>0</v>
      </c>
      <c r="AD2771" s="34">
        <f ca="1">OFFSET(Vol!$A$1,4,Main!A2771,1,1)</f>
        <v>0</v>
      </c>
      <c r="AE2771" s="44">
        <f ca="1">OFFSET(Vol!$A$1,5,Main!A2771,1,1)</f>
        <v>0</v>
      </c>
    </row>
    <row r="2772" spans="1:31" x14ac:dyDescent="0.3">
      <c r="A2772" s="38">
        <v>2767</v>
      </c>
      <c r="B2772" s="16" t="str">
        <f t="shared" ca="1" si="430"/>
        <v/>
      </c>
      <c r="C2772" s="21">
        <f ca="1">OFFSET(Vol!$A$1,0,Main!A2772,1,1)</f>
        <v>0</v>
      </c>
      <c r="D2772" s="22">
        <f ca="1">OFFSET(Px!$A$1,1,Main!A2772,1,1)</f>
        <v>0</v>
      </c>
      <c r="E2772" s="22">
        <f ca="1">OFFSET(Px!$A$1,4,Main!A2772,1,1)</f>
        <v>0</v>
      </c>
      <c r="F2772" s="22">
        <f ca="1">OFFSET(Px!$A$1,5,Main!A2772,1,1)</f>
        <v>0</v>
      </c>
      <c r="G2772" s="23">
        <f ca="1">OFFSET(Px!$A$1,6,Main!A2772,1,1)</f>
        <v>0</v>
      </c>
      <c r="H2772" s="28" t="str">
        <f t="shared" ca="1" si="431"/>
        <v/>
      </c>
      <c r="I2772" s="28" t="str">
        <f t="shared" ca="1" si="432"/>
        <v/>
      </c>
      <c r="J2772" s="12">
        <f t="shared" ca="1" si="433"/>
        <v>0</v>
      </c>
      <c r="K2772" s="31">
        <f ca="1">OFFSET(Perf!$A$1,1,Main!A2772,1,1)</f>
        <v>0</v>
      </c>
      <c r="L2772" s="32">
        <f ca="1">OFFSET(Perf!$A$1,2,Main!A2772,1,1)</f>
        <v>0</v>
      </c>
      <c r="M2772" s="32">
        <f ca="1">OFFSET(Perf!$A$1,3,Main!A2772,1,1)</f>
        <v>0</v>
      </c>
      <c r="N2772" s="32">
        <f ca="1">OFFSET(Perf!$A$1,4,Main!A2772,1,1)</f>
        <v>0</v>
      </c>
      <c r="O2772" s="32">
        <f ca="1">OFFSET(Perf!$A$1,5,Main!A2772,1,1)</f>
        <v>0</v>
      </c>
      <c r="P2772" s="31">
        <f t="shared" ca="1" si="434"/>
        <v>0</v>
      </c>
      <c r="Q2772" s="32">
        <f t="shared" ca="1" si="435"/>
        <v>0</v>
      </c>
      <c r="R2772" s="32">
        <f t="shared" ca="1" si="436"/>
        <v>0</v>
      </c>
      <c r="S2772" s="32">
        <f t="shared" ca="1" si="437"/>
        <v>0</v>
      </c>
      <c r="T2772" s="32">
        <f t="shared" ca="1" si="438"/>
        <v>0</v>
      </c>
      <c r="U2772" s="28" t="str">
        <f t="shared" ca="1" si="439"/>
        <v/>
      </c>
      <c r="V2772" s="33">
        <f ca="1">OFFSET(Trade!$A$1,1,A2772,1,1)</f>
        <v>0</v>
      </c>
      <c r="W2772" s="34">
        <f ca="1">OFFSET(Trade!$A$1,2,A2772,1,1)</f>
        <v>0</v>
      </c>
      <c r="X2772" s="34">
        <f ca="1">OFFSET(Trade!$A$1,3,A2772,1,1)</f>
        <v>0</v>
      </c>
      <c r="Y2772" s="34">
        <f ca="1">OFFSET(Trade!$A$1,4,A2772,1,1)</f>
        <v>0</v>
      </c>
      <c r="Z2772" s="34">
        <f ca="1">OFFSET(Trade!$A$1,5,A2772,1,1)</f>
        <v>0</v>
      </c>
      <c r="AA2772" s="33">
        <f ca="1">OFFSET(Vol!$A$1,1,Main!A2772,1,1)</f>
        <v>0</v>
      </c>
      <c r="AB2772" s="34">
        <f ca="1">OFFSET(Vol!$A$1,2,Main!A2772,1,1)</f>
        <v>0</v>
      </c>
      <c r="AC2772" s="34">
        <f ca="1">OFFSET(Vol!$A$1,3,Main!A2772,1,1)</f>
        <v>0</v>
      </c>
      <c r="AD2772" s="34">
        <f ca="1">OFFSET(Vol!$A$1,4,Main!A2772,1,1)</f>
        <v>0</v>
      </c>
      <c r="AE2772" s="44">
        <f ca="1">OFFSET(Vol!$A$1,5,Main!A2772,1,1)</f>
        <v>0</v>
      </c>
    </row>
    <row r="2773" spans="1:31" x14ac:dyDescent="0.3">
      <c r="A2773" s="38">
        <v>2768</v>
      </c>
      <c r="B2773" s="16" t="str">
        <f t="shared" ca="1" si="430"/>
        <v/>
      </c>
      <c r="C2773" s="21">
        <f ca="1">OFFSET(Vol!$A$1,0,Main!A2773,1,1)</f>
        <v>0</v>
      </c>
      <c r="D2773" s="22">
        <f ca="1">OFFSET(Px!$A$1,1,Main!A2773,1,1)</f>
        <v>0</v>
      </c>
      <c r="E2773" s="22">
        <f ca="1">OFFSET(Px!$A$1,4,Main!A2773,1,1)</f>
        <v>0</v>
      </c>
      <c r="F2773" s="22">
        <f ca="1">OFFSET(Px!$A$1,5,Main!A2773,1,1)</f>
        <v>0</v>
      </c>
      <c r="G2773" s="23">
        <f ca="1">OFFSET(Px!$A$1,6,Main!A2773,1,1)</f>
        <v>0</v>
      </c>
      <c r="H2773" s="28" t="str">
        <f t="shared" ca="1" si="431"/>
        <v/>
      </c>
      <c r="I2773" s="28" t="str">
        <f t="shared" ca="1" si="432"/>
        <v/>
      </c>
      <c r="J2773" s="12">
        <f t="shared" ca="1" si="433"/>
        <v>0</v>
      </c>
      <c r="K2773" s="31">
        <f ca="1">OFFSET(Perf!$A$1,1,Main!A2773,1,1)</f>
        <v>0</v>
      </c>
      <c r="L2773" s="32">
        <f ca="1">OFFSET(Perf!$A$1,2,Main!A2773,1,1)</f>
        <v>0</v>
      </c>
      <c r="M2773" s="32">
        <f ca="1">OFFSET(Perf!$A$1,3,Main!A2773,1,1)</f>
        <v>0</v>
      </c>
      <c r="N2773" s="32">
        <f ca="1">OFFSET(Perf!$A$1,4,Main!A2773,1,1)</f>
        <v>0</v>
      </c>
      <c r="O2773" s="32">
        <f ca="1">OFFSET(Perf!$A$1,5,Main!A2773,1,1)</f>
        <v>0</v>
      </c>
      <c r="P2773" s="31">
        <f t="shared" ca="1" si="434"/>
        <v>0</v>
      </c>
      <c r="Q2773" s="32">
        <f t="shared" ca="1" si="435"/>
        <v>0</v>
      </c>
      <c r="R2773" s="32">
        <f t="shared" ca="1" si="436"/>
        <v>0</v>
      </c>
      <c r="S2773" s="32">
        <f t="shared" ca="1" si="437"/>
        <v>0</v>
      </c>
      <c r="T2773" s="32">
        <f t="shared" ca="1" si="438"/>
        <v>0</v>
      </c>
      <c r="U2773" s="28" t="str">
        <f t="shared" ca="1" si="439"/>
        <v/>
      </c>
      <c r="V2773" s="33">
        <f ca="1">OFFSET(Trade!$A$1,1,A2773,1,1)</f>
        <v>0</v>
      </c>
      <c r="W2773" s="34">
        <f ca="1">OFFSET(Trade!$A$1,2,A2773,1,1)</f>
        <v>0</v>
      </c>
      <c r="X2773" s="34">
        <f ca="1">OFFSET(Trade!$A$1,3,A2773,1,1)</f>
        <v>0</v>
      </c>
      <c r="Y2773" s="34">
        <f ca="1">OFFSET(Trade!$A$1,4,A2773,1,1)</f>
        <v>0</v>
      </c>
      <c r="Z2773" s="34">
        <f ca="1">OFFSET(Trade!$A$1,5,A2773,1,1)</f>
        <v>0</v>
      </c>
      <c r="AA2773" s="33">
        <f ca="1">OFFSET(Vol!$A$1,1,Main!A2773,1,1)</f>
        <v>0</v>
      </c>
      <c r="AB2773" s="34">
        <f ca="1">OFFSET(Vol!$A$1,2,Main!A2773,1,1)</f>
        <v>0</v>
      </c>
      <c r="AC2773" s="34">
        <f ca="1">OFFSET(Vol!$A$1,3,Main!A2773,1,1)</f>
        <v>0</v>
      </c>
      <c r="AD2773" s="34">
        <f ca="1">OFFSET(Vol!$A$1,4,Main!A2773,1,1)</f>
        <v>0</v>
      </c>
      <c r="AE2773" s="44">
        <f ca="1">OFFSET(Vol!$A$1,5,Main!A2773,1,1)</f>
        <v>0</v>
      </c>
    </row>
    <row r="2774" spans="1:31" x14ac:dyDescent="0.3">
      <c r="A2774" s="38">
        <v>2769</v>
      </c>
      <c r="B2774" s="16" t="str">
        <f t="shared" ca="1" si="430"/>
        <v/>
      </c>
      <c r="C2774" s="21">
        <f ca="1">OFFSET(Vol!$A$1,0,Main!A2774,1,1)</f>
        <v>0</v>
      </c>
      <c r="D2774" s="22">
        <f ca="1">OFFSET(Px!$A$1,1,Main!A2774,1,1)</f>
        <v>0</v>
      </c>
      <c r="E2774" s="22">
        <f ca="1">OFFSET(Px!$A$1,4,Main!A2774,1,1)</f>
        <v>0</v>
      </c>
      <c r="F2774" s="22">
        <f ca="1">OFFSET(Px!$A$1,5,Main!A2774,1,1)</f>
        <v>0</v>
      </c>
      <c r="G2774" s="23">
        <f ca="1">OFFSET(Px!$A$1,6,Main!A2774,1,1)</f>
        <v>0</v>
      </c>
      <c r="H2774" s="28" t="str">
        <f t="shared" ca="1" si="431"/>
        <v/>
      </c>
      <c r="I2774" s="28" t="str">
        <f t="shared" ca="1" si="432"/>
        <v/>
      </c>
      <c r="J2774" s="12">
        <f t="shared" ca="1" si="433"/>
        <v>0</v>
      </c>
      <c r="K2774" s="31">
        <f ca="1">OFFSET(Perf!$A$1,1,Main!A2774,1,1)</f>
        <v>0</v>
      </c>
      <c r="L2774" s="32">
        <f ca="1">OFFSET(Perf!$A$1,2,Main!A2774,1,1)</f>
        <v>0</v>
      </c>
      <c r="M2774" s="32">
        <f ca="1">OFFSET(Perf!$A$1,3,Main!A2774,1,1)</f>
        <v>0</v>
      </c>
      <c r="N2774" s="32">
        <f ca="1">OFFSET(Perf!$A$1,4,Main!A2774,1,1)</f>
        <v>0</v>
      </c>
      <c r="O2774" s="32">
        <f ca="1">OFFSET(Perf!$A$1,5,Main!A2774,1,1)</f>
        <v>0</v>
      </c>
      <c r="P2774" s="31">
        <f t="shared" ca="1" si="434"/>
        <v>0</v>
      </c>
      <c r="Q2774" s="32">
        <f t="shared" ca="1" si="435"/>
        <v>0</v>
      </c>
      <c r="R2774" s="32">
        <f t="shared" ca="1" si="436"/>
        <v>0</v>
      </c>
      <c r="S2774" s="32">
        <f t="shared" ca="1" si="437"/>
        <v>0</v>
      </c>
      <c r="T2774" s="32">
        <f t="shared" ca="1" si="438"/>
        <v>0</v>
      </c>
      <c r="U2774" s="28" t="str">
        <f t="shared" ca="1" si="439"/>
        <v/>
      </c>
      <c r="V2774" s="33">
        <f ca="1">OFFSET(Trade!$A$1,1,A2774,1,1)</f>
        <v>0</v>
      </c>
      <c r="W2774" s="34">
        <f ca="1">OFFSET(Trade!$A$1,2,A2774,1,1)</f>
        <v>0</v>
      </c>
      <c r="X2774" s="34">
        <f ca="1">OFFSET(Trade!$A$1,3,A2774,1,1)</f>
        <v>0</v>
      </c>
      <c r="Y2774" s="34">
        <f ca="1">OFFSET(Trade!$A$1,4,A2774,1,1)</f>
        <v>0</v>
      </c>
      <c r="Z2774" s="34">
        <f ca="1">OFFSET(Trade!$A$1,5,A2774,1,1)</f>
        <v>0</v>
      </c>
      <c r="AA2774" s="33">
        <f ca="1">OFFSET(Vol!$A$1,1,Main!A2774,1,1)</f>
        <v>0</v>
      </c>
      <c r="AB2774" s="34">
        <f ca="1">OFFSET(Vol!$A$1,2,Main!A2774,1,1)</f>
        <v>0</v>
      </c>
      <c r="AC2774" s="34">
        <f ca="1">OFFSET(Vol!$A$1,3,Main!A2774,1,1)</f>
        <v>0</v>
      </c>
      <c r="AD2774" s="34">
        <f ca="1">OFFSET(Vol!$A$1,4,Main!A2774,1,1)</f>
        <v>0</v>
      </c>
      <c r="AE2774" s="44">
        <f ca="1">OFFSET(Vol!$A$1,5,Main!A2774,1,1)</f>
        <v>0</v>
      </c>
    </row>
    <row r="2775" spans="1:31" x14ac:dyDescent="0.3">
      <c r="A2775" s="38">
        <v>2770</v>
      </c>
      <c r="B2775" s="16" t="str">
        <f t="shared" ca="1" si="430"/>
        <v/>
      </c>
      <c r="C2775" s="21">
        <f ca="1">OFFSET(Vol!$A$1,0,Main!A2775,1,1)</f>
        <v>0</v>
      </c>
      <c r="D2775" s="22">
        <f ca="1">OFFSET(Px!$A$1,1,Main!A2775,1,1)</f>
        <v>0</v>
      </c>
      <c r="E2775" s="22">
        <f ca="1">OFFSET(Px!$A$1,4,Main!A2775,1,1)</f>
        <v>0</v>
      </c>
      <c r="F2775" s="22">
        <f ca="1">OFFSET(Px!$A$1,5,Main!A2775,1,1)</f>
        <v>0</v>
      </c>
      <c r="G2775" s="23">
        <f ca="1">OFFSET(Px!$A$1,6,Main!A2775,1,1)</f>
        <v>0</v>
      </c>
      <c r="H2775" s="28" t="str">
        <f t="shared" ca="1" si="431"/>
        <v/>
      </c>
      <c r="I2775" s="28" t="str">
        <f t="shared" ca="1" si="432"/>
        <v/>
      </c>
      <c r="J2775" s="12">
        <f t="shared" ca="1" si="433"/>
        <v>0</v>
      </c>
      <c r="K2775" s="31">
        <f ca="1">OFFSET(Perf!$A$1,1,Main!A2775,1,1)</f>
        <v>0</v>
      </c>
      <c r="L2775" s="32">
        <f ca="1">OFFSET(Perf!$A$1,2,Main!A2775,1,1)</f>
        <v>0</v>
      </c>
      <c r="M2775" s="32">
        <f ca="1">OFFSET(Perf!$A$1,3,Main!A2775,1,1)</f>
        <v>0</v>
      </c>
      <c r="N2775" s="32">
        <f ca="1">OFFSET(Perf!$A$1,4,Main!A2775,1,1)</f>
        <v>0</v>
      </c>
      <c r="O2775" s="32">
        <f ca="1">OFFSET(Perf!$A$1,5,Main!A2775,1,1)</f>
        <v>0</v>
      </c>
      <c r="P2775" s="31">
        <f t="shared" ca="1" si="434"/>
        <v>0</v>
      </c>
      <c r="Q2775" s="32">
        <f t="shared" ca="1" si="435"/>
        <v>0</v>
      </c>
      <c r="R2775" s="32">
        <f t="shared" ca="1" si="436"/>
        <v>0</v>
      </c>
      <c r="S2775" s="32">
        <f t="shared" ca="1" si="437"/>
        <v>0</v>
      </c>
      <c r="T2775" s="32">
        <f t="shared" ca="1" si="438"/>
        <v>0</v>
      </c>
      <c r="U2775" s="28" t="str">
        <f t="shared" ca="1" si="439"/>
        <v/>
      </c>
      <c r="V2775" s="33">
        <f ca="1">OFFSET(Trade!$A$1,1,A2775,1,1)</f>
        <v>0</v>
      </c>
      <c r="W2775" s="34">
        <f ca="1">OFFSET(Trade!$A$1,2,A2775,1,1)</f>
        <v>0</v>
      </c>
      <c r="X2775" s="34">
        <f ca="1">OFFSET(Trade!$A$1,3,A2775,1,1)</f>
        <v>0</v>
      </c>
      <c r="Y2775" s="34">
        <f ca="1">OFFSET(Trade!$A$1,4,A2775,1,1)</f>
        <v>0</v>
      </c>
      <c r="Z2775" s="34">
        <f ca="1">OFFSET(Trade!$A$1,5,A2775,1,1)</f>
        <v>0</v>
      </c>
      <c r="AA2775" s="33">
        <f ca="1">OFFSET(Vol!$A$1,1,Main!A2775,1,1)</f>
        <v>0</v>
      </c>
      <c r="AB2775" s="34">
        <f ca="1">OFFSET(Vol!$A$1,2,Main!A2775,1,1)</f>
        <v>0</v>
      </c>
      <c r="AC2775" s="34">
        <f ca="1">OFFSET(Vol!$A$1,3,Main!A2775,1,1)</f>
        <v>0</v>
      </c>
      <c r="AD2775" s="34">
        <f ca="1">OFFSET(Vol!$A$1,4,Main!A2775,1,1)</f>
        <v>0</v>
      </c>
      <c r="AE2775" s="44">
        <f ca="1">OFFSET(Vol!$A$1,5,Main!A2775,1,1)</f>
        <v>0</v>
      </c>
    </row>
    <row r="2776" spans="1:31" x14ac:dyDescent="0.3">
      <c r="A2776" s="38">
        <v>2771</v>
      </c>
      <c r="B2776" s="16" t="str">
        <f t="shared" ca="1" si="430"/>
        <v/>
      </c>
      <c r="C2776" s="21">
        <f ca="1">OFFSET(Vol!$A$1,0,Main!A2776,1,1)</f>
        <v>0</v>
      </c>
      <c r="D2776" s="22">
        <f ca="1">OFFSET(Px!$A$1,1,Main!A2776,1,1)</f>
        <v>0</v>
      </c>
      <c r="E2776" s="22">
        <f ca="1">OFFSET(Px!$A$1,4,Main!A2776,1,1)</f>
        <v>0</v>
      </c>
      <c r="F2776" s="22">
        <f ca="1">OFFSET(Px!$A$1,5,Main!A2776,1,1)</f>
        <v>0</v>
      </c>
      <c r="G2776" s="23">
        <f ca="1">OFFSET(Px!$A$1,6,Main!A2776,1,1)</f>
        <v>0</v>
      </c>
      <c r="H2776" s="28" t="str">
        <f t="shared" ca="1" si="431"/>
        <v/>
      </c>
      <c r="I2776" s="28" t="str">
        <f t="shared" ca="1" si="432"/>
        <v/>
      </c>
      <c r="J2776" s="12">
        <f t="shared" ca="1" si="433"/>
        <v>0</v>
      </c>
      <c r="K2776" s="31">
        <f ca="1">OFFSET(Perf!$A$1,1,Main!A2776,1,1)</f>
        <v>0</v>
      </c>
      <c r="L2776" s="32">
        <f ca="1">OFFSET(Perf!$A$1,2,Main!A2776,1,1)</f>
        <v>0</v>
      </c>
      <c r="M2776" s="32">
        <f ca="1">OFFSET(Perf!$A$1,3,Main!A2776,1,1)</f>
        <v>0</v>
      </c>
      <c r="N2776" s="32">
        <f ca="1">OFFSET(Perf!$A$1,4,Main!A2776,1,1)</f>
        <v>0</v>
      </c>
      <c r="O2776" s="32">
        <f ca="1">OFFSET(Perf!$A$1,5,Main!A2776,1,1)</f>
        <v>0</v>
      </c>
      <c r="P2776" s="31">
        <f t="shared" ca="1" si="434"/>
        <v>0</v>
      </c>
      <c r="Q2776" s="32">
        <f t="shared" ca="1" si="435"/>
        <v>0</v>
      </c>
      <c r="R2776" s="32">
        <f t="shared" ca="1" si="436"/>
        <v>0</v>
      </c>
      <c r="S2776" s="32">
        <f t="shared" ca="1" si="437"/>
        <v>0</v>
      </c>
      <c r="T2776" s="32">
        <f t="shared" ca="1" si="438"/>
        <v>0</v>
      </c>
      <c r="U2776" s="28" t="str">
        <f t="shared" ca="1" si="439"/>
        <v/>
      </c>
      <c r="V2776" s="33">
        <f ca="1">OFFSET(Trade!$A$1,1,A2776,1,1)</f>
        <v>0</v>
      </c>
      <c r="W2776" s="34">
        <f ca="1">OFFSET(Trade!$A$1,2,A2776,1,1)</f>
        <v>0</v>
      </c>
      <c r="X2776" s="34">
        <f ca="1">OFFSET(Trade!$A$1,3,A2776,1,1)</f>
        <v>0</v>
      </c>
      <c r="Y2776" s="34">
        <f ca="1">OFFSET(Trade!$A$1,4,A2776,1,1)</f>
        <v>0</v>
      </c>
      <c r="Z2776" s="34">
        <f ca="1">OFFSET(Trade!$A$1,5,A2776,1,1)</f>
        <v>0</v>
      </c>
      <c r="AA2776" s="33">
        <f ca="1">OFFSET(Vol!$A$1,1,Main!A2776,1,1)</f>
        <v>0</v>
      </c>
      <c r="AB2776" s="34">
        <f ca="1">OFFSET(Vol!$A$1,2,Main!A2776,1,1)</f>
        <v>0</v>
      </c>
      <c r="AC2776" s="34">
        <f ca="1">OFFSET(Vol!$A$1,3,Main!A2776,1,1)</f>
        <v>0</v>
      </c>
      <c r="AD2776" s="34">
        <f ca="1">OFFSET(Vol!$A$1,4,Main!A2776,1,1)</f>
        <v>0</v>
      </c>
      <c r="AE2776" s="44">
        <f ca="1">OFFSET(Vol!$A$1,5,Main!A2776,1,1)</f>
        <v>0</v>
      </c>
    </row>
    <row r="2777" spans="1:31" x14ac:dyDescent="0.3">
      <c r="A2777" s="38">
        <v>2772</v>
      </c>
      <c r="B2777" s="16" t="str">
        <f t="shared" ca="1" si="430"/>
        <v/>
      </c>
      <c r="C2777" s="21">
        <f ca="1">OFFSET(Vol!$A$1,0,Main!A2777,1,1)</f>
        <v>0</v>
      </c>
      <c r="D2777" s="22">
        <f ca="1">OFFSET(Px!$A$1,1,Main!A2777,1,1)</f>
        <v>0</v>
      </c>
      <c r="E2777" s="22">
        <f ca="1">OFFSET(Px!$A$1,4,Main!A2777,1,1)</f>
        <v>0</v>
      </c>
      <c r="F2777" s="22">
        <f ca="1">OFFSET(Px!$A$1,5,Main!A2777,1,1)</f>
        <v>0</v>
      </c>
      <c r="G2777" s="23">
        <f ca="1">OFFSET(Px!$A$1,6,Main!A2777,1,1)</f>
        <v>0</v>
      </c>
      <c r="H2777" s="28" t="str">
        <f t="shared" ca="1" si="431"/>
        <v/>
      </c>
      <c r="I2777" s="28" t="str">
        <f t="shared" ca="1" si="432"/>
        <v/>
      </c>
      <c r="J2777" s="12">
        <f t="shared" ca="1" si="433"/>
        <v>0</v>
      </c>
      <c r="K2777" s="31">
        <f ca="1">OFFSET(Perf!$A$1,1,Main!A2777,1,1)</f>
        <v>0</v>
      </c>
      <c r="L2777" s="32">
        <f ca="1">OFFSET(Perf!$A$1,2,Main!A2777,1,1)</f>
        <v>0</v>
      </c>
      <c r="M2777" s="32">
        <f ca="1">OFFSET(Perf!$A$1,3,Main!A2777,1,1)</f>
        <v>0</v>
      </c>
      <c r="N2777" s="32">
        <f ca="1">OFFSET(Perf!$A$1,4,Main!A2777,1,1)</f>
        <v>0</v>
      </c>
      <c r="O2777" s="32">
        <f ca="1">OFFSET(Perf!$A$1,5,Main!A2777,1,1)</f>
        <v>0</v>
      </c>
      <c r="P2777" s="31">
        <f t="shared" ca="1" si="434"/>
        <v>0</v>
      </c>
      <c r="Q2777" s="32">
        <f t="shared" ca="1" si="435"/>
        <v>0</v>
      </c>
      <c r="R2777" s="32">
        <f t="shared" ca="1" si="436"/>
        <v>0</v>
      </c>
      <c r="S2777" s="32">
        <f t="shared" ca="1" si="437"/>
        <v>0</v>
      </c>
      <c r="T2777" s="32">
        <f t="shared" ca="1" si="438"/>
        <v>0</v>
      </c>
      <c r="U2777" s="28" t="str">
        <f t="shared" ca="1" si="439"/>
        <v/>
      </c>
      <c r="V2777" s="33">
        <f ca="1">OFFSET(Trade!$A$1,1,A2777,1,1)</f>
        <v>0</v>
      </c>
      <c r="W2777" s="34">
        <f ca="1">OFFSET(Trade!$A$1,2,A2777,1,1)</f>
        <v>0</v>
      </c>
      <c r="X2777" s="34">
        <f ca="1">OFFSET(Trade!$A$1,3,A2777,1,1)</f>
        <v>0</v>
      </c>
      <c r="Y2777" s="34">
        <f ca="1">OFFSET(Trade!$A$1,4,A2777,1,1)</f>
        <v>0</v>
      </c>
      <c r="Z2777" s="34">
        <f ca="1">OFFSET(Trade!$A$1,5,A2777,1,1)</f>
        <v>0</v>
      </c>
      <c r="AA2777" s="33">
        <f ca="1">OFFSET(Vol!$A$1,1,Main!A2777,1,1)</f>
        <v>0</v>
      </c>
      <c r="AB2777" s="34">
        <f ca="1">OFFSET(Vol!$A$1,2,Main!A2777,1,1)</f>
        <v>0</v>
      </c>
      <c r="AC2777" s="34">
        <f ca="1">OFFSET(Vol!$A$1,3,Main!A2777,1,1)</f>
        <v>0</v>
      </c>
      <c r="AD2777" s="34">
        <f ca="1">OFFSET(Vol!$A$1,4,Main!A2777,1,1)</f>
        <v>0</v>
      </c>
      <c r="AE2777" s="44">
        <f ca="1">OFFSET(Vol!$A$1,5,Main!A2777,1,1)</f>
        <v>0</v>
      </c>
    </row>
    <row r="2778" spans="1:31" x14ac:dyDescent="0.3">
      <c r="A2778" s="38">
        <v>2773</v>
      </c>
      <c r="B2778" s="16" t="str">
        <f t="shared" ca="1" si="430"/>
        <v/>
      </c>
      <c r="C2778" s="21">
        <f ca="1">OFFSET(Vol!$A$1,0,Main!A2778,1,1)</f>
        <v>0</v>
      </c>
      <c r="D2778" s="22">
        <f ca="1">OFFSET(Px!$A$1,1,Main!A2778,1,1)</f>
        <v>0</v>
      </c>
      <c r="E2778" s="22">
        <f ca="1">OFFSET(Px!$A$1,4,Main!A2778,1,1)</f>
        <v>0</v>
      </c>
      <c r="F2778" s="22">
        <f ca="1">OFFSET(Px!$A$1,5,Main!A2778,1,1)</f>
        <v>0</v>
      </c>
      <c r="G2778" s="23">
        <f ca="1">OFFSET(Px!$A$1,6,Main!A2778,1,1)</f>
        <v>0</v>
      </c>
      <c r="H2778" s="28" t="str">
        <f t="shared" ca="1" si="431"/>
        <v/>
      </c>
      <c r="I2778" s="28" t="str">
        <f t="shared" ca="1" si="432"/>
        <v/>
      </c>
      <c r="J2778" s="12">
        <f t="shared" ca="1" si="433"/>
        <v>0</v>
      </c>
      <c r="K2778" s="31">
        <f ca="1">OFFSET(Perf!$A$1,1,Main!A2778,1,1)</f>
        <v>0</v>
      </c>
      <c r="L2778" s="32">
        <f ca="1">OFFSET(Perf!$A$1,2,Main!A2778,1,1)</f>
        <v>0</v>
      </c>
      <c r="M2778" s="32">
        <f ca="1">OFFSET(Perf!$A$1,3,Main!A2778,1,1)</f>
        <v>0</v>
      </c>
      <c r="N2778" s="32">
        <f ca="1">OFFSET(Perf!$A$1,4,Main!A2778,1,1)</f>
        <v>0</v>
      </c>
      <c r="O2778" s="32">
        <f ca="1">OFFSET(Perf!$A$1,5,Main!A2778,1,1)</f>
        <v>0</v>
      </c>
      <c r="P2778" s="31">
        <f t="shared" ca="1" si="434"/>
        <v>0</v>
      </c>
      <c r="Q2778" s="32">
        <f t="shared" ca="1" si="435"/>
        <v>0</v>
      </c>
      <c r="R2778" s="32">
        <f t="shared" ca="1" si="436"/>
        <v>0</v>
      </c>
      <c r="S2778" s="32">
        <f t="shared" ca="1" si="437"/>
        <v>0</v>
      </c>
      <c r="T2778" s="32">
        <f t="shared" ca="1" si="438"/>
        <v>0</v>
      </c>
      <c r="U2778" s="28" t="str">
        <f t="shared" ca="1" si="439"/>
        <v/>
      </c>
      <c r="V2778" s="33">
        <f ca="1">OFFSET(Trade!$A$1,1,A2778,1,1)</f>
        <v>0</v>
      </c>
      <c r="W2778" s="34">
        <f ca="1">OFFSET(Trade!$A$1,2,A2778,1,1)</f>
        <v>0</v>
      </c>
      <c r="X2778" s="34">
        <f ca="1">OFFSET(Trade!$A$1,3,A2778,1,1)</f>
        <v>0</v>
      </c>
      <c r="Y2778" s="34">
        <f ca="1">OFFSET(Trade!$A$1,4,A2778,1,1)</f>
        <v>0</v>
      </c>
      <c r="Z2778" s="34">
        <f ca="1">OFFSET(Trade!$A$1,5,A2778,1,1)</f>
        <v>0</v>
      </c>
      <c r="AA2778" s="33">
        <f ca="1">OFFSET(Vol!$A$1,1,Main!A2778,1,1)</f>
        <v>0</v>
      </c>
      <c r="AB2778" s="34">
        <f ca="1">OFFSET(Vol!$A$1,2,Main!A2778,1,1)</f>
        <v>0</v>
      </c>
      <c r="AC2778" s="34">
        <f ca="1">OFFSET(Vol!$A$1,3,Main!A2778,1,1)</f>
        <v>0</v>
      </c>
      <c r="AD2778" s="34">
        <f ca="1">OFFSET(Vol!$A$1,4,Main!A2778,1,1)</f>
        <v>0</v>
      </c>
      <c r="AE2778" s="44">
        <f ca="1">OFFSET(Vol!$A$1,5,Main!A2778,1,1)</f>
        <v>0</v>
      </c>
    </row>
    <row r="2779" spans="1:31" x14ac:dyDescent="0.3">
      <c r="A2779" s="38">
        <v>2774</v>
      </c>
      <c r="B2779" s="16" t="str">
        <f t="shared" ca="1" si="430"/>
        <v/>
      </c>
      <c r="C2779" s="21">
        <f ca="1">OFFSET(Vol!$A$1,0,Main!A2779,1,1)</f>
        <v>0</v>
      </c>
      <c r="D2779" s="22">
        <f ca="1">OFFSET(Px!$A$1,1,Main!A2779,1,1)</f>
        <v>0</v>
      </c>
      <c r="E2779" s="22">
        <f ca="1">OFFSET(Px!$A$1,4,Main!A2779,1,1)</f>
        <v>0</v>
      </c>
      <c r="F2779" s="22">
        <f ca="1">OFFSET(Px!$A$1,5,Main!A2779,1,1)</f>
        <v>0</v>
      </c>
      <c r="G2779" s="23">
        <f ca="1">OFFSET(Px!$A$1,6,Main!A2779,1,1)</f>
        <v>0</v>
      </c>
      <c r="H2779" s="28" t="str">
        <f t="shared" ca="1" si="431"/>
        <v/>
      </c>
      <c r="I2779" s="28" t="str">
        <f t="shared" ca="1" si="432"/>
        <v/>
      </c>
      <c r="J2779" s="12">
        <f t="shared" ca="1" si="433"/>
        <v>0</v>
      </c>
      <c r="K2779" s="31">
        <f ca="1">OFFSET(Perf!$A$1,1,Main!A2779,1,1)</f>
        <v>0</v>
      </c>
      <c r="L2779" s="32">
        <f ca="1">OFFSET(Perf!$A$1,2,Main!A2779,1,1)</f>
        <v>0</v>
      </c>
      <c r="M2779" s="32">
        <f ca="1">OFFSET(Perf!$A$1,3,Main!A2779,1,1)</f>
        <v>0</v>
      </c>
      <c r="N2779" s="32">
        <f ca="1">OFFSET(Perf!$A$1,4,Main!A2779,1,1)</f>
        <v>0</v>
      </c>
      <c r="O2779" s="32">
        <f ca="1">OFFSET(Perf!$A$1,5,Main!A2779,1,1)</f>
        <v>0</v>
      </c>
      <c r="P2779" s="31">
        <f t="shared" ca="1" si="434"/>
        <v>0</v>
      </c>
      <c r="Q2779" s="32">
        <f t="shared" ca="1" si="435"/>
        <v>0</v>
      </c>
      <c r="R2779" s="32">
        <f t="shared" ca="1" si="436"/>
        <v>0</v>
      </c>
      <c r="S2779" s="32">
        <f t="shared" ca="1" si="437"/>
        <v>0</v>
      </c>
      <c r="T2779" s="32">
        <f t="shared" ca="1" si="438"/>
        <v>0</v>
      </c>
      <c r="U2779" s="28" t="str">
        <f t="shared" ca="1" si="439"/>
        <v/>
      </c>
      <c r="V2779" s="33">
        <f ca="1">OFFSET(Trade!$A$1,1,A2779,1,1)</f>
        <v>0</v>
      </c>
      <c r="W2779" s="34">
        <f ca="1">OFFSET(Trade!$A$1,2,A2779,1,1)</f>
        <v>0</v>
      </c>
      <c r="X2779" s="34">
        <f ca="1">OFFSET(Trade!$A$1,3,A2779,1,1)</f>
        <v>0</v>
      </c>
      <c r="Y2779" s="34">
        <f ca="1">OFFSET(Trade!$A$1,4,A2779,1,1)</f>
        <v>0</v>
      </c>
      <c r="Z2779" s="34">
        <f ca="1">OFFSET(Trade!$A$1,5,A2779,1,1)</f>
        <v>0</v>
      </c>
      <c r="AA2779" s="33">
        <f ca="1">OFFSET(Vol!$A$1,1,Main!A2779,1,1)</f>
        <v>0</v>
      </c>
      <c r="AB2779" s="34">
        <f ca="1">OFFSET(Vol!$A$1,2,Main!A2779,1,1)</f>
        <v>0</v>
      </c>
      <c r="AC2779" s="34">
        <f ca="1">OFFSET(Vol!$A$1,3,Main!A2779,1,1)</f>
        <v>0</v>
      </c>
      <c r="AD2779" s="34">
        <f ca="1">OFFSET(Vol!$A$1,4,Main!A2779,1,1)</f>
        <v>0</v>
      </c>
      <c r="AE2779" s="44">
        <f ca="1">OFFSET(Vol!$A$1,5,Main!A2779,1,1)</f>
        <v>0</v>
      </c>
    </row>
    <row r="2780" spans="1:31" x14ac:dyDescent="0.3">
      <c r="A2780" s="38">
        <v>2775</v>
      </c>
      <c r="B2780" s="16" t="str">
        <f t="shared" ca="1" si="430"/>
        <v/>
      </c>
      <c r="C2780" s="21">
        <f ca="1">OFFSET(Vol!$A$1,0,Main!A2780,1,1)</f>
        <v>0</v>
      </c>
      <c r="D2780" s="22">
        <f ca="1">OFFSET(Px!$A$1,1,Main!A2780,1,1)</f>
        <v>0</v>
      </c>
      <c r="E2780" s="22">
        <f ca="1">OFFSET(Px!$A$1,4,Main!A2780,1,1)</f>
        <v>0</v>
      </c>
      <c r="F2780" s="22">
        <f ca="1">OFFSET(Px!$A$1,5,Main!A2780,1,1)</f>
        <v>0</v>
      </c>
      <c r="G2780" s="23">
        <f ca="1">OFFSET(Px!$A$1,6,Main!A2780,1,1)</f>
        <v>0</v>
      </c>
      <c r="H2780" s="28" t="str">
        <f t="shared" ca="1" si="431"/>
        <v/>
      </c>
      <c r="I2780" s="28" t="str">
        <f t="shared" ca="1" si="432"/>
        <v/>
      </c>
      <c r="J2780" s="12">
        <f t="shared" ca="1" si="433"/>
        <v>0</v>
      </c>
      <c r="K2780" s="31">
        <f ca="1">OFFSET(Perf!$A$1,1,Main!A2780,1,1)</f>
        <v>0</v>
      </c>
      <c r="L2780" s="32">
        <f ca="1">OFFSET(Perf!$A$1,2,Main!A2780,1,1)</f>
        <v>0</v>
      </c>
      <c r="M2780" s="32">
        <f ca="1">OFFSET(Perf!$A$1,3,Main!A2780,1,1)</f>
        <v>0</v>
      </c>
      <c r="N2780" s="32">
        <f ca="1">OFFSET(Perf!$A$1,4,Main!A2780,1,1)</f>
        <v>0</v>
      </c>
      <c r="O2780" s="32">
        <f ca="1">OFFSET(Perf!$A$1,5,Main!A2780,1,1)</f>
        <v>0</v>
      </c>
      <c r="P2780" s="31">
        <f t="shared" ca="1" si="434"/>
        <v>0</v>
      </c>
      <c r="Q2780" s="32">
        <f t="shared" ca="1" si="435"/>
        <v>0</v>
      </c>
      <c r="R2780" s="32">
        <f t="shared" ca="1" si="436"/>
        <v>0</v>
      </c>
      <c r="S2780" s="32">
        <f t="shared" ca="1" si="437"/>
        <v>0</v>
      </c>
      <c r="T2780" s="32">
        <f t="shared" ca="1" si="438"/>
        <v>0</v>
      </c>
      <c r="U2780" s="28" t="str">
        <f t="shared" ca="1" si="439"/>
        <v/>
      </c>
      <c r="V2780" s="33">
        <f ca="1">OFFSET(Trade!$A$1,1,A2780,1,1)</f>
        <v>0</v>
      </c>
      <c r="W2780" s="34">
        <f ca="1">OFFSET(Trade!$A$1,2,A2780,1,1)</f>
        <v>0</v>
      </c>
      <c r="X2780" s="34">
        <f ca="1">OFFSET(Trade!$A$1,3,A2780,1,1)</f>
        <v>0</v>
      </c>
      <c r="Y2780" s="34">
        <f ca="1">OFFSET(Trade!$A$1,4,A2780,1,1)</f>
        <v>0</v>
      </c>
      <c r="Z2780" s="34">
        <f ca="1">OFFSET(Trade!$A$1,5,A2780,1,1)</f>
        <v>0</v>
      </c>
      <c r="AA2780" s="33">
        <f ca="1">OFFSET(Vol!$A$1,1,Main!A2780,1,1)</f>
        <v>0</v>
      </c>
      <c r="AB2780" s="34">
        <f ca="1">OFFSET(Vol!$A$1,2,Main!A2780,1,1)</f>
        <v>0</v>
      </c>
      <c r="AC2780" s="34">
        <f ca="1">OFFSET(Vol!$A$1,3,Main!A2780,1,1)</f>
        <v>0</v>
      </c>
      <c r="AD2780" s="34">
        <f ca="1">OFFSET(Vol!$A$1,4,Main!A2780,1,1)</f>
        <v>0</v>
      </c>
      <c r="AE2780" s="44">
        <f ca="1">OFFSET(Vol!$A$1,5,Main!A2780,1,1)</f>
        <v>0</v>
      </c>
    </row>
    <row r="2781" spans="1:31" x14ac:dyDescent="0.3">
      <c r="A2781" s="38">
        <v>2776</v>
      </c>
      <c r="B2781" s="16" t="str">
        <f t="shared" ca="1" si="430"/>
        <v/>
      </c>
      <c r="C2781" s="21">
        <f ca="1">OFFSET(Vol!$A$1,0,Main!A2781,1,1)</f>
        <v>0</v>
      </c>
      <c r="D2781" s="22">
        <f ca="1">OFFSET(Px!$A$1,1,Main!A2781,1,1)</f>
        <v>0</v>
      </c>
      <c r="E2781" s="22">
        <f ca="1">OFFSET(Px!$A$1,4,Main!A2781,1,1)</f>
        <v>0</v>
      </c>
      <c r="F2781" s="22">
        <f ca="1">OFFSET(Px!$A$1,5,Main!A2781,1,1)</f>
        <v>0</v>
      </c>
      <c r="G2781" s="23">
        <f ca="1">OFFSET(Px!$A$1,6,Main!A2781,1,1)</f>
        <v>0</v>
      </c>
      <c r="H2781" s="28" t="str">
        <f t="shared" ca="1" si="431"/>
        <v/>
      </c>
      <c r="I2781" s="28" t="str">
        <f t="shared" ca="1" si="432"/>
        <v/>
      </c>
      <c r="J2781" s="12">
        <f t="shared" ca="1" si="433"/>
        <v>0</v>
      </c>
      <c r="K2781" s="31">
        <f ca="1">OFFSET(Perf!$A$1,1,Main!A2781,1,1)</f>
        <v>0</v>
      </c>
      <c r="L2781" s="32">
        <f ca="1">OFFSET(Perf!$A$1,2,Main!A2781,1,1)</f>
        <v>0</v>
      </c>
      <c r="M2781" s="32">
        <f ca="1">OFFSET(Perf!$A$1,3,Main!A2781,1,1)</f>
        <v>0</v>
      </c>
      <c r="N2781" s="32">
        <f ca="1">OFFSET(Perf!$A$1,4,Main!A2781,1,1)</f>
        <v>0</v>
      </c>
      <c r="O2781" s="32">
        <f ca="1">OFFSET(Perf!$A$1,5,Main!A2781,1,1)</f>
        <v>0</v>
      </c>
      <c r="P2781" s="31">
        <f t="shared" ca="1" si="434"/>
        <v>0</v>
      </c>
      <c r="Q2781" s="32">
        <f t="shared" ca="1" si="435"/>
        <v>0</v>
      </c>
      <c r="R2781" s="32">
        <f t="shared" ca="1" si="436"/>
        <v>0</v>
      </c>
      <c r="S2781" s="32">
        <f t="shared" ca="1" si="437"/>
        <v>0</v>
      </c>
      <c r="T2781" s="32">
        <f t="shared" ca="1" si="438"/>
        <v>0</v>
      </c>
      <c r="U2781" s="28" t="str">
        <f t="shared" ca="1" si="439"/>
        <v/>
      </c>
      <c r="V2781" s="33">
        <f ca="1">OFFSET(Trade!$A$1,1,A2781,1,1)</f>
        <v>0</v>
      </c>
      <c r="W2781" s="34">
        <f ca="1">OFFSET(Trade!$A$1,2,A2781,1,1)</f>
        <v>0</v>
      </c>
      <c r="X2781" s="34">
        <f ca="1">OFFSET(Trade!$A$1,3,A2781,1,1)</f>
        <v>0</v>
      </c>
      <c r="Y2781" s="34">
        <f ca="1">OFFSET(Trade!$A$1,4,A2781,1,1)</f>
        <v>0</v>
      </c>
      <c r="Z2781" s="34">
        <f ca="1">OFFSET(Trade!$A$1,5,A2781,1,1)</f>
        <v>0</v>
      </c>
      <c r="AA2781" s="33">
        <f ca="1">OFFSET(Vol!$A$1,1,Main!A2781,1,1)</f>
        <v>0</v>
      </c>
      <c r="AB2781" s="34">
        <f ca="1">OFFSET(Vol!$A$1,2,Main!A2781,1,1)</f>
        <v>0</v>
      </c>
      <c r="AC2781" s="34">
        <f ca="1">OFFSET(Vol!$A$1,3,Main!A2781,1,1)</f>
        <v>0</v>
      </c>
      <c r="AD2781" s="34">
        <f ca="1">OFFSET(Vol!$A$1,4,Main!A2781,1,1)</f>
        <v>0</v>
      </c>
      <c r="AE2781" s="44">
        <f ca="1">OFFSET(Vol!$A$1,5,Main!A2781,1,1)</f>
        <v>0</v>
      </c>
    </row>
    <row r="2782" spans="1:31" x14ac:dyDescent="0.3">
      <c r="A2782" s="38">
        <v>2777</v>
      </c>
      <c r="B2782" s="16" t="str">
        <f t="shared" ca="1" si="430"/>
        <v/>
      </c>
      <c r="C2782" s="21">
        <f ca="1">OFFSET(Vol!$A$1,0,Main!A2782,1,1)</f>
        <v>0</v>
      </c>
      <c r="D2782" s="22">
        <f ca="1">OFFSET(Px!$A$1,1,Main!A2782,1,1)</f>
        <v>0</v>
      </c>
      <c r="E2782" s="22">
        <f ca="1">OFFSET(Px!$A$1,4,Main!A2782,1,1)</f>
        <v>0</v>
      </c>
      <c r="F2782" s="22">
        <f ca="1">OFFSET(Px!$A$1,5,Main!A2782,1,1)</f>
        <v>0</v>
      </c>
      <c r="G2782" s="23">
        <f ca="1">OFFSET(Px!$A$1,6,Main!A2782,1,1)</f>
        <v>0</v>
      </c>
      <c r="H2782" s="28" t="str">
        <f t="shared" ca="1" si="431"/>
        <v/>
      </c>
      <c r="I2782" s="28" t="str">
        <f t="shared" ca="1" si="432"/>
        <v/>
      </c>
      <c r="J2782" s="12">
        <f t="shared" ca="1" si="433"/>
        <v>0</v>
      </c>
      <c r="K2782" s="31">
        <f ca="1">OFFSET(Perf!$A$1,1,Main!A2782,1,1)</f>
        <v>0</v>
      </c>
      <c r="L2782" s="32">
        <f ca="1">OFFSET(Perf!$A$1,2,Main!A2782,1,1)</f>
        <v>0</v>
      </c>
      <c r="M2782" s="32">
        <f ca="1">OFFSET(Perf!$A$1,3,Main!A2782,1,1)</f>
        <v>0</v>
      </c>
      <c r="N2782" s="32">
        <f ca="1">OFFSET(Perf!$A$1,4,Main!A2782,1,1)</f>
        <v>0</v>
      </c>
      <c r="O2782" s="32">
        <f ca="1">OFFSET(Perf!$A$1,5,Main!A2782,1,1)</f>
        <v>0</v>
      </c>
      <c r="P2782" s="31">
        <f t="shared" ca="1" si="434"/>
        <v>0</v>
      </c>
      <c r="Q2782" s="32">
        <f t="shared" ca="1" si="435"/>
        <v>0</v>
      </c>
      <c r="R2782" s="32">
        <f t="shared" ca="1" si="436"/>
        <v>0</v>
      </c>
      <c r="S2782" s="32">
        <f t="shared" ca="1" si="437"/>
        <v>0</v>
      </c>
      <c r="T2782" s="32">
        <f t="shared" ca="1" si="438"/>
        <v>0</v>
      </c>
      <c r="U2782" s="28" t="str">
        <f t="shared" ca="1" si="439"/>
        <v/>
      </c>
      <c r="V2782" s="33">
        <f ca="1">OFFSET(Trade!$A$1,1,A2782,1,1)</f>
        <v>0</v>
      </c>
      <c r="W2782" s="34">
        <f ca="1">OFFSET(Trade!$A$1,2,A2782,1,1)</f>
        <v>0</v>
      </c>
      <c r="X2782" s="34">
        <f ca="1">OFFSET(Trade!$A$1,3,A2782,1,1)</f>
        <v>0</v>
      </c>
      <c r="Y2782" s="34">
        <f ca="1">OFFSET(Trade!$A$1,4,A2782,1,1)</f>
        <v>0</v>
      </c>
      <c r="Z2782" s="34">
        <f ca="1">OFFSET(Trade!$A$1,5,A2782,1,1)</f>
        <v>0</v>
      </c>
      <c r="AA2782" s="33">
        <f ca="1">OFFSET(Vol!$A$1,1,Main!A2782,1,1)</f>
        <v>0</v>
      </c>
      <c r="AB2782" s="34">
        <f ca="1">OFFSET(Vol!$A$1,2,Main!A2782,1,1)</f>
        <v>0</v>
      </c>
      <c r="AC2782" s="34">
        <f ca="1">OFFSET(Vol!$A$1,3,Main!A2782,1,1)</f>
        <v>0</v>
      </c>
      <c r="AD2782" s="34">
        <f ca="1">OFFSET(Vol!$A$1,4,Main!A2782,1,1)</f>
        <v>0</v>
      </c>
      <c r="AE2782" s="44">
        <f ca="1">OFFSET(Vol!$A$1,5,Main!A2782,1,1)</f>
        <v>0</v>
      </c>
    </row>
    <row r="2783" spans="1:31" x14ac:dyDescent="0.3">
      <c r="A2783" s="38">
        <v>2778</v>
      </c>
      <c r="B2783" s="16" t="str">
        <f t="shared" ca="1" si="430"/>
        <v/>
      </c>
      <c r="C2783" s="21">
        <f ca="1">OFFSET(Vol!$A$1,0,Main!A2783,1,1)</f>
        <v>0</v>
      </c>
      <c r="D2783" s="22">
        <f ca="1">OFFSET(Px!$A$1,1,Main!A2783,1,1)</f>
        <v>0</v>
      </c>
      <c r="E2783" s="22">
        <f ca="1">OFFSET(Px!$A$1,4,Main!A2783,1,1)</f>
        <v>0</v>
      </c>
      <c r="F2783" s="22">
        <f ca="1">OFFSET(Px!$A$1,5,Main!A2783,1,1)</f>
        <v>0</v>
      </c>
      <c r="G2783" s="23">
        <f ca="1">OFFSET(Px!$A$1,6,Main!A2783,1,1)</f>
        <v>0</v>
      </c>
      <c r="H2783" s="28" t="str">
        <f t="shared" ca="1" si="431"/>
        <v/>
      </c>
      <c r="I2783" s="28" t="str">
        <f t="shared" ca="1" si="432"/>
        <v/>
      </c>
      <c r="J2783" s="12">
        <f t="shared" ca="1" si="433"/>
        <v>0</v>
      </c>
      <c r="K2783" s="31">
        <f ca="1">OFFSET(Perf!$A$1,1,Main!A2783,1,1)</f>
        <v>0</v>
      </c>
      <c r="L2783" s="32">
        <f ca="1">OFFSET(Perf!$A$1,2,Main!A2783,1,1)</f>
        <v>0</v>
      </c>
      <c r="M2783" s="32">
        <f ca="1">OFFSET(Perf!$A$1,3,Main!A2783,1,1)</f>
        <v>0</v>
      </c>
      <c r="N2783" s="32">
        <f ca="1">OFFSET(Perf!$A$1,4,Main!A2783,1,1)</f>
        <v>0</v>
      </c>
      <c r="O2783" s="32">
        <f ca="1">OFFSET(Perf!$A$1,5,Main!A2783,1,1)</f>
        <v>0</v>
      </c>
      <c r="P2783" s="31">
        <f t="shared" ca="1" si="434"/>
        <v>0</v>
      </c>
      <c r="Q2783" s="32">
        <f t="shared" ca="1" si="435"/>
        <v>0</v>
      </c>
      <c r="R2783" s="32">
        <f t="shared" ca="1" si="436"/>
        <v>0</v>
      </c>
      <c r="S2783" s="32">
        <f t="shared" ca="1" si="437"/>
        <v>0</v>
      </c>
      <c r="T2783" s="32">
        <f t="shared" ca="1" si="438"/>
        <v>0</v>
      </c>
      <c r="U2783" s="28" t="str">
        <f t="shared" ca="1" si="439"/>
        <v/>
      </c>
      <c r="V2783" s="33">
        <f ca="1">OFFSET(Trade!$A$1,1,A2783,1,1)</f>
        <v>0</v>
      </c>
      <c r="W2783" s="34">
        <f ca="1">OFFSET(Trade!$A$1,2,A2783,1,1)</f>
        <v>0</v>
      </c>
      <c r="X2783" s="34">
        <f ca="1">OFFSET(Trade!$A$1,3,A2783,1,1)</f>
        <v>0</v>
      </c>
      <c r="Y2783" s="34">
        <f ca="1">OFFSET(Trade!$A$1,4,A2783,1,1)</f>
        <v>0</v>
      </c>
      <c r="Z2783" s="34">
        <f ca="1">OFFSET(Trade!$A$1,5,A2783,1,1)</f>
        <v>0</v>
      </c>
      <c r="AA2783" s="33">
        <f ca="1">OFFSET(Vol!$A$1,1,Main!A2783,1,1)</f>
        <v>0</v>
      </c>
      <c r="AB2783" s="34">
        <f ca="1">OFFSET(Vol!$A$1,2,Main!A2783,1,1)</f>
        <v>0</v>
      </c>
      <c r="AC2783" s="34">
        <f ca="1">OFFSET(Vol!$A$1,3,Main!A2783,1,1)</f>
        <v>0</v>
      </c>
      <c r="AD2783" s="34">
        <f ca="1">OFFSET(Vol!$A$1,4,Main!A2783,1,1)</f>
        <v>0</v>
      </c>
      <c r="AE2783" s="44">
        <f ca="1">OFFSET(Vol!$A$1,5,Main!A2783,1,1)</f>
        <v>0</v>
      </c>
    </row>
    <row r="2784" spans="1:31" x14ac:dyDescent="0.3">
      <c r="A2784" s="38">
        <v>2779</v>
      </c>
      <c r="B2784" s="16" t="str">
        <f t="shared" ca="1" si="430"/>
        <v/>
      </c>
      <c r="C2784" s="21">
        <f ca="1">OFFSET(Vol!$A$1,0,Main!A2784,1,1)</f>
        <v>0</v>
      </c>
      <c r="D2784" s="22">
        <f ca="1">OFFSET(Px!$A$1,1,Main!A2784,1,1)</f>
        <v>0</v>
      </c>
      <c r="E2784" s="22">
        <f ca="1">OFFSET(Px!$A$1,4,Main!A2784,1,1)</f>
        <v>0</v>
      </c>
      <c r="F2784" s="22">
        <f ca="1">OFFSET(Px!$A$1,5,Main!A2784,1,1)</f>
        <v>0</v>
      </c>
      <c r="G2784" s="23">
        <f ca="1">OFFSET(Px!$A$1,6,Main!A2784,1,1)</f>
        <v>0</v>
      </c>
      <c r="H2784" s="28" t="str">
        <f t="shared" ca="1" si="431"/>
        <v/>
      </c>
      <c r="I2784" s="28" t="str">
        <f t="shared" ca="1" si="432"/>
        <v/>
      </c>
      <c r="J2784" s="12">
        <f t="shared" ca="1" si="433"/>
        <v>0</v>
      </c>
      <c r="K2784" s="31">
        <f ca="1">OFFSET(Perf!$A$1,1,Main!A2784,1,1)</f>
        <v>0</v>
      </c>
      <c r="L2784" s="32">
        <f ca="1">OFFSET(Perf!$A$1,2,Main!A2784,1,1)</f>
        <v>0</v>
      </c>
      <c r="M2784" s="32">
        <f ca="1">OFFSET(Perf!$A$1,3,Main!A2784,1,1)</f>
        <v>0</v>
      </c>
      <c r="N2784" s="32">
        <f ca="1">OFFSET(Perf!$A$1,4,Main!A2784,1,1)</f>
        <v>0</v>
      </c>
      <c r="O2784" s="32">
        <f ca="1">OFFSET(Perf!$A$1,5,Main!A2784,1,1)</f>
        <v>0</v>
      </c>
      <c r="P2784" s="31">
        <f t="shared" ca="1" si="434"/>
        <v>0</v>
      </c>
      <c r="Q2784" s="32">
        <f t="shared" ca="1" si="435"/>
        <v>0</v>
      </c>
      <c r="R2784" s="32">
        <f t="shared" ca="1" si="436"/>
        <v>0</v>
      </c>
      <c r="S2784" s="32">
        <f t="shared" ca="1" si="437"/>
        <v>0</v>
      </c>
      <c r="T2784" s="32">
        <f t="shared" ca="1" si="438"/>
        <v>0</v>
      </c>
      <c r="U2784" s="28" t="str">
        <f t="shared" ca="1" si="439"/>
        <v/>
      </c>
      <c r="V2784" s="33">
        <f ca="1">OFFSET(Trade!$A$1,1,A2784,1,1)</f>
        <v>0</v>
      </c>
      <c r="W2784" s="34">
        <f ca="1">OFFSET(Trade!$A$1,2,A2784,1,1)</f>
        <v>0</v>
      </c>
      <c r="X2784" s="34">
        <f ca="1">OFFSET(Trade!$A$1,3,A2784,1,1)</f>
        <v>0</v>
      </c>
      <c r="Y2784" s="34">
        <f ca="1">OFFSET(Trade!$A$1,4,A2784,1,1)</f>
        <v>0</v>
      </c>
      <c r="Z2784" s="34">
        <f ca="1">OFFSET(Trade!$A$1,5,A2784,1,1)</f>
        <v>0</v>
      </c>
      <c r="AA2784" s="33">
        <f ca="1">OFFSET(Vol!$A$1,1,Main!A2784,1,1)</f>
        <v>0</v>
      </c>
      <c r="AB2784" s="34">
        <f ca="1">OFFSET(Vol!$A$1,2,Main!A2784,1,1)</f>
        <v>0</v>
      </c>
      <c r="AC2784" s="34">
        <f ca="1">OFFSET(Vol!$A$1,3,Main!A2784,1,1)</f>
        <v>0</v>
      </c>
      <c r="AD2784" s="34">
        <f ca="1">OFFSET(Vol!$A$1,4,Main!A2784,1,1)</f>
        <v>0</v>
      </c>
      <c r="AE2784" s="44">
        <f ca="1">OFFSET(Vol!$A$1,5,Main!A2784,1,1)</f>
        <v>0</v>
      </c>
    </row>
    <row r="2785" spans="1:31" x14ac:dyDescent="0.3">
      <c r="A2785" s="38">
        <v>2780</v>
      </c>
      <c r="B2785" s="16" t="str">
        <f t="shared" ca="1" si="430"/>
        <v/>
      </c>
      <c r="C2785" s="21">
        <f ca="1">OFFSET(Vol!$A$1,0,Main!A2785,1,1)</f>
        <v>0</v>
      </c>
      <c r="D2785" s="22">
        <f ca="1">OFFSET(Px!$A$1,1,Main!A2785,1,1)</f>
        <v>0</v>
      </c>
      <c r="E2785" s="22">
        <f ca="1">OFFSET(Px!$A$1,4,Main!A2785,1,1)</f>
        <v>0</v>
      </c>
      <c r="F2785" s="22">
        <f ca="1">OFFSET(Px!$A$1,5,Main!A2785,1,1)</f>
        <v>0</v>
      </c>
      <c r="G2785" s="23">
        <f ca="1">OFFSET(Px!$A$1,6,Main!A2785,1,1)</f>
        <v>0</v>
      </c>
      <c r="H2785" s="28" t="str">
        <f t="shared" ca="1" si="431"/>
        <v/>
      </c>
      <c r="I2785" s="28" t="str">
        <f t="shared" ca="1" si="432"/>
        <v/>
      </c>
      <c r="J2785" s="12">
        <f t="shared" ca="1" si="433"/>
        <v>0</v>
      </c>
      <c r="K2785" s="31">
        <f ca="1">OFFSET(Perf!$A$1,1,Main!A2785,1,1)</f>
        <v>0</v>
      </c>
      <c r="L2785" s="32">
        <f ca="1">OFFSET(Perf!$A$1,2,Main!A2785,1,1)</f>
        <v>0</v>
      </c>
      <c r="M2785" s="32">
        <f ca="1">OFFSET(Perf!$A$1,3,Main!A2785,1,1)</f>
        <v>0</v>
      </c>
      <c r="N2785" s="32">
        <f ca="1">OFFSET(Perf!$A$1,4,Main!A2785,1,1)</f>
        <v>0</v>
      </c>
      <c r="O2785" s="32">
        <f ca="1">OFFSET(Perf!$A$1,5,Main!A2785,1,1)</f>
        <v>0</v>
      </c>
      <c r="P2785" s="31">
        <f t="shared" ca="1" si="434"/>
        <v>0</v>
      </c>
      <c r="Q2785" s="32">
        <f t="shared" ca="1" si="435"/>
        <v>0</v>
      </c>
      <c r="R2785" s="32">
        <f t="shared" ca="1" si="436"/>
        <v>0</v>
      </c>
      <c r="S2785" s="32">
        <f t="shared" ca="1" si="437"/>
        <v>0</v>
      </c>
      <c r="T2785" s="32">
        <f t="shared" ca="1" si="438"/>
        <v>0</v>
      </c>
      <c r="U2785" s="28" t="str">
        <f t="shared" ca="1" si="439"/>
        <v/>
      </c>
      <c r="V2785" s="33">
        <f ca="1">OFFSET(Trade!$A$1,1,A2785,1,1)</f>
        <v>0</v>
      </c>
      <c r="W2785" s="34">
        <f ca="1">OFFSET(Trade!$A$1,2,A2785,1,1)</f>
        <v>0</v>
      </c>
      <c r="X2785" s="34">
        <f ca="1">OFFSET(Trade!$A$1,3,A2785,1,1)</f>
        <v>0</v>
      </c>
      <c r="Y2785" s="34">
        <f ca="1">OFFSET(Trade!$A$1,4,A2785,1,1)</f>
        <v>0</v>
      </c>
      <c r="Z2785" s="34">
        <f ca="1">OFFSET(Trade!$A$1,5,A2785,1,1)</f>
        <v>0</v>
      </c>
      <c r="AA2785" s="33">
        <f ca="1">OFFSET(Vol!$A$1,1,Main!A2785,1,1)</f>
        <v>0</v>
      </c>
      <c r="AB2785" s="34">
        <f ca="1">OFFSET(Vol!$A$1,2,Main!A2785,1,1)</f>
        <v>0</v>
      </c>
      <c r="AC2785" s="34">
        <f ca="1">OFFSET(Vol!$A$1,3,Main!A2785,1,1)</f>
        <v>0</v>
      </c>
      <c r="AD2785" s="34">
        <f ca="1">OFFSET(Vol!$A$1,4,Main!A2785,1,1)</f>
        <v>0</v>
      </c>
      <c r="AE2785" s="44">
        <f ca="1">OFFSET(Vol!$A$1,5,Main!A2785,1,1)</f>
        <v>0</v>
      </c>
    </row>
    <row r="2786" spans="1:31" x14ac:dyDescent="0.3">
      <c r="A2786" s="38">
        <v>2781</v>
      </c>
      <c r="B2786" s="16" t="str">
        <f t="shared" ca="1" si="430"/>
        <v/>
      </c>
      <c r="C2786" s="21">
        <f ca="1">OFFSET(Vol!$A$1,0,Main!A2786,1,1)</f>
        <v>0</v>
      </c>
      <c r="D2786" s="22">
        <f ca="1">OFFSET(Px!$A$1,1,Main!A2786,1,1)</f>
        <v>0</v>
      </c>
      <c r="E2786" s="22">
        <f ca="1">OFFSET(Px!$A$1,4,Main!A2786,1,1)</f>
        <v>0</v>
      </c>
      <c r="F2786" s="22">
        <f ca="1">OFFSET(Px!$A$1,5,Main!A2786,1,1)</f>
        <v>0</v>
      </c>
      <c r="G2786" s="23">
        <f ca="1">OFFSET(Px!$A$1,6,Main!A2786,1,1)</f>
        <v>0</v>
      </c>
      <c r="H2786" s="28" t="str">
        <f t="shared" ca="1" si="431"/>
        <v/>
      </c>
      <c r="I2786" s="28" t="str">
        <f t="shared" ca="1" si="432"/>
        <v/>
      </c>
      <c r="J2786" s="12">
        <f t="shared" ca="1" si="433"/>
        <v>0</v>
      </c>
      <c r="K2786" s="31">
        <f ca="1">OFFSET(Perf!$A$1,1,Main!A2786,1,1)</f>
        <v>0</v>
      </c>
      <c r="L2786" s="32">
        <f ca="1">OFFSET(Perf!$A$1,2,Main!A2786,1,1)</f>
        <v>0</v>
      </c>
      <c r="M2786" s="32">
        <f ca="1">OFFSET(Perf!$A$1,3,Main!A2786,1,1)</f>
        <v>0</v>
      </c>
      <c r="N2786" s="32">
        <f ca="1">OFFSET(Perf!$A$1,4,Main!A2786,1,1)</f>
        <v>0</v>
      </c>
      <c r="O2786" s="32">
        <f ca="1">OFFSET(Perf!$A$1,5,Main!A2786,1,1)</f>
        <v>0</v>
      </c>
      <c r="P2786" s="31">
        <f t="shared" ca="1" si="434"/>
        <v>0</v>
      </c>
      <c r="Q2786" s="32">
        <f t="shared" ca="1" si="435"/>
        <v>0</v>
      </c>
      <c r="R2786" s="32">
        <f t="shared" ca="1" si="436"/>
        <v>0</v>
      </c>
      <c r="S2786" s="32">
        <f t="shared" ca="1" si="437"/>
        <v>0</v>
      </c>
      <c r="T2786" s="32">
        <f t="shared" ca="1" si="438"/>
        <v>0</v>
      </c>
      <c r="U2786" s="28" t="str">
        <f t="shared" ca="1" si="439"/>
        <v/>
      </c>
      <c r="V2786" s="33">
        <f ca="1">OFFSET(Trade!$A$1,1,A2786,1,1)</f>
        <v>0</v>
      </c>
      <c r="W2786" s="34">
        <f ca="1">OFFSET(Trade!$A$1,2,A2786,1,1)</f>
        <v>0</v>
      </c>
      <c r="X2786" s="34">
        <f ca="1">OFFSET(Trade!$A$1,3,A2786,1,1)</f>
        <v>0</v>
      </c>
      <c r="Y2786" s="34">
        <f ca="1">OFFSET(Trade!$A$1,4,A2786,1,1)</f>
        <v>0</v>
      </c>
      <c r="Z2786" s="34">
        <f ca="1">OFFSET(Trade!$A$1,5,A2786,1,1)</f>
        <v>0</v>
      </c>
      <c r="AA2786" s="33">
        <f ca="1">OFFSET(Vol!$A$1,1,Main!A2786,1,1)</f>
        <v>0</v>
      </c>
      <c r="AB2786" s="34">
        <f ca="1">OFFSET(Vol!$A$1,2,Main!A2786,1,1)</f>
        <v>0</v>
      </c>
      <c r="AC2786" s="34">
        <f ca="1">OFFSET(Vol!$A$1,3,Main!A2786,1,1)</f>
        <v>0</v>
      </c>
      <c r="AD2786" s="34">
        <f ca="1">OFFSET(Vol!$A$1,4,Main!A2786,1,1)</f>
        <v>0</v>
      </c>
      <c r="AE2786" s="44">
        <f ca="1">OFFSET(Vol!$A$1,5,Main!A2786,1,1)</f>
        <v>0</v>
      </c>
    </row>
    <row r="2787" spans="1:31" x14ac:dyDescent="0.3">
      <c r="A2787" s="38">
        <v>2782</v>
      </c>
      <c r="B2787" s="16" t="str">
        <f t="shared" ca="1" si="430"/>
        <v/>
      </c>
      <c r="C2787" s="21">
        <f ca="1">OFFSET(Vol!$A$1,0,Main!A2787,1,1)</f>
        <v>0</v>
      </c>
      <c r="D2787" s="22">
        <f ca="1">OFFSET(Px!$A$1,1,Main!A2787,1,1)</f>
        <v>0</v>
      </c>
      <c r="E2787" s="22">
        <f ca="1">OFFSET(Px!$A$1,4,Main!A2787,1,1)</f>
        <v>0</v>
      </c>
      <c r="F2787" s="22">
        <f ca="1">OFFSET(Px!$A$1,5,Main!A2787,1,1)</f>
        <v>0</v>
      </c>
      <c r="G2787" s="23">
        <f ca="1">OFFSET(Px!$A$1,6,Main!A2787,1,1)</f>
        <v>0</v>
      </c>
      <c r="H2787" s="28" t="str">
        <f t="shared" ca="1" si="431"/>
        <v/>
      </c>
      <c r="I2787" s="28" t="str">
        <f t="shared" ca="1" si="432"/>
        <v/>
      </c>
      <c r="J2787" s="12">
        <f t="shared" ca="1" si="433"/>
        <v>0</v>
      </c>
      <c r="K2787" s="31">
        <f ca="1">OFFSET(Perf!$A$1,1,Main!A2787,1,1)</f>
        <v>0</v>
      </c>
      <c r="L2787" s="32">
        <f ca="1">OFFSET(Perf!$A$1,2,Main!A2787,1,1)</f>
        <v>0</v>
      </c>
      <c r="M2787" s="32">
        <f ca="1">OFFSET(Perf!$A$1,3,Main!A2787,1,1)</f>
        <v>0</v>
      </c>
      <c r="N2787" s="32">
        <f ca="1">OFFSET(Perf!$A$1,4,Main!A2787,1,1)</f>
        <v>0</v>
      </c>
      <c r="O2787" s="32">
        <f ca="1">OFFSET(Perf!$A$1,5,Main!A2787,1,1)</f>
        <v>0</v>
      </c>
      <c r="P2787" s="31">
        <f t="shared" ca="1" si="434"/>
        <v>0</v>
      </c>
      <c r="Q2787" s="32">
        <f t="shared" ca="1" si="435"/>
        <v>0</v>
      </c>
      <c r="R2787" s="32">
        <f t="shared" ca="1" si="436"/>
        <v>0</v>
      </c>
      <c r="S2787" s="32">
        <f t="shared" ca="1" si="437"/>
        <v>0</v>
      </c>
      <c r="T2787" s="32">
        <f t="shared" ca="1" si="438"/>
        <v>0</v>
      </c>
      <c r="U2787" s="28" t="str">
        <f t="shared" ca="1" si="439"/>
        <v/>
      </c>
      <c r="V2787" s="33">
        <f ca="1">OFFSET(Trade!$A$1,1,A2787,1,1)</f>
        <v>0</v>
      </c>
      <c r="W2787" s="34">
        <f ca="1">OFFSET(Trade!$A$1,2,A2787,1,1)</f>
        <v>0</v>
      </c>
      <c r="X2787" s="34">
        <f ca="1">OFFSET(Trade!$A$1,3,A2787,1,1)</f>
        <v>0</v>
      </c>
      <c r="Y2787" s="34">
        <f ca="1">OFFSET(Trade!$A$1,4,A2787,1,1)</f>
        <v>0</v>
      </c>
      <c r="Z2787" s="34">
        <f ca="1">OFFSET(Trade!$A$1,5,A2787,1,1)</f>
        <v>0</v>
      </c>
      <c r="AA2787" s="33">
        <f ca="1">OFFSET(Vol!$A$1,1,Main!A2787,1,1)</f>
        <v>0</v>
      </c>
      <c r="AB2787" s="34">
        <f ca="1">OFFSET(Vol!$A$1,2,Main!A2787,1,1)</f>
        <v>0</v>
      </c>
      <c r="AC2787" s="34">
        <f ca="1">OFFSET(Vol!$A$1,3,Main!A2787,1,1)</f>
        <v>0</v>
      </c>
      <c r="AD2787" s="34">
        <f ca="1">OFFSET(Vol!$A$1,4,Main!A2787,1,1)</f>
        <v>0</v>
      </c>
      <c r="AE2787" s="44">
        <f ca="1">OFFSET(Vol!$A$1,5,Main!A2787,1,1)</f>
        <v>0</v>
      </c>
    </row>
    <row r="2788" spans="1:31" x14ac:dyDescent="0.3">
      <c r="A2788" s="38">
        <v>2783</v>
      </c>
      <c r="B2788" s="16" t="str">
        <f t="shared" ca="1" si="430"/>
        <v/>
      </c>
      <c r="C2788" s="21">
        <f ca="1">OFFSET(Vol!$A$1,0,Main!A2788,1,1)</f>
        <v>0</v>
      </c>
      <c r="D2788" s="22">
        <f ca="1">OFFSET(Px!$A$1,1,Main!A2788,1,1)</f>
        <v>0</v>
      </c>
      <c r="E2788" s="22">
        <f ca="1">OFFSET(Px!$A$1,4,Main!A2788,1,1)</f>
        <v>0</v>
      </c>
      <c r="F2788" s="22">
        <f ca="1">OFFSET(Px!$A$1,5,Main!A2788,1,1)</f>
        <v>0</v>
      </c>
      <c r="G2788" s="23">
        <f ca="1">OFFSET(Px!$A$1,6,Main!A2788,1,1)</f>
        <v>0</v>
      </c>
      <c r="H2788" s="28" t="str">
        <f t="shared" ca="1" si="431"/>
        <v/>
      </c>
      <c r="I2788" s="28" t="str">
        <f t="shared" ca="1" si="432"/>
        <v/>
      </c>
      <c r="J2788" s="12">
        <f t="shared" ca="1" si="433"/>
        <v>0</v>
      </c>
      <c r="K2788" s="31">
        <f ca="1">OFFSET(Perf!$A$1,1,Main!A2788,1,1)</f>
        <v>0</v>
      </c>
      <c r="L2788" s="32">
        <f ca="1">OFFSET(Perf!$A$1,2,Main!A2788,1,1)</f>
        <v>0</v>
      </c>
      <c r="M2788" s="32">
        <f ca="1">OFFSET(Perf!$A$1,3,Main!A2788,1,1)</f>
        <v>0</v>
      </c>
      <c r="N2788" s="32">
        <f ca="1">OFFSET(Perf!$A$1,4,Main!A2788,1,1)</f>
        <v>0</v>
      </c>
      <c r="O2788" s="32">
        <f ca="1">OFFSET(Perf!$A$1,5,Main!A2788,1,1)</f>
        <v>0</v>
      </c>
      <c r="P2788" s="31">
        <f t="shared" ca="1" si="434"/>
        <v>0</v>
      </c>
      <c r="Q2788" s="32">
        <f t="shared" ca="1" si="435"/>
        <v>0</v>
      </c>
      <c r="R2788" s="32">
        <f t="shared" ca="1" si="436"/>
        <v>0</v>
      </c>
      <c r="S2788" s="32">
        <f t="shared" ca="1" si="437"/>
        <v>0</v>
      </c>
      <c r="T2788" s="32">
        <f t="shared" ca="1" si="438"/>
        <v>0</v>
      </c>
      <c r="U2788" s="28" t="str">
        <f t="shared" ca="1" si="439"/>
        <v/>
      </c>
      <c r="V2788" s="33">
        <f ca="1">OFFSET(Trade!$A$1,1,A2788,1,1)</f>
        <v>0</v>
      </c>
      <c r="W2788" s="34">
        <f ca="1">OFFSET(Trade!$A$1,2,A2788,1,1)</f>
        <v>0</v>
      </c>
      <c r="X2788" s="34">
        <f ca="1">OFFSET(Trade!$A$1,3,A2788,1,1)</f>
        <v>0</v>
      </c>
      <c r="Y2788" s="34">
        <f ca="1">OFFSET(Trade!$A$1,4,A2788,1,1)</f>
        <v>0</v>
      </c>
      <c r="Z2788" s="34">
        <f ca="1">OFFSET(Trade!$A$1,5,A2788,1,1)</f>
        <v>0</v>
      </c>
      <c r="AA2788" s="33">
        <f ca="1">OFFSET(Vol!$A$1,1,Main!A2788,1,1)</f>
        <v>0</v>
      </c>
      <c r="AB2788" s="34">
        <f ca="1">OFFSET(Vol!$A$1,2,Main!A2788,1,1)</f>
        <v>0</v>
      </c>
      <c r="AC2788" s="34">
        <f ca="1">OFFSET(Vol!$A$1,3,Main!A2788,1,1)</f>
        <v>0</v>
      </c>
      <c r="AD2788" s="34">
        <f ca="1">OFFSET(Vol!$A$1,4,Main!A2788,1,1)</f>
        <v>0</v>
      </c>
      <c r="AE2788" s="44">
        <f ca="1">OFFSET(Vol!$A$1,5,Main!A2788,1,1)</f>
        <v>0</v>
      </c>
    </row>
    <row r="2789" spans="1:31" x14ac:dyDescent="0.3">
      <c r="A2789" s="38">
        <v>2784</v>
      </c>
      <c r="B2789" s="16" t="str">
        <f t="shared" ca="1" si="430"/>
        <v/>
      </c>
      <c r="C2789" s="21">
        <f ca="1">OFFSET(Vol!$A$1,0,Main!A2789,1,1)</f>
        <v>0</v>
      </c>
      <c r="D2789" s="22">
        <f ca="1">OFFSET(Px!$A$1,1,Main!A2789,1,1)</f>
        <v>0</v>
      </c>
      <c r="E2789" s="22">
        <f ca="1">OFFSET(Px!$A$1,4,Main!A2789,1,1)</f>
        <v>0</v>
      </c>
      <c r="F2789" s="22">
        <f ca="1">OFFSET(Px!$A$1,5,Main!A2789,1,1)</f>
        <v>0</v>
      </c>
      <c r="G2789" s="23">
        <f ca="1">OFFSET(Px!$A$1,6,Main!A2789,1,1)</f>
        <v>0</v>
      </c>
      <c r="H2789" s="28" t="str">
        <f t="shared" ca="1" si="431"/>
        <v/>
      </c>
      <c r="I2789" s="28" t="str">
        <f t="shared" ca="1" si="432"/>
        <v/>
      </c>
      <c r="J2789" s="12">
        <f t="shared" ca="1" si="433"/>
        <v>0</v>
      </c>
      <c r="K2789" s="31">
        <f ca="1">OFFSET(Perf!$A$1,1,Main!A2789,1,1)</f>
        <v>0</v>
      </c>
      <c r="L2789" s="32">
        <f ca="1">OFFSET(Perf!$A$1,2,Main!A2789,1,1)</f>
        <v>0</v>
      </c>
      <c r="M2789" s="32">
        <f ca="1">OFFSET(Perf!$A$1,3,Main!A2789,1,1)</f>
        <v>0</v>
      </c>
      <c r="N2789" s="32">
        <f ca="1">OFFSET(Perf!$A$1,4,Main!A2789,1,1)</f>
        <v>0</v>
      </c>
      <c r="O2789" s="32">
        <f ca="1">OFFSET(Perf!$A$1,5,Main!A2789,1,1)</f>
        <v>0</v>
      </c>
      <c r="P2789" s="31">
        <f t="shared" ca="1" si="434"/>
        <v>0</v>
      </c>
      <c r="Q2789" s="32">
        <f t="shared" ca="1" si="435"/>
        <v>0</v>
      </c>
      <c r="R2789" s="32">
        <f t="shared" ca="1" si="436"/>
        <v>0</v>
      </c>
      <c r="S2789" s="32">
        <f t="shared" ca="1" si="437"/>
        <v>0</v>
      </c>
      <c r="T2789" s="32">
        <f t="shared" ca="1" si="438"/>
        <v>0</v>
      </c>
      <c r="U2789" s="28" t="str">
        <f t="shared" ca="1" si="439"/>
        <v/>
      </c>
      <c r="V2789" s="33">
        <f ca="1">OFFSET(Trade!$A$1,1,A2789,1,1)</f>
        <v>0</v>
      </c>
      <c r="W2789" s="34">
        <f ca="1">OFFSET(Trade!$A$1,2,A2789,1,1)</f>
        <v>0</v>
      </c>
      <c r="X2789" s="34">
        <f ca="1">OFFSET(Trade!$A$1,3,A2789,1,1)</f>
        <v>0</v>
      </c>
      <c r="Y2789" s="34">
        <f ca="1">OFFSET(Trade!$A$1,4,A2789,1,1)</f>
        <v>0</v>
      </c>
      <c r="Z2789" s="34">
        <f ca="1">OFFSET(Trade!$A$1,5,A2789,1,1)</f>
        <v>0</v>
      </c>
      <c r="AA2789" s="33">
        <f ca="1">OFFSET(Vol!$A$1,1,Main!A2789,1,1)</f>
        <v>0</v>
      </c>
      <c r="AB2789" s="34">
        <f ca="1">OFFSET(Vol!$A$1,2,Main!A2789,1,1)</f>
        <v>0</v>
      </c>
      <c r="AC2789" s="34">
        <f ca="1">OFFSET(Vol!$A$1,3,Main!A2789,1,1)</f>
        <v>0</v>
      </c>
      <c r="AD2789" s="34">
        <f ca="1">OFFSET(Vol!$A$1,4,Main!A2789,1,1)</f>
        <v>0</v>
      </c>
      <c r="AE2789" s="44">
        <f ca="1">OFFSET(Vol!$A$1,5,Main!A2789,1,1)</f>
        <v>0</v>
      </c>
    </row>
    <row r="2790" spans="1:31" x14ac:dyDescent="0.3">
      <c r="A2790" s="38">
        <v>2785</v>
      </c>
      <c r="B2790" s="16" t="str">
        <f t="shared" ca="1" si="430"/>
        <v/>
      </c>
      <c r="C2790" s="21">
        <f ca="1">OFFSET(Vol!$A$1,0,Main!A2790,1,1)</f>
        <v>0</v>
      </c>
      <c r="D2790" s="22">
        <f ca="1">OFFSET(Px!$A$1,1,Main!A2790,1,1)</f>
        <v>0</v>
      </c>
      <c r="E2790" s="22">
        <f ca="1">OFFSET(Px!$A$1,4,Main!A2790,1,1)</f>
        <v>0</v>
      </c>
      <c r="F2790" s="22">
        <f ca="1">OFFSET(Px!$A$1,5,Main!A2790,1,1)</f>
        <v>0</v>
      </c>
      <c r="G2790" s="23">
        <f ca="1">OFFSET(Px!$A$1,6,Main!A2790,1,1)</f>
        <v>0</v>
      </c>
      <c r="H2790" s="28" t="str">
        <f t="shared" ca="1" si="431"/>
        <v/>
      </c>
      <c r="I2790" s="28" t="str">
        <f t="shared" ca="1" si="432"/>
        <v/>
      </c>
      <c r="J2790" s="12">
        <f t="shared" ca="1" si="433"/>
        <v>0</v>
      </c>
      <c r="K2790" s="31">
        <f ca="1">OFFSET(Perf!$A$1,1,Main!A2790,1,1)</f>
        <v>0</v>
      </c>
      <c r="L2790" s="32">
        <f ca="1">OFFSET(Perf!$A$1,2,Main!A2790,1,1)</f>
        <v>0</v>
      </c>
      <c r="M2790" s="32">
        <f ca="1">OFFSET(Perf!$A$1,3,Main!A2790,1,1)</f>
        <v>0</v>
      </c>
      <c r="N2790" s="32">
        <f ca="1">OFFSET(Perf!$A$1,4,Main!A2790,1,1)</f>
        <v>0</v>
      </c>
      <c r="O2790" s="32">
        <f ca="1">OFFSET(Perf!$A$1,5,Main!A2790,1,1)</f>
        <v>0</v>
      </c>
      <c r="P2790" s="31">
        <f t="shared" ca="1" si="434"/>
        <v>0</v>
      </c>
      <c r="Q2790" s="32">
        <f t="shared" ca="1" si="435"/>
        <v>0</v>
      </c>
      <c r="R2790" s="32">
        <f t="shared" ca="1" si="436"/>
        <v>0</v>
      </c>
      <c r="S2790" s="32">
        <f t="shared" ca="1" si="437"/>
        <v>0</v>
      </c>
      <c r="T2790" s="32">
        <f t="shared" ca="1" si="438"/>
        <v>0</v>
      </c>
      <c r="U2790" s="28" t="str">
        <f t="shared" ca="1" si="439"/>
        <v/>
      </c>
      <c r="V2790" s="33">
        <f ca="1">OFFSET(Trade!$A$1,1,A2790,1,1)</f>
        <v>0</v>
      </c>
      <c r="W2790" s="34">
        <f ca="1">OFFSET(Trade!$A$1,2,A2790,1,1)</f>
        <v>0</v>
      </c>
      <c r="X2790" s="34">
        <f ca="1">OFFSET(Trade!$A$1,3,A2790,1,1)</f>
        <v>0</v>
      </c>
      <c r="Y2790" s="34">
        <f ca="1">OFFSET(Trade!$A$1,4,A2790,1,1)</f>
        <v>0</v>
      </c>
      <c r="Z2790" s="34">
        <f ca="1">OFFSET(Trade!$A$1,5,A2790,1,1)</f>
        <v>0</v>
      </c>
      <c r="AA2790" s="33">
        <f ca="1">OFFSET(Vol!$A$1,1,Main!A2790,1,1)</f>
        <v>0</v>
      </c>
      <c r="AB2790" s="34">
        <f ca="1">OFFSET(Vol!$A$1,2,Main!A2790,1,1)</f>
        <v>0</v>
      </c>
      <c r="AC2790" s="34">
        <f ca="1">OFFSET(Vol!$A$1,3,Main!A2790,1,1)</f>
        <v>0</v>
      </c>
      <c r="AD2790" s="34">
        <f ca="1">OFFSET(Vol!$A$1,4,Main!A2790,1,1)</f>
        <v>0</v>
      </c>
      <c r="AE2790" s="44">
        <f ca="1">OFFSET(Vol!$A$1,5,Main!A2790,1,1)</f>
        <v>0</v>
      </c>
    </row>
    <row r="2791" spans="1:31" x14ac:dyDescent="0.3">
      <c r="A2791" s="38">
        <v>2786</v>
      </c>
      <c r="B2791" s="16" t="str">
        <f t="shared" ca="1" si="430"/>
        <v/>
      </c>
      <c r="C2791" s="21">
        <f ca="1">OFFSET(Vol!$A$1,0,Main!A2791,1,1)</f>
        <v>0</v>
      </c>
      <c r="D2791" s="22">
        <f ca="1">OFFSET(Px!$A$1,1,Main!A2791,1,1)</f>
        <v>0</v>
      </c>
      <c r="E2791" s="22">
        <f ca="1">OFFSET(Px!$A$1,4,Main!A2791,1,1)</f>
        <v>0</v>
      </c>
      <c r="F2791" s="22">
        <f ca="1">OFFSET(Px!$A$1,5,Main!A2791,1,1)</f>
        <v>0</v>
      </c>
      <c r="G2791" s="23">
        <f ca="1">OFFSET(Px!$A$1,6,Main!A2791,1,1)</f>
        <v>0</v>
      </c>
      <c r="H2791" s="28" t="str">
        <f t="shared" ca="1" si="431"/>
        <v/>
      </c>
      <c r="I2791" s="28" t="str">
        <f t="shared" ca="1" si="432"/>
        <v/>
      </c>
      <c r="J2791" s="12">
        <f t="shared" ca="1" si="433"/>
        <v>0</v>
      </c>
      <c r="K2791" s="31">
        <f ca="1">OFFSET(Perf!$A$1,1,Main!A2791,1,1)</f>
        <v>0</v>
      </c>
      <c r="L2791" s="32">
        <f ca="1">OFFSET(Perf!$A$1,2,Main!A2791,1,1)</f>
        <v>0</v>
      </c>
      <c r="M2791" s="32">
        <f ca="1">OFFSET(Perf!$A$1,3,Main!A2791,1,1)</f>
        <v>0</v>
      </c>
      <c r="N2791" s="32">
        <f ca="1">OFFSET(Perf!$A$1,4,Main!A2791,1,1)</f>
        <v>0</v>
      </c>
      <c r="O2791" s="32">
        <f ca="1">OFFSET(Perf!$A$1,5,Main!A2791,1,1)</f>
        <v>0</v>
      </c>
      <c r="P2791" s="31">
        <f t="shared" ca="1" si="434"/>
        <v>0</v>
      </c>
      <c r="Q2791" s="32">
        <f t="shared" ca="1" si="435"/>
        <v>0</v>
      </c>
      <c r="R2791" s="32">
        <f t="shared" ca="1" si="436"/>
        <v>0</v>
      </c>
      <c r="S2791" s="32">
        <f t="shared" ca="1" si="437"/>
        <v>0</v>
      </c>
      <c r="T2791" s="32">
        <f t="shared" ca="1" si="438"/>
        <v>0</v>
      </c>
      <c r="U2791" s="28" t="str">
        <f t="shared" ca="1" si="439"/>
        <v/>
      </c>
      <c r="V2791" s="33">
        <f ca="1">OFFSET(Trade!$A$1,1,A2791,1,1)</f>
        <v>0</v>
      </c>
      <c r="W2791" s="34">
        <f ca="1">OFFSET(Trade!$A$1,2,A2791,1,1)</f>
        <v>0</v>
      </c>
      <c r="X2791" s="34">
        <f ca="1">OFFSET(Trade!$A$1,3,A2791,1,1)</f>
        <v>0</v>
      </c>
      <c r="Y2791" s="34">
        <f ca="1">OFFSET(Trade!$A$1,4,A2791,1,1)</f>
        <v>0</v>
      </c>
      <c r="Z2791" s="34">
        <f ca="1">OFFSET(Trade!$A$1,5,A2791,1,1)</f>
        <v>0</v>
      </c>
      <c r="AA2791" s="33">
        <f ca="1">OFFSET(Vol!$A$1,1,Main!A2791,1,1)</f>
        <v>0</v>
      </c>
      <c r="AB2791" s="34">
        <f ca="1">OFFSET(Vol!$A$1,2,Main!A2791,1,1)</f>
        <v>0</v>
      </c>
      <c r="AC2791" s="34">
        <f ca="1">OFFSET(Vol!$A$1,3,Main!A2791,1,1)</f>
        <v>0</v>
      </c>
      <c r="AD2791" s="34">
        <f ca="1">OFFSET(Vol!$A$1,4,Main!A2791,1,1)</f>
        <v>0</v>
      </c>
      <c r="AE2791" s="44">
        <f ca="1">OFFSET(Vol!$A$1,5,Main!A2791,1,1)</f>
        <v>0</v>
      </c>
    </row>
    <row r="2792" spans="1:31" x14ac:dyDescent="0.3">
      <c r="A2792" s="38">
        <v>2787</v>
      </c>
      <c r="B2792" s="16" t="str">
        <f t="shared" ca="1" si="430"/>
        <v/>
      </c>
      <c r="C2792" s="21">
        <f ca="1">OFFSET(Vol!$A$1,0,Main!A2792,1,1)</f>
        <v>0</v>
      </c>
      <c r="D2792" s="22">
        <f ca="1">OFFSET(Px!$A$1,1,Main!A2792,1,1)</f>
        <v>0</v>
      </c>
      <c r="E2792" s="22">
        <f ca="1">OFFSET(Px!$A$1,4,Main!A2792,1,1)</f>
        <v>0</v>
      </c>
      <c r="F2792" s="22">
        <f ca="1">OFFSET(Px!$A$1,5,Main!A2792,1,1)</f>
        <v>0</v>
      </c>
      <c r="G2792" s="23">
        <f ca="1">OFFSET(Px!$A$1,6,Main!A2792,1,1)</f>
        <v>0</v>
      </c>
      <c r="H2792" s="28" t="str">
        <f t="shared" ca="1" si="431"/>
        <v/>
      </c>
      <c r="I2792" s="28" t="str">
        <f t="shared" ca="1" si="432"/>
        <v/>
      </c>
      <c r="J2792" s="12">
        <f t="shared" ca="1" si="433"/>
        <v>0</v>
      </c>
      <c r="K2792" s="31">
        <f ca="1">OFFSET(Perf!$A$1,1,Main!A2792,1,1)</f>
        <v>0</v>
      </c>
      <c r="L2792" s="32">
        <f ca="1">OFFSET(Perf!$A$1,2,Main!A2792,1,1)</f>
        <v>0</v>
      </c>
      <c r="M2792" s="32">
        <f ca="1">OFFSET(Perf!$A$1,3,Main!A2792,1,1)</f>
        <v>0</v>
      </c>
      <c r="N2792" s="32">
        <f ca="1">OFFSET(Perf!$A$1,4,Main!A2792,1,1)</f>
        <v>0</v>
      </c>
      <c r="O2792" s="32">
        <f ca="1">OFFSET(Perf!$A$1,5,Main!A2792,1,1)</f>
        <v>0</v>
      </c>
      <c r="P2792" s="31">
        <f t="shared" ca="1" si="434"/>
        <v>0</v>
      </c>
      <c r="Q2792" s="32">
        <f t="shared" ca="1" si="435"/>
        <v>0</v>
      </c>
      <c r="R2792" s="32">
        <f t="shared" ca="1" si="436"/>
        <v>0</v>
      </c>
      <c r="S2792" s="32">
        <f t="shared" ca="1" si="437"/>
        <v>0</v>
      </c>
      <c r="T2792" s="32">
        <f t="shared" ca="1" si="438"/>
        <v>0</v>
      </c>
      <c r="U2792" s="28" t="str">
        <f t="shared" ca="1" si="439"/>
        <v/>
      </c>
      <c r="V2792" s="33">
        <f ca="1">OFFSET(Trade!$A$1,1,A2792,1,1)</f>
        <v>0</v>
      </c>
      <c r="W2792" s="34">
        <f ca="1">OFFSET(Trade!$A$1,2,A2792,1,1)</f>
        <v>0</v>
      </c>
      <c r="X2792" s="34">
        <f ca="1">OFFSET(Trade!$A$1,3,A2792,1,1)</f>
        <v>0</v>
      </c>
      <c r="Y2792" s="34">
        <f ca="1">OFFSET(Trade!$A$1,4,A2792,1,1)</f>
        <v>0</v>
      </c>
      <c r="Z2792" s="34">
        <f ca="1">OFFSET(Trade!$A$1,5,A2792,1,1)</f>
        <v>0</v>
      </c>
      <c r="AA2792" s="33">
        <f ca="1">OFFSET(Vol!$A$1,1,Main!A2792,1,1)</f>
        <v>0</v>
      </c>
      <c r="AB2792" s="34">
        <f ca="1">OFFSET(Vol!$A$1,2,Main!A2792,1,1)</f>
        <v>0</v>
      </c>
      <c r="AC2792" s="34">
        <f ca="1">OFFSET(Vol!$A$1,3,Main!A2792,1,1)</f>
        <v>0</v>
      </c>
      <c r="AD2792" s="34">
        <f ca="1">OFFSET(Vol!$A$1,4,Main!A2792,1,1)</f>
        <v>0</v>
      </c>
      <c r="AE2792" s="44">
        <f ca="1">OFFSET(Vol!$A$1,5,Main!A2792,1,1)</f>
        <v>0</v>
      </c>
    </row>
    <row r="2793" spans="1:31" x14ac:dyDescent="0.3">
      <c r="A2793" s="38">
        <v>2788</v>
      </c>
      <c r="B2793" s="16" t="str">
        <f t="shared" ca="1" si="430"/>
        <v/>
      </c>
      <c r="C2793" s="21">
        <f ca="1">OFFSET(Vol!$A$1,0,Main!A2793,1,1)</f>
        <v>0</v>
      </c>
      <c r="D2793" s="22">
        <f ca="1">OFFSET(Px!$A$1,1,Main!A2793,1,1)</f>
        <v>0</v>
      </c>
      <c r="E2793" s="22">
        <f ca="1">OFFSET(Px!$A$1,4,Main!A2793,1,1)</f>
        <v>0</v>
      </c>
      <c r="F2793" s="22">
        <f ca="1">OFFSET(Px!$A$1,5,Main!A2793,1,1)</f>
        <v>0</v>
      </c>
      <c r="G2793" s="23">
        <f ca="1">OFFSET(Px!$A$1,6,Main!A2793,1,1)</f>
        <v>0</v>
      </c>
      <c r="H2793" s="28" t="str">
        <f t="shared" ca="1" si="431"/>
        <v/>
      </c>
      <c r="I2793" s="28" t="str">
        <f t="shared" ca="1" si="432"/>
        <v/>
      </c>
      <c r="J2793" s="12">
        <f t="shared" ca="1" si="433"/>
        <v>0</v>
      </c>
      <c r="K2793" s="31">
        <f ca="1">OFFSET(Perf!$A$1,1,Main!A2793,1,1)</f>
        <v>0</v>
      </c>
      <c r="L2793" s="32">
        <f ca="1">OFFSET(Perf!$A$1,2,Main!A2793,1,1)</f>
        <v>0</v>
      </c>
      <c r="M2793" s="32">
        <f ca="1">OFFSET(Perf!$A$1,3,Main!A2793,1,1)</f>
        <v>0</v>
      </c>
      <c r="N2793" s="32">
        <f ca="1">OFFSET(Perf!$A$1,4,Main!A2793,1,1)</f>
        <v>0</v>
      </c>
      <c r="O2793" s="32">
        <f ca="1">OFFSET(Perf!$A$1,5,Main!A2793,1,1)</f>
        <v>0</v>
      </c>
      <c r="P2793" s="31">
        <f t="shared" ca="1" si="434"/>
        <v>0</v>
      </c>
      <c r="Q2793" s="32">
        <f t="shared" ca="1" si="435"/>
        <v>0</v>
      </c>
      <c r="R2793" s="32">
        <f t="shared" ca="1" si="436"/>
        <v>0</v>
      </c>
      <c r="S2793" s="32">
        <f t="shared" ca="1" si="437"/>
        <v>0</v>
      </c>
      <c r="T2793" s="32">
        <f t="shared" ca="1" si="438"/>
        <v>0</v>
      </c>
      <c r="U2793" s="28" t="str">
        <f t="shared" ca="1" si="439"/>
        <v/>
      </c>
      <c r="V2793" s="33">
        <f ca="1">OFFSET(Trade!$A$1,1,A2793,1,1)</f>
        <v>0</v>
      </c>
      <c r="W2793" s="34">
        <f ca="1">OFFSET(Trade!$A$1,2,A2793,1,1)</f>
        <v>0</v>
      </c>
      <c r="X2793" s="34">
        <f ca="1">OFFSET(Trade!$A$1,3,A2793,1,1)</f>
        <v>0</v>
      </c>
      <c r="Y2793" s="34">
        <f ca="1">OFFSET(Trade!$A$1,4,A2793,1,1)</f>
        <v>0</v>
      </c>
      <c r="Z2793" s="34">
        <f ca="1">OFFSET(Trade!$A$1,5,A2793,1,1)</f>
        <v>0</v>
      </c>
      <c r="AA2793" s="33">
        <f ca="1">OFFSET(Vol!$A$1,1,Main!A2793,1,1)</f>
        <v>0</v>
      </c>
      <c r="AB2793" s="34">
        <f ca="1">OFFSET(Vol!$A$1,2,Main!A2793,1,1)</f>
        <v>0</v>
      </c>
      <c r="AC2793" s="34">
        <f ca="1">OFFSET(Vol!$A$1,3,Main!A2793,1,1)</f>
        <v>0</v>
      </c>
      <c r="AD2793" s="34">
        <f ca="1">OFFSET(Vol!$A$1,4,Main!A2793,1,1)</f>
        <v>0</v>
      </c>
      <c r="AE2793" s="44">
        <f ca="1">OFFSET(Vol!$A$1,5,Main!A2793,1,1)</f>
        <v>0</v>
      </c>
    </row>
    <row r="2794" spans="1:31" x14ac:dyDescent="0.3">
      <c r="A2794" s="38">
        <v>2789</v>
      </c>
      <c r="B2794" s="16" t="str">
        <f t="shared" ca="1" si="430"/>
        <v/>
      </c>
      <c r="C2794" s="21">
        <f ca="1">OFFSET(Vol!$A$1,0,Main!A2794,1,1)</f>
        <v>0</v>
      </c>
      <c r="D2794" s="22">
        <f ca="1">OFFSET(Px!$A$1,1,Main!A2794,1,1)</f>
        <v>0</v>
      </c>
      <c r="E2794" s="22">
        <f ca="1">OFFSET(Px!$A$1,4,Main!A2794,1,1)</f>
        <v>0</v>
      </c>
      <c r="F2794" s="22">
        <f ca="1">OFFSET(Px!$A$1,5,Main!A2794,1,1)</f>
        <v>0</v>
      </c>
      <c r="G2794" s="23">
        <f ca="1">OFFSET(Px!$A$1,6,Main!A2794,1,1)</f>
        <v>0</v>
      </c>
      <c r="H2794" s="28" t="str">
        <f t="shared" ca="1" si="431"/>
        <v/>
      </c>
      <c r="I2794" s="28" t="str">
        <f t="shared" ca="1" si="432"/>
        <v/>
      </c>
      <c r="J2794" s="12">
        <f t="shared" ca="1" si="433"/>
        <v>0</v>
      </c>
      <c r="K2794" s="31">
        <f ca="1">OFFSET(Perf!$A$1,1,Main!A2794,1,1)</f>
        <v>0</v>
      </c>
      <c r="L2794" s="32">
        <f ca="1">OFFSET(Perf!$A$1,2,Main!A2794,1,1)</f>
        <v>0</v>
      </c>
      <c r="M2794" s="32">
        <f ca="1">OFFSET(Perf!$A$1,3,Main!A2794,1,1)</f>
        <v>0</v>
      </c>
      <c r="N2794" s="32">
        <f ca="1">OFFSET(Perf!$A$1,4,Main!A2794,1,1)</f>
        <v>0</v>
      </c>
      <c r="O2794" s="32">
        <f ca="1">OFFSET(Perf!$A$1,5,Main!A2794,1,1)</f>
        <v>0</v>
      </c>
      <c r="P2794" s="31">
        <f t="shared" ca="1" si="434"/>
        <v>0</v>
      </c>
      <c r="Q2794" s="32">
        <f t="shared" ca="1" si="435"/>
        <v>0</v>
      </c>
      <c r="R2794" s="32">
        <f t="shared" ca="1" si="436"/>
        <v>0</v>
      </c>
      <c r="S2794" s="32">
        <f t="shared" ca="1" si="437"/>
        <v>0</v>
      </c>
      <c r="T2794" s="32">
        <f t="shared" ca="1" si="438"/>
        <v>0</v>
      </c>
      <c r="U2794" s="28" t="str">
        <f t="shared" ca="1" si="439"/>
        <v/>
      </c>
      <c r="V2794" s="33">
        <f ca="1">OFFSET(Trade!$A$1,1,A2794,1,1)</f>
        <v>0</v>
      </c>
      <c r="W2794" s="34">
        <f ca="1">OFFSET(Trade!$A$1,2,A2794,1,1)</f>
        <v>0</v>
      </c>
      <c r="X2794" s="34">
        <f ca="1">OFFSET(Trade!$A$1,3,A2794,1,1)</f>
        <v>0</v>
      </c>
      <c r="Y2794" s="34">
        <f ca="1">OFFSET(Trade!$A$1,4,A2794,1,1)</f>
        <v>0</v>
      </c>
      <c r="Z2794" s="34">
        <f ca="1">OFFSET(Trade!$A$1,5,A2794,1,1)</f>
        <v>0</v>
      </c>
      <c r="AA2794" s="33">
        <f ca="1">OFFSET(Vol!$A$1,1,Main!A2794,1,1)</f>
        <v>0</v>
      </c>
      <c r="AB2794" s="34">
        <f ca="1">OFFSET(Vol!$A$1,2,Main!A2794,1,1)</f>
        <v>0</v>
      </c>
      <c r="AC2794" s="34">
        <f ca="1">OFFSET(Vol!$A$1,3,Main!A2794,1,1)</f>
        <v>0</v>
      </c>
      <c r="AD2794" s="34">
        <f ca="1">OFFSET(Vol!$A$1,4,Main!A2794,1,1)</f>
        <v>0</v>
      </c>
      <c r="AE2794" s="44">
        <f ca="1">OFFSET(Vol!$A$1,5,Main!A2794,1,1)</f>
        <v>0</v>
      </c>
    </row>
    <row r="2795" spans="1:31" x14ac:dyDescent="0.3">
      <c r="A2795" s="38">
        <v>2790</v>
      </c>
      <c r="B2795" s="16" t="str">
        <f t="shared" ca="1" si="430"/>
        <v/>
      </c>
      <c r="C2795" s="21">
        <f ca="1">OFFSET(Vol!$A$1,0,Main!A2795,1,1)</f>
        <v>0</v>
      </c>
      <c r="D2795" s="22">
        <f ca="1">OFFSET(Px!$A$1,1,Main!A2795,1,1)</f>
        <v>0</v>
      </c>
      <c r="E2795" s="22">
        <f ca="1">OFFSET(Px!$A$1,4,Main!A2795,1,1)</f>
        <v>0</v>
      </c>
      <c r="F2795" s="22">
        <f ca="1">OFFSET(Px!$A$1,5,Main!A2795,1,1)</f>
        <v>0</v>
      </c>
      <c r="G2795" s="23">
        <f ca="1">OFFSET(Px!$A$1,6,Main!A2795,1,1)</f>
        <v>0</v>
      </c>
      <c r="H2795" s="28" t="str">
        <f t="shared" ca="1" si="431"/>
        <v/>
      </c>
      <c r="I2795" s="28" t="str">
        <f t="shared" ca="1" si="432"/>
        <v/>
      </c>
      <c r="J2795" s="12">
        <f t="shared" ca="1" si="433"/>
        <v>0</v>
      </c>
      <c r="K2795" s="31">
        <f ca="1">OFFSET(Perf!$A$1,1,Main!A2795,1,1)</f>
        <v>0</v>
      </c>
      <c r="L2795" s="32">
        <f ca="1">OFFSET(Perf!$A$1,2,Main!A2795,1,1)</f>
        <v>0</v>
      </c>
      <c r="M2795" s="32">
        <f ca="1">OFFSET(Perf!$A$1,3,Main!A2795,1,1)</f>
        <v>0</v>
      </c>
      <c r="N2795" s="32">
        <f ca="1">OFFSET(Perf!$A$1,4,Main!A2795,1,1)</f>
        <v>0</v>
      </c>
      <c r="O2795" s="32">
        <f ca="1">OFFSET(Perf!$A$1,5,Main!A2795,1,1)</f>
        <v>0</v>
      </c>
      <c r="P2795" s="31">
        <f t="shared" ca="1" si="434"/>
        <v>0</v>
      </c>
      <c r="Q2795" s="32">
        <f t="shared" ca="1" si="435"/>
        <v>0</v>
      </c>
      <c r="R2795" s="32">
        <f t="shared" ca="1" si="436"/>
        <v>0</v>
      </c>
      <c r="S2795" s="32">
        <f t="shared" ca="1" si="437"/>
        <v>0</v>
      </c>
      <c r="T2795" s="32">
        <f t="shared" ca="1" si="438"/>
        <v>0</v>
      </c>
      <c r="U2795" s="28" t="str">
        <f t="shared" ca="1" si="439"/>
        <v/>
      </c>
      <c r="V2795" s="33">
        <f ca="1">OFFSET(Trade!$A$1,1,A2795,1,1)</f>
        <v>0</v>
      </c>
      <c r="W2795" s="34">
        <f ca="1">OFFSET(Trade!$A$1,2,A2795,1,1)</f>
        <v>0</v>
      </c>
      <c r="X2795" s="34">
        <f ca="1">OFFSET(Trade!$A$1,3,A2795,1,1)</f>
        <v>0</v>
      </c>
      <c r="Y2795" s="34">
        <f ca="1">OFFSET(Trade!$A$1,4,A2795,1,1)</f>
        <v>0</v>
      </c>
      <c r="Z2795" s="34">
        <f ca="1">OFFSET(Trade!$A$1,5,A2795,1,1)</f>
        <v>0</v>
      </c>
      <c r="AA2795" s="33">
        <f ca="1">OFFSET(Vol!$A$1,1,Main!A2795,1,1)</f>
        <v>0</v>
      </c>
      <c r="AB2795" s="34">
        <f ca="1">OFFSET(Vol!$A$1,2,Main!A2795,1,1)</f>
        <v>0</v>
      </c>
      <c r="AC2795" s="34">
        <f ca="1">OFFSET(Vol!$A$1,3,Main!A2795,1,1)</f>
        <v>0</v>
      </c>
      <c r="AD2795" s="34">
        <f ca="1">OFFSET(Vol!$A$1,4,Main!A2795,1,1)</f>
        <v>0</v>
      </c>
      <c r="AE2795" s="44">
        <f ca="1">OFFSET(Vol!$A$1,5,Main!A2795,1,1)</f>
        <v>0</v>
      </c>
    </row>
    <row r="2796" spans="1:31" x14ac:dyDescent="0.3">
      <c r="A2796" s="38">
        <v>2791</v>
      </c>
      <c r="B2796" s="16" t="str">
        <f t="shared" ca="1" si="430"/>
        <v/>
      </c>
      <c r="C2796" s="21">
        <f ca="1">OFFSET(Vol!$A$1,0,Main!A2796,1,1)</f>
        <v>0</v>
      </c>
      <c r="D2796" s="22">
        <f ca="1">OFFSET(Px!$A$1,1,Main!A2796,1,1)</f>
        <v>0</v>
      </c>
      <c r="E2796" s="22">
        <f ca="1">OFFSET(Px!$A$1,4,Main!A2796,1,1)</f>
        <v>0</v>
      </c>
      <c r="F2796" s="22">
        <f ca="1">OFFSET(Px!$A$1,5,Main!A2796,1,1)</f>
        <v>0</v>
      </c>
      <c r="G2796" s="23">
        <f ca="1">OFFSET(Px!$A$1,6,Main!A2796,1,1)</f>
        <v>0</v>
      </c>
      <c r="H2796" s="28" t="str">
        <f t="shared" ca="1" si="431"/>
        <v/>
      </c>
      <c r="I2796" s="28" t="str">
        <f t="shared" ca="1" si="432"/>
        <v/>
      </c>
      <c r="J2796" s="12">
        <f t="shared" ca="1" si="433"/>
        <v>0</v>
      </c>
      <c r="K2796" s="31">
        <f ca="1">OFFSET(Perf!$A$1,1,Main!A2796,1,1)</f>
        <v>0</v>
      </c>
      <c r="L2796" s="32">
        <f ca="1">OFFSET(Perf!$A$1,2,Main!A2796,1,1)</f>
        <v>0</v>
      </c>
      <c r="M2796" s="32">
        <f ca="1">OFFSET(Perf!$A$1,3,Main!A2796,1,1)</f>
        <v>0</v>
      </c>
      <c r="N2796" s="32">
        <f ca="1">OFFSET(Perf!$A$1,4,Main!A2796,1,1)</f>
        <v>0</v>
      </c>
      <c r="O2796" s="32">
        <f ca="1">OFFSET(Perf!$A$1,5,Main!A2796,1,1)</f>
        <v>0</v>
      </c>
      <c r="P2796" s="31">
        <f t="shared" ca="1" si="434"/>
        <v>0</v>
      </c>
      <c r="Q2796" s="32">
        <f t="shared" ca="1" si="435"/>
        <v>0</v>
      </c>
      <c r="R2796" s="32">
        <f t="shared" ca="1" si="436"/>
        <v>0</v>
      </c>
      <c r="S2796" s="32">
        <f t="shared" ca="1" si="437"/>
        <v>0</v>
      </c>
      <c r="T2796" s="32">
        <f t="shared" ca="1" si="438"/>
        <v>0</v>
      </c>
      <c r="U2796" s="28" t="str">
        <f t="shared" ca="1" si="439"/>
        <v/>
      </c>
      <c r="V2796" s="33">
        <f ca="1">OFFSET(Trade!$A$1,1,A2796,1,1)</f>
        <v>0</v>
      </c>
      <c r="W2796" s="34">
        <f ca="1">OFFSET(Trade!$A$1,2,A2796,1,1)</f>
        <v>0</v>
      </c>
      <c r="X2796" s="34">
        <f ca="1">OFFSET(Trade!$A$1,3,A2796,1,1)</f>
        <v>0</v>
      </c>
      <c r="Y2796" s="34">
        <f ca="1">OFFSET(Trade!$A$1,4,A2796,1,1)</f>
        <v>0</v>
      </c>
      <c r="Z2796" s="34">
        <f ca="1">OFFSET(Trade!$A$1,5,A2796,1,1)</f>
        <v>0</v>
      </c>
      <c r="AA2796" s="33">
        <f ca="1">OFFSET(Vol!$A$1,1,Main!A2796,1,1)</f>
        <v>0</v>
      </c>
      <c r="AB2796" s="34">
        <f ca="1">OFFSET(Vol!$A$1,2,Main!A2796,1,1)</f>
        <v>0</v>
      </c>
      <c r="AC2796" s="34">
        <f ca="1">OFFSET(Vol!$A$1,3,Main!A2796,1,1)</f>
        <v>0</v>
      </c>
      <c r="AD2796" s="34">
        <f ca="1">OFFSET(Vol!$A$1,4,Main!A2796,1,1)</f>
        <v>0</v>
      </c>
      <c r="AE2796" s="44">
        <f ca="1">OFFSET(Vol!$A$1,5,Main!A2796,1,1)</f>
        <v>0</v>
      </c>
    </row>
    <row r="2797" spans="1:31" x14ac:dyDescent="0.3">
      <c r="A2797" s="38">
        <v>2792</v>
      </c>
      <c r="B2797" s="16" t="str">
        <f t="shared" ca="1" si="430"/>
        <v/>
      </c>
      <c r="C2797" s="21">
        <f ca="1">OFFSET(Vol!$A$1,0,Main!A2797,1,1)</f>
        <v>0</v>
      </c>
      <c r="D2797" s="22">
        <f ca="1">OFFSET(Px!$A$1,1,Main!A2797,1,1)</f>
        <v>0</v>
      </c>
      <c r="E2797" s="22">
        <f ca="1">OFFSET(Px!$A$1,4,Main!A2797,1,1)</f>
        <v>0</v>
      </c>
      <c r="F2797" s="22">
        <f ca="1">OFFSET(Px!$A$1,5,Main!A2797,1,1)</f>
        <v>0</v>
      </c>
      <c r="G2797" s="23">
        <f ca="1">OFFSET(Px!$A$1,6,Main!A2797,1,1)</f>
        <v>0</v>
      </c>
      <c r="H2797" s="28" t="str">
        <f t="shared" ca="1" si="431"/>
        <v/>
      </c>
      <c r="I2797" s="28" t="str">
        <f t="shared" ca="1" si="432"/>
        <v/>
      </c>
      <c r="J2797" s="12">
        <f t="shared" ca="1" si="433"/>
        <v>0</v>
      </c>
      <c r="K2797" s="31">
        <f ca="1">OFFSET(Perf!$A$1,1,Main!A2797,1,1)</f>
        <v>0</v>
      </c>
      <c r="L2797" s="32">
        <f ca="1">OFFSET(Perf!$A$1,2,Main!A2797,1,1)</f>
        <v>0</v>
      </c>
      <c r="M2797" s="32">
        <f ca="1">OFFSET(Perf!$A$1,3,Main!A2797,1,1)</f>
        <v>0</v>
      </c>
      <c r="N2797" s="32">
        <f ca="1">OFFSET(Perf!$A$1,4,Main!A2797,1,1)</f>
        <v>0</v>
      </c>
      <c r="O2797" s="32">
        <f ca="1">OFFSET(Perf!$A$1,5,Main!A2797,1,1)</f>
        <v>0</v>
      </c>
      <c r="P2797" s="31">
        <f t="shared" ca="1" si="434"/>
        <v>0</v>
      </c>
      <c r="Q2797" s="32">
        <f t="shared" ca="1" si="435"/>
        <v>0</v>
      </c>
      <c r="R2797" s="32">
        <f t="shared" ca="1" si="436"/>
        <v>0</v>
      </c>
      <c r="S2797" s="32">
        <f t="shared" ca="1" si="437"/>
        <v>0</v>
      </c>
      <c r="T2797" s="32">
        <f t="shared" ca="1" si="438"/>
        <v>0</v>
      </c>
      <c r="U2797" s="28" t="str">
        <f t="shared" ca="1" si="439"/>
        <v/>
      </c>
      <c r="V2797" s="33">
        <f ca="1">OFFSET(Trade!$A$1,1,A2797,1,1)</f>
        <v>0</v>
      </c>
      <c r="W2797" s="34">
        <f ca="1">OFFSET(Trade!$A$1,2,A2797,1,1)</f>
        <v>0</v>
      </c>
      <c r="X2797" s="34">
        <f ca="1">OFFSET(Trade!$A$1,3,A2797,1,1)</f>
        <v>0</v>
      </c>
      <c r="Y2797" s="34">
        <f ca="1">OFFSET(Trade!$A$1,4,A2797,1,1)</f>
        <v>0</v>
      </c>
      <c r="Z2797" s="34">
        <f ca="1">OFFSET(Trade!$A$1,5,A2797,1,1)</f>
        <v>0</v>
      </c>
      <c r="AA2797" s="33">
        <f ca="1">OFFSET(Vol!$A$1,1,Main!A2797,1,1)</f>
        <v>0</v>
      </c>
      <c r="AB2797" s="34">
        <f ca="1">OFFSET(Vol!$A$1,2,Main!A2797,1,1)</f>
        <v>0</v>
      </c>
      <c r="AC2797" s="34">
        <f ca="1">OFFSET(Vol!$A$1,3,Main!A2797,1,1)</f>
        <v>0</v>
      </c>
      <c r="AD2797" s="34">
        <f ca="1">OFFSET(Vol!$A$1,4,Main!A2797,1,1)</f>
        <v>0</v>
      </c>
      <c r="AE2797" s="44">
        <f ca="1">OFFSET(Vol!$A$1,5,Main!A2797,1,1)</f>
        <v>0</v>
      </c>
    </row>
    <row r="2798" spans="1:31" x14ac:dyDescent="0.3">
      <c r="A2798" s="38">
        <v>2793</v>
      </c>
      <c r="B2798" s="16" t="str">
        <f t="shared" ca="1" si="430"/>
        <v/>
      </c>
      <c r="C2798" s="21">
        <f ca="1">OFFSET(Vol!$A$1,0,Main!A2798,1,1)</f>
        <v>0</v>
      </c>
      <c r="D2798" s="22">
        <f ca="1">OFFSET(Px!$A$1,1,Main!A2798,1,1)</f>
        <v>0</v>
      </c>
      <c r="E2798" s="22">
        <f ca="1">OFFSET(Px!$A$1,4,Main!A2798,1,1)</f>
        <v>0</v>
      </c>
      <c r="F2798" s="22">
        <f ca="1">OFFSET(Px!$A$1,5,Main!A2798,1,1)</f>
        <v>0</v>
      </c>
      <c r="G2798" s="23">
        <f ca="1">OFFSET(Px!$A$1,6,Main!A2798,1,1)</f>
        <v>0</v>
      </c>
      <c r="H2798" s="28" t="str">
        <f t="shared" ca="1" si="431"/>
        <v/>
      </c>
      <c r="I2798" s="28" t="str">
        <f t="shared" ca="1" si="432"/>
        <v/>
      </c>
      <c r="J2798" s="12">
        <f t="shared" ca="1" si="433"/>
        <v>0</v>
      </c>
      <c r="K2798" s="31">
        <f ca="1">OFFSET(Perf!$A$1,1,Main!A2798,1,1)</f>
        <v>0</v>
      </c>
      <c r="L2798" s="32">
        <f ca="1">OFFSET(Perf!$A$1,2,Main!A2798,1,1)</f>
        <v>0</v>
      </c>
      <c r="M2798" s="32">
        <f ca="1">OFFSET(Perf!$A$1,3,Main!A2798,1,1)</f>
        <v>0</v>
      </c>
      <c r="N2798" s="32">
        <f ca="1">OFFSET(Perf!$A$1,4,Main!A2798,1,1)</f>
        <v>0</v>
      </c>
      <c r="O2798" s="32">
        <f ca="1">OFFSET(Perf!$A$1,5,Main!A2798,1,1)</f>
        <v>0</v>
      </c>
      <c r="P2798" s="31">
        <f t="shared" ca="1" si="434"/>
        <v>0</v>
      </c>
      <c r="Q2798" s="32">
        <f t="shared" ca="1" si="435"/>
        <v>0</v>
      </c>
      <c r="R2798" s="32">
        <f t="shared" ca="1" si="436"/>
        <v>0</v>
      </c>
      <c r="S2798" s="32">
        <f t="shared" ca="1" si="437"/>
        <v>0</v>
      </c>
      <c r="T2798" s="32">
        <f t="shared" ca="1" si="438"/>
        <v>0</v>
      </c>
      <c r="U2798" s="28" t="str">
        <f t="shared" ca="1" si="439"/>
        <v/>
      </c>
      <c r="V2798" s="33">
        <f ca="1">OFFSET(Trade!$A$1,1,A2798,1,1)</f>
        <v>0</v>
      </c>
      <c r="W2798" s="34">
        <f ca="1">OFFSET(Trade!$A$1,2,A2798,1,1)</f>
        <v>0</v>
      </c>
      <c r="X2798" s="34">
        <f ca="1">OFFSET(Trade!$A$1,3,A2798,1,1)</f>
        <v>0</v>
      </c>
      <c r="Y2798" s="34">
        <f ca="1">OFFSET(Trade!$A$1,4,A2798,1,1)</f>
        <v>0</v>
      </c>
      <c r="Z2798" s="34">
        <f ca="1">OFFSET(Trade!$A$1,5,A2798,1,1)</f>
        <v>0</v>
      </c>
      <c r="AA2798" s="33">
        <f ca="1">OFFSET(Vol!$A$1,1,Main!A2798,1,1)</f>
        <v>0</v>
      </c>
      <c r="AB2798" s="34">
        <f ca="1">OFFSET(Vol!$A$1,2,Main!A2798,1,1)</f>
        <v>0</v>
      </c>
      <c r="AC2798" s="34">
        <f ca="1">OFFSET(Vol!$A$1,3,Main!A2798,1,1)</f>
        <v>0</v>
      </c>
      <c r="AD2798" s="34">
        <f ca="1">OFFSET(Vol!$A$1,4,Main!A2798,1,1)</f>
        <v>0</v>
      </c>
      <c r="AE2798" s="44">
        <f ca="1">OFFSET(Vol!$A$1,5,Main!A2798,1,1)</f>
        <v>0</v>
      </c>
    </row>
    <row r="2799" spans="1:31" x14ac:dyDescent="0.3">
      <c r="A2799" s="38">
        <v>2794</v>
      </c>
      <c r="B2799" s="16" t="str">
        <f t="shared" ca="1" si="430"/>
        <v/>
      </c>
      <c r="C2799" s="21">
        <f ca="1">OFFSET(Vol!$A$1,0,Main!A2799,1,1)</f>
        <v>0</v>
      </c>
      <c r="D2799" s="22">
        <f ca="1">OFFSET(Px!$A$1,1,Main!A2799,1,1)</f>
        <v>0</v>
      </c>
      <c r="E2799" s="22">
        <f ca="1">OFFSET(Px!$A$1,4,Main!A2799,1,1)</f>
        <v>0</v>
      </c>
      <c r="F2799" s="22">
        <f ca="1">OFFSET(Px!$A$1,5,Main!A2799,1,1)</f>
        <v>0</v>
      </c>
      <c r="G2799" s="23">
        <f ca="1">OFFSET(Px!$A$1,6,Main!A2799,1,1)</f>
        <v>0</v>
      </c>
      <c r="H2799" s="28" t="str">
        <f t="shared" ca="1" si="431"/>
        <v/>
      </c>
      <c r="I2799" s="28" t="str">
        <f t="shared" ca="1" si="432"/>
        <v/>
      </c>
      <c r="J2799" s="12">
        <f t="shared" ca="1" si="433"/>
        <v>0</v>
      </c>
      <c r="K2799" s="31">
        <f ca="1">OFFSET(Perf!$A$1,1,Main!A2799,1,1)</f>
        <v>0</v>
      </c>
      <c r="L2799" s="32">
        <f ca="1">OFFSET(Perf!$A$1,2,Main!A2799,1,1)</f>
        <v>0</v>
      </c>
      <c r="M2799" s="32">
        <f ca="1">OFFSET(Perf!$A$1,3,Main!A2799,1,1)</f>
        <v>0</v>
      </c>
      <c r="N2799" s="32">
        <f ca="1">OFFSET(Perf!$A$1,4,Main!A2799,1,1)</f>
        <v>0</v>
      </c>
      <c r="O2799" s="32">
        <f ca="1">OFFSET(Perf!$A$1,5,Main!A2799,1,1)</f>
        <v>0</v>
      </c>
      <c r="P2799" s="31">
        <f t="shared" ca="1" si="434"/>
        <v>0</v>
      </c>
      <c r="Q2799" s="32">
        <f t="shared" ca="1" si="435"/>
        <v>0</v>
      </c>
      <c r="R2799" s="32">
        <f t="shared" ca="1" si="436"/>
        <v>0</v>
      </c>
      <c r="S2799" s="32">
        <f t="shared" ca="1" si="437"/>
        <v>0</v>
      </c>
      <c r="T2799" s="32">
        <f t="shared" ca="1" si="438"/>
        <v>0</v>
      </c>
      <c r="U2799" s="28" t="str">
        <f t="shared" ca="1" si="439"/>
        <v/>
      </c>
      <c r="V2799" s="33">
        <f ca="1">OFFSET(Trade!$A$1,1,A2799,1,1)</f>
        <v>0</v>
      </c>
      <c r="W2799" s="34">
        <f ca="1">OFFSET(Trade!$A$1,2,A2799,1,1)</f>
        <v>0</v>
      </c>
      <c r="X2799" s="34">
        <f ca="1">OFFSET(Trade!$A$1,3,A2799,1,1)</f>
        <v>0</v>
      </c>
      <c r="Y2799" s="34">
        <f ca="1">OFFSET(Trade!$A$1,4,A2799,1,1)</f>
        <v>0</v>
      </c>
      <c r="Z2799" s="34">
        <f ca="1">OFFSET(Trade!$A$1,5,A2799,1,1)</f>
        <v>0</v>
      </c>
      <c r="AA2799" s="33">
        <f ca="1">OFFSET(Vol!$A$1,1,Main!A2799,1,1)</f>
        <v>0</v>
      </c>
      <c r="AB2799" s="34">
        <f ca="1">OFFSET(Vol!$A$1,2,Main!A2799,1,1)</f>
        <v>0</v>
      </c>
      <c r="AC2799" s="34">
        <f ca="1">OFFSET(Vol!$A$1,3,Main!A2799,1,1)</f>
        <v>0</v>
      </c>
      <c r="AD2799" s="34">
        <f ca="1">OFFSET(Vol!$A$1,4,Main!A2799,1,1)</f>
        <v>0</v>
      </c>
      <c r="AE2799" s="44">
        <f ca="1">OFFSET(Vol!$A$1,5,Main!A2799,1,1)</f>
        <v>0</v>
      </c>
    </row>
    <row r="2800" spans="1:31" x14ac:dyDescent="0.3">
      <c r="A2800" s="38">
        <v>2795</v>
      </c>
      <c r="B2800" s="16" t="str">
        <f t="shared" ca="1" si="430"/>
        <v/>
      </c>
      <c r="C2800" s="21">
        <f ca="1">OFFSET(Vol!$A$1,0,Main!A2800,1,1)</f>
        <v>0</v>
      </c>
      <c r="D2800" s="22">
        <f ca="1">OFFSET(Px!$A$1,1,Main!A2800,1,1)</f>
        <v>0</v>
      </c>
      <c r="E2800" s="22">
        <f ca="1">OFFSET(Px!$A$1,4,Main!A2800,1,1)</f>
        <v>0</v>
      </c>
      <c r="F2800" s="22">
        <f ca="1">OFFSET(Px!$A$1,5,Main!A2800,1,1)</f>
        <v>0</v>
      </c>
      <c r="G2800" s="23">
        <f ca="1">OFFSET(Px!$A$1,6,Main!A2800,1,1)</f>
        <v>0</v>
      </c>
      <c r="H2800" s="28" t="str">
        <f t="shared" ca="1" si="431"/>
        <v/>
      </c>
      <c r="I2800" s="28" t="str">
        <f t="shared" ca="1" si="432"/>
        <v/>
      </c>
      <c r="J2800" s="12">
        <f t="shared" ca="1" si="433"/>
        <v>0</v>
      </c>
      <c r="K2800" s="31">
        <f ca="1">OFFSET(Perf!$A$1,1,Main!A2800,1,1)</f>
        <v>0</v>
      </c>
      <c r="L2800" s="32">
        <f ca="1">OFFSET(Perf!$A$1,2,Main!A2800,1,1)</f>
        <v>0</v>
      </c>
      <c r="M2800" s="32">
        <f ca="1">OFFSET(Perf!$A$1,3,Main!A2800,1,1)</f>
        <v>0</v>
      </c>
      <c r="N2800" s="32">
        <f ca="1">OFFSET(Perf!$A$1,4,Main!A2800,1,1)</f>
        <v>0</v>
      </c>
      <c r="O2800" s="32">
        <f ca="1">OFFSET(Perf!$A$1,5,Main!A2800,1,1)</f>
        <v>0</v>
      </c>
      <c r="P2800" s="31">
        <f t="shared" ca="1" si="434"/>
        <v>0</v>
      </c>
      <c r="Q2800" s="32">
        <f t="shared" ca="1" si="435"/>
        <v>0</v>
      </c>
      <c r="R2800" s="32">
        <f t="shared" ca="1" si="436"/>
        <v>0</v>
      </c>
      <c r="S2800" s="32">
        <f t="shared" ca="1" si="437"/>
        <v>0</v>
      </c>
      <c r="T2800" s="32">
        <f t="shared" ca="1" si="438"/>
        <v>0</v>
      </c>
      <c r="U2800" s="28" t="str">
        <f t="shared" ca="1" si="439"/>
        <v/>
      </c>
      <c r="V2800" s="33">
        <f ca="1">OFFSET(Trade!$A$1,1,A2800,1,1)</f>
        <v>0</v>
      </c>
      <c r="W2800" s="34">
        <f ca="1">OFFSET(Trade!$A$1,2,A2800,1,1)</f>
        <v>0</v>
      </c>
      <c r="X2800" s="34">
        <f ca="1">OFFSET(Trade!$A$1,3,A2800,1,1)</f>
        <v>0</v>
      </c>
      <c r="Y2800" s="34">
        <f ca="1">OFFSET(Trade!$A$1,4,A2800,1,1)</f>
        <v>0</v>
      </c>
      <c r="Z2800" s="34">
        <f ca="1">OFFSET(Trade!$A$1,5,A2800,1,1)</f>
        <v>0</v>
      </c>
      <c r="AA2800" s="33">
        <f ca="1">OFFSET(Vol!$A$1,1,Main!A2800,1,1)</f>
        <v>0</v>
      </c>
      <c r="AB2800" s="34">
        <f ca="1">OFFSET(Vol!$A$1,2,Main!A2800,1,1)</f>
        <v>0</v>
      </c>
      <c r="AC2800" s="34">
        <f ca="1">OFFSET(Vol!$A$1,3,Main!A2800,1,1)</f>
        <v>0</v>
      </c>
      <c r="AD2800" s="34">
        <f ca="1">OFFSET(Vol!$A$1,4,Main!A2800,1,1)</f>
        <v>0</v>
      </c>
      <c r="AE2800" s="44">
        <f ca="1">OFFSET(Vol!$A$1,5,Main!A2800,1,1)</f>
        <v>0</v>
      </c>
    </row>
    <row r="2801" spans="1:31" x14ac:dyDescent="0.3">
      <c r="A2801" s="38">
        <v>2796</v>
      </c>
      <c r="B2801" s="16" t="str">
        <f t="shared" ca="1" si="430"/>
        <v/>
      </c>
      <c r="C2801" s="21">
        <f ca="1">OFFSET(Vol!$A$1,0,Main!A2801,1,1)</f>
        <v>0</v>
      </c>
      <c r="D2801" s="22">
        <f ca="1">OFFSET(Px!$A$1,1,Main!A2801,1,1)</f>
        <v>0</v>
      </c>
      <c r="E2801" s="22">
        <f ca="1">OFFSET(Px!$A$1,4,Main!A2801,1,1)</f>
        <v>0</v>
      </c>
      <c r="F2801" s="22">
        <f ca="1">OFFSET(Px!$A$1,5,Main!A2801,1,1)</f>
        <v>0</v>
      </c>
      <c r="G2801" s="23">
        <f ca="1">OFFSET(Px!$A$1,6,Main!A2801,1,1)</f>
        <v>0</v>
      </c>
      <c r="H2801" s="28" t="str">
        <f t="shared" ca="1" si="431"/>
        <v/>
      </c>
      <c r="I2801" s="28" t="str">
        <f t="shared" ca="1" si="432"/>
        <v/>
      </c>
      <c r="J2801" s="12">
        <f t="shared" ca="1" si="433"/>
        <v>0</v>
      </c>
      <c r="K2801" s="31">
        <f ca="1">OFFSET(Perf!$A$1,1,Main!A2801,1,1)</f>
        <v>0</v>
      </c>
      <c r="L2801" s="32">
        <f ca="1">OFFSET(Perf!$A$1,2,Main!A2801,1,1)</f>
        <v>0</v>
      </c>
      <c r="M2801" s="32">
        <f ca="1">OFFSET(Perf!$A$1,3,Main!A2801,1,1)</f>
        <v>0</v>
      </c>
      <c r="N2801" s="32">
        <f ca="1">OFFSET(Perf!$A$1,4,Main!A2801,1,1)</f>
        <v>0</v>
      </c>
      <c r="O2801" s="32">
        <f ca="1">OFFSET(Perf!$A$1,5,Main!A2801,1,1)</f>
        <v>0</v>
      </c>
      <c r="P2801" s="31">
        <f t="shared" ca="1" si="434"/>
        <v>0</v>
      </c>
      <c r="Q2801" s="32">
        <f t="shared" ca="1" si="435"/>
        <v>0</v>
      </c>
      <c r="R2801" s="32">
        <f t="shared" ca="1" si="436"/>
        <v>0</v>
      </c>
      <c r="S2801" s="32">
        <f t="shared" ca="1" si="437"/>
        <v>0</v>
      </c>
      <c r="T2801" s="32">
        <f t="shared" ca="1" si="438"/>
        <v>0</v>
      </c>
      <c r="U2801" s="28" t="str">
        <f t="shared" ca="1" si="439"/>
        <v/>
      </c>
      <c r="V2801" s="33">
        <f ca="1">OFFSET(Trade!$A$1,1,A2801,1,1)</f>
        <v>0</v>
      </c>
      <c r="W2801" s="34">
        <f ca="1">OFFSET(Trade!$A$1,2,A2801,1,1)</f>
        <v>0</v>
      </c>
      <c r="X2801" s="34">
        <f ca="1">OFFSET(Trade!$A$1,3,A2801,1,1)</f>
        <v>0</v>
      </c>
      <c r="Y2801" s="34">
        <f ca="1">OFFSET(Trade!$A$1,4,A2801,1,1)</f>
        <v>0</v>
      </c>
      <c r="Z2801" s="34">
        <f ca="1">OFFSET(Trade!$A$1,5,A2801,1,1)</f>
        <v>0</v>
      </c>
      <c r="AA2801" s="33">
        <f ca="1">OFFSET(Vol!$A$1,1,Main!A2801,1,1)</f>
        <v>0</v>
      </c>
      <c r="AB2801" s="34">
        <f ca="1">OFFSET(Vol!$A$1,2,Main!A2801,1,1)</f>
        <v>0</v>
      </c>
      <c r="AC2801" s="34">
        <f ca="1">OFFSET(Vol!$A$1,3,Main!A2801,1,1)</f>
        <v>0</v>
      </c>
      <c r="AD2801" s="34">
        <f ca="1">OFFSET(Vol!$A$1,4,Main!A2801,1,1)</f>
        <v>0</v>
      </c>
      <c r="AE2801" s="44">
        <f ca="1">OFFSET(Vol!$A$1,5,Main!A2801,1,1)</f>
        <v>0</v>
      </c>
    </row>
    <row r="2802" spans="1:31" x14ac:dyDescent="0.3">
      <c r="A2802" s="38">
        <v>2797</v>
      </c>
      <c r="B2802" s="16" t="str">
        <f t="shared" ca="1" si="430"/>
        <v/>
      </c>
      <c r="C2802" s="21">
        <f ca="1">OFFSET(Vol!$A$1,0,Main!A2802,1,1)</f>
        <v>0</v>
      </c>
      <c r="D2802" s="22">
        <f ca="1">OFFSET(Px!$A$1,1,Main!A2802,1,1)</f>
        <v>0</v>
      </c>
      <c r="E2802" s="22">
        <f ca="1">OFFSET(Px!$A$1,4,Main!A2802,1,1)</f>
        <v>0</v>
      </c>
      <c r="F2802" s="22">
        <f ca="1">OFFSET(Px!$A$1,5,Main!A2802,1,1)</f>
        <v>0</v>
      </c>
      <c r="G2802" s="23">
        <f ca="1">OFFSET(Px!$A$1,6,Main!A2802,1,1)</f>
        <v>0</v>
      </c>
      <c r="H2802" s="28" t="str">
        <f t="shared" ca="1" si="431"/>
        <v/>
      </c>
      <c r="I2802" s="28" t="str">
        <f t="shared" ca="1" si="432"/>
        <v/>
      </c>
      <c r="J2802" s="12">
        <f t="shared" ca="1" si="433"/>
        <v>0</v>
      </c>
      <c r="K2802" s="31">
        <f ca="1">OFFSET(Perf!$A$1,1,Main!A2802,1,1)</f>
        <v>0</v>
      </c>
      <c r="L2802" s="32">
        <f ca="1">OFFSET(Perf!$A$1,2,Main!A2802,1,1)</f>
        <v>0</v>
      </c>
      <c r="M2802" s="32">
        <f ca="1">OFFSET(Perf!$A$1,3,Main!A2802,1,1)</f>
        <v>0</v>
      </c>
      <c r="N2802" s="32">
        <f ca="1">OFFSET(Perf!$A$1,4,Main!A2802,1,1)</f>
        <v>0</v>
      </c>
      <c r="O2802" s="32">
        <f ca="1">OFFSET(Perf!$A$1,5,Main!A2802,1,1)</f>
        <v>0</v>
      </c>
      <c r="P2802" s="31">
        <f t="shared" ca="1" si="434"/>
        <v>0</v>
      </c>
      <c r="Q2802" s="32">
        <f t="shared" ca="1" si="435"/>
        <v>0</v>
      </c>
      <c r="R2802" s="32">
        <f t="shared" ca="1" si="436"/>
        <v>0</v>
      </c>
      <c r="S2802" s="32">
        <f t="shared" ca="1" si="437"/>
        <v>0</v>
      </c>
      <c r="T2802" s="32">
        <f t="shared" ca="1" si="438"/>
        <v>0</v>
      </c>
      <c r="U2802" s="28" t="str">
        <f t="shared" ca="1" si="439"/>
        <v/>
      </c>
      <c r="V2802" s="33">
        <f ca="1">OFFSET(Trade!$A$1,1,A2802,1,1)</f>
        <v>0</v>
      </c>
      <c r="W2802" s="34">
        <f ca="1">OFFSET(Trade!$A$1,2,A2802,1,1)</f>
        <v>0</v>
      </c>
      <c r="X2802" s="34">
        <f ca="1">OFFSET(Trade!$A$1,3,A2802,1,1)</f>
        <v>0</v>
      </c>
      <c r="Y2802" s="34">
        <f ca="1">OFFSET(Trade!$A$1,4,A2802,1,1)</f>
        <v>0</v>
      </c>
      <c r="Z2802" s="34">
        <f ca="1">OFFSET(Trade!$A$1,5,A2802,1,1)</f>
        <v>0</v>
      </c>
      <c r="AA2802" s="33">
        <f ca="1">OFFSET(Vol!$A$1,1,Main!A2802,1,1)</f>
        <v>0</v>
      </c>
      <c r="AB2802" s="34">
        <f ca="1">OFFSET(Vol!$A$1,2,Main!A2802,1,1)</f>
        <v>0</v>
      </c>
      <c r="AC2802" s="34">
        <f ca="1">OFFSET(Vol!$A$1,3,Main!A2802,1,1)</f>
        <v>0</v>
      </c>
      <c r="AD2802" s="34">
        <f ca="1">OFFSET(Vol!$A$1,4,Main!A2802,1,1)</f>
        <v>0</v>
      </c>
      <c r="AE2802" s="44">
        <f ca="1">OFFSET(Vol!$A$1,5,Main!A2802,1,1)</f>
        <v>0</v>
      </c>
    </row>
    <row r="2803" spans="1:31" x14ac:dyDescent="0.3">
      <c r="A2803" s="38">
        <v>2798</v>
      </c>
      <c r="B2803" s="16" t="str">
        <f t="shared" ca="1" si="430"/>
        <v/>
      </c>
      <c r="C2803" s="21">
        <f ca="1">OFFSET(Vol!$A$1,0,Main!A2803,1,1)</f>
        <v>0</v>
      </c>
      <c r="D2803" s="22">
        <f ca="1">OFFSET(Px!$A$1,1,Main!A2803,1,1)</f>
        <v>0</v>
      </c>
      <c r="E2803" s="22">
        <f ca="1">OFFSET(Px!$A$1,4,Main!A2803,1,1)</f>
        <v>0</v>
      </c>
      <c r="F2803" s="22">
        <f ca="1">OFFSET(Px!$A$1,5,Main!A2803,1,1)</f>
        <v>0</v>
      </c>
      <c r="G2803" s="23">
        <f ca="1">OFFSET(Px!$A$1,6,Main!A2803,1,1)</f>
        <v>0</v>
      </c>
      <c r="H2803" s="28" t="str">
        <f t="shared" ca="1" si="431"/>
        <v/>
      </c>
      <c r="I2803" s="28" t="str">
        <f t="shared" ca="1" si="432"/>
        <v/>
      </c>
      <c r="J2803" s="12">
        <f t="shared" ca="1" si="433"/>
        <v>0</v>
      </c>
      <c r="K2803" s="31">
        <f ca="1">OFFSET(Perf!$A$1,1,Main!A2803,1,1)</f>
        <v>0</v>
      </c>
      <c r="L2803" s="32">
        <f ca="1">OFFSET(Perf!$A$1,2,Main!A2803,1,1)</f>
        <v>0</v>
      </c>
      <c r="M2803" s="32">
        <f ca="1">OFFSET(Perf!$A$1,3,Main!A2803,1,1)</f>
        <v>0</v>
      </c>
      <c r="N2803" s="32">
        <f ca="1">OFFSET(Perf!$A$1,4,Main!A2803,1,1)</f>
        <v>0</v>
      </c>
      <c r="O2803" s="32">
        <f ca="1">OFFSET(Perf!$A$1,5,Main!A2803,1,1)</f>
        <v>0</v>
      </c>
      <c r="P2803" s="31">
        <f t="shared" ca="1" si="434"/>
        <v>0</v>
      </c>
      <c r="Q2803" s="32">
        <f t="shared" ca="1" si="435"/>
        <v>0</v>
      </c>
      <c r="R2803" s="32">
        <f t="shared" ca="1" si="436"/>
        <v>0</v>
      </c>
      <c r="S2803" s="32">
        <f t="shared" ca="1" si="437"/>
        <v>0</v>
      </c>
      <c r="T2803" s="32">
        <f t="shared" ca="1" si="438"/>
        <v>0</v>
      </c>
      <c r="U2803" s="28" t="str">
        <f t="shared" ca="1" si="439"/>
        <v/>
      </c>
      <c r="V2803" s="33">
        <f ca="1">OFFSET(Trade!$A$1,1,A2803,1,1)</f>
        <v>0</v>
      </c>
      <c r="W2803" s="34">
        <f ca="1">OFFSET(Trade!$A$1,2,A2803,1,1)</f>
        <v>0</v>
      </c>
      <c r="X2803" s="34">
        <f ca="1">OFFSET(Trade!$A$1,3,A2803,1,1)</f>
        <v>0</v>
      </c>
      <c r="Y2803" s="34">
        <f ca="1">OFFSET(Trade!$A$1,4,A2803,1,1)</f>
        <v>0</v>
      </c>
      <c r="Z2803" s="34">
        <f ca="1">OFFSET(Trade!$A$1,5,A2803,1,1)</f>
        <v>0</v>
      </c>
      <c r="AA2803" s="33">
        <f ca="1">OFFSET(Vol!$A$1,1,Main!A2803,1,1)</f>
        <v>0</v>
      </c>
      <c r="AB2803" s="34">
        <f ca="1">OFFSET(Vol!$A$1,2,Main!A2803,1,1)</f>
        <v>0</v>
      </c>
      <c r="AC2803" s="34">
        <f ca="1">OFFSET(Vol!$A$1,3,Main!A2803,1,1)</f>
        <v>0</v>
      </c>
      <c r="AD2803" s="34">
        <f ca="1">OFFSET(Vol!$A$1,4,Main!A2803,1,1)</f>
        <v>0</v>
      </c>
      <c r="AE2803" s="44">
        <f ca="1">OFFSET(Vol!$A$1,5,Main!A2803,1,1)</f>
        <v>0</v>
      </c>
    </row>
    <row r="2804" spans="1:31" x14ac:dyDescent="0.3">
      <c r="A2804" s="38">
        <v>2799</v>
      </c>
      <c r="B2804" s="16" t="str">
        <f t="shared" ca="1" si="430"/>
        <v/>
      </c>
      <c r="C2804" s="21">
        <f ca="1">OFFSET(Vol!$A$1,0,Main!A2804,1,1)</f>
        <v>0</v>
      </c>
      <c r="D2804" s="22">
        <f ca="1">OFFSET(Px!$A$1,1,Main!A2804,1,1)</f>
        <v>0</v>
      </c>
      <c r="E2804" s="22">
        <f ca="1">OFFSET(Px!$A$1,4,Main!A2804,1,1)</f>
        <v>0</v>
      </c>
      <c r="F2804" s="22">
        <f ca="1">OFFSET(Px!$A$1,5,Main!A2804,1,1)</f>
        <v>0</v>
      </c>
      <c r="G2804" s="23">
        <f ca="1">OFFSET(Px!$A$1,6,Main!A2804,1,1)</f>
        <v>0</v>
      </c>
      <c r="H2804" s="28" t="str">
        <f t="shared" ca="1" si="431"/>
        <v/>
      </c>
      <c r="I2804" s="28" t="str">
        <f t="shared" ca="1" si="432"/>
        <v/>
      </c>
      <c r="J2804" s="12">
        <f t="shared" ca="1" si="433"/>
        <v>0</v>
      </c>
      <c r="K2804" s="31">
        <f ca="1">OFFSET(Perf!$A$1,1,Main!A2804,1,1)</f>
        <v>0</v>
      </c>
      <c r="L2804" s="32">
        <f ca="1">OFFSET(Perf!$A$1,2,Main!A2804,1,1)</f>
        <v>0</v>
      </c>
      <c r="M2804" s="32">
        <f ca="1">OFFSET(Perf!$A$1,3,Main!A2804,1,1)</f>
        <v>0</v>
      </c>
      <c r="N2804" s="32">
        <f ca="1">OFFSET(Perf!$A$1,4,Main!A2804,1,1)</f>
        <v>0</v>
      </c>
      <c r="O2804" s="32">
        <f ca="1">OFFSET(Perf!$A$1,5,Main!A2804,1,1)</f>
        <v>0</v>
      </c>
      <c r="P2804" s="31">
        <f t="shared" ca="1" si="434"/>
        <v>0</v>
      </c>
      <c r="Q2804" s="32">
        <f t="shared" ca="1" si="435"/>
        <v>0</v>
      </c>
      <c r="R2804" s="32">
        <f t="shared" ca="1" si="436"/>
        <v>0</v>
      </c>
      <c r="S2804" s="32">
        <f t="shared" ca="1" si="437"/>
        <v>0</v>
      </c>
      <c r="T2804" s="32">
        <f t="shared" ca="1" si="438"/>
        <v>0</v>
      </c>
      <c r="U2804" s="28" t="str">
        <f t="shared" ca="1" si="439"/>
        <v/>
      </c>
      <c r="V2804" s="33">
        <f ca="1">OFFSET(Trade!$A$1,1,A2804,1,1)</f>
        <v>0</v>
      </c>
      <c r="W2804" s="34">
        <f ca="1">OFFSET(Trade!$A$1,2,A2804,1,1)</f>
        <v>0</v>
      </c>
      <c r="X2804" s="34">
        <f ca="1">OFFSET(Trade!$A$1,3,A2804,1,1)</f>
        <v>0</v>
      </c>
      <c r="Y2804" s="34">
        <f ca="1">OFFSET(Trade!$A$1,4,A2804,1,1)</f>
        <v>0</v>
      </c>
      <c r="Z2804" s="34">
        <f ca="1">OFFSET(Trade!$A$1,5,A2804,1,1)</f>
        <v>0</v>
      </c>
      <c r="AA2804" s="33">
        <f ca="1">OFFSET(Vol!$A$1,1,Main!A2804,1,1)</f>
        <v>0</v>
      </c>
      <c r="AB2804" s="34">
        <f ca="1">OFFSET(Vol!$A$1,2,Main!A2804,1,1)</f>
        <v>0</v>
      </c>
      <c r="AC2804" s="34">
        <f ca="1">OFFSET(Vol!$A$1,3,Main!A2804,1,1)</f>
        <v>0</v>
      </c>
      <c r="AD2804" s="34">
        <f ca="1">OFFSET(Vol!$A$1,4,Main!A2804,1,1)</f>
        <v>0</v>
      </c>
      <c r="AE2804" s="44">
        <f ca="1">OFFSET(Vol!$A$1,5,Main!A2804,1,1)</f>
        <v>0</v>
      </c>
    </row>
    <row r="2805" spans="1:31" x14ac:dyDescent="0.3">
      <c r="A2805" s="38">
        <v>2800</v>
      </c>
      <c r="B2805" s="16" t="str">
        <f t="shared" ca="1" si="430"/>
        <v/>
      </c>
      <c r="C2805" s="21">
        <f ca="1">OFFSET(Vol!$A$1,0,Main!A2805,1,1)</f>
        <v>0</v>
      </c>
      <c r="D2805" s="22">
        <f ca="1">OFFSET(Px!$A$1,1,Main!A2805,1,1)</f>
        <v>0</v>
      </c>
      <c r="E2805" s="22">
        <f ca="1">OFFSET(Px!$A$1,4,Main!A2805,1,1)</f>
        <v>0</v>
      </c>
      <c r="F2805" s="22">
        <f ca="1">OFFSET(Px!$A$1,5,Main!A2805,1,1)</f>
        <v>0</v>
      </c>
      <c r="G2805" s="23">
        <f ca="1">OFFSET(Px!$A$1,6,Main!A2805,1,1)</f>
        <v>0</v>
      </c>
      <c r="H2805" s="28" t="str">
        <f t="shared" ca="1" si="431"/>
        <v/>
      </c>
      <c r="I2805" s="28" t="str">
        <f t="shared" ca="1" si="432"/>
        <v/>
      </c>
      <c r="J2805" s="12">
        <f t="shared" ca="1" si="433"/>
        <v>0</v>
      </c>
      <c r="K2805" s="31">
        <f ca="1">OFFSET(Perf!$A$1,1,Main!A2805,1,1)</f>
        <v>0</v>
      </c>
      <c r="L2805" s="32">
        <f ca="1">OFFSET(Perf!$A$1,2,Main!A2805,1,1)</f>
        <v>0</v>
      </c>
      <c r="M2805" s="32">
        <f ca="1">OFFSET(Perf!$A$1,3,Main!A2805,1,1)</f>
        <v>0</v>
      </c>
      <c r="N2805" s="32">
        <f ca="1">OFFSET(Perf!$A$1,4,Main!A2805,1,1)</f>
        <v>0</v>
      </c>
      <c r="O2805" s="32">
        <f ca="1">OFFSET(Perf!$A$1,5,Main!A2805,1,1)</f>
        <v>0</v>
      </c>
      <c r="P2805" s="31">
        <f t="shared" ca="1" si="434"/>
        <v>0</v>
      </c>
      <c r="Q2805" s="32">
        <f t="shared" ca="1" si="435"/>
        <v>0</v>
      </c>
      <c r="R2805" s="32">
        <f t="shared" ca="1" si="436"/>
        <v>0</v>
      </c>
      <c r="S2805" s="32">
        <f t="shared" ca="1" si="437"/>
        <v>0</v>
      </c>
      <c r="T2805" s="32">
        <f t="shared" ca="1" si="438"/>
        <v>0</v>
      </c>
      <c r="U2805" s="28" t="str">
        <f t="shared" ca="1" si="439"/>
        <v/>
      </c>
      <c r="V2805" s="33">
        <f ca="1">OFFSET(Trade!$A$1,1,A2805,1,1)</f>
        <v>0</v>
      </c>
      <c r="W2805" s="34">
        <f ca="1">OFFSET(Trade!$A$1,2,A2805,1,1)</f>
        <v>0</v>
      </c>
      <c r="X2805" s="34">
        <f ca="1">OFFSET(Trade!$A$1,3,A2805,1,1)</f>
        <v>0</v>
      </c>
      <c r="Y2805" s="34">
        <f ca="1">OFFSET(Trade!$A$1,4,A2805,1,1)</f>
        <v>0</v>
      </c>
      <c r="Z2805" s="34">
        <f ca="1">OFFSET(Trade!$A$1,5,A2805,1,1)</f>
        <v>0</v>
      </c>
      <c r="AA2805" s="33">
        <f ca="1">OFFSET(Vol!$A$1,1,Main!A2805,1,1)</f>
        <v>0</v>
      </c>
      <c r="AB2805" s="34">
        <f ca="1">OFFSET(Vol!$A$1,2,Main!A2805,1,1)</f>
        <v>0</v>
      </c>
      <c r="AC2805" s="34">
        <f ca="1">OFFSET(Vol!$A$1,3,Main!A2805,1,1)</f>
        <v>0</v>
      </c>
      <c r="AD2805" s="34">
        <f ca="1">OFFSET(Vol!$A$1,4,Main!A2805,1,1)</f>
        <v>0</v>
      </c>
      <c r="AE2805" s="44">
        <f ca="1">OFFSET(Vol!$A$1,5,Main!A2805,1,1)</f>
        <v>0</v>
      </c>
    </row>
    <row r="2806" spans="1:31" x14ac:dyDescent="0.3">
      <c r="A2806" s="38">
        <v>2801</v>
      </c>
      <c r="B2806" s="16" t="str">
        <f t="shared" ca="1" si="430"/>
        <v/>
      </c>
      <c r="C2806" s="21">
        <f ca="1">OFFSET(Vol!$A$1,0,Main!A2806,1,1)</f>
        <v>0</v>
      </c>
      <c r="D2806" s="22">
        <f ca="1">OFFSET(Px!$A$1,1,Main!A2806,1,1)</f>
        <v>0</v>
      </c>
      <c r="E2806" s="22">
        <f ca="1">OFFSET(Px!$A$1,4,Main!A2806,1,1)</f>
        <v>0</v>
      </c>
      <c r="F2806" s="22">
        <f ca="1">OFFSET(Px!$A$1,5,Main!A2806,1,1)</f>
        <v>0</v>
      </c>
      <c r="G2806" s="23">
        <f ca="1">OFFSET(Px!$A$1,6,Main!A2806,1,1)</f>
        <v>0</v>
      </c>
      <c r="H2806" s="28" t="str">
        <f t="shared" ca="1" si="431"/>
        <v/>
      </c>
      <c r="I2806" s="28" t="str">
        <f t="shared" ca="1" si="432"/>
        <v/>
      </c>
      <c r="J2806" s="12">
        <f t="shared" ca="1" si="433"/>
        <v>0</v>
      </c>
      <c r="K2806" s="31">
        <f ca="1">OFFSET(Perf!$A$1,1,Main!A2806,1,1)</f>
        <v>0</v>
      </c>
      <c r="L2806" s="32">
        <f ca="1">OFFSET(Perf!$A$1,2,Main!A2806,1,1)</f>
        <v>0</v>
      </c>
      <c r="M2806" s="32">
        <f ca="1">OFFSET(Perf!$A$1,3,Main!A2806,1,1)</f>
        <v>0</v>
      </c>
      <c r="N2806" s="32">
        <f ca="1">OFFSET(Perf!$A$1,4,Main!A2806,1,1)</f>
        <v>0</v>
      </c>
      <c r="O2806" s="32">
        <f ca="1">OFFSET(Perf!$A$1,5,Main!A2806,1,1)</f>
        <v>0</v>
      </c>
      <c r="P2806" s="31">
        <f t="shared" ca="1" si="434"/>
        <v>0</v>
      </c>
      <c r="Q2806" s="32">
        <f t="shared" ca="1" si="435"/>
        <v>0</v>
      </c>
      <c r="R2806" s="32">
        <f t="shared" ca="1" si="436"/>
        <v>0</v>
      </c>
      <c r="S2806" s="32">
        <f t="shared" ca="1" si="437"/>
        <v>0</v>
      </c>
      <c r="T2806" s="32">
        <f t="shared" ca="1" si="438"/>
        <v>0</v>
      </c>
      <c r="U2806" s="28" t="str">
        <f t="shared" ca="1" si="439"/>
        <v/>
      </c>
      <c r="V2806" s="33">
        <f ca="1">OFFSET(Trade!$A$1,1,A2806,1,1)</f>
        <v>0</v>
      </c>
      <c r="W2806" s="34">
        <f ca="1">OFFSET(Trade!$A$1,2,A2806,1,1)</f>
        <v>0</v>
      </c>
      <c r="X2806" s="34">
        <f ca="1">OFFSET(Trade!$A$1,3,A2806,1,1)</f>
        <v>0</v>
      </c>
      <c r="Y2806" s="34">
        <f ca="1">OFFSET(Trade!$A$1,4,A2806,1,1)</f>
        <v>0</v>
      </c>
      <c r="Z2806" s="34">
        <f ca="1">OFFSET(Trade!$A$1,5,A2806,1,1)</f>
        <v>0</v>
      </c>
      <c r="AA2806" s="33">
        <f ca="1">OFFSET(Vol!$A$1,1,Main!A2806,1,1)</f>
        <v>0</v>
      </c>
      <c r="AB2806" s="34">
        <f ca="1">OFFSET(Vol!$A$1,2,Main!A2806,1,1)</f>
        <v>0</v>
      </c>
      <c r="AC2806" s="34">
        <f ca="1">OFFSET(Vol!$A$1,3,Main!A2806,1,1)</f>
        <v>0</v>
      </c>
      <c r="AD2806" s="34">
        <f ca="1">OFFSET(Vol!$A$1,4,Main!A2806,1,1)</f>
        <v>0</v>
      </c>
      <c r="AE2806" s="44">
        <f ca="1">OFFSET(Vol!$A$1,5,Main!A2806,1,1)</f>
        <v>0</v>
      </c>
    </row>
    <row r="2807" spans="1:31" x14ac:dyDescent="0.3">
      <c r="A2807" s="38">
        <v>2802</v>
      </c>
      <c r="B2807" s="16" t="str">
        <f t="shared" ca="1" si="430"/>
        <v/>
      </c>
      <c r="C2807" s="21">
        <f ca="1">OFFSET(Vol!$A$1,0,Main!A2807,1,1)</f>
        <v>0</v>
      </c>
      <c r="D2807" s="22">
        <f ca="1">OFFSET(Px!$A$1,1,Main!A2807,1,1)</f>
        <v>0</v>
      </c>
      <c r="E2807" s="22">
        <f ca="1">OFFSET(Px!$A$1,4,Main!A2807,1,1)</f>
        <v>0</v>
      </c>
      <c r="F2807" s="22">
        <f ca="1">OFFSET(Px!$A$1,5,Main!A2807,1,1)</f>
        <v>0</v>
      </c>
      <c r="G2807" s="23">
        <f ca="1">OFFSET(Px!$A$1,6,Main!A2807,1,1)</f>
        <v>0</v>
      </c>
      <c r="H2807" s="28" t="str">
        <f t="shared" ca="1" si="431"/>
        <v/>
      </c>
      <c r="I2807" s="28" t="str">
        <f t="shared" ca="1" si="432"/>
        <v/>
      </c>
      <c r="J2807" s="12">
        <f t="shared" ca="1" si="433"/>
        <v>0</v>
      </c>
      <c r="K2807" s="31">
        <f ca="1">OFFSET(Perf!$A$1,1,Main!A2807,1,1)</f>
        <v>0</v>
      </c>
      <c r="L2807" s="32">
        <f ca="1">OFFSET(Perf!$A$1,2,Main!A2807,1,1)</f>
        <v>0</v>
      </c>
      <c r="M2807" s="32">
        <f ca="1">OFFSET(Perf!$A$1,3,Main!A2807,1,1)</f>
        <v>0</v>
      </c>
      <c r="N2807" s="32">
        <f ca="1">OFFSET(Perf!$A$1,4,Main!A2807,1,1)</f>
        <v>0</v>
      </c>
      <c r="O2807" s="32">
        <f ca="1">OFFSET(Perf!$A$1,5,Main!A2807,1,1)</f>
        <v>0</v>
      </c>
      <c r="P2807" s="31">
        <f t="shared" ca="1" si="434"/>
        <v>0</v>
      </c>
      <c r="Q2807" s="32">
        <f t="shared" ca="1" si="435"/>
        <v>0</v>
      </c>
      <c r="R2807" s="32">
        <f t="shared" ca="1" si="436"/>
        <v>0</v>
      </c>
      <c r="S2807" s="32">
        <f t="shared" ca="1" si="437"/>
        <v>0</v>
      </c>
      <c r="T2807" s="32">
        <f t="shared" ca="1" si="438"/>
        <v>0</v>
      </c>
      <c r="U2807" s="28" t="str">
        <f t="shared" ca="1" si="439"/>
        <v/>
      </c>
      <c r="V2807" s="33">
        <f ca="1">OFFSET(Trade!$A$1,1,A2807,1,1)</f>
        <v>0</v>
      </c>
      <c r="W2807" s="34">
        <f ca="1">OFFSET(Trade!$A$1,2,A2807,1,1)</f>
        <v>0</v>
      </c>
      <c r="X2807" s="34">
        <f ca="1">OFFSET(Trade!$A$1,3,A2807,1,1)</f>
        <v>0</v>
      </c>
      <c r="Y2807" s="34">
        <f ca="1">OFFSET(Trade!$A$1,4,A2807,1,1)</f>
        <v>0</v>
      </c>
      <c r="Z2807" s="34">
        <f ca="1">OFFSET(Trade!$A$1,5,A2807,1,1)</f>
        <v>0</v>
      </c>
      <c r="AA2807" s="33">
        <f ca="1">OFFSET(Vol!$A$1,1,Main!A2807,1,1)</f>
        <v>0</v>
      </c>
      <c r="AB2807" s="34">
        <f ca="1">OFFSET(Vol!$A$1,2,Main!A2807,1,1)</f>
        <v>0</v>
      </c>
      <c r="AC2807" s="34">
        <f ca="1">OFFSET(Vol!$A$1,3,Main!A2807,1,1)</f>
        <v>0</v>
      </c>
      <c r="AD2807" s="34">
        <f ca="1">OFFSET(Vol!$A$1,4,Main!A2807,1,1)</f>
        <v>0</v>
      </c>
      <c r="AE2807" s="44">
        <f ca="1">OFFSET(Vol!$A$1,5,Main!A2807,1,1)</f>
        <v>0</v>
      </c>
    </row>
    <row r="2808" spans="1:31" x14ac:dyDescent="0.3">
      <c r="A2808" s="38">
        <v>2803</v>
      </c>
      <c r="B2808" s="16" t="str">
        <f t="shared" ca="1" si="430"/>
        <v/>
      </c>
      <c r="C2808" s="21">
        <f ca="1">OFFSET(Vol!$A$1,0,Main!A2808,1,1)</f>
        <v>0</v>
      </c>
      <c r="D2808" s="22">
        <f ca="1">OFFSET(Px!$A$1,1,Main!A2808,1,1)</f>
        <v>0</v>
      </c>
      <c r="E2808" s="22">
        <f ca="1">OFFSET(Px!$A$1,4,Main!A2808,1,1)</f>
        <v>0</v>
      </c>
      <c r="F2808" s="22">
        <f ca="1">OFFSET(Px!$A$1,5,Main!A2808,1,1)</f>
        <v>0</v>
      </c>
      <c r="G2808" s="23">
        <f ca="1">OFFSET(Px!$A$1,6,Main!A2808,1,1)</f>
        <v>0</v>
      </c>
      <c r="H2808" s="28" t="str">
        <f t="shared" ca="1" si="431"/>
        <v/>
      </c>
      <c r="I2808" s="28" t="str">
        <f t="shared" ca="1" si="432"/>
        <v/>
      </c>
      <c r="J2808" s="12">
        <f t="shared" ca="1" si="433"/>
        <v>0</v>
      </c>
      <c r="K2808" s="31">
        <f ca="1">OFFSET(Perf!$A$1,1,Main!A2808,1,1)</f>
        <v>0</v>
      </c>
      <c r="L2808" s="32">
        <f ca="1">OFFSET(Perf!$A$1,2,Main!A2808,1,1)</f>
        <v>0</v>
      </c>
      <c r="M2808" s="32">
        <f ca="1">OFFSET(Perf!$A$1,3,Main!A2808,1,1)</f>
        <v>0</v>
      </c>
      <c r="N2808" s="32">
        <f ca="1">OFFSET(Perf!$A$1,4,Main!A2808,1,1)</f>
        <v>0</v>
      </c>
      <c r="O2808" s="32">
        <f ca="1">OFFSET(Perf!$A$1,5,Main!A2808,1,1)</f>
        <v>0</v>
      </c>
      <c r="P2808" s="31">
        <f t="shared" ca="1" si="434"/>
        <v>0</v>
      </c>
      <c r="Q2808" s="32">
        <f t="shared" ca="1" si="435"/>
        <v>0</v>
      </c>
      <c r="R2808" s="32">
        <f t="shared" ca="1" si="436"/>
        <v>0</v>
      </c>
      <c r="S2808" s="32">
        <f t="shared" ca="1" si="437"/>
        <v>0</v>
      </c>
      <c r="T2808" s="32">
        <f t="shared" ca="1" si="438"/>
        <v>0</v>
      </c>
      <c r="U2808" s="28" t="str">
        <f t="shared" ca="1" si="439"/>
        <v/>
      </c>
      <c r="V2808" s="33">
        <f ca="1">OFFSET(Trade!$A$1,1,A2808,1,1)</f>
        <v>0</v>
      </c>
      <c r="W2808" s="34">
        <f ca="1">OFFSET(Trade!$A$1,2,A2808,1,1)</f>
        <v>0</v>
      </c>
      <c r="X2808" s="34">
        <f ca="1">OFFSET(Trade!$A$1,3,A2808,1,1)</f>
        <v>0</v>
      </c>
      <c r="Y2808" s="34">
        <f ca="1">OFFSET(Trade!$A$1,4,A2808,1,1)</f>
        <v>0</v>
      </c>
      <c r="Z2808" s="34">
        <f ca="1">OFFSET(Trade!$A$1,5,A2808,1,1)</f>
        <v>0</v>
      </c>
      <c r="AA2808" s="33">
        <f ca="1">OFFSET(Vol!$A$1,1,Main!A2808,1,1)</f>
        <v>0</v>
      </c>
      <c r="AB2808" s="34">
        <f ca="1">OFFSET(Vol!$A$1,2,Main!A2808,1,1)</f>
        <v>0</v>
      </c>
      <c r="AC2808" s="34">
        <f ca="1">OFFSET(Vol!$A$1,3,Main!A2808,1,1)</f>
        <v>0</v>
      </c>
      <c r="AD2808" s="34">
        <f ca="1">OFFSET(Vol!$A$1,4,Main!A2808,1,1)</f>
        <v>0</v>
      </c>
      <c r="AE2808" s="44">
        <f ca="1">OFFSET(Vol!$A$1,5,Main!A2808,1,1)</f>
        <v>0</v>
      </c>
    </row>
    <row r="2809" spans="1:31" x14ac:dyDescent="0.3">
      <c r="A2809" s="38">
        <v>2804</v>
      </c>
      <c r="B2809" s="16" t="str">
        <f t="shared" ca="1" si="430"/>
        <v/>
      </c>
      <c r="C2809" s="21">
        <f ca="1">OFFSET(Vol!$A$1,0,Main!A2809,1,1)</f>
        <v>0</v>
      </c>
      <c r="D2809" s="22">
        <f ca="1">OFFSET(Px!$A$1,1,Main!A2809,1,1)</f>
        <v>0</v>
      </c>
      <c r="E2809" s="22">
        <f ca="1">OFFSET(Px!$A$1,4,Main!A2809,1,1)</f>
        <v>0</v>
      </c>
      <c r="F2809" s="22">
        <f ca="1">OFFSET(Px!$A$1,5,Main!A2809,1,1)</f>
        <v>0</v>
      </c>
      <c r="G2809" s="23">
        <f ca="1">OFFSET(Px!$A$1,6,Main!A2809,1,1)</f>
        <v>0</v>
      </c>
      <c r="H2809" s="28" t="str">
        <f t="shared" ca="1" si="431"/>
        <v/>
      </c>
      <c r="I2809" s="28" t="str">
        <f t="shared" ca="1" si="432"/>
        <v/>
      </c>
      <c r="J2809" s="12">
        <f t="shared" ca="1" si="433"/>
        <v>0</v>
      </c>
      <c r="K2809" s="31">
        <f ca="1">OFFSET(Perf!$A$1,1,Main!A2809,1,1)</f>
        <v>0</v>
      </c>
      <c r="L2809" s="32">
        <f ca="1">OFFSET(Perf!$A$1,2,Main!A2809,1,1)</f>
        <v>0</v>
      </c>
      <c r="M2809" s="32">
        <f ca="1">OFFSET(Perf!$A$1,3,Main!A2809,1,1)</f>
        <v>0</v>
      </c>
      <c r="N2809" s="32">
        <f ca="1">OFFSET(Perf!$A$1,4,Main!A2809,1,1)</f>
        <v>0</v>
      </c>
      <c r="O2809" s="32">
        <f ca="1">OFFSET(Perf!$A$1,5,Main!A2809,1,1)</f>
        <v>0</v>
      </c>
      <c r="P2809" s="31">
        <f t="shared" ca="1" si="434"/>
        <v>0</v>
      </c>
      <c r="Q2809" s="32">
        <f t="shared" ca="1" si="435"/>
        <v>0</v>
      </c>
      <c r="R2809" s="32">
        <f t="shared" ca="1" si="436"/>
        <v>0</v>
      </c>
      <c r="S2809" s="32">
        <f t="shared" ca="1" si="437"/>
        <v>0</v>
      </c>
      <c r="T2809" s="32">
        <f t="shared" ca="1" si="438"/>
        <v>0</v>
      </c>
      <c r="U2809" s="28" t="str">
        <f t="shared" ca="1" si="439"/>
        <v/>
      </c>
      <c r="V2809" s="33">
        <f ca="1">OFFSET(Trade!$A$1,1,A2809,1,1)</f>
        <v>0</v>
      </c>
      <c r="W2809" s="34">
        <f ca="1">OFFSET(Trade!$A$1,2,A2809,1,1)</f>
        <v>0</v>
      </c>
      <c r="X2809" s="34">
        <f ca="1">OFFSET(Trade!$A$1,3,A2809,1,1)</f>
        <v>0</v>
      </c>
      <c r="Y2809" s="34">
        <f ca="1">OFFSET(Trade!$A$1,4,A2809,1,1)</f>
        <v>0</v>
      </c>
      <c r="Z2809" s="34">
        <f ca="1">OFFSET(Trade!$A$1,5,A2809,1,1)</f>
        <v>0</v>
      </c>
      <c r="AA2809" s="33">
        <f ca="1">OFFSET(Vol!$A$1,1,Main!A2809,1,1)</f>
        <v>0</v>
      </c>
      <c r="AB2809" s="34">
        <f ca="1">OFFSET(Vol!$A$1,2,Main!A2809,1,1)</f>
        <v>0</v>
      </c>
      <c r="AC2809" s="34">
        <f ca="1">OFFSET(Vol!$A$1,3,Main!A2809,1,1)</f>
        <v>0</v>
      </c>
      <c r="AD2809" s="34">
        <f ca="1">OFFSET(Vol!$A$1,4,Main!A2809,1,1)</f>
        <v>0</v>
      </c>
      <c r="AE2809" s="44">
        <f ca="1">OFFSET(Vol!$A$1,5,Main!A2809,1,1)</f>
        <v>0</v>
      </c>
    </row>
    <row r="2810" spans="1:31" x14ac:dyDescent="0.3">
      <c r="A2810" s="38">
        <v>2805</v>
      </c>
      <c r="B2810" s="16" t="str">
        <f t="shared" ca="1" si="430"/>
        <v/>
      </c>
      <c r="C2810" s="21">
        <f ca="1">OFFSET(Vol!$A$1,0,Main!A2810,1,1)</f>
        <v>0</v>
      </c>
      <c r="D2810" s="22">
        <f ca="1">OFFSET(Px!$A$1,1,Main!A2810,1,1)</f>
        <v>0</v>
      </c>
      <c r="E2810" s="22">
        <f ca="1">OFFSET(Px!$A$1,4,Main!A2810,1,1)</f>
        <v>0</v>
      </c>
      <c r="F2810" s="22">
        <f ca="1">OFFSET(Px!$A$1,5,Main!A2810,1,1)</f>
        <v>0</v>
      </c>
      <c r="G2810" s="23">
        <f ca="1">OFFSET(Px!$A$1,6,Main!A2810,1,1)</f>
        <v>0</v>
      </c>
      <c r="H2810" s="28" t="str">
        <f t="shared" ca="1" si="431"/>
        <v/>
      </c>
      <c r="I2810" s="28" t="str">
        <f t="shared" ca="1" si="432"/>
        <v/>
      </c>
      <c r="J2810" s="12">
        <f t="shared" ca="1" si="433"/>
        <v>0</v>
      </c>
      <c r="K2810" s="31">
        <f ca="1">OFFSET(Perf!$A$1,1,Main!A2810,1,1)</f>
        <v>0</v>
      </c>
      <c r="L2810" s="32">
        <f ca="1">OFFSET(Perf!$A$1,2,Main!A2810,1,1)</f>
        <v>0</v>
      </c>
      <c r="M2810" s="32">
        <f ca="1">OFFSET(Perf!$A$1,3,Main!A2810,1,1)</f>
        <v>0</v>
      </c>
      <c r="N2810" s="32">
        <f ca="1">OFFSET(Perf!$A$1,4,Main!A2810,1,1)</f>
        <v>0</v>
      </c>
      <c r="O2810" s="32">
        <f ca="1">OFFSET(Perf!$A$1,5,Main!A2810,1,1)</f>
        <v>0</v>
      </c>
      <c r="P2810" s="31">
        <f t="shared" ca="1" si="434"/>
        <v>0</v>
      </c>
      <c r="Q2810" s="32">
        <f t="shared" ca="1" si="435"/>
        <v>0</v>
      </c>
      <c r="R2810" s="32">
        <f t="shared" ca="1" si="436"/>
        <v>0</v>
      </c>
      <c r="S2810" s="32">
        <f t="shared" ca="1" si="437"/>
        <v>0</v>
      </c>
      <c r="T2810" s="32">
        <f t="shared" ca="1" si="438"/>
        <v>0</v>
      </c>
      <c r="U2810" s="28" t="str">
        <f t="shared" ca="1" si="439"/>
        <v/>
      </c>
      <c r="V2810" s="33">
        <f ca="1">OFFSET(Trade!$A$1,1,A2810,1,1)</f>
        <v>0</v>
      </c>
      <c r="W2810" s="34">
        <f ca="1">OFFSET(Trade!$A$1,2,A2810,1,1)</f>
        <v>0</v>
      </c>
      <c r="X2810" s="34">
        <f ca="1">OFFSET(Trade!$A$1,3,A2810,1,1)</f>
        <v>0</v>
      </c>
      <c r="Y2810" s="34">
        <f ca="1">OFFSET(Trade!$A$1,4,A2810,1,1)</f>
        <v>0</v>
      </c>
      <c r="Z2810" s="34">
        <f ca="1">OFFSET(Trade!$A$1,5,A2810,1,1)</f>
        <v>0</v>
      </c>
      <c r="AA2810" s="33">
        <f ca="1">OFFSET(Vol!$A$1,1,Main!A2810,1,1)</f>
        <v>0</v>
      </c>
      <c r="AB2810" s="34">
        <f ca="1">OFFSET(Vol!$A$1,2,Main!A2810,1,1)</f>
        <v>0</v>
      </c>
      <c r="AC2810" s="34">
        <f ca="1">OFFSET(Vol!$A$1,3,Main!A2810,1,1)</f>
        <v>0</v>
      </c>
      <c r="AD2810" s="34">
        <f ca="1">OFFSET(Vol!$A$1,4,Main!A2810,1,1)</f>
        <v>0</v>
      </c>
      <c r="AE2810" s="44">
        <f ca="1">OFFSET(Vol!$A$1,5,Main!A2810,1,1)</f>
        <v>0</v>
      </c>
    </row>
    <row r="2811" spans="1:31" x14ac:dyDescent="0.3">
      <c r="A2811" s="38">
        <v>2806</v>
      </c>
      <c r="B2811" s="16" t="str">
        <f t="shared" ca="1" si="430"/>
        <v/>
      </c>
      <c r="C2811" s="21">
        <f ca="1">OFFSET(Vol!$A$1,0,Main!A2811,1,1)</f>
        <v>0</v>
      </c>
      <c r="D2811" s="22">
        <f ca="1">OFFSET(Px!$A$1,1,Main!A2811,1,1)</f>
        <v>0</v>
      </c>
      <c r="E2811" s="22">
        <f ca="1">OFFSET(Px!$A$1,4,Main!A2811,1,1)</f>
        <v>0</v>
      </c>
      <c r="F2811" s="22">
        <f ca="1">OFFSET(Px!$A$1,5,Main!A2811,1,1)</f>
        <v>0</v>
      </c>
      <c r="G2811" s="23">
        <f ca="1">OFFSET(Px!$A$1,6,Main!A2811,1,1)</f>
        <v>0</v>
      </c>
      <c r="H2811" s="28" t="str">
        <f t="shared" ca="1" si="431"/>
        <v/>
      </c>
      <c r="I2811" s="28" t="str">
        <f t="shared" ca="1" si="432"/>
        <v/>
      </c>
      <c r="J2811" s="12">
        <f t="shared" ca="1" si="433"/>
        <v>0</v>
      </c>
      <c r="K2811" s="31">
        <f ca="1">OFFSET(Perf!$A$1,1,Main!A2811,1,1)</f>
        <v>0</v>
      </c>
      <c r="L2811" s="32">
        <f ca="1">OFFSET(Perf!$A$1,2,Main!A2811,1,1)</f>
        <v>0</v>
      </c>
      <c r="M2811" s="32">
        <f ca="1">OFFSET(Perf!$A$1,3,Main!A2811,1,1)</f>
        <v>0</v>
      </c>
      <c r="N2811" s="32">
        <f ca="1">OFFSET(Perf!$A$1,4,Main!A2811,1,1)</f>
        <v>0</v>
      </c>
      <c r="O2811" s="32">
        <f ca="1">OFFSET(Perf!$A$1,5,Main!A2811,1,1)</f>
        <v>0</v>
      </c>
      <c r="P2811" s="31">
        <f t="shared" ca="1" si="434"/>
        <v>0</v>
      </c>
      <c r="Q2811" s="32">
        <f t="shared" ca="1" si="435"/>
        <v>0</v>
      </c>
      <c r="R2811" s="32">
        <f t="shared" ca="1" si="436"/>
        <v>0</v>
      </c>
      <c r="S2811" s="32">
        <f t="shared" ca="1" si="437"/>
        <v>0</v>
      </c>
      <c r="T2811" s="32">
        <f t="shared" ca="1" si="438"/>
        <v>0</v>
      </c>
      <c r="U2811" s="28" t="str">
        <f t="shared" ca="1" si="439"/>
        <v/>
      </c>
      <c r="V2811" s="33">
        <f ca="1">OFFSET(Trade!$A$1,1,A2811,1,1)</f>
        <v>0</v>
      </c>
      <c r="W2811" s="34">
        <f ca="1">OFFSET(Trade!$A$1,2,A2811,1,1)</f>
        <v>0</v>
      </c>
      <c r="X2811" s="34">
        <f ca="1">OFFSET(Trade!$A$1,3,A2811,1,1)</f>
        <v>0</v>
      </c>
      <c r="Y2811" s="34">
        <f ca="1">OFFSET(Trade!$A$1,4,A2811,1,1)</f>
        <v>0</v>
      </c>
      <c r="Z2811" s="34">
        <f ca="1">OFFSET(Trade!$A$1,5,A2811,1,1)</f>
        <v>0</v>
      </c>
      <c r="AA2811" s="33">
        <f ca="1">OFFSET(Vol!$A$1,1,Main!A2811,1,1)</f>
        <v>0</v>
      </c>
      <c r="AB2811" s="34">
        <f ca="1">OFFSET(Vol!$A$1,2,Main!A2811,1,1)</f>
        <v>0</v>
      </c>
      <c r="AC2811" s="34">
        <f ca="1">OFFSET(Vol!$A$1,3,Main!A2811,1,1)</f>
        <v>0</v>
      </c>
      <c r="AD2811" s="34">
        <f ca="1">OFFSET(Vol!$A$1,4,Main!A2811,1,1)</f>
        <v>0</v>
      </c>
      <c r="AE2811" s="44">
        <f ca="1">OFFSET(Vol!$A$1,5,Main!A2811,1,1)</f>
        <v>0</v>
      </c>
    </row>
    <row r="2812" spans="1:31" x14ac:dyDescent="0.3">
      <c r="A2812" s="38">
        <v>2807</v>
      </c>
      <c r="B2812" s="16" t="str">
        <f t="shared" ca="1" si="430"/>
        <v/>
      </c>
      <c r="C2812" s="21">
        <f ca="1">OFFSET(Vol!$A$1,0,Main!A2812,1,1)</f>
        <v>0</v>
      </c>
      <c r="D2812" s="22">
        <f ca="1">OFFSET(Px!$A$1,1,Main!A2812,1,1)</f>
        <v>0</v>
      </c>
      <c r="E2812" s="22">
        <f ca="1">OFFSET(Px!$A$1,4,Main!A2812,1,1)</f>
        <v>0</v>
      </c>
      <c r="F2812" s="22">
        <f ca="1">OFFSET(Px!$A$1,5,Main!A2812,1,1)</f>
        <v>0</v>
      </c>
      <c r="G2812" s="23">
        <f ca="1">OFFSET(Px!$A$1,6,Main!A2812,1,1)</f>
        <v>0</v>
      </c>
      <c r="H2812" s="28" t="str">
        <f t="shared" ca="1" si="431"/>
        <v/>
      </c>
      <c r="I2812" s="28" t="str">
        <f t="shared" ca="1" si="432"/>
        <v/>
      </c>
      <c r="J2812" s="12">
        <f t="shared" ca="1" si="433"/>
        <v>0</v>
      </c>
      <c r="K2812" s="31">
        <f ca="1">OFFSET(Perf!$A$1,1,Main!A2812,1,1)</f>
        <v>0</v>
      </c>
      <c r="L2812" s="32">
        <f ca="1">OFFSET(Perf!$A$1,2,Main!A2812,1,1)</f>
        <v>0</v>
      </c>
      <c r="M2812" s="32">
        <f ca="1">OFFSET(Perf!$A$1,3,Main!A2812,1,1)</f>
        <v>0</v>
      </c>
      <c r="N2812" s="32">
        <f ca="1">OFFSET(Perf!$A$1,4,Main!A2812,1,1)</f>
        <v>0</v>
      </c>
      <c r="O2812" s="32">
        <f ca="1">OFFSET(Perf!$A$1,5,Main!A2812,1,1)</f>
        <v>0</v>
      </c>
      <c r="P2812" s="31">
        <f t="shared" ca="1" si="434"/>
        <v>0</v>
      </c>
      <c r="Q2812" s="32">
        <f t="shared" ca="1" si="435"/>
        <v>0</v>
      </c>
      <c r="R2812" s="32">
        <f t="shared" ca="1" si="436"/>
        <v>0</v>
      </c>
      <c r="S2812" s="32">
        <f t="shared" ca="1" si="437"/>
        <v>0</v>
      </c>
      <c r="T2812" s="32">
        <f t="shared" ca="1" si="438"/>
        <v>0</v>
      </c>
      <c r="U2812" s="28" t="str">
        <f t="shared" ca="1" si="439"/>
        <v/>
      </c>
      <c r="V2812" s="33">
        <f ca="1">OFFSET(Trade!$A$1,1,A2812,1,1)</f>
        <v>0</v>
      </c>
      <c r="W2812" s="34">
        <f ca="1">OFFSET(Trade!$A$1,2,A2812,1,1)</f>
        <v>0</v>
      </c>
      <c r="X2812" s="34">
        <f ca="1">OFFSET(Trade!$A$1,3,A2812,1,1)</f>
        <v>0</v>
      </c>
      <c r="Y2812" s="34">
        <f ca="1">OFFSET(Trade!$A$1,4,A2812,1,1)</f>
        <v>0</v>
      </c>
      <c r="Z2812" s="34">
        <f ca="1">OFFSET(Trade!$A$1,5,A2812,1,1)</f>
        <v>0</v>
      </c>
      <c r="AA2812" s="33">
        <f ca="1">OFFSET(Vol!$A$1,1,Main!A2812,1,1)</f>
        <v>0</v>
      </c>
      <c r="AB2812" s="34">
        <f ca="1">OFFSET(Vol!$A$1,2,Main!A2812,1,1)</f>
        <v>0</v>
      </c>
      <c r="AC2812" s="34">
        <f ca="1">OFFSET(Vol!$A$1,3,Main!A2812,1,1)</f>
        <v>0</v>
      </c>
      <c r="AD2812" s="34">
        <f ca="1">OFFSET(Vol!$A$1,4,Main!A2812,1,1)</f>
        <v>0</v>
      </c>
      <c r="AE2812" s="44">
        <f ca="1">OFFSET(Vol!$A$1,5,Main!A2812,1,1)</f>
        <v>0</v>
      </c>
    </row>
    <row r="2813" spans="1:31" x14ac:dyDescent="0.3">
      <c r="A2813" s="38">
        <v>2808</v>
      </c>
      <c r="B2813" s="16" t="str">
        <f t="shared" ca="1" si="430"/>
        <v/>
      </c>
      <c r="C2813" s="21">
        <f ca="1">OFFSET(Vol!$A$1,0,Main!A2813,1,1)</f>
        <v>0</v>
      </c>
      <c r="D2813" s="22">
        <f ca="1">OFFSET(Px!$A$1,1,Main!A2813,1,1)</f>
        <v>0</v>
      </c>
      <c r="E2813" s="22">
        <f ca="1">OFFSET(Px!$A$1,4,Main!A2813,1,1)</f>
        <v>0</v>
      </c>
      <c r="F2813" s="22">
        <f ca="1">OFFSET(Px!$A$1,5,Main!A2813,1,1)</f>
        <v>0</v>
      </c>
      <c r="G2813" s="23">
        <f ca="1">OFFSET(Px!$A$1,6,Main!A2813,1,1)</f>
        <v>0</v>
      </c>
      <c r="H2813" s="28" t="str">
        <f t="shared" ca="1" si="431"/>
        <v/>
      </c>
      <c r="I2813" s="28" t="str">
        <f t="shared" ca="1" si="432"/>
        <v/>
      </c>
      <c r="J2813" s="12">
        <f t="shared" ca="1" si="433"/>
        <v>0</v>
      </c>
      <c r="K2813" s="31">
        <f ca="1">OFFSET(Perf!$A$1,1,Main!A2813,1,1)</f>
        <v>0</v>
      </c>
      <c r="L2813" s="32">
        <f ca="1">OFFSET(Perf!$A$1,2,Main!A2813,1,1)</f>
        <v>0</v>
      </c>
      <c r="M2813" s="32">
        <f ca="1">OFFSET(Perf!$A$1,3,Main!A2813,1,1)</f>
        <v>0</v>
      </c>
      <c r="N2813" s="32">
        <f ca="1">OFFSET(Perf!$A$1,4,Main!A2813,1,1)</f>
        <v>0</v>
      </c>
      <c r="O2813" s="32">
        <f ca="1">OFFSET(Perf!$A$1,5,Main!A2813,1,1)</f>
        <v>0</v>
      </c>
      <c r="P2813" s="31">
        <f t="shared" ca="1" si="434"/>
        <v>0</v>
      </c>
      <c r="Q2813" s="32">
        <f t="shared" ca="1" si="435"/>
        <v>0</v>
      </c>
      <c r="R2813" s="32">
        <f t="shared" ca="1" si="436"/>
        <v>0</v>
      </c>
      <c r="S2813" s="32">
        <f t="shared" ca="1" si="437"/>
        <v>0</v>
      </c>
      <c r="T2813" s="32">
        <f t="shared" ca="1" si="438"/>
        <v>0</v>
      </c>
      <c r="U2813" s="28" t="str">
        <f t="shared" ca="1" si="439"/>
        <v/>
      </c>
      <c r="V2813" s="33">
        <f ca="1">OFFSET(Trade!$A$1,1,A2813,1,1)</f>
        <v>0</v>
      </c>
      <c r="W2813" s="34">
        <f ca="1">OFFSET(Trade!$A$1,2,A2813,1,1)</f>
        <v>0</v>
      </c>
      <c r="X2813" s="34">
        <f ca="1">OFFSET(Trade!$A$1,3,A2813,1,1)</f>
        <v>0</v>
      </c>
      <c r="Y2813" s="34">
        <f ca="1">OFFSET(Trade!$A$1,4,A2813,1,1)</f>
        <v>0</v>
      </c>
      <c r="Z2813" s="34">
        <f ca="1">OFFSET(Trade!$A$1,5,A2813,1,1)</f>
        <v>0</v>
      </c>
      <c r="AA2813" s="33">
        <f ca="1">OFFSET(Vol!$A$1,1,Main!A2813,1,1)</f>
        <v>0</v>
      </c>
      <c r="AB2813" s="34">
        <f ca="1">OFFSET(Vol!$A$1,2,Main!A2813,1,1)</f>
        <v>0</v>
      </c>
      <c r="AC2813" s="34">
        <f ca="1">OFFSET(Vol!$A$1,3,Main!A2813,1,1)</f>
        <v>0</v>
      </c>
      <c r="AD2813" s="34">
        <f ca="1">OFFSET(Vol!$A$1,4,Main!A2813,1,1)</f>
        <v>0</v>
      </c>
      <c r="AE2813" s="44">
        <f ca="1">OFFSET(Vol!$A$1,5,Main!A2813,1,1)</f>
        <v>0</v>
      </c>
    </row>
    <row r="2814" spans="1:31" x14ac:dyDescent="0.3">
      <c r="A2814" s="38">
        <v>2809</v>
      </c>
      <c r="B2814" s="16" t="str">
        <f t="shared" ca="1" si="430"/>
        <v/>
      </c>
      <c r="C2814" s="21">
        <f ca="1">OFFSET(Vol!$A$1,0,Main!A2814,1,1)</f>
        <v>0</v>
      </c>
      <c r="D2814" s="22">
        <f ca="1">OFFSET(Px!$A$1,1,Main!A2814,1,1)</f>
        <v>0</v>
      </c>
      <c r="E2814" s="22">
        <f ca="1">OFFSET(Px!$A$1,4,Main!A2814,1,1)</f>
        <v>0</v>
      </c>
      <c r="F2814" s="22">
        <f ca="1">OFFSET(Px!$A$1,5,Main!A2814,1,1)</f>
        <v>0</v>
      </c>
      <c r="G2814" s="23">
        <f ca="1">OFFSET(Px!$A$1,6,Main!A2814,1,1)</f>
        <v>0</v>
      </c>
      <c r="H2814" s="28" t="str">
        <f t="shared" ca="1" si="431"/>
        <v/>
      </c>
      <c r="I2814" s="28" t="str">
        <f t="shared" ca="1" si="432"/>
        <v/>
      </c>
      <c r="J2814" s="12">
        <f t="shared" ca="1" si="433"/>
        <v>0</v>
      </c>
      <c r="K2814" s="31">
        <f ca="1">OFFSET(Perf!$A$1,1,Main!A2814,1,1)</f>
        <v>0</v>
      </c>
      <c r="L2814" s="32">
        <f ca="1">OFFSET(Perf!$A$1,2,Main!A2814,1,1)</f>
        <v>0</v>
      </c>
      <c r="M2814" s="32">
        <f ca="1">OFFSET(Perf!$A$1,3,Main!A2814,1,1)</f>
        <v>0</v>
      </c>
      <c r="N2814" s="32">
        <f ca="1">OFFSET(Perf!$A$1,4,Main!A2814,1,1)</f>
        <v>0</v>
      </c>
      <c r="O2814" s="32">
        <f ca="1">OFFSET(Perf!$A$1,5,Main!A2814,1,1)</f>
        <v>0</v>
      </c>
      <c r="P2814" s="31">
        <f t="shared" ca="1" si="434"/>
        <v>0</v>
      </c>
      <c r="Q2814" s="32">
        <f t="shared" ca="1" si="435"/>
        <v>0</v>
      </c>
      <c r="R2814" s="32">
        <f t="shared" ca="1" si="436"/>
        <v>0</v>
      </c>
      <c r="S2814" s="32">
        <f t="shared" ca="1" si="437"/>
        <v>0</v>
      </c>
      <c r="T2814" s="32">
        <f t="shared" ca="1" si="438"/>
        <v>0</v>
      </c>
      <c r="U2814" s="28" t="str">
        <f t="shared" ca="1" si="439"/>
        <v/>
      </c>
      <c r="V2814" s="33">
        <f ca="1">OFFSET(Trade!$A$1,1,A2814,1,1)</f>
        <v>0</v>
      </c>
      <c r="W2814" s="34">
        <f ca="1">OFFSET(Trade!$A$1,2,A2814,1,1)</f>
        <v>0</v>
      </c>
      <c r="X2814" s="34">
        <f ca="1">OFFSET(Trade!$A$1,3,A2814,1,1)</f>
        <v>0</v>
      </c>
      <c r="Y2814" s="34">
        <f ca="1">OFFSET(Trade!$A$1,4,A2814,1,1)</f>
        <v>0</v>
      </c>
      <c r="Z2814" s="34">
        <f ca="1">OFFSET(Trade!$A$1,5,A2814,1,1)</f>
        <v>0</v>
      </c>
      <c r="AA2814" s="33">
        <f ca="1">OFFSET(Vol!$A$1,1,Main!A2814,1,1)</f>
        <v>0</v>
      </c>
      <c r="AB2814" s="34">
        <f ca="1">OFFSET(Vol!$A$1,2,Main!A2814,1,1)</f>
        <v>0</v>
      </c>
      <c r="AC2814" s="34">
        <f ca="1">OFFSET(Vol!$A$1,3,Main!A2814,1,1)</f>
        <v>0</v>
      </c>
      <c r="AD2814" s="34">
        <f ca="1">OFFSET(Vol!$A$1,4,Main!A2814,1,1)</f>
        <v>0</v>
      </c>
      <c r="AE2814" s="44">
        <f ca="1">OFFSET(Vol!$A$1,5,Main!A2814,1,1)</f>
        <v>0</v>
      </c>
    </row>
    <row r="2815" spans="1:31" x14ac:dyDescent="0.3">
      <c r="A2815" s="38">
        <v>2810</v>
      </c>
      <c r="B2815" s="16" t="str">
        <f t="shared" ca="1" si="430"/>
        <v/>
      </c>
      <c r="C2815" s="21">
        <f ca="1">OFFSET(Vol!$A$1,0,Main!A2815,1,1)</f>
        <v>0</v>
      </c>
      <c r="D2815" s="22">
        <f ca="1">OFFSET(Px!$A$1,1,Main!A2815,1,1)</f>
        <v>0</v>
      </c>
      <c r="E2815" s="22">
        <f ca="1">OFFSET(Px!$A$1,4,Main!A2815,1,1)</f>
        <v>0</v>
      </c>
      <c r="F2815" s="22">
        <f ca="1">OFFSET(Px!$A$1,5,Main!A2815,1,1)</f>
        <v>0</v>
      </c>
      <c r="G2815" s="23">
        <f ca="1">OFFSET(Px!$A$1,6,Main!A2815,1,1)</f>
        <v>0</v>
      </c>
      <c r="H2815" s="28" t="str">
        <f t="shared" ca="1" si="431"/>
        <v/>
      </c>
      <c r="I2815" s="28" t="str">
        <f t="shared" ca="1" si="432"/>
        <v/>
      </c>
      <c r="J2815" s="12">
        <f t="shared" ca="1" si="433"/>
        <v>0</v>
      </c>
      <c r="K2815" s="31">
        <f ca="1">OFFSET(Perf!$A$1,1,Main!A2815,1,1)</f>
        <v>0</v>
      </c>
      <c r="L2815" s="32">
        <f ca="1">OFFSET(Perf!$A$1,2,Main!A2815,1,1)</f>
        <v>0</v>
      </c>
      <c r="M2815" s="32">
        <f ca="1">OFFSET(Perf!$A$1,3,Main!A2815,1,1)</f>
        <v>0</v>
      </c>
      <c r="N2815" s="32">
        <f ca="1">OFFSET(Perf!$A$1,4,Main!A2815,1,1)</f>
        <v>0</v>
      </c>
      <c r="O2815" s="32">
        <f ca="1">OFFSET(Perf!$A$1,5,Main!A2815,1,1)</f>
        <v>0</v>
      </c>
      <c r="P2815" s="31">
        <f t="shared" ca="1" si="434"/>
        <v>0</v>
      </c>
      <c r="Q2815" s="32">
        <f t="shared" ca="1" si="435"/>
        <v>0</v>
      </c>
      <c r="R2815" s="32">
        <f t="shared" ca="1" si="436"/>
        <v>0</v>
      </c>
      <c r="S2815" s="32">
        <f t="shared" ca="1" si="437"/>
        <v>0</v>
      </c>
      <c r="T2815" s="32">
        <f t="shared" ca="1" si="438"/>
        <v>0</v>
      </c>
      <c r="U2815" s="28" t="str">
        <f t="shared" ca="1" si="439"/>
        <v/>
      </c>
      <c r="V2815" s="33">
        <f ca="1">OFFSET(Trade!$A$1,1,A2815,1,1)</f>
        <v>0</v>
      </c>
      <c r="W2815" s="34">
        <f ca="1">OFFSET(Trade!$A$1,2,A2815,1,1)</f>
        <v>0</v>
      </c>
      <c r="X2815" s="34">
        <f ca="1">OFFSET(Trade!$A$1,3,A2815,1,1)</f>
        <v>0</v>
      </c>
      <c r="Y2815" s="34">
        <f ca="1">OFFSET(Trade!$A$1,4,A2815,1,1)</f>
        <v>0</v>
      </c>
      <c r="Z2815" s="34">
        <f ca="1">OFFSET(Trade!$A$1,5,A2815,1,1)</f>
        <v>0</v>
      </c>
      <c r="AA2815" s="33">
        <f ca="1">OFFSET(Vol!$A$1,1,Main!A2815,1,1)</f>
        <v>0</v>
      </c>
      <c r="AB2815" s="34">
        <f ca="1">OFFSET(Vol!$A$1,2,Main!A2815,1,1)</f>
        <v>0</v>
      </c>
      <c r="AC2815" s="34">
        <f ca="1">OFFSET(Vol!$A$1,3,Main!A2815,1,1)</f>
        <v>0</v>
      </c>
      <c r="AD2815" s="34">
        <f ca="1">OFFSET(Vol!$A$1,4,Main!A2815,1,1)</f>
        <v>0</v>
      </c>
      <c r="AE2815" s="44">
        <f ca="1">OFFSET(Vol!$A$1,5,Main!A2815,1,1)</f>
        <v>0</v>
      </c>
    </row>
    <row r="2816" spans="1:31" x14ac:dyDescent="0.3">
      <c r="A2816" s="38">
        <v>2811</v>
      </c>
      <c r="B2816" s="16" t="str">
        <f t="shared" ca="1" si="430"/>
        <v/>
      </c>
      <c r="C2816" s="21">
        <f ca="1">OFFSET(Vol!$A$1,0,Main!A2816,1,1)</f>
        <v>0</v>
      </c>
      <c r="D2816" s="22">
        <f ca="1">OFFSET(Px!$A$1,1,Main!A2816,1,1)</f>
        <v>0</v>
      </c>
      <c r="E2816" s="22">
        <f ca="1">OFFSET(Px!$A$1,4,Main!A2816,1,1)</f>
        <v>0</v>
      </c>
      <c r="F2816" s="22">
        <f ca="1">OFFSET(Px!$A$1,5,Main!A2816,1,1)</f>
        <v>0</v>
      </c>
      <c r="G2816" s="23">
        <f ca="1">OFFSET(Px!$A$1,6,Main!A2816,1,1)</f>
        <v>0</v>
      </c>
      <c r="H2816" s="28" t="str">
        <f t="shared" ca="1" si="431"/>
        <v/>
      </c>
      <c r="I2816" s="28" t="str">
        <f t="shared" ca="1" si="432"/>
        <v/>
      </c>
      <c r="J2816" s="12">
        <f t="shared" ca="1" si="433"/>
        <v>0</v>
      </c>
      <c r="K2816" s="31">
        <f ca="1">OFFSET(Perf!$A$1,1,Main!A2816,1,1)</f>
        <v>0</v>
      </c>
      <c r="L2816" s="32">
        <f ca="1">OFFSET(Perf!$A$1,2,Main!A2816,1,1)</f>
        <v>0</v>
      </c>
      <c r="M2816" s="32">
        <f ca="1">OFFSET(Perf!$A$1,3,Main!A2816,1,1)</f>
        <v>0</v>
      </c>
      <c r="N2816" s="32">
        <f ca="1">OFFSET(Perf!$A$1,4,Main!A2816,1,1)</f>
        <v>0</v>
      </c>
      <c r="O2816" s="32">
        <f ca="1">OFFSET(Perf!$A$1,5,Main!A2816,1,1)</f>
        <v>0</v>
      </c>
      <c r="P2816" s="31">
        <f t="shared" ca="1" si="434"/>
        <v>0</v>
      </c>
      <c r="Q2816" s="32">
        <f t="shared" ca="1" si="435"/>
        <v>0</v>
      </c>
      <c r="R2816" s="32">
        <f t="shared" ca="1" si="436"/>
        <v>0</v>
      </c>
      <c r="S2816" s="32">
        <f t="shared" ca="1" si="437"/>
        <v>0</v>
      </c>
      <c r="T2816" s="32">
        <f t="shared" ca="1" si="438"/>
        <v>0</v>
      </c>
      <c r="U2816" s="28" t="str">
        <f t="shared" ca="1" si="439"/>
        <v/>
      </c>
      <c r="V2816" s="33">
        <f ca="1">OFFSET(Trade!$A$1,1,A2816,1,1)</f>
        <v>0</v>
      </c>
      <c r="W2816" s="34">
        <f ca="1">OFFSET(Trade!$A$1,2,A2816,1,1)</f>
        <v>0</v>
      </c>
      <c r="X2816" s="34">
        <f ca="1">OFFSET(Trade!$A$1,3,A2816,1,1)</f>
        <v>0</v>
      </c>
      <c r="Y2816" s="34">
        <f ca="1">OFFSET(Trade!$A$1,4,A2816,1,1)</f>
        <v>0</v>
      </c>
      <c r="Z2816" s="34">
        <f ca="1">OFFSET(Trade!$A$1,5,A2816,1,1)</f>
        <v>0</v>
      </c>
      <c r="AA2816" s="33">
        <f ca="1">OFFSET(Vol!$A$1,1,Main!A2816,1,1)</f>
        <v>0</v>
      </c>
      <c r="AB2816" s="34">
        <f ca="1">OFFSET(Vol!$A$1,2,Main!A2816,1,1)</f>
        <v>0</v>
      </c>
      <c r="AC2816" s="34">
        <f ca="1">OFFSET(Vol!$A$1,3,Main!A2816,1,1)</f>
        <v>0</v>
      </c>
      <c r="AD2816" s="34">
        <f ca="1">OFFSET(Vol!$A$1,4,Main!A2816,1,1)</f>
        <v>0</v>
      </c>
      <c r="AE2816" s="44">
        <f ca="1">OFFSET(Vol!$A$1,5,Main!A2816,1,1)</f>
        <v>0</v>
      </c>
    </row>
    <row r="2817" spans="1:31" x14ac:dyDescent="0.3">
      <c r="A2817" s="38">
        <v>2812</v>
      </c>
      <c r="B2817" s="16" t="str">
        <f t="shared" ca="1" si="430"/>
        <v/>
      </c>
      <c r="C2817" s="21">
        <f ca="1">OFFSET(Vol!$A$1,0,Main!A2817,1,1)</f>
        <v>0</v>
      </c>
      <c r="D2817" s="22">
        <f ca="1">OFFSET(Px!$A$1,1,Main!A2817,1,1)</f>
        <v>0</v>
      </c>
      <c r="E2817" s="22">
        <f ca="1">OFFSET(Px!$A$1,4,Main!A2817,1,1)</f>
        <v>0</v>
      </c>
      <c r="F2817" s="22">
        <f ca="1">OFFSET(Px!$A$1,5,Main!A2817,1,1)</f>
        <v>0</v>
      </c>
      <c r="G2817" s="23">
        <f ca="1">OFFSET(Px!$A$1,6,Main!A2817,1,1)</f>
        <v>0</v>
      </c>
      <c r="H2817" s="28" t="str">
        <f t="shared" ca="1" si="431"/>
        <v/>
      </c>
      <c r="I2817" s="28" t="str">
        <f t="shared" ca="1" si="432"/>
        <v/>
      </c>
      <c r="J2817" s="12">
        <f t="shared" ca="1" si="433"/>
        <v>0</v>
      </c>
      <c r="K2817" s="31">
        <f ca="1">OFFSET(Perf!$A$1,1,Main!A2817,1,1)</f>
        <v>0</v>
      </c>
      <c r="L2817" s="32">
        <f ca="1">OFFSET(Perf!$A$1,2,Main!A2817,1,1)</f>
        <v>0</v>
      </c>
      <c r="M2817" s="32">
        <f ca="1">OFFSET(Perf!$A$1,3,Main!A2817,1,1)</f>
        <v>0</v>
      </c>
      <c r="N2817" s="32">
        <f ca="1">OFFSET(Perf!$A$1,4,Main!A2817,1,1)</f>
        <v>0</v>
      </c>
      <c r="O2817" s="32">
        <f ca="1">OFFSET(Perf!$A$1,5,Main!A2817,1,1)</f>
        <v>0</v>
      </c>
      <c r="P2817" s="31">
        <f t="shared" ca="1" si="434"/>
        <v>0</v>
      </c>
      <c r="Q2817" s="32">
        <f t="shared" ca="1" si="435"/>
        <v>0</v>
      </c>
      <c r="R2817" s="32">
        <f t="shared" ca="1" si="436"/>
        <v>0</v>
      </c>
      <c r="S2817" s="32">
        <f t="shared" ca="1" si="437"/>
        <v>0</v>
      </c>
      <c r="T2817" s="32">
        <f t="shared" ca="1" si="438"/>
        <v>0</v>
      </c>
      <c r="U2817" s="28" t="str">
        <f t="shared" ca="1" si="439"/>
        <v/>
      </c>
      <c r="V2817" s="33">
        <f ca="1">OFFSET(Trade!$A$1,1,A2817,1,1)</f>
        <v>0</v>
      </c>
      <c r="W2817" s="34">
        <f ca="1">OFFSET(Trade!$A$1,2,A2817,1,1)</f>
        <v>0</v>
      </c>
      <c r="X2817" s="34">
        <f ca="1">OFFSET(Trade!$A$1,3,A2817,1,1)</f>
        <v>0</v>
      </c>
      <c r="Y2817" s="34">
        <f ca="1">OFFSET(Trade!$A$1,4,A2817,1,1)</f>
        <v>0</v>
      </c>
      <c r="Z2817" s="34">
        <f ca="1">OFFSET(Trade!$A$1,5,A2817,1,1)</f>
        <v>0</v>
      </c>
      <c r="AA2817" s="33">
        <f ca="1">OFFSET(Vol!$A$1,1,Main!A2817,1,1)</f>
        <v>0</v>
      </c>
      <c r="AB2817" s="34">
        <f ca="1">OFFSET(Vol!$A$1,2,Main!A2817,1,1)</f>
        <v>0</v>
      </c>
      <c r="AC2817" s="34">
        <f ca="1">OFFSET(Vol!$A$1,3,Main!A2817,1,1)</f>
        <v>0</v>
      </c>
      <c r="AD2817" s="34">
        <f ca="1">OFFSET(Vol!$A$1,4,Main!A2817,1,1)</f>
        <v>0</v>
      </c>
      <c r="AE2817" s="44">
        <f ca="1">OFFSET(Vol!$A$1,5,Main!A2817,1,1)</f>
        <v>0</v>
      </c>
    </row>
    <row r="2818" spans="1:31" x14ac:dyDescent="0.3">
      <c r="A2818" s="38">
        <v>2813</v>
      </c>
      <c r="B2818" s="16" t="str">
        <f t="shared" ca="1" si="430"/>
        <v/>
      </c>
      <c r="C2818" s="21">
        <f ca="1">OFFSET(Vol!$A$1,0,Main!A2818,1,1)</f>
        <v>0</v>
      </c>
      <c r="D2818" s="22">
        <f ca="1">OFFSET(Px!$A$1,1,Main!A2818,1,1)</f>
        <v>0</v>
      </c>
      <c r="E2818" s="22">
        <f ca="1">OFFSET(Px!$A$1,4,Main!A2818,1,1)</f>
        <v>0</v>
      </c>
      <c r="F2818" s="22">
        <f ca="1">OFFSET(Px!$A$1,5,Main!A2818,1,1)</f>
        <v>0</v>
      </c>
      <c r="G2818" s="23">
        <f ca="1">OFFSET(Px!$A$1,6,Main!A2818,1,1)</f>
        <v>0</v>
      </c>
      <c r="H2818" s="28" t="str">
        <f t="shared" ca="1" si="431"/>
        <v/>
      </c>
      <c r="I2818" s="28" t="str">
        <f t="shared" ca="1" si="432"/>
        <v/>
      </c>
      <c r="J2818" s="12">
        <f t="shared" ca="1" si="433"/>
        <v>0</v>
      </c>
      <c r="K2818" s="31">
        <f ca="1">OFFSET(Perf!$A$1,1,Main!A2818,1,1)</f>
        <v>0</v>
      </c>
      <c r="L2818" s="32">
        <f ca="1">OFFSET(Perf!$A$1,2,Main!A2818,1,1)</f>
        <v>0</v>
      </c>
      <c r="M2818" s="32">
        <f ca="1">OFFSET(Perf!$A$1,3,Main!A2818,1,1)</f>
        <v>0</v>
      </c>
      <c r="N2818" s="32">
        <f ca="1">OFFSET(Perf!$A$1,4,Main!A2818,1,1)</f>
        <v>0</v>
      </c>
      <c r="O2818" s="32">
        <f ca="1">OFFSET(Perf!$A$1,5,Main!A2818,1,1)</f>
        <v>0</v>
      </c>
      <c r="P2818" s="31">
        <f t="shared" ca="1" si="434"/>
        <v>0</v>
      </c>
      <c r="Q2818" s="32">
        <f t="shared" ca="1" si="435"/>
        <v>0</v>
      </c>
      <c r="R2818" s="32">
        <f t="shared" ca="1" si="436"/>
        <v>0</v>
      </c>
      <c r="S2818" s="32">
        <f t="shared" ca="1" si="437"/>
        <v>0</v>
      </c>
      <c r="T2818" s="32">
        <f t="shared" ca="1" si="438"/>
        <v>0</v>
      </c>
      <c r="U2818" s="28" t="str">
        <f t="shared" ca="1" si="439"/>
        <v/>
      </c>
      <c r="V2818" s="33">
        <f ca="1">OFFSET(Trade!$A$1,1,A2818,1,1)</f>
        <v>0</v>
      </c>
      <c r="W2818" s="34">
        <f ca="1">OFFSET(Trade!$A$1,2,A2818,1,1)</f>
        <v>0</v>
      </c>
      <c r="X2818" s="34">
        <f ca="1">OFFSET(Trade!$A$1,3,A2818,1,1)</f>
        <v>0</v>
      </c>
      <c r="Y2818" s="34">
        <f ca="1">OFFSET(Trade!$A$1,4,A2818,1,1)</f>
        <v>0</v>
      </c>
      <c r="Z2818" s="34">
        <f ca="1">OFFSET(Trade!$A$1,5,A2818,1,1)</f>
        <v>0</v>
      </c>
      <c r="AA2818" s="33">
        <f ca="1">OFFSET(Vol!$A$1,1,Main!A2818,1,1)</f>
        <v>0</v>
      </c>
      <c r="AB2818" s="34">
        <f ca="1">OFFSET(Vol!$A$1,2,Main!A2818,1,1)</f>
        <v>0</v>
      </c>
      <c r="AC2818" s="34">
        <f ca="1">OFFSET(Vol!$A$1,3,Main!A2818,1,1)</f>
        <v>0</v>
      </c>
      <c r="AD2818" s="34">
        <f ca="1">OFFSET(Vol!$A$1,4,Main!A2818,1,1)</f>
        <v>0</v>
      </c>
      <c r="AE2818" s="44">
        <f ca="1">OFFSET(Vol!$A$1,5,Main!A2818,1,1)</f>
        <v>0</v>
      </c>
    </row>
    <row r="2819" spans="1:31" x14ac:dyDescent="0.3">
      <c r="A2819" s="38">
        <v>2814</v>
      </c>
      <c r="B2819" s="16" t="str">
        <f t="shared" ca="1" si="430"/>
        <v/>
      </c>
      <c r="C2819" s="21">
        <f ca="1">OFFSET(Vol!$A$1,0,Main!A2819,1,1)</f>
        <v>0</v>
      </c>
      <c r="D2819" s="22">
        <f ca="1">OFFSET(Px!$A$1,1,Main!A2819,1,1)</f>
        <v>0</v>
      </c>
      <c r="E2819" s="22">
        <f ca="1">OFFSET(Px!$A$1,4,Main!A2819,1,1)</f>
        <v>0</v>
      </c>
      <c r="F2819" s="22">
        <f ca="1">OFFSET(Px!$A$1,5,Main!A2819,1,1)</f>
        <v>0</v>
      </c>
      <c r="G2819" s="23">
        <f ca="1">OFFSET(Px!$A$1,6,Main!A2819,1,1)</f>
        <v>0</v>
      </c>
      <c r="H2819" s="28" t="str">
        <f t="shared" ca="1" si="431"/>
        <v/>
      </c>
      <c r="I2819" s="28" t="str">
        <f t="shared" ca="1" si="432"/>
        <v/>
      </c>
      <c r="J2819" s="12">
        <f t="shared" ca="1" si="433"/>
        <v>0</v>
      </c>
      <c r="K2819" s="31">
        <f ca="1">OFFSET(Perf!$A$1,1,Main!A2819,1,1)</f>
        <v>0</v>
      </c>
      <c r="L2819" s="32">
        <f ca="1">OFFSET(Perf!$A$1,2,Main!A2819,1,1)</f>
        <v>0</v>
      </c>
      <c r="M2819" s="32">
        <f ca="1">OFFSET(Perf!$A$1,3,Main!A2819,1,1)</f>
        <v>0</v>
      </c>
      <c r="N2819" s="32">
        <f ca="1">OFFSET(Perf!$A$1,4,Main!A2819,1,1)</f>
        <v>0</v>
      </c>
      <c r="O2819" s="32">
        <f ca="1">OFFSET(Perf!$A$1,5,Main!A2819,1,1)</f>
        <v>0</v>
      </c>
      <c r="P2819" s="31">
        <f t="shared" ca="1" si="434"/>
        <v>0</v>
      </c>
      <c r="Q2819" s="32">
        <f t="shared" ca="1" si="435"/>
        <v>0</v>
      </c>
      <c r="R2819" s="32">
        <f t="shared" ca="1" si="436"/>
        <v>0</v>
      </c>
      <c r="S2819" s="32">
        <f t="shared" ca="1" si="437"/>
        <v>0</v>
      </c>
      <c r="T2819" s="32">
        <f t="shared" ca="1" si="438"/>
        <v>0</v>
      </c>
      <c r="U2819" s="28" t="str">
        <f t="shared" ca="1" si="439"/>
        <v/>
      </c>
      <c r="V2819" s="33">
        <f ca="1">OFFSET(Trade!$A$1,1,A2819,1,1)</f>
        <v>0</v>
      </c>
      <c r="W2819" s="34">
        <f ca="1">OFFSET(Trade!$A$1,2,A2819,1,1)</f>
        <v>0</v>
      </c>
      <c r="X2819" s="34">
        <f ca="1">OFFSET(Trade!$A$1,3,A2819,1,1)</f>
        <v>0</v>
      </c>
      <c r="Y2819" s="34">
        <f ca="1">OFFSET(Trade!$A$1,4,A2819,1,1)</f>
        <v>0</v>
      </c>
      <c r="Z2819" s="34">
        <f ca="1">OFFSET(Trade!$A$1,5,A2819,1,1)</f>
        <v>0</v>
      </c>
      <c r="AA2819" s="33">
        <f ca="1">OFFSET(Vol!$A$1,1,Main!A2819,1,1)</f>
        <v>0</v>
      </c>
      <c r="AB2819" s="34">
        <f ca="1">OFFSET(Vol!$A$1,2,Main!A2819,1,1)</f>
        <v>0</v>
      </c>
      <c r="AC2819" s="34">
        <f ca="1">OFFSET(Vol!$A$1,3,Main!A2819,1,1)</f>
        <v>0</v>
      </c>
      <c r="AD2819" s="34">
        <f ca="1">OFFSET(Vol!$A$1,4,Main!A2819,1,1)</f>
        <v>0</v>
      </c>
      <c r="AE2819" s="44">
        <f ca="1">OFFSET(Vol!$A$1,5,Main!A2819,1,1)</f>
        <v>0</v>
      </c>
    </row>
    <row r="2820" spans="1:31" x14ac:dyDescent="0.3">
      <c r="A2820" s="38">
        <v>2815</v>
      </c>
      <c r="B2820" s="16" t="str">
        <f t="shared" ca="1" si="430"/>
        <v/>
      </c>
      <c r="C2820" s="21">
        <f ca="1">OFFSET(Vol!$A$1,0,Main!A2820,1,1)</f>
        <v>0</v>
      </c>
      <c r="D2820" s="22">
        <f ca="1">OFFSET(Px!$A$1,1,Main!A2820,1,1)</f>
        <v>0</v>
      </c>
      <c r="E2820" s="22">
        <f ca="1">OFFSET(Px!$A$1,4,Main!A2820,1,1)</f>
        <v>0</v>
      </c>
      <c r="F2820" s="22">
        <f ca="1">OFFSET(Px!$A$1,5,Main!A2820,1,1)</f>
        <v>0</v>
      </c>
      <c r="G2820" s="23">
        <f ca="1">OFFSET(Px!$A$1,6,Main!A2820,1,1)</f>
        <v>0</v>
      </c>
      <c r="H2820" s="28" t="str">
        <f t="shared" ca="1" si="431"/>
        <v/>
      </c>
      <c r="I2820" s="28" t="str">
        <f t="shared" ca="1" si="432"/>
        <v/>
      </c>
      <c r="J2820" s="12">
        <f t="shared" ca="1" si="433"/>
        <v>0</v>
      </c>
      <c r="K2820" s="31">
        <f ca="1">OFFSET(Perf!$A$1,1,Main!A2820,1,1)</f>
        <v>0</v>
      </c>
      <c r="L2820" s="32">
        <f ca="1">OFFSET(Perf!$A$1,2,Main!A2820,1,1)</f>
        <v>0</v>
      </c>
      <c r="M2820" s="32">
        <f ca="1">OFFSET(Perf!$A$1,3,Main!A2820,1,1)</f>
        <v>0</v>
      </c>
      <c r="N2820" s="32">
        <f ca="1">OFFSET(Perf!$A$1,4,Main!A2820,1,1)</f>
        <v>0</v>
      </c>
      <c r="O2820" s="32">
        <f ca="1">OFFSET(Perf!$A$1,5,Main!A2820,1,1)</f>
        <v>0</v>
      </c>
      <c r="P2820" s="31">
        <f t="shared" ca="1" si="434"/>
        <v>0</v>
      </c>
      <c r="Q2820" s="32">
        <f t="shared" ca="1" si="435"/>
        <v>0</v>
      </c>
      <c r="R2820" s="32">
        <f t="shared" ca="1" si="436"/>
        <v>0</v>
      </c>
      <c r="S2820" s="32">
        <f t="shared" ca="1" si="437"/>
        <v>0</v>
      </c>
      <c r="T2820" s="32">
        <f t="shared" ca="1" si="438"/>
        <v>0</v>
      </c>
      <c r="U2820" s="28" t="str">
        <f t="shared" ca="1" si="439"/>
        <v/>
      </c>
      <c r="V2820" s="33">
        <f ca="1">OFFSET(Trade!$A$1,1,A2820,1,1)</f>
        <v>0</v>
      </c>
      <c r="W2820" s="34">
        <f ca="1">OFFSET(Trade!$A$1,2,A2820,1,1)</f>
        <v>0</v>
      </c>
      <c r="X2820" s="34">
        <f ca="1">OFFSET(Trade!$A$1,3,A2820,1,1)</f>
        <v>0</v>
      </c>
      <c r="Y2820" s="34">
        <f ca="1">OFFSET(Trade!$A$1,4,A2820,1,1)</f>
        <v>0</v>
      </c>
      <c r="Z2820" s="34">
        <f ca="1">OFFSET(Trade!$A$1,5,A2820,1,1)</f>
        <v>0</v>
      </c>
      <c r="AA2820" s="33">
        <f ca="1">OFFSET(Vol!$A$1,1,Main!A2820,1,1)</f>
        <v>0</v>
      </c>
      <c r="AB2820" s="34">
        <f ca="1">OFFSET(Vol!$A$1,2,Main!A2820,1,1)</f>
        <v>0</v>
      </c>
      <c r="AC2820" s="34">
        <f ca="1">OFFSET(Vol!$A$1,3,Main!A2820,1,1)</f>
        <v>0</v>
      </c>
      <c r="AD2820" s="34">
        <f ca="1">OFFSET(Vol!$A$1,4,Main!A2820,1,1)</f>
        <v>0</v>
      </c>
      <c r="AE2820" s="44">
        <f ca="1">OFFSET(Vol!$A$1,5,Main!A2820,1,1)</f>
        <v>0</v>
      </c>
    </row>
    <row r="2821" spans="1:31" x14ac:dyDescent="0.3">
      <c r="A2821" s="38">
        <v>2816</v>
      </c>
      <c r="B2821" s="16" t="str">
        <f t="shared" ca="1" si="430"/>
        <v/>
      </c>
      <c r="C2821" s="21">
        <f ca="1">OFFSET(Vol!$A$1,0,Main!A2821,1,1)</f>
        <v>0</v>
      </c>
      <c r="D2821" s="22">
        <f ca="1">OFFSET(Px!$A$1,1,Main!A2821,1,1)</f>
        <v>0</v>
      </c>
      <c r="E2821" s="22">
        <f ca="1">OFFSET(Px!$A$1,4,Main!A2821,1,1)</f>
        <v>0</v>
      </c>
      <c r="F2821" s="22">
        <f ca="1">OFFSET(Px!$A$1,5,Main!A2821,1,1)</f>
        <v>0</v>
      </c>
      <c r="G2821" s="23">
        <f ca="1">OFFSET(Px!$A$1,6,Main!A2821,1,1)</f>
        <v>0</v>
      </c>
      <c r="H2821" s="28" t="str">
        <f t="shared" ca="1" si="431"/>
        <v/>
      </c>
      <c r="I2821" s="28" t="str">
        <f t="shared" ca="1" si="432"/>
        <v/>
      </c>
      <c r="J2821" s="12">
        <f t="shared" ca="1" si="433"/>
        <v>0</v>
      </c>
      <c r="K2821" s="31">
        <f ca="1">OFFSET(Perf!$A$1,1,Main!A2821,1,1)</f>
        <v>0</v>
      </c>
      <c r="L2821" s="32">
        <f ca="1">OFFSET(Perf!$A$1,2,Main!A2821,1,1)</f>
        <v>0</v>
      </c>
      <c r="M2821" s="32">
        <f ca="1">OFFSET(Perf!$A$1,3,Main!A2821,1,1)</f>
        <v>0</v>
      </c>
      <c r="N2821" s="32">
        <f ca="1">OFFSET(Perf!$A$1,4,Main!A2821,1,1)</f>
        <v>0</v>
      </c>
      <c r="O2821" s="32">
        <f ca="1">OFFSET(Perf!$A$1,5,Main!A2821,1,1)</f>
        <v>0</v>
      </c>
      <c r="P2821" s="31">
        <f t="shared" ca="1" si="434"/>
        <v>0</v>
      </c>
      <c r="Q2821" s="32">
        <f t="shared" ca="1" si="435"/>
        <v>0</v>
      </c>
      <c r="R2821" s="32">
        <f t="shared" ca="1" si="436"/>
        <v>0</v>
      </c>
      <c r="S2821" s="32">
        <f t="shared" ca="1" si="437"/>
        <v>0</v>
      </c>
      <c r="T2821" s="32">
        <f t="shared" ca="1" si="438"/>
        <v>0</v>
      </c>
      <c r="U2821" s="28" t="str">
        <f t="shared" ca="1" si="439"/>
        <v/>
      </c>
      <c r="V2821" s="33">
        <f ca="1">OFFSET(Trade!$A$1,1,A2821,1,1)</f>
        <v>0</v>
      </c>
      <c r="W2821" s="34">
        <f ca="1">OFFSET(Trade!$A$1,2,A2821,1,1)</f>
        <v>0</v>
      </c>
      <c r="X2821" s="34">
        <f ca="1">OFFSET(Trade!$A$1,3,A2821,1,1)</f>
        <v>0</v>
      </c>
      <c r="Y2821" s="34">
        <f ca="1">OFFSET(Trade!$A$1,4,A2821,1,1)</f>
        <v>0</v>
      </c>
      <c r="Z2821" s="34">
        <f ca="1">OFFSET(Trade!$A$1,5,A2821,1,1)</f>
        <v>0</v>
      </c>
      <c r="AA2821" s="33">
        <f ca="1">OFFSET(Vol!$A$1,1,Main!A2821,1,1)</f>
        <v>0</v>
      </c>
      <c r="AB2821" s="34">
        <f ca="1">OFFSET(Vol!$A$1,2,Main!A2821,1,1)</f>
        <v>0</v>
      </c>
      <c r="AC2821" s="34">
        <f ca="1">OFFSET(Vol!$A$1,3,Main!A2821,1,1)</f>
        <v>0</v>
      </c>
      <c r="AD2821" s="34">
        <f ca="1">OFFSET(Vol!$A$1,4,Main!A2821,1,1)</f>
        <v>0</v>
      </c>
      <c r="AE2821" s="44">
        <f ca="1">OFFSET(Vol!$A$1,5,Main!A2821,1,1)</f>
        <v>0</v>
      </c>
    </row>
    <row r="2822" spans="1:31" x14ac:dyDescent="0.3">
      <c r="A2822" s="38">
        <v>2817</v>
      </c>
      <c r="B2822" s="16" t="str">
        <f t="shared" ref="B2822:B2885" ca="1" si="440">IF(AND(I2822&gt;=$H$1,J2822&gt;=$H$3,U2822&gt;=$J$2),"DETECTED","")</f>
        <v/>
      </c>
      <c r="C2822" s="21">
        <f ca="1">OFFSET(Vol!$A$1,0,Main!A2822,1,1)</f>
        <v>0</v>
      </c>
      <c r="D2822" s="22">
        <f ca="1">OFFSET(Px!$A$1,1,Main!A2822,1,1)</f>
        <v>0</v>
      </c>
      <c r="E2822" s="22">
        <f ca="1">OFFSET(Px!$A$1,4,Main!A2822,1,1)</f>
        <v>0</v>
      </c>
      <c r="F2822" s="22">
        <f ca="1">OFFSET(Px!$A$1,5,Main!A2822,1,1)</f>
        <v>0</v>
      </c>
      <c r="G2822" s="23">
        <f ca="1">OFFSET(Px!$A$1,6,Main!A2822,1,1)</f>
        <v>0</v>
      </c>
      <c r="H2822" s="28" t="str">
        <f t="shared" ref="H2822:H2885" ca="1" si="441">IFERROR(D2822/F2822-1,"")</f>
        <v/>
      </c>
      <c r="I2822" s="28" t="str">
        <f t="shared" ref="I2822:I2885" ca="1" si="442">IFERROR(D2822/G2822-1,"")</f>
        <v/>
      </c>
      <c r="J2822" s="12">
        <f t="shared" ref="J2822:J2885" ca="1" si="443">IF(AND(K2822&gt;0,P2822&gt;=$H$2),1,0)+IF(AND(L2822&gt;0,Q2822&gt;=$H$2),1,0)+IF(AND(M2822&gt;0,R2822&gt;=$H$2),1,0)+IF(AND(N2822&gt;0,S2822&gt;=$H$2),1,0)+IF(AND(O2822&gt;0,T2822&gt;=$H$2),1,0)</f>
        <v>0</v>
      </c>
      <c r="K2822" s="31">
        <f ca="1">OFFSET(Perf!$A$1,1,Main!A2822,1,1)</f>
        <v>0</v>
      </c>
      <c r="L2822" s="32">
        <f ca="1">OFFSET(Perf!$A$1,2,Main!A2822,1,1)</f>
        <v>0</v>
      </c>
      <c r="M2822" s="32">
        <f ca="1">OFFSET(Perf!$A$1,3,Main!A2822,1,1)</f>
        <v>0</v>
      </c>
      <c r="N2822" s="32">
        <f ca="1">OFFSET(Perf!$A$1,4,Main!A2822,1,1)</f>
        <v>0</v>
      </c>
      <c r="O2822" s="32">
        <f ca="1">OFFSET(Perf!$A$1,5,Main!A2822,1,1)</f>
        <v>0</v>
      </c>
      <c r="P2822" s="31">
        <f t="shared" ref="P2822:P2885" ca="1" si="444">IFERROR(V2822/AA2822,0)</f>
        <v>0</v>
      </c>
      <c r="Q2822" s="32">
        <f t="shared" ref="Q2822:Q2885" ca="1" si="445">IFERROR(W2822/AB2822,0)</f>
        <v>0</v>
      </c>
      <c r="R2822" s="32">
        <f t="shared" ref="R2822:R2885" ca="1" si="446">IFERROR(X2822/AC2822,0)</f>
        <v>0</v>
      </c>
      <c r="S2822" s="32">
        <f t="shared" ref="S2822:S2885" ca="1" si="447">IFERROR(Y2822/AD2822,0)</f>
        <v>0</v>
      </c>
      <c r="T2822" s="32">
        <f t="shared" ref="T2822:T2885" ca="1" si="448">IFERROR(Z2822/AE2822,0)</f>
        <v>0</v>
      </c>
      <c r="U2822" s="28" t="str">
        <f t="shared" ref="U2822:U2885" ca="1" si="449">IF(RIGHT(C2822,1)&lt;&gt;"0",E2822/VLOOKUP(LEFT(C2822,5)&amp;"0",$C$6:$E$2853,3,FALSE),"")</f>
        <v/>
      </c>
      <c r="V2822" s="33">
        <f ca="1">OFFSET(Trade!$A$1,1,A2822,1,1)</f>
        <v>0</v>
      </c>
      <c r="W2822" s="34">
        <f ca="1">OFFSET(Trade!$A$1,2,A2822,1,1)</f>
        <v>0</v>
      </c>
      <c r="X2822" s="34">
        <f ca="1">OFFSET(Trade!$A$1,3,A2822,1,1)</f>
        <v>0</v>
      </c>
      <c r="Y2822" s="34">
        <f ca="1">OFFSET(Trade!$A$1,4,A2822,1,1)</f>
        <v>0</v>
      </c>
      <c r="Z2822" s="34">
        <f ca="1">OFFSET(Trade!$A$1,5,A2822,1,1)</f>
        <v>0</v>
      </c>
      <c r="AA2822" s="33">
        <f ca="1">OFFSET(Vol!$A$1,1,Main!A2822,1,1)</f>
        <v>0</v>
      </c>
      <c r="AB2822" s="34">
        <f ca="1">OFFSET(Vol!$A$1,2,Main!A2822,1,1)</f>
        <v>0</v>
      </c>
      <c r="AC2822" s="34">
        <f ca="1">OFFSET(Vol!$A$1,3,Main!A2822,1,1)</f>
        <v>0</v>
      </c>
      <c r="AD2822" s="34">
        <f ca="1">OFFSET(Vol!$A$1,4,Main!A2822,1,1)</f>
        <v>0</v>
      </c>
      <c r="AE2822" s="44">
        <f ca="1">OFFSET(Vol!$A$1,5,Main!A2822,1,1)</f>
        <v>0</v>
      </c>
    </row>
    <row r="2823" spans="1:31" x14ac:dyDescent="0.3">
      <c r="A2823" s="38">
        <v>2818</v>
      </c>
      <c r="B2823" s="16" t="str">
        <f t="shared" ca="1" si="440"/>
        <v/>
      </c>
      <c r="C2823" s="21">
        <f ca="1">OFFSET(Vol!$A$1,0,Main!A2823,1,1)</f>
        <v>0</v>
      </c>
      <c r="D2823" s="22">
        <f ca="1">OFFSET(Px!$A$1,1,Main!A2823,1,1)</f>
        <v>0</v>
      </c>
      <c r="E2823" s="22">
        <f ca="1">OFFSET(Px!$A$1,4,Main!A2823,1,1)</f>
        <v>0</v>
      </c>
      <c r="F2823" s="22">
        <f ca="1">OFFSET(Px!$A$1,5,Main!A2823,1,1)</f>
        <v>0</v>
      </c>
      <c r="G2823" s="23">
        <f ca="1">OFFSET(Px!$A$1,6,Main!A2823,1,1)</f>
        <v>0</v>
      </c>
      <c r="H2823" s="28" t="str">
        <f t="shared" ca="1" si="441"/>
        <v/>
      </c>
      <c r="I2823" s="28" t="str">
        <f t="shared" ca="1" si="442"/>
        <v/>
      </c>
      <c r="J2823" s="12">
        <f t="shared" ca="1" si="443"/>
        <v>0</v>
      </c>
      <c r="K2823" s="31">
        <f ca="1">OFFSET(Perf!$A$1,1,Main!A2823,1,1)</f>
        <v>0</v>
      </c>
      <c r="L2823" s="32">
        <f ca="1">OFFSET(Perf!$A$1,2,Main!A2823,1,1)</f>
        <v>0</v>
      </c>
      <c r="M2823" s="32">
        <f ca="1">OFFSET(Perf!$A$1,3,Main!A2823,1,1)</f>
        <v>0</v>
      </c>
      <c r="N2823" s="32">
        <f ca="1">OFFSET(Perf!$A$1,4,Main!A2823,1,1)</f>
        <v>0</v>
      </c>
      <c r="O2823" s="32">
        <f ca="1">OFFSET(Perf!$A$1,5,Main!A2823,1,1)</f>
        <v>0</v>
      </c>
      <c r="P2823" s="31">
        <f t="shared" ca="1" si="444"/>
        <v>0</v>
      </c>
      <c r="Q2823" s="32">
        <f t="shared" ca="1" si="445"/>
        <v>0</v>
      </c>
      <c r="R2823" s="32">
        <f t="shared" ca="1" si="446"/>
        <v>0</v>
      </c>
      <c r="S2823" s="32">
        <f t="shared" ca="1" si="447"/>
        <v>0</v>
      </c>
      <c r="T2823" s="32">
        <f t="shared" ca="1" si="448"/>
        <v>0</v>
      </c>
      <c r="U2823" s="28" t="str">
        <f t="shared" ca="1" si="449"/>
        <v/>
      </c>
      <c r="V2823" s="33">
        <f ca="1">OFFSET(Trade!$A$1,1,A2823,1,1)</f>
        <v>0</v>
      </c>
      <c r="W2823" s="34">
        <f ca="1">OFFSET(Trade!$A$1,2,A2823,1,1)</f>
        <v>0</v>
      </c>
      <c r="X2823" s="34">
        <f ca="1">OFFSET(Trade!$A$1,3,A2823,1,1)</f>
        <v>0</v>
      </c>
      <c r="Y2823" s="34">
        <f ca="1">OFFSET(Trade!$A$1,4,A2823,1,1)</f>
        <v>0</v>
      </c>
      <c r="Z2823" s="34">
        <f ca="1">OFFSET(Trade!$A$1,5,A2823,1,1)</f>
        <v>0</v>
      </c>
      <c r="AA2823" s="33">
        <f ca="1">OFFSET(Vol!$A$1,1,Main!A2823,1,1)</f>
        <v>0</v>
      </c>
      <c r="AB2823" s="34">
        <f ca="1">OFFSET(Vol!$A$1,2,Main!A2823,1,1)</f>
        <v>0</v>
      </c>
      <c r="AC2823" s="34">
        <f ca="1">OFFSET(Vol!$A$1,3,Main!A2823,1,1)</f>
        <v>0</v>
      </c>
      <c r="AD2823" s="34">
        <f ca="1">OFFSET(Vol!$A$1,4,Main!A2823,1,1)</f>
        <v>0</v>
      </c>
      <c r="AE2823" s="44">
        <f ca="1">OFFSET(Vol!$A$1,5,Main!A2823,1,1)</f>
        <v>0</v>
      </c>
    </row>
    <row r="2824" spans="1:31" x14ac:dyDescent="0.3">
      <c r="A2824" s="38">
        <v>2819</v>
      </c>
      <c r="B2824" s="16" t="str">
        <f t="shared" ca="1" si="440"/>
        <v/>
      </c>
      <c r="C2824" s="21">
        <f ca="1">OFFSET(Vol!$A$1,0,Main!A2824,1,1)</f>
        <v>0</v>
      </c>
      <c r="D2824" s="22">
        <f ca="1">OFFSET(Px!$A$1,1,Main!A2824,1,1)</f>
        <v>0</v>
      </c>
      <c r="E2824" s="22">
        <f ca="1">OFFSET(Px!$A$1,4,Main!A2824,1,1)</f>
        <v>0</v>
      </c>
      <c r="F2824" s="22">
        <f ca="1">OFFSET(Px!$A$1,5,Main!A2824,1,1)</f>
        <v>0</v>
      </c>
      <c r="G2824" s="23">
        <f ca="1">OFFSET(Px!$A$1,6,Main!A2824,1,1)</f>
        <v>0</v>
      </c>
      <c r="H2824" s="28" t="str">
        <f t="shared" ca="1" si="441"/>
        <v/>
      </c>
      <c r="I2824" s="28" t="str">
        <f t="shared" ca="1" si="442"/>
        <v/>
      </c>
      <c r="J2824" s="12">
        <f t="shared" ca="1" si="443"/>
        <v>0</v>
      </c>
      <c r="K2824" s="31">
        <f ca="1">OFFSET(Perf!$A$1,1,Main!A2824,1,1)</f>
        <v>0</v>
      </c>
      <c r="L2824" s="32">
        <f ca="1">OFFSET(Perf!$A$1,2,Main!A2824,1,1)</f>
        <v>0</v>
      </c>
      <c r="M2824" s="32">
        <f ca="1">OFFSET(Perf!$A$1,3,Main!A2824,1,1)</f>
        <v>0</v>
      </c>
      <c r="N2824" s="32">
        <f ca="1">OFFSET(Perf!$A$1,4,Main!A2824,1,1)</f>
        <v>0</v>
      </c>
      <c r="O2824" s="32">
        <f ca="1">OFFSET(Perf!$A$1,5,Main!A2824,1,1)</f>
        <v>0</v>
      </c>
      <c r="P2824" s="31">
        <f t="shared" ca="1" si="444"/>
        <v>0</v>
      </c>
      <c r="Q2824" s="32">
        <f t="shared" ca="1" si="445"/>
        <v>0</v>
      </c>
      <c r="R2824" s="32">
        <f t="shared" ca="1" si="446"/>
        <v>0</v>
      </c>
      <c r="S2824" s="32">
        <f t="shared" ca="1" si="447"/>
        <v>0</v>
      </c>
      <c r="T2824" s="32">
        <f t="shared" ca="1" si="448"/>
        <v>0</v>
      </c>
      <c r="U2824" s="28" t="str">
        <f t="shared" ca="1" si="449"/>
        <v/>
      </c>
      <c r="V2824" s="33">
        <f ca="1">OFFSET(Trade!$A$1,1,A2824,1,1)</f>
        <v>0</v>
      </c>
      <c r="W2824" s="34">
        <f ca="1">OFFSET(Trade!$A$1,2,A2824,1,1)</f>
        <v>0</v>
      </c>
      <c r="X2824" s="34">
        <f ca="1">OFFSET(Trade!$A$1,3,A2824,1,1)</f>
        <v>0</v>
      </c>
      <c r="Y2824" s="34">
        <f ca="1">OFFSET(Trade!$A$1,4,A2824,1,1)</f>
        <v>0</v>
      </c>
      <c r="Z2824" s="34">
        <f ca="1">OFFSET(Trade!$A$1,5,A2824,1,1)</f>
        <v>0</v>
      </c>
      <c r="AA2824" s="33">
        <f ca="1">OFFSET(Vol!$A$1,1,Main!A2824,1,1)</f>
        <v>0</v>
      </c>
      <c r="AB2824" s="34">
        <f ca="1">OFFSET(Vol!$A$1,2,Main!A2824,1,1)</f>
        <v>0</v>
      </c>
      <c r="AC2824" s="34">
        <f ca="1">OFFSET(Vol!$A$1,3,Main!A2824,1,1)</f>
        <v>0</v>
      </c>
      <c r="AD2824" s="34">
        <f ca="1">OFFSET(Vol!$A$1,4,Main!A2824,1,1)</f>
        <v>0</v>
      </c>
      <c r="AE2824" s="44">
        <f ca="1">OFFSET(Vol!$A$1,5,Main!A2824,1,1)</f>
        <v>0</v>
      </c>
    </row>
    <row r="2825" spans="1:31" x14ac:dyDescent="0.3">
      <c r="A2825" s="38">
        <v>2820</v>
      </c>
      <c r="B2825" s="16" t="str">
        <f t="shared" ca="1" si="440"/>
        <v/>
      </c>
      <c r="C2825" s="21">
        <f ca="1">OFFSET(Vol!$A$1,0,Main!A2825,1,1)</f>
        <v>0</v>
      </c>
      <c r="D2825" s="22">
        <f ca="1">OFFSET(Px!$A$1,1,Main!A2825,1,1)</f>
        <v>0</v>
      </c>
      <c r="E2825" s="22">
        <f ca="1">OFFSET(Px!$A$1,4,Main!A2825,1,1)</f>
        <v>0</v>
      </c>
      <c r="F2825" s="22">
        <f ca="1">OFFSET(Px!$A$1,5,Main!A2825,1,1)</f>
        <v>0</v>
      </c>
      <c r="G2825" s="23">
        <f ca="1">OFFSET(Px!$A$1,6,Main!A2825,1,1)</f>
        <v>0</v>
      </c>
      <c r="H2825" s="28" t="str">
        <f t="shared" ca="1" si="441"/>
        <v/>
      </c>
      <c r="I2825" s="28" t="str">
        <f t="shared" ca="1" si="442"/>
        <v/>
      </c>
      <c r="J2825" s="12">
        <f t="shared" ca="1" si="443"/>
        <v>0</v>
      </c>
      <c r="K2825" s="31">
        <f ca="1">OFFSET(Perf!$A$1,1,Main!A2825,1,1)</f>
        <v>0</v>
      </c>
      <c r="L2825" s="32">
        <f ca="1">OFFSET(Perf!$A$1,2,Main!A2825,1,1)</f>
        <v>0</v>
      </c>
      <c r="M2825" s="32">
        <f ca="1">OFFSET(Perf!$A$1,3,Main!A2825,1,1)</f>
        <v>0</v>
      </c>
      <c r="N2825" s="32">
        <f ca="1">OFFSET(Perf!$A$1,4,Main!A2825,1,1)</f>
        <v>0</v>
      </c>
      <c r="O2825" s="32">
        <f ca="1">OFFSET(Perf!$A$1,5,Main!A2825,1,1)</f>
        <v>0</v>
      </c>
      <c r="P2825" s="31">
        <f t="shared" ca="1" si="444"/>
        <v>0</v>
      </c>
      <c r="Q2825" s="32">
        <f t="shared" ca="1" si="445"/>
        <v>0</v>
      </c>
      <c r="R2825" s="32">
        <f t="shared" ca="1" si="446"/>
        <v>0</v>
      </c>
      <c r="S2825" s="32">
        <f t="shared" ca="1" si="447"/>
        <v>0</v>
      </c>
      <c r="T2825" s="32">
        <f t="shared" ca="1" si="448"/>
        <v>0</v>
      </c>
      <c r="U2825" s="28" t="str">
        <f t="shared" ca="1" si="449"/>
        <v/>
      </c>
      <c r="V2825" s="33">
        <f ca="1">OFFSET(Trade!$A$1,1,A2825,1,1)</f>
        <v>0</v>
      </c>
      <c r="W2825" s="34">
        <f ca="1">OFFSET(Trade!$A$1,2,A2825,1,1)</f>
        <v>0</v>
      </c>
      <c r="X2825" s="34">
        <f ca="1">OFFSET(Trade!$A$1,3,A2825,1,1)</f>
        <v>0</v>
      </c>
      <c r="Y2825" s="34">
        <f ca="1">OFFSET(Trade!$A$1,4,A2825,1,1)</f>
        <v>0</v>
      </c>
      <c r="Z2825" s="34">
        <f ca="1">OFFSET(Trade!$A$1,5,A2825,1,1)</f>
        <v>0</v>
      </c>
      <c r="AA2825" s="33">
        <f ca="1">OFFSET(Vol!$A$1,1,Main!A2825,1,1)</f>
        <v>0</v>
      </c>
      <c r="AB2825" s="34">
        <f ca="1">OFFSET(Vol!$A$1,2,Main!A2825,1,1)</f>
        <v>0</v>
      </c>
      <c r="AC2825" s="34">
        <f ca="1">OFFSET(Vol!$A$1,3,Main!A2825,1,1)</f>
        <v>0</v>
      </c>
      <c r="AD2825" s="34">
        <f ca="1">OFFSET(Vol!$A$1,4,Main!A2825,1,1)</f>
        <v>0</v>
      </c>
      <c r="AE2825" s="44">
        <f ca="1">OFFSET(Vol!$A$1,5,Main!A2825,1,1)</f>
        <v>0</v>
      </c>
    </row>
    <row r="2826" spans="1:31" x14ac:dyDescent="0.3">
      <c r="A2826" s="38">
        <v>2821</v>
      </c>
      <c r="B2826" s="16" t="str">
        <f t="shared" ca="1" si="440"/>
        <v/>
      </c>
      <c r="C2826" s="21">
        <f ca="1">OFFSET(Vol!$A$1,0,Main!A2826,1,1)</f>
        <v>0</v>
      </c>
      <c r="D2826" s="22">
        <f ca="1">OFFSET(Px!$A$1,1,Main!A2826,1,1)</f>
        <v>0</v>
      </c>
      <c r="E2826" s="22">
        <f ca="1">OFFSET(Px!$A$1,4,Main!A2826,1,1)</f>
        <v>0</v>
      </c>
      <c r="F2826" s="22">
        <f ca="1">OFFSET(Px!$A$1,5,Main!A2826,1,1)</f>
        <v>0</v>
      </c>
      <c r="G2826" s="23">
        <f ca="1">OFFSET(Px!$A$1,6,Main!A2826,1,1)</f>
        <v>0</v>
      </c>
      <c r="H2826" s="28" t="str">
        <f t="shared" ca="1" si="441"/>
        <v/>
      </c>
      <c r="I2826" s="28" t="str">
        <f t="shared" ca="1" si="442"/>
        <v/>
      </c>
      <c r="J2826" s="12">
        <f t="shared" ca="1" si="443"/>
        <v>0</v>
      </c>
      <c r="K2826" s="31">
        <f ca="1">OFFSET(Perf!$A$1,1,Main!A2826,1,1)</f>
        <v>0</v>
      </c>
      <c r="L2826" s="32">
        <f ca="1">OFFSET(Perf!$A$1,2,Main!A2826,1,1)</f>
        <v>0</v>
      </c>
      <c r="M2826" s="32">
        <f ca="1">OFFSET(Perf!$A$1,3,Main!A2826,1,1)</f>
        <v>0</v>
      </c>
      <c r="N2826" s="32">
        <f ca="1">OFFSET(Perf!$A$1,4,Main!A2826,1,1)</f>
        <v>0</v>
      </c>
      <c r="O2826" s="32">
        <f ca="1">OFFSET(Perf!$A$1,5,Main!A2826,1,1)</f>
        <v>0</v>
      </c>
      <c r="P2826" s="31">
        <f t="shared" ca="1" si="444"/>
        <v>0</v>
      </c>
      <c r="Q2826" s="32">
        <f t="shared" ca="1" si="445"/>
        <v>0</v>
      </c>
      <c r="R2826" s="32">
        <f t="shared" ca="1" si="446"/>
        <v>0</v>
      </c>
      <c r="S2826" s="32">
        <f t="shared" ca="1" si="447"/>
        <v>0</v>
      </c>
      <c r="T2826" s="32">
        <f t="shared" ca="1" si="448"/>
        <v>0</v>
      </c>
      <c r="U2826" s="28" t="str">
        <f t="shared" ca="1" si="449"/>
        <v/>
      </c>
      <c r="V2826" s="33">
        <f ca="1">OFFSET(Trade!$A$1,1,A2826,1,1)</f>
        <v>0</v>
      </c>
      <c r="W2826" s="34">
        <f ca="1">OFFSET(Trade!$A$1,2,A2826,1,1)</f>
        <v>0</v>
      </c>
      <c r="X2826" s="34">
        <f ca="1">OFFSET(Trade!$A$1,3,A2826,1,1)</f>
        <v>0</v>
      </c>
      <c r="Y2826" s="34">
        <f ca="1">OFFSET(Trade!$A$1,4,A2826,1,1)</f>
        <v>0</v>
      </c>
      <c r="Z2826" s="34">
        <f ca="1">OFFSET(Trade!$A$1,5,A2826,1,1)</f>
        <v>0</v>
      </c>
      <c r="AA2826" s="33">
        <f ca="1">OFFSET(Vol!$A$1,1,Main!A2826,1,1)</f>
        <v>0</v>
      </c>
      <c r="AB2826" s="34">
        <f ca="1">OFFSET(Vol!$A$1,2,Main!A2826,1,1)</f>
        <v>0</v>
      </c>
      <c r="AC2826" s="34">
        <f ca="1">OFFSET(Vol!$A$1,3,Main!A2826,1,1)</f>
        <v>0</v>
      </c>
      <c r="AD2826" s="34">
        <f ca="1">OFFSET(Vol!$A$1,4,Main!A2826,1,1)</f>
        <v>0</v>
      </c>
      <c r="AE2826" s="44">
        <f ca="1">OFFSET(Vol!$A$1,5,Main!A2826,1,1)</f>
        <v>0</v>
      </c>
    </row>
    <row r="2827" spans="1:31" x14ac:dyDescent="0.3">
      <c r="A2827" s="38">
        <v>2822</v>
      </c>
      <c r="B2827" s="16" t="str">
        <f t="shared" ca="1" si="440"/>
        <v/>
      </c>
      <c r="C2827" s="21">
        <f ca="1">OFFSET(Vol!$A$1,0,Main!A2827,1,1)</f>
        <v>0</v>
      </c>
      <c r="D2827" s="22">
        <f ca="1">OFFSET(Px!$A$1,1,Main!A2827,1,1)</f>
        <v>0</v>
      </c>
      <c r="E2827" s="22">
        <f ca="1">OFFSET(Px!$A$1,4,Main!A2827,1,1)</f>
        <v>0</v>
      </c>
      <c r="F2827" s="22">
        <f ca="1">OFFSET(Px!$A$1,5,Main!A2827,1,1)</f>
        <v>0</v>
      </c>
      <c r="G2827" s="23">
        <f ca="1">OFFSET(Px!$A$1,6,Main!A2827,1,1)</f>
        <v>0</v>
      </c>
      <c r="H2827" s="28" t="str">
        <f t="shared" ca="1" si="441"/>
        <v/>
      </c>
      <c r="I2827" s="28" t="str">
        <f t="shared" ca="1" si="442"/>
        <v/>
      </c>
      <c r="J2827" s="12">
        <f t="shared" ca="1" si="443"/>
        <v>0</v>
      </c>
      <c r="K2827" s="31">
        <f ca="1">OFFSET(Perf!$A$1,1,Main!A2827,1,1)</f>
        <v>0</v>
      </c>
      <c r="L2827" s="32">
        <f ca="1">OFFSET(Perf!$A$1,2,Main!A2827,1,1)</f>
        <v>0</v>
      </c>
      <c r="M2827" s="32">
        <f ca="1">OFFSET(Perf!$A$1,3,Main!A2827,1,1)</f>
        <v>0</v>
      </c>
      <c r="N2827" s="32">
        <f ca="1">OFFSET(Perf!$A$1,4,Main!A2827,1,1)</f>
        <v>0</v>
      </c>
      <c r="O2827" s="32">
        <f ca="1">OFFSET(Perf!$A$1,5,Main!A2827,1,1)</f>
        <v>0</v>
      </c>
      <c r="P2827" s="31">
        <f t="shared" ca="1" si="444"/>
        <v>0</v>
      </c>
      <c r="Q2827" s="32">
        <f t="shared" ca="1" si="445"/>
        <v>0</v>
      </c>
      <c r="R2827" s="32">
        <f t="shared" ca="1" si="446"/>
        <v>0</v>
      </c>
      <c r="S2827" s="32">
        <f t="shared" ca="1" si="447"/>
        <v>0</v>
      </c>
      <c r="T2827" s="32">
        <f t="shared" ca="1" si="448"/>
        <v>0</v>
      </c>
      <c r="U2827" s="28" t="str">
        <f t="shared" ca="1" si="449"/>
        <v/>
      </c>
      <c r="V2827" s="33">
        <f ca="1">OFFSET(Trade!$A$1,1,A2827,1,1)</f>
        <v>0</v>
      </c>
      <c r="W2827" s="34">
        <f ca="1">OFFSET(Trade!$A$1,2,A2827,1,1)</f>
        <v>0</v>
      </c>
      <c r="X2827" s="34">
        <f ca="1">OFFSET(Trade!$A$1,3,A2827,1,1)</f>
        <v>0</v>
      </c>
      <c r="Y2827" s="34">
        <f ca="1">OFFSET(Trade!$A$1,4,A2827,1,1)</f>
        <v>0</v>
      </c>
      <c r="Z2827" s="34">
        <f ca="1">OFFSET(Trade!$A$1,5,A2827,1,1)</f>
        <v>0</v>
      </c>
      <c r="AA2827" s="33">
        <f ca="1">OFFSET(Vol!$A$1,1,Main!A2827,1,1)</f>
        <v>0</v>
      </c>
      <c r="AB2827" s="34">
        <f ca="1">OFFSET(Vol!$A$1,2,Main!A2827,1,1)</f>
        <v>0</v>
      </c>
      <c r="AC2827" s="34">
        <f ca="1">OFFSET(Vol!$A$1,3,Main!A2827,1,1)</f>
        <v>0</v>
      </c>
      <c r="AD2827" s="34">
        <f ca="1">OFFSET(Vol!$A$1,4,Main!A2827,1,1)</f>
        <v>0</v>
      </c>
      <c r="AE2827" s="44">
        <f ca="1">OFFSET(Vol!$A$1,5,Main!A2827,1,1)</f>
        <v>0</v>
      </c>
    </row>
    <row r="2828" spans="1:31" x14ac:dyDescent="0.3">
      <c r="A2828" s="38">
        <v>2823</v>
      </c>
      <c r="B2828" s="16" t="str">
        <f t="shared" ca="1" si="440"/>
        <v/>
      </c>
      <c r="C2828" s="21">
        <f ca="1">OFFSET(Vol!$A$1,0,Main!A2828,1,1)</f>
        <v>0</v>
      </c>
      <c r="D2828" s="22">
        <f ca="1">OFFSET(Px!$A$1,1,Main!A2828,1,1)</f>
        <v>0</v>
      </c>
      <c r="E2828" s="22">
        <f ca="1">OFFSET(Px!$A$1,4,Main!A2828,1,1)</f>
        <v>0</v>
      </c>
      <c r="F2828" s="22">
        <f ca="1">OFFSET(Px!$A$1,5,Main!A2828,1,1)</f>
        <v>0</v>
      </c>
      <c r="G2828" s="23">
        <f ca="1">OFFSET(Px!$A$1,6,Main!A2828,1,1)</f>
        <v>0</v>
      </c>
      <c r="H2828" s="28" t="str">
        <f t="shared" ca="1" si="441"/>
        <v/>
      </c>
      <c r="I2828" s="28" t="str">
        <f t="shared" ca="1" si="442"/>
        <v/>
      </c>
      <c r="J2828" s="12">
        <f t="shared" ca="1" si="443"/>
        <v>0</v>
      </c>
      <c r="K2828" s="31">
        <f ca="1">OFFSET(Perf!$A$1,1,Main!A2828,1,1)</f>
        <v>0</v>
      </c>
      <c r="L2828" s="32">
        <f ca="1">OFFSET(Perf!$A$1,2,Main!A2828,1,1)</f>
        <v>0</v>
      </c>
      <c r="M2828" s="32">
        <f ca="1">OFFSET(Perf!$A$1,3,Main!A2828,1,1)</f>
        <v>0</v>
      </c>
      <c r="N2828" s="32">
        <f ca="1">OFFSET(Perf!$A$1,4,Main!A2828,1,1)</f>
        <v>0</v>
      </c>
      <c r="O2828" s="32">
        <f ca="1">OFFSET(Perf!$A$1,5,Main!A2828,1,1)</f>
        <v>0</v>
      </c>
      <c r="P2828" s="31">
        <f t="shared" ca="1" si="444"/>
        <v>0</v>
      </c>
      <c r="Q2828" s="32">
        <f t="shared" ca="1" si="445"/>
        <v>0</v>
      </c>
      <c r="R2828" s="32">
        <f t="shared" ca="1" si="446"/>
        <v>0</v>
      </c>
      <c r="S2828" s="32">
        <f t="shared" ca="1" si="447"/>
        <v>0</v>
      </c>
      <c r="T2828" s="32">
        <f t="shared" ca="1" si="448"/>
        <v>0</v>
      </c>
      <c r="U2828" s="28" t="str">
        <f t="shared" ca="1" si="449"/>
        <v/>
      </c>
      <c r="V2828" s="33">
        <f ca="1">OFFSET(Trade!$A$1,1,A2828,1,1)</f>
        <v>0</v>
      </c>
      <c r="W2828" s="34">
        <f ca="1">OFFSET(Trade!$A$1,2,A2828,1,1)</f>
        <v>0</v>
      </c>
      <c r="X2828" s="34">
        <f ca="1">OFFSET(Trade!$A$1,3,A2828,1,1)</f>
        <v>0</v>
      </c>
      <c r="Y2828" s="34">
        <f ca="1">OFFSET(Trade!$A$1,4,A2828,1,1)</f>
        <v>0</v>
      </c>
      <c r="Z2828" s="34">
        <f ca="1">OFFSET(Trade!$A$1,5,A2828,1,1)</f>
        <v>0</v>
      </c>
      <c r="AA2828" s="33">
        <f ca="1">OFFSET(Vol!$A$1,1,Main!A2828,1,1)</f>
        <v>0</v>
      </c>
      <c r="AB2828" s="34">
        <f ca="1">OFFSET(Vol!$A$1,2,Main!A2828,1,1)</f>
        <v>0</v>
      </c>
      <c r="AC2828" s="34">
        <f ca="1">OFFSET(Vol!$A$1,3,Main!A2828,1,1)</f>
        <v>0</v>
      </c>
      <c r="AD2828" s="34">
        <f ca="1">OFFSET(Vol!$A$1,4,Main!A2828,1,1)</f>
        <v>0</v>
      </c>
      <c r="AE2828" s="44">
        <f ca="1">OFFSET(Vol!$A$1,5,Main!A2828,1,1)</f>
        <v>0</v>
      </c>
    </row>
    <row r="2829" spans="1:31" x14ac:dyDescent="0.3">
      <c r="A2829" s="38">
        <v>2824</v>
      </c>
      <c r="B2829" s="16" t="str">
        <f t="shared" ca="1" si="440"/>
        <v/>
      </c>
      <c r="C2829" s="21">
        <f ca="1">OFFSET(Vol!$A$1,0,Main!A2829,1,1)</f>
        <v>0</v>
      </c>
      <c r="D2829" s="22">
        <f ca="1">OFFSET(Px!$A$1,1,Main!A2829,1,1)</f>
        <v>0</v>
      </c>
      <c r="E2829" s="22">
        <f ca="1">OFFSET(Px!$A$1,4,Main!A2829,1,1)</f>
        <v>0</v>
      </c>
      <c r="F2829" s="22">
        <f ca="1">OFFSET(Px!$A$1,5,Main!A2829,1,1)</f>
        <v>0</v>
      </c>
      <c r="G2829" s="23">
        <f ca="1">OFFSET(Px!$A$1,6,Main!A2829,1,1)</f>
        <v>0</v>
      </c>
      <c r="H2829" s="28" t="str">
        <f t="shared" ca="1" si="441"/>
        <v/>
      </c>
      <c r="I2829" s="28" t="str">
        <f t="shared" ca="1" si="442"/>
        <v/>
      </c>
      <c r="J2829" s="12">
        <f t="shared" ca="1" si="443"/>
        <v>0</v>
      </c>
      <c r="K2829" s="31">
        <f ca="1">OFFSET(Perf!$A$1,1,Main!A2829,1,1)</f>
        <v>0</v>
      </c>
      <c r="L2829" s="32">
        <f ca="1">OFFSET(Perf!$A$1,2,Main!A2829,1,1)</f>
        <v>0</v>
      </c>
      <c r="M2829" s="32">
        <f ca="1">OFFSET(Perf!$A$1,3,Main!A2829,1,1)</f>
        <v>0</v>
      </c>
      <c r="N2829" s="32">
        <f ca="1">OFFSET(Perf!$A$1,4,Main!A2829,1,1)</f>
        <v>0</v>
      </c>
      <c r="O2829" s="32">
        <f ca="1">OFFSET(Perf!$A$1,5,Main!A2829,1,1)</f>
        <v>0</v>
      </c>
      <c r="P2829" s="31">
        <f t="shared" ca="1" si="444"/>
        <v>0</v>
      </c>
      <c r="Q2829" s="32">
        <f t="shared" ca="1" si="445"/>
        <v>0</v>
      </c>
      <c r="R2829" s="32">
        <f t="shared" ca="1" si="446"/>
        <v>0</v>
      </c>
      <c r="S2829" s="32">
        <f t="shared" ca="1" si="447"/>
        <v>0</v>
      </c>
      <c r="T2829" s="32">
        <f t="shared" ca="1" si="448"/>
        <v>0</v>
      </c>
      <c r="U2829" s="28" t="str">
        <f t="shared" ca="1" si="449"/>
        <v/>
      </c>
      <c r="V2829" s="33">
        <f ca="1">OFFSET(Trade!$A$1,1,A2829,1,1)</f>
        <v>0</v>
      </c>
      <c r="W2829" s="34">
        <f ca="1">OFFSET(Trade!$A$1,2,A2829,1,1)</f>
        <v>0</v>
      </c>
      <c r="X2829" s="34">
        <f ca="1">OFFSET(Trade!$A$1,3,A2829,1,1)</f>
        <v>0</v>
      </c>
      <c r="Y2829" s="34">
        <f ca="1">OFFSET(Trade!$A$1,4,A2829,1,1)</f>
        <v>0</v>
      </c>
      <c r="Z2829" s="34">
        <f ca="1">OFFSET(Trade!$A$1,5,A2829,1,1)</f>
        <v>0</v>
      </c>
      <c r="AA2829" s="33">
        <f ca="1">OFFSET(Vol!$A$1,1,Main!A2829,1,1)</f>
        <v>0</v>
      </c>
      <c r="AB2829" s="34">
        <f ca="1">OFFSET(Vol!$A$1,2,Main!A2829,1,1)</f>
        <v>0</v>
      </c>
      <c r="AC2829" s="34">
        <f ca="1">OFFSET(Vol!$A$1,3,Main!A2829,1,1)</f>
        <v>0</v>
      </c>
      <c r="AD2829" s="34">
        <f ca="1">OFFSET(Vol!$A$1,4,Main!A2829,1,1)</f>
        <v>0</v>
      </c>
      <c r="AE2829" s="44">
        <f ca="1">OFFSET(Vol!$A$1,5,Main!A2829,1,1)</f>
        <v>0</v>
      </c>
    </row>
    <row r="2830" spans="1:31" x14ac:dyDescent="0.3">
      <c r="A2830" s="38">
        <v>2825</v>
      </c>
      <c r="B2830" s="16" t="str">
        <f t="shared" ca="1" si="440"/>
        <v/>
      </c>
      <c r="C2830" s="21">
        <f ca="1">OFFSET(Vol!$A$1,0,Main!A2830,1,1)</f>
        <v>0</v>
      </c>
      <c r="D2830" s="22">
        <f ca="1">OFFSET(Px!$A$1,1,Main!A2830,1,1)</f>
        <v>0</v>
      </c>
      <c r="E2830" s="22">
        <f ca="1">OFFSET(Px!$A$1,4,Main!A2830,1,1)</f>
        <v>0</v>
      </c>
      <c r="F2830" s="22">
        <f ca="1">OFFSET(Px!$A$1,5,Main!A2830,1,1)</f>
        <v>0</v>
      </c>
      <c r="G2830" s="23">
        <f ca="1">OFFSET(Px!$A$1,6,Main!A2830,1,1)</f>
        <v>0</v>
      </c>
      <c r="H2830" s="28" t="str">
        <f t="shared" ca="1" si="441"/>
        <v/>
      </c>
      <c r="I2830" s="28" t="str">
        <f t="shared" ca="1" si="442"/>
        <v/>
      </c>
      <c r="J2830" s="12">
        <f t="shared" ca="1" si="443"/>
        <v>0</v>
      </c>
      <c r="K2830" s="31">
        <f ca="1">OFFSET(Perf!$A$1,1,Main!A2830,1,1)</f>
        <v>0</v>
      </c>
      <c r="L2830" s="32">
        <f ca="1">OFFSET(Perf!$A$1,2,Main!A2830,1,1)</f>
        <v>0</v>
      </c>
      <c r="M2830" s="32">
        <f ca="1">OFFSET(Perf!$A$1,3,Main!A2830,1,1)</f>
        <v>0</v>
      </c>
      <c r="N2830" s="32">
        <f ca="1">OFFSET(Perf!$A$1,4,Main!A2830,1,1)</f>
        <v>0</v>
      </c>
      <c r="O2830" s="32">
        <f ca="1">OFFSET(Perf!$A$1,5,Main!A2830,1,1)</f>
        <v>0</v>
      </c>
      <c r="P2830" s="31">
        <f t="shared" ca="1" si="444"/>
        <v>0</v>
      </c>
      <c r="Q2830" s="32">
        <f t="shared" ca="1" si="445"/>
        <v>0</v>
      </c>
      <c r="R2830" s="32">
        <f t="shared" ca="1" si="446"/>
        <v>0</v>
      </c>
      <c r="S2830" s="32">
        <f t="shared" ca="1" si="447"/>
        <v>0</v>
      </c>
      <c r="T2830" s="32">
        <f t="shared" ca="1" si="448"/>
        <v>0</v>
      </c>
      <c r="U2830" s="28" t="str">
        <f t="shared" ca="1" si="449"/>
        <v/>
      </c>
      <c r="V2830" s="33">
        <f ca="1">OFFSET(Trade!$A$1,1,A2830,1,1)</f>
        <v>0</v>
      </c>
      <c r="W2830" s="34">
        <f ca="1">OFFSET(Trade!$A$1,2,A2830,1,1)</f>
        <v>0</v>
      </c>
      <c r="X2830" s="34">
        <f ca="1">OFFSET(Trade!$A$1,3,A2830,1,1)</f>
        <v>0</v>
      </c>
      <c r="Y2830" s="34">
        <f ca="1">OFFSET(Trade!$A$1,4,A2830,1,1)</f>
        <v>0</v>
      </c>
      <c r="Z2830" s="34">
        <f ca="1">OFFSET(Trade!$A$1,5,A2830,1,1)</f>
        <v>0</v>
      </c>
      <c r="AA2830" s="33">
        <f ca="1">OFFSET(Vol!$A$1,1,Main!A2830,1,1)</f>
        <v>0</v>
      </c>
      <c r="AB2830" s="34">
        <f ca="1">OFFSET(Vol!$A$1,2,Main!A2830,1,1)</f>
        <v>0</v>
      </c>
      <c r="AC2830" s="34">
        <f ca="1">OFFSET(Vol!$A$1,3,Main!A2830,1,1)</f>
        <v>0</v>
      </c>
      <c r="AD2830" s="34">
        <f ca="1">OFFSET(Vol!$A$1,4,Main!A2830,1,1)</f>
        <v>0</v>
      </c>
      <c r="AE2830" s="44">
        <f ca="1">OFFSET(Vol!$A$1,5,Main!A2830,1,1)</f>
        <v>0</v>
      </c>
    </row>
    <row r="2831" spans="1:31" x14ac:dyDescent="0.3">
      <c r="A2831" s="38">
        <v>2826</v>
      </c>
      <c r="B2831" s="16" t="str">
        <f t="shared" ca="1" si="440"/>
        <v/>
      </c>
      <c r="C2831" s="21">
        <f ca="1">OFFSET(Vol!$A$1,0,Main!A2831,1,1)</f>
        <v>0</v>
      </c>
      <c r="D2831" s="22">
        <f ca="1">OFFSET(Px!$A$1,1,Main!A2831,1,1)</f>
        <v>0</v>
      </c>
      <c r="E2831" s="22">
        <f ca="1">OFFSET(Px!$A$1,4,Main!A2831,1,1)</f>
        <v>0</v>
      </c>
      <c r="F2831" s="22">
        <f ca="1">OFFSET(Px!$A$1,5,Main!A2831,1,1)</f>
        <v>0</v>
      </c>
      <c r="G2831" s="23">
        <f ca="1">OFFSET(Px!$A$1,6,Main!A2831,1,1)</f>
        <v>0</v>
      </c>
      <c r="H2831" s="28" t="str">
        <f t="shared" ca="1" si="441"/>
        <v/>
      </c>
      <c r="I2831" s="28" t="str">
        <f t="shared" ca="1" si="442"/>
        <v/>
      </c>
      <c r="J2831" s="12">
        <f t="shared" ca="1" si="443"/>
        <v>0</v>
      </c>
      <c r="K2831" s="31">
        <f ca="1">OFFSET(Perf!$A$1,1,Main!A2831,1,1)</f>
        <v>0</v>
      </c>
      <c r="L2831" s="32">
        <f ca="1">OFFSET(Perf!$A$1,2,Main!A2831,1,1)</f>
        <v>0</v>
      </c>
      <c r="M2831" s="32">
        <f ca="1">OFFSET(Perf!$A$1,3,Main!A2831,1,1)</f>
        <v>0</v>
      </c>
      <c r="N2831" s="32">
        <f ca="1">OFFSET(Perf!$A$1,4,Main!A2831,1,1)</f>
        <v>0</v>
      </c>
      <c r="O2831" s="32">
        <f ca="1">OFFSET(Perf!$A$1,5,Main!A2831,1,1)</f>
        <v>0</v>
      </c>
      <c r="P2831" s="31">
        <f t="shared" ca="1" si="444"/>
        <v>0</v>
      </c>
      <c r="Q2831" s="32">
        <f t="shared" ca="1" si="445"/>
        <v>0</v>
      </c>
      <c r="R2831" s="32">
        <f t="shared" ca="1" si="446"/>
        <v>0</v>
      </c>
      <c r="S2831" s="32">
        <f t="shared" ca="1" si="447"/>
        <v>0</v>
      </c>
      <c r="T2831" s="32">
        <f t="shared" ca="1" si="448"/>
        <v>0</v>
      </c>
      <c r="U2831" s="28" t="str">
        <f t="shared" ca="1" si="449"/>
        <v/>
      </c>
      <c r="V2831" s="33">
        <f ca="1">OFFSET(Trade!$A$1,1,A2831,1,1)</f>
        <v>0</v>
      </c>
      <c r="W2831" s="34">
        <f ca="1">OFFSET(Trade!$A$1,2,A2831,1,1)</f>
        <v>0</v>
      </c>
      <c r="X2831" s="34">
        <f ca="1">OFFSET(Trade!$A$1,3,A2831,1,1)</f>
        <v>0</v>
      </c>
      <c r="Y2831" s="34">
        <f ca="1">OFFSET(Trade!$A$1,4,A2831,1,1)</f>
        <v>0</v>
      </c>
      <c r="Z2831" s="34">
        <f ca="1">OFFSET(Trade!$A$1,5,A2831,1,1)</f>
        <v>0</v>
      </c>
      <c r="AA2831" s="33">
        <f ca="1">OFFSET(Vol!$A$1,1,Main!A2831,1,1)</f>
        <v>0</v>
      </c>
      <c r="AB2831" s="34">
        <f ca="1">OFFSET(Vol!$A$1,2,Main!A2831,1,1)</f>
        <v>0</v>
      </c>
      <c r="AC2831" s="34">
        <f ca="1">OFFSET(Vol!$A$1,3,Main!A2831,1,1)</f>
        <v>0</v>
      </c>
      <c r="AD2831" s="34">
        <f ca="1">OFFSET(Vol!$A$1,4,Main!A2831,1,1)</f>
        <v>0</v>
      </c>
      <c r="AE2831" s="44">
        <f ca="1">OFFSET(Vol!$A$1,5,Main!A2831,1,1)</f>
        <v>0</v>
      </c>
    </row>
    <row r="2832" spans="1:31" x14ac:dyDescent="0.3">
      <c r="A2832" s="38">
        <v>2827</v>
      </c>
      <c r="B2832" s="16" t="str">
        <f t="shared" ca="1" si="440"/>
        <v/>
      </c>
      <c r="C2832" s="21">
        <f ca="1">OFFSET(Vol!$A$1,0,Main!A2832,1,1)</f>
        <v>0</v>
      </c>
      <c r="D2832" s="22">
        <f ca="1">OFFSET(Px!$A$1,1,Main!A2832,1,1)</f>
        <v>0</v>
      </c>
      <c r="E2832" s="22">
        <f ca="1">OFFSET(Px!$A$1,4,Main!A2832,1,1)</f>
        <v>0</v>
      </c>
      <c r="F2832" s="22">
        <f ca="1">OFFSET(Px!$A$1,5,Main!A2832,1,1)</f>
        <v>0</v>
      </c>
      <c r="G2832" s="23">
        <f ca="1">OFFSET(Px!$A$1,6,Main!A2832,1,1)</f>
        <v>0</v>
      </c>
      <c r="H2832" s="28" t="str">
        <f t="shared" ca="1" si="441"/>
        <v/>
      </c>
      <c r="I2832" s="28" t="str">
        <f t="shared" ca="1" si="442"/>
        <v/>
      </c>
      <c r="J2832" s="12">
        <f t="shared" ca="1" si="443"/>
        <v>0</v>
      </c>
      <c r="K2832" s="31">
        <f ca="1">OFFSET(Perf!$A$1,1,Main!A2832,1,1)</f>
        <v>0</v>
      </c>
      <c r="L2832" s="32">
        <f ca="1">OFFSET(Perf!$A$1,2,Main!A2832,1,1)</f>
        <v>0</v>
      </c>
      <c r="M2832" s="32">
        <f ca="1">OFFSET(Perf!$A$1,3,Main!A2832,1,1)</f>
        <v>0</v>
      </c>
      <c r="N2832" s="32">
        <f ca="1">OFFSET(Perf!$A$1,4,Main!A2832,1,1)</f>
        <v>0</v>
      </c>
      <c r="O2832" s="32">
        <f ca="1">OFFSET(Perf!$A$1,5,Main!A2832,1,1)</f>
        <v>0</v>
      </c>
      <c r="P2832" s="31">
        <f t="shared" ca="1" si="444"/>
        <v>0</v>
      </c>
      <c r="Q2832" s="32">
        <f t="shared" ca="1" si="445"/>
        <v>0</v>
      </c>
      <c r="R2832" s="32">
        <f t="shared" ca="1" si="446"/>
        <v>0</v>
      </c>
      <c r="S2832" s="32">
        <f t="shared" ca="1" si="447"/>
        <v>0</v>
      </c>
      <c r="T2832" s="32">
        <f t="shared" ca="1" si="448"/>
        <v>0</v>
      </c>
      <c r="U2832" s="28" t="str">
        <f t="shared" ca="1" si="449"/>
        <v/>
      </c>
      <c r="V2832" s="33">
        <f ca="1">OFFSET(Trade!$A$1,1,A2832,1,1)</f>
        <v>0</v>
      </c>
      <c r="W2832" s="34">
        <f ca="1">OFFSET(Trade!$A$1,2,A2832,1,1)</f>
        <v>0</v>
      </c>
      <c r="X2832" s="34">
        <f ca="1">OFFSET(Trade!$A$1,3,A2832,1,1)</f>
        <v>0</v>
      </c>
      <c r="Y2832" s="34">
        <f ca="1">OFFSET(Trade!$A$1,4,A2832,1,1)</f>
        <v>0</v>
      </c>
      <c r="Z2832" s="34">
        <f ca="1">OFFSET(Trade!$A$1,5,A2832,1,1)</f>
        <v>0</v>
      </c>
      <c r="AA2832" s="33">
        <f ca="1">OFFSET(Vol!$A$1,1,Main!A2832,1,1)</f>
        <v>0</v>
      </c>
      <c r="AB2832" s="34">
        <f ca="1">OFFSET(Vol!$A$1,2,Main!A2832,1,1)</f>
        <v>0</v>
      </c>
      <c r="AC2832" s="34">
        <f ca="1">OFFSET(Vol!$A$1,3,Main!A2832,1,1)</f>
        <v>0</v>
      </c>
      <c r="AD2832" s="34">
        <f ca="1">OFFSET(Vol!$A$1,4,Main!A2832,1,1)</f>
        <v>0</v>
      </c>
      <c r="AE2832" s="44">
        <f ca="1">OFFSET(Vol!$A$1,5,Main!A2832,1,1)</f>
        <v>0</v>
      </c>
    </row>
    <row r="2833" spans="1:31" x14ac:dyDescent="0.3">
      <c r="A2833" s="38">
        <v>2828</v>
      </c>
      <c r="B2833" s="16" t="str">
        <f t="shared" ca="1" si="440"/>
        <v/>
      </c>
      <c r="C2833" s="21">
        <f ca="1">OFFSET(Vol!$A$1,0,Main!A2833,1,1)</f>
        <v>0</v>
      </c>
      <c r="D2833" s="22">
        <f ca="1">OFFSET(Px!$A$1,1,Main!A2833,1,1)</f>
        <v>0</v>
      </c>
      <c r="E2833" s="22">
        <f ca="1">OFFSET(Px!$A$1,4,Main!A2833,1,1)</f>
        <v>0</v>
      </c>
      <c r="F2833" s="22">
        <f ca="1">OFFSET(Px!$A$1,5,Main!A2833,1,1)</f>
        <v>0</v>
      </c>
      <c r="G2833" s="23">
        <f ca="1">OFFSET(Px!$A$1,6,Main!A2833,1,1)</f>
        <v>0</v>
      </c>
      <c r="H2833" s="28" t="str">
        <f t="shared" ca="1" si="441"/>
        <v/>
      </c>
      <c r="I2833" s="28" t="str">
        <f t="shared" ca="1" si="442"/>
        <v/>
      </c>
      <c r="J2833" s="12">
        <f t="shared" ca="1" si="443"/>
        <v>0</v>
      </c>
      <c r="K2833" s="31">
        <f ca="1">OFFSET(Perf!$A$1,1,Main!A2833,1,1)</f>
        <v>0</v>
      </c>
      <c r="L2833" s="32">
        <f ca="1">OFFSET(Perf!$A$1,2,Main!A2833,1,1)</f>
        <v>0</v>
      </c>
      <c r="M2833" s="32">
        <f ca="1">OFFSET(Perf!$A$1,3,Main!A2833,1,1)</f>
        <v>0</v>
      </c>
      <c r="N2833" s="32">
        <f ca="1">OFFSET(Perf!$A$1,4,Main!A2833,1,1)</f>
        <v>0</v>
      </c>
      <c r="O2833" s="32">
        <f ca="1">OFFSET(Perf!$A$1,5,Main!A2833,1,1)</f>
        <v>0</v>
      </c>
      <c r="P2833" s="31">
        <f t="shared" ca="1" si="444"/>
        <v>0</v>
      </c>
      <c r="Q2833" s="32">
        <f t="shared" ca="1" si="445"/>
        <v>0</v>
      </c>
      <c r="R2833" s="32">
        <f t="shared" ca="1" si="446"/>
        <v>0</v>
      </c>
      <c r="S2833" s="32">
        <f t="shared" ca="1" si="447"/>
        <v>0</v>
      </c>
      <c r="T2833" s="32">
        <f t="shared" ca="1" si="448"/>
        <v>0</v>
      </c>
      <c r="U2833" s="28" t="str">
        <f t="shared" ca="1" si="449"/>
        <v/>
      </c>
      <c r="V2833" s="33">
        <f ca="1">OFFSET(Trade!$A$1,1,A2833,1,1)</f>
        <v>0</v>
      </c>
      <c r="W2833" s="34">
        <f ca="1">OFFSET(Trade!$A$1,2,A2833,1,1)</f>
        <v>0</v>
      </c>
      <c r="X2833" s="34">
        <f ca="1">OFFSET(Trade!$A$1,3,A2833,1,1)</f>
        <v>0</v>
      </c>
      <c r="Y2833" s="34">
        <f ca="1">OFFSET(Trade!$A$1,4,A2833,1,1)</f>
        <v>0</v>
      </c>
      <c r="Z2833" s="34">
        <f ca="1">OFFSET(Trade!$A$1,5,A2833,1,1)</f>
        <v>0</v>
      </c>
      <c r="AA2833" s="33">
        <f ca="1">OFFSET(Vol!$A$1,1,Main!A2833,1,1)</f>
        <v>0</v>
      </c>
      <c r="AB2833" s="34">
        <f ca="1">OFFSET(Vol!$A$1,2,Main!A2833,1,1)</f>
        <v>0</v>
      </c>
      <c r="AC2833" s="34">
        <f ca="1">OFFSET(Vol!$A$1,3,Main!A2833,1,1)</f>
        <v>0</v>
      </c>
      <c r="AD2833" s="34">
        <f ca="1">OFFSET(Vol!$A$1,4,Main!A2833,1,1)</f>
        <v>0</v>
      </c>
      <c r="AE2833" s="44">
        <f ca="1">OFFSET(Vol!$A$1,5,Main!A2833,1,1)</f>
        <v>0</v>
      </c>
    </row>
    <row r="2834" spans="1:31" x14ac:dyDescent="0.3">
      <c r="A2834" s="38">
        <v>2829</v>
      </c>
      <c r="B2834" s="16" t="str">
        <f t="shared" ca="1" si="440"/>
        <v/>
      </c>
      <c r="C2834" s="21">
        <f ca="1">OFFSET(Vol!$A$1,0,Main!A2834,1,1)</f>
        <v>0</v>
      </c>
      <c r="D2834" s="22">
        <f ca="1">OFFSET(Px!$A$1,1,Main!A2834,1,1)</f>
        <v>0</v>
      </c>
      <c r="E2834" s="22">
        <f ca="1">OFFSET(Px!$A$1,4,Main!A2834,1,1)</f>
        <v>0</v>
      </c>
      <c r="F2834" s="22">
        <f ca="1">OFFSET(Px!$A$1,5,Main!A2834,1,1)</f>
        <v>0</v>
      </c>
      <c r="G2834" s="23">
        <f ca="1">OFFSET(Px!$A$1,6,Main!A2834,1,1)</f>
        <v>0</v>
      </c>
      <c r="H2834" s="28" t="str">
        <f t="shared" ca="1" si="441"/>
        <v/>
      </c>
      <c r="I2834" s="28" t="str">
        <f t="shared" ca="1" si="442"/>
        <v/>
      </c>
      <c r="J2834" s="12">
        <f t="shared" ca="1" si="443"/>
        <v>0</v>
      </c>
      <c r="K2834" s="31">
        <f ca="1">OFFSET(Perf!$A$1,1,Main!A2834,1,1)</f>
        <v>0</v>
      </c>
      <c r="L2834" s="32">
        <f ca="1">OFFSET(Perf!$A$1,2,Main!A2834,1,1)</f>
        <v>0</v>
      </c>
      <c r="M2834" s="32">
        <f ca="1">OFFSET(Perf!$A$1,3,Main!A2834,1,1)</f>
        <v>0</v>
      </c>
      <c r="N2834" s="32">
        <f ca="1">OFFSET(Perf!$A$1,4,Main!A2834,1,1)</f>
        <v>0</v>
      </c>
      <c r="O2834" s="32">
        <f ca="1">OFFSET(Perf!$A$1,5,Main!A2834,1,1)</f>
        <v>0</v>
      </c>
      <c r="P2834" s="31">
        <f t="shared" ca="1" si="444"/>
        <v>0</v>
      </c>
      <c r="Q2834" s="32">
        <f t="shared" ca="1" si="445"/>
        <v>0</v>
      </c>
      <c r="R2834" s="32">
        <f t="shared" ca="1" si="446"/>
        <v>0</v>
      </c>
      <c r="S2834" s="32">
        <f t="shared" ca="1" si="447"/>
        <v>0</v>
      </c>
      <c r="T2834" s="32">
        <f t="shared" ca="1" si="448"/>
        <v>0</v>
      </c>
      <c r="U2834" s="28" t="str">
        <f t="shared" ca="1" si="449"/>
        <v/>
      </c>
      <c r="V2834" s="33">
        <f ca="1">OFFSET(Trade!$A$1,1,A2834,1,1)</f>
        <v>0</v>
      </c>
      <c r="W2834" s="34">
        <f ca="1">OFFSET(Trade!$A$1,2,A2834,1,1)</f>
        <v>0</v>
      </c>
      <c r="X2834" s="34">
        <f ca="1">OFFSET(Trade!$A$1,3,A2834,1,1)</f>
        <v>0</v>
      </c>
      <c r="Y2834" s="34">
        <f ca="1">OFFSET(Trade!$A$1,4,A2834,1,1)</f>
        <v>0</v>
      </c>
      <c r="Z2834" s="34">
        <f ca="1">OFFSET(Trade!$A$1,5,A2834,1,1)</f>
        <v>0</v>
      </c>
      <c r="AA2834" s="33">
        <f ca="1">OFFSET(Vol!$A$1,1,Main!A2834,1,1)</f>
        <v>0</v>
      </c>
      <c r="AB2834" s="34">
        <f ca="1">OFFSET(Vol!$A$1,2,Main!A2834,1,1)</f>
        <v>0</v>
      </c>
      <c r="AC2834" s="34">
        <f ca="1">OFFSET(Vol!$A$1,3,Main!A2834,1,1)</f>
        <v>0</v>
      </c>
      <c r="AD2834" s="34">
        <f ca="1">OFFSET(Vol!$A$1,4,Main!A2834,1,1)</f>
        <v>0</v>
      </c>
      <c r="AE2834" s="44">
        <f ca="1">OFFSET(Vol!$A$1,5,Main!A2834,1,1)</f>
        <v>0</v>
      </c>
    </row>
    <row r="2835" spans="1:31" x14ac:dyDescent="0.3">
      <c r="A2835" s="38">
        <v>2830</v>
      </c>
      <c r="B2835" s="16" t="str">
        <f t="shared" ca="1" si="440"/>
        <v/>
      </c>
      <c r="C2835" s="21">
        <f ca="1">OFFSET(Vol!$A$1,0,Main!A2835,1,1)</f>
        <v>0</v>
      </c>
      <c r="D2835" s="22">
        <f ca="1">OFFSET(Px!$A$1,1,Main!A2835,1,1)</f>
        <v>0</v>
      </c>
      <c r="E2835" s="22">
        <f ca="1">OFFSET(Px!$A$1,4,Main!A2835,1,1)</f>
        <v>0</v>
      </c>
      <c r="F2835" s="22">
        <f ca="1">OFFSET(Px!$A$1,5,Main!A2835,1,1)</f>
        <v>0</v>
      </c>
      <c r="G2835" s="23">
        <f ca="1">OFFSET(Px!$A$1,6,Main!A2835,1,1)</f>
        <v>0</v>
      </c>
      <c r="H2835" s="28" t="str">
        <f t="shared" ca="1" si="441"/>
        <v/>
      </c>
      <c r="I2835" s="28" t="str">
        <f t="shared" ca="1" si="442"/>
        <v/>
      </c>
      <c r="J2835" s="12">
        <f t="shared" ca="1" si="443"/>
        <v>0</v>
      </c>
      <c r="K2835" s="31">
        <f ca="1">OFFSET(Perf!$A$1,1,Main!A2835,1,1)</f>
        <v>0</v>
      </c>
      <c r="L2835" s="32">
        <f ca="1">OFFSET(Perf!$A$1,2,Main!A2835,1,1)</f>
        <v>0</v>
      </c>
      <c r="M2835" s="32">
        <f ca="1">OFFSET(Perf!$A$1,3,Main!A2835,1,1)</f>
        <v>0</v>
      </c>
      <c r="N2835" s="32">
        <f ca="1">OFFSET(Perf!$A$1,4,Main!A2835,1,1)</f>
        <v>0</v>
      </c>
      <c r="O2835" s="32">
        <f ca="1">OFFSET(Perf!$A$1,5,Main!A2835,1,1)</f>
        <v>0</v>
      </c>
      <c r="P2835" s="31">
        <f t="shared" ca="1" si="444"/>
        <v>0</v>
      </c>
      <c r="Q2835" s="32">
        <f t="shared" ca="1" si="445"/>
        <v>0</v>
      </c>
      <c r="R2835" s="32">
        <f t="shared" ca="1" si="446"/>
        <v>0</v>
      </c>
      <c r="S2835" s="32">
        <f t="shared" ca="1" si="447"/>
        <v>0</v>
      </c>
      <c r="T2835" s="32">
        <f t="shared" ca="1" si="448"/>
        <v>0</v>
      </c>
      <c r="U2835" s="28" t="str">
        <f t="shared" ca="1" si="449"/>
        <v/>
      </c>
      <c r="V2835" s="33">
        <f ca="1">OFFSET(Trade!$A$1,1,A2835,1,1)</f>
        <v>0</v>
      </c>
      <c r="W2835" s="34">
        <f ca="1">OFFSET(Trade!$A$1,2,A2835,1,1)</f>
        <v>0</v>
      </c>
      <c r="X2835" s="34">
        <f ca="1">OFFSET(Trade!$A$1,3,A2835,1,1)</f>
        <v>0</v>
      </c>
      <c r="Y2835" s="34">
        <f ca="1">OFFSET(Trade!$A$1,4,A2835,1,1)</f>
        <v>0</v>
      </c>
      <c r="Z2835" s="34">
        <f ca="1">OFFSET(Trade!$A$1,5,A2835,1,1)</f>
        <v>0</v>
      </c>
      <c r="AA2835" s="33">
        <f ca="1">OFFSET(Vol!$A$1,1,Main!A2835,1,1)</f>
        <v>0</v>
      </c>
      <c r="AB2835" s="34">
        <f ca="1">OFFSET(Vol!$A$1,2,Main!A2835,1,1)</f>
        <v>0</v>
      </c>
      <c r="AC2835" s="34">
        <f ca="1">OFFSET(Vol!$A$1,3,Main!A2835,1,1)</f>
        <v>0</v>
      </c>
      <c r="AD2835" s="34">
        <f ca="1">OFFSET(Vol!$A$1,4,Main!A2835,1,1)</f>
        <v>0</v>
      </c>
      <c r="AE2835" s="44">
        <f ca="1">OFFSET(Vol!$A$1,5,Main!A2835,1,1)</f>
        <v>0</v>
      </c>
    </row>
    <row r="2836" spans="1:31" x14ac:dyDescent="0.3">
      <c r="A2836" s="38">
        <v>2831</v>
      </c>
      <c r="B2836" s="16" t="str">
        <f t="shared" ca="1" si="440"/>
        <v/>
      </c>
      <c r="C2836" s="21">
        <f ca="1">OFFSET(Vol!$A$1,0,Main!A2836,1,1)</f>
        <v>0</v>
      </c>
      <c r="D2836" s="22">
        <f ca="1">OFFSET(Px!$A$1,1,Main!A2836,1,1)</f>
        <v>0</v>
      </c>
      <c r="E2836" s="22">
        <f ca="1">OFFSET(Px!$A$1,4,Main!A2836,1,1)</f>
        <v>0</v>
      </c>
      <c r="F2836" s="22">
        <f ca="1">OFFSET(Px!$A$1,5,Main!A2836,1,1)</f>
        <v>0</v>
      </c>
      <c r="G2836" s="23">
        <f ca="1">OFFSET(Px!$A$1,6,Main!A2836,1,1)</f>
        <v>0</v>
      </c>
      <c r="H2836" s="28" t="str">
        <f t="shared" ca="1" si="441"/>
        <v/>
      </c>
      <c r="I2836" s="28" t="str">
        <f t="shared" ca="1" si="442"/>
        <v/>
      </c>
      <c r="J2836" s="12">
        <f t="shared" ca="1" si="443"/>
        <v>0</v>
      </c>
      <c r="K2836" s="31">
        <f ca="1">OFFSET(Perf!$A$1,1,Main!A2836,1,1)</f>
        <v>0</v>
      </c>
      <c r="L2836" s="32">
        <f ca="1">OFFSET(Perf!$A$1,2,Main!A2836,1,1)</f>
        <v>0</v>
      </c>
      <c r="M2836" s="32">
        <f ca="1">OFFSET(Perf!$A$1,3,Main!A2836,1,1)</f>
        <v>0</v>
      </c>
      <c r="N2836" s="32">
        <f ca="1">OFFSET(Perf!$A$1,4,Main!A2836,1,1)</f>
        <v>0</v>
      </c>
      <c r="O2836" s="32">
        <f ca="1">OFFSET(Perf!$A$1,5,Main!A2836,1,1)</f>
        <v>0</v>
      </c>
      <c r="P2836" s="31">
        <f t="shared" ca="1" si="444"/>
        <v>0</v>
      </c>
      <c r="Q2836" s="32">
        <f t="shared" ca="1" si="445"/>
        <v>0</v>
      </c>
      <c r="R2836" s="32">
        <f t="shared" ca="1" si="446"/>
        <v>0</v>
      </c>
      <c r="S2836" s="32">
        <f t="shared" ca="1" si="447"/>
        <v>0</v>
      </c>
      <c r="T2836" s="32">
        <f t="shared" ca="1" si="448"/>
        <v>0</v>
      </c>
      <c r="U2836" s="28" t="str">
        <f t="shared" ca="1" si="449"/>
        <v/>
      </c>
      <c r="V2836" s="33">
        <f ca="1">OFFSET(Trade!$A$1,1,A2836,1,1)</f>
        <v>0</v>
      </c>
      <c r="W2836" s="34">
        <f ca="1">OFFSET(Trade!$A$1,2,A2836,1,1)</f>
        <v>0</v>
      </c>
      <c r="X2836" s="34">
        <f ca="1">OFFSET(Trade!$A$1,3,A2836,1,1)</f>
        <v>0</v>
      </c>
      <c r="Y2836" s="34">
        <f ca="1">OFFSET(Trade!$A$1,4,A2836,1,1)</f>
        <v>0</v>
      </c>
      <c r="Z2836" s="34">
        <f ca="1">OFFSET(Trade!$A$1,5,A2836,1,1)</f>
        <v>0</v>
      </c>
      <c r="AA2836" s="33">
        <f ca="1">OFFSET(Vol!$A$1,1,Main!A2836,1,1)</f>
        <v>0</v>
      </c>
      <c r="AB2836" s="34">
        <f ca="1">OFFSET(Vol!$A$1,2,Main!A2836,1,1)</f>
        <v>0</v>
      </c>
      <c r="AC2836" s="34">
        <f ca="1">OFFSET(Vol!$A$1,3,Main!A2836,1,1)</f>
        <v>0</v>
      </c>
      <c r="AD2836" s="34">
        <f ca="1">OFFSET(Vol!$A$1,4,Main!A2836,1,1)</f>
        <v>0</v>
      </c>
      <c r="AE2836" s="44">
        <f ca="1">OFFSET(Vol!$A$1,5,Main!A2836,1,1)</f>
        <v>0</v>
      </c>
    </row>
    <row r="2837" spans="1:31" x14ac:dyDescent="0.3">
      <c r="A2837" s="38">
        <v>2832</v>
      </c>
      <c r="B2837" s="16" t="str">
        <f t="shared" ca="1" si="440"/>
        <v/>
      </c>
      <c r="C2837" s="21">
        <f ca="1">OFFSET(Vol!$A$1,0,Main!A2837,1,1)</f>
        <v>0</v>
      </c>
      <c r="D2837" s="22">
        <f ca="1">OFFSET(Px!$A$1,1,Main!A2837,1,1)</f>
        <v>0</v>
      </c>
      <c r="E2837" s="22">
        <f ca="1">OFFSET(Px!$A$1,4,Main!A2837,1,1)</f>
        <v>0</v>
      </c>
      <c r="F2837" s="22">
        <f ca="1">OFFSET(Px!$A$1,5,Main!A2837,1,1)</f>
        <v>0</v>
      </c>
      <c r="G2837" s="23">
        <f ca="1">OFFSET(Px!$A$1,6,Main!A2837,1,1)</f>
        <v>0</v>
      </c>
      <c r="H2837" s="28" t="str">
        <f t="shared" ca="1" si="441"/>
        <v/>
      </c>
      <c r="I2837" s="28" t="str">
        <f t="shared" ca="1" si="442"/>
        <v/>
      </c>
      <c r="J2837" s="12">
        <f t="shared" ca="1" si="443"/>
        <v>0</v>
      </c>
      <c r="K2837" s="31">
        <f ca="1">OFFSET(Perf!$A$1,1,Main!A2837,1,1)</f>
        <v>0</v>
      </c>
      <c r="L2837" s="32">
        <f ca="1">OFFSET(Perf!$A$1,2,Main!A2837,1,1)</f>
        <v>0</v>
      </c>
      <c r="M2837" s="32">
        <f ca="1">OFFSET(Perf!$A$1,3,Main!A2837,1,1)</f>
        <v>0</v>
      </c>
      <c r="N2837" s="32">
        <f ca="1">OFFSET(Perf!$A$1,4,Main!A2837,1,1)</f>
        <v>0</v>
      </c>
      <c r="O2837" s="32">
        <f ca="1">OFFSET(Perf!$A$1,5,Main!A2837,1,1)</f>
        <v>0</v>
      </c>
      <c r="P2837" s="31">
        <f t="shared" ca="1" si="444"/>
        <v>0</v>
      </c>
      <c r="Q2837" s="32">
        <f t="shared" ca="1" si="445"/>
        <v>0</v>
      </c>
      <c r="R2837" s="32">
        <f t="shared" ca="1" si="446"/>
        <v>0</v>
      </c>
      <c r="S2837" s="32">
        <f t="shared" ca="1" si="447"/>
        <v>0</v>
      </c>
      <c r="T2837" s="32">
        <f t="shared" ca="1" si="448"/>
        <v>0</v>
      </c>
      <c r="U2837" s="28" t="str">
        <f t="shared" ca="1" si="449"/>
        <v/>
      </c>
      <c r="V2837" s="33">
        <f ca="1">OFFSET(Trade!$A$1,1,A2837,1,1)</f>
        <v>0</v>
      </c>
      <c r="W2837" s="34">
        <f ca="1">OFFSET(Trade!$A$1,2,A2837,1,1)</f>
        <v>0</v>
      </c>
      <c r="X2837" s="34">
        <f ca="1">OFFSET(Trade!$A$1,3,A2837,1,1)</f>
        <v>0</v>
      </c>
      <c r="Y2837" s="34">
        <f ca="1">OFFSET(Trade!$A$1,4,A2837,1,1)</f>
        <v>0</v>
      </c>
      <c r="Z2837" s="34">
        <f ca="1">OFFSET(Trade!$A$1,5,A2837,1,1)</f>
        <v>0</v>
      </c>
      <c r="AA2837" s="33">
        <f ca="1">OFFSET(Vol!$A$1,1,Main!A2837,1,1)</f>
        <v>0</v>
      </c>
      <c r="AB2837" s="34">
        <f ca="1">OFFSET(Vol!$A$1,2,Main!A2837,1,1)</f>
        <v>0</v>
      </c>
      <c r="AC2837" s="34">
        <f ca="1">OFFSET(Vol!$A$1,3,Main!A2837,1,1)</f>
        <v>0</v>
      </c>
      <c r="AD2837" s="34">
        <f ca="1">OFFSET(Vol!$A$1,4,Main!A2837,1,1)</f>
        <v>0</v>
      </c>
      <c r="AE2837" s="44">
        <f ca="1">OFFSET(Vol!$A$1,5,Main!A2837,1,1)</f>
        <v>0</v>
      </c>
    </row>
    <row r="2838" spans="1:31" x14ac:dyDescent="0.3">
      <c r="A2838" s="38">
        <v>2833</v>
      </c>
      <c r="B2838" s="16" t="str">
        <f t="shared" ca="1" si="440"/>
        <v/>
      </c>
      <c r="C2838" s="21">
        <f ca="1">OFFSET(Vol!$A$1,0,Main!A2838,1,1)</f>
        <v>0</v>
      </c>
      <c r="D2838" s="22">
        <f ca="1">OFFSET(Px!$A$1,1,Main!A2838,1,1)</f>
        <v>0</v>
      </c>
      <c r="E2838" s="22">
        <f ca="1">OFFSET(Px!$A$1,4,Main!A2838,1,1)</f>
        <v>0</v>
      </c>
      <c r="F2838" s="22">
        <f ca="1">OFFSET(Px!$A$1,5,Main!A2838,1,1)</f>
        <v>0</v>
      </c>
      <c r="G2838" s="23">
        <f ca="1">OFFSET(Px!$A$1,6,Main!A2838,1,1)</f>
        <v>0</v>
      </c>
      <c r="H2838" s="28" t="str">
        <f t="shared" ca="1" si="441"/>
        <v/>
      </c>
      <c r="I2838" s="28" t="str">
        <f t="shared" ca="1" si="442"/>
        <v/>
      </c>
      <c r="J2838" s="12">
        <f t="shared" ca="1" si="443"/>
        <v>0</v>
      </c>
      <c r="K2838" s="31">
        <f ca="1">OFFSET(Perf!$A$1,1,Main!A2838,1,1)</f>
        <v>0</v>
      </c>
      <c r="L2838" s="32">
        <f ca="1">OFFSET(Perf!$A$1,2,Main!A2838,1,1)</f>
        <v>0</v>
      </c>
      <c r="M2838" s="32">
        <f ca="1">OFFSET(Perf!$A$1,3,Main!A2838,1,1)</f>
        <v>0</v>
      </c>
      <c r="N2838" s="32">
        <f ca="1">OFFSET(Perf!$A$1,4,Main!A2838,1,1)</f>
        <v>0</v>
      </c>
      <c r="O2838" s="32">
        <f ca="1">OFFSET(Perf!$A$1,5,Main!A2838,1,1)</f>
        <v>0</v>
      </c>
      <c r="P2838" s="31">
        <f t="shared" ca="1" si="444"/>
        <v>0</v>
      </c>
      <c r="Q2838" s="32">
        <f t="shared" ca="1" si="445"/>
        <v>0</v>
      </c>
      <c r="R2838" s="32">
        <f t="shared" ca="1" si="446"/>
        <v>0</v>
      </c>
      <c r="S2838" s="32">
        <f t="shared" ca="1" si="447"/>
        <v>0</v>
      </c>
      <c r="T2838" s="32">
        <f t="shared" ca="1" si="448"/>
        <v>0</v>
      </c>
      <c r="U2838" s="28" t="str">
        <f t="shared" ca="1" si="449"/>
        <v/>
      </c>
      <c r="V2838" s="33">
        <f ca="1">OFFSET(Trade!$A$1,1,A2838,1,1)</f>
        <v>0</v>
      </c>
      <c r="W2838" s="34">
        <f ca="1">OFFSET(Trade!$A$1,2,A2838,1,1)</f>
        <v>0</v>
      </c>
      <c r="X2838" s="34">
        <f ca="1">OFFSET(Trade!$A$1,3,A2838,1,1)</f>
        <v>0</v>
      </c>
      <c r="Y2838" s="34">
        <f ca="1">OFFSET(Trade!$A$1,4,A2838,1,1)</f>
        <v>0</v>
      </c>
      <c r="Z2838" s="34">
        <f ca="1">OFFSET(Trade!$A$1,5,A2838,1,1)</f>
        <v>0</v>
      </c>
      <c r="AA2838" s="33">
        <f ca="1">OFFSET(Vol!$A$1,1,Main!A2838,1,1)</f>
        <v>0</v>
      </c>
      <c r="AB2838" s="34">
        <f ca="1">OFFSET(Vol!$A$1,2,Main!A2838,1,1)</f>
        <v>0</v>
      </c>
      <c r="AC2838" s="34">
        <f ca="1">OFFSET(Vol!$A$1,3,Main!A2838,1,1)</f>
        <v>0</v>
      </c>
      <c r="AD2838" s="34">
        <f ca="1">OFFSET(Vol!$A$1,4,Main!A2838,1,1)</f>
        <v>0</v>
      </c>
      <c r="AE2838" s="44">
        <f ca="1">OFFSET(Vol!$A$1,5,Main!A2838,1,1)</f>
        <v>0</v>
      </c>
    </row>
    <row r="2839" spans="1:31" x14ac:dyDescent="0.3">
      <c r="A2839" s="38">
        <v>2834</v>
      </c>
      <c r="B2839" s="16" t="str">
        <f t="shared" ca="1" si="440"/>
        <v/>
      </c>
      <c r="C2839" s="21">
        <f ca="1">OFFSET(Vol!$A$1,0,Main!A2839,1,1)</f>
        <v>0</v>
      </c>
      <c r="D2839" s="22">
        <f ca="1">OFFSET(Px!$A$1,1,Main!A2839,1,1)</f>
        <v>0</v>
      </c>
      <c r="E2839" s="22">
        <f ca="1">OFFSET(Px!$A$1,4,Main!A2839,1,1)</f>
        <v>0</v>
      </c>
      <c r="F2839" s="22">
        <f ca="1">OFFSET(Px!$A$1,5,Main!A2839,1,1)</f>
        <v>0</v>
      </c>
      <c r="G2839" s="23">
        <f ca="1">OFFSET(Px!$A$1,6,Main!A2839,1,1)</f>
        <v>0</v>
      </c>
      <c r="H2839" s="28" t="str">
        <f t="shared" ca="1" si="441"/>
        <v/>
      </c>
      <c r="I2839" s="28" t="str">
        <f t="shared" ca="1" si="442"/>
        <v/>
      </c>
      <c r="J2839" s="12">
        <f t="shared" ca="1" si="443"/>
        <v>0</v>
      </c>
      <c r="K2839" s="31">
        <f ca="1">OFFSET(Perf!$A$1,1,Main!A2839,1,1)</f>
        <v>0</v>
      </c>
      <c r="L2839" s="32">
        <f ca="1">OFFSET(Perf!$A$1,2,Main!A2839,1,1)</f>
        <v>0</v>
      </c>
      <c r="M2839" s="32">
        <f ca="1">OFFSET(Perf!$A$1,3,Main!A2839,1,1)</f>
        <v>0</v>
      </c>
      <c r="N2839" s="32">
        <f ca="1">OFFSET(Perf!$A$1,4,Main!A2839,1,1)</f>
        <v>0</v>
      </c>
      <c r="O2839" s="32">
        <f ca="1">OFFSET(Perf!$A$1,5,Main!A2839,1,1)</f>
        <v>0</v>
      </c>
      <c r="P2839" s="31">
        <f t="shared" ca="1" si="444"/>
        <v>0</v>
      </c>
      <c r="Q2839" s="32">
        <f t="shared" ca="1" si="445"/>
        <v>0</v>
      </c>
      <c r="R2839" s="32">
        <f t="shared" ca="1" si="446"/>
        <v>0</v>
      </c>
      <c r="S2839" s="32">
        <f t="shared" ca="1" si="447"/>
        <v>0</v>
      </c>
      <c r="T2839" s="32">
        <f t="shared" ca="1" si="448"/>
        <v>0</v>
      </c>
      <c r="U2839" s="28" t="str">
        <f t="shared" ca="1" si="449"/>
        <v/>
      </c>
      <c r="V2839" s="33">
        <f ca="1">OFFSET(Trade!$A$1,1,A2839,1,1)</f>
        <v>0</v>
      </c>
      <c r="W2839" s="34">
        <f ca="1">OFFSET(Trade!$A$1,2,A2839,1,1)</f>
        <v>0</v>
      </c>
      <c r="X2839" s="34">
        <f ca="1">OFFSET(Trade!$A$1,3,A2839,1,1)</f>
        <v>0</v>
      </c>
      <c r="Y2839" s="34">
        <f ca="1">OFFSET(Trade!$A$1,4,A2839,1,1)</f>
        <v>0</v>
      </c>
      <c r="Z2839" s="34">
        <f ca="1">OFFSET(Trade!$A$1,5,A2839,1,1)</f>
        <v>0</v>
      </c>
      <c r="AA2839" s="33">
        <f ca="1">OFFSET(Vol!$A$1,1,Main!A2839,1,1)</f>
        <v>0</v>
      </c>
      <c r="AB2839" s="34">
        <f ca="1">OFFSET(Vol!$A$1,2,Main!A2839,1,1)</f>
        <v>0</v>
      </c>
      <c r="AC2839" s="34">
        <f ca="1">OFFSET(Vol!$A$1,3,Main!A2839,1,1)</f>
        <v>0</v>
      </c>
      <c r="AD2839" s="34">
        <f ca="1">OFFSET(Vol!$A$1,4,Main!A2839,1,1)</f>
        <v>0</v>
      </c>
      <c r="AE2839" s="44">
        <f ca="1">OFFSET(Vol!$A$1,5,Main!A2839,1,1)</f>
        <v>0</v>
      </c>
    </row>
    <row r="2840" spans="1:31" x14ac:dyDescent="0.3">
      <c r="A2840" s="38">
        <v>2835</v>
      </c>
      <c r="B2840" s="16" t="str">
        <f t="shared" ca="1" si="440"/>
        <v/>
      </c>
      <c r="C2840" s="21">
        <f ca="1">OFFSET(Vol!$A$1,0,Main!A2840,1,1)</f>
        <v>0</v>
      </c>
      <c r="D2840" s="22">
        <f ca="1">OFFSET(Px!$A$1,1,Main!A2840,1,1)</f>
        <v>0</v>
      </c>
      <c r="E2840" s="22">
        <f ca="1">OFFSET(Px!$A$1,4,Main!A2840,1,1)</f>
        <v>0</v>
      </c>
      <c r="F2840" s="22">
        <f ca="1">OFFSET(Px!$A$1,5,Main!A2840,1,1)</f>
        <v>0</v>
      </c>
      <c r="G2840" s="23">
        <f ca="1">OFFSET(Px!$A$1,6,Main!A2840,1,1)</f>
        <v>0</v>
      </c>
      <c r="H2840" s="28" t="str">
        <f t="shared" ca="1" si="441"/>
        <v/>
      </c>
      <c r="I2840" s="28" t="str">
        <f t="shared" ca="1" si="442"/>
        <v/>
      </c>
      <c r="J2840" s="12">
        <f t="shared" ca="1" si="443"/>
        <v>0</v>
      </c>
      <c r="K2840" s="31">
        <f ca="1">OFFSET(Perf!$A$1,1,Main!A2840,1,1)</f>
        <v>0</v>
      </c>
      <c r="L2840" s="32">
        <f ca="1">OFFSET(Perf!$A$1,2,Main!A2840,1,1)</f>
        <v>0</v>
      </c>
      <c r="M2840" s="32">
        <f ca="1">OFFSET(Perf!$A$1,3,Main!A2840,1,1)</f>
        <v>0</v>
      </c>
      <c r="N2840" s="32">
        <f ca="1">OFFSET(Perf!$A$1,4,Main!A2840,1,1)</f>
        <v>0</v>
      </c>
      <c r="O2840" s="32">
        <f ca="1">OFFSET(Perf!$A$1,5,Main!A2840,1,1)</f>
        <v>0</v>
      </c>
      <c r="P2840" s="31">
        <f t="shared" ca="1" si="444"/>
        <v>0</v>
      </c>
      <c r="Q2840" s="32">
        <f t="shared" ca="1" si="445"/>
        <v>0</v>
      </c>
      <c r="R2840" s="32">
        <f t="shared" ca="1" si="446"/>
        <v>0</v>
      </c>
      <c r="S2840" s="32">
        <f t="shared" ca="1" si="447"/>
        <v>0</v>
      </c>
      <c r="T2840" s="32">
        <f t="shared" ca="1" si="448"/>
        <v>0</v>
      </c>
      <c r="U2840" s="28" t="str">
        <f t="shared" ca="1" si="449"/>
        <v/>
      </c>
      <c r="V2840" s="33">
        <f ca="1">OFFSET(Trade!$A$1,1,A2840,1,1)</f>
        <v>0</v>
      </c>
      <c r="W2840" s="34">
        <f ca="1">OFFSET(Trade!$A$1,2,A2840,1,1)</f>
        <v>0</v>
      </c>
      <c r="X2840" s="34">
        <f ca="1">OFFSET(Trade!$A$1,3,A2840,1,1)</f>
        <v>0</v>
      </c>
      <c r="Y2840" s="34">
        <f ca="1">OFFSET(Trade!$A$1,4,A2840,1,1)</f>
        <v>0</v>
      </c>
      <c r="Z2840" s="34">
        <f ca="1">OFFSET(Trade!$A$1,5,A2840,1,1)</f>
        <v>0</v>
      </c>
      <c r="AA2840" s="33">
        <f ca="1">OFFSET(Vol!$A$1,1,Main!A2840,1,1)</f>
        <v>0</v>
      </c>
      <c r="AB2840" s="34">
        <f ca="1">OFFSET(Vol!$A$1,2,Main!A2840,1,1)</f>
        <v>0</v>
      </c>
      <c r="AC2840" s="34">
        <f ca="1">OFFSET(Vol!$A$1,3,Main!A2840,1,1)</f>
        <v>0</v>
      </c>
      <c r="AD2840" s="34">
        <f ca="1">OFFSET(Vol!$A$1,4,Main!A2840,1,1)</f>
        <v>0</v>
      </c>
      <c r="AE2840" s="44">
        <f ca="1">OFFSET(Vol!$A$1,5,Main!A2840,1,1)</f>
        <v>0</v>
      </c>
    </row>
    <row r="2841" spans="1:31" x14ac:dyDescent="0.3">
      <c r="A2841" s="38">
        <v>2836</v>
      </c>
      <c r="B2841" s="16" t="str">
        <f t="shared" ca="1" si="440"/>
        <v/>
      </c>
      <c r="C2841" s="21">
        <f ca="1">OFFSET(Vol!$A$1,0,Main!A2841,1,1)</f>
        <v>0</v>
      </c>
      <c r="D2841" s="22">
        <f ca="1">OFFSET(Px!$A$1,1,Main!A2841,1,1)</f>
        <v>0</v>
      </c>
      <c r="E2841" s="22">
        <f ca="1">OFFSET(Px!$A$1,4,Main!A2841,1,1)</f>
        <v>0</v>
      </c>
      <c r="F2841" s="22">
        <f ca="1">OFFSET(Px!$A$1,5,Main!A2841,1,1)</f>
        <v>0</v>
      </c>
      <c r="G2841" s="23">
        <f ca="1">OFFSET(Px!$A$1,6,Main!A2841,1,1)</f>
        <v>0</v>
      </c>
      <c r="H2841" s="28" t="str">
        <f t="shared" ca="1" si="441"/>
        <v/>
      </c>
      <c r="I2841" s="28" t="str">
        <f t="shared" ca="1" si="442"/>
        <v/>
      </c>
      <c r="J2841" s="12">
        <f t="shared" ca="1" si="443"/>
        <v>0</v>
      </c>
      <c r="K2841" s="31">
        <f ca="1">OFFSET(Perf!$A$1,1,Main!A2841,1,1)</f>
        <v>0</v>
      </c>
      <c r="L2841" s="32">
        <f ca="1">OFFSET(Perf!$A$1,2,Main!A2841,1,1)</f>
        <v>0</v>
      </c>
      <c r="M2841" s="32">
        <f ca="1">OFFSET(Perf!$A$1,3,Main!A2841,1,1)</f>
        <v>0</v>
      </c>
      <c r="N2841" s="32">
        <f ca="1">OFFSET(Perf!$A$1,4,Main!A2841,1,1)</f>
        <v>0</v>
      </c>
      <c r="O2841" s="32">
        <f ca="1">OFFSET(Perf!$A$1,5,Main!A2841,1,1)</f>
        <v>0</v>
      </c>
      <c r="P2841" s="31">
        <f t="shared" ca="1" si="444"/>
        <v>0</v>
      </c>
      <c r="Q2841" s="32">
        <f t="shared" ca="1" si="445"/>
        <v>0</v>
      </c>
      <c r="R2841" s="32">
        <f t="shared" ca="1" si="446"/>
        <v>0</v>
      </c>
      <c r="S2841" s="32">
        <f t="shared" ca="1" si="447"/>
        <v>0</v>
      </c>
      <c r="T2841" s="32">
        <f t="shared" ca="1" si="448"/>
        <v>0</v>
      </c>
      <c r="U2841" s="28" t="str">
        <f t="shared" ca="1" si="449"/>
        <v/>
      </c>
      <c r="V2841" s="33">
        <f ca="1">OFFSET(Trade!$A$1,1,A2841,1,1)</f>
        <v>0</v>
      </c>
      <c r="W2841" s="34">
        <f ca="1">OFFSET(Trade!$A$1,2,A2841,1,1)</f>
        <v>0</v>
      </c>
      <c r="X2841" s="34">
        <f ca="1">OFFSET(Trade!$A$1,3,A2841,1,1)</f>
        <v>0</v>
      </c>
      <c r="Y2841" s="34">
        <f ca="1">OFFSET(Trade!$A$1,4,A2841,1,1)</f>
        <v>0</v>
      </c>
      <c r="Z2841" s="34">
        <f ca="1">OFFSET(Trade!$A$1,5,A2841,1,1)</f>
        <v>0</v>
      </c>
      <c r="AA2841" s="33">
        <f ca="1">OFFSET(Vol!$A$1,1,Main!A2841,1,1)</f>
        <v>0</v>
      </c>
      <c r="AB2841" s="34">
        <f ca="1">OFFSET(Vol!$A$1,2,Main!A2841,1,1)</f>
        <v>0</v>
      </c>
      <c r="AC2841" s="34">
        <f ca="1">OFFSET(Vol!$A$1,3,Main!A2841,1,1)</f>
        <v>0</v>
      </c>
      <c r="AD2841" s="34">
        <f ca="1">OFFSET(Vol!$A$1,4,Main!A2841,1,1)</f>
        <v>0</v>
      </c>
      <c r="AE2841" s="44">
        <f ca="1">OFFSET(Vol!$A$1,5,Main!A2841,1,1)</f>
        <v>0</v>
      </c>
    </row>
    <row r="2842" spans="1:31" x14ac:dyDescent="0.3">
      <c r="A2842" s="38">
        <v>2837</v>
      </c>
      <c r="B2842" s="16" t="str">
        <f t="shared" ca="1" si="440"/>
        <v/>
      </c>
      <c r="C2842" s="21">
        <f ca="1">OFFSET(Vol!$A$1,0,Main!A2842,1,1)</f>
        <v>0</v>
      </c>
      <c r="D2842" s="22">
        <f ca="1">OFFSET(Px!$A$1,1,Main!A2842,1,1)</f>
        <v>0</v>
      </c>
      <c r="E2842" s="22">
        <f ca="1">OFFSET(Px!$A$1,4,Main!A2842,1,1)</f>
        <v>0</v>
      </c>
      <c r="F2842" s="22">
        <f ca="1">OFFSET(Px!$A$1,5,Main!A2842,1,1)</f>
        <v>0</v>
      </c>
      <c r="G2842" s="23">
        <f ca="1">OFFSET(Px!$A$1,6,Main!A2842,1,1)</f>
        <v>0</v>
      </c>
      <c r="H2842" s="28" t="str">
        <f t="shared" ca="1" si="441"/>
        <v/>
      </c>
      <c r="I2842" s="28" t="str">
        <f t="shared" ca="1" si="442"/>
        <v/>
      </c>
      <c r="J2842" s="12">
        <f t="shared" ca="1" si="443"/>
        <v>0</v>
      </c>
      <c r="K2842" s="31">
        <f ca="1">OFFSET(Perf!$A$1,1,Main!A2842,1,1)</f>
        <v>0</v>
      </c>
      <c r="L2842" s="32">
        <f ca="1">OFFSET(Perf!$A$1,2,Main!A2842,1,1)</f>
        <v>0</v>
      </c>
      <c r="M2842" s="32">
        <f ca="1">OFFSET(Perf!$A$1,3,Main!A2842,1,1)</f>
        <v>0</v>
      </c>
      <c r="N2842" s="32">
        <f ca="1">OFFSET(Perf!$A$1,4,Main!A2842,1,1)</f>
        <v>0</v>
      </c>
      <c r="O2842" s="32">
        <f ca="1">OFFSET(Perf!$A$1,5,Main!A2842,1,1)</f>
        <v>0</v>
      </c>
      <c r="P2842" s="31">
        <f t="shared" ca="1" si="444"/>
        <v>0</v>
      </c>
      <c r="Q2842" s="32">
        <f t="shared" ca="1" si="445"/>
        <v>0</v>
      </c>
      <c r="R2842" s="32">
        <f t="shared" ca="1" si="446"/>
        <v>0</v>
      </c>
      <c r="S2842" s="32">
        <f t="shared" ca="1" si="447"/>
        <v>0</v>
      </c>
      <c r="T2842" s="32">
        <f t="shared" ca="1" si="448"/>
        <v>0</v>
      </c>
      <c r="U2842" s="28" t="str">
        <f t="shared" ca="1" si="449"/>
        <v/>
      </c>
      <c r="V2842" s="33">
        <f ca="1">OFFSET(Trade!$A$1,1,A2842,1,1)</f>
        <v>0</v>
      </c>
      <c r="W2842" s="34">
        <f ca="1">OFFSET(Trade!$A$1,2,A2842,1,1)</f>
        <v>0</v>
      </c>
      <c r="X2842" s="34">
        <f ca="1">OFFSET(Trade!$A$1,3,A2842,1,1)</f>
        <v>0</v>
      </c>
      <c r="Y2842" s="34">
        <f ca="1">OFFSET(Trade!$A$1,4,A2842,1,1)</f>
        <v>0</v>
      </c>
      <c r="Z2842" s="34">
        <f ca="1">OFFSET(Trade!$A$1,5,A2842,1,1)</f>
        <v>0</v>
      </c>
      <c r="AA2842" s="33">
        <f ca="1">OFFSET(Vol!$A$1,1,Main!A2842,1,1)</f>
        <v>0</v>
      </c>
      <c r="AB2842" s="34">
        <f ca="1">OFFSET(Vol!$A$1,2,Main!A2842,1,1)</f>
        <v>0</v>
      </c>
      <c r="AC2842" s="34">
        <f ca="1">OFFSET(Vol!$A$1,3,Main!A2842,1,1)</f>
        <v>0</v>
      </c>
      <c r="AD2842" s="34">
        <f ca="1">OFFSET(Vol!$A$1,4,Main!A2842,1,1)</f>
        <v>0</v>
      </c>
      <c r="AE2842" s="44">
        <f ca="1">OFFSET(Vol!$A$1,5,Main!A2842,1,1)</f>
        <v>0</v>
      </c>
    </row>
    <row r="2843" spans="1:31" x14ac:dyDescent="0.3">
      <c r="A2843" s="38">
        <v>2838</v>
      </c>
      <c r="B2843" s="16" t="str">
        <f t="shared" ca="1" si="440"/>
        <v/>
      </c>
      <c r="C2843" s="21">
        <f ca="1">OFFSET(Vol!$A$1,0,Main!A2843,1,1)</f>
        <v>0</v>
      </c>
      <c r="D2843" s="22">
        <f ca="1">OFFSET(Px!$A$1,1,Main!A2843,1,1)</f>
        <v>0</v>
      </c>
      <c r="E2843" s="22">
        <f ca="1">OFFSET(Px!$A$1,4,Main!A2843,1,1)</f>
        <v>0</v>
      </c>
      <c r="F2843" s="22">
        <f ca="1">OFFSET(Px!$A$1,5,Main!A2843,1,1)</f>
        <v>0</v>
      </c>
      <c r="G2843" s="23">
        <f ca="1">OFFSET(Px!$A$1,6,Main!A2843,1,1)</f>
        <v>0</v>
      </c>
      <c r="H2843" s="28" t="str">
        <f t="shared" ca="1" si="441"/>
        <v/>
      </c>
      <c r="I2843" s="28" t="str">
        <f t="shared" ca="1" si="442"/>
        <v/>
      </c>
      <c r="J2843" s="12">
        <f t="shared" ca="1" si="443"/>
        <v>0</v>
      </c>
      <c r="K2843" s="31">
        <f ca="1">OFFSET(Perf!$A$1,1,Main!A2843,1,1)</f>
        <v>0</v>
      </c>
      <c r="L2843" s="32">
        <f ca="1">OFFSET(Perf!$A$1,2,Main!A2843,1,1)</f>
        <v>0</v>
      </c>
      <c r="M2843" s="32">
        <f ca="1">OFFSET(Perf!$A$1,3,Main!A2843,1,1)</f>
        <v>0</v>
      </c>
      <c r="N2843" s="32">
        <f ca="1">OFFSET(Perf!$A$1,4,Main!A2843,1,1)</f>
        <v>0</v>
      </c>
      <c r="O2843" s="32">
        <f ca="1">OFFSET(Perf!$A$1,5,Main!A2843,1,1)</f>
        <v>0</v>
      </c>
      <c r="P2843" s="31">
        <f t="shared" ca="1" si="444"/>
        <v>0</v>
      </c>
      <c r="Q2843" s="32">
        <f t="shared" ca="1" si="445"/>
        <v>0</v>
      </c>
      <c r="R2843" s="32">
        <f t="shared" ca="1" si="446"/>
        <v>0</v>
      </c>
      <c r="S2843" s="32">
        <f t="shared" ca="1" si="447"/>
        <v>0</v>
      </c>
      <c r="T2843" s="32">
        <f t="shared" ca="1" si="448"/>
        <v>0</v>
      </c>
      <c r="U2843" s="28" t="str">
        <f t="shared" ca="1" si="449"/>
        <v/>
      </c>
      <c r="V2843" s="33">
        <f ca="1">OFFSET(Trade!$A$1,1,A2843,1,1)</f>
        <v>0</v>
      </c>
      <c r="W2843" s="34">
        <f ca="1">OFFSET(Trade!$A$1,2,A2843,1,1)</f>
        <v>0</v>
      </c>
      <c r="X2843" s="34">
        <f ca="1">OFFSET(Trade!$A$1,3,A2843,1,1)</f>
        <v>0</v>
      </c>
      <c r="Y2843" s="34">
        <f ca="1">OFFSET(Trade!$A$1,4,A2843,1,1)</f>
        <v>0</v>
      </c>
      <c r="Z2843" s="34">
        <f ca="1">OFFSET(Trade!$A$1,5,A2843,1,1)</f>
        <v>0</v>
      </c>
      <c r="AA2843" s="33">
        <f ca="1">OFFSET(Vol!$A$1,1,Main!A2843,1,1)</f>
        <v>0</v>
      </c>
      <c r="AB2843" s="34">
        <f ca="1">OFFSET(Vol!$A$1,2,Main!A2843,1,1)</f>
        <v>0</v>
      </c>
      <c r="AC2843" s="34">
        <f ca="1">OFFSET(Vol!$A$1,3,Main!A2843,1,1)</f>
        <v>0</v>
      </c>
      <c r="AD2843" s="34">
        <f ca="1">OFFSET(Vol!$A$1,4,Main!A2843,1,1)</f>
        <v>0</v>
      </c>
      <c r="AE2843" s="44">
        <f ca="1">OFFSET(Vol!$A$1,5,Main!A2843,1,1)</f>
        <v>0</v>
      </c>
    </row>
    <row r="2844" spans="1:31" x14ac:dyDescent="0.3">
      <c r="A2844" s="38">
        <v>2839</v>
      </c>
      <c r="B2844" s="16" t="str">
        <f t="shared" ca="1" si="440"/>
        <v/>
      </c>
      <c r="C2844" s="21">
        <f ca="1">OFFSET(Vol!$A$1,0,Main!A2844,1,1)</f>
        <v>0</v>
      </c>
      <c r="D2844" s="22">
        <f ca="1">OFFSET(Px!$A$1,1,Main!A2844,1,1)</f>
        <v>0</v>
      </c>
      <c r="E2844" s="22">
        <f ca="1">OFFSET(Px!$A$1,4,Main!A2844,1,1)</f>
        <v>0</v>
      </c>
      <c r="F2844" s="22">
        <f ca="1">OFFSET(Px!$A$1,5,Main!A2844,1,1)</f>
        <v>0</v>
      </c>
      <c r="G2844" s="23">
        <f ca="1">OFFSET(Px!$A$1,6,Main!A2844,1,1)</f>
        <v>0</v>
      </c>
      <c r="H2844" s="28" t="str">
        <f t="shared" ca="1" si="441"/>
        <v/>
      </c>
      <c r="I2844" s="28" t="str">
        <f t="shared" ca="1" si="442"/>
        <v/>
      </c>
      <c r="J2844" s="12">
        <f t="shared" ca="1" si="443"/>
        <v>0</v>
      </c>
      <c r="K2844" s="31">
        <f ca="1">OFFSET(Perf!$A$1,1,Main!A2844,1,1)</f>
        <v>0</v>
      </c>
      <c r="L2844" s="32">
        <f ca="1">OFFSET(Perf!$A$1,2,Main!A2844,1,1)</f>
        <v>0</v>
      </c>
      <c r="M2844" s="32">
        <f ca="1">OFFSET(Perf!$A$1,3,Main!A2844,1,1)</f>
        <v>0</v>
      </c>
      <c r="N2844" s="32">
        <f ca="1">OFFSET(Perf!$A$1,4,Main!A2844,1,1)</f>
        <v>0</v>
      </c>
      <c r="O2844" s="32">
        <f ca="1">OFFSET(Perf!$A$1,5,Main!A2844,1,1)</f>
        <v>0</v>
      </c>
      <c r="P2844" s="31">
        <f t="shared" ca="1" si="444"/>
        <v>0</v>
      </c>
      <c r="Q2844" s="32">
        <f t="shared" ca="1" si="445"/>
        <v>0</v>
      </c>
      <c r="R2844" s="32">
        <f t="shared" ca="1" si="446"/>
        <v>0</v>
      </c>
      <c r="S2844" s="32">
        <f t="shared" ca="1" si="447"/>
        <v>0</v>
      </c>
      <c r="T2844" s="32">
        <f t="shared" ca="1" si="448"/>
        <v>0</v>
      </c>
      <c r="U2844" s="28" t="str">
        <f t="shared" ca="1" si="449"/>
        <v/>
      </c>
      <c r="V2844" s="33">
        <f ca="1">OFFSET(Trade!$A$1,1,A2844,1,1)</f>
        <v>0</v>
      </c>
      <c r="W2844" s="34">
        <f ca="1">OFFSET(Trade!$A$1,2,A2844,1,1)</f>
        <v>0</v>
      </c>
      <c r="X2844" s="34">
        <f ca="1">OFFSET(Trade!$A$1,3,A2844,1,1)</f>
        <v>0</v>
      </c>
      <c r="Y2844" s="34">
        <f ca="1">OFFSET(Trade!$A$1,4,A2844,1,1)</f>
        <v>0</v>
      </c>
      <c r="Z2844" s="34">
        <f ca="1">OFFSET(Trade!$A$1,5,A2844,1,1)</f>
        <v>0</v>
      </c>
      <c r="AA2844" s="33">
        <f ca="1">OFFSET(Vol!$A$1,1,Main!A2844,1,1)</f>
        <v>0</v>
      </c>
      <c r="AB2844" s="34">
        <f ca="1">OFFSET(Vol!$A$1,2,Main!A2844,1,1)</f>
        <v>0</v>
      </c>
      <c r="AC2844" s="34">
        <f ca="1">OFFSET(Vol!$A$1,3,Main!A2844,1,1)</f>
        <v>0</v>
      </c>
      <c r="AD2844" s="34">
        <f ca="1">OFFSET(Vol!$A$1,4,Main!A2844,1,1)</f>
        <v>0</v>
      </c>
      <c r="AE2844" s="44">
        <f ca="1">OFFSET(Vol!$A$1,5,Main!A2844,1,1)</f>
        <v>0</v>
      </c>
    </row>
    <row r="2845" spans="1:31" x14ac:dyDescent="0.3">
      <c r="A2845" s="38">
        <v>2840</v>
      </c>
      <c r="B2845" s="16" t="str">
        <f t="shared" ca="1" si="440"/>
        <v/>
      </c>
      <c r="C2845" s="21">
        <f ca="1">OFFSET(Vol!$A$1,0,Main!A2845,1,1)</f>
        <v>0</v>
      </c>
      <c r="D2845" s="22">
        <f ca="1">OFFSET(Px!$A$1,1,Main!A2845,1,1)</f>
        <v>0</v>
      </c>
      <c r="E2845" s="22">
        <f ca="1">OFFSET(Px!$A$1,4,Main!A2845,1,1)</f>
        <v>0</v>
      </c>
      <c r="F2845" s="22">
        <f ca="1">OFFSET(Px!$A$1,5,Main!A2845,1,1)</f>
        <v>0</v>
      </c>
      <c r="G2845" s="23">
        <f ca="1">OFFSET(Px!$A$1,6,Main!A2845,1,1)</f>
        <v>0</v>
      </c>
      <c r="H2845" s="28" t="str">
        <f t="shared" ca="1" si="441"/>
        <v/>
      </c>
      <c r="I2845" s="28" t="str">
        <f t="shared" ca="1" si="442"/>
        <v/>
      </c>
      <c r="J2845" s="12">
        <f t="shared" ca="1" si="443"/>
        <v>0</v>
      </c>
      <c r="K2845" s="31">
        <f ca="1">OFFSET(Perf!$A$1,1,Main!A2845,1,1)</f>
        <v>0</v>
      </c>
      <c r="L2845" s="32">
        <f ca="1">OFFSET(Perf!$A$1,2,Main!A2845,1,1)</f>
        <v>0</v>
      </c>
      <c r="M2845" s="32">
        <f ca="1">OFFSET(Perf!$A$1,3,Main!A2845,1,1)</f>
        <v>0</v>
      </c>
      <c r="N2845" s="32">
        <f ca="1">OFFSET(Perf!$A$1,4,Main!A2845,1,1)</f>
        <v>0</v>
      </c>
      <c r="O2845" s="32">
        <f ca="1">OFFSET(Perf!$A$1,5,Main!A2845,1,1)</f>
        <v>0</v>
      </c>
      <c r="P2845" s="31">
        <f t="shared" ca="1" si="444"/>
        <v>0</v>
      </c>
      <c r="Q2845" s="32">
        <f t="shared" ca="1" si="445"/>
        <v>0</v>
      </c>
      <c r="R2845" s="32">
        <f t="shared" ca="1" si="446"/>
        <v>0</v>
      </c>
      <c r="S2845" s="32">
        <f t="shared" ca="1" si="447"/>
        <v>0</v>
      </c>
      <c r="T2845" s="32">
        <f t="shared" ca="1" si="448"/>
        <v>0</v>
      </c>
      <c r="U2845" s="28" t="str">
        <f t="shared" ca="1" si="449"/>
        <v/>
      </c>
      <c r="V2845" s="33">
        <f ca="1">OFFSET(Trade!$A$1,1,A2845,1,1)</f>
        <v>0</v>
      </c>
      <c r="W2845" s="34">
        <f ca="1">OFFSET(Trade!$A$1,2,A2845,1,1)</f>
        <v>0</v>
      </c>
      <c r="X2845" s="34">
        <f ca="1">OFFSET(Trade!$A$1,3,A2845,1,1)</f>
        <v>0</v>
      </c>
      <c r="Y2845" s="34">
        <f ca="1">OFFSET(Trade!$A$1,4,A2845,1,1)</f>
        <v>0</v>
      </c>
      <c r="Z2845" s="34">
        <f ca="1">OFFSET(Trade!$A$1,5,A2845,1,1)</f>
        <v>0</v>
      </c>
      <c r="AA2845" s="33">
        <f ca="1">OFFSET(Vol!$A$1,1,Main!A2845,1,1)</f>
        <v>0</v>
      </c>
      <c r="AB2845" s="34">
        <f ca="1">OFFSET(Vol!$A$1,2,Main!A2845,1,1)</f>
        <v>0</v>
      </c>
      <c r="AC2845" s="34">
        <f ca="1">OFFSET(Vol!$A$1,3,Main!A2845,1,1)</f>
        <v>0</v>
      </c>
      <c r="AD2845" s="34">
        <f ca="1">OFFSET(Vol!$A$1,4,Main!A2845,1,1)</f>
        <v>0</v>
      </c>
      <c r="AE2845" s="44">
        <f ca="1">OFFSET(Vol!$A$1,5,Main!A2845,1,1)</f>
        <v>0</v>
      </c>
    </row>
    <row r="2846" spans="1:31" x14ac:dyDescent="0.3">
      <c r="A2846" s="38">
        <v>2841</v>
      </c>
      <c r="B2846" s="16" t="str">
        <f t="shared" ca="1" si="440"/>
        <v/>
      </c>
      <c r="C2846" s="21">
        <f ca="1">OFFSET(Vol!$A$1,0,Main!A2846,1,1)</f>
        <v>0</v>
      </c>
      <c r="D2846" s="22">
        <f ca="1">OFFSET(Px!$A$1,1,Main!A2846,1,1)</f>
        <v>0</v>
      </c>
      <c r="E2846" s="22">
        <f ca="1">OFFSET(Px!$A$1,4,Main!A2846,1,1)</f>
        <v>0</v>
      </c>
      <c r="F2846" s="22">
        <f ca="1">OFFSET(Px!$A$1,5,Main!A2846,1,1)</f>
        <v>0</v>
      </c>
      <c r="G2846" s="23">
        <f ca="1">OFFSET(Px!$A$1,6,Main!A2846,1,1)</f>
        <v>0</v>
      </c>
      <c r="H2846" s="28" t="str">
        <f t="shared" ca="1" si="441"/>
        <v/>
      </c>
      <c r="I2846" s="28" t="str">
        <f t="shared" ca="1" si="442"/>
        <v/>
      </c>
      <c r="J2846" s="12">
        <f t="shared" ca="1" si="443"/>
        <v>0</v>
      </c>
      <c r="K2846" s="31">
        <f ca="1">OFFSET(Perf!$A$1,1,Main!A2846,1,1)</f>
        <v>0</v>
      </c>
      <c r="L2846" s="32">
        <f ca="1">OFFSET(Perf!$A$1,2,Main!A2846,1,1)</f>
        <v>0</v>
      </c>
      <c r="M2846" s="32">
        <f ca="1">OFFSET(Perf!$A$1,3,Main!A2846,1,1)</f>
        <v>0</v>
      </c>
      <c r="N2846" s="32">
        <f ca="1">OFFSET(Perf!$A$1,4,Main!A2846,1,1)</f>
        <v>0</v>
      </c>
      <c r="O2846" s="32">
        <f ca="1">OFFSET(Perf!$A$1,5,Main!A2846,1,1)</f>
        <v>0</v>
      </c>
      <c r="P2846" s="31">
        <f t="shared" ca="1" si="444"/>
        <v>0</v>
      </c>
      <c r="Q2846" s="32">
        <f t="shared" ca="1" si="445"/>
        <v>0</v>
      </c>
      <c r="R2846" s="32">
        <f t="shared" ca="1" si="446"/>
        <v>0</v>
      </c>
      <c r="S2846" s="32">
        <f t="shared" ca="1" si="447"/>
        <v>0</v>
      </c>
      <c r="T2846" s="32">
        <f t="shared" ca="1" si="448"/>
        <v>0</v>
      </c>
      <c r="U2846" s="28" t="str">
        <f t="shared" ca="1" si="449"/>
        <v/>
      </c>
      <c r="V2846" s="33">
        <f ca="1">OFFSET(Trade!$A$1,1,A2846,1,1)</f>
        <v>0</v>
      </c>
      <c r="W2846" s="34">
        <f ca="1">OFFSET(Trade!$A$1,2,A2846,1,1)</f>
        <v>0</v>
      </c>
      <c r="X2846" s="34">
        <f ca="1">OFFSET(Trade!$A$1,3,A2846,1,1)</f>
        <v>0</v>
      </c>
      <c r="Y2846" s="34">
        <f ca="1">OFFSET(Trade!$A$1,4,A2846,1,1)</f>
        <v>0</v>
      </c>
      <c r="Z2846" s="34">
        <f ca="1">OFFSET(Trade!$A$1,5,A2846,1,1)</f>
        <v>0</v>
      </c>
      <c r="AA2846" s="33">
        <f ca="1">OFFSET(Vol!$A$1,1,Main!A2846,1,1)</f>
        <v>0</v>
      </c>
      <c r="AB2846" s="34">
        <f ca="1">OFFSET(Vol!$A$1,2,Main!A2846,1,1)</f>
        <v>0</v>
      </c>
      <c r="AC2846" s="34">
        <f ca="1">OFFSET(Vol!$A$1,3,Main!A2846,1,1)</f>
        <v>0</v>
      </c>
      <c r="AD2846" s="34">
        <f ca="1">OFFSET(Vol!$A$1,4,Main!A2846,1,1)</f>
        <v>0</v>
      </c>
      <c r="AE2846" s="44">
        <f ca="1">OFFSET(Vol!$A$1,5,Main!A2846,1,1)</f>
        <v>0</v>
      </c>
    </row>
    <row r="2847" spans="1:31" x14ac:dyDescent="0.3">
      <c r="A2847" s="38">
        <v>2842</v>
      </c>
      <c r="B2847" s="16" t="str">
        <f t="shared" ca="1" si="440"/>
        <v/>
      </c>
      <c r="C2847" s="21">
        <f ca="1">OFFSET(Vol!$A$1,0,Main!A2847,1,1)</f>
        <v>0</v>
      </c>
      <c r="D2847" s="22">
        <f ca="1">OFFSET(Px!$A$1,1,Main!A2847,1,1)</f>
        <v>0</v>
      </c>
      <c r="E2847" s="22">
        <f ca="1">OFFSET(Px!$A$1,4,Main!A2847,1,1)</f>
        <v>0</v>
      </c>
      <c r="F2847" s="22">
        <f ca="1">OFFSET(Px!$A$1,5,Main!A2847,1,1)</f>
        <v>0</v>
      </c>
      <c r="G2847" s="23">
        <f ca="1">OFFSET(Px!$A$1,6,Main!A2847,1,1)</f>
        <v>0</v>
      </c>
      <c r="H2847" s="28" t="str">
        <f t="shared" ca="1" si="441"/>
        <v/>
      </c>
      <c r="I2847" s="28" t="str">
        <f t="shared" ca="1" si="442"/>
        <v/>
      </c>
      <c r="J2847" s="12">
        <f t="shared" ca="1" si="443"/>
        <v>0</v>
      </c>
      <c r="K2847" s="31">
        <f ca="1">OFFSET(Perf!$A$1,1,Main!A2847,1,1)</f>
        <v>0</v>
      </c>
      <c r="L2847" s="32">
        <f ca="1">OFFSET(Perf!$A$1,2,Main!A2847,1,1)</f>
        <v>0</v>
      </c>
      <c r="M2847" s="32">
        <f ca="1">OFFSET(Perf!$A$1,3,Main!A2847,1,1)</f>
        <v>0</v>
      </c>
      <c r="N2847" s="32">
        <f ca="1">OFFSET(Perf!$A$1,4,Main!A2847,1,1)</f>
        <v>0</v>
      </c>
      <c r="O2847" s="32">
        <f ca="1">OFFSET(Perf!$A$1,5,Main!A2847,1,1)</f>
        <v>0</v>
      </c>
      <c r="P2847" s="31">
        <f t="shared" ca="1" si="444"/>
        <v>0</v>
      </c>
      <c r="Q2847" s="32">
        <f t="shared" ca="1" si="445"/>
        <v>0</v>
      </c>
      <c r="R2847" s="32">
        <f t="shared" ca="1" si="446"/>
        <v>0</v>
      </c>
      <c r="S2847" s="32">
        <f t="shared" ca="1" si="447"/>
        <v>0</v>
      </c>
      <c r="T2847" s="32">
        <f t="shared" ca="1" si="448"/>
        <v>0</v>
      </c>
      <c r="U2847" s="28" t="str">
        <f t="shared" ca="1" si="449"/>
        <v/>
      </c>
      <c r="V2847" s="33">
        <f ca="1">OFFSET(Trade!$A$1,1,A2847,1,1)</f>
        <v>0</v>
      </c>
      <c r="W2847" s="34">
        <f ca="1">OFFSET(Trade!$A$1,2,A2847,1,1)</f>
        <v>0</v>
      </c>
      <c r="X2847" s="34">
        <f ca="1">OFFSET(Trade!$A$1,3,A2847,1,1)</f>
        <v>0</v>
      </c>
      <c r="Y2847" s="34">
        <f ca="1">OFFSET(Trade!$A$1,4,A2847,1,1)</f>
        <v>0</v>
      </c>
      <c r="Z2847" s="34">
        <f ca="1">OFFSET(Trade!$A$1,5,A2847,1,1)</f>
        <v>0</v>
      </c>
      <c r="AA2847" s="33">
        <f ca="1">OFFSET(Vol!$A$1,1,Main!A2847,1,1)</f>
        <v>0</v>
      </c>
      <c r="AB2847" s="34">
        <f ca="1">OFFSET(Vol!$A$1,2,Main!A2847,1,1)</f>
        <v>0</v>
      </c>
      <c r="AC2847" s="34">
        <f ca="1">OFFSET(Vol!$A$1,3,Main!A2847,1,1)</f>
        <v>0</v>
      </c>
      <c r="AD2847" s="34">
        <f ca="1">OFFSET(Vol!$A$1,4,Main!A2847,1,1)</f>
        <v>0</v>
      </c>
      <c r="AE2847" s="44">
        <f ca="1">OFFSET(Vol!$A$1,5,Main!A2847,1,1)</f>
        <v>0</v>
      </c>
    </row>
    <row r="2848" spans="1:31" x14ac:dyDescent="0.3">
      <c r="A2848" s="38">
        <v>2843</v>
      </c>
      <c r="B2848" s="16" t="str">
        <f t="shared" ca="1" si="440"/>
        <v/>
      </c>
      <c r="C2848" s="21">
        <f ca="1">OFFSET(Vol!$A$1,0,Main!A2848,1,1)</f>
        <v>0</v>
      </c>
      <c r="D2848" s="22">
        <f ca="1">OFFSET(Px!$A$1,1,Main!A2848,1,1)</f>
        <v>0</v>
      </c>
      <c r="E2848" s="22">
        <f ca="1">OFFSET(Px!$A$1,4,Main!A2848,1,1)</f>
        <v>0</v>
      </c>
      <c r="F2848" s="22">
        <f ca="1">OFFSET(Px!$A$1,5,Main!A2848,1,1)</f>
        <v>0</v>
      </c>
      <c r="G2848" s="23">
        <f ca="1">OFFSET(Px!$A$1,6,Main!A2848,1,1)</f>
        <v>0</v>
      </c>
      <c r="H2848" s="28" t="str">
        <f t="shared" ca="1" si="441"/>
        <v/>
      </c>
      <c r="I2848" s="28" t="str">
        <f t="shared" ca="1" si="442"/>
        <v/>
      </c>
      <c r="J2848" s="12">
        <f t="shared" ca="1" si="443"/>
        <v>0</v>
      </c>
      <c r="K2848" s="31">
        <f ca="1">OFFSET(Perf!$A$1,1,Main!A2848,1,1)</f>
        <v>0</v>
      </c>
      <c r="L2848" s="32">
        <f ca="1">OFFSET(Perf!$A$1,2,Main!A2848,1,1)</f>
        <v>0</v>
      </c>
      <c r="M2848" s="32">
        <f ca="1">OFFSET(Perf!$A$1,3,Main!A2848,1,1)</f>
        <v>0</v>
      </c>
      <c r="N2848" s="32">
        <f ca="1">OFFSET(Perf!$A$1,4,Main!A2848,1,1)</f>
        <v>0</v>
      </c>
      <c r="O2848" s="32">
        <f ca="1">OFFSET(Perf!$A$1,5,Main!A2848,1,1)</f>
        <v>0</v>
      </c>
      <c r="P2848" s="31">
        <f t="shared" ca="1" si="444"/>
        <v>0</v>
      </c>
      <c r="Q2848" s="32">
        <f t="shared" ca="1" si="445"/>
        <v>0</v>
      </c>
      <c r="R2848" s="32">
        <f t="shared" ca="1" si="446"/>
        <v>0</v>
      </c>
      <c r="S2848" s="32">
        <f t="shared" ca="1" si="447"/>
        <v>0</v>
      </c>
      <c r="T2848" s="32">
        <f t="shared" ca="1" si="448"/>
        <v>0</v>
      </c>
      <c r="U2848" s="28" t="str">
        <f t="shared" ca="1" si="449"/>
        <v/>
      </c>
      <c r="V2848" s="33">
        <f ca="1">OFFSET(Trade!$A$1,1,A2848,1,1)</f>
        <v>0</v>
      </c>
      <c r="W2848" s="34">
        <f ca="1">OFFSET(Trade!$A$1,2,A2848,1,1)</f>
        <v>0</v>
      </c>
      <c r="X2848" s="34">
        <f ca="1">OFFSET(Trade!$A$1,3,A2848,1,1)</f>
        <v>0</v>
      </c>
      <c r="Y2848" s="34">
        <f ca="1">OFFSET(Trade!$A$1,4,A2848,1,1)</f>
        <v>0</v>
      </c>
      <c r="Z2848" s="34">
        <f ca="1">OFFSET(Trade!$A$1,5,A2848,1,1)</f>
        <v>0</v>
      </c>
      <c r="AA2848" s="33">
        <f ca="1">OFFSET(Vol!$A$1,1,Main!A2848,1,1)</f>
        <v>0</v>
      </c>
      <c r="AB2848" s="34">
        <f ca="1">OFFSET(Vol!$A$1,2,Main!A2848,1,1)</f>
        <v>0</v>
      </c>
      <c r="AC2848" s="34">
        <f ca="1">OFFSET(Vol!$A$1,3,Main!A2848,1,1)</f>
        <v>0</v>
      </c>
      <c r="AD2848" s="34">
        <f ca="1">OFFSET(Vol!$A$1,4,Main!A2848,1,1)</f>
        <v>0</v>
      </c>
      <c r="AE2848" s="44">
        <f ca="1">OFFSET(Vol!$A$1,5,Main!A2848,1,1)</f>
        <v>0</v>
      </c>
    </row>
    <row r="2849" spans="1:31" x14ac:dyDescent="0.3">
      <c r="A2849" s="38">
        <v>2844</v>
      </c>
      <c r="B2849" s="16" t="str">
        <f t="shared" ca="1" si="440"/>
        <v/>
      </c>
      <c r="C2849" s="21">
        <f ca="1">OFFSET(Vol!$A$1,0,Main!A2849,1,1)</f>
        <v>0</v>
      </c>
      <c r="D2849" s="22">
        <f ca="1">OFFSET(Px!$A$1,1,Main!A2849,1,1)</f>
        <v>0</v>
      </c>
      <c r="E2849" s="22">
        <f ca="1">OFFSET(Px!$A$1,4,Main!A2849,1,1)</f>
        <v>0</v>
      </c>
      <c r="F2849" s="22">
        <f ca="1">OFFSET(Px!$A$1,5,Main!A2849,1,1)</f>
        <v>0</v>
      </c>
      <c r="G2849" s="23">
        <f ca="1">OFFSET(Px!$A$1,6,Main!A2849,1,1)</f>
        <v>0</v>
      </c>
      <c r="H2849" s="28" t="str">
        <f t="shared" ca="1" si="441"/>
        <v/>
      </c>
      <c r="I2849" s="28" t="str">
        <f t="shared" ca="1" si="442"/>
        <v/>
      </c>
      <c r="J2849" s="12">
        <f t="shared" ca="1" si="443"/>
        <v>0</v>
      </c>
      <c r="K2849" s="31">
        <f ca="1">OFFSET(Perf!$A$1,1,Main!A2849,1,1)</f>
        <v>0</v>
      </c>
      <c r="L2849" s="32">
        <f ca="1">OFFSET(Perf!$A$1,2,Main!A2849,1,1)</f>
        <v>0</v>
      </c>
      <c r="M2849" s="32">
        <f ca="1">OFFSET(Perf!$A$1,3,Main!A2849,1,1)</f>
        <v>0</v>
      </c>
      <c r="N2849" s="32">
        <f ca="1">OFFSET(Perf!$A$1,4,Main!A2849,1,1)</f>
        <v>0</v>
      </c>
      <c r="O2849" s="32">
        <f ca="1">OFFSET(Perf!$A$1,5,Main!A2849,1,1)</f>
        <v>0</v>
      </c>
      <c r="P2849" s="31">
        <f t="shared" ca="1" si="444"/>
        <v>0</v>
      </c>
      <c r="Q2849" s="32">
        <f t="shared" ca="1" si="445"/>
        <v>0</v>
      </c>
      <c r="R2849" s="32">
        <f t="shared" ca="1" si="446"/>
        <v>0</v>
      </c>
      <c r="S2849" s="32">
        <f t="shared" ca="1" si="447"/>
        <v>0</v>
      </c>
      <c r="T2849" s="32">
        <f t="shared" ca="1" si="448"/>
        <v>0</v>
      </c>
      <c r="U2849" s="28" t="str">
        <f t="shared" ca="1" si="449"/>
        <v/>
      </c>
      <c r="V2849" s="33">
        <f ca="1">OFFSET(Trade!$A$1,1,A2849,1,1)</f>
        <v>0</v>
      </c>
      <c r="W2849" s="34">
        <f ca="1">OFFSET(Trade!$A$1,2,A2849,1,1)</f>
        <v>0</v>
      </c>
      <c r="X2849" s="34">
        <f ca="1">OFFSET(Trade!$A$1,3,A2849,1,1)</f>
        <v>0</v>
      </c>
      <c r="Y2849" s="34">
        <f ca="1">OFFSET(Trade!$A$1,4,A2849,1,1)</f>
        <v>0</v>
      </c>
      <c r="Z2849" s="34">
        <f ca="1">OFFSET(Trade!$A$1,5,A2849,1,1)</f>
        <v>0</v>
      </c>
      <c r="AA2849" s="33">
        <f ca="1">OFFSET(Vol!$A$1,1,Main!A2849,1,1)</f>
        <v>0</v>
      </c>
      <c r="AB2849" s="34">
        <f ca="1">OFFSET(Vol!$A$1,2,Main!A2849,1,1)</f>
        <v>0</v>
      </c>
      <c r="AC2849" s="34">
        <f ca="1">OFFSET(Vol!$A$1,3,Main!A2849,1,1)</f>
        <v>0</v>
      </c>
      <c r="AD2849" s="34">
        <f ca="1">OFFSET(Vol!$A$1,4,Main!A2849,1,1)</f>
        <v>0</v>
      </c>
      <c r="AE2849" s="44">
        <f ca="1">OFFSET(Vol!$A$1,5,Main!A2849,1,1)</f>
        <v>0</v>
      </c>
    </row>
    <row r="2850" spans="1:31" x14ac:dyDescent="0.3">
      <c r="A2850" s="38">
        <v>2845</v>
      </c>
      <c r="B2850" s="16" t="str">
        <f t="shared" ca="1" si="440"/>
        <v/>
      </c>
      <c r="C2850" s="21">
        <f ca="1">OFFSET(Vol!$A$1,0,Main!A2850,1,1)</f>
        <v>0</v>
      </c>
      <c r="D2850" s="22">
        <f ca="1">OFFSET(Px!$A$1,1,Main!A2850,1,1)</f>
        <v>0</v>
      </c>
      <c r="E2850" s="22">
        <f ca="1">OFFSET(Px!$A$1,4,Main!A2850,1,1)</f>
        <v>0</v>
      </c>
      <c r="F2850" s="22">
        <f ca="1">OFFSET(Px!$A$1,5,Main!A2850,1,1)</f>
        <v>0</v>
      </c>
      <c r="G2850" s="23">
        <f ca="1">OFFSET(Px!$A$1,6,Main!A2850,1,1)</f>
        <v>0</v>
      </c>
      <c r="H2850" s="28" t="str">
        <f t="shared" ca="1" si="441"/>
        <v/>
      </c>
      <c r="I2850" s="28" t="str">
        <f t="shared" ca="1" si="442"/>
        <v/>
      </c>
      <c r="J2850" s="12">
        <f t="shared" ca="1" si="443"/>
        <v>0</v>
      </c>
      <c r="K2850" s="31">
        <f ca="1">OFFSET(Perf!$A$1,1,Main!A2850,1,1)</f>
        <v>0</v>
      </c>
      <c r="L2850" s="32">
        <f ca="1">OFFSET(Perf!$A$1,2,Main!A2850,1,1)</f>
        <v>0</v>
      </c>
      <c r="M2850" s="32">
        <f ca="1">OFFSET(Perf!$A$1,3,Main!A2850,1,1)</f>
        <v>0</v>
      </c>
      <c r="N2850" s="32">
        <f ca="1">OFFSET(Perf!$A$1,4,Main!A2850,1,1)</f>
        <v>0</v>
      </c>
      <c r="O2850" s="32">
        <f ca="1">OFFSET(Perf!$A$1,5,Main!A2850,1,1)</f>
        <v>0</v>
      </c>
      <c r="P2850" s="31">
        <f t="shared" ca="1" si="444"/>
        <v>0</v>
      </c>
      <c r="Q2850" s="32">
        <f t="shared" ca="1" si="445"/>
        <v>0</v>
      </c>
      <c r="R2850" s="32">
        <f t="shared" ca="1" si="446"/>
        <v>0</v>
      </c>
      <c r="S2850" s="32">
        <f t="shared" ca="1" si="447"/>
        <v>0</v>
      </c>
      <c r="T2850" s="32">
        <f t="shared" ca="1" si="448"/>
        <v>0</v>
      </c>
      <c r="U2850" s="28" t="str">
        <f t="shared" ca="1" si="449"/>
        <v/>
      </c>
      <c r="V2850" s="33">
        <f ca="1">OFFSET(Trade!$A$1,1,A2850,1,1)</f>
        <v>0</v>
      </c>
      <c r="W2850" s="34">
        <f ca="1">OFFSET(Trade!$A$1,2,A2850,1,1)</f>
        <v>0</v>
      </c>
      <c r="X2850" s="34">
        <f ca="1">OFFSET(Trade!$A$1,3,A2850,1,1)</f>
        <v>0</v>
      </c>
      <c r="Y2850" s="34">
        <f ca="1">OFFSET(Trade!$A$1,4,A2850,1,1)</f>
        <v>0</v>
      </c>
      <c r="Z2850" s="34">
        <f ca="1">OFFSET(Trade!$A$1,5,A2850,1,1)</f>
        <v>0</v>
      </c>
      <c r="AA2850" s="33">
        <f ca="1">OFFSET(Vol!$A$1,1,Main!A2850,1,1)</f>
        <v>0</v>
      </c>
      <c r="AB2850" s="34">
        <f ca="1">OFFSET(Vol!$A$1,2,Main!A2850,1,1)</f>
        <v>0</v>
      </c>
      <c r="AC2850" s="34">
        <f ca="1">OFFSET(Vol!$A$1,3,Main!A2850,1,1)</f>
        <v>0</v>
      </c>
      <c r="AD2850" s="34">
        <f ca="1">OFFSET(Vol!$A$1,4,Main!A2850,1,1)</f>
        <v>0</v>
      </c>
      <c r="AE2850" s="44">
        <f ca="1">OFFSET(Vol!$A$1,5,Main!A2850,1,1)</f>
        <v>0</v>
      </c>
    </row>
    <row r="2851" spans="1:31" x14ac:dyDescent="0.3">
      <c r="A2851" s="38">
        <v>2846</v>
      </c>
      <c r="B2851" s="16" t="str">
        <f t="shared" ca="1" si="440"/>
        <v/>
      </c>
      <c r="C2851" s="21">
        <f ca="1">OFFSET(Vol!$A$1,0,Main!A2851,1,1)</f>
        <v>0</v>
      </c>
      <c r="D2851" s="22">
        <f ca="1">OFFSET(Px!$A$1,1,Main!A2851,1,1)</f>
        <v>0</v>
      </c>
      <c r="E2851" s="22">
        <f ca="1">OFFSET(Px!$A$1,4,Main!A2851,1,1)</f>
        <v>0</v>
      </c>
      <c r="F2851" s="22">
        <f ca="1">OFFSET(Px!$A$1,5,Main!A2851,1,1)</f>
        <v>0</v>
      </c>
      <c r="G2851" s="23">
        <f ca="1">OFFSET(Px!$A$1,6,Main!A2851,1,1)</f>
        <v>0</v>
      </c>
      <c r="H2851" s="28" t="str">
        <f t="shared" ca="1" si="441"/>
        <v/>
      </c>
      <c r="I2851" s="28" t="str">
        <f t="shared" ca="1" si="442"/>
        <v/>
      </c>
      <c r="J2851" s="12">
        <f t="shared" ca="1" si="443"/>
        <v>0</v>
      </c>
      <c r="K2851" s="31">
        <f ca="1">OFFSET(Perf!$A$1,1,Main!A2851,1,1)</f>
        <v>0</v>
      </c>
      <c r="L2851" s="32">
        <f ca="1">OFFSET(Perf!$A$1,2,Main!A2851,1,1)</f>
        <v>0</v>
      </c>
      <c r="M2851" s="32">
        <f ca="1">OFFSET(Perf!$A$1,3,Main!A2851,1,1)</f>
        <v>0</v>
      </c>
      <c r="N2851" s="32">
        <f ca="1">OFFSET(Perf!$A$1,4,Main!A2851,1,1)</f>
        <v>0</v>
      </c>
      <c r="O2851" s="32">
        <f ca="1">OFFSET(Perf!$A$1,5,Main!A2851,1,1)</f>
        <v>0</v>
      </c>
      <c r="P2851" s="31">
        <f t="shared" ca="1" si="444"/>
        <v>0</v>
      </c>
      <c r="Q2851" s="32">
        <f t="shared" ca="1" si="445"/>
        <v>0</v>
      </c>
      <c r="R2851" s="32">
        <f t="shared" ca="1" si="446"/>
        <v>0</v>
      </c>
      <c r="S2851" s="32">
        <f t="shared" ca="1" si="447"/>
        <v>0</v>
      </c>
      <c r="T2851" s="32">
        <f t="shared" ca="1" si="448"/>
        <v>0</v>
      </c>
      <c r="U2851" s="28" t="str">
        <f t="shared" ca="1" si="449"/>
        <v/>
      </c>
      <c r="V2851" s="33">
        <f ca="1">OFFSET(Trade!$A$1,1,A2851,1,1)</f>
        <v>0</v>
      </c>
      <c r="W2851" s="34">
        <f ca="1">OFFSET(Trade!$A$1,2,A2851,1,1)</f>
        <v>0</v>
      </c>
      <c r="X2851" s="34">
        <f ca="1">OFFSET(Trade!$A$1,3,A2851,1,1)</f>
        <v>0</v>
      </c>
      <c r="Y2851" s="34">
        <f ca="1">OFFSET(Trade!$A$1,4,A2851,1,1)</f>
        <v>0</v>
      </c>
      <c r="Z2851" s="34">
        <f ca="1">OFFSET(Trade!$A$1,5,A2851,1,1)</f>
        <v>0</v>
      </c>
      <c r="AA2851" s="33">
        <f ca="1">OFFSET(Vol!$A$1,1,Main!A2851,1,1)</f>
        <v>0</v>
      </c>
      <c r="AB2851" s="34">
        <f ca="1">OFFSET(Vol!$A$1,2,Main!A2851,1,1)</f>
        <v>0</v>
      </c>
      <c r="AC2851" s="34">
        <f ca="1">OFFSET(Vol!$A$1,3,Main!A2851,1,1)</f>
        <v>0</v>
      </c>
      <c r="AD2851" s="34">
        <f ca="1">OFFSET(Vol!$A$1,4,Main!A2851,1,1)</f>
        <v>0</v>
      </c>
      <c r="AE2851" s="44">
        <f ca="1">OFFSET(Vol!$A$1,5,Main!A2851,1,1)</f>
        <v>0</v>
      </c>
    </row>
    <row r="2852" spans="1:31" x14ac:dyDescent="0.3">
      <c r="A2852" s="38">
        <v>2847</v>
      </c>
      <c r="B2852" s="16" t="str">
        <f t="shared" ca="1" si="440"/>
        <v/>
      </c>
      <c r="C2852" s="21">
        <f ca="1">OFFSET(Vol!$A$1,0,Main!A2852,1,1)</f>
        <v>0</v>
      </c>
      <c r="D2852" s="22">
        <f ca="1">OFFSET(Px!$A$1,1,Main!A2852,1,1)</f>
        <v>0</v>
      </c>
      <c r="E2852" s="22">
        <f ca="1">OFFSET(Px!$A$1,4,Main!A2852,1,1)</f>
        <v>0</v>
      </c>
      <c r="F2852" s="22">
        <f ca="1">OFFSET(Px!$A$1,5,Main!A2852,1,1)</f>
        <v>0</v>
      </c>
      <c r="G2852" s="23">
        <f ca="1">OFFSET(Px!$A$1,6,Main!A2852,1,1)</f>
        <v>0</v>
      </c>
      <c r="H2852" s="28" t="str">
        <f t="shared" ca="1" si="441"/>
        <v/>
      </c>
      <c r="I2852" s="28" t="str">
        <f t="shared" ca="1" si="442"/>
        <v/>
      </c>
      <c r="J2852" s="12">
        <f t="shared" ca="1" si="443"/>
        <v>0</v>
      </c>
      <c r="K2852" s="31">
        <f ca="1">OFFSET(Perf!$A$1,1,Main!A2852,1,1)</f>
        <v>0</v>
      </c>
      <c r="L2852" s="32">
        <f ca="1">OFFSET(Perf!$A$1,2,Main!A2852,1,1)</f>
        <v>0</v>
      </c>
      <c r="M2852" s="32">
        <f ca="1">OFFSET(Perf!$A$1,3,Main!A2852,1,1)</f>
        <v>0</v>
      </c>
      <c r="N2852" s="32">
        <f ca="1">OFFSET(Perf!$A$1,4,Main!A2852,1,1)</f>
        <v>0</v>
      </c>
      <c r="O2852" s="32">
        <f ca="1">OFFSET(Perf!$A$1,5,Main!A2852,1,1)</f>
        <v>0</v>
      </c>
      <c r="P2852" s="31">
        <f t="shared" ca="1" si="444"/>
        <v>0</v>
      </c>
      <c r="Q2852" s="32">
        <f t="shared" ca="1" si="445"/>
        <v>0</v>
      </c>
      <c r="R2852" s="32">
        <f t="shared" ca="1" si="446"/>
        <v>0</v>
      </c>
      <c r="S2852" s="32">
        <f t="shared" ca="1" si="447"/>
        <v>0</v>
      </c>
      <c r="T2852" s="32">
        <f t="shared" ca="1" si="448"/>
        <v>0</v>
      </c>
      <c r="U2852" s="28" t="str">
        <f t="shared" ca="1" si="449"/>
        <v/>
      </c>
      <c r="V2852" s="33">
        <f ca="1">OFFSET(Trade!$A$1,1,A2852,1,1)</f>
        <v>0</v>
      </c>
      <c r="W2852" s="34">
        <f ca="1">OFFSET(Trade!$A$1,2,A2852,1,1)</f>
        <v>0</v>
      </c>
      <c r="X2852" s="34">
        <f ca="1">OFFSET(Trade!$A$1,3,A2852,1,1)</f>
        <v>0</v>
      </c>
      <c r="Y2852" s="34">
        <f ca="1">OFFSET(Trade!$A$1,4,A2852,1,1)</f>
        <v>0</v>
      </c>
      <c r="Z2852" s="34">
        <f ca="1">OFFSET(Trade!$A$1,5,A2852,1,1)</f>
        <v>0</v>
      </c>
      <c r="AA2852" s="33">
        <f ca="1">OFFSET(Vol!$A$1,1,Main!A2852,1,1)</f>
        <v>0</v>
      </c>
      <c r="AB2852" s="34">
        <f ca="1">OFFSET(Vol!$A$1,2,Main!A2852,1,1)</f>
        <v>0</v>
      </c>
      <c r="AC2852" s="34">
        <f ca="1">OFFSET(Vol!$A$1,3,Main!A2852,1,1)</f>
        <v>0</v>
      </c>
      <c r="AD2852" s="34">
        <f ca="1">OFFSET(Vol!$A$1,4,Main!A2852,1,1)</f>
        <v>0</v>
      </c>
      <c r="AE2852" s="44">
        <f ca="1">OFFSET(Vol!$A$1,5,Main!A2852,1,1)</f>
        <v>0</v>
      </c>
    </row>
    <row r="2853" spans="1:31" x14ac:dyDescent="0.3">
      <c r="A2853" s="38">
        <v>2848</v>
      </c>
      <c r="B2853" s="16" t="str">
        <f t="shared" ca="1" si="440"/>
        <v/>
      </c>
      <c r="C2853" s="21">
        <f ca="1">OFFSET(Vol!$A$1,0,Main!A2853,1,1)</f>
        <v>0</v>
      </c>
      <c r="D2853" s="22">
        <f ca="1">OFFSET(Px!$A$1,1,Main!A2853,1,1)</f>
        <v>0</v>
      </c>
      <c r="E2853" s="22">
        <f ca="1">OFFSET(Px!$A$1,4,Main!A2853,1,1)</f>
        <v>0</v>
      </c>
      <c r="F2853" s="22">
        <f ca="1">OFFSET(Px!$A$1,5,Main!A2853,1,1)</f>
        <v>0</v>
      </c>
      <c r="G2853" s="23">
        <f ca="1">OFFSET(Px!$A$1,6,Main!A2853,1,1)</f>
        <v>0</v>
      </c>
      <c r="H2853" s="28" t="str">
        <f t="shared" ca="1" si="441"/>
        <v/>
      </c>
      <c r="I2853" s="28" t="str">
        <f t="shared" ca="1" si="442"/>
        <v/>
      </c>
      <c r="J2853" s="12">
        <f t="shared" ca="1" si="443"/>
        <v>0</v>
      </c>
      <c r="K2853" s="31">
        <f ca="1">OFFSET(Perf!$A$1,1,Main!A2853,1,1)</f>
        <v>0</v>
      </c>
      <c r="L2853" s="32">
        <f ca="1">OFFSET(Perf!$A$1,2,Main!A2853,1,1)</f>
        <v>0</v>
      </c>
      <c r="M2853" s="32">
        <f ca="1">OFFSET(Perf!$A$1,3,Main!A2853,1,1)</f>
        <v>0</v>
      </c>
      <c r="N2853" s="32">
        <f ca="1">OFFSET(Perf!$A$1,4,Main!A2853,1,1)</f>
        <v>0</v>
      </c>
      <c r="O2853" s="32">
        <f ca="1">OFFSET(Perf!$A$1,5,Main!A2853,1,1)</f>
        <v>0</v>
      </c>
      <c r="P2853" s="31">
        <f t="shared" ca="1" si="444"/>
        <v>0</v>
      </c>
      <c r="Q2853" s="32">
        <f t="shared" ca="1" si="445"/>
        <v>0</v>
      </c>
      <c r="R2853" s="32">
        <f t="shared" ca="1" si="446"/>
        <v>0</v>
      </c>
      <c r="S2853" s="32">
        <f t="shared" ca="1" si="447"/>
        <v>0</v>
      </c>
      <c r="T2853" s="32">
        <f t="shared" ca="1" si="448"/>
        <v>0</v>
      </c>
      <c r="U2853" s="28" t="str">
        <f t="shared" ca="1" si="449"/>
        <v/>
      </c>
      <c r="V2853" s="33">
        <f ca="1">OFFSET(Trade!$A$1,1,A2853,1,1)</f>
        <v>0</v>
      </c>
      <c r="W2853" s="34">
        <f ca="1">OFFSET(Trade!$A$1,2,A2853,1,1)</f>
        <v>0</v>
      </c>
      <c r="X2853" s="34">
        <f ca="1">OFFSET(Trade!$A$1,3,A2853,1,1)</f>
        <v>0</v>
      </c>
      <c r="Y2853" s="34">
        <f ca="1">OFFSET(Trade!$A$1,4,A2853,1,1)</f>
        <v>0</v>
      </c>
      <c r="Z2853" s="34">
        <f ca="1">OFFSET(Trade!$A$1,5,A2853,1,1)</f>
        <v>0</v>
      </c>
      <c r="AA2853" s="33">
        <f ca="1">OFFSET(Vol!$A$1,1,Main!A2853,1,1)</f>
        <v>0</v>
      </c>
      <c r="AB2853" s="34">
        <f ca="1">OFFSET(Vol!$A$1,2,Main!A2853,1,1)</f>
        <v>0</v>
      </c>
      <c r="AC2853" s="34">
        <f ca="1">OFFSET(Vol!$A$1,3,Main!A2853,1,1)</f>
        <v>0</v>
      </c>
      <c r="AD2853" s="34">
        <f ca="1">OFFSET(Vol!$A$1,4,Main!A2853,1,1)</f>
        <v>0</v>
      </c>
      <c r="AE2853" s="44">
        <f ca="1">OFFSET(Vol!$A$1,5,Main!A2853,1,1)</f>
        <v>0</v>
      </c>
    </row>
    <row r="2854" spans="1:31" x14ac:dyDescent="0.3">
      <c r="A2854" s="38">
        <v>2848</v>
      </c>
      <c r="B2854" s="16" t="str">
        <f t="shared" ca="1" si="440"/>
        <v/>
      </c>
      <c r="C2854" s="21">
        <f ca="1">OFFSET(Vol!$A$1,0,Main!A2854,1,1)</f>
        <v>0</v>
      </c>
      <c r="D2854" s="22">
        <f ca="1">OFFSET(Px!$A$1,1,Main!A2854,1,1)</f>
        <v>0</v>
      </c>
      <c r="E2854" s="22">
        <f ca="1">OFFSET(Px!$A$1,4,Main!A2854,1,1)</f>
        <v>0</v>
      </c>
      <c r="F2854" s="22">
        <f ca="1">OFFSET(Px!$A$1,5,Main!A2854,1,1)</f>
        <v>0</v>
      </c>
      <c r="G2854" s="23">
        <f ca="1">OFFSET(Px!$A$1,6,Main!A2854,1,1)</f>
        <v>0</v>
      </c>
      <c r="H2854" s="28" t="str">
        <f t="shared" ca="1" si="441"/>
        <v/>
      </c>
      <c r="I2854" s="28" t="str">
        <f t="shared" ca="1" si="442"/>
        <v/>
      </c>
      <c r="J2854" s="12">
        <f t="shared" ca="1" si="443"/>
        <v>0</v>
      </c>
      <c r="K2854" s="31">
        <f ca="1">OFFSET(Perf!$A$1,1,Main!A2854,1,1)</f>
        <v>0</v>
      </c>
      <c r="L2854" s="32">
        <f ca="1">OFFSET(Perf!$A$1,2,Main!A2854,1,1)</f>
        <v>0</v>
      </c>
      <c r="M2854" s="32">
        <f ca="1">OFFSET(Perf!$A$1,3,Main!A2854,1,1)</f>
        <v>0</v>
      </c>
      <c r="N2854" s="32">
        <f ca="1">OFFSET(Perf!$A$1,4,Main!A2854,1,1)</f>
        <v>0</v>
      </c>
      <c r="O2854" s="32">
        <f ca="1">OFFSET(Perf!$A$1,5,Main!A2854,1,1)</f>
        <v>0</v>
      </c>
      <c r="P2854" s="31">
        <f t="shared" ca="1" si="444"/>
        <v>0</v>
      </c>
      <c r="Q2854" s="32">
        <f t="shared" ca="1" si="445"/>
        <v>0</v>
      </c>
      <c r="R2854" s="32">
        <f t="shared" ca="1" si="446"/>
        <v>0</v>
      </c>
      <c r="S2854" s="32">
        <f t="shared" ca="1" si="447"/>
        <v>0</v>
      </c>
      <c r="T2854" s="32">
        <f t="shared" ca="1" si="448"/>
        <v>0</v>
      </c>
      <c r="U2854" s="28" t="str">
        <f t="shared" ca="1" si="449"/>
        <v/>
      </c>
      <c r="V2854" s="33">
        <f ca="1">OFFSET(Trade!$A$1,1,A2854,1,1)</f>
        <v>0</v>
      </c>
      <c r="W2854" s="34">
        <f ca="1">OFFSET(Trade!$A$1,2,A2854,1,1)</f>
        <v>0</v>
      </c>
      <c r="X2854" s="34">
        <f ca="1">OFFSET(Trade!$A$1,3,A2854,1,1)</f>
        <v>0</v>
      </c>
      <c r="Y2854" s="34">
        <f ca="1">OFFSET(Trade!$A$1,4,A2854,1,1)</f>
        <v>0</v>
      </c>
      <c r="Z2854" s="34">
        <f ca="1">OFFSET(Trade!$A$1,5,A2854,1,1)</f>
        <v>0</v>
      </c>
      <c r="AA2854" s="33">
        <f ca="1">OFFSET(Vol!$A$1,1,Main!A2854,1,1)</f>
        <v>0</v>
      </c>
      <c r="AB2854" s="34">
        <f ca="1">OFFSET(Vol!$A$1,2,Main!A2854,1,1)</f>
        <v>0</v>
      </c>
      <c r="AC2854" s="34">
        <f ca="1">OFFSET(Vol!$A$1,3,Main!A2854,1,1)</f>
        <v>0</v>
      </c>
      <c r="AD2854" s="34">
        <f ca="1">OFFSET(Vol!$A$1,4,Main!A2854,1,1)</f>
        <v>0</v>
      </c>
      <c r="AE2854" s="44">
        <f ca="1">OFFSET(Vol!$A$1,5,Main!A2854,1,1)</f>
        <v>0</v>
      </c>
    </row>
    <row r="2855" spans="1:31" x14ac:dyDescent="0.3">
      <c r="A2855" s="38">
        <v>2848</v>
      </c>
      <c r="B2855" s="16" t="str">
        <f t="shared" ca="1" si="440"/>
        <v/>
      </c>
      <c r="C2855" s="21">
        <f ca="1">OFFSET(Vol!$A$1,0,Main!A2855,1,1)</f>
        <v>0</v>
      </c>
      <c r="D2855" s="22">
        <f ca="1">OFFSET(Px!$A$1,1,Main!A2855,1,1)</f>
        <v>0</v>
      </c>
      <c r="E2855" s="22">
        <f ca="1">OFFSET(Px!$A$1,4,Main!A2855,1,1)</f>
        <v>0</v>
      </c>
      <c r="F2855" s="22">
        <f ca="1">OFFSET(Px!$A$1,5,Main!A2855,1,1)</f>
        <v>0</v>
      </c>
      <c r="G2855" s="23">
        <f ca="1">OFFSET(Px!$A$1,6,Main!A2855,1,1)</f>
        <v>0</v>
      </c>
      <c r="H2855" s="28" t="str">
        <f t="shared" ca="1" si="441"/>
        <v/>
      </c>
      <c r="I2855" s="28" t="str">
        <f t="shared" ca="1" si="442"/>
        <v/>
      </c>
      <c r="J2855" s="12">
        <f t="shared" ca="1" si="443"/>
        <v>0</v>
      </c>
      <c r="K2855" s="31">
        <f ca="1">OFFSET(Perf!$A$1,1,Main!A2855,1,1)</f>
        <v>0</v>
      </c>
      <c r="L2855" s="32">
        <f ca="1">OFFSET(Perf!$A$1,2,Main!A2855,1,1)</f>
        <v>0</v>
      </c>
      <c r="M2855" s="32">
        <f ca="1">OFFSET(Perf!$A$1,3,Main!A2855,1,1)</f>
        <v>0</v>
      </c>
      <c r="N2855" s="32">
        <f ca="1">OFFSET(Perf!$A$1,4,Main!A2855,1,1)</f>
        <v>0</v>
      </c>
      <c r="O2855" s="32">
        <f ca="1">OFFSET(Perf!$A$1,5,Main!A2855,1,1)</f>
        <v>0</v>
      </c>
      <c r="P2855" s="31">
        <f t="shared" ca="1" si="444"/>
        <v>0</v>
      </c>
      <c r="Q2855" s="32">
        <f t="shared" ca="1" si="445"/>
        <v>0</v>
      </c>
      <c r="R2855" s="32">
        <f t="shared" ca="1" si="446"/>
        <v>0</v>
      </c>
      <c r="S2855" s="32">
        <f t="shared" ca="1" si="447"/>
        <v>0</v>
      </c>
      <c r="T2855" s="32">
        <f t="shared" ca="1" si="448"/>
        <v>0</v>
      </c>
      <c r="U2855" s="28" t="str">
        <f t="shared" ca="1" si="449"/>
        <v/>
      </c>
      <c r="V2855" s="33">
        <f ca="1">OFFSET(Trade!$A$1,1,A2855,1,1)</f>
        <v>0</v>
      </c>
      <c r="W2855" s="34">
        <f ca="1">OFFSET(Trade!$A$1,2,A2855,1,1)</f>
        <v>0</v>
      </c>
      <c r="X2855" s="34">
        <f ca="1">OFFSET(Trade!$A$1,3,A2855,1,1)</f>
        <v>0</v>
      </c>
      <c r="Y2855" s="34">
        <f ca="1">OFFSET(Trade!$A$1,4,A2855,1,1)</f>
        <v>0</v>
      </c>
      <c r="Z2855" s="34">
        <f ca="1">OFFSET(Trade!$A$1,5,A2855,1,1)</f>
        <v>0</v>
      </c>
      <c r="AA2855" s="33">
        <f ca="1">OFFSET(Vol!$A$1,1,Main!A2855,1,1)</f>
        <v>0</v>
      </c>
      <c r="AB2855" s="34">
        <f ca="1">OFFSET(Vol!$A$1,2,Main!A2855,1,1)</f>
        <v>0</v>
      </c>
      <c r="AC2855" s="34">
        <f ca="1">OFFSET(Vol!$A$1,3,Main!A2855,1,1)</f>
        <v>0</v>
      </c>
      <c r="AD2855" s="34">
        <f ca="1">OFFSET(Vol!$A$1,4,Main!A2855,1,1)</f>
        <v>0</v>
      </c>
      <c r="AE2855" s="44">
        <f ca="1">OFFSET(Vol!$A$1,5,Main!A2855,1,1)</f>
        <v>0</v>
      </c>
    </row>
    <row r="2856" spans="1:31" x14ac:dyDescent="0.3">
      <c r="A2856" s="38">
        <v>2848</v>
      </c>
      <c r="B2856" s="16" t="str">
        <f t="shared" ca="1" si="440"/>
        <v/>
      </c>
      <c r="C2856" s="21">
        <f ca="1">OFFSET(Vol!$A$1,0,Main!A2856,1,1)</f>
        <v>0</v>
      </c>
      <c r="D2856" s="22">
        <f ca="1">OFFSET(Px!$A$1,1,Main!A2856,1,1)</f>
        <v>0</v>
      </c>
      <c r="E2856" s="22">
        <f ca="1">OFFSET(Px!$A$1,4,Main!A2856,1,1)</f>
        <v>0</v>
      </c>
      <c r="F2856" s="22">
        <f ca="1">OFFSET(Px!$A$1,5,Main!A2856,1,1)</f>
        <v>0</v>
      </c>
      <c r="G2856" s="23">
        <f ca="1">OFFSET(Px!$A$1,6,Main!A2856,1,1)</f>
        <v>0</v>
      </c>
      <c r="H2856" s="28" t="str">
        <f t="shared" ca="1" si="441"/>
        <v/>
      </c>
      <c r="I2856" s="28" t="str">
        <f t="shared" ca="1" si="442"/>
        <v/>
      </c>
      <c r="J2856" s="12">
        <f t="shared" ca="1" si="443"/>
        <v>0</v>
      </c>
      <c r="K2856" s="31">
        <f ca="1">OFFSET(Perf!$A$1,1,Main!A2856,1,1)</f>
        <v>0</v>
      </c>
      <c r="L2856" s="32">
        <f ca="1">OFFSET(Perf!$A$1,2,Main!A2856,1,1)</f>
        <v>0</v>
      </c>
      <c r="M2856" s="32">
        <f ca="1">OFFSET(Perf!$A$1,3,Main!A2856,1,1)</f>
        <v>0</v>
      </c>
      <c r="N2856" s="32">
        <f ca="1">OFFSET(Perf!$A$1,4,Main!A2856,1,1)</f>
        <v>0</v>
      </c>
      <c r="O2856" s="32">
        <f ca="1">OFFSET(Perf!$A$1,5,Main!A2856,1,1)</f>
        <v>0</v>
      </c>
      <c r="P2856" s="31">
        <f t="shared" ca="1" si="444"/>
        <v>0</v>
      </c>
      <c r="Q2856" s="32">
        <f t="shared" ca="1" si="445"/>
        <v>0</v>
      </c>
      <c r="R2856" s="32">
        <f t="shared" ca="1" si="446"/>
        <v>0</v>
      </c>
      <c r="S2856" s="32">
        <f t="shared" ca="1" si="447"/>
        <v>0</v>
      </c>
      <c r="T2856" s="32">
        <f t="shared" ca="1" si="448"/>
        <v>0</v>
      </c>
      <c r="U2856" s="28" t="str">
        <f t="shared" ca="1" si="449"/>
        <v/>
      </c>
      <c r="V2856" s="33">
        <f ca="1">OFFSET(Trade!$A$1,1,A2856,1,1)</f>
        <v>0</v>
      </c>
      <c r="W2856" s="34">
        <f ca="1">OFFSET(Trade!$A$1,2,A2856,1,1)</f>
        <v>0</v>
      </c>
      <c r="X2856" s="34">
        <f ca="1">OFFSET(Trade!$A$1,3,A2856,1,1)</f>
        <v>0</v>
      </c>
      <c r="Y2856" s="34">
        <f ca="1">OFFSET(Trade!$A$1,4,A2856,1,1)</f>
        <v>0</v>
      </c>
      <c r="Z2856" s="34">
        <f ca="1">OFFSET(Trade!$A$1,5,A2856,1,1)</f>
        <v>0</v>
      </c>
      <c r="AA2856" s="33">
        <f ca="1">OFFSET(Vol!$A$1,1,Main!A2856,1,1)</f>
        <v>0</v>
      </c>
      <c r="AB2856" s="34">
        <f ca="1">OFFSET(Vol!$A$1,2,Main!A2856,1,1)</f>
        <v>0</v>
      </c>
      <c r="AC2856" s="34">
        <f ca="1">OFFSET(Vol!$A$1,3,Main!A2856,1,1)</f>
        <v>0</v>
      </c>
      <c r="AD2856" s="34">
        <f ca="1">OFFSET(Vol!$A$1,4,Main!A2856,1,1)</f>
        <v>0</v>
      </c>
      <c r="AE2856" s="44">
        <f ca="1">OFFSET(Vol!$A$1,5,Main!A2856,1,1)</f>
        <v>0</v>
      </c>
    </row>
    <row r="2857" spans="1:31" x14ac:dyDescent="0.3">
      <c r="A2857" s="38">
        <v>2848</v>
      </c>
      <c r="B2857" s="16" t="str">
        <f t="shared" ca="1" si="440"/>
        <v/>
      </c>
      <c r="C2857" s="21">
        <f ca="1">OFFSET(Vol!$A$1,0,Main!A2857,1,1)</f>
        <v>0</v>
      </c>
      <c r="D2857" s="22">
        <f ca="1">OFFSET(Px!$A$1,1,Main!A2857,1,1)</f>
        <v>0</v>
      </c>
      <c r="E2857" s="22">
        <f ca="1">OFFSET(Px!$A$1,4,Main!A2857,1,1)</f>
        <v>0</v>
      </c>
      <c r="F2857" s="22">
        <f ca="1">OFFSET(Px!$A$1,5,Main!A2857,1,1)</f>
        <v>0</v>
      </c>
      <c r="G2857" s="23">
        <f ca="1">OFFSET(Px!$A$1,6,Main!A2857,1,1)</f>
        <v>0</v>
      </c>
      <c r="H2857" s="28" t="str">
        <f t="shared" ca="1" si="441"/>
        <v/>
      </c>
      <c r="I2857" s="28" t="str">
        <f t="shared" ca="1" si="442"/>
        <v/>
      </c>
      <c r="J2857" s="12">
        <f t="shared" ca="1" si="443"/>
        <v>0</v>
      </c>
      <c r="K2857" s="31">
        <f ca="1">OFFSET(Perf!$A$1,1,Main!A2857,1,1)</f>
        <v>0</v>
      </c>
      <c r="L2857" s="32">
        <f ca="1">OFFSET(Perf!$A$1,2,Main!A2857,1,1)</f>
        <v>0</v>
      </c>
      <c r="M2857" s="32">
        <f ca="1">OFFSET(Perf!$A$1,3,Main!A2857,1,1)</f>
        <v>0</v>
      </c>
      <c r="N2857" s="32">
        <f ca="1">OFFSET(Perf!$A$1,4,Main!A2857,1,1)</f>
        <v>0</v>
      </c>
      <c r="O2857" s="32">
        <f ca="1">OFFSET(Perf!$A$1,5,Main!A2857,1,1)</f>
        <v>0</v>
      </c>
      <c r="P2857" s="31">
        <f t="shared" ca="1" si="444"/>
        <v>0</v>
      </c>
      <c r="Q2857" s="32">
        <f t="shared" ca="1" si="445"/>
        <v>0</v>
      </c>
      <c r="R2857" s="32">
        <f t="shared" ca="1" si="446"/>
        <v>0</v>
      </c>
      <c r="S2857" s="32">
        <f t="shared" ca="1" si="447"/>
        <v>0</v>
      </c>
      <c r="T2857" s="32">
        <f t="shared" ca="1" si="448"/>
        <v>0</v>
      </c>
      <c r="U2857" s="28" t="str">
        <f t="shared" ca="1" si="449"/>
        <v/>
      </c>
      <c r="V2857" s="33">
        <f ca="1">OFFSET(Trade!$A$1,1,A2857,1,1)</f>
        <v>0</v>
      </c>
      <c r="W2857" s="34">
        <f ca="1">OFFSET(Trade!$A$1,2,A2857,1,1)</f>
        <v>0</v>
      </c>
      <c r="X2857" s="34">
        <f ca="1">OFFSET(Trade!$A$1,3,A2857,1,1)</f>
        <v>0</v>
      </c>
      <c r="Y2857" s="34">
        <f ca="1">OFFSET(Trade!$A$1,4,A2857,1,1)</f>
        <v>0</v>
      </c>
      <c r="Z2857" s="34">
        <f ca="1">OFFSET(Trade!$A$1,5,A2857,1,1)</f>
        <v>0</v>
      </c>
      <c r="AA2857" s="33">
        <f ca="1">OFFSET(Vol!$A$1,1,Main!A2857,1,1)</f>
        <v>0</v>
      </c>
      <c r="AB2857" s="34">
        <f ca="1">OFFSET(Vol!$A$1,2,Main!A2857,1,1)</f>
        <v>0</v>
      </c>
      <c r="AC2857" s="34">
        <f ca="1">OFFSET(Vol!$A$1,3,Main!A2857,1,1)</f>
        <v>0</v>
      </c>
      <c r="AD2857" s="34">
        <f ca="1">OFFSET(Vol!$A$1,4,Main!A2857,1,1)</f>
        <v>0</v>
      </c>
      <c r="AE2857" s="44">
        <f ca="1">OFFSET(Vol!$A$1,5,Main!A2857,1,1)</f>
        <v>0</v>
      </c>
    </row>
    <row r="2858" spans="1:31" x14ac:dyDescent="0.3">
      <c r="A2858" s="38">
        <v>2848</v>
      </c>
      <c r="B2858" s="16" t="str">
        <f t="shared" ca="1" si="440"/>
        <v/>
      </c>
      <c r="C2858" s="21">
        <f ca="1">OFFSET(Vol!$A$1,0,Main!A2858,1,1)</f>
        <v>0</v>
      </c>
      <c r="D2858" s="22">
        <f ca="1">OFFSET(Px!$A$1,1,Main!A2858,1,1)</f>
        <v>0</v>
      </c>
      <c r="E2858" s="22">
        <f ca="1">OFFSET(Px!$A$1,4,Main!A2858,1,1)</f>
        <v>0</v>
      </c>
      <c r="F2858" s="22">
        <f ca="1">OFFSET(Px!$A$1,5,Main!A2858,1,1)</f>
        <v>0</v>
      </c>
      <c r="G2858" s="23">
        <f ca="1">OFFSET(Px!$A$1,6,Main!A2858,1,1)</f>
        <v>0</v>
      </c>
      <c r="H2858" s="28" t="str">
        <f t="shared" ca="1" si="441"/>
        <v/>
      </c>
      <c r="I2858" s="28" t="str">
        <f t="shared" ca="1" si="442"/>
        <v/>
      </c>
      <c r="J2858" s="12">
        <f t="shared" ca="1" si="443"/>
        <v>0</v>
      </c>
      <c r="K2858" s="31">
        <f ca="1">OFFSET(Perf!$A$1,1,Main!A2858,1,1)</f>
        <v>0</v>
      </c>
      <c r="L2858" s="32">
        <f ca="1">OFFSET(Perf!$A$1,2,Main!A2858,1,1)</f>
        <v>0</v>
      </c>
      <c r="M2858" s="32">
        <f ca="1">OFFSET(Perf!$A$1,3,Main!A2858,1,1)</f>
        <v>0</v>
      </c>
      <c r="N2858" s="32">
        <f ca="1">OFFSET(Perf!$A$1,4,Main!A2858,1,1)</f>
        <v>0</v>
      </c>
      <c r="O2858" s="32">
        <f ca="1">OFFSET(Perf!$A$1,5,Main!A2858,1,1)</f>
        <v>0</v>
      </c>
      <c r="P2858" s="31">
        <f t="shared" ca="1" si="444"/>
        <v>0</v>
      </c>
      <c r="Q2858" s="32">
        <f t="shared" ca="1" si="445"/>
        <v>0</v>
      </c>
      <c r="R2858" s="32">
        <f t="shared" ca="1" si="446"/>
        <v>0</v>
      </c>
      <c r="S2858" s="32">
        <f t="shared" ca="1" si="447"/>
        <v>0</v>
      </c>
      <c r="T2858" s="32">
        <f t="shared" ca="1" si="448"/>
        <v>0</v>
      </c>
      <c r="U2858" s="28" t="str">
        <f t="shared" ca="1" si="449"/>
        <v/>
      </c>
      <c r="V2858" s="33">
        <f ca="1">OFFSET(Trade!$A$1,1,A2858,1,1)</f>
        <v>0</v>
      </c>
      <c r="W2858" s="34">
        <f ca="1">OFFSET(Trade!$A$1,2,A2858,1,1)</f>
        <v>0</v>
      </c>
      <c r="X2858" s="34">
        <f ca="1">OFFSET(Trade!$A$1,3,A2858,1,1)</f>
        <v>0</v>
      </c>
      <c r="Y2858" s="34">
        <f ca="1">OFFSET(Trade!$A$1,4,A2858,1,1)</f>
        <v>0</v>
      </c>
      <c r="Z2858" s="34">
        <f ca="1">OFFSET(Trade!$A$1,5,A2858,1,1)</f>
        <v>0</v>
      </c>
      <c r="AA2858" s="33">
        <f ca="1">OFFSET(Vol!$A$1,1,Main!A2858,1,1)</f>
        <v>0</v>
      </c>
      <c r="AB2858" s="34">
        <f ca="1">OFFSET(Vol!$A$1,2,Main!A2858,1,1)</f>
        <v>0</v>
      </c>
      <c r="AC2858" s="34">
        <f ca="1">OFFSET(Vol!$A$1,3,Main!A2858,1,1)</f>
        <v>0</v>
      </c>
      <c r="AD2858" s="34">
        <f ca="1">OFFSET(Vol!$A$1,4,Main!A2858,1,1)</f>
        <v>0</v>
      </c>
      <c r="AE2858" s="44">
        <f ca="1">OFFSET(Vol!$A$1,5,Main!A2858,1,1)</f>
        <v>0</v>
      </c>
    </row>
    <row r="2859" spans="1:31" x14ac:dyDescent="0.3">
      <c r="A2859" s="38">
        <v>2848</v>
      </c>
      <c r="B2859" s="16" t="str">
        <f t="shared" ca="1" si="440"/>
        <v/>
      </c>
      <c r="C2859" s="21">
        <f ca="1">OFFSET(Vol!$A$1,0,Main!A2859,1,1)</f>
        <v>0</v>
      </c>
      <c r="D2859" s="22">
        <f ca="1">OFFSET(Px!$A$1,1,Main!A2859,1,1)</f>
        <v>0</v>
      </c>
      <c r="E2859" s="22">
        <f ca="1">OFFSET(Px!$A$1,4,Main!A2859,1,1)</f>
        <v>0</v>
      </c>
      <c r="F2859" s="22">
        <f ca="1">OFFSET(Px!$A$1,5,Main!A2859,1,1)</f>
        <v>0</v>
      </c>
      <c r="G2859" s="23">
        <f ca="1">OFFSET(Px!$A$1,6,Main!A2859,1,1)</f>
        <v>0</v>
      </c>
      <c r="H2859" s="28" t="str">
        <f t="shared" ca="1" si="441"/>
        <v/>
      </c>
      <c r="I2859" s="28" t="str">
        <f t="shared" ca="1" si="442"/>
        <v/>
      </c>
      <c r="J2859" s="12">
        <f t="shared" ca="1" si="443"/>
        <v>0</v>
      </c>
      <c r="K2859" s="31">
        <f ca="1">OFFSET(Perf!$A$1,1,Main!A2859,1,1)</f>
        <v>0</v>
      </c>
      <c r="L2859" s="32">
        <f ca="1">OFFSET(Perf!$A$1,2,Main!A2859,1,1)</f>
        <v>0</v>
      </c>
      <c r="M2859" s="32">
        <f ca="1">OFFSET(Perf!$A$1,3,Main!A2859,1,1)</f>
        <v>0</v>
      </c>
      <c r="N2859" s="32">
        <f ca="1">OFFSET(Perf!$A$1,4,Main!A2859,1,1)</f>
        <v>0</v>
      </c>
      <c r="O2859" s="32">
        <f ca="1">OFFSET(Perf!$A$1,5,Main!A2859,1,1)</f>
        <v>0</v>
      </c>
      <c r="P2859" s="31">
        <f t="shared" ca="1" si="444"/>
        <v>0</v>
      </c>
      <c r="Q2859" s="32">
        <f t="shared" ca="1" si="445"/>
        <v>0</v>
      </c>
      <c r="R2859" s="32">
        <f t="shared" ca="1" si="446"/>
        <v>0</v>
      </c>
      <c r="S2859" s="32">
        <f t="shared" ca="1" si="447"/>
        <v>0</v>
      </c>
      <c r="T2859" s="32">
        <f t="shared" ca="1" si="448"/>
        <v>0</v>
      </c>
      <c r="U2859" s="28" t="str">
        <f t="shared" ca="1" si="449"/>
        <v/>
      </c>
      <c r="V2859" s="33">
        <f ca="1">OFFSET(Trade!$A$1,1,A2859,1,1)</f>
        <v>0</v>
      </c>
      <c r="W2859" s="34">
        <f ca="1">OFFSET(Trade!$A$1,2,A2859,1,1)</f>
        <v>0</v>
      </c>
      <c r="X2859" s="34">
        <f ca="1">OFFSET(Trade!$A$1,3,A2859,1,1)</f>
        <v>0</v>
      </c>
      <c r="Y2859" s="34">
        <f ca="1">OFFSET(Trade!$A$1,4,A2859,1,1)</f>
        <v>0</v>
      </c>
      <c r="Z2859" s="34">
        <f ca="1">OFFSET(Trade!$A$1,5,A2859,1,1)</f>
        <v>0</v>
      </c>
      <c r="AA2859" s="33">
        <f ca="1">OFFSET(Vol!$A$1,1,Main!A2859,1,1)</f>
        <v>0</v>
      </c>
      <c r="AB2859" s="34">
        <f ca="1">OFFSET(Vol!$A$1,2,Main!A2859,1,1)</f>
        <v>0</v>
      </c>
      <c r="AC2859" s="34">
        <f ca="1">OFFSET(Vol!$A$1,3,Main!A2859,1,1)</f>
        <v>0</v>
      </c>
      <c r="AD2859" s="34">
        <f ca="1">OFFSET(Vol!$A$1,4,Main!A2859,1,1)</f>
        <v>0</v>
      </c>
      <c r="AE2859" s="44">
        <f ca="1">OFFSET(Vol!$A$1,5,Main!A2859,1,1)</f>
        <v>0</v>
      </c>
    </row>
    <row r="2860" spans="1:31" x14ac:dyDescent="0.3">
      <c r="A2860" s="38">
        <v>2848</v>
      </c>
      <c r="B2860" s="16" t="str">
        <f t="shared" ca="1" si="440"/>
        <v/>
      </c>
      <c r="C2860" s="21">
        <f ca="1">OFFSET(Vol!$A$1,0,Main!A2860,1,1)</f>
        <v>0</v>
      </c>
      <c r="D2860" s="22">
        <f ca="1">OFFSET(Px!$A$1,1,Main!A2860,1,1)</f>
        <v>0</v>
      </c>
      <c r="E2860" s="22">
        <f ca="1">OFFSET(Px!$A$1,4,Main!A2860,1,1)</f>
        <v>0</v>
      </c>
      <c r="F2860" s="22">
        <f ca="1">OFFSET(Px!$A$1,5,Main!A2860,1,1)</f>
        <v>0</v>
      </c>
      <c r="G2860" s="23">
        <f ca="1">OFFSET(Px!$A$1,6,Main!A2860,1,1)</f>
        <v>0</v>
      </c>
      <c r="H2860" s="28" t="str">
        <f t="shared" ca="1" si="441"/>
        <v/>
      </c>
      <c r="I2860" s="28" t="str">
        <f t="shared" ca="1" si="442"/>
        <v/>
      </c>
      <c r="J2860" s="12">
        <f t="shared" ca="1" si="443"/>
        <v>0</v>
      </c>
      <c r="K2860" s="31">
        <f ca="1">OFFSET(Perf!$A$1,1,Main!A2860,1,1)</f>
        <v>0</v>
      </c>
      <c r="L2860" s="32">
        <f ca="1">OFFSET(Perf!$A$1,2,Main!A2860,1,1)</f>
        <v>0</v>
      </c>
      <c r="M2860" s="32">
        <f ca="1">OFFSET(Perf!$A$1,3,Main!A2860,1,1)</f>
        <v>0</v>
      </c>
      <c r="N2860" s="32">
        <f ca="1">OFFSET(Perf!$A$1,4,Main!A2860,1,1)</f>
        <v>0</v>
      </c>
      <c r="O2860" s="32">
        <f ca="1">OFFSET(Perf!$A$1,5,Main!A2860,1,1)</f>
        <v>0</v>
      </c>
      <c r="P2860" s="31">
        <f t="shared" ca="1" si="444"/>
        <v>0</v>
      </c>
      <c r="Q2860" s="32">
        <f t="shared" ca="1" si="445"/>
        <v>0</v>
      </c>
      <c r="R2860" s="32">
        <f t="shared" ca="1" si="446"/>
        <v>0</v>
      </c>
      <c r="S2860" s="32">
        <f t="shared" ca="1" si="447"/>
        <v>0</v>
      </c>
      <c r="T2860" s="32">
        <f t="shared" ca="1" si="448"/>
        <v>0</v>
      </c>
      <c r="U2860" s="28" t="str">
        <f t="shared" ca="1" si="449"/>
        <v/>
      </c>
      <c r="V2860" s="33">
        <f ca="1">OFFSET(Trade!$A$1,1,A2860,1,1)</f>
        <v>0</v>
      </c>
      <c r="W2860" s="34">
        <f ca="1">OFFSET(Trade!$A$1,2,A2860,1,1)</f>
        <v>0</v>
      </c>
      <c r="X2860" s="34">
        <f ca="1">OFFSET(Trade!$A$1,3,A2860,1,1)</f>
        <v>0</v>
      </c>
      <c r="Y2860" s="34">
        <f ca="1">OFFSET(Trade!$A$1,4,A2860,1,1)</f>
        <v>0</v>
      </c>
      <c r="Z2860" s="34">
        <f ca="1">OFFSET(Trade!$A$1,5,A2860,1,1)</f>
        <v>0</v>
      </c>
      <c r="AA2860" s="33">
        <f ca="1">OFFSET(Vol!$A$1,1,Main!A2860,1,1)</f>
        <v>0</v>
      </c>
      <c r="AB2860" s="34">
        <f ca="1">OFFSET(Vol!$A$1,2,Main!A2860,1,1)</f>
        <v>0</v>
      </c>
      <c r="AC2860" s="34">
        <f ca="1">OFFSET(Vol!$A$1,3,Main!A2860,1,1)</f>
        <v>0</v>
      </c>
      <c r="AD2860" s="34">
        <f ca="1">OFFSET(Vol!$A$1,4,Main!A2860,1,1)</f>
        <v>0</v>
      </c>
      <c r="AE2860" s="44">
        <f ca="1">OFFSET(Vol!$A$1,5,Main!A2860,1,1)</f>
        <v>0</v>
      </c>
    </row>
    <row r="2861" spans="1:31" x14ac:dyDescent="0.3">
      <c r="A2861" s="38">
        <v>2848</v>
      </c>
      <c r="B2861" s="16" t="str">
        <f t="shared" ca="1" si="440"/>
        <v/>
      </c>
      <c r="C2861" s="21">
        <f ca="1">OFFSET(Vol!$A$1,0,Main!A2861,1,1)</f>
        <v>0</v>
      </c>
      <c r="D2861" s="22">
        <f ca="1">OFFSET(Px!$A$1,1,Main!A2861,1,1)</f>
        <v>0</v>
      </c>
      <c r="E2861" s="22">
        <f ca="1">OFFSET(Px!$A$1,4,Main!A2861,1,1)</f>
        <v>0</v>
      </c>
      <c r="F2861" s="22">
        <f ca="1">OFFSET(Px!$A$1,5,Main!A2861,1,1)</f>
        <v>0</v>
      </c>
      <c r="G2861" s="23">
        <f ca="1">OFFSET(Px!$A$1,6,Main!A2861,1,1)</f>
        <v>0</v>
      </c>
      <c r="H2861" s="28" t="str">
        <f t="shared" ca="1" si="441"/>
        <v/>
      </c>
      <c r="I2861" s="28" t="str">
        <f t="shared" ca="1" si="442"/>
        <v/>
      </c>
      <c r="J2861" s="12">
        <f t="shared" ca="1" si="443"/>
        <v>0</v>
      </c>
      <c r="K2861" s="31">
        <f ca="1">OFFSET(Perf!$A$1,1,Main!A2861,1,1)</f>
        <v>0</v>
      </c>
      <c r="L2861" s="32">
        <f ca="1">OFFSET(Perf!$A$1,2,Main!A2861,1,1)</f>
        <v>0</v>
      </c>
      <c r="M2861" s="32">
        <f ca="1">OFFSET(Perf!$A$1,3,Main!A2861,1,1)</f>
        <v>0</v>
      </c>
      <c r="N2861" s="32">
        <f ca="1">OFFSET(Perf!$A$1,4,Main!A2861,1,1)</f>
        <v>0</v>
      </c>
      <c r="O2861" s="32">
        <f ca="1">OFFSET(Perf!$A$1,5,Main!A2861,1,1)</f>
        <v>0</v>
      </c>
      <c r="P2861" s="31">
        <f t="shared" ca="1" si="444"/>
        <v>0</v>
      </c>
      <c r="Q2861" s="32">
        <f t="shared" ca="1" si="445"/>
        <v>0</v>
      </c>
      <c r="R2861" s="32">
        <f t="shared" ca="1" si="446"/>
        <v>0</v>
      </c>
      <c r="S2861" s="32">
        <f t="shared" ca="1" si="447"/>
        <v>0</v>
      </c>
      <c r="T2861" s="32">
        <f t="shared" ca="1" si="448"/>
        <v>0</v>
      </c>
      <c r="U2861" s="28" t="str">
        <f t="shared" ca="1" si="449"/>
        <v/>
      </c>
      <c r="V2861" s="33">
        <f ca="1">OFFSET(Trade!$A$1,1,A2861,1,1)</f>
        <v>0</v>
      </c>
      <c r="W2861" s="34">
        <f ca="1">OFFSET(Trade!$A$1,2,A2861,1,1)</f>
        <v>0</v>
      </c>
      <c r="X2861" s="34">
        <f ca="1">OFFSET(Trade!$A$1,3,A2861,1,1)</f>
        <v>0</v>
      </c>
      <c r="Y2861" s="34">
        <f ca="1">OFFSET(Trade!$A$1,4,A2861,1,1)</f>
        <v>0</v>
      </c>
      <c r="Z2861" s="34">
        <f ca="1">OFFSET(Trade!$A$1,5,A2861,1,1)</f>
        <v>0</v>
      </c>
      <c r="AA2861" s="33">
        <f ca="1">OFFSET(Vol!$A$1,1,Main!A2861,1,1)</f>
        <v>0</v>
      </c>
      <c r="AB2861" s="34">
        <f ca="1">OFFSET(Vol!$A$1,2,Main!A2861,1,1)</f>
        <v>0</v>
      </c>
      <c r="AC2861" s="34">
        <f ca="1">OFFSET(Vol!$A$1,3,Main!A2861,1,1)</f>
        <v>0</v>
      </c>
      <c r="AD2861" s="34">
        <f ca="1">OFFSET(Vol!$A$1,4,Main!A2861,1,1)</f>
        <v>0</v>
      </c>
      <c r="AE2861" s="44">
        <f ca="1">OFFSET(Vol!$A$1,5,Main!A2861,1,1)</f>
        <v>0</v>
      </c>
    </row>
    <row r="2862" spans="1:31" x14ac:dyDescent="0.3">
      <c r="A2862" s="38">
        <v>2848</v>
      </c>
      <c r="B2862" s="16" t="str">
        <f t="shared" ca="1" si="440"/>
        <v/>
      </c>
      <c r="C2862" s="21">
        <f ca="1">OFFSET(Vol!$A$1,0,Main!A2862,1,1)</f>
        <v>0</v>
      </c>
      <c r="D2862" s="22">
        <f ca="1">OFFSET(Px!$A$1,1,Main!A2862,1,1)</f>
        <v>0</v>
      </c>
      <c r="E2862" s="22">
        <f ca="1">OFFSET(Px!$A$1,4,Main!A2862,1,1)</f>
        <v>0</v>
      </c>
      <c r="F2862" s="22">
        <f ca="1">OFFSET(Px!$A$1,5,Main!A2862,1,1)</f>
        <v>0</v>
      </c>
      <c r="G2862" s="23">
        <f ca="1">OFFSET(Px!$A$1,6,Main!A2862,1,1)</f>
        <v>0</v>
      </c>
      <c r="H2862" s="28" t="str">
        <f t="shared" ca="1" si="441"/>
        <v/>
      </c>
      <c r="I2862" s="28" t="str">
        <f t="shared" ca="1" si="442"/>
        <v/>
      </c>
      <c r="J2862" s="12">
        <f t="shared" ca="1" si="443"/>
        <v>0</v>
      </c>
      <c r="K2862" s="31">
        <f ca="1">OFFSET(Perf!$A$1,1,Main!A2862,1,1)</f>
        <v>0</v>
      </c>
      <c r="L2862" s="32">
        <f ca="1">OFFSET(Perf!$A$1,2,Main!A2862,1,1)</f>
        <v>0</v>
      </c>
      <c r="M2862" s="32">
        <f ca="1">OFFSET(Perf!$A$1,3,Main!A2862,1,1)</f>
        <v>0</v>
      </c>
      <c r="N2862" s="32">
        <f ca="1">OFFSET(Perf!$A$1,4,Main!A2862,1,1)</f>
        <v>0</v>
      </c>
      <c r="O2862" s="32">
        <f ca="1">OFFSET(Perf!$A$1,5,Main!A2862,1,1)</f>
        <v>0</v>
      </c>
      <c r="P2862" s="31">
        <f t="shared" ca="1" si="444"/>
        <v>0</v>
      </c>
      <c r="Q2862" s="32">
        <f t="shared" ca="1" si="445"/>
        <v>0</v>
      </c>
      <c r="R2862" s="32">
        <f t="shared" ca="1" si="446"/>
        <v>0</v>
      </c>
      <c r="S2862" s="32">
        <f t="shared" ca="1" si="447"/>
        <v>0</v>
      </c>
      <c r="T2862" s="32">
        <f t="shared" ca="1" si="448"/>
        <v>0</v>
      </c>
      <c r="U2862" s="28" t="str">
        <f t="shared" ca="1" si="449"/>
        <v/>
      </c>
      <c r="V2862" s="33">
        <f ca="1">OFFSET(Trade!$A$1,1,A2862,1,1)</f>
        <v>0</v>
      </c>
      <c r="W2862" s="34">
        <f ca="1">OFFSET(Trade!$A$1,2,A2862,1,1)</f>
        <v>0</v>
      </c>
      <c r="X2862" s="34">
        <f ca="1">OFFSET(Trade!$A$1,3,A2862,1,1)</f>
        <v>0</v>
      </c>
      <c r="Y2862" s="34">
        <f ca="1">OFFSET(Trade!$A$1,4,A2862,1,1)</f>
        <v>0</v>
      </c>
      <c r="Z2862" s="34">
        <f ca="1">OFFSET(Trade!$A$1,5,A2862,1,1)</f>
        <v>0</v>
      </c>
      <c r="AA2862" s="33">
        <f ca="1">OFFSET(Vol!$A$1,1,Main!A2862,1,1)</f>
        <v>0</v>
      </c>
      <c r="AB2862" s="34">
        <f ca="1">OFFSET(Vol!$A$1,2,Main!A2862,1,1)</f>
        <v>0</v>
      </c>
      <c r="AC2862" s="34">
        <f ca="1">OFFSET(Vol!$A$1,3,Main!A2862,1,1)</f>
        <v>0</v>
      </c>
      <c r="AD2862" s="34">
        <f ca="1">OFFSET(Vol!$A$1,4,Main!A2862,1,1)</f>
        <v>0</v>
      </c>
      <c r="AE2862" s="44">
        <f ca="1">OFFSET(Vol!$A$1,5,Main!A2862,1,1)</f>
        <v>0</v>
      </c>
    </row>
    <row r="2863" spans="1:31" x14ac:dyDescent="0.3">
      <c r="A2863" s="38">
        <v>2848</v>
      </c>
      <c r="B2863" s="16" t="str">
        <f t="shared" ca="1" si="440"/>
        <v/>
      </c>
      <c r="C2863" s="21">
        <f ca="1">OFFSET(Vol!$A$1,0,Main!A2863,1,1)</f>
        <v>0</v>
      </c>
      <c r="D2863" s="22">
        <f ca="1">OFFSET(Px!$A$1,1,Main!A2863,1,1)</f>
        <v>0</v>
      </c>
      <c r="E2863" s="22">
        <f ca="1">OFFSET(Px!$A$1,4,Main!A2863,1,1)</f>
        <v>0</v>
      </c>
      <c r="F2863" s="22">
        <f ca="1">OFFSET(Px!$A$1,5,Main!A2863,1,1)</f>
        <v>0</v>
      </c>
      <c r="G2863" s="23">
        <f ca="1">OFFSET(Px!$A$1,6,Main!A2863,1,1)</f>
        <v>0</v>
      </c>
      <c r="H2863" s="28" t="str">
        <f t="shared" ca="1" si="441"/>
        <v/>
      </c>
      <c r="I2863" s="28" t="str">
        <f t="shared" ca="1" si="442"/>
        <v/>
      </c>
      <c r="J2863" s="12">
        <f t="shared" ca="1" si="443"/>
        <v>0</v>
      </c>
      <c r="K2863" s="31">
        <f ca="1">OFFSET(Perf!$A$1,1,Main!A2863,1,1)</f>
        <v>0</v>
      </c>
      <c r="L2863" s="32">
        <f ca="1">OFFSET(Perf!$A$1,2,Main!A2863,1,1)</f>
        <v>0</v>
      </c>
      <c r="M2863" s="32">
        <f ca="1">OFFSET(Perf!$A$1,3,Main!A2863,1,1)</f>
        <v>0</v>
      </c>
      <c r="N2863" s="32">
        <f ca="1">OFFSET(Perf!$A$1,4,Main!A2863,1,1)</f>
        <v>0</v>
      </c>
      <c r="O2863" s="32">
        <f ca="1">OFFSET(Perf!$A$1,5,Main!A2863,1,1)</f>
        <v>0</v>
      </c>
      <c r="P2863" s="31">
        <f t="shared" ca="1" si="444"/>
        <v>0</v>
      </c>
      <c r="Q2863" s="32">
        <f t="shared" ca="1" si="445"/>
        <v>0</v>
      </c>
      <c r="R2863" s="32">
        <f t="shared" ca="1" si="446"/>
        <v>0</v>
      </c>
      <c r="S2863" s="32">
        <f t="shared" ca="1" si="447"/>
        <v>0</v>
      </c>
      <c r="T2863" s="32">
        <f t="shared" ca="1" si="448"/>
        <v>0</v>
      </c>
      <c r="U2863" s="28" t="str">
        <f t="shared" ca="1" si="449"/>
        <v/>
      </c>
      <c r="V2863" s="33">
        <f ca="1">OFFSET(Trade!$A$1,1,A2863,1,1)</f>
        <v>0</v>
      </c>
      <c r="W2863" s="34">
        <f ca="1">OFFSET(Trade!$A$1,2,A2863,1,1)</f>
        <v>0</v>
      </c>
      <c r="X2863" s="34">
        <f ca="1">OFFSET(Trade!$A$1,3,A2863,1,1)</f>
        <v>0</v>
      </c>
      <c r="Y2863" s="34">
        <f ca="1">OFFSET(Trade!$A$1,4,A2863,1,1)</f>
        <v>0</v>
      </c>
      <c r="Z2863" s="34">
        <f ca="1">OFFSET(Trade!$A$1,5,A2863,1,1)</f>
        <v>0</v>
      </c>
      <c r="AA2863" s="33">
        <f ca="1">OFFSET(Vol!$A$1,1,Main!A2863,1,1)</f>
        <v>0</v>
      </c>
      <c r="AB2863" s="34">
        <f ca="1">OFFSET(Vol!$A$1,2,Main!A2863,1,1)</f>
        <v>0</v>
      </c>
      <c r="AC2863" s="34">
        <f ca="1">OFFSET(Vol!$A$1,3,Main!A2863,1,1)</f>
        <v>0</v>
      </c>
      <c r="AD2863" s="34">
        <f ca="1">OFFSET(Vol!$A$1,4,Main!A2863,1,1)</f>
        <v>0</v>
      </c>
      <c r="AE2863" s="44">
        <f ca="1">OFFSET(Vol!$A$1,5,Main!A2863,1,1)</f>
        <v>0</v>
      </c>
    </row>
    <row r="2864" spans="1:31" x14ac:dyDescent="0.3">
      <c r="A2864" s="38">
        <v>2848</v>
      </c>
      <c r="B2864" s="16" t="str">
        <f t="shared" ca="1" si="440"/>
        <v/>
      </c>
      <c r="C2864" s="21">
        <f ca="1">OFFSET(Vol!$A$1,0,Main!A2864,1,1)</f>
        <v>0</v>
      </c>
      <c r="D2864" s="22">
        <f ca="1">OFFSET(Px!$A$1,1,Main!A2864,1,1)</f>
        <v>0</v>
      </c>
      <c r="E2864" s="22">
        <f ca="1">OFFSET(Px!$A$1,4,Main!A2864,1,1)</f>
        <v>0</v>
      </c>
      <c r="F2864" s="22">
        <f ca="1">OFFSET(Px!$A$1,5,Main!A2864,1,1)</f>
        <v>0</v>
      </c>
      <c r="G2864" s="23">
        <f ca="1">OFFSET(Px!$A$1,6,Main!A2864,1,1)</f>
        <v>0</v>
      </c>
      <c r="H2864" s="28" t="str">
        <f t="shared" ca="1" si="441"/>
        <v/>
      </c>
      <c r="I2864" s="28" t="str">
        <f t="shared" ca="1" si="442"/>
        <v/>
      </c>
      <c r="J2864" s="12">
        <f t="shared" ca="1" si="443"/>
        <v>0</v>
      </c>
      <c r="K2864" s="31">
        <f ca="1">OFFSET(Perf!$A$1,1,Main!A2864,1,1)</f>
        <v>0</v>
      </c>
      <c r="L2864" s="32">
        <f ca="1">OFFSET(Perf!$A$1,2,Main!A2864,1,1)</f>
        <v>0</v>
      </c>
      <c r="M2864" s="32">
        <f ca="1">OFFSET(Perf!$A$1,3,Main!A2864,1,1)</f>
        <v>0</v>
      </c>
      <c r="N2864" s="32">
        <f ca="1">OFFSET(Perf!$A$1,4,Main!A2864,1,1)</f>
        <v>0</v>
      </c>
      <c r="O2864" s="32">
        <f ca="1">OFFSET(Perf!$A$1,5,Main!A2864,1,1)</f>
        <v>0</v>
      </c>
      <c r="P2864" s="31">
        <f t="shared" ca="1" si="444"/>
        <v>0</v>
      </c>
      <c r="Q2864" s="32">
        <f t="shared" ca="1" si="445"/>
        <v>0</v>
      </c>
      <c r="R2864" s="32">
        <f t="shared" ca="1" si="446"/>
        <v>0</v>
      </c>
      <c r="S2864" s="32">
        <f t="shared" ca="1" si="447"/>
        <v>0</v>
      </c>
      <c r="T2864" s="32">
        <f t="shared" ca="1" si="448"/>
        <v>0</v>
      </c>
      <c r="U2864" s="28" t="str">
        <f t="shared" ca="1" si="449"/>
        <v/>
      </c>
      <c r="V2864" s="33">
        <f ca="1">OFFSET(Trade!$A$1,1,A2864,1,1)</f>
        <v>0</v>
      </c>
      <c r="W2864" s="34">
        <f ca="1">OFFSET(Trade!$A$1,2,A2864,1,1)</f>
        <v>0</v>
      </c>
      <c r="X2864" s="34">
        <f ca="1">OFFSET(Trade!$A$1,3,A2864,1,1)</f>
        <v>0</v>
      </c>
      <c r="Y2864" s="34">
        <f ca="1">OFFSET(Trade!$A$1,4,A2864,1,1)</f>
        <v>0</v>
      </c>
      <c r="Z2864" s="34">
        <f ca="1">OFFSET(Trade!$A$1,5,A2864,1,1)</f>
        <v>0</v>
      </c>
      <c r="AA2864" s="33">
        <f ca="1">OFFSET(Vol!$A$1,1,Main!A2864,1,1)</f>
        <v>0</v>
      </c>
      <c r="AB2864" s="34">
        <f ca="1">OFFSET(Vol!$A$1,2,Main!A2864,1,1)</f>
        <v>0</v>
      </c>
      <c r="AC2864" s="34">
        <f ca="1">OFFSET(Vol!$A$1,3,Main!A2864,1,1)</f>
        <v>0</v>
      </c>
      <c r="AD2864" s="34">
        <f ca="1">OFFSET(Vol!$A$1,4,Main!A2864,1,1)</f>
        <v>0</v>
      </c>
      <c r="AE2864" s="44">
        <f ca="1">OFFSET(Vol!$A$1,5,Main!A2864,1,1)</f>
        <v>0</v>
      </c>
    </row>
    <row r="2865" spans="1:31" x14ac:dyDescent="0.3">
      <c r="A2865" s="38">
        <v>2848</v>
      </c>
      <c r="B2865" s="16" t="str">
        <f t="shared" ca="1" si="440"/>
        <v/>
      </c>
      <c r="C2865" s="21">
        <f ca="1">OFFSET(Vol!$A$1,0,Main!A2865,1,1)</f>
        <v>0</v>
      </c>
      <c r="D2865" s="22">
        <f ca="1">OFFSET(Px!$A$1,1,Main!A2865,1,1)</f>
        <v>0</v>
      </c>
      <c r="E2865" s="22">
        <f ca="1">OFFSET(Px!$A$1,4,Main!A2865,1,1)</f>
        <v>0</v>
      </c>
      <c r="F2865" s="22">
        <f ca="1">OFFSET(Px!$A$1,5,Main!A2865,1,1)</f>
        <v>0</v>
      </c>
      <c r="G2865" s="23">
        <f ca="1">OFFSET(Px!$A$1,6,Main!A2865,1,1)</f>
        <v>0</v>
      </c>
      <c r="H2865" s="28" t="str">
        <f t="shared" ca="1" si="441"/>
        <v/>
      </c>
      <c r="I2865" s="28" t="str">
        <f t="shared" ca="1" si="442"/>
        <v/>
      </c>
      <c r="J2865" s="12">
        <f t="shared" ca="1" si="443"/>
        <v>0</v>
      </c>
      <c r="K2865" s="31">
        <f ca="1">OFFSET(Perf!$A$1,1,Main!A2865,1,1)</f>
        <v>0</v>
      </c>
      <c r="L2865" s="32">
        <f ca="1">OFFSET(Perf!$A$1,2,Main!A2865,1,1)</f>
        <v>0</v>
      </c>
      <c r="M2865" s="32">
        <f ca="1">OFFSET(Perf!$A$1,3,Main!A2865,1,1)</f>
        <v>0</v>
      </c>
      <c r="N2865" s="32">
        <f ca="1">OFFSET(Perf!$A$1,4,Main!A2865,1,1)</f>
        <v>0</v>
      </c>
      <c r="O2865" s="32">
        <f ca="1">OFFSET(Perf!$A$1,5,Main!A2865,1,1)</f>
        <v>0</v>
      </c>
      <c r="P2865" s="31">
        <f t="shared" ca="1" si="444"/>
        <v>0</v>
      </c>
      <c r="Q2865" s="32">
        <f t="shared" ca="1" si="445"/>
        <v>0</v>
      </c>
      <c r="R2865" s="32">
        <f t="shared" ca="1" si="446"/>
        <v>0</v>
      </c>
      <c r="S2865" s="32">
        <f t="shared" ca="1" si="447"/>
        <v>0</v>
      </c>
      <c r="T2865" s="32">
        <f t="shared" ca="1" si="448"/>
        <v>0</v>
      </c>
      <c r="U2865" s="28" t="str">
        <f t="shared" ca="1" si="449"/>
        <v/>
      </c>
      <c r="V2865" s="33">
        <f ca="1">OFFSET(Trade!$A$1,1,A2865,1,1)</f>
        <v>0</v>
      </c>
      <c r="W2865" s="34">
        <f ca="1">OFFSET(Trade!$A$1,2,A2865,1,1)</f>
        <v>0</v>
      </c>
      <c r="X2865" s="34">
        <f ca="1">OFFSET(Trade!$A$1,3,A2865,1,1)</f>
        <v>0</v>
      </c>
      <c r="Y2865" s="34">
        <f ca="1">OFFSET(Trade!$A$1,4,A2865,1,1)</f>
        <v>0</v>
      </c>
      <c r="Z2865" s="34">
        <f ca="1">OFFSET(Trade!$A$1,5,A2865,1,1)</f>
        <v>0</v>
      </c>
      <c r="AA2865" s="33">
        <f ca="1">OFFSET(Vol!$A$1,1,Main!A2865,1,1)</f>
        <v>0</v>
      </c>
      <c r="AB2865" s="34">
        <f ca="1">OFFSET(Vol!$A$1,2,Main!A2865,1,1)</f>
        <v>0</v>
      </c>
      <c r="AC2865" s="34">
        <f ca="1">OFFSET(Vol!$A$1,3,Main!A2865,1,1)</f>
        <v>0</v>
      </c>
      <c r="AD2865" s="34">
        <f ca="1">OFFSET(Vol!$A$1,4,Main!A2865,1,1)</f>
        <v>0</v>
      </c>
      <c r="AE2865" s="44">
        <f ca="1">OFFSET(Vol!$A$1,5,Main!A2865,1,1)</f>
        <v>0</v>
      </c>
    </row>
    <row r="2866" spans="1:31" x14ac:dyDescent="0.3">
      <c r="A2866" s="38">
        <v>2848</v>
      </c>
      <c r="B2866" s="16" t="str">
        <f t="shared" ca="1" si="440"/>
        <v/>
      </c>
      <c r="C2866" s="21">
        <f ca="1">OFFSET(Vol!$A$1,0,Main!A2866,1,1)</f>
        <v>0</v>
      </c>
      <c r="D2866" s="22">
        <f ca="1">OFFSET(Px!$A$1,1,Main!A2866,1,1)</f>
        <v>0</v>
      </c>
      <c r="E2866" s="22">
        <f ca="1">OFFSET(Px!$A$1,4,Main!A2866,1,1)</f>
        <v>0</v>
      </c>
      <c r="F2866" s="22">
        <f ca="1">OFFSET(Px!$A$1,5,Main!A2866,1,1)</f>
        <v>0</v>
      </c>
      <c r="G2866" s="23">
        <f ca="1">OFFSET(Px!$A$1,6,Main!A2866,1,1)</f>
        <v>0</v>
      </c>
      <c r="H2866" s="28" t="str">
        <f t="shared" ca="1" si="441"/>
        <v/>
      </c>
      <c r="I2866" s="28" t="str">
        <f t="shared" ca="1" si="442"/>
        <v/>
      </c>
      <c r="J2866" s="12">
        <f t="shared" ca="1" si="443"/>
        <v>0</v>
      </c>
      <c r="K2866" s="31">
        <f ca="1">OFFSET(Perf!$A$1,1,Main!A2866,1,1)</f>
        <v>0</v>
      </c>
      <c r="L2866" s="32">
        <f ca="1">OFFSET(Perf!$A$1,2,Main!A2866,1,1)</f>
        <v>0</v>
      </c>
      <c r="M2866" s="32">
        <f ca="1">OFFSET(Perf!$A$1,3,Main!A2866,1,1)</f>
        <v>0</v>
      </c>
      <c r="N2866" s="32">
        <f ca="1">OFFSET(Perf!$A$1,4,Main!A2866,1,1)</f>
        <v>0</v>
      </c>
      <c r="O2866" s="32">
        <f ca="1">OFFSET(Perf!$A$1,5,Main!A2866,1,1)</f>
        <v>0</v>
      </c>
      <c r="P2866" s="31">
        <f t="shared" ca="1" si="444"/>
        <v>0</v>
      </c>
      <c r="Q2866" s="32">
        <f t="shared" ca="1" si="445"/>
        <v>0</v>
      </c>
      <c r="R2866" s="32">
        <f t="shared" ca="1" si="446"/>
        <v>0</v>
      </c>
      <c r="S2866" s="32">
        <f t="shared" ca="1" si="447"/>
        <v>0</v>
      </c>
      <c r="T2866" s="32">
        <f t="shared" ca="1" si="448"/>
        <v>0</v>
      </c>
      <c r="U2866" s="28" t="str">
        <f t="shared" ca="1" si="449"/>
        <v/>
      </c>
      <c r="V2866" s="33">
        <f ca="1">OFFSET(Trade!$A$1,1,A2866,1,1)</f>
        <v>0</v>
      </c>
      <c r="W2866" s="34">
        <f ca="1">OFFSET(Trade!$A$1,2,A2866,1,1)</f>
        <v>0</v>
      </c>
      <c r="X2866" s="34">
        <f ca="1">OFFSET(Trade!$A$1,3,A2866,1,1)</f>
        <v>0</v>
      </c>
      <c r="Y2866" s="34">
        <f ca="1">OFFSET(Trade!$A$1,4,A2866,1,1)</f>
        <v>0</v>
      </c>
      <c r="Z2866" s="34">
        <f ca="1">OFFSET(Trade!$A$1,5,A2866,1,1)</f>
        <v>0</v>
      </c>
      <c r="AA2866" s="33">
        <f ca="1">OFFSET(Vol!$A$1,1,Main!A2866,1,1)</f>
        <v>0</v>
      </c>
      <c r="AB2866" s="34">
        <f ca="1">OFFSET(Vol!$A$1,2,Main!A2866,1,1)</f>
        <v>0</v>
      </c>
      <c r="AC2866" s="34">
        <f ca="1">OFFSET(Vol!$A$1,3,Main!A2866,1,1)</f>
        <v>0</v>
      </c>
      <c r="AD2866" s="34">
        <f ca="1">OFFSET(Vol!$A$1,4,Main!A2866,1,1)</f>
        <v>0</v>
      </c>
      <c r="AE2866" s="44">
        <f ca="1">OFFSET(Vol!$A$1,5,Main!A2866,1,1)</f>
        <v>0</v>
      </c>
    </row>
    <row r="2867" spans="1:31" x14ac:dyDescent="0.3">
      <c r="A2867" s="38">
        <v>2848</v>
      </c>
      <c r="B2867" s="16" t="str">
        <f t="shared" ca="1" si="440"/>
        <v/>
      </c>
      <c r="C2867" s="21">
        <f ca="1">OFFSET(Vol!$A$1,0,Main!A2867,1,1)</f>
        <v>0</v>
      </c>
      <c r="D2867" s="22">
        <f ca="1">OFFSET(Px!$A$1,1,Main!A2867,1,1)</f>
        <v>0</v>
      </c>
      <c r="E2867" s="22">
        <f ca="1">OFFSET(Px!$A$1,4,Main!A2867,1,1)</f>
        <v>0</v>
      </c>
      <c r="F2867" s="22">
        <f ca="1">OFFSET(Px!$A$1,5,Main!A2867,1,1)</f>
        <v>0</v>
      </c>
      <c r="G2867" s="23">
        <f ca="1">OFFSET(Px!$A$1,6,Main!A2867,1,1)</f>
        <v>0</v>
      </c>
      <c r="H2867" s="28" t="str">
        <f t="shared" ca="1" si="441"/>
        <v/>
      </c>
      <c r="I2867" s="28" t="str">
        <f t="shared" ca="1" si="442"/>
        <v/>
      </c>
      <c r="J2867" s="12">
        <f t="shared" ca="1" si="443"/>
        <v>0</v>
      </c>
      <c r="K2867" s="31">
        <f ca="1">OFFSET(Perf!$A$1,1,Main!A2867,1,1)</f>
        <v>0</v>
      </c>
      <c r="L2867" s="32">
        <f ca="1">OFFSET(Perf!$A$1,2,Main!A2867,1,1)</f>
        <v>0</v>
      </c>
      <c r="M2867" s="32">
        <f ca="1">OFFSET(Perf!$A$1,3,Main!A2867,1,1)</f>
        <v>0</v>
      </c>
      <c r="N2867" s="32">
        <f ca="1">OFFSET(Perf!$A$1,4,Main!A2867,1,1)</f>
        <v>0</v>
      </c>
      <c r="O2867" s="32">
        <f ca="1">OFFSET(Perf!$A$1,5,Main!A2867,1,1)</f>
        <v>0</v>
      </c>
      <c r="P2867" s="31">
        <f t="shared" ca="1" si="444"/>
        <v>0</v>
      </c>
      <c r="Q2867" s="32">
        <f t="shared" ca="1" si="445"/>
        <v>0</v>
      </c>
      <c r="R2867" s="32">
        <f t="shared" ca="1" si="446"/>
        <v>0</v>
      </c>
      <c r="S2867" s="32">
        <f t="shared" ca="1" si="447"/>
        <v>0</v>
      </c>
      <c r="T2867" s="32">
        <f t="shared" ca="1" si="448"/>
        <v>0</v>
      </c>
      <c r="U2867" s="28" t="str">
        <f t="shared" ca="1" si="449"/>
        <v/>
      </c>
      <c r="V2867" s="33">
        <f ca="1">OFFSET(Trade!$A$1,1,A2867,1,1)</f>
        <v>0</v>
      </c>
      <c r="W2867" s="34">
        <f ca="1">OFFSET(Trade!$A$1,2,A2867,1,1)</f>
        <v>0</v>
      </c>
      <c r="X2867" s="34">
        <f ca="1">OFFSET(Trade!$A$1,3,A2867,1,1)</f>
        <v>0</v>
      </c>
      <c r="Y2867" s="34">
        <f ca="1">OFFSET(Trade!$A$1,4,A2867,1,1)</f>
        <v>0</v>
      </c>
      <c r="Z2867" s="34">
        <f ca="1">OFFSET(Trade!$A$1,5,A2867,1,1)</f>
        <v>0</v>
      </c>
      <c r="AA2867" s="33">
        <f ca="1">OFFSET(Vol!$A$1,1,Main!A2867,1,1)</f>
        <v>0</v>
      </c>
      <c r="AB2867" s="34">
        <f ca="1">OFFSET(Vol!$A$1,2,Main!A2867,1,1)</f>
        <v>0</v>
      </c>
      <c r="AC2867" s="34">
        <f ca="1">OFFSET(Vol!$A$1,3,Main!A2867,1,1)</f>
        <v>0</v>
      </c>
      <c r="AD2867" s="34">
        <f ca="1">OFFSET(Vol!$A$1,4,Main!A2867,1,1)</f>
        <v>0</v>
      </c>
      <c r="AE2867" s="44">
        <f ca="1">OFFSET(Vol!$A$1,5,Main!A2867,1,1)</f>
        <v>0</v>
      </c>
    </row>
    <row r="2868" spans="1:31" x14ac:dyDescent="0.3">
      <c r="A2868" s="38">
        <v>2848</v>
      </c>
      <c r="B2868" s="16" t="str">
        <f t="shared" ca="1" si="440"/>
        <v/>
      </c>
      <c r="C2868" s="21">
        <f ca="1">OFFSET(Vol!$A$1,0,Main!A2868,1,1)</f>
        <v>0</v>
      </c>
      <c r="D2868" s="22">
        <f ca="1">OFFSET(Px!$A$1,1,Main!A2868,1,1)</f>
        <v>0</v>
      </c>
      <c r="E2868" s="22">
        <f ca="1">OFFSET(Px!$A$1,4,Main!A2868,1,1)</f>
        <v>0</v>
      </c>
      <c r="F2868" s="22">
        <f ca="1">OFFSET(Px!$A$1,5,Main!A2868,1,1)</f>
        <v>0</v>
      </c>
      <c r="G2868" s="23">
        <f ca="1">OFFSET(Px!$A$1,6,Main!A2868,1,1)</f>
        <v>0</v>
      </c>
      <c r="H2868" s="28" t="str">
        <f t="shared" ca="1" si="441"/>
        <v/>
      </c>
      <c r="I2868" s="28" t="str">
        <f t="shared" ca="1" si="442"/>
        <v/>
      </c>
      <c r="J2868" s="12">
        <f t="shared" ca="1" si="443"/>
        <v>0</v>
      </c>
      <c r="K2868" s="31">
        <f ca="1">OFFSET(Perf!$A$1,1,Main!A2868,1,1)</f>
        <v>0</v>
      </c>
      <c r="L2868" s="32">
        <f ca="1">OFFSET(Perf!$A$1,2,Main!A2868,1,1)</f>
        <v>0</v>
      </c>
      <c r="M2868" s="32">
        <f ca="1">OFFSET(Perf!$A$1,3,Main!A2868,1,1)</f>
        <v>0</v>
      </c>
      <c r="N2868" s="32">
        <f ca="1">OFFSET(Perf!$A$1,4,Main!A2868,1,1)</f>
        <v>0</v>
      </c>
      <c r="O2868" s="32">
        <f ca="1">OFFSET(Perf!$A$1,5,Main!A2868,1,1)</f>
        <v>0</v>
      </c>
      <c r="P2868" s="31">
        <f t="shared" ca="1" si="444"/>
        <v>0</v>
      </c>
      <c r="Q2868" s="32">
        <f t="shared" ca="1" si="445"/>
        <v>0</v>
      </c>
      <c r="R2868" s="32">
        <f t="shared" ca="1" si="446"/>
        <v>0</v>
      </c>
      <c r="S2868" s="32">
        <f t="shared" ca="1" si="447"/>
        <v>0</v>
      </c>
      <c r="T2868" s="32">
        <f t="shared" ca="1" si="448"/>
        <v>0</v>
      </c>
      <c r="U2868" s="28" t="str">
        <f t="shared" ca="1" si="449"/>
        <v/>
      </c>
      <c r="V2868" s="33">
        <f ca="1">OFFSET(Trade!$A$1,1,A2868,1,1)</f>
        <v>0</v>
      </c>
      <c r="W2868" s="34">
        <f ca="1">OFFSET(Trade!$A$1,2,A2868,1,1)</f>
        <v>0</v>
      </c>
      <c r="X2868" s="34">
        <f ca="1">OFFSET(Trade!$A$1,3,A2868,1,1)</f>
        <v>0</v>
      </c>
      <c r="Y2868" s="34">
        <f ca="1">OFFSET(Trade!$A$1,4,A2868,1,1)</f>
        <v>0</v>
      </c>
      <c r="Z2868" s="34">
        <f ca="1">OFFSET(Trade!$A$1,5,A2868,1,1)</f>
        <v>0</v>
      </c>
      <c r="AA2868" s="33">
        <f ca="1">OFFSET(Vol!$A$1,1,Main!A2868,1,1)</f>
        <v>0</v>
      </c>
      <c r="AB2868" s="34">
        <f ca="1">OFFSET(Vol!$A$1,2,Main!A2868,1,1)</f>
        <v>0</v>
      </c>
      <c r="AC2868" s="34">
        <f ca="1">OFFSET(Vol!$A$1,3,Main!A2868,1,1)</f>
        <v>0</v>
      </c>
      <c r="AD2868" s="34">
        <f ca="1">OFFSET(Vol!$A$1,4,Main!A2868,1,1)</f>
        <v>0</v>
      </c>
      <c r="AE2868" s="44">
        <f ca="1">OFFSET(Vol!$A$1,5,Main!A2868,1,1)</f>
        <v>0</v>
      </c>
    </row>
    <row r="2869" spans="1:31" x14ac:dyDescent="0.3">
      <c r="A2869" s="38">
        <v>2848</v>
      </c>
      <c r="B2869" s="16" t="str">
        <f t="shared" ca="1" si="440"/>
        <v/>
      </c>
      <c r="C2869" s="21">
        <f ca="1">OFFSET(Vol!$A$1,0,Main!A2869,1,1)</f>
        <v>0</v>
      </c>
      <c r="D2869" s="22">
        <f ca="1">OFFSET(Px!$A$1,1,Main!A2869,1,1)</f>
        <v>0</v>
      </c>
      <c r="E2869" s="22">
        <f ca="1">OFFSET(Px!$A$1,4,Main!A2869,1,1)</f>
        <v>0</v>
      </c>
      <c r="F2869" s="22">
        <f ca="1">OFFSET(Px!$A$1,5,Main!A2869,1,1)</f>
        <v>0</v>
      </c>
      <c r="G2869" s="23">
        <f ca="1">OFFSET(Px!$A$1,6,Main!A2869,1,1)</f>
        <v>0</v>
      </c>
      <c r="H2869" s="28" t="str">
        <f t="shared" ca="1" si="441"/>
        <v/>
      </c>
      <c r="I2869" s="28" t="str">
        <f t="shared" ca="1" si="442"/>
        <v/>
      </c>
      <c r="J2869" s="12">
        <f t="shared" ca="1" si="443"/>
        <v>0</v>
      </c>
      <c r="K2869" s="31">
        <f ca="1">OFFSET(Perf!$A$1,1,Main!A2869,1,1)</f>
        <v>0</v>
      </c>
      <c r="L2869" s="32">
        <f ca="1">OFFSET(Perf!$A$1,2,Main!A2869,1,1)</f>
        <v>0</v>
      </c>
      <c r="M2869" s="32">
        <f ca="1">OFFSET(Perf!$A$1,3,Main!A2869,1,1)</f>
        <v>0</v>
      </c>
      <c r="N2869" s="32">
        <f ca="1">OFFSET(Perf!$A$1,4,Main!A2869,1,1)</f>
        <v>0</v>
      </c>
      <c r="O2869" s="32">
        <f ca="1">OFFSET(Perf!$A$1,5,Main!A2869,1,1)</f>
        <v>0</v>
      </c>
      <c r="P2869" s="31">
        <f t="shared" ca="1" si="444"/>
        <v>0</v>
      </c>
      <c r="Q2869" s="32">
        <f t="shared" ca="1" si="445"/>
        <v>0</v>
      </c>
      <c r="R2869" s="32">
        <f t="shared" ca="1" si="446"/>
        <v>0</v>
      </c>
      <c r="S2869" s="32">
        <f t="shared" ca="1" si="447"/>
        <v>0</v>
      </c>
      <c r="T2869" s="32">
        <f t="shared" ca="1" si="448"/>
        <v>0</v>
      </c>
      <c r="U2869" s="28" t="str">
        <f t="shared" ca="1" si="449"/>
        <v/>
      </c>
      <c r="V2869" s="33">
        <f ca="1">OFFSET(Trade!$A$1,1,A2869,1,1)</f>
        <v>0</v>
      </c>
      <c r="W2869" s="34">
        <f ca="1">OFFSET(Trade!$A$1,2,A2869,1,1)</f>
        <v>0</v>
      </c>
      <c r="X2869" s="34">
        <f ca="1">OFFSET(Trade!$A$1,3,A2869,1,1)</f>
        <v>0</v>
      </c>
      <c r="Y2869" s="34">
        <f ca="1">OFFSET(Trade!$A$1,4,A2869,1,1)</f>
        <v>0</v>
      </c>
      <c r="Z2869" s="34">
        <f ca="1">OFFSET(Trade!$A$1,5,A2869,1,1)</f>
        <v>0</v>
      </c>
      <c r="AA2869" s="33">
        <f ca="1">OFFSET(Vol!$A$1,1,Main!A2869,1,1)</f>
        <v>0</v>
      </c>
      <c r="AB2869" s="34">
        <f ca="1">OFFSET(Vol!$A$1,2,Main!A2869,1,1)</f>
        <v>0</v>
      </c>
      <c r="AC2869" s="34">
        <f ca="1">OFFSET(Vol!$A$1,3,Main!A2869,1,1)</f>
        <v>0</v>
      </c>
      <c r="AD2869" s="34">
        <f ca="1">OFFSET(Vol!$A$1,4,Main!A2869,1,1)</f>
        <v>0</v>
      </c>
      <c r="AE2869" s="44">
        <f ca="1">OFFSET(Vol!$A$1,5,Main!A2869,1,1)</f>
        <v>0</v>
      </c>
    </row>
    <row r="2870" spans="1:31" x14ac:dyDescent="0.3">
      <c r="A2870" s="38">
        <v>2848</v>
      </c>
      <c r="B2870" s="16" t="str">
        <f t="shared" ca="1" si="440"/>
        <v/>
      </c>
      <c r="C2870" s="21">
        <f ca="1">OFFSET(Vol!$A$1,0,Main!A2870,1,1)</f>
        <v>0</v>
      </c>
      <c r="D2870" s="22">
        <f ca="1">OFFSET(Px!$A$1,1,Main!A2870,1,1)</f>
        <v>0</v>
      </c>
      <c r="E2870" s="22">
        <f ca="1">OFFSET(Px!$A$1,4,Main!A2870,1,1)</f>
        <v>0</v>
      </c>
      <c r="F2870" s="22">
        <f ca="1">OFFSET(Px!$A$1,5,Main!A2870,1,1)</f>
        <v>0</v>
      </c>
      <c r="G2870" s="23">
        <f ca="1">OFFSET(Px!$A$1,6,Main!A2870,1,1)</f>
        <v>0</v>
      </c>
      <c r="H2870" s="28" t="str">
        <f t="shared" ca="1" si="441"/>
        <v/>
      </c>
      <c r="I2870" s="28" t="str">
        <f t="shared" ca="1" si="442"/>
        <v/>
      </c>
      <c r="J2870" s="12">
        <f t="shared" ca="1" si="443"/>
        <v>0</v>
      </c>
      <c r="K2870" s="31">
        <f ca="1">OFFSET(Perf!$A$1,1,Main!A2870,1,1)</f>
        <v>0</v>
      </c>
      <c r="L2870" s="32">
        <f ca="1">OFFSET(Perf!$A$1,2,Main!A2870,1,1)</f>
        <v>0</v>
      </c>
      <c r="M2870" s="32">
        <f ca="1">OFFSET(Perf!$A$1,3,Main!A2870,1,1)</f>
        <v>0</v>
      </c>
      <c r="N2870" s="32">
        <f ca="1">OFFSET(Perf!$A$1,4,Main!A2870,1,1)</f>
        <v>0</v>
      </c>
      <c r="O2870" s="32">
        <f ca="1">OFFSET(Perf!$A$1,5,Main!A2870,1,1)</f>
        <v>0</v>
      </c>
      <c r="P2870" s="31">
        <f t="shared" ca="1" si="444"/>
        <v>0</v>
      </c>
      <c r="Q2870" s="32">
        <f t="shared" ca="1" si="445"/>
        <v>0</v>
      </c>
      <c r="R2870" s="32">
        <f t="shared" ca="1" si="446"/>
        <v>0</v>
      </c>
      <c r="S2870" s="32">
        <f t="shared" ca="1" si="447"/>
        <v>0</v>
      </c>
      <c r="T2870" s="32">
        <f t="shared" ca="1" si="448"/>
        <v>0</v>
      </c>
      <c r="U2870" s="28" t="str">
        <f t="shared" ca="1" si="449"/>
        <v/>
      </c>
      <c r="V2870" s="33">
        <f ca="1">OFFSET(Trade!$A$1,1,A2870,1,1)</f>
        <v>0</v>
      </c>
      <c r="W2870" s="34">
        <f ca="1">OFFSET(Trade!$A$1,2,A2870,1,1)</f>
        <v>0</v>
      </c>
      <c r="X2870" s="34">
        <f ca="1">OFFSET(Trade!$A$1,3,A2870,1,1)</f>
        <v>0</v>
      </c>
      <c r="Y2870" s="34">
        <f ca="1">OFFSET(Trade!$A$1,4,A2870,1,1)</f>
        <v>0</v>
      </c>
      <c r="Z2870" s="34">
        <f ca="1">OFFSET(Trade!$A$1,5,A2870,1,1)</f>
        <v>0</v>
      </c>
      <c r="AA2870" s="33">
        <f ca="1">OFFSET(Vol!$A$1,1,Main!A2870,1,1)</f>
        <v>0</v>
      </c>
      <c r="AB2870" s="34">
        <f ca="1">OFFSET(Vol!$A$1,2,Main!A2870,1,1)</f>
        <v>0</v>
      </c>
      <c r="AC2870" s="34">
        <f ca="1">OFFSET(Vol!$A$1,3,Main!A2870,1,1)</f>
        <v>0</v>
      </c>
      <c r="AD2870" s="34">
        <f ca="1">OFFSET(Vol!$A$1,4,Main!A2870,1,1)</f>
        <v>0</v>
      </c>
      <c r="AE2870" s="44">
        <f ca="1">OFFSET(Vol!$A$1,5,Main!A2870,1,1)</f>
        <v>0</v>
      </c>
    </row>
    <row r="2871" spans="1:31" x14ac:dyDescent="0.3">
      <c r="A2871" s="38">
        <v>2848</v>
      </c>
      <c r="B2871" s="16" t="str">
        <f t="shared" ca="1" si="440"/>
        <v/>
      </c>
      <c r="C2871" s="21">
        <f ca="1">OFFSET(Vol!$A$1,0,Main!A2871,1,1)</f>
        <v>0</v>
      </c>
      <c r="D2871" s="22">
        <f ca="1">OFFSET(Px!$A$1,1,Main!A2871,1,1)</f>
        <v>0</v>
      </c>
      <c r="E2871" s="22">
        <f ca="1">OFFSET(Px!$A$1,4,Main!A2871,1,1)</f>
        <v>0</v>
      </c>
      <c r="F2871" s="22">
        <f ca="1">OFFSET(Px!$A$1,5,Main!A2871,1,1)</f>
        <v>0</v>
      </c>
      <c r="G2871" s="23">
        <f ca="1">OFFSET(Px!$A$1,6,Main!A2871,1,1)</f>
        <v>0</v>
      </c>
      <c r="H2871" s="28" t="str">
        <f t="shared" ca="1" si="441"/>
        <v/>
      </c>
      <c r="I2871" s="28" t="str">
        <f t="shared" ca="1" si="442"/>
        <v/>
      </c>
      <c r="J2871" s="12">
        <f t="shared" ca="1" si="443"/>
        <v>0</v>
      </c>
      <c r="K2871" s="31">
        <f ca="1">OFFSET(Perf!$A$1,1,Main!A2871,1,1)</f>
        <v>0</v>
      </c>
      <c r="L2871" s="32">
        <f ca="1">OFFSET(Perf!$A$1,2,Main!A2871,1,1)</f>
        <v>0</v>
      </c>
      <c r="M2871" s="32">
        <f ca="1">OFFSET(Perf!$A$1,3,Main!A2871,1,1)</f>
        <v>0</v>
      </c>
      <c r="N2871" s="32">
        <f ca="1">OFFSET(Perf!$A$1,4,Main!A2871,1,1)</f>
        <v>0</v>
      </c>
      <c r="O2871" s="32">
        <f ca="1">OFFSET(Perf!$A$1,5,Main!A2871,1,1)</f>
        <v>0</v>
      </c>
      <c r="P2871" s="31">
        <f t="shared" ca="1" si="444"/>
        <v>0</v>
      </c>
      <c r="Q2871" s="32">
        <f t="shared" ca="1" si="445"/>
        <v>0</v>
      </c>
      <c r="R2871" s="32">
        <f t="shared" ca="1" si="446"/>
        <v>0</v>
      </c>
      <c r="S2871" s="32">
        <f t="shared" ca="1" si="447"/>
        <v>0</v>
      </c>
      <c r="T2871" s="32">
        <f t="shared" ca="1" si="448"/>
        <v>0</v>
      </c>
      <c r="U2871" s="28" t="str">
        <f t="shared" ca="1" si="449"/>
        <v/>
      </c>
      <c r="V2871" s="33">
        <f ca="1">OFFSET(Trade!$A$1,1,A2871,1,1)</f>
        <v>0</v>
      </c>
      <c r="W2871" s="34">
        <f ca="1">OFFSET(Trade!$A$1,2,A2871,1,1)</f>
        <v>0</v>
      </c>
      <c r="X2871" s="34">
        <f ca="1">OFFSET(Trade!$A$1,3,A2871,1,1)</f>
        <v>0</v>
      </c>
      <c r="Y2871" s="34">
        <f ca="1">OFFSET(Trade!$A$1,4,A2871,1,1)</f>
        <v>0</v>
      </c>
      <c r="Z2871" s="34">
        <f ca="1">OFFSET(Trade!$A$1,5,A2871,1,1)</f>
        <v>0</v>
      </c>
      <c r="AA2871" s="33">
        <f ca="1">OFFSET(Vol!$A$1,1,Main!A2871,1,1)</f>
        <v>0</v>
      </c>
      <c r="AB2871" s="34">
        <f ca="1">OFFSET(Vol!$A$1,2,Main!A2871,1,1)</f>
        <v>0</v>
      </c>
      <c r="AC2871" s="34">
        <f ca="1">OFFSET(Vol!$A$1,3,Main!A2871,1,1)</f>
        <v>0</v>
      </c>
      <c r="AD2871" s="34">
        <f ca="1">OFFSET(Vol!$A$1,4,Main!A2871,1,1)</f>
        <v>0</v>
      </c>
      <c r="AE2871" s="44">
        <f ca="1">OFFSET(Vol!$A$1,5,Main!A2871,1,1)</f>
        <v>0</v>
      </c>
    </row>
    <row r="2872" spans="1:31" x14ac:dyDescent="0.3">
      <c r="A2872" s="38">
        <v>2848</v>
      </c>
      <c r="B2872" s="16" t="str">
        <f t="shared" ca="1" si="440"/>
        <v/>
      </c>
      <c r="C2872" s="21">
        <f ca="1">OFFSET(Vol!$A$1,0,Main!A2872,1,1)</f>
        <v>0</v>
      </c>
      <c r="D2872" s="22">
        <f ca="1">OFFSET(Px!$A$1,1,Main!A2872,1,1)</f>
        <v>0</v>
      </c>
      <c r="E2872" s="22">
        <f ca="1">OFFSET(Px!$A$1,4,Main!A2872,1,1)</f>
        <v>0</v>
      </c>
      <c r="F2872" s="22">
        <f ca="1">OFFSET(Px!$A$1,5,Main!A2872,1,1)</f>
        <v>0</v>
      </c>
      <c r="G2872" s="23">
        <f ca="1">OFFSET(Px!$A$1,6,Main!A2872,1,1)</f>
        <v>0</v>
      </c>
      <c r="H2872" s="28" t="str">
        <f t="shared" ca="1" si="441"/>
        <v/>
      </c>
      <c r="I2872" s="28" t="str">
        <f t="shared" ca="1" si="442"/>
        <v/>
      </c>
      <c r="J2872" s="12">
        <f t="shared" ca="1" si="443"/>
        <v>0</v>
      </c>
      <c r="K2872" s="31">
        <f ca="1">OFFSET(Perf!$A$1,1,Main!A2872,1,1)</f>
        <v>0</v>
      </c>
      <c r="L2872" s="32">
        <f ca="1">OFFSET(Perf!$A$1,2,Main!A2872,1,1)</f>
        <v>0</v>
      </c>
      <c r="M2872" s="32">
        <f ca="1">OFFSET(Perf!$A$1,3,Main!A2872,1,1)</f>
        <v>0</v>
      </c>
      <c r="N2872" s="32">
        <f ca="1">OFFSET(Perf!$A$1,4,Main!A2872,1,1)</f>
        <v>0</v>
      </c>
      <c r="O2872" s="32">
        <f ca="1">OFFSET(Perf!$A$1,5,Main!A2872,1,1)</f>
        <v>0</v>
      </c>
      <c r="P2872" s="31">
        <f t="shared" ca="1" si="444"/>
        <v>0</v>
      </c>
      <c r="Q2872" s="32">
        <f t="shared" ca="1" si="445"/>
        <v>0</v>
      </c>
      <c r="R2872" s="32">
        <f t="shared" ca="1" si="446"/>
        <v>0</v>
      </c>
      <c r="S2872" s="32">
        <f t="shared" ca="1" si="447"/>
        <v>0</v>
      </c>
      <c r="T2872" s="32">
        <f t="shared" ca="1" si="448"/>
        <v>0</v>
      </c>
      <c r="U2872" s="28" t="str">
        <f t="shared" ca="1" si="449"/>
        <v/>
      </c>
      <c r="V2872" s="33">
        <f ca="1">OFFSET(Trade!$A$1,1,A2872,1,1)</f>
        <v>0</v>
      </c>
      <c r="W2872" s="34">
        <f ca="1">OFFSET(Trade!$A$1,2,A2872,1,1)</f>
        <v>0</v>
      </c>
      <c r="X2872" s="34">
        <f ca="1">OFFSET(Trade!$A$1,3,A2872,1,1)</f>
        <v>0</v>
      </c>
      <c r="Y2872" s="34">
        <f ca="1">OFFSET(Trade!$A$1,4,A2872,1,1)</f>
        <v>0</v>
      </c>
      <c r="Z2872" s="34">
        <f ca="1">OFFSET(Trade!$A$1,5,A2872,1,1)</f>
        <v>0</v>
      </c>
      <c r="AA2872" s="33">
        <f ca="1">OFFSET(Vol!$A$1,1,Main!A2872,1,1)</f>
        <v>0</v>
      </c>
      <c r="AB2872" s="34">
        <f ca="1">OFFSET(Vol!$A$1,2,Main!A2872,1,1)</f>
        <v>0</v>
      </c>
      <c r="AC2872" s="34">
        <f ca="1">OFFSET(Vol!$A$1,3,Main!A2872,1,1)</f>
        <v>0</v>
      </c>
      <c r="AD2872" s="34">
        <f ca="1">OFFSET(Vol!$A$1,4,Main!A2872,1,1)</f>
        <v>0</v>
      </c>
      <c r="AE2872" s="44">
        <f ca="1">OFFSET(Vol!$A$1,5,Main!A2872,1,1)</f>
        <v>0</v>
      </c>
    </row>
    <row r="2873" spans="1:31" x14ac:dyDescent="0.3">
      <c r="A2873" s="38">
        <v>2848</v>
      </c>
      <c r="B2873" s="16" t="str">
        <f t="shared" ca="1" si="440"/>
        <v/>
      </c>
      <c r="C2873" s="21">
        <f ca="1">OFFSET(Vol!$A$1,0,Main!A2873,1,1)</f>
        <v>0</v>
      </c>
      <c r="D2873" s="22">
        <f ca="1">OFFSET(Px!$A$1,1,Main!A2873,1,1)</f>
        <v>0</v>
      </c>
      <c r="E2873" s="22">
        <f ca="1">OFFSET(Px!$A$1,4,Main!A2873,1,1)</f>
        <v>0</v>
      </c>
      <c r="F2873" s="22">
        <f ca="1">OFFSET(Px!$A$1,5,Main!A2873,1,1)</f>
        <v>0</v>
      </c>
      <c r="G2873" s="23">
        <f ca="1">OFFSET(Px!$A$1,6,Main!A2873,1,1)</f>
        <v>0</v>
      </c>
      <c r="H2873" s="28" t="str">
        <f t="shared" ca="1" si="441"/>
        <v/>
      </c>
      <c r="I2873" s="28" t="str">
        <f t="shared" ca="1" si="442"/>
        <v/>
      </c>
      <c r="J2873" s="12">
        <f t="shared" ca="1" si="443"/>
        <v>0</v>
      </c>
      <c r="K2873" s="31">
        <f ca="1">OFFSET(Perf!$A$1,1,Main!A2873,1,1)</f>
        <v>0</v>
      </c>
      <c r="L2873" s="32">
        <f ca="1">OFFSET(Perf!$A$1,2,Main!A2873,1,1)</f>
        <v>0</v>
      </c>
      <c r="M2873" s="32">
        <f ca="1">OFFSET(Perf!$A$1,3,Main!A2873,1,1)</f>
        <v>0</v>
      </c>
      <c r="N2873" s="32">
        <f ca="1">OFFSET(Perf!$A$1,4,Main!A2873,1,1)</f>
        <v>0</v>
      </c>
      <c r="O2873" s="32">
        <f ca="1">OFFSET(Perf!$A$1,5,Main!A2873,1,1)</f>
        <v>0</v>
      </c>
      <c r="P2873" s="31">
        <f t="shared" ca="1" si="444"/>
        <v>0</v>
      </c>
      <c r="Q2873" s="32">
        <f t="shared" ca="1" si="445"/>
        <v>0</v>
      </c>
      <c r="R2873" s="32">
        <f t="shared" ca="1" si="446"/>
        <v>0</v>
      </c>
      <c r="S2873" s="32">
        <f t="shared" ca="1" si="447"/>
        <v>0</v>
      </c>
      <c r="T2873" s="32">
        <f t="shared" ca="1" si="448"/>
        <v>0</v>
      </c>
      <c r="U2873" s="28" t="str">
        <f t="shared" ca="1" si="449"/>
        <v/>
      </c>
      <c r="V2873" s="33">
        <f ca="1">OFFSET(Trade!$A$1,1,A2873,1,1)</f>
        <v>0</v>
      </c>
      <c r="W2873" s="34">
        <f ca="1">OFFSET(Trade!$A$1,2,A2873,1,1)</f>
        <v>0</v>
      </c>
      <c r="X2873" s="34">
        <f ca="1">OFFSET(Trade!$A$1,3,A2873,1,1)</f>
        <v>0</v>
      </c>
      <c r="Y2873" s="34">
        <f ca="1">OFFSET(Trade!$A$1,4,A2873,1,1)</f>
        <v>0</v>
      </c>
      <c r="Z2873" s="34">
        <f ca="1">OFFSET(Trade!$A$1,5,A2873,1,1)</f>
        <v>0</v>
      </c>
      <c r="AA2873" s="33">
        <f ca="1">OFFSET(Vol!$A$1,1,Main!A2873,1,1)</f>
        <v>0</v>
      </c>
      <c r="AB2873" s="34">
        <f ca="1">OFFSET(Vol!$A$1,2,Main!A2873,1,1)</f>
        <v>0</v>
      </c>
      <c r="AC2873" s="34">
        <f ca="1">OFFSET(Vol!$A$1,3,Main!A2873,1,1)</f>
        <v>0</v>
      </c>
      <c r="AD2873" s="34">
        <f ca="1">OFFSET(Vol!$A$1,4,Main!A2873,1,1)</f>
        <v>0</v>
      </c>
      <c r="AE2873" s="44">
        <f ca="1">OFFSET(Vol!$A$1,5,Main!A2873,1,1)</f>
        <v>0</v>
      </c>
    </row>
    <row r="2874" spans="1:31" x14ac:dyDescent="0.3">
      <c r="A2874" s="38">
        <v>2848</v>
      </c>
      <c r="B2874" s="16" t="str">
        <f t="shared" ca="1" si="440"/>
        <v/>
      </c>
      <c r="C2874" s="21">
        <f ca="1">OFFSET(Vol!$A$1,0,Main!A2874,1,1)</f>
        <v>0</v>
      </c>
      <c r="D2874" s="22">
        <f ca="1">OFFSET(Px!$A$1,1,Main!A2874,1,1)</f>
        <v>0</v>
      </c>
      <c r="E2874" s="22">
        <f ca="1">OFFSET(Px!$A$1,4,Main!A2874,1,1)</f>
        <v>0</v>
      </c>
      <c r="F2874" s="22">
        <f ca="1">OFFSET(Px!$A$1,5,Main!A2874,1,1)</f>
        <v>0</v>
      </c>
      <c r="G2874" s="23">
        <f ca="1">OFFSET(Px!$A$1,6,Main!A2874,1,1)</f>
        <v>0</v>
      </c>
      <c r="H2874" s="28" t="str">
        <f t="shared" ca="1" si="441"/>
        <v/>
      </c>
      <c r="I2874" s="28" t="str">
        <f t="shared" ca="1" si="442"/>
        <v/>
      </c>
      <c r="J2874" s="12">
        <f t="shared" ca="1" si="443"/>
        <v>0</v>
      </c>
      <c r="K2874" s="31">
        <f ca="1">OFFSET(Perf!$A$1,1,Main!A2874,1,1)</f>
        <v>0</v>
      </c>
      <c r="L2874" s="32">
        <f ca="1">OFFSET(Perf!$A$1,2,Main!A2874,1,1)</f>
        <v>0</v>
      </c>
      <c r="M2874" s="32">
        <f ca="1">OFFSET(Perf!$A$1,3,Main!A2874,1,1)</f>
        <v>0</v>
      </c>
      <c r="N2874" s="32">
        <f ca="1">OFFSET(Perf!$A$1,4,Main!A2874,1,1)</f>
        <v>0</v>
      </c>
      <c r="O2874" s="32">
        <f ca="1">OFFSET(Perf!$A$1,5,Main!A2874,1,1)</f>
        <v>0</v>
      </c>
      <c r="P2874" s="31">
        <f t="shared" ca="1" si="444"/>
        <v>0</v>
      </c>
      <c r="Q2874" s="32">
        <f t="shared" ca="1" si="445"/>
        <v>0</v>
      </c>
      <c r="R2874" s="32">
        <f t="shared" ca="1" si="446"/>
        <v>0</v>
      </c>
      <c r="S2874" s="32">
        <f t="shared" ca="1" si="447"/>
        <v>0</v>
      </c>
      <c r="T2874" s="32">
        <f t="shared" ca="1" si="448"/>
        <v>0</v>
      </c>
      <c r="U2874" s="28" t="str">
        <f t="shared" ca="1" si="449"/>
        <v/>
      </c>
      <c r="V2874" s="33">
        <f ca="1">OFFSET(Trade!$A$1,1,A2874,1,1)</f>
        <v>0</v>
      </c>
      <c r="W2874" s="34">
        <f ca="1">OFFSET(Trade!$A$1,2,A2874,1,1)</f>
        <v>0</v>
      </c>
      <c r="X2874" s="34">
        <f ca="1">OFFSET(Trade!$A$1,3,A2874,1,1)</f>
        <v>0</v>
      </c>
      <c r="Y2874" s="34">
        <f ca="1">OFFSET(Trade!$A$1,4,A2874,1,1)</f>
        <v>0</v>
      </c>
      <c r="Z2874" s="34">
        <f ca="1">OFFSET(Trade!$A$1,5,A2874,1,1)</f>
        <v>0</v>
      </c>
      <c r="AA2874" s="33">
        <f ca="1">OFFSET(Vol!$A$1,1,Main!A2874,1,1)</f>
        <v>0</v>
      </c>
      <c r="AB2874" s="34">
        <f ca="1">OFFSET(Vol!$A$1,2,Main!A2874,1,1)</f>
        <v>0</v>
      </c>
      <c r="AC2874" s="34">
        <f ca="1">OFFSET(Vol!$A$1,3,Main!A2874,1,1)</f>
        <v>0</v>
      </c>
      <c r="AD2874" s="34">
        <f ca="1">OFFSET(Vol!$A$1,4,Main!A2874,1,1)</f>
        <v>0</v>
      </c>
      <c r="AE2874" s="44">
        <f ca="1">OFFSET(Vol!$A$1,5,Main!A2874,1,1)</f>
        <v>0</v>
      </c>
    </row>
    <row r="2875" spans="1:31" x14ac:dyDescent="0.3">
      <c r="A2875" s="38">
        <v>2848</v>
      </c>
      <c r="B2875" s="16" t="str">
        <f t="shared" ca="1" si="440"/>
        <v/>
      </c>
      <c r="C2875" s="21">
        <f ca="1">OFFSET(Vol!$A$1,0,Main!A2875,1,1)</f>
        <v>0</v>
      </c>
      <c r="D2875" s="22">
        <f ca="1">OFFSET(Px!$A$1,1,Main!A2875,1,1)</f>
        <v>0</v>
      </c>
      <c r="E2875" s="22">
        <f ca="1">OFFSET(Px!$A$1,4,Main!A2875,1,1)</f>
        <v>0</v>
      </c>
      <c r="F2875" s="22">
        <f ca="1">OFFSET(Px!$A$1,5,Main!A2875,1,1)</f>
        <v>0</v>
      </c>
      <c r="G2875" s="23">
        <f ca="1">OFFSET(Px!$A$1,6,Main!A2875,1,1)</f>
        <v>0</v>
      </c>
      <c r="H2875" s="28" t="str">
        <f t="shared" ca="1" si="441"/>
        <v/>
      </c>
      <c r="I2875" s="28" t="str">
        <f t="shared" ca="1" si="442"/>
        <v/>
      </c>
      <c r="J2875" s="12">
        <f t="shared" ca="1" si="443"/>
        <v>0</v>
      </c>
      <c r="K2875" s="31">
        <f ca="1">OFFSET(Perf!$A$1,1,Main!A2875,1,1)</f>
        <v>0</v>
      </c>
      <c r="L2875" s="32">
        <f ca="1">OFFSET(Perf!$A$1,2,Main!A2875,1,1)</f>
        <v>0</v>
      </c>
      <c r="M2875" s="32">
        <f ca="1">OFFSET(Perf!$A$1,3,Main!A2875,1,1)</f>
        <v>0</v>
      </c>
      <c r="N2875" s="32">
        <f ca="1">OFFSET(Perf!$A$1,4,Main!A2875,1,1)</f>
        <v>0</v>
      </c>
      <c r="O2875" s="32">
        <f ca="1">OFFSET(Perf!$A$1,5,Main!A2875,1,1)</f>
        <v>0</v>
      </c>
      <c r="P2875" s="31">
        <f t="shared" ca="1" si="444"/>
        <v>0</v>
      </c>
      <c r="Q2875" s="32">
        <f t="shared" ca="1" si="445"/>
        <v>0</v>
      </c>
      <c r="R2875" s="32">
        <f t="shared" ca="1" si="446"/>
        <v>0</v>
      </c>
      <c r="S2875" s="32">
        <f t="shared" ca="1" si="447"/>
        <v>0</v>
      </c>
      <c r="T2875" s="32">
        <f t="shared" ca="1" si="448"/>
        <v>0</v>
      </c>
      <c r="U2875" s="28" t="str">
        <f t="shared" ca="1" si="449"/>
        <v/>
      </c>
      <c r="V2875" s="33">
        <f ca="1">OFFSET(Trade!$A$1,1,A2875,1,1)</f>
        <v>0</v>
      </c>
      <c r="W2875" s="34">
        <f ca="1">OFFSET(Trade!$A$1,2,A2875,1,1)</f>
        <v>0</v>
      </c>
      <c r="X2875" s="34">
        <f ca="1">OFFSET(Trade!$A$1,3,A2875,1,1)</f>
        <v>0</v>
      </c>
      <c r="Y2875" s="34">
        <f ca="1">OFFSET(Trade!$A$1,4,A2875,1,1)</f>
        <v>0</v>
      </c>
      <c r="Z2875" s="34">
        <f ca="1">OFFSET(Trade!$A$1,5,A2875,1,1)</f>
        <v>0</v>
      </c>
      <c r="AA2875" s="33">
        <f ca="1">OFFSET(Vol!$A$1,1,Main!A2875,1,1)</f>
        <v>0</v>
      </c>
      <c r="AB2875" s="34">
        <f ca="1">OFFSET(Vol!$A$1,2,Main!A2875,1,1)</f>
        <v>0</v>
      </c>
      <c r="AC2875" s="34">
        <f ca="1">OFFSET(Vol!$A$1,3,Main!A2875,1,1)</f>
        <v>0</v>
      </c>
      <c r="AD2875" s="34">
        <f ca="1">OFFSET(Vol!$A$1,4,Main!A2875,1,1)</f>
        <v>0</v>
      </c>
      <c r="AE2875" s="44">
        <f ca="1">OFFSET(Vol!$A$1,5,Main!A2875,1,1)</f>
        <v>0</v>
      </c>
    </row>
    <row r="2876" spans="1:31" x14ac:dyDescent="0.3">
      <c r="A2876" s="38">
        <v>2848</v>
      </c>
      <c r="B2876" s="16" t="str">
        <f t="shared" ca="1" si="440"/>
        <v/>
      </c>
      <c r="C2876" s="21">
        <f ca="1">OFFSET(Vol!$A$1,0,Main!A2876,1,1)</f>
        <v>0</v>
      </c>
      <c r="D2876" s="22">
        <f ca="1">OFFSET(Px!$A$1,1,Main!A2876,1,1)</f>
        <v>0</v>
      </c>
      <c r="E2876" s="22">
        <f ca="1">OFFSET(Px!$A$1,4,Main!A2876,1,1)</f>
        <v>0</v>
      </c>
      <c r="F2876" s="22">
        <f ca="1">OFFSET(Px!$A$1,5,Main!A2876,1,1)</f>
        <v>0</v>
      </c>
      <c r="G2876" s="23">
        <f ca="1">OFFSET(Px!$A$1,6,Main!A2876,1,1)</f>
        <v>0</v>
      </c>
      <c r="H2876" s="28" t="str">
        <f t="shared" ca="1" si="441"/>
        <v/>
      </c>
      <c r="I2876" s="28" t="str">
        <f t="shared" ca="1" si="442"/>
        <v/>
      </c>
      <c r="J2876" s="12">
        <f t="shared" ca="1" si="443"/>
        <v>0</v>
      </c>
      <c r="K2876" s="31">
        <f ca="1">OFFSET(Perf!$A$1,1,Main!A2876,1,1)</f>
        <v>0</v>
      </c>
      <c r="L2876" s="32">
        <f ca="1">OFFSET(Perf!$A$1,2,Main!A2876,1,1)</f>
        <v>0</v>
      </c>
      <c r="M2876" s="32">
        <f ca="1">OFFSET(Perf!$A$1,3,Main!A2876,1,1)</f>
        <v>0</v>
      </c>
      <c r="N2876" s="32">
        <f ca="1">OFFSET(Perf!$A$1,4,Main!A2876,1,1)</f>
        <v>0</v>
      </c>
      <c r="O2876" s="32">
        <f ca="1">OFFSET(Perf!$A$1,5,Main!A2876,1,1)</f>
        <v>0</v>
      </c>
      <c r="P2876" s="31">
        <f t="shared" ca="1" si="444"/>
        <v>0</v>
      </c>
      <c r="Q2876" s="32">
        <f t="shared" ca="1" si="445"/>
        <v>0</v>
      </c>
      <c r="R2876" s="32">
        <f t="shared" ca="1" si="446"/>
        <v>0</v>
      </c>
      <c r="S2876" s="32">
        <f t="shared" ca="1" si="447"/>
        <v>0</v>
      </c>
      <c r="T2876" s="32">
        <f t="shared" ca="1" si="448"/>
        <v>0</v>
      </c>
      <c r="U2876" s="28" t="str">
        <f t="shared" ca="1" si="449"/>
        <v/>
      </c>
      <c r="V2876" s="33">
        <f ca="1">OFFSET(Trade!$A$1,1,A2876,1,1)</f>
        <v>0</v>
      </c>
      <c r="W2876" s="34">
        <f ca="1">OFFSET(Trade!$A$1,2,A2876,1,1)</f>
        <v>0</v>
      </c>
      <c r="X2876" s="34">
        <f ca="1">OFFSET(Trade!$A$1,3,A2876,1,1)</f>
        <v>0</v>
      </c>
      <c r="Y2876" s="34">
        <f ca="1">OFFSET(Trade!$A$1,4,A2876,1,1)</f>
        <v>0</v>
      </c>
      <c r="Z2876" s="34">
        <f ca="1">OFFSET(Trade!$A$1,5,A2876,1,1)</f>
        <v>0</v>
      </c>
      <c r="AA2876" s="33">
        <f ca="1">OFFSET(Vol!$A$1,1,Main!A2876,1,1)</f>
        <v>0</v>
      </c>
      <c r="AB2876" s="34">
        <f ca="1">OFFSET(Vol!$A$1,2,Main!A2876,1,1)</f>
        <v>0</v>
      </c>
      <c r="AC2876" s="34">
        <f ca="1">OFFSET(Vol!$A$1,3,Main!A2876,1,1)</f>
        <v>0</v>
      </c>
      <c r="AD2876" s="34">
        <f ca="1">OFFSET(Vol!$A$1,4,Main!A2876,1,1)</f>
        <v>0</v>
      </c>
      <c r="AE2876" s="44">
        <f ca="1">OFFSET(Vol!$A$1,5,Main!A2876,1,1)</f>
        <v>0</v>
      </c>
    </row>
    <row r="2877" spans="1:31" x14ac:dyDescent="0.3">
      <c r="A2877" s="38">
        <v>2848</v>
      </c>
      <c r="B2877" s="16" t="str">
        <f t="shared" ca="1" si="440"/>
        <v/>
      </c>
      <c r="C2877" s="21">
        <f ca="1">OFFSET(Vol!$A$1,0,Main!A2877,1,1)</f>
        <v>0</v>
      </c>
      <c r="D2877" s="22">
        <f ca="1">OFFSET(Px!$A$1,1,Main!A2877,1,1)</f>
        <v>0</v>
      </c>
      <c r="E2877" s="22">
        <f ca="1">OFFSET(Px!$A$1,4,Main!A2877,1,1)</f>
        <v>0</v>
      </c>
      <c r="F2877" s="22">
        <f ca="1">OFFSET(Px!$A$1,5,Main!A2877,1,1)</f>
        <v>0</v>
      </c>
      <c r="G2877" s="23">
        <f ca="1">OFFSET(Px!$A$1,6,Main!A2877,1,1)</f>
        <v>0</v>
      </c>
      <c r="H2877" s="28" t="str">
        <f t="shared" ca="1" si="441"/>
        <v/>
      </c>
      <c r="I2877" s="28" t="str">
        <f t="shared" ca="1" si="442"/>
        <v/>
      </c>
      <c r="J2877" s="12">
        <f t="shared" ca="1" si="443"/>
        <v>0</v>
      </c>
      <c r="K2877" s="31">
        <f ca="1">OFFSET(Perf!$A$1,1,Main!A2877,1,1)</f>
        <v>0</v>
      </c>
      <c r="L2877" s="32">
        <f ca="1">OFFSET(Perf!$A$1,2,Main!A2877,1,1)</f>
        <v>0</v>
      </c>
      <c r="M2877" s="32">
        <f ca="1">OFFSET(Perf!$A$1,3,Main!A2877,1,1)</f>
        <v>0</v>
      </c>
      <c r="N2877" s="32">
        <f ca="1">OFFSET(Perf!$A$1,4,Main!A2877,1,1)</f>
        <v>0</v>
      </c>
      <c r="O2877" s="32">
        <f ca="1">OFFSET(Perf!$A$1,5,Main!A2877,1,1)</f>
        <v>0</v>
      </c>
      <c r="P2877" s="31">
        <f t="shared" ca="1" si="444"/>
        <v>0</v>
      </c>
      <c r="Q2877" s="32">
        <f t="shared" ca="1" si="445"/>
        <v>0</v>
      </c>
      <c r="R2877" s="32">
        <f t="shared" ca="1" si="446"/>
        <v>0</v>
      </c>
      <c r="S2877" s="32">
        <f t="shared" ca="1" si="447"/>
        <v>0</v>
      </c>
      <c r="T2877" s="32">
        <f t="shared" ca="1" si="448"/>
        <v>0</v>
      </c>
      <c r="U2877" s="28" t="str">
        <f t="shared" ca="1" si="449"/>
        <v/>
      </c>
      <c r="V2877" s="33">
        <f ca="1">OFFSET(Trade!$A$1,1,A2877,1,1)</f>
        <v>0</v>
      </c>
      <c r="W2877" s="34">
        <f ca="1">OFFSET(Trade!$A$1,2,A2877,1,1)</f>
        <v>0</v>
      </c>
      <c r="X2877" s="34">
        <f ca="1">OFFSET(Trade!$A$1,3,A2877,1,1)</f>
        <v>0</v>
      </c>
      <c r="Y2877" s="34">
        <f ca="1">OFFSET(Trade!$A$1,4,A2877,1,1)</f>
        <v>0</v>
      </c>
      <c r="Z2877" s="34">
        <f ca="1">OFFSET(Trade!$A$1,5,A2877,1,1)</f>
        <v>0</v>
      </c>
      <c r="AA2877" s="33">
        <f ca="1">OFFSET(Vol!$A$1,1,Main!A2877,1,1)</f>
        <v>0</v>
      </c>
      <c r="AB2877" s="34">
        <f ca="1">OFFSET(Vol!$A$1,2,Main!A2877,1,1)</f>
        <v>0</v>
      </c>
      <c r="AC2877" s="34">
        <f ca="1">OFFSET(Vol!$A$1,3,Main!A2877,1,1)</f>
        <v>0</v>
      </c>
      <c r="AD2877" s="34">
        <f ca="1">OFFSET(Vol!$A$1,4,Main!A2877,1,1)</f>
        <v>0</v>
      </c>
      <c r="AE2877" s="44">
        <f ca="1">OFFSET(Vol!$A$1,5,Main!A2877,1,1)</f>
        <v>0</v>
      </c>
    </row>
    <row r="2878" spans="1:31" x14ac:dyDescent="0.3">
      <c r="A2878" s="38">
        <v>2848</v>
      </c>
      <c r="B2878" s="16" t="str">
        <f t="shared" ca="1" si="440"/>
        <v/>
      </c>
      <c r="C2878" s="21">
        <f ca="1">OFFSET(Vol!$A$1,0,Main!A2878,1,1)</f>
        <v>0</v>
      </c>
      <c r="D2878" s="22">
        <f ca="1">OFFSET(Px!$A$1,1,Main!A2878,1,1)</f>
        <v>0</v>
      </c>
      <c r="E2878" s="22">
        <f ca="1">OFFSET(Px!$A$1,4,Main!A2878,1,1)</f>
        <v>0</v>
      </c>
      <c r="F2878" s="22">
        <f ca="1">OFFSET(Px!$A$1,5,Main!A2878,1,1)</f>
        <v>0</v>
      </c>
      <c r="G2878" s="23">
        <f ca="1">OFFSET(Px!$A$1,6,Main!A2878,1,1)</f>
        <v>0</v>
      </c>
      <c r="H2878" s="28" t="str">
        <f t="shared" ca="1" si="441"/>
        <v/>
      </c>
      <c r="I2878" s="28" t="str">
        <f t="shared" ca="1" si="442"/>
        <v/>
      </c>
      <c r="J2878" s="12">
        <f t="shared" ca="1" si="443"/>
        <v>0</v>
      </c>
      <c r="K2878" s="31">
        <f ca="1">OFFSET(Perf!$A$1,1,Main!A2878,1,1)</f>
        <v>0</v>
      </c>
      <c r="L2878" s="32">
        <f ca="1">OFFSET(Perf!$A$1,2,Main!A2878,1,1)</f>
        <v>0</v>
      </c>
      <c r="M2878" s="32">
        <f ca="1">OFFSET(Perf!$A$1,3,Main!A2878,1,1)</f>
        <v>0</v>
      </c>
      <c r="N2878" s="32">
        <f ca="1">OFFSET(Perf!$A$1,4,Main!A2878,1,1)</f>
        <v>0</v>
      </c>
      <c r="O2878" s="32">
        <f ca="1">OFFSET(Perf!$A$1,5,Main!A2878,1,1)</f>
        <v>0</v>
      </c>
      <c r="P2878" s="31">
        <f t="shared" ca="1" si="444"/>
        <v>0</v>
      </c>
      <c r="Q2878" s="32">
        <f t="shared" ca="1" si="445"/>
        <v>0</v>
      </c>
      <c r="R2878" s="32">
        <f t="shared" ca="1" si="446"/>
        <v>0</v>
      </c>
      <c r="S2878" s="32">
        <f t="shared" ca="1" si="447"/>
        <v>0</v>
      </c>
      <c r="T2878" s="32">
        <f t="shared" ca="1" si="448"/>
        <v>0</v>
      </c>
      <c r="U2878" s="28" t="str">
        <f t="shared" ca="1" si="449"/>
        <v/>
      </c>
      <c r="V2878" s="33">
        <f ca="1">OFFSET(Trade!$A$1,1,A2878,1,1)</f>
        <v>0</v>
      </c>
      <c r="W2878" s="34">
        <f ca="1">OFFSET(Trade!$A$1,2,A2878,1,1)</f>
        <v>0</v>
      </c>
      <c r="X2878" s="34">
        <f ca="1">OFFSET(Trade!$A$1,3,A2878,1,1)</f>
        <v>0</v>
      </c>
      <c r="Y2878" s="34">
        <f ca="1">OFFSET(Trade!$A$1,4,A2878,1,1)</f>
        <v>0</v>
      </c>
      <c r="Z2878" s="34">
        <f ca="1">OFFSET(Trade!$A$1,5,A2878,1,1)</f>
        <v>0</v>
      </c>
      <c r="AA2878" s="33">
        <f ca="1">OFFSET(Vol!$A$1,1,Main!A2878,1,1)</f>
        <v>0</v>
      </c>
      <c r="AB2878" s="34">
        <f ca="1">OFFSET(Vol!$A$1,2,Main!A2878,1,1)</f>
        <v>0</v>
      </c>
      <c r="AC2878" s="34">
        <f ca="1">OFFSET(Vol!$A$1,3,Main!A2878,1,1)</f>
        <v>0</v>
      </c>
      <c r="AD2878" s="34">
        <f ca="1">OFFSET(Vol!$A$1,4,Main!A2878,1,1)</f>
        <v>0</v>
      </c>
      <c r="AE2878" s="44">
        <f ca="1">OFFSET(Vol!$A$1,5,Main!A2878,1,1)</f>
        <v>0</v>
      </c>
    </row>
    <row r="2879" spans="1:31" x14ac:dyDescent="0.3">
      <c r="A2879" s="38">
        <v>2848</v>
      </c>
      <c r="B2879" s="16" t="str">
        <f t="shared" ca="1" si="440"/>
        <v/>
      </c>
      <c r="C2879" s="21">
        <f ca="1">OFFSET(Vol!$A$1,0,Main!A2879,1,1)</f>
        <v>0</v>
      </c>
      <c r="D2879" s="22">
        <f ca="1">OFFSET(Px!$A$1,1,Main!A2879,1,1)</f>
        <v>0</v>
      </c>
      <c r="E2879" s="22">
        <f ca="1">OFFSET(Px!$A$1,4,Main!A2879,1,1)</f>
        <v>0</v>
      </c>
      <c r="F2879" s="22">
        <f ca="1">OFFSET(Px!$A$1,5,Main!A2879,1,1)</f>
        <v>0</v>
      </c>
      <c r="G2879" s="23">
        <f ca="1">OFFSET(Px!$A$1,6,Main!A2879,1,1)</f>
        <v>0</v>
      </c>
      <c r="H2879" s="28" t="str">
        <f t="shared" ca="1" si="441"/>
        <v/>
      </c>
      <c r="I2879" s="28" t="str">
        <f t="shared" ca="1" si="442"/>
        <v/>
      </c>
      <c r="J2879" s="12">
        <f t="shared" ca="1" si="443"/>
        <v>0</v>
      </c>
      <c r="K2879" s="31">
        <f ca="1">OFFSET(Perf!$A$1,1,Main!A2879,1,1)</f>
        <v>0</v>
      </c>
      <c r="L2879" s="32">
        <f ca="1">OFFSET(Perf!$A$1,2,Main!A2879,1,1)</f>
        <v>0</v>
      </c>
      <c r="M2879" s="32">
        <f ca="1">OFFSET(Perf!$A$1,3,Main!A2879,1,1)</f>
        <v>0</v>
      </c>
      <c r="N2879" s="32">
        <f ca="1">OFFSET(Perf!$A$1,4,Main!A2879,1,1)</f>
        <v>0</v>
      </c>
      <c r="O2879" s="32">
        <f ca="1">OFFSET(Perf!$A$1,5,Main!A2879,1,1)</f>
        <v>0</v>
      </c>
      <c r="P2879" s="31">
        <f t="shared" ca="1" si="444"/>
        <v>0</v>
      </c>
      <c r="Q2879" s="32">
        <f t="shared" ca="1" si="445"/>
        <v>0</v>
      </c>
      <c r="R2879" s="32">
        <f t="shared" ca="1" si="446"/>
        <v>0</v>
      </c>
      <c r="S2879" s="32">
        <f t="shared" ca="1" si="447"/>
        <v>0</v>
      </c>
      <c r="T2879" s="32">
        <f t="shared" ca="1" si="448"/>
        <v>0</v>
      </c>
      <c r="U2879" s="28" t="str">
        <f t="shared" ca="1" si="449"/>
        <v/>
      </c>
      <c r="V2879" s="33">
        <f ca="1">OFFSET(Trade!$A$1,1,A2879,1,1)</f>
        <v>0</v>
      </c>
      <c r="W2879" s="34">
        <f ca="1">OFFSET(Trade!$A$1,2,A2879,1,1)</f>
        <v>0</v>
      </c>
      <c r="X2879" s="34">
        <f ca="1">OFFSET(Trade!$A$1,3,A2879,1,1)</f>
        <v>0</v>
      </c>
      <c r="Y2879" s="34">
        <f ca="1">OFFSET(Trade!$A$1,4,A2879,1,1)</f>
        <v>0</v>
      </c>
      <c r="Z2879" s="34">
        <f ca="1">OFFSET(Trade!$A$1,5,A2879,1,1)</f>
        <v>0</v>
      </c>
      <c r="AA2879" s="33">
        <f ca="1">OFFSET(Vol!$A$1,1,Main!A2879,1,1)</f>
        <v>0</v>
      </c>
      <c r="AB2879" s="34">
        <f ca="1">OFFSET(Vol!$A$1,2,Main!A2879,1,1)</f>
        <v>0</v>
      </c>
      <c r="AC2879" s="34">
        <f ca="1">OFFSET(Vol!$A$1,3,Main!A2879,1,1)</f>
        <v>0</v>
      </c>
      <c r="AD2879" s="34">
        <f ca="1">OFFSET(Vol!$A$1,4,Main!A2879,1,1)</f>
        <v>0</v>
      </c>
      <c r="AE2879" s="44">
        <f ca="1">OFFSET(Vol!$A$1,5,Main!A2879,1,1)</f>
        <v>0</v>
      </c>
    </row>
    <row r="2880" spans="1:31" x14ac:dyDescent="0.3">
      <c r="A2880" s="38">
        <v>2848</v>
      </c>
      <c r="B2880" s="16" t="str">
        <f t="shared" ca="1" si="440"/>
        <v/>
      </c>
      <c r="C2880" s="21">
        <f ca="1">OFFSET(Vol!$A$1,0,Main!A2880,1,1)</f>
        <v>0</v>
      </c>
      <c r="D2880" s="22">
        <f ca="1">OFFSET(Px!$A$1,1,Main!A2880,1,1)</f>
        <v>0</v>
      </c>
      <c r="E2880" s="22">
        <f ca="1">OFFSET(Px!$A$1,4,Main!A2880,1,1)</f>
        <v>0</v>
      </c>
      <c r="F2880" s="22">
        <f ca="1">OFFSET(Px!$A$1,5,Main!A2880,1,1)</f>
        <v>0</v>
      </c>
      <c r="G2880" s="23">
        <f ca="1">OFFSET(Px!$A$1,6,Main!A2880,1,1)</f>
        <v>0</v>
      </c>
      <c r="H2880" s="28" t="str">
        <f t="shared" ca="1" si="441"/>
        <v/>
      </c>
      <c r="I2880" s="28" t="str">
        <f t="shared" ca="1" si="442"/>
        <v/>
      </c>
      <c r="J2880" s="12">
        <f t="shared" ca="1" si="443"/>
        <v>0</v>
      </c>
      <c r="K2880" s="31">
        <f ca="1">OFFSET(Perf!$A$1,1,Main!A2880,1,1)</f>
        <v>0</v>
      </c>
      <c r="L2880" s="32">
        <f ca="1">OFFSET(Perf!$A$1,2,Main!A2880,1,1)</f>
        <v>0</v>
      </c>
      <c r="M2880" s="32">
        <f ca="1">OFFSET(Perf!$A$1,3,Main!A2880,1,1)</f>
        <v>0</v>
      </c>
      <c r="N2880" s="32">
        <f ca="1">OFFSET(Perf!$A$1,4,Main!A2880,1,1)</f>
        <v>0</v>
      </c>
      <c r="O2880" s="32">
        <f ca="1">OFFSET(Perf!$A$1,5,Main!A2880,1,1)</f>
        <v>0</v>
      </c>
      <c r="P2880" s="31">
        <f t="shared" ca="1" si="444"/>
        <v>0</v>
      </c>
      <c r="Q2880" s="32">
        <f t="shared" ca="1" si="445"/>
        <v>0</v>
      </c>
      <c r="R2880" s="32">
        <f t="shared" ca="1" si="446"/>
        <v>0</v>
      </c>
      <c r="S2880" s="32">
        <f t="shared" ca="1" si="447"/>
        <v>0</v>
      </c>
      <c r="T2880" s="32">
        <f t="shared" ca="1" si="448"/>
        <v>0</v>
      </c>
      <c r="U2880" s="28" t="str">
        <f t="shared" ca="1" si="449"/>
        <v/>
      </c>
      <c r="V2880" s="33">
        <f ca="1">OFFSET(Trade!$A$1,1,A2880,1,1)</f>
        <v>0</v>
      </c>
      <c r="W2880" s="34">
        <f ca="1">OFFSET(Trade!$A$1,2,A2880,1,1)</f>
        <v>0</v>
      </c>
      <c r="X2880" s="34">
        <f ca="1">OFFSET(Trade!$A$1,3,A2880,1,1)</f>
        <v>0</v>
      </c>
      <c r="Y2880" s="34">
        <f ca="1">OFFSET(Trade!$A$1,4,A2880,1,1)</f>
        <v>0</v>
      </c>
      <c r="Z2880" s="34">
        <f ca="1">OFFSET(Trade!$A$1,5,A2880,1,1)</f>
        <v>0</v>
      </c>
      <c r="AA2880" s="33">
        <f ca="1">OFFSET(Vol!$A$1,1,Main!A2880,1,1)</f>
        <v>0</v>
      </c>
      <c r="AB2880" s="34">
        <f ca="1">OFFSET(Vol!$A$1,2,Main!A2880,1,1)</f>
        <v>0</v>
      </c>
      <c r="AC2880" s="34">
        <f ca="1">OFFSET(Vol!$A$1,3,Main!A2880,1,1)</f>
        <v>0</v>
      </c>
      <c r="AD2880" s="34">
        <f ca="1">OFFSET(Vol!$A$1,4,Main!A2880,1,1)</f>
        <v>0</v>
      </c>
      <c r="AE2880" s="44">
        <f ca="1">OFFSET(Vol!$A$1,5,Main!A2880,1,1)</f>
        <v>0</v>
      </c>
    </row>
    <row r="2881" spans="1:31" x14ac:dyDescent="0.3">
      <c r="A2881" s="38">
        <v>2848</v>
      </c>
      <c r="B2881" s="16" t="str">
        <f t="shared" ca="1" si="440"/>
        <v/>
      </c>
      <c r="C2881" s="21">
        <f ca="1">OFFSET(Vol!$A$1,0,Main!A2881,1,1)</f>
        <v>0</v>
      </c>
      <c r="D2881" s="22">
        <f ca="1">OFFSET(Px!$A$1,1,Main!A2881,1,1)</f>
        <v>0</v>
      </c>
      <c r="E2881" s="22">
        <f ca="1">OFFSET(Px!$A$1,4,Main!A2881,1,1)</f>
        <v>0</v>
      </c>
      <c r="F2881" s="22">
        <f ca="1">OFFSET(Px!$A$1,5,Main!A2881,1,1)</f>
        <v>0</v>
      </c>
      <c r="G2881" s="23">
        <f ca="1">OFFSET(Px!$A$1,6,Main!A2881,1,1)</f>
        <v>0</v>
      </c>
      <c r="H2881" s="28" t="str">
        <f t="shared" ca="1" si="441"/>
        <v/>
      </c>
      <c r="I2881" s="28" t="str">
        <f t="shared" ca="1" si="442"/>
        <v/>
      </c>
      <c r="J2881" s="12">
        <f t="shared" ca="1" si="443"/>
        <v>0</v>
      </c>
      <c r="K2881" s="31">
        <f ca="1">OFFSET(Perf!$A$1,1,Main!A2881,1,1)</f>
        <v>0</v>
      </c>
      <c r="L2881" s="32">
        <f ca="1">OFFSET(Perf!$A$1,2,Main!A2881,1,1)</f>
        <v>0</v>
      </c>
      <c r="M2881" s="32">
        <f ca="1">OFFSET(Perf!$A$1,3,Main!A2881,1,1)</f>
        <v>0</v>
      </c>
      <c r="N2881" s="32">
        <f ca="1">OFFSET(Perf!$A$1,4,Main!A2881,1,1)</f>
        <v>0</v>
      </c>
      <c r="O2881" s="32">
        <f ca="1">OFFSET(Perf!$A$1,5,Main!A2881,1,1)</f>
        <v>0</v>
      </c>
      <c r="P2881" s="31">
        <f t="shared" ca="1" si="444"/>
        <v>0</v>
      </c>
      <c r="Q2881" s="32">
        <f t="shared" ca="1" si="445"/>
        <v>0</v>
      </c>
      <c r="R2881" s="32">
        <f t="shared" ca="1" si="446"/>
        <v>0</v>
      </c>
      <c r="S2881" s="32">
        <f t="shared" ca="1" si="447"/>
        <v>0</v>
      </c>
      <c r="T2881" s="32">
        <f t="shared" ca="1" si="448"/>
        <v>0</v>
      </c>
      <c r="U2881" s="28" t="str">
        <f t="shared" ca="1" si="449"/>
        <v/>
      </c>
      <c r="V2881" s="33">
        <f ca="1">OFFSET(Trade!$A$1,1,A2881,1,1)</f>
        <v>0</v>
      </c>
      <c r="W2881" s="34">
        <f ca="1">OFFSET(Trade!$A$1,2,A2881,1,1)</f>
        <v>0</v>
      </c>
      <c r="X2881" s="34">
        <f ca="1">OFFSET(Trade!$A$1,3,A2881,1,1)</f>
        <v>0</v>
      </c>
      <c r="Y2881" s="34">
        <f ca="1">OFFSET(Trade!$A$1,4,A2881,1,1)</f>
        <v>0</v>
      </c>
      <c r="Z2881" s="34">
        <f ca="1">OFFSET(Trade!$A$1,5,A2881,1,1)</f>
        <v>0</v>
      </c>
      <c r="AA2881" s="33">
        <f ca="1">OFFSET(Vol!$A$1,1,Main!A2881,1,1)</f>
        <v>0</v>
      </c>
      <c r="AB2881" s="34">
        <f ca="1">OFFSET(Vol!$A$1,2,Main!A2881,1,1)</f>
        <v>0</v>
      </c>
      <c r="AC2881" s="34">
        <f ca="1">OFFSET(Vol!$A$1,3,Main!A2881,1,1)</f>
        <v>0</v>
      </c>
      <c r="AD2881" s="34">
        <f ca="1">OFFSET(Vol!$A$1,4,Main!A2881,1,1)</f>
        <v>0</v>
      </c>
      <c r="AE2881" s="44">
        <f ca="1">OFFSET(Vol!$A$1,5,Main!A2881,1,1)</f>
        <v>0</v>
      </c>
    </row>
    <row r="2882" spans="1:31" x14ac:dyDescent="0.3">
      <c r="A2882" s="38">
        <v>2848</v>
      </c>
      <c r="B2882" s="16" t="str">
        <f t="shared" ca="1" si="440"/>
        <v/>
      </c>
      <c r="C2882" s="21">
        <f ca="1">OFFSET(Vol!$A$1,0,Main!A2882,1,1)</f>
        <v>0</v>
      </c>
      <c r="D2882" s="22">
        <f ca="1">OFFSET(Px!$A$1,1,Main!A2882,1,1)</f>
        <v>0</v>
      </c>
      <c r="E2882" s="22">
        <f ca="1">OFFSET(Px!$A$1,4,Main!A2882,1,1)</f>
        <v>0</v>
      </c>
      <c r="F2882" s="22">
        <f ca="1">OFFSET(Px!$A$1,5,Main!A2882,1,1)</f>
        <v>0</v>
      </c>
      <c r="G2882" s="23">
        <f ca="1">OFFSET(Px!$A$1,6,Main!A2882,1,1)</f>
        <v>0</v>
      </c>
      <c r="H2882" s="28" t="str">
        <f t="shared" ca="1" si="441"/>
        <v/>
      </c>
      <c r="I2882" s="28" t="str">
        <f t="shared" ca="1" si="442"/>
        <v/>
      </c>
      <c r="J2882" s="12">
        <f t="shared" ca="1" si="443"/>
        <v>0</v>
      </c>
      <c r="K2882" s="31">
        <f ca="1">OFFSET(Perf!$A$1,1,Main!A2882,1,1)</f>
        <v>0</v>
      </c>
      <c r="L2882" s="32">
        <f ca="1">OFFSET(Perf!$A$1,2,Main!A2882,1,1)</f>
        <v>0</v>
      </c>
      <c r="M2882" s="32">
        <f ca="1">OFFSET(Perf!$A$1,3,Main!A2882,1,1)</f>
        <v>0</v>
      </c>
      <c r="N2882" s="32">
        <f ca="1">OFFSET(Perf!$A$1,4,Main!A2882,1,1)</f>
        <v>0</v>
      </c>
      <c r="O2882" s="32">
        <f ca="1">OFFSET(Perf!$A$1,5,Main!A2882,1,1)</f>
        <v>0</v>
      </c>
      <c r="P2882" s="31">
        <f t="shared" ca="1" si="444"/>
        <v>0</v>
      </c>
      <c r="Q2882" s="32">
        <f t="shared" ca="1" si="445"/>
        <v>0</v>
      </c>
      <c r="R2882" s="32">
        <f t="shared" ca="1" si="446"/>
        <v>0</v>
      </c>
      <c r="S2882" s="32">
        <f t="shared" ca="1" si="447"/>
        <v>0</v>
      </c>
      <c r="T2882" s="32">
        <f t="shared" ca="1" si="448"/>
        <v>0</v>
      </c>
      <c r="U2882" s="28" t="str">
        <f t="shared" ca="1" si="449"/>
        <v/>
      </c>
      <c r="V2882" s="33">
        <f ca="1">OFFSET(Trade!$A$1,1,A2882,1,1)</f>
        <v>0</v>
      </c>
      <c r="W2882" s="34">
        <f ca="1">OFFSET(Trade!$A$1,2,A2882,1,1)</f>
        <v>0</v>
      </c>
      <c r="X2882" s="34">
        <f ca="1">OFFSET(Trade!$A$1,3,A2882,1,1)</f>
        <v>0</v>
      </c>
      <c r="Y2882" s="34">
        <f ca="1">OFFSET(Trade!$A$1,4,A2882,1,1)</f>
        <v>0</v>
      </c>
      <c r="Z2882" s="34">
        <f ca="1">OFFSET(Trade!$A$1,5,A2882,1,1)</f>
        <v>0</v>
      </c>
      <c r="AA2882" s="33">
        <f ca="1">OFFSET(Vol!$A$1,1,Main!A2882,1,1)</f>
        <v>0</v>
      </c>
      <c r="AB2882" s="34">
        <f ca="1">OFFSET(Vol!$A$1,2,Main!A2882,1,1)</f>
        <v>0</v>
      </c>
      <c r="AC2882" s="34">
        <f ca="1">OFFSET(Vol!$A$1,3,Main!A2882,1,1)</f>
        <v>0</v>
      </c>
      <c r="AD2882" s="34">
        <f ca="1">OFFSET(Vol!$A$1,4,Main!A2882,1,1)</f>
        <v>0</v>
      </c>
      <c r="AE2882" s="44">
        <f ca="1">OFFSET(Vol!$A$1,5,Main!A2882,1,1)</f>
        <v>0</v>
      </c>
    </row>
    <row r="2883" spans="1:31" x14ac:dyDescent="0.3">
      <c r="A2883" s="38">
        <v>2848</v>
      </c>
      <c r="B2883" s="16" t="str">
        <f t="shared" ca="1" si="440"/>
        <v/>
      </c>
      <c r="C2883" s="21">
        <f ca="1">OFFSET(Vol!$A$1,0,Main!A2883,1,1)</f>
        <v>0</v>
      </c>
      <c r="D2883" s="22">
        <f ca="1">OFFSET(Px!$A$1,1,Main!A2883,1,1)</f>
        <v>0</v>
      </c>
      <c r="E2883" s="22">
        <f ca="1">OFFSET(Px!$A$1,4,Main!A2883,1,1)</f>
        <v>0</v>
      </c>
      <c r="F2883" s="22">
        <f ca="1">OFFSET(Px!$A$1,5,Main!A2883,1,1)</f>
        <v>0</v>
      </c>
      <c r="G2883" s="23">
        <f ca="1">OFFSET(Px!$A$1,6,Main!A2883,1,1)</f>
        <v>0</v>
      </c>
      <c r="H2883" s="28" t="str">
        <f t="shared" ca="1" si="441"/>
        <v/>
      </c>
      <c r="I2883" s="28" t="str">
        <f t="shared" ca="1" si="442"/>
        <v/>
      </c>
      <c r="J2883" s="12">
        <f t="shared" ca="1" si="443"/>
        <v>0</v>
      </c>
      <c r="K2883" s="31">
        <f ca="1">OFFSET(Perf!$A$1,1,Main!A2883,1,1)</f>
        <v>0</v>
      </c>
      <c r="L2883" s="32">
        <f ca="1">OFFSET(Perf!$A$1,2,Main!A2883,1,1)</f>
        <v>0</v>
      </c>
      <c r="M2883" s="32">
        <f ca="1">OFFSET(Perf!$A$1,3,Main!A2883,1,1)</f>
        <v>0</v>
      </c>
      <c r="N2883" s="32">
        <f ca="1">OFFSET(Perf!$A$1,4,Main!A2883,1,1)</f>
        <v>0</v>
      </c>
      <c r="O2883" s="32">
        <f ca="1">OFFSET(Perf!$A$1,5,Main!A2883,1,1)</f>
        <v>0</v>
      </c>
      <c r="P2883" s="31">
        <f t="shared" ca="1" si="444"/>
        <v>0</v>
      </c>
      <c r="Q2883" s="32">
        <f t="shared" ca="1" si="445"/>
        <v>0</v>
      </c>
      <c r="R2883" s="32">
        <f t="shared" ca="1" si="446"/>
        <v>0</v>
      </c>
      <c r="S2883" s="32">
        <f t="shared" ca="1" si="447"/>
        <v>0</v>
      </c>
      <c r="T2883" s="32">
        <f t="shared" ca="1" si="448"/>
        <v>0</v>
      </c>
      <c r="U2883" s="28" t="str">
        <f t="shared" ca="1" si="449"/>
        <v/>
      </c>
      <c r="V2883" s="33">
        <f ca="1">OFFSET(Trade!$A$1,1,A2883,1,1)</f>
        <v>0</v>
      </c>
      <c r="W2883" s="34">
        <f ca="1">OFFSET(Trade!$A$1,2,A2883,1,1)</f>
        <v>0</v>
      </c>
      <c r="X2883" s="34">
        <f ca="1">OFFSET(Trade!$A$1,3,A2883,1,1)</f>
        <v>0</v>
      </c>
      <c r="Y2883" s="34">
        <f ca="1">OFFSET(Trade!$A$1,4,A2883,1,1)</f>
        <v>0</v>
      </c>
      <c r="Z2883" s="34">
        <f ca="1">OFFSET(Trade!$A$1,5,A2883,1,1)</f>
        <v>0</v>
      </c>
      <c r="AA2883" s="33">
        <f ca="1">OFFSET(Vol!$A$1,1,Main!A2883,1,1)</f>
        <v>0</v>
      </c>
      <c r="AB2883" s="34">
        <f ca="1">OFFSET(Vol!$A$1,2,Main!A2883,1,1)</f>
        <v>0</v>
      </c>
      <c r="AC2883" s="34">
        <f ca="1">OFFSET(Vol!$A$1,3,Main!A2883,1,1)</f>
        <v>0</v>
      </c>
      <c r="AD2883" s="34">
        <f ca="1">OFFSET(Vol!$A$1,4,Main!A2883,1,1)</f>
        <v>0</v>
      </c>
      <c r="AE2883" s="44">
        <f ca="1">OFFSET(Vol!$A$1,5,Main!A2883,1,1)</f>
        <v>0</v>
      </c>
    </row>
    <row r="2884" spans="1:31" x14ac:dyDescent="0.3">
      <c r="A2884" s="38">
        <v>2848</v>
      </c>
      <c r="B2884" s="16" t="str">
        <f t="shared" ca="1" si="440"/>
        <v/>
      </c>
      <c r="C2884" s="21">
        <f ca="1">OFFSET(Vol!$A$1,0,Main!A2884,1,1)</f>
        <v>0</v>
      </c>
      <c r="D2884" s="22">
        <f ca="1">OFFSET(Px!$A$1,1,Main!A2884,1,1)</f>
        <v>0</v>
      </c>
      <c r="E2884" s="22">
        <f ca="1">OFFSET(Px!$A$1,4,Main!A2884,1,1)</f>
        <v>0</v>
      </c>
      <c r="F2884" s="22">
        <f ca="1">OFFSET(Px!$A$1,5,Main!A2884,1,1)</f>
        <v>0</v>
      </c>
      <c r="G2884" s="23">
        <f ca="1">OFFSET(Px!$A$1,6,Main!A2884,1,1)</f>
        <v>0</v>
      </c>
      <c r="H2884" s="28" t="str">
        <f t="shared" ca="1" si="441"/>
        <v/>
      </c>
      <c r="I2884" s="28" t="str">
        <f t="shared" ca="1" si="442"/>
        <v/>
      </c>
      <c r="J2884" s="12">
        <f t="shared" ca="1" si="443"/>
        <v>0</v>
      </c>
      <c r="K2884" s="31">
        <f ca="1">OFFSET(Perf!$A$1,1,Main!A2884,1,1)</f>
        <v>0</v>
      </c>
      <c r="L2884" s="32">
        <f ca="1">OFFSET(Perf!$A$1,2,Main!A2884,1,1)</f>
        <v>0</v>
      </c>
      <c r="M2884" s="32">
        <f ca="1">OFFSET(Perf!$A$1,3,Main!A2884,1,1)</f>
        <v>0</v>
      </c>
      <c r="N2884" s="32">
        <f ca="1">OFFSET(Perf!$A$1,4,Main!A2884,1,1)</f>
        <v>0</v>
      </c>
      <c r="O2884" s="32">
        <f ca="1">OFFSET(Perf!$A$1,5,Main!A2884,1,1)</f>
        <v>0</v>
      </c>
      <c r="P2884" s="31">
        <f t="shared" ca="1" si="444"/>
        <v>0</v>
      </c>
      <c r="Q2884" s="32">
        <f t="shared" ca="1" si="445"/>
        <v>0</v>
      </c>
      <c r="R2884" s="32">
        <f t="shared" ca="1" si="446"/>
        <v>0</v>
      </c>
      <c r="S2884" s="32">
        <f t="shared" ca="1" si="447"/>
        <v>0</v>
      </c>
      <c r="T2884" s="32">
        <f t="shared" ca="1" si="448"/>
        <v>0</v>
      </c>
      <c r="U2884" s="28" t="str">
        <f t="shared" ca="1" si="449"/>
        <v/>
      </c>
      <c r="V2884" s="33">
        <f ca="1">OFFSET(Trade!$A$1,1,A2884,1,1)</f>
        <v>0</v>
      </c>
      <c r="W2884" s="34">
        <f ca="1">OFFSET(Trade!$A$1,2,A2884,1,1)</f>
        <v>0</v>
      </c>
      <c r="X2884" s="34">
        <f ca="1">OFFSET(Trade!$A$1,3,A2884,1,1)</f>
        <v>0</v>
      </c>
      <c r="Y2884" s="34">
        <f ca="1">OFFSET(Trade!$A$1,4,A2884,1,1)</f>
        <v>0</v>
      </c>
      <c r="Z2884" s="34">
        <f ca="1">OFFSET(Trade!$A$1,5,A2884,1,1)</f>
        <v>0</v>
      </c>
      <c r="AA2884" s="33">
        <f ca="1">OFFSET(Vol!$A$1,1,Main!A2884,1,1)</f>
        <v>0</v>
      </c>
      <c r="AB2884" s="34">
        <f ca="1">OFFSET(Vol!$A$1,2,Main!A2884,1,1)</f>
        <v>0</v>
      </c>
      <c r="AC2884" s="34">
        <f ca="1">OFFSET(Vol!$A$1,3,Main!A2884,1,1)</f>
        <v>0</v>
      </c>
      <c r="AD2884" s="34">
        <f ca="1">OFFSET(Vol!$A$1,4,Main!A2884,1,1)</f>
        <v>0</v>
      </c>
      <c r="AE2884" s="44">
        <f ca="1">OFFSET(Vol!$A$1,5,Main!A2884,1,1)</f>
        <v>0</v>
      </c>
    </row>
    <row r="2885" spans="1:31" x14ac:dyDescent="0.3">
      <c r="A2885" s="38">
        <v>2848</v>
      </c>
      <c r="B2885" s="16" t="str">
        <f t="shared" ca="1" si="440"/>
        <v/>
      </c>
      <c r="C2885" s="21">
        <f ca="1">OFFSET(Vol!$A$1,0,Main!A2885,1,1)</f>
        <v>0</v>
      </c>
      <c r="D2885" s="22">
        <f ca="1">OFFSET(Px!$A$1,1,Main!A2885,1,1)</f>
        <v>0</v>
      </c>
      <c r="E2885" s="22">
        <f ca="1">OFFSET(Px!$A$1,4,Main!A2885,1,1)</f>
        <v>0</v>
      </c>
      <c r="F2885" s="22">
        <f ca="1">OFFSET(Px!$A$1,5,Main!A2885,1,1)</f>
        <v>0</v>
      </c>
      <c r="G2885" s="23">
        <f ca="1">OFFSET(Px!$A$1,6,Main!A2885,1,1)</f>
        <v>0</v>
      </c>
      <c r="H2885" s="28" t="str">
        <f t="shared" ca="1" si="441"/>
        <v/>
      </c>
      <c r="I2885" s="28" t="str">
        <f t="shared" ca="1" si="442"/>
        <v/>
      </c>
      <c r="J2885" s="12">
        <f t="shared" ca="1" si="443"/>
        <v>0</v>
      </c>
      <c r="K2885" s="31">
        <f ca="1">OFFSET(Perf!$A$1,1,Main!A2885,1,1)</f>
        <v>0</v>
      </c>
      <c r="L2885" s="32">
        <f ca="1">OFFSET(Perf!$A$1,2,Main!A2885,1,1)</f>
        <v>0</v>
      </c>
      <c r="M2885" s="32">
        <f ca="1">OFFSET(Perf!$A$1,3,Main!A2885,1,1)</f>
        <v>0</v>
      </c>
      <c r="N2885" s="32">
        <f ca="1">OFFSET(Perf!$A$1,4,Main!A2885,1,1)</f>
        <v>0</v>
      </c>
      <c r="O2885" s="32">
        <f ca="1">OFFSET(Perf!$A$1,5,Main!A2885,1,1)</f>
        <v>0</v>
      </c>
      <c r="P2885" s="31">
        <f t="shared" ca="1" si="444"/>
        <v>0</v>
      </c>
      <c r="Q2885" s="32">
        <f t="shared" ca="1" si="445"/>
        <v>0</v>
      </c>
      <c r="R2885" s="32">
        <f t="shared" ca="1" si="446"/>
        <v>0</v>
      </c>
      <c r="S2885" s="32">
        <f t="shared" ca="1" si="447"/>
        <v>0</v>
      </c>
      <c r="T2885" s="32">
        <f t="shared" ca="1" si="448"/>
        <v>0</v>
      </c>
      <c r="U2885" s="28" t="str">
        <f t="shared" ca="1" si="449"/>
        <v/>
      </c>
      <c r="V2885" s="33">
        <f ca="1">OFFSET(Trade!$A$1,1,A2885,1,1)</f>
        <v>0</v>
      </c>
      <c r="W2885" s="34">
        <f ca="1">OFFSET(Trade!$A$1,2,A2885,1,1)</f>
        <v>0</v>
      </c>
      <c r="X2885" s="34">
        <f ca="1">OFFSET(Trade!$A$1,3,A2885,1,1)</f>
        <v>0</v>
      </c>
      <c r="Y2885" s="34">
        <f ca="1">OFFSET(Trade!$A$1,4,A2885,1,1)</f>
        <v>0</v>
      </c>
      <c r="Z2885" s="34">
        <f ca="1">OFFSET(Trade!$A$1,5,A2885,1,1)</f>
        <v>0</v>
      </c>
      <c r="AA2885" s="33">
        <f ca="1">OFFSET(Vol!$A$1,1,Main!A2885,1,1)</f>
        <v>0</v>
      </c>
      <c r="AB2885" s="34">
        <f ca="1">OFFSET(Vol!$A$1,2,Main!A2885,1,1)</f>
        <v>0</v>
      </c>
      <c r="AC2885" s="34">
        <f ca="1">OFFSET(Vol!$A$1,3,Main!A2885,1,1)</f>
        <v>0</v>
      </c>
      <c r="AD2885" s="34">
        <f ca="1">OFFSET(Vol!$A$1,4,Main!A2885,1,1)</f>
        <v>0</v>
      </c>
      <c r="AE2885" s="44">
        <f ca="1">OFFSET(Vol!$A$1,5,Main!A2885,1,1)</f>
        <v>0</v>
      </c>
    </row>
    <row r="2886" spans="1:31" x14ac:dyDescent="0.3">
      <c r="A2886" s="38">
        <v>2848</v>
      </c>
      <c r="B2886" s="16" t="str">
        <f t="shared" ref="B2886:B2949" ca="1" si="450">IF(AND(I2886&gt;=$H$1,J2886&gt;=$H$3,U2886&gt;=$J$2),"DETECTED","")</f>
        <v/>
      </c>
      <c r="C2886" s="21">
        <f ca="1">OFFSET(Vol!$A$1,0,Main!A2886,1,1)</f>
        <v>0</v>
      </c>
      <c r="D2886" s="22">
        <f ca="1">OFFSET(Px!$A$1,1,Main!A2886,1,1)</f>
        <v>0</v>
      </c>
      <c r="E2886" s="22">
        <f ca="1">OFFSET(Px!$A$1,4,Main!A2886,1,1)</f>
        <v>0</v>
      </c>
      <c r="F2886" s="22">
        <f ca="1">OFFSET(Px!$A$1,5,Main!A2886,1,1)</f>
        <v>0</v>
      </c>
      <c r="G2886" s="23">
        <f ca="1">OFFSET(Px!$A$1,6,Main!A2886,1,1)</f>
        <v>0</v>
      </c>
      <c r="H2886" s="28" t="str">
        <f t="shared" ref="H2886:H2949" ca="1" si="451">IFERROR(D2886/F2886-1,"")</f>
        <v/>
      </c>
      <c r="I2886" s="28" t="str">
        <f t="shared" ref="I2886:I2949" ca="1" si="452">IFERROR(D2886/G2886-1,"")</f>
        <v/>
      </c>
      <c r="J2886" s="12">
        <f t="shared" ref="J2886:J2949" ca="1" si="453">IF(AND(K2886&gt;0,P2886&gt;=$H$2),1,0)+IF(AND(L2886&gt;0,Q2886&gt;=$H$2),1,0)+IF(AND(M2886&gt;0,R2886&gt;=$H$2),1,0)+IF(AND(N2886&gt;0,S2886&gt;=$H$2),1,0)+IF(AND(O2886&gt;0,T2886&gt;=$H$2),1,0)</f>
        <v>0</v>
      </c>
      <c r="K2886" s="31">
        <f ca="1">OFFSET(Perf!$A$1,1,Main!A2886,1,1)</f>
        <v>0</v>
      </c>
      <c r="L2886" s="32">
        <f ca="1">OFFSET(Perf!$A$1,2,Main!A2886,1,1)</f>
        <v>0</v>
      </c>
      <c r="M2886" s="32">
        <f ca="1">OFFSET(Perf!$A$1,3,Main!A2886,1,1)</f>
        <v>0</v>
      </c>
      <c r="N2886" s="32">
        <f ca="1">OFFSET(Perf!$A$1,4,Main!A2886,1,1)</f>
        <v>0</v>
      </c>
      <c r="O2886" s="32">
        <f ca="1">OFFSET(Perf!$A$1,5,Main!A2886,1,1)</f>
        <v>0</v>
      </c>
      <c r="P2886" s="31">
        <f t="shared" ref="P2886:P2949" ca="1" si="454">IFERROR(V2886/AA2886,0)</f>
        <v>0</v>
      </c>
      <c r="Q2886" s="32">
        <f t="shared" ref="Q2886:Q2949" ca="1" si="455">IFERROR(W2886/AB2886,0)</f>
        <v>0</v>
      </c>
      <c r="R2886" s="32">
        <f t="shared" ref="R2886:R2949" ca="1" si="456">IFERROR(X2886/AC2886,0)</f>
        <v>0</v>
      </c>
      <c r="S2886" s="32">
        <f t="shared" ref="S2886:S2949" ca="1" si="457">IFERROR(Y2886/AD2886,0)</f>
        <v>0</v>
      </c>
      <c r="T2886" s="32">
        <f t="shared" ref="T2886:T2949" ca="1" si="458">IFERROR(Z2886/AE2886,0)</f>
        <v>0</v>
      </c>
      <c r="U2886" s="28" t="str">
        <f t="shared" ref="U2886:U2949" ca="1" si="459">IF(RIGHT(C2886,1)&lt;&gt;"0",E2886/VLOOKUP(LEFT(C2886,5)&amp;"0",$C$6:$E$2853,3,FALSE),"")</f>
        <v/>
      </c>
      <c r="V2886" s="33">
        <f ca="1">OFFSET(Trade!$A$1,1,A2886,1,1)</f>
        <v>0</v>
      </c>
      <c r="W2886" s="34">
        <f ca="1">OFFSET(Trade!$A$1,2,A2886,1,1)</f>
        <v>0</v>
      </c>
      <c r="X2886" s="34">
        <f ca="1">OFFSET(Trade!$A$1,3,A2886,1,1)</f>
        <v>0</v>
      </c>
      <c r="Y2886" s="34">
        <f ca="1">OFFSET(Trade!$A$1,4,A2886,1,1)</f>
        <v>0</v>
      </c>
      <c r="Z2886" s="34">
        <f ca="1">OFFSET(Trade!$A$1,5,A2886,1,1)</f>
        <v>0</v>
      </c>
      <c r="AA2886" s="33">
        <f ca="1">OFFSET(Vol!$A$1,1,Main!A2886,1,1)</f>
        <v>0</v>
      </c>
      <c r="AB2886" s="34">
        <f ca="1">OFFSET(Vol!$A$1,2,Main!A2886,1,1)</f>
        <v>0</v>
      </c>
      <c r="AC2886" s="34">
        <f ca="1">OFFSET(Vol!$A$1,3,Main!A2886,1,1)</f>
        <v>0</v>
      </c>
      <c r="AD2886" s="34">
        <f ca="1">OFFSET(Vol!$A$1,4,Main!A2886,1,1)</f>
        <v>0</v>
      </c>
      <c r="AE2886" s="44">
        <f ca="1">OFFSET(Vol!$A$1,5,Main!A2886,1,1)</f>
        <v>0</v>
      </c>
    </row>
    <row r="2887" spans="1:31" x14ac:dyDescent="0.3">
      <c r="A2887" s="38">
        <v>2848</v>
      </c>
      <c r="B2887" s="16" t="str">
        <f t="shared" ca="1" si="450"/>
        <v/>
      </c>
      <c r="C2887" s="21">
        <f ca="1">OFFSET(Vol!$A$1,0,Main!A2887,1,1)</f>
        <v>0</v>
      </c>
      <c r="D2887" s="22">
        <f ca="1">OFFSET(Px!$A$1,1,Main!A2887,1,1)</f>
        <v>0</v>
      </c>
      <c r="E2887" s="22">
        <f ca="1">OFFSET(Px!$A$1,4,Main!A2887,1,1)</f>
        <v>0</v>
      </c>
      <c r="F2887" s="22">
        <f ca="1">OFFSET(Px!$A$1,5,Main!A2887,1,1)</f>
        <v>0</v>
      </c>
      <c r="G2887" s="23">
        <f ca="1">OFFSET(Px!$A$1,6,Main!A2887,1,1)</f>
        <v>0</v>
      </c>
      <c r="H2887" s="28" t="str">
        <f t="shared" ca="1" si="451"/>
        <v/>
      </c>
      <c r="I2887" s="28" t="str">
        <f t="shared" ca="1" si="452"/>
        <v/>
      </c>
      <c r="J2887" s="12">
        <f t="shared" ca="1" si="453"/>
        <v>0</v>
      </c>
      <c r="K2887" s="31">
        <f ca="1">OFFSET(Perf!$A$1,1,Main!A2887,1,1)</f>
        <v>0</v>
      </c>
      <c r="L2887" s="32">
        <f ca="1">OFFSET(Perf!$A$1,2,Main!A2887,1,1)</f>
        <v>0</v>
      </c>
      <c r="M2887" s="32">
        <f ca="1">OFFSET(Perf!$A$1,3,Main!A2887,1,1)</f>
        <v>0</v>
      </c>
      <c r="N2887" s="32">
        <f ca="1">OFFSET(Perf!$A$1,4,Main!A2887,1,1)</f>
        <v>0</v>
      </c>
      <c r="O2887" s="32">
        <f ca="1">OFFSET(Perf!$A$1,5,Main!A2887,1,1)</f>
        <v>0</v>
      </c>
      <c r="P2887" s="31">
        <f t="shared" ca="1" si="454"/>
        <v>0</v>
      </c>
      <c r="Q2887" s="32">
        <f t="shared" ca="1" si="455"/>
        <v>0</v>
      </c>
      <c r="R2887" s="32">
        <f t="shared" ca="1" si="456"/>
        <v>0</v>
      </c>
      <c r="S2887" s="32">
        <f t="shared" ca="1" si="457"/>
        <v>0</v>
      </c>
      <c r="T2887" s="32">
        <f t="shared" ca="1" si="458"/>
        <v>0</v>
      </c>
      <c r="U2887" s="28" t="str">
        <f t="shared" ca="1" si="459"/>
        <v/>
      </c>
      <c r="V2887" s="33">
        <f ca="1">OFFSET(Trade!$A$1,1,A2887,1,1)</f>
        <v>0</v>
      </c>
      <c r="W2887" s="34">
        <f ca="1">OFFSET(Trade!$A$1,2,A2887,1,1)</f>
        <v>0</v>
      </c>
      <c r="X2887" s="34">
        <f ca="1">OFFSET(Trade!$A$1,3,A2887,1,1)</f>
        <v>0</v>
      </c>
      <c r="Y2887" s="34">
        <f ca="1">OFFSET(Trade!$A$1,4,A2887,1,1)</f>
        <v>0</v>
      </c>
      <c r="Z2887" s="34">
        <f ca="1">OFFSET(Trade!$A$1,5,A2887,1,1)</f>
        <v>0</v>
      </c>
      <c r="AA2887" s="33">
        <f ca="1">OFFSET(Vol!$A$1,1,Main!A2887,1,1)</f>
        <v>0</v>
      </c>
      <c r="AB2887" s="34">
        <f ca="1">OFFSET(Vol!$A$1,2,Main!A2887,1,1)</f>
        <v>0</v>
      </c>
      <c r="AC2887" s="34">
        <f ca="1">OFFSET(Vol!$A$1,3,Main!A2887,1,1)</f>
        <v>0</v>
      </c>
      <c r="AD2887" s="34">
        <f ca="1">OFFSET(Vol!$A$1,4,Main!A2887,1,1)</f>
        <v>0</v>
      </c>
      <c r="AE2887" s="44">
        <f ca="1">OFFSET(Vol!$A$1,5,Main!A2887,1,1)</f>
        <v>0</v>
      </c>
    </row>
    <row r="2888" spans="1:31" x14ac:dyDescent="0.3">
      <c r="A2888" s="38">
        <v>2848</v>
      </c>
      <c r="B2888" s="16" t="str">
        <f t="shared" ca="1" si="450"/>
        <v/>
      </c>
      <c r="C2888" s="21">
        <f ca="1">OFFSET(Vol!$A$1,0,Main!A2888,1,1)</f>
        <v>0</v>
      </c>
      <c r="D2888" s="22">
        <f ca="1">OFFSET(Px!$A$1,1,Main!A2888,1,1)</f>
        <v>0</v>
      </c>
      <c r="E2888" s="22">
        <f ca="1">OFFSET(Px!$A$1,4,Main!A2888,1,1)</f>
        <v>0</v>
      </c>
      <c r="F2888" s="22">
        <f ca="1">OFFSET(Px!$A$1,5,Main!A2888,1,1)</f>
        <v>0</v>
      </c>
      <c r="G2888" s="23">
        <f ca="1">OFFSET(Px!$A$1,6,Main!A2888,1,1)</f>
        <v>0</v>
      </c>
      <c r="H2888" s="28" t="str">
        <f t="shared" ca="1" si="451"/>
        <v/>
      </c>
      <c r="I2888" s="28" t="str">
        <f t="shared" ca="1" si="452"/>
        <v/>
      </c>
      <c r="J2888" s="12">
        <f t="shared" ca="1" si="453"/>
        <v>0</v>
      </c>
      <c r="K2888" s="31">
        <f ca="1">OFFSET(Perf!$A$1,1,Main!A2888,1,1)</f>
        <v>0</v>
      </c>
      <c r="L2888" s="32">
        <f ca="1">OFFSET(Perf!$A$1,2,Main!A2888,1,1)</f>
        <v>0</v>
      </c>
      <c r="M2888" s="32">
        <f ca="1">OFFSET(Perf!$A$1,3,Main!A2888,1,1)</f>
        <v>0</v>
      </c>
      <c r="N2888" s="32">
        <f ca="1">OFFSET(Perf!$A$1,4,Main!A2888,1,1)</f>
        <v>0</v>
      </c>
      <c r="O2888" s="32">
        <f ca="1">OFFSET(Perf!$A$1,5,Main!A2888,1,1)</f>
        <v>0</v>
      </c>
      <c r="P2888" s="31">
        <f t="shared" ca="1" si="454"/>
        <v>0</v>
      </c>
      <c r="Q2888" s="32">
        <f t="shared" ca="1" si="455"/>
        <v>0</v>
      </c>
      <c r="R2888" s="32">
        <f t="shared" ca="1" si="456"/>
        <v>0</v>
      </c>
      <c r="S2888" s="32">
        <f t="shared" ca="1" si="457"/>
        <v>0</v>
      </c>
      <c r="T2888" s="32">
        <f t="shared" ca="1" si="458"/>
        <v>0</v>
      </c>
      <c r="U2888" s="28" t="str">
        <f t="shared" ca="1" si="459"/>
        <v/>
      </c>
      <c r="V2888" s="33">
        <f ca="1">OFFSET(Trade!$A$1,1,A2888,1,1)</f>
        <v>0</v>
      </c>
      <c r="W2888" s="34">
        <f ca="1">OFFSET(Trade!$A$1,2,A2888,1,1)</f>
        <v>0</v>
      </c>
      <c r="X2888" s="34">
        <f ca="1">OFFSET(Trade!$A$1,3,A2888,1,1)</f>
        <v>0</v>
      </c>
      <c r="Y2888" s="34">
        <f ca="1">OFFSET(Trade!$A$1,4,A2888,1,1)</f>
        <v>0</v>
      </c>
      <c r="Z2888" s="34">
        <f ca="1">OFFSET(Trade!$A$1,5,A2888,1,1)</f>
        <v>0</v>
      </c>
      <c r="AA2888" s="33">
        <f ca="1">OFFSET(Vol!$A$1,1,Main!A2888,1,1)</f>
        <v>0</v>
      </c>
      <c r="AB2888" s="34">
        <f ca="1">OFFSET(Vol!$A$1,2,Main!A2888,1,1)</f>
        <v>0</v>
      </c>
      <c r="AC2888" s="34">
        <f ca="1">OFFSET(Vol!$A$1,3,Main!A2888,1,1)</f>
        <v>0</v>
      </c>
      <c r="AD2888" s="34">
        <f ca="1">OFFSET(Vol!$A$1,4,Main!A2888,1,1)</f>
        <v>0</v>
      </c>
      <c r="AE2888" s="44">
        <f ca="1">OFFSET(Vol!$A$1,5,Main!A2888,1,1)</f>
        <v>0</v>
      </c>
    </row>
    <row r="2889" spans="1:31" x14ac:dyDescent="0.3">
      <c r="A2889" s="38">
        <v>2848</v>
      </c>
      <c r="B2889" s="16" t="str">
        <f t="shared" ca="1" si="450"/>
        <v/>
      </c>
      <c r="C2889" s="21">
        <f ca="1">OFFSET(Vol!$A$1,0,Main!A2889,1,1)</f>
        <v>0</v>
      </c>
      <c r="D2889" s="22">
        <f ca="1">OFFSET(Px!$A$1,1,Main!A2889,1,1)</f>
        <v>0</v>
      </c>
      <c r="E2889" s="22">
        <f ca="1">OFFSET(Px!$A$1,4,Main!A2889,1,1)</f>
        <v>0</v>
      </c>
      <c r="F2889" s="22">
        <f ca="1">OFFSET(Px!$A$1,5,Main!A2889,1,1)</f>
        <v>0</v>
      </c>
      <c r="G2889" s="23">
        <f ca="1">OFFSET(Px!$A$1,6,Main!A2889,1,1)</f>
        <v>0</v>
      </c>
      <c r="H2889" s="28" t="str">
        <f t="shared" ca="1" si="451"/>
        <v/>
      </c>
      <c r="I2889" s="28" t="str">
        <f t="shared" ca="1" si="452"/>
        <v/>
      </c>
      <c r="J2889" s="12">
        <f t="shared" ca="1" si="453"/>
        <v>0</v>
      </c>
      <c r="K2889" s="31">
        <f ca="1">OFFSET(Perf!$A$1,1,Main!A2889,1,1)</f>
        <v>0</v>
      </c>
      <c r="L2889" s="32">
        <f ca="1">OFFSET(Perf!$A$1,2,Main!A2889,1,1)</f>
        <v>0</v>
      </c>
      <c r="M2889" s="32">
        <f ca="1">OFFSET(Perf!$A$1,3,Main!A2889,1,1)</f>
        <v>0</v>
      </c>
      <c r="N2889" s="32">
        <f ca="1">OFFSET(Perf!$A$1,4,Main!A2889,1,1)</f>
        <v>0</v>
      </c>
      <c r="O2889" s="32">
        <f ca="1">OFFSET(Perf!$A$1,5,Main!A2889,1,1)</f>
        <v>0</v>
      </c>
      <c r="P2889" s="31">
        <f t="shared" ca="1" si="454"/>
        <v>0</v>
      </c>
      <c r="Q2889" s="32">
        <f t="shared" ca="1" si="455"/>
        <v>0</v>
      </c>
      <c r="R2889" s="32">
        <f t="shared" ca="1" si="456"/>
        <v>0</v>
      </c>
      <c r="S2889" s="32">
        <f t="shared" ca="1" si="457"/>
        <v>0</v>
      </c>
      <c r="T2889" s="32">
        <f t="shared" ca="1" si="458"/>
        <v>0</v>
      </c>
      <c r="U2889" s="28" t="str">
        <f t="shared" ca="1" si="459"/>
        <v/>
      </c>
      <c r="V2889" s="33">
        <f ca="1">OFFSET(Trade!$A$1,1,A2889,1,1)</f>
        <v>0</v>
      </c>
      <c r="W2889" s="34">
        <f ca="1">OFFSET(Trade!$A$1,2,A2889,1,1)</f>
        <v>0</v>
      </c>
      <c r="X2889" s="34">
        <f ca="1">OFFSET(Trade!$A$1,3,A2889,1,1)</f>
        <v>0</v>
      </c>
      <c r="Y2889" s="34">
        <f ca="1">OFFSET(Trade!$A$1,4,A2889,1,1)</f>
        <v>0</v>
      </c>
      <c r="Z2889" s="34">
        <f ca="1">OFFSET(Trade!$A$1,5,A2889,1,1)</f>
        <v>0</v>
      </c>
      <c r="AA2889" s="33">
        <f ca="1">OFFSET(Vol!$A$1,1,Main!A2889,1,1)</f>
        <v>0</v>
      </c>
      <c r="AB2889" s="34">
        <f ca="1">OFFSET(Vol!$A$1,2,Main!A2889,1,1)</f>
        <v>0</v>
      </c>
      <c r="AC2889" s="34">
        <f ca="1">OFFSET(Vol!$A$1,3,Main!A2889,1,1)</f>
        <v>0</v>
      </c>
      <c r="AD2889" s="34">
        <f ca="1">OFFSET(Vol!$A$1,4,Main!A2889,1,1)</f>
        <v>0</v>
      </c>
      <c r="AE2889" s="44">
        <f ca="1">OFFSET(Vol!$A$1,5,Main!A2889,1,1)</f>
        <v>0</v>
      </c>
    </row>
    <row r="2890" spans="1:31" x14ac:dyDescent="0.3">
      <c r="A2890" s="38">
        <v>2848</v>
      </c>
      <c r="B2890" s="16" t="str">
        <f t="shared" ca="1" si="450"/>
        <v/>
      </c>
      <c r="C2890" s="21">
        <f ca="1">OFFSET(Vol!$A$1,0,Main!A2890,1,1)</f>
        <v>0</v>
      </c>
      <c r="D2890" s="22">
        <f ca="1">OFFSET(Px!$A$1,1,Main!A2890,1,1)</f>
        <v>0</v>
      </c>
      <c r="E2890" s="22">
        <f ca="1">OFFSET(Px!$A$1,4,Main!A2890,1,1)</f>
        <v>0</v>
      </c>
      <c r="F2890" s="22">
        <f ca="1">OFFSET(Px!$A$1,5,Main!A2890,1,1)</f>
        <v>0</v>
      </c>
      <c r="G2890" s="23">
        <f ca="1">OFFSET(Px!$A$1,6,Main!A2890,1,1)</f>
        <v>0</v>
      </c>
      <c r="H2890" s="28" t="str">
        <f t="shared" ca="1" si="451"/>
        <v/>
      </c>
      <c r="I2890" s="28" t="str">
        <f t="shared" ca="1" si="452"/>
        <v/>
      </c>
      <c r="J2890" s="12">
        <f t="shared" ca="1" si="453"/>
        <v>0</v>
      </c>
      <c r="K2890" s="31">
        <f ca="1">OFFSET(Perf!$A$1,1,Main!A2890,1,1)</f>
        <v>0</v>
      </c>
      <c r="L2890" s="32">
        <f ca="1">OFFSET(Perf!$A$1,2,Main!A2890,1,1)</f>
        <v>0</v>
      </c>
      <c r="M2890" s="32">
        <f ca="1">OFFSET(Perf!$A$1,3,Main!A2890,1,1)</f>
        <v>0</v>
      </c>
      <c r="N2890" s="32">
        <f ca="1">OFFSET(Perf!$A$1,4,Main!A2890,1,1)</f>
        <v>0</v>
      </c>
      <c r="O2890" s="32">
        <f ca="1">OFFSET(Perf!$A$1,5,Main!A2890,1,1)</f>
        <v>0</v>
      </c>
      <c r="P2890" s="31">
        <f t="shared" ca="1" si="454"/>
        <v>0</v>
      </c>
      <c r="Q2890" s="32">
        <f t="shared" ca="1" si="455"/>
        <v>0</v>
      </c>
      <c r="R2890" s="32">
        <f t="shared" ca="1" si="456"/>
        <v>0</v>
      </c>
      <c r="S2890" s="32">
        <f t="shared" ca="1" si="457"/>
        <v>0</v>
      </c>
      <c r="T2890" s="32">
        <f t="shared" ca="1" si="458"/>
        <v>0</v>
      </c>
      <c r="U2890" s="28" t="str">
        <f t="shared" ca="1" si="459"/>
        <v/>
      </c>
      <c r="V2890" s="33">
        <f ca="1">OFFSET(Trade!$A$1,1,A2890,1,1)</f>
        <v>0</v>
      </c>
      <c r="W2890" s="34">
        <f ca="1">OFFSET(Trade!$A$1,2,A2890,1,1)</f>
        <v>0</v>
      </c>
      <c r="X2890" s="34">
        <f ca="1">OFFSET(Trade!$A$1,3,A2890,1,1)</f>
        <v>0</v>
      </c>
      <c r="Y2890" s="34">
        <f ca="1">OFFSET(Trade!$A$1,4,A2890,1,1)</f>
        <v>0</v>
      </c>
      <c r="Z2890" s="34">
        <f ca="1">OFFSET(Trade!$A$1,5,A2890,1,1)</f>
        <v>0</v>
      </c>
      <c r="AA2890" s="33">
        <f ca="1">OFFSET(Vol!$A$1,1,Main!A2890,1,1)</f>
        <v>0</v>
      </c>
      <c r="AB2890" s="34">
        <f ca="1">OFFSET(Vol!$A$1,2,Main!A2890,1,1)</f>
        <v>0</v>
      </c>
      <c r="AC2890" s="34">
        <f ca="1">OFFSET(Vol!$A$1,3,Main!A2890,1,1)</f>
        <v>0</v>
      </c>
      <c r="AD2890" s="34">
        <f ca="1">OFFSET(Vol!$A$1,4,Main!A2890,1,1)</f>
        <v>0</v>
      </c>
      <c r="AE2890" s="44">
        <f ca="1">OFFSET(Vol!$A$1,5,Main!A2890,1,1)</f>
        <v>0</v>
      </c>
    </row>
    <row r="2891" spans="1:31" x14ac:dyDescent="0.3">
      <c r="A2891" s="38">
        <v>2848</v>
      </c>
      <c r="B2891" s="16" t="str">
        <f t="shared" ca="1" si="450"/>
        <v/>
      </c>
      <c r="C2891" s="21">
        <f ca="1">OFFSET(Vol!$A$1,0,Main!A2891,1,1)</f>
        <v>0</v>
      </c>
      <c r="D2891" s="22">
        <f ca="1">OFFSET(Px!$A$1,1,Main!A2891,1,1)</f>
        <v>0</v>
      </c>
      <c r="E2891" s="22">
        <f ca="1">OFFSET(Px!$A$1,4,Main!A2891,1,1)</f>
        <v>0</v>
      </c>
      <c r="F2891" s="22">
        <f ca="1">OFFSET(Px!$A$1,5,Main!A2891,1,1)</f>
        <v>0</v>
      </c>
      <c r="G2891" s="23">
        <f ca="1">OFFSET(Px!$A$1,6,Main!A2891,1,1)</f>
        <v>0</v>
      </c>
      <c r="H2891" s="28" t="str">
        <f t="shared" ca="1" si="451"/>
        <v/>
      </c>
      <c r="I2891" s="28" t="str">
        <f t="shared" ca="1" si="452"/>
        <v/>
      </c>
      <c r="J2891" s="12">
        <f t="shared" ca="1" si="453"/>
        <v>0</v>
      </c>
      <c r="K2891" s="31">
        <f ca="1">OFFSET(Perf!$A$1,1,Main!A2891,1,1)</f>
        <v>0</v>
      </c>
      <c r="L2891" s="32">
        <f ca="1">OFFSET(Perf!$A$1,2,Main!A2891,1,1)</f>
        <v>0</v>
      </c>
      <c r="M2891" s="32">
        <f ca="1">OFFSET(Perf!$A$1,3,Main!A2891,1,1)</f>
        <v>0</v>
      </c>
      <c r="N2891" s="32">
        <f ca="1">OFFSET(Perf!$A$1,4,Main!A2891,1,1)</f>
        <v>0</v>
      </c>
      <c r="O2891" s="32">
        <f ca="1">OFFSET(Perf!$A$1,5,Main!A2891,1,1)</f>
        <v>0</v>
      </c>
      <c r="P2891" s="31">
        <f t="shared" ca="1" si="454"/>
        <v>0</v>
      </c>
      <c r="Q2891" s="32">
        <f t="shared" ca="1" si="455"/>
        <v>0</v>
      </c>
      <c r="R2891" s="32">
        <f t="shared" ca="1" si="456"/>
        <v>0</v>
      </c>
      <c r="S2891" s="32">
        <f t="shared" ca="1" si="457"/>
        <v>0</v>
      </c>
      <c r="T2891" s="32">
        <f t="shared" ca="1" si="458"/>
        <v>0</v>
      </c>
      <c r="U2891" s="28" t="str">
        <f t="shared" ca="1" si="459"/>
        <v/>
      </c>
      <c r="V2891" s="33">
        <f ca="1">OFFSET(Trade!$A$1,1,A2891,1,1)</f>
        <v>0</v>
      </c>
      <c r="W2891" s="34">
        <f ca="1">OFFSET(Trade!$A$1,2,A2891,1,1)</f>
        <v>0</v>
      </c>
      <c r="X2891" s="34">
        <f ca="1">OFFSET(Trade!$A$1,3,A2891,1,1)</f>
        <v>0</v>
      </c>
      <c r="Y2891" s="34">
        <f ca="1">OFFSET(Trade!$A$1,4,A2891,1,1)</f>
        <v>0</v>
      </c>
      <c r="Z2891" s="34">
        <f ca="1">OFFSET(Trade!$A$1,5,A2891,1,1)</f>
        <v>0</v>
      </c>
      <c r="AA2891" s="33">
        <f ca="1">OFFSET(Vol!$A$1,1,Main!A2891,1,1)</f>
        <v>0</v>
      </c>
      <c r="AB2891" s="34">
        <f ca="1">OFFSET(Vol!$A$1,2,Main!A2891,1,1)</f>
        <v>0</v>
      </c>
      <c r="AC2891" s="34">
        <f ca="1">OFFSET(Vol!$A$1,3,Main!A2891,1,1)</f>
        <v>0</v>
      </c>
      <c r="AD2891" s="34">
        <f ca="1">OFFSET(Vol!$A$1,4,Main!A2891,1,1)</f>
        <v>0</v>
      </c>
      <c r="AE2891" s="44">
        <f ca="1">OFFSET(Vol!$A$1,5,Main!A2891,1,1)</f>
        <v>0</v>
      </c>
    </row>
    <row r="2892" spans="1:31" x14ac:dyDescent="0.3">
      <c r="A2892" s="38">
        <v>2848</v>
      </c>
      <c r="B2892" s="16" t="str">
        <f t="shared" ca="1" si="450"/>
        <v/>
      </c>
      <c r="C2892" s="21">
        <f ca="1">OFFSET(Vol!$A$1,0,Main!A2892,1,1)</f>
        <v>0</v>
      </c>
      <c r="D2892" s="22">
        <f ca="1">OFFSET(Px!$A$1,1,Main!A2892,1,1)</f>
        <v>0</v>
      </c>
      <c r="E2892" s="22">
        <f ca="1">OFFSET(Px!$A$1,4,Main!A2892,1,1)</f>
        <v>0</v>
      </c>
      <c r="F2892" s="22">
        <f ca="1">OFFSET(Px!$A$1,5,Main!A2892,1,1)</f>
        <v>0</v>
      </c>
      <c r="G2892" s="23">
        <f ca="1">OFFSET(Px!$A$1,6,Main!A2892,1,1)</f>
        <v>0</v>
      </c>
      <c r="H2892" s="28" t="str">
        <f t="shared" ca="1" si="451"/>
        <v/>
      </c>
      <c r="I2892" s="28" t="str">
        <f t="shared" ca="1" si="452"/>
        <v/>
      </c>
      <c r="J2892" s="12">
        <f t="shared" ca="1" si="453"/>
        <v>0</v>
      </c>
      <c r="K2892" s="31">
        <f ca="1">OFFSET(Perf!$A$1,1,Main!A2892,1,1)</f>
        <v>0</v>
      </c>
      <c r="L2892" s="32">
        <f ca="1">OFFSET(Perf!$A$1,2,Main!A2892,1,1)</f>
        <v>0</v>
      </c>
      <c r="M2892" s="32">
        <f ca="1">OFFSET(Perf!$A$1,3,Main!A2892,1,1)</f>
        <v>0</v>
      </c>
      <c r="N2892" s="32">
        <f ca="1">OFFSET(Perf!$A$1,4,Main!A2892,1,1)</f>
        <v>0</v>
      </c>
      <c r="O2892" s="32">
        <f ca="1">OFFSET(Perf!$A$1,5,Main!A2892,1,1)</f>
        <v>0</v>
      </c>
      <c r="P2892" s="31">
        <f t="shared" ca="1" si="454"/>
        <v>0</v>
      </c>
      <c r="Q2892" s="32">
        <f t="shared" ca="1" si="455"/>
        <v>0</v>
      </c>
      <c r="R2892" s="32">
        <f t="shared" ca="1" si="456"/>
        <v>0</v>
      </c>
      <c r="S2892" s="32">
        <f t="shared" ca="1" si="457"/>
        <v>0</v>
      </c>
      <c r="T2892" s="32">
        <f t="shared" ca="1" si="458"/>
        <v>0</v>
      </c>
      <c r="U2892" s="28" t="str">
        <f t="shared" ca="1" si="459"/>
        <v/>
      </c>
      <c r="V2892" s="33">
        <f ca="1">OFFSET(Trade!$A$1,1,A2892,1,1)</f>
        <v>0</v>
      </c>
      <c r="W2892" s="34">
        <f ca="1">OFFSET(Trade!$A$1,2,A2892,1,1)</f>
        <v>0</v>
      </c>
      <c r="X2892" s="34">
        <f ca="1">OFFSET(Trade!$A$1,3,A2892,1,1)</f>
        <v>0</v>
      </c>
      <c r="Y2892" s="34">
        <f ca="1">OFFSET(Trade!$A$1,4,A2892,1,1)</f>
        <v>0</v>
      </c>
      <c r="Z2892" s="34">
        <f ca="1">OFFSET(Trade!$A$1,5,A2892,1,1)</f>
        <v>0</v>
      </c>
      <c r="AA2892" s="33">
        <f ca="1">OFFSET(Vol!$A$1,1,Main!A2892,1,1)</f>
        <v>0</v>
      </c>
      <c r="AB2892" s="34">
        <f ca="1">OFFSET(Vol!$A$1,2,Main!A2892,1,1)</f>
        <v>0</v>
      </c>
      <c r="AC2892" s="34">
        <f ca="1">OFFSET(Vol!$A$1,3,Main!A2892,1,1)</f>
        <v>0</v>
      </c>
      <c r="AD2892" s="34">
        <f ca="1">OFFSET(Vol!$A$1,4,Main!A2892,1,1)</f>
        <v>0</v>
      </c>
      <c r="AE2892" s="44">
        <f ca="1">OFFSET(Vol!$A$1,5,Main!A2892,1,1)</f>
        <v>0</v>
      </c>
    </row>
    <row r="2893" spans="1:31" x14ac:dyDescent="0.3">
      <c r="A2893" s="38">
        <v>2848</v>
      </c>
      <c r="B2893" s="16" t="str">
        <f t="shared" ca="1" si="450"/>
        <v/>
      </c>
      <c r="C2893" s="21">
        <f ca="1">OFFSET(Vol!$A$1,0,Main!A2893,1,1)</f>
        <v>0</v>
      </c>
      <c r="D2893" s="22">
        <f ca="1">OFFSET(Px!$A$1,1,Main!A2893,1,1)</f>
        <v>0</v>
      </c>
      <c r="E2893" s="22">
        <f ca="1">OFFSET(Px!$A$1,4,Main!A2893,1,1)</f>
        <v>0</v>
      </c>
      <c r="F2893" s="22">
        <f ca="1">OFFSET(Px!$A$1,5,Main!A2893,1,1)</f>
        <v>0</v>
      </c>
      <c r="G2893" s="23">
        <f ca="1">OFFSET(Px!$A$1,6,Main!A2893,1,1)</f>
        <v>0</v>
      </c>
      <c r="H2893" s="28" t="str">
        <f t="shared" ca="1" si="451"/>
        <v/>
      </c>
      <c r="I2893" s="28" t="str">
        <f t="shared" ca="1" si="452"/>
        <v/>
      </c>
      <c r="J2893" s="12">
        <f t="shared" ca="1" si="453"/>
        <v>0</v>
      </c>
      <c r="K2893" s="31">
        <f ca="1">OFFSET(Perf!$A$1,1,Main!A2893,1,1)</f>
        <v>0</v>
      </c>
      <c r="L2893" s="32">
        <f ca="1">OFFSET(Perf!$A$1,2,Main!A2893,1,1)</f>
        <v>0</v>
      </c>
      <c r="M2893" s="32">
        <f ca="1">OFFSET(Perf!$A$1,3,Main!A2893,1,1)</f>
        <v>0</v>
      </c>
      <c r="N2893" s="32">
        <f ca="1">OFFSET(Perf!$A$1,4,Main!A2893,1,1)</f>
        <v>0</v>
      </c>
      <c r="O2893" s="32">
        <f ca="1">OFFSET(Perf!$A$1,5,Main!A2893,1,1)</f>
        <v>0</v>
      </c>
      <c r="P2893" s="31">
        <f t="shared" ca="1" si="454"/>
        <v>0</v>
      </c>
      <c r="Q2893" s="32">
        <f t="shared" ca="1" si="455"/>
        <v>0</v>
      </c>
      <c r="R2893" s="32">
        <f t="shared" ca="1" si="456"/>
        <v>0</v>
      </c>
      <c r="S2893" s="32">
        <f t="shared" ca="1" si="457"/>
        <v>0</v>
      </c>
      <c r="T2893" s="32">
        <f t="shared" ca="1" si="458"/>
        <v>0</v>
      </c>
      <c r="U2893" s="28" t="str">
        <f t="shared" ca="1" si="459"/>
        <v/>
      </c>
      <c r="V2893" s="33">
        <f ca="1">OFFSET(Trade!$A$1,1,A2893,1,1)</f>
        <v>0</v>
      </c>
      <c r="W2893" s="34">
        <f ca="1">OFFSET(Trade!$A$1,2,A2893,1,1)</f>
        <v>0</v>
      </c>
      <c r="X2893" s="34">
        <f ca="1">OFFSET(Trade!$A$1,3,A2893,1,1)</f>
        <v>0</v>
      </c>
      <c r="Y2893" s="34">
        <f ca="1">OFFSET(Trade!$A$1,4,A2893,1,1)</f>
        <v>0</v>
      </c>
      <c r="Z2893" s="34">
        <f ca="1">OFFSET(Trade!$A$1,5,A2893,1,1)</f>
        <v>0</v>
      </c>
      <c r="AA2893" s="33">
        <f ca="1">OFFSET(Vol!$A$1,1,Main!A2893,1,1)</f>
        <v>0</v>
      </c>
      <c r="AB2893" s="34">
        <f ca="1">OFFSET(Vol!$A$1,2,Main!A2893,1,1)</f>
        <v>0</v>
      </c>
      <c r="AC2893" s="34">
        <f ca="1">OFFSET(Vol!$A$1,3,Main!A2893,1,1)</f>
        <v>0</v>
      </c>
      <c r="AD2893" s="34">
        <f ca="1">OFFSET(Vol!$A$1,4,Main!A2893,1,1)</f>
        <v>0</v>
      </c>
      <c r="AE2893" s="44">
        <f ca="1">OFFSET(Vol!$A$1,5,Main!A2893,1,1)</f>
        <v>0</v>
      </c>
    </row>
    <row r="2894" spans="1:31" x14ac:dyDescent="0.3">
      <c r="A2894" s="38">
        <v>2848</v>
      </c>
      <c r="B2894" s="16" t="str">
        <f t="shared" ca="1" si="450"/>
        <v/>
      </c>
      <c r="C2894" s="21">
        <f ca="1">OFFSET(Vol!$A$1,0,Main!A2894,1,1)</f>
        <v>0</v>
      </c>
      <c r="D2894" s="22">
        <f ca="1">OFFSET(Px!$A$1,1,Main!A2894,1,1)</f>
        <v>0</v>
      </c>
      <c r="E2894" s="22">
        <f ca="1">OFFSET(Px!$A$1,4,Main!A2894,1,1)</f>
        <v>0</v>
      </c>
      <c r="F2894" s="22">
        <f ca="1">OFFSET(Px!$A$1,5,Main!A2894,1,1)</f>
        <v>0</v>
      </c>
      <c r="G2894" s="23">
        <f ca="1">OFFSET(Px!$A$1,6,Main!A2894,1,1)</f>
        <v>0</v>
      </c>
      <c r="H2894" s="28" t="str">
        <f t="shared" ca="1" si="451"/>
        <v/>
      </c>
      <c r="I2894" s="28" t="str">
        <f t="shared" ca="1" si="452"/>
        <v/>
      </c>
      <c r="J2894" s="12">
        <f t="shared" ca="1" si="453"/>
        <v>0</v>
      </c>
      <c r="K2894" s="31">
        <f ca="1">OFFSET(Perf!$A$1,1,Main!A2894,1,1)</f>
        <v>0</v>
      </c>
      <c r="L2894" s="32">
        <f ca="1">OFFSET(Perf!$A$1,2,Main!A2894,1,1)</f>
        <v>0</v>
      </c>
      <c r="M2894" s="32">
        <f ca="1">OFFSET(Perf!$A$1,3,Main!A2894,1,1)</f>
        <v>0</v>
      </c>
      <c r="N2894" s="32">
        <f ca="1">OFFSET(Perf!$A$1,4,Main!A2894,1,1)</f>
        <v>0</v>
      </c>
      <c r="O2894" s="32">
        <f ca="1">OFFSET(Perf!$A$1,5,Main!A2894,1,1)</f>
        <v>0</v>
      </c>
      <c r="P2894" s="31">
        <f t="shared" ca="1" si="454"/>
        <v>0</v>
      </c>
      <c r="Q2894" s="32">
        <f t="shared" ca="1" si="455"/>
        <v>0</v>
      </c>
      <c r="R2894" s="32">
        <f t="shared" ca="1" si="456"/>
        <v>0</v>
      </c>
      <c r="S2894" s="32">
        <f t="shared" ca="1" si="457"/>
        <v>0</v>
      </c>
      <c r="T2894" s="32">
        <f t="shared" ca="1" si="458"/>
        <v>0</v>
      </c>
      <c r="U2894" s="28" t="str">
        <f t="shared" ca="1" si="459"/>
        <v/>
      </c>
      <c r="V2894" s="33">
        <f ca="1">OFFSET(Trade!$A$1,1,A2894,1,1)</f>
        <v>0</v>
      </c>
      <c r="W2894" s="34">
        <f ca="1">OFFSET(Trade!$A$1,2,A2894,1,1)</f>
        <v>0</v>
      </c>
      <c r="X2894" s="34">
        <f ca="1">OFFSET(Trade!$A$1,3,A2894,1,1)</f>
        <v>0</v>
      </c>
      <c r="Y2894" s="34">
        <f ca="1">OFFSET(Trade!$A$1,4,A2894,1,1)</f>
        <v>0</v>
      </c>
      <c r="Z2894" s="34">
        <f ca="1">OFFSET(Trade!$A$1,5,A2894,1,1)</f>
        <v>0</v>
      </c>
      <c r="AA2894" s="33">
        <f ca="1">OFFSET(Vol!$A$1,1,Main!A2894,1,1)</f>
        <v>0</v>
      </c>
      <c r="AB2894" s="34">
        <f ca="1">OFFSET(Vol!$A$1,2,Main!A2894,1,1)</f>
        <v>0</v>
      </c>
      <c r="AC2894" s="34">
        <f ca="1">OFFSET(Vol!$A$1,3,Main!A2894,1,1)</f>
        <v>0</v>
      </c>
      <c r="AD2894" s="34">
        <f ca="1">OFFSET(Vol!$A$1,4,Main!A2894,1,1)</f>
        <v>0</v>
      </c>
      <c r="AE2894" s="44">
        <f ca="1">OFFSET(Vol!$A$1,5,Main!A2894,1,1)</f>
        <v>0</v>
      </c>
    </row>
    <row r="2895" spans="1:31" x14ac:dyDescent="0.3">
      <c r="A2895" s="38">
        <v>2848</v>
      </c>
      <c r="B2895" s="16" t="str">
        <f t="shared" ca="1" si="450"/>
        <v/>
      </c>
      <c r="C2895" s="21">
        <f ca="1">OFFSET(Vol!$A$1,0,Main!A2895,1,1)</f>
        <v>0</v>
      </c>
      <c r="D2895" s="22">
        <f ca="1">OFFSET(Px!$A$1,1,Main!A2895,1,1)</f>
        <v>0</v>
      </c>
      <c r="E2895" s="22">
        <f ca="1">OFFSET(Px!$A$1,4,Main!A2895,1,1)</f>
        <v>0</v>
      </c>
      <c r="F2895" s="22">
        <f ca="1">OFFSET(Px!$A$1,5,Main!A2895,1,1)</f>
        <v>0</v>
      </c>
      <c r="G2895" s="23">
        <f ca="1">OFFSET(Px!$A$1,6,Main!A2895,1,1)</f>
        <v>0</v>
      </c>
      <c r="H2895" s="28" t="str">
        <f t="shared" ca="1" si="451"/>
        <v/>
      </c>
      <c r="I2895" s="28" t="str">
        <f t="shared" ca="1" si="452"/>
        <v/>
      </c>
      <c r="J2895" s="12">
        <f t="shared" ca="1" si="453"/>
        <v>0</v>
      </c>
      <c r="K2895" s="31">
        <f ca="1">OFFSET(Perf!$A$1,1,Main!A2895,1,1)</f>
        <v>0</v>
      </c>
      <c r="L2895" s="32">
        <f ca="1">OFFSET(Perf!$A$1,2,Main!A2895,1,1)</f>
        <v>0</v>
      </c>
      <c r="M2895" s="32">
        <f ca="1">OFFSET(Perf!$A$1,3,Main!A2895,1,1)</f>
        <v>0</v>
      </c>
      <c r="N2895" s="32">
        <f ca="1">OFFSET(Perf!$A$1,4,Main!A2895,1,1)</f>
        <v>0</v>
      </c>
      <c r="O2895" s="32">
        <f ca="1">OFFSET(Perf!$A$1,5,Main!A2895,1,1)</f>
        <v>0</v>
      </c>
      <c r="P2895" s="31">
        <f t="shared" ca="1" si="454"/>
        <v>0</v>
      </c>
      <c r="Q2895" s="32">
        <f t="shared" ca="1" si="455"/>
        <v>0</v>
      </c>
      <c r="R2895" s="32">
        <f t="shared" ca="1" si="456"/>
        <v>0</v>
      </c>
      <c r="S2895" s="32">
        <f t="shared" ca="1" si="457"/>
        <v>0</v>
      </c>
      <c r="T2895" s="32">
        <f t="shared" ca="1" si="458"/>
        <v>0</v>
      </c>
      <c r="U2895" s="28" t="str">
        <f t="shared" ca="1" si="459"/>
        <v/>
      </c>
      <c r="V2895" s="33">
        <f ca="1">OFFSET(Trade!$A$1,1,A2895,1,1)</f>
        <v>0</v>
      </c>
      <c r="W2895" s="34">
        <f ca="1">OFFSET(Trade!$A$1,2,A2895,1,1)</f>
        <v>0</v>
      </c>
      <c r="X2895" s="34">
        <f ca="1">OFFSET(Trade!$A$1,3,A2895,1,1)</f>
        <v>0</v>
      </c>
      <c r="Y2895" s="34">
        <f ca="1">OFFSET(Trade!$A$1,4,A2895,1,1)</f>
        <v>0</v>
      </c>
      <c r="Z2895" s="34">
        <f ca="1">OFFSET(Trade!$A$1,5,A2895,1,1)</f>
        <v>0</v>
      </c>
      <c r="AA2895" s="33">
        <f ca="1">OFFSET(Vol!$A$1,1,Main!A2895,1,1)</f>
        <v>0</v>
      </c>
      <c r="AB2895" s="34">
        <f ca="1">OFFSET(Vol!$A$1,2,Main!A2895,1,1)</f>
        <v>0</v>
      </c>
      <c r="AC2895" s="34">
        <f ca="1">OFFSET(Vol!$A$1,3,Main!A2895,1,1)</f>
        <v>0</v>
      </c>
      <c r="AD2895" s="34">
        <f ca="1">OFFSET(Vol!$A$1,4,Main!A2895,1,1)</f>
        <v>0</v>
      </c>
      <c r="AE2895" s="44">
        <f ca="1">OFFSET(Vol!$A$1,5,Main!A2895,1,1)</f>
        <v>0</v>
      </c>
    </row>
    <row r="2896" spans="1:31" x14ac:dyDescent="0.3">
      <c r="A2896" s="38">
        <v>2848</v>
      </c>
      <c r="B2896" s="16" t="str">
        <f t="shared" ca="1" si="450"/>
        <v/>
      </c>
      <c r="C2896" s="21">
        <f ca="1">OFFSET(Vol!$A$1,0,Main!A2896,1,1)</f>
        <v>0</v>
      </c>
      <c r="D2896" s="22">
        <f ca="1">OFFSET(Px!$A$1,1,Main!A2896,1,1)</f>
        <v>0</v>
      </c>
      <c r="E2896" s="22">
        <f ca="1">OFFSET(Px!$A$1,4,Main!A2896,1,1)</f>
        <v>0</v>
      </c>
      <c r="F2896" s="22">
        <f ca="1">OFFSET(Px!$A$1,5,Main!A2896,1,1)</f>
        <v>0</v>
      </c>
      <c r="G2896" s="23">
        <f ca="1">OFFSET(Px!$A$1,6,Main!A2896,1,1)</f>
        <v>0</v>
      </c>
      <c r="H2896" s="28" t="str">
        <f t="shared" ca="1" si="451"/>
        <v/>
      </c>
      <c r="I2896" s="28" t="str">
        <f t="shared" ca="1" si="452"/>
        <v/>
      </c>
      <c r="J2896" s="12">
        <f t="shared" ca="1" si="453"/>
        <v>0</v>
      </c>
      <c r="K2896" s="31">
        <f ca="1">OFFSET(Perf!$A$1,1,Main!A2896,1,1)</f>
        <v>0</v>
      </c>
      <c r="L2896" s="32">
        <f ca="1">OFFSET(Perf!$A$1,2,Main!A2896,1,1)</f>
        <v>0</v>
      </c>
      <c r="M2896" s="32">
        <f ca="1">OFFSET(Perf!$A$1,3,Main!A2896,1,1)</f>
        <v>0</v>
      </c>
      <c r="N2896" s="32">
        <f ca="1">OFFSET(Perf!$A$1,4,Main!A2896,1,1)</f>
        <v>0</v>
      </c>
      <c r="O2896" s="32">
        <f ca="1">OFFSET(Perf!$A$1,5,Main!A2896,1,1)</f>
        <v>0</v>
      </c>
      <c r="P2896" s="31">
        <f t="shared" ca="1" si="454"/>
        <v>0</v>
      </c>
      <c r="Q2896" s="32">
        <f t="shared" ca="1" si="455"/>
        <v>0</v>
      </c>
      <c r="R2896" s="32">
        <f t="shared" ca="1" si="456"/>
        <v>0</v>
      </c>
      <c r="S2896" s="32">
        <f t="shared" ca="1" si="457"/>
        <v>0</v>
      </c>
      <c r="T2896" s="32">
        <f t="shared" ca="1" si="458"/>
        <v>0</v>
      </c>
      <c r="U2896" s="28" t="str">
        <f t="shared" ca="1" si="459"/>
        <v/>
      </c>
      <c r="V2896" s="33">
        <f ca="1">OFFSET(Trade!$A$1,1,A2896,1,1)</f>
        <v>0</v>
      </c>
      <c r="W2896" s="34">
        <f ca="1">OFFSET(Trade!$A$1,2,A2896,1,1)</f>
        <v>0</v>
      </c>
      <c r="X2896" s="34">
        <f ca="1">OFFSET(Trade!$A$1,3,A2896,1,1)</f>
        <v>0</v>
      </c>
      <c r="Y2896" s="34">
        <f ca="1">OFFSET(Trade!$A$1,4,A2896,1,1)</f>
        <v>0</v>
      </c>
      <c r="Z2896" s="34">
        <f ca="1">OFFSET(Trade!$A$1,5,A2896,1,1)</f>
        <v>0</v>
      </c>
      <c r="AA2896" s="33">
        <f ca="1">OFFSET(Vol!$A$1,1,Main!A2896,1,1)</f>
        <v>0</v>
      </c>
      <c r="AB2896" s="34">
        <f ca="1">OFFSET(Vol!$A$1,2,Main!A2896,1,1)</f>
        <v>0</v>
      </c>
      <c r="AC2896" s="34">
        <f ca="1">OFFSET(Vol!$A$1,3,Main!A2896,1,1)</f>
        <v>0</v>
      </c>
      <c r="AD2896" s="34">
        <f ca="1">OFFSET(Vol!$A$1,4,Main!A2896,1,1)</f>
        <v>0</v>
      </c>
      <c r="AE2896" s="44">
        <f ca="1">OFFSET(Vol!$A$1,5,Main!A2896,1,1)</f>
        <v>0</v>
      </c>
    </row>
    <row r="2897" spans="1:31" x14ac:dyDescent="0.3">
      <c r="A2897" s="38">
        <v>2848</v>
      </c>
      <c r="B2897" s="16" t="str">
        <f t="shared" ca="1" si="450"/>
        <v/>
      </c>
      <c r="C2897" s="21">
        <f ca="1">OFFSET(Vol!$A$1,0,Main!A2897,1,1)</f>
        <v>0</v>
      </c>
      <c r="D2897" s="22">
        <f ca="1">OFFSET(Px!$A$1,1,Main!A2897,1,1)</f>
        <v>0</v>
      </c>
      <c r="E2897" s="22">
        <f ca="1">OFFSET(Px!$A$1,4,Main!A2897,1,1)</f>
        <v>0</v>
      </c>
      <c r="F2897" s="22">
        <f ca="1">OFFSET(Px!$A$1,5,Main!A2897,1,1)</f>
        <v>0</v>
      </c>
      <c r="G2897" s="23">
        <f ca="1">OFFSET(Px!$A$1,6,Main!A2897,1,1)</f>
        <v>0</v>
      </c>
      <c r="H2897" s="28" t="str">
        <f t="shared" ca="1" si="451"/>
        <v/>
      </c>
      <c r="I2897" s="28" t="str">
        <f t="shared" ca="1" si="452"/>
        <v/>
      </c>
      <c r="J2897" s="12">
        <f t="shared" ca="1" si="453"/>
        <v>0</v>
      </c>
      <c r="K2897" s="31">
        <f ca="1">OFFSET(Perf!$A$1,1,Main!A2897,1,1)</f>
        <v>0</v>
      </c>
      <c r="L2897" s="32">
        <f ca="1">OFFSET(Perf!$A$1,2,Main!A2897,1,1)</f>
        <v>0</v>
      </c>
      <c r="M2897" s="32">
        <f ca="1">OFFSET(Perf!$A$1,3,Main!A2897,1,1)</f>
        <v>0</v>
      </c>
      <c r="N2897" s="32">
        <f ca="1">OFFSET(Perf!$A$1,4,Main!A2897,1,1)</f>
        <v>0</v>
      </c>
      <c r="O2897" s="32">
        <f ca="1">OFFSET(Perf!$A$1,5,Main!A2897,1,1)</f>
        <v>0</v>
      </c>
      <c r="P2897" s="31">
        <f t="shared" ca="1" si="454"/>
        <v>0</v>
      </c>
      <c r="Q2897" s="32">
        <f t="shared" ca="1" si="455"/>
        <v>0</v>
      </c>
      <c r="R2897" s="32">
        <f t="shared" ca="1" si="456"/>
        <v>0</v>
      </c>
      <c r="S2897" s="32">
        <f t="shared" ca="1" si="457"/>
        <v>0</v>
      </c>
      <c r="T2897" s="32">
        <f t="shared" ca="1" si="458"/>
        <v>0</v>
      </c>
      <c r="U2897" s="28" t="str">
        <f t="shared" ca="1" si="459"/>
        <v/>
      </c>
      <c r="V2897" s="33">
        <f ca="1">OFFSET(Trade!$A$1,1,A2897,1,1)</f>
        <v>0</v>
      </c>
      <c r="W2897" s="34">
        <f ca="1">OFFSET(Trade!$A$1,2,A2897,1,1)</f>
        <v>0</v>
      </c>
      <c r="X2897" s="34">
        <f ca="1">OFFSET(Trade!$A$1,3,A2897,1,1)</f>
        <v>0</v>
      </c>
      <c r="Y2897" s="34">
        <f ca="1">OFFSET(Trade!$A$1,4,A2897,1,1)</f>
        <v>0</v>
      </c>
      <c r="Z2897" s="34">
        <f ca="1">OFFSET(Trade!$A$1,5,A2897,1,1)</f>
        <v>0</v>
      </c>
      <c r="AA2897" s="33">
        <f ca="1">OFFSET(Vol!$A$1,1,Main!A2897,1,1)</f>
        <v>0</v>
      </c>
      <c r="AB2897" s="34">
        <f ca="1">OFFSET(Vol!$A$1,2,Main!A2897,1,1)</f>
        <v>0</v>
      </c>
      <c r="AC2897" s="34">
        <f ca="1">OFFSET(Vol!$A$1,3,Main!A2897,1,1)</f>
        <v>0</v>
      </c>
      <c r="AD2897" s="34">
        <f ca="1">OFFSET(Vol!$A$1,4,Main!A2897,1,1)</f>
        <v>0</v>
      </c>
      <c r="AE2897" s="44">
        <f ca="1">OFFSET(Vol!$A$1,5,Main!A2897,1,1)</f>
        <v>0</v>
      </c>
    </row>
    <row r="2898" spans="1:31" x14ac:dyDescent="0.3">
      <c r="A2898" s="38">
        <v>2848</v>
      </c>
      <c r="B2898" s="16" t="str">
        <f t="shared" ca="1" si="450"/>
        <v/>
      </c>
      <c r="C2898" s="21">
        <f ca="1">OFFSET(Vol!$A$1,0,Main!A2898,1,1)</f>
        <v>0</v>
      </c>
      <c r="D2898" s="22">
        <f ca="1">OFFSET(Px!$A$1,1,Main!A2898,1,1)</f>
        <v>0</v>
      </c>
      <c r="E2898" s="22">
        <f ca="1">OFFSET(Px!$A$1,4,Main!A2898,1,1)</f>
        <v>0</v>
      </c>
      <c r="F2898" s="22">
        <f ca="1">OFFSET(Px!$A$1,5,Main!A2898,1,1)</f>
        <v>0</v>
      </c>
      <c r="G2898" s="23">
        <f ca="1">OFFSET(Px!$A$1,6,Main!A2898,1,1)</f>
        <v>0</v>
      </c>
      <c r="H2898" s="28" t="str">
        <f t="shared" ca="1" si="451"/>
        <v/>
      </c>
      <c r="I2898" s="28" t="str">
        <f t="shared" ca="1" si="452"/>
        <v/>
      </c>
      <c r="J2898" s="12">
        <f t="shared" ca="1" si="453"/>
        <v>0</v>
      </c>
      <c r="K2898" s="31">
        <f ca="1">OFFSET(Perf!$A$1,1,Main!A2898,1,1)</f>
        <v>0</v>
      </c>
      <c r="L2898" s="32">
        <f ca="1">OFFSET(Perf!$A$1,2,Main!A2898,1,1)</f>
        <v>0</v>
      </c>
      <c r="M2898" s="32">
        <f ca="1">OFFSET(Perf!$A$1,3,Main!A2898,1,1)</f>
        <v>0</v>
      </c>
      <c r="N2898" s="32">
        <f ca="1">OFFSET(Perf!$A$1,4,Main!A2898,1,1)</f>
        <v>0</v>
      </c>
      <c r="O2898" s="32">
        <f ca="1">OFFSET(Perf!$A$1,5,Main!A2898,1,1)</f>
        <v>0</v>
      </c>
      <c r="P2898" s="31">
        <f t="shared" ca="1" si="454"/>
        <v>0</v>
      </c>
      <c r="Q2898" s="32">
        <f t="shared" ca="1" si="455"/>
        <v>0</v>
      </c>
      <c r="R2898" s="32">
        <f t="shared" ca="1" si="456"/>
        <v>0</v>
      </c>
      <c r="S2898" s="32">
        <f t="shared" ca="1" si="457"/>
        <v>0</v>
      </c>
      <c r="T2898" s="32">
        <f t="shared" ca="1" si="458"/>
        <v>0</v>
      </c>
      <c r="U2898" s="28" t="str">
        <f t="shared" ca="1" si="459"/>
        <v/>
      </c>
      <c r="V2898" s="33">
        <f ca="1">OFFSET(Trade!$A$1,1,A2898,1,1)</f>
        <v>0</v>
      </c>
      <c r="W2898" s="34">
        <f ca="1">OFFSET(Trade!$A$1,2,A2898,1,1)</f>
        <v>0</v>
      </c>
      <c r="X2898" s="34">
        <f ca="1">OFFSET(Trade!$A$1,3,A2898,1,1)</f>
        <v>0</v>
      </c>
      <c r="Y2898" s="34">
        <f ca="1">OFFSET(Trade!$A$1,4,A2898,1,1)</f>
        <v>0</v>
      </c>
      <c r="Z2898" s="34">
        <f ca="1">OFFSET(Trade!$A$1,5,A2898,1,1)</f>
        <v>0</v>
      </c>
      <c r="AA2898" s="33">
        <f ca="1">OFFSET(Vol!$A$1,1,Main!A2898,1,1)</f>
        <v>0</v>
      </c>
      <c r="AB2898" s="34">
        <f ca="1">OFFSET(Vol!$A$1,2,Main!A2898,1,1)</f>
        <v>0</v>
      </c>
      <c r="AC2898" s="34">
        <f ca="1">OFFSET(Vol!$A$1,3,Main!A2898,1,1)</f>
        <v>0</v>
      </c>
      <c r="AD2898" s="34">
        <f ca="1">OFFSET(Vol!$A$1,4,Main!A2898,1,1)</f>
        <v>0</v>
      </c>
      <c r="AE2898" s="44">
        <f ca="1">OFFSET(Vol!$A$1,5,Main!A2898,1,1)</f>
        <v>0</v>
      </c>
    </row>
    <row r="2899" spans="1:31" x14ac:dyDescent="0.3">
      <c r="A2899" s="38">
        <v>2848</v>
      </c>
      <c r="B2899" s="16" t="str">
        <f t="shared" ca="1" si="450"/>
        <v/>
      </c>
      <c r="C2899" s="21">
        <f ca="1">OFFSET(Vol!$A$1,0,Main!A2899,1,1)</f>
        <v>0</v>
      </c>
      <c r="D2899" s="22">
        <f ca="1">OFFSET(Px!$A$1,1,Main!A2899,1,1)</f>
        <v>0</v>
      </c>
      <c r="E2899" s="22">
        <f ca="1">OFFSET(Px!$A$1,4,Main!A2899,1,1)</f>
        <v>0</v>
      </c>
      <c r="F2899" s="22">
        <f ca="1">OFFSET(Px!$A$1,5,Main!A2899,1,1)</f>
        <v>0</v>
      </c>
      <c r="G2899" s="23">
        <f ca="1">OFFSET(Px!$A$1,6,Main!A2899,1,1)</f>
        <v>0</v>
      </c>
      <c r="H2899" s="28" t="str">
        <f t="shared" ca="1" si="451"/>
        <v/>
      </c>
      <c r="I2899" s="28" t="str">
        <f t="shared" ca="1" si="452"/>
        <v/>
      </c>
      <c r="J2899" s="12">
        <f t="shared" ca="1" si="453"/>
        <v>0</v>
      </c>
      <c r="K2899" s="31">
        <f ca="1">OFFSET(Perf!$A$1,1,Main!A2899,1,1)</f>
        <v>0</v>
      </c>
      <c r="L2899" s="32">
        <f ca="1">OFFSET(Perf!$A$1,2,Main!A2899,1,1)</f>
        <v>0</v>
      </c>
      <c r="M2899" s="32">
        <f ca="1">OFFSET(Perf!$A$1,3,Main!A2899,1,1)</f>
        <v>0</v>
      </c>
      <c r="N2899" s="32">
        <f ca="1">OFFSET(Perf!$A$1,4,Main!A2899,1,1)</f>
        <v>0</v>
      </c>
      <c r="O2899" s="32">
        <f ca="1">OFFSET(Perf!$A$1,5,Main!A2899,1,1)</f>
        <v>0</v>
      </c>
      <c r="P2899" s="31">
        <f t="shared" ca="1" si="454"/>
        <v>0</v>
      </c>
      <c r="Q2899" s="32">
        <f t="shared" ca="1" si="455"/>
        <v>0</v>
      </c>
      <c r="R2899" s="32">
        <f t="shared" ca="1" si="456"/>
        <v>0</v>
      </c>
      <c r="S2899" s="32">
        <f t="shared" ca="1" si="457"/>
        <v>0</v>
      </c>
      <c r="T2899" s="32">
        <f t="shared" ca="1" si="458"/>
        <v>0</v>
      </c>
      <c r="U2899" s="28" t="str">
        <f t="shared" ca="1" si="459"/>
        <v/>
      </c>
      <c r="V2899" s="33">
        <f ca="1">OFFSET(Trade!$A$1,1,A2899,1,1)</f>
        <v>0</v>
      </c>
      <c r="W2899" s="34">
        <f ca="1">OFFSET(Trade!$A$1,2,A2899,1,1)</f>
        <v>0</v>
      </c>
      <c r="X2899" s="34">
        <f ca="1">OFFSET(Trade!$A$1,3,A2899,1,1)</f>
        <v>0</v>
      </c>
      <c r="Y2899" s="34">
        <f ca="1">OFFSET(Trade!$A$1,4,A2899,1,1)</f>
        <v>0</v>
      </c>
      <c r="Z2899" s="34">
        <f ca="1">OFFSET(Trade!$A$1,5,A2899,1,1)</f>
        <v>0</v>
      </c>
      <c r="AA2899" s="33">
        <f ca="1">OFFSET(Vol!$A$1,1,Main!A2899,1,1)</f>
        <v>0</v>
      </c>
      <c r="AB2899" s="34">
        <f ca="1">OFFSET(Vol!$A$1,2,Main!A2899,1,1)</f>
        <v>0</v>
      </c>
      <c r="AC2899" s="34">
        <f ca="1">OFFSET(Vol!$A$1,3,Main!A2899,1,1)</f>
        <v>0</v>
      </c>
      <c r="AD2899" s="34">
        <f ca="1">OFFSET(Vol!$A$1,4,Main!A2899,1,1)</f>
        <v>0</v>
      </c>
      <c r="AE2899" s="44">
        <f ca="1">OFFSET(Vol!$A$1,5,Main!A2899,1,1)</f>
        <v>0</v>
      </c>
    </row>
    <row r="2900" spans="1:31" x14ac:dyDescent="0.3">
      <c r="A2900" s="38">
        <v>2848</v>
      </c>
      <c r="B2900" s="16" t="str">
        <f t="shared" ca="1" si="450"/>
        <v/>
      </c>
      <c r="C2900" s="21">
        <f ca="1">OFFSET(Vol!$A$1,0,Main!A2900,1,1)</f>
        <v>0</v>
      </c>
      <c r="D2900" s="22">
        <f ca="1">OFFSET(Px!$A$1,1,Main!A2900,1,1)</f>
        <v>0</v>
      </c>
      <c r="E2900" s="22">
        <f ca="1">OFFSET(Px!$A$1,4,Main!A2900,1,1)</f>
        <v>0</v>
      </c>
      <c r="F2900" s="22">
        <f ca="1">OFFSET(Px!$A$1,5,Main!A2900,1,1)</f>
        <v>0</v>
      </c>
      <c r="G2900" s="23">
        <f ca="1">OFFSET(Px!$A$1,6,Main!A2900,1,1)</f>
        <v>0</v>
      </c>
      <c r="H2900" s="28" t="str">
        <f t="shared" ca="1" si="451"/>
        <v/>
      </c>
      <c r="I2900" s="28" t="str">
        <f t="shared" ca="1" si="452"/>
        <v/>
      </c>
      <c r="J2900" s="12">
        <f t="shared" ca="1" si="453"/>
        <v>0</v>
      </c>
      <c r="K2900" s="31">
        <f ca="1">OFFSET(Perf!$A$1,1,Main!A2900,1,1)</f>
        <v>0</v>
      </c>
      <c r="L2900" s="32">
        <f ca="1">OFFSET(Perf!$A$1,2,Main!A2900,1,1)</f>
        <v>0</v>
      </c>
      <c r="M2900" s="32">
        <f ca="1">OFFSET(Perf!$A$1,3,Main!A2900,1,1)</f>
        <v>0</v>
      </c>
      <c r="N2900" s="32">
        <f ca="1">OFFSET(Perf!$A$1,4,Main!A2900,1,1)</f>
        <v>0</v>
      </c>
      <c r="O2900" s="32">
        <f ca="1">OFFSET(Perf!$A$1,5,Main!A2900,1,1)</f>
        <v>0</v>
      </c>
      <c r="P2900" s="31">
        <f t="shared" ca="1" si="454"/>
        <v>0</v>
      </c>
      <c r="Q2900" s="32">
        <f t="shared" ca="1" si="455"/>
        <v>0</v>
      </c>
      <c r="R2900" s="32">
        <f t="shared" ca="1" si="456"/>
        <v>0</v>
      </c>
      <c r="S2900" s="32">
        <f t="shared" ca="1" si="457"/>
        <v>0</v>
      </c>
      <c r="T2900" s="32">
        <f t="shared" ca="1" si="458"/>
        <v>0</v>
      </c>
      <c r="U2900" s="28" t="str">
        <f t="shared" ca="1" si="459"/>
        <v/>
      </c>
      <c r="V2900" s="33">
        <f ca="1">OFFSET(Trade!$A$1,1,A2900,1,1)</f>
        <v>0</v>
      </c>
      <c r="W2900" s="34">
        <f ca="1">OFFSET(Trade!$A$1,2,A2900,1,1)</f>
        <v>0</v>
      </c>
      <c r="X2900" s="34">
        <f ca="1">OFFSET(Trade!$A$1,3,A2900,1,1)</f>
        <v>0</v>
      </c>
      <c r="Y2900" s="34">
        <f ca="1">OFFSET(Trade!$A$1,4,A2900,1,1)</f>
        <v>0</v>
      </c>
      <c r="Z2900" s="34">
        <f ca="1">OFFSET(Trade!$A$1,5,A2900,1,1)</f>
        <v>0</v>
      </c>
      <c r="AA2900" s="33">
        <f ca="1">OFFSET(Vol!$A$1,1,Main!A2900,1,1)</f>
        <v>0</v>
      </c>
      <c r="AB2900" s="34">
        <f ca="1">OFFSET(Vol!$A$1,2,Main!A2900,1,1)</f>
        <v>0</v>
      </c>
      <c r="AC2900" s="34">
        <f ca="1">OFFSET(Vol!$A$1,3,Main!A2900,1,1)</f>
        <v>0</v>
      </c>
      <c r="AD2900" s="34">
        <f ca="1">OFFSET(Vol!$A$1,4,Main!A2900,1,1)</f>
        <v>0</v>
      </c>
      <c r="AE2900" s="44">
        <f ca="1">OFFSET(Vol!$A$1,5,Main!A2900,1,1)</f>
        <v>0</v>
      </c>
    </row>
    <row r="2901" spans="1:31" x14ac:dyDescent="0.3">
      <c r="A2901" s="38">
        <v>2848</v>
      </c>
      <c r="B2901" s="16" t="str">
        <f t="shared" ca="1" si="450"/>
        <v/>
      </c>
      <c r="C2901" s="21">
        <f ca="1">OFFSET(Vol!$A$1,0,Main!A2901,1,1)</f>
        <v>0</v>
      </c>
      <c r="D2901" s="22">
        <f ca="1">OFFSET(Px!$A$1,1,Main!A2901,1,1)</f>
        <v>0</v>
      </c>
      <c r="E2901" s="22">
        <f ca="1">OFFSET(Px!$A$1,4,Main!A2901,1,1)</f>
        <v>0</v>
      </c>
      <c r="F2901" s="22">
        <f ca="1">OFFSET(Px!$A$1,5,Main!A2901,1,1)</f>
        <v>0</v>
      </c>
      <c r="G2901" s="23">
        <f ca="1">OFFSET(Px!$A$1,6,Main!A2901,1,1)</f>
        <v>0</v>
      </c>
      <c r="H2901" s="28" t="str">
        <f t="shared" ca="1" si="451"/>
        <v/>
      </c>
      <c r="I2901" s="28" t="str">
        <f t="shared" ca="1" si="452"/>
        <v/>
      </c>
      <c r="J2901" s="12">
        <f t="shared" ca="1" si="453"/>
        <v>0</v>
      </c>
      <c r="K2901" s="31">
        <f ca="1">OFFSET(Perf!$A$1,1,Main!A2901,1,1)</f>
        <v>0</v>
      </c>
      <c r="L2901" s="32">
        <f ca="1">OFFSET(Perf!$A$1,2,Main!A2901,1,1)</f>
        <v>0</v>
      </c>
      <c r="M2901" s="32">
        <f ca="1">OFFSET(Perf!$A$1,3,Main!A2901,1,1)</f>
        <v>0</v>
      </c>
      <c r="N2901" s="32">
        <f ca="1">OFFSET(Perf!$A$1,4,Main!A2901,1,1)</f>
        <v>0</v>
      </c>
      <c r="O2901" s="32">
        <f ca="1">OFFSET(Perf!$A$1,5,Main!A2901,1,1)</f>
        <v>0</v>
      </c>
      <c r="P2901" s="31">
        <f t="shared" ca="1" si="454"/>
        <v>0</v>
      </c>
      <c r="Q2901" s="32">
        <f t="shared" ca="1" si="455"/>
        <v>0</v>
      </c>
      <c r="R2901" s="32">
        <f t="shared" ca="1" si="456"/>
        <v>0</v>
      </c>
      <c r="S2901" s="32">
        <f t="shared" ca="1" si="457"/>
        <v>0</v>
      </c>
      <c r="T2901" s="32">
        <f t="shared" ca="1" si="458"/>
        <v>0</v>
      </c>
      <c r="U2901" s="28" t="str">
        <f t="shared" ca="1" si="459"/>
        <v/>
      </c>
      <c r="V2901" s="33">
        <f ca="1">OFFSET(Trade!$A$1,1,A2901,1,1)</f>
        <v>0</v>
      </c>
      <c r="W2901" s="34">
        <f ca="1">OFFSET(Trade!$A$1,2,A2901,1,1)</f>
        <v>0</v>
      </c>
      <c r="X2901" s="34">
        <f ca="1">OFFSET(Trade!$A$1,3,A2901,1,1)</f>
        <v>0</v>
      </c>
      <c r="Y2901" s="34">
        <f ca="1">OFFSET(Trade!$A$1,4,A2901,1,1)</f>
        <v>0</v>
      </c>
      <c r="Z2901" s="34">
        <f ca="1">OFFSET(Trade!$A$1,5,A2901,1,1)</f>
        <v>0</v>
      </c>
      <c r="AA2901" s="33">
        <f ca="1">OFFSET(Vol!$A$1,1,Main!A2901,1,1)</f>
        <v>0</v>
      </c>
      <c r="AB2901" s="34">
        <f ca="1">OFFSET(Vol!$A$1,2,Main!A2901,1,1)</f>
        <v>0</v>
      </c>
      <c r="AC2901" s="34">
        <f ca="1">OFFSET(Vol!$A$1,3,Main!A2901,1,1)</f>
        <v>0</v>
      </c>
      <c r="AD2901" s="34">
        <f ca="1">OFFSET(Vol!$A$1,4,Main!A2901,1,1)</f>
        <v>0</v>
      </c>
      <c r="AE2901" s="44">
        <f ca="1">OFFSET(Vol!$A$1,5,Main!A2901,1,1)</f>
        <v>0</v>
      </c>
    </row>
    <row r="2902" spans="1:31" x14ac:dyDescent="0.3">
      <c r="A2902" s="38">
        <v>2848</v>
      </c>
      <c r="B2902" s="16" t="str">
        <f t="shared" ca="1" si="450"/>
        <v/>
      </c>
      <c r="C2902" s="21">
        <f ca="1">OFFSET(Vol!$A$1,0,Main!A2902,1,1)</f>
        <v>0</v>
      </c>
      <c r="D2902" s="22">
        <f ca="1">OFFSET(Px!$A$1,1,Main!A2902,1,1)</f>
        <v>0</v>
      </c>
      <c r="E2902" s="22">
        <f ca="1">OFFSET(Px!$A$1,4,Main!A2902,1,1)</f>
        <v>0</v>
      </c>
      <c r="F2902" s="22">
        <f ca="1">OFFSET(Px!$A$1,5,Main!A2902,1,1)</f>
        <v>0</v>
      </c>
      <c r="G2902" s="23">
        <f ca="1">OFFSET(Px!$A$1,6,Main!A2902,1,1)</f>
        <v>0</v>
      </c>
      <c r="H2902" s="28" t="str">
        <f t="shared" ca="1" si="451"/>
        <v/>
      </c>
      <c r="I2902" s="28" t="str">
        <f t="shared" ca="1" si="452"/>
        <v/>
      </c>
      <c r="J2902" s="12">
        <f t="shared" ca="1" si="453"/>
        <v>0</v>
      </c>
      <c r="K2902" s="31">
        <f ca="1">OFFSET(Perf!$A$1,1,Main!A2902,1,1)</f>
        <v>0</v>
      </c>
      <c r="L2902" s="32">
        <f ca="1">OFFSET(Perf!$A$1,2,Main!A2902,1,1)</f>
        <v>0</v>
      </c>
      <c r="M2902" s="32">
        <f ca="1">OFFSET(Perf!$A$1,3,Main!A2902,1,1)</f>
        <v>0</v>
      </c>
      <c r="N2902" s="32">
        <f ca="1">OFFSET(Perf!$A$1,4,Main!A2902,1,1)</f>
        <v>0</v>
      </c>
      <c r="O2902" s="32">
        <f ca="1">OFFSET(Perf!$A$1,5,Main!A2902,1,1)</f>
        <v>0</v>
      </c>
      <c r="P2902" s="31">
        <f t="shared" ca="1" si="454"/>
        <v>0</v>
      </c>
      <c r="Q2902" s="32">
        <f t="shared" ca="1" si="455"/>
        <v>0</v>
      </c>
      <c r="R2902" s="32">
        <f t="shared" ca="1" si="456"/>
        <v>0</v>
      </c>
      <c r="S2902" s="32">
        <f t="shared" ca="1" si="457"/>
        <v>0</v>
      </c>
      <c r="T2902" s="32">
        <f t="shared" ca="1" si="458"/>
        <v>0</v>
      </c>
      <c r="U2902" s="28" t="str">
        <f t="shared" ca="1" si="459"/>
        <v/>
      </c>
      <c r="V2902" s="33">
        <f ca="1">OFFSET(Trade!$A$1,1,A2902,1,1)</f>
        <v>0</v>
      </c>
      <c r="W2902" s="34">
        <f ca="1">OFFSET(Trade!$A$1,2,A2902,1,1)</f>
        <v>0</v>
      </c>
      <c r="X2902" s="34">
        <f ca="1">OFFSET(Trade!$A$1,3,A2902,1,1)</f>
        <v>0</v>
      </c>
      <c r="Y2902" s="34">
        <f ca="1">OFFSET(Trade!$A$1,4,A2902,1,1)</f>
        <v>0</v>
      </c>
      <c r="Z2902" s="34">
        <f ca="1">OFFSET(Trade!$A$1,5,A2902,1,1)</f>
        <v>0</v>
      </c>
      <c r="AA2902" s="33">
        <f ca="1">OFFSET(Vol!$A$1,1,Main!A2902,1,1)</f>
        <v>0</v>
      </c>
      <c r="AB2902" s="34">
        <f ca="1">OFFSET(Vol!$A$1,2,Main!A2902,1,1)</f>
        <v>0</v>
      </c>
      <c r="AC2902" s="34">
        <f ca="1">OFFSET(Vol!$A$1,3,Main!A2902,1,1)</f>
        <v>0</v>
      </c>
      <c r="AD2902" s="34">
        <f ca="1">OFFSET(Vol!$A$1,4,Main!A2902,1,1)</f>
        <v>0</v>
      </c>
      <c r="AE2902" s="44">
        <f ca="1">OFFSET(Vol!$A$1,5,Main!A2902,1,1)</f>
        <v>0</v>
      </c>
    </row>
    <row r="2903" spans="1:31" x14ac:dyDescent="0.3">
      <c r="A2903" s="38">
        <v>2848</v>
      </c>
      <c r="B2903" s="16" t="str">
        <f t="shared" ca="1" si="450"/>
        <v/>
      </c>
      <c r="C2903" s="21">
        <f ca="1">OFFSET(Vol!$A$1,0,Main!A2903,1,1)</f>
        <v>0</v>
      </c>
      <c r="D2903" s="22">
        <f ca="1">OFFSET(Px!$A$1,1,Main!A2903,1,1)</f>
        <v>0</v>
      </c>
      <c r="E2903" s="22">
        <f ca="1">OFFSET(Px!$A$1,4,Main!A2903,1,1)</f>
        <v>0</v>
      </c>
      <c r="F2903" s="22">
        <f ca="1">OFFSET(Px!$A$1,5,Main!A2903,1,1)</f>
        <v>0</v>
      </c>
      <c r="G2903" s="23">
        <f ca="1">OFFSET(Px!$A$1,6,Main!A2903,1,1)</f>
        <v>0</v>
      </c>
      <c r="H2903" s="28" t="str">
        <f t="shared" ca="1" si="451"/>
        <v/>
      </c>
      <c r="I2903" s="28" t="str">
        <f t="shared" ca="1" si="452"/>
        <v/>
      </c>
      <c r="J2903" s="12">
        <f t="shared" ca="1" si="453"/>
        <v>0</v>
      </c>
      <c r="K2903" s="31">
        <f ca="1">OFFSET(Perf!$A$1,1,Main!A2903,1,1)</f>
        <v>0</v>
      </c>
      <c r="L2903" s="32">
        <f ca="1">OFFSET(Perf!$A$1,2,Main!A2903,1,1)</f>
        <v>0</v>
      </c>
      <c r="M2903" s="32">
        <f ca="1">OFFSET(Perf!$A$1,3,Main!A2903,1,1)</f>
        <v>0</v>
      </c>
      <c r="N2903" s="32">
        <f ca="1">OFFSET(Perf!$A$1,4,Main!A2903,1,1)</f>
        <v>0</v>
      </c>
      <c r="O2903" s="32">
        <f ca="1">OFFSET(Perf!$A$1,5,Main!A2903,1,1)</f>
        <v>0</v>
      </c>
      <c r="P2903" s="31">
        <f t="shared" ca="1" si="454"/>
        <v>0</v>
      </c>
      <c r="Q2903" s="32">
        <f t="shared" ca="1" si="455"/>
        <v>0</v>
      </c>
      <c r="R2903" s="32">
        <f t="shared" ca="1" si="456"/>
        <v>0</v>
      </c>
      <c r="S2903" s="32">
        <f t="shared" ca="1" si="457"/>
        <v>0</v>
      </c>
      <c r="T2903" s="32">
        <f t="shared" ca="1" si="458"/>
        <v>0</v>
      </c>
      <c r="U2903" s="28" t="str">
        <f t="shared" ca="1" si="459"/>
        <v/>
      </c>
      <c r="V2903" s="33">
        <f ca="1">OFFSET(Trade!$A$1,1,A2903,1,1)</f>
        <v>0</v>
      </c>
      <c r="W2903" s="34">
        <f ca="1">OFFSET(Trade!$A$1,2,A2903,1,1)</f>
        <v>0</v>
      </c>
      <c r="X2903" s="34">
        <f ca="1">OFFSET(Trade!$A$1,3,A2903,1,1)</f>
        <v>0</v>
      </c>
      <c r="Y2903" s="34">
        <f ca="1">OFFSET(Trade!$A$1,4,A2903,1,1)</f>
        <v>0</v>
      </c>
      <c r="Z2903" s="34">
        <f ca="1">OFFSET(Trade!$A$1,5,A2903,1,1)</f>
        <v>0</v>
      </c>
      <c r="AA2903" s="33">
        <f ca="1">OFFSET(Vol!$A$1,1,Main!A2903,1,1)</f>
        <v>0</v>
      </c>
      <c r="AB2903" s="34">
        <f ca="1">OFFSET(Vol!$A$1,2,Main!A2903,1,1)</f>
        <v>0</v>
      </c>
      <c r="AC2903" s="34">
        <f ca="1">OFFSET(Vol!$A$1,3,Main!A2903,1,1)</f>
        <v>0</v>
      </c>
      <c r="AD2903" s="34">
        <f ca="1">OFFSET(Vol!$A$1,4,Main!A2903,1,1)</f>
        <v>0</v>
      </c>
      <c r="AE2903" s="44">
        <f ca="1">OFFSET(Vol!$A$1,5,Main!A2903,1,1)</f>
        <v>0</v>
      </c>
    </row>
    <row r="2904" spans="1:31" x14ac:dyDescent="0.3">
      <c r="A2904" s="38">
        <v>2848</v>
      </c>
      <c r="B2904" s="16" t="str">
        <f t="shared" ca="1" si="450"/>
        <v/>
      </c>
      <c r="C2904" s="21">
        <f ca="1">OFFSET(Vol!$A$1,0,Main!A2904,1,1)</f>
        <v>0</v>
      </c>
      <c r="D2904" s="22">
        <f ca="1">OFFSET(Px!$A$1,1,Main!A2904,1,1)</f>
        <v>0</v>
      </c>
      <c r="E2904" s="22">
        <f ca="1">OFFSET(Px!$A$1,4,Main!A2904,1,1)</f>
        <v>0</v>
      </c>
      <c r="F2904" s="22">
        <f ca="1">OFFSET(Px!$A$1,5,Main!A2904,1,1)</f>
        <v>0</v>
      </c>
      <c r="G2904" s="23">
        <f ca="1">OFFSET(Px!$A$1,6,Main!A2904,1,1)</f>
        <v>0</v>
      </c>
      <c r="H2904" s="28" t="str">
        <f t="shared" ca="1" si="451"/>
        <v/>
      </c>
      <c r="I2904" s="28" t="str">
        <f t="shared" ca="1" si="452"/>
        <v/>
      </c>
      <c r="J2904" s="12">
        <f t="shared" ca="1" si="453"/>
        <v>0</v>
      </c>
      <c r="K2904" s="31">
        <f ca="1">OFFSET(Perf!$A$1,1,Main!A2904,1,1)</f>
        <v>0</v>
      </c>
      <c r="L2904" s="32">
        <f ca="1">OFFSET(Perf!$A$1,2,Main!A2904,1,1)</f>
        <v>0</v>
      </c>
      <c r="M2904" s="32">
        <f ca="1">OFFSET(Perf!$A$1,3,Main!A2904,1,1)</f>
        <v>0</v>
      </c>
      <c r="N2904" s="32">
        <f ca="1">OFFSET(Perf!$A$1,4,Main!A2904,1,1)</f>
        <v>0</v>
      </c>
      <c r="O2904" s="32">
        <f ca="1">OFFSET(Perf!$A$1,5,Main!A2904,1,1)</f>
        <v>0</v>
      </c>
      <c r="P2904" s="31">
        <f t="shared" ca="1" si="454"/>
        <v>0</v>
      </c>
      <c r="Q2904" s="32">
        <f t="shared" ca="1" si="455"/>
        <v>0</v>
      </c>
      <c r="R2904" s="32">
        <f t="shared" ca="1" si="456"/>
        <v>0</v>
      </c>
      <c r="S2904" s="32">
        <f t="shared" ca="1" si="457"/>
        <v>0</v>
      </c>
      <c r="T2904" s="32">
        <f t="shared" ca="1" si="458"/>
        <v>0</v>
      </c>
      <c r="U2904" s="28" t="str">
        <f t="shared" ca="1" si="459"/>
        <v/>
      </c>
      <c r="V2904" s="33">
        <f ca="1">OFFSET(Trade!$A$1,1,A2904,1,1)</f>
        <v>0</v>
      </c>
      <c r="W2904" s="34">
        <f ca="1">OFFSET(Trade!$A$1,2,A2904,1,1)</f>
        <v>0</v>
      </c>
      <c r="X2904" s="34">
        <f ca="1">OFFSET(Trade!$A$1,3,A2904,1,1)</f>
        <v>0</v>
      </c>
      <c r="Y2904" s="34">
        <f ca="1">OFFSET(Trade!$A$1,4,A2904,1,1)</f>
        <v>0</v>
      </c>
      <c r="Z2904" s="34">
        <f ca="1">OFFSET(Trade!$A$1,5,A2904,1,1)</f>
        <v>0</v>
      </c>
      <c r="AA2904" s="33">
        <f ca="1">OFFSET(Vol!$A$1,1,Main!A2904,1,1)</f>
        <v>0</v>
      </c>
      <c r="AB2904" s="34">
        <f ca="1">OFFSET(Vol!$A$1,2,Main!A2904,1,1)</f>
        <v>0</v>
      </c>
      <c r="AC2904" s="34">
        <f ca="1">OFFSET(Vol!$A$1,3,Main!A2904,1,1)</f>
        <v>0</v>
      </c>
      <c r="AD2904" s="34">
        <f ca="1">OFFSET(Vol!$A$1,4,Main!A2904,1,1)</f>
        <v>0</v>
      </c>
      <c r="AE2904" s="44">
        <f ca="1">OFFSET(Vol!$A$1,5,Main!A2904,1,1)</f>
        <v>0</v>
      </c>
    </row>
    <row r="2905" spans="1:31" x14ac:dyDescent="0.3">
      <c r="A2905" s="38">
        <v>2848</v>
      </c>
      <c r="B2905" s="16" t="str">
        <f t="shared" ca="1" si="450"/>
        <v/>
      </c>
      <c r="C2905" s="21">
        <f ca="1">OFFSET(Vol!$A$1,0,Main!A2905,1,1)</f>
        <v>0</v>
      </c>
      <c r="D2905" s="22">
        <f ca="1">OFFSET(Px!$A$1,1,Main!A2905,1,1)</f>
        <v>0</v>
      </c>
      <c r="E2905" s="22">
        <f ca="1">OFFSET(Px!$A$1,4,Main!A2905,1,1)</f>
        <v>0</v>
      </c>
      <c r="F2905" s="22">
        <f ca="1">OFFSET(Px!$A$1,5,Main!A2905,1,1)</f>
        <v>0</v>
      </c>
      <c r="G2905" s="23">
        <f ca="1">OFFSET(Px!$A$1,6,Main!A2905,1,1)</f>
        <v>0</v>
      </c>
      <c r="H2905" s="28" t="str">
        <f t="shared" ca="1" si="451"/>
        <v/>
      </c>
      <c r="I2905" s="28" t="str">
        <f t="shared" ca="1" si="452"/>
        <v/>
      </c>
      <c r="J2905" s="12">
        <f t="shared" ca="1" si="453"/>
        <v>0</v>
      </c>
      <c r="K2905" s="31">
        <f ca="1">OFFSET(Perf!$A$1,1,Main!A2905,1,1)</f>
        <v>0</v>
      </c>
      <c r="L2905" s="32">
        <f ca="1">OFFSET(Perf!$A$1,2,Main!A2905,1,1)</f>
        <v>0</v>
      </c>
      <c r="M2905" s="32">
        <f ca="1">OFFSET(Perf!$A$1,3,Main!A2905,1,1)</f>
        <v>0</v>
      </c>
      <c r="N2905" s="32">
        <f ca="1">OFFSET(Perf!$A$1,4,Main!A2905,1,1)</f>
        <v>0</v>
      </c>
      <c r="O2905" s="32">
        <f ca="1">OFFSET(Perf!$A$1,5,Main!A2905,1,1)</f>
        <v>0</v>
      </c>
      <c r="P2905" s="31">
        <f t="shared" ca="1" si="454"/>
        <v>0</v>
      </c>
      <c r="Q2905" s="32">
        <f t="shared" ca="1" si="455"/>
        <v>0</v>
      </c>
      <c r="R2905" s="32">
        <f t="shared" ca="1" si="456"/>
        <v>0</v>
      </c>
      <c r="S2905" s="32">
        <f t="shared" ca="1" si="457"/>
        <v>0</v>
      </c>
      <c r="T2905" s="32">
        <f t="shared" ca="1" si="458"/>
        <v>0</v>
      </c>
      <c r="U2905" s="28" t="str">
        <f t="shared" ca="1" si="459"/>
        <v/>
      </c>
      <c r="V2905" s="33">
        <f ca="1">OFFSET(Trade!$A$1,1,A2905,1,1)</f>
        <v>0</v>
      </c>
      <c r="W2905" s="34">
        <f ca="1">OFFSET(Trade!$A$1,2,A2905,1,1)</f>
        <v>0</v>
      </c>
      <c r="X2905" s="34">
        <f ca="1">OFFSET(Trade!$A$1,3,A2905,1,1)</f>
        <v>0</v>
      </c>
      <c r="Y2905" s="34">
        <f ca="1">OFFSET(Trade!$A$1,4,A2905,1,1)</f>
        <v>0</v>
      </c>
      <c r="Z2905" s="34">
        <f ca="1">OFFSET(Trade!$A$1,5,A2905,1,1)</f>
        <v>0</v>
      </c>
      <c r="AA2905" s="33">
        <f ca="1">OFFSET(Vol!$A$1,1,Main!A2905,1,1)</f>
        <v>0</v>
      </c>
      <c r="AB2905" s="34">
        <f ca="1">OFFSET(Vol!$A$1,2,Main!A2905,1,1)</f>
        <v>0</v>
      </c>
      <c r="AC2905" s="34">
        <f ca="1">OFFSET(Vol!$A$1,3,Main!A2905,1,1)</f>
        <v>0</v>
      </c>
      <c r="AD2905" s="34">
        <f ca="1">OFFSET(Vol!$A$1,4,Main!A2905,1,1)</f>
        <v>0</v>
      </c>
      <c r="AE2905" s="44">
        <f ca="1">OFFSET(Vol!$A$1,5,Main!A2905,1,1)</f>
        <v>0</v>
      </c>
    </row>
    <row r="2906" spans="1:31" x14ac:dyDescent="0.3">
      <c r="A2906" s="38">
        <v>2848</v>
      </c>
      <c r="B2906" s="16" t="str">
        <f t="shared" ca="1" si="450"/>
        <v/>
      </c>
      <c r="C2906" s="21">
        <f ca="1">OFFSET(Vol!$A$1,0,Main!A2906,1,1)</f>
        <v>0</v>
      </c>
      <c r="D2906" s="22">
        <f ca="1">OFFSET(Px!$A$1,1,Main!A2906,1,1)</f>
        <v>0</v>
      </c>
      <c r="E2906" s="22">
        <f ca="1">OFFSET(Px!$A$1,4,Main!A2906,1,1)</f>
        <v>0</v>
      </c>
      <c r="F2906" s="22">
        <f ca="1">OFFSET(Px!$A$1,5,Main!A2906,1,1)</f>
        <v>0</v>
      </c>
      <c r="G2906" s="23">
        <f ca="1">OFFSET(Px!$A$1,6,Main!A2906,1,1)</f>
        <v>0</v>
      </c>
      <c r="H2906" s="28" t="str">
        <f t="shared" ca="1" si="451"/>
        <v/>
      </c>
      <c r="I2906" s="28" t="str">
        <f t="shared" ca="1" si="452"/>
        <v/>
      </c>
      <c r="J2906" s="12">
        <f t="shared" ca="1" si="453"/>
        <v>0</v>
      </c>
      <c r="K2906" s="31">
        <f ca="1">OFFSET(Perf!$A$1,1,Main!A2906,1,1)</f>
        <v>0</v>
      </c>
      <c r="L2906" s="32">
        <f ca="1">OFFSET(Perf!$A$1,2,Main!A2906,1,1)</f>
        <v>0</v>
      </c>
      <c r="M2906" s="32">
        <f ca="1">OFFSET(Perf!$A$1,3,Main!A2906,1,1)</f>
        <v>0</v>
      </c>
      <c r="N2906" s="32">
        <f ca="1">OFFSET(Perf!$A$1,4,Main!A2906,1,1)</f>
        <v>0</v>
      </c>
      <c r="O2906" s="32">
        <f ca="1">OFFSET(Perf!$A$1,5,Main!A2906,1,1)</f>
        <v>0</v>
      </c>
      <c r="P2906" s="31">
        <f t="shared" ca="1" si="454"/>
        <v>0</v>
      </c>
      <c r="Q2906" s="32">
        <f t="shared" ca="1" si="455"/>
        <v>0</v>
      </c>
      <c r="R2906" s="32">
        <f t="shared" ca="1" si="456"/>
        <v>0</v>
      </c>
      <c r="S2906" s="32">
        <f t="shared" ca="1" si="457"/>
        <v>0</v>
      </c>
      <c r="T2906" s="32">
        <f t="shared" ca="1" si="458"/>
        <v>0</v>
      </c>
      <c r="U2906" s="28" t="str">
        <f t="shared" ca="1" si="459"/>
        <v/>
      </c>
      <c r="V2906" s="33">
        <f ca="1">OFFSET(Trade!$A$1,1,A2906,1,1)</f>
        <v>0</v>
      </c>
      <c r="W2906" s="34">
        <f ca="1">OFFSET(Trade!$A$1,2,A2906,1,1)</f>
        <v>0</v>
      </c>
      <c r="X2906" s="34">
        <f ca="1">OFFSET(Trade!$A$1,3,A2906,1,1)</f>
        <v>0</v>
      </c>
      <c r="Y2906" s="34">
        <f ca="1">OFFSET(Trade!$A$1,4,A2906,1,1)</f>
        <v>0</v>
      </c>
      <c r="Z2906" s="34">
        <f ca="1">OFFSET(Trade!$A$1,5,A2906,1,1)</f>
        <v>0</v>
      </c>
      <c r="AA2906" s="33">
        <f ca="1">OFFSET(Vol!$A$1,1,Main!A2906,1,1)</f>
        <v>0</v>
      </c>
      <c r="AB2906" s="34">
        <f ca="1">OFFSET(Vol!$A$1,2,Main!A2906,1,1)</f>
        <v>0</v>
      </c>
      <c r="AC2906" s="34">
        <f ca="1">OFFSET(Vol!$A$1,3,Main!A2906,1,1)</f>
        <v>0</v>
      </c>
      <c r="AD2906" s="34">
        <f ca="1">OFFSET(Vol!$A$1,4,Main!A2906,1,1)</f>
        <v>0</v>
      </c>
      <c r="AE2906" s="44">
        <f ca="1">OFFSET(Vol!$A$1,5,Main!A2906,1,1)</f>
        <v>0</v>
      </c>
    </row>
    <row r="2907" spans="1:31" x14ac:dyDescent="0.3">
      <c r="A2907" s="38">
        <v>2848</v>
      </c>
      <c r="B2907" s="16" t="str">
        <f t="shared" ca="1" si="450"/>
        <v/>
      </c>
      <c r="C2907" s="21">
        <f ca="1">OFFSET(Vol!$A$1,0,Main!A2907,1,1)</f>
        <v>0</v>
      </c>
      <c r="D2907" s="22">
        <f ca="1">OFFSET(Px!$A$1,1,Main!A2907,1,1)</f>
        <v>0</v>
      </c>
      <c r="E2907" s="22">
        <f ca="1">OFFSET(Px!$A$1,4,Main!A2907,1,1)</f>
        <v>0</v>
      </c>
      <c r="F2907" s="22">
        <f ca="1">OFFSET(Px!$A$1,5,Main!A2907,1,1)</f>
        <v>0</v>
      </c>
      <c r="G2907" s="23">
        <f ca="1">OFFSET(Px!$A$1,6,Main!A2907,1,1)</f>
        <v>0</v>
      </c>
      <c r="H2907" s="28" t="str">
        <f t="shared" ca="1" si="451"/>
        <v/>
      </c>
      <c r="I2907" s="28" t="str">
        <f t="shared" ca="1" si="452"/>
        <v/>
      </c>
      <c r="J2907" s="12">
        <f t="shared" ca="1" si="453"/>
        <v>0</v>
      </c>
      <c r="K2907" s="31">
        <f ca="1">OFFSET(Perf!$A$1,1,Main!A2907,1,1)</f>
        <v>0</v>
      </c>
      <c r="L2907" s="32">
        <f ca="1">OFFSET(Perf!$A$1,2,Main!A2907,1,1)</f>
        <v>0</v>
      </c>
      <c r="M2907" s="32">
        <f ca="1">OFFSET(Perf!$A$1,3,Main!A2907,1,1)</f>
        <v>0</v>
      </c>
      <c r="N2907" s="32">
        <f ca="1">OFFSET(Perf!$A$1,4,Main!A2907,1,1)</f>
        <v>0</v>
      </c>
      <c r="O2907" s="32">
        <f ca="1">OFFSET(Perf!$A$1,5,Main!A2907,1,1)</f>
        <v>0</v>
      </c>
      <c r="P2907" s="31">
        <f t="shared" ca="1" si="454"/>
        <v>0</v>
      </c>
      <c r="Q2907" s="32">
        <f t="shared" ca="1" si="455"/>
        <v>0</v>
      </c>
      <c r="R2907" s="32">
        <f t="shared" ca="1" si="456"/>
        <v>0</v>
      </c>
      <c r="S2907" s="32">
        <f t="shared" ca="1" si="457"/>
        <v>0</v>
      </c>
      <c r="T2907" s="32">
        <f t="shared" ca="1" si="458"/>
        <v>0</v>
      </c>
      <c r="U2907" s="28" t="str">
        <f t="shared" ca="1" si="459"/>
        <v/>
      </c>
      <c r="V2907" s="33">
        <f ca="1">OFFSET(Trade!$A$1,1,A2907,1,1)</f>
        <v>0</v>
      </c>
      <c r="W2907" s="34">
        <f ca="1">OFFSET(Trade!$A$1,2,A2907,1,1)</f>
        <v>0</v>
      </c>
      <c r="X2907" s="34">
        <f ca="1">OFFSET(Trade!$A$1,3,A2907,1,1)</f>
        <v>0</v>
      </c>
      <c r="Y2907" s="34">
        <f ca="1">OFFSET(Trade!$A$1,4,A2907,1,1)</f>
        <v>0</v>
      </c>
      <c r="Z2907" s="34">
        <f ca="1">OFFSET(Trade!$A$1,5,A2907,1,1)</f>
        <v>0</v>
      </c>
      <c r="AA2907" s="33">
        <f ca="1">OFFSET(Vol!$A$1,1,Main!A2907,1,1)</f>
        <v>0</v>
      </c>
      <c r="AB2907" s="34">
        <f ca="1">OFFSET(Vol!$A$1,2,Main!A2907,1,1)</f>
        <v>0</v>
      </c>
      <c r="AC2907" s="34">
        <f ca="1">OFFSET(Vol!$A$1,3,Main!A2907,1,1)</f>
        <v>0</v>
      </c>
      <c r="AD2907" s="34">
        <f ca="1">OFFSET(Vol!$A$1,4,Main!A2907,1,1)</f>
        <v>0</v>
      </c>
      <c r="AE2907" s="44">
        <f ca="1">OFFSET(Vol!$A$1,5,Main!A2907,1,1)</f>
        <v>0</v>
      </c>
    </row>
    <row r="2908" spans="1:31" x14ac:dyDescent="0.3">
      <c r="A2908" s="38">
        <v>2848</v>
      </c>
      <c r="B2908" s="16" t="str">
        <f t="shared" ca="1" si="450"/>
        <v/>
      </c>
      <c r="C2908" s="21">
        <f ca="1">OFFSET(Vol!$A$1,0,Main!A2908,1,1)</f>
        <v>0</v>
      </c>
      <c r="D2908" s="22">
        <f ca="1">OFFSET(Px!$A$1,1,Main!A2908,1,1)</f>
        <v>0</v>
      </c>
      <c r="E2908" s="22">
        <f ca="1">OFFSET(Px!$A$1,4,Main!A2908,1,1)</f>
        <v>0</v>
      </c>
      <c r="F2908" s="22">
        <f ca="1">OFFSET(Px!$A$1,5,Main!A2908,1,1)</f>
        <v>0</v>
      </c>
      <c r="G2908" s="23">
        <f ca="1">OFFSET(Px!$A$1,6,Main!A2908,1,1)</f>
        <v>0</v>
      </c>
      <c r="H2908" s="28" t="str">
        <f t="shared" ca="1" si="451"/>
        <v/>
      </c>
      <c r="I2908" s="28" t="str">
        <f t="shared" ca="1" si="452"/>
        <v/>
      </c>
      <c r="J2908" s="12">
        <f t="shared" ca="1" si="453"/>
        <v>0</v>
      </c>
      <c r="K2908" s="31">
        <f ca="1">OFFSET(Perf!$A$1,1,Main!A2908,1,1)</f>
        <v>0</v>
      </c>
      <c r="L2908" s="32">
        <f ca="1">OFFSET(Perf!$A$1,2,Main!A2908,1,1)</f>
        <v>0</v>
      </c>
      <c r="M2908" s="32">
        <f ca="1">OFFSET(Perf!$A$1,3,Main!A2908,1,1)</f>
        <v>0</v>
      </c>
      <c r="N2908" s="32">
        <f ca="1">OFFSET(Perf!$A$1,4,Main!A2908,1,1)</f>
        <v>0</v>
      </c>
      <c r="O2908" s="32">
        <f ca="1">OFFSET(Perf!$A$1,5,Main!A2908,1,1)</f>
        <v>0</v>
      </c>
      <c r="P2908" s="31">
        <f t="shared" ca="1" si="454"/>
        <v>0</v>
      </c>
      <c r="Q2908" s="32">
        <f t="shared" ca="1" si="455"/>
        <v>0</v>
      </c>
      <c r="R2908" s="32">
        <f t="shared" ca="1" si="456"/>
        <v>0</v>
      </c>
      <c r="S2908" s="32">
        <f t="shared" ca="1" si="457"/>
        <v>0</v>
      </c>
      <c r="T2908" s="32">
        <f t="shared" ca="1" si="458"/>
        <v>0</v>
      </c>
      <c r="U2908" s="28" t="str">
        <f t="shared" ca="1" si="459"/>
        <v/>
      </c>
      <c r="V2908" s="33">
        <f ca="1">OFFSET(Trade!$A$1,1,A2908,1,1)</f>
        <v>0</v>
      </c>
      <c r="W2908" s="34">
        <f ca="1">OFFSET(Trade!$A$1,2,A2908,1,1)</f>
        <v>0</v>
      </c>
      <c r="X2908" s="34">
        <f ca="1">OFFSET(Trade!$A$1,3,A2908,1,1)</f>
        <v>0</v>
      </c>
      <c r="Y2908" s="34">
        <f ca="1">OFFSET(Trade!$A$1,4,A2908,1,1)</f>
        <v>0</v>
      </c>
      <c r="Z2908" s="34">
        <f ca="1">OFFSET(Trade!$A$1,5,A2908,1,1)</f>
        <v>0</v>
      </c>
      <c r="AA2908" s="33">
        <f ca="1">OFFSET(Vol!$A$1,1,Main!A2908,1,1)</f>
        <v>0</v>
      </c>
      <c r="AB2908" s="34">
        <f ca="1">OFFSET(Vol!$A$1,2,Main!A2908,1,1)</f>
        <v>0</v>
      </c>
      <c r="AC2908" s="34">
        <f ca="1">OFFSET(Vol!$A$1,3,Main!A2908,1,1)</f>
        <v>0</v>
      </c>
      <c r="AD2908" s="34">
        <f ca="1">OFFSET(Vol!$A$1,4,Main!A2908,1,1)</f>
        <v>0</v>
      </c>
      <c r="AE2908" s="44">
        <f ca="1">OFFSET(Vol!$A$1,5,Main!A2908,1,1)</f>
        <v>0</v>
      </c>
    </row>
    <row r="2909" spans="1:31" x14ac:dyDescent="0.3">
      <c r="A2909" s="38">
        <v>2848</v>
      </c>
      <c r="B2909" s="16" t="str">
        <f t="shared" ca="1" si="450"/>
        <v/>
      </c>
      <c r="C2909" s="21">
        <f ca="1">OFFSET(Vol!$A$1,0,Main!A2909,1,1)</f>
        <v>0</v>
      </c>
      <c r="D2909" s="22">
        <f ca="1">OFFSET(Px!$A$1,1,Main!A2909,1,1)</f>
        <v>0</v>
      </c>
      <c r="E2909" s="22">
        <f ca="1">OFFSET(Px!$A$1,4,Main!A2909,1,1)</f>
        <v>0</v>
      </c>
      <c r="F2909" s="22">
        <f ca="1">OFFSET(Px!$A$1,5,Main!A2909,1,1)</f>
        <v>0</v>
      </c>
      <c r="G2909" s="23">
        <f ca="1">OFFSET(Px!$A$1,6,Main!A2909,1,1)</f>
        <v>0</v>
      </c>
      <c r="H2909" s="28" t="str">
        <f t="shared" ca="1" si="451"/>
        <v/>
      </c>
      <c r="I2909" s="28" t="str">
        <f t="shared" ca="1" si="452"/>
        <v/>
      </c>
      <c r="J2909" s="12">
        <f t="shared" ca="1" si="453"/>
        <v>0</v>
      </c>
      <c r="K2909" s="31">
        <f ca="1">OFFSET(Perf!$A$1,1,Main!A2909,1,1)</f>
        <v>0</v>
      </c>
      <c r="L2909" s="32">
        <f ca="1">OFFSET(Perf!$A$1,2,Main!A2909,1,1)</f>
        <v>0</v>
      </c>
      <c r="M2909" s="32">
        <f ca="1">OFFSET(Perf!$A$1,3,Main!A2909,1,1)</f>
        <v>0</v>
      </c>
      <c r="N2909" s="32">
        <f ca="1">OFFSET(Perf!$A$1,4,Main!A2909,1,1)</f>
        <v>0</v>
      </c>
      <c r="O2909" s="32">
        <f ca="1">OFFSET(Perf!$A$1,5,Main!A2909,1,1)</f>
        <v>0</v>
      </c>
      <c r="P2909" s="31">
        <f t="shared" ca="1" si="454"/>
        <v>0</v>
      </c>
      <c r="Q2909" s="32">
        <f t="shared" ca="1" si="455"/>
        <v>0</v>
      </c>
      <c r="R2909" s="32">
        <f t="shared" ca="1" si="456"/>
        <v>0</v>
      </c>
      <c r="S2909" s="32">
        <f t="shared" ca="1" si="457"/>
        <v>0</v>
      </c>
      <c r="T2909" s="32">
        <f t="shared" ca="1" si="458"/>
        <v>0</v>
      </c>
      <c r="U2909" s="28" t="str">
        <f t="shared" ca="1" si="459"/>
        <v/>
      </c>
      <c r="V2909" s="33">
        <f ca="1">OFFSET(Trade!$A$1,1,A2909,1,1)</f>
        <v>0</v>
      </c>
      <c r="W2909" s="34">
        <f ca="1">OFFSET(Trade!$A$1,2,A2909,1,1)</f>
        <v>0</v>
      </c>
      <c r="X2909" s="34">
        <f ca="1">OFFSET(Trade!$A$1,3,A2909,1,1)</f>
        <v>0</v>
      </c>
      <c r="Y2909" s="34">
        <f ca="1">OFFSET(Trade!$A$1,4,A2909,1,1)</f>
        <v>0</v>
      </c>
      <c r="Z2909" s="34">
        <f ca="1">OFFSET(Trade!$A$1,5,A2909,1,1)</f>
        <v>0</v>
      </c>
      <c r="AA2909" s="33">
        <f ca="1">OFFSET(Vol!$A$1,1,Main!A2909,1,1)</f>
        <v>0</v>
      </c>
      <c r="AB2909" s="34">
        <f ca="1">OFFSET(Vol!$A$1,2,Main!A2909,1,1)</f>
        <v>0</v>
      </c>
      <c r="AC2909" s="34">
        <f ca="1">OFFSET(Vol!$A$1,3,Main!A2909,1,1)</f>
        <v>0</v>
      </c>
      <c r="AD2909" s="34">
        <f ca="1">OFFSET(Vol!$A$1,4,Main!A2909,1,1)</f>
        <v>0</v>
      </c>
      <c r="AE2909" s="44">
        <f ca="1">OFFSET(Vol!$A$1,5,Main!A2909,1,1)</f>
        <v>0</v>
      </c>
    </row>
    <row r="2910" spans="1:31" x14ac:dyDescent="0.3">
      <c r="A2910" s="38">
        <v>2848</v>
      </c>
      <c r="B2910" s="16" t="str">
        <f t="shared" ca="1" si="450"/>
        <v/>
      </c>
      <c r="C2910" s="21">
        <f ca="1">OFFSET(Vol!$A$1,0,Main!A2910,1,1)</f>
        <v>0</v>
      </c>
      <c r="D2910" s="22">
        <f ca="1">OFFSET(Px!$A$1,1,Main!A2910,1,1)</f>
        <v>0</v>
      </c>
      <c r="E2910" s="22">
        <f ca="1">OFFSET(Px!$A$1,4,Main!A2910,1,1)</f>
        <v>0</v>
      </c>
      <c r="F2910" s="22">
        <f ca="1">OFFSET(Px!$A$1,5,Main!A2910,1,1)</f>
        <v>0</v>
      </c>
      <c r="G2910" s="23">
        <f ca="1">OFFSET(Px!$A$1,6,Main!A2910,1,1)</f>
        <v>0</v>
      </c>
      <c r="H2910" s="28" t="str">
        <f t="shared" ca="1" si="451"/>
        <v/>
      </c>
      <c r="I2910" s="28" t="str">
        <f t="shared" ca="1" si="452"/>
        <v/>
      </c>
      <c r="J2910" s="12">
        <f t="shared" ca="1" si="453"/>
        <v>0</v>
      </c>
      <c r="K2910" s="31">
        <f ca="1">OFFSET(Perf!$A$1,1,Main!A2910,1,1)</f>
        <v>0</v>
      </c>
      <c r="L2910" s="32">
        <f ca="1">OFFSET(Perf!$A$1,2,Main!A2910,1,1)</f>
        <v>0</v>
      </c>
      <c r="M2910" s="32">
        <f ca="1">OFFSET(Perf!$A$1,3,Main!A2910,1,1)</f>
        <v>0</v>
      </c>
      <c r="N2910" s="32">
        <f ca="1">OFFSET(Perf!$A$1,4,Main!A2910,1,1)</f>
        <v>0</v>
      </c>
      <c r="O2910" s="32">
        <f ca="1">OFFSET(Perf!$A$1,5,Main!A2910,1,1)</f>
        <v>0</v>
      </c>
      <c r="P2910" s="31">
        <f t="shared" ca="1" si="454"/>
        <v>0</v>
      </c>
      <c r="Q2910" s="32">
        <f t="shared" ca="1" si="455"/>
        <v>0</v>
      </c>
      <c r="R2910" s="32">
        <f t="shared" ca="1" si="456"/>
        <v>0</v>
      </c>
      <c r="S2910" s="32">
        <f t="shared" ca="1" si="457"/>
        <v>0</v>
      </c>
      <c r="T2910" s="32">
        <f t="shared" ca="1" si="458"/>
        <v>0</v>
      </c>
      <c r="U2910" s="28" t="str">
        <f t="shared" ca="1" si="459"/>
        <v/>
      </c>
      <c r="V2910" s="33">
        <f ca="1">OFFSET(Trade!$A$1,1,A2910,1,1)</f>
        <v>0</v>
      </c>
      <c r="W2910" s="34">
        <f ca="1">OFFSET(Trade!$A$1,2,A2910,1,1)</f>
        <v>0</v>
      </c>
      <c r="X2910" s="34">
        <f ca="1">OFFSET(Trade!$A$1,3,A2910,1,1)</f>
        <v>0</v>
      </c>
      <c r="Y2910" s="34">
        <f ca="1">OFFSET(Trade!$A$1,4,A2910,1,1)</f>
        <v>0</v>
      </c>
      <c r="Z2910" s="34">
        <f ca="1">OFFSET(Trade!$A$1,5,A2910,1,1)</f>
        <v>0</v>
      </c>
      <c r="AA2910" s="33">
        <f ca="1">OFFSET(Vol!$A$1,1,Main!A2910,1,1)</f>
        <v>0</v>
      </c>
      <c r="AB2910" s="34">
        <f ca="1">OFFSET(Vol!$A$1,2,Main!A2910,1,1)</f>
        <v>0</v>
      </c>
      <c r="AC2910" s="34">
        <f ca="1">OFFSET(Vol!$A$1,3,Main!A2910,1,1)</f>
        <v>0</v>
      </c>
      <c r="AD2910" s="34">
        <f ca="1">OFFSET(Vol!$A$1,4,Main!A2910,1,1)</f>
        <v>0</v>
      </c>
      <c r="AE2910" s="44">
        <f ca="1">OFFSET(Vol!$A$1,5,Main!A2910,1,1)</f>
        <v>0</v>
      </c>
    </row>
    <row r="2911" spans="1:31" x14ac:dyDescent="0.3">
      <c r="A2911" s="38">
        <v>2848</v>
      </c>
      <c r="B2911" s="16" t="str">
        <f t="shared" ca="1" si="450"/>
        <v/>
      </c>
      <c r="C2911" s="21">
        <f ca="1">OFFSET(Vol!$A$1,0,Main!A2911,1,1)</f>
        <v>0</v>
      </c>
      <c r="D2911" s="22">
        <f ca="1">OFFSET(Px!$A$1,1,Main!A2911,1,1)</f>
        <v>0</v>
      </c>
      <c r="E2911" s="22">
        <f ca="1">OFFSET(Px!$A$1,4,Main!A2911,1,1)</f>
        <v>0</v>
      </c>
      <c r="F2911" s="22">
        <f ca="1">OFFSET(Px!$A$1,5,Main!A2911,1,1)</f>
        <v>0</v>
      </c>
      <c r="G2911" s="23">
        <f ca="1">OFFSET(Px!$A$1,6,Main!A2911,1,1)</f>
        <v>0</v>
      </c>
      <c r="H2911" s="28" t="str">
        <f t="shared" ca="1" si="451"/>
        <v/>
      </c>
      <c r="I2911" s="28" t="str">
        <f t="shared" ca="1" si="452"/>
        <v/>
      </c>
      <c r="J2911" s="12">
        <f t="shared" ca="1" si="453"/>
        <v>0</v>
      </c>
      <c r="K2911" s="31">
        <f ca="1">OFFSET(Perf!$A$1,1,Main!A2911,1,1)</f>
        <v>0</v>
      </c>
      <c r="L2911" s="32">
        <f ca="1">OFFSET(Perf!$A$1,2,Main!A2911,1,1)</f>
        <v>0</v>
      </c>
      <c r="M2911" s="32">
        <f ca="1">OFFSET(Perf!$A$1,3,Main!A2911,1,1)</f>
        <v>0</v>
      </c>
      <c r="N2911" s="32">
        <f ca="1">OFFSET(Perf!$A$1,4,Main!A2911,1,1)</f>
        <v>0</v>
      </c>
      <c r="O2911" s="32">
        <f ca="1">OFFSET(Perf!$A$1,5,Main!A2911,1,1)</f>
        <v>0</v>
      </c>
      <c r="P2911" s="31">
        <f t="shared" ca="1" si="454"/>
        <v>0</v>
      </c>
      <c r="Q2911" s="32">
        <f t="shared" ca="1" si="455"/>
        <v>0</v>
      </c>
      <c r="R2911" s="32">
        <f t="shared" ca="1" si="456"/>
        <v>0</v>
      </c>
      <c r="S2911" s="32">
        <f t="shared" ca="1" si="457"/>
        <v>0</v>
      </c>
      <c r="T2911" s="32">
        <f t="shared" ca="1" si="458"/>
        <v>0</v>
      </c>
      <c r="U2911" s="28" t="str">
        <f t="shared" ca="1" si="459"/>
        <v/>
      </c>
      <c r="V2911" s="33">
        <f ca="1">OFFSET(Trade!$A$1,1,A2911,1,1)</f>
        <v>0</v>
      </c>
      <c r="W2911" s="34">
        <f ca="1">OFFSET(Trade!$A$1,2,A2911,1,1)</f>
        <v>0</v>
      </c>
      <c r="X2911" s="34">
        <f ca="1">OFFSET(Trade!$A$1,3,A2911,1,1)</f>
        <v>0</v>
      </c>
      <c r="Y2911" s="34">
        <f ca="1">OFFSET(Trade!$A$1,4,A2911,1,1)</f>
        <v>0</v>
      </c>
      <c r="Z2911" s="34">
        <f ca="1">OFFSET(Trade!$A$1,5,A2911,1,1)</f>
        <v>0</v>
      </c>
      <c r="AA2911" s="33">
        <f ca="1">OFFSET(Vol!$A$1,1,Main!A2911,1,1)</f>
        <v>0</v>
      </c>
      <c r="AB2911" s="34">
        <f ca="1">OFFSET(Vol!$A$1,2,Main!A2911,1,1)</f>
        <v>0</v>
      </c>
      <c r="AC2911" s="34">
        <f ca="1">OFFSET(Vol!$A$1,3,Main!A2911,1,1)</f>
        <v>0</v>
      </c>
      <c r="AD2911" s="34">
        <f ca="1">OFFSET(Vol!$A$1,4,Main!A2911,1,1)</f>
        <v>0</v>
      </c>
      <c r="AE2911" s="44">
        <f ca="1">OFFSET(Vol!$A$1,5,Main!A2911,1,1)</f>
        <v>0</v>
      </c>
    </row>
    <row r="2912" spans="1:31" x14ac:dyDescent="0.3">
      <c r="A2912" s="38">
        <v>2848</v>
      </c>
      <c r="B2912" s="16" t="str">
        <f t="shared" ca="1" si="450"/>
        <v/>
      </c>
      <c r="C2912" s="21">
        <f ca="1">OFFSET(Vol!$A$1,0,Main!A2912,1,1)</f>
        <v>0</v>
      </c>
      <c r="D2912" s="22">
        <f ca="1">OFFSET(Px!$A$1,1,Main!A2912,1,1)</f>
        <v>0</v>
      </c>
      <c r="E2912" s="22">
        <f ca="1">OFFSET(Px!$A$1,4,Main!A2912,1,1)</f>
        <v>0</v>
      </c>
      <c r="F2912" s="22">
        <f ca="1">OFFSET(Px!$A$1,5,Main!A2912,1,1)</f>
        <v>0</v>
      </c>
      <c r="G2912" s="23">
        <f ca="1">OFFSET(Px!$A$1,6,Main!A2912,1,1)</f>
        <v>0</v>
      </c>
      <c r="H2912" s="28" t="str">
        <f t="shared" ca="1" si="451"/>
        <v/>
      </c>
      <c r="I2912" s="28" t="str">
        <f t="shared" ca="1" si="452"/>
        <v/>
      </c>
      <c r="J2912" s="12">
        <f t="shared" ca="1" si="453"/>
        <v>0</v>
      </c>
      <c r="K2912" s="31">
        <f ca="1">OFFSET(Perf!$A$1,1,Main!A2912,1,1)</f>
        <v>0</v>
      </c>
      <c r="L2912" s="32">
        <f ca="1">OFFSET(Perf!$A$1,2,Main!A2912,1,1)</f>
        <v>0</v>
      </c>
      <c r="M2912" s="32">
        <f ca="1">OFFSET(Perf!$A$1,3,Main!A2912,1,1)</f>
        <v>0</v>
      </c>
      <c r="N2912" s="32">
        <f ca="1">OFFSET(Perf!$A$1,4,Main!A2912,1,1)</f>
        <v>0</v>
      </c>
      <c r="O2912" s="32">
        <f ca="1">OFFSET(Perf!$A$1,5,Main!A2912,1,1)</f>
        <v>0</v>
      </c>
      <c r="P2912" s="31">
        <f t="shared" ca="1" si="454"/>
        <v>0</v>
      </c>
      <c r="Q2912" s="32">
        <f t="shared" ca="1" si="455"/>
        <v>0</v>
      </c>
      <c r="R2912" s="32">
        <f t="shared" ca="1" si="456"/>
        <v>0</v>
      </c>
      <c r="S2912" s="32">
        <f t="shared" ca="1" si="457"/>
        <v>0</v>
      </c>
      <c r="T2912" s="32">
        <f t="shared" ca="1" si="458"/>
        <v>0</v>
      </c>
      <c r="U2912" s="28" t="str">
        <f t="shared" ca="1" si="459"/>
        <v/>
      </c>
      <c r="V2912" s="33">
        <f ca="1">OFFSET(Trade!$A$1,1,A2912,1,1)</f>
        <v>0</v>
      </c>
      <c r="W2912" s="34">
        <f ca="1">OFFSET(Trade!$A$1,2,A2912,1,1)</f>
        <v>0</v>
      </c>
      <c r="X2912" s="34">
        <f ca="1">OFFSET(Trade!$A$1,3,A2912,1,1)</f>
        <v>0</v>
      </c>
      <c r="Y2912" s="34">
        <f ca="1">OFFSET(Trade!$A$1,4,A2912,1,1)</f>
        <v>0</v>
      </c>
      <c r="Z2912" s="34">
        <f ca="1">OFFSET(Trade!$A$1,5,A2912,1,1)</f>
        <v>0</v>
      </c>
      <c r="AA2912" s="33">
        <f ca="1">OFFSET(Vol!$A$1,1,Main!A2912,1,1)</f>
        <v>0</v>
      </c>
      <c r="AB2912" s="34">
        <f ca="1">OFFSET(Vol!$A$1,2,Main!A2912,1,1)</f>
        <v>0</v>
      </c>
      <c r="AC2912" s="34">
        <f ca="1">OFFSET(Vol!$A$1,3,Main!A2912,1,1)</f>
        <v>0</v>
      </c>
      <c r="AD2912" s="34">
        <f ca="1">OFFSET(Vol!$A$1,4,Main!A2912,1,1)</f>
        <v>0</v>
      </c>
      <c r="AE2912" s="44">
        <f ca="1">OFFSET(Vol!$A$1,5,Main!A2912,1,1)</f>
        <v>0</v>
      </c>
    </row>
    <row r="2913" spans="1:31" x14ac:dyDescent="0.3">
      <c r="A2913" s="38">
        <v>2848</v>
      </c>
      <c r="B2913" s="16" t="str">
        <f t="shared" ca="1" si="450"/>
        <v/>
      </c>
      <c r="C2913" s="21">
        <f ca="1">OFFSET(Vol!$A$1,0,Main!A2913,1,1)</f>
        <v>0</v>
      </c>
      <c r="D2913" s="22">
        <f ca="1">OFFSET(Px!$A$1,1,Main!A2913,1,1)</f>
        <v>0</v>
      </c>
      <c r="E2913" s="22">
        <f ca="1">OFFSET(Px!$A$1,4,Main!A2913,1,1)</f>
        <v>0</v>
      </c>
      <c r="F2913" s="22">
        <f ca="1">OFFSET(Px!$A$1,5,Main!A2913,1,1)</f>
        <v>0</v>
      </c>
      <c r="G2913" s="23">
        <f ca="1">OFFSET(Px!$A$1,6,Main!A2913,1,1)</f>
        <v>0</v>
      </c>
      <c r="H2913" s="28" t="str">
        <f t="shared" ca="1" si="451"/>
        <v/>
      </c>
      <c r="I2913" s="28" t="str">
        <f t="shared" ca="1" si="452"/>
        <v/>
      </c>
      <c r="J2913" s="12">
        <f t="shared" ca="1" si="453"/>
        <v>0</v>
      </c>
      <c r="K2913" s="31">
        <f ca="1">OFFSET(Perf!$A$1,1,Main!A2913,1,1)</f>
        <v>0</v>
      </c>
      <c r="L2913" s="32">
        <f ca="1">OFFSET(Perf!$A$1,2,Main!A2913,1,1)</f>
        <v>0</v>
      </c>
      <c r="M2913" s="32">
        <f ca="1">OFFSET(Perf!$A$1,3,Main!A2913,1,1)</f>
        <v>0</v>
      </c>
      <c r="N2913" s="32">
        <f ca="1">OFFSET(Perf!$A$1,4,Main!A2913,1,1)</f>
        <v>0</v>
      </c>
      <c r="O2913" s="32">
        <f ca="1">OFFSET(Perf!$A$1,5,Main!A2913,1,1)</f>
        <v>0</v>
      </c>
      <c r="P2913" s="31">
        <f t="shared" ca="1" si="454"/>
        <v>0</v>
      </c>
      <c r="Q2913" s="32">
        <f t="shared" ca="1" si="455"/>
        <v>0</v>
      </c>
      <c r="R2913" s="32">
        <f t="shared" ca="1" si="456"/>
        <v>0</v>
      </c>
      <c r="S2913" s="32">
        <f t="shared" ca="1" si="457"/>
        <v>0</v>
      </c>
      <c r="T2913" s="32">
        <f t="shared" ca="1" si="458"/>
        <v>0</v>
      </c>
      <c r="U2913" s="28" t="str">
        <f t="shared" ca="1" si="459"/>
        <v/>
      </c>
      <c r="V2913" s="33">
        <f ca="1">OFFSET(Trade!$A$1,1,A2913,1,1)</f>
        <v>0</v>
      </c>
      <c r="W2913" s="34">
        <f ca="1">OFFSET(Trade!$A$1,2,A2913,1,1)</f>
        <v>0</v>
      </c>
      <c r="X2913" s="34">
        <f ca="1">OFFSET(Trade!$A$1,3,A2913,1,1)</f>
        <v>0</v>
      </c>
      <c r="Y2913" s="34">
        <f ca="1">OFFSET(Trade!$A$1,4,A2913,1,1)</f>
        <v>0</v>
      </c>
      <c r="Z2913" s="34">
        <f ca="1">OFFSET(Trade!$A$1,5,A2913,1,1)</f>
        <v>0</v>
      </c>
      <c r="AA2913" s="33">
        <f ca="1">OFFSET(Vol!$A$1,1,Main!A2913,1,1)</f>
        <v>0</v>
      </c>
      <c r="AB2913" s="34">
        <f ca="1">OFFSET(Vol!$A$1,2,Main!A2913,1,1)</f>
        <v>0</v>
      </c>
      <c r="AC2913" s="34">
        <f ca="1">OFFSET(Vol!$A$1,3,Main!A2913,1,1)</f>
        <v>0</v>
      </c>
      <c r="AD2913" s="34">
        <f ca="1">OFFSET(Vol!$A$1,4,Main!A2913,1,1)</f>
        <v>0</v>
      </c>
      <c r="AE2913" s="44">
        <f ca="1">OFFSET(Vol!$A$1,5,Main!A2913,1,1)</f>
        <v>0</v>
      </c>
    </row>
    <row r="2914" spans="1:31" x14ac:dyDescent="0.3">
      <c r="A2914" s="38">
        <v>2848</v>
      </c>
      <c r="B2914" s="16" t="str">
        <f t="shared" ca="1" si="450"/>
        <v/>
      </c>
      <c r="C2914" s="21">
        <f ca="1">OFFSET(Vol!$A$1,0,Main!A2914,1,1)</f>
        <v>0</v>
      </c>
      <c r="D2914" s="22">
        <f ca="1">OFFSET(Px!$A$1,1,Main!A2914,1,1)</f>
        <v>0</v>
      </c>
      <c r="E2914" s="22">
        <f ca="1">OFFSET(Px!$A$1,4,Main!A2914,1,1)</f>
        <v>0</v>
      </c>
      <c r="F2914" s="22">
        <f ca="1">OFFSET(Px!$A$1,5,Main!A2914,1,1)</f>
        <v>0</v>
      </c>
      <c r="G2914" s="23">
        <f ca="1">OFFSET(Px!$A$1,6,Main!A2914,1,1)</f>
        <v>0</v>
      </c>
      <c r="H2914" s="28" t="str">
        <f t="shared" ca="1" si="451"/>
        <v/>
      </c>
      <c r="I2914" s="28" t="str">
        <f t="shared" ca="1" si="452"/>
        <v/>
      </c>
      <c r="J2914" s="12">
        <f t="shared" ca="1" si="453"/>
        <v>0</v>
      </c>
      <c r="K2914" s="31">
        <f ca="1">OFFSET(Perf!$A$1,1,Main!A2914,1,1)</f>
        <v>0</v>
      </c>
      <c r="L2914" s="32">
        <f ca="1">OFFSET(Perf!$A$1,2,Main!A2914,1,1)</f>
        <v>0</v>
      </c>
      <c r="M2914" s="32">
        <f ca="1">OFFSET(Perf!$A$1,3,Main!A2914,1,1)</f>
        <v>0</v>
      </c>
      <c r="N2914" s="32">
        <f ca="1">OFFSET(Perf!$A$1,4,Main!A2914,1,1)</f>
        <v>0</v>
      </c>
      <c r="O2914" s="32">
        <f ca="1">OFFSET(Perf!$A$1,5,Main!A2914,1,1)</f>
        <v>0</v>
      </c>
      <c r="P2914" s="31">
        <f t="shared" ca="1" si="454"/>
        <v>0</v>
      </c>
      <c r="Q2914" s="32">
        <f t="shared" ca="1" si="455"/>
        <v>0</v>
      </c>
      <c r="R2914" s="32">
        <f t="shared" ca="1" si="456"/>
        <v>0</v>
      </c>
      <c r="S2914" s="32">
        <f t="shared" ca="1" si="457"/>
        <v>0</v>
      </c>
      <c r="T2914" s="32">
        <f t="shared" ca="1" si="458"/>
        <v>0</v>
      </c>
      <c r="U2914" s="28" t="str">
        <f t="shared" ca="1" si="459"/>
        <v/>
      </c>
      <c r="V2914" s="33">
        <f ca="1">OFFSET(Trade!$A$1,1,A2914,1,1)</f>
        <v>0</v>
      </c>
      <c r="W2914" s="34">
        <f ca="1">OFFSET(Trade!$A$1,2,A2914,1,1)</f>
        <v>0</v>
      </c>
      <c r="X2914" s="34">
        <f ca="1">OFFSET(Trade!$A$1,3,A2914,1,1)</f>
        <v>0</v>
      </c>
      <c r="Y2914" s="34">
        <f ca="1">OFFSET(Trade!$A$1,4,A2914,1,1)</f>
        <v>0</v>
      </c>
      <c r="Z2914" s="34">
        <f ca="1">OFFSET(Trade!$A$1,5,A2914,1,1)</f>
        <v>0</v>
      </c>
      <c r="AA2914" s="33">
        <f ca="1">OFFSET(Vol!$A$1,1,Main!A2914,1,1)</f>
        <v>0</v>
      </c>
      <c r="AB2914" s="34">
        <f ca="1">OFFSET(Vol!$A$1,2,Main!A2914,1,1)</f>
        <v>0</v>
      </c>
      <c r="AC2914" s="34">
        <f ca="1">OFFSET(Vol!$A$1,3,Main!A2914,1,1)</f>
        <v>0</v>
      </c>
      <c r="AD2914" s="34">
        <f ca="1">OFFSET(Vol!$A$1,4,Main!A2914,1,1)</f>
        <v>0</v>
      </c>
      <c r="AE2914" s="44">
        <f ca="1">OFFSET(Vol!$A$1,5,Main!A2914,1,1)</f>
        <v>0</v>
      </c>
    </row>
    <row r="2915" spans="1:31" x14ac:dyDescent="0.3">
      <c r="A2915" s="38">
        <v>2848</v>
      </c>
      <c r="B2915" s="16" t="str">
        <f t="shared" ca="1" si="450"/>
        <v/>
      </c>
      <c r="C2915" s="21">
        <f ca="1">OFFSET(Vol!$A$1,0,Main!A2915,1,1)</f>
        <v>0</v>
      </c>
      <c r="D2915" s="22">
        <f ca="1">OFFSET(Px!$A$1,1,Main!A2915,1,1)</f>
        <v>0</v>
      </c>
      <c r="E2915" s="22">
        <f ca="1">OFFSET(Px!$A$1,4,Main!A2915,1,1)</f>
        <v>0</v>
      </c>
      <c r="F2915" s="22">
        <f ca="1">OFFSET(Px!$A$1,5,Main!A2915,1,1)</f>
        <v>0</v>
      </c>
      <c r="G2915" s="23">
        <f ca="1">OFFSET(Px!$A$1,6,Main!A2915,1,1)</f>
        <v>0</v>
      </c>
      <c r="H2915" s="28" t="str">
        <f t="shared" ca="1" si="451"/>
        <v/>
      </c>
      <c r="I2915" s="28" t="str">
        <f t="shared" ca="1" si="452"/>
        <v/>
      </c>
      <c r="J2915" s="12">
        <f t="shared" ca="1" si="453"/>
        <v>0</v>
      </c>
      <c r="K2915" s="31">
        <f ca="1">OFFSET(Perf!$A$1,1,Main!A2915,1,1)</f>
        <v>0</v>
      </c>
      <c r="L2915" s="32">
        <f ca="1">OFFSET(Perf!$A$1,2,Main!A2915,1,1)</f>
        <v>0</v>
      </c>
      <c r="M2915" s="32">
        <f ca="1">OFFSET(Perf!$A$1,3,Main!A2915,1,1)</f>
        <v>0</v>
      </c>
      <c r="N2915" s="32">
        <f ca="1">OFFSET(Perf!$A$1,4,Main!A2915,1,1)</f>
        <v>0</v>
      </c>
      <c r="O2915" s="32">
        <f ca="1">OFFSET(Perf!$A$1,5,Main!A2915,1,1)</f>
        <v>0</v>
      </c>
      <c r="P2915" s="31">
        <f t="shared" ca="1" si="454"/>
        <v>0</v>
      </c>
      <c r="Q2915" s="32">
        <f t="shared" ca="1" si="455"/>
        <v>0</v>
      </c>
      <c r="R2915" s="32">
        <f t="shared" ca="1" si="456"/>
        <v>0</v>
      </c>
      <c r="S2915" s="32">
        <f t="shared" ca="1" si="457"/>
        <v>0</v>
      </c>
      <c r="T2915" s="32">
        <f t="shared" ca="1" si="458"/>
        <v>0</v>
      </c>
      <c r="U2915" s="28" t="str">
        <f t="shared" ca="1" si="459"/>
        <v/>
      </c>
      <c r="V2915" s="33">
        <f ca="1">OFFSET(Trade!$A$1,1,A2915,1,1)</f>
        <v>0</v>
      </c>
      <c r="W2915" s="34">
        <f ca="1">OFFSET(Trade!$A$1,2,A2915,1,1)</f>
        <v>0</v>
      </c>
      <c r="X2915" s="34">
        <f ca="1">OFFSET(Trade!$A$1,3,A2915,1,1)</f>
        <v>0</v>
      </c>
      <c r="Y2915" s="34">
        <f ca="1">OFFSET(Trade!$A$1,4,A2915,1,1)</f>
        <v>0</v>
      </c>
      <c r="Z2915" s="34">
        <f ca="1">OFFSET(Trade!$A$1,5,A2915,1,1)</f>
        <v>0</v>
      </c>
      <c r="AA2915" s="33">
        <f ca="1">OFFSET(Vol!$A$1,1,Main!A2915,1,1)</f>
        <v>0</v>
      </c>
      <c r="AB2915" s="34">
        <f ca="1">OFFSET(Vol!$A$1,2,Main!A2915,1,1)</f>
        <v>0</v>
      </c>
      <c r="AC2915" s="34">
        <f ca="1">OFFSET(Vol!$A$1,3,Main!A2915,1,1)</f>
        <v>0</v>
      </c>
      <c r="AD2915" s="34">
        <f ca="1">OFFSET(Vol!$A$1,4,Main!A2915,1,1)</f>
        <v>0</v>
      </c>
      <c r="AE2915" s="44">
        <f ca="1">OFFSET(Vol!$A$1,5,Main!A2915,1,1)</f>
        <v>0</v>
      </c>
    </row>
    <row r="2916" spans="1:31" x14ac:dyDescent="0.3">
      <c r="A2916" s="38">
        <v>2848</v>
      </c>
      <c r="B2916" s="16" t="str">
        <f t="shared" ca="1" si="450"/>
        <v/>
      </c>
      <c r="C2916" s="21">
        <f ca="1">OFFSET(Vol!$A$1,0,Main!A2916,1,1)</f>
        <v>0</v>
      </c>
      <c r="D2916" s="22">
        <f ca="1">OFFSET(Px!$A$1,1,Main!A2916,1,1)</f>
        <v>0</v>
      </c>
      <c r="E2916" s="22">
        <f ca="1">OFFSET(Px!$A$1,4,Main!A2916,1,1)</f>
        <v>0</v>
      </c>
      <c r="F2916" s="22">
        <f ca="1">OFFSET(Px!$A$1,5,Main!A2916,1,1)</f>
        <v>0</v>
      </c>
      <c r="G2916" s="23">
        <f ca="1">OFFSET(Px!$A$1,6,Main!A2916,1,1)</f>
        <v>0</v>
      </c>
      <c r="H2916" s="28" t="str">
        <f t="shared" ca="1" si="451"/>
        <v/>
      </c>
      <c r="I2916" s="28" t="str">
        <f t="shared" ca="1" si="452"/>
        <v/>
      </c>
      <c r="J2916" s="12">
        <f t="shared" ca="1" si="453"/>
        <v>0</v>
      </c>
      <c r="K2916" s="31">
        <f ca="1">OFFSET(Perf!$A$1,1,Main!A2916,1,1)</f>
        <v>0</v>
      </c>
      <c r="L2916" s="32">
        <f ca="1">OFFSET(Perf!$A$1,2,Main!A2916,1,1)</f>
        <v>0</v>
      </c>
      <c r="M2916" s="32">
        <f ca="1">OFFSET(Perf!$A$1,3,Main!A2916,1,1)</f>
        <v>0</v>
      </c>
      <c r="N2916" s="32">
        <f ca="1">OFFSET(Perf!$A$1,4,Main!A2916,1,1)</f>
        <v>0</v>
      </c>
      <c r="O2916" s="32">
        <f ca="1">OFFSET(Perf!$A$1,5,Main!A2916,1,1)</f>
        <v>0</v>
      </c>
      <c r="P2916" s="31">
        <f t="shared" ca="1" si="454"/>
        <v>0</v>
      </c>
      <c r="Q2916" s="32">
        <f t="shared" ca="1" si="455"/>
        <v>0</v>
      </c>
      <c r="R2916" s="32">
        <f t="shared" ca="1" si="456"/>
        <v>0</v>
      </c>
      <c r="S2916" s="32">
        <f t="shared" ca="1" si="457"/>
        <v>0</v>
      </c>
      <c r="T2916" s="32">
        <f t="shared" ca="1" si="458"/>
        <v>0</v>
      </c>
      <c r="U2916" s="28" t="str">
        <f t="shared" ca="1" si="459"/>
        <v/>
      </c>
      <c r="V2916" s="33">
        <f ca="1">OFFSET(Trade!$A$1,1,A2916,1,1)</f>
        <v>0</v>
      </c>
      <c r="W2916" s="34">
        <f ca="1">OFFSET(Trade!$A$1,2,A2916,1,1)</f>
        <v>0</v>
      </c>
      <c r="X2916" s="34">
        <f ca="1">OFFSET(Trade!$A$1,3,A2916,1,1)</f>
        <v>0</v>
      </c>
      <c r="Y2916" s="34">
        <f ca="1">OFFSET(Trade!$A$1,4,A2916,1,1)</f>
        <v>0</v>
      </c>
      <c r="Z2916" s="34">
        <f ca="1">OFFSET(Trade!$A$1,5,A2916,1,1)</f>
        <v>0</v>
      </c>
      <c r="AA2916" s="33">
        <f ca="1">OFFSET(Vol!$A$1,1,Main!A2916,1,1)</f>
        <v>0</v>
      </c>
      <c r="AB2916" s="34">
        <f ca="1">OFFSET(Vol!$A$1,2,Main!A2916,1,1)</f>
        <v>0</v>
      </c>
      <c r="AC2916" s="34">
        <f ca="1">OFFSET(Vol!$A$1,3,Main!A2916,1,1)</f>
        <v>0</v>
      </c>
      <c r="AD2916" s="34">
        <f ca="1">OFFSET(Vol!$A$1,4,Main!A2916,1,1)</f>
        <v>0</v>
      </c>
      <c r="AE2916" s="44">
        <f ca="1">OFFSET(Vol!$A$1,5,Main!A2916,1,1)</f>
        <v>0</v>
      </c>
    </row>
    <row r="2917" spans="1:31" x14ac:dyDescent="0.3">
      <c r="A2917" s="38">
        <v>2848</v>
      </c>
      <c r="B2917" s="16" t="str">
        <f t="shared" ca="1" si="450"/>
        <v/>
      </c>
      <c r="C2917" s="21">
        <f ca="1">OFFSET(Vol!$A$1,0,Main!A2917,1,1)</f>
        <v>0</v>
      </c>
      <c r="D2917" s="22">
        <f ca="1">OFFSET(Px!$A$1,1,Main!A2917,1,1)</f>
        <v>0</v>
      </c>
      <c r="E2917" s="22">
        <f ca="1">OFFSET(Px!$A$1,4,Main!A2917,1,1)</f>
        <v>0</v>
      </c>
      <c r="F2917" s="22">
        <f ca="1">OFFSET(Px!$A$1,5,Main!A2917,1,1)</f>
        <v>0</v>
      </c>
      <c r="G2917" s="23">
        <f ca="1">OFFSET(Px!$A$1,6,Main!A2917,1,1)</f>
        <v>0</v>
      </c>
      <c r="H2917" s="28" t="str">
        <f t="shared" ca="1" si="451"/>
        <v/>
      </c>
      <c r="I2917" s="28" t="str">
        <f t="shared" ca="1" si="452"/>
        <v/>
      </c>
      <c r="J2917" s="12">
        <f t="shared" ca="1" si="453"/>
        <v>0</v>
      </c>
      <c r="K2917" s="31">
        <f ca="1">OFFSET(Perf!$A$1,1,Main!A2917,1,1)</f>
        <v>0</v>
      </c>
      <c r="L2917" s="32">
        <f ca="1">OFFSET(Perf!$A$1,2,Main!A2917,1,1)</f>
        <v>0</v>
      </c>
      <c r="M2917" s="32">
        <f ca="1">OFFSET(Perf!$A$1,3,Main!A2917,1,1)</f>
        <v>0</v>
      </c>
      <c r="N2917" s="32">
        <f ca="1">OFFSET(Perf!$A$1,4,Main!A2917,1,1)</f>
        <v>0</v>
      </c>
      <c r="O2917" s="32">
        <f ca="1">OFFSET(Perf!$A$1,5,Main!A2917,1,1)</f>
        <v>0</v>
      </c>
      <c r="P2917" s="31">
        <f t="shared" ca="1" si="454"/>
        <v>0</v>
      </c>
      <c r="Q2917" s="32">
        <f t="shared" ca="1" si="455"/>
        <v>0</v>
      </c>
      <c r="R2917" s="32">
        <f t="shared" ca="1" si="456"/>
        <v>0</v>
      </c>
      <c r="S2917" s="32">
        <f t="shared" ca="1" si="457"/>
        <v>0</v>
      </c>
      <c r="T2917" s="32">
        <f t="shared" ca="1" si="458"/>
        <v>0</v>
      </c>
      <c r="U2917" s="28" t="str">
        <f t="shared" ca="1" si="459"/>
        <v/>
      </c>
      <c r="V2917" s="33">
        <f ca="1">OFFSET(Trade!$A$1,1,A2917,1,1)</f>
        <v>0</v>
      </c>
      <c r="W2917" s="34">
        <f ca="1">OFFSET(Trade!$A$1,2,A2917,1,1)</f>
        <v>0</v>
      </c>
      <c r="X2917" s="34">
        <f ca="1">OFFSET(Trade!$A$1,3,A2917,1,1)</f>
        <v>0</v>
      </c>
      <c r="Y2917" s="34">
        <f ca="1">OFFSET(Trade!$A$1,4,A2917,1,1)</f>
        <v>0</v>
      </c>
      <c r="Z2917" s="34">
        <f ca="1">OFFSET(Trade!$A$1,5,A2917,1,1)</f>
        <v>0</v>
      </c>
      <c r="AA2917" s="33">
        <f ca="1">OFFSET(Vol!$A$1,1,Main!A2917,1,1)</f>
        <v>0</v>
      </c>
      <c r="AB2917" s="34">
        <f ca="1">OFFSET(Vol!$A$1,2,Main!A2917,1,1)</f>
        <v>0</v>
      </c>
      <c r="AC2917" s="34">
        <f ca="1">OFFSET(Vol!$A$1,3,Main!A2917,1,1)</f>
        <v>0</v>
      </c>
      <c r="AD2917" s="34">
        <f ca="1">OFFSET(Vol!$A$1,4,Main!A2917,1,1)</f>
        <v>0</v>
      </c>
      <c r="AE2917" s="44">
        <f ca="1">OFFSET(Vol!$A$1,5,Main!A2917,1,1)</f>
        <v>0</v>
      </c>
    </row>
    <row r="2918" spans="1:31" x14ac:dyDescent="0.3">
      <c r="A2918" s="38">
        <v>2848</v>
      </c>
      <c r="B2918" s="16" t="str">
        <f t="shared" ca="1" si="450"/>
        <v/>
      </c>
      <c r="C2918" s="21">
        <f ca="1">OFFSET(Vol!$A$1,0,Main!A2918,1,1)</f>
        <v>0</v>
      </c>
      <c r="D2918" s="22">
        <f ca="1">OFFSET(Px!$A$1,1,Main!A2918,1,1)</f>
        <v>0</v>
      </c>
      <c r="E2918" s="22">
        <f ca="1">OFFSET(Px!$A$1,4,Main!A2918,1,1)</f>
        <v>0</v>
      </c>
      <c r="F2918" s="22">
        <f ca="1">OFFSET(Px!$A$1,5,Main!A2918,1,1)</f>
        <v>0</v>
      </c>
      <c r="G2918" s="23">
        <f ca="1">OFFSET(Px!$A$1,6,Main!A2918,1,1)</f>
        <v>0</v>
      </c>
      <c r="H2918" s="28" t="str">
        <f t="shared" ca="1" si="451"/>
        <v/>
      </c>
      <c r="I2918" s="28" t="str">
        <f t="shared" ca="1" si="452"/>
        <v/>
      </c>
      <c r="J2918" s="12">
        <f t="shared" ca="1" si="453"/>
        <v>0</v>
      </c>
      <c r="K2918" s="31">
        <f ca="1">OFFSET(Perf!$A$1,1,Main!A2918,1,1)</f>
        <v>0</v>
      </c>
      <c r="L2918" s="32">
        <f ca="1">OFFSET(Perf!$A$1,2,Main!A2918,1,1)</f>
        <v>0</v>
      </c>
      <c r="M2918" s="32">
        <f ca="1">OFFSET(Perf!$A$1,3,Main!A2918,1,1)</f>
        <v>0</v>
      </c>
      <c r="N2918" s="32">
        <f ca="1">OFFSET(Perf!$A$1,4,Main!A2918,1,1)</f>
        <v>0</v>
      </c>
      <c r="O2918" s="32">
        <f ca="1">OFFSET(Perf!$A$1,5,Main!A2918,1,1)</f>
        <v>0</v>
      </c>
      <c r="P2918" s="31">
        <f t="shared" ca="1" si="454"/>
        <v>0</v>
      </c>
      <c r="Q2918" s="32">
        <f t="shared" ca="1" si="455"/>
        <v>0</v>
      </c>
      <c r="R2918" s="32">
        <f t="shared" ca="1" si="456"/>
        <v>0</v>
      </c>
      <c r="S2918" s="32">
        <f t="shared" ca="1" si="457"/>
        <v>0</v>
      </c>
      <c r="T2918" s="32">
        <f t="shared" ca="1" si="458"/>
        <v>0</v>
      </c>
      <c r="U2918" s="28" t="str">
        <f t="shared" ca="1" si="459"/>
        <v/>
      </c>
      <c r="V2918" s="33">
        <f ca="1">OFFSET(Trade!$A$1,1,A2918,1,1)</f>
        <v>0</v>
      </c>
      <c r="W2918" s="34">
        <f ca="1">OFFSET(Trade!$A$1,2,A2918,1,1)</f>
        <v>0</v>
      </c>
      <c r="X2918" s="34">
        <f ca="1">OFFSET(Trade!$A$1,3,A2918,1,1)</f>
        <v>0</v>
      </c>
      <c r="Y2918" s="34">
        <f ca="1">OFFSET(Trade!$A$1,4,A2918,1,1)</f>
        <v>0</v>
      </c>
      <c r="Z2918" s="34">
        <f ca="1">OFFSET(Trade!$A$1,5,A2918,1,1)</f>
        <v>0</v>
      </c>
      <c r="AA2918" s="33">
        <f ca="1">OFFSET(Vol!$A$1,1,Main!A2918,1,1)</f>
        <v>0</v>
      </c>
      <c r="AB2918" s="34">
        <f ca="1">OFFSET(Vol!$A$1,2,Main!A2918,1,1)</f>
        <v>0</v>
      </c>
      <c r="AC2918" s="34">
        <f ca="1">OFFSET(Vol!$A$1,3,Main!A2918,1,1)</f>
        <v>0</v>
      </c>
      <c r="AD2918" s="34">
        <f ca="1">OFFSET(Vol!$A$1,4,Main!A2918,1,1)</f>
        <v>0</v>
      </c>
      <c r="AE2918" s="44">
        <f ca="1">OFFSET(Vol!$A$1,5,Main!A2918,1,1)</f>
        <v>0</v>
      </c>
    </row>
    <row r="2919" spans="1:31" x14ac:dyDescent="0.3">
      <c r="A2919" s="38">
        <v>2848</v>
      </c>
      <c r="B2919" s="16" t="str">
        <f t="shared" ca="1" si="450"/>
        <v/>
      </c>
      <c r="C2919" s="21">
        <f ca="1">OFFSET(Vol!$A$1,0,Main!A2919,1,1)</f>
        <v>0</v>
      </c>
      <c r="D2919" s="22">
        <f ca="1">OFFSET(Px!$A$1,1,Main!A2919,1,1)</f>
        <v>0</v>
      </c>
      <c r="E2919" s="22">
        <f ca="1">OFFSET(Px!$A$1,4,Main!A2919,1,1)</f>
        <v>0</v>
      </c>
      <c r="F2919" s="22">
        <f ca="1">OFFSET(Px!$A$1,5,Main!A2919,1,1)</f>
        <v>0</v>
      </c>
      <c r="G2919" s="23">
        <f ca="1">OFFSET(Px!$A$1,6,Main!A2919,1,1)</f>
        <v>0</v>
      </c>
      <c r="H2919" s="28" t="str">
        <f t="shared" ca="1" si="451"/>
        <v/>
      </c>
      <c r="I2919" s="28" t="str">
        <f t="shared" ca="1" si="452"/>
        <v/>
      </c>
      <c r="J2919" s="12">
        <f t="shared" ca="1" si="453"/>
        <v>0</v>
      </c>
      <c r="K2919" s="31">
        <f ca="1">OFFSET(Perf!$A$1,1,Main!A2919,1,1)</f>
        <v>0</v>
      </c>
      <c r="L2919" s="32">
        <f ca="1">OFFSET(Perf!$A$1,2,Main!A2919,1,1)</f>
        <v>0</v>
      </c>
      <c r="M2919" s="32">
        <f ca="1">OFFSET(Perf!$A$1,3,Main!A2919,1,1)</f>
        <v>0</v>
      </c>
      <c r="N2919" s="32">
        <f ca="1">OFFSET(Perf!$A$1,4,Main!A2919,1,1)</f>
        <v>0</v>
      </c>
      <c r="O2919" s="32">
        <f ca="1">OFFSET(Perf!$A$1,5,Main!A2919,1,1)</f>
        <v>0</v>
      </c>
      <c r="P2919" s="31">
        <f t="shared" ca="1" si="454"/>
        <v>0</v>
      </c>
      <c r="Q2919" s="32">
        <f t="shared" ca="1" si="455"/>
        <v>0</v>
      </c>
      <c r="R2919" s="32">
        <f t="shared" ca="1" si="456"/>
        <v>0</v>
      </c>
      <c r="S2919" s="32">
        <f t="shared" ca="1" si="457"/>
        <v>0</v>
      </c>
      <c r="T2919" s="32">
        <f t="shared" ca="1" si="458"/>
        <v>0</v>
      </c>
      <c r="U2919" s="28" t="str">
        <f t="shared" ca="1" si="459"/>
        <v/>
      </c>
      <c r="V2919" s="33">
        <f ca="1">OFFSET(Trade!$A$1,1,A2919,1,1)</f>
        <v>0</v>
      </c>
      <c r="W2919" s="34">
        <f ca="1">OFFSET(Trade!$A$1,2,A2919,1,1)</f>
        <v>0</v>
      </c>
      <c r="X2919" s="34">
        <f ca="1">OFFSET(Trade!$A$1,3,A2919,1,1)</f>
        <v>0</v>
      </c>
      <c r="Y2919" s="34">
        <f ca="1">OFFSET(Trade!$A$1,4,A2919,1,1)</f>
        <v>0</v>
      </c>
      <c r="Z2919" s="34">
        <f ca="1">OFFSET(Trade!$A$1,5,A2919,1,1)</f>
        <v>0</v>
      </c>
      <c r="AA2919" s="33">
        <f ca="1">OFFSET(Vol!$A$1,1,Main!A2919,1,1)</f>
        <v>0</v>
      </c>
      <c r="AB2919" s="34">
        <f ca="1">OFFSET(Vol!$A$1,2,Main!A2919,1,1)</f>
        <v>0</v>
      </c>
      <c r="AC2919" s="34">
        <f ca="1">OFFSET(Vol!$A$1,3,Main!A2919,1,1)</f>
        <v>0</v>
      </c>
      <c r="AD2919" s="34">
        <f ca="1">OFFSET(Vol!$A$1,4,Main!A2919,1,1)</f>
        <v>0</v>
      </c>
      <c r="AE2919" s="44">
        <f ca="1">OFFSET(Vol!$A$1,5,Main!A2919,1,1)</f>
        <v>0</v>
      </c>
    </row>
    <row r="2920" spans="1:31" x14ac:dyDescent="0.3">
      <c r="A2920" s="38">
        <v>2848</v>
      </c>
      <c r="B2920" s="16" t="str">
        <f t="shared" ca="1" si="450"/>
        <v/>
      </c>
      <c r="C2920" s="21">
        <f ca="1">OFFSET(Vol!$A$1,0,Main!A2920,1,1)</f>
        <v>0</v>
      </c>
      <c r="D2920" s="22">
        <f ca="1">OFFSET(Px!$A$1,1,Main!A2920,1,1)</f>
        <v>0</v>
      </c>
      <c r="E2920" s="22">
        <f ca="1">OFFSET(Px!$A$1,4,Main!A2920,1,1)</f>
        <v>0</v>
      </c>
      <c r="F2920" s="22">
        <f ca="1">OFFSET(Px!$A$1,5,Main!A2920,1,1)</f>
        <v>0</v>
      </c>
      <c r="G2920" s="23">
        <f ca="1">OFFSET(Px!$A$1,6,Main!A2920,1,1)</f>
        <v>0</v>
      </c>
      <c r="H2920" s="28" t="str">
        <f t="shared" ca="1" si="451"/>
        <v/>
      </c>
      <c r="I2920" s="28" t="str">
        <f t="shared" ca="1" si="452"/>
        <v/>
      </c>
      <c r="J2920" s="12">
        <f t="shared" ca="1" si="453"/>
        <v>0</v>
      </c>
      <c r="K2920" s="31">
        <f ca="1">OFFSET(Perf!$A$1,1,Main!A2920,1,1)</f>
        <v>0</v>
      </c>
      <c r="L2920" s="32">
        <f ca="1">OFFSET(Perf!$A$1,2,Main!A2920,1,1)</f>
        <v>0</v>
      </c>
      <c r="M2920" s="32">
        <f ca="1">OFFSET(Perf!$A$1,3,Main!A2920,1,1)</f>
        <v>0</v>
      </c>
      <c r="N2920" s="32">
        <f ca="1">OFFSET(Perf!$A$1,4,Main!A2920,1,1)</f>
        <v>0</v>
      </c>
      <c r="O2920" s="32">
        <f ca="1">OFFSET(Perf!$A$1,5,Main!A2920,1,1)</f>
        <v>0</v>
      </c>
      <c r="P2920" s="31">
        <f t="shared" ca="1" si="454"/>
        <v>0</v>
      </c>
      <c r="Q2920" s="32">
        <f t="shared" ca="1" si="455"/>
        <v>0</v>
      </c>
      <c r="R2920" s="32">
        <f t="shared" ca="1" si="456"/>
        <v>0</v>
      </c>
      <c r="S2920" s="32">
        <f t="shared" ca="1" si="457"/>
        <v>0</v>
      </c>
      <c r="T2920" s="32">
        <f t="shared" ca="1" si="458"/>
        <v>0</v>
      </c>
      <c r="U2920" s="28" t="str">
        <f t="shared" ca="1" si="459"/>
        <v/>
      </c>
      <c r="V2920" s="33">
        <f ca="1">OFFSET(Trade!$A$1,1,A2920,1,1)</f>
        <v>0</v>
      </c>
      <c r="W2920" s="34">
        <f ca="1">OFFSET(Trade!$A$1,2,A2920,1,1)</f>
        <v>0</v>
      </c>
      <c r="X2920" s="34">
        <f ca="1">OFFSET(Trade!$A$1,3,A2920,1,1)</f>
        <v>0</v>
      </c>
      <c r="Y2920" s="34">
        <f ca="1">OFFSET(Trade!$A$1,4,A2920,1,1)</f>
        <v>0</v>
      </c>
      <c r="Z2920" s="34">
        <f ca="1">OFFSET(Trade!$A$1,5,A2920,1,1)</f>
        <v>0</v>
      </c>
      <c r="AA2920" s="33">
        <f ca="1">OFFSET(Vol!$A$1,1,Main!A2920,1,1)</f>
        <v>0</v>
      </c>
      <c r="AB2920" s="34">
        <f ca="1">OFFSET(Vol!$A$1,2,Main!A2920,1,1)</f>
        <v>0</v>
      </c>
      <c r="AC2920" s="34">
        <f ca="1">OFFSET(Vol!$A$1,3,Main!A2920,1,1)</f>
        <v>0</v>
      </c>
      <c r="AD2920" s="34">
        <f ca="1">OFFSET(Vol!$A$1,4,Main!A2920,1,1)</f>
        <v>0</v>
      </c>
      <c r="AE2920" s="44">
        <f ca="1">OFFSET(Vol!$A$1,5,Main!A2920,1,1)</f>
        <v>0</v>
      </c>
    </row>
    <row r="2921" spans="1:31" x14ac:dyDescent="0.3">
      <c r="A2921" s="38">
        <v>2848</v>
      </c>
      <c r="B2921" s="16" t="str">
        <f t="shared" ca="1" si="450"/>
        <v/>
      </c>
      <c r="C2921" s="21">
        <f ca="1">OFFSET(Vol!$A$1,0,Main!A2921,1,1)</f>
        <v>0</v>
      </c>
      <c r="D2921" s="22">
        <f ca="1">OFFSET(Px!$A$1,1,Main!A2921,1,1)</f>
        <v>0</v>
      </c>
      <c r="E2921" s="22">
        <f ca="1">OFFSET(Px!$A$1,4,Main!A2921,1,1)</f>
        <v>0</v>
      </c>
      <c r="F2921" s="22">
        <f ca="1">OFFSET(Px!$A$1,5,Main!A2921,1,1)</f>
        <v>0</v>
      </c>
      <c r="G2921" s="23">
        <f ca="1">OFFSET(Px!$A$1,6,Main!A2921,1,1)</f>
        <v>0</v>
      </c>
      <c r="H2921" s="28" t="str">
        <f t="shared" ca="1" si="451"/>
        <v/>
      </c>
      <c r="I2921" s="28" t="str">
        <f t="shared" ca="1" si="452"/>
        <v/>
      </c>
      <c r="J2921" s="12">
        <f t="shared" ca="1" si="453"/>
        <v>0</v>
      </c>
      <c r="K2921" s="31">
        <f ca="1">OFFSET(Perf!$A$1,1,Main!A2921,1,1)</f>
        <v>0</v>
      </c>
      <c r="L2921" s="32">
        <f ca="1">OFFSET(Perf!$A$1,2,Main!A2921,1,1)</f>
        <v>0</v>
      </c>
      <c r="M2921" s="32">
        <f ca="1">OFFSET(Perf!$A$1,3,Main!A2921,1,1)</f>
        <v>0</v>
      </c>
      <c r="N2921" s="32">
        <f ca="1">OFFSET(Perf!$A$1,4,Main!A2921,1,1)</f>
        <v>0</v>
      </c>
      <c r="O2921" s="32">
        <f ca="1">OFFSET(Perf!$A$1,5,Main!A2921,1,1)</f>
        <v>0</v>
      </c>
      <c r="P2921" s="31">
        <f t="shared" ca="1" si="454"/>
        <v>0</v>
      </c>
      <c r="Q2921" s="32">
        <f t="shared" ca="1" si="455"/>
        <v>0</v>
      </c>
      <c r="R2921" s="32">
        <f t="shared" ca="1" si="456"/>
        <v>0</v>
      </c>
      <c r="S2921" s="32">
        <f t="shared" ca="1" si="457"/>
        <v>0</v>
      </c>
      <c r="T2921" s="32">
        <f t="shared" ca="1" si="458"/>
        <v>0</v>
      </c>
      <c r="U2921" s="28" t="str">
        <f t="shared" ca="1" si="459"/>
        <v/>
      </c>
      <c r="V2921" s="33">
        <f ca="1">OFFSET(Trade!$A$1,1,A2921,1,1)</f>
        <v>0</v>
      </c>
      <c r="W2921" s="34">
        <f ca="1">OFFSET(Trade!$A$1,2,A2921,1,1)</f>
        <v>0</v>
      </c>
      <c r="X2921" s="34">
        <f ca="1">OFFSET(Trade!$A$1,3,A2921,1,1)</f>
        <v>0</v>
      </c>
      <c r="Y2921" s="34">
        <f ca="1">OFFSET(Trade!$A$1,4,A2921,1,1)</f>
        <v>0</v>
      </c>
      <c r="Z2921" s="34">
        <f ca="1">OFFSET(Trade!$A$1,5,A2921,1,1)</f>
        <v>0</v>
      </c>
      <c r="AA2921" s="33">
        <f ca="1">OFFSET(Vol!$A$1,1,Main!A2921,1,1)</f>
        <v>0</v>
      </c>
      <c r="AB2921" s="34">
        <f ca="1">OFFSET(Vol!$A$1,2,Main!A2921,1,1)</f>
        <v>0</v>
      </c>
      <c r="AC2921" s="34">
        <f ca="1">OFFSET(Vol!$A$1,3,Main!A2921,1,1)</f>
        <v>0</v>
      </c>
      <c r="AD2921" s="34">
        <f ca="1">OFFSET(Vol!$A$1,4,Main!A2921,1,1)</f>
        <v>0</v>
      </c>
      <c r="AE2921" s="44">
        <f ca="1">OFFSET(Vol!$A$1,5,Main!A2921,1,1)</f>
        <v>0</v>
      </c>
    </row>
    <row r="2922" spans="1:31" x14ac:dyDescent="0.3">
      <c r="A2922" s="38">
        <v>2848</v>
      </c>
      <c r="B2922" s="16" t="str">
        <f t="shared" ca="1" si="450"/>
        <v/>
      </c>
      <c r="C2922" s="21">
        <f ca="1">OFFSET(Vol!$A$1,0,Main!A2922,1,1)</f>
        <v>0</v>
      </c>
      <c r="D2922" s="22">
        <f ca="1">OFFSET(Px!$A$1,1,Main!A2922,1,1)</f>
        <v>0</v>
      </c>
      <c r="E2922" s="22">
        <f ca="1">OFFSET(Px!$A$1,4,Main!A2922,1,1)</f>
        <v>0</v>
      </c>
      <c r="F2922" s="22">
        <f ca="1">OFFSET(Px!$A$1,5,Main!A2922,1,1)</f>
        <v>0</v>
      </c>
      <c r="G2922" s="23">
        <f ca="1">OFFSET(Px!$A$1,6,Main!A2922,1,1)</f>
        <v>0</v>
      </c>
      <c r="H2922" s="28" t="str">
        <f t="shared" ca="1" si="451"/>
        <v/>
      </c>
      <c r="I2922" s="28" t="str">
        <f t="shared" ca="1" si="452"/>
        <v/>
      </c>
      <c r="J2922" s="12">
        <f t="shared" ca="1" si="453"/>
        <v>0</v>
      </c>
      <c r="K2922" s="31">
        <f ca="1">OFFSET(Perf!$A$1,1,Main!A2922,1,1)</f>
        <v>0</v>
      </c>
      <c r="L2922" s="32">
        <f ca="1">OFFSET(Perf!$A$1,2,Main!A2922,1,1)</f>
        <v>0</v>
      </c>
      <c r="M2922" s="32">
        <f ca="1">OFFSET(Perf!$A$1,3,Main!A2922,1,1)</f>
        <v>0</v>
      </c>
      <c r="N2922" s="32">
        <f ca="1">OFFSET(Perf!$A$1,4,Main!A2922,1,1)</f>
        <v>0</v>
      </c>
      <c r="O2922" s="32">
        <f ca="1">OFFSET(Perf!$A$1,5,Main!A2922,1,1)</f>
        <v>0</v>
      </c>
      <c r="P2922" s="31">
        <f t="shared" ca="1" si="454"/>
        <v>0</v>
      </c>
      <c r="Q2922" s="32">
        <f t="shared" ca="1" si="455"/>
        <v>0</v>
      </c>
      <c r="R2922" s="32">
        <f t="shared" ca="1" si="456"/>
        <v>0</v>
      </c>
      <c r="S2922" s="32">
        <f t="shared" ca="1" si="457"/>
        <v>0</v>
      </c>
      <c r="T2922" s="32">
        <f t="shared" ca="1" si="458"/>
        <v>0</v>
      </c>
      <c r="U2922" s="28" t="str">
        <f t="shared" ca="1" si="459"/>
        <v/>
      </c>
      <c r="V2922" s="33">
        <f ca="1">OFFSET(Trade!$A$1,1,A2922,1,1)</f>
        <v>0</v>
      </c>
      <c r="W2922" s="34">
        <f ca="1">OFFSET(Trade!$A$1,2,A2922,1,1)</f>
        <v>0</v>
      </c>
      <c r="X2922" s="34">
        <f ca="1">OFFSET(Trade!$A$1,3,A2922,1,1)</f>
        <v>0</v>
      </c>
      <c r="Y2922" s="34">
        <f ca="1">OFFSET(Trade!$A$1,4,A2922,1,1)</f>
        <v>0</v>
      </c>
      <c r="Z2922" s="34">
        <f ca="1">OFFSET(Trade!$A$1,5,A2922,1,1)</f>
        <v>0</v>
      </c>
      <c r="AA2922" s="33">
        <f ca="1">OFFSET(Vol!$A$1,1,Main!A2922,1,1)</f>
        <v>0</v>
      </c>
      <c r="AB2922" s="34">
        <f ca="1">OFFSET(Vol!$A$1,2,Main!A2922,1,1)</f>
        <v>0</v>
      </c>
      <c r="AC2922" s="34">
        <f ca="1">OFFSET(Vol!$A$1,3,Main!A2922,1,1)</f>
        <v>0</v>
      </c>
      <c r="AD2922" s="34">
        <f ca="1">OFFSET(Vol!$A$1,4,Main!A2922,1,1)</f>
        <v>0</v>
      </c>
      <c r="AE2922" s="44">
        <f ca="1">OFFSET(Vol!$A$1,5,Main!A2922,1,1)</f>
        <v>0</v>
      </c>
    </row>
    <row r="2923" spans="1:31" x14ac:dyDescent="0.3">
      <c r="A2923" s="38">
        <v>2848</v>
      </c>
      <c r="B2923" s="16" t="str">
        <f t="shared" ca="1" si="450"/>
        <v/>
      </c>
      <c r="C2923" s="21">
        <f ca="1">OFFSET(Vol!$A$1,0,Main!A2923,1,1)</f>
        <v>0</v>
      </c>
      <c r="D2923" s="22">
        <f ca="1">OFFSET(Px!$A$1,1,Main!A2923,1,1)</f>
        <v>0</v>
      </c>
      <c r="E2923" s="22">
        <f ca="1">OFFSET(Px!$A$1,4,Main!A2923,1,1)</f>
        <v>0</v>
      </c>
      <c r="F2923" s="22">
        <f ca="1">OFFSET(Px!$A$1,5,Main!A2923,1,1)</f>
        <v>0</v>
      </c>
      <c r="G2923" s="23">
        <f ca="1">OFFSET(Px!$A$1,6,Main!A2923,1,1)</f>
        <v>0</v>
      </c>
      <c r="H2923" s="28" t="str">
        <f t="shared" ca="1" si="451"/>
        <v/>
      </c>
      <c r="I2923" s="28" t="str">
        <f t="shared" ca="1" si="452"/>
        <v/>
      </c>
      <c r="J2923" s="12">
        <f t="shared" ca="1" si="453"/>
        <v>0</v>
      </c>
      <c r="K2923" s="31">
        <f ca="1">OFFSET(Perf!$A$1,1,Main!A2923,1,1)</f>
        <v>0</v>
      </c>
      <c r="L2923" s="32">
        <f ca="1">OFFSET(Perf!$A$1,2,Main!A2923,1,1)</f>
        <v>0</v>
      </c>
      <c r="M2923" s="32">
        <f ca="1">OFFSET(Perf!$A$1,3,Main!A2923,1,1)</f>
        <v>0</v>
      </c>
      <c r="N2923" s="32">
        <f ca="1">OFFSET(Perf!$A$1,4,Main!A2923,1,1)</f>
        <v>0</v>
      </c>
      <c r="O2923" s="32">
        <f ca="1">OFFSET(Perf!$A$1,5,Main!A2923,1,1)</f>
        <v>0</v>
      </c>
      <c r="P2923" s="31">
        <f t="shared" ca="1" si="454"/>
        <v>0</v>
      </c>
      <c r="Q2923" s="32">
        <f t="shared" ca="1" si="455"/>
        <v>0</v>
      </c>
      <c r="R2923" s="32">
        <f t="shared" ca="1" si="456"/>
        <v>0</v>
      </c>
      <c r="S2923" s="32">
        <f t="shared" ca="1" si="457"/>
        <v>0</v>
      </c>
      <c r="T2923" s="32">
        <f t="shared" ca="1" si="458"/>
        <v>0</v>
      </c>
      <c r="U2923" s="28" t="str">
        <f t="shared" ca="1" si="459"/>
        <v/>
      </c>
      <c r="V2923" s="33">
        <f ca="1">OFFSET(Trade!$A$1,1,A2923,1,1)</f>
        <v>0</v>
      </c>
      <c r="W2923" s="34">
        <f ca="1">OFFSET(Trade!$A$1,2,A2923,1,1)</f>
        <v>0</v>
      </c>
      <c r="X2923" s="34">
        <f ca="1">OFFSET(Trade!$A$1,3,A2923,1,1)</f>
        <v>0</v>
      </c>
      <c r="Y2923" s="34">
        <f ca="1">OFFSET(Trade!$A$1,4,A2923,1,1)</f>
        <v>0</v>
      </c>
      <c r="Z2923" s="34">
        <f ca="1">OFFSET(Trade!$A$1,5,A2923,1,1)</f>
        <v>0</v>
      </c>
      <c r="AA2923" s="33">
        <f ca="1">OFFSET(Vol!$A$1,1,Main!A2923,1,1)</f>
        <v>0</v>
      </c>
      <c r="AB2923" s="34">
        <f ca="1">OFFSET(Vol!$A$1,2,Main!A2923,1,1)</f>
        <v>0</v>
      </c>
      <c r="AC2923" s="34">
        <f ca="1">OFFSET(Vol!$A$1,3,Main!A2923,1,1)</f>
        <v>0</v>
      </c>
      <c r="AD2923" s="34">
        <f ca="1">OFFSET(Vol!$A$1,4,Main!A2923,1,1)</f>
        <v>0</v>
      </c>
      <c r="AE2923" s="44">
        <f ca="1">OFFSET(Vol!$A$1,5,Main!A2923,1,1)</f>
        <v>0</v>
      </c>
    </row>
    <row r="2924" spans="1:31" x14ac:dyDescent="0.3">
      <c r="A2924" s="38">
        <v>2848</v>
      </c>
      <c r="B2924" s="16" t="str">
        <f t="shared" ca="1" si="450"/>
        <v/>
      </c>
      <c r="C2924" s="21">
        <f ca="1">OFFSET(Vol!$A$1,0,Main!A2924,1,1)</f>
        <v>0</v>
      </c>
      <c r="D2924" s="22">
        <f ca="1">OFFSET(Px!$A$1,1,Main!A2924,1,1)</f>
        <v>0</v>
      </c>
      <c r="E2924" s="22">
        <f ca="1">OFFSET(Px!$A$1,4,Main!A2924,1,1)</f>
        <v>0</v>
      </c>
      <c r="F2924" s="22">
        <f ca="1">OFFSET(Px!$A$1,5,Main!A2924,1,1)</f>
        <v>0</v>
      </c>
      <c r="G2924" s="23">
        <f ca="1">OFFSET(Px!$A$1,6,Main!A2924,1,1)</f>
        <v>0</v>
      </c>
      <c r="H2924" s="28" t="str">
        <f t="shared" ca="1" si="451"/>
        <v/>
      </c>
      <c r="I2924" s="28" t="str">
        <f t="shared" ca="1" si="452"/>
        <v/>
      </c>
      <c r="J2924" s="12">
        <f t="shared" ca="1" si="453"/>
        <v>0</v>
      </c>
      <c r="K2924" s="31">
        <f ca="1">OFFSET(Perf!$A$1,1,Main!A2924,1,1)</f>
        <v>0</v>
      </c>
      <c r="L2924" s="32">
        <f ca="1">OFFSET(Perf!$A$1,2,Main!A2924,1,1)</f>
        <v>0</v>
      </c>
      <c r="M2924" s="32">
        <f ca="1">OFFSET(Perf!$A$1,3,Main!A2924,1,1)</f>
        <v>0</v>
      </c>
      <c r="N2924" s="32">
        <f ca="1">OFFSET(Perf!$A$1,4,Main!A2924,1,1)</f>
        <v>0</v>
      </c>
      <c r="O2924" s="32">
        <f ca="1">OFFSET(Perf!$A$1,5,Main!A2924,1,1)</f>
        <v>0</v>
      </c>
      <c r="P2924" s="31">
        <f t="shared" ca="1" si="454"/>
        <v>0</v>
      </c>
      <c r="Q2924" s="32">
        <f t="shared" ca="1" si="455"/>
        <v>0</v>
      </c>
      <c r="R2924" s="32">
        <f t="shared" ca="1" si="456"/>
        <v>0</v>
      </c>
      <c r="S2924" s="32">
        <f t="shared" ca="1" si="457"/>
        <v>0</v>
      </c>
      <c r="T2924" s="32">
        <f t="shared" ca="1" si="458"/>
        <v>0</v>
      </c>
      <c r="U2924" s="28" t="str">
        <f t="shared" ca="1" si="459"/>
        <v/>
      </c>
      <c r="V2924" s="33">
        <f ca="1">OFFSET(Trade!$A$1,1,A2924,1,1)</f>
        <v>0</v>
      </c>
      <c r="W2924" s="34">
        <f ca="1">OFFSET(Trade!$A$1,2,A2924,1,1)</f>
        <v>0</v>
      </c>
      <c r="X2924" s="34">
        <f ca="1">OFFSET(Trade!$A$1,3,A2924,1,1)</f>
        <v>0</v>
      </c>
      <c r="Y2924" s="34">
        <f ca="1">OFFSET(Trade!$A$1,4,A2924,1,1)</f>
        <v>0</v>
      </c>
      <c r="Z2924" s="34">
        <f ca="1">OFFSET(Trade!$A$1,5,A2924,1,1)</f>
        <v>0</v>
      </c>
      <c r="AA2924" s="33">
        <f ca="1">OFFSET(Vol!$A$1,1,Main!A2924,1,1)</f>
        <v>0</v>
      </c>
      <c r="AB2924" s="34">
        <f ca="1">OFFSET(Vol!$A$1,2,Main!A2924,1,1)</f>
        <v>0</v>
      </c>
      <c r="AC2924" s="34">
        <f ca="1">OFFSET(Vol!$A$1,3,Main!A2924,1,1)</f>
        <v>0</v>
      </c>
      <c r="AD2924" s="34">
        <f ca="1">OFFSET(Vol!$A$1,4,Main!A2924,1,1)</f>
        <v>0</v>
      </c>
      <c r="AE2924" s="44">
        <f ca="1">OFFSET(Vol!$A$1,5,Main!A2924,1,1)</f>
        <v>0</v>
      </c>
    </row>
    <row r="2925" spans="1:31" x14ac:dyDescent="0.3">
      <c r="A2925" s="38">
        <v>2848</v>
      </c>
      <c r="B2925" s="16" t="str">
        <f t="shared" ca="1" si="450"/>
        <v/>
      </c>
      <c r="C2925" s="21">
        <f ca="1">OFFSET(Vol!$A$1,0,Main!A2925,1,1)</f>
        <v>0</v>
      </c>
      <c r="D2925" s="22">
        <f ca="1">OFFSET(Px!$A$1,1,Main!A2925,1,1)</f>
        <v>0</v>
      </c>
      <c r="E2925" s="22">
        <f ca="1">OFFSET(Px!$A$1,4,Main!A2925,1,1)</f>
        <v>0</v>
      </c>
      <c r="F2925" s="22">
        <f ca="1">OFFSET(Px!$A$1,5,Main!A2925,1,1)</f>
        <v>0</v>
      </c>
      <c r="G2925" s="23">
        <f ca="1">OFFSET(Px!$A$1,6,Main!A2925,1,1)</f>
        <v>0</v>
      </c>
      <c r="H2925" s="28" t="str">
        <f t="shared" ca="1" si="451"/>
        <v/>
      </c>
      <c r="I2925" s="28" t="str">
        <f t="shared" ca="1" si="452"/>
        <v/>
      </c>
      <c r="J2925" s="12">
        <f t="shared" ca="1" si="453"/>
        <v>0</v>
      </c>
      <c r="K2925" s="31">
        <f ca="1">OFFSET(Perf!$A$1,1,Main!A2925,1,1)</f>
        <v>0</v>
      </c>
      <c r="L2925" s="32">
        <f ca="1">OFFSET(Perf!$A$1,2,Main!A2925,1,1)</f>
        <v>0</v>
      </c>
      <c r="M2925" s="32">
        <f ca="1">OFFSET(Perf!$A$1,3,Main!A2925,1,1)</f>
        <v>0</v>
      </c>
      <c r="N2925" s="32">
        <f ca="1">OFFSET(Perf!$A$1,4,Main!A2925,1,1)</f>
        <v>0</v>
      </c>
      <c r="O2925" s="32">
        <f ca="1">OFFSET(Perf!$A$1,5,Main!A2925,1,1)</f>
        <v>0</v>
      </c>
      <c r="P2925" s="31">
        <f t="shared" ca="1" si="454"/>
        <v>0</v>
      </c>
      <c r="Q2925" s="32">
        <f t="shared" ca="1" si="455"/>
        <v>0</v>
      </c>
      <c r="R2925" s="32">
        <f t="shared" ca="1" si="456"/>
        <v>0</v>
      </c>
      <c r="S2925" s="32">
        <f t="shared" ca="1" si="457"/>
        <v>0</v>
      </c>
      <c r="T2925" s="32">
        <f t="shared" ca="1" si="458"/>
        <v>0</v>
      </c>
      <c r="U2925" s="28" t="str">
        <f t="shared" ca="1" si="459"/>
        <v/>
      </c>
      <c r="V2925" s="33">
        <f ca="1">OFFSET(Trade!$A$1,1,A2925,1,1)</f>
        <v>0</v>
      </c>
      <c r="W2925" s="34">
        <f ca="1">OFFSET(Trade!$A$1,2,A2925,1,1)</f>
        <v>0</v>
      </c>
      <c r="X2925" s="34">
        <f ca="1">OFFSET(Trade!$A$1,3,A2925,1,1)</f>
        <v>0</v>
      </c>
      <c r="Y2925" s="34">
        <f ca="1">OFFSET(Trade!$A$1,4,A2925,1,1)</f>
        <v>0</v>
      </c>
      <c r="Z2925" s="34">
        <f ca="1">OFFSET(Trade!$A$1,5,A2925,1,1)</f>
        <v>0</v>
      </c>
      <c r="AA2925" s="33">
        <f ca="1">OFFSET(Vol!$A$1,1,Main!A2925,1,1)</f>
        <v>0</v>
      </c>
      <c r="AB2925" s="34">
        <f ca="1">OFFSET(Vol!$A$1,2,Main!A2925,1,1)</f>
        <v>0</v>
      </c>
      <c r="AC2925" s="34">
        <f ca="1">OFFSET(Vol!$A$1,3,Main!A2925,1,1)</f>
        <v>0</v>
      </c>
      <c r="AD2925" s="34">
        <f ca="1">OFFSET(Vol!$A$1,4,Main!A2925,1,1)</f>
        <v>0</v>
      </c>
      <c r="AE2925" s="44">
        <f ca="1">OFFSET(Vol!$A$1,5,Main!A2925,1,1)</f>
        <v>0</v>
      </c>
    </row>
    <row r="2926" spans="1:31" x14ac:dyDescent="0.3">
      <c r="A2926" s="38">
        <v>2848</v>
      </c>
      <c r="B2926" s="16" t="str">
        <f t="shared" ca="1" si="450"/>
        <v/>
      </c>
      <c r="C2926" s="21">
        <f ca="1">OFFSET(Vol!$A$1,0,Main!A2926,1,1)</f>
        <v>0</v>
      </c>
      <c r="D2926" s="22">
        <f ca="1">OFFSET(Px!$A$1,1,Main!A2926,1,1)</f>
        <v>0</v>
      </c>
      <c r="E2926" s="22">
        <f ca="1">OFFSET(Px!$A$1,4,Main!A2926,1,1)</f>
        <v>0</v>
      </c>
      <c r="F2926" s="22">
        <f ca="1">OFFSET(Px!$A$1,5,Main!A2926,1,1)</f>
        <v>0</v>
      </c>
      <c r="G2926" s="23">
        <f ca="1">OFFSET(Px!$A$1,6,Main!A2926,1,1)</f>
        <v>0</v>
      </c>
      <c r="H2926" s="28" t="str">
        <f t="shared" ca="1" si="451"/>
        <v/>
      </c>
      <c r="I2926" s="28" t="str">
        <f t="shared" ca="1" si="452"/>
        <v/>
      </c>
      <c r="J2926" s="12">
        <f t="shared" ca="1" si="453"/>
        <v>0</v>
      </c>
      <c r="K2926" s="31">
        <f ca="1">OFFSET(Perf!$A$1,1,Main!A2926,1,1)</f>
        <v>0</v>
      </c>
      <c r="L2926" s="32">
        <f ca="1">OFFSET(Perf!$A$1,2,Main!A2926,1,1)</f>
        <v>0</v>
      </c>
      <c r="M2926" s="32">
        <f ca="1">OFFSET(Perf!$A$1,3,Main!A2926,1,1)</f>
        <v>0</v>
      </c>
      <c r="N2926" s="32">
        <f ca="1">OFFSET(Perf!$A$1,4,Main!A2926,1,1)</f>
        <v>0</v>
      </c>
      <c r="O2926" s="32">
        <f ca="1">OFFSET(Perf!$A$1,5,Main!A2926,1,1)</f>
        <v>0</v>
      </c>
      <c r="P2926" s="31">
        <f t="shared" ca="1" si="454"/>
        <v>0</v>
      </c>
      <c r="Q2926" s="32">
        <f t="shared" ca="1" si="455"/>
        <v>0</v>
      </c>
      <c r="R2926" s="32">
        <f t="shared" ca="1" si="456"/>
        <v>0</v>
      </c>
      <c r="S2926" s="32">
        <f t="shared" ca="1" si="457"/>
        <v>0</v>
      </c>
      <c r="T2926" s="32">
        <f t="shared" ca="1" si="458"/>
        <v>0</v>
      </c>
      <c r="U2926" s="28" t="str">
        <f t="shared" ca="1" si="459"/>
        <v/>
      </c>
      <c r="V2926" s="33">
        <f ca="1">OFFSET(Trade!$A$1,1,A2926,1,1)</f>
        <v>0</v>
      </c>
      <c r="W2926" s="34">
        <f ca="1">OFFSET(Trade!$A$1,2,A2926,1,1)</f>
        <v>0</v>
      </c>
      <c r="X2926" s="34">
        <f ca="1">OFFSET(Trade!$A$1,3,A2926,1,1)</f>
        <v>0</v>
      </c>
      <c r="Y2926" s="34">
        <f ca="1">OFFSET(Trade!$A$1,4,A2926,1,1)</f>
        <v>0</v>
      </c>
      <c r="Z2926" s="34">
        <f ca="1">OFFSET(Trade!$A$1,5,A2926,1,1)</f>
        <v>0</v>
      </c>
      <c r="AA2926" s="33">
        <f ca="1">OFFSET(Vol!$A$1,1,Main!A2926,1,1)</f>
        <v>0</v>
      </c>
      <c r="AB2926" s="34">
        <f ca="1">OFFSET(Vol!$A$1,2,Main!A2926,1,1)</f>
        <v>0</v>
      </c>
      <c r="AC2926" s="34">
        <f ca="1">OFFSET(Vol!$A$1,3,Main!A2926,1,1)</f>
        <v>0</v>
      </c>
      <c r="AD2926" s="34">
        <f ca="1">OFFSET(Vol!$A$1,4,Main!A2926,1,1)</f>
        <v>0</v>
      </c>
      <c r="AE2926" s="44">
        <f ca="1">OFFSET(Vol!$A$1,5,Main!A2926,1,1)</f>
        <v>0</v>
      </c>
    </row>
    <row r="2927" spans="1:31" x14ac:dyDescent="0.3">
      <c r="A2927" s="38">
        <v>2848</v>
      </c>
      <c r="B2927" s="16" t="str">
        <f t="shared" ca="1" si="450"/>
        <v/>
      </c>
      <c r="C2927" s="21">
        <f ca="1">OFFSET(Vol!$A$1,0,Main!A2927,1,1)</f>
        <v>0</v>
      </c>
      <c r="D2927" s="22">
        <f ca="1">OFFSET(Px!$A$1,1,Main!A2927,1,1)</f>
        <v>0</v>
      </c>
      <c r="E2927" s="22">
        <f ca="1">OFFSET(Px!$A$1,4,Main!A2927,1,1)</f>
        <v>0</v>
      </c>
      <c r="F2927" s="22">
        <f ca="1">OFFSET(Px!$A$1,5,Main!A2927,1,1)</f>
        <v>0</v>
      </c>
      <c r="G2927" s="23">
        <f ca="1">OFFSET(Px!$A$1,6,Main!A2927,1,1)</f>
        <v>0</v>
      </c>
      <c r="H2927" s="28" t="str">
        <f t="shared" ca="1" si="451"/>
        <v/>
      </c>
      <c r="I2927" s="28" t="str">
        <f t="shared" ca="1" si="452"/>
        <v/>
      </c>
      <c r="J2927" s="12">
        <f t="shared" ca="1" si="453"/>
        <v>0</v>
      </c>
      <c r="K2927" s="31">
        <f ca="1">OFFSET(Perf!$A$1,1,Main!A2927,1,1)</f>
        <v>0</v>
      </c>
      <c r="L2927" s="32">
        <f ca="1">OFFSET(Perf!$A$1,2,Main!A2927,1,1)</f>
        <v>0</v>
      </c>
      <c r="M2927" s="32">
        <f ca="1">OFFSET(Perf!$A$1,3,Main!A2927,1,1)</f>
        <v>0</v>
      </c>
      <c r="N2927" s="32">
        <f ca="1">OFFSET(Perf!$A$1,4,Main!A2927,1,1)</f>
        <v>0</v>
      </c>
      <c r="O2927" s="32">
        <f ca="1">OFFSET(Perf!$A$1,5,Main!A2927,1,1)</f>
        <v>0</v>
      </c>
      <c r="P2927" s="31">
        <f t="shared" ca="1" si="454"/>
        <v>0</v>
      </c>
      <c r="Q2927" s="32">
        <f t="shared" ca="1" si="455"/>
        <v>0</v>
      </c>
      <c r="R2927" s="32">
        <f t="shared" ca="1" si="456"/>
        <v>0</v>
      </c>
      <c r="S2927" s="32">
        <f t="shared" ca="1" si="457"/>
        <v>0</v>
      </c>
      <c r="T2927" s="32">
        <f t="shared" ca="1" si="458"/>
        <v>0</v>
      </c>
      <c r="U2927" s="28" t="str">
        <f t="shared" ca="1" si="459"/>
        <v/>
      </c>
      <c r="V2927" s="33">
        <f ca="1">OFFSET(Trade!$A$1,1,A2927,1,1)</f>
        <v>0</v>
      </c>
      <c r="W2927" s="34">
        <f ca="1">OFFSET(Trade!$A$1,2,A2927,1,1)</f>
        <v>0</v>
      </c>
      <c r="X2927" s="34">
        <f ca="1">OFFSET(Trade!$A$1,3,A2927,1,1)</f>
        <v>0</v>
      </c>
      <c r="Y2927" s="34">
        <f ca="1">OFFSET(Trade!$A$1,4,A2927,1,1)</f>
        <v>0</v>
      </c>
      <c r="Z2927" s="34">
        <f ca="1">OFFSET(Trade!$A$1,5,A2927,1,1)</f>
        <v>0</v>
      </c>
      <c r="AA2927" s="33">
        <f ca="1">OFFSET(Vol!$A$1,1,Main!A2927,1,1)</f>
        <v>0</v>
      </c>
      <c r="AB2927" s="34">
        <f ca="1">OFFSET(Vol!$A$1,2,Main!A2927,1,1)</f>
        <v>0</v>
      </c>
      <c r="AC2927" s="34">
        <f ca="1">OFFSET(Vol!$A$1,3,Main!A2927,1,1)</f>
        <v>0</v>
      </c>
      <c r="AD2927" s="34">
        <f ca="1">OFFSET(Vol!$A$1,4,Main!A2927,1,1)</f>
        <v>0</v>
      </c>
      <c r="AE2927" s="44">
        <f ca="1">OFFSET(Vol!$A$1,5,Main!A2927,1,1)</f>
        <v>0</v>
      </c>
    </row>
    <row r="2928" spans="1:31" x14ac:dyDescent="0.3">
      <c r="A2928" s="38">
        <v>2848</v>
      </c>
      <c r="B2928" s="16" t="str">
        <f t="shared" ca="1" si="450"/>
        <v/>
      </c>
      <c r="C2928" s="21">
        <f ca="1">OFFSET(Vol!$A$1,0,Main!A2928,1,1)</f>
        <v>0</v>
      </c>
      <c r="D2928" s="22">
        <f ca="1">OFFSET(Px!$A$1,1,Main!A2928,1,1)</f>
        <v>0</v>
      </c>
      <c r="E2928" s="22">
        <f ca="1">OFFSET(Px!$A$1,4,Main!A2928,1,1)</f>
        <v>0</v>
      </c>
      <c r="F2928" s="22">
        <f ca="1">OFFSET(Px!$A$1,5,Main!A2928,1,1)</f>
        <v>0</v>
      </c>
      <c r="G2928" s="23">
        <f ca="1">OFFSET(Px!$A$1,6,Main!A2928,1,1)</f>
        <v>0</v>
      </c>
      <c r="H2928" s="28" t="str">
        <f t="shared" ca="1" si="451"/>
        <v/>
      </c>
      <c r="I2928" s="28" t="str">
        <f t="shared" ca="1" si="452"/>
        <v/>
      </c>
      <c r="J2928" s="12">
        <f t="shared" ca="1" si="453"/>
        <v>0</v>
      </c>
      <c r="K2928" s="31">
        <f ca="1">OFFSET(Perf!$A$1,1,Main!A2928,1,1)</f>
        <v>0</v>
      </c>
      <c r="L2928" s="32">
        <f ca="1">OFFSET(Perf!$A$1,2,Main!A2928,1,1)</f>
        <v>0</v>
      </c>
      <c r="M2928" s="32">
        <f ca="1">OFFSET(Perf!$A$1,3,Main!A2928,1,1)</f>
        <v>0</v>
      </c>
      <c r="N2928" s="32">
        <f ca="1">OFFSET(Perf!$A$1,4,Main!A2928,1,1)</f>
        <v>0</v>
      </c>
      <c r="O2928" s="32">
        <f ca="1">OFFSET(Perf!$A$1,5,Main!A2928,1,1)</f>
        <v>0</v>
      </c>
      <c r="P2928" s="31">
        <f t="shared" ca="1" si="454"/>
        <v>0</v>
      </c>
      <c r="Q2928" s="32">
        <f t="shared" ca="1" si="455"/>
        <v>0</v>
      </c>
      <c r="R2928" s="32">
        <f t="shared" ca="1" si="456"/>
        <v>0</v>
      </c>
      <c r="S2928" s="32">
        <f t="shared" ca="1" si="457"/>
        <v>0</v>
      </c>
      <c r="T2928" s="32">
        <f t="shared" ca="1" si="458"/>
        <v>0</v>
      </c>
      <c r="U2928" s="28" t="str">
        <f t="shared" ca="1" si="459"/>
        <v/>
      </c>
      <c r="V2928" s="33">
        <f ca="1">OFFSET(Trade!$A$1,1,A2928,1,1)</f>
        <v>0</v>
      </c>
      <c r="W2928" s="34">
        <f ca="1">OFFSET(Trade!$A$1,2,A2928,1,1)</f>
        <v>0</v>
      </c>
      <c r="X2928" s="34">
        <f ca="1">OFFSET(Trade!$A$1,3,A2928,1,1)</f>
        <v>0</v>
      </c>
      <c r="Y2928" s="34">
        <f ca="1">OFFSET(Trade!$A$1,4,A2928,1,1)</f>
        <v>0</v>
      </c>
      <c r="Z2928" s="34">
        <f ca="1">OFFSET(Trade!$A$1,5,A2928,1,1)</f>
        <v>0</v>
      </c>
      <c r="AA2928" s="33">
        <f ca="1">OFFSET(Vol!$A$1,1,Main!A2928,1,1)</f>
        <v>0</v>
      </c>
      <c r="AB2928" s="34">
        <f ca="1">OFFSET(Vol!$A$1,2,Main!A2928,1,1)</f>
        <v>0</v>
      </c>
      <c r="AC2928" s="34">
        <f ca="1">OFFSET(Vol!$A$1,3,Main!A2928,1,1)</f>
        <v>0</v>
      </c>
      <c r="AD2928" s="34">
        <f ca="1">OFFSET(Vol!$A$1,4,Main!A2928,1,1)</f>
        <v>0</v>
      </c>
      <c r="AE2928" s="44">
        <f ca="1">OFFSET(Vol!$A$1,5,Main!A2928,1,1)</f>
        <v>0</v>
      </c>
    </row>
    <row r="2929" spans="1:31" x14ac:dyDescent="0.3">
      <c r="A2929" s="38">
        <v>2848</v>
      </c>
      <c r="B2929" s="16" t="str">
        <f t="shared" ca="1" si="450"/>
        <v/>
      </c>
      <c r="C2929" s="21">
        <f ca="1">OFFSET(Vol!$A$1,0,Main!A2929,1,1)</f>
        <v>0</v>
      </c>
      <c r="D2929" s="22">
        <f ca="1">OFFSET(Px!$A$1,1,Main!A2929,1,1)</f>
        <v>0</v>
      </c>
      <c r="E2929" s="22">
        <f ca="1">OFFSET(Px!$A$1,4,Main!A2929,1,1)</f>
        <v>0</v>
      </c>
      <c r="F2929" s="22">
        <f ca="1">OFFSET(Px!$A$1,5,Main!A2929,1,1)</f>
        <v>0</v>
      </c>
      <c r="G2929" s="23">
        <f ca="1">OFFSET(Px!$A$1,6,Main!A2929,1,1)</f>
        <v>0</v>
      </c>
      <c r="H2929" s="28" t="str">
        <f t="shared" ca="1" si="451"/>
        <v/>
      </c>
      <c r="I2929" s="28" t="str">
        <f t="shared" ca="1" si="452"/>
        <v/>
      </c>
      <c r="J2929" s="12">
        <f t="shared" ca="1" si="453"/>
        <v>0</v>
      </c>
      <c r="K2929" s="31">
        <f ca="1">OFFSET(Perf!$A$1,1,Main!A2929,1,1)</f>
        <v>0</v>
      </c>
      <c r="L2929" s="32">
        <f ca="1">OFFSET(Perf!$A$1,2,Main!A2929,1,1)</f>
        <v>0</v>
      </c>
      <c r="M2929" s="32">
        <f ca="1">OFFSET(Perf!$A$1,3,Main!A2929,1,1)</f>
        <v>0</v>
      </c>
      <c r="N2929" s="32">
        <f ca="1">OFFSET(Perf!$A$1,4,Main!A2929,1,1)</f>
        <v>0</v>
      </c>
      <c r="O2929" s="32">
        <f ca="1">OFFSET(Perf!$A$1,5,Main!A2929,1,1)</f>
        <v>0</v>
      </c>
      <c r="P2929" s="31">
        <f t="shared" ca="1" si="454"/>
        <v>0</v>
      </c>
      <c r="Q2929" s="32">
        <f t="shared" ca="1" si="455"/>
        <v>0</v>
      </c>
      <c r="R2929" s="32">
        <f t="shared" ca="1" si="456"/>
        <v>0</v>
      </c>
      <c r="S2929" s="32">
        <f t="shared" ca="1" si="457"/>
        <v>0</v>
      </c>
      <c r="T2929" s="32">
        <f t="shared" ca="1" si="458"/>
        <v>0</v>
      </c>
      <c r="U2929" s="28" t="str">
        <f t="shared" ca="1" si="459"/>
        <v/>
      </c>
      <c r="V2929" s="33">
        <f ca="1">OFFSET(Trade!$A$1,1,A2929,1,1)</f>
        <v>0</v>
      </c>
      <c r="W2929" s="34">
        <f ca="1">OFFSET(Trade!$A$1,2,A2929,1,1)</f>
        <v>0</v>
      </c>
      <c r="X2929" s="34">
        <f ca="1">OFFSET(Trade!$A$1,3,A2929,1,1)</f>
        <v>0</v>
      </c>
      <c r="Y2929" s="34">
        <f ca="1">OFFSET(Trade!$A$1,4,A2929,1,1)</f>
        <v>0</v>
      </c>
      <c r="Z2929" s="34">
        <f ca="1">OFFSET(Trade!$A$1,5,A2929,1,1)</f>
        <v>0</v>
      </c>
      <c r="AA2929" s="33">
        <f ca="1">OFFSET(Vol!$A$1,1,Main!A2929,1,1)</f>
        <v>0</v>
      </c>
      <c r="AB2929" s="34">
        <f ca="1">OFFSET(Vol!$A$1,2,Main!A2929,1,1)</f>
        <v>0</v>
      </c>
      <c r="AC2929" s="34">
        <f ca="1">OFFSET(Vol!$A$1,3,Main!A2929,1,1)</f>
        <v>0</v>
      </c>
      <c r="AD2929" s="34">
        <f ca="1">OFFSET(Vol!$A$1,4,Main!A2929,1,1)</f>
        <v>0</v>
      </c>
      <c r="AE2929" s="44">
        <f ca="1">OFFSET(Vol!$A$1,5,Main!A2929,1,1)</f>
        <v>0</v>
      </c>
    </row>
    <row r="2930" spans="1:31" x14ac:dyDescent="0.3">
      <c r="A2930" s="38">
        <v>2848</v>
      </c>
      <c r="B2930" s="16" t="str">
        <f t="shared" ca="1" si="450"/>
        <v/>
      </c>
      <c r="C2930" s="21">
        <f ca="1">OFFSET(Vol!$A$1,0,Main!A2930,1,1)</f>
        <v>0</v>
      </c>
      <c r="D2930" s="22">
        <f ca="1">OFFSET(Px!$A$1,1,Main!A2930,1,1)</f>
        <v>0</v>
      </c>
      <c r="E2930" s="22">
        <f ca="1">OFFSET(Px!$A$1,4,Main!A2930,1,1)</f>
        <v>0</v>
      </c>
      <c r="F2930" s="22">
        <f ca="1">OFFSET(Px!$A$1,5,Main!A2930,1,1)</f>
        <v>0</v>
      </c>
      <c r="G2930" s="23">
        <f ca="1">OFFSET(Px!$A$1,6,Main!A2930,1,1)</f>
        <v>0</v>
      </c>
      <c r="H2930" s="28" t="str">
        <f t="shared" ca="1" si="451"/>
        <v/>
      </c>
      <c r="I2930" s="28" t="str">
        <f t="shared" ca="1" si="452"/>
        <v/>
      </c>
      <c r="J2930" s="12">
        <f t="shared" ca="1" si="453"/>
        <v>0</v>
      </c>
      <c r="K2930" s="31">
        <f ca="1">OFFSET(Perf!$A$1,1,Main!A2930,1,1)</f>
        <v>0</v>
      </c>
      <c r="L2930" s="32">
        <f ca="1">OFFSET(Perf!$A$1,2,Main!A2930,1,1)</f>
        <v>0</v>
      </c>
      <c r="M2930" s="32">
        <f ca="1">OFFSET(Perf!$A$1,3,Main!A2930,1,1)</f>
        <v>0</v>
      </c>
      <c r="N2930" s="32">
        <f ca="1">OFFSET(Perf!$A$1,4,Main!A2930,1,1)</f>
        <v>0</v>
      </c>
      <c r="O2930" s="32">
        <f ca="1">OFFSET(Perf!$A$1,5,Main!A2930,1,1)</f>
        <v>0</v>
      </c>
      <c r="P2930" s="31">
        <f t="shared" ca="1" si="454"/>
        <v>0</v>
      </c>
      <c r="Q2930" s="32">
        <f t="shared" ca="1" si="455"/>
        <v>0</v>
      </c>
      <c r="R2930" s="32">
        <f t="shared" ca="1" si="456"/>
        <v>0</v>
      </c>
      <c r="S2930" s="32">
        <f t="shared" ca="1" si="457"/>
        <v>0</v>
      </c>
      <c r="T2930" s="32">
        <f t="shared" ca="1" si="458"/>
        <v>0</v>
      </c>
      <c r="U2930" s="28" t="str">
        <f t="shared" ca="1" si="459"/>
        <v/>
      </c>
      <c r="V2930" s="33">
        <f ca="1">OFFSET(Trade!$A$1,1,A2930,1,1)</f>
        <v>0</v>
      </c>
      <c r="W2930" s="34">
        <f ca="1">OFFSET(Trade!$A$1,2,A2930,1,1)</f>
        <v>0</v>
      </c>
      <c r="X2930" s="34">
        <f ca="1">OFFSET(Trade!$A$1,3,A2930,1,1)</f>
        <v>0</v>
      </c>
      <c r="Y2930" s="34">
        <f ca="1">OFFSET(Trade!$A$1,4,A2930,1,1)</f>
        <v>0</v>
      </c>
      <c r="Z2930" s="34">
        <f ca="1">OFFSET(Trade!$A$1,5,A2930,1,1)</f>
        <v>0</v>
      </c>
      <c r="AA2930" s="33">
        <f ca="1">OFFSET(Vol!$A$1,1,Main!A2930,1,1)</f>
        <v>0</v>
      </c>
      <c r="AB2930" s="34">
        <f ca="1">OFFSET(Vol!$A$1,2,Main!A2930,1,1)</f>
        <v>0</v>
      </c>
      <c r="AC2930" s="34">
        <f ca="1">OFFSET(Vol!$A$1,3,Main!A2930,1,1)</f>
        <v>0</v>
      </c>
      <c r="AD2930" s="34">
        <f ca="1">OFFSET(Vol!$A$1,4,Main!A2930,1,1)</f>
        <v>0</v>
      </c>
      <c r="AE2930" s="44">
        <f ca="1">OFFSET(Vol!$A$1,5,Main!A2930,1,1)</f>
        <v>0</v>
      </c>
    </row>
    <row r="2931" spans="1:31" x14ac:dyDescent="0.3">
      <c r="A2931" s="38">
        <v>2848</v>
      </c>
      <c r="B2931" s="16" t="str">
        <f t="shared" ca="1" si="450"/>
        <v/>
      </c>
      <c r="C2931" s="21">
        <f ca="1">OFFSET(Vol!$A$1,0,Main!A2931,1,1)</f>
        <v>0</v>
      </c>
      <c r="D2931" s="22">
        <f ca="1">OFFSET(Px!$A$1,1,Main!A2931,1,1)</f>
        <v>0</v>
      </c>
      <c r="E2931" s="22">
        <f ca="1">OFFSET(Px!$A$1,4,Main!A2931,1,1)</f>
        <v>0</v>
      </c>
      <c r="F2931" s="22">
        <f ca="1">OFFSET(Px!$A$1,5,Main!A2931,1,1)</f>
        <v>0</v>
      </c>
      <c r="G2931" s="23">
        <f ca="1">OFFSET(Px!$A$1,6,Main!A2931,1,1)</f>
        <v>0</v>
      </c>
      <c r="H2931" s="28" t="str">
        <f t="shared" ca="1" si="451"/>
        <v/>
      </c>
      <c r="I2931" s="28" t="str">
        <f t="shared" ca="1" si="452"/>
        <v/>
      </c>
      <c r="J2931" s="12">
        <f t="shared" ca="1" si="453"/>
        <v>0</v>
      </c>
      <c r="K2931" s="31">
        <f ca="1">OFFSET(Perf!$A$1,1,Main!A2931,1,1)</f>
        <v>0</v>
      </c>
      <c r="L2931" s="32">
        <f ca="1">OFFSET(Perf!$A$1,2,Main!A2931,1,1)</f>
        <v>0</v>
      </c>
      <c r="M2931" s="32">
        <f ca="1">OFFSET(Perf!$A$1,3,Main!A2931,1,1)</f>
        <v>0</v>
      </c>
      <c r="N2931" s="32">
        <f ca="1">OFFSET(Perf!$A$1,4,Main!A2931,1,1)</f>
        <v>0</v>
      </c>
      <c r="O2931" s="32">
        <f ca="1">OFFSET(Perf!$A$1,5,Main!A2931,1,1)</f>
        <v>0</v>
      </c>
      <c r="P2931" s="31">
        <f t="shared" ca="1" si="454"/>
        <v>0</v>
      </c>
      <c r="Q2931" s="32">
        <f t="shared" ca="1" si="455"/>
        <v>0</v>
      </c>
      <c r="R2931" s="32">
        <f t="shared" ca="1" si="456"/>
        <v>0</v>
      </c>
      <c r="S2931" s="32">
        <f t="shared" ca="1" si="457"/>
        <v>0</v>
      </c>
      <c r="T2931" s="32">
        <f t="shared" ca="1" si="458"/>
        <v>0</v>
      </c>
      <c r="U2931" s="28" t="str">
        <f t="shared" ca="1" si="459"/>
        <v/>
      </c>
      <c r="V2931" s="33">
        <f ca="1">OFFSET(Trade!$A$1,1,A2931,1,1)</f>
        <v>0</v>
      </c>
      <c r="W2931" s="34">
        <f ca="1">OFFSET(Trade!$A$1,2,A2931,1,1)</f>
        <v>0</v>
      </c>
      <c r="X2931" s="34">
        <f ca="1">OFFSET(Trade!$A$1,3,A2931,1,1)</f>
        <v>0</v>
      </c>
      <c r="Y2931" s="34">
        <f ca="1">OFFSET(Trade!$A$1,4,A2931,1,1)</f>
        <v>0</v>
      </c>
      <c r="Z2931" s="34">
        <f ca="1">OFFSET(Trade!$A$1,5,A2931,1,1)</f>
        <v>0</v>
      </c>
      <c r="AA2931" s="33">
        <f ca="1">OFFSET(Vol!$A$1,1,Main!A2931,1,1)</f>
        <v>0</v>
      </c>
      <c r="AB2931" s="34">
        <f ca="1">OFFSET(Vol!$A$1,2,Main!A2931,1,1)</f>
        <v>0</v>
      </c>
      <c r="AC2931" s="34">
        <f ca="1">OFFSET(Vol!$A$1,3,Main!A2931,1,1)</f>
        <v>0</v>
      </c>
      <c r="AD2931" s="34">
        <f ca="1">OFFSET(Vol!$A$1,4,Main!A2931,1,1)</f>
        <v>0</v>
      </c>
      <c r="AE2931" s="44">
        <f ca="1">OFFSET(Vol!$A$1,5,Main!A2931,1,1)</f>
        <v>0</v>
      </c>
    </row>
    <row r="2932" spans="1:31" x14ac:dyDescent="0.3">
      <c r="A2932" s="38">
        <v>2848</v>
      </c>
      <c r="B2932" s="16" t="str">
        <f t="shared" ca="1" si="450"/>
        <v/>
      </c>
      <c r="C2932" s="21">
        <f ca="1">OFFSET(Vol!$A$1,0,Main!A2932,1,1)</f>
        <v>0</v>
      </c>
      <c r="D2932" s="22">
        <f ca="1">OFFSET(Px!$A$1,1,Main!A2932,1,1)</f>
        <v>0</v>
      </c>
      <c r="E2932" s="22">
        <f ca="1">OFFSET(Px!$A$1,4,Main!A2932,1,1)</f>
        <v>0</v>
      </c>
      <c r="F2932" s="22">
        <f ca="1">OFFSET(Px!$A$1,5,Main!A2932,1,1)</f>
        <v>0</v>
      </c>
      <c r="G2932" s="23">
        <f ca="1">OFFSET(Px!$A$1,6,Main!A2932,1,1)</f>
        <v>0</v>
      </c>
      <c r="H2932" s="28" t="str">
        <f t="shared" ca="1" si="451"/>
        <v/>
      </c>
      <c r="I2932" s="28" t="str">
        <f t="shared" ca="1" si="452"/>
        <v/>
      </c>
      <c r="J2932" s="12">
        <f t="shared" ca="1" si="453"/>
        <v>0</v>
      </c>
      <c r="K2932" s="31">
        <f ca="1">OFFSET(Perf!$A$1,1,Main!A2932,1,1)</f>
        <v>0</v>
      </c>
      <c r="L2932" s="32">
        <f ca="1">OFFSET(Perf!$A$1,2,Main!A2932,1,1)</f>
        <v>0</v>
      </c>
      <c r="M2932" s="32">
        <f ca="1">OFFSET(Perf!$A$1,3,Main!A2932,1,1)</f>
        <v>0</v>
      </c>
      <c r="N2932" s="32">
        <f ca="1">OFFSET(Perf!$A$1,4,Main!A2932,1,1)</f>
        <v>0</v>
      </c>
      <c r="O2932" s="32">
        <f ca="1">OFFSET(Perf!$A$1,5,Main!A2932,1,1)</f>
        <v>0</v>
      </c>
      <c r="P2932" s="31">
        <f t="shared" ca="1" si="454"/>
        <v>0</v>
      </c>
      <c r="Q2932" s="32">
        <f t="shared" ca="1" si="455"/>
        <v>0</v>
      </c>
      <c r="R2932" s="32">
        <f t="shared" ca="1" si="456"/>
        <v>0</v>
      </c>
      <c r="S2932" s="32">
        <f t="shared" ca="1" si="457"/>
        <v>0</v>
      </c>
      <c r="T2932" s="32">
        <f t="shared" ca="1" si="458"/>
        <v>0</v>
      </c>
      <c r="U2932" s="28" t="str">
        <f t="shared" ca="1" si="459"/>
        <v/>
      </c>
      <c r="V2932" s="33">
        <f ca="1">OFFSET(Trade!$A$1,1,A2932,1,1)</f>
        <v>0</v>
      </c>
      <c r="W2932" s="34">
        <f ca="1">OFFSET(Trade!$A$1,2,A2932,1,1)</f>
        <v>0</v>
      </c>
      <c r="X2932" s="34">
        <f ca="1">OFFSET(Trade!$A$1,3,A2932,1,1)</f>
        <v>0</v>
      </c>
      <c r="Y2932" s="34">
        <f ca="1">OFFSET(Trade!$A$1,4,A2932,1,1)</f>
        <v>0</v>
      </c>
      <c r="Z2932" s="34">
        <f ca="1">OFFSET(Trade!$A$1,5,A2932,1,1)</f>
        <v>0</v>
      </c>
      <c r="AA2932" s="33">
        <f ca="1">OFFSET(Vol!$A$1,1,Main!A2932,1,1)</f>
        <v>0</v>
      </c>
      <c r="AB2932" s="34">
        <f ca="1">OFFSET(Vol!$A$1,2,Main!A2932,1,1)</f>
        <v>0</v>
      </c>
      <c r="AC2932" s="34">
        <f ca="1">OFFSET(Vol!$A$1,3,Main!A2932,1,1)</f>
        <v>0</v>
      </c>
      <c r="AD2932" s="34">
        <f ca="1">OFFSET(Vol!$A$1,4,Main!A2932,1,1)</f>
        <v>0</v>
      </c>
      <c r="AE2932" s="44">
        <f ca="1">OFFSET(Vol!$A$1,5,Main!A2932,1,1)</f>
        <v>0</v>
      </c>
    </row>
    <row r="2933" spans="1:31" x14ac:dyDescent="0.3">
      <c r="A2933" s="38">
        <v>2848</v>
      </c>
      <c r="B2933" s="16" t="str">
        <f t="shared" ca="1" si="450"/>
        <v/>
      </c>
      <c r="C2933" s="21">
        <f ca="1">OFFSET(Vol!$A$1,0,Main!A2933,1,1)</f>
        <v>0</v>
      </c>
      <c r="D2933" s="22">
        <f ca="1">OFFSET(Px!$A$1,1,Main!A2933,1,1)</f>
        <v>0</v>
      </c>
      <c r="E2933" s="22">
        <f ca="1">OFFSET(Px!$A$1,4,Main!A2933,1,1)</f>
        <v>0</v>
      </c>
      <c r="F2933" s="22">
        <f ca="1">OFFSET(Px!$A$1,5,Main!A2933,1,1)</f>
        <v>0</v>
      </c>
      <c r="G2933" s="23">
        <f ca="1">OFFSET(Px!$A$1,6,Main!A2933,1,1)</f>
        <v>0</v>
      </c>
      <c r="H2933" s="28" t="str">
        <f t="shared" ca="1" si="451"/>
        <v/>
      </c>
      <c r="I2933" s="28" t="str">
        <f t="shared" ca="1" si="452"/>
        <v/>
      </c>
      <c r="J2933" s="12">
        <f t="shared" ca="1" si="453"/>
        <v>0</v>
      </c>
      <c r="K2933" s="31">
        <f ca="1">OFFSET(Perf!$A$1,1,Main!A2933,1,1)</f>
        <v>0</v>
      </c>
      <c r="L2933" s="32">
        <f ca="1">OFFSET(Perf!$A$1,2,Main!A2933,1,1)</f>
        <v>0</v>
      </c>
      <c r="M2933" s="32">
        <f ca="1">OFFSET(Perf!$A$1,3,Main!A2933,1,1)</f>
        <v>0</v>
      </c>
      <c r="N2933" s="32">
        <f ca="1">OFFSET(Perf!$A$1,4,Main!A2933,1,1)</f>
        <v>0</v>
      </c>
      <c r="O2933" s="32">
        <f ca="1">OFFSET(Perf!$A$1,5,Main!A2933,1,1)</f>
        <v>0</v>
      </c>
      <c r="P2933" s="31">
        <f t="shared" ca="1" si="454"/>
        <v>0</v>
      </c>
      <c r="Q2933" s="32">
        <f t="shared" ca="1" si="455"/>
        <v>0</v>
      </c>
      <c r="R2933" s="32">
        <f t="shared" ca="1" si="456"/>
        <v>0</v>
      </c>
      <c r="S2933" s="32">
        <f t="shared" ca="1" si="457"/>
        <v>0</v>
      </c>
      <c r="T2933" s="32">
        <f t="shared" ca="1" si="458"/>
        <v>0</v>
      </c>
      <c r="U2933" s="28" t="str">
        <f t="shared" ca="1" si="459"/>
        <v/>
      </c>
      <c r="V2933" s="33">
        <f ca="1">OFFSET(Trade!$A$1,1,A2933,1,1)</f>
        <v>0</v>
      </c>
      <c r="W2933" s="34">
        <f ca="1">OFFSET(Trade!$A$1,2,A2933,1,1)</f>
        <v>0</v>
      </c>
      <c r="X2933" s="34">
        <f ca="1">OFFSET(Trade!$A$1,3,A2933,1,1)</f>
        <v>0</v>
      </c>
      <c r="Y2933" s="34">
        <f ca="1">OFFSET(Trade!$A$1,4,A2933,1,1)</f>
        <v>0</v>
      </c>
      <c r="Z2933" s="34">
        <f ca="1">OFFSET(Trade!$A$1,5,A2933,1,1)</f>
        <v>0</v>
      </c>
      <c r="AA2933" s="33">
        <f ca="1">OFFSET(Vol!$A$1,1,Main!A2933,1,1)</f>
        <v>0</v>
      </c>
      <c r="AB2933" s="34">
        <f ca="1">OFFSET(Vol!$A$1,2,Main!A2933,1,1)</f>
        <v>0</v>
      </c>
      <c r="AC2933" s="34">
        <f ca="1">OFFSET(Vol!$A$1,3,Main!A2933,1,1)</f>
        <v>0</v>
      </c>
      <c r="AD2933" s="34">
        <f ca="1">OFFSET(Vol!$A$1,4,Main!A2933,1,1)</f>
        <v>0</v>
      </c>
      <c r="AE2933" s="44">
        <f ca="1">OFFSET(Vol!$A$1,5,Main!A2933,1,1)</f>
        <v>0</v>
      </c>
    </row>
    <row r="2934" spans="1:31" x14ac:dyDescent="0.3">
      <c r="A2934" s="38">
        <v>2848</v>
      </c>
      <c r="B2934" s="16" t="str">
        <f t="shared" ca="1" si="450"/>
        <v/>
      </c>
      <c r="C2934" s="21">
        <f ca="1">OFFSET(Vol!$A$1,0,Main!A2934,1,1)</f>
        <v>0</v>
      </c>
      <c r="D2934" s="22">
        <f ca="1">OFFSET(Px!$A$1,1,Main!A2934,1,1)</f>
        <v>0</v>
      </c>
      <c r="E2934" s="22">
        <f ca="1">OFFSET(Px!$A$1,4,Main!A2934,1,1)</f>
        <v>0</v>
      </c>
      <c r="F2934" s="22">
        <f ca="1">OFFSET(Px!$A$1,5,Main!A2934,1,1)</f>
        <v>0</v>
      </c>
      <c r="G2934" s="23">
        <f ca="1">OFFSET(Px!$A$1,6,Main!A2934,1,1)</f>
        <v>0</v>
      </c>
      <c r="H2934" s="28" t="str">
        <f t="shared" ca="1" si="451"/>
        <v/>
      </c>
      <c r="I2934" s="28" t="str">
        <f t="shared" ca="1" si="452"/>
        <v/>
      </c>
      <c r="J2934" s="12">
        <f t="shared" ca="1" si="453"/>
        <v>0</v>
      </c>
      <c r="K2934" s="31">
        <f ca="1">OFFSET(Perf!$A$1,1,Main!A2934,1,1)</f>
        <v>0</v>
      </c>
      <c r="L2934" s="32">
        <f ca="1">OFFSET(Perf!$A$1,2,Main!A2934,1,1)</f>
        <v>0</v>
      </c>
      <c r="M2934" s="32">
        <f ca="1">OFFSET(Perf!$A$1,3,Main!A2934,1,1)</f>
        <v>0</v>
      </c>
      <c r="N2934" s="32">
        <f ca="1">OFFSET(Perf!$A$1,4,Main!A2934,1,1)</f>
        <v>0</v>
      </c>
      <c r="O2934" s="32">
        <f ca="1">OFFSET(Perf!$A$1,5,Main!A2934,1,1)</f>
        <v>0</v>
      </c>
      <c r="P2934" s="31">
        <f t="shared" ca="1" si="454"/>
        <v>0</v>
      </c>
      <c r="Q2934" s="32">
        <f t="shared" ca="1" si="455"/>
        <v>0</v>
      </c>
      <c r="R2934" s="32">
        <f t="shared" ca="1" si="456"/>
        <v>0</v>
      </c>
      <c r="S2934" s="32">
        <f t="shared" ca="1" si="457"/>
        <v>0</v>
      </c>
      <c r="T2934" s="32">
        <f t="shared" ca="1" si="458"/>
        <v>0</v>
      </c>
      <c r="U2934" s="28" t="str">
        <f t="shared" ca="1" si="459"/>
        <v/>
      </c>
      <c r="V2934" s="33">
        <f ca="1">OFFSET(Trade!$A$1,1,A2934,1,1)</f>
        <v>0</v>
      </c>
      <c r="W2934" s="34">
        <f ca="1">OFFSET(Trade!$A$1,2,A2934,1,1)</f>
        <v>0</v>
      </c>
      <c r="X2934" s="34">
        <f ca="1">OFFSET(Trade!$A$1,3,A2934,1,1)</f>
        <v>0</v>
      </c>
      <c r="Y2934" s="34">
        <f ca="1">OFFSET(Trade!$A$1,4,A2934,1,1)</f>
        <v>0</v>
      </c>
      <c r="Z2934" s="34">
        <f ca="1">OFFSET(Trade!$A$1,5,A2934,1,1)</f>
        <v>0</v>
      </c>
      <c r="AA2934" s="33">
        <f ca="1">OFFSET(Vol!$A$1,1,Main!A2934,1,1)</f>
        <v>0</v>
      </c>
      <c r="AB2934" s="34">
        <f ca="1">OFFSET(Vol!$A$1,2,Main!A2934,1,1)</f>
        <v>0</v>
      </c>
      <c r="AC2934" s="34">
        <f ca="1">OFFSET(Vol!$A$1,3,Main!A2934,1,1)</f>
        <v>0</v>
      </c>
      <c r="AD2934" s="34">
        <f ca="1">OFFSET(Vol!$A$1,4,Main!A2934,1,1)</f>
        <v>0</v>
      </c>
      <c r="AE2934" s="44">
        <f ca="1">OFFSET(Vol!$A$1,5,Main!A2934,1,1)</f>
        <v>0</v>
      </c>
    </row>
    <row r="2935" spans="1:31" x14ac:dyDescent="0.3">
      <c r="A2935" s="38">
        <v>2848</v>
      </c>
      <c r="B2935" s="16" t="str">
        <f t="shared" ca="1" si="450"/>
        <v/>
      </c>
      <c r="C2935" s="21">
        <f ca="1">OFFSET(Vol!$A$1,0,Main!A2935,1,1)</f>
        <v>0</v>
      </c>
      <c r="D2935" s="22">
        <f ca="1">OFFSET(Px!$A$1,1,Main!A2935,1,1)</f>
        <v>0</v>
      </c>
      <c r="E2935" s="22">
        <f ca="1">OFFSET(Px!$A$1,4,Main!A2935,1,1)</f>
        <v>0</v>
      </c>
      <c r="F2935" s="22">
        <f ca="1">OFFSET(Px!$A$1,5,Main!A2935,1,1)</f>
        <v>0</v>
      </c>
      <c r="G2935" s="23">
        <f ca="1">OFFSET(Px!$A$1,6,Main!A2935,1,1)</f>
        <v>0</v>
      </c>
      <c r="H2935" s="28" t="str">
        <f t="shared" ca="1" si="451"/>
        <v/>
      </c>
      <c r="I2935" s="28" t="str">
        <f t="shared" ca="1" si="452"/>
        <v/>
      </c>
      <c r="J2935" s="12">
        <f t="shared" ca="1" si="453"/>
        <v>0</v>
      </c>
      <c r="K2935" s="31">
        <f ca="1">OFFSET(Perf!$A$1,1,Main!A2935,1,1)</f>
        <v>0</v>
      </c>
      <c r="L2935" s="32">
        <f ca="1">OFFSET(Perf!$A$1,2,Main!A2935,1,1)</f>
        <v>0</v>
      </c>
      <c r="M2935" s="32">
        <f ca="1">OFFSET(Perf!$A$1,3,Main!A2935,1,1)</f>
        <v>0</v>
      </c>
      <c r="N2935" s="32">
        <f ca="1">OFFSET(Perf!$A$1,4,Main!A2935,1,1)</f>
        <v>0</v>
      </c>
      <c r="O2935" s="32">
        <f ca="1">OFFSET(Perf!$A$1,5,Main!A2935,1,1)</f>
        <v>0</v>
      </c>
      <c r="P2935" s="31">
        <f t="shared" ca="1" si="454"/>
        <v>0</v>
      </c>
      <c r="Q2935" s="32">
        <f t="shared" ca="1" si="455"/>
        <v>0</v>
      </c>
      <c r="R2935" s="32">
        <f t="shared" ca="1" si="456"/>
        <v>0</v>
      </c>
      <c r="S2935" s="32">
        <f t="shared" ca="1" si="457"/>
        <v>0</v>
      </c>
      <c r="T2935" s="32">
        <f t="shared" ca="1" si="458"/>
        <v>0</v>
      </c>
      <c r="U2935" s="28" t="str">
        <f t="shared" ca="1" si="459"/>
        <v/>
      </c>
      <c r="V2935" s="33">
        <f ca="1">OFFSET(Trade!$A$1,1,A2935,1,1)</f>
        <v>0</v>
      </c>
      <c r="W2935" s="34">
        <f ca="1">OFFSET(Trade!$A$1,2,A2935,1,1)</f>
        <v>0</v>
      </c>
      <c r="X2935" s="34">
        <f ca="1">OFFSET(Trade!$A$1,3,A2935,1,1)</f>
        <v>0</v>
      </c>
      <c r="Y2935" s="34">
        <f ca="1">OFFSET(Trade!$A$1,4,A2935,1,1)</f>
        <v>0</v>
      </c>
      <c r="Z2935" s="34">
        <f ca="1">OFFSET(Trade!$A$1,5,A2935,1,1)</f>
        <v>0</v>
      </c>
      <c r="AA2935" s="33">
        <f ca="1">OFFSET(Vol!$A$1,1,Main!A2935,1,1)</f>
        <v>0</v>
      </c>
      <c r="AB2935" s="34">
        <f ca="1">OFFSET(Vol!$A$1,2,Main!A2935,1,1)</f>
        <v>0</v>
      </c>
      <c r="AC2935" s="34">
        <f ca="1">OFFSET(Vol!$A$1,3,Main!A2935,1,1)</f>
        <v>0</v>
      </c>
      <c r="AD2935" s="34">
        <f ca="1">OFFSET(Vol!$A$1,4,Main!A2935,1,1)</f>
        <v>0</v>
      </c>
      <c r="AE2935" s="44">
        <f ca="1">OFFSET(Vol!$A$1,5,Main!A2935,1,1)</f>
        <v>0</v>
      </c>
    </row>
    <row r="2936" spans="1:31" x14ac:dyDescent="0.3">
      <c r="A2936" s="38">
        <v>2848</v>
      </c>
      <c r="B2936" s="16" t="str">
        <f t="shared" ca="1" si="450"/>
        <v/>
      </c>
      <c r="C2936" s="21">
        <f ca="1">OFFSET(Vol!$A$1,0,Main!A2936,1,1)</f>
        <v>0</v>
      </c>
      <c r="D2936" s="22">
        <f ca="1">OFFSET(Px!$A$1,1,Main!A2936,1,1)</f>
        <v>0</v>
      </c>
      <c r="E2936" s="22">
        <f ca="1">OFFSET(Px!$A$1,4,Main!A2936,1,1)</f>
        <v>0</v>
      </c>
      <c r="F2936" s="22">
        <f ca="1">OFFSET(Px!$A$1,5,Main!A2936,1,1)</f>
        <v>0</v>
      </c>
      <c r="G2936" s="23">
        <f ca="1">OFFSET(Px!$A$1,6,Main!A2936,1,1)</f>
        <v>0</v>
      </c>
      <c r="H2936" s="28" t="str">
        <f t="shared" ca="1" si="451"/>
        <v/>
      </c>
      <c r="I2936" s="28" t="str">
        <f t="shared" ca="1" si="452"/>
        <v/>
      </c>
      <c r="J2936" s="12">
        <f t="shared" ca="1" si="453"/>
        <v>0</v>
      </c>
      <c r="K2936" s="31">
        <f ca="1">OFFSET(Perf!$A$1,1,Main!A2936,1,1)</f>
        <v>0</v>
      </c>
      <c r="L2936" s="32">
        <f ca="1">OFFSET(Perf!$A$1,2,Main!A2936,1,1)</f>
        <v>0</v>
      </c>
      <c r="M2936" s="32">
        <f ca="1">OFFSET(Perf!$A$1,3,Main!A2936,1,1)</f>
        <v>0</v>
      </c>
      <c r="N2936" s="32">
        <f ca="1">OFFSET(Perf!$A$1,4,Main!A2936,1,1)</f>
        <v>0</v>
      </c>
      <c r="O2936" s="32">
        <f ca="1">OFFSET(Perf!$A$1,5,Main!A2936,1,1)</f>
        <v>0</v>
      </c>
      <c r="P2936" s="31">
        <f t="shared" ca="1" si="454"/>
        <v>0</v>
      </c>
      <c r="Q2936" s="32">
        <f t="shared" ca="1" si="455"/>
        <v>0</v>
      </c>
      <c r="R2936" s="32">
        <f t="shared" ca="1" si="456"/>
        <v>0</v>
      </c>
      <c r="S2936" s="32">
        <f t="shared" ca="1" si="457"/>
        <v>0</v>
      </c>
      <c r="T2936" s="32">
        <f t="shared" ca="1" si="458"/>
        <v>0</v>
      </c>
      <c r="U2936" s="28" t="str">
        <f t="shared" ca="1" si="459"/>
        <v/>
      </c>
      <c r="V2936" s="33">
        <f ca="1">OFFSET(Trade!$A$1,1,A2936,1,1)</f>
        <v>0</v>
      </c>
      <c r="W2936" s="34">
        <f ca="1">OFFSET(Trade!$A$1,2,A2936,1,1)</f>
        <v>0</v>
      </c>
      <c r="X2936" s="34">
        <f ca="1">OFFSET(Trade!$A$1,3,A2936,1,1)</f>
        <v>0</v>
      </c>
      <c r="Y2936" s="34">
        <f ca="1">OFFSET(Trade!$A$1,4,A2936,1,1)</f>
        <v>0</v>
      </c>
      <c r="Z2936" s="34">
        <f ca="1">OFFSET(Trade!$A$1,5,A2936,1,1)</f>
        <v>0</v>
      </c>
      <c r="AA2936" s="33">
        <f ca="1">OFFSET(Vol!$A$1,1,Main!A2936,1,1)</f>
        <v>0</v>
      </c>
      <c r="AB2936" s="34">
        <f ca="1">OFFSET(Vol!$A$1,2,Main!A2936,1,1)</f>
        <v>0</v>
      </c>
      <c r="AC2936" s="34">
        <f ca="1">OFFSET(Vol!$A$1,3,Main!A2936,1,1)</f>
        <v>0</v>
      </c>
      <c r="AD2936" s="34">
        <f ca="1">OFFSET(Vol!$A$1,4,Main!A2936,1,1)</f>
        <v>0</v>
      </c>
      <c r="AE2936" s="44">
        <f ca="1">OFFSET(Vol!$A$1,5,Main!A2936,1,1)</f>
        <v>0</v>
      </c>
    </row>
    <row r="2937" spans="1:31" x14ac:dyDescent="0.3">
      <c r="A2937" s="38">
        <v>2848</v>
      </c>
      <c r="B2937" s="16" t="str">
        <f t="shared" ca="1" si="450"/>
        <v/>
      </c>
      <c r="C2937" s="21">
        <f ca="1">OFFSET(Vol!$A$1,0,Main!A2937,1,1)</f>
        <v>0</v>
      </c>
      <c r="D2937" s="22">
        <f ca="1">OFFSET(Px!$A$1,1,Main!A2937,1,1)</f>
        <v>0</v>
      </c>
      <c r="E2937" s="22">
        <f ca="1">OFFSET(Px!$A$1,4,Main!A2937,1,1)</f>
        <v>0</v>
      </c>
      <c r="F2937" s="22">
        <f ca="1">OFFSET(Px!$A$1,5,Main!A2937,1,1)</f>
        <v>0</v>
      </c>
      <c r="G2937" s="23">
        <f ca="1">OFFSET(Px!$A$1,6,Main!A2937,1,1)</f>
        <v>0</v>
      </c>
      <c r="H2937" s="28" t="str">
        <f t="shared" ca="1" si="451"/>
        <v/>
      </c>
      <c r="I2937" s="28" t="str">
        <f t="shared" ca="1" si="452"/>
        <v/>
      </c>
      <c r="J2937" s="12">
        <f t="shared" ca="1" si="453"/>
        <v>0</v>
      </c>
      <c r="K2937" s="31">
        <f ca="1">OFFSET(Perf!$A$1,1,Main!A2937,1,1)</f>
        <v>0</v>
      </c>
      <c r="L2937" s="32">
        <f ca="1">OFFSET(Perf!$A$1,2,Main!A2937,1,1)</f>
        <v>0</v>
      </c>
      <c r="M2937" s="32">
        <f ca="1">OFFSET(Perf!$A$1,3,Main!A2937,1,1)</f>
        <v>0</v>
      </c>
      <c r="N2937" s="32">
        <f ca="1">OFFSET(Perf!$A$1,4,Main!A2937,1,1)</f>
        <v>0</v>
      </c>
      <c r="O2937" s="32">
        <f ca="1">OFFSET(Perf!$A$1,5,Main!A2937,1,1)</f>
        <v>0</v>
      </c>
      <c r="P2937" s="31">
        <f t="shared" ca="1" si="454"/>
        <v>0</v>
      </c>
      <c r="Q2937" s="32">
        <f t="shared" ca="1" si="455"/>
        <v>0</v>
      </c>
      <c r="R2937" s="32">
        <f t="shared" ca="1" si="456"/>
        <v>0</v>
      </c>
      <c r="S2937" s="32">
        <f t="shared" ca="1" si="457"/>
        <v>0</v>
      </c>
      <c r="T2937" s="32">
        <f t="shared" ca="1" si="458"/>
        <v>0</v>
      </c>
      <c r="U2937" s="28" t="str">
        <f t="shared" ca="1" si="459"/>
        <v/>
      </c>
      <c r="V2937" s="33">
        <f ca="1">OFFSET(Trade!$A$1,1,A2937,1,1)</f>
        <v>0</v>
      </c>
      <c r="W2937" s="34">
        <f ca="1">OFFSET(Trade!$A$1,2,A2937,1,1)</f>
        <v>0</v>
      </c>
      <c r="X2937" s="34">
        <f ca="1">OFFSET(Trade!$A$1,3,A2937,1,1)</f>
        <v>0</v>
      </c>
      <c r="Y2937" s="34">
        <f ca="1">OFFSET(Trade!$A$1,4,A2937,1,1)</f>
        <v>0</v>
      </c>
      <c r="Z2937" s="34">
        <f ca="1">OFFSET(Trade!$A$1,5,A2937,1,1)</f>
        <v>0</v>
      </c>
      <c r="AA2937" s="33">
        <f ca="1">OFFSET(Vol!$A$1,1,Main!A2937,1,1)</f>
        <v>0</v>
      </c>
      <c r="AB2937" s="34">
        <f ca="1">OFFSET(Vol!$A$1,2,Main!A2937,1,1)</f>
        <v>0</v>
      </c>
      <c r="AC2937" s="34">
        <f ca="1">OFFSET(Vol!$A$1,3,Main!A2937,1,1)</f>
        <v>0</v>
      </c>
      <c r="AD2937" s="34">
        <f ca="1">OFFSET(Vol!$A$1,4,Main!A2937,1,1)</f>
        <v>0</v>
      </c>
      <c r="AE2937" s="44">
        <f ca="1">OFFSET(Vol!$A$1,5,Main!A2937,1,1)</f>
        <v>0</v>
      </c>
    </row>
    <row r="2938" spans="1:31" x14ac:dyDescent="0.3">
      <c r="A2938" s="38">
        <v>2848</v>
      </c>
      <c r="B2938" s="16" t="str">
        <f t="shared" ca="1" si="450"/>
        <v/>
      </c>
      <c r="C2938" s="21">
        <f ca="1">OFFSET(Vol!$A$1,0,Main!A2938,1,1)</f>
        <v>0</v>
      </c>
      <c r="D2938" s="22">
        <f ca="1">OFFSET(Px!$A$1,1,Main!A2938,1,1)</f>
        <v>0</v>
      </c>
      <c r="E2938" s="22">
        <f ca="1">OFFSET(Px!$A$1,4,Main!A2938,1,1)</f>
        <v>0</v>
      </c>
      <c r="F2938" s="22">
        <f ca="1">OFFSET(Px!$A$1,5,Main!A2938,1,1)</f>
        <v>0</v>
      </c>
      <c r="G2938" s="23">
        <f ca="1">OFFSET(Px!$A$1,6,Main!A2938,1,1)</f>
        <v>0</v>
      </c>
      <c r="H2938" s="28" t="str">
        <f t="shared" ca="1" si="451"/>
        <v/>
      </c>
      <c r="I2938" s="28" t="str">
        <f t="shared" ca="1" si="452"/>
        <v/>
      </c>
      <c r="J2938" s="12">
        <f t="shared" ca="1" si="453"/>
        <v>0</v>
      </c>
      <c r="K2938" s="31">
        <f ca="1">OFFSET(Perf!$A$1,1,Main!A2938,1,1)</f>
        <v>0</v>
      </c>
      <c r="L2938" s="32">
        <f ca="1">OFFSET(Perf!$A$1,2,Main!A2938,1,1)</f>
        <v>0</v>
      </c>
      <c r="M2938" s="32">
        <f ca="1">OFFSET(Perf!$A$1,3,Main!A2938,1,1)</f>
        <v>0</v>
      </c>
      <c r="N2938" s="32">
        <f ca="1">OFFSET(Perf!$A$1,4,Main!A2938,1,1)</f>
        <v>0</v>
      </c>
      <c r="O2938" s="32">
        <f ca="1">OFFSET(Perf!$A$1,5,Main!A2938,1,1)</f>
        <v>0</v>
      </c>
      <c r="P2938" s="31">
        <f t="shared" ca="1" si="454"/>
        <v>0</v>
      </c>
      <c r="Q2938" s="32">
        <f t="shared" ca="1" si="455"/>
        <v>0</v>
      </c>
      <c r="R2938" s="32">
        <f t="shared" ca="1" si="456"/>
        <v>0</v>
      </c>
      <c r="S2938" s="32">
        <f t="shared" ca="1" si="457"/>
        <v>0</v>
      </c>
      <c r="T2938" s="32">
        <f t="shared" ca="1" si="458"/>
        <v>0</v>
      </c>
      <c r="U2938" s="28" t="str">
        <f t="shared" ca="1" si="459"/>
        <v/>
      </c>
      <c r="V2938" s="33">
        <f ca="1">OFFSET(Trade!$A$1,1,A2938,1,1)</f>
        <v>0</v>
      </c>
      <c r="W2938" s="34">
        <f ca="1">OFFSET(Trade!$A$1,2,A2938,1,1)</f>
        <v>0</v>
      </c>
      <c r="X2938" s="34">
        <f ca="1">OFFSET(Trade!$A$1,3,A2938,1,1)</f>
        <v>0</v>
      </c>
      <c r="Y2938" s="34">
        <f ca="1">OFFSET(Trade!$A$1,4,A2938,1,1)</f>
        <v>0</v>
      </c>
      <c r="Z2938" s="34">
        <f ca="1">OFFSET(Trade!$A$1,5,A2938,1,1)</f>
        <v>0</v>
      </c>
      <c r="AA2938" s="33">
        <f ca="1">OFFSET(Vol!$A$1,1,Main!A2938,1,1)</f>
        <v>0</v>
      </c>
      <c r="AB2938" s="34">
        <f ca="1">OFFSET(Vol!$A$1,2,Main!A2938,1,1)</f>
        <v>0</v>
      </c>
      <c r="AC2938" s="34">
        <f ca="1">OFFSET(Vol!$A$1,3,Main!A2938,1,1)</f>
        <v>0</v>
      </c>
      <c r="AD2938" s="34">
        <f ca="1">OFFSET(Vol!$A$1,4,Main!A2938,1,1)</f>
        <v>0</v>
      </c>
      <c r="AE2938" s="44">
        <f ca="1">OFFSET(Vol!$A$1,5,Main!A2938,1,1)</f>
        <v>0</v>
      </c>
    </row>
    <row r="2939" spans="1:31" x14ac:dyDescent="0.3">
      <c r="A2939" s="38">
        <v>2848</v>
      </c>
      <c r="B2939" s="16" t="str">
        <f t="shared" ca="1" si="450"/>
        <v/>
      </c>
      <c r="C2939" s="21">
        <f ca="1">OFFSET(Vol!$A$1,0,Main!A2939,1,1)</f>
        <v>0</v>
      </c>
      <c r="D2939" s="22">
        <f ca="1">OFFSET(Px!$A$1,1,Main!A2939,1,1)</f>
        <v>0</v>
      </c>
      <c r="E2939" s="22">
        <f ca="1">OFFSET(Px!$A$1,4,Main!A2939,1,1)</f>
        <v>0</v>
      </c>
      <c r="F2939" s="22">
        <f ca="1">OFFSET(Px!$A$1,5,Main!A2939,1,1)</f>
        <v>0</v>
      </c>
      <c r="G2939" s="23">
        <f ca="1">OFFSET(Px!$A$1,6,Main!A2939,1,1)</f>
        <v>0</v>
      </c>
      <c r="H2939" s="28" t="str">
        <f t="shared" ca="1" si="451"/>
        <v/>
      </c>
      <c r="I2939" s="28" t="str">
        <f t="shared" ca="1" si="452"/>
        <v/>
      </c>
      <c r="J2939" s="12">
        <f t="shared" ca="1" si="453"/>
        <v>0</v>
      </c>
      <c r="K2939" s="31">
        <f ca="1">OFFSET(Perf!$A$1,1,Main!A2939,1,1)</f>
        <v>0</v>
      </c>
      <c r="L2939" s="32">
        <f ca="1">OFFSET(Perf!$A$1,2,Main!A2939,1,1)</f>
        <v>0</v>
      </c>
      <c r="M2939" s="32">
        <f ca="1">OFFSET(Perf!$A$1,3,Main!A2939,1,1)</f>
        <v>0</v>
      </c>
      <c r="N2939" s="32">
        <f ca="1">OFFSET(Perf!$A$1,4,Main!A2939,1,1)</f>
        <v>0</v>
      </c>
      <c r="O2939" s="32">
        <f ca="1">OFFSET(Perf!$A$1,5,Main!A2939,1,1)</f>
        <v>0</v>
      </c>
      <c r="P2939" s="31">
        <f t="shared" ca="1" si="454"/>
        <v>0</v>
      </c>
      <c r="Q2939" s="32">
        <f t="shared" ca="1" si="455"/>
        <v>0</v>
      </c>
      <c r="R2939" s="32">
        <f t="shared" ca="1" si="456"/>
        <v>0</v>
      </c>
      <c r="S2939" s="32">
        <f t="shared" ca="1" si="457"/>
        <v>0</v>
      </c>
      <c r="T2939" s="32">
        <f t="shared" ca="1" si="458"/>
        <v>0</v>
      </c>
      <c r="U2939" s="28" t="str">
        <f t="shared" ca="1" si="459"/>
        <v/>
      </c>
      <c r="V2939" s="33">
        <f ca="1">OFFSET(Trade!$A$1,1,A2939,1,1)</f>
        <v>0</v>
      </c>
      <c r="W2939" s="34">
        <f ca="1">OFFSET(Trade!$A$1,2,A2939,1,1)</f>
        <v>0</v>
      </c>
      <c r="X2939" s="34">
        <f ca="1">OFFSET(Trade!$A$1,3,A2939,1,1)</f>
        <v>0</v>
      </c>
      <c r="Y2939" s="34">
        <f ca="1">OFFSET(Trade!$A$1,4,A2939,1,1)</f>
        <v>0</v>
      </c>
      <c r="Z2939" s="34">
        <f ca="1">OFFSET(Trade!$A$1,5,A2939,1,1)</f>
        <v>0</v>
      </c>
      <c r="AA2939" s="33">
        <f ca="1">OFFSET(Vol!$A$1,1,Main!A2939,1,1)</f>
        <v>0</v>
      </c>
      <c r="AB2939" s="34">
        <f ca="1">OFFSET(Vol!$A$1,2,Main!A2939,1,1)</f>
        <v>0</v>
      </c>
      <c r="AC2939" s="34">
        <f ca="1">OFFSET(Vol!$A$1,3,Main!A2939,1,1)</f>
        <v>0</v>
      </c>
      <c r="AD2939" s="34">
        <f ca="1">OFFSET(Vol!$A$1,4,Main!A2939,1,1)</f>
        <v>0</v>
      </c>
      <c r="AE2939" s="44">
        <f ca="1">OFFSET(Vol!$A$1,5,Main!A2939,1,1)</f>
        <v>0</v>
      </c>
    </row>
    <row r="2940" spans="1:31" x14ac:dyDescent="0.3">
      <c r="A2940" s="38">
        <v>2848</v>
      </c>
      <c r="B2940" s="16" t="str">
        <f t="shared" ca="1" si="450"/>
        <v/>
      </c>
      <c r="C2940" s="21">
        <f ca="1">OFFSET(Vol!$A$1,0,Main!A2940,1,1)</f>
        <v>0</v>
      </c>
      <c r="D2940" s="22">
        <f ca="1">OFFSET(Px!$A$1,1,Main!A2940,1,1)</f>
        <v>0</v>
      </c>
      <c r="E2940" s="22">
        <f ca="1">OFFSET(Px!$A$1,4,Main!A2940,1,1)</f>
        <v>0</v>
      </c>
      <c r="F2940" s="22">
        <f ca="1">OFFSET(Px!$A$1,5,Main!A2940,1,1)</f>
        <v>0</v>
      </c>
      <c r="G2940" s="23">
        <f ca="1">OFFSET(Px!$A$1,6,Main!A2940,1,1)</f>
        <v>0</v>
      </c>
      <c r="H2940" s="28" t="str">
        <f t="shared" ca="1" si="451"/>
        <v/>
      </c>
      <c r="I2940" s="28" t="str">
        <f t="shared" ca="1" si="452"/>
        <v/>
      </c>
      <c r="J2940" s="12">
        <f t="shared" ca="1" si="453"/>
        <v>0</v>
      </c>
      <c r="K2940" s="31">
        <f ca="1">OFFSET(Perf!$A$1,1,Main!A2940,1,1)</f>
        <v>0</v>
      </c>
      <c r="L2940" s="32">
        <f ca="1">OFFSET(Perf!$A$1,2,Main!A2940,1,1)</f>
        <v>0</v>
      </c>
      <c r="M2940" s="32">
        <f ca="1">OFFSET(Perf!$A$1,3,Main!A2940,1,1)</f>
        <v>0</v>
      </c>
      <c r="N2940" s="32">
        <f ca="1">OFFSET(Perf!$A$1,4,Main!A2940,1,1)</f>
        <v>0</v>
      </c>
      <c r="O2940" s="32">
        <f ca="1">OFFSET(Perf!$A$1,5,Main!A2940,1,1)</f>
        <v>0</v>
      </c>
      <c r="P2940" s="31">
        <f t="shared" ca="1" si="454"/>
        <v>0</v>
      </c>
      <c r="Q2940" s="32">
        <f t="shared" ca="1" si="455"/>
        <v>0</v>
      </c>
      <c r="R2940" s="32">
        <f t="shared" ca="1" si="456"/>
        <v>0</v>
      </c>
      <c r="S2940" s="32">
        <f t="shared" ca="1" si="457"/>
        <v>0</v>
      </c>
      <c r="T2940" s="32">
        <f t="shared" ca="1" si="458"/>
        <v>0</v>
      </c>
      <c r="U2940" s="28" t="str">
        <f t="shared" ca="1" si="459"/>
        <v/>
      </c>
      <c r="V2940" s="33">
        <f ca="1">OFFSET(Trade!$A$1,1,A2940,1,1)</f>
        <v>0</v>
      </c>
      <c r="W2940" s="34">
        <f ca="1">OFFSET(Trade!$A$1,2,A2940,1,1)</f>
        <v>0</v>
      </c>
      <c r="X2940" s="34">
        <f ca="1">OFFSET(Trade!$A$1,3,A2940,1,1)</f>
        <v>0</v>
      </c>
      <c r="Y2940" s="34">
        <f ca="1">OFFSET(Trade!$A$1,4,A2940,1,1)</f>
        <v>0</v>
      </c>
      <c r="Z2940" s="34">
        <f ca="1">OFFSET(Trade!$A$1,5,A2940,1,1)</f>
        <v>0</v>
      </c>
      <c r="AA2940" s="33">
        <f ca="1">OFFSET(Vol!$A$1,1,Main!A2940,1,1)</f>
        <v>0</v>
      </c>
      <c r="AB2940" s="34">
        <f ca="1">OFFSET(Vol!$A$1,2,Main!A2940,1,1)</f>
        <v>0</v>
      </c>
      <c r="AC2940" s="34">
        <f ca="1">OFFSET(Vol!$A$1,3,Main!A2940,1,1)</f>
        <v>0</v>
      </c>
      <c r="AD2940" s="34">
        <f ca="1">OFFSET(Vol!$A$1,4,Main!A2940,1,1)</f>
        <v>0</v>
      </c>
      <c r="AE2940" s="44">
        <f ca="1">OFFSET(Vol!$A$1,5,Main!A2940,1,1)</f>
        <v>0</v>
      </c>
    </row>
    <row r="2941" spans="1:31" x14ac:dyDescent="0.3">
      <c r="A2941" s="38">
        <v>2848</v>
      </c>
      <c r="B2941" s="16" t="str">
        <f t="shared" ca="1" si="450"/>
        <v/>
      </c>
      <c r="C2941" s="21">
        <f ca="1">OFFSET(Vol!$A$1,0,Main!A2941,1,1)</f>
        <v>0</v>
      </c>
      <c r="D2941" s="22">
        <f ca="1">OFFSET(Px!$A$1,1,Main!A2941,1,1)</f>
        <v>0</v>
      </c>
      <c r="E2941" s="22">
        <f ca="1">OFFSET(Px!$A$1,4,Main!A2941,1,1)</f>
        <v>0</v>
      </c>
      <c r="F2941" s="22">
        <f ca="1">OFFSET(Px!$A$1,5,Main!A2941,1,1)</f>
        <v>0</v>
      </c>
      <c r="G2941" s="23">
        <f ca="1">OFFSET(Px!$A$1,6,Main!A2941,1,1)</f>
        <v>0</v>
      </c>
      <c r="H2941" s="28" t="str">
        <f t="shared" ca="1" si="451"/>
        <v/>
      </c>
      <c r="I2941" s="28" t="str">
        <f t="shared" ca="1" si="452"/>
        <v/>
      </c>
      <c r="J2941" s="12">
        <f t="shared" ca="1" si="453"/>
        <v>0</v>
      </c>
      <c r="K2941" s="31">
        <f ca="1">OFFSET(Perf!$A$1,1,Main!A2941,1,1)</f>
        <v>0</v>
      </c>
      <c r="L2941" s="32">
        <f ca="1">OFFSET(Perf!$A$1,2,Main!A2941,1,1)</f>
        <v>0</v>
      </c>
      <c r="M2941" s="32">
        <f ca="1">OFFSET(Perf!$A$1,3,Main!A2941,1,1)</f>
        <v>0</v>
      </c>
      <c r="N2941" s="32">
        <f ca="1">OFFSET(Perf!$A$1,4,Main!A2941,1,1)</f>
        <v>0</v>
      </c>
      <c r="O2941" s="32">
        <f ca="1">OFFSET(Perf!$A$1,5,Main!A2941,1,1)</f>
        <v>0</v>
      </c>
      <c r="P2941" s="31">
        <f t="shared" ca="1" si="454"/>
        <v>0</v>
      </c>
      <c r="Q2941" s="32">
        <f t="shared" ca="1" si="455"/>
        <v>0</v>
      </c>
      <c r="R2941" s="32">
        <f t="shared" ca="1" si="456"/>
        <v>0</v>
      </c>
      <c r="S2941" s="32">
        <f t="shared" ca="1" si="457"/>
        <v>0</v>
      </c>
      <c r="T2941" s="32">
        <f t="shared" ca="1" si="458"/>
        <v>0</v>
      </c>
      <c r="U2941" s="28" t="str">
        <f t="shared" ca="1" si="459"/>
        <v/>
      </c>
      <c r="V2941" s="33">
        <f ca="1">OFFSET(Trade!$A$1,1,A2941,1,1)</f>
        <v>0</v>
      </c>
      <c r="W2941" s="34">
        <f ca="1">OFFSET(Trade!$A$1,2,A2941,1,1)</f>
        <v>0</v>
      </c>
      <c r="X2941" s="34">
        <f ca="1">OFFSET(Trade!$A$1,3,A2941,1,1)</f>
        <v>0</v>
      </c>
      <c r="Y2941" s="34">
        <f ca="1">OFFSET(Trade!$A$1,4,A2941,1,1)</f>
        <v>0</v>
      </c>
      <c r="Z2941" s="34">
        <f ca="1">OFFSET(Trade!$A$1,5,A2941,1,1)</f>
        <v>0</v>
      </c>
      <c r="AA2941" s="33">
        <f ca="1">OFFSET(Vol!$A$1,1,Main!A2941,1,1)</f>
        <v>0</v>
      </c>
      <c r="AB2941" s="34">
        <f ca="1">OFFSET(Vol!$A$1,2,Main!A2941,1,1)</f>
        <v>0</v>
      </c>
      <c r="AC2941" s="34">
        <f ca="1">OFFSET(Vol!$A$1,3,Main!A2941,1,1)</f>
        <v>0</v>
      </c>
      <c r="AD2941" s="34">
        <f ca="1">OFFSET(Vol!$A$1,4,Main!A2941,1,1)</f>
        <v>0</v>
      </c>
      <c r="AE2941" s="44">
        <f ca="1">OFFSET(Vol!$A$1,5,Main!A2941,1,1)</f>
        <v>0</v>
      </c>
    </row>
    <row r="2942" spans="1:31" x14ac:dyDescent="0.3">
      <c r="A2942" s="38">
        <v>2848</v>
      </c>
      <c r="B2942" s="16" t="str">
        <f t="shared" ca="1" si="450"/>
        <v/>
      </c>
      <c r="C2942" s="21">
        <f ca="1">OFFSET(Vol!$A$1,0,Main!A2942,1,1)</f>
        <v>0</v>
      </c>
      <c r="D2942" s="22">
        <f ca="1">OFFSET(Px!$A$1,1,Main!A2942,1,1)</f>
        <v>0</v>
      </c>
      <c r="E2942" s="22">
        <f ca="1">OFFSET(Px!$A$1,4,Main!A2942,1,1)</f>
        <v>0</v>
      </c>
      <c r="F2942" s="22">
        <f ca="1">OFFSET(Px!$A$1,5,Main!A2942,1,1)</f>
        <v>0</v>
      </c>
      <c r="G2942" s="23">
        <f ca="1">OFFSET(Px!$A$1,6,Main!A2942,1,1)</f>
        <v>0</v>
      </c>
      <c r="H2942" s="28" t="str">
        <f t="shared" ca="1" si="451"/>
        <v/>
      </c>
      <c r="I2942" s="28" t="str">
        <f t="shared" ca="1" si="452"/>
        <v/>
      </c>
      <c r="J2942" s="12">
        <f t="shared" ca="1" si="453"/>
        <v>0</v>
      </c>
      <c r="K2942" s="31">
        <f ca="1">OFFSET(Perf!$A$1,1,Main!A2942,1,1)</f>
        <v>0</v>
      </c>
      <c r="L2942" s="32">
        <f ca="1">OFFSET(Perf!$A$1,2,Main!A2942,1,1)</f>
        <v>0</v>
      </c>
      <c r="M2942" s="32">
        <f ca="1">OFFSET(Perf!$A$1,3,Main!A2942,1,1)</f>
        <v>0</v>
      </c>
      <c r="N2942" s="32">
        <f ca="1">OFFSET(Perf!$A$1,4,Main!A2942,1,1)</f>
        <v>0</v>
      </c>
      <c r="O2942" s="32">
        <f ca="1">OFFSET(Perf!$A$1,5,Main!A2942,1,1)</f>
        <v>0</v>
      </c>
      <c r="P2942" s="31">
        <f t="shared" ca="1" si="454"/>
        <v>0</v>
      </c>
      <c r="Q2942" s="32">
        <f t="shared" ca="1" si="455"/>
        <v>0</v>
      </c>
      <c r="R2942" s="32">
        <f t="shared" ca="1" si="456"/>
        <v>0</v>
      </c>
      <c r="S2942" s="32">
        <f t="shared" ca="1" si="457"/>
        <v>0</v>
      </c>
      <c r="T2942" s="32">
        <f t="shared" ca="1" si="458"/>
        <v>0</v>
      </c>
      <c r="U2942" s="28" t="str">
        <f t="shared" ca="1" si="459"/>
        <v/>
      </c>
      <c r="V2942" s="33">
        <f ca="1">OFFSET(Trade!$A$1,1,A2942,1,1)</f>
        <v>0</v>
      </c>
      <c r="W2942" s="34">
        <f ca="1">OFFSET(Trade!$A$1,2,A2942,1,1)</f>
        <v>0</v>
      </c>
      <c r="X2942" s="34">
        <f ca="1">OFFSET(Trade!$A$1,3,A2942,1,1)</f>
        <v>0</v>
      </c>
      <c r="Y2942" s="34">
        <f ca="1">OFFSET(Trade!$A$1,4,A2942,1,1)</f>
        <v>0</v>
      </c>
      <c r="Z2942" s="34">
        <f ca="1">OFFSET(Trade!$A$1,5,A2942,1,1)</f>
        <v>0</v>
      </c>
      <c r="AA2942" s="33">
        <f ca="1">OFFSET(Vol!$A$1,1,Main!A2942,1,1)</f>
        <v>0</v>
      </c>
      <c r="AB2942" s="34">
        <f ca="1">OFFSET(Vol!$A$1,2,Main!A2942,1,1)</f>
        <v>0</v>
      </c>
      <c r="AC2942" s="34">
        <f ca="1">OFFSET(Vol!$A$1,3,Main!A2942,1,1)</f>
        <v>0</v>
      </c>
      <c r="AD2942" s="34">
        <f ca="1">OFFSET(Vol!$A$1,4,Main!A2942,1,1)</f>
        <v>0</v>
      </c>
      <c r="AE2942" s="44">
        <f ca="1">OFFSET(Vol!$A$1,5,Main!A2942,1,1)</f>
        <v>0</v>
      </c>
    </row>
    <row r="2943" spans="1:31" x14ac:dyDescent="0.3">
      <c r="A2943" s="38">
        <v>2848</v>
      </c>
      <c r="B2943" s="16" t="str">
        <f t="shared" ca="1" si="450"/>
        <v/>
      </c>
      <c r="C2943" s="21">
        <f ca="1">OFFSET(Vol!$A$1,0,Main!A2943,1,1)</f>
        <v>0</v>
      </c>
      <c r="D2943" s="22">
        <f ca="1">OFFSET(Px!$A$1,1,Main!A2943,1,1)</f>
        <v>0</v>
      </c>
      <c r="E2943" s="22">
        <f ca="1">OFFSET(Px!$A$1,4,Main!A2943,1,1)</f>
        <v>0</v>
      </c>
      <c r="F2943" s="22">
        <f ca="1">OFFSET(Px!$A$1,5,Main!A2943,1,1)</f>
        <v>0</v>
      </c>
      <c r="G2943" s="23">
        <f ca="1">OFFSET(Px!$A$1,6,Main!A2943,1,1)</f>
        <v>0</v>
      </c>
      <c r="H2943" s="28" t="str">
        <f t="shared" ca="1" si="451"/>
        <v/>
      </c>
      <c r="I2943" s="28" t="str">
        <f t="shared" ca="1" si="452"/>
        <v/>
      </c>
      <c r="J2943" s="12">
        <f t="shared" ca="1" si="453"/>
        <v>0</v>
      </c>
      <c r="K2943" s="31">
        <f ca="1">OFFSET(Perf!$A$1,1,Main!A2943,1,1)</f>
        <v>0</v>
      </c>
      <c r="L2943" s="32">
        <f ca="1">OFFSET(Perf!$A$1,2,Main!A2943,1,1)</f>
        <v>0</v>
      </c>
      <c r="M2943" s="32">
        <f ca="1">OFFSET(Perf!$A$1,3,Main!A2943,1,1)</f>
        <v>0</v>
      </c>
      <c r="N2943" s="32">
        <f ca="1">OFFSET(Perf!$A$1,4,Main!A2943,1,1)</f>
        <v>0</v>
      </c>
      <c r="O2943" s="32">
        <f ca="1">OFFSET(Perf!$A$1,5,Main!A2943,1,1)</f>
        <v>0</v>
      </c>
      <c r="P2943" s="31">
        <f t="shared" ca="1" si="454"/>
        <v>0</v>
      </c>
      <c r="Q2943" s="32">
        <f t="shared" ca="1" si="455"/>
        <v>0</v>
      </c>
      <c r="R2943" s="32">
        <f t="shared" ca="1" si="456"/>
        <v>0</v>
      </c>
      <c r="S2943" s="32">
        <f t="shared" ca="1" si="457"/>
        <v>0</v>
      </c>
      <c r="T2943" s="32">
        <f t="shared" ca="1" si="458"/>
        <v>0</v>
      </c>
      <c r="U2943" s="28" t="str">
        <f t="shared" ca="1" si="459"/>
        <v/>
      </c>
      <c r="V2943" s="33">
        <f ca="1">OFFSET(Trade!$A$1,1,A2943,1,1)</f>
        <v>0</v>
      </c>
      <c r="W2943" s="34">
        <f ca="1">OFFSET(Trade!$A$1,2,A2943,1,1)</f>
        <v>0</v>
      </c>
      <c r="X2943" s="34">
        <f ca="1">OFFSET(Trade!$A$1,3,A2943,1,1)</f>
        <v>0</v>
      </c>
      <c r="Y2943" s="34">
        <f ca="1">OFFSET(Trade!$A$1,4,A2943,1,1)</f>
        <v>0</v>
      </c>
      <c r="Z2943" s="34">
        <f ca="1">OFFSET(Trade!$A$1,5,A2943,1,1)</f>
        <v>0</v>
      </c>
      <c r="AA2943" s="33">
        <f ca="1">OFFSET(Vol!$A$1,1,Main!A2943,1,1)</f>
        <v>0</v>
      </c>
      <c r="AB2943" s="34">
        <f ca="1">OFFSET(Vol!$A$1,2,Main!A2943,1,1)</f>
        <v>0</v>
      </c>
      <c r="AC2943" s="34">
        <f ca="1">OFFSET(Vol!$A$1,3,Main!A2943,1,1)</f>
        <v>0</v>
      </c>
      <c r="AD2943" s="34">
        <f ca="1">OFFSET(Vol!$A$1,4,Main!A2943,1,1)</f>
        <v>0</v>
      </c>
      <c r="AE2943" s="44">
        <f ca="1">OFFSET(Vol!$A$1,5,Main!A2943,1,1)</f>
        <v>0</v>
      </c>
    </row>
    <row r="2944" spans="1:31" x14ac:dyDescent="0.3">
      <c r="A2944" s="38">
        <v>2848</v>
      </c>
      <c r="B2944" s="16" t="str">
        <f t="shared" ca="1" si="450"/>
        <v/>
      </c>
      <c r="C2944" s="21">
        <f ca="1">OFFSET(Vol!$A$1,0,Main!A2944,1,1)</f>
        <v>0</v>
      </c>
      <c r="D2944" s="22">
        <f ca="1">OFFSET(Px!$A$1,1,Main!A2944,1,1)</f>
        <v>0</v>
      </c>
      <c r="E2944" s="22">
        <f ca="1">OFFSET(Px!$A$1,4,Main!A2944,1,1)</f>
        <v>0</v>
      </c>
      <c r="F2944" s="22">
        <f ca="1">OFFSET(Px!$A$1,5,Main!A2944,1,1)</f>
        <v>0</v>
      </c>
      <c r="G2944" s="23">
        <f ca="1">OFFSET(Px!$A$1,6,Main!A2944,1,1)</f>
        <v>0</v>
      </c>
      <c r="H2944" s="28" t="str">
        <f t="shared" ca="1" si="451"/>
        <v/>
      </c>
      <c r="I2944" s="28" t="str">
        <f t="shared" ca="1" si="452"/>
        <v/>
      </c>
      <c r="J2944" s="12">
        <f t="shared" ca="1" si="453"/>
        <v>0</v>
      </c>
      <c r="K2944" s="31">
        <f ca="1">OFFSET(Perf!$A$1,1,Main!A2944,1,1)</f>
        <v>0</v>
      </c>
      <c r="L2944" s="32">
        <f ca="1">OFFSET(Perf!$A$1,2,Main!A2944,1,1)</f>
        <v>0</v>
      </c>
      <c r="M2944" s="32">
        <f ca="1">OFFSET(Perf!$A$1,3,Main!A2944,1,1)</f>
        <v>0</v>
      </c>
      <c r="N2944" s="32">
        <f ca="1">OFFSET(Perf!$A$1,4,Main!A2944,1,1)</f>
        <v>0</v>
      </c>
      <c r="O2944" s="32">
        <f ca="1">OFFSET(Perf!$A$1,5,Main!A2944,1,1)</f>
        <v>0</v>
      </c>
      <c r="P2944" s="31">
        <f t="shared" ca="1" si="454"/>
        <v>0</v>
      </c>
      <c r="Q2944" s="32">
        <f t="shared" ca="1" si="455"/>
        <v>0</v>
      </c>
      <c r="R2944" s="32">
        <f t="shared" ca="1" si="456"/>
        <v>0</v>
      </c>
      <c r="S2944" s="32">
        <f t="shared" ca="1" si="457"/>
        <v>0</v>
      </c>
      <c r="T2944" s="32">
        <f t="shared" ca="1" si="458"/>
        <v>0</v>
      </c>
      <c r="U2944" s="28" t="str">
        <f t="shared" ca="1" si="459"/>
        <v/>
      </c>
      <c r="V2944" s="33">
        <f ca="1">OFFSET(Trade!$A$1,1,A2944,1,1)</f>
        <v>0</v>
      </c>
      <c r="W2944" s="34">
        <f ca="1">OFFSET(Trade!$A$1,2,A2944,1,1)</f>
        <v>0</v>
      </c>
      <c r="X2944" s="34">
        <f ca="1">OFFSET(Trade!$A$1,3,A2944,1,1)</f>
        <v>0</v>
      </c>
      <c r="Y2944" s="34">
        <f ca="1">OFFSET(Trade!$A$1,4,A2944,1,1)</f>
        <v>0</v>
      </c>
      <c r="Z2944" s="34">
        <f ca="1">OFFSET(Trade!$A$1,5,A2944,1,1)</f>
        <v>0</v>
      </c>
      <c r="AA2944" s="33">
        <f ca="1">OFFSET(Vol!$A$1,1,Main!A2944,1,1)</f>
        <v>0</v>
      </c>
      <c r="AB2944" s="34">
        <f ca="1">OFFSET(Vol!$A$1,2,Main!A2944,1,1)</f>
        <v>0</v>
      </c>
      <c r="AC2944" s="34">
        <f ca="1">OFFSET(Vol!$A$1,3,Main!A2944,1,1)</f>
        <v>0</v>
      </c>
      <c r="AD2944" s="34">
        <f ca="1">OFFSET(Vol!$A$1,4,Main!A2944,1,1)</f>
        <v>0</v>
      </c>
      <c r="AE2944" s="44">
        <f ca="1">OFFSET(Vol!$A$1,5,Main!A2944,1,1)</f>
        <v>0</v>
      </c>
    </row>
    <row r="2945" spans="1:31" x14ac:dyDescent="0.3">
      <c r="A2945" s="38">
        <v>2848</v>
      </c>
      <c r="B2945" s="16" t="str">
        <f t="shared" ca="1" si="450"/>
        <v/>
      </c>
      <c r="C2945" s="21">
        <f ca="1">OFFSET(Vol!$A$1,0,Main!A2945,1,1)</f>
        <v>0</v>
      </c>
      <c r="D2945" s="22">
        <f ca="1">OFFSET(Px!$A$1,1,Main!A2945,1,1)</f>
        <v>0</v>
      </c>
      <c r="E2945" s="22">
        <f ca="1">OFFSET(Px!$A$1,4,Main!A2945,1,1)</f>
        <v>0</v>
      </c>
      <c r="F2945" s="22">
        <f ca="1">OFFSET(Px!$A$1,5,Main!A2945,1,1)</f>
        <v>0</v>
      </c>
      <c r="G2945" s="23">
        <f ca="1">OFFSET(Px!$A$1,6,Main!A2945,1,1)</f>
        <v>0</v>
      </c>
      <c r="H2945" s="28" t="str">
        <f t="shared" ca="1" si="451"/>
        <v/>
      </c>
      <c r="I2945" s="28" t="str">
        <f t="shared" ca="1" si="452"/>
        <v/>
      </c>
      <c r="J2945" s="12">
        <f t="shared" ca="1" si="453"/>
        <v>0</v>
      </c>
      <c r="K2945" s="31">
        <f ca="1">OFFSET(Perf!$A$1,1,Main!A2945,1,1)</f>
        <v>0</v>
      </c>
      <c r="L2945" s="32">
        <f ca="1">OFFSET(Perf!$A$1,2,Main!A2945,1,1)</f>
        <v>0</v>
      </c>
      <c r="M2945" s="32">
        <f ca="1">OFFSET(Perf!$A$1,3,Main!A2945,1,1)</f>
        <v>0</v>
      </c>
      <c r="N2945" s="32">
        <f ca="1">OFFSET(Perf!$A$1,4,Main!A2945,1,1)</f>
        <v>0</v>
      </c>
      <c r="O2945" s="32">
        <f ca="1">OFFSET(Perf!$A$1,5,Main!A2945,1,1)</f>
        <v>0</v>
      </c>
      <c r="P2945" s="31">
        <f t="shared" ca="1" si="454"/>
        <v>0</v>
      </c>
      <c r="Q2945" s="32">
        <f t="shared" ca="1" si="455"/>
        <v>0</v>
      </c>
      <c r="R2945" s="32">
        <f t="shared" ca="1" si="456"/>
        <v>0</v>
      </c>
      <c r="S2945" s="32">
        <f t="shared" ca="1" si="457"/>
        <v>0</v>
      </c>
      <c r="T2945" s="32">
        <f t="shared" ca="1" si="458"/>
        <v>0</v>
      </c>
      <c r="U2945" s="28" t="str">
        <f t="shared" ca="1" si="459"/>
        <v/>
      </c>
      <c r="V2945" s="33">
        <f ca="1">OFFSET(Trade!$A$1,1,A2945,1,1)</f>
        <v>0</v>
      </c>
      <c r="W2945" s="34">
        <f ca="1">OFFSET(Trade!$A$1,2,A2945,1,1)</f>
        <v>0</v>
      </c>
      <c r="X2945" s="34">
        <f ca="1">OFFSET(Trade!$A$1,3,A2945,1,1)</f>
        <v>0</v>
      </c>
      <c r="Y2945" s="34">
        <f ca="1">OFFSET(Trade!$A$1,4,A2945,1,1)</f>
        <v>0</v>
      </c>
      <c r="Z2945" s="34">
        <f ca="1">OFFSET(Trade!$A$1,5,A2945,1,1)</f>
        <v>0</v>
      </c>
      <c r="AA2945" s="33">
        <f ca="1">OFFSET(Vol!$A$1,1,Main!A2945,1,1)</f>
        <v>0</v>
      </c>
      <c r="AB2945" s="34">
        <f ca="1">OFFSET(Vol!$A$1,2,Main!A2945,1,1)</f>
        <v>0</v>
      </c>
      <c r="AC2945" s="34">
        <f ca="1">OFFSET(Vol!$A$1,3,Main!A2945,1,1)</f>
        <v>0</v>
      </c>
      <c r="AD2945" s="34">
        <f ca="1">OFFSET(Vol!$A$1,4,Main!A2945,1,1)</f>
        <v>0</v>
      </c>
      <c r="AE2945" s="44">
        <f ca="1">OFFSET(Vol!$A$1,5,Main!A2945,1,1)</f>
        <v>0</v>
      </c>
    </row>
    <row r="2946" spans="1:31" x14ac:dyDescent="0.3">
      <c r="A2946" s="38">
        <v>2848</v>
      </c>
      <c r="B2946" s="16" t="str">
        <f t="shared" ca="1" si="450"/>
        <v/>
      </c>
      <c r="C2946" s="21">
        <f ca="1">OFFSET(Vol!$A$1,0,Main!A2946,1,1)</f>
        <v>0</v>
      </c>
      <c r="D2946" s="22">
        <f ca="1">OFFSET(Px!$A$1,1,Main!A2946,1,1)</f>
        <v>0</v>
      </c>
      <c r="E2946" s="22">
        <f ca="1">OFFSET(Px!$A$1,4,Main!A2946,1,1)</f>
        <v>0</v>
      </c>
      <c r="F2946" s="22">
        <f ca="1">OFFSET(Px!$A$1,5,Main!A2946,1,1)</f>
        <v>0</v>
      </c>
      <c r="G2946" s="23">
        <f ca="1">OFFSET(Px!$A$1,6,Main!A2946,1,1)</f>
        <v>0</v>
      </c>
      <c r="H2946" s="28" t="str">
        <f t="shared" ca="1" si="451"/>
        <v/>
      </c>
      <c r="I2946" s="28" t="str">
        <f t="shared" ca="1" si="452"/>
        <v/>
      </c>
      <c r="J2946" s="12">
        <f t="shared" ca="1" si="453"/>
        <v>0</v>
      </c>
      <c r="K2946" s="31">
        <f ca="1">OFFSET(Perf!$A$1,1,Main!A2946,1,1)</f>
        <v>0</v>
      </c>
      <c r="L2946" s="32">
        <f ca="1">OFFSET(Perf!$A$1,2,Main!A2946,1,1)</f>
        <v>0</v>
      </c>
      <c r="M2946" s="32">
        <f ca="1">OFFSET(Perf!$A$1,3,Main!A2946,1,1)</f>
        <v>0</v>
      </c>
      <c r="N2946" s="32">
        <f ca="1">OFFSET(Perf!$A$1,4,Main!A2946,1,1)</f>
        <v>0</v>
      </c>
      <c r="O2946" s="32">
        <f ca="1">OFFSET(Perf!$A$1,5,Main!A2946,1,1)</f>
        <v>0</v>
      </c>
      <c r="P2946" s="31">
        <f t="shared" ca="1" si="454"/>
        <v>0</v>
      </c>
      <c r="Q2946" s="32">
        <f t="shared" ca="1" si="455"/>
        <v>0</v>
      </c>
      <c r="R2946" s="32">
        <f t="shared" ca="1" si="456"/>
        <v>0</v>
      </c>
      <c r="S2946" s="32">
        <f t="shared" ca="1" si="457"/>
        <v>0</v>
      </c>
      <c r="T2946" s="32">
        <f t="shared" ca="1" si="458"/>
        <v>0</v>
      </c>
      <c r="U2946" s="28" t="str">
        <f t="shared" ca="1" si="459"/>
        <v/>
      </c>
      <c r="V2946" s="33">
        <f ca="1">OFFSET(Trade!$A$1,1,A2946,1,1)</f>
        <v>0</v>
      </c>
      <c r="W2946" s="34">
        <f ca="1">OFFSET(Trade!$A$1,2,A2946,1,1)</f>
        <v>0</v>
      </c>
      <c r="X2946" s="34">
        <f ca="1">OFFSET(Trade!$A$1,3,A2946,1,1)</f>
        <v>0</v>
      </c>
      <c r="Y2946" s="34">
        <f ca="1">OFFSET(Trade!$A$1,4,A2946,1,1)</f>
        <v>0</v>
      </c>
      <c r="Z2946" s="34">
        <f ca="1">OFFSET(Trade!$A$1,5,A2946,1,1)</f>
        <v>0</v>
      </c>
      <c r="AA2946" s="33">
        <f ca="1">OFFSET(Vol!$A$1,1,Main!A2946,1,1)</f>
        <v>0</v>
      </c>
      <c r="AB2946" s="34">
        <f ca="1">OFFSET(Vol!$A$1,2,Main!A2946,1,1)</f>
        <v>0</v>
      </c>
      <c r="AC2946" s="34">
        <f ca="1">OFFSET(Vol!$A$1,3,Main!A2946,1,1)</f>
        <v>0</v>
      </c>
      <c r="AD2946" s="34">
        <f ca="1">OFFSET(Vol!$A$1,4,Main!A2946,1,1)</f>
        <v>0</v>
      </c>
      <c r="AE2946" s="44">
        <f ca="1">OFFSET(Vol!$A$1,5,Main!A2946,1,1)</f>
        <v>0</v>
      </c>
    </row>
    <row r="2947" spans="1:31" x14ac:dyDescent="0.3">
      <c r="A2947" s="38">
        <v>2848</v>
      </c>
      <c r="B2947" s="16" t="str">
        <f t="shared" ca="1" si="450"/>
        <v/>
      </c>
      <c r="C2947" s="21">
        <f ca="1">OFFSET(Vol!$A$1,0,Main!A2947,1,1)</f>
        <v>0</v>
      </c>
      <c r="D2947" s="22">
        <f ca="1">OFFSET(Px!$A$1,1,Main!A2947,1,1)</f>
        <v>0</v>
      </c>
      <c r="E2947" s="22">
        <f ca="1">OFFSET(Px!$A$1,4,Main!A2947,1,1)</f>
        <v>0</v>
      </c>
      <c r="F2947" s="22">
        <f ca="1">OFFSET(Px!$A$1,5,Main!A2947,1,1)</f>
        <v>0</v>
      </c>
      <c r="G2947" s="23">
        <f ca="1">OFFSET(Px!$A$1,6,Main!A2947,1,1)</f>
        <v>0</v>
      </c>
      <c r="H2947" s="28" t="str">
        <f t="shared" ca="1" si="451"/>
        <v/>
      </c>
      <c r="I2947" s="28" t="str">
        <f t="shared" ca="1" si="452"/>
        <v/>
      </c>
      <c r="J2947" s="12">
        <f t="shared" ca="1" si="453"/>
        <v>0</v>
      </c>
      <c r="K2947" s="31">
        <f ca="1">OFFSET(Perf!$A$1,1,Main!A2947,1,1)</f>
        <v>0</v>
      </c>
      <c r="L2947" s="32">
        <f ca="1">OFFSET(Perf!$A$1,2,Main!A2947,1,1)</f>
        <v>0</v>
      </c>
      <c r="M2947" s="32">
        <f ca="1">OFFSET(Perf!$A$1,3,Main!A2947,1,1)</f>
        <v>0</v>
      </c>
      <c r="N2947" s="32">
        <f ca="1">OFFSET(Perf!$A$1,4,Main!A2947,1,1)</f>
        <v>0</v>
      </c>
      <c r="O2947" s="32">
        <f ca="1">OFFSET(Perf!$A$1,5,Main!A2947,1,1)</f>
        <v>0</v>
      </c>
      <c r="P2947" s="31">
        <f t="shared" ca="1" si="454"/>
        <v>0</v>
      </c>
      <c r="Q2947" s="32">
        <f t="shared" ca="1" si="455"/>
        <v>0</v>
      </c>
      <c r="R2947" s="32">
        <f t="shared" ca="1" si="456"/>
        <v>0</v>
      </c>
      <c r="S2947" s="32">
        <f t="shared" ca="1" si="457"/>
        <v>0</v>
      </c>
      <c r="T2947" s="32">
        <f t="shared" ca="1" si="458"/>
        <v>0</v>
      </c>
      <c r="U2947" s="28" t="str">
        <f t="shared" ca="1" si="459"/>
        <v/>
      </c>
      <c r="V2947" s="33">
        <f ca="1">OFFSET(Trade!$A$1,1,A2947,1,1)</f>
        <v>0</v>
      </c>
      <c r="W2947" s="34">
        <f ca="1">OFFSET(Trade!$A$1,2,A2947,1,1)</f>
        <v>0</v>
      </c>
      <c r="X2947" s="34">
        <f ca="1">OFFSET(Trade!$A$1,3,A2947,1,1)</f>
        <v>0</v>
      </c>
      <c r="Y2947" s="34">
        <f ca="1">OFFSET(Trade!$A$1,4,A2947,1,1)</f>
        <v>0</v>
      </c>
      <c r="Z2947" s="34">
        <f ca="1">OFFSET(Trade!$A$1,5,A2947,1,1)</f>
        <v>0</v>
      </c>
      <c r="AA2947" s="33">
        <f ca="1">OFFSET(Vol!$A$1,1,Main!A2947,1,1)</f>
        <v>0</v>
      </c>
      <c r="AB2947" s="34">
        <f ca="1">OFFSET(Vol!$A$1,2,Main!A2947,1,1)</f>
        <v>0</v>
      </c>
      <c r="AC2947" s="34">
        <f ca="1">OFFSET(Vol!$A$1,3,Main!A2947,1,1)</f>
        <v>0</v>
      </c>
      <c r="AD2947" s="34">
        <f ca="1">OFFSET(Vol!$A$1,4,Main!A2947,1,1)</f>
        <v>0</v>
      </c>
      <c r="AE2947" s="44">
        <f ca="1">OFFSET(Vol!$A$1,5,Main!A2947,1,1)</f>
        <v>0</v>
      </c>
    </row>
    <row r="2948" spans="1:31" x14ac:dyDescent="0.3">
      <c r="A2948" s="38">
        <v>2848</v>
      </c>
      <c r="B2948" s="16" t="str">
        <f t="shared" ca="1" si="450"/>
        <v/>
      </c>
      <c r="C2948" s="21">
        <f ca="1">OFFSET(Vol!$A$1,0,Main!A2948,1,1)</f>
        <v>0</v>
      </c>
      <c r="D2948" s="22">
        <f ca="1">OFFSET(Px!$A$1,1,Main!A2948,1,1)</f>
        <v>0</v>
      </c>
      <c r="E2948" s="22">
        <f ca="1">OFFSET(Px!$A$1,4,Main!A2948,1,1)</f>
        <v>0</v>
      </c>
      <c r="F2948" s="22">
        <f ca="1">OFFSET(Px!$A$1,5,Main!A2948,1,1)</f>
        <v>0</v>
      </c>
      <c r="G2948" s="23">
        <f ca="1">OFFSET(Px!$A$1,6,Main!A2948,1,1)</f>
        <v>0</v>
      </c>
      <c r="H2948" s="28" t="str">
        <f t="shared" ca="1" si="451"/>
        <v/>
      </c>
      <c r="I2948" s="28" t="str">
        <f t="shared" ca="1" si="452"/>
        <v/>
      </c>
      <c r="J2948" s="12">
        <f t="shared" ca="1" si="453"/>
        <v>0</v>
      </c>
      <c r="K2948" s="31">
        <f ca="1">OFFSET(Perf!$A$1,1,Main!A2948,1,1)</f>
        <v>0</v>
      </c>
      <c r="L2948" s="32">
        <f ca="1">OFFSET(Perf!$A$1,2,Main!A2948,1,1)</f>
        <v>0</v>
      </c>
      <c r="M2948" s="32">
        <f ca="1">OFFSET(Perf!$A$1,3,Main!A2948,1,1)</f>
        <v>0</v>
      </c>
      <c r="N2948" s="32">
        <f ca="1">OFFSET(Perf!$A$1,4,Main!A2948,1,1)</f>
        <v>0</v>
      </c>
      <c r="O2948" s="32">
        <f ca="1">OFFSET(Perf!$A$1,5,Main!A2948,1,1)</f>
        <v>0</v>
      </c>
      <c r="P2948" s="31">
        <f t="shared" ca="1" si="454"/>
        <v>0</v>
      </c>
      <c r="Q2948" s="32">
        <f t="shared" ca="1" si="455"/>
        <v>0</v>
      </c>
      <c r="R2948" s="32">
        <f t="shared" ca="1" si="456"/>
        <v>0</v>
      </c>
      <c r="S2948" s="32">
        <f t="shared" ca="1" si="457"/>
        <v>0</v>
      </c>
      <c r="T2948" s="32">
        <f t="shared" ca="1" si="458"/>
        <v>0</v>
      </c>
      <c r="U2948" s="28" t="str">
        <f t="shared" ca="1" si="459"/>
        <v/>
      </c>
      <c r="V2948" s="33">
        <f ca="1">OFFSET(Trade!$A$1,1,A2948,1,1)</f>
        <v>0</v>
      </c>
      <c r="W2948" s="34">
        <f ca="1">OFFSET(Trade!$A$1,2,A2948,1,1)</f>
        <v>0</v>
      </c>
      <c r="X2948" s="34">
        <f ca="1">OFFSET(Trade!$A$1,3,A2948,1,1)</f>
        <v>0</v>
      </c>
      <c r="Y2948" s="34">
        <f ca="1">OFFSET(Trade!$A$1,4,A2948,1,1)</f>
        <v>0</v>
      </c>
      <c r="Z2948" s="34">
        <f ca="1">OFFSET(Trade!$A$1,5,A2948,1,1)</f>
        <v>0</v>
      </c>
      <c r="AA2948" s="33">
        <f ca="1">OFFSET(Vol!$A$1,1,Main!A2948,1,1)</f>
        <v>0</v>
      </c>
      <c r="AB2948" s="34">
        <f ca="1">OFFSET(Vol!$A$1,2,Main!A2948,1,1)</f>
        <v>0</v>
      </c>
      <c r="AC2948" s="34">
        <f ca="1">OFFSET(Vol!$A$1,3,Main!A2948,1,1)</f>
        <v>0</v>
      </c>
      <c r="AD2948" s="34">
        <f ca="1">OFFSET(Vol!$A$1,4,Main!A2948,1,1)</f>
        <v>0</v>
      </c>
      <c r="AE2948" s="44">
        <f ca="1">OFFSET(Vol!$A$1,5,Main!A2948,1,1)</f>
        <v>0</v>
      </c>
    </row>
    <row r="2949" spans="1:31" x14ac:dyDescent="0.3">
      <c r="A2949" s="38">
        <v>2848</v>
      </c>
      <c r="B2949" s="16" t="str">
        <f t="shared" ca="1" si="450"/>
        <v/>
      </c>
      <c r="C2949" s="21">
        <f ca="1">OFFSET(Vol!$A$1,0,Main!A2949,1,1)</f>
        <v>0</v>
      </c>
      <c r="D2949" s="22">
        <f ca="1">OFFSET(Px!$A$1,1,Main!A2949,1,1)</f>
        <v>0</v>
      </c>
      <c r="E2949" s="22">
        <f ca="1">OFFSET(Px!$A$1,4,Main!A2949,1,1)</f>
        <v>0</v>
      </c>
      <c r="F2949" s="22">
        <f ca="1">OFFSET(Px!$A$1,5,Main!A2949,1,1)</f>
        <v>0</v>
      </c>
      <c r="G2949" s="23">
        <f ca="1">OFFSET(Px!$A$1,6,Main!A2949,1,1)</f>
        <v>0</v>
      </c>
      <c r="H2949" s="28" t="str">
        <f t="shared" ca="1" si="451"/>
        <v/>
      </c>
      <c r="I2949" s="28" t="str">
        <f t="shared" ca="1" si="452"/>
        <v/>
      </c>
      <c r="J2949" s="12">
        <f t="shared" ca="1" si="453"/>
        <v>0</v>
      </c>
      <c r="K2949" s="31">
        <f ca="1">OFFSET(Perf!$A$1,1,Main!A2949,1,1)</f>
        <v>0</v>
      </c>
      <c r="L2949" s="32">
        <f ca="1">OFFSET(Perf!$A$1,2,Main!A2949,1,1)</f>
        <v>0</v>
      </c>
      <c r="M2949" s="32">
        <f ca="1">OFFSET(Perf!$A$1,3,Main!A2949,1,1)</f>
        <v>0</v>
      </c>
      <c r="N2949" s="32">
        <f ca="1">OFFSET(Perf!$A$1,4,Main!A2949,1,1)</f>
        <v>0</v>
      </c>
      <c r="O2949" s="32">
        <f ca="1">OFFSET(Perf!$A$1,5,Main!A2949,1,1)</f>
        <v>0</v>
      </c>
      <c r="P2949" s="31">
        <f t="shared" ca="1" si="454"/>
        <v>0</v>
      </c>
      <c r="Q2949" s="32">
        <f t="shared" ca="1" si="455"/>
        <v>0</v>
      </c>
      <c r="R2949" s="32">
        <f t="shared" ca="1" si="456"/>
        <v>0</v>
      </c>
      <c r="S2949" s="32">
        <f t="shared" ca="1" si="457"/>
        <v>0</v>
      </c>
      <c r="T2949" s="32">
        <f t="shared" ca="1" si="458"/>
        <v>0</v>
      </c>
      <c r="U2949" s="28" t="str">
        <f t="shared" ca="1" si="459"/>
        <v/>
      </c>
      <c r="V2949" s="33">
        <f ca="1">OFFSET(Trade!$A$1,1,A2949,1,1)</f>
        <v>0</v>
      </c>
      <c r="W2949" s="34">
        <f ca="1">OFFSET(Trade!$A$1,2,A2949,1,1)</f>
        <v>0</v>
      </c>
      <c r="X2949" s="34">
        <f ca="1">OFFSET(Trade!$A$1,3,A2949,1,1)</f>
        <v>0</v>
      </c>
      <c r="Y2949" s="34">
        <f ca="1">OFFSET(Trade!$A$1,4,A2949,1,1)</f>
        <v>0</v>
      </c>
      <c r="Z2949" s="34">
        <f ca="1">OFFSET(Trade!$A$1,5,A2949,1,1)</f>
        <v>0</v>
      </c>
      <c r="AA2949" s="33">
        <f ca="1">OFFSET(Vol!$A$1,1,Main!A2949,1,1)</f>
        <v>0</v>
      </c>
      <c r="AB2949" s="34">
        <f ca="1">OFFSET(Vol!$A$1,2,Main!A2949,1,1)</f>
        <v>0</v>
      </c>
      <c r="AC2949" s="34">
        <f ca="1">OFFSET(Vol!$A$1,3,Main!A2949,1,1)</f>
        <v>0</v>
      </c>
      <c r="AD2949" s="34">
        <f ca="1">OFFSET(Vol!$A$1,4,Main!A2949,1,1)</f>
        <v>0</v>
      </c>
      <c r="AE2949" s="44">
        <f ca="1">OFFSET(Vol!$A$1,5,Main!A2949,1,1)</f>
        <v>0</v>
      </c>
    </row>
    <row r="2950" spans="1:31" x14ac:dyDescent="0.3">
      <c r="A2950" s="38">
        <v>2848</v>
      </c>
      <c r="B2950" s="16" t="str">
        <f t="shared" ref="B2950:B3013" ca="1" si="460">IF(AND(I2950&gt;=$H$1,J2950&gt;=$H$3,U2950&gt;=$J$2),"DETECTED","")</f>
        <v/>
      </c>
      <c r="C2950" s="21">
        <f ca="1">OFFSET(Vol!$A$1,0,Main!A2950,1,1)</f>
        <v>0</v>
      </c>
      <c r="D2950" s="22">
        <f ca="1">OFFSET(Px!$A$1,1,Main!A2950,1,1)</f>
        <v>0</v>
      </c>
      <c r="E2950" s="22">
        <f ca="1">OFFSET(Px!$A$1,4,Main!A2950,1,1)</f>
        <v>0</v>
      </c>
      <c r="F2950" s="22">
        <f ca="1">OFFSET(Px!$A$1,5,Main!A2950,1,1)</f>
        <v>0</v>
      </c>
      <c r="G2950" s="23">
        <f ca="1">OFFSET(Px!$A$1,6,Main!A2950,1,1)</f>
        <v>0</v>
      </c>
      <c r="H2950" s="28" t="str">
        <f t="shared" ref="H2950:H3013" ca="1" si="461">IFERROR(D2950/F2950-1,"")</f>
        <v/>
      </c>
      <c r="I2950" s="28" t="str">
        <f t="shared" ref="I2950:I3013" ca="1" si="462">IFERROR(D2950/G2950-1,"")</f>
        <v/>
      </c>
      <c r="J2950" s="12">
        <f t="shared" ref="J2950:J3013" ca="1" si="463">IF(AND(K2950&gt;0,P2950&gt;=$H$2),1,0)+IF(AND(L2950&gt;0,Q2950&gt;=$H$2),1,0)+IF(AND(M2950&gt;0,R2950&gt;=$H$2),1,0)+IF(AND(N2950&gt;0,S2950&gt;=$H$2),1,0)+IF(AND(O2950&gt;0,T2950&gt;=$H$2),1,0)</f>
        <v>0</v>
      </c>
      <c r="K2950" s="31">
        <f ca="1">OFFSET(Perf!$A$1,1,Main!A2950,1,1)</f>
        <v>0</v>
      </c>
      <c r="L2950" s="32">
        <f ca="1">OFFSET(Perf!$A$1,2,Main!A2950,1,1)</f>
        <v>0</v>
      </c>
      <c r="M2950" s="32">
        <f ca="1">OFFSET(Perf!$A$1,3,Main!A2950,1,1)</f>
        <v>0</v>
      </c>
      <c r="N2950" s="32">
        <f ca="1">OFFSET(Perf!$A$1,4,Main!A2950,1,1)</f>
        <v>0</v>
      </c>
      <c r="O2950" s="32">
        <f ca="1">OFFSET(Perf!$A$1,5,Main!A2950,1,1)</f>
        <v>0</v>
      </c>
      <c r="P2950" s="31">
        <f t="shared" ref="P2950:P3013" ca="1" si="464">IFERROR(V2950/AA2950,0)</f>
        <v>0</v>
      </c>
      <c r="Q2950" s="32">
        <f t="shared" ref="Q2950:Q3013" ca="1" si="465">IFERROR(W2950/AB2950,0)</f>
        <v>0</v>
      </c>
      <c r="R2950" s="32">
        <f t="shared" ref="R2950:R3013" ca="1" si="466">IFERROR(X2950/AC2950,0)</f>
        <v>0</v>
      </c>
      <c r="S2950" s="32">
        <f t="shared" ref="S2950:S3013" ca="1" si="467">IFERROR(Y2950/AD2950,0)</f>
        <v>0</v>
      </c>
      <c r="T2950" s="32">
        <f t="shared" ref="T2950:T3013" ca="1" si="468">IFERROR(Z2950/AE2950,0)</f>
        <v>0</v>
      </c>
      <c r="U2950" s="28" t="str">
        <f t="shared" ref="U2950:U3013" ca="1" si="469">IF(RIGHT(C2950,1)&lt;&gt;"0",E2950/VLOOKUP(LEFT(C2950,5)&amp;"0",$C$6:$E$2853,3,FALSE),"")</f>
        <v/>
      </c>
      <c r="V2950" s="33">
        <f ca="1">OFFSET(Trade!$A$1,1,A2950,1,1)</f>
        <v>0</v>
      </c>
      <c r="W2950" s="34">
        <f ca="1">OFFSET(Trade!$A$1,2,A2950,1,1)</f>
        <v>0</v>
      </c>
      <c r="X2950" s="34">
        <f ca="1">OFFSET(Trade!$A$1,3,A2950,1,1)</f>
        <v>0</v>
      </c>
      <c r="Y2950" s="34">
        <f ca="1">OFFSET(Trade!$A$1,4,A2950,1,1)</f>
        <v>0</v>
      </c>
      <c r="Z2950" s="34">
        <f ca="1">OFFSET(Trade!$A$1,5,A2950,1,1)</f>
        <v>0</v>
      </c>
      <c r="AA2950" s="33">
        <f ca="1">OFFSET(Vol!$A$1,1,Main!A2950,1,1)</f>
        <v>0</v>
      </c>
      <c r="AB2950" s="34">
        <f ca="1">OFFSET(Vol!$A$1,2,Main!A2950,1,1)</f>
        <v>0</v>
      </c>
      <c r="AC2950" s="34">
        <f ca="1">OFFSET(Vol!$A$1,3,Main!A2950,1,1)</f>
        <v>0</v>
      </c>
      <c r="AD2950" s="34">
        <f ca="1">OFFSET(Vol!$A$1,4,Main!A2950,1,1)</f>
        <v>0</v>
      </c>
      <c r="AE2950" s="44">
        <f ca="1">OFFSET(Vol!$A$1,5,Main!A2950,1,1)</f>
        <v>0</v>
      </c>
    </row>
    <row r="2951" spans="1:31" x14ac:dyDescent="0.3">
      <c r="A2951" s="38">
        <v>2848</v>
      </c>
      <c r="B2951" s="16" t="str">
        <f t="shared" ca="1" si="460"/>
        <v/>
      </c>
      <c r="C2951" s="21">
        <f ca="1">OFFSET(Vol!$A$1,0,Main!A2951,1,1)</f>
        <v>0</v>
      </c>
      <c r="D2951" s="22">
        <f ca="1">OFFSET(Px!$A$1,1,Main!A2951,1,1)</f>
        <v>0</v>
      </c>
      <c r="E2951" s="22">
        <f ca="1">OFFSET(Px!$A$1,4,Main!A2951,1,1)</f>
        <v>0</v>
      </c>
      <c r="F2951" s="22">
        <f ca="1">OFFSET(Px!$A$1,5,Main!A2951,1,1)</f>
        <v>0</v>
      </c>
      <c r="G2951" s="23">
        <f ca="1">OFFSET(Px!$A$1,6,Main!A2951,1,1)</f>
        <v>0</v>
      </c>
      <c r="H2951" s="28" t="str">
        <f t="shared" ca="1" si="461"/>
        <v/>
      </c>
      <c r="I2951" s="28" t="str">
        <f t="shared" ca="1" si="462"/>
        <v/>
      </c>
      <c r="J2951" s="12">
        <f t="shared" ca="1" si="463"/>
        <v>0</v>
      </c>
      <c r="K2951" s="31">
        <f ca="1">OFFSET(Perf!$A$1,1,Main!A2951,1,1)</f>
        <v>0</v>
      </c>
      <c r="L2951" s="32">
        <f ca="1">OFFSET(Perf!$A$1,2,Main!A2951,1,1)</f>
        <v>0</v>
      </c>
      <c r="M2951" s="32">
        <f ca="1">OFFSET(Perf!$A$1,3,Main!A2951,1,1)</f>
        <v>0</v>
      </c>
      <c r="N2951" s="32">
        <f ca="1">OFFSET(Perf!$A$1,4,Main!A2951,1,1)</f>
        <v>0</v>
      </c>
      <c r="O2951" s="32">
        <f ca="1">OFFSET(Perf!$A$1,5,Main!A2951,1,1)</f>
        <v>0</v>
      </c>
      <c r="P2951" s="31">
        <f t="shared" ca="1" si="464"/>
        <v>0</v>
      </c>
      <c r="Q2951" s="32">
        <f t="shared" ca="1" si="465"/>
        <v>0</v>
      </c>
      <c r="R2951" s="32">
        <f t="shared" ca="1" si="466"/>
        <v>0</v>
      </c>
      <c r="S2951" s="32">
        <f t="shared" ca="1" si="467"/>
        <v>0</v>
      </c>
      <c r="T2951" s="32">
        <f t="shared" ca="1" si="468"/>
        <v>0</v>
      </c>
      <c r="U2951" s="28" t="str">
        <f t="shared" ca="1" si="469"/>
        <v/>
      </c>
      <c r="V2951" s="33">
        <f ca="1">OFFSET(Trade!$A$1,1,A2951,1,1)</f>
        <v>0</v>
      </c>
      <c r="W2951" s="34">
        <f ca="1">OFFSET(Trade!$A$1,2,A2951,1,1)</f>
        <v>0</v>
      </c>
      <c r="X2951" s="34">
        <f ca="1">OFFSET(Trade!$A$1,3,A2951,1,1)</f>
        <v>0</v>
      </c>
      <c r="Y2951" s="34">
        <f ca="1">OFFSET(Trade!$A$1,4,A2951,1,1)</f>
        <v>0</v>
      </c>
      <c r="Z2951" s="34">
        <f ca="1">OFFSET(Trade!$A$1,5,A2951,1,1)</f>
        <v>0</v>
      </c>
      <c r="AA2951" s="33">
        <f ca="1">OFFSET(Vol!$A$1,1,Main!A2951,1,1)</f>
        <v>0</v>
      </c>
      <c r="AB2951" s="34">
        <f ca="1">OFFSET(Vol!$A$1,2,Main!A2951,1,1)</f>
        <v>0</v>
      </c>
      <c r="AC2951" s="34">
        <f ca="1">OFFSET(Vol!$A$1,3,Main!A2951,1,1)</f>
        <v>0</v>
      </c>
      <c r="AD2951" s="34">
        <f ca="1">OFFSET(Vol!$A$1,4,Main!A2951,1,1)</f>
        <v>0</v>
      </c>
      <c r="AE2951" s="44">
        <f ca="1">OFFSET(Vol!$A$1,5,Main!A2951,1,1)</f>
        <v>0</v>
      </c>
    </row>
    <row r="2952" spans="1:31" x14ac:dyDescent="0.3">
      <c r="A2952" s="38">
        <v>2848</v>
      </c>
      <c r="B2952" s="16" t="str">
        <f t="shared" ca="1" si="460"/>
        <v/>
      </c>
      <c r="C2952" s="21">
        <f ca="1">OFFSET(Vol!$A$1,0,Main!A2952,1,1)</f>
        <v>0</v>
      </c>
      <c r="D2952" s="22">
        <f ca="1">OFFSET(Px!$A$1,1,Main!A2952,1,1)</f>
        <v>0</v>
      </c>
      <c r="E2952" s="22">
        <f ca="1">OFFSET(Px!$A$1,4,Main!A2952,1,1)</f>
        <v>0</v>
      </c>
      <c r="F2952" s="22">
        <f ca="1">OFFSET(Px!$A$1,5,Main!A2952,1,1)</f>
        <v>0</v>
      </c>
      <c r="G2952" s="23">
        <f ca="1">OFFSET(Px!$A$1,6,Main!A2952,1,1)</f>
        <v>0</v>
      </c>
      <c r="H2952" s="28" t="str">
        <f t="shared" ca="1" si="461"/>
        <v/>
      </c>
      <c r="I2952" s="28" t="str">
        <f t="shared" ca="1" si="462"/>
        <v/>
      </c>
      <c r="J2952" s="12">
        <f t="shared" ca="1" si="463"/>
        <v>0</v>
      </c>
      <c r="K2952" s="31">
        <f ca="1">OFFSET(Perf!$A$1,1,Main!A2952,1,1)</f>
        <v>0</v>
      </c>
      <c r="L2952" s="32">
        <f ca="1">OFFSET(Perf!$A$1,2,Main!A2952,1,1)</f>
        <v>0</v>
      </c>
      <c r="M2952" s="32">
        <f ca="1">OFFSET(Perf!$A$1,3,Main!A2952,1,1)</f>
        <v>0</v>
      </c>
      <c r="N2952" s="32">
        <f ca="1">OFFSET(Perf!$A$1,4,Main!A2952,1,1)</f>
        <v>0</v>
      </c>
      <c r="O2952" s="32">
        <f ca="1">OFFSET(Perf!$A$1,5,Main!A2952,1,1)</f>
        <v>0</v>
      </c>
      <c r="P2952" s="31">
        <f t="shared" ca="1" si="464"/>
        <v>0</v>
      </c>
      <c r="Q2952" s="32">
        <f t="shared" ca="1" si="465"/>
        <v>0</v>
      </c>
      <c r="R2952" s="32">
        <f t="shared" ca="1" si="466"/>
        <v>0</v>
      </c>
      <c r="S2952" s="32">
        <f t="shared" ca="1" si="467"/>
        <v>0</v>
      </c>
      <c r="T2952" s="32">
        <f t="shared" ca="1" si="468"/>
        <v>0</v>
      </c>
      <c r="U2952" s="28" t="str">
        <f t="shared" ca="1" si="469"/>
        <v/>
      </c>
      <c r="V2952" s="33">
        <f ca="1">OFFSET(Trade!$A$1,1,A2952,1,1)</f>
        <v>0</v>
      </c>
      <c r="W2952" s="34">
        <f ca="1">OFFSET(Trade!$A$1,2,A2952,1,1)</f>
        <v>0</v>
      </c>
      <c r="X2952" s="34">
        <f ca="1">OFFSET(Trade!$A$1,3,A2952,1,1)</f>
        <v>0</v>
      </c>
      <c r="Y2952" s="34">
        <f ca="1">OFFSET(Trade!$A$1,4,A2952,1,1)</f>
        <v>0</v>
      </c>
      <c r="Z2952" s="34">
        <f ca="1">OFFSET(Trade!$A$1,5,A2952,1,1)</f>
        <v>0</v>
      </c>
      <c r="AA2952" s="33">
        <f ca="1">OFFSET(Vol!$A$1,1,Main!A2952,1,1)</f>
        <v>0</v>
      </c>
      <c r="AB2952" s="34">
        <f ca="1">OFFSET(Vol!$A$1,2,Main!A2952,1,1)</f>
        <v>0</v>
      </c>
      <c r="AC2952" s="34">
        <f ca="1">OFFSET(Vol!$A$1,3,Main!A2952,1,1)</f>
        <v>0</v>
      </c>
      <c r="AD2952" s="34">
        <f ca="1">OFFSET(Vol!$A$1,4,Main!A2952,1,1)</f>
        <v>0</v>
      </c>
      <c r="AE2952" s="44">
        <f ca="1">OFFSET(Vol!$A$1,5,Main!A2952,1,1)</f>
        <v>0</v>
      </c>
    </row>
    <row r="2953" spans="1:31" x14ac:dyDescent="0.3">
      <c r="A2953" s="38">
        <v>2848</v>
      </c>
      <c r="B2953" s="16" t="str">
        <f t="shared" ca="1" si="460"/>
        <v/>
      </c>
      <c r="C2953" s="21">
        <f ca="1">OFFSET(Vol!$A$1,0,Main!A2953,1,1)</f>
        <v>0</v>
      </c>
      <c r="D2953" s="22">
        <f ca="1">OFFSET(Px!$A$1,1,Main!A2953,1,1)</f>
        <v>0</v>
      </c>
      <c r="E2953" s="22">
        <f ca="1">OFFSET(Px!$A$1,4,Main!A2953,1,1)</f>
        <v>0</v>
      </c>
      <c r="F2953" s="22">
        <f ca="1">OFFSET(Px!$A$1,5,Main!A2953,1,1)</f>
        <v>0</v>
      </c>
      <c r="G2953" s="23">
        <f ca="1">OFFSET(Px!$A$1,6,Main!A2953,1,1)</f>
        <v>0</v>
      </c>
      <c r="H2953" s="28" t="str">
        <f t="shared" ca="1" si="461"/>
        <v/>
      </c>
      <c r="I2953" s="28" t="str">
        <f t="shared" ca="1" si="462"/>
        <v/>
      </c>
      <c r="J2953" s="12">
        <f t="shared" ca="1" si="463"/>
        <v>0</v>
      </c>
      <c r="K2953" s="31">
        <f ca="1">OFFSET(Perf!$A$1,1,Main!A2953,1,1)</f>
        <v>0</v>
      </c>
      <c r="L2953" s="32">
        <f ca="1">OFFSET(Perf!$A$1,2,Main!A2953,1,1)</f>
        <v>0</v>
      </c>
      <c r="M2953" s="32">
        <f ca="1">OFFSET(Perf!$A$1,3,Main!A2953,1,1)</f>
        <v>0</v>
      </c>
      <c r="N2953" s="32">
        <f ca="1">OFFSET(Perf!$A$1,4,Main!A2953,1,1)</f>
        <v>0</v>
      </c>
      <c r="O2953" s="32">
        <f ca="1">OFFSET(Perf!$A$1,5,Main!A2953,1,1)</f>
        <v>0</v>
      </c>
      <c r="P2953" s="31">
        <f t="shared" ca="1" si="464"/>
        <v>0</v>
      </c>
      <c r="Q2953" s="32">
        <f t="shared" ca="1" si="465"/>
        <v>0</v>
      </c>
      <c r="R2953" s="32">
        <f t="shared" ca="1" si="466"/>
        <v>0</v>
      </c>
      <c r="S2953" s="32">
        <f t="shared" ca="1" si="467"/>
        <v>0</v>
      </c>
      <c r="T2953" s="32">
        <f t="shared" ca="1" si="468"/>
        <v>0</v>
      </c>
      <c r="U2953" s="28" t="str">
        <f t="shared" ca="1" si="469"/>
        <v/>
      </c>
      <c r="V2953" s="33">
        <f ca="1">OFFSET(Trade!$A$1,1,A2953,1,1)</f>
        <v>0</v>
      </c>
      <c r="W2953" s="34">
        <f ca="1">OFFSET(Trade!$A$1,2,A2953,1,1)</f>
        <v>0</v>
      </c>
      <c r="X2953" s="34">
        <f ca="1">OFFSET(Trade!$A$1,3,A2953,1,1)</f>
        <v>0</v>
      </c>
      <c r="Y2953" s="34">
        <f ca="1">OFFSET(Trade!$A$1,4,A2953,1,1)</f>
        <v>0</v>
      </c>
      <c r="Z2953" s="34">
        <f ca="1">OFFSET(Trade!$A$1,5,A2953,1,1)</f>
        <v>0</v>
      </c>
      <c r="AA2953" s="33">
        <f ca="1">OFFSET(Vol!$A$1,1,Main!A2953,1,1)</f>
        <v>0</v>
      </c>
      <c r="AB2953" s="34">
        <f ca="1">OFFSET(Vol!$A$1,2,Main!A2953,1,1)</f>
        <v>0</v>
      </c>
      <c r="AC2953" s="34">
        <f ca="1">OFFSET(Vol!$A$1,3,Main!A2953,1,1)</f>
        <v>0</v>
      </c>
      <c r="AD2953" s="34">
        <f ca="1">OFFSET(Vol!$A$1,4,Main!A2953,1,1)</f>
        <v>0</v>
      </c>
      <c r="AE2953" s="44">
        <f ca="1">OFFSET(Vol!$A$1,5,Main!A2953,1,1)</f>
        <v>0</v>
      </c>
    </row>
    <row r="2954" spans="1:31" x14ac:dyDescent="0.3">
      <c r="A2954" s="38">
        <v>2848</v>
      </c>
      <c r="B2954" s="16" t="str">
        <f t="shared" ca="1" si="460"/>
        <v/>
      </c>
      <c r="C2954" s="21">
        <f ca="1">OFFSET(Vol!$A$1,0,Main!A2954,1,1)</f>
        <v>0</v>
      </c>
      <c r="D2954" s="22">
        <f ca="1">OFFSET(Px!$A$1,1,Main!A2954,1,1)</f>
        <v>0</v>
      </c>
      <c r="E2954" s="22">
        <f ca="1">OFFSET(Px!$A$1,4,Main!A2954,1,1)</f>
        <v>0</v>
      </c>
      <c r="F2954" s="22">
        <f ca="1">OFFSET(Px!$A$1,5,Main!A2954,1,1)</f>
        <v>0</v>
      </c>
      <c r="G2954" s="23">
        <f ca="1">OFFSET(Px!$A$1,6,Main!A2954,1,1)</f>
        <v>0</v>
      </c>
      <c r="H2954" s="28" t="str">
        <f t="shared" ca="1" si="461"/>
        <v/>
      </c>
      <c r="I2954" s="28" t="str">
        <f t="shared" ca="1" si="462"/>
        <v/>
      </c>
      <c r="J2954" s="12">
        <f t="shared" ca="1" si="463"/>
        <v>0</v>
      </c>
      <c r="K2954" s="31">
        <f ca="1">OFFSET(Perf!$A$1,1,Main!A2954,1,1)</f>
        <v>0</v>
      </c>
      <c r="L2954" s="32">
        <f ca="1">OFFSET(Perf!$A$1,2,Main!A2954,1,1)</f>
        <v>0</v>
      </c>
      <c r="M2954" s="32">
        <f ca="1">OFFSET(Perf!$A$1,3,Main!A2954,1,1)</f>
        <v>0</v>
      </c>
      <c r="N2954" s="32">
        <f ca="1">OFFSET(Perf!$A$1,4,Main!A2954,1,1)</f>
        <v>0</v>
      </c>
      <c r="O2954" s="32">
        <f ca="1">OFFSET(Perf!$A$1,5,Main!A2954,1,1)</f>
        <v>0</v>
      </c>
      <c r="P2954" s="31">
        <f t="shared" ca="1" si="464"/>
        <v>0</v>
      </c>
      <c r="Q2954" s="32">
        <f t="shared" ca="1" si="465"/>
        <v>0</v>
      </c>
      <c r="R2954" s="32">
        <f t="shared" ca="1" si="466"/>
        <v>0</v>
      </c>
      <c r="S2954" s="32">
        <f t="shared" ca="1" si="467"/>
        <v>0</v>
      </c>
      <c r="T2954" s="32">
        <f t="shared" ca="1" si="468"/>
        <v>0</v>
      </c>
      <c r="U2954" s="28" t="str">
        <f t="shared" ca="1" si="469"/>
        <v/>
      </c>
      <c r="V2954" s="33">
        <f ca="1">OFFSET(Trade!$A$1,1,A2954,1,1)</f>
        <v>0</v>
      </c>
      <c r="W2954" s="34">
        <f ca="1">OFFSET(Trade!$A$1,2,A2954,1,1)</f>
        <v>0</v>
      </c>
      <c r="X2954" s="34">
        <f ca="1">OFFSET(Trade!$A$1,3,A2954,1,1)</f>
        <v>0</v>
      </c>
      <c r="Y2954" s="34">
        <f ca="1">OFFSET(Trade!$A$1,4,A2954,1,1)</f>
        <v>0</v>
      </c>
      <c r="Z2954" s="34">
        <f ca="1">OFFSET(Trade!$A$1,5,A2954,1,1)</f>
        <v>0</v>
      </c>
      <c r="AA2954" s="33">
        <f ca="1">OFFSET(Vol!$A$1,1,Main!A2954,1,1)</f>
        <v>0</v>
      </c>
      <c r="AB2954" s="34">
        <f ca="1">OFFSET(Vol!$A$1,2,Main!A2954,1,1)</f>
        <v>0</v>
      </c>
      <c r="AC2954" s="34">
        <f ca="1">OFFSET(Vol!$A$1,3,Main!A2954,1,1)</f>
        <v>0</v>
      </c>
      <c r="AD2954" s="34">
        <f ca="1">OFFSET(Vol!$A$1,4,Main!A2954,1,1)</f>
        <v>0</v>
      </c>
      <c r="AE2954" s="44">
        <f ca="1">OFFSET(Vol!$A$1,5,Main!A2954,1,1)</f>
        <v>0</v>
      </c>
    </row>
    <row r="2955" spans="1:31" x14ac:dyDescent="0.3">
      <c r="A2955" s="38">
        <v>2848</v>
      </c>
      <c r="B2955" s="16" t="str">
        <f t="shared" ca="1" si="460"/>
        <v/>
      </c>
      <c r="C2955" s="21">
        <f ca="1">OFFSET(Vol!$A$1,0,Main!A2955,1,1)</f>
        <v>0</v>
      </c>
      <c r="D2955" s="22">
        <f ca="1">OFFSET(Px!$A$1,1,Main!A2955,1,1)</f>
        <v>0</v>
      </c>
      <c r="E2955" s="22">
        <f ca="1">OFFSET(Px!$A$1,4,Main!A2955,1,1)</f>
        <v>0</v>
      </c>
      <c r="F2955" s="22">
        <f ca="1">OFFSET(Px!$A$1,5,Main!A2955,1,1)</f>
        <v>0</v>
      </c>
      <c r="G2955" s="23">
        <f ca="1">OFFSET(Px!$A$1,6,Main!A2955,1,1)</f>
        <v>0</v>
      </c>
      <c r="H2955" s="28" t="str">
        <f t="shared" ca="1" si="461"/>
        <v/>
      </c>
      <c r="I2955" s="28" t="str">
        <f t="shared" ca="1" si="462"/>
        <v/>
      </c>
      <c r="J2955" s="12">
        <f t="shared" ca="1" si="463"/>
        <v>0</v>
      </c>
      <c r="K2955" s="31">
        <f ca="1">OFFSET(Perf!$A$1,1,Main!A2955,1,1)</f>
        <v>0</v>
      </c>
      <c r="L2955" s="32">
        <f ca="1">OFFSET(Perf!$A$1,2,Main!A2955,1,1)</f>
        <v>0</v>
      </c>
      <c r="M2955" s="32">
        <f ca="1">OFFSET(Perf!$A$1,3,Main!A2955,1,1)</f>
        <v>0</v>
      </c>
      <c r="N2955" s="32">
        <f ca="1">OFFSET(Perf!$A$1,4,Main!A2955,1,1)</f>
        <v>0</v>
      </c>
      <c r="O2955" s="32">
        <f ca="1">OFFSET(Perf!$A$1,5,Main!A2955,1,1)</f>
        <v>0</v>
      </c>
      <c r="P2955" s="31">
        <f t="shared" ca="1" si="464"/>
        <v>0</v>
      </c>
      <c r="Q2955" s="32">
        <f t="shared" ca="1" si="465"/>
        <v>0</v>
      </c>
      <c r="R2955" s="32">
        <f t="shared" ca="1" si="466"/>
        <v>0</v>
      </c>
      <c r="S2955" s="32">
        <f t="shared" ca="1" si="467"/>
        <v>0</v>
      </c>
      <c r="T2955" s="32">
        <f t="shared" ca="1" si="468"/>
        <v>0</v>
      </c>
      <c r="U2955" s="28" t="str">
        <f t="shared" ca="1" si="469"/>
        <v/>
      </c>
      <c r="V2955" s="33">
        <f ca="1">OFFSET(Trade!$A$1,1,A2955,1,1)</f>
        <v>0</v>
      </c>
      <c r="W2955" s="34">
        <f ca="1">OFFSET(Trade!$A$1,2,A2955,1,1)</f>
        <v>0</v>
      </c>
      <c r="X2955" s="34">
        <f ca="1">OFFSET(Trade!$A$1,3,A2955,1,1)</f>
        <v>0</v>
      </c>
      <c r="Y2955" s="34">
        <f ca="1">OFFSET(Trade!$A$1,4,A2955,1,1)</f>
        <v>0</v>
      </c>
      <c r="Z2955" s="34">
        <f ca="1">OFFSET(Trade!$A$1,5,A2955,1,1)</f>
        <v>0</v>
      </c>
      <c r="AA2955" s="33">
        <f ca="1">OFFSET(Vol!$A$1,1,Main!A2955,1,1)</f>
        <v>0</v>
      </c>
      <c r="AB2955" s="34">
        <f ca="1">OFFSET(Vol!$A$1,2,Main!A2955,1,1)</f>
        <v>0</v>
      </c>
      <c r="AC2955" s="34">
        <f ca="1">OFFSET(Vol!$A$1,3,Main!A2955,1,1)</f>
        <v>0</v>
      </c>
      <c r="AD2955" s="34">
        <f ca="1">OFFSET(Vol!$A$1,4,Main!A2955,1,1)</f>
        <v>0</v>
      </c>
      <c r="AE2955" s="44">
        <f ca="1">OFFSET(Vol!$A$1,5,Main!A2955,1,1)</f>
        <v>0</v>
      </c>
    </row>
    <row r="2956" spans="1:31" x14ac:dyDescent="0.3">
      <c r="A2956" s="38">
        <v>2848</v>
      </c>
      <c r="B2956" s="16" t="str">
        <f t="shared" ca="1" si="460"/>
        <v/>
      </c>
      <c r="C2956" s="21">
        <f ca="1">OFFSET(Vol!$A$1,0,Main!A2956,1,1)</f>
        <v>0</v>
      </c>
      <c r="D2956" s="22">
        <f ca="1">OFFSET(Px!$A$1,1,Main!A2956,1,1)</f>
        <v>0</v>
      </c>
      <c r="E2956" s="22">
        <f ca="1">OFFSET(Px!$A$1,4,Main!A2956,1,1)</f>
        <v>0</v>
      </c>
      <c r="F2956" s="22">
        <f ca="1">OFFSET(Px!$A$1,5,Main!A2956,1,1)</f>
        <v>0</v>
      </c>
      <c r="G2956" s="23">
        <f ca="1">OFFSET(Px!$A$1,6,Main!A2956,1,1)</f>
        <v>0</v>
      </c>
      <c r="H2956" s="28" t="str">
        <f t="shared" ca="1" si="461"/>
        <v/>
      </c>
      <c r="I2956" s="28" t="str">
        <f t="shared" ca="1" si="462"/>
        <v/>
      </c>
      <c r="J2956" s="12">
        <f t="shared" ca="1" si="463"/>
        <v>0</v>
      </c>
      <c r="K2956" s="31">
        <f ca="1">OFFSET(Perf!$A$1,1,Main!A2956,1,1)</f>
        <v>0</v>
      </c>
      <c r="L2956" s="32">
        <f ca="1">OFFSET(Perf!$A$1,2,Main!A2956,1,1)</f>
        <v>0</v>
      </c>
      <c r="M2956" s="32">
        <f ca="1">OFFSET(Perf!$A$1,3,Main!A2956,1,1)</f>
        <v>0</v>
      </c>
      <c r="N2956" s="32">
        <f ca="1">OFFSET(Perf!$A$1,4,Main!A2956,1,1)</f>
        <v>0</v>
      </c>
      <c r="O2956" s="32">
        <f ca="1">OFFSET(Perf!$A$1,5,Main!A2956,1,1)</f>
        <v>0</v>
      </c>
      <c r="P2956" s="31">
        <f t="shared" ca="1" si="464"/>
        <v>0</v>
      </c>
      <c r="Q2956" s="32">
        <f t="shared" ca="1" si="465"/>
        <v>0</v>
      </c>
      <c r="R2956" s="32">
        <f t="shared" ca="1" si="466"/>
        <v>0</v>
      </c>
      <c r="S2956" s="32">
        <f t="shared" ca="1" si="467"/>
        <v>0</v>
      </c>
      <c r="T2956" s="32">
        <f t="shared" ca="1" si="468"/>
        <v>0</v>
      </c>
      <c r="U2956" s="28" t="str">
        <f t="shared" ca="1" si="469"/>
        <v/>
      </c>
      <c r="V2956" s="33">
        <f ca="1">OFFSET(Trade!$A$1,1,A2956,1,1)</f>
        <v>0</v>
      </c>
      <c r="W2956" s="34">
        <f ca="1">OFFSET(Trade!$A$1,2,A2956,1,1)</f>
        <v>0</v>
      </c>
      <c r="X2956" s="34">
        <f ca="1">OFFSET(Trade!$A$1,3,A2956,1,1)</f>
        <v>0</v>
      </c>
      <c r="Y2956" s="34">
        <f ca="1">OFFSET(Trade!$A$1,4,A2956,1,1)</f>
        <v>0</v>
      </c>
      <c r="Z2956" s="34">
        <f ca="1">OFFSET(Trade!$A$1,5,A2956,1,1)</f>
        <v>0</v>
      </c>
      <c r="AA2956" s="33">
        <f ca="1">OFFSET(Vol!$A$1,1,Main!A2956,1,1)</f>
        <v>0</v>
      </c>
      <c r="AB2956" s="34">
        <f ca="1">OFFSET(Vol!$A$1,2,Main!A2956,1,1)</f>
        <v>0</v>
      </c>
      <c r="AC2956" s="34">
        <f ca="1">OFFSET(Vol!$A$1,3,Main!A2956,1,1)</f>
        <v>0</v>
      </c>
      <c r="AD2956" s="34">
        <f ca="1">OFFSET(Vol!$A$1,4,Main!A2956,1,1)</f>
        <v>0</v>
      </c>
      <c r="AE2956" s="44">
        <f ca="1">OFFSET(Vol!$A$1,5,Main!A2956,1,1)</f>
        <v>0</v>
      </c>
    </row>
    <row r="2957" spans="1:31" x14ac:dyDescent="0.3">
      <c r="A2957" s="38">
        <v>2848</v>
      </c>
      <c r="B2957" s="16" t="str">
        <f t="shared" ca="1" si="460"/>
        <v/>
      </c>
      <c r="C2957" s="21">
        <f ca="1">OFFSET(Vol!$A$1,0,Main!A2957,1,1)</f>
        <v>0</v>
      </c>
      <c r="D2957" s="22">
        <f ca="1">OFFSET(Px!$A$1,1,Main!A2957,1,1)</f>
        <v>0</v>
      </c>
      <c r="E2957" s="22">
        <f ca="1">OFFSET(Px!$A$1,4,Main!A2957,1,1)</f>
        <v>0</v>
      </c>
      <c r="F2957" s="22">
        <f ca="1">OFFSET(Px!$A$1,5,Main!A2957,1,1)</f>
        <v>0</v>
      </c>
      <c r="G2957" s="23">
        <f ca="1">OFFSET(Px!$A$1,6,Main!A2957,1,1)</f>
        <v>0</v>
      </c>
      <c r="H2957" s="28" t="str">
        <f t="shared" ca="1" si="461"/>
        <v/>
      </c>
      <c r="I2957" s="28" t="str">
        <f t="shared" ca="1" si="462"/>
        <v/>
      </c>
      <c r="J2957" s="12">
        <f t="shared" ca="1" si="463"/>
        <v>0</v>
      </c>
      <c r="K2957" s="31">
        <f ca="1">OFFSET(Perf!$A$1,1,Main!A2957,1,1)</f>
        <v>0</v>
      </c>
      <c r="L2957" s="32">
        <f ca="1">OFFSET(Perf!$A$1,2,Main!A2957,1,1)</f>
        <v>0</v>
      </c>
      <c r="M2957" s="32">
        <f ca="1">OFFSET(Perf!$A$1,3,Main!A2957,1,1)</f>
        <v>0</v>
      </c>
      <c r="N2957" s="32">
        <f ca="1">OFFSET(Perf!$A$1,4,Main!A2957,1,1)</f>
        <v>0</v>
      </c>
      <c r="O2957" s="32">
        <f ca="1">OFFSET(Perf!$A$1,5,Main!A2957,1,1)</f>
        <v>0</v>
      </c>
      <c r="P2957" s="31">
        <f t="shared" ca="1" si="464"/>
        <v>0</v>
      </c>
      <c r="Q2957" s="32">
        <f t="shared" ca="1" si="465"/>
        <v>0</v>
      </c>
      <c r="R2957" s="32">
        <f t="shared" ca="1" si="466"/>
        <v>0</v>
      </c>
      <c r="S2957" s="32">
        <f t="shared" ca="1" si="467"/>
        <v>0</v>
      </c>
      <c r="T2957" s="32">
        <f t="shared" ca="1" si="468"/>
        <v>0</v>
      </c>
      <c r="U2957" s="28" t="str">
        <f t="shared" ca="1" si="469"/>
        <v/>
      </c>
      <c r="V2957" s="33">
        <f ca="1">OFFSET(Trade!$A$1,1,A2957,1,1)</f>
        <v>0</v>
      </c>
      <c r="W2957" s="34">
        <f ca="1">OFFSET(Trade!$A$1,2,A2957,1,1)</f>
        <v>0</v>
      </c>
      <c r="X2957" s="34">
        <f ca="1">OFFSET(Trade!$A$1,3,A2957,1,1)</f>
        <v>0</v>
      </c>
      <c r="Y2957" s="34">
        <f ca="1">OFFSET(Trade!$A$1,4,A2957,1,1)</f>
        <v>0</v>
      </c>
      <c r="Z2957" s="34">
        <f ca="1">OFFSET(Trade!$A$1,5,A2957,1,1)</f>
        <v>0</v>
      </c>
      <c r="AA2957" s="33">
        <f ca="1">OFFSET(Vol!$A$1,1,Main!A2957,1,1)</f>
        <v>0</v>
      </c>
      <c r="AB2957" s="34">
        <f ca="1">OFFSET(Vol!$A$1,2,Main!A2957,1,1)</f>
        <v>0</v>
      </c>
      <c r="AC2957" s="34">
        <f ca="1">OFFSET(Vol!$A$1,3,Main!A2957,1,1)</f>
        <v>0</v>
      </c>
      <c r="AD2957" s="34">
        <f ca="1">OFFSET(Vol!$A$1,4,Main!A2957,1,1)</f>
        <v>0</v>
      </c>
      <c r="AE2957" s="44">
        <f ca="1">OFFSET(Vol!$A$1,5,Main!A2957,1,1)</f>
        <v>0</v>
      </c>
    </row>
    <row r="2958" spans="1:31" x14ac:dyDescent="0.3">
      <c r="A2958" s="38">
        <v>2848</v>
      </c>
      <c r="B2958" s="16" t="str">
        <f t="shared" ca="1" si="460"/>
        <v/>
      </c>
      <c r="C2958" s="21">
        <f ca="1">OFFSET(Vol!$A$1,0,Main!A2958,1,1)</f>
        <v>0</v>
      </c>
      <c r="D2958" s="22">
        <f ca="1">OFFSET(Px!$A$1,1,Main!A2958,1,1)</f>
        <v>0</v>
      </c>
      <c r="E2958" s="22">
        <f ca="1">OFFSET(Px!$A$1,4,Main!A2958,1,1)</f>
        <v>0</v>
      </c>
      <c r="F2958" s="22">
        <f ca="1">OFFSET(Px!$A$1,5,Main!A2958,1,1)</f>
        <v>0</v>
      </c>
      <c r="G2958" s="23">
        <f ca="1">OFFSET(Px!$A$1,6,Main!A2958,1,1)</f>
        <v>0</v>
      </c>
      <c r="H2958" s="28" t="str">
        <f t="shared" ca="1" si="461"/>
        <v/>
      </c>
      <c r="I2958" s="28" t="str">
        <f t="shared" ca="1" si="462"/>
        <v/>
      </c>
      <c r="J2958" s="12">
        <f t="shared" ca="1" si="463"/>
        <v>0</v>
      </c>
      <c r="K2958" s="31">
        <f ca="1">OFFSET(Perf!$A$1,1,Main!A2958,1,1)</f>
        <v>0</v>
      </c>
      <c r="L2958" s="32">
        <f ca="1">OFFSET(Perf!$A$1,2,Main!A2958,1,1)</f>
        <v>0</v>
      </c>
      <c r="M2958" s="32">
        <f ca="1">OFFSET(Perf!$A$1,3,Main!A2958,1,1)</f>
        <v>0</v>
      </c>
      <c r="N2958" s="32">
        <f ca="1">OFFSET(Perf!$A$1,4,Main!A2958,1,1)</f>
        <v>0</v>
      </c>
      <c r="O2958" s="32">
        <f ca="1">OFFSET(Perf!$A$1,5,Main!A2958,1,1)</f>
        <v>0</v>
      </c>
      <c r="P2958" s="31">
        <f t="shared" ca="1" si="464"/>
        <v>0</v>
      </c>
      <c r="Q2958" s="32">
        <f t="shared" ca="1" si="465"/>
        <v>0</v>
      </c>
      <c r="R2958" s="32">
        <f t="shared" ca="1" si="466"/>
        <v>0</v>
      </c>
      <c r="S2958" s="32">
        <f t="shared" ca="1" si="467"/>
        <v>0</v>
      </c>
      <c r="T2958" s="32">
        <f t="shared" ca="1" si="468"/>
        <v>0</v>
      </c>
      <c r="U2958" s="28" t="str">
        <f t="shared" ca="1" si="469"/>
        <v/>
      </c>
      <c r="V2958" s="33">
        <f ca="1">OFFSET(Trade!$A$1,1,A2958,1,1)</f>
        <v>0</v>
      </c>
      <c r="W2958" s="34">
        <f ca="1">OFFSET(Trade!$A$1,2,A2958,1,1)</f>
        <v>0</v>
      </c>
      <c r="X2958" s="34">
        <f ca="1">OFFSET(Trade!$A$1,3,A2958,1,1)</f>
        <v>0</v>
      </c>
      <c r="Y2958" s="34">
        <f ca="1">OFFSET(Trade!$A$1,4,A2958,1,1)</f>
        <v>0</v>
      </c>
      <c r="Z2958" s="34">
        <f ca="1">OFFSET(Trade!$A$1,5,A2958,1,1)</f>
        <v>0</v>
      </c>
      <c r="AA2958" s="33">
        <f ca="1">OFFSET(Vol!$A$1,1,Main!A2958,1,1)</f>
        <v>0</v>
      </c>
      <c r="AB2958" s="34">
        <f ca="1">OFFSET(Vol!$A$1,2,Main!A2958,1,1)</f>
        <v>0</v>
      </c>
      <c r="AC2958" s="34">
        <f ca="1">OFFSET(Vol!$A$1,3,Main!A2958,1,1)</f>
        <v>0</v>
      </c>
      <c r="AD2958" s="34">
        <f ca="1">OFFSET(Vol!$A$1,4,Main!A2958,1,1)</f>
        <v>0</v>
      </c>
      <c r="AE2958" s="44">
        <f ca="1">OFFSET(Vol!$A$1,5,Main!A2958,1,1)</f>
        <v>0</v>
      </c>
    </row>
    <row r="2959" spans="1:31" x14ac:dyDescent="0.3">
      <c r="A2959" s="38">
        <v>2848</v>
      </c>
      <c r="B2959" s="16" t="str">
        <f t="shared" ca="1" si="460"/>
        <v/>
      </c>
      <c r="C2959" s="21">
        <f ca="1">OFFSET(Vol!$A$1,0,Main!A2959,1,1)</f>
        <v>0</v>
      </c>
      <c r="D2959" s="22">
        <f ca="1">OFFSET(Px!$A$1,1,Main!A2959,1,1)</f>
        <v>0</v>
      </c>
      <c r="E2959" s="22">
        <f ca="1">OFFSET(Px!$A$1,4,Main!A2959,1,1)</f>
        <v>0</v>
      </c>
      <c r="F2959" s="22">
        <f ca="1">OFFSET(Px!$A$1,5,Main!A2959,1,1)</f>
        <v>0</v>
      </c>
      <c r="G2959" s="23">
        <f ca="1">OFFSET(Px!$A$1,6,Main!A2959,1,1)</f>
        <v>0</v>
      </c>
      <c r="H2959" s="28" t="str">
        <f t="shared" ca="1" si="461"/>
        <v/>
      </c>
      <c r="I2959" s="28" t="str">
        <f t="shared" ca="1" si="462"/>
        <v/>
      </c>
      <c r="J2959" s="12">
        <f t="shared" ca="1" si="463"/>
        <v>0</v>
      </c>
      <c r="K2959" s="31">
        <f ca="1">OFFSET(Perf!$A$1,1,Main!A2959,1,1)</f>
        <v>0</v>
      </c>
      <c r="L2959" s="32">
        <f ca="1">OFFSET(Perf!$A$1,2,Main!A2959,1,1)</f>
        <v>0</v>
      </c>
      <c r="M2959" s="32">
        <f ca="1">OFFSET(Perf!$A$1,3,Main!A2959,1,1)</f>
        <v>0</v>
      </c>
      <c r="N2959" s="32">
        <f ca="1">OFFSET(Perf!$A$1,4,Main!A2959,1,1)</f>
        <v>0</v>
      </c>
      <c r="O2959" s="32">
        <f ca="1">OFFSET(Perf!$A$1,5,Main!A2959,1,1)</f>
        <v>0</v>
      </c>
      <c r="P2959" s="31">
        <f t="shared" ca="1" si="464"/>
        <v>0</v>
      </c>
      <c r="Q2959" s="32">
        <f t="shared" ca="1" si="465"/>
        <v>0</v>
      </c>
      <c r="R2959" s="32">
        <f t="shared" ca="1" si="466"/>
        <v>0</v>
      </c>
      <c r="S2959" s="32">
        <f t="shared" ca="1" si="467"/>
        <v>0</v>
      </c>
      <c r="T2959" s="32">
        <f t="shared" ca="1" si="468"/>
        <v>0</v>
      </c>
      <c r="U2959" s="28" t="str">
        <f t="shared" ca="1" si="469"/>
        <v/>
      </c>
      <c r="V2959" s="33">
        <f ca="1">OFFSET(Trade!$A$1,1,A2959,1,1)</f>
        <v>0</v>
      </c>
      <c r="W2959" s="34">
        <f ca="1">OFFSET(Trade!$A$1,2,A2959,1,1)</f>
        <v>0</v>
      </c>
      <c r="X2959" s="34">
        <f ca="1">OFFSET(Trade!$A$1,3,A2959,1,1)</f>
        <v>0</v>
      </c>
      <c r="Y2959" s="34">
        <f ca="1">OFFSET(Trade!$A$1,4,A2959,1,1)</f>
        <v>0</v>
      </c>
      <c r="Z2959" s="34">
        <f ca="1">OFFSET(Trade!$A$1,5,A2959,1,1)</f>
        <v>0</v>
      </c>
      <c r="AA2959" s="33">
        <f ca="1">OFFSET(Vol!$A$1,1,Main!A2959,1,1)</f>
        <v>0</v>
      </c>
      <c r="AB2959" s="34">
        <f ca="1">OFFSET(Vol!$A$1,2,Main!A2959,1,1)</f>
        <v>0</v>
      </c>
      <c r="AC2959" s="34">
        <f ca="1">OFFSET(Vol!$A$1,3,Main!A2959,1,1)</f>
        <v>0</v>
      </c>
      <c r="AD2959" s="34">
        <f ca="1">OFFSET(Vol!$A$1,4,Main!A2959,1,1)</f>
        <v>0</v>
      </c>
      <c r="AE2959" s="44">
        <f ca="1">OFFSET(Vol!$A$1,5,Main!A2959,1,1)</f>
        <v>0</v>
      </c>
    </row>
    <row r="2960" spans="1:31" x14ac:dyDescent="0.3">
      <c r="A2960" s="38">
        <v>2848</v>
      </c>
      <c r="B2960" s="16" t="str">
        <f t="shared" ca="1" si="460"/>
        <v/>
      </c>
      <c r="C2960" s="21">
        <f ca="1">OFFSET(Vol!$A$1,0,Main!A2960,1,1)</f>
        <v>0</v>
      </c>
      <c r="D2960" s="22">
        <f ca="1">OFFSET(Px!$A$1,1,Main!A2960,1,1)</f>
        <v>0</v>
      </c>
      <c r="E2960" s="22">
        <f ca="1">OFFSET(Px!$A$1,4,Main!A2960,1,1)</f>
        <v>0</v>
      </c>
      <c r="F2960" s="22">
        <f ca="1">OFFSET(Px!$A$1,5,Main!A2960,1,1)</f>
        <v>0</v>
      </c>
      <c r="G2960" s="23">
        <f ca="1">OFFSET(Px!$A$1,6,Main!A2960,1,1)</f>
        <v>0</v>
      </c>
      <c r="H2960" s="28" t="str">
        <f t="shared" ca="1" si="461"/>
        <v/>
      </c>
      <c r="I2960" s="28" t="str">
        <f t="shared" ca="1" si="462"/>
        <v/>
      </c>
      <c r="J2960" s="12">
        <f t="shared" ca="1" si="463"/>
        <v>0</v>
      </c>
      <c r="K2960" s="31">
        <f ca="1">OFFSET(Perf!$A$1,1,Main!A2960,1,1)</f>
        <v>0</v>
      </c>
      <c r="L2960" s="32">
        <f ca="1">OFFSET(Perf!$A$1,2,Main!A2960,1,1)</f>
        <v>0</v>
      </c>
      <c r="M2960" s="32">
        <f ca="1">OFFSET(Perf!$A$1,3,Main!A2960,1,1)</f>
        <v>0</v>
      </c>
      <c r="N2960" s="32">
        <f ca="1">OFFSET(Perf!$A$1,4,Main!A2960,1,1)</f>
        <v>0</v>
      </c>
      <c r="O2960" s="32">
        <f ca="1">OFFSET(Perf!$A$1,5,Main!A2960,1,1)</f>
        <v>0</v>
      </c>
      <c r="P2960" s="31">
        <f t="shared" ca="1" si="464"/>
        <v>0</v>
      </c>
      <c r="Q2960" s="32">
        <f t="shared" ca="1" si="465"/>
        <v>0</v>
      </c>
      <c r="R2960" s="32">
        <f t="shared" ca="1" si="466"/>
        <v>0</v>
      </c>
      <c r="S2960" s="32">
        <f t="shared" ca="1" si="467"/>
        <v>0</v>
      </c>
      <c r="T2960" s="32">
        <f t="shared" ca="1" si="468"/>
        <v>0</v>
      </c>
      <c r="U2960" s="28" t="str">
        <f t="shared" ca="1" si="469"/>
        <v/>
      </c>
      <c r="V2960" s="33">
        <f ca="1">OFFSET(Trade!$A$1,1,A2960,1,1)</f>
        <v>0</v>
      </c>
      <c r="W2960" s="34">
        <f ca="1">OFFSET(Trade!$A$1,2,A2960,1,1)</f>
        <v>0</v>
      </c>
      <c r="X2960" s="34">
        <f ca="1">OFFSET(Trade!$A$1,3,A2960,1,1)</f>
        <v>0</v>
      </c>
      <c r="Y2960" s="34">
        <f ca="1">OFFSET(Trade!$A$1,4,A2960,1,1)</f>
        <v>0</v>
      </c>
      <c r="Z2960" s="34">
        <f ca="1">OFFSET(Trade!$A$1,5,A2960,1,1)</f>
        <v>0</v>
      </c>
      <c r="AA2960" s="33">
        <f ca="1">OFFSET(Vol!$A$1,1,Main!A2960,1,1)</f>
        <v>0</v>
      </c>
      <c r="AB2960" s="34">
        <f ca="1">OFFSET(Vol!$A$1,2,Main!A2960,1,1)</f>
        <v>0</v>
      </c>
      <c r="AC2960" s="34">
        <f ca="1">OFFSET(Vol!$A$1,3,Main!A2960,1,1)</f>
        <v>0</v>
      </c>
      <c r="AD2960" s="34">
        <f ca="1">OFFSET(Vol!$A$1,4,Main!A2960,1,1)</f>
        <v>0</v>
      </c>
      <c r="AE2960" s="44">
        <f ca="1">OFFSET(Vol!$A$1,5,Main!A2960,1,1)</f>
        <v>0</v>
      </c>
    </row>
    <row r="2961" spans="1:31" x14ac:dyDescent="0.3">
      <c r="A2961" s="38">
        <v>2848</v>
      </c>
      <c r="B2961" s="16" t="str">
        <f t="shared" ca="1" si="460"/>
        <v/>
      </c>
      <c r="C2961" s="21">
        <f ca="1">OFFSET(Vol!$A$1,0,Main!A2961,1,1)</f>
        <v>0</v>
      </c>
      <c r="D2961" s="22">
        <f ca="1">OFFSET(Px!$A$1,1,Main!A2961,1,1)</f>
        <v>0</v>
      </c>
      <c r="E2961" s="22">
        <f ca="1">OFFSET(Px!$A$1,4,Main!A2961,1,1)</f>
        <v>0</v>
      </c>
      <c r="F2961" s="22">
        <f ca="1">OFFSET(Px!$A$1,5,Main!A2961,1,1)</f>
        <v>0</v>
      </c>
      <c r="G2961" s="23">
        <f ca="1">OFFSET(Px!$A$1,6,Main!A2961,1,1)</f>
        <v>0</v>
      </c>
      <c r="H2961" s="28" t="str">
        <f t="shared" ca="1" si="461"/>
        <v/>
      </c>
      <c r="I2961" s="28" t="str">
        <f t="shared" ca="1" si="462"/>
        <v/>
      </c>
      <c r="J2961" s="12">
        <f t="shared" ca="1" si="463"/>
        <v>0</v>
      </c>
      <c r="K2961" s="31">
        <f ca="1">OFFSET(Perf!$A$1,1,Main!A2961,1,1)</f>
        <v>0</v>
      </c>
      <c r="L2961" s="32">
        <f ca="1">OFFSET(Perf!$A$1,2,Main!A2961,1,1)</f>
        <v>0</v>
      </c>
      <c r="M2961" s="32">
        <f ca="1">OFFSET(Perf!$A$1,3,Main!A2961,1,1)</f>
        <v>0</v>
      </c>
      <c r="N2961" s="32">
        <f ca="1">OFFSET(Perf!$A$1,4,Main!A2961,1,1)</f>
        <v>0</v>
      </c>
      <c r="O2961" s="32">
        <f ca="1">OFFSET(Perf!$A$1,5,Main!A2961,1,1)</f>
        <v>0</v>
      </c>
      <c r="P2961" s="31">
        <f t="shared" ca="1" si="464"/>
        <v>0</v>
      </c>
      <c r="Q2961" s="32">
        <f t="shared" ca="1" si="465"/>
        <v>0</v>
      </c>
      <c r="R2961" s="32">
        <f t="shared" ca="1" si="466"/>
        <v>0</v>
      </c>
      <c r="S2961" s="32">
        <f t="shared" ca="1" si="467"/>
        <v>0</v>
      </c>
      <c r="T2961" s="32">
        <f t="shared" ca="1" si="468"/>
        <v>0</v>
      </c>
      <c r="U2961" s="28" t="str">
        <f t="shared" ca="1" si="469"/>
        <v/>
      </c>
      <c r="V2961" s="33">
        <f ca="1">OFFSET(Trade!$A$1,1,A2961,1,1)</f>
        <v>0</v>
      </c>
      <c r="W2961" s="34">
        <f ca="1">OFFSET(Trade!$A$1,2,A2961,1,1)</f>
        <v>0</v>
      </c>
      <c r="X2961" s="34">
        <f ca="1">OFFSET(Trade!$A$1,3,A2961,1,1)</f>
        <v>0</v>
      </c>
      <c r="Y2961" s="34">
        <f ca="1">OFFSET(Trade!$A$1,4,A2961,1,1)</f>
        <v>0</v>
      </c>
      <c r="Z2961" s="34">
        <f ca="1">OFFSET(Trade!$A$1,5,A2961,1,1)</f>
        <v>0</v>
      </c>
      <c r="AA2961" s="33">
        <f ca="1">OFFSET(Vol!$A$1,1,Main!A2961,1,1)</f>
        <v>0</v>
      </c>
      <c r="AB2961" s="34">
        <f ca="1">OFFSET(Vol!$A$1,2,Main!A2961,1,1)</f>
        <v>0</v>
      </c>
      <c r="AC2961" s="34">
        <f ca="1">OFFSET(Vol!$A$1,3,Main!A2961,1,1)</f>
        <v>0</v>
      </c>
      <c r="AD2961" s="34">
        <f ca="1">OFFSET(Vol!$A$1,4,Main!A2961,1,1)</f>
        <v>0</v>
      </c>
      <c r="AE2961" s="44">
        <f ca="1">OFFSET(Vol!$A$1,5,Main!A2961,1,1)</f>
        <v>0</v>
      </c>
    </row>
    <row r="2962" spans="1:31" x14ac:dyDescent="0.3">
      <c r="A2962" s="38">
        <v>2848</v>
      </c>
      <c r="B2962" s="16" t="str">
        <f t="shared" ca="1" si="460"/>
        <v/>
      </c>
      <c r="C2962" s="21">
        <f ca="1">OFFSET(Vol!$A$1,0,Main!A2962,1,1)</f>
        <v>0</v>
      </c>
      <c r="D2962" s="22">
        <f ca="1">OFFSET(Px!$A$1,1,Main!A2962,1,1)</f>
        <v>0</v>
      </c>
      <c r="E2962" s="22">
        <f ca="1">OFFSET(Px!$A$1,4,Main!A2962,1,1)</f>
        <v>0</v>
      </c>
      <c r="F2962" s="22">
        <f ca="1">OFFSET(Px!$A$1,5,Main!A2962,1,1)</f>
        <v>0</v>
      </c>
      <c r="G2962" s="23">
        <f ca="1">OFFSET(Px!$A$1,6,Main!A2962,1,1)</f>
        <v>0</v>
      </c>
      <c r="H2962" s="28" t="str">
        <f t="shared" ca="1" si="461"/>
        <v/>
      </c>
      <c r="I2962" s="28" t="str">
        <f t="shared" ca="1" si="462"/>
        <v/>
      </c>
      <c r="J2962" s="12">
        <f t="shared" ca="1" si="463"/>
        <v>0</v>
      </c>
      <c r="K2962" s="31">
        <f ca="1">OFFSET(Perf!$A$1,1,Main!A2962,1,1)</f>
        <v>0</v>
      </c>
      <c r="L2962" s="32">
        <f ca="1">OFFSET(Perf!$A$1,2,Main!A2962,1,1)</f>
        <v>0</v>
      </c>
      <c r="M2962" s="32">
        <f ca="1">OFFSET(Perf!$A$1,3,Main!A2962,1,1)</f>
        <v>0</v>
      </c>
      <c r="N2962" s="32">
        <f ca="1">OFFSET(Perf!$A$1,4,Main!A2962,1,1)</f>
        <v>0</v>
      </c>
      <c r="O2962" s="32">
        <f ca="1">OFFSET(Perf!$A$1,5,Main!A2962,1,1)</f>
        <v>0</v>
      </c>
      <c r="P2962" s="31">
        <f t="shared" ca="1" si="464"/>
        <v>0</v>
      </c>
      <c r="Q2962" s="32">
        <f t="shared" ca="1" si="465"/>
        <v>0</v>
      </c>
      <c r="R2962" s="32">
        <f t="shared" ca="1" si="466"/>
        <v>0</v>
      </c>
      <c r="S2962" s="32">
        <f t="shared" ca="1" si="467"/>
        <v>0</v>
      </c>
      <c r="T2962" s="32">
        <f t="shared" ca="1" si="468"/>
        <v>0</v>
      </c>
      <c r="U2962" s="28" t="str">
        <f t="shared" ca="1" si="469"/>
        <v/>
      </c>
      <c r="V2962" s="33">
        <f ca="1">OFFSET(Trade!$A$1,1,A2962,1,1)</f>
        <v>0</v>
      </c>
      <c r="W2962" s="34">
        <f ca="1">OFFSET(Trade!$A$1,2,A2962,1,1)</f>
        <v>0</v>
      </c>
      <c r="X2962" s="34">
        <f ca="1">OFFSET(Trade!$A$1,3,A2962,1,1)</f>
        <v>0</v>
      </c>
      <c r="Y2962" s="34">
        <f ca="1">OFFSET(Trade!$A$1,4,A2962,1,1)</f>
        <v>0</v>
      </c>
      <c r="Z2962" s="34">
        <f ca="1">OFFSET(Trade!$A$1,5,A2962,1,1)</f>
        <v>0</v>
      </c>
      <c r="AA2962" s="33">
        <f ca="1">OFFSET(Vol!$A$1,1,Main!A2962,1,1)</f>
        <v>0</v>
      </c>
      <c r="AB2962" s="34">
        <f ca="1">OFFSET(Vol!$A$1,2,Main!A2962,1,1)</f>
        <v>0</v>
      </c>
      <c r="AC2962" s="34">
        <f ca="1">OFFSET(Vol!$A$1,3,Main!A2962,1,1)</f>
        <v>0</v>
      </c>
      <c r="AD2962" s="34">
        <f ca="1">OFFSET(Vol!$A$1,4,Main!A2962,1,1)</f>
        <v>0</v>
      </c>
      <c r="AE2962" s="44">
        <f ca="1">OFFSET(Vol!$A$1,5,Main!A2962,1,1)</f>
        <v>0</v>
      </c>
    </row>
    <row r="2963" spans="1:31" x14ac:dyDescent="0.3">
      <c r="A2963" s="38">
        <v>2848</v>
      </c>
      <c r="B2963" s="16" t="str">
        <f t="shared" ca="1" si="460"/>
        <v/>
      </c>
      <c r="C2963" s="21">
        <f ca="1">OFFSET(Vol!$A$1,0,Main!A2963,1,1)</f>
        <v>0</v>
      </c>
      <c r="D2963" s="22">
        <f ca="1">OFFSET(Px!$A$1,1,Main!A2963,1,1)</f>
        <v>0</v>
      </c>
      <c r="E2963" s="22">
        <f ca="1">OFFSET(Px!$A$1,4,Main!A2963,1,1)</f>
        <v>0</v>
      </c>
      <c r="F2963" s="22">
        <f ca="1">OFFSET(Px!$A$1,5,Main!A2963,1,1)</f>
        <v>0</v>
      </c>
      <c r="G2963" s="23">
        <f ca="1">OFFSET(Px!$A$1,6,Main!A2963,1,1)</f>
        <v>0</v>
      </c>
      <c r="H2963" s="28" t="str">
        <f t="shared" ca="1" si="461"/>
        <v/>
      </c>
      <c r="I2963" s="28" t="str">
        <f t="shared" ca="1" si="462"/>
        <v/>
      </c>
      <c r="J2963" s="12">
        <f t="shared" ca="1" si="463"/>
        <v>0</v>
      </c>
      <c r="K2963" s="31">
        <f ca="1">OFFSET(Perf!$A$1,1,Main!A2963,1,1)</f>
        <v>0</v>
      </c>
      <c r="L2963" s="32">
        <f ca="1">OFFSET(Perf!$A$1,2,Main!A2963,1,1)</f>
        <v>0</v>
      </c>
      <c r="M2963" s="32">
        <f ca="1">OFFSET(Perf!$A$1,3,Main!A2963,1,1)</f>
        <v>0</v>
      </c>
      <c r="N2963" s="32">
        <f ca="1">OFFSET(Perf!$A$1,4,Main!A2963,1,1)</f>
        <v>0</v>
      </c>
      <c r="O2963" s="32">
        <f ca="1">OFFSET(Perf!$A$1,5,Main!A2963,1,1)</f>
        <v>0</v>
      </c>
      <c r="P2963" s="31">
        <f t="shared" ca="1" si="464"/>
        <v>0</v>
      </c>
      <c r="Q2963" s="32">
        <f t="shared" ca="1" si="465"/>
        <v>0</v>
      </c>
      <c r="R2963" s="32">
        <f t="shared" ca="1" si="466"/>
        <v>0</v>
      </c>
      <c r="S2963" s="32">
        <f t="shared" ca="1" si="467"/>
        <v>0</v>
      </c>
      <c r="T2963" s="32">
        <f t="shared" ca="1" si="468"/>
        <v>0</v>
      </c>
      <c r="U2963" s="28" t="str">
        <f t="shared" ca="1" si="469"/>
        <v/>
      </c>
      <c r="V2963" s="33">
        <f ca="1">OFFSET(Trade!$A$1,1,A2963,1,1)</f>
        <v>0</v>
      </c>
      <c r="W2963" s="34">
        <f ca="1">OFFSET(Trade!$A$1,2,A2963,1,1)</f>
        <v>0</v>
      </c>
      <c r="X2963" s="34">
        <f ca="1">OFFSET(Trade!$A$1,3,A2963,1,1)</f>
        <v>0</v>
      </c>
      <c r="Y2963" s="34">
        <f ca="1">OFFSET(Trade!$A$1,4,A2963,1,1)</f>
        <v>0</v>
      </c>
      <c r="Z2963" s="34">
        <f ca="1">OFFSET(Trade!$A$1,5,A2963,1,1)</f>
        <v>0</v>
      </c>
      <c r="AA2963" s="33">
        <f ca="1">OFFSET(Vol!$A$1,1,Main!A2963,1,1)</f>
        <v>0</v>
      </c>
      <c r="AB2963" s="34">
        <f ca="1">OFFSET(Vol!$A$1,2,Main!A2963,1,1)</f>
        <v>0</v>
      </c>
      <c r="AC2963" s="34">
        <f ca="1">OFFSET(Vol!$A$1,3,Main!A2963,1,1)</f>
        <v>0</v>
      </c>
      <c r="AD2963" s="34">
        <f ca="1">OFFSET(Vol!$A$1,4,Main!A2963,1,1)</f>
        <v>0</v>
      </c>
      <c r="AE2963" s="44">
        <f ca="1">OFFSET(Vol!$A$1,5,Main!A2963,1,1)</f>
        <v>0</v>
      </c>
    </row>
    <row r="2964" spans="1:31" x14ac:dyDescent="0.3">
      <c r="A2964" s="38">
        <v>2848</v>
      </c>
      <c r="B2964" s="16" t="str">
        <f t="shared" ca="1" si="460"/>
        <v/>
      </c>
      <c r="C2964" s="21">
        <f ca="1">OFFSET(Vol!$A$1,0,Main!A2964,1,1)</f>
        <v>0</v>
      </c>
      <c r="D2964" s="22">
        <f ca="1">OFFSET(Px!$A$1,1,Main!A2964,1,1)</f>
        <v>0</v>
      </c>
      <c r="E2964" s="22">
        <f ca="1">OFFSET(Px!$A$1,4,Main!A2964,1,1)</f>
        <v>0</v>
      </c>
      <c r="F2964" s="22">
        <f ca="1">OFFSET(Px!$A$1,5,Main!A2964,1,1)</f>
        <v>0</v>
      </c>
      <c r="G2964" s="23">
        <f ca="1">OFFSET(Px!$A$1,6,Main!A2964,1,1)</f>
        <v>0</v>
      </c>
      <c r="H2964" s="28" t="str">
        <f t="shared" ca="1" si="461"/>
        <v/>
      </c>
      <c r="I2964" s="28" t="str">
        <f t="shared" ca="1" si="462"/>
        <v/>
      </c>
      <c r="J2964" s="12">
        <f t="shared" ca="1" si="463"/>
        <v>0</v>
      </c>
      <c r="K2964" s="31">
        <f ca="1">OFFSET(Perf!$A$1,1,Main!A2964,1,1)</f>
        <v>0</v>
      </c>
      <c r="L2964" s="32">
        <f ca="1">OFFSET(Perf!$A$1,2,Main!A2964,1,1)</f>
        <v>0</v>
      </c>
      <c r="M2964" s="32">
        <f ca="1">OFFSET(Perf!$A$1,3,Main!A2964,1,1)</f>
        <v>0</v>
      </c>
      <c r="N2964" s="32">
        <f ca="1">OFFSET(Perf!$A$1,4,Main!A2964,1,1)</f>
        <v>0</v>
      </c>
      <c r="O2964" s="32">
        <f ca="1">OFFSET(Perf!$A$1,5,Main!A2964,1,1)</f>
        <v>0</v>
      </c>
      <c r="P2964" s="31">
        <f t="shared" ca="1" si="464"/>
        <v>0</v>
      </c>
      <c r="Q2964" s="32">
        <f t="shared" ca="1" si="465"/>
        <v>0</v>
      </c>
      <c r="R2964" s="32">
        <f t="shared" ca="1" si="466"/>
        <v>0</v>
      </c>
      <c r="S2964" s="32">
        <f t="shared" ca="1" si="467"/>
        <v>0</v>
      </c>
      <c r="T2964" s="32">
        <f t="shared" ca="1" si="468"/>
        <v>0</v>
      </c>
      <c r="U2964" s="28" t="str">
        <f t="shared" ca="1" si="469"/>
        <v/>
      </c>
      <c r="V2964" s="33">
        <f ca="1">OFFSET(Trade!$A$1,1,A2964,1,1)</f>
        <v>0</v>
      </c>
      <c r="W2964" s="34">
        <f ca="1">OFFSET(Trade!$A$1,2,A2964,1,1)</f>
        <v>0</v>
      </c>
      <c r="X2964" s="34">
        <f ca="1">OFFSET(Trade!$A$1,3,A2964,1,1)</f>
        <v>0</v>
      </c>
      <c r="Y2964" s="34">
        <f ca="1">OFFSET(Trade!$A$1,4,A2964,1,1)</f>
        <v>0</v>
      </c>
      <c r="Z2964" s="34">
        <f ca="1">OFFSET(Trade!$A$1,5,A2964,1,1)</f>
        <v>0</v>
      </c>
      <c r="AA2964" s="33">
        <f ca="1">OFFSET(Vol!$A$1,1,Main!A2964,1,1)</f>
        <v>0</v>
      </c>
      <c r="AB2964" s="34">
        <f ca="1">OFFSET(Vol!$A$1,2,Main!A2964,1,1)</f>
        <v>0</v>
      </c>
      <c r="AC2964" s="34">
        <f ca="1">OFFSET(Vol!$A$1,3,Main!A2964,1,1)</f>
        <v>0</v>
      </c>
      <c r="AD2964" s="34">
        <f ca="1">OFFSET(Vol!$A$1,4,Main!A2964,1,1)</f>
        <v>0</v>
      </c>
      <c r="AE2964" s="44">
        <f ca="1">OFFSET(Vol!$A$1,5,Main!A2964,1,1)</f>
        <v>0</v>
      </c>
    </row>
    <row r="2965" spans="1:31" x14ac:dyDescent="0.3">
      <c r="A2965" s="38">
        <v>2848</v>
      </c>
      <c r="B2965" s="16" t="str">
        <f t="shared" ca="1" si="460"/>
        <v/>
      </c>
      <c r="C2965" s="21">
        <f ca="1">OFFSET(Vol!$A$1,0,Main!A2965,1,1)</f>
        <v>0</v>
      </c>
      <c r="D2965" s="22">
        <f ca="1">OFFSET(Px!$A$1,1,Main!A2965,1,1)</f>
        <v>0</v>
      </c>
      <c r="E2965" s="22">
        <f ca="1">OFFSET(Px!$A$1,4,Main!A2965,1,1)</f>
        <v>0</v>
      </c>
      <c r="F2965" s="22">
        <f ca="1">OFFSET(Px!$A$1,5,Main!A2965,1,1)</f>
        <v>0</v>
      </c>
      <c r="G2965" s="23">
        <f ca="1">OFFSET(Px!$A$1,6,Main!A2965,1,1)</f>
        <v>0</v>
      </c>
      <c r="H2965" s="28" t="str">
        <f t="shared" ca="1" si="461"/>
        <v/>
      </c>
      <c r="I2965" s="28" t="str">
        <f t="shared" ca="1" si="462"/>
        <v/>
      </c>
      <c r="J2965" s="12">
        <f t="shared" ca="1" si="463"/>
        <v>0</v>
      </c>
      <c r="K2965" s="31">
        <f ca="1">OFFSET(Perf!$A$1,1,Main!A2965,1,1)</f>
        <v>0</v>
      </c>
      <c r="L2965" s="32">
        <f ca="1">OFFSET(Perf!$A$1,2,Main!A2965,1,1)</f>
        <v>0</v>
      </c>
      <c r="M2965" s="32">
        <f ca="1">OFFSET(Perf!$A$1,3,Main!A2965,1,1)</f>
        <v>0</v>
      </c>
      <c r="N2965" s="32">
        <f ca="1">OFFSET(Perf!$A$1,4,Main!A2965,1,1)</f>
        <v>0</v>
      </c>
      <c r="O2965" s="32">
        <f ca="1">OFFSET(Perf!$A$1,5,Main!A2965,1,1)</f>
        <v>0</v>
      </c>
      <c r="P2965" s="31">
        <f t="shared" ca="1" si="464"/>
        <v>0</v>
      </c>
      <c r="Q2965" s="32">
        <f t="shared" ca="1" si="465"/>
        <v>0</v>
      </c>
      <c r="R2965" s="32">
        <f t="shared" ca="1" si="466"/>
        <v>0</v>
      </c>
      <c r="S2965" s="32">
        <f t="shared" ca="1" si="467"/>
        <v>0</v>
      </c>
      <c r="T2965" s="32">
        <f t="shared" ca="1" si="468"/>
        <v>0</v>
      </c>
      <c r="U2965" s="28" t="str">
        <f t="shared" ca="1" si="469"/>
        <v/>
      </c>
      <c r="V2965" s="33">
        <f ca="1">OFFSET(Trade!$A$1,1,A2965,1,1)</f>
        <v>0</v>
      </c>
      <c r="W2965" s="34">
        <f ca="1">OFFSET(Trade!$A$1,2,A2965,1,1)</f>
        <v>0</v>
      </c>
      <c r="X2965" s="34">
        <f ca="1">OFFSET(Trade!$A$1,3,A2965,1,1)</f>
        <v>0</v>
      </c>
      <c r="Y2965" s="34">
        <f ca="1">OFFSET(Trade!$A$1,4,A2965,1,1)</f>
        <v>0</v>
      </c>
      <c r="Z2965" s="34">
        <f ca="1">OFFSET(Trade!$A$1,5,A2965,1,1)</f>
        <v>0</v>
      </c>
      <c r="AA2965" s="33">
        <f ca="1">OFFSET(Vol!$A$1,1,Main!A2965,1,1)</f>
        <v>0</v>
      </c>
      <c r="AB2965" s="34">
        <f ca="1">OFFSET(Vol!$A$1,2,Main!A2965,1,1)</f>
        <v>0</v>
      </c>
      <c r="AC2965" s="34">
        <f ca="1">OFFSET(Vol!$A$1,3,Main!A2965,1,1)</f>
        <v>0</v>
      </c>
      <c r="AD2965" s="34">
        <f ca="1">OFFSET(Vol!$A$1,4,Main!A2965,1,1)</f>
        <v>0</v>
      </c>
      <c r="AE2965" s="44">
        <f ca="1">OFFSET(Vol!$A$1,5,Main!A2965,1,1)</f>
        <v>0</v>
      </c>
    </row>
    <row r="2966" spans="1:31" x14ac:dyDescent="0.3">
      <c r="A2966" s="38">
        <v>2848</v>
      </c>
      <c r="B2966" s="16" t="str">
        <f t="shared" ca="1" si="460"/>
        <v/>
      </c>
      <c r="C2966" s="21">
        <f ca="1">OFFSET(Vol!$A$1,0,Main!A2966,1,1)</f>
        <v>0</v>
      </c>
      <c r="D2966" s="22">
        <f ca="1">OFFSET(Px!$A$1,1,Main!A2966,1,1)</f>
        <v>0</v>
      </c>
      <c r="E2966" s="22">
        <f ca="1">OFFSET(Px!$A$1,4,Main!A2966,1,1)</f>
        <v>0</v>
      </c>
      <c r="F2966" s="22">
        <f ca="1">OFFSET(Px!$A$1,5,Main!A2966,1,1)</f>
        <v>0</v>
      </c>
      <c r="G2966" s="23">
        <f ca="1">OFFSET(Px!$A$1,6,Main!A2966,1,1)</f>
        <v>0</v>
      </c>
      <c r="H2966" s="28" t="str">
        <f t="shared" ca="1" si="461"/>
        <v/>
      </c>
      <c r="I2966" s="28" t="str">
        <f t="shared" ca="1" si="462"/>
        <v/>
      </c>
      <c r="J2966" s="12">
        <f t="shared" ca="1" si="463"/>
        <v>0</v>
      </c>
      <c r="K2966" s="31">
        <f ca="1">OFFSET(Perf!$A$1,1,Main!A2966,1,1)</f>
        <v>0</v>
      </c>
      <c r="L2966" s="32">
        <f ca="1">OFFSET(Perf!$A$1,2,Main!A2966,1,1)</f>
        <v>0</v>
      </c>
      <c r="M2966" s="32">
        <f ca="1">OFFSET(Perf!$A$1,3,Main!A2966,1,1)</f>
        <v>0</v>
      </c>
      <c r="N2966" s="32">
        <f ca="1">OFFSET(Perf!$A$1,4,Main!A2966,1,1)</f>
        <v>0</v>
      </c>
      <c r="O2966" s="32">
        <f ca="1">OFFSET(Perf!$A$1,5,Main!A2966,1,1)</f>
        <v>0</v>
      </c>
      <c r="P2966" s="31">
        <f t="shared" ca="1" si="464"/>
        <v>0</v>
      </c>
      <c r="Q2966" s="32">
        <f t="shared" ca="1" si="465"/>
        <v>0</v>
      </c>
      <c r="R2966" s="32">
        <f t="shared" ca="1" si="466"/>
        <v>0</v>
      </c>
      <c r="S2966" s="32">
        <f t="shared" ca="1" si="467"/>
        <v>0</v>
      </c>
      <c r="T2966" s="32">
        <f t="shared" ca="1" si="468"/>
        <v>0</v>
      </c>
      <c r="U2966" s="28" t="str">
        <f t="shared" ca="1" si="469"/>
        <v/>
      </c>
      <c r="V2966" s="33">
        <f ca="1">OFFSET(Trade!$A$1,1,A2966,1,1)</f>
        <v>0</v>
      </c>
      <c r="W2966" s="34">
        <f ca="1">OFFSET(Trade!$A$1,2,A2966,1,1)</f>
        <v>0</v>
      </c>
      <c r="X2966" s="34">
        <f ca="1">OFFSET(Trade!$A$1,3,A2966,1,1)</f>
        <v>0</v>
      </c>
      <c r="Y2966" s="34">
        <f ca="1">OFFSET(Trade!$A$1,4,A2966,1,1)</f>
        <v>0</v>
      </c>
      <c r="Z2966" s="34">
        <f ca="1">OFFSET(Trade!$A$1,5,A2966,1,1)</f>
        <v>0</v>
      </c>
      <c r="AA2966" s="33">
        <f ca="1">OFFSET(Vol!$A$1,1,Main!A2966,1,1)</f>
        <v>0</v>
      </c>
      <c r="AB2966" s="34">
        <f ca="1">OFFSET(Vol!$A$1,2,Main!A2966,1,1)</f>
        <v>0</v>
      </c>
      <c r="AC2966" s="34">
        <f ca="1">OFFSET(Vol!$A$1,3,Main!A2966,1,1)</f>
        <v>0</v>
      </c>
      <c r="AD2966" s="34">
        <f ca="1">OFFSET(Vol!$A$1,4,Main!A2966,1,1)</f>
        <v>0</v>
      </c>
      <c r="AE2966" s="44">
        <f ca="1">OFFSET(Vol!$A$1,5,Main!A2966,1,1)</f>
        <v>0</v>
      </c>
    </row>
    <row r="2967" spans="1:31" x14ac:dyDescent="0.3">
      <c r="A2967" s="38">
        <v>2848</v>
      </c>
      <c r="B2967" s="16" t="str">
        <f t="shared" ca="1" si="460"/>
        <v/>
      </c>
      <c r="C2967" s="21">
        <f ca="1">OFFSET(Vol!$A$1,0,Main!A2967,1,1)</f>
        <v>0</v>
      </c>
      <c r="D2967" s="22">
        <f ca="1">OFFSET(Px!$A$1,1,Main!A2967,1,1)</f>
        <v>0</v>
      </c>
      <c r="E2967" s="22">
        <f ca="1">OFFSET(Px!$A$1,4,Main!A2967,1,1)</f>
        <v>0</v>
      </c>
      <c r="F2967" s="22">
        <f ca="1">OFFSET(Px!$A$1,5,Main!A2967,1,1)</f>
        <v>0</v>
      </c>
      <c r="G2967" s="23">
        <f ca="1">OFFSET(Px!$A$1,6,Main!A2967,1,1)</f>
        <v>0</v>
      </c>
      <c r="H2967" s="28" t="str">
        <f t="shared" ca="1" si="461"/>
        <v/>
      </c>
      <c r="I2967" s="28" t="str">
        <f t="shared" ca="1" si="462"/>
        <v/>
      </c>
      <c r="J2967" s="12">
        <f t="shared" ca="1" si="463"/>
        <v>0</v>
      </c>
      <c r="K2967" s="31">
        <f ca="1">OFFSET(Perf!$A$1,1,Main!A2967,1,1)</f>
        <v>0</v>
      </c>
      <c r="L2967" s="32">
        <f ca="1">OFFSET(Perf!$A$1,2,Main!A2967,1,1)</f>
        <v>0</v>
      </c>
      <c r="M2967" s="32">
        <f ca="1">OFFSET(Perf!$A$1,3,Main!A2967,1,1)</f>
        <v>0</v>
      </c>
      <c r="N2967" s="32">
        <f ca="1">OFFSET(Perf!$A$1,4,Main!A2967,1,1)</f>
        <v>0</v>
      </c>
      <c r="O2967" s="32">
        <f ca="1">OFFSET(Perf!$A$1,5,Main!A2967,1,1)</f>
        <v>0</v>
      </c>
      <c r="P2967" s="31">
        <f t="shared" ca="1" si="464"/>
        <v>0</v>
      </c>
      <c r="Q2967" s="32">
        <f t="shared" ca="1" si="465"/>
        <v>0</v>
      </c>
      <c r="R2967" s="32">
        <f t="shared" ca="1" si="466"/>
        <v>0</v>
      </c>
      <c r="S2967" s="32">
        <f t="shared" ca="1" si="467"/>
        <v>0</v>
      </c>
      <c r="T2967" s="32">
        <f t="shared" ca="1" si="468"/>
        <v>0</v>
      </c>
      <c r="U2967" s="28" t="str">
        <f t="shared" ca="1" si="469"/>
        <v/>
      </c>
      <c r="V2967" s="33">
        <f ca="1">OFFSET(Trade!$A$1,1,A2967,1,1)</f>
        <v>0</v>
      </c>
      <c r="W2967" s="34">
        <f ca="1">OFFSET(Trade!$A$1,2,A2967,1,1)</f>
        <v>0</v>
      </c>
      <c r="X2967" s="34">
        <f ca="1">OFFSET(Trade!$A$1,3,A2967,1,1)</f>
        <v>0</v>
      </c>
      <c r="Y2967" s="34">
        <f ca="1">OFFSET(Trade!$A$1,4,A2967,1,1)</f>
        <v>0</v>
      </c>
      <c r="Z2967" s="34">
        <f ca="1">OFFSET(Trade!$A$1,5,A2967,1,1)</f>
        <v>0</v>
      </c>
      <c r="AA2967" s="33">
        <f ca="1">OFFSET(Vol!$A$1,1,Main!A2967,1,1)</f>
        <v>0</v>
      </c>
      <c r="AB2967" s="34">
        <f ca="1">OFFSET(Vol!$A$1,2,Main!A2967,1,1)</f>
        <v>0</v>
      </c>
      <c r="AC2967" s="34">
        <f ca="1">OFFSET(Vol!$A$1,3,Main!A2967,1,1)</f>
        <v>0</v>
      </c>
      <c r="AD2967" s="34">
        <f ca="1">OFFSET(Vol!$A$1,4,Main!A2967,1,1)</f>
        <v>0</v>
      </c>
      <c r="AE2967" s="44">
        <f ca="1">OFFSET(Vol!$A$1,5,Main!A2967,1,1)</f>
        <v>0</v>
      </c>
    </row>
    <row r="2968" spans="1:31" x14ac:dyDescent="0.3">
      <c r="A2968" s="38">
        <v>2848</v>
      </c>
      <c r="B2968" s="16" t="str">
        <f t="shared" ca="1" si="460"/>
        <v/>
      </c>
      <c r="C2968" s="21">
        <f ca="1">OFFSET(Vol!$A$1,0,Main!A2968,1,1)</f>
        <v>0</v>
      </c>
      <c r="D2968" s="22">
        <f ca="1">OFFSET(Px!$A$1,1,Main!A2968,1,1)</f>
        <v>0</v>
      </c>
      <c r="E2968" s="22">
        <f ca="1">OFFSET(Px!$A$1,4,Main!A2968,1,1)</f>
        <v>0</v>
      </c>
      <c r="F2968" s="22">
        <f ca="1">OFFSET(Px!$A$1,5,Main!A2968,1,1)</f>
        <v>0</v>
      </c>
      <c r="G2968" s="23">
        <f ca="1">OFFSET(Px!$A$1,6,Main!A2968,1,1)</f>
        <v>0</v>
      </c>
      <c r="H2968" s="28" t="str">
        <f t="shared" ca="1" si="461"/>
        <v/>
      </c>
      <c r="I2968" s="28" t="str">
        <f t="shared" ca="1" si="462"/>
        <v/>
      </c>
      <c r="J2968" s="12">
        <f t="shared" ca="1" si="463"/>
        <v>0</v>
      </c>
      <c r="K2968" s="31">
        <f ca="1">OFFSET(Perf!$A$1,1,Main!A2968,1,1)</f>
        <v>0</v>
      </c>
      <c r="L2968" s="32">
        <f ca="1">OFFSET(Perf!$A$1,2,Main!A2968,1,1)</f>
        <v>0</v>
      </c>
      <c r="M2968" s="32">
        <f ca="1">OFFSET(Perf!$A$1,3,Main!A2968,1,1)</f>
        <v>0</v>
      </c>
      <c r="N2968" s="32">
        <f ca="1">OFFSET(Perf!$A$1,4,Main!A2968,1,1)</f>
        <v>0</v>
      </c>
      <c r="O2968" s="32">
        <f ca="1">OFFSET(Perf!$A$1,5,Main!A2968,1,1)</f>
        <v>0</v>
      </c>
      <c r="P2968" s="31">
        <f t="shared" ca="1" si="464"/>
        <v>0</v>
      </c>
      <c r="Q2968" s="32">
        <f t="shared" ca="1" si="465"/>
        <v>0</v>
      </c>
      <c r="R2968" s="32">
        <f t="shared" ca="1" si="466"/>
        <v>0</v>
      </c>
      <c r="S2968" s="32">
        <f t="shared" ca="1" si="467"/>
        <v>0</v>
      </c>
      <c r="T2968" s="32">
        <f t="shared" ca="1" si="468"/>
        <v>0</v>
      </c>
      <c r="U2968" s="28" t="str">
        <f t="shared" ca="1" si="469"/>
        <v/>
      </c>
      <c r="V2968" s="33">
        <f ca="1">OFFSET(Trade!$A$1,1,A2968,1,1)</f>
        <v>0</v>
      </c>
      <c r="W2968" s="34">
        <f ca="1">OFFSET(Trade!$A$1,2,A2968,1,1)</f>
        <v>0</v>
      </c>
      <c r="X2968" s="34">
        <f ca="1">OFFSET(Trade!$A$1,3,A2968,1,1)</f>
        <v>0</v>
      </c>
      <c r="Y2968" s="34">
        <f ca="1">OFFSET(Trade!$A$1,4,A2968,1,1)</f>
        <v>0</v>
      </c>
      <c r="Z2968" s="34">
        <f ca="1">OFFSET(Trade!$A$1,5,A2968,1,1)</f>
        <v>0</v>
      </c>
      <c r="AA2968" s="33">
        <f ca="1">OFFSET(Vol!$A$1,1,Main!A2968,1,1)</f>
        <v>0</v>
      </c>
      <c r="AB2968" s="34">
        <f ca="1">OFFSET(Vol!$A$1,2,Main!A2968,1,1)</f>
        <v>0</v>
      </c>
      <c r="AC2968" s="34">
        <f ca="1">OFFSET(Vol!$A$1,3,Main!A2968,1,1)</f>
        <v>0</v>
      </c>
      <c r="AD2968" s="34">
        <f ca="1">OFFSET(Vol!$A$1,4,Main!A2968,1,1)</f>
        <v>0</v>
      </c>
      <c r="AE2968" s="44">
        <f ca="1">OFFSET(Vol!$A$1,5,Main!A2968,1,1)</f>
        <v>0</v>
      </c>
    </row>
    <row r="2969" spans="1:31" x14ac:dyDescent="0.3">
      <c r="A2969" s="38">
        <v>2848</v>
      </c>
      <c r="B2969" s="16" t="str">
        <f t="shared" ca="1" si="460"/>
        <v/>
      </c>
      <c r="C2969" s="21">
        <f ca="1">OFFSET(Vol!$A$1,0,Main!A2969,1,1)</f>
        <v>0</v>
      </c>
      <c r="D2969" s="22">
        <f ca="1">OFFSET(Px!$A$1,1,Main!A2969,1,1)</f>
        <v>0</v>
      </c>
      <c r="E2969" s="22">
        <f ca="1">OFFSET(Px!$A$1,4,Main!A2969,1,1)</f>
        <v>0</v>
      </c>
      <c r="F2969" s="22">
        <f ca="1">OFFSET(Px!$A$1,5,Main!A2969,1,1)</f>
        <v>0</v>
      </c>
      <c r="G2969" s="23">
        <f ca="1">OFFSET(Px!$A$1,6,Main!A2969,1,1)</f>
        <v>0</v>
      </c>
      <c r="H2969" s="28" t="str">
        <f t="shared" ca="1" si="461"/>
        <v/>
      </c>
      <c r="I2969" s="28" t="str">
        <f t="shared" ca="1" si="462"/>
        <v/>
      </c>
      <c r="J2969" s="12">
        <f t="shared" ca="1" si="463"/>
        <v>0</v>
      </c>
      <c r="K2969" s="31">
        <f ca="1">OFFSET(Perf!$A$1,1,Main!A2969,1,1)</f>
        <v>0</v>
      </c>
      <c r="L2969" s="32">
        <f ca="1">OFFSET(Perf!$A$1,2,Main!A2969,1,1)</f>
        <v>0</v>
      </c>
      <c r="M2969" s="32">
        <f ca="1">OFFSET(Perf!$A$1,3,Main!A2969,1,1)</f>
        <v>0</v>
      </c>
      <c r="N2969" s="32">
        <f ca="1">OFFSET(Perf!$A$1,4,Main!A2969,1,1)</f>
        <v>0</v>
      </c>
      <c r="O2969" s="32">
        <f ca="1">OFFSET(Perf!$A$1,5,Main!A2969,1,1)</f>
        <v>0</v>
      </c>
      <c r="P2969" s="31">
        <f t="shared" ca="1" si="464"/>
        <v>0</v>
      </c>
      <c r="Q2969" s="32">
        <f t="shared" ca="1" si="465"/>
        <v>0</v>
      </c>
      <c r="R2969" s="32">
        <f t="shared" ca="1" si="466"/>
        <v>0</v>
      </c>
      <c r="S2969" s="32">
        <f t="shared" ca="1" si="467"/>
        <v>0</v>
      </c>
      <c r="T2969" s="32">
        <f t="shared" ca="1" si="468"/>
        <v>0</v>
      </c>
      <c r="U2969" s="28" t="str">
        <f t="shared" ca="1" si="469"/>
        <v/>
      </c>
      <c r="V2969" s="33">
        <f ca="1">OFFSET(Trade!$A$1,1,A2969,1,1)</f>
        <v>0</v>
      </c>
      <c r="W2969" s="34">
        <f ca="1">OFFSET(Trade!$A$1,2,A2969,1,1)</f>
        <v>0</v>
      </c>
      <c r="X2969" s="34">
        <f ca="1">OFFSET(Trade!$A$1,3,A2969,1,1)</f>
        <v>0</v>
      </c>
      <c r="Y2969" s="34">
        <f ca="1">OFFSET(Trade!$A$1,4,A2969,1,1)</f>
        <v>0</v>
      </c>
      <c r="Z2969" s="34">
        <f ca="1">OFFSET(Trade!$A$1,5,A2969,1,1)</f>
        <v>0</v>
      </c>
      <c r="AA2969" s="33">
        <f ca="1">OFFSET(Vol!$A$1,1,Main!A2969,1,1)</f>
        <v>0</v>
      </c>
      <c r="AB2969" s="34">
        <f ca="1">OFFSET(Vol!$A$1,2,Main!A2969,1,1)</f>
        <v>0</v>
      </c>
      <c r="AC2969" s="34">
        <f ca="1">OFFSET(Vol!$A$1,3,Main!A2969,1,1)</f>
        <v>0</v>
      </c>
      <c r="AD2969" s="34">
        <f ca="1">OFFSET(Vol!$A$1,4,Main!A2969,1,1)</f>
        <v>0</v>
      </c>
      <c r="AE2969" s="44">
        <f ca="1">OFFSET(Vol!$A$1,5,Main!A2969,1,1)</f>
        <v>0</v>
      </c>
    </row>
    <row r="2970" spans="1:31" x14ac:dyDescent="0.3">
      <c r="A2970" s="38">
        <v>2848</v>
      </c>
      <c r="B2970" s="16" t="str">
        <f t="shared" ca="1" si="460"/>
        <v/>
      </c>
      <c r="C2970" s="21">
        <f ca="1">OFFSET(Vol!$A$1,0,Main!A2970,1,1)</f>
        <v>0</v>
      </c>
      <c r="D2970" s="22">
        <f ca="1">OFFSET(Px!$A$1,1,Main!A2970,1,1)</f>
        <v>0</v>
      </c>
      <c r="E2970" s="22">
        <f ca="1">OFFSET(Px!$A$1,4,Main!A2970,1,1)</f>
        <v>0</v>
      </c>
      <c r="F2970" s="22">
        <f ca="1">OFFSET(Px!$A$1,5,Main!A2970,1,1)</f>
        <v>0</v>
      </c>
      <c r="G2970" s="23">
        <f ca="1">OFFSET(Px!$A$1,6,Main!A2970,1,1)</f>
        <v>0</v>
      </c>
      <c r="H2970" s="28" t="str">
        <f t="shared" ca="1" si="461"/>
        <v/>
      </c>
      <c r="I2970" s="28" t="str">
        <f t="shared" ca="1" si="462"/>
        <v/>
      </c>
      <c r="J2970" s="12">
        <f t="shared" ca="1" si="463"/>
        <v>0</v>
      </c>
      <c r="K2970" s="31">
        <f ca="1">OFFSET(Perf!$A$1,1,Main!A2970,1,1)</f>
        <v>0</v>
      </c>
      <c r="L2970" s="32">
        <f ca="1">OFFSET(Perf!$A$1,2,Main!A2970,1,1)</f>
        <v>0</v>
      </c>
      <c r="M2970" s="32">
        <f ca="1">OFFSET(Perf!$A$1,3,Main!A2970,1,1)</f>
        <v>0</v>
      </c>
      <c r="N2970" s="32">
        <f ca="1">OFFSET(Perf!$A$1,4,Main!A2970,1,1)</f>
        <v>0</v>
      </c>
      <c r="O2970" s="32">
        <f ca="1">OFFSET(Perf!$A$1,5,Main!A2970,1,1)</f>
        <v>0</v>
      </c>
      <c r="P2970" s="31">
        <f t="shared" ca="1" si="464"/>
        <v>0</v>
      </c>
      <c r="Q2970" s="32">
        <f t="shared" ca="1" si="465"/>
        <v>0</v>
      </c>
      <c r="R2970" s="32">
        <f t="shared" ca="1" si="466"/>
        <v>0</v>
      </c>
      <c r="S2970" s="32">
        <f t="shared" ca="1" si="467"/>
        <v>0</v>
      </c>
      <c r="T2970" s="32">
        <f t="shared" ca="1" si="468"/>
        <v>0</v>
      </c>
      <c r="U2970" s="28" t="str">
        <f t="shared" ca="1" si="469"/>
        <v/>
      </c>
      <c r="V2970" s="33">
        <f ca="1">OFFSET(Trade!$A$1,1,A2970,1,1)</f>
        <v>0</v>
      </c>
      <c r="W2970" s="34">
        <f ca="1">OFFSET(Trade!$A$1,2,A2970,1,1)</f>
        <v>0</v>
      </c>
      <c r="X2970" s="34">
        <f ca="1">OFFSET(Trade!$A$1,3,A2970,1,1)</f>
        <v>0</v>
      </c>
      <c r="Y2970" s="34">
        <f ca="1">OFFSET(Trade!$A$1,4,A2970,1,1)</f>
        <v>0</v>
      </c>
      <c r="Z2970" s="34">
        <f ca="1">OFFSET(Trade!$A$1,5,A2970,1,1)</f>
        <v>0</v>
      </c>
      <c r="AA2970" s="33">
        <f ca="1">OFFSET(Vol!$A$1,1,Main!A2970,1,1)</f>
        <v>0</v>
      </c>
      <c r="AB2970" s="34">
        <f ca="1">OFFSET(Vol!$A$1,2,Main!A2970,1,1)</f>
        <v>0</v>
      </c>
      <c r="AC2970" s="34">
        <f ca="1">OFFSET(Vol!$A$1,3,Main!A2970,1,1)</f>
        <v>0</v>
      </c>
      <c r="AD2970" s="34">
        <f ca="1">OFFSET(Vol!$A$1,4,Main!A2970,1,1)</f>
        <v>0</v>
      </c>
      <c r="AE2970" s="44">
        <f ca="1">OFFSET(Vol!$A$1,5,Main!A2970,1,1)</f>
        <v>0</v>
      </c>
    </row>
    <row r="2971" spans="1:31" x14ac:dyDescent="0.3">
      <c r="A2971" s="38">
        <v>2848</v>
      </c>
      <c r="B2971" s="16" t="str">
        <f t="shared" ca="1" si="460"/>
        <v/>
      </c>
      <c r="C2971" s="21">
        <f ca="1">OFFSET(Vol!$A$1,0,Main!A2971,1,1)</f>
        <v>0</v>
      </c>
      <c r="D2971" s="22">
        <f ca="1">OFFSET(Px!$A$1,1,Main!A2971,1,1)</f>
        <v>0</v>
      </c>
      <c r="E2971" s="22">
        <f ca="1">OFFSET(Px!$A$1,4,Main!A2971,1,1)</f>
        <v>0</v>
      </c>
      <c r="F2971" s="22">
        <f ca="1">OFFSET(Px!$A$1,5,Main!A2971,1,1)</f>
        <v>0</v>
      </c>
      <c r="G2971" s="23">
        <f ca="1">OFFSET(Px!$A$1,6,Main!A2971,1,1)</f>
        <v>0</v>
      </c>
      <c r="H2971" s="28" t="str">
        <f t="shared" ca="1" si="461"/>
        <v/>
      </c>
      <c r="I2971" s="28" t="str">
        <f t="shared" ca="1" si="462"/>
        <v/>
      </c>
      <c r="J2971" s="12">
        <f t="shared" ca="1" si="463"/>
        <v>0</v>
      </c>
      <c r="K2971" s="31">
        <f ca="1">OFFSET(Perf!$A$1,1,Main!A2971,1,1)</f>
        <v>0</v>
      </c>
      <c r="L2971" s="32">
        <f ca="1">OFFSET(Perf!$A$1,2,Main!A2971,1,1)</f>
        <v>0</v>
      </c>
      <c r="M2971" s="32">
        <f ca="1">OFFSET(Perf!$A$1,3,Main!A2971,1,1)</f>
        <v>0</v>
      </c>
      <c r="N2971" s="32">
        <f ca="1">OFFSET(Perf!$A$1,4,Main!A2971,1,1)</f>
        <v>0</v>
      </c>
      <c r="O2971" s="32">
        <f ca="1">OFFSET(Perf!$A$1,5,Main!A2971,1,1)</f>
        <v>0</v>
      </c>
      <c r="P2971" s="31">
        <f t="shared" ca="1" si="464"/>
        <v>0</v>
      </c>
      <c r="Q2971" s="32">
        <f t="shared" ca="1" si="465"/>
        <v>0</v>
      </c>
      <c r="R2971" s="32">
        <f t="shared" ca="1" si="466"/>
        <v>0</v>
      </c>
      <c r="S2971" s="32">
        <f t="shared" ca="1" si="467"/>
        <v>0</v>
      </c>
      <c r="T2971" s="32">
        <f t="shared" ca="1" si="468"/>
        <v>0</v>
      </c>
      <c r="U2971" s="28" t="str">
        <f t="shared" ca="1" si="469"/>
        <v/>
      </c>
      <c r="V2971" s="33">
        <f ca="1">OFFSET(Trade!$A$1,1,A2971,1,1)</f>
        <v>0</v>
      </c>
      <c r="W2971" s="34">
        <f ca="1">OFFSET(Trade!$A$1,2,A2971,1,1)</f>
        <v>0</v>
      </c>
      <c r="X2971" s="34">
        <f ca="1">OFFSET(Trade!$A$1,3,A2971,1,1)</f>
        <v>0</v>
      </c>
      <c r="Y2971" s="34">
        <f ca="1">OFFSET(Trade!$A$1,4,A2971,1,1)</f>
        <v>0</v>
      </c>
      <c r="Z2971" s="34">
        <f ca="1">OFFSET(Trade!$A$1,5,A2971,1,1)</f>
        <v>0</v>
      </c>
      <c r="AA2971" s="33">
        <f ca="1">OFFSET(Vol!$A$1,1,Main!A2971,1,1)</f>
        <v>0</v>
      </c>
      <c r="AB2971" s="34">
        <f ca="1">OFFSET(Vol!$A$1,2,Main!A2971,1,1)</f>
        <v>0</v>
      </c>
      <c r="AC2971" s="34">
        <f ca="1">OFFSET(Vol!$A$1,3,Main!A2971,1,1)</f>
        <v>0</v>
      </c>
      <c r="AD2971" s="34">
        <f ca="1">OFFSET(Vol!$A$1,4,Main!A2971,1,1)</f>
        <v>0</v>
      </c>
      <c r="AE2971" s="44">
        <f ca="1">OFFSET(Vol!$A$1,5,Main!A2971,1,1)</f>
        <v>0</v>
      </c>
    </row>
    <row r="2972" spans="1:31" x14ac:dyDescent="0.3">
      <c r="A2972" s="38">
        <v>2848</v>
      </c>
      <c r="B2972" s="16" t="str">
        <f t="shared" ca="1" si="460"/>
        <v/>
      </c>
      <c r="C2972" s="21">
        <f ca="1">OFFSET(Vol!$A$1,0,Main!A2972,1,1)</f>
        <v>0</v>
      </c>
      <c r="D2972" s="22">
        <f ca="1">OFFSET(Px!$A$1,1,Main!A2972,1,1)</f>
        <v>0</v>
      </c>
      <c r="E2972" s="22">
        <f ca="1">OFFSET(Px!$A$1,4,Main!A2972,1,1)</f>
        <v>0</v>
      </c>
      <c r="F2972" s="22">
        <f ca="1">OFFSET(Px!$A$1,5,Main!A2972,1,1)</f>
        <v>0</v>
      </c>
      <c r="G2972" s="23">
        <f ca="1">OFFSET(Px!$A$1,6,Main!A2972,1,1)</f>
        <v>0</v>
      </c>
      <c r="H2972" s="28" t="str">
        <f t="shared" ca="1" si="461"/>
        <v/>
      </c>
      <c r="I2972" s="28" t="str">
        <f t="shared" ca="1" si="462"/>
        <v/>
      </c>
      <c r="J2972" s="12">
        <f t="shared" ca="1" si="463"/>
        <v>0</v>
      </c>
      <c r="K2972" s="31">
        <f ca="1">OFFSET(Perf!$A$1,1,Main!A2972,1,1)</f>
        <v>0</v>
      </c>
      <c r="L2972" s="32">
        <f ca="1">OFFSET(Perf!$A$1,2,Main!A2972,1,1)</f>
        <v>0</v>
      </c>
      <c r="M2972" s="32">
        <f ca="1">OFFSET(Perf!$A$1,3,Main!A2972,1,1)</f>
        <v>0</v>
      </c>
      <c r="N2972" s="32">
        <f ca="1">OFFSET(Perf!$A$1,4,Main!A2972,1,1)</f>
        <v>0</v>
      </c>
      <c r="O2972" s="32">
        <f ca="1">OFFSET(Perf!$A$1,5,Main!A2972,1,1)</f>
        <v>0</v>
      </c>
      <c r="P2972" s="31">
        <f t="shared" ca="1" si="464"/>
        <v>0</v>
      </c>
      <c r="Q2972" s="32">
        <f t="shared" ca="1" si="465"/>
        <v>0</v>
      </c>
      <c r="R2972" s="32">
        <f t="shared" ca="1" si="466"/>
        <v>0</v>
      </c>
      <c r="S2972" s="32">
        <f t="shared" ca="1" si="467"/>
        <v>0</v>
      </c>
      <c r="T2972" s="32">
        <f t="shared" ca="1" si="468"/>
        <v>0</v>
      </c>
      <c r="U2972" s="28" t="str">
        <f t="shared" ca="1" si="469"/>
        <v/>
      </c>
      <c r="V2972" s="33">
        <f ca="1">OFFSET(Trade!$A$1,1,A2972,1,1)</f>
        <v>0</v>
      </c>
      <c r="W2972" s="34">
        <f ca="1">OFFSET(Trade!$A$1,2,A2972,1,1)</f>
        <v>0</v>
      </c>
      <c r="X2972" s="34">
        <f ca="1">OFFSET(Trade!$A$1,3,A2972,1,1)</f>
        <v>0</v>
      </c>
      <c r="Y2972" s="34">
        <f ca="1">OFFSET(Trade!$A$1,4,A2972,1,1)</f>
        <v>0</v>
      </c>
      <c r="Z2972" s="34">
        <f ca="1">OFFSET(Trade!$A$1,5,A2972,1,1)</f>
        <v>0</v>
      </c>
      <c r="AA2972" s="33">
        <f ca="1">OFFSET(Vol!$A$1,1,Main!A2972,1,1)</f>
        <v>0</v>
      </c>
      <c r="AB2972" s="34">
        <f ca="1">OFFSET(Vol!$A$1,2,Main!A2972,1,1)</f>
        <v>0</v>
      </c>
      <c r="AC2972" s="34">
        <f ca="1">OFFSET(Vol!$A$1,3,Main!A2972,1,1)</f>
        <v>0</v>
      </c>
      <c r="AD2972" s="34">
        <f ca="1">OFFSET(Vol!$A$1,4,Main!A2972,1,1)</f>
        <v>0</v>
      </c>
      <c r="AE2972" s="44">
        <f ca="1">OFFSET(Vol!$A$1,5,Main!A2972,1,1)</f>
        <v>0</v>
      </c>
    </row>
    <row r="2973" spans="1:31" x14ac:dyDescent="0.3">
      <c r="A2973" s="38">
        <v>2848</v>
      </c>
      <c r="B2973" s="16" t="str">
        <f t="shared" ca="1" si="460"/>
        <v/>
      </c>
      <c r="C2973" s="21">
        <f ca="1">OFFSET(Vol!$A$1,0,Main!A2973,1,1)</f>
        <v>0</v>
      </c>
      <c r="D2973" s="22">
        <f ca="1">OFFSET(Px!$A$1,1,Main!A2973,1,1)</f>
        <v>0</v>
      </c>
      <c r="E2973" s="22">
        <f ca="1">OFFSET(Px!$A$1,4,Main!A2973,1,1)</f>
        <v>0</v>
      </c>
      <c r="F2973" s="22">
        <f ca="1">OFFSET(Px!$A$1,5,Main!A2973,1,1)</f>
        <v>0</v>
      </c>
      <c r="G2973" s="23">
        <f ca="1">OFFSET(Px!$A$1,6,Main!A2973,1,1)</f>
        <v>0</v>
      </c>
      <c r="H2973" s="28" t="str">
        <f t="shared" ca="1" si="461"/>
        <v/>
      </c>
      <c r="I2973" s="28" t="str">
        <f t="shared" ca="1" si="462"/>
        <v/>
      </c>
      <c r="J2973" s="12">
        <f t="shared" ca="1" si="463"/>
        <v>0</v>
      </c>
      <c r="K2973" s="31">
        <f ca="1">OFFSET(Perf!$A$1,1,Main!A2973,1,1)</f>
        <v>0</v>
      </c>
      <c r="L2973" s="32">
        <f ca="1">OFFSET(Perf!$A$1,2,Main!A2973,1,1)</f>
        <v>0</v>
      </c>
      <c r="M2973" s="32">
        <f ca="1">OFFSET(Perf!$A$1,3,Main!A2973,1,1)</f>
        <v>0</v>
      </c>
      <c r="N2973" s="32">
        <f ca="1">OFFSET(Perf!$A$1,4,Main!A2973,1,1)</f>
        <v>0</v>
      </c>
      <c r="O2973" s="32">
        <f ca="1">OFFSET(Perf!$A$1,5,Main!A2973,1,1)</f>
        <v>0</v>
      </c>
      <c r="P2973" s="31">
        <f t="shared" ca="1" si="464"/>
        <v>0</v>
      </c>
      <c r="Q2973" s="32">
        <f t="shared" ca="1" si="465"/>
        <v>0</v>
      </c>
      <c r="R2973" s="32">
        <f t="shared" ca="1" si="466"/>
        <v>0</v>
      </c>
      <c r="S2973" s="32">
        <f t="shared" ca="1" si="467"/>
        <v>0</v>
      </c>
      <c r="T2973" s="32">
        <f t="shared" ca="1" si="468"/>
        <v>0</v>
      </c>
      <c r="U2973" s="28" t="str">
        <f t="shared" ca="1" si="469"/>
        <v/>
      </c>
      <c r="V2973" s="33">
        <f ca="1">OFFSET(Trade!$A$1,1,A2973,1,1)</f>
        <v>0</v>
      </c>
      <c r="W2973" s="34">
        <f ca="1">OFFSET(Trade!$A$1,2,A2973,1,1)</f>
        <v>0</v>
      </c>
      <c r="X2973" s="34">
        <f ca="1">OFFSET(Trade!$A$1,3,A2973,1,1)</f>
        <v>0</v>
      </c>
      <c r="Y2973" s="34">
        <f ca="1">OFFSET(Trade!$A$1,4,A2973,1,1)</f>
        <v>0</v>
      </c>
      <c r="Z2973" s="34">
        <f ca="1">OFFSET(Trade!$A$1,5,A2973,1,1)</f>
        <v>0</v>
      </c>
      <c r="AA2973" s="33">
        <f ca="1">OFFSET(Vol!$A$1,1,Main!A2973,1,1)</f>
        <v>0</v>
      </c>
      <c r="AB2973" s="34">
        <f ca="1">OFFSET(Vol!$A$1,2,Main!A2973,1,1)</f>
        <v>0</v>
      </c>
      <c r="AC2973" s="34">
        <f ca="1">OFFSET(Vol!$A$1,3,Main!A2973,1,1)</f>
        <v>0</v>
      </c>
      <c r="AD2973" s="34">
        <f ca="1">OFFSET(Vol!$A$1,4,Main!A2973,1,1)</f>
        <v>0</v>
      </c>
      <c r="AE2973" s="44">
        <f ca="1">OFFSET(Vol!$A$1,5,Main!A2973,1,1)</f>
        <v>0</v>
      </c>
    </row>
    <row r="2974" spans="1:31" x14ac:dyDescent="0.3">
      <c r="A2974" s="38">
        <v>2848</v>
      </c>
      <c r="B2974" s="16" t="str">
        <f t="shared" ca="1" si="460"/>
        <v/>
      </c>
      <c r="C2974" s="21">
        <f ca="1">OFFSET(Vol!$A$1,0,Main!A2974,1,1)</f>
        <v>0</v>
      </c>
      <c r="D2974" s="22">
        <f ca="1">OFFSET(Px!$A$1,1,Main!A2974,1,1)</f>
        <v>0</v>
      </c>
      <c r="E2974" s="22">
        <f ca="1">OFFSET(Px!$A$1,4,Main!A2974,1,1)</f>
        <v>0</v>
      </c>
      <c r="F2974" s="22">
        <f ca="1">OFFSET(Px!$A$1,5,Main!A2974,1,1)</f>
        <v>0</v>
      </c>
      <c r="G2974" s="23">
        <f ca="1">OFFSET(Px!$A$1,6,Main!A2974,1,1)</f>
        <v>0</v>
      </c>
      <c r="H2974" s="28" t="str">
        <f t="shared" ca="1" si="461"/>
        <v/>
      </c>
      <c r="I2974" s="28" t="str">
        <f t="shared" ca="1" si="462"/>
        <v/>
      </c>
      <c r="J2974" s="12">
        <f t="shared" ca="1" si="463"/>
        <v>0</v>
      </c>
      <c r="K2974" s="31">
        <f ca="1">OFFSET(Perf!$A$1,1,Main!A2974,1,1)</f>
        <v>0</v>
      </c>
      <c r="L2974" s="32">
        <f ca="1">OFFSET(Perf!$A$1,2,Main!A2974,1,1)</f>
        <v>0</v>
      </c>
      <c r="M2974" s="32">
        <f ca="1">OFFSET(Perf!$A$1,3,Main!A2974,1,1)</f>
        <v>0</v>
      </c>
      <c r="N2974" s="32">
        <f ca="1">OFFSET(Perf!$A$1,4,Main!A2974,1,1)</f>
        <v>0</v>
      </c>
      <c r="O2974" s="32">
        <f ca="1">OFFSET(Perf!$A$1,5,Main!A2974,1,1)</f>
        <v>0</v>
      </c>
      <c r="P2974" s="31">
        <f t="shared" ca="1" si="464"/>
        <v>0</v>
      </c>
      <c r="Q2974" s="32">
        <f t="shared" ca="1" si="465"/>
        <v>0</v>
      </c>
      <c r="R2974" s="32">
        <f t="shared" ca="1" si="466"/>
        <v>0</v>
      </c>
      <c r="S2974" s="32">
        <f t="shared" ca="1" si="467"/>
        <v>0</v>
      </c>
      <c r="T2974" s="32">
        <f t="shared" ca="1" si="468"/>
        <v>0</v>
      </c>
      <c r="U2974" s="28" t="str">
        <f t="shared" ca="1" si="469"/>
        <v/>
      </c>
      <c r="V2974" s="33">
        <f ca="1">OFFSET(Trade!$A$1,1,A2974,1,1)</f>
        <v>0</v>
      </c>
      <c r="W2974" s="34">
        <f ca="1">OFFSET(Trade!$A$1,2,A2974,1,1)</f>
        <v>0</v>
      </c>
      <c r="X2974" s="34">
        <f ca="1">OFFSET(Trade!$A$1,3,A2974,1,1)</f>
        <v>0</v>
      </c>
      <c r="Y2974" s="34">
        <f ca="1">OFFSET(Trade!$A$1,4,A2974,1,1)</f>
        <v>0</v>
      </c>
      <c r="Z2974" s="34">
        <f ca="1">OFFSET(Trade!$A$1,5,A2974,1,1)</f>
        <v>0</v>
      </c>
      <c r="AA2974" s="33">
        <f ca="1">OFFSET(Vol!$A$1,1,Main!A2974,1,1)</f>
        <v>0</v>
      </c>
      <c r="AB2974" s="34">
        <f ca="1">OFFSET(Vol!$A$1,2,Main!A2974,1,1)</f>
        <v>0</v>
      </c>
      <c r="AC2974" s="34">
        <f ca="1">OFFSET(Vol!$A$1,3,Main!A2974,1,1)</f>
        <v>0</v>
      </c>
      <c r="AD2974" s="34">
        <f ca="1">OFFSET(Vol!$A$1,4,Main!A2974,1,1)</f>
        <v>0</v>
      </c>
      <c r="AE2974" s="44">
        <f ca="1">OFFSET(Vol!$A$1,5,Main!A2974,1,1)</f>
        <v>0</v>
      </c>
    </row>
    <row r="2975" spans="1:31" x14ac:dyDescent="0.3">
      <c r="A2975" s="38">
        <v>2848</v>
      </c>
      <c r="B2975" s="16" t="str">
        <f t="shared" ca="1" si="460"/>
        <v/>
      </c>
      <c r="C2975" s="21">
        <f ca="1">OFFSET(Vol!$A$1,0,Main!A2975,1,1)</f>
        <v>0</v>
      </c>
      <c r="D2975" s="22">
        <f ca="1">OFFSET(Px!$A$1,1,Main!A2975,1,1)</f>
        <v>0</v>
      </c>
      <c r="E2975" s="22">
        <f ca="1">OFFSET(Px!$A$1,4,Main!A2975,1,1)</f>
        <v>0</v>
      </c>
      <c r="F2975" s="22">
        <f ca="1">OFFSET(Px!$A$1,5,Main!A2975,1,1)</f>
        <v>0</v>
      </c>
      <c r="G2975" s="23">
        <f ca="1">OFFSET(Px!$A$1,6,Main!A2975,1,1)</f>
        <v>0</v>
      </c>
      <c r="H2975" s="28" t="str">
        <f t="shared" ca="1" si="461"/>
        <v/>
      </c>
      <c r="I2975" s="28" t="str">
        <f t="shared" ca="1" si="462"/>
        <v/>
      </c>
      <c r="J2975" s="12">
        <f t="shared" ca="1" si="463"/>
        <v>0</v>
      </c>
      <c r="K2975" s="31">
        <f ca="1">OFFSET(Perf!$A$1,1,Main!A2975,1,1)</f>
        <v>0</v>
      </c>
      <c r="L2975" s="32">
        <f ca="1">OFFSET(Perf!$A$1,2,Main!A2975,1,1)</f>
        <v>0</v>
      </c>
      <c r="M2975" s="32">
        <f ca="1">OFFSET(Perf!$A$1,3,Main!A2975,1,1)</f>
        <v>0</v>
      </c>
      <c r="N2975" s="32">
        <f ca="1">OFFSET(Perf!$A$1,4,Main!A2975,1,1)</f>
        <v>0</v>
      </c>
      <c r="O2975" s="32">
        <f ca="1">OFFSET(Perf!$A$1,5,Main!A2975,1,1)</f>
        <v>0</v>
      </c>
      <c r="P2975" s="31">
        <f t="shared" ca="1" si="464"/>
        <v>0</v>
      </c>
      <c r="Q2975" s="32">
        <f t="shared" ca="1" si="465"/>
        <v>0</v>
      </c>
      <c r="R2975" s="32">
        <f t="shared" ca="1" si="466"/>
        <v>0</v>
      </c>
      <c r="S2975" s="32">
        <f t="shared" ca="1" si="467"/>
        <v>0</v>
      </c>
      <c r="T2975" s="32">
        <f t="shared" ca="1" si="468"/>
        <v>0</v>
      </c>
      <c r="U2975" s="28" t="str">
        <f t="shared" ca="1" si="469"/>
        <v/>
      </c>
      <c r="V2975" s="33">
        <f ca="1">OFFSET(Trade!$A$1,1,A2975,1,1)</f>
        <v>0</v>
      </c>
      <c r="W2975" s="34">
        <f ca="1">OFFSET(Trade!$A$1,2,A2975,1,1)</f>
        <v>0</v>
      </c>
      <c r="X2975" s="34">
        <f ca="1">OFFSET(Trade!$A$1,3,A2975,1,1)</f>
        <v>0</v>
      </c>
      <c r="Y2975" s="34">
        <f ca="1">OFFSET(Trade!$A$1,4,A2975,1,1)</f>
        <v>0</v>
      </c>
      <c r="Z2975" s="34">
        <f ca="1">OFFSET(Trade!$A$1,5,A2975,1,1)</f>
        <v>0</v>
      </c>
      <c r="AA2975" s="33">
        <f ca="1">OFFSET(Vol!$A$1,1,Main!A2975,1,1)</f>
        <v>0</v>
      </c>
      <c r="AB2975" s="34">
        <f ca="1">OFFSET(Vol!$A$1,2,Main!A2975,1,1)</f>
        <v>0</v>
      </c>
      <c r="AC2975" s="34">
        <f ca="1">OFFSET(Vol!$A$1,3,Main!A2975,1,1)</f>
        <v>0</v>
      </c>
      <c r="AD2975" s="34">
        <f ca="1">OFFSET(Vol!$A$1,4,Main!A2975,1,1)</f>
        <v>0</v>
      </c>
      <c r="AE2975" s="44">
        <f ca="1">OFFSET(Vol!$A$1,5,Main!A2975,1,1)</f>
        <v>0</v>
      </c>
    </row>
    <row r="2976" spans="1:31" x14ac:dyDescent="0.3">
      <c r="A2976" s="38">
        <v>2848</v>
      </c>
      <c r="B2976" s="16" t="str">
        <f t="shared" ca="1" si="460"/>
        <v/>
      </c>
      <c r="C2976" s="21">
        <f ca="1">OFFSET(Vol!$A$1,0,Main!A2976,1,1)</f>
        <v>0</v>
      </c>
      <c r="D2976" s="22">
        <f ca="1">OFFSET(Px!$A$1,1,Main!A2976,1,1)</f>
        <v>0</v>
      </c>
      <c r="E2976" s="22">
        <f ca="1">OFFSET(Px!$A$1,4,Main!A2976,1,1)</f>
        <v>0</v>
      </c>
      <c r="F2976" s="22">
        <f ca="1">OFFSET(Px!$A$1,5,Main!A2976,1,1)</f>
        <v>0</v>
      </c>
      <c r="G2976" s="23">
        <f ca="1">OFFSET(Px!$A$1,6,Main!A2976,1,1)</f>
        <v>0</v>
      </c>
      <c r="H2976" s="28" t="str">
        <f t="shared" ca="1" si="461"/>
        <v/>
      </c>
      <c r="I2976" s="28" t="str">
        <f t="shared" ca="1" si="462"/>
        <v/>
      </c>
      <c r="J2976" s="12">
        <f t="shared" ca="1" si="463"/>
        <v>0</v>
      </c>
      <c r="K2976" s="31">
        <f ca="1">OFFSET(Perf!$A$1,1,Main!A2976,1,1)</f>
        <v>0</v>
      </c>
      <c r="L2976" s="32">
        <f ca="1">OFFSET(Perf!$A$1,2,Main!A2976,1,1)</f>
        <v>0</v>
      </c>
      <c r="M2976" s="32">
        <f ca="1">OFFSET(Perf!$A$1,3,Main!A2976,1,1)</f>
        <v>0</v>
      </c>
      <c r="N2976" s="32">
        <f ca="1">OFFSET(Perf!$A$1,4,Main!A2976,1,1)</f>
        <v>0</v>
      </c>
      <c r="O2976" s="32">
        <f ca="1">OFFSET(Perf!$A$1,5,Main!A2976,1,1)</f>
        <v>0</v>
      </c>
      <c r="P2976" s="31">
        <f t="shared" ca="1" si="464"/>
        <v>0</v>
      </c>
      <c r="Q2976" s="32">
        <f t="shared" ca="1" si="465"/>
        <v>0</v>
      </c>
      <c r="R2976" s="32">
        <f t="shared" ca="1" si="466"/>
        <v>0</v>
      </c>
      <c r="S2976" s="32">
        <f t="shared" ca="1" si="467"/>
        <v>0</v>
      </c>
      <c r="T2976" s="32">
        <f t="shared" ca="1" si="468"/>
        <v>0</v>
      </c>
      <c r="U2976" s="28" t="str">
        <f t="shared" ca="1" si="469"/>
        <v/>
      </c>
      <c r="V2976" s="33">
        <f ca="1">OFFSET(Trade!$A$1,1,A2976,1,1)</f>
        <v>0</v>
      </c>
      <c r="W2976" s="34">
        <f ca="1">OFFSET(Trade!$A$1,2,A2976,1,1)</f>
        <v>0</v>
      </c>
      <c r="X2976" s="34">
        <f ca="1">OFFSET(Trade!$A$1,3,A2976,1,1)</f>
        <v>0</v>
      </c>
      <c r="Y2976" s="34">
        <f ca="1">OFFSET(Trade!$A$1,4,A2976,1,1)</f>
        <v>0</v>
      </c>
      <c r="Z2976" s="34">
        <f ca="1">OFFSET(Trade!$A$1,5,A2976,1,1)</f>
        <v>0</v>
      </c>
      <c r="AA2976" s="33">
        <f ca="1">OFFSET(Vol!$A$1,1,Main!A2976,1,1)</f>
        <v>0</v>
      </c>
      <c r="AB2976" s="34">
        <f ca="1">OFFSET(Vol!$A$1,2,Main!A2976,1,1)</f>
        <v>0</v>
      </c>
      <c r="AC2976" s="34">
        <f ca="1">OFFSET(Vol!$A$1,3,Main!A2976,1,1)</f>
        <v>0</v>
      </c>
      <c r="AD2976" s="34">
        <f ca="1">OFFSET(Vol!$A$1,4,Main!A2976,1,1)</f>
        <v>0</v>
      </c>
      <c r="AE2976" s="44">
        <f ca="1">OFFSET(Vol!$A$1,5,Main!A2976,1,1)</f>
        <v>0</v>
      </c>
    </row>
    <row r="2977" spans="1:31" x14ac:dyDescent="0.3">
      <c r="A2977" s="38">
        <v>2848</v>
      </c>
      <c r="B2977" s="16" t="str">
        <f t="shared" ca="1" si="460"/>
        <v/>
      </c>
      <c r="C2977" s="21">
        <f ca="1">OFFSET(Vol!$A$1,0,Main!A2977,1,1)</f>
        <v>0</v>
      </c>
      <c r="D2977" s="22">
        <f ca="1">OFFSET(Px!$A$1,1,Main!A2977,1,1)</f>
        <v>0</v>
      </c>
      <c r="E2977" s="22">
        <f ca="1">OFFSET(Px!$A$1,4,Main!A2977,1,1)</f>
        <v>0</v>
      </c>
      <c r="F2977" s="22">
        <f ca="1">OFFSET(Px!$A$1,5,Main!A2977,1,1)</f>
        <v>0</v>
      </c>
      <c r="G2977" s="23">
        <f ca="1">OFFSET(Px!$A$1,6,Main!A2977,1,1)</f>
        <v>0</v>
      </c>
      <c r="H2977" s="28" t="str">
        <f t="shared" ca="1" si="461"/>
        <v/>
      </c>
      <c r="I2977" s="28" t="str">
        <f t="shared" ca="1" si="462"/>
        <v/>
      </c>
      <c r="J2977" s="12">
        <f t="shared" ca="1" si="463"/>
        <v>0</v>
      </c>
      <c r="K2977" s="31">
        <f ca="1">OFFSET(Perf!$A$1,1,Main!A2977,1,1)</f>
        <v>0</v>
      </c>
      <c r="L2977" s="32">
        <f ca="1">OFFSET(Perf!$A$1,2,Main!A2977,1,1)</f>
        <v>0</v>
      </c>
      <c r="M2977" s="32">
        <f ca="1">OFFSET(Perf!$A$1,3,Main!A2977,1,1)</f>
        <v>0</v>
      </c>
      <c r="N2977" s="32">
        <f ca="1">OFFSET(Perf!$A$1,4,Main!A2977,1,1)</f>
        <v>0</v>
      </c>
      <c r="O2977" s="32">
        <f ca="1">OFFSET(Perf!$A$1,5,Main!A2977,1,1)</f>
        <v>0</v>
      </c>
      <c r="P2977" s="31">
        <f t="shared" ca="1" si="464"/>
        <v>0</v>
      </c>
      <c r="Q2977" s="32">
        <f t="shared" ca="1" si="465"/>
        <v>0</v>
      </c>
      <c r="R2977" s="32">
        <f t="shared" ca="1" si="466"/>
        <v>0</v>
      </c>
      <c r="S2977" s="32">
        <f t="shared" ca="1" si="467"/>
        <v>0</v>
      </c>
      <c r="T2977" s="32">
        <f t="shared" ca="1" si="468"/>
        <v>0</v>
      </c>
      <c r="U2977" s="28" t="str">
        <f t="shared" ca="1" si="469"/>
        <v/>
      </c>
      <c r="V2977" s="33">
        <f ca="1">OFFSET(Trade!$A$1,1,A2977,1,1)</f>
        <v>0</v>
      </c>
      <c r="W2977" s="34">
        <f ca="1">OFFSET(Trade!$A$1,2,A2977,1,1)</f>
        <v>0</v>
      </c>
      <c r="X2977" s="34">
        <f ca="1">OFFSET(Trade!$A$1,3,A2977,1,1)</f>
        <v>0</v>
      </c>
      <c r="Y2977" s="34">
        <f ca="1">OFFSET(Trade!$A$1,4,A2977,1,1)</f>
        <v>0</v>
      </c>
      <c r="Z2977" s="34">
        <f ca="1">OFFSET(Trade!$A$1,5,A2977,1,1)</f>
        <v>0</v>
      </c>
      <c r="AA2977" s="33">
        <f ca="1">OFFSET(Vol!$A$1,1,Main!A2977,1,1)</f>
        <v>0</v>
      </c>
      <c r="AB2977" s="34">
        <f ca="1">OFFSET(Vol!$A$1,2,Main!A2977,1,1)</f>
        <v>0</v>
      </c>
      <c r="AC2977" s="34">
        <f ca="1">OFFSET(Vol!$A$1,3,Main!A2977,1,1)</f>
        <v>0</v>
      </c>
      <c r="AD2977" s="34">
        <f ca="1">OFFSET(Vol!$A$1,4,Main!A2977,1,1)</f>
        <v>0</v>
      </c>
      <c r="AE2977" s="44">
        <f ca="1">OFFSET(Vol!$A$1,5,Main!A2977,1,1)</f>
        <v>0</v>
      </c>
    </row>
    <row r="2978" spans="1:31" x14ac:dyDescent="0.3">
      <c r="A2978" s="38">
        <v>2848</v>
      </c>
      <c r="B2978" s="16" t="str">
        <f t="shared" ca="1" si="460"/>
        <v/>
      </c>
      <c r="C2978" s="21">
        <f ca="1">OFFSET(Vol!$A$1,0,Main!A2978,1,1)</f>
        <v>0</v>
      </c>
      <c r="D2978" s="22">
        <f ca="1">OFFSET(Px!$A$1,1,Main!A2978,1,1)</f>
        <v>0</v>
      </c>
      <c r="E2978" s="22">
        <f ca="1">OFFSET(Px!$A$1,4,Main!A2978,1,1)</f>
        <v>0</v>
      </c>
      <c r="F2978" s="22">
        <f ca="1">OFFSET(Px!$A$1,5,Main!A2978,1,1)</f>
        <v>0</v>
      </c>
      <c r="G2978" s="23">
        <f ca="1">OFFSET(Px!$A$1,6,Main!A2978,1,1)</f>
        <v>0</v>
      </c>
      <c r="H2978" s="28" t="str">
        <f t="shared" ca="1" si="461"/>
        <v/>
      </c>
      <c r="I2978" s="28" t="str">
        <f t="shared" ca="1" si="462"/>
        <v/>
      </c>
      <c r="J2978" s="12">
        <f t="shared" ca="1" si="463"/>
        <v>0</v>
      </c>
      <c r="K2978" s="31">
        <f ca="1">OFFSET(Perf!$A$1,1,Main!A2978,1,1)</f>
        <v>0</v>
      </c>
      <c r="L2978" s="32">
        <f ca="1">OFFSET(Perf!$A$1,2,Main!A2978,1,1)</f>
        <v>0</v>
      </c>
      <c r="M2978" s="32">
        <f ca="1">OFFSET(Perf!$A$1,3,Main!A2978,1,1)</f>
        <v>0</v>
      </c>
      <c r="N2978" s="32">
        <f ca="1">OFFSET(Perf!$A$1,4,Main!A2978,1,1)</f>
        <v>0</v>
      </c>
      <c r="O2978" s="32">
        <f ca="1">OFFSET(Perf!$A$1,5,Main!A2978,1,1)</f>
        <v>0</v>
      </c>
      <c r="P2978" s="31">
        <f t="shared" ca="1" si="464"/>
        <v>0</v>
      </c>
      <c r="Q2978" s="32">
        <f t="shared" ca="1" si="465"/>
        <v>0</v>
      </c>
      <c r="R2978" s="32">
        <f t="shared" ca="1" si="466"/>
        <v>0</v>
      </c>
      <c r="S2978" s="32">
        <f t="shared" ca="1" si="467"/>
        <v>0</v>
      </c>
      <c r="T2978" s="32">
        <f t="shared" ca="1" si="468"/>
        <v>0</v>
      </c>
      <c r="U2978" s="28" t="str">
        <f t="shared" ca="1" si="469"/>
        <v/>
      </c>
      <c r="V2978" s="33">
        <f ca="1">OFFSET(Trade!$A$1,1,A2978,1,1)</f>
        <v>0</v>
      </c>
      <c r="W2978" s="34">
        <f ca="1">OFFSET(Trade!$A$1,2,A2978,1,1)</f>
        <v>0</v>
      </c>
      <c r="X2978" s="34">
        <f ca="1">OFFSET(Trade!$A$1,3,A2978,1,1)</f>
        <v>0</v>
      </c>
      <c r="Y2978" s="34">
        <f ca="1">OFFSET(Trade!$A$1,4,A2978,1,1)</f>
        <v>0</v>
      </c>
      <c r="Z2978" s="34">
        <f ca="1">OFFSET(Trade!$A$1,5,A2978,1,1)</f>
        <v>0</v>
      </c>
      <c r="AA2978" s="33">
        <f ca="1">OFFSET(Vol!$A$1,1,Main!A2978,1,1)</f>
        <v>0</v>
      </c>
      <c r="AB2978" s="34">
        <f ca="1">OFFSET(Vol!$A$1,2,Main!A2978,1,1)</f>
        <v>0</v>
      </c>
      <c r="AC2978" s="34">
        <f ca="1">OFFSET(Vol!$A$1,3,Main!A2978,1,1)</f>
        <v>0</v>
      </c>
      <c r="AD2978" s="34">
        <f ca="1">OFFSET(Vol!$A$1,4,Main!A2978,1,1)</f>
        <v>0</v>
      </c>
      <c r="AE2978" s="44">
        <f ca="1">OFFSET(Vol!$A$1,5,Main!A2978,1,1)</f>
        <v>0</v>
      </c>
    </row>
    <row r="2979" spans="1:31" x14ac:dyDescent="0.3">
      <c r="A2979" s="38">
        <v>2848</v>
      </c>
      <c r="B2979" s="16" t="str">
        <f t="shared" ca="1" si="460"/>
        <v/>
      </c>
      <c r="C2979" s="21">
        <f ca="1">OFFSET(Vol!$A$1,0,Main!A2979,1,1)</f>
        <v>0</v>
      </c>
      <c r="D2979" s="22">
        <f ca="1">OFFSET(Px!$A$1,1,Main!A2979,1,1)</f>
        <v>0</v>
      </c>
      <c r="E2979" s="22">
        <f ca="1">OFFSET(Px!$A$1,4,Main!A2979,1,1)</f>
        <v>0</v>
      </c>
      <c r="F2979" s="22">
        <f ca="1">OFFSET(Px!$A$1,5,Main!A2979,1,1)</f>
        <v>0</v>
      </c>
      <c r="G2979" s="23">
        <f ca="1">OFFSET(Px!$A$1,6,Main!A2979,1,1)</f>
        <v>0</v>
      </c>
      <c r="H2979" s="28" t="str">
        <f t="shared" ca="1" si="461"/>
        <v/>
      </c>
      <c r="I2979" s="28" t="str">
        <f t="shared" ca="1" si="462"/>
        <v/>
      </c>
      <c r="J2979" s="12">
        <f t="shared" ca="1" si="463"/>
        <v>0</v>
      </c>
      <c r="K2979" s="31">
        <f ca="1">OFFSET(Perf!$A$1,1,Main!A2979,1,1)</f>
        <v>0</v>
      </c>
      <c r="L2979" s="32">
        <f ca="1">OFFSET(Perf!$A$1,2,Main!A2979,1,1)</f>
        <v>0</v>
      </c>
      <c r="M2979" s="32">
        <f ca="1">OFFSET(Perf!$A$1,3,Main!A2979,1,1)</f>
        <v>0</v>
      </c>
      <c r="N2979" s="32">
        <f ca="1">OFFSET(Perf!$A$1,4,Main!A2979,1,1)</f>
        <v>0</v>
      </c>
      <c r="O2979" s="32">
        <f ca="1">OFFSET(Perf!$A$1,5,Main!A2979,1,1)</f>
        <v>0</v>
      </c>
      <c r="P2979" s="31">
        <f t="shared" ca="1" si="464"/>
        <v>0</v>
      </c>
      <c r="Q2979" s="32">
        <f t="shared" ca="1" si="465"/>
        <v>0</v>
      </c>
      <c r="R2979" s="32">
        <f t="shared" ca="1" si="466"/>
        <v>0</v>
      </c>
      <c r="S2979" s="32">
        <f t="shared" ca="1" si="467"/>
        <v>0</v>
      </c>
      <c r="T2979" s="32">
        <f t="shared" ca="1" si="468"/>
        <v>0</v>
      </c>
      <c r="U2979" s="28" t="str">
        <f t="shared" ca="1" si="469"/>
        <v/>
      </c>
      <c r="V2979" s="33">
        <f ca="1">OFFSET(Trade!$A$1,1,A2979,1,1)</f>
        <v>0</v>
      </c>
      <c r="W2979" s="34">
        <f ca="1">OFFSET(Trade!$A$1,2,A2979,1,1)</f>
        <v>0</v>
      </c>
      <c r="X2979" s="34">
        <f ca="1">OFFSET(Trade!$A$1,3,A2979,1,1)</f>
        <v>0</v>
      </c>
      <c r="Y2979" s="34">
        <f ca="1">OFFSET(Trade!$A$1,4,A2979,1,1)</f>
        <v>0</v>
      </c>
      <c r="Z2979" s="34">
        <f ca="1">OFFSET(Trade!$A$1,5,A2979,1,1)</f>
        <v>0</v>
      </c>
      <c r="AA2979" s="33">
        <f ca="1">OFFSET(Vol!$A$1,1,Main!A2979,1,1)</f>
        <v>0</v>
      </c>
      <c r="AB2979" s="34">
        <f ca="1">OFFSET(Vol!$A$1,2,Main!A2979,1,1)</f>
        <v>0</v>
      </c>
      <c r="AC2979" s="34">
        <f ca="1">OFFSET(Vol!$A$1,3,Main!A2979,1,1)</f>
        <v>0</v>
      </c>
      <c r="AD2979" s="34">
        <f ca="1">OFFSET(Vol!$A$1,4,Main!A2979,1,1)</f>
        <v>0</v>
      </c>
      <c r="AE2979" s="44">
        <f ca="1">OFFSET(Vol!$A$1,5,Main!A2979,1,1)</f>
        <v>0</v>
      </c>
    </row>
    <row r="2980" spans="1:31" x14ac:dyDescent="0.3">
      <c r="A2980" s="38">
        <v>2848</v>
      </c>
      <c r="B2980" s="16" t="str">
        <f t="shared" ca="1" si="460"/>
        <v/>
      </c>
      <c r="C2980" s="21">
        <f ca="1">OFFSET(Vol!$A$1,0,Main!A2980,1,1)</f>
        <v>0</v>
      </c>
      <c r="D2980" s="22">
        <f ca="1">OFFSET(Px!$A$1,1,Main!A2980,1,1)</f>
        <v>0</v>
      </c>
      <c r="E2980" s="22">
        <f ca="1">OFFSET(Px!$A$1,4,Main!A2980,1,1)</f>
        <v>0</v>
      </c>
      <c r="F2980" s="22">
        <f ca="1">OFFSET(Px!$A$1,5,Main!A2980,1,1)</f>
        <v>0</v>
      </c>
      <c r="G2980" s="23">
        <f ca="1">OFFSET(Px!$A$1,6,Main!A2980,1,1)</f>
        <v>0</v>
      </c>
      <c r="H2980" s="28" t="str">
        <f t="shared" ca="1" si="461"/>
        <v/>
      </c>
      <c r="I2980" s="28" t="str">
        <f t="shared" ca="1" si="462"/>
        <v/>
      </c>
      <c r="J2980" s="12">
        <f t="shared" ca="1" si="463"/>
        <v>0</v>
      </c>
      <c r="K2980" s="31">
        <f ca="1">OFFSET(Perf!$A$1,1,Main!A2980,1,1)</f>
        <v>0</v>
      </c>
      <c r="L2980" s="32">
        <f ca="1">OFFSET(Perf!$A$1,2,Main!A2980,1,1)</f>
        <v>0</v>
      </c>
      <c r="M2980" s="32">
        <f ca="1">OFFSET(Perf!$A$1,3,Main!A2980,1,1)</f>
        <v>0</v>
      </c>
      <c r="N2980" s="32">
        <f ca="1">OFFSET(Perf!$A$1,4,Main!A2980,1,1)</f>
        <v>0</v>
      </c>
      <c r="O2980" s="32">
        <f ca="1">OFFSET(Perf!$A$1,5,Main!A2980,1,1)</f>
        <v>0</v>
      </c>
      <c r="P2980" s="31">
        <f t="shared" ca="1" si="464"/>
        <v>0</v>
      </c>
      <c r="Q2980" s="32">
        <f t="shared" ca="1" si="465"/>
        <v>0</v>
      </c>
      <c r="R2980" s="32">
        <f t="shared" ca="1" si="466"/>
        <v>0</v>
      </c>
      <c r="S2980" s="32">
        <f t="shared" ca="1" si="467"/>
        <v>0</v>
      </c>
      <c r="T2980" s="32">
        <f t="shared" ca="1" si="468"/>
        <v>0</v>
      </c>
      <c r="U2980" s="28" t="str">
        <f t="shared" ca="1" si="469"/>
        <v/>
      </c>
      <c r="V2980" s="33">
        <f ca="1">OFFSET(Trade!$A$1,1,A2980,1,1)</f>
        <v>0</v>
      </c>
      <c r="W2980" s="34">
        <f ca="1">OFFSET(Trade!$A$1,2,A2980,1,1)</f>
        <v>0</v>
      </c>
      <c r="X2980" s="34">
        <f ca="1">OFFSET(Trade!$A$1,3,A2980,1,1)</f>
        <v>0</v>
      </c>
      <c r="Y2980" s="34">
        <f ca="1">OFFSET(Trade!$A$1,4,A2980,1,1)</f>
        <v>0</v>
      </c>
      <c r="Z2980" s="34">
        <f ca="1">OFFSET(Trade!$A$1,5,A2980,1,1)</f>
        <v>0</v>
      </c>
      <c r="AA2980" s="33">
        <f ca="1">OFFSET(Vol!$A$1,1,Main!A2980,1,1)</f>
        <v>0</v>
      </c>
      <c r="AB2980" s="34">
        <f ca="1">OFFSET(Vol!$A$1,2,Main!A2980,1,1)</f>
        <v>0</v>
      </c>
      <c r="AC2980" s="34">
        <f ca="1">OFFSET(Vol!$A$1,3,Main!A2980,1,1)</f>
        <v>0</v>
      </c>
      <c r="AD2980" s="34">
        <f ca="1">OFFSET(Vol!$A$1,4,Main!A2980,1,1)</f>
        <v>0</v>
      </c>
      <c r="AE2980" s="44">
        <f ca="1">OFFSET(Vol!$A$1,5,Main!A2980,1,1)</f>
        <v>0</v>
      </c>
    </row>
    <row r="2981" spans="1:31" x14ac:dyDescent="0.3">
      <c r="A2981" s="38">
        <v>2848</v>
      </c>
      <c r="B2981" s="16" t="str">
        <f t="shared" ca="1" si="460"/>
        <v/>
      </c>
      <c r="C2981" s="21">
        <f ca="1">OFFSET(Vol!$A$1,0,Main!A2981,1,1)</f>
        <v>0</v>
      </c>
      <c r="D2981" s="22">
        <f ca="1">OFFSET(Px!$A$1,1,Main!A2981,1,1)</f>
        <v>0</v>
      </c>
      <c r="E2981" s="22">
        <f ca="1">OFFSET(Px!$A$1,4,Main!A2981,1,1)</f>
        <v>0</v>
      </c>
      <c r="F2981" s="22">
        <f ca="1">OFFSET(Px!$A$1,5,Main!A2981,1,1)</f>
        <v>0</v>
      </c>
      <c r="G2981" s="23">
        <f ca="1">OFFSET(Px!$A$1,6,Main!A2981,1,1)</f>
        <v>0</v>
      </c>
      <c r="H2981" s="28" t="str">
        <f t="shared" ca="1" si="461"/>
        <v/>
      </c>
      <c r="I2981" s="28" t="str">
        <f t="shared" ca="1" si="462"/>
        <v/>
      </c>
      <c r="J2981" s="12">
        <f t="shared" ca="1" si="463"/>
        <v>0</v>
      </c>
      <c r="K2981" s="31">
        <f ca="1">OFFSET(Perf!$A$1,1,Main!A2981,1,1)</f>
        <v>0</v>
      </c>
      <c r="L2981" s="32">
        <f ca="1">OFFSET(Perf!$A$1,2,Main!A2981,1,1)</f>
        <v>0</v>
      </c>
      <c r="M2981" s="32">
        <f ca="1">OFFSET(Perf!$A$1,3,Main!A2981,1,1)</f>
        <v>0</v>
      </c>
      <c r="N2981" s="32">
        <f ca="1">OFFSET(Perf!$A$1,4,Main!A2981,1,1)</f>
        <v>0</v>
      </c>
      <c r="O2981" s="32">
        <f ca="1">OFFSET(Perf!$A$1,5,Main!A2981,1,1)</f>
        <v>0</v>
      </c>
      <c r="P2981" s="31">
        <f t="shared" ca="1" si="464"/>
        <v>0</v>
      </c>
      <c r="Q2981" s="32">
        <f t="shared" ca="1" si="465"/>
        <v>0</v>
      </c>
      <c r="R2981" s="32">
        <f t="shared" ca="1" si="466"/>
        <v>0</v>
      </c>
      <c r="S2981" s="32">
        <f t="shared" ca="1" si="467"/>
        <v>0</v>
      </c>
      <c r="T2981" s="32">
        <f t="shared" ca="1" si="468"/>
        <v>0</v>
      </c>
      <c r="U2981" s="28" t="str">
        <f t="shared" ca="1" si="469"/>
        <v/>
      </c>
      <c r="V2981" s="33">
        <f ca="1">OFFSET(Trade!$A$1,1,A2981,1,1)</f>
        <v>0</v>
      </c>
      <c r="W2981" s="34">
        <f ca="1">OFFSET(Trade!$A$1,2,A2981,1,1)</f>
        <v>0</v>
      </c>
      <c r="X2981" s="34">
        <f ca="1">OFFSET(Trade!$A$1,3,A2981,1,1)</f>
        <v>0</v>
      </c>
      <c r="Y2981" s="34">
        <f ca="1">OFFSET(Trade!$A$1,4,A2981,1,1)</f>
        <v>0</v>
      </c>
      <c r="Z2981" s="34">
        <f ca="1">OFFSET(Trade!$A$1,5,A2981,1,1)</f>
        <v>0</v>
      </c>
      <c r="AA2981" s="33">
        <f ca="1">OFFSET(Vol!$A$1,1,Main!A2981,1,1)</f>
        <v>0</v>
      </c>
      <c r="AB2981" s="34">
        <f ca="1">OFFSET(Vol!$A$1,2,Main!A2981,1,1)</f>
        <v>0</v>
      </c>
      <c r="AC2981" s="34">
        <f ca="1">OFFSET(Vol!$A$1,3,Main!A2981,1,1)</f>
        <v>0</v>
      </c>
      <c r="AD2981" s="34">
        <f ca="1">OFFSET(Vol!$A$1,4,Main!A2981,1,1)</f>
        <v>0</v>
      </c>
      <c r="AE2981" s="44">
        <f ca="1">OFFSET(Vol!$A$1,5,Main!A2981,1,1)</f>
        <v>0</v>
      </c>
    </row>
    <row r="2982" spans="1:31" x14ac:dyDescent="0.3">
      <c r="A2982" s="38">
        <v>2848</v>
      </c>
      <c r="B2982" s="16" t="str">
        <f t="shared" ca="1" si="460"/>
        <v/>
      </c>
      <c r="C2982" s="21">
        <f ca="1">OFFSET(Vol!$A$1,0,Main!A2982,1,1)</f>
        <v>0</v>
      </c>
      <c r="D2982" s="22">
        <f ca="1">OFFSET(Px!$A$1,1,Main!A2982,1,1)</f>
        <v>0</v>
      </c>
      <c r="E2982" s="22">
        <f ca="1">OFFSET(Px!$A$1,4,Main!A2982,1,1)</f>
        <v>0</v>
      </c>
      <c r="F2982" s="22">
        <f ca="1">OFFSET(Px!$A$1,5,Main!A2982,1,1)</f>
        <v>0</v>
      </c>
      <c r="G2982" s="23">
        <f ca="1">OFFSET(Px!$A$1,6,Main!A2982,1,1)</f>
        <v>0</v>
      </c>
      <c r="H2982" s="28" t="str">
        <f t="shared" ca="1" si="461"/>
        <v/>
      </c>
      <c r="I2982" s="28" t="str">
        <f t="shared" ca="1" si="462"/>
        <v/>
      </c>
      <c r="J2982" s="12">
        <f t="shared" ca="1" si="463"/>
        <v>0</v>
      </c>
      <c r="K2982" s="31">
        <f ca="1">OFFSET(Perf!$A$1,1,Main!A2982,1,1)</f>
        <v>0</v>
      </c>
      <c r="L2982" s="32">
        <f ca="1">OFFSET(Perf!$A$1,2,Main!A2982,1,1)</f>
        <v>0</v>
      </c>
      <c r="M2982" s="32">
        <f ca="1">OFFSET(Perf!$A$1,3,Main!A2982,1,1)</f>
        <v>0</v>
      </c>
      <c r="N2982" s="32">
        <f ca="1">OFFSET(Perf!$A$1,4,Main!A2982,1,1)</f>
        <v>0</v>
      </c>
      <c r="O2982" s="32">
        <f ca="1">OFFSET(Perf!$A$1,5,Main!A2982,1,1)</f>
        <v>0</v>
      </c>
      <c r="P2982" s="31">
        <f t="shared" ca="1" si="464"/>
        <v>0</v>
      </c>
      <c r="Q2982" s="32">
        <f t="shared" ca="1" si="465"/>
        <v>0</v>
      </c>
      <c r="R2982" s="32">
        <f t="shared" ca="1" si="466"/>
        <v>0</v>
      </c>
      <c r="S2982" s="32">
        <f t="shared" ca="1" si="467"/>
        <v>0</v>
      </c>
      <c r="T2982" s="32">
        <f t="shared" ca="1" si="468"/>
        <v>0</v>
      </c>
      <c r="U2982" s="28" t="str">
        <f t="shared" ca="1" si="469"/>
        <v/>
      </c>
      <c r="V2982" s="33">
        <f ca="1">OFFSET(Trade!$A$1,1,A2982,1,1)</f>
        <v>0</v>
      </c>
      <c r="W2982" s="34">
        <f ca="1">OFFSET(Trade!$A$1,2,A2982,1,1)</f>
        <v>0</v>
      </c>
      <c r="X2982" s="34">
        <f ca="1">OFFSET(Trade!$A$1,3,A2982,1,1)</f>
        <v>0</v>
      </c>
      <c r="Y2982" s="34">
        <f ca="1">OFFSET(Trade!$A$1,4,A2982,1,1)</f>
        <v>0</v>
      </c>
      <c r="Z2982" s="34">
        <f ca="1">OFFSET(Trade!$A$1,5,A2982,1,1)</f>
        <v>0</v>
      </c>
      <c r="AA2982" s="33">
        <f ca="1">OFFSET(Vol!$A$1,1,Main!A2982,1,1)</f>
        <v>0</v>
      </c>
      <c r="AB2982" s="34">
        <f ca="1">OFFSET(Vol!$A$1,2,Main!A2982,1,1)</f>
        <v>0</v>
      </c>
      <c r="AC2982" s="34">
        <f ca="1">OFFSET(Vol!$A$1,3,Main!A2982,1,1)</f>
        <v>0</v>
      </c>
      <c r="AD2982" s="34">
        <f ca="1">OFFSET(Vol!$A$1,4,Main!A2982,1,1)</f>
        <v>0</v>
      </c>
      <c r="AE2982" s="44">
        <f ca="1">OFFSET(Vol!$A$1,5,Main!A2982,1,1)</f>
        <v>0</v>
      </c>
    </row>
    <row r="2983" spans="1:31" x14ac:dyDescent="0.3">
      <c r="A2983" s="38">
        <v>2848</v>
      </c>
      <c r="B2983" s="16" t="str">
        <f t="shared" ca="1" si="460"/>
        <v/>
      </c>
      <c r="C2983" s="21">
        <f ca="1">OFFSET(Vol!$A$1,0,Main!A2983,1,1)</f>
        <v>0</v>
      </c>
      <c r="D2983" s="22">
        <f ca="1">OFFSET(Px!$A$1,1,Main!A2983,1,1)</f>
        <v>0</v>
      </c>
      <c r="E2983" s="22">
        <f ca="1">OFFSET(Px!$A$1,4,Main!A2983,1,1)</f>
        <v>0</v>
      </c>
      <c r="F2983" s="22">
        <f ca="1">OFFSET(Px!$A$1,5,Main!A2983,1,1)</f>
        <v>0</v>
      </c>
      <c r="G2983" s="23">
        <f ca="1">OFFSET(Px!$A$1,6,Main!A2983,1,1)</f>
        <v>0</v>
      </c>
      <c r="H2983" s="28" t="str">
        <f t="shared" ca="1" si="461"/>
        <v/>
      </c>
      <c r="I2983" s="28" t="str">
        <f t="shared" ca="1" si="462"/>
        <v/>
      </c>
      <c r="J2983" s="12">
        <f t="shared" ca="1" si="463"/>
        <v>0</v>
      </c>
      <c r="K2983" s="31">
        <f ca="1">OFFSET(Perf!$A$1,1,Main!A2983,1,1)</f>
        <v>0</v>
      </c>
      <c r="L2983" s="32">
        <f ca="1">OFFSET(Perf!$A$1,2,Main!A2983,1,1)</f>
        <v>0</v>
      </c>
      <c r="M2983" s="32">
        <f ca="1">OFFSET(Perf!$A$1,3,Main!A2983,1,1)</f>
        <v>0</v>
      </c>
      <c r="N2983" s="32">
        <f ca="1">OFFSET(Perf!$A$1,4,Main!A2983,1,1)</f>
        <v>0</v>
      </c>
      <c r="O2983" s="32">
        <f ca="1">OFFSET(Perf!$A$1,5,Main!A2983,1,1)</f>
        <v>0</v>
      </c>
      <c r="P2983" s="31">
        <f t="shared" ca="1" si="464"/>
        <v>0</v>
      </c>
      <c r="Q2983" s="32">
        <f t="shared" ca="1" si="465"/>
        <v>0</v>
      </c>
      <c r="R2983" s="32">
        <f t="shared" ca="1" si="466"/>
        <v>0</v>
      </c>
      <c r="S2983" s="32">
        <f t="shared" ca="1" si="467"/>
        <v>0</v>
      </c>
      <c r="T2983" s="32">
        <f t="shared" ca="1" si="468"/>
        <v>0</v>
      </c>
      <c r="U2983" s="28" t="str">
        <f t="shared" ca="1" si="469"/>
        <v/>
      </c>
      <c r="V2983" s="33">
        <f ca="1">OFFSET(Trade!$A$1,1,A2983,1,1)</f>
        <v>0</v>
      </c>
      <c r="W2983" s="34">
        <f ca="1">OFFSET(Trade!$A$1,2,A2983,1,1)</f>
        <v>0</v>
      </c>
      <c r="X2983" s="34">
        <f ca="1">OFFSET(Trade!$A$1,3,A2983,1,1)</f>
        <v>0</v>
      </c>
      <c r="Y2983" s="34">
        <f ca="1">OFFSET(Trade!$A$1,4,A2983,1,1)</f>
        <v>0</v>
      </c>
      <c r="Z2983" s="34">
        <f ca="1">OFFSET(Trade!$A$1,5,A2983,1,1)</f>
        <v>0</v>
      </c>
      <c r="AA2983" s="33">
        <f ca="1">OFFSET(Vol!$A$1,1,Main!A2983,1,1)</f>
        <v>0</v>
      </c>
      <c r="AB2983" s="34">
        <f ca="1">OFFSET(Vol!$A$1,2,Main!A2983,1,1)</f>
        <v>0</v>
      </c>
      <c r="AC2983" s="34">
        <f ca="1">OFFSET(Vol!$A$1,3,Main!A2983,1,1)</f>
        <v>0</v>
      </c>
      <c r="AD2983" s="34">
        <f ca="1">OFFSET(Vol!$A$1,4,Main!A2983,1,1)</f>
        <v>0</v>
      </c>
      <c r="AE2983" s="44">
        <f ca="1">OFFSET(Vol!$A$1,5,Main!A2983,1,1)</f>
        <v>0</v>
      </c>
    </row>
    <row r="2984" spans="1:31" x14ac:dyDescent="0.3">
      <c r="A2984" s="38">
        <v>2848</v>
      </c>
      <c r="B2984" s="16" t="str">
        <f t="shared" ca="1" si="460"/>
        <v/>
      </c>
      <c r="C2984" s="21">
        <f ca="1">OFFSET(Vol!$A$1,0,Main!A2984,1,1)</f>
        <v>0</v>
      </c>
      <c r="D2984" s="22">
        <f ca="1">OFFSET(Px!$A$1,1,Main!A2984,1,1)</f>
        <v>0</v>
      </c>
      <c r="E2984" s="22">
        <f ca="1">OFFSET(Px!$A$1,4,Main!A2984,1,1)</f>
        <v>0</v>
      </c>
      <c r="F2984" s="22">
        <f ca="1">OFFSET(Px!$A$1,5,Main!A2984,1,1)</f>
        <v>0</v>
      </c>
      <c r="G2984" s="23">
        <f ca="1">OFFSET(Px!$A$1,6,Main!A2984,1,1)</f>
        <v>0</v>
      </c>
      <c r="H2984" s="28" t="str">
        <f t="shared" ca="1" si="461"/>
        <v/>
      </c>
      <c r="I2984" s="28" t="str">
        <f t="shared" ca="1" si="462"/>
        <v/>
      </c>
      <c r="J2984" s="12">
        <f t="shared" ca="1" si="463"/>
        <v>0</v>
      </c>
      <c r="K2984" s="31">
        <f ca="1">OFFSET(Perf!$A$1,1,Main!A2984,1,1)</f>
        <v>0</v>
      </c>
      <c r="L2984" s="32">
        <f ca="1">OFFSET(Perf!$A$1,2,Main!A2984,1,1)</f>
        <v>0</v>
      </c>
      <c r="M2984" s="32">
        <f ca="1">OFFSET(Perf!$A$1,3,Main!A2984,1,1)</f>
        <v>0</v>
      </c>
      <c r="N2984" s="32">
        <f ca="1">OFFSET(Perf!$A$1,4,Main!A2984,1,1)</f>
        <v>0</v>
      </c>
      <c r="O2984" s="32">
        <f ca="1">OFFSET(Perf!$A$1,5,Main!A2984,1,1)</f>
        <v>0</v>
      </c>
      <c r="P2984" s="31">
        <f t="shared" ca="1" si="464"/>
        <v>0</v>
      </c>
      <c r="Q2984" s="32">
        <f t="shared" ca="1" si="465"/>
        <v>0</v>
      </c>
      <c r="R2984" s="32">
        <f t="shared" ca="1" si="466"/>
        <v>0</v>
      </c>
      <c r="S2984" s="32">
        <f t="shared" ca="1" si="467"/>
        <v>0</v>
      </c>
      <c r="T2984" s="32">
        <f t="shared" ca="1" si="468"/>
        <v>0</v>
      </c>
      <c r="U2984" s="28" t="str">
        <f t="shared" ca="1" si="469"/>
        <v/>
      </c>
      <c r="V2984" s="33">
        <f ca="1">OFFSET(Trade!$A$1,1,A2984,1,1)</f>
        <v>0</v>
      </c>
      <c r="W2984" s="34">
        <f ca="1">OFFSET(Trade!$A$1,2,A2984,1,1)</f>
        <v>0</v>
      </c>
      <c r="X2984" s="34">
        <f ca="1">OFFSET(Trade!$A$1,3,A2984,1,1)</f>
        <v>0</v>
      </c>
      <c r="Y2984" s="34">
        <f ca="1">OFFSET(Trade!$A$1,4,A2984,1,1)</f>
        <v>0</v>
      </c>
      <c r="Z2984" s="34">
        <f ca="1">OFFSET(Trade!$A$1,5,A2984,1,1)</f>
        <v>0</v>
      </c>
      <c r="AA2984" s="33">
        <f ca="1">OFFSET(Vol!$A$1,1,Main!A2984,1,1)</f>
        <v>0</v>
      </c>
      <c r="AB2984" s="34">
        <f ca="1">OFFSET(Vol!$A$1,2,Main!A2984,1,1)</f>
        <v>0</v>
      </c>
      <c r="AC2984" s="34">
        <f ca="1">OFFSET(Vol!$A$1,3,Main!A2984,1,1)</f>
        <v>0</v>
      </c>
      <c r="AD2984" s="34">
        <f ca="1">OFFSET(Vol!$A$1,4,Main!A2984,1,1)</f>
        <v>0</v>
      </c>
      <c r="AE2984" s="44">
        <f ca="1">OFFSET(Vol!$A$1,5,Main!A2984,1,1)</f>
        <v>0</v>
      </c>
    </row>
    <row r="2985" spans="1:31" x14ac:dyDescent="0.3">
      <c r="A2985" s="38">
        <v>2848</v>
      </c>
      <c r="B2985" s="16" t="str">
        <f t="shared" ca="1" si="460"/>
        <v/>
      </c>
      <c r="C2985" s="21">
        <f ca="1">OFFSET(Vol!$A$1,0,Main!A2985,1,1)</f>
        <v>0</v>
      </c>
      <c r="D2985" s="22">
        <f ca="1">OFFSET(Px!$A$1,1,Main!A2985,1,1)</f>
        <v>0</v>
      </c>
      <c r="E2985" s="22">
        <f ca="1">OFFSET(Px!$A$1,4,Main!A2985,1,1)</f>
        <v>0</v>
      </c>
      <c r="F2985" s="22">
        <f ca="1">OFFSET(Px!$A$1,5,Main!A2985,1,1)</f>
        <v>0</v>
      </c>
      <c r="G2985" s="23">
        <f ca="1">OFFSET(Px!$A$1,6,Main!A2985,1,1)</f>
        <v>0</v>
      </c>
      <c r="H2985" s="28" t="str">
        <f t="shared" ca="1" si="461"/>
        <v/>
      </c>
      <c r="I2985" s="28" t="str">
        <f t="shared" ca="1" si="462"/>
        <v/>
      </c>
      <c r="J2985" s="12">
        <f t="shared" ca="1" si="463"/>
        <v>0</v>
      </c>
      <c r="K2985" s="31">
        <f ca="1">OFFSET(Perf!$A$1,1,Main!A2985,1,1)</f>
        <v>0</v>
      </c>
      <c r="L2985" s="32">
        <f ca="1">OFFSET(Perf!$A$1,2,Main!A2985,1,1)</f>
        <v>0</v>
      </c>
      <c r="M2985" s="32">
        <f ca="1">OFFSET(Perf!$A$1,3,Main!A2985,1,1)</f>
        <v>0</v>
      </c>
      <c r="N2985" s="32">
        <f ca="1">OFFSET(Perf!$A$1,4,Main!A2985,1,1)</f>
        <v>0</v>
      </c>
      <c r="O2985" s="32">
        <f ca="1">OFFSET(Perf!$A$1,5,Main!A2985,1,1)</f>
        <v>0</v>
      </c>
      <c r="P2985" s="31">
        <f t="shared" ca="1" si="464"/>
        <v>0</v>
      </c>
      <c r="Q2985" s="32">
        <f t="shared" ca="1" si="465"/>
        <v>0</v>
      </c>
      <c r="R2985" s="32">
        <f t="shared" ca="1" si="466"/>
        <v>0</v>
      </c>
      <c r="S2985" s="32">
        <f t="shared" ca="1" si="467"/>
        <v>0</v>
      </c>
      <c r="T2985" s="32">
        <f t="shared" ca="1" si="468"/>
        <v>0</v>
      </c>
      <c r="U2985" s="28" t="str">
        <f t="shared" ca="1" si="469"/>
        <v/>
      </c>
      <c r="V2985" s="33">
        <f ca="1">OFFSET(Trade!$A$1,1,A2985,1,1)</f>
        <v>0</v>
      </c>
      <c r="W2985" s="34">
        <f ca="1">OFFSET(Trade!$A$1,2,A2985,1,1)</f>
        <v>0</v>
      </c>
      <c r="X2985" s="34">
        <f ca="1">OFFSET(Trade!$A$1,3,A2985,1,1)</f>
        <v>0</v>
      </c>
      <c r="Y2985" s="34">
        <f ca="1">OFFSET(Trade!$A$1,4,A2985,1,1)</f>
        <v>0</v>
      </c>
      <c r="Z2985" s="34">
        <f ca="1">OFFSET(Trade!$A$1,5,A2985,1,1)</f>
        <v>0</v>
      </c>
      <c r="AA2985" s="33">
        <f ca="1">OFFSET(Vol!$A$1,1,Main!A2985,1,1)</f>
        <v>0</v>
      </c>
      <c r="AB2985" s="34">
        <f ca="1">OFFSET(Vol!$A$1,2,Main!A2985,1,1)</f>
        <v>0</v>
      </c>
      <c r="AC2985" s="34">
        <f ca="1">OFFSET(Vol!$A$1,3,Main!A2985,1,1)</f>
        <v>0</v>
      </c>
      <c r="AD2985" s="34">
        <f ca="1">OFFSET(Vol!$A$1,4,Main!A2985,1,1)</f>
        <v>0</v>
      </c>
      <c r="AE2985" s="44">
        <f ca="1">OFFSET(Vol!$A$1,5,Main!A2985,1,1)</f>
        <v>0</v>
      </c>
    </row>
    <row r="2986" spans="1:31" x14ac:dyDescent="0.3">
      <c r="A2986" s="38">
        <v>2848</v>
      </c>
      <c r="B2986" s="16" t="str">
        <f t="shared" ca="1" si="460"/>
        <v/>
      </c>
      <c r="C2986" s="21">
        <f ca="1">OFFSET(Vol!$A$1,0,Main!A2986,1,1)</f>
        <v>0</v>
      </c>
      <c r="D2986" s="22">
        <f ca="1">OFFSET(Px!$A$1,1,Main!A2986,1,1)</f>
        <v>0</v>
      </c>
      <c r="E2986" s="22">
        <f ca="1">OFFSET(Px!$A$1,4,Main!A2986,1,1)</f>
        <v>0</v>
      </c>
      <c r="F2986" s="22">
        <f ca="1">OFFSET(Px!$A$1,5,Main!A2986,1,1)</f>
        <v>0</v>
      </c>
      <c r="G2986" s="23">
        <f ca="1">OFFSET(Px!$A$1,6,Main!A2986,1,1)</f>
        <v>0</v>
      </c>
      <c r="H2986" s="28" t="str">
        <f t="shared" ca="1" si="461"/>
        <v/>
      </c>
      <c r="I2986" s="28" t="str">
        <f t="shared" ca="1" si="462"/>
        <v/>
      </c>
      <c r="J2986" s="12">
        <f t="shared" ca="1" si="463"/>
        <v>0</v>
      </c>
      <c r="K2986" s="31">
        <f ca="1">OFFSET(Perf!$A$1,1,Main!A2986,1,1)</f>
        <v>0</v>
      </c>
      <c r="L2986" s="32">
        <f ca="1">OFFSET(Perf!$A$1,2,Main!A2986,1,1)</f>
        <v>0</v>
      </c>
      <c r="M2986" s="32">
        <f ca="1">OFFSET(Perf!$A$1,3,Main!A2986,1,1)</f>
        <v>0</v>
      </c>
      <c r="N2986" s="32">
        <f ca="1">OFFSET(Perf!$A$1,4,Main!A2986,1,1)</f>
        <v>0</v>
      </c>
      <c r="O2986" s="32">
        <f ca="1">OFFSET(Perf!$A$1,5,Main!A2986,1,1)</f>
        <v>0</v>
      </c>
      <c r="P2986" s="31">
        <f t="shared" ca="1" si="464"/>
        <v>0</v>
      </c>
      <c r="Q2986" s="32">
        <f t="shared" ca="1" si="465"/>
        <v>0</v>
      </c>
      <c r="R2986" s="32">
        <f t="shared" ca="1" si="466"/>
        <v>0</v>
      </c>
      <c r="S2986" s="32">
        <f t="shared" ca="1" si="467"/>
        <v>0</v>
      </c>
      <c r="T2986" s="32">
        <f t="shared" ca="1" si="468"/>
        <v>0</v>
      </c>
      <c r="U2986" s="28" t="str">
        <f t="shared" ca="1" si="469"/>
        <v/>
      </c>
      <c r="V2986" s="33">
        <f ca="1">OFFSET(Trade!$A$1,1,A2986,1,1)</f>
        <v>0</v>
      </c>
      <c r="W2986" s="34">
        <f ca="1">OFFSET(Trade!$A$1,2,A2986,1,1)</f>
        <v>0</v>
      </c>
      <c r="X2986" s="34">
        <f ca="1">OFFSET(Trade!$A$1,3,A2986,1,1)</f>
        <v>0</v>
      </c>
      <c r="Y2986" s="34">
        <f ca="1">OFFSET(Trade!$A$1,4,A2986,1,1)</f>
        <v>0</v>
      </c>
      <c r="Z2986" s="34">
        <f ca="1">OFFSET(Trade!$A$1,5,A2986,1,1)</f>
        <v>0</v>
      </c>
      <c r="AA2986" s="33">
        <f ca="1">OFFSET(Vol!$A$1,1,Main!A2986,1,1)</f>
        <v>0</v>
      </c>
      <c r="AB2986" s="34">
        <f ca="1">OFFSET(Vol!$A$1,2,Main!A2986,1,1)</f>
        <v>0</v>
      </c>
      <c r="AC2986" s="34">
        <f ca="1">OFFSET(Vol!$A$1,3,Main!A2986,1,1)</f>
        <v>0</v>
      </c>
      <c r="AD2986" s="34">
        <f ca="1">OFFSET(Vol!$A$1,4,Main!A2986,1,1)</f>
        <v>0</v>
      </c>
      <c r="AE2986" s="44">
        <f ca="1">OFFSET(Vol!$A$1,5,Main!A2986,1,1)</f>
        <v>0</v>
      </c>
    </row>
    <row r="2987" spans="1:31" x14ac:dyDescent="0.3">
      <c r="A2987" s="38">
        <v>2848</v>
      </c>
      <c r="B2987" s="16" t="str">
        <f t="shared" ca="1" si="460"/>
        <v/>
      </c>
      <c r="C2987" s="21">
        <f ca="1">OFFSET(Vol!$A$1,0,Main!A2987,1,1)</f>
        <v>0</v>
      </c>
      <c r="D2987" s="22">
        <f ca="1">OFFSET(Px!$A$1,1,Main!A2987,1,1)</f>
        <v>0</v>
      </c>
      <c r="E2987" s="22">
        <f ca="1">OFFSET(Px!$A$1,4,Main!A2987,1,1)</f>
        <v>0</v>
      </c>
      <c r="F2987" s="22">
        <f ca="1">OFFSET(Px!$A$1,5,Main!A2987,1,1)</f>
        <v>0</v>
      </c>
      <c r="G2987" s="23">
        <f ca="1">OFFSET(Px!$A$1,6,Main!A2987,1,1)</f>
        <v>0</v>
      </c>
      <c r="H2987" s="28" t="str">
        <f t="shared" ca="1" si="461"/>
        <v/>
      </c>
      <c r="I2987" s="28" t="str">
        <f t="shared" ca="1" si="462"/>
        <v/>
      </c>
      <c r="J2987" s="12">
        <f t="shared" ca="1" si="463"/>
        <v>0</v>
      </c>
      <c r="K2987" s="31">
        <f ca="1">OFFSET(Perf!$A$1,1,Main!A2987,1,1)</f>
        <v>0</v>
      </c>
      <c r="L2987" s="32">
        <f ca="1">OFFSET(Perf!$A$1,2,Main!A2987,1,1)</f>
        <v>0</v>
      </c>
      <c r="M2987" s="32">
        <f ca="1">OFFSET(Perf!$A$1,3,Main!A2987,1,1)</f>
        <v>0</v>
      </c>
      <c r="N2987" s="32">
        <f ca="1">OFFSET(Perf!$A$1,4,Main!A2987,1,1)</f>
        <v>0</v>
      </c>
      <c r="O2987" s="32">
        <f ca="1">OFFSET(Perf!$A$1,5,Main!A2987,1,1)</f>
        <v>0</v>
      </c>
      <c r="P2987" s="31">
        <f t="shared" ca="1" si="464"/>
        <v>0</v>
      </c>
      <c r="Q2987" s="32">
        <f t="shared" ca="1" si="465"/>
        <v>0</v>
      </c>
      <c r="R2987" s="32">
        <f t="shared" ca="1" si="466"/>
        <v>0</v>
      </c>
      <c r="S2987" s="32">
        <f t="shared" ca="1" si="467"/>
        <v>0</v>
      </c>
      <c r="T2987" s="32">
        <f t="shared" ca="1" si="468"/>
        <v>0</v>
      </c>
      <c r="U2987" s="28" t="str">
        <f t="shared" ca="1" si="469"/>
        <v/>
      </c>
      <c r="V2987" s="33">
        <f ca="1">OFFSET(Trade!$A$1,1,A2987,1,1)</f>
        <v>0</v>
      </c>
      <c r="W2987" s="34">
        <f ca="1">OFFSET(Trade!$A$1,2,A2987,1,1)</f>
        <v>0</v>
      </c>
      <c r="X2987" s="34">
        <f ca="1">OFFSET(Trade!$A$1,3,A2987,1,1)</f>
        <v>0</v>
      </c>
      <c r="Y2987" s="34">
        <f ca="1">OFFSET(Trade!$A$1,4,A2987,1,1)</f>
        <v>0</v>
      </c>
      <c r="Z2987" s="34">
        <f ca="1">OFFSET(Trade!$A$1,5,A2987,1,1)</f>
        <v>0</v>
      </c>
      <c r="AA2987" s="33">
        <f ca="1">OFFSET(Vol!$A$1,1,Main!A2987,1,1)</f>
        <v>0</v>
      </c>
      <c r="AB2987" s="34">
        <f ca="1">OFFSET(Vol!$A$1,2,Main!A2987,1,1)</f>
        <v>0</v>
      </c>
      <c r="AC2987" s="34">
        <f ca="1">OFFSET(Vol!$A$1,3,Main!A2987,1,1)</f>
        <v>0</v>
      </c>
      <c r="AD2987" s="34">
        <f ca="1">OFFSET(Vol!$A$1,4,Main!A2987,1,1)</f>
        <v>0</v>
      </c>
      <c r="AE2987" s="44">
        <f ca="1">OFFSET(Vol!$A$1,5,Main!A2987,1,1)</f>
        <v>0</v>
      </c>
    </row>
    <row r="2988" spans="1:31" x14ac:dyDescent="0.3">
      <c r="A2988" s="38">
        <v>2848</v>
      </c>
      <c r="B2988" s="16" t="str">
        <f t="shared" ca="1" si="460"/>
        <v/>
      </c>
      <c r="C2988" s="21">
        <f ca="1">OFFSET(Vol!$A$1,0,Main!A2988,1,1)</f>
        <v>0</v>
      </c>
      <c r="D2988" s="22">
        <f ca="1">OFFSET(Px!$A$1,1,Main!A2988,1,1)</f>
        <v>0</v>
      </c>
      <c r="E2988" s="22">
        <f ca="1">OFFSET(Px!$A$1,4,Main!A2988,1,1)</f>
        <v>0</v>
      </c>
      <c r="F2988" s="22">
        <f ca="1">OFFSET(Px!$A$1,5,Main!A2988,1,1)</f>
        <v>0</v>
      </c>
      <c r="G2988" s="23">
        <f ca="1">OFFSET(Px!$A$1,6,Main!A2988,1,1)</f>
        <v>0</v>
      </c>
      <c r="H2988" s="28" t="str">
        <f t="shared" ca="1" si="461"/>
        <v/>
      </c>
      <c r="I2988" s="28" t="str">
        <f t="shared" ca="1" si="462"/>
        <v/>
      </c>
      <c r="J2988" s="12">
        <f t="shared" ca="1" si="463"/>
        <v>0</v>
      </c>
      <c r="K2988" s="31">
        <f ca="1">OFFSET(Perf!$A$1,1,Main!A2988,1,1)</f>
        <v>0</v>
      </c>
      <c r="L2988" s="32">
        <f ca="1">OFFSET(Perf!$A$1,2,Main!A2988,1,1)</f>
        <v>0</v>
      </c>
      <c r="M2988" s="32">
        <f ca="1">OFFSET(Perf!$A$1,3,Main!A2988,1,1)</f>
        <v>0</v>
      </c>
      <c r="N2988" s="32">
        <f ca="1">OFFSET(Perf!$A$1,4,Main!A2988,1,1)</f>
        <v>0</v>
      </c>
      <c r="O2988" s="32">
        <f ca="1">OFFSET(Perf!$A$1,5,Main!A2988,1,1)</f>
        <v>0</v>
      </c>
      <c r="P2988" s="31">
        <f t="shared" ca="1" si="464"/>
        <v>0</v>
      </c>
      <c r="Q2988" s="32">
        <f t="shared" ca="1" si="465"/>
        <v>0</v>
      </c>
      <c r="R2988" s="32">
        <f t="shared" ca="1" si="466"/>
        <v>0</v>
      </c>
      <c r="S2988" s="32">
        <f t="shared" ca="1" si="467"/>
        <v>0</v>
      </c>
      <c r="T2988" s="32">
        <f t="shared" ca="1" si="468"/>
        <v>0</v>
      </c>
      <c r="U2988" s="28" t="str">
        <f t="shared" ca="1" si="469"/>
        <v/>
      </c>
      <c r="V2988" s="33">
        <f ca="1">OFFSET(Trade!$A$1,1,A2988,1,1)</f>
        <v>0</v>
      </c>
      <c r="W2988" s="34">
        <f ca="1">OFFSET(Trade!$A$1,2,A2988,1,1)</f>
        <v>0</v>
      </c>
      <c r="X2988" s="34">
        <f ca="1">OFFSET(Trade!$A$1,3,A2988,1,1)</f>
        <v>0</v>
      </c>
      <c r="Y2988" s="34">
        <f ca="1">OFFSET(Trade!$A$1,4,A2988,1,1)</f>
        <v>0</v>
      </c>
      <c r="Z2988" s="34">
        <f ca="1">OFFSET(Trade!$A$1,5,A2988,1,1)</f>
        <v>0</v>
      </c>
      <c r="AA2988" s="33">
        <f ca="1">OFFSET(Vol!$A$1,1,Main!A2988,1,1)</f>
        <v>0</v>
      </c>
      <c r="AB2988" s="34">
        <f ca="1">OFFSET(Vol!$A$1,2,Main!A2988,1,1)</f>
        <v>0</v>
      </c>
      <c r="AC2988" s="34">
        <f ca="1">OFFSET(Vol!$A$1,3,Main!A2988,1,1)</f>
        <v>0</v>
      </c>
      <c r="AD2988" s="34">
        <f ca="1">OFFSET(Vol!$A$1,4,Main!A2988,1,1)</f>
        <v>0</v>
      </c>
      <c r="AE2988" s="44">
        <f ca="1">OFFSET(Vol!$A$1,5,Main!A2988,1,1)</f>
        <v>0</v>
      </c>
    </row>
    <row r="2989" spans="1:31" x14ac:dyDescent="0.3">
      <c r="A2989" s="38">
        <v>2848</v>
      </c>
      <c r="B2989" s="16" t="str">
        <f t="shared" ca="1" si="460"/>
        <v/>
      </c>
      <c r="C2989" s="21">
        <f ca="1">OFFSET(Vol!$A$1,0,Main!A2989,1,1)</f>
        <v>0</v>
      </c>
      <c r="D2989" s="22">
        <f ca="1">OFFSET(Px!$A$1,1,Main!A2989,1,1)</f>
        <v>0</v>
      </c>
      <c r="E2989" s="22">
        <f ca="1">OFFSET(Px!$A$1,4,Main!A2989,1,1)</f>
        <v>0</v>
      </c>
      <c r="F2989" s="22">
        <f ca="1">OFFSET(Px!$A$1,5,Main!A2989,1,1)</f>
        <v>0</v>
      </c>
      <c r="G2989" s="23">
        <f ca="1">OFFSET(Px!$A$1,6,Main!A2989,1,1)</f>
        <v>0</v>
      </c>
      <c r="H2989" s="28" t="str">
        <f t="shared" ca="1" si="461"/>
        <v/>
      </c>
      <c r="I2989" s="28" t="str">
        <f t="shared" ca="1" si="462"/>
        <v/>
      </c>
      <c r="J2989" s="12">
        <f t="shared" ca="1" si="463"/>
        <v>0</v>
      </c>
      <c r="K2989" s="31">
        <f ca="1">OFFSET(Perf!$A$1,1,Main!A2989,1,1)</f>
        <v>0</v>
      </c>
      <c r="L2989" s="32">
        <f ca="1">OFFSET(Perf!$A$1,2,Main!A2989,1,1)</f>
        <v>0</v>
      </c>
      <c r="M2989" s="32">
        <f ca="1">OFFSET(Perf!$A$1,3,Main!A2989,1,1)</f>
        <v>0</v>
      </c>
      <c r="N2989" s="32">
        <f ca="1">OFFSET(Perf!$A$1,4,Main!A2989,1,1)</f>
        <v>0</v>
      </c>
      <c r="O2989" s="32">
        <f ca="1">OFFSET(Perf!$A$1,5,Main!A2989,1,1)</f>
        <v>0</v>
      </c>
      <c r="P2989" s="31">
        <f t="shared" ca="1" si="464"/>
        <v>0</v>
      </c>
      <c r="Q2989" s="32">
        <f t="shared" ca="1" si="465"/>
        <v>0</v>
      </c>
      <c r="R2989" s="32">
        <f t="shared" ca="1" si="466"/>
        <v>0</v>
      </c>
      <c r="S2989" s="32">
        <f t="shared" ca="1" si="467"/>
        <v>0</v>
      </c>
      <c r="T2989" s="32">
        <f t="shared" ca="1" si="468"/>
        <v>0</v>
      </c>
      <c r="U2989" s="28" t="str">
        <f t="shared" ca="1" si="469"/>
        <v/>
      </c>
      <c r="V2989" s="33">
        <f ca="1">OFFSET(Trade!$A$1,1,A2989,1,1)</f>
        <v>0</v>
      </c>
      <c r="W2989" s="34">
        <f ca="1">OFFSET(Trade!$A$1,2,A2989,1,1)</f>
        <v>0</v>
      </c>
      <c r="X2989" s="34">
        <f ca="1">OFFSET(Trade!$A$1,3,A2989,1,1)</f>
        <v>0</v>
      </c>
      <c r="Y2989" s="34">
        <f ca="1">OFFSET(Trade!$A$1,4,A2989,1,1)</f>
        <v>0</v>
      </c>
      <c r="Z2989" s="34">
        <f ca="1">OFFSET(Trade!$A$1,5,A2989,1,1)</f>
        <v>0</v>
      </c>
      <c r="AA2989" s="33">
        <f ca="1">OFFSET(Vol!$A$1,1,Main!A2989,1,1)</f>
        <v>0</v>
      </c>
      <c r="AB2989" s="34">
        <f ca="1">OFFSET(Vol!$A$1,2,Main!A2989,1,1)</f>
        <v>0</v>
      </c>
      <c r="AC2989" s="34">
        <f ca="1">OFFSET(Vol!$A$1,3,Main!A2989,1,1)</f>
        <v>0</v>
      </c>
      <c r="AD2989" s="34">
        <f ca="1">OFFSET(Vol!$A$1,4,Main!A2989,1,1)</f>
        <v>0</v>
      </c>
      <c r="AE2989" s="44">
        <f ca="1">OFFSET(Vol!$A$1,5,Main!A2989,1,1)</f>
        <v>0</v>
      </c>
    </row>
    <row r="2990" spans="1:31" x14ac:dyDescent="0.3">
      <c r="A2990" s="38">
        <v>2848</v>
      </c>
      <c r="B2990" s="16" t="str">
        <f t="shared" ca="1" si="460"/>
        <v/>
      </c>
      <c r="C2990" s="21">
        <f ca="1">OFFSET(Vol!$A$1,0,Main!A2990,1,1)</f>
        <v>0</v>
      </c>
      <c r="D2990" s="22">
        <f ca="1">OFFSET(Px!$A$1,1,Main!A2990,1,1)</f>
        <v>0</v>
      </c>
      <c r="E2990" s="22">
        <f ca="1">OFFSET(Px!$A$1,4,Main!A2990,1,1)</f>
        <v>0</v>
      </c>
      <c r="F2990" s="22">
        <f ca="1">OFFSET(Px!$A$1,5,Main!A2990,1,1)</f>
        <v>0</v>
      </c>
      <c r="G2990" s="23">
        <f ca="1">OFFSET(Px!$A$1,6,Main!A2990,1,1)</f>
        <v>0</v>
      </c>
      <c r="H2990" s="28" t="str">
        <f t="shared" ca="1" si="461"/>
        <v/>
      </c>
      <c r="I2990" s="28" t="str">
        <f t="shared" ca="1" si="462"/>
        <v/>
      </c>
      <c r="J2990" s="12">
        <f t="shared" ca="1" si="463"/>
        <v>0</v>
      </c>
      <c r="K2990" s="31">
        <f ca="1">OFFSET(Perf!$A$1,1,Main!A2990,1,1)</f>
        <v>0</v>
      </c>
      <c r="L2990" s="32">
        <f ca="1">OFFSET(Perf!$A$1,2,Main!A2990,1,1)</f>
        <v>0</v>
      </c>
      <c r="M2990" s="32">
        <f ca="1">OFFSET(Perf!$A$1,3,Main!A2990,1,1)</f>
        <v>0</v>
      </c>
      <c r="N2990" s="32">
        <f ca="1">OFFSET(Perf!$A$1,4,Main!A2990,1,1)</f>
        <v>0</v>
      </c>
      <c r="O2990" s="32">
        <f ca="1">OFFSET(Perf!$A$1,5,Main!A2990,1,1)</f>
        <v>0</v>
      </c>
      <c r="P2990" s="31">
        <f t="shared" ca="1" si="464"/>
        <v>0</v>
      </c>
      <c r="Q2990" s="32">
        <f t="shared" ca="1" si="465"/>
        <v>0</v>
      </c>
      <c r="R2990" s="32">
        <f t="shared" ca="1" si="466"/>
        <v>0</v>
      </c>
      <c r="S2990" s="32">
        <f t="shared" ca="1" si="467"/>
        <v>0</v>
      </c>
      <c r="T2990" s="32">
        <f t="shared" ca="1" si="468"/>
        <v>0</v>
      </c>
      <c r="U2990" s="28" t="str">
        <f t="shared" ca="1" si="469"/>
        <v/>
      </c>
      <c r="V2990" s="33">
        <f ca="1">OFFSET(Trade!$A$1,1,A2990,1,1)</f>
        <v>0</v>
      </c>
      <c r="W2990" s="34">
        <f ca="1">OFFSET(Trade!$A$1,2,A2990,1,1)</f>
        <v>0</v>
      </c>
      <c r="X2990" s="34">
        <f ca="1">OFFSET(Trade!$A$1,3,A2990,1,1)</f>
        <v>0</v>
      </c>
      <c r="Y2990" s="34">
        <f ca="1">OFFSET(Trade!$A$1,4,A2990,1,1)</f>
        <v>0</v>
      </c>
      <c r="Z2990" s="34">
        <f ca="1">OFFSET(Trade!$A$1,5,A2990,1,1)</f>
        <v>0</v>
      </c>
      <c r="AA2990" s="33">
        <f ca="1">OFFSET(Vol!$A$1,1,Main!A2990,1,1)</f>
        <v>0</v>
      </c>
      <c r="AB2990" s="34">
        <f ca="1">OFFSET(Vol!$A$1,2,Main!A2990,1,1)</f>
        <v>0</v>
      </c>
      <c r="AC2990" s="34">
        <f ca="1">OFFSET(Vol!$A$1,3,Main!A2990,1,1)</f>
        <v>0</v>
      </c>
      <c r="AD2990" s="34">
        <f ca="1">OFFSET(Vol!$A$1,4,Main!A2990,1,1)</f>
        <v>0</v>
      </c>
      <c r="AE2990" s="44">
        <f ca="1">OFFSET(Vol!$A$1,5,Main!A2990,1,1)</f>
        <v>0</v>
      </c>
    </row>
    <row r="2991" spans="1:31" x14ac:dyDescent="0.3">
      <c r="A2991" s="38">
        <v>2848</v>
      </c>
      <c r="B2991" s="16" t="str">
        <f t="shared" ca="1" si="460"/>
        <v/>
      </c>
      <c r="C2991" s="21">
        <f ca="1">OFFSET(Vol!$A$1,0,Main!A2991,1,1)</f>
        <v>0</v>
      </c>
      <c r="D2991" s="22">
        <f ca="1">OFFSET(Px!$A$1,1,Main!A2991,1,1)</f>
        <v>0</v>
      </c>
      <c r="E2991" s="22">
        <f ca="1">OFFSET(Px!$A$1,4,Main!A2991,1,1)</f>
        <v>0</v>
      </c>
      <c r="F2991" s="22">
        <f ca="1">OFFSET(Px!$A$1,5,Main!A2991,1,1)</f>
        <v>0</v>
      </c>
      <c r="G2991" s="23">
        <f ca="1">OFFSET(Px!$A$1,6,Main!A2991,1,1)</f>
        <v>0</v>
      </c>
      <c r="H2991" s="28" t="str">
        <f t="shared" ca="1" si="461"/>
        <v/>
      </c>
      <c r="I2991" s="28" t="str">
        <f t="shared" ca="1" si="462"/>
        <v/>
      </c>
      <c r="J2991" s="12">
        <f t="shared" ca="1" si="463"/>
        <v>0</v>
      </c>
      <c r="K2991" s="31">
        <f ca="1">OFFSET(Perf!$A$1,1,Main!A2991,1,1)</f>
        <v>0</v>
      </c>
      <c r="L2991" s="32">
        <f ca="1">OFFSET(Perf!$A$1,2,Main!A2991,1,1)</f>
        <v>0</v>
      </c>
      <c r="M2991" s="32">
        <f ca="1">OFFSET(Perf!$A$1,3,Main!A2991,1,1)</f>
        <v>0</v>
      </c>
      <c r="N2991" s="32">
        <f ca="1">OFFSET(Perf!$A$1,4,Main!A2991,1,1)</f>
        <v>0</v>
      </c>
      <c r="O2991" s="32">
        <f ca="1">OFFSET(Perf!$A$1,5,Main!A2991,1,1)</f>
        <v>0</v>
      </c>
      <c r="P2991" s="31">
        <f t="shared" ca="1" si="464"/>
        <v>0</v>
      </c>
      <c r="Q2991" s="32">
        <f t="shared" ca="1" si="465"/>
        <v>0</v>
      </c>
      <c r="R2991" s="32">
        <f t="shared" ca="1" si="466"/>
        <v>0</v>
      </c>
      <c r="S2991" s="32">
        <f t="shared" ca="1" si="467"/>
        <v>0</v>
      </c>
      <c r="T2991" s="32">
        <f t="shared" ca="1" si="468"/>
        <v>0</v>
      </c>
      <c r="U2991" s="28" t="str">
        <f t="shared" ca="1" si="469"/>
        <v/>
      </c>
      <c r="V2991" s="33">
        <f ca="1">OFFSET(Trade!$A$1,1,A2991,1,1)</f>
        <v>0</v>
      </c>
      <c r="W2991" s="34">
        <f ca="1">OFFSET(Trade!$A$1,2,A2991,1,1)</f>
        <v>0</v>
      </c>
      <c r="X2991" s="34">
        <f ca="1">OFFSET(Trade!$A$1,3,A2991,1,1)</f>
        <v>0</v>
      </c>
      <c r="Y2991" s="34">
        <f ca="1">OFFSET(Trade!$A$1,4,A2991,1,1)</f>
        <v>0</v>
      </c>
      <c r="Z2991" s="34">
        <f ca="1">OFFSET(Trade!$A$1,5,A2991,1,1)</f>
        <v>0</v>
      </c>
      <c r="AA2991" s="33">
        <f ca="1">OFFSET(Vol!$A$1,1,Main!A2991,1,1)</f>
        <v>0</v>
      </c>
      <c r="AB2991" s="34">
        <f ca="1">OFFSET(Vol!$A$1,2,Main!A2991,1,1)</f>
        <v>0</v>
      </c>
      <c r="AC2991" s="34">
        <f ca="1">OFFSET(Vol!$A$1,3,Main!A2991,1,1)</f>
        <v>0</v>
      </c>
      <c r="AD2991" s="34">
        <f ca="1">OFFSET(Vol!$A$1,4,Main!A2991,1,1)</f>
        <v>0</v>
      </c>
      <c r="AE2991" s="44">
        <f ca="1">OFFSET(Vol!$A$1,5,Main!A2991,1,1)</f>
        <v>0</v>
      </c>
    </row>
    <row r="2992" spans="1:31" x14ac:dyDescent="0.3">
      <c r="A2992" s="38">
        <v>2848</v>
      </c>
      <c r="B2992" s="16" t="str">
        <f t="shared" ca="1" si="460"/>
        <v/>
      </c>
      <c r="C2992" s="21">
        <f ca="1">OFFSET(Vol!$A$1,0,Main!A2992,1,1)</f>
        <v>0</v>
      </c>
      <c r="D2992" s="22">
        <f ca="1">OFFSET(Px!$A$1,1,Main!A2992,1,1)</f>
        <v>0</v>
      </c>
      <c r="E2992" s="22">
        <f ca="1">OFFSET(Px!$A$1,4,Main!A2992,1,1)</f>
        <v>0</v>
      </c>
      <c r="F2992" s="22">
        <f ca="1">OFFSET(Px!$A$1,5,Main!A2992,1,1)</f>
        <v>0</v>
      </c>
      <c r="G2992" s="23">
        <f ca="1">OFFSET(Px!$A$1,6,Main!A2992,1,1)</f>
        <v>0</v>
      </c>
      <c r="H2992" s="28" t="str">
        <f t="shared" ca="1" si="461"/>
        <v/>
      </c>
      <c r="I2992" s="28" t="str">
        <f t="shared" ca="1" si="462"/>
        <v/>
      </c>
      <c r="J2992" s="12">
        <f t="shared" ca="1" si="463"/>
        <v>0</v>
      </c>
      <c r="K2992" s="31">
        <f ca="1">OFFSET(Perf!$A$1,1,Main!A2992,1,1)</f>
        <v>0</v>
      </c>
      <c r="L2992" s="32">
        <f ca="1">OFFSET(Perf!$A$1,2,Main!A2992,1,1)</f>
        <v>0</v>
      </c>
      <c r="M2992" s="32">
        <f ca="1">OFFSET(Perf!$A$1,3,Main!A2992,1,1)</f>
        <v>0</v>
      </c>
      <c r="N2992" s="32">
        <f ca="1">OFFSET(Perf!$A$1,4,Main!A2992,1,1)</f>
        <v>0</v>
      </c>
      <c r="O2992" s="32">
        <f ca="1">OFFSET(Perf!$A$1,5,Main!A2992,1,1)</f>
        <v>0</v>
      </c>
      <c r="P2992" s="31">
        <f t="shared" ca="1" si="464"/>
        <v>0</v>
      </c>
      <c r="Q2992" s="32">
        <f t="shared" ca="1" si="465"/>
        <v>0</v>
      </c>
      <c r="R2992" s="32">
        <f t="shared" ca="1" si="466"/>
        <v>0</v>
      </c>
      <c r="S2992" s="32">
        <f t="shared" ca="1" si="467"/>
        <v>0</v>
      </c>
      <c r="T2992" s="32">
        <f t="shared" ca="1" si="468"/>
        <v>0</v>
      </c>
      <c r="U2992" s="28" t="str">
        <f t="shared" ca="1" si="469"/>
        <v/>
      </c>
      <c r="V2992" s="33">
        <f ca="1">OFFSET(Trade!$A$1,1,A2992,1,1)</f>
        <v>0</v>
      </c>
      <c r="W2992" s="34">
        <f ca="1">OFFSET(Trade!$A$1,2,A2992,1,1)</f>
        <v>0</v>
      </c>
      <c r="X2992" s="34">
        <f ca="1">OFFSET(Trade!$A$1,3,A2992,1,1)</f>
        <v>0</v>
      </c>
      <c r="Y2992" s="34">
        <f ca="1">OFFSET(Trade!$A$1,4,A2992,1,1)</f>
        <v>0</v>
      </c>
      <c r="Z2992" s="34">
        <f ca="1">OFFSET(Trade!$A$1,5,A2992,1,1)</f>
        <v>0</v>
      </c>
      <c r="AA2992" s="33">
        <f ca="1">OFFSET(Vol!$A$1,1,Main!A2992,1,1)</f>
        <v>0</v>
      </c>
      <c r="AB2992" s="34">
        <f ca="1">OFFSET(Vol!$A$1,2,Main!A2992,1,1)</f>
        <v>0</v>
      </c>
      <c r="AC2992" s="34">
        <f ca="1">OFFSET(Vol!$A$1,3,Main!A2992,1,1)</f>
        <v>0</v>
      </c>
      <c r="AD2992" s="34">
        <f ca="1">OFFSET(Vol!$A$1,4,Main!A2992,1,1)</f>
        <v>0</v>
      </c>
      <c r="AE2992" s="44">
        <f ca="1">OFFSET(Vol!$A$1,5,Main!A2992,1,1)</f>
        <v>0</v>
      </c>
    </row>
    <row r="2993" spans="1:31" x14ac:dyDescent="0.3">
      <c r="A2993" s="38">
        <v>2848</v>
      </c>
      <c r="B2993" s="16" t="str">
        <f t="shared" ca="1" si="460"/>
        <v/>
      </c>
      <c r="C2993" s="21">
        <f ca="1">OFFSET(Vol!$A$1,0,Main!A2993,1,1)</f>
        <v>0</v>
      </c>
      <c r="D2993" s="22">
        <f ca="1">OFFSET(Px!$A$1,1,Main!A2993,1,1)</f>
        <v>0</v>
      </c>
      <c r="E2993" s="22">
        <f ca="1">OFFSET(Px!$A$1,4,Main!A2993,1,1)</f>
        <v>0</v>
      </c>
      <c r="F2993" s="22">
        <f ca="1">OFFSET(Px!$A$1,5,Main!A2993,1,1)</f>
        <v>0</v>
      </c>
      <c r="G2993" s="23">
        <f ca="1">OFFSET(Px!$A$1,6,Main!A2993,1,1)</f>
        <v>0</v>
      </c>
      <c r="H2993" s="28" t="str">
        <f t="shared" ca="1" si="461"/>
        <v/>
      </c>
      <c r="I2993" s="28" t="str">
        <f t="shared" ca="1" si="462"/>
        <v/>
      </c>
      <c r="J2993" s="12">
        <f t="shared" ca="1" si="463"/>
        <v>0</v>
      </c>
      <c r="K2993" s="31">
        <f ca="1">OFFSET(Perf!$A$1,1,Main!A2993,1,1)</f>
        <v>0</v>
      </c>
      <c r="L2993" s="32">
        <f ca="1">OFFSET(Perf!$A$1,2,Main!A2993,1,1)</f>
        <v>0</v>
      </c>
      <c r="M2993" s="32">
        <f ca="1">OFFSET(Perf!$A$1,3,Main!A2993,1,1)</f>
        <v>0</v>
      </c>
      <c r="N2993" s="32">
        <f ca="1">OFFSET(Perf!$A$1,4,Main!A2993,1,1)</f>
        <v>0</v>
      </c>
      <c r="O2993" s="32">
        <f ca="1">OFFSET(Perf!$A$1,5,Main!A2993,1,1)</f>
        <v>0</v>
      </c>
      <c r="P2993" s="31">
        <f t="shared" ca="1" si="464"/>
        <v>0</v>
      </c>
      <c r="Q2993" s="32">
        <f t="shared" ca="1" si="465"/>
        <v>0</v>
      </c>
      <c r="R2993" s="32">
        <f t="shared" ca="1" si="466"/>
        <v>0</v>
      </c>
      <c r="S2993" s="32">
        <f t="shared" ca="1" si="467"/>
        <v>0</v>
      </c>
      <c r="T2993" s="32">
        <f t="shared" ca="1" si="468"/>
        <v>0</v>
      </c>
      <c r="U2993" s="28" t="str">
        <f t="shared" ca="1" si="469"/>
        <v/>
      </c>
      <c r="V2993" s="33">
        <f ca="1">OFFSET(Trade!$A$1,1,A2993,1,1)</f>
        <v>0</v>
      </c>
      <c r="W2993" s="34">
        <f ca="1">OFFSET(Trade!$A$1,2,A2993,1,1)</f>
        <v>0</v>
      </c>
      <c r="X2993" s="34">
        <f ca="1">OFFSET(Trade!$A$1,3,A2993,1,1)</f>
        <v>0</v>
      </c>
      <c r="Y2993" s="34">
        <f ca="1">OFFSET(Trade!$A$1,4,A2993,1,1)</f>
        <v>0</v>
      </c>
      <c r="Z2993" s="34">
        <f ca="1">OFFSET(Trade!$A$1,5,A2993,1,1)</f>
        <v>0</v>
      </c>
      <c r="AA2993" s="33">
        <f ca="1">OFFSET(Vol!$A$1,1,Main!A2993,1,1)</f>
        <v>0</v>
      </c>
      <c r="AB2993" s="34">
        <f ca="1">OFFSET(Vol!$A$1,2,Main!A2993,1,1)</f>
        <v>0</v>
      </c>
      <c r="AC2993" s="34">
        <f ca="1">OFFSET(Vol!$A$1,3,Main!A2993,1,1)</f>
        <v>0</v>
      </c>
      <c r="AD2993" s="34">
        <f ca="1">OFFSET(Vol!$A$1,4,Main!A2993,1,1)</f>
        <v>0</v>
      </c>
      <c r="AE2993" s="44">
        <f ca="1">OFFSET(Vol!$A$1,5,Main!A2993,1,1)</f>
        <v>0</v>
      </c>
    </row>
    <row r="2994" spans="1:31" x14ac:dyDescent="0.3">
      <c r="A2994" s="38">
        <v>2848</v>
      </c>
      <c r="B2994" s="16" t="str">
        <f t="shared" ca="1" si="460"/>
        <v/>
      </c>
      <c r="C2994" s="21">
        <f ca="1">OFFSET(Vol!$A$1,0,Main!A2994,1,1)</f>
        <v>0</v>
      </c>
      <c r="D2994" s="22">
        <f ca="1">OFFSET(Px!$A$1,1,Main!A2994,1,1)</f>
        <v>0</v>
      </c>
      <c r="E2994" s="22">
        <f ca="1">OFFSET(Px!$A$1,4,Main!A2994,1,1)</f>
        <v>0</v>
      </c>
      <c r="F2994" s="22">
        <f ca="1">OFFSET(Px!$A$1,5,Main!A2994,1,1)</f>
        <v>0</v>
      </c>
      <c r="G2994" s="23">
        <f ca="1">OFFSET(Px!$A$1,6,Main!A2994,1,1)</f>
        <v>0</v>
      </c>
      <c r="H2994" s="28" t="str">
        <f t="shared" ca="1" si="461"/>
        <v/>
      </c>
      <c r="I2994" s="28" t="str">
        <f t="shared" ca="1" si="462"/>
        <v/>
      </c>
      <c r="J2994" s="12">
        <f t="shared" ca="1" si="463"/>
        <v>0</v>
      </c>
      <c r="K2994" s="31">
        <f ca="1">OFFSET(Perf!$A$1,1,Main!A2994,1,1)</f>
        <v>0</v>
      </c>
      <c r="L2994" s="32">
        <f ca="1">OFFSET(Perf!$A$1,2,Main!A2994,1,1)</f>
        <v>0</v>
      </c>
      <c r="M2994" s="32">
        <f ca="1">OFFSET(Perf!$A$1,3,Main!A2994,1,1)</f>
        <v>0</v>
      </c>
      <c r="N2994" s="32">
        <f ca="1">OFFSET(Perf!$A$1,4,Main!A2994,1,1)</f>
        <v>0</v>
      </c>
      <c r="O2994" s="32">
        <f ca="1">OFFSET(Perf!$A$1,5,Main!A2994,1,1)</f>
        <v>0</v>
      </c>
      <c r="P2994" s="31">
        <f t="shared" ca="1" si="464"/>
        <v>0</v>
      </c>
      <c r="Q2994" s="32">
        <f t="shared" ca="1" si="465"/>
        <v>0</v>
      </c>
      <c r="R2994" s="32">
        <f t="shared" ca="1" si="466"/>
        <v>0</v>
      </c>
      <c r="S2994" s="32">
        <f t="shared" ca="1" si="467"/>
        <v>0</v>
      </c>
      <c r="T2994" s="32">
        <f t="shared" ca="1" si="468"/>
        <v>0</v>
      </c>
      <c r="U2994" s="28" t="str">
        <f t="shared" ca="1" si="469"/>
        <v/>
      </c>
      <c r="V2994" s="33">
        <f ca="1">OFFSET(Trade!$A$1,1,A2994,1,1)</f>
        <v>0</v>
      </c>
      <c r="W2994" s="34">
        <f ca="1">OFFSET(Trade!$A$1,2,A2994,1,1)</f>
        <v>0</v>
      </c>
      <c r="X2994" s="34">
        <f ca="1">OFFSET(Trade!$A$1,3,A2994,1,1)</f>
        <v>0</v>
      </c>
      <c r="Y2994" s="34">
        <f ca="1">OFFSET(Trade!$A$1,4,A2994,1,1)</f>
        <v>0</v>
      </c>
      <c r="Z2994" s="34">
        <f ca="1">OFFSET(Trade!$A$1,5,A2994,1,1)</f>
        <v>0</v>
      </c>
      <c r="AA2994" s="33">
        <f ca="1">OFFSET(Vol!$A$1,1,Main!A2994,1,1)</f>
        <v>0</v>
      </c>
      <c r="AB2994" s="34">
        <f ca="1">OFFSET(Vol!$A$1,2,Main!A2994,1,1)</f>
        <v>0</v>
      </c>
      <c r="AC2994" s="34">
        <f ca="1">OFFSET(Vol!$A$1,3,Main!A2994,1,1)</f>
        <v>0</v>
      </c>
      <c r="AD2994" s="34">
        <f ca="1">OFFSET(Vol!$A$1,4,Main!A2994,1,1)</f>
        <v>0</v>
      </c>
      <c r="AE2994" s="44">
        <f ca="1">OFFSET(Vol!$A$1,5,Main!A2994,1,1)</f>
        <v>0</v>
      </c>
    </row>
    <row r="2995" spans="1:31" x14ac:dyDescent="0.3">
      <c r="A2995" s="38">
        <v>2848</v>
      </c>
      <c r="B2995" s="16" t="str">
        <f t="shared" ca="1" si="460"/>
        <v/>
      </c>
      <c r="C2995" s="21">
        <f ca="1">OFFSET(Vol!$A$1,0,Main!A2995,1,1)</f>
        <v>0</v>
      </c>
      <c r="D2995" s="22">
        <f ca="1">OFFSET(Px!$A$1,1,Main!A2995,1,1)</f>
        <v>0</v>
      </c>
      <c r="E2995" s="22">
        <f ca="1">OFFSET(Px!$A$1,4,Main!A2995,1,1)</f>
        <v>0</v>
      </c>
      <c r="F2995" s="22">
        <f ca="1">OFFSET(Px!$A$1,5,Main!A2995,1,1)</f>
        <v>0</v>
      </c>
      <c r="G2995" s="23">
        <f ca="1">OFFSET(Px!$A$1,6,Main!A2995,1,1)</f>
        <v>0</v>
      </c>
      <c r="H2995" s="28" t="str">
        <f t="shared" ca="1" si="461"/>
        <v/>
      </c>
      <c r="I2995" s="28" t="str">
        <f t="shared" ca="1" si="462"/>
        <v/>
      </c>
      <c r="J2995" s="12">
        <f t="shared" ca="1" si="463"/>
        <v>0</v>
      </c>
      <c r="K2995" s="31">
        <f ca="1">OFFSET(Perf!$A$1,1,Main!A2995,1,1)</f>
        <v>0</v>
      </c>
      <c r="L2995" s="32">
        <f ca="1">OFFSET(Perf!$A$1,2,Main!A2995,1,1)</f>
        <v>0</v>
      </c>
      <c r="M2995" s="32">
        <f ca="1">OFFSET(Perf!$A$1,3,Main!A2995,1,1)</f>
        <v>0</v>
      </c>
      <c r="N2995" s="32">
        <f ca="1">OFFSET(Perf!$A$1,4,Main!A2995,1,1)</f>
        <v>0</v>
      </c>
      <c r="O2995" s="32">
        <f ca="1">OFFSET(Perf!$A$1,5,Main!A2995,1,1)</f>
        <v>0</v>
      </c>
      <c r="P2995" s="31">
        <f t="shared" ca="1" si="464"/>
        <v>0</v>
      </c>
      <c r="Q2995" s="32">
        <f t="shared" ca="1" si="465"/>
        <v>0</v>
      </c>
      <c r="R2995" s="32">
        <f t="shared" ca="1" si="466"/>
        <v>0</v>
      </c>
      <c r="S2995" s="32">
        <f t="shared" ca="1" si="467"/>
        <v>0</v>
      </c>
      <c r="T2995" s="32">
        <f t="shared" ca="1" si="468"/>
        <v>0</v>
      </c>
      <c r="U2995" s="28" t="str">
        <f t="shared" ca="1" si="469"/>
        <v/>
      </c>
      <c r="V2995" s="33">
        <f ca="1">OFFSET(Trade!$A$1,1,A2995,1,1)</f>
        <v>0</v>
      </c>
      <c r="W2995" s="34">
        <f ca="1">OFFSET(Trade!$A$1,2,A2995,1,1)</f>
        <v>0</v>
      </c>
      <c r="X2995" s="34">
        <f ca="1">OFFSET(Trade!$A$1,3,A2995,1,1)</f>
        <v>0</v>
      </c>
      <c r="Y2995" s="34">
        <f ca="1">OFFSET(Trade!$A$1,4,A2995,1,1)</f>
        <v>0</v>
      </c>
      <c r="Z2995" s="34">
        <f ca="1">OFFSET(Trade!$A$1,5,A2995,1,1)</f>
        <v>0</v>
      </c>
      <c r="AA2995" s="33">
        <f ca="1">OFFSET(Vol!$A$1,1,Main!A2995,1,1)</f>
        <v>0</v>
      </c>
      <c r="AB2995" s="34">
        <f ca="1">OFFSET(Vol!$A$1,2,Main!A2995,1,1)</f>
        <v>0</v>
      </c>
      <c r="AC2995" s="34">
        <f ca="1">OFFSET(Vol!$A$1,3,Main!A2995,1,1)</f>
        <v>0</v>
      </c>
      <c r="AD2995" s="34">
        <f ca="1">OFFSET(Vol!$A$1,4,Main!A2995,1,1)</f>
        <v>0</v>
      </c>
      <c r="AE2995" s="44">
        <f ca="1">OFFSET(Vol!$A$1,5,Main!A2995,1,1)</f>
        <v>0</v>
      </c>
    </row>
    <row r="2996" spans="1:31" x14ac:dyDescent="0.3">
      <c r="A2996" s="38">
        <v>2848</v>
      </c>
      <c r="B2996" s="16" t="str">
        <f t="shared" ca="1" si="460"/>
        <v/>
      </c>
      <c r="C2996" s="21">
        <f ca="1">OFFSET(Vol!$A$1,0,Main!A2996,1,1)</f>
        <v>0</v>
      </c>
      <c r="D2996" s="22">
        <f ca="1">OFFSET(Px!$A$1,1,Main!A2996,1,1)</f>
        <v>0</v>
      </c>
      <c r="E2996" s="22">
        <f ca="1">OFFSET(Px!$A$1,4,Main!A2996,1,1)</f>
        <v>0</v>
      </c>
      <c r="F2996" s="22">
        <f ca="1">OFFSET(Px!$A$1,5,Main!A2996,1,1)</f>
        <v>0</v>
      </c>
      <c r="G2996" s="23">
        <f ca="1">OFFSET(Px!$A$1,6,Main!A2996,1,1)</f>
        <v>0</v>
      </c>
      <c r="H2996" s="28" t="str">
        <f t="shared" ca="1" si="461"/>
        <v/>
      </c>
      <c r="I2996" s="28" t="str">
        <f t="shared" ca="1" si="462"/>
        <v/>
      </c>
      <c r="J2996" s="12">
        <f t="shared" ca="1" si="463"/>
        <v>0</v>
      </c>
      <c r="K2996" s="31">
        <f ca="1">OFFSET(Perf!$A$1,1,Main!A2996,1,1)</f>
        <v>0</v>
      </c>
      <c r="L2996" s="32">
        <f ca="1">OFFSET(Perf!$A$1,2,Main!A2996,1,1)</f>
        <v>0</v>
      </c>
      <c r="M2996" s="32">
        <f ca="1">OFFSET(Perf!$A$1,3,Main!A2996,1,1)</f>
        <v>0</v>
      </c>
      <c r="N2996" s="32">
        <f ca="1">OFFSET(Perf!$A$1,4,Main!A2996,1,1)</f>
        <v>0</v>
      </c>
      <c r="O2996" s="32">
        <f ca="1">OFFSET(Perf!$A$1,5,Main!A2996,1,1)</f>
        <v>0</v>
      </c>
      <c r="P2996" s="31">
        <f t="shared" ca="1" si="464"/>
        <v>0</v>
      </c>
      <c r="Q2996" s="32">
        <f t="shared" ca="1" si="465"/>
        <v>0</v>
      </c>
      <c r="R2996" s="32">
        <f t="shared" ca="1" si="466"/>
        <v>0</v>
      </c>
      <c r="S2996" s="32">
        <f t="shared" ca="1" si="467"/>
        <v>0</v>
      </c>
      <c r="T2996" s="32">
        <f t="shared" ca="1" si="468"/>
        <v>0</v>
      </c>
      <c r="U2996" s="28" t="str">
        <f t="shared" ca="1" si="469"/>
        <v/>
      </c>
      <c r="V2996" s="33">
        <f ca="1">OFFSET(Trade!$A$1,1,A2996,1,1)</f>
        <v>0</v>
      </c>
      <c r="W2996" s="34">
        <f ca="1">OFFSET(Trade!$A$1,2,A2996,1,1)</f>
        <v>0</v>
      </c>
      <c r="X2996" s="34">
        <f ca="1">OFFSET(Trade!$A$1,3,A2996,1,1)</f>
        <v>0</v>
      </c>
      <c r="Y2996" s="34">
        <f ca="1">OFFSET(Trade!$A$1,4,A2996,1,1)</f>
        <v>0</v>
      </c>
      <c r="Z2996" s="34">
        <f ca="1">OFFSET(Trade!$A$1,5,A2996,1,1)</f>
        <v>0</v>
      </c>
      <c r="AA2996" s="33">
        <f ca="1">OFFSET(Vol!$A$1,1,Main!A2996,1,1)</f>
        <v>0</v>
      </c>
      <c r="AB2996" s="34">
        <f ca="1">OFFSET(Vol!$A$1,2,Main!A2996,1,1)</f>
        <v>0</v>
      </c>
      <c r="AC2996" s="34">
        <f ca="1">OFFSET(Vol!$A$1,3,Main!A2996,1,1)</f>
        <v>0</v>
      </c>
      <c r="AD2996" s="34">
        <f ca="1">OFFSET(Vol!$A$1,4,Main!A2996,1,1)</f>
        <v>0</v>
      </c>
      <c r="AE2996" s="44">
        <f ca="1">OFFSET(Vol!$A$1,5,Main!A2996,1,1)</f>
        <v>0</v>
      </c>
    </row>
    <row r="2997" spans="1:31" x14ac:dyDescent="0.3">
      <c r="A2997" s="38">
        <v>2848</v>
      </c>
      <c r="B2997" s="16" t="str">
        <f t="shared" ca="1" si="460"/>
        <v/>
      </c>
      <c r="C2997" s="21">
        <f ca="1">OFFSET(Vol!$A$1,0,Main!A2997,1,1)</f>
        <v>0</v>
      </c>
      <c r="D2997" s="22">
        <f ca="1">OFFSET(Px!$A$1,1,Main!A2997,1,1)</f>
        <v>0</v>
      </c>
      <c r="E2997" s="22">
        <f ca="1">OFFSET(Px!$A$1,4,Main!A2997,1,1)</f>
        <v>0</v>
      </c>
      <c r="F2997" s="22">
        <f ca="1">OFFSET(Px!$A$1,5,Main!A2997,1,1)</f>
        <v>0</v>
      </c>
      <c r="G2997" s="23">
        <f ca="1">OFFSET(Px!$A$1,6,Main!A2997,1,1)</f>
        <v>0</v>
      </c>
      <c r="H2997" s="28" t="str">
        <f t="shared" ca="1" si="461"/>
        <v/>
      </c>
      <c r="I2997" s="28" t="str">
        <f t="shared" ca="1" si="462"/>
        <v/>
      </c>
      <c r="J2997" s="12">
        <f t="shared" ca="1" si="463"/>
        <v>0</v>
      </c>
      <c r="K2997" s="31">
        <f ca="1">OFFSET(Perf!$A$1,1,Main!A2997,1,1)</f>
        <v>0</v>
      </c>
      <c r="L2997" s="32">
        <f ca="1">OFFSET(Perf!$A$1,2,Main!A2997,1,1)</f>
        <v>0</v>
      </c>
      <c r="M2997" s="32">
        <f ca="1">OFFSET(Perf!$A$1,3,Main!A2997,1,1)</f>
        <v>0</v>
      </c>
      <c r="N2997" s="32">
        <f ca="1">OFFSET(Perf!$A$1,4,Main!A2997,1,1)</f>
        <v>0</v>
      </c>
      <c r="O2997" s="32">
        <f ca="1">OFFSET(Perf!$A$1,5,Main!A2997,1,1)</f>
        <v>0</v>
      </c>
      <c r="P2997" s="31">
        <f t="shared" ca="1" si="464"/>
        <v>0</v>
      </c>
      <c r="Q2997" s="32">
        <f t="shared" ca="1" si="465"/>
        <v>0</v>
      </c>
      <c r="R2997" s="32">
        <f t="shared" ca="1" si="466"/>
        <v>0</v>
      </c>
      <c r="S2997" s="32">
        <f t="shared" ca="1" si="467"/>
        <v>0</v>
      </c>
      <c r="T2997" s="32">
        <f t="shared" ca="1" si="468"/>
        <v>0</v>
      </c>
      <c r="U2997" s="28" t="str">
        <f t="shared" ca="1" si="469"/>
        <v/>
      </c>
      <c r="V2997" s="33">
        <f ca="1">OFFSET(Trade!$A$1,1,A2997,1,1)</f>
        <v>0</v>
      </c>
      <c r="W2997" s="34">
        <f ca="1">OFFSET(Trade!$A$1,2,A2997,1,1)</f>
        <v>0</v>
      </c>
      <c r="X2997" s="34">
        <f ca="1">OFFSET(Trade!$A$1,3,A2997,1,1)</f>
        <v>0</v>
      </c>
      <c r="Y2997" s="34">
        <f ca="1">OFFSET(Trade!$A$1,4,A2997,1,1)</f>
        <v>0</v>
      </c>
      <c r="Z2997" s="34">
        <f ca="1">OFFSET(Trade!$A$1,5,A2997,1,1)</f>
        <v>0</v>
      </c>
      <c r="AA2997" s="33">
        <f ca="1">OFFSET(Vol!$A$1,1,Main!A2997,1,1)</f>
        <v>0</v>
      </c>
      <c r="AB2997" s="34">
        <f ca="1">OFFSET(Vol!$A$1,2,Main!A2997,1,1)</f>
        <v>0</v>
      </c>
      <c r="AC2997" s="34">
        <f ca="1">OFFSET(Vol!$A$1,3,Main!A2997,1,1)</f>
        <v>0</v>
      </c>
      <c r="AD2997" s="34">
        <f ca="1">OFFSET(Vol!$A$1,4,Main!A2997,1,1)</f>
        <v>0</v>
      </c>
      <c r="AE2997" s="44">
        <f ca="1">OFFSET(Vol!$A$1,5,Main!A2997,1,1)</f>
        <v>0</v>
      </c>
    </row>
    <row r="2998" spans="1:31" x14ac:dyDescent="0.3">
      <c r="A2998" s="38">
        <v>2848</v>
      </c>
      <c r="B2998" s="16" t="str">
        <f t="shared" ca="1" si="460"/>
        <v/>
      </c>
      <c r="C2998" s="21">
        <f ca="1">OFFSET(Vol!$A$1,0,Main!A2998,1,1)</f>
        <v>0</v>
      </c>
      <c r="D2998" s="22">
        <f ca="1">OFFSET(Px!$A$1,1,Main!A2998,1,1)</f>
        <v>0</v>
      </c>
      <c r="E2998" s="22">
        <f ca="1">OFFSET(Px!$A$1,4,Main!A2998,1,1)</f>
        <v>0</v>
      </c>
      <c r="F2998" s="22">
        <f ca="1">OFFSET(Px!$A$1,5,Main!A2998,1,1)</f>
        <v>0</v>
      </c>
      <c r="G2998" s="23">
        <f ca="1">OFFSET(Px!$A$1,6,Main!A2998,1,1)</f>
        <v>0</v>
      </c>
      <c r="H2998" s="28" t="str">
        <f t="shared" ca="1" si="461"/>
        <v/>
      </c>
      <c r="I2998" s="28" t="str">
        <f t="shared" ca="1" si="462"/>
        <v/>
      </c>
      <c r="J2998" s="12">
        <f t="shared" ca="1" si="463"/>
        <v>0</v>
      </c>
      <c r="K2998" s="31">
        <f ca="1">OFFSET(Perf!$A$1,1,Main!A2998,1,1)</f>
        <v>0</v>
      </c>
      <c r="L2998" s="32">
        <f ca="1">OFFSET(Perf!$A$1,2,Main!A2998,1,1)</f>
        <v>0</v>
      </c>
      <c r="M2998" s="32">
        <f ca="1">OFFSET(Perf!$A$1,3,Main!A2998,1,1)</f>
        <v>0</v>
      </c>
      <c r="N2998" s="32">
        <f ca="1">OFFSET(Perf!$A$1,4,Main!A2998,1,1)</f>
        <v>0</v>
      </c>
      <c r="O2998" s="32">
        <f ca="1">OFFSET(Perf!$A$1,5,Main!A2998,1,1)</f>
        <v>0</v>
      </c>
      <c r="P2998" s="31">
        <f t="shared" ca="1" si="464"/>
        <v>0</v>
      </c>
      <c r="Q2998" s="32">
        <f t="shared" ca="1" si="465"/>
        <v>0</v>
      </c>
      <c r="R2998" s="32">
        <f t="shared" ca="1" si="466"/>
        <v>0</v>
      </c>
      <c r="S2998" s="32">
        <f t="shared" ca="1" si="467"/>
        <v>0</v>
      </c>
      <c r="T2998" s="32">
        <f t="shared" ca="1" si="468"/>
        <v>0</v>
      </c>
      <c r="U2998" s="28" t="str">
        <f t="shared" ca="1" si="469"/>
        <v/>
      </c>
      <c r="V2998" s="33">
        <f ca="1">OFFSET(Trade!$A$1,1,A2998,1,1)</f>
        <v>0</v>
      </c>
      <c r="W2998" s="34">
        <f ca="1">OFFSET(Trade!$A$1,2,A2998,1,1)</f>
        <v>0</v>
      </c>
      <c r="X2998" s="34">
        <f ca="1">OFFSET(Trade!$A$1,3,A2998,1,1)</f>
        <v>0</v>
      </c>
      <c r="Y2998" s="34">
        <f ca="1">OFFSET(Trade!$A$1,4,A2998,1,1)</f>
        <v>0</v>
      </c>
      <c r="Z2998" s="34">
        <f ca="1">OFFSET(Trade!$A$1,5,A2998,1,1)</f>
        <v>0</v>
      </c>
      <c r="AA2998" s="33">
        <f ca="1">OFFSET(Vol!$A$1,1,Main!A2998,1,1)</f>
        <v>0</v>
      </c>
      <c r="AB2998" s="34">
        <f ca="1">OFFSET(Vol!$A$1,2,Main!A2998,1,1)</f>
        <v>0</v>
      </c>
      <c r="AC2998" s="34">
        <f ca="1">OFFSET(Vol!$A$1,3,Main!A2998,1,1)</f>
        <v>0</v>
      </c>
      <c r="AD2998" s="34">
        <f ca="1">OFFSET(Vol!$A$1,4,Main!A2998,1,1)</f>
        <v>0</v>
      </c>
      <c r="AE2998" s="44">
        <f ca="1">OFFSET(Vol!$A$1,5,Main!A2998,1,1)</f>
        <v>0</v>
      </c>
    </row>
    <row r="2999" spans="1:31" x14ac:dyDescent="0.3">
      <c r="A2999" s="38">
        <v>2848</v>
      </c>
      <c r="B2999" s="16" t="str">
        <f t="shared" ca="1" si="460"/>
        <v/>
      </c>
      <c r="C2999" s="21">
        <f ca="1">OFFSET(Vol!$A$1,0,Main!A2999,1,1)</f>
        <v>0</v>
      </c>
      <c r="D2999" s="22">
        <f ca="1">OFFSET(Px!$A$1,1,Main!A2999,1,1)</f>
        <v>0</v>
      </c>
      <c r="E2999" s="22">
        <f ca="1">OFFSET(Px!$A$1,4,Main!A2999,1,1)</f>
        <v>0</v>
      </c>
      <c r="F2999" s="22">
        <f ca="1">OFFSET(Px!$A$1,5,Main!A2999,1,1)</f>
        <v>0</v>
      </c>
      <c r="G2999" s="23">
        <f ca="1">OFFSET(Px!$A$1,6,Main!A2999,1,1)</f>
        <v>0</v>
      </c>
      <c r="H2999" s="28" t="str">
        <f t="shared" ca="1" si="461"/>
        <v/>
      </c>
      <c r="I2999" s="28" t="str">
        <f t="shared" ca="1" si="462"/>
        <v/>
      </c>
      <c r="J2999" s="12">
        <f t="shared" ca="1" si="463"/>
        <v>0</v>
      </c>
      <c r="K2999" s="31">
        <f ca="1">OFFSET(Perf!$A$1,1,Main!A2999,1,1)</f>
        <v>0</v>
      </c>
      <c r="L2999" s="32">
        <f ca="1">OFFSET(Perf!$A$1,2,Main!A2999,1,1)</f>
        <v>0</v>
      </c>
      <c r="M2999" s="32">
        <f ca="1">OFFSET(Perf!$A$1,3,Main!A2999,1,1)</f>
        <v>0</v>
      </c>
      <c r="N2999" s="32">
        <f ca="1">OFFSET(Perf!$A$1,4,Main!A2999,1,1)</f>
        <v>0</v>
      </c>
      <c r="O2999" s="32">
        <f ca="1">OFFSET(Perf!$A$1,5,Main!A2999,1,1)</f>
        <v>0</v>
      </c>
      <c r="P2999" s="31">
        <f t="shared" ca="1" si="464"/>
        <v>0</v>
      </c>
      <c r="Q2999" s="32">
        <f t="shared" ca="1" si="465"/>
        <v>0</v>
      </c>
      <c r="R2999" s="32">
        <f t="shared" ca="1" si="466"/>
        <v>0</v>
      </c>
      <c r="S2999" s="32">
        <f t="shared" ca="1" si="467"/>
        <v>0</v>
      </c>
      <c r="T2999" s="32">
        <f t="shared" ca="1" si="468"/>
        <v>0</v>
      </c>
      <c r="U2999" s="28" t="str">
        <f t="shared" ca="1" si="469"/>
        <v/>
      </c>
      <c r="V2999" s="33">
        <f ca="1">OFFSET(Trade!$A$1,1,A2999,1,1)</f>
        <v>0</v>
      </c>
      <c r="W2999" s="34">
        <f ca="1">OFFSET(Trade!$A$1,2,A2999,1,1)</f>
        <v>0</v>
      </c>
      <c r="X2999" s="34">
        <f ca="1">OFFSET(Trade!$A$1,3,A2999,1,1)</f>
        <v>0</v>
      </c>
      <c r="Y2999" s="34">
        <f ca="1">OFFSET(Trade!$A$1,4,A2999,1,1)</f>
        <v>0</v>
      </c>
      <c r="Z2999" s="34">
        <f ca="1">OFFSET(Trade!$A$1,5,A2999,1,1)</f>
        <v>0</v>
      </c>
      <c r="AA2999" s="33">
        <f ca="1">OFFSET(Vol!$A$1,1,Main!A2999,1,1)</f>
        <v>0</v>
      </c>
      <c r="AB2999" s="34">
        <f ca="1">OFFSET(Vol!$A$1,2,Main!A2999,1,1)</f>
        <v>0</v>
      </c>
      <c r="AC2999" s="34">
        <f ca="1">OFFSET(Vol!$A$1,3,Main!A2999,1,1)</f>
        <v>0</v>
      </c>
      <c r="AD2999" s="34">
        <f ca="1">OFFSET(Vol!$A$1,4,Main!A2999,1,1)</f>
        <v>0</v>
      </c>
      <c r="AE2999" s="44">
        <f ca="1">OFFSET(Vol!$A$1,5,Main!A2999,1,1)</f>
        <v>0</v>
      </c>
    </row>
    <row r="3000" spans="1:31" x14ac:dyDescent="0.3">
      <c r="A3000" s="38">
        <v>2848</v>
      </c>
      <c r="B3000" s="16" t="str">
        <f t="shared" ca="1" si="460"/>
        <v/>
      </c>
      <c r="C3000" s="21">
        <f ca="1">OFFSET(Vol!$A$1,0,Main!A3000,1,1)</f>
        <v>0</v>
      </c>
      <c r="D3000" s="22">
        <f ca="1">OFFSET(Px!$A$1,1,Main!A3000,1,1)</f>
        <v>0</v>
      </c>
      <c r="E3000" s="22">
        <f ca="1">OFFSET(Px!$A$1,4,Main!A3000,1,1)</f>
        <v>0</v>
      </c>
      <c r="F3000" s="22">
        <f ca="1">OFFSET(Px!$A$1,5,Main!A3000,1,1)</f>
        <v>0</v>
      </c>
      <c r="G3000" s="23">
        <f ca="1">OFFSET(Px!$A$1,6,Main!A3000,1,1)</f>
        <v>0</v>
      </c>
      <c r="H3000" s="28" t="str">
        <f t="shared" ca="1" si="461"/>
        <v/>
      </c>
      <c r="I3000" s="28" t="str">
        <f t="shared" ca="1" si="462"/>
        <v/>
      </c>
      <c r="J3000" s="12">
        <f t="shared" ca="1" si="463"/>
        <v>0</v>
      </c>
      <c r="K3000" s="31">
        <f ca="1">OFFSET(Perf!$A$1,1,Main!A3000,1,1)</f>
        <v>0</v>
      </c>
      <c r="L3000" s="32">
        <f ca="1">OFFSET(Perf!$A$1,2,Main!A3000,1,1)</f>
        <v>0</v>
      </c>
      <c r="M3000" s="32">
        <f ca="1">OFFSET(Perf!$A$1,3,Main!A3000,1,1)</f>
        <v>0</v>
      </c>
      <c r="N3000" s="32">
        <f ca="1">OFFSET(Perf!$A$1,4,Main!A3000,1,1)</f>
        <v>0</v>
      </c>
      <c r="O3000" s="32">
        <f ca="1">OFFSET(Perf!$A$1,5,Main!A3000,1,1)</f>
        <v>0</v>
      </c>
      <c r="P3000" s="31">
        <f t="shared" ca="1" si="464"/>
        <v>0</v>
      </c>
      <c r="Q3000" s="32">
        <f t="shared" ca="1" si="465"/>
        <v>0</v>
      </c>
      <c r="R3000" s="32">
        <f t="shared" ca="1" si="466"/>
        <v>0</v>
      </c>
      <c r="S3000" s="32">
        <f t="shared" ca="1" si="467"/>
        <v>0</v>
      </c>
      <c r="T3000" s="32">
        <f t="shared" ca="1" si="468"/>
        <v>0</v>
      </c>
      <c r="U3000" s="28" t="str">
        <f t="shared" ca="1" si="469"/>
        <v/>
      </c>
      <c r="V3000" s="33">
        <f ca="1">OFFSET(Trade!$A$1,1,A3000,1,1)</f>
        <v>0</v>
      </c>
      <c r="W3000" s="34">
        <f ca="1">OFFSET(Trade!$A$1,2,A3000,1,1)</f>
        <v>0</v>
      </c>
      <c r="X3000" s="34">
        <f ca="1">OFFSET(Trade!$A$1,3,A3000,1,1)</f>
        <v>0</v>
      </c>
      <c r="Y3000" s="34">
        <f ca="1">OFFSET(Trade!$A$1,4,A3000,1,1)</f>
        <v>0</v>
      </c>
      <c r="Z3000" s="34">
        <f ca="1">OFFSET(Trade!$A$1,5,A3000,1,1)</f>
        <v>0</v>
      </c>
      <c r="AA3000" s="33">
        <f ca="1">OFFSET(Vol!$A$1,1,Main!A3000,1,1)</f>
        <v>0</v>
      </c>
      <c r="AB3000" s="34">
        <f ca="1">OFFSET(Vol!$A$1,2,Main!A3000,1,1)</f>
        <v>0</v>
      </c>
      <c r="AC3000" s="34">
        <f ca="1">OFFSET(Vol!$A$1,3,Main!A3000,1,1)</f>
        <v>0</v>
      </c>
      <c r="AD3000" s="34">
        <f ca="1">OFFSET(Vol!$A$1,4,Main!A3000,1,1)</f>
        <v>0</v>
      </c>
      <c r="AE3000" s="44">
        <f ca="1">OFFSET(Vol!$A$1,5,Main!A3000,1,1)</f>
        <v>0</v>
      </c>
    </row>
    <row r="3001" spans="1:31" x14ac:dyDescent="0.3">
      <c r="A3001" s="38">
        <v>2848</v>
      </c>
      <c r="B3001" s="16" t="str">
        <f t="shared" ca="1" si="460"/>
        <v/>
      </c>
      <c r="C3001" s="21">
        <f ca="1">OFFSET(Vol!$A$1,0,Main!A3001,1,1)</f>
        <v>0</v>
      </c>
      <c r="D3001" s="22">
        <f ca="1">OFFSET(Px!$A$1,1,Main!A3001,1,1)</f>
        <v>0</v>
      </c>
      <c r="E3001" s="22">
        <f ca="1">OFFSET(Px!$A$1,4,Main!A3001,1,1)</f>
        <v>0</v>
      </c>
      <c r="F3001" s="22">
        <f ca="1">OFFSET(Px!$A$1,5,Main!A3001,1,1)</f>
        <v>0</v>
      </c>
      <c r="G3001" s="23">
        <f ca="1">OFFSET(Px!$A$1,6,Main!A3001,1,1)</f>
        <v>0</v>
      </c>
      <c r="H3001" s="28" t="str">
        <f t="shared" ca="1" si="461"/>
        <v/>
      </c>
      <c r="I3001" s="28" t="str">
        <f t="shared" ca="1" si="462"/>
        <v/>
      </c>
      <c r="J3001" s="12">
        <f t="shared" ca="1" si="463"/>
        <v>0</v>
      </c>
      <c r="K3001" s="31">
        <f ca="1">OFFSET(Perf!$A$1,1,Main!A3001,1,1)</f>
        <v>0</v>
      </c>
      <c r="L3001" s="32">
        <f ca="1">OFFSET(Perf!$A$1,2,Main!A3001,1,1)</f>
        <v>0</v>
      </c>
      <c r="M3001" s="32">
        <f ca="1">OFFSET(Perf!$A$1,3,Main!A3001,1,1)</f>
        <v>0</v>
      </c>
      <c r="N3001" s="32">
        <f ca="1">OFFSET(Perf!$A$1,4,Main!A3001,1,1)</f>
        <v>0</v>
      </c>
      <c r="O3001" s="32">
        <f ca="1">OFFSET(Perf!$A$1,5,Main!A3001,1,1)</f>
        <v>0</v>
      </c>
      <c r="P3001" s="31">
        <f t="shared" ca="1" si="464"/>
        <v>0</v>
      </c>
      <c r="Q3001" s="32">
        <f t="shared" ca="1" si="465"/>
        <v>0</v>
      </c>
      <c r="R3001" s="32">
        <f t="shared" ca="1" si="466"/>
        <v>0</v>
      </c>
      <c r="S3001" s="32">
        <f t="shared" ca="1" si="467"/>
        <v>0</v>
      </c>
      <c r="T3001" s="32">
        <f t="shared" ca="1" si="468"/>
        <v>0</v>
      </c>
      <c r="U3001" s="28" t="str">
        <f t="shared" ca="1" si="469"/>
        <v/>
      </c>
      <c r="V3001" s="33">
        <f ca="1">OFFSET(Trade!$A$1,1,A3001,1,1)</f>
        <v>0</v>
      </c>
      <c r="W3001" s="34">
        <f ca="1">OFFSET(Trade!$A$1,2,A3001,1,1)</f>
        <v>0</v>
      </c>
      <c r="X3001" s="34">
        <f ca="1">OFFSET(Trade!$A$1,3,A3001,1,1)</f>
        <v>0</v>
      </c>
      <c r="Y3001" s="34">
        <f ca="1">OFFSET(Trade!$A$1,4,A3001,1,1)</f>
        <v>0</v>
      </c>
      <c r="Z3001" s="34">
        <f ca="1">OFFSET(Trade!$A$1,5,A3001,1,1)</f>
        <v>0</v>
      </c>
      <c r="AA3001" s="33">
        <f ca="1">OFFSET(Vol!$A$1,1,Main!A3001,1,1)</f>
        <v>0</v>
      </c>
      <c r="AB3001" s="34">
        <f ca="1">OFFSET(Vol!$A$1,2,Main!A3001,1,1)</f>
        <v>0</v>
      </c>
      <c r="AC3001" s="34">
        <f ca="1">OFFSET(Vol!$A$1,3,Main!A3001,1,1)</f>
        <v>0</v>
      </c>
      <c r="AD3001" s="34">
        <f ca="1">OFFSET(Vol!$A$1,4,Main!A3001,1,1)</f>
        <v>0</v>
      </c>
      <c r="AE3001" s="44">
        <f ca="1">OFFSET(Vol!$A$1,5,Main!A3001,1,1)</f>
        <v>0</v>
      </c>
    </row>
    <row r="3002" spans="1:31" x14ac:dyDescent="0.3">
      <c r="A3002" s="38">
        <v>2848</v>
      </c>
      <c r="B3002" s="16" t="str">
        <f t="shared" ca="1" si="460"/>
        <v/>
      </c>
      <c r="C3002" s="21">
        <f ca="1">OFFSET(Vol!$A$1,0,Main!A3002,1,1)</f>
        <v>0</v>
      </c>
      <c r="D3002" s="22">
        <f ca="1">OFFSET(Px!$A$1,1,Main!A3002,1,1)</f>
        <v>0</v>
      </c>
      <c r="E3002" s="22">
        <f ca="1">OFFSET(Px!$A$1,4,Main!A3002,1,1)</f>
        <v>0</v>
      </c>
      <c r="F3002" s="22">
        <f ca="1">OFFSET(Px!$A$1,5,Main!A3002,1,1)</f>
        <v>0</v>
      </c>
      <c r="G3002" s="23">
        <f ca="1">OFFSET(Px!$A$1,6,Main!A3002,1,1)</f>
        <v>0</v>
      </c>
      <c r="H3002" s="28" t="str">
        <f t="shared" ca="1" si="461"/>
        <v/>
      </c>
      <c r="I3002" s="28" t="str">
        <f t="shared" ca="1" si="462"/>
        <v/>
      </c>
      <c r="J3002" s="12">
        <f t="shared" ca="1" si="463"/>
        <v>0</v>
      </c>
      <c r="K3002" s="31">
        <f ca="1">OFFSET(Perf!$A$1,1,Main!A3002,1,1)</f>
        <v>0</v>
      </c>
      <c r="L3002" s="32">
        <f ca="1">OFFSET(Perf!$A$1,2,Main!A3002,1,1)</f>
        <v>0</v>
      </c>
      <c r="M3002" s="32">
        <f ca="1">OFFSET(Perf!$A$1,3,Main!A3002,1,1)</f>
        <v>0</v>
      </c>
      <c r="N3002" s="32">
        <f ca="1">OFFSET(Perf!$A$1,4,Main!A3002,1,1)</f>
        <v>0</v>
      </c>
      <c r="O3002" s="32">
        <f ca="1">OFFSET(Perf!$A$1,5,Main!A3002,1,1)</f>
        <v>0</v>
      </c>
      <c r="P3002" s="31">
        <f t="shared" ca="1" si="464"/>
        <v>0</v>
      </c>
      <c r="Q3002" s="32">
        <f t="shared" ca="1" si="465"/>
        <v>0</v>
      </c>
      <c r="R3002" s="32">
        <f t="shared" ca="1" si="466"/>
        <v>0</v>
      </c>
      <c r="S3002" s="32">
        <f t="shared" ca="1" si="467"/>
        <v>0</v>
      </c>
      <c r="T3002" s="32">
        <f t="shared" ca="1" si="468"/>
        <v>0</v>
      </c>
      <c r="U3002" s="28" t="str">
        <f t="shared" ca="1" si="469"/>
        <v/>
      </c>
      <c r="V3002" s="33">
        <f ca="1">OFFSET(Trade!$A$1,1,A3002,1,1)</f>
        <v>0</v>
      </c>
      <c r="W3002" s="34">
        <f ca="1">OFFSET(Trade!$A$1,2,A3002,1,1)</f>
        <v>0</v>
      </c>
      <c r="X3002" s="34">
        <f ca="1">OFFSET(Trade!$A$1,3,A3002,1,1)</f>
        <v>0</v>
      </c>
      <c r="Y3002" s="34">
        <f ca="1">OFFSET(Trade!$A$1,4,A3002,1,1)</f>
        <v>0</v>
      </c>
      <c r="Z3002" s="34">
        <f ca="1">OFFSET(Trade!$A$1,5,A3002,1,1)</f>
        <v>0</v>
      </c>
      <c r="AA3002" s="33">
        <f ca="1">OFFSET(Vol!$A$1,1,Main!A3002,1,1)</f>
        <v>0</v>
      </c>
      <c r="AB3002" s="34">
        <f ca="1">OFFSET(Vol!$A$1,2,Main!A3002,1,1)</f>
        <v>0</v>
      </c>
      <c r="AC3002" s="34">
        <f ca="1">OFFSET(Vol!$A$1,3,Main!A3002,1,1)</f>
        <v>0</v>
      </c>
      <c r="AD3002" s="34">
        <f ca="1">OFFSET(Vol!$A$1,4,Main!A3002,1,1)</f>
        <v>0</v>
      </c>
      <c r="AE3002" s="44">
        <f ca="1">OFFSET(Vol!$A$1,5,Main!A3002,1,1)</f>
        <v>0</v>
      </c>
    </row>
    <row r="3003" spans="1:31" x14ac:dyDescent="0.3">
      <c r="A3003" s="38">
        <v>2848</v>
      </c>
      <c r="B3003" s="16" t="str">
        <f t="shared" ca="1" si="460"/>
        <v/>
      </c>
      <c r="C3003" s="21">
        <f ca="1">OFFSET(Vol!$A$1,0,Main!A3003,1,1)</f>
        <v>0</v>
      </c>
      <c r="D3003" s="22">
        <f ca="1">OFFSET(Px!$A$1,1,Main!A3003,1,1)</f>
        <v>0</v>
      </c>
      <c r="E3003" s="22">
        <f ca="1">OFFSET(Px!$A$1,4,Main!A3003,1,1)</f>
        <v>0</v>
      </c>
      <c r="F3003" s="22">
        <f ca="1">OFFSET(Px!$A$1,5,Main!A3003,1,1)</f>
        <v>0</v>
      </c>
      <c r="G3003" s="23">
        <f ca="1">OFFSET(Px!$A$1,6,Main!A3003,1,1)</f>
        <v>0</v>
      </c>
      <c r="H3003" s="28" t="str">
        <f t="shared" ca="1" si="461"/>
        <v/>
      </c>
      <c r="I3003" s="28" t="str">
        <f t="shared" ca="1" si="462"/>
        <v/>
      </c>
      <c r="J3003" s="12">
        <f t="shared" ca="1" si="463"/>
        <v>0</v>
      </c>
      <c r="K3003" s="31">
        <f ca="1">OFFSET(Perf!$A$1,1,Main!A3003,1,1)</f>
        <v>0</v>
      </c>
      <c r="L3003" s="32">
        <f ca="1">OFFSET(Perf!$A$1,2,Main!A3003,1,1)</f>
        <v>0</v>
      </c>
      <c r="M3003" s="32">
        <f ca="1">OFFSET(Perf!$A$1,3,Main!A3003,1,1)</f>
        <v>0</v>
      </c>
      <c r="N3003" s="32">
        <f ca="1">OFFSET(Perf!$A$1,4,Main!A3003,1,1)</f>
        <v>0</v>
      </c>
      <c r="O3003" s="32">
        <f ca="1">OFFSET(Perf!$A$1,5,Main!A3003,1,1)</f>
        <v>0</v>
      </c>
      <c r="P3003" s="31">
        <f t="shared" ca="1" si="464"/>
        <v>0</v>
      </c>
      <c r="Q3003" s="32">
        <f t="shared" ca="1" si="465"/>
        <v>0</v>
      </c>
      <c r="R3003" s="32">
        <f t="shared" ca="1" si="466"/>
        <v>0</v>
      </c>
      <c r="S3003" s="32">
        <f t="shared" ca="1" si="467"/>
        <v>0</v>
      </c>
      <c r="T3003" s="32">
        <f t="shared" ca="1" si="468"/>
        <v>0</v>
      </c>
      <c r="U3003" s="28" t="str">
        <f t="shared" ca="1" si="469"/>
        <v/>
      </c>
      <c r="V3003" s="33">
        <f ca="1">OFFSET(Trade!$A$1,1,A3003,1,1)</f>
        <v>0</v>
      </c>
      <c r="W3003" s="34">
        <f ca="1">OFFSET(Trade!$A$1,2,A3003,1,1)</f>
        <v>0</v>
      </c>
      <c r="X3003" s="34">
        <f ca="1">OFFSET(Trade!$A$1,3,A3003,1,1)</f>
        <v>0</v>
      </c>
      <c r="Y3003" s="34">
        <f ca="1">OFFSET(Trade!$A$1,4,A3003,1,1)</f>
        <v>0</v>
      </c>
      <c r="Z3003" s="34">
        <f ca="1">OFFSET(Trade!$A$1,5,A3003,1,1)</f>
        <v>0</v>
      </c>
      <c r="AA3003" s="33">
        <f ca="1">OFFSET(Vol!$A$1,1,Main!A3003,1,1)</f>
        <v>0</v>
      </c>
      <c r="AB3003" s="34">
        <f ca="1">OFFSET(Vol!$A$1,2,Main!A3003,1,1)</f>
        <v>0</v>
      </c>
      <c r="AC3003" s="34">
        <f ca="1">OFFSET(Vol!$A$1,3,Main!A3003,1,1)</f>
        <v>0</v>
      </c>
      <c r="AD3003" s="34">
        <f ca="1">OFFSET(Vol!$A$1,4,Main!A3003,1,1)</f>
        <v>0</v>
      </c>
      <c r="AE3003" s="44">
        <f ca="1">OFFSET(Vol!$A$1,5,Main!A3003,1,1)</f>
        <v>0</v>
      </c>
    </row>
    <row r="3004" spans="1:31" x14ac:dyDescent="0.3">
      <c r="A3004" s="38">
        <v>2848</v>
      </c>
      <c r="B3004" s="16" t="str">
        <f t="shared" ca="1" si="460"/>
        <v/>
      </c>
      <c r="C3004" s="21">
        <f ca="1">OFFSET(Vol!$A$1,0,Main!A3004,1,1)</f>
        <v>0</v>
      </c>
      <c r="D3004" s="22">
        <f ca="1">OFFSET(Px!$A$1,1,Main!A3004,1,1)</f>
        <v>0</v>
      </c>
      <c r="E3004" s="22">
        <f ca="1">OFFSET(Px!$A$1,4,Main!A3004,1,1)</f>
        <v>0</v>
      </c>
      <c r="F3004" s="22">
        <f ca="1">OFFSET(Px!$A$1,5,Main!A3004,1,1)</f>
        <v>0</v>
      </c>
      <c r="G3004" s="23">
        <f ca="1">OFFSET(Px!$A$1,6,Main!A3004,1,1)</f>
        <v>0</v>
      </c>
      <c r="H3004" s="28" t="str">
        <f t="shared" ca="1" si="461"/>
        <v/>
      </c>
      <c r="I3004" s="28" t="str">
        <f t="shared" ca="1" si="462"/>
        <v/>
      </c>
      <c r="J3004" s="12">
        <f t="shared" ca="1" si="463"/>
        <v>0</v>
      </c>
      <c r="K3004" s="31">
        <f ca="1">OFFSET(Perf!$A$1,1,Main!A3004,1,1)</f>
        <v>0</v>
      </c>
      <c r="L3004" s="32">
        <f ca="1">OFFSET(Perf!$A$1,2,Main!A3004,1,1)</f>
        <v>0</v>
      </c>
      <c r="M3004" s="32">
        <f ca="1">OFFSET(Perf!$A$1,3,Main!A3004,1,1)</f>
        <v>0</v>
      </c>
      <c r="N3004" s="32">
        <f ca="1">OFFSET(Perf!$A$1,4,Main!A3004,1,1)</f>
        <v>0</v>
      </c>
      <c r="O3004" s="32">
        <f ca="1">OFFSET(Perf!$A$1,5,Main!A3004,1,1)</f>
        <v>0</v>
      </c>
      <c r="P3004" s="31">
        <f t="shared" ca="1" si="464"/>
        <v>0</v>
      </c>
      <c r="Q3004" s="32">
        <f t="shared" ca="1" si="465"/>
        <v>0</v>
      </c>
      <c r="R3004" s="32">
        <f t="shared" ca="1" si="466"/>
        <v>0</v>
      </c>
      <c r="S3004" s="32">
        <f t="shared" ca="1" si="467"/>
        <v>0</v>
      </c>
      <c r="T3004" s="32">
        <f t="shared" ca="1" si="468"/>
        <v>0</v>
      </c>
      <c r="U3004" s="28" t="str">
        <f t="shared" ca="1" si="469"/>
        <v/>
      </c>
      <c r="V3004" s="33">
        <f ca="1">OFFSET(Trade!$A$1,1,A3004,1,1)</f>
        <v>0</v>
      </c>
      <c r="W3004" s="34">
        <f ca="1">OFFSET(Trade!$A$1,2,A3004,1,1)</f>
        <v>0</v>
      </c>
      <c r="X3004" s="34">
        <f ca="1">OFFSET(Trade!$A$1,3,A3004,1,1)</f>
        <v>0</v>
      </c>
      <c r="Y3004" s="34">
        <f ca="1">OFFSET(Trade!$A$1,4,A3004,1,1)</f>
        <v>0</v>
      </c>
      <c r="Z3004" s="34">
        <f ca="1">OFFSET(Trade!$A$1,5,A3004,1,1)</f>
        <v>0</v>
      </c>
      <c r="AA3004" s="33">
        <f ca="1">OFFSET(Vol!$A$1,1,Main!A3004,1,1)</f>
        <v>0</v>
      </c>
      <c r="AB3004" s="34">
        <f ca="1">OFFSET(Vol!$A$1,2,Main!A3004,1,1)</f>
        <v>0</v>
      </c>
      <c r="AC3004" s="34">
        <f ca="1">OFFSET(Vol!$A$1,3,Main!A3004,1,1)</f>
        <v>0</v>
      </c>
      <c r="AD3004" s="34">
        <f ca="1">OFFSET(Vol!$A$1,4,Main!A3004,1,1)</f>
        <v>0</v>
      </c>
      <c r="AE3004" s="44">
        <f ca="1">OFFSET(Vol!$A$1,5,Main!A3004,1,1)</f>
        <v>0</v>
      </c>
    </row>
    <row r="3005" spans="1:31" x14ac:dyDescent="0.3">
      <c r="A3005" s="38">
        <v>2848</v>
      </c>
      <c r="B3005" s="16" t="str">
        <f t="shared" ca="1" si="460"/>
        <v/>
      </c>
      <c r="C3005" s="21">
        <f ca="1">OFFSET(Vol!$A$1,0,Main!A3005,1,1)</f>
        <v>0</v>
      </c>
      <c r="D3005" s="22">
        <f ca="1">OFFSET(Px!$A$1,1,Main!A3005,1,1)</f>
        <v>0</v>
      </c>
      <c r="E3005" s="22">
        <f ca="1">OFFSET(Px!$A$1,4,Main!A3005,1,1)</f>
        <v>0</v>
      </c>
      <c r="F3005" s="22">
        <f ca="1">OFFSET(Px!$A$1,5,Main!A3005,1,1)</f>
        <v>0</v>
      </c>
      <c r="G3005" s="23">
        <f ca="1">OFFSET(Px!$A$1,6,Main!A3005,1,1)</f>
        <v>0</v>
      </c>
      <c r="H3005" s="28" t="str">
        <f t="shared" ca="1" si="461"/>
        <v/>
      </c>
      <c r="I3005" s="28" t="str">
        <f t="shared" ca="1" si="462"/>
        <v/>
      </c>
      <c r="J3005" s="12">
        <f t="shared" ca="1" si="463"/>
        <v>0</v>
      </c>
      <c r="K3005" s="31">
        <f ca="1">OFFSET(Perf!$A$1,1,Main!A3005,1,1)</f>
        <v>0</v>
      </c>
      <c r="L3005" s="32">
        <f ca="1">OFFSET(Perf!$A$1,2,Main!A3005,1,1)</f>
        <v>0</v>
      </c>
      <c r="M3005" s="32">
        <f ca="1">OFFSET(Perf!$A$1,3,Main!A3005,1,1)</f>
        <v>0</v>
      </c>
      <c r="N3005" s="32">
        <f ca="1">OFFSET(Perf!$A$1,4,Main!A3005,1,1)</f>
        <v>0</v>
      </c>
      <c r="O3005" s="32">
        <f ca="1">OFFSET(Perf!$A$1,5,Main!A3005,1,1)</f>
        <v>0</v>
      </c>
      <c r="P3005" s="31">
        <f t="shared" ca="1" si="464"/>
        <v>0</v>
      </c>
      <c r="Q3005" s="32">
        <f t="shared" ca="1" si="465"/>
        <v>0</v>
      </c>
      <c r="R3005" s="32">
        <f t="shared" ca="1" si="466"/>
        <v>0</v>
      </c>
      <c r="S3005" s="32">
        <f t="shared" ca="1" si="467"/>
        <v>0</v>
      </c>
      <c r="T3005" s="32">
        <f t="shared" ca="1" si="468"/>
        <v>0</v>
      </c>
      <c r="U3005" s="28" t="str">
        <f t="shared" ca="1" si="469"/>
        <v/>
      </c>
      <c r="V3005" s="33">
        <f ca="1">OFFSET(Trade!$A$1,1,A3005,1,1)</f>
        <v>0</v>
      </c>
      <c r="W3005" s="34">
        <f ca="1">OFFSET(Trade!$A$1,2,A3005,1,1)</f>
        <v>0</v>
      </c>
      <c r="X3005" s="34">
        <f ca="1">OFFSET(Trade!$A$1,3,A3005,1,1)</f>
        <v>0</v>
      </c>
      <c r="Y3005" s="34">
        <f ca="1">OFFSET(Trade!$A$1,4,A3005,1,1)</f>
        <v>0</v>
      </c>
      <c r="Z3005" s="34">
        <f ca="1">OFFSET(Trade!$A$1,5,A3005,1,1)</f>
        <v>0</v>
      </c>
      <c r="AA3005" s="33">
        <f ca="1">OFFSET(Vol!$A$1,1,Main!A3005,1,1)</f>
        <v>0</v>
      </c>
      <c r="AB3005" s="34">
        <f ca="1">OFFSET(Vol!$A$1,2,Main!A3005,1,1)</f>
        <v>0</v>
      </c>
      <c r="AC3005" s="34">
        <f ca="1">OFFSET(Vol!$A$1,3,Main!A3005,1,1)</f>
        <v>0</v>
      </c>
      <c r="AD3005" s="34">
        <f ca="1">OFFSET(Vol!$A$1,4,Main!A3005,1,1)</f>
        <v>0</v>
      </c>
      <c r="AE3005" s="44">
        <f ca="1">OFFSET(Vol!$A$1,5,Main!A3005,1,1)</f>
        <v>0</v>
      </c>
    </row>
    <row r="3006" spans="1:31" x14ac:dyDescent="0.3">
      <c r="A3006" s="38">
        <v>2848</v>
      </c>
      <c r="B3006" s="16" t="str">
        <f t="shared" ca="1" si="460"/>
        <v/>
      </c>
      <c r="C3006" s="21">
        <f ca="1">OFFSET(Vol!$A$1,0,Main!A3006,1,1)</f>
        <v>0</v>
      </c>
      <c r="D3006" s="22">
        <f ca="1">OFFSET(Px!$A$1,1,Main!A3006,1,1)</f>
        <v>0</v>
      </c>
      <c r="E3006" s="22">
        <f ca="1">OFFSET(Px!$A$1,4,Main!A3006,1,1)</f>
        <v>0</v>
      </c>
      <c r="F3006" s="22">
        <f ca="1">OFFSET(Px!$A$1,5,Main!A3006,1,1)</f>
        <v>0</v>
      </c>
      <c r="G3006" s="23">
        <f ca="1">OFFSET(Px!$A$1,6,Main!A3006,1,1)</f>
        <v>0</v>
      </c>
      <c r="H3006" s="28" t="str">
        <f t="shared" ca="1" si="461"/>
        <v/>
      </c>
      <c r="I3006" s="28" t="str">
        <f t="shared" ca="1" si="462"/>
        <v/>
      </c>
      <c r="J3006" s="12">
        <f t="shared" ca="1" si="463"/>
        <v>0</v>
      </c>
      <c r="K3006" s="31">
        <f ca="1">OFFSET(Perf!$A$1,1,Main!A3006,1,1)</f>
        <v>0</v>
      </c>
      <c r="L3006" s="32">
        <f ca="1">OFFSET(Perf!$A$1,2,Main!A3006,1,1)</f>
        <v>0</v>
      </c>
      <c r="M3006" s="32">
        <f ca="1">OFFSET(Perf!$A$1,3,Main!A3006,1,1)</f>
        <v>0</v>
      </c>
      <c r="N3006" s="32">
        <f ca="1">OFFSET(Perf!$A$1,4,Main!A3006,1,1)</f>
        <v>0</v>
      </c>
      <c r="O3006" s="32">
        <f ca="1">OFFSET(Perf!$A$1,5,Main!A3006,1,1)</f>
        <v>0</v>
      </c>
      <c r="P3006" s="31">
        <f t="shared" ca="1" si="464"/>
        <v>0</v>
      </c>
      <c r="Q3006" s="32">
        <f t="shared" ca="1" si="465"/>
        <v>0</v>
      </c>
      <c r="R3006" s="32">
        <f t="shared" ca="1" si="466"/>
        <v>0</v>
      </c>
      <c r="S3006" s="32">
        <f t="shared" ca="1" si="467"/>
        <v>0</v>
      </c>
      <c r="T3006" s="32">
        <f t="shared" ca="1" si="468"/>
        <v>0</v>
      </c>
      <c r="U3006" s="28" t="str">
        <f t="shared" ca="1" si="469"/>
        <v/>
      </c>
      <c r="V3006" s="33">
        <f ca="1">OFFSET(Trade!$A$1,1,A3006,1,1)</f>
        <v>0</v>
      </c>
      <c r="W3006" s="34">
        <f ca="1">OFFSET(Trade!$A$1,2,A3006,1,1)</f>
        <v>0</v>
      </c>
      <c r="X3006" s="34">
        <f ca="1">OFFSET(Trade!$A$1,3,A3006,1,1)</f>
        <v>0</v>
      </c>
      <c r="Y3006" s="34">
        <f ca="1">OFFSET(Trade!$A$1,4,A3006,1,1)</f>
        <v>0</v>
      </c>
      <c r="Z3006" s="34">
        <f ca="1">OFFSET(Trade!$A$1,5,A3006,1,1)</f>
        <v>0</v>
      </c>
      <c r="AA3006" s="33">
        <f ca="1">OFFSET(Vol!$A$1,1,Main!A3006,1,1)</f>
        <v>0</v>
      </c>
      <c r="AB3006" s="34">
        <f ca="1">OFFSET(Vol!$A$1,2,Main!A3006,1,1)</f>
        <v>0</v>
      </c>
      <c r="AC3006" s="34">
        <f ca="1">OFFSET(Vol!$A$1,3,Main!A3006,1,1)</f>
        <v>0</v>
      </c>
      <c r="AD3006" s="34">
        <f ca="1">OFFSET(Vol!$A$1,4,Main!A3006,1,1)</f>
        <v>0</v>
      </c>
      <c r="AE3006" s="44">
        <f ca="1">OFFSET(Vol!$A$1,5,Main!A3006,1,1)</f>
        <v>0</v>
      </c>
    </row>
    <row r="3007" spans="1:31" x14ac:dyDescent="0.3">
      <c r="A3007" s="38">
        <v>2848</v>
      </c>
      <c r="B3007" s="16" t="str">
        <f t="shared" ca="1" si="460"/>
        <v/>
      </c>
      <c r="C3007" s="21">
        <f ca="1">OFFSET(Vol!$A$1,0,Main!A3007,1,1)</f>
        <v>0</v>
      </c>
      <c r="D3007" s="22">
        <f ca="1">OFFSET(Px!$A$1,1,Main!A3007,1,1)</f>
        <v>0</v>
      </c>
      <c r="E3007" s="22">
        <f ca="1">OFFSET(Px!$A$1,4,Main!A3007,1,1)</f>
        <v>0</v>
      </c>
      <c r="F3007" s="22">
        <f ca="1">OFFSET(Px!$A$1,5,Main!A3007,1,1)</f>
        <v>0</v>
      </c>
      <c r="G3007" s="23">
        <f ca="1">OFFSET(Px!$A$1,6,Main!A3007,1,1)</f>
        <v>0</v>
      </c>
      <c r="H3007" s="28" t="str">
        <f t="shared" ca="1" si="461"/>
        <v/>
      </c>
      <c r="I3007" s="28" t="str">
        <f t="shared" ca="1" si="462"/>
        <v/>
      </c>
      <c r="J3007" s="12">
        <f t="shared" ca="1" si="463"/>
        <v>0</v>
      </c>
      <c r="K3007" s="31">
        <f ca="1">OFFSET(Perf!$A$1,1,Main!A3007,1,1)</f>
        <v>0</v>
      </c>
      <c r="L3007" s="32">
        <f ca="1">OFFSET(Perf!$A$1,2,Main!A3007,1,1)</f>
        <v>0</v>
      </c>
      <c r="M3007" s="32">
        <f ca="1">OFFSET(Perf!$A$1,3,Main!A3007,1,1)</f>
        <v>0</v>
      </c>
      <c r="N3007" s="32">
        <f ca="1">OFFSET(Perf!$A$1,4,Main!A3007,1,1)</f>
        <v>0</v>
      </c>
      <c r="O3007" s="32">
        <f ca="1">OFFSET(Perf!$A$1,5,Main!A3007,1,1)</f>
        <v>0</v>
      </c>
      <c r="P3007" s="31">
        <f t="shared" ca="1" si="464"/>
        <v>0</v>
      </c>
      <c r="Q3007" s="32">
        <f t="shared" ca="1" si="465"/>
        <v>0</v>
      </c>
      <c r="R3007" s="32">
        <f t="shared" ca="1" si="466"/>
        <v>0</v>
      </c>
      <c r="S3007" s="32">
        <f t="shared" ca="1" si="467"/>
        <v>0</v>
      </c>
      <c r="T3007" s="32">
        <f t="shared" ca="1" si="468"/>
        <v>0</v>
      </c>
      <c r="U3007" s="28" t="str">
        <f t="shared" ca="1" si="469"/>
        <v/>
      </c>
      <c r="V3007" s="33">
        <f ca="1">OFFSET(Trade!$A$1,1,A3007,1,1)</f>
        <v>0</v>
      </c>
      <c r="W3007" s="34">
        <f ca="1">OFFSET(Trade!$A$1,2,A3007,1,1)</f>
        <v>0</v>
      </c>
      <c r="X3007" s="34">
        <f ca="1">OFFSET(Trade!$A$1,3,A3007,1,1)</f>
        <v>0</v>
      </c>
      <c r="Y3007" s="34">
        <f ca="1">OFFSET(Trade!$A$1,4,A3007,1,1)</f>
        <v>0</v>
      </c>
      <c r="Z3007" s="34">
        <f ca="1">OFFSET(Trade!$A$1,5,A3007,1,1)</f>
        <v>0</v>
      </c>
      <c r="AA3007" s="33">
        <f ca="1">OFFSET(Vol!$A$1,1,Main!A3007,1,1)</f>
        <v>0</v>
      </c>
      <c r="AB3007" s="34">
        <f ca="1">OFFSET(Vol!$A$1,2,Main!A3007,1,1)</f>
        <v>0</v>
      </c>
      <c r="AC3007" s="34">
        <f ca="1">OFFSET(Vol!$A$1,3,Main!A3007,1,1)</f>
        <v>0</v>
      </c>
      <c r="AD3007" s="34">
        <f ca="1">OFFSET(Vol!$A$1,4,Main!A3007,1,1)</f>
        <v>0</v>
      </c>
      <c r="AE3007" s="44">
        <f ca="1">OFFSET(Vol!$A$1,5,Main!A3007,1,1)</f>
        <v>0</v>
      </c>
    </row>
    <row r="3008" spans="1:31" x14ac:dyDescent="0.3">
      <c r="A3008" s="38">
        <v>2848</v>
      </c>
      <c r="B3008" s="16" t="str">
        <f t="shared" ca="1" si="460"/>
        <v/>
      </c>
      <c r="C3008" s="21">
        <f ca="1">OFFSET(Vol!$A$1,0,Main!A3008,1,1)</f>
        <v>0</v>
      </c>
      <c r="D3008" s="22">
        <f ca="1">OFFSET(Px!$A$1,1,Main!A3008,1,1)</f>
        <v>0</v>
      </c>
      <c r="E3008" s="22">
        <f ca="1">OFFSET(Px!$A$1,4,Main!A3008,1,1)</f>
        <v>0</v>
      </c>
      <c r="F3008" s="22">
        <f ca="1">OFFSET(Px!$A$1,5,Main!A3008,1,1)</f>
        <v>0</v>
      </c>
      <c r="G3008" s="23">
        <f ca="1">OFFSET(Px!$A$1,6,Main!A3008,1,1)</f>
        <v>0</v>
      </c>
      <c r="H3008" s="28" t="str">
        <f t="shared" ca="1" si="461"/>
        <v/>
      </c>
      <c r="I3008" s="28" t="str">
        <f t="shared" ca="1" si="462"/>
        <v/>
      </c>
      <c r="J3008" s="12">
        <f t="shared" ca="1" si="463"/>
        <v>0</v>
      </c>
      <c r="K3008" s="31">
        <f ca="1">OFFSET(Perf!$A$1,1,Main!A3008,1,1)</f>
        <v>0</v>
      </c>
      <c r="L3008" s="32">
        <f ca="1">OFFSET(Perf!$A$1,2,Main!A3008,1,1)</f>
        <v>0</v>
      </c>
      <c r="M3008" s="32">
        <f ca="1">OFFSET(Perf!$A$1,3,Main!A3008,1,1)</f>
        <v>0</v>
      </c>
      <c r="N3008" s="32">
        <f ca="1">OFFSET(Perf!$A$1,4,Main!A3008,1,1)</f>
        <v>0</v>
      </c>
      <c r="O3008" s="32">
        <f ca="1">OFFSET(Perf!$A$1,5,Main!A3008,1,1)</f>
        <v>0</v>
      </c>
      <c r="P3008" s="31">
        <f t="shared" ca="1" si="464"/>
        <v>0</v>
      </c>
      <c r="Q3008" s="32">
        <f t="shared" ca="1" si="465"/>
        <v>0</v>
      </c>
      <c r="R3008" s="32">
        <f t="shared" ca="1" si="466"/>
        <v>0</v>
      </c>
      <c r="S3008" s="32">
        <f t="shared" ca="1" si="467"/>
        <v>0</v>
      </c>
      <c r="T3008" s="32">
        <f t="shared" ca="1" si="468"/>
        <v>0</v>
      </c>
      <c r="U3008" s="28" t="str">
        <f t="shared" ca="1" si="469"/>
        <v/>
      </c>
      <c r="V3008" s="33">
        <f ca="1">OFFSET(Trade!$A$1,1,A3008,1,1)</f>
        <v>0</v>
      </c>
      <c r="W3008" s="34">
        <f ca="1">OFFSET(Trade!$A$1,2,A3008,1,1)</f>
        <v>0</v>
      </c>
      <c r="X3008" s="34">
        <f ca="1">OFFSET(Trade!$A$1,3,A3008,1,1)</f>
        <v>0</v>
      </c>
      <c r="Y3008" s="34">
        <f ca="1">OFFSET(Trade!$A$1,4,A3008,1,1)</f>
        <v>0</v>
      </c>
      <c r="Z3008" s="34">
        <f ca="1">OFFSET(Trade!$A$1,5,A3008,1,1)</f>
        <v>0</v>
      </c>
      <c r="AA3008" s="33">
        <f ca="1">OFFSET(Vol!$A$1,1,Main!A3008,1,1)</f>
        <v>0</v>
      </c>
      <c r="AB3008" s="34">
        <f ca="1">OFFSET(Vol!$A$1,2,Main!A3008,1,1)</f>
        <v>0</v>
      </c>
      <c r="AC3008" s="34">
        <f ca="1">OFFSET(Vol!$A$1,3,Main!A3008,1,1)</f>
        <v>0</v>
      </c>
      <c r="AD3008" s="34">
        <f ca="1">OFFSET(Vol!$A$1,4,Main!A3008,1,1)</f>
        <v>0</v>
      </c>
      <c r="AE3008" s="44">
        <f ca="1">OFFSET(Vol!$A$1,5,Main!A3008,1,1)</f>
        <v>0</v>
      </c>
    </row>
    <row r="3009" spans="1:31" x14ac:dyDescent="0.3">
      <c r="A3009" s="38">
        <v>2848</v>
      </c>
      <c r="B3009" s="16" t="str">
        <f t="shared" ca="1" si="460"/>
        <v/>
      </c>
      <c r="C3009" s="21">
        <f ca="1">OFFSET(Vol!$A$1,0,Main!A3009,1,1)</f>
        <v>0</v>
      </c>
      <c r="D3009" s="22">
        <f ca="1">OFFSET(Px!$A$1,1,Main!A3009,1,1)</f>
        <v>0</v>
      </c>
      <c r="E3009" s="22">
        <f ca="1">OFFSET(Px!$A$1,4,Main!A3009,1,1)</f>
        <v>0</v>
      </c>
      <c r="F3009" s="22">
        <f ca="1">OFFSET(Px!$A$1,5,Main!A3009,1,1)</f>
        <v>0</v>
      </c>
      <c r="G3009" s="23">
        <f ca="1">OFFSET(Px!$A$1,6,Main!A3009,1,1)</f>
        <v>0</v>
      </c>
      <c r="H3009" s="28" t="str">
        <f t="shared" ca="1" si="461"/>
        <v/>
      </c>
      <c r="I3009" s="28" t="str">
        <f t="shared" ca="1" si="462"/>
        <v/>
      </c>
      <c r="J3009" s="12">
        <f t="shared" ca="1" si="463"/>
        <v>0</v>
      </c>
      <c r="K3009" s="31">
        <f ca="1">OFFSET(Perf!$A$1,1,Main!A3009,1,1)</f>
        <v>0</v>
      </c>
      <c r="L3009" s="32">
        <f ca="1">OFFSET(Perf!$A$1,2,Main!A3009,1,1)</f>
        <v>0</v>
      </c>
      <c r="M3009" s="32">
        <f ca="1">OFFSET(Perf!$A$1,3,Main!A3009,1,1)</f>
        <v>0</v>
      </c>
      <c r="N3009" s="32">
        <f ca="1">OFFSET(Perf!$A$1,4,Main!A3009,1,1)</f>
        <v>0</v>
      </c>
      <c r="O3009" s="32">
        <f ca="1">OFFSET(Perf!$A$1,5,Main!A3009,1,1)</f>
        <v>0</v>
      </c>
      <c r="P3009" s="31">
        <f t="shared" ca="1" si="464"/>
        <v>0</v>
      </c>
      <c r="Q3009" s="32">
        <f t="shared" ca="1" si="465"/>
        <v>0</v>
      </c>
      <c r="R3009" s="32">
        <f t="shared" ca="1" si="466"/>
        <v>0</v>
      </c>
      <c r="S3009" s="32">
        <f t="shared" ca="1" si="467"/>
        <v>0</v>
      </c>
      <c r="T3009" s="32">
        <f t="shared" ca="1" si="468"/>
        <v>0</v>
      </c>
      <c r="U3009" s="28" t="str">
        <f t="shared" ca="1" si="469"/>
        <v/>
      </c>
      <c r="V3009" s="33">
        <f ca="1">OFFSET(Trade!$A$1,1,A3009,1,1)</f>
        <v>0</v>
      </c>
      <c r="W3009" s="34">
        <f ca="1">OFFSET(Trade!$A$1,2,A3009,1,1)</f>
        <v>0</v>
      </c>
      <c r="X3009" s="34">
        <f ca="1">OFFSET(Trade!$A$1,3,A3009,1,1)</f>
        <v>0</v>
      </c>
      <c r="Y3009" s="34">
        <f ca="1">OFFSET(Trade!$A$1,4,A3009,1,1)</f>
        <v>0</v>
      </c>
      <c r="Z3009" s="34">
        <f ca="1">OFFSET(Trade!$A$1,5,A3009,1,1)</f>
        <v>0</v>
      </c>
      <c r="AA3009" s="33">
        <f ca="1">OFFSET(Vol!$A$1,1,Main!A3009,1,1)</f>
        <v>0</v>
      </c>
      <c r="AB3009" s="34">
        <f ca="1">OFFSET(Vol!$A$1,2,Main!A3009,1,1)</f>
        <v>0</v>
      </c>
      <c r="AC3009" s="34">
        <f ca="1">OFFSET(Vol!$A$1,3,Main!A3009,1,1)</f>
        <v>0</v>
      </c>
      <c r="AD3009" s="34">
        <f ca="1">OFFSET(Vol!$A$1,4,Main!A3009,1,1)</f>
        <v>0</v>
      </c>
      <c r="AE3009" s="44">
        <f ca="1">OFFSET(Vol!$A$1,5,Main!A3009,1,1)</f>
        <v>0</v>
      </c>
    </row>
    <row r="3010" spans="1:31" x14ac:dyDescent="0.3">
      <c r="A3010" s="38">
        <v>2848</v>
      </c>
      <c r="B3010" s="16" t="str">
        <f t="shared" ca="1" si="460"/>
        <v/>
      </c>
      <c r="C3010" s="21">
        <f ca="1">OFFSET(Vol!$A$1,0,Main!A3010,1,1)</f>
        <v>0</v>
      </c>
      <c r="D3010" s="22">
        <f ca="1">OFFSET(Px!$A$1,1,Main!A3010,1,1)</f>
        <v>0</v>
      </c>
      <c r="E3010" s="22">
        <f ca="1">OFFSET(Px!$A$1,4,Main!A3010,1,1)</f>
        <v>0</v>
      </c>
      <c r="F3010" s="22">
        <f ca="1">OFFSET(Px!$A$1,5,Main!A3010,1,1)</f>
        <v>0</v>
      </c>
      <c r="G3010" s="23">
        <f ca="1">OFFSET(Px!$A$1,6,Main!A3010,1,1)</f>
        <v>0</v>
      </c>
      <c r="H3010" s="28" t="str">
        <f t="shared" ca="1" si="461"/>
        <v/>
      </c>
      <c r="I3010" s="28" t="str">
        <f t="shared" ca="1" si="462"/>
        <v/>
      </c>
      <c r="J3010" s="12">
        <f t="shared" ca="1" si="463"/>
        <v>0</v>
      </c>
      <c r="K3010" s="31">
        <f ca="1">OFFSET(Perf!$A$1,1,Main!A3010,1,1)</f>
        <v>0</v>
      </c>
      <c r="L3010" s="32">
        <f ca="1">OFFSET(Perf!$A$1,2,Main!A3010,1,1)</f>
        <v>0</v>
      </c>
      <c r="M3010" s="32">
        <f ca="1">OFFSET(Perf!$A$1,3,Main!A3010,1,1)</f>
        <v>0</v>
      </c>
      <c r="N3010" s="32">
        <f ca="1">OFFSET(Perf!$A$1,4,Main!A3010,1,1)</f>
        <v>0</v>
      </c>
      <c r="O3010" s="32">
        <f ca="1">OFFSET(Perf!$A$1,5,Main!A3010,1,1)</f>
        <v>0</v>
      </c>
      <c r="P3010" s="31">
        <f t="shared" ca="1" si="464"/>
        <v>0</v>
      </c>
      <c r="Q3010" s="32">
        <f t="shared" ca="1" si="465"/>
        <v>0</v>
      </c>
      <c r="R3010" s="32">
        <f t="shared" ca="1" si="466"/>
        <v>0</v>
      </c>
      <c r="S3010" s="32">
        <f t="shared" ca="1" si="467"/>
        <v>0</v>
      </c>
      <c r="T3010" s="32">
        <f t="shared" ca="1" si="468"/>
        <v>0</v>
      </c>
      <c r="U3010" s="28" t="str">
        <f t="shared" ca="1" si="469"/>
        <v/>
      </c>
      <c r="V3010" s="33">
        <f ca="1">OFFSET(Trade!$A$1,1,A3010,1,1)</f>
        <v>0</v>
      </c>
      <c r="W3010" s="34">
        <f ca="1">OFFSET(Trade!$A$1,2,A3010,1,1)</f>
        <v>0</v>
      </c>
      <c r="X3010" s="34">
        <f ca="1">OFFSET(Trade!$A$1,3,A3010,1,1)</f>
        <v>0</v>
      </c>
      <c r="Y3010" s="34">
        <f ca="1">OFFSET(Trade!$A$1,4,A3010,1,1)</f>
        <v>0</v>
      </c>
      <c r="Z3010" s="34">
        <f ca="1">OFFSET(Trade!$A$1,5,A3010,1,1)</f>
        <v>0</v>
      </c>
      <c r="AA3010" s="33">
        <f ca="1">OFFSET(Vol!$A$1,1,Main!A3010,1,1)</f>
        <v>0</v>
      </c>
      <c r="AB3010" s="34">
        <f ca="1">OFFSET(Vol!$A$1,2,Main!A3010,1,1)</f>
        <v>0</v>
      </c>
      <c r="AC3010" s="34">
        <f ca="1">OFFSET(Vol!$A$1,3,Main!A3010,1,1)</f>
        <v>0</v>
      </c>
      <c r="AD3010" s="34">
        <f ca="1">OFFSET(Vol!$A$1,4,Main!A3010,1,1)</f>
        <v>0</v>
      </c>
      <c r="AE3010" s="44">
        <f ca="1">OFFSET(Vol!$A$1,5,Main!A3010,1,1)</f>
        <v>0</v>
      </c>
    </row>
    <row r="3011" spans="1:31" x14ac:dyDescent="0.3">
      <c r="A3011" s="38">
        <v>2848</v>
      </c>
      <c r="B3011" s="16" t="str">
        <f t="shared" ca="1" si="460"/>
        <v/>
      </c>
      <c r="C3011" s="21">
        <f ca="1">OFFSET(Vol!$A$1,0,Main!A3011,1,1)</f>
        <v>0</v>
      </c>
      <c r="D3011" s="22">
        <f ca="1">OFFSET(Px!$A$1,1,Main!A3011,1,1)</f>
        <v>0</v>
      </c>
      <c r="E3011" s="22">
        <f ca="1">OFFSET(Px!$A$1,4,Main!A3011,1,1)</f>
        <v>0</v>
      </c>
      <c r="F3011" s="22">
        <f ca="1">OFFSET(Px!$A$1,5,Main!A3011,1,1)</f>
        <v>0</v>
      </c>
      <c r="G3011" s="23">
        <f ca="1">OFFSET(Px!$A$1,6,Main!A3011,1,1)</f>
        <v>0</v>
      </c>
      <c r="H3011" s="28" t="str">
        <f t="shared" ca="1" si="461"/>
        <v/>
      </c>
      <c r="I3011" s="28" t="str">
        <f t="shared" ca="1" si="462"/>
        <v/>
      </c>
      <c r="J3011" s="12">
        <f t="shared" ca="1" si="463"/>
        <v>0</v>
      </c>
      <c r="K3011" s="31">
        <f ca="1">OFFSET(Perf!$A$1,1,Main!A3011,1,1)</f>
        <v>0</v>
      </c>
      <c r="L3011" s="32">
        <f ca="1">OFFSET(Perf!$A$1,2,Main!A3011,1,1)</f>
        <v>0</v>
      </c>
      <c r="M3011" s="32">
        <f ca="1">OFFSET(Perf!$A$1,3,Main!A3011,1,1)</f>
        <v>0</v>
      </c>
      <c r="N3011" s="32">
        <f ca="1">OFFSET(Perf!$A$1,4,Main!A3011,1,1)</f>
        <v>0</v>
      </c>
      <c r="O3011" s="32">
        <f ca="1">OFFSET(Perf!$A$1,5,Main!A3011,1,1)</f>
        <v>0</v>
      </c>
      <c r="P3011" s="31">
        <f t="shared" ca="1" si="464"/>
        <v>0</v>
      </c>
      <c r="Q3011" s="32">
        <f t="shared" ca="1" si="465"/>
        <v>0</v>
      </c>
      <c r="R3011" s="32">
        <f t="shared" ca="1" si="466"/>
        <v>0</v>
      </c>
      <c r="S3011" s="32">
        <f t="shared" ca="1" si="467"/>
        <v>0</v>
      </c>
      <c r="T3011" s="32">
        <f t="shared" ca="1" si="468"/>
        <v>0</v>
      </c>
      <c r="U3011" s="28" t="str">
        <f t="shared" ca="1" si="469"/>
        <v/>
      </c>
      <c r="V3011" s="33">
        <f ca="1">OFFSET(Trade!$A$1,1,A3011,1,1)</f>
        <v>0</v>
      </c>
      <c r="W3011" s="34">
        <f ca="1">OFFSET(Trade!$A$1,2,A3011,1,1)</f>
        <v>0</v>
      </c>
      <c r="X3011" s="34">
        <f ca="1">OFFSET(Trade!$A$1,3,A3011,1,1)</f>
        <v>0</v>
      </c>
      <c r="Y3011" s="34">
        <f ca="1">OFFSET(Trade!$A$1,4,A3011,1,1)</f>
        <v>0</v>
      </c>
      <c r="Z3011" s="34">
        <f ca="1">OFFSET(Trade!$A$1,5,A3011,1,1)</f>
        <v>0</v>
      </c>
      <c r="AA3011" s="33">
        <f ca="1">OFFSET(Vol!$A$1,1,Main!A3011,1,1)</f>
        <v>0</v>
      </c>
      <c r="AB3011" s="34">
        <f ca="1">OFFSET(Vol!$A$1,2,Main!A3011,1,1)</f>
        <v>0</v>
      </c>
      <c r="AC3011" s="34">
        <f ca="1">OFFSET(Vol!$A$1,3,Main!A3011,1,1)</f>
        <v>0</v>
      </c>
      <c r="AD3011" s="34">
        <f ca="1">OFFSET(Vol!$A$1,4,Main!A3011,1,1)</f>
        <v>0</v>
      </c>
      <c r="AE3011" s="44">
        <f ca="1">OFFSET(Vol!$A$1,5,Main!A3011,1,1)</f>
        <v>0</v>
      </c>
    </row>
    <row r="3012" spans="1:31" x14ac:dyDescent="0.3">
      <c r="A3012" s="38">
        <v>2848</v>
      </c>
      <c r="B3012" s="16" t="str">
        <f t="shared" ca="1" si="460"/>
        <v/>
      </c>
      <c r="C3012" s="21">
        <f ca="1">OFFSET(Vol!$A$1,0,Main!A3012,1,1)</f>
        <v>0</v>
      </c>
      <c r="D3012" s="22">
        <f ca="1">OFFSET(Px!$A$1,1,Main!A3012,1,1)</f>
        <v>0</v>
      </c>
      <c r="E3012" s="22">
        <f ca="1">OFFSET(Px!$A$1,4,Main!A3012,1,1)</f>
        <v>0</v>
      </c>
      <c r="F3012" s="22">
        <f ca="1">OFFSET(Px!$A$1,5,Main!A3012,1,1)</f>
        <v>0</v>
      </c>
      <c r="G3012" s="23">
        <f ca="1">OFFSET(Px!$A$1,6,Main!A3012,1,1)</f>
        <v>0</v>
      </c>
      <c r="H3012" s="28" t="str">
        <f t="shared" ca="1" si="461"/>
        <v/>
      </c>
      <c r="I3012" s="28" t="str">
        <f t="shared" ca="1" si="462"/>
        <v/>
      </c>
      <c r="J3012" s="12">
        <f t="shared" ca="1" si="463"/>
        <v>0</v>
      </c>
      <c r="K3012" s="31">
        <f ca="1">OFFSET(Perf!$A$1,1,Main!A3012,1,1)</f>
        <v>0</v>
      </c>
      <c r="L3012" s="32">
        <f ca="1">OFFSET(Perf!$A$1,2,Main!A3012,1,1)</f>
        <v>0</v>
      </c>
      <c r="M3012" s="32">
        <f ca="1">OFFSET(Perf!$A$1,3,Main!A3012,1,1)</f>
        <v>0</v>
      </c>
      <c r="N3012" s="32">
        <f ca="1">OFFSET(Perf!$A$1,4,Main!A3012,1,1)</f>
        <v>0</v>
      </c>
      <c r="O3012" s="32">
        <f ca="1">OFFSET(Perf!$A$1,5,Main!A3012,1,1)</f>
        <v>0</v>
      </c>
      <c r="P3012" s="31">
        <f t="shared" ca="1" si="464"/>
        <v>0</v>
      </c>
      <c r="Q3012" s="32">
        <f t="shared" ca="1" si="465"/>
        <v>0</v>
      </c>
      <c r="R3012" s="32">
        <f t="shared" ca="1" si="466"/>
        <v>0</v>
      </c>
      <c r="S3012" s="32">
        <f t="shared" ca="1" si="467"/>
        <v>0</v>
      </c>
      <c r="T3012" s="32">
        <f t="shared" ca="1" si="468"/>
        <v>0</v>
      </c>
      <c r="U3012" s="28" t="str">
        <f t="shared" ca="1" si="469"/>
        <v/>
      </c>
      <c r="V3012" s="33">
        <f ca="1">OFFSET(Trade!$A$1,1,A3012,1,1)</f>
        <v>0</v>
      </c>
      <c r="W3012" s="34">
        <f ca="1">OFFSET(Trade!$A$1,2,A3012,1,1)</f>
        <v>0</v>
      </c>
      <c r="X3012" s="34">
        <f ca="1">OFFSET(Trade!$A$1,3,A3012,1,1)</f>
        <v>0</v>
      </c>
      <c r="Y3012" s="34">
        <f ca="1">OFFSET(Trade!$A$1,4,A3012,1,1)</f>
        <v>0</v>
      </c>
      <c r="Z3012" s="34">
        <f ca="1">OFFSET(Trade!$A$1,5,A3012,1,1)</f>
        <v>0</v>
      </c>
      <c r="AA3012" s="33">
        <f ca="1">OFFSET(Vol!$A$1,1,Main!A3012,1,1)</f>
        <v>0</v>
      </c>
      <c r="AB3012" s="34">
        <f ca="1">OFFSET(Vol!$A$1,2,Main!A3012,1,1)</f>
        <v>0</v>
      </c>
      <c r="AC3012" s="34">
        <f ca="1">OFFSET(Vol!$A$1,3,Main!A3012,1,1)</f>
        <v>0</v>
      </c>
      <c r="AD3012" s="34">
        <f ca="1">OFFSET(Vol!$A$1,4,Main!A3012,1,1)</f>
        <v>0</v>
      </c>
      <c r="AE3012" s="44">
        <f ca="1">OFFSET(Vol!$A$1,5,Main!A3012,1,1)</f>
        <v>0</v>
      </c>
    </row>
    <row r="3013" spans="1:31" x14ac:dyDescent="0.3">
      <c r="A3013" s="38">
        <v>2848</v>
      </c>
      <c r="B3013" s="16" t="str">
        <f t="shared" ca="1" si="460"/>
        <v/>
      </c>
      <c r="C3013" s="21">
        <f ca="1">OFFSET(Vol!$A$1,0,Main!A3013,1,1)</f>
        <v>0</v>
      </c>
      <c r="D3013" s="22">
        <f ca="1">OFFSET(Px!$A$1,1,Main!A3013,1,1)</f>
        <v>0</v>
      </c>
      <c r="E3013" s="22">
        <f ca="1">OFFSET(Px!$A$1,4,Main!A3013,1,1)</f>
        <v>0</v>
      </c>
      <c r="F3013" s="22">
        <f ca="1">OFFSET(Px!$A$1,5,Main!A3013,1,1)</f>
        <v>0</v>
      </c>
      <c r="G3013" s="23">
        <f ca="1">OFFSET(Px!$A$1,6,Main!A3013,1,1)</f>
        <v>0</v>
      </c>
      <c r="H3013" s="28" t="str">
        <f t="shared" ca="1" si="461"/>
        <v/>
      </c>
      <c r="I3013" s="28" t="str">
        <f t="shared" ca="1" si="462"/>
        <v/>
      </c>
      <c r="J3013" s="12">
        <f t="shared" ca="1" si="463"/>
        <v>0</v>
      </c>
      <c r="K3013" s="31">
        <f ca="1">OFFSET(Perf!$A$1,1,Main!A3013,1,1)</f>
        <v>0</v>
      </c>
      <c r="L3013" s="32">
        <f ca="1">OFFSET(Perf!$A$1,2,Main!A3013,1,1)</f>
        <v>0</v>
      </c>
      <c r="M3013" s="32">
        <f ca="1">OFFSET(Perf!$A$1,3,Main!A3013,1,1)</f>
        <v>0</v>
      </c>
      <c r="N3013" s="32">
        <f ca="1">OFFSET(Perf!$A$1,4,Main!A3013,1,1)</f>
        <v>0</v>
      </c>
      <c r="O3013" s="32">
        <f ca="1">OFFSET(Perf!$A$1,5,Main!A3013,1,1)</f>
        <v>0</v>
      </c>
      <c r="P3013" s="31">
        <f t="shared" ca="1" si="464"/>
        <v>0</v>
      </c>
      <c r="Q3013" s="32">
        <f t="shared" ca="1" si="465"/>
        <v>0</v>
      </c>
      <c r="R3013" s="32">
        <f t="shared" ca="1" si="466"/>
        <v>0</v>
      </c>
      <c r="S3013" s="32">
        <f t="shared" ca="1" si="467"/>
        <v>0</v>
      </c>
      <c r="T3013" s="32">
        <f t="shared" ca="1" si="468"/>
        <v>0</v>
      </c>
      <c r="U3013" s="28" t="str">
        <f t="shared" ca="1" si="469"/>
        <v/>
      </c>
      <c r="V3013" s="33">
        <f ca="1">OFFSET(Trade!$A$1,1,A3013,1,1)</f>
        <v>0</v>
      </c>
      <c r="W3013" s="34">
        <f ca="1">OFFSET(Trade!$A$1,2,A3013,1,1)</f>
        <v>0</v>
      </c>
      <c r="X3013" s="34">
        <f ca="1">OFFSET(Trade!$A$1,3,A3013,1,1)</f>
        <v>0</v>
      </c>
      <c r="Y3013" s="34">
        <f ca="1">OFFSET(Trade!$A$1,4,A3013,1,1)</f>
        <v>0</v>
      </c>
      <c r="Z3013" s="34">
        <f ca="1">OFFSET(Trade!$A$1,5,A3013,1,1)</f>
        <v>0</v>
      </c>
      <c r="AA3013" s="33">
        <f ca="1">OFFSET(Vol!$A$1,1,Main!A3013,1,1)</f>
        <v>0</v>
      </c>
      <c r="AB3013" s="34">
        <f ca="1">OFFSET(Vol!$A$1,2,Main!A3013,1,1)</f>
        <v>0</v>
      </c>
      <c r="AC3013" s="34">
        <f ca="1">OFFSET(Vol!$A$1,3,Main!A3013,1,1)</f>
        <v>0</v>
      </c>
      <c r="AD3013" s="34">
        <f ca="1">OFFSET(Vol!$A$1,4,Main!A3013,1,1)</f>
        <v>0</v>
      </c>
      <c r="AE3013" s="44">
        <f ca="1">OFFSET(Vol!$A$1,5,Main!A3013,1,1)</f>
        <v>0</v>
      </c>
    </row>
    <row r="3014" spans="1:31" x14ac:dyDescent="0.3">
      <c r="A3014" s="38">
        <v>2848</v>
      </c>
      <c r="B3014" s="16" t="str">
        <f t="shared" ref="B3014:B3077" ca="1" si="470">IF(AND(I3014&gt;=$H$1,J3014&gt;=$H$3,U3014&gt;=$J$2),"DETECTED","")</f>
        <v/>
      </c>
      <c r="C3014" s="21">
        <f ca="1">OFFSET(Vol!$A$1,0,Main!A3014,1,1)</f>
        <v>0</v>
      </c>
      <c r="D3014" s="22">
        <f ca="1">OFFSET(Px!$A$1,1,Main!A3014,1,1)</f>
        <v>0</v>
      </c>
      <c r="E3014" s="22">
        <f ca="1">OFFSET(Px!$A$1,4,Main!A3014,1,1)</f>
        <v>0</v>
      </c>
      <c r="F3014" s="22">
        <f ca="1">OFFSET(Px!$A$1,5,Main!A3014,1,1)</f>
        <v>0</v>
      </c>
      <c r="G3014" s="23">
        <f ca="1">OFFSET(Px!$A$1,6,Main!A3014,1,1)</f>
        <v>0</v>
      </c>
      <c r="H3014" s="28" t="str">
        <f t="shared" ref="H3014:H3077" ca="1" si="471">IFERROR(D3014/F3014-1,"")</f>
        <v/>
      </c>
      <c r="I3014" s="28" t="str">
        <f t="shared" ref="I3014:I3077" ca="1" si="472">IFERROR(D3014/G3014-1,"")</f>
        <v/>
      </c>
      <c r="J3014" s="12">
        <f t="shared" ref="J3014:J3077" ca="1" si="473">IF(AND(K3014&gt;0,P3014&gt;=$H$2),1,0)+IF(AND(L3014&gt;0,Q3014&gt;=$H$2),1,0)+IF(AND(M3014&gt;0,R3014&gt;=$H$2),1,0)+IF(AND(N3014&gt;0,S3014&gt;=$H$2),1,0)+IF(AND(O3014&gt;0,T3014&gt;=$H$2),1,0)</f>
        <v>0</v>
      </c>
      <c r="K3014" s="31">
        <f ca="1">OFFSET(Perf!$A$1,1,Main!A3014,1,1)</f>
        <v>0</v>
      </c>
      <c r="L3014" s="32">
        <f ca="1">OFFSET(Perf!$A$1,2,Main!A3014,1,1)</f>
        <v>0</v>
      </c>
      <c r="M3014" s="32">
        <f ca="1">OFFSET(Perf!$A$1,3,Main!A3014,1,1)</f>
        <v>0</v>
      </c>
      <c r="N3014" s="32">
        <f ca="1">OFFSET(Perf!$A$1,4,Main!A3014,1,1)</f>
        <v>0</v>
      </c>
      <c r="O3014" s="32">
        <f ca="1">OFFSET(Perf!$A$1,5,Main!A3014,1,1)</f>
        <v>0</v>
      </c>
      <c r="P3014" s="31">
        <f t="shared" ref="P3014:P3077" ca="1" si="474">IFERROR(V3014/AA3014,0)</f>
        <v>0</v>
      </c>
      <c r="Q3014" s="32">
        <f t="shared" ref="Q3014:Q3077" ca="1" si="475">IFERROR(W3014/AB3014,0)</f>
        <v>0</v>
      </c>
      <c r="R3014" s="32">
        <f t="shared" ref="R3014:R3077" ca="1" si="476">IFERROR(X3014/AC3014,0)</f>
        <v>0</v>
      </c>
      <c r="S3014" s="32">
        <f t="shared" ref="S3014:S3077" ca="1" si="477">IFERROR(Y3014/AD3014,0)</f>
        <v>0</v>
      </c>
      <c r="T3014" s="32">
        <f t="shared" ref="T3014:T3077" ca="1" si="478">IFERROR(Z3014/AE3014,0)</f>
        <v>0</v>
      </c>
      <c r="U3014" s="28" t="str">
        <f t="shared" ref="U3014:U3077" ca="1" si="479">IF(RIGHT(C3014,1)&lt;&gt;"0",E3014/VLOOKUP(LEFT(C3014,5)&amp;"0",$C$6:$E$2853,3,FALSE),"")</f>
        <v/>
      </c>
      <c r="V3014" s="33">
        <f ca="1">OFFSET(Trade!$A$1,1,A3014,1,1)</f>
        <v>0</v>
      </c>
      <c r="W3014" s="34">
        <f ca="1">OFFSET(Trade!$A$1,2,A3014,1,1)</f>
        <v>0</v>
      </c>
      <c r="X3014" s="34">
        <f ca="1">OFFSET(Trade!$A$1,3,A3014,1,1)</f>
        <v>0</v>
      </c>
      <c r="Y3014" s="34">
        <f ca="1">OFFSET(Trade!$A$1,4,A3014,1,1)</f>
        <v>0</v>
      </c>
      <c r="Z3014" s="34">
        <f ca="1">OFFSET(Trade!$A$1,5,A3014,1,1)</f>
        <v>0</v>
      </c>
      <c r="AA3014" s="33">
        <f ca="1">OFFSET(Vol!$A$1,1,Main!A3014,1,1)</f>
        <v>0</v>
      </c>
      <c r="AB3014" s="34">
        <f ca="1">OFFSET(Vol!$A$1,2,Main!A3014,1,1)</f>
        <v>0</v>
      </c>
      <c r="AC3014" s="34">
        <f ca="1">OFFSET(Vol!$A$1,3,Main!A3014,1,1)</f>
        <v>0</v>
      </c>
      <c r="AD3014" s="34">
        <f ca="1">OFFSET(Vol!$A$1,4,Main!A3014,1,1)</f>
        <v>0</v>
      </c>
      <c r="AE3014" s="44">
        <f ca="1">OFFSET(Vol!$A$1,5,Main!A3014,1,1)</f>
        <v>0</v>
      </c>
    </row>
    <row r="3015" spans="1:31" x14ac:dyDescent="0.3">
      <c r="A3015" s="38">
        <v>2848</v>
      </c>
      <c r="B3015" s="16" t="str">
        <f t="shared" ca="1" si="470"/>
        <v/>
      </c>
      <c r="C3015" s="21">
        <f ca="1">OFFSET(Vol!$A$1,0,Main!A3015,1,1)</f>
        <v>0</v>
      </c>
      <c r="D3015" s="22">
        <f ca="1">OFFSET(Px!$A$1,1,Main!A3015,1,1)</f>
        <v>0</v>
      </c>
      <c r="E3015" s="22">
        <f ca="1">OFFSET(Px!$A$1,4,Main!A3015,1,1)</f>
        <v>0</v>
      </c>
      <c r="F3015" s="22">
        <f ca="1">OFFSET(Px!$A$1,5,Main!A3015,1,1)</f>
        <v>0</v>
      </c>
      <c r="G3015" s="23">
        <f ca="1">OFFSET(Px!$A$1,6,Main!A3015,1,1)</f>
        <v>0</v>
      </c>
      <c r="H3015" s="28" t="str">
        <f t="shared" ca="1" si="471"/>
        <v/>
      </c>
      <c r="I3015" s="28" t="str">
        <f t="shared" ca="1" si="472"/>
        <v/>
      </c>
      <c r="J3015" s="12">
        <f t="shared" ca="1" si="473"/>
        <v>0</v>
      </c>
      <c r="K3015" s="31">
        <f ca="1">OFFSET(Perf!$A$1,1,Main!A3015,1,1)</f>
        <v>0</v>
      </c>
      <c r="L3015" s="32">
        <f ca="1">OFFSET(Perf!$A$1,2,Main!A3015,1,1)</f>
        <v>0</v>
      </c>
      <c r="M3015" s="32">
        <f ca="1">OFFSET(Perf!$A$1,3,Main!A3015,1,1)</f>
        <v>0</v>
      </c>
      <c r="N3015" s="32">
        <f ca="1">OFFSET(Perf!$A$1,4,Main!A3015,1,1)</f>
        <v>0</v>
      </c>
      <c r="O3015" s="32">
        <f ca="1">OFFSET(Perf!$A$1,5,Main!A3015,1,1)</f>
        <v>0</v>
      </c>
      <c r="P3015" s="31">
        <f t="shared" ca="1" si="474"/>
        <v>0</v>
      </c>
      <c r="Q3015" s="32">
        <f t="shared" ca="1" si="475"/>
        <v>0</v>
      </c>
      <c r="R3015" s="32">
        <f t="shared" ca="1" si="476"/>
        <v>0</v>
      </c>
      <c r="S3015" s="32">
        <f t="shared" ca="1" si="477"/>
        <v>0</v>
      </c>
      <c r="T3015" s="32">
        <f t="shared" ca="1" si="478"/>
        <v>0</v>
      </c>
      <c r="U3015" s="28" t="str">
        <f t="shared" ca="1" si="479"/>
        <v/>
      </c>
      <c r="V3015" s="33">
        <f ca="1">OFFSET(Trade!$A$1,1,A3015,1,1)</f>
        <v>0</v>
      </c>
      <c r="W3015" s="34">
        <f ca="1">OFFSET(Trade!$A$1,2,A3015,1,1)</f>
        <v>0</v>
      </c>
      <c r="X3015" s="34">
        <f ca="1">OFFSET(Trade!$A$1,3,A3015,1,1)</f>
        <v>0</v>
      </c>
      <c r="Y3015" s="34">
        <f ca="1">OFFSET(Trade!$A$1,4,A3015,1,1)</f>
        <v>0</v>
      </c>
      <c r="Z3015" s="34">
        <f ca="1">OFFSET(Trade!$A$1,5,A3015,1,1)</f>
        <v>0</v>
      </c>
      <c r="AA3015" s="33">
        <f ca="1">OFFSET(Vol!$A$1,1,Main!A3015,1,1)</f>
        <v>0</v>
      </c>
      <c r="AB3015" s="34">
        <f ca="1">OFFSET(Vol!$A$1,2,Main!A3015,1,1)</f>
        <v>0</v>
      </c>
      <c r="AC3015" s="34">
        <f ca="1">OFFSET(Vol!$A$1,3,Main!A3015,1,1)</f>
        <v>0</v>
      </c>
      <c r="AD3015" s="34">
        <f ca="1">OFFSET(Vol!$A$1,4,Main!A3015,1,1)</f>
        <v>0</v>
      </c>
      <c r="AE3015" s="44">
        <f ca="1">OFFSET(Vol!$A$1,5,Main!A3015,1,1)</f>
        <v>0</v>
      </c>
    </row>
    <row r="3016" spans="1:31" x14ac:dyDescent="0.3">
      <c r="A3016" s="38">
        <v>2848</v>
      </c>
      <c r="B3016" s="16" t="str">
        <f t="shared" ca="1" si="470"/>
        <v/>
      </c>
      <c r="C3016" s="21">
        <f ca="1">OFFSET(Vol!$A$1,0,Main!A3016,1,1)</f>
        <v>0</v>
      </c>
      <c r="D3016" s="22">
        <f ca="1">OFFSET(Px!$A$1,1,Main!A3016,1,1)</f>
        <v>0</v>
      </c>
      <c r="E3016" s="22">
        <f ca="1">OFFSET(Px!$A$1,4,Main!A3016,1,1)</f>
        <v>0</v>
      </c>
      <c r="F3016" s="22">
        <f ca="1">OFFSET(Px!$A$1,5,Main!A3016,1,1)</f>
        <v>0</v>
      </c>
      <c r="G3016" s="23">
        <f ca="1">OFFSET(Px!$A$1,6,Main!A3016,1,1)</f>
        <v>0</v>
      </c>
      <c r="H3016" s="28" t="str">
        <f t="shared" ca="1" si="471"/>
        <v/>
      </c>
      <c r="I3016" s="28" t="str">
        <f t="shared" ca="1" si="472"/>
        <v/>
      </c>
      <c r="J3016" s="12">
        <f t="shared" ca="1" si="473"/>
        <v>0</v>
      </c>
      <c r="K3016" s="31">
        <f ca="1">OFFSET(Perf!$A$1,1,Main!A3016,1,1)</f>
        <v>0</v>
      </c>
      <c r="L3016" s="32">
        <f ca="1">OFFSET(Perf!$A$1,2,Main!A3016,1,1)</f>
        <v>0</v>
      </c>
      <c r="M3016" s="32">
        <f ca="1">OFFSET(Perf!$A$1,3,Main!A3016,1,1)</f>
        <v>0</v>
      </c>
      <c r="N3016" s="32">
        <f ca="1">OFFSET(Perf!$A$1,4,Main!A3016,1,1)</f>
        <v>0</v>
      </c>
      <c r="O3016" s="32">
        <f ca="1">OFFSET(Perf!$A$1,5,Main!A3016,1,1)</f>
        <v>0</v>
      </c>
      <c r="P3016" s="31">
        <f t="shared" ca="1" si="474"/>
        <v>0</v>
      </c>
      <c r="Q3016" s="32">
        <f t="shared" ca="1" si="475"/>
        <v>0</v>
      </c>
      <c r="R3016" s="32">
        <f t="shared" ca="1" si="476"/>
        <v>0</v>
      </c>
      <c r="S3016" s="32">
        <f t="shared" ca="1" si="477"/>
        <v>0</v>
      </c>
      <c r="T3016" s="32">
        <f t="shared" ca="1" si="478"/>
        <v>0</v>
      </c>
      <c r="U3016" s="28" t="str">
        <f t="shared" ca="1" si="479"/>
        <v/>
      </c>
      <c r="V3016" s="33">
        <f ca="1">OFFSET(Trade!$A$1,1,A3016,1,1)</f>
        <v>0</v>
      </c>
      <c r="W3016" s="34">
        <f ca="1">OFFSET(Trade!$A$1,2,A3016,1,1)</f>
        <v>0</v>
      </c>
      <c r="X3016" s="34">
        <f ca="1">OFFSET(Trade!$A$1,3,A3016,1,1)</f>
        <v>0</v>
      </c>
      <c r="Y3016" s="34">
        <f ca="1">OFFSET(Trade!$A$1,4,A3016,1,1)</f>
        <v>0</v>
      </c>
      <c r="Z3016" s="34">
        <f ca="1">OFFSET(Trade!$A$1,5,A3016,1,1)</f>
        <v>0</v>
      </c>
      <c r="AA3016" s="33">
        <f ca="1">OFFSET(Vol!$A$1,1,Main!A3016,1,1)</f>
        <v>0</v>
      </c>
      <c r="AB3016" s="34">
        <f ca="1">OFFSET(Vol!$A$1,2,Main!A3016,1,1)</f>
        <v>0</v>
      </c>
      <c r="AC3016" s="34">
        <f ca="1">OFFSET(Vol!$A$1,3,Main!A3016,1,1)</f>
        <v>0</v>
      </c>
      <c r="AD3016" s="34">
        <f ca="1">OFFSET(Vol!$A$1,4,Main!A3016,1,1)</f>
        <v>0</v>
      </c>
      <c r="AE3016" s="44">
        <f ca="1">OFFSET(Vol!$A$1,5,Main!A3016,1,1)</f>
        <v>0</v>
      </c>
    </row>
    <row r="3017" spans="1:31" x14ac:dyDescent="0.3">
      <c r="A3017" s="38">
        <v>2848</v>
      </c>
      <c r="B3017" s="16" t="str">
        <f t="shared" ca="1" si="470"/>
        <v/>
      </c>
      <c r="C3017" s="21">
        <f ca="1">OFFSET(Vol!$A$1,0,Main!A3017,1,1)</f>
        <v>0</v>
      </c>
      <c r="D3017" s="22">
        <f ca="1">OFFSET(Px!$A$1,1,Main!A3017,1,1)</f>
        <v>0</v>
      </c>
      <c r="E3017" s="22">
        <f ca="1">OFFSET(Px!$A$1,4,Main!A3017,1,1)</f>
        <v>0</v>
      </c>
      <c r="F3017" s="22">
        <f ca="1">OFFSET(Px!$A$1,5,Main!A3017,1,1)</f>
        <v>0</v>
      </c>
      <c r="G3017" s="23">
        <f ca="1">OFFSET(Px!$A$1,6,Main!A3017,1,1)</f>
        <v>0</v>
      </c>
      <c r="H3017" s="28" t="str">
        <f t="shared" ca="1" si="471"/>
        <v/>
      </c>
      <c r="I3017" s="28" t="str">
        <f t="shared" ca="1" si="472"/>
        <v/>
      </c>
      <c r="J3017" s="12">
        <f t="shared" ca="1" si="473"/>
        <v>0</v>
      </c>
      <c r="K3017" s="31">
        <f ca="1">OFFSET(Perf!$A$1,1,Main!A3017,1,1)</f>
        <v>0</v>
      </c>
      <c r="L3017" s="32">
        <f ca="1">OFFSET(Perf!$A$1,2,Main!A3017,1,1)</f>
        <v>0</v>
      </c>
      <c r="M3017" s="32">
        <f ca="1">OFFSET(Perf!$A$1,3,Main!A3017,1,1)</f>
        <v>0</v>
      </c>
      <c r="N3017" s="32">
        <f ca="1">OFFSET(Perf!$A$1,4,Main!A3017,1,1)</f>
        <v>0</v>
      </c>
      <c r="O3017" s="32">
        <f ca="1">OFFSET(Perf!$A$1,5,Main!A3017,1,1)</f>
        <v>0</v>
      </c>
      <c r="P3017" s="31">
        <f t="shared" ca="1" si="474"/>
        <v>0</v>
      </c>
      <c r="Q3017" s="32">
        <f t="shared" ca="1" si="475"/>
        <v>0</v>
      </c>
      <c r="R3017" s="32">
        <f t="shared" ca="1" si="476"/>
        <v>0</v>
      </c>
      <c r="S3017" s="32">
        <f t="shared" ca="1" si="477"/>
        <v>0</v>
      </c>
      <c r="T3017" s="32">
        <f t="shared" ca="1" si="478"/>
        <v>0</v>
      </c>
      <c r="U3017" s="28" t="str">
        <f t="shared" ca="1" si="479"/>
        <v/>
      </c>
      <c r="V3017" s="33">
        <f ca="1">OFFSET(Trade!$A$1,1,A3017,1,1)</f>
        <v>0</v>
      </c>
      <c r="W3017" s="34">
        <f ca="1">OFFSET(Trade!$A$1,2,A3017,1,1)</f>
        <v>0</v>
      </c>
      <c r="X3017" s="34">
        <f ca="1">OFFSET(Trade!$A$1,3,A3017,1,1)</f>
        <v>0</v>
      </c>
      <c r="Y3017" s="34">
        <f ca="1">OFFSET(Trade!$A$1,4,A3017,1,1)</f>
        <v>0</v>
      </c>
      <c r="Z3017" s="34">
        <f ca="1">OFFSET(Trade!$A$1,5,A3017,1,1)</f>
        <v>0</v>
      </c>
      <c r="AA3017" s="33">
        <f ca="1">OFFSET(Vol!$A$1,1,Main!A3017,1,1)</f>
        <v>0</v>
      </c>
      <c r="AB3017" s="34">
        <f ca="1">OFFSET(Vol!$A$1,2,Main!A3017,1,1)</f>
        <v>0</v>
      </c>
      <c r="AC3017" s="34">
        <f ca="1">OFFSET(Vol!$A$1,3,Main!A3017,1,1)</f>
        <v>0</v>
      </c>
      <c r="AD3017" s="34">
        <f ca="1">OFFSET(Vol!$A$1,4,Main!A3017,1,1)</f>
        <v>0</v>
      </c>
      <c r="AE3017" s="44">
        <f ca="1">OFFSET(Vol!$A$1,5,Main!A3017,1,1)</f>
        <v>0</v>
      </c>
    </row>
    <row r="3018" spans="1:31" x14ac:dyDescent="0.3">
      <c r="A3018" s="38">
        <v>2848</v>
      </c>
      <c r="B3018" s="16" t="str">
        <f t="shared" ca="1" si="470"/>
        <v/>
      </c>
      <c r="C3018" s="21">
        <f ca="1">OFFSET(Vol!$A$1,0,Main!A3018,1,1)</f>
        <v>0</v>
      </c>
      <c r="D3018" s="22">
        <f ca="1">OFFSET(Px!$A$1,1,Main!A3018,1,1)</f>
        <v>0</v>
      </c>
      <c r="E3018" s="22">
        <f ca="1">OFFSET(Px!$A$1,4,Main!A3018,1,1)</f>
        <v>0</v>
      </c>
      <c r="F3018" s="22">
        <f ca="1">OFFSET(Px!$A$1,5,Main!A3018,1,1)</f>
        <v>0</v>
      </c>
      <c r="G3018" s="23">
        <f ca="1">OFFSET(Px!$A$1,6,Main!A3018,1,1)</f>
        <v>0</v>
      </c>
      <c r="H3018" s="28" t="str">
        <f t="shared" ca="1" si="471"/>
        <v/>
      </c>
      <c r="I3018" s="28" t="str">
        <f t="shared" ca="1" si="472"/>
        <v/>
      </c>
      <c r="J3018" s="12">
        <f t="shared" ca="1" si="473"/>
        <v>0</v>
      </c>
      <c r="K3018" s="31">
        <f ca="1">OFFSET(Perf!$A$1,1,Main!A3018,1,1)</f>
        <v>0</v>
      </c>
      <c r="L3018" s="32">
        <f ca="1">OFFSET(Perf!$A$1,2,Main!A3018,1,1)</f>
        <v>0</v>
      </c>
      <c r="M3018" s="32">
        <f ca="1">OFFSET(Perf!$A$1,3,Main!A3018,1,1)</f>
        <v>0</v>
      </c>
      <c r="N3018" s="32">
        <f ca="1">OFFSET(Perf!$A$1,4,Main!A3018,1,1)</f>
        <v>0</v>
      </c>
      <c r="O3018" s="32">
        <f ca="1">OFFSET(Perf!$A$1,5,Main!A3018,1,1)</f>
        <v>0</v>
      </c>
      <c r="P3018" s="31">
        <f t="shared" ca="1" si="474"/>
        <v>0</v>
      </c>
      <c r="Q3018" s="32">
        <f t="shared" ca="1" si="475"/>
        <v>0</v>
      </c>
      <c r="R3018" s="32">
        <f t="shared" ca="1" si="476"/>
        <v>0</v>
      </c>
      <c r="S3018" s="32">
        <f t="shared" ca="1" si="477"/>
        <v>0</v>
      </c>
      <c r="T3018" s="32">
        <f t="shared" ca="1" si="478"/>
        <v>0</v>
      </c>
      <c r="U3018" s="28" t="str">
        <f t="shared" ca="1" si="479"/>
        <v/>
      </c>
      <c r="V3018" s="33">
        <f ca="1">OFFSET(Trade!$A$1,1,A3018,1,1)</f>
        <v>0</v>
      </c>
      <c r="W3018" s="34">
        <f ca="1">OFFSET(Trade!$A$1,2,A3018,1,1)</f>
        <v>0</v>
      </c>
      <c r="X3018" s="34">
        <f ca="1">OFFSET(Trade!$A$1,3,A3018,1,1)</f>
        <v>0</v>
      </c>
      <c r="Y3018" s="34">
        <f ca="1">OFFSET(Trade!$A$1,4,A3018,1,1)</f>
        <v>0</v>
      </c>
      <c r="Z3018" s="34">
        <f ca="1">OFFSET(Trade!$A$1,5,A3018,1,1)</f>
        <v>0</v>
      </c>
      <c r="AA3018" s="33">
        <f ca="1">OFFSET(Vol!$A$1,1,Main!A3018,1,1)</f>
        <v>0</v>
      </c>
      <c r="AB3018" s="34">
        <f ca="1">OFFSET(Vol!$A$1,2,Main!A3018,1,1)</f>
        <v>0</v>
      </c>
      <c r="AC3018" s="34">
        <f ca="1">OFFSET(Vol!$A$1,3,Main!A3018,1,1)</f>
        <v>0</v>
      </c>
      <c r="AD3018" s="34">
        <f ca="1">OFFSET(Vol!$A$1,4,Main!A3018,1,1)</f>
        <v>0</v>
      </c>
      <c r="AE3018" s="44">
        <f ca="1">OFFSET(Vol!$A$1,5,Main!A3018,1,1)</f>
        <v>0</v>
      </c>
    </row>
    <row r="3019" spans="1:31" x14ac:dyDescent="0.3">
      <c r="A3019" s="38">
        <v>2848</v>
      </c>
      <c r="B3019" s="16" t="str">
        <f t="shared" ca="1" si="470"/>
        <v/>
      </c>
      <c r="C3019" s="21">
        <f ca="1">OFFSET(Vol!$A$1,0,Main!A3019,1,1)</f>
        <v>0</v>
      </c>
      <c r="D3019" s="22">
        <f ca="1">OFFSET(Px!$A$1,1,Main!A3019,1,1)</f>
        <v>0</v>
      </c>
      <c r="E3019" s="22">
        <f ca="1">OFFSET(Px!$A$1,4,Main!A3019,1,1)</f>
        <v>0</v>
      </c>
      <c r="F3019" s="22">
        <f ca="1">OFFSET(Px!$A$1,5,Main!A3019,1,1)</f>
        <v>0</v>
      </c>
      <c r="G3019" s="23">
        <f ca="1">OFFSET(Px!$A$1,6,Main!A3019,1,1)</f>
        <v>0</v>
      </c>
      <c r="H3019" s="28" t="str">
        <f t="shared" ca="1" si="471"/>
        <v/>
      </c>
      <c r="I3019" s="28" t="str">
        <f t="shared" ca="1" si="472"/>
        <v/>
      </c>
      <c r="J3019" s="12">
        <f t="shared" ca="1" si="473"/>
        <v>0</v>
      </c>
      <c r="K3019" s="31">
        <f ca="1">OFFSET(Perf!$A$1,1,Main!A3019,1,1)</f>
        <v>0</v>
      </c>
      <c r="L3019" s="32">
        <f ca="1">OFFSET(Perf!$A$1,2,Main!A3019,1,1)</f>
        <v>0</v>
      </c>
      <c r="M3019" s="32">
        <f ca="1">OFFSET(Perf!$A$1,3,Main!A3019,1,1)</f>
        <v>0</v>
      </c>
      <c r="N3019" s="32">
        <f ca="1">OFFSET(Perf!$A$1,4,Main!A3019,1,1)</f>
        <v>0</v>
      </c>
      <c r="O3019" s="32">
        <f ca="1">OFFSET(Perf!$A$1,5,Main!A3019,1,1)</f>
        <v>0</v>
      </c>
      <c r="P3019" s="31">
        <f t="shared" ca="1" si="474"/>
        <v>0</v>
      </c>
      <c r="Q3019" s="32">
        <f t="shared" ca="1" si="475"/>
        <v>0</v>
      </c>
      <c r="R3019" s="32">
        <f t="shared" ca="1" si="476"/>
        <v>0</v>
      </c>
      <c r="S3019" s="32">
        <f t="shared" ca="1" si="477"/>
        <v>0</v>
      </c>
      <c r="T3019" s="32">
        <f t="shared" ca="1" si="478"/>
        <v>0</v>
      </c>
      <c r="U3019" s="28" t="str">
        <f t="shared" ca="1" si="479"/>
        <v/>
      </c>
      <c r="V3019" s="33">
        <f ca="1">OFFSET(Trade!$A$1,1,A3019,1,1)</f>
        <v>0</v>
      </c>
      <c r="W3019" s="34">
        <f ca="1">OFFSET(Trade!$A$1,2,A3019,1,1)</f>
        <v>0</v>
      </c>
      <c r="X3019" s="34">
        <f ca="1">OFFSET(Trade!$A$1,3,A3019,1,1)</f>
        <v>0</v>
      </c>
      <c r="Y3019" s="34">
        <f ca="1">OFFSET(Trade!$A$1,4,A3019,1,1)</f>
        <v>0</v>
      </c>
      <c r="Z3019" s="34">
        <f ca="1">OFFSET(Trade!$A$1,5,A3019,1,1)</f>
        <v>0</v>
      </c>
      <c r="AA3019" s="33">
        <f ca="1">OFFSET(Vol!$A$1,1,Main!A3019,1,1)</f>
        <v>0</v>
      </c>
      <c r="AB3019" s="34">
        <f ca="1">OFFSET(Vol!$A$1,2,Main!A3019,1,1)</f>
        <v>0</v>
      </c>
      <c r="AC3019" s="34">
        <f ca="1">OFFSET(Vol!$A$1,3,Main!A3019,1,1)</f>
        <v>0</v>
      </c>
      <c r="AD3019" s="34">
        <f ca="1">OFFSET(Vol!$A$1,4,Main!A3019,1,1)</f>
        <v>0</v>
      </c>
      <c r="AE3019" s="44">
        <f ca="1">OFFSET(Vol!$A$1,5,Main!A3019,1,1)</f>
        <v>0</v>
      </c>
    </row>
    <row r="3020" spans="1:31" x14ac:dyDescent="0.3">
      <c r="A3020" s="38">
        <v>2848</v>
      </c>
      <c r="B3020" s="16" t="str">
        <f t="shared" ca="1" si="470"/>
        <v/>
      </c>
      <c r="C3020" s="21">
        <f ca="1">OFFSET(Vol!$A$1,0,Main!A3020,1,1)</f>
        <v>0</v>
      </c>
      <c r="D3020" s="22">
        <f ca="1">OFFSET(Px!$A$1,1,Main!A3020,1,1)</f>
        <v>0</v>
      </c>
      <c r="E3020" s="22">
        <f ca="1">OFFSET(Px!$A$1,4,Main!A3020,1,1)</f>
        <v>0</v>
      </c>
      <c r="F3020" s="22">
        <f ca="1">OFFSET(Px!$A$1,5,Main!A3020,1,1)</f>
        <v>0</v>
      </c>
      <c r="G3020" s="23">
        <f ca="1">OFFSET(Px!$A$1,6,Main!A3020,1,1)</f>
        <v>0</v>
      </c>
      <c r="H3020" s="28" t="str">
        <f t="shared" ca="1" si="471"/>
        <v/>
      </c>
      <c r="I3020" s="28" t="str">
        <f t="shared" ca="1" si="472"/>
        <v/>
      </c>
      <c r="J3020" s="12">
        <f t="shared" ca="1" si="473"/>
        <v>0</v>
      </c>
      <c r="K3020" s="31">
        <f ca="1">OFFSET(Perf!$A$1,1,Main!A3020,1,1)</f>
        <v>0</v>
      </c>
      <c r="L3020" s="32">
        <f ca="1">OFFSET(Perf!$A$1,2,Main!A3020,1,1)</f>
        <v>0</v>
      </c>
      <c r="M3020" s="32">
        <f ca="1">OFFSET(Perf!$A$1,3,Main!A3020,1,1)</f>
        <v>0</v>
      </c>
      <c r="N3020" s="32">
        <f ca="1">OFFSET(Perf!$A$1,4,Main!A3020,1,1)</f>
        <v>0</v>
      </c>
      <c r="O3020" s="32">
        <f ca="1">OFFSET(Perf!$A$1,5,Main!A3020,1,1)</f>
        <v>0</v>
      </c>
      <c r="P3020" s="31">
        <f t="shared" ca="1" si="474"/>
        <v>0</v>
      </c>
      <c r="Q3020" s="32">
        <f t="shared" ca="1" si="475"/>
        <v>0</v>
      </c>
      <c r="R3020" s="32">
        <f t="shared" ca="1" si="476"/>
        <v>0</v>
      </c>
      <c r="S3020" s="32">
        <f t="shared" ca="1" si="477"/>
        <v>0</v>
      </c>
      <c r="T3020" s="32">
        <f t="shared" ca="1" si="478"/>
        <v>0</v>
      </c>
      <c r="U3020" s="28" t="str">
        <f t="shared" ca="1" si="479"/>
        <v/>
      </c>
      <c r="V3020" s="33">
        <f ca="1">OFFSET(Trade!$A$1,1,A3020,1,1)</f>
        <v>0</v>
      </c>
      <c r="W3020" s="34">
        <f ca="1">OFFSET(Trade!$A$1,2,A3020,1,1)</f>
        <v>0</v>
      </c>
      <c r="X3020" s="34">
        <f ca="1">OFFSET(Trade!$A$1,3,A3020,1,1)</f>
        <v>0</v>
      </c>
      <c r="Y3020" s="34">
        <f ca="1">OFFSET(Trade!$A$1,4,A3020,1,1)</f>
        <v>0</v>
      </c>
      <c r="Z3020" s="34">
        <f ca="1">OFFSET(Trade!$A$1,5,A3020,1,1)</f>
        <v>0</v>
      </c>
      <c r="AA3020" s="33">
        <f ca="1">OFFSET(Vol!$A$1,1,Main!A3020,1,1)</f>
        <v>0</v>
      </c>
      <c r="AB3020" s="34">
        <f ca="1">OFFSET(Vol!$A$1,2,Main!A3020,1,1)</f>
        <v>0</v>
      </c>
      <c r="AC3020" s="34">
        <f ca="1">OFFSET(Vol!$A$1,3,Main!A3020,1,1)</f>
        <v>0</v>
      </c>
      <c r="AD3020" s="34">
        <f ca="1">OFFSET(Vol!$A$1,4,Main!A3020,1,1)</f>
        <v>0</v>
      </c>
      <c r="AE3020" s="44">
        <f ca="1">OFFSET(Vol!$A$1,5,Main!A3020,1,1)</f>
        <v>0</v>
      </c>
    </row>
    <row r="3021" spans="1:31" x14ac:dyDescent="0.3">
      <c r="A3021" s="38">
        <v>2848</v>
      </c>
      <c r="B3021" s="16" t="str">
        <f t="shared" ca="1" si="470"/>
        <v/>
      </c>
      <c r="C3021" s="21">
        <f ca="1">OFFSET(Vol!$A$1,0,Main!A3021,1,1)</f>
        <v>0</v>
      </c>
      <c r="D3021" s="22">
        <f ca="1">OFFSET(Px!$A$1,1,Main!A3021,1,1)</f>
        <v>0</v>
      </c>
      <c r="E3021" s="22">
        <f ca="1">OFFSET(Px!$A$1,4,Main!A3021,1,1)</f>
        <v>0</v>
      </c>
      <c r="F3021" s="22">
        <f ca="1">OFFSET(Px!$A$1,5,Main!A3021,1,1)</f>
        <v>0</v>
      </c>
      <c r="G3021" s="23">
        <f ca="1">OFFSET(Px!$A$1,6,Main!A3021,1,1)</f>
        <v>0</v>
      </c>
      <c r="H3021" s="28" t="str">
        <f t="shared" ca="1" si="471"/>
        <v/>
      </c>
      <c r="I3021" s="28" t="str">
        <f t="shared" ca="1" si="472"/>
        <v/>
      </c>
      <c r="J3021" s="12">
        <f t="shared" ca="1" si="473"/>
        <v>0</v>
      </c>
      <c r="K3021" s="31">
        <f ca="1">OFFSET(Perf!$A$1,1,Main!A3021,1,1)</f>
        <v>0</v>
      </c>
      <c r="L3021" s="32">
        <f ca="1">OFFSET(Perf!$A$1,2,Main!A3021,1,1)</f>
        <v>0</v>
      </c>
      <c r="M3021" s="32">
        <f ca="1">OFFSET(Perf!$A$1,3,Main!A3021,1,1)</f>
        <v>0</v>
      </c>
      <c r="N3021" s="32">
        <f ca="1">OFFSET(Perf!$A$1,4,Main!A3021,1,1)</f>
        <v>0</v>
      </c>
      <c r="O3021" s="32">
        <f ca="1">OFFSET(Perf!$A$1,5,Main!A3021,1,1)</f>
        <v>0</v>
      </c>
      <c r="P3021" s="31">
        <f t="shared" ca="1" si="474"/>
        <v>0</v>
      </c>
      <c r="Q3021" s="32">
        <f t="shared" ca="1" si="475"/>
        <v>0</v>
      </c>
      <c r="R3021" s="32">
        <f t="shared" ca="1" si="476"/>
        <v>0</v>
      </c>
      <c r="S3021" s="32">
        <f t="shared" ca="1" si="477"/>
        <v>0</v>
      </c>
      <c r="T3021" s="32">
        <f t="shared" ca="1" si="478"/>
        <v>0</v>
      </c>
      <c r="U3021" s="28" t="str">
        <f t="shared" ca="1" si="479"/>
        <v/>
      </c>
      <c r="V3021" s="33">
        <f ca="1">OFFSET(Trade!$A$1,1,A3021,1,1)</f>
        <v>0</v>
      </c>
      <c r="W3021" s="34">
        <f ca="1">OFFSET(Trade!$A$1,2,A3021,1,1)</f>
        <v>0</v>
      </c>
      <c r="X3021" s="34">
        <f ca="1">OFFSET(Trade!$A$1,3,A3021,1,1)</f>
        <v>0</v>
      </c>
      <c r="Y3021" s="34">
        <f ca="1">OFFSET(Trade!$A$1,4,A3021,1,1)</f>
        <v>0</v>
      </c>
      <c r="Z3021" s="34">
        <f ca="1">OFFSET(Trade!$A$1,5,A3021,1,1)</f>
        <v>0</v>
      </c>
      <c r="AA3021" s="33">
        <f ca="1">OFFSET(Vol!$A$1,1,Main!A3021,1,1)</f>
        <v>0</v>
      </c>
      <c r="AB3021" s="34">
        <f ca="1">OFFSET(Vol!$A$1,2,Main!A3021,1,1)</f>
        <v>0</v>
      </c>
      <c r="AC3021" s="34">
        <f ca="1">OFFSET(Vol!$A$1,3,Main!A3021,1,1)</f>
        <v>0</v>
      </c>
      <c r="AD3021" s="34">
        <f ca="1">OFFSET(Vol!$A$1,4,Main!A3021,1,1)</f>
        <v>0</v>
      </c>
      <c r="AE3021" s="44">
        <f ca="1">OFFSET(Vol!$A$1,5,Main!A3021,1,1)</f>
        <v>0</v>
      </c>
    </row>
    <row r="3022" spans="1:31" x14ac:dyDescent="0.3">
      <c r="A3022" s="38">
        <v>2848</v>
      </c>
      <c r="B3022" s="16" t="str">
        <f t="shared" ca="1" si="470"/>
        <v/>
      </c>
      <c r="C3022" s="21">
        <f ca="1">OFFSET(Vol!$A$1,0,Main!A3022,1,1)</f>
        <v>0</v>
      </c>
      <c r="D3022" s="22">
        <f ca="1">OFFSET(Px!$A$1,1,Main!A3022,1,1)</f>
        <v>0</v>
      </c>
      <c r="E3022" s="22">
        <f ca="1">OFFSET(Px!$A$1,4,Main!A3022,1,1)</f>
        <v>0</v>
      </c>
      <c r="F3022" s="22">
        <f ca="1">OFFSET(Px!$A$1,5,Main!A3022,1,1)</f>
        <v>0</v>
      </c>
      <c r="G3022" s="23">
        <f ca="1">OFFSET(Px!$A$1,6,Main!A3022,1,1)</f>
        <v>0</v>
      </c>
      <c r="H3022" s="28" t="str">
        <f t="shared" ca="1" si="471"/>
        <v/>
      </c>
      <c r="I3022" s="28" t="str">
        <f t="shared" ca="1" si="472"/>
        <v/>
      </c>
      <c r="J3022" s="12">
        <f t="shared" ca="1" si="473"/>
        <v>0</v>
      </c>
      <c r="K3022" s="31">
        <f ca="1">OFFSET(Perf!$A$1,1,Main!A3022,1,1)</f>
        <v>0</v>
      </c>
      <c r="L3022" s="32">
        <f ca="1">OFFSET(Perf!$A$1,2,Main!A3022,1,1)</f>
        <v>0</v>
      </c>
      <c r="M3022" s="32">
        <f ca="1">OFFSET(Perf!$A$1,3,Main!A3022,1,1)</f>
        <v>0</v>
      </c>
      <c r="N3022" s="32">
        <f ca="1">OFFSET(Perf!$A$1,4,Main!A3022,1,1)</f>
        <v>0</v>
      </c>
      <c r="O3022" s="32">
        <f ca="1">OFFSET(Perf!$A$1,5,Main!A3022,1,1)</f>
        <v>0</v>
      </c>
      <c r="P3022" s="31">
        <f t="shared" ca="1" si="474"/>
        <v>0</v>
      </c>
      <c r="Q3022" s="32">
        <f t="shared" ca="1" si="475"/>
        <v>0</v>
      </c>
      <c r="R3022" s="32">
        <f t="shared" ca="1" si="476"/>
        <v>0</v>
      </c>
      <c r="S3022" s="32">
        <f t="shared" ca="1" si="477"/>
        <v>0</v>
      </c>
      <c r="T3022" s="32">
        <f t="shared" ca="1" si="478"/>
        <v>0</v>
      </c>
      <c r="U3022" s="28" t="str">
        <f t="shared" ca="1" si="479"/>
        <v/>
      </c>
      <c r="V3022" s="33">
        <f ca="1">OFFSET(Trade!$A$1,1,A3022,1,1)</f>
        <v>0</v>
      </c>
      <c r="W3022" s="34">
        <f ca="1">OFFSET(Trade!$A$1,2,A3022,1,1)</f>
        <v>0</v>
      </c>
      <c r="X3022" s="34">
        <f ca="1">OFFSET(Trade!$A$1,3,A3022,1,1)</f>
        <v>0</v>
      </c>
      <c r="Y3022" s="34">
        <f ca="1">OFFSET(Trade!$A$1,4,A3022,1,1)</f>
        <v>0</v>
      </c>
      <c r="Z3022" s="34">
        <f ca="1">OFFSET(Trade!$A$1,5,A3022,1,1)</f>
        <v>0</v>
      </c>
      <c r="AA3022" s="33">
        <f ca="1">OFFSET(Vol!$A$1,1,Main!A3022,1,1)</f>
        <v>0</v>
      </c>
      <c r="AB3022" s="34">
        <f ca="1">OFFSET(Vol!$A$1,2,Main!A3022,1,1)</f>
        <v>0</v>
      </c>
      <c r="AC3022" s="34">
        <f ca="1">OFFSET(Vol!$A$1,3,Main!A3022,1,1)</f>
        <v>0</v>
      </c>
      <c r="AD3022" s="34">
        <f ca="1">OFFSET(Vol!$A$1,4,Main!A3022,1,1)</f>
        <v>0</v>
      </c>
      <c r="AE3022" s="44">
        <f ca="1">OFFSET(Vol!$A$1,5,Main!A3022,1,1)</f>
        <v>0</v>
      </c>
    </row>
    <row r="3023" spans="1:31" x14ac:dyDescent="0.3">
      <c r="A3023" s="38">
        <v>2848</v>
      </c>
      <c r="B3023" s="16" t="str">
        <f t="shared" ca="1" si="470"/>
        <v/>
      </c>
      <c r="C3023" s="21">
        <f ca="1">OFFSET(Vol!$A$1,0,Main!A3023,1,1)</f>
        <v>0</v>
      </c>
      <c r="D3023" s="22">
        <f ca="1">OFFSET(Px!$A$1,1,Main!A3023,1,1)</f>
        <v>0</v>
      </c>
      <c r="E3023" s="22">
        <f ca="1">OFFSET(Px!$A$1,4,Main!A3023,1,1)</f>
        <v>0</v>
      </c>
      <c r="F3023" s="22">
        <f ca="1">OFFSET(Px!$A$1,5,Main!A3023,1,1)</f>
        <v>0</v>
      </c>
      <c r="G3023" s="23">
        <f ca="1">OFFSET(Px!$A$1,6,Main!A3023,1,1)</f>
        <v>0</v>
      </c>
      <c r="H3023" s="28" t="str">
        <f t="shared" ca="1" si="471"/>
        <v/>
      </c>
      <c r="I3023" s="28" t="str">
        <f t="shared" ca="1" si="472"/>
        <v/>
      </c>
      <c r="J3023" s="12">
        <f t="shared" ca="1" si="473"/>
        <v>0</v>
      </c>
      <c r="K3023" s="31">
        <f ca="1">OFFSET(Perf!$A$1,1,Main!A3023,1,1)</f>
        <v>0</v>
      </c>
      <c r="L3023" s="32">
        <f ca="1">OFFSET(Perf!$A$1,2,Main!A3023,1,1)</f>
        <v>0</v>
      </c>
      <c r="M3023" s="32">
        <f ca="1">OFFSET(Perf!$A$1,3,Main!A3023,1,1)</f>
        <v>0</v>
      </c>
      <c r="N3023" s="32">
        <f ca="1">OFFSET(Perf!$A$1,4,Main!A3023,1,1)</f>
        <v>0</v>
      </c>
      <c r="O3023" s="32">
        <f ca="1">OFFSET(Perf!$A$1,5,Main!A3023,1,1)</f>
        <v>0</v>
      </c>
      <c r="P3023" s="31">
        <f t="shared" ca="1" si="474"/>
        <v>0</v>
      </c>
      <c r="Q3023" s="32">
        <f t="shared" ca="1" si="475"/>
        <v>0</v>
      </c>
      <c r="R3023" s="32">
        <f t="shared" ca="1" si="476"/>
        <v>0</v>
      </c>
      <c r="S3023" s="32">
        <f t="shared" ca="1" si="477"/>
        <v>0</v>
      </c>
      <c r="T3023" s="32">
        <f t="shared" ca="1" si="478"/>
        <v>0</v>
      </c>
      <c r="U3023" s="28" t="str">
        <f t="shared" ca="1" si="479"/>
        <v/>
      </c>
      <c r="V3023" s="33">
        <f ca="1">OFFSET(Trade!$A$1,1,A3023,1,1)</f>
        <v>0</v>
      </c>
      <c r="W3023" s="34">
        <f ca="1">OFFSET(Trade!$A$1,2,A3023,1,1)</f>
        <v>0</v>
      </c>
      <c r="X3023" s="34">
        <f ca="1">OFFSET(Trade!$A$1,3,A3023,1,1)</f>
        <v>0</v>
      </c>
      <c r="Y3023" s="34">
        <f ca="1">OFFSET(Trade!$A$1,4,A3023,1,1)</f>
        <v>0</v>
      </c>
      <c r="Z3023" s="34">
        <f ca="1">OFFSET(Trade!$A$1,5,A3023,1,1)</f>
        <v>0</v>
      </c>
      <c r="AA3023" s="33">
        <f ca="1">OFFSET(Vol!$A$1,1,Main!A3023,1,1)</f>
        <v>0</v>
      </c>
      <c r="AB3023" s="34">
        <f ca="1">OFFSET(Vol!$A$1,2,Main!A3023,1,1)</f>
        <v>0</v>
      </c>
      <c r="AC3023" s="34">
        <f ca="1">OFFSET(Vol!$A$1,3,Main!A3023,1,1)</f>
        <v>0</v>
      </c>
      <c r="AD3023" s="34">
        <f ca="1">OFFSET(Vol!$A$1,4,Main!A3023,1,1)</f>
        <v>0</v>
      </c>
      <c r="AE3023" s="44">
        <f ca="1">OFFSET(Vol!$A$1,5,Main!A3023,1,1)</f>
        <v>0</v>
      </c>
    </row>
    <row r="3024" spans="1:31" x14ac:dyDescent="0.3">
      <c r="A3024" s="38">
        <v>2848</v>
      </c>
      <c r="B3024" s="16" t="str">
        <f t="shared" ca="1" si="470"/>
        <v/>
      </c>
      <c r="C3024" s="21">
        <f ca="1">OFFSET(Vol!$A$1,0,Main!A3024,1,1)</f>
        <v>0</v>
      </c>
      <c r="D3024" s="22">
        <f ca="1">OFFSET(Px!$A$1,1,Main!A3024,1,1)</f>
        <v>0</v>
      </c>
      <c r="E3024" s="22">
        <f ca="1">OFFSET(Px!$A$1,4,Main!A3024,1,1)</f>
        <v>0</v>
      </c>
      <c r="F3024" s="22">
        <f ca="1">OFFSET(Px!$A$1,5,Main!A3024,1,1)</f>
        <v>0</v>
      </c>
      <c r="G3024" s="23">
        <f ca="1">OFFSET(Px!$A$1,6,Main!A3024,1,1)</f>
        <v>0</v>
      </c>
      <c r="H3024" s="28" t="str">
        <f t="shared" ca="1" si="471"/>
        <v/>
      </c>
      <c r="I3024" s="28" t="str">
        <f t="shared" ca="1" si="472"/>
        <v/>
      </c>
      <c r="J3024" s="12">
        <f t="shared" ca="1" si="473"/>
        <v>0</v>
      </c>
      <c r="K3024" s="31">
        <f ca="1">OFFSET(Perf!$A$1,1,Main!A3024,1,1)</f>
        <v>0</v>
      </c>
      <c r="L3024" s="32">
        <f ca="1">OFFSET(Perf!$A$1,2,Main!A3024,1,1)</f>
        <v>0</v>
      </c>
      <c r="M3024" s="32">
        <f ca="1">OFFSET(Perf!$A$1,3,Main!A3024,1,1)</f>
        <v>0</v>
      </c>
      <c r="N3024" s="32">
        <f ca="1">OFFSET(Perf!$A$1,4,Main!A3024,1,1)</f>
        <v>0</v>
      </c>
      <c r="O3024" s="32">
        <f ca="1">OFFSET(Perf!$A$1,5,Main!A3024,1,1)</f>
        <v>0</v>
      </c>
      <c r="P3024" s="31">
        <f t="shared" ca="1" si="474"/>
        <v>0</v>
      </c>
      <c r="Q3024" s="32">
        <f t="shared" ca="1" si="475"/>
        <v>0</v>
      </c>
      <c r="R3024" s="32">
        <f t="shared" ca="1" si="476"/>
        <v>0</v>
      </c>
      <c r="S3024" s="32">
        <f t="shared" ca="1" si="477"/>
        <v>0</v>
      </c>
      <c r="T3024" s="32">
        <f t="shared" ca="1" si="478"/>
        <v>0</v>
      </c>
      <c r="U3024" s="28" t="str">
        <f t="shared" ca="1" si="479"/>
        <v/>
      </c>
      <c r="V3024" s="33">
        <f ca="1">OFFSET(Trade!$A$1,1,A3024,1,1)</f>
        <v>0</v>
      </c>
      <c r="W3024" s="34">
        <f ca="1">OFFSET(Trade!$A$1,2,A3024,1,1)</f>
        <v>0</v>
      </c>
      <c r="X3024" s="34">
        <f ca="1">OFFSET(Trade!$A$1,3,A3024,1,1)</f>
        <v>0</v>
      </c>
      <c r="Y3024" s="34">
        <f ca="1">OFFSET(Trade!$A$1,4,A3024,1,1)</f>
        <v>0</v>
      </c>
      <c r="Z3024" s="34">
        <f ca="1">OFFSET(Trade!$A$1,5,A3024,1,1)</f>
        <v>0</v>
      </c>
      <c r="AA3024" s="33">
        <f ca="1">OFFSET(Vol!$A$1,1,Main!A3024,1,1)</f>
        <v>0</v>
      </c>
      <c r="AB3024" s="34">
        <f ca="1">OFFSET(Vol!$A$1,2,Main!A3024,1,1)</f>
        <v>0</v>
      </c>
      <c r="AC3024" s="34">
        <f ca="1">OFFSET(Vol!$A$1,3,Main!A3024,1,1)</f>
        <v>0</v>
      </c>
      <c r="AD3024" s="34">
        <f ca="1">OFFSET(Vol!$A$1,4,Main!A3024,1,1)</f>
        <v>0</v>
      </c>
      <c r="AE3024" s="44">
        <f ca="1">OFFSET(Vol!$A$1,5,Main!A3024,1,1)</f>
        <v>0</v>
      </c>
    </row>
    <row r="3025" spans="1:31" x14ac:dyDescent="0.3">
      <c r="A3025" s="38">
        <v>2848</v>
      </c>
      <c r="B3025" s="16" t="str">
        <f t="shared" ca="1" si="470"/>
        <v/>
      </c>
      <c r="C3025" s="21">
        <f ca="1">OFFSET(Vol!$A$1,0,Main!A3025,1,1)</f>
        <v>0</v>
      </c>
      <c r="D3025" s="22">
        <f ca="1">OFFSET(Px!$A$1,1,Main!A3025,1,1)</f>
        <v>0</v>
      </c>
      <c r="E3025" s="22">
        <f ca="1">OFFSET(Px!$A$1,4,Main!A3025,1,1)</f>
        <v>0</v>
      </c>
      <c r="F3025" s="22">
        <f ca="1">OFFSET(Px!$A$1,5,Main!A3025,1,1)</f>
        <v>0</v>
      </c>
      <c r="G3025" s="23">
        <f ca="1">OFFSET(Px!$A$1,6,Main!A3025,1,1)</f>
        <v>0</v>
      </c>
      <c r="H3025" s="28" t="str">
        <f t="shared" ca="1" si="471"/>
        <v/>
      </c>
      <c r="I3025" s="28" t="str">
        <f t="shared" ca="1" si="472"/>
        <v/>
      </c>
      <c r="J3025" s="12">
        <f t="shared" ca="1" si="473"/>
        <v>0</v>
      </c>
      <c r="K3025" s="31">
        <f ca="1">OFFSET(Perf!$A$1,1,Main!A3025,1,1)</f>
        <v>0</v>
      </c>
      <c r="L3025" s="32">
        <f ca="1">OFFSET(Perf!$A$1,2,Main!A3025,1,1)</f>
        <v>0</v>
      </c>
      <c r="M3025" s="32">
        <f ca="1">OFFSET(Perf!$A$1,3,Main!A3025,1,1)</f>
        <v>0</v>
      </c>
      <c r="N3025" s="32">
        <f ca="1">OFFSET(Perf!$A$1,4,Main!A3025,1,1)</f>
        <v>0</v>
      </c>
      <c r="O3025" s="32">
        <f ca="1">OFFSET(Perf!$A$1,5,Main!A3025,1,1)</f>
        <v>0</v>
      </c>
      <c r="P3025" s="31">
        <f t="shared" ca="1" si="474"/>
        <v>0</v>
      </c>
      <c r="Q3025" s="32">
        <f t="shared" ca="1" si="475"/>
        <v>0</v>
      </c>
      <c r="R3025" s="32">
        <f t="shared" ca="1" si="476"/>
        <v>0</v>
      </c>
      <c r="S3025" s="32">
        <f t="shared" ca="1" si="477"/>
        <v>0</v>
      </c>
      <c r="T3025" s="32">
        <f t="shared" ca="1" si="478"/>
        <v>0</v>
      </c>
      <c r="U3025" s="28" t="str">
        <f t="shared" ca="1" si="479"/>
        <v/>
      </c>
      <c r="V3025" s="33">
        <f ca="1">OFFSET(Trade!$A$1,1,A3025,1,1)</f>
        <v>0</v>
      </c>
      <c r="W3025" s="34">
        <f ca="1">OFFSET(Trade!$A$1,2,A3025,1,1)</f>
        <v>0</v>
      </c>
      <c r="X3025" s="34">
        <f ca="1">OFFSET(Trade!$A$1,3,A3025,1,1)</f>
        <v>0</v>
      </c>
      <c r="Y3025" s="34">
        <f ca="1">OFFSET(Trade!$A$1,4,A3025,1,1)</f>
        <v>0</v>
      </c>
      <c r="Z3025" s="34">
        <f ca="1">OFFSET(Trade!$A$1,5,A3025,1,1)</f>
        <v>0</v>
      </c>
      <c r="AA3025" s="33">
        <f ca="1">OFFSET(Vol!$A$1,1,Main!A3025,1,1)</f>
        <v>0</v>
      </c>
      <c r="AB3025" s="34">
        <f ca="1">OFFSET(Vol!$A$1,2,Main!A3025,1,1)</f>
        <v>0</v>
      </c>
      <c r="AC3025" s="34">
        <f ca="1">OFFSET(Vol!$A$1,3,Main!A3025,1,1)</f>
        <v>0</v>
      </c>
      <c r="AD3025" s="34">
        <f ca="1">OFFSET(Vol!$A$1,4,Main!A3025,1,1)</f>
        <v>0</v>
      </c>
      <c r="AE3025" s="44">
        <f ca="1">OFFSET(Vol!$A$1,5,Main!A3025,1,1)</f>
        <v>0</v>
      </c>
    </row>
    <row r="3026" spans="1:31" x14ac:dyDescent="0.3">
      <c r="A3026" s="38">
        <v>2848</v>
      </c>
      <c r="B3026" s="16" t="str">
        <f t="shared" ca="1" si="470"/>
        <v/>
      </c>
      <c r="C3026" s="21">
        <f ca="1">OFFSET(Vol!$A$1,0,Main!A3026,1,1)</f>
        <v>0</v>
      </c>
      <c r="D3026" s="22">
        <f ca="1">OFFSET(Px!$A$1,1,Main!A3026,1,1)</f>
        <v>0</v>
      </c>
      <c r="E3026" s="22">
        <f ca="1">OFFSET(Px!$A$1,4,Main!A3026,1,1)</f>
        <v>0</v>
      </c>
      <c r="F3026" s="22">
        <f ca="1">OFFSET(Px!$A$1,5,Main!A3026,1,1)</f>
        <v>0</v>
      </c>
      <c r="G3026" s="23">
        <f ca="1">OFFSET(Px!$A$1,6,Main!A3026,1,1)</f>
        <v>0</v>
      </c>
      <c r="H3026" s="28" t="str">
        <f t="shared" ca="1" si="471"/>
        <v/>
      </c>
      <c r="I3026" s="28" t="str">
        <f t="shared" ca="1" si="472"/>
        <v/>
      </c>
      <c r="J3026" s="12">
        <f t="shared" ca="1" si="473"/>
        <v>0</v>
      </c>
      <c r="K3026" s="31">
        <f ca="1">OFFSET(Perf!$A$1,1,Main!A3026,1,1)</f>
        <v>0</v>
      </c>
      <c r="L3026" s="32">
        <f ca="1">OFFSET(Perf!$A$1,2,Main!A3026,1,1)</f>
        <v>0</v>
      </c>
      <c r="M3026" s="32">
        <f ca="1">OFFSET(Perf!$A$1,3,Main!A3026,1,1)</f>
        <v>0</v>
      </c>
      <c r="N3026" s="32">
        <f ca="1">OFFSET(Perf!$A$1,4,Main!A3026,1,1)</f>
        <v>0</v>
      </c>
      <c r="O3026" s="32">
        <f ca="1">OFFSET(Perf!$A$1,5,Main!A3026,1,1)</f>
        <v>0</v>
      </c>
      <c r="P3026" s="31">
        <f t="shared" ca="1" si="474"/>
        <v>0</v>
      </c>
      <c r="Q3026" s="32">
        <f t="shared" ca="1" si="475"/>
        <v>0</v>
      </c>
      <c r="R3026" s="32">
        <f t="shared" ca="1" si="476"/>
        <v>0</v>
      </c>
      <c r="S3026" s="32">
        <f t="shared" ca="1" si="477"/>
        <v>0</v>
      </c>
      <c r="T3026" s="32">
        <f t="shared" ca="1" si="478"/>
        <v>0</v>
      </c>
      <c r="U3026" s="28" t="str">
        <f t="shared" ca="1" si="479"/>
        <v/>
      </c>
      <c r="V3026" s="33">
        <f ca="1">OFFSET(Trade!$A$1,1,A3026,1,1)</f>
        <v>0</v>
      </c>
      <c r="W3026" s="34">
        <f ca="1">OFFSET(Trade!$A$1,2,A3026,1,1)</f>
        <v>0</v>
      </c>
      <c r="X3026" s="34">
        <f ca="1">OFFSET(Trade!$A$1,3,A3026,1,1)</f>
        <v>0</v>
      </c>
      <c r="Y3026" s="34">
        <f ca="1">OFFSET(Trade!$A$1,4,A3026,1,1)</f>
        <v>0</v>
      </c>
      <c r="Z3026" s="34">
        <f ca="1">OFFSET(Trade!$A$1,5,A3026,1,1)</f>
        <v>0</v>
      </c>
      <c r="AA3026" s="33">
        <f ca="1">OFFSET(Vol!$A$1,1,Main!A3026,1,1)</f>
        <v>0</v>
      </c>
      <c r="AB3026" s="34">
        <f ca="1">OFFSET(Vol!$A$1,2,Main!A3026,1,1)</f>
        <v>0</v>
      </c>
      <c r="AC3026" s="34">
        <f ca="1">OFFSET(Vol!$A$1,3,Main!A3026,1,1)</f>
        <v>0</v>
      </c>
      <c r="AD3026" s="34">
        <f ca="1">OFFSET(Vol!$A$1,4,Main!A3026,1,1)</f>
        <v>0</v>
      </c>
      <c r="AE3026" s="44">
        <f ca="1">OFFSET(Vol!$A$1,5,Main!A3026,1,1)</f>
        <v>0</v>
      </c>
    </row>
    <row r="3027" spans="1:31" x14ac:dyDescent="0.3">
      <c r="A3027" s="38">
        <v>2848</v>
      </c>
      <c r="B3027" s="16" t="str">
        <f t="shared" ca="1" si="470"/>
        <v/>
      </c>
      <c r="C3027" s="21">
        <f ca="1">OFFSET(Vol!$A$1,0,Main!A3027,1,1)</f>
        <v>0</v>
      </c>
      <c r="D3027" s="22">
        <f ca="1">OFFSET(Px!$A$1,1,Main!A3027,1,1)</f>
        <v>0</v>
      </c>
      <c r="E3027" s="22">
        <f ca="1">OFFSET(Px!$A$1,4,Main!A3027,1,1)</f>
        <v>0</v>
      </c>
      <c r="F3027" s="22">
        <f ca="1">OFFSET(Px!$A$1,5,Main!A3027,1,1)</f>
        <v>0</v>
      </c>
      <c r="G3027" s="23">
        <f ca="1">OFFSET(Px!$A$1,6,Main!A3027,1,1)</f>
        <v>0</v>
      </c>
      <c r="H3027" s="28" t="str">
        <f t="shared" ca="1" si="471"/>
        <v/>
      </c>
      <c r="I3027" s="28" t="str">
        <f t="shared" ca="1" si="472"/>
        <v/>
      </c>
      <c r="J3027" s="12">
        <f t="shared" ca="1" si="473"/>
        <v>0</v>
      </c>
      <c r="K3027" s="31">
        <f ca="1">OFFSET(Perf!$A$1,1,Main!A3027,1,1)</f>
        <v>0</v>
      </c>
      <c r="L3027" s="32">
        <f ca="1">OFFSET(Perf!$A$1,2,Main!A3027,1,1)</f>
        <v>0</v>
      </c>
      <c r="M3027" s="32">
        <f ca="1">OFFSET(Perf!$A$1,3,Main!A3027,1,1)</f>
        <v>0</v>
      </c>
      <c r="N3027" s="32">
        <f ca="1">OFFSET(Perf!$A$1,4,Main!A3027,1,1)</f>
        <v>0</v>
      </c>
      <c r="O3027" s="32">
        <f ca="1">OFFSET(Perf!$A$1,5,Main!A3027,1,1)</f>
        <v>0</v>
      </c>
      <c r="P3027" s="31">
        <f t="shared" ca="1" si="474"/>
        <v>0</v>
      </c>
      <c r="Q3027" s="32">
        <f t="shared" ca="1" si="475"/>
        <v>0</v>
      </c>
      <c r="R3027" s="32">
        <f t="shared" ca="1" si="476"/>
        <v>0</v>
      </c>
      <c r="S3027" s="32">
        <f t="shared" ca="1" si="477"/>
        <v>0</v>
      </c>
      <c r="T3027" s="32">
        <f t="shared" ca="1" si="478"/>
        <v>0</v>
      </c>
      <c r="U3027" s="28" t="str">
        <f t="shared" ca="1" si="479"/>
        <v/>
      </c>
      <c r="V3027" s="33">
        <f ca="1">OFFSET(Trade!$A$1,1,A3027,1,1)</f>
        <v>0</v>
      </c>
      <c r="W3027" s="34">
        <f ca="1">OFFSET(Trade!$A$1,2,A3027,1,1)</f>
        <v>0</v>
      </c>
      <c r="X3027" s="34">
        <f ca="1">OFFSET(Trade!$A$1,3,A3027,1,1)</f>
        <v>0</v>
      </c>
      <c r="Y3027" s="34">
        <f ca="1">OFFSET(Trade!$A$1,4,A3027,1,1)</f>
        <v>0</v>
      </c>
      <c r="Z3027" s="34">
        <f ca="1">OFFSET(Trade!$A$1,5,A3027,1,1)</f>
        <v>0</v>
      </c>
      <c r="AA3027" s="33">
        <f ca="1">OFFSET(Vol!$A$1,1,Main!A3027,1,1)</f>
        <v>0</v>
      </c>
      <c r="AB3027" s="34">
        <f ca="1">OFFSET(Vol!$A$1,2,Main!A3027,1,1)</f>
        <v>0</v>
      </c>
      <c r="AC3027" s="34">
        <f ca="1">OFFSET(Vol!$A$1,3,Main!A3027,1,1)</f>
        <v>0</v>
      </c>
      <c r="AD3027" s="34">
        <f ca="1">OFFSET(Vol!$A$1,4,Main!A3027,1,1)</f>
        <v>0</v>
      </c>
      <c r="AE3027" s="44">
        <f ca="1">OFFSET(Vol!$A$1,5,Main!A3027,1,1)</f>
        <v>0</v>
      </c>
    </row>
    <row r="3028" spans="1:31" x14ac:dyDescent="0.3">
      <c r="A3028" s="38">
        <v>2848</v>
      </c>
      <c r="B3028" s="16" t="str">
        <f t="shared" ca="1" si="470"/>
        <v/>
      </c>
      <c r="C3028" s="21">
        <f ca="1">OFFSET(Vol!$A$1,0,Main!A3028,1,1)</f>
        <v>0</v>
      </c>
      <c r="D3028" s="22">
        <f ca="1">OFFSET(Px!$A$1,1,Main!A3028,1,1)</f>
        <v>0</v>
      </c>
      <c r="E3028" s="22">
        <f ca="1">OFFSET(Px!$A$1,4,Main!A3028,1,1)</f>
        <v>0</v>
      </c>
      <c r="F3028" s="22">
        <f ca="1">OFFSET(Px!$A$1,5,Main!A3028,1,1)</f>
        <v>0</v>
      </c>
      <c r="G3028" s="23">
        <f ca="1">OFFSET(Px!$A$1,6,Main!A3028,1,1)</f>
        <v>0</v>
      </c>
      <c r="H3028" s="28" t="str">
        <f t="shared" ca="1" si="471"/>
        <v/>
      </c>
      <c r="I3028" s="28" t="str">
        <f t="shared" ca="1" si="472"/>
        <v/>
      </c>
      <c r="J3028" s="12">
        <f t="shared" ca="1" si="473"/>
        <v>0</v>
      </c>
      <c r="K3028" s="31">
        <f ca="1">OFFSET(Perf!$A$1,1,Main!A3028,1,1)</f>
        <v>0</v>
      </c>
      <c r="L3028" s="32">
        <f ca="1">OFFSET(Perf!$A$1,2,Main!A3028,1,1)</f>
        <v>0</v>
      </c>
      <c r="M3028" s="32">
        <f ca="1">OFFSET(Perf!$A$1,3,Main!A3028,1,1)</f>
        <v>0</v>
      </c>
      <c r="N3028" s="32">
        <f ca="1">OFFSET(Perf!$A$1,4,Main!A3028,1,1)</f>
        <v>0</v>
      </c>
      <c r="O3028" s="32">
        <f ca="1">OFFSET(Perf!$A$1,5,Main!A3028,1,1)</f>
        <v>0</v>
      </c>
      <c r="P3028" s="31">
        <f t="shared" ca="1" si="474"/>
        <v>0</v>
      </c>
      <c r="Q3028" s="32">
        <f t="shared" ca="1" si="475"/>
        <v>0</v>
      </c>
      <c r="R3028" s="32">
        <f t="shared" ca="1" si="476"/>
        <v>0</v>
      </c>
      <c r="S3028" s="32">
        <f t="shared" ca="1" si="477"/>
        <v>0</v>
      </c>
      <c r="T3028" s="32">
        <f t="shared" ca="1" si="478"/>
        <v>0</v>
      </c>
      <c r="U3028" s="28" t="str">
        <f t="shared" ca="1" si="479"/>
        <v/>
      </c>
      <c r="V3028" s="33">
        <f ca="1">OFFSET(Trade!$A$1,1,A3028,1,1)</f>
        <v>0</v>
      </c>
      <c r="W3028" s="34">
        <f ca="1">OFFSET(Trade!$A$1,2,A3028,1,1)</f>
        <v>0</v>
      </c>
      <c r="X3028" s="34">
        <f ca="1">OFFSET(Trade!$A$1,3,A3028,1,1)</f>
        <v>0</v>
      </c>
      <c r="Y3028" s="34">
        <f ca="1">OFFSET(Trade!$A$1,4,A3028,1,1)</f>
        <v>0</v>
      </c>
      <c r="Z3028" s="34">
        <f ca="1">OFFSET(Trade!$A$1,5,A3028,1,1)</f>
        <v>0</v>
      </c>
      <c r="AA3028" s="33">
        <f ca="1">OFFSET(Vol!$A$1,1,Main!A3028,1,1)</f>
        <v>0</v>
      </c>
      <c r="AB3028" s="34">
        <f ca="1">OFFSET(Vol!$A$1,2,Main!A3028,1,1)</f>
        <v>0</v>
      </c>
      <c r="AC3028" s="34">
        <f ca="1">OFFSET(Vol!$A$1,3,Main!A3028,1,1)</f>
        <v>0</v>
      </c>
      <c r="AD3028" s="34">
        <f ca="1">OFFSET(Vol!$A$1,4,Main!A3028,1,1)</f>
        <v>0</v>
      </c>
      <c r="AE3028" s="44">
        <f ca="1">OFFSET(Vol!$A$1,5,Main!A3028,1,1)</f>
        <v>0</v>
      </c>
    </row>
    <row r="3029" spans="1:31" x14ac:dyDescent="0.3">
      <c r="A3029" s="38">
        <v>2848</v>
      </c>
      <c r="B3029" s="16" t="str">
        <f t="shared" ca="1" si="470"/>
        <v/>
      </c>
      <c r="C3029" s="21">
        <f ca="1">OFFSET(Vol!$A$1,0,Main!A3029,1,1)</f>
        <v>0</v>
      </c>
      <c r="D3029" s="22">
        <f ca="1">OFFSET(Px!$A$1,1,Main!A3029,1,1)</f>
        <v>0</v>
      </c>
      <c r="E3029" s="22">
        <f ca="1">OFFSET(Px!$A$1,4,Main!A3029,1,1)</f>
        <v>0</v>
      </c>
      <c r="F3029" s="22">
        <f ca="1">OFFSET(Px!$A$1,5,Main!A3029,1,1)</f>
        <v>0</v>
      </c>
      <c r="G3029" s="23">
        <f ca="1">OFFSET(Px!$A$1,6,Main!A3029,1,1)</f>
        <v>0</v>
      </c>
      <c r="H3029" s="28" t="str">
        <f t="shared" ca="1" si="471"/>
        <v/>
      </c>
      <c r="I3029" s="28" t="str">
        <f t="shared" ca="1" si="472"/>
        <v/>
      </c>
      <c r="J3029" s="12">
        <f t="shared" ca="1" si="473"/>
        <v>0</v>
      </c>
      <c r="K3029" s="31">
        <f ca="1">OFFSET(Perf!$A$1,1,Main!A3029,1,1)</f>
        <v>0</v>
      </c>
      <c r="L3029" s="32">
        <f ca="1">OFFSET(Perf!$A$1,2,Main!A3029,1,1)</f>
        <v>0</v>
      </c>
      <c r="M3029" s="32">
        <f ca="1">OFFSET(Perf!$A$1,3,Main!A3029,1,1)</f>
        <v>0</v>
      </c>
      <c r="N3029" s="32">
        <f ca="1">OFFSET(Perf!$A$1,4,Main!A3029,1,1)</f>
        <v>0</v>
      </c>
      <c r="O3029" s="32">
        <f ca="1">OFFSET(Perf!$A$1,5,Main!A3029,1,1)</f>
        <v>0</v>
      </c>
      <c r="P3029" s="31">
        <f t="shared" ca="1" si="474"/>
        <v>0</v>
      </c>
      <c r="Q3029" s="32">
        <f t="shared" ca="1" si="475"/>
        <v>0</v>
      </c>
      <c r="R3029" s="32">
        <f t="shared" ca="1" si="476"/>
        <v>0</v>
      </c>
      <c r="S3029" s="32">
        <f t="shared" ca="1" si="477"/>
        <v>0</v>
      </c>
      <c r="T3029" s="32">
        <f t="shared" ca="1" si="478"/>
        <v>0</v>
      </c>
      <c r="U3029" s="28" t="str">
        <f t="shared" ca="1" si="479"/>
        <v/>
      </c>
      <c r="V3029" s="33">
        <f ca="1">OFFSET(Trade!$A$1,1,A3029,1,1)</f>
        <v>0</v>
      </c>
      <c r="W3029" s="34">
        <f ca="1">OFFSET(Trade!$A$1,2,A3029,1,1)</f>
        <v>0</v>
      </c>
      <c r="X3029" s="34">
        <f ca="1">OFFSET(Trade!$A$1,3,A3029,1,1)</f>
        <v>0</v>
      </c>
      <c r="Y3029" s="34">
        <f ca="1">OFFSET(Trade!$A$1,4,A3029,1,1)</f>
        <v>0</v>
      </c>
      <c r="Z3029" s="34">
        <f ca="1">OFFSET(Trade!$A$1,5,A3029,1,1)</f>
        <v>0</v>
      </c>
      <c r="AA3029" s="33">
        <f ca="1">OFFSET(Vol!$A$1,1,Main!A3029,1,1)</f>
        <v>0</v>
      </c>
      <c r="AB3029" s="34">
        <f ca="1">OFFSET(Vol!$A$1,2,Main!A3029,1,1)</f>
        <v>0</v>
      </c>
      <c r="AC3029" s="34">
        <f ca="1">OFFSET(Vol!$A$1,3,Main!A3029,1,1)</f>
        <v>0</v>
      </c>
      <c r="AD3029" s="34">
        <f ca="1">OFFSET(Vol!$A$1,4,Main!A3029,1,1)</f>
        <v>0</v>
      </c>
      <c r="AE3029" s="44">
        <f ca="1">OFFSET(Vol!$A$1,5,Main!A3029,1,1)</f>
        <v>0</v>
      </c>
    </row>
    <row r="3030" spans="1:31" x14ac:dyDescent="0.3">
      <c r="A3030" s="38">
        <v>2848</v>
      </c>
      <c r="B3030" s="16" t="str">
        <f t="shared" ca="1" si="470"/>
        <v/>
      </c>
      <c r="C3030" s="21">
        <f ca="1">OFFSET(Vol!$A$1,0,Main!A3030,1,1)</f>
        <v>0</v>
      </c>
      <c r="D3030" s="22">
        <f ca="1">OFFSET(Px!$A$1,1,Main!A3030,1,1)</f>
        <v>0</v>
      </c>
      <c r="E3030" s="22">
        <f ca="1">OFFSET(Px!$A$1,4,Main!A3030,1,1)</f>
        <v>0</v>
      </c>
      <c r="F3030" s="22">
        <f ca="1">OFFSET(Px!$A$1,5,Main!A3030,1,1)</f>
        <v>0</v>
      </c>
      <c r="G3030" s="23">
        <f ca="1">OFFSET(Px!$A$1,6,Main!A3030,1,1)</f>
        <v>0</v>
      </c>
      <c r="H3030" s="28" t="str">
        <f t="shared" ca="1" si="471"/>
        <v/>
      </c>
      <c r="I3030" s="28" t="str">
        <f t="shared" ca="1" si="472"/>
        <v/>
      </c>
      <c r="J3030" s="12">
        <f t="shared" ca="1" si="473"/>
        <v>0</v>
      </c>
      <c r="K3030" s="31">
        <f ca="1">OFFSET(Perf!$A$1,1,Main!A3030,1,1)</f>
        <v>0</v>
      </c>
      <c r="L3030" s="32">
        <f ca="1">OFFSET(Perf!$A$1,2,Main!A3030,1,1)</f>
        <v>0</v>
      </c>
      <c r="M3030" s="32">
        <f ca="1">OFFSET(Perf!$A$1,3,Main!A3030,1,1)</f>
        <v>0</v>
      </c>
      <c r="N3030" s="32">
        <f ca="1">OFFSET(Perf!$A$1,4,Main!A3030,1,1)</f>
        <v>0</v>
      </c>
      <c r="O3030" s="32">
        <f ca="1">OFFSET(Perf!$A$1,5,Main!A3030,1,1)</f>
        <v>0</v>
      </c>
      <c r="P3030" s="31">
        <f t="shared" ca="1" si="474"/>
        <v>0</v>
      </c>
      <c r="Q3030" s="32">
        <f t="shared" ca="1" si="475"/>
        <v>0</v>
      </c>
      <c r="R3030" s="32">
        <f t="shared" ca="1" si="476"/>
        <v>0</v>
      </c>
      <c r="S3030" s="32">
        <f t="shared" ca="1" si="477"/>
        <v>0</v>
      </c>
      <c r="T3030" s="32">
        <f t="shared" ca="1" si="478"/>
        <v>0</v>
      </c>
      <c r="U3030" s="28" t="str">
        <f t="shared" ca="1" si="479"/>
        <v/>
      </c>
      <c r="V3030" s="33">
        <f ca="1">OFFSET(Trade!$A$1,1,A3030,1,1)</f>
        <v>0</v>
      </c>
      <c r="W3030" s="34">
        <f ca="1">OFFSET(Trade!$A$1,2,A3030,1,1)</f>
        <v>0</v>
      </c>
      <c r="X3030" s="34">
        <f ca="1">OFFSET(Trade!$A$1,3,A3030,1,1)</f>
        <v>0</v>
      </c>
      <c r="Y3030" s="34">
        <f ca="1">OFFSET(Trade!$A$1,4,A3030,1,1)</f>
        <v>0</v>
      </c>
      <c r="Z3030" s="34">
        <f ca="1">OFFSET(Trade!$A$1,5,A3030,1,1)</f>
        <v>0</v>
      </c>
      <c r="AA3030" s="33">
        <f ca="1">OFFSET(Vol!$A$1,1,Main!A3030,1,1)</f>
        <v>0</v>
      </c>
      <c r="AB3030" s="34">
        <f ca="1">OFFSET(Vol!$A$1,2,Main!A3030,1,1)</f>
        <v>0</v>
      </c>
      <c r="AC3030" s="34">
        <f ca="1">OFFSET(Vol!$A$1,3,Main!A3030,1,1)</f>
        <v>0</v>
      </c>
      <c r="AD3030" s="34">
        <f ca="1">OFFSET(Vol!$A$1,4,Main!A3030,1,1)</f>
        <v>0</v>
      </c>
      <c r="AE3030" s="44">
        <f ca="1">OFFSET(Vol!$A$1,5,Main!A3030,1,1)</f>
        <v>0</v>
      </c>
    </row>
    <row r="3031" spans="1:31" x14ac:dyDescent="0.3">
      <c r="A3031" s="38">
        <v>2848</v>
      </c>
      <c r="B3031" s="16" t="str">
        <f t="shared" ca="1" si="470"/>
        <v/>
      </c>
      <c r="C3031" s="21">
        <f ca="1">OFFSET(Vol!$A$1,0,Main!A3031,1,1)</f>
        <v>0</v>
      </c>
      <c r="D3031" s="22">
        <f ca="1">OFFSET(Px!$A$1,1,Main!A3031,1,1)</f>
        <v>0</v>
      </c>
      <c r="E3031" s="22">
        <f ca="1">OFFSET(Px!$A$1,4,Main!A3031,1,1)</f>
        <v>0</v>
      </c>
      <c r="F3031" s="22">
        <f ca="1">OFFSET(Px!$A$1,5,Main!A3031,1,1)</f>
        <v>0</v>
      </c>
      <c r="G3031" s="23">
        <f ca="1">OFFSET(Px!$A$1,6,Main!A3031,1,1)</f>
        <v>0</v>
      </c>
      <c r="H3031" s="28" t="str">
        <f t="shared" ca="1" si="471"/>
        <v/>
      </c>
      <c r="I3031" s="28" t="str">
        <f t="shared" ca="1" si="472"/>
        <v/>
      </c>
      <c r="J3031" s="12">
        <f t="shared" ca="1" si="473"/>
        <v>0</v>
      </c>
      <c r="K3031" s="31">
        <f ca="1">OFFSET(Perf!$A$1,1,Main!A3031,1,1)</f>
        <v>0</v>
      </c>
      <c r="L3031" s="32">
        <f ca="1">OFFSET(Perf!$A$1,2,Main!A3031,1,1)</f>
        <v>0</v>
      </c>
      <c r="M3031" s="32">
        <f ca="1">OFFSET(Perf!$A$1,3,Main!A3031,1,1)</f>
        <v>0</v>
      </c>
      <c r="N3031" s="32">
        <f ca="1">OFFSET(Perf!$A$1,4,Main!A3031,1,1)</f>
        <v>0</v>
      </c>
      <c r="O3031" s="32">
        <f ca="1">OFFSET(Perf!$A$1,5,Main!A3031,1,1)</f>
        <v>0</v>
      </c>
      <c r="P3031" s="31">
        <f t="shared" ca="1" si="474"/>
        <v>0</v>
      </c>
      <c r="Q3031" s="32">
        <f t="shared" ca="1" si="475"/>
        <v>0</v>
      </c>
      <c r="R3031" s="32">
        <f t="shared" ca="1" si="476"/>
        <v>0</v>
      </c>
      <c r="S3031" s="32">
        <f t="shared" ca="1" si="477"/>
        <v>0</v>
      </c>
      <c r="T3031" s="32">
        <f t="shared" ca="1" si="478"/>
        <v>0</v>
      </c>
      <c r="U3031" s="28" t="str">
        <f t="shared" ca="1" si="479"/>
        <v/>
      </c>
      <c r="V3031" s="33">
        <f ca="1">OFFSET(Trade!$A$1,1,A3031,1,1)</f>
        <v>0</v>
      </c>
      <c r="W3031" s="34">
        <f ca="1">OFFSET(Trade!$A$1,2,A3031,1,1)</f>
        <v>0</v>
      </c>
      <c r="X3031" s="34">
        <f ca="1">OFFSET(Trade!$A$1,3,A3031,1,1)</f>
        <v>0</v>
      </c>
      <c r="Y3031" s="34">
        <f ca="1">OFFSET(Trade!$A$1,4,A3031,1,1)</f>
        <v>0</v>
      </c>
      <c r="Z3031" s="34">
        <f ca="1">OFFSET(Trade!$A$1,5,A3031,1,1)</f>
        <v>0</v>
      </c>
      <c r="AA3031" s="33">
        <f ca="1">OFFSET(Vol!$A$1,1,Main!A3031,1,1)</f>
        <v>0</v>
      </c>
      <c r="AB3031" s="34">
        <f ca="1">OFFSET(Vol!$A$1,2,Main!A3031,1,1)</f>
        <v>0</v>
      </c>
      <c r="AC3031" s="34">
        <f ca="1">OFFSET(Vol!$A$1,3,Main!A3031,1,1)</f>
        <v>0</v>
      </c>
      <c r="AD3031" s="34">
        <f ca="1">OFFSET(Vol!$A$1,4,Main!A3031,1,1)</f>
        <v>0</v>
      </c>
      <c r="AE3031" s="44">
        <f ca="1">OFFSET(Vol!$A$1,5,Main!A3031,1,1)</f>
        <v>0</v>
      </c>
    </row>
    <row r="3032" spans="1:31" x14ac:dyDescent="0.3">
      <c r="A3032" s="38">
        <v>2848</v>
      </c>
      <c r="B3032" s="16" t="str">
        <f t="shared" ca="1" si="470"/>
        <v/>
      </c>
      <c r="C3032" s="21">
        <f ca="1">OFFSET(Vol!$A$1,0,Main!A3032,1,1)</f>
        <v>0</v>
      </c>
      <c r="D3032" s="22">
        <f ca="1">OFFSET(Px!$A$1,1,Main!A3032,1,1)</f>
        <v>0</v>
      </c>
      <c r="E3032" s="22">
        <f ca="1">OFFSET(Px!$A$1,4,Main!A3032,1,1)</f>
        <v>0</v>
      </c>
      <c r="F3032" s="22">
        <f ca="1">OFFSET(Px!$A$1,5,Main!A3032,1,1)</f>
        <v>0</v>
      </c>
      <c r="G3032" s="23">
        <f ca="1">OFFSET(Px!$A$1,6,Main!A3032,1,1)</f>
        <v>0</v>
      </c>
      <c r="H3032" s="28" t="str">
        <f t="shared" ca="1" si="471"/>
        <v/>
      </c>
      <c r="I3032" s="28" t="str">
        <f t="shared" ca="1" si="472"/>
        <v/>
      </c>
      <c r="J3032" s="12">
        <f t="shared" ca="1" si="473"/>
        <v>0</v>
      </c>
      <c r="K3032" s="31">
        <f ca="1">OFFSET(Perf!$A$1,1,Main!A3032,1,1)</f>
        <v>0</v>
      </c>
      <c r="L3032" s="32">
        <f ca="1">OFFSET(Perf!$A$1,2,Main!A3032,1,1)</f>
        <v>0</v>
      </c>
      <c r="M3032" s="32">
        <f ca="1">OFFSET(Perf!$A$1,3,Main!A3032,1,1)</f>
        <v>0</v>
      </c>
      <c r="N3032" s="32">
        <f ca="1">OFFSET(Perf!$A$1,4,Main!A3032,1,1)</f>
        <v>0</v>
      </c>
      <c r="O3032" s="32">
        <f ca="1">OFFSET(Perf!$A$1,5,Main!A3032,1,1)</f>
        <v>0</v>
      </c>
      <c r="P3032" s="31">
        <f t="shared" ca="1" si="474"/>
        <v>0</v>
      </c>
      <c r="Q3032" s="32">
        <f t="shared" ca="1" si="475"/>
        <v>0</v>
      </c>
      <c r="R3032" s="32">
        <f t="shared" ca="1" si="476"/>
        <v>0</v>
      </c>
      <c r="S3032" s="32">
        <f t="shared" ca="1" si="477"/>
        <v>0</v>
      </c>
      <c r="T3032" s="32">
        <f t="shared" ca="1" si="478"/>
        <v>0</v>
      </c>
      <c r="U3032" s="28" t="str">
        <f t="shared" ca="1" si="479"/>
        <v/>
      </c>
      <c r="V3032" s="33">
        <f ca="1">OFFSET(Trade!$A$1,1,A3032,1,1)</f>
        <v>0</v>
      </c>
      <c r="W3032" s="34">
        <f ca="1">OFFSET(Trade!$A$1,2,A3032,1,1)</f>
        <v>0</v>
      </c>
      <c r="X3032" s="34">
        <f ca="1">OFFSET(Trade!$A$1,3,A3032,1,1)</f>
        <v>0</v>
      </c>
      <c r="Y3032" s="34">
        <f ca="1">OFFSET(Trade!$A$1,4,A3032,1,1)</f>
        <v>0</v>
      </c>
      <c r="Z3032" s="34">
        <f ca="1">OFFSET(Trade!$A$1,5,A3032,1,1)</f>
        <v>0</v>
      </c>
      <c r="AA3032" s="33">
        <f ca="1">OFFSET(Vol!$A$1,1,Main!A3032,1,1)</f>
        <v>0</v>
      </c>
      <c r="AB3032" s="34">
        <f ca="1">OFFSET(Vol!$A$1,2,Main!A3032,1,1)</f>
        <v>0</v>
      </c>
      <c r="AC3032" s="34">
        <f ca="1">OFFSET(Vol!$A$1,3,Main!A3032,1,1)</f>
        <v>0</v>
      </c>
      <c r="AD3032" s="34">
        <f ca="1">OFFSET(Vol!$A$1,4,Main!A3032,1,1)</f>
        <v>0</v>
      </c>
      <c r="AE3032" s="44">
        <f ca="1">OFFSET(Vol!$A$1,5,Main!A3032,1,1)</f>
        <v>0</v>
      </c>
    </row>
    <row r="3033" spans="1:31" x14ac:dyDescent="0.3">
      <c r="A3033" s="38">
        <v>2848</v>
      </c>
      <c r="B3033" s="16" t="str">
        <f t="shared" ca="1" si="470"/>
        <v/>
      </c>
      <c r="C3033" s="21">
        <f ca="1">OFFSET(Vol!$A$1,0,Main!A3033,1,1)</f>
        <v>0</v>
      </c>
      <c r="D3033" s="22">
        <f ca="1">OFFSET(Px!$A$1,1,Main!A3033,1,1)</f>
        <v>0</v>
      </c>
      <c r="E3033" s="22">
        <f ca="1">OFFSET(Px!$A$1,4,Main!A3033,1,1)</f>
        <v>0</v>
      </c>
      <c r="F3033" s="22">
        <f ca="1">OFFSET(Px!$A$1,5,Main!A3033,1,1)</f>
        <v>0</v>
      </c>
      <c r="G3033" s="23">
        <f ca="1">OFFSET(Px!$A$1,6,Main!A3033,1,1)</f>
        <v>0</v>
      </c>
      <c r="H3033" s="28" t="str">
        <f t="shared" ca="1" si="471"/>
        <v/>
      </c>
      <c r="I3033" s="28" t="str">
        <f t="shared" ca="1" si="472"/>
        <v/>
      </c>
      <c r="J3033" s="12">
        <f t="shared" ca="1" si="473"/>
        <v>0</v>
      </c>
      <c r="K3033" s="31">
        <f ca="1">OFFSET(Perf!$A$1,1,Main!A3033,1,1)</f>
        <v>0</v>
      </c>
      <c r="L3033" s="32">
        <f ca="1">OFFSET(Perf!$A$1,2,Main!A3033,1,1)</f>
        <v>0</v>
      </c>
      <c r="M3033" s="32">
        <f ca="1">OFFSET(Perf!$A$1,3,Main!A3033,1,1)</f>
        <v>0</v>
      </c>
      <c r="N3033" s="32">
        <f ca="1">OFFSET(Perf!$A$1,4,Main!A3033,1,1)</f>
        <v>0</v>
      </c>
      <c r="O3033" s="32">
        <f ca="1">OFFSET(Perf!$A$1,5,Main!A3033,1,1)</f>
        <v>0</v>
      </c>
      <c r="P3033" s="31">
        <f t="shared" ca="1" si="474"/>
        <v>0</v>
      </c>
      <c r="Q3033" s="32">
        <f t="shared" ca="1" si="475"/>
        <v>0</v>
      </c>
      <c r="R3033" s="32">
        <f t="shared" ca="1" si="476"/>
        <v>0</v>
      </c>
      <c r="S3033" s="32">
        <f t="shared" ca="1" si="477"/>
        <v>0</v>
      </c>
      <c r="T3033" s="32">
        <f t="shared" ca="1" si="478"/>
        <v>0</v>
      </c>
      <c r="U3033" s="28" t="str">
        <f t="shared" ca="1" si="479"/>
        <v/>
      </c>
      <c r="V3033" s="33">
        <f ca="1">OFFSET(Trade!$A$1,1,A3033,1,1)</f>
        <v>0</v>
      </c>
      <c r="W3033" s="34">
        <f ca="1">OFFSET(Trade!$A$1,2,A3033,1,1)</f>
        <v>0</v>
      </c>
      <c r="X3033" s="34">
        <f ca="1">OFFSET(Trade!$A$1,3,A3033,1,1)</f>
        <v>0</v>
      </c>
      <c r="Y3033" s="34">
        <f ca="1">OFFSET(Trade!$A$1,4,A3033,1,1)</f>
        <v>0</v>
      </c>
      <c r="Z3033" s="34">
        <f ca="1">OFFSET(Trade!$A$1,5,A3033,1,1)</f>
        <v>0</v>
      </c>
      <c r="AA3033" s="33">
        <f ca="1">OFFSET(Vol!$A$1,1,Main!A3033,1,1)</f>
        <v>0</v>
      </c>
      <c r="AB3033" s="34">
        <f ca="1">OFFSET(Vol!$A$1,2,Main!A3033,1,1)</f>
        <v>0</v>
      </c>
      <c r="AC3033" s="34">
        <f ca="1">OFFSET(Vol!$A$1,3,Main!A3033,1,1)</f>
        <v>0</v>
      </c>
      <c r="AD3033" s="34">
        <f ca="1">OFFSET(Vol!$A$1,4,Main!A3033,1,1)</f>
        <v>0</v>
      </c>
      <c r="AE3033" s="44">
        <f ca="1">OFFSET(Vol!$A$1,5,Main!A3033,1,1)</f>
        <v>0</v>
      </c>
    </row>
    <row r="3034" spans="1:31" x14ac:dyDescent="0.3">
      <c r="A3034" s="38">
        <v>2848</v>
      </c>
      <c r="B3034" s="16" t="str">
        <f t="shared" ca="1" si="470"/>
        <v/>
      </c>
      <c r="C3034" s="21">
        <f ca="1">OFFSET(Vol!$A$1,0,Main!A3034,1,1)</f>
        <v>0</v>
      </c>
      <c r="D3034" s="22">
        <f ca="1">OFFSET(Px!$A$1,1,Main!A3034,1,1)</f>
        <v>0</v>
      </c>
      <c r="E3034" s="22">
        <f ca="1">OFFSET(Px!$A$1,4,Main!A3034,1,1)</f>
        <v>0</v>
      </c>
      <c r="F3034" s="22">
        <f ca="1">OFFSET(Px!$A$1,5,Main!A3034,1,1)</f>
        <v>0</v>
      </c>
      <c r="G3034" s="23">
        <f ca="1">OFFSET(Px!$A$1,6,Main!A3034,1,1)</f>
        <v>0</v>
      </c>
      <c r="H3034" s="28" t="str">
        <f t="shared" ca="1" si="471"/>
        <v/>
      </c>
      <c r="I3034" s="28" t="str">
        <f t="shared" ca="1" si="472"/>
        <v/>
      </c>
      <c r="J3034" s="12">
        <f t="shared" ca="1" si="473"/>
        <v>0</v>
      </c>
      <c r="K3034" s="31">
        <f ca="1">OFFSET(Perf!$A$1,1,Main!A3034,1,1)</f>
        <v>0</v>
      </c>
      <c r="L3034" s="32">
        <f ca="1">OFFSET(Perf!$A$1,2,Main!A3034,1,1)</f>
        <v>0</v>
      </c>
      <c r="M3034" s="32">
        <f ca="1">OFFSET(Perf!$A$1,3,Main!A3034,1,1)</f>
        <v>0</v>
      </c>
      <c r="N3034" s="32">
        <f ca="1">OFFSET(Perf!$A$1,4,Main!A3034,1,1)</f>
        <v>0</v>
      </c>
      <c r="O3034" s="32">
        <f ca="1">OFFSET(Perf!$A$1,5,Main!A3034,1,1)</f>
        <v>0</v>
      </c>
      <c r="P3034" s="31">
        <f t="shared" ca="1" si="474"/>
        <v>0</v>
      </c>
      <c r="Q3034" s="32">
        <f t="shared" ca="1" si="475"/>
        <v>0</v>
      </c>
      <c r="R3034" s="32">
        <f t="shared" ca="1" si="476"/>
        <v>0</v>
      </c>
      <c r="S3034" s="32">
        <f t="shared" ca="1" si="477"/>
        <v>0</v>
      </c>
      <c r="T3034" s="32">
        <f t="shared" ca="1" si="478"/>
        <v>0</v>
      </c>
      <c r="U3034" s="28" t="str">
        <f t="shared" ca="1" si="479"/>
        <v/>
      </c>
      <c r="V3034" s="33">
        <f ca="1">OFFSET(Trade!$A$1,1,A3034,1,1)</f>
        <v>0</v>
      </c>
      <c r="W3034" s="34">
        <f ca="1">OFFSET(Trade!$A$1,2,A3034,1,1)</f>
        <v>0</v>
      </c>
      <c r="X3034" s="34">
        <f ca="1">OFFSET(Trade!$A$1,3,A3034,1,1)</f>
        <v>0</v>
      </c>
      <c r="Y3034" s="34">
        <f ca="1">OFFSET(Trade!$A$1,4,A3034,1,1)</f>
        <v>0</v>
      </c>
      <c r="Z3034" s="34">
        <f ca="1">OFFSET(Trade!$A$1,5,A3034,1,1)</f>
        <v>0</v>
      </c>
      <c r="AA3034" s="33">
        <f ca="1">OFFSET(Vol!$A$1,1,Main!A3034,1,1)</f>
        <v>0</v>
      </c>
      <c r="AB3034" s="34">
        <f ca="1">OFFSET(Vol!$A$1,2,Main!A3034,1,1)</f>
        <v>0</v>
      </c>
      <c r="AC3034" s="34">
        <f ca="1">OFFSET(Vol!$A$1,3,Main!A3034,1,1)</f>
        <v>0</v>
      </c>
      <c r="AD3034" s="34">
        <f ca="1">OFFSET(Vol!$A$1,4,Main!A3034,1,1)</f>
        <v>0</v>
      </c>
      <c r="AE3034" s="44">
        <f ca="1">OFFSET(Vol!$A$1,5,Main!A3034,1,1)</f>
        <v>0</v>
      </c>
    </row>
    <row r="3035" spans="1:31" x14ac:dyDescent="0.3">
      <c r="A3035" s="38">
        <v>2848</v>
      </c>
      <c r="B3035" s="16" t="str">
        <f t="shared" ca="1" si="470"/>
        <v/>
      </c>
      <c r="C3035" s="21">
        <f ca="1">OFFSET(Vol!$A$1,0,Main!A3035,1,1)</f>
        <v>0</v>
      </c>
      <c r="D3035" s="22">
        <f ca="1">OFFSET(Px!$A$1,1,Main!A3035,1,1)</f>
        <v>0</v>
      </c>
      <c r="E3035" s="22">
        <f ca="1">OFFSET(Px!$A$1,4,Main!A3035,1,1)</f>
        <v>0</v>
      </c>
      <c r="F3035" s="22">
        <f ca="1">OFFSET(Px!$A$1,5,Main!A3035,1,1)</f>
        <v>0</v>
      </c>
      <c r="G3035" s="23">
        <f ca="1">OFFSET(Px!$A$1,6,Main!A3035,1,1)</f>
        <v>0</v>
      </c>
      <c r="H3035" s="28" t="str">
        <f t="shared" ca="1" si="471"/>
        <v/>
      </c>
      <c r="I3035" s="28" t="str">
        <f t="shared" ca="1" si="472"/>
        <v/>
      </c>
      <c r="J3035" s="12">
        <f t="shared" ca="1" si="473"/>
        <v>0</v>
      </c>
      <c r="K3035" s="31">
        <f ca="1">OFFSET(Perf!$A$1,1,Main!A3035,1,1)</f>
        <v>0</v>
      </c>
      <c r="L3035" s="32">
        <f ca="1">OFFSET(Perf!$A$1,2,Main!A3035,1,1)</f>
        <v>0</v>
      </c>
      <c r="M3035" s="32">
        <f ca="1">OFFSET(Perf!$A$1,3,Main!A3035,1,1)</f>
        <v>0</v>
      </c>
      <c r="N3035" s="32">
        <f ca="1">OFFSET(Perf!$A$1,4,Main!A3035,1,1)</f>
        <v>0</v>
      </c>
      <c r="O3035" s="32">
        <f ca="1">OFFSET(Perf!$A$1,5,Main!A3035,1,1)</f>
        <v>0</v>
      </c>
      <c r="P3035" s="31">
        <f t="shared" ca="1" si="474"/>
        <v>0</v>
      </c>
      <c r="Q3035" s="32">
        <f t="shared" ca="1" si="475"/>
        <v>0</v>
      </c>
      <c r="R3035" s="32">
        <f t="shared" ca="1" si="476"/>
        <v>0</v>
      </c>
      <c r="S3035" s="32">
        <f t="shared" ca="1" si="477"/>
        <v>0</v>
      </c>
      <c r="T3035" s="32">
        <f t="shared" ca="1" si="478"/>
        <v>0</v>
      </c>
      <c r="U3035" s="28" t="str">
        <f t="shared" ca="1" si="479"/>
        <v/>
      </c>
      <c r="V3035" s="33">
        <f ca="1">OFFSET(Trade!$A$1,1,A3035,1,1)</f>
        <v>0</v>
      </c>
      <c r="W3035" s="34">
        <f ca="1">OFFSET(Trade!$A$1,2,A3035,1,1)</f>
        <v>0</v>
      </c>
      <c r="X3035" s="34">
        <f ca="1">OFFSET(Trade!$A$1,3,A3035,1,1)</f>
        <v>0</v>
      </c>
      <c r="Y3035" s="34">
        <f ca="1">OFFSET(Trade!$A$1,4,A3035,1,1)</f>
        <v>0</v>
      </c>
      <c r="Z3035" s="34">
        <f ca="1">OFFSET(Trade!$A$1,5,A3035,1,1)</f>
        <v>0</v>
      </c>
      <c r="AA3035" s="33">
        <f ca="1">OFFSET(Vol!$A$1,1,Main!A3035,1,1)</f>
        <v>0</v>
      </c>
      <c r="AB3035" s="34">
        <f ca="1">OFFSET(Vol!$A$1,2,Main!A3035,1,1)</f>
        <v>0</v>
      </c>
      <c r="AC3035" s="34">
        <f ca="1">OFFSET(Vol!$A$1,3,Main!A3035,1,1)</f>
        <v>0</v>
      </c>
      <c r="AD3035" s="34">
        <f ca="1">OFFSET(Vol!$A$1,4,Main!A3035,1,1)</f>
        <v>0</v>
      </c>
      <c r="AE3035" s="44">
        <f ca="1">OFFSET(Vol!$A$1,5,Main!A3035,1,1)</f>
        <v>0</v>
      </c>
    </row>
    <row r="3036" spans="1:31" x14ac:dyDescent="0.3">
      <c r="A3036" s="38">
        <v>2848</v>
      </c>
      <c r="B3036" s="16" t="str">
        <f t="shared" ca="1" si="470"/>
        <v/>
      </c>
      <c r="C3036" s="21">
        <f ca="1">OFFSET(Vol!$A$1,0,Main!A3036,1,1)</f>
        <v>0</v>
      </c>
      <c r="D3036" s="22">
        <f ca="1">OFFSET(Px!$A$1,1,Main!A3036,1,1)</f>
        <v>0</v>
      </c>
      <c r="E3036" s="22">
        <f ca="1">OFFSET(Px!$A$1,4,Main!A3036,1,1)</f>
        <v>0</v>
      </c>
      <c r="F3036" s="22">
        <f ca="1">OFFSET(Px!$A$1,5,Main!A3036,1,1)</f>
        <v>0</v>
      </c>
      <c r="G3036" s="23">
        <f ca="1">OFFSET(Px!$A$1,6,Main!A3036,1,1)</f>
        <v>0</v>
      </c>
      <c r="H3036" s="28" t="str">
        <f t="shared" ca="1" si="471"/>
        <v/>
      </c>
      <c r="I3036" s="28" t="str">
        <f t="shared" ca="1" si="472"/>
        <v/>
      </c>
      <c r="J3036" s="12">
        <f t="shared" ca="1" si="473"/>
        <v>0</v>
      </c>
      <c r="K3036" s="31">
        <f ca="1">OFFSET(Perf!$A$1,1,Main!A3036,1,1)</f>
        <v>0</v>
      </c>
      <c r="L3036" s="32">
        <f ca="1">OFFSET(Perf!$A$1,2,Main!A3036,1,1)</f>
        <v>0</v>
      </c>
      <c r="M3036" s="32">
        <f ca="1">OFFSET(Perf!$A$1,3,Main!A3036,1,1)</f>
        <v>0</v>
      </c>
      <c r="N3036" s="32">
        <f ca="1">OFFSET(Perf!$A$1,4,Main!A3036,1,1)</f>
        <v>0</v>
      </c>
      <c r="O3036" s="32">
        <f ca="1">OFFSET(Perf!$A$1,5,Main!A3036,1,1)</f>
        <v>0</v>
      </c>
      <c r="P3036" s="31">
        <f t="shared" ca="1" si="474"/>
        <v>0</v>
      </c>
      <c r="Q3036" s="32">
        <f t="shared" ca="1" si="475"/>
        <v>0</v>
      </c>
      <c r="R3036" s="32">
        <f t="shared" ca="1" si="476"/>
        <v>0</v>
      </c>
      <c r="S3036" s="32">
        <f t="shared" ca="1" si="477"/>
        <v>0</v>
      </c>
      <c r="T3036" s="32">
        <f t="shared" ca="1" si="478"/>
        <v>0</v>
      </c>
      <c r="U3036" s="28" t="str">
        <f t="shared" ca="1" si="479"/>
        <v/>
      </c>
      <c r="V3036" s="33">
        <f ca="1">OFFSET(Trade!$A$1,1,A3036,1,1)</f>
        <v>0</v>
      </c>
      <c r="W3036" s="34">
        <f ca="1">OFFSET(Trade!$A$1,2,A3036,1,1)</f>
        <v>0</v>
      </c>
      <c r="X3036" s="34">
        <f ca="1">OFFSET(Trade!$A$1,3,A3036,1,1)</f>
        <v>0</v>
      </c>
      <c r="Y3036" s="34">
        <f ca="1">OFFSET(Trade!$A$1,4,A3036,1,1)</f>
        <v>0</v>
      </c>
      <c r="Z3036" s="34">
        <f ca="1">OFFSET(Trade!$A$1,5,A3036,1,1)</f>
        <v>0</v>
      </c>
      <c r="AA3036" s="33">
        <f ca="1">OFFSET(Vol!$A$1,1,Main!A3036,1,1)</f>
        <v>0</v>
      </c>
      <c r="AB3036" s="34">
        <f ca="1">OFFSET(Vol!$A$1,2,Main!A3036,1,1)</f>
        <v>0</v>
      </c>
      <c r="AC3036" s="34">
        <f ca="1">OFFSET(Vol!$A$1,3,Main!A3036,1,1)</f>
        <v>0</v>
      </c>
      <c r="AD3036" s="34">
        <f ca="1">OFFSET(Vol!$A$1,4,Main!A3036,1,1)</f>
        <v>0</v>
      </c>
      <c r="AE3036" s="44">
        <f ca="1">OFFSET(Vol!$A$1,5,Main!A3036,1,1)</f>
        <v>0</v>
      </c>
    </row>
    <row r="3037" spans="1:31" x14ac:dyDescent="0.3">
      <c r="A3037" s="38">
        <v>2848</v>
      </c>
      <c r="B3037" s="16" t="str">
        <f t="shared" ca="1" si="470"/>
        <v/>
      </c>
      <c r="C3037" s="21">
        <f ca="1">OFFSET(Vol!$A$1,0,Main!A3037,1,1)</f>
        <v>0</v>
      </c>
      <c r="D3037" s="22">
        <f ca="1">OFFSET(Px!$A$1,1,Main!A3037,1,1)</f>
        <v>0</v>
      </c>
      <c r="E3037" s="22">
        <f ca="1">OFFSET(Px!$A$1,4,Main!A3037,1,1)</f>
        <v>0</v>
      </c>
      <c r="F3037" s="22">
        <f ca="1">OFFSET(Px!$A$1,5,Main!A3037,1,1)</f>
        <v>0</v>
      </c>
      <c r="G3037" s="23">
        <f ca="1">OFFSET(Px!$A$1,6,Main!A3037,1,1)</f>
        <v>0</v>
      </c>
      <c r="H3037" s="28" t="str">
        <f t="shared" ca="1" si="471"/>
        <v/>
      </c>
      <c r="I3037" s="28" t="str">
        <f t="shared" ca="1" si="472"/>
        <v/>
      </c>
      <c r="J3037" s="12">
        <f t="shared" ca="1" si="473"/>
        <v>0</v>
      </c>
      <c r="K3037" s="31">
        <f ca="1">OFFSET(Perf!$A$1,1,Main!A3037,1,1)</f>
        <v>0</v>
      </c>
      <c r="L3037" s="32">
        <f ca="1">OFFSET(Perf!$A$1,2,Main!A3037,1,1)</f>
        <v>0</v>
      </c>
      <c r="M3037" s="32">
        <f ca="1">OFFSET(Perf!$A$1,3,Main!A3037,1,1)</f>
        <v>0</v>
      </c>
      <c r="N3037" s="32">
        <f ca="1">OFFSET(Perf!$A$1,4,Main!A3037,1,1)</f>
        <v>0</v>
      </c>
      <c r="O3037" s="32">
        <f ca="1">OFFSET(Perf!$A$1,5,Main!A3037,1,1)</f>
        <v>0</v>
      </c>
      <c r="P3037" s="31">
        <f t="shared" ca="1" si="474"/>
        <v>0</v>
      </c>
      <c r="Q3037" s="32">
        <f t="shared" ca="1" si="475"/>
        <v>0</v>
      </c>
      <c r="R3037" s="32">
        <f t="shared" ca="1" si="476"/>
        <v>0</v>
      </c>
      <c r="S3037" s="32">
        <f t="shared" ca="1" si="477"/>
        <v>0</v>
      </c>
      <c r="T3037" s="32">
        <f t="shared" ca="1" si="478"/>
        <v>0</v>
      </c>
      <c r="U3037" s="28" t="str">
        <f t="shared" ca="1" si="479"/>
        <v/>
      </c>
      <c r="V3037" s="33">
        <f ca="1">OFFSET(Trade!$A$1,1,A3037,1,1)</f>
        <v>0</v>
      </c>
      <c r="W3037" s="34">
        <f ca="1">OFFSET(Trade!$A$1,2,A3037,1,1)</f>
        <v>0</v>
      </c>
      <c r="X3037" s="34">
        <f ca="1">OFFSET(Trade!$A$1,3,A3037,1,1)</f>
        <v>0</v>
      </c>
      <c r="Y3037" s="34">
        <f ca="1">OFFSET(Trade!$A$1,4,A3037,1,1)</f>
        <v>0</v>
      </c>
      <c r="Z3037" s="34">
        <f ca="1">OFFSET(Trade!$A$1,5,A3037,1,1)</f>
        <v>0</v>
      </c>
      <c r="AA3037" s="33">
        <f ca="1">OFFSET(Vol!$A$1,1,Main!A3037,1,1)</f>
        <v>0</v>
      </c>
      <c r="AB3037" s="34">
        <f ca="1">OFFSET(Vol!$A$1,2,Main!A3037,1,1)</f>
        <v>0</v>
      </c>
      <c r="AC3037" s="34">
        <f ca="1">OFFSET(Vol!$A$1,3,Main!A3037,1,1)</f>
        <v>0</v>
      </c>
      <c r="AD3037" s="34">
        <f ca="1">OFFSET(Vol!$A$1,4,Main!A3037,1,1)</f>
        <v>0</v>
      </c>
      <c r="AE3037" s="44">
        <f ca="1">OFFSET(Vol!$A$1,5,Main!A3037,1,1)</f>
        <v>0</v>
      </c>
    </row>
    <row r="3038" spans="1:31" x14ac:dyDescent="0.3">
      <c r="A3038" s="38">
        <v>2848</v>
      </c>
      <c r="B3038" s="16" t="str">
        <f t="shared" ca="1" si="470"/>
        <v/>
      </c>
      <c r="C3038" s="21">
        <f ca="1">OFFSET(Vol!$A$1,0,Main!A3038,1,1)</f>
        <v>0</v>
      </c>
      <c r="D3038" s="22">
        <f ca="1">OFFSET(Px!$A$1,1,Main!A3038,1,1)</f>
        <v>0</v>
      </c>
      <c r="E3038" s="22">
        <f ca="1">OFFSET(Px!$A$1,4,Main!A3038,1,1)</f>
        <v>0</v>
      </c>
      <c r="F3038" s="22">
        <f ca="1">OFFSET(Px!$A$1,5,Main!A3038,1,1)</f>
        <v>0</v>
      </c>
      <c r="G3038" s="23">
        <f ca="1">OFFSET(Px!$A$1,6,Main!A3038,1,1)</f>
        <v>0</v>
      </c>
      <c r="H3038" s="28" t="str">
        <f t="shared" ca="1" si="471"/>
        <v/>
      </c>
      <c r="I3038" s="28" t="str">
        <f t="shared" ca="1" si="472"/>
        <v/>
      </c>
      <c r="J3038" s="12">
        <f t="shared" ca="1" si="473"/>
        <v>0</v>
      </c>
      <c r="K3038" s="31">
        <f ca="1">OFFSET(Perf!$A$1,1,Main!A3038,1,1)</f>
        <v>0</v>
      </c>
      <c r="L3038" s="32">
        <f ca="1">OFFSET(Perf!$A$1,2,Main!A3038,1,1)</f>
        <v>0</v>
      </c>
      <c r="M3038" s="32">
        <f ca="1">OFFSET(Perf!$A$1,3,Main!A3038,1,1)</f>
        <v>0</v>
      </c>
      <c r="N3038" s="32">
        <f ca="1">OFFSET(Perf!$A$1,4,Main!A3038,1,1)</f>
        <v>0</v>
      </c>
      <c r="O3038" s="32">
        <f ca="1">OFFSET(Perf!$A$1,5,Main!A3038,1,1)</f>
        <v>0</v>
      </c>
      <c r="P3038" s="31">
        <f t="shared" ca="1" si="474"/>
        <v>0</v>
      </c>
      <c r="Q3038" s="32">
        <f t="shared" ca="1" si="475"/>
        <v>0</v>
      </c>
      <c r="R3038" s="32">
        <f t="shared" ca="1" si="476"/>
        <v>0</v>
      </c>
      <c r="S3038" s="32">
        <f t="shared" ca="1" si="477"/>
        <v>0</v>
      </c>
      <c r="T3038" s="32">
        <f t="shared" ca="1" si="478"/>
        <v>0</v>
      </c>
      <c r="U3038" s="28" t="str">
        <f t="shared" ca="1" si="479"/>
        <v/>
      </c>
      <c r="V3038" s="33">
        <f ca="1">OFFSET(Trade!$A$1,1,A3038,1,1)</f>
        <v>0</v>
      </c>
      <c r="W3038" s="34">
        <f ca="1">OFFSET(Trade!$A$1,2,A3038,1,1)</f>
        <v>0</v>
      </c>
      <c r="X3038" s="34">
        <f ca="1">OFFSET(Trade!$A$1,3,A3038,1,1)</f>
        <v>0</v>
      </c>
      <c r="Y3038" s="34">
        <f ca="1">OFFSET(Trade!$A$1,4,A3038,1,1)</f>
        <v>0</v>
      </c>
      <c r="Z3038" s="34">
        <f ca="1">OFFSET(Trade!$A$1,5,A3038,1,1)</f>
        <v>0</v>
      </c>
      <c r="AA3038" s="33">
        <f ca="1">OFFSET(Vol!$A$1,1,Main!A3038,1,1)</f>
        <v>0</v>
      </c>
      <c r="AB3038" s="34">
        <f ca="1">OFFSET(Vol!$A$1,2,Main!A3038,1,1)</f>
        <v>0</v>
      </c>
      <c r="AC3038" s="34">
        <f ca="1">OFFSET(Vol!$A$1,3,Main!A3038,1,1)</f>
        <v>0</v>
      </c>
      <c r="AD3038" s="34">
        <f ca="1">OFFSET(Vol!$A$1,4,Main!A3038,1,1)</f>
        <v>0</v>
      </c>
      <c r="AE3038" s="44">
        <f ca="1">OFFSET(Vol!$A$1,5,Main!A3038,1,1)</f>
        <v>0</v>
      </c>
    </row>
    <row r="3039" spans="1:31" x14ac:dyDescent="0.3">
      <c r="A3039" s="38">
        <v>2848</v>
      </c>
      <c r="B3039" s="16" t="str">
        <f t="shared" ca="1" si="470"/>
        <v/>
      </c>
      <c r="C3039" s="21">
        <f ca="1">OFFSET(Vol!$A$1,0,Main!A3039,1,1)</f>
        <v>0</v>
      </c>
      <c r="D3039" s="22">
        <f ca="1">OFFSET(Px!$A$1,1,Main!A3039,1,1)</f>
        <v>0</v>
      </c>
      <c r="E3039" s="22">
        <f ca="1">OFFSET(Px!$A$1,4,Main!A3039,1,1)</f>
        <v>0</v>
      </c>
      <c r="F3039" s="22">
        <f ca="1">OFFSET(Px!$A$1,5,Main!A3039,1,1)</f>
        <v>0</v>
      </c>
      <c r="G3039" s="23">
        <f ca="1">OFFSET(Px!$A$1,6,Main!A3039,1,1)</f>
        <v>0</v>
      </c>
      <c r="H3039" s="28" t="str">
        <f t="shared" ca="1" si="471"/>
        <v/>
      </c>
      <c r="I3039" s="28" t="str">
        <f t="shared" ca="1" si="472"/>
        <v/>
      </c>
      <c r="J3039" s="12">
        <f t="shared" ca="1" si="473"/>
        <v>0</v>
      </c>
      <c r="K3039" s="31">
        <f ca="1">OFFSET(Perf!$A$1,1,Main!A3039,1,1)</f>
        <v>0</v>
      </c>
      <c r="L3039" s="32">
        <f ca="1">OFFSET(Perf!$A$1,2,Main!A3039,1,1)</f>
        <v>0</v>
      </c>
      <c r="M3039" s="32">
        <f ca="1">OFFSET(Perf!$A$1,3,Main!A3039,1,1)</f>
        <v>0</v>
      </c>
      <c r="N3039" s="32">
        <f ca="1">OFFSET(Perf!$A$1,4,Main!A3039,1,1)</f>
        <v>0</v>
      </c>
      <c r="O3039" s="32">
        <f ca="1">OFFSET(Perf!$A$1,5,Main!A3039,1,1)</f>
        <v>0</v>
      </c>
      <c r="P3039" s="31">
        <f t="shared" ca="1" si="474"/>
        <v>0</v>
      </c>
      <c r="Q3039" s="32">
        <f t="shared" ca="1" si="475"/>
        <v>0</v>
      </c>
      <c r="R3039" s="32">
        <f t="shared" ca="1" si="476"/>
        <v>0</v>
      </c>
      <c r="S3039" s="32">
        <f t="shared" ca="1" si="477"/>
        <v>0</v>
      </c>
      <c r="T3039" s="32">
        <f t="shared" ca="1" si="478"/>
        <v>0</v>
      </c>
      <c r="U3039" s="28" t="str">
        <f t="shared" ca="1" si="479"/>
        <v/>
      </c>
      <c r="V3039" s="33">
        <f ca="1">OFFSET(Trade!$A$1,1,A3039,1,1)</f>
        <v>0</v>
      </c>
      <c r="W3039" s="34">
        <f ca="1">OFFSET(Trade!$A$1,2,A3039,1,1)</f>
        <v>0</v>
      </c>
      <c r="X3039" s="34">
        <f ca="1">OFFSET(Trade!$A$1,3,A3039,1,1)</f>
        <v>0</v>
      </c>
      <c r="Y3039" s="34">
        <f ca="1">OFFSET(Trade!$A$1,4,A3039,1,1)</f>
        <v>0</v>
      </c>
      <c r="Z3039" s="34">
        <f ca="1">OFFSET(Trade!$A$1,5,A3039,1,1)</f>
        <v>0</v>
      </c>
      <c r="AA3039" s="33">
        <f ca="1">OFFSET(Vol!$A$1,1,Main!A3039,1,1)</f>
        <v>0</v>
      </c>
      <c r="AB3039" s="34">
        <f ca="1">OFFSET(Vol!$A$1,2,Main!A3039,1,1)</f>
        <v>0</v>
      </c>
      <c r="AC3039" s="34">
        <f ca="1">OFFSET(Vol!$A$1,3,Main!A3039,1,1)</f>
        <v>0</v>
      </c>
      <c r="AD3039" s="34">
        <f ca="1">OFFSET(Vol!$A$1,4,Main!A3039,1,1)</f>
        <v>0</v>
      </c>
      <c r="AE3039" s="44">
        <f ca="1">OFFSET(Vol!$A$1,5,Main!A3039,1,1)</f>
        <v>0</v>
      </c>
    </row>
    <row r="3040" spans="1:31" x14ac:dyDescent="0.3">
      <c r="A3040" s="38">
        <v>2848</v>
      </c>
      <c r="B3040" s="16" t="str">
        <f t="shared" ca="1" si="470"/>
        <v/>
      </c>
      <c r="C3040" s="21">
        <f ca="1">OFFSET(Vol!$A$1,0,Main!A3040,1,1)</f>
        <v>0</v>
      </c>
      <c r="D3040" s="22">
        <f ca="1">OFFSET(Px!$A$1,1,Main!A3040,1,1)</f>
        <v>0</v>
      </c>
      <c r="E3040" s="22">
        <f ca="1">OFFSET(Px!$A$1,4,Main!A3040,1,1)</f>
        <v>0</v>
      </c>
      <c r="F3040" s="22">
        <f ca="1">OFFSET(Px!$A$1,5,Main!A3040,1,1)</f>
        <v>0</v>
      </c>
      <c r="G3040" s="23">
        <f ca="1">OFFSET(Px!$A$1,6,Main!A3040,1,1)</f>
        <v>0</v>
      </c>
      <c r="H3040" s="28" t="str">
        <f t="shared" ca="1" si="471"/>
        <v/>
      </c>
      <c r="I3040" s="28" t="str">
        <f t="shared" ca="1" si="472"/>
        <v/>
      </c>
      <c r="J3040" s="12">
        <f t="shared" ca="1" si="473"/>
        <v>0</v>
      </c>
      <c r="K3040" s="31">
        <f ca="1">OFFSET(Perf!$A$1,1,Main!A3040,1,1)</f>
        <v>0</v>
      </c>
      <c r="L3040" s="32">
        <f ca="1">OFFSET(Perf!$A$1,2,Main!A3040,1,1)</f>
        <v>0</v>
      </c>
      <c r="M3040" s="32">
        <f ca="1">OFFSET(Perf!$A$1,3,Main!A3040,1,1)</f>
        <v>0</v>
      </c>
      <c r="N3040" s="32">
        <f ca="1">OFFSET(Perf!$A$1,4,Main!A3040,1,1)</f>
        <v>0</v>
      </c>
      <c r="O3040" s="32">
        <f ca="1">OFFSET(Perf!$A$1,5,Main!A3040,1,1)</f>
        <v>0</v>
      </c>
      <c r="P3040" s="31">
        <f t="shared" ca="1" si="474"/>
        <v>0</v>
      </c>
      <c r="Q3040" s="32">
        <f t="shared" ca="1" si="475"/>
        <v>0</v>
      </c>
      <c r="R3040" s="32">
        <f t="shared" ca="1" si="476"/>
        <v>0</v>
      </c>
      <c r="S3040" s="32">
        <f t="shared" ca="1" si="477"/>
        <v>0</v>
      </c>
      <c r="T3040" s="32">
        <f t="shared" ca="1" si="478"/>
        <v>0</v>
      </c>
      <c r="U3040" s="28" t="str">
        <f t="shared" ca="1" si="479"/>
        <v/>
      </c>
      <c r="V3040" s="33">
        <f ca="1">OFFSET(Trade!$A$1,1,A3040,1,1)</f>
        <v>0</v>
      </c>
      <c r="W3040" s="34">
        <f ca="1">OFFSET(Trade!$A$1,2,A3040,1,1)</f>
        <v>0</v>
      </c>
      <c r="X3040" s="34">
        <f ca="1">OFFSET(Trade!$A$1,3,A3040,1,1)</f>
        <v>0</v>
      </c>
      <c r="Y3040" s="34">
        <f ca="1">OFFSET(Trade!$A$1,4,A3040,1,1)</f>
        <v>0</v>
      </c>
      <c r="Z3040" s="34">
        <f ca="1">OFFSET(Trade!$A$1,5,A3040,1,1)</f>
        <v>0</v>
      </c>
      <c r="AA3040" s="33">
        <f ca="1">OFFSET(Vol!$A$1,1,Main!A3040,1,1)</f>
        <v>0</v>
      </c>
      <c r="AB3040" s="34">
        <f ca="1">OFFSET(Vol!$A$1,2,Main!A3040,1,1)</f>
        <v>0</v>
      </c>
      <c r="AC3040" s="34">
        <f ca="1">OFFSET(Vol!$A$1,3,Main!A3040,1,1)</f>
        <v>0</v>
      </c>
      <c r="AD3040" s="34">
        <f ca="1">OFFSET(Vol!$A$1,4,Main!A3040,1,1)</f>
        <v>0</v>
      </c>
      <c r="AE3040" s="44">
        <f ca="1">OFFSET(Vol!$A$1,5,Main!A3040,1,1)</f>
        <v>0</v>
      </c>
    </row>
    <row r="3041" spans="1:31" x14ac:dyDescent="0.3">
      <c r="A3041" s="38">
        <v>2848</v>
      </c>
      <c r="B3041" s="16" t="str">
        <f t="shared" ca="1" si="470"/>
        <v/>
      </c>
      <c r="C3041" s="21">
        <f ca="1">OFFSET(Vol!$A$1,0,Main!A3041,1,1)</f>
        <v>0</v>
      </c>
      <c r="D3041" s="22">
        <f ca="1">OFFSET(Px!$A$1,1,Main!A3041,1,1)</f>
        <v>0</v>
      </c>
      <c r="E3041" s="22">
        <f ca="1">OFFSET(Px!$A$1,4,Main!A3041,1,1)</f>
        <v>0</v>
      </c>
      <c r="F3041" s="22">
        <f ca="1">OFFSET(Px!$A$1,5,Main!A3041,1,1)</f>
        <v>0</v>
      </c>
      <c r="G3041" s="23">
        <f ca="1">OFFSET(Px!$A$1,6,Main!A3041,1,1)</f>
        <v>0</v>
      </c>
      <c r="H3041" s="28" t="str">
        <f t="shared" ca="1" si="471"/>
        <v/>
      </c>
      <c r="I3041" s="28" t="str">
        <f t="shared" ca="1" si="472"/>
        <v/>
      </c>
      <c r="J3041" s="12">
        <f t="shared" ca="1" si="473"/>
        <v>0</v>
      </c>
      <c r="K3041" s="31">
        <f ca="1">OFFSET(Perf!$A$1,1,Main!A3041,1,1)</f>
        <v>0</v>
      </c>
      <c r="L3041" s="32">
        <f ca="1">OFFSET(Perf!$A$1,2,Main!A3041,1,1)</f>
        <v>0</v>
      </c>
      <c r="M3041" s="32">
        <f ca="1">OFFSET(Perf!$A$1,3,Main!A3041,1,1)</f>
        <v>0</v>
      </c>
      <c r="N3041" s="32">
        <f ca="1">OFFSET(Perf!$A$1,4,Main!A3041,1,1)</f>
        <v>0</v>
      </c>
      <c r="O3041" s="32">
        <f ca="1">OFFSET(Perf!$A$1,5,Main!A3041,1,1)</f>
        <v>0</v>
      </c>
      <c r="P3041" s="31">
        <f t="shared" ca="1" si="474"/>
        <v>0</v>
      </c>
      <c r="Q3041" s="32">
        <f t="shared" ca="1" si="475"/>
        <v>0</v>
      </c>
      <c r="R3041" s="32">
        <f t="shared" ca="1" si="476"/>
        <v>0</v>
      </c>
      <c r="S3041" s="32">
        <f t="shared" ca="1" si="477"/>
        <v>0</v>
      </c>
      <c r="T3041" s="32">
        <f t="shared" ca="1" si="478"/>
        <v>0</v>
      </c>
      <c r="U3041" s="28" t="str">
        <f t="shared" ca="1" si="479"/>
        <v/>
      </c>
      <c r="V3041" s="33">
        <f ca="1">OFFSET(Trade!$A$1,1,A3041,1,1)</f>
        <v>0</v>
      </c>
      <c r="W3041" s="34">
        <f ca="1">OFFSET(Trade!$A$1,2,A3041,1,1)</f>
        <v>0</v>
      </c>
      <c r="X3041" s="34">
        <f ca="1">OFFSET(Trade!$A$1,3,A3041,1,1)</f>
        <v>0</v>
      </c>
      <c r="Y3041" s="34">
        <f ca="1">OFFSET(Trade!$A$1,4,A3041,1,1)</f>
        <v>0</v>
      </c>
      <c r="Z3041" s="34">
        <f ca="1">OFFSET(Trade!$A$1,5,A3041,1,1)</f>
        <v>0</v>
      </c>
      <c r="AA3041" s="33">
        <f ca="1">OFFSET(Vol!$A$1,1,Main!A3041,1,1)</f>
        <v>0</v>
      </c>
      <c r="AB3041" s="34">
        <f ca="1">OFFSET(Vol!$A$1,2,Main!A3041,1,1)</f>
        <v>0</v>
      </c>
      <c r="AC3041" s="34">
        <f ca="1">OFFSET(Vol!$A$1,3,Main!A3041,1,1)</f>
        <v>0</v>
      </c>
      <c r="AD3041" s="34">
        <f ca="1">OFFSET(Vol!$A$1,4,Main!A3041,1,1)</f>
        <v>0</v>
      </c>
      <c r="AE3041" s="44">
        <f ca="1">OFFSET(Vol!$A$1,5,Main!A3041,1,1)</f>
        <v>0</v>
      </c>
    </row>
    <row r="3042" spans="1:31" x14ac:dyDescent="0.3">
      <c r="A3042" s="38">
        <v>2848</v>
      </c>
      <c r="B3042" s="16" t="str">
        <f t="shared" ca="1" si="470"/>
        <v/>
      </c>
      <c r="C3042" s="21">
        <f ca="1">OFFSET(Vol!$A$1,0,Main!A3042,1,1)</f>
        <v>0</v>
      </c>
      <c r="D3042" s="22">
        <f ca="1">OFFSET(Px!$A$1,1,Main!A3042,1,1)</f>
        <v>0</v>
      </c>
      <c r="E3042" s="22">
        <f ca="1">OFFSET(Px!$A$1,4,Main!A3042,1,1)</f>
        <v>0</v>
      </c>
      <c r="F3042" s="22">
        <f ca="1">OFFSET(Px!$A$1,5,Main!A3042,1,1)</f>
        <v>0</v>
      </c>
      <c r="G3042" s="23">
        <f ca="1">OFFSET(Px!$A$1,6,Main!A3042,1,1)</f>
        <v>0</v>
      </c>
      <c r="H3042" s="28" t="str">
        <f t="shared" ca="1" si="471"/>
        <v/>
      </c>
      <c r="I3042" s="28" t="str">
        <f t="shared" ca="1" si="472"/>
        <v/>
      </c>
      <c r="J3042" s="12">
        <f t="shared" ca="1" si="473"/>
        <v>0</v>
      </c>
      <c r="K3042" s="31">
        <f ca="1">OFFSET(Perf!$A$1,1,Main!A3042,1,1)</f>
        <v>0</v>
      </c>
      <c r="L3042" s="32">
        <f ca="1">OFFSET(Perf!$A$1,2,Main!A3042,1,1)</f>
        <v>0</v>
      </c>
      <c r="M3042" s="32">
        <f ca="1">OFFSET(Perf!$A$1,3,Main!A3042,1,1)</f>
        <v>0</v>
      </c>
      <c r="N3042" s="32">
        <f ca="1">OFFSET(Perf!$A$1,4,Main!A3042,1,1)</f>
        <v>0</v>
      </c>
      <c r="O3042" s="32">
        <f ca="1">OFFSET(Perf!$A$1,5,Main!A3042,1,1)</f>
        <v>0</v>
      </c>
      <c r="P3042" s="31">
        <f t="shared" ca="1" si="474"/>
        <v>0</v>
      </c>
      <c r="Q3042" s="32">
        <f t="shared" ca="1" si="475"/>
        <v>0</v>
      </c>
      <c r="R3042" s="32">
        <f t="shared" ca="1" si="476"/>
        <v>0</v>
      </c>
      <c r="S3042" s="32">
        <f t="shared" ca="1" si="477"/>
        <v>0</v>
      </c>
      <c r="T3042" s="32">
        <f t="shared" ca="1" si="478"/>
        <v>0</v>
      </c>
      <c r="U3042" s="28" t="str">
        <f t="shared" ca="1" si="479"/>
        <v/>
      </c>
      <c r="V3042" s="33">
        <f ca="1">OFFSET(Trade!$A$1,1,A3042,1,1)</f>
        <v>0</v>
      </c>
      <c r="W3042" s="34">
        <f ca="1">OFFSET(Trade!$A$1,2,A3042,1,1)</f>
        <v>0</v>
      </c>
      <c r="X3042" s="34">
        <f ca="1">OFFSET(Trade!$A$1,3,A3042,1,1)</f>
        <v>0</v>
      </c>
      <c r="Y3042" s="34">
        <f ca="1">OFFSET(Trade!$A$1,4,A3042,1,1)</f>
        <v>0</v>
      </c>
      <c r="Z3042" s="34">
        <f ca="1">OFFSET(Trade!$A$1,5,A3042,1,1)</f>
        <v>0</v>
      </c>
      <c r="AA3042" s="33">
        <f ca="1">OFFSET(Vol!$A$1,1,Main!A3042,1,1)</f>
        <v>0</v>
      </c>
      <c r="AB3042" s="34">
        <f ca="1">OFFSET(Vol!$A$1,2,Main!A3042,1,1)</f>
        <v>0</v>
      </c>
      <c r="AC3042" s="34">
        <f ca="1">OFFSET(Vol!$A$1,3,Main!A3042,1,1)</f>
        <v>0</v>
      </c>
      <c r="AD3042" s="34">
        <f ca="1">OFFSET(Vol!$A$1,4,Main!A3042,1,1)</f>
        <v>0</v>
      </c>
      <c r="AE3042" s="44">
        <f ca="1">OFFSET(Vol!$A$1,5,Main!A3042,1,1)</f>
        <v>0</v>
      </c>
    </row>
    <row r="3043" spans="1:31" x14ac:dyDescent="0.3">
      <c r="A3043" s="38">
        <v>2848</v>
      </c>
      <c r="B3043" s="16" t="str">
        <f t="shared" ca="1" si="470"/>
        <v/>
      </c>
      <c r="C3043" s="21">
        <f ca="1">OFFSET(Vol!$A$1,0,Main!A3043,1,1)</f>
        <v>0</v>
      </c>
      <c r="D3043" s="22">
        <f ca="1">OFFSET(Px!$A$1,1,Main!A3043,1,1)</f>
        <v>0</v>
      </c>
      <c r="E3043" s="22">
        <f ca="1">OFFSET(Px!$A$1,4,Main!A3043,1,1)</f>
        <v>0</v>
      </c>
      <c r="F3043" s="22">
        <f ca="1">OFFSET(Px!$A$1,5,Main!A3043,1,1)</f>
        <v>0</v>
      </c>
      <c r="G3043" s="23">
        <f ca="1">OFFSET(Px!$A$1,6,Main!A3043,1,1)</f>
        <v>0</v>
      </c>
      <c r="H3043" s="28" t="str">
        <f t="shared" ca="1" si="471"/>
        <v/>
      </c>
      <c r="I3043" s="28" t="str">
        <f t="shared" ca="1" si="472"/>
        <v/>
      </c>
      <c r="J3043" s="12">
        <f t="shared" ca="1" si="473"/>
        <v>0</v>
      </c>
      <c r="K3043" s="31">
        <f ca="1">OFFSET(Perf!$A$1,1,Main!A3043,1,1)</f>
        <v>0</v>
      </c>
      <c r="L3043" s="32">
        <f ca="1">OFFSET(Perf!$A$1,2,Main!A3043,1,1)</f>
        <v>0</v>
      </c>
      <c r="M3043" s="32">
        <f ca="1">OFFSET(Perf!$A$1,3,Main!A3043,1,1)</f>
        <v>0</v>
      </c>
      <c r="N3043" s="32">
        <f ca="1">OFFSET(Perf!$A$1,4,Main!A3043,1,1)</f>
        <v>0</v>
      </c>
      <c r="O3043" s="32">
        <f ca="1">OFFSET(Perf!$A$1,5,Main!A3043,1,1)</f>
        <v>0</v>
      </c>
      <c r="P3043" s="31">
        <f t="shared" ca="1" si="474"/>
        <v>0</v>
      </c>
      <c r="Q3043" s="32">
        <f t="shared" ca="1" si="475"/>
        <v>0</v>
      </c>
      <c r="R3043" s="32">
        <f t="shared" ca="1" si="476"/>
        <v>0</v>
      </c>
      <c r="S3043" s="32">
        <f t="shared" ca="1" si="477"/>
        <v>0</v>
      </c>
      <c r="T3043" s="32">
        <f t="shared" ca="1" si="478"/>
        <v>0</v>
      </c>
      <c r="U3043" s="28" t="str">
        <f t="shared" ca="1" si="479"/>
        <v/>
      </c>
      <c r="V3043" s="33">
        <f ca="1">OFFSET(Trade!$A$1,1,A3043,1,1)</f>
        <v>0</v>
      </c>
      <c r="W3043" s="34">
        <f ca="1">OFFSET(Trade!$A$1,2,A3043,1,1)</f>
        <v>0</v>
      </c>
      <c r="X3043" s="34">
        <f ca="1">OFFSET(Trade!$A$1,3,A3043,1,1)</f>
        <v>0</v>
      </c>
      <c r="Y3043" s="34">
        <f ca="1">OFFSET(Trade!$A$1,4,A3043,1,1)</f>
        <v>0</v>
      </c>
      <c r="Z3043" s="34">
        <f ca="1">OFFSET(Trade!$A$1,5,A3043,1,1)</f>
        <v>0</v>
      </c>
      <c r="AA3043" s="33">
        <f ca="1">OFFSET(Vol!$A$1,1,Main!A3043,1,1)</f>
        <v>0</v>
      </c>
      <c r="AB3043" s="34">
        <f ca="1">OFFSET(Vol!$A$1,2,Main!A3043,1,1)</f>
        <v>0</v>
      </c>
      <c r="AC3043" s="34">
        <f ca="1">OFFSET(Vol!$A$1,3,Main!A3043,1,1)</f>
        <v>0</v>
      </c>
      <c r="AD3043" s="34">
        <f ca="1">OFFSET(Vol!$A$1,4,Main!A3043,1,1)</f>
        <v>0</v>
      </c>
      <c r="AE3043" s="44">
        <f ca="1">OFFSET(Vol!$A$1,5,Main!A3043,1,1)</f>
        <v>0</v>
      </c>
    </row>
    <row r="3044" spans="1:31" x14ac:dyDescent="0.3">
      <c r="A3044" s="38">
        <v>2848</v>
      </c>
      <c r="B3044" s="16" t="str">
        <f t="shared" ca="1" si="470"/>
        <v/>
      </c>
      <c r="C3044" s="21">
        <f ca="1">OFFSET(Vol!$A$1,0,Main!A3044,1,1)</f>
        <v>0</v>
      </c>
      <c r="D3044" s="22">
        <f ca="1">OFFSET(Px!$A$1,1,Main!A3044,1,1)</f>
        <v>0</v>
      </c>
      <c r="E3044" s="22">
        <f ca="1">OFFSET(Px!$A$1,4,Main!A3044,1,1)</f>
        <v>0</v>
      </c>
      <c r="F3044" s="22">
        <f ca="1">OFFSET(Px!$A$1,5,Main!A3044,1,1)</f>
        <v>0</v>
      </c>
      <c r="G3044" s="23">
        <f ca="1">OFFSET(Px!$A$1,6,Main!A3044,1,1)</f>
        <v>0</v>
      </c>
      <c r="H3044" s="28" t="str">
        <f t="shared" ca="1" si="471"/>
        <v/>
      </c>
      <c r="I3044" s="28" t="str">
        <f t="shared" ca="1" si="472"/>
        <v/>
      </c>
      <c r="J3044" s="12">
        <f t="shared" ca="1" si="473"/>
        <v>0</v>
      </c>
      <c r="K3044" s="31">
        <f ca="1">OFFSET(Perf!$A$1,1,Main!A3044,1,1)</f>
        <v>0</v>
      </c>
      <c r="L3044" s="32">
        <f ca="1">OFFSET(Perf!$A$1,2,Main!A3044,1,1)</f>
        <v>0</v>
      </c>
      <c r="M3044" s="32">
        <f ca="1">OFFSET(Perf!$A$1,3,Main!A3044,1,1)</f>
        <v>0</v>
      </c>
      <c r="N3044" s="32">
        <f ca="1">OFFSET(Perf!$A$1,4,Main!A3044,1,1)</f>
        <v>0</v>
      </c>
      <c r="O3044" s="32">
        <f ca="1">OFFSET(Perf!$A$1,5,Main!A3044,1,1)</f>
        <v>0</v>
      </c>
      <c r="P3044" s="31">
        <f t="shared" ca="1" si="474"/>
        <v>0</v>
      </c>
      <c r="Q3044" s="32">
        <f t="shared" ca="1" si="475"/>
        <v>0</v>
      </c>
      <c r="R3044" s="32">
        <f t="shared" ca="1" si="476"/>
        <v>0</v>
      </c>
      <c r="S3044" s="32">
        <f t="shared" ca="1" si="477"/>
        <v>0</v>
      </c>
      <c r="T3044" s="32">
        <f t="shared" ca="1" si="478"/>
        <v>0</v>
      </c>
      <c r="U3044" s="28" t="str">
        <f t="shared" ca="1" si="479"/>
        <v/>
      </c>
      <c r="V3044" s="33">
        <f ca="1">OFFSET(Trade!$A$1,1,A3044,1,1)</f>
        <v>0</v>
      </c>
      <c r="W3044" s="34">
        <f ca="1">OFFSET(Trade!$A$1,2,A3044,1,1)</f>
        <v>0</v>
      </c>
      <c r="X3044" s="34">
        <f ca="1">OFFSET(Trade!$A$1,3,A3044,1,1)</f>
        <v>0</v>
      </c>
      <c r="Y3044" s="34">
        <f ca="1">OFFSET(Trade!$A$1,4,A3044,1,1)</f>
        <v>0</v>
      </c>
      <c r="Z3044" s="34">
        <f ca="1">OFFSET(Trade!$A$1,5,A3044,1,1)</f>
        <v>0</v>
      </c>
      <c r="AA3044" s="33">
        <f ca="1">OFFSET(Vol!$A$1,1,Main!A3044,1,1)</f>
        <v>0</v>
      </c>
      <c r="AB3044" s="34">
        <f ca="1">OFFSET(Vol!$A$1,2,Main!A3044,1,1)</f>
        <v>0</v>
      </c>
      <c r="AC3044" s="34">
        <f ca="1">OFFSET(Vol!$A$1,3,Main!A3044,1,1)</f>
        <v>0</v>
      </c>
      <c r="AD3044" s="34">
        <f ca="1">OFFSET(Vol!$A$1,4,Main!A3044,1,1)</f>
        <v>0</v>
      </c>
      <c r="AE3044" s="44">
        <f ca="1">OFFSET(Vol!$A$1,5,Main!A3044,1,1)</f>
        <v>0</v>
      </c>
    </row>
    <row r="3045" spans="1:31" x14ac:dyDescent="0.3">
      <c r="A3045" s="38">
        <v>2848</v>
      </c>
      <c r="B3045" s="16" t="str">
        <f t="shared" ca="1" si="470"/>
        <v/>
      </c>
      <c r="C3045" s="21">
        <f ca="1">OFFSET(Vol!$A$1,0,Main!A3045,1,1)</f>
        <v>0</v>
      </c>
      <c r="D3045" s="22">
        <f ca="1">OFFSET(Px!$A$1,1,Main!A3045,1,1)</f>
        <v>0</v>
      </c>
      <c r="E3045" s="22">
        <f ca="1">OFFSET(Px!$A$1,4,Main!A3045,1,1)</f>
        <v>0</v>
      </c>
      <c r="F3045" s="22">
        <f ca="1">OFFSET(Px!$A$1,5,Main!A3045,1,1)</f>
        <v>0</v>
      </c>
      <c r="G3045" s="23">
        <f ca="1">OFFSET(Px!$A$1,6,Main!A3045,1,1)</f>
        <v>0</v>
      </c>
      <c r="H3045" s="28" t="str">
        <f t="shared" ca="1" si="471"/>
        <v/>
      </c>
      <c r="I3045" s="28" t="str">
        <f t="shared" ca="1" si="472"/>
        <v/>
      </c>
      <c r="J3045" s="12">
        <f t="shared" ca="1" si="473"/>
        <v>0</v>
      </c>
      <c r="K3045" s="31">
        <f ca="1">OFFSET(Perf!$A$1,1,Main!A3045,1,1)</f>
        <v>0</v>
      </c>
      <c r="L3045" s="32">
        <f ca="1">OFFSET(Perf!$A$1,2,Main!A3045,1,1)</f>
        <v>0</v>
      </c>
      <c r="M3045" s="32">
        <f ca="1">OFFSET(Perf!$A$1,3,Main!A3045,1,1)</f>
        <v>0</v>
      </c>
      <c r="N3045" s="32">
        <f ca="1">OFFSET(Perf!$A$1,4,Main!A3045,1,1)</f>
        <v>0</v>
      </c>
      <c r="O3045" s="32">
        <f ca="1">OFFSET(Perf!$A$1,5,Main!A3045,1,1)</f>
        <v>0</v>
      </c>
      <c r="P3045" s="31">
        <f t="shared" ca="1" si="474"/>
        <v>0</v>
      </c>
      <c r="Q3045" s="32">
        <f t="shared" ca="1" si="475"/>
        <v>0</v>
      </c>
      <c r="R3045" s="32">
        <f t="shared" ca="1" si="476"/>
        <v>0</v>
      </c>
      <c r="S3045" s="32">
        <f t="shared" ca="1" si="477"/>
        <v>0</v>
      </c>
      <c r="T3045" s="32">
        <f t="shared" ca="1" si="478"/>
        <v>0</v>
      </c>
      <c r="U3045" s="28" t="str">
        <f t="shared" ca="1" si="479"/>
        <v/>
      </c>
      <c r="V3045" s="33">
        <f ca="1">OFFSET(Trade!$A$1,1,A3045,1,1)</f>
        <v>0</v>
      </c>
      <c r="W3045" s="34">
        <f ca="1">OFFSET(Trade!$A$1,2,A3045,1,1)</f>
        <v>0</v>
      </c>
      <c r="X3045" s="34">
        <f ca="1">OFFSET(Trade!$A$1,3,A3045,1,1)</f>
        <v>0</v>
      </c>
      <c r="Y3045" s="34">
        <f ca="1">OFFSET(Trade!$A$1,4,A3045,1,1)</f>
        <v>0</v>
      </c>
      <c r="Z3045" s="34">
        <f ca="1">OFFSET(Trade!$A$1,5,A3045,1,1)</f>
        <v>0</v>
      </c>
      <c r="AA3045" s="33">
        <f ca="1">OFFSET(Vol!$A$1,1,Main!A3045,1,1)</f>
        <v>0</v>
      </c>
      <c r="AB3045" s="34">
        <f ca="1">OFFSET(Vol!$A$1,2,Main!A3045,1,1)</f>
        <v>0</v>
      </c>
      <c r="AC3045" s="34">
        <f ca="1">OFFSET(Vol!$A$1,3,Main!A3045,1,1)</f>
        <v>0</v>
      </c>
      <c r="AD3045" s="34">
        <f ca="1">OFFSET(Vol!$A$1,4,Main!A3045,1,1)</f>
        <v>0</v>
      </c>
      <c r="AE3045" s="44">
        <f ca="1">OFFSET(Vol!$A$1,5,Main!A3045,1,1)</f>
        <v>0</v>
      </c>
    </row>
    <row r="3046" spans="1:31" x14ac:dyDescent="0.3">
      <c r="A3046" s="38">
        <v>2848</v>
      </c>
      <c r="B3046" s="16" t="str">
        <f t="shared" ca="1" si="470"/>
        <v/>
      </c>
      <c r="C3046" s="21">
        <f ca="1">OFFSET(Vol!$A$1,0,Main!A3046,1,1)</f>
        <v>0</v>
      </c>
      <c r="D3046" s="22">
        <f ca="1">OFFSET(Px!$A$1,1,Main!A3046,1,1)</f>
        <v>0</v>
      </c>
      <c r="E3046" s="22">
        <f ca="1">OFFSET(Px!$A$1,4,Main!A3046,1,1)</f>
        <v>0</v>
      </c>
      <c r="F3046" s="22">
        <f ca="1">OFFSET(Px!$A$1,5,Main!A3046,1,1)</f>
        <v>0</v>
      </c>
      <c r="G3046" s="23">
        <f ca="1">OFFSET(Px!$A$1,6,Main!A3046,1,1)</f>
        <v>0</v>
      </c>
      <c r="H3046" s="28" t="str">
        <f t="shared" ca="1" si="471"/>
        <v/>
      </c>
      <c r="I3046" s="28" t="str">
        <f t="shared" ca="1" si="472"/>
        <v/>
      </c>
      <c r="J3046" s="12">
        <f t="shared" ca="1" si="473"/>
        <v>0</v>
      </c>
      <c r="K3046" s="31">
        <f ca="1">OFFSET(Perf!$A$1,1,Main!A3046,1,1)</f>
        <v>0</v>
      </c>
      <c r="L3046" s="32">
        <f ca="1">OFFSET(Perf!$A$1,2,Main!A3046,1,1)</f>
        <v>0</v>
      </c>
      <c r="M3046" s="32">
        <f ca="1">OFFSET(Perf!$A$1,3,Main!A3046,1,1)</f>
        <v>0</v>
      </c>
      <c r="N3046" s="32">
        <f ca="1">OFFSET(Perf!$A$1,4,Main!A3046,1,1)</f>
        <v>0</v>
      </c>
      <c r="O3046" s="32">
        <f ca="1">OFFSET(Perf!$A$1,5,Main!A3046,1,1)</f>
        <v>0</v>
      </c>
      <c r="P3046" s="31">
        <f t="shared" ca="1" si="474"/>
        <v>0</v>
      </c>
      <c r="Q3046" s="32">
        <f t="shared" ca="1" si="475"/>
        <v>0</v>
      </c>
      <c r="R3046" s="32">
        <f t="shared" ca="1" si="476"/>
        <v>0</v>
      </c>
      <c r="S3046" s="32">
        <f t="shared" ca="1" si="477"/>
        <v>0</v>
      </c>
      <c r="T3046" s="32">
        <f t="shared" ca="1" si="478"/>
        <v>0</v>
      </c>
      <c r="U3046" s="28" t="str">
        <f t="shared" ca="1" si="479"/>
        <v/>
      </c>
      <c r="V3046" s="33">
        <f ca="1">OFFSET(Trade!$A$1,1,A3046,1,1)</f>
        <v>0</v>
      </c>
      <c r="W3046" s="34">
        <f ca="1">OFFSET(Trade!$A$1,2,A3046,1,1)</f>
        <v>0</v>
      </c>
      <c r="X3046" s="34">
        <f ca="1">OFFSET(Trade!$A$1,3,A3046,1,1)</f>
        <v>0</v>
      </c>
      <c r="Y3046" s="34">
        <f ca="1">OFFSET(Trade!$A$1,4,A3046,1,1)</f>
        <v>0</v>
      </c>
      <c r="Z3046" s="34">
        <f ca="1">OFFSET(Trade!$A$1,5,A3046,1,1)</f>
        <v>0</v>
      </c>
      <c r="AA3046" s="33">
        <f ca="1">OFFSET(Vol!$A$1,1,Main!A3046,1,1)</f>
        <v>0</v>
      </c>
      <c r="AB3046" s="34">
        <f ca="1">OFFSET(Vol!$A$1,2,Main!A3046,1,1)</f>
        <v>0</v>
      </c>
      <c r="AC3046" s="34">
        <f ca="1">OFFSET(Vol!$A$1,3,Main!A3046,1,1)</f>
        <v>0</v>
      </c>
      <c r="AD3046" s="34">
        <f ca="1">OFFSET(Vol!$A$1,4,Main!A3046,1,1)</f>
        <v>0</v>
      </c>
      <c r="AE3046" s="44">
        <f ca="1">OFFSET(Vol!$A$1,5,Main!A3046,1,1)</f>
        <v>0</v>
      </c>
    </row>
    <row r="3047" spans="1:31" x14ac:dyDescent="0.3">
      <c r="A3047" s="38">
        <v>2848</v>
      </c>
      <c r="B3047" s="16" t="str">
        <f t="shared" ca="1" si="470"/>
        <v/>
      </c>
      <c r="C3047" s="21">
        <f ca="1">OFFSET(Vol!$A$1,0,Main!A3047,1,1)</f>
        <v>0</v>
      </c>
      <c r="D3047" s="22">
        <f ca="1">OFFSET(Px!$A$1,1,Main!A3047,1,1)</f>
        <v>0</v>
      </c>
      <c r="E3047" s="22">
        <f ca="1">OFFSET(Px!$A$1,4,Main!A3047,1,1)</f>
        <v>0</v>
      </c>
      <c r="F3047" s="22">
        <f ca="1">OFFSET(Px!$A$1,5,Main!A3047,1,1)</f>
        <v>0</v>
      </c>
      <c r="G3047" s="23">
        <f ca="1">OFFSET(Px!$A$1,6,Main!A3047,1,1)</f>
        <v>0</v>
      </c>
      <c r="H3047" s="28" t="str">
        <f t="shared" ca="1" si="471"/>
        <v/>
      </c>
      <c r="I3047" s="28" t="str">
        <f t="shared" ca="1" si="472"/>
        <v/>
      </c>
      <c r="J3047" s="12">
        <f t="shared" ca="1" si="473"/>
        <v>0</v>
      </c>
      <c r="K3047" s="31">
        <f ca="1">OFFSET(Perf!$A$1,1,Main!A3047,1,1)</f>
        <v>0</v>
      </c>
      <c r="L3047" s="32">
        <f ca="1">OFFSET(Perf!$A$1,2,Main!A3047,1,1)</f>
        <v>0</v>
      </c>
      <c r="M3047" s="32">
        <f ca="1">OFFSET(Perf!$A$1,3,Main!A3047,1,1)</f>
        <v>0</v>
      </c>
      <c r="N3047" s="32">
        <f ca="1">OFFSET(Perf!$A$1,4,Main!A3047,1,1)</f>
        <v>0</v>
      </c>
      <c r="O3047" s="32">
        <f ca="1">OFFSET(Perf!$A$1,5,Main!A3047,1,1)</f>
        <v>0</v>
      </c>
      <c r="P3047" s="31">
        <f t="shared" ca="1" si="474"/>
        <v>0</v>
      </c>
      <c r="Q3047" s="32">
        <f t="shared" ca="1" si="475"/>
        <v>0</v>
      </c>
      <c r="R3047" s="32">
        <f t="shared" ca="1" si="476"/>
        <v>0</v>
      </c>
      <c r="S3047" s="32">
        <f t="shared" ca="1" si="477"/>
        <v>0</v>
      </c>
      <c r="T3047" s="32">
        <f t="shared" ca="1" si="478"/>
        <v>0</v>
      </c>
      <c r="U3047" s="28" t="str">
        <f t="shared" ca="1" si="479"/>
        <v/>
      </c>
      <c r="V3047" s="33">
        <f ca="1">OFFSET(Trade!$A$1,1,A3047,1,1)</f>
        <v>0</v>
      </c>
      <c r="W3047" s="34">
        <f ca="1">OFFSET(Trade!$A$1,2,A3047,1,1)</f>
        <v>0</v>
      </c>
      <c r="X3047" s="34">
        <f ca="1">OFFSET(Trade!$A$1,3,A3047,1,1)</f>
        <v>0</v>
      </c>
      <c r="Y3047" s="34">
        <f ca="1">OFFSET(Trade!$A$1,4,A3047,1,1)</f>
        <v>0</v>
      </c>
      <c r="Z3047" s="34">
        <f ca="1">OFFSET(Trade!$A$1,5,A3047,1,1)</f>
        <v>0</v>
      </c>
      <c r="AA3047" s="33">
        <f ca="1">OFFSET(Vol!$A$1,1,Main!A3047,1,1)</f>
        <v>0</v>
      </c>
      <c r="AB3047" s="34">
        <f ca="1">OFFSET(Vol!$A$1,2,Main!A3047,1,1)</f>
        <v>0</v>
      </c>
      <c r="AC3047" s="34">
        <f ca="1">OFFSET(Vol!$A$1,3,Main!A3047,1,1)</f>
        <v>0</v>
      </c>
      <c r="AD3047" s="34">
        <f ca="1">OFFSET(Vol!$A$1,4,Main!A3047,1,1)</f>
        <v>0</v>
      </c>
      <c r="AE3047" s="44">
        <f ca="1">OFFSET(Vol!$A$1,5,Main!A3047,1,1)</f>
        <v>0</v>
      </c>
    </row>
    <row r="3048" spans="1:31" x14ac:dyDescent="0.3">
      <c r="A3048" s="38">
        <v>2848</v>
      </c>
      <c r="B3048" s="16" t="str">
        <f t="shared" ca="1" si="470"/>
        <v/>
      </c>
      <c r="C3048" s="21">
        <f ca="1">OFFSET(Vol!$A$1,0,Main!A3048,1,1)</f>
        <v>0</v>
      </c>
      <c r="D3048" s="22">
        <f ca="1">OFFSET(Px!$A$1,1,Main!A3048,1,1)</f>
        <v>0</v>
      </c>
      <c r="E3048" s="22">
        <f ca="1">OFFSET(Px!$A$1,4,Main!A3048,1,1)</f>
        <v>0</v>
      </c>
      <c r="F3048" s="22">
        <f ca="1">OFFSET(Px!$A$1,5,Main!A3048,1,1)</f>
        <v>0</v>
      </c>
      <c r="G3048" s="23">
        <f ca="1">OFFSET(Px!$A$1,6,Main!A3048,1,1)</f>
        <v>0</v>
      </c>
      <c r="H3048" s="28" t="str">
        <f t="shared" ca="1" si="471"/>
        <v/>
      </c>
      <c r="I3048" s="28" t="str">
        <f t="shared" ca="1" si="472"/>
        <v/>
      </c>
      <c r="J3048" s="12">
        <f t="shared" ca="1" si="473"/>
        <v>0</v>
      </c>
      <c r="K3048" s="31">
        <f ca="1">OFFSET(Perf!$A$1,1,Main!A3048,1,1)</f>
        <v>0</v>
      </c>
      <c r="L3048" s="32">
        <f ca="1">OFFSET(Perf!$A$1,2,Main!A3048,1,1)</f>
        <v>0</v>
      </c>
      <c r="M3048" s="32">
        <f ca="1">OFFSET(Perf!$A$1,3,Main!A3048,1,1)</f>
        <v>0</v>
      </c>
      <c r="N3048" s="32">
        <f ca="1">OFFSET(Perf!$A$1,4,Main!A3048,1,1)</f>
        <v>0</v>
      </c>
      <c r="O3048" s="32">
        <f ca="1">OFFSET(Perf!$A$1,5,Main!A3048,1,1)</f>
        <v>0</v>
      </c>
      <c r="P3048" s="31">
        <f t="shared" ca="1" si="474"/>
        <v>0</v>
      </c>
      <c r="Q3048" s="32">
        <f t="shared" ca="1" si="475"/>
        <v>0</v>
      </c>
      <c r="R3048" s="32">
        <f t="shared" ca="1" si="476"/>
        <v>0</v>
      </c>
      <c r="S3048" s="32">
        <f t="shared" ca="1" si="477"/>
        <v>0</v>
      </c>
      <c r="T3048" s="32">
        <f t="shared" ca="1" si="478"/>
        <v>0</v>
      </c>
      <c r="U3048" s="28" t="str">
        <f t="shared" ca="1" si="479"/>
        <v/>
      </c>
      <c r="V3048" s="33">
        <f ca="1">OFFSET(Trade!$A$1,1,A3048,1,1)</f>
        <v>0</v>
      </c>
      <c r="W3048" s="34">
        <f ca="1">OFFSET(Trade!$A$1,2,A3048,1,1)</f>
        <v>0</v>
      </c>
      <c r="X3048" s="34">
        <f ca="1">OFFSET(Trade!$A$1,3,A3048,1,1)</f>
        <v>0</v>
      </c>
      <c r="Y3048" s="34">
        <f ca="1">OFFSET(Trade!$A$1,4,A3048,1,1)</f>
        <v>0</v>
      </c>
      <c r="Z3048" s="34">
        <f ca="1">OFFSET(Trade!$A$1,5,A3048,1,1)</f>
        <v>0</v>
      </c>
      <c r="AA3048" s="33">
        <f ca="1">OFFSET(Vol!$A$1,1,Main!A3048,1,1)</f>
        <v>0</v>
      </c>
      <c r="AB3048" s="34">
        <f ca="1">OFFSET(Vol!$A$1,2,Main!A3048,1,1)</f>
        <v>0</v>
      </c>
      <c r="AC3048" s="34">
        <f ca="1">OFFSET(Vol!$A$1,3,Main!A3048,1,1)</f>
        <v>0</v>
      </c>
      <c r="AD3048" s="34">
        <f ca="1">OFFSET(Vol!$A$1,4,Main!A3048,1,1)</f>
        <v>0</v>
      </c>
      <c r="AE3048" s="44">
        <f ca="1">OFFSET(Vol!$A$1,5,Main!A3048,1,1)</f>
        <v>0</v>
      </c>
    </row>
    <row r="3049" spans="1:31" x14ac:dyDescent="0.3">
      <c r="A3049" s="38">
        <v>2848</v>
      </c>
      <c r="B3049" s="16" t="str">
        <f t="shared" ca="1" si="470"/>
        <v/>
      </c>
      <c r="C3049" s="21">
        <f ca="1">OFFSET(Vol!$A$1,0,Main!A3049,1,1)</f>
        <v>0</v>
      </c>
      <c r="D3049" s="22">
        <f ca="1">OFFSET(Px!$A$1,1,Main!A3049,1,1)</f>
        <v>0</v>
      </c>
      <c r="E3049" s="22">
        <f ca="1">OFFSET(Px!$A$1,4,Main!A3049,1,1)</f>
        <v>0</v>
      </c>
      <c r="F3049" s="22">
        <f ca="1">OFFSET(Px!$A$1,5,Main!A3049,1,1)</f>
        <v>0</v>
      </c>
      <c r="G3049" s="23">
        <f ca="1">OFFSET(Px!$A$1,6,Main!A3049,1,1)</f>
        <v>0</v>
      </c>
      <c r="H3049" s="28" t="str">
        <f t="shared" ca="1" si="471"/>
        <v/>
      </c>
      <c r="I3049" s="28" t="str">
        <f t="shared" ca="1" si="472"/>
        <v/>
      </c>
      <c r="J3049" s="12">
        <f t="shared" ca="1" si="473"/>
        <v>0</v>
      </c>
      <c r="K3049" s="31">
        <f ca="1">OFFSET(Perf!$A$1,1,Main!A3049,1,1)</f>
        <v>0</v>
      </c>
      <c r="L3049" s="32">
        <f ca="1">OFFSET(Perf!$A$1,2,Main!A3049,1,1)</f>
        <v>0</v>
      </c>
      <c r="M3049" s="32">
        <f ca="1">OFFSET(Perf!$A$1,3,Main!A3049,1,1)</f>
        <v>0</v>
      </c>
      <c r="N3049" s="32">
        <f ca="1">OFFSET(Perf!$A$1,4,Main!A3049,1,1)</f>
        <v>0</v>
      </c>
      <c r="O3049" s="32">
        <f ca="1">OFFSET(Perf!$A$1,5,Main!A3049,1,1)</f>
        <v>0</v>
      </c>
      <c r="P3049" s="31">
        <f t="shared" ca="1" si="474"/>
        <v>0</v>
      </c>
      <c r="Q3049" s="32">
        <f t="shared" ca="1" si="475"/>
        <v>0</v>
      </c>
      <c r="R3049" s="32">
        <f t="shared" ca="1" si="476"/>
        <v>0</v>
      </c>
      <c r="S3049" s="32">
        <f t="shared" ca="1" si="477"/>
        <v>0</v>
      </c>
      <c r="T3049" s="32">
        <f t="shared" ca="1" si="478"/>
        <v>0</v>
      </c>
      <c r="U3049" s="28" t="str">
        <f t="shared" ca="1" si="479"/>
        <v/>
      </c>
      <c r="V3049" s="33">
        <f ca="1">OFFSET(Trade!$A$1,1,A3049,1,1)</f>
        <v>0</v>
      </c>
      <c r="W3049" s="34">
        <f ca="1">OFFSET(Trade!$A$1,2,A3049,1,1)</f>
        <v>0</v>
      </c>
      <c r="X3049" s="34">
        <f ca="1">OFFSET(Trade!$A$1,3,A3049,1,1)</f>
        <v>0</v>
      </c>
      <c r="Y3049" s="34">
        <f ca="1">OFFSET(Trade!$A$1,4,A3049,1,1)</f>
        <v>0</v>
      </c>
      <c r="Z3049" s="34">
        <f ca="1">OFFSET(Trade!$A$1,5,A3049,1,1)</f>
        <v>0</v>
      </c>
      <c r="AA3049" s="33">
        <f ca="1">OFFSET(Vol!$A$1,1,Main!A3049,1,1)</f>
        <v>0</v>
      </c>
      <c r="AB3049" s="34">
        <f ca="1">OFFSET(Vol!$A$1,2,Main!A3049,1,1)</f>
        <v>0</v>
      </c>
      <c r="AC3049" s="34">
        <f ca="1">OFFSET(Vol!$A$1,3,Main!A3049,1,1)</f>
        <v>0</v>
      </c>
      <c r="AD3049" s="34">
        <f ca="1">OFFSET(Vol!$A$1,4,Main!A3049,1,1)</f>
        <v>0</v>
      </c>
      <c r="AE3049" s="44">
        <f ca="1">OFFSET(Vol!$A$1,5,Main!A3049,1,1)</f>
        <v>0</v>
      </c>
    </row>
    <row r="3050" spans="1:31" x14ac:dyDescent="0.3">
      <c r="A3050" s="38">
        <v>2848</v>
      </c>
      <c r="B3050" s="16" t="str">
        <f t="shared" ca="1" si="470"/>
        <v/>
      </c>
      <c r="C3050" s="21">
        <f ca="1">OFFSET(Vol!$A$1,0,Main!A3050,1,1)</f>
        <v>0</v>
      </c>
      <c r="D3050" s="22">
        <f ca="1">OFFSET(Px!$A$1,1,Main!A3050,1,1)</f>
        <v>0</v>
      </c>
      <c r="E3050" s="22">
        <f ca="1">OFFSET(Px!$A$1,4,Main!A3050,1,1)</f>
        <v>0</v>
      </c>
      <c r="F3050" s="22">
        <f ca="1">OFFSET(Px!$A$1,5,Main!A3050,1,1)</f>
        <v>0</v>
      </c>
      <c r="G3050" s="23">
        <f ca="1">OFFSET(Px!$A$1,6,Main!A3050,1,1)</f>
        <v>0</v>
      </c>
      <c r="H3050" s="28" t="str">
        <f t="shared" ca="1" si="471"/>
        <v/>
      </c>
      <c r="I3050" s="28" t="str">
        <f t="shared" ca="1" si="472"/>
        <v/>
      </c>
      <c r="J3050" s="12">
        <f t="shared" ca="1" si="473"/>
        <v>0</v>
      </c>
      <c r="K3050" s="31">
        <f ca="1">OFFSET(Perf!$A$1,1,Main!A3050,1,1)</f>
        <v>0</v>
      </c>
      <c r="L3050" s="32">
        <f ca="1">OFFSET(Perf!$A$1,2,Main!A3050,1,1)</f>
        <v>0</v>
      </c>
      <c r="M3050" s="32">
        <f ca="1">OFFSET(Perf!$A$1,3,Main!A3050,1,1)</f>
        <v>0</v>
      </c>
      <c r="N3050" s="32">
        <f ca="1">OFFSET(Perf!$A$1,4,Main!A3050,1,1)</f>
        <v>0</v>
      </c>
      <c r="O3050" s="32">
        <f ca="1">OFFSET(Perf!$A$1,5,Main!A3050,1,1)</f>
        <v>0</v>
      </c>
      <c r="P3050" s="31">
        <f t="shared" ca="1" si="474"/>
        <v>0</v>
      </c>
      <c r="Q3050" s="32">
        <f t="shared" ca="1" si="475"/>
        <v>0</v>
      </c>
      <c r="R3050" s="32">
        <f t="shared" ca="1" si="476"/>
        <v>0</v>
      </c>
      <c r="S3050" s="32">
        <f t="shared" ca="1" si="477"/>
        <v>0</v>
      </c>
      <c r="T3050" s="32">
        <f t="shared" ca="1" si="478"/>
        <v>0</v>
      </c>
      <c r="U3050" s="28" t="str">
        <f t="shared" ca="1" si="479"/>
        <v/>
      </c>
      <c r="V3050" s="33">
        <f ca="1">OFFSET(Trade!$A$1,1,A3050,1,1)</f>
        <v>0</v>
      </c>
      <c r="W3050" s="34">
        <f ca="1">OFFSET(Trade!$A$1,2,A3050,1,1)</f>
        <v>0</v>
      </c>
      <c r="X3050" s="34">
        <f ca="1">OFFSET(Trade!$A$1,3,A3050,1,1)</f>
        <v>0</v>
      </c>
      <c r="Y3050" s="34">
        <f ca="1">OFFSET(Trade!$A$1,4,A3050,1,1)</f>
        <v>0</v>
      </c>
      <c r="Z3050" s="34">
        <f ca="1">OFFSET(Trade!$A$1,5,A3050,1,1)</f>
        <v>0</v>
      </c>
      <c r="AA3050" s="33">
        <f ca="1">OFFSET(Vol!$A$1,1,Main!A3050,1,1)</f>
        <v>0</v>
      </c>
      <c r="AB3050" s="34">
        <f ca="1">OFFSET(Vol!$A$1,2,Main!A3050,1,1)</f>
        <v>0</v>
      </c>
      <c r="AC3050" s="34">
        <f ca="1">OFFSET(Vol!$A$1,3,Main!A3050,1,1)</f>
        <v>0</v>
      </c>
      <c r="AD3050" s="34">
        <f ca="1">OFFSET(Vol!$A$1,4,Main!A3050,1,1)</f>
        <v>0</v>
      </c>
      <c r="AE3050" s="44">
        <f ca="1">OFFSET(Vol!$A$1,5,Main!A3050,1,1)</f>
        <v>0</v>
      </c>
    </row>
    <row r="3051" spans="1:31" x14ac:dyDescent="0.3">
      <c r="A3051" s="38">
        <v>2848</v>
      </c>
      <c r="B3051" s="16" t="str">
        <f t="shared" ca="1" si="470"/>
        <v/>
      </c>
      <c r="C3051" s="21">
        <f ca="1">OFFSET(Vol!$A$1,0,Main!A3051,1,1)</f>
        <v>0</v>
      </c>
      <c r="D3051" s="22">
        <f ca="1">OFFSET(Px!$A$1,1,Main!A3051,1,1)</f>
        <v>0</v>
      </c>
      <c r="E3051" s="22">
        <f ca="1">OFFSET(Px!$A$1,4,Main!A3051,1,1)</f>
        <v>0</v>
      </c>
      <c r="F3051" s="22">
        <f ca="1">OFFSET(Px!$A$1,5,Main!A3051,1,1)</f>
        <v>0</v>
      </c>
      <c r="G3051" s="23">
        <f ca="1">OFFSET(Px!$A$1,6,Main!A3051,1,1)</f>
        <v>0</v>
      </c>
      <c r="H3051" s="28" t="str">
        <f t="shared" ca="1" si="471"/>
        <v/>
      </c>
      <c r="I3051" s="28" t="str">
        <f t="shared" ca="1" si="472"/>
        <v/>
      </c>
      <c r="J3051" s="12">
        <f t="shared" ca="1" si="473"/>
        <v>0</v>
      </c>
      <c r="K3051" s="31">
        <f ca="1">OFFSET(Perf!$A$1,1,Main!A3051,1,1)</f>
        <v>0</v>
      </c>
      <c r="L3051" s="32">
        <f ca="1">OFFSET(Perf!$A$1,2,Main!A3051,1,1)</f>
        <v>0</v>
      </c>
      <c r="M3051" s="32">
        <f ca="1">OFFSET(Perf!$A$1,3,Main!A3051,1,1)</f>
        <v>0</v>
      </c>
      <c r="N3051" s="32">
        <f ca="1">OFFSET(Perf!$A$1,4,Main!A3051,1,1)</f>
        <v>0</v>
      </c>
      <c r="O3051" s="32">
        <f ca="1">OFFSET(Perf!$A$1,5,Main!A3051,1,1)</f>
        <v>0</v>
      </c>
      <c r="P3051" s="31">
        <f t="shared" ca="1" si="474"/>
        <v>0</v>
      </c>
      <c r="Q3051" s="32">
        <f t="shared" ca="1" si="475"/>
        <v>0</v>
      </c>
      <c r="R3051" s="32">
        <f t="shared" ca="1" si="476"/>
        <v>0</v>
      </c>
      <c r="S3051" s="32">
        <f t="shared" ca="1" si="477"/>
        <v>0</v>
      </c>
      <c r="T3051" s="32">
        <f t="shared" ca="1" si="478"/>
        <v>0</v>
      </c>
      <c r="U3051" s="28" t="str">
        <f t="shared" ca="1" si="479"/>
        <v/>
      </c>
      <c r="V3051" s="33">
        <f ca="1">OFFSET(Trade!$A$1,1,A3051,1,1)</f>
        <v>0</v>
      </c>
      <c r="W3051" s="34">
        <f ca="1">OFFSET(Trade!$A$1,2,A3051,1,1)</f>
        <v>0</v>
      </c>
      <c r="X3051" s="34">
        <f ca="1">OFFSET(Trade!$A$1,3,A3051,1,1)</f>
        <v>0</v>
      </c>
      <c r="Y3051" s="34">
        <f ca="1">OFFSET(Trade!$A$1,4,A3051,1,1)</f>
        <v>0</v>
      </c>
      <c r="Z3051" s="34">
        <f ca="1">OFFSET(Trade!$A$1,5,A3051,1,1)</f>
        <v>0</v>
      </c>
      <c r="AA3051" s="33">
        <f ca="1">OFFSET(Vol!$A$1,1,Main!A3051,1,1)</f>
        <v>0</v>
      </c>
      <c r="AB3051" s="34">
        <f ca="1">OFFSET(Vol!$A$1,2,Main!A3051,1,1)</f>
        <v>0</v>
      </c>
      <c r="AC3051" s="34">
        <f ca="1">OFFSET(Vol!$A$1,3,Main!A3051,1,1)</f>
        <v>0</v>
      </c>
      <c r="AD3051" s="34">
        <f ca="1">OFFSET(Vol!$A$1,4,Main!A3051,1,1)</f>
        <v>0</v>
      </c>
      <c r="AE3051" s="44">
        <f ca="1">OFFSET(Vol!$A$1,5,Main!A3051,1,1)</f>
        <v>0</v>
      </c>
    </row>
    <row r="3052" spans="1:31" x14ac:dyDescent="0.3">
      <c r="A3052" s="38">
        <v>2848</v>
      </c>
      <c r="B3052" s="16" t="str">
        <f t="shared" ca="1" si="470"/>
        <v/>
      </c>
      <c r="C3052" s="21">
        <f ca="1">OFFSET(Vol!$A$1,0,Main!A3052,1,1)</f>
        <v>0</v>
      </c>
      <c r="D3052" s="22">
        <f ca="1">OFFSET(Px!$A$1,1,Main!A3052,1,1)</f>
        <v>0</v>
      </c>
      <c r="E3052" s="22">
        <f ca="1">OFFSET(Px!$A$1,4,Main!A3052,1,1)</f>
        <v>0</v>
      </c>
      <c r="F3052" s="22">
        <f ca="1">OFFSET(Px!$A$1,5,Main!A3052,1,1)</f>
        <v>0</v>
      </c>
      <c r="G3052" s="23">
        <f ca="1">OFFSET(Px!$A$1,6,Main!A3052,1,1)</f>
        <v>0</v>
      </c>
      <c r="H3052" s="28" t="str">
        <f t="shared" ca="1" si="471"/>
        <v/>
      </c>
      <c r="I3052" s="28" t="str">
        <f t="shared" ca="1" si="472"/>
        <v/>
      </c>
      <c r="J3052" s="12">
        <f t="shared" ca="1" si="473"/>
        <v>0</v>
      </c>
      <c r="K3052" s="31">
        <f ca="1">OFFSET(Perf!$A$1,1,Main!A3052,1,1)</f>
        <v>0</v>
      </c>
      <c r="L3052" s="32">
        <f ca="1">OFFSET(Perf!$A$1,2,Main!A3052,1,1)</f>
        <v>0</v>
      </c>
      <c r="M3052" s="32">
        <f ca="1">OFFSET(Perf!$A$1,3,Main!A3052,1,1)</f>
        <v>0</v>
      </c>
      <c r="N3052" s="32">
        <f ca="1">OFFSET(Perf!$A$1,4,Main!A3052,1,1)</f>
        <v>0</v>
      </c>
      <c r="O3052" s="32">
        <f ca="1">OFFSET(Perf!$A$1,5,Main!A3052,1,1)</f>
        <v>0</v>
      </c>
      <c r="P3052" s="31">
        <f t="shared" ca="1" si="474"/>
        <v>0</v>
      </c>
      <c r="Q3052" s="32">
        <f t="shared" ca="1" si="475"/>
        <v>0</v>
      </c>
      <c r="R3052" s="32">
        <f t="shared" ca="1" si="476"/>
        <v>0</v>
      </c>
      <c r="S3052" s="32">
        <f t="shared" ca="1" si="477"/>
        <v>0</v>
      </c>
      <c r="T3052" s="32">
        <f t="shared" ca="1" si="478"/>
        <v>0</v>
      </c>
      <c r="U3052" s="28" t="str">
        <f t="shared" ca="1" si="479"/>
        <v/>
      </c>
      <c r="V3052" s="33">
        <f ca="1">OFFSET(Trade!$A$1,1,A3052,1,1)</f>
        <v>0</v>
      </c>
      <c r="W3052" s="34">
        <f ca="1">OFFSET(Trade!$A$1,2,A3052,1,1)</f>
        <v>0</v>
      </c>
      <c r="X3052" s="34">
        <f ca="1">OFFSET(Trade!$A$1,3,A3052,1,1)</f>
        <v>0</v>
      </c>
      <c r="Y3052" s="34">
        <f ca="1">OFFSET(Trade!$A$1,4,A3052,1,1)</f>
        <v>0</v>
      </c>
      <c r="Z3052" s="34">
        <f ca="1">OFFSET(Trade!$A$1,5,A3052,1,1)</f>
        <v>0</v>
      </c>
      <c r="AA3052" s="33">
        <f ca="1">OFFSET(Vol!$A$1,1,Main!A3052,1,1)</f>
        <v>0</v>
      </c>
      <c r="AB3052" s="34">
        <f ca="1">OFFSET(Vol!$A$1,2,Main!A3052,1,1)</f>
        <v>0</v>
      </c>
      <c r="AC3052" s="34">
        <f ca="1">OFFSET(Vol!$A$1,3,Main!A3052,1,1)</f>
        <v>0</v>
      </c>
      <c r="AD3052" s="34">
        <f ca="1">OFFSET(Vol!$A$1,4,Main!A3052,1,1)</f>
        <v>0</v>
      </c>
      <c r="AE3052" s="44">
        <f ca="1">OFFSET(Vol!$A$1,5,Main!A3052,1,1)</f>
        <v>0</v>
      </c>
    </row>
    <row r="3053" spans="1:31" x14ac:dyDescent="0.3">
      <c r="A3053" s="38">
        <v>2848</v>
      </c>
      <c r="B3053" s="16" t="str">
        <f t="shared" ca="1" si="470"/>
        <v/>
      </c>
      <c r="C3053" s="21">
        <f ca="1">OFFSET(Vol!$A$1,0,Main!A3053,1,1)</f>
        <v>0</v>
      </c>
      <c r="D3053" s="22">
        <f ca="1">OFFSET(Px!$A$1,1,Main!A3053,1,1)</f>
        <v>0</v>
      </c>
      <c r="E3053" s="22">
        <f ca="1">OFFSET(Px!$A$1,4,Main!A3053,1,1)</f>
        <v>0</v>
      </c>
      <c r="F3053" s="22">
        <f ca="1">OFFSET(Px!$A$1,5,Main!A3053,1,1)</f>
        <v>0</v>
      </c>
      <c r="G3053" s="23">
        <f ca="1">OFFSET(Px!$A$1,6,Main!A3053,1,1)</f>
        <v>0</v>
      </c>
      <c r="H3053" s="28" t="str">
        <f t="shared" ca="1" si="471"/>
        <v/>
      </c>
      <c r="I3053" s="28" t="str">
        <f t="shared" ca="1" si="472"/>
        <v/>
      </c>
      <c r="J3053" s="12">
        <f t="shared" ca="1" si="473"/>
        <v>0</v>
      </c>
      <c r="K3053" s="31">
        <f ca="1">OFFSET(Perf!$A$1,1,Main!A3053,1,1)</f>
        <v>0</v>
      </c>
      <c r="L3053" s="32">
        <f ca="1">OFFSET(Perf!$A$1,2,Main!A3053,1,1)</f>
        <v>0</v>
      </c>
      <c r="M3053" s="32">
        <f ca="1">OFFSET(Perf!$A$1,3,Main!A3053,1,1)</f>
        <v>0</v>
      </c>
      <c r="N3053" s="32">
        <f ca="1">OFFSET(Perf!$A$1,4,Main!A3053,1,1)</f>
        <v>0</v>
      </c>
      <c r="O3053" s="32">
        <f ca="1">OFFSET(Perf!$A$1,5,Main!A3053,1,1)</f>
        <v>0</v>
      </c>
      <c r="P3053" s="31">
        <f t="shared" ca="1" si="474"/>
        <v>0</v>
      </c>
      <c r="Q3053" s="32">
        <f t="shared" ca="1" si="475"/>
        <v>0</v>
      </c>
      <c r="R3053" s="32">
        <f t="shared" ca="1" si="476"/>
        <v>0</v>
      </c>
      <c r="S3053" s="32">
        <f t="shared" ca="1" si="477"/>
        <v>0</v>
      </c>
      <c r="T3053" s="32">
        <f t="shared" ca="1" si="478"/>
        <v>0</v>
      </c>
      <c r="U3053" s="28" t="str">
        <f t="shared" ca="1" si="479"/>
        <v/>
      </c>
      <c r="V3053" s="33">
        <f ca="1">OFFSET(Trade!$A$1,1,A3053,1,1)</f>
        <v>0</v>
      </c>
      <c r="W3053" s="34">
        <f ca="1">OFFSET(Trade!$A$1,2,A3053,1,1)</f>
        <v>0</v>
      </c>
      <c r="X3053" s="34">
        <f ca="1">OFFSET(Trade!$A$1,3,A3053,1,1)</f>
        <v>0</v>
      </c>
      <c r="Y3053" s="34">
        <f ca="1">OFFSET(Trade!$A$1,4,A3053,1,1)</f>
        <v>0</v>
      </c>
      <c r="Z3053" s="34">
        <f ca="1">OFFSET(Trade!$A$1,5,A3053,1,1)</f>
        <v>0</v>
      </c>
      <c r="AA3053" s="33">
        <f ca="1">OFFSET(Vol!$A$1,1,Main!A3053,1,1)</f>
        <v>0</v>
      </c>
      <c r="AB3053" s="34">
        <f ca="1">OFFSET(Vol!$A$1,2,Main!A3053,1,1)</f>
        <v>0</v>
      </c>
      <c r="AC3053" s="34">
        <f ca="1">OFFSET(Vol!$A$1,3,Main!A3053,1,1)</f>
        <v>0</v>
      </c>
      <c r="AD3053" s="34">
        <f ca="1">OFFSET(Vol!$A$1,4,Main!A3053,1,1)</f>
        <v>0</v>
      </c>
      <c r="AE3053" s="44">
        <f ca="1">OFFSET(Vol!$A$1,5,Main!A3053,1,1)</f>
        <v>0</v>
      </c>
    </row>
    <row r="3054" spans="1:31" x14ac:dyDescent="0.3">
      <c r="A3054" s="38">
        <v>2848</v>
      </c>
      <c r="B3054" s="16" t="str">
        <f t="shared" ca="1" si="470"/>
        <v/>
      </c>
      <c r="C3054" s="21">
        <f ca="1">OFFSET(Vol!$A$1,0,Main!A3054,1,1)</f>
        <v>0</v>
      </c>
      <c r="D3054" s="22">
        <f ca="1">OFFSET(Px!$A$1,1,Main!A3054,1,1)</f>
        <v>0</v>
      </c>
      <c r="E3054" s="22">
        <f ca="1">OFFSET(Px!$A$1,4,Main!A3054,1,1)</f>
        <v>0</v>
      </c>
      <c r="F3054" s="22">
        <f ca="1">OFFSET(Px!$A$1,5,Main!A3054,1,1)</f>
        <v>0</v>
      </c>
      <c r="G3054" s="23">
        <f ca="1">OFFSET(Px!$A$1,6,Main!A3054,1,1)</f>
        <v>0</v>
      </c>
      <c r="H3054" s="28" t="str">
        <f t="shared" ca="1" si="471"/>
        <v/>
      </c>
      <c r="I3054" s="28" t="str">
        <f t="shared" ca="1" si="472"/>
        <v/>
      </c>
      <c r="J3054" s="12">
        <f t="shared" ca="1" si="473"/>
        <v>0</v>
      </c>
      <c r="K3054" s="31">
        <f ca="1">OFFSET(Perf!$A$1,1,Main!A3054,1,1)</f>
        <v>0</v>
      </c>
      <c r="L3054" s="32">
        <f ca="1">OFFSET(Perf!$A$1,2,Main!A3054,1,1)</f>
        <v>0</v>
      </c>
      <c r="M3054" s="32">
        <f ca="1">OFFSET(Perf!$A$1,3,Main!A3054,1,1)</f>
        <v>0</v>
      </c>
      <c r="N3054" s="32">
        <f ca="1">OFFSET(Perf!$A$1,4,Main!A3054,1,1)</f>
        <v>0</v>
      </c>
      <c r="O3054" s="32">
        <f ca="1">OFFSET(Perf!$A$1,5,Main!A3054,1,1)</f>
        <v>0</v>
      </c>
      <c r="P3054" s="31">
        <f t="shared" ca="1" si="474"/>
        <v>0</v>
      </c>
      <c r="Q3054" s="32">
        <f t="shared" ca="1" si="475"/>
        <v>0</v>
      </c>
      <c r="R3054" s="32">
        <f t="shared" ca="1" si="476"/>
        <v>0</v>
      </c>
      <c r="S3054" s="32">
        <f t="shared" ca="1" si="477"/>
        <v>0</v>
      </c>
      <c r="T3054" s="32">
        <f t="shared" ca="1" si="478"/>
        <v>0</v>
      </c>
      <c r="U3054" s="28" t="str">
        <f t="shared" ca="1" si="479"/>
        <v/>
      </c>
      <c r="V3054" s="33">
        <f ca="1">OFFSET(Trade!$A$1,1,A3054,1,1)</f>
        <v>0</v>
      </c>
      <c r="W3054" s="34">
        <f ca="1">OFFSET(Trade!$A$1,2,A3054,1,1)</f>
        <v>0</v>
      </c>
      <c r="X3054" s="34">
        <f ca="1">OFFSET(Trade!$A$1,3,A3054,1,1)</f>
        <v>0</v>
      </c>
      <c r="Y3054" s="34">
        <f ca="1">OFFSET(Trade!$A$1,4,A3054,1,1)</f>
        <v>0</v>
      </c>
      <c r="Z3054" s="34">
        <f ca="1">OFFSET(Trade!$A$1,5,A3054,1,1)</f>
        <v>0</v>
      </c>
      <c r="AA3054" s="33">
        <f ca="1">OFFSET(Vol!$A$1,1,Main!A3054,1,1)</f>
        <v>0</v>
      </c>
      <c r="AB3054" s="34">
        <f ca="1">OFFSET(Vol!$A$1,2,Main!A3054,1,1)</f>
        <v>0</v>
      </c>
      <c r="AC3054" s="34">
        <f ca="1">OFFSET(Vol!$A$1,3,Main!A3054,1,1)</f>
        <v>0</v>
      </c>
      <c r="AD3054" s="34">
        <f ca="1">OFFSET(Vol!$A$1,4,Main!A3054,1,1)</f>
        <v>0</v>
      </c>
      <c r="AE3054" s="44">
        <f ca="1">OFFSET(Vol!$A$1,5,Main!A3054,1,1)</f>
        <v>0</v>
      </c>
    </row>
    <row r="3055" spans="1:31" x14ac:dyDescent="0.3">
      <c r="A3055" s="38">
        <v>2848</v>
      </c>
      <c r="B3055" s="16" t="str">
        <f t="shared" ca="1" si="470"/>
        <v/>
      </c>
      <c r="C3055" s="21">
        <f ca="1">OFFSET(Vol!$A$1,0,Main!A3055,1,1)</f>
        <v>0</v>
      </c>
      <c r="D3055" s="22">
        <f ca="1">OFFSET(Px!$A$1,1,Main!A3055,1,1)</f>
        <v>0</v>
      </c>
      <c r="E3055" s="22">
        <f ca="1">OFFSET(Px!$A$1,4,Main!A3055,1,1)</f>
        <v>0</v>
      </c>
      <c r="F3055" s="22">
        <f ca="1">OFFSET(Px!$A$1,5,Main!A3055,1,1)</f>
        <v>0</v>
      </c>
      <c r="G3055" s="23">
        <f ca="1">OFFSET(Px!$A$1,6,Main!A3055,1,1)</f>
        <v>0</v>
      </c>
      <c r="H3055" s="28" t="str">
        <f t="shared" ca="1" si="471"/>
        <v/>
      </c>
      <c r="I3055" s="28" t="str">
        <f t="shared" ca="1" si="472"/>
        <v/>
      </c>
      <c r="J3055" s="12">
        <f t="shared" ca="1" si="473"/>
        <v>0</v>
      </c>
      <c r="K3055" s="31">
        <f ca="1">OFFSET(Perf!$A$1,1,Main!A3055,1,1)</f>
        <v>0</v>
      </c>
      <c r="L3055" s="32">
        <f ca="1">OFFSET(Perf!$A$1,2,Main!A3055,1,1)</f>
        <v>0</v>
      </c>
      <c r="M3055" s="32">
        <f ca="1">OFFSET(Perf!$A$1,3,Main!A3055,1,1)</f>
        <v>0</v>
      </c>
      <c r="N3055" s="32">
        <f ca="1">OFFSET(Perf!$A$1,4,Main!A3055,1,1)</f>
        <v>0</v>
      </c>
      <c r="O3055" s="32">
        <f ca="1">OFFSET(Perf!$A$1,5,Main!A3055,1,1)</f>
        <v>0</v>
      </c>
      <c r="P3055" s="31">
        <f t="shared" ca="1" si="474"/>
        <v>0</v>
      </c>
      <c r="Q3055" s="32">
        <f t="shared" ca="1" si="475"/>
        <v>0</v>
      </c>
      <c r="R3055" s="32">
        <f t="shared" ca="1" si="476"/>
        <v>0</v>
      </c>
      <c r="S3055" s="32">
        <f t="shared" ca="1" si="477"/>
        <v>0</v>
      </c>
      <c r="T3055" s="32">
        <f t="shared" ca="1" si="478"/>
        <v>0</v>
      </c>
      <c r="U3055" s="28" t="str">
        <f t="shared" ca="1" si="479"/>
        <v/>
      </c>
      <c r="V3055" s="33">
        <f ca="1">OFFSET(Trade!$A$1,1,A3055,1,1)</f>
        <v>0</v>
      </c>
      <c r="W3055" s="34">
        <f ca="1">OFFSET(Trade!$A$1,2,A3055,1,1)</f>
        <v>0</v>
      </c>
      <c r="X3055" s="34">
        <f ca="1">OFFSET(Trade!$A$1,3,A3055,1,1)</f>
        <v>0</v>
      </c>
      <c r="Y3055" s="34">
        <f ca="1">OFFSET(Trade!$A$1,4,A3055,1,1)</f>
        <v>0</v>
      </c>
      <c r="Z3055" s="34">
        <f ca="1">OFFSET(Trade!$A$1,5,A3055,1,1)</f>
        <v>0</v>
      </c>
      <c r="AA3055" s="33">
        <f ca="1">OFFSET(Vol!$A$1,1,Main!A3055,1,1)</f>
        <v>0</v>
      </c>
      <c r="AB3055" s="34">
        <f ca="1">OFFSET(Vol!$A$1,2,Main!A3055,1,1)</f>
        <v>0</v>
      </c>
      <c r="AC3055" s="34">
        <f ca="1">OFFSET(Vol!$A$1,3,Main!A3055,1,1)</f>
        <v>0</v>
      </c>
      <c r="AD3055" s="34">
        <f ca="1">OFFSET(Vol!$A$1,4,Main!A3055,1,1)</f>
        <v>0</v>
      </c>
      <c r="AE3055" s="44">
        <f ca="1">OFFSET(Vol!$A$1,5,Main!A3055,1,1)</f>
        <v>0</v>
      </c>
    </row>
    <row r="3056" spans="1:31" x14ac:dyDescent="0.3">
      <c r="A3056" s="38">
        <v>2848</v>
      </c>
      <c r="B3056" s="16" t="str">
        <f t="shared" ca="1" si="470"/>
        <v/>
      </c>
      <c r="C3056" s="21">
        <f ca="1">OFFSET(Vol!$A$1,0,Main!A3056,1,1)</f>
        <v>0</v>
      </c>
      <c r="D3056" s="22">
        <f ca="1">OFFSET(Px!$A$1,1,Main!A3056,1,1)</f>
        <v>0</v>
      </c>
      <c r="E3056" s="22">
        <f ca="1">OFFSET(Px!$A$1,4,Main!A3056,1,1)</f>
        <v>0</v>
      </c>
      <c r="F3056" s="22">
        <f ca="1">OFFSET(Px!$A$1,5,Main!A3056,1,1)</f>
        <v>0</v>
      </c>
      <c r="G3056" s="23">
        <f ca="1">OFFSET(Px!$A$1,6,Main!A3056,1,1)</f>
        <v>0</v>
      </c>
      <c r="H3056" s="28" t="str">
        <f t="shared" ca="1" si="471"/>
        <v/>
      </c>
      <c r="I3056" s="28" t="str">
        <f t="shared" ca="1" si="472"/>
        <v/>
      </c>
      <c r="J3056" s="12">
        <f t="shared" ca="1" si="473"/>
        <v>0</v>
      </c>
      <c r="K3056" s="31">
        <f ca="1">OFFSET(Perf!$A$1,1,Main!A3056,1,1)</f>
        <v>0</v>
      </c>
      <c r="L3056" s="32">
        <f ca="1">OFFSET(Perf!$A$1,2,Main!A3056,1,1)</f>
        <v>0</v>
      </c>
      <c r="M3056" s="32">
        <f ca="1">OFFSET(Perf!$A$1,3,Main!A3056,1,1)</f>
        <v>0</v>
      </c>
      <c r="N3056" s="32">
        <f ca="1">OFFSET(Perf!$A$1,4,Main!A3056,1,1)</f>
        <v>0</v>
      </c>
      <c r="O3056" s="32">
        <f ca="1">OFFSET(Perf!$A$1,5,Main!A3056,1,1)</f>
        <v>0</v>
      </c>
      <c r="P3056" s="31">
        <f t="shared" ca="1" si="474"/>
        <v>0</v>
      </c>
      <c r="Q3056" s="32">
        <f t="shared" ca="1" si="475"/>
        <v>0</v>
      </c>
      <c r="R3056" s="32">
        <f t="shared" ca="1" si="476"/>
        <v>0</v>
      </c>
      <c r="S3056" s="32">
        <f t="shared" ca="1" si="477"/>
        <v>0</v>
      </c>
      <c r="T3056" s="32">
        <f t="shared" ca="1" si="478"/>
        <v>0</v>
      </c>
      <c r="U3056" s="28" t="str">
        <f t="shared" ca="1" si="479"/>
        <v/>
      </c>
      <c r="V3056" s="33">
        <f ca="1">OFFSET(Trade!$A$1,1,A3056,1,1)</f>
        <v>0</v>
      </c>
      <c r="W3056" s="34">
        <f ca="1">OFFSET(Trade!$A$1,2,A3056,1,1)</f>
        <v>0</v>
      </c>
      <c r="X3056" s="34">
        <f ca="1">OFFSET(Trade!$A$1,3,A3056,1,1)</f>
        <v>0</v>
      </c>
      <c r="Y3056" s="34">
        <f ca="1">OFFSET(Trade!$A$1,4,A3056,1,1)</f>
        <v>0</v>
      </c>
      <c r="Z3056" s="34">
        <f ca="1">OFFSET(Trade!$A$1,5,A3056,1,1)</f>
        <v>0</v>
      </c>
      <c r="AA3056" s="33">
        <f ca="1">OFFSET(Vol!$A$1,1,Main!A3056,1,1)</f>
        <v>0</v>
      </c>
      <c r="AB3056" s="34">
        <f ca="1">OFFSET(Vol!$A$1,2,Main!A3056,1,1)</f>
        <v>0</v>
      </c>
      <c r="AC3056" s="34">
        <f ca="1">OFFSET(Vol!$A$1,3,Main!A3056,1,1)</f>
        <v>0</v>
      </c>
      <c r="AD3056" s="34">
        <f ca="1">OFFSET(Vol!$A$1,4,Main!A3056,1,1)</f>
        <v>0</v>
      </c>
      <c r="AE3056" s="44">
        <f ca="1">OFFSET(Vol!$A$1,5,Main!A3056,1,1)</f>
        <v>0</v>
      </c>
    </row>
    <row r="3057" spans="1:31" x14ac:dyDescent="0.3">
      <c r="A3057" s="38">
        <v>2848</v>
      </c>
      <c r="B3057" s="16" t="str">
        <f t="shared" ca="1" si="470"/>
        <v/>
      </c>
      <c r="C3057" s="21">
        <f ca="1">OFFSET(Vol!$A$1,0,Main!A3057,1,1)</f>
        <v>0</v>
      </c>
      <c r="D3057" s="22">
        <f ca="1">OFFSET(Px!$A$1,1,Main!A3057,1,1)</f>
        <v>0</v>
      </c>
      <c r="E3057" s="22">
        <f ca="1">OFFSET(Px!$A$1,4,Main!A3057,1,1)</f>
        <v>0</v>
      </c>
      <c r="F3057" s="22">
        <f ca="1">OFFSET(Px!$A$1,5,Main!A3057,1,1)</f>
        <v>0</v>
      </c>
      <c r="G3057" s="23">
        <f ca="1">OFFSET(Px!$A$1,6,Main!A3057,1,1)</f>
        <v>0</v>
      </c>
      <c r="H3057" s="28" t="str">
        <f t="shared" ca="1" si="471"/>
        <v/>
      </c>
      <c r="I3057" s="28" t="str">
        <f t="shared" ca="1" si="472"/>
        <v/>
      </c>
      <c r="J3057" s="12">
        <f t="shared" ca="1" si="473"/>
        <v>0</v>
      </c>
      <c r="K3057" s="31">
        <f ca="1">OFFSET(Perf!$A$1,1,Main!A3057,1,1)</f>
        <v>0</v>
      </c>
      <c r="L3057" s="32">
        <f ca="1">OFFSET(Perf!$A$1,2,Main!A3057,1,1)</f>
        <v>0</v>
      </c>
      <c r="M3057" s="32">
        <f ca="1">OFFSET(Perf!$A$1,3,Main!A3057,1,1)</f>
        <v>0</v>
      </c>
      <c r="N3057" s="32">
        <f ca="1">OFFSET(Perf!$A$1,4,Main!A3057,1,1)</f>
        <v>0</v>
      </c>
      <c r="O3057" s="32">
        <f ca="1">OFFSET(Perf!$A$1,5,Main!A3057,1,1)</f>
        <v>0</v>
      </c>
      <c r="P3057" s="31">
        <f t="shared" ca="1" si="474"/>
        <v>0</v>
      </c>
      <c r="Q3057" s="32">
        <f t="shared" ca="1" si="475"/>
        <v>0</v>
      </c>
      <c r="R3057" s="32">
        <f t="shared" ca="1" si="476"/>
        <v>0</v>
      </c>
      <c r="S3057" s="32">
        <f t="shared" ca="1" si="477"/>
        <v>0</v>
      </c>
      <c r="T3057" s="32">
        <f t="shared" ca="1" si="478"/>
        <v>0</v>
      </c>
      <c r="U3057" s="28" t="str">
        <f t="shared" ca="1" si="479"/>
        <v/>
      </c>
      <c r="V3057" s="33">
        <f ca="1">OFFSET(Trade!$A$1,1,A3057,1,1)</f>
        <v>0</v>
      </c>
      <c r="W3057" s="34">
        <f ca="1">OFFSET(Trade!$A$1,2,A3057,1,1)</f>
        <v>0</v>
      </c>
      <c r="X3057" s="34">
        <f ca="1">OFFSET(Trade!$A$1,3,A3057,1,1)</f>
        <v>0</v>
      </c>
      <c r="Y3057" s="34">
        <f ca="1">OFFSET(Trade!$A$1,4,A3057,1,1)</f>
        <v>0</v>
      </c>
      <c r="Z3057" s="34">
        <f ca="1">OFFSET(Trade!$A$1,5,A3057,1,1)</f>
        <v>0</v>
      </c>
      <c r="AA3057" s="33">
        <f ca="1">OFFSET(Vol!$A$1,1,Main!A3057,1,1)</f>
        <v>0</v>
      </c>
      <c r="AB3057" s="34">
        <f ca="1">OFFSET(Vol!$A$1,2,Main!A3057,1,1)</f>
        <v>0</v>
      </c>
      <c r="AC3057" s="34">
        <f ca="1">OFFSET(Vol!$A$1,3,Main!A3057,1,1)</f>
        <v>0</v>
      </c>
      <c r="AD3057" s="34">
        <f ca="1">OFFSET(Vol!$A$1,4,Main!A3057,1,1)</f>
        <v>0</v>
      </c>
      <c r="AE3057" s="44">
        <f ca="1">OFFSET(Vol!$A$1,5,Main!A3057,1,1)</f>
        <v>0</v>
      </c>
    </row>
    <row r="3058" spans="1:31" x14ac:dyDescent="0.3">
      <c r="A3058" s="38">
        <v>2848</v>
      </c>
      <c r="B3058" s="16" t="str">
        <f t="shared" ca="1" si="470"/>
        <v/>
      </c>
      <c r="C3058" s="21">
        <f ca="1">OFFSET(Vol!$A$1,0,Main!A3058,1,1)</f>
        <v>0</v>
      </c>
      <c r="D3058" s="22">
        <f ca="1">OFFSET(Px!$A$1,1,Main!A3058,1,1)</f>
        <v>0</v>
      </c>
      <c r="E3058" s="22">
        <f ca="1">OFFSET(Px!$A$1,4,Main!A3058,1,1)</f>
        <v>0</v>
      </c>
      <c r="F3058" s="22">
        <f ca="1">OFFSET(Px!$A$1,5,Main!A3058,1,1)</f>
        <v>0</v>
      </c>
      <c r="G3058" s="23">
        <f ca="1">OFFSET(Px!$A$1,6,Main!A3058,1,1)</f>
        <v>0</v>
      </c>
      <c r="H3058" s="28" t="str">
        <f t="shared" ca="1" si="471"/>
        <v/>
      </c>
      <c r="I3058" s="28" t="str">
        <f t="shared" ca="1" si="472"/>
        <v/>
      </c>
      <c r="J3058" s="12">
        <f t="shared" ca="1" si="473"/>
        <v>0</v>
      </c>
      <c r="K3058" s="31">
        <f ca="1">OFFSET(Perf!$A$1,1,Main!A3058,1,1)</f>
        <v>0</v>
      </c>
      <c r="L3058" s="32">
        <f ca="1">OFFSET(Perf!$A$1,2,Main!A3058,1,1)</f>
        <v>0</v>
      </c>
      <c r="M3058" s="32">
        <f ca="1">OFFSET(Perf!$A$1,3,Main!A3058,1,1)</f>
        <v>0</v>
      </c>
      <c r="N3058" s="32">
        <f ca="1">OFFSET(Perf!$A$1,4,Main!A3058,1,1)</f>
        <v>0</v>
      </c>
      <c r="O3058" s="32">
        <f ca="1">OFFSET(Perf!$A$1,5,Main!A3058,1,1)</f>
        <v>0</v>
      </c>
      <c r="P3058" s="31">
        <f t="shared" ca="1" si="474"/>
        <v>0</v>
      </c>
      <c r="Q3058" s="32">
        <f t="shared" ca="1" si="475"/>
        <v>0</v>
      </c>
      <c r="R3058" s="32">
        <f t="shared" ca="1" si="476"/>
        <v>0</v>
      </c>
      <c r="S3058" s="32">
        <f t="shared" ca="1" si="477"/>
        <v>0</v>
      </c>
      <c r="T3058" s="32">
        <f t="shared" ca="1" si="478"/>
        <v>0</v>
      </c>
      <c r="U3058" s="28" t="str">
        <f t="shared" ca="1" si="479"/>
        <v/>
      </c>
      <c r="V3058" s="33">
        <f ca="1">OFFSET(Trade!$A$1,1,A3058,1,1)</f>
        <v>0</v>
      </c>
      <c r="W3058" s="34">
        <f ca="1">OFFSET(Trade!$A$1,2,A3058,1,1)</f>
        <v>0</v>
      </c>
      <c r="X3058" s="34">
        <f ca="1">OFFSET(Trade!$A$1,3,A3058,1,1)</f>
        <v>0</v>
      </c>
      <c r="Y3058" s="34">
        <f ca="1">OFFSET(Trade!$A$1,4,A3058,1,1)</f>
        <v>0</v>
      </c>
      <c r="Z3058" s="34">
        <f ca="1">OFFSET(Trade!$A$1,5,A3058,1,1)</f>
        <v>0</v>
      </c>
      <c r="AA3058" s="33">
        <f ca="1">OFFSET(Vol!$A$1,1,Main!A3058,1,1)</f>
        <v>0</v>
      </c>
      <c r="AB3058" s="34">
        <f ca="1">OFFSET(Vol!$A$1,2,Main!A3058,1,1)</f>
        <v>0</v>
      </c>
      <c r="AC3058" s="34">
        <f ca="1">OFFSET(Vol!$A$1,3,Main!A3058,1,1)</f>
        <v>0</v>
      </c>
      <c r="AD3058" s="34">
        <f ca="1">OFFSET(Vol!$A$1,4,Main!A3058,1,1)</f>
        <v>0</v>
      </c>
      <c r="AE3058" s="44">
        <f ca="1">OFFSET(Vol!$A$1,5,Main!A3058,1,1)</f>
        <v>0</v>
      </c>
    </row>
    <row r="3059" spans="1:31" x14ac:dyDescent="0.3">
      <c r="A3059" s="38">
        <v>2848</v>
      </c>
      <c r="B3059" s="16" t="str">
        <f t="shared" ca="1" si="470"/>
        <v/>
      </c>
      <c r="C3059" s="21">
        <f ca="1">OFFSET(Vol!$A$1,0,Main!A3059,1,1)</f>
        <v>0</v>
      </c>
      <c r="D3059" s="22">
        <f ca="1">OFFSET(Px!$A$1,1,Main!A3059,1,1)</f>
        <v>0</v>
      </c>
      <c r="E3059" s="22">
        <f ca="1">OFFSET(Px!$A$1,4,Main!A3059,1,1)</f>
        <v>0</v>
      </c>
      <c r="F3059" s="22">
        <f ca="1">OFFSET(Px!$A$1,5,Main!A3059,1,1)</f>
        <v>0</v>
      </c>
      <c r="G3059" s="23">
        <f ca="1">OFFSET(Px!$A$1,6,Main!A3059,1,1)</f>
        <v>0</v>
      </c>
      <c r="H3059" s="28" t="str">
        <f t="shared" ca="1" si="471"/>
        <v/>
      </c>
      <c r="I3059" s="28" t="str">
        <f t="shared" ca="1" si="472"/>
        <v/>
      </c>
      <c r="J3059" s="12">
        <f t="shared" ca="1" si="473"/>
        <v>0</v>
      </c>
      <c r="K3059" s="31">
        <f ca="1">OFFSET(Perf!$A$1,1,Main!A3059,1,1)</f>
        <v>0</v>
      </c>
      <c r="L3059" s="32">
        <f ca="1">OFFSET(Perf!$A$1,2,Main!A3059,1,1)</f>
        <v>0</v>
      </c>
      <c r="M3059" s="32">
        <f ca="1">OFFSET(Perf!$A$1,3,Main!A3059,1,1)</f>
        <v>0</v>
      </c>
      <c r="N3059" s="32">
        <f ca="1">OFFSET(Perf!$A$1,4,Main!A3059,1,1)</f>
        <v>0</v>
      </c>
      <c r="O3059" s="32">
        <f ca="1">OFFSET(Perf!$A$1,5,Main!A3059,1,1)</f>
        <v>0</v>
      </c>
      <c r="P3059" s="31">
        <f t="shared" ca="1" si="474"/>
        <v>0</v>
      </c>
      <c r="Q3059" s="32">
        <f t="shared" ca="1" si="475"/>
        <v>0</v>
      </c>
      <c r="R3059" s="32">
        <f t="shared" ca="1" si="476"/>
        <v>0</v>
      </c>
      <c r="S3059" s="32">
        <f t="shared" ca="1" si="477"/>
        <v>0</v>
      </c>
      <c r="T3059" s="32">
        <f t="shared" ca="1" si="478"/>
        <v>0</v>
      </c>
      <c r="U3059" s="28" t="str">
        <f t="shared" ca="1" si="479"/>
        <v/>
      </c>
      <c r="V3059" s="33">
        <f ca="1">OFFSET(Trade!$A$1,1,A3059,1,1)</f>
        <v>0</v>
      </c>
      <c r="W3059" s="34">
        <f ca="1">OFFSET(Trade!$A$1,2,A3059,1,1)</f>
        <v>0</v>
      </c>
      <c r="X3059" s="34">
        <f ca="1">OFFSET(Trade!$A$1,3,A3059,1,1)</f>
        <v>0</v>
      </c>
      <c r="Y3059" s="34">
        <f ca="1">OFFSET(Trade!$A$1,4,A3059,1,1)</f>
        <v>0</v>
      </c>
      <c r="Z3059" s="34">
        <f ca="1">OFFSET(Trade!$A$1,5,A3059,1,1)</f>
        <v>0</v>
      </c>
      <c r="AA3059" s="33">
        <f ca="1">OFFSET(Vol!$A$1,1,Main!A3059,1,1)</f>
        <v>0</v>
      </c>
      <c r="AB3059" s="34">
        <f ca="1">OFFSET(Vol!$A$1,2,Main!A3059,1,1)</f>
        <v>0</v>
      </c>
      <c r="AC3059" s="34">
        <f ca="1">OFFSET(Vol!$A$1,3,Main!A3059,1,1)</f>
        <v>0</v>
      </c>
      <c r="AD3059" s="34">
        <f ca="1">OFFSET(Vol!$A$1,4,Main!A3059,1,1)</f>
        <v>0</v>
      </c>
      <c r="AE3059" s="44">
        <f ca="1">OFFSET(Vol!$A$1,5,Main!A3059,1,1)</f>
        <v>0</v>
      </c>
    </row>
    <row r="3060" spans="1:31" x14ac:dyDescent="0.3">
      <c r="A3060" s="38">
        <v>2848</v>
      </c>
      <c r="B3060" s="16" t="str">
        <f t="shared" ca="1" si="470"/>
        <v/>
      </c>
      <c r="C3060" s="21">
        <f ca="1">OFFSET(Vol!$A$1,0,Main!A3060,1,1)</f>
        <v>0</v>
      </c>
      <c r="D3060" s="22">
        <f ca="1">OFFSET(Px!$A$1,1,Main!A3060,1,1)</f>
        <v>0</v>
      </c>
      <c r="E3060" s="22">
        <f ca="1">OFFSET(Px!$A$1,4,Main!A3060,1,1)</f>
        <v>0</v>
      </c>
      <c r="F3060" s="22">
        <f ca="1">OFFSET(Px!$A$1,5,Main!A3060,1,1)</f>
        <v>0</v>
      </c>
      <c r="G3060" s="23">
        <f ca="1">OFFSET(Px!$A$1,6,Main!A3060,1,1)</f>
        <v>0</v>
      </c>
      <c r="H3060" s="28" t="str">
        <f t="shared" ca="1" si="471"/>
        <v/>
      </c>
      <c r="I3060" s="28" t="str">
        <f t="shared" ca="1" si="472"/>
        <v/>
      </c>
      <c r="J3060" s="12">
        <f t="shared" ca="1" si="473"/>
        <v>0</v>
      </c>
      <c r="K3060" s="31">
        <f ca="1">OFFSET(Perf!$A$1,1,Main!A3060,1,1)</f>
        <v>0</v>
      </c>
      <c r="L3060" s="32">
        <f ca="1">OFFSET(Perf!$A$1,2,Main!A3060,1,1)</f>
        <v>0</v>
      </c>
      <c r="M3060" s="32">
        <f ca="1">OFFSET(Perf!$A$1,3,Main!A3060,1,1)</f>
        <v>0</v>
      </c>
      <c r="N3060" s="32">
        <f ca="1">OFFSET(Perf!$A$1,4,Main!A3060,1,1)</f>
        <v>0</v>
      </c>
      <c r="O3060" s="32">
        <f ca="1">OFFSET(Perf!$A$1,5,Main!A3060,1,1)</f>
        <v>0</v>
      </c>
      <c r="P3060" s="31">
        <f t="shared" ca="1" si="474"/>
        <v>0</v>
      </c>
      <c r="Q3060" s="32">
        <f t="shared" ca="1" si="475"/>
        <v>0</v>
      </c>
      <c r="R3060" s="32">
        <f t="shared" ca="1" si="476"/>
        <v>0</v>
      </c>
      <c r="S3060" s="32">
        <f t="shared" ca="1" si="477"/>
        <v>0</v>
      </c>
      <c r="T3060" s="32">
        <f t="shared" ca="1" si="478"/>
        <v>0</v>
      </c>
      <c r="U3060" s="28" t="str">
        <f t="shared" ca="1" si="479"/>
        <v/>
      </c>
      <c r="V3060" s="33">
        <f ca="1">OFFSET(Trade!$A$1,1,A3060,1,1)</f>
        <v>0</v>
      </c>
      <c r="W3060" s="34">
        <f ca="1">OFFSET(Trade!$A$1,2,A3060,1,1)</f>
        <v>0</v>
      </c>
      <c r="X3060" s="34">
        <f ca="1">OFFSET(Trade!$A$1,3,A3060,1,1)</f>
        <v>0</v>
      </c>
      <c r="Y3060" s="34">
        <f ca="1">OFFSET(Trade!$A$1,4,A3060,1,1)</f>
        <v>0</v>
      </c>
      <c r="Z3060" s="34">
        <f ca="1">OFFSET(Trade!$A$1,5,A3060,1,1)</f>
        <v>0</v>
      </c>
      <c r="AA3060" s="33">
        <f ca="1">OFFSET(Vol!$A$1,1,Main!A3060,1,1)</f>
        <v>0</v>
      </c>
      <c r="AB3060" s="34">
        <f ca="1">OFFSET(Vol!$A$1,2,Main!A3060,1,1)</f>
        <v>0</v>
      </c>
      <c r="AC3060" s="34">
        <f ca="1">OFFSET(Vol!$A$1,3,Main!A3060,1,1)</f>
        <v>0</v>
      </c>
      <c r="AD3060" s="34">
        <f ca="1">OFFSET(Vol!$A$1,4,Main!A3060,1,1)</f>
        <v>0</v>
      </c>
      <c r="AE3060" s="44">
        <f ca="1">OFFSET(Vol!$A$1,5,Main!A3060,1,1)</f>
        <v>0</v>
      </c>
    </row>
    <row r="3061" spans="1:31" x14ac:dyDescent="0.3">
      <c r="A3061" s="38">
        <v>2848</v>
      </c>
      <c r="B3061" s="16" t="str">
        <f t="shared" ca="1" si="470"/>
        <v/>
      </c>
      <c r="C3061" s="21">
        <f ca="1">OFFSET(Vol!$A$1,0,Main!A3061,1,1)</f>
        <v>0</v>
      </c>
      <c r="D3061" s="22">
        <f ca="1">OFFSET(Px!$A$1,1,Main!A3061,1,1)</f>
        <v>0</v>
      </c>
      <c r="E3061" s="22">
        <f ca="1">OFFSET(Px!$A$1,4,Main!A3061,1,1)</f>
        <v>0</v>
      </c>
      <c r="F3061" s="22">
        <f ca="1">OFFSET(Px!$A$1,5,Main!A3061,1,1)</f>
        <v>0</v>
      </c>
      <c r="G3061" s="23">
        <f ca="1">OFFSET(Px!$A$1,6,Main!A3061,1,1)</f>
        <v>0</v>
      </c>
      <c r="H3061" s="28" t="str">
        <f t="shared" ca="1" si="471"/>
        <v/>
      </c>
      <c r="I3061" s="28" t="str">
        <f t="shared" ca="1" si="472"/>
        <v/>
      </c>
      <c r="J3061" s="12">
        <f t="shared" ca="1" si="473"/>
        <v>0</v>
      </c>
      <c r="K3061" s="31">
        <f ca="1">OFFSET(Perf!$A$1,1,Main!A3061,1,1)</f>
        <v>0</v>
      </c>
      <c r="L3061" s="32">
        <f ca="1">OFFSET(Perf!$A$1,2,Main!A3061,1,1)</f>
        <v>0</v>
      </c>
      <c r="M3061" s="32">
        <f ca="1">OFFSET(Perf!$A$1,3,Main!A3061,1,1)</f>
        <v>0</v>
      </c>
      <c r="N3061" s="32">
        <f ca="1">OFFSET(Perf!$A$1,4,Main!A3061,1,1)</f>
        <v>0</v>
      </c>
      <c r="O3061" s="32">
        <f ca="1">OFFSET(Perf!$A$1,5,Main!A3061,1,1)</f>
        <v>0</v>
      </c>
      <c r="P3061" s="31">
        <f t="shared" ca="1" si="474"/>
        <v>0</v>
      </c>
      <c r="Q3061" s="32">
        <f t="shared" ca="1" si="475"/>
        <v>0</v>
      </c>
      <c r="R3061" s="32">
        <f t="shared" ca="1" si="476"/>
        <v>0</v>
      </c>
      <c r="S3061" s="32">
        <f t="shared" ca="1" si="477"/>
        <v>0</v>
      </c>
      <c r="T3061" s="32">
        <f t="shared" ca="1" si="478"/>
        <v>0</v>
      </c>
      <c r="U3061" s="28" t="str">
        <f t="shared" ca="1" si="479"/>
        <v/>
      </c>
      <c r="V3061" s="33">
        <f ca="1">OFFSET(Trade!$A$1,1,A3061,1,1)</f>
        <v>0</v>
      </c>
      <c r="W3061" s="34">
        <f ca="1">OFFSET(Trade!$A$1,2,A3061,1,1)</f>
        <v>0</v>
      </c>
      <c r="X3061" s="34">
        <f ca="1">OFFSET(Trade!$A$1,3,A3061,1,1)</f>
        <v>0</v>
      </c>
      <c r="Y3061" s="34">
        <f ca="1">OFFSET(Trade!$A$1,4,A3061,1,1)</f>
        <v>0</v>
      </c>
      <c r="Z3061" s="34">
        <f ca="1">OFFSET(Trade!$A$1,5,A3061,1,1)</f>
        <v>0</v>
      </c>
      <c r="AA3061" s="33">
        <f ca="1">OFFSET(Vol!$A$1,1,Main!A3061,1,1)</f>
        <v>0</v>
      </c>
      <c r="AB3061" s="34">
        <f ca="1">OFFSET(Vol!$A$1,2,Main!A3061,1,1)</f>
        <v>0</v>
      </c>
      <c r="AC3061" s="34">
        <f ca="1">OFFSET(Vol!$A$1,3,Main!A3061,1,1)</f>
        <v>0</v>
      </c>
      <c r="AD3061" s="34">
        <f ca="1">OFFSET(Vol!$A$1,4,Main!A3061,1,1)</f>
        <v>0</v>
      </c>
      <c r="AE3061" s="44">
        <f ca="1">OFFSET(Vol!$A$1,5,Main!A3061,1,1)</f>
        <v>0</v>
      </c>
    </row>
    <row r="3062" spans="1:31" x14ac:dyDescent="0.3">
      <c r="A3062" s="38">
        <v>2848</v>
      </c>
      <c r="B3062" s="16" t="str">
        <f t="shared" ca="1" si="470"/>
        <v/>
      </c>
      <c r="C3062" s="21">
        <f ca="1">OFFSET(Vol!$A$1,0,Main!A3062,1,1)</f>
        <v>0</v>
      </c>
      <c r="D3062" s="22">
        <f ca="1">OFFSET(Px!$A$1,1,Main!A3062,1,1)</f>
        <v>0</v>
      </c>
      <c r="E3062" s="22">
        <f ca="1">OFFSET(Px!$A$1,4,Main!A3062,1,1)</f>
        <v>0</v>
      </c>
      <c r="F3062" s="22">
        <f ca="1">OFFSET(Px!$A$1,5,Main!A3062,1,1)</f>
        <v>0</v>
      </c>
      <c r="G3062" s="23">
        <f ca="1">OFFSET(Px!$A$1,6,Main!A3062,1,1)</f>
        <v>0</v>
      </c>
      <c r="H3062" s="28" t="str">
        <f t="shared" ca="1" si="471"/>
        <v/>
      </c>
      <c r="I3062" s="28" t="str">
        <f t="shared" ca="1" si="472"/>
        <v/>
      </c>
      <c r="J3062" s="12">
        <f t="shared" ca="1" si="473"/>
        <v>0</v>
      </c>
      <c r="K3062" s="31">
        <f ca="1">OFFSET(Perf!$A$1,1,Main!A3062,1,1)</f>
        <v>0</v>
      </c>
      <c r="L3062" s="32">
        <f ca="1">OFFSET(Perf!$A$1,2,Main!A3062,1,1)</f>
        <v>0</v>
      </c>
      <c r="M3062" s="32">
        <f ca="1">OFFSET(Perf!$A$1,3,Main!A3062,1,1)</f>
        <v>0</v>
      </c>
      <c r="N3062" s="32">
        <f ca="1">OFFSET(Perf!$A$1,4,Main!A3062,1,1)</f>
        <v>0</v>
      </c>
      <c r="O3062" s="32">
        <f ca="1">OFFSET(Perf!$A$1,5,Main!A3062,1,1)</f>
        <v>0</v>
      </c>
      <c r="P3062" s="31">
        <f t="shared" ca="1" si="474"/>
        <v>0</v>
      </c>
      <c r="Q3062" s="32">
        <f t="shared" ca="1" si="475"/>
        <v>0</v>
      </c>
      <c r="R3062" s="32">
        <f t="shared" ca="1" si="476"/>
        <v>0</v>
      </c>
      <c r="S3062" s="32">
        <f t="shared" ca="1" si="477"/>
        <v>0</v>
      </c>
      <c r="T3062" s="32">
        <f t="shared" ca="1" si="478"/>
        <v>0</v>
      </c>
      <c r="U3062" s="28" t="str">
        <f t="shared" ca="1" si="479"/>
        <v/>
      </c>
      <c r="V3062" s="33">
        <f ca="1">OFFSET(Trade!$A$1,1,A3062,1,1)</f>
        <v>0</v>
      </c>
      <c r="W3062" s="34">
        <f ca="1">OFFSET(Trade!$A$1,2,A3062,1,1)</f>
        <v>0</v>
      </c>
      <c r="X3062" s="34">
        <f ca="1">OFFSET(Trade!$A$1,3,A3062,1,1)</f>
        <v>0</v>
      </c>
      <c r="Y3062" s="34">
        <f ca="1">OFFSET(Trade!$A$1,4,A3062,1,1)</f>
        <v>0</v>
      </c>
      <c r="Z3062" s="34">
        <f ca="1">OFFSET(Trade!$A$1,5,A3062,1,1)</f>
        <v>0</v>
      </c>
      <c r="AA3062" s="33">
        <f ca="1">OFFSET(Vol!$A$1,1,Main!A3062,1,1)</f>
        <v>0</v>
      </c>
      <c r="AB3062" s="34">
        <f ca="1">OFFSET(Vol!$A$1,2,Main!A3062,1,1)</f>
        <v>0</v>
      </c>
      <c r="AC3062" s="34">
        <f ca="1">OFFSET(Vol!$A$1,3,Main!A3062,1,1)</f>
        <v>0</v>
      </c>
      <c r="AD3062" s="34">
        <f ca="1">OFFSET(Vol!$A$1,4,Main!A3062,1,1)</f>
        <v>0</v>
      </c>
      <c r="AE3062" s="44">
        <f ca="1">OFFSET(Vol!$A$1,5,Main!A3062,1,1)</f>
        <v>0</v>
      </c>
    </row>
    <row r="3063" spans="1:31" x14ac:dyDescent="0.3">
      <c r="A3063" s="38">
        <v>2848</v>
      </c>
      <c r="B3063" s="16" t="str">
        <f t="shared" ca="1" si="470"/>
        <v/>
      </c>
      <c r="C3063" s="21">
        <f ca="1">OFFSET(Vol!$A$1,0,Main!A3063,1,1)</f>
        <v>0</v>
      </c>
      <c r="D3063" s="22">
        <f ca="1">OFFSET(Px!$A$1,1,Main!A3063,1,1)</f>
        <v>0</v>
      </c>
      <c r="E3063" s="22">
        <f ca="1">OFFSET(Px!$A$1,4,Main!A3063,1,1)</f>
        <v>0</v>
      </c>
      <c r="F3063" s="22">
        <f ca="1">OFFSET(Px!$A$1,5,Main!A3063,1,1)</f>
        <v>0</v>
      </c>
      <c r="G3063" s="23">
        <f ca="1">OFFSET(Px!$A$1,6,Main!A3063,1,1)</f>
        <v>0</v>
      </c>
      <c r="H3063" s="28" t="str">
        <f t="shared" ca="1" si="471"/>
        <v/>
      </c>
      <c r="I3063" s="28" t="str">
        <f t="shared" ca="1" si="472"/>
        <v/>
      </c>
      <c r="J3063" s="12">
        <f t="shared" ca="1" si="473"/>
        <v>0</v>
      </c>
      <c r="K3063" s="31">
        <f ca="1">OFFSET(Perf!$A$1,1,Main!A3063,1,1)</f>
        <v>0</v>
      </c>
      <c r="L3063" s="32">
        <f ca="1">OFFSET(Perf!$A$1,2,Main!A3063,1,1)</f>
        <v>0</v>
      </c>
      <c r="M3063" s="32">
        <f ca="1">OFFSET(Perf!$A$1,3,Main!A3063,1,1)</f>
        <v>0</v>
      </c>
      <c r="N3063" s="32">
        <f ca="1">OFFSET(Perf!$A$1,4,Main!A3063,1,1)</f>
        <v>0</v>
      </c>
      <c r="O3063" s="32">
        <f ca="1">OFFSET(Perf!$A$1,5,Main!A3063,1,1)</f>
        <v>0</v>
      </c>
      <c r="P3063" s="31">
        <f t="shared" ca="1" si="474"/>
        <v>0</v>
      </c>
      <c r="Q3063" s="32">
        <f t="shared" ca="1" si="475"/>
        <v>0</v>
      </c>
      <c r="R3063" s="32">
        <f t="shared" ca="1" si="476"/>
        <v>0</v>
      </c>
      <c r="S3063" s="32">
        <f t="shared" ca="1" si="477"/>
        <v>0</v>
      </c>
      <c r="T3063" s="32">
        <f t="shared" ca="1" si="478"/>
        <v>0</v>
      </c>
      <c r="U3063" s="28" t="str">
        <f t="shared" ca="1" si="479"/>
        <v/>
      </c>
      <c r="V3063" s="33">
        <f ca="1">OFFSET(Trade!$A$1,1,A3063,1,1)</f>
        <v>0</v>
      </c>
      <c r="W3063" s="34">
        <f ca="1">OFFSET(Trade!$A$1,2,A3063,1,1)</f>
        <v>0</v>
      </c>
      <c r="X3063" s="34">
        <f ca="1">OFFSET(Trade!$A$1,3,A3063,1,1)</f>
        <v>0</v>
      </c>
      <c r="Y3063" s="34">
        <f ca="1">OFFSET(Trade!$A$1,4,A3063,1,1)</f>
        <v>0</v>
      </c>
      <c r="Z3063" s="34">
        <f ca="1">OFFSET(Trade!$A$1,5,A3063,1,1)</f>
        <v>0</v>
      </c>
      <c r="AA3063" s="33">
        <f ca="1">OFFSET(Vol!$A$1,1,Main!A3063,1,1)</f>
        <v>0</v>
      </c>
      <c r="AB3063" s="34">
        <f ca="1">OFFSET(Vol!$A$1,2,Main!A3063,1,1)</f>
        <v>0</v>
      </c>
      <c r="AC3063" s="34">
        <f ca="1">OFFSET(Vol!$A$1,3,Main!A3063,1,1)</f>
        <v>0</v>
      </c>
      <c r="AD3063" s="34">
        <f ca="1">OFFSET(Vol!$A$1,4,Main!A3063,1,1)</f>
        <v>0</v>
      </c>
      <c r="AE3063" s="44">
        <f ca="1">OFFSET(Vol!$A$1,5,Main!A3063,1,1)</f>
        <v>0</v>
      </c>
    </row>
    <row r="3064" spans="1:31" x14ac:dyDescent="0.3">
      <c r="A3064" s="38">
        <v>2848</v>
      </c>
      <c r="B3064" s="16" t="str">
        <f t="shared" ca="1" si="470"/>
        <v/>
      </c>
      <c r="C3064" s="21">
        <f ca="1">OFFSET(Vol!$A$1,0,Main!A3064,1,1)</f>
        <v>0</v>
      </c>
      <c r="D3064" s="22">
        <f ca="1">OFFSET(Px!$A$1,1,Main!A3064,1,1)</f>
        <v>0</v>
      </c>
      <c r="E3064" s="22">
        <f ca="1">OFFSET(Px!$A$1,4,Main!A3064,1,1)</f>
        <v>0</v>
      </c>
      <c r="F3064" s="22">
        <f ca="1">OFFSET(Px!$A$1,5,Main!A3064,1,1)</f>
        <v>0</v>
      </c>
      <c r="G3064" s="23">
        <f ca="1">OFFSET(Px!$A$1,6,Main!A3064,1,1)</f>
        <v>0</v>
      </c>
      <c r="H3064" s="28" t="str">
        <f t="shared" ca="1" si="471"/>
        <v/>
      </c>
      <c r="I3064" s="28" t="str">
        <f t="shared" ca="1" si="472"/>
        <v/>
      </c>
      <c r="J3064" s="12">
        <f t="shared" ca="1" si="473"/>
        <v>0</v>
      </c>
      <c r="K3064" s="31">
        <f ca="1">OFFSET(Perf!$A$1,1,Main!A3064,1,1)</f>
        <v>0</v>
      </c>
      <c r="L3064" s="32">
        <f ca="1">OFFSET(Perf!$A$1,2,Main!A3064,1,1)</f>
        <v>0</v>
      </c>
      <c r="M3064" s="32">
        <f ca="1">OFFSET(Perf!$A$1,3,Main!A3064,1,1)</f>
        <v>0</v>
      </c>
      <c r="N3064" s="32">
        <f ca="1">OFFSET(Perf!$A$1,4,Main!A3064,1,1)</f>
        <v>0</v>
      </c>
      <c r="O3064" s="32">
        <f ca="1">OFFSET(Perf!$A$1,5,Main!A3064,1,1)</f>
        <v>0</v>
      </c>
      <c r="P3064" s="31">
        <f t="shared" ca="1" si="474"/>
        <v>0</v>
      </c>
      <c r="Q3064" s="32">
        <f t="shared" ca="1" si="475"/>
        <v>0</v>
      </c>
      <c r="R3064" s="32">
        <f t="shared" ca="1" si="476"/>
        <v>0</v>
      </c>
      <c r="S3064" s="32">
        <f t="shared" ca="1" si="477"/>
        <v>0</v>
      </c>
      <c r="T3064" s="32">
        <f t="shared" ca="1" si="478"/>
        <v>0</v>
      </c>
      <c r="U3064" s="28" t="str">
        <f t="shared" ca="1" si="479"/>
        <v/>
      </c>
      <c r="V3064" s="33">
        <f ca="1">OFFSET(Trade!$A$1,1,A3064,1,1)</f>
        <v>0</v>
      </c>
      <c r="W3064" s="34">
        <f ca="1">OFFSET(Trade!$A$1,2,A3064,1,1)</f>
        <v>0</v>
      </c>
      <c r="X3064" s="34">
        <f ca="1">OFFSET(Trade!$A$1,3,A3064,1,1)</f>
        <v>0</v>
      </c>
      <c r="Y3064" s="34">
        <f ca="1">OFFSET(Trade!$A$1,4,A3064,1,1)</f>
        <v>0</v>
      </c>
      <c r="Z3064" s="34">
        <f ca="1">OFFSET(Trade!$A$1,5,A3064,1,1)</f>
        <v>0</v>
      </c>
      <c r="AA3064" s="33">
        <f ca="1">OFFSET(Vol!$A$1,1,Main!A3064,1,1)</f>
        <v>0</v>
      </c>
      <c r="AB3064" s="34">
        <f ca="1">OFFSET(Vol!$A$1,2,Main!A3064,1,1)</f>
        <v>0</v>
      </c>
      <c r="AC3064" s="34">
        <f ca="1">OFFSET(Vol!$A$1,3,Main!A3064,1,1)</f>
        <v>0</v>
      </c>
      <c r="AD3064" s="34">
        <f ca="1">OFFSET(Vol!$A$1,4,Main!A3064,1,1)</f>
        <v>0</v>
      </c>
      <c r="AE3064" s="44">
        <f ca="1">OFFSET(Vol!$A$1,5,Main!A3064,1,1)</f>
        <v>0</v>
      </c>
    </row>
    <row r="3065" spans="1:31" x14ac:dyDescent="0.3">
      <c r="A3065" s="38">
        <v>2848</v>
      </c>
      <c r="B3065" s="16" t="str">
        <f t="shared" ca="1" si="470"/>
        <v/>
      </c>
      <c r="C3065" s="21">
        <f ca="1">OFFSET(Vol!$A$1,0,Main!A3065,1,1)</f>
        <v>0</v>
      </c>
      <c r="D3065" s="22">
        <f ca="1">OFFSET(Px!$A$1,1,Main!A3065,1,1)</f>
        <v>0</v>
      </c>
      <c r="E3065" s="22">
        <f ca="1">OFFSET(Px!$A$1,4,Main!A3065,1,1)</f>
        <v>0</v>
      </c>
      <c r="F3065" s="22">
        <f ca="1">OFFSET(Px!$A$1,5,Main!A3065,1,1)</f>
        <v>0</v>
      </c>
      <c r="G3065" s="23">
        <f ca="1">OFFSET(Px!$A$1,6,Main!A3065,1,1)</f>
        <v>0</v>
      </c>
      <c r="H3065" s="28" t="str">
        <f t="shared" ca="1" si="471"/>
        <v/>
      </c>
      <c r="I3065" s="28" t="str">
        <f t="shared" ca="1" si="472"/>
        <v/>
      </c>
      <c r="J3065" s="12">
        <f t="shared" ca="1" si="473"/>
        <v>0</v>
      </c>
      <c r="K3065" s="31">
        <f ca="1">OFFSET(Perf!$A$1,1,Main!A3065,1,1)</f>
        <v>0</v>
      </c>
      <c r="L3065" s="32">
        <f ca="1">OFFSET(Perf!$A$1,2,Main!A3065,1,1)</f>
        <v>0</v>
      </c>
      <c r="M3065" s="32">
        <f ca="1">OFFSET(Perf!$A$1,3,Main!A3065,1,1)</f>
        <v>0</v>
      </c>
      <c r="N3065" s="32">
        <f ca="1">OFFSET(Perf!$A$1,4,Main!A3065,1,1)</f>
        <v>0</v>
      </c>
      <c r="O3065" s="32">
        <f ca="1">OFFSET(Perf!$A$1,5,Main!A3065,1,1)</f>
        <v>0</v>
      </c>
      <c r="P3065" s="31">
        <f t="shared" ca="1" si="474"/>
        <v>0</v>
      </c>
      <c r="Q3065" s="32">
        <f t="shared" ca="1" si="475"/>
        <v>0</v>
      </c>
      <c r="R3065" s="32">
        <f t="shared" ca="1" si="476"/>
        <v>0</v>
      </c>
      <c r="S3065" s="32">
        <f t="shared" ca="1" si="477"/>
        <v>0</v>
      </c>
      <c r="T3065" s="32">
        <f t="shared" ca="1" si="478"/>
        <v>0</v>
      </c>
      <c r="U3065" s="28" t="str">
        <f t="shared" ca="1" si="479"/>
        <v/>
      </c>
      <c r="V3065" s="33">
        <f ca="1">OFFSET(Trade!$A$1,1,A3065,1,1)</f>
        <v>0</v>
      </c>
      <c r="W3065" s="34">
        <f ca="1">OFFSET(Trade!$A$1,2,A3065,1,1)</f>
        <v>0</v>
      </c>
      <c r="X3065" s="34">
        <f ca="1">OFFSET(Trade!$A$1,3,A3065,1,1)</f>
        <v>0</v>
      </c>
      <c r="Y3065" s="34">
        <f ca="1">OFFSET(Trade!$A$1,4,A3065,1,1)</f>
        <v>0</v>
      </c>
      <c r="Z3065" s="34">
        <f ca="1">OFFSET(Trade!$A$1,5,A3065,1,1)</f>
        <v>0</v>
      </c>
      <c r="AA3065" s="33">
        <f ca="1">OFFSET(Vol!$A$1,1,Main!A3065,1,1)</f>
        <v>0</v>
      </c>
      <c r="AB3065" s="34">
        <f ca="1">OFFSET(Vol!$A$1,2,Main!A3065,1,1)</f>
        <v>0</v>
      </c>
      <c r="AC3065" s="34">
        <f ca="1">OFFSET(Vol!$A$1,3,Main!A3065,1,1)</f>
        <v>0</v>
      </c>
      <c r="AD3065" s="34">
        <f ca="1">OFFSET(Vol!$A$1,4,Main!A3065,1,1)</f>
        <v>0</v>
      </c>
      <c r="AE3065" s="44">
        <f ca="1">OFFSET(Vol!$A$1,5,Main!A3065,1,1)</f>
        <v>0</v>
      </c>
    </row>
    <row r="3066" spans="1:31" x14ac:dyDescent="0.3">
      <c r="A3066" s="38">
        <v>2848</v>
      </c>
      <c r="B3066" s="16" t="str">
        <f t="shared" ca="1" si="470"/>
        <v/>
      </c>
      <c r="C3066" s="21">
        <f ca="1">OFFSET(Vol!$A$1,0,Main!A3066,1,1)</f>
        <v>0</v>
      </c>
      <c r="D3066" s="22">
        <f ca="1">OFFSET(Px!$A$1,1,Main!A3066,1,1)</f>
        <v>0</v>
      </c>
      <c r="E3066" s="22">
        <f ca="1">OFFSET(Px!$A$1,4,Main!A3066,1,1)</f>
        <v>0</v>
      </c>
      <c r="F3066" s="22">
        <f ca="1">OFFSET(Px!$A$1,5,Main!A3066,1,1)</f>
        <v>0</v>
      </c>
      <c r="G3066" s="23">
        <f ca="1">OFFSET(Px!$A$1,6,Main!A3066,1,1)</f>
        <v>0</v>
      </c>
      <c r="H3066" s="28" t="str">
        <f t="shared" ca="1" si="471"/>
        <v/>
      </c>
      <c r="I3066" s="28" t="str">
        <f t="shared" ca="1" si="472"/>
        <v/>
      </c>
      <c r="J3066" s="12">
        <f t="shared" ca="1" si="473"/>
        <v>0</v>
      </c>
      <c r="K3066" s="31">
        <f ca="1">OFFSET(Perf!$A$1,1,Main!A3066,1,1)</f>
        <v>0</v>
      </c>
      <c r="L3066" s="32">
        <f ca="1">OFFSET(Perf!$A$1,2,Main!A3066,1,1)</f>
        <v>0</v>
      </c>
      <c r="M3066" s="32">
        <f ca="1">OFFSET(Perf!$A$1,3,Main!A3066,1,1)</f>
        <v>0</v>
      </c>
      <c r="N3066" s="32">
        <f ca="1">OFFSET(Perf!$A$1,4,Main!A3066,1,1)</f>
        <v>0</v>
      </c>
      <c r="O3066" s="32">
        <f ca="1">OFFSET(Perf!$A$1,5,Main!A3066,1,1)</f>
        <v>0</v>
      </c>
      <c r="P3066" s="31">
        <f t="shared" ca="1" si="474"/>
        <v>0</v>
      </c>
      <c r="Q3066" s="32">
        <f t="shared" ca="1" si="475"/>
        <v>0</v>
      </c>
      <c r="R3066" s="32">
        <f t="shared" ca="1" si="476"/>
        <v>0</v>
      </c>
      <c r="S3066" s="32">
        <f t="shared" ca="1" si="477"/>
        <v>0</v>
      </c>
      <c r="T3066" s="32">
        <f t="shared" ca="1" si="478"/>
        <v>0</v>
      </c>
      <c r="U3066" s="28" t="str">
        <f t="shared" ca="1" si="479"/>
        <v/>
      </c>
      <c r="V3066" s="33">
        <f ca="1">OFFSET(Trade!$A$1,1,A3066,1,1)</f>
        <v>0</v>
      </c>
      <c r="W3066" s="34">
        <f ca="1">OFFSET(Trade!$A$1,2,A3066,1,1)</f>
        <v>0</v>
      </c>
      <c r="X3066" s="34">
        <f ca="1">OFFSET(Trade!$A$1,3,A3066,1,1)</f>
        <v>0</v>
      </c>
      <c r="Y3066" s="34">
        <f ca="1">OFFSET(Trade!$A$1,4,A3066,1,1)</f>
        <v>0</v>
      </c>
      <c r="Z3066" s="34">
        <f ca="1">OFFSET(Trade!$A$1,5,A3066,1,1)</f>
        <v>0</v>
      </c>
      <c r="AA3066" s="33">
        <f ca="1">OFFSET(Vol!$A$1,1,Main!A3066,1,1)</f>
        <v>0</v>
      </c>
      <c r="AB3066" s="34">
        <f ca="1">OFFSET(Vol!$A$1,2,Main!A3066,1,1)</f>
        <v>0</v>
      </c>
      <c r="AC3066" s="34">
        <f ca="1">OFFSET(Vol!$A$1,3,Main!A3066,1,1)</f>
        <v>0</v>
      </c>
      <c r="AD3066" s="34">
        <f ca="1">OFFSET(Vol!$A$1,4,Main!A3066,1,1)</f>
        <v>0</v>
      </c>
      <c r="AE3066" s="44">
        <f ca="1">OFFSET(Vol!$A$1,5,Main!A3066,1,1)</f>
        <v>0</v>
      </c>
    </row>
    <row r="3067" spans="1:31" x14ac:dyDescent="0.3">
      <c r="A3067" s="38">
        <v>2848</v>
      </c>
      <c r="B3067" s="16" t="str">
        <f t="shared" ca="1" si="470"/>
        <v/>
      </c>
      <c r="C3067" s="21">
        <f ca="1">OFFSET(Vol!$A$1,0,Main!A3067,1,1)</f>
        <v>0</v>
      </c>
      <c r="D3067" s="22">
        <f ca="1">OFFSET(Px!$A$1,1,Main!A3067,1,1)</f>
        <v>0</v>
      </c>
      <c r="E3067" s="22">
        <f ca="1">OFFSET(Px!$A$1,4,Main!A3067,1,1)</f>
        <v>0</v>
      </c>
      <c r="F3067" s="22">
        <f ca="1">OFFSET(Px!$A$1,5,Main!A3067,1,1)</f>
        <v>0</v>
      </c>
      <c r="G3067" s="23">
        <f ca="1">OFFSET(Px!$A$1,6,Main!A3067,1,1)</f>
        <v>0</v>
      </c>
      <c r="H3067" s="28" t="str">
        <f t="shared" ca="1" si="471"/>
        <v/>
      </c>
      <c r="I3067" s="28" t="str">
        <f t="shared" ca="1" si="472"/>
        <v/>
      </c>
      <c r="J3067" s="12">
        <f t="shared" ca="1" si="473"/>
        <v>0</v>
      </c>
      <c r="K3067" s="31">
        <f ca="1">OFFSET(Perf!$A$1,1,Main!A3067,1,1)</f>
        <v>0</v>
      </c>
      <c r="L3067" s="32">
        <f ca="1">OFFSET(Perf!$A$1,2,Main!A3067,1,1)</f>
        <v>0</v>
      </c>
      <c r="M3067" s="32">
        <f ca="1">OFFSET(Perf!$A$1,3,Main!A3067,1,1)</f>
        <v>0</v>
      </c>
      <c r="N3067" s="32">
        <f ca="1">OFFSET(Perf!$A$1,4,Main!A3067,1,1)</f>
        <v>0</v>
      </c>
      <c r="O3067" s="32">
        <f ca="1">OFFSET(Perf!$A$1,5,Main!A3067,1,1)</f>
        <v>0</v>
      </c>
      <c r="P3067" s="31">
        <f t="shared" ca="1" si="474"/>
        <v>0</v>
      </c>
      <c r="Q3067" s="32">
        <f t="shared" ca="1" si="475"/>
        <v>0</v>
      </c>
      <c r="R3067" s="32">
        <f t="shared" ca="1" si="476"/>
        <v>0</v>
      </c>
      <c r="S3067" s="32">
        <f t="shared" ca="1" si="477"/>
        <v>0</v>
      </c>
      <c r="T3067" s="32">
        <f t="shared" ca="1" si="478"/>
        <v>0</v>
      </c>
      <c r="U3067" s="28" t="str">
        <f t="shared" ca="1" si="479"/>
        <v/>
      </c>
      <c r="V3067" s="33">
        <f ca="1">OFFSET(Trade!$A$1,1,A3067,1,1)</f>
        <v>0</v>
      </c>
      <c r="W3067" s="34">
        <f ca="1">OFFSET(Trade!$A$1,2,A3067,1,1)</f>
        <v>0</v>
      </c>
      <c r="X3067" s="34">
        <f ca="1">OFFSET(Trade!$A$1,3,A3067,1,1)</f>
        <v>0</v>
      </c>
      <c r="Y3067" s="34">
        <f ca="1">OFFSET(Trade!$A$1,4,A3067,1,1)</f>
        <v>0</v>
      </c>
      <c r="Z3067" s="34">
        <f ca="1">OFFSET(Trade!$A$1,5,A3067,1,1)</f>
        <v>0</v>
      </c>
      <c r="AA3067" s="33">
        <f ca="1">OFFSET(Vol!$A$1,1,Main!A3067,1,1)</f>
        <v>0</v>
      </c>
      <c r="AB3067" s="34">
        <f ca="1">OFFSET(Vol!$A$1,2,Main!A3067,1,1)</f>
        <v>0</v>
      </c>
      <c r="AC3067" s="34">
        <f ca="1">OFFSET(Vol!$A$1,3,Main!A3067,1,1)</f>
        <v>0</v>
      </c>
      <c r="AD3067" s="34">
        <f ca="1">OFFSET(Vol!$A$1,4,Main!A3067,1,1)</f>
        <v>0</v>
      </c>
      <c r="AE3067" s="44">
        <f ca="1">OFFSET(Vol!$A$1,5,Main!A3067,1,1)</f>
        <v>0</v>
      </c>
    </row>
    <row r="3068" spans="1:31" x14ac:dyDescent="0.3">
      <c r="A3068" s="38">
        <v>2848</v>
      </c>
      <c r="B3068" s="16" t="str">
        <f t="shared" ca="1" si="470"/>
        <v/>
      </c>
      <c r="C3068" s="21">
        <f ca="1">OFFSET(Vol!$A$1,0,Main!A3068,1,1)</f>
        <v>0</v>
      </c>
      <c r="D3068" s="22">
        <f ca="1">OFFSET(Px!$A$1,1,Main!A3068,1,1)</f>
        <v>0</v>
      </c>
      <c r="E3068" s="22">
        <f ca="1">OFFSET(Px!$A$1,4,Main!A3068,1,1)</f>
        <v>0</v>
      </c>
      <c r="F3068" s="22">
        <f ca="1">OFFSET(Px!$A$1,5,Main!A3068,1,1)</f>
        <v>0</v>
      </c>
      <c r="G3068" s="23">
        <f ca="1">OFFSET(Px!$A$1,6,Main!A3068,1,1)</f>
        <v>0</v>
      </c>
      <c r="H3068" s="28" t="str">
        <f t="shared" ca="1" si="471"/>
        <v/>
      </c>
      <c r="I3068" s="28" t="str">
        <f t="shared" ca="1" si="472"/>
        <v/>
      </c>
      <c r="J3068" s="12">
        <f t="shared" ca="1" si="473"/>
        <v>0</v>
      </c>
      <c r="K3068" s="31">
        <f ca="1">OFFSET(Perf!$A$1,1,Main!A3068,1,1)</f>
        <v>0</v>
      </c>
      <c r="L3068" s="32">
        <f ca="1">OFFSET(Perf!$A$1,2,Main!A3068,1,1)</f>
        <v>0</v>
      </c>
      <c r="M3068" s="32">
        <f ca="1">OFFSET(Perf!$A$1,3,Main!A3068,1,1)</f>
        <v>0</v>
      </c>
      <c r="N3068" s="32">
        <f ca="1">OFFSET(Perf!$A$1,4,Main!A3068,1,1)</f>
        <v>0</v>
      </c>
      <c r="O3068" s="32">
        <f ca="1">OFFSET(Perf!$A$1,5,Main!A3068,1,1)</f>
        <v>0</v>
      </c>
      <c r="P3068" s="31">
        <f t="shared" ca="1" si="474"/>
        <v>0</v>
      </c>
      <c r="Q3068" s="32">
        <f t="shared" ca="1" si="475"/>
        <v>0</v>
      </c>
      <c r="R3068" s="32">
        <f t="shared" ca="1" si="476"/>
        <v>0</v>
      </c>
      <c r="S3068" s="32">
        <f t="shared" ca="1" si="477"/>
        <v>0</v>
      </c>
      <c r="T3068" s="32">
        <f t="shared" ca="1" si="478"/>
        <v>0</v>
      </c>
      <c r="U3068" s="28" t="str">
        <f t="shared" ca="1" si="479"/>
        <v/>
      </c>
      <c r="V3068" s="33">
        <f ca="1">OFFSET(Trade!$A$1,1,A3068,1,1)</f>
        <v>0</v>
      </c>
      <c r="W3068" s="34">
        <f ca="1">OFFSET(Trade!$A$1,2,A3068,1,1)</f>
        <v>0</v>
      </c>
      <c r="X3068" s="34">
        <f ca="1">OFFSET(Trade!$A$1,3,A3068,1,1)</f>
        <v>0</v>
      </c>
      <c r="Y3068" s="34">
        <f ca="1">OFFSET(Trade!$A$1,4,A3068,1,1)</f>
        <v>0</v>
      </c>
      <c r="Z3068" s="34">
        <f ca="1">OFFSET(Trade!$A$1,5,A3068,1,1)</f>
        <v>0</v>
      </c>
      <c r="AA3068" s="33">
        <f ca="1">OFFSET(Vol!$A$1,1,Main!A3068,1,1)</f>
        <v>0</v>
      </c>
      <c r="AB3068" s="34">
        <f ca="1">OFFSET(Vol!$A$1,2,Main!A3068,1,1)</f>
        <v>0</v>
      </c>
      <c r="AC3068" s="34">
        <f ca="1">OFFSET(Vol!$A$1,3,Main!A3068,1,1)</f>
        <v>0</v>
      </c>
      <c r="AD3068" s="34">
        <f ca="1">OFFSET(Vol!$A$1,4,Main!A3068,1,1)</f>
        <v>0</v>
      </c>
      <c r="AE3068" s="44">
        <f ca="1">OFFSET(Vol!$A$1,5,Main!A3068,1,1)</f>
        <v>0</v>
      </c>
    </row>
    <row r="3069" spans="1:31" x14ac:dyDescent="0.3">
      <c r="A3069" s="38">
        <v>2848</v>
      </c>
      <c r="B3069" s="16" t="str">
        <f t="shared" ca="1" si="470"/>
        <v/>
      </c>
      <c r="C3069" s="21">
        <f ca="1">OFFSET(Vol!$A$1,0,Main!A3069,1,1)</f>
        <v>0</v>
      </c>
      <c r="D3069" s="22">
        <f ca="1">OFFSET(Px!$A$1,1,Main!A3069,1,1)</f>
        <v>0</v>
      </c>
      <c r="E3069" s="22">
        <f ca="1">OFFSET(Px!$A$1,4,Main!A3069,1,1)</f>
        <v>0</v>
      </c>
      <c r="F3069" s="22">
        <f ca="1">OFFSET(Px!$A$1,5,Main!A3069,1,1)</f>
        <v>0</v>
      </c>
      <c r="G3069" s="23">
        <f ca="1">OFFSET(Px!$A$1,6,Main!A3069,1,1)</f>
        <v>0</v>
      </c>
      <c r="H3069" s="28" t="str">
        <f t="shared" ca="1" si="471"/>
        <v/>
      </c>
      <c r="I3069" s="28" t="str">
        <f t="shared" ca="1" si="472"/>
        <v/>
      </c>
      <c r="J3069" s="12">
        <f t="shared" ca="1" si="473"/>
        <v>0</v>
      </c>
      <c r="K3069" s="31">
        <f ca="1">OFFSET(Perf!$A$1,1,Main!A3069,1,1)</f>
        <v>0</v>
      </c>
      <c r="L3069" s="32">
        <f ca="1">OFFSET(Perf!$A$1,2,Main!A3069,1,1)</f>
        <v>0</v>
      </c>
      <c r="M3069" s="32">
        <f ca="1">OFFSET(Perf!$A$1,3,Main!A3069,1,1)</f>
        <v>0</v>
      </c>
      <c r="N3069" s="32">
        <f ca="1">OFFSET(Perf!$A$1,4,Main!A3069,1,1)</f>
        <v>0</v>
      </c>
      <c r="O3069" s="32">
        <f ca="1">OFFSET(Perf!$A$1,5,Main!A3069,1,1)</f>
        <v>0</v>
      </c>
      <c r="P3069" s="31">
        <f t="shared" ca="1" si="474"/>
        <v>0</v>
      </c>
      <c r="Q3069" s="32">
        <f t="shared" ca="1" si="475"/>
        <v>0</v>
      </c>
      <c r="R3069" s="32">
        <f t="shared" ca="1" si="476"/>
        <v>0</v>
      </c>
      <c r="S3069" s="32">
        <f t="shared" ca="1" si="477"/>
        <v>0</v>
      </c>
      <c r="T3069" s="32">
        <f t="shared" ca="1" si="478"/>
        <v>0</v>
      </c>
      <c r="U3069" s="28" t="str">
        <f t="shared" ca="1" si="479"/>
        <v/>
      </c>
      <c r="V3069" s="33">
        <f ca="1">OFFSET(Trade!$A$1,1,A3069,1,1)</f>
        <v>0</v>
      </c>
      <c r="W3069" s="34">
        <f ca="1">OFFSET(Trade!$A$1,2,A3069,1,1)</f>
        <v>0</v>
      </c>
      <c r="X3069" s="34">
        <f ca="1">OFFSET(Trade!$A$1,3,A3069,1,1)</f>
        <v>0</v>
      </c>
      <c r="Y3069" s="34">
        <f ca="1">OFFSET(Trade!$A$1,4,A3069,1,1)</f>
        <v>0</v>
      </c>
      <c r="Z3069" s="34">
        <f ca="1">OFFSET(Trade!$A$1,5,A3069,1,1)</f>
        <v>0</v>
      </c>
      <c r="AA3069" s="33">
        <f ca="1">OFFSET(Vol!$A$1,1,Main!A3069,1,1)</f>
        <v>0</v>
      </c>
      <c r="AB3069" s="34">
        <f ca="1">OFFSET(Vol!$A$1,2,Main!A3069,1,1)</f>
        <v>0</v>
      </c>
      <c r="AC3069" s="34">
        <f ca="1">OFFSET(Vol!$A$1,3,Main!A3069,1,1)</f>
        <v>0</v>
      </c>
      <c r="AD3069" s="34">
        <f ca="1">OFFSET(Vol!$A$1,4,Main!A3069,1,1)</f>
        <v>0</v>
      </c>
      <c r="AE3069" s="44">
        <f ca="1">OFFSET(Vol!$A$1,5,Main!A3069,1,1)</f>
        <v>0</v>
      </c>
    </row>
    <row r="3070" spans="1:31" x14ac:dyDescent="0.3">
      <c r="A3070" s="38">
        <v>2848</v>
      </c>
      <c r="B3070" s="16" t="str">
        <f t="shared" ca="1" si="470"/>
        <v/>
      </c>
      <c r="C3070" s="21">
        <f ca="1">OFFSET(Vol!$A$1,0,Main!A3070,1,1)</f>
        <v>0</v>
      </c>
      <c r="D3070" s="22">
        <f ca="1">OFFSET(Px!$A$1,1,Main!A3070,1,1)</f>
        <v>0</v>
      </c>
      <c r="E3070" s="22">
        <f ca="1">OFFSET(Px!$A$1,4,Main!A3070,1,1)</f>
        <v>0</v>
      </c>
      <c r="F3070" s="22">
        <f ca="1">OFFSET(Px!$A$1,5,Main!A3070,1,1)</f>
        <v>0</v>
      </c>
      <c r="G3070" s="23">
        <f ca="1">OFFSET(Px!$A$1,6,Main!A3070,1,1)</f>
        <v>0</v>
      </c>
      <c r="H3070" s="28" t="str">
        <f t="shared" ca="1" si="471"/>
        <v/>
      </c>
      <c r="I3070" s="28" t="str">
        <f t="shared" ca="1" si="472"/>
        <v/>
      </c>
      <c r="J3070" s="12">
        <f t="shared" ca="1" si="473"/>
        <v>0</v>
      </c>
      <c r="K3070" s="31">
        <f ca="1">OFFSET(Perf!$A$1,1,Main!A3070,1,1)</f>
        <v>0</v>
      </c>
      <c r="L3070" s="32">
        <f ca="1">OFFSET(Perf!$A$1,2,Main!A3070,1,1)</f>
        <v>0</v>
      </c>
      <c r="M3070" s="32">
        <f ca="1">OFFSET(Perf!$A$1,3,Main!A3070,1,1)</f>
        <v>0</v>
      </c>
      <c r="N3070" s="32">
        <f ca="1">OFFSET(Perf!$A$1,4,Main!A3070,1,1)</f>
        <v>0</v>
      </c>
      <c r="O3070" s="32">
        <f ca="1">OFFSET(Perf!$A$1,5,Main!A3070,1,1)</f>
        <v>0</v>
      </c>
      <c r="P3070" s="31">
        <f t="shared" ca="1" si="474"/>
        <v>0</v>
      </c>
      <c r="Q3070" s="32">
        <f t="shared" ca="1" si="475"/>
        <v>0</v>
      </c>
      <c r="R3070" s="32">
        <f t="shared" ca="1" si="476"/>
        <v>0</v>
      </c>
      <c r="S3070" s="32">
        <f t="shared" ca="1" si="477"/>
        <v>0</v>
      </c>
      <c r="T3070" s="32">
        <f t="shared" ca="1" si="478"/>
        <v>0</v>
      </c>
      <c r="U3070" s="28" t="str">
        <f t="shared" ca="1" si="479"/>
        <v/>
      </c>
      <c r="V3070" s="33">
        <f ca="1">OFFSET(Trade!$A$1,1,A3070,1,1)</f>
        <v>0</v>
      </c>
      <c r="W3070" s="34">
        <f ca="1">OFFSET(Trade!$A$1,2,A3070,1,1)</f>
        <v>0</v>
      </c>
      <c r="X3070" s="34">
        <f ca="1">OFFSET(Trade!$A$1,3,A3070,1,1)</f>
        <v>0</v>
      </c>
      <c r="Y3070" s="34">
        <f ca="1">OFFSET(Trade!$A$1,4,A3070,1,1)</f>
        <v>0</v>
      </c>
      <c r="Z3070" s="34">
        <f ca="1">OFFSET(Trade!$A$1,5,A3070,1,1)</f>
        <v>0</v>
      </c>
      <c r="AA3070" s="33">
        <f ca="1">OFFSET(Vol!$A$1,1,Main!A3070,1,1)</f>
        <v>0</v>
      </c>
      <c r="AB3070" s="34">
        <f ca="1">OFFSET(Vol!$A$1,2,Main!A3070,1,1)</f>
        <v>0</v>
      </c>
      <c r="AC3070" s="34">
        <f ca="1">OFFSET(Vol!$A$1,3,Main!A3070,1,1)</f>
        <v>0</v>
      </c>
      <c r="AD3070" s="34">
        <f ca="1">OFFSET(Vol!$A$1,4,Main!A3070,1,1)</f>
        <v>0</v>
      </c>
      <c r="AE3070" s="44">
        <f ca="1">OFFSET(Vol!$A$1,5,Main!A3070,1,1)</f>
        <v>0</v>
      </c>
    </row>
    <row r="3071" spans="1:31" x14ac:dyDescent="0.3">
      <c r="A3071" s="38">
        <v>2848</v>
      </c>
      <c r="B3071" s="16" t="str">
        <f t="shared" ca="1" si="470"/>
        <v/>
      </c>
      <c r="C3071" s="21">
        <f ca="1">OFFSET(Vol!$A$1,0,Main!A3071,1,1)</f>
        <v>0</v>
      </c>
      <c r="D3071" s="22">
        <f ca="1">OFFSET(Px!$A$1,1,Main!A3071,1,1)</f>
        <v>0</v>
      </c>
      <c r="E3071" s="22">
        <f ca="1">OFFSET(Px!$A$1,4,Main!A3071,1,1)</f>
        <v>0</v>
      </c>
      <c r="F3071" s="22">
        <f ca="1">OFFSET(Px!$A$1,5,Main!A3071,1,1)</f>
        <v>0</v>
      </c>
      <c r="G3071" s="23">
        <f ca="1">OFFSET(Px!$A$1,6,Main!A3071,1,1)</f>
        <v>0</v>
      </c>
      <c r="H3071" s="28" t="str">
        <f t="shared" ca="1" si="471"/>
        <v/>
      </c>
      <c r="I3071" s="28" t="str">
        <f t="shared" ca="1" si="472"/>
        <v/>
      </c>
      <c r="J3071" s="12">
        <f t="shared" ca="1" si="473"/>
        <v>0</v>
      </c>
      <c r="K3071" s="31">
        <f ca="1">OFFSET(Perf!$A$1,1,Main!A3071,1,1)</f>
        <v>0</v>
      </c>
      <c r="L3071" s="32">
        <f ca="1">OFFSET(Perf!$A$1,2,Main!A3071,1,1)</f>
        <v>0</v>
      </c>
      <c r="M3071" s="32">
        <f ca="1">OFFSET(Perf!$A$1,3,Main!A3071,1,1)</f>
        <v>0</v>
      </c>
      <c r="N3071" s="32">
        <f ca="1">OFFSET(Perf!$A$1,4,Main!A3071,1,1)</f>
        <v>0</v>
      </c>
      <c r="O3071" s="32">
        <f ca="1">OFFSET(Perf!$A$1,5,Main!A3071,1,1)</f>
        <v>0</v>
      </c>
      <c r="P3071" s="31">
        <f t="shared" ca="1" si="474"/>
        <v>0</v>
      </c>
      <c r="Q3071" s="32">
        <f t="shared" ca="1" si="475"/>
        <v>0</v>
      </c>
      <c r="R3071" s="32">
        <f t="shared" ca="1" si="476"/>
        <v>0</v>
      </c>
      <c r="S3071" s="32">
        <f t="shared" ca="1" si="477"/>
        <v>0</v>
      </c>
      <c r="T3071" s="32">
        <f t="shared" ca="1" si="478"/>
        <v>0</v>
      </c>
      <c r="U3071" s="28" t="str">
        <f t="shared" ca="1" si="479"/>
        <v/>
      </c>
      <c r="V3071" s="33">
        <f ca="1">OFFSET(Trade!$A$1,1,A3071,1,1)</f>
        <v>0</v>
      </c>
      <c r="W3071" s="34">
        <f ca="1">OFFSET(Trade!$A$1,2,A3071,1,1)</f>
        <v>0</v>
      </c>
      <c r="X3071" s="34">
        <f ca="1">OFFSET(Trade!$A$1,3,A3071,1,1)</f>
        <v>0</v>
      </c>
      <c r="Y3071" s="34">
        <f ca="1">OFFSET(Trade!$A$1,4,A3071,1,1)</f>
        <v>0</v>
      </c>
      <c r="Z3071" s="34">
        <f ca="1">OFFSET(Trade!$A$1,5,A3071,1,1)</f>
        <v>0</v>
      </c>
      <c r="AA3071" s="33">
        <f ca="1">OFFSET(Vol!$A$1,1,Main!A3071,1,1)</f>
        <v>0</v>
      </c>
      <c r="AB3071" s="34">
        <f ca="1">OFFSET(Vol!$A$1,2,Main!A3071,1,1)</f>
        <v>0</v>
      </c>
      <c r="AC3071" s="34">
        <f ca="1">OFFSET(Vol!$A$1,3,Main!A3071,1,1)</f>
        <v>0</v>
      </c>
      <c r="AD3071" s="34">
        <f ca="1">OFFSET(Vol!$A$1,4,Main!A3071,1,1)</f>
        <v>0</v>
      </c>
      <c r="AE3071" s="44">
        <f ca="1">OFFSET(Vol!$A$1,5,Main!A3071,1,1)</f>
        <v>0</v>
      </c>
    </row>
    <row r="3072" spans="1:31" x14ac:dyDescent="0.3">
      <c r="A3072" s="38">
        <v>2848</v>
      </c>
      <c r="B3072" s="16" t="str">
        <f t="shared" ca="1" si="470"/>
        <v/>
      </c>
      <c r="C3072" s="21">
        <f ca="1">OFFSET(Vol!$A$1,0,Main!A3072,1,1)</f>
        <v>0</v>
      </c>
      <c r="D3072" s="22">
        <f ca="1">OFFSET(Px!$A$1,1,Main!A3072,1,1)</f>
        <v>0</v>
      </c>
      <c r="E3072" s="22">
        <f ca="1">OFFSET(Px!$A$1,4,Main!A3072,1,1)</f>
        <v>0</v>
      </c>
      <c r="F3072" s="22">
        <f ca="1">OFFSET(Px!$A$1,5,Main!A3072,1,1)</f>
        <v>0</v>
      </c>
      <c r="G3072" s="23">
        <f ca="1">OFFSET(Px!$A$1,6,Main!A3072,1,1)</f>
        <v>0</v>
      </c>
      <c r="H3072" s="28" t="str">
        <f t="shared" ca="1" si="471"/>
        <v/>
      </c>
      <c r="I3072" s="28" t="str">
        <f t="shared" ca="1" si="472"/>
        <v/>
      </c>
      <c r="J3072" s="12">
        <f t="shared" ca="1" si="473"/>
        <v>0</v>
      </c>
      <c r="K3072" s="31">
        <f ca="1">OFFSET(Perf!$A$1,1,Main!A3072,1,1)</f>
        <v>0</v>
      </c>
      <c r="L3072" s="32">
        <f ca="1">OFFSET(Perf!$A$1,2,Main!A3072,1,1)</f>
        <v>0</v>
      </c>
      <c r="M3072" s="32">
        <f ca="1">OFFSET(Perf!$A$1,3,Main!A3072,1,1)</f>
        <v>0</v>
      </c>
      <c r="N3072" s="32">
        <f ca="1">OFFSET(Perf!$A$1,4,Main!A3072,1,1)</f>
        <v>0</v>
      </c>
      <c r="O3072" s="32">
        <f ca="1">OFFSET(Perf!$A$1,5,Main!A3072,1,1)</f>
        <v>0</v>
      </c>
      <c r="P3072" s="31">
        <f t="shared" ca="1" si="474"/>
        <v>0</v>
      </c>
      <c r="Q3072" s="32">
        <f t="shared" ca="1" si="475"/>
        <v>0</v>
      </c>
      <c r="R3072" s="32">
        <f t="shared" ca="1" si="476"/>
        <v>0</v>
      </c>
      <c r="S3072" s="32">
        <f t="shared" ca="1" si="477"/>
        <v>0</v>
      </c>
      <c r="T3072" s="32">
        <f t="shared" ca="1" si="478"/>
        <v>0</v>
      </c>
      <c r="U3072" s="28" t="str">
        <f t="shared" ca="1" si="479"/>
        <v/>
      </c>
      <c r="V3072" s="33">
        <f ca="1">OFFSET(Trade!$A$1,1,A3072,1,1)</f>
        <v>0</v>
      </c>
      <c r="W3072" s="34">
        <f ca="1">OFFSET(Trade!$A$1,2,A3072,1,1)</f>
        <v>0</v>
      </c>
      <c r="X3072" s="34">
        <f ca="1">OFFSET(Trade!$A$1,3,A3072,1,1)</f>
        <v>0</v>
      </c>
      <c r="Y3072" s="34">
        <f ca="1">OFFSET(Trade!$A$1,4,A3072,1,1)</f>
        <v>0</v>
      </c>
      <c r="Z3072" s="34">
        <f ca="1">OFFSET(Trade!$A$1,5,A3072,1,1)</f>
        <v>0</v>
      </c>
      <c r="AA3072" s="33">
        <f ca="1">OFFSET(Vol!$A$1,1,Main!A3072,1,1)</f>
        <v>0</v>
      </c>
      <c r="AB3072" s="34">
        <f ca="1">OFFSET(Vol!$A$1,2,Main!A3072,1,1)</f>
        <v>0</v>
      </c>
      <c r="AC3072" s="34">
        <f ca="1">OFFSET(Vol!$A$1,3,Main!A3072,1,1)</f>
        <v>0</v>
      </c>
      <c r="AD3072" s="34">
        <f ca="1">OFFSET(Vol!$A$1,4,Main!A3072,1,1)</f>
        <v>0</v>
      </c>
      <c r="AE3072" s="44">
        <f ca="1">OFFSET(Vol!$A$1,5,Main!A3072,1,1)</f>
        <v>0</v>
      </c>
    </row>
    <row r="3073" spans="1:31" x14ac:dyDescent="0.3">
      <c r="A3073" s="38">
        <v>2848</v>
      </c>
      <c r="B3073" s="16" t="str">
        <f t="shared" ca="1" si="470"/>
        <v/>
      </c>
      <c r="C3073" s="21">
        <f ca="1">OFFSET(Vol!$A$1,0,Main!A3073,1,1)</f>
        <v>0</v>
      </c>
      <c r="D3073" s="22">
        <f ca="1">OFFSET(Px!$A$1,1,Main!A3073,1,1)</f>
        <v>0</v>
      </c>
      <c r="E3073" s="22">
        <f ca="1">OFFSET(Px!$A$1,4,Main!A3073,1,1)</f>
        <v>0</v>
      </c>
      <c r="F3073" s="22">
        <f ca="1">OFFSET(Px!$A$1,5,Main!A3073,1,1)</f>
        <v>0</v>
      </c>
      <c r="G3073" s="23">
        <f ca="1">OFFSET(Px!$A$1,6,Main!A3073,1,1)</f>
        <v>0</v>
      </c>
      <c r="H3073" s="28" t="str">
        <f t="shared" ca="1" si="471"/>
        <v/>
      </c>
      <c r="I3073" s="28" t="str">
        <f t="shared" ca="1" si="472"/>
        <v/>
      </c>
      <c r="J3073" s="12">
        <f t="shared" ca="1" si="473"/>
        <v>0</v>
      </c>
      <c r="K3073" s="31">
        <f ca="1">OFFSET(Perf!$A$1,1,Main!A3073,1,1)</f>
        <v>0</v>
      </c>
      <c r="L3073" s="32">
        <f ca="1">OFFSET(Perf!$A$1,2,Main!A3073,1,1)</f>
        <v>0</v>
      </c>
      <c r="M3073" s="32">
        <f ca="1">OFFSET(Perf!$A$1,3,Main!A3073,1,1)</f>
        <v>0</v>
      </c>
      <c r="N3073" s="32">
        <f ca="1">OFFSET(Perf!$A$1,4,Main!A3073,1,1)</f>
        <v>0</v>
      </c>
      <c r="O3073" s="32">
        <f ca="1">OFFSET(Perf!$A$1,5,Main!A3073,1,1)</f>
        <v>0</v>
      </c>
      <c r="P3073" s="31">
        <f t="shared" ca="1" si="474"/>
        <v>0</v>
      </c>
      <c r="Q3073" s="32">
        <f t="shared" ca="1" si="475"/>
        <v>0</v>
      </c>
      <c r="R3073" s="32">
        <f t="shared" ca="1" si="476"/>
        <v>0</v>
      </c>
      <c r="S3073" s="32">
        <f t="shared" ca="1" si="477"/>
        <v>0</v>
      </c>
      <c r="T3073" s="32">
        <f t="shared" ca="1" si="478"/>
        <v>0</v>
      </c>
      <c r="U3073" s="28" t="str">
        <f t="shared" ca="1" si="479"/>
        <v/>
      </c>
      <c r="V3073" s="33">
        <f ca="1">OFFSET(Trade!$A$1,1,A3073,1,1)</f>
        <v>0</v>
      </c>
      <c r="W3073" s="34">
        <f ca="1">OFFSET(Trade!$A$1,2,A3073,1,1)</f>
        <v>0</v>
      </c>
      <c r="X3073" s="34">
        <f ca="1">OFFSET(Trade!$A$1,3,A3073,1,1)</f>
        <v>0</v>
      </c>
      <c r="Y3073" s="34">
        <f ca="1">OFFSET(Trade!$A$1,4,A3073,1,1)</f>
        <v>0</v>
      </c>
      <c r="Z3073" s="34">
        <f ca="1">OFFSET(Trade!$A$1,5,A3073,1,1)</f>
        <v>0</v>
      </c>
      <c r="AA3073" s="33">
        <f ca="1">OFFSET(Vol!$A$1,1,Main!A3073,1,1)</f>
        <v>0</v>
      </c>
      <c r="AB3073" s="34">
        <f ca="1">OFFSET(Vol!$A$1,2,Main!A3073,1,1)</f>
        <v>0</v>
      </c>
      <c r="AC3073" s="34">
        <f ca="1">OFFSET(Vol!$A$1,3,Main!A3073,1,1)</f>
        <v>0</v>
      </c>
      <c r="AD3073" s="34">
        <f ca="1">OFFSET(Vol!$A$1,4,Main!A3073,1,1)</f>
        <v>0</v>
      </c>
      <c r="AE3073" s="44">
        <f ca="1">OFFSET(Vol!$A$1,5,Main!A3073,1,1)</f>
        <v>0</v>
      </c>
    </row>
    <row r="3074" spans="1:31" x14ac:dyDescent="0.3">
      <c r="A3074" s="38">
        <v>2848</v>
      </c>
      <c r="B3074" s="16" t="str">
        <f t="shared" ca="1" si="470"/>
        <v/>
      </c>
      <c r="C3074" s="21">
        <f ca="1">OFFSET(Vol!$A$1,0,Main!A3074,1,1)</f>
        <v>0</v>
      </c>
      <c r="D3074" s="22">
        <f ca="1">OFFSET(Px!$A$1,1,Main!A3074,1,1)</f>
        <v>0</v>
      </c>
      <c r="E3074" s="22">
        <f ca="1">OFFSET(Px!$A$1,4,Main!A3074,1,1)</f>
        <v>0</v>
      </c>
      <c r="F3074" s="22">
        <f ca="1">OFFSET(Px!$A$1,5,Main!A3074,1,1)</f>
        <v>0</v>
      </c>
      <c r="G3074" s="23">
        <f ca="1">OFFSET(Px!$A$1,6,Main!A3074,1,1)</f>
        <v>0</v>
      </c>
      <c r="H3074" s="28" t="str">
        <f t="shared" ca="1" si="471"/>
        <v/>
      </c>
      <c r="I3074" s="28" t="str">
        <f t="shared" ca="1" si="472"/>
        <v/>
      </c>
      <c r="J3074" s="12">
        <f t="shared" ca="1" si="473"/>
        <v>0</v>
      </c>
      <c r="K3074" s="31">
        <f ca="1">OFFSET(Perf!$A$1,1,Main!A3074,1,1)</f>
        <v>0</v>
      </c>
      <c r="L3074" s="32">
        <f ca="1">OFFSET(Perf!$A$1,2,Main!A3074,1,1)</f>
        <v>0</v>
      </c>
      <c r="M3074" s="32">
        <f ca="1">OFFSET(Perf!$A$1,3,Main!A3074,1,1)</f>
        <v>0</v>
      </c>
      <c r="N3074" s="32">
        <f ca="1">OFFSET(Perf!$A$1,4,Main!A3074,1,1)</f>
        <v>0</v>
      </c>
      <c r="O3074" s="32">
        <f ca="1">OFFSET(Perf!$A$1,5,Main!A3074,1,1)</f>
        <v>0</v>
      </c>
      <c r="P3074" s="31">
        <f t="shared" ca="1" si="474"/>
        <v>0</v>
      </c>
      <c r="Q3074" s="32">
        <f t="shared" ca="1" si="475"/>
        <v>0</v>
      </c>
      <c r="R3074" s="32">
        <f t="shared" ca="1" si="476"/>
        <v>0</v>
      </c>
      <c r="S3074" s="32">
        <f t="shared" ca="1" si="477"/>
        <v>0</v>
      </c>
      <c r="T3074" s="32">
        <f t="shared" ca="1" si="478"/>
        <v>0</v>
      </c>
      <c r="U3074" s="28" t="str">
        <f t="shared" ca="1" si="479"/>
        <v/>
      </c>
      <c r="V3074" s="33">
        <f ca="1">OFFSET(Trade!$A$1,1,A3074,1,1)</f>
        <v>0</v>
      </c>
      <c r="W3074" s="34">
        <f ca="1">OFFSET(Trade!$A$1,2,A3074,1,1)</f>
        <v>0</v>
      </c>
      <c r="X3074" s="34">
        <f ca="1">OFFSET(Trade!$A$1,3,A3074,1,1)</f>
        <v>0</v>
      </c>
      <c r="Y3074" s="34">
        <f ca="1">OFFSET(Trade!$A$1,4,A3074,1,1)</f>
        <v>0</v>
      </c>
      <c r="Z3074" s="34">
        <f ca="1">OFFSET(Trade!$A$1,5,A3074,1,1)</f>
        <v>0</v>
      </c>
      <c r="AA3074" s="33">
        <f ca="1">OFFSET(Vol!$A$1,1,Main!A3074,1,1)</f>
        <v>0</v>
      </c>
      <c r="AB3074" s="34">
        <f ca="1">OFFSET(Vol!$A$1,2,Main!A3074,1,1)</f>
        <v>0</v>
      </c>
      <c r="AC3074" s="34">
        <f ca="1">OFFSET(Vol!$A$1,3,Main!A3074,1,1)</f>
        <v>0</v>
      </c>
      <c r="AD3074" s="34">
        <f ca="1">OFFSET(Vol!$A$1,4,Main!A3074,1,1)</f>
        <v>0</v>
      </c>
      <c r="AE3074" s="44">
        <f ca="1">OFFSET(Vol!$A$1,5,Main!A3074,1,1)</f>
        <v>0</v>
      </c>
    </row>
    <row r="3075" spans="1:31" x14ac:dyDescent="0.3">
      <c r="A3075" s="38">
        <v>2848</v>
      </c>
      <c r="B3075" s="16" t="str">
        <f t="shared" ca="1" si="470"/>
        <v/>
      </c>
      <c r="C3075" s="21">
        <f ca="1">OFFSET(Vol!$A$1,0,Main!A3075,1,1)</f>
        <v>0</v>
      </c>
      <c r="D3075" s="22">
        <f ca="1">OFFSET(Px!$A$1,1,Main!A3075,1,1)</f>
        <v>0</v>
      </c>
      <c r="E3075" s="22">
        <f ca="1">OFFSET(Px!$A$1,4,Main!A3075,1,1)</f>
        <v>0</v>
      </c>
      <c r="F3075" s="22">
        <f ca="1">OFFSET(Px!$A$1,5,Main!A3075,1,1)</f>
        <v>0</v>
      </c>
      <c r="G3075" s="23">
        <f ca="1">OFFSET(Px!$A$1,6,Main!A3075,1,1)</f>
        <v>0</v>
      </c>
      <c r="H3075" s="28" t="str">
        <f t="shared" ca="1" si="471"/>
        <v/>
      </c>
      <c r="I3075" s="28" t="str">
        <f t="shared" ca="1" si="472"/>
        <v/>
      </c>
      <c r="J3075" s="12">
        <f t="shared" ca="1" si="473"/>
        <v>0</v>
      </c>
      <c r="K3075" s="31">
        <f ca="1">OFFSET(Perf!$A$1,1,Main!A3075,1,1)</f>
        <v>0</v>
      </c>
      <c r="L3075" s="32">
        <f ca="1">OFFSET(Perf!$A$1,2,Main!A3075,1,1)</f>
        <v>0</v>
      </c>
      <c r="M3075" s="32">
        <f ca="1">OFFSET(Perf!$A$1,3,Main!A3075,1,1)</f>
        <v>0</v>
      </c>
      <c r="N3075" s="32">
        <f ca="1">OFFSET(Perf!$A$1,4,Main!A3075,1,1)</f>
        <v>0</v>
      </c>
      <c r="O3075" s="32">
        <f ca="1">OFFSET(Perf!$A$1,5,Main!A3075,1,1)</f>
        <v>0</v>
      </c>
      <c r="P3075" s="31">
        <f t="shared" ca="1" si="474"/>
        <v>0</v>
      </c>
      <c r="Q3075" s="32">
        <f t="shared" ca="1" si="475"/>
        <v>0</v>
      </c>
      <c r="R3075" s="32">
        <f t="shared" ca="1" si="476"/>
        <v>0</v>
      </c>
      <c r="S3075" s="32">
        <f t="shared" ca="1" si="477"/>
        <v>0</v>
      </c>
      <c r="T3075" s="32">
        <f t="shared" ca="1" si="478"/>
        <v>0</v>
      </c>
      <c r="U3075" s="28" t="str">
        <f t="shared" ca="1" si="479"/>
        <v/>
      </c>
      <c r="V3075" s="33">
        <f ca="1">OFFSET(Trade!$A$1,1,A3075,1,1)</f>
        <v>0</v>
      </c>
      <c r="W3075" s="34">
        <f ca="1">OFFSET(Trade!$A$1,2,A3075,1,1)</f>
        <v>0</v>
      </c>
      <c r="X3075" s="34">
        <f ca="1">OFFSET(Trade!$A$1,3,A3075,1,1)</f>
        <v>0</v>
      </c>
      <c r="Y3075" s="34">
        <f ca="1">OFFSET(Trade!$A$1,4,A3075,1,1)</f>
        <v>0</v>
      </c>
      <c r="Z3075" s="34">
        <f ca="1">OFFSET(Trade!$A$1,5,A3075,1,1)</f>
        <v>0</v>
      </c>
      <c r="AA3075" s="33">
        <f ca="1">OFFSET(Vol!$A$1,1,Main!A3075,1,1)</f>
        <v>0</v>
      </c>
      <c r="AB3075" s="34">
        <f ca="1">OFFSET(Vol!$A$1,2,Main!A3075,1,1)</f>
        <v>0</v>
      </c>
      <c r="AC3075" s="34">
        <f ca="1">OFFSET(Vol!$A$1,3,Main!A3075,1,1)</f>
        <v>0</v>
      </c>
      <c r="AD3075" s="34">
        <f ca="1">OFFSET(Vol!$A$1,4,Main!A3075,1,1)</f>
        <v>0</v>
      </c>
      <c r="AE3075" s="44">
        <f ca="1">OFFSET(Vol!$A$1,5,Main!A3075,1,1)</f>
        <v>0</v>
      </c>
    </row>
    <row r="3076" spans="1:31" x14ac:dyDescent="0.3">
      <c r="A3076" s="38">
        <v>2848</v>
      </c>
      <c r="B3076" s="16" t="str">
        <f t="shared" ca="1" si="470"/>
        <v/>
      </c>
      <c r="C3076" s="21">
        <f ca="1">OFFSET(Vol!$A$1,0,Main!A3076,1,1)</f>
        <v>0</v>
      </c>
      <c r="D3076" s="22">
        <f ca="1">OFFSET(Px!$A$1,1,Main!A3076,1,1)</f>
        <v>0</v>
      </c>
      <c r="E3076" s="22">
        <f ca="1">OFFSET(Px!$A$1,4,Main!A3076,1,1)</f>
        <v>0</v>
      </c>
      <c r="F3076" s="22">
        <f ca="1">OFFSET(Px!$A$1,5,Main!A3076,1,1)</f>
        <v>0</v>
      </c>
      <c r="G3076" s="23">
        <f ca="1">OFFSET(Px!$A$1,6,Main!A3076,1,1)</f>
        <v>0</v>
      </c>
      <c r="H3076" s="28" t="str">
        <f t="shared" ca="1" si="471"/>
        <v/>
      </c>
      <c r="I3076" s="28" t="str">
        <f t="shared" ca="1" si="472"/>
        <v/>
      </c>
      <c r="J3076" s="12">
        <f t="shared" ca="1" si="473"/>
        <v>0</v>
      </c>
      <c r="K3076" s="31">
        <f ca="1">OFFSET(Perf!$A$1,1,Main!A3076,1,1)</f>
        <v>0</v>
      </c>
      <c r="L3076" s="32">
        <f ca="1">OFFSET(Perf!$A$1,2,Main!A3076,1,1)</f>
        <v>0</v>
      </c>
      <c r="M3076" s="32">
        <f ca="1">OFFSET(Perf!$A$1,3,Main!A3076,1,1)</f>
        <v>0</v>
      </c>
      <c r="N3076" s="32">
        <f ca="1">OFFSET(Perf!$A$1,4,Main!A3076,1,1)</f>
        <v>0</v>
      </c>
      <c r="O3076" s="32">
        <f ca="1">OFFSET(Perf!$A$1,5,Main!A3076,1,1)</f>
        <v>0</v>
      </c>
      <c r="P3076" s="31">
        <f t="shared" ca="1" si="474"/>
        <v>0</v>
      </c>
      <c r="Q3076" s="32">
        <f t="shared" ca="1" si="475"/>
        <v>0</v>
      </c>
      <c r="R3076" s="32">
        <f t="shared" ca="1" si="476"/>
        <v>0</v>
      </c>
      <c r="S3076" s="32">
        <f t="shared" ca="1" si="477"/>
        <v>0</v>
      </c>
      <c r="T3076" s="32">
        <f t="shared" ca="1" si="478"/>
        <v>0</v>
      </c>
      <c r="U3076" s="28" t="str">
        <f t="shared" ca="1" si="479"/>
        <v/>
      </c>
      <c r="V3076" s="33">
        <f ca="1">OFFSET(Trade!$A$1,1,A3076,1,1)</f>
        <v>0</v>
      </c>
      <c r="W3076" s="34">
        <f ca="1">OFFSET(Trade!$A$1,2,A3076,1,1)</f>
        <v>0</v>
      </c>
      <c r="X3076" s="34">
        <f ca="1">OFFSET(Trade!$A$1,3,A3076,1,1)</f>
        <v>0</v>
      </c>
      <c r="Y3076" s="34">
        <f ca="1">OFFSET(Trade!$A$1,4,A3076,1,1)</f>
        <v>0</v>
      </c>
      <c r="Z3076" s="34">
        <f ca="1">OFFSET(Trade!$A$1,5,A3076,1,1)</f>
        <v>0</v>
      </c>
      <c r="AA3076" s="33">
        <f ca="1">OFFSET(Vol!$A$1,1,Main!A3076,1,1)</f>
        <v>0</v>
      </c>
      <c r="AB3076" s="34">
        <f ca="1">OFFSET(Vol!$A$1,2,Main!A3076,1,1)</f>
        <v>0</v>
      </c>
      <c r="AC3076" s="34">
        <f ca="1">OFFSET(Vol!$A$1,3,Main!A3076,1,1)</f>
        <v>0</v>
      </c>
      <c r="AD3076" s="34">
        <f ca="1">OFFSET(Vol!$A$1,4,Main!A3076,1,1)</f>
        <v>0</v>
      </c>
      <c r="AE3076" s="44">
        <f ca="1">OFFSET(Vol!$A$1,5,Main!A3076,1,1)</f>
        <v>0</v>
      </c>
    </row>
    <row r="3077" spans="1:31" x14ac:dyDescent="0.3">
      <c r="A3077" s="38">
        <v>2848</v>
      </c>
      <c r="B3077" s="16" t="str">
        <f t="shared" ca="1" si="470"/>
        <v/>
      </c>
      <c r="C3077" s="21">
        <f ca="1">OFFSET(Vol!$A$1,0,Main!A3077,1,1)</f>
        <v>0</v>
      </c>
      <c r="D3077" s="22">
        <f ca="1">OFFSET(Px!$A$1,1,Main!A3077,1,1)</f>
        <v>0</v>
      </c>
      <c r="E3077" s="22">
        <f ca="1">OFFSET(Px!$A$1,4,Main!A3077,1,1)</f>
        <v>0</v>
      </c>
      <c r="F3077" s="22">
        <f ca="1">OFFSET(Px!$A$1,5,Main!A3077,1,1)</f>
        <v>0</v>
      </c>
      <c r="G3077" s="23">
        <f ca="1">OFFSET(Px!$A$1,6,Main!A3077,1,1)</f>
        <v>0</v>
      </c>
      <c r="H3077" s="28" t="str">
        <f t="shared" ca="1" si="471"/>
        <v/>
      </c>
      <c r="I3077" s="28" t="str">
        <f t="shared" ca="1" si="472"/>
        <v/>
      </c>
      <c r="J3077" s="12">
        <f t="shared" ca="1" si="473"/>
        <v>0</v>
      </c>
      <c r="K3077" s="31">
        <f ca="1">OFFSET(Perf!$A$1,1,Main!A3077,1,1)</f>
        <v>0</v>
      </c>
      <c r="L3077" s="32">
        <f ca="1">OFFSET(Perf!$A$1,2,Main!A3077,1,1)</f>
        <v>0</v>
      </c>
      <c r="M3077" s="32">
        <f ca="1">OFFSET(Perf!$A$1,3,Main!A3077,1,1)</f>
        <v>0</v>
      </c>
      <c r="N3077" s="32">
        <f ca="1">OFFSET(Perf!$A$1,4,Main!A3077,1,1)</f>
        <v>0</v>
      </c>
      <c r="O3077" s="32">
        <f ca="1">OFFSET(Perf!$A$1,5,Main!A3077,1,1)</f>
        <v>0</v>
      </c>
      <c r="P3077" s="31">
        <f t="shared" ca="1" si="474"/>
        <v>0</v>
      </c>
      <c r="Q3077" s="32">
        <f t="shared" ca="1" si="475"/>
        <v>0</v>
      </c>
      <c r="R3077" s="32">
        <f t="shared" ca="1" si="476"/>
        <v>0</v>
      </c>
      <c r="S3077" s="32">
        <f t="shared" ca="1" si="477"/>
        <v>0</v>
      </c>
      <c r="T3077" s="32">
        <f t="shared" ca="1" si="478"/>
        <v>0</v>
      </c>
      <c r="U3077" s="28" t="str">
        <f t="shared" ca="1" si="479"/>
        <v/>
      </c>
      <c r="V3077" s="33">
        <f ca="1">OFFSET(Trade!$A$1,1,A3077,1,1)</f>
        <v>0</v>
      </c>
      <c r="W3077" s="34">
        <f ca="1">OFFSET(Trade!$A$1,2,A3077,1,1)</f>
        <v>0</v>
      </c>
      <c r="X3077" s="34">
        <f ca="1">OFFSET(Trade!$A$1,3,A3077,1,1)</f>
        <v>0</v>
      </c>
      <c r="Y3077" s="34">
        <f ca="1">OFFSET(Trade!$A$1,4,A3077,1,1)</f>
        <v>0</v>
      </c>
      <c r="Z3077" s="34">
        <f ca="1">OFFSET(Trade!$A$1,5,A3077,1,1)</f>
        <v>0</v>
      </c>
      <c r="AA3077" s="33">
        <f ca="1">OFFSET(Vol!$A$1,1,Main!A3077,1,1)</f>
        <v>0</v>
      </c>
      <c r="AB3077" s="34">
        <f ca="1">OFFSET(Vol!$A$1,2,Main!A3077,1,1)</f>
        <v>0</v>
      </c>
      <c r="AC3077" s="34">
        <f ca="1">OFFSET(Vol!$A$1,3,Main!A3077,1,1)</f>
        <v>0</v>
      </c>
      <c r="AD3077" s="34">
        <f ca="1">OFFSET(Vol!$A$1,4,Main!A3077,1,1)</f>
        <v>0</v>
      </c>
      <c r="AE3077" s="44">
        <f ca="1">OFFSET(Vol!$A$1,5,Main!A3077,1,1)</f>
        <v>0</v>
      </c>
    </row>
    <row r="3078" spans="1:31" x14ac:dyDescent="0.3">
      <c r="A3078" s="38">
        <v>2848</v>
      </c>
      <c r="B3078" s="16" t="str">
        <f t="shared" ref="B3078:B3141" ca="1" si="480">IF(AND(I3078&gt;=$H$1,J3078&gt;=$H$3,U3078&gt;=$J$2),"DETECTED","")</f>
        <v/>
      </c>
      <c r="C3078" s="21">
        <f ca="1">OFFSET(Vol!$A$1,0,Main!A3078,1,1)</f>
        <v>0</v>
      </c>
      <c r="D3078" s="22">
        <f ca="1">OFFSET(Px!$A$1,1,Main!A3078,1,1)</f>
        <v>0</v>
      </c>
      <c r="E3078" s="22">
        <f ca="1">OFFSET(Px!$A$1,4,Main!A3078,1,1)</f>
        <v>0</v>
      </c>
      <c r="F3078" s="22">
        <f ca="1">OFFSET(Px!$A$1,5,Main!A3078,1,1)</f>
        <v>0</v>
      </c>
      <c r="G3078" s="23">
        <f ca="1">OFFSET(Px!$A$1,6,Main!A3078,1,1)</f>
        <v>0</v>
      </c>
      <c r="H3078" s="28" t="str">
        <f t="shared" ref="H3078:H3141" ca="1" si="481">IFERROR(D3078/F3078-1,"")</f>
        <v/>
      </c>
      <c r="I3078" s="28" t="str">
        <f t="shared" ref="I3078:I3141" ca="1" si="482">IFERROR(D3078/G3078-1,"")</f>
        <v/>
      </c>
      <c r="J3078" s="12">
        <f t="shared" ref="J3078:J3141" ca="1" si="483">IF(AND(K3078&gt;0,P3078&gt;=$H$2),1,0)+IF(AND(L3078&gt;0,Q3078&gt;=$H$2),1,0)+IF(AND(M3078&gt;0,R3078&gt;=$H$2),1,0)+IF(AND(N3078&gt;0,S3078&gt;=$H$2),1,0)+IF(AND(O3078&gt;0,T3078&gt;=$H$2),1,0)</f>
        <v>0</v>
      </c>
      <c r="K3078" s="31">
        <f ca="1">OFFSET(Perf!$A$1,1,Main!A3078,1,1)</f>
        <v>0</v>
      </c>
      <c r="L3078" s="32">
        <f ca="1">OFFSET(Perf!$A$1,2,Main!A3078,1,1)</f>
        <v>0</v>
      </c>
      <c r="M3078" s="32">
        <f ca="1">OFFSET(Perf!$A$1,3,Main!A3078,1,1)</f>
        <v>0</v>
      </c>
      <c r="N3078" s="32">
        <f ca="1">OFFSET(Perf!$A$1,4,Main!A3078,1,1)</f>
        <v>0</v>
      </c>
      <c r="O3078" s="32">
        <f ca="1">OFFSET(Perf!$A$1,5,Main!A3078,1,1)</f>
        <v>0</v>
      </c>
      <c r="P3078" s="31">
        <f t="shared" ref="P3078:P3141" ca="1" si="484">IFERROR(V3078/AA3078,0)</f>
        <v>0</v>
      </c>
      <c r="Q3078" s="32">
        <f t="shared" ref="Q3078:Q3141" ca="1" si="485">IFERROR(W3078/AB3078,0)</f>
        <v>0</v>
      </c>
      <c r="R3078" s="32">
        <f t="shared" ref="R3078:R3141" ca="1" si="486">IFERROR(X3078/AC3078,0)</f>
        <v>0</v>
      </c>
      <c r="S3078" s="32">
        <f t="shared" ref="S3078:S3141" ca="1" si="487">IFERROR(Y3078/AD3078,0)</f>
        <v>0</v>
      </c>
      <c r="T3078" s="32">
        <f t="shared" ref="T3078:T3141" ca="1" si="488">IFERROR(Z3078/AE3078,0)</f>
        <v>0</v>
      </c>
      <c r="U3078" s="28" t="str">
        <f t="shared" ref="U3078:U3141" ca="1" si="489">IF(RIGHT(C3078,1)&lt;&gt;"0",E3078/VLOOKUP(LEFT(C3078,5)&amp;"0",$C$6:$E$2853,3,FALSE),"")</f>
        <v/>
      </c>
      <c r="V3078" s="33">
        <f ca="1">OFFSET(Trade!$A$1,1,A3078,1,1)</f>
        <v>0</v>
      </c>
      <c r="W3078" s="34">
        <f ca="1">OFFSET(Trade!$A$1,2,A3078,1,1)</f>
        <v>0</v>
      </c>
      <c r="X3078" s="34">
        <f ca="1">OFFSET(Trade!$A$1,3,A3078,1,1)</f>
        <v>0</v>
      </c>
      <c r="Y3078" s="34">
        <f ca="1">OFFSET(Trade!$A$1,4,A3078,1,1)</f>
        <v>0</v>
      </c>
      <c r="Z3078" s="34">
        <f ca="1">OFFSET(Trade!$A$1,5,A3078,1,1)</f>
        <v>0</v>
      </c>
      <c r="AA3078" s="33">
        <f ca="1">OFFSET(Vol!$A$1,1,Main!A3078,1,1)</f>
        <v>0</v>
      </c>
      <c r="AB3078" s="34">
        <f ca="1">OFFSET(Vol!$A$1,2,Main!A3078,1,1)</f>
        <v>0</v>
      </c>
      <c r="AC3078" s="34">
        <f ca="1">OFFSET(Vol!$A$1,3,Main!A3078,1,1)</f>
        <v>0</v>
      </c>
      <c r="AD3078" s="34">
        <f ca="1">OFFSET(Vol!$A$1,4,Main!A3078,1,1)</f>
        <v>0</v>
      </c>
      <c r="AE3078" s="44">
        <f ca="1">OFFSET(Vol!$A$1,5,Main!A3078,1,1)</f>
        <v>0</v>
      </c>
    </row>
    <row r="3079" spans="1:31" x14ac:dyDescent="0.3">
      <c r="A3079" s="38">
        <v>2848</v>
      </c>
      <c r="B3079" s="16" t="str">
        <f t="shared" ca="1" si="480"/>
        <v/>
      </c>
      <c r="C3079" s="21">
        <f ca="1">OFFSET(Vol!$A$1,0,Main!A3079,1,1)</f>
        <v>0</v>
      </c>
      <c r="D3079" s="22">
        <f ca="1">OFFSET(Px!$A$1,1,Main!A3079,1,1)</f>
        <v>0</v>
      </c>
      <c r="E3079" s="22">
        <f ca="1">OFFSET(Px!$A$1,4,Main!A3079,1,1)</f>
        <v>0</v>
      </c>
      <c r="F3079" s="22">
        <f ca="1">OFFSET(Px!$A$1,5,Main!A3079,1,1)</f>
        <v>0</v>
      </c>
      <c r="G3079" s="23">
        <f ca="1">OFFSET(Px!$A$1,6,Main!A3079,1,1)</f>
        <v>0</v>
      </c>
      <c r="H3079" s="28" t="str">
        <f t="shared" ca="1" si="481"/>
        <v/>
      </c>
      <c r="I3079" s="28" t="str">
        <f t="shared" ca="1" si="482"/>
        <v/>
      </c>
      <c r="J3079" s="12">
        <f t="shared" ca="1" si="483"/>
        <v>0</v>
      </c>
      <c r="K3079" s="31">
        <f ca="1">OFFSET(Perf!$A$1,1,Main!A3079,1,1)</f>
        <v>0</v>
      </c>
      <c r="L3079" s="32">
        <f ca="1">OFFSET(Perf!$A$1,2,Main!A3079,1,1)</f>
        <v>0</v>
      </c>
      <c r="M3079" s="32">
        <f ca="1">OFFSET(Perf!$A$1,3,Main!A3079,1,1)</f>
        <v>0</v>
      </c>
      <c r="N3079" s="32">
        <f ca="1">OFFSET(Perf!$A$1,4,Main!A3079,1,1)</f>
        <v>0</v>
      </c>
      <c r="O3079" s="32">
        <f ca="1">OFFSET(Perf!$A$1,5,Main!A3079,1,1)</f>
        <v>0</v>
      </c>
      <c r="P3079" s="31">
        <f t="shared" ca="1" si="484"/>
        <v>0</v>
      </c>
      <c r="Q3079" s="32">
        <f t="shared" ca="1" si="485"/>
        <v>0</v>
      </c>
      <c r="R3079" s="32">
        <f t="shared" ca="1" si="486"/>
        <v>0</v>
      </c>
      <c r="S3079" s="32">
        <f t="shared" ca="1" si="487"/>
        <v>0</v>
      </c>
      <c r="T3079" s="32">
        <f t="shared" ca="1" si="488"/>
        <v>0</v>
      </c>
      <c r="U3079" s="28" t="str">
        <f t="shared" ca="1" si="489"/>
        <v/>
      </c>
      <c r="V3079" s="33">
        <f ca="1">OFFSET(Trade!$A$1,1,A3079,1,1)</f>
        <v>0</v>
      </c>
      <c r="W3079" s="34">
        <f ca="1">OFFSET(Trade!$A$1,2,A3079,1,1)</f>
        <v>0</v>
      </c>
      <c r="X3079" s="34">
        <f ca="1">OFFSET(Trade!$A$1,3,A3079,1,1)</f>
        <v>0</v>
      </c>
      <c r="Y3079" s="34">
        <f ca="1">OFFSET(Trade!$A$1,4,A3079,1,1)</f>
        <v>0</v>
      </c>
      <c r="Z3079" s="34">
        <f ca="1">OFFSET(Trade!$A$1,5,A3079,1,1)</f>
        <v>0</v>
      </c>
      <c r="AA3079" s="33">
        <f ca="1">OFFSET(Vol!$A$1,1,Main!A3079,1,1)</f>
        <v>0</v>
      </c>
      <c r="AB3079" s="34">
        <f ca="1">OFFSET(Vol!$A$1,2,Main!A3079,1,1)</f>
        <v>0</v>
      </c>
      <c r="AC3079" s="34">
        <f ca="1">OFFSET(Vol!$A$1,3,Main!A3079,1,1)</f>
        <v>0</v>
      </c>
      <c r="AD3079" s="34">
        <f ca="1">OFFSET(Vol!$A$1,4,Main!A3079,1,1)</f>
        <v>0</v>
      </c>
      <c r="AE3079" s="44">
        <f ca="1">OFFSET(Vol!$A$1,5,Main!A3079,1,1)</f>
        <v>0</v>
      </c>
    </row>
    <row r="3080" spans="1:31" x14ac:dyDescent="0.3">
      <c r="A3080" s="38">
        <v>2848</v>
      </c>
      <c r="B3080" s="16" t="str">
        <f t="shared" ca="1" si="480"/>
        <v/>
      </c>
      <c r="C3080" s="21">
        <f ca="1">OFFSET(Vol!$A$1,0,Main!A3080,1,1)</f>
        <v>0</v>
      </c>
      <c r="D3080" s="22">
        <f ca="1">OFFSET(Px!$A$1,1,Main!A3080,1,1)</f>
        <v>0</v>
      </c>
      <c r="E3080" s="22">
        <f ca="1">OFFSET(Px!$A$1,4,Main!A3080,1,1)</f>
        <v>0</v>
      </c>
      <c r="F3080" s="22">
        <f ca="1">OFFSET(Px!$A$1,5,Main!A3080,1,1)</f>
        <v>0</v>
      </c>
      <c r="G3080" s="23">
        <f ca="1">OFFSET(Px!$A$1,6,Main!A3080,1,1)</f>
        <v>0</v>
      </c>
      <c r="H3080" s="28" t="str">
        <f t="shared" ca="1" si="481"/>
        <v/>
      </c>
      <c r="I3080" s="28" t="str">
        <f t="shared" ca="1" si="482"/>
        <v/>
      </c>
      <c r="J3080" s="12">
        <f t="shared" ca="1" si="483"/>
        <v>0</v>
      </c>
      <c r="K3080" s="31">
        <f ca="1">OFFSET(Perf!$A$1,1,Main!A3080,1,1)</f>
        <v>0</v>
      </c>
      <c r="L3080" s="32">
        <f ca="1">OFFSET(Perf!$A$1,2,Main!A3080,1,1)</f>
        <v>0</v>
      </c>
      <c r="M3080" s="32">
        <f ca="1">OFFSET(Perf!$A$1,3,Main!A3080,1,1)</f>
        <v>0</v>
      </c>
      <c r="N3080" s="32">
        <f ca="1">OFFSET(Perf!$A$1,4,Main!A3080,1,1)</f>
        <v>0</v>
      </c>
      <c r="O3080" s="32">
        <f ca="1">OFFSET(Perf!$A$1,5,Main!A3080,1,1)</f>
        <v>0</v>
      </c>
      <c r="P3080" s="31">
        <f t="shared" ca="1" si="484"/>
        <v>0</v>
      </c>
      <c r="Q3080" s="32">
        <f t="shared" ca="1" si="485"/>
        <v>0</v>
      </c>
      <c r="R3080" s="32">
        <f t="shared" ca="1" si="486"/>
        <v>0</v>
      </c>
      <c r="S3080" s="32">
        <f t="shared" ca="1" si="487"/>
        <v>0</v>
      </c>
      <c r="T3080" s="32">
        <f t="shared" ca="1" si="488"/>
        <v>0</v>
      </c>
      <c r="U3080" s="28" t="str">
        <f t="shared" ca="1" si="489"/>
        <v/>
      </c>
      <c r="V3080" s="33">
        <f ca="1">OFFSET(Trade!$A$1,1,A3080,1,1)</f>
        <v>0</v>
      </c>
      <c r="W3080" s="34">
        <f ca="1">OFFSET(Trade!$A$1,2,A3080,1,1)</f>
        <v>0</v>
      </c>
      <c r="X3080" s="34">
        <f ca="1">OFFSET(Trade!$A$1,3,A3080,1,1)</f>
        <v>0</v>
      </c>
      <c r="Y3080" s="34">
        <f ca="1">OFFSET(Trade!$A$1,4,A3080,1,1)</f>
        <v>0</v>
      </c>
      <c r="Z3080" s="34">
        <f ca="1">OFFSET(Trade!$A$1,5,A3080,1,1)</f>
        <v>0</v>
      </c>
      <c r="AA3080" s="33">
        <f ca="1">OFFSET(Vol!$A$1,1,Main!A3080,1,1)</f>
        <v>0</v>
      </c>
      <c r="AB3080" s="34">
        <f ca="1">OFFSET(Vol!$A$1,2,Main!A3080,1,1)</f>
        <v>0</v>
      </c>
      <c r="AC3080" s="34">
        <f ca="1">OFFSET(Vol!$A$1,3,Main!A3080,1,1)</f>
        <v>0</v>
      </c>
      <c r="AD3080" s="34">
        <f ca="1">OFFSET(Vol!$A$1,4,Main!A3080,1,1)</f>
        <v>0</v>
      </c>
      <c r="AE3080" s="44">
        <f ca="1">OFFSET(Vol!$A$1,5,Main!A3080,1,1)</f>
        <v>0</v>
      </c>
    </row>
    <row r="3081" spans="1:31" x14ac:dyDescent="0.3">
      <c r="A3081" s="38">
        <v>2848</v>
      </c>
      <c r="B3081" s="16" t="str">
        <f t="shared" ca="1" si="480"/>
        <v/>
      </c>
      <c r="C3081" s="21">
        <f ca="1">OFFSET(Vol!$A$1,0,Main!A3081,1,1)</f>
        <v>0</v>
      </c>
      <c r="D3081" s="22">
        <f ca="1">OFFSET(Px!$A$1,1,Main!A3081,1,1)</f>
        <v>0</v>
      </c>
      <c r="E3081" s="22">
        <f ca="1">OFFSET(Px!$A$1,4,Main!A3081,1,1)</f>
        <v>0</v>
      </c>
      <c r="F3081" s="22">
        <f ca="1">OFFSET(Px!$A$1,5,Main!A3081,1,1)</f>
        <v>0</v>
      </c>
      <c r="G3081" s="23">
        <f ca="1">OFFSET(Px!$A$1,6,Main!A3081,1,1)</f>
        <v>0</v>
      </c>
      <c r="H3081" s="28" t="str">
        <f t="shared" ca="1" si="481"/>
        <v/>
      </c>
      <c r="I3081" s="28" t="str">
        <f t="shared" ca="1" si="482"/>
        <v/>
      </c>
      <c r="J3081" s="12">
        <f t="shared" ca="1" si="483"/>
        <v>0</v>
      </c>
      <c r="K3081" s="31">
        <f ca="1">OFFSET(Perf!$A$1,1,Main!A3081,1,1)</f>
        <v>0</v>
      </c>
      <c r="L3081" s="32">
        <f ca="1">OFFSET(Perf!$A$1,2,Main!A3081,1,1)</f>
        <v>0</v>
      </c>
      <c r="M3081" s="32">
        <f ca="1">OFFSET(Perf!$A$1,3,Main!A3081,1,1)</f>
        <v>0</v>
      </c>
      <c r="N3081" s="32">
        <f ca="1">OFFSET(Perf!$A$1,4,Main!A3081,1,1)</f>
        <v>0</v>
      </c>
      <c r="O3081" s="32">
        <f ca="1">OFFSET(Perf!$A$1,5,Main!A3081,1,1)</f>
        <v>0</v>
      </c>
      <c r="P3081" s="31">
        <f t="shared" ca="1" si="484"/>
        <v>0</v>
      </c>
      <c r="Q3081" s="32">
        <f t="shared" ca="1" si="485"/>
        <v>0</v>
      </c>
      <c r="R3081" s="32">
        <f t="shared" ca="1" si="486"/>
        <v>0</v>
      </c>
      <c r="S3081" s="32">
        <f t="shared" ca="1" si="487"/>
        <v>0</v>
      </c>
      <c r="T3081" s="32">
        <f t="shared" ca="1" si="488"/>
        <v>0</v>
      </c>
      <c r="U3081" s="28" t="str">
        <f t="shared" ca="1" si="489"/>
        <v/>
      </c>
      <c r="V3081" s="33">
        <f ca="1">OFFSET(Trade!$A$1,1,A3081,1,1)</f>
        <v>0</v>
      </c>
      <c r="W3081" s="34">
        <f ca="1">OFFSET(Trade!$A$1,2,A3081,1,1)</f>
        <v>0</v>
      </c>
      <c r="X3081" s="34">
        <f ca="1">OFFSET(Trade!$A$1,3,A3081,1,1)</f>
        <v>0</v>
      </c>
      <c r="Y3081" s="34">
        <f ca="1">OFFSET(Trade!$A$1,4,A3081,1,1)</f>
        <v>0</v>
      </c>
      <c r="Z3081" s="34">
        <f ca="1">OFFSET(Trade!$A$1,5,A3081,1,1)</f>
        <v>0</v>
      </c>
      <c r="AA3081" s="33">
        <f ca="1">OFFSET(Vol!$A$1,1,Main!A3081,1,1)</f>
        <v>0</v>
      </c>
      <c r="AB3081" s="34">
        <f ca="1">OFFSET(Vol!$A$1,2,Main!A3081,1,1)</f>
        <v>0</v>
      </c>
      <c r="AC3081" s="34">
        <f ca="1">OFFSET(Vol!$A$1,3,Main!A3081,1,1)</f>
        <v>0</v>
      </c>
      <c r="AD3081" s="34">
        <f ca="1">OFFSET(Vol!$A$1,4,Main!A3081,1,1)</f>
        <v>0</v>
      </c>
      <c r="AE3081" s="44">
        <f ca="1">OFFSET(Vol!$A$1,5,Main!A3081,1,1)</f>
        <v>0</v>
      </c>
    </row>
    <row r="3082" spans="1:31" x14ac:dyDescent="0.3">
      <c r="A3082" s="38">
        <v>2848</v>
      </c>
      <c r="B3082" s="16" t="str">
        <f t="shared" ca="1" si="480"/>
        <v/>
      </c>
      <c r="C3082" s="21">
        <f ca="1">OFFSET(Vol!$A$1,0,Main!A3082,1,1)</f>
        <v>0</v>
      </c>
      <c r="D3082" s="22">
        <f ca="1">OFFSET(Px!$A$1,1,Main!A3082,1,1)</f>
        <v>0</v>
      </c>
      <c r="E3082" s="22">
        <f ca="1">OFFSET(Px!$A$1,4,Main!A3082,1,1)</f>
        <v>0</v>
      </c>
      <c r="F3082" s="22">
        <f ca="1">OFFSET(Px!$A$1,5,Main!A3082,1,1)</f>
        <v>0</v>
      </c>
      <c r="G3082" s="23">
        <f ca="1">OFFSET(Px!$A$1,6,Main!A3082,1,1)</f>
        <v>0</v>
      </c>
      <c r="H3082" s="28" t="str">
        <f t="shared" ca="1" si="481"/>
        <v/>
      </c>
      <c r="I3082" s="28" t="str">
        <f t="shared" ca="1" si="482"/>
        <v/>
      </c>
      <c r="J3082" s="12">
        <f t="shared" ca="1" si="483"/>
        <v>0</v>
      </c>
      <c r="K3082" s="31">
        <f ca="1">OFFSET(Perf!$A$1,1,Main!A3082,1,1)</f>
        <v>0</v>
      </c>
      <c r="L3082" s="32">
        <f ca="1">OFFSET(Perf!$A$1,2,Main!A3082,1,1)</f>
        <v>0</v>
      </c>
      <c r="M3082" s="32">
        <f ca="1">OFFSET(Perf!$A$1,3,Main!A3082,1,1)</f>
        <v>0</v>
      </c>
      <c r="N3082" s="32">
        <f ca="1">OFFSET(Perf!$A$1,4,Main!A3082,1,1)</f>
        <v>0</v>
      </c>
      <c r="O3082" s="32">
        <f ca="1">OFFSET(Perf!$A$1,5,Main!A3082,1,1)</f>
        <v>0</v>
      </c>
      <c r="P3082" s="31">
        <f t="shared" ca="1" si="484"/>
        <v>0</v>
      </c>
      <c r="Q3082" s="32">
        <f t="shared" ca="1" si="485"/>
        <v>0</v>
      </c>
      <c r="R3082" s="32">
        <f t="shared" ca="1" si="486"/>
        <v>0</v>
      </c>
      <c r="S3082" s="32">
        <f t="shared" ca="1" si="487"/>
        <v>0</v>
      </c>
      <c r="T3082" s="32">
        <f t="shared" ca="1" si="488"/>
        <v>0</v>
      </c>
      <c r="U3082" s="28" t="str">
        <f t="shared" ca="1" si="489"/>
        <v/>
      </c>
      <c r="V3082" s="33">
        <f ca="1">OFFSET(Trade!$A$1,1,A3082,1,1)</f>
        <v>0</v>
      </c>
      <c r="W3082" s="34">
        <f ca="1">OFFSET(Trade!$A$1,2,A3082,1,1)</f>
        <v>0</v>
      </c>
      <c r="X3082" s="34">
        <f ca="1">OFFSET(Trade!$A$1,3,A3082,1,1)</f>
        <v>0</v>
      </c>
      <c r="Y3082" s="34">
        <f ca="1">OFFSET(Trade!$A$1,4,A3082,1,1)</f>
        <v>0</v>
      </c>
      <c r="Z3082" s="34">
        <f ca="1">OFFSET(Trade!$A$1,5,A3082,1,1)</f>
        <v>0</v>
      </c>
      <c r="AA3082" s="33">
        <f ca="1">OFFSET(Vol!$A$1,1,Main!A3082,1,1)</f>
        <v>0</v>
      </c>
      <c r="AB3082" s="34">
        <f ca="1">OFFSET(Vol!$A$1,2,Main!A3082,1,1)</f>
        <v>0</v>
      </c>
      <c r="AC3082" s="34">
        <f ca="1">OFFSET(Vol!$A$1,3,Main!A3082,1,1)</f>
        <v>0</v>
      </c>
      <c r="AD3082" s="34">
        <f ca="1">OFFSET(Vol!$A$1,4,Main!A3082,1,1)</f>
        <v>0</v>
      </c>
      <c r="AE3082" s="44">
        <f ca="1">OFFSET(Vol!$A$1,5,Main!A3082,1,1)</f>
        <v>0</v>
      </c>
    </row>
    <row r="3083" spans="1:31" x14ac:dyDescent="0.3">
      <c r="A3083" s="38">
        <v>2848</v>
      </c>
      <c r="B3083" s="16" t="str">
        <f t="shared" ca="1" si="480"/>
        <v/>
      </c>
      <c r="C3083" s="21">
        <f ca="1">OFFSET(Vol!$A$1,0,Main!A3083,1,1)</f>
        <v>0</v>
      </c>
      <c r="D3083" s="22">
        <f ca="1">OFFSET(Px!$A$1,1,Main!A3083,1,1)</f>
        <v>0</v>
      </c>
      <c r="E3083" s="22">
        <f ca="1">OFFSET(Px!$A$1,4,Main!A3083,1,1)</f>
        <v>0</v>
      </c>
      <c r="F3083" s="22">
        <f ca="1">OFFSET(Px!$A$1,5,Main!A3083,1,1)</f>
        <v>0</v>
      </c>
      <c r="G3083" s="23">
        <f ca="1">OFFSET(Px!$A$1,6,Main!A3083,1,1)</f>
        <v>0</v>
      </c>
      <c r="H3083" s="28" t="str">
        <f t="shared" ca="1" si="481"/>
        <v/>
      </c>
      <c r="I3083" s="28" t="str">
        <f t="shared" ca="1" si="482"/>
        <v/>
      </c>
      <c r="J3083" s="12">
        <f t="shared" ca="1" si="483"/>
        <v>0</v>
      </c>
      <c r="K3083" s="31">
        <f ca="1">OFFSET(Perf!$A$1,1,Main!A3083,1,1)</f>
        <v>0</v>
      </c>
      <c r="L3083" s="32">
        <f ca="1">OFFSET(Perf!$A$1,2,Main!A3083,1,1)</f>
        <v>0</v>
      </c>
      <c r="M3083" s="32">
        <f ca="1">OFFSET(Perf!$A$1,3,Main!A3083,1,1)</f>
        <v>0</v>
      </c>
      <c r="N3083" s="32">
        <f ca="1">OFFSET(Perf!$A$1,4,Main!A3083,1,1)</f>
        <v>0</v>
      </c>
      <c r="O3083" s="32">
        <f ca="1">OFFSET(Perf!$A$1,5,Main!A3083,1,1)</f>
        <v>0</v>
      </c>
      <c r="P3083" s="31">
        <f t="shared" ca="1" si="484"/>
        <v>0</v>
      </c>
      <c r="Q3083" s="32">
        <f t="shared" ca="1" si="485"/>
        <v>0</v>
      </c>
      <c r="R3083" s="32">
        <f t="shared" ca="1" si="486"/>
        <v>0</v>
      </c>
      <c r="S3083" s="32">
        <f t="shared" ca="1" si="487"/>
        <v>0</v>
      </c>
      <c r="T3083" s="32">
        <f t="shared" ca="1" si="488"/>
        <v>0</v>
      </c>
      <c r="U3083" s="28" t="str">
        <f t="shared" ca="1" si="489"/>
        <v/>
      </c>
      <c r="V3083" s="33">
        <f ca="1">OFFSET(Trade!$A$1,1,A3083,1,1)</f>
        <v>0</v>
      </c>
      <c r="W3083" s="34">
        <f ca="1">OFFSET(Trade!$A$1,2,A3083,1,1)</f>
        <v>0</v>
      </c>
      <c r="X3083" s="34">
        <f ca="1">OFFSET(Trade!$A$1,3,A3083,1,1)</f>
        <v>0</v>
      </c>
      <c r="Y3083" s="34">
        <f ca="1">OFFSET(Trade!$A$1,4,A3083,1,1)</f>
        <v>0</v>
      </c>
      <c r="Z3083" s="34">
        <f ca="1">OFFSET(Trade!$A$1,5,A3083,1,1)</f>
        <v>0</v>
      </c>
      <c r="AA3083" s="33">
        <f ca="1">OFFSET(Vol!$A$1,1,Main!A3083,1,1)</f>
        <v>0</v>
      </c>
      <c r="AB3083" s="34">
        <f ca="1">OFFSET(Vol!$A$1,2,Main!A3083,1,1)</f>
        <v>0</v>
      </c>
      <c r="AC3083" s="34">
        <f ca="1">OFFSET(Vol!$A$1,3,Main!A3083,1,1)</f>
        <v>0</v>
      </c>
      <c r="AD3083" s="34">
        <f ca="1">OFFSET(Vol!$A$1,4,Main!A3083,1,1)</f>
        <v>0</v>
      </c>
      <c r="AE3083" s="44">
        <f ca="1">OFFSET(Vol!$A$1,5,Main!A3083,1,1)</f>
        <v>0</v>
      </c>
    </row>
    <row r="3084" spans="1:31" x14ac:dyDescent="0.3">
      <c r="A3084" s="38">
        <v>2848</v>
      </c>
      <c r="B3084" s="16" t="str">
        <f t="shared" ca="1" si="480"/>
        <v/>
      </c>
      <c r="C3084" s="21">
        <f ca="1">OFFSET(Vol!$A$1,0,Main!A3084,1,1)</f>
        <v>0</v>
      </c>
      <c r="D3084" s="22">
        <f ca="1">OFFSET(Px!$A$1,1,Main!A3084,1,1)</f>
        <v>0</v>
      </c>
      <c r="E3084" s="22">
        <f ca="1">OFFSET(Px!$A$1,4,Main!A3084,1,1)</f>
        <v>0</v>
      </c>
      <c r="F3084" s="22">
        <f ca="1">OFFSET(Px!$A$1,5,Main!A3084,1,1)</f>
        <v>0</v>
      </c>
      <c r="G3084" s="23">
        <f ca="1">OFFSET(Px!$A$1,6,Main!A3084,1,1)</f>
        <v>0</v>
      </c>
      <c r="H3084" s="28" t="str">
        <f t="shared" ca="1" si="481"/>
        <v/>
      </c>
      <c r="I3084" s="28" t="str">
        <f t="shared" ca="1" si="482"/>
        <v/>
      </c>
      <c r="J3084" s="12">
        <f t="shared" ca="1" si="483"/>
        <v>0</v>
      </c>
      <c r="K3084" s="31">
        <f ca="1">OFFSET(Perf!$A$1,1,Main!A3084,1,1)</f>
        <v>0</v>
      </c>
      <c r="L3084" s="32">
        <f ca="1">OFFSET(Perf!$A$1,2,Main!A3084,1,1)</f>
        <v>0</v>
      </c>
      <c r="M3084" s="32">
        <f ca="1">OFFSET(Perf!$A$1,3,Main!A3084,1,1)</f>
        <v>0</v>
      </c>
      <c r="N3084" s="32">
        <f ca="1">OFFSET(Perf!$A$1,4,Main!A3084,1,1)</f>
        <v>0</v>
      </c>
      <c r="O3084" s="32">
        <f ca="1">OFFSET(Perf!$A$1,5,Main!A3084,1,1)</f>
        <v>0</v>
      </c>
      <c r="P3084" s="31">
        <f t="shared" ca="1" si="484"/>
        <v>0</v>
      </c>
      <c r="Q3084" s="32">
        <f t="shared" ca="1" si="485"/>
        <v>0</v>
      </c>
      <c r="R3084" s="32">
        <f t="shared" ca="1" si="486"/>
        <v>0</v>
      </c>
      <c r="S3084" s="32">
        <f t="shared" ca="1" si="487"/>
        <v>0</v>
      </c>
      <c r="T3084" s="32">
        <f t="shared" ca="1" si="488"/>
        <v>0</v>
      </c>
      <c r="U3084" s="28" t="str">
        <f t="shared" ca="1" si="489"/>
        <v/>
      </c>
      <c r="V3084" s="33">
        <f ca="1">OFFSET(Trade!$A$1,1,A3084,1,1)</f>
        <v>0</v>
      </c>
      <c r="W3084" s="34">
        <f ca="1">OFFSET(Trade!$A$1,2,A3084,1,1)</f>
        <v>0</v>
      </c>
      <c r="X3084" s="34">
        <f ca="1">OFFSET(Trade!$A$1,3,A3084,1,1)</f>
        <v>0</v>
      </c>
      <c r="Y3084" s="34">
        <f ca="1">OFFSET(Trade!$A$1,4,A3084,1,1)</f>
        <v>0</v>
      </c>
      <c r="Z3084" s="34">
        <f ca="1">OFFSET(Trade!$A$1,5,A3084,1,1)</f>
        <v>0</v>
      </c>
      <c r="AA3084" s="33">
        <f ca="1">OFFSET(Vol!$A$1,1,Main!A3084,1,1)</f>
        <v>0</v>
      </c>
      <c r="AB3084" s="34">
        <f ca="1">OFFSET(Vol!$A$1,2,Main!A3084,1,1)</f>
        <v>0</v>
      </c>
      <c r="AC3084" s="34">
        <f ca="1">OFFSET(Vol!$A$1,3,Main!A3084,1,1)</f>
        <v>0</v>
      </c>
      <c r="AD3084" s="34">
        <f ca="1">OFFSET(Vol!$A$1,4,Main!A3084,1,1)</f>
        <v>0</v>
      </c>
      <c r="AE3084" s="44">
        <f ca="1">OFFSET(Vol!$A$1,5,Main!A3084,1,1)</f>
        <v>0</v>
      </c>
    </row>
    <row r="3085" spans="1:31" x14ac:dyDescent="0.3">
      <c r="A3085" s="38">
        <v>2848</v>
      </c>
      <c r="B3085" s="16" t="str">
        <f t="shared" ca="1" si="480"/>
        <v/>
      </c>
      <c r="C3085" s="21">
        <f ca="1">OFFSET(Vol!$A$1,0,Main!A3085,1,1)</f>
        <v>0</v>
      </c>
      <c r="D3085" s="22">
        <f ca="1">OFFSET(Px!$A$1,1,Main!A3085,1,1)</f>
        <v>0</v>
      </c>
      <c r="E3085" s="22">
        <f ca="1">OFFSET(Px!$A$1,4,Main!A3085,1,1)</f>
        <v>0</v>
      </c>
      <c r="F3085" s="22">
        <f ca="1">OFFSET(Px!$A$1,5,Main!A3085,1,1)</f>
        <v>0</v>
      </c>
      <c r="G3085" s="23">
        <f ca="1">OFFSET(Px!$A$1,6,Main!A3085,1,1)</f>
        <v>0</v>
      </c>
      <c r="H3085" s="28" t="str">
        <f t="shared" ca="1" si="481"/>
        <v/>
      </c>
      <c r="I3085" s="28" t="str">
        <f t="shared" ca="1" si="482"/>
        <v/>
      </c>
      <c r="J3085" s="12">
        <f t="shared" ca="1" si="483"/>
        <v>0</v>
      </c>
      <c r="K3085" s="31">
        <f ca="1">OFFSET(Perf!$A$1,1,Main!A3085,1,1)</f>
        <v>0</v>
      </c>
      <c r="L3085" s="32">
        <f ca="1">OFFSET(Perf!$A$1,2,Main!A3085,1,1)</f>
        <v>0</v>
      </c>
      <c r="M3085" s="32">
        <f ca="1">OFFSET(Perf!$A$1,3,Main!A3085,1,1)</f>
        <v>0</v>
      </c>
      <c r="N3085" s="32">
        <f ca="1">OFFSET(Perf!$A$1,4,Main!A3085,1,1)</f>
        <v>0</v>
      </c>
      <c r="O3085" s="32">
        <f ca="1">OFFSET(Perf!$A$1,5,Main!A3085,1,1)</f>
        <v>0</v>
      </c>
      <c r="P3085" s="31">
        <f t="shared" ca="1" si="484"/>
        <v>0</v>
      </c>
      <c r="Q3085" s="32">
        <f t="shared" ca="1" si="485"/>
        <v>0</v>
      </c>
      <c r="R3085" s="32">
        <f t="shared" ca="1" si="486"/>
        <v>0</v>
      </c>
      <c r="S3085" s="32">
        <f t="shared" ca="1" si="487"/>
        <v>0</v>
      </c>
      <c r="T3085" s="32">
        <f t="shared" ca="1" si="488"/>
        <v>0</v>
      </c>
      <c r="U3085" s="28" t="str">
        <f t="shared" ca="1" si="489"/>
        <v/>
      </c>
      <c r="V3085" s="33">
        <f ca="1">OFFSET(Trade!$A$1,1,A3085,1,1)</f>
        <v>0</v>
      </c>
      <c r="W3085" s="34">
        <f ca="1">OFFSET(Trade!$A$1,2,A3085,1,1)</f>
        <v>0</v>
      </c>
      <c r="X3085" s="34">
        <f ca="1">OFFSET(Trade!$A$1,3,A3085,1,1)</f>
        <v>0</v>
      </c>
      <c r="Y3085" s="34">
        <f ca="1">OFFSET(Trade!$A$1,4,A3085,1,1)</f>
        <v>0</v>
      </c>
      <c r="Z3085" s="34">
        <f ca="1">OFFSET(Trade!$A$1,5,A3085,1,1)</f>
        <v>0</v>
      </c>
      <c r="AA3085" s="33">
        <f ca="1">OFFSET(Vol!$A$1,1,Main!A3085,1,1)</f>
        <v>0</v>
      </c>
      <c r="AB3085" s="34">
        <f ca="1">OFFSET(Vol!$A$1,2,Main!A3085,1,1)</f>
        <v>0</v>
      </c>
      <c r="AC3085" s="34">
        <f ca="1">OFFSET(Vol!$A$1,3,Main!A3085,1,1)</f>
        <v>0</v>
      </c>
      <c r="AD3085" s="34">
        <f ca="1">OFFSET(Vol!$A$1,4,Main!A3085,1,1)</f>
        <v>0</v>
      </c>
      <c r="AE3085" s="44">
        <f ca="1">OFFSET(Vol!$A$1,5,Main!A3085,1,1)</f>
        <v>0</v>
      </c>
    </row>
    <row r="3086" spans="1:31" x14ac:dyDescent="0.3">
      <c r="A3086" s="38">
        <v>2848</v>
      </c>
      <c r="B3086" s="16" t="str">
        <f t="shared" ca="1" si="480"/>
        <v/>
      </c>
      <c r="C3086" s="21">
        <f ca="1">OFFSET(Vol!$A$1,0,Main!A3086,1,1)</f>
        <v>0</v>
      </c>
      <c r="D3086" s="22">
        <f ca="1">OFFSET(Px!$A$1,1,Main!A3086,1,1)</f>
        <v>0</v>
      </c>
      <c r="E3086" s="22">
        <f ca="1">OFFSET(Px!$A$1,4,Main!A3086,1,1)</f>
        <v>0</v>
      </c>
      <c r="F3086" s="22">
        <f ca="1">OFFSET(Px!$A$1,5,Main!A3086,1,1)</f>
        <v>0</v>
      </c>
      <c r="G3086" s="23">
        <f ca="1">OFFSET(Px!$A$1,6,Main!A3086,1,1)</f>
        <v>0</v>
      </c>
      <c r="H3086" s="28" t="str">
        <f t="shared" ca="1" si="481"/>
        <v/>
      </c>
      <c r="I3086" s="28" t="str">
        <f t="shared" ca="1" si="482"/>
        <v/>
      </c>
      <c r="J3086" s="12">
        <f t="shared" ca="1" si="483"/>
        <v>0</v>
      </c>
      <c r="K3086" s="31">
        <f ca="1">OFFSET(Perf!$A$1,1,Main!A3086,1,1)</f>
        <v>0</v>
      </c>
      <c r="L3086" s="32">
        <f ca="1">OFFSET(Perf!$A$1,2,Main!A3086,1,1)</f>
        <v>0</v>
      </c>
      <c r="M3086" s="32">
        <f ca="1">OFFSET(Perf!$A$1,3,Main!A3086,1,1)</f>
        <v>0</v>
      </c>
      <c r="N3086" s="32">
        <f ca="1">OFFSET(Perf!$A$1,4,Main!A3086,1,1)</f>
        <v>0</v>
      </c>
      <c r="O3086" s="32">
        <f ca="1">OFFSET(Perf!$A$1,5,Main!A3086,1,1)</f>
        <v>0</v>
      </c>
      <c r="P3086" s="31">
        <f t="shared" ca="1" si="484"/>
        <v>0</v>
      </c>
      <c r="Q3086" s="32">
        <f t="shared" ca="1" si="485"/>
        <v>0</v>
      </c>
      <c r="R3086" s="32">
        <f t="shared" ca="1" si="486"/>
        <v>0</v>
      </c>
      <c r="S3086" s="32">
        <f t="shared" ca="1" si="487"/>
        <v>0</v>
      </c>
      <c r="T3086" s="32">
        <f t="shared" ca="1" si="488"/>
        <v>0</v>
      </c>
      <c r="U3086" s="28" t="str">
        <f t="shared" ca="1" si="489"/>
        <v/>
      </c>
      <c r="V3086" s="33">
        <f ca="1">OFFSET(Trade!$A$1,1,A3086,1,1)</f>
        <v>0</v>
      </c>
      <c r="W3086" s="34">
        <f ca="1">OFFSET(Trade!$A$1,2,A3086,1,1)</f>
        <v>0</v>
      </c>
      <c r="X3086" s="34">
        <f ca="1">OFFSET(Trade!$A$1,3,A3086,1,1)</f>
        <v>0</v>
      </c>
      <c r="Y3086" s="34">
        <f ca="1">OFFSET(Trade!$A$1,4,A3086,1,1)</f>
        <v>0</v>
      </c>
      <c r="Z3086" s="34">
        <f ca="1">OFFSET(Trade!$A$1,5,A3086,1,1)</f>
        <v>0</v>
      </c>
      <c r="AA3086" s="33">
        <f ca="1">OFFSET(Vol!$A$1,1,Main!A3086,1,1)</f>
        <v>0</v>
      </c>
      <c r="AB3086" s="34">
        <f ca="1">OFFSET(Vol!$A$1,2,Main!A3086,1,1)</f>
        <v>0</v>
      </c>
      <c r="AC3086" s="34">
        <f ca="1">OFFSET(Vol!$A$1,3,Main!A3086,1,1)</f>
        <v>0</v>
      </c>
      <c r="AD3086" s="34">
        <f ca="1">OFFSET(Vol!$A$1,4,Main!A3086,1,1)</f>
        <v>0</v>
      </c>
      <c r="AE3086" s="44">
        <f ca="1">OFFSET(Vol!$A$1,5,Main!A3086,1,1)</f>
        <v>0</v>
      </c>
    </row>
    <row r="3087" spans="1:31" x14ac:dyDescent="0.3">
      <c r="A3087" s="38">
        <v>2848</v>
      </c>
      <c r="B3087" s="16" t="str">
        <f t="shared" ca="1" si="480"/>
        <v/>
      </c>
      <c r="C3087" s="21">
        <f ca="1">OFFSET(Vol!$A$1,0,Main!A3087,1,1)</f>
        <v>0</v>
      </c>
      <c r="D3087" s="22">
        <f ca="1">OFFSET(Px!$A$1,1,Main!A3087,1,1)</f>
        <v>0</v>
      </c>
      <c r="E3087" s="22">
        <f ca="1">OFFSET(Px!$A$1,4,Main!A3087,1,1)</f>
        <v>0</v>
      </c>
      <c r="F3087" s="22">
        <f ca="1">OFFSET(Px!$A$1,5,Main!A3087,1,1)</f>
        <v>0</v>
      </c>
      <c r="G3087" s="23">
        <f ca="1">OFFSET(Px!$A$1,6,Main!A3087,1,1)</f>
        <v>0</v>
      </c>
      <c r="H3087" s="28" t="str">
        <f t="shared" ca="1" si="481"/>
        <v/>
      </c>
      <c r="I3087" s="28" t="str">
        <f t="shared" ca="1" si="482"/>
        <v/>
      </c>
      <c r="J3087" s="12">
        <f t="shared" ca="1" si="483"/>
        <v>0</v>
      </c>
      <c r="K3087" s="31">
        <f ca="1">OFFSET(Perf!$A$1,1,Main!A3087,1,1)</f>
        <v>0</v>
      </c>
      <c r="L3087" s="32">
        <f ca="1">OFFSET(Perf!$A$1,2,Main!A3087,1,1)</f>
        <v>0</v>
      </c>
      <c r="M3087" s="32">
        <f ca="1">OFFSET(Perf!$A$1,3,Main!A3087,1,1)</f>
        <v>0</v>
      </c>
      <c r="N3087" s="32">
        <f ca="1">OFFSET(Perf!$A$1,4,Main!A3087,1,1)</f>
        <v>0</v>
      </c>
      <c r="O3087" s="32">
        <f ca="1">OFFSET(Perf!$A$1,5,Main!A3087,1,1)</f>
        <v>0</v>
      </c>
      <c r="P3087" s="31">
        <f t="shared" ca="1" si="484"/>
        <v>0</v>
      </c>
      <c r="Q3087" s="32">
        <f t="shared" ca="1" si="485"/>
        <v>0</v>
      </c>
      <c r="R3087" s="32">
        <f t="shared" ca="1" si="486"/>
        <v>0</v>
      </c>
      <c r="S3087" s="32">
        <f t="shared" ca="1" si="487"/>
        <v>0</v>
      </c>
      <c r="T3087" s="32">
        <f t="shared" ca="1" si="488"/>
        <v>0</v>
      </c>
      <c r="U3087" s="28" t="str">
        <f t="shared" ca="1" si="489"/>
        <v/>
      </c>
      <c r="V3087" s="33">
        <f ca="1">OFFSET(Trade!$A$1,1,A3087,1,1)</f>
        <v>0</v>
      </c>
      <c r="W3087" s="34">
        <f ca="1">OFFSET(Trade!$A$1,2,A3087,1,1)</f>
        <v>0</v>
      </c>
      <c r="X3087" s="34">
        <f ca="1">OFFSET(Trade!$A$1,3,A3087,1,1)</f>
        <v>0</v>
      </c>
      <c r="Y3087" s="34">
        <f ca="1">OFFSET(Trade!$A$1,4,A3087,1,1)</f>
        <v>0</v>
      </c>
      <c r="Z3087" s="34">
        <f ca="1">OFFSET(Trade!$A$1,5,A3087,1,1)</f>
        <v>0</v>
      </c>
      <c r="AA3087" s="33">
        <f ca="1">OFFSET(Vol!$A$1,1,Main!A3087,1,1)</f>
        <v>0</v>
      </c>
      <c r="AB3087" s="34">
        <f ca="1">OFFSET(Vol!$A$1,2,Main!A3087,1,1)</f>
        <v>0</v>
      </c>
      <c r="AC3087" s="34">
        <f ca="1">OFFSET(Vol!$A$1,3,Main!A3087,1,1)</f>
        <v>0</v>
      </c>
      <c r="AD3087" s="34">
        <f ca="1">OFFSET(Vol!$A$1,4,Main!A3087,1,1)</f>
        <v>0</v>
      </c>
      <c r="AE3087" s="44">
        <f ca="1">OFFSET(Vol!$A$1,5,Main!A3087,1,1)</f>
        <v>0</v>
      </c>
    </row>
    <row r="3088" spans="1:31" x14ac:dyDescent="0.3">
      <c r="A3088" s="38">
        <v>2848</v>
      </c>
      <c r="B3088" s="16" t="str">
        <f t="shared" ca="1" si="480"/>
        <v/>
      </c>
      <c r="C3088" s="21">
        <f ca="1">OFFSET(Vol!$A$1,0,Main!A3088,1,1)</f>
        <v>0</v>
      </c>
      <c r="D3088" s="22">
        <f ca="1">OFFSET(Px!$A$1,1,Main!A3088,1,1)</f>
        <v>0</v>
      </c>
      <c r="E3088" s="22">
        <f ca="1">OFFSET(Px!$A$1,4,Main!A3088,1,1)</f>
        <v>0</v>
      </c>
      <c r="F3088" s="22">
        <f ca="1">OFFSET(Px!$A$1,5,Main!A3088,1,1)</f>
        <v>0</v>
      </c>
      <c r="G3088" s="23">
        <f ca="1">OFFSET(Px!$A$1,6,Main!A3088,1,1)</f>
        <v>0</v>
      </c>
      <c r="H3088" s="28" t="str">
        <f t="shared" ca="1" si="481"/>
        <v/>
      </c>
      <c r="I3088" s="28" t="str">
        <f t="shared" ca="1" si="482"/>
        <v/>
      </c>
      <c r="J3088" s="12">
        <f t="shared" ca="1" si="483"/>
        <v>0</v>
      </c>
      <c r="K3088" s="31">
        <f ca="1">OFFSET(Perf!$A$1,1,Main!A3088,1,1)</f>
        <v>0</v>
      </c>
      <c r="L3088" s="32">
        <f ca="1">OFFSET(Perf!$A$1,2,Main!A3088,1,1)</f>
        <v>0</v>
      </c>
      <c r="M3088" s="32">
        <f ca="1">OFFSET(Perf!$A$1,3,Main!A3088,1,1)</f>
        <v>0</v>
      </c>
      <c r="N3088" s="32">
        <f ca="1">OFFSET(Perf!$A$1,4,Main!A3088,1,1)</f>
        <v>0</v>
      </c>
      <c r="O3088" s="32">
        <f ca="1">OFFSET(Perf!$A$1,5,Main!A3088,1,1)</f>
        <v>0</v>
      </c>
      <c r="P3088" s="31">
        <f t="shared" ca="1" si="484"/>
        <v>0</v>
      </c>
      <c r="Q3088" s="32">
        <f t="shared" ca="1" si="485"/>
        <v>0</v>
      </c>
      <c r="R3088" s="32">
        <f t="shared" ca="1" si="486"/>
        <v>0</v>
      </c>
      <c r="S3088" s="32">
        <f t="shared" ca="1" si="487"/>
        <v>0</v>
      </c>
      <c r="T3088" s="32">
        <f t="shared" ca="1" si="488"/>
        <v>0</v>
      </c>
      <c r="U3088" s="28" t="str">
        <f t="shared" ca="1" si="489"/>
        <v/>
      </c>
      <c r="V3088" s="33">
        <f ca="1">OFFSET(Trade!$A$1,1,A3088,1,1)</f>
        <v>0</v>
      </c>
      <c r="W3088" s="34">
        <f ca="1">OFFSET(Trade!$A$1,2,A3088,1,1)</f>
        <v>0</v>
      </c>
      <c r="X3088" s="34">
        <f ca="1">OFFSET(Trade!$A$1,3,A3088,1,1)</f>
        <v>0</v>
      </c>
      <c r="Y3088" s="34">
        <f ca="1">OFFSET(Trade!$A$1,4,A3088,1,1)</f>
        <v>0</v>
      </c>
      <c r="Z3088" s="34">
        <f ca="1">OFFSET(Trade!$A$1,5,A3088,1,1)</f>
        <v>0</v>
      </c>
      <c r="AA3088" s="33">
        <f ca="1">OFFSET(Vol!$A$1,1,Main!A3088,1,1)</f>
        <v>0</v>
      </c>
      <c r="AB3088" s="34">
        <f ca="1">OFFSET(Vol!$A$1,2,Main!A3088,1,1)</f>
        <v>0</v>
      </c>
      <c r="AC3088" s="34">
        <f ca="1">OFFSET(Vol!$A$1,3,Main!A3088,1,1)</f>
        <v>0</v>
      </c>
      <c r="AD3088" s="34">
        <f ca="1">OFFSET(Vol!$A$1,4,Main!A3088,1,1)</f>
        <v>0</v>
      </c>
      <c r="AE3088" s="44">
        <f ca="1">OFFSET(Vol!$A$1,5,Main!A3088,1,1)</f>
        <v>0</v>
      </c>
    </row>
    <row r="3089" spans="1:31" x14ac:dyDescent="0.3">
      <c r="A3089" s="38">
        <v>2848</v>
      </c>
      <c r="B3089" s="16" t="str">
        <f t="shared" ca="1" si="480"/>
        <v/>
      </c>
      <c r="C3089" s="21">
        <f ca="1">OFFSET(Vol!$A$1,0,Main!A3089,1,1)</f>
        <v>0</v>
      </c>
      <c r="D3089" s="22">
        <f ca="1">OFFSET(Px!$A$1,1,Main!A3089,1,1)</f>
        <v>0</v>
      </c>
      <c r="E3089" s="22">
        <f ca="1">OFFSET(Px!$A$1,4,Main!A3089,1,1)</f>
        <v>0</v>
      </c>
      <c r="F3089" s="22">
        <f ca="1">OFFSET(Px!$A$1,5,Main!A3089,1,1)</f>
        <v>0</v>
      </c>
      <c r="G3089" s="23">
        <f ca="1">OFFSET(Px!$A$1,6,Main!A3089,1,1)</f>
        <v>0</v>
      </c>
      <c r="H3089" s="28" t="str">
        <f t="shared" ca="1" si="481"/>
        <v/>
      </c>
      <c r="I3089" s="28" t="str">
        <f t="shared" ca="1" si="482"/>
        <v/>
      </c>
      <c r="J3089" s="12">
        <f t="shared" ca="1" si="483"/>
        <v>0</v>
      </c>
      <c r="K3089" s="31">
        <f ca="1">OFFSET(Perf!$A$1,1,Main!A3089,1,1)</f>
        <v>0</v>
      </c>
      <c r="L3089" s="32">
        <f ca="1">OFFSET(Perf!$A$1,2,Main!A3089,1,1)</f>
        <v>0</v>
      </c>
      <c r="M3089" s="32">
        <f ca="1">OFFSET(Perf!$A$1,3,Main!A3089,1,1)</f>
        <v>0</v>
      </c>
      <c r="N3089" s="32">
        <f ca="1">OFFSET(Perf!$A$1,4,Main!A3089,1,1)</f>
        <v>0</v>
      </c>
      <c r="O3089" s="32">
        <f ca="1">OFFSET(Perf!$A$1,5,Main!A3089,1,1)</f>
        <v>0</v>
      </c>
      <c r="P3089" s="31">
        <f t="shared" ca="1" si="484"/>
        <v>0</v>
      </c>
      <c r="Q3089" s="32">
        <f t="shared" ca="1" si="485"/>
        <v>0</v>
      </c>
      <c r="R3089" s="32">
        <f t="shared" ca="1" si="486"/>
        <v>0</v>
      </c>
      <c r="S3089" s="32">
        <f t="shared" ca="1" si="487"/>
        <v>0</v>
      </c>
      <c r="T3089" s="32">
        <f t="shared" ca="1" si="488"/>
        <v>0</v>
      </c>
      <c r="U3089" s="28" t="str">
        <f t="shared" ca="1" si="489"/>
        <v/>
      </c>
      <c r="V3089" s="33">
        <f ca="1">OFFSET(Trade!$A$1,1,A3089,1,1)</f>
        <v>0</v>
      </c>
      <c r="W3089" s="34">
        <f ca="1">OFFSET(Trade!$A$1,2,A3089,1,1)</f>
        <v>0</v>
      </c>
      <c r="X3089" s="34">
        <f ca="1">OFFSET(Trade!$A$1,3,A3089,1,1)</f>
        <v>0</v>
      </c>
      <c r="Y3089" s="34">
        <f ca="1">OFFSET(Trade!$A$1,4,A3089,1,1)</f>
        <v>0</v>
      </c>
      <c r="Z3089" s="34">
        <f ca="1">OFFSET(Trade!$A$1,5,A3089,1,1)</f>
        <v>0</v>
      </c>
      <c r="AA3089" s="33">
        <f ca="1">OFFSET(Vol!$A$1,1,Main!A3089,1,1)</f>
        <v>0</v>
      </c>
      <c r="AB3089" s="34">
        <f ca="1">OFFSET(Vol!$A$1,2,Main!A3089,1,1)</f>
        <v>0</v>
      </c>
      <c r="AC3089" s="34">
        <f ca="1">OFFSET(Vol!$A$1,3,Main!A3089,1,1)</f>
        <v>0</v>
      </c>
      <c r="AD3089" s="34">
        <f ca="1">OFFSET(Vol!$A$1,4,Main!A3089,1,1)</f>
        <v>0</v>
      </c>
      <c r="AE3089" s="44">
        <f ca="1">OFFSET(Vol!$A$1,5,Main!A3089,1,1)</f>
        <v>0</v>
      </c>
    </row>
    <row r="3090" spans="1:31" x14ac:dyDescent="0.3">
      <c r="A3090" s="38">
        <v>2848</v>
      </c>
      <c r="B3090" s="16" t="str">
        <f t="shared" ca="1" si="480"/>
        <v/>
      </c>
      <c r="C3090" s="21">
        <f ca="1">OFFSET(Vol!$A$1,0,Main!A3090,1,1)</f>
        <v>0</v>
      </c>
      <c r="D3090" s="22">
        <f ca="1">OFFSET(Px!$A$1,1,Main!A3090,1,1)</f>
        <v>0</v>
      </c>
      <c r="E3090" s="22">
        <f ca="1">OFFSET(Px!$A$1,4,Main!A3090,1,1)</f>
        <v>0</v>
      </c>
      <c r="F3090" s="22">
        <f ca="1">OFFSET(Px!$A$1,5,Main!A3090,1,1)</f>
        <v>0</v>
      </c>
      <c r="G3090" s="23">
        <f ca="1">OFFSET(Px!$A$1,6,Main!A3090,1,1)</f>
        <v>0</v>
      </c>
      <c r="H3090" s="28" t="str">
        <f t="shared" ca="1" si="481"/>
        <v/>
      </c>
      <c r="I3090" s="28" t="str">
        <f t="shared" ca="1" si="482"/>
        <v/>
      </c>
      <c r="J3090" s="12">
        <f t="shared" ca="1" si="483"/>
        <v>0</v>
      </c>
      <c r="K3090" s="31">
        <f ca="1">OFFSET(Perf!$A$1,1,Main!A3090,1,1)</f>
        <v>0</v>
      </c>
      <c r="L3090" s="32">
        <f ca="1">OFFSET(Perf!$A$1,2,Main!A3090,1,1)</f>
        <v>0</v>
      </c>
      <c r="M3090" s="32">
        <f ca="1">OFFSET(Perf!$A$1,3,Main!A3090,1,1)</f>
        <v>0</v>
      </c>
      <c r="N3090" s="32">
        <f ca="1">OFFSET(Perf!$A$1,4,Main!A3090,1,1)</f>
        <v>0</v>
      </c>
      <c r="O3090" s="32">
        <f ca="1">OFFSET(Perf!$A$1,5,Main!A3090,1,1)</f>
        <v>0</v>
      </c>
      <c r="P3090" s="31">
        <f t="shared" ca="1" si="484"/>
        <v>0</v>
      </c>
      <c r="Q3090" s="32">
        <f t="shared" ca="1" si="485"/>
        <v>0</v>
      </c>
      <c r="R3090" s="32">
        <f t="shared" ca="1" si="486"/>
        <v>0</v>
      </c>
      <c r="S3090" s="32">
        <f t="shared" ca="1" si="487"/>
        <v>0</v>
      </c>
      <c r="T3090" s="32">
        <f t="shared" ca="1" si="488"/>
        <v>0</v>
      </c>
      <c r="U3090" s="28" t="str">
        <f t="shared" ca="1" si="489"/>
        <v/>
      </c>
      <c r="V3090" s="33">
        <f ca="1">OFFSET(Trade!$A$1,1,A3090,1,1)</f>
        <v>0</v>
      </c>
      <c r="W3090" s="34">
        <f ca="1">OFFSET(Trade!$A$1,2,A3090,1,1)</f>
        <v>0</v>
      </c>
      <c r="X3090" s="34">
        <f ca="1">OFFSET(Trade!$A$1,3,A3090,1,1)</f>
        <v>0</v>
      </c>
      <c r="Y3090" s="34">
        <f ca="1">OFFSET(Trade!$A$1,4,A3090,1,1)</f>
        <v>0</v>
      </c>
      <c r="Z3090" s="34">
        <f ca="1">OFFSET(Trade!$A$1,5,A3090,1,1)</f>
        <v>0</v>
      </c>
      <c r="AA3090" s="33">
        <f ca="1">OFFSET(Vol!$A$1,1,Main!A3090,1,1)</f>
        <v>0</v>
      </c>
      <c r="AB3090" s="34">
        <f ca="1">OFFSET(Vol!$A$1,2,Main!A3090,1,1)</f>
        <v>0</v>
      </c>
      <c r="AC3090" s="34">
        <f ca="1">OFFSET(Vol!$A$1,3,Main!A3090,1,1)</f>
        <v>0</v>
      </c>
      <c r="AD3090" s="34">
        <f ca="1">OFFSET(Vol!$A$1,4,Main!A3090,1,1)</f>
        <v>0</v>
      </c>
      <c r="AE3090" s="44">
        <f ca="1">OFFSET(Vol!$A$1,5,Main!A3090,1,1)</f>
        <v>0</v>
      </c>
    </row>
    <row r="3091" spans="1:31" x14ac:dyDescent="0.3">
      <c r="A3091" s="38">
        <v>2848</v>
      </c>
      <c r="B3091" s="16" t="str">
        <f t="shared" ca="1" si="480"/>
        <v/>
      </c>
      <c r="C3091" s="21">
        <f ca="1">OFFSET(Vol!$A$1,0,Main!A3091,1,1)</f>
        <v>0</v>
      </c>
      <c r="D3091" s="22">
        <f ca="1">OFFSET(Px!$A$1,1,Main!A3091,1,1)</f>
        <v>0</v>
      </c>
      <c r="E3091" s="22">
        <f ca="1">OFFSET(Px!$A$1,4,Main!A3091,1,1)</f>
        <v>0</v>
      </c>
      <c r="F3091" s="22">
        <f ca="1">OFFSET(Px!$A$1,5,Main!A3091,1,1)</f>
        <v>0</v>
      </c>
      <c r="G3091" s="23">
        <f ca="1">OFFSET(Px!$A$1,6,Main!A3091,1,1)</f>
        <v>0</v>
      </c>
      <c r="H3091" s="28" t="str">
        <f t="shared" ca="1" si="481"/>
        <v/>
      </c>
      <c r="I3091" s="28" t="str">
        <f t="shared" ca="1" si="482"/>
        <v/>
      </c>
      <c r="J3091" s="12">
        <f t="shared" ca="1" si="483"/>
        <v>0</v>
      </c>
      <c r="K3091" s="31">
        <f ca="1">OFFSET(Perf!$A$1,1,Main!A3091,1,1)</f>
        <v>0</v>
      </c>
      <c r="L3091" s="32">
        <f ca="1">OFFSET(Perf!$A$1,2,Main!A3091,1,1)</f>
        <v>0</v>
      </c>
      <c r="M3091" s="32">
        <f ca="1">OFFSET(Perf!$A$1,3,Main!A3091,1,1)</f>
        <v>0</v>
      </c>
      <c r="N3091" s="32">
        <f ca="1">OFFSET(Perf!$A$1,4,Main!A3091,1,1)</f>
        <v>0</v>
      </c>
      <c r="O3091" s="32">
        <f ca="1">OFFSET(Perf!$A$1,5,Main!A3091,1,1)</f>
        <v>0</v>
      </c>
      <c r="P3091" s="31">
        <f t="shared" ca="1" si="484"/>
        <v>0</v>
      </c>
      <c r="Q3091" s="32">
        <f t="shared" ca="1" si="485"/>
        <v>0</v>
      </c>
      <c r="R3091" s="32">
        <f t="shared" ca="1" si="486"/>
        <v>0</v>
      </c>
      <c r="S3091" s="32">
        <f t="shared" ca="1" si="487"/>
        <v>0</v>
      </c>
      <c r="T3091" s="32">
        <f t="shared" ca="1" si="488"/>
        <v>0</v>
      </c>
      <c r="U3091" s="28" t="str">
        <f t="shared" ca="1" si="489"/>
        <v/>
      </c>
      <c r="V3091" s="33">
        <f ca="1">OFFSET(Trade!$A$1,1,A3091,1,1)</f>
        <v>0</v>
      </c>
      <c r="W3091" s="34">
        <f ca="1">OFFSET(Trade!$A$1,2,A3091,1,1)</f>
        <v>0</v>
      </c>
      <c r="X3091" s="34">
        <f ca="1">OFFSET(Trade!$A$1,3,A3091,1,1)</f>
        <v>0</v>
      </c>
      <c r="Y3091" s="34">
        <f ca="1">OFFSET(Trade!$A$1,4,A3091,1,1)</f>
        <v>0</v>
      </c>
      <c r="Z3091" s="34">
        <f ca="1">OFFSET(Trade!$A$1,5,A3091,1,1)</f>
        <v>0</v>
      </c>
      <c r="AA3091" s="33">
        <f ca="1">OFFSET(Vol!$A$1,1,Main!A3091,1,1)</f>
        <v>0</v>
      </c>
      <c r="AB3091" s="34">
        <f ca="1">OFFSET(Vol!$A$1,2,Main!A3091,1,1)</f>
        <v>0</v>
      </c>
      <c r="AC3091" s="34">
        <f ca="1">OFFSET(Vol!$A$1,3,Main!A3091,1,1)</f>
        <v>0</v>
      </c>
      <c r="AD3091" s="34">
        <f ca="1">OFFSET(Vol!$A$1,4,Main!A3091,1,1)</f>
        <v>0</v>
      </c>
      <c r="AE3091" s="44">
        <f ca="1">OFFSET(Vol!$A$1,5,Main!A3091,1,1)</f>
        <v>0</v>
      </c>
    </row>
    <row r="3092" spans="1:31" x14ac:dyDescent="0.3">
      <c r="A3092" s="38">
        <v>2848</v>
      </c>
      <c r="B3092" s="16" t="str">
        <f t="shared" ca="1" si="480"/>
        <v/>
      </c>
      <c r="C3092" s="21">
        <f ca="1">OFFSET(Vol!$A$1,0,Main!A3092,1,1)</f>
        <v>0</v>
      </c>
      <c r="D3092" s="22">
        <f ca="1">OFFSET(Px!$A$1,1,Main!A3092,1,1)</f>
        <v>0</v>
      </c>
      <c r="E3092" s="22">
        <f ca="1">OFFSET(Px!$A$1,4,Main!A3092,1,1)</f>
        <v>0</v>
      </c>
      <c r="F3092" s="22">
        <f ca="1">OFFSET(Px!$A$1,5,Main!A3092,1,1)</f>
        <v>0</v>
      </c>
      <c r="G3092" s="23">
        <f ca="1">OFFSET(Px!$A$1,6,Main!A3092,1,1)</f>
        <v>0</v>
      </c>
      <c r="H3092" s="28" t="str">
        <f t="shared" ca="1" si="481"/>
        <v/>
      </c>
      <c r="I3092" s="28" t="str">
        <f t="shared" ca="1" si="482"/>
        <v/>
      </c>
      <c r="J3092" s="12">
        <f t="shared" ca="1" si="483"/>
        <v>0</v>
      </c>
      <c r="K3092" s="31">
        <f ca="1">OFFSET(Perf!$A$1,1,Main!A3092,1,1)</f>
        <v>0</v>
      </c>
      <c r="L3092" s="32">
        <f ca="1">OFFSET(Perf!$A$1,2,Main!A3092,1,1)</f>
        <v>0</v>
      </c>
      <c r="M3092" s="32">
        <f ca="1">OFFSET(Perf!$A$1,3,Main!A3092,1,1)</f>
        <v>0</v>
      </c>
      <c r="N3092" s="32">
        <f ca="1">OFFSET(Perf!$A$1,4,Main!A3092,1,1)</f>
        <v>0</v>
      </c>
      <c r="O3092" s="32">
        <f ca="1">OFFSET(Perf!$A$1,5,Main!A3092,1,1)</f>
        <v>0</v>
      </c>
      <c r="P3092" s="31">
        <f t="shared" ca="1" si="484"/>
        <v>0</v>
      </c>
      <c r="Q3092" s="32">
        <f t="shared" ca="1" si="485"/>
        <v>0</v>
      </c>
      <c r="R3092" s="32">
        <f t="shared" ca="1" si="486"/>
        <v>0</v>
      </c>
      <c r="S3092" s="32">
        <f t="shared" ca="1" si="487"/>
        <v>0</v>
      </c>
      <c r="T3092" s="32">
        <f t="shared" ca="1" si="488"/>
        <v>0</v>
      </c>
      <c r="U3092" s="28" t="str">
        <f t="shared" ca="1" si="489"/>
        <v/>
      </c>
      <c r="V3092" s="33">
        <f ca="1">OFFSET(Trade!$A$1,1,A3092,1,1)</f>
        <v>0</v>
      </c>
      <c r="W3092" s="34">
        <f ca="1">OFFSET(Trade!$A$1,2,A3092,1,1)</f>
        <v>0</v>
      </c>
      <c r="X3092" s="34">
        <f ca="1">OFFSET(Trade!$A$1,3,A3092,1,1)</f>
        <v>0</v>
      </c>
      <c r="Y3092" s="34">
        <f ca="1">OFFSET(Trade!$A$1,4,A3092,1,1)</f>
        <v>0</v>
      </c>
      <c r="Z3092" s="34">
        <f ca="1">OFFSET(Trade!$A$1,5,A3092,1,1)</f>
        <v>0</v>
      </c>
      <c r="AA3092" s="33">
        <f ca="1">OFFSET(Vol!$A$1,1,Main!A3092,1,1)</f>
        <v>0</v>
      </c>
      <c r="AB3092" s="34">
        <f ca="1">OFFSET(Vol!$A$1,2,Main!A3092,1,1)</f>
        <v>0</v>
      </c>
      <c r="AC3092" s="34">
        <f ca="1">OFFSET(Vol!$A$1,3,Main!A3092,1,1)</f>
        <v>0</v>
      </c>
      <c r="AD3092" s="34">
        <f ca="1">OFFSET(Vol!$A$1,4,Main!A3092,1,1)</f>
        <v>0</v>
      </c>
      <c r="AE3092" s="44">
        <f ca="1">OFFSET(Vol!$A$1,5,Main!A3092,1,1)</f>
        <v>0</v>
      </c>
    </row>
    <row r="3093" spans="1:31" x14ac:dyDescent="0.3">
      <c r="A3093" s="38">
        <v>2848</v>
      </c>
      <c r="B3093" s="16" t="str">
        <f t="shared" ca="1" si="480"/>
        <v/>
      </c>
      <c r="C3093" s="21">
        <f ca="1">OFFSET(Vol!$A$1,0,Main!A3093,1,1)</f>
        <v>0</v>
      </c>
      <c r="D3093" s="22">
        <f ca="1">OFFSET(Px!$A$1,1,Main!A3093,1,1)</f>
        <v>0</v>
      </c>
      <c r="E3093" s="22">
        <f ca="1">OFFSET(Px!$A$1,4,Main!A3093,1,1)</f>
        <v>0</v>
      </c>
      <c r="F3093" s="22">
        <f ca="1">OFFSET(Px!$A$1,5,Main!A3093,1,1)</f>
        <v>0</v>
      </c>
      <c r="G3093" s="23">
        <f ca="1">OFFSET(Px!$A$1,6,Main!A3093,1,1)</f>
        <v>0</v>
      </c>
      <c r="H3093" s="28" t="str">
        <f t="shared" ca="1" si="481"/>
        <v/>
      </c>
      <c r="I3093" s="28" t="str">
        <f t="shared" ca="1" si="482"/>
        <v/>
      </c>
      <c r="J3093" s="12">
        <f t="shared" ca="1" si="483"/>
        <v>0</v>
      </c>
      <c r="K3093" s="31">
        <f ca="1">OFFSET(Perf!$A$1,1,Main!A3093,1,1)</f>
        <v>0</v>
      </c>
      <c r="L3093" s="32">
        <f ca="1">OFFSET(Perf!$A$1,2,Main!A3093,1,1)</f>
        <v>0</v>
      </c>
      <c r="M3093" s="32">
        <f ca="1">OFFSET(Perf!$A$1,3,Main!A3093,1,1)</f>
        <v>0</v>
      </c>
      <c r="N3093" s="32">
        <f ca="1">OFFSET(Perf!$A$1,4,Main!A3093,1,1)</f>
        <v>0</v>
      </c>
      <c r="O3093" s="32">
        <f ca="1">OFFSET(Perf!$A$1,5,Main!A3093,1,1)</f>
        <v>0</v>
      </c>
      <c r="P3093" s="31">
        <f t="shared" ca="1" si="484"/>
        <v>0</v>
      </c>
      <c r="Q3093" s="32">
        <f t="shared" ca="1" si="485"/>
        <v>0</v>
      </c>
      <c r="R3093" s="32">
        <f t="shared" ca="1" si="486"/>
        <v>0</v>
      </c>
      <c r="S3093" s="32">
        <f t="shared" ca="1" si="487"/>
        <v>0</v>
      </c>
      <c r="T3093" s="32">
        <f t="shared" ca="1" si="488"/>
        <v>0</v>
      </c>
      <c r="U3093" s="28" t="str">
        <f t="shared" ca="1" si="489"/>
        <v/>
      </c>
      <c r="V3093" s="33">
        <f ca="1">OFFSET(Trade!$A$1,1,A3093,1,1)</f>
        <v>0</v>
      </c>
      <c r="W3093" s="34">
        <f ca="1">OFFSET(Trade!$A$1,2,A3093,1,1)</f>
        <v>0</v>
      </c>
      <c r="X3093" s="34">
        <f ca="1">OFFSET(Trade!$A$1,3,A3093,1,1)</f>
        <v>0</v>
      </c>
      <c r="Y3093" s="34">
        <f ca="1">OFFSET(Trade!$A$1,4,A3093,1,1)</f>
        <v>0</v>
      </c>
      <c r="Z3093" s="34">
        <f ca="1">OFFSET(Trade!$A$1,5,A3093,1,1)</f>
        <v>0</v>
      </c>
      <c r="AA3093" s="33">
        <f ca="1">OFFSET(Vol!$A$1,1,Main!A3093,1,1)</f>
        <v>0</v>
      </c>
      <c r="AB3093" s="34">
        <f ca="1">OFFSET(Vol!$A$1,2,Main!A3093,1,1)</f>
        <v>0</v>
      </c>
      <c r="AC3093" s="34">
        <f ca="1">OFFSET(Vol!$A$1,3,Main!A3093,1,1)</f>
        <v>0</v>
      </c>
      <c r="AD3093" s="34">
        <f ca="1">OFFSET(Vol!$A$1,4,Main!A3093,1,1)</f>
        <v>0</v>
      </c>
      <c r="AE3093" s="44">
        <f ca="1">OFFSET(Vol!$A$1,5,Main!A3093,1,1)</f>
        <v>0</v>
      </c>
    </row>
    <row r="3094" spans="1:31" x14ac:dyDescent="0.3">
      <c r="A3094" s="38">
        <v>2848</v>
      </c>
      <c r="B3094" s="16" t="str">
        <f t="shared" ca="1" si="480"/>
        <v/>
      </c>
      <c r="C3094" s="21">
        <f ca="1">OFFSET(Vol!$A$1,0,Main!A3094,1,1)</f>
        <v>0</v>
      </c>
      <c r="D3094" s="22">
        <f ca="1">OFFSET(Px!$A$1,1,Main!A3094,1,1)</f>
        <v>0</v>
      </c>
      <c r="E3094" s="22">
        <f ca="1">OFFSET(Px!$A$1,4,Main!A3094,1,1)</f>
        <v>0</v>
      </c>
      <c r="F3094" s="22">
        <f ca="1">OFFSET(Px!$A$1,5,Main!A3094,1,1)</f>
        <v>0</v>
      </c>
      <c r="G3094" s="23">
        <f ca="1">OFFSET(Px!$A$1,6,Main!A3094,1,1)</f>
        <v>0</v>
      </c>
      <c r="H3094" s="28" t="str">
        <f t="shared" ca="1" si="481"/>
        <v/>
      </c>
      <c r="I3094" s="28" t="str">
        <f t="shared" ca="1" si="482"/>
        <v/>
      </c>
      <c r="J3094" s="12">
        <f t="shared" ca="1" si="483"/>
        <v>0</v>
      </c>
      <c r="K3094" s="31">
        <f ca="1">OFFSET(Perf!$A$1,1,Main!A3094,1,1)</f>
        <v>0</v>
      </c>
      <c r="L3094" s="32">
        <f ca="1">OFFSET(Perf!$A$1,2,Main!A3094,1,1)</f>
        <v>0</v>
      </c>
      <c r="M3094" s="32">
        <f ca="1">OFFSET(Perf!$A$1,3,Main!A3094,1,1)</f>
        <v>0</v>
      </c>
      <c r="N3094" s="32">
        <f ca="1">OFFSET(Perf!$A$1,4,Main!A3094,1,1)</f>
        <v>0</v>
      </c>
      <c r="O3094" s="32">
        <f ca="1">OFFSET(Perf!$A$1,5,Main!A3094,1,1)</f>
        <v>0</v>
      </c>
      <c r="P3094" s="31">
        <f t="shared" ca="1" si="484"/>
        <v>0</v>
      </c>
      <c r="Q3094" s="32">
        <f t="shared" ca="1" si="485"/>
        <v>0</v>
      </c>
      <c r="R3094" s="32">
        <f t="shared" ca="1" si="486"/>
        <v>0</v>
      </c>
      <c r="S3094" s="32">
        <f t="shared" ca="1" si="487"/>
        <v>0</v>
      </c>
      <c r="T3094" s="32">
        <f t="shared" ca="1" si="488"/>
        <v>0</v>
      </c>
      <c r="U3094" s="28" t="str">
        <f t="shared" ca="1" si="489"/>
        <v/>
      </c>
      <c r="V3094" s="33">
        <f ca="1">OFFSET(Trade!$A$1,1,A3094,1,1)</f>
        <v>0</v>
      </c>
      <c r="W3094" s="34">
        <f ca="1">OFFSET(Trade!$A$1,2,A3094,1,1)</f>
        <v>0</v>
      </c>
      <c r="X3094" s="34">
        <f ca="1">OFFSET(Trade!$A$1,3,A3094,1,1)</f>
        <v>0</v>
      </c>
      <c r="Y3094" s="34">
        <f ca="1">OFFSET(Trade!$A$1,4,A3094,1,1)</f>
        <v>0</v>
      </c>
      <c r="Z3094" s="34">
        <f ca="1">OFFSET(Trade!$A$1,5,A3094,1,1)</f>
        <v>0</v>
      </c>
      <c r="AA3094" s="33">
        <f ca="1">OFFSET(Vol!$A$1,1,Main!A3094,1,1)</f>
        <v>0</v>
      </c>
      <c r="AB3094" s="34">
        <f ca="1">OFFSET(Vol!$A$1,2,Main!A3094,1,1)</f>
        <v>0</v>
      </c>
      <c r="AC3094" s="34">
        <f ca="1">OFFSET(Vol!$A$1,3,Main!A3094,1,1)</f>
        <v>0</v>
      </c>
      <c r="AD3094" s="34">
        <f ca="1">OFFSET(Vol!$A$1,4,Main!A3094,1,1)</f>
        <v>0</v>
      </c>
      <c r="AE3094" s="44">
        <f ca="1">OFFSET(Vol!$A$1,5,Main!A3094,1,1)</f>
        <v>0</v>
      </c>
    </row>
    <row r="3095" spans="1:31" x14ac:dyDescent="0.3">
      <c r="A3095" s="38">
        <v>2848</v>
      </c>
      <c r="B3095" s="16" t="str">
        <f t="shared" ca="1" si="480"/>
        <v/>
      </c>
      <c r="C3095" s="21">
        <f ca="1">OFFSET(Vol!$A$1,0,Main!A3095,1,1)</f>
        <v>0</v>
      </c>
      <c r="D3095" s="22">
        <f ca="1">OFFSET(Px!$A$1,1,Main!A3095,1,1)</f>
        <v>0</v>
      </c>
      <c r="E3095" s="22">
        <f ca="1">OFFSET(Px!$A$1,4,Main!A3095,1,1)</f>
        <v>0</v>
      </c>
      <c r="F3095" s="22">
        <f ca="1">OFFSET(Px!$A$1,5,Main!A3095,1,1)</f>
        <v>0</v>
      </c>
      <c r="G3095" s="23">
        <f ca="1">OFFSET(Px!$A$1,6,Main!A3095,1,1)</f>
        <v>0</v>
      </c>
      <c r="H3095" s="28" t="str">
        <f t="shared" ca="1" si="481"/>
        <v/>
      </c>
      <c r="I3095" s="28" t="str">
        <f t="shared" ca="1" si="482"/>
        <v/>
      </c>
      <c r="J3095" s="12">
        <f t="shared" ca="1" si="483"/>
        <v>0</v>
      </c>
      <c r="K3095" s="31">
        <f ca="1">OFFSET(Perf!$A$1,1,Main!A3095,1,1)</f>
        <v>0</v>
      </c>
      <c r="L3095" s="32">
        <f ca="1">OFFSET(Perf!$A$1,2,Main!A3095,1,1)</f>
        <v>0</v>
      </c>
      <c r="M3095" s="32">
        <f ca="1">OFFSET(Perf!$A$1,3,Main!A3095,1,1)</f>
        <v>0</v>
      </c>
      <c r="N3095" s="32">
        <f ca="1">OFFSET(Perf!$A$1,4,Main!A3095,1,1)</f>
        <v>0</v>
      </c>
      <c r="O3095" s="32">
        <f ca="1">OFFSET(Perf!$A$1,5,Main!A3095,1,1)</f>
        <v>0</v>
      </c>
      <c r="P3095" s="31">
        <f t="shared" ca="1" si="484"/>
        <v>0</v>
      </c>
      <c r="Q3095" s="32">
        <f t="shared" ca="1" si="485"/>
        <v>0</v>
      </c>
      <c r="R3095" s="32">
        <f t="shared" ca="1" si="486"/>
        <v>0</v>
      </c>
      <c r="S3095" s="32">
        <f t="shared" ca="1" si="487"/>
        <v>0</v>
      </c>
      <c r="T3095" s="32">
        <f t="shared" ca="1" si="488"/>
        <v>0</v>
      </c>
      <c r="U3095" s="28" t="str">
        <f t="shared" ca="1" si="489"/>
        <v/>
      </c>
      <c r="V3095" s="33">
        <f ca="1">OFFSET(Trade!$A$1,1,A3095,1,1)</f>
        <v>0</v>
      </c>
      <c r="W3095" s="34">
        <f ca="1">OFFSET(Trade!$A$1,2,A3095,1,1)</f>
        <v>0</v>
      </c>
      <c r="X3095" s="34">
        <f ca="1">OFFSET(Trade!$A$1,3,A3095,1,1)</f>
        <v>0</v>
      </c>
      <c r="Y3095" s="34">
        <f ca="1">OFFSET(Trade!$A$1,4,A3095,1,1)</f>
        <v>0</v>
      </c>
      <c r="Z3095" s="34">
        <f ca="1">OFFSET(Trade!$A$1,5,A3095,1,1)</f>
        <v>0</v>
      </c>
      <c r="AA3095" s="33">
        <f ca="1">OFFSET(Vol!$A$1,1,Main!A3095,1,1)</f>
        <v>0</v>
      </c>
      <c r="AB3095" s="34">
        <f ca="1">OFFSET(Vol!$A$1,2,Main!A3095,1,1)</f>
        <v>0</v>
      </c>
      <c r="AC3095" s="34">
        <f ca="1">OFFSET(Vol!$A$1,3,Main!A3095,1,1)</f>
        <v>0</v>
      </c>
      <c r="AD3095" s="34">
        <f ca="1">OFFSET(Vol!$A$1,4,Main!A3095,1,1)</f>
        <v>0</v>
      </c>
      <c r="AE3095" s="44">
        <f ca="1">OFFSET(Vol!$A$1,5,Main!A3095,1,1)</f>
        <v>0</v>
      </c>
    </row>
    <row r="3096" spans="1:31" x14ac:dyDescent="0.3">
      <c r="A3096" s="38">
        <v>2848</v>
      </c>
      <c r="B3096" s="16" t="str">
        <f t="shared" ca="1" si="480"/>
        <v/>
      </c>
      <c r="C3096" s="21">
        <f ca="1">OFFSET(Vol!$A$1,0,Main!A3096,1,1)</f>
        <v>0</v>
      </c>
      <c r="D3096" s="22">
        <f ca="1">OFFSET(Px!$A$1,1,Main!A3096,1,1)</f>
        <v>0</v>
      </c>
      <c r="E3096" s="22">
        <f ca="1">OFFSET(Px!$A$1,4,Main!A3096,1,1)</f>
        <v>0</v>
      </c>
      <c r="F3096" s="22">
        <f ca="1">OFFSET(Px!$A$1,5,Main!A3096,1,1)</f>
        <v>0</v>
      </c>
      <c r="G3096" s="23">
        <f ca="1">OFFSET(Px!$A$1,6,Main!A3096,1,1)</f>
        <v>0</v>
      </c>
      <c r="H3096" s="28" t="str">
        <f t="shared" ca="1" si="481"/>
        <v/>
      </c>
      <c r="I3096" s="28" t="str">
        <f t="shared" ca="1" si="482"/>
        <v/>
      </c>
      <c r="J3096" s="12">
        <f t="shared" ca="1" si="483"/>
        <v>0</v>
      </c>
      <c r="K3096" s="31">
        <f ca="1">OFFSET(Perf!$A$1,1,Main!A3096,1,1)</f>
        <v>0</v>
      </c>
      <c r="L3096" s="32">
        <f ca="1">OFFSET(Perf!$A$1,2,Main!A3096,1,1)</f>
        <v>0</v>
      </c>
      <c r="M3096" s="32">
        <f ca="1">OFFSET(Perf!$A$1,3,Main!A3096,1,1)</f>
        <v>0</v>
      </c>
      <c r="N3096" s="32">
        <f ca="1">OFFSET(Perf!$A$1,4,Main!A3096,1,1)</f>
        <v>0</v>
      </c>
      <c r="O3096" s="32">
        <f ca="1">OFFSET(Perf!$A$1,5,Main!A3096,1,1)</f>
        <v>0</v>
      </c>
      <c r="P3096" s="31">
        <f t="shared" ca="1" si="484"/>
        <v>0</v>
      </c>
      <c r="Q3096" s="32">
        <f t="shared" ca="1" si="485"/>
        <v>0</v>
      </c>
      <c r="R3096" s="32">
        <f t="shared" ca="1" si="486"/>
        <v>0</v>
      </c>
      <c r="S3096" s="32">
        <f t="shared" ca="1" si="487"/>
        <v>0</v>
      </c>
      <c r="T3096" s="32">
        <f t="shared" ca="1" si="488"/>
        <v>0</v>
      </c>
      <c r="U3096" s="28" t="str">
        <f t="shared" ca="1" si="489"/>
        <v/>
      </c>
      <c r="V3096" s="33">
        <f ca="1">OFFSET(Trade!$A$1,1,A3096,1,1)</f>
        <v>0</v>
      </c>
      <c r="W3096" s="34">
        <f ca="1">OFFSET(Trade!$A$1,2,A3096,1,1)</f>
        <v>0</v>
      </c>
      <c r="X3096" s="34">
        <f ca="1">OFFSET(Trade!$A$1,3,A3096,1,1)</f>
        <v>0</v>
      </c>
      <c r="Y3096" s="34">
        <f ca="1">OFFSET(Trade!$A$1,4,A3096,1,1)</f>
        <v>0</v>
      </c>
      <c r="Z3096" s="34">
        <f ca="1">OFFSET(Trade!$A$1,5,A3096,1,1)</f>
        <v>0</v>
      </c>
      <c r="AA3096" s="33">
        <f ca="1">OFFSET(Vol!$A$1,1,Main!A3096,1,1)</f>
        <v>0</v>
      </c>
      <c r="AB3096" s="34">
        <f ca="1">OFFSET(Vol!$A$1,2,Main!A3096,1,1)</f>
        <v>0</v>
      </c>
      <c r="AC3096" s="34">
        <f ca="1">OFFSET(Vol!$A$1,3,Main!A3096,1,1)</f>
        <v>0</v>
      </c>
      <c r="AD3096" s="34">
        <f ca="1">OFFSET(Vol!$A$1,4,Main!A3096,1,1)</f>
        <v>0</v>
      </c>
      <c r="AE3096" s="44">
        <f ca="1">OFFSET(Vol!$A$1,5,Main!A3096,1,1)</f>
        <v>0</v>
      </c>
    </row>
    <row r="3097" spans="1:31" x14ac:dyDescent="0.3">
      <c r="A3097" s="38">
        <v>2848</v>
      </c>
      <c r="B3097" s="16" t="str">
        <f t="shared" ca="1" si="480"/>
        <v/>
      </c>
      <c r="C3097" s="21">
        <f ca="1">OFFSET(Vol!$A$1,0,Main!A3097,1,1)</f>
        <v>0</v>
      </c>
      <c r="D3097" s="22">
        <f ca="1">OFFSET(Px!$A$1,1,Main!A3097,1,1)</f>
        <v>0</v>
      </c>
      <c r="E3097" s="22">
        <f ca="1">OFFSET(Px!$A$1,4,Main!A3097,1,1)</f>
        <v>0</v>
      </c>
      <c r="F3097" s="22">
        <f ca="1">OFFSET(Px!$A$1,5,Main!A3097,1,1)</f>
        <v>0</v>
      </c>
      <c r="G3097" s="23">
        <f ca="1">OFFSET(Px!$A$1,6,Main!A3097,1,1)</f>
        <v>0</v>
      </c>
      <c r="H3097" s="28" t="str">
        <f t="shared" ca="1" si="481"/>
        <v/>
      </c>
      <c r="I3097" s="28" t="str">
        <f t="shared" ca="1" si="482"/>
        <v/>
      </c>
      <c r="J3097" s="12">
        <f t="shared" ca="1" si="483"/>
        <v>0</v>
      </c>
      <c r="K3097" s="31">
        <f ca="1">OFFSET(Perf!$A$1,1,Main!A3097,1,1)</f>
        <v>0</v>
      </c>
      <c r="L3097" s="32">
        <f ca="1">OFFSET(Perf!$A$1,2,Main!A3097,1,1)</f>
        <v>0</v>
      </c>
      <c r="M3097" s="32">
        <f ca="1">OFFSET(Perf!$A$1,3,Main!A3097,1,1)</f>
        <v>0</v>
      </c>
      <c r="N3097" s="32">
        <f ca="1">OFFSET(Perf!$A$1,4,Main!A3097,1,1)</f>
        <v>0</v>
      </c>
      <c r="O3097" s="32">
        <f ca="1">OFFSET(Perf!$A$1,5,Main!A3097,1,1)</f>
        <v>0</v>
      </c>
      <c r="P3097" s="31">
        <f t="shared" ca="1" si="484"/>
        <v>0</v>
      </c>
      <c r="Q3097" s="32">
        <f t="shared" ca="1" si="485"/>
        <v>0</v>
      </c>
      <c r="R3097" s="32">
        <f t="shared" ca="1" si="486"/>
        <v>0</v>
      </c>
      <c r="S3097" s="32">
        <f t="shared" ca="1" si="487"/>
        <v>0</v>
      </c>
      <c r="T3097" s="32">
        <f t="shared" ca="1" si="488"/>
        <v>0</v>
      </c>
      <c r="U3097" s="28" t="str">
        <f t="shared" ca="1" si="489"/>
        <v/>
      </c>
      <c r="V3097" s="33">
        <f ca="1">OFFSET(Trade!$A$1,1,A3097,1,1)</f>
        <v>0</v>
      </c>
      <c r="W3097" s="34">
        <f ca="1">OFFSET(Trade!$A$1,2,A3097,1,1)</f>
        <v>0</v>
      </c>
      <c r="X3097" s="34">
        <f ca="1">OFFSET(Trade!$A$1,3,A3097,1,1)</f>
        <v>0</v>
      </c>
      <c r="Y3097" s="34">
        <f ca="1">OFFSET(Trade!$A$1,4,A3097,1,1)</f>
        <v>0</v>
      </c>
      <c r="Z3097" s="34">
        <f ca="1">OFFSET(Trade!$A$1,5,A3097,1,1)</f>
        <v>0</v>
      </c>
      <c r="AA3097" s="33">
        <f ca="1">OFFSET(Vol!$A$1,1,Main!A3097,1,1)</f>
        <v>0</v>
      </c>
      <c r="AB3097" s="34">
        <f ca="1">OFFSET(Vol!$A$1,2,Main!A3097,1,1)</f>
        <v>0</v>
      </c>
      <c r="AC3097" s="34">
        <f ca="1">OFFSET(Vol!$A$1,3,Main!A3097,1,1)</f>
        <v>0</v>
      </c>
      <c r="AD3097" s="34">
        <f ca="1">OFFSET(Vol!$A$1,4,Main!A3097,1,1)</f>
        <v>0</v>
      </c>
      <c r="AE3097" s="44">
        <f ca="1">OFFSET(Vol!$A$1,5,Main!A3097,1,1)</f>
        <v>0</v>
      </c>
    </row>
    <row r="3098" spans="1:31" x14ac:dyDescent="0.3">
      <c r="A3098" s="38">
        <v>2848</v>
      </c>
      <c r="B3098" s="16" t="str">
        <f t="shared" ca="1" si="480"/>
        <v/>
      </c>
      <c r="C3098" s="21">
        <f ca="1">OFFSET(Vol!$A$1,0,Main!A3098,1,1)</f>
        <v>0</v>
      </c>
      <c r="D3098" s="22">
        <f ca="1">OFFSET(Px!$A$1,1,Main!A3098,1,1)</f>
        <v>0</v>
      </c>
      <c r="E3098" s="22">
        <f ca="1">OFFSET(Px!$A$1,4,Main!A3098,1,1)</f>
        <v>0</v>
      </c>
      <c r="F3098" s="22">
        <f ca="1">OFFSET(Px!$A$1,5,Main!A3098,1,1)</f>
        <v>0</v>
      </c>
      <c r="G3098" s="23">
        <f ca="1">OFFSET(Px!$A$1,6,Main!A3098,1,1)</f>
        <v>0</v>
      </c>
      <c r="H3098" s="28" t="str">
        <f t="shared" ca="1" si="481"/>
        <v/>
      </c>
      <c r="I3098" s="28" t="str">
        <f t="shared" ca="1" si="482"/>
        <v/>
      </c>
      <c r="J3098" s="12">
        <f t="shared" ca="1" si="483"/>
        <v>0</v>
      </c>
      <c r="K3098" s="31">
        <f ca="1">OFFSET(Perf!$A$1,1,Main!A3098,1,1)</f>
        <v>0</v>
      </c>
      <c r="L3098" s="32">
        <f ca="1">OFFSET(Perf!$A$1,2,Main!A3098,1,1)</f>
        <v>0</v>
      </c>
      <c r="M3098" s="32">
        <f ca="1">OFFSET(Perf!$A$1,3,Main!A3098,1,1)</f>
        <v>0</v>
      </c>
      <c r="N3098" s="32">
        <f ca="1">OFFSET(Perf!$A$1,4,Main!A3098,1,1)</f>
        <v>0</v>
      </c>
      <c r="O3098" s="32">
        <f ca="1">OFFSET(Perf!$A$1,5,Main!A3098,1,1)</f>
        <v>0</v>
      </c>
      <c r="P3098" s="31">
        <f t="shared" ca="1" si="484"/>
        <v>0</v>
      </c>
      <c r="Q3098" s="32">
        <f t="shared" ca="1" si="485"/>
        <v>0</v>
      </c>
      <c r="R3098" s="32">
        <f t="shared" ca="1" si="486"/>
        <v>0</v>
      </c>
      <c r="S3098" s="32">
        <f t="shared" ca="1" si="487"/>
        <v>0</v>
      </c>
      <c r="T3098" s="32">
        <f t="shared" ca="1" si="488"/>
        <v>0</v>
      </c>
      <c r="U3098" s="28" t="str">
        <f t="shared" ca="1" si="489"/>
        <v/>
      </c>
      <c r="V3098" s="33">
        <f ca="1">OFFSET(Trade!$A$1,1,A3098,1,1)</f>
        <v>0</v>
      </c>
      <c r="W3098" s="34">
        <f ca="1">OFFSET(Trade!$A$1,2,A3098,1,1)</f>
        <v>0</v>
      </c>
      <c r="X3098" s="34">
        <f ca="1">OFFSET(Trade!$A$1,3,A3098,1,1)</f>
        <v>0</v>
      </c>
      <c r="Y3098" s="34">
        <f ca="1">OFFSET(Trade!$A$1,4,A3098,1,1)</f>
        <v>0</v>
      </c>
      <c r="Z3098" s="34">
        <f ca="1">OFFSET(Trade!$A$1,5,A3098,1,1)</f>
        <v>0</v>
      </c>
      <c r="AA3098" s="33">
        <f ca="1">OFFSET(Vol!$A$1,1,Main!A3098,1,1)</f>
        <v>0</v>
      </c>
      <c r="AB3098" s="34">
        <f ca="1">OFFSET(Vol!$A$1,2,Main!A3098,1,1)</f>
        <v>0</v>
      </c>
      <c r="AC3098" s="34">
        <f ca="1">OFFSET(Vol!$A$1,3,Main!A3098,1,1)</f>
        <v>0</v>
      </c>
      <c r="AD3098" s="34">
        <f ca="1">OFFSET(Vol!$A$1,4,Main!A3098,1,1)</f>
        <v>0</v>
      </c>
      <c r="AE3098" s="44">
        <f ca="1">OFFSET(Vol!$A$1,5,Main!A3098,1,1)</f>
        <v>0</v>
      </c>
    </row>
    <row r="3099" spans="1:31" x14ac:dyDescent="0.3">
      <c r="A3099" s="38">
        <v>2848</v>
      </c>
      <c r="B3099" s="16" t="str">
        <f t="shared" ca="1" si="480"/>
        <v/>
      </c>
      <c r="C3099" s="21">
        <f ca="1">OFFSET(Vol!$A$1,0,Main!A3099,1,1)</f>
        <v>0</v>
      </c>
      <c r="D3099" s="22">
        <f ca="1">OFFSET(Px!$A$1,1,Main!A3099,1,1)</f>
        <v>0</v>
      </c>
      <c r="E3099" s="22">
        <f ca="1">OFFSET(Px!$A$1,4,Main!A3099,1,1)</f>
        <v>0</v>
      </c>
      <c r="F3099" s="22">
        <f ca="1">OFFSET(Px!$A$1,5,Main!A3099,1,1)</f>
        <v>0</v>
      </c>
      <c r="G3099" s="23">
        <f ca="1">OFFSET(Px!$A$1,6,Main!A3099,1,1)</f>
        <v>0</v>
      </c>
      <c r="H3099" s="28" t="str">
        <f t="shared" ca="1" si="481"/>
        <v/>
      </c>
      <c r="I3099" s="28" t="str">
        <f t="shared" ca="1" si="482"/>
        <v/>
      </c>
      <c r="J3099" s="12">
        <f t="shared" ca="1" si="483"/>
        <v>0</v>
      </c>
      <c r="K3099" s="31">
        <f ca="1">OFFSET(Perf!$A$1,1,Main!A3099,1,1)</f>
        <v>0</v>
      </c>
      <c r="L3099" s="32">
        <f ca="1">OFFSET(Perf!$A$1,2,Main!A3099,1,1)</f>
        <v>0</v>
      </c>
      <c r="M3099" s="32">
        <f ca="1">OFFSET(Perf!$A$1,3,Main!A3099,1,1)</f>
        <v>0</v>
      </c>
      <c r="N3099" s="32">
        <f ca="1">OFFSET(Perf!$A$1,4,Main!A3099,1,1)</f>
        <v>0</v>
      </c>
      <c r="O3099" s="32">
        <f ca="1">OFFSET(Perf!$A$1,5,Main!A3099,1,1)</f>
        <v>0</v>
      </c>
      <c r="P3099" s="31">
        <f t="shared" ca="1" si="484"/>
        <v>0</v>
      </c>
      <c r="Q3099" s="32">
        <f t="shared" ca="1" si="485"/>
        <v>0</v>
      </c>
      <c r="R3099" s="32">
        <f t="shared" ca="1" si="486"/>
        <v>0</v>
      </c>
      <c r="S3099" s="32">
        <f t="shared" ca="1" si="487"/>
        <v>0</v>
      </c>
      <c r="T3099" s="32">
        <f t="shared" ca="1" si="488"/>
        <v>0</v>
      </c>
      <c r="U3099" s="28" t="str">
        <f t="shared" ca="1" si="489"/>
        <v/>
      </c>
      <c r="V3099" s="33">
        <f ca="1">OFFSET(Trade!$A$1,1,A3099,1,1)</f>
        <v>0</v>
      </c>
      <c r="W3099" s="34">
        <f ca="1">OFFSET(Trade!$A$1,2,A3099,1,1)</f>
        <v>0</v>
      </c>
      <c r="X3099" s="34">
        <f ca="1">OFFSET(Trade!$A$1,3,A3099,1,1)</f>
        <v>0</v>
      </c>
      <c r="Y3099" s="34">
        <f ca="1">OFFSET(Trade!$A$1,4,A3099,1,1)</f>
        <v>0</v>
      </c>
      <c r="Z3099" s="34">
        <f ca="1">OFFSET(Trade!$A$1,5,A3099,1,1)</f>
        <v>0</v>
      </c>
      <c r="AA3099" s="33">
        <f ca="1">OFFSET(Vol!$A$1,1,Main!A3099,1,1)</f>
        <v>0</v>
      </c>
      <c r="AB3099" s="34">
        <f ca="1">OFFSET(Vol!$A$1,2,Main!A3099,1,1)</f>
        <v>0</v>
      </c>
      <c r="AC3099" s="34">
        <f ca="1">OFFSET(Vol!$A$1,3,Main!A3099,1,1)</f>
        <v>0</v>
      </c>
      <c r="AD3099" s="34">
        <f ca="1">OFFSET(Vol!$A$1,4,Main!A3099,1,1)</f>
        <v>0</v>
      </c>
      <c r="AE3099" s="44">
        <f ca="1">OFFSET(Vol!$A$1,5,Main!A3099,1,1)</f>
        <v>0</v>
      </c>
    </row>
    <row r="3100" spans="1:31" x14ac:dyDescent="0.3">
      <c r="A3100" s="38">
        <v>2848</v>
      </c>
      <c r="B3100" s="16" t="str">
        <f t="shared" ca="1" si="480"/>
        <v/>
      </c>
      <c r="C3100" s="21">
        <f ca="1">OFFSET(Vol!$A$1,0,Main!A3100,1,1)</f>
        <v>0</v>
      </c>
      <c r="D3100" s="22">
        <f ca="1">OFFSET(Px!$A$1,1,Main!A3100,1,1)</f>
        <v>0</v>
      </c>
      <c r="E3100" s="22">
        <f ca="1">OFFSET(Px!$A$1,4,Main!A3100,1,1)</f>
        <v>0</v>
      </c>
      <c r="F3100" s="22">
        <f ca="1">OFFSET(Px!$A$1,5,Main!A3100,1,1)</f>
        <v>0</v>
      </c>
      <c r="G3100" s="23">
        <f ca="1">OFFSET(Px!$A$1,6,Main!A3100,1,1)</f>
        <v>0</v>
      </c>
      <c r="H3100" s="28" t="str">
        <f t="shared" ca="1" si="481"/>
        <v/>
      </c>
      <c r="I3100" s="28" t="str">
        <f t="shared" ca="1" si="482"/>
        <v/>
      </c>
      <c r="J3100" s="12">
        <f t="shared" ca="1" si="483"/>
        <v>0</v>
      </c>
      <c r="K3100" s="31">
        <f ca="1">OFFSET(Perf!$A$1,1,Main!A3100,1,1)</f>
        <v>0</v>
      </c>
      <c r="L3100" s="32">
        <f ca="1">OFFSET(Perf!$A$1,2,Main!A3100,1,1)</f>
        <v>0</v>
      </c>
      <c r="M3100" s="32">
        <f ca="1">OFFSET(Perf!$A$1,3,Main!A3100,1,1)</f>
        <v>0</v>
      </c>
      <c r="N3100" s="32">
        <f ca="1">OFFSET(Perf!$A$1,4,Main!A3100,1,1)</f>
        <v>0</v>
      </c>
      <c r="O3100" s="32">
        <f ca="1">OFFSET(Perf!$A$1,5,Main!A3100,1,1)</f>
        <v>0</v>
      </c>
      <c r="P3100" s="31">
        <f t="shared" ca="1" si="484"/>
        <v>0</v>
      </c>
      <c r="Q3100" s="32">
        <f t="shared" ca="1" si="485"/>
        <v>0</v>
      </c>
      <c r="R3100" s="32">
        <f t="shared" ca="1" si="486"/>
        <v>0</v>
      </c>
      <c r="S3100" s="32">
        <f t="shared" ca="1" si="487"/>
        <v>0</v>
      </c>
      <c r="T3100" s="32">
        <f t="shared" ca="1" si="488"/>
        <v>0</v>
      </c>
      <c r="U3100" s="28" t="str">
        <f t="shared" ca="1" si="489"/>
        <v/>
      </c>
      <c r="V3100" s="33">
        <f ca="1">OFFSET(Trade!$A$1,1,A3100,1,1)</f>
        <v>0</v>
      </c>
      <c r="W3100" s="34">
        <f ca="1">OFFSET(Trade!$A$1,2,A3100,1,1)</f>
        <v>0</v>
      </c>
      <c r="X3100" s="34">
        <f ca="1">OFFSET(Trade!$A$1,3,A3100,1,1)</f>
        <v>0</v>
      </c>
      <c r="Y3100" s="34">
        <f ca="1">OFFSET(Trade!$A$1,4,A3100,1,1)</f>
        <v>0</v>
      </c>
      <c r="Z3100" s="34">
        <f ca="1">OFFSET(Trade!$A$1,5,A3100,1,1)</f>
        <v>0</v>
      </c>
      <c r="AA3100" s="33">
        <f ca="1">OFFSET(Vol!$A$1,1,Main!A3100,1,1)</f>
        <v>0</v>
      </c>
      <c r="AB3100" s="34">
        <f ca="1">OFFSET(Vol!$A$1,2,Main!A3100,1,1)</f>
        <v>0</v>
      </c>
      <c r="AC3100" s="34">
        <f ca="1">OFFSET(Vol!$A$1,3,Main!A3100,1,1)</f>
        <v>0</v>
      </c>
      <c r="AD3100" s="34">
        <f ca="1">OFFSET(Vol!$A$1,4,Main!A3100,1,1)</f>
        <v>0</v>
      </c>
      <c r="AE3100" s="44">
        <f ca="1">OFFSET(Vol!$A$1,5,Main!A3100,1,1)</f>
        <v>0</v>
      </c>
    </row>
    <row r="3101" spans="1:31" x14ac:dyDescent="0.3">
      <c r="A3101" s="38">
        <v>2848</v>
      </c>
      <c r="B3101" s="16" t="str">
        <f t="shared" ca="1" si="480"/>
        <v/>
      </c>
      <c r="C3101" s="21">
        <f ca="1">OFFSET(Vol!$A$1,0,Main!A3101,1,1)</f>
        <v>0</v>
      </c>
      <c r="D3101" s="22">
        <f ca="1">OFFSET(Px!$A$1,1,Main!A3101,1,1)</f>
        <v>0</v>
      </c>
      <c r="E3101" s="22">
        <f ca="1">OFFSET(Px!$A$1,4,Main!A3101,1,1)</f>
        <v>0</v>
      </c>
      <c r="F3101" s="22">
        <f ca="1">OFFSET(Px!$A$1,5,Main!A3101,1,1)</f>
        <v>0</v>
      </c>
      <c r="G3101" s="23">
        <f ca="1">OFFSET(Px!$A$1,6,Main!A3101,1,1)</f>
        <v>0</v>
      </c>
      <c r="H3101" s="28" t="str">
        <f t="shared" ca="1" si="481"/>
        <v/>
      </c>
      <c r="I3101" s="28" t="str">
        <f t="shared" ca="1" si="482"/>
        <v/>
      </c>
      <c r="J3101" s="12">
        <f t="shared" ca="1" si="483"/>
        <v>0</v>
      </c>
      <c r="K3101" s="31">
        <f ca="1">OFFSET(Perf!$A$1,1,Main!A3101,1,1)</f>
        <v>0</v>
      </c>
      <c r="L3101" s="32">
        <f ca="1">OFFSET(Perf!$A$1,2,Main!A3101,1,1)</f>
        <v>0</v>
      </c>
      <c r="M3101" s="32">
        <f ca="1">OFFSET(Perf!$A$1,3,Main!A3101,1,1)</f>
        <v>0</v>
      </c>
      <c r="N3101" s="32">
        <f ca="1">OFFSET(Perf!$A$1,4,Main!A3101,1,1)</f>
        <v>0</v>
      </c>
      <c r="O3101" s="32">
        <f ca="1">OFFSET(Perf!$A$1,5,Main!A3101,1,1)</f>
        <v>0</v>
      </c>
      <c r="P3101" s="31">
        <f t="shared" ca="1" si="484"/>
        <v>0</v>
      </c>
      <c r="Q3101" s="32">
        <f t="shared" ca="1" si="485"/>
        <v>0</v>
      </c>
      <c r="R3101" s="32">
        <f t="shared" ca="1" si="486"/>
        <v>0</v>
      </c>
      <c r="S3101" s="32">
        <f t="shared" ca="1" si="487"/>
        <v>0</v>
      </c>
      <c r="T3101" s="32">
        <f t="shared" ca="1" si="488"/>
        <v>0</v>
      </c>
      <c r="U3101" s="28" t="str">
        <f t="shared" ca="1" si="489"/>
        <v/>
      </c>
      <c r="V3101" s="33">
        <f ca="1">OFFSET(Trade!$A$1,1,A3101,1,1)</f>
        <v>0</v>
      </c>
      <c r="W3101" s="34">
        <f ca="1">OFFSET(Trade!$A$1,2,A3101,1,1)</f>
        <v>0</v>
      </c>
      <c r="X3101" s="34">
        <f ca="1">OFFSET(Trade!$A$1,3,A3101,1,1)</f>
        <v>0</v>
      </c>
      <c r="Y3101" s="34">
        <f ca="1">OFFSET(Trade!$A$1,4,A3101,1,1)</f>
        <v>0</v>
      </c>
      <c r="Z3101" s="34">
        <f ca="1">OFFSET(Trade!$A$1,5,A3101,1,1)</f>
        <v>0</v>
      </c>
      <c r="AA3101" s="33">
        <f ca="1">OFFSET(Vol!$A$1,1,Main!A3101,1,1)</f>
        <v>0</v>
      </c>
      <c r="AB3101" s="34">
        <f ca="1">OFFSET(Vol!$A$1,2,Main!A3101,1,1)</f>
        <v>0</v>
      </c>
      <c r="AC3101" s="34">
        <f ca="1">OFFSET(Vol!$A$1,3,Main!A3101,1,1)</f>
        <v>0</v>
      </c>
      <c r="AD3101" s="34">
        <f ca="1">OFFSET(Vol!$A$1,4,Main!A3101,1,1)</f>
        <v>0</v>
      </c>
      <c r="AE3101" s="44">
        <f ca="1">OFFSET(Vol!$A$1,5,Main!A3101,1,1)</f>
        <v>0</v>
      </c>
    </row>
    <row r="3102" spans="1:31" x14ac:dyDescent="0.3">
      <c r="A3102" s="38">
        <v>2848</v>
      </c>
      <c r="B3102" s="16" t="str">
        <f t="shared" ca="1" si="480"/>
        <v/>
      </c>
      <c r="C3102" s="21">
        <f ca="1">OFFSET(Vol!$A$1,0,Main!A3102,1,1)</f>
        <v>0</v>
      </c>
      <c r="D3102" s="22">
        <f ca="1">OFFSET(Px!$A$1,1,Main!A3102,1,1)</f>
        <v>0</v>
      </c>
      <c r="E3102" s="22">
        <f ca="1">OFFSET(Px!$A$1,4,Main!A3102,1,1)</f>
        <v>0</v>
      </c>
      <c r="F3102" s="22">
        <f ca="1">OFFSET(Px!$A$1,5,Main!A3102,1,1)</f>
        <v>0</v>
      </c>
      <c r="G3102" s="23">
        <f ca="1">OFFSET(Px!$A$1,6,Main!A3102,1,1)</f>
        <v>0</v>
      </c>
      <c r="H3102" s="28" t="str">
        <f t="shared" ca="1" si="481"/>
        <v/>
      </c>
      <c r="I3102" s="28" t="str">
        <f t="shared" ca="1" si="482"/>
        <v/>
      </c>
      <c r="J3102" s="12">
        <f t="shared" ca="1" si="483"/>
        <v>0</v>
      </c>
      <c r="K3102" s="31">
        <f ca="1">OFFSET(Perf!$A$1,1,Main!A3102,1,1)</f>
        <v>0</v>
      </c>
      <c r="L3102" s="32">
        <f ca="1">OFFSET(Perf!$A$1,2,Main!A3102,1,1)</f>
        <v>0</v>
      </c>
      <c r="M3102" s="32">
        <f ca="1">OFFSET(Perf!$A$1,3,Main!A3102,1,1)</f>
        <v>0</v>
      </c>
      <c r="N3102" s="32">
        <f ca="1">OFFSET(Perf!$A$1,4,Main!A3102,1,1)</f>
        <v>0</v>
      </c>
      <c r="O3102" s="32">
        <f ca="1">OFFSET(Perf!$A$1,5,Main!A3102,1,1)</f>
        <v>0</v>
      </c>
      <c r="P3102" s="31">
        <f t="shared" ca="1" si="484"/>
        <v>0</v>
      </c>
      <c r="Q3102" s="32">
        <f t="shared" ca="1" si="485"/>
        <v>0</v>
      </c>
      <c r="R3102" s="32">
        <f t="shared" ca="1" si="486"/>
        <v>0</v>
      </c>
      <c r="S3102" s="32">
        <f t="shared" ca="1" si="487"/>
        <v>0</v>
      </c>
      <c r="T3102" s="32">
        <f t="shared" ca="1" si="488"/>
        <v>0</v>
      </c>
      <c r="U3102" s="28" t="str">
        <f t="shared" ca="1" si="489"/>
        <v/>
      </c>
      <c r="V3102" s="33">
        <f ca="1">OFFSET(Trade!$A$1,1,A3102,1,1)</f>
        <v>0</v>
      </c>
      <c r="W3102" s="34">
        <f ca="1">OFFSET(Trade!$A$1,2,A3102,1,1)</f>
        <v>0</v>
      </c>
      <c r="X3102" s="34">
        <f ca="1">OFFSET(Trade!$A$1,3,A3102,1,1)</f>
        <v>0</v>
      </c>
      <c r="Y3102" s="34">
        <f ca="1">OFFSET(Trade!$A$1,4,A3102,1,1)</f>
        <v>0</v>
      </c>
      <c r="Z3102" s="34">
        <f ca="1">OFFSET(Trade!$A$1,5,A3102,1,1)</f>
        <v>0</v>
      </c>
      <c r="AA3102" s="33">
        <f ca="1">OFFSET(Vol!$A$1,1,Main!A3102,1,1)</f>
        <v>0</v>
      </c>
      <c r="AB3102" s="34">
        <f ca="1">OFFSET(Vol!$A$1,2,Main!A3102,1,1)</f>
        <v>0</v>
      </c>
      <c r="AC3102" s="34">
        <f ca="1">OFFSET(Vol!$A$1,3,Main!A3102,1,1)</f>
        <v>0</v>
      </c>
      <c r="AD3102" s="34">
        <f ca="1">OFFSET(Vol!$A$1,4,Main!A3102,1,1)</f>
        <v>0</v>
      </c>
      <c r="AE3102" s="44">
        <f ca="1">OFFSET(Vol!$A$1,5,Main!A3102,1,1)</f>
        <v>0</v>
      </c>
    </row>
    <row r="3103" spans="1:31" x14ac:dyDescent="0.3">
      <c r="A3103" s="38">
        <v>2848</v>
      </c>
      <c r="B3103" s="16" t="str">
        <f t="shared" ca="1" si="480"/>
        <v/>
      </c>
      <c r="C3103" s="21">
        <f ca="1">OFFSET(Vol!$A$1,0,Main!A3103,1,1)</f>
        <v>0</v>
      </c>
      <c r="D3103" s="22">
        <f ca="1">OFFSET(Px!$A$1,1,Main!A3103,1,1)</f>
        <v>0</v>
      </c>
      <c r="E3103" s="22">
        <f ca="1">OFFSET(Px!$A$1,4,Main!A3103,1,1)</f>
        <v>0</v>
      </c>
      <c r="F3103" s="22">
        <f ca="1">OFFSET(Px!$A$1,5,Main!A3103,1,1)</f>
        <v>0</v>
      </c>
      <c r="G3103" s="23">
        <f ca="1">OFFSET(Px!$A$1,6,Main!A3103,1,1)</f>
        <v>0</v>
      </c>
      <c r="H3103" s="28" t="str">
        <f t="shared" ca="1" si="481"/>
        <v/>
      </c>
      <c r="I3103" s="28" t="str">
        <f t="shared" ca="1" si="482"/>
        <v/>
      </c>
      <c r="J3103" s="12">
        <f t="shared" ca="1" si="483"/>
        <v>0</v>
      </c>
      <c r="K3103" s="31">
        <f ca="1">OFFSET(Perf!$A$1,1,Main!A3103,1,1)</f>
        <v>0</v>
      </c>
      <c r="L3103" s="32">
        <f ca="1">OFFSET(Perf!$A$1,2,Main!A3103,1,1)</f>
        <v>0</v>
      </c>
      <c r="M3103" s="32">
        <f ca="1">OFFSET(Perf!$A$1,3,Main!A3103,1,1)</f>
        <v>0</v>
      </c>
      <c r="N3103" s="32">
        <f ca="1">OFFSET(Perf!$A$1,4,Main!A3103,1,1)</f>
        <v>0</v>
      </c>
      <c r="O3103" s="32">
        <f ca="1">OFFSET(Perf!$A$1,5,Main!A3103,1,1)</f>
        <v>0</v>
      </c>
      <c r="P3103" s="31">
        <f t="shared" ca="1" si="484"/>
        <v>0</v>
      </c>
      <c r="Q3103" s="32">
        <f t="shared" ca="1" si="485"/>
        <v>0</v>
      </c>
      <c r="R3103" s="32">
        <f t="shared" ca="1" si="486"/>
        <v>0</v>
      </c>
      <c r="S3103" s="32">
        <f t="shared" ca="1" si="487"/>
        <v>0</v>
      </c>
      <c r="T3103" s="32">
        <f t="shared" ca="1" si="488"/>
        <v>0</v>
      </c>
      <c r="U3103" s="28" t="str">
        <f t="shared" ca="1" si="489"/>
        <v/>
      </c>
      <c r="V3103" s="33">
        <f ca="1">OFFSET(Trade!$A$1,1,A3103,1,1)</f>
        <v>0</v>
      </c>
      <c r="W3103" s="34">
        <f ca="1">OFFSET(Trade!$A$1,2,A3103,1,1)</f>
        <v>0</v>
      </c>
      <c r="X3103" s="34">
        <f ca="1">OFFSET(Trade!$A$1,3,A3103,1,1)</f>
        <v>0</v>
      </c>
      <c r="Y3103" s="34">
        <f ca="1">OFFSET(Trade!$A$1,4,A3103,1,1)</f>
        <v>0</v>
      </c>
      <c r="Z3103" s="34">
        <f ca="1">OFFSET(Trade!$A$1,5,A3103,1,1)</f>
        <v>0</v>
      </c>
      <c r="AA3103" s="33">
        <f ca="1">OFFSET(Vol!$A$1,1,Main!A3103,1,1)</f>
        <v>0</v>
      </c>
      <c r="AB3103" s="34">
        <f ca="1">OFFSET(Vol!$A$1,2,Main!A3103,1,1)</f>
        <v>0</v>
      </c>
      <c r="AC3103" s="34">
        <f ca="1">OFFSET(Vol!$A$1,3,Main!A3103,1,1)</f>
        <v>0</v>
      </c>
      <c r="AD3103" s="34">
        <f ca="1">OFFSET(Vol!$A$1,4,Main!A3103,1,1)</f>
        <v>0</v>
      </c>
      <c r="AE3103" s="44">
        <f ca="1">OFFSET(Vol!$A$1,5,Main!A3103,1,1)</f>
        <v>0</v>
      </c>
    </row>
    <row r="3104" spans="1:31" x14ac:dyDescent="0.3">
      <c r="A3104" s="38">
        <v>2848</v>
      </c>
      <c r="B3104" s="16" t="str">
        <f t="shared" ca="1" si="480"/>
        <v/>
      </c>
      <c r="C3104" s="21">
        <f ca="1">OFFSET(Vol!$A$1,0,Main!A3104,1,1)</f>
        <v>0</v>
      </c>
      <c r="D3104" s="22">
        <f ca="1">OFFSET(Px!$A$1,1,Main!A3104,1,1)</f>
        <v>0</v>
      </c>
      <c r="E3104" s="22">
        <f ca="1">OFFSET(Px!$A$1,4,Main!A3104,1,1)</f>
        <v>0</v>
      </c>
      <c r="F3104" s="22">
        <f ca="1">OFFSET(Px!$A$1,5,Main!A3104,1,1)</f>
        <v>0</v>
      </c>
      <c r="G3104" s="23">
        <f ca="1">OFFSET(Px!$A$1,6,Main!A3104,1,1)</f>
        <v>0</v>
      </c>
      <c r="H3104" s="28" t="str">
        <f t="shared" ca="1" si="481"/>
        <v/>
      </c>
      <c r="I3104" s="28" t="str">
        <f t="shared" ca="1" si="482"/>
        <v/>
      </c>
      <c r="J3104" s="12">
        <f t="shared" ca="1" si="483"/>
        <v>0</v>
      </c>
      <c r="K3104" s="31">
        <f ca="1">OFFSET(Perf!$A$1,1,Main!A3104,1,1)</f>
        <v>0</v>
      </c>
      <c r="L3104" s="32">
        <f ca="1">OFFSET(Perf!$A$1,2,Main!A3104,1,1)</f>
        <v>0</v>
      </c>
      <c r="M3104" s="32">
        <f ca="1">OFFSET(Perf!$A$1,3,Main!A3104,1,1)</f>
        <v>0</v>
      </c>
      <c r="N3104" s="32">
        <f ca="1">OFFSET(Perf!$A$1,4,Main!A3104,1,1)</f>
        <v>0</v>
      </c>
      <c r="O3104" s="32">
        <f ca="1">OFFSET(Perf!$A$1,5,Main!A3104,1,1)</f>
        <v>0</v>
      </c>
      <c r="P3104" s="31">
        <f t="shared" ca="1" si="484"/>
        <v>0</v>
      </c>
      <c r="Q3104" s="32">
        <f t="shared" ca="1" si="485"/>
        <v>0</v>
      </c>
      <c r="R3104" s="32">
        <f t="shared" ca="1" si="486"/>
        <v>0</v>
      </c>
      <c r="S3104" s="32">
        <f t="shared" ca="1" si="487"/>
        <v>0</v>
      </c>
      <c r="T3104" s="32">
        <f t="shared" ca="1" si="488"/>
        <v>0</v>
      </c>
      <c r="U3104" s="28" t="str">
        <f t="shared" ca="1" si="489"/>
        <v/>
      </c>
      <c r="V3104" s="33">
        <f ca="1">OFFSET(Trade!$A$1,1,A3104,1,1)</f>
        <v>0</v>
      </c>
      <c r="W3104" s="34">
        <f ca="1">OFFSET(Trade!$A$1,2,A3104,1,1)</f>
        <v>0</v>
      </c>
      <c r="X3104" s="34">
        <f ca="1">OFFSET(Trade!$A$1,3,A3104,1,1)</f>
        <v>0</v>
      </c>
      <c r="Y3104" s="34">
        <f ca="1">OFFSET(Trade!$A$1,4,A3104,1,1)</f>
        <v>0</v>
      </c>
      <c r="Z3104" s="34">
        <f ca="1">OFFSET(Trade!$A$1,5,A3104,1,1)</f>
        <v>0</v>
      </c>
      <c r="AA3104" s="33">
        <f ca="1">OFFSET(Vol!$A$1,1,Main!A3104,1,1)</f>
        <v>0</v>
      </c>
      <c r="AB3104" s="34">
        <f ca="1">OFFSET(Vol!$A$1,2,Main!A3104,1,1)</f>
        <v>0</v>
      </c>
      <c r="AC3104" s="34">
        <f ca="1">OFFSET(Vol!$A$1,3,Main!A3104,1,1)</f>
        <v>0</v>
      </c>
      <c r="AD3104" s="34">
        <f ca="1">OFFSET(Vol!$A$1,4,Main!A3104,1,1)</f>
        <v>0</v>
      </c>
      <c r="AE3104" s="44">
        <f ca="1">OFFSET(Vol!$A$1,5,Main!A3104,1,1)</f>
        <v>0</v>
      </c>
    </row>
    <row r="3105" spans="1:31" x14ac:dyDescent="0.3">
      <c r="A3105" s="38">
        <v>2848</v>
      </c>
      <c r="B3105" s="16" t="str">
        <f t="shared" ca="1" si="480"/>
        <v/>
      </c>
      <c r="C3105" s="21">
        <f ca="1">OFFSET(Vol!$A$1,0,Main!A3105,1,1)</f>
        <v>0</v>
      </c>
      <c r="D3105" s="22">
        <f ca="1">OFFSET(Px!$A$1,1,Main!A3105,1,1)</f>
        <v>0</v>
      </c>
      <c r="E3105" s="22">
        <f ca="1">OFFSET(Px!$A$1,4,Main!A3105,1,1)</f>
        <v>0</v>
      </c>
      <c r="F3105" s="22">
        <f ca="1">OFFSET(Px!$A$1,5,Main!A3105,1,1)</f>
        <v>0</v>
      </c>
      <c r="G3105" s="23">
        <f ca="1">OFFSET(Px!$A$1,6,Main!A3105,1,1)</f>
        <v>0</v>
      </c>
      <c r="H3105" s="28" t="str">
        <f t="shared" ca="1" si="481"/>
        <v/>
      </c>
      <c r="I3105" s="28" t="str">
        <f t="shared" ca="1" si="482"/>
        <v/>
      </c>
      <c r="J3105" s="12">
        <f t="shared" ca="1" si="483"/>
        <v>0</v>
      </c>
      <c r="K3105" s="31">
        <f ca="1">OFFSET(Perf!$A$1,1,Main!A3105,1,1)</f>
        <v>0</v>
      </c>
      <c r="L3105" s="32">
        <f ca="1">OFFSET(Perf!$A$1,2,Main!A3105,1,1)</f>
        <v>0</v>
      </c>
      <c r="M3105" s="32">
        <f ca="1">OFFSET(Perf!$A$1,3,Main!A3105,1,1)</f>
        <v>0</v>
      </c>
      <c r="N3105" s="32">
        <f ca="1">OFFSET(Perf!$A$1,4,Main!A3105,1,1)</f>
        <v>0</v>
      </c>
      <c r="O3105" s="32">
        <f ca="1">OFFSET(Perf!$A$1,5,Main!A3105,1,1)</f>
        <v>0</v>
      </c>
      <c r="P3105" s="31">
        <f t="shared" ca="1" si="484"/>
        <v>0</v>
      </c>
      <c r="Q3105" s="32">
        <f t="shared" ca="1" si="485"/>
        <v>0</v>
      </c>
      <c r="R3105" s="32">
        <f t="shared" ca="1" si="486"/>
        <v>0</v>
      </c>
      <c r="S3105" s="32">
        <f t="shared" ca="1" si="487"/>
        <v>0</v>
      </c>
      <c r="T3105" s="32">
        <f t="shared" ca="1" si="488"/>
        <v>0</v>
      </c>
      <c r="U3105" s="28" t="str">
        <f t="shared" ca="1" si="489"/>
        <v/>
      </c>
      <c r="V3105" s="33">
        <f ca="1">OFFSET(Trade!$A$1,1,A3105,1,1)</f>
        <v>0</v>
      </c>
      <c r="W3105" s="34">
        <f ca="1">OFFSET(Trade!$A$1,2,A3105,1,1)</f>
        <v>0</v>
      </c>
      <c r="X3105" s="34">
        <f ca="1">OFFSET(Trade!$A$1,3,A3105,1,1)</f>
        <v>0</v>
      </c>
      <c r="Y3105" s="34">
        <f ca="1">OFFSET(Trade!$A$1,4,A3105,1,1)</f>
        <v>0</v>
      </c>
      <c r="Z3105" s="34">
        <f ca="1">OFFSET(Trade!$A$1,5,A3105,1,1)</f>
        <v>0</v>
      </c>
      <c r="AA3105" s="33">
        <f ca="1">OFFSET(Vol!$A$1,1,Main!A3105,1,1)</f>
        <v>0</v>
      </c>
      <c r="AB3105" s="34">
        <f ca="1">OFFSET(Vol!$A$1,2,Main!A3105,1,1)</f>
        <v>0</v>
      </c>
      <c r="AC3105" s="34">
        <f ca="1">OFFSET(Vol!$A$1,3,Main!A3105,1,1)</f>
        <v>0</v>
      </c>
      <c r="AD3105" s="34">
        <f ca="1">OFFSET(Vol!$A$1,4,Main!A3105,1,1)</f>
        <v>0</v>
      </c>
      <c r="AE3105" s="44">
        <f ca="1">OFFSET(Vol!$A$1,5,Main!A3105,1,1)</f>
        <v>0</v>
      </c>
    </row>
    <row r="3106" spans="1:31" x14ac:dyDescent="0.3">
      <c r="A3106" s="38">
        <v>2848</v>
      </c>
      <c r="B3106" s="16" t="str">
        <f t="shared" ca="1" si="480"/>
        <v/>
      </c>
      <c r="C3106" s="21">
        <f ca="1">OFFSET(Vol!$A$1,0,Main!A3106,1,1)</f>
        <v>0</v>
      </c>
      <c r="D3106" s="22">
        <f ca="1">OFFSET(Px!$A$1,1,Main!A3106,1,1)</f>
        <v>0</v>
      </c>
      <c r="E3106" s="22">
        <f ca="1">OFFSET(Px!$A$1,4,Main!A3106,1,1)</f>
        <v>0</v>
      </c>
      <c r="F3106" s="22">
        <f ca="1">OFFSET(Px!$A$1,5,Main!A3106,1,1)</f>
        <v>0</v>
      </c>
      <c r="G3106" s="23">
        <f ca="1">OFFSET(Px!$A$1,6,Main!A3106,1,1)</f>
        <v>0</v>
      </c>
      <c r="H3106" s="28" t="str">
        <f t="shared" ca="1" si="481"/>
        <v/>
      </c>
      <c r="I3106" s="28" t="str">
        <f t="shared" ca="1" si="482"/>
        <v/>
      </c>
      <c r="J3106" s="12">
        <f t="shared" ca="1" si="483"/>
        <v>0</v>
      </c>
      <c r="K3106" s="31">
        <f ca="1">OFFSET(Perf!$A$1,1,Main!A3106,1,1)</f>
        <v>0</v>
      </c>
      <c r="L3106" s="32">
        <f ca="1">OFFSET(Perf!$A$1,2,Main!A3106,1,1)</f>
        <v>0</v>
      </c>
      <c r="M3106" s="32">
        <f ca="1">OFFSET(Perf!$A$1,3,Main!A3106,1,1)</f>
        <v>0</v>
      </c>
      <c r="N3106" s="32">
        <f ca="1">OFFSET(Perf!$A$1,4,Main!A3106,1,1)</f>
        <v>0</v>
      </c>
      <c r="O3106" s="32">
        <f ca="1">OFFSET(Perf!$A$1,5,Main!A3106,1,1)</f>
        <v>0</v>
      </c>
      <c r="P3106" s="31">
        <f t="shared" ca="1" si="484"/>
        <v>0</v>
      </c>
      <c r="Q3106" s="32">
        <f t="shared" ca="1" si="485"/>
        <v>0</v>
      </c>
      <c r="R3106" s="32">
        <f t="shared" ca="1" si="486"/>
        <v>0</v>
      </c>
      <c r="S3106" s="32">
        <f t="shared" ca="1" si="487"/>
        <v>0</v>
      </c>
      <c r="T3106" s="32">
        <f t="shared" ca="1" si="488"/>
        <v>0</v>
      </c>
      <c r="U3106" s="28" t="str">
        <f t="shared" ca="1" si="489"/>
        <v/>
      </c>
      <c r="V3106" s="33">
        <f ca="1">OFFSET(Trade!$A$1,1,A3106,1,1)</f>
        <v>0</v>
      </c>
      <c r="W3106" s="34">
        <f ca="1">OFFSET(Trade!$A$1,2,A3106,1,1)</f>
        <v>0</v>
      </c>
      <c r="X3106" s="34">
        <f ca="1">OFFSET(Trade!$A$1,3,A3106,1,1)</f>
        <v>0</v>
      </c>
      <c r="Y3106" s="34">
        <f ca="1">OFFSET(Trade!$A$1,4,A3106,1,1)</f>
        <v>0</v>
      </c>
      <c r="Z3106" s="34">
        <f ca="1">OFFSET(Trade!$A$1,5,A3106,1,1)</f>
        <v>0</v>
      </c>
      <c r="AA3106" s="33">
        <f ca="1">OFFSET(Vol!$A$1,1,Main!A3106,1,1)</f>
        <v>0</v>
      </c>
      <c r="AB3106" s="34">
        <f ca="1">OFFSET(Vol!$A$1,2,Main!A3106,1,1)</f>
        <v>0</v>
      </c>
      <c r="AC3106" s="34">
        <f ca="1">OFFSET(Vol!$A$1,3,Main!A3106,1,1)</f>
        <v>0</v>
      </c>
      <c r="AD3106" s="34">
        <f ca="1">OFFSET(Vol!$A$1,4,Main!A3106,1,1)</f>
        <v>0</v>
      </c>
      <c r="AE3106" s="44">
        <f ca="1">OFFSET(Vol!$A$1,5,Main!A3106,1,1)</f>
        <v>0</v>
      </c>
    </row>
    <row r="3107" spans="1:31" x14ac:dyDescent="0.3">
      <c r="A3107" s="38">
        <v>2848</v>
      </c>
      <c r="B3107" s="16" t="str">
        <f t="shared" ca="1" si="480"/>
        <v/>
      </c>
      <c r="C3107" s="21">
        <f ca="1">OFFSET(Vol!$A$1,0,Main!A3107,1,1)</f>
        <v>0</v>
      </c>
      <c r="D3107" s="22">
        <f ca="1">OFFSET(Px!$A$1,1,Main!A3107,1,1)</f>
        <v>0</v>
      </c>
      <c r="E3107" s="22">
        <f ca="1">OFFSET(Px!$A$1,4,Main!A3107,1,1)</f>
        <v>0</v>
      </c>
      <c r="F3107" s="22">
        <f ca="1">OFFSET(Px!$A$1,5,Main!A3107,1,1)</f>
        <v>0</v>
      </c>
      <c r="G3107" s="23">
        <f ca="1">OFFSET(Px!$A$1,6,Main!A3107,1,1)</f>
        <v>0</v>
      </c>
      <c r="H3107" s="28" t="str">
        <f t="shared" ca="1" si="481"/>
        <v/>
      </c>
      <c r="I3107" s="28" t="str">
        <f t="shared" ca="1" si="482"/>
        <v/>
      </c>
      <c r="J3107" s="12">
        <f t="shared" ca="1" si="483"/>
        <v>0</v>
      </c>
      <c r="K3107" s="31">
        <f ca="1">OFFSET(Perf!$A$1,1,Main!A3107,1,1)</f>
        <v>0</v>
      </c>
      <c r="L3107" s="32">
        <f ca="1">OFFSET(Perf!$A$1,2,Main!A3107,1,1)</f>
        <v>0</v>
      </c>
      <c r="M3107" s="32">
        <f ca="1">OFFSET(Perf!$A$1,3,Main!A3107,1,1)</f>
        <v>0</v>
      </c>
      <c r="N3107" s="32">
        <f ca="1">OFFSET(Perf!$A$1,4,Main!A3107,1,1)</f>
        <v>0</v>
      </c>
      <c r="O3107" s="32">
        <f ca="1">OFFSET(Perf!$A$1,5,Main!A3107,1,1)</f>
        <v>0</v>
      </c>
      <c r="P3107" s="31">
        <f t="shared" ca="1" si="484"/>
        <v>0</v>
      </c>
      <c r="Q3107" s="32">
        <f t="shared" ca="1" si="485"/>
        <v>0</v>
      </c>
      <c r="R3107" s="32">
        <f t="shared" ca="1" si="486"/>
        <v>0</v>
      </c>
      <c r="S3107" s="32">
        <f t="shared" ca="1" si="487"/>
        <v>0</v>
      </c>
      <c r="T3107" s="32">
        <f t="shared" ca="1" si="488"/>
        <v>0</v>
      </c>
      <c r="U3107" s="28" t="str">
        <f t="shared" ca="1" si="489"/>
        <v/>
      </c>
      <c r="V3107" s="33">
        <f ca="1">OFFSET(Trade!$A$1,1,A3107,1,1)</f>
        <v>0</v>
      </c>
      <c r="W3107" s="34">
        <f ca="1">OFFSET(Trade!$A$1,2,A3107,1,1)</f>
        <v>0</v>
      </c>
      <c r="X3107" s="34">
        <f ca="1">OFFSET(Trade!$A$1,3,A3107,1,1)</f>
        <v>0</v>
      </c>
      <c r="Y3107" s="34">
        <f ca="1">OFFSET(Trade!$A$1,4,A3107,1,1)</f>
        <v>0</v>
      </c>
      <c r="Z3107" s="34">
        <f ca="1">OFFSET(Trade!$A$1,5,A3107,1,1)</f>
        <v>0</v>
      </c>
      <c r="AA3107" s="33">
        <f ca="1">OFFSET(Vol!$A$1,1,Main!A3107,1,1)</f>
        <v>0</v>
      </c>
      <c r="AB3107" s="34">
        <f ca="1">OFFSET(Vol!$A$1,2,Main!A3107,1,1)</f>
        <v>0</v>
      </c>
      <c r="AC3107" s="34">
        <f ca="1">OFFSET(Vol!$A$1,3,Main!A3107,1,1)</f>
        <v>0</v>
      </c>
      <c r="AD3107" s="34">
        <f ca="1">OFFSET(Vol!$A$1,4,Main!A3107,1,1)</f>
        <v>0</v>
      </c>
      <c r="AE3107" s="44">
        <f ca="1">OFFSET(Vol!$A$1,5,Main!A3107,1,1)</f>
        <v>0</v>
      </c>
    </row>
    <row r="3108" spans="1:31" x14ac:dyDescent="0.3">
      <c r="A3108" s="38">
        <v>2848</v>
      </c>
      <c r="B3108" s="16" t="str">
        <f t="shared" ca="1" si="480"/>
        <v/>
      </c>
      <c r="C3108" s="21">
        <f ca="1">OFFSET(Vol!$A$1,0,Main!A3108,1,1)</f>
        <v>0</v>
      </c>
      <c r="D3108" s="22">
        <f ca="1">OFFSET(Px!$A$1,1,Main!A3108,1,1)</f>
        <v>0</v>
      </c>
      <c r="E3108" s="22">
        <f ca="1">OFFSET(Px!$A$1,4,Main!A3108,1,1)</f>
        <v>0</v>
      </c>
      <c r="F3108" s="22">
        <f ca="1">OFFSET(Px!$A$1,5,Main!A3108,1,1)</f>
        <v>0</v>
      </c>
      <c r="G3108" s="23">
        <f ca="1">OFFSET(Px!$A$1,6,Main!A3108,1,1)</f>
        <v>0</v>
      </c>
      <c r="H3108" s="28" t="str">
        <f t="shared" ca="1" si="481"/>
        <v/>
      </c>
      <c r="I3108" s="28" t="str">
        <f t="shared" ca="1" si="482"/>
        <v/>
      </c>
      <c r="J3108" s="12">
        <f t="shared" ca="1" si="483"/>
        <v>0</v>
      </c>
      <c r="K3108" s="31">
        <f ca="1">OFFSET(Perf!$A$1,1,Main!A3108,1,1)</f>
        <v>0</v>
      </c>
      <c r="L3108" s="32">
        <f ca="1">OFFSET(Perf!$A$1,2,Main!A3108,1,1)</f>
        <v>0</v>
      </c>
      <c r="M3108" s="32">
        <f ca="1">OFFSET(Perf!$A$1,3,Main!A3108,1,1)</f>
        <v>0</v>
      </c>
      <c r="N3108" s="32">
        <f ca="1">OFFSET(Perf!$A$1,4,Main!A3108,1,1)</f>
        <v>0</v>
      </c>
      <c r="O3108" s="32">
        <f ca="1">OFFSET(Perf!$A$1,5,Main!A3108,1,1)</f>
        <v>0</v>
      </c>
      <c r="P3108" s="31">
        <f t="shared" ca="1" si="484"/>
        <v>0</v>
      </c>
      <c r="Q3108" s="32">
        <f t="shared" ca="1" si="485"/>
        <v>0</v>
      </c>
      <c r="R3108" s="32">
        <f t="shared" ca="1" si="486"/>
        <v>0</v>
      </c>
      <c r="S3108" s="32">
        <f t="shared" ca="1" si="487"/>
        <v>0</v>
      </c>
      <c r="T3108" s="32">
        <f t="shared" ca="1" si="488"/>
        <v>0</v>
      </c>
      <c r="U3108" s="28" t="str">
        <f t="shared" ca="1" si="489"/>
        <v/>
      </c>
      <c r="V3108" s="33">
        <f ca="1">OFFSET(Trade!$A$1,1,A3108,1,1)</f>
        <v>0</v>
      </c>
      <c r="W3108" s="34">
        <f ca="1">OFFSET(Trade!$A$1,2,A3108,1,1)</f>
        <v>0</v>
      </c>
      <c r="X3108" s="34">
        <f ca="1">OFFSET(Trade!$A$1,3,A3108,1,1)</f>
        <v>0</v>
      </c>
      <c r="Y3108" s="34">
        <f ca="1">OFFSET(Trade!$A$1,4,A3108,1,1)</f>
        <v>0</v>
      </c>
      <c r="Z3108" s="34">
        <f ca="1">OFFSET(Trade!$A$1,5,A3108,1,1)</f>
        <v>0</v>
      </c>
      <c r="AA3108" s="33">
        <f ca="1">OFFSET(Vol!$A$1,1,Main!A3108,1,1)</f>
        <v>0</v>
      </c>
      <c r="AB3108" s="34">
        <f ca="1">OFFSET(Vol!$A$1,2,Main!A3108,1,1)</f>
        <v>0</v>
      </c>
      <c r="AC3108" s="34">
        <f ca="1">OFFSET(Vol!$A$1,3,Main!A3108,1,1)</f>
        <v>0</v>
      </c>
      <c r="AD3108" s="34">
        <f ca="1">OFFSET(Vol!$A$1,4,Main!A3108,1,1)</f>
        <v>0</v>
      </c>
      <c r="AE3108" s="44">
        <f ca="1">OFFSET(Vol!$A$1,5,Main!A3108,1,1)</f>
        <v>0</v>
      </c>
    </row>
    <row r="3109" spans="1:31" x14ac:dyDescent="0.3">
      <c r="A3109" s="38">
        <v>2848</v>
      </c>
      <c r="B3109" s="16" t="str">
        <f t="shared" ca="1" si="480"/>
        <v/>
      </c>
      <c r="C3109" s="21">
        <f ca="1">OFFSET(Vol!$A$1,0,Main!A3109,1,1)</f>
        <v>0</v>
      </c>
      <c r="D3109" s="22">
        <f ca="1">OFFSET(Px!$A$1,1,Main!A3109,1,1)</f>
        <v>0</v>
      </c>
      <c r="E3109" s="22">
        <f ca="1">OFFSET(Px!$A$1,4,Main!A3109,1,1)</f>
        <v>0</v>
      </c>
      <c r="F3109" s="22">
        <f ca="1">OFFSET(Px!$A$1,5,Main!A3109,1,1)</f>
        <v>0</v>
      </c>
      <c r="G3109" s="23">
        <f ca="1">OFFSET(Px!$A$1,6,Main!A3109,1,1)</f>
        <v>0</v>
      </c>
      <c r="H3109" s="28" t="str">
        <f t="shared" ca="1" si="481"/>
        <v/>
      </c>
      <c r="I3109" s="28" t="str">
        <f t="shared" ca="1" si="482"/>
        <v/>
      </c>
      <c r="J3109" s="12">
        <f t="shared" ca="1" si="483"/>
        <v>0</v>
      </c>
      <c r="K3109" s="31">
        <f ca="1">OFFSET(Perf!$A$1,1,Main!A3109,1,1)</f>
        <v>0</v>
      </c>
      <c r="L3109" s="32">
        <f ca="1">OFFSET(Perf!$A$1,2,Main!A3109,1,1)</f>
        <v>0</v>
      </c>
      <c r="M3109" s="32">
        <f ca="1">OFFSET(Perf!$A$1,3,Main!A3109,1,1)</f>
        <v>0</v>
      </c>
      <c r="N3109" s="32">
        <f ca="1">OFFSET(Perf!$A$1,4,Main!A3109,1,1)</f>
        <v>0</v>
      </c>
      <c r="O3109" s="32">
        <f ca="1">OFFSET(Perf!$A$1,5,Main!A3109,1,1)</f>
        <v>0</v>
      </c>
      <c r="P3109" s="31">
        <f t="shared" ca="1" si="484"/>
        <v>0</v>
      </c>
      <c r="Q3109" s="32">
        <f t="shared" ca="1" si="485"/>
        <v>0</v>
      </c>
      <c r="R3109" s="32">
        <f t="shared" ca="1" si="486"/>
        <v>0</v>
      </c>
      <c r="S3109" s="32">
        <f t="shared" ca="1" si="487"/>
        <v>0</v>
      </c>
      <c r="T3109" s="32">
        <f t="shared" ca="1" si="488"/>
        <v>0</v>
      </c>
      <c r="U3109" s="28" t="str">
        <f t="shared" ca="1" si="489"/>
        <v/>
      </c>
      <c r="V3109" s="33">
        <f ca="1">OFFSET(Trade!$A$1,1,A3109,1,1)</f>
        <v>0</v>
      </c>
      <c r="W3109" s="34">
        <f ca="1">OFFSET(Trade!$A$1,2,A3109,1,1)</f>
        <v>0</v>
      </c>
      <c r="X3109" s="34">
        <f ca="1">OFFSET(Trade!$A$1,3,A3109,1,1)</f>
        <v>0</v>
      </c>
      <c r="Y3109" s="34">
        <f ca="1">OFFSET(Trade!$A$1,4,A3109,1,1)</f>
        <v>0</v>
      </c>
      <c r="Z3109" s="34">
        <f ca="1">OFFSET(Trade!$A$1,5,A3109,1,1)</f>
        <v>0</v>
      </c>
      <c r="AA3109" s="33">
        <f ca="1">OFFSET(Vol!$A$1,1,Main!A3109,1,1)</f>
        <v>0</v>
      </c>
      <c r="AB3109" s="34">
        <f ca="1">OFFSET(Vol!$A$1,2,Main!A3109,1,1)</f>
        <v>0</v>
      </c>
      <c r="AC3109" s="34">
        <f ca="1">OFFSET(Vol!$A$1,3,Main!A3109,1,1)</f>
        <v>0</v>
      </c>
      <c r="AD3109" s="34">
        <f ca="1">OFFSET(Vol!$A$1,4,Main!A3109,1,1)</f>
        <v>0</v>
      </c>
      <c r="AE3109" s="44">
        <f ca="1">OFFSET(Vol!$A$1,5,Main!A3109,1,1)</f>
        <v>0</v>
      </c>
    </row>
    <row r="3110" spans="1:31" x14ac:dyDescent="0.3">
      <c r="A3110" s="38">
        <v>2848</v>
      </c>
      <c r="B3110" s="16" t="str">
        <f t="shared" ca="1" si="480"/>
        <v/>
      </c>
      <c r="C3110" s="21">
        <f ca="1">OFFSET(Vol!$A$1,0,Main!A3110,1,1)</f>
        <v>0</v>
      </c>
      <c r="D3110" s="22">
        <f ca="1">OFFSET(Px!$A$1,1,Main!A3110,1,1)</f>
        <v>0</v>
      </c>
      <c r="E3110" s="22">
        <f ca="1">OFFSET(Px!$A$1,4,Main!A3110,1,1)</f>
        <v>0</v>
      </c>
      <c r="F3110" s="22">
        <f ca="1">OFFSET(Px!$A$1,5,Main!A3110,1,1)</f>
        <v>0</v>
      </c>
      <c r="G3110" s="23">
        <f ca="1">OFFSET(Px!$A$1,6,Main!A3110,1,1)</f>
        <v>0</v>
      </c>
      <c r="H3110" s="28" t="str">
        <f t="shared" ca="1" si="481"/>
        <v/>
      </c>
      <c r="I3110" s="28" t="str">
        <f t="shared" ca="1" si="482"/>
        <v/>
      </c>
      <c r="J3110" s="12">
        <f t="shared" ca="1" si="483"/>
        <v>0</v>
      </c>
      <c r="K3110" s="31">
        <f ca="1">OFFSET(Perf!$A$1,1,Main!A3110,1,1)</f>
        <v>0</v>
      </c>
      <c r="L3110" s="32">
        <f ca="1">OFFSET(Perf!$A$1,2,Main!A3110,1,1)</f>
        <v>0</v>
      </c>
      <c r="M3110" s="32">
        <f ca="1">OFFSET(Perf!$A$1,3,Main!A3110,1,1)</f>
        <v>0</v>
      </c>
      <c r="N3110" s="32">
        <f ca="1">OFFSET(Perf!$A$1,4,Main!A3110,1,1)</f>
        <v>0</v>
      </c>
      <c r="O3110" s="32">
        <f ca="1">OFFSET(Perf!$A$1,5,Main!A3110,1,1)</f>
        <v>0</v>
      </c>
      <c r="P3110" s="31">
        <f t="shared" ca="1" si="484"/>
        <v>0</v>
      </c>
      <c r="Q3110" s="32">
        <f t="shared" ca="1" si="485"/>
        <v>0</v>
      </c>
      <c r="R3110" s="32">
        <f t="shared" ca="1" si="486"/>
        <v>0</v>
      </c>
      <c r="S3110" s="32">
        <f t="shared" ca="1" si="487"/>
        <v>0</v>
      </c>
      <c r="T3110" s="32">
        <f t="shared" ca="1" si="488"/>
        <v>0</v>
      </c>
      <c r="U3110" s="28" t="str">
        <f t="shared" ca="1" si="489"/>
        <v/>
      </c>
      <c r="V3110" s="33">
        <f ca="1">OFFSET(Trade!$A$1,1,A3110,1,1)</f>
        <v>0</v>
      </c>
      <c r="W3110" s="34">
        <f ca="1">OFFSET(Trade!$A$1,2,A3110,1,1)</f>
        <v>0</v>
      </c>
      <c r="X3110" s="34">
        <f ca="1">OFFSET(Trade!$A$1,3,A3110,1,1)</f>
        <v>0</v>
      </c>
      <c r="Y3110" s="34">
        <f ca="1">OFFSET(Trade!$A$1,4,A3110,1,1)</f>
        <v>0</v>
      </c>
      <c r="Z3110" s="34">
        <f ca="1">OFFSET(Trade!$A$1,5,A3110,1,1)</f>
        <v>0</v>
      </c>
      <c r="AA3110" s="33">
        <f ca="1">OFFSET(Vol!$A$1,1,Main!A3110,1,1)</f>
        <v>0</v>
      </c>
      <c r="AB3110" s="34">
        <f ca="1">OFFSET(Vol!$A$1,2,Main!A3110,1,1)</f>
        <v>0</v>
      </c>
      <c r="AC3110" s="34">
        <f ca="1">OFFSET(Vol!$A$1,3,Main!A3110,1,1)</f>
        <v>0</v>
      </c>
      <c r="AD3110" s="34">
        <f ca="1">OFFSET(Vol!$A$1,4,Main!A3110,1,1)</f>
        <v>0</v>
      </c>
      <c r="AE3110" s="44">
        <f ca="1">OFFSET(Vol!$A$1,5,Main!A3110,1,1)</f>
        <v>0</v>
      </c>
    </row>
    <row r="3111" spans="1:31" x14ac:dyDescent="0.3">
      <c r="A3111" s="38">
        <v>2848</v>
      </c>
      <c r="B3111" s="16" t="str">
        <f t="shared" ca="1" si="480"/>
        <v/>
      </c>
      <c r="C3111" s="21">
        <f ca="1">OFFSET(Vol!$A$1,0,Main!A3111,1,1)</f>
        <v>0</v>
      </c>
      <c r="D3111" s="22">
        <f ca="1">OFFSET(Px!$A$1,1,Main!A3111,1,1)</f>
        <v>0</v>
      </c>
      <c r="E3111" s="22">
        <f ca="1">OFFSET(Px!$A$1,4,Main!A3111,1,1)</f>
        <v>0</v>
      </c>
      <c r="F3111" s="22">
        <f ca="1">OFFSET(Px!$A$1,5,Main!A3111,1,1)</f>
        <v>0</v>
      </c>
      <c r="G3111" s="23">
        <f ca="1">OFFSET(Px!$A$1,6,Main!A3111,1,1)</f>
        <v>0</v>
      </c>
      <c r="H3111" s="28" t="str">
        <f t="shared" ca="1" si="481"/>
        <v/>
      </c>
      <c r="I3111" s="28" t="str">
        <f t="shared" ca="1" si="482"/>
        <v/>
      </c>
      <c r="J3111" s="12">
        <f t="shared" ca="1" si="483"/>
        <v>0</v>
      </c>
      <c r="K3111" s="31">
        <f ca="1">OFFSET(Perf!$A$1,1,Main!A3111,1,1)</f>
        <v>0</v>
      </c>
      <c r="L3111" s="32">
        <f ca="1">OFFSET(Perf!$A$1,2,Main!A3111,1,1)</f>
        <v>0</v>
      </c>
      <c r="M3111" s="32">
        <f ca="1">OFFSET(Perf!$A$1,3,Main!A3111,1,1)</f>
        <v>0</v>
      </c>
      <c r="N3111" s="32">
        <f ca="1">OFFSET(Perf!$A$1,4,Main!A3111,1,1)</f>
        <v>0</v>
      </c>
      <c r="O3111" s="32">
        <f ca="1">OFFSET(Perf!$A$1,5,Main!A3111,1,1)</f>
        <v>0</v>
      </c>
      <c r="P3111" s="31">
        <f t="shared" ca="1" si="484"/>
        <v>0</v>
      </c>
      <c r="Q3111" s="32">
        <f t="shared" ca="1" si="485"/>
        <v>0</v>
      </c>
      <c r="R3111" s="32">
        <f t="shared" ca="1" si="486"/>
        <v>0</v>
      </c>
      <c r="S3111" s="32">
        <f t="shared" ca="1" si="487"/>
        <v>0</v>
      </c>
      <c r="T3111" s="32">
        <f t="shared" ca="1" si="488"/>
        <v>0</v>
      </c>
      <c r="U3111" s="28" t="str">
        <f t="shared" ca="1" si="489"/>
        <v/>
      </c>
      <c r="V3111" s="33">
        <f ca="1">OFFSET(Trade!$A$1,1,A3111,1,1)</f>
        <v>0</v>
      </c>
      <c r="W3111" s="34">
        <f ca="1">OFFSET(Trade!$A$1,2,A3111,1,1)</f>
        <v>0</v>
      </c>
      <c r="X3111" s="34">
        <f ca="1">OFFSET(Trade!$A$1,3,A3111,1,1)</f>
        <v>0</v>
      </c>
      <c r="Y3111" s="34">
        <f ca="1">OFFSET(Trade!$A$1,4,A3111,1,1)</f>
        <v>0</v>
      </c>
      <c r="Z3111" s="34">
        <f ca="1">OFFSET(Trade!$A$1,5,A3111,1,1)</f>
        <v>0</v>
      </c>
      <c r="AA3111" s="33">
        <f ca="1">OFFSET(Vol!$A$1,1,Main!A3111,1,1)</f>
        <v>0</v>
      </c>
      <c r="AB3111" s="34">
        <f ca="1">OFFSET(Vol!$A$1,2,Main!A3111,1,1)</f>
        <v>0</v>
      </c>
      <c r="AC3111" s="34">
        <f ca="1">OFFSET(Vol!$A$1,3,Main!A3111,1,1)</f>
        <v>0</v>
      </c>
      <c r="AD3111" s="34">
        <f ca="1">OFFSET(Vol!$A$1,4,Main!A3111,1,1)</f>
        <v>0</v>
      </c>
      <c r="AE3111" s="44">
        <f ca="1">OFFSET(Vol!$A$1,5,Main!A3111,1,1)</f>
        <v>0</v>
      </c>
    </row>
    <row r="3112" spans="1:31" x14ac:dyDescent="0.3">
      <c r="A3112" s="38">
        <v>2848</v>
      </c>
      <c r="B3112" s="16" t="str">
        <f t="shared" ca="1" si="480"/>
        <v/>
      </c>
      <c r="C3112" s="21">
        <f ca="1">OFFSET(Vol!$A$1,0,Main!A3112,1,1)</f>
        <v>0</v>
      </c>
      <c r="D3112" s="22">
        <f ca="1">OFFSET(Px!$A$1,1,Main!A3112,1,1)</f>
        <v>0</v>
      </c>
      <c r="E3112" s="22">
        <f ca="1">OFFSET(Px!$A$1,4,Main!A3112,1,1)</f>
        <v>0</v>
      </c>
      <c r="F3112" s="22">
        <f ca="1">OFFSET(Px!$A$1,5,Main!A3112,1,1)</f>
        <v>0</v>
      </c>
      <c r="G3112" s="23">
        <f ca="1">OFFSET(Px!$A$1,6,Main!A3112,1,1)</f>
        <v>0</v>
      </c>
      <c r="H3112" s="28" t="str">
        <f t="shared" ca="1" si="481"/>
        <v/>
      </c>
      <c r="I3112" s="28" t="str">
        <f t="shared" ca="1" si="482"/>
        <v/>
      </c>
      <c r="J3112" s="12">
        <f t="shared" ca="1" si="483"/>
        <v>0</v>
      </c>
      <c r="K3112" s="31">
        <f ca="1">OFFSET(Perf!$A$1,1,Main!A3112,1,1)</f>
        <v>0</v>
      </c>
      <c r="L3112" s="32">
        <f ca="1">OFFSET(Perf!$A$1,2,Main!A3112,1,1)</f>
        <v>0</v>
      </c>
      <c r="M3112" s="32">
        <f ca="1">OFFSET(Perf!$A$1,3,Main!A3112,1,1)</f>
        <v>0</v>
      </c>
      <c r="N3112" s="32">
        <f ca="1">OFFSET(Perf!$A$1,4,Main!A3112,1,1)</f>
        <v>0</v>
      </c>
      <c r="O3112" s="32">
        <f ca="1">OFFSET(Perf!$A$1,5,Main!A3112,1,1)</f>
        <v>0</v>
      </c>
      <c r="P3112" s="31">
        <f t="shared" ca="1" si="484"/>
        <v>0</v>
      </c>
      <c r="Q3112" s="32">
        <f t="shared" ca="1" si="485"/>
        <v>0</v>
      </c>
      <c r="R3112" s="32">
        <f t="shared" ca="1" si="486"/>
        <v>0</v>
      </c>
      <c r="S3112" s="32">
        <f t="shared" ca="1" si="487"/>
        <v>0</v>
      </c>
      <c r="T3112" s="32">
        <f t="shared" ca="1" si="488"/>
        <v>0</v>
      </c>
      <c r="U3112" s="28" t="str">
        <f t="shared" ca="1" si="489"/>
        <v/>
      </c>
      <c r="V3112" s="33">
        <f ca="1">OFFSET(Trade!$A$1,1,A3112,1,1)</f>
        <v>0</v>
      </c>
      <c r="W3112" s="34">
        <f ca="1">OFFSET(Trade!$A$1,2,A3112,1,1)</f>
        <v>0</v>
      </c>
      <c r="X3112" s="34">
        <f ca="1">OFFSET(Trade!$A$1,3,A3112,1,1)</f>
        <v>0</v>
      </c>
      <c r="Y3112" s="34">
        <f ca="1">OFFSET(Trade!$A$1,4,A3112,1,1)</f>
        <v>0</v>
      </c>
      <c r="Z3112" s="34">
        <f ca="1">OFFSET(Trade!$A$1,5,A3112,1,1)</f>
        <v>0</v>
      </c>
      <c r="AA3112" s="33">
        <f ca="1">OFFSET(Vol!$A$1,1,Main!A3112,1,1)</f>
        <v>0</v>
      </c>
      <c r="AB3112" s="34">
        <f ca="1">OFFSET(Vol!$A$1,2,Main!A3112,1,1)</f>
        <v>0</v>
      </c>
      <c r="AC3112" s="34">
        <f ca="1">OFFSET(Vol!$A$1,3,Main!A3112,1,1)</f>
        <v>0</v>
      </c>
      <c r="AD3112" s="34">
        <f ca="1">OFFSET(Vol!$A$1,4,Main!A3112,1,1)</f>
        <v>0</v>
      </c>
      <c r="AE3112" s="44">
        <f ca="1">OFFSET(Vol!$A$1,5,Main!A3112,1,1)</f>
        <v>0</v>
      </c>
    </row>
    <row r="3113" spans="1:31" x14ac:dyDescent="0.3">
      <c r="A3113" s="38">
        <v>2848</v>
      </c>
      <c r="B3113" s="16" t="str">
        <f t="shared" ca="1" si="480"/>
        <v/>
      </c>
      <c r="C3113" s="21">
        <f ca="1">OFFSET(Vol!$A$1,0,Main!A3113,1,1)</f>
        <v>0</v>
      </c>
      <c r="D3113" s="22">
        <f ca="1">OFFSET(Px!$A$1,1,Main!A3113,1,1)</f>
        <v>0</v>
      </c>
      <c r="E3113" s="22">
        <f ca="1">OFFSET(Px!$A$1,4,Main!A3113,1,1)</f>
        <v>0</v>
      </c>
      <c r="F3113" s="22">
        <f ca="1">OFFSET(Px!$A$1,5,Main!A3113,1,1)</f>
        <v>0</v>
      </c>
      <c r="G3113" s="23">
        <f ca="1">OFFSET(Px!$A$1,6,Main!A3113,1,1)</f>
        <v>0</v>
      </c>
      <c r="H3113" s="28" t="str">
        <f t="shared" ca="1" si="481"/>
        <v/>
      </c>
      <c r="I3113" s="28" t="str">
        <f t="shared" ca="1" si="482"/>
        <v/>
      </c>
      <c r="J3113" s="12">
        <f t="shared" ca="1" si="483"/>
        <v>0</v>
      </c>
      <c r="K3113" s="31">
        <f ca="1">OFFSET(Perf!$A$1,1,Main!A3113,1,1)</f>
        <v>0</v>
      </c>
      <c r="L3113" s="32">
        <f ca="1">OFFSET(Perf!$A$1,2,Main!A3113,1,1)</f>
        <v>0</v>
      </c>
      <c r="M3113" s="32">
        <f ca="1">OFFSET(Perf!$A$1,3,Main!A3113,1,1)</f>
        <v>0</v>
      </c>
      <c r="N3113" s="32">
        <f ca="1">OFFSET(Perf!$A$1,4,Main!A3113,1,1)</f>
        <v>0</v>
      </c>
      <c r="O3113" s="32">
        <f ca="1">OFFSET(Perf!$A$1,5,Main!A3113,1,1)</f>
        <v>0</v>
      </c>
      <c r="P3113" s="31">
        <f t="shared" ca="1" si="484"/>
        <v>0</v>
      </c>
      <c r="Q3113" s="32">
        <f t="shared" ca="1" si="485"/>
        <v>0</v>
      </c>
      <c r="R3113" s="32">
        <f t="shared" ca="1" si="486"/>
        <v>0</v>
      </c>
      <c r="S3113" s="32">
        <f t="shared" ca="1" si="487"/>
        <v>0</v>
      </c>
      <c r="T3113" s="32">
        <f t="shared" ca="1" si="488"/>
        <v>0</v>
      </c>
      <c r="U3113" s="28" t="str">
        <f t="shared" ca="1" si="489"/>
        <v/>
      </c>
      <c r="V3113" s="33">
        <f ca="1">OFFSET(Trade!$A$1,1,A3113,1,1)</f>
        <v>0</v>
      </c>
      <c r="W3113" s="34">
        <f ca="1">OFFSET(Trade!$A$1,2,A3113,1,1)</f>
        <v>0</v>
      </c>
      <c r="X3113" s="34">
        <f ca="1">OFFSET(Trade!$A$1,3,A3113,1,1)</f>
        <v>0</v>
      </c>
      <c r="Y3113" s="34">
        <f ca="1">OFFSET(Trade!$A$1,4,A3113,1,1)</f>
        <v>0</v>
      </c>
      <c r="Z3113" s="34">
        <f ca="1">OFFSET(Trade!$A$1,5,A3113,1,1)</f>
        <v>0</v>
      </c>
      <c r="AA3113" s="33">
        <f ca="1">OFFSET(Vol!$A$1,1,Main!A3113,1,1)</f>
        <v>0</v>
      </c>
      <c r="AB3113" s="34">
        <f ca="1">OFFSET(Vol!$A$1,2,Main!A3113,1,1)</f>
        <v>0</v>
      </c>
      <c r="AC3113" s="34">
        <f ca="1">OFFSET(Vol!$A$1,3,Main!A3113,1,1)</f>
        <v>0</v>
      </c>
      <c r="AD3113" s="34">
        <f ca="1">OFFSET(Vol!$A$1,4,Main!A3113,1,1)</f>
        <v>0</v>
      </c>
      <c r="AE3113" s="44">
        <f ca="1">OFFSET(Vol!$A$1,5,Main!A3113,1,1)</f>
        <v>0</v>
      </c>
    </row>
    <row r="3114" spans="1:31" x14ac:dyDescent="0.3">
      <c r="A3114" s="38">
        <v>2848</v>
      </c>
      <c r="B3114" s="16" t="str">
        <f t="shared" ca="1" si="480"/>
        <v/>
      </c>
      <c r="C3114" s="21">
        <f ca="1">OFFSET(Vol!$A$1,0,Main!A3114,1,1)</f>
        <v>0</v>
      </c>
      <c r="D3114" s="22">
        <f ca="1">OFFSET(Px!$A$1,1,Main!A3114,1,1)</f>
        <v>0</v>
      </c>
      <c r="E3114" s="22">
        <f ca="1">OFFSET(Px!$A$1,4,Main!A3114,1,1)</f>
        <v>0</v>
      </c>
      <c r="F3114" s="22">
        <f ca="1">OFFSET(Px!$A$1,5,Main!A3114,1,1)</f>
        <v>0</v>
      </c>
      <c r="G3114" s="23">
        <f ca="1">OFFSET(Px!$A$1,6,Main!A3114,1,1)</f>
        <v>0</v>
      </c>
      <c r="H3114" s="28" t="str">
        <f t="shared" ca="1" si="481"/>
        <v/>
      </c>
      <c r="I3114" s="28" t="str">
        <f t="shared" ca="1" si="482"/>
        <v/>
      </c>
      <c r="J3114" s="12">
        <f t="shared" ca="1" si="483"/>
        <v>0</v>
      </c>
      <c r="K3114" s="31">
        <f ca="1">OFFSET(Perf!$A$1,1,Main!A3114,1,1)</f>
        <v>0</v>
      </c>
      <c r="L3114" s="32">
        <f ca="1">OFFSET(Perf!$A$1,2,Main!A3114,1,1)</f>
        <v>0</v>
      </c>
      <c r="M3114" s="32">
        <f ca="1">OFFSET(Perf!$A$1,3,Main!A3114,1,1)</f>
        <v>0</v>
      </c>
      <c r="N3114" s="32">
        <f ca="1">OFFSET(Perf!$A$1,4,Main!A3114,1,1)</f>
        <v>0</v>
      </c>
      <c r="O3114" s="32">
        <f ca="1">OFFSET(Perf!$A$1,5,Main!A3114,1,1)</f>
        <v>0</v>
      </c>
      <c r="P3114" s="31">
        <f t="shared" ca="1" si="484"/>
        <v>0</v>
      </c>
      <c r="Q3114" s="32">
        <f t="shared" ca="1" si="485"/>
        <v>0</v>
      </c>
      <c r="R3114" s="32">
        <f t="shared" ca="1" si="486"/>
        <v>0</v>
      </c>
      <c r="S3114" s="32">
        <f t="shared" ca="1" si="487"/>
        <v>0</v>
      </c>
      <c r="T3114" s="32">
        <f t="shared" ca="1" si="488"/>
        <v>0</v>
      </c>
      <c r="U3114" s="28" t="str">
        <f t="shared" ca="1" si="489"/>
        <v/>
      </c>
      <c r="V3114" s="33">
        <f ca="1">OFFSET(Trade!$A$1,1,A3114,1,1)</f>
        <v>0</v>
      </c>
      <c r="W3114" s="34">
        <f ca="1">OFFSET(Trade!$A$1,2,A3114,1,1)</f>
        <v>0</v>
      </c>
      <c r="X3114" s="34">
        <f ca="1">OFFSET(Trade!$A$1,3,A3114,1,1)</f>
        <v>0</v>
      </c>
      <c r="Y3114" s="34">
        <f ca="1">OFFSET(Trade!$A$1,4,A3114,1,1)</f>
        <v>0</v>
      </c>
      <c r="Z3114" s="34">
        <f ca="1">OFFSET(Trade!$A$1,5,A3114,1,1)</f>
        <v>0</v>
      </c>
      <c r="AA3114" s="33">
        <f ca="1">OFFSET(Vol!$A$1,1,Main!A3114,1,1)</f>
        <v>0</v>
      </c>
      <c r="AB3114" s="34">
        <f ca="1">OFFSET(Vol!$A$1,2,Main!A3114,1,1)</f>
        <v>0</v>
      </c>
      <c r="AC3114" s="34">
        <f ca="1">OFFSET(Vol!$A$1,3,Main!A3114,1,1)</f>
        <v>0</v>
      </c>
      <c r="AD3114" s="34">
        <f ca="1">OFFSET(Vol!$A$1,4,Main!A3114,1,1)</f>
        <v>0</v>
      </c>
      <c r="AE3114" s="44">
        <f ca="1">OFFSET(Vol!$A$1,5,Main!A3114,1,1)</f>
        <v>0</v>
      </c>
    </row>
    <row r="3115" spans="1:31" x14ac:dyDescent="0.3">
      <c r="A3115" s="38">
        <v>2848</v>
      </c>
      <c r="B3115" s="16" t="str">
        <f t="shared" ca="1" si="480"/>
        <v/>
      </c>
      <c r="C3115" s="21">
        <f ca="1">OFFSET(Vol!$A$1,0,Main!A3115,1,1)</f>
        <v>0</v>
      </c>
      <c r="D3115" s="22">
        <f ca="1">OFFSET(Px!$A$1,1,Main!A3115,1,1)</f>
        <v>0</v>
      </c>
      <c r="E3115" s="22">
        <f ca="1">OFFSET(Px!$A$1,4,Main!A3115,1,1)</f>
        <v>0</v>
      </c>
      <c r="F3115" s="22">
        <f ca="1">OFFSET(Px!$A$1,5,Main!A3115,1,1)</f>
        <v>0</v>
      </c>
      <c r="G3115" s="23">
        <f ca="1">OFFSET(Px!$A$1,6,Main!A3115,1,1)</f>
        <v>0</v>
      </c>
      <c r="H3115" s="28" t="str">
        <f t="shared" ca="1" si="481"/>
        <v/>
      </c>
      <c r="I3115" s="28" t="str">
        <f t="shared" ca="1" si="482"/>
        <v/>
      </c>
      <c r="J3115" s="12">
        <f t="shared" ca="1" si="483"/>
        <v>0</v>
      </c>
      <c r="K3115" s="31">
        <f ca="1">OFFSET(Perf!$A$1,1,Main!A3115,1,1)</f>
        <v>0</v>
      </c>
      <c r="L3115" s="32">
        <f ca="1">OFFSET(Perf!$A$1,2,Main!A3115,1,1)</f>
        <v>0</v>
      </c>
      <c r="M3115" s="32">
        <f ca="1">OFFSET(Perf!$A$1,3,Main!A3115,1,1)</f>
        <v>0</v>
      </c>
      <c r="N3115" s="32">
        <f ca="1">OFFSET(Perf!$A$1,4,Main!A3115,1,1)</f>
        <v>0</v>
      </c>
      <c r="O3115" s="32">
        <f ca="1">OFFSET(Perf!$A$1,5,Main!A3115,1,1)</f>
        <v>0</v>
      </c>
      <c r="P3115" s="31">
        <f t="shared" ca="1" si="484"/>
        <v>0</v>
      </c>
      <c r="Q3115" s="32">
        <f t="shared" ca="1" si="485"/>
        <v>0</v>
      </c>
      <c r="R3115" s="32">
        <f t="shared" ca="1" si="486"/>
        <v>0</v>
      </c>
      <c r="S3115" s="32">
        <f t="shared" ca="1" si="487"/>
        <v>0</v>
      </c>
      <c r="T3115" s="32">
        <f t="shared" ca="1" si="488"/>
        <v>0</v>
      </c>
      <c r="U3115" s="28" t="str">
        <f t="shared" ca="1" si="489"/>
        <v/>
      </c>
      <c r="V3115" s="33">
        <f ca="1">OFFSET(Trade!$A$1,1,A3115,1,1)</f>
        <v>0</v>
      </c>
      <c r="W3115" s="34">
        <f ca="1">OFFSET(Trade!$A$1,2,A3115,1,1)</f>
        <v>0</v>
      </c>
      <c r="X3115" s="34">
        <f ca="1">OFFSET(Trade!$A$1,3,A3115,1,1)</f>
        <v>0</v>
      </c>
      <c r="Y3115" s="34">
        <f ca="1">OFFSET(Trade!$A$1,4,A3115,1,1)</f>
        <v>0</v>
      </c>
      <c r="Z3115" s="34">
        <f ca="1">OFFSET(Trade!$A$1,5,A3115,1,1)</f>
        <v>0</v>
      </c>
      <c r="AA3115" s="33">
        <f ca="1">OFFSET(Vol!$A$1,1,Main!A3115,1,1)</f>
        <v>0</v>
      </c>
      <c r="AB3115" s="34">
        <f ca="1">OFFSET(Vol!$A$1,2,Main!A3115,1,1)</f>
        <v>0</v>
      </c>
      <c r="AC3115" s="34">
        <f ca="1">OFFSET(Vol!$A$1,3,Main!A3115,1,1)</f>
        <v>0</v>
      </c>
      <c r="AD3115" s="34">
        <f ca="1">OFFSET(Vol!$A$1,4,Main!A3115,1,1)</f>
        <v>0</v>
      </c>
      <c r="AE3115" s="44">
        <f ca="1">OFFSET(Vol!$A$1,5,Main!A3115,1,1)</f>
        <v>0</v>
      </c>
    </row>
    <row r="3116" spans="1:31" x14ac:dyDescent="0.3">
      <c r="A3116" s="38">
        <v>2848</v>
      </c>
      <c r="B3116" s="16" t="str">
        <f t="shared" ca="1" si="480"/>
        <v/>
      </c>
      <c r="C3116" s="21">
        <f ca="1">OFFSET(Vol!$A$1,0,Main!A3116,1,1)</f>
        <v>0</v>
      </c>
      <c r="D3116" s="22">
        <f ca="1">OFFSET(Px!$A$1,1,Main!A3116,1,1)</f>
        <v>0</v>
      </c>
      <c r="E3116" s="22">
        <f ca="1">OFFSET(Px!$A$1,4,Main!A3116,1,1)</f>
        <v>0</v>
      </c>
      <c r="F3116" s="22">
        <f ca="1">OFFSET(Px!$A$1,5,Main!A3116,1,1)</f>
        <v>0</v>
      </c>
      <c r="G3116" s="23">
        <f ca="1">OFFSET(Px!$A$1,6,Main!A3116,1,1)</f>
        <v>0</v>
      </c>
      <c r="H3116" s="28" t="str">
        <f t="shared" ca="1" si="481"/>
        <v/>
      </c>
      <c r="I3116" s="28" t="str">
        <f t="shared" ca="1" si="482"/>
        <v/>
      </c>
      <c r="J3116" s="12">
        <f t="shared" ca="1" si="483"/>
        <v>0</v>
      </c>
      <c r="K3116" s="31">
        <f ca="1">OFFSET(Perf!$A$1,1,Main!A3116,1,1)</f>
        <v>0</v>
      </c>
      <c r="L3116" s="32">
        <f ca="1">OFFSET(Perf!$A$1,2,Main!A3116,1,1)</f>
        <v>0</v>
      </c>
      <c r="M3116" s="32">
        <f ca="1">OFFSET(Perf!$A$1,3,Main!A3116,1,1)</f>
        <v>0</v>
      </c>
      <c r="N3116" s="32">
        <f ca="1">OFFSET(Perf!$A$1,4,Main!A3116,1,1)</f>
        <v>0</v>
      </c>
      <c r="O3116" s="32">
        <f ca="1">OFFSET(Perf!$A$1,5,Main!A3116,1,1)</f>
        <v>0</v>
      </c>
      <c r="P3116" s="31">
        <f t="shared" ca="1" si="484"/>
        <v>0</v>
      </c>
      <c r="Q3116" s="32">
        <f t="shared" ca="1" si="485"/>
        <v>0</v>
      </c>
      <c r="R3116" s="32">
        <f t="shared" ca="1" si="486"/>
        <v>0</v>
      </c>
      <c r="S3116" s="32">
        <f t="shared" ca="1" si="487"/>
        <v>0</v>
      </c>
      <c r="T3116" s="32">
        <f t="shared" ca="1" si="488"/>
        <v>0</v>
      </c>
      <c r="U3116" s="28" t="str">
        <f t="shared" ca="1" si="489"/>
        <v/>
      </c>
      <c r="V3116" s="33">
        <f ca="1">OFFSET(Trade!$A$1,1,A3116,1,1)</f>
        <v>0</v>
      </c>
      <c r="W3116" s="34">
        <f ca="1">OFFSET(Trade!$A$1,2,A3116,1,1)</f>
        <v>0</v>
      </c>
      <c r="X3116" s="34">
        <f ca="1">OFFSET(Trade!$A$1,3,A3116,1,1)</f>
        <v>0</v>
      </c>
      <c r="Y3116" s="34">
        <f ca="1">OFFSET(Trade!$A$1,4,A3116,1,1)</f>
        <v>0</v>
      </c>
      <c r="Z3116" s="34">
        <f ca="1">OFFSET(Trade!$A$1,5,A3116,1,1)</f>
        <v>0</v>
      </c>
      <c r="AA3116" s="33">
        <f ca="1">OFFSET(Vol!$A$1,1,Main!A3116,1,1)</f>
        <v>0</v>
      </c>
      <c r="AB3116" s="34">
        <f ca="1">OFFSET(Vol!$A$1,2,Main!A3116,1,1)</f>
        <v>0</v>
      </c>
      <c r="AC3116" s="34">
        <f ca="1">OFFSET(Vol!$A$1,3,Main!A3116,1,1)</f>
        <v>0</v>
      </c>
      <c r="AD3116" s="34">
        <f ca="1">OFFSET(Vol!$A$1,4,Main!A3116,1,1)</f>
        <v>0</v>
      </c>
      <c r="AE3116" s="44">
        <f ca="1">OFFSET(Vol!$A$1,5,Main!A3116,1,1)</f>
        <v>0</v>
      </c>
    </row>
    <row r="3117" spans="1:31" x14ac:dyDescent="0.3">
      <c r="A3117" s="38">
        <v>2848</v>
      </c>
      <c r="B3117" s="16" t="str">
        <f t="shared" ca="1" si="480"/>
        <v/>
      </c>
      <c r="C3117" s="21">
        <f ca="1">OFFSET(Vol!$A$1,0,Main!A3117,1,1)</f>
        <v>0</v>
      </c>
      <c r="D3117" s="22">
        <f ca="1">OFFSET(Px!$A$1,1,Main!A3117,1,1)</f>
        <v>0</v>
      </c>
      <c r="E3117" s="22">
        <f ca="1">OFFSET(Px!$A$1,4,Main!A3117,1,1)</f>
        <v>0</v>
      </c>
      <c r="F3117" s="22">
        <f ca="1">OFFSET(Px!$A$1,5,Main!A3117,1,1)</f>
        <v>0</v>
      </c>
      <c r="G3117" s="23">
        <f ca="1">OFFSET(Px!$A$1,6,Main!A3117,1,1)</f>
        <v>0</v>
      </c>
      <c r="H3117" s="28" t="str">
        <f t="shared" ca="1" si="481"/>
        <v/>
      </c>
      <c r="I3117" s="28" t="str">
        <f t="shared" ca="1" si="482"/>
        <v/>
      </c>
      <c r="J3117" s="12">
        <f t="shared" ca="1" si="483"/>
        <v>0</v>
      </c>
      <c r="K3117" s="31">
        <f ca="1">OFFSET(Perf!$A$1,1,Main!A3117,1,1)</f>
        <v>0</v>
      </c>
      <c r="L3117" s="32">
        <f ca="1">OFFSET(Perf!$A$1,2,Main!A3117,1,1)</f>
        <v>0</v>
      </c>
      <c r="M3117" s="32">
        <f ca="1">OFFSET(Perf!$A$1,3,Main!A3117,1,1)</f>
        <v>0</v>
      </c>
      <c r="N3117" s="32">
        <f ca="1">OFFSET(Perf!$A$1,4,Main!A3117,1,1)</f>
        <v>0</v>
      </c>
      <c r="O3117" s="32">
        <f ca="1">OFFSET(Perf!$A$1,5,Main!A3117,1,1)</f>
        <v>0</v>
      </c>
      <c r="P3117" s="31">
        <f t="shared" ca="1" si="484"/>
        <v>0</v>
      </c>
      <c r="Q3117" s="32">
        <f t="shared" ca="1" si="485"/>
        <v>0</v>
      </c>
      <c r="R3117" s="32">
        <f t="shared" ca="1" si="486"/>
        <v>0</v>
      </c>
      <c r="S3117" s="32">
        <f t="shared" ca="1" si="487"/>
        <v>0</v>
      </c>
      <c r="T3117" s="32">
        <f t="shared" ca="1" si="488"/>
        <v>0</v>
      </c>
      <c r="U3117" s="28" t="str">
        <f t="shared" ca="1" si="489"/>
        <v/>
      </c>
      <c r="V3117" s="33">
        <f ca="1">OFFSET(Trade!$A$1,1,A3117,1,1)</f>
        <v>0</v>
      </c>
      <c r="W3117" s="34">
        <f ca="1">OFFSET(Trade!$A$1,2,A3117,1,1)</f>
        <v>0</v>
      </c>
      <c r="X3117" s="34">
        <f ca="1">OFFSET(Trade!$A$1,3,A3117,1,1)</f>
        <v>0</v>
      </c>
      <c r="Y3117" s="34">
        <f ca="1">OFFSET(Trade!$A$1,4,A3117,1,1)</f>
        <v>0</v>
      </c>
      <c r="Z3117" s="34">
        <f ca="1">OFFSET(Trade!$A$1,5,A3117,1,1)</f>
        <v>0</v>
      </c>
      <c r="AA3117" s="33">
        <f ca="1">OFFSET(Vol!$A$1,1,Main!A3117,1,1)</f>
        <v>0</v>
      </c>
      <c r="AB3117" s="34">
        <f ca="1">OFFSET(Vol!$A$1,2,Main!A3117,1,1)</f>
        <v>0</v>
      </c>
      <c r="AC3117" s="34">
        <f ca="1">OFFSET(Vol!$A$1,3,Main!A3117,1,1)</f>
        <v>0</v>
      </c>
      <c r="AD3117" s="34">
        <f ca="1">OFFSET(Vol!$A$1,4,Main!A3117,1,1)</f>
        <v>0</v>
      </c>
      <c r="AE3117" s="44">
        <f ca="1">OFFSET(Vol!$A$1,5,Main!A3117,1,1)</f>
        <v>0</v>
      </c>
    </row>
    <row r="3118" spans="1:31" x14ac:dyDescent="0.3">
      <c r="A3118" s="38">
        <v>2848</v>
      </c>
      <c r="B3118" s="16" t="str">
        <f t="shared" ca="1" si="480"/>
        <v/>
      </c>
      <c r="C3118" s="21">
        <f ca="1">OFFSET(Vol!$A$1,0,Main!A3118,1,1)</f>
        <v>0</v>
      </c>
      <c r="D3118" s="22">
        <f ca="1">OFFSET(Px!$A$1,1,Main!A3118,1,1)</f>
        <v>0</v>
      </c>
      <c r="E3118" s="22">
        <f ca="1">OFFSET(Px!$A$1,4,Main!A3118,1,1)</f>
        <v>0</v>
      </c>
      <c r="F3118" s="22">
        <f ca="1">OFFSET(Px!$A$1,5,Main!A3118,1,1)</f>
        <v>0</v>
      </c>
      <c r="G3118" s="23">
        <f ca="1">OFFSET(Px!$A$1,6,Main!A3118,1,1)</f>
        <v>0</v>
      </c>
      <c r="H3118" s="28" t="str">
        <f t="shared" ca="1" si="481"/>
        <v/>
      </c>
      <c r="I3118" s="28" t="str">
        <f t="shared" ca="1" si="482"/>
        <v/>
      </c>
      <c r="J3118" s="12">
        <f t="shared" ca="1" si="483"/>
        <v>0</v>
      </c>
      <c r="K3118" s="31">
        <f ca="1">OFFSET(Perf!$A$1,1,Main!A3118,1,1)</f>
        <v>0</v>
      </c>
      <c r="L3118" s="32">
        <f ca="1">OFFSET(Perf!$A$1,2,Main!A3118,1,1)</f>
        <v>0</v>
      </c>
      <c r="M3118" s="32">
        <f ca="1">OFFSET(Perf!$A$1,3,Main!A3118,1,1)</f>
        <v>0</v>
      </c>
      <c r="N3118" s="32">
        <f ca="1">OFFSET(Perf!$A$1,4,Main!A3118,1,1)</f>
        <v>0</v>
      </c>
      <c r="O3118" s="32">
        <f ca="1">OFFSET(Perf!$A$1,5,Main!A3118,1,1)</f>
        <v>0</v>
      </c>
      <c r="P3118" s="31">
        <f t="shared" ca="1" si="484"/>
        <v>0</v>
      </c>
      <c r="Q3118" s="32">
        <f t="shared" ca="1" si="485"/>
        <v>0</v>
      </c>
      <c r="R3118" s="32">
        <f t="shared" ca="1" si="486"/>
        <v>0</v>
      </c>
      <c r="S3118" s="32">
        <f t="shared" ca="1" si="487"/>
        <v>0</v>
      </c>
      <c r="T3118" s="32">
        <f t="shared" ca="1" si="488"/>
        <v>0</v>
      </c>
      <c r="U3118" s="28" t="str">
        <f t="shared" ca="1" si="489"/>
        <v/>
      </c>
      <c r="V3118" s="33">
        <f ca="1">OFFSET(Trade!$A$1,1,A3118,1,1)</f>
        <v>0</v>
      </c>
      <c r="W3118" s="34">
        <f ca="1">OFFSET(Trade!$A$1,2,A3118,1,1)</f>
        <v>0</v>
      </c>
      <c r="X3118" s="34">
        <f ca="1">OFFSET(Trade!$A$1,3,A3118,1,1)</f>
        <v>0</v>
      </c>
      <c r="Y3118" s="34">
        <f ca="1">OFFSET(Trade!$A$1,4,A3118,1,1)</f>
        <v>0</v>
      </c>
      <c r="Z3118" s="34">
        <f ca="1">OFFSET(Trade!$A$1,5,A3118,1,1)</f>
        <v>0</v>
      </c>
      <c r="AA3118" s="33">
        <f ca="1">OFFSET(Vol!$A$1,1,Main!A3118,1,1)</f>
        <v>0</v>
      </c>
      <c r="AB3118" s="34">
        <f ca="1">OFFSET(Vol!$A$1,2,Main!A3118,1,1)</f>
        <v>0</v>
      </c>
      <c r="AC3118" s="34">
        <f ca="1">OFFSET(Vol!$A$1,3,Main!A3118,1,1)</f>
        <v>0</v>
      </c>
      <c r="AD3118" s="34">
        <f ca="1">OFFSET(Vol!$A$1,4,Main!A3118,1,1)</f>
        <v>0</v>
      </c>
      <c r="AE3118" s="44">
        <f ca="1">OFFSET(Vol!$A$1,5,Main!A3118,1,1)</f>
        <v>0</v>
      </c>
    </row>
    <row r="3119" spans="1:31" x14ac:dyDescent="0.3">
      <c r="A3119" s="38">
        <v>2848</v>
      </c>
      <c r="B3119" s="16" t="str">
        <f t="shared" ca="1" si="480"/>
        <v/>
      </c>
      <c r="C3119" s="21">
        <f ca="1">OFFSET(Vol!$A$1,0,Main!A3119,1,1)</f>
        <v>0</v>
      </c>
      <c r="D3119" s="22">
        <f ca="1">OFFSET(Px!$A$1,1,Main!A3119,1,1)</f>
        <v>0</v>
      </c>
      <c r="E3119" s="22">
        <f ca="1">OFFSET(Px!$A$1,4,Main!A3119,1,1)</f>
        <v>0</v>
      </c>
      <c r="F3119" s="22">
        <f ca="1">OFFSET(Px!$A$1,5,Main!A3119,1,1)</f>
        <v>0</v>
      </c>
      <c r="G3119" s="23">
        <f ca="1">OFFSET(Px!$A$1,6,Main!A3119,1,1)</f>
        <v>0</v>
      </c>
      <c r="H3119" s="28" t="str">
        <f t="shared" ca="1" si="481"/>
        <v/>
      </c>
      <c r="I3119" s="28" t="str">
        <f t="shared" ca="1" si="482"/>
        <v/>
      </c>
      <c r="J3119" s="12">
        <f t="shared" ca="1" si="483"/>
        <v>0</v>
      </c>
      <c r="K3119" s="31">
        <f ca="1">OFFSET(Perf!$A$1,1,Main!A3119,1,1)</f>
        <v>0</v>
      </c>
      <c r="L3119" s="32">
        <f ca="1">OFFSET(Perf!$A$1,2,Main!A3119,1,1)</f>
        <v>0</v>
      </c>
      <c r="M3119" s="32">
        <f ca="1">OFFSET(Perf!$A$1,3,Main!A3119,1,1)</f>
        <v>0</v>
      </c>
      <c r="N3119" s="32">
        <f ca="1">OFFSET(Perf!$A$1,4,Main!A3119,1,1)</f>
        <v>0</v>
      </c>
      <c r="O3119" s="32">
        <f ca="1">OFFSET(Perf!$A$1,5,Main!A3119,1,1)</f>
        <v>0</v>
      </c>
      <c r="P3119" s="31">
        <f t="shared" ca="1" si="484"/>
        <v>0</v>
      </c>
      <c r="Q3119" s="32">
        <f t="shared" ca="1" si="485"/>
        <v>0</v>
      </c>
      <c r="R3119" s="32">
        <f t="shared" ca="1" si="486"/>
        <v>0</v>
      </c>
      <c r="S3119" s="32">
        <f t="shared" ca="1" si="487"/>
        <v>0</v>
      </c>
      <c r="T3119" s="32">
        <f t="shared" ca="1" si="488"/>
        <v>0</v>
      </c>
      <c r="U3119" s="28" t="str">
        <f t="shared" ca="1" si="489"/>
        <v/>
      </c>
      <c r="V3119" s="33">
        <f ca="1">OFFSET(Trade!$A$1,1,A3119,1,1)</f>
        <v>0</v>
      </c>
      <c r="W3119" s="34">
        <f ca="1">OFFSET(Trade!$A$1,2,A3119,1,1)</f>
        <v>0</v>
      </c>
      <c r="X3119" s="34">
        <f ca="1">OFFSET(Trade!$A$1,3,A3119,1,1)</f>
        <v>0</v>
      </c>
      <c r="Y3119" s="34">
        <f ca="1">OFFSET(Trade!$A$1,4,A3119,1,1)</f>
        <v>0</v>
      </c>
      <c r="Z3119" s="34">
        <f ca="1">OFFSET(Trade!$A$1,5,A3119,1,1)</f>
        <v>0</v>
      </c>
      <c r="AA3119" s="33">
        <f ca="1">OFFSET(Vol!$A$1,1,Main!A3119,1,1)</f>
        <v>0</v>
      </c>
      <c r="AB3119" s="34">
        <f ca="1">OFFSET(Vol!$A$1,2,Main!A3119,1,1)</f>
        <v>0</v>
      </c>
      <c r="AC3119" s="34">
        <f ca="1">OFFSET(Vol!$A$1,3,Main!A3119,1,1)</f>
        <v>0</v>
      </c>
      <c r="AD3119" s="34">
        <f ca="1">OFFSET(Vol!$A$1,4,Main!A3119,1,1)</f>
        <v>0</v>
      </c>
      <c r="AE3119" s="44">
        <f ca="1">OFFSET(Vol!$A$1,5,Main!A3119,1,1)</f>
        <v>0</v>
      </c>
    </row>
    <row r="3120" spans="1:31" x14ac:dyDescent="0.3">
      <c r="A3120" s="38">
        <v>2848</v>
      </c>
      <c r="B3120" s="16" t="str">
        <f t="shared" ca="1" si="480"/>
        <v/>
      </c>
      <c r="C3120" s="21">
        <f ca="1">OFFSET(Vol!$A$1,0,Main!A3120,1,1)</f>
        <v>0</v>
      </c>
      <c r="D3120" s="22">
        <f ca="1">OFFSET(Px!$A$1,1,Main!A3120,1,1)</f>
        <v>0</v>
      </c>
      <c r="E3120" s="22">
        <f ca="1">OFFSET(Px!$A$1,4,Main!A3120,1,1)</f>
        <v>0</v>
      </c>
      <c r="F3120" s="22">
        <f ca="1">OFFSET(Px!$A$1,5,Main!A3120,1,1)</f>
        <v>0</v>
      </c>
      <c r="G3120" s="23">
        <f ca="1">OFFSET(Px!$A$1,6,Main!A3120,1,1)</f>
        <v>0</v>
      </c>
      <c r="H3120" s="28" t="str">
        <f t="shared" ca="1" si="481"/>
        <v/>
      </c>
      <c r="I3120" s="28" t="str">
        <f t="shared" ca="1" si="482"/>
        <v/>
      </c>
      <c r="J3120" s="12">
        <f t="shared" ca="1" si="483"/>
        <v>0</v>
      </c>
      <c r="K3120" s="31">
        <f ca="1">OFFSET(Perf!$A$1,1,Main!A3120,1,1)</f>
        <v>0</v>
      </c>
      <c r="L3120" s="32">
        <f ca="1">OFFSET(Perf!$A$1,2,Main!A3120,1,1)</f>
        <v>0</v>
      </c>
      <c r="M3120" s="32">
        <f ca="1">OFFSET(Perf!$A$1,3,Main!A3120,1,1)</f>
        <v>0</v>
      </c>
      <c r="N3120" s="32">
        <f ca="1">OFFSET(Perf!$A$1,4,Main!A3120,1,1)</f>
        <v>0</v>
      </c>
      <c r="O3120" s="32">
        <f ca="1">OFFSET(Perf!$A$1,5,Main!A3120,1,1)</f>
        <v>0</v>
      </c>
      <c r="P3120" s="31">
        <f t="shared" ca="1" si="484"/>
        <v>0</v>
      </c>
      <c r="Q3120" s="32">
        <f t="shared" ca="1" si="485"/>
        <v>0</v>
      </c>
      <c r="R3120" s="32">
        <f t="shared" ca="1" si="486"/>
        <v>0</v>
      </c>
      <c r="S3120" s="32">
        <f t="shared" ca="1" si="487"/>
        <v>0</v>
      </c>
      <c r="T3120" s="32">
        <f t="shared" ca="1" si="488"/>
        <v>0</v>
      </c>
      <c r="U3120" s="28" t="str">
        <f t="shared" ca="1" si="489"/>
        <v/>
      </c>
      <c r="V3120" s="33">
        <f ca="1">OFFSET(Trade!$A$1,1,A3120,1,1)</f>
        <v>0</v>
      </c>
      <c r="W3120" s="34">
        <f ca="1">OFFSET(Trade!$A$1,2,A3120,1,1)</f>
        <v>0</v>
      </c>
      <c r="X3120" s="34">
        <f ca="1">OFFSET(Trade!$A$1,3,A3120,1,1)</f>
        <v>0</v>
      </c>
      <c r="Y3120" s="34">
        <f ca="1">OFFSET(Trade!$A$1,4,A3120,1,1)</f>
        <v>0</v>
      </c>
      <c r="Z3120" s="34">
        <f ca="1">OFFSET(Trade!$A$1,5,A3120,1,1)</f>
        <v>0</v>
      </c>
      <c r="AA3120" s="33">
        <f ca="1">OFFSET(Vol!$A$1,1,Main!A3120,1,1)</f>
        <v>0</v>
      </c>
      <c r="AB3120" s="34">
        <f ca="1">OFFSET(Vol!$A$1,2,Main!A3120,1,1)</f>
        <v>0</v>
      </c>
      <c r="AC3120" s="34">
        <f ca="1">OFFSET(Vol!$A$1,3,Main!A3120,1,1)</f>
        <v>0</v>
      </c>
      <c r="AD3120" s="34">
        <f ca="1">OFFSET(Vol!$A$1,4,Main!A3120,1,1)</f>
        <v>0</v>
      </c>
      <c r="AE3120" s="44">
        <f ca="1">OFFSET(Vol!$A$1,5,Main!A3120,1,1)</f>
        <v>0</v>
      </c>
    </row>
    <row r="3121" spans="1:31" x14ac:dyDescent="0.3">
      <c r="A3121" s="38">
        <v>2848</v>
      </c>
      <c r="B3121" s="16" t="str">
        <f t="shared" ca="1" si="480"/>
        <v/>
      </c>
      <c r="C3121" s="21">
        <f ca="1">OFFSET(Vol!$A$1,0,Main!A3121,1,1)</f>
        <v>0</v>
      </c>
      <c r="D3121" s="22">
        <f ca="1">OFFSET(Px!$A$1,1,Main!A3121,1,1)</f>
        <v>0</v>
      </c>
      <c r="E3121" s="22">
        <f ca="1">OFFSET(Px!$A$1,4,Main!A3121,1,1)</f>
        <v>0</v>
      </c>
      <c r="F3121" s="22">
        <f ca="1">OFFSET(Px!$A$1,5,Main!A3121,1,1)</f>
        <v>0</v>
      </c>
      <c r="G3121" s="23">
        <f ca="1">OFFSET(Px!$A$1,6,Main!A3121,1,1)</f>
        <v>0</v>
      </c>
      <c r="H3121" s="28" t="str">
        <f t="shared" ca="1" si="481"/>
        <v/>
      </c>
      <c r="I3121" s="28" t="str">
        <f t="shared" ca="1" si="482"/>
        <v/>
      </c>
      <c r="J3121" s="12">
        <f t="shared" ca="1" si="483"/>
        <v>0</v>
      </c>
      <c r="K3121" s="31">
        <f ca="1">OFFSET(Perf!$A$1,1,Main!A3121,1,1)</f>
        <v>0</v>
      </c>
      <c r="L3121" s="32">
        <f ca="1">OFFSET(Perf!$A$1,2,Main!A3121,1,1)</f>
        <v>0</v>
      </c>
      <c r="M3121" s="32">
        <f ca="1">OFFSET(Perf!$A$1,3,Main!A3121,1,1)</f>
        <v>0</v>
      </c>
      <c r="N3121" s="32">
        <f ca="1">OFFSET(Perf!$A$1,4,Main!A3121,1,1)</f>
        <v>0</v>
      </c>
      <c r="O3121" s="32">
        <f ca="1">OFFSET(Perf!$A$1,5,Main!A3121,1,1)</f>
        <v>0</v>
      </c>
      <c r="P3121" s="31">
        <f t="shared" ca="1" si="484"/>
        <v>0</v>
      </c>
      <c r="Q3121" s="32">
        <f t="shared" ca="1" si="485"/>
        <v>0</v>
      </c>
      <c r="R3121" s="32">
        <f t="shared" ca="1" si="486"/>
        <v>0</v>
      </c>
      <c r="S3121" s="32">
        <f t="shared" ca="1" si="487"/>
        <v>0</v>
      </c>
      <c r="T3121" s="32">
        <f t="shared" ca="1" si="488"/>
        <v>0</v>
      </c>
      <c r="U3121" s="28" t="str">
        <f t="shared" ca="1" si="489"/>
        <v/>
      </c>
      <c r="V3121" s="33">
        <f ca="1">OFFSET(Trade!$A$1,1,A3121,1,1)</f>
        <v>0</v>
      </c>
      <c r="W3121" s="34">
        <f ca="1">OFFSET(Trade!$A$1,2,A3121,1,1)</f>
        <v>0</v>
      </c>
      <c r="X3121" s="34">
        <f ca="1">OFFSET(Trade!$A$1,3,A3121,1,1)</f>
        <v>0</v>
      </c>
      <c r="Y3121" s="34">
        <f ca="1">OFFSET(Trade!$A$1,4,A3121,1,1)</f>
        <v>0</v>
      </c>
      <c r="Z3121" s="34">
        <f ca="1">OFFSET(Trade!$A$1,5,A3121,1,1)</f>
        <v>0</v>
      </c>
      <c r="AA3121" s="33">
        <f ca="1">OFFSET(Vol!$A$1,1,Main!A3121,1,1)</f>
        <v>0</v>
      </c>
      <c r="AB3121" s="34">
        <f ca="1">OFFSET(Vol!$A$1,2,Main!A3121,1,1)</f>
        <v>0</v>
      </c>
      <c r="AC3121" s="34">
        <f ca="1">OFFSET(Vol!$A$1,3,Main!A3121,1,1)</f>
        <v>0</v>
      </c>
      <c r="AD3121" s="34">
        <f ca="1">OFFSET(Vol!$A$1,4,Main!A3121,1,1)</f>
        <v>0</v>
      </c>
      <c r="AE3121" s="44">
        <f ca="1">OFFSET(Vol!$A$1,5,Main!A3121,1,1)</f>
        <v>0</v>
      </c>
    </row>
    <row r="3122" spans="1:31" x14ac:dyDescent="0.3">
      <c r="A3122" s="38">
        <v>2848</v>
      </c>
      <c r="B3122" s="16" t="str">
        <f t="shared" ca="1" si="480"/>
        <v/>
      </c>
      <c r="C3122" s="21">
        <f ca="1">OFFSET(Vol!$A$1,0,Main!A3122,1,1)</f>
        <v>0</v>
      </c>
      <c r="D3122" s="22">
        <f ca="1">OFFSET(Px!$A$1,1,Main!A3122,1,1)</f>
        <v>0</v>
      </c>
      <c r="E3122" s="22">
        <f ca="1">OFFSET(Px!$A$1,4,Main!A3122,1,1)</f>
        <v>0</v>
      </c>
      <c r="F3122" s="22">
        <f ca="1">OFFSET(Px!$A$1,5,Main!A3122,1,1)</f>
        <v>0</v>
      </c>
      <c r="G3122" s="23">
        <f ca="1">OFFSET(Px!$A$1,6,Main!A3122,1,1)</f>
        <v>0</v>
      </c>
      <c r="H3122" s="28" t="str">
        <f t="shared" ca="1" si="481"/>
        <v/>
      </c>
      <c r="I3122" s="28" t="str">
        <f t="shared" ca="1" si="482"/>
        <v/>
      </c>
      <c r="J3122" s="12">
        <f t="shared" ca="1" si="483"/>
        <v>0</v>
      </c>
      <c r="K3122" s="31">
        <f ca="1">OFFSET(Perf!$A$1,1,Main!A3122,1,1)</f>
        <v>0</v>
      </c>
      <c r="L3122" s="32">
        <f ca="1">OFFSET(Perf!$A$1,2,Main!A3122,1,1)</f>
        <v>0</v>
      </c>
      <c r="M3122" s="32">
        <f ca="1">OFFSET(Perf!$A$1,3,Main!A3122,1,1)</f>
        <v>0</v>
      </c>
      <c r="N3122" s="32">
        <f ca="1">OFFSET(Perf!$A$1,4,Main!A3122,1,1)</f>
        <v>0</v>
      </c>
      <c r="O3122" s="32">
        <f ca="1">OFFSET(Perf!$A$1,5,Main!A3122,1,1)</f>
        <v>0</v>
      </c>
      <c r="P3122" s="31">
        <f t="shared" ca="1" si="484"/>
        <v>0</v>
      </c>
      <c r="Q3122" s="32">
        <f t="shared" ca="1" si="485"/>
        <v>0</v>
      </c>
      <c r="R3122" s="32">
        <f t="shared" ca="1" si="486"/>
        <v>0</v>
      </c>
      <c r="S3122" s="32">
        <f t="shared" ca="1" si="487"/>
        <v>0</v>
      </c>
      <c r="T3122" s="32">
        <f t="shared" ca="1" si="488"/>
        <v>0</v>
      </c>
      <c r="U3122" s="28" t="str">
        <f t="shared" ca="1" si="489"/>
        <v/>
      </c>
      <c r="V3122" s="33">
        <f ca="1">OFFSET(Trade!$A$1,1,A3122,1,1)</f>
        <v>0</v>
      </c>
      <c r="W3122" s="34">
        <f ca="1">OFFSET(Trade!$A$1,2,A3122,1,1)</f>
        <v>0</v>
      </c>
      <c r="X3122" s="34">
        <f ca="1">OFFSET(Trade!$A$1,3,A3122,1,1)</f>
        <v>0</v>
      </c>
      <c r="Y3122" s="34">
        <f ca="1">OFFSET(Trade!$A$1,4,A3122,1,1)</f>
        <v>0</v>
      </c>
      <c r="Z3122" s="34">
        <f ca="1">OFFSET(Trade!$A$1,5,A3122,1,1)</f>
        <v>0</v>
      </c>
      <c r="AA3122" s="33">
        <f ca="1">OFFSET(Vol!$A$1,1,Main!A3122,1,1)</f>
        <v>0</v>
      </c>
      <c r="AB3122" s="34">
        <f ca="1">OFFSET(Vol!$A$1,2,Main!A3122,1,1)</f>
        <v>0</v>
      </c>
      <c r="AC3122" s="34">
        <f ca="1">OFFSET(Vol!$A$1,3,Main!A3122,1,1)</f>
        <v>0</v>
      </c>
      <c r="AD3122" s="34">
        <f ca="1">OFFSET(Vol!$A$1,4,Main!A3122,1,1)</f>
        <v>0</v>
      </c>
      <c r="AE3122" s="44">
        <f ca="1">OFFSET(Vol!$A$1,5,Main!A3122,1,1)</f>
        <v>0</v>
      </c>
    </row>
    <row r="3123" spans="1:31" x14ac:dyDescent="0.3">
      <c r="A3123" s="38">
        <v>2848</v>
      </c>
      <c r="B3123" s="16" t="str">
        <f t="shared" ca="1" si="480"/>
        <v/>
      </c>
      <c r="C3123" s="21">
        <f ca="1">OFFSET(Vol!$A$1,0,Main!A3123,1,1)</f>
        <v>0</v>
      </c>
      <c r="D3123" s="22">
        <f ca="1">OFFSET(Px!$A$1,1,Main!A3123,1,1)</f>
        <v>0</v>
      </c>
      <c r="E3123" s="22">
        <f ca="1">OFFSET(Px!$A$1,4,Main!A3123,1,1)</f>
        <v>0</v>
      </c>
      <c r="F3123" s="22">
        <f ca="1">OFFSET(Px!$A$1,5,Main!A3123,1,1)</f>
        <v>0</v>
      </c>
      <c r="G3123" s="23">
        <f ca="1">OFFSET(Px!$A$1,6,Main!A3123,1,1)</f>
        <v>0</v>
      </c>
      <c r="H3123" s="28" t="str">
        <f t="shared" ca="1" si="481"/>
        <v/>
      </c>
      <c r="I3123" s="28" t="str">
        <f t="shared" ca="1" si="482"/>
        <v/>
      </c>
      <c r="J3123" s="12">
        <f t="shared" ca="1" si="483"/>
        <v>0</v>
      </c>
      <c r="K3123" s="31">
        <f ca="1">OFFSET(Perf!$A$1,1,Main!A3123,1,1)</f>
        <v>0</v>
      </c>
      <c r="L3123" s="32">
        <f ca="1">OFFSET(Perf!$A$1,2,Main!A3123,1,1)</f>
        <v>0</v>
      </c>
      <c r="M3123" s="32">
        <f ca="1">OFFSET(Perf!$A$1,3,Main!A3123,1,1)</f>
        <v>0</v>
      </c>
      <c r="N3123" s="32">
        <f ca="1">OFFSET(Perf!$A$1,4,Main!A3123,1,1)</f>
        <v>0</v>
      </c>
      <c r="O3123" s="32">
        <f ca="1">OFFSET(Perf!$A$1,5,Main!A3123,1,1)</f>
        <v>0</v>
      </c>
      <c r="P3123" s="31">
        <f t="shared" ca="1" si="484"/>
        <v>0</v>
      </c>
      <c r="Q3123" s="32">
        <f t="shared" ca="1" si="485"/>
        <v>0</v>
      </c>
      <c r="R3123" s="32">
        <f t="shared" ca="1" si="486"/>
        <v>0</v>
      </c>
      <c r="S3123" s="32">
        <f t="shared" ca="1" si="487"/>
        <v>0</v>
      </c>
      <c r="T3123" s="32">
        <f t="shared" ca="1" si="488"/>
        <v>0</v>
      </c>
      <c r="U3123" s="28" t="str">
        <f t="shared" ca="1" si="489"/>
        <v/>
      </c>
      <c r="V3123" s="33">
        <f ca="1">OFFSET(Trade!$A$1,1,A3123,1,1)</f>
        <v>0</v>
      </c>
      <c r="W3123" s="34">
        <f ca="1">OFFSET(Trade!$A$1,2,A3123,1,1)</f>
        <v>0</v>
      </c>
      <c r="X3123" s="34">
        <f ca="1">OFFSET(Trade!$A$1,3,A3123,1,1)</f>
        <v>0</v>
      </c>
      <c r="Y3123" s="34">
        <f ca="1">OFFSET(Trade!$A$1,4,A3123,1,1)</f>
        <v>0</v>
      </c>
      <c r="Z3123" s="34">
        <f ca="1">OFFSET(Trade!$A$1,5,A3123,1,1)</f>
        <v>0</v>
      </c>
      <c r="AA3123" s="33">
        <f ca="1">OFFSET(Vol!$A$1,1,Main!A3123,1,1)</f>
        <v>0</v>
      </c>
      <c r="AB3123" s="34">
        <f ca="1">OFFSET(Vol!$A$1,2,Main!A3123,1,1)</f>
        <v>0</v>
      </c>
      <c r="AC3123" s="34">
        <f ca="1">OFFSET(Vol!$A$1,3,Main!A3123,1,1)</f>
        <v>0</v>
      </c>
      <c r="AD3123" s="34">
        <f ca="1">OFFSET(Vol!$A$1,4,Main!A3123,1,1)</f>
        <v>0</v>
      </c>
      <c r="AE3123" s="44">
        <f ca="1">OFFSET(Vol!$A$1,5,Main!A3123,1,1)</f>
        <v>0</v>
      </c>
    </row>
    <row r="3124" spans="1:31" x14ac:dyDescent="0.3">
      <c r="A3124" s="38">
        <v>2848</v>
      </c>
      <c r="B3124" s="16" t="str">
        <f t="shared" ca="1" si="480"/>
        <v/>
      </c>
      <c r="C3124" s="21">
        <f ca="1">OFFSET(Vol!$A$1,0,Main!A3124,1,1)</f>
        <v>0</v>
      </c>
      <c r="D3124" s="22">
        <f ca="1">OFFSET(Px!$A$1,1,Main!A3124,1,1)</f>
        <v>0</v>
      </c>
      <c r="E3124" s="22">
        <f ca="1">OFFSET(Px!$A$1,4,Main!A3124,1,1)</f>
        <v>0</v>
      </c>
      <c r="F3124" s="22">
        <f ca="1">OFFSET(Px!$A$1,5,Main!A3124,1,1)</f>
        <v>0</v>
      </c>
      <c r="G3124" s="23">
        <f ca="1">OFFSET(Px!$A$1,6,Main!A3124,1,1)</f>
        <v>0</v>
      </c>
      <c r="H3124" s="28" t="str">
        <f t="shared" ca="1" si="481"/>
        <v/>
      </c>
      <c r="I3124" s="28" t="str">
        <f t="shared" ca="1" si="482"/>
        <v/>
      </c>
      <c r="J3124" s="12">
        <f t="shared" ca="1" si="483"/>
        <v>0</v>
      </c>
      <c r="K3124" s="31">
        <f ca="1">OFFSET(Perf!$A$1,1,Main!A3124,1,1)</f>
        <v>0</v>
      </c>
      <c r="L3124" s="32">
        <f ca="1">OFFSET(Perf!$A$1,2,Main!A3124,1,1)</f>
        <v>0</v>
      </c>
      <c r="M3124" s="32">
        <f ca="1">OFFSET(Perf!$A$1,3,Main!A3124,1,1)</f>
        <v>0</v>
      </c>
      <c r="N3124" s="32">
        <f ca="1">OFFSET(Perf!$A$1,4,Main!A3124,1,1)</f>
        <v>0</v>
      </c>
      <c r="O3124" s="32">
        <f ca="1">OFFSET(Perf!$A$1,5,Main!A3124,1,1)</f>
        <v>0</v>
      </c>
      <c r="P3124" s="31">
        <f t="shared" ca="1" si="484"/>
        <v>0</v>
      </c>
      <c r="Q3124" s="32">
        <f t="shared" ca="1" si="485"/>
        <v>0</v>
      </c>
      <c r="R3124" s="32">
        <f t="shared" ca="1" si="486"/>
        <v>0</v>
      </c>
      <c r="S3124" s="32">
        <f t="shared" ca="1" si="487"/>
        <v>0</v>
      </c>
      <c r="T3124" s="32">
        <f t="shared" ca="1" si="488"/>
        <v>0</v>
      </c>
      <c r="U3124" s="28" t="str">
        <f t="shared" ca="1" si="489"/>
        <v/>
      </c>
      <c r="V3124" s="33">
        <f ca="1">OFFSET(Trade!$A$1,1,A3124,1,1)</f>
        <v>0</v>
      </c>
      <c r="W3124" s="34">
        <f ca="1">OFFSET(Trade!$A$1,2,A3124,1,1)</f>
        <v>0</v>
      </c>
      <c r="X3124" s="34">
        <f ca="1">OFFSET(Trade!$A$1,3,A3124,1,1)</f>
        <v>0</v>
      </c>
      <c r="Y3124" s="34">
        <f ca="1">OFFSET(Trade!$A$1,4,A3124,1,1)</f>
        <v>0</v>
      </c>
      <c r="Z3124" s="34">
        <f ca="1">OFFSET(Trade!$A$1,5,A3124,1,1)</f>
        <v>0</v>
      </c>
      <c r="AA3124" s="33">
        <f ca="1">OFFSET(Vol!$A$1,1,Main!A3124,1,1)</f>
        <v>0</v>
      </c>
      <c r="AB3124" s="34">
        <f ca="1">OFFSET(Vol!$A$1,2,Main!A3124,1,1)</f>
        <v>0</v>
      </c>
      <c r="AC3124" s="34">
        <f ca="1">OFFSET(Vol!$A$1,3,Main!A3124,1,1)</f>
        <v>0</v>
      </c>
      <c r="AD3124" s="34">
        <f ca="1">OFFSET(Vol!$A$1,4,Main!A3124,1,1)</f>
        <v>0</v>
      </c>
      <c r="AE3124" s="44">
        <f ca="1">OFFSET(Vol!$A$1,5,Main!A3124,1,1)</f>
        <v>0</v>
      </c>
    </row>
    <row r="3125" spans="1:31" x14ac:dyDescent="0.3">
      <c r="A3125" s="38">
        <v>2848</v>
      </c>
      <c r="B3125" s="16" t="str">
        <f t="shared" ca="1" si="480"/>
        <v/>
      </c>
      <c r="C3125" s="21">
        <f ca="1">OFFSET(Vol!$A$1,0,Main!A3125,1,1)</f>
        <v>0</v>
      </c>
      <c r="D3125" s="22">
        <f ca="1">OFFSET(Px!$A$1,1,Main!A3125,1,1)</f>
        <v>0</v>
      </c>
      <c r="E3125" s="22">
        <f ca="1">OFFSET(Px!$A$1,4,Main!A3125,1,1)</f>
        <v>0</v>
      </c>
      <c r="F3125" s="22">
        <f ca="1">OFFSET(Px!$A$1,5,Main!A3125,1,1)</f>
        <v>0</v>
      </c>
      <c r="G3125" s="23">
        <f ca="1">OFFSET(Px!$A$1,6,Main!A3125,1,1)</f>
        <v>0</v>
      </c>
      <c r="H3125" s="28" t="str">
        <f t="shared" ca="1" si="481"/>
        <v/>
      </c>
      <c r="I3125" s="28" t="str">
        <f t="shared" ca="1" si="482"/>
        <v/>
      </c>
      <c r="J3125" s="12">
        <f t="shared" ca="1" si="483"/>
        <v>0</v>
      </c>
      <c r="K3125" s="31">
        <f ca="1">OFFSET(Perf!$A$1,1,Main!A3125,1,1)</f>
        <v>0</v>
      </c>
      <c r="L3125" s="32">
        <f ca="1">OFFSET(Perf!$A$1,2,Main!A3125,1,1)</f>
        <v>0</v>
      </c>
      <c r="M3125" s="32">
        <f ca="1">OFFSET(Perf!$A$1,3,Main!A3125,1,1)</f>
        <v>0</v>
      </c>
      <c r="N3125" s="32">
        <f ca="1">OFFSET(Perf!$A$1,4,Main!A3125,1,1)</f>
        <v>0</v>
      </c>
      <c r="O3125" s="32">
        <f ca="1">OFFSET(Perf!$A$1,5,Main!A3125,1,1)</f>
        <v>0</v>
      </c>
      <c r="P3125" s="31">
        <f t="shared" ca="1" si="484"/>
        <v>0</v>
      </c>
      <c r="Q3125" s="32">
        <f t="shared" ca="1" si="485"/>
        <v>0</v>
      </c>
      <c r="R3125" s="32">
        <f t="shared" ca="1" si="486"/>
        <v>0</v>
      </c>
      <c r="S3125" s="32">
        <f t="shared" ca="1" si="487"/>
        <v>0</v>
      </c>
      <c r="T3125" s="32">
        <f t="shared" ca="1" si="488"/>
        <v>0</v>
      </c>
      <c r="U3125" s="28" t="str">
        <f t="shared" ca="1" si="489"/>
        <v/>
      </c>
      <c r="V3125" s="33">
        <f ca="1">OFFSET(Trade!$A$1,1,A3125,1,1)</f>
        <v>0</v>
      </c>
      <c r="W3125" s="34">
        <f ca="1">OFFSET(Trade!$A$1,2,A3125,1,1)</f>
        <v>0</v>
      </c>
      <c r="X3125" s="34">
        <f ca="1">OFFSET(Trade!$A$1,3,A3125,1,1)</f>
        <v>0</v>
      </c>
      <c r="Y3125" s="34">
        <f ca="1">OFFSET(Trade!$A$1,4,A3125,1,1)</f>
        <v>0</v>
      </c>
      <c r="Z3125" s="34">
        <f ca="1">OFFSET(Trade!$A$1,5,A3125,1,1)</f>
        <v>0</v>
      </c>
      <c r="AA3125" s="33">
        <f ca="1">OFFSET(Vol!$A$1,1,Main!A3125,1,1)</f>
        <v>0</v>
      </c>
      <c r="AB3125" s="34">
        <f ca="1">OFFSET(Vol!$A$1,2,Main!A3125,1,1)</f>
        <v>0</v>
      </c>
      <c r="AC3125" s="34">
        <f ca="1">OFFSET(Vol!$A$1,3,Main!A3125,1,1)</f>
        <v>0</v>
      </c>
      <c r="AD3125" s="34">
        <f ca="1">OFFSET(Vol!$A$1,4,Main!A3125,1,1)</f>
        <v>0</v>
      </c>
      <c r="AE3125" s="44">
        <f ca="1">OFFSET(Vol!$A$1,5,Main!A3125,1,1)</f>
        <v>0</v>
      </c>
    </row>
    <row r="3126" spans="1:31" x14ac:dyDescent="0.3">
      <c r="A3126" s="38">
        <v>2848</v>
      </c>
      <c r="B3126" s="16" t="str">
        <f t="shared" ca="1" si="480"/>
        <v/>
      </c>
      <c r="C3126" s="21">
        <f ca="1">OFFSET(Vol!$A$1,0,Main!A3126,1,1)</f>
        <v>0</v>
      </c>
      <c r="D3126" s="22">
        <f ca="1">OFFSET(Px!$A$1,1,Main!A3126,1,1)</f>
        <v>0</v>
      </c>
      <c r="E3126" s="22">
        <f ca="1">OFFSET(Px!$A$1,4,Main!A3126,1,1)</f>
        <v>0</v>
      </c>
      <c r="F3126" s="22">
        <f ca="1">OFFSET(Px!$A$1,5,Main!A3126,1,1)</f>
        <v>0</v>
      </c>
      <c r="G3126" s="23">
        <f ca="1">OFFSET(Px!$A$1,6,Main!A3126,1,1)</f>
        <v>0</v>
      </c>
      <c r="H3126" s="28" t="str">
        <f t="shared" ca="1" si="481"/>
        <v/>
      </c>
      <c r="I3126" s="28" t="str">
        <f t="shared" ca="1" si="482"/>
        <v/>
      </c>
      <c r="J3126" s="12">
        <f t="shared" ca="1" si="483"/>
        <v>0</v>
      </c>
      <c r="K3126" s="31">
        <f ca="1">OFFSET(Perf!$A$1,1,Main!A3126,1,1)</f>
        <v>0</v>
      </c>
      <c r="L3126" s="32">
        <f ca="1">OFFSET(Perf!$A$1,2,Main!A3126,1,1)</f>
        <v>0</v>
      </c>
      <c r="M3126" s="32">
        <f ca="1">OFFSET(Perf!$A$1,3,Main!A3126,1,1)</f>
        <v>0</v>
      </c>
      <c r="N3126" s="32">
        <f ca="1">OFFSET(Perf!$A$1,4,Main!A3126,1,1)</f>
        <v>0</v>
      </c>
      <c r="O3126" s="32">
        <f ca="1">OFFSET(Perf!$A$1,5,Main!A3126,1,1)</f>
        <v>0</v>
      </c>
      <c r="P3126" s="31">
        <f t="shared" ca="1" si="484"/>
        <v>0</v>
      </c>
      <c r="Q3126" s="32">
        <f t="shared" ca="1" si="485"/>
        <v>0</v>
      </c>
      <c r="R3126" s="32">
        <f t="shared" ca="1" si="486"/>
        <v>0</v>
      </c>
      <c r="S3126" s="32">
        <f t="shared" ca="1" si="487"/>
        <v>0</v>
      </c>
      <c r="T3126" s="32">
        <f t="shared" ca="1" si="488"/>
        <v>0</v>
      </c>
      <c r="U3126" s="28" t="str">
        <f t="shared" ca="1" si="489"/>
        <v/>
      </c>
      <c r="V3126" s="33">
        <f ca="1">OFFSET(Trade!$A$1,1,A3126,1,1)</f>
        <v>0</v>
      </c>
      <c r="W3126" s="34">
        <f ca="1">OFFSET(Trade!$A$1,2,A3126,1,1)</f>
        <v>0</v>
      </c>
      <c r="X3126" s="34">
        <f ca="1">OFFSET(Trade!$A$1,3,A3126,1,1)</f>
        <v>0</v>
      </c>
      <c r="Y3126" s="34">
        <f ca="1">OFFSET(Trade!$A$1,4,A3126,1,1)</f>
        <v>0</v>
      </c>
      <c r="Z3126" s="34">
        <f ca="1">OFFSET(Trade!$A$1,5,A3126,1,1)</f>
        <v>0</v>
      </c>
      <c r="AA3126" s="33">
        <f ca="1">OFFSET(Vol!$A$1,1,Main!A3126,1,1)</f>
        <v>0</v>
      </c>
      <c r="AB3126" s="34">
        <f ca="1">OFFSET(Vol!$A$1,2,Main!A3126,1,1)</f>
        <v>0</v>
      </c>
      <c r="AC3126" s="34">
        <f ca="1">OFFSET(Vol!$A$1,3,Main!A3126,1,1)</f>
        <v>0</v>
      </c>
      <c r="AD3126" s="34">
        <f ca="1">OFFSET(Vol!$A$1,4,Main!A3126,1,1)</f>
        <v>0</v>
      </c>
      <c r="AE3126" s="44">
        <f ca="1">OFFSET(Vol!$A$1,5,Main!A3126,1,1)</f>
        <v>0</v>
      </c>
    </row>
    <row r="3127" spans="1:31" x14ac:dyDescent="0.3">
      <c r="A3127" s="38">
        <v>2848</v>
      </c>
      <c r="B3127" s="16" t="str">
        <f t="shared" ca="1" si="480"/>
        <v/>
      </c>
      <c r="C3127" s="21">
        <f ca="1">OFFSET(Vol!$A$1,0,Main!A3127,1,1)</f>
        <v>0</v>
      </c>
      <c r="D3127" s="22">
        <f ca="1">OFFSET(Px!$A$1,1,Main!A3127,1,1)</f>
        <v>0</v>
      </c>
      <c r="E3127" s="22">
        <f ca="1">OFFSET(Px!$A$1,4,Main!A3127,1,1)</f>
        <v>0</v>
      </c>
      <c r="F3127" s="22">
        <f ca="1">OFFSET(Px!$A$1,5,Main!A3127,1,1)</f>
        <v>0</v>
      </c>
      <c r="G3127" s="23">
        <f ca="1">OFFSET(Px!$A$1,6,Main!A3127,1,1)</f>
        <v>0</v>
      </c>
      <c r="H3127" s="28" t="str">
        <f t="shared" ca="1" si="481"/>
        <v/>
      </c>
      <c r="I3127" s="28" t="str">
        <f t="shared" ca="1" si="482"/>
        <v/>
      </c>
      <c r="J3127" s="12">
        <f t="shared" ca="1" si="483"/>
        <v>0</v>
      </c>
      <c r="K3127" s="31">
        <f ca="1">OFFSET(Perf!$A$1,1,Main!A3127,1,1)</f>
        <v>0</v>
      </c>
      <c r="L3127" s="32">
        <f ca="1">OFFSET(Perf!$A$1,2,Main!A3127,1,1)</f>
        <v>0</v>
      </c>
      <c r="M3127" s="32">
        <f ca="1">OFFSET(Perf!$A$1,3,Main!A3127,1,1)</f>
        <v>0</v>
      </c>
      <c r="N3127" s="32">
        <f ca="1">OFFSET(Perf!$A$1,4,Main!A3127,1,1)</f>
        <v>0</v>
      </c>
      <c r="O3127" s="32">
        <f ca="1">OFFSET(Perf!$A$1,5,Main!A3127,1,1)</f>
        <v>0</v>
      </c>
      <c r="P3127" s="31">
        <f t="shared" ca="1" si="484"/>
        <v>0</v>
      </c>
      <c r="Q3127" s="32">
        <f t="shared" ca="1" si="485"/>
        <v>0</v>
      </c>
      <c r="R3127" s="32">
        <f t="shared" ca="1" si="486"/>
        <v>0</v>
      </c>
      <c r="S3127" s="32">
        <f t="shared" ca="1" si="487"/>
        <v>0</v>
      </c>
      <c r="T3127" s="32">
        <f t="shared" ca="1" si="488"/>
        <v>0</v>
      </c>
      <c r="U3127" s="28" t="str">
        <f t="shared" ca="1" si="489"/>
        <v/>
      </c>
      <c r="V3127" s="33">
        <f ca="1">OFFSET(Trade!$A$1,1,A3127,1,1)</f>
        <v>0</v>
      </c>
      <c r="W3127" s="34">
        <f ca="1">OFFSET(Trade!$A$1,2,A3127,1,1)</f>
        <v>0</v>
      </c>
      <c r="X3127" s="34">
        <f ca="1">OFFSET(Trade!$A$1,3,A3127,1,1)</f>
        <v>0</v>
      </c>
      <c r="Y3127" s="34">
        <f ca="1">OFFSET(Trade!$A$1,4,A3127,1,1)</f>
        <v>0</v>
      </c>
      <c r="Z3127" s="34">
        <f ca="1">OFFSET(Trade!$A$1,5,A3127,1,1)</f>
        <v>0</v>
      </c>
      <c r="AA3127" s="33">
        <f ca="1">OFFSET(Vol!$A$1,1,Main!A3127,1,1)</f>
        <v>0</v>
      </c>
      <c r="AB3127" s="34">
        <f ca="1">OFFSET(Vol!$A$1,2,Main!A3127,1,1)</f>
        <v>0</v>
      </c>
      <c r="AC3127" s="34">
        <f ca="1">OFFSET(Vol!$A$1,3,Main!A3127,1,1)</f>
        <v>0</v>
      </c>
      <c r="AD3127" s="34">
        <f ca="1">OFFSET(Vol!$A$1,4,Main!A3127,1,1)</f>
        <v>0</v>
      </c>
      <c r="AE3127" s="44">
        <f ca="1">OFFSET(Vol!$A$1,5,Main!A3127,1,1)</f>
        <v>0</v>
      </c>
    </row>
    <row r="3128" spans="1:31" x14ac:dyDescent="0.3">
      <c r="A3128" s="38">
        <v>2848</v>
      </c>
      <c r="B3128" s="16" t="str">
        <f t="shared" ca="1" si="480"/>
        <v/>
      </c>
      <c r="C3128" s="21">
        <f ca="1">OFFSET(Vol!$A$1,0,Main!A3128,1,1)</f>
        <v>0</v>
      </c>
      <c r="D3128" s="22">
        <f ca="1">OFFSET(Px!$A$1,1,Main!A3128,1,1)</f>
        <v>0</v>
      </c>
      <c r="E3128" s="22">
        <f ca="1">OFFSET(Px!$A$1,4,Main!A3128,1,1)</f>
        <v>0</v>
      </c>
      <c r="F3128" s="22">
        <f ca="1">OFFSET(Px!$A$1,5,Main!A3128,1,1)</f>
        <v>0</v>
      </c>
      <c r="G3128" s="23">
        <f ca="1">OFFSET(Px!$A$1,6,Main!A3128,1,1)</f>
        <v>0</v>
      </c>
      <c r="H3128" s="28" t="str">
        <f t="shared" ca="1" si="481"/>
        <v/>
      </c>
      <c r="I3128" s="28" t="str">
        <f t="shared" ca="1" si="482"/>
        <v/>
      </c>
      <c r="J3128" s="12">
        <f t="shared" ca="1" si="483"/>
        <v>0</v>
      </c>
      <c r="K3128" s="31">
        <f ca="1">OFFSET(Perf!$A$1,1,Main!A3128,1,1)</f>
        <v>0</v>
      </c>
      <c r="L3128" s="32">
        <f ca="1">OFFSET(Perf!$A$1,2,Main!A3128,1,1)</f>
        <v>0</v>
      </c>
      <c r="M3128" s="32">
        <f ca="1">OFFSET(Perf!$A$1,3,Main!A3128,1,1)</f>
        <v>0</v>
      </c>
      <c r="N3128" s="32">
        <f ca="1">OFFSET(Perf!$A$1,4,Main!A3128,1,1)</f>
        <v>0</v>
      </c>
      <c r="O3128" s="32">
        <f ca="1">OFFSET(Perf!$A$1,5,Main!A3128,1,1)</f>
        <v>0</v>
      </c>
      <c r="P3128" s="31">
        <f t="shared" ca="1" si="484"/>
        <v>0</v>
      </c>
      <c r="Q3128" s="32">
        <f t="shared" ca="1" si="485"/>
        <v>0</v>
      </c>
      <c r="R3128" s="32">
        <f t="shared" ca="1" si="486"/>
        <v>0</v>
      </c>
      <c r="S3128" s="32">
        <f t="shared" ca="1" si="487"/>
        <v>0</v>
      </c>
      <c r="T3128" s="32">
        <f t="shared" ca="1" si="488"/>
        <v>0</v>
      </c>
      <c r="U3128" s="28" t="str">
        <f t="shared" ca="1" si="489"/>
        <v/>
      </c>
      <c r="V3128" s="33">
        <f ca="1">OFFSET(Trade!$A$1,1,A3128,1,1)</f>
        <v>0</v>
      </c>
      <c r="W3128" s="34">
        <f ca="1">OFFSET(Trade!$A$1,2,A3128,1,1)</f>
        <v>0</v>
      </c>
      <c r="X3128" s="34">
        <f ca="1">OFFSET(Trade!$A$1,3,A3128,1,1)</f>
        <v>0</v>
      </c>
      <c r="Y3128" s="34">
        <f ca="1">OFFSET(Trade!$A$1,4,A3128,1,1)</f>
        <v>0</v>
      </c>
      <c r="Z3128" s="34">
        <f ca="1">OFFSET(Trade!$A$1,5,A3128,1,1)</f>
        <v>0</v>
      </c>
      <c r="AA3128" s="33">
        <f ca="1">OFFSET(Vol!$A$1,1,Main!A3128,1,1)</f>
        <v>0</v>
      </c>
      <c r="AB3128" s="34">
        <f ca="1">OFFSET(Vol!$A$1,2,Main!A3128,1,1)</f>
        <v>0</v>
      </c>
      <c r="AC3128" s="34">
        <f ca="1">OFFSET(Vol!$A$1,3,Main!A3128,1,1)</f>
        <v>0</v>
      </c>
      <c r="AD3128" s="34">
        <f ca="1">OFFSET(Vol!$A$1,4,Main!A3128,1,1)</f>
        <v>0</v>
      </c>
      <c r="AE3128" s="44">
        <f ca="1">OFFSET(Vol!$A$1,5,Main!A3128,1,1)</f>
        <v>0</v>
      </c>
    </row>
    <row r="3129" spans="1:31" x14ac:dyDescent="0.3">
      <c r="A3129" s="38">
        <v>2848</v>
      </c>
      <c r="B3129" s="16" t="str">
        <f t="shared" ca="1" si="480"/>
        <v/>
      </c>
      <c r="C3129" s="21">
        <f ca="1">OFFSET(Vol!$A$1,0,Main!A3129,1,1)</f>
        <v>0</v>
      </c>
      <c r="D3129" s="22">
        <f ca="1">OFFSET(Px!$A$1,1,Main!A3129,1,1)</f>
        <v>0</v>
      </c>
      <c r="E3129" s="22">
        <f ca="1">OFFSET(Px!$A$1,4,Main!A3129,1,1)</f>
        <v>0</v>
      </c>
      <c r="F3129" s="22">
        <f ca="1">OFFSET(Px!$A$1,5,Main!A3129,1,1)</f>
        <v>0</v>
      </c>
      <c r="G3129" s="23">
        <f ca="1">OFFSET(Px!$A$1,6,Main!A3129,1,1)</f>
        <v>0</v>
      </c>
      <c r="H3129" s="28" t="str">
        <f t="shared" ca="1" si="481"/>
        <v/>
      </c>
      <c r="I3129" s="28" t="str">
        <f t="shared" ca="1" si="482"/>
        <v/>
      </c>
      <c r="J3129" s="12">
        <f t="shared" ca="1" si="483"/>
        <v>0</v>
      </c>
      <c r="K3129" s="31">
        <f ca="1">OFFSET(Perf!$A$1,1,Main!A3129,1,1)</f>
        <v>0</v>
      </c>
      <c r="L3129" s="32">
        <f ca="1">OFFSET(Perf!$A$1,2,Main!A3129,1,1)</f>
        <v>0</v>
      </c>
      <c r="M3129" s="32">
        <f ca="1">OFFSET(Perf!$A$1,3,Main!A3129,1,1)</f>
        <v>0</v>
      </c>
      <c r="N3129" s="32">
        <f ca="1">OFFSET(Perf!$A$1,4,Main!A3129,1,1)</f>
        <v>0</v>
      </c>
      <c r="O3129" s="32">
        <f ca="1">OFFSET(Perf!$A$1,5,Main!A3129,1,1)</f>
        <v>0</v>
      </c>
      <c r="P3129" s="31">
        <f t="shared" ca="1" si="484"/>
        <v>0</v>
      </c>
      <c r="Q3129" s="32">
        <f t="shared" ca="1" si="485"/>
        <v>0</v>
      </c>
      <c r="R3129" s="32">
        <f t="shared" ca="1" si="486"/>
        <v>0</v>
      </c>
      <c r="S3129" s="32">
        <f t="shared" ca="1" si="487"/>
        <v>0</v>
      </c>
      <c r="T3129" s="32">
        <f t="shared" ca="1" si="488"/>
        <v>0</v>
      </c>
      <c r="U3129" s="28" t="str">
        <f t="shared" ca="1" si="489"/>
        <v/>
      </c>
      <c r="V3129" s="33">
        <f ca="1">OFFSET(Trade!$A$1,1,A3129,1,1)</f>
        <v>0</v>
      </c>
      <c r="W3129" s="34">
        <f ca="1">OFFSET(Trade!$A$1,2,A3129,1,1)</f>
        <v>0</v>
      </c>
      <c r="X3129" s="34">
        <f ca="1">OFFSET(Trade!$A$1,3,A3129,1,1)</f>
        <v>0</v>
      </c>
      <c r="Y3129" s="34">
        <f ca="1">OFFSET(Trade!$A$1,4,A3129,1,1)</f>
        <v>0</v>
      </c>
      <c r="Z3129" s="34">
        <f ca="1">OFFSET(Trade!$A$1,5,A3129,1,1)</f>
        <v>0</v>
      </c>
      <c r="AA3129" s="33">
        <f ca="1">OFFSET(Vol!$A$1,1,Main!A3129,1,1)</f>
        <v>0</v>
      </c>
      <c r="AB3129" s="34">
        <f ca="1">OFFSET(Vol!$A$1,2,Main!A3129,1,1)</f>
        <v>0</v>
      </c>
      <c r="AC3129" s="34">
        <f ca="1">OFFSET(Vol!$A$1,3,Main!A3129,1,1)</f>
        <v>0</v>
      </c>
      <c r="AD3129" s="34">
        <f ca="1">OFFSET(Vol!$A$1,4,Main!A3129,1,1)</f>
        <v>0</v>
      </c>
      <c r="AE3129" s="44">
        <f ca="1">OFFSET(Vol!$A$1,5,Main!A3129,1,1)</f>
        <v>0</v>
      </c>
    </row>
    <row r="3130" spans="1:31" x14ac:dyDescent="0.3">
      <c r="A3130" s="38">
        <v>2848</v>
      </c>
      <c r="B3130" s="16" t="str">
        <f t="shared" ca="1" si="480"/>
        <v/>
      </c>
      <c r="C3130" s="21">
        <f ca="1">OFFSET(Vol!$A$1,0,Main!A3130,1,1)</f>
        <v>0</v>
      </c>
      <c r="D3130" s="22">
        <f ca="1">OFFSET(Px!$A$1,1,Main!A3130,1,1)</f>
        <v>0</v>
      </c>
      <c r="E3130" s="22">
        <f ca="1">OFFSET(Px!$A$1,4,Main!A3130,1,1)</f>
        <v>0</v>
      </c>
      <c r="F3130" s="22">
        <f ca="1">OFFSET(Px!$A$1,5,Main!A3130,1,1)</f>
        <v>0</v>
      </c>
      <c r="G3130" s="23">
        <f ca="1">OFFSET(Px!$A$1,6,Main!A3130,1,1)</f>
        <v>0</v>
      </c>
      <c r="H3130" s="28" t="str">
        <f t="shared" ca="1" si="481"/>
        <v/>
      </c>
      <c r="I3130" s="28" t="str">
        <f t="shared" ca="1" si="482"/>
        <v/>
      </c>
      <c r="J3130" s="12">
        <f t="shared" ca="1" si="483"/>
        <v>0</v>
      </c>
      <c r="K3130" s="31">
        <f ca="1">OFFSET(Perf!$A$1,1,Main!A3130,1,1)</f>
        <v>0</v>
      </c>
      <c r="L3130" s="32">
        <f ca="1">OFFSET(Perf!$A$1,2,Main!A3130,1,1)</f>
        <v>0</v>
      </c>
      <c r="M3130" s="32">
        <f ca="1">OFFSET(Perf!$A$1,3,Main!A3130,1,1)</f>
        <v>0</v>
      </c>
      <c r="N3130" s="32">
        <f ca="1">OFFSET(Perf!$A$1,4,Main!A3130,1,1)</f>
        <v>0</v>
      </c>
      <c r="O3130" s="32">
        <f ca="1">OFFSET(Perf!$A$1,5,Main!A3130,1,1)</f>
        <v>0</v>
      </c>
      <c r="P3130" s="31">
        <f t="shared" ca="1" si="484"/>
        <v>0</v>
      </c>
      <c r="Q3130" s="32">
        <f t="shared" ca="1" si="485"/>
        <v>0</v>
      </c>
      <c r="R3130" s="32">
        <f t="shared" ca="1" si="486"/>
        <v>0</v>
      </c>
      <c r="S3130" s="32">
        <f t="shared" ca="1" si="487"/>
        <v>0</v>
      </c>
      <c r="T3130" s="32">
        <f t="shared" ca="1" si="488"/>
        <v>0</v>
      </c>
      <c r="U3130" s="28" t="str">
        <f t="shared" ca="1" si="489"/>
        <v/>
      </c>
      <c r="V3130" s="33">
        <f ca="1">OFFSET(Trade!$A$1,1,A3130,1,1)</f>
        <v>0</v>
      </c>
      <c r="W3130" s="34">
        <f ca="1">OFFSET(Trade!$A$1,2,A3130,1,1)</f>
        <v>0</v>
      </c>
      <c r="X3130" s="34">
        <f ca="1">OFFSET(Trade!$A$1,3,A3130,1,1)</f>
        <v>0</v>
      </c>
      <c r="Y3130" s="34">
        <f ca="1">OFFSET(Trade!$A$1,4,A3130,1,1)</f>
        <v>0</v>
      </c>
      <c r="Z3130" s="34">
        <f ca="1">OFFSET(Trade!$A$1,5,A3130,1,1)</f>
        <v>0</v>
      </c>
      <c r="AA3130" s="33">
        <f ca="1">OFFSET(Vol!$A$1,1,Main!A3130,1,1)</f>
        <v>0</v>
      </c>
      <c r="AB3130" s="34">
        <f ca="1">OFFSET(Vol!$A$1,2,Main!A3130,1,1)</f>
        <v>0</v>
      </c>
      <c r="AC3130" s="34">
        <f ca="1">OFFSET(Vol!$A$1,3,Main!A3130,1,1)</f>
        <v>0</v>
      </c>
      <c r="AD3130" s="34">
        <f ca="1">OFFSET(Vol!$A$1,4,Main!A3130,1,1)</f>
        <v>0</v>
      </c>
      <c r="AE3130" s="44">
        <f ca="1">OFFSET(Vol!$A$1,5,Main!A3130,1,1)</f>
        <v>0</v>
      </c>
    </row>
    <row r="3131" spans="1:31" x14ac:dyDescent="0.3">
      <c r="A3131" s="38">
        <v>2848</v>
      </c>
      <c r="B3131" s="16" t="str">
        <f t="shared" ca="1" si="480"/>
        <v/>
      </c>
      <c r="C3131" s="21">
        <f ca="1">OFFSET(Vol!$A$1,0,Main!A3131,1,1)</f>
        <v>0</v>
      </c>
      <c r="D3131" s="22">
        <f ca="1">OFFSET(Px!$A$1,1,Main!A3131,1,1)</f>
        <v>0</v>
      </c>
      <c r="E3131" s="22">
        <f ca="1">OFFSET(Px!$A$1,4,Main!A3131,1,1)</f>
        <v>0</v>
      </c>
      <c r="F3131" s="22">
        <f ca="1">OFFSET(Px!$A$1,5,Main!A3131,1,1)</f>
        <v>0</v>
      </c>
      <c r="G3131" s="23">
        <f ca="1">OFFSET(Px!$A$1,6,Main!A3131,1,1)</f>
        <v>0</v>
      </c>
      <c r="H3131" s="28" t="str">
        <f t="shared" ca="1" si="481"/>
        <v/>
      </c>
      <c r="I3131" s="28" t="str">
        <f t="shared" ca="1" si="482"/>
        <v/>
      </c>
      <c r="J3131" s="12">
        <f t="shared" ca="1" si="483"/>
        <v>0</v>
      </c>
      <c r="K3131" s="31">
        <f ca="1">OFFSET(Perf!$A$1,1,Main!A3131,1,1)</f>
        <v>0</v>
      </c>
      <c r="L3131" s="32">
        <f ca="1">OFFSET(Perf!$A$1,2,Main!A3131,1,1)</f>
        <v>0</v>
      </c>
      <c r="M3131" s="32">
        <f ca="1">OFFSET(Perf!$A$1,3,Main!A3131,1,1)</f>
        <v>0</v>
      </c>
      <c r="N3131" s="32">
        <f ca="1">OFFSET(Perf!$A$1,4,Main!A3131,1,1)</f>
        <v>0</v>
      </c>
      <c r="O3131" s="32">
        <f ca="1">OFFSET(Perf!$A$1,5,Main!A3131,1,1)</f>
        <v>0</v>
      </c>
      <c r="P3131" s="31">
        <f t="shared" ca="1" si="484"/>
        <v>0</v>
      </c>
      <c r="Q3131" s="32">
        <f t="shared" ca="1" si="485"/>
        <v>0</v>
      </c>
      <c r="R3131" s="32">
        <f t="shared" ca="1" si="486"/>
        <v>0</v>
      </c>
      <c r="S3131" s="32">
        <f t="shared" ca="1" si="487"/>
        <v>0</v>
      </c>
      <c r="T3131" s="32">
        <f t="shared" ca="1" si="488"/>
        <v>0</v>
      </c>
      <c r="U3131" s="28" t="str">
        <f t="shared" ca="1" si="489"/>
        <v/>
      </c>
      <c r="V3131" s="33">
        <f ca="1">OFFSET(Trade!$A$1,1,A3131,1,1)</f>
        <v>0</v>
      </c>
      <c r="W3131" s="34">
        <f ca="1">OFFSET(Trade!$A$1,2,A3131,1,1)</f>
        <v>0</v>
      </c>
      <c r="X3131" s="34">
        <f ca="1">OFFSET(Trade!$A$1,3,A3131,1,1)</f>
        <v>0</v>
      </c>
      <c r="Y3131" s="34">
        <f ca="1">OFFSET(Trade!$A$1,4,A3131,1,1)</f>
        <v>0</v>
      </c>
      <c r="Z3131" s="34">
        <f ca="1">OFFSET(Trade!$A$1,5,A3131,1,1)</f>
        <v>0</v>
      </c>
      <c r="AA3131" s="33">
        <f ca="1">OFFSET(Vol!$A$1,1,Main!A3131,1,1)</f>
        <v>0</v>
      </c>
      <c r="AB3131" s="34">
        <f ca="1">OFFSET(Vol!$A$1,2,Main!A3131,1,1)</f>
        <v>0</v>
      </c>
      <c r="AC3131" s="34">
        <f ca="1">OFFSET(Vol!$A$1,3,Main!A3131,1,1)</f>
        <v>0</v>
      </c>
      <c r="AD3131" s="34">
        <f ca="1">OFFSET(Vol!$A$1,4,Main!A3131,1,1)</f>
        <v>0</v>
      </c>
      <c r="AE3131" s="44">
        <f ca="1">OFFSET(Vol!$A$1,5,Main!A3131,1,1)</f>
        <v>0</v>
      </c>
    </row>
    <row r="3132" spans="1:31" x14ac:dyDescent="0.3">
      <c r="A3132" s="38">
        <v>2848</v>
      </c>
      <c r="B3132" s="16" t="str">
        <f t="shared" ca="1" si="480"/>
        <v/>
      </c>
      <c r="C3132" s="21">
        <f ca="1">OFFSET(Vol!$A$1,0,Main!A3132,1,1)</f>
        <v>0</v>
      </c>
      <c r="D3132" s="22">
        <f ca="1">OFFSET(Px!$A$1,1,Main!A3132,1,1)</f>
        <v>0</v>
      </c>
      <c r="E3132" s="22">
        <f ca="1">OFFSET(Px!$A$1,4,Main!A3132,1,1)</f>
        <v>0</v>
      </c>
      <c r="F3132" s="22">
        <f ca="1">OFFSET(Px!$A$1,5,Main!A3132,1,1)</f>
        <v>0</v>
      </c>
      <c r="G3132" s="23">
        <f ca="1">OFFSET(Px!$A$1,6,Main!A3132,1,1)</f>
        <v>0</v>
      </c>
      <c r="H3132" s="28" t="str">
        <f t="shared" ca="1" si="481"/>
        <v/>
      </c>
      <c r="I3132" s="28" t="str">
        <f t="shared" ca="1" si="482"/>
        <v/>
      </c>
      <c r="J3132" s="12">
        <f t="shared" ca="1" si="483"/>
        <v>0</v>
      </c>
      <c r="K3132" s="31">
        <f ca="1">OFFSET(Perf!$A$1,1,Main!A3132,1,1)</f>
        <v>0</v>
      </c>
      <c r="L3132" s="32">
        <f ca="1">OFFSET(Perf!$A$1,2,Main!A3132,1,1)</f>
        <v>0</v>
      </c>
      <c r="M3132" s="32">
        <f ca="1">OFFSET(Perf!$A$1,3,Main!A3132,1,1)</f>
        <v>0</v>
      </c>
      <c r="N3132" s="32">
        <f ca="1">OFFSET(Perf!$A$1,4,Main!A3132,1,1)</f>
        <v>0</v>
      </c>
      <c r="O3132" s="32">
        <f ca="1">OFFSET(Perf!$A$1,5,Main!A3132,1,1)</f>
        <v>0</v>
      </c>
      <c r="P3132" s="31">
        <f t="shared" ca="1" si="484"/>
        <v>0</v>
      </c>
      <c r="Q3132" s="32">
        <f t="shared" ca="1" si="485"/>
        <v>0</v>
      </c>
      <c r="R3132" s="32">
        <f t="shared" ca="1" si="486"/>
        <v>0</v>
      </c>
      <c r="S3132" s="32">
        <f t="shared" ca="1" si="487"/>
        <v>0</v>
      </c>
      <c r="T3132" s="32">
        <f t="shared" ca="1" si="488"/>
        <v>0</v>
      </c>
      <c r="U3132" s="28" t="str">
        <f t="shared" ca="1" si="489"/>
        <v/>
      </c>
      <c r="V3132" s="33">
        <f ca="1">OFFSET(Trade!$A$1,1,A3132,1,1)</f>
        <v>0</v>
      </c>
      <c r="W3132" s="34">
        <f ca="1">OFFSET(Trade!$A$1,2,A3132,1,1)</f>
        <v>0</v>
      </c>
      <c r="X3132" s="34">
        <f ca="1">OFFSET(Trade!$A$1,3,A3132,1,1)</f>
        <v>0</v>
      </c>
      <c r="Y3132" s="34">
        <f ca="1">OFFSET(Trade!$A$1,4,A3132,1,1)</f>
        <v>0</v>
      </c>
      <c r="Z3132" s="34">
        <f ca="1">OFFSET(Trade!$A$1,5,A3132,1,1)</f>
        <v>0</v>
      </c>
      <c r="AA3132" s="33">
        <f ca="1">OFFSET(Vol!$A$1,1,Main!A3132,1,1)</f>
        <v>0</v>
      </c>
      <c r="AB3132" s="34">
        <f ca="1">OFFSET(Vol!$A$1,2,Main!A3132,1,1)</f>
        <v>0</v>
      </c>
      <c r="AC3132" s="34">
        <f ca="1">OFFSET(Vol!$A$1,3,Main!A3132,1,1)</f>
        <v>0</v>
      </c>
      <c r="AD3132" s="34">
        <f ca="1">OFFSET(Vol!$A$1,4,Main!A3132,1,1)</f>
        <v>0</v>
      </c>
      <c r="AE3132" s="44">
        <f ca="1">OFFSET(Vol!$A$1,5,Main!A3132,1,1)</f>
        <v>0</v>
      </c>
    </row>
    <row r="3133" spans="1:31" x14ac:dyDescent="0.3">
      <c r="A3133" s="38">
        <v>2848</v>
      </c>
      <c r="B3133" s="16" t="str">
        <f t="shared" ca="1" si="480"/>
        <v/>
      </c>
      <c r="C3133" s="21">
        <f ca="1">OFFSET(Vol!$A$1,0,Main!A3133,1,1)</f>
        <v>0</v>
      </c>
      <c r="D3133" s="22">
        <f ca="1">OFFSET(Px!$A$1,1,Main!A3133,1,1)</f>
        <v>0</v>
      </c>
      <c r="E3133" s="22">
        <f ca="1">OFFSET(Px!$A$1,4,Main!A3133,1,1)</f>
        <v>0</v>
      </c>
      <c r="F3133" s="22">
        <f ca="1">OFFSET(Px!$A$1,5,Main!A3133,1,1)</f>
        <v>0</v>
      </c>
      <c r="G3133" s="23">
        <f ca="1">OFFSET(Px!$A$1,6,Main!A3133,1,1)</f>
        <v>0</v>
      </c>
      <c r="H3133" s="28" t="str">
        <f t="shared" ca="1" si="481"/>
        <v/>
      </c>
      <c r="I3133" s="28" t="str">
        <f t="shared" ca="1" si="482"/>
        <v/>
      </c>
      <c r="J3133" s="12">
        <f t="shared" ca="1" si="483"/>
        <v>0</v>
      </c>
      <c r="K3133" s="31">
        <f ca="1">OFFSET(Perf!$A$1,1,Main!A3133,1,1)</f>
        <v>0</v>
      </c>
      <c r="L3133" s="32">
        <f ca="1">OFFSET(Perf!$A$1,2,Main!A3133,1,1)</f>
        <v>0</v>
      </c>
      <c r="M3133" s="32">
        <f ca="1">OFFSET(Perf!$A$1,3,Main!A3133,1,1)</f>
        <v>0</v>
      </c>
      <c r="N3133" s="32">
        <f ca="1">OFFSET(Perf!$A$1,4,Main!A3133,1,1)</f>
        <v>0</v>
      </c>
      <c r="O3133" s="32">
        <f ca="1">OFFSET(Perf!$A$1,5,Main!A3133,1,1)</f>
        <v>0</v>
      </c>
      <c r="P3133" s="31">
        <f t="shared" ca="1" si="484"/>
        <v>0</v>
      </c>
      <c r="Q3133" s="32">
        <f t="shared" ca="1" si="485"/>
        <v>0</v>
      </c>
      <c r="R3133" s="32">
        <f t="shared" ca="1" si="486"/>
        <v>0</v>
      </c>
      <c r="S3133" s="32">
        <f t="shared" ca="1" si="487"/>
        <v>0</v>
      </c>
      <c r="T3133" s="32">
        <f t="shared" ca="1" si="488"/>
        <v>0</v>
      </c>
      <c r="U3133" s="28" t="str">
        <f t="shared" ca="1" si="489"/>
        <v/>
      </c>
      <c r="V3133" s="33">
        <f ca="1">OFFSET(Trade!$A$1,1,A3133,1,1)</f>
        <v>0</v>
      </c>
      <c r="W3133" s="34">
        <f ca="1">OFFSET(Trade!$A$1,2,A3133,1,1)</f>
        <v>0</v>
      </c>
      <c r="X3133" s="34">
        <f ca="1">OFFSET(Trade!$A$1,3,A3133,1,1)</f>
        <v>0</v>
      </c>
      <c r="Y3133" s="34">
        <f ca="1">OFFSET(Trade!$A$1,4,A3133,1,1)</f>
        <v>0</v>
      </c>
      <c r="Z3133" s="34">
        <f ca="1">OFFSET(Trade!$A$1,5,A3133,1,1)</f>
        <v>0</v>
      </c>
      <c r="AA3133" s="33">
        <f ca="1">OFFSET(Vol!$A$1,1,Main!A3133,1,1)</f>
        <v>0</v>
      </c>
      <c r="AB3133" s="34">
        <f ca="1">OFFSET(Vol!$A$1,2,Main!A3133,1,1)</f>
        <v>0</v>
      </c>
      <c r="AC3133" s="34">
        <f ca="1">OFFSET(Vol!$A$1,3,Main!A3133,1,1)</f>
        <v>0</v>
      </c>
      <c r="AD3133" s="34">
        <f ca="1">OFFSET(Vol!$A$1,4,Main!A3133,1,1)</f>
        <v>0</v>
      </c>
      <c r="AE3133" s="44">
        <f ca="1">OFFSET(Vol!$A$1,5,Main!A3133,1,1)</f>
        <v>0</v>
      </c>
    </row>
    <row r="3134" spans="1:31" x14ac:dyDescent="0.3">
      <c r="A3134" s="38">
        <v>2848</v>
      </c>
      <c r="B3134" s="16" t="str">
        <f t="shared" ca="1" si="480"/>
        <v/>
      </c>
      <c r="C3134" s="21">
        <f ca="1">OFFSET(Vol!$A$1,0,Main!A3134,1,1)</f>
        <v>0</v>
      </c>
      <c r="D3134" s="22">
        <f ca="1">OFFSET(Px!$A$1,1,Main!A3134,1,1)</f>
        <v>0</v>
      </c>
      <c r="E3134" s="22">
        <f ca="1">OFFSET(Px!$A$1,4,Main!A3134,1,1)</f>
        <v>0</v>
      </c>
      <c r="F3134" s="22">
        <f ca="1">OFFSET(Px!$A$1,5,Main!A3134,1,1)</f>
        <v>0</v>
      </c>
      <c r="G3134" s="23">
        <f ca="1">OFFSET(Px!$A$1,6,Main!A3134,1,1)</f>
        <v>0</v>
      </c>
      <c r="H3134" s="28" t="str">
        <f t="shared" ca="1" si="481"/>
        <v/>
      </c>
      <c r="I3134" s="28" t="str">
        <f t="shared" ca="1" si="482"/>
        <v/>
      </c>
      <c r="J3134" s="12">
        <f t="shared" ca="1" si="483"/>
        <v>0</v>
      </c>
      <c r="K3134" s="31">
        <f ca="1">OFFSET(Perf!$A$1,1,Main!A3134,1,1)</f>
        <v>0</v>
      </c>
      <c r="L3134" s="32">
        <f ca="1">OFFSET(Perf!$A$1,2,Main!A3134,1,1)</f>
        <v>0</v>
      </c>
      <c r="M3134" s="32">
        <f ca="1">OFFSET(Perf!$A$1,3,Main!A3134,1,1)</f>
        <v>0</v>
      </c>
      <c r="N3134" s="32">
        <f ca="1">OFFSET(Perf!$A$1,4,Main!A3134,1,1)</f>
        <v>0</v>
      </c>
      <c r="O3134" s="32">
        <f ca="1">OFFSET(Perf!$A$1,5,Main!A3134,1,1)</f>
        <v>0</v>
      </c>
      <c r="P3134" s="31">
        <f t="shared" ca="1" si="484"/>
        <v>0</v>
      </c>
      <c r="Q3134" s="32">
        <f t="shared" ca="1" si="485"/>
        <v>0</v>
      </c>
      <c r="R3134" s="32">
        <f t="shared" ca="1" si="486"/>
        <v>0</v>
      </c>
      <c r="S3134" s="32">
        <f t="shared" ca="1" si="487"/>
        <v>0</v>
      </c>
      <c r="T3134" s="32">
        <f t="shared" ca="1" si="488"/>
        <v>0</v>
      </c>
      <c r="U3134" s="28" t="str">
        <f t="shared" ca="1" si="489"/>
        <v/>
      </c>
      <c r="V3134" s="33">
        <f ca="1">OFFSET(Trade!$A$1,1,A3134,1,1)</f>
        <v>0</v>
      </c>
      <c r="W3134" s="34">
        <f ca="1">OFFSET(Trade!$A$1,2,A3134,1,1)</f>
        <v>0</v>
      </c>
      <c r="X3134" s="34">
        <f ca="1">OFFSET(Trade!$A$1,3,A3134,1,1)</f>
        <v>0</v>
      </c>
      <c r="Y3134" s="34">
        <f ca="1">OFFSET(Trade!$A$1,4,A3134,1,1)</f>
        <v>0</v>
      </c>
      <c r="Z3134" s="34">
        <f ca="1">OFFSET(Trade!$A$1,5,A3134,1,1)</f>
        <v>0</v>
      </c>
      <c r="AA3134" s="33">
        <f ca="1">OFFSET(Vol!$A$1,1,Main!A3134,1,1)</f>
        <v>0</v>
      </c>
      <c r="AB3134" s="34">
        <f ca="1">OFFSET(Vol!$A$1,2,Main!A3134,1,1)</f>
        <v>0</v>
      </c>
      <c r="AC3134" s="34">
        <f ca="1">OFFSET(Vol!$A$1,3,Main!A3134,1,1)</f>
        <v>0</v>
      </c>
      <c r="AD3134" s="34">
        <f ca="1">OFFSET(Vol!$A$1,4,Main!A3134,1,1)</f>
        <v>0</v>
      </c>
      <c r="AE3134" s="44">
        <f ca="1">OFFSET(Vol!$A$1,5,Main!A3134,1,1)</f>
        <v>0</v>
      </c>
    </row>
    <row r="3135" spans="1:31" x14ac:dyDescent="0.3">
      <c r="A3135" s="38">
        <v>2848</v>
      </c>
      <c r="B3135" s="16" t="str">
        <f t="shared" ca="1" si="480"/>
        <v/>
      </c>
      <c r="C3135" s="21">
        <f ca="1">OFFSET(Vol!$A$1,0,Main!A3135,1,1)</f>
        <v>0</v>
      </c>
      <c r="D3135" s="22">
        <f ca="1">OFFSET(Px!$A$1,1,Main!A3135,1,1)</f>
        <v>0</v>
      </c>
      <c r="E3135" s="22">
        <f ca="1">OFFSET(Px!$A$1,4,Main!A3135,1,1)</f>
        <v>0</v>
      </c>
      <c r="F3135" s="22">
        <f ca="1">OFFSET(Px!$A$1,5,Main!A3135,1,1)</f>
        <v>0</v>
      </c>
      <c r="G3135" s="23">
        <f ca="1">OFFSET(Px!$A$1,6,Main!A3135,1,1)</f>
        <v>0</v>
      </c>
      <c r="H3135" s="28" t="str">
        <f t="shared" ca="1" si="481"/>
        <v/>
      </c>
      <c r="I3135" s="28" t="str">
        <f t="shared" ca="1" si="482"/>
        <v/>
      </c>
      <c r="J3135" s="12">
        <f t="shared" ca="1" si="483"/>
        <v>0</v>
      </c>
      <c r="K3135" s="31">
        <f ca="1">OFFSET(Perf!$A$1,1,Main!A3135,1,1)</f>
        <v>0</v>
      </c>
      <c r="L3135" s="32">
        <f ca="1">OFFSET(Perf!$A$1,2,Main!A3135,1,1)</f>
        <v>0</v>
      </c>
      <c r="M3135" s="32">
        <f ca="1">OFFSET(Perf!$A$1,3,Main!A3135,1,1)</f>
        <v>0</v>
      </c>
      <c r="N3135" s="32">
        <f ca="1">OFFSET(Perf!$A$1,4,Main!A3135,1,1)</f>
        <v>0</v>
      </c>
      <c r="O3135" s="32">
        <f ca="1">OFFSET(Perf!$A$1,5,Main!A3135,1,1)</f>
        <v>0</v>
      </c>
      <c r="P3135" s="31">
        <f t="shared" ca="1" si="484"/>
        <v>0</v>
      </c>
      <c r="Q3135" s="32">
        <f t="shared" ca="1" si="485"/>
        <v>0</v>
      </c>
      <c r="R3135" s="32">
        <f t="shared" ca="1" si="486"/>
        <v>0</v>
      </c>
      <c r="S3135" s="32">
        <f t="shared" ca="1" si="487"/>
        <v>0</v>
      </c>
      <c r="T3135" s="32">
        <f t="shared" ca="1" si="488"/>
        <v>0</v>
      </c>
      <c r="U3135" s="28" t="str">
        <f t="shared" ca="1" si="489"/>
        <v/>
      </c>
      <c r="V3135" s="33">
        <f ca="1">OFFSET(Trade!$A$1,1,A3135,1,1)</f>
        <v>0</v>
      </c>
      <c r="W3135" s="34">
        <f ca="1">OFFSET(Trade!$A$1,2,A3135,1,1)</f>
        <v>0</v>
      </c>
      <c r="X3135" s="34">
        <f ca="1">OFFSET(Trade!$A$1,3,A3135,1,1)</f>
        <v>0</v>
      </c>
      <c r="Y3135" s="34">
        <f ca="1">OFFSET(Trade!$A$1,4,A3135,1,1)</f>
        <v>0</v>
      </c>
      <c r="Z3135" s="34">
        <f ca="1">OFFSET(Trade!$A$1,5,A3135,1,1)</f>
        <v>0</v>
      </c>
      <c r="AA3135" s="33">
        <f ca="1">OFFSET(Vol!$A$1,1,Main!A3135,1,1)</f>
        <v>0</v>
      </c>
      <c r="AB3135" s="34">
        <f ca="1">OFFSET(Vol!$A$1,2,Main!A3135,1,1)</f>
        <v>0</v>
      </c>
      <c r="AC3135" s="34">
        <f ca="1">OFFSET(Vol!$A$1,3,Main!A3135,1,1)</f>
        <v>0</v>
      </c>
      <c r="AD3135" s="34">
        <f ca="1">OFFSET(Vol!$A$1,4,Main!A3135,1,1)</f>
        <v>0</v>
      </c>
      <c r="AE3135" s="44">
        <f ca="1">OFFSET(Vol!$A$1,5,Main!A3135,1,1)</f>
        <v>0</v>
      </c>
    </row>
    <row r="3136" spans="1:31" x14ac:dyDescent="0.3">
      <c r="A3136" s="38">
        <v>2848</v>
      </c>
      <c r="B3136" s="16" t="str">
        <f t="shared" ca="1" si="480"/>
        <v/>
      </c>
      <c r="C3136" s="21">
        <f ca="1">OFFSET(Vol!$A$1,0,Main!A3136,1,1)</f>
        <v>0</v>
      </c>
      <c r="D3136" s="22">
        <f ca="1">OFFSET(Px!$A$1,1,Main!A3136,1,1)</f>
        <v>0</v>
      </c>
      <c r="E3136" s="22">
        <f ca="1">OFFSET(Px!$A$1,4,Main!A3136,1,1)</f>
        <v>0</v>
      </c>
      <c r="F3136" s="22">
        <f ca="1">OFFSET(Px!$A$1,5,Main!A3136,1,1)</f>
        <v>0</v>
      </c>
      <c r="G3136" s="23">
        <f ca="1">OFFSET(Px!$A$1,6,Main!A3136,1,1)</f>
        <v>0</v>
      </c>
      <c r="H3136" s="28" t="str">
        <f t="shared" ca="1" si="481"/>
        <v/>
      </c>
      <c r="I3136" s="28" t="str">
        <f t="shared" ca="1" si="482"/>
        <v/>
      </c>
      <c r="J3136" s="12">
        <f t="shared" ca="1" si="483"/>
        <v>0</v>
      </c>
      <c r="K3136" s="31">
        <f ca="1">OFFSET(Perf!$A$1,1,Main!A3136,1,1)</f>
        <v>0</v>
      </c>
      <c r="L3136" s="32">
        <f ca="1">OFFSET(Perf!$A$1,2,Main!A3136,1,1)</f>
        <v>0</v>
      </c>
      <c r="M3136" s="32">
        <f ca="1">OFFSET(Perf!$A$1,3,Main!A3136,1,1)</f>
        <v>0</v>
      </c>
      <c r="N3136" s="32">
        <f ca="1">OFFSET(Perf!$A$1,4,Main!A3136,1,1)</f>
        <v>0</v>
      </c>
      <c r="O3136" s="32">
        <f ca="1">OFFSET(Perf!$A$1,5,Main!A3136,1,1)</f>
        <v>0</v>
      </c>
      <c r="P3136" s="31">
        <f t="shared" ca="1" si="484"/>
        <v>0</v>
      </c>
      <c r="Q3136" s="32">
        <f t="shared" ca="1" si="485"/>
        <v>0</v>
      </c>
      <c r="R3136" s="32">
        <f t="shared" ca="1" si="486"/>
        <v>0</v>
      </c>
      <c r="S3136" s="32">
        <f t="shared" ca="1" si="487"/>
        <v>0</v>
      </c>
      <c r="T3136" s="32">
        <f t="shared" ca="1" si="488"/>
        <v>0</v>
      </c>
      <c r="U3136" s="28" t="str">
        <f t="shared" ca="1" si="489"/>
        <v/>
      </c>
      <c r="V3136" s="33">
        <f ca="1">OFFSET(Trade!$A$1,1,A3136,1,1)</f>
        <v>0</v>
      </c>
      <c r="W3136" s="34">
        <f ca="1">OFFSET(Trade!$A$1,2,A3136,1,1)</f>
        <v>0</v>
      </c>
      <c r="X3136" s="34">
        <f ca="1">OFFSET(Trade!$A$1,3,A3136,1,1)</f>
        <v>0</v>
      </c>
      <c r="Y3136" s="34">
        <f ca="1">OFFSET(Trade!$A$1,4,A3136,1,1)</f>
        <v>0</v>
      </c>
      <c r="Z3136" s="34">
        <f ca="1">OFFSET(Trade!$A$1,5,A3136,1,1)</f>
        <v>0</v>
      </c>
      <c r="AA3136" s="33">
        <f ca="1">OFFSET(Vol!$A$1,1,Main!A3136,1,1)</f>
        <v>0</v>
      </c>
      <c r="AB3136" s="34">
        <f ca="1">OFFSET(Vol!$A$1,2,Main!A3136,1,1)</f>
        <v>0</v>
      </c>
      <c r="AC3136" s="34">
        <f ca="1">OFFSET(Vol!$A$1,3,Main!A3136,1,1)</f>
        <v>0</v>
      </c>
      <c r="AD3136" s="34">
        <f ca="1">OFFSET(Vol!$A$1,4,Main!A3136,1,1)</f>
        <v>0</v>
      </c>
      <c r="AE3136" s="44">
        <f ca="1">OFFSET(Vol!$A$1,5,Main!A3136,1,1)</f>
        <v>0</v>
      </c>
    </row>
    <row r="3137" spans="1:31" x14ac:dyDescent="0.3">
      <c r="A3137" s="38">
        <v>2848</v>
      </c>
      <c r="B3137" s="16" t="str">
        <f t="shared" ca="1" si="480"/>
        <v/>
      </c>
      <c r="C3137" s="21">
        <f ca="1">OFFSET(Vol!$A$1,0,Main!A3137,1,1)</f>
        <v>0</v>
      </c>
      <c r="D3137" s="22">
        <f ca="1">OFFSET(Px!$A$1,1,Main!A3137,1,1)</f>
        <v>0</v>
      </c>
      <c r="E3137" s="22">
        <f ca="1">OFFSET(Px!$A$1,4,Main!A3137,1,1)</f>
        <v>0</v>
      </c>
      <c r="F3137" s="22">
        <f ca="1">OFFSET(Px!$A$1,5,Main!A3137,1,1)</f>
        <v>0</v>
      </c>
      <c r="G3137" s="23">
        <f ca="1">OFFSET(Px!$A$1,6,Main!A3137,1,1)</f>
        <v>0</v>
      </c>
      <c r="H3137" s="28" t="str">
        <f t="shared" ca="1" si="481"/>
        <v/>
      </c>
      <c r="I3137" s="28" t="str">
        <f t="shared" ca="1" si="482"/>
        <v/>
      </c>
      <c r="J3137" s="12">
        <f t="shared" ca="1" si="483"/>
        <v>0</v>
      </c>
      <c r="K3137" s="31">
        <f ca="1">OFFSET(Perf!$A$1,1,Main!A3137,1,1)</f>
        <v>0</v>
      </c>
      <c r="L3137" s="32">
        <f ca="1">OFFSET(Perf!$A$1,2,Main!A3137,1,1)</f>
        <v>0</v>
      </c>
      <c r="M3137" s="32">
        <f ca="1">OFFSET(Perf!$A$1,3,Main!A3137,1,1)</f>
        <v>0</v>
      </c>
      <c r="N3137" s="32">
        <f ca="1">OFFSET(Perf!$A$1,4,Main!A3137,1,1)</f>
        <v>0</v>
      </c>
      <c r="O3137" s="32">
        <f ca="1">OFFSET(Perf!$A$1,5,Main!A3137,1,1)</f>
        <v>0</v>
      </c>
      <c r="P3137" s="31">
        <f t="shared" ca="1" si="484"/>
        <v>0</v>
      </c>
      <c r="Q3137" s="32">
        <f t="shared" ca="1" si="485"/>
        <v>0</v>
      </c>
      <c r="R3137" s="32">
        <f t="shared" ca="1" si="486"/>
        <v>0</v>
      </c>
      <c r="S3137" s="32">
        <f t="shared" ca="1" si="487"/>
        <v>0</v>
      </c>
      <c r="T3137" s="32">
        <f t="shared" ca="1" si="488"/>
        <v>0</v>
      </c>
      <c r="U3137" s="28" t="str">
        <f t="shared" ca="1" si="489"/>
        <v/>
      </c>
      <c r="V3137" s="33">
        <f ca="1">OFFSET(Trade!$A$1,1,A3137,1,1)</f>
        <v>0</v>
      </c>
      <c r="W3137" s="34">
        <f ca="1">OFFSET(Trade!$A$1,2,A3137,1,1)</f>
        <v>0</v>
      </c>
      <c r="X3137" s="34">
        <f ca="1">OFFSET(Trade!$A$1,3,A3137,1,1)</f>
        <v>0</v>
      </c>
      <c r="Y3137" s="34">
        <f ca="1">OFFSET(Trade!$A$1,4,A3137,1,1)</f>
        <v>0</v>
      </c>
      <c r="Z3137" s="34">
        <f ca="1">OFFSET(Trade!$A$1,5,A3137,1,1)</f>
        <v>0</v>
      </c>
      <c r="AA3137" s="33">
        <f ca="1">OFFSET(Vol!$A$1,1,Main!A3137,1,1)</f>
        <v>0</v>
      </c>
      <c r="AB3137" s="34">
        <f ca="1">OFFSET(Vol!$A$1,2,Main!A3137,1,1)</f>
        <v>0</v>
      </c>
      <c r="AC3137" s="34">
        <f ca="1">OFFSET(Vol!$A$1,3,Main!A3137,1,1)</f>
        <v>0</v>
      </c>
      <c r="AD3137" s="34">
        <f ca="1">OFFSET(Vol!$A$1,4,Main!A3137,1,1)</f>
        <v>0</v>
      </c>
      <c r="AE3137" s="44">
        <f ca="1">OFFSET(Vol!$A$1,5,Main!A3137,1,1)</f>
        <v>0</v>
      </c>
    </row>
    <row r="3138" spans="1:31" x14ac:dyDescent="0.3">
      <c r="A3138" s="38">
        <v>2848</v>
      </c>
      <c r="B3138" s="16" t="str">
        <f t="shared" ca="1" si="480"/>
        <v/>
      </c>
      <c r="C3138" s="21">
        <f ca="1">OFFSET(Vol!$A$1,0,Main!A3138,1,1)</f>
        <v>0</v>
      </c>
      <c r="D3138" s="22">
        <f ca="1">OFFSET(Px!$A$1,1,Main!A3138,1,1)</f>
        <v>0</v>
      </c>
      <c r="E3138" s="22">
        <f ca="1">OFFSET(Px!$A$1,4,Main!A3138,1,1)</f>
        <v>0</v>
      </c>
      <c r="F3138" s="22">
        <f ca="1">OFFSET(Px!$A$1,5,Main!A3138,1,1)</f>
        <v>0</v>
      </c>
      <c r="G3138" s="23">
        <f ca="1">OFFSET(Px!$A$1,6,Main!A3138,1,1)</f>
        <v>0</v>
      </c>
      <c r="H3138" s="28" t="str">
        <f t="shared" ca="1" si="481"/>
        <v/>
      </c>
      <c r="I3138" s="28" t="str">
        <f t="shared" ca="1" si="482"/>
        <v/>
      </c>
      <c r="J3138" s="12">
        <f t="shared" ca="1" si="483"/>
        <v>0</v>
      </c>
      <c r="K3138" s="31">
        <f ca="1">OFFSET(Perf!$A$1,1,Main!A3138,1,1)</f>
        <v>0</v>
      </c>
      <c r="L3138" s="32">
        <f ca="1">OFFSET(Perf!$A$1,2,Main!A3138,1,1)</f>
        <v>0</v>
      </c>
      <c r="M3138" s="32">
        <f ca="1">OFFSET(Perf!$A$1,3,Main!A3138,1,1)</f>
        <v>0</v>
      </c>
      <c r="N3138" s="32">
        <f ca="1">OFFSET(Perf!$A$1,4,Main!A3138,1,1)</f>
        <v>0</v>
      </c>
      <c r="O3138" s="32">
        <f ca="1">OFFSET(Perf!$A$1,5,Main!A3138,1,1)</f>
        <v>0</v>
      </c>
      <c r="P3138" s="31">
        <f t="shared" ca="1" si="484"/>
        <v>0</v>
      </c>
      <c r="Q3138" s="32">
        <f t="shared" ca="1" si="485"/>
        <v>0</v>
      </c>
      <c r="R3138" s="32">
        <f t="shared" ca="1" si="486"/>
        <v>0</v>
      </c>
      <c r="S3138" s="32">
        <f t="shared" ca="1" si="487"/>
        <v>0</v>
      </c>
      <c r="T3138" s="32">
        <f t="shared" ca="1" si="488"/>
        <v>0</v>
      </c>
      <c r="U3138" s="28" t="str">
        <f t="shared" ca="1" si="489"/>
        <v/>
      </c>
      <c r="V3138" s="33">
        <f ca="1">OFFSET(Trade!$A$1,1,A3138,1,1)</f>
        <v>0</v>
      </c>
      <c r="W3138" s="34">
        <f ca="1">OFFSET(Trade!$A$1,2,A3138,1,1)</f>
        <v>0</v>
      </c>
      <c r="X3138" s="34">
        <f ca="1">OFFSET(Trade!$A$1,3,A3138,1,1)</f>
        <v>0</v>
      </c>
      <c r="Y3138" s="34">
        <f ca="1">OFFSET(Trade!$A$1,4,A3138,1,1)</f>
        <v>0</v>
      </c>
      <c r="Z3138" s="34">
        <f ca="1">OFFSET(Trade!$A$1,5,A3138,1,1)</f>
        <v>0</v>
      </c>
      <c r="AA3138" s="33">
        <f ca="1">OFFSET(Vol!$A$1,1,Main!A3138,1,1)</f>
        <v>0</v>
      </c>
      <c r="AB3138" s="34">
        <f ca="1">OFFSET(Vol!$A$1,2,Main!A3138,1,1)</f>
        <v>0</v>
      </c>
      <c r="AC3138" s="34">
        <f ca="1">OFFSET(Vol!$A$1,3,Main!A3138,1,1)</f>
        <v>0</v>
      </c>
      <c r="AD3138" s="34">
        <f ca="1">OFFSET(Vol!$A$1,4,Main!A3138,1,1)</f>
        <v>0</v>
      </c>
      <c r="AE3138" s="44">
        <f ca="1">OFFSET(Vol!$A$1,5,Main!A3138,1,1)</f>
        <v>0</v>
      </c>
    </row>
    <row r="3139" spans="1:31" x14ac:dyDescent="0.3">
      <c r="A3139" s="38">
        <v>2848</v>
      </c>
      <c r="B3139" s="16" t="str">
        <f t="shared" ca="1" si="480"/>
        <v/>
      </c>
      <c r="C3139" s="21">
        <f ca="1">OFFSET(Vol!$A$1,0,Main!A3139,1,1)</f>
        <v>0</v>
      </c>
      <c r="D3139" s="22">
        <f ca="1">OFFSET(Px!$A$1,1,Main!A3139,1,1)</f>
        <v>0</v>
      </c>
      <c r="E3139" s="22">
        <f ca="1">OFFSET(Px!$A$1,4,Main!A3139,1,1)</f>
        <v>0</v>
      </c>
      <c r="F3139" s="22">
        <f ca="1">OFFSET(Px!$A$1,5,Main!A3139,1,1)</f>
        <v>0</v>
      </c>
      <c r="G3139" s="23">
        <f ca="1">OFFSET(Px!$A$1,6,Main!A3139,1,1)</f>
        <v>0</v>
      </c>
      <c r="H3139" s="28" t="str">
        <f t="shared" ca="1" si="481"/>
        <v/>
      </c>
      <c r="I3139" s="28" t="str">
        <f t="shared" ca="1" si="482"/>
        <v/>
      </c>
      <c r="J3139" s="12">
        <f t="shared" ca="1" si="483"/>
        <v>0</v>
      </c>
      <c r="K3139" s="31">
        <f ca="1">OFFSET(Perf!$A$1,1,Main!A3139,1,1)</f>
        <v>0</v>
      </c>
      <c r="L3139" s="32">
        <f ca="1">OFFSET(Perf!$A$1,2,Main!A3139,1,1)</f>
        <v>0</v>
      </c>
      <c r="M3139" s="32">
        <f ca="1">OFFSET(Perf!$A$1,3,Main!A3139,1,1)</f>
        <v>0</v>
      </c>
      <c r="N3139" s="32">
        <f ca="1">OFFSET(Perf!$A$1,4,Main!A3139,1,1)</f>
        <v>0</v>
      </c>
      <c r="O3139" s="32">
        <f ca="1">OFFSET(Perf!$A$1,5,Main!A3139,1,1)</f>
        <v>0</v>
      </c>
      <c r="P3139" s="31">
        <f t="shared" ca="1" si="484"/>
        <v>0</v>
      </c>
      <c r="Q3139" s="32">
        <f t="shared" ca="1" si="485"/>
        <v>0</v>
      </c>
      <c r="R3139" s="32">
        <f t="shared" ca="1" si="486"/>
        <v>0</v>
      </c>
      <c r="S3139" s="32">
        <f t="shared" ca="1" si="487"/>
        <v>0</v>
      </c>
      <c r="T3139" s="32">
        <f t="shared" ca="1" si="488"/>
        <v>0</v>
      </c>
      <c r="U3139" s="28" t="str">
        <f t="shared" ca="1" si="489"/>
        <v/>
      </c>
      <c r="V3139" s="33">
        <f ca="1">OFFSET(Trade!$A$1,1,A3139,1,1)</f>
        <v>0</v>
      </c>
      <c r="W3139" s="34">
        <f ca="1">OFFSET(Trade!$A$1,2,A3139,1,1)</f>
        <v>0</v>
      </c>
      <c r="X3139" s="34">
        <f ca="1">OFFSET(Trade!$A$1,3,A3139,1,1)</f>
        <v>0</v>
      </c>
      <c r="Y3139" s="34">
        <f ca="1">OFFSET(Trade!$A$1,4,A3139,1,1)</f>
        <v>0</v>
      </c>
      <c r="Z3139" s="34">
        <f ca="1">OFFSET(Trade!$A$1,5,A3139,1,1)</f>
        <v>0</v>
      </c>
      <c r="AA3139" s="33">
        <f ca="1">OFFSET(Vol!$A$1,1,Main!A3139,1,1)</f>
        <v>0</v>
      </c>
      <c r="AB3139" s="34">
        <f ca="1">OFFSET(Vol!$A$1,2,Main!A3139,1,1)</f>
        <v>0</v>
      </c>
      <c r="AC3139" s="34">
        <f ca="1">OFFSET(Vol!$A$1,3,Main!A3139,1,1)</f>
        <v>0</v>
      </c>
      <c r="AD3139" s="34">
        <f ca="1">OFFSET(Vol!$A$1,4,Main!A3139,1,1)</f>
        <v>0</v>
      </c>
      <c r="AE3139" s="44">
        <f ca="1">OFFSET(Vol!$A$1,5,Main!A3139,1,1)</f>
        <v>0</v>
      </c>
    </row>
    <row r="3140" spans="1:31" x14ac:dyDescent="0.3">
      <c r="A3140" s="38">
        <v>2848</v>
      </c>
      <c r="B3140" s="16" t="str">
        <f t="shared" ca="1" si="480"/>
        <v/>
      </c>
      <c r="C3140" s="21">
        <f ca="1">OFFSET(Vol!$A$1,0,Main!A3140,1,1)</f>
        <v>0</v>
      </c>
      <c r="D3140" s="22">
        <f ca="1">OFFSET(Px!$A$1,1,Main!A3140,1,1)</f>
        <v>0</v>
      </c>
      <c r="E3140" s="22">
        <f ca="1">OFFSET(Px!$A$1,4,Main!A3140,1,1)</f>
        <v>0</v>
      </c>
      <c r="F3140" s="22">
        <f ca="1">OFFSET(Px!$A$1,5,Main!A3140,1,1)</f>
        <v>0</v>
      </c>
      <c r="G3140" s="23">
        <f ca="1">OFFSET(Px!$A$1,6,Main!A3140,1,1)</f>
        <v>0</v>
      </c>
      <c r="H3140" s="28" t="str">
        <f t="shared" ca="1" si="481"/>
        <v/>
      </c>
      <c r="I3140" s="28" t="str">
        <f t="shared" ca="1" si="482"/>
        <v/>
      </c>
      <c r="J3140" s="12">
        <f t="shared" ca="1" si="483"/>
        <v>0</v>
      </c>
      <c r="K3140" s="31">
        <f ca="1">OFFSET(Perf!$A$1,1,Main!A3140,1,1)</f>
        <v>0</v>
      </c>
      <c r="L3140" s="32">
        <f ca="1">OFFSET(Perf!$A$1,2,Main!A3140,1,1)</f>
        <v>0</v>
      </c>
      <c r="M3140" s="32">
        <f ca="1">OFFSET(Perf!$A$1,3,Main!A3140,1,1)</f>
        <v>0</v>
      </c>
      <c r="N3140" s="32">
        <f ca="1">OFFSET(Perf!$A$1,4,Main!A3140,1,1)</f>
        <v>0</v>
      </c>
      <c r="O3140" s="32">
        <f ca="1">OFFSET(Perf!$A$1,5,Main!A3140,1,1)</f>
        <v>0</v>
      </c>
      <c r="P3140" s="31">
        <f t="shared" ca="1" si="484"/>
        <v>0</v>
      </c>
      <c r="Q3140" s="32">
        <f t="shared" ca="1" si="485"/>
        <v>0</v>
      </c>
      <c r="R3140" s="32">
        <f t="shared" ca="1" si="486"/>
        <v>0</v>
      </c>
      <c r="S3140" s="32">
        <f t="shared" ca="1" si="487"/>
        <v>0</v>
      </c>
      <c r="T3140" s="32">
        <f t="shared" ca="1" si="488"/>
        <v>0</v>
      </c>
      <c r="U3140" s="28" t="str">
        <f t="shared" ca="1" si="489"/>
        <v/>
      </c>
      <c r="V3140" s="33">
        <f ca="1">OFFSET(Trade!$A$1,1,A3140,1,1)</f>
        <v>0</v>
      </c>
      <c r="W3140" s="34">
        <f ca="1">OFFSET(Trade!$A$1,2,A3140,1,1)</f>
        <v>0</v>
      </c>
      <c r="X3140" s="34">
        <f ca="1">OFFSET(Trade!$A$1,3,A3140,1,1)</f>
        <v>0</v>
      </c>
      <c r="Y3140" s="34">
        <f ca="1">OFFSET(Trade!$A$1,4,A3140,1,1)</f>
        <v>0</v>
      </c>
      <c r="Z3140" s="34">
        <f ca="1">OFFSET(Trade!$A$1,5,A3140,1,1)</f>
        <v>0</v>
      </c>
      <c r="AA3140" s="33">
        <f ca="1">OFFSET(Vol!$A$1,1,Main!A3140,1,1)</f>
        <v>0</v>
      </c>
      <c r="AB3140" s="34">
        <f ca="1">OFFSET(Vol!$A$1,2,Main!A3140,1,1)</f>
        <v>0</v>
      </c>
      <c r="AC3140" s="34">
        <f ca="1">OFFSET(Vol!$A$1,3,Main!A3140,1,1)</f>
        <v>0</v>
      </c>
      <c r="AD3140" s="34">
        <f ca="1">OFFSET(Vol!$A$1,4,Main!A3140,1,1)</f>
        <v>0</v>
      </c>
      <c r="AE3140" s="44">
        <f ca="1">OFFSET(Vol!$A$1,5,Main!A3140,1,1)</f>
        <v>0</v>
      </c>
    </row>
    <row r="3141" spans="1:31" x14ac:dyDescent="0.3">
      <c r="A3141" s="38">
        <v>2848</v>
      </c>
      <c r="B3141" s="16" t="str">
        <f t="shared" ca="1" si="480"/>
        <v/>
      </c>
      <c r="C3141" s="21">
        <f ca="1">OFFSET(Vol!$A$1,0,Main!A3141,1,1)</f>
        <v>0</v>
      </c>
      <c r="D3141" s="22">
        <f ca="1">OFFSET(Px!$A$1,1,Main!A3141,1,1)</f>
        <v>0</v>
      </c>
      <c r="E3141" s="22">
        <f ca="1">OFFSET(Px!$A$1,4,Main!A3141,1,1)</f>
        <v>0</v>
      </c>
      <c r="F3141" s="22">
        <f ca="1">OFFSET(Px!$A$1,5,Main!A3141,1,1)</f>
        <v>0</v>
      </c>
      <c r="G3141" s="23">
        <f ca="1">OFFSET(Px!$A$1,6,Main!A3141,1,1)</f>
        <v>0</v>
      </c>
      <c r="H3141" s="28" t="str">
        <f t="shared" ca="1" si="481"/>
        <v/>
      </c>
      <c r="I3141" s="28" t="str">
        <f t="shared" ca="1" si="482"/>
        <v/>
      </c>
      <c r="J3141" s="12">
        <f t="shared" ca="1" si="483"/>
        <v>0</v>
      </c>
      <c r="K3141" s="31">
        <f ca="1">OFFSET(Perf!$A$1,1,Main!A3141,1,1)</f>
        <v>0</v>
      </c>
      <c r="L3141" s="32">
        <f ca="1">OFFSET(Perf!$A$1,2,Main!A3141,1,1)</f>
        <v>0</v>
      </c>
      <c r="M3141" s="32">
        <f ca="1">OFFSET(Perf!$A$1,3,Main!A3141,1,1)</f>
        <v>0</v>
      </c>
      <c r="N3141" s="32">
        <f ca="1">OFFSET(Perf!$A$1,4,Main!A3141,1,1)</f>
        <v>0</v>
      </c>
      <c r="O3141" s="32">
        <f ca="1">OFFSET(Perf!$A$1,5,Main!A3141,1,1)</f>
        <v>0</v>
      </c>
      <c r="P3141" s="31">
        <f t="shared" ca="1" si="484"/>
        <v>0</v>
      </c>
      <c r="Q3141" s="32">
        <f t="shared" ca="1" si="485"/>
        <v>0</v>
      </c>
      <c r="R3141" s="32">
        <f t="shared" ca="1" si="486"/>
        <v>0</v>
      </c>
      <c r="S3141" s="32">
        <f t="shared" ca="1" si="487"/>
        <v>0</v>
      </c>
      <c r="T3141" s="32">
        <f t="shared" ca="1" si="488"/>
        <v>0</v>
      </c>
      <c r="U3141" s="28" t="str">
        <f t="shared" ca="1" si="489"/>
        <v/>
      </c>
      <c r="V3141" s="33">
        <f ca="1">OFFSET(Trade!$A$1,1,A3141,1,1)</f>
        <v>0</v>
      </c>
      <c r="W3141" s="34">
        <f ca="1">OFFSET(Trade!$A$1,2,A3141,1,1)</f>
        <v>0</v>
      </c>
      <c r="X3141" s="34">
        <f ca="1">OFFSET(Trade!$A$1,3,A3141,1,1)</f>
        <v>0</v>
      </c>
      <c r="Y3141" s="34">
        <f ca="1">OFFSET(Trade!$A$1,4,A3141,1,1)</f>
        <v>0</v>
      </c>
      <c r="Z3141" s="34">
        <f ca="1">OFFSET(Trade!$A$1,5,A3141,1,1)</f>
        <v>0</v>
      </c>
      <c r="AA3141" s="33">
        <f ca="1">OFFSET(Vol!$A$1,1,Main!A3141,1,1)</f>
        <v>0</v>
      </c>
      <c r="AB3141" s="34">
        <f ca="1">OFFSET(Vol!$A$1,2,Main!A3141,1,1)</f>
        <v>0</v>
      </c>
      <c r="AC3141" s="34">
        <f ca="1">OFFSET(Vol!$A$1,3,Main!A3141,1,1)</f>
        <v>0</v>
      </c>
      <c r="AD3141" s="34">
        <f ca="1">OFFSET(Vol!$A$1,4,Main!A3141,1,1)</f>
        <v>0</v>
      </c>
      <c r="AE3141" s="44">
        <f ca="1">OFFSET(Vol!$A$1,5,Main!A3141,1,1)</f>
        <v>0</v>
      </c>
    </row>
    <row r="3142" spans="1:31" x14ac:dyDescent="0.3">
      <c r="A3142" s="38">
        <v>2848</v>
      </c>
      <c r="B3142" s="16" t="str">
        <f t="shared" ref="B3142:B3205" ca="1" si="490">IF(AND(I3142&gt;=$H$1,J3142&gt;=$H$3,U3142&gt;=$J$2),"DETECTED","")</f>
        <v/>
      </c>
      <c r="C3142" s="21">
        <f ca="1">OFFSET(Vol!$A$1,0,Main!A3142,1,1)</f>
        <v>0</v>
      </c>
      <c r="D3142" s="22">
        <f ca="1">OFFSET(Px!$A$1,1,Main!A3142,1,1)</f>
        <v>0</v>
      </c>
      <c r="E3142" s="22">
        <f ca="1">OFFSET(Px!$A$1,4,Main!A3142,1,1)</f>
        <v>0</v>
      </c>
      <c r="F3142" s="22">
        <f ca="1">OFFSET(Px!$A$1,5,Main!A3142,1,1)</f>
        <v>0</v>
      </c>
      <c r="G3142" s="23">
        <f ca="1">OFFSET(Px!$A$1,6,Main!A3142,1,1)</f>
        <v>0</v>
      </c>
      <c r="H3142" s="28" t="str">
        <f t="shared" ref="H3142:H3205" ca="1" si="491">IFERROR(D3142/F3142-1,"")</f>
        <v/>
      </c>
      <c r="I3142" s="28" t="str">
        <f t="shared" ref="I3142:I3205" ca="1" si="492">IFERROR(D3142/G3142-1,"")</f>
        <v/>
      </c>
      <c r="J3142" s="12">
        <f t="shared" ref="J3142:J3205" ca="1" si="493">IF(AND(K3142&gt;0,P3142&gt;=$H$2),1,0)+IF(AND(L3142&gt;0,Q3142&gt;=$H$2),1,0)+IF(AND(M3142&gt;0,R3142&gt;=$H$2),1,0)+IF(AND(N3142&gt;0,S3142&gt;=$H$2),1,0)+IF(AND(O3142&gt;0,T3142&gt;=$H$2),1,0)</f>
        <v>0</v>
      </c>
      <c r="K3142" s="31">
        <f ca="1">OFFSET(Perf!$A$1,1,Main!A3142,1,1)</f>
        <v>0</v>
      </c>
      <c r="L3142" s="32">
        <f ca="1">OFFSET(Perf!$A$1,2,Main!A3142,1,1)</f>
        <v>0</v>
      </c>
      <c r="M3142" s="32">
        <f ca="1">OFFSET(Perf!$A$1,3,Main!A3142,1,1)</f>
        <v>0</v>
      </c>
      <c r="N3142" s="32">
        <f ca="1">OFFSET(Perf!$A$1,4,Main!A3142,1,1)</f>
        <v>0</v>
      </c>
      <c r="O3142" s="32">
        <f ca="1">OFFSET(Perf!$A$1,5,Main!A3142,1,1)</f>
        <v>0</v>
      </c>
      <c r="P3142" s="31">
        <f t="shared" ref="P3142:P3205" ca="1" si="494">IFERROR(V3142/AA3142,0)</f>
        <v>0</v>
      </c>
      <c r="Q3142" s="32">
        <f t="shared" ref="Q3142:Q3205" ca="1" si="495">IFERROR(W3142/AB3142,0)</f>
        <v>0</v>
      </c>
      <c r="R3142" s="32">
        <f t="shared" ref="R3142:R3205" ca="1" si="496">IFERROR(X3142/AC3142,0)</f>
        <v>0</v>
      </c>
      <c r="S3142" s="32">
        <f t="shared" ref="S3142:S3205" ca="1" si="497">IFERROR(Y3142/AD3142,0)</f>
        <v>0</v>
      </c>
      <c r="T3142" s="32">
        <f t="shared" ref="T3142:T3205" ca="1" si="498">IFERROR(Z3142/AE3142,0)</f>
        <v>0</v>
      </c>
      <c r="U3142" s="28" t="str">
        <f t="shared" ref="U3142:U3205" ca="1" si="499">IF(RIGHT(C3142,1)&lt;&gt;"0",E3142/VLOOKUP(LEFT(C3142,5)&amp;"0",$C$6:$E$2853,3,FALSE),"")</f>
        <v/>
      </c>
      <c r="V3142" s="33">
        <f ca="1">OFFSET(Trade!$A$1,1,A3142,1,1)</f>
        <v>0</v>
      </c>
      <c r="W3142" s="34">
        <f ca="1">OFFSET(Trade!$A$1,2,A3142,1,1)</f>
        <v>0</v>
      </c>
      <c r="X3142" s="34">
        <f ca="1">OFFSET(Trade!$A$1,3,A3142,1,1)</f>
        <v>0</v>
      </c>
      <c r="Y3142" s="34">
        <f ca="1">OFFSET(Trade!$A$1,4,A3142,1,1)</f>
        <v>0</v>
      </c>
      <c r="Z3142" s="34">
        <f ca="1">OFFSET(Trade!$A$1,5,A3142,1,1)</f>
        <v>0</v>
      </c>
      <c r="AA3142" s="33">
        <f ca="1">OFFSET(Vol!$A$1,1,Main!A3142,1,1)</f>
        <v>0</v>
      </c>
      <c r="AB3142" s="34">
        <f ca="1">OFFSET(Vol!$A$1,2,Main!A3142,1,1)</f>
        <v>0</v>
      </c>
      <c r="AC3142" s="34">
        <f ca="1">OFFSET(Vol!$A$1,3,Main!A3142,1,1)</f>
        <v>0</v>
      </c>
      <c r="AD3142" s="34">
        <f ca="1">OFFSET(Vol!$A$1,4,Main!A3142,1,1)</f>
        <v>0</v>
      </c>
      <c r="AE3142" s="44">
        <f ca="1">OFFSET(Vol!$A$1,5,Main!A3142,1,1)</f>
        <v>0</v>
      </c>
    </row>
    <row r="3143" spans="1:31" x14ac:dyDescent="0.3">
      <c r="A3143" s="38">
        <v>2848</v>
      </c>
      <c r="B3143" s="16" t="str">
        <f t="shared" ca="1" si="490"/>
        <v/>
      </c>
      <c r="C3143" s="21">
        <f ca="1">OFFSET(Vol!$A$1,0,Main!A3143,1,1)</f>
        <v>0</v>
      </c>
      <c r="D3143" s="22">
        <f ca="1">OFFSET(Px!$A$1,1,Main!A3143,1,1)</f>
        <v>0</v>
      </c>
      <c r="E3143" s="22">
        <f ca="1">OFFSET(Px!$A$1,4,Main!A3143,1,1)</f>
        <v>0</v>
      </c>
      <c r="F3143" s="22">
        <f ca="1">OFFSET(Px!$A$1,5,Main!A3143,1,1)</f>
        <v>0</v>
      </c>
      <c r="G3143" s="23">
        <f ca="1">OFFSET(Px!$A$1,6,Main!A3143,1,1)</f>
        <v>0</v>
      </c>
      <c r="H3143" s="28" t="str">
        <f t="shared" ca="1" si="491"/>
        <v/>
      </c>
      <c r="I3143" s="28" t="str">
        <f t="shared" ca="1" si="492"/>
        <v/>
      </c>
      <c r="J3143" s="12">
        <f t="shared" ca="1" si="493"/>
        <v>0</v>
      </c>
      <c r="K3143" s="31">
        <f ca="1">OFFSET(Perf!$A$1,1,Main!A3143,1,1)</f>
        <v>0</v>
      </c>
      <c r="L3143" s="32">
        <f ca="1">OFFSET(Perf!$A$1,2,Main!A3143,1,1)</f>
        <v>0</v>
      </c>
      <c r="M3143" s="32">
        <f ca="1">OFFSET(Perf!$A$1,3,Main!A3143,1,1)</f>
        <v>0</v>
      </c>
      <c r="N3143" s="32">
        <f ca="1">OFFSET(Perf!$A$1,4,Main!A3143,1,1)</f>
        <v>0</v>
      </c>
      <c r="O3143" s="32">
        <f ca="1">OFFSET(Perf!$A$1,5,Main!A3143,1,1)</f>
        <v>0</v>
      </c>
      <c r="P3143" s="31">
        <f t="shared" ca="1" si="494"/>
        <v>0</v>
      </c>
      <c r="Q3143" s="32">
        <f t="shared" ca="1" si="495"/>
        <v>0</v>
      </c>
      <c r="R3143" s="32">
        <f t="shared" ca="1" si="496"/>
        <v>0</v>
      </c>
      <c r="S3143" s="32">
        <f t="shared" ca="1" si="497"/>
        <v>0</v>
      </c>
      <c r="T3143" s="32">
        <f t="shared" ca="1" si="498"/>
        <v>0</v>
      </c>
      <c r="U3143" s="28" t="str">
        <f t="shared" ca="1" si="499"/>
        <v/>
      </c>
      <c r="V3143" s="33">
        <f ca="1">OFFSET(Trade!$A$1,1,A3143,1,1)</f>
        <v>0</v>
      </c>
      <c r="W3143" s="34">
        <f ca="1">OFFSET(Trade!$A$1,2,A3143,1,1)</f>
        <v>0</v>
      </c>
      <c r="X3143" s="34">
        <f ca="1">OFFSET(Trade!$A$1,3,A3143,1,1)</f>
        <v>0</v>
      </c>
      <c r="Y3143" s="34">
        <f ca="1">OFFSET(Trade!$A$1,4,A3143,1,1)</f>
        <v>0</v>
      </c>
      <c r="Z3143" s="34">
        <f ca="1">OFFSET(Trade!$A$1,5,A3143,1,1)</f>
        <v>0</v>
      </c>
      <c r="AA3143" s="33">
        <f ca="1">OFFSET(Vol!$A$1,1,Main!A3143,1,1)</f>
        <v>0</v>
      </c>
      <c r="AB3143" s="34">
        <f ca="1">OFFSET(Vol!$A$1,2,Main!A3143,1,1)</f>
        <v>0</v>
      </c>
      <c r="AC3143" s="34">
        <f ca="1">OFFSET(Vol!$A$1,3,Main!A3143,1,1)</f>
        <v>0</v>
      </c>
      <c r="AD3143" s="34">
        <f ca="1">OFFSET(Vol!$A$1,4,Main!A3143,1,1)</f>
        <v>0</v>
      </c>
      <c r="AE3143" s="44">
        <f ca="1">OFFSET(Vol!$A$1,5,Main!A3143,1,1)</f>
        <v>0</v>
      </c>
    </row>
    <row r="3144" spans="1:31" x14ac:dyDescent="0.3">
      <c r="A3144" s="38">
        <v>2848</v>
      </c>
      <c r="B3144" s="16" t="str">
        <f t="shared" ca="1" si="490"/>
        <v/>
      </c>
      <c r="C3144" s="21">
        <f ca="1">OFFSET(Vol!$A$1,0,Main!A3144,1,1)</f>
        <v>0</v>
      </c>
      <c r="D3144" s="22">
        <f ca="1">OFFSET(Px!$A$1,1,Main!A3144,1,1)</f>
        <v>0</v>
      </c>
      <c r="E3144" s="22">
        <f ca="1">OFFSET(Px!$A$1,4,Main!A3144,1,1)</f>
        <v>0</v>
      </c>
      <c r="F3144" s="22">
        <f ca="1">OFFSET(Px!$A$1,5,Main!A3144,1,1)</f>
        <v>0</v>
      </c>
      <c r="G3144" s="23">
        <f ca="1">OFFSET(Px!$A$1,6,Main!A3144,1,1)</f>
        <v>0</v>
      </c>
      <c r="H3144" s="28" t="str">
        <f t="shared" ca="1" si="491"/>
        <v/>
      </c>
      <c r="I3144" s="28" t="str">
        <f t="shared" ca="1" si="492"/>
        <v/>
      </c>
      <c r="J3144" s="12">
        <f t="shared" ca="1" si="493"/>
        <v>0</v>
      </c>
      <c r="K3144" s="31">
        <f ca="1">OFFSET(Perf!$A$1,1,Main!A3144,1,1)</f>
        <v>0</v>
      </c>
      <c r="L3144" s="32">
        <f ca="1">OFFSET(Perf!$A$1,2,Main!A3144,1,1)</f>
        <v>0</v>
      </c>
      <c r="M3144" s="32">
        <f ca="1">OFFSET(Perf!$A$1,3,Main!A3144,1,1)</f>
        <v>0</v>
      </c>
      <c r="N3144" s="32">
        <f ca="1">OFFSET(Perf!$A$1,4,Main!A3144,1,1)</f>
        <v>0</v>
      </c>
      <c r="O3144" s="32">
        <f ca="1">OFFSET(Perf!$A$1,5,Main!A3144,1,1)</f>
        <v>0</v>
      </c>
      <c r="P3144" s="31">
        <f t="shared" ca="1" si="494"/>
        <v>0</v>
      </c>
      <c r="Q3144" s="32">
        <f t="shared" ca="1" si="495"/>
        <v>0</v>
      </c>
      <c r="R3144" s="32">
        <f t="shared" ca="1" si="496"/>
        <v>0</v>
      </c>
      <c r="S3144" s="32">
        <f t="shared" ca="1" si="497"/>
        <v>0</v>
      </c>
      <c r="T3144" s="32">
        <f t="shared" ca="1" si="498"/>
        <v>0</v>
      </c>
      <c r="U3144" s="28" t="str">
        <f t="shared" ca="1" si="499"/>
        <v/>
      </c>
      <c r="V3144" s="33">
        <f ca="1">OFFSET(Trade!$A$1,1,A3144,1,1)</f>
        <v>0</v>
      </c>
      <c r="W3144" s="34">
        <f ca="1">OFFSET(Trade!$A$1,2,A3144,1,1)</f>
        <v>0</v>
      </c>
      <c r="X3144" s="34">
        <f ca="1">OFFSET(Trade!$A$1,3,A3144,1,1)</f>
        <v>0</v>
      </c>
      <c r="Y3144" s="34">
        <f ca="1">OFFSET(Trade!$A$1,4,A3144,1,1)</f>
        <v>0</v>
      </c>
      <c r="Z3144" s="34">
        <f ca="1">OFFSET(Trade!$A$1,5,A3144,1,1)</f>
        <v>0</v>
      </c>
      <c r="AA3144" s="33">
        <f ca="1">OFFSET(Vol!$A$1,1,Main!A3144,1,1)</f>
        <v>0</v>
      </c>
      <c r="AB3144" s="34">
        <f ca="1">OFFSET(Vol!$A$1,2,Main!A3144,1,1)</f>
        <v>0</v>
      </c>
      <c r="AC3144" s="34">
        <f ca="1">OFFSET(Vol!$A$1,3,Main!A3144,1,1)</f>
        <v>0</v>
      </c>
      <c r="AD3144" s="34">
        <f ca="1">OFFSET(Vol!$A$1,4,Main!A3144,1,1)</f>
        <v>0</v>
      </c>
      <c r="AE3144" s="44">
        <f ca="1">OFFSET(Vol!$A$1,5,Main!A3144,1,1)</f>
        <v>0</v>
      </c>
    </row>
    <row r="3145" spans="1:31" x14ac:dyDescent="0.3">
      <c r="A3145" s="38">
        <v>2848</v>
      </c>
      <c r="B3145" s="16" t="str">
        <f t="shared" ca="1" si="490"/>
        <v/>
      </c>
      <c r="C3145" s="21">
        <f ca="1">OFFSET(Vol!$A$1,0,Main!A3145,1,1)</f>
        <v>0</v>
      </c>
      <c r="D3145" s="22">
        <f ca="1">OFFSET(Px!$A$1,1,Main!A3145,1,1)</f>
        <v>0</v>
      </c>
      <c r="E3145" s="22">
        <f ca="1">OFFSET(Px!$A$1,4,Main!A3145,1,1)</f>
        <v>0</v>
      </c>
      <c r="F3145" s="22">
        <f ca="1">OFFSET(Px!$A$1,5,Main!A3145,1,1)</f>
        <v>0</v>
      </c>
      <c r="G3145" s="23">
        <f ca="1">OFFSET(Px!$A$1,6,Main!A3145,1,1)</f>
        <v>0</v>
      </c>
      <c r="H3145" s="28" t="str">
        <f t="shared" ca="1" si="491"/>
        <v/>
      </c>
      <c r="I3145" s="28" t="str">
        <f t="shared" ca="1" si="492"/>
        <v/>
      </c>
      <c r="J3145" s="12">
        <f t="shared" ca="1" si="493"/>
        <v>0</v>
      </c>
      <c r="K3145" s="31">
        <f ca="1">OFFSET(Perf!$A$1,1,Main!A3145,1,1)</f>
        <v>0</v>
      </c>
      <c r="L3145" s="32">
        <f ca="1">OFFSET(Perf!$A$1,2,Main!A3145,1,1)</f>
        <v>0</v>
      </c>
      <c r="M3145" s="32">
        <f ca="1">OFFSET(Perf!$A$1,3,Main!A3145,1,1)</f>
        <v>0</v>
      </c>
      <c r="N3145" s="32">
        <f ca="1">OFFSET(Perf!$A$1,4,Main!A3145,1,1)</f>
        <v>0</v>
      </c>
      <c r="O3145" s="32">
        <f ca="1">OFFSET(Perf!$A$1,5,Main!A3145,1,1)</f>
        <v>0</v>
      </c>
      <c r="P3145" s="31">
        <f t="shared" ca="1" si="494"/>
        <v>0</v>
      </c>
      <c r="Q3145" s="32">
        <f t="shared" ca="1" si="495"/>
        <v>0</v>
      </c>
      <c r="R3145" s="32">
        <f t="shared" ca="1" si="496"/>
        <v>0</v>
      </c>
      <c r="S3145" s="32">
        <f t="shared" ca="1" si="497"/>
        <v>0</v>
      </c>
      <c r="T3145" s="32">
        <f t="shared" ca="1" si="498"/>
        <v>0</v>
      </c>
      <c r="U3145" s="28" t="str">
        <f t="shared" ca="1" si="499"/>
        <v/>
      </c>
      <c r="V3145" s="33">
        <f ca="1">OFFSET(Trade!$A$1,1,A3145,1,1)</f>
        <v>0</v>
      </c>
      <c r="W3145" s="34">
        <f ca="1">OFFSET(Trade!$A$1,2,A3145,1,1)</f>
        <v>0</v>
      </c>
      <c r="X3145" s="34">
        <f ca="1">OFFSET(Trade!$A$1,3,A3145,1,1)</f>
        <v>0</v>
      </c>
      <c r="Y3145" s="34">
        <f ca="1">OFFSET(Trade!$A$1,4,A3145,1,1)</f>
        <v>0</v>
      </c>
      <c r="Z3145" s="34">
        <f ca="1">OFFSET(Trade!$A$1,5,A3145,1,1)</f>
        <v>0</v>
      </c>
      <c r="AA3145" s="33">
        <f ca="1">OFFSET(Vol!$A$1,1,Main!A3145,1,1)</f>
        <v>0</v>
      </c>
      <c r="AB3145" s="34">
        <f ca="1">OFFSET(Vol!$A$1,2,Main!A3145,1,1)</f>
        <v>0</v>
      </c>
      <c r="AC3145" s="34">
        <f ca="1">OFFSET(Vol!$A$1,3,Main!A3145,1,1)</f>
        <v>0</v>
      </c>
      <c r="AD3145" s="34">
        <f ca="1">OFFSET(Vol!$A$1,4,Main!A3145,1,1)</f>
        <v>0</v>
      </c>
      <c r="AE3145" s="44">
        <f ca="1">OFFSET(Vol!$A$1,5,Main!A3145,1,1)</f>
        <v>0</v>
      </c>
    </row>
    <row r="3146" spans="1:31" x14ac:dyDescent="0.3">
      <c r="A3146" s="38">
        <v>2848</v>
      </c>
      <c r="B3146" s="16" t="str">
        <f t="shared" ca="1" si="490"/>
        <v/>
      </c>
      <c r="C3146" s="21">
        <f ca="1">OFFSET(Vol!$A$1,0,Main!A3146,1,1)</f>
        <v>0</v>
      </c>
      <c r="D3146" s="22">
        <f ca="1">OFFSET(Px!$A$1,1,Main!A3146,1,1)</f>
        <v>0</v>
      </c>
      <c r="E3146" s="22">
        <f ca="1">OFFSET(Px!$A$1,4,Main!A3146,1,1)</f>
        <v>0</v>
      </c>
      <c r="F3146" s="22">
        <f ca="1">OFFSET(Px!$A$1,5,Main!A3146,1,1)</f>
        <v>0</v>
      </c>
      <c r="G3146" s="23">
        <f ca="1">OFFSET(Px!$A$1,6,Main!A3146,1,1)</f>
        <v>0</v>
      </c>
      <c r="H3146" s="28" t="str">
        <f t="shared" ca="1" si="491"/>
        <v/>
      </c>
      <c r="I3146" s="28" t="str">
        <f t="shared" ca="1" si="492"/>
        <v/>
      </c>
      <c r="J3146" s="12">
        <f t="shared" ca="1" si="493"/>
        <v>0</v>
      </c>
      <c r="K3146" s="31">
        <f ca="1">OFFSET(Perf!$A$1,1,Main!A3146,1,1)</f>
        <v>0</v>
      </c>
      <c r="L3146" s="32">
        <f ca="1">OFFSET(Perf!$A$1,2,Main!A3146,1,1)</f>
        <v>0</v>
      </c>
      <c r="M3146" s="32">
        <f ca="1">OFFSET(Perf!$A$1,3,Main!A3146,1,1)</f>
        <v>0</v>
      </c>
      <c r="N3146" s="32">
        <f ca="1">OFFSET(Perf!$A$1,4,Main!A3146,1,1)</f>
        <v>0</v>
      </c>
      <c r="O3146" s="32">
        <f ca="1">OFFSET(Perf!$A$1,5,Main!A3146,1,1)</f>
        <v>0</v>
      </c>
      <c r="P3146" s="31">
        <f t="shared" ca="1" si="494"/>
        <v>0</v>
      </c>
      <c r="Q3146" s="32">
        <f t="shared" ca="1" si="495"/>
        <v>0</v>
      </c>
      <c r="R3146" s="32">
        <f t="shared" ca="1" si="496"/>
        <v>0</v>
      </c>
      <c r="S3146" s="32">
        <f t="shared" ca="1" si="497"/>
        <v>0</v>
      </c>
      <c r="T3146" s="32">
        <f t="shared" ca="1" si="498"/>
        <v>0</v>
      </c>
      <c r="U3146" s="28" t="str">
        <f t="shared" ca="1" si="499"/>
        <v/>
      </c>
      <c r="V3146" s="33">
        <f ca="1">OFFSET(Trade!$A$1,1,A3146,1,1)</f>
        <v>0</v>
      </c>
      <c r="W3146" s="34">
        <f ca="1">OFFSET(Trade!$A$1,2,A3146,1,1)</f>
        <v>0</v>
      </c>
      <c r="X3146" s="34">
        <f ca="1">OFFSET(Trade!$A$1,3,A3146,1,1)</f>
        <v>0</v>
      </c>
      <c r="Y3146" s="34">
        <f ca="1">OFFSET(Trade!$A$1,4,A3146,1,1)</f>
        <v>0</v>
      </c>
      <c r="Z3146" s="34">
        <f ca="1">OFFSET(Trade!$A$1,5,A3146,1,1)</f>
        <v>0</v>
      </c>
      <c r="AA3146" s="33">
        <f ca="1">OFFSET(Vol!$A$1,1,Main!A3146,1,1)</f>
        <v>0</v>
      </c>
      <c r="AB3146" s="34">
        <f ca="1">OFFSET(Vol!$A$1,2,Main!A3146,1,1)</f>
        <v>0</v>
      </c>
      <c r="AC3146" s="34">
        <f ca="1">OFFSET(Vol!$A$1,3,Main!A3146,1,1)</f>
        <v>0</v>
      </c>
      <c r="AD3146" s="34">
        <f ca="1">OFFSET(Vol!$A$1,4,Main!A3146,1,1)</f>
        <v>0</v>
      </c>
      <c r="AE3146" s="44">
        <f ca="1">OFFSET(Vol!$A$1,5,Main!A3146,1,1)</f>
        <v>0</v>
      </c>
    </row>
    <row r="3147" spans="1:31" x14ac:dyDescent="0.3">
      <c r="A3147" s="38">
        <v>2848</v>
      </c>
      <c r="B3147" s="16" t="str">
        <f t="shared" ca="1" si="490"/>
        <v/>
      </c>
      <c r="C3147" s="21">
        <f ca="1">OFFSET(Vol!$A$1,0,Main!A3147,1,1)</f>
        <v>0</v>
      </c>
      <c r="D3147" s="22">
        <f ca="1">OFFSET(Px!$A$1,1,Main!A3147,1,1)</f>
        <v>0</v>
      </c>
      <c r="E3147" s="22">
        <f ca="1">OFFSET(Px!$A$1,4,Main!A3147,1,1)</f>
        <v>0</v>
      </c>
      <c r="F3147" s="22">
        <f ca="1">OFFSET(Px!$A$1,5,Main!A3147,1,1)</f>
        <v>0</v>
      </c>
      <c r="G3147" s="23">
        <f ca="1">OFFSET(Px!$A$1,6,Main!A3147,1,1)</f>
        <v>0</v>
      </c>
      <c r="H3147" s="28" t="str">
        <f t="shared" ca="1" si="491"/>
        <v/>
      </c>
      <c r="I3147" s="28" t="str">
        <f t="shared" ca="1" si="492"/>
        <v/>
      </c>
      <c r="J3147" s="12">
        <f t="shared" ca="1" si="493"/>
        <v>0</v>
      </c>
      <c r="K3147" s="31">
        <f ca="1">OFFSET(Perf!$A$1,1,Main!A3147,1,1)</f>
        <v>0</v>
      </c>
      <c r="L3147" s="32">
        <f ca="1">OFFSET(Perf!$A$1,2,Main!A3147,1,1)</f>
        <v>0</v>
      </c>
      <c r="M3147" s="32">
        <f ca="1">OFFSET(Perf!$A$1,3,Main!A3147,1,1)</f>
        <v>0</v>
      </c>
      <c r="N3147" s="32">
        <f ca="1">OFFSET(Perf!$A$1,4,Main!A3147,1,1)</f>
        <v>0</v>
      </c>
      <c r="O3147" s="32">
        <f ca="1">OFFSET(Perf!$A$1,5,Main!A3147,1,1)</f>
        <v>0</v>
      </c>
      <c r="P3147" s="31">
        <f t="shared" ca="1" si="494"/>
        <v>0</v>
      </c>
      <c r="Q3147" s="32">
        <f t="shared" ca="1" si="495"/>
        <v>0</v>
      </c>
      <c r="R3147" s="32">
        <f t="shared" ca="1" si="496"/>
        <v>0</v>
      </c>
      <c r="S3147" s="32">
        <f t="shared" ca="1" si="497"/>
        <v>0</v>
      </c>
      <c r="T3147" s="32">
        <f t="shared" ca="1" si="498"/>
        <v>0</v>
      </c>
      <c r="U3147" s="28" t="str">
        <f t="shared" ca="1" si="499"/>
        <v/>
      </c>
      <c r="V3147" s="33">
        <f ca="1">OFFSET(Trade!$A$1,1,A3147,1,1)</f>
        <v>0</v>
      </c>
      <c r="W3147" s="34">
        <f ca="1">OFFSET(Trade!$A$1,2,A3147,1,1)</f>
        <v>0</v>
      </c>
      <c r="X3147" s="34">
        <f ca="1">OFFSET(Trade!$A$1,3,A3147,1,1)</f>
        <v>0</v>
      </c>
      <c r="Y3147" s="34">
        <f ca="1">OFFSET(Trade!$A$1,4,A3147,1,1)</f>
        <v>0</v>
      </c>
      <c r="Z3147" s="34">
        <f ca="1">OFFSET(Trade!$A$1,5,A3147,1,1)</f>
        <v>0</v>
      </c>
      <c r="AA3147" s="33">
        <f ca="1">OFFSET(Vol!$A$1,1,Main!A3147,1,1)</f>
        <v>0</v>
      </c>
      <c r="AB3147" s="34">
        <f ca="1">OFFSET(Vol!$A$1,2,Main!A3147,1,1)</f>
        <v>0</v>
      </c>
      <c r="AC3147" s="34">
        <f ca="1">OFFSET(Vol!$A$1,3,Main!A3147,1,1)</f>
        <v>0</v>
      </c>
      <c r="AD3147" s="34">
        <f ca="1">OFFSET(Vol!$A$1,4,Main!A3147,1,1)</f>
        <v>0</v>
      </c>
      <c r="AE3147" s="44">
        <f ca="1">OFFSET(Vol!$A$1,5,Main!A3147,1,1)</f>
        <v>0</v>
      </c>
    </row>
    <row r="3148" spans="1:31" x14ac:dyDescent="0.3">
      <c r="A3148" s="38">
        <v>2848</v>
      </c>
      <c r="B3148" s="16" t="str">
        <f t="shared" ca="1" si="490"/>
        <v/>
      </c>
      <c r="C3148" s="21">
        <f ca="1">OFFSET(Vol!$A$1,0,Main!A3148,1,1)</f>
        <v>0</v>
      </c>
      <c r="D3148" s="22">
        <f ca="1">OFFSET(Px!$A$1,1,Main!A3148,1,1)</f>
        <v>0</v>
      </c>
      <c r="E3148" s="22">
        <f ca="1">OFFSET(Px!$A$1,4,Main!A3148,1,1)</f>
        <v>0</v>
      </c>
      <c r="F3148" s="22">
        <f ca="1">OFFSET(Px!$A$1,5,Main!A3148,1,1)</f>
        <v>0</v>
      </c>
      <c r="G3148" s="23">
        <f ca="1">OFFSET(Px!$A$1,6,Main!A3148,1,1)</f>
        <v>0</v>
      </c>
      <c r="H3148" s="28" t="str">
        <f t="shared" ca="1" si="491"/>
        <v/>
      </c>
      <c r="I3148" s="28" t="str">
        <f t="shared" ca="1" si="492"/>
        <v/>
      </c>
      <c r="J3148" s="12">
        <f t="shared" ca="1" si="493"/>
        <v>0</v>
      </c>
      <c r="K3148" s="31">
        <f ca="1">OFFSET(Perf!$A$1,1,Main!A3148,1,1)</f>
        <v>0</v>
      </c>
      <c r="L3148" s="32">
        <f ca="1">OFFSET(Perf!$A$1,2,Main!A3148,1,1)</f>
        <v>0</v>
      </c>
      <c r="M3148" s="32">
        <f ca="1">OFFSET(Perf!$A$1,3,Main!A3148,1,1)</f>
        <v>0</v>
      </c>
      <c r="N3148" s="32">
        <f ca="1">OFFSET(Perf!$A$1,4,Main!A3148,1,1)</f>
        <v>0</v>
      </c>
      <c r="O3148" s="32">
        <f ca="1">OFFSET(Perf!$A$1,5,Main!A3148,1,1)</f>
        <v>0</v>
      </c>
      <c r="P3148" s="31">
        <f t="shared" ca="1" si="494"/>
        <v>0</v>
      </c>
      <c r="Q3148" s="32">
        <f t="shared" ca="1" si="495"/>
        <v>0</v>
      </c>
      <c r="R3148" s="32">
        <f t="shared" ca="1" si="496"/>
        <v>0</v>
      </c>
      <c r="S3148" s="32">
        <f t="shared" ca="1" si="497"/>
        <v>0</v>
      </c>
      <c r="T3148" s="32">
        <f t="shared" ca="1" si="498"/>
        <v>0</v>
      </c>
      <c r="U3148" s="28" t="str">
        <f t="shared" ca="1" si="499"/>
        <v/>
      </c>
      <c r="V3148" s="33">
        <f ca="1">OFFSET(Trade!$A$1,1,A3148,1,1)</f>
        <v>0</v>
      </c>
      <c r="W3148" s="34">
        <f ca="1">OFFSET(Trade!$A$1,2,A3148,1,1)</f>
        <v>0</v>
      </c>
      <c r="X3148" s="34">
        <f ca="1">OFFSET(Trade!$A$1,3,A3148,1,1)</f>
        <v>0</v>
      </c>
      <c r="Y3148" s="34">
        <f ca="1">OFFSET(Trade!$A$1,4,A3148,1,1)</f>
        <v>0</v>
      </c>
      <c r="Z3148" s="34">
        <f ca="1">OFFSET(Trade!$A$1,5,A3148,1,1)</f>
        <v>0</v>
      </c>
      <c r="AA3148" s="33">
        <f ca="1">OFFSET(Vol!$A$1,1,Main!A3148,1,1)</f>
        <v>0</v>
      </c>
      <c r="AB3148" s="34">
        <f ca="1">OFFSET(Vol!$A$1,2,Main!A3148,1,1)</f>
        <v>0</v>
      </c>
      <c r="AC3148" s="34">
        <f ca="1">OFFSET(Vol!$A$1,3,Main!A3148,1,1)</f>
        <v>0</v>
      </c>
      <c r="AD3148" s="34">
        <f ca="1">OFFSET(Vol!$A$1,4,Main!A3148,1,1)</f>
        <v>0</v>
      </c>
      <c r="AE3148" s="44">
        <f ca="1">OFFSET(Vol!$A$1,5,Main!A3148,1,1)</f>
        <v>0</v>
      </c>
    </row>
    <row r="3149" spans="1:31" x14ac:dyDescent="0.3">
      <c r="A3149" s="38">
        <v>2848</v>
      </c>
      <c r="B3149" s="16" t="str">
        <f t="shared" ca="1" si="490"/>
        <v/>
      </c>
      <c r="C3149" s="21">
        <f ca="1">OFFSET(Vol!$A$1,0,Main!A3149,1,1)</f>
        <v>0</v>
      </c>
      <c r="D3149" s="22">
        <f ca="1">OFFSET(Px!$A$1,1,Main!A3149,1,1)</f>
        <v>0</v>
      </c>
      <c r="E3149" s="22">
        <f ca="1">OFFSET(Px!$A$1,4,Main!A3149,1,1)</f>
        <v>0</v>
      </c>
      <c r="F3149" s="22">
        <f ca="1">OFFSET(Px!$A$1,5,Main!A3149,1,1)</f>
        <v>0</v>
      </c>
      <c r="G3149" s="23">
        <f ca="1">OFFSET(Px!$A$1,6,Main!A3149,1,1)</f>
        <v>0</v>
      </c>
      <c r="H3149" s="28" t="str">
        <f t="shared" ca="1" si="491"/>
        <v/>
      </c>
      <c r="I3149" s="28" t="str">
        <f t="shared" ca="1" si="492"/>
        <v/>
      </c>
      <c r="J3149" s="12">
        <f t="shared" ca="1" si="493"/>
        <v>0</v>
      </c>
      <c r="K3149" s="31">
        <f ca="1">OFFSET(Perf!$A$1,1,Main!A3149,1,1)</f>
        <v>0</v>
      </c>
      <c r="L3149" s="32">
        <f ca="1">OFFSET(Perf!$A$1,2,Main!A3149,1,1)</f>
        <v>0</v>
      </c>
      <c r="M3149" s="32">
        <f ca="1">OFFSET(Perf!$A$1,3,Main!A3149,1,1)</f>
        <v>0</v>
      </c>
      <c r="N3149" s="32">
        <f ca="1">OFFSET(Perf!$A$1,4,Main!A3149,1,1)</f>
        <v>0</v>
      </c>
      <c r="O3149" s="32">
        <f ca="1">OFFSET(Perf!$A$1,5,Main!A3149,1,1)</f>
        <v>0</v>
      </c>
      <c r="P3149" s="31">
        <f t="shared" ca="1" si="494"/>
        <v>0</v>
      </c>
      <c r="Q3149" s="32">
        <f t="shared" ca="1" si="495"/>
        <v>0</v>
      </c>
      <c r="R3149" s="32">
        <f t="shared" ca="1" si="496"/>
        <v>0</v>
      </c>
      <c r="S3149" s="32">
        <f t="shared" ca="1" si="497"/>
        <v>0</v>
      </c>
      <c r="T3149" s="32">
        <f t="shared" ca="1" si="498"/>
        <v>0</v>
      </c>
      <c r="U3149" s="28" t="str">
        <f t="shared" ca="1" si="499"/>
        <v/>
      </c>
      <c r="V3149" s="33">
        <f ca="1">OFFSET(Trade!$A$1,1,A3149,1,1)</f>
        <v>0</v>
      </c>
      <c r="W3149" s="34">
        <f ca="1">OFFSET(Trade!$A$1,2,A3149,1,1)</f>
        <v>0</v>
      </c>
      <c r="X3149" s="34">
        <f ca="1">OFFSET(Trade!$A$1,3,A3149,1,1)</f>
        <v>0</v>
      </c>
      <c r="Y3149" s="34">
        <f ca="1">OFFSET(Trade!$A$1,4,A3149,1,1)</f>
        <v>0</v>
      </c>
      <c r="Z3149" s="34">
        <f ca="1">OFFSET(Trade!$A$1,5,A3149,1,1)</f>
        <v>0</v>
      </c>
      <c r="AA3149" s="33">
        <f ca="1">OFFSET(Vol!$A$1,1,Main!A3149,1,1)</f>
        <v>0</v>
      </c>
      <c r="AB3149" s="34">
        <f ca="1">OFFSET(Vol!$A$1,2,Main!A3149,1,1)</f>
        <v>0</v>
      </c>
      <c r="AC3149" s="34">
        <f ca="1">OFFSET(Vol!$A$1,3,Main!A3149,1,1)</f>
        <v>0</v>
      </c>
      <c r="AD3149" s="34">
        <f ca="1">OFFSET(Vol!$A$1,4,Main!A3149,1,1)</f>
        <v>0</v>
      </c>
      <c r="AE3149" s="44">
        <f ca="1">OFFSET(Vol!$A$1,5,Main!A3149,1,1)</f>
        <v>0</v>
      </c>
    </row>
    <row r="3150" spans="1:31" x14ac:dyDescent="0.3">
      <c r="A3150" s="38">
        <v>2848</v>
      </c>
      <c r="B3150" s="16" t="str">
        <f t="shared" ca="1" si="490"/>
        <v/>
      </c>
      <c r="C3150" s="21">
        <f ca="1">OFFSET(Vol!$A$1,0,Main!A3150,1,1)</f>
        <v>0</v>
      </c>
      <c r="D3150" s="22">
        <f ca="1">OFFSET(Px!$A$1,1,Main!A3150,1,1)</f>
        <v>0</v>
      </c>
      <c r="E3150" s="22">
        <f ca="1">OFFSET(Px!$A$1,4,Main!A3150,1,1)</f>
        <v>0</v>
      </c>
      <c r="F3150" s="22">
        <f ca="1">OFFSET(Px!$A$1,5,Main!A3150,1,1)</f>
        <v>0</v>
      </c>
      <c r="G3150" s="23">
        <f ca="1">OFFSET(Px!$A$1,6,Main!A3150,1,1)</f>
        <v>0</v>
      </c>
      <c r="H3150" s="28" t="str">
        <f t="shared" ca="1" si="491"/>
        <v/>
      </c>
      <c r="I3150" s="28" t="str">
        <f t="shared" ca="1" si="492"/>
        <v/>
      </c>
      <c r="J3150" s="12">
        <f t="shared" ca="1" si="493"/>
        <v>0</v>
      </c>
      <c r="K3150" s="31">
        <f ca="1">OFFSET(Perf!$A$1,1,Main!A3150,1,1)</f>
        <v>0</v>
      </c>
      <c r="L3150" s="32">
        <f ca="1">OFFSET(Perf!$A$1,2,Main!A3150,1,1)</f>
        <v>0</v>
      </c>
      <c r="M3150" s="32">
        <f ca="1">OFFSET(Perf!$A$1,3,Main!A3150,1,1)</f>
        <v>0</v>
      </c>
      <c r="N3150" s="32">
        <f ca="1">OFFSET(Perf!$A$1,4,Main!A3150,1,1)</f>
        <v>0</v>
      </c>
      <c r="O3150" s="32">
        <f ca="1">OFFSET(Perf!$A$1,5,Main!A3150,1,1)</f>
        <v>0</v>
      </c>
      <c r="P3150" s="31">
        <f t="shared" ca="1" si="494"/>
        <v>0</v>
      </c>
      <c r="Q3150" s="32">
        <f t="shared" ca="1" si="495"/>
        <v>0</v>
      </c>
      <c r="R3150" s="32">
        <f t="shared" ca="1" si="496"/>
        <v>0</v>
      </c>
      <c r="S3150" s="32">
        <f t="shared" ca="1" si="497"/>
        <v>0</v>
      </c>
      <c r="T3150" s="32">
        <f t="shared" ca="1" si="498"/>
        <v>0</v>
      </c>
      <c r="U3150" s="28" t="str">
        <f t="shared" ca="1" si="499"/>
        <v/>
      </c>
      <c r="V3150" s="33">
        <f ca="1">OFFSET(Trade!$A$1,1,A3150,1,1)</f>
        <v>0</v>
      </c>
      <c r="W3150" s="34">
        <f ca="1">OFFSET(Trade!$A$1,2,A3150,1,1)</f>
        <v>0</v>
      </c>
      <c r="X3150" s="34">
        <f ca="1">OFFSET(Trade!$A$1,3,A3150,1,1)</f>
        <v>0</v>
      </c>
      <c r="Y3150" s="34">
        <f ca="1">OFFSET(Trade!$A$1,4,A3150,1,1)</f>
        <v>0</v>
      </c>
      <c r="Z3150" s="34">
        <f ca="1">OFFSET(Trade!$A$1,5,A3150,1,1)</f>
        <v>0</v>
      </c>
      <c r="AA3150" s="33">
        <f ca="1">OFFSET(Vol!$A$1,1,Main!A3150,1,1)</f>
        <v>0</v>
      </c>
      <c r="AB3150" s="34">
        <f ca="1">OFFSET(Vol!$A$1,2,Main!A3150,1,1)</f>
        <v>0</v>
      </c>
      <c r="AC3150" s="34">
        <f ca="1">OFFSET(Vol!$A$1,3,Main!A3150,1,1)</f>
        <v>0</v>
      </c>
      <c r="AD3150" s="34">
        <f ca="1">OFFSET(Vol!$A$1,4,Main!A3150,1,1)</f>
        <v>0</v>
      </c>
      <c r="AE3150" s="44">
        <f ca="1">OFFSET(Vol!$A$1,5,Main!A3150,1,1)</f>
        <v>0</v>
      </c>
    </row>
    <row r="3151" spans="1:31" x14ac:dyDescent="0.3">
      <c r="A3151" s="38">
        <v>2848</v>
      </c>
      <c r="B3151" s="16" t="str">
        <f t="shared" ca="1" si="490"/>
        <v/>
      </c>
      <c r="C3151" s="21">
        <f ca="1">OFFSET(Vol!$A$1,0,Main!A3151,1,1)</f>
        <v>0</v>
      </c>
      <c r="D3151" s="22">
        <f ca="1">OFFSET(Px!$A$1,1,Main!A3151,1,1)</f>
        <v>0</v>
      </c>
      <c r="E3151" s="22">
        <f ca="1">OFFSET(Px!$A$1,4,Main!A3151,1,1)</f>
        <v>0</v>
      </c>
      <c r="F3151" s="22">
        <f ca="1">OFFSET(Px!$A$1,5,Main!A3151,1,1)</f>
        <v>0</v>
      </c>
      <c r="G3151" s="23">
        <f ca="1">OFFSET(Px!$A$1,6,Main!A3151,1,1)</f>
        <v>0</v>
      </c>
      <c r="H3151" s="28" t="str">
        <f t="shared" ca="1" si="491"/>
        <v/>
      </c>
      <c r="I3151" s="28" t="str">
        <f t="shared" ca="1" si="492"/>
        <v/>
      </c>
      <c r="J3151" s="12">
        <f t="shared" ca="1" si="493"/>
        <v>0</v>
      </c>
      <c r="K3151" s="31">
        <f ca="1">OFFSET(Perf!$A$1,1,Main!A3151,1,1)</f>
        <v>0</v>
      </c>
      <c r="L3151" s="32">
        <f ca="1">OFFSET(Perf!$A$1,2,Main!A3151,1,1)</f>
        <v>0</v>
      </c>
      <c r="M3151" s="32">
        <f ca="1">OFFSET(Perf!$A$1,3,Main!A3151,1,1)</f>
        <v>0</v>
      </c>
      <c r="N3151" s="32">
        <f ca="1">OFFSET(Perf!$A$1,4,Main!A3151,1,1)</f>
        <v>0</v>
      </c>
      <c r="O3151" s="32">
        <f ca="1">OFFSET(Perf!$A$1,5,Main!A3151,1,1)</f>
        <v>0</v>
      </c>
      <c r="P3151" s="31">
        <f t="shared" ca="1" si="494"/>
        <v>0</v>
      </c>
      <c r="Q3151" s="32">
        <f t="shared" ca="1" si="495"/>
        <v>0</v>
      </c>
      <c r="R3151" s="32">
        <f t="shared" ca="1" si="496"/>
        <v>0</v>
      </c>
      <c r="S3151" s="32">
        <f t="shared" ca="1" si="497"/>
        <v>0</v>
      </c>
      <c r="T3151" s="32">
        <f t="shared" ca="1" si="498"/>
        <v>0</v>
      </c>
      <c r="U3151" s="28" t="str">
        <f t="shared" ca="1" si="499"/>
        <v/>
      </c>
      <c r="V3151" s="33">
        <f ca="1">OFFSET(Trade!$A$1,1,A3151,1,1)</f>
        <v>0</v>
      </c>
      <c r="W3151" s="34">
        <f ca="1">OFFSET(Trade!$A$1,2,A3151,1,1)</f>
        <v>0</v>
      </c>
      <c r="X3151" s="34">
        <f ca="1">OFFSET(Trade!$A$1,3,A3151,1,1)</f>
        <v>0</v>
      </c>
      <c r="Y3151" s="34">
        <f ca="1">OFFSET(Trade!$A$1,4,A3151,1,1)</f>
        <v>0</v>
      </c>
      <c r="Z3151" s="34">
        <f ca="1">OFFSET(Trade!$A$1,5,A3151,1,1)</f>
        <v>0</v>
      </c>
      <c r="AA3151" s="33">
        <f ca="1">OFFSET(Vol!$A$1,1,Main!A3151,1,1)</f>
        <v>0</v>
      </c>
      <c r="AB3151" s="34">
        <f ca="1">OFFSET(Vol!$A$1,2,Main!A3151,1,1)</f>
        <v>0</v>
      </c>
      <c r="AC3151" s="34">
        <f ca="1">OFFSET(Vol!$A$1,3,Main!A3151,1,1)</f>
        <v>0</v>
      </c>
      <c r="AD3151" s="34">
        <f ca="1">OFFSET(Vol!$A$1,4,Main!A3151,1,1)</f>
        <v>0</v>
      </c>
      <c r="AE3151" s="44">
        <f ca="1">OFFSET(Vol!$A$1,5,Main!A3151,1,1)</f>
        <v>0</v>
      </c>
    </row>
    <row r="3152" spans="1:31" x14ac:dyDescent="0.3">
      <c r="A3152" s="38">
        <v>2848</v>
      </c>
      <c r="B3152" s="16" t="str">
        <f t="shared" ca="1" si="490"/>
        <v/>
      </c>
      <c r="C3152" s="21">
        <f ca="1">OFFSET(Vol!$A$1,0,Main!A3152,1,1)</f>
        <v>0</v>
      </c>
      <c r="D3152" s="22">
        <f ca="1">OFFSET(Px!$A$1,1,Main!A3152,1,1)</f>
        <v>0</v>
      </c>
      <c r="E3152" s="22">
        <f ca="1">OFFSET(Px!$A$1,4,Main!A3152,1,1)</f>
        <v>0</v>
      </c>
      <c r="F3152" s="22">
        <f ca="1">OFFSET(Px!$A$1,5,Main!A3152,1,1)</f>
        <v>0</v>
      </c>
      <c r="G3152" s="23">
        <f ca="1">OFFSET(Px!$A$1,6,Main!A3152,1,1)</f>
        <v>0</v>
      </c>
      <c r="H3152" s="28" t="str">
        <f t="shared" ca="1" si="491"/>
        <v/>
      </c>
      <c r="I3152" s="28" t="str">
        <f t="shared" ca="1" si="492"/>
        <v/>
      </c>
      <c r="J3152" s="12">
        <f t="shared" ca="1" si="493"/>
        <v>0</v>
      </c>
      <c r="K3152" s="31">
        <f ca="1">OFFSET(Perf!$A$1,1,Main!A3152,1,1)</f>
        <v>0</v>
      </c>
      <c r="L3152" s="32">
        <f ca="1">OFFSET(Perf!$A$1,2,Main!A3152,1,1)</f>
        <v>0</v>
      </c>
      <c r="M3152" s="32">
        <f ca="1">OFFSET(Perf!$A$1,3,Main!A3152,1,1)</f>
        <v>0</v>
      </c>
      <c r="N3152" s="32">
        <f ca="1">OFFSET(Perf!$A$1,4,Main!A3152,1,1)</f>
        <v>0</v>
      </c>
      <c r="O3152" s="32">
        <f ca="1">OFFSET(Perf!$A$1,5,Main!A3152,1,1)</f>
        <v>0</v>
      </c>
      <c r="P3152" s="31">
        <f t="shared" ca="1" si="494"/>
        <v>0</v>
      </c>
      <c r="Q3152" s="32">
        <f t="shared" ca="1" si="495"/>
        <v>0</v>
      </c>
      <c r="R3152" s="32">
        <f t="shared" ca="1" si="496"/>
        <v>0</v>
      </c>
      <c r="S3152" s="32">
        <f t="shared" ca="1" si="497"/>
        <v>0</v>
      </c>
      <c r="T3152" s="32">
        <f t="shared" ca="1" si="498"/>
        <v>0</v>
      </c>
      <c r="U3152" s="28" t="str">
        <f t="shared" ca="1" si="499"/>
        <v/>
      </c>
      <c r="V3152" s="33">
        <f ca="1">OFFSET(Trade!$A$1,1,A3152,1,1)</f>
        <v>0</v>
      </c>
      <c r="W3152" s="34">
        <f ca="1">OFFSET(Trade!$A$1,2,A3152,1,1)</f>
        <v>0</v>
      </c>
      <c r="X3152" s="34">
        <f ca="1">OFFSET(Trade!$A$1,3,A3152,1,1)</f>
        <v>0</v>
      </c>
      <c r="Y3152" s="34">
        <f ca="1">OFFSET(Trade!$A$1,4,A3152,1,1)</f>
        <v>0</v>
      </c>
      <c r="Z3152" s="34">
        <f ca="1">OFFSET(Trade!$A$1,5,A3152,1,1)</f>
        <v>0</v>
      </c>
      <c r="AA3152" s="33">
        <f ca="1">OFFSET(Vol!$A$1,1,Main!A3152,1,1)</f>
        <v>0</v>
      </c>
      <c r="AB3152" s="34">
        <f ca="1">OFFSET(Vol!$A$1,2,Main!A3152,1,1)</f>
        <v>0</v>
      </c>
      <c r="AC3152" s="34">
        <f ca="1">OFFSET(Vol!$A$1,3,Main!A3152,1,1)</f>
        <v>0</v>
      </c>
      <c r="AD3152" s="34">
        <f ca="1">OFFSET(Vol!$A$1,4,Main!A3152,1,1)</f>
        <v>0</v>
      </c>
      <c r="AE3152" s="44">
        <f ca="1">OFFSET(Vol!$A$1,5,Main!A3152,1,1)</f>
        <v>0</v>
      </c>
    </row>
    <row r="3153" spans="1:31" x14ac:dyDescent="0.3">
      <c r="A3153" s="38">
        <v>2848</v>
      </c>
      <c r="B3153" s="16" t="str">
        <f t="shared" ca="1" si="490"/>
        <v/>
      </c>
      <c r="C3153" s="21">
        <f ca="1">OFFSET(Vol!$A$1,0,Main!A3153,1,1)</f>
        <v>0</v>
      </c>
      <c r="D3153" s="22">
        <f ca="1">OFFSET(Px!$A$1,1,Main!A3153,1,1)</f>
        <v>0</v>
      </c>
      <c r="E3153" s="22">
        <f ca="1">OFFSET(Px!$A$1,4,Main!A3153,1,1)</f>
        <v>0</v>
      </c>
      <c r="F3153" s="22">
        <f ca="1">OFFSET(Px!$A$1,5,Main!A3153,1,1)</f>
        <v>0</v>
      </c>
      <c r="G3153" s="23">
        <f ca="1">OFFSET(Px!$A$1,6,Main!A3153,1,1)</f>
        <v>0</v>
      </c>
      <c r="H3153" s="28" t="str">
        <f t="shared" ca="1" si="491"/>
        <v/>
      </c>
      <c r="I3153" s="28" t="str">
        <f t="shared" ca="1" si="492"/>
        <v/>
      </c>
      <c r="J3153" s="12">
        <f t="shared" ca="1" si="493"/>
        <v>0</v>
      </c>
      <c r="K3153" s="31">
        <f ca="1">OFFSET(Perf!$A$1,1,Main!A3153,1,1)</f>
        <v>0</v>
      </c>
      <c r="L3153" s="32">
        <f ca="1">OFFSET(Perf!$A$1,2,Main!A3153,1,1)</f>
        <v>0</v>
      </c>
      <c r="M3153" s="32">
        <f ca="1">OFFSET(Perf!$A$1,3,Main!A3153,1,1)</f>
        <v>0</v>
      </c>
      <c r="N3153" s="32">
        <f ca="1">OFFSET(Perf!$A$1,4,Main!A3153,1,1)</f>
        <v>0</v>
      </c>
      <c r="O3153" s="32">
        <f ca="1">OFFSET(Perf!$A$1,5,Main!A3153,1,1)</f>
        <v>0</v>
      </c>
      <c r="P3153" s="31">
        <f t="shared" ca="1" si="494"/>
        <v>0</v>
      </c>
      <c r="Q3153" s="32">
        <f t="shared" ca="1" si="495"/>
        <v>0</v>
      </c>
      <c r="R3153" s="32">
        <f t="shared" ca="1" si="496"/>
        <v>0</v>
      </c>
      <c r="S3153" s="32">
        <f t="shared" ca="1" si="497"/>
        <v>0</v>
      </c>
      <c r="T3153" s="32">
        <f t="shared" ca="1" si="498"/>
        <v>0</v>
      </c>
      <c r="U3153" s="28" t="str">
        <f t="shared" ca="1" si="499"/>
        <v/>
      </c>
      <c r="V3153" s="33">
        <f ca="1">OFFSET(Trade!$A$1,1,A3153,1,1)</f>
        <v>0</v>
      </c>
      <c r="W3153" s="34">
        <f ca="1">OFFSET(Trade!$A$1,2,A3153,1,1)</f>
        <v>0</v>
      </c>
      <c r="X3153" s="34">
        <f ca="1">OFFSET(Trade!$A$1,3,A3153,1,1)</f>
        <v>0</v>
      </c>
      <c r="Y3153" s="34">
        <f ca="1">OFFSET(Trade!$A$1,4,A3153,1,1)</f>
        <v>0</v>
      </c>
      <c r="Z3153" s="34">
        <f ca="1">OFFSET(Trade!$A$1,5,A3153,1,1)</f>
        <v>0</v>
      </c>
      <c r="AA3153" s="33">
        <f ca="1">OFFSET(Vol!$A$1,1,Main!A3153,1,1)</f>
        <v>0</v>
      </c>
      <c r="AB3153" s="34">
        <f ca="1">OFFSET(Vol!$A$1,2,Main!A3153,1,1)</f>
        <v>0</v>
      </c>
      <c r="AC3153" s="34">
        <f ca="1">OFFSET(Vol!$A$1,3,Main!A3153,1,1)</f>
        <v>0</v>
      </c>
      <c r="AD3153" s="34">
        <f ca="1">OFFSET(Vol!$A$1,4,Main!A3153,1,1)</f>
        <v>0</v>
      </c>
      <c r="AE3153" s="44">
        <f ca="1">OFFSET(Vol!$A$1,5,Main!A3153,1,1)</f>
        <v>0</v>
      </c>
    </row>
    <row r="3154" spans="1:31" x14ac:dyDescent="0.3">
      <c r="A3154" s="38">
        <v>2848</v>
      </c>
      <c r="B3154" s="16" t="str">
        <f t="shared" ca="1" si="490"/>
        <v/>
      </c>
      <c r="C3154" s="21">
        <f ca="1">OFFSET(Vol!$A$1,0,Main!A3154,1,1)</f>
        <v>0</v>
      </c>
      <c r="D3154" s="22">
        <f ca="1">OFFSET(Px!$A$1,1,Main!A3154,1,1)</f>
        <v>0</v>
      </c>
      <c r="E3154" s="22">
        <f ca="1">OFFSET(Px!$A$1,4,Main!A3154,1,1)</f>
        <v>0</v>
      </c>
      <c r="F3154" s="22">
        <f ca="1">OFFSET(Px!$A$1,5,Main!A3154,1,1)</f>
        <v>0</v>
      </c>
      <c r="G3154" s="23">
        <f ca="1">OFFSET(Px!$A$1,6,Main!A3154,1,1)</f>
        <v>0</v>
      </c>
      <c r="H3154" s="28" t="str">
        <f t="shared" ca="1" si="491"/>
        <v/>
      </c>
      <c r="I3154" s="28" t="str">
        <f t="shared" ca="1" si="492"/>
        <v/>
      </c>
      <c r="J3154" s="12">
        <f t="shared" ca="1" si="493"/>
        <v>0</v>
      </c>
      <c r="K3154" s="31">
        <f ca="1">OFFSET(Perf!$A$1,1,Main!A3154,1,1)</f>
        <v>0</v>
      </c>
      <c r="L3154" s="32">
        <f ca="1">OFFSET(Perf!$A$1,2,Main!A3154,1,1)</f>
        <v>0</v>
      </c>
      <c r="M3154" s="32">
        <f ca="1">OFFSET(Perf!$A$1,3,Main!A3154,1,1)</f>
        <v>0</v>
      </c>
      <c r="N3154" s="32">
        <f ca="1">OFFSET(Perf!$A$1,4,Main!A3154,1,1)</f>
        <v>0</v>
      </c>
      <c r="O3154" s="32">
        <f ca="1">OFFSET(Perf!$A$1,5,Main!A3154,1,1)</f>
        <v>0</v>
      </c>
      <c r="P3154" s="31">
        <f t="shared" ca="1" si="494"/>
        <v>0</v>
      </c>
      <c r="Q3154" s="32">
        <f t="shared" ca="1" si="495"/>
        <v>0</v>
      </c>
      <c r="R3154" s="32">
        <f t="shared" ca="1" si="496"/>
        <v>0</v>
      </c>
      <c r="S3154" s="32">
        <f t="shared" ca="1" si="497"/>
        <v>0</v>
      </c>
      <c r="T3154" s="32">
        <f t="shared" ca="1" si="498"/>
        <v>0</v>
      </c>
      <c r="U3154" s="28" t="str">
        <f t="shared" ca="1" si="499"/>
        <v/>
      </c>
      <c r="V3154" s="33">
        <f ca="1">OFFSET(Trade!$A$1,1,A3154,1,1)</f>
        <v>0</v>
      </c>
      <c r="W3154" s="34">
        <f ca="1">OFFSET(Trade!$A$1,2,A3154,1,1)</f>
        <v>0</v>
      </c>
      <c r="X3154" s="34">
        <f ca="1">OFFSET(Trade!$A$1,3,A3154,1,1)</f>
        <v>0</v>
      </c>
      <c r="Y3154" s="34">
        <f ca="1">OFFSET(Trade!$A$1,4,A3154,1,1)</f>
        <v>0</v>
      </c>
      <c r="Z3154" s="34">
        <f ca="1">OFFSET(Trade!$A$1,5,A3154,1,1)</f>
        <v>0</v>
      </c>
      <c r="AA3154" s="33">
        <f ca="1">OFFSET(Vol!$A$1,1,Main!A3154,1,1)</f>
        <v>0</v>
      </c>
      <c r="AB3154" s="34">
        <f ca="1">OFFSET(Vol!$A$1,2,Main!A3154,1,1)</f>
        <v>0</v>
      </c>
      <c r="AC3154" s="34">
        <f ca="1">OFFSET(Vol!$A$1,3,Main!A3154,1,1)</f>
        <v>0</v>
      </c>
      <c r="AD3154" s="34">
        <f ca="1">OFFSET(Vol!$A$1,4,Main!A3154,1,1)</f>
        <v>0</v>
      </c>
      <c r="AE3154" s="44">
        <f ca="1">OFFSET(Vol!$A$1,5,Main!A3154,1,1)</f>
        <v>0</v>
      </c>
    </row>
    <row r="3155" spans="1:31" x14ac:dyDescent="0.3">
      <c r="A3155" s="38">
        <v>2848</v>
      </c>
      <c r="B3155" s="16" t="str">
        <f t="shared" ca="1" si="490"/>
        <v/>
      </c>
      <c r="C3155" s="21">
        <f ca="1">OFFSET(Vol!$A$1,0,Main!A3155,1,1)</f>
        <v>0</v>
      </c>
      <c r="D3155" s="22">
        <f ca="1">OFFSET(Px!$A$1,1,Main!A3155,1,1)</f>
        <v>0</v>
      </c>
      <c r="E3155" s="22">
        <f ca="1">OFFSET(Px!$A$1,4,Main!A3155,1,1)</f>
        <v>0</v>
      </c>
      <c r="F3155" s="22">
        <f ca="1">OFFSET(Px!$A$1,5,Main!A3155,1,1)</f>
        <v>0</v>
      </c>
      <c r="G3155" s="23">
        <f ca="1">OFFSET(Px!$A$1,6,Main!A3155,1,1)</f>
        <v>0</v>
      </c>
      <c r="H3155" s="28" t="str">
        <f t="shared" ca="1" si="491"/>
        <v/>
      </c>
      <c r="I3155" s="28" t="str">
        <f t="shared" ca="1" si="492"/>
        <v/>
      </c>
      <c r="J3155" s="12">
        <f t="shared" ca="1" si="493"/>
        <v>0</v>
      </c>
      <c r="K3155" s="31">
        <f ca="1">OFFSET(Perf!$A$1,1,Main!A3155,1,1)</f>
        <v>0</v>
      </c>
      <c r="L3155" s="32">
        <f ca="1">OFFSET(Perf!$A$1,2,Main!A3155,1,1)</f>
        <v>0</v>
      </c>
      <c r="M3155" s="32">
        <f ca="1">OFFSET(Perf!$A$1,3,Main!A3155,1,1)</f>
        <v>0</v>
      </c>
      <c r="N3155" s="32">
        <f ca="1">OFFSET(Perf!$A$1,4,Main!A3155,1,1)</f>
        <v>0</v>
      </c>
      <c r="O3155" s="32">
        <f ca="1">OFFSET(Perf!$A$1,5,Main!A3155,1,1)</f>
        <v>0</v>
      </c>
      <c r="P3155" s="31">
        <f t="shared" ca="1" si="494"/>
        <v>0</v>
      </c>
      <c r="Q3155" s="32">
        <f t="shared" ca="1" si="495"/>
        <v>0</v>
      </c>
      <c r="R3155" s="32">
        <f t="shared" ca="1" si="496"/>
        <v>0</v>
      </c>
      <c r="S3155" s="32">
        <f t="shared" ca="1" si="497"/>
        <v>0</v>
      </c>
      <c r="T3155" s="32">
        <f t="shared" ca="1" si="498"/>
        <v>0</v>
      </c>
      <c r="U3155" s="28" t="str">
        <f t="shared" ca="1" si="499"/>
        <v/>
      </c>
      <c r="V3155" s="33">
        <f ca="1">OFFSET(Trade!$A$1,1,A3155,1,1)</f>
        <v>0</v>
      </c>
      <c r="W3155" s="34">
        <f ca="1">OFFSET(Trade!$A$1,2,A3155,1,1)</f>
        <v>0</v>
      </c>
      <c r="X3155" s="34">
        <f ca="1">OFFSET(Trade!$A$1,3,A3155,1,1)</f>
        <v>0</v>
      </c>
      <c r="Y3155" s="34">
        <f ca="1">OFFSET(Trade!$A$1,4,A3155,1,1)</f>
        <v>0</v>
      </c>
      <c r="Z3155" s="34">
        <f ca="1">OFFSET(Trade!$A$1,5,A3155,1,1)</f>
        <v>0</v>
      </c>
      <c r="AA3155" s="33">
        <f ca="1">OFFSET(Vol!$A$1,1,Main!A3155,1,1)</f>
        <v>0</v>
      </c>
      <c r="AB3155" s="34">
        <f ca="1">OFFSET(Vol!$A$1,2,Main!A3155,1,1)</f>
        <v>0</v>
      </c>
      <c r="AC3155" s="34">
        <f ca="1">OFFSET(Vol!$A$1,3,Main!A3155,1,1)</f>
        <v>0</v>
      </c>
      <c r="AD3155" s="34">
        <f ca="1">OFFSET(Vol!$A$1,4,Main!A3155,1,1)</f>
        <v>0</v>
      </c>
      <c r="AE3155" s="44">
        <f ca="1">OFFSET(Vol!$A$1,5,Main!A3155,1,1)</f>
        <v>0</v>
      </c>
    </row>
    <row r="3156" spans="1:31" x14ac:dyDescent="0.3">
      <c r="A3156" s="38">
        <v>2848</v>
      </c>
      <c r="B3156" s="16" t="str">
        <f t="shared" ca="1" si="490"/>
        <v/>
      </c>
      <c r="C3156" s="21">
        <f ca="1">OFFSET(Vol!$A$1,0,Main!A3156,1,1)</f>
        <v>0</v>
      </c>
      <c r="D3156" s="22">
        <f ca="1">OFFSET(Px!$A$1,1,Main!A3156,1,1)</f>
        <v>0</v>
      </c>
      <c r="E3156" s="22">
        <f ca="1">OFFSET(Px!$A$1,4,Main!A3156,1,1)</f>
        <v>0</v>
      </c>
      <c r="F3156" s="22">
        <f ca="1">OFFSET(Px!$A$1,5,Main!A3156,1,1)</f>
        <v>0</v>
      </c>
      <c r="G3156" s="23">
        <f ca="1">OFFSET(Px!$A$1,6,Main!A3156,1,1)</f>
        <v>0</v>
      </c>
      <c r="H3156" s="28" t="str">
        <f t="shared" ca="1" si="491"/>
        <v/>
      </c>
      <c r="I3156" s="28" t="str">
        <f t="shared" ca="1" si="492"/>
        <v/>
      </c>
      <c r="J3156" s="12">
        <f t="shared" ca="1" si="493"/>
        <v>0</v>
      </c>
      <c r="K3156" s="31">
        <f ca="1">OFFSET(Perf!$A$1,1,Main!A3156,1,1)</f>
        <v>0</v>
      </c>
      <c r="L3156" s="32">
        <f ca="1">OFFSET(Perf!$A$1,2,Main!A3156,1,1)</f>
        <v>0</v>
      </c>
      <c r="M3156" s="32">
        <f ca="1">OFFSET(Perf!$A$1,3,Main!A3156,1,1)</f>
        <v>0</v>
      </c>
      <c r="N3156" s="32">
        <f ca="1">OFFSET(Perf!$A$1,4,Main!A3156,1,1)</f>
        <v>0</v>
      </c>
      <c r="O3156" s="32">
        <f ca="1">OFFSET(Perf!$A$1,5,Main!A3156,1,1)</f>
        <v>0</v>
      </c>
      <c r="P3156" s="31">
        <f t="shared" ca="1" si="494"/>
        <v>0</v>
      </c>
      <c r="Q3156" s="32">
        <f t="shared" ca="1" si="495"/>
        <v>0</v>
      </c>
      <c r="R3156" s="32">
        <f t="shared" ca="1" si="496"/>
        <v>0</v>
      </c>
      <c r="S3156" s="32">
        <f t="shared" ca="1" si="497"/>
        <v>0</v>
      </c>
      <c r="T3156" s="32">
        <f t="shared" ca="1" si="498"/>
        <v>0</v>
      </c>
      <c r="U3156" s="28" t="str">
        <f t="shared" ca="1" si="499"/>
        <v/>
      </c>
      <c r="V3156" s="33">
        <f ca="1">OFFSET(Trade!$A$1,1,A3156,1,1)</f>
        <v>0</v>
      </c>
      <c r="W3156" s="34">
        <f ca="1">OFFSET(Trade!$A$1,2,A3156,1,1)</f>
        <v>0</v>
      </c>
      <c r="X3156" s="34">
        <f ca="1">OFFSET(Trade!$A$1,3,A3156,1,1)</f>
        <v>0</v>
      </c>
      <c r="Y3156" s="34">
        <f ca="1">OFFSET(Trade!$A$1,4,A3156,1,1)</f>
        <v>0</v>
      </c>
      <c r="Z3156" s="34">
        <f ca="1">OFFSET(Trade!$A$1,5,A3156,1,1)</f>
        <v>0</v>
      </c>
      <c r="AA3156" s="33">
        <f ca="1">OFFSET(Vol!$A$1,1,Main!A3156,1,1)</f>
        <v>0</v>
      </c>
      <c r="AB3156" s="34">
        <f ca="1">OFFSET(Vol!$A$1,2,Main!A3156,1,1)</f>
        <v>0</v>
      </c>
      <c r="AC3156" s="34">
        <f ca="1">OFFSET(Vol!$A$1,3,Main!A3156,1,1)</f>
        <v>0</v>
      </c>
      <c r="AD3156" s="34">
        <f ca="1">OFFSET(Vol!$A$1,4,Main!A3156,1,1)</f>
        <v>0</v>
      </c>
      <c r="AE3156" s="44">
        <f ca="1">OFFSET(Vol!$A$1,5,Main!A3156,1,1)</f>
        <v>0</v>
      </c>
    </row>
    <row r="3157" spans="1:31" x14ac:dyDescent="0.3">
      <c r="A3157" s="38">
        <v>2848</v>
      </c>
      <c r="B3157" s="16" t="str">
        <f t="shared" ca="1" si="490"/>
        <v/>
      </c>
      <c r="C3157" s="21">
        <f ca="1">OFFSET(Vol!$A$1,0,Main!A3157,1,1)</f>
        <v>0</v>
      </c>
      <c r="D3157" s="22">
        <f ca="1">OFFSET(Px!$A$1,1,Main!A3157,1,1)</f>
        <v>0</v>
      </c>
      <c r="E3157" s="22">
        <f ca="1">OFFSET(Px!$A$1,4,Main!A3157,1,1)</f>
        <v>0</v>
      </c>
      <c r="F3157" s="22">
        <f ca="1">OFFSET(Px!$A$1,5,Main!A3157,1,1)</f>
        <v>0</v>
      </c>
      <c r="G3157" s="23">
        <f ca="1">OFFSET(Px!$A$1,6,Main!A3157,1,1)</f>
        <v>0</v>
      </c>
      <c r="H3157" s="28" t="str">
        <f t="shared" ca="1" si="491"/>
        <v/>
      </c>
      <c r="I3157" s="28" t="str">
        <f t="shared" ca="1" si="492"/>
        <v/>
      </c>
      <c r="J3157" s="12">
        <f t="shared" ca="1" si="493"/>
        <v>0</v>
      </c>
      <c r="K3157" s="31">
        <f ca="1">OFFSET(Perf!$A$1,1,Main!A3157,1,1)</f>
        <v>0</v>
      </c>
      <c r="L3157" s="32">
        <f ca="1">OFFSET(Perf!$A$1,2,Main!A3157,1,1)</f>
        <v>0</v>
      </c>
      <c r="M3157" s="32">
        <f ca="1">OFFSET(Perf!$A$1,3,Main!A3157,1,1)</f>
        <v>0</v>
      </c>
      <c r="N3157" s="32">
        <f ca="1">OFFSET(Perf!$A$1,4,Main!A3157,1,1)</f>
        <v>0</v>
      </c>
      <c r="O3157" s="32">
        <f ca="1">OFFSET(Perf!$A$1,5,Main!A3157,1,1)</f>
        <v>0</v>
      </c>
      <c r="P3157" s="31">
        <f t="shared" ca="1" si="494"/>
        <v>0</v>
      </c>
      <c r="Q3157" s="32">
        <f t="shared" ca="1" si="495"/>
        <v>0</v>
      </c>
      <c r="R3157" s="32">
        <f t="shared" ca="1" si="496"/>
        <v>0</v>
      </c>
      <c r="S3157" s="32">
        <f t="shared" ca="1" si="497"/>
        <v>0</v>
      </c>
      <c r="T3157" s="32">
        <f t="shared" ca="1" si="498"/>
        <v>0</v>
      </c>
      <c r="U3157" s="28" t="str">
        <f t="shared" ca="1" si="499"/>
        <v/>
      </c>
      <c r="V3157" s="33">
        <f ca="1">OFFSET(Trade!$A$1,1,A3157,1,1)</f>
        <v>0</v>
      </c>
      <c r="W3157" s="34">
        <f ca="1">OFFSET(Trade!$A$1,2,A3157,1,1)</f>
        <v>0</v>
      </c>
      <c r="X3157" s="34">
        <f ca="1">OFFSET(Trade!$A$1,3,A3157,1,1)</f>
        <v>0</v>
      </c>
      <c r="Y3157" s="34">
        <f ca="1">OFFSET(Trade!$A$1,4,A3157,1,1)</f>
        <v>0</v>
      </c>
      <c r="Z3157" s="34">
        <f ca="1">OFFSET(Trade!$A$1,5,A3157,1,1)</f>
        <v>0</v>
      </c>
      <c r="AA3157" s="33">
        <f ca="1">OFFSET(Vol!$A$1,1,Main!A3157,1,1)</f>
        <v>0</v>
      </c>
      <c r="AB3157" s="34">
        <f ca="1">OFFSET(Vol!$A$1,2,Main!A3157,1,1)</f>
        <v>0</v>
      </c>
      <c r="AC3157" s="34">
        <f ca="1">OFFSET(Vol!$A$1,3,Main!A3157,1,1)</f>
        <v>0</v>
      </c>
      <c r="AD3157" s="34">
        <f ca="1">OFFSET(Vol!$A$1,4,Main!A3157,1,1)</f>
        <v>0</v>
      </c>
      <c r="AE3157" s="44">
        <f ca="1">OFFSET(Vol!$A$1,5,Main!A3157,1,1)</f>
        <v>0</v>
      </c>
    </row>
    <row r="3158" spans="1:31" x14ac:dyDescent="0.3">
      <c r="A3158" s="38">
        <v>2848</v>
      </c>
      <c r="B3158" s="16" t="str">
        <f t="shared" ca="1" si="490"/>
        <v/>
      </c>
      <c r="C3158" s="21">
        <f ca="1">OFFSET(Vol!$A$1,0,Main!A3158,1,1)</f>
        <v>0</v>
      </c>
      <c r="D3158" s="22">
        <f ca="1">OFFSET(Px!$A$1,1,Main!A3158,1,1)</f>
        <v>0</v>
      </c>
      <c r="E3158" s="22">
        <f ca="1">OFFSET(Px!$A$1,4,Main!A3158,1,1)</f>
        <v>0</v>
      </c>
      <c r="F3158" s="22">
        <f ca="1">OFFSET(Px!$A$1,5,Main!A3158,1,1)</f>
        <v>0</v>
      </c>
      <c r="G3158" s="23">
        <f ca="1">OFFSET(Px!$A$1,6,Main!A3158,1,1)</f>
        <v>0</v>
      </c>
      <c r="H3158" s="28" t="str">
        <f t="shared" ca="1" si="491"/>
        <v/>
      </c>
      <c r="I3158" s="28" t="str">
        <f t="shared" ca="1" si="492"/>
        <v/>
      </c>
      <c r="J3158" s="12">
        <f t="shared" ca="1" si="493"/>
        <v>0</v>
      </c>
      <c r="K3158" s="31">
        <f ca="1">OFFSET(Perf!$A$1,1,Main!A3158,1,1)</f>
        <v>0</v>
      </c>
      <c r="L3158" s="32">
        <f ca="1">OFFSET(Perf!$A$1,2,Main!A3158,1,1)</f>
        <v>0</v>
      </c>
      <c r="M3158" s="32">
        <f ca="1">OFFSET(Perf!$A$1,3,Main!A3158,1,1)</f>
        <v>0</v>
      </c>
      <c r="N3158" s="32">
        <f ca="1">OFFSET(Perf!$A$1,4,Main!A3158,1,1)</f>
        <v>0</v>
      </c>
      <c r="O3158" s="32">
        <f ca="1">OFFSET(Perf!$A$1,5,Main!A3158,1,1)</f>
        <v>0</v>
      </c>
      <c r="P3158" s="31">
        <f t="shared" ca="1" si="494"/>
        <v>0</v>
      </c>
      <c r="Q3158" s="32">
        <f t="shared" ca="1" si="495"/>
        <v>0</v>
      </c>
      <c r="R3158" s="32">
        <f t="shared" ca="1" si="496"/>
        <v>0</v>
      </c>
      <c r="S3158" s="32">
        <f t="shared" ca="1" si="497"/>
        <v>0</v>
      </c>
      <c r="T3158" s="32">
        <f t="shared" ca="1" si="498"/>
        <v>0</v>
      </c>
      <c r="U3158" s="28" t="str">
        <f t="shared" ca="1" si="499"/>
        <v/>
      </c>
      <c r="V3158" s="33">
        <f ca="1">OFFSET(Trade!$A$1,1,A3158,1,1)</f>
        <v>0</v>
      </c>
      <c r="W3158" s="34">
        <f ca="1">OFFSET(Trade!$A$1,2,A3158,1,1)</f>
        <v>0</v>
      </c>
      <c r="X3158" s="34">
        <f ca="1">OFFSET(Trade!$A$1,3,A3158,1,1)</f>
        <v>0</v>
      </c>
      <c r="Y3158" s="34">
        <f ca="1">OFFSET(Trade!$A$1,4,A3158,1,1)</f>
        <v>0</v>
      </c>
      <c r="Z3158" s="34">
        <f ca="1">OFFSET(Trade!$A$1,5,A3158,1,1)</f>
        <v>0</v>
      </c>
      <c r="AA3158" s="33">
        <f ca="1">OFFSET(Vol!$A$1,1,Main!A3158,1,1)</f>
        <v>0</v>
      </c>
      <c r="AB3158" s="34">
        <f ca="1">OFFSET(Vol!$A$1,2,Main!A3158,1,1)</f>
        <v>0</v>
      </c>
      <c r="AC3158" s="34">
        <f ca="1">OFFSET(Vol!$A$1,3,Main!A3158,1,1)</f>
        <v>0</v>
      </c>
      <c r="AD3158" s="34">
        <f ca="1">OFFSET(Vol!$A$1,4,Main!A3158,1,1)</f>
        <v>0</v>
      </c>
      <c r="AE3158" s="44">
        <f ca="1">OFFSET(Vol!$A$1,5,Main!A3158,1,1)</f>
        <v>0</v>
      </c>
    </row>
    <row r="3159" spans="1:31" x14ac:dyDescent="0.3">
      <c r="A3159" s="38">
        <v>2848</v>
      </c>
      <c r="B3159" s="16" t="str">
        <f t="shared" ca="1" si="490"/>
        <v/>
      </c>
      <c r="C3159" s="21">
        <f ca="1">OFFSET(Vol!$A$1,0,Main!A3159,1,1)</f>
        <v>0</v>
      </c>
      <c r="D3159" s="22">
        <f ca="1">OFFSET(Px!$A$1,1,Main!A3159,1,1)</f>
        <v>0</v>
      </c>
      <c r="E3159" s="22">
        <f ca="1">OFFSET(Px!$A$1,4,Main!A3159,1,1)</f>
        <v>0</v>
      </c>
      <c r="F3159" s="22">
        <f ca="1">OFFSET(Px!$A$1,5,Main!A3159,1,1)</f>
        <v>0</v>
      </c>
      <c r="G3159" s="23">
        <f ca="1">OFFSET(Px!$A$1,6,Main!A3159,1,1)</f>
        <v>0</v>
      </c>
      <c r="H3159" s="28" t="str">
        <f t="shared" ca="1" si="491"/>
        <v/>
      </c>
      <c r="I3159" s="28" t="str">
        <f t="shared" ca="1" si="492"/>
        <v/>
      </c>
      <c r="J3159" s="12">
        <f t="shared" ca="1" si="493"/>
        <v>0</v>
      </c>
      <c r="K3159" s="31">
        <f ca="1">OFFSET(Perf!$A$1,1,Main!A3159,1,1)</f>
        <v>0</v>
      </c>
      <c r="L3159" s="32">
        <f ca="1">OFFSET(Perf!$A$1,2,Main!A3159,1,1)</f>
        <v>0</v>
      </c>
      <c r="M3159" s="32">
        <f ca="1">OFFSET(Perf!$A$1,3,Main!A3159,1,1)</f>
        <v>0</v>
      </c>
      <c r="N3159" s="32">
        <f ca="1">OFFSET(Perf!$A$1,4,Main!A3159,1,1)</f>
        <v>0</v>
      </c>
      <c r="O3159" s="32">
        <f ca="1">OFFSET(Perf!$A$1,5,Main!A3159,1,1)</f>
        <v>0</v>
      </c>
      <c r="P3159" s="31">
        <f t="shared" ca="1" si="494"/>
        <v>0</v>
      </c>
      <c r="Q3159" s="32">
        <f t="shared" ca="1" si="495"/>
        <v>0</v>
      </c>
      <c r="R3159" s="32">
        <f t="shared" ca="1" si="496"/>
        <v>0</v>
      </c>
      <c r="S3159" s="32">
        <f t="shared" ca="1" si="497"/>
        <v>0</v>
      </c>
      <c r="T3159" s="32">
        <f t="shared" ca="1" si="498"/>
        <v>0</v>
      </c>
      <c r="U3159" s="28" t="str">
        <f t="shared" ca="1" si="499"/>
        <v/>
      </c>
      <c r="V3159" s="33">
        <f ca="1">OFFSET(Trade!$A$1,1,A3159,1,1)</f>
        <v>0</v>
      </c>
      <c r="W3159" s="34">
        <f ca="1">OFFSET(Trade!$A$1,2,A3159,1,1)</f>
        <v>0</v>
      </c>
      <c r="X3159" s="34">
        <f ca="1">OFFSET(Trade!$A$1,3,A3159,1,1)</f>
        <v>0</v>
      </c>
      <c r="Y3159" s="34">
        <f ca="1">OFFSET(Trade!$A$1,4,A3159,1,1)</f>
        <v>0</v>
      </c>
      <c r="Z3159" s="34">
        <f ca="1">OFFSET(Trade!$A$1,5,A3159,1,1)</f>
        <v>0</v>
      </c>
      <c r="AA3159" s="33">
        <f ca="1">OFFSET(Vol!$A$1,1,Main!A3159,1,1)</f>
        <v>0</v>
      </c>
      <c r="AB3159" s="34">
        <f ca="1">OFFSET(Vol!$A$1,2,Main!A3159,1,1)</f>
        <v>0</v>
      </c>
      <c r="AC3159" s="34">
        <f ca="1">OFFSET(Vol!$A$1,3,Main!A3159,1,1)</f>
        <v>0</v>
      </c>
      <c r="AD3159" s="34">
        <f ca="1">OFFSET(Vol!$A$1,4,Main!A3159,1,1)</f>
        <v>0</v>
      </c>
      <c r="AE3159" s="44">
        <f ca="1">OFFSET(Vol!$A$1,5,Main!A3159,1,1)</f>
        <v>0</v>
      </c>
    </row>
    <row r="3160" spans="1:31" x14ac:dyDescent="0.3">
      <c r="A3160" s="38">
        <v>2848</v>
      </c>
      <c r="B3160" s="16" t="str">
        <f t="shared" ca="1" si="490"/>
        <v/>
      </c>
      <c r="C3160" s="21">
        <f ca="1">OFFSET(Vol!$A$1,0,Main!A3160,1,1)</f>
        <v>0</v>
      </c>
      <c r="D3160" s="22">
        <f ca="1">OFFSET(Px!$A$1,1,Main!A3160,1,1)</f>
        <v>0</v>
      </c>
      <c r="E3160" s="22">
        <f ca="1">OFFSET(Px!$A$1,4,Main!A3160,1,1)</f>
        <v>0</v>
      </c>
      <c r="F3160" s="22">
        <f ca="1">OFFSET(Px!$A$1,5,Main!A3160,1,1)</f>
        <v>0</v>
      </c>
      <c r="G3160" s="23">
        <f ca="1">OFFSET(Px!$A$1,6,Main!A3160,1,1)</f>
        <v>0</v>
      </c>
      <c r="H3160" s="28" t="str">
        <f t="shared" ca="1" si="491"/>
        <v/>
      </c>
      <c r="I3160" s="28" t="str">
        <f t="shared" ca="1" si="492"/>
        <v/>
      </c>
      <c r="J3160" s="12">
        <f t="shared" ca="1" si="493"/>
        <v>0</v>
      </c>
      <c r="K3160" s="31">
        <f ca="1">OFFSET(Perf!$A$1,1,Main!A3160,1,1)</f>
        <v>0</v>
      </c>
      <c r="L3160" s="32">
        <f ca="1">OFFSET(Perf!$A$1,2,Main!A3160,1,1)</f>
        <v>0</v>
      </c>
      <c r="M3160" s="32">
        <f ca="1">OFFSET(Perf!$A$1,3,Main!A3160,1,1)</f>
        <v>0</v>
      </c>
      <c r="N3160" s="32">
        <f ca="1">OFFSET(Perf!$A$1,4,Main!A3160,1,1)</f>
        <v>0</v>
      </c>
      <c r="O3160" s="32">
        <f ca="1">OFFSET(Perf!$A$1,5,Main!A3160,1,1)</f>
        <v>0</v>
      </c>
      <c r="P3160" s="31">
        <f t="shared" ca="1" si="494"/>
        <v>0</v>
      </c>
      <c r="Q3160" s="32">
        <f t="shared" ca="1" si="495"/>
        <v>0</v>
      </c>
      <c r="R3160" s="32">
        <f t="shared" ca="1" si="496"/>
        <v>0</v>
      </c>
      <c r="S3160" s="32">
        <f t="shared" ca="1" si="497"/>
        <v>0</v>
      </c>
      <c r="T3160" s="32">
        <f t="shared" ca="1" si="498"/>
        <v>0</v>
      </c>
      <c r="U3160" s="28" t="str">
        <f t="shared" ca="1" si="499"/>
        <v/>
      </c>
      <c r="V3160" s="33">
        <f ca="1">OFFSET(Trade!$A$1,1,A3160,1,1)</f>
        <v>0</v>
      </c>
      <c r="W3160" s="34">
        <f ca="1">OFFSET(Trade!$A$1,2,A3160,1,1)</f>
        <v>0</v>
      </c>
      <c r="X3160" s="34">
        <f ca="1">OFFSET(Trade!$A$1,3,A3160,1,1)</f>
        <v>0</v>
      </c>
      <c r="Y3160" s="34">
        <f ca="1">OFFSET(Trade!$A$1,4,A3160,1,1)</f>
        <v>0</v>
      </c>
      <c r="Z3160" s="34">
        <f ca="1">OFFSET(Trade!$A$1,5,A3160,1,1)</f>
        <v>0</v>
      </c>
      <c r="AA3160" s="33">
        <f ca="1">OFFSET(Vol!$A$1,1,Main!A3160,1,1)</f>
        <v>0</v>
      </c>
      <c r="AB3160" s="34">
        <f ca="1">OFFSET(Vol!$A$1,2,Main!A3160,1,1)</f>
        <v>0</v>
      </c>
      <c r="AC3160" s="34">
        <f ca="1">OFFSET(Vol!$A$1,3,Main!A3160,1,1)</f>
        <v>0</v>
      </c>
      <c r="AD3160" s="34">
        <f ca="1">OFFSET(Vol!$A$1,4,Main!A3160,1,1)</f>
        <v>0</v>
      </c>
      <c r="AE3160" s="44">
        <f ca="1">OFFSET(Vol!$A$1,5,Main!A3160,1,1)</f>
        <v>0</v>
      </c>
    </row>
    <row r="3161" spans="1:31" x14ac:dyDescent="0.3">
      <c r="A3161" s="38">
        <v>2848</v>
      </c>
      <c r="B3161" s="16" t="str">
        <f t="shared" ca="1" si="490"/>
        <v/>
      </c>
      <c r="C3161" s="21">
        <f ca="1">OFFSET(Vol!$A$1,0,Main!A3161,1,1)</f>
        <v>0</v>
      </c>
      <c r="D3161" s="22">
        <f ca="1">OFFSET(Px!$A$1,1,Main!A3161,1,1)</f>
        <v>0</v>
      </c>
      <c r="E3161" s="22">
        <f ca="1">OFFSET(Px!$A$1,4,Main!A3161,1,1)</f>
        <v>0</v>
      </c>
      <c r="F3161" s="22">
        <f ca="1">OFFSET(Px!$A$1,5,Main!A3161,1,1)</f>
        <v>0</v>
      </c>
      <c r="G3161" s="23">
        <f ca="1">OFFSET(Px!$A$1,6,Main!A3161,1,1)</f>
        <v>0</v>
      </c>
      <c r="H3161" s="28" t="str">
        <f t="shared" ca="1" si="491"/>
        <v/>
      </c>
      <c r="I3161" s="28" t="str">
        <f t="shared" ca="1" si="492"/>
        <v/>
      </c>
      <c r="J3161" s="12">
        <f t="shared" ca="1" si="493"/>
        <v>0</v>
      </c>
      <c r="K3161" s="31">
        <f ca="1">OFFSET(Perf!$A$1,1,Main!A3161,1,1)</f>
        <v>0</v>
      </c>
      <c r="L3161" s="32">
        <f ca="1">OFFSET(Perf!$A$1,2,Main!A3161,1,1)</f>
        <v>0</v>
      </c>
      <c r="M3161" s="32">
        <f ca="1">OFFSET(Perf!$A$1,3,Main!A3161,1,1)</f>
        <v>0</v>
      </c>
      <c r="N3161" s="32">
        <f ca="1">OFFSET(Perf!$A$1,4,Main!A3161,1,1)</f>
        <v>0</v>
      </c>
      <c r="O3161" s="32">
        <f ca="1">OFFSET(Perf!$A$1,5,Main!A3161,1,1)</f>
        <v>0</v>
      </c>
      <c r="P3161" s="31">
        <f t="shared" ca="1" si="494"/>
        <v>0</v>
      </c>
      <c r="Q3161" s="32">
        <f t="shared" ca="1" si="495"/>
        <v>0</v>
      </c>
      <c r="R3161" s="32">
        <f t="shared" ca="1" si="496"/>
        <v>0</v>
      </c>
      <c r="S3161" s="32">
        <f t="shared" ca="1" si="497"/>
        <v>0</v>
      </c>
      <c r="T3161" s="32">
        <f t="shared" ca="1" si="498"/>
        <v>0</v>
      </c>
      <c r="U3161" s="28" t="str">
        <f t="shared" ca="1" si="499"/>
        <v/>
      </c>
      <c r="V3161" s="33">
        <f ca="1">OFFSET(Trade!$A$1,1,A3161,1,1)</f>
        <v>0</v>
      </c>
      <c r="W3161" s="34">
        <f ca="1">OFFSET(Trade!$A$1,2,A3161,1,1)</f>
        <v>0</v>
      </c>
      <c r="X3161" s="34">
        <f ca="1">OFFSET(Trade!$A$1,3,A3161,1,1)</f>
        <v>0</v>
      </c>
      <c r="Y3161" s="34">
        <f ca="1">OFFSET(Trade!$A$1,4,A3161,1,1)</f>
        <v>0</v>
      </c>
      <c r="Z3161" s="34">
        <f ca="1">OFFSET(Trade!$A$1,5,A3161,1,1)</f>
        <v>0</v>
      </c>
      <c r="AA3161" s="33">
        <f ca="1">OFFSET(Vol!$A$1,1,Main!A3161,1,1)</f>
        <v>0</v>
      </c>
      <c r="AB3161" s="34">
        <f ca="1">OFFSET(Vol!$A$1,2,Main!A3161,1,1)</f>
        <v>0</v>
      </c>
      <c r="AC3161" s="34">
        <f ca="1">OFFSET(Vol!$A$1,3,Main!A3161,1,1)</f>
        <v>0</v>
      </c>
      <c r="AD3161" s="34">
        <f ca="1">OFFSET(Vol!$A$1,4,Main!A3161,1,1)</f>
        <v>0</v>
      </c>
      <c r="AE3161" s="44">
        <f ca="1">OFFSET(Vol!$A$1,5,Main!A3161,1,1)</f>
        <v>0</v>
      </c>
    </row>
    <row r="3162" spans="1:31" x14ac:dyDescent="0.3">
      <c r="A3162" s="38">
        <v>2848</v>
      </c>
      <c r="B3162" s="16" t="str">
        <f t="shared" ca="1" si="490"/>
        <v/>
      </c>
      <c r="C3162" s="21">
        <f ca="1">OFFSET(Vol!$A$1,0,Main!A3162,1,1)</f>
        <v>0</v>
      </c>
      <c r="D3162" s="22">
        <f ca="1">OFFSET(Px!$A$1,1,Main!A3162,1,1)</f>
        <v>0</v>
      </c>
      <c r="E3162" s="22">
        <f ca="1">OFFSET(Px!$A$1,4,Main!A3162,1,1)</f>
        <v>0</v>
      </c>
      <c r="F3162" s="22">
        <f ca="1">OFFSET(Px!$A$1,5,Main!A3162,1,1)</f>
        <v>0</v>
      </c>
      <c r="G3162" s="23">
        <f ca="1">OFFSET(Px!$A$1,6,Main!A3162,1,1)</f>
        <v>0</v>
      </c>
      <c r="H3162" s="28" t="str">
        <f t="shared" ca="1" si="491"/>
        <v/>
      </c>
      <c r="I3162" s="28" t="str">
        <f t="shared" ca="1" si="492"/>
        <v/>
      </c>
      <c r="J3162" s="12">
        <f t="shared" ca="1" si="493"/>
        <v>0</v>
      </c>
      <c r="K3162" s="31">
        <f ca="1">OFFSET(Perf!$A$1,1,Main!A3162,1,1)</f>
        <v>0</v>
      </c>
      <c r="L3162" s="32">
        <f ca="1">OFFSET(Perf!$A$1,2,Main!A3162,1,1)</f>
        <v>0</v>
      </c>
      <c r="M3162" s="32">
        <f ca="1">OFFSET(Perf!$A$1,3,Main!A3162,1,1)</f>
        <v>0</v>
      </c>
      <c r="N3162" s="32">
        <f ca="1">OFFSET(Perf!$A$1,4,Main!A3162,1,1)</f>
        <v>0</v>
      </c>
      <c r="O3162" s="32">
        <f ca="1">OFFSET(Perf!$A$1,5,Main!A3162,1,1)</f>
        <v>0</v>
      </c>
      <c r="P3162" s="31">
        <f t="shared" ca="1" si="494"/>
        <v>0</v>
      </c>
      <c r="Q3162" s="32">
        <f t="shared" ca="1" si="495"/>
        <v>0</v>
      </c>
      <c r="R3162" s="32">
        <f t="shared" ca="1" si="496"/>
        <v>0</v>
      </c>
      <c r="S3162" s="32">
        <f t="shared" ca="1" si="497"/>
        <v>0</v>
      </c>
      <c r="T3162" s="32">
        <f t="shared" ca="1" si="498"/>
        <v>0</v>
      </c>
      <c r="U3162" s="28" t="str">
        <f t="shared" ca="1" si="499"/>
        <v/>
      </c>
      <c r="V3162" s="33">
        <f ca="1">OFFSET(Trade!$A$1,1,A3162,1,1)</f>
        <v>0</v>
      </c>
      <c r="W3162" s="34">
        <f ca="1">OFFSET(Trade!$A$1,2,A3162,1,1)</f>
        <v>0</v>
      </c>
      <c r="X3162" s="34">
        <f ca="1">OFFSET(Trade!$A$1,3,A3162,1,1)</f>
        <v>0</v>
      </c>
      <c r="Y3162" s="34">
        <f ca="1">OFFSET(Trade!$A$1,4,A3162,1,1)</f>
        <v>0</v>
      </c>
      <c r="Z3162" s="34">
        <f ca="1">OFFSET(Trade!$A$1,5,A3162,1,1)</f>
        <v>0</v>
      </c>
      <c r="AA3162" s="33">
        <f ca="1">OFFSET(Vol!$A$1,1,Main!A3162,1,1)</f>
        <v>0</v>
      </c>
      <c r="AB3162" s="34">
        <f ca="1">OFFSET(Vol!$A$1,2,Main!A3162,1,1)</f>
        <v>0</v>
      </c>
      <c r="AC3162" s="34">
        <f ca="1">OFFSET(Vol!$A$1,3,Main!A3162,1,1)</f>
        <v>0</v>
      </c>
      <c r="AD3162" s="34">
        <f ca="1">OFFSET(Vol!$A$1,4,Main!A3162,1,1)</f>
        <v>0</v>
      </c>
      <c r="AE3162" s="44">
        <f ca="1">OFFSET(Vol!$A$1,5,Main!A3162,1,1)</f>
        <v>0</v>
      </c>
    </row>
    <row r="3163" spans="1:31" x14ac:dyDescent="0.3">
      <c r="A3163" s="38">
        <v>2848</v>
      </c>
      <c r="B3163" s="16" t="str">
        <f t="shared" ca="1" si="490"/>
        <v/>
      </c>
      <c r="C3163" s="21">
        <f ca="1">OFFSET(Vol!$A$1,0,Main!A3163,1,1)</f>
        <v>0</v>
      </c>
      <c r="D3163" s="22">
        <f ca="1">OFFSET(Px!$A$1,1,Main!A3163,1,1)</f>
        <v>0</v>
      </c>
      <c r="E3163" s="22">
        <f ca="1">OFFSET(Px!$A$1,4,Main!A3163,1,1)</f>
        <v>0</v>
      </c>
      <c r="F3163" s="22">
        <f ca="1">OFFSET(Px!$A$1,5,Main!A3163,1,1)</f>
        <v>0</v>
      </c>
      <c r="G3163" s="23">
        <f ca="1">OFFSET(Px!$A$1,6,Main!A3163,1,1)</f>
        <v>0</v>
      </c>
      <c r="H3163" s="28" t="str">
        <f t="shared" ca="1" si="491"/>
        <v/>
      </c>
      <c r="I3163" s="28" t="str">
        <f t="shared" ca="1" si="492"/>
        <v/>
      </c>
      <c r="J3163" s="12">
        <f t="shared" ca="1" si="493"/>
        <v>0</v>
      </c>
      <c r="K3163" s="31">
        <f ca="1">OFFSET(Perf!$A$1,1,Main!A3163,1,1)</f>
        <v>0</v>
      </c>
      <c r="L3163" s="32">
        <f ca="1">OFFSET(Perf!$A$1,2,Main!A3163,1,1)</f>
        <v>0</v>
      </c>
      <c r="M3163" s="32">
        <f ca="1">OFFSET(Perf!$A$1,3,Main!A3163,1,1)</f>
        <v>0</v>
      </c>
      <c r="N3163" s="32">
        <f ca="1">OFFSET(Perf!$A$1,4,Main!A3163,1,1)</f>
        <v>0</v>
      </c>
      <c r="O3163" s="32">
        <f ca="1">OFFSET(Perf!$A$1,5,Main!A3163,1,1)</f>
        <v>0</v>
      </c>
      <c r="P3163" s="31">
        <f t="shared" ca="1" si="494"/>
        <v>0</v>
      </c>
      <c r="Q3163" s="32">
        <f t="shared" ca="1" si="495"/>
        <v>0</v>
      </c>
      <c r="R3163" s="32">
        <f t="shared" ca="1" si="496"/>
        <v>0</v>
      </c>
      <c r="S3163" s="32">
        <f t="shared" ca="1" si="497"/>
        <v>0</v>
      </c>
      <c r="T3163" s="32">
        <f t="shared" ca="1" si="498"/>
        <v>0</v>
      </c>
      <c r="U3163" s="28" t="str">
        <f t="shared" ca="1" si="499"/>
        <v/>
      </c>
      <c r="V3163" s="33">
        <f ca="1">OFFSET(Trade!$A$1,1,A3163,1,1)</f>
        <v>0</v>
      </c>
      <c r="W3163" s="34">
        <f ca="1">OFFSET(Trade!$A$1,2,A3163,1,1)</f>
        <v>0</v>
      </c>
      <c r="X3163" s="34">
        <f ca="1">OFFSET(Trade!$A$1,3,A3163,1,1)</f>
        <v>0</v>
      </c>
      <c r="Y3163" s="34">
        <f ca="1">OFFSET(Trade!$A$1,4,A3163,1,1)</f>
        <v>0</v>
      </c>
      <c r="Z3163" s="34">
        <f ca="1">OFFSET(Trade!$A$1,5,A3163,1,1)</f>
        <v>0</v>
      </c>
      <c r="AA3163" s="33">
        <f ca="1">OFFSET(Vol!$A$1,1,Main!A3163,1,1)</f>
        <v>0</v>
      </c>
      <c r="AB3163" s="34">
        <f ca="1">OFFSET(Vol!$A$1,2,Main!A3163,1,1)</f>
        <v>0</v>
      </c>
      <c r="AC3163" s="34">
        <f ca="1">OFFSET(Vol!$A$1,3,Main!A3163,1,1)</f>
        <v>0</v>
      </c>
      <c r="AD3163" s="34">
        <f ca="1">OFFSET(Vol!$A$1,4,Main!A3163,1,1)</f>
        <v>0</v>
      </c>
      <c r="AE3163" s="44">
        <f ca="1">OFFSET(Vol!$A$1,5,Main!A3163,1,1)</f>
        <v>0</v>
      </c>
    </row>
    <row r="3164" spans="1:31" x14ac:dyDescent="0.3">
      <c r="A3164" s="38">
        <v>2848</v>
      </c>
      <c r="B3164" s="16" t="str">
        <f t="shared" ca="1" si="490"/>
        <v/>
      </c>
      <c r="C3164" s="21">
        <f ca="1">OFFSET(Vol!$A$1,0,Main!A3164,1,1)</f>
        <v>0</v>
      </c>
      <c r="D3164" s="22">
        <f ca="1">OFFSET(Px!$A$1,1,Main!A3164,1,1)</f>
        <v>0</v>
      </c>
      <c r="E3164" s="22">
        <f ca="1">OFFSET(Px!$A$1,4,Main!A3164,1,1)</f>
        <v>0</v>
      </c>
      <c r="F3164" s="22">
        <f ca="1">OFFSET(Px!$A$1,5,Main!A3164,1,1)</f>
        <v>0</v>
      </c>
      <c r="G3164" s="23">
        <f ca="1">OFFSET(Px!$A$1,6,Main!A3164,1,1)</f>
        <v>0</v>
      </c>
      <c r="H3164" s="28" t="str">
        <f t="shared" ca="1" si="491"/>
        <v/>
      </c>
      <c r="I3164" s="28" t="str">
        <f t="shared" ca="1" si="492"/>
        <v/>
      </c>
      <c r="J3164" s="12">
        <f t="shared" ca="1" si="493"/>
        <v>0</v>
      </c>
      <c r="K3164" s="31">
        <f ca="1">OFFSET(Perf!$A$1,1,Main!A3164,1,1)</f>
        <v>0</v>
      </c>
      <c r="L3164" s="32">
        <f ca="1">OFFSET(Perf!$A$1,2,Main!A3164,1,1)</f>
        <v>0</v>
      </c>
      <c r="M3164" s="32">
        <f ca="1">OFFSET(Perf!$A$1,3,Main!A3164,1,1)</f>
        <v>0</v>
      </c>
      <c r="N3164" s="32">
        <f ca="1">OFFSET(Perf!$A$1,4,Main!A3164,1,1)</f>
        <v>0</v>
      </c>
      <c r="O3164" s="32">
        <f ca="1">OFFSET(Perf!$A$1,5,Main!A3164,1,1)</f>
        <v>0</v>
      </c>
      <c r="P3164" s="31">
        <f t="shared" ca="1" si="494"/>
        <v>0</v>
      </c>
      <c r="Q3164" s="32">
        <f t="shared" ca="1" si="495"/>
        <v>0</v>
      </c>
      <c r="R3164" s="32">
        <f t="shared" ca="1" si="496"/>
        <v>0</v>
      </c>
      <c r="S3164" s="32">
        <f t="shared" ca="1" si="497"/>
        <v>0</v>
      </c>
      <c r="T3164" s="32">
        <f t="shared" ca="1" si="498"/>
        <v>0</v>
      </c>
      <c r="U3164" s="28" t="str">
        <f t="shared" ca="1" si="499"/>
        <v/>
      </c>
      <c r="V3164" s="33">
        <f ca="1">OFFSET(Trade!$A$1,1,A3164,1,1)</f>
        <v>0</v>
      </c>
      <c r="W3164" s="34">
        <f ca="1">OFFSET(Trade!$A$1,2,A3164,1,1)</f>
        <v>0</v>
      </c>
      <c r="X3164" s="34">
        <f ca="1">OFFSET(Trade!$A$1,3,A3164,1,1)</f>
        <v>0</v>
      </c>
      <c r="Y3164" s="34">
        <f ca="1">OFFSET(Trade!$A$1,4,A3164,1,1)</f>
        <v>0</v>
      </c>
      <c r="Z3164" s="34">
        <f ca="1">OFFSET(Trade!$A$1,5,A3164,1,1)</f>
        <v>0</v>
      </c>
      <c r="AA3164" s="33">
        <f ca="1">OFFSET(Vol!$A$1,1,Main!A3164,1,1)</f>
        <v>0</v>
      </c>
      <c r="AB3164" s="34">
        <f ca="1">OFFSET(Vol!$A$1,2,Main!A3164,1,1)</f>
        <v>0</v>
      </c>
      <c r="AC3164" s="34">
        <f ca="1">OFFSET(Vol!$A$1,3,Main!A3164,1,1)</f>
        <v>0</v>
      </c>
      <c r="AD3164" s="34">
        <f ca="1">OFFSET(Vol!$A$1,4,Main!A3164,1,1)</f>
        <v>0</v>
      </c>
      <c r="AE3164" s="44">
        <f ca="1">OFFSET(Vol!$A$1,5,Main!A3164,1,1)</f>
        <v>0</v>
      </c>
    </row>
    <row r="3165" spans="1:31" x14ac:dyDescent="0.3">
      <c r="A3165" s="38">
        <v>2848</v>
      </c>
      <c r="B3165" s="16" t="str">
        <f t="shared" ca="1" si="490"/>
        <v/>
      </c>
      <c r="C3165" s="21">
        <f ca="1">OFFSET(Vol!$A$1,0,Main!A3165,1,1)</f>
        <v>0</v>
      </c>
      <c r="D3165" s="22">
        <f ca="1">OFFSET(Px!$A$1,1,Main!A3165,1,1)</f>
        <v>0</v>
      </c>
      <c r="E3165" s="22">
        <f ca="1">OFFSET(Px!$A$1,4,Main!A3165,1,1)</f>
        <v>0</v>
      </c>
      <c r="F3165" s="22">
        <f ca="1">OFFSET(Px!$A$1,5,Main!A3165,1,1)</f>
        <v>0</v>
      </c>
      <c r="G3165" s="23">
        <f ca="1">OFFSET(Px!$A$1,6,Main!A3165,1,1)</f>
        <v>0</v>
      </c>
      <c r="H3165" s="28" t="str">
        <f t="shared" ca="1" si="491"/>
        <v/>
      </c>
      <c r="I3165" s="28" t="str">
        <f t="shared" ca="1" si="492"/>
        <v/>
      </c>
      <c r="J3165" s="12">
        <f t="shared" ca="1" si="493"/>
        <v>0</v>
      </c>
      <c r="K3165" s="31">
        <f ca="1">OFFSET(Perf!$A$1,1,Main!A3165,1,1)</f>
        <v>0</v>
      </c>
      <c r="L3165" s="32">
        <f ca="1">OFFSET(Perf!$A$1,2,Main!A3165,1,1)</f>
        <v>0</v>
      </c>
      <c r="M3165" s="32">
        <f ca="1">OFFSET(Perf!$A$1,3,Main!A3165,1,1)</f>
        <v>0</v>
      </c>
      <c r="N3165" s="32">
        <f ca="1">OFFSET(Perf!$A$1,4,Main!A3165,1,1)</f>
        <v>0</v>
      </c>
      <c r="O3165" s="32">
        <f ca="1">OFFSET(Perf!$A$1,5,Main!A3165,1,1)</f>
        <v>0</v>
      </c>
      <c r="P3165" s="31">
        <f t="shared" ca="1" si="494"/>
        <v>0</v>
      </c>
      <c r="Q3165" s="32">
        <f t="shared" ca="1" si="495"/>
        <v>0</v>
      </c>
      <c r="R3165" s="32">
        <f t="shared" ca="1" si="496"/>
        <v>0</v>
      </c>
      <c r="S3165" s="32">
        <f t="shared" ca="1" si="497"/>
        <v>0</v>
      </c>
      <c r="T3165" s="32">
        <f t="shared" ca="1" si="498"/>
        <v>0</v>
      </c>
      <c r="U3165" s="28" t="str">
        <f t="shared" ca="1" si="499"/>
        <v/>
      </c>
      <c r="V3165" s="33">
        <f ca="1">OFFSET(Trade!$A$1,1,A3165,1,1)</f>
        <v>0</v>
      </c>
      <c r="W3165" s="34">
        <f ca="1">OFFSET(Trade!$A$1,2,A3165,1,1)</f>
        <v>0</v>
      </c>
      <c r="X3165" s="34">
        <f ca="1">OFFSET(Trade!$A$1,3,A3165,1,1)</f>
        <v>0</v>
      </c>
      <c r="Y3165" s="34">
        <f ca="1">OFFSET(Trade!$A$1,4,A3165,1,1)</f>
        <v>0</v>
      </c>
      <c r="Z3165" s="34">
        <f ca="1">OFFSET(Trade!$A$1,5,A3165,1,1)</f>
        <v>0</v>
      </c>
      <c r="AA3165" s="33">
        <f ca="1">OFFSET(Vol!$A$1,1,Main!A3165,1,1)</f>
        <v>0</v>
      </c>
      <c r="AB3165" s="34">
        <f ca="1">OFFSET(Vol!$A$1,2,Main!A3165,1,1)</f>
        <v>0</v>
      </c>
      <c r="AC3165" s="34">
        <f ca="1">OFFSET(Vol!$A$1,3,Main!A3165,1,1)</f>
        <v>0</v>
      </c>
      <c r="AD3165" s="34">
        <f ca="1">OFFSET(Vol!$A$1,4,Main!A3165,1,1)</f>
        <v>0</v>
      </c>
      <c r="AE3165" s="44">
        <f ca="1">OFFSET(Vol!$A$1,5,Main!A3165,1,1)</f>
        <v>0</v>
      </c>
    </row>
    <row r="3166" spans="1:31" x14ac:dyDescent="0.3">
      <c r="A3166" s="38">
        <v>2848</v>
      </c>
      <c r="B3166" s="16" t="str">
        <f t="shared" ca="1" si="490"/>
        <v/>
      </c>
      <c r="C3166" s="21">
        <f ca="1">OFFSET(Vol!$A$1,0,Main!A3166,1,1)</f>
        <v>0</v>
      </c>
      <c r="D3166" s="22">
        <f ca="1">OFFSET(Px!$A$1,1,Main!A3166,1,1)</f>
        <v>0</v>
      </c>
      <c r="E3166" s="22">
        <f ca="1">OFFSET(Px!$A$1,4,Main!A3166,1,1)</f>
        <v>0</v>
      </c>
      <c r="F3166" s="22">
        <f ca="1">OFFSET(Px!$A$1,5,Main!A3166,1,1)</f>
        <v>0</v>
      </c>
      <c r="G3166" s="23">
        <f ca="1">OFFSET(Px!$A$1,6,Main!A3166,1,1)</f>
        <v>0</v>
      </c>
      <c r="H3166" s="28" t="str">
        <f t="shared" ca="1" si="491"/>
        <v/>
      </c>
      <c r="I3166" s="28" t="str">
        <f t="shared" ca="1" si="492"/>
        <v/>
      </c>
      <c r="J3166" s="12">
        <f t="shared" ca="1" si="493"/>
        <v>0</v>
      </c>
      <c r="K3166" s="31">
        <f ca="1">OFFSET(Perf!$A$1,1,Main!A3166,1,1)</f>
        <v>0</v>
      </c>
      <c r="L3166" s="32">
        <f ca="1">OFFSET(Perf!$A$1,2,Main!A3166,1,1)</f>
        <v>0</v>
      </c>
      <c r="M3166" s="32">
        <f ca="1">OFFSET(Perf!$A$1,3,Main!A3166,1,1)</f>
        <v>0</v>
      </c>
      <c r="N3166" s="32">
        <f ca="1">OFFSET(Perf!$A$1,4,Main!A3166,1,1)</f>
        <v>0</v>
      </c>
      <c r="O3166" s="32">
        <f ca="1">OFFSET(Perf!$A$1,5,Main!A3166,1,1)</f>
        <v>0</v>
      </c>
      <c r="P3166" s="31">
        <f t="shared" ca="1" si="494"/>
        <v>0</v>
      </c>
      <c r="Q3166" s="32">
        <f t="shared" ca="1" si="495"/>
        <v>0</v>
      </c>
      <c r="R3166" s="32">
        <f t="shared" ca="1" si="496"/>
        <v>0</v>
      </c>
      <c r="S3166" s="32">
        <f t="shared" ca="1" si="497"/>
        <v>0</v>
      </c>
      <c r="T3166" s="32">
        <f t="shared" ca="1" si="498"/>
        <v>0</v>
      </c>
      <c r="U3166" s="28" t="str">
        <f t="shared" ca="1" si="499"/>
        <v/>
      </c>
      <c r="V3166" s="33">
        <f ca="1">OFFSET(Trade!$A$1,1,A3166,1,1)</f>
        <v>0</v>
      </c>
      <c r="W3166" s="34">
        <f ca="1">OFFSET(Trade!$A$1,2,A3166,1,1)</f>
        <v>0</v>
      </c>
      <c r="X3166" s="34">
        <f ca="1">OFFSET(Trade!$A$1,3,A3166,1,1)</f>
        <v>0</v>
      </c>
      <c r="Y3166" s="34">
        <f ca="1">OFFSET(Trade!$A$1,4,A3166,1,1)</f>
        <v>0</v>
      </c>
      <c r="Z3166" s="34">
        <f ca="1">OFFSET(Trade!$A$1,5,A3166,1,1)</f>
        <v>0</v>
      </c>
      <c r="AA3166" s="33">
        <f ca="1">OFFSET(Vol!$A$1,1,Main!A3166,1,1)</f>
        <v>0</v>
      </c>
      <c r="AB3166" s="34">
        <f ca="1">OFFSET(Vol!$A$1,2,Main!A3166,1,1)</f>
        <v>0</v>
      </c>
      <c r="AC3166" s="34">
        <f ca="1">OFFSET(Vol!$A$1,3,Main!A3166,1,1)</f>
        <v>0</v>
      </c>
      <c r="AD3166" s="34">
        <f ca="1">OFFSET(Vol!$A$1,4,Main!A3166,1,1)</f>
        <v>0</v>
      </c>
      <c r="AE3166" s="44">
        <f ca="1">OFFSET(Vol!$A$1,5,Main!A3166,1,1)</f>
        <v>0</v>
      </c>
    </row>
    <row r="3167" spans="1:31" x14ac:dyDescent="0.3">
      <c r="A3167" s="38">
        <v>2848</v>
      </c>
      <c r="B3167" s="16" t="str">
        <f t="shared" ca="1" si="490"/>
        <v/>
      </c>
      <c r="C3167" s="21">
        <f ca="1">OFFSET(Vol!$A$1,0,Main!A3167,1,1)</f>
        <v>0</v>
      </c>
      <c r="D3167" s="22">
        <f ca="1">OFFSET(Px!$A$1,1,Main!A3167,1,1)</f>
        <v>0</v>
      </c>
      <c r="E3167" s="22">
        <f ca="1">OFFSET(Px!$A$1,4,Main!A3167,1,1)</f>
        <v>0</v>
      </c>
      <c r="F3167" s="22">
        <f ca="1">OFFSET(Px!$A$1,5,Main!A3167,1,1)</f>
        <v>0</v>
      </c>
      <c r="G3167" s="23">
        <f ca="1">OFFSET(Px!$A$1,6,Main!A3167,1,1)</f>
        <v>0</v>
      </c>
      <c r="H3167" s="28" t="str">
        <f t="shared" ca="1" si="491"/>
        <v/>
      </c>
      <c r="I3167" s="28" t="str">
        <f t="shared" ca="1" si="492"/>
        <v/>
      </c>
      <c r="J3167" s="12">
        <f t="shared" ca="1" si="493"/>
        <v>0</v>
      </c>
      <c r="K3167" s="31">
        <f ca="1">OFFSET(Perf!$A$1,1,Main!A3167,1,1)</f>
        <v>0</v>
      </c>
      <c r="L3167" s="32">
        <f ca="1">OFFSET(Perf!$A$1,2,Main!A3167,1,1)</f>
        <v>0</v>
      </c>
      <c r="M3167" s="32">
        <f ca="1">OFFSET(Perf!$A$1,3,Main!A3167,1,1)</f>
        <v>0</v>
      </c>
      <c r="N3167" s="32">
        <f ca="1">OFFSET(Perf!$A$1,4,Main!A3167,1,1)</f>
        <v>0</v>
      </c>
      <c r="O3167" s="32">
        <f ca="1">OFFSET(Perf!$A$1,5,Main!A3167,1,1)</f>
        <v>0</v>
      </c>
      <c r="P3167" s="31">
        <f t="shared" ca="1" si="494"/>
        <v>0</v>
      </c>
      <c r="Q3167" s="32">
        <f t="shared" ca="1" si="495"/>
        <v>0</v>
      </c>
      <c r="R3167" s="32">
        <f t="shared" ca="1" si="496"/>
        <v>0</v>
      </c>
      <c r="S3167" s="32">
        <f t="shared" ca="1" si="497"/>
        <v>0</v>
      </c>
      <c r="T3167" s="32">
        <f t="shared" ca="1" si="498"/>
        <v>0</v>
      </c>
      <c r="U3167" s="28" t="str">
        <f t="shared" ca="1" si="499"/>
        <v/>
      </c>
      <c r="V3167" s="33">
        <f ca="1">OFFSET(Trade!$A$1,1,A3167,1,1)</f>
        <v>0</v>
      </c>
      <c r="W3167" s="34">
        <f ca="1">OFFSET(Trade!$A$1,2,A3167,1,1)</f>
        <v>0</v>
      </c>
      <c r="X3167" s="34">
        <f ca="1">OFFSET(Trade!$A$1,3,A3167,1,1)</f>
        <v>0</v>
      </c>
      <c r="Y3167" s="34">
        <f ca="1">OFFSET(Trade!$A$1,4,A3167,1,1)</f>
        <v>0</v>
      </c>
      <c r="Z3167" s="34">
        <f ca="1">OFFSET(Trade!$A$1,5,A3167,1,1)</f>
        <v>0</v>
      </c>
      <c r="AA3167" s="33">
        <f ca="1">OFFSET(Vol!$A$1,1,Main!A3167,1,1)</f>
        <v>0</v>
      </c>
      <c r="AB3167" s="34">
        <f ca="1">OFFSET(Vol!$A$1,2,Main!A3167,1,1)</f>
        <v>0</v>
      </c>
      <c r="AC3167" s="34">
        <f ca="1">OFFSET(Vol!$A$1,3,Main!A3167,1,1)</f>
        <v>0</v>
      </c>
      <c r="AD3167" s="34">
        <f ca="1">OFFSET(Vol!$A$1,4,Main!A3167,1,1)</f>
        <v>0</v>
      </c>
      <c r="AE3167" s="44">
        <f ca="1">OFFSET(Vol!$A$1,5,Main!A3167,1,1)</f>
        <v>0</v>
      </c>
    </row>
    <row r="3168" spans="1:31" x14ac:dyDescent="0.3">
      <c r="A3168" s="38">
        <v>2848</v>
      </c>
      <c r="B3168" s="16" t="str">
        <f t="shared" ca="1" si="490"/>
        <v/>
      </c>
      <c r="C3168" s="21">
        <f ca="1">OFFSET(Vol!$A$1,0,Main!A3168,1,1)</f>
        <v>0</v>
      </c>
      <c r="D3168" s="22">
        <f ca="1">OFFSET(Px!$A$1,1,Main!A3168,1,1)</f>
        <v>0</v>
      </c>
      <c r="E3168" s="22">
        <f ca="1">OFFSET(Px!$A$1,4,Main!A3168,1,1)</f>
        <v>0</v>
      </c>
      <c r="F3168" s="22">
        <f ca="1">OFFSET(Px!$A$1,5,Main!A3168,1,1)</f>
        <v>0</v>
      </c>
      <c r="G3168" s="23">
        <f ca="1">OFFSET(Px!$A$1,6,Main!A3168,1,1)</f>
        <v>0</v>
      </c>
      <c r="H3168" s="28" t="str">
        <f t="shared" ca="1" si="491"/>
        <v/>
      </c>
      <c r="I3168" s="28" t="str">
        <f t="shared" ca="1" si="492"/>
        <v/>
      </c>
      <c r="J3168" s="12">
        <f t="shared" ca="1" si="493"/>
        <v>0</v>
      </c>
      <c r="K3168" s="31">
        <f ca="1">OFFSET(Perf!$A$1,1,Main!A3168,1,1)</f>
        <v>0</v>
      </c>
      <c r="L3168" s="32">
        <f ca="1">OFFSET(Perf!$A$1,2,Main!A3168,1,1)</f>
        <v>0</v>
      </c>
      <c r="M3168" s="32">
        <f ca="1">OFFSET(Perf!$A$1,3,Main!A3168,1,1)</f>
        <v>0</v>
      </c>
      <c r="N3168" s="32">
        <f ca="1">OFFSET(Perf!$A$1,4,Main!A3168,1,1)</f>
        <v>0</v>
      </c>
      <c r="O3168" s="32">
        <f ca="1">OFFSET(Perf!$A$1,5,Main!A3168,1,1)</f>
        <v>0</v>
      </c>
      <c r="P3168" s="31">
        <f t="shared" ca="1" si="494"/>
        <v>0</v>
      </c>
      <c r="Q3168" s="32">
        <f t="shared" ca="1" si="495"/>
        <v>0</v>
      </c>
      <c r="R3168" s="32">
        <f t="shared" ca="1" si="496"/>
        <v>0</v>
      </c>
      <c r="S3168" s="32">
        <f t="shared" ca="1" si="497"/>
        <v>0</v>
      </c>
      <c r="T3168" s="32">
        <f t="shared" ca="1" si="498"/>
        <v>0</v>
      </c>
      <c r="U3168" s="28" t="str">
        <f t="shared" ca="1" si="499"/>
        <v/>
      </c>
      <c r="V3168" s="33">
        <f ca="1">OFFSET(Trade!$A$1,1,A3168,1,1)</f>
        <v>0</v>
      </c>
      <c r="W3168" s="34">
        <f ca="1">OFFSET(Trade!$A$1,2,A3168,1,1)</f>
        <v>0</v>
      </c>
      <c r="X3168" s="34">
        <f ca="1">OFFSET(Trade!$A$1,3,A3168,1,1)</f>
        <v>0</v>
      </c>
      <c r="Y3168" s="34">
        <f ca="1">OFFSET(Trade!$A$1,4,A3168,1,1)</f>
        <v>0</v>
      </c>
      <c r="Z3168" s="34">
        <f ca="1">OFFSET(Trade!$A$1,5,A3168,1,1)</f>
        <v>0</v>
      </c>
      <c r="AA3168" s="33">
        <f ca="1">OFFSET(Vol!$A$1,1,Main!A3168,1,1)</f>
        <v>0</v>
      </c>
      <c r="AB3168" s="34">
        <f ca="1">OFFSET(Vol!$A$1,2,Main!A3168,1,1)</f>
        <v>0</v>
      </c>
      <c r="AC3168" s="34">
        <f ca="1">OFFSET(Vol!$A$1,3,Main!A3168,1,1)</f>
        <v>0</v>
      </c>
      <c r="AD3168" s="34">
        <f ca="1">OFFSET(Vol!$A$1,4,Main!A3168,1,1)</f>
        <v>0</v>
      </c>
      <c r="AE3168" s="44">
        <f ca="1">OFFSET(Vol!$A$1,5,Main!A3168,1,1)</f>
        <v>0</v>
      </c>
    </row>
    <row r="3169" spans="1:31" x14ac:dyDescent="0.3">
      <c r="A3169" s="38">
        <v>2848</v>
      </c>
      <c r="B3169" s="16" t="str">
        <f t="shared" ca="1" si="490"/>
        <v/>
      </c>
      <c r="C3169" s="21">
        <f ca="1">OFFSET(Vol!$A$1,0,Main!A3169,1,1)</f>
        <v>0</v>
      </c>
      <c r="D3169" s="22">
        <f ca="1">OFFSET(Px!$A$1,1,Main!A3169,1,1)</f>
        <v>0</v>
      </c>
      <c r="E3169" s="22">
        <f ca="1">OFFSET(Px!$A$1,4,Main!A3169,1,1)</f>
        <v>0</v>
      </c>
      <c r="F3169" s="22">
        <f ca="1">OFFSET(Px!$A$1,5,Main!A3169,1,1)</f>
        <v>0</v>
      </c>
      <c r="G3169" s="23">
        <f ca="1">OFFSET(Px!$A$1,6,Main!A3169,1,1)</f>
        <v>0</v>
      </c>
      <c r="H3169" s="28" t="str">
        <f t="shared" ca="1" si="491"/>
        <v/>
      </c>
      <c r="I3169" s="28" t="str">
        <f t="shared" ca="1" si="492"/>
        <v/>
      </c>
      <c r="J3169" s="12">
        <f t="shared" ca="1" si="493"/>
        <v>0</v>
      </c>
      <c r="K3169" s="31">
        <f ca="1">OFFSET(Perf!$A$1,1,Main!A3169,1,1)</f>
        <v>0</v>
      </c>
      <c r="L3169" s="32">
        <f ca="1">OFFSET(Perf!$A$1,2,Main!A3169,1,1)</f>
        <v>0</v>
      </c>
      <c r="M3169" s="32">
        <f ca="1">OFFSET(Perf!$A$1,3,Main!A3169,1,1)</f>
        <v>0</v>
      </c>
      <c r="N3169" s="32">
        <f ca="1">OFFSET(Perf!$A$1,4,Main!A3169,1,1)</f>
        <v>0</v>
      </c>
      <c r="O3169" s="32">
        <f ca="1">OFFSET(Perf!$A$1,5,Main!A3169,1,1)</f>
        <v>0</v>
      </c>
      <c r="P3169" s="31">
        <f t="shared" ca="1" si="494"/>
        <v>0</v>
      </c>
      <c r="Q3169" s="32">
        <f t="shared" ca="1" si="495"/>
        <v>0</v>
      </c>
      <c r="R3169" s="32">
        <f t="shared" ca="1" si="496"/>
        <v>0</v>
      </c>
      <c r="S3169" s="32">
        <f t="shared" ca="1" si="497"/>
        <v>0</v>
      </c>
      <c r="T3169" s="32">
        <f t="shared" ca="1" si="498"/>
        <v>0</v>
      </c>
      <c r="U3169" s="28" t="str">
        <f t="shared" ca="1" si="499"/>
        <v/>
      </c>
      <c r="V3169" s="33">
        <f ca="1">OFFSET(Trade!$A$1,1,A3169,1,1)</f>
        <v>0</v>
      </c>
      <c r="W3169" s="34">
        <f ca="1">OFFSET(Trade!$A$1,2,A3169,1,1)</f>
        <v>0</v>
      </c>
      <c r="X3169" s="34">
        <f ca="1">OFFSET(Trade!$A$1,3,A3169,1,1)</f>
        <v>0</v>
      </c>
      <c r="Y3169" s="34">
        <f ca="1">OFFSET(Trade!$A$1,4,A3169,1,1)</f>
        <v>0</v>
      </c>
      <c r="Z3169" s="34">
        <f ca="1">OFFSET(Trade!$A$1,5,A3169,1,1)</f>
        <v>0</v>
      </c>
      <c r="AA3169" s="33">
        <f ca="1">OFFSET(Vol!$A$1,1,Main!A3169,1,1)</f>
        <v>0</v>
      </c>
      <c r="AB3169" s="34">
        <f ca="1">OFFSET(Vol!$A$1,2,Main!A3169,1,1)</f>
        <v>0</v>
      </c>
      <c r="AC3169" s="34">
        <f ca="1">OFFSET(Vol!$A$1,3,Main!A3169,1,1)</f>
        <v>0</v>
      </c>
      <c r="AD3169" s="34">
        <f ca="1">OFFSET(Vol!$A$1,4,Main!A3169,1,1)</f>
        <v>0</v>
      </c>
      <c r="AE3169" s="44">
        <f ca="1">OFFSET(Vol!$A$1,5,Main!A3169,1,1)</f>
        <v>0</v>
      </c>
    </row>
    <row r="3170" spans="1:31" x14ac:dyDescent="0.3">
      <c r="A3170" s="38">
        <v>2848</v>
      </c>
      <c r="B3170" s="16" t="str">
        <f t="shared" ca="1" si="490"/>
        <v/>
      </c>
      <c r="C3170" s="21">
        <f ca="1">OFFSET(Vol!$A$1,0,Main!A3170,1,1)</f>
        <v>0</v>
      </c>
      <c r="D3170" s="22">
        <f ca="1">OFFSET(Px!$A$1,1,Main!A3170,1,1)</f>
        <v>0</v>
      </c>
      <c r="E3170" s="22">
        <f ca="1">OFFSET(Px!$A$1,4,Main!A3170,1,1)</f>
        <v>0</v>
      </c>
      <c r="F3170" s="22">
        <f ca="1">OFFSET(Px!$A$1,5,Main!A3170,1,1)</f>
        <v>0</v>
      </c>
      <c r="G3170" s="23">
        <f ca="1">OFFSET(Px!$A$1,6,Main!A3170,1,1)</f>
        <v>0</v>
      </c>
      <c r="H3170" s="28" t="str">
        <f t="shared" ca="1" si="491"/>
        <v/>
      </c>
      <c r="I3170" s="28" t="str">
        <f t="shared" ca="1" si="492"/>
        <v/>
      </c>
      <c r="J3170" s="12">
        <f t="shared" ca="1" si="493"/>
        <v>0</v>
      </c>
      <c r="K3170" s="31">
        <f ca="1">OFFSET(Perf!$A$1,1,Main!A3170,1,1)</f>
        <v>0</v>
      </c>
      <c r="L3170" s="32">
        <f ca="1">OFFSET(Perf!$A$1,2,Main!A3170,1,1)</f>
        <v>0</v>
      </c>
      <c r="M3170" s="32">
        <f ca="1">OFFSET(Perf!$A$1,3,Main!A3170,1,1)</f>
        <v>0</v>
      </c>
      <c r="N3170" s="32">
        <f ca="1">OFFSET(Perf!$A$1,4,Main!A3170,1,1)</f>
        <v>0</v>
      </c>
      <c r="O3170" s="32">
        <f ca="1">OFFSET(Perf!$A$1,5,Main!A3170,1,1)</f>
        <v>0</v>
      </c>
      <c r="P3170" s="31">
        <f t="shared" ca="1" si="494"/>
        <v>0</v>
      </c>
      <c r="Q3170" s="32">
        <f t="shared" ca="1" si="495"/>
        <v>0</v>
      </c>
      <c r="R3170" s="32">
        <f t="shared" ca="1" si="496"/>
        <v>0</v>
      </c>
      <c r="S3170" s="32">
        <f t="shared" ca="1" si="497"/>
        <v>0</v>
      </c>
      <c r="T3170" s="32">
        <f t="shared" ca="1" si="498"/>
        <v>0</v>
      </c>
      <c r="U3170" s="28" t="str">
        <f t="shared" ca="1" si="499"/>
        <v/>
      </c>
      <c r="V3170" s="33">
        <f ca="1">OFFSET(Trade!$A$1,1,A3170,1,1)</f>
        <v>0</v>
      </c>
      <c r="W3170" s="34">
        <f ca="1">OFFSET(Trade!$A$1,2,A3170,1,1)</f>
        <v>0</v>
      </c>
      <c r="X3170" s="34">
        <f ca="1">OFFSET(Trade!$A$1,3,A3170,1,1)</f>
        <v>0</v>
      </c>
      <c r="Y3170" s="34">
        <f ca="1">OFFSET(Trade!$A$1,4,A3170,1,1)</f>
        <v>0</v>
      </c>
      <c r="Z3170" s="34">
        <f ca="1">OFFSET(Trade!$A$1,5,A3170,1,1)</f>
        <v>0</v>
      </c>
      <c r="AA3170" s="33">
        <f ca="1">OFFSET(Vol!$A$1,1,Main!A3170,1,1)</f>
        <v>0</v>
      </c>
      <c r="AB3170" s="34">
        <f ca="1">OFFSET(Vol!$A$1,2,Main!A3170,1,1)</f>
        <v>0</v>
      </c>
      <c r="AC3170" s="34">
        <f ca="1">OFFSET(Vol!$A$1,3,Main!A3170,1,1)</f>
        <v>0</v>
      </c>
      <c r="AD3170" s="34">
        <f ca="1">OFFSET(Vol!$A$1,4,Main!A3170,1,1)</f>
        <v>0</v>
      </c>
      <c r="AE3170" s="44">
        <f ca="1">OFFSET(Vol!$A$1,5,Main!A3170,1,1)</f>
        <v>0</v>
      </c>
    </row>
    <row r="3171" spans="1:31" x14ac:dyDescent="0.3">
      <c r="A3171" s="38">
        <v>2848</v>
      </c>
      <c r="B3171" s="16" t="str">
        <f t="shared" ca="1" si="490"/>
        <v/>
      </c>
      <c r="C3171" s="21">
        <f ca="1">OFFSET(Vol!$A$1,0,Main!A3171,1,1)</f>
        <v>0</v>
      </c>
      <c r="D3171" s="22">
        <f ca="1">OFFSET(Px!$A$1,1,Main!A3171,1,1)</f>
        <v>0</v>
      </c>
      <c r="E3171" s="22">
        <f ca="1">OFFSET(Px!$A$1,4,Main!A3171,1,1)</f>
        <v>0</v>
      </c>
      <c r="F3171" s="22">
        <f ca="1">OFFSET(Px!$A$1,5,Main!A3171,1,1)</f>
        <v>0</v>
      </c>
      <c r="G3171" s="23">
        <f ca="1">OFFSET(Px!$A$1,6,Main!A3171,1,1)</f>
        <v>0</v>
      </c>
      <c r="H3171" s="28" t="str">
        <f t="shared" ca="1" si="491"/>
        <v/>
      </c>
      <c r="I3171" s="28" t="str">
        <f t="shared" ca="1" si="492"/>
        <v/>
      </c>
      <c r="J3171" s="12">
        <f t="shared" ca="1" si="493"/>
        <v>0</v>
      </c>
      <c r="K3171" s="31">
        <f ca="1">OFFSET(Perf!$A$1,1,Main!A3171,1,1)</f>
        <v>0</v>
      </c>
      <c r="L3171" s="32">
        <f ca="1">OFFSET(Perf!$A$1,2,Main!A3171,1,1)</f>
        <v>0</v>
      </c>
      <c r="M3171" s="32">
        <f ca="1">OFFSET(Perf!$A$1,3,Main!A3171,1,1)</f>
        <v>0</v>
      </c>
      <c r="N3171" s="32">
        <f ca="1">OFFSET(Perf!$A$1,4,Main!A3171,1,1)</f>
        <v>0</v>
      </c>
      <c r="O3171" s="32">
        <f ca="1">OFFSET(Perf!$A$1,5,Main!A3171,1,1)</f>
        <v>0</v>
      </c>
      <c r="P3171" s="31">
        <f t="shared" ca="1" si="494"/>
        <v>0</v>
      </c>
      <c r="Q3171" s="32">
        <f t="shared" ca="1" si="495"/>
        <v>0</v>
      </c>
      <c r="R3171" s="32">
        <f t="shared" ca="1" si="496"/>
        <v>0</v>
      </c>
      <c r="S3171" s="32">
        <f t="shared" ca="1" si="497"/>
        <v>0</v>
      </c>
      <c r="T3171" s="32">
        <f t="shared" ca="1" si="498"/>
        <v>0</v>
      </c>
      <c r="U3171" s="28" t="str">
        <f t="shared" ca="1" si="499"/>
        <v/>
      </c>
      <c r="V3171" s="33">
        <f ca="1">OFFSET(Trade!$A$1,1,A3171,1,1)</f>
        <v>0</v>
      </c>
      <c r="W3171" s="34">
        <f ca="1">OFFSET(Trade!$A$1,2,A3171,1,1)</f>
        <v>0</v>
      </c>
      <c r="X3171" s="34">
        <f ca="1">OFFSET(Trade!$A$1,3,A3171,1,1)</f>
        <v>0</v>
      </c>
      <c r="Y3171" s="34">
        <f ca="1">OFFSET(Trade!$A$1,4,A3171,1,1)</f>
        <v>0</v>
      </c>
      <c r="Z3171" s="34">
        <f ca="1">OFFSET(Trade!$A$1,5,A3171,1,1)</f>
        <v>0</v>
      </c>
      <c r="AA3171" s="33">
        <f ca="1">OFFSET(Vol!$A$1,1,Main!A3171,1,1)</f>
        <v>0</v>
      </c>
      <c r="AB3171" s="34">
        <f ca="1">OFFSET(Vol!$A$1,2,Main!A3171,1,1)</f>
        <v>0</v>
      </c>
      <c r="AC3171" s="34">
        <f ca="1">OFFSET(Vol!$A$1,3,Main!A3171,1,1)</f>
        <v>0</v>
      </c>
      <c r="AD3171" s="34">
        <f ca="1">OFFSET(Vol!$A$1,4,Main!A3171,1,1)</f>
        <v>0</v>
      </c>
      <c r="AE3171" s="44">
        <f ca="1">OFFSET(Vol!$A$1,5,Main!A3171,1,1)</f>
        <v>0</v>
      </c>
    </row>
    <row r="3172" spans="1:31" x14ac:dyDescent="0.3">
      <c r="A3172" s="38">
        <v>2848</v>
      </c>
      <c r="B3172" s="16" t="str">
        <f t="shared" ca="1" si="490"/>
        <v/>
      </c>
      <c r="C3172" s="21">
        <f ca="1">OFFSET(Vol!$A$1,0,Main!A3172,1,1)</f>
        <v>0</v>
      </c>
      <c r="D3172" s="22">
        <f ca="1">OFFSET(Px!$A$1,1,Main!A3172,1,1)</f>
        <v>0</v>
      </c>
      <c r="E3172" s="22">
        <f ca="1">OFFSET(Px!$A$1,4,Main!A3172,1,1)</f>
        <v>0</v>
      </c>
      <c r="F3172" s="22">
        <f ca="1">OFFSET(Px!$A$1,5,Main!A3172,1,1)</f>
        <v>0</v>
      </c>
      <c r="G3172" s="23">
        <f ca="1">OFFSET(Px!$A$1,6,Main!A3172,1,1)</f>
        <v>0</v>
      </c>
      <c r="H3172" s="28" t="str">
        <f t="shared" ca="1" si="491"/>
        <v/>
      </c>
      <c r="I3172" s="28" t="str">
        <f t="shared" ca="1" si="492"/>
        <v/>
      </c>
      <c r="J3172" s="12">
        <f t="shared" ca="1" si="493"/>
        <v>0</v>
      </c>
      <c r="K3172" s="31">
        <f ca="1">OFFSET(Perf!$A$1,1,Main!A3172,1,1)</f>
        <v>0</v>
      </c>
      <c r="L3172" s="32">
        <f ca="1">OFFSET(Perf!$A$1,2,Main!A3172,1,1)</f>
        <v>0</v>
      </c>
      <c r="M3172" s="32">
        <f ca="1">OFFSET(Perf!$A$1,3,Main!A3172,1,1)</f>
        <v>0</v>
      </c>
      <c r="N3172" s="32">
        <f ca="1">OFFSET(Perf!$A$1,4,Main!A3172,1,1)</f>
        <v>0</v>
      </c>
      <c r="O3172" s="32">
        <f ca="1">OFFSET(Perf!$A$1,5,Main!A3172,1,1)</f>
        <v>0</v>
      </c>
      <c r="P3172" s="31">
        <f t="shared" ca="1" si="494"/>
        <v>0</v>
      </c>
      <c r="Q3172" s="32">
        <f t="shared" ca="1" si="495"/>
        <v>0</v>
      </c>
      <c r="R3172" s="32">
        <f t="shared" ca="1" si="496"/>
        <v>0</v>
      </c>
      <c r="S3172" s="32">
        <f t="shared" ca="1" si="497"/>
        <v>0</v>
      </c>
      <c r="T3172" s="32">
        <f t="shared" ca="1" si="498"/>
        <v>0</v>
      </c>
      <c r="U3172" s="28" t="str">
        <f t="shared" ca="1" si="499"/>
        <v/>
      </c>
      <c r="V3172" s="33">
        <f ca="1">OFFSET(Trade!$A$1,1,A3172,1,1)</f>
        <v>0</v>
      </c>
      <c r="W3172" s="34">
        <f ca="1">OFFSET(Trade!$A$1,2,A3172,1,1)</f>
        <v>0</v>
      </c>
      <c r="X3172" s="34">
        <f ca="1">OFFSET(Trade!$A$1,3,A3172,1,1)</f>
        <v>0</v>
      </c>
      <c r="Y3172" s="34">
        <f ca="1">OFFSET(Trade!$A$1,4,A3172,1,1)</f>
        <v>0</v>
      </c>
      <c r="Z3172" s="34">
        <f ca="1">OFFSET(Trade!$A$1,5,A3172,1,1)</f>
        <v>0</v>
      </c>
      <c r="AA3172" s="33">
        <f ca="1">OFFSET(Vol!$A$1,1,Main!A3172,1,1)</f>
        <v>0</v>
      </c>
      <c r="AB3172" s="34">
        <f ca="1">OFFSET(Vol!$A$1,2,Main!A3172,1,1)</f>
        <v>0</v>
      </c>
      <c r="AC3172" s="34">
        <f ca="1">OFFSET(Vol!$A$1,3,Main!A3172,1,1)</f>
        <v>0</v>
      </c>
      <c r="AD3172" s="34">
        <f ca="1">OFFSET(Vol!$A$1,4,Main!A3172,1,1)</f>
        <v>0</v>
      </c>
      <c r="AE3172" s="44">
        <f ca="1">OFFSET(Vol!$A$1,5,Main!A3172,1,1)</f>
        <v>0</v>
      </c>
    </row>
    <row r="3173" spans="1:31" x14ac:dyDescent="0.3">
      <c r="A3173" s="38">
        <v>2848</v>
      </c>
      <c r="B3173" s="16" t="str">
        <f t="shared" ca="1" si="490"/>
        <v/>
      </c>
      <c r="C3173" s="21">
        <f ca="1">OFFSET(Vol!$A$1,0,Main!A3173,1,1)</f>
        <v>0</v>
      </c>
      <c r="D3173" s="22">
        <f ca="1">OFFSET(Px!$A$1,1,Main!A3173,1,1)</f>
        <v>0</v>
      </c>
      <c r="E3173" s="22">
        <f ca="1">OFFSET(Px!$A$1,4,Main!A3173,1,1)</f>
        <v>0</v>
      </c>
      <c r="F3173" s="22">
        <f ca="1">OFFSET(Px!$A$1,5,Main!A3173,1,1)</f>
        <v>0</v>
      </c>
      <c r="G3173" s="23">
        <f ca="1">OFFSET(Px!$A$1,6,Main!A3173,1,1)</f>
        <v>0</v>
      </c>
      <c r="H3173" s="28" t="str">
        <f t="shared" ca="1" si="491"/>
        <v/>
      </c>
      <c r="I3173" s="28" t="str">
        <f t="shared" ca="1" si="492"/>
        <v/>
      </c>
      <c r="J3173" s="12">
        <f t="shared" ca="1" si="493"/>
        <v>0</v>
      </c>
      <c r="K3173" s="31">
        <f ca="1">OFFSET(Perf!$A$1,1,Main!A3173,1,1)</f>
        <v>0</v>
      </c>
      <c r="L3173" s="32">
        <f ca="1">OFFSET(Perf!$A$1,2,Main!A3173,1,1)</f>
        <v>0</v>
      </c>
      <c r="M3173" s="32">
        <f ca="1">OFFSET(Perf!$A$1,3,Main!A3173,1,1)</f>
        <v>0</v>
      </c>
      <c r="N3173" s="32">
        <f ca="1">OFFSET(Perf!$A$1,4,Main!A3173,1,1)</f>
        <v>0</v>
      </c>
      <c r="O3173" s="32">
        <f ca="1">OFFSET(Perf!$A$1,5,Main!A3173,1,1)</f>
        <v>0</v>
      </c>
      <c r="P3173" s="31">
        <f t="shared" ca="1" si="494"/>
        <v>0</v>
      </c>
      <c r="Q3173" s="32">
        <f t="shared" ca="1" si="495"/>
        <v>0</v>
      </c>
      <c r="R3173" s="32">
        <f t="shared" ca="1" si="496"/>
        <v>0</v>
      </c>
      <c r="S3173" s="32">
        <f t="shared" ca="1" si="497"/>
        <v>0</v>
      </c>
      <c r="T3173" s="32">
        <f t="shared" ca="1" si="498"/>
        <v>0</v>
      </c>
      <c r="U3173" s="28" t="str">
        <f t="shared" ca="1" si="499"/>
        <v/>
      </c>
      <c r="V3173" s="33">
        <f ca="1">OFFSET(Trade!$A$1,1,A3173,1,1)</f>
        <v>0</v>
      </c>
      <c r="W3173" s="34">
        <f ca="1">OFFSET(Trade!$A$1,2,A3173,1,1)</f>
        <v>0</v>
      </c>
      <c r="X3173" s="34">
        <f ca="1">OFFSET(Trade!$A$1,3,A3173,1,1)</f>
        <v>0</v>
      </c>
      <c r="Y3173" s="34">
        <f ca="1">OFFSET(Trade!$A$1,4,A3173,1,1)</f>
        <v>0</v>
      </c>
      <c r="Z3173" s="34">
        <f ca="1">OFFSET(Trade!$A$1,5,A3173,1,1)</f>
        <v>0</v>
      </c>
      <c r="AA3173" s="33">
        <f ca="1">OFFSET(Vol!$A$1,1,Main!A3173,1,1)</f>
        <v>0</v>
      </c>
      <c r="AB3173" s="34">
        <f ca="1">OFFSET(Vol!$A$1,2,Main!A3173,1,1)</f>
        <v>0</v>
      </c>
      <c r="AC3173" s="34">
        <f ca="1">OFFSET(Vol!$A$1,3,Main!A3173,1,1)</f>
        <v>0</v>
      </c>
      <c r="AD3173" s="34">
        <f ca="1">OFFSET(Vol!$A$1,4,Main!A3173,1,1)</f>
        <v>0</v>
      </c>
      <c r="AE3173" s="44">
        <f ca="1">OFFSET(Vol!$A$1,5,Main!A3173,1,1)</f>
        <v>0</v>
      </c>
    </row>
    <row r="3174" spans="1:31" x14ac:dyDescent="0.3">
      <c r="A3174" s="38">
        <v>2848</v>
      </c>
      <c r="B3174" s="16" t="str">
        <f t="shared" ca="1" si="490"/>
        <v/>
      </c>
      <c r="C3174" s="21">
        <f ca="1">OFFSET(Vol!$A$1,0,Main!A3174,1,1)</f>
        <v>0</v>
      </c>
      <c r="D3174" s="22">
        <f ca="1">OFFSET(Px!$A$1,1,Main!A3174,1,1)</f>
        <v>0</v>
      </c>
      <c r="E3174" s="22">
        <f ca="1">OFFSET(Px!$A$1,4,Main!A3174,1,1)</f>
        <v>0</v>
      </c>
      <c r="F3174" s="22">
        <f ca="1">OFFSET(Px!$A$1,5,Main!A3174,1,1)</f>
        <v>0</v>
      </c>
      <c r="G3174" s="23">
        <f ca="1">OFFSET(Px!$A$1,6,Main!A3174,1,1)</f>
        <v>0</v>
      </c>
      <c r="H3174" s="28" t="str">
        <f t="shared" ca="1" si="491"/>
        <v/>
      </c>
      <c r="I3174" s="28" t="str">
        <f t="shared" ca="1" si="492"/>
        <v/>
      </c>
      <c r="J3174" s="12">
        <f t="shared" ca="1" si="493"/>
        <v>0</v>
      </c>
      <c r="K3174" s="31">
        <f ca="1">OFFSET(Perf!$A$1,1,Main!A3174,1,1)</f>
        <v>0</v>
      </c>
      <c r="L3174" s="32">
        <f ca="1">OFFSET(Perf!$A$1,2,Main!A3174,1,1)</f>
        <v>0</v>
      </c>
      <c r="M3174" s="32">
        <f ca="1">OFFSET(Perf!$A$1,3,Main!A3174,1,1)</f>
        <v>0</v>
      </c>
      <c r="N3174" s="32">
        <f ca="1">OFFSET(Perf!$A$1,4,Main!A3174,1,1)</f>
        <v>0</v>
      </c>
      <c r="O3174" s="32">
        <f ca="1">OFFSET(Perf!$A$1,5,Main!A3174,1,1)</f>
        <v>0</v>
      </c>
      <c r="P3174" s="31">
        <f t="shared" ca="1" si="494"/>
        <v>0</v>
      </c>
      <c r="Q3174" s="32">
        <f t="shared" ca="1" si="495"/>
        <v>0</v>
      </c>
      <c r="R3174" s="32">
        <f t="shared" ca="1" si="496"/>
        <v>0</v>
      </c>
      <c r="S3174" s="32">
        <f t="shared" ca="1" si="497"/>
        <v>0</v>
      </c>
      <c r="T3174" s="32">
        <f t="shared" ca="1" si="498"/>
        <v>0</v>
      </c>
      <c r="U3174" s="28" t="str">
        <f t="shared" ca="1" si="499"/>
        <v/>
      </c>
      <c r="V3174" s="33">
        <f ca="1">OFFSET(Trade!$A$1,1,A3174,1,1)</f>
        <v>0</v>
      </c>
      <c r="W3174" s="34">
        <f ca="1">OFFSET(Trade!$A$1,2,A3174,1,1)</f>
        <v>0</v>
      </c>
      <c r="X3174" s="34">
        <f ca="1">OFFSET(Trade!$A$1,3,A3174,1,1)</f>
        <v>0</v>
      </c>
      <c r="Y3174" s="34">
        <f ca="1">OFFSET(Trade!$A$1,4,A3174,1,1)</f>
        <v>0</v>
      </c>
      <c r="Z3174" s="34">
        <f ca="1">OFFSET(Trade!$A$1,5,A3174,1,1)</f>
        <v>0</v>
      </c>
      <c r="AA3174" s="33">
        <f ca="1">OFFSET(Vol!$A$1,1,Main!A3174,1,1)</f>
        <v>0</v>
      </c>
      <c r="AB3174" s="34">
        <f ca="1">OFFSET(Vol!$A$1,2,Main!A3174,1,1)</f>
        <v>0</v>
      </c>
      <c r="AC3174" s="34">
        <f ca="1">OFFSET(Vol!$A$1,3,Main!A3174,1,1)</f>
        <v>0</v>
      </c>
      <c r="AD3174" s="34">
        <f ca="1">OFFSET(Vol!$A$1,4,Main!A3174,1,1)</f>
        <v>0</v>
      </c>
      <c r="AE3174" s="44">
        <f ca="1">OFFSET(Vol!$A$1,5,Main!A3174,1,1)</f>
        <v>0</v>
      </c>
    </row>
    <row r="3175" spans="1:31" x14ac:dyDescent="0.3">
      <c r="A3175" s="38">
        <v>2848</v>
      </c>
      <c r="B3175" s="16" t="str">
        <f t="shared" ca="1" si="490"/>
        <v/>
      </c>
      <c r="C3175" s="21">
        <f ca="1">OFFSET(Vol!$A$1,0,Main!A3175,1,1)</f>
        <v>0</v>
      </c>
      <c r="D3175" s="22">
        <f ca="1">OFFSET(Px!$A$1,1,Main!A3175,1,1)</f>
        <v>0</v>
      </c>
      <c r="E3175" s="22">
        <f ca="1">OFFSET(Px!$A$1,4,Main!A3175,1,1)</f>
        <v>0</v>
      </c>
      <c r="F3175" s="22">
        <f ca="1">OFFSET(Px!$A$1,5,Main!A3175,1,1)</f>
        <v>0</v>
      </c>
      <c r="G3175" s="23">
        <f ca="1">OFFSET(Px!$A$1,6,Main!A3175,1,1)</f>
        <v>0</v>
      </c>
      <c r="H3175" s="28" t="str">
        <f t="shared" ca="1" si="491"/>
        <v/>
      </c>
      <c r="I3175" s="28" t="str">
        <f t="shared" ca="1" si="492"/>
        <v/>
      </c>
      <c r="J3175" s="12">
        <f t="shared" ca="1" si="493"/>
        <v>0</v>
      </c>
      <c r="K3175" s="31">
        <f ca="1">OFFSET(Perf!$A$1,1,Main!A3175,1,1)</f>
        <v>0</v>
      </c>
      <c r="L3175" s="32">
        <f ca="1">OFFSET(Perf!$A$1,2,Main!A3175,1,1)</f>
        <v>0</v>
      </c>
      <c r="M3175" s="32">
        <f ca="1">OFFSET(Perf!$A$1,3,Main!A3175,1,1)</f>
        <v>0</v>
      </c>
      <c r="N3175" s="32">
        <f ca="1">OFFSET(Perf!$A$1,4,Main!A3175,1,1)</f>
        <v>0</v>
      </c>
      <c r="O3175" s="32">
        <f ca="1">OFFSET(Perf!$A$1,5,Main!A3175,1,1)</f>
        <v>0</v>
      </c>
      <c r="P3175" s="31">
        <f t="shared" ca="1" si="494"/>
        <v>0</v>
      </c>
      <c r="Q3175" s="32">
        <f t="shared" ca="1" si="495"/>
        <v>0</v>
      </c>
      <c r="R3175" s="32">
        <f t="shared" ca="1" si="496"/>
        <v>0</v>
      </c>
      <c r="S3175" s="32">
        <f t="shared" ca="1" si="497"/>
        <v>0</v>
      </c>
      <c r="T3175" s="32">
        <f t="shared" ca="1" si="498"/>
        <v>0</v>
      </c>
      <c r="U3175" s="28" t="str">
        <f t="shared" ca="1" si="499"/>
        <v/>
      </c>
      <c r="V3175" s="33">
        <f ca="1">OFFSET(Trade!$A$1,1,A3175,1,1)</f>
        <v>0</v>
      </c>
      <c r="W3175" s="34">
        <f ca="1">OFFSET(Trade!$A$1,2,A3175,1,1)</f>
        <v>0</v>
      </c>
      <c r="X3175" s="34">
        <f ca="1">OFFSET(Trade!$A$1,3,A3175,1,1)</f>
        <v>0</v>
      </c>
      <c r="Y3175" s="34">
        <f ca="1">OFFSET(Trade!$A$1,4,A3175,1,1)</f>
        <v>0</v>
      </c>
      <c r="Z3175" s="34">
        <f ca="1">OFFSET(Trade!$A$1,5,A3175,1,1)</f>
        <v>0</v>
      </c>
      <c r="AA3175" s="33">
        <f ca="1">OFFSET(Vol!$A$1,1,Main!A3175,1,1)</f>
        <v>0</v>
      </c>
      <c r="AB3175" s="34">
        <f ca="1">OFFSET(Vol!$A$1,2,Main!A3175,1,1)</f>
        <v>0</v>
      </c>
      <c r="AC3175" s="34">
        <f ca="1">OFFSET(Vol!$A$1,3,Main!A3175,1,1)</f>
        <v>0</v>
      </c>
      <c r="AD3175" s="34">
        <f ca="1">OFFSET(Vol!$A$1,4,Main!A3175,1,1)</f>
        <v>0</v>
      </c>
      <c r="AE3175" s="44">
        <f ca="1">OFFSET(Vol!$A$1,5,Main!A3175,1,1)</f>
        <v>0</v>
      </c>
    </row>
    <row r="3176" spans="1:31" x14ac:dyDescent="0.3">
      <c r="A3176" s="38">
        <v>2848</v>
      </c>
      <c r="B3176" s="16" t="str">
        <f t="shared" ca="1" si="490"/>
        <v/>
      </c>
      <c r="C3176" s="21">
        <f ca="1">OFFSET(Vol!$A$1,0,Main!A3176,1,1)</f>
        <v>0</v>
      </c>
      <c r="D3176" s="22">
        <f ca="1">OFFSET(Px!$A$1,1,Main!A3176,1,1)</f>
        <v>0</v>
      </c>
      <c r="E3176" s="22">
        <f ca="1">OFFSET(Px!$A$1,4,Main!A3176,1,1)</f>
        <v>0</v>
      </c>
      <c r="F3176" s="22">
        <f ca="1">OFFSET(Px!$A$1,5,Main!A3176,1,1)</f>
        <v>0</v>
      </c>
      <c r="G3176" s="23">
        <f ca="1">OFFSET(Px!$A$1,6,Main!A3176,1,1)</f>
        <v>0</v>
      </c>
      <c r="H3176" s="28" t="str">
        <f t="shared" ca="1" si="491"/>
        <v/>
      </c>
      <c r="I3176" s="28" t="str">
        <f t="shared" ca="1" si="492"/>
        <v/>
      </c>
      <c r="J3176" s="12">
        <f t="shared" ca="1" si="493"/>
        <v>0</v>
      </c>
      <c r="K3176" s="31">
        <f ca="1">OFFSET(Perf!$A$1,1,Main!A3176,1,1)</f>
        <v>0</v>
      </c>
      <c r="L3176" s="32">
        <f ca="1">OFFSET(Perf!$A$1,2,Main!A3176,1,1)</f>
        <v>0</v>
      </c>
      <c r="M3176" s="32">
        <f ca="1">OFFSET(Perf!$A$1,3,Main!A3176,1,1)</f>
        <v>0</v>
      </c>
      <c r="N3176" s="32">
        <f ca="1">OFFSET(Perf!$A$1,4,Main!A3176,1,1)</f>
        <v>0</v>
      </c>
      <c r="O3176" s="32">
        <f ca="1">OFFSET(Perf!$A$1,5,Main!A3176,1,1)</f>
        <v>0</v>
      </c>
      <c r="P3176" s="31">
        <f t="shared" ca="1" si="494"/>
        <v>0</v>
      </c>
      <c r="Q3176" s="32">
        <f t="shared" ca="1" si="495"/>
        <v>0</v>
      </c>
      <c r="R3176" s="32">
        <f t="shared" ca="1" si="496"/>
        <v>0</v>
      </c>
      <c r="S3176" s="32">
        <f t="shared" ca="1" si="497"/>
        <v>0</v>
      </c>
      <c r="T3176" s="32">
        <f t="shared" ca="1" si="498"/>
        <v>0</v>
      </c>
      <c r="U3176" s="28" t="str">
        <f t="shared" ca="1" si="499"/>
        <v/>
      </c>
      <c r="V3176" s="33">
        <f ca="1">OFFSET(Trade!$A$1,1,A3176,1,1)</f>
        <v>0</v>
      </c>
      <c r="W3176" s="34">
        <f ca="1">OFFSET(Trade!$A$1,2,A3176,1,1)</f>
        <v>0</v>
      </c>
      <c r="X3176" s="34">
        <f ca="1">OFFSET(Trade!$A$1,3,A3176,1,1)</f>
        <v>0</v>
      </c>
      <c r="Y3176" s="34">
        <f ca="1">OFFSET(Trade!$A$1,4,A3176,1,1)</f>
        <v>0</v>
      </c>
      <c r="Z3176" s="34">
        <f ca="1">OFFSET(Trade!$A$1,5,A3176,1,1)</f>
        <v>0</v>
      </c>
      <c r="AA3176" s="33">
        <f ca="1">OFFSET(Vol!$A$1,1,Main!A3176,1,1)</f>
        <v>0</v>
      </c>
      <c r="AB3176" s="34">
        <f ca="1">OFFSET(Vol!$A$1,2,Main!A3176,1,1)</f>
        <v>0</v>
      </c>
      <c r="AC3176" s="34">
        <f ca="1">OFFSET(Vol!$A$1,3,Main!A3176,1,1)</f>
        <v>0</v>
      </c>
      <c r="AD3176" s="34">
        <f ca="1">OFFSET(Vol!$A$1,4,Main!A3176,1,1)</f>
        <v>0</v>
      </c>
      <c r="AE3176" s="44">
        <f ca="1">OFFSET(Vol!$A$1,5,Main!A3176,1,1)</f>
        <v>0</v>
      </c>
    </row>
    <row r="3177" spans="1:31" x14ac:dyDescent="0.3">
      <c r="A3177" s="38">
        <v>2848</v>
      </c>
      <c r="B3177" s="16" t="str">
        <f t="shared" ca="1" si="490"/>
        <v/>
      </c>
      <c r="C3177" s="21">
        <f ca="1">OFFSET(Vol!$A$1,0,Main!A3177,1,1)</f>
        <v>0</v>
      </c>
      <c r="D3177" s="22">
        <f ca="1">OFFSET(Px!$A$1,1,Main!A3177,1,1)</f>
        <v>0</v>
      </c>
      <c r="E3177" s="22">
        <f ca="1">OFFSET(Px!$A$1,4,Main!A3177,1,1)</f>
        <v>0</v>
      </c>
      <c r="F3177" s="22">
        <f ca="1">OFFSET(Px!$A$1,5,Main!A3177,1,1)</f>
        <v>0</v>
      </c>
      <c r="G3177" s="23">
        <f ca="1">OFFSET(Px!$A$1,6,Main!A3177,1,1)</f>
        <v>0</v>
      </c>
      <c r="H3177" s="28" t="str">
        <f t="shared" ca="1" si="491"/>
        <v/>
      </c>
      <c r="I3177" s="28" t="str">
        <f t="shared" ca="1" si="492"/>
        <v/>
      </c>
      <c r="J3177" s="12">
        <f t="shared" ca="1" si="493"/>
        <v>0</v>
      </c>
      <c r="K3177" s="31">
        <f ca="1">OFFSET(Perf!$A$1,1,Main!A3177,1,1)</f>
        <v>0</v>
      </c>
      <c r="L3177" s="32">
        <f ca="1">OFFSET(Perf!$A$1,2,Main!A3177,1,1)</f>
        <v>0</v>
      </c>
      <c r="M3177" s="32">
        <f ca="1">OFFSET(Perf!$A$1,3,Main!A3177,1,1)</f>
        <v>0</v>
      </c>
      <c r="N3177" s="32">
        <f ca="1">OFFSET(Perf!$A$1,4,Main!A3177,1,1)</f>
        <v>0</v>
      </c>
      <c r="O3177" s="32">
        <f ca="1">OFFSET(Perf!$A$1,5,Main!A3177,1,1)</f>
        <v>0</v>
      </c>
      <c r="P3177" s="31">
        <f t="shared" ca="1" si="494"/>
        <v>0</v>
      </c>
      <c r="Q3177" s="32">
        <f t="shared" ca="1" si="495"/>
        <v>0</v>
      </c>
      <c r="R3177" s="32">
        <f t="shared" ca="1" si="496"/>
        <v>0</v>
      </c>
      <c r="S3177" s="32">
        <f t="shared" ca="1" si="497"/>
        <v>0</v>
      </c>
      <c r="T3177" s="32">
        <f t="shared" ca="1" si="498"/>
        <v>0</v>
      </c>
      <c r="U3177" s="28" t="str">
        <f t="shared" ca="1" si="499"/>
        <v/>
      </c>
      <c r="V3177" s="33">
        <f ca="1">OFFSET(Trade!$A$1,1,A3177,1,1)</f>
        <v>0</v>
      </c>
      <c r="W3177" s="34">
        <f ca="1">OFFSET(Trade!$A$1,2,A3177,1,1)</f>
        <v>0</v>
      </c>
      <c r="X3177" s="34">
        <f ca="1">OFFSET(Trade!$A$1,3,A3177,1,1)</f>
        <v>0</v>
      </c>
      <c r="Y3177" s="34">
        <f ca="1">OFFSET(Trade!$A$1,4,A3177,1,1)</f>
        <v>0</v>
      </c>
      <c r="Z3177" s="34">
        <f ca="1">OFFSET(Trade!$A$1,5,A3177,1,1)</f>
        <v>0</v>
      </c>
      <c r="AA3177" s="33">
        <f ca="1">OFFSET(Vol!$A$1,1,Main!A3177,1,1)</f>
        <v>0</v>
      </c>
      <c r="AB3177" s="34">
        <f ca="1">OFFSET(Vol!$A$1,2,Main!A3177,1,1)</f>
        <v>0</v>
      </c>
      <c r="AC3177" s="34">
        <f ca="1">OFFSET(Vol!$A$1,3,Main!A3177,1,1)</f>
        <v>0</v>
      </c>
      <c r="AD3177" s="34">
        <f ca="1">OFFSET(Vol!$A$1,4,Main!A3177,1,1)</f>
        <v>0</v>
      </c>
      <c r="AE3177" s="44">
        <f ca="1">OFFSET(Vol!$A$1,5,Main!A3177,1,1)</f>
        <v>0</v>
      </c>
    </row>
    <row r="3178" spans="1:31" x14ac:dyDescent="0.3">
      <c r="A3178" s="38">
        <v>2848</v>
      </c>
      <c r="B3178" s="16" t="str">
        <f t="shared" ca="1" si="490"/>
        <v/>
      </c>
      <c r="C3178" s="21">
        <f ca="1">OFFSET(Vol!$A$1,0,Main!A3178,1,1)</f>
        <v>0</v>
      </c>
      <c r="D3178" s="22">
        <f ca="1">OFFSET(Px!$A$1,1,Main!A3178,1,1)</f>
        <v>0</v>
      </c>
      <c r="E3178" s="22">
        <f ca="1">OFFSET(Px!$A$1,4,Main!A3178,1,1)</f>
        <v>0</v>
      </c>
      <c r="F3178" s="22">
        <f ca="1">OFFSET(Px!$A$1,5,Main!A3178,1,1)</f>
        <v>0</v>
      </c>
      <c r="G3178" s="23">
        <f ca="1">OFFSET(Px!$A$1,6,Main!A3178,1,1)</f>
        <v>0</v>
      </c>
      <c r="H3178" s="28" t="str">
        <f t="shared" ca="1" si="491"/>
        <v/>
      </c>
      <c r="I3178" s="28" t="str">
        <f t="shared" ca="1" si="492"/>
        <v/>
      </c>
      <c r="J3178" s="12">
        <f t="shared" ca="1" si="493"/>
        <v>0</v>
      </c>
      <c r="K3178" s="31">
        <f ca="1">OFFSET(Perf!$A$1,1,Main!A3178,1,1)</f>
        <v>0</v>
      </c>
      <c r="L3178" s="32">
        <f ca="1">OFFSET(Perf!$A$1,2,Main!A3178,1,1)</f>
        <v>0</v>
      </c>
      <c r="M3178" s="32">
        <f ca="1">OFFSET(Perf!$A$1,3,Main!A3178,1,1)</f>
        <v>0</v>
      </c>
      <c r="N3178" s="32">
        <f ca="1">OFFSET(Perf!$A$1,4,Main!A3178,1,1)</f>
        <v>0</v>
      </c>
      <c r="O3178" s="32">
        <f ca="1">OFFSET(Perf!$A$1,5,Main!A3178,1,1)</f>
        <v>0</v>
      </c>
      <c r="P3178" s="31">
        <f t="shared" ca="1" si="494"/>
        <v>0</v>
      </c>
      <c r="Q3178" s="32">
        <f t="shared" ca="1" si="495"/>
        <v>0</v>
      </c>
      <c r="R3178" s="32">
        <f t="shared" ca="1" si="496"/>
        <v>0</v>
      </c>
      <c r="S3178" s="32">
        <f t="shared" ca="1" si="497"/>
        <v>0</v>
      </c>
      <c r="T3178" s="32">
        <f t="shared" ca="1" si="498"/>
        <v>0</v>
      </c>
      <c r="U3178" s="28" t="str">
        <f t="shared" ca="1" si="499"/>
        <v/>
      </c>
      <c r="V3178" s="33">
        <f ca="1">OFFSET(Trade!$A$1,1,A3178,1,1)</f>
        <v>0</v>
      </c>
      <c r="W3178" s="34">
        <f ca="1">OFFSET(Trade!$A$1,2,A3178,1,1)</f>
        <v>0</v>
      </c>
      <c r="X3178" s="34">
        <f ca="1">OFFSET(Trade!$A$1,3,A3178,1,1)</f>
        <v>0</v>
      </c>
      <c r="Y3178" s="34">
        <f ca="1">OFFSET(Trade!$A$1,4,A3178,1,1)</f>
        <v>0</v>
      </c>
      <c r="Z3178" s="34">
        <f ca="1">OFFSET(Trade!$A$1,5,A3178,1,1)</f>
        <v>0</v>
      </c>
      <c r="AA3178" s="33">
        <f ca="1">OFFSET(Vol!$A$1,1,Main!A3178,1,1)</f>
        <v>0</v>
      </c>
      <c r="AB3178" s="34">
        <f ca="1">OFFSET(Vol!$A$1,2,Main!A3178,1,1)</f>
        <v>0</v>
      </c>
      <c r="AC3178" s="34">
        <f ca="1">OFFSET(Vol!$A$1,3,Main!A3178,1,1)</f>
        <v>0</v>
      </c>
      <c r="AD3178" s="34">
        <f ca="1">OFFSET(Vol!$A$1,4,Main!A3178,1,1)</f>
        <v>0</v>
      </c>
      <c r="AE3178" s="44">
        <f ca="1">OFFSET(Vol!$A$1,5,Main!A3178,1,1)</f>
        <v>0</v>
      </c>
    </row>
    <row r="3179" spans="1:31" x14ac:dyDescent="0.3">
      <c r="A3179" s="38">
        <v>2848</v>
      </c>
      <c r="B3179" s="16" t="str">
        <f t="shared" ca="1" si="490"/>
        <v/>
      </c>
      <c r="C3179" s="21">
        <f ca="1">OFFSET(Vol!$A$1,0,Main!A3179,1,1)</f>
        <v>0</v>
      </c>
      <c r="D3179" s="22">
        <f ca="1">OFFSET(Px!$A$1,1,Main!A3179,1,1)</f>
        <v>0</v>
      </c>
      <c r="E3179" s="22">
        <f ca="1">OFFSET(Px!$A$1,4,Main!A3179,1,1)</f>
        <v>0</v>
      </c>
      <c r="F3179" s="22">
        <f ca="1">OFFSET(Px!$A$1,5,Main!A3179,1,1)</f>
        <v>0</v>
      </c>
      <c r="G3179" s="23">
        <f ca="1">OFFSET(Px!$A$1,6,Main!A3179,1,1)</f>
        <v>0</v>
      </c>
      <c r="H3179" s="28" t="str">
        <f t="shared" ca="1" si="491"/>
        <v/>
      </c>
      <c r="I3179" s="28" t="str">
        <f t="shared" ca="1" si="492"/>
        <v/>
      </c>
      <c r="J3179" s="12">
        <f t="shared" ca="1" si="493"/>
        <v>0</v>
      </c>
      <c r="K3179" s="31">
        <f ca="1">OFFSET(Perf!$A$1,1,Main!A3179,1,1)</f>
        <v>0</v>
      </c>
      <c r="L3179" s="32">
        <f ca="1">OFFSET(Perf!$A$1,2,Main!A3179,1,1)</f>
        <v>0</v>
      </c>
      <c r="M3179" s="32">
        <f ca="1">OFFSET(Perf!$A$1,3,Main!A3179,1,1)</f>
        <v>0</v>
      </c>
      <c r="N3179" s="32">
        <f ca="1">OFFSET(Perf!$A$1,4,Main!A3179,1,1)</f>
        <v>0</v>
      </c>
      <c r="O3179" s="32">
        <f ca="1">OFFSET(Perf!$A$1,5,Main!A3179,1,1)</f>
        <v>0</v>
      </c>
      <c r="P3179" s="31">
        <f t="shared" ca="1" si="494"/>
        <v>0</v>
      </c>
      <c r="Q3179" s="32">
        <f t="shared" ca="1" si="495"/>
        <v>0</v>
      </c>
      <c r="R3179" s="32">
        <f t="shared" ca="1" si="496"/>
        <v>0</v>
      </c>
      <c r="S3179" s="32">
        <f t="shared" ca="1" si="497"/>
        <v>0</v>
      </c>
      <c r="T3179" s="32">
        <f t="shared" ca="1" si="498"/>
        <v>0</v>
      </c>
      <c r="U3179" s="28" t="str">
        <f t="shared" ca="1" si="499"/>
        <v/>
      </c>
      <c r="V3179" s="33">
        <f ca="1">OFFSET(Trade!$A$1,1,A3179,1,1)</f>
        <v>0</v>
      </c>
      <c r="W3179" s="34">
        <f ca="1">OFFSET(Trade!$A$1,2,A3179,1,1)</f>
        <v>0</v>
      </c>
      <c r="X3179" s="34">
        <f ca="1">OFFSET(Trade!$A$1,3,A3179,1,1)</f>
        <v>0</v>
      </c>
      <c r="Y3179" s="34">
        <f ca="1">OFFSET(Trade!$A$1,4,A3179,1,1)</f>
        <v>0</v>
      </c>
      <c r="Z3179" s="34">
        <f ca="1">OFFSET(Trade!$A$1,5,A3179,1,1)</f>
        <v>0</v>
      </c>
      <c r="AA3179" s="33">
        <f ca="1">OFFSET(Vol!$A$1,1,Main!A3179,1,1)</f>
        <v>0</v>
      </c>
      <c r="AB3179" s="34">
        <f ca="1">OFFSET(Vol!$A$1,2,Main!A3179,1,1)</f>
        <v>0</v>
      </c>
      <c r="AC3179" s="34">
        <f ca="1">OFFSET(Vol!$A$1,3,Main!A3179,1,1)</f>
        <v>0</v>
      </c>
      <c r="AD3179" s="34">
        <f ca="1">OFFSET(Vol!$A$1,4,Main!A3179,1,1)</f>
        <v>0</v>
      </c>
      <c r="AE3179" s="44">
        <f ca="1">OFFSET(Vol!$A$1,5,Main!A3179,1,1)</f>
        <v>0</v>
      </c>
    </row>
    <row r="3180" spans="1:31" x14ac:dyDescent="0.3">
      <c r="A3180" s="38">
        <v>2848</v>
      </c>
      <c r="B3180" s="16" t="str">
        <f t="shared" ca="1" si="490"/>
        <v/>
      </c>
      <c r="C3180" s="21">
        <f ca="1">OFFSET(Vol!$A$1,0,Main!A3180,1,1)</f>
        <v>0</v>
      </c>
      <c r="D3180" s="22">
        <f ca="1">OFFSET(Px!$A$1,1,Main!A3180,1,1)</f>
        <v>0</v>
      </c>
      <c r="E3180" s="22">
        <f ca="1">OFFSET(Px!$A$1,4,Main!A3180,1,1)</f>
        <v>0</v>
      </c>
      <c r="F3180" s="22">
        <f ca="1">OFFSET(Px!$A$1,5,Main!A3180,1,1)</f>
        <v>0</v>
      </c>
      <c r="G3180" s="23">
        <f ca="1">OFFSET(Px!$A$1,6,Main!A3180,1,1)</f>
        <v>0</v>
      </c>
      <c r="H3180" s="28" t="str">
        <f t="shared" ca="1" si="491"/>
        <v/>
      </c>
      <c r="I3180" s="28" t="str">
        <f t="shared" ca="1" si="492"/>
        <v/>
      </c>
      <c r="J3180" s="12">
        <f t="shared" ca="1" si="493"/>
        <v>0</v>
      </c>
      <c r="K3180" s="31">
        <f ca="1">OFFSET(Perf!$A$1,1,Main!A3180,1,1)</f>
        <v>0</v>
      </c>
      <c r="L3180" s="32">
        <f ca="1">OFFSET(Perf!$A$1,2,Main!A3180,1,1)</f>
        <v>0</v>
      </c>
      <c r="M3180" s="32">
        <f ca="1">OFFSET(Perf!$A$1,3,Main!A3180,1,1)</f>
        <v>0</v>
      </c>
      <c r="N3180" s="32">
        <f ca="1">OFFSET(Perf!$A$1,4,Main!A3180,1,1)</f>
        <v>0</v>
      </c>
      <c r="O3180" s="32">
        <f ca="1">OFFSET(Perf!$A$1,5,Main!A3180,1,1)</f>
        <v>0</v>
      </c>
      <c r="P3180" s="31">
        <f t="shared" ca="1" si="494"/>
        <v>0</v>
      </c>
      <c r="Q3180" s="32">
        <f t="shared" ca="1" si="495"/>
        <v>0</v>
      </c>
      <c r="R3180" s="32">
        <f t="shared" ca="1" si="496"/>
        <v>0</v>
      </c>
      <c r="S3180" s="32">
        <f t="shared" ca="1" si="497"/>
        <v>0</v>
      </c>
      <c r="T3180" s="32">
        <f t="shared" ca="1" si="498"/>
        <v>0</v>
      </c>
      <c r="U3180" s="28" t="str">
        <f t="shared" ca="1" si="499"/>
        <v/>
      </c>
      <c r="V3180" s="33">
        <f ca="1">OFFSET(Trade!$A$1,1,A3180,1,1)</f>
        <v>0</v>
      </c>
      <c r="W3180" s="34">
        <f ca="1">OFFSET(Trade!$A$1,2,A3180,1,1)</f>
        <v>0</v>
      </c>
      <c r="X3180" s="34">
        <f ca="1">OFFSET(Trade!$A$1,3,A3180,1,1)</f>
        <v>0</v>
      </c>
      <c r="Y3180" s="34">
        <f ca="1">OFFSET(Trade!$A$1,4,A3180,1,1)</f>
        <v>0</v>
      </c>
      <c r="Z3180" s="34">
        <f ca="1">OFFSET(Trade!$A$1,5,A3180,1,1)</f>
        <v>0</v>
      </c>
      <c r="AA3180" s="33">
        <f ca="1">OFFSET(Vol!$A$1,1,Main!A3180,1,1)</f>
        <v>0</v>
      </c>
      <c r="AB3180" s="34">
        <f ca="1">OFFSET(Vol!$A$1,2,Main!A3180,1,1)</f>
        <v>0</v>
      </c>
      <c r="AC3180" s="34">
        <f ca="1">OFFSET(Vol!$A$1,3,Main!A3180,1,1)</f>
        <v>0</v>
      </c>
      <c r="AD3180" s="34">
        <f ca="1">OFFSET(Vol!$A$1,4,Main!A3180,1,1)</f>
        <v>0</v>
      </c>
      <c r="AE3180" s="44">
        <f ca="1">OFFSET(Vol!$A$1,5,Main!A3180,1,1)</f>
        <v>0</v>
      </c>
    </row>
    <row r="3181" spans="1:31" x14ac:dyDescent="0.3">
      <c r="A3181" s="38">
        <v>2848</v>
      </c>
      <c r="B3181" s="16" t="str">
        <f t="shared" ca="1" si="490"/>
        <v/>
      </c>
      <c r="C3181" s="21">
        <f ca="1">OFFSET(Vol!$A$1,0,Main!A3181,1,1)</f>
        <v>0</v>
      </c>
      <c r="D3181" s="22">
        <f ca="1">OFFSET(Px!$A$1,1,Main!A3181,1,1)</f>
        <v>0</v>
      </c>
      <c r="E3181" s="22">
        <f ca="1">OFFSET(Px!$A$1,4,Main!A3181,1,1)</f>
        <v>0</v>
      </c>
      <c r="F3181" s="22">
        <f ca="1">OFFSET(Px!$A$1,5,Main!A3181,1,1)</f>
        <v>0</v>
      </c>
      <c r="G3181" s="23">
        <f ca="1">OFFSET(Px!$A$1,6,Main!A3181,1,1)</f>
        <v>0</v>
      </c>
      <c r="H3181" s="28" t="str">
        <f t="shared" ca="1" si="491"/>
        <v/>
      </c>
      <c r="I3181" s="28" t="str">
        <f t="shared" ca="1" si="492"/>
        <v/>
      </c>
      <c r="J3181" s="12">
        <f t="shared" ca="1" si="493"/>
        <v>0</v>
      </c>
      <c r="K3181" s="31">
        <f ca="1">OFFSET(Perf!$A$1,1,Main!A3181,1,1)</f>
        <v>0</v>
      </c>
      <c r="L3181" s="32">
        <f ca="1">OFFSET(Perf!$A$1,2,Main!A3181,1,1)</f>
        <v>0</v>
      </c>
      <c r="M3181" s="32">
        <f ca="1">OFFSET(Perf!$A$1,3,Main!A3181,1,1)</f>
        <v>0</v>
      </c>
      <c r="N3181" s="32">
        <f ca="1">OFFSET(Perf!$A$1,4,Main!A3181,1,1)</f>
        <v>0</v>
      </c>
      <c r="O3181" s="32">
        <f ca="1">OFFSET(Perf!$A$1,5,Main!A3181,1,1)</f>
        <v>0</v>
      </c>
      <c r="P3181" s="31">
        <f t="shared" ca="1" si="494"/>
        <v>0</v>
      </c>
      <c r="Q3181" s="32">
        <f t="shared" ca="1" si="495"/>
        <v>0</v>
      </c>
      <c r="R3181" s="32">
        <f t="shared" ca="1" si="496"/>
        <v>0</v>
      </c>
      <c r="S3181" s="32">
        <f t="shared" ca="1" si="497"/>
        <v>0</v>
      </c>
      <c r="T3181" s="32">
        <f t="shared" ca="1" si="498"/>
        <v>0</v>
      </c>
      <c r="U3181" s="28" t="str">
        <f t="shared" ca="1" si="499"/>
        <v/>
      </c>
      <c r="V3181" s="33">
        <f ca="1">OFFSET(Trade!$A$1,1,A3181,1,1)</f>
        <v>0</v>
      </c>
      <c r="W3181" s="34">
        <f ca="1">OFFSET(Trade!$A$1,2,A3181,1,1)</f>
        <v>0</v>
      </c>
      <c r="X3181" s="34">
        <f ca="1">OFFSET(Trade!$A$1,3,A3181,1,1)</f>
        <v>0</v>
      </c>
      <c r="Y3181" s="34">
        <f ca="1">OFFSET(Trade!$A$1,4,A3181,1,1)</f>
        <v>0</v>
      </c>
      <c r="Z3181" s="34">
        <f ca="1">OFFSET(Trade!$A$1,5,A3181,1,1)</f>
        <v>0</v>
      </c>
      <c r="AA3181" s="33">
        <f ca="1">OFFSET(Vol!$A$1,1,Main!A3181,1,1)</f>
        <v>0</v>
      </c>
      <c r="AB3181" s="34">
        <f ca="1">OFFSET(Vol!$A$1,2,Main!A3181,1,1)</f>
        <v>0</v>
      </c>
      <c r="AC3181" s="34">
        <f ca="1">OFFSET(Vol!$A$1,3,Main!A3181,1,1)</f>
        <v>0</v>
      </c>
      <c r="AD3181" s="34">
        <f ca="1">OFFSET(Vol!$A$1,4,Main!A3181,1,1)</f>
        <v>0</v>
      </c>
      <c r="AE3181" s="44">
        <f ca="1">OFFSET(Vol!$A$1,5,Main!A3181,1,1)</f>
        <v>0</v>
      </c>
    </row>
    <row r="3182" spans="1:31" x14ac:dyDescent="0.3">
      <c r="A3182" s="38">
        <v>2848</v>
      </c>
      <c r="B3182" s="16" t="str">
        <f t="shared" ca="1" si="490"/>
        <v/>
      </c>
      <c r="C3182" s="21">
        <f ca="1">OFFSET(Vol!$A$1,0,Main!A3182,1,1)</f>
        <v>0</v>
      </c>
      <c r="D3182" s="22">
        <f ca="1">OFFSET(Px!$A$1,1,Main!A3182,1,1)</f>
        <v>0</v>
      </c>
      <c r="E3182" s="22">
        <f ca="1">OFFSET(Px!$A$1,4,Main!A3182,1,1)</f>
        <v>0</v>
      </c>
      <c r="F3182" s="22">
        <f ca="1">OFFSET(Px!$A$1,5,Main!A3182,1,1)</f>
        <v>0</v>
      </c>
      <c r="G3182" s="23">
        <f ca="1">OFFSET(Px!$A$1,6,Main!A3182,1,1)</f>
        <v>0</v>
      </c>
      <c r="H3182" s="28" t="str">
        <f t="shared" ca="1" si="491"/>
        <v/>
      </c>
      <c r="I3182" s="28" t="str">
        <f t="shared" ca="1" si="492"/>
        <v/>
      </c>
      <c r="J3182" s="12">
        <f t="shared" ca="1" si="493"/>
        <v>0</v>
      </c>
      <c r="K3182" s="31">
        <f ca="1">OFFSET(Perf!$A$1,1,Main!A3182,1,1)</f>
        <v>0</v>
      </c>
      <c r="L3182" s="32">
        <f ca="1">OFFSET(Perf!$A$1,2,Main!A3182,1,1)</f>
        <v>0</v>
      </c>
      <c r="M3182" s="32">
        <f ca="1">OFFSET(Perf!$A$1,3,Main!A3182,1,1)</f>
        <v>0</v>
      </c>
      <c r="N3182" s="32">
        <f ca="1">OFFSET(Perf!$A$1,4,Main!A3182,1,1)</f>
        <v>0</v>
      </c>
      <c r="O3182" s="32">
        <f ca="1">OFFSET(Perf!$A$1,5,Main!A3182,1,1)</f>
        <v>0</v>
      </c>
      <c r="P3182" s="31">
        <f t="shared" ca="1" si="494"/>
        <v>0</v>
      </c>
      <c r="Q3182" s="32">
        <f t="shared" ca="1" si="495"/>
        <v>0</v>
      </c>
      <c r="R3182" s="32">
        <f t="shared" ca="1" si="496"/>
        <v>0</v>
      </c>
      <c r="S3182" s="32">
        <f t="shared" ca="1" si="497"/>
        <v>0</v>
      </c>
      <c r="T3182" s="32">
        <f t="shared" ca="1" si="498"/>
        <v>0</v>
      </c>
      <c r="U3182" s="28" t="str">
        <f t="shared" ca="1" si="499"/>
        <v/>
      </c>
      <c r="V3182" s="33">
        <f ca="1">OFFSET(Trade!$A$1,1,A3182,1,1)</f>
        <v>0</v>
      </c>
      <c r="W3182" s="34">
        <f ca="1">OFFSET(Trade!$A$1,2,A3182,1,1)</f>
        <v>0</v>
      </c>
      <c r="X3182" s="34">
        <f ca="1">OFFSET(Trade!$A$1,3,A3182,1,1)</f>
        <v>0</v>
      </c>
      <c r="Y3182" s="34">
        <f ca="1">OFFSET(Trade!$A$1,4,A3182,1,1)</f>
        <v>0</v>
      </c>
      <c r="Z3182" s="34">
        <f ca="1">OFFSET(Trade!$A$1,5,A3182,1,1)</f>
        <v>0</v>
      </c>
      <c r="AA3182" s="33">
        <f ca="1">OFFSET(Vol!$A$1,1,Main!A3182,1,1)</f>
        <v>0</v>
      </c>
      <c r="AB3182" s="34">
        <f ca="1">OFFSET(Vol!$A$1,2,Main!A3182,1,1)</f>
        <v>0</v>
      </c>
      <c r="AC3182" s="34">
        <f ca="1">OFFSET(Vol!$A$1,3,Main!A3182,1,1)</f>
        <v>0</v>
      </c>
      <c r="AD3182" s="34">
        <f ca="1">OFFSET(Vol!$A$1,4,Main!A3182,1,1)</f>
        <v>0</v>
      </c>
      <c r="AE3182" s="44">
        <f ca="1">OFFSET(Vol!$A$1,5,Main!A3182,1,1)</f>
        <v>0</v>
      </c>
    </row>
    <row r="3183" spans="1:31" x14ac:dyDescent="0.3">
      <c r="A3183" s="38">
        <v>2848</v>
      </c>
      <c r="B3183" s="16" t="str">
        <f t="shared" ca="1" si="490"/>
        <v/>
      </c>
      <c r="C3183" s="21">
        <f ca="1">OFFSET(Vol!$A$1,0,Main!A3183,1,1)</f>
        <v>0</v>
      </c>
      <c r="D3183" s="22">
        <f ca="1">OFFSET(Px!$A$1,1,Main!A3183,1,1)</f>
        <v>0</v>
      </c>
      <c r="E3183" s="22">
        <f ca="1">OFFSET(Px!$A$1,4,Main!A3183,1,1)</f>
        <v>0</v>
      </c>
      <c r="F3183" s="22">
        <f ca="1">OFFSET(Px!$A$1,5,Main!A3183,1,1)</f>
        <v>0</v>
      </c>
      <c r="G3183" s="23">
        <f ca="1">OFFSET(Px!$A$1,6,Main!A3183,1,1)</f>
        <v>0</v>
      </c>
      <c r="H3183" s="28" t="str">
        <f t="shared" ca="1" si="491"/>
        <v/>
      </c>
      <c r="I3183" s="28" t="str">
        <f t="shared" ca="1" si="492"/>
        <v/>
      </c>
      <c r="J3183" s="12">
        <f t="shared" ca="1" si="493"/>
        <v>0</v>
      </c>
      <c r="K3183" s="31">
        <f ca="1">OFFSET(Perf!$A$1,1,Main!A3183,1,1)</f>
        <v>0</v>
      </c>
      <c r="L3183" s="32">
        <f ca="1">OFFSET(Perf!$A$1,2,Main!A3183,1,1)</f>
        <v>0</v>
      </c>
      <c r="M3183" s="32">
        <f ca="1">OFFSET(Perf!$A$1,3,Main!A3183,1,1)</f>
        <v>0</v>
      </c>
      <c r="N3183" s="32">
        <f ca="1">OFFSET(Perf!$A$1,4,Main!A3183,1,1)</f>
        <v>0</v>
      </c>
      <c r="O3183" s="32">
        <f ca="1">OFFSET(Perf!$A$1,5,Main!A3183,1,1)</f>
        <v>0</v>
      </c>
      <c r="P3183" s="31">
        <f t="shared" ca="1" si="494"/>
        <v>0</v>
      </c>
      <c r="Q3183" s="32">
        <f t="shared" ca="1" si="495"/>
        <v>0</v>
      </c>
      <c r="R3183" s="32">
        <f t="shared" ca="1" si="496"/>
        <v>0</v>
      </c>
      <c r="S3183" s="32">
        <f t="shared" ca="1" si="497"/>
        <v>0</v>
      </c>
      <c r="T3183" s="32">
        <f t="shared" ca="1" si="498"/>
        <v>0</v>
      </c>
      <c r="U3183" s="28" t="str">
        <f t="shared" ca="1" si="499"/>
        <v/>
      </c>
      <c r="V3183" s="33">
        <f ca="1">OFFSET(Trade!$A$1,1,A3183,1,1)</f>
        <v>0</v>
      </c>
      <c r="W3183" s="34">
        <f ca="1">OFFSET(Trade!$A$1,2,A3183,1,1)</f>
        <v>0</v>
      </c>
      <c r="X3183" s="34">
        <f ca="1">OFFSET(Trade!$A$1,3,A3183,1,1)</f>
        <v>0</v>
      </c>
      <c r="Y3183" s="34">
        <f ca="1">OFFSET(Trade!$A$1,4,A3183,1,1)</f>
        <v>0</v>
      </c>
      <c r="Z3183" s="34">
        <f ca="1">OFFSET(Trade!$A$1,5,A3183,1,1)</f>
        <v>0</v>
      </c>
      <c r="AA3183" s="33">
        <f ca="1">OFFSET(Vol!$A$1,1,Main!A3183,1,1)</f>
        <v>0</v>
      </c>
      <c r="AB3183" s="34">
        <f ca="1">OFFSET(Vol!$A$1,2,Main!A3183,1,1)</f>
        <v>0</v>
      </c>
      <c r="AC3183" s="34">
        <f ca="1">OFFSET(Vol!$A$1,3,Main!A3183,1,1)</f>
        <v>0</v>
      </c>
      <c r="AD3183" s="34">
        <f ca="1">OFFSET(Vol!$A$1,4,Main!A3183,1,1)</f>
        <v>0</v>
      </c>
      <c r="AE3183" s="44">
        <f ca="1">OFFSET(Vol!$A$1,5,Main!A3183,1,1)</f>
        <v>0</v>
      </c>
    </row>
    <row r="3184" spans="1:31" x14ac:dyDescent="0.3">
      <c r="A3184" s="38">
        <v>2848</v>
      </c>
      <c r="B3184" s="16" t="str">
        <f t="shared" ca="1" si="490"/>
        <v/>
      </c>
      <c r="C3184" s="21">
        <f ca="1">OFFSET(Vol!$A$1,0,Main!A3184,1,1)</f>
        <v>0</v>
      </c>
      <c r="D3184" s="22">
        <f ca="1">OFFSET(Px!$A$1,1,Main!A3184,1,1)</f>
        <v>0</v>
      </c>
      <c r="E3184" s="22">
        <f ca="1">OFFSET(Px!$A$1,4,Main!A3184,1,1)</f>
        <v>0</v>
      </c>
      <c r="F3184" s="22">
        <f ca="1">OFFSET(Px!$A$1,5,Main!A3184,1,1)</f>
        <v>0</v>
      </c>
      <c r="G3184" s="23">
        <f ca="1">OFFSET(Px!$A$1,6,Main!A3184,1,1)</f>
        <v>0</v>
      </c>
      <c r="H3184" s="28" t="str">
        <f t="shared" ca="1" si="491"/>
        <v/>
      </c>
      <c r="I3184" s="28" t="str">
        <f t="shared" ca="1" si="492"/>
        <v/>
      </c>
      <c r="J3184" s="12">
        <f t="shared" ca="1" si="493"/>
        <v>0</v>
      </c>
      <c r="K3184" s="31">
        <f ca="1">OFFSET(Perf!$A$1,1,Main!A3184,1,1)</f>
        <v>0</v>
      </c>
      <c r="L3184" s="32">
        <f ca="1">OFFSET(Perf!$A$1,2,Main!A3184,1,1)</f>
        <v>0</v>
      </c>
      <c r="M3184" s="32">
        <f ca="1">OFFSET(Perf!$A$1,3,Main!A3184,1,1)</f>
        <v>0</v>
      </c>
      <c r="N3184" s="32">
        <f ca="1">OFFSET(Perf!$A$1,4,Main!A3184,1,1)</f>
        <v>0</v>
      </c>
      <c r="O3184" s="32">
        <f ca="1">OFFSET(Perf!$A$1,5,Main!A3184,1,1)</f>
        <v>0</v>
      </c>
      <c r="P3184" s="31">
        <f t="shared" ca="1" si="494"/>
        <v>0</v>
      </c>
      <c r="Q3184" s="32">
        <f t="shared" ca="1" si="495"/>
        <v>0</v>
      </c>
      <c r="R3184" s="32">
        <f t="shared" ca="1" si="496"/>
        <v>0</v>
      </c>
      <c r="S3184" s="32">
        <f t="shared" ca="1" si="497"/>
        <v>0</v>
      </c>
      <c r="T3184" s="32">
        <f t="shared" ca="1" si="498"/>
        <v>0</v>
      </c>
      <c r="U3184" s="28" t="str">
        <f t="shared" ca="1" si="499"/>
        <v/>
      </c>
      <c r="V3184" s="33">
        <f ca="1">OFFSET(Trade!$A$1,1,A3184,1,1)</f>
        <v>0</v>
      </c>
      <c r="W3184" s="34">
        <f ca="1">OFFSET(Trade!$A$1,2,A3184,1,1)</f>
        <v>0</v>
      </c>
      <c r="X3184" s="34">
        <f ca="1">OFFSET(Trade!$A$1,3,A3184,1,1)</f>
        <v>0</v>
      </c>
      <c r="Y3184" s="34">
        <f ca="1">OFFSET(Trade!$A$1,4,A3184,1,1)</f>
        <v>0</v>
      </c>
      <c r="Z3184" s="34">
        <f ca="1">OFFSET(Trade!$A$1,5,A3184,1,1)</f>
        <v>0</v>
      </c>
      <c r="AA3184" s="33">
        <f ca="1">OFFSET(Vol!$A$1,1,Main!A3184,1,1)</f>
        <v>0</v>
      </c>
      <c r="AB3184" s="34">
        <f ca="1">OFFSET(Vol!$A$1,2,Main!A3184,1,1)</f>
        <v>0</v>
      </c>
      <c r="AC3184" s="34">
        <f ca="1">OFFSET(Vol!$A$1,3,Main!A3184,1,1)</f>
        <v>0</v>
      </c>
      <c r="AD3184" s="34">
        <f ca="1">OFFSET(Vol!$A$1,4,Main!A3184,1,1)</f>
        <v>0</v>
      </c>
      <c r="AE3184" s="44">
        <f ca="1">OFFSET(Vol!$A$1,5,Main!A3184,1,1)</f>
        <v>0</v>
      </c>
    </row>
    <row r="3185" spans="1:31" x14ac:dyDescent="0.3">
      <c r="A3185" s="38">
        <v>2848</v>
      </c>
      <c r="B3185" s="16" t="str">
        <f t="shared" ca="1" si="490"/>
        <v/>
      </c>
      <c r="C3185" s="21">
        <f ca="1">OFFSET(Vol!$A$1,0,Main!A3185,1,1)</f>
        <v>0</v>
      </c>
      <c r="D3185" s="22">
        <f ca="1">OFFSET(Px!$A$1,1,Main!A3185,1,1)</f>
        <v>0</v>
      </c>
      <c r="E3185" s="22">
        <f ca="1">OFFSET(Px!$A$1,4,Main!A3185,1,1)</f>
        <v>0</v>
      </c>
      <c r="F3185" s="22">
        <f ca="1">OFFSET(Px!$A$1,5,Main!A3185,1,1)</f>
        <v>0</v>
      </c>
      <c r="G3185" s="23">
        <f ca="1">OFFSET(Px!$A$1,6,Main!A3185,1,1)</f>
        <v>0</v>
      </c>
      <c r="H3185" s="28" t="str">
        <f t="shared" ca="1" si="491"/>
        <v/>
      </c>
      <c r="I3185" s="28" t="str">
        <f t="shared" ca="1" si="492"/>
        <v/>
      </c>
      <c r="J3185" s="12">
        <f t="shared" ca="1" si="493"/>
        <v>0</v>
      </c>
      <c r="K3185" s="31">
        <f ca="1">OFFSET(Perf!$A$1,1,Main!A3185,1,1)</f>
        <v>0</v>
      </c>
      <c r="L3185" s="32">
        <f ca="1">OFFSET(Perf!$A$1,2,Main!A3185,1,1)</f>
        <v>0</v>
      </c>
      <c r="M3185" s="32">
        <f ca="1">OFFSET(Perf!$A$1,3,Main!A3185,1,1)</f>
        <v>0</v>
      </c>
      <c r="N3185" s="32">
        <f ca="1">OFFSET(Perf!$A$1,4,Main!A3185,1,1)</f>
        <v>0</v>
      </c>
      <c r="O3185" s="32">
        <f ca="1">OFFSET(Perf!$A$1,5,Main!A3185,1,1)</f>
        <v>0</v>
      </c>
      <c r="P3185" s="31">
        <f t="shared" ca="1" si="494"/>
        <v>0</v>
      </c>
      <c r="Q3185" s="32">
        <f t="shared" ca="1" si="495"/>
        <v>0</v>
      </c>
      <c r="R3185" s="32">
        <f t="shared" ca="1" si="496"/>
        <v>0</v>
      </c>
      <c r="S3185" s="32">
        <f t="shared" ca="1" si="497"/>
        <v>0</v>
      </c>
      <c r="T3185" s="32">
        <f t="shared" ca="1" si="498"/>
        <v>0</v>
      </c>
      <c r="U3185" s="28" t="str">
        <f t="shared" ca="1" si="499"/>
        <v/>
      </c>
      <c r="V3185" s="33">
        <f ca="1">OFFSET(Trade!$A$1,1,A3185,1,1)</f>
        <v>0</v>
      </c>
      <c r="W3185" s="34">
        <f ca="1">OFFSET(Trade!$A$1,2,A3185,1,1)</f>
        <v>0</v>
      </c>
      <c r="X3185" s="34">
        <f ca="1">OFFSET(Trade!$A$1,3,A3185,1,1)</f>
        <v>0</v>
      </c>
      <c r="Y3185" s="34">
        <f ca="1">OFFSET(Trade!$A$1,4,A3185,1,1)</f>
        <v>0</v>
      </c>
      <c r="Z3185" s="34">
        <f ca="1">OFFSET(Trade!$A$1,5,A3185,1,1)</f>
        <v>0</v>
      </c>
      <c r="AA3185" s="33">
        <f ca="1">OFFSET(Vol!$A$1,1,Main!A3185,1,1)</f>
        <v>0</v>
      </c>
      <c r="AB3185" s="34">
        <f ca="1">OFFSET(Vol!$A$1,2,Main!A3185,1,1)</f>
        <v>0</v>
      </c>
      <c r="AC3185" s="34">
        <f ca="1">OFFSET(Vol!$A$1,3,Main!A3185,1,1)</f>
        <v>0</v>
      </c>
      <c r="AD3185" s="34">
        <f ca="1">OFFSET(Vol!$A$1,4,Main!A3185,1,1)</f>
        <v>0</v>
      </c>
      <c r="AE3185" s="44">
        <f ca="1">OFFSET(Vol!$A$1,5,Main!A3185,1,1)</f>
        <v>0</v>
      </c>
    </row>
    <row r="3186" spans="1:31" x14ac:dyDescent="0.3">
      <c r="A3186" s="38">
        <v>2848</v>
      </c>
      <c r="B3186" s="16" t="str">
        <f t="shared" ca="1" si="490"/>
        <v/>
      </c>
      <c r="C3186" s="21">
        <f ca="1">OFFSET(Vol!$A$1,0,Main!A3186,1,1)</f>
        <v>0</v>
      </c>
      <c r="D3186" s="22">
        <f ca="1">OFFSET(Px!$A$1,1,Main!A3186,1,1)</f>
        <v>0</v>
      </c>
      <c r="E3186" s="22">
        <f ca="1">OFFSET(Px!$A$1,4,Main!A3186,1,1)</f>
        <v>0</v>
      </c>
      <c r="F3186" s="22">
        <f ca="1">OFFSET(Px!$A$1,5,Main!A3186,1,1)</f>
        <v>0</v>
      </c>
      <c r="G3186" s="23">
        <f ca="1">OFFSET(Px!$A$1,6,Main!A3186,1,1)</f>
        <v>0</v>
      </c>
      <c r="H3186" s="28" t="str">
        <f t="shared" ca="1" si="491"/>
        <v/>
      </c>
      <c r="I3186" s="28" t="str">
        <f t="shared" ca="1" si="492"/>
        <v/>
      </c>
      <c r="J3186" s="12">
        <f t="shared" ca="1" si="493"/>
        <v>0</v>
      </c>
      <c r="K3186" s="31">
        <f ca="1">OFFSET(Perf!$A$1,1,Main!A3186,1,1)</f>
        <v>0</v>
      </c>
      <c r="L3186" s="32">
        <f ca="1">OFFSET(Perf!$A$1,2,Main!A3186,1,1)</f>
        <v>0</v>
      </c>
      <c r="M3186" s="32">
        <f ca="1">OFFSET(Perf!$A$1,3,Main!A3186,1,1)</f>
        <v>0</v>
      </c>
      <c r="N3186" s="32">
        <f ca="1">OFFSET(Perf!$A$1,4,Main!A3186,1,1)</f>
        <v>0</v>
      </c>
      <c r="O3186" s="32">
        <f ca="1">OFFSET(Perf!$A$1,5,Main!A3186,1,1)</f>
        <v>0</v>
      </c>
      <c r="P3186" s="31">
        <f t="shared" ca="1" si="494"/>
        <v>0</v>
      </c>
      <c r="Q3186" s="32">
        <f t="shared" ca="1" si="495"/>
        <v>0</v>
      </c>
      <c r="R3186" s="32">
        <f t="shared" ca="1" si="496"/>
        <v>0</v>
      </c>
      <c r="S3186" s="32">
        <f t="shared" ca="1" si="497"/>
        <v>0</v>
      </c>
      <c r="T3186" s="32">
        <f t="shared" ca="1" si="498"/>
        <v>0</v>
      </c>
      <c r="U3186" s="28" t="str">
        <f t="shared" ca="1" si="499"/>
        <v/>
      </c>
      <c r="V3186" s="33">
        <f ca="1">OFFSET(Trade!$A$1,1,A3186,1,1)</f>
        <v>0</v>
      </c>
      <c r="W3186" s="34">
        <f ca="1">OFFSET(Trade!$A$1,2,A3186,1,1)</f>
        <v>0</v>
      </c>
      <c r="X3186" s="34">
        <f ca="1">OFFSET(Trade!$A$1,3,A3186,1,1)</f>
        <v>0</v>
      </c>
      <c r="Y3186" s="34">
        <f ca="1">OFFSET(Trade!$A$1,4,A3186,1,1)</f>
        <v>0</v>
      </c>
      <c r="Z3186" s="34">
        <f ca="1">OFFSET(Trade!$A$1,5,A3186,1,1)</f>
        <v>0</v>
      </c>
      <c r="AA3186" s="33">
        <f ca="1">OFFSET(Vol!$A$1,1,Main!A3186,1,1)</f>
        <v>0</v>
      </c>
      <c r="AB3186" s="34">
        <f ca="1">OFFSET(Vol!$A$1,2,Main!A3186,1,1)</f>
        <v>0</v>
      </c>
      <c r="AC3186" s="34">
        <f ca="1">OFFSET(Vol!$A$1,3,Main!A3186,1,1)</f>
        <v>0</v>
      </c>
      <c r="AD3186" s="34">
        <f ca="1">OFFSET(Vol!$A$1,4,Main!A3186,1,1)</f>
        <v>0</v>
      </c>
      <c r="AE3186" s="44">
        <f ca="1">OFFSET(Vol!$A$1,5,Main!A3186,1,1)</f>
        <v>0</v>
      </c>
    </row>
    <row r="3187" spans="1:31" x14ac:dyDescent="0.3">
      <c r="A3187" s="38">
        <v>2848</v>
      </c>
      <c r="B3187" s="16" t="str">
        <f t="shared" ca="1" si="490"/>
        <v/>
      </c>
      <c r="C3187" s="21">
        <f ca="1">OFFSET(Vol!$A$1,0,Main!A3187,1,1)</f>
        <v>0</v>
      </c>
      <c r="D3187" s="22">
        <f ca="1">OFFSET(Px!$A$1,1,Main!A3187,1,1)</f>
        <v>0</v>
      </c>
      <c r="E3187" s="22">
        <f ca="1">OFFSET(Px!$A$1,4,Main!A3187,1,1)</f>
        <v>0</v>
      </c>
      <c r="F3187" s="22">
        <f ca="1">OFFSET(Px!$A$1,5,Main!A3187,1,1)</f>
        <v>0</v>
      </c>
      <c r="G3187" s="23">
        <f ca="1">OFFSET(Px!$A$1,6,Main!A3187,1,1)</f>
        <v>0</v>
      </c>
      <c r="H3187" s="28" t="str">
        <f t="shared" ca="1" si="491"/>
        <v/>
      </c>
      <c r="I3187" s="28" t="str">
        <f t="shared" ca="1" si="492"/>
        <v/>
      </c>
      <c r="J3187" s="12">
        <f t="shared" ca="1" si="493"/>
        <v>0</v>
      </c>
      <c r="K3187" s="31">
        <f ca="1">OFFSET(Perf!$A$1,1,Main!A3187,1,1)</f>
        <v>0</v>
      </c>
      <c r="L3187" s="32">
        <f ca="1">OFFSET(Perf!$A$1,2,Main!A3187,1,1)</f>
        <v>0</v>
      </c>
      <c r="M3187" s="32">
        <f ca="1">OFFSET(Perf!$A$1,3,Main!A3187,1,1)</f>
        <v>0</v>
      </c>
      <c r="N3187" s="32">
        <f ca="1">OFFSET(Perf!$A$1,4,Main!A3187,1,1)</f>
        <v>0</v>
      </c>
      <c r="O3187" s="32">
        <f ca="1">OFFSET(Perf!$A$1,5,Main!A3187,1,1)</f>
        <v>0</v>
      </c>
      <c r="P3187" s="31">
        <f t="shared" ca="1" si="494"/>
        <v>0</v>
      </c>
      <c r="Q3187" s="32">
        <f t="shared" ca="1" si="495"/>
        <v>0</v>
      </c>
      <c r="R3187" s="32">
        <f t="shared" ca="1" si="496"/>
        <v>0</v>
      </c>
      <c r="S3187" s="32">
        <f t="shared" ca="1" si="497"/>
        <v>0</v>
      </c>
      <c r="T3187" s="32">
        <f t="shared" ca="1" si="498"/>
        <v>0</v>
      </c>
      <c r="U3187" s="28" t="str">
        <f t="shared" ca="1" si="499"/>
        <v/>
      </c>
      <c r="V3187" s="33">
        <f ca="1">OFFSET(Trade!$A$1,1,A3187,1,1)</f>
        <v>0</v>
      </c>
      <c r="W3187" s="34">
        <f ca="1">OFFSET(Trade!$A$1,2,A3187,1,1)</f>
        <v>0</v>
      </c>
      <c r="X3187" s="34">
        <f ca="1">OFFSET(Trade!$A$1,3,A3187,1,1)</f>
        <v>0</v>
      </c>
      <c r="Y3187" s="34">
        <f ca="1">OFFSET(Trade!$A$1,4,A3187,1,1)</f>
        <v>0</v>
      </c>
      <c r="Z3187" s="34">
        <f ca="1">OFFSET(Trade!$A$1,5,A3187,1,1)</f>
        <v>0</v>
      </c>
      <c r="AA3187" s="33">
        <f ca="1">OFFSET(Vol!$A$1,1,Main!A3187,1,1)</f>
        <v>0</v>
      </c>
      <c r="AB3187" s="34">
        <f ca="1">OFFSET(Vol!$A$1,2,Main!A3187,1,1)</f>
        <v>0</v>
      </c>
      <c r="AC3187" s="34">
        <f ca="1">OFFSET(Vol!$A$1,3,Main!A3187,1,1)</f>
        <v>0</v>
      </c>
      <c r="AD3187" s="34">
        <f ca="1">OFFSET(Vol!$A$1,4,Main!A3187,1,1)</f>
        <v>0</v>
      </c>
      <c r="AE3187" s="44">
        <f ca="1">OFFSET(Vol!$A$1,5,Main!A3187,1,1)</f>
        <v>0</v>
      </c>
    </row>
    <row r="3188" spans="1:31" x14ac:dyDescent="0.3">
      <c r="A3188" s="38">
        <v>2848</v>
      </c>
      <c r="B3188" s="16" t="str">
        <f t="shared" ca="1" si="490"/>
        <v/>
      </c>
      <c r="C3188" s="21">
        <f ca="1">OFFSET(Vol!$A$1,0,Main!A3188,1,1)</f>
        <v>0</v>
      </c>
      <c r="D3188" s="22">
        <f ca="1">OFFSET(Px!$A$1,1,Main!A3188,1,1)</f>
        <v>0</v>
      </c>
      <c r="E3188" s="22">
        <f ca="1">OFFSET(Px!$A$1,4,Main!A3188,1,1)</f>
        <v>0</v>
      </c>
      <c r="F3188" s="22">
        <f ca="1">OFFSET(Px!$A$1,5,Main!A3188,1,1)</f>
        <v>0</v>
      </c>
      <c r="G3188" s="23">
        <f ca="1">OFFSET(Px!$A$1,6,Main!A3188,1,1)</f>
        <v>0</v>
      </c>
      <c r="H3188" s="28" t="str">
        <f t="shared" ca="1" si="491"/>
        <v/>
      </c>
      <c r="I3188" s="28" t="str">
        <f t="shared" ca="1" si="492"/>
        <v/>
      </c>
      <c r="J3188" s="12">
        <f t="shared" ca="1" si="493"/>
        <v>0</v>
      </c>
      <c r="K3188" s="31">
        <f ca="1">OFFSET(Perf!$A$1,1,Main!A3188,1,1)</f>
        <v>0</v>
      </c>
      <c r="L3188" s="32">
        <f ca="1">OFFSET(Perf!$A$1,2,Main!A3188,1,1)</f>
        <v>0</v>
      </c>
      <c r="M3188" s="32">
        <f ca="1">OFFSET(Perf!$A$1,3,Main!A3188,1,1)</f>
        <v>0</v>
      </c>
      <c r="N3188" s="32">
        <f ca="1">OFFSET(Perf!$A$1,4,Main!A3188,1,1)</f>
        <v>0</v>
      </c>
      <c r="O3188" s="32">
        <f ca="1">OFFSET(Perf!$A$1,5,Main!A3188,1,1)</f>
        <v>0</v>
      </c>
      <c r="P3188" s="31">
        <f t="shared" ca="1" si="494"/>
        <v>0</v>
      </c>
      <c r="Q3188" s="32">
        <f t="shared" ca="1" si="495"/>
        <v>0</v>
      </c>
      <c r="R3188" s="32">
        <f t="shared" ca="1" si="496"/>
        <v>0</v>
      </c>
      <c r="S3188" s="32">
        <f t="shared" ca="1" si="497"/>
        <v>0</v>
      </c>
      <c r="T3188" s="32">
        <f t="shared" ca="1" si="498"/>
        <v>0</v>
      </c>
      <c r="U3188" s="28" t="str">
        <f t="shared" ca="1" si="499"/>
        <v/>
      </c>
      <c r="V3188" s="33">
        <f ca="1">OFFSET(Trade!$A$1,1,A3188,1,1)</f>
        <v>0</v>
      </c>
      <c r="W3188" s="34">
        <f ca="1">OFFSET(Trade!$A$1,2,A3188,1,1)</f>
        <v>0</v>
      </c>
      <c r="X3188" s="34">
        <f ca="1">OFFSET(Trade!$A$1,3,A3188,1,1)</f>
        <v>0</v>
      </c>
      <c r="Y3188" s="34">
        <f ca="1">OFFSET(Trade!$A$1,4,A3188,1,1)</f>
        <v>0</v>
      </c>
      <c r="Z3188" s="34">
        <f ca="1">OFFSET(Trade!$A$1,5,A3188,1,1)</f>
        <v>0</v>
      </c>
      <c r="AA3188" s="33">
        <f ca="1">OFFSET(Vol!$A$1,1,Main!A3188,1,1)</f>
        <v>0</v>
      </c>
      <c r="AB3188" s="34">
        <f ca="1">OFFSET(Vol!$A$1,2,Main!A3188,1,1)</f>
        <v>0</v>
      </c>
      <c r="AC3188" s="34">
        <f ca="1">OFFSET(Vol!$A$1,3,Main!A3188,1,1)</f>
        <v>0</v>
      </c>
      <c r="AD3188" s="34">
        <f ca="1">OFFSET(Vol!$A$1,4,Main!A3188,1,1)</f>
        <v>0</v>
      </c>
      <c r="AE3188" s="44">
        <f ca="1">OFFSET(Vol!$A$1,5,Main!A3188,1,1)</f>
        <v>0</v>
      </c>
    </row>
    <row r="3189" spans="1:31" x14ac:dyDescent="0.3">
      <c r="A3189" s="38">
        <v>2848</v>
      </c>
      <c r="B3189" s="16" t="str">
        <f t="shared" ca="1" si="490"/>
        <v/>
      </c>
      <c r="C3189" s="21">
        <f ca="1">OFFSET(Vol!$A$1,0,Main!A3189,1,1)</f>
        <v>0</v>
      </c>
      <c r="D3189" s="22">
        <f ca="1">OFFSET(Px!$A$1,1,Main!A3189,1,1)</f>
        <v>0</v>
      </c>
      <c r="E3189" s="22">
        <f ca="1">OFFSET(Px!$A$1,4,Main!A3189,1,1)</f>
        <v>0</v>
      </c>
      <c r="F3189" s="22">
        <f ca="1">OFFSET(Px!$A$1,5,Main!A3189,1,1)</f>
        <v>0</v>
      </c>
      <c r="G3189" s="23">
        <f ca="1">OFFSET(Px!$A$1,6,Main!A3189,1,1)</f>
        <v>0</v>
      </c>
      <c r="H3189" s="28" t="str">
        <f t="shared" ca="1" si="491"/>
        <v/>
      </c>
      <c r="I3189" s="28" t="str">
        <f t="shared" ca="1" si="492"/>
        <v/>
      </c>
      <c r="J3189" s="12">
        <f t="shared" ca="1" si="493"/>
        <v>0</v>
      </c>
      <c r="K3189" s="31">
        <f ca="1">OFFSET(Perf!$A$1,1,Main!A3189,1,1)</f>
        <v>0</v>
      </c>
      <c r="L3189" s="32">
        <f ca="1">OFFSET(Perf!$A$1,2,Main!A3189,1,1)</f>
        <v>0</v>
      </c>
      <c r="M3189" s="32">
        <f ca="1">OFFSET(Perf!$A$1,3,Main!A3189,1,1)</f>
        <v>0</v>
      </c>
      <c r="N3189" s="32">
        <f ca="1">OFFSET(Perf!$A$1,4,Main!A3189,1,1)</f>
        <v>0</v>
      </c>
      <c r="O3189" s="32">
        <f ca="1">OFFSET(Perf!$A$1,5,Main!A3189,1,1)</f>
        <v>0</v>
      </c>
      <c r="P3189" s="31">
        <f t="shared" ca="1" si="494"/>
        <v>0</v>
      </c>
      <c r="Q3189" s="32">
        <f t="shared" ca="1" si="495"/>
        <v>0</v>
      </c>
      <c r="R3189" s="32">
        <f t="shared" ca="1" si="496"/>
        <v>0</v>
      </c>
      <c r="S3189" s="32">
        <f t="shared" ca="1" si="497"/>
        <v>0</v>
      </c>
      <c r="T3189" s="32">
        <f t="shared" ca="1" si="498"/>
        <v>0</v>
      </c>
      <c r="U3189" s="28" t="str">
        <f t="shared" ca="1" si="499"/>
        <v/>
      </c>
      <c r="V3189" s="33">
        <f ca="1">OFFSET(Trade!$A$1,1,A3189,1,1)</f>
        <v>0</v>
      </c>
      <c r="W3189" s="34">
        <f ca="1">OFFSET(Trade!$A$1,2,A3189,1,1)</f>
        <v>0</v>
      </c>
      <c r="X3189" s="34">
        <f ca="1">OFFSET(Trade!$A$1,3,A3189,1,1)</f>
        <v>0</v>
      </c>
      <c r="Y3189" s="34">
        <f ca="1">OFFSET(Trade!$A$1,4,A3189,1,1)</f>
        <v>0</v>
      </c>
      <c r="Z3189" s="34">
        <f ca="1">OFFSET(Trade!$A$1,5,A3189,1,1)</f>
        <v>0</v>
      </c>
      <c r="AA3189" s="33">
        <f ca="1">OFFSET(Vol!$A$1,1,Main!A3189,1,1)</f>
        <v>0</v>
      </c>
      <c r="AB3189" s="34">
        <f ca="1">OFFSET(Vol!$A$1,2,Main!A3189,1,1)</f>
        <v>0</v>
      </c>
      <c r="AC3189" s="34">
        <f ca="1">OFFSET(Vol!$A$1,3,Main!A3189,1,1)</f>
        <v>0</v>
      </c>
      <c r="AD3189" s="34">
        <f ca="1">OFFSET(Vol!$A$1,4,Main!A3189,1,1)</f>
        <v>0</v>
      </c>
      <c r="AE3189" s="44">
        <f ca="1">OFFSET(Vol!$A$1,5,Main!A3189,1,1)</f>
        <v>0</v>
      </c>
    </row>
    <row r="3190" spans="1:31" x14ac:dyDescent="0.3">
      <c r="A3190" s="38">
        <v>2848</v>
      </c>
      <c r="B3190" s="16" t="str">
        <f t="shared" ca="1" si="490"/>
        <v/>
      </c>
      <c r="C3190" s="21">
        <f ca="1">OFFSET(Vol!$A$1,0,Main!A3190,1,1)</f>
        <v>0</v>
      </c>
      <c r="D3190" s="22">
        <f ca="1">OFFSET(Px!$A$1,1,Main!A3190,1,1)</f>
        <v>0</v>
      </c>
      <c r="E3190" s="22">
        <f ca="1">OFFSET(Px!$A$1,4,Main!A3190,1,1)</f>
        <v>0</v>
      </c>
      <c r="F3190" s="22">
        <f ca="1">OFFSET(Px!$A$1,5,Main!A3190,1,1)</f>
        <v>0</v>
      </c>
      <c r="G3190" s="23">
        <f ca="1">OFFSET(Px!$A$1,6,Main!A3190,1,1)</f>
        <v>0</v>
      </c>
      <c r="H3190" s="28" t="str">
        <f t="shared" ca="1" si="491"/>
        <v/>
      </c>
      <c r="I3190" s="28" t="str">
        <f t="shared" ca="1" si="492"/>
        <v/>
      </c>
      <c r="J3190" s="12">
        <f t="shared" ca="1" si="493"/>
        <v>0</v>
      </c>
      <c r="K3190" s="31">
        <f ca="1">OFFSET(Perf!$A$1,1,Main!A3190,1,1)</f>
        <v>0</v>
      </c>
      <c r="L3190" s="32">
        <f ca="1">OFFSET(Perf!$A$1,2,Main!A3190,1,1)</f>
        <v>0</v>
      </c>
      <c r="M3190" s="32">
        <f ca="1">OFFSET(Perf!$A$1,3,Main!A3190,1,1)</f>
        <v>0</v>
      </c>
      <c r="N3190" s="32">
        <f ca="1">OFFSET(Perf!$A$1,4,Main!A3190,1,1)</f>
        <v>0</v>
      </c>
      <c r="O3190" s="32">
        <f ca="1">OFFSET(Perf!$A$1,5,Main!A3190,1,1)</f>
        <v>0</v>
      </c>
      <c r="P3190" s="31">
        <f t="shared" ca="1" si="494"/>
        <v>0</v>
      </c>
      <c r="Q3190" s="32">
        <f t="shared" ca="1" si="495"/>
        <v>0</v>
      </c>
      <c r="R3190" s="32">
        <f t="shared" ca="1" si="496"/>
        <v>0</v>
      </c>
      <c r="S3190" s="32">
        <f t="shared" ca="1" si="497"/>
        <v>0</v>
      </c>
      <c r="T3190" s="32">
        <f t="shared" ca="1" si="498"/>
        <v>0</v>
      </c>
      <c r="U3190" s="28" t="str">
        <f t="shared" ca="1" si="499"/>
        <v/>
      </c>
      <c r="V3190" s="33">
        <f ca="1">OFFSET(Trade!$A$1,1,A3190,1,1)</f>
        <v>0</v>
      </c>
      <c r="W3190" s="34">
        <f ca="1">OFFSET(Trade!$A$1,2,A3190,1,1)</f>
        <v>0</v>
      </c>
      <c r="X3190" s="34">
        <f ca="1">OFFSET(Trade!$A$1,3,A3190,1,1)</f>
        <v>0</v>
      </c>
      <c r="Y3190" s="34">
        <f ca="1">OFFSET(Trade!$A$1,4,A3190,1,1)</f>
        <v>0</v>
      </c>
      <c r="Z3190" s="34">
        <f ca="1">OFFSET(Trade!$A$1,5,A3190,1,1)</f>
        <v>0</v>
      </c>
      <c r="AA3190" s="33">
        <f ca="1">OFFSET(Vol!$A$1,1,Main!A3190,1,1)</f>
        <v>0</v>
      </c>
      <c r="AB3190" s="34">
        <f ca="1">OFFSET(Vol!$A$1,2,Main!A3190,1,1)</f>
        <v>0</v>
      </c>
      <c r="AC3190" s="34">
        <f ca="1">OFFSET(Vol!$A$1,3,Main!A3190,1,1)</f>
        <v>0</v>
      </c>
      <c r="AD3190" s="34">
        <f ca="1">OFFSET(Vol!$A$1,4,Main!A3190,1,1)</f>
        <v>0</v>
      </c>
      <c r="AE3190" s="44">
        <f ca="1">OFFSET(Vol!$A$1,5,Main!A3190,1,1)</f>
        <v>0</v>
      </c>
    </row>
    <row r="3191" spans="1:31" x14ac:dyDescent="0.3">
      <c r="A3191" s="38">
        <v>2848</v>
      </c>
      <c r="B3191" s="16" t="str">
        <f t="shared" ca="1" si="490"/>
        <v/>
      </c>
      <c r="C3191" s="21">
        <f ca="1">OFFSET(Vol!$A$1,0,Main!A3191,1,1)</f>
        <v>0</v>
      </c>
      <c r="D3191" s="22">
        <f ca="1">OFFSET(Px!$A$1,1,Main!A3191,1,1)</f>
        <v>0</v>
      </c>
      <c r="E3191" s="22">
        <f ca="1">OFFSET(Px!$A$1,4,Main!A3191,1,1)</f>
        <v>0</v>
      </c>
      <c r="F3191" s="22">
        <f ca="1">OFFSET(Px!$A$1,5,Main!A3191,1,1)</f>
        <v>0</v>
      </c>
      <c r="G3191" s="23">
        <f ca="1">OFFSET(Px!$A$1,6,Main!A3191,1,1)</f>
        <v>0</v>
      </c>
      <c r="H3191" s="28" t="str">
        <f t="shared" ca="1" si="491"/>
        <v/>
      </c>
      <c r="I3191" s="28" t="str">
        <f t="shared" ca="1" si="492"/>
        <v/>
      </c>
      <c r="J3191" s="12">
        <f t="shared" ca="1" si="493"/>
        <v>0</v>
      </c>
      <c r="K3191" s="31">
        <f ca="1">OFFSET(Perf!$A$1,1,Main!A3191,1,1)</f>
        <v>0</v>
      </c>
      <c r="L3191" s="32">
        <f ca="1">OFFSET(Perf!$A$1,2,Main!A3191,1,1)</f>
        <v>0</v>
      </c>
      <c r="M3191" s="32">
        <f ca="1">OFFSET(Perf!$A$1,3,Main!A3191,1,1)</f>
        <v>0</v>
      </c>
      <c r="N3191" s="32">
        <f ca="1">OFFSET(Perf!$A$1,4,Main!A3191,1,1)</f>
        <v>0</v>
      </c>
      <c r="O3191" s="32">
        <f ca="1">OFFSET(Perf!$A$1,5,Main!A3191,1,1)</f>
        <v>0</v>
      </c>
      <c r="P3191" s="31">
        <f t="shared" ca="1" si="494"/>
        <v>0</v>
      </c>
      <c r="Q3191" s="32">
        <f t="shared" ca="1" si="495"/>
        <v>0</v>
      </c>
      <c r="R3191" s="32">
        <f t="shared" ca="1" si="496"/>
        <v>0</v>
      </c>
      <c r="S3191" s="32">
        <f t="shared" ca="1" si="497"/>
        <v>0</v>
      </c>
      <c r="T3191" s="32">
        <f t="shared" ca="1" si="498"/>
        <v>0</v>
      </c>
      <c r="U3191" s="28" t="str">
        <f t="shared" ca="1" si="499"/>
        <v/>
      </c>
      <c r="V3191" s="33">
        <f ca="1">OFFSET(Trade!$A$1,1,A3191,1,1)</f>
        <v>0</v>
      </c>
      <c r="W3191" s="34">
        <f ca="1">OFFSET(Trade!$A$1,2,A3191,1,1)</f>
        <v>0</v>
      </c>
      <c r="X3191" s="34">
        <f ca="1">OFFSET(Trade!$A$1,3,A3191,1,1)</f>
        <v>0</v>
      </c>
      <c r="Y3191" s="34">
        <f ca="1">OFFSET(Trade!$A$1,4,A3191,1,1)</f>
        <v>0</v>
      </c>
      <c r="Z3191" s="34">
        <f ca="1">OFFSET(Trade!$A$1,5,A3191,1,1)</f>
        <v>0</v>
      </c>
      <c r="AA3191" s="33">
        <f ca="1">OFFSET(Vol!$A$1,1,Main!A3191,1,1)</f>
        <v>0</v>
      </c>
      <c r="AB3191" s="34">
        <f ca="1">OFFSET(Vol!$A$1,2,Main!A3191,1,1)</f>
        <v>0</v>
      </c>
      <c r="AC3191" s="34">
        <f ca="1">OFFSET(Vol!$A$1,3,Main!A3191,1,1)</f>
        <v>0</v>
      </c>
      <c r="AD3191" s="34">
        <f ca="1">OFFSET(Vol!$A$1,4,Main!A3191,1,1)</f>
        <v>0</v>
      </c>
      <c r="AE3191" s="44">
        <f ca="1">OFFSET(Vol!$A$1,5,Main!A3191,1,1)</f>
        <v>0</v>
      </c>
    </row>
    <row r="3192" spans="1:31" x14ac:dyDescent="0.3">
      <c r="A3192" s="38">
        <v>2848</v>
      </c>
      <c r="B3192" s="16" t="str">
        <f t="shared" ca="1" si="490"/>
        <v/>
      </c>
      <c r="C3192" s="21">
        <f ca="1">OFFSET(Vol!$A$1,0,Main!A3192,1,1)</f>
        <v>0</v>
      </c>
      <c r="D3192" s="22">
        <f ca="1">OFFSET(Px!$A$1,1,Main!A3192,1,1)</f>
        <v>0</v>
      </c>
      <c r="E3192" s="22">
        <f ca="1">OFFSET(Px!$A$1,4,Main!A3192,1,1)</f>
        <v>0</v>
      </c>
      <c r="F3192" s="22">
        <f ca="1">OFFSET(Px!$A$1,5,Main!A3192,1,1)</f>
        <v>0</v>
      </c>
      <c r="G3192" s="23">
        <f ca="1">OFFSET(Px!$A$1,6,Main!A3192,1,1)</f>
        <v>0</v>
      </c>
      <c r="H3192" s="28" t="str">
        <f t="shared" ca="1" si="491"/>
        <v/>
      </c>
      <c r="I3192" s="28" t="str">
        <f t="shared" ca="1" si="492"/>
        <v/>
      </c>
      <c r="J3192" s="12">
        <f t="shared" ca="1" si="493"/>
        <v>0</v>
      </c>
      <c r="K3192" s="31">
        <f ca="1">OFFSET(Perf!$A$1,1,Main!A3192,1,1)</f>
        <v>0</v>
      </c>
      <c r="L3192" s="32">
        <f ca="1">OFFSET(Perf!$A$1,2,Main!A3192,1,1)</f>
        <v>0</v>
      </c>
      <c r="M3192" s="32">
        <f ca="1">OFFSET(Perf!$A$1,3,Main!A3192,1,1)</f>
        <v>0</v>
      </c>
      <c r="N3192" s="32">
        <f ca="1">OFFSET(Perf!$A$1,4,Main!A3192,1,1)</f>
        <v>0</v>
      </c>
      <c r="O3192" s="32">
        <f ca="1">OFFSET(Perf!$A$1,5,Main!A3192,1,1)</f>
        <v>0</v>
      </c>
      <c r="P3192" s="31">
        <f t="shared" ca="1" si="494"/>
        <v>0</v>
      </c>
      <c r="Q3192" s="32">
        <f t="shared" ca="1" si="495"/>
        <v>0</v>
      </c>
      <c r="R3192" s="32">
        <f t="shared" ca="1" si="496"/>
        <v>0</v>
      </c>
      <c r="S3192" s="32">
        <f t="shared" ca="1" si="497"/>
        <v>0</v>
      </c>
      <c r="T3192" s="32">
        <f t="shared" ca="1" si="498"/>
        <v>0</v>
      </c>
      <c r="U3192" s="28" t="str">
        <f t="shared" ca="1" si="499"/>
        <v/>
      </c>
      <c r="V3192" s="33">
        <f ca="1">OFFSET(Trade!$A$1,1,A3192,1,1)</f>
        <v>0</v>
      </c>
      <c r="W3192" s="34">
        <f ca="1">OFFSET(Trade!$A$1,2,A3192,1,1)</f>
        <v>0</v>
      </c>
      <c r="X3192" s="34">
        <f ca="1">OFFSET(Trade!$A$1,3,A3192,1,1)</f>
        <v>0</v>
      </c>
      <c r="Y3192" s="34">
        <f ca="1">OFFSET(Trade!$A$1,4,A3192,1,1)</f>
        <v>0</v>
      </c>
      <c r="Z3192" s="34">
        <f ca="1">OFFSET(Trade!$A$1,5,A3192,1,1)</f>
        <v>0</v>
      </c>
      <c r="AA3192" s="33">
        <f ca="1">OFFSET(Vol!$A$1,1,Main!A3192,1,1)</f>
        <v>0</v>
      </c>
      <c r="AB3192" s="34">
        <f ca="1">OFFSET(Vol!$A$1,2,Main!A3192,1,1)</f>
        <v>0</v>
      </c>
      <c r="AC3192" s="34">
        <f ca="1">OFFSET(Vol!$A$1,3,Main!A3192,1,1)</f>
        <v>0</v>
      </c>
      <c r="AD3192" s="34">
        <f ca="1">OFFSET(Vol!$A$1,4,Main!A3192,1,1)</f>
        <v>0</v>
      </c>
      <c r="AE3192" s="44">
        <f ca="1">OFFSET(Vol!$A$1,5,Main!A3192,1,1)</f>
        <v>0</v>
      </c>
    </row>
    <row r="3193" spans="1:31" x14ac:dyDescent="0.3">
      <c r="A3193" s="38">
        <v>2848</v>
      </c>
      <c r="B3193" s="16" t="str">
        <f t="shared" ca="1" si="490"/>
        <v/>
      </c>
      <c r="C3193" s="21">
        <f ca="1">OFFSET(Vol!$A$1,0,Main!A3193,1,1)</f>
        <v>0</v>
      </c>
      <c r="D3193" s="22">
        <f ca="1">OFFSET(Px!$A$1,1,Main!A3193,1,1)</f>
        <v>0</v>
      </c>
      <c r="E3193" s="22">
        <f ca="1">OFFSET(Px!$A$1,4,Main!A3193,1,1)</f>
        <v>0</v>
      </c>
      <c r="F3193" s="22">
        <f ca="1">OFFSET(Px!$A$1,5,Main!A3193,1,1)</f>
        <v>0</v>
      </c>
      <c r="G3193" s="23">
        <f ca="1">OFFSET(Px!$A$1,6,Main!A3193,1,1)</f>
        <v>0</v>
      </c>
      <c r="H3193" s="28" t="str">
        <f t="shared" ca="1" si="491"/>
        <v/>
      </c>
      <c r="I3193" s="28" t="str">
        <f t="shared" ca="1" si="492"/>
        <v/>
      </c>
      <c r="J3193" s="12">
        <f t="shared" ca="1" si="493"/>
        <v>0</v>
      </c>
      <c r="K3193" s="31">
        <f ca="1">OFFSET(Perf!$A$1,1,Main!A3193,1,1)</f>
        <v>0</v>
      </c>
      <c r="L3193" s="32">
        <f ca="1">OFFSET(Perf!$A$1,2,Main!A3193,1,1)</f>
        <v>0</v>
      </c>
      <c r="M3193" s="32">
        <f ca="1">OFFSET(Perf!$A$1,3,Main!A3193,1,1)</f>
        <v>0</v>
      </c>
      <c r="N3193" s="32">
        <f ca="1">OFFSET(Perf!$A$1,4,Main!A3193,1,1)</f>
        <v>0</v>
      </c>
      <c r="O3193" s="32">
        <f ca="1">OFFSET(Perf!$A$1,5,Main!A3193,1,1)</f>
        <v>0</v>
      </c>
      <c r="P3193" s="31">
        <f t="shared" ca="1" si="494"/>
        <v>0</v>
      </c>
      <c r="Q3193" s="32">
        <f t="shared" ca="1" si="495"/>
        <v>0</v>
      </c>
      <c r="R3193" s="32">
        <f t="shared" ca="1" si="496"/>
        <v>0</v>
      </c>
      <c r="S3193" s="32">
        <f t="shared" ca="1" si="497"/>
        <v>0</v>
      </c>
      <c r="T3193" s="32">
        <f t="shared" ca="1" si="498"/>
        <v>0</v>
      </c>
      <c r="U3193" s="28" t="str">
        <f t="shared" ca="1" si="499"/>
        <v/>
      </c>
      <c r="V3193" s="33">
        <f ca="1">OFFSET(Trade!$A$1,1,A3193,1,1)</f>
        <v>0</v>
      </c>
      <c r="W3193" s="34">
        <f ca="1">OFFSET(Trade!$A$1,2,A3193,1,1)</f>
        <v>0</v>
      </c>
      <c r="X3193" s="34">
        <f ca="1">OFFSET(Trade!$A$1,3,A3193,1,1)</f>
        <v>0</v>
      </c>
      <c r="Y3193" s="34">
        <f ca="1">OFFSET(Trade!$A$1,4,A3193,1,1)</f>
        <v>0</v>
      </c>
      <c r="Z3193" s="34">
        <f ca="1">OFFSET(Trade!$A$1,5,A3193,1,1)</f>
        <v>0</v>
      </c>
      <c r="AA3193" s="33">
        <f ca="1">OFFSET(Vol!$A$1,1,Main!A3193,1,1)</f>
        <v>0</v>
      </c>
      <c r="AB3193" s="34">
        <f ca="1">OFFSET(Vol!$A$1,2,Main!A3193,1,1)</f>
        <v>0</v>
      </c>
      <c r="AC3193" s="34">
        <f ca="1">OFFSET(Vol!$A$1,3,Main!A3193,1,1)</f>
        <v>0</v>
      </c>
      <c r="AD3193" s="34">
        <f ca="1">OFFSET(Vol!$A$1,4,Main!A3193,1,1)</f>
        <v>0</v>
      </c>
      <c r="AE3193" s="44">
        <f ca="1">OFFSET(Vol!$A$1,5,Main!A3193,1,1)</f>
        <v>0</v>
      </c>
    </row>
    <row r="3194" spans="1:31" x14ac:dyDescent="0.3">
      <c r="A3194" s="38">
        <v>2848</v>
      </c>
      <c r="B3194" s="16" t="str">
        <f t="shared" ca="1" si="490"/>
        <v/>
      </c>
      <c r="C3194" s="21">
        <f ca="1">OFFSET(Vol!$A$1,0,Main!A3194,1,1)</f>
        <v>0</v>
      </c>
      <c r="D3194" s="22">
        <f ca="1">OFFSET(Px!$A$1,1,Main!A3194,1,1)</f>
        <v>0</v>
      </c>
      <c r="E3194" s="22">
        <f ca="1">OFFSET(Px!$A$1,4,Main!A3194,1,1)</f>
        <v>0</v>
      </c>
      <c r="F3194" s="22">
        <f ca="1">OFFSET(Px!$A$1,5,Main!A3194,1,1)</f>
        <v>0</v>
      </c>
      <c r="G3194" s="23">
        <f ca="1">OFFSET(Px!$A$1,6,Main!A3194,1,1)</f>
        <v>0</v>
      </c>
      <c r="H3194" s="28" t="str">
        <f t="shared" ca="1" si="491"/>
        <v/>
      </c>
      <c r="I3194" s="28" t="str">
        <f t="shared" ca="1" si="492"/>
        <v/>
      </c>
      <c r="J3194" s="12">
        <f t="shared" ca="1" si="493"/>
        <v>0</v>
      </c>
      <c r="K3194" s="31">
        <f ca="1">OFFSET(Perf!$A$1,1,Main!A3194,1,1)</f>
        <v>0</v>
      </c>
      <c r="L3194" s="32">
        <f ca="1">OFFSET(Perf!$A$1,2,Main!A3194,1,1)</f>
        <v>0</v>
      </c>
      <c r="M3194" s="32">
        <f ca="1">OFFSET(Perf!$A$1,3,Main!A3194,1,1)</f>
        <v>0</v>
      </c>
      <c r="N3194" s="32">
        <f ca="1">OFFSET(Perf!$A$1,4,Main!A3194,1,1)</f>
        <v>0</v>
      </c>
      <c r="O3194" s="32">
        <f ca="1">OFFSET(Perf!$A$1,5,Main!A3194,1,1)</f>
        <v>0</v>
      </c>
      <c r="P3194" s="31">
        <f t="shared" ca="1" si="494"/>
        <v>0</v>
      </c>
      <c r="Q3194" s="32">
        <f t="shared" ca="1" si="495"/>
        <v>0</v>
      </c>
      <c r="R3194" s="32">
        <f t="shared" ca="1" si="496"/>
        <v>0</v>
      </c>
      <c r="S3194" s="32">
        <f t="shared" ca="1" si="497"/>
        <v>0</v>
      </c>
      <c r="T3194" s="32">
        <f t="shared" ca="1" si="498"/>
        <v>0</v>
      </c>
      <c r="U3194" s="28" t="str">
        <f t="shared" ca="1" si="499"/>
        <v/>
      </c>
      <c r="V3194" s="33">
        <f ca="1">OFFSET(Trade!$A$1,1,A3194,1,1)</f>
        <v>0</v>
      </c>
      <c r="W3194" s="34">
        <f ca="1">OFFSET(Trade!$A$1,2,A3194,1,1)</f>
        <v>0</v>
      </c>
      <c r="X3194" s="34">
        <f ca="1">OFFSET(Trade!$A$1,3,A3194,1,1)</f>
        <v>0</v>
      </c>
      <c r="Y3194" s="34">
        <f ca="1">OFFSET(Trade!$A$1,4,A3194,1,1)</f>
        <v>0</v>
      </c>
      <c r="Z3194" s="34">
        <f ca="1">OFFSET(Trade!$A$1,5,A3194,1,1)</f>
        <v>0</v>
      </c>
      <c r="AA3194" s="33">
        <f ca="1">OFFSET(Vol!$A$1,1,Main!A3194,1,1)</f>
        <v>0</v>
      </c>
      <c r="AB3194" s="34">
        <f ca="1">OFFSET(Vol!$A$1,2,Main!A3194,1,1)</f>
        <v>0</v>
      </c>
      <c r="AC3194" s="34">
        <f ca="1">OFFSET(Vol!$A$1,3,Main!A3194,1,1)</f>
        <v>0</v>
      </c>
      <c r="AD3194" s="34">
        <f ca="1">OFFSET(Vol!$A$1,4,Main!A3194,1,1)</f>
        <v>0</v>
      </c>
      <c r="AE3194" s="44">
        <f ca="1">OFFSET(Vol!$A$1,5,Main!A3194,1,1)</f>
        <v>0</v>
      </c>
    </row>
    <row r="3195" spans="1:31" x14ac:dyDescent="0.3">
      <c r="A3195" s="38">
        <v>2848</v>
      </c>
      <c r="B3195" s="16" t="str">
        <f t="shared" ca="1" si="490"/>
        <v/>
      </c>
      <c r="C3195" s="21">
        <f ca="1">OFFSET(Vol!$A$1,0,Main!A3195,1,1)</f>
        <v>0</v>
      </c>
      <c r="D3195" s="22">
        <f ca="1">OFFSET(Px!$A$1,1,Main!A3195,1,1)</f>
        <v>0</v>
      </c>
      <c r="E3195" s="22">
        <f ca="1">OFFSET(Px!$A$1,4,Main!A3195,1,1)</f>
        <v>0</v>
      </c>
      <c r="F3195" s="22">
        <f ca="1">OFFSET(Px!$A$1,5,Main!A3195,1,1)</f>
        <v>0</v>
      </c>
      <c r="G3195" s="23">
        <f ca="1">OFFSET(Px!$A$1,6,Main!A3195,1,1)</f>
        <v>0</v>
      </c>
      <c r="H3195" s="28" t="str">
        <f t="shared" ca="1" si="491"/>
        <v/>
      </c>
      <c r="I3195" s="28" t="str">
        <f t="shared" ca="1" si="492"/>
        <v/>
      </c>
      <c r="J3195" s="12">
        <f t="shared" ca="1" si="493"/>
        <v>0</v>
      </c>
      <c r="K3195" s="31">
        <f ca="1">OFFSET(Perf!$A$1,1,Main!A3195,1,1)</f>
        <v>0</v>
      </c>
      <c r="L3195" s="32">
        <f ca="1">OFFSET(Perf!$A$1,2,Main!A3195,1,1)</f>
        <v>0</v>
      </c>
      <c r="M3195" s="32">
        <f ca="1">OFFSET(Perf!$A$1,3,Main!A3195,1,1)</f>
        <v>0</v>
      </c>
      <c r="N3195" s="32">
        <f ca="1">OFFSET(Perf!$A$1,4,Main!A3195,1,1)</f>
        <v>0</v>
      </c>
      <c r="O3195" s="32">
        <f ca="1">OFFSET(Perf!$A$1,5,Main!A3195,1,1)</f>
        <v>0</v>
      </c>
      <c r="P3195" s="31">
        <f t="shared" ca="1" si="494"/>
        <v>0</v>
      </c>
      <c r="Q3195" s="32">
        <f t="shared" ca="1" si="495"/>
        <v>0</v>
      </c>
      <c r="R3195" s="32">
        <f t="shared" ca="1" si="496"/>
        <v>0</v>
      </c>
      <c r="S3195" s="32">
        <f t="shared" ca="1" si="497"/>
        <v>0</v>
      </c>
      <c r="T3195" s="32">
        <f t="shared" ca="1" si="498"/>
        <v>0</v>
      </c>
      <c r="U3195" s="28" t="str">
        <f t="shared" ca="1" si="499"/>
        <v/>
      </c>
      <c r="V3195" s="33">
        <f ca="1">OFFSET(Trade!$A$1,1,A3195,1,1)</f>
        <v>0</v>
      </c>
      <c r="W3195" s="34">
        <f ca="1">OFFSET(Trade!$A$1,2,A3195,1,1)</f>
        <v>0</v>
      </c>
      <c r="X3195" s="34">
        <f ca="1">OFFSET(Trade!$A$1,3,A3195,1,1)</f>
        <v>0</v>
      </c>
      <c r="Y3195" s="34">
        <f ca="1">OFFSET(Trade!$A$1,4,A3195,1,1)</f>
        <v>0</v>
      </c>
      <c r="Z3195" s="34">
        <f ca="1">OFFSET(Trade!$A$1,5,A3195,1,1)</f>
        <v>0</v>
      </c>
      <c r="AA3195" s="33">
        <f ca="1">OFFSET(Vol!$A$1,1,Main!A3195,1,1)</f>
        <v>0</v>
      </c>
      <c r="AB3195" s="34">
        <f ca="1">OFFSET(Vol!$A$1,2,Main!A3195,1,1)</f>
        <v>0</v>
      </c>
      <c r="AC3195" s="34">
        <f ca="1">OFFSET(Vol!$A$1,3,Main!A3195,1,1)</f>
        <v>0</v>
      </c>
      <c r="AD3195" s="34">
        <f ca="1">OFFSET(Vol!$A$1,4,Main!A3195,1,1)</f>
        <v>0</v>
      </c>
      <c r="AE3195" s="44">
        <f ca="1">OFFSET(Vol!$A$1,5,Main!A3195,1,1)</f>
        <v>0</v>
      </c>
    </row>
    <row r="3196" spans="1:31" x14ac:dyDescent="0.3">
      <c r="A3196" s="38">
        <v>2848</v>
      </c>
      <c r="B3196" s="16" t="str">
        <f t="shared" ca="1" si="490"/>
        <v/>
      </c>
      <c r="C3196" s="21">
        <f ca="1">OFFSET(Vol!$A$1,0,Main!A3196,1,1)</f>
        <v>0</v>
      </c>
      <c r="D3196" s="22">
        <f ca="1">OFFSET(Px!$A$1,1,Main!A3196,1,1)</f>
        <v>0</v>
      </c>
      <c r="E3196" s="22">
        <f ca="1">OFFSET(Px!$A$1,4,Main!A3196,1,1)</f>
        <v>0</v>
      </c>
      <c r="F3196" s="22">
        <f ca="1">OFFSET(Px!$A$1,5,Main!A3196,1,1)</f>
        <v>0</v>
      </c>
      <c r="G3196" s="23">
        <f ca="1">OFFSET(Px!$A$1,6,Main!A3196,1,1)</f>
        <v>0</v>
      </c>
      <c r="H3196" s="28" t="str">
        <f t="shared" ca="1" si="491"/>
        <v/>
      </c>
      <c r="I3196" s="28" t="str">
        <f t="shared" ca="1" si="492"/>
        <v/>
      </c>
      <c r="J3196" s="12">
        <f t="shared" ca="1" si="493"/>
        <v>0</v>
      </c>
      <c r="K3196" s="31">
        <f ca="1">OFFSET(Perf!$A$1,1,Main!A3196,1,1)</f>
        <v>0</v>
      </c>
      <c r="L3196" s="32">
        <f ca="1">OFFSET(Perf!$A$1,2,Main!A3196,1,1)</f>
        <v>0</v>
      </c>
      <c r="M3196" s="32">
        <f ca="1">OFFSET(Perf!$A$1,3,Main!A3196,1,1)</f>
        <v>0</v>
      </c>
      <c r="N3196" s="32">
        <f ca="1">OFFSET(Perf!$A$1,4,Main!A3196,1,1)</f>
        <v>0</v>
      </c>
      <c r="O3196" s="32">
        <f ca="1">OFFSET(Perf!$A$1,5,Main!A3196,1,1)</f>
        <v>0</v>
      </c>
      <c r="P3196" s="31">
        <f t="shared" ca="1" si="494"/>
        <v>0</v>
      </c>
      <c r="Q3196" s="32">
        <f t="shared" ca="1" si="495"/>
        <v>0</v>
      </c>
      <c r="R3196" s="32">
        <f t="shared" ca="1" si="496"/>
        <v>0</v>
      </c>
      <c r="S3196" s="32">
        <f t="shared" ca="1" si="497"/>
        <v>0</v>
      </c>
      <c r="T3196" s="32">
        <f t="shared" ca="1" si="498"/>
        <v>0</v>
      </c>
      <c r="U3196" s="28" t="str">
        <f t="shared" ca="1" si="499"/>
        <v/>
      </c>
      <c r="V3196" s="33">
        <f ca="1">OFFSET(Trade!$A$1,1,A3196,1,1)</f>
        <v>0</v>
      </c>
      <c r="W3196" s="34">
        <f ca="1">OFFSET(Trade!$A$1,2,A3196,1,1)</f>
        <v>0</v>
      </c>
      <c r="X3196" s="34">
        <f ca="1">OFFSET(Trade!$A$1,3,A3196,1,1)</f>
        <v>0</v>
      </c>
      <c r="Y3196" s="34">
        <f ca="1">OFFSET(Trade!$A$1,4,A3196,1,1)</f>
        <v>0</v>
      </c>
      <c r="Z3196" s="34">
        <f ca="1">OFFSET(Trade!$A$1,5,A3196,1,1)</f>
        <v>0</v>
      </c>
      <c r="AA3196" s="33">
        <f ca="1">OFFSET(Vol!$A$1,1,Main!A3196,1,1)</f>
        <v>0</v>
      </c>
      <c r="AB3196" s="34">
        <f ca="1">OFFSET(Vol!$A$1,2,Main!A3196,1,1)</f>
        <v>0</v>
      </c>
      <c r="AC3196" s="34">
        <f ca="1">OFFSET(Vol!$A$1,3,Main!A3196,1,1)</f>
        <v>0</v>
      </c>
      <c r="AD3196" s="34">
        <f ca="1">OFFSET(Vol!$A$1,4,Main!A3196,1,1)</f>
        <v>0</v>
      </c>
      <c r="AE3196" s="44">
        <f ca="1">OFFSET(Vol!$A$1,5,Main!A3196,1,1)</f>
        <v>0</v>
      </c>
    </row>
    <row r="3197" spans="1:31" x14ac:dyDescent="0.3">
      <c r="A3197" s="38">
        <v>2848</v>
      </c>
      <c r="B3197" s="16" t="str">
        <f t="shared" ca="1" si="490"/>
        <v/>
      </c>
      <c r="C3197" s="21">
        <f ca="1">OFFSET(Vol!$A$1,0,Main!A3197,1,1)</f>
        <v>0</v>
      </c>
      <c r="D3197" s="22">
        <f ca="1">OFFSET(Px!$A$1,1,Main!A3197,1,1)</f>
        <v>0</v>
      </c>
      <c r="E3197" s="22">
        <f ca="1">OFFSET(Px!$A$1,4,Main!A3197,1,1)</f>
        <v>0</v>
      </c>
      <c r="F3197" s="22">
        <f ca="1">OFFSET(Px!$A$1,5,Main!A3197,1,1)</f>
        <v>0</v>
      </c>
      <c r="G3197" s="23">
        <f ca="1">OFFSET(Px!$A$1,6,Main!A3197,1,1)</f>
        <v>0</v>
      </c>
      <c r="H3197" s="28" t="str">
        <f t="shared" ca="1" si="491"/>
        <v/>
      </c>
      <c r="I3197" s="28" t="str">
        <f t="shared" ca="1" si="492"/>
        <v/>
      </c>
      <c r="J3197" s="12">
        <f t="shared" ca="1" si="493"/>
        <v>0</v>
      </c>
      <c r="K3197" s="31">
        <f ca="1">OFFSET(Perf!$A$1,1,Main!A3197,1,1)</f>
        <v>0</v>
      </c>
      <c r="L3197" s="32">
        <f ca="1">OFFSET(Perf!$A$1,2,Main!A3197,1,1)</f>
        <v>0</v>
      </c>
      <c r="M3197" s="32">
        <f ca="1">OFFSET(Perf!$A$1,3,Main!A3197,1,1)</f>
        <v>0</v>
      </c>
      <c r="N3197" s="32">
        <f ca="1">OFFSET(Perf!$A$1,4,Main!A3197,1,1)</f>
        <v>0</v>
      </c>
      <c r="O3197" s="32">
        <f ca="1">OFFSET(Perf!$A$1,5,Main!A3197,1,1)</f>
        <v>0</v>
      </c>
      <c r="P3197" s="31">
        <f t="shared" ca="1" si="494"/>
        <v>0</v>
      </c>
      <c r="Q3197" s="32">
        <f t="shared" ca="1" si="495"/>
        <v>0</v>
      </c>
      <c r="R3197" s="32">
        <f t="shared" ca="1" si="496"/>
        <v>0</v>
      </c>
      <c r="S3197" s="32">
        <f t="shared" ca="1" si="497"/>
        <v>0</v>
      </c>
      <c r="T3197" s="32">
        <f t="shared" ca="1" si="498"/>
        <v>0</v>
      </c>
      <c r="U3197" s="28" t="str">
        <f t="shared" ca="1" si="499"/>
        <v/>
      </c>
      <c r="V3197" s="33">
        <f ca="1">OFFSET(Trade!$A$1,1,A3197,1,1)</f>
        <v>0</v>
      </c>
      <c r="W3197" s="34">
        <f ca="1">OFFSET(Trade!$A$1,2,A3197,1,1)</f>
        <v>0</v>
      </c>
      <c r="X3197" s="34">
        <f ca="1">OFFSET(Trade!$A$1,3,A3197,1,1)</f>
        <v>0</v>
      </c>
      <c r="Y3197" s="34">
        <f ca="1">OFFSET(Trade!$A$1,4,A3197,1,1)</f>
        <v>0</v>
      </c>
      <c r="Z3197" s="34">
        <f ca="1">OFFSET(Trade!$A$1,5,A3197,1,1)</f>
        <v>0</v>
      </c>
      <c r="AA3197" s="33">
        <f ca="1">OFFSET(Vol!$A$1,1,Main!A3197,1,1)</f>
        <v>0</v>
      </c>
      <c r="AB3197" s="34">
        <f ca="1">OFFSET(Vol!$A$1,2,Main!A3197,1,1)</f>
        <v>0</v>
      </c>
      <c r="AC3197" s="34">
        <f ca="1">OFFSET(Vol!$A$1,3,Main!A3197,1,1)</f>
        <v>0</v>
      </c>
      <c r="AD3197" s="34">
        <f ca="1">OFFSET(Vol!$A$1,4,Main!A3197,1,1)</f>
        <v>0</v>
      </c>
      <c r="AE3197" s="44">
        <f ca="1">OFFSET(Vol!$A$1,5,Main!A3197,1,1)</f>
        <v>0</v>
      </c>
    </row>
    <row r="3198" spans="1:31" x14ac:dyDescent="0.3">
      <c r="A3198" s="38">
        <v>2848</v>
      </c>
      <c r="B3198" s="16" t="str">
        <f t="shared" ca="1" si="490"/>
        <v/>
      </c>
      <c r="C3198" s="21">
        <f ca="1">OFFSET(Vol!$A$1,0,Main!A3198,1,1)</f>
        <v>0</v>
      </c>
      <c r="D3198" s="22">
        <f ca="1">OFFSET(Px!$A$1,1,Main!A3198,1,1)</f>
        <v>0</v>
      </c>
      <c r="E3198" s="22">
        <f ca="1">OFFSET(Px!$A$1,4,Main!A3198,1,1)</f>
        <v>0</v>
      </c>
      <c r="F3198" s="22">
        <f ca="1">OFFSET(Px!$A$1,5,Main!A3198,1,1)</f>
        <v>0</v>
      </c>
      <c r="G3198" s="23">
        <f ca="1">OFFSET(Px!$A$1,6,Main!A3198,1,1)</f>
        <v>0</v>
      </c>
      <c r="H3198" s="28" t="str">
        <f t="shared" ca="1" si="491"/>
        <v/>
      </c>
      <c r="I3198" s="28" t="str">
        <f t="shared" ca="1" si="492"/>
        <v/>
      </c>
      <c r="J3198" s="12">
        <f t="shared" ca="1" si="493"/>
        <v>0</v>
      </c>
      <c r="K3198" s="31">
        <f ca="1">OFFSET(Perf!$A$1,1,Main!A3198,1,1)</f>
        <v>0</v>
      </c>
      <c r="L3198" s="32">
        <f ca="1">OFFSET(Perf!$A$1,2,Main!A3198,1,1)</f>
        <v>0</v>
      </c>
      <c r="M3198" s="32">
        <f ca="1">OFFSET(Perf!$A$1,3,Main!A3198,1,1)</f>
        <v>0</v>
      </c>
      <c r="N3198" s="32">
        <f ca="1">OFFSET(Perf!$A$1,4,Main!A3198,1,1)</f>
        <v>0</v>
      </c>
      <c r="O3198" s="32">
        <f ca="1">OFFSET(Perf!$A$1,5,Main!A3198,1,1)</f>
        <v>0</v>
      </c>
      <c r="P3198" s="31">
        <f t="shared" ca="1" si="494"/>
        <v>0</v>
      </c>
      <c r="Q3198" s="32">
        <f t="shared" ca="1" si="495"/>
        <v>0</v>
      </c>
      <c r="R3198" s="32">
        <f t="shared" ca="1" si="496"/>
        <v>0</v>
      </c>
      <c r="S3198" s="32">
        <f t="shared" ca="1" si="497"/>
        <v>0</v>
      </c>
      <c r="T3198" s="32">
        <f t="shared" ca="1" si="498"/>
        <v>0</v>
      </c>
      <c r="U3198" s="28" t="str">
        <f t="shared" ca="1" si="499"/>
        <v/>
      </c>
      <c r="V3198" s="33">
        <f ca="1">OFFSET(Trade!$A$1,1,A3198,1,1)</f>
        <v>0</v>
      </c>
      <c r="W3198" s="34">
        <f ca="1">OFFSET(Trade!$A$1,2,A3198,1,1)</f>
        <v>0</v>
      </c>
      <c r="X3198" s="34">
        <f ca="1">OFFSET(Trade!$A$1,3,A3198,1,1)</f>
        <v>0</v>
      </c>
      <c r="Y3198" s="34">
        <f ca="1">OFFSET(Trade!$A$1,4,A3198,1,1)</f>
        <v>0</v>
      </c>
      <c r="Z3198" s="34">
        <f ca="1">OFFSET(Trade!$A$1,5,A3198,1,1)</f>
        <v>0</v>
      </c>
      <c r="AA3198" s="33">
        <f ca="1">OFFSET(Vol!$A$1,1,Main!A3198,1,1)</f>
        <v>0</v>
      </c>
      <c r="AB3198" s="34">
        <f ca="1">OFFSET(Vol!$A$1,2,Main!A3198,1,1)</f>
        <v>0</v>
      </c>
      <c r="AC3198" s="34">
        <f ca="1">OFFSET(Vol!$A$1,3,Main!A3198,1,1)</f>
        <v>0</v>
      </c>
      <c r="AD3198" s="34">
        <f ca="1">OFFSET(Vol!$A$1,4,Main!A3198,1,1)</f>
        <v>0</v>
      </c>
      <c r="AE3198" s="44">
        <f ca="1">OFFSET(Vol!$A$1,5,Main!A3198,1,1)</f>
        <v>0</v>
      </c>
    </row>
    <row r="3199" spans="1:31" x14ac:dyDescent="0.3">
      <c r="A3199" s="38">
        <v>2848</v>
      </c>
      <c r="B3199" s="16" t="str">
        <f t="shared" ca="1" si="490"/>
        <v/>
      </c>
      <c r="C3199" s="21">
        <f ca="1">OFFSET(Vol!$A$1,0,Main!A3199,1,1)</f>
        <v>0</v>
      </c>
      <c r="D3199" s="22">
        <f ca="1">OFFSET(Px!$A$1,1,Main!A3199,1,1)</f>
        <v>0</v>
      </c>
      <c r="E3199" s="22">
        <f ca="1">OFFSET(Px!$A$1,4,Main!A3199,1,1)</f>
        <v>0</v>
      </c>
      <c r="F3199" s="22">
        <f ca="1">OFFSET(Px!$A$1,5,Main!A3199,1,1)</f>
        <v>0</v>
      </c>
      <c r="G3199" s="23">
        <f ca="1">OFFSET(Px!$A$1,6,Main!A3199,1,1)</f>
        <v>0</v>
      </c>
      <c r="H3199" s="28" t="str">
        <f t="shared" ca="1" si="491"/>
        <v/>
      </c>
      <c r="I3199" s="28" t="str">
        <f t="shared" ca="1" si="492"/>
        <v/>
      </c>
      <c r="J3199" s="12">
        <f t="shared" ca="1" si="493"/>
        <v>0</v>
      </c>
      <c r="K3199" s="31">
        <f ca="1">OFFSET(Perf!$A$1,1,Main!A3199,1,1)</f>
        <v>0</v>
      </c>
      <c r="L3199" s="32">
        <f ca="1">OFFSET(Perf!$A$1,2,Main!A3199,1,1)</f>
        <v>0</v>
      </c>
      <c r="M3199" s="32">
        <f ca="1">OFFSET(Perf!$A$1,3,Main!A3199,1,1)</f>
        <v>0</v>
      </c>
      <c r="N3199" s="32">
        <f ca="1">OFFSET(Perf!$A$1,4,Main!A3199,1,1)</f>
        <v>0</v>
      </c>
      <c r="O3199" s="32">
        <f ca="1">OFFSET(Perf!$A$1,5,Main!A3199,1,1)</f>
        <v>0</v>
      </c>
      <c r="P3199" s="31">
        <f t="shared" ca="1" si="494"/>
        <v>0</v>
      </c>
      <c r="Q3199" s="32">
        <f t="shared" ca="1" si="495"/>
        <v>0</v>
      </c>
      <c r="R3199" s="32">
        <f t="shared" ca="1" si="496"/>
        <v>0</v>
      </c>
      <c r="S3199" s="32">
        <f t="shared" ca="1" si="497"/>
        <v>0</v>
      </c>
      <c r="T3199" s="32">
        <f t="shared" ca="1" si="498"/>
        <v>0</v>
      </c>
      <c r="U3199" s="28" t="str">
        <f t="shared" ca="1" si="499"/>
        <v/>
      </c>
      <c r="V3199" s="33">
        <f ca="1">OFFSET(Trade!$A$1,1,A3199,1,1)</f>
        <v>0</v>
      </c>
      <c r="W3199" s="34">
        <f ca="1">OFFSET(Trade!$A$1,2,A3199,1,1)</f>
        <v>0</v>
      </c>
      <c r="X3199" s="34">
        <f ca="1">OFFSET(Trade!$A$1,3,A3199,1,1)</f>
        <v>0</v>
      </c>
      <c r="Y3199" s="34">
        <f ca="1">OFFSET(Trade!$A$1,4,A3199,1,1)</f>
        <v>0</v>
      </c>
      <c r="Z3199" s="34">
        <f ca="1">OFFSET(Trade!$A$1,5,A3199,1,1)</f>
        <v>0</v>
      </c>
      <c r="AA3199" s="33">
        <f ca="1">OFFSET(Vol!$A$1,1,Main!A3199,1,1)</f>
        <v>0</v>
      </c>
      <c r="AB3199" s="34">
        <f ca="1">OFFSET(Vol!$A$1,2,Main!A3199,1,1)</f>
        <v>0</v>
      </c>
      <c r="AC3199" s="34">
        <f ca="1">OFFSET(Vol!$A$1,3,Main!A3199,1,1)</f>
        <v>0</v>
      </c>
      <c r="AD3199" s="34">
        <f ca="1">OFFSET(Vol!$A$1,4,Main!A3199,1,1)</f>
        <v>0</v>
      </c>
      <c r="AE3199" s="44">
        <f ca="1">OFFSET(Vol!$A$1,5,Main!A3199,1,1)</f>
        <v>0</v>
      </c>
    </row>
    <row r="3200" spans="1:31" x14ac:dyDescent="0.3">
      <c r="A3200" s="38">
        <v>2848</v>
      </c>
      <c r="B3200" s="16" t="str">
        <f t="shared" ca="1" si="490"/>
        <v/>
      </c>
      <c r="C3200" s="21">
        <f ca="1">OFFSET(Vol!$A$1,0,Main!A3200,1,1)</f>
        <v>0</v>
      </c>
      <c r="D3200" s="22">
        <f ca="1">OFFSET(Px!$A$1,1,Main!A3200,1,1)</f>
        <v>0</v>
      </c>
      <c r="E3200" s="22">
        <f ca="1">OFFSET(Px!$A$1,4,Main!A3200,1,1)</f>
        <v>0</v>
      </c>
      <c r="F3200" s="22">
        <f ca="1">OFFSET(Px!$A$1,5,Main!A3200,1,1)</f>
        <v>0</v>
      </c>
      <c r="G3200" s="23">
        <f ca="1">OFFSET(Px!$A$1,6,Main!A3200,1,1)</f>
        <v>0</v>
      </c>
      <c r="H3200" s="28" t="str">
        <f t="shared" ca="1" si="491"/>
        <v/>
      </c>
      <c r="I3200" s="28" t="str">
        <f t="shared" ca="1" si="492"/>
        <v/>
      </c>
      <c r="J3200" s="12">
        <f t="shared" ca="1" si="493"/>
        <v>0</v>
      </c>
      <c r="K3200" s="31">
        <f ca="1">OFFSET(Perf!$A$1,1,Main!A3200,1,1)</f>
        <v>0</v>
      </c>
      <c r="L3200" s="32">
        <f ca="1">OFFSET(Perf!$A$1,2,Main!A3200,1,1)</f>
        <v>0</v>
      </c>
      <c r="M3200" s="32">
        <f ca="1">OFFSET(Perf!$A$1,3,Main!A3200,1,1)</f>
        <v>0</v>
      </c>
      <c r="N3200" s="32">
        <f ca="1">OFFSET(Perf!$A$1,4,Main!A3200,1,1)</f>
        <v>0</v>
      </c>
      <c r="O3200" s="32">
        <f ca="1">OFFSET(Perf!$A$1,5,Main!A3200,1,1)</f>
        <v>0</v>
      </c>
      <c r="P3200" s="31">
        <f t="shared" ca="1" si="494"/>
        <v>0</v>
      </c>
      <c r="Q3200" s="32">
        <f t="shared" ca="1" si="495"/>
        <v>0</v>
      </c>
      <c r="R3200" s="32">
        <f t="shared" ca="1" si="496"/>
        <v>0</v>
      </c>
      <c r="S3200" s="32">
        <f t="shared" ca="1" si="497"/>
        <v>0</v>
      </c>
      <c r="T3200" s="32">
        <f t="shared" ca="1" si="498"/>
        <v>0</v>
      </c>
      <c r="U3200" s="28" t="str">
        <f t="shared" ca="1" si="499"/>
        <v/>
      </c>
      <c r="V3200" s="33">
        <f ca="1">OFFSET(Trade!$A$1,1,A3200,1,1)</f>
        <v>0</v>
      </c>
      <c r="W3200" s="34">
        <f ca="1">OFFSET(Trade!$A$1,2,A3200,1,1)</f>
        <v>0</v>
      </c>
      <c r="X3200" s="34">
        <f ca="1">OFFSET(Trade!$A$1,3,A3200,1,1)</f>
        <v>0</v>
      </c>
      <c r="Y3200" s="34">
        <f ca="1">OFFSET(Trade!$A$1,4,A3200,1,1)</f>
        <v>0</v>
      </c>
      <c r="Z3200" s="34">
        <f ca="1">OFFSET(Trade!$A$1,5,A3200,1,1)</f>
        <v>0</v>
      </c>
      <c r="AA3200" s="33">
        <f ca="1">OFFSET(Vol!$A$1,1,Main!A3200,1,1)</f>
        <v>0</v>
      </c>
      <c r="AB3200" s="34">
        <f ca="1">OFFSET(Vol!$A$1,2,Main!A3200,1,1)</f>
        <v>0</v>
      </c>
      <c r="AC3200" s="34">
        <f ca="1">OFFSET(Vol!$A$1,3,Main!A3200,1,1)</f>
        <v>0</v>
      </c>
      <c r="AD3200" s="34">
        <f ca="1">OFFSET(Vol!$A$1,4,Main!A3200,1,1)</f>
        <v>0</v>
      </c>
      <c r="AE3200" s="44">
        <f ca="1">OFFSET(Vol!$A$1,5,Main!A3200,1,1)</f>
        <v>0</v>
      </c>
    </row>
    <row r="3201" spans="1:31" x14ac:dyDescent="0.3">
      <c r="A3201" s="38">
        <v>2848</v>
      </c>
      <c r="B3201" s="16" t="str">
        <f t="shared" ca="1" si="490"/>
        <v/>
      </c>
      <c r="C3201" s="21">
        <f ca="1">OFFSET(Vol!$A$1,0,Main!A3201,1,1)</f>
        <v>0</v>
      </c>
      <c r="D3201" s="22">
        <f ca="1">OFFSET(Px!$A$1,1,Main!A3201,1,1)</f>
        <v>0</v>
      </c>
      <c r="E3201" s="22">
        <f ca="1">OFFSET(Px!$A$1,4,Main!A3201,1,1)</f>
        <v>0</v>
      </c>
      <c r="F3201" s="22">
        <f ca="1">OFFSET(Px!$A$1,5,Main!A3201,1,1)</f>
        <v>0</v>
      </c>
      <c r="G3201" s="23">
        <f ca="1">OFFSET(Px!$A$1,6,Main!A3201,1,1)</f>
        <v>0</v>
      </c>
      <c r="H3201" s="28" t="str">
        <f t="shared" ca="1" si="491"/>
        <v/>
      </c>
      <c r="I3201" s="28" t="str">
        <f t="shared" ca="1" si="492"/>
        <v/>
      </c>
      <c r="J3201" s="12">
        <f t="shared" ca="1" si="493"/>
        <v>0</v>
      </c>
      <c r="K3201" s="31">
        <f ca="1">OFFSET(Perf!$A$1,1,Main!A3201,1,1)</f>
        <v>0</v>
      </c>
      <c r="L3201" s="32">
        <f ca="1">OFFSET(Perf!$A$1,2,Main!A3201,1,1)</f>
        <v>0</v>
      </c>
      <c r="M3201" s="32">
        <f ca="1">OFFSET(Perf!$A$1,3,Main!A3201,1,1)</f>
        <v>0</v>
      </c>
      <c r="N3201" s="32">
        <f ca="1">OFFSET(Perf!$A$1,4,Main!A3201,1,1)</f>
        <v>0</v>
      </c>
      <c r="O3201" s="32">
        <f ca="1">OFFSET(Perf!$A$1,5,Main!A3201,1,1)</f>
        <v>0</v>
      </c>
      <c r="P3201" s="31">
        <f t="shared" ca="1" si="494"/>
        <v>0</v>
      </c>
      <c r="Q3201" s="32">
        <f t="shared" ca="1" si="495"/>
        <v>0</v>
      </c>
      <c r="R3201" s="32">
        <f t="shared" ca="1" si="496"/>
        <v>0</v>
      </c>
      <c r="S3201" s="32">
        <f t="shared" ca="1" si="497"/>
        <v>0</v>
      </c>
      <c r="T3201" s="32">
        <f t="shared" ca="1" si="498"/>
        <v>0</v>
      </c>
      <c r="U3201" s="28" t="str">
        <f t="shared" ca="1" si="499"/>
        <v/>
      </c>
      <c r="V3201" s="33">
        <f ca="1">OFFSET(Trade!$A$1,1,A3201,1,1)</f>
        <v>0</v>
      </c>
      <c r="W3201" s="34">
        <f ca="1">OFFSET(Trade!$A$1,2,A3201,1,1)</f>
        <v>0</v>
      </c>
      <c r="X3201" s="34">
        <f ca="1">OFFSET(Trade!$A$1,3,A3201,1,1)</f>
        <v>0</v>
      </c>
      <c r="Y3201" s="34">
        <f ca="1">OFFSET(Trade!$A$1,4,A3201,1,1)</f>
        <v>0</v>
      </c>
      <c r="Z3201" s="34">
        <f ca="1">OFFSET(Trade!$A$1,5,A3201,1,1)</f>
        <v>0</v>
      </c>
      <c r="AA3201" s="33">
        <f ca="1">OFFSET(Vol!$A$1,1,Main!A3201,1,1)</f>
        <v>0</v>
      </c>
      <c r="AB3201" s="34">
        <f ca="1">OFFSET(Vol!$A$1,2,Main!A3201,1,1)</f>
        <v>0</v>
      </c>
      <c r="AC3201" s="34">
        <f ca="1">OFFSET(Vol!$A$1,3,Main!A3201,1,1)</f>
        <v>0</v>
      </c>
      <c r="AD3201" s="34">
        <f ca="1">OFFSET(Vol!$A$1,4,Main!A3201,1,1)</f>
        <v>0</v>
      </c>
      <c r="AE3201" s="44">
        <f ca="1">OFFSET(Vol!$A$1,5,Main!A3201,1,1)</f>
        <v>0</v>
      </c>
    </row>
    <row r="3202" spans="1:31" x14ac:dyDescent="0.3">
      <c r="A3202" s="38">
        <v>2848</v>
      </c>
      <c r="B3202" s="16" t="str">
        <f t="shared" ca="1" si="490"/>
        <v/>
      </c>
      <c r="C3202" s="21">
        <f ca="1">OFFSET(Vol!$A$1,0,Main!A3202,1,1)</f>
        <v>0</v>
      </c>
      <c r="D3202" s="22">
        <f ca="1">OFFSET(Px!$A$1,1,Main!A3202,1,1)</f>
        <v>0</v>
      </c>
      <c r="E3202" s="22">
        <f ca="1">OFFSET(Px!$A$1,4,Main!A3202,1,1)</f>
        <v>0</v>
      </c>
      <c r="F3202" s="22">
        <f ca="1">OFFSET(Px!$A$1,5,Main!A3202,1,1)</f>
        <v>0</v>
      </c>
      <c r="G3202" s="23">
        <f ca="1">OFFSET(Px!$A$1,6,Main!A3202,1,1)</f>
        <v>0</v>
      </c>
      <c r="H3202" s="28" t="str">
        <f t="shared" ca="1" si="491"/>
        <v/>
      </c>
      <c r="I3202" s="28" t="str">
        <f t="shared" ca="1" si="492"/>
        <v/>
      </c>
      <c r="J3202" s="12">
        <f t="shared" ca="1" si="493"/>
        <v>0</v>
      </c>
      <c r="K3202" s="31">
        <f ca="1">OFFSET(Perf!$A$1,1,Main!A3202,1,1)</f>
        <v>0</v>
      </c>
      <c r="L3202" s="32">
        <f ca="1">OFFSET(Perf!$A$1,2,Main!A3202,1,1)</f>
        <v>0</v>
      </c>
      <c r="M3202" s="32">
        <f ca="1">OFFSET(Perf!$A$1,3,Main!A3202,1,1)</f>
        <v>0</v>
      </c>
      <c r="N3202" s="32">
        <f ca="1">OFFSET(Perf!$A$1,4,Main!A3202,1,1)</f>
        <v>0</v>
      </c>
      <c r="O3202" s="32">
        <f ca="1">OFFSET(Perf!$A$1,5,Main!A3202,1,1)</f>
        <v>0</v>
      </c>
      <c r="P3202" s="31">
        <f t="shared" ca="1" si="494"/>
        <v>0</v>
      </c>
      <c r="Q3202" s="32">
        <f t="shared" ca="1" si="495"/>
        <v>0</v>
      </c>
      <c r="R3202" s="32">
        <f t="shared" ca="1" si="496"/>
        <v>0</v>
      </c>
      <c r="S3202" s="32">
        <f t="shared" ca="1" si="497"/>
        <v>0</v>
      </c>
      <c r="T3202" s="32">
        <f t="shared" ca="1" si="498"/>
        <v>0</v>
      </c>
      <c r="U3202" s="28" t="str">
        <f t="shared" ca="1" si="499"/>
        <v/>
      </c>
      <c r="V3202" s="33">
        <f ca="1">OFFSET(Trade!$A$1,1,A3202,1,1)</f>
        <v>0</v>
      </c>
      <c r="W3202" s="34">
        <f ca="1">OFFSET(Trade!$A$1,2,A3202,1,1)</f>
        <v>0</v>
      </c>
      <c r="X3202" s="34">
        <f ca="1">OFFSET(Trade!$A$1,3,A3202,1,1)</f>
        <v>0</v>
      </c>
      <c r="Y3202" s="34">
        <f ca="1">OFFSET(Trade!$A$1,4,A3202,1,1)</f>
        <v>0</v>
      </c>
      <c r="Z3202" s="34">
        <f ca="1">OFFSET(Trade!$A$1,5,A3202,1,1)</f>
        <v>0</v>
      </c>
      <c r="AA3202" s="33">
        <f ca="1">OFFSET(Vol!$A$1,1,Main!A3202,1,1)</f>
        <v>0</v>
      </c>
      <c r="AB3202" s="34">
        <f ca="1">OFFSET(Vol!$A$1,2,Main!A3202,1,1)</f>
        <v>0</v>
      </c>
      <c r="AC3202" s="34">
        <f ca="1">OFFSET(Vol!$A$1,3,Main!A3202,1,1)</f>
        <v>0</v>
      </c>
      <c r="AD3202" s="34">
        <f ca="1">OFFSET(Vol!$A$1,4,Main!A3202,1,1)</f>
        <v>0</v>
      </c>
      <c r="AE3202" s="44">
        <f ca="1">OFFSET(Vol!$A$1,5,Main!A3202,1,1)</f>
        <v>0</v>
      </c>
    </row>
    <row r="3203" spans="1:31" x14ac:dyDescent="0.3">
      <c r="A3203" s="38">
        <v>2848</v>
      </c>
      <c r="B3203" s="16" t="str">
        <f t="shared" ca="1" si="490"/>
        <v/>
      </c>
      <c r="C3203" s="21">
        <f ca="1">OFFSET(Vol!$A$1,0,Main!A3203,1,1)</f>
        <v>0</v>
      </c>
      <c r="D3203" s="22">
        <f ca="1">OFFSET(Px!$A$1,1,Main!A3203,1,1)</f>
        <v>0</v>
      </c>
      <c r="E3203" s="22">
        <f ca="1">OFFSET(Px!$A$1,4,Main!A3203,1,1)</f>
        <v>0</v>
      </c>
      <c r="F3203" s="22">
        <f ca="1">OFFSET(Px!$A$1,5,Main!A3203,1,1)</f>
        <v>0</v>
      </c>
      <c r="G3203" s="23">
        <f ca="1">OFFSET(Px!$A$1,6,Main!A3203,1,1)</f>
        <v>0</v>
      </c>
      <c r="H3203" s="28" t="str">
        <f t="shared" ca="1" si="491"/>
        <v/>
      </c>
      <c r="I3203" s="28" t="str">
        <f t="shared" ca="1" si="492"/>
        <v/>
      </c>
      <c r="J3203" s="12">
        <f t="shared" ca="1" si="493"/>
        <v>0</v>
      </c>
      <c r="K3203" s="31">
        <f ca="1">OFFSET(Perf!$A$1,1,Main!A3203,1,1)</f>
        <v>0</v>
      </c>
      <c r="L3203" s="32">
        <f ca="1">OFFSET(Perf!$A$1,2,Main!A3203,1,1)</f>
        <v>0</v>
      </c>
      <c r="M3203" s="32">
        <f ca="1">OFFSET(Perf!$A$1,3,Main!A3203,1,1)</f>
        <v>0</v>
      </c>
      <c r="N3203" s="32">
        <f ca="1">OFFSET(Perf!$A$1,4,Main!A3203,1,1)</f>
        <v>0</v>
      </c>
      <c r="O3203" s="32">
        <f ca="1">OFFSET(Perf!$A$1,5,Main!A3203,1,1)</f>
        <v>0</v>
      </c>
      <c r="P3203" s="31">
        <f t="shared" ca="1" si="494"/>
        <v>0</v>
      </c>
      <c r="Q3203" s="32">
        <f t="shared" ca="1" si="495"/>
        <v>0</v>
      </c>
      <c r="R3203" s="32">
        <f t="shared" ca="1" si="496"/>
        <v>0</v>
      </c>
      <c r="S3203" s="32">
        <f t="shared" ca="1" si="497"/>
        <v>0</v>
      </c>
      <c r="T3203" s="32">
        <f t="shared" ca="1" si="498"/>
        <v>0</v>
      </c>
      <c r="U3203" s="28" t="str">
        <f t="shared" ca="1" si="499"/>
        <v/>
      </c>
      <c r="V3203" s="33">
        <f ca="1">OFFSET(Trade!$A$1,1,A3203,1,1)</f>
        <v>0</v>
      </c>
      <c r="W3203" s="34">
        <f ca="1">OFFSET(Trade!$A$1,2,A3203,1,1)</f>
        <v>0</v>
      </c>
      <c r="X3203" s="34">
        <f ca="1">OFFSET(Trade!$A$1,3,A3203,1,1)</f>
        <v>0</v>
      </c>
      <c r="Y3203" s="34">
        <f ca="1">OFFSET(Trade!$A$1,4,A3203,1,1)</f>
        <v>0</v>
      </c>
      <c r="Z3203" s="34">
        <f ca="1">OFFSET(Trade!$A$1,5,A3203,1,1)</f>
        <v>0</v>
      </c>
      <c r="AA3203" s="33">
        <f ca="1">OFFSET(Vol!$A$1,1,Main!A3203,1,1)</f>
        <v>0</v>
      </c>
      <c r="AB3203" s="34">
        <f ca="1">OFFSET(Vol!$A$1,2,Main!A3203,1,1)</f>
        <v>0</v>
      </c>
      <c r="AC3203" s="34">
        <f ca="1">OFFSET(Vol!$A$1,3,Main!A3203,1,1)</f>
        <v>0</v>
      </c>
      <c r="AD3203" s="34">
        <f ca="1">OFFSET(Vol!$A$1,4,Main!A3203,1,1)</f>
        <v>0</v>
      </c>
      <c r="AE3203" s="44">
        <f ca="1">OFFSET(Vol!$A$1,5,Main!A3203,1,1)</f>
        <v>0</v>
      </c>
    </row>
    <row r="3204" spans="1:31" x14ac:dyDescent="0.3">
      <c r="A3204" s="38">
        <v>2848</v>
      </c>
      <c r="B3204" s="16" t="str">
        <f t="shared" ca="1" si="490"/>
        <v/>
      </c>
      <c r="C3204" s="21">
        <f ca="1">OFFSET(Vol!$A$1,0,Main!A3204,1,1)</f>
        <v>0</v>
      </c>
      <c r="D3204" s="22">
        <f ca="1">OFFSET(Px!$A$1,1,Main!A3204,1,1)</f>
        <v>0</v>
      </c>
      <c r="E3204" s="22">
        <f ca="1">OFFSET(Px!$A$1,4,Main!A3204,1,1)</f>
        <v>0</v>
      </c>
      <c r="F3204" s="22">
        <f ca="1">OFFSET(Px!$A$1,5,Main!A3204,1,1)</f>
        <v>0</v>
      </c>
      <c r="G3204" s="23">
        <f ca="1">OFFSET(Px!$A$1,6,Main!A3204,1,1)</f>
        <v>0</v>
      </c>
      <c r="H3204" s="28" t="str">
        <f t="shared" ca="1" si="491"/>
        <v/>
      </c>
      <c r="I3204" s="28" t="str">
        <f t="shared" ca="1" si="492"/>
        <v/>
      </c>
      <c r="J3204" s="12">
        <f t="shared" ca="1" si="493"/>
        <v>0</v>
      </c>
      <c r="K3204" s="31">
        <f ca="1">OFFSET(Perf!$A$1,1,Main!A3204,1,1)</f>
        <v>0</v>
      </c>
      <c r="L3204" s="32">
        <f ca="1">OFFSET(Perf!$A$1,2,Main!A3204,1,1)</f>
        <v>0</v>
      </c>
      <c r="M3204" s="32">
        <f ca="1">OFFSET(Perf!$A$1,3,Main!A3204,1,1)</f>
        <v>0</v>
      </c>
      <c r="N3204" s="32">
        <f ca="1">OFFSET(Perf!$A$1,4,Main!A3204,1,1)</f>
        <v>0</v>
      </c>
      <c r="O3204" s="32">
        <f ca="1">OFFSET(Perf!$A$1,5,Main!A3204,1,1)</f>
        <v>0</v>
      </c>
      <c r="P3204" s="31">
        <f t="shared" ca="1" si="494"/>
        <v>0</v>
      </c>
      <c r="Q3204" s="32">
        <f t="shared" ca="1" si="495"/>
        <v>0</v>
      </c>
      <c r="R3204" s="32">
        <f t="shared" ca="1" si="496"/>
        <v>0</v>
      </c>
      <c r="S3204" s="32">
        <f t="shared" ca="1" si="497"/>
        <v>0</v>
      </c>
      <c r="T3204" s="32">
        <f t="shared" ca="1" si="498"/>
        <v>0</v>
      </c>
      <c r="U3204" s="28" t="str">
        <f t="shared" ca="1" si="499"/>
        <v/>
      </c>
      <c r="V3204" s="33">
        <f ca="1">OFFSET(Trade!$A$1,1,A3204,1,1)</f>
        <v>0</v>
      </c>
      <c r="W3204" s="34">
        <f ca="1">OFFSET(Trade!$A$1,2,A3204,1,1)</f>
        <v>0</v>
      </c>
      <c r="X3204" s="34">
        <f ca="1">OFFSET(Trade!$A$1,3,A3204,1,1)</f>
        <v>0</v>
      </c>
      <c r="Y3204" s="34">
        <f ca="1">OFFSET(Trade!$A$1,4,A3204,1,1)</f>
        <v>0</v>
      </c>
      <c r="Z3204" s="34">
        <f ca="1">OFFSET(Trade!$A$1,5,A3204,1,1)</f>
        <v>0</v>
      </c>
      <c r="AA3204" s="33">
        <f ca="1">OFFSET(Vol!$A$1,1,Main!A3204,1,1)</f>
        <v>0</v>
      </c>
      <c r="AB3204" s="34">
        <f ca="1">OFFSET(Vol!$A$1,2,Main!A3204,1,1)</f>
        <v>0</v>
      </c>
      <c r="AC3204" s="34">
        <f ca="1">OFFSET(Vol!$A$1,3,Main!A3204,1,1)</f>
        <v>0</v>
      </c>
      <c r="AD3204" s="34">
        <f ca="1">OFFSET(Vol!$A$1,4,Main!A3204,1,1)</f>
        <v>0</v>
      </c>
      <c r="AE3204" s="44">
        <f ca="1">OFFSET(Vol!$A$1,5,Main!A3204,1,1)</f>
        <v>0</v>
      </c>
    </row>
    <row r="3205" spans="1:31" x14ac:dyDescent="0.3">
      <c r="A3205" s="38">
        <v>2848</v>
      </c>
      <c r="B3205" s="16" t="str">
        <f t="shared" ca="1" si="490"/>
        <v/>
      </c>
      <c r="C3205" s="21">
        <f ca="1">OFFSET(Vol!$A$1,0,Main!A3205,1,1)</f>
        <v>0</v>
      </c>
      <c r="D3205" s="22">
        <f ca="1">OFFSET(Px!$A$1,1,Main!A3205,1,1)</f>
        <v>0</v>
      </c>
      <c r="E3205" s="22">
        <f ca="1">OFFSET(Px!$A$1,4,Main!A3205,1,1)</f>
        <v>0</v>
      </c>
      <c r="F3205" s="22">
        <f ca="1">OFFSET(Px!$A$1,5,Main!A3205,1,1)</f>
        <v>0</v>
      </c>
      <c r="G3205" s="23">
        <f ca="1">OFFSET(Px!$A$1,6,Main!A3205,1,1)</f>
        <v>0</v>
      </c>
      <c r="H3205" s="28" t="str">
        <f t="shared" ca="1" si="491"/>
        <v/>
      </c>
      <c r="I3205" s="28" t="str">
        <f t="shared" ca="1" si="492"/>
        <v/>
      </c>
      <c r="J3205" s="12">
        <f t="shared" ca="1" si="493"/>
        <v>0</v>
      </c>
      <c r="K3205" s="31">
        <f ca="1">OFFSET(Perf!$A$1,1,Main!A3205,1,1)</f>
        <v>0</v>
      </c>
      <c r="L3205" s="32">
        <f ca="1">OFFSET(Perf!$A$1,2,Main!A3205,1,1)</f>
        <v>0</v>
      </c>
      <c r="M3205" s="32">
        <f ca="1">OFFSET(Perf!$A$1,3,Main!A3205,1,1)</f>
        <v>0</v>
      </c>
      <c r="N3205" s="32">
        <f ca="1">OFFSET(Perf!$A$1,4,Main!A3205,1,1)</f>
        <v>0</v>
      </c>
      <c r="O3205" s="32">
        <f ca="1">OFFSET(Perf!$A$1,5,Main!A3205,1,1)</f>
        <v>0</v>
      </c>
      <c r="P3205" s="31">
        <f t="shared" ca="1" si="494"/>
        <v>0</v>
      </c>
      <c r="Q3205" s="32">
        <f t="shared" ca="1" si="495"/>
        <v>0</v>
      </c>
      <c r="R3205" s="32">
        <f t="shared" ca="1" si="496"/>
        <v>0</v>
      </c>
      <c r="S3205" s="32">
        <f t="shared" ca="1" si="497"/>
        <v>0</v>
      </c>
      <c r="T3205" s="32">
        <f t="shared" ca="1" si="498"/>
        <v>0</v>
      </c>
      <c r="U3205" s="28" t="str">
        <f t="shared" ca="1" si="499"/>
        <v/>
      </c>
      <c r="V3205" s="33">
        <f ca="1">OFFSET(Trade!$A$1,1,A3205,1,1)</f>
        <v>0</v>
      </c>
      <c r="W3205" s="34">
        <f ca="1">OFFSET(Trade!$A$1,2,A3205,1,1)</f>
        <v>0</v>
      </c>
      <c r="X3205" s="34">
        <f ca="1">OFFSET(Trade!$A$1,3,A3205,1,1)</f>
        <v>0</v>
      </c>
      <c r="Y3205" s="34">
        <f ca="1">OFFSET(Trade!$A$1,4,A3205,1,1)</f>
        <v>0</v>
      </c>
      <c r="Z3205" s="34">
        <f ca="1">OFFSET(Trade!$A$1,5,A3205,1,1)</f>
        <v>0</v>
      </c>
      <c r="AA3205" s="33">
        <f ca="1">OFFSET(Vol!$A$1,1,Main!A3205,1,1)</f>
        <v>0</v>
      </c>
      <c r="AB3205" s="34">
        <f ca="1">OFFSET(Vol!$A$1,2,Main!A3205,1,1)</f>
        <v>0</v>
      </c>
      <c r="AC3205" s="34">
        <f ca="1">OFFSET(Vol!$A$1,3,Main!A3205,1,1)</f>
        <v>0</v>
      </c>
      <c r="AD3205" s="34">
        <f ca="1">OFFSET(Vol!$A$1,4,Main!A3205,1,1)</f>
        <v>0</v>
      </c>
      <c r="AE3205" s="44">
        <f ca="1">OFFSET(Vol!$A$1,5,Main!A3205,1,1)</f>
        <v>0</v>
      </c>
    </row>
    <row r="3206" spans="1:31" x14ac:dyDescent="0.3">
      <c r="A3206" s="38">
        <v>2848</v>
      </c>
      <c r="B3206" s="16" t="str">
        <f t="shared" ref="B3206:B3269" ca="1" si="500">IF(AND(I3206&gt;=$H$1,J3206&gt;=$H$3,U3206&gt;=$J$2),"DETECTED","")</f>
        <v/>
      </c>
      <c r="C3206" s="21">
        <f ca="1">OFFSET(Vol!$A$1,0,Main!A3206,1,1)</f>
        <v>0</v>
      </c>
      <c r="D3206" s="22">
        <f ca="1">OFFSET(Px!$A$1,1,Main!A3206,1,1)</f>
        <v>0</v>
      </c>
      <c r="E3206" s="22">
        <f ca="1">OFFSET(Px!$A$1,4,Main!A3206,1,1)</f>
        <v>0</v>
      </c>
      <c r="F3206" s="22">
        <f ca="1">OFFSET(Px!$A$1,5,Main!A3206,1,1)</f>
        <v>0</v>
      </c>
      <c r="G3206" s="23">
        <f ca="1">OFFSET(Px!$A$1,6,Main!A3206,1,1)</f>
        <v>0</v>
      </c>
      <c r="H3206" s="28" t="str">
        <f t="shared" ref="H3206:H3269" ca="1" si="501">IFERROR(D3206/F3206-1,"")</f>
        <v/>
      </c>
      <c r="I3206" s="28" t="str">
        <f t="shared" ref="I3206:I3269" ca="1" si="502">IFERROR(D3206/G3206-1,"")</f>
        <v/>
      </c>
      <c r="J3206" s="12">
        <f t="shared" ref="J3206:J3269" ca="1" si="503">IF(AND(K3206&gt;0,P3206&gt;=$H$2),1,0)+IF(AND(L3206&gt;0,Q3206&gt;=$H$2),1,0)+IF(AND(M3206&gt;0,R3206&gt;=$H$2),1,0)+IF(AND(N3206&gt;0,S3206&gt;=$H$2),1,0)+IF(AND(O3206&gt;0,T3206&gt;=$H$2),1,0)</f>
        <v>0</v>
      </c>
      <c r="K3206" s="31">
        <f ca="1">OFFSET(Perf!$A$1,1,Main!A3206,1,1)</f>
        <v>0</v>
      </c>
      <c r="L3206" s="32">
        <f ca="1">OFFSET(Perf!$A$1,2,Main!A3206,1,1)</f>
        <v>0</v>
      </c>
      <c r="M3206" s="32">
        <f ca="1">OFFSET(Perf!$A$1,3,Main!A3206,1,1)</f>
        <v>0</v>
      </c>
      <c r="N3206" s="32">
        <f ca="1">OFFSET(Perf!$A$1,4,Main!A3206,1,1)</f>
        <v>0</v>
      </c>
      <c r="O3206" s="32">
        <f ca="1">OFFSET(Perf!$A$1,5,Main!A3206,1,1)</f>
        <v>0</v>
      </c>
      <c r="P3206" s="31">
        <f t="shared" ref="P3206:P3269" ca="1" si="504">IFERROR(V3206/AA3206,0)</f>
        <v>0</v>
      </c>
      <c r="Q3206" s="32">
        <f t="shared" ref="Q3206:Q3269" ca="1" si="505">IFERROR(W3206/AB3206,0)</f>
        <v>0</v>
      </c>
      <c r="R3206" s="32">
        <f t="shared" ref="R3206:R3269" ca="1" si="506">IFERROR(X3206/AC3206,0)</f>
        <v>0</v>
      </c>
      <c r="S3206" s="32">
        <f t="shared" ref="S3206:S3269" ca="1" si="507">IFERROR(Y3206/AD3206,0)</f>
        <v>0</v>
      </c>
      <c r="T3206" s="32">
        <f t="shared" ref="T3206:T3269" ca="1" si="508">IFERROR(Z3206/AE3206,0)</f>
        <v>0</v>
      </c>
      <c r="U3206" s="28" t="str">
        <f t="shared" ref="U3206:U3269" ca="1" si="509">IF(RIGHT(C3206,1)&lt;&gt;"0",E3206/VLOOKUP(LEFT(C3206,5)&amp;"0",$C$6:$E$2853,3,FALSE),"")</f>
        <v/>
      </c>
      <c r="V3206" s="33">
        <f ca="1">OFFSET(Trade!$A$1,1,A3206,1,1)</f>
        <v>0</v>
      </c>
      <c r="W3206" s="34">
        <f ca="1">OFFSET(Trade!$A$1,2,A3206,1,1)</f>
        <v>0</v>
      </c>
      <c r="X3206" s="34">
        <f ca="1">OFFSET(Trade!$A$1,3,A3206,1,1)</f>
        <v>0</v>
      </c>
      <c r="Y3206" s="34">
        <f ca="1">OFFSET(Trade!$A$1,4,A3206,1,1)</f>
        <v>0</v>
      </c>
      <c r="Z3206" s="34">
        <f ca="1">OFFSET(Trade!$A$1,5,A3206,1,1)</f>
        <v>0</v>
      </c>
      <c r="AA3206" s="33">
        <f ca="1">OFFSET(Vol!$A$1,1,Main!A3206,1,1)</f>
        <v>0</v>
      </c>
      <c r="AB3206" s="34">
        <f ca="1">OFFSET(Vol!$A$1,2,Main!A3206,1,1)</f>
        <v>0</v>
      </c>
      <c r="AC3206" s="34">
        <f ca="1">OFFSET(Vol!$A$1,3,Main!A3206,1,1)</f>
        <v>0</v>
      </c>
      <c r="AD3206" s="34">
        <f ca="1">OFFSET(Vol!$A$1,4,Main!A3206,1,1)</f>
        <v>0</v>
      </c>
      <c r="AE3206" s="44">
        <f ca="1">OFFSET(Vol!$A$1,5,Main!A3206,1,1)</f>
        <v>0</v>
      </c>
    </row>
    <row r="3207" spans="1:31" x14ac:dyDescent="0.3">
      <c r="A3207" s="38">
        <v>2848</v>
      </c>
      <c r="B3207" s="16" t="str">
        <f t="shared" ca="1" si="500"/>
        <v/>
      </c>
      <c r="C3207" s="21">
        <f ca="1">OFFSET(Vol!$A$1,0,Main!A3207,1,1)</f>
        <v>0</v>
      </c>
      <c r="D3207" s="22">
        <f ca="1">OFFSET(Px!$A$1,1,Main!A3207,1,1)</f>
        <v>0</v>
      </c>
      <c r="E3207" s="22">
        <f ca="1">OFFSET(Px!$A$1,4,Main!A3207,1,1)</f>
        <v>0</v>
      </c>
      <c r="F3207" s="22">
        <f ca="1">OFFSET(Px!$A$1,5,Main!A3207,1,1)</f>
        <v>0</v>
      </c>
      <c r="G3207" s="23">
        <f ca="1">OFFSET(Px!$A$1,6,Main!A3207,1,1)</f>
        <v>0</v>
      </c>
      <c r="H3207" s="28" t="str">
        <f t="shared" ca="1" si="501"/>
        <v/>
      </c>
      <c r="I3207" s="28" t="str">
        <f t="shared" ca="1" si="502"/>
        <v/>
      </c>
      <c r="J3207" s="12">
        <f t="shared" ca="1" si="503"/>
        <v>0</v>
      </c>
      <c r="K3207" s="31">
        <f ca="1">OFFSET(Perf!$A$1,1,Main!A3207,1,1)</f>
        <v>0</v>
      </c>
      <c r="L3207" s="32">
        <f ca="1">OFFSET(Perf!$A$1,2,Main!A3207,1,1)</f>
        <v>0</v>
      </c>
      <c r="M3207" s="32">
        <f ca="1">OFFSET(Perf!$A$1,3,Main!A3207,1,1)</f>
        <v>0</v>
      </c>
      <c r="N3207" s="32">
        <f ca="1">OFFSET(Perf!$A$1,4,Main!A3207,1,1)</f>
        <v>0</v>
      </c>
      <c r="O3207" s="32">
        <f ca="1">OFFSET(Perf!$A$1,5,Main!A3207,1,1)</f>
        <v>0</v>
      </c>
      <c r="P3207" s="31">
        <f t="shared" ca="1" si="504"/>
        <v>0</v>
      </c>
      <c r="Q3207" s="32">
        <f t="shared" ca="1" si="505"/>
        <v>0</v>
      </c>
      <c r="R3207" s="32">
        <f t="shared" ca="1" si="506"/>
        <v>0</v>
      </c>
      <c r="S3207" s="32">
        <f t="shared" ca="1" si="507"/>
        <v>0</v>
      </c>
      <c r="T3207" s="32">
        <f t="shared" ca="1" si="508"/>
        <v>0</v>
      </c>
      <c r="U3207" s="28" t="str">
        <f t="shared" ca="1" si="509"/>
        <v/>
      </c>
      <c r="V3207" s="33">
        <f ca="1">OFFSET(Trade!$A$1,1,A3207,1,1)</f>
        <v>0</v>
      </c>
      <c r="W3207" s="34">
        <f ca="1">OFFSET(Trade!$A$1,2,A3207,1,1)</f>
        <v>0</v>
      </c>
      <c r="X3207" s="34">
        <f ca="1">OFFSET(Trade!$A$1,3,A3207,1,1)</f>
        <v>0</v>
      </c>
      <c r="Y3207" s="34">
        <f ca="1">OFFSET(Trade!$A$1,4,A3207,1,1)</f>
        <v>0</v>
      </c>
      <c r="Z3207" s="34">
        <f ca="1">OFFSET(Trade!$A$1,5,A3207,1,1)</f>
        <v>0</v>
      </c>
      <c r="AA3207" s="33">
        <f ca="1">OFFSET(Vol!$A$1,1,Main!A3207,1,1)</f>
        <v>0</v>
      </c>
      <c r="AB3207" s="34">
        <f ca="1">OFFSET(Vol!$A$1,2,Main!A3207,1,1)</f>
        <v>0</v>
      </c>
      <c r="AC3207" s="34">
        <f ca="1">OFFSET(Vol!$A$1,3,Main!A3207,1,1)</f>
        <v>0</v>
      </c>
      <c r="AD3207" s="34">
        <f ca="1">OFFSET(Vol!$A$1,4,Main!A3207,1,1)</f>
        <v>0</v>
      </c>
      <c r="AE3207" s="44">
        <f ca="1">OFFSET(Vol!$A$1,5,Main!A3207,1,1)</f>
        <v>0</v>
      </c>
    </row>
    <row r="3208" spans="1:31" x14ac:dyDescent="0.3">
      <c r="A3208" s="38">
        <v>2848</v>
      </c>
      <c r="B3208" s="16" t="str">
        <f t="shared" ca="1" si="500"/>
        <v/>
      </c>
      <c r="C3208" s="21">
        <f ca="1">OFFSET(Vol!$A$1,0,Main!A3208,1,1)</f>
        <v>0</v>
      </c>
      <c r="D3208" s="22">
        <f ca="1">OFFSET(Px!$A$1,1,Main!A3208,1,1)</f>
        <v>0</v>
      </c>
      <c r="E3208" s="22">
        <f ca="1">OFFSET(Px!$A$1,4,Main!A3208,1,1)</f>
        <v>0</v>
      </c>
      <c r="F3208" s="22">
        <f ca="1">OFFSET(Px!$A$1,5,Main!A3208,1,1)</f>
        <v>0</v>
      </c>
      <c r="G3208" s="23">
        <f ca="1">OFFSET(Px!$A$1,6,Main!A3208,1,1)</f>
        <v>0</v>
      </c>
      <c r="H3208" s="28" t="str">
        <f t="shared" ca="1" si="501"/>
        <v/>
      </c>
      <c r="I3208" s="28" t="str">
        <f t="shared" ca="1" si="502"/>
        <v/>
      </c>
      <c r="J3208" s="12">
        <f t="shared" ca="1" si="503"/>
        <v>0</v>
      </c>
      <c r="K3208" s="31">
        <f ca="1">OFFSET(Perf!$A$1,1,Main!A3208,1,1)</f>
        <v>0</v>
      </c>
      <c r="L3208" s="32">
        <f ca="1">OFFSET(Perf!$A$1,2,Main!A3208,1,1)</f>
        <v>0</v>
      </c>
      <c r="M3208" s="32">
        <f ca="1">OFFSET(Perf!$A$1,3,Main!A3208,1,1)</f>
        <v>0</v>
      </c>
      <c r="N3208" s="32">
        <f ca="1">OFFSET(Perf!$A$1,4,Main!A3208,1,1)</f>
        <v>0</v>
      </c>
      <c r="O3208" s="32">
        <f ca="1">OFFSET(Perf!$A$1,5,Main!A3208,1,1)</f>
        <v>0</v>
      </c>
      <c r="P3208" s="31">
        <f t="shared" ca="1" si="504"/>
        <v>0</v>
      </c>
      <c r="Q3208" s="32">
        <f t="shared" ca="1" si="505"/>
        <v>0</v>
      </c>
      <c r="R3208" s="32">
        <f t="shared" ca="1" si="506"/>
        <v>0</v>
      </c>
      <c r="S3208" s="32">
        <f t="shared" ca="1" si="507"/>
        <v>0</v>
      </c>
      <c r="T3208" s="32">
        <f t="shared" ca="1" si="508"/>
        <v>0</v>
      </c>
      <c r="U3208" s="28" t="str">
        <f t="shared" ca="1" si="509"/>
        <v/>
      </c>
      <c r="V3208" s="33">
        <f ca="1">OFFSET(Trade!$A$1,1,A3208,1,1)</f>
        <v>0</v>
      </c>
      <c r="W3208" s="34">
        <f ca="1">OFFSET(Trade!$A$1,2,A3208,1,1)</f>
        <v>0</v>
      </c>
      <c r="X3208" s="34">
        <f ca="1">OFFSET(Trade!$A$1,3,A3208,1,1)</f>
        <v>0</v>
      </c>
      <c r="Y3208" s="34">
        <f ca="1">OFFSET(Trade!$A$1,4,A3208,1,1)</f>
        <v>0</v>
      </c>
      <c r="Z3208" s="34">
        <f ca="1">OFFSET(Trade!$A$1,5,A3208,1,1)</f>
        <v>0</v>
      </c>
      <c r="AA3208" s="33">
        <f ca="1">OFFSET(Vol!$A$1,1,Main!A3208,1,1)</f>
        <v>0</v>
      </c>
      <c r="AB3208" s="34">
        <f ca="1">OFFSET(Vol!$A$1,2,Main!A3208,1,1)</f>
        <v>0</v>
      </c>
      <c r="AC3208" s="34">
        <f ca="1">OFFSET(Vol!$A$1,3,Main!A3208,1,1)</f>
        <v>0</v>
      </c>
      <c r="AD3208" s="34">
        <f ca="1">OFFSET(Vol!$A$1,4,Main!A3208,1,1)</f>
        <v>0</v>
      </c>
      <c r="AE3208" s="44">
        <f ca="1">OFFSET(Vol!$A$1,5,Main!A3208,1,1)</f>
        <v>0</v>
      </c>
    </row>
    <row r="3209" spans="1:31" x14ac:dyDescent="0.3">
      <c r="A3209" s="38">
        <v>2848</v>
      </c>
      <c r="B3209" s="16" t="str">
        <f t="shared" ca="1" si="500"/>
        <v/>
      </c>
      <c r="C3209" s="21">
        <f ca="1">OFFSET(Vol!$A$1,0,Main!A3209,1,1)</f>
        <v>0</v>
      </c>
      <c r="D3209" s="22">
        <f ca="1">OFFSET(Px!$A$1,1,Main!A3209,1,1)</f>
        <v>0</v>
      </c>
      <c r="E3209" s="22">
        <f ca="1">OFFSET(Px!$A$1,4,Main!A3209,1,1)</f>
        <v>0</v>
      </c>
      <c r="F3209" s="22">
        <f ca="1">OFFSET(Px!$A$1,5,Main!A3209,1,1)</f>
        <v>0</v>
      </c>
      <c r="G3209" s="23">
        <f ca="1">OFFSET(Px!$A$1,6,Main!A3209,1,1)</f>
        <v>0</v>
      </c>
      <c r="H3209" s="28" t="str">
        <f t="shared" ca="1" si="501"/>
        <v/>
      </c>
      <c r="I3209" s="28" t="str">
        <f t="shared" ca="1" si="502"/>
        <v/>
      </c>
      <c r="J3209" s="12">
        <f t="shared" ca="1" si="503"/>
        <v>0</v>
      </c>
      <c r="K3209" s="31">
        <f ca="1">OFFSET(Perf!$A$1,1,Main!A3209,1,1)</f>
        <v>0</v>
      </c>
      <c r="L3209" s="32">
        <f ca="1">OFFSET(Perf!$A$1,2,Main!A3209,1,1)</f>
        <v>0</v>
      </c>
      <c r="M3209" s="32">
        <f ca="1">OFFSET(Perf!$A$1,3,Main!A3209,1,1)</f>
        <v>0</v>
      </c>
      <c r="N3209" s="32">
        <f ca="1">OFFSET(Perf!$A$1,4,Main!A3209,1,1)</f>
        <v>0</v>
      </c>
      <c r="O3209" s="32">
        <f ca="1">OFFSET(Perf!$A$1,5,Main!A3209,1,1)</f>
        <v>0</v>
      </c>
      <c r="P3209" s="31">
        <f t="shared" ca="1" si="504"/>
        <v>0</v>
      </c>
      <c r="Q3209" s="32">
        <f t="shared" ca="1" si="505"/>
        <v>0</v>
      </c>
      <c r="R3209" s="32">
        <f t="shared" ca="1" si="506"/>
        <v>0</v>
      </c>
      <c r="S3209" s="32">
        <f t="shared" ca="1" si="507"/>
        <v>0</v>
      </c>
      <c r="T3209" s="32">
        <f t="shared" ca="1" si="508"/>
        <v>0</v>
      </c>
      <c r="U3209" s="28" t="str">
        <f t="shared" ca="1" si="509"/>
        <v/>
      </c>
      <c r="V3209" s="33">
        <f ca="1">OFFSET(Trade!$A$1,1,A3209,1,1)</f>
        <v>0</v>
      </c>
      <c r="W3209" s="34">
        <f ca="1">OFFSET(Trade!$A$1,2,A3209,1,1)</f>
        <v>0</v>
      </c>
      <c r="X3209" s="34">
        <f ca="1">OFFSET(Trade!$A$1,3,A3209,1,1)</f>
        <v>0</v>
      </c>
      <c r="Y3209" s="34">
        <f ca="1">OFFSET(Trade!$A$1,4,A3209,1,1)</f>
        <v>0</v>
      </c>
      <c r="Z3209" s="34">
        <f ca="1">OFFSET(Trade!$A$1,5,A3209,1,1)</f>
        <v>0</v>
      </c>
      <c r="AA3209" s="33">
        <f ca="1">OFFSET(Vol!$A$1,1,Main!A3209,1,1)</f>
        <v>0</v>
      </c>
      <c r="AB3209" s="34">
        <f ca="1">OFFSET(Vol!$A$1,2,Main!A3209,1,1)</f>
        <v>0</v>
      </c>
      <c r="AC3209" s="34">
        <f ca="1">OFFSET(Vol!$A$1,3,Main!A3209,1,1)</f>
        <v>0</v>
      </c>
      <c r="AD3209" s="34">
        <f ca="1">OFFSET(Vol!$A$1,4,Main!A3209,1,1)</f>
        <v>0</v>
      </c>
      <c r="AE3209" s="44">
        <f ca="1">OFFSET(Vol!$A$1,5,Main!A3209,1,1)</f>
        <v>0</v>
      </c>
    </row>
    <row r="3210" spans="1:31" x14ac:dyDescent="0.3">
      <c r="A3210" s="38">
        <v>2848</v>
      </c>
      <c r="B3210" s="16" t="str">
        <f t="shared" ca="1" si="500"/>
        <v/>
      </c>
      <c r="C3210" s="21">
        <f ca="1">OFFSET(Vol!$A$1,0,Main!A3210,1,1)</f>
        <v>0</v>
      </c>
      <c r="D3210" s="22">
        <f ca="1">OFFSET(Px!$A$1,1,Main!A3210,1,1)</f>
        <v>0</v>
      </c>
      <c r="E3210" s="22">
        <f ca="1">OFFSET(Px!$A$1,4,Main!A3210,1,1)</f>
        <v>0</v>
      </c>
      <c r="F3210" s="22">
        <f ca="1">OFFSET(Px!$A$1,5,Main!A3210,1,1)</f>
        <v>0</v>
      </c>
      <c r="G3210" s="23">
        <f ca="1">OFFSET(Px!$A$1,6,Main!A3210,1,1)</f>
        <v>0</v>
      </c>
      <c r="H3210" s="28" t="str">
        <f t="shared" ca="1" si="501"/>
        <v/>
      </c>
      <c r="I3210" s="28" t="str">
        <f t="shared" ca="1" si="502"/>
        <v/>
      </c>
      <c r="J3210" s="12">
        <f t="shared" ca="1" si="503"/>
        <v>0</v>
      </c>
      <c r="K3210" s="31">
        <f ca="1">OFFSET(Perf!$A$1,1,Main!A3210,1,1)</f>
        <v>0</v>
      </c>
      <c r="L3210" s="32">
        <f ca="1">OFFSET(Perf!$A$1,2,Main!A3210,1,1)</f>
        <v>0</v>
      </c>
      <c r="M3210" s="32">
        <f ca="1">OFFSET(Perf!$A$1,3,Main!A3210,1,1)</f>
        <v>0</v>
      </c>
      <c r="N3210" s="32">
        <f ca="1">OFFSET(Perf!$A$1,4,Main!A3210,1,1)</f>
        <v>0</v>
      </c>
      <c r="O3210" s="32">
        <f ca="1">OFFSET(Perf!$A$1,5,Main!A3210,1,1)</f>
        <v>0</v>
      </c>
      <c r="P3210" s="31">
        <f t="shared" ca="1" si="504"/>
        <v>0</v>
      </c>
      <c r="Q3210" s="32">
        <f t="shared" ca="1" si="505"/>
        <v>0</v>
      </c>
      <c r="R3210" s="32">
        <f t="shared" ca="1" si="506"/>
        <v>0</v>
      </c>
      <c r="S3210" s="32">
        <f t="shared" ca="1" si="507"/>
        <v>0</v>
      </c>
      <c r="T3210" s="32">
        <f t="shared" ca="1" si="508"/>
        <v>0</v>
      </c>
      <c r="U3210" s="28" t="str">
        <f t="shared" ca="1" si="509"/>
        <v/>
      </c>
      <c r="V3210" s="33">
        <f ca="1">OFFSET(Trade!$A$1,1,A3210,1,1)</f>
        <v>0</v>
      </c>
      <c r="W3210" s="34">
        <f ca="1">OFFSET(Trade!$A$1,2,A3210,1,1)</f>
        <v>0</v>
      </c>
      <c r="X3210" s="34">
        <f ca="1">OFFSET(Trade!$A$1,3,A3210,1,1)</f>
        <v>0</v>
      </c>
      <c r="Y3210" s="34">
        <f ca="1">OFFSET(Trade!$A$1,4,A3210,1,1)</f>
        <v>0</v>
      </c>
      <c r="Z3210" s="34">
        <f ca="1">OFFSET(Trade!$A$1,5,A3210,1,1)</f>
        <v>0</v>
      </c>
      <c r="AA3210" s="33">
        <f ca="1">OFFSET(Vol!$A$1,1,Main!A3210,1,1)</f>
        <v>0</v>
      </c>
      <c r="AB3210" s="34">
        <f ca="1">OFFSET(Vol!$A$1,2,Main!A3210,1,1)</f>
        <v>0</v>
      </c>
      <c r="AC3210" s="34">
        <f ca="1">OFFSET(Vol!$A$1,3,Main!A3210,1,1)</f>
        <v>0</v>
      </c>
      <c r="AD3210" s="34">
        <f ca="1">OFFSET(Vol!$A$1,4,Main!A3210,1,1)</f>
        <v>0</v>
      </c>
      <c r="AE3210" s="44">
        <f ca="1">OFFSET(Vol!$A$1,5,Main!A3210,1,1)</f>
        <v>0</v>
      </c>
    </row>
    <row r="3211" spans="1:31" x14ac:dyDescent="0.3">
      <c r="A3211" s="38">
        <v>2848</v>
      </c>
      <c r="B3211" s="16" t="str">
        <f t="shared" ca="1" si="500"/>
        <v/>
      </c>
      <c r="C3211" s="21">
        <f ca="1">OFFSET(Vol!$A$1,0,Main!A3211,1,1)</f>
        <v>0</v>
      </c>
      <c r="D3211" s="22">
        <f ca="1">OFFSET(Px!$A$1,1,Main!A3211,1,1)</f>
        <v>0</v>
      </c>
      <c r="E3211" s="22">
        <f ca="1">OFFSET(Px!$A$1,4,Main!A3211,1,1)</f>
        <v>0</v>
      </c>
      <c r="F3211" s="22">
        <f ca="1">OFFSET(Px!$A$1,5,Main!A3211,1,1)</f>
        <v>0</v>
      </c>
      <c r="G3211" s="23">
        <f ca="1">OFFSET(Px!$A$1,6,Main!A3211,1,1)</f>
        <v>0</v>
      </c>
      <c r="H3211" s="28" t="str">
        <f t="shared" ca="1" si="501"/>
        <v/>
      </c>
      <c r="I3211" s="28" t="str">
        <f t="shared" ca="1" si="502"/>
        <v/>
      </c>
      <c r="J3211" s="12">
        <f t="shared" ca="1" si="503"/>
        <v>0</v>
      </c>
      <c r="K3211" s="31">
        <f ca="1">OFFSET(Perf!$A$1,1,Main!A3211,1,1)</f>
        <v>0</v>
      </c>
      <c r="L3211" s="32">
        <f ca="1">OFFSET(Perf!$A$1,2,Main!A3211,1,1)</f>
        <v>0</v>
      </c>
      <c r="M3211" s="32">
        <f ca="1">OFFSET(Perf!$A$1,3,Main!A3211,1,1)</f>
        <v>0</v>
      </c>
      <c r="N3211" s="32">
        <f ca="1">OFFSET(Perf!$A$1,4,Main!A3211,1,1)</f>
        <v>0</v>
      </c>
      <c r="O3211" s="32">
        <f ca="1">OFFSET(Perf!$A$1,5,Main!A3211,1,1)</f>
        <v>0</v>
      </c>
      <c r="P3211" s="31">
        <f t="shared" ca="1" si="504"/>
        <v>0</v>
      </c>
      <c r="Q3211" s="32">
        <f t="shared" ca="1" si="505"/>
        <v>0</v>
      </c>
      <c r="R3211" s="32">
        <f t="shared" ca="1" si="506"/>
        <v>0</v>
      </c>
      <c r="S3211" s="32">
        <f t="shared" ca="1" si="507"/>
        <v>0</v>
      </c>
      <c r="T3211" s="32">
        <f t="shared" ca="1" si="508"/>
        <v>0</v>
      </c>
      <c r="U3211" s="28" t="str">
        <f t="shared" ca="1" si="509"/>
        <v/>
      </c>
      <c r="V3211" s="33">
        <f ca="1">OFFSET(Trade!$A$1,1,A3211,1,1)</f>
        <v>0</v>
      </c>
      <c r="W3211" s="34">
        <f ca="1">OFFSET(Trade!$A$1,2,A3211,1,1)</f>
        <v>0</v>
      </c>
      <c r="X3211" s="34">
        <f ca="1">OFFSET(Trade!$A$1,3,A3211,1,1)</f>
        <v>0</v>
      </c>
      <c r="Y3211" s="34">
        <f ca="1">OFFSET(Trade!$A$1,4,A3211,1,1)</f>
        <v>0</v>
      </c>
      <c r="Z3211" s="34">
        <f ca="1">OFFSET(Trade!$A$1,5,A3211,1,1)</f>
        <v>0</v>
      </c>
      <c r="AA3211" s="33">
        <f ca="1">OFFSET(Vol!$A$1,1,Main!A3211,1,1)</f>
        <v>0</v>
      </c>
      <c r="AB3211" s="34">
        <f ca="1">OFFSET(Vol!$A$1,2,Main!A3211,1,1)</f>
        <v>0</v>
      </c>
      <c r="AC3211" s="34">
        <f ca="1">OFFSET(Vol!$A$1,3,Main!A3211,1,1)</f>
        <v>0</v>
      </c>
      <c r="AD3211" s="34">
        <f ca="1">OFFSET(Vol!$A$1,4,Main!A3211,1,1)</f>
        <v>0</v>
      </c>
      <c r="AE3211" s="44">
        <f ca="1">OFFSET(Vol!$A$1,5,Main!A3211,1,1)</f>
        <v>0</v>
      </c>
    </row>
    <row r="3212" spans="1:31" x14ac:dyDescent="0.3">
      <c r="A3212" s="38">
        <v>2848</v>
      </c>
      <c r="B3212" s="16" t="str">
        <f t="shared" ca="1" si="500"/>
        <v/>
      </c>
      <c r="C3212" s="21">
        <f ca="1">OFFSET(Vol!$A$1,0,Main!A3212,1,1)</f>
        <v>0</v>
      </c>
      <c r="D3212" s="22">
        <f ca="1">OFFSET(Px!$A$1,1,Main!A3212,1,1)</f>
        <v>0</v>
      </c>
      <c r="E3212" s="22">
        <f ca="1">OFFSET(Px!$A$1,4,Main!A3212,1,1)</f>
        <v>0</v>
      </c>
      <c r="F3212" s="22">
        <f ca="1">OFFSET(Px!$A$1,5,Main!A3212,1,1)</f>
        <v>0</v>
      </c>
      <c r="G3212" s="23">
        <f ca="1">OFFSET(Px!$A$1,6,Main!A3212,1,1)</f>
        <v>0</v>
      </c>
      <c r="H3212" s="28" t="str">
        <f t="shared" ca="1" si="501"/>
        <v/>
      </c>
      <c r="I3212" s="28" t="str">
        <f t="shared" ca="1" si="502"/>
        <v/>
      </c>
      <c r="J3212" s="12">
        <f t="shared" ca="1" si="503"/>
        <v>0</v>
      </c>
      <c r="K3212" s="31">
        <f ca="1">OFFSET(Perf!$A$1,1,Main!A3212,1,1)</f>
        <v>0</v>
      </c>
      <c r="L3212" s="32">
        <f ca="1">OFFSET(Perf!$A$1,2,Main!A3212,1,1)</f>
        <v>0</v>
      </c>
      <c r="M3212" s="32">
        <f ca="1">OFFSET(Perf!$A$1,3,Main!A3212,1,1)</f>
        <v>0</v>
      </c>
      <c r="N3212" s="32">
        <f ca="1">OFFSET(Perf!$A$1,4,Main!A3212,1,1)</f>
        <v>0</v>
      </c>
      <c r="O3212" s="32">
        <f ca="1">OFFSET(Perf!$A$1,5,Main!A3212,1,1)</f>
        <v>0</v>
      </c>
      <c r="P3212" s="31">
        <f t="shared" ca="1" si="504"/>
        <v>0</v>
      </c>
      <c r="Q3212" s="32">
        <f t="shared" ca="1" si="505"/>
        <v>0</v>
      </c>
      <c r="R3212" s="32">
        <f t="shared" ca="1" si="506"/>
        <v>0</v>
      </c>
      <c r="S3212" s="32">
        <f t="shared" ca="1" si="507"/>
        <v>0</v>
      </c>
      <c r="T3212" s="32">
        <f t="shared" ca="1" si="508"/>
        <v>0</v>
      </c>
      <c r="U3212" s="28" t="str">
        <f t="shared" ca="1" si="509"/>
        <v/>
      </c>
      <c r="V3212" s="33">
        <f ca="1">OFFSET(Trade!$A$1,1,A3212,1,1)</f>
        <v>0</v>
      </c>
      <c r="W3212" s="34">
        <f ca="1">OFFSET(Trade!$A$1,2,A3212,1,1)</f>
        <v>0</v>
      </c>
      <c r="X3212" s="34">
        <f ca="1">OFFSET(Trade!$A$1,3,A3212,1,1)</f>
        <v>0</v>
      </c>
      <c r="Y3212" s="34">
        <f ca="1">OFFSET(Trade!$A$1,4,A3212,1,1)</f>
        <v>0</v>
      </c>
      <c r="Z3212" s="34">
        <f ca="1">OFFSET(Trade!$A$1,5,A3212,1,1)</f>
        <v>0</v>
      </c>
      <c r="AA3212" s="33">
        <f ca="1">OFFSET(Vol!$A$1,1,Main!A3212,1,1)</f>
        <v>0</v>
      </c>
      <c r="AB3212" s="34">
        <f ca="1">OFFSET(Vol!$A$1,2,Main!A3212,1,1)</f>
        <v>0</v>
      </c>
      <c r="AC3212" s="34">
        <f ca="1">OFFSET(Vol!$A$1,3,Main!A3212,1,1)</f>
        <v>0</v>
      </c>
      <c r="AD3212" s="34">
        <f ca="1">OFFSET(Vol!$A$1,4,Main!A3212,1,1)</f>
        <v>0</v>
      </c>
      <c r="AE3212" s="44">
        <f ca="1">OFFSET(Vol!$A$1,5,Main!A3212,1,1)</f>
        <v>0</v>
      </c>
    </row>
    <row r="3213" spans="1:31" x14ac:dyDescent="0.3">
      <c r="A3213" s="38">
        <v>2848</v>
      </c>
      <c r="B3213" s="16" t="str">
        <f t="shared" ca="1" si="500"/>
        <v/>
      </c>
      <c r="C3213" s="21">
        <f ca="1">OFFSET(Vol!$A$1,0,Main!A3213,1,1)</f>
        <v>0</v>
      </c>
      <c r="D3213" s="22">
        <f ca="1">OFFSET(Px!$A$1,1,Main!A3213,1,1)</f>
        <v>0</v>
      </c>
      <c r="E3213" s="22">
        <f ca="1">OFFSET(Px!$A$1,4,Main!A3213,1,1)</f>
        <v>0</v>
      </c>
      <c r="F3213" s="22">
        <f ca="1">OFFSET(Px!$A$1,5,Main!A3213,1,1)</f>
        <v>0</v>
      </c>
      <c r="G3213" s="23">
        <f ca="1">OFFSET(Px!$A$1,6,Main!A3213,1,1)</f>
        <v>0</v>
      </c>
      <c r="H3213" s="28" t="str">
        <f t="shared" ca="1" si="501"/>
        <v/>
      </c>
      <c r="I3213" s="28" t="str">
        <f t="shared" ca="1" si="502"/>
        <v/>
      </c>
      <c r="J3213" s="12">
        <f t="shared" ca="1" si="503"/>
        <v>0</v>
      </c>
      <c r="K3213" s="31">
        <f ca="1">OFFSET(Perf!$A$1,1,Main!A3213,1,1)</f>
        <v>0</v>
      </c>
      <c r="L3213" s="32">
        <f ca="1">OFFSET(Perf!$A$1,2,Main!A3213,1,1)</f>
        <v>0</v>
      </c>
      <c r="M3213" s="32">
        <f ca="1">OFFSET(Perf!$A$1,3,Main!A3213,1,1)</f>
        <v>0</v>
      </c>
      <c r="N3213" s="32">
        <f ca="1">OFFSET(Perf!$A$1,4,Main!A3213,1,1)</f>
        <v>0</v>
      </c>
      <c r="O3213" s="32">
        <f ca="1">OFFSET(Perf!$A$1,5,Main!A3213,1,1)</f>
        <v>0</v>
      </c>
      <c r="P3213" s="31">
        <f t="shared" ca="1" si="504"/>
        <v>0</v>
      </c>
      <c r="Q3213" s="32">
        <f t="shared" ca="1" si="505"/>
        <v>0</v>
      </c>
      <c r="R3213" s="32">
        <f t="shared" ca="1" si="506"/>
        <v>0</v>
      </c>
      <c r="S3213" s="32">
        <f t="shared" ca="1" si="507"/>
        <v>0</v>
      </c>
      <c r="T3213" s="32">
        <f t="shared" ca="1" si="508"/>
        <v>0</v>
      </c>
      <c r="U3213" s="28" t="str">
        <f t="shared" ca="1" si="509"/>
        <v/>
      </c>
      <c r="V3213" s="33">
        <f ca="1">OFFSET(Trade!$A$1,1,A3213,1,1)</f>
        <v>0</v>
      </c>
      <c r="W3213" s="34">
        <f ca="1">OFFSET(Trade!$A$1,2,A3213,1,1)</f>
        <v>0</v>
      </c>
      <c r="X3213" s="34">
        <f ca="1">OFFSET(Trade!$A$1,3,A3213,1,1)</f>
        <v>0</v>
      </c>
      <c r="Y3213" s="34">
        <f ca="1">OFFSET(Trade!$A$1,4,A3213,1,1)</f>
        <v>0</v>
      </c>
      <c r="Z3213" s="34">
        <f ca="1">OFFSET(Trade!$A$1,5,A3213,1,1)</f>
        <v>0</v>
      </c>
      <c r="AA3213" s="33">
        <f ca="1">OFFSET(Vol!$A$1,1,Main!A3213,1,1)</f>
        <v>0</v>
      </c>
      <c r="AB3213" s="34">
        <f ca="1">OFFSET(Vol!$A$1,2,Main!A3213,1,1)</f>
        <v>0</v>
      </c>
      <c r="AC3213" s="34">
        <f ca="1">OFFSET(Vol!$A$1,3,Main!A3213,1,1)</f>
        <v>0</v>
      </c>
      <c r="AD3213" s="34">
        <f ca="1">OFFSET(Vol!$A$1,4,Main!A3213,1,1)</f>
        <v>0</v>
      </c>
      <c r="AE3213" s="44">
        <f ca="1">OFFSET(Vol!$A$1,5,Main!A3213,1,1)</f>
        <v>0</v>
      </c>
    </row>
    <row r="3214" spans="1:31" x14ac:dyDescent="0.3">
      <c r="A3214" s="38">
        <v>2848</v>
      </c>
      <c r="B3214" s="16" t="str">
        <f t="shared" ca="1" si="500"/>
        <v/>
      </c>
      <c r="C3214" s="21">
        <f ca="1">OFFSET(Vol!$A$1,0,Main!A3214,1,1)</f>
        <v>0</v>
      </c>
      <c r="D3214" s="22">
        <f ca="1">OFFSET(Px!$A$1,1,Main!A3214,1,1)</f>
        <v>0</v>
      </c>
      <c r="E3214" s="22">
        <f ca="1">OFFSET(Px!$A$1,4,Main!A3214,1,1)</f>
        <v>0</v>
      </c>
      <c r="F3214" s="22">
        <f ca="1">OFFSET(Px!$A$1,5,Main!A3214,1,1)</f>
        <v>0</v>
      </c>
      <c r="G3214" s="23">
        <f ca="1">OFFSET(Px!$A$1,6,Main!A3214,1,1)</f>
        <v>0</v>
      </c>
      <c r="H3214" s="28" t="str">
        <f t="shared" ca="1" si="501"/>
        <v/>
      </c>
      <c r="I3214" s="28" t="str">
        <f t="shared" ca="1" si="502"/>
        <v/>
      </c>
      <c r="J3214" s="12">
        <f t="shared" ca="1" si="503"/>
        <v>0</v>
      </c>
      <c r="K3214" s="31">
        <f ca="1">OFFSET(Perf!$A$1,1,Main!A3214,1,1)</f>
        <v>0</v>
      </c>
      <c r="L3214" s="32">
        <f ca="1">OFFSET(Perf!$A$1,2,Main!A3214,1,1)</f>
        <v>0</v>
      </c>
      <c r="M3214" s="32">
        <f ca="1">OFFSET(Perf!$A$1,3,Main!A3214,1,1)</f>
        <v>0</v>
      </c>
      <c r="N3214" s="32">
        <f ca="1">OFFSET(Perf!$A$1,4,Main!A3214,1,1)</f>
        <v>0</v>
      </c>
      <c r="O3214" s="32">
        <f ca="1">OFFSET(Perf!$A$1,5,Main!A3214,1,1)</f>
        <v>0</v>
      </c>
      <c r="P3214" s="31">
        <f t="shared" ca="1" si="504"/>
        <v>0</v>
      </c>
      <c r="Q3214" s="32">
        <f t="shared" ca="1" si="505"/>
        <v>0</v>
      </c>
      <c r="R3214" s="32">
        <f t="shared" ca="1" si="506"/>
        <v>0</v>
      </c>
      <c r="S3214" s="32">
        <f t="shared" ca="1" si="507"/>
        <v>0</v>
      </c>
      <c r="T3214" s="32">
        <f t="shared" ca="1" si="508"/>
        <v>0</v>
      </c>
      <c r="U3214" s="28" t="str">
        <f t="shared" ca="1" si="509"/>
        <v/>
      </c>
      <c r="V3214" s="33">
        <f ca="1">OFFSET(Trade!$A$1,1,A3214,1,1)</f>
        <v>0</v>
      </c>
      <c r="W3214" s="34">
        <f ca="1">OFFSET(Trade!$A$1,2,A3214,1,1)</f>
        <v>0</v>
      </c>
      <c r="X3214" s="34">
        <f ca="1">OFFSET(Trade!$A$1,3,A3214,1,1)</f>
        <v>0</v>
      </c>
      <c r="Y3214" s="34">
        <f ca="1">OFFSET(Trade!$A$1,4,A3214,1,1)</f>
        <v>0</v>
      </c>
      <c r="Z3214" s="34">
        <f ca="1">OFFSET(Trade!$A$1,5,A3214,1,1)</f>
        <v>0</v>
      </c>
      <c r="AA3214" s="33">
        <f ca="1">OFFSET(Vol!$A$1,1,Main!A3214,1,1)</f>
        <v>0</v>
      </c>
      <c r="AB3214" s="34">
        <f ca="1">OFFSET(Vol!$A$1,2,Main!A3214,1,1)</f>
        <v>0</v>
      </c>
      <c r="AC3214" s="34">
        <f ca="1">OFFSET(Vol!$A$1,3,Main!A3214,1,1)</f>
        <v>0</v>
      </c>
      <c r="AD3214" s="34">
        <f ca="1">OFFSET(Vol!$A$1,4,Main!A3214,1,1)</f>
        <v>0</v>
      </c>
      <c r="AE3214" s="44">
        <f ca="1">OFFSET(Vol!$A$1,5,Main!A3214,1,1)</f>
        <v>0</v>
      </c>
    </row>
    <row r="3215" spans="1:31" x14ac:dyDescent="0.3">
      <c r="A3215" s="38">
        <v>2848</v>
      </c>
      <c r="B3215" s="16" t="str">
        <f t="shared" ca="1" si="500"/>
        <v/>
      </c>
      <c r="C3215" s="21">
        <f ca="1">OFFSET(Vol!$A$1,0,Main!A3215,1,1)</f>
        <v>0</v>
      </c>
      <c r="D3215" s="22">
        <f ca="1">OFFSET(Px!$A$1,1,Main!A3215,1,1)</f>
        <v>0</v>
      </c>
      <c r="E3215" s="22">
        <f ca="1">OFFSET(Px!$A$1,4,Main!A3215,1,1)</f>
        <v>0</v>
      </c>
      <c r="F3215" s="22">
        <f ca="1">OFFSET(Px!$A$1,5,Main!A3215,1,1)</f>
        <v>0</v>
      </c>
      <c r="G3215" s="23">
        <f ca="1">OFFSET(Px!$A$1,6,Main!A3215,1,1)</f>
        <v>0</v>
      </c>
      <c r="H3215" s="28" t="str">
        <f t="shared" ca="1" si="501"/>
        <v/>
      </c>
      <c r="I3215" s="28" t="str">
        <f t="shared" ca="1" si="502"/>
        <v/>
      </c>
      <c r="J3215" s="12">
        <f t="shared" ca="1" si="503"/>
        <v>0</v>
      </c>
      <c r="K3215" s="31">
        <f ca="1">OFFSET(Perf!$A$1,1,Main!A3215,1,1)</f>
        <v>0</v>
      </c>
      <c r="L3215" s="32">
        <f ca="1">OFFSET(Perf!$A$1,2,Main!A3215,1,1)</f>
        <v>0</v>
      </c>
      <c r="M3215" s="32">
        <f ca="1">OFFSET(Perf!$A$1,3,Main!A3215,1,1)</f>
        <v>0</v>
      </c>
      <c r="N3215" s="32">
        <f ca="1">OFFSET(Perf!$A$1,4,Main!A3215,1,1)</f>
        <v>0</v>
      </c>
      <c r="O3215" s="32">
        <f ca="1">OFFSET(Perf!$A$1,5,Main!A3215,1,1)</f>
        <v>0</v>
      </c>
      <c r="P3215" s="31">
        <f t="shared" ca="1" si="504"/>
        <v>0</v>
      </c>
      <c r="Q3215" s="32">
        <f t="shared" ca="1" si="505"/>
        <v>0</v>
      </c>
      <c r="R3215" s="32">
        <f t="shared" ca="1" si="506"/>
        <v>0</v>
      </c>
      <c r="S3215" s="32">
        <f t="shared" ca="1" si="507"/>
        <v>0</v>
      </c>
      <c r="T3215" s="32">
        <f t="shared" ca="1" si="508"/>
        <v>0</v>
      </c>
      <c r="U3215" s="28" t="str">
        <f t="shared" ca="1" si="509"/>
        <v/>
      </c>
      <c r="V3215" s="33">
        <f ca="1">OFFSET(Trade!$A$1,1,A3215,1,1)</f>
        <v>0</v>
      </c>
      <c r="W3215" s="34">
        <f ca="1">OFFSET(Trade!$A$1,2,A3215,1,1)</f>
        <v>0</v>
      </c>
      <c r="X3215" s="34">
        <f ca="1">OFFSET(Trade!$A$1,3,A3215,1,1)</f>
        <v>0</v>
      </c>
      <c r="Y3215" s="34">
        <f ca="1">OFFSET(Trade!$A$1,4,A3215,1,1)</f>
        <v>0</v>
      </c>
      <c r="Z3215" s="34">
        <f ca="1">OFFSET(Trade!$A$1,5,A3215,1,1)</f>
        <v>0</v>
      </c>
      <c r="AA3215" s="33">
        <f ca="1">OFFSET(Vol!$A$1,1,Main!A3215,1,1)</f>
        <v>0</v>
      </c>
      <c r="AB3215" s="34">
        <f ca="1">OFFSET(Vol!$A$1,2,Main!A3215,1,1)</f>
        <v>0</v>
      </c>
      <c r="AC3215" s="34">
        <f ca="1">OFFSET(Vol!$A$1,3,Main!A3215,1,1)</f>
        <v>0</v>
      </c>
      <c r="AD3215" s="34">
        <f ca="1">OFFSET(Vol!$A$1,4,Main!A3215,1,1)</f>
        <v>0</v>
      </c>
      <c r="AE3215" s="44">
        <f ca="1">OFFSET(Vol!$A$1,5,Main!A3215,1,1)</f>
        <v>0</v>
      </c>
    </row>
    <row r="3216" spans="1:31" x14ac:dyDescent="0.3">
      <c r="A3216" s="38">
        <v>2848</v>
      </c>
      <c r="B3216" s="16" t="str">
        <f t="shared" ca="1" si="500"/>
        <v/>
      </c>
      <c r="C3216" s="21">
        <f ca="1">OFFSET(Vol!$A$1,0,Main!A3216,1,1)</f>
        <v>0</v>
      </c>
      <c r="D3216" s="22">
        <f ca="1">OFFSET(Px!$A$1,1,Main!A3216,1,1)</f>
        <v>0</v>
      </c>
      <c r="E3216" s="22">
        <f ca="1">OFFSET(Px!$A$1,4,Main!A3216,1,1)</f>
        <v>0</v>
      </c>
      <c r="F3216" s="22">
        <f ca="1">OFFSET(Px!$A$1,5,Main!A3216,1,1)</f>
        <v>0</v>
      </c>
      <c r="G3216" s="23">
        <f ca="1">OFFSET(Px!$A$1,6,Main!A3216,1,1)</f>
        <v>0</v>
      </c>
      <c r="H3216" s="28" t="str">
        <f t="shared" ca="1" si="501"/>
        <v/>
      </c>
      <c r="I3216" s="28" t="str">
        <f t="shared" ca="1" si="502"/>
        <v/>
      </c>
      <c r="J3216" s="12">
        <f t="shared" ca="1" si="503"/>
        <v>0</v>
      </c>
      <c r="K3216" s="31">
        <f ca="1">OFFSET(Perf!$A$1,1,Main!A3216,1,1)</f>
        <v>0</v>
      </c>
      <c r="L3216" s="32">
        <f ca="1">OFFSET(Perf!$A$1,2,Main!A3216,1,1)</f>
        <v>0</v>
      </c>
      <c r="M3216" s="32">
        <f ca="1">OFFSET(Perf!$A$1,3,Main!A3216,1,1)</f>
        <v>0</v>
      </c>
      <c r="N3216" s="32">
        <f ca="1">OFFSET(Perf!$A$1,4,Main!A3216,1,1)</f>
        <v>0</v>
      </c>
      <c r="O3216" s="32">
        <f ca="1">OFFSET(Perf!$A$1,5,Main!A3216,1,1)</f>
        <v>0</v>
      </c>
      <c r="P3216" s="31">
        <f t="shared" ca="1" si="504"/>
        <v>0</v>
      </c>
      <c r="Q3216" s="32">
        <f t="shared" ca="1" si="505"/>
        <v>0</v>
      </c>
      <c r="R3216" s="32">
        <f t="shared" ca="1" si="506"/>
        <v>0</v>
      </c>
      <c r="S3216" s="32">
        <f t="shared" ca="1" si="507"/>
        <v>0</v>
      </c>
      <c r="T3216" s="32">
        <f t="shared" ca="1" si="508"/>
        <v>0</v>
      </c>
      <c r="U3216" s="28" t="str">
        <f t="shared" ca="1" si="509"/>
        <v/>
      </c>
      <c r="V3216" s="33">
        <f ca="1">OFFSET(Trade!$A$1,1,A3216,1,1)</f>
        <v>0</v>
      </c>
      <c r="W3216" s="34">
        <f ca="1">OFFSET(Trade!$A$1,2,A3216,1,1)</f>
        <v>0</v>
      </c>
      <c r="X3216" s="34">
        <f ca="1">OFFSET(Trade!$A$1,3,A3216,1,1)</f>
        <v>0</v>
      </c>
      <c r="Y3216" s="34">
        <f ca="1">OFFSET(Trade!$A$1,4,A3216,1,1)</f>
        <v>0</v>
      </c>
      <c r="Z3216" s="34">
        <f ca="1">OFFSET(Trade!$A$1,5,A3216,1,1)</f>
        <v>0</v>
      </c>
      <c r="AA3216" s="33">
        <f ca="1">OFFSET(Vol!$A$1,1,Main!A3216,1,1)</f>
        <v>0</v>
      </c>
      <c r="AB3216" s="34">
        <f ca="1">OFFSET(Vol!$A$1,2,Main!A3216,1,1)</f>
        <v>0</v>
      </c>
      <c r="AC3216" s="34">
        <f ca="1">OFFSET(Vol!$A$1,3,Main!A3216,1,1)</f>
        <v>0</v>
      </c>
      <c r="AD3216" s="34">
        <f ca="1">OFFSET(Vol!$A$1,4,Main!A3216,1,1)</f>
        <v>0</v>
      </c>
      <c r="AE3216" s="44">
        <f ca="1">OFFSET(Vol!$A$1,5,Main!A3216,1,1)</f>
        <v>0</v>
      </c>
    </row>
    <row r="3217" spans="1:31" x14ac:dyDescent="0.3">
      <c r="A3217" s="38">
        <v>2848</v>
      </c>
      <c r="B3217" s="16" t="str">
        <f t="shared" ca="1" si="500"/>
        <v/>
      </c>
      <c r="C3217" s="21">
        <f ca="1">OFFSET(Vol!$A$1,0,Main!A3217,1,1)</f>
        <v>0</v>
      </c>
      <c r="D3217" s="22">
        <f ca="1">OFFSET(Px!$A$1,1,Main!A3217,1,1)</f>
        <v>0</v>
      </c>
      <c r="E3217" s="22">
        <f ca="1">OFFSET(Px!$A$1,4,Main!A3217,1,1)</f>
        <v>0</v>
      </c>
      <c r="F3217" s="22">
        <f ca="1">OFFSET(Px!$A$1,5,Main!A3217,1,1)</f>
        <v>0</v>
      </c>
      <c r="G3217" s="23">
        <f ca="1">OFFSET(Px!$A$1,6,Main!A3217,1,1)</f>
        <v>0</v>
      </c>
      <c r="H3217" s="28" t="str">
        <f t="shared" ca="1" si="501"/>
        <v/>
      </c>
      <c r="I3217" s="28" t="str">
        <f t="shared" ca="1" si="502"/>
        <v/>
      </c>
      <c r="J3217" s="12">
        <f t="shared" ca="1" si="503"/>
        <v>0</v>
      </c>
      <c r="K3217" s="31">
        <f ca="1">OFFSET(Perf!$A$1,1,Main!A3217,1,1)</f>
        <v>0</v>
      </c>
      <c r="L3217" s="32">
        <f ca="1">OFFSET(Perf!$A$1,2,Main!A3217,1,1)</f>
        <v>0</v>
      </c>
      <c r="M3217" s="32">
        <f ca="1">OFFSET(Perf!$A$1,3,Main!A3217,1,1)</f>
        <v>0</v>
      </c>
      <c r="N3217" s="32">
        <f ca="1">OFFSET(Perf!$A$1,4,Main!A3217,1,1)</f>
        <v>0</v>
      </c>
      <c r="O3217" s="32">
        <f ca="1">OFFSET(Perf!$A$1,5,Main!A3217,1,1)</f>
        <v>0</v>
      </c>
      <c r="P3217" s="31">
        <f t="shared" ca="1" si="504"/>
        <v>0</v>
      </c>
      <c r="Q3217" s="32">
        <f t="shared" ca="1" si="505"/>
        <v>0</v>
      </c>
      <c r="R3217" s="32">
        <f t="shared" ca="1" si="506"/>
        <v>0</v>
      </c>
      <c r="S3217" s="32">
        <f t="shared" ca="1" si="507"/>
        <v>0</v>
      </c>
      <c r="T3217" s="32">
        <f t="shared" ca="1" si="508"/>
        <v>0</v>
      </c>
      <c r="U3217" s="28" t="str">
        <f t="shared" ca="1" si="509"/>
        <v/>
      </c>
      <c r="V3217" s="33">
        <f ca="1">OFFSET(Trade!$A$1,1,A3217,1,1)</f>
        <v>0</v>
      </c>
      <c r="W3217" s="34">
        <f ca="1">OFFSET(Trade!$A$1,2,A3217,1,1)</f>
        <v>0</v>
      </c>
      <c r="X3217" s="34">
        <f ca="1">OFFSET(Trade!$A$1,3,A3217,1,1)</f>
        <v>0</v>
      </c>
      <c r="Y3217" s="34">
        <f ca="1">OFFSET(Trade!$A$1,4,A3217,1,1)</f>
        <v>0</v>
      </c>
      <c r="Z3217" s="34">
        <f ca="1">OFFSET(Trade!$A$1,5,A3217,1,1)</f>
        <v>0</v>
      </c>
      <c r="AA3217" s="33">
        <f ca="1">OFFSET(Vol!$A$1,1,Main!A3217,1,1)</f>
        <v>0</v>
      </c>
      <c r="AB3217" s="34">
        <f ca="1">OFFSET(Vol!$A$1,2,Main!A3217,1,1)</f>
        <v>0</v>
      </c>
      <c r="AC3217" s="34">
        <f ca="1">OFFSET(Vol!$A$1,3,Main!A3217,1,1)</f>
        <v>0</v>
      </c>
      <c r="AD3217" s="34">
        <f ca="1">OFFSET(Vol!$A$1,4,Main!A3217,1,1)</f>
        <v>0</v>
      </c>
      <c r="AE3217" s="44">
        <f ca="1">OFFSET(Vol!$A$1,5,Main!A3217,1,1)</f>
        <v>0</v>
      </c>
    </row>
    <row r="3218" spans="1:31" x14ac:dyDescent="0.3">
      <c r="A3218" s="38">
        <v>2848</v>
      </c>
      <c r="B3218" s="16" t="str">
        <f t="shared" ca="1" si="500"/>
        <v/>
      </c>
      <c r="C3218" s="21">
        <f ca="1">OFFSET(Vol!$A$1,0,Main!A3218,1,1)</f>
        <v>0</v>
      </c>
      <c r="D3218" s="22">
        <f ca="1">OFFSET(Px!$A$1,1,Main!A3218,1,1)</f>
        <v>0</v>
      </c>
      <c r="E3218" s="22">
        <f ca="1">OFFSET(Px!$A$1,4,Main!A3218,1,1)</f>
        <v>0</v>
      </c>
      <c r="F3218" s="22">
        <f ca="1">OFFSET(Px!$A$1,5,Main!A3218,1,1)</f>
        <v>0</v>
      </c>
      <c r="G3218" s="23">
        <f ca="1">OFFSET(Px!$A$1,6,Main!A3218,1,1)</f>
        <v>0</v>
      </c>
      <c r="H3218" s="28" t="str">
        <f t="shared" ca="1" si="501"/>
        <v/>
      </c>
      <c r="I3218" s="28" t="str">
        <f t="shared" ca="1" si="502"/>
        <v/>
      </c>
      <c r="J3218" s="12">
        <f t="shared" ca="1" si="503"/>
        <v>0</v>
      </c>
      <c r="K3218" s="31">
        <f ca="1">OFFSET(Perf!$A$1,1,Main!A3218,1,1)</f>
        <v>0</v>
      </c>
      <c r="L3218" s="32">
        <f ca="1">OFFSET(Perf!$A$1,2,Main!A3218,1,1)</f>
        <v>0</v>
      </c>
      <c r="M3218" s="32">
        <f ca="1">OFFSET(Perf!$A$1,3,Main!A3218,1,1)</f>
        <v>0</v>
      </c>
      <c r="N3218" s="32">
        <f ca="1">OFFSET(Perf!$A$1,4,Main!A3218,1,1)</f>
        <v>0</v>
      </c>
      <c r="O3218" s="32">
        <f ca="1">OFFSET(Perf!$A$1,5,Main!A3218,1,1)</f>
        <v>0</v>
      </c>
      <c r="P3218" s="31">
        <f t="shared" ca="1" si="504"/>
        <v>0</v>
      </c>
      <c r="Q3218" s="32">
        <f t="shared" ca="1" si="505"/>
        <v>0</v>
      </c>
      <c r="R3218" s="32">
        <f t="shared" ca="1" si="506"/>
        <v>0</v>
      </c>
      <c r="S3218" s="32">
        <f t="shared" ca="1" si="507"/>
        <v>0</v>
      </c>
      <c r="T3218" s="32">
        <f t="shared" ca="1" si="508"/>
        <v>0</v>
      </c>
      <c r="U3218" s="28" t="str">
        <f t="shared" ca="1" si="509"/>
        <v/>
      </c>
      <c r="V3218" s="33">
        <f ca="1">OFFSET(Trade!$A$1,1,A3218,1,1)</f>
        <v>0</v>
      </c>
      <c r="W3218" s="34">
        <f ca="1">OFFSET(Trade!$A$1,2,A3218,1,1)</f>
        <v>0</v>
      </c>
      <c r="X3218" s="34">
        <f ca="1">OFFSET(Trade!$A$1,3,A3218,1,1)</f>
        <v>0</v>
      </c>
      <c r="Y3218" s="34">
        <f ca="1">OFFSET(Trade!$A$1,4,A3218,1,1)</f>
        <v>0</v>
      </c>
      <c r="Z3218" s="34">
        <f ca="1">OFFSET(Trade!$A$1,5,A3218,1,1)</f>
        <v>0</v>
      </c>
      <c r="AA3218" s="33">
        <f ca="1">OFFSET(Vol!$A$1,1,Main!A3218,1,1)</f>
        <v>0</v>
      </c>
      <c r="AB3218" s="34">
        <f ca="1">OFFSET(Vol!$A$1,2,Main!A3218,1,1)</f>
        <v>0</v>
      </c>
      <c r="AC3218" s="34">
        <f ca="1">OFFSET(Vol!$A$1,3,Main!A3218,1,1)</f>
        <v>0</v>
      </c>
      <c r="AD3218" s="34">
        <f ca="1">OFFSET(Vol!$A$1,4,Main!A3218,1,1)</f>
        <v>0</v>
      </c>
      <c r="AE3218" s="44">
        <f ca="1">OFFSET(Vol!$A$1,5,Main!A3218,1,1)</f>
        <v>0</v>
      </c>
    </row>
    <row r="3219" spans="1:31" x14ac:dyDescent="0.3">
      <c r="A3219" s="38">
        <v>2848</v>
      </c>
      <c r="B3219" s="16" t="str">
        <f t="shared" ca="1" si="500"/>
        <v/>
      </c>
      <c r="C3219" s="21">
        <f ca="1">OFFSET(Vol!$A$1,0,Main!A3219,1,1)</f>
        <v>0</v>
      </c>
      <c r="D3219" s="22">
        <f ca="1">OFFSET(Px!$A$1,1,Main!A3219,1,1)</f>
        <v>0</v>
      </c>
      <c r="E3219" s="22">
        <f ca="1">OFFSET(Px!$A$1,4,Main!A3219,1,1)</f>
        <v>0</v>
      </c>
      <c r="F3219" s="22">
        <f ca="1">OFFSET(Px!$A$1,5,Main!A3219,1,1)</f>
        <v>0</v>
      </c>
      <c r="G3219" s="23">
        <f ca="1">OFFSET(Px!$A$1,6,Main!A3219,1,1)</f>
        <v>0</v>
      </c>
      <c r="H3219" s="28" t="str">
        <f t="shared" ca="1" si="501"/>
        <v/>
      </c>
      <c r="I3219" s="28" t="str">
        <f t="shared" ca="1" si="502"/>
        <v/>
      </c>
      <c r="J3219" s="12">
        <f t="shared" ca="1" si="503"/>
        <v>0</v>
      </c>
      <c r="K3219" s="31">
        <f ca="1">OFFSET(Perf!$A$1,1,Main!A3219,1,1)</f>
        <v>0</v>
      </c>
      <c r="L3219" s="32">
        <f ca="1">OFFSET(Perf!$A$1,2,Main!A3219,1,1)</f>
        <v>0</v>
      </c>
      <c r="M3219" s="32">
        <f ca="1">OFFSET(Perf!$A$1,3,Main!A3219,1,1)</f>
        <v>0</v>
      </c>
      <c r="N3219" s="32">
        <f ca="1">OFFSET(Perf!$A$1,4,Main!A3219,1,1)</f>
        <v>0</v>
      </c>
      <c r="O3219" s="32">
        <f ca="1">OFFSET(Perf!$A$1,5,Main!A3219,1,1)</f>
        <v>0</v>
      </c>
      <c r="P3219" s="31">
        <f t="shared" ca="1" si="504"/>
        <v>0</v>
      </c>
      <c r="Q3219" s="32">
        <f t="shared" ca="1" si="505"/>
        <v>0</v>
      </c>
      <c r="R3219" s="32">
        <f t="shared" ca="1" si="506"/>
        <v>0</v>
      </c>
      <c r="S3219" s="32">
        <f t="shared" ca="1" si="507"/>
        <v>0</v>
      </c>
      <c r="T3219" s="32">
        <f t="shared" ca="1" si="508"/>
        <v>0</v>
      </c>
      <c r="U3219" s="28" t="str">
        <f t="shared" ca="1" si="509"/>
        <v/>
      </c>
      <c r="V3219" s="33">
        <f ca="1">OFFSET(Trade!$A$1,1,A3219,1,1)</f>
        <v>0</v>
      </c>
      <c r="W3219" s="34">
        <f ca="1">OFFSET(Trade!$A$1,2,A3219,1,1)</f>
        <v>0</v>
      </c>
      <c r="X3219" s="34">
        <f ca="1">OFFSET(Trade!$A$1,3,A3219,1,1)</f>
        <v>0</v>
      </c>
      <c r="Y3219" s="34">
        <f ca="1">OFFSET(Trade!$A$1,4,A3219,1,1)</f>
        <v>0</v>
      </c>
      <c r="Z3219" s="34">
        <f ca="1">OFFSET(Trade!$A$1,5,A3219,1,1)</f>
        <v>0</v>
      </c>
      <c r="AA3219" s="33">
        <f ca="1">OFFSET(Vol!$A$1,1,Main!A3219,1,1)</f>
        <v>0</v>
      </c>
      <c r="AB3219" s="34">
        <f ca="1">OFFSET(Vol!$A$1,2,Main!A3219,1,1)</f>
        <v>0</v>
      </c>
      <c r="AC3219" s="34">
        <f ca="1">OFFSET(Vol!$A$1,3,Main!A3219,1,1)</f>
        <v>0</v>
      </c>
      <c r="AD3219" s="34">
        <f ca="1">OFFSET(Vol!$A$1,4,Main!A3219,1,1)</f>
        <v>0</v>
      </c>
      <c r="AE3219" s="44">
        <f ca="1">OFFSET(Vol!$A$1,5,Main!A3219,1,1)</f>
        <v>0</v>
      </c>
    </row>
    <row r="3220" spans="1:31" x14ac:dyDescent="0.3">
      <c r="A3220" s="38">
        <v>2848</v>
      </c>
      <c r="B3220" s="16" t="str">
        <f t="shared" ca="1" si="500"/>
        <v/>
      </c>
      <c r="C3220" s="21">
        <f ca="1">OFFSET(Vol!$A$1,0,Main!A3220,1,1)</f>
        <v>0</v>
      </c>
      <c r="D3220" s="22">
        <f ca="1">OFFSET(Px!$A$1,1,Main!A3220,1,1)</f>
        <v>0</v>
      </c>
      <c r="E3220" s="22">
        <f ca="1">OFFSET(Px!$A$1,4,Main!A3220,1,1)</f>
        <v>0</v>
      </c>
      <c r="F3220" s="22">
        <f ca="1">OFFSET(Px!$A$1,5,Main!A3220,1,1)</f>
        <v>0</v>
      </c>
      <c r="G3220" s="23">
        <f ca="1">OFFSET(Px!$A$1,6,Main!A3220,1,1)</f>
        <v>0</v>
      </c>
      <c r="H3220" s="28" t="str">
        <f t="shared" ca="1" si="501"/>
        <v/>
      </c>
      <c r="I3220" s="28" t="str">
        <f t="shared" ca="1" si="502"/>
        <v/>
      </c>
      <c r="J3220" s="12">
        <f t="shared" ca="1" si="503"/>
        <v>0</v>
      </c>
      <c r="K3220" s="31">
        <f ca="1">OFFSET(Perf!$A$1,1,Main!A3220,1,1)</f>
        <v>0</v>
      </c>
      <c r="L3220" s="32">
        <f ca="1">OFFSET(Perf!$A$1,2,Main!A3220,1,1)</f>
        <v>0</v>
      </c>
      <c r="M3220" s="32">
        <f ca="1">OFFSET(Perf!$A$1,3,Main!A3220,1,1)</f>
        <v>0</v>
      </c>
      <c r="N3220" s="32">
        <f ca="1">OFFSET(Perf!$A$1,4,Main!A3220,1,1)</f>
        <v>0</v>
      </c>
      <c r="O3220" s="32">
        <f ca="1">OFFSET(Perf!$A$1,5,Main!A3220,1,1)</f>
        <v>0</v>
      </c>
      <c r="P3220" s="31">
        <f t="shared" ca="1" si="504"/>
        <v>0</v>
      </c>
      <c r="Q3220" s="32">
        <f t="shared" ca="1" si="505"/>
        <v>0</v>
      </c>
      <c r="R3220" s="32">
        <f t="shared" ca="1" si="506"/>
        <v>0</v>
      </c>
      <c r="S3220" s="32">
        <f t="shared" ca="1" si="507"/>
        <v>0</v>
      </c>
      <c r="T3220" s="32">
        <f t="shared" ca="1" si="508"/>
        <v>0</v>
      </c>
      <c r="U3220" s="28" t="str">
        <f t="shared" ca="1" si="509"/>
        <v/>
      </c>
      <c r="V3220" s="33">
        <f ca="1">OFFSET(Trade!$A$1,1,A3220,1,1)</f>
        <v>0</v>
      </c>
      <c r="W3220" s="34">
        <f ca="1">OFFSET(Trade!$A$1,2,A3220,1,1)</f>
        <v>0</v>
      </c>
      <c r="X3220" s="34">
        <f ca="1">OFFSET(Trade!$A$1,3,A3220,1,1)</f>
        <v>0</v>
      </c>
      <c r="Y3220" s="34">
        <f ca="1">OFFSET(Trade!$A$1,4,A3220,1,1)</f>
        <v>0</v>
      </c>
      <c r="Z3220" s="34">
        <f ca="1">OFFSET(Trade!$A$1,5,A3220,1,1)</f>
        <v>0</v>
      </c>
      <c r="AA3220" s="33">
        <f ca="1">OFFSET(Vol!$A$1,1,Main!A3220,1,1)</f>
        <v>0</v>
      </c>
      <c r="AB3220" s="34">
        <f ca="1">OFFSET(Vol!$A$1,2,Main!A3220,1,1)</f>
        <v>0</v>
      </c>
      <c r="AC3220" s="34">
        <f ca="1">OFFSET(Vol!$A$1,3,Main!A3220,1,1)</f>
        <v>0</v>
      </c>
      <c r="AD3220" s="34">
        <f ca="1">OFFSET(Vol!$A$1,4,Main!A3220,1,1)</f>
        <v>0</v>
      </c>
      <c r="AE3220" s="44">
        <f ca="1">OFFSET(Vol!$A$1,5,Main!A3220,1,1)</f>
        <v>0</v>
      </c>
    </row>
    <row r="3221" spans="1:31" x14ac:dyDescent="0.3">
      <c r="A3221" s="38">
        <v>2848</v>
      </c>
      <c r="B3221" s="16" t="str">
        <f t="shared" ca="1" si="500"/>
        <v/>
      </c>
      <c r="C3221" s="21">
        <f ca="1">OFFSET(Vol!$A$1,0,Main!A3221,1,1)</f>
        <v>0</v>
      </c>
      <c r="D3221" s="22">
        <f ca="1">OFFSET(Px!$A$1,1,Main!A3221,1,1)</f>
        <v>0</v>
      </c>
      <c r="E3221" s="22">
        <f ca="1">OFFSET(Px!$A$1,4,Main!A3221,1,1)</f>
        <v>0</v>
      </c>
      <c r="F3221" s="22">
        <f ca="1">OFFSET(Px!$A$1,5,Main!A3221,1,1)</f>
        <v>0</v>
      </c>
      <c r="G3221" s="23">
        <f ca="1">OFFSET(Px!$A$1,6,Main!A3221,1,1)</f>
        <v>0</v>
      </c>
      <c r="H3221" s="28" t="str">
        <f t="shared" ca="1" si="501"/>
        <v/>
      </c>
      <c r="I3221" s="28" t="str">
        <f t="shared" ca="1" si="502"/>
        <v/>
      </c>
      <c r="J3221" s="12">
        <f t="shared" ca="1" si="503"/>
        <v>0</v>
      </c>
      <c r="K3221" s="31">
        <f ca="1">OFFSET(Perf!$A$1,1,Main!A3221,1,1)</f>
        <v>0</v>
      </c>
      <c r="L3221" s="32">
        <f ca="1">OFFSET(Perf!$A$1,2,Main!A3221,1,1)</f>
        <v>0</v>
      </c>
      <c r="M3221" s="32">
        <f ca="1">OFFSET(Perf!$A$1,3,Main!A3221,1,1)</f>
        <v>0</v>
      </c>
      <c r="N3221" s="32">
        <f ca="1">OFFSET(Perf!$A$1,4,Main!A3221,1,1)</f>
        <v>0</v>
      </c>
      <c r="O3221" s="32">
        <f ca="1">OFFSET(Perf!$A$1,5,Main!A3221,1,1)</f>
        <v>0</v>
      </c>
      <c r="P3221" s="31">
        <f t="shared" ca="1" si="504"/>
        <v>0</v>
      </c>
      <c r="Q3221" s="32">
        <f t="shared" ca="1" si="505"/>
        <v>0</v>
      </c>
      <c r="R3221" s="32">
        <f t="shared" ca="1" si="506"/>
        <v>0</v>
      </c>
      <c r="S3221" s="32">
        <f t="shared" ca="1" si="507"/>
        <v>0</v>
      </c>
      <c r="T3221" s="32">
        <f t="shared" ca="1" si="508"/>
        <v>0</v>
      </c>
      <c r="U3221" s="28" t="str">
        <f t="shared" ca="1" si="509"/>
        <v/>
      </c>
      <c r="V3221" s="33">
        <f ca="1">OFFSET(Trade!$A$1,1,A3221,1,1)</f>
        <v>0</v>
      </c>
      <c r="W3221" s="34">
        <f ca="1">OFFSET(Trade!$A$1,2,A3221,1,1)</f>
        <v>0</v>
      </c>
      <c r="X3221" s="34">
        <f ca="1">OFFSET(Trade!$A$1,3,A3221,1,1)</f>
        <v>0</v>
      </c>
      <c r="Y3221" s="34">
        <f ca="1">OFFSET(Trade!$A$1,4,A3221,1,1)</f>
        <v>0</v>
      </c>
      <c r="Z3221" s="34">
        <f ca="1">OFFSET(Trade!$A$1,5,A3221,1,1)</f>
        <v>0</v>
      </c>
      <c r="AA3221" s="33">
        <f ca="1">OFFSET(Vol!$A$1,1,Main!A3221,1,1)</f>
        <v>0</v>
      </c>
      <c r="AB3221" s="34">
        <f ca="1">OFFSET(Vol!$A$1,2,Main!A3221,1,1)</f>
        <v>0</v>
      </c>
      <c r="AC3221" s="34">
        <f ca="1">OFFSET(Vol!$A$1,3,Main!A3221,1,1)</f>
        <v>0</v>
      </c>
      <c r="AD3221" s="34">
        <f ca="1">OFFSET(Vol!$A$1,4,Main!A3221,1,1)</f>
        <v>0</v>
      </c>
      <c r="AE3221" s="44">
        <f ca="1">OFFSET(Vol!$A$1,5,Main!A3221,1,1)</f>
        <v>0</v>
      </c>
    </row>
    <row r="3222" spans="1:31" x14ac:dyDescent="0.3">
      <c r="A3222" s="38">
        <v>2848</v>
      </c>
      <c r="B3222" s="16" t="str">
        <f t="shared" ca="1" si="500"/>
        <v/>
      </c>
      <c r="C3222" s="21">
        <f ca="1">OFFSET(Vol!$A$1,0,Main!A3222,1,1)</f>
        <v>0</v>
      </c>
      <c r="D3222" s="22">
        <f ca="1">OFFSET(Px!$A$1,1,Main!A3222,1,1)</f>
        <v>0</v>
      </c>
      <c r="E3222" s="22">
        <f ca="1">OFFSET(Px!$A$1,4,Main!A3222,1,1)</f>
        <v>0</v>
      </c>
      <c r="F3222" s="22">
        <f ca="1">OFFSET(Px!$A$1,5,Main!A3222,1,1)</f>
        <v>0</v>
      </c>
      <c r="G3222" s="23">
        <f ca="1">OFFSET(Px!$A$1,6,Main!A3222,1,1)</f>
        <v>0</v>
      </c>
      <c r="H3222" s="28" t="str">
        <f t="shared" ca="1" si="501"/>
        <v/>
      </c>
      <c r="I3222" s="28" t="str">
        <f t="shared" ca="1" si="502"/>
        <v/>
      </c>
      <c r="J3222" s="12">
        <f t="shared" ca="1" si="503"/>
        <v>0</v>
      </c>
      <c r="K3222" s="31">
        <f ca="1">OFFSET(Perf!$A$1,1,Main!A3222,1,1)</f>
        <v>0</v>
      </c>
      <c r="L3222" s="32">
        <f ca="1">OFFSET(Perf!$A$1,2,Main!A3222,1,1)</f>
        <v>0</v>
      </c>
      <c r="M3222" s="32">
        <f ca="1">OFFSET(Perf!$A$1,3,Main!A3222,1,1)</f>
        <v>0</v>
      </c>
      <c r="N3222" s="32">
        <f ca="1">OFFSET(Perf!$A$1,4,Main!A3222,1,1)</f>
        <v>0</v>
      </c>
      <c r="O3222" s="32">
        <f ca="1">OFFSET(Perf!$A$1,5,Main!A3222,1,1)</f>
        <v>0</v>
      </c>
      <c r="P3222" s="31">
        <f t="shared" ca="1" si="504"/>
        <v>0</v>
      </c>
      <c r="Q3222" s="32">
        <f t="shared" ca="1" si="505"/>
        <v>0</v>
      </c>
      <c r="R3222" s="32">
        <f t="shared" ca="1" si="506"/>
        <v>0</v>
      </c>
      <c r="S3222" s="32">
        <f t="shared" ca="1" si="507"/>
        <v>0</v>
      </c>
      <c r="T3222" s="32">
        <f t="shared" ca="1" si="508"/>
        <v>0</v>
      </c>
      <c r="U3222" s="28" t="str">
        <f t="shared" ca="1" si="509"/>
        <v/>
      </c>
      <c r="V3222" s="33">
        <f ca="1">OFFSET(Trade!$A$1,1,A3222,1,1)</f>
        <v>0</v>
      </c>
      <c r="W3222" s="34">
        <f ca="1">OFFSET(Trade!$A$1,2,A3222,1,1)</f>
        <v>0</v>
      </c>
      <c r="X3222" s="34">
        <f ca="1">OFFSET(Trade!$A$1,3,A3222,1,1)</f>
        <v>0</v>
      </c>
      <c r="Y3222" s="34">
        <f ca="1">OFFSET(Trade!$A$1,4,A3222,1,1)</f>
        <v>0</v>
      </c>
      <c r="Z3222" s="34">
        <f ca="1">OFFSET(Trade!$A$1,5,A3222,1,1)</f>
        <v>0</v>
      </c>
      <c r="AA3222" s="33">
        <f ca="1">OFFSET(Vol!$A$1,1,Main!A3222,1,1)</f>
        <v>0</v>
      </c>
      <c r="AB3222" s="34">
        <f ca="1">OFFSET(Vol!$A$1,2,Main!A3222,1,1)</f>
        <v>0</v>
      </c>
      <c r="AC3222" s="34">
        <f ca="1">OFFSET(Vol!$A$1,3,Main!A3222,1,1)</f>
        <v>0</v>
      </c>
      <c r="AD3222" s="34">
        <f ca="1">OFFSET(Vol!$A$1,4,Main!A3222,1,1)</f>
        <v>0</v>
      </c>
      <c r="AE3222" s="44">
        <f ca="1">OFFSET(Vol!$A$1,5,Main!A3222,1,1)</f>
        <v>0</v>
      </c>
    </row>
    <row r="3223" spans="1:31" x14ac:dyDescent="0.3">
      <c r="A3223" s="38">
        <v>2848</v>
      </c>
      <c r="B3223" s="16" t="str">
        <f t="shared" ca="1" si="500"/>
        <v/>
      </c>
      <c r="C3223" s="21">
        <f ca="1">OFFSET(Vol!$A$1,0,Main!A3223,1,1)</f>
        <v>0</v>
      </c>
      <c r="D3223" s="22">
        <f ca="1">OFFSET(Px!$A$1,1,Main!A3223,1,1)</f>
        <v>0</v>
      </c>
      <c r="E3223" s="22">
        <f ca="1">OFFSET(Px!$A$1,4,Main!A3223,1,1)</f>
        <v>0</v>
      </c>
      <c r="F3223" s="22">
        <f ca="1">OFFSET(Px!$A$1,5,Main!A3223,1,1)</f>
        <v>0</v>
      </c>
      <c r="G3223" s="23">
        <f ca="1">OFFSET(Px!$A$1,6,Main!A3223,1,1)</f>
        <v>0</v>
      </c>
      <c r="H3223" s="28" t="str">
        <f t="shared" ca="1" si="501"/>
        <v/>
      </c>
      <c r="I3223" s="28" t="str">
        <f t="shared" ca="1" si="502"/>
        <v/>
      </c>
      <c r="J3223" s="12">
        <f t="shared" ca="1" si="503"/>
        <v>0</v>
      </c>
      <c r="K3223" s="31">
        <f ca="1">OFFSET(Perf!$A$1,1,Main!A3223,1,1)</f>
        <v>0</v>
      </c>
      <c r="L3223" s="32">
        <f ca="1">OFFSET(Perf!$A$1,2,Main!A3223,1,1)</f>
        <v>0</v>
      </c>
      <c r="M3223" s="32">
        <f ca="1">OFFSET(Perf!$A$1,3,Main!A3223,1,1)</f>
        <v>0</v>
      </c>
      <c r="N3223" s="32">
        <f ca="1">OFFSET(Perf!$A$1,4,Main!A3223,1,1)</f>
        <v>0</v>
      </c>
      <c r="O3223" s="32">
        <f ca="1">OFFSET(Perf!$A$1,5,Main!A3223,1,1)</f>
        <v>0</v>
      </c>
      <c r="P3223" s="31">
        <f t="shared" ca="1" si="504"/>
        <v>0</v>
      </c>
      <c r="Q3223" s="32">
        <f t="shared" ca="1" si="505"/>
        <v>0</v>
      </c>
      <c r="R3223" s="32">
        <f t="shared" ca="1" si="506"/>
        <v>0</v>
      </c>
      <c r="S3223" s="32">
        <f t="shared" ca="1" si="507"/>
        <v>0</v>
      </c>
      <c r="T3223" s="32">
        <f t="shared" ca="1" si="508"/>
        <v>0</v>
      </c>
      <c r="U3223" s="28" t="str">
        <f t="shared" ca="1" si="509"/>
        <v/>
      </c>
      <c r="V3223" s="33">
        <f ca="1">OFFSET(Trade!$A$1,1,A3223,1,1)</f>
        <v>0</v>
      </c>
      <c r="W3223" s="34">
        <f ca="1">OFFSET(Trade!$A$1,2,A3223,1,1)</f>
        <v>0</v>
      </c>
      <c r="X3223" s="34">
        <f ca="1">OFFSET(Trade!$A$1,3,A3223,1,1)</f>
        <v>0</v>
      </c>
      <c r="Y3223" s="34">
        <f ca="1">OFFSET(Trade!$A$1,4,A3223,1,1)</f>
        <v>0</v>
      </c>
      <c r="Z3223" s="34">
        <f ca="1">OFFSET(Trade!$A$1,5,A3223,1,1)</f>
        <v>0</v>
      </c>
      <c r="AA3223" s="33">
        <f ca="1">OFFSET(Vol!$A$1,1,Main!A3223,1,1)</f>
        <v>0</v>
      </c>
      <c r="AB3223" s="34">
        <f ca="1">OFFSET(Vol!$A$1,2,Main!A3223,1,1)</f>
        <v>0</v>
      </c>
      <c r="AC3223" s="34">
        <f ca="1">OFFSET(Vol!$A$1,3,Main!A3223,1,1)</f>
        <v>0</v>
      </c>
      <c r="AD3223" s="34">
        <f ca="1">OFFSET(Vol!$A$1,4,Main!A3223,1,1)</f>
        <v>0</v>
      </c>
      <c r="AE3223" s="44">
        <f ca="1">OFFSET(Vol!$A$1,5,Main!A3223,1,1)</f>
        <v>0</v>
      </c>
    </row>
    <row r="3224" spans="1:31" x14ac:dyDescent="0.3">
      <c r="A3224" s="38">
        <v>2848</v>
      </c>
      <c r="B3224" s="16" t="str">
        <f t="shared" ca="1" si="500"/>
        <v/>
      </c>
      <c r="C3224" s="21">
        <f ca="1">OFFSET(Vol!$A$1,0,Main!A3224,1,1)</f>
        <v>0</v>
      </c>
      <c r="D3224" s="22">
        <f ca="1">OFFSET(Px!$A$1,1,Main!A3224,1,1)</f>
        <v>0</v>
      </c>
      <c r="E3224" s="22">
        <f ca="1">OFFSET(Px!$A$1,4,Main!A3224,1,1)</f>
        <v>0</v>
      </c>
      <c r="F3224" s="22">
        <f ca="1">OFFSET(Px!$A$1,5,Main!A3224,1,1)</f>
        <v>0</v>
      </c>
      <c r="G3224" s="23">
        <f ca="1">OFFSET(Px!$A$1,6,Main!A3224,1,1)</f>
        <v>0</v>
      </c>
      <c r="H3224" s="28" t="str">
        <f t="shared" ca="1" si="501"/>
        <v/>
      </c>
      <c r="I3224" s="28" t="str">
        <f t="shared" ca="1" si="502"/>
        <v/>
      </c>
      <c r="J3224" s="12">
        <f t="shared" ca="1" si="503"/>
        <v>0</v>
      </c>
      <c r="K3224" s="31">
        <f ca="1">OFFSET(Perf!$A$1,1,Main!A3224,1,1)</f>
        <v>0</v>
      </c>
      <c r="L3224" s="32">
        <f ca="1">OFFSET(Perf!$A$1,2,Main!A3224,1,1)</f>
        <v>0</v>
      </c>
      <c r="M3224" s="32">
        <f ca="1">OFFSET(Perf!$A$1,3,Main!A3224,1,1)</f>
        <v>0</v>
      </c>
      <c r="N3224" s="32">
        <f ca="1">OFFSET(Perf!$A$1,4,Main!A3224,1,1)</f>
        <v>0</v>
      </c>
      <c r="O3224" s="32">
        <f ca="1">OFFSET(Perf!$A$1,5,Main!A3224,1,1)</f>
        <v>0</v>
      </c>
      <c r="P3224" s="31">
        <f t="shared" ca="1" si="504"/>
        <v>0</v>
      </c>
      <c r="Q3224" s="32">
        <f t="shared" ca="1" si="505"/>
        <v>0</v>
      </c>
      <c r="R3224" s="32">
        <f t="shared" ca="1" si="506"/>
        <v>0</v>
      </c>
      <c r="S3224" s="32">
        <f t="shared" ca="1" si="507"/>
        <v>0</v>
      </c>
      <c r="T3224" s="32">
        <f t="shared" ca="1" si="508"/>
        <v>0</v>
      </c>
      <c r="U3224" s="28" t="str">
        <f t="shared" ca="1" si="509"/>
        <v/>
      </c>
      <c r="V3224" s="33">
        <f ca="1">OFFSET(Trade!$A$1,1,A3224,1,1)</f>
        <v>0</v>
      </c>
      <c r="W3224" s="34">
        <f ca="1">OFFSET(Trade!$A$1,2,A3224,1,1)</f>
        <v>0</v>
      </c>
      <c r="X3224" s="34">
        <f ca="1">OFFSET(Trade!$A$1,3,A3224,1,1)</f>
        <v>0</v>
      </c>
      <c r="Y3224" s="34">
        <f ca="1">OFFSET(Trade!$A$1,4,A3224,1,1)</f>
        <v>0</v>
      </c>
      <c r="Z3224" s="34">
        <f ca="1">OFFSET(Trade!$A$1,5,A3224,1,1)</f>
        <v>0</v>
      </c>
      <c r="AA3224" s="33">
        <f ca="1">OFFSET(Vol!$A$1,1,Main!A3224,1,1)</f>
        <v>0</v>
      </c>
      <c r="AB3224" s="34">
        <f ca="1">OFFSET(Vol!$A$1,2,Main!A3224,1,1)</f>
        <v>0</v>
      </c>
      <c r="AC3224" s="34">
        <f ca="1">OFFSET(Vol!$A$1,3,Main!A3224,1,1)</f>
        <v>0</v>
      </c>
      <c r="AD3224" s="34">
        <f ca="1">OFFSET(Vol!$A$1,4,Main!A3224,1,1)</f>
        <v>0</v>
      </c>
      <c r="AE3224" s="44">
        <f ca="1">OFFSET(Vol!$A$1,5,Main!A3224,1,1)</f>
        <v>0</v>
      </c>
    </row>
    <row r="3225" spans="1:31" x14ac:dyDescent="0.3">
      <c r="A3225" s="38">
        <v>2848</v>
      </c>
      <c r="B3225" s="16" t="str">
        <f t="shared" ca="1" si="500"/>
        <v/>
      </c>
      <c r="C3225" s="21">
        <f ca="1">OFFSET(Vol!$A$1,0,Main!A3225,1,1)</f>
        <v>0</v>
      </c>
      <c r="D3225" s="22">
        <f ca="1">OFFSET(Px!$A$1,1,Main!A3225,1,1)</f>
        <v>0</v>
      </c>
      <c r="E3225" s="22">
        <f ca="1">OFFSET(Px!$A$1,4,Main!A3225,1,1)</f>
        <v>0</v>
      </c>
      <c r="F3225" s="22">
        <f ca="1">OFFSET(Px!$A$1,5,Main!A3225,1,1)</f>
        <v>0</v>
      </c>
      <c r="G3225" s="23">
        <f ca="1">OFFSET(Px!$A$1,6,Main!A3225,1,1)</f>
        <v>0</v>
      </c>
      <c r="H3225" s="28" t="str">
        <f t="shared" ca="1" si="501"/>
        <v/>
      </c>
      <c r="I3225" s="28" t="str">
        <f t="shared" ca="1" si="502"/>
        <v/>
      </c>
      <c r="J3225" s="12">
        <f t="shared" ca="1" si="503"/>
        <v>0</v>
      </c>
      <c r="K3225" s="31">
        <f ca="1">OFFSET(Perf!$A$1,1,Main!A3225,1,1)</f>
        <v>0</v>
      </c>
      <c r="L3225" s="32">
        <f ca="1">OFFSET(Perf!$A$1,2,Main!A3225,1,1)</f>
        <v>0</v>
      </c>
      <c r="M3225" s="32">
        <f ca="1">OFFSET(Perf!$A$1,3,Main!A3225,1,1)</f>
        <v>0</v>
      </c>
      <c r="N3225" s="32">
        <f ca="1">OFFSET(Perf!$A$1,4,Main!A3225,1,1)</f>
        <v>0</v>
      </c>
      <c r="O3225" s="32">
        <f ca="1">OFFSET(Perf!$A$1,5,Main!A3225,1,1)</f>
        <v>0</v>
      </c>
      <c r="P3225" s="31">
        <f t="shared" ca="1" si="504"/>
        <v>0</v>
      </c>
      <c r="Q3225" s="32">
        <f t="shared" ca="1" si="505"/>
        <v>0</v>
      </c>
      <c r="R3225" s="32">
        <f t="shared" ca="1" si="506"/>
        <v>0</v>
      </c>
      <c r="S3225" s="32">
        <f t="shared" ca="1" si="507"/>
        <v>0</v>
      </c>
      <c r="T3225" s="32">
        <f t="shared" ca="1" si="508"/>
        <v>0</v>
      </c>
      <c r="U3225" s="28" t="str">
        <f t="shared" ca="1" si="509"/>
        <v/>
      </c>
      <c r="V3225" s="33">
        <f ca="1">OFFSET(Trade!$A$1,1,A3225,1,1)</f>
        <v>0</v>
      </c>
      <c r="W3225" s="34">
        <f ca="1">OFFSET(Trade!$A$1,2,A3225,1,1)</f>
        <v>0</v>
      </c>
      <c r="X3225" s="34">
        <f ca="1">OFFSET(Trade!$A$1,3,A3225,1,1)</f>
        <v>0</v>
      </c>
      <c r="Y3225" s="34">
        <f ca="1">OFFSET(Trade!$A$1,4,A3225,1,1)</f>
        <v>0</v>
      </c>
      <c r="Z3225" s="34">
        <f ca="1">OFFSET(Trade!$A$1,5,A3225,1,1)</f>
        <v>0</v>
      </c>
      <c r="AA3225" s="33">
        <f ca="1">OFFSET(Vol!$A$1,1,Main!A3225,1,1)</f>
        <v>0</v>
      </c>
      <c r="AB3225" s="34">
        <f ca="1">OFFSET(Vol!$A$1,2,Main!A3225,1,1)</f>
        <v>0</v>
      </c>
      <c r="AC3225" s="34">
        <f ca="1">OFFSET(Vol!$A$1,3,Main!A3225,1,1)</f>
        <v>0</v>
      </c>
      <c r="AD3225" s="34">
        <f ca="1">OFFSET(Vol!$A$1,4,Main!A3225,1,1)</f>
        <v>0</v>
      </c>
      <c r="AE3225" s="44">
        <f ca="1">OFFSET(Vol!$A$1,5,Main!A3225,1,1)</f>
        <v>0</v>
      </c>
    </row>
    <row r="3226" spans="1:31" x14ac:dyDescent="0.3">
      <c r="A3226" s="38">
        <v>2848</v>
      </c>
      <c r="B3226" s="16" t="str">
        <f t="shared" ca="1" si="500"/>
        <v/>
      </c>
      <c r="C3226" s="21">
        <f ca="1">OFFSET(Vol!$A$1,0,Main!A3226,1,1)</f>
        <v>0</v>
      </c>
      <c r="D3226" s="22">
        <f ca="1">OFFSET(Px!$A$1,1,Main!A3226,1,1)</f>
        <v>0</v>
      </c>
      <c r="E3226" s="22">
        <f ca="1">OFFSET(Px!$A$1,4,Main!A3226,1,1)</f>
        <v>0</v>
      </c>
      <c r="F3226" s="22">
        <f ca="1">OFFSET(Px!$A$1,5,Main!A3226,1,1)</f>
        <v>0</v>
      </c>
      <c r="G3226" s="23">
        <f ca="1">OFFSET(Px!$A$1,6,Main!A3226,1,1)</f>
        <v>0</v>
      </c>
      <c r="H3226" s="28" t="str">
        <f t="shared" ca="1" si="501"/>
        <v/>
      </c>
      <c r="I3226" s="28" t="str">
        <f t="shared" ca="1" si="502"/>
        <v/>
      </c>
      <c r="J3226" s="12">
        <f t="shared" ca="1" si="503"/>
        <v>0</v>
      </c>
      <c r="K3226" s="31">
        <f ca="1">OFFSET(Perf!$A$1,1,Main!A3226,1,1)</f>
        <v>0</v>
      </c>
      <c r="L3226" s="32">
        <f ca="1">OFFSET(Perf!$A$1,2,Main!A3226,1,1)</f>
        <v>0</v>
      </c>
      <c r="M3226" s="32">
        <f ca="1">OFFSET(Perf!$A$1,3,Main!A3226,1,1)</f>
        <v>0</v>
      </c>
      <c r="N3226" s="32">
        <f ca="1">OFFSET(Perf!$A$1,4,Main!A3226,1,1)</f>
        <v>0</v>
      </c>
      <c r="O3226" s="32">
        <f ca="1">OFFSET(Perf!$A$1,5,Main!A3226,1,1)</f>
        <v>0</v>
      </c>
      <c r="P3226" s="31">
        <f t="shared" ca="1" si="504"/>
        <v>0</v>
      </c>
      <c r="Q3226" s="32">
        <f t="shared" ca="1" si="505"/>
        <v>0</v>
      </c>
      <c r="R3226" s="32">
        <f t="shared" ca="1" si="506"/>
        <v>0</v>
      </c>
      <c r="S3226" s="32">
        <f t="shared" ca="1" si="507"/>
        <v>0</v>
      </c>
      <c r="T3226" s="32">
        <f t="shared" ca="1" si="508"/>
        <v>0</v>
      </c>
      <c r="U3226" s="28" t="str">
        <f t="shared" ca="1" si="509"/>
        <v/>
      </c>
      <c r="V3226" s="33">
        <f ca="1">OFFSET(Trade!$A$1,1,A3226,1,1)</f>
        <v>0</v>
      </c>
      <c r="W3226" s="34">
        <f ca="1">OFFSET(Trade!$A$1,2,A3226,1,1)</f>
        <v>0</v>
      </c>
      <c r="X3226" s="34">
        <f ca="1">OFFSET(Trade!$A$1,3,A3226,1,1)</f>
        <v>0</v>
      </c>
      <c r="Y3226" s="34">
        <f ca="1">OFFSET(Trade!$A$1,4,A3226,1,1)</f>
        <v>0</v>
      </c>
      <c r="Z3226" s="34">
        <f ca="1">OFFSET(Trade!$A$1,5,A3226,1,1)</f>
        <v>0</v>
      </c>
      <c r="AA3226" s="33">
        <f ca="1">OFFSET(Vol!$A$1,1,Main!A3226,1,1)</f>
        <v>0</v>
      </c>
      <c r="AB3226" s="34">
        <f ca="1">OFFSET(Vol!$A$1,2,Main!A3226,1,1)</f>
        <v>0</v>
      </c>
      <c r="AC3226" s="34">
        <f ca="1">OFFSET(Vol!$A$1,3,Main!A3226,1,1)</f>
        <v>0</v>
      </c>
      <c r="AD3226" s="34">
        <f ca="1">OFFSET(Vol!$A$1,4,Main!A3226,1,1)</f>
        <v>0</v>
      </c>
      <c r="AE3226" s="44">
        <f ca="1">OFFSET(Vol!$A$1,5,Main!A3226,1,1)</f>
        <v>0</v>
      </c>
    </row>
    <row r="3227" spans="1:31" x14ac:dyDescent="0.3">
      <c r="A3227" s="38">
        <v>2848</v>
      </c>
      <c r="B3227" s="16" t="str">
        <f t="shared" ca="1" si="500"/>
        <v/>
      </c>
      <c r="C3227" s="21">
        <f ca="1">OFFSET(Vol!$A$1,0,Main!A3227,1,1)</f>
        <v>0</v>
      </c>
      <c r="D3227" s="22">
        <f ca="1">OFFSET(Px!$A$1,1,Main!A3227,1,1)</f>
        <v>0</v>
      </c>
      <c r="E3227" s="22">
        <f ca="1">OFFSET(Px!$A$1,4,Main!A3227,1,1)</f>
        <v>0</v>
      </c>
      <c r="F3227" s="22">
        <f ca="1">OFFSET(Px!$A$1,5,Main!A3227,1,1)</f>
        <v>0</v>
      </c>
      <c r="G3227" s="23">
        <f ca="1">OFFSET(Px!$A$1,6,Main!A3227,1,1)</f>
        <v>0</v>
      </c>
      <c r="H3227" s="28" t="str">
        <f t="shared" ca="1" si="501"/>
        <v/>
      </c>
      <c r="I3227" s="28" t="str">
        <f t="shared" ca="1" si="502"/>
        <v/>
      </c>
      <c r="J3227" s="12">
        <f t="shared" ca="1" si="503"/>
        <v>0</v>
      </c>
      <c r="K3227" s="31">
        <f ca="1">OFFSET(Perf!$A$1,1,Main!A3227,1,1)</f>
        <v>0</v>
      </c>
      <c r="L3227" s="32">
        <f ca="1">OFFSET(Perf!$A$1,2,Main!A3227,1,1)</f>
        <v>0</v>
      </c>
      <c r="M3227" s="32">
        <f ca="1">OFFSET(Perf!$A$1,3,Main!A3227,1,1)</f>
        <v>0</v>
      </c>
      <c r="N3227" s="32">
        <f ca="1">OFFSET(Perf!$A$1,4,Main!A3227,1,1)</f>
        <v>0</v>
      </c>
      <c r="O3227" s="32">
        <f ca="1">OFFSET(Perf!$A$1,5,Main!A3227,1,1)</f>
        <v>0</v>
      </c>
      <c r="P3227" s="31">
        <f t="shared" ca="1" si="504"/>
        <v>0</v>
      </c>
      <c r="Q3227" s="32">
        <f t="shared" ca="1" si="505"/>
        <v>0</v>
      </c>
      <c r="R3227" s="32">
        <f t="shared" ca="1" si="506"/>
        <v>0</v>
      </c>
      <c r="S3227" s="32">
        <f t="shared" ca="1" si="507"/>
        <v>0</v>
      </c>
      <c r="T3227" s="32">
        <f t="shared" ca="1" si="508"/>
        <v>0</v>
      </c>
      <c r="U3227" s="28" t="str">
        <f t="shared" ca="1" si="509"/>
        <v/>
      </c>
      <c r="V3227" s="33">
        <f ca="1">OFFSET(Trade!$A$1,1,A3227,1,1)</f>
        <v>0</v>
      </c>
      <c r="W3227" s="34">
        <f ca="1">OFFSET(Trade!$A$1,2,A3227,1,1)</f>
        <v>0</v>
      </c>
      <c r="X3227" s="34">
        <f ca="1">OFFSET(Trade!$A$1,3,A3227,1,1)</f>
        <v>0</v>
      </c>
      <c r="Y3227" s="34">
        <f ca="1">OFFSET(Trade!$A$1,4,A3227,1,1)</f>
        <v>0</v>
      </c>
      <c r="Z3227" s="34">
        <f ca="1">OFFSET(Trade!$A$1,5,A3227,1,1)</f>
        <v>0</v>
      </c>
      <c r="AA3227" s="33">
        <f ca="1">OFFSET(Vol!$A$1,1,Main!A3227,1,1)</f>
        <v>0</v>
      </c>
      <c r="AB3227" s="34">
        <f ca="1">OFFSET(Vol!$A$1,2,Main!A3227,1,1)</f>
        <v>0</v>
      </c>
      <c r="AC3227" s="34">
        <f ca="1">OFFSET(Vol!$A$1,3,Main!A3227,1,1)</f>
        <v>0</v>
      </c>
      <c r="AD3227" s="34">
        <f ca="1">OFFSET(Vol!$A$1,4,Main!A3227,1,1)</f>
        <v>0</v>
      </c>
      <c r="AE3227" s="44">
        <f ca="1">OFFSET(Vol!$A$1,5,Main!A3227,1,1)</f>
        <v>0</v>
      </c>
    </row>
    <row r="3228" spans="1:31" x14ac:dyDescent="0.3">
      <c r="A3228" s="38">
        <v>2848</v>
      </c>
      <c r="B3228" s="16" t="str">
        <f t="shared" ca="1" si="500"/>
        <v/>
      </c>
      <c r="C3228" s="21">
        <f ca="1">OFFSET(Vol!$A$1,0,Main!A3228,1,1)</f>
        <v>0</v>
      </c>
      <c r="D3228" s="22">
        <f ca="1">OFFSET(Px!$A$1,1,Main!A3228,1,1)</f>
        <v>0</v>
      </c>
      <c r="E3228" s="22">
        <f ca="1">OFFSET(Px!$A$1,4,Main!A3228,1,1)</f>
        <v>0</v>
      </c>
      <c r="F3228" s="22">
        <f ca="1">OFFSET(Px!$A$1,5,Main!A3228,1,1)</f>
        <v>0</v>
      </c>
      <c r="G3228" s="23">
        <f ca="1">OFFSET(Px!$A$1,6,Main!A3228,1,1)</f>
        <v>0</v>
      </c>
      <c r="H3228" s="28" t="str">
        <f t="shared" ca="1" si="501"/>
        <v/>
      </c>
      <c r="I3228" s="28" t="str">
        <f t="shared" ca="1" si="502"/>
        <v/>
      </c>
      <c r="J3228" s="12">
        <f t="shared" ca="1" si="503"/>
        <v>0</v>
      </c>
      <c r="K3228" s="31">
        <f ca="1">OFFSET(Perf!$A$1,1,Main!A3228,1,1)</f>
        <v>0</v>
      </c>
      <c r="L3228" s="32">
        <f ca="1">OFFSET(Perf!$A$1,2,Main!A3228,1,1)</f>
        <v>0</v>
      </c>
      <c r="M3228" s="32">
        <f ca="1">OFFSET(Perf!$A$1,3,Main!A3228,1,1)</f>
        <v>0</v>
      </c>
      <c r="N3228" s="32">
        <f ca="1">OFFSET(Perf!$A$1,4,Main!A3228,1,1)</f>
        <v>0</v>
      </c>
      <c r="O3228" s="32">
        <f ca="1">OFFSET(Perf!$A$1,5,Main!A3228,1,1)</f>
        <v>0</v>
      </c>
      <c r="P3228" s="31">
        <f t="shared" ca="1" si="504"/>
        <v>0</v>
      </c>
      <c r="Q3228" s="32">
        <f t="shared" ca="1" si="505"/>
        <v>0</v>
      </c>
      <c r="R3228" s="32">
        <f t="shared" ca="1" si="506"/>
        <v>0</v>
      </c>
      <c r="S3228" s="32">
        <f t="shared" ca="1" si="507"/>
        <v>0</v>
      </c>
      <c r="T3228" s="32">
        <f t="shared" ca="1" si="508"/>
        <v>0</v>
      </c>
      <c r="U3228" s="28" t="str">
        <f t="shared" ca="1" si="509"/>
        <v/>
      </c>
      <c r="V3228" s="33">
        <f ca="1">OFFSET(Trade!$A$1,1,A3228,1,1)</f>
        <v>0</v>
      </c>
      <c r="W3228" s="34">
        <f ca="1">OFFSET(Trade!$A$1,2,A3228,1,1)</f>
        <v>0</v>
      </c>
      <c r="X3228" s="34">
        <f ca="1">OFFSET(Trade!$A$1,3,A3228,1,1)</f>
        <v>0</v>
      </c>
      <c r="Y3228" s="34">
        <f ca="1">OFFSET(Trade!$A$1,4,A3228,1,1)</f>
        <v>0</v>
      </c>
      <c r="Z3228" s="34">
        <f ca="1">OFFSET(Trade!$A$1,5,A3228,1,1)</f>
        <v>0</v>
      </c>
      <c r="AA3228" s="33">
        <f ca="1">OFFSET(Vol!$A$1,1,Main!A3228,1,1)</f>
        <v>0</v>
      </c>
      <c r="AB3228" s="34">
        <f ca="1">OFFSET(Vol!$A$1,2,Main!A3228,1,1)</f>
        <v>0</v>
      </c>
      <c r="AC3228" s="34">
        <f ca="1">OFFSET(Vol!$A$1,3,Main!A3228,1,1)</f>
        <v>0</v>
      </c>
      <c r="AD3228" s="34">
        <f ca="1">OFFSET(Vol!$A$1,4,Main!A3228,1,1)</f>
        <v>0</v>
      </c>
      <c r="AE3228" s="44">
        <f ca="1">OFFSET(Vol!$A$1,5,Main!A3228,1,1)</f>
        <v>0</v>
      </c>
    </row>
    <row r="3229" spans="1:31" x14ac:dyDescent="0.3">
      <c r="A3229" s="38">
        <v>2848</v>
      </c>
      <c r="B3229" s="16" t="str">
        <f t="shared" ca="1" si="500"/>
        <v/>
      </c>
      <c r="C3229" s="21">
        <f ca="1">OFFSET(Vol!$A$1,0,Main!A3229,1,1)</f>
        <v>0</v>
      </c>
      <c r="D3229" s="22">
        <f ca="1">OFFSET(Px!$A$1,1,Main!A3229,1,1)</f>
        <v>0</v>
      </c>
      <c r="E3229" s="22">
        <f ca="1">OFFSET(Px!$A$1,4,Main!A3229,1,1)</f>
        <v>0</v>
      </c>
      <c r="F3229" s="22">
        <f ca="1">OFFSET(Px!$A$1,5,Main!A3229,1,1)</f>
        <v>0</v>
      </c>
      <c r="G3229" s="23">
        <f ca="1">OFFSET(Px!$A$1,6,Main!A3229,1,1)</f>
        <v>0</v>
      </c>
      <c r="H3229" s="28" t="str">
        <f t="shared" ca="1" si="501"/>
        <v/>
      </c>
      <c r="I3229" s="28" t="str">
        <f t="shared" ca="1" si="502"/>
        <v/>
      </c>
      <c r="J3229" s="12">
        <f t="shared" ca="1" si="503"/>
        <v>0</v>
      </c>
      <c r="K3229" s="31">
        <f ca="1">OFFSET(Perf!$A$1,1,Main!A3229,1,1)</f>
        <v>0</v>
      </c>
      <c r="L3229" s="32">
        <f ca="1">OFFSET(Perf!$A$1,2,Main!A3229,1,1)</f>
        <v>0</v>
      </c>
      <c r="M3229" s="32">
        <f ca="1">OFFSET(Perf!$A$1,3,Main!A3229,1,1)</f>
        <v>0</v>
      </c>
      <c r="N3229" s="32">
        <f ca="1">OFFSET(Perf!$A$1,4,Main!A3229,1,1)</f>
        <v>0</v>
      </c>
      <c r="O3229" s="32">
        <f ca="1">OFFSET(Perf!$A$1,5,Main!A3229,1,1)</f>
        <v>0</v>
      </c>
      <c r="P3229" s="31">
        <f t="shared" ca="1" si="504"/>
        <v>0</v>
      </c>
      <c r="Q3229" s="32">
        <f t="shared" ca="1" si="505"/>
        <v>0</v>
      </c>
      <c r="R3229" s="32">
        <f t="shared" ca="1" si="506"/>
        <v>0</v>
      </c>
      <c r="S3229" s="32">
        <f t="shared" ca="1" si="507"/>
        <v>0</v>
      </c>
      <c r="T3229" s="32">
        <f t="shared" ca="1" si="508"/>
        <v>0</v>
      </c>
      <c r="U3229" s="28" t="str">
        <f t="shared" ca="1" si="509"/>
        <v/>
      </c>
      <c r="V3229" s="33">
        <f ca="1">OFFSET(Trade!$A$1,1,A3229,1,1)</f>
        <v>0</v>
      </c>
      <c r="W3229" s="34">
        <f ca="1">OFFSET(Trade!$A$1,2,A3229,1,1)</f>
        <v>0</v>
      </c>
      <c r="X3229" s="34">
        <f ca="1">OFFSET(Trade!$A$1,3,A3229,1,1)</f>
        <v>0</v>
      </c>
      <c r="Y3229" s="34">
        <f ca="1">OFFSET(Trade!$A$1,4,A3229,1,1)</f>
        <v>0</v>
      </c>
      <c r="Z3229" s="34">
        <f ca="1">OFFSET(Trade!$A$1,5,A3229,1,1)</f>
        <v>0</v>
      </c>
      <c r="AA3229" s="33">
        <f ca="1">OFFSET(Vol!$A$1,1,Main!A3229,1,1)</f>
        <v>0</v>
      </c>
      <c r="AB3229" s="34">
        <f ca="1">OFFSET(Vol!$A$1,2,Main!A3229,1,1)</f>
        <v>0</v>
      </c>
      <c r="AC3229" s="34">
        <f ca="1">OFFSET(Vol!$A$1,3,Main!A3229,1,1)</f>
        <v>0</v>
      </c>
      <c r="AD3229" s="34">
        <f ca="1">OFFSET(Vol!$A$1,4,Main!A3229,1,1)</f>
        <v>0</v>
      </c>
      <c r="AE3229" s="44">
        <f ca="1">OFFSET(Vol!$A$1,5,Main!A3229,1,1)</f>
        <v>0</v>
      </c>
    </row>
    <row r="3230" spans="1:31" x14ac:dyDescent="0.3">
      <c r="A3230" s="38">
        <v>2848</v>
      </c>
      <c r="B3230" s="16" t="str">
        <f t="shared" ca="1" si="500"/>
        <v/>
      </c>
      <c r="C3230" s="21">
        <f ca="1">OFFSET(Vol!$A$1,0,Main!A3230,1,1)</f>
        <v>0</v>
      </c>
      <c r="D3230" s="22">
        <f ca="1">OFFSET(Px!$A$1,1,Main!A3230,1,1)</f>
        <v>0</v>
      </c>
      <c r="E3230" s="22">
        <f ca="1">OFFSET(Px!$A$1,4,Main!A3230,1,1)</f>
        <v>0</v>
      </c>
      <c r="F3230" s="22">
        <f ca="1">OFFSET(Px!$A$1,5,Main!A3230,1,1)</f>
        <v>0</v>
      </c>
      <c r="G3230" s="23">
        <f ca="1">OFFSET(Px!$A$1,6,Main!A3230,1,1)</f>
        <v>0</v>
      </c>
      <c r="H3230" s="28" t="str">
        <f t="shared" ca="1" si="501"/>
        <v/>
      </c>
      <c r="I3230" s="28" t="str">
        <f t="shared" ca="1" si="502"/>
        <v/>
      </c>
      <c r="J3230" s="12">
        <f t="shared" ca="1" si="503"/>
        <v>0</v>
      </c>
      <c r="K3230" s="31">
        <f ca="1">OFFSET(Perf!$A$1,1,Main!A3230,1,1)</f>
        <v>0</v>
      </c>
      <c r="L3230" s="32">
        <f ca="1">OFFSET(Perf!$A$1,2,Main!A3230,1,1)</f>
        <v>0</v>
      </c>
      <c r="M3230" s="32">
        <f ca="1">OFFSET(Perf!$A$1,3,Main!A3230,1,1)</f>
        <v>0</v>
      </c>
      <c r="N3230" s="32">
        <f ca="1">OFFSET(Perf!$A$1,4,Main!A3230,1,1)</f>
        <v>0</v>
      </c>
      <c r="O3230" s="32">
        <f ca="1">OFFSET(Perf!$A$1,5,Main!A3230,1,1)</f>
        <v>0</v>
      </c>
      <c r="P3230" s="31">
        <f t="shared" ca="1" si="504"/>
        <v>0</v>
      </c>
      <c r="Q3230" s="32">
        <f t="shared" ca="1" si="505"/>
        <v>0</v>
      </c>
      <c r="R3230" s="32">
        <f t="shared" ca="1" si="506"/>
        <v>0</v>
      </c>
      <c r="S3230" s="32">
        <f t="shared" ca="1" si="507"/>
        <v>0</v>
      </c>
      <c r="T3230" s="32">
        <f t="shared" ca="1" si="508"/>
        <v>0</v>
      </c>
      <c r="U3230" s="28" t="str">
        <f t="shared" ca="1" si="509"/>
        <v/>
      </c>
      <c r="V3230" s="33">
        <f ca="1">OFFSET(Trade!$A$1,1,A3230,1,1)</f>
        <v>0</v>
      </c>
      <c r="W3230" s="34">
        <f ca="1">OFFSET(Trade!$A$1,2,A3230,1,1)</f>
        <v>0</v>
      </c>
      <c r="X3230" s="34">
        <f ca="1">OFFSET(Trade!$A$1,3,A3230,1,1)</f>
        <v>0</v>
      </c>
      <c r="Y3230" s="34">
        <f ca="1">OFFSET(Trade!$A$1,4,A3230,1,1)</f>
        <v>0</v>
      </c>
      <c r="Z3230" s="34">
        <f ca="1">OFFSET(Trade!$A$1,5,A3230,1,1)</f>
        <v>0</v>
      </c>
      <c r="AA3230" s="33">
        <f ca="1">OFFSET(Vol!$A$1,1,Main!A3230,1,1)</f>
        <v>0</v>
      </c>
      <c r="AB3230" s="34">
        <f ca="1">OFFSET(Vol!$A$1,2,Main!A3230,1,1)</f>
        <v>0</v>
      </c>
      <c r="AC3230" s="34">
        <f ca="1">OFFSET(Vol!$A$1,3,Main!A3230,1,1)</f>
        <v>0</v>
      </c>
      <c r="AD3230" s="34">
        <f ca="1">OFFSET(Vol!$A$1,4,Main!A3230,1,1)</f>
        <v>0</v>
      </c>
      <c r="AE3230" s="44">
        <f ca="1">OFFSET(Vol!$A$1,5,Main!A3230,1,1)</f>
        <v>0</v>
      </c>
    </row>
    <row r="3231" spans="1:31" x14ac:dyDescent="0.3">
      <c r="A3231" s="38">
        <v>2848</v>
      </c>
      <c r="B3231" s="16" t="str">
        <f t="shared" ca="1" si="500"/>
        <v/>
      </c>
      <c r="C3231" s="21">
        <f ca="1">OFFSET(Vol!$A$1,0,Main!A3231,1,1)</f>
        <v>0</v>
      </c>
      <c r="D3231" s="22">
        <f ca="1">OFFSET(Px!$A$1,1,Main!A3231,1,1)</f>
        <v>0</v>
      </c>
      <c r="E3231" s="22">
        <f ca="1">OFFSET(Px!$A$1,4,Main!A3231,1,1)</f>
        <v>0</v>
      </c>
      <c r="F3231" s="22">
        <f ca="1">OFFSET(Px!$A$1,5,Main!A3231,1,1)</f>
        <v>0</v>
      </c>
      <c r="G3231" s="23">
        <f ca="1">OFFSET(Px!$A$1,6,Main!A3231,1,1)</f>
        <v>0</v>
      </c>
      <c r="H3231" s="28" t="str">
        <f t="shared" ca="1" si="501"/>
        <v/>
      </c>
      <c r="I3231" s="28" t="str">
        <f t="shared" ca="1" si="502"/>
        <v/>
      </c>
      <c r="J3231" s="12">
        <f t="shared" ca="1" si="503"/>
        <v>0</v>
      </c>
      <c r="K3231" s="31">
        <f ca="1">OFFSET(Perf!$A$1,1,Main!A3231,1,1)</f>
        <v>0</v>
      </c>
      <c r="L3231" s="32">
        <f ca="1">OFFSET(Perf!$A$1,2,Main!A3231,1,1)</f>
        <v>0</v>
      </c>
      <c r="M3231" s="32">
        <f ca="1">OFFSET(Perf!$A$1,3,Main!A3231,1,1)</f>
        <v>0</v>
      </c>
      <c r="N3231" s="32">
        <f ca="1">OFFSET(Perf!$A$1,4,Main!A3231,1,1)</f>
        <v>0</v>
      </c>
      <c r="O3231" s="32">
        <f ca="1">OFFSET(Perf!$A$1,5,Main!A3231,1,1)</f>
        <v>0</v>
      </c>
      <c r="P3231" s="31">
        <f t="shared" ca="1" si="504"/>
        <v>0</v>
      </c>
      <c r="Q3231" s="32">
        <f t="shared" ca="1" si="505"/>
        <v>0</v>
      </c>
      <c r="R3231" s="32">
        <f t="shared" ca="1" si="506"/>
        <v>0</v>
      </c>
      <c r="S3231" s="32">
        <f t="shared" ca="1" si="507"/>
        <v>0</v>
      </c>
      <c r="T3231" s="32">
        <f t="shared" ca="1" si="508"/>
        <v>0</v>
      </c>
      <c r="U3231" s="28" t="str">
        <f t="shared" ca="1" si="509"/>
        <v/>
      </c>
      <c r="V3231" s="33">
        <f ca="1">OFFSET(Trade!$A$1,1,A3231,1,1)</f>
        <v>0</v>
      </c>
      <c r="W3231" s="34">
        <f ca="1">OFFSET(Trade!$A$1,2,A3231,1,1)</f>
        <v>0</v>
      </c>
      <c r="X3231" s="34">
        <f ca="1">OFFSET(Trade!$A$1,3,A3231,1,1)</f>
        <v>0</v>
      </c>
      <c r="Y3231" s="34">
        <f ca="1">OFFSET(Trade!$A$1,4,A3231,1,1)</f>
        <v>0</v>
      </c>
      <c r="Z3231" s="34">
        <f ca="1">OFFSET(Trade!$A$1,5,A3231,1,1)</f>
        <v>0</v>
      </c>
      <c r="AA3231" s="33">
        <f ca="1">OFFSET(Vol!$A$1,1,Main!A3231,1,1)</f>
        <v>0</v>
      </c>
      <c r="AB3231" s="34">
        <f ca="1">OFFSET(Vol!$A$1,2,Main!A3231,1,1)</f>
        <v>0</v>
      </c>
      <c r="AC3231" s="34">
        <f ca="1">OFFSET(Vol!$A$1,3,Main!A3231,1,1)</f>
        <v>0</v>
      </c>
      <c r="AD3231" s="34">
        <f ca="1">OFFSET(Vol!$A$1,4,Main!A3231,1,1)</f>
        <v>0</v>
      </c>
      <c r="AE3231" s="44">
        <f ca="1">OFFSET(Vol!$A$1,5,Main!A3231,1,1)</f>
        <v>0</v>
      </c>
    </row>
    <row r="3232" spans="1:31" x14ac:dyDescent="0.3">
      <c r="A3232" s="38">
        <v>2848</v>
      </c>
      <c r="B3232" s="16" t="str">
        <f t="shared" ca="1" si="500"/>
        <v/>
      </c>
      <c r="C3232" s="21">
        <f ca="1">OFFSET(Vol!$A$1,0,Main!A3232,1,1)</f>
        <v>0</v>
      </c>
      <c r="D3232" s="22">
        <f ca="1">OFFSET(Px!$A$1,1,Main!A3232,1,1)</f>
        <v>0</v>
      </c>
      <c r="E3232" s="22">
        <f ca="1">OFFSET(Px!$A$1,4,Main!A3232,1,1)</f>
        <v>0</v>
      </c>
      <c r="F3232" s="22">
        <f ca="1">OFFSET(Px!$A$1,5,Main!A3232,1,1)</f>
        <v>0</v>
      </c>
      <c r="G3232" s="23">
        <f ca="1">OFFSET(Px!$A$1,6,Main!A3232,1,1)</f>
        <v>0</v>
      </c>
      <c r="H3232" s="28" t="str">
        <f t="shared" ca="1" si="501"/>
        <v/>
      </c>
      <c r="I3232" s="28" t="str">
        <f t="shared" ca="1" si="502"/>
        <v/>
      </c>
      <c r="J3232" s="12">
        <f t="shared" ca="1" si="503"/>
        <v>0</v>
      </c>
      <c r="K3232" s="31">
        <f ca="1">OFFSET(Perf!$A$1,1,Main!A3232,1,1)</f>
        <v>0</v>
      </c>
      <c r="L3232" s="32">
        <f ca="1">OFFSET(Perf!$A$1,2,Main!A3232,1,1)</f>
        <v>0</v>
      </c>
      <c r="M3232" s="32">
        <f ca="1">OFFSET(Perf!$A$1,3,Main!A3232,1,1)</f>
        <v>0</v>
      </c>
      <c r="N3232" s="32">
        <f ca="1">OFFSET(Perf!$A$1,4,Main!A3232,1,1)</f>
        <v>0</v>
      </c>
      <c r="O3232" s="32">
        <f ca="1">OFFSET(Perf!$A$1,5,Main!A3232,1,1)</f>
        <v>0</v>
      </c>
      <c r="P3232" s="31">
        <f t="shared" ca="1" si="504"/>
        <v>0</v>
      </c>
      <c r="Q3232" s="32">
        <f t="shared" ca="1" si="505"/>
        <v>0</v>
      </c>
      <c r="R3232" s="32">
        <f t="shared" ca="1" si="506"/>
        <v>0</v>
      </c>
      <c r="S3232" s="32">
        <f t="shared" ca="1" si="507"/>
        <v>0</v>
      </c>
      <c r="T3232" s="32">
        <f t="shared" ca="1" si="508"/>
        <v>0</v>
      </c>
      <c r="U3232" s="28" t="str">
        <f t="shared" ca="1" si="509"/>
        <v/>
      </c>
      <c r="V3232" s="33">
        <f ca="1">OFFSET(Trade!$A$1,1,A3232,1,1)</f>
        <v>0</v>
      </c>
      <c r="W3232" s="34">
        <f ca="1">OFFSET(Trade!$A$1,2,A3232,1,1)</f>
        <v>0</v>
      </c>
      <c r="X3232" s="34">
        <f ca="1">OFFSET(Trade!$A$1,3,A3232,1,1)</f>
        <v>0</v>
      </c>
      <c r="Y3232" s="34">
        <f ca="1">OFFSET(Trade!$A$1,4,A3232,1,1)</f>
        <v>0</v>
      </c>
      <c r="Z3232" s="34">
        <f ca="1">OFFSET(Trade!$A$1,5,A3232,1,1)</f>
        <v>0</v>
      </c>
      <c r="AA3232" s="33">
        <f ca="1">OFFSET(Vol!$A$1,1,Main!A3232,1,1)</f>
        <v>0</v>
      </c>
      <c r="AB3232" s="34">
        <f ca="1">OFFSET(Vol!$A$1,2,Main!A3232,1,1)</f>
        <v>0</v>
      </c>
      <c r="AC3232" s="34">
        <f ca="1">OFFSET(Vol!$A$1,3,Main!A3232,1,1)</f>
        <v>0</v>
      </c>
      <c r="AD3232" s="34">
        <f ca="1">OFFSET(Vol!$A$1,4,Main!A3232,1,1)</f>
        <v>0</v>
      </c>
      <c r="AE3232" s="44">
        <f ca="1">OFFSET(Vol!$A$1,5,Main!A3232,1,1)</f>
        <v>0</v>
      </c>
    </row>
    <row r="3233" spans="1:31" x14ac:dyDescent="0.3">
      <c r="A3233" s="38">
        <v>2848</v>
      </c>
      <c r="B3233" s="16" t="str">
        <f t="shared" ca="1" si="500"/>
        <v/>
      </c>
      <c r="C3233" s="21">
        <f ca="1">OFFSET(Vol!$A$1,0,Main!A3233,1,1)</f>
        <v>0</v>
      </c>
      <c r="D3233" s="22">
        <f ca="1">OFFSET(Px!$A$1,1,Main!A3233,1,1)</f>
        <v>0</v>
      </c>
      <c r="E3233" s="22">
        <f ca="1">OFFSET(Px!$A$1,4,Main!A3233,1,1)</f>
        <v>0</v>
      </c>
      <c r="F3233" s="22">
        <f ca="1">OFFSET(Px!$A$1,5,Main!A3233,1,1)</f>
        <v>0</v>
      </c>
      <c r="G3233" s="23">
        <f ca="1">OFFSET(Px!$A$1,6,Main!A3233,1,1)</f>
        <v>0</v>
      </c>
      <c r="H3233" s="28" t="str">
        <f t="shared" ca="1" si="501"/>
        <v/>
      </c>
      <c r="I3233" s="28" t="str">
        <f t="shared" ca="1" si="502"/>
        <v/>
      </c>
      <c r="J3233" s="12">
        <f t="shared" ca="1" si="503"/>
        <v>0</v>
      </c>
      <c r="K3233" s="31">
        <f ca="1">OFFSET(Perf!$A$1,1,Main!A3233,1,1)</f>
        <v>0</v>
      </c>
      <c r="L3233" s="32">
        <f ca="1">OFFSET(Perf!$A$1,2,Main!A3233,1,1)</f>
        <v>0</v>
      </c>
      <c r="M3233" s="32">
        <f ca="1">OFFSET(Perf!$A$1,3,Main!A3233,1,1)</f>
        <v>0</v>
      </c>
      <c r="N3233" s="32">
        <f ca="1">OFFSET(Perf!$A$1,4,Main!A3233,1,1)</f>
        <v>0</v>
      </c>
      <c r="O3233" s="32">
        <f ca="1">OFFSET(Perf!$A$1,5,Main!A3233,1,1)</f>
        <v>0</v>
      </c>
      <c r="P3233" s="31">
        <f t="shared" ca="1" si="504"/>
        <v>0</v>
      </c>
      <c r="Q3233" s="32">
        <f t="shared" ca="1" si="505"/>
        <v>0</v>
      </c>
      <c r="R3233" s="32">
        <f t="shared" ca="1" si="506"/>
        <v>0</v>
      </c>
      <c r="S3233" s="32">
        <f t="shared" ca="1" si="507"/>
        <v>0</v>
      </c>
      <c r="T3233" s="32">
        <f t="shared" ca="1" si="508"/>
        <v>0</v>
      </c>
      <c r="U3233" s="28" t="str">
        <f t="shared" ca="1" si="509"/>
        <v/>
      </c>
      <c r="V3233" s="33">
        <f ca="1">OFFSET(Trade!$A$1,1,A3233,1,1)</f>
        <v>0</v>
      </c>
      <c r="W3233" s="34">
        <f ca="1">OFFSET(Trade!$A$1,2,A3233,1,1)</f>
        <v>0</v>
      </c>
      <c r="X3233" s="34">
        <f ca="1">OFFSET(Trade!$A$1,3,A3233,1,1)</f>
        <v>0</v>
      </c>
      <c r="Y3233" s="34">
        <f ca="1">OFFSET(Trade!$A$1,4,A3233,1,1)</f>
        <v>0</v>
      </c>
      <c r="Z3233" s="34">
        <f ca="1">OFFSET(Trade!$A$1,5,A3233,1,1)</f>
        <v>0</v>
      </c>
      <c r="AA3233" s="33">
        <f ca="1">OFFSET(Vol!$A$1,1,Main!A3233,1,1)</f>
        <v>0</v>
      </c>
      <c r="AB3233" s="34">
        <f ca="1">OFFSET(Vol!$A$1,2,Main!A3233,1,1)</f>
        <v>0</v>
      </c>
      <c r="AC3233" s="34">
        <f ca="1">OFFSET(Vol!$A$1,3,Main!A3233,1,1)</f>
        <v>0</v>
      </c>
      <c r="AD3233" s="34">
        <f ca="1">OFFSET(Vol!$A$1,4,Main!A3233,1,1)</f>
        <v>0</v>
      </c>
      <c r="AE3233" s="44">
        <f ca="1">OFFSET(Vol!$A$1,5,Main!A3233,1,1)</f>
        <v>0</v>
      </c>
    </row>
    <row r="3234" spans="1:31" x14ac:dyDescent="0.3">
      <c r="A3234" s="38">
        <v>2848</v>
      </c>
      <c r="B3234" s="16" t="str">
        <f t="shared" ca="1" si="500"/>
        <v/>
      </c>
      <c r="C3234" s="21">
        <f ca="1">OFFSET(Vol!$A$1,0,Main!A3234,1,1)</f>
        <v>0</v>
      </c>
      <c r="D3234" s="22">
        <f ca="1">OFFSET(Px!$A$1,1,Main!A3234,1,1)</f>
        <v>0</v>
      </c>
      <c r="E3234" s="22">
        <f ca="1">OFFSET(Px!$A$1,4,Main!A3234,1,1)</f>
        <v>0</v>
      </c>
      <c r="F3234" s="22">
        <f ca="1">OFFSET(Px!$A$1,5,Main!A3234,1,1)</f>
        <v>0</v>
      </c>
      <c r="G3234" s="23">
        <f ca="1">OFFSET(Px!$A$1,6,Main!A3234,1,1)</f>
        <v>0</v>
      </c>
      <c r="H3234" s="28" t="str">
        <f t="shared" ca="1" si="501"/>
        <v/>
      </c>
      <c r="I3234" s="28" t="str">
        <f t="shared" ca="1" si="502"/>
        <v/>
      </c>
      <c r="J3234" s="12">
        <f t="shared" ca="1" si="503"/>
        <v>0</v>
      </c>
      <c r="K3234" s="31">
        <f ca="1">OFFSET(Perf!$A$1,1,Main!A3234,1,1)</f>
        <v>0</v>
      </c>
      <c r="L3234" s="32">
        <f ca="1">OFFSET(Perf!$A$1,2,Main!A3234,1,1)</f>
        <v>0</v>
      </c>
      <c r="M3234" s="32">
        <f ca="1">OFFSET(Perf!$A$1,3,Main!A3234,1,1)</f>
        <v>0</v>
      </c>
      <c r="N3234" s="32">
        <f ca="1">OFFSET(Perf!$A$1,4,Main!A3234,1,1)</f>
        <v>0</v>
      </c>
      <c r="O3234" s="32">
        <f ca="1">OFFSET(Perf!$A$1,5,Main!A3234,1,1)</f>
        <v>0</v>
      </c>
      <c r="P3234" s="31">
        <f t="shared" ca="1" si="504"/>
        <v>0</v>
      </c>
      <c r="Q3234" s="32">
        <f t="shared" ca="1" si="505"/>
        <v>0</v>
      </c>
      <c r="R3234" s="32">
        <f t="shared" ca="1" si="506"/>
        <v>0</v>
      </c>
      <c r="S3234" s="32">
        <f t="shared" ca="1" si="507"/>
        <v>0</v>
      </c>
      <c r="T3234" s="32">
        <f t="shared" ca="1" si="508"/>
        <v>0</v>
      </c>
      <c r="U3234" s="28" t="str">
        <f t="shared" ca="1" si="509"/>
        <v/>
      </c>
      <c r="V3234" s="33">
        <f ca="1">OFFSET(Trade!$A$1,1,A3234,1,1)</f>
        <v>0</v>
      </c>
      <c r="W3234" s="34">
        <f ca="1">OFFSET(Trade!$A$1,2,A3234,1,1)</f>
        <v>0</v>
      </c>
      <c r="X3234" s="34">
        <f ca="1">OFFSET(Trade!$A$1,3,A3234,1,1)</f>
        <v>0</v>
      </c>
      <c r="Y3234" s="34">
        <f ca="1">OFFSET(Trade!$A$1,4,A3234,1,1)</f>
        <v>0</v>
      </c>
      <c r="Z3234" s="34">
        <f ca="1">OFFSET(Trade!$A$1,5,A3234,1,1)</f>
        <v>0</v>
      </c>
      <c r="AA3234" s="33">
        <f ca="1">OFFSET(Vol!$A$1,1,Main!A3234,1,1)</f>
        <v>0</v>
      </c>
      <c r="AB3234" s="34">
        <f ca="1">OFFSET(Vol!$A$1,2,Main!A3234,1,1)</f>
        <v>0</v>
      </c>
      <c r="AC3234" s="34">
        <f ca="1">OFFSET(Vol!$A$1,3,Main!A3234,1,1)</f>
        <v>0</v>
      </c>
      <c r="AD3234" s="34">
        <f ca="1">OFFSET(Vol!$A$1,4,Main!A3234,1,1)</f>
        <v>0</v>
      </c>
      <c r="AE3234" s="44">
        <f ca="1">OFFSET(Vol!$A$1,5,Main!A3234,1,1)</f>
        <v>0</v>
      </c>
    </row>
    <row r="3235" spans="1:31" x14ac:dyDescent="0.3">
      <c r="A3235" s="38">
        <v>2848</v>
      </c>
      <c r="B3235" s="16" t="str">
        <f t="shared" ca="1" si="500"/>
        <v/>
      </c>
      <c r="C3235" s="21">
        <f ca="1">OFFSET(Vol!$A$1,0,Main!A3235,1,1)</f>
        <v>0</v>
      </c>
      <c r="D3235" s="22">
        <f ca="1">OFFSET(Px!$A$1,1,Main!A3235,1,1)</f>
        <v>0</v>
      </c>
      <c r="E3235" s="22">
        <f ca="1">OFFSET(Px!$A$1,4,Main!A3235,1,1)</f>
        <v>0</v>
      </c>
      <c r="F3235" s="22">
        <f ca="1">OFFSET(Px!$A$1,5,Main!A3235,1,1)</f>
        <v>0</v>
      </c>
      <c r="G3235" s="23">
        <f ca="1">OFFSET(Px!$A$1,6,Main!A3235,1,1)</f>
        <v>0</v>
      </c>
      <c r="H3235" s="28" t="str">
        <f t="shared" ca="1" si="501"/>
        <v/>
      </c>
      <c r="I3235" s="28" t="str">
        <f t="shared" ca="1" si="502"/>
        <v/>
      </c>
      <c r="J3235" s="12">
        <f t="shared" ca="1" si="503"/>
        <v>0</v>
      </c>
      <c r="K3235" s="31">
        <f ca="1">OFFSET(Perf!$A$1,1,Main!A3235,1,1)</f>
        <v>0</v>
      </c>
      <c r="L3235" s="32">
        <f ca="1">OFFSET(Perf!$A$1,2,Main!A3235,1,1)</f>
        <v>0</v>
      </c>
      <c r="M3235" s="32">
        <f ca="1">OFFSET(Perf!$A$1,3,Main!A3235,1,1)</f>
        <v>0</v>
      </c>
      <c r="N3235" s="32">
        <f ca="1">OFFSET(Perf!$A$1,4,Main!A3235,1,1)</f>
        <v>0</v>
      </c>
      <c r="O3235" s="32">
        <f ca="1">OFFSET(Perf!$A$1,5,Main!A3235,1,1)</f>
        <v>0</v>
      </c>
      <c r="P3235" s="31">
        <f t="shared" ca="1" si="504"/>
        <v>0</v>
      </c>
      <c r="Q3235" s="32">
        <f t="shared" ca="1" si="505"/>
        <v>0</v>
      </c>
      <c r="R3235" s="32">
        <f t="shared" ca="1" si="506"/>
        <v>0</v>
      </c>
      <c r="S3235" s="32">
        <f t="shared" ca="1" si="507"/>
        <v>0</v>
      </c>
      <c r="T3235" s="32">
        <f t="shared" ca="1" si="508"/>
        <v>0</v>
      </c>
      <c r="U3235" s="28" t="str">
        <f t="shared" ca="1" si="509"/>
        <v/>
      </c>
      <c r="V3235" s="33">
        <f ca="1">OFFSET(Trade!$A$1,1,A3235,1,1)</f>
        <v>0</v>
      </c>
      <c r="W3235" s="34">
        <f ca="1">OFFSET(Trade!$A$1,2,A3235,1,1)</f>
        <v>0</v>
      </c>
      <c r="X3235" s="34">
        <f ca="1">OFFSET(Trade!$A$1,3,A3235,1,1)</f>
        <v>0</v>
      </c>
      <c r="Y3235" s="34">
        <f ca="1">OFFSET(Trade!$A$1,4,A3235,1,1)</f>
        <v>0</v>
      </c>
      <c r="Z3235" s="34">
        <f ca="1">OFFSET(Trade!$A$1,5,A3235,1,1)</f>
        <v>0</v>
      </c>
      <c r="AA3235" s="33">
        <f ca="1">OFFSET(Vol!$A$1,1,Main!A3235,1,1)</f>
        <v>0</v>
      </c>
      <c r="AB3235" s="34">
        <f ca="1">OFFSET(Vol!$A$1,2,Main!A3235,1,1)</f>
        <v>0</v>
      </c>
      <c r="AC3235" s="34">
        <f ca="1">OFFSET(Vol!$A$1,3,Main!A3235,1,1)</f>
        <v>0</v>
      </c>
      <c r="AD3235" s="34">
        <f ca="1">OFFSET(Vol!$A$1,4,Main!A3235,1,1)</f>
        <v>0</v>
      </c>
      <c r="AE3235" s="44">
        <f ca="1">OFFSET(Vol!$A$1,5,Main!A3235,1,1)</f>
        <v>0</v>
      </c>
    </row>
    <row r="3236" spans="1:31" x14ac:dyDescent="0.3">
      <c r="A3236" s="38">
        <v>2848</v>
      </c>
      <c r="B3236" s="16" t="str">
        <f t="shared" ca="1" si="500"/>
        <v/>
      </c>
      <c r="C3236" s="21">
        <f ca="1">OFFSET(Vol!$A$1,0,Main!A3236,1,1)</f>
        <v>0</v>
      </c>
      <c r="D3236" s="22">
        <f ca="1">OFFSET(Px!$A$1,1,Main!A3236,1,1)</f>
        <v>0</v>
      </c>
      <c r="E3236" s="22">
        <f ca="1">OFFSET(Px!$A$1,4,Main!A3236,1,1)</f>
        <v>0</v>
      </c>
      <c r="F3236" s="22">
        <f ca="1">OFFSET(Px!$A$1,5,Main!A3236,1,1)</f>
        <v>0</v>
      </c>
      <c r="G3236" s="23">
        <f ca="1">OFFSET(Px!$A$1,6,Main!A3236,1,1)</f>
        <v>0</v>
      </c>
      <c r="H3236" s="28" t="str">
        <f t="shared" ca="1" si="501"/>
        <v/>
      </c>
      <c r="I3236" s="28" t="str">
        <f t="shared" ca="1" si="502"/>
        <v/>
      </c>
      <c r="J3236" s="12">
        <f t="shared" ca="1" si="503"/>
        <v>0</v>
      </c>
      <c r="K3236" s="31">
        <f ca="1">OFFSET(Perf!$A$1,1,Main!A3236,1,1)</f>
        <v>0</v>
      </c>
      <c r="L3236" s="32">
        <f ca="1">OFFSET(Perf!$A$1,2,Main!A3236,1,1)</f>
        <v>0</v>
      </c>
      <c r="M3236" s="32">
        <f ca="1">OFFSET(Perf!$A$1,3,Main!A3236,1,1)</f>
        <v>0</v>
      </c>
      <c r="N3236" s="32">
        <f ca="1">OFFSET(Perf!$A$1,4,Main!A3236,1,1)</f>
        <v>0</v>
      </c>
      <c r="O3236" s="32">
        <f ca="1">OFFSET(Perf!$A$1,5,Main!A3236,1,1)</f>
        <v>0</v>
      </c>
      <c r="P3236" s="31">
        <f t="shared" ca="1" si="504"/>
        <v>0</v>
      </c>
      <c r="Q3236" s="32">
        <f t="shared" ca="1" si="505"/>
        <v>0</v>
      </c>
      <c r="R3236" s="32">
        <f t="shared" ca="1" si="506"/>
        <v>0</v>
      </c>
      <c r="S3236" s="32">
        <f t="shared" ca="1" si="507"/>
        <v>0</v>
      </c>
      <c r="T3236" s="32">
        <f t="shared" ca="1" si="508"/>
        <v>0</v>
      </c>
      <c r="U3236" s="28" t="str">
        <f t="shared" ca="1" si="509"/>
        <v/>
      </c>
      <c r="V3236" s="33">
        <f ca="1">OFFSET(Trade!$A$1,1,A3236,1,1)</f>
        <v>0</v>
      </c>
      <c r="W3236" s="34">
        <f ca="1">OFFSET(Trade!$A$1,2,A3236,1,1)</f>
        <v>0</v>
      </c>
      <c r="X3236" s="34">
        <f ca="1">OFFSET(Trade!$A$1,3,A3236,1,1)</f>
        <v>0</v>
      </c>
      <c r="Y3236" s="34">
        <f ca="1">OFFSET(Trade!$A$1,4,A3236,1,1)</f>
        <v>0</v>
      </c>
      <c r="Z3236" s="34">
        <f ca="1">OFFSET(Trade!$A$1,5,A3236,1,1)</f>
        <v>0</v>
      </c>
      <c r="AA3236" s="33">
        <f ca="1">OFFSET(Vol!$A$1,1,Main!A3236,1,1)</f>
        <v>0</v>
      </c>
      <c r="AB3236" s="34">
        <f ca="1">OFFSET(Vol!$A$1,2,Main!A3236,1,1)</f>
        <v>0</v>
      </c>
      <c r="AC3236" s="34">
        <f ca="1">OFFSET(Vol!$A$1,3,Main!A3236,1,1)</f>
        <v>0</v>
      </c>
      <c r="AD3236" s="34">
        <f ca="1">OFFSET(Vol!$A$1,4,Main!A3236,1,1)</f>
        <v>0</v>
      </c>
      <c r="AE3236" s="44">
        <f ca="1">OFFSET(Vol!$A$1,5,Main!A3236,1,1)</f>
        <v>0</v>
      </c>
    </row>
    <row r="3237" spans="1:31" x14ac:dyDescent="0.3">
      <c r="A3237" s="38">
        <v>2848</v>
      </c>
      <c r="B3237" s="16" t="str">
        <f t="shared" ca="1" si="500"/>
        <v/>
      </c>
      <c r="C3237" s="21">
        <f ca="1">OFFSET(Vol!$A$1,0,Main!A3237,1,1)</f>
        <v>0</v>
      </c>
      <c r="D3237" s="22">
        <f ca="1">OFFSET(Px!$A$1,1,Main!A3237,1,1)</f>
        <v>0</v>
      </c>
      <c r="E3237" s="22">
        <f ca="1">OFFSET(Px!$A$1,4,Main!A3237,1,1)</f>
        <v>0</v>
      </c>
      <c r="F3237" s="22">
        <f ca="1">OFFSET(Px!$A$1,5,Main!A3237,1,1)</f>
        <v>0</v>
      </c>
      <c r="G3237" s="23">
        <f ca="1">OFFSET(Px!$A$1,6,Main!A3237,1,1)</f>
        <v>0</v>
      </c>
      <c r="H3237" s="28" t="str">
        <f t="shared" ca="1" si="501"/>
        <v/>
      </c>
      <c r="I3237" s="28" t="str">
        <f t="shared" ca="1" si="502"/>
        <v/>
      </c>
      <c r="J3237" s="12">
        <f t="shared" ca="1" si="503"/>
        <v>0</v>
      </c>
      <c r="K3237" s="31">
        <f ca="1">OFFSET(Perf!$A$1,1,Main!A3237,1,1)</f>
        <v>0</v>
      </c>
      <c r="L3237" s="32">
        <f ca="1">OFFSET(Perf!$A$1,2,Main!A3237,1,1)</f>
        <v>0</v>
      </c>
      <c r="M3237" s="32">
        <f ca="1">OFFSET(Perf!$A$1,3,Main!A3237,1,1)</f>
        <v>0</v>
      </c>
      <c r="N3237" s="32">
        <f ca="1">OFFSET(Perf!$A$1,4,Main!A3237,1,1)</f>
        <v>0</v>
      </c>
      <c r="O3237" s="32">
        <f ca="1">OFFSET(Perf!$A$1,5,Main!A3237,1,1)</f>
        <v>0</v>
      </c>
      <c r="P3237" s="31">
        <f t="shared" ca="1" si="504"/>
        <v>0</v>
      </c>
      <c r="Q3237" s="32">
        <f t="shared" ca="1" si="505"/>
        <v>0</v>
      </c>
      <c r="R3237" s="32">
        <f t="shared" ca="1" si="506"/>
        <v>0</v>
      </c>
      <c r="S3237" s="32">
        <f t="shared" ca="1" si="507"/>
        <v>0</v>
      </c>
      <c r="T3237" s="32">
        <f t="shared" ca="1" si="508"/>
        <v>0</v>
      </c>
      <c r="U3237" s="28" t="str">
        <f t="shared" ca="1" si="509"/>
        <v/>
      </c>
      <c r="V3237" s="33">
        <f ca="1">OFFSET(Trade!$A$1,1,A3237,1,1)</f>
        <v>0</v>
      </c>
      <c r="W3237" s="34">
        <f ca="1">OFFSET(Trade!$A$1,2,A3237,1,1)</f>
        <v>0</v>
      </c>
      <c r="X3237" s="34">
        <f ca="1">OFFSET(Trade!$A$1,3,A3237,1,1)</f>
        <v>0</v>
      </c>
      <c r="Y3237" s="34">
        <f ca="1">OFFSET(Trade!$A$1,4,A3237,1,1)</f>
        <v>0</v>
      </c>
      <c r="Z3237" s="34">
        <f ca="1">OFFSET(Trade!$A$1,5,A3237,1,1)</f>
        <v>0</v>
      </c>
      <c r="AA3237" s="33">
        <f ca="1">OFFSET(Vol!$A$1,1,Main!A3237,1,1)</f>
        <v>0</v>
      </c>
      <c r="AB3237" s="34">
        <f ca="1">OFFSET(Vol!$A$1,2,Main!A3237,1,1)</f>
        <v>0</v>
      </c>
      <c r="AC3237" s="34">
        <f ca="1">OFFSET(Vol!$A$1,3,Main!A3237,1,1)</f>
        <v>0</v>
      </c>
      <c r="AD3237" s="34">
        <f ca="1">OFFSET(Vol!$A$1,4,Main!A3237,1,1)</f>
        <v>0</v>
      </c>
      <c r="AE3237" s="44">
        <f ca="1">OFFSET(Vol!$A$1,5,Main!A3237,1,1)</f>
        <v>0</v>
      </c>
    </row>
    <row r="3238" spans="1:31" x14ac:dyDescent="0.3">
      <c r="A3238" s="38">
        <v>2848</v>
      </c>
      <c r="B3238" s="16" t="str">
        <f t="shared" ca="1" si="500"/>
        <v/>
      </c>
      <c r="C3238" s="21">
        <f ca="1">OFFSET(Vol!$A$1,0,Main!A3238,1,1)</f>
        <v>0</v>
      </c>
      <c r="D3238" s="22">
        <f ca="1">OFFSET(Px!$A$1,1,Main!A3238,1,1)</f>
        <v>0</v>
      </c>
      <c r="E3238" s="22">
        <f ca="1">OFFSET(Px!$A$1,4,Main!A3238,1,1)</f>
        <v>0</v>
      </c>
      <c r="F3238" s="22">
        <f ca="1">OFFSET(Px!$A$1,5,Main!A3238,1,1)</f>
        <v>0</v>
      </c>
      <c r="G3238" s="23">
        <f ca="1">OFFSET(Px!$A$1,6,Main!A3238,1,1)</f>
        <v>0</v>
      </c>
      <c r="H3238" s="28" t="str">
        <f t="shared" ca="1" si="501"/>
        <v/>
      </c>
      <c r="I3238" s="28" t="str">
        <f t="shared" ca="1" si="502"/>
        <v/>
      </c>
      <c r="J3238" s="12">
        <f t="shared" ca="1" si="503"/>
        <v>0</v>
      </c>
      <c r="K3238" s="31">
        <f ca="1">OFFSET(Perf!$A$1,1,Main!A3238,1,1)</f>
        <v>0</v>
      </c>
      <c r="L3238" s="32">
        <f ca="1">OFFSET(Perf!$A$1,2,Main!A3238,1,1)</f>
        <v>0</v>
      </c>
      <c r="M3238" s="32">
        <f ca="1">OFFSET(Perf!$A$1,3,Main!A3238,1,1)</f>
        <v>0</v>
      </c>
      <c r="N3238" s="32">
        <f ca="1">OFFSET(Perf!$A$1,4,Main!A3238,1,1)</f>
        <v>0</v>
      </c>
      <c r="O3238" s="32">
        <f ca="1">OFFSET(Perf!$A$1,5,Main!A3238,1,1)</f>
        <v>0</v>
      </c>
      <c r="P3238" s="31">
        <f t="shared" ca="1" si="504"/>
        <v>0</v>
      </c>
      <c r="Q3238" s="32">
        <f t="shared" ca="1" si="505"/>
        <v>0</v>
      </c>
      <c r="R3238" s="32">
        <f t="shared" ca="1" si="506"/>
        <v>0</v>
      </c>
      <c r="S3238" s="32">
        <f t="shared" ca="1" si="507"/>
        <v>0</v>
      </c>
      <c r="T3238" s="32">
        <f t="shared" ca="1" si="508"/>
        <v>0</v>
      </c>
      <c r="U3238" s="28" t="str">
        <f t="shared" ca="1" si="509"/>
        <v/>
      </c>
      <c r="V3238" s="33">
        <f ca="1">OFFSET(Trade!$A$1,1,A3238,1,1)</f>
        <v>0</v>
      </c>
      <c r="W3238" s="34">
        <f ca="1">OFFSET(Trade!$A$1,2,A3238,1,1)</f>
        <v>0</v>
      </c>
      <c r="X3238" s="34">
        <f ca="1">OFFSET(Trade!$A$1,3,A3238,1,1)</f>
        <v>0</v>
      </c>
      <c r="Y3238" s="34">
        <f ca="1">OFFSET(Trade!$A$1,4,A3238,1,1)</f>
        <v>0</v>
      </c>
      <c r="Z3238" s="34">
        <f ca="1">OFFSET(Trade!$A$1,5,A3238,1,1)</f>
        <v>0</v>
      </c>
      <c r="AA3238" s="33">
        <f ca="1">OFFSET(Vol!$A$1,1,Main!A3238,1,1)</f>
        <v>0</v>
      </c>
      <c r="AB3238" s="34">
        <f ca="1">OFFSET(Vol!$A$1,2,Main!A3238,1,1)</f>
        <v>0</v>
      </c>
      <c r="AC3238" s="34">
        <f ca="1">OFFSET(Vol!$A$1,3,Main!A3238,1,1)</f>
        <v>0</v>
      </c>
      <c r="AD3238" s="34">
        <f ca="1">OFFSET(Vol!$A$1,4,Main!A3238,1,1)</f>
        <v>0</v>
      </c>
      <c r="AE3238" s="44">
        <f ca="1">OFFSET(Vol!$A$1,5,Main!A3238,1,1)</f>
        <v>0</v>
      </c>
    </row>
    <row r="3239" spans="1:31" x14ac:dyDescent="0.3">
      <c r="A3239" s="38">
        <v>2848</v>
      </c>
      <c r="B3239" s="16" t="str">
        <f t="shared" ca="1" si="500"/>
        <v/>
      </c>
      <c r="C3239" s="21">
        <f ca="1">OFFSET(Vol!$A$1,0,Main!A3239,1,1)</f>
        <v>0</v>
      </c>
      <c r="D3239" s="22">
        <f ca="1">OFFSET(Px!$A$1,1,Main!A3239,1,1)</f>
        <v>0</v>
      </c>
      <c r="E3239" s="22">
        <f ca="1">OFFSET(Px!$A$1,4,Main!A3239,1,1)</f>
        <v>0</v>
      </c>
      <c r="F3239" s="22">
        <f ca="1">OFFSET(Px!$A$1,5,Main!A3239,1,1)</f>
        <v>0</v>
      </c>
      <c r="G3239" s="23">
        <f ca="1">OFFSET(Px!$A$1,6,Main!A3239,1,1)</f>
        <v>0</v>
      </c>
      <c r="H3239" s="28" t="str">
        <f t="shared" ca="1" si="501"/>
        <v/>
      </c>
      <c r="I3239" s="28" t="str">
        <f t="shared" ca="1" si="502"/>
        <v/>
      </c>
      <c r="J3239" s="12">
        <f t="shared" ca="1" si="503"/>
        <v>0</v>
      </c>
      <c r="K3239" s="31">
        <f ca="1">OFFSET(Perf!$A$1,1,Main!A3239,1,1)</f>
        <v>0</v>
      </c>
      <c r="L3239" s="32">
        <f ca="1">OFFSET(Perf!$A$1,2,Main!A3239,1,1)</f>
        <v>0</v>
      </c>
      <c r="M3239" s="32">
        <f ca="1">OFFSET(Perf!$A$1,3,Main!A3239,1,1)</f>
        <v>0</v>
      </c>
      <c r="N3239" s="32">
        <f ca="1">OFFSET(Perf!$A$1,4,Main!A3239,1,1)</f>
        <v>0</v>
      </c>
      <c r="O3239" s="32">
        <f ca="1">OFFSET(Perf!$A$1,5,Main!A3239,1,1)</f>
        <v>0</v>
      </c>
      <c r="P3239" s="31">
        <f t="shared" ca="1" si="504"/>
        <v>0</v>
      </c>
      <c r="Q3239" s="32">
        <f t="shared" ca="1" si="505"/>
        <v>0</v>
      </c>
      <c r="R3239" s="32">
        <f t="shared" ca="1" si="506"/>
        <v>0</v>
      </c>
      <c r="S3239" s="32">
        <f t="shared" ca="1" si="507"/>
        <v>0</v>
      </c>
      <c r="T3239" s="32">
        <f t="shared" ca="1" si="508"/>
        <v>0</v>
      </c>
      <c r="U3239" s="28" t="str">
        <f t="shared" ca="1" si="509"/>
        <v/>
      </c>
      <c r="V3239" s="33">
        <f ca="1">OFFSET(Trade!$A$1,1,A3239,1,1)</f>
        <v>0</v>
      </c>
      <c r="W3239" s="34">
        <f ca="1">OFFSET(Trade!$A$1,2,A3239,1,1)</f>
        <v>0</v>
      </c>
      <c r="X3239" s="34">
        <f ca="1">OFFSET(Trade!$A$1,3,A3239,1,1)</f>
        <v>0</v>
      </c>
      <c r="Y3239" s="34">
        <f ca="1">OFFSET(Trade!$A$1,4,A3239,1,1)</f>
        <v>0</v>
      </c>
      <c r="Z3239" s="34">
        <f ca="1">OFFSET(Trade!$A$1,5,A3239,1,1)</f>
        <v>0</v>
      </c>
      <c r="AA3239" s="33">
        <f ca="1">OFFSET(Vol!$A$1,1,Main!A3239,1,1)</f>
        <v>0</v>
      </c>
      <c r="AB3239" s="34">
        <f ca="1">OFFSET(Vol!$A$1,2,Main!A3239,1,1)</f>
        <v>0</v>
      </c>
      <c r="AC3239" s="34">
        <f ca="1">OFFSET(Vol!$A$1,3,Main!A3239,1,1)</f>
        <v>0</v>
      </c>
      <c r="AD3239" s="34">
        <f ca="1">OFFSET(Vol!$A$1,4,Main!A3239,1,1)</f>
        <v>0</v>
      </c>
      <c r="AE3239" s="44">
        <f ca="1">OFFSET(Vol!$A$1,5,Main!A3239,1,1)</f>
        <v>0</v>
      </c>
    </row>
    <row r="3240" spans="1:31" x14ac:dyDescent="0.3">
      <c r="A3240" s="38">
        <v>2848</v>
      </c>
      <c r="B3240" s="16" t="str">
        <f t="shared" ca="1" si="500"/>
        <v/>
      </c>
      <c r="C3240" s="21">
        <f ca="1">OFFSET(Vol!$A$1,0,Main!A3240,1,1)</f>
        <v>0</v>
      </c>
      <c r="D3240" s="22">
        <f ca="1">OFFSET(Px!$A$1,1,Main!A3240,1,1)</f>
        <v>0</v>
      </c>
      <c r="E3240" s="22">
        <f ca="1">OFFSET(Px!$A$1,4,Main!A3240,1,1)</f>
        <v>0</v>
      </c>
      <c r="F3240" s="22">
        <f ca="1">OFFSET(Px!$A$1,5,Main!A3240,1,1)</f>
        <v>0</v>
      </c>
      <c r="G3240" s="23">
        <f ca="1">OFFSET(Px!$A$1,6,Main!A3240,1,1)</f>
        <v>0</v>
      </c>
      <c r="H3240" s="28" t="str">
        <f t="shared" ca="1" si="501"/>
        <v/>
      </c>
      <c r="I3240" s="28" t="str">
        <f t="shared" ca="1" si="502"/>
        <v/>
      </c>
      <c r="J3240" s="12">
        <f t="shared" ca="1" si="503"/>
        <v>0</v>
      </c>
      <c r="K3240" s="31">
        <f ca="1">OFFSET(Perf!$A$1,1,Main!A3240,1,1)</f>
        <v>0</v>
      </c>
      <c r="L3240" s="32">
        <f ca="1">OFFSET(Perf!$A$1,2,Main!A3240,1,1)</f>
        <v>0</v>
      </c>
      <c r="M3240" s="32">
        <f ca="1">OFFSET(Perf!$A$1,3,Main!A3240,1,1)</f>
        <v>0</v>
      </c>
      <c r="N3240" s="32">
        <f ca="1">OFFSET(Perf!$A$1,4,Main!A3240,1,1)</f>
        <v>0</v>
      </c>
      <c r="O3240" s="32">
        <f ca="1">OFFSET(Perf!$A$1,5,Main!A3240,1,1)</f>
        <v>0</v>
      </c>
      <c r="P3240" s="31">
        <f t="shared" ca="1" si="504"/>
        <v>0</v>
      </c>
      <c r="Q3240" s="32">
        <f t="shared" ca="1" si="505"/>
        <v>0</v>
      </c>
      <c r="R3240" s="32">
        <f t="shared" ca="1" si="506"/>
        <v>0</v>
      </c>
      <c r="S3240" s="32">
        <f t="shared" ca="1" si="507"/>
        <v>0</v>
      </c>
      <c r="T3240" s="32">
        <f t="shared" ca="1" si="508"/>
        <v>0</v>
      </c>
      <c r="U3240" s="28" t="str">
        <f t="shared" ca="1" si="509"/>
        <v/>
      </c>
      <c r="V3240" s="33">
        <f ca="1">OFFSET(Trade!$A$1,1,A3240,1,1)</f>
        <v>0</v>
      </c>
      <c r="W3240" s="34">
        <f ca="1">OFFSET(Trade!$A$1,2,A3240,1,1)</f>
        <v>0</v>
      </c>
      <c r="X3240" s="34">
        <f ca="1">OFFSET(Trade!$A$1,3,A3240,1,1)</f>
        <v>0</v>
      </c>
      <c r="Y3240" s="34">
        <f ca="1">OFFSET(Trade!$A$1,4,A3240,1,1)</f>
        <v>0</v>
      </c>
      <c r="Z3240" s="34">
        <f ca="1">OFFSET(Trade!$A$1,5,A3240,1,1)</f>
        <v>0</v>
      </c>
      <c r="AA3240" s="33">
        <f ca="1">OFFSET(Vol!$A$1,1,Main!A3240,1,1)</f>
        <v>0</v>
      </c>
      <c r="AB3240" s="34">
        <f ca="1">OFFSET(Vol!$A$1,2,Main!A3240,1,1)</f>
        <v>0</v>
      </c>
      <c r="AC3240" s="34">
        <f ca="1">OFFSET(Vol!$A$1,3,Main!A3240,1,1)</f>
        <v>0</v>
      </c>
      <c r="AD3240" s="34">
        <f ca="1">OFFSET(Vol!$A$1,4,Main!A3240,1,1)</f>
        <v>0</v>
      </c>
      <c r="AE3240" s="44">
        <f ca="1">OFFSET(Vol!$A$1,5,Main!A3240,1,1)</f>
        <v>0</v>
      </c>
    </row>
    <row r="3241" spans="1:31" x14ac:dyDescent="0.3">
      <c r="A3241" s="38">
        <v>2848</v>
      </c>
      <c r="B3241" s="16" t="str">
        <f t="shared" ca="1" si="500"/>
        <v/>
      </c>
      <c r="C3241" s="21">
        <f ca="1">OFFSET(Vol!$A$1,0,Main!A3241,1,1)</f>
        <v>0</v>
      </c>
      <c r="D3241" s="22">
        <f ca="1">OFFSET(Px!$A$1,1,Main!A3241,1,1)</f>
        <v>0</v>
      </c>
      <c r="E3241" s="22">
        <f ca="1">OFFSET(Px!$A$1,4,Main!A3241,1,1)</f>
        <v>0</v>
      </c>
      <c r="F3241" s="22">
        <f ca="1">OFFSET(Px!$A$1,5,Main!A3241,1,1)</f>
        <v>0</v>
      </c>
      <c r="G3241" s="23">
        <f ca="1">OFFSET(Px!$A$1,6,Main!A3241,1,1)</f>
        <v>0</v>
      </c>
      <c r="H3241" s="28" t="str">
        <f t="shared" ca="1" si="501"/>
        <v/>
      </c>
      <c r="I3241" s="28" t="str">
        <f t="shared" ca="1" si="502"/>
        <v/>
      </c>
      <c r="J3241" s="12">
        <f t="shared" ca="1" si="503"/>
        <v>0</v>
      </c>
      <c r="K3241" s="31">
        <f ca="1">OFFSET(Perf!$A$1,1,Main!A3241,1,1)</f>
        <v>0</v>
      </c>
      <c r="L3241" s="32">
        <f ca="1">OFFSET(Perf!$A$1,2,Main!A3241,1,1)</f>
        <v>0</v>
      </c>
      <c r="M3241" s="32">
        <f ca="1">OFFSET(Perf!$A$1,3,Main!A3241,1,1)</f>
        <v>0</v>
      </c>
      <c r="N3241" s="32">
        <f ca="1">OFFSET(Perf!$A$1,4,Main!A3241,1,1)</f>
        <v>0</v>
      </c>
      <c r="O3241" s="32">
        <f ca="1">OFFSET(Perf!$A$1,5,Main!A3241,1,1)</f>
        <v>0</v>
      </c>
      <c r="P3241" s="31">
        <f t="shared" ca="1" si="504"/>
        <v>0</v>
      </c>
      <c r="Q3241" s="32">
        <f t="shared" ca="1" si="505"/>
        <v>0</v>
      </c>
      <c r="R3241" s="32">
        <f t="shared" ca="1" si="506"/>
        <v>0</v>
      </c>
      <c r="S3241" s="32">
        <f t="shared" ca="1" si="507"/>
        <v>0</v>
      </c>
      <c r="T3241" s="32">
        <f t="shared" ca="1" si="508"/>
        <v>0</v>
      </c>
      <c r="U3241" s="28" t="str">
        <f t="shared" ca="1" si="509"/>
        <v/>
      </c>
      <c r="V3241" s="33">
        <f ca="1">OFFSET(Trade!$A$1,1,A3241,1,1)</f>
        <v>0</v>
      </c>
      <c r="W3241" s="34">
        <f ca="1">OFFSET(Trade!$A$1,2,A3241,1,1)</f>
        <v>0</v>
      </c>
      <c r="X3241" s="34">
        <f ca="1">OFFSET(Trade!$A$1,3,A3241,1,1)</f>
        <v>0</v>
      </c>
      <c r="Y3241" s="34">
        <f ca="1">OFFSET(Trade!$A$1,4,A3241,1,1)</f>
        <v>0</v>
      </c>
      <c r="Z3241" s="34">
        <f ca="1">OFFSET(Trade!$A$1,5,A3241,1,1)</f>
        <v>0</v>
      </c>
      <c r="AA3241" s="33">
        <f ca="1">OFFSET(Vol!$A$1,1,Main!A3241,1,1)</f>
        <v>0</v>
      </c>
      <c r="AB3241" s="34">
        <f ca="1">OFFSET(Vol!$A$1,2,Main!A3241,1,1)</f>
        <v>0</v>
      </c>
      <c r="AC3241" s="34">
        <f ca="1">OFFSET(Vol!$A$1,3,Main!A3241,1,1)</f>
        <v>0</v>
      </c>
      <c r="AD3241" s="34">
        <f ca="1">OFFSET(Vol!$A$1,4,Main!A3241,1,1)</f>
        <v>0</v>
      </c>
      <c r="AE3241" s="44">
        <f ca="1">OFFSET(Vol!$A$1,5,Main!A3241,1,1)</f>
        <v>0</v>
      </c>
    </row>
    <row r="3242" spans="1:31" x14ac:dyDescent="0.3">
      <c r="A3242" s="38">
        <v>2848</v>
      </c>
      <c r="B3242" s="16" t="str">
        <f t="shared" ca="1" si="500"/>
        <v/>
      </c>
      <c r="C3242" s="21">
        <f ca="1">OFFSET(Vol!$A$1,0,Main!A3242,1,1)</f>
        <v>0</v>
      </c>
      <c r="D3242" s="22">
        <f ca="1">OFFSET(Px!$A$1,1,Main!A3242,1,1)</f>
        <v>0</v>
      </c>
      <c r="E3242" s="22">
        <f ca="1">OFFSET(Px!$A$1,4,Main!A3242,1,1)</f>
        <v>0</v>
      </c>
      <c r="F3242" s="22">
        <f ca="1">OFFSET(Px!$A$1,5,Main!A3242,1,1)</f>
        <v>0</v>
      </c>
      <c r="G3242" s="23">
        <f ca="1">OFFSET(Px!$A$1,6,Main!A3242,1,1)</f>
        <v>0</v>
      </c>
      <c r="H3242" s="28" t="str">
        <f t="shared" ca="1" si="501"/>
        <v/>
      </c>
      <c r="I3242" s="28" t="str">
        <f t="shared" ca="1" si="502"/>
        <v/>
      </c>
      <c r="J3242" s="12">
        <f t="shared" ca="1" si="503"/>
        <v>0</v>
      </c>
      <c r="K3242" s="31">
        <f ca="1">OFFSET(Perf!$A$1,1,Main!A3242,1,1)</f>
        <v>0</v>
      </c>
      <c r="L3242" s="32">
        <f ca="1">OFFSET(Perf!$A$1,2,Main!A3242,1,1)</f>
        <v>0</v>
      </c>
      <c r="M3242" s="32">
        <f ca="1">OFFSET(Perf!$A$1,3,Main!A3242,1,1)</f>
        <v>0</v>
      </c>
      <c r="N3242" s="32">
        <f ca="1">OFFSET(Perf!$A$1,4,Main!A3242,1,1)</f>
        <v>0</v>
      </c>
      <c r="O3242" s="32">
        <f ca="1">OFFSET(Perf!$A$1,5,Main!A3242,1,1)</f>
        <v>0</v>
      </c>
      <c r="P3242" s="31">
        <f t="shared" ca="1" si="504"/>
        <v>0</v>
      </c>
      <c r="Q3242" s="32">
        <f t="shared" ca="1" si="505"/>
        <v>0</v>
      </c>
      <c r="R3242" s="32">
        <f t="shared" ca="1" si="506"/>
        <v>0</v>
      </c>
      <c r="S3242" s="32">
        <f t="shared" ca="1" si="507"/>
        <v>0</v>
      </c>
      <c r="T3242" s="32">
        <f t="shared" ca="1" si="508"/>
        <v>0</v>
      </c>
      <c r="U3242" s="28" t="str">
        <f t="shared" ca="1" si="509"/>
        <v/>
      </c>
      <c r="V3242" s="33">
        <f ca="1">OFFSET(Trade!$A$1,1,A3242,1,1)</f>
        <v>0</v>
      </c>
      <c r="W3242" s="34">
        <f ca="1">OFFSET(Trade!$A$1,2,A3242,1,1)</f>
        <v>0</v>
      </c>
      <c r="X3242" s="34">
        <f ca="1">OFFSET(Trade!$A$1,3,A3242,1,1)</f>
        <v>0</v>
      </c>
      <c r="Y3242" s="34">
        <f ca="1">OFFSET(Trade!$A$1,4,A3242,1,1)</f>
        <v>0</v>
      </c>
      <c r="Z3242" s="34">
        <f ca="1">OFFSET(Trade!$A$1,5,A3242,1,1)</f>
        <v>0</v>
      </c>
      <c r="AA3242" s="33">
        <f ca="1">OFFSET(Vol!$A$1,1,Main!A3242,1,1)</f>
        <v>0</v>
      </c>
      <c r="AB3242" s="34">
        <f ca="1">OFFSET(Vol!$A$1,2,Main!A3242,1,1)</f>
        <v>0</v>
      </c>
      <c r="AC3242" s="34">
        <f ca="1">OFFSET(Vol!$A$1,3,Main!A3242,1,1)</f>
        <v>0</v>
      </c>
      <c r="AD3242" s="34">
        <f ca="1">OFFSET(Vol!$A$1,4,Main!A3242,1,1)</f>
        <v>0</v>
      </c>
      <c r="AE3242" s="44">
        <f ca="1">OFFSET(Vol!$A$1,5,Main!A3242,1,1)</f>
        <v>0</v>
      </c>
    </row>
    <row r="3243" spans="1:31" x14ac:dyDescent="0.3">
      <c r="A3243" s="38">
        <v>2848</v>
      </c>
      <c r="B3243" s="16" t="str">
        <f t="shared" ca="1" si="500"/>
        <v/>
      </c>
      <c r="C3243" s="21">
        <f ca="1">OFFSET(Vol!$A$1,0,Main!A3243,1,1)</f>
        <v>0</v>
      </c>
      <c r="D3243" s="22">
        <f ca="1">OFFSET(Px!$A$1,1,Main!A3243,1,1)</f>
        <v>0</v>
      </c>
      <c r="E3243" s="22">
        <f ca="1">OFFSET(Px!$A$1,4,Main!A3243,1,1)</f>
        <v>0</v>
      </c>
      <c r="F3243" s="22">
        <f ca="1">OFFSET(Px!$A$1,5,Main!A3243,1,1)</f>
        <v>0</v>
      </c>
      <c r="G3243" s="23">
        <f ca="1">OFFSET(Px!$A$1,6,Main!A3243,1,1)</f>
        <v>0</v>
      </c>
      <c r="H3243" s="28" t="str">
        <f t="shared" ca="1" si="501"/>
        <v/>
      </c>
      <c r="I3243" s="28" t="str">
        <f t="shared" ca="1" si="502"/>
        <v/>
      </c>
      <c r="J3243" s="12">
        <f t="shared" ca="1" si="503"/>
        <v>0</v>
      </c>
      <c r="K3243" s="31">
        <f ca="1">OFFSET(Perf!$A$1,1,Main!A3243,1,1)</f>
        <v>0</v>
      </c>
      <c r="L3243" s="32">
        <f ca="1">OFFSET(Perf!$A$1,2,Main!A3243,1,1)</f>
        <v>0</v>
      </c>
      <c r="M3243" s="32">
        <f ca="1">OFFSET(Perf!$A$1,3,Main!A3243,1,1)</f>
        <v>0</v>
      </c>
      <c r="N3243" s="32">
        <f ca="1">OFFSET(Perf!$A$1,4,Main!A3243,1,1)</f>
        <v>0</v>
      </c>
      <c r="O3243" s="32">
        <f ca="1">OFFSET(Perf!$A$1,5,Main!A3243,1,1)</f>
        <v>0</v>
      </c>
      <c r="P3243" s="31">
        <f t="shared" ca="1" si="504"/>
        <v>0</v>
      </c>
      <c r="Q3243" s="32">
        <f t="shared" ca="1" si="505"/>
        <v>0</v>
      </c>
      <c r="R3243" s="32">
        <f t="shared" ca="1" si="506"/>
        <v>0</v>
      </c>
      <c r="S3243" s="32">
        <f t="shared" ca="1" si="507"/>
        <v>0</v>
      </c>
      <c r="T3243" s="32">
        <f t="shared" ca="1" si="508"/>
        <v>0</v>
      </c>
      <c r="U3243" s="28" t="str">
        <f t="shared" ca="1" si="509"/>
        <v/>
      </c>
      <c r="V3243" s="33">
        <f ca="1">OFFSET(Trade!$A$1,1,A3243,1,1)</f>
        <v>0</v>
      </c>
      <c r="W3243" s="34">
        <f ca="1">OFFSET(Trade!$A$1,2,A3243,1,1)</f>
        <v>0</v>
      </c>
      <c r="X3243" s="34">
        <f ca="1">OFFSET(Trade!$A$1,3,A3243,1,1)</f>
        <v>0</v>
      </c>
      <c r="Y3243" s="34">
        <f ca="1">OFFSET(Trade!$A$1,4,A3243,1,1)</f>
        <v>0</v>
      </c>
      <c r="Z3243" s="34">
        <f ca="1">OFFSET(Trade!$A$1,5,A3243,1,1)</f>
        <v>0</v>
      </c>
      <c r="AA3243" s="33">
        <f ca="1">OFFSET(Vol!$A$1,1,Main!A3243,1,1)</f>
        <v>0</v>
      </c>
      <c r="AB3243" s="34">
        <f ca="1">OFFSET(Vol!$A$1,2,Main!A3243,1,1)</f>
        <v>0</v>
      </c>
      <c r="AC3243" s="34">
        <f ca="1">OFFSET(Vol!$A$1,3,Main!A3243,1,1)</f>
        <v>0</v>
      </c>
      <c r="AD3243" s="34">
        <f ca="1">OFFSET(Vol!$A$1,4,Main!A3243,1,1)</f>
        <v>0</v>
      </c>
      <c r="AE3243" s="44">
        <f ca="1">OFFSET(Vol!$A$1,5,Main!A3243,1,1)</f>
        <v>0</v>
      </c>
    </row>
    <row r="3244" spans="1:31" x14ac:dyDescent="0.3">
      <c r="A3244" s="38">
        <v>2848</v>
      </c>
      <c r="B3244" s="16" t="str">
        <f t="shared" ca="1" si="500"/>
        <v/>
      </c>
      <c r="C3244" s="21">
        <f ca="1">OFFSET(Vol!$A$1,0,Main!A3244,1,1)</f>
        <v>0</v>
      </c>
      <c r="D3244" s="22">
        <f ca="1">OFFSET(Px!$A$1,1,Main!A3244,1,1)</f>
        <v>0</v>
      </c>
      <c r="E3244" s="22">
        <f ca="1">OFFSET(Px!$A$1,4,Main!A3244,1,1)</f>
        <v>0</v>
      </c>
      <c r="F3244" s="22">
        <f ca="1">OFFSET(Px!$A$1,5,Main!A3244,1,1)</f>
        <v>0</v>
      </c>
      <c r="G3244" s="23">
        <f ca="1">OFFSET(Px!$A$1,6,Main!A3244,1,1)</f>
        <v>0</v>
      </c>
      <c r="H3244" s="28" t="str">
        <f t="shared" ca="1" si="501"/>
        <v/>
      </c>
      <c r="I3244" s="28" t="str">
        <f t="shared" ca="1" si="502"/>
        <v/>
      </c>
      <c r="J3244" s="12">
        <f t="shared" ca="1" si="503"/>
        <v>0</v>
      </c>
      <c r="K3244" s="31">
        <f ca="1">OFFSET(Perf!$A$1,1,Main!A3244,1,1)</f>
        <v>0</v>
      </c>
      <c r="L3244" s="32">
        <f ca="1">OFFSET(Perf!$A$1,2,Main!A3244,1,1)</f>
        <v>0</v>
      </c>
      <c r="M3244" s="32">
        <f ca="1">OFFSET(Perf!$A$1,3,Main!A3244,1,1)</f>
        <v>0</v>
      </c>
      <c r="N3244" s="32">
        <f ca="1">OFFSET(Perf!$A$1,4,Main!A3244,1,1)</f>
        <v>0</v>
      </c>
      <c r="O3244" s="32">
        <f ca="1">OFFSET(Perf!$A$1,5,Main!A3244,1,1)</f>
        <v>0</v>
      </c>
      <c r="P3244" s="31">
        <f t="shared" ca="1" si="504"/>
        <v>0</v>
      </c>
      <c r="Q3244" s="32">
        <f t="shared" ca="1" si="505"/>
        <v>0</v>
      </c>
      <c r="R3244" s="32">
        <f t="shared" ca="1" si="506"/>
        <v>0</v>
      </c>
      <c r="S3244" s="32">
        <f t="shared" ca="1" si="507"/>
        <v>0</v>
      </c>
      <c r="T3244" s="32">
        <f t="shared" ca="1" si="508"/>
        <v>0</v>
      </c>
      <c r="U3244" s="28" t="str">
        <f t="shared" ca="1" si="509"/>
        <v/>
      </c>
      <c r="V3244" s="33">
        <f ca="1">OFFSET(Trade!$A$1,1,A3244,1,1)</f>
        <v>0</v>
      </c>
      <c r="W3244" s="34">
        <f ca="1">OFFSET(Trade!$A$1,2,A3244,1,1)</f>
        <v>0</v>
      </c>
      <c r="X3244" s="34">
        <f ca="1">OFFSET(Trade!$A$1,3,A3244,1,1)</f>
        <v>0</v>
      </c>
      <c r="Y3244" s="34">
        <f ca="1">OFFSET(Trade!$A$1,4,A3244,1,1)</f>
        <v>0</v>
      </c>
      <c r="Z3244" s="34">
        <f ca="1">OFFSET(Trade!$A$1,5,A3244,1,1)</f>
        <v>0</v>
      </c>
      <c r="AA3244" s="33">
        <f ca="1">OFFSET(Vol!$A$1,1,Main!A3244,1,1)</f>
        <v>0</v>
      </c>
      <c r="AB3244" s="34">
        <f ca="1">OFFSET(Vol!$A$1,2,Main!A3244,1,1)</f>
        <v>0</v>
      </c>
      <c r="AC3244" s="34">
        <f ca="1">OFFSET(Vol!$A$1,3,Main!A3244,1,1)</f>
        <v>0</v>
      </c>
      <c r="AD3244" s="34">
        <f ca="1">OFFSET(Vol!$A$1,4,Main!A3244,1,1)</f>
        <v>0</v>
      </c>
      <c r="AE3244" s="44">
        <f ca="1">OFFSET(Vol!$A$1,5,Main!A3244,1,1)</f>
        <v>0</v>
      </c>
    </row>
    <row r="3245" spans="1:31" x14ac:dyDescent="0.3">
      <c r="A3245" s="38">
        <v>2848</v>
      </c>
      <c r="B3245" s="16" t="str">
        <f t="shared" ca="1" si="500"/>
        <v/>
      </c>
      <c r="C3245" s="21">
        <f ca="1">OFFSET(Vol!$A$1,0,Main!A3245,1,1)</f>
        <v>0</v>
      </c>
      <c r="D3245" s="22">
        <f ca="1">OFFSET(Px!$A$1,1,Main!A3245,1,1)</f>
        <v>0</v>
      </c>
      <c r="E3245" s="22">
        <f ca="1">OFFSET(Px!$A$1,4,Main!A3245,1,1)</f>
        <v>0</v>
      </c>
      <c r="F3245" s="22">
        <f ca="1">OFFSET(Px!$A$1,5,Main!A3245,1,1)</f>
        <v>0</v>
      </c>
      <c r="G3245" s="23">
        <f ca="1">OFFSET(Px!$A$1,6,Main!A3245,1,1)</f>
        <v>0</v>
      </c>
      <c r="H3245" s="28" t="str">
        <f t="shared" ca="1" si="501"/>
        <v/>
      </c>
      <c r="I3245" s="28" t="str">
        <f t="shared" ca="1" si="502"/>
        <v/>
      </c>
      <c r="J3245" s="12">
        <f t="shared" ca="1" si="503"/>
        <v>0</v>
      </c>
      <c r="K3245" s="31">
        <f ca="1">OFFSET(Perf!$A$1,1,Main!A3245,1,1)</f>
        <v>0</v>
      </c>
      <c r="L3245" s="32">
        <f ca="1">OFFSET(Perf!$A$1,2,Main!A3245,1,1)</f>
        <v>0</v>
      </c>
      <c r="M3245" s="32">
        <f ca="1">OFFSET(Perf!$A$1,3,Main!A3245,1,1)</f>
        <v>0</v>
      </c>
      <c r="N3245" s="32">
        <f ca="1">OFFSET(Perf!$A$1,4,Main!A3245,1,1)</f>
        <v>0</v>
      </c>
      <c r="O3245" s="32">
        <f ca="1">OFFSET(Perf!$A$1,5,Main!A3245,1,1)</f>
        <v>0</v>
      </c>
      <c r="P3245" s="31">
        <f t="shared" ca="1" si="504"/>
        <v>0</v>
      </c>
      <c r="Q3245" s="32">
        <f t="shared" ca="1" si="505"/>
        <v>0</v>
      </c>
      <c r="R3245" s="32">
        <f t="shared" ca="1" si="506"/>
        <v>0</v>
      </c>
      <c r="S3245" s="32">
        <f t="shared" ca="1" si="507"/>
        <v>0</v>
      </c>
      <c r="T3245" s="32">
        <f t="shared" ca="1" si="508"/>
        <v>0</v>
      </c>
      <c r="U3245" s="28" t="str">
        <f t="shared" ca="1" si="509"/>
        <v/>
      </c>
      <c r="V3245" s="33">
        <f ca="1">OFFSET(Trade!$A$1,1,A3245,1,1)</f>
        <v>0</v>
      </c>
      <c r="W3245" s="34">
        <f ca="1">OFFSET(Trade!$A$1,2,A3245,1,1)</f>
        <v>0</v>
      </c>
      <c r="X3245" s="34">
        <f ca="1">OFFSET(Trade!$A$1,3,A3245,1,1)</f>
        <v>0</v>
      </c>
      <c r="Y3245" s="34">
        <f ca="1">OFFSET(Trade!$A$1,4,A3245,1,1)</f>
        <v>0</v>
      </c>
      <c r="Z3245" s="34">
        <f ca="1">OFFSET(Trade!$A$1,5,A3245,1,1)</f>
        <v>0</v>
      </c>
      <c r="AA3245" s="33">
        <f ca="1">OFFSET(Vol!$A$1,1,Main!A3245,1,1)</f>
        <v>0</v>
      </c>
      <c r="AB3245" s="34">
        <f ca="1">OFFSET(Vol!$A$1,2,Main!A3245,1,1)</f>
        <v>0</v>
      </c>
      <c r="AC3245" s="34">
        <f ca="1">OFFSET(Vol!$A$1,3,Main!A3245,1,1)</f>
        <v>0</v>
      </c>
      <c r="AD3245" s="34">
        <f ca="1">OFFSET(Vol!$A$1,4,Main!A3245,1,1)</f>
        <v>0</v>
      </c>
      <c r="AE3245" s="44">
        <f ca="1">OFFSET(Vol!$A$1,5,Main!A3245,1,1)</f>
        <v>0</v>
      </c>
    </row>
    <row r="3246" spans="1:31" x14ac:dyDescent="0.3">
      <c r="A3246" s="38">
        <v>2848</v>
      </c>
      <c r="B3246" s="16" t="str">
        <f t="shared" ca="1" si="500"/>
        <v/>
      </c>
      <c r="C3246" s="21">
        <f ca="1">OFFSET(Vol!$A$1,0,Main!A3246,1,1)</f>
        <v>0</v>
      </c>
      <c r="D3246" s="22">
        <f ca="1">OFFSET(Px!$A$1,1,Main!A3246,1,1)</f>
        <v>0</v>
      </c>
      <c r="E3246" s="22">
        <f ca="1">OFFSET(Px!$A$1,4,Main!A3246,1,1)</f>
        <v>0</v>
      </c>
      <c r="F3246" s="22">
        <f ca="1">OFFSET(Px!$A$1,5,Main!A3246,1,1)</f>
        <v>0</v>
      </c>
      <c r="G3246" s="23">
        <f ca="1">OFFSET(Px!$A$1,6,Main!A3246,1,1)</f>
        <v>0</v>
      </c>
      <c r="H3246" s="28" t="str">
        <f t="shared" ca="1" si="501"/>
        <v/>
      </c>
      <c r="I3246" s="28" t="str">
        <f t="shared" ca="1" si="502"/>
        <v/>
      </c>
      <c r="J3246" s="12">
        <f t="shared" ca="1" si="503"/>
        <v>0</v>
      </c>
      <c r="K3246" s="31">
        <f ca="1">OFFSET(Perf!$A$1,1,Main!A3246,1,1)</f>
        <v>0</v>
      </c>
      <c r="L3246" s="32">
        <f ca="1">OFFSET(Perf!$A$1,2,Main!A3246,1,1)</f>
        <v>0</v>
      </c>
      <c r="M3246" s="32">
        <f ca="1">OFFSET(Perf!$A$1,3,Main!A3246,1,1)</f>
        <v>0</v>
      </c>
      <c r="N3246" s="32">
        <f ca="1">OFFSET(Perf!$A$1,4,Main!A3246,1,1)</f>
        <v>0</v>
      </c>
      <c r="O3246" s="32">
        <f ca="1">OFFSET(Perf!$A$1,5,Main!A3246,1,1)</f>
        <v>0</v>
      </c>
      <c r="P3246" s="31">
        <f t="shared" ca="1" si="504"/>
        <v>0</v>
      </c>
      <c r="Q3246" s="32">
        <f t="shared" ca="1" si="505"/>
        <v>0</v>
      </c>
      <c r="R3246" s="32">
        <f t="shared" ca="1" si="506"/>
        <v>0</v>
      </c>
      <c r="S3246" s="32">
        <f t="shared" ca="1" si="507"/>
        <v>0</v>
      </c>
      <c r="T3246" s="32">
        <f t="shared" ca="1" si="508"/>
        <v>0</v>
      </c>
      <c r="U3246" s="28" t="str">
        <f t="shared" ca="1" si="509"/>
        <v/>
      </c>
      <c r="V3246" s="33">
        <f ca="1">OFFSET(Trade!$A$1,1,A3246,1,1)</f>
        <v>0</v>
      </c>
      <c r="W3246" s="34">
        <f ca="1">OFFSET(Trade!$A$1,2,A3246,1,1)</f>
        <v>0</v>
      </c>
      <c r="X3246" s="34">
        <f ca="1">OFFSET(Trade!$A$1,3,A3246,1,1)</f>
        <v>0</v>
      </c>
      <c r="Y3246" s="34">
        <f ca="1">OFFSET(Trade!$A$1,4,A3246,1,1)</f>
        <v>0</v>
      </c>
      <c r="Z3246" s="34">
        <f ca="1">OFFSET(Trade!$A$1,5,A3246,1,1)</f>
        <v>0</v>
      </c>
      <c r="AA3246" s="33">
        <f ca="1">OFFSET(Vol!$A$1,1,Main!A3246,1,1)</f>
        <v>0</v>
      </c>
      <c r="AB3246" s="34">
        <f ca="1">OFFSET(Vol!$A$1,2,Main!A3246,1,1)</f>
        <v>0</v>
      </c>
      <c r="AC3246" s="34">
        <f ca="1">OFFSET(Vol!$A$1,3,Main!A3246,1,1)</f>
        <v>0</v>
      </c>
      <c r="AD3246" s="34">
        <f ca="1">OFFSET(Vol!$A$1,4,Main!A3246,1,1)</f>
        <v>0</v>
      </c>
      <c r="AE3246" s="44">
        <f ca="1">OFFSET(Vol!$A$1,5,Main!A3246,1,1)</f>
        <v>0</v>
      </c>
    </row>
    <row r="3247" spans="1:31" x14ac:dyDescent="0.3">
      <c r="A3247" s="38">
        <v>2848</v>
      </c>
      <c r="B3247" s="16" t="str">
        <f t="shared" ca="1" si="500"/>
        <v/>
      </c>
      <c r="C3247" s="21">
        <f ca="1">OFFSET(Vol!$A$1,0,Main!A3247,1,1)</f>
        <v>0</v>
      </c>
      <c r="D3247" s="22">
        <f ca="1">OFFSET(Px!$A$1,1,Main!A3247,1,1)</f>
        <v>0</v>
      </c>
      <c r="E3247" s="22">
        <f ca="1">OFFSET(Px!$A$1,4,Main!A3247,1,1)</f>
        <v>0</v>
      </c>
      <c r="F3247" s="22">
        <f ca="1">OFFSET(Px!$A$1,5,Main!A3247,1,1)</f>
        <v>0</v>
      </c>
      <c r="G3247" s="23">
        <f ca="1">OFFSET(Px!$A$1,6,Main!A3247,1,1)</f>
        <v>0</v>
      </c>
      <c r="H3247" s="28" t="str">
        <f t="shared" ca="1" si="501"/>
        <v/>
      </c>
      <c r="I3247" s="28" t="str">
        <f t="shared" ca="1" si="502"/>
        <v/>
      </c>
      <c r="J3247" s="12">
        <f t="shared" ca="1" si="503"/>
        <v>0</v>
      </c>
      <c r="K3247" s="31">
        <f ca="1">OFFSET(Perf!$A$1,1,Main!A3247,1,1)</f>
        <v>0</v>
      </c>
      <c r="L3247" s="32">
        <f ca="1">OFFSET(Perf!$A$1,2,Main!A3247,1,1)</f>
        <v>0</v>
      </c>
      <c r="M3247" s="32">
        <f ca="1">OFFSET(Perf!$A$1,3,Main!A3247,1,1)</f>
        <v>0</v>
      </c>
      <c r="N3247" s="32">
        <f ca="1">OFFSET(Perf!$A$1,4,Main!A3247,1,1)</f>
        <v>0</v>
      </c>
      <c r="O3247" s="32">
        <f ca="1">OFFSET(Perf!$A$1,5,Main!A3247,1,1)</f>
        <v>0</v>
      </c>
      <c r="P3247" s="31">
        <f t="shared" ca="1" si="504"/>
        <v>0</v>
      </c>
      <c r="Q3247" s="32">
        <f t="shared" ca="1" si="505"/>
        <v>0</v>
      </c>
      <c r="R3247" s="32">
        <f t="shared" ca="1" si="506"/>
        <v>0</v>
      </c>
      <c r="S3247" s="32">
        <f t="shared" ca="1" si="507"/>
        <v>0</v>
      </c>
      <c r="T3247" s="32">
        <f t="shared" ca="1" si="508"/>
        <v>0</v>
      </c>
      <c r="U3247" s="28" t="str">
        <f t="shared" ca="1" si="509"/>
        <v/>
      </c>
      <c r="V3247" s="33">
        <f ca="1">OFFSET(Trade!$A$1,1,A3247,1,1)</f>
        <v>0</v>
      </c>
      <c r="W3247" s="34">
        <f ca="1">OFFSET(Trade!$A$1,2,A3247,1,1)</f>
        <v>0</v>
      </c>
      <c r="X3247" s="34">
        <f ca="1">OFFSET(Trade!$A$1,3,A3247,1,1)</f>
        <v>0</v>
      </c>
      <c r="Y3247" s="34">
        <f ca="1">OFFSET(Trade!$A$1,4,A3247,1,1)</f>
        <v>0</v>
      </c>
      <c r="Z3247" s="34">
        <f ca="1">OFFSET(Trade!$A$1,5,A3247,1,1)</f>
        <v>0</v>
      </c>
      <c r="AA3247" s="33">
        <f ca="1">OFFSET(Vol!$A$1,1,Main!A3247,1,1)</f>
        <v>0</v>
      </c>
      <c r="AB3247" s="34">
        <f ca="1">OFFSET(Vol!$A$1,2,Main!A3247,1,1)</f>
        <v>0</v>
      </c>
      <c r="AC3247" s="34">
        <f ca="1">OFFSET(Vol!$A$1,3,Main!A3247,1,1)</f>
        <v>0</v>
      </c>
      <c r="AD3247" s="34">
        <f ca="1">OFFSET(Vol!$A$1,4,Main!A3247,1,1)</f>
        <v>0</v>
      </c>
      <c r="AE3247" s="44">
        <f ca="1">OFFSET(Vol!$A$1,5,Main!A3247,1,1)</f>
        <v>0</v>
      </c>
    </row>
    <row r="3248" spans="1:31" x14ac:dyDescent="0.3">
      <c r="A3248" s="38">
        <v>2848</v>
      </c>
      <c r="B3248" s="16" t="str">
        <f t="shared" ca="1" si="500"/>
        <v/>
      </c>
      <c r="C3248" s="21">
        <f ca="1">OFFSET(Vol!$A$1,0,Main!A3248,1,1)</f>
        <v>0</v>
      </c>
      <c r="D3248" s="22">
        <f ca="1">OFFSET(Px!$A$1,1,Main!A3248,1,1)</f>
        <v>0</v>
      </c>
      <c r="E3248" s="22">
        <f ca="1">OFFSET(Px!$A$1,4,Main!A3248,1,1)</f>
        <v>0</v>
      </c>
      <c r="F3248" s="22">
        <f ca="1">OFFSET(Px!$A$1,5,Main!A3248,1,1)</f>
        <v>0</v>
      </c>
      <c r="G3248" s="23">
        <f ca="1">OFFSET(Px!$A$1,6,Main!A3248,1,1)</f>
        <v>0</v>
      </c>
      <c r="H3248" s="28" t="str">
        <f t="shared" ca="1" si="501"/>
        <v/>
      </c>
      <c r="I3248" s="28" t="str">
        <f t="shared" ca="1" si="502"/>
        <v/>
      </c>
      <c r="J3248" s="12">
        <f t="shared" ca="1" si="503"/>
        <v>0</v>
      </c>
      <c r="K3248" s="31">
        <f ca="1">OFFSET(Perf!$A$1,1,Main!A3248,1,1)</f>
        <v>0</v>
      </c>
      <c r="L3248" s="32">
        <f ca="1">OFFSET(Perf!$A$1,2,Main!A3248,1,1)</f>
        <v>0</v>
      </c>
      <c r="M3248" s="32">
        <f ca="1">OFFSET(Perf!$A$1,3,Main!A3248,1,1)</f>
        <v>0</v>
      </c>
      <c r="N3248" s="32">
        <f ca="1">OFFSET(Perf!$A$1,4,Main!A3248,1,1)</f>
        <v>0</v>
      </c>
      <c r="O3248" s="32">
        <f ca="1">OFFSET(Perf!$A$1,5,Main!A3248,1,1)</f>
        <v>0</v>
      </c>
      <c r="P3248" s="31">
        <f t="shared" ca="1" si="504"/>
        <v>0</v>
      </c>
      <c r="Q3248" s="32">
        <f t="shared" ca="1" si="505"/>
        <v>0</v>
      </c>
      <c r="R3248" s="32">
        <f t="shared" ca="1" si="506"/>
        <v>0</v>
      </c>
      <c r="S3248" s="32">
        <f t="shared" ca="1" si="507"/>
        <v>0</v>
      </c>
      <c r="T3248" s="32">
        <f t="shared" ca="1" si="508"/>
        <v>0</v>
      </c>
      <c r="U3248" s="28" t="str">
        <f t="shared" ca="1" si="509"/>
        <v/>
      </c>
      <c r="V3248" s="33">
        <f ca="1">OFFSET(Trade!$A$1,1,A3248,1,1)</f>
        <v>0</v>
      </c>
      <c r="W3248" s="34">
        <f ca="1">OFFSET(Trade!$A$1,2,A3248,1,1)</f>
        <v>0</v>
      </c>
      <c r="X3248" s="34">
        <f ca="1">OFFSET(Trade!$A$1,3,A3248,1,1)</f>
        <v>0</v>
      </c>
      <c r="Y3248" s="34">
        <f ca="1">OFFSET(Trade!$A$1,4,A3248,1,1)</f>
        <v>0</v>
      </c>
      <c r="Z3248" s="34">
        <f ca="1">OFFSET(Trade!$A$1,5,A3248,1,1)</f>
        <v>0</v>
      </c>
      <c r="AA3248" s="33">
        <f ca="1">OFFSET(Vol!$A$1,1,Main!A3248,1,1)</f>
        <v>0</v>
      </c>
      <c r="AB3248" s="34">
        <f ca="1">OFFSET(Vol!$A$1,2,Main!A3248,1,1)</f>
        <v>0</v>
      </c>
      <c r="AC3248" s="34">
        <f ca="1">OFFSET(Vol!$A$1,3,Main!A3248,1,1)</f>
        <v>0</v>
      </c>
      <c r="AD3248" s="34">
        <f ca="1">OFFSET(Vol!$A$1,4,Main!A3248,1,1)</f>
        <v>0</v>
      </c>
      <c r="AE3248" s="44">
        <f ca="1">OFFSET(Vol!$A$1,5,Main!A3248,1,1)</f>
        <v>0</v>
      </c>
    </row>
    <row r="3249" spans="1:31" x14ac:dyDescent="0.3">
      <c r="A3249" s="38">
        <v>2848</v>
      </c>
      <c r="B3249" s="16" t="str">
        <f t="shared" ca="1" si="500"/>
        <v/>
      </c>
      <c r="C3249" s="21">
        <f ca="1">OFFSET(Vol!$A$1,0,Main!A3249,1,1)</f>
        <v>0</v>
      </c>
      <c r="D3249" s="22">
        <f ca="1">OFFSET(Px!$A$1,1,Main!A3249,1,1)</f>
        <v>0</v>
      </c>
      <c r="E3249" s="22">
        <f ca="1">OFFSET(Px!$A$1,4,Main!A3249,1,1)</f>
        <v>0</v>
      </c>
      <c r="F3249" s="22">
        <f ca="1">OFFSET(Px!$A$1,5,Main!A3249,1,1)</f>
        <v>0</v>
      </c>
      <c r="G3249" s="23">
        <f ca="1">OFFSET(Px!$A$1,6,Main!A3249,1,1)</f>
        <v>0</v>
      </c>
      <c r="H3249" s="28" t="str">
        <f t="shared" ca="1" si="501"/>
        <v/>
      </c>
      <c r="I3249" s="28" t="str">
        <f t="shared" ca="1" si="502"/>
        <v/>
      </c>
      <c r="J3249" s="12">
        <f t="shared" ca="1" si="503"/>
        <v>0</v>
      </c>
      <c r="K3249" s="31">
        <f ca="1">OFFSET(Perf!$A$1,1,Main!A3249,1,1)</f>
        <v>0</v>
      </c>
      <c r="L3249" s="32">
        <f ca="1">OFFSET(Perf!$A$1,2,Main!A3249,1,1)</f>
        <v>0</v>
      </c>
      <c r="M3249" s="32">
        <f ca="1">OFFSET(Perf!$A$1,3,Main!A3249,1,1)</f>
        <v>0</v>
      </c>
      <c r="N3249" s="32">
        <f ca="1">OFFSET(Perf!$A$1,4,Main!A3249,1,1)</f>
        <v>0</v>
      </c>
      <c r="O3249" s="32">
        <f ca="1">OFFSET(Perf!$A$1,5,Main!A3249,1,1)</f>
        <v>0</v>
      </c>
      <c r="P3249" s="31">
        <f t="shared" ca="1" si="504"/>
        <v>0</v>
      </c>
      <c r="Q3249" s="32">
        <f t="shared" ca="1" si="505"/>
        <v>0</v>
      </c>
      <c r="R3249" s="32">
        <f t="shared" ca="1" si="506"/>
        <v>0</v>
      </c>
      <c r="S3249" s="32">
        <f t="shared" ca="1" si="507"/>
        <v>0</v>
      </c>
      <c r="T3249" s="32">
        <f t="shared" ca="1" si="508"/>
        <v>0</v>
      </c>
      <c r="U3249" s="28" t="str">
        <f t="shared" ca="1" si="509"/>
        <v/>
      </c>
      <c r="V3249" s="33">
        <f ca="1">OFFSET(Trade!$A$1,1,A3249,1,1)</f>
        <v>0</v>
      </c>
      <c r="W3249" s="34">
        <f ca="1">OFFSET(Trade!$A$1,2,A3249,1,1)</f>
        <v>0</v>
      </c>
      <c r="X3249" s="34">
        <f ca="1">OFFSET(Trade!$A$1,3,A3249,1,1)</f>
        <v>0</v>
      </c>
      <c r="Y3249" s="34">
        <f ca="1">OFFSET(Trade!$A$1,4,A3249,1,1)</f>
        <v>0</v>
      </c>
      <c r="Z3249" s="34">
        <f ca="1">OFFSET(Trade!$A$1,5,A3249,1,1)</f>
        <v>0</v>
      </c>
      <c r="AA3249" s="33">
        <f ca="1">OFFSET(Vol!$A$1,1,Main!A3249,1,1)</f>
        <v>0</v>
      </c>
      <c r="AB3249" s="34">
        <f ca="1">OFFSET(Vol!$A$1,2,Main!A3249,1,1)</f>
        <v>0</v>
      </c>
      <c r="AC3249" s="34">
        <f ca="1">OFFSET(Vol!$A$1,3,Main!A3249,1,1)</f>
        <v>0</v>
      </c>
      <c r="AD3249" s="34">
        <f ca="1">OFFSET(Vol!$A$1,4,Main!A3249,1,1)</f>
        <v>0</v>
      </c>
      <c r="AE3249" s="44">
        <f ca="1">OFFSET(Vol!$A$1,5,Main!A3249,1,1)</f>
        <v>0</v>
      </c>
    </row>
    <row r="3250" spans="1:31" x14ac:dyDescent="0.3">
      <c r="A3250" s="38">
        <v>2848</v>
      </c>
      <c r="B3250" s="16" t="str">
        <f t="shared" ca="1" si="500"/>
        <v/>
      </c>
      <c r="C3250" s="21">
        <f ca="1">OFFSET(Vol!$A$1,0,Main!A3250,1,1)</f>
        <v>0</v>
      </c>
      <c r="D3250" s="22">
        <f ca="1">OFFSET(Px!$A$1,1,Main!A3250,1,1)</f>
        <v>0</v>
      </c>
      <c r="E3250" s="22">
        <f ca="1">OFFSET(Px!$A$1,4,Main!A3250,1,1)</f>
        <v>0</v>
      </c>
      <c r="F3250" s="22">
        <f ca="1">OFFSET(Px!$A$1,5,Main!A3250,1,1)</f>
        <v>0</v>
      </c>
      <c r="G3250" s="23">
        <f ca="1">OFFSET(Px!$A$1,6,Main!A3250,1,1)</f>
        <v>0</v>
      </c>
      <c r="H3250" s="28" t="str">
        <f t="shared" ca="1" si="501"/>
        <v/>
      </c>
      <c r="I3250" s="28" t="str">
        <f t="shared" ca="1" si="502"/>
        <v/>
      </c>
      <c r="J3250" s="12">
        <f t="shared" ca="1" si="503"/>
        <v>0</v>
      </c>
      <c r="K3250" s="31">
        <f ca="1">OFFSET(Perf!$A$1,1,Main!A3250,1,1)</f>
        <v>0</v>
      </c>
      <c r="L3250" s="32">
        <f ca="1">OFFSET(Perf!$A$1,2,Main!A3250,1,1)</f>
        <v>0</v>
      </c>
      <c r="M3250" s="32">
        <f ca="1">OFFSET(Perf!$A$1,3,Main!A3250,1,1)</f>
        <v>0</v>
      </c>
      <c r="N3250" s="32">
        <f ca="1">OFFSET(Perf!$A$1,4,Main!A3250,1,1)</f>
        <v>0</v>
      </c>
      <c r="O3250" s="32">
        <f ca="1">OFFSET(Perf!$A$1,5,Main!A3250,1,1)</f>
        <v>0</v>
      </c>
      <c r="P3250" s="31">
        <f t="shared" ca="1" si="504"/>
        <v>0</v>
      </c>
      <c r="Q3250" s="32">
        <f t="shared" ca="1" si="505"/>
        <v>0</v>
      </c>
      <c r="R3250" s="32">
        <f t="shared" ca="1" si="506"/>
        <v>0</v>
      </c>
      <c r="S3250" s="32">
        <f t="shared" ca="1" si="507"/>
        <v>0</v>
      </c>
      <c r="T3250" s="32">
        <f t="shared" ca="1" si="508"/>
        <v>0</v>
      </c>
      <c r="U3250" s="28" t="str">
        <f t="shared" ca="1" si="509"/>
        <v/>
      </c>
      <c r="V3250" s="33">
        <f ca="1">OFFSET(Trade!$A$1,1,A3250,1,1)</f>
        <v>0</v>
      </c>
      <c r="W3250" s="34">
        <f ca="1">OFFSET(Trade!$A$1,2,A3250,1,1)</f>
        <v>0</v>
      </c>
      <c r="X3250" s="34">
        <f ca="1">OFFSET(Trade!$A$1,3,A3250,1,1)</f>
        <v>0</v>
      </c>
      <c r="Y3250" s="34">
        <f ca="1">OFFSET(Trade!$A$1,4,A3250,1,1)</f>
        <v>0</v>
      </c>
      <c r="Z3250" s="34">
        <f ca="1">OFFSET(Trade!$A$1,5,A3250,1,1)</f>
        <v>0</v>
      </c>
      <c r="AA3250" s="33">
        <f ca="1">OFFSET(Vol!$A$1,1,Main!A3250,1,1)</f>
        <v>0</v>
      </c>
      <c r="AB3250" s="34">
        <f ca="1">OFFSET(Vol!$A$1,2,Main!A3250,1,1)</f>
        <v>0</v>
      </c>
      <c r="AC3250" s="34">
        <f ca="1">OFFSET(Vol!$A$1,3,Main!A3250,1,1)</f>
        <v>0</v>
      </c>
      <c r="AD3250" s="34">
        <f ca="1">OFFSET(Vol!$A$1,4,Main!A3250,1,1)</f>
        <v>0</v>
      </c>
      <c r="AE3250" s="44">
        <f ca="1">OFFSET(Vol!$A$1,5,Main!A3250,1,1)</f>
        <v>0</v>
      </c>
    </row>
    <row r="3251" spans="1:31" x14ac:dyDescent="0.3">
      <c r="A3251" s="38">
        <v>2848</v>
      </c>
      <c r="B3251" s="16" t="str">
        <f t="shared" ca="1" si="500"/>
        <v/>
      </c>
      <c r="C3251" s="21">
        <f ca="1">OFFSET(Vol!$A$1,0,Main!A3251,1,1)</f>
        <v>0</v>
      </c>
      <c r="D3251" s="22">
        <f ca="1">OFFSET(Px!$A$1,1,Main!A3251,1,1)</f>
        <v>0</v>
      </c>
      <c r="E3251" s="22">
        <f ca="1">OFFSET(Px!$A$1,4,Main!A3251,1,1)</f>
        <v>0</v>
      </c>
      <c r="F3251" s="22">
        <f ca="1">OFFSET(Px!$A$1,5,Main!A3251,1,1)</f>
        <v>0</v>
      </c>
      <c r="G3251" s="23">
        <f ca="1">OFFSET(Px!$A$1,6,Main!A3251,1,1)</f>
        <v>0</v>
      </c>
      <c r="H3251" s="28" t="str">
        <f t="shared" ca="1" si="501"/>
        <v/>
      </c>
      <c r="I3251" s="28" t="str">
        <f t="shared" ca="1" si="502"/>
        <v/>
      </c>
      <c r="J3251" s="12">
        <f t="shared" ca="1" si="503"/>
        <v>0</v>
      </c>
      <c r="K3251" s="31">
        <f ca="1">OFFSET(Perf!$A$1,1,Main!A3251,1,1)</f>
        <v>0</v>
      </c>
      <c r="L3251" s="32">
        <f ca="1">OFFSET(Perf!$A$1,2,Main!A3251,1,1)</f>
        <v>0</v>
      </c>
      <c r="M3251" s="32">
        <f ca="1">OFFSET(Perf!$A$1,3,Main!A3251,1,1)</f>
        <v>0</v>
      </c>
      <c r="N3251" s="32">
        <f ca="1">OFFSET(Perf!$A$1,4,Main!A3251,1,1)</f>
        <v>0</v>
      </c>
      <c r="O3251" s="32">
        <f ca="1">OFFSET(Perf!$A$1,5,Main!A3251,1,1)</f>
        <v>0</v>
      </c>
      <c r="P3251" s="31">
        <f t="shared" ca="1" si="504"/>
        <v>0</v>
      </c>
      <c r="Q3251" s="32">
        <f t="shared" ca="1" si="505"/>
        <v>0</v>
      </c>
      <c r="R3251" s="32">
        <f t="shared" ca="1" si="506"/>
        <v>0</v>
      </c>
      <c r="S3251" s="32">
        <f t="shared" ca="1" si="507"/>
        <v>0</v>
      </c>
      <c r="T3251" s="32">
        <f t="shared" ca="1" si="508"/>
        <v>0</v>
      </c>
      <c r="U3251" s="28" t="str">
        <f t="shared" ca="1" si="509"/>
        <v/>
      </c>
      <c r="V3251" s="33">
        <f ca="1">OFFSET(Trade!$A$1,1,A3251,1,1)</f>
        <v>0</v>
      </c>
      <c r="W3251" s="34">
        <f ca="1">OFFSET(Trade!$A$1,2,A3251,1,1)</f>
        <v>0</v>
      </c>
      <c r="X3251" s="34">
        <f ca="1">OFFSET(Trade!$A$1,3,A3251,1,1)</f>
        <v>0</v>
      </c>
      <c r="Y3251" s="34">
        <f ca="1">OFFSET(Trade!$A$1,4,A3251,1,1)</f>
        <v>0</v>
      </c>
      <c r="Z3251" s="34">
        <f ca="1">OFFSET(Trade!$A$1,5,A3251,1,1)</f>
        <v>0</v>
      </c>
      <c r="AA3251" s="33">
        <f ca="1">OFFSET(Vol!$A$1,1,Main!A3251,1,1)</f>
        <v>0</v>
      </c>
      <c r="AB3251" s="34">
        <f ca="1">OFFSET(Vol!$A$1,2,Main!A3251,1,1)</f>
        <v>0</v>
      </c>
      <c r="AC3251" s="34">
        <f ca="1">OFFSET(Vol!$A$1,3,Main!A3251,1,1)</f>
        <v>0</v>
      </c>
      <c r="AD3251" s="34">
        <f ca="1">OFFSET(Vol!$A$1,4,Main!A3251,1,1)</f>
        <v>0</v>
      </c>
      <c r="AE3251" s="44">
        <f ca="1">OFFSET(Vol!$A$1,5,Main!A3251,1,1)</f>
        <v>0</v>
      </c>
    </row>
    <row r="3252" spans="1:31" x14ac:dyDescent="0.3">
      <c r="A3252" s="38">
        <v>2848</v>
      </c>
      <c r="B3252" s="16" t="str">
        <f t="shared" ca="1" si="500"/>
        <v/>
      </c>
      <c r="C3252" s="21">
        <f ca="1">OFFSET(Vol!$A$1,0,Main!A3252,1,1)</f>
        <v>0</v>
      </c>
      <c r="D3252" s="22">
        <f ca="1">OFFSET(Px!$A$1,1,Main!A3252,1,1)</f>
        <v>0</v>
      </c>
      <c r="E3252" s="22">
        <f ca="1">OFFSET(Px!$A$1,4,Main!A3252,1,1)</f>
        <v>0</v>
      </c>
      <c r="F3252" s="22">
        <f ca="1">OFFSET(Px!$A$1,5,Main!A3252,1,1)</f>
        <v>0</v>
      </c>
      <c r="G3252" s="23">
        <f ca="1">OFFSET(Px!$A$1,6,Main!A3252,1,1)</f>
        <v>0</v>
      </c>
      <c r="H3252" s="28" t="str">
        <f t="shared" ca="1" si="501"/>
        <v/>
      </c>
      <c r="I3252" s="28" t="str">
        <f t="shared" ca="1" si="502"/>
        <v/>
      </c>
      <c r="J3252" s="12">
        <f t="shared" ca="1" si="503"/>
        <v>0</v>
      </c>
      <c r="K3252" s="31">
        <f ca="1">OFFSET(Perf!$A$1,1,Main!A3252,1,1)</f>
        <v>0</v>
      </c>
      <c r="L3252" s="32">
        <f ca="1">OFFSET(Perf!$A$1,2,Main!A3252,1,1)</f>
        <v>0</v>
      </c>
      <c r="M3252" s="32">
        <f ca="1">OFFSET(Perf!$A$1,3,Main!A3252,1,1)</f>
        <v>0</v>
      </c>
      <c r="N3252" s="32">
        <f ca="1">OFFSET(Perf!$A$1,4,Main!A3252,1,1)</f>
        <v>0</v>
      </c>
      <c r="O3252" s="32">
        <f ca="1">OFFSET(Perf!$A$1,5,Main!A3252,1,1)</f>
        <v>0</v>
      </c>
      <c r="P3252" s="31">
        <f t="shared" ca="1" si="504"/>
        <v>0</v>
      </c>
      <c r="Q3252" s="32">
        <f t="shared" ca="1" si="505"/>
        <v>0</v>
      </c>
      <c r="R3252" s="32">
        <f t="shared" ca="1" si="506"/>
        <v>0</v>
      </c>
      <c r="S3252" s="32">
        <f t="shared" ca="1" si="507"/>
        <v>0</v>
      </c>
      <c r="T3252" s="32">
        <f t="shared" ca="1" si="508"/>
        <v>0</v>
      </c>
      <c r="U3252" s="28" t="str">
        <f t="shared" ca="1" si="509"/>
        <v/>
      </c>
      <c r="V3252" s="33">
        <f ca="1">OFFSET(Trade!$A$1,1,A3252,1,1)</f>
        <v>0</v>
      </c>
      <c r="W3252" s="34">
        <f ca="1">OFFSET(Trade!$A$1,2,A3252,1,1)</f>
        <v>0</v>
      </c>
      <c r="X3252" s="34">
        <f ca="1">OFFSET(Trade!$A$1,3,A3252,1,1)</f>
        <v>0</v>
      </c>
      <c r="Y3252" s="34">
        <f ca="1">OFFSET(Trade!$A$1,4,A3252,1,1)</f>
        <v>0</v>
      </c>
      <c r="Z3252" s="34">
        <f ca="1">OFFSET(Trade!$A$1,5,A3252,1,1)</f>
        <v>0</v>
      </c>
      <c r="AA3252" s="33">
        <f ca="1">OFFSET(Vol!$A$1,1,Main!A3252,1,1)</f>
        <v>0</v>
      </c>
      <c r="AB3252" s="34">
        <f ca="1">OFFSET(Vol!$A$1,2,Main!A3252,1,1)</f>
        <v>0</v>
      </c>
      <c r="AC3252" s="34">
        <f ca="1">OFFSET(Vol!$A$1,3,Main!A3252,1,1)</f>
        <v>0</v>
      </c>
      <c r="AD3252" s="34">
        <f ca="1">OFFSET(Vol!$A$1,4,Main!A3252,1,1)</f>
        <v>0</v>
      </c>
      <c r="AE3252" s="44">
        <f ca="1">OFFSET(Vol!$A$1,5,Main!A3252,1,1)</f>
        <v>0</v>
      </c>
    </row>
    <row r="3253" spans="1:31" x14ac:dyDescent="0.3">
      <c r="A3253" s="38">
        <v>2848</v>
      </c>
      <c r="B3253" s="16" t="str">
        <f t="shared" ca="1" si="500"/>
        <v/>
      </c>
      <c r="C3253" s="21">
        <f ca="1">OFFSET(Vol!$A$1,0,Main!A3253,1,1)</f>
        <v>0</v>
      </c>
      <c r="D3253" s="22">
        <f ca="1">OFFSET(Px!$A$1,1,Main!A3253,1,1)</f>
        <v>0</v>
      </c>
      <c r="E3253" s="22">
        <f ca="1">OFFSET(Px!$A$1,4,Main!A3253,1,1)</f>
        <v>0</v>
      </c>
      <c r="F3253" s="22">
        <f ca="1">OFFSET(Px!$A$1,5,Main!A3253,1,1)</f>
        <v>0</v>
      </c>
      <c r="G3253" s="23">
        <f ca="1">OFFSET(Px!$A$1,6,Main!A3253,1,1)</f>
        <v>0</v>
      </c>
      <c r="H3253" s="28" t="str">
        <f t="shared" ca="1" si="501"/>
        <v/>
      </c>
      <c r="I3253" s="28" t="str">
        <f t="shared" ca="1" si="502"/>
        <v/>
      </c>
      <c r="J3253" s="12">
        <f t="shared" ca="1" si="503"/>
        <v>0</v>
      </c>
      <c r="K3253" s="31">
        <f ca="1">OFFSET(Perf!$A$1,1,Main!A3253,1,1)</f>
        <v>0</v>
      </c>
      <c r="L3253" s="32">
        <f ca="1">OFFSET(Perf!$A$1,2,Main!A3253,1,1)</f>
        <v>0</v>
      </c>
      <c r="M3253" s="32">
        <f ca="1">OFFSET(Perf!$A$1,3,Main!A3253,1,1)</f>
        <v>0</v>
      </c>
      <c r="N3253" s="32">
        <f ca="1">OFFSET(Perf!$A$1,4,Main!A3253,1,1)</f>
        <v>0</v>
      </c>
      <c r="O3253" s="32">
        <f ca="1">OFFSET(Perf!$A$1,5,Main!A3253,1,1)</f>
        <v>0</v>
      </c>
      <c r="P3253" s="31">
        <f t="shared" ca="1" si="504"/>
        <v>0</v>
      </c>
      <c r="Q3253" s="32">
        <f t="shared" ca="1" si="505"/>
        <v>0</v>
      </c>
      <c r="R3253" s="32">
        <f t="shared" ca="1" si="506"/>
        <v>0</v>
      </c>
      <c r="S3253" s="32">
        <f t="shared" ca="1" si="507"/>
        <v>0</v>
      </c>
      <c r="T3253" s="32">
        <f t="shared" ca="1" si="508"/>
        <v>0</v>
      </c>
      <c r="U3253" s="28" t="str">
        <f t="shared" ca="1" si="509"/>
        <v/>
      </c>
      <c r="V3253" s="33">
        <f ca="1">OFFSET(Trade!$A$1,1,A3253,1,1)</f>
        <v>0</v>
      </c>
      <c r="W3253" s="34">
        <f ca="1">OFFSET(Trade!$A$1,2,A3253,1,1)</f>
        <v>0</v>
      </c>
      <c r="X3253" s="34">
        <f ca="1">OFFSET(Trade!$A$1,3,A3253,1,1)</f>
        <v>0</v>
      </c>
      <c r="Y3253" s="34">
        <f ca="1">OFFSET(Trade!$A$1,4,A3253,1,1)</f>
        <v>0</v>
      </c>
      <c r="Z3253" s="34">
        <f ca="1">OFFSET(Trade!$A$1,5,A3253,1,1)</f>
        <v>0</v>
      </c>
      <c r="AA3253" s="33">
        <f ca="1">OFFSET(Vol!$A$1,1,Main!A3253,1,1)</f>
        <v>0</v>
      </c>
      <c r="AB3253" s="34">
        <f ca="1">OFFSET(Vol!$A$1,2,Main!A3253,1,1)</f>
        <v>0</v>
      </c>
      <c r="AC3253" s="34">
        <f ca="1">OFFSET(Vol!$A$1,3,Main!A3253,1,1)</f>
        <v>0</v>
      </c>
      <c r="AD3253" s="34">
        <f ca="1">OFFSET(Vol!$A$1,4,Main!A3253,1,1)</f>
        <v>0</v>
      </c>
      <c r="AE3253" s="44">
        <f ca="1">OFFSET(Vol!$A$1,5,Main!A3253,1,1)</f>
        <v>0</v>
      </c>
    </row>
    <row r="3254" spans="1:31" x14ac:dyDescent="0.3">
      <c r="A3254" s="38">
        <v>2848</v>
      </c>
      <c r="B3254" s="16" t="str">
        <f t="shared" ca="1" si="500"/>
        <v/>
      </c>
      <c r="C3254" s="21">
        <f ca="1">OFFSET(Vol!$A$1,0,Main!A3254,1,1)</f>
        <v>0</v>
      </c>
      <c r="D3254" s="22">
        <f ca="1">OFFSET(Px!$A$1,1,Main!A3254,1,1)</f>
        <v>0</v>
      </c>
      <c r="E3254" s="22">
        <f ca="1">OFFSET(Px!$A$1,4,Main!A3254,1,1)</f>
        <v>0</v>
      </c>
      <c r="F3254" s="22">
        <f ca="1">OFFSET(Px!$A$1,5,Main!A3254,1,1)</f>
        <v>0</v>
      </c>
      <c r="G3254" s="23">
        <f ca="1">OFFSET(Px!$A$1,6,Main!A3254,1,1)</f>
        <v>0</v>
      </c>
      <c r="H3254" s="28" t="str">
        <f t="shared" ca="1" si="501"/>
        <v/>
      </c>
      <c r="I3254" s="28" t="str">
        <f t="shared" ca="1" si="502"/>
        <v/>
      </c>
      <c r="J3254" s="12">
        <f t="shared" ca="1" si="503"/>
        <v>0</v>
      </c>
      <c r="K3254" s="31">
        <f ca="1">OFFSET(Perf!$A$1,1,Main!A3254,1,1)</f>
        <v>0</v>
      </c>
      <c r="L3254" s="32">
        <f ca="1">OFFSET(Perf!$A$1,2,Main!A3254,1,1)</f>
        <v>0</v>
      </c>
      <c r="M3254" s="32">
        <f ca="1">OFFSET(Perf!$A$1,3,Main!A3254,1,1)</f>
        <v>0</v>
      </c>
      <c r="N3254" s="32">
        <f ca="1">OFFSET(Perf!$A$1,4,Main!A3254,1,1)</f>
        <v>0</v>
      </c>
      <c r="O3254" s="32">
        <f ca="1">OFFSET(Perf!$A$1,5,Main!A3254,1,1)</f>
        <v>0</v>
      </c>
      <c r="P3254" s="31">
        <f t="shared" ca="1" si="504"/>
        <v>0</v>
      </c>
      <c r="Q3254" s="32">
        <f t="shared" ca="1" si="505"/>
        <v>0</v>
      </c>
      <c r="R3254" s="32">
        <f t="shared" ca="1" si="506"/>
        <v>0</v>
      </c>
      <c r="S3254" s="32">
        <f t="shared" ca="1" si="507"/>
        <v>0</v>
      </c>
      <c r="T3254" s="32">
        <f t="shared" ca="1" si="508"/>
        <v>0</v>
      </c>
      <c r="U3254" s="28" t="str">
        <f t="shared" ca="1" si="509"/>
        <v/>
      </c>
      <c r="V3254" s="33">
        <f ca="1">OFFSET(Trade!$A$1,1,A3254,1,1)</f>
        <v>0</v>
      </c>
      <c r="W3254" s="34">
        <f ca="1">OFFSET(Trade!$A$1,2,A3254,1,1)</f>
        <v>0</v>
      </c>
      <c r="X3254" s="34">
        <f ca="1">OFFSET(Trade!$A$1,3,A3254,1,1)</f>
        <v>0</v>
      </c>
      <c r="Y3254" s="34">
        <f ca="1">OFFSET(Trade!$A$1,4,A3254,1,1)</f>
        <v>0</v>
      </c>
      <c r="Z3254" s="34">
        <f ca="1">OFFSET(Trade!$A$1,5,A3254,1,1)</f>
        <v>0</v>
      </c>
      <c r="AA3254" s="33">
        <f ca="1">OFFSET(Vol!$A$1,1,Main!A3254,1,1)</f>
        <v>0</v>
      </c>
      <c r="AB3254" s="34">
        <f ca="1">OFFSET(Vol!$A$1,2,Main!A3254,1,1)</f>
        <v>0</v>
      </c>
      <c r="AC3254" s="34">
        <f ca="1">OFFSET(Vol!$A$1,3,Main!A3254,1,1)</f>
        <v>0</v>
      </c>
      <c r="AD3254" s="34">
        <f ca="1">OFFSET(Vol!$A$1,4,Main!A3254,1,1)</f>
        <v>0</v>
      </c>
      <c r="AE3254" s="44">
        <f ca="1">OFFSET(Vol!$A$1,5,Main!A3254,1,1)</f>
        <v>0</v>
      </c>
    </row>
    <row r="3255" spans="1:31" x14ac:dyDescent="0.3">
      <c r="A3255" s="38">
        <v>2848</v>
      </c>
      <c r="B3255" s="16" t="str">
        <f t="shared" ca="1" si="500"/>
        <v/>
      </c>
      <c r="C3255" s="21">
        <f ca="1">OFFSET(Vol!$A$1,0,Main!A3255,1,1)</f>
        <v>0</v>
      </c>
      <c r="D3255" s="22">
        <f ca="1">OFFSET(Px!$A$1,1,Main!A3255,1,1)</f>
        <v>0</v>
      </c>
      <c r="E3255" s="22">
        <f ca="1">OFFSET(Px!$A$1,4,Main!A3255,1,1)</f>
        <v>0</v>
      </c>
      <c r="F3255" s="22">
        <f ca="1">OFFSET(Px!$A$1,5,Main!A3255,1,1)</f>
        <v>0</v>
      </c>
      <c r="G3255" s="23">
        <f ca="1">OFFSET(Px!$A$1,6,Main!A3255,1,1)</f>
        <v>0</v>
      </c>
      <c r="H3255" s="28" t="str">
        <f t="shared" ca="1" si="501"/>
        <v/>
      </c>
      <c r="I3255" s="28" t="str">
        <f t="shared" ca="1" si="502"/>
        <v/>
      </c>
      <c r="J3255" s="12">
        <f t="shared" ca="1" si="503"/>
        <v>0</v>
      </c>
      <c r="K3255" s="31">
        <f ca="1">OFFSET(Perf!$A$1,1,Main!A3255,1,1)</f>
        <v>0</v>
      </c>
      <c r="L3255" s="32">
        <f ca="1">OFFSET(Perf!$A$1,2,Main!A3255,1,1)</f>
        <v>0</v>
      </c>
      <c r="M3255" s="32">
        <f ca="1">OFFSET(Perf!$A$1,3,Main!A3255,1,1)</f>
        <v>0</v>
      </c>
      <c r="N3255" s="32">
        <f ca="1">OFFSET(Perf!$A$1,4,Main!A3255,1,1)</f>
        <v>0</v>
      </c>
      <c r="O3255" s="32">
        <f ca="1">OFFSET(Perf!$A$1,5,Main!A3255,1,1)</f>
        <v>0</v>
      </c>
      <c r="P3255" s="31">
        <f t="shared" ca="1" si="504"/>
        <v>0</v>
      </c>
      <c r="Q3255" s="32">
        <f t="shared" ca="1" si="505"/>
        <v>0</v>
      </c>
      <c r="R3255" s="32">
        <f t="shared" ca="1" si="506"/>
        <v>0</v>
      </c>
      <c r="S3255" s="32">
        <f t="shared" ca="1" si="507"/>
        <v>0</v>
      </c>
      <c r="T3255" s="32">
        <f t="shared" ca="1" si="508"/>
        <v>0</v>
      </c>
      <c r="U3255" s="28" t="str">
        <f t="shared" ca="1" si="509"/>
        <v/>
      </c>
      <c r="V3255" s="33">
        <f ca="1">OFFSET(Trade!$A$1,1,A3255,1,1)</f>
        <v>0</v>
      </c>
      <c r="W3255" s="34">
        <f ca="1">OFFSET(Trade!$A$1,2,A3255,1,1)</f>
        <v>0</v>
      </c>
      <c r="X3255" s="34">
        <f ca="1">OFFSET(Trade!$A$1,3,A3255,1,1)</f>
        <v>0</v>
      </c>
      <c r="Y3255" s="34">
        <f ca="1">OFFSET(Trade!$A$1,4,A3255,1,1)</f>
        <v>0</v>
      </c>
      <c r="Z3255" s="34">
        <f ca="1">OFFSET(Trade!$A$1,5,A3255,1,1)</f>
        <v>0</v>
      </c>
      <c r="AA3255" s="33">
        <f ca="1">OFFSET(Vol!$A$1,1,Main!A3255,1,1)</f>
        <v>0</v>
      </c>
      <c r="AB3255" s="34">
        <f ca="1">OFFSET(Vol!$A$1,2,Main!A3255,1,1)</f>
        <v>0</v>
      </c>
      <c r="AC3255" s="34">
        <f ca="1">OFFSET(Vol!$A$1,3,Main!A3255,1,1)</f>
        <v>0</v>
      </c>
      <c r="AD3255" s="34">
        <f ca="1">OFFSET(Vol!$A$1,4,Main!A3255,1,1)</f>
        <v>0</v>
      </c>
      <c r="AE3255" s="44">
        <f ca="1">OFFSET(Vol!$A$1,5,Main!A3255,1,1)</f>
        <v>0</v>
      </c>
    </row>
    <row r="3256" spans="1:31" x14ac:dyDescent="0.3">
      <c r="A3256" s="38">
        <v>2848</v>
      </c>
      <c r="B3256" s="16" t="str">
        <f t="shared" ca="1" si="500"/>
        <v/>
      </c>
      <c r="C3256" s="21">
        <f ca="1">OFFSET(Vol!$A$1,0,Main!A3256,1,1)</f>
        <v>0</v>
      </c>
      <c r="D3256" s="22">
        <f ca="1">OFFSET(Px!$A$1,1,Main!A3256,1,1)</f>
        <v>0</v>
      </c>
      <c r="E3256" s="22">
        <f ca="1">OFFSET(Px!$A$1,4,Main!A3256,1,1)</f>
        <v>0</v>
      </c>
      <c r="F3256" s="22">
        <f ca="1">OFFSET(Px!$A$1,5,Main!A3256,1,1)</f>
        <v>0</v>
      </c>
      <c r="G3256" s="23">
        <f ca="1">OFFSET(Px!$A$1,6,Main!A3256,1,1)</f>
        <v>0</v>
      </c>
      <c r="H3256" s="28" t="str">
        <f t="shared" ca="1" si="501"/>
        <v/>
      </c>
      <c r="I3256" s="28" t="str">
        <f t="shared" ca="1" si="502"/>
        <v/>
      </c>
      <c r="J3256" s="12">
        <f t="shared" ca="1" si="503"/>
        <v>0</v>
      </c>
      <c r="K3256" s="31">
        <f ca="1">OFFSET(Perf!$A$1,1,Main!A3256,1,1)</f>
        <v>0</v>
      </c>
      <c r="L3256" s="32">
        <f ca="1">OFFSET(Perf!$A$1,2,Main!A3256,1,1)</f>
        <v>0</v>
      </c>
      <c r="M3256" s="32">
        <f ca="1">OFFSET(Perf!$A$1,3,Main!A3256,1,1)</f>
        <v>0</v>
      </c>
      <c r="N3256" s="32">
        <f ca="1">OFFSET(Perf!$A$1,4,Main!A3256,1,1)</f>
        <v>0</v>
      </c>
      <c r="O3256" s="32">
        <f ca="1">OFFSET(Perf!$A$1,5,Main!A3256,1,1)</f>
        <v>0</v>
      </c>
      <c r="P3256" s="31">
        <f t="shared" ca="1" si="504"/>
        <v>0</v>
      </c>
      <c r="Q3256" s="32">
        <f t="shared" ca="1" si="505"/>
        <v>0</v>
      </c>
      <c r="R3256" s="32">
        <f t="shared" ca="1" si="506"/>
        <v>0</v>
      </c>
      <c r="S3256" s="32">
        <f t="shared" ca="1" si="507"/>
        <v>0</v>
      </c>
      <c r="T3256" s="32">
        <f t="shared" ca="1" si="508"/>
        <v>0</v>
      </c>
      <c r="U3256" s="28" t="str">
        <f t="shared" ca="1" si="509"/>
        <v/>
      </c>
      <c r="V3256" s="33">
        <f ca="1">OFFSET(Trade!$A$1,1,A3256,1,1)</f>
        <v>0</v>
      </c>
      <c r="W3256" s="34">
        <f ca="1">OFFSET(Trade!$A$1,2,A3256,1,1)</f>
        <v>0</v>
      </c>
      <c r="X3256" s="34">
        <f ca="1">OFFSET(Trade!$A$1,3,A3256,1,1)</f>
        <v>0</v>
      </c>
      <c r="Y3256" s="34">
        <f ca="1">OFFSET(Trade!$A$1,4,A3256,1,1)</f>
        <v>0</v>
      </c>
      <c r="Z3256" s="34">
        <f ca="1">OFFSET(Trade!$A$1,5,A3256,1,1)</f>
        <v>0</v>
      </c>
      <c r="AA3256" s="33">
        <f ca="1">OFFSET(Vol!$A$1,1,Main!A3256,1,1)</f>
        <v>0</v>
      </c>
      <c r="AB3256" s="34">
        <f ca="1">OFFSET(Vol!$A$1,2,Main!A3256,1,1)</f>
        <v>0</v>
      </c>
      <c r="AC3256" s="34">
        <f ca="1">OFFSET(Vol!$A$1,3,Main!A3256,1,1)</f>
        <v>0</v>
      </c>
      <c r="AD3256" s="34">
        <f ca="1">OFFSET(Vol!$A$1,4,Main!A3256,1,1)</f>
        <v>0</v>
      </c>
      <c r="AE3256" s="44">
        <f ca="1">OFFSET(Vol!$A$1,5,Main!A3256,1,1)</f>
        <v>0</v>
      </c>
    </row>
    <row r="3257" spans="1:31" x14ac:dyDescent="0.3">
      <c r="A3257" s="38">
        <v>2848</v>
      </c>
      <c r="B3257" s="16" t="str">
        <f t="shared" ca="1" si="500"/>
        <v/>
      </c>
      <c r="C3257" s="21">
        <f ca="1">OFFSET(Vol!$A$1,0,Main!A3257,1,1)</f>
        <v>0</v>
      </c>
      <c r="D3257" s="22">
        <f ca="1">OFFSET(Px!$A$1,1,Main!A3257,1,1)</f>
        <v>0</v>
      </c>
      <c r="E3257" s="22">
        <f ca="1">OFFSET(Px!$A$1,4,Main!A3257,1,1)</f>
        <v>0</v>
      </c>
      <c r="F3257" s="22">
        <f ca="1">OFFSET(Px!$A$1,5,Main!A3257,1,1)</f>
        <v>0</v>
      </c>
      <c r="G3257" s="23">
        <f ca="1">OFFSET(Px!$A$1,6,Main!A3257,1,1)</f>
        <v>0</v>
      </c>
      <c r="H3257" s="28" t="str">
        <f t="shared" ca="1" si="501"/>
        <v/>
      </c>
      <c r="I3257" s="28" t="str">
        <f t="shared" ca="1" si="502"/>
        <v/>
      </c>
      <c r="J3257" s="12">
        <f t="shared" ca="1" si="503"/>
        <v>0</v>
      </c>
      <c r="K3257" s="31">
        <f ca="1">OFFSET(Perf!$A$1,1,Main!A3257,1,1)</f>
        <v>0</v>
      </c>
      <c r="L3257" s="32">
        <f ca="1">OFFSET(Perf!$A$1,2,Main!A3257,1,1)</f>
        <v>0</v>
      </c>
      <c r="M3257" s="32">
        <f ca="1">OFFSET(Perf!$A$1,3,Main!A3257,1,1)</f>
        <v>0</v>
      </c>
      <c r="N3257" s="32">
        <f ca="1">OFFSET(Perf!$A$1,4,Main!A3257,1,1)</f>
        <v>0</v>
      </c>
      <c r="O3257" s="32">
        <f ca="1">OFFSET(Perf!$A$1,5,Main!A3257,1,1)</f>
        <v>0</v>
      </c>
      <c r="P3257" s="31">
        <f t="shared" ca="1" si="504"/>
        <v>0</v>
      </c>
      <c r="Q3257" s="32">
        <f t="shared" ca="1" si="505"/>
        <v>0</v>
      </c>
      <c r="R3257" s="32">
        <f t="shared" ca="1" si="506"/>
        <v>0</v>
      </c>
      <c r="S3257" s="32">
        <f t="shared" ca="1" si="507"/>
        <v>0</v>
      </c>
      <c r="T3257" s="32">
        <f t="shared" ca="1" si="508"/>
        <v>0</v>
      </c>
      <c r="U3257" s="28" t="str">
        <f t="shared" ca="1" si="509"/>
        <v/>
      </c>
      <c r="V3257" s="33">
        <f ca="1">OFFSET(Trade!$A$1,1,A3257,1,1)</f>
        <v>0</v>
      </c>
      <c r="W3257" s="34">
        <f ca="1">OFFSET(Trade!$A$1,2,A3257,1,1)</f>
        <v>0</v>
      </c>
      <c r="X3257" s="34">
        <f ca="1">OFFSET(Trade!$A$1,3,A3257,1,1)</f>
        <v>0</v>
      </c>
      <c r="Y3257" s="34">
        <f ca="1">OFFSET(Trade!$A$1,4,A3257,1,1)</f>
        <v>0</v>
      </c>
      <c r="Z3257" s="34">
        <f ca="1">OFFSET(Trade!$A$1,5,A3257,1,1)</f>
        <v>0</v>
      </c>
      <c r="AA3257" s="33">
        <f ca="1">OFFSET(Vol!$A$1,1,Main!A3257,1,1)</f>
        <v>0</v>
      </c>
      <c r="AB3257" s="34">
        <f ca="1">OFFSET(Vol!$A$1,2,Main!A3257,1,1)</f>
        <v>0</v>
      </c>
      <c r="AC3257" s="34">
        <f ca="1">OFFSET(Vol!$A$1,3,Main!A3257,1,1)</f>
        <v>0</v>
      </c>
      <c r="AD3257" s="34">
        <f ca="1">OFFSET(Vol!$A$1,4,Main!A3257,1,1)</f>
        <v>0</v>
      </c>
      <c r="AE3257" s="44">
        <f ca="1">OFFSET(Vol!$A$1,5,Main!A3257,1,1)</f>
        <v>0</v>
      </c>
    </row>
    <row r="3258" spans="1:31" x14ac:dyDescent="0.3">
      <c r="A3258" s="38">
        <v>2848</v>
      </c>
      <c r="B3258" s="16" t="str">
        <f t="shared" ca="1" si="500"/>
        <v/>
      </c>
      <c r="C3258" s="21">
        <f ca="1">OFFSET(Vol!$A$1,0,Main!A3258,1,1)</f>
        <v>0</v>
      </c>
      <c r="D3258" s="22">
        <f ca="1">OFFSET(Px!$A$1,1,Main!A3258,1,1)</f>
        <v>0</v>
      </c>
      <c r="E3258" s="22">
        <f ca="1">OFFSET(Px!$A$1,4,Main!A3258,1,1)</f>
        <v>0</v>
      </c>
      <c r="F3258" s="22">
        <f ca="1">OFFSET(Px!$A$1,5,Main!A3258,1,1)</f>
        <v>0</v>
      </c>
      <c r="G3258" s="23">
        <f ca="1">OFFSET(Px!$A$1,6,Main!A3258,1,1)</f>
        <v>0</v>
      </c>
      <c r="H3258" s="28" t="str">
        <f t="shared" ca="1" si="501"/>
        <v/>
      </c>
      <c r="I3258" s="28" t="str">
        <f t="shared" ca="1" si="502"/>
        <v/>
      </c>
      <c r="J3258" s="12">
        <f t="shared" ca="1" si="503"/>
        <v>0</v>
      </c>
      <c r="K3258" s="31">
        <f ca="1">OFFSET(Perf!$A$1,1,Main!A3258,1,1)</f>
        <v>0</v>
      </c>
      <c r="L3258" s="32">
        <f ca="1">OFFSET(Perf!$A$1,2,Main!A3258,1,1)</f>
        <v>0</v>
      </c>
      <c r="M3258" s="32">
        <f ca="1">OFFSET(Perf!$A$1,3,Main!A3258,1,1)</f>
        <v>0</v>
      </c>
      <c r="N3258" s="32">
        <f ca="1">OFFSET(Perf!$A$1,4,Main!A3258,1,1)</f>
        <v>0</v>
      </c>
      <c r="O3258" s="32">
        <f ca="1">OFFSET(Perf!$A$1,5,Main!A3258,1,1)</f>
        <v>0</v>
      </c>
      <c r="P3258" s="31">
        <f t="shared" ca="1" si="504"/>
        <v>0</v>
      </c>
      <c r="Q3258" s="32">
        <f t="shared" ca="1" si="505"/>
        <v>0</v>
      </c>
      <c r="R3258" s="32">
        <f t="shared" ca="1" si="506"/>
        <v>0</v>
      </c>
      <c r="S3258" s="32">
        <f t="shared" ca="1" si="507"/>
        <v>0</v>
      </c>
      <c r="T3258" s="32">
        <f t="shared" ca="1" si="508"/>
        <v>0</v>
      </c>
      <c r="U3258" s="28" t="str">
        <f t="shared" ca="1" si="509"/>
        <v/>
      </c>
      <c r="V3258" s="33">
        <f ca="1">OFFSET(Trade!$A$1,1,A3258,1,1)</f>
        <v>0</v>
      </c>
      <c r="W3258" s="34">
        <f ca="1">OFFSET(Trade!$A$1,2,A3258,1,1)</f>
        <v>0</v>
      </c>
      <c r="X3258" s="34">
        <f ca="1">OFFSET(Trade!$A$1,3,A3258,1,1)</f>
        <v>0</v>
      </c>
      <c r="Y3258" s="34">
        <f ca="1">OFFSET(Trade!$A$1,4,A3258,1,1)</f>
        <v>0</v>
      </c>
      <c r="Z3258" s="34">
        <f ca="1">OFFSET(Trade!$A$1,5,A3258,1,1)</f>
        <v>0</v>
      </c>
      <c r="AA3258" s="33">
        <f ca="1">OFFSET(Vol!$A$1,1,Main!A3258,1,1)</f>
        <v>0</v>
      </c>
      <c r="AB3258" s="34">
        <f ca="1">OFFSET(Vol!$A$1,2,Main!A3258,1,1)</f>
        <v>0</v>
      </c>
      <c r="AC3258" s="34">
        <f ca="1">OFFSET(Vol!$A$1,3,Main!A3258,1,1)</f>
        <v>0</v>
      </c>
      <c r="AD3258" s="34">
        <f ca="1">OFFSET(Vol!$A$1,4,Main!A3258,1,1)</f>
        <v>0</v>
      </c>
      <c r="AE3258" s="44">
        <f ca="1">OFFSET(Vol!$A$1,5,Main!A3258,1,1)</f>
        <v>0</v>
      </c>
    </row>
    <row r="3259" spans="1:31" x14ac:dyDescent="0.3">
      <c r="A3259" s="38">
        <v>2848</v>
      </c>
      <c r="B3259" s="16" t="str">
        <f t="shared" ca="1" si="500"/>
        <v/>
      </c>
      <c r="C3259" s="21">
        <f ca="1">OFFSET(Vol!$A$1,0,Main!A3259,1,1)</f>
        <v>0</v>
      </c>
      <c r="D3259" s="22">
        <f ca="1">OFFSET(Px!$A$1,1,Main!A3259,1,1)</f>
        <v>0</v>
      </c>
      <c r="E3259" s="22">
        <f ca="1">OFFSET(Px!$A$1,4,Main!A3259,1,1)</f>
        <v>0</v>
      </c>
      <c r="F3259" s="22">
        <f ca="1">OFFSET(Px!$A$1,5,Main!A3259,1,1)</f>
        <v>0</v>
      </c>
      <c r="G3259" s="23">
        <f ca="1">OFFSET(Px!$A$1,6,Main!A3259,1,1)</f>
        <v>0</v>
      </c>
      <c r="H3259" s="28" t="str">
        <f t="shared" ca="1" si="501"/>
        <v/>
      </c>
      <c r="I3259" s="28" t="str">
        <f t="shared" ca="1" si="502"/>
        <v/>
      </c>
      <c r="J3259" s="12">
        <f t="shared" ca="1" si="503"/>
        <v>0</v>
      </c>
      <c r="K3259" s="31">
        <f ca="1">OFFSET(Perf!$A$1,1,Main!A3259,1,1)</f>
        <v>0</v>
      </c>
      <c r="L3259" s="32">
        <f ca="1">OFFSET(Perf!$A$1,2,Main!A3259,1,1)</f>
        <v>0</v>
      </c>
      <c r="M3259" s="32">
        <f ca="1">OFFSET(Perf!$A$1,3,Main!A3259,1,1)</f>
        <v>0</v>
      </c>
      <c r="N3259" s="32">
        <f ca="1">OFFSET(Perf!$A$1,4,Main!A3259,1,1)</f>
        <v>0</v>
      </c>
      <c r="O3259" s="32">
        <f ca="1">OFFSET(Perf!$A$1,5,Main!A3259,1,1)</f>
        <v>0</v>
      </c>
      <c r="P3259" s="31">
        <f t="shared" ca="1" si="504"/>
        <v>0</v>
      </c>
      <c r="Q3259" s="32">
        <f t="shared" ca="1" si="505"/>
        <v>0</v>
      </c>
      <c r="R3259" s="32">
        <f t="shared" ca="1" si="506"/>
        <v>0</v>
      </c>
      <c r="S3259" s="32">
        <f t="shared" ca="1" si="507"/>
        <v>0</v>
      </c>
      <c r="T3259" s="32">
        <f t="shared" ca="1" si="508"/>
        <v>0</v>
      </c>
      <c r="U3259" s="28" t="str">
        <f t="shared" ca="1" si="509"/>
        <v/>
      </c>
      <c r="V3259" s="33">
        <f ca="1">OFFSET(Trade!$A$1,1,A3259,1,1)</f>
        <v>0</v>
      </c>
      <c r="W3259" s="34">
        <f ca="1">OFFSET(Trade!$A$1,2,A3259,1,1)</f>
        <v>0</v>
      </c>
      <c r="X3259" s="34">
        <f ca="1">OFFSET(Trade!$A$1,3,A3259,1,1)</f>
        <v>0</v>
      </c>
      <c r="Y3259" s="34">
        <f ca="1">OFFSET(Trade!$A$1,4,A3259,1,1)</f>
        <v>0</v>
      </c>
      <c r="Z3259" s="34">
        <f ca="1">OFFSET(Trade!$A$1,5,A3259,1,1)</f>
        <v>0</v>
      </c>
      <c r="AA3259" s="33">
        <f ca="1">OFFSET(Vol!$A$1,1,Main!A3259,1,1)</f>
        <v>0</v>
      </c>
      <c r="AB3259" s="34">
        <f ca="1">OFFSET(Vol!$A$1,2,Main!A3259,1,1)</f>
        <v>0</v>
      </c>
      <c r="AC3259" s="34">
        <f ca="1">OFFSET(Vol!$A$1,3,Main!A3259,1,1)</f>
        <v>0</v>
      </c>
      <c r="AD3259" s="34">
        <f ca="1">OFFSET(Vol!$A$1,4,Main!A3259,1,1)</f>
        <v>0</v>
      </c>
      <c r="AE3259" s="44">
        <f ca="1">OFFSET(Vol!$A$1,5,Main!A3259,1,1)</f>
        <v>0</v>
      </c>
    </row>
    <row r="3260" spans="1:31" x14ac:dyDescent="0.3">
      <c r="A3260" s="38">
        <v>2848</v>
      </c>
      <c r="B3260" s="16" t="str">
        <f t="shared" ca="1" si="500"/>
        <v/>
      </c>
      <c r="C3260" s="21">
        <f ca="1">OFFSET(Vol!$A$1,0,Main!A3260,1,1)</f>
        <v>0</v>
      </c>
      <c r="D3260" s="22">
        <f ca="1">OFFSET(Px!$A$1,1,Main!A3260,1,1)</f>
        <v>0</v>
      </c>
      <c r="E3260" s="22">
        <f ca="1">OFFSET(Px!$A$1,4,Main!A3260,1,1)</f>
        <v>0</v>
      </c>
      <c r="F3260" s="22">
        <f ca="1">OFFSET(Px!$A$1,5,Main!A3260,1,1)</f>
        <v>0</v>
      </c>
      <c r="G3260" s="23">
        <f ca="1">OFFSET(Px!$A$1,6,Main!A3260,1,1)</f>
        <v>0</v>
      </c>
      <c r="H3260" s="28" t="str">
        <f t="shared" ca="1" si="501"/>
        <v/>
      </c>
      <c r="I3260" s="28" t="str">
        <f t="shared" ca="1" si="502"/>
        <v/>
      </c>
      <c r="J3260" s="12">
        <f t="shared" ca="1" si="503"/>
        <v>0</v>
      </c>
      <c r="K3260" s="31">
        <f ca="1">OFFSET(Perf!$A$1,1,Main!A3260,1,1)</f>
        <v>0</v>
      </c>
      <c r="L3260" s="32">
        <f ca="1">OFFSET(Perf!$A$1,2,Main!A3260,1,1)</f>
        <v>0</v>
      </c>
      <c r="M3260" s="32">
        <f ca="1">OFFSET(Perf!$A$1,3,Main!A3260,1,1)</f>
        <v>0</v>
      </c>
      <c r="N3260" s="32">
        <f ca="1">OFFSET(Perf!$A$1,4,Main!A3260,1,1)</f>
        <v>0</v>
      </c>
      <c r="O3260" s="32">
        <f ca="1">OFFSET(Perf!$A$1,5,Main!A3260,1,1)</f>
        <v>0</v>
      </c>
      <c r="P3260" s="31">
        <f t="shared" ca="1" si="504"/>
        <v>0</v>
      </c>
      <c r="Q3260" s="32">
        <f t="shared" ca="1" si="505"/>
        <v>0</v>
      </c>
      <c r="R3260" s="32">
        <f t="shared" ca="1" si="506"/>
        <v>0</v>
      </c>
      <c r="S3260" s="32">
        <f t="shared" ca="1" si="507"/>
        <v>0</v>
      </c>
      <c r="T3260" s="32">
        <f t="shared" ca="1" si="508"/>
        <v>0</v>
      </c>
      <c r="U3260" s="28" t="str">
        <f t="shared" ca="1" si="509"/>
        <v/>
      </c>
      <c r="V3260" s="33">
        <f ca="1">OFFSET(Trade!$A$1,1,A3260,1,1)</f>
        <v>0</v>
      </c>
      <c r="W3260" s="34">
        <f ca="1">OFFSET(Trade!$A$1,2,A3260,1,1)</f>
        <v>0</v>
      </c>
      <c r="X3260" s="34">
        <f ca="1">OFFSET(Trade!$A$1,3,A3260,1,1)</f>
        <v>0</v>
      </c>
      <c r="Y3260" s="34">
        <f ca="1">OFFSET(Trade!$A$1,4,A3260,1,1)</f>
        <v>0</v>
      </c>
      <c r="Z3260" s="34">
        <f ca="1">OFFSET(Trade!$A$1,5,A3260,1,1)</f>
        <v>0</v>
      </c>
      <c r="AA3260" s="33">
        <f ca="1">OFFSET(Vol!$A$1,1,Main!A3260,1,1)</f>
        <v>0</v>
      </c>
      <c r="AB3260" s="34">
        <f ca="1">OFFSET(Vol!$A$1,2,Main!A3260,1,1)</f>
        <v>0</v>
      </c>
      <c r="AC3260" s="34">
        <f ca="1">OFFSET(Vol!$A$1,3,Main!A3260,1,1)</f>
        <v>0</v>
      </c>
      <c r="AD3260" s="34">
        <f ca="1">OFFSET(Vol!$A$1,4,Main!A3260,1,1)</f>
        <v>0</v>
      </c>
      <c r="AE3260" s="44">
        <f ca="1">OFFSET(Vol!$A$1,5,Main!A3260,1,1)</f>
        <v>0</v>
      </c>
    </row>
    <row r="3261" spans="1:31" x14ac:dyDescent="0.3">
      <c r="A3261" s="38">
        <v>2848</v>
      </c>
      <c r="B3261" s="16" t="str">
        <f t="shared" ca="1" si="500"/>
        <v/>
      </c>
      <c r="C3261" s="21">
        <f ca="1">OFFSET(Vol!$A$1,0,Main!A3261,1,1)</f>
        <v>0</v>
      </c>
      <c r="D3261" s="22">
        <f ca="1">OFFSET(Px!$A$1,1,Main!A3261,1,1)</f>
        <v>0</v>
      </c>
      <c r="E3261" s="22">
        <f ca="1">OFFSET(Px!$A$1,4,Main!A3261,1,1)</f>
        <v>0</v>
      </c>
      <c r="F3261" s="22">
        <f ca="1">OFFSET(Px!$A$1,5,Main!A3261,1,1)</f>
        <v>0</v>
      </c>
      <c r="G3261" s="23">
        <f ca="1">OFFSET(Px!$A$1,6,Main!A3261,1,1)</f>
        <v>0</v>
      </c>
      <c r="H3261" s="28" t="str">
        <f t="shared" ca="1" si="501"/>
        <v/>
      </c>
      <c r="I3261" s="28" t="str">
        <f t="shared" ca="1" si="502"/>
        <v/>
      </c>
      <c r="J3261" s="12">
        <f t="shared" ca="1" si="503"/>
        <v>0</v>
      </c>
      <c r="K3261" s="31">
        <f ca="1">OFFSET(Perf!$A$1,1,Main!A3261,1,1)</f>
        <v>0</v>
      </c>
      <c r="L3261" s="32">
        <f ca="1">OFFSET(Perf!$A$1,2,Main!A3261,1,1)</f>
        <v>0</v>
      </c>
      <c r="M3261" s="32">
        <f ca="1">OFFSET(Perf!$A$1,3,Main!A3261,1,1)</f>
        <v>0</v>
      </c>
      <c r="N3261" s="32">
        <f ca="1">OFFSET(Perf!$A$1,4,Main!A3261,1,1)</f>
        <v>0</v>
      </c>
      <c r="O3261" s="32">
        <f ca="1">OFFSET(Perf!$A$1,5,Main!A3261,1,1)</f>
        <v>0</v>
      </c>
      <c r="P3261" s="31">
        <f t="shared" ca="1" si="504"/>
        <v>0</v>
      </c>
      <c r="Q3261" s="32">
        <f t="shared" ca="1" si="505"/>
        <v>0</v>
      </c>
      <c r="R3261" s="32">
        <f t="shared" ca="1" si="506"/>
        <v>0</v>
      </c>
      <c r="S3261" s="32">
        <f t="shared" ca="1" si="507"/>
        <v>0</v>
      </c>
      <c r="T3261" s="32">
        <f t="shared" ca="1" si="508"/>
        <v>0</v>
      </c>
      <c r="U3261" s="28" t="str">
        <f t="shared" ca="1" si="509"/>
        <v/>
      </c>
      <c r="V3261" s="33">
        <f ca="1">OFFSET(Trade!$A$1,1,A3261,1,1)</f>
        <v>0</v>
      </c>
      <c r="W3261" s="34">
        <f ca="1">OFFSET(Trade!$A$1,2,A3261,1,1)</f>
        <v>0</v>
      </c>
      <c r="X3261" s="34">
        <f ca="1">OFFSET(Trade!$A$1,3,A3261,1,1)</f>
        <v>0</v>
      </c>
      <c r="Y3261" s="34">
        <f ca="1">OFFSET(Trade!$A$1,4,A3261,1,1)</f>
        <v>0</v>
      </c>
      <c r="Z3261" s="34">
        <f ca="1">OFFSET(Trade!$A$1,5,A3261,1,1)</f>
        <v>0</v>
      </c>
      <c r="AA3261" s="33">
        <f ca="1">OFFSET(Vol!$A$1,1,Main!A3261,1,1)</f>
        <v>0</v>
      </c>
      <c r="AB3261" s="34">
        <f ca="1">OFFSET(Vol!$A$1,2,Main!A3261,1,1)</f>
        <v>0</v>
      </c>
      <c r="AC3261" s="34">
        <f ca="1">OFFSET(Vol!$A$1,3,Main!A3261,1,1)</f>
        <v>0</v>
      </c>
      <c r="AD3261" s="34">
        <f ca="1">OFFSET(Vol!$A$1,4,Main!A3261,1,1)</f>
        <v>0</v>
      </c>
      <c r="AE3261" s="44">
        <f ca="1">OFFSET(Vol!$A$1,5,Main!A3261,1,1)</f>
        <v>0</v>
      </c>
    </row>
    <row r="3262" spans="1:31" x14ac:dyDescent="0.3">
      <c r="A3262" s="38">
        <v>2848</v>
      </c>
      <c r="B3262" s="16" t="str">
        <f t="shared" ca="1" si="500"/>
        <v/>
      </c>
      <c r="C3262" s="21">
        <f ca="1">OFFSET(Vol!$A$1,0,Main!A3262,1,1)</f>
        <v>0</v>
      </c>
      <c r="D3262" s="22">
        <f ca="1">OFFSET(Px!$A$1,1,Main!A3262,1,1)</f>
        <v>0</v>
      </c>
      <c r="E3262" s="22">
        <f ca="1">OFFSET(Px!$A$1,4,Main!A3262,1,1)</f>
        <v>0</v>
      </c>
      <c r="F3262" s="22">
        <f ca="1">OFFSET(Px!$A$1,5,Main!A3262,1,1)</f>
        <v>0</v>
      </c>
      <c r="G3262" s="23">
        <f ca="1">OFFSET(Px!$A$1,6,Main!A3262,1,1)</f>
        <v>0</v>
      </c>
      <c r="H3262" s="28" t="str">
        <f t="shared" ca="1" si="501"/>
        <v/>
      </c>
      <c r="I3262" s="28" t="str">
        <f t="shared" ca="1" si="502"/>
        <v/>
      </c>
      <c r="J3262" s="12">
        <f t="shared" ca="1" si="503"/>
        <v>0</v>
      </c>
      <c r="K3262" s="31">
        <f ca="1">OFFSET(Perf!$A$1,1,Main!A3262,1,1)</f>
        <v>0</v>
      </c>
      <c r="L3262" s="32">
        <f ca="1">OFFSET(Perf!$A$1,2,Main!A3262,1,1)</f>
        <v>0</v>
      </c>
      <c r="M3262" s="32">
        <f ca="1">OFFSET(Perf!$A$1,3,Main!A3262,1,1)</f>
        <v>0</v>
      </c>
      <c r="N3262" s="32">
        <f ca="1">OFFSET(Perf!$A$1,4,Main!A3262,1,1)</f>
        <v>0</v>
      </c>
      <c r="O3262" s="32">
        <f ca="1">OFFSET(Perf!$A$1,5,Main!A3262,1,1)</f>
        <v>0</v>
      </c>
      <c r="P3262" s="31">
        <f t="shared" ca="1" si="504"/>
        <v>0</v>
      </c>
      <c r="Q3262" s="32">
        <f t="shared" ca="1" si="505"/>
        <v>0</v>
      </c>
      <c r="R3262" s="32">
        <f t="shared" ca="1" si="506"/>
        <v>0</v>
      </c>
      <c r="S3262" s="32">
        <f t="shared" ca="1" si="507"/>
        <v>0</v>
      </c>
      <c r="T3262" s="32">
        <f t="shared" ca="1" si="508"/>
        <v>0</v>
      </c>
      <c r="U3262" s="28" t="str">
        <f t="shared" ca="1" si="509"/>
        <v/>
      </c>
      <c r="V3262" s="33">
        <f ca="1">OFFSET(Trade!$A$1,1,A3262,1,1)</f>
        <v>0</v>
      </c>
      <c r="W3262" s="34">
        <f ca="1">OFFSET(Trade!$A$1,2,A3262,1,1)</f>
        <v>0</v>
      </c>
      <c r="X3262" s="34">
        <f ca="1">OFFSET(Trade!$A$1,3,A3262,1,1)</f>
        <v>0</v>
      </c>
      <c r="Y3262" s="34">
        <f ca="1">OFFSET(Trade!$A$1,4,A3262,1,1)</f>
        <v>0</v>
      </c>
      <c r="Z3262" s="34">
        <f ca="1">OFFSET(Trade!$A$1,5,A3262,1,1)</f>
        <v>0</v>
      </c>
      <c r="AA3262" s="33">
        <f ca="1">OFFSET(Vol!$A$1,1,Main!A3262,1,1)</f>
        <v>0</v>
      </c>
      <c r="AB3262" s="34">
        <f ca="1">OFFSET(Vol!$A$1,2,Main!A3262,1,1)</f>
        <v>0</v>
      </c>
      <c r="AC3262" s="34">
        <f ca="1">OFFSET(Vol!$A$1,3,Main!A3262,1,1)</f>
        <v>0</v>
      </c>
      <c r="AD3262" s="34">
        <f ca="1">OFFSET(Vol!$A$1,4,Main!A3262,1,1)</f>
        <v>0</v>
      </c>
      <c r="AE3262" s="44">
        <f ca="1">OFFSET(Vol!$A$1,5,Main!A3262,1,1)</f>
        <v>0</v>
      </c>
    </row>
    <row r="3263" spans="1:31" x14ac:dyDescent="0.3">
      <c r="A3263" s="38">
        <v>2848</v>
      </c>
      <c r="B3263" s="16" t="str">
        <f t="shared" ca="1" si="500"/>
        <v/>
      </c>
      <c r="C3263" s="21">
        <f ca="1">OFFSET(Vol!$A$1,0,Main!A3263,1,1)</f>
        <v>0</v>
      </c>
      <c r="D3263" s="22">
        <f ca="1">OFFSET(Px!$A$1,1,Main!A3263,1,1)</f>
        <v>0</v>
      </c>
      <c r="E3263" s="22">
        <f ca="1">OFFSET(Px!$A$1,4,Main!A3263,1,1)</f>
        <v>0</v>
      </c>
      <c r="F3263" s="22">
        <f ca="1">OFFSET(Px!$A$1,5,Main!A3263,1,1)</f>
        <v>0</v>
      </c>
      <c r="G3263" s="23">
        <f ca="1">OFFSET(Px!$A$1,6,Main!A3263,1,1)</f>
        <v>0</v>
      </c>
      <c r="H3263" s="28" t="str">
        <f t="shared" ca="1" si="501"/>
        <v/>
      </c>
      <c r="I3263" s="28" t="str">
        <f t="shared" ca="1" si="502"/>
        <v/>
      </c>
      <c r="J3263" s="12">
        <f t="shared" ca="1" si="503"/>
        <v>0</v>
      </c>
      <c r="K3263" s="31">
        <f ca="1">OFFSET(Perf!$A$1,1,Main!A3263,1,1)</f>
        <v>0</v>
      </c>
      <c r="L3263" s="32">
        <f ca="1">OFFSET(Perf!$A$1,2,Main!A3263,1,1)</f>
        <v>0</v>
      </c>
      <c r="M3263" s="32">
        <f ca="1">OFFSET(Perf!$A$1,3,Main!A3263,1,1)</f>
        <v>0</v>
      </c>
      <c r="N3263" s="32">
        <f ca="1">OFFSET(Perf!$A$1,4,Main!A3263,1,1)</f>
        <v>0</v>
      </c>
      <c r="O3263" s="32">
        <f ca="1">OFFSET(Perf!$A$1,5,Main!A3263,1,1)</f>
        <v>0</v>
      </c>
      <c r="P3263" s="31">
        <f t="shared" ca="1" si="504"/>
        <v>0</v>
      </c>
      <c r="Q3263" s="32">
        <f t="shared" ca="1" si="505"/>
        <v>0</v>
      </c>
      <c r="R3263" s="32">
        <f t="shared" ca="1" si="506"/>
        <v>0</v>
      </c>
      <c r="S3263" s="32">
        <f t="shared" ca="1" si="507"/>
        <v>0</v>
      </c>
      <c r="T3263" s="32">
        <f t="shared" ca="1" si="508"/>
        <v>0</v>
      </c>
      <c r="U3263" s="28" t="str">
        <f t="shared" ca="1" si="509"/>
        <v/>
      </c>
      <c r="V3263" s="33">
        <f ca="1">OFFSET(Trade!$A$1,1,A3263,1,1)</f>
        <v>0</v>
      </c>
      <c r="W3263" s="34">
        <f ca="1">OFFSET(Trade!$A$1,2,A3263,1,1)</f>
        <v>0</v>
      </c>
      <c r="X3263" s="34">
        <f ca="1">OFFSET(Trade!$A$1,3,A3263,1,1)</f>
        <v>0</v>
      </c>
      <c r="Y3263" s="34">
        <f ca="1">OFFSET(Trade!$A$1,4,A3263,1,1)</f>
        <v>0</v>
      </c>
      <c r="Z3263" s="34">
        <f ca="1">OFFSET(Trade!$A$1,5,A3263,1,1)</f>
        <v>0</v>
      </c>
      <c r="AA3263" s="33">
        <f ca="1">OFFSET(Vol!$A$1,1,Main!A3263,1,1)</f>
        <v>0</v>
      </c>
      <c r="AB3263" s="34">
        <f ca="1">OFFSET(Vol!$A$1,2,Main!A3263,1,1)</f>
        <v>0</v>
      </c>
      <c r="AC3263" s="34">
        <f ca="1">OFFSET(Vol!$A$1,3,Main!A3263,1,1)</f>
        <v>0</v>
      </c>
      <c r="AD3263" s="34">
        <f ca="1">OFFSET(Vol!$A$1,4,Main!A3263,1,1)</f>
        <v>0</v>
      </c>
      <c r="AE3263" s="44">
        <f ca="1">OFFSET(Vol!$A$1,5,Main!A3263,1,1)</f>
        <v>0</v>
      </c>
    </row>
    <row r="3264" spans="1:31" x14ac:dyDescent="0.3">
      <c r="A3264" s="38">
        <v>2848</v>
      </c>
      <c r="B3264" s="16" t="str">
        <f t="shared" ca="1" si="500"/>
        <v/>
      </c>
      <c r="C3264" s="21">
        <f ca="1">OFFSET(Vol!$A$1,0,Main!A3264,1,1)</f>
        <v>0</v>
      </c>
      <c r="D3264" s="22">
        <f ca="1">OFFSET(Px!$A$1,1,Main!A3264,1,1)</f>
        <v>0</v>
      </c>
      <c r="E3264" s="22">
        <f ca="1">OFFSET(Px!$A$1,4,Main!A3264,1,1)</f>
        <v>0</v>
      </c>
      <c r="F3264" s="22">
        <f ca="1">OFFSET(Px!$A$1,5,Main!A3264,1,1)</f>
        <v>0</v>
      </c>
      <c r="G3264" s="23">
        <f ca="1">OFFSET(Px!$A$1,6,Main!A3264,1,1)</f>
        <v>0</v>
      </c>
      <c r="H3264" s="28" t="str">
        <f t="shared" ca="1" si="501"/>
        <v/>
      </c>
      <c r="I3264" s="28" t="str">
        <f t="shared" ca="1" si="502"/>
        <v/>
      </c>
      <c r="J3264" s="12">
        <f t="shared" ca="1" si="503"/>
        <v>0</v>
      </c>
      <c r="K3264" s="31">
        <f ca="1">OFFSET(Perf!$A$1,1,Main!A3264,1,1)</f>
        <v>0</v>
      </c>
      <c r="L3264" s="32">
        <f ca="1">OFFSET(Perf!$A$1,2,Main!A3264,1,1)</f>
        <v>0</v>
      </c>
      <c r="M3264" s="32">
        <f ca="1">OFFSET(Perf!$A$1,3,Main!A3264,1,1)</f>
        <v>0</v>
      </c>
      <c r="N3264" s="32">
        <f ca="1">OFFSET(Perf!$A$1,4,Main!A3264,1,1)</f>
        <v>0</v>
      </c>
      <c r="O3264" s="32">
        <f ca="1">OFFSET(Perf!$A$1,5,Main!A3264,1,1)</f>
        <v>0</v>
      </c>
      <c r="P3264" s="31">
        <f t="shared" ca="1" si="504"/>
        <v>0</v>
      </c>
      <c r="Q3264" s="32">
        <f t="shared" ca="1" si="505"/>
        <v>0</v>
      </c>
      <c r="R3264" s="32">
        <f t="shared" ca="1" si="506"/>
        <v>0</v>
      </c>
      <c r="S3264" s="32">
        <f t="shared" ca="1" si="507"/>
        <v>0</v>
      </c>
      <c r="T3264" s="32">
        <f t="shared" ca="1" si="508"/>
        <v>0</v>
      </c>
      <c r="U3264" s="28" t="str">
        <f t="shared" ca="1" si="509"/>
        <v/>
      </c>
      <c r="V3264" s="33">
        <f ca="1">OFFSET(Trade!$A$1,1,A3264,1,1)</f>
        <v>0</v>
      </c>
      <c r="W3264" s="34">
        <f ca="1">OFFSET(Trade!$A$1,2,A3264,1,1)</f>
        <v>0</v>
      </c>
      <c r="X3264" s="34">
        <f ca="1">OFFSET(Trade!$A$1,3,A3264,1,1)</f>
        <v>0</v>
      </c>
      <c r="Y3264" s="34">
        <f ca="1">OFFSET(Trade!$A$1,4,A3264,1,1)</f>
        <v>0</v>
      </c>
      <c r="Z3264" s="34">
        <f ca="1">OFFSET(Trade!$A$1,5,A3264,1,1)</f>
        <v>0</v>
      </c>
      <c r="AA3264" s="33">
        <f ca="1">OFFSET(Vol!$A$1,1,Main!A3264,1,1)</f>
        <v>0</v>
      </c>
      <c r="AB3264" s="34">
        <f ca="1">OFFSET(Vol!$A$1,2,Main!A3264,1,1)</f>
        <v>0</v>
      </c>
      <c r="AC3264" s="34">
        <f ca="1">OFFSET(Vol!$A$1,3,Main!A3264,1,1)</f>
        <v>0</v>
      </c>
      <c r="AD3264" s="34">
        <f ca="1">OFFSET(Vol!$A$1,4,Main!A3264,1,1)</f>
        <v>0</v>
      </c>
      <c r="AE3264" s="44">
        <f ca="1">OFFSET(Vol!$A$1,5,Main!A3264,1,1)</f>
        <v>0</v>
      </c>
    </row>
    <row r="3265" spans="1:31" x14ac:dyDescent="0.3">
      <c r="A3265" s="38">
        <v>2848</v>
      </c>
      <c r="B3265" s="16" t="str">
        <f t="shared" ca="1" si="500"/>
        <v/>
      </c>
      <c r="C3265" s="21">
        <f ca="1">OFFSET(Vol!$A$1,0,Main!A3265,1,1)</f>
        <v>0</v>
      </c>
      <c r="D3265" s="22">
        <f ca="1">OFFSET(Px!$A$1,1,Main!A3265,1,1)</f>
        <v>0</v>
      </c>
      <c r="E3265" s="22">
        <f ca="1">OFFSET(Px!$A$1,4,Main!A3265,1,1)</f>
        <v>0</v>
      </c>
      <c r="F3265" s="22">
        <f ca="1">OFFSET(Px!$A$1,5,Main!A3265,1,1)</f>
        <v>0</v>
      </c>
      <c r="G3265" s="23">
        <f ca="1">OFFSET(Px!$A$1,6,Main!A3265,1,1)</f>
        <v>0</v>
      </c>
      <c r="H3265" s="28" t="str">
        <f t="shared" ca="1" si="501"/>
        <v/>
      </c>
      <c r="I3265" s="28" t="str">
        <f t="shared" ca="1" si="502"/>
        <v/>
      </c>
      <c r="J3265" s="12">
        <f t="shared" ca="1" si="503"/>
        <v>0</v>
      </c>
      <c r="K3265" s="31">
        <f ca="1">OFFSET(Perf!$A$1,1,Main!A3265,1,1)</f>
        <v>0</v>
      </c>
      <c r="L3265" s="32">
        <f ca="1">OFFSET(Perf!$A$1,2,Main!A3265,1,1)</f>
        <v>0</v>
      </c>
      <c r="M3265" s="32">
        <f ca="1">OFFSET(Perf!$A$1,3,Main!A3265,1,1)</f>
        <v>0</v>
      </c>
      <c r="N3265" s="32">
        <f ca="1">OFFSET(Perf!$A$1,4,Main!A3265,1,1)</f>
        <v>0</v>
      </c>
      <c r="O3265" s="32">
        <f ca="1">OFFSET(Perf!$A$1,5,Main!A3265,1,1)</f>
        <v>0</v>
      </c>
      <c r="P3265" s="31">
        <f t="shared" ca="1" si="504"/>
        <v>0</v>
      </c>
      <c r="Q3265" s="32">
        <f t="shared" ca="1" si="505"/>
        <v>0</v>
      </c>
      <c r="R3265" s="32">
        <f t="shared" ca="1" si="506"/>
        <v>0</v>
      </c>
      <c r="S3265" s="32">
        <f t="shared" ca="1" si="507"/>
        <v>0</v>
      </c>
      <c r="T3265" s="32">
        <f t="shared" ca="1" si="508"/>
        <v>0</v>
      </c>
      <c r="U3265" s="28" t="str">
        <f t="shared" ca="1" si="509"/>
        <v/>
      </c>
      <c r="V3265" s="33">
        <f ca="1">OFFSET(Trade!$A$1,1,A3265,1,1)</f>
        <v>0</v>
      </c>
      <c r="W3265" s="34">
        <f ca="1">OFFSET(Trade!$A$1,2,A3265,1,1)</f>
        <v>0</v>
      </c>
      <c r="X3265" s="34">
        <f ca="1">OFFSET(Trade!$A$1,3,A3265,1,1)</f>
        <v>0</v>
      </c>
      <c r="Y3265" s="34">
        <f ca="1">OFFSET(Trade!$A$1,4,A3265,1,1)</f>
        <v>0</v>
      </c>
      <c r="Z3265" s="34">
        <f ca="1">OFFSET(Trade!$A$1,5,A3265,1,1)</f>
        <v>0</v>
      </c>
      <c r="AA3265" s="33">
        <f ca="1">OFFSET(Vol!$A$1,1,Main!A3265,1,1)</f>
        <v>0</v>
      </c>
      <c r="AB3265" s="34">
        <f ca="1">OFFSET(Vol!$A$1,2,Main!A3265,1,1)</f>
        <v>0</v>
      </c>
      <c r="AC3265" s="34">
        <f ca="1">OFFSET(Vol!$A$1,3,Main!A3265,1,1)</f>
        <v>0</v>
      </c>
      <c r="AD3265" s="34">
        <f ca="1">OFFSET(Vol!$A$1,4,Main!A3265,1,1)</f>
        <v>0</v>
      </c>
      <c r="AE3265" s="44">
        <f ca="1">OFFSET(Vol!$A$1,5,Main!A3265,1,1)</f>
        <v>0</v>
      </c>
    </row>
    <row r="3266" spans="1:31" x14ac:dyDescent="0.3">
      <c r="A3266" s="38">
        <v>2848</v>
      </c>
      <c r="B3266" s="16" t="str">
        <f t="shared" ca="1" si="500"/>
        <v/>
      </c>
      <c r="C3266" s="21">
        <f ca="1">OFFSET(Vol!$A$1,0,Main!A3266,1,1)</f>
        <v>0</v>
      </c>
      <c r="D3266" s="22">
        <f ca="1">OFFSET(Px!$A$1,1,Main!A3266,1,1)</f>
        <v>0</v>
      </c>
      <c r="E3266" s="22">
        <f ca="1">OFFSET(Px!$A$1,4,Main!A3266,1,1)</f>
        <v>0</v>
      </c>
      <c r="F3266" s="22">
        <f ca="1">OFFSET(Px!$A$1,5,Main!A3266,1,1)</f>
        <v>0</v>
      </c>
      <c r="G3266" s="23">
        <f ca="1">OFFSET(Px!$A$1,6,Main!A3266,1,1)</f>
        <v>0</v>
      </c>
      <c r="H3266" s="28" t="str">
        <f t="shared" ca="1" si="501"/>
        <v/>
      </c>
      <c r="I3266" s="28" t="str">
        <f t="shared" ca="1" si="502"/>
        <v/>
      </c>
      <c r="J3266" s="12">
        <f t="shared" ca="1" si="503"/>
        <v>0</v>
      </c>
      <c r="K3266" s="31">
        <f ca="1">OFFSET(Perf!$A$1,1,Main!A3266,1,1)</f>
        <v>0</v>
      </c>
      <c r="L3266" s="32">
        <f ca="1">OFFSET(Perf!$A$1,2,Main!A3266,1,1)</f>
        <v>0</v>
      </c>
      <c r="M3266" s="32">
        <f ca="1">OFFSET(Perf!$A$1,3,Main!A3266,1,1)</f>
        <v>0</v>
      </c>
      <c r="N3266" s="32">
        <f ca="1">OFFSET(Perf!$A$1,4,Main!A3266,1,1)</f>
        <v>0</v>
      </c>
      <c r="O3266" s="32">
        <f ca="1">OFFSET(Perf!$A$1,5,Main!A3266,1,1)</f>
        <v>0</v>
      </c>
      <c r="P3266" s="31">
        <f t="shared" ca="1" si="504"/>
        <v>0</v>
      </c>
      <c r="Q3266" s="32">
        <f t="shared" ca="1" si="505"/>
        <v>0</v>
      </c>
      <c r="R3266" s="32">
        <f t="shared" ca="1" si="506"/>
        <v>0</v>
      </c>
      <c r="S3266" s="32">
        <f t="shared" ca="1" si="507"/>
        <v>0</v>
      </c>
      <c r="T3266" s="32">
        <f t="shared" ca="1" si="508"/>
        <v>0</v>
      </c>
      <c r="U3266" s="28" t="str">
        <f t="shared" ca="1" si="509"/>
        <v/>
      </c>
      <c r="V3266" s="33">
        <f ca="1">OFFSET(Trade!$A$1,1,A3266,1,1)</f>
        <v>0</v>
      </c>
      <c r="W3266" s="34">
        <f ca="1">OFFSET(Trade!$A$1,2,A3266,1,1)</f>
        <v>0</v>
      </c>
      <c r="X3266" s="34">
        <f ca="1">OFFSET(Trade!$A$1,3,A3266,1,1)</f>
        <v>0</v>
      </c>
      <c r="Y3266" s="34">
        <f ca="1">OFFSET(Trade!$A$1,4,A3266,1,1)</f>
        <v>0</v>
      </c>
      <c r="Z3266" s="34">
        <f ca="1">OFFSET(Trade!$A$1,5,A3266,1,1)</f>
        <v>0</v>
      </c>
      <c r="AA3266" s="33">
        <f ca="1">OFFSET(Vol!$A$1,1,Main!A3266,1,1)</f>
        <v>0</v>
      </c>
      <c r="AB3266" s="34">
        <f ca="1">OFFSET(Vol!$A$1,2,Main!A3266,1,1)</f>
        <v>0</v>
      </c>
      <c r="AC3266" s="34">
        <f ca="1">OFFSET(Vol!$A$1,3,Main!A3266,1,1)</f>
        <v>0</v>
      </c>
      <c r="AD3266" s="34">
        <f ca="1">OFFSET(Vol!$A$1,4,Main!A3266,1,1)</f>
        <v>0</v>
      </c>
      <c r="AE3266" s="44">
        <f ca="1">OFFSET(Vol!$A$1,5,Main!A3266,1,1)</f>
        <v>0</v>
      </c>
    </row>
    <row r="3267" spans="1:31" x14ac:dyDescent="0.3">
      <c r="A3267" s="38">
        <v>2848</v>
      </c>
      <c r="B3267" s="16" t="str">
        <f t="shared" ca="1" si="500"/>
        <v/>
      </c>
      <c r="C3267" s="21">
        <f ca="1">OFFSET(Vol!$A$1,0,Main!A3267,1,1)</f>
        <v>0</v>
      </c>
      <c r="D3267" s="22">
        <f ca="1">OFFSET(Px!$A$1,1,Main!A3267,1,1)</f>
        <v>0</v>
      </c>
      <c r="E3267" s="22">
        <f ca="1">OFFSET(Px!$A$1,4,Main!A3267,1,1)</f>
        <v>0</v>
      </c>
      <c r="F3267" s="22">
        <f ca="1">OFFSET(Px!$A$1,5,Main!A3267,1,1)</f>
        <v>0</v>
      </c>
      <c r="G3267" s="23">
        <f ca="1">OFFSET(Px!$A$1,6,Main!A3267,1,1)</f>
        <v>0</v>
      </c>
      <c r="H3267" s="28" t="str">
        <f t="shared" ca="1" si="501"/>
        <v/>
      </c>
      <c r="I3267" s="28" t="str">
        <f t="shared" ca="1" si="502"/>
        <v/>
      </c>
      <c r="J3267" s="12">
        <f t="shared" ca="1" si="503"/>
        <v>0</v>
      </c>
      <c r="K3267" s="31">
        <f ca="1">OFFSET(Perf!$A$1,1,Main!A3267,1,1)</f>
        <v>0</v>
      </c>
      <c r="L3267" s="32">
        <f ca="1">OFFSET(Perf!$A$1,2,Main!A3267,1,1)</f>
        <v>0</v>
      </c>
      <c r="M3267" s="32">
        <f ca="1">OFFSET(Perf!$A$1,3,Main!A3267,1,1)</f>
        <v>0</v>
      </c>
      <c r="N3267" s="32">
        <f ca="1">OFFSET(Perf!$A$1,4,Main!A3267,1,1)</f>
        <v>0</v>
      </c>
      <c r="O3267" s="32">
        <f ca="1">OFFSET(Perf!$A$1,5,Main!A3267,1,1)</f>
        <v>0</v>
      </c>
      <c r="P3267" s="31">
        <f t="shared" ca="1" si="504"/>
        <v>0</v>
      </c>
      <c r="Q3267" s="32">
        <f t="shared" ca="1" si="505"/>
        <v>0</v>
      </c>
      <c r="R3267" s="32">
        <f t="shared" ca="1" si="506"/>
        <v>0</v>
      </c>
      <c r="S3267" s="32">
        <f t="shared" ca="1" si="507"/>
        <v>0</v>
      </c>
      <c r="T3267" s="32">
        <f t="shared" ca="1" si="508"/>
        <v>0</v>
      </c>
      <c r="U3267" s="28" t="str">
        <f t="shared" ca="1" si="509"/>
        <v/>
      </c>
      <c r="V3267" s="33">
        <f ca="1">OFFSET(Trade!$A$1,1,A3267,1,1)</f>
        <v>0</v>
      </c>
      <c r="W3267" s="34">
        <f ca="1">OFFSET(Trade!$A$1,2,A3267,1,1)</f>
        <v>0</v>
      </c>
      <c r="X3267" s="34">
        <f ca="1">OFFSET(Trade!$A$1,3,A3267,1,1)</f>
        <v>0</v>
      </c>
      <c r="Y3267" s="34">
        <f ca="1">OFFSET(Trade!$A$1,4,A3267,1,1)</f>
        <v>0</v>
      </c>
      <c r="Z3267" s="34">
        <f ca="1">OFFSET(Trade!$A$1,5,A3267,1,1)</f>
        <v>0</v>
      </c>
      <c r="AA3267" s="33">
        <f ca="1">OFFSET(Vol!$A$1,1,Main!A3267,1,1)</f>
        <v>0</v>
      </c>
      <c r="AB3267" s="34">
        <f ca="1">OFFSET(Vol!$A$1,2,Main!A3267,1,1)</f>
        <v>0</v>
      </c>
      <c r="AC3267" s="34">
        <f ca="1">OFFSET(Vol!$A$1,3,Main!A3267,1,1)</f>
        <v>0</v>
      </c>
      <c r="AD3267" s="34">
        <f ca="1">OFFSET(Vol!$A$1,4,Main!A3267,1,1)</f>
        <v>0</v>
      </c>
      <c r="AE3267" s="44">
        <f ca="1">OFFSET(Vol!$A$1,5,Main!A3267,1,1)</f>
        <v>0</v>
      </c>
    </row>
    <row r="3268" spans="1:31" x14ac:dyDescent="0.3">
      <c r="A3268" s="38">
        <v>2848</v>
      </c>
      <c r="B3268" s="16" t="str">
        <f t="shared" ca="1" si="500"/>
        <v/>
      </c>
      <c r="C3268" s="21">
        <f ca="1">OFFSET(Vol!$A$1,0,Main!A3268,1,1)</f>
        <v>0</v>
      </c>
      <c r="D3268" s="22">
        <f ca="1">OFFSET(Px!$A$1,1,Main!A3268,1,1)</f>
        <v>0</v>
      </c>
      <c r="E3268" s="22">
        <f ca="1">OFFSET(Px!$A$1,4,Main!A3268,1,1)</f>
        <v>0</v>
      </c>
      <c r="F3268" s="22">
        <f ca="1">OFFSET(Px!$A$1,5,Main!A3268,1,1)</f>
        <v>0</v>
      </c>
      <c r="G3268" s="23">
        <f ca="1">OFFSET(Px!$A$1,6,Main!A3268,1,1)</f>
        <v>0</v>
      </c>
      <c r="H3268" s="28" t="str">
        <f t="shared" ca="1" si="501"/>
        <v/>
      </c>
      <c r="I3268" s="28" t="str">
        <f t="shared" ca="1" si="502"/>
        <v/>
      </c>
      <c r="J3268" s="12">
        <f t="shared" ca="1" si="503"/>
        <v>0</v>
      </c>
      <c r="K3268" s="31">
        <f ca="1">OFFSET(Perf!$A$1,1,Main!A3268,1,1)</f>
        <v>0</v>
      </c>
      <c r="L3268" s="32">
        <f ca="1">OFFSET(Perf!$A$1,2,Main!A3268,1,1)</f>
        <v>0</v>
      </c>
      <c r="M3268" s="32">
        <f ca="1">OFFSET(Perf!$A$1,3,Main!A3268,1,1)</f>
        <v>0</v>
      </c>
      <c r="N3268" s="32">
        <f ca="1">OFFSET(Perf!$A$1,4,Main!A3268,1,1)</f>
        <v>0</v>
      </c>
      <c r="O3268" s="32">
        <f ca="1">OFFSET(Perf!$A$1,5,Main!A3268,1,1)</f>
        <v>0</v>
      </c>
      <c r="P3268" s="31">
        <f t="shared" ca="1" si="504"/>
        <v>0</v>
      </c>
      <c r="Q3268" s="32">
        <f t="shared" ca="1" si="505"/>
        <v>0</v>
      </c>
      <c r="R3268" s="32">
        <f t="shared" ca="1" si="506"/>
        <v>0</v>
      </c>
      <c r="S3268" s="32">
        <f t="shared" ca="1" si="507"/>
        <v>0</v>
      </c>
      <c r="T3268" s="32">
        <f t="shared" ca="1" si="508"/>
        <v>0</v>
      </c>
      <c r="U3268" s="28" t="str">
        <f t="shared" ca="1" si="509"/>
        <v/>
      </c>
      <c r="V3268" s="33">
        <f ca="1">OFFSET(Trade!$A$1,1,A3268,1,1)</f>
        <v>0</v>
      </c>
      <c r="W3268" s="34">
        <f ca="1">OFFSET(Trade!$A$1,2,A3268,1,1)</f>
        <v>0</v>
      </c>
      <c r="X3268" s="34">
        <f ca="1">OFFSET(Trade!$A$1,3,A3268,1,1)</f>
        <v>0</v>
      </c>
      <c r="Y3268" s="34">
        <f ca="1">OFFSET(Trade!$A$1,4,A3268,1,1)</f>
        <v>0</v>
      </c>
      <c r="Z3268" s="34">
        <f ca="1">OFFSET(Trade!$A$1,5,A3268,1,1)</f>
        <v>0</v>
      </c>
      <c r="AA3268" s="33">
        <f ca="1">OFFSET(Vol!$A$1,1,Main!A3268,1,1)</f>
        <v>0</v>
      </c>
      <c r="AB3268" s="34">
        <f ca="1">OFFSET(Vol!$A$1,2,Main!A3268,1,1)</f>
        <v>0</v>
      </c>
      <c r="AC3268" s="34">
        <f ca="1">OFFSET(Vol!$A$1,3,Main!A3268,1,1)</f>
        <v>0</v>
      </c>
      <c r="AD3268" s="34">
        <f ca="1">OFFSET(Vol!$A$1,4,Main!A3268,1,1)</f>
        <v>0</v>
      </c>
      <c r="AE3268" s="44">
        <f ca="1">OFFSET(Vol!$A$1,5,Main!A3268,1,1)</f>
        <v>0</v>
      </c>
    </row>
    <row r="3269" spans="1:31" x14ac:dyDescent="0.3">
      <c r="A3269" s="38">
        <v>2848</v>
      </c>
      <c r="B3269" s="16" t="str">
        <f t="shared" ca="1" si="500"/>
        <v/>
      </c>
      <c r="C3269" s="21">
        <f ca="1">OFFSET(Vol!$A$1,0,Main!A3269,1,1)</f>
        <v>0</v>
      </c>
      <c r="D3269" s="22">
        <f ca="1">OFFSET(Px!$A$1,1,Main!A3269,1,1)</f>
        <v>0</v>
      </c>
      <c r="E3269" s="22">
        <f ca="1">OFFSET(Px!$A$1,4,Main!A3269,1,1)</f>
        <v>0</v>
      </c>
      <c r="F3269" s="22">
        <f ca="1">OFFSET(Px!$A$1,5,Main!A3269,1,1)</f>
        <v>0</v>
      </c>
      <c r="G3269" s="23">
        <f ca="1">OFFSET(Px!$A$1,6,Main!A3269,1,1)</f>
        <v>0</v>
      </c>
      <c r="H3269" s="28" t="str">
        <f t="shared" ca="1" si="501"/>
        <v/>
      </c>
      <c r="I3269" s="28" t="str">
        <f t="shared" ca="1" si="502"/>
        <v/>
      </c>
      <c r="J3269" s="12">
        <f t="shared" ca="1" si="503"/>
        <v>0</v>
      </c>
      <c r="K3269" s="31">
        <f ca="1">OFFSET(Perf!$A$1,1,Main!A3269,1,1)</f>
        <v>0</v>
      </c>
      <c r="L3269" s="32">
        <f ca="1">OFFSET(Perf!$A$1,2,Main!A3269,1,1)</f>
        <v>0</v>
      </c>
      <c r="M3269" s="32">
        <f ca="1">OFFSET(Perf!$A$1,3,Main!A3269,1,1)</f>
        <v>0</v>
      </c>
      <c r="N3269" s="32">
        <f ca="1">OFFSET(Perf!$A$1,4,Main!A3269,1,1)</f>
        <v>0</v>
      </c>
      <c r="O3269" s="32">
        <f ca="1">OFFSET(Perf!$A$1,5,Main!A3269,1,1)</f>
        <v>0</v>
      </c>
      <c r="P3269" s="31">
        <f t="shared" ca="1" si="504"/>
        <v>0</v>
      </c>
      <c r="Q3269" s="32">
        <f t="shared" ca="1" si="505"/>
        <v>0</v>
      </c>
      <c r="R3269" s="32">
        <f t="shared" ca="1" si="506"/>
        <v>0</v>
      </c>
      <c r="S3269" s="32">
        <f t="shared" ca="1" si="507"/>
        <v>0</v>
      </c>
      <c r="T3269" s="32">
        <f t="shared" ca="1" si="508"/>
        <v>0</v>
      </c>
      <c r="U3269" s="28" t="str">
        <f t="shared" ca="1" si="509"/>
        <v/>
      </c>
      <c r="V3269" s="33">
        <f ca="1">OFFSET(Trade!$A$1,1,A3269,1,1)</f>
        <v>0</v>
      </c>
      <c r="W3269" s="34">
        <f ca="1">OFFSET(Trade!$A$1,2,A3269,1,1)</f>
        <v>0</v>
      </c>
      <c r="X3269" s="34">
        <f ca="1">OFFSET(Trade!$A$1,3,A3269,1,1)</f>
        <v>0</v>
      </c>
      <c r="Y3269" s="34">
        <f ca="1">OFFSET(Trade!$A$1,4,A3269,1,1)</f>
        <v>0</v>
      </c>
      <c r="Z3269" s="34">
        <f ca="1">OFFSET(Trade!$A$1,5,A3269,1,1)</f>
        <v>0</v>
      </c>
      <c r="AA3269" s="33">
        <f ca="1">OFFSET(Vol!$A$1,1,Main!A3269,1,1)</f>
        <v>0</v>
      </c>
      <c r="AB3269" s="34">
        <f ca="1">OFFSET(Vol!$A$1,2,Main!A3269,1,1)</f>
        <v>0</v>
      </c>
      <c r="AC3269" s="34">
        <f ca="1">OFFSET(Vol!$A$1,3,Main!A3269,1,1)</f>
        <v>0</v>
      </c>
      <c r="AD3269" s="34">
        <f ca="1">OFFSET(Vol!$A$1,4,Main!A3269,1,1)</f>
        <v>0</v>
      </c>
      <c r="AE3269" s="44">
        <f ca="1">OFFSET(Vol!$A$1,5,Main!A3269,1,1)</f>
        <v>0</v>
      </c>
    </row>
    <row r="3270" spans="1:31" x14ac:dyDescent="0.3">
      <c r="A3270" s="38">
        <v>2848</v>
      </c>
      <c r="B3270" s="16" t="str">
        <f t="shared" ref="B3270:B3333" ca="1" si="510">IF(AND(I3270&gt;=$H$1,J3270&gt;=$H$3,U3270&gt;=$J$2),"DETECTED","")</f>
        <v/>
      </c>
      <c r="C3270" s="21">
        <f ca="1">OFFSET(Vol!$A$1,0,Main!A3270,1,1)</f>
        <v>0</v>
      </c>
      <c r="D3270" s="22">
        <f ca="1">OFFSET(Px!$A$1,1,Main!A3270,1,1)</f>
        <v>0</v>
      </c>
      <c r="E3270" s="22">
        <f ca="1">OFFSET(Px!$A$1,4,Main!A3270,1,1)</f>
        <v>0</v>
      </c>
      <c r="F3270" s="22">
        <f ca="1">OFFSET(Px!$A$1,5,Main!A3270,1,1)</f>
        <v>0</v>
      </c>
      <c r="G3270" s="23">
        <f ca="1">OFFSET(Px!$A$1,6,Main!A3270,1,1)</f>
        <v>0</v>
      </c>
      <c r="H3270" s="28" t="str">
        <f t="shared" ref="H3270:H3333" ca="1" si="511">IFERROR(D3270/F3270-1,"")</f>
        <v/>
      </c>
      <c r="I3270" s="28" t="str">
        <f t="shared" ref="I3270:I3333" ca="1" si="512">IFERROR(D3270/G3270-1,"")</f>
        <v/>
      </c>
      <c r="J3270" s="12">
        <f t="shared" ref="J3270:J3333" ca="1" si="513">IF(AND(K3270&gt;0,P3270&gt;=$H$2),1,0)+IF(AND(L3270&gt;0,Q3270&gt;=$H$2),1,0)+IF(AND(M3270&gt;0,R3270&gt;=$H$2),1,0)+IF(AND(N3270&gt;0,S3270&gt;=$H$2),1,0)+IF(AND(O3270&gt;0,T3270&gt;=$H$2),1,0)</f>
        <v>0</v>
      </c>
      <c r="K3270" s="31">
        <f ca="1">OFFSET(Perf!$A$1,1,Main!A3270,1,1)</f>
        <v>0</v>
      </c>
      <c r="L3270" s="32">
        <f ca="1">OFFSET(Perf!$A$1,2,Main!A3270,1,1)</f>
        <v>0</v>
      </c>
      <c r="M3270" s="32">
        <f ca="1">OFFSET(Perf!$A$1,3,Main!A3270,1,1)</f>
        <v>0</v>
      </c>
      <c r="N3270" s="32">
        <f ca="1">OFFSET(Perf!$A$1,4,Main!A3270,1,1)</f>
        <v>0</v>
      </c>
      <c r="O3270" s="32">
        <f ca="1">OFFSET(Perf!$A$1,5,Main!A3270,1,1)</f>
        <v>0</v>
      </c>
      <c r="P3270" s="31">
        <f t="shared" ref="P3270:P3333" ca="1" si="514">IFERROR(V3270/AA3270,0)</f>
        <v>0</v>
      </c>
      <c r="Q3270" s="32">
        <f t="shared" ref="Q3270:Q3333" ca="1" si="515">IFERROR(W3270/AB3270,0)</f>
        <v>0</v>
      </c>
      <c r="R3270" s="32">
        <f t="shared" ref="R3270:R3333" ca="1" si="516">IFERROR(X3270/AC3270,0)</f>
        <v>0</v>
      </c>
      <c r="S3270" s="32">
        <f t="shared" ref="S3270:S3333" ca="1" si="517">IFERROR(Y3270/AD3270,0)</f>
        <v>0</v>
      </c>
      <c r="T3270" s="32">
        <f t="shared" ref="T3270:T3333" ca="1" si="518">IFERROR(Z3270/AE3270,0)</f>
        <v>0</v>
      </c>
      <c r="U3270" s="28" t="str">
        <f t="shared" ref="U3270:U3333" ca="1" si="519">IF(RIGHT(C3270,1)&lt;&gt;"0",E3270/VLOOKUP(LEFT(C3270,5)&amp;"0",$C$6:$E$2853,3,FALSE),"")</f>
        <v/>
      </c>
      <c r="V3270" s="33">
        <f ca="1">OFFSET(Trade!$A$1,1,A3270,1,1)</f>
        <v>0</v>
      </c>
      <c r="W3270" s="34">
        <f ca="1">OFFSET(Trade!$A$1,2,A3270,1,1)</f>
        <v>0</v>
      </c>
      <c r="X3270" s="34">
        <f ca="1">OFFSET(Trade!$A$1,3,A3270,1,1)</f>
        <v>0</v>
      </c>
      <c r="Y3270" s="34">
        <f ca="1">OFFSET(Trade!$A$1,4,A3270,1,1)</f>
        <v>0</v>
      </c>
      <c r="Z3270" s="34">
        <f ca="1">OFFSET(Trade!$A$1,5,A3270,1,1)</f>
        <v>0</v>
      </c>
      <c r="AA3270" s="33">
        <f ca="1">OFFSET(Vol!$A$1,1,Main!A3270,1,1)</f>
        <v>0</v>
      </c>
      <c r="AB3270" s="34">
        <f ca="1">OFFSET(Vol!$A$1,2,Main!A3270,1,1)</f>
        <v>0</v>
      </c>
      <c r="AC3270" s="34">
        <f ca="1">OFFSET(Vol!$A$1,3,Main!A3270,1,1)</f>
        <v>0</v>
      </c>
      <c r="AD3270" s="34">
        <f ca="1">OFFSET(Vol!$A$1,4,Main!A3270,1,1)</f>
        <v>0</v>
      </c>
      <c r="AE3270" s="44">
        <f ca="1">OFFSET(Vol!$A$1,5,Main!A3270,1,1)</f>
        <v>0</v>
      </c>
    </row>
    <row r="3271" spans="1:31" x14ac:dyDescent="0.3">
      <c r="A3271" s="38">
        <v>2848</v>
      </c>
      <c r="B3271" s="16" t="str">
        <f t="shared" ca="1" si="510"/>
        <v/>
      </c>
      <c r="C3271" s="21">
        <f ca="1">OFFSET(Vol!$A$1,0,Main!A3271,1,1)</f>
        <v>0</v>
      </c>
      <c r="D3271" s="22">
        <f ca="1">OFFSET(Px!$A$1,1,Main!A3271,1,1)</f>
        <v>0</v>
      </c>
      <c r="E3271" s="22">
        <f ca="1">OFFSET(Px!$A$1,4,Main!A3271,1,1)</f>
        <v>0</v>
      </c>
      <c r="F3271" s="22">
        <f ca="1">OFFSET(Px!$A$1,5,Main!A3271,1,1)</f>
        <v>0</v>
      </c>
      <c r="G3271" s="23">
        <f ca="1">OFFSET(Px!$A$1,6,Main!A3271,1,1)</f>
        <v>0</v>
      </c>
      <c r="H3271" s="28" t="str">
        <f t="shared" ca="1" si="511"/>
        <v/>
      </c>
      <c r="I3271" s="28" t="str">
        <f t="shared" ca="1" si="512"/>
        <v/>
      </c>
      <c r="J3271" s="12">
        <f t="shared" ca="1" si="513"/>
        <v>0</v>
      </c>
      <c r="K3271" s="31">
        <f ca="1">OFFSET(Perf!$A$1,1,Main!A3271,1,1)</f>
        <v>0</v>
      </c>
      <c r="L3271" s="32">
        <f ca="1">OFFSET(Perf!$A$1,2,Main!A3271,1,1)</f>
        <v>0</v>
      </c>
      <c r="M3271" s="32">
        <f ca="1">OFFSET(Perf!$A$1,3,Main!A3271,1,1)</f>
        <v>0</v>
      </c>
      <c r="N3271" s="32">
        <f ca="1">OFFSET(Perf!$A$1,4,Main!A3271,1,1)</f>
        <v>0</v>
      </c>
      <c r="O3271" s="32">
        <f ca="1">OFFSET(Perf!$A$1,5,Main!A3271,1,1)</f>
        <v>0</v>
      </c>
      <c r="P3271" s="31">
        <f t="shared" ca="1" si="514"/>
        <v>0</v>
      </c>
      <c r="Q3271" s="32">
        <f t="shared" ca="1" si="515"/>
        <v>0</v>
      </c>
      <c r="R3271" s="32">
        <f t="shared" ca="1" si="516"/>
        <v>0</v>
      </c>
      <c r="S3271" s="32">
        <f t="shared" ca="1" si="517"/>
        <v>0</v>
      </c>
      <c r="T3271" s="32">
        <f t="shared" ca="1" si="518"/>
        <v>0</v>
      </c>
      <c r="U3271" s="28" t="str">
        <f t="shared" ca="1" si="519"/>
        <v/>
      </c>
      <c r="V3271" s="33">
        <f ca="1">OFFSET(Trade!$A$1,1,A3271,1,1)</f>
        <v>0</v>
      </c>
      <c r="W3271" s="34">
        <f ca="1">OFFSET(Trade!$A$1,2,A3271,1,1)</f>
        <v>0</v>
      </c>
      <c r="X3271" s="34">
        <f ca="1">OFFSET(Trade!$A$1,3,A3271,1,1)</f>
        <v>0</v>
      </c>
      <c r="Y3271" s="34">
        <f ca="1">OFFSET(Trade!$A$1,4,A3271,1,1)</f>
        <v>0</v>
      </c>
      <c r="Z3271" s="34">
        <f ca="1">OFFSET(Trade!$A$1,5,A3271,1,1)</f>
        <v>0</v>
      </c>
      <c r="AA3271" s="33">
        <f ca="1">OFFSET(Vol!$A$1,1,Main!A3271,1,1)</f>
        <v>0</v>
      </c>
      <c r="AB3271" s="34">
        <f ca="1">OFFSET(Vol!$A$1,2,Main!A3271,1,1)</f>
        <v>0</v>
      </c>
      <c r="AC3271" s="34">
        <f ca="1">OFFSET(Vol!$A$1,3,Main!A3271,1,1)</f>
        <v>0</v>
      </c>
      <c r="AD3271" s="34">
        <f ca="1">OFFSET(Vol!$A$1,4,Main!A3271,1,1)</f>
        <v>0</v>
      </c>
      <c r="AE3271" s="44">
        <f ca="1">OFFSET(Vol!$A$1,5,Main!A3271,1,1)</f>
        <v>0</v>
      </c>
    </row>
    <row r="3272" spans="1:31" x14ac:dyDescent="0.3">
      <c r="A3272" s="38">
        <v>2848</v>
      </c>
      <c r="B3272" s="16" t="str">
        <f t="shared" ca="1" si="510"/>
        <v/>
      </c>
      <c r="C3272" s="21">
        <f ca="1">OFFSET(Vol!$A$1,0,Main!A3272,1,1)</f>
        <v>0</v>
      </c>
      <c r="D3272" s="22">
        <f ca="1">OFFSET(Px!$A$1,1,Main!A3272,1,1)</f>
        <v>0</v>
      </c>
      <c r="E3272" s="22">
        <f ca="1">OFFSET(Px!$A$1,4,Main!A3272,1,1)</f>
        <v>0</v>
      </c>
      <c r="F3272" s="22">
        <f ca="1">OFFSET(Px!$A$1,5,Main!A3272,1,1)</f>
        <v>0</v>
      </c>
      <c r="G3272" s="23">
        <f ca="1">OFFSET(Px!$A$1,6,Main!A3272,1,1)</f>
        <v>0</v>
      </c>
      <c r="H3272" s="28" t="str">
        <f t="shared" ca="1" si="511"/>
        <v/>
      </c>
      <c r="I3272" s="28" t="str">
        <f t="shared" ca="1" si="512"/>
        <v/>
      </c>
      <c r="J3272" s="12">
        <f t="shared" ca="1" si="513"/>
        <v>0</v>
      </c>
      <c r="K3272" s="31">
        <f ca="1">OFFSET(Perf!$A$1,1,Main!A3272,1,1)</f>
        <v>0</v>
      </c>
      <c r="L3272" s="32">
        <f ca="1">OFFSET(Perf!$A$1,2,Main!A3272,1,1)</f>
        <v>0</v>
      </c>
      <c r="M3272" s="32">
        <f ca="1">OFFSET(Perf!$A$1,3,Main!A3272,1,1)</f>
        <v>0</v>
      </c>
      <c r="N3272" s="32">
        <f ca="1">OFFSET(Perf!$A$1,4,Main!A3272,1,1)</f>
        <v>0</v>
      </c>
      <c r="O3272" s="32">
        <f ca="1">OFFSET(Perf!$A$1,5,Main!A3272,1,1)</f>
        <v>0</v>
      </c>
      <c r="P3272" s="31">
        <f t="shared" ca="1" si="514"/>
        <v>0</v>
      </c>
      <c r="Q3272" s="32">
        <f t="shared" ca="1" si="515"/>
        <v>0</v>
      </c>
      <c r="R3272" s="32">
        <f t="shared" ca="1" si="516"/>
        <v>0</v>
      </c>
      <c r="S3272" s="32">
        <f t="shared" ca="1" si="517"/>
        <v>0</v>
      </c>
      <c r="T3272" s="32">
        <f t="shared" ca="1" si="518"/>
        <v>0</v>
      </c>
      <c r="U3272" s="28" t="str">
        <f t="shared" ca="1" si="519"/>
        <v/>
      </c>
      <c r="V3272" s="33">
        <f ca="1">OFFSET(Trade!$A$1,1,A3272,1,1)</f>
        <v>0</v>
      </c>
      <c r="W3272" s="34">
        <f ca="1">OFFSET(Trade!$A$1,2,A3272,1,1)</f>
        <v>0</v>
      </c>
      <c r="X3272" s="34">
        <f ca="1">OFFSET(Trade!$A$1,3,A3272,1,1)</f>
        <v>0</v>
      </c>
      <c r="Y3272" s="34">
        <f ca="1">OFFSET(Trade!$A$1,4,A3272,1,1)</f>
        <v>0</v>
      </c>
      <c r="Z3272" s="34">
        <f ca="1">OFFSET(Trade!$A$1,5,A3272,1,1)</f>
        <v>0</v>
      </c>
      <c r="AA3272" s="33">
        <f ca="1">OFFSET(Vol!$A$1,1,Main!A3272,1,1)</f>
        <v>0</v>
      </c>
      <c r="AB3272" s="34">
        <f ca="1">OFFSET(Vol!$A$1,2,Main!A3272,1,1)</f>
        <v>0</v>
      </c>
      <c r="AC3272" s="34">
        <f ca="1">OFFSET(Vol!$A$1,3,Main!A3272,1,1)</f>
        <v>0</v>
      </c>
      <c r="AD3272" s="34">
        <f ca="1">OFFSET(Vol!$A$1,4,Main!A3272,1,1)</f>
        <v>0</v>
      </c>
      <c r="AE3272" s="44">
        <f ca="1">OFFSET(Vol!$A$1,5,Main!A3272,1,1)</f>
        <v>0</v>
      </c>
    </row>
    <row r="3273" spans="1:31" x14ac:dyDescent="0.3">
      <c r="A3273" s="38">
        <v>2848</v>
      </c>
      <c r="B3273" s="16" t="str">
        <f t="shared" ca="1" si="510"/>
        <v/>
      </c>
      <c r="C3273" s="21">
        <f ca="1">OFFSET(Vol!$A$1,0,Main!A3273,1,1)</f>
        <v>0</v>
      </c>
      <c r="D3273" s="22">
        <f ca="1">OFFSET(Px!$A$1,1,Main!A3273,1,1)</f>
        <v>0</v>
      </c>
      <c r="E3273" s="22">
        <f ca="1">OFFSET(Px!$A$1,4,Main!A3273,1,1)</f>
        <v>0</v>
      </c>
      <c r="F3273" s="22">
        <f ca="1">OFFSET(Px!$A$1,5,Main!A3273,1,1)</f>
        <v>0</v>
      </c>
      <c r="G3273" s="23">
        <f ca="1">OFFSET(Px!$A$1,6,Main!A3273,1,1)</f>
        <v>0</v>
      </c>
      <c r="H3273" s="28" t="str">
        <f t="shared" ca="1" si="511"/>
        <v/>
      </c>
      <c r="I3273" s="28" t="str">
        <f t="shared" ca="1" si="512"/>
        <v/>
      </c>
      <c r="J3273" s="12">
        <f t="shared" ca="1" si="513"/>
        <v>0</v>
      </c>
      <c r="K3273" s="31">
        <f ca="1">OFFSET(Perf!$A$1,1,Main!A3273,1,1)</f>
        <v>0</v>
      </c>
      <c r="L3273" s="32">
        <f ca="1">OFFSET(Perf!$A$1,2,Main!A3273,1,1)</f>
        <v>0</v>
      </c>
      <c r="M3273" s="32">
        <f ca="1">OFFSET(Perf!$A$1,3,Main!A3273,1,1)</f>
        <v>0</v>
      </c>
      <c r="N3273" s="32">
        <f ca="1">OFFSET(Perf!$A$1,4,Main!A3273,1,1)</f>
        <v>0</v>
      </c>
      <c r="O3273" s="32">
        <f ca="1">OFFSET(Perf!$A$1,5,Main!A3273,1,1)</f>
        <v>0</v>
      </c>
      <c r="P3273" s="31">
        <f t="shared" ca="1" si="514"/>
        <v>0</v>
      </c>
      <c r="Q3273" s="32">
        <f t="shared" ca="1" si="515"/>
        <v>0</v>
      </c>
      <c r="R3273" s="32">
        <f t="shared" ca="1" si="516"/>
        <v>0</v>
      </c>
      <c r="S3273" s="32">
        <f t="shared" ca="1" si="517"/>
        <v>0</v>
      </c>
      <c r="T3273" s="32">
        <f t="shared" ca="1" si="518"/>
        <v>0</v>
      </c>
      <c r="U3273" s="28" t="str">
        <f t="shared" ca="1" si="519"/>
        <v/>
      </c>
      <c r="V3273" s="33">
        <f ca="1">OFFSET(Trade!$A$1,1,A3273,1,1)</f>
        <v>0</v>
      </c>
      <c r="W3273" s="34">
        <f ca="1">OFFSET(Trade!$A$1,2,A3273,1,1)</f>
        <v>0</v>
      </c>
      <c r="X3273" s="34">
        <f ca="1">OFFSET(Trade!$A$1,3,A3273,1,1)</f>
        <v>0</v>
      </c>
      <c r="Y3273" s="34">
        <f ca="1">OFFSET(Trade!$A$1,4,A3273,1,1)</f>
        <v>0</v>
      </c>
      <c r="Z3273" s="34">
        <f ca="1">OFFSET(Trade!$A$1,5,A3273,1,1)</f>
        <v>0</v>
      </c>
      <c r="AA3273" s="33">
        <f ca="1">OFFSET(Vol!$A$1,1,Main!A3273,1,1)</f>
        <v>0</v>
      </c>
      <c r="AB3273" s="34">
        <f ca="1">OFFSET(Vol!$A$1,2,Main!A3273,1,1)</f>
        <v>0</v>
      </c>
      <c r="AC3273" s="34">
        <f ca="1">OFFSET(Vol!$A$1,3,Main!A3273,1,1)</f>
        <v>0</v>
      </c>
      <c r="AD3273" s="34">
        <f ca="1">OFFSET(Vol!$A$1,4,Main!A3273,1,1)</f>
        <v>0</v>
      </c>
      <c r="AE3273" s="44">
        <f ca="1">OFFSET(Vol!$A$1,5,Main!A3273,1,1)</f>
        <v>0</v>
      </c>
    </row>
    <row r="3274" spans="1:31" x14ac:dyDescent="0.3">
      <c r="A3274" s="38">
        <v>2848</v>
      </c>
      <c r="B3274" s="16" t="str">
        <f t="shared" ca="1" si="510"/>
        <v/>
      </c>
      <c r="C3274" s="21">
        <f ca="1">OFFSET(Vol!$A$1,0,Main!A3274,1,1)</f>
        <v>0</v>
      </c>
      <c r="D3274" s="22">
        <f ca="1">OFFSET(Px!$A$1,1,Main!A3274,1,1)</f>
        <v>0</v>
      </c>
      <c r="E3274" s="22">
        <f ca="1">OFFSET(Px!$A$1,4,Main!A3274,1,1)</f>
        <v>0</v>
      </c>
      <c r="F3274" s="22">
        <f ca="1">OFFSET(Px!$A$1,5,Main!A3274,1,1)</f>
        <v>0</v>
      </c>
      <c r="G3274" s="23">
        <f ca="1">OFFSET(Px!$A$1,6,Main!A3274,1,1)</f>
        <v>0</v>
      </c>
      <c r="H3274" s="28" t="str">
        <f t="shared" ca="1" si="511"/>
        <v/>
      </c>
      <c r="I3274" s="28" t="str">
        <f t="shared" ca="1" si="512"/>
        <v/>
      </c>
      <c r="J3274" s="12">
        <f t="shared" ca="1" si="513"/>
        <v>0</v>
      </c>
      <c r="K3274" s="31">
        <f ca="1">OFFSET(Perf!$A$1,1,Main!A3274,1,1)</f>
        <v>0</v>
      </c>
      <c r="L3274" s="32">
        <f ca="1">OFFSET(Perf!$A$1,2,Main!A3274,1,1)</f>
        <v>0</v>
      </c>
      <c r="M3274" s="32">
        <f ca="1">OFFSET(Perf!$A$1,3,Main!A3274,1,1)</f>
        <v>0</v>
      </c>
      <c r="N3274" s="32">
        <f ca="1">OFFSET(Perf!$A$1,4,Main!A3274,1,1)</f>
        <v>0</v>
      </c>
      <c r="O3274" s="32">
        <f ca="1">OFFSET(Perf!$A$1,5,Main!A3274,1,1)</f>
        <v>0</v>
      </c>
      <c r="P3274" s="31">
        <f t="shared" ca="1" si="514"/>
        <v>0</v>
      </c>
      <c r="Q3274" s="32">
        <f t="shared" ca="1" si="515"/>
        <v>0</v>
      </c>
      <c r="R3274" s="32">
        <f t="shared" ca="1" si="516"/>
        <v>0</v>
      </c>
      <c r="S3274" s="32">
        <f t="shared" ca="1" si="517"/>
        <v>0</v>
      </c>
      <c r="T3274" s="32">
        <f t="shared" ca="1" si="518"/>
        <v>0</v>
      </c>
      <c r="U3274" s="28" t="str">
        <f t="shared" ca="1" si="519"/>
        <v/>
      </c>
      <c r="V3274" s="33">
        <f ca="1">OFFSET(Trade!$A$1,1,A3274,1,1)</f>
        <v>0</v>
      </c>
      <c r="W3274" s="34">
        <f ca="1">OFFSET(Trade!$A$1,2,A3274,1,1)</f>
        <v>0</v>
      </c>
      <c r="X3274" s="34">
        <f ca="1">OFFSET(Trade!$A$1,3,A3274,1,1)</f>
        <v>0</v>
      </c>
      <c r="Y3274" s="34">
        <f ca="1">OFFSET(Trade!$A$1,4,A3274,1,1)</f>
        <v>0</v>
      </c>
      <c r="Z3274" s="34">
        <f ca="1">OFFSET(Trade!$A$1,5,A3274,1,1)</f>
        <v>0</v>
      </c>
      <c r="AA3274" s="33">
        <f ca="1">OFFSET(Vol!$A$1,1,Main!A3274,1,1)</f>
        <v>0</v>
      </c>
      <c r="AB3274" s="34">
        <f ca="1">OFFSET(Vol!$A$1,2,Main!A3274,1,1)</f>
        <v>0</v>
      </c>
      <c r="AC3274" s="34">
        <f ca="1">OFFSET(Vol!$A$1,3,Main!A3274,1,1)</f>
        <v>0</v>
      </c>
      <c r="AD3274" s="34">
        <f ca="1">OFFSET(Vol!$A$1,4,Main!A3274,1,1)</f>
        <v>0</v>
      </c>
      <c r="AE3274" s="44">
        <f ca="1">OFFSET(Vol!$A$1,5,Main!A3274,1,1)</f>
        <v>0</v>
      </c>
    </row>
    <row r="3275" spans="1:31" x14ac:dyDescent="0.3">
      <c r="A3275" s="38">
        <v>2848</v>
      </c>
      <c r="B3275" s="16" t="str">
        <f t="shared" ca="1" si="510"/>
        <v/>
      </c>
      <c r="C3275" s="21">
        <f ca="1">OFFSET(Vol!$A$1,0,Main!A3275,1,1)</f>
        <v>0</v>
      </c>
      <c r="D3275" s="22">
        <f ca="1">OFFSET(Px!$A$1,1,Main!A3275,1,1)</f>
        <v>0</v>
      </c>
      <c r="E3275" s="22">
        <f ca="1">OFFSET(Px!$A$1,4,Main!A3275,1,1)</f>
        <v>0</v>
      </c>
      <c r="F3275" s="22">
        <f ca="1">OFFSET(Px!$A$1,5,Main!A3275,1,1)</f>
        <v>0</v>
      </c>
      <c r="G3275" s="23">
        <f ca="1">OFFSET(Px!$A$1,6,Main!A3275,1,1)</f>
        <v>0</v>
      </c>
      <c r="H3275" s="28" t="str">
        <f t="shared" ca="1" si="511"/>
        <v/>
      </c>
      <c r="I3275" s="28" t="str">
        <f t="shared" ca="1" si="512"/>
        <v/>
      </c>
      <c r="J3275" s="12">
        <f t="shared" ca="1" si="513"/>
        <v>0</v>
      </c>
      <c r="K3275" s="31">
        <f ca="1">OFFSET(Perf!$A$1,1,Main!A3275,1,1)</f>
        <v>0</v>
      </c>
      <c r="L3275" s="32">
        <f ca="1">OFFSET(Perf!$A$1,2,Main!A3275,1,1)</f>
        <v>0</v>
      </c>
      <c r="M3275" s="32">
        <f ca="1">OFFSET(Perf!$A$1,3,Main!A3275,1,1)</f>
        <v>0</v>
      </c>
      <c r="N3275" s="32">
        <f ca="1">OFFSET(Perf!$A$1,4,Main!A3275,1,1)</f>
        <v>0</v>
      </c>
      <c r="O3275" s="32">
        <f ca="1">OFFSET(Perf!$A$1,5,Main!A3275,1,1)</f>
        <v>0</v>
      </c>
      <c r="P3275" s="31">
        <f t="shared" ca="1" si="514"/>
        <v>0</v>
      </c>
      <c r="Q3275" s="32">
        <f t="shared" ca="1" si="515"/>
        <v>0</v>
      </c>
      <c r="R3275" s="32">
        <f t="shared" ca="1" si="516"/>
        <v>0</v>
      </c>
      <c r="S3275" s="32">
        <f t="shared" ca="1" si="517"/>
        <v>0</v>
      </c>
      <c r="T3275" s="32">
        <f t="shared" ca="1" si="518"/>
        <v>0</v>
      </c>
      <c r="U3275" s="28" t="str">
        <f t="shared" ca="1" si="519"/>
        <v/>
      </c>
      <c r="V3275" s="33">
        <f ca="1">OFFSET(Trade!$A$1,1,A3275,1,1)</f>
        <v>0</v>
      </c>
      <c r="W3275" s="34">
        <f ca="1">OFFSET(Trade!$A$1,2,A3275,1,1)</f>
        <v>0</v>
      </c>
      <c r="X3275" s="34">
        <f ca="1">OFFSET(Trade!$A$1,3,A3275,1,1)</f>
        <v>0</v>
      </c>
      <c r="Y3275" s="34">
        <f ca="1">OFFSET(Trade!$A$1,4,A3275,1,1)</f>
        <v>0</v>
      </c>
      <c r="Z3275" s="34">
        <f ca="1">OFFSET(Trade!$A$1,5,A3275,1,1)</f>
        <v>0</v>
      </c>
      <c r="AA3275" s="33">
        <f ca="1">OFFSET(Vol!$A$1,1,Main!A3275,1,1)</f>
        <v>0</v>
      </c>
      <c r="AB3275" s="34">
        <f ca="1">OFFSET(Vol!$A$1,2,Main!A3275,1,1)</f>
        <v>0</v>
      </c>
      <c r="AC3275" s="34">
        <f ca="1">OFFSET(Vol!$A$1,3,Main!A3275,1,1)</f>
        <v>0</v>
      </c>
      <c r="AD3275" s="34">
        <f ca="1">OFFSET(Vol!$A$1,4,Main!A3275,1,1)</f>
        <v>0</v>
      </c>
      <c r="AE3275" s="44">
        <f ca="1">OFFSET(Vol!$A$1,5,Main!A3275,1,1)</f>
        <v>0</v>
      </c>
    </row>
    <row r="3276" spans="1:31" x14ac:dyDescent="0.3">
      <c r="A3276" s="38">
        <v>2848</v>
      </c>
      <c r="B3276" s="16" t="str">
        <f t="shared" ca="1" si="510"/>
        <v/>
      </c>
      <c r="C3276" s="21">
        <f ca="1">OFFSET(Vol!$A$1,0,Main!A3276,1,1)</f>
        <v>0</v>
      </c>
      <c r="D3276" s="22">
        <f ca="1">OFFSET(Px!$A$1,1,Main!A3276,1,1)</f>
        <v>0</v>
      </c>
      <c r="E3276" s="22">
        <f ca="1">OFFSET(Px!$A$1,4,Main!A3276,1,1)</f>
        <v>0</v>
      </c>
      <c r="F3276" s="22">
        <f ca="1">OFFSET(Px!$A$1,5,Main!A3276,1,1)</f>
        <v>0</v>
      </c>
      <c r="G3276" s="23">
        <f ca="1">OFFSET(Px!$A$1,6,Main!A3276,1,1)</f>
        <v>0</v>
      </c>
      <c r="H3276" s="28" t="str">
        <f t="shared" ca="1" si="511"/>
        <v/>
      </c>
      <c r="I3276" s="28" t="str">
        <f t="shared" ca="1" si="512"/>
        <v/>
      </c>
      <c r="J3276" s="12">
        <f t="shared" ca="1" si="513"/>
        <v>0</v>
      </c>
      <c r="K3276" s="31">
        <f ca="1">OFFSET(Perf!$A$1,1,Main!A3276,1,1)</f>
        <v>0</v>
      </c>
      <c r="L3276" s="32">
        <f ca="1">OFFSET(Perf!$A$1,2,Main!A3276,1,1)</f>
        <v>0</v>
      </c>
      <c r="M3276" s="32">
        <f ca="1">OFFSET(Perf!$A$1,3,Main!A3276,1,1)</f>
        <v>0</v>
      </c>
      <c r="N3276" s="32">
        <f ca="1">OFFSET(Perf!$A$1,4,Main!A3276,1,1)</f>
        <v>0</v>
      </c>
      <c r="O3276" s="32">
        <f ca="1">OFFSET(Perf!$A$1,5,Main!A3276,1,1)</f>
        <v>0</v>
      </c>
      <c r="P3276" s="31">
        <f t="shared" ca="1" si="514"/>
        <v>0</v>
      </c>
      <c r="Q3276" s="32">
        <f t="shared" ca="1" si="515"/>
        <v>0</v>
      </c>
      <c r="R3276" s="32">
        <f t="shared" ca="1" si="516"/>
        <v>0</v>
      </c>
      <c r="S3276" s="32">
        <f t="shared" ca="1" si="517"/>
        <v>0</v>
      </c>
      <c r="T3276" s="32">
        <f t="shared" ca="1" si="518"/>
        <v>0</v>
      </c>
      <c r="U3276" s="28" t="str">
        <f t="shared" ca="1" si="519"/>
        <v/>
      </c>
      <c r="V3276" s="33">
        <f ca="1">OFFSET(Trade!$A$1,1,A3276,1,1)</f>
        <v>0</v>
      </c>
      <c r="W3276" s="34">
        <f ca="1">OFFSET(Trade!$A$1,2,A3276,1,1)</f>
        <v>0</v>
      </c>
      <c r="X3276" s="34">
        <f ca="1">OFFSET(Trade!$A$1,3,A3276,1,1)</f>
        <v>0</v>
      </c>
      <c r="Y3276" s="34">
        <f ca="1">OFFSET(Trade!$A$1,4,A3276,1,1)</f>
        <v>0</v>
      </c>
      <c r="Z3276" s="34">
        <f ca="1">OFFSET(Trade!$A$1,5,A3276,1,1)</f>
        <v>0</v>
      </c>
      <c r="AA3276" s="33">
        <f ca="1">OFFSET(Vol!$A$1,1,Main!A3276,1,1)</f>
        <v>0</v>
      </c>
      <c r="AB3276" s="34">
        <f ca="1">OFFSET(Vol!$A$1,2,Main!A3276,1,1)</f>
        <v>0</v>
      </c>
      <c r="AC3276" s="34">
        <f ca="1">OFFSET(Vol!$A$1,3,Main!A3276,1,1)</f>
        <v>0</v>
      </c>
      <c r="AD3276" s="34">
        <f ca="1">OFFSET(Vol!$A$1,4,Main!A3276,1,1)</f>
        <v>0</v>
      </c>
      <c r="AE3276" s="44">
        <f ca="1">OFFSET(Vol!$A$1,5,Main!A3276,1,1)</f>
        <v>0</v>
      </c>
    </row>
    <row r="3277" spans="1:31" x14ac:dyDescent="0.3">
      <c r="A3277" s="38">
        <v>2848</v>
      </c>
      <c r="B3277" s="16" t="str">
        <f t="shared" ca="1" si="510"/>
        <v/>
      </c>
      <c r="C3277" s="21">
        <f ca="1">OFFSET(Vol!$A$1,0,Main!A3277,1,1)</f>
        <v>0</v>
      </c>
      <c r="D3277" s="22">
        <f ca="1">OFFSET(Px!$A$1,1,Main!A3277,1,1)</f>
        <v>0</v>
      </c>
      <c r="E3277" s="22">
        <f ca="1">OFFSET(Px!$A$1,4,Main!A3277,1,1)</f>
        <v>0</v>
      </c>
      <c r="F3277" s="22">
        <f ca="1">OFFSET(Px!$A$1,5,Main!A3277,1,1)</f>
        <v>0</v>
      </c>
      <c r="G3277" s="23">
        <f ca="1">OFFSET(Px!$A$1,6,Main!A3277,1,1)</f>
        <v>0</v>
      </c>
      <c r="H3277" s="28" t="str">
        <f t="shared" ca="1" si="511"/>
        <v/>
      </c>
      <c r="I3277" s="28" t="str">
        <f t="shared" ca="1" si="512"/>
        <v/>
      </c>
      <c r="J3277" s="12">
        <f t="shared" ca="1" si="513"/>
        <v>0</v>
      </c>
      <c r="K3277" s="31">
        <f ca="1">OFFSET(Perf!$A$1,1,Main!A3277,1,1)</f>
        <v>0</v>
      </c>
      <c r="L3277" s="32">
        <f ca="1">OFFSET(Perf!$A$1,2,Main!A3277,1,1)</f>
        <v>0</v>
      </c>
      <c r="M3277" s="32">
        <f ca="1">OFFSET(Perf!$A$1,3,Main!A3277,1,1)</f>
        <v>0</v>
      </c>
      <c r="N3277" s="32">
        <f ca="1">OFFSET(Perf!$A$1,4,Main!A3277,1,1)</f>
        <v>0</v>
      </c>
      <c r="O3277" s="32">
        <f ca="1">OFFSET(Perf!$A$1,5,Main!A3277,1,1)</f>
        <v>0</v>
      </c>
      <c r="P3277" s="31">
        <f t="shared" ca="1" si="514"/>
        <v>0</v>
      </c>
      <c r="Q3277" s="32">
        <f t="shared" ca="1" si="515"/>
        <v>0</v>
      </c>
      <c r="R3277" s="32">
        <f t="shared" ca="1" si="516"/>
        <v>0</v>
      </c>
      <c r="S3277" s="32">
        <f t="shared" ca="1" si="517"/>
        <v>0</v>
      </c>
      <c r="T3277" s="32">
        <f t="shared" ca="1" si="518"/>
        <v>0</v>
      </c>
      <c r="U3277" s="28" t="str">
        <f t="shared" ca="1" si="519"/>
        <v/>
      </c>
      <c r="V3277" s="33">
        <f ca="1">OFFSET(Trade!$A$1,1,A3277,1,1)</f>
        <v>0</v>
      </c>
      <c r="W3277" s="34">
        <f ca="1">OFFSET(Trade!$A$1,2,A3277,1,1)</f>
        <v>0</v>
      </c>
      <c r="X3277" s="34">
        <f ca="1">OFFSET(Trade!$A$1,3,A3277,1,1)</f>
        <v>0</v>
      </c>
      <c r="Y3277" s="34">
        <f ca="1">OFFSET(Trade!$A$1,4,A3277,1,1)</f>
        <v>0</v>
      </c>
      <c r="Z3277" s="34">
        <f ca="1">OFFSET(Trade!$A$1,5,A3277,1,1)</f>
        <v>0</v>
      </c>
      <c r="AA3277" s="33">
        <f ca="1">OFFSET(Vol!$A$1,1,Main!A3277,1,1)</f>
        <v>0</v>
      </c>
      <c r="AB3277" s="34">
        <f ca="1">OFFSET(Vol!$A$1,2,Main!A3277,1,1)</f>
        <v>0</v>
      </c>
      <c r="AC3277" s="34">
        <f ca="1">OFFSET(Vol!$A$1,3,Main!A3277,1,1)</f>
        <v>0</v>
      </c>
      <c r="AD3277" s="34">
        <f ca="1">OFFSET(Vol!$A$1,4,Main!A3277,1,1)</f>
        <v>0</v>
      </c>
      <c r="AE3277" s="44">
        <f ca="1">OFFSET(Vol!$A$1,5,Main!A3277,1,1)</f>
        <v>0</v>
      </c>
    </row>
    <row r="3278" spans="1:31" x14ac:dyDescent="0.3">
      <c r="A3278" s="38">
        <v>2848</v>
      </c>
      <c r="B3278" s="16" t="str">
        <f t="shared" ca="1" si="510"/>
        <v/>
      </c>
      <c r="C3278" s="21">
        <f ca="1">OFFSET(Vol!$A$1,0,Main!A3278,1,1)</f>
        <v>0</v>
      </c>
      <c r="D3278" s="22">
        <f ca="1">OFFSET(Px!$A$1,1,Main!A3278,1,1)</f>
        <v>0</v>
      </c>
      <c r="E3278" s="22">
        <f ca="1">OFFSET(Px!$A$1,4,Main!A3278,1,1)</f>
        <v>0</v>
      </c>
      <c r="F3278" s="22">
        <f ca="1">OFFSET(Px!$A$1,5,Main!A3278,1,1)</f>
        <v>0</v>
      </c>
      <c r="G3278" s="23">
        <f ca="1">OFFSET(Px!$A$1,6,Main!A3278,1,1)</f>
        <v>0</v>
      </c>
      <c r="H3278" s="28" t="str">
        <f t="shared" ca="1" si="511"/>
        <v/>
      </c>
      <c r="I3278" s="28" t="str">
        <f t="shared" ca="1" si="512"/>
        <v/>
      </c>
      <c r="J3278" s="12">
        <f t="shared" ca="1" si="513"/>
        <v>0</v>
      </c>
      <c r="K3278" s="31">
        <f ca="1">OFFSET(Perf!$A$1,1,Main!A3278,1,1)</f>
        <v>0</v>
      </c>
      <c r="L3278" s="32">
        <f ca="1">OFFSET(Perf!$A$1,2,Main!A3278,1,1)</f>
        <v>0</v>
      </c>
      <c r="M3278" s="32">
        <f ca="1">OFFSET(Perf!$A$1,3,Main!A3278,1,1)</f>
        <v>0</v>
      </c>
      <c r="N3278" s="32">
        <f ca="1">OFFSET(Perf!$A$1,4,Main!A3278,1,1)</f>
        <v>0</v>
      </c>
      <c r="O3278" s="32">
        <f ca="1">OFFSET(Perf!$A$1,5,Main!A3278,1,1)</f>
        <v>0</v>
      </c>
      <c r="P3278" s="31">
        <f t="shared" ca="1" si="514"/>
        <v>0</v>
      </c>
      <c r="Q3278" s="32">
        <f t="shared" ca="1" si="515"/>
        <v>0</v>
      </c>
      <c r="R3278" s="32">
        <f t="shared" ca="1" si="516"/>
        <v>0</v>
      </c>
      <c r="S3278" s="32">
        <f t="shared" ca="1" si="517"/>
        <v>0</v>
      </c>
      <c r="T3278" s="32">
        <f t="shared" ca="1" si="518"/>
        <v>0</v>
      </c>
      <c r="U3278" s="28" t="str">
        <f t="shared" ca="1" si="519"/>
        <v/>
      </c>
      <c r="V3278" s="33">
        <f ca="1">OFFSET(Trade!$A$1,1,A3278,1,1)</f>
        <v>0</v>
      </c>
      <c r="W3278" s="34">
        <f ca="1">OFFSET(Trade!$A$1,2,A3278,1,1)</f>
        <v>0</v>
      </c>
      <c r="X3278" s="34">
        <f ca="1">OFFSET(Trade!$A$1,3,A3278,1,1)</f>
        <v>0</v>
      </c>
      <c r="Y3278" s="34">
        <f ca="1">OFFSET(Trade!$A$1,4,A3278,1,1)</f>
        <v>0</v>
      </c>
      <c r="Z3278" s="34">
        <f ca="1">OFFSET(Trade!$A$1,5,A3278,1,1)</f>
        <v>0</v>
      </c>
      <c r="AA3278" s="33">
        <f ca="1">OFFSET(Vol!$A$1,1,Main!A3278,1,1)</f>
        <v>0</v>
      </c>
      <c r="AB3278" s="34">
        <f ca="1">OFFSET(Vol!$A$1,2,Main!A3278,1,1)</f>
        <v>0</v>
      </c>
      <c r="AC3278" s="34">
        <f ca="1">OFFSET(Vol!$A$1,3,Main!A3278,1,1)</f>
        <v>0</v>
      </c>
      <c r="AD3278" s="34">
        <f ca="1">OFFSET(Vol!$A$1,4,Main!A3278,1,1)</f>
        <v>0</v>
      </c>
      <c r="AE3278" s="44">
        <f ca="1">OFFSET(Vol!$A$1,5,Main!A3278,1,1)</f>
        <v>0</v>
      </c>
    </row>
    <row r="3279" spans="1:31" x14ac:dyDescent="0.3">
      <c r="A3279" s="38">
        <v>2848</v>
      </c>
      <c r="B3279" s="16" t="str">
        <f t="shared" ca="1" si="510"/>
        <v/>
      </c>
      <c r="C3279" s="21">
        <f ca="1">OFFSET(Vol!$A$1,0,Main!A3279,1,1)</f>
        <v>0</v>
      </c>
      <c r="D3279" s="22">
        <f ca="1">OFFSET(Px!$A$1,1,Main!A3279,1,1)</f>
        <v>0</v>
      </c>
      <c r="E3279" s="22">
        <f ca="1">OFFSET(Px!$A$1,4,Main!A3279,1,1)</f>
        <v>0</v>
      </c>
      <c r="F3279" s="22">
        <f ca="1">OFFSET(Px!$A$1,5,Main!A3279,1,1)</f>
        <v>0</v>
      </c>
      <c r="G3279" s="23">
        <f ca="1">OFFSET(Px!$A$1,6,Main!A3279,1,1)</f>
        <v>0</v>
      </c>
      <c r="H3279" s="28" t="str">
        <f t="shared" ca="1" si="511"/>
        <v/>
      </c>
      <c r="I3279" s="28" t="str">
        <f t="shared" ca="1" si="512"/>
        <v/>
      </c>
      <c r="J3279" s="12">
        <f t="shared" ca="1" si="513"/>
        <v>0</v>
      </c>
      <c r="K3279" s="31">
        <f ca="1">OFFSET(Perf!$A$1,1,Main!A3279,1,1)</f>
        <v>0</v>
      </c>
      <c r="L3279" s="32">
        <f ca="1">OFFSET(Perf!$A$1,2,Main!A3279,1,1)</f>
        <v>0</v>
      </c>
      <c r="M3279" s="32">
        <f ca="1">OFFSET(Perf!$A$1,3,Main!A3279,1,1)</f>
        <v>0</v>
      </c>
      <c r="N3279" s="32">
        <f ca="1">OFFSET(Perf!$A$1,4,Main!A3279,1,1)</f>
        <v>0</v>
      </c>
      <c r="O3279" s="32">
        <f ca="1">OFFSET(Perf!$A$1,5,Main!A3279,1,1)</f>
        <v>0</v>
      </c>
      <c r="P3279" s="31">
        <f t="shared" ca="1" si="514"/>
        <v>0</v>
      </c>
      <c r="Q3279" s="32">
        <f t="shared" ca="1" si="515"/>
        <v>0</v>
      </c>
      <c r="R3279" s="32">
        <f t="shared" ca="1" si="516"/>
        <v>0</v>
      </c>
      <c r="S3279" s="32">
        <f t="shared" ca="1" si="517"/>
        <v>0</v>
      </c>
      <c r="T3279" s="32">
        <f t="shared" ca="1" si="518"/>
        <v>0</v>
      </c>
      <c r="U3279" s="28" t="str">
        <f t="shared" ca="1" si="519"/>
        <v/>
      </c>
      <c r="V3279" s="33">
        <f ca="1">OFFSET(Trade!$A$1,1,A3279,1,1)</f>
        <v>0</v>
      </c>
      <c r="W3279" s="34">
        <f ca="1">OFFSET(Trade!$A$1,2,A3279,1,1)</f>
        <v>0</v>
      </c>
      <c r="X3279" s="34">
        <f ca="1">OFFSET(Trade!$A$1,3,A3279,1,1)</f>
        <v>0</v>
      </c>
      <c r="Y3279" s="34">
        <f ca="1">OFFSET(Trade!$A$1,4,A3279,1,1)</f>
        <v>0</v>
      </c>
      <c r="Z3279" s="34">
        <f ca="1">OFFSET(Trade!$A$1,5,A3279,1,1)</f>
        <v>0</v>
      </c>
      <c r="AA3279" s="33">
        <f ca="1">OFFSET(Vol!$A$1,1,Main!A3279,1,1)</f>
        <v>0</v>
      </c>
      <c r="AB3279" s="34">
        <f ca="1">OFFSET(Vol!$A$1,2,Main!A3279,1,1)</f>
        <v>0</v>
      </c>
      <c r="AC3279" s="34">
        <f ca="1">OFFSET(Vol!$A$1,3,Main!A3279,1,1)</f>
        <v>0</v>
      </c>
      <c r="AD3279" s="34">
        <f ca="1">OFFSET(Vol!$A$1,4,Main!A3279,1,1)</f>
        <v>0</v>
      </c>
      <c r="AE3279" s="44">
        <f ca="1">OFFSET(Vol!$A$1,5,Main!A3279,1,1)</f>
        <v>0</v>
      </c>
    </row>
    <row r="3280" spans="1:31" x14ac:dyDescent="0.3">
      <c r="A3280" s="38">
        <v>2848</v>
      </c>
      <c r="B3280" s="16" t="str">
        <f t="shared" ca="1" si="510"/>
        <v/>
      </c>
      <c r="C3280" s="21">
        <f ca="1">OFFSET(Vol!$A$1,0,Main!A3280,1,1)</f>
        <v>0</v>
      </c>
      <c r="D3280" s="22">
        <f ca="1">OFFSET(Px!$A$1,1,Main!A3280,1,1)</f>
        <v>0</v>
      </c>
      <c r="E3280" s="22">
        <f ca="1">OFFSET(Px!$A$1,4,Main!A3280,1,1)</f>
        <v>0</v>
      </c>
      <c r="F3280" s="22">
        <f ca="1">OFFSET(Px!$A$1,5,Main!A3280,1,1)</f>
        <v>0</v>
      </c>
      <c r="G3280" s="23">
        <f ca="1">OFFSET(Px!$A$1,6,Main!A3280,1,1)</f>
        <v>0</v>
      </c>
      <c r="H3280" s="28" t="str">
        <f t="shared" ca="1" si="511"/>
        <v/>
      </c>
      <c r="I3280" s="28" t="str">
        <f t="shared" ca="1" si="512"/>
        <v/>
      </c>
      <c r="J3280" s="12">
        <f t="shared" ca="1" si="513"/>
        <v>0</v>
      </c>
      <c r="K3280" s="31">
        <f ca="1">OFFSET(Perf!$A$1,1,Main!A3280,1,1)</f>
        <v>0</v>
      </c>
      <c r="L3280" s="32">
        <f ca="1">OFFSET(Perf!$A$1,2,Main!A3280,1,1)</f>
        <v>0</v>
      </c>
      <c r="M3280" s="32">
        <f ca="1">OFFSET(Perf!$A$1,3,Main!A3280,1,1)</f>
        <v>0</v>
      </c>
      <c r="N3280" s="32">
        <f ca="1">OFFSET(Perf!$A$1,4,Main!A3280,1,1)</f>
        <v>0</v>
      </c>
      <c r="O3280" s="32">
        <f ca="1">OFFSET(Perf!$A$1,5,Main!A3280,1,1)</f>
        <v>0</v>
      </c>
      <c r="P3280" s="31">
        <f t="shared" ca="1" si="514"/>
        <v>0</v>
      </c>
      <c r="Q3280" s="32">
        <f t="shared" ca="1" si="515"/>
        <v>0</v>
      </c>
      <c r="R3280" s="32">
        <f t="shared" ca="1" si="516"/>
        <v>0</v>
      </c>
      <c r="S3280" s="32">
        <f t="shared" ca="1" si="517"/>
        <v>0</v>
      </c>
      <c r="T3280" s="32">
        <f t="shared" ca="1" si="518"/>
        <v>0</v>
      </c>
      <c r="U3280" s="28" t="str">
        <f t="shared" ca="1" si="519"/>
        <v/>
      </c>
      <c r="V3280" s="33">
        <f ca="1">OFFSET(Trade!$A$1,1,A3280,1,1)</f>
        <v>0</v>
      </c>
      <c r="W3280" s="34">
        <f ca="1">OFFSET(Trade!$A$1,2,A3280,1,1)</f>
        <v>0</v>
      </c>
      <c r="X3280" s="34">
        <f ca="1">OFFSET(Trade!$A$1,3,A3280,1,1)</f>
        <v>0</v>
      </c>
      <c r="Y3280" s="34">
        <f ca="1">OFFSET(Trade!$A$1,4,A3280,1,1)</f>
        <v>0</v>
      </c>
      <c r="Z3280" s="34">
        <f ca="1">OFFSET(Trade!$A$1,5,A3280,1,1)</f>
        <v>0</v>
      </c>
      <c r="AA3280" s="33">
        <f ca="1">OFFSET(Vol!$A$1,1,Main!A3280,1,1)</f>
        <v>0</v>
      </c>
      <c r="AB3280" s="34">
        <f ca="1">OFFSET(Vol!$A$1,2,Main!A3280,1,1)</f>
        <v>0</v>
      </c>
      <c r="AC3280" s="34">
        <f ca="1">OFFSET(Vol!$A$1,3,Main!A3280,1,1)</f>
        <v>0</v>
      </c>
      <c r="AD3280" s="34">
        <f ca="1">OFFSET(Vol!$A$1,4,Main!A3280,1,1)</f>
        <v>0</v>
      </c>
      <c r="AE3280" s="44">
        <f ca="1">OFFSET(Vol!$A$1,5,Main!A3280,1,1)</f>
        <v>0</v>
      </c>
    </row>
    <row r="3281" spans="1:31" x14ac:dyDescent="0.3">
      <c r="A3281" s="38">
        <v>2848</v>
      </c>
      <c r="B3281" s="16" t="str">
        <f t="shared" ca="1" si="510"/>
        <v/>
      </c>
      <c r="C3281" s="21">
        <f ca="1">OFFSET(Vol!$A$1,0,Main!A3281,1,1)</f>
        <v>0</v>
      </c>
      <c r="D3281" s="22">
        <f ca="1">OFFSET(Px!$A$1,1,Main!A3281,1,1)</f>
        <v>0</v>
      </c>
      <c r="E3281" s="22">
        <f ca="1">OFFSET(Px!$A$1,4,Main!A3281,1,1)</f>
        <v>0</v>
      </c>
      <c r="F3281" s="22">
        <f ca="1">OFFSET(Px!$A$1,5,Main!A3281,1,1)</f>
        <v>0</v>
      </c>
      <c r="G3281" s="23">
        <f ca="1">OFFSET(Px!$A$1,6,Main!A3281,1,1)</f>
        <v>0</v>
      </c>
      <c r="H3281" s="28" t="str">
        <f t="shared" ca="1" si="511"/>
        <v/>
      </c>
      <c r="I3281" s="28" t="str">
        <f t="shared" ca="1" si="512"/>
        <v/>
      </c>
      <c r="J3281" s="12">
        <f t="shared" ca="1" si="513"/>
        <v>0</v>
      </c>
      <c r="K3281" s="31">
        <f ca="1">OFFSET(Perf!$A$1,1,Main!A3281,1,1)</f>
        <v>0</v>
      </c>
      <c r="L3281" s="32">
        <f ca="1">OFFSET(Perf!$A$1,2,Main!A3281,1,1)</f>
        <v>0</v>
      </c>
      <c r="M3281" s="32">
        <f ca="1">OFFSET(Perf!$A$1,3,Main!A3281,1,1)</f>
        <v>0</v>
      </c>
      <c r="N3281" s="32">
        <f ca="1">OFFSET(Perf!$A$1,4,Main!A3281,1,1)</f>
        <v>0</v>
      </c>
      <c r="O3281" s="32">
        <f ca="1">OFFSET(Perf!$A$1,5,Main!A3281,1,1)</f>
        <v>0</v>
      </c>
      <c r="P3281" s="31">
        <f t="shared" ca="1" si="514"/>
        <v>0</v>
      </c>
      <c r="Q3281" s="32">
        <f t="shared" ca="1" si="515"/>
        <v>0</v>
      </c>
      <c r="R3281" s="32">
        <f t="shared" ca="1" si="516"/>
        <v>0</v>
      </c>
      <c r="S3281" s="32">
        <f t="shared" ca="1" si="517"/>
        <v>0</v>
      </c>
      <c r="T3281" s="32">
        <f t="shared" ca="1" si="518"/>
        <v>0</v>
      </c>
      <c r="U3281" s="28" t="str">
        <f t="shared" ca="1" si="519"/>
        <v/>
      </c>
      <c r="V3281" s="33">
        <f ca="1">OFFSET(Trade!$A$1,1,A3281,1,1)</f>
        <v>0</v>
      </c>
      <c r="W3281" s="34">
        <f ca="1">OFFSET(Trade!$A$1,2,A3281,1,1)</f>
        <v>0</v>
      </c>
      <c r="X3281" s="34">
        <f ca="1">OFFSET(Trade!$A$1,3,A3281,1,1)</f>
        <v>0</v>
      </c>
      <c r="Y3281" s="34">
        <f ca="1">OFFSET(Trade!$A$1,4,A3281,1,1)</f>
        <v>0</v>
      </c>
      <c r="Z3281" s="34">
        <f ca="1">OFFSET(Trade!$A$1,5,A3281,1,1)</f>
        <v>0</v>
      </c>
      <c r="AA3281" s="33">
        <f ca="1">OFFSET(Vol!$A$1,1,Main!A3281,1,1)</f>
        <v>0</v>
      </c>
      <c r="AB3281" s="34">
        <f ca="1">OFFSET(Vol!$A$1,2,Main!A3281,1,1)</f>
        <v>0</v>
      </c>
      <c r="AC3281" s="34">
        <f ca="1">OFFSET(Vol!$A$1,3,Main!A3281,1,1)</f>
        <v>0</v>
      </c>
      <c r="AD3281" s="34">
        <f ca="1">OFFSET(Vol!$A$1,4,Main!A3281,1,1)</f>
        <v>0</v>
      </c>
      <c r="AE3281" s="44">
        <f ca="1">OFFSET(Vol!$A$1,5,Main!A3281,1,1)</f>
        <v>0</v>
      </c>
    </row>
    <row r="3282" spans="1:31" x14ac:dyDescent="0.3">
      <c r="A3282" s="38">
        <v>2848</v>
      </c>
      <c r="B3282" s="16" t="str">
        <f t="shared" ca="1" si="510"/>
        <v/>
      </c>
      <c r="C3282" s="21">
        <f ca="1">OFFSET(Vol!$A$1,0,Main!A3282,1,1)</f>
        <v>0</v>
      </c>
      <c r="D3282" s="22">
        <f ca="1">OFFSET(Px!$A$1,1,Main!A3282,1,1)</f>
        <v>0</v>
      </c>
      <c r="E3282" s="22">
        <f ca="1">OFFSET(Px!$A$1,4,Main!A3282,1,1)</f>
        <v>0</v>
      </c>
      <c r="F3282" s="22">
        <f ca="1">OFFSET(Px!$A$1,5,Main!A3282,1,1)</f>
        <v>0</v>
      </c>
      <c r="G3282" s="23">
        <f ca="1">OFFSET(Px!$A$1,6,Main!A3282,1,1)</f>
        <v>0</v>
      </c>
      <c r="H3282" s="28" t="str">
        <f t="shared" ca="1" si="511"/>
        <v/>
      </c>
      <c r="I3282" s="28" t="str">
        <f t="shared" ca="1" si="512"/>
        <v/>
      </c>
      <c r="J3282" s="12">
        <f t="shared" ca="1" si="513"/>
        <v>0</v>
      </c>
      <c r="K3282" s="31">
        <f ca="1">OFFSET(Perf!$A$1,1,Main!A3282,1,1)</f>
        <v>0</v>
      </c>
      <c r="L3282" s="32">
        <f ca="1">OFFSET(Perf!$A$1,2,Main!A3282,1,1)</f>
        <v>0</v>
      </c>
      <c r="M3282" s="32">
        <f ca="1">OFFSET(Perf!$A$1,3,Main!A3282,1,1)</f>
        <v>0</v>
      </c>
      <c r="N3282" s="32">
        <f ca="1">OFFSET(Perf!$A$1,4,Main!A3282,1,1)</f>
        <v>0</v>
      </c>
      <c r="O3282" s="32">
        <f ca="1">OFFSET(Perf!$A$1,5,Main!A3282,1,1)</f>
        <v>0</v>
      </c>
      <c r="P3282" s="31">
        <f t="shared" ca="1" si="514"/>
        <v>0</v>
      </c>
      <c r="Q3282" s="32">
        <f t="shared" ca="1" si="515"/>
        <v>0</v>
      </c>
      <c r="R3282" s="32">
        <f t="shared" ca="1" si="516"/>
        <v>0</v>
      </c>
      <c r="S3282" s="32">
        <f t="shared" ca="1" si="517"/>
        <v>0</v>
      </c>
      <c r="T3282" s="32">
        <f t="shared" ca="1" si="518"/>
        <v>0</v>
      </c>
      <c r="U3282" s="28" t="str">
        <f t="shared" ca="1" si="519"/>
        <v/>
      </c>
      <c r="V3282" s="33">
        <f ca="1">OFFSET(Trade!$A$1,1,A3282,1,1)</f>
        <v>0</v>
      </c>
      <c r="W3282" s="34">
        <f ca="1">OFFSET(Trade!$A$1,2,A3282,1,1)</f>
        <v>0</v>
      </c>
      <c r="X3282" s="34">
        <f ca="1">OFFSET(Trade!$A$1,3,A3282,1,1)</f>
        <v>0</v>
      </c>
      <c r="Y3282" s="34">
        <f ca="1">OFFSET(Trade!$A$1,4,A3282,1,1)</f>
        <v>0</v>
      </c>
      <c r="Z3282" s="34">
        <f ca="1">OFFSET(Trade!$A$1,5,A3282,1,1)</f>
        <v>0</v>
      </c>
      <c r="AA3282" s="33">
        <f ca="1">OFFSET(Vol!$A$1,1,Main!A3282,1,1)</f>
        <v>0</v>
      </c>
      <c r="AB3282" s="34">
        <f ca="1">OFFSET(Vol!$A$1,2,Main!A3282,1,1)</f>
        <v>0</v>
      </c>
      <c r="AC3282" s="34">
        <f ca="1">OFFSET(Vol!$A$1,3,Main!A3282,1,1)</f>
        <v>0</v>
      </c>
      <c r="AD3282" s="34">
        <f ca="1">OFFSET(Vol!$A$1,4,Main!A3282,1,1)</f>
        <v>0</v>
      </c>
      <c r="AE3282" s="44">
        <f ca="1">OFFSET(Vol!$A$1,5,Main!A3282,1,1)</f>
        <v>0</v>
      </c>
    </row>
    <row r="3283" spans="1:31" x14ac:dyDescent="0.3">
      <c r="A3283" s="38">
        <v>2848</v>
      </c>
      <c r="B3283" s="16" t="str">
        <f t="shared" ca="1" si="510"/>
        <v/>
      </c>
      <c r="C3283" s="21">
        <f ca="1">OFFSET(Vol!$A$1,0,Main!A3283,1,1)</f>
        <v>0</v>
      </c>
      <c r="D3283" s="22">
        <f ca="1">OFFSET(Px!$A$1,1,Main!A3283,1,1)</f>
        <v>0</v>
      </c>
      <c r="E3283" s="22">
        <f ca="1">OFFSET(Px!$A$1,4,Main!A3283,1,1)</f>
        <v>0</v>
      </c>
      <c r="F3283" s="22">
        <f ca="1">OFFSET(Px!$A$1,5,Main!A3283,1,1)</f>
        <v>0</v>
      </c>
      <c r="G3283" s="23">
        <f ca="1">OFFSET(Px!$A$1,6,Main!A3283,1,1)</f>
        <v>0</v>
      </c>
      <c r="H3283" s="28" t="str">
        <f t="shared" ca="1" si="511"/>
        <v/>
      </c>
      <c r="I3283" s="28" t="str">
        <f t="shared" ca="1" si="512"/>
        <v/>
      </c>
      <c r="J3283" s="12">
        <f t="shared" ca="1" si="513"/>
        <v>0</v>
      </c>
      <c r="K3283" s="31">
        <f ca="1">OFFSET(Perf!$A$1,1,Main!A3283,1,1)</f>
        <v>0</v>
      </c>
      <c r="L3283" s="32">
        <f ca="1">OFFSET(Perf!$A$1,2,Main!A3283,1,1)</f>
        <v>0</v>
      </c>
      <c r="M3283" s="32">
        <f ca="1">OFFSET(Perf!$A$1,3,Main!A3283,1,1)</f>
        <v>0</v>
      </c>
      <c r="N3283" s="32">
        <f ca="1">OFFSET(Perf!$A$1,4,Main!A3283,1,1)</f>
        <v>0</v>
      </c>
      <c r="O3283" s="32">
        <f ca="1">OFFSET(Perf!$A$1,5,Main!A3283,1,1)</f>
        <v>0</v>
      </c>
      <c r="P3283" s="31">
        <f t="shared" ca="1" si="514"/>
        <v>0</v>
      </c>
      <c r="Q3283" s="32">
        <f t="shared" ca="1" si="515"/>
        <v>0</v>
      </c>
      <c r="R3283" s="32">
        <f t="shared" ca="1" si="516"/>
        <v>0</v>
      </c>
      <c r="S3283" s="32">
        <f t="shared" ca="1" si="517"/>
        <v>0</v>
      </c>
      <c r="T3283" s="32">
        <f t="shared" ca="1" si="518"/>
        <v>0</v>
      </c>
      <c r="U3283" s="28" t="str">
        <f t="shared" ca="1" si="519"/>
        <v/>
      </c>
      <c r="V3283" s="33">
        <f ca="1">OFFSET(Trade!$A$1,1,A3283,1,1)</f>
        <v>0</v>
      </c>
      <c r="W3283" s="34">
        <f ca="1">OFFSET(Trade!$A$1,2,A3283,1,1)</f>
        <v>0</v>
      </c>
      <c r="X3283" s="34">
        <f ca="1">OFFSET(Trade!$A$1,3,A3283,1,1)</f>
        <v>0</v>
      </c>
      <c r="Y3283" s="34">
        <f ca="1">OFFSET(Trade!$A$1,4,A3283,1,1)</f>
        <v>0</v>
      </c>
      <c r="Z3283" s="34">
        <f ca="1">OFFSET(Trade!$A$1,5,A3283,1,1)</f>
        <v>0</v>
      </c>
      <c r="AA3283" s="33">
        <f ca="1">OFFSET(Vol!$A$1,1,Main!A3283,1,1)</f>
        <v>0</v>
      </c>
      <c r="AB3283" s="34">
        <f ca="1">OFFSET(Vol!$A$1,2,Main!A3283,1,1)</f>
        <v>0</v>
      </c>
      <c r="AC3283" s="34">
        <f ca="1">OFFSET(Vol!$A$1,3,Main!A3283,1,1)</f>
        <v>0</v>
      </c>
      <c r="AD3283" s="34">
        <f ca="1">OFFSET(Vol!$A$1,4,Main!A3283,1,1)</f>
        <v>0</v>
      </c>
      <c r="AE3283" s="44">
        <f ca="1">OFFSET(Vol!$A$1,5,Main!A3283,1,1)</f>
        <v>0</v>
      </c>
    </row>
    <row r="3284" spans="1:31" x14ac:dyDescent="0.3">
      <c r="A3284" s="38">
        <v>2848</v>
      </c>
      <c r="B3284" s="16" t="str">
        <f t="shared" ca="1" si="510"/>
        <v/>
      </c>
      <c r="C3284" s="21">
        <f ca="1">OFFSET(Vol!$A$1,0,Main!A3284,1,1)</f>
        <v>0</v>
      </c>
      <c r="D3284" s="22">
        <f ca="1">OFFSET(Px!$A$1,1,Main!A3284,1,1)</f>
        <v>0</v>
      </c>
      <c r="E3284" s="22">
        <f ca="1">OFFSET(Px!$A$1,4,Main!A3284,1,1)</f>
        <v>0</v>
      </c>
      <c r="F3284" s="22">
        <f ca="1">OFFSET(Px!$A$1,5,Main!A3284,1,1)</f>
        <v>0</v>
      </c>
      <c r="G3284" s="23">
        <f ca="1">OFFSET(Px!$A$1,6,Main!A3284,1,1)</f>
        <v>0</v>
      </c>
      <c r="H3284" s="28" t="str">
        <f t="shared" ca="1" si="511"/>
        <v/>
      </c>
      <c r="I3284" s="28" t="str">
        <f t="shared" ca="1" si="512"/>
        <v/>
      </c>
      <c r="J3284" s="12">
        <f t="shared" ca="1" si="513"/>
        <v>0</v>
      </c>
      <c r="K3284" s="31">
        <f ca="1">OFFSET(Perf!$A$1,1,Main!A3284,1,1)</f>
        <v>0</v>
      </c>
      <c r="L3284" s="32">
        <f ca="1">OFFSET(Perf!$A$1,2,Main!A3284,1,1)</f>
        <v>0</v>
      </c>
      <c r="M3284" s="32">
        <f ca="1">OFFSET(Perf!$A$1,3,Main!A3284,1,1)</f>
        <v>0</v>
      </c>
      <c r="N3284" s="32">
        <f ca="1">OFFSET(Perf!$A$1,4,Main!A3284,1,1)</f>
        <v>0</v>
      </c>
      <c r="O3284" s="32">
        <f ca="1">OFFSET(Perf!$A$1,5,Main!A3284,1,1)</f>
        <v>0</v>
      </c>
      <c r="P3284" s="31">
        <f t="shared" ca="1" si="514"/>
        <v>0</v>
      </c>
      <c r="Q3284" s="32">
        <f t="shared" ca="1" si="515"/>
        <v>0</v>
      </c>
      <c r="R3284" s="32">
        <f t="shared" ca="1" si="516"/>
        <v>0</v>
      </c>
      <c r="S3284" s="32">
        <f t="shared" ca="1" si="517"/>
        <v>0</v>
      </c>
      <c r="T3284" s="32">
        <f t="shared" ca="1" si="518"/>
        <v>0</v>
      </c>
      <c r="U3284" s="28" t="str">
        <f t="shared" ca="1" si="519"/>
        <v/>
      </c>
      <c r="V3284" s="33">
        <f ca="1">OFFSET(Trade!$A$1,1,A3284,1,1)</f>
        <v>0</v>
      </c>
      <c r="W3284" s="34">
        <f ca="1">OFFSET(Trade!$A$1,2,A3284,1,1)</f>
        <v>0</v>
      </c>
      <c r="X3284" s="34">
        <f ca="1">OFFSET(Trade!$A$1,3,A3284,1,1)</f>
        <v>0</v>
      </c>
      <c r="Y3284" s="34">
        <f ca="1">OFFSET(Trade!$A$1,4,A3284,1,1)</f>
        <v>0</v>
      </c>
      <c r="Z3284" s="34">
        <f ca="1">OFFSET(Trade!$A$1,5,A3284,1,1)</f>
        <v>0</v>
      </c>
      <c r="AA3284" s="33">
        <f ca="1">OFFSET(Vol!$A$1,1,Main!A3284,1,1)</f>
        <v>0</v>
      </c>
      <c r="AB3284" s="34">
        <f ca="1">OFFSET(Vol!$A$1,2,Main!A3284,1,1)</f>
        <v>0</v>
      </c>
      <c r="AC3284" s="34">
        <f ca="1">OFFSET(Vol!$A$1,3,Main!A3284,1,1)</f>
        <v>0</v>
      </c>
      <c r="AD3284" s="34">
        <f ca="1">OFFSET(Vol!$A$1,4,Main!A3284,1,1)</f>
        <v>0</v>
      </c>
      <c r="AE3284" s="44">
        <f ca="1">OFFSET(Vol!$A$1,5,Main!A3284,1,1)</f>
        <v>0</v>
      </c>
    </row>
    <row r="3285" spans="1:31" x14ac:dyDescent="0.3">
      <c r="A3285" s="38">
        <v>2848</v>
      </c>
      <c r="B3285" s="16" t="str">
        <f t="shared" ca="1" si="510"/>
        <v/>
      </c>
      <c r="C3285" s="21">
        <f ca="1">OFFSET(Vol!$A$1,0,Main!A3285,1,1)</f>
        <v>0</v>
      </c>
      <c r="D3285" s="22">
        <f ca="1">OFFSET(Px!$A$1,1,Main!A3285,1,1)</f>
        <v>0</v>
      </c>
      <c r="E3285" s="22">
        <f ca="1">OFFSET(Px!$A$1,4,Main!A3285,1,1)</f>
        <v>0</v>
      </c>
      <c r="F3285" s="22">
        <f ca="1">OFFSET(Px!$A$1,5,Main!A3285,1,1)</f>
        <v>0</v>
      </c>
      <c r="G3285" s="23">
        <f ca="1">OFFSET(Px!$A$1,6,Main!A3285,1,1)</f>
        <v>0</v>
      </c>
      <c r="H3285" s="28" t="str">
        <f t="shared" ca="1" si="511"/>
        <v/>
      </c>
      <c r="I3285" s="28" t="str">
        <f t="shared" ca="1" si="512"/>
        <v/>
      </c>
      <c r="J3285" s="12">
        <f t="shared" ca="1" si="513"/>
        <v>0</v>
      </c>
      <c r="K3285" s="31">
        <f ca="1">OFFSET(Perf!$A$1,1,Main!A3285,1,1)</f>
        <v>0</v>
      </c>
      <c r="L3285" s="32">
        <f ca="1">OFFSET(Perf!$A$1,2,Main!A3285,1,1)</f>
        <v>0</v>
      </c>
      <c r="M3285" s="32">
        <f ca="1">OFFSET(Perf!$A$1,3,Main!A3285,1,1)</f>
        <v>0</v>
      </c>
      <c r="N3285" s="32">
        <f ca="1">OFFSET(Perf!$A$1,4,Main!A3285,1,1)</f>
        <v>0</v>
      </c>
      <c r="O3285" s="32">
        <f ca="1">OFFSET(Perf!$A$1,5,Main!A3285,1,1)</f>
        <v>0</v>
      </c>
      <c r="P3285" s="31">
        <f t="shared" ca="1" si="514"/>
        <v>0</v>
      </c>
      <c r="Q3285" s="32">
        <f t="shared" ca="1" si="515"/>
        <v>0</v>
      </c>
      <c r="R3285" s="32">
        <f t="shared" ca="1" si="516"/>
        <v>0</v>
      </c>
      <c r="S3285" s="32">
        <f t="shared" ca="1" si="517"/>
        <v>0</v>
      </c>
      <c r="T3285" s="32">
        <f t="shared" ca="1" si="518"/>
        <v>0</v>
      </c>
      <c r="U3285" s="28" t="str">
        <f t="shared" ca="1" si="519"/>
        <v/>
      </c>
      <c r="V3285" s="33">
        <f ca="1">OFFSET(Trade!$A$1,1,A3285,1,1)</f>
        <v>0</v>
      </c>
      <c r="W3285" s="34">
        <f ca="1">OFFSET(Trade!$A$1,2,A3285,1,1)</f>
        <v>0</v>
      </c>
      <c r="X3285" s="34">
        <f ca="1">OFFSET(Trade!$A$1,3,A3285,1,1)</f>
        <v>0</v>
      </c>
      <c r="Y3285" s="34">
        <f ca="1">OFFSET(Trade!$A$1,4,A3285,1,1)</f>
        <v>0</v>
      </c>
      <c r="Z3285" s="34">
        <f ca="1">OFFSET(Trade!$A$1,5,A3285,1,1)</f>
        <v>0</v>
      </c>
      <c r="AA3285" s="33">
        <f ca="1">OFFSET(Vol!$A$1,1,Main!A3285,1,1)</f>
        <v>0</v>
      </c>
      <c r="AB3285" s="34">
        <f ca="1">OFFSET(Vol!$A$1,2,Main!A3285,1,1)</f>
        <v>0</v>
      </c>
      <c r="AC3285" s="34">
        <f ca="1">OFFSET(Vol!$A$1,3,Main!A3285,1,1)</f>
        <v>0</v>
      </c>
      <c r="AD3285" s="34">
        <f ca="1">OFFSET(Vol!$A$1,4,Main!A3285,1,1)</f>
        <v>0</v>
      </c>
      <c r="AE3285" s="44">
        <f ca="1">OFFSET(Vol!$A$1,5,Main!A3285,1,1)</f>
        <v>0</v>
      </c>
    </row>
    <row r="3286" spans="1:31" x14ac:dyDescent="0.3">
      <c r="A3286" s="38">
        <v>2848</v>
      </c>
      <c r="B3286" s="16" t="str">
        <f t="shared" ca="1" si="510"/>
        <v/>
      </c>
      <c r="C3286" s="21">
        <f ca="1">OFFSET(Vol!$A$1,0,Main!A3286,1,1)</f>
        <v>0</v>
      </c>
      <c r="D3286" s="22">
        <f ca="1">OFFSET(Px!$A$1,1,Main!A3286,1,1)</f>
        <v>0</v>
      </c>
      <c r="E3286" s="22">
        <f ca="1">OFFSET(Px!$A$1,4,Main!A3286,1,1)</f>
        <v>0</v>
      </c>
      <c r="F3286" s="22">
        <f ca="1">OFFSET(Px!$A$1,5,Main!A3286,1,1)</f>
        <v>0</v>
      </c>
      <c r="G3286" s="23">
        <f ca="1">OFFSET(Px!$A$1,6,Main!A3286,1,1)</f>
        <v>0</v>
      </c>
      <c r="H3286" s="28" t="str">
        <f t="shared" ca="1" si="511"/>
        <v/>
      </c>
      <c r="I3286" s="28" t="str">
        <f t="shared" ca="1" si="512"/>
        <v/>
      </c>
      <c r="J3286" s="12">
        <f t="shared" ca="1" si="513"/>
        <v>0</v>
      </c>
      <c r="K3286" s="31">
        <f ca="1">OFFSET(Perf!$A$1,1,Main!A3286,1,1)</f>
        <v>0</v>
      </c>
      <c r="L3286" s="32">
        <f ca="1">OFFSET(Perf!$A$1,2,Main!A3286,1,1)</f>
        <v>0</v>
      </c>
      <c r="M3286" s="32">
        <f ca="1">OFFSET(Perf!$A$1,3,Main!A3286,1,1)</f>
        <v>0</v>
      </c>
      <c r="N3286" s="32">
        <f ca="1">OFFSET(Perf!$A$1,4,Main!A3286,1,1)</f>
        <v>0</v>
      </c>
      <c r="O3286" s="32">
        <f ca="1">OFFSET(Perf!$A$1,5,Main!A3286,1,1)</f>
        <v>0</v>
      </c>
      <c r="P3286" s="31">
        <f t="shared" ca="1" si="514"/>
        <v>0</v>
      </c>
      <c r="Q3286" s="32">
        <f t="shared" ca="1" si="515"/>
        <v>0</v>
      </c>
      <c r="R3286" s="32">
        <f t="shared" ca="1" si="516"/>
        <v>0</v>
      </c>
      <c r="S3286" s="32">
        <f t="shared" ca="1" si="517"/>
        <v>0</v>
      </c>
      <c r="T3286" s="32">
        <f t="shared" ca="1" si="518"/>
        <v>0</v>
      </c>
      <c r="U3286" s="28" t="str">
        <f t="shared" ca="1" si="519"/>
        <v/>
      </c>
      <c r="V3286" s="33">
        <f ca="1">OFFSET(Trade!$A$1,1,A3286,1,1)</f>
        <v>0</v>
      </c>
      <c r="W3286" s="34">
        <f ca="1">OFFSET(Trade!$A$1,2,A3286,1,1)</f>
        <v>0</v>
      </c>
      <c r="X3286" s="34">
        <f ca="1">OFFSET(Trade!$A$1,3,A3286,1,1)</f>
        <v>0</v>
      </c>
      <c r="Y3286" s="34">
        <f ca="1">OFFSET(Trade!$A$1,4,A3286,1,1)</f>
        <v>0</v>
      </c>
      <c r="Z3286" s="34">
        <f ca="1">OFFSET(Trade!$A$1,5,A3286,1,1)</f>
        <v>0</v>
      </c>
      <c r="AA3286" s="33">
        <f ca="1">OFFSET(Vol!$A$1,1,Main!A3286,1,1)</f>
        <v>0</v>
      </c>
      <c r="AB3286" s="34">
        <f ca="1">OFFSET(Vol!$A$1,2,Main!A3286,1,1)</f>
        <v>0</v>
      </c>
      <c r="AC3286" s="34">
        <f ca="1">OFFSET(Vol!$A$1,3,Main!A3286,1,1)</f>
        <v>0</v>
      </c>
      <c r="AD3286" s="34">
        <f ca="1">OFFSET(Vol!$A$1,4,Main!A3286,1,1)</f>
        <v>0</v>
      </c>
      <c r="AE3286" s="44">
        <f ca="1">OFFSET(Vol!$A$1,5,Main!A3286,1,1)</f>
        <v>0</v>
      </c>
    </row>
    <row r="3287" spans="1:31" x14ac:dyDescent="0.3">
      <c r="A3287" s="38">
        <v>2848</v>
      </c>
      <c r="B3287" s="16" t="str">
        <f t="shared" ca="1" si="510"/>
        <v/>
      </c>
      <c r="C3287" s="21">
        <f ca="1">OFFSET(Vol!$A$1,0,Main!A3287,1,1)</f>
        <v>0</v>
      </c>
      <c r="D3287" s="22">
        <f ca="1">OFFSET(Px!$A$1,1,Main!A3287,1,1)</f>
        <v>0</v>
      </c>
      <c r="E3287" s="22">
        <f ca="1">OFFSET(Px!$A$1,4,Main!A3287,1,1)</f>
        <v>0</v>
      </c>
      <c r="F3287" s="22">
        <f ca="1">OFFSET(Px!$A$1,5,Main!A3287,1,1)</f>
        <v>0</v>
      </c>
      <c r="G3287" s="23">
        <f ca="1">OFFSET(Px!$A$1,6,Main!A3287,1,1)</f>
        <v>0</v>
      </c>
      <c r="H3287" s="28" t="str">
        <f t="shared" ca="1" si="511"/>
        <v/>
      </c>
      <c r="I3287" s="28" t="str">
        <f t="shared" ca="1" si="512"/>
        <v/>
      </c>
      <c r="J3287" s="12">
        <f t="shared" ca="1" si="513"/>
        <v>0</v>
      </c>
      <c r="K3287" s="31">
        <f ca="1">OFFSET(Perf!$A$1,1,Main!A3287,1,1)</f>
        <v>0</v>
      </c>
      <c r="L3287" s="32">
        <f ca="1">OFFSET(Perf!$A$1,2,Main!A3287,1,1)</f>
        <v>0</v>
      </c>
      <c r="M3287" s="32">
        <f ca="1">OFFSET(Perf!$A$1,3,Main!A3287,1,1)</f>
        <v>0</v>
      </c>
      <c r="N3287" s="32">
        <f ca="1">OFFSET(Perf!$A$1,4,Main!A3287,1,1)</f>
        <v>0</v>
      </c>
      <c r="O3287" s="32">
        <f ca="1">OFFSET(Perf!$A$1,5,Main!A3287,1,1)</f>
        <v>0</v>
      </c>
      <c r="P3287" s="31">
        <f t="shared" ca="1" si="514"/>
        <v>0</v>
      </c>
      <c r="Q3287" s="32">
        <f t="shared" ca="1" si="515"/>
        <v>0</v>
      </c>
      <c r="R3287" s="32">
        <f t="shared" ca="1" si="516"/>
        <v>0</v>
      </c>
      <c r="S3287" s="32">
        <f t="shared" ca="1" si="517"/>
        <v>0</v>
      </c>
      <c r="T3287" s="32">
        <f t="shared" ca="1" si="518"/>
        <v>0</v>
      </c>
      <c r="U3287" s="28" t="str">
        <f t="shared" ca="1" si="519"/>
        <v/>
      </c>
      <c r="V3287" s="33">
        <f ca="1">OFFSET(Trade!$A$1,1,A3287,1,1)</f>
        <v>0</v>
      </c>
      <c r="W3287" s="34">
        <f ca="1">OFFSET(Trade!$A$1,2,A3287,1,1)</f>
        <v>0</v>
      </c>
      <c r="X3287" s="34">
        <f ca="1">OFFSET(Trade!$A$1,3,A3287,1,1)</f>
        <v>0</v>
      </c>
      <c r="Y3287" s="34">
        <f ca="1">OFFSET(Trade!$A$1,4,A3287,1,1)</f>
        <v>0</v>
      </c>
      <c r="Z3287" s="34">
        <f ca="1">OFFSET(Trade!$A$1,5,A3287,1,1)</f>
        <v>0</v>
      </c>
      <c r="AA3287" s="33">
        <f ca="1">OFFSET(Vol!$A$1,1,Main!A3287,1,1)</f>
        <v>0</v>
      </c>
      <c r="AB3287" s="34">
        <f ca="1">OFFSET(Vol!$A$1,2,Main!A3287,1,1)</f>
        <v>0</v>
      </c>
      <c r="AC3287" s="34">
        <f ca="1">OFFSET(Vol!$A$1,3,Main!A3287,1,1)</f>
        <v>0</v>
      </c>
      <c r="AD3287" s="34">
        <f ca="1">OFFSET(Vol!$A$1,4,Main!A3287,1,1)</f>
        <v>0</v>
      </c>
      <c r="AE3287" s="44">
        <f ca="1">OFFSET(Vol!$A$1,5,Main!A3287,1,1)</f>
        <v>0</v>
      </c>
    </row>
    <row r="3288" spans="1:31" x14ac:dyDescent="0.3">
      <c r="A3288" s="38">
        <v>2848</v>
      </c>
      <c r="B3288" s="16" t="str">
        <f t="shared" ca="1" si="510"/>
        <v/>
      </c>
      <c r="C3288" s="21">
        <f ca="1">OFFSET(Vol!$A$1,0,Main!A3288,1,1)</f>
        <v>0</v>
      </c>
      <c r="D3288" s="22">
        <f ca="1">OFFSET(Px!$A$1,1,Main!A3288,1,1)</f>
        <v>0</v>
      </c>
      <c r="E3288" s="22">
        <f ca="1">OFFSET(Px!$A$1,4,Main!A3288,1,1)</f>
        <v>0</v>
      </c>
      <c r="F3288" s="22">
        <f ca="1">OFFSET(Px!$A$1,5,Main!A3288,1,1)</f>
        <v>0</v>
      </c>
      <c r="G3288" s="23">
        <f ca="1">OFFSET(Px!$A$1,6,Main!A3288,1,1)</f>
        <v>0</v>
      </c>
      <c r="H3288" s="28" t="str">
        <f t="shared" ca="1" si="511"/>
        <v/>
      </c>
      <c r="I3288" s="28" t="str">
        <f t="shared" ca="1" si="512"/>
        <v/>
      </c>
      <c r="J3288" s="12">
        <f t="shared" ca="1" si="513"/>
        <v>0</v>
      </c>
      <c r="K3288" s="31">
        <f ca="1">OFFSET(Perf!$A$1,1,Main!A3288,1,1)</f>
        <v>0</v>
      </c>
      <c r="L3288" s="32">
        <f ca="1">OFFSET(Perf!$A$1,2,Main!A3288,1,1)</f>
        <v>0</v>
      </c>
      <c r="M3288" s="32">
        <f ca="1">OFFSET(Perf!$A$1,3,Main!A3288,1,1)</f>
        <v>0</v>
      </c>
      <c r="N3288" s="32">
        <f ca="1">OFFSET(Perf!$A$1,4,Main!A3288,1,1)</f>
        <v>0</v>
      </c>
      <c r="O3288" s="32">
        <f ca="1">OFFSET(Perf!$A$1,5,Main!A3288,1,1)</f>
        <v>0</v>
      </c>
      <c r="P3288" s="31">
        <f t="shared" ca="1" si="514"/>
        <v>0</v>
      </c>
      <c r="Q3288" s="32">
        <f t="shared" ca="1" si="515"/>
        <v>0</v>
      </c>
      <c r="R3288" s="32">
        <f t="shared" ca="1" si="516"/>
        <v>0</v>
      </c>
      <c r="S3288" s="32">
        <f t="shared" ca="1" si="517"/>
        <v>0</v>
      </c>
      <c r="T3288" s="32">
        <f t="shared" ca="1" si="518"/>
        <v>0</v>
      </c>
      <c r="U3288" s="28" t="str">
        <f t="shared" ca="1" si="519"/>
        <v/>
      </c>
      <c r="V3288" s="33">
        <f ca="1">OFFSET(Trade!$A$1,1,A3288,1,1)</f>
        <v>0</v>
      </c>
      <c r="W3288" s="34">
        <f ca="1">OFFSET(Trade!$A$1,2,A3288,1,1)</f>
        <v>0</v>
      </c>
      <c r="X3288" s="34">
        <f ca="1">OFFSET(Trade!$A$1,3,A3288,1,1)</f>
        <v>0</v>
      </c>
      <c r="Y3288" s="34">
        <f ca="1">OFFSET(Trade!$A$1,4,A3288,1,1)</f>
        <v>0</v>
      </c>
      <c r="Z3288" s="34">
        <f ca="1">OFFSET(Trade!$A$1,5,A3288,1,1)</f>
        <v>0</v>
      </c>
      <c r="AA3288" s="33">
        <f ca="1">OFFSET(Vol!$A$1,1,Main!A3288,1,1)</f>
        <v>0</v>
      </c>
      <c r="AB3288" s="34">
        <f ca="1">OFFSET(Vol!$A$1,2,Main!A3288,1,1)</f>
        <v>0</v>
      </c>
      <c r="AC3288" s="34">
        <f ca="1">OFFSET(Vol!$A$1,3,Main!A3288,1,1)</f>
        <v>0</v>
      </c>
      <c r="AD3288" s="34">
        <f ca="1">OFFSET(Vol!$A$1,4,Main!A3288,1,1)</f>
        <v>0</v>
      </c>
      <c r="AE3288" s="44">
        <f ca="1">OFFSET(Vol!$A$1,5,Main!A3288,1,1)</f>
        <v>0</v>
      </c>
    </row>
    <row r="3289" spans="1:31" x14ac:dyDescent="0.3">
      <c r="A3289" s="38">
        <v>2848</v>
      </c>
      <c r="B3289" s="16" t="str">
        <f t="shared" ca="1" si="510"/>
        <v/>
      </c>
      <c r="C3289" s="21">
        <f ca="1">OFFSET(Vol!$A$1,0,Main!A3289,1,1)</f>
        <v>0</v>
      </c>
      <c r="D3289" s="22">
        <f ca="1">OFFSET(Px!$A$1,1,Main!A3289,1,1)</f>
        <v>0</v>
      </c>
      <c r="E3289" s="22">
        <f ca="1">OFFSET(Px!$A$1,4,Main!A3289,1,1)</f>
        <v>0</v>
      </c>
      <c r="F3289" s="22">
        <f ca="1">OFFSET(Px!$A$1,5,Main!A3289,1,1)</f>
        <v>0</v>
      </c>
      <c r="G3289" s="23">
        <f ca="1">OFFSET(Px!$A$1,6,Main!A3289,1,1)</f>
        <v>0</v>
      </c>
      <c r="H3289" s="28" t="str">
        <f t="shared" ca="1" si="511"/>
        <v/>
      </c>
      <c r="I3289" s="28" t="str">
        <f t="shared" ca="1" si="512"/>
        <v/>
      </c>
      <c r="J3289" s="12">
        <f t="shared" ca="1" si="513"/>
        <v>0</v>
      </c>
      <c r="K3289" s="31">
        <f ca="1">OFFSET(Perf!$A$1,1,Main!A3289,1,1)</f>
        <v>0</v>
      </c>
      <c r="L3289" s="32">
        <f ca="1">OFFSET(Perf!$A$1,2,Main!A3289,1,1)</f>
        <v>0</v>
      </c>
      <c r="M3289" s="32">
        <f ca="1">OFFSET(Perf!$A$1,3,Main!A3289,1,1)</f>
        <v>0</v>
      </c>
      <c r="N3289" s="32">
        <f ca="1">OFFSET(Perf!$A$1,4,Main!A3289,1,1)</f>
        <v>0</v>
      </c>
      <c r="O3289" s="32">
        <f ca="1">OFFSET(Perf!$A$1,5,Main!A3289,1,1)</f>
        <v>0</v>
      </c>
      <c r="P3289" s="31">
        <f t="shared" ca="1" si="514"/>
        <v>0</v>
      </c>
      <c r="Q3289" s="32">
        <f t="shared" ca="1" si="515"/>
        <v>0</v>
      </c>
      <c r="R3289" s="32">
        <f t="shared" ca="1" si="516"/>
        <v>0</v>
      </c>
      <c r="S3289" s="32">
        <f t="shared" ca="1" si="517"/>
        <v>0</v>
      </c>
      <c r="T3289" s="32">
        <f t="shared" ca="1" si="518"/>
        <v>0</v>
      </c>
      <c r="U3289" s="28" t="str">
        <f t="shared" ca="1" si="519"/>
        <v/>
      </c>
      <c r="V3289" s="33">
        <f ca="1">OFFSET(Trade!$A$1,1,A3289,1,1)</f>
        <v>0</v>
      </c>
      <c r="W3289" s="34">
        <f ca="1">OFFSET(Trade!$A$1,2,A3289,1,1)</f>
        <v>0</v>
      </c>
      <c r="X3289" s="34">
        <f ca="1">OFFSET(Trade!$A$1,3,A3289,1,1)</f>
        <v>0</v>
      </c>
      <c r="Y3289" s="34">
        <f ca="1">OFFSET(Trade!$A$1,4,A3289,1,1)</f>
        <v>0</v>
      </c>
      <c r="Z3289" s="34">
        <f ca="1">OFFSET(Trade!$A$1,5,A3289,1,1)</f>
        <v>0</v>
      </c>
      <c r="AA3289" s="33">
        <f ca="1">OFFSET(Vol!$A$1,1,Main!A3289,1,1)</f>
        <v>0</v>
      </c>
      <c r="AB3289" s="34">
        <f ca="1">OFFSET(Vol!$A$1,2,Main!A3289,1,1)</f>
        <v>0</v>
      </c>
      <c r="AC3289" s="34">
        <f ca="1">OFFSET(Vol!$A$1,3,Main!A3289,1,1)</f>
        <v>0</v>
      </c>
      <c r="AD3289" s="34">
        <f ca="1">OFFSET(Vol!$A$1,4,Main!A3289,1,1)</f>
        <v>0</v>
      </c>
      <c r="AE3289" s="44">
        <f ca="1">OFFSET(Vol!$A$1,5,Main!A3289,1,1)</f>
        <v>0</v>
      </c>
    </row>
    <row r="3290" spans="1:31" x14ac:dyDescent="0.3">
      <c r="A3290" s="38">
        <v>2848</v>
      </c>
      <c r="B3290" s="16" t="str">
        <f t="shared" ca="1" si="510"/>
        <v/>
      </c>
      <c r="C3290" s="21">
        <f ca="1">OFFSET(Vol!$A$1,0,Main!A3290,1,1)</f>
        <v>0</v>
      </c>
      <c r="D3290" s="22">
        <f ca="1">OFFSET(Px!$A$1,1,Main!A3290,1,1)</f>
        <v>0</v>
      </c>
      <c r="E3290" s="22">
        <f ca="1">OFFSET(Px!$A$1,4,Main!A3290,1,1)</f>
        <v>0</v>
      </c>
      <c r="F3290" s="22">
        <f ca="1">OFFSET(Px!$A$1,5,Main!A3290,1,1)</f>
        <v>0</v>
      </c>
      <c r="G3290" s="23">
        <f ca="1">OFFSET(Px!$A$1,6,Main!A3290,1,1)</f>
        <v>0</v>
      </c>
      <c r="H3290" s="28" t="str">
        <f t="shared" ca="1" si="511"/>
        <v/>
      </c>
      <c r="I3290" s="28" t="str">
        <f t="shared" ca="1" si="512"/>
        <v/>
      </c>
      <c r="J3290" s="12">
        <f t="shared" ca="1" si="513"/>
        <v>0</v>
      </c>
      <c r="K3290" s="31">
        <f ca="1">OFFSET(Perf!$A$1,1,Main!A3290,1,1)</f>
        <v>0</v>
      </c>
      <c r="L3290" s="32">
        <f ca="1">OFFSET(Perf!$A$1,2,Main!A3290,1,1)</f>
        <v>0</v>
      </c>
      <c r="M3290" s="32">
        <f ca="1">OFFSET(Perf!$A$1,3,Main!A3290,1,1)</f>
        <v>0</v>
      </c>
      <c r="N3290" s="32">
        <f ca="1">OFFSET(Perf!$A$1,4,Main!A3290,1,1)</f>
        <v>0</v>
      </c>
      <c r="O3290" s="32">
        <f ca="1">OFFSET(Perf!$A$1,5,Main!A3290,1,1)</f>
        <v>0</v>
      </c>
      <c r="P3290" s="31">
        <f t="shared" ca="1" si="514"/>
        <v>0</v>
      </c>
      <c r="Q3290" s="32">
        <f t="shared" ca="1" si="515"/>
        <v>0</v>
      </c>
      <c r="R3290" s="32">
        <f t="shared" ca="1" si="516"/>
        <v>0</v>
      </c>
      <c r="S3290" s="32">
        <f t="shared" ca="1" si="517"/>
        <v>0</v>
      </c>
      <c r="T3290" s="32">
        <f t="shared" ca="1" si="518"/>
        <v>0</v>
      </c>
      <c r="U3290" s="28" t="str">
        <f t="shared" ca="1" si="519"/>
        <v/>
      </c>
      <c r="V3290" s="33">
        <f ca="1">OFFSET(Trade!$A$1,1,A3290,1,1)</f>
        <v>0</v>
      </c>
      <c r="W3290" s="34">
        <f ca="1">OFFSET(Trade!$A$1,2,A3290,1,1)</f>
        <v>0</v>
      </c>
      <c r="X3290" s="34">
        <f ca="1">OFFSET(Trade!$A$1,3,A3290,1,1)</f>
        <v>0</v>
      </c>
      <c r="Y3290" s="34">
        <f ca="1">OFFSET(Trade!$A$1,4,A3290,1,1)</f>
        <v>0</v>
      </c>
      <c r="Z3290" s="34">
        <f ca="1">OFFSET(Trade!$A$1,5,A3290,1,1)</f>
        <v>0</v>
      </c>
      <c r="AA3290" s="33">
        <f ca="1">OFFSET(Vol!$A$1,1,Main!A3290,1,1)</f>
        <v>0</v>
      </c>
      <c r="AB3290" s="34">
        <f ca="1">OFFSET(Vol!$A$1,2,Main!A3290,1,1)</f>
        <v>0</v>
      </c>
      <c r="AC3290" s="34">
        <f ca="1">OFFSET(Vol!$A$1,3,Main!A3290,1,1)</f>
        <v>0</v>
      </c>
      <c r="AD3290" s="34">
        <f ca="1">OFFSET(Vol!$A$1,4,Main!A3290,1,1)</f>
        <v>0</v>
      </c>
      <c r="AE3290" s="44">
        <f ca="1">OFFSET(Vol!$A$1,5,Main!A3290,1,1)</f>
        <v>0</v>
      </c>
    </row>
    <row r="3291" spans="1:31" x14ac:dyDescent="0.3">
      <c r="A3291" s="38">
        <v>2848</v>
      </c>
      <c r="B3291" s="16" t="str">
        <f t="shared" ca="1" si="510"/>
        <v/>
      </c>
      <c r="C3291" s="21">
        <f ca="1">OFFSET(Vol!$A$1,0,Main!A3291,1,1)</f>
        <v>0</v>
      </c>
      <c r="D3291" s="22">
        <f ca="1">OFFSET(Px!$A$1,1,Main!A3291,1,1)</f>
        <v>0</v>
      </c>
      <c r="E3291" s="22">
        <f ca="1">OFFSET(Px!$A$1,4,Main!A3291,1,1)</f>
        <v>0</v>
      </c>
      <c r="F3291" s="22">
        <f ca="1">OFFSET(Px!$A$1,5,Main!A3291,1,1)</f>
        <v>0</v>
      </c>
      <c r="G3291" s="23">
        <f ca="1">OFFSET(Px!$A$1,6,Main!A3291,1,1)</f>
        <v>0</v>
      </c>
      <c r="H3291" s="28" t="str">
        <f t="shared" ca="1" si="511"/>
        <v/>
      </c>
      <c r="I3291" s="28" t="str">
        <f t="shared" ca="1" si="512"/>
        <v/>
      </c>
      <c r="J3291" s="12">
        <f t="shared" ca="1" si="513"/>
        <v>0</v>
      </c>
      <c r="K3291" s="31">
        <f ca="1">OFFSET(Perf!$A$1,1,Main!A3291,1,1)</f>
        <v>0</v>
      </c>
      <c r="L3291" s="32">
        <f ca="1">OFFSET(Perf!$A$1,2,Main!A3291,1,1)</f>
        <v>0</v>
      </c>
      <c r="M3291" s="32">
        <f ca="1">OFFSET(Perf!$A$1,3,Main!A3291,1,1)</f>
        <v>0</v>
      </c>
      <c r="N3291" s="32">
        <f ca="1">OFFSET(Perf!$A$1,4,Main!A3291,1,1)</f>
        <v>0</v>
      </c>
      <c r="O3291" s="32">
        <f ca="1">OFFSET(Perf!$A$1,5,Main!A3291,1,1)</f>
        <v>0</v>
      </c>
      <c r="P3291" s="31">
        <f t="shared" ca="1" si="514"/>
        <v>0</v>
      </c>
      <c r="Q3291" s="32">
        <f t="shared" ca="1" si="515"/>
        <v>0</v>
      </c>
      <c r="R3291" s="32">
        <f t="shared" ca="1" si="516"/>
        <v>0</v>
      </c>
      <c r="S3291" s="32">
        <f t="shared" ca="1" si="517"/>
        <v>0</v>
      </c>
      <c r="T3291" s="32">
        <f t="shared" ca="1" si="518"/>
        <v>0</v>
      </c>
      <c r="U3291" s="28" t="str">
        <f t="shared" ca="1" si="519"/>
        <v/>
      </c>
      <c r="V3291" s="33">
        <f ca="1">OFFSET(Trade!$A$1,1,A3291,1,1)</f>
        <v>0</v>
      </c>
      <c r="W3291" s="34">
        <f ca="1">OFFSET(Trade!$A$1,2,A3291,1,1)</f>
        <v>0</v>
      </c>
      <c r="X3291" s="34">
        <f ca="1">OFFSET(Trade!$A$1,3,A3291,1,1)</f>
        <v>0</v>
      </c>
      <c r="Y3291" s="34">
        <f ca="1">OFFSET(Trade!$A$1,4,A3291,1,1)</f>
        <v>0</v>
      </c>
      <c r="Z3291" s="34">
        <f ca="1">OFFSET(Trade!$A$1,5,A3291,1,1)</f>
        <v>0</v>
      </c>
      <c r="AA3291" s="33">
        <f ca="1">OFFSET(Vol!$A$1,1,Main!A3291,1,1)</f>
        <v>0</v>
      </c>
      <c r="AB3291" s="34">
        <f ca="1">OFFSET(Vol!$A$1,2,Main!A3291,1,1)</f>
        <v>0</v>
      </c>
      <c r="AC3291" s="34">
        <f ca="1">OFFSET(Vol!$A$1,3,Main!A3291,1,1)</f>
        <v>0</v>
      </c>
      <c r="AD3291" s="34">
        <f ca="1">OFFSET(Vol!$A$1,4,Main!A3291,1,1)</f>
        <v>0</v>
      </c>
      <c r="AE3291" s="44">
        <f ca="1">OFFSET(Vol!$A$1,5,Main!A3291,1,1)</f>
        <v>0</v>
      </c>
    </row>
    <row r="3292" spans="1:31" x14ac:dyDescent="0.3">
      <c r="A3292" s="38">
        <v>2848</v>
      </c>
      <c r="B3292" s="16" t="str">
        <f t="shared" ca="1" si="510"/>
        <v/>
      </c>
      <c r="C3292" s="21">
        <f ca="1">OFFSET(Vol!$A$1,0,Main!A3292,1,1)</f>
        <v>0</v>
      </c>
      <c r="D3292" s="22">
        <f ca="1">OFFSET(Px!$A$1,1,Main!A3292,1,1)</f>
        <v>0</v>
      </c>
      <c r="E3292" s="22">
        <f ca="1">OFFSET(Px!$A$1,4,Main!A3292,1,1)</f>
        <v>0</v>
      </c>
      <c r="F3292" s="22">
        <f ca="1">OFFSET(Px!$A$1,5,Main!A3292,1,1)</f>
        <v>0</v>
      </c>
      <c r="G3292" s="23">
        <f ca="1">OFFSET(Px!$A$1,6,Main!A3292,1,1)</f>
        <v>0</v>
      </c>
      <c r="H3292" s="28" t="str">
        <f t="shared" ca="1" si="511"/>
        <v/>
      </c>
      <c r="I3292" s="28" t="str">
        <f t="shared" ca="1" si="512"/>
        <v/>
      </c>
      <c r="J3292" s="12">
        <f t="shared" ca="1" si="513"/>
        <v>0</v>
      </c>
      <c r="K3292" s="31">
        <f ca="1">OFFSET(Perf!$A$1,1,Main!A3292,1,1)</f>
        <v>0</v>
      </c>
      <c r="L3292" s="32">
        <f ca="1">OFFSET(Perf!$A$1,2,Main!A3292,1,1)</f>
        <v>0</v>
      </c>
      <c r="M3292" s="32">
        <f ca="1">OFFSET(Perf!$A$1,3,Main!A3292,1,1)</f>
        <v>0</v>
      </c>
      <c r="N3292" s="32">
        <f ca="1">OFFSET(Perf!$A$1,4,Main!A3292,1,1)</f>
        <v>0</v>
      </c>
      <c r="O3292" s="32">
        <f ca="1">OFFSET(Perf!$A$1,5,Main!A3292,1,1)</f>
        <v>0</v>
      </c>
      <c r="P3292" s="31">
        <f t="shared" ca="1" si="514"/>
        <v>0</v>
      </c>
      <c r="Q3292" s="32">
        <f t="shared" ca="1" si="515"/>
        <v>0</v>
      </c>
      <c r="R3292" s="32">
        <f t="shared" ca="1" si="516"/>
        <v>0</v>
      </c>
      <c r="S3292" s="32">
        <f t="shared" ca="1" si="517"/>
        <v>0</v>
      </c>
      <c r="T3292" s="32">
        <f t="shared" ca="1" si="518"/>
        <v>0</v>
      </c>
      <c r="U3292" s="28" t="str">
        <f t="shared" ca="1" si="519"/>
        <v/>
      </c>
      <c r="V3292" s="33">
        <f ca="1">OFFSET(Trade!$A$1,1,A3292,1,1)</f>
        <v>0</v>
      </c>
      <c r="W3292" s="34">
        <f ca="1">OFFSET(Trade!$A$1,2,A3292,1,1)</f>
        <v>0</v>
      </c>
      <c r="X3292" s="34">
        <f ca="1">OFFSET(Trade!$A$1,3,A3292,1,1)</f>
        <v>0</v>
      </c>
      <c r="Y3292" s="34">
        <f ca="1">OFFSET(Trade!$A$1,4,A3292,1,1)</f>
        <v>0</v>
      </c>
      <c r="Z3292" s="34">
        <f ca="1">OFFSET(Trade!$A$1,5,A3292,1,1)</f>
        <v>0</v>
      </c>
      <c r="AA3292" s="33">
        <f ca="1">OFFSET(Vol!$A$1,1,Main!A3292,1,1)</f>
        <v>0</v>
      </c>
      <c r="AB3292" s="34">
        <f ca="1">OFFSET(Vol!$A$1,2,Main!A3292,1,1)</f>
        <v>0</v>
      </c>
      <c r="AC3292" s="34">
        <f ca="1">OFFSET(Vol!$A$1,3,Main!A3292,1,1)</f>
        <v>0</v>
      </c>
      <c r="AD3292" s="34">
        <f ca="1">OFFSET(Vol!$A$1,4,Main!A3292,1,1)</f>
        <v>0</v>
      </c>
      <c r="AE3292" s="44">
        <f ca="1">OFFSET(Vol!$A$1,5,Main!A3292,1,1)</f>
        <v>0</v>
      </c>
    </row>
    <row r="3293" spans="1:31" x14ac:dyDescent="0.3">
      <c r="A3293" s="38">
        <v>2848</v>
      </c>
      <c r="B3293" s="16" t="str">
        <f t="shared" ca="1" si="510"/>
        <v/>
      </c>
      <c r="C3293" s="21">
        <f ca="1">OFFSET(Vol!$A$1,0,Main!A3293,1,1)</f>
        <v>0</v>
      </c>
      <c r="D3293" s="22">
        <f ca="1">OFFSET(Px!$A$1,1,Main!A3293,1,1)</f>
        <v>0</v>
      </c>
      <c r="E3293" s="22">
        <f ca="1">OFFSET(Px!$A$1,4,Main!A3293,1,1)</f>
        <v>0</v>
      </c>
      <c r="F3293" s="22">
        <f ca="1">OFFSET(Px!$A$1,5,Main!A3293,1,1)</f>
        <v>0</v>
      </c>
      <c r="G3293" s="23">
        <f ca="1">OFFSET(Px!$A$1,6,Main!A3293,1,1)</f>
        <v>0</v>
      </c>
      <c r="H3293" s="28" t="str">
        <f t="shared" ca="1" si="511"/>
        <v/>
      </c>
      <c r="I3293" s="28" t="str">
        <f t="shared" ca="1" si="512"/>
        <v/>
      </c>
      <c r="J3293" s="12">
        <f t="shared" ca="1" si="513"/>
        <v>0</v>
      </c>
      <c r="K3293" s="31">
        <f ca="1">OFFSET(Perf!$A$1,1,Main!A3293,1,1)</f>
        <v>0</v>
      </c>
      <c r="L3293" s="32">
        <f ca="1">OFFSET(Perf!$A$1,2,Main!A3293,1,1)</f>
        <v>0</v>
      </c>
      <c r="M3293" s="32">
        <f ca="1">OFFSET(Perf!$A$1,3,Main!A3293,1,1)</f>
        <v>0</v>
      </c>
      <c r="N3293" s="32">
        <f ca="1">OFFSET(Perf!$A$1,4,Main!A3293,1,1)</f>
        <v>0</v>
      </c>
      <c r="O3293" s="32">
        <f ca="1">OFFSET(Perf!$A$1,5,Main!A3293,1,1)</f>
        <v>0</v>
      </c>
      <c r="P3293" s="31">
        <f t="shared" ca="1" si="514"/>
        <v>0</v>
      </c>
      <c r="Q3293" s="32">
        <f t="shared" ca="1" si="515"/>
        <v>0</v>
      </c>
      <c r="R3293" s="32">
        <f t="shared" ca="1" si="516"/>
        <v>0</v>
      </c>
      <c r="S3293" s="32">
        <f t="shared" ca="1" si="517"/>
        <v>0</v>
      </c>
      <c r="T3293" s="32">
        <f t="shared" ca="1" si="518"/>
        <v>0</v>
      </c>
      <c r="U3293" s="28" t="str">
        <f t="shared" ca="1" si="519"/>
        <v/>
      </c>
      <c r="V3293" s="33">
        <f ca="1">OFFSET(Trade!$A$1,1,A3293,1,1)</f>
        <v>0</v>
      </c>
      <c r="W3293" s="34">
        <f ca="1">OFFSET(Trade!$A$1,2,A3293,1,1)</f>
        <v>0</v>
      </c>
      <c r="X3293" s="34">
        <f ca="1">OFFSET(Trade!$A$1,3,A3293,1,1)</f>
        <v>0</v>
      </c>
      <c r="Y3293" s="34">
        <f ca="1">OFFSET(Trade!$A$1,4,A3293,1,1)</f>
        <v>0</v>
      </c>
      <c r="Z3293" s="34">
        <f ca="1">OFFSET(Trade!$A$1,5,A3293,1,1)</f>
        <v>0</v>
      </c>
      <c r="AA3293" s="33">
        <f ca="1">OFFSET(Vol!$A$1,1,Main!A3293,1,1)</f>
        <v>0</v>
      </c>
      <c r="AB3293" s="34">
        <f ca="1">OFFSET(Vol!$A$1,2,Main!A3293,1,1)</f>
        <v>0</v>
      </c>
      <c r="AC3293" s="34">
        <f ca="1">OFFSET(Vol!$A$1,3,Main!A3293,1,1)</f>
        <v>0</v>
      </c>
      <c r="AD3293" s="34">
        <f ca="1">OFFSET(Vol!$A$1,4,Main!A3293,1,1)</f>
        <v>0</v>
      </c>
      <c r="AE3293" s="44">
        <f ca="1">OFFSET(Vol!$A$1,5,Main!A3293,1,1)</f>
        <v>0</v>
      </c>
    </row>
    <row r="3294" spans="1:31" x14ac:dyDescent="0.3">
      <c r="A3294" s="38">
        <v>2848</v>
      </c>
      <c r="B3294" s="16" t="str">
        <f t="shared" ca="1" si="510"/>
        <v/>
      </c>
      <c r="C3294" s="21">
        <f ca="1">OFFSET(Vol!$A$1,0,Main!A3294,1,1)</f>
        <v>0</v>
      </c>
      <c r="D3294" s="22">
        <f ca="1">OFFSET(Px!$A$1,1,Main!A3294,1,1)</f>
        <v>0</v>
      </c>
      <c r="E3294" s="22">
        <f ca="1">OFFSET(Px!$A$1,4,Main!A3294,1,1)</f>
        <v>0</v>
      </c>
      <c r="F3294" s="22">
        <f ca="1">OFFSET(Px!$A$1,5,Main!A3294,1,1)</f>
        <v>0</v>
      </c>
      <c r="G3294" s="23">
        <f ca="1">OFFSET(Px!$A$1,6,Main!A3294,1,1)</f>
        <v>0</v>
      </c>
      <c r="H3294" s="28" t="str">
        <f t="shared" ca="1" si="511"/>
        <v/>
      </c>
      <c r="I3294" s="28" t="str">
        <f t="shared" ca="1" si="512"/>
        <v/>
      </c>
      <c r="J3294" s="12">
        <f t="shared" ca="1" si="513"/>
        <v>0</v>
      </c>
      <c r="K3294" s="31">
        <f ca="1">OFFSET(Perf!$A$1,1,Main!A3294,1,1)</f>
        <v>0</v>
      </c>
      <c r="L3294" s="32">
        <f ca="1">OFFSET(Perf!$A$1,2,Main!A3294,1,1)</f>
        <v>0</v>
      </c>
      <c r="M3294" s="32">
        <f ca="1">OFFSET(Perf!$A$1,3,Main!A3294,1,1)</f>
        <v>0</v>
      </c>
      <c r="N3294" s="32">
        <f ca="1">OFFSET(Perf!$A$1,4,Main!A3294,1,1)</f>
        <v>0</v>
      </c>
      <c r="O3294" s="32">
        <f ca="1">OFFSET(Perf!$A$1,5,Main!A3294,1,1)</f>
        <v>0</v>
      </c>
      <c r="P3294" s="31">
        <f t="shared" ca="1" si="514"/>
        <v>0</v>
      </c>
      <c r="Q3294" s="32">
        <f t="shared" ca="1" si="515"/>
        <v>0</v>
      </c>
      <c r="R3294" s="32">
        <f t="shared" ca="1" si="516"/>
        <v>0</v>
      </c>
      <c r="S3294" s="32">
        <f t="shared" ca="1" si="517"/>
        <v>0</v>
      </c>
      <c r="T3294" s="32">
        <f t="shared" ca="1" si="518"/>
        <v>0</v>
      </c>
      <c r="U3294" s="28" t="str">
        <f t="shared" ca="1" si="519"/>
        <v/>
      </c>
      <c r="V3294" s="33">
        <f ca="1">OFFSET(Trade!$A$1,1,A3294,1,1)</f>
        <v>0</v>
      </c>
      <c r="W3294" s="34">
        <f ca="1">OFFSET(Trade!$A$1,2,A3294,1,1)</f>
        <v>0</v>
      </c>
      <c r="X3294" s="34">
        <f ca="1">OFFSET(Trade!$A$1,3,A3294,1,1)</f>
        <v>0</v>
      </c>
      <c r="Y3294" s="34">
        <f ca="1">OFFSET(Trade!$A$1,4,A3294,1,1)</f>
        <v>0</v>
      </c>
      <c r="Z3294" s="34">
        <f ca="1">OFFSET(Trade!$A$1,5,A3294,1,1)</f>
        <v>0</v>
      </c>
      <c r="AA3294" s="33">
        <f ca="1">OFFSET(Vol!$A$1,1,Main!A3294,1,1)</f>
        <v>0</v>
      </c>
      <c r="AB3294" s="34">
        <f ca="1">OFFSET(Vol!$A$1,2,Main!A3294,1,1)</f>
        <v>0</v>
      </c>
      <c r="AC3294" s="34">
        <f ca="1">OFFSET(Vol!$A$1,3,Main!A3294,1,1)</f>
        <v>0</v>
      </c>
      <c r="AD3294" s="34">
        <f ca="1">OFFSET(Vol!$A$1,4,Main!A3294,1,1)</f>
        <v>0</v>
      </c>
      <c r="AE3294" s="44">
        <f ca="1">OFFSET(Vol!$A$1,5,Main!A3294,1,1)</f>
        <v>0</v>
      </c>
    </row>
    <row r="3295" spans="1:31" x14ac:dyDescent="0.3">
      <c r="A3295" s="38">
        <v>2848</v>
      </c>
      <c r="B3295" s="16" t="str">
        <f t="shared" ca="1" si="510"/>
        <v/>
      </c>
      <c r="C3295" s="21">
        <f ca="1">OFFSET(Vol!$A$1,0,Main!A3295,1,1)</f>
        <v>0</v>
      </c>
      <c r="D3295" s="22">
        <f ca="1">OFFSET(Px!$A$1,1,Main!A3295,1,1)</f>
        <v>0</v>
      </c>
      <c r="E3295" s="22">
        <f ca="1">OFFSET(Px!$A$1,4,Main!A3295,1,1)</f>
        <v>0</v>
      </c>
      <c r="F3295" s="22">
        <f ca="1">OFFSET(Px!$A$1,5,Main!A3295,1,1)</f>
        <v>0</v>
      </c>
      <c r="G3295" s="23">
        <f ca="1">OFFSET(Px!$A$1,6,Main!A3295,1,1)</f>
        <v>0</v>
      </c>
      <c r="H3295" s="28" t="str">
        <f t="shared" ca="1" si="511"/>
        <v/>
      </c>
      <c r="I3295" s="28" t="str">
        <f t="shared" ca="1" si="512"/>
        <v/>
      </c>
      <c r="J3295" s="12">
        <f t="shared" ca="1" si="513"/>
        <v>0</v>
      </c>
      <c r="K3295" s="31">
        <f ca="1">OFFSET(Perf!$A$1,1,Main!A3295,1,1)</f>
        <v>0</v>
      </c>
      <c r="L3295" s="32">
        <f ca="1">OFFSET(Perf!$A$1,2,Main!A3295,1,1)</f>
        <v>0</v>
      </c>
      <c r="M3295" s="32">
        <f ca="1">OFFSET(Perf!$A$1,3,Main!A3295,1,1)</f>
        <v>0</v>
      </c>
      <c r="N3295" s="32">
        <f ca="1">OFFSET(Perf!$A$1,4,Main!A3295,1,1)</f>
        <v>0</v>
      </c>
      <c r="O3295" s="32">
        <f ca="1">OFFSET(Perf!$A$1,5,Main!A3295,1,1)</f>
        <v>0</v>
      </c>
      <c r="P3295" s="31">
        <f t="shared" ca="1" si="514"/>
        <v>0</v>
      </c>
      <c r="Q3295" s="32">
        <f t="shared" ca="1" si="515"/>
        <v>0</v>
      </c>
      <c r="R3295" s="32">
        <f t="shared" ca="1" si="516"/>
        <v>0</v>
      </c>
      <c r="S3295" s="32">
        <f t="shared" ca="1" si="517"/>
        <v>0</v>
      </c>
      <c r="T3295" s="32">
        <f t="shared" ca="1" si="518"/>
        <v>0</v>
      </c>
      <c r="U3295" s="28" t="str">
        <f t="shared" ca="1" si="519"/>
        <v/>
      </c>
      <c r="V3295" s="33">
        <f ca="1">OFFSET(Trade!$A$1,1,A3295,1,1)</f>
        <v>0</v>
      </c>
      <c r="W3295" s="34">
        <f ca="1">OFFSET(Trade!$A$1,2,A3295,1,1)</f>
        <v>0</v>
      </c>
      <c r="X3295" s="34">
        <f ca="1">OFFSET(Trade!$A$1,3,A3295,1,1)</f>
        <v>0</v>
      </c>
      <c r="Y3295" s="34">
        <f ca="1">OFFSET(Trade!$A$1,4,A3295,1,1)</f>
        <v>0</v>
      </c>
      <c r="Z3295" s="34">
        <f ca="1">OFFSET(Trade!$A$1,5,A3295,1,1)</f>
        <v>0</v>
      </c>
      <c r="AA3295" s="33">
        <f ca="1">OFFSET(Vol!$A$1,1,Main!A3295,1,1)</f>
        <v>0</v>
      </c>
      <c r="AB3295" s="34">
        <f ca="1">OFFSET(Vol!$A$1,2,Main!A3295,1,1)</f>
        <v>0</v>
      </c>
      <c r="AC3295" s="34">
        <f ca="1">OFFSET(Vol!$A$1,3,Main!A3295,1,1)</f>
        <v>0</v>
      </c>
      <c r="AD3295" s="34">
        <f ca="1">OFFSET(Vol!$A$1,4,Main!A3295,1,1)</f>
        <v>0</v>
      </c>
      <c r="AE3295" s="44">
        <f ca="1">OFFSET(Vol!$A$1,5,Main!A3295,1,1)</f>
        <v>0</v>
      </c>
    </row>
    <row r="3296" spans="1:31" x14ac:dyDescent="0.3">
      <c r="A3296" s="38">
        <v>2848</v>
      </c>
      <c r="B3296" s="16" t="str">
        <f t="shared" ca="1" si="510"/>
        <v/>
      </c>
      <c r="C3296" s="21">
        <f ca="1">OFFSET(Vol!$A$1,0,Main!A3296,1,1)</f>
        <v>0</v>
      </c>
      <c r="D3296" s="22">
        <f ca="1">OFFSET(Px!$A$1,1,Main!A3296,1,1)</f>
        <v>0</v>
      </c>
      <c r="E3296" s="22">
        <f ca="1">OFFSET(Px!$A$1,4,Main!A3296,1,1)</f>
        <v>0</v>
      </c>
      <c r="F3296" s="22">
        <f ca="1">OFFSET(Px!$A$1,5,Main!A3296,1,1)</f>
        <v>0</v>
      </c>
      <c r="G3296" s="23">
        <f ca="1">OFFSET(Px!$A$1,6,Main!A3296,1,1)</f>
        <v>0</v>
      </c>
      <c r="H3296" s="28" t="str">
        <f t="shared" ca="1" si="511"/>
        <v/>
      </c>
      <c r="I3296" s="28" t="str">
        <f t="shared" ca="1" si="512"/>
        <v/>
      </c>
      <c r="J3296" s="12">
        <f t="shared" ca="1" si="513"/>
        <v>0</v>
      </c>
      <c r="K3296" s="31">
        <f ca="1">OFFSET(Perf!$A$1,1,Main!A3296,1,1)</f>
        <v>0</v>
      </c>
      <c r="L3296" s="32">
        <f ca="1">OFFSET(Perf!$A$1,2,Main!A3296,1,1)</f>
        <v>0</v>
      </c>
      <c r="M3296" s="32">
        <f ca="1">OFFSET(Perf!$A$1,3,Main!A3296,1,1)</f>
        <v>0</v>
      </c>
      <c r="N3296" s="32">
        <f ca="1">OFFSET(Perf!$A$1,4,Main!A3296,1,1)</f>
        <v>0</v>
      </c>
      <c r="O3296" s="32">
        <f ca="1">OFFSET(Perf!$A$1,5,Main!A3296,1,1)</f>
        <v>0</v>
      </c>
      <c r="P3296" s="31">
        <f t="shared" ca="1" si="514"/>
        <v>0</v>
      </c>
      <c r="Q3296" s="32">
        <f t="shared" ca="1" si="515"/>
        <v>0</v>
      </c>
      <c r="R3296" s="32">
        <f t="shared" ca="1" si="516"/>
        <v>0</v>
      </c>
      <c r="S3296" s="32">
        <f t="shared" ca="1" si="517"/>
        <v>0</v>
      </c>
      <c r="T3296" s="32">
        <f t="shared" ca="1" si="518"/>
        <v>0</v>
      </c>
      <c r="U3296" s="28" t="str">
        <f t="shared" ca="1" si="519"/>
        <v/>
      </c>
      <c r="V3296" s="33">
        <f ca="1">OFFSET(Trade!$A$1,1,A3296,1,1)</f>
        <v>0</v>
      </c>
      <c r="W3296" s="34">
        <f ca="1">OFFSET(Trade!$A$1,2,A3296,1,1)</f>
        <v>0</v>
      </c>
      <c r="X3296" s="34">
        <f ca="1">OFFSET(Trade!$A$1,3,A3296,1,1)</f>
        <v>0</v>
      </c>
      <c r="Y3296" s="34">
        <f ca="1">OFFSET(Trade!$A$1,4,A3296,1,1)</f>
        <v>0</v>
      </c>
      <c r="Z3296" s="34">
        <f ca="1">OFFSET(Trade!$A$1,5,A3296,1,1)</f>
        <v>0</v>
      </c>
      <c r="AA3296" s="33">
        <f ca="1">OFFSET(Vol!$A$1,1,Main!A3296,1,1)</f>
        <v>0</v>
      </c>
      <c r="AB3296" s="34">
        <f ca="1">OFFSET(Vol!$A$1,2,Main!A3296,1,1)</f>
        <v>0</v>
      </c>
      <c r="AC3296" s="34">
        <f ca="1">OFFSET(Vol!$A$1,3,Main!A3296,1,1)</f>
        <v>0</v>
      </c>
      <c r="AD3296" s="34">
        <f ca="1">OFFSET(Vol!$A$1,4,Main!A3296,1,1)</f>
        <v>0</v>
      </c>
      <c r="AE3296" s="44">
        <f ca="1">OFFSET(Vol!$A$1,5,Main!A3296,1,1)</f>
        <v>0</v>
      </c>
    </row>
    <row r="3297" spans="1:31" x14ac:dyDescent="0.3">
      <c r="A3297" s="38">
        <v>2848</v>
      </c>
      <c r="B3297" s="16" t="str">
        <f t="shared" ca="1" si="510"/>
        <v/>
      </c>
      <c r="C3297" s="21">
        <f ca="1">OFFSET(Vol!$A$1,0,Main!A3297,1,1)</f>
        <v>0</v>
      </c>
      <c r="D3297" s="22">
        <f ca="1">OFFSET(Px!$A$1,1,Main!A3297,1,1)</f>
        <v>0</v>
      </c>
      <c r="E3297" s="22">
        <f ca="1">OFFSET(Px!$A$1,4,Main!A3297,1,1)</f>
        <v>0</v>
      </c>
      <c r="F3297" s="22">
        <f ca="1">OFFSET(Px!$A$1,5,Main!A3297,1,1)</f>
        <v>0</v>
      </c>
      <c r="G3297" s="23">
        <f ca="1">OFFSET(Px!$A$1,6,Main!A3297,1,1)</f>
        <v>0</v>
      </c>
      <c r="H3297" s="28" t="str">
        <f t="shared" ca="1" si="511"/>
        <v/>
      </c>
      <c r="I3297" s="28" t="str">
        <f t="shared" ca="1" si="512"/>
        <v/>
      </c>
      <c r="J3297" s="12">
        <f t="shared" ca="1" si="513"/>
        <v>0</v>
      </c>
      <c r="K3297" s="31">
        <f ca="1">OFFSET(Perf!$A$1,1,Main!A3297,1,1)</f>
        <v>0</v>
      </c>
      <c r="L3297" s="32">
        <f ca="1">OFFSET(Perf!$A$1,2,Main!A3297,1,1)</f>
        <v>0</v>
      </c>
      <c r="M3297" s="32">
        <f ca="1">OFFSET(Perf!$A$1,3,Main!A3297,1,1)</f>
        <v>0</v>
      </c>
      <c r="N3297" s="32">
        <f ca="1">OFFSET(Perf!$A$1,4,Main!A3297,1,1)</f>
        <v>0</v>
      </c>
      <c r="O3297" s="32">
        <f ca="1">OFFSET(Perf!$A$1,5,Main!A3297,1,1)</f>
        <v>0</v>
      </c>
      <c r="P3297" s="31">
        <f t="shared" ca="1" si="514"/>
        <v>0</v>
      </c>
      <c r="Q3297" s="32">
        <f t="shared" ca="1" si="515"/>
        <v>0</v>
      </c>
      <c r="R3297" s="32">
        <f t="shared" ca="1" si="516"/>
        <v>0</v>
      </c>
      <c r="S3297" s="32">
        <f t="shared" ca="1" si="517"/>
        <v>0</v>
      </c>
      <c r="T3297" s="32">
        <f t="shared" ca="1" si="518"/>
        <v>0</v>
      </c>
      <c r="U3297" s="28" t="str">
        <f t="shared" ca="1" si="519"/>
        <v/>
      </c>
      <c r="V3297" s="33">
        <f ca="1">OFFSET(Trade!$A$1,1,A3297,1,1)</f>
        <v>0</v>
      </c>
      <c r="W3297" s="34">
        <f ca="1">OFFSET(Trade!$A$1,2,A3297,1,1)</f>
        <v>0</v>
      </c>
      <c r="X3297" s="34">
        <f ca="1">OFFSET(Trade!$A$1,3,A3297,1,1)</f>
        <v>0</v>
      </c>
      <c r="Y3297" s="34">
        <f ca="1">OFFSET(Trade!$A$1,4,A3297,1,1)</f>
        <v>0</v>
      </c>
      <c r="Z3297" s="34">
        <f ca="1">OFFSET(Trade!$A$1,5,A3297,1,1)</f>
        <v>0</v>
      </c>
      <c r="AA3297" s="33">
        <f ca="1">OFFSET(Vol!$A$1,1,Main!A3297,1,1)</f>
        <v>0</v>
      </c>
      <c r="AB3297" s="34">
        <f ca="1">OFFSET(Vol!$A$1,2,Main!A3297,1,1)</f>
        <v>0</v>
      </c>
      <c r="AC3297" s="34">
        <f ca="1">OFFSET(Vol!$A$1,3,Main!A3297,1,1)</f>
        <v>0</v>
      </c>
      <c r="AD3297" s="34">
        <f ca="1">OFFSET(Vol!$A$1,4,Main!A3297,1,1)</f>
        <v>0</v>
      </c>
      <c r="AE3297" s="44">
        <f ca="1">OFFSET(Vol!$A$1,5,Main!A3297,1,1)</f>
        <v>0</v>
      </c>
    </row>
    <row r="3298" spans="1:31" x14ac:dyDescent="0.3">
      <c r="A3298" s="38">
        <v>2848</v>
      </c>
      <c r="B3298" s="16" t="str">
        <f t="shared" ca="1" si="510"/>
        <v/>
      </c>
      <c r="C3298" s="21">
        <f ca="1">OFFSET(Vol!$A$1,0,Main!A3298,1,1)</f>
        <v>0</v>
      </c>
      <c r="D3298" s="22">
        <f ca="1">OFFSET(Px!$A$1,1,Main!A3298,1,1)</f>
        <v>0</v>
      </c>
      <c r="E3298" s="22">
        <f ca="1">OFFSET(Px!$A$1,4,Main!A3298,1,1)</f>
        <v>0</v>
      </c>
      <c r="F3298" s="22">
        <f ca="1">OFFSET(Px!$A$1,5,Main!A3298,1,1)</f>
        <v>0</v>
      </c>
      <c r="G3298" s="23">
        <f ca="1">OFFSET(Px!$A$1,6,Main!A3298,1,1)</f>
        <v>0</v>
      </c>
      <c r="H3298" s="28" t="str">
        <f t="shared" ca="1" si="511"/>
        <v/>
      </c>
      <c r="I3298" s="28" t="str">
        <f t="shared" ca="1" si="512"/>
        <v/>
      </c>
      <c r="J3298" s="12">
        <f t="shared" ca="1" si="513"/>
        <v>0</v>
      </c>
      <c r="K3298" s="31">
        <f ca="1">OFFSET(Perf!$A$1,1,Main!A3298,1,1)</f>
        <v>0</v>
      </c>
      <c r="L3298" s="32">
        <f ca="1">OFFSET(Perf!$A$1,2,Main!A3298,1,1)</f>
        <v>0</v>
      </c>
      <c r="M3298" s="32">
        <f ca="1">OFFSET(Perf!$A$1,3,Main!A3298,1,1)</f>
        <v>0</v>
      </c>
      <c r="N3298" s="32">
        <f ca="1">OFFSET(Perf!$A$1,4,Main!A3298,1,1)</f>
        <v>0</v>
      </c>
      <c r="O3298" s="32">
        <f ca="1">OFFSET(Perf!$A$1,5,Main!A3298,1,1)</f>
        <v>0</v>
      </c>
      <c r="P3298" s="31">
        <f t="shared" ca="1" si="514"/>
        <v>0</v>
      </c>
      <c r="Q3298" s="32">
        <f t="shared" ca="1" si="515"/>
        <v>0</v>
      </c>
      <c r="R3298" s="32">
        <f t="shared" ca="1" si="516"/>
        <v>0</v>
      </c>
      <c r="S3298" s="32">
        <f t="shared" ca="1" si="517"/>
        <v>0</v>
      </c>
      <c r="T3298" s="32">
        <f t="shared" ca="1" si="518"/>
        <v>0</v>
      </c>
      <c r="U3298" s="28" t="str">
        <f t="shared" ca="1" si="519"/>
        <v/>
      </c>
      <c r="V3298" s="33">
        <f ca="1">OFFSET(Trade!$A$1,1,A3298,1,1)</f>
        <v>0</v>
      </c>
      <c r="W3298" s="34">
        <f ca="1">OFFSET(Trade!$A$1,2,A3298,1,1)</f>
        <v>0</v>
      </c>
      <c r="X3298" s="34">
        <f ca="1">OFFSET(Trade!$A$1,3,A3298,1,1)</f>
        <v>0</v>
      </c>
      <c r="Y3298" s="34">
        <f ca="1">OFFSET(Trade!$A$1,4,A3298,1,1)</f>
        <v>0</v>
      </c>
      <c r="Z3298" s="34">
        <f ca="1">OFFSET(Trade!$A$1,5,A3298,1,1)</f>
        <v>0</v>
      </c>
      <c r="AA3298" s="33">
        <f ca="1">OFFSET(Vol!$A$1,1,Main!A3298,1,1)</f>
        <v>0</v>
      </c>
      <c r="AB3298" s="34">
        <f ca="1">OFFSET(Vol!$A$1,2,Main!A3298,1,1)</f>
        <v>0</v>
      </c>
      <c r="AC3298" s="34">
        <f ca="1">OFFSET(Vol!$A$1,3,Main!A3298,1,1)</f>
        <v>0</v>
      </c>
      <c r="AD3298" s="34">
        <f ca="1">OFFSET(Vol!$A$1,4,Main!A3298,1,1)</f>
        <v>0</v>
      </c>
      <c r="AE3298" s="44">
        <f ca="1">OFFSET(Vol!$A$1,5,Main!A3298,1,1)</f>
        <v>0</v>
      </c>
    </row>
    <row r="3299" spans="1:31" x14ac:dyDescent="0.3">
      <c r="A3299" s="38">
        <v>2848</v>
      </c>
      <c r="B3299" s="16" t="str">
        <f t="shared" ca="1" si="510"/>
        <v/>
      </c>
      <c r="C3299" s="21">
        <f ca="1">OFFSET(Vol!$A$1,0,Main!A3299,1,1)</f>
        <v>0</v>
      </c>
      <c r="D3299" s="22">
        <f ca="1">OFFSET(Px!$A$1,1,Main!A3299,1,1)</f>
        <v>0</v>
      </c>
      <c r="E3299" s="22">
        <f ca="1">OFFSET(Px!$A$1,4,Main!A3299,1,1)</f>
        <v>0</v>
      </c>
      <c r="F3299" s="22">
        <f ca="1">OFFSET(Px!$A$1,5,Main!A3299,1,1)</f>
        <v>0</v>
      </c>
      <c r="G3299" s="23">
        <f ca="1">OFFSET(Px!$A$1,6,Main!A3299,1,1)</f>
        <v>0</v>
      </c>
      <c r="H3299" s="28" t="str">
        <f t="shared" ca="1" si="511"/>
        <v/>
      </c>
      <c r="I3299" s="28" t="str">
        <f t="shared" ca="1" si="512"/>
        <v/>
      </c>
      <c r="J3299" s="12">
        <f t="shared" ca="1" si="513"/>
        <v>0</v>
      </c>
      <c r="K3299" s="31">
        <f ca="1">OFFSET(Perf!$A$1,1,Main!A3299,1,1)</f>
        <v>0</v>
      </c>
      <c r="L3299" s="32">
        <f ca="1">OFFSET(Perf!$A$1,2,Main!A3299,1,1)</f>
        <v>0</v>
      </c>
      <c r="M3299" s="32">
        <f ca="1">OFFSET(Perf!$A$1,3,Main!A3299,1,1)</f>
        <v>0</v>
      </c>
      <c r="N3299" s="32">
        <f ca="1">OFFSET(Perf!$A$1,4,Main!A3299,1,1)</f>
        <v>0</v>
      </c>
      <c r="O3299" s="32">
        <f ca="1">OFFSET(Perf!$A$1,5,Main!A3299,1,1)</f>
        <v>0</v>
      </c>
      <c r="P3299" s="31">
        <f t="shared" ca="1" si="514"/>
        <v>0</v>
      </c>
      <c r="Q3299" s="32">
        <f t="shared" ca="1" si="515"/>
        <v>0</v>
      </c>
      <c r="R3299" s="32">
        <f t="shared" ca="1" si="516"/>
        <v>0</v>
      </c>
      <c r="S3299" s="32">
        <f t="shared" ca="1" si="517"/>
        <v>0</v>
      </c>
      <c r="T3299" s="32">
        <f t="shared" ca="1" si="518"/>
        <v>0</v>
      </c>
      <c r="U3299" s="28" t="str">
        <f t="shared" ca="1" si="519"/>
        <v/>
      </c>
      <c r="V3299" s="33">
        <f ca="1">OFFSET(Trade!$A$1,1,A3299,1,1)</f>
        <v>0</v>
      </c>
      <c r="W3299" s="34">
        <f ca="1">OFFSET(Trade!$A$1,2,A3299,1,1)</f>
        <v>0</v>
      </c>
      <c r="X3299" s="34">
        <f ca="1">OFFSET(Trade!$A$1,3,A3299,1,1)</f>
        <v>0</v>
      </c>
      <c r="Y3299" s="34">
        <f ca="1">OFFSET(Trade!$A$1,4,A3299,1,1)</f>
        <v>0</v>
      </c>
      <c r="Z3299" s="34">
        <f ca="1">OFFSET(Trade!$A$1,5,A3299,1,1)</f>
        <v>0</v>
      </c>
      <c r="AA3299" s="33">
        <f ca="1">OFFSET(Vol!$A$1,1,Main!A3299,1,1)</f>
        <v>0</v>
      </c>
      <c r="AB3299" s="34">
        <f ca="1">OFFSET(Vol!$A$1,2,Main!A3299,1,1)</f>
        <v>0</v>
      </c>
      <c r="AC3299" s="34">
        <f ca="1">OFFSET(Vol!$A$1,3,Main!A3299,1,1)</f>
        <v>0</v>
      </c>
      <c r="AD3299" s="34">
        <f ca="1">OFFSET(Vol!$A$1,4,Main!A3299,1,1)</f>
        <v>0</v>
      </c>
      <c r="AE3299" s="44">
        <f ca="1">OFFSET(Vol!$A$1,5,Main!A3299,1,1)</f>
        <v>0</v>
      </c>
    </row>
    <row r="3300" spans="1:31" x14ac:dyDescent="0.3">
      <c r="A3300" s="38">
        <v>2848</v>
      </c>
      <c r="B3300" s="16" t="str">
        <f t="shared" ca="1" si="510"/>
        <v/>
      </c>
      <c r="C3300" s="21">
        <f ca="1">OFFSET(Vol!$A$1,0,Main!A3300,1,1)</f>
        <v>0</v>
      </c>
      <c r="D3300" s="22">
        <f ca="1">OFFSET(Px!$A$1,1,Main!A3300,1,1)</f>
        <v>0</v>
      </c>
      <c r="E3300" s="22">
        <f ca="1">OFFSET(Px!$A$1,4,Main!A3300,1,1)</f>
        <v>0</v>
      </c>
      <c r="F3300" s="22">
        <f ca="1">OFFSET(Px!$A$1,5,Main!A3300,1,1)</f>
        <v>0</v>
      </c>
      <c r="G3300" s="23">
        <f ca="1">OFFSET(Px!$A$1,6,Main!A3300,1,1)</f>
        <v>0</v>
      </c>
      <c r="H3300" s="28" t="str">
        <f t="shared" ca="1" si="511"/>
        <v/>
      </c>
      <c r="I3300" s="28" t="str">
        <f t="shared" ca="1" si="512"/>
        <v/>
      </c>
      <c r="J3300" s="12">
        <f t="shared" ca="1" si="513"/>
        <v>0</v>
      </c>
      <c r="K3300" s="31">
        <f ca="1">OFFSET(Perf!$A$1,1,Main!A3300,1,1)</f>
        <v>0</v>
      </c>
      <c r="L3300" s="32">
        <f ca="1">OFFSET(Perf!$A$1,2,Main!A3300,1,1)</f>
        <v>0</v>
      </c>
      <c r="M3300" s="32">
        <f ca="1">OFFSET(Perf!$A$1,3,Main!A3300,1,1)</f>
        <v>0</v>
      </c>
      <c r="N3300" s="32">
        <f ca="1">OFFSET(Perf!$A$1,4,Main!A3300,1,1)</f>
        <v>0</v>
      </c>
      <c r="O3300" s="32">
        <f ca="1">OFFSET(Perf!$A$1,5,Main!A3300,1,1)</f>
        <v>0</v>
      </c>
      <c r="P3300" s="31">
        <f t="shared" ca="1" si="514"/>
        <v>0</v>
      </c>
      <c r="Q3300" s="32">
        <f t="shared" ca="1" si="515"/>
        <v>0</v>
      </c>
      <c r="R3300" s="32">
        <f t="shared" ca="1" si="516"/>
        <v>0</v>
      </c>
      <c r="S3300" s="32">
        <f t="shared" ca="1" si="517"/>
        <v>0</v>
      </c>
      <c r="T3300" s="32">
        <f t="shared" ca="1" si="518"/>
        <v>0</v>
      </c>
      <c r="U3300" s="28" t="str">
        <f t="shared" ca="1" si="519"/>
        <v/>
      </c>
      <c r="V3300" s="33">
        <f ca="1">OFFSET(Trade!$A$1,1,A3300,1,1)</f>
        <v>0</v>
      </c>
      <c r="W3300" s="34">
        <f ca="1">OFFSET(Trade!$A$1,2,A3300,1,1)</f>
        <v>0</v>
      </c>
      <c r="X3300" s="34">
        <f ca="1">OFFSET(Trade!$A$1,3,A3300,1,1)</f>
        <v>0</v>
      </c>
      <c r="Y3300" s="34">
        <f ca="1">OFFSET(Trade!$A$1,4,A3300,1,1)</f>
        <v>0</v>
      </c>
      <c r="Z3300" s="34">
        <f ca="1">OFFSET(Trade!$A$1,5,A3300,1,1)</f>
        <v>0</v>
      </c>
      <c r="AA3300" s="33">
        <f ca="1">OFFSET(Vol!$A$1,1,Main!A3300,1,1)</f>
        <v>0</v>
      </c>
      <c r="AB3300" s="34">
        <f ca="1">OFFSET(Vol!$A$1,2,Main!A3300,1,1)</f>
        <v>0</v>
      </c>
      <c r="AC3300" s="34">
        <f ca="1">OFFSET(Vol!$A$1,3,Main!A3300,1,1)</f>
        <v>0</v>
      </c>
      <c r="AD3300" s="34">
        <f ca="1">OFFSET(Vol!$A$1,4,Main!A3300,1,1)</f>
        <v>0</v>
      </c>
      <c r="AE3300" s="44">
        <f ca="1">OFFSET(Vol!$A$1,5,Main!A3300,1,1)</f>
        <v>0</v>
      </c>
    </row>
    <row r="3301" spans="1:31" x14ac:dyDescent="0.3">
      <c r="A3301" s="38">
        <v>2848</v>
      </c>
      <c r="B3301" s="16" t="str">
        <f t="shared" ca="1" si="510"/>
        <v/>
      </c>
      <c r="C3301" s="21">
        <f ca="1">OFFSET(Vol!$A$1,0,Main!A3301,1,1)</f>
        <v>0</v>
      </c>
      <c r="D3301" s="22">
        <f ca="1">OFFSET(Px!$A$1,1,Main!A3301,1,1)</f>
        <v>0</v>
      </c>
      <c r="E3301" s="22">
        <f ca="1">OFFSET(Px!$A$1,4,Main!A3301,1,1)</f>
        <v>0</v>
      </c>
      <c r="F3301" s="22">
        <f ca="1">OFFSET(Px!$A$1,5,Main!A3301,1,1)</f>
        <v>0</v>
      </c>
      <c r="G3301" s="23">
        <f ca="1">OFFSET(Px!$A$1,6,Main!A3301,1,1)</f>
        <v>0</v>
      </c>
      <c r="H3301" s="28" t="str">
        <f t="shared" ca="1" si="511"/>
        <v/>
      </c>
      <c r="I3301" s="28" t="str">
        <f t="shared" ca="1" si="512"/>
        <v/>
      </c>
      <c r="J3301" s="12">
        <f t="shared" ca="1" si="513"/>
        <v>0</v>
      </c>
      <c r="K3301" s="31">
        <f ca="1">OFFSET(Perf!$A$1,1,Main!A3301,1,1)</f>
        <v>0</v>
      </c>
      <c r="L3301" s="32">
        <f ca="1">OFFSET(Perf!$A$1,2,Main!A3301,1,1)</f>
        <v>0</v>
      </c>
      <c r="M3301" s="32">
        <f ca="1">OFFSET(Perf!$A$1,3,Main!A3301,1,1)</f>
        <v>0</v>
      </c>
      <c r="N3301" s="32">
        <f ca="1">OFFSET(Perf!$A$1,4,Main!A3301,1,1)</f>
        <v>0</v>
      </c>
      <c r="O3301" s="32">
        <f ca="1">OFFSET(Perf!$A$1,5,Main!A3301,1,1)</f>
        <v>0</v>
      </c>
      <c r="P3301" s="31">
        <f t="shared" ca="1" si="514"/>
        <v>0</v>
      </c>
      <c r="Q3301" s="32">
        <f t="shared" ca="1" si="515"/>
        <v>0</v>
      </c>
      <c r="R3301" s="32">
        <f t="shared" ca="1" si="516"/>
        <v>0</v>
      </c>
      <c r="S3301" s="32">
        <f t="shared" ca="1" si="517"/>
        <v>0</v>
      </c>
      <c r="T3301" s="32">
        <f t="shared" ca="1" si="518"/>
        <v>0</v>
      </c>
      <c r="U3301" s="28" t="str">
        <f t="shared" ca="1" si="519"/>
        <v/>
      </c>
      <c r="V3301" s="33">
        <f ca="1">OFFSET(Trade!$A$1,1,A3301,1,1)</f>
        <v>0</v>
      </c>
      <c r="W3301" s="34">
        <f ca="1">OFFSET(Trade!$A$1,2,A3301,1,1)</f>
        <v>0</v>
      </c>
      <c r="X3301" s="34">
        <f ca="1">OFFSET(Trade!$A$1,3,A3301,1,1)</f>
        <v>0</v>
      </c>
      <c r="Y3301" s="34">
        <f ca="1">OFFSET(Trade!$A$1,4,A3301,1,1)</f>
        <v>0</v>
      </c>
      <c r="Z3301" s="34">
        <f ca="1">OFFSET(Trade!$A$1,5,A3301,1,1)</f>
        <v>0</v>
      </c>
      <c r="AA3301" s="33">
        <f ca="1">OFFSET(Vol!$A$1,1,Main!A3301,1,1)</f>
        <v>0</v>
      </c>
      <c r="AB3301" s="34">
        <f ca="1">OFFSET(Vol!$A$1,2,Main!A3301,1,1)</f>
        <v>0</v>
      </c>
      <c r="AC3301" s="34">
        <f ca="1">OFFSET(Vol!$A$1,3,Main!A3301,1,1)</f>
        <v>0</v>
      </c>
      <c r="AD3301" s="34">
        <f ca="1">OFFSET(Vol!$A$1,4,Main!A3301,1,1)</f>
        <v>0</v>
      </c>
      <c r="AE3301" s="44">
        <f ca="1">OFFSET(Vol!$A$1,5,Main!A3301,1,1)</f>
        <v>0</v>
      </c>
    </row>
    <row r="3302" spans="1:31" x14ac:dyDescent="0.3">
      <c r="A3302" s="38">
        <v>2848</v>
      </c>
      <c r="B3302" s="16" t="str">
        <f t="shared" ca="1" si="510"/>
        <v/>
      </c>
      <c r="C3302" s="21">
        <f ca="1">OFFSET(Vol!$A$1,0,Main!A3302,1,1)</f>
        <v>0</v>
      </c>
      <c r="D3302" s="22">
        <f ca="1">OFFSET(Px!$A$1,1,Main!A3302,1,1)</f>
        <v>0</v>
      </c>
      <c r="E3302" s="22">
        <f ca="1">OFFSET(Px!$A$1,4,Main!A3302,1,1)</f>
        <v>0</v>
      </c>
      <c r="F3302" s="22">
        <f ca="1">OFFSET(Px!$A$1,5,Main!A3302,1,1)</f>
        <v>0</v>
      </c>
      <c r="G3302" s="23">
        <f ca="1">OFFSET(Px!$A$1,6,Main!A3302,1,1)</f>
        <v>0</v>
      </c>
      <c r="H3302" s="28" t="str">
        <f t="shared" ca="1" si="511"/>
        <v/>
      </c>
      <c r="I3302" s="28" t="str">
        <f t="shared" ca="1" si="512"/>
        <v/>
      </c>
      <c r="J3302" s="12">
        <f t="shared" ca="1" si="513"/>
        <v>0</v>
      </c>
      <c r="K3302" s="31">
        <f ca="1">OFFSET(Perf!$A$1,1,Main!A3302,1,1)</f>
        <v>0</v>
      </c>
      <c r="L3302" s="32">
        <f ca="1">OFFSET(Perf!$A$1,2,Main!A3302,1,1)</f>
        <v>0</v>
      </c>
      <c r="M3302" s="32">
        <f ca="1">OFFSET(Perf!$A$1,3,Main!A3302,1,1)</f>
        <v>0</v>
      </c>
      <c r="N3302" s="32">
        <f ca="1">OFFSET(Perf!$A$1,4,Main!A3302,1,1)</f>
        <v>0</v>
      </c>
      <c r="O3302" s="32">
        <f ca="1">OFFSET(Perf!$A$1,5,Main!A3302,1,1)</f>
        <v>0</v>
      </c>
      <c r="P3302" s="31">
        <f t="shared" ca="1" si="514"/>
        <v>0</v>
      </c>
      <c r="Q3302" s="32">
        <f t="shared" ca="1" si="515"/>
        <v>0</v>
      </c>
      <c r="R3302" s="32">
        <f t="shared" ca="1" si="516"/>
        <v>0</v>
      </c>
      <c r="S3302" s="32">
        <f t="shared" ca="1" si="517"/>
        <v>0</v>
      </c>
      <c r="T3302" s="32">
        <f t="shared" ca="1" si="518"/>
        <v>0</v>
      </c>
      <c r="U3302" s="28" t="str">
        <f t="shared" ca="1" si="519"/>
        <v/>
      </c>
      <c r="V3302" s="33">
        <f ca="1">OFFSET(Trade!$A$1,1,A3302,1,1)</f>
        <v>0</v>
      </c>
      <c r="W3302" s="34">
        <f ca="1">OFFSET(Trade!$A$1,2,A3302,1,1)</f>
        <v>0</v>
      </c>
      <c r="X3302" s="34">
        <f ca="1">OFFSET(Trade!$A$1,3,A3302,1,1)</f>
        <v>0</v>
      </c>
      <c r="Y3302" s="34">
        <f ca="1">OFFSET(Trade!$A$1,4,A3302,1,1)</f>
        <v>0</v>
      </c>
      <c r="Z3302" s="34">
        <f ca="1">OFFSET(Trade!$A$1,5,A3302,1,1)</f>
        <v>0</v>
      </c>
      <c r="AA3302" s="33">
        <f ca="1">OFFSET(Vol!$A$1,1,Main!A3302,1,1)</f>
        <v>0</v>
      </c>
      <c r="AB3302" s="34">
        <f ca="1">OFFSET(Vol!$A$1,2,Main!A3302,1,1)</f>
        <v>0</v>
      </c>
      <c r="AC3302" s="34">
        <f ca="1">OFFSET(Vol!$A$1,3,Main!A3302,1,1)</f>
        <v>0</v>
      </c>
      <c r="AD3302" s="34">
        <f ca="1">OFFSET(Vol!$A$1,4,Main!A3302,1,1)</f>
        <v>0</v>
      </c>
      <c r="AE3302" s="44">
        <f ca="1">OFFSET(Vol!$A$1,5,Main!A3302,1,1)</f>
        <v>0</v>
      </c>
    </row>
    <row r="3303" spans="1:31" x14ac:dyDescent="0.3">
      <c r="A3303" s="38">
        <v>2848</v>
      </c>
      <c r="B3303" s="16" t="str">
        <f t="shared" ca="1" si="510"/>
        <v/>
      </c>
      <c r="C3303" s="21">
        <f ca="1">OFFSET(Vol!$A$1,0,Main!A3303,1,1)</f>
        <v>0</v>
      </c>
      <c r="D3303" s="22">
        <f ca="1">OFFSET(Px!$A$1,1,Main!A3303,1,1)</f>
        <v>0</v>
      </c>
      <c r="E3303" s="22">
        <f ca="1">OFFSET(Px!$A$1,4,Main!A3303,1,1)</f>
        <v>0</v>
      </c>
      <c r="F3303" s="22">
        <f ca="1">OFFSET(Px!$A$1,5,Main!A3303,1,1)</f>
        <v>0</v>
      </c>
      <c r="G3303" s="23">
        <f ca="1">OFFSET(Px!$A$1,6,Main!A3303,1,1)</f>
        <v>0</v>
      </c>
      <c r="H3303" s="28" t="str">
        <f t="shared" ca="1" si="511"/>
        <v/>
      </c>
      <c r="I3303" s="28" t="str">
        <f t="shared" ca="1" si="512"/>
        <v/>
      </c>
      <c r="J3303" s="12">
        <f t="shared" ca="1" si="513"/>
        <v>0</v>
      </c>
      <c r="K3303" s="31">
        <f ca="1">OFFSET(Perf!$A$1,1,Main!A3303,1,1)</f>
        <v>0</v>
      </c>
      <c r="L3303" s="32">
        <f ca="1">OFFSET(Perf!$A$1,2,Main!A3303,1,1)</f>
        <v>0</v>
      </c>
      <c r="M3303" s="32">
        <f ca="1">OFFSET(Perf!$A$1,3,Main!A3303,1,1)</f>
        <v>0</v>
      </c>
      <c r="N3303" s="32">
        <f ca="1">OFFSET(Perf!$A$1,4,Main!A3303,1,1)</f>
        <v>0</v>
      </c>
      <c r="O3303" s="32">
        <f ca="1">OFFSET(Perf!$A$1,5,Main!A3303,1,1)</f>
        <v>0</v>
      </c>
      <c r="P3303" s="31">
        <f t="shared" ca="1" si="514"/>
        <v>0</v>
      </c>
      <c r="Q3303" s="32">
        <f t="shared" ca="1" si="515"/>
        <v>0</v>
      </c>
      <c r="R3303" s="32">
        <f t="shared" ca="1" si="516"/>
        <v>0</v>
      </c>
      <c r="S3303" s="32">
        <f t="shared" ca="1" si="517"/>
        <v>0</v>
      </c>
      <c r="T3303" s="32">
        <f t="shared" ca="1" si="518"/>
        <v>0</v>
      </c>
      <c r="U3303" s="28" t="str">
        <f t="shared" ca="1" si="519"/>
        <v/>
      </c>
      <c r="V3303" s="33">
        <f ca="1">OFFSET(Trade!$A$1,1,A3303,1,1)</f>
        <v>0</v>
      </c>
      <c r="W3303" s="34">
        <f ca="1">OFFSET(Trade!$A$1,2,A3303,1,1)</f>
        <v>0</v>
      </c>
      <c r="X3303" s="34">
        <f ca="1">OFFSET(Trade!$A$1,3,A3303,1,1)</f>
        <v>0</v>
      </c>
      <c r="Y3303" s="34">
        <f ca="1">OFFSET(Trade!$A$1,4,A3303,1,1)</f>
        <v>0</v>
      </c>
      <c r="Z3303" s="34">
        <f ca="1">OFFSET(Trade!$A$1,5,A3303,1,1)</f>
        <v>0</v>
      </c>
      <c r="AA3303" s="33">
        <f ca="1">OFFSET(Vol!$A$1,1,Main!A3303,1,1)</f>
        <v>0</v>
      </c>
      <c r="AB3303" s="34">
        <f ca="1">OFFSET(Vol!$A$1,2,Main!A3303,1,1)</f>
        <v>0</v>
      </c>
      <c r="AC3303" s="34">
        <f ca="1">OFFSET(Vol!$A$1,3,Main!A3303,1,1)</f>
        <v>0</v>
      </c>
      <c r="AD3303" s="34">
        <f ca="1">OFFSET(Vol!$A$1,4,Main!A3303,1,1)</f>
        <v>0</v>
      </c>
      <c r="AE3303" s="44">
        <f ca="1">OFFSET(Vol!$A$1,5,Main!A3303,1,1)</f>
        <v>0</v>
      </c>
    </row>
    <row r="3304" spans="1:31" x14ac:dyDescent="0.3">
      <c r="A3304" s="38">
        <v>2848</v>
      </c>
      <c r="B3304" s="16" t="str">
        <f t="shared" ca="1" si="510"/>
        <v/>
      </c>
      <c r="C3304" s="21">
        <f ca="1">OFFSET(Vol!$A$1,0,Main!A3304,1,1)</f>
        <v>0</v>
      </c>
      <c r="D3304" s="22">
        <f ca="1">OFFSET(Px!$A$1,1,Main!A3304,1,1)</f>
        <v>0</v>
      </c>
      <c r="E3304" s="22">
        <f ca="1">OFFSET(Px!$A$1,4,Main!A3304,1,1)</f>
        <v>0</v>
      </c>
      <c r="F3304" s="22">
        <f ca="1">OFFSET(Px!$A$1,5,Main!A3304,1,1)</f>
        <v>0</v>
      </c>
      <c r="G3304" s="23">
        <f ca="1">OFFSET(Px!$A$1,6,Main!A3304,1,1)</f>
        <v>0</v>
      </c>
      <c r="H3304" s="28" t="str">
        <f t="shared" ca="1" si="511"/>
        <v/>
      </c>
      <c r="I3304" s="28" t="str">
        <f t="shared" ca="1" si="512"/>
        <v/>
      </c>
      <c r="J3304" s="12">
        <f t="shared" ca="1" si="513"/>
        <v>0</v>
      </c>
      <c r="K3304" s="31">
        <f ca="1">OFFSET(Perf!$A$1,1,Main!A3304,1,1)</f>
        <v>0</v>
      </c>
      <c r="L3304" s="32">
        <f ca="1">OFFSET(Perf!$A$1,2,Main!A3304,1,1)</f>
        <v>0</v>
      </c>
      <c r="M3304" s="32">
        <f ca="1">OFFSET(Perf!$A$1,3,Main!A3304,1,1)</f>
        <v>0</v>
      </c>
      <c r="N3304" s="32">
        <f ca="1">OFFSET(Perf!$A$1,4,Main!A3304,1,1)</f>
        <v>0</v>
      </c>
      <c r="O3304" s="32">
        <f ca="1">OFFSET(Perf!$A$1,5,Main!A3304,1,1)</f>
        <v>0</v>
      </c>
      <c r="P3304" s="31">
        <f t="shared" ca="1" si="514"/>
        <v>0</v>
      </c>
      <c r="Q3304" s="32">
        <f t="shared" ca="1" si="515"/>
        <v>0</v>
      </c>
      <c r="R3304" s="32">
        <f t="shared" ca="1" si="516"/>
        <v>0</v>
      </c>
      <c r="S3304" s="32">
        <f t="shared" ca="1" si="517"/>
        <v>0</v>
      </c>
      <c r="T3304" s="32">
        <f t="shared" ca="1" si="518"/>
        <v>0</v>
      </c>
      <c r="U3304" s="28" t="str">
        <f t="shared" ca="1" si="519"/>
        <v/>
      </c>
      <c r="V3304" s="33">
        <f ca="1">OFFSET(Trade!$A$1,1,A3304,1,1)</f>
        <v>0</v>
      </c>
      <c r="W3304" s="34">
        <f ca="1">OFFSET(Trade!$A$1,2,A3304,1,1)</f>
        <v>0</v>
      </c>
      <c r="X3304" s="34">
        <f ca="1">OFFSET(Trade!$A$1,3,A3304,1,1)</f>
        <v>0</v>
      </c>
      <c r="Y3304" s="34">
        <f ca="1">OFFSET(Trade!$A$1,4,A3304,1,1)</f>
        <v>0</v>
      </c>
      <c r="Z3304" s="34">
        <f ca="1">OFFSET(Trade!$A$1,5,A3304,1,1)</f>
        <v>0</v>
      </c>
      <c r="AA3304" s="33">
        <f ca="1">OFFSET(Vol!$A$1,1,Main!A3304,1,1)</f>
        <v>0</v>
      </c>
      <c r="AB3304" s="34">
        <f ca="1">OFFSET(Vol!$A$1,2,Main!A3304,1,1)</f>
        <v>0</v>
      </c>
      <c r="AC3304" s="34">
        <f ca="1">OFFSET(Vol!$A$1,3,Main!A3304,1,1)</f>
        <v>0</v>
      </c>
      <c r="AD3304" s="34">
        <f ca="1">OFFSET(Vol!$A$1,4,Main!A3304,1,1)</f>
        <v>0</v>
      </c>
      <c r="AE3304" s="44">
        <f ca="1">OFFSET(Vol!$A$1,5,Main!A3304,1,1)</f>
        <v>0</v>
      </c>
    </row>
    <row r="3305" spans="1:31" x14ac:dyDescent="0.3">
      <c r="A3305" s="38">
        <v>2848</v>
      </c>
      <c r="B3305" s="16" t="str">
        <f t="shared" ca="1" si="510"/>
        <v/>
      </c>
      <c r="C3305" s="21">
        <f ca="1">OFFSET(Vol!$A$1,0,Main!A3305,1,1)</f>
        <v>0</v>
      </c>
      <c r="D3305" s="22">
        <f ca="1">OFFSET(Px!$A$1,1,Main!A3305,1,1)</f>
        <v>0</v>
      </c>
      <c r="E3305" s="22">
        <f ca="1">OFFSET(Px!$A$1,4,Main!A3305,1,1)</f>
        <v>0</v>
      </c>
      <c r="F3305" s="22">
        <f ca="1">OFFSET(Px!$A$1,5,Main!A3305,1,1)</f>
        <v>0</v>
      </c>
      <c r="G3305" s="23">
        <f ca="1">OFFSET(Px!$A$1,6,Main!A3305,1,1)</f>
        <v>0</v>
      </c>
      <c r="H3305" s="28" t="str">
        <f t="shared" ca="1" si="511"/>
        <v/>
      </c>
      <c r="I3305" s="28" t="str">
        <f t="shared" ca="1" si="512"/>
        <v/>
      </c>
      <c r="J3305" s="12">
        <f t="shared" ca="1" si="513"/>
        <v>0</v>
      </c>
      <c r="K3305" s="31">
        <f ca="1">OFFSET(Perf!$A$1,1,Main!A3305,1,1)</f>
        <v>0</v>
      </c>
      <c r="L3305" s="32">
        <f ca="1">OFFSET(Perf!$A$1,2,Main!A3305,1,1)</f>
        <v>0</v>
      </c>
      <c r="M3305" s="32">
        <f ca="1">OFFSET(Perf!$A$1,3,Main!A3305,1,1)</f>
        <v>0</v>
      </c>
      <c r="N3305" s="32">
        <f ca="1">OFFSET(Perf!$A$1,4,Main!A3305,1,1)</f>
        <v>0</v>
      </c>
      <c r="O3305" s="32">
        <f ca="1">OFFSET(Perf!$A$1,5,Main!A3305,1,1)</f>
        <v>0</v>
      </c>
      <c r="P3305" s="31">
        <f t="shared" ca="1" si="514"/>
        <v>0</v>
      </c>
      <c r="Q3305" s="32">
        <f t="shared" ca="1" si="515"/>
        <v>0</v>
      </c>
      <c r="R3305" s="32">
        <f t="shared" ca="1" si="516"/>
        <v>0</v>
      </c>
      <c r="S3305" s="32">
        <f t="shared" ca="1" si="517"/>
        <v>0</v>
      </c>
      <c r="T3305" s="32">
        <f t="shared" ca="1" si="518"/>
        <v>0</v>
      </c>
      <c r="U3305" s="28" t="str">
        <f t="shared" ca="1" si="519"/>
        <v/>
      </c>
      <c r="V3305" s="33">
        <f ca="1">OFFSET(Trade!$A$1,1,A3305,1,1)</f>
        <v>0</v>
      </c>
      <c r="W3305" s="34">
        <f ca="1">OFFSET(Trade!$A$1,2,A3305,1,1)</f>
        <v>0</v>
      </c>
      <c r="X3305" s="34">
        <f ca="1">OFFSET(Trade!$A$1,3,A3305,1,1)</f>
        <v>0</v>
      </c>
      <c r="Y3305" s="34">
        <f ca="1">OFFSET(Trade!$A$1,4,A3305,1,1)</f>
        <v>0</v>
      </c>
      <c r="Z3305" s="34">
        <f ca="1">OFFSET(Trade!$A$1,5,A3305,1,1)</f>
        <v>0</v>
      </c>
      <c r="AA3305" s="33">
        <f ca="1">OFFSET(Vol!$A$1,1,Main!A3305,1,1)</f>
        <v>0</v>
      </c>
      <c r="AB3305" s="34">
        <f ca="1">OFFSET(Vol!$A$1,2,Main!A3305,1,1)</f>
        <v>0</v>
      </c>
      <c r="AC3305" s="34">
        <f ca="1">OFFSET(Vol!$A$1,3,Main!A3305,1,1)</f>
        <v>0</v>
      </c>
      <c r="AD3305" s="34">
        <f ca="1">OFFSET(Vol!$A$1,4,Main!A3305,1,1)</f>
        <v>0</v>
      </c>
      <c r="AE3305" s="44">
        <f ca="1">OFFSET(Vol!$A$1,5,Main!A3305,1,1)</f>
        <v>0</v>
      </c>
    </row>
    <row r="3306" spans="1:31" x14ac:dyDescent="0.3">
      <c r="A3306" s="38">
        <v>2848</v>
      </c>
      <c r="B3306" s="16" t="str">
        <f t="shared" ca="1" si="510"/>
        <v/>
      </c>
      <c r="C3306" s="21">
        <f ca="1">OFFSET(Vol!$A$1,0,Main!A3306,1,1)</f>
        <v>0</v>
      </c>
      <c r="D3306" s="22">
        <f ca="1">OFFSET(Px!$A$1,1,Main!A3306,1,1)</f>
        <v>0</v>
      </c>
      <c r="E3306" s="22">
        <f ca="1">OFFSET(Px!$A$1,4,Main!A3306,1,1)</f>
        <v>0</v>
      </c>
      <c r="F3306" s="22">
        <f ca="1">OFFSET(Px!$A$1,5,Main!A3306,1,1)</f>
        <v>0</v>
      </c>
      <c r="G3306" s="23">
        <f ca="1">OFFSET(Px!$A$1,6,Main!A3306,1,1)</f>
        <v>0</v>
      </c>
      <c r="H3306" s="28" t="str">
        <f t="shared" ca="1" si="511"/>
        <v/>
      </c>
      <c r="I3306" s="28" t="str">
        <f t="shared" ca="1" si="512"/>
        <v/>
      </c>
      <c r="J3306" s="12">
        <f t="shared" ca="1" si="513"/>
        <v>0</v>
      </c>
      <c r="K3306" s="31">
        <f ca="1">OFFSET(Perf!$A$1,1,Main!A3306,1,1)</f>
        <v>0</v>
      </c>
      <c r="L3306" s="32">
        <f ca="1">OFFSET(Perf!$A$1,2,Main!A3306,1,1)</f>
        <v>0</v>
      </c>
      <c r="M3306" s="32">
        <f ca="1">OFFSET(Perf!$A$1,3,Main!A3306,1,1)</f>
        <v>0</v>
      </c>
      <c r="N3306" s="32">
        <f ca="1">OFFSET(Perf!$A$1,4,Main!A3306,1,1)</f>
        <v>0</v>
      </c>
      <c r="O3306" s="32">
        <f ca="1">OFFSET(Perf!$A$1,5,Main!A3306,1,1)</f>
        <v>0</v>
      </c>
      <c r="P3306" s="31">
        <f t="shared" ca="1" si="514"/>
        <v>0</v>
      </c>
      <c r="Q3306" s="32">
        <f t="shared" ca="1" si="515"/>
        <v>0</v>
      </c>
      <c r="R3306" s="32">
        <f t="shared" ca="1" si="516"/>
        <v>0</v>
      </c>
      <c r="S3306" s="32">
        <f t="shared" ca="1" si="517"/>
        <v>0</v>
      </c>
      <c r="T3306" s="32">
        <f t="shared" ca="1" si="518"/>
        <v>0</v>
      </c>
      <c r="U3306" s="28" t="str">
        <f t="shared" ca="1" si="519"/>
        <v/>
      </c>
      <c r="V3306" s="33">
        <f ca="1">OFFSET(Trade!$A$1,1,A3306,1,1)</f>
        <v>0</v>
      </c>
      <c r="W3306" s="34">
        <f ca="1">OFFSET(Trade!$A$1,2,A3306,1,1)</f>
        <v>0</v>
      </c>
      <c r="X3306" s="34">
        <f ca="1">OFFSET(Trade!$A$1,3,A3306,1,1)</f>
        <v>0</v>
      </c>
      <c r="Y3306" s="34">
        <f ca="1">OFFSET(Trade!$A$1,4,A3306,1,1)</f>
        <v>0</v>
      </c>
      <c r="Z3306" s="34">
        <f ca="1">OFFSET(Trade!$A$1,5,A3306,1,1)</f>
        <v>0</v>
      </c>
      <c r="AA3306" s="33">
        <f ca="1">OFFSET(Vol!$A$1,1,Main!A3306,1,1)</f>
        <v>0</v>
      </c>
      <c r="AB3306" s="34">
        <f ca="1">OFFSET(Vol!$A$1,2,Main!A3306,1,1)</f>
        <v>0</v>
      </c>
      <c r="AC3306" s="34">
        <f ca="1">OFFSET(Vol!$A$1,3,Main!A3306,1,1)</f>
        <v>0</v>
      </c>
      <c r="AD3306" s="34">
        <f ca="1">OFFSET(Vol!$A$1,4,Main!A3306,1,1)</f>
        <v>0</v>
      </c>
      <c r="AE3306" s="44">
        <f ca="1">OFFSET(Vol!$A$1,5,Main!A3306,1,1)</f>
        <v>0</v>
      </c>
    </row>
    <row r="3307" spans="1:31" x14ac:dyDescent="0.3">
      <c r="A3307" s="38">
        <v>2848</v>
      </c>
      <c r="B3307" s="16" t="str">
        <f t="shared" ca="1" si="510"/>
        <v/>
      </c>
      <c r="C3307" s="21">
        <f ca="1">OFFSET(Vol!$A$1,0,Main!A3307,1,1)</f>
        <v>0</v>
      </c>
      <c r="D3307" s="22">
        <f ca="1">OFFSET(Px!$A$1,1,Main!A3307,1,1)</f>
        <v>0</v>
      </c>
      <c r="E3307" s="22">
        <f ca="1">OFFSET(Px!$A$1,4,Main!A3307,1,1)</f>
        <v>0</v>
      </c>
      <c r="F3307" s="22">
        <f ca="1">OFFSET(Px!$A$1,5,Main!A3307,1,1)</f>
        <v>0</v>
      </c>
      <c r="G3307" s="23">
        <f ca="1">OFFSET(Px!$A$1,6,Main!A3307,1,1)</f>
        <v>0</v>
      </c>
      <c r="H3307" s="28" t="str">
        <f t="shared" ca="1" si="511"/>
        <v/>
      </c>
      <c r="I3307" s="28" t="str">
        <f t="shared" ca="1" si="512"/>
        <v/>
      </c>
      <c r="J3307" s="12">
        <f t="shared" ca="1" si="513"/>
        <v>0</v>
      </c>
      <c r="K3307" s="31">
        <f ca="1">OFFSET(Perf!$A$1,1,Main!A3307,1,1)</f>
        <v>0</v>
      </c>
      <c r="L3307" s="32">
        <f ca="1">OFFSET(Perf!$A$1,2,Main!A3307,1,1)</f>
        <v>0</v>
      </c>
      <c r="M3307" s="32">
        <f ca="1">OFFSET(Perf!$A$1,3,Main!A3307,1,1)</f>
        <v>0</v>
      </c>
      <c r="N3307" s="32">
        <f ca="1">OFFSET(Perf!$A$1,4,Main!A3307,1,1)</f>
        <v>0</v>
      </c>
      <c r="O3307" s="32">
        <f ca="1">OFFSET(Perf!$A$1,5,Main!A3307,1,1)</f>
        <v>0</v>
      </c>
      <c r="P3307" s="31">
        <f t="shared" ca="1" si="514"/>
        <v>0</v>
      </c>
      <c r="Q3307" s="32">
        <f t="shared" ca="1" si="515"/>
        <v>0</v>
      </c>
      <c r="R3307" s="32">
        <f t="shared" ca="1" si="516"/>
        <v>0</v>
      </c>
      <c r="S3307" s="32">
        <f t="shared" ca="1" si="517"/>
        <v>0</v>
      </c>
      <c r="T3307" s="32">
        <f t="shared" ca="1" si="518"/>
        <v>0</v>
      </c>
      <c r="U3307" s="28" t="str">
        <f t="shared" ca="1" si="519"/>
        <v/>
      </c>
      <c r="V3307" s="33">
        <f ca="1">OFFSET(Trade!$A$1,1,A3307,1,1)</f>
        <v>0</v>
      </c>
      <c r="W3307" s="34">
        <f ca="1">OFFSET(Trade!$A$1,2,A3307,1,1)</f>
        <v>0</v>
      </c>
      <c r="X3307" s="34">
        <f ca="1">OFFSET(Trade!$A$1,3,A3307,1,1)</f>
        <v>0</v>
      </c>
      <c r="Y3307" s="34">
        <f ca="1">OFFSET(Trade!$A$1,4,A3307,1,1)</f>
        <v>0</v>
      </c>
      <c r="Z3307" s="34">
        <f ca="1">OFFSET(Trade!$A$1,5,A3307,1,1)</f>
        <v>0</v>
      </c>
      <c r="AA3307" s="33">
        <f ca="1">OFFSET(Vol!$A$1,1,Main!A3307,1,1)</f>
        <v>0</v>
      </c>
      <c r="AB3307" s="34">
        <f ca="1">OFFSET(Vol!$A$1,2,Main!A3307,1,1)</f>
        <v>0</v>
      </c>
      <c r="AC3307" s="34">
        <f ca="1">OFFSET(Vol!$A$1,3,Main!A3307,1,1)</f>
        <v>0</v>
      </c>
      <c r="AD3307" s="34">
        <f ca="1">OFFSET(Vol!$A$1,4,Main!A3307,1,1)</f>
        <v>0</v>
      </c>
      <c r="AE3307" s="44">
        <f ca="1">OFFSET(Vol!$A$1,5,Main!A3307,1,1)</f>
        <v>0</v>
      </c>
    </row>
    <row r="3308" spans="1:31" x14ac:dyDescent="0.3">
      <c r="A3308" s="38">
        <v>2848</v>
      </c>
      <c r="B3308" s="16" t="str">
        <f t="shared" ca="1" si="510"/>
        <v/>
      </c>
      <c r="C3308" s="21">
        <f ca="1">OFFSET(Vol!$A$1,0,Main!A3308,1,1)</f>
        <v>0</v>
      </c>
      <c r="D3308" s="22">
        <f ca="1">OFFSET(Px!$A$1,1,Main!A3308,1,1)</f>
        <v>0</v>
      </c>
      <c r="E3308" s="22">
        <f ca="1">OFFSET(Px!$A$1,4,Main!A3308,1,1)</f>
        <v>0</v>
      </c>
      <c r="F3308" s="22">
        <f ca="1">OFFSET(Px!$A$1,5,Main!A3308,1,1)</f>
        <v>0</v>
      </c>
      <c r="G3308" s="23">
        <f ca="1">OFFSET(Px!$A$1,6,Main!A3308,1,1)</f>
        <v>0</v>
      </c>
      <c r="H3308" s="28" t="str">
        <f t="shared" ca="1" si="511"/>
        <v/>
      </c>
      <c r="I3308" s="28" t="str">
        <f t="shared" ca="1" si="512"/>
        <v/>
      </c>
      <c r="J3308" s="12">
        <f t="shared" ca="1" si="513"/>
        <v>0</v>
      </c>
      <c r="K3308" s="31">
        <f ca="1">OFFSET(Perf!$A$1,1,Main!A3308,1,1)</f>
        <v>0</v>
      </c>
      <c r="L3308" s="32">
        <f ca="1">OFFSET(Perf!$A$1,2,Main!A3308,1,1)</f>
        <v>0</v>
      </c>
      <c r="M3308" s="32">
        <f ca="1">OFFSET(Perf!$A$1,3,Main!A3308,1,1)</f>
        <v>0</v>
      </c>
      <c r="N3308" s="32">
        <f ca="1">OFFSET(Perf!$A$1,4,Main!A3308,1,1)</f>
        <v>0</v>
      </c>
      <c r="O3308" s="32">
        <f ca="1">OFFSET(Perf!$A$1,5,Main!A3308,1,1)</f>
        <v>0</v>
      </c>
      <c r="P3308" s="31">
        <f t="shared" ca="1" si="514"/>
        <v>0</v>
      </c>
      <c r="Q3308" s="32">
        <f t="shared" ca="1" si="515"/>
        <v>0</v>
      </c>
      <c r="R3308" s="32">
        <f t="shared" ca="1" si="516"/>
        <v>0</v>
      </c>
      <c r="S3308" s="32">
        <f t="shared" ca="1" si="517"/>
        <v>0</v>
      </c>
      <c r="T3308" s="32">
        <f t="shared" ca="1" si="518"/>
        <v>0</v>
      </c>
      <c r="U3308" s="28" t="str">
        <f t="shared" ca="1" si="519"/>
        <v/>
      </c>
      <c r="V3308" s="33">
        <f ca="1">OFFSET(Trade!$A$1,1,A3308,1,1)</f>
        <v>0</v>
      </c>
      <c r="W3308" s="34">
        <f ca="1">OFFSET(Trade!$A$1,2,A3308,1,1)</f>
        <v>0</v>
      </c>
      <c r="X3308" s="34">
        <f ca="1">OFFSET(Trade!$A$1,3,A3308,1,1)</f>
        <v>0</v>
      </c>
      <c r="Y3308" s="34">
        <f ca="1">OFFSET(Trade!$A$1,4,A3308,1,1)</f>
        <v>0</v>
      </c>
      <c r="Z3308" s="34">
        <f ca="1">OFFSET(Trade!$A$1,5,A3308,1,1)</f>
        <v>0</v>
      </c>
      <c r="AA3308" s="33">
        <f ca="1">OFFSET(Vol!$A$1,1,Main!A3308,1,1)</f>
        <v>0</v>
      </c>
      <c r="AB3308" s="34">
        <f ca="1">OFFSET(Vol!$A$1,2,Main!A3308,1,1)</f>
        <v>0</v>
      </c>
      <c r="AC3308" s="34">
        <f ca="1">OFFSET(Vol!$A$1,3,Main!A3308,1,1)</f>
        <v>0</v>
      </c>
      <c r="AD3308" s="34">
        <f ca="1">OFFSET(Vol!$A$1,4,Main!A3308,1,1)</f>
        <v>0</v>
      </c>
      <c r="AE3308" s="44">
        <f ca="1">OFFSET(Vol!$A$1,5,Main!A3308,1,1)</f>
        <v>0</v>
      </c>
    </row>
    <row r="3309" spans="1:31" x14ac:dyDescent="0.3">
      <c r="A3309" s="38">
        <v>2848</v>
      </c>
      <c r="B3309" s="16" t="str">
        <f t="shared" ca="1" si="510"/>
        <v/>
      </c>
      <c r="C3309" s="21">
        <f ca="1">OFFSET(Vol!$A$1,0,Main!A3309,1,1)</f>
        <v>0</v>
      </c>
      <c r="D3309" s="22">
        <f ca="1">OFFSET(Px!$A$1,1,Main!A3309,1,1)</f>
        <v>0</v>
      </c>
      <c r="E3309" s="22">
        <f ca="1">OFFSET(Px!$A$1,4,Main!A3309,1,1)</f>
        <v>0</v>
      </c>
      <c r="F3309" s="22">
        <f ca="1">OFFSET(Px!$A$1,5,Main!A3309,1,1)</f>
        <v>0</v>
      </c>
      <c r="G3309" s="23">
        <f ca="1">OFFSET(Px!$A$1,6,Main!A3309,1,1)</f>
        <v>0</v>
      </c>
      <c r="H3309" s="28" t="str">
        <f t="shared" ca="1" si="511"/>
        <v/>
      </c>
      <c r="I3309" s="28" t="str">
        <f t="shared" ca="1" si="512"/>
        <v/>
      </c>
      <c r="J3309" s="12">
        <f t="shared" ca="1" si="513"/>
        <v>0</v>
      </c>
      <c r="K3309" s="31">
        <f ca="1">OFFSET(Perf!$A$1,1,Main!A3309,1,1)</f>
        <v>0</v>
      </c>
      <c r="L3309" s="32">
        <f ca="1">OFFSET(Perf!$A$1,2,Main!A3309,1,1)</f>
        <v>0</v>
      </c>
      <c r="M3309" s="32">
        <f ca="1">OFFSET(Perf!$A$1,3,Main!A3309,1,1)</f>
        <v>0</v>
      </c>
      <c r="N3309" s="32">
        <f ca="1">OFFSET(Perf!$A$1,4,Main!A3309,1,1)</f>
        <v>0</v>
      </c>
      <c r="O3309" s="32">
        <f ca="1">OFFSET(Perf!$A$1,5,Main!A3309,1,1)</f>
        <v>0</v>
      </c>
      <c r="P3309" s="31">
        <f t="shared" ca="1" si="514"/>
        <v>0</v>
      </c>
      <c r="Q3309" s="32">
        <f t="shared" ca="1" si="515"/>
        <v>0</v>
      </c>
      <c r="R3309" s="32">
        <f t="shared" ca="1" si="516"/>
        <v>0</v>
      </c>
      <c r="S3309" s="32">
        <f t="shared" ca="1" si="517"/>
        <v>0</v>
      </c>
      <c r="T3309" s="32">
        <f t="shared" ca="1" si="518"/>
        <v>0</v>
      </c>
      <c r="U3309" s="28" t="str">
        <f t="shared" ca="1" si="519"/>
        <v/>
      </c>
      <c r="V3309" s="33">
        <f ca="1">OFFSET(Trade!$A$1,1,A3309,1,1)</f>
        <v>0</v>
      </c>
      <c r="W3309" s="34">
        <f ca="1">OFFSET(Trade!$A$1,2,A3309,1,1)</f>
        <v>0</v>
      </c>
      <c r="X3309" s="34">
        <f ca="1">OFFSET(Trade!$A$1,3,A3309,1,1)</f>
        <v>0</v>
      </c>
      <c r="Y3309" s="34">
        <f ca="1">OFFSET(Trade!$A$1,4,A3309,1,1)</f>
        <v>0</v>
      </c>
      <c r="Z3309" s="34">
        <f ca="1">OFFSET(Trade!$A$1,5,A3309,1,1)</f>
        <v>0</v>
      </c>
      <c r="AA3309" s="33">
        <f ca="1">OFFSET(Vol!$A$1,1,Main!A3309,1,1)</f>
        <v>0</v>
      </c>
      <c r="AB3309" s="34">
        <f ca="1">OFFSET(Vol!$A$1,2,Main!A3309,1,1)</f>
        <v>0</v>
      </c>
      <c r="AC3309" s="34">
        <f ca="1">OFFSET(Vol!$A$1,3,Main!A3309,1,1)</f>
        <v>0</v>
      </c>
      <c r="AD3309" s="34">
        <f ca="1">OFFSET(Vol!$A$1,4,Main!A3309,1,1)</f>
        <v>0</v>
      </c>
      <c r="AE3309" s="44">
        <f ca="1">OFFSET(Vol!$A$1,5,Main!A3309,1,1)</f>
        <v>0</v>
      </c>
    </row>
    <row r="3310" spans="1:31" x14ac:dyDescent="0.3">
      <c r="A3310" s="38">
        <v>2848</v>
      </c>
      <c r="B3310" s="16" t="str">
        <f t="shared" ca="1" si="510"/>
        <v/>
      </c>
      <c r="C3310" s="21">
        <f ca="1">OFFSET(Vol!$A$1,0,Main!A3310,1,1)</f>
        <v>0</v>
      </c>
      <c r="D3310" s="22">
        <f ca="1">OFFSET(Px!$A$1,1,Main!A3310,1,1)</f>
        <v>0</v>
      </c>
      <c r="E3310" s="22">
        <f ca="1">OFFSET(Px!$A$1,4,Main!A3310,1,1)</f>
        <v>0</v>
      </c>
      <c r="F3310" s="22">
        <f ca="1">OFFSET(Px!$A$1,5,Main!A3310,1,1)</f>
        <v>0</v>
      </c>
      <c r="G3310" s="23">
        <f ca="1">OFFSET(Px!$A$1,6,Main!A3310,1,1)</f>
        <v>0</v>
      </c>
      <c r="H3310" s="28" t="str">
        <f t="shared" ca="1" si="511"/>
        <v/>
      </c>
      <c r="I3310" s="28" t="str">
        <f t="shared" ca="1" si="512"/>
        <v/>
      </c>
      <c r="J3310" s="12">
        <f t="shared" ca="1" si="513"/>
        <v>0</v>
      </c>
      <c r="K3310" s="31">
        <f ca="1">OFFSET(Perf!$A$1,1,Main!A3310,1,1)</f>
        <v>0</v>
      </c>
      <c r="L3310" s="32">
        <f ca="1">OFFSET(Perf!$A$1,2,Main!A3310,1,1)</f>
        <v>0</v>
      </c>
      <c r="M3310" s="32">
        <f ca="1">OFFSET(Perf!$A$1,3,Main!A3310,1,1)</f>
        <v>0</v>
      </c>
      <c r="N3310" s="32">
        <f ca="1">OFFSET(Perf!$A$1,4,Main!A3310,1,1)</f>
        <v>0</v>
      </c>
      <c r="O3310" s="32">
        <f ca="1">OFFSET(Perf!$A$1,5,Main!A3310,1,1)</f>
        <v>0</v>
      </c>
      <c r="P3310" s="31">
        <f t="shared" ca="1" si="514"/>
        <v>0</v>
      </c>
      <c r="Q3310" s="32">
        <f t="shared" ca="1" si="515"/>
        <v>0</v>
      </c>
      <c r="R3310" s="32">
        <f t="shared" ca="1" si="516"/>
        <v>0</v>
      </c>
      <c r="S3310" s="32">
        <f t="shared" ca="1" si="517"/>
        <v>0</v>
      </c>
      <c r="T3310" s="32">
        <f t="shared" ca="1" si="518"/>
        <v>0</v>
      </c>
      <c r="U3310" s="28" t="str">
        <f t="shared" ca="1" si="519"/>
        <v/>
      </c>
      <c r="V3310" s="33">
        <f ca="1">OFFSET(Trade!$A$1,1,A3310,1,1)</f>
        <v>0</v>
      </c>
      <c r="W3310" s="34">
        <f ca="1">OFFSET(Trade!$A$1,2,A3310,1,1)</f>
        <v>0</v>
      </c>
      <c r="X3310" s="34">
        <f ca="1">OFFSET(Trade!$A$1,3,A3310,1,1)</f>
        <v>0</v>
      </c>
      <c r="Y3310" s="34">
        <f ca="1">OFFSET(Trade!$A$1,4,A3310,1,1)</f>
        <v>0</v>
      </c>
      <c r="Z3310" s="34">
        <f ca="1">OFFSET(Trade!$A$1,5,A3310,1,1)</f>
        <v>0</v>
      </c>
      <c r="AA3310" s="33">
        <f ca="1">OFFSET(Vol!$A$1,1,Main!A3310,1,1)</f>
        <v>0</v>
      </c>
      <c r="AB3310" s="34">
        <f ca="1">OFFSET(Vol!$A$1,2,Main!A3310,1,1)</f>
        <v>0</v>
      </c>
      <c r="AC3310" s="34">
        <f ca="1">OFFSET(Vol!$A$1,3,Main!A3310,1,1)</f>
        <v>0</v>
      </c>
      <c r="AD3310" s="34">
        <f ca="1">OFFSET(Vol!$A$1,4,Main!A3310,1,1)</f>
        <v>0</v>
      </c>
      <c r="AE3310" s="44">
        <f ca="1">OFFSET(Vol!$A$1,5,Main!A3310,1,1)</f>
        <v>0</v>
      </c>
    </row>
    <row r="3311" spans="1:31" x14ac:dyDescent="0.3">
      <c r="A3311" s="38">
        <v>2848</v>
      </c>
      <c r="B3311" s="16" t="str">
        <f t="shared" ca="1" si="510"/>
        <v/>
      </c>
      <c r="C3311" s="21">
        <f ca="1">OFFSET(Vol!$A$1,0,Main!A3311,1,1)</f>
        <v>0</v>
      </c>
      <c r="D3311" s="22">
        <f ca="1">OFFSET(Px!$A$1,1,Main!A3311,1,1)</f>
        <v>0</v>
      </c>
      <c r="E3311" s="22">
        <f ca="1">OFFSET(Px!$A$1,4,Main!A3311,1,1)</f>
        <v>0</v>
      </c>
      <c r="F3311" s="22">
        <f ca="1">OFFSET(Px!$A$1,5,Main!A3311,1,1)</f>
        <v>0</v>
      </c>
      <c r="G3311" s="23">
        <f ca="1">OFFSET(Px!$A$1,6,Main!A3311,1,1)</f>
        <v>0</v>
      </c>
      <c r="H3311" s="28" t="str">
        <f t="shared" ca="1" si="511"/>
        <v/>
      </c>
      <c r="I3311" s="28" t="str">
        <f t="shared" ca="1" si="512"/>
        <v/>
      </c>
      <c r="J3311" s="12">
        <f t="shared" ca="1" si="513"/>
        <v>0</v>
      </c>
      <c r="K3311" s="31">
        <f ca="1">OFFSET(Perf!$A$1,1,Main!A3311,1,1)</f>
        <v>0</v>
      </c>
      <c r="L3311" s="32">
        <f ca="1">OFFSET(Perf!$A$1,2,Main!A3311,1,1)</f>
        <v>0</v>
      </c>
      <c r="M3311" s="32">
        <f ca="1">OFFSET(Perf!$A$1,3,Main!A3311,1,1)</f>
        <v>0</v>
      </c>
      <c r="N3311" s="32">
        <f ca="1">OFFSET(Perf!$A$1,4,Main!A3311,1,1)</f>
        <v>0</v>
      </c>
      <c r="O3311" s="32">
        <f ca="1">OFFSET(Perf!$A$1,5,Main!A3311,1,1)</f>
        <v>0</v>
      </c>
      <c r="P3311" s="31">
        <f t="shared" ca="1" si="514"/>
        <v>0</v>
      </c>
      <c r="Q3311" s="32">
        <f t="shared" ca="1" si="515"/>
        <v>0</v>
      </c>
      <c r="R3311" s="32">
        <f t="shared" ca="1" si="516"/>
        <v>0</v>
      </c>
      <c r="S3311" s="32">
        <f t="shared" ca="1" si="517"/>
        <v>0</v>
      </c>
      <c r="T3311" s="32">
        <f t="shared" ca="1" si="518"/>
        <v>0</v>
      </c>
      <c r="U3311" s="28" t="str">
        <f t="shared" ca="1" si="519"/>
        <v/>
      </c>
      <c r="V3311" s="33">
        <f ca="1">OFFSET(Trade!$A$1,1,A3311,1,1)</f>
        <v>0</v>
      </c>
      <c r="W3311" s="34">
        <f ca="1">OFFSET(Trade!$A$1,2,A3311,1,1)</f>
        <v>0</v>
      </c>
      <c r="X3311" s="34">
        <f ca="1">OFFSET(Trade!$A$1,3,A3311,1,1)</f>
        <v>0</v>
      </c>
      <c r="Y3311" s="34">
        <f ca="1">OFFSET(Trade!$A$1,4,A3311,1,1)</f>
        <v>0</v>
      </c>
      <c r="Z3311" s="34">
        <f ca="1">OFFSET(Trade!$A$1,5,A3311,1,1)</f>
        <v>0</v>
      </c>
      <c r="AA3311" s="33">
        <f ca="1">OFFSET(Vol!$A$1,1,Main!A3311,1,1)</f>
        <v>0</v>
      </c>
      <c r="AB3311" s="34">
        <f ca="1">OFFSET(Vol!$A$1,2,Main!A3311,1,1)</f>
        <v>0</v>
      </c>
      <c r="AC3311" s="34">
        <f ca="1">OFFSET(Vol!$A$1,3,Main!A3311,1,1)</f>
        <v>0</v>
      </c>
      <c r="AD3311" s="34">
        <f ca="1">OFFSET(Vol!$A$1,4,Main!A3311,1,1)</f>
        <v>0</v>
      </c>
      <c r="AE3311" s="44">
        <f ca="1">OFFSET(Vol!$A$1,5,Main!A3311,1,1)</f>
        <v>0</v>
      </c>
    </row>
    <row r="3312" spans="1:31" x14ac:dyDescent="0.3">
      <c r="A3312" s="38">
        <v>2848</v>
      </c>
      <c r="B3312" s="16" t="str">
        <f t="shared" ca="1" si="510"/>
        <v/>
      </c>
      <c r="C3312" s="21">
        <f ca="1">OFFSET(Vol!$A$1,0,Main!A3312,1,1)</f>
        <v>0</v>
      </c>
      <c r="D3312" s="22">
        <f ca="1">OFFSET(Px!$A$1,1,Main!A3312,1,1)</f>
        <v>0</v>
      </c>
      <c r="E3312" s="22">
        <f ca="1">OFFSET(Px!$A$1,4,Main!A3312,1,1)</f>
        <v>0</v>
      </c>
      <c r="F3312" s="22">
        <f ca="1">OFFSET(Px!$A$1,5,Main!A3312,1,1)</f>
        <v>0</v>
      </c>
      <c r="G3312" s="23">
        <f ca="1">OFFSET(Px!$A$1,6,Main!A3312,1,1)</f>
        <v>0</v>
      </c>
      <c r="H3312" s="28" t="str">
        <f t="shared" ca="1" si="511"/>
        <v/>
      </c>
      <c r="I3312" s="28" t="str">
        <f t="shared" ca="1" si="512"/>
        <v/>
      </c>
      <c r="J3312" s="12">
        <f t="shared" ca="1" si="513"/>
        <v>0</v>
      </c>
      <c r="K3312" s="31">
        <f ca="1">OFFSET(Perf!$A$1,1,Main!A3312,1,1)</f>
        <v>0</v>
      </c>
      <c r="L3312" s="32">
        <f ca="1">OFFSET(Perf!$A$1,2,Main!A3312,1,1)</f>
        <v>0</v>
      </c>
      <c r="M3312" s="32">
        <f ca="1">OFFSET(Perf!$A$1,3,Main!A3312,1,1)</f>
        <v>0</v>
      </c>
      <c r="N3312" s="32">
        <f ca="1">OFFSET(Perf!$A$1,4,Main!A3312,1,1)</f>
        <v>0</v>
      </c>
      <c r="O3312" s="32">
        <f ca="1">OFFSET(Perf!$A$1,5,Main!A3312,1,1)</f>
        <v>0</v>
      </c>
      <c r="P3312" s="31">
        <f t="shared" ca="1" si="514"/>
        <v>0</v>
      </c>
      <c r="Q3312" s="32">
        <f t="shared" ca="1" si="515"/>
        <v>0</v>
      </c>
      <c r="R3312" s="32">
        <f t="shared" ca="1" si="516"/>
        <v>0</v>
      </c>
      <c r="S3312" s="32">
        <f t="shared" ca="1" si="517"/>
        <v>0</v>
      </c>
      <c r="T3312" s="32">
        <f t="shared" ca="1" si="518"/>
        <v>0</v>
      </c>
      <c r="U3312" s="28" t="str">
        <f t="shared" ca="1" si="519"/>
        <v/>
      </c>
      <c r="V3312" s="33">
        <f ca="1">OFFSET(Trade!$A$1,1,A3312,1,1)</f>
        <v>0</v>
      </c>
      <c r="W3312" s="34">
        <f ca="1">OFFSET(Trade!$A$1,2,A3312,1,1)</f>
        <v>0</v>
      </c>
      <c r="X3312" s="34">
        <f ca="1">OFFSET(Trade!$A$1,3,A3312,1,1)</f>
        <v>0</v>
      </c>
      <c r="Y3312" s="34">
        <f ca="1">OFFSET(Trade!$A$1,4,A3312,1,1)</f>
        <v>0</v>
      </c>
      <c r="Z3312" s="34">
        <f ca="1">OFFSET(Trade!$A$1,5,A3312,1,1)</f>
        <v>0</v>
      </c>
      <c r="AA3312" s="33">
        <f ca="1">OFFSET(Vol!$A$1,1,Main!A3312,1,1)</f>
        <v>0</v>
      </c>
      <c r="AB3312" s="34">
        <f ca="1">OFFSET(Vol!$A$1,2,Main!A3312,1,1)</f>
        <v>0</v>
      </c>
      <c r="AC3312" s="34">
        <f ca="1">OFFSET(Vol!$A$1,3,Main!A3312,1,1)</f>
        <v>0</v>
      </c>
      <c r="AD3312" s="34">
        <f ca="1">OFFSET(Vol!$A$1,4,Main!A3312,1,1)</f>
        <v>0</v>
      </c>
      <c r="AE3312" s="44">
        <f ca="1">OFFSET(Vol!$A$1,5,Main!A3312,1,1)</f>
        <v>0</v>
      </c>
    </row>
    <row r="3313" spans="1:31" x14ac:dyDescent="0.3">
      <c r="A3313" s="38">
        <v>2848</v>
      </c>
      <c r="B3313" s="16" t="str">
        <f t="shared" ca="1" si="510"/>
        <v/>
      </c>
      <c r="C3313" s="21">
        <f ca="1">OFFSET(Vol!$A$1,0,Main!A3313,1,1)</f>
        <v>0</v>
      </c>
      <c r="D3313" s="22">
        <f ca="1">OFFSET(Px!$A$1,1,Main!A3313,1,1)</f>
        <v>0</v>
      </c>
      <c r="E3313" s="22">
        <f ca="1">OFFSET(Px!$A$1,4,Main!A3313,1,1)</f>
        <v>0</v>
      </c>
      <c r="F3313" s="22">
        <f ca="1">OFFSET(Px!$A$1,5,Main!A3313,1,1)</f>
        <v>0</v>
      </c>
      <c r="G3313" s="23">
        <f ca="1">OFFSET(Px!$A$1,6,Main!A3313,1,1)</f>
        <v>0</v>
      </c>
      <c r="H3313" s="28" t="str">
        <f t="shared" ca="1" si="511"/>
        <v/>
      </c>
      <c r="I3313" s="28" t="str">
        <f t="shared" ca="1" si="512"/>
        <v/>
      </c>
      <c r="J3313" s="12">
        <f t="shared" ca="1" si="513"/>
        <v>0</v>
      </c>
      <c r="K3313" s="31">
        <f ca="1">OFFSET(Perf!$A$1,1,Main!A3313,1,1)</f>
        <v>0</v>
      </c>
      <c r="L3313" s="32">
        <f ca="1">OFFSET(Perf!$A$1,2,Main!A3313,1,1)</f>
        <v>0</v>
      </c>
      <c r="M3313" s="32">
        <f ca="1">OFFSET(Perf!$A$1,3,Main!A3313,1,1)</f>
        <v>0</v>
      </c>
      <c r="N3313" s="32">
        <f ca="1">OFFSET(Perf!$A$1,4,Main!A3313,1,1)</f>
        <v>0</v>
      </c>
      <c r="O3313" s="32">
        <f ca="1">OFFSET(Perf!$A$1,5,Main!A3313,1,1)</f>
        <v>0</v>
      </c>
      <c r="P3313" s="31">
        <f t="shared" ca="1" si="514"/>
        <v>0</v>
      </c>
      <c r="Q3313" s="32">
        <f t="shared" ca="1" si="515"/>
        <v>0</v>
      </c>
      <c r="R3313" s="32">
        <f t="shared" ca="1" si="516"/>
        <v>0</v>
      </c>
      <c r="S3313" s="32">
        <f t="shared" ca="1" si="517"/>
        <v>0</v>
      </c>
      <c r="T3313" s="32">
        <f t="shared" ca="1" si="518"/>
        <v>0</v>
      </c>
      <c r="U3313" s="28" t="str">
        <f t="shared" ca="1" si="519"/>
        <v/>
      </c>
      <c r="V3313" s="33">
        <f ca="1">OFFSET(Trade!$A$1,1,A3313,1,1)</f>
        <v>0</v>
      </c>
      <c r="W3313" s="34">
        <f ca="1">OFFSET(Trade!$A$1,2,A3313,1,1)</f>
        <v>0</v>
      </c>
      <c r="X3313" s="34">
        <f ca="1">OFFSET(Trade!$A$1,3,A3313,1,1)</f>
        <v>0</v>
      </c>
      <c r="Y3313" s="34">
        <f ca="1">OFFSET(Trade!$A$1,4,A3313,1,1)</f>
        <v>0</v>
      </c>
      <c r="Z3313" s="34">
        <f ca="1">OFFSET(Trade!$A$1,5,A3313,1,1)</f>
        <v>0</v>
      </c>
      <c r="AA3313" s="33">
        <f ca="1">OFFSET(Vol!$A$1,1,Main!A3313,1,1)</f>
        <v>0</v>
      </c>
      <c r="AB3313" s="34">
        <f ca="1">OFFSET(Vol!$A$1,2,Main!A3313,1,1)</f>
        <v>0</v>
      </c>
      <c r="AC3313" s="34">
        <f ca="1">OFFSET(Vol!$A$1,3,Main!A3313,1,1)</f>
        <v>0</v>
      </c>
      <c r="AD3313" s="34">
        <f ca="1">OFFSET(Vol!$A$1,4,Main!A3313,1,1)</f>
        <v>0</v>
      </c>
      <c r="AE3313" s="44">
        <f ca="1">OFFSET(Vol!$A$1,5,Main!A3313,1,1)</f>
        <v>0</v>
      </c>
    </row>
    <row r="3314" spans="1:31" x14ac:dyDescent="0.3">
      <c r="A3314" s="38">
        <v>2848</v>
      </c>
      <c r="B3314" s="16" t="str">
        <f t="shared" ca="1" si="510"/>
        <v/>
      </c>
      <c r="C3314" s="21">
        <f ca="1">OFFSET(Vol!$A$1,0,Main!A3314,1,1)</f>
        <v>0</v>
      </c>
      <c r="D3314" s="22">
        <f ca="1">OFFSET(Px!$A$1,1,Main!A3314,1,1)</f>
        <v>0</v>
      </c>
      <c r="E3314" s="22">
        <f ca="1">OFFSET(Px!$A$1,4,Main!A3314,1,1)</f>
        <v>0</v>
      </c>
      <c r="F3314" s="22">
        <f ca="1">OFFSET(Px!$A$1,5,Main!A3314,1,1)</f>
        <v>0</v>
      </c>
      <c r="G3314" s="23">
        <f ca="1">OFFSET(Px!$A$1,6,Main!A3314,1,1)</f>
        <v>0</v>
      </c>
      <c r="H3314" s="28" t="str">
        <f t="shared" ca="1" si="511"/>
        <v/>
      </c>
      <c r="I3314" s="28" t="str">
        <f t="shared" ca="1" si="512"/>
        <v/>
      </c>
      <c r="J3314" s="12">
        <f t="shared" ca="1" si="513"/>
        <v>0</v>
      </c>
      <c r="K3314" s="31">
        <f ca="1">OFFSET(Perf!$A$1,1,Main!A3314,1,1)</f>
        <v>0</v>
      </c>
      <c r="L3314" s="32">
        <f ca="1">OFFSET(Perf!$A$1,2,Main!A3314,1,1)</f>
        <v>0</v>
      </c>
      <c r="M3314" s="32">
        <f ca="1">OFFSET(Perf!$A$1,3,Main!A3314,1,1)</f>
        <v>0</v>
      </c>
      <c r="N3314" s="32">
        <f ca="1">OFFSET(Perf!$A$1,4,Main!A3314,1,1)</f>
        <v>0</v>
      </c>
      <c r="O3314" s="32">
        <f ca="1">OFFSET(Perf!$A$1,5,Main!A3314,1,1)</f>
        <v>0</v>
      </c>
      <c r="P3314" s="31">
        <f t="shared" ca="1" si="514"/>
        <v>0</v>
      </c>
      <c r="Q3314" s="32">
        <f t="shared" ca="1" si="515"/>
        <v>0</v>
      </c>
      <c r="R3314" s="32">
        <f t="shared" ca="1" si="516"/>
        <v>0</v>
      </c>
      <c r="S3314" s="32">
        <f t="shared" ca="1" si="517"/>
        <v>0</v>
      </c>
      <c r="T3314" s="32">
        <f t="shared" ca="1" si="518"/>
        <v>0</v>
      </c>
      <c r="U3314" s="28" t="str">
        <f t="shared" ca="1" si="519"/>
        <v/>
      </c>
      <c r="V3314" s="33">
        <f ca="1">OFFSET(Trade!$A$1,1,A3314,1,1)</f>
        <v>0</v>
      </c>
      <c r="W3314" s="34">
        <f ca="1">OFFSET(Trade!$A$1,2,A3314,1,1)</f>
        <v>0</v>
      </c>
      <c r="X3314" s="34">
        <f ca="1">OFFSET(Trade!$A$1,3,A3314,1,1)</f>
        <v>0</v>
      </c>
      <c r="Y3314" s="34">
        <f ca="1">OFFSET(Trade!$A$1,4,A3314,1,1)</f>
        <v>0</v>
      </c>
      <c r="Z3314" s="34">
        <f ca="1">OFFSET(Trade!$A$1,5,A3314,1,1)</f>
        <v>0</v>
      </c>
      <c r="AA3314" s="33">
        <f ca="1">OFFSET(Vol!$A$1,1,Main!A3314,1,1)</f>
        <v>0</v>
      </c>
      <c r="AB3314" s="34">
        <f ca="1">OFFSET(Vol!$A$1,2,Main!A3314,1,1)</f>
        <v>0</v>
      </c>
      <c r="AC3314" s="34">
        <f ca="1">OFFSET(Vol!$A$1,3,Main!A3314,1,1)</f>
        <v>0</v>
      </c>
      <c r="AD3314" s="34">
        <f ca="1">OFFSET(Vol!$A$1,4,Main!A3314,1,1)</f>
        <v>0</v>
      </c>
      <c r="AE3314" s="44">
        <f ca="1">OFFSET(Vol!$A$1,5,Main!A3314,1,1)</f>
        <v>0</v>
      </c>
    </row>
    <row r="3315" spans="1:31" x14ac:dyDescent="0.3">
      <c r="A3315" s="38">
        <v>2848</v>
      </c>
      <c r="B3315" s="16" t="str">
        <f t="shared" ca="1" si="510"/>
        <v/>
      </c>
      <c r="C3315" s="21">
        <f ca="1">OFFSET(Vol!$A$1,0,Main!A3315,1,1)</f>
        <v>0</v>
      </c>
      <c r="D3315" s="22">
        <f ca="1">OFFSET(Px!$A$1,1,Main!A3315,1,1)</f>
        <v>0</v>
      </c>
      <c r="E3315" s="22">
        <f ca="1">OFFSET(Px!$A$1,4,Main!A3315,1,1)</f>
        <v>0</v>
      </c>
      <c r="F3315" s="22">
        <f ca="1">OFFSET(Px!$A$1,5,Main!A3315,1,1)</f>
        <v>0</v>
      </c>
      <c r="G3315" s="23">
        <f ca="1">OFFSET(Px!$A$1,6,Main!A3315,1,1)</f>
        <v>0</v>
      </c>
      <c r="H3315" s="28" t="str">
        <f t="shared" ca="1" si="511"/>
        <v/>
      </c>
      <c r="I3315" s="28" t="str">
        <f t="shared" ca="1" si="512"/>
        <v/>
      </c>
      <c r="J3315" s="12">
        <f t="shared" ca="1" si="513"/>
        <v>0</v>
      </c>
      <c r="K3315" s="31">
        <f ca="1">OFFSET(Perf!$A$1,1,Main!A3315,1,1)</f>
        <v>0</v>
      </c>
      <c r="L3315" s="32">
        <f ca="1">OFFSET(Perf!$A$1,2,Main!A3315,1,1)</f>
        <v>0</v>
      </c>
      <c r="M3315" s="32">
        <f ca="1">OFFSET(Perf!$A$1,3,Main!A3315,1,1)</f>
        <v>0</v>
      </c>
      <c r="N3315" s="32">
        <f ca="1">OFFSET(Perf!$A$1,4,Main!A3315,1,1)</f>
        <v>0</v>
      </c>
      <c r="O3315" s="32">
        <f ca="1">OFFSET(Perf!$A$1,5,Main!A3315,1,1)</f>
        <v>0</v>
      </c>
      <c r="P3315" s="31">
        <f t="shared" ca="1" si="514"/>
        <v>0</v>
      </c>
      <c r="Q3315" s="32">
        <f t="shared" ca="1" si="515"/>
        <v>0</v>
      </c>
      <c r="R3315" s="32">
        <f t="shared" ca="1" si="516"/>
        <v>0</v>
      </c>
      <c r="S3315" s="32">
        <f t="shared" ca="1" si="517"/>
        <v>0</v>
      </c>
      <c r="T3315" s="32">
        <f t="shared" ca="1" si="518"/>
        <v>0</v>
      </c>
      <c r="U3315" s="28" t="str">
        <f t="shared" ca="1" si="519"/>
        <v/>
      </c>
      <c r="V3315" s="33">
        <f ca="1">OFFSET(Trade!$A$1,1,A3315,1,1)</f>
        <v>0</v>
      </c>
      <c r="W3315" s="34">
        <f ca="1">OFFSET(Trade!$A$1,2,A3315,1,1)</f>
        <v>0</v>
      </c>
      <c r="X3315" s="34">
        <f ca="1">OFFSET(Trade!$A$1,3,A3315,1,1)</f>
        <v>0</v>
      </c>
      <c r="Y3315" s="34">
        <f ca="1">OFFSET(Trade!$A$1,4,A3315,1,1)</f>
        <v>0</v>
      </c>
      <c r="Z3315" s="34">
        <f ca="1">OFFSET(Trade!$A$1,5,A3315,1,1)</f>
        <v>0</v>
      </c>
      <c r="AA3315" s="33">
        <f ca="1">OFFSET(Vol!$A$1,1,Main!A3315,1,1)</f>
        <v>0</v>
      </c>
      <c r="AB3315" s="34">
        <f ca="1">OFFSET(Vol!$A$1,2,Main!A3315,1,1)</f>
        <v>0</v>
      </c>
      <c r="AC3315" s="34">
        <f ca="1">OFFSET(Vol!$A$1,3,Main!A3315,1,1)</f>
        <v>0</v>
      </c>
      <c r="AD3315" s="34">
        <f ca="1">OFFSET(Vol!$A$1,4,Main!A3315,1,1)</f>
        <v>0</v>
      </c>
      <c r="AE3315" s="44">
        <f ca="1">OFFSET(Vol!$A$1,5,Main!A3315,1,1)</f>
        <v>0</v>
      </c>
    </row>
    <row r="3316" spans="1:31" x14ac:dyDescent="0.3">
      <c r="A3316" s="38">
        <v>2848</v>
      </c>
      <c r="B3316" s="16" t="str">
        <f t="shared" ca="1" si="510"/>
        <v/>
      </c>
      <c r="C3316" s="21">
        <f ca="1">OFFSET(Vol!$A$1,0,Main!A3316,1,1)</f>
        <v>0</v>
      </c>
      <c r="D3316" s="22">
        <f ca="1">OFFSET(Px!$A$1,1,Main!A3316,1,1)</f>
        <v>0</v>
      </c>
      <c r="E3316" s="22">
        <f ca="1">OFFSET(Px!$A$1,4,Main!A3316,1,1)</f>
        <v>0</v>
      </c>
      <c r="F3316" s="22">
        <f ca="1">OFFSET(Px!$A$1,5,Main!A3316,1,1)</f>
        <v>0</v>
      </c>
      <c r="G3316" s="23">
        <f ca="1">OFFSET(Px!$A$1,6,Main!A3316,1,1)</f>
        <v>0</v>
      </c>
      <c r="H3316" s="28" t="str">
        <f t="shared" ca="1" si="511"/>
        <v/>
      </c>
      <c r="I3316" s="28" t="str">
        <f t="shared" ca="1" si="512"/>
        <v/>
      </c>
      <c r="J3316" s="12">
        <f t="shared" ca="1" si="513"/>
        <v>0</v>
      </c>
      <c r="K3316" s="31">
        <f ca="1">OFFSET(Perf!$A$1,1,Main!A3316,1,1)</f>
        <v>0</v>
      </c>
      <c r="L3316" s="32">
        <f ca="1">OFFSET(Perf!$A$1,2,Main!A3316,1,1)</f>
        <v>0</v>
      </c>
      <c r="M3316" s="32">
        <f ca="1">OFFSET(Perf!$A$1,3,Main!A3316,1,1)</f>
        <v>0</v>
      </c>
      <c r="N3316" s="32">
        <f ca="1">OFFSET(Perf!$A$1,4,Main!A3316,1,1)</f>
        <v>0</v>
      </c>
      <c r="O3316" s="32">
        <f ca="1">OFFSET(Perf!$A$1,5,Main!A3316,1,1)</f>
        <v>0</v>
      </c>
      <c r="P3316" s="31">
        <f t="shared" ca="1" si="514"/>
        <v>0</v>
      </c>
      <c r="Q3316" s="32">
        <f t="shared" ca="1" si="515"/>
        <v>0</v>
      </c>
      <c r="R3316" s="32">
        <f t="shared" ca="1" si="516"/>
        <v>0</v>
      </c>
      <c r="S3316" s="32">
        <f t="shared" ca="1" si="517"/>
        <v>0</v>
      </c>
      <c r="T3316" s="32">
        <f t="shared" ca="1" si="518"/>
        <v>0</v>
      </c>
      <c r="U3316" s="28" t="str">
        <f t="shared" ca="1" si="519"/>
        <v/>
      </c>
      <c r="V3316" s="33">
        <f ca="1">OFFSET(Trade!$A$1,1,A3316,1,1)</f>
        <v>0</v>
      </c>
      <c r="W3316" s="34">
        <f ca="1">OFFSET(Trade!$A$1,2,A3316,1,1)</f>
        <v>0</v>
      </c>
      <c r="X3316" s="34">
        <f ca="1">OFFSET(Trade!$A$1,3,A3316,1,1)</f>
        <v>0</v>
      </c>
      <c r="Y3316" s="34">
        <f ca="1">OFFSET(Trade!$A$1,4,A3316,1,1)</f>
        <v>0</v>
      </c>
      <c r="Z3316" s="34">
        <f ca="1">OFFSET(Trade!$A$1,5,A3316,1,1)</f>
        <v>0</v>
      </c>
      <c r="AA3316" s="33">
        <f ca="1">OFFSET(Vol!$A$1,1,Main!A3316,1,1)</f>
        <v>0</v>
      </c>
      <c r="AB3316" s="34">
        <f ca="1">OFFSET(Vol!$A$1,2,Main!A3316,1,1)</f>
        <v>0</v>
      </c>
      <c r="AC3316" s="34">
        <f ca="1">OFFSET(Vol!$A$1,3,Main!A3316,1,1)</f>
        <v>0</v>
      </c>
      <c r="AD3316" s="34">
        <f ca="1">OFFSET(Vol!$A$1,4,Main!A3316,1,1)</f>
        <v>0</v>
      </c>
      <c r="AE3316" s="44">
        <f ca="1">OFFSET(Vol!$A$1,5,Main!A3316,1,1)</f>
        <v>0</v>
      </c>
    </row>
    <row r="3317" spans="1:31" x14ac:dyDescent="0.3">
      <c r="A3317" s="38">
        <v>2848</v>
      </c>
      <c r="B3317" s="16" t="str">
        <f t="shared" ca="1" si="510"/>
        <v/>
      </c>
      <c r="C3317" s="21">
        <f ca="1">OFFSET(Vol!$A$1,0,Main!A3317,1,1)</f>
        <v>0</v>
      </c>
      <c r="D3317" s="22">
        <f ca="1">OFFSET(Px!$A$1,1,Main!A3317,1,1)</f>
        <v>0</v>
      </c>
      <c r="E3317" s="22">
        <f ca="1">OFFSET(Px!$A$1,4,Main!A3317,1,1)</f>
        <v>0</v>
      </c>
      <c r="F3317" s="22">
        <f ca="1">OFFSET(Px!$A$1,5,Main!A3317,1,1)</f>
        <v>0</v>
      </c>
      <c r="G3317" s="23">
        <f ca="1">OFFSET(Px!$A$1,6,Main!A3317,1,1)</f>
        <v>0</v>
      </c>
      <c r="H3317" s="28" t="str">
        <f t="shared" ca="1" si="511"/>
        <v/>
      </c>
      <c r="I3317" s="28" t="str">
        <f t="shared" ca="1" si="512"/>
        <v/>
      </c>
      <c r="J3317" s="12">
        <f t="shared" ca="1" si="513"/>
        <v>0</v>
      </c>
      <c r="K3317" s="31">
        <f ca="1">OFFSET(Perf!$A$1,1,Main!A3317,1,1)</f>
        <v>0</v>
      </c>
      <c r="L3317" s="32">
        <f ca="1">OFFSET(Perf!$A$1,2,Main!A3317,1,1)</f>
        <v>0</v>
      </c>
      <c r="M3317" s="32">
        <f ca="1">OFFSET(Perf!$A$1,3,Main!A3317,1,1)</f>
        <v>0</v>
      </c>
      <c r="N3317" s="32">
        <f ca="1">OFFSET(Perf!$A$1,4,Main!A3317,1,1)</f>
        <v>0</v>
      </c>
      <c r="O3317" s="32">
        <f ca="1">OFFSET(Perf!$A$1,5,Main!A3317,1,1)</f>
        <v>0</v>
      </c>
      <c r="P3317" s="31">
        <f t="shared" ca="1" si="514"/>
        <v>0</v>
      </c>
      <c r="Q3317" s="32">
        <f t="shared" ca="1" si="515"/>
        <v>0</v>
      </c>
      <c r="R3317" s="32">
        <f t="shared" ca="1" si="516"/>
        <v>0</v>
      </c>
      <c r="S3317" s="32">
        <f t="shared" ca="1" si="517"/>
        <v>0</v>
      </c>
      <c r="T3317" s="32">
        <f t="shared" ca="1" si="518"/>
        <v>0</v>
      </c>
      <c r="U3317" s="28" t="str">
        <f t="shared" ca="1" si="519"/>
        <v/>
      </c>
      <c r="V3317" s="33">
        <f ca="1">OFFSET(Trade!$A$1,1,A3317,1,1)</f>
        <v>0</v>
      </c>
      <c r="W3317" s="34">
        <f ca="1">OFFSET(Trade!$A$1,2,A3317,1,1)</f>
        <v>0</v>
      </c>
      <c r="X3317" s="34">
        <f ca="1">OFFSET(Trade!$A$1,3,A3317,1,1)</f>
        <v>0</v>
      </c>
      <c r="Y3317" s="34">
        <f ca="1">OFFSET(Trade!$A$1,4,A3317,1,1)</f>
        <v>0</v>
      </c>
      <c r="Z3317" s="34">
        <f ca="1">OFFSET(Trade!$A$1,5,A3317,1,1)</f>
        <v>0</v>
      </c>
      <c r="AA3317" s="33">
        <f ca="1">OFFSET(Vol!$A$1,1,Main!A3317,1,1)</f>
        <v>0</v>
      </c>
      <c r="AB3317" s="34">
        <f ca="1">OFFSET(Vol!$A$1,2,Main!A3317,1,1)</f>
        <v>0</v>
      </c>
      <c r="AC3317" s="34">
        <f ca="1">OFFSET(Vol!$A$1,3,Main!A3317,1,1)</f>
        <v>0</v>
      </c>
      <c r="AD3317" s="34">
        <f ca="1">OFFSET(Vol!$A$1,4,Main!A3317,1,1)</f>
        <v>0</v>
      </c>
      <c r="AE3317" s="44">
        <f ca="1">OFFSET(Vol!$A$1,5,Main!A3317,1,1)</f>
        <v>0</v>
      </c>
    </row>
    <row r="3318" spans="1:31" x14ac:dyDescent="0.3">
      <c r="A3318" s="38">
        <v>2848</v>
      </c>
      <c r="B3318" s="16" t="str">
        <f t="shared" ca="1" si="510"/>
        <v/>
      </c>
      <c r="C3318" s="21">
        <f ca="1">OFFSET(Vol!$A$1,0,Main!A3318,1,1)</f>
        <v>0</v>
      </c>
      <c r="D3318" s="22">
        <f ca="1">OFFSET(Px!$A$1,1,Main!A3318,1,1)</f>
        <v>0</v>
      </c>
      <c r="E3318" s="22">
        <f ca="1">OFFSET(Px!$A$1,4,Main!A3318,1,1)</f>
        <v>0</v>
      </c>
      <c r="F3318" s="22">
        <f ca="1">OFFSET(Px!$A$1,5,Main!A3318,1,1)</f>
        <v>0</v>
      </c>
      <c r="G3318" s="23">
        <f ca="1">OFFSET(Px!$A$1,6,Main!A3318,1,1)</f>
        <v>0</v>
      </c>
      <c r="H3318" s="28" t="str">
        <f t="shared" ca="1" si="511"/>
        <v/>
      </c>
      <c r="I3318" s="28" t="str">
        <f t="shared" ca="1" si="512"/>
        <v/>
      </c>
      <c r="J3318" s="12">
        <f t="shared" ca="1" si="513"/>
        <v>0</v>
      </c>
      <c r="K3318" s="31">
        <f ca="1">OFFSET(Perf!$A$1,1,Main!A3318,1,1)</f>
        <v>0</v>
      </c>
      <c r="L3318" s="32">
        <f ca="1">OFFSET(Perf!$A$1,2,Main!A3318,1,1)</f>
        <v>0</v>
      </c>
      <c r="M3318" s="32">
        <f ca="1">OFFSET(Perf!$A$1,3,Main!A3318,1,1)</f>
        <v>0</v>
      </c>
      <c r="N3318" s="32">
        <f ca="1">OFFSET(Perf!$A$1,4,Main!A3318,1,1)</f>
        <v>0</v>
      </c>
      <c r="O3318" s="32">
        <f ca="1">OFFSET(Perf!$A$1,5,Main!A3318,1,1)</f>
        <v>0</v>
      </c>
      <c r="P3318" s="31">
        <f t="shared" ca="1" si="514"/>
        <v>0</v>
      </c>
      <c r="Q3318" s="32">
        <f t="shared" ca="1" si="515"/>
        <v>0</v>
      </c>
      <c r="R3318" s="32">
        <f t="shared" ca="1" si="516"/>
        <v>0</v>
      </c>
      <c r="S3318" s="32">
        <f t="shared" ca="1" si="517"/>
        <v>0</v>
      </c>
      <c r="T3318" s="32">
        <f t="shared" ca="1" si="518"/>
        <v>0</v>
      </c>
      <c r="U3318" s="28" t="str">
        <f t="shared" ca="1" si="519"/>
        <v/>
      </c>
      <c r="V3318" s="33">
        <f ca="1">OFFSET(Trade!$A$1,1,A3318,1,1)</f>
        <v>0</v>
      </c>
      <c r="W3318" s="34">
        <f ca="1">OFFSET(Trade!$A$1,2,A3318,1,1)</f>
        <v>0</v>
      </c>
      <c r="X3318" s="34">
        <f ca="1">OFFSET(Trade!$A$1,3,A3318,1,1)</f>
        <v>0</v>
      </c>
      <c r="Y3318" s="34">
        <f ca="1">OFFSET(Trade!$A$1,4,A3318,1,1)</f>
        <v>0</v>
      </c>
      <c r="Z3318" s="34">
        <f ca="1">OFFSET(Trade!$A$1,5,A3318,1,1)</f>
        <v>0</v>
      </c>
      <c r="AA3318" s="33">
        <f ca="1">OFFSET(Vol!$A$1,1,Main!A3318,1,1)</f>
        <v>0</v>
      </c>
      <c r="AB3318" s="34">
        <f ca="1">OFFSET(Vol!$A$1,2,Main!A3318,1,1)</f>
        <v>0</v>
      </c>
      <c r="AC3318" s="34">
        <f ca="1">OFFSET(Vol!$A$1,3,Main!A3318,1,1)</f>
        <v>0</v>
      </c>
      <c r="AD3318" s="34">
        <f ca="1">OFFSET(Vol!$A$1,4,Main!A3318,1,1)</f>
        <v>0</v>
      </c>
      <c r="AE3318" s="44">
        <f ca="1">OFFSET(Vol!$A$1,5,Main!A3318,1,1)</f>
        <v>0</v>
      </c>
    </row>
    <row r="3319" spans="1:31" x14ac:dyDescent="0.3">
      <c r="A3319" s="38">
        <v>2848</v>
      </c>
      <c r="B3319" s="16" t="str">
        <f t="shared" ca="1" si="510"/>
        <v/>
      </c>
      <c r="C3319" s="21">
        <f ca="1">OFFSET(Vol!$A$1,0,Main!A3319,1,1)</f>
        <v>0</v>
      </c>
      <c r="D3319" s="22">
        <f ca="1">OFFSET(Px!$A$1,1,Main!A3319,1,1)</f>
        <v>0</v>
      </c>
      <c r="E3319" s="22">
        <f ca="1">OFFSET(Px!$A$1,4,Main!A3319,1,1)</f>
        <v>0</v>
      </c>
      <c r="F3319" s="22">
        <f ca="1">OFFSET(Px!$A$1,5,Main!A3319,1,1)</f>
        <v>0</v>
      </c>
      <c r="G3319" s="23">
        <f ca="1">OFFSET(Px!$A$1,6,Main!A3319,1,1)</f>
        <v>0</v>
      </c>
      <c r="H3319" s="28" t="str">
        <f t="shared" ca="1" si="511"/>
        <v/>
      </c>
      <c r="I3319" s="28" t="str">
        <f t="shared" ca="1" si="512"/>
        <v/>
      </c>
      <c r="J3319" s="12">
        <f t="shared" ca="1" si="513"/>
        <v>0</v>
      </c>
      <c r="K3319" s="31">
        <f ca="1">OFFSET(Perf!$A$1,1,Main!A3319,1,1)</f>
        <v>0</v>
      </c>
      <c r="L3319" s="32">
        <f ca="1">OFFSET(Perf!$A$1,2,Main!A3319,1,1)</f>
        <v>0</v>
      </c>
      <c r="M3319" s="32">
        <f ca="1">OFFSET(Perf!$A$1,3,Main!A3319,1,1)</f>
        <v>0</v>
      </c>
      <c r="N3319" s="32">
        <f ca="1">OFFSET(Perf!$A$1,4,Main!A3319,1,1)</f>
        <v>0</v>
      </c>
      <c r="O3319" s="32">
        <f ca="1">OFFSET(Perf!$A$1,5,Main!A3319,1,1)</f>
        <v>0</v>
      </c>
      <c r="P3319" s="31">
        <f t="shared" ca="1" si="514"/>
        <v>0</v>
      </c>
      <c r="Q3319" s="32">
        <f t="shared" ca="1" si="515"/>
        <v>0</v>
      </c>
      <c r="R3319" s="32">
        <f t="shared" ca="1" si="516"/>
        <v>0</v>
      </c>
      <c r="S3319" s="32">
        <f t="shared" ca="1" si="517"/>
        <v>0</v>
      </c>
      <c r="T3319" s="32">
        <f t="shared" ca="1" si="518"/>
        <v>0</v>
      </c>
      <c r="U3319" s="28" t="str">
        <f t="shared" ca="1" si="519"/>
        <v/>
      </c>
      <c r="V3319" s="33">
        <f ca="1">OFFSET(Trade!$A$1,1,A3319,1,1)</f>
        <v>0</v>
      </c>
      <c r="W3319" s="34">
        <f ca="1">OFFSET(Trade!$A$1,2,A3319,1,1)</f>
        <v>0</v>
      </c>
      <c r="X3319" s="34">
        <f ca="1">OFFSET(Trade!$A$1,3,A3319,1,1)</f>
        <v>0</v>
      </c>
      <c r="Y3319" s="34">
        <f ca="1">OFFSET(Trade!$A$1,4,A3319,1,1)</f>
        <v>0</v>
      </c>
      <c r="Z3319" s="34">
        <f ca="1">OFFSET(Trade!$A$1,5,A3319,1,1)</f>
        <v>0</v>
      </c>
      <c r="AA3319" s="33">
        <f ca="1">OFFSET(Vol!$A$1,1,Main!A3319,1,1)</f>
        <v>0</v>
      </c>
      <c r="AB3319" s="34">
        <f ca="1">OFFSET(Vol!$A$1,2,Main!A3319,1,1)</f>
        <v>0</v>
      </c>
      <c r="AC3319" s="34">
        <f ca="1">OFFSET(Vol!$A$1,3,Main!A3319,1,1)</f>
        <v>0</v>
      </c>
      <c r="AD3319" s="34">
        <f ca="1">OFFSET(Vol!$A$1,4,Main!A3319,1,1)</f>
        <v>0</v>
      </c>
      <c r="AE3319" s="44">
        <f ca="1">OFFSET(Vol!$A$1,5,Main!A3319,1,1)</f>
        <v>0</v>
      </c>
    </row>
    <row r="3320" spans="1:31" x14ac:dyDescent="0.3">
      <c r="A3320" s="38">
        <v>2848</v>
      </c>
      <c r="B3320" s="16" t="str">
        <f t="shared" ca="1" si="510"/>
        <v/>
      </c>
      <c r="C3320" s="21">
        <f ca="1">OFFSET(Vol!$A$1,0,Main!A3320,1,1)</f>
        <v>0</v>
      </c>
      <c r="D3320" s="22">
        <f ca="1">OFFSET(Px!$A$1,1,Main!A3320,1,1)</f>
        <v>0</v>
      </c>
      <c r="E3320" s="22">
        <f ca="1">OFFSET(Px!$A$1,4,Main!A3320,1,1)</f>
        <v>0</v>
      </c>
      <c r="F3320" s="22">
        <f ca="1">OFFSET(Px!$A$1,5,Main!A3320,1,1)</f>
        <v>0</v>
      </c>
      <c r="G3320" s="23">
        <f ca="1">OFFSET(Px!$A$1,6,Main!A3320,1,1)</f>
        <v>0</v>
      </c>
      <c r="H3320" s="28" t="str">
        <f t="shared" ca="1" si="511"/>
        <v/>
      </c>
      <c r="I3320" s="28" t="str">
        <f t="shared" ca="1" si="512"/>
        <v/>
      </c>
      <c r="J3320" s="12">
        <f t="shared" ca="1" si="513"/>
        <v>0</v>
      </c>
      <c r="K3320" s="31">
        <f ca="1">OFFSET(Perf!$A$1,1,Main!A3320,1,1)</f>
        <v>0</v>
      </c>
      <c r="L3320" s="32">
        <f ca="1">OFFSET(Perf!$A$1,2,Main!A3320,1,1)</f>
        <v>0</v>
      </c>
      <c r="M3320" s="32">
        <f ca="1">OFFSET(Perf!$A$1,3,Main!A3320,1,1)</f>
        <v>0</v>
      </c>
      <c r="N3320" s="32">
        <f ca="1">OFFSET(Perf!$A$1,4,Main!A3320,1,1)</f>
        <v>0</v>
      </c>
      <c r="O3320" s="32">
        <f ca="1">OFFSET(Perf!$A$1,5,Main!A3320,1,1)</f>
        <v>0</v>
      </c>
      <c r="P3320" s="31">
        <f t="shared" ca="1" si="514"/>
        <v>0</v>
      </c>
      <c r="Q3320" s="32">
        <f t="shared" ca="1" si="515"/>
        <v>0</v>
      </c>
      <c r="R3320" s="32">
        <f t="shared" ca="1" si="516"/>
        <v>0</v>
      </c>
      <c r="S3320" s="32">
        <f t="shared" ca="1" si="517"/>
        <v>0</v>
      </c>
      <c r="T3320" s="32">
        <f t="shared" ca="1" si="518"/>
        <v>0</v>
      </c>
      <c r="U3320" s="28" t="str">
        <f t="shared" ca="1" si="519"/>
        <v/>
      </c>
      <c r="V3320" s="33">
        <f ca="1">OFFSET(Trade!$A$1,1,A3320,1,1)</f>
        <v>0</v>
      </c>
      <c r="W3320" s="34">
        <f ca="1">OFFSET(Trade!$A$1,2,A3320,1,1)</f>
        <v>0</v>
      </c>
      <c r="X3320" s="34">
        <f ca="1">OFFSET(Trade!$A$1,3,A3320,1,1)</f>
        <v>0</v>
      </c>
      <c r="Y3320" s="34">
        <f ca="1">OFFSET(Trade!$A$1,4,A3320,1,1)</f>
        <v>0</v>
      </c>
      <c r="Z3320" s="34">
        <f ca="1">OFFSET(Trade!$A$1,5,A3320,1,1)</f>
        <v>0</v>
      </c>
      <c r="AA3320" s="33">
        <f ca="1">OFFSET(Vol!$A$1,1,Main!A3320,1,1)</f>
        <v>0</v>
      </c>
      <c r="AB3320" s="34">
        <f ca="1">OFFSET(Vol!$A$1,2,Main!A3320,1,1)</f>
        <v>0</v>
      </c>
      <c r="AC3320" s="34">
        <f ca="1">OFFSET(Vol!$A$1,3,Main!A3320,1,1)</f>
        <v>0</v>
      </c>
      <c r="AD3320" s="34">
        <f ca="1">OFFSET(Vol!$A$1,4,Main!A3320,1,1)</f>
        <v>0</v>
      </c>
      <c r="AE3320" s="44">
        <f ca="1">OFFSET(Vol!$A$1,5,Main!A3320,1,1)</f>
        <v>0</v>
      </c>
    </row>
    <row r="3321" spans="1:31" x14ac:dyDescent="0.3">
      <c r="A3321" s="38">
        <v>2848</v>
      </c>
      <c r="B3321" s="16" t="str">
        <f t="shared" ca="1" si="510"/>
        <v/>
      </c>
      <c r="C3321" s="21">
        <f ca="1">OFFSET(Vol!$A$1,0,Main!A3321,1,1)</f>
        <v>0</v>
      </c>
      <c r="D3321" s="22">
        <f ca="1">OFFSET(Px!$A$1,1,Main!A3321,1,1)</f>
        <v>0</v>
      </c>
      <c r="E3321" s="22">
        <f ca="1">OFFSET(Px!$A$1,4,Main!A3321,1,1)</f>
        <v>0</v>
      </c>
      <c r="F3321" s="22">
        <f ca="1">OFFSET(Px!$A$1,5,Main!A3321,1,1)</f>
        <v>0</v>
      </c>
      <c r="G3321" s="23">
        <f ca="1">OFFSET(Px!$A$1,6,Main!A3321,1,1)</f>
        <v>0</v>
      </c>
      <c r="H3321" s="28" t="str">
        <f t="shared" ca="1" si="511"/>
        <v/>
      </c>
      <c r="I3321" s="28" t="str">
        <f t="shared" ca="1" si="512"/>
        <v/>
      </c>
      <c r="J3321" s="12">
        <f t="shared" ca="1" si="513"/>
        <v>0</v>
      </c>
      <c r="K3321" s="31">
        <f ca="1">OFFSET(Perf!$A$1,1,Main!A3321,1,1)</f>
        <v>0</v>
      </c>
      <c r="L3321" s="32">
        <f ca="1">OFFSET(Perf!$A$1,2,Main!A3321,1,1)</f>
        <v>0</v>
      </c>
      <c r="M3321" s="32">
        <f ca="1">OFFSET(Perf!$A$1,3,Main!A3321,1,1)</f>
        <v>0</v>
      </c>
      <c r="N3321" s="32">
        <f ca="1">OFFSET(Perf!$A$1,4,Main!A3321,1,1)</f>
        <v>0</v>
      </c>
      <c r="O3321" s="32">
        <f ca="1">OFFSET(Perf!$A$1,5,Main!A3321,1,1)</f>
        <v>0</v>
      </c>
      <c r="P3321" s="31">
        <f t="shared" ca="1" si="514"/>
        <v>0</v>
      </c>
      <c r="Q3321" s="32">
        <f t="shared" ca="1" si="515"/>
        <v>0</v>
      </c>
      <c r="R3321" s="32">
        <f t="shared" ca="1" si="516"/>
        <v>0</v>
      </c>
      <c r="S3321" s="32">
        <f t="shared" ca="1" si="517"/>
        <v>0</v>
      </c>
      <c r="T3321" s="32">
        <f t="shared" ca="1" si="518"/>
        <v>0</v>
      </c>
      <c r="U3321" s="28" t="str">
        <f t="shared" ca="1" si="519"/>
        <v/>
      </c>
      <c r="V3321" s="33">
        <f ca="1">OFFSET(Trade!$A$1,1,A3321,1,1)</f>
        <v>0</v>
      </c>
      <c r="W3321" s="34">
        <f ca="1">OFFSET(Trade!$A$1,2,A3321,1,1)</f>
        <v>0</v>
      </c>
      <c r="X3321" s="34">
        <f ca="1">OFFSET(Trade!$A$1,3,A3321,1,1)</f>
        <v>0</v>
      </c>
      <c r="Y3321" s="34">
        <f ca="1">OFFSET(Trade!$A$1,4,A3321,1,1)</f>
        <v>0</v>
      </c>
      <c r="Z3321" s="34">
        <f ca="1">OFFSET(Trade!$A$1,5,A3321,1,1)</f>
        <v>0</v>
      </c>
      <c r="AA3321" s="33">
        <f ca="1">OFFSET(Vol!$A$1,1,Main!A3321,1,1)</f>
        <v>0</v>
      </c>
      <c r="AB3321" s="34">
        <f ca="1">OFFSET(Vol!$A$1,2,Main!A3321,1,1)</f>
        <v>0</v>
      </c>
      <c r="AC3321" s="34">
        <f ca="1">OFFSET(Vol!$A$1,3,Main!A3321,1,1)</f>
        <v>0</v>
      </c>
      <c r="AD3321" s="34">
        <f ca="1">OFFSET(Vol!$A$1,4,Main!A3321,1,1)</f>
        <v>0</v>
      </c>
      <c r="AE3321" s="44">
        <f ca="1">OFFSET(Vol!$A$1,5,Main!A3321,1,1)</f>
        <v>0</v>
      </c>
    </row>
    <row r="3322" spans="1:31" x14ac:dyDescent="0.3">
      <c r="A3322" s="38">
        <v>2848</v>
      </c>
      <c r="B3322" s="16" t="str">
        <f t="shared" ca="1" si="510"/>
        <v/>
      </c>
      <c r="C3322" s="21">
        <f ca="1">OFFSET(Vol!$A$1,0,Main!A3322,1,1)</f>
        <v>0</v>
      </c>
      <c r="D3322" s="22">
        <f ca="1">OFFSET(Px!$A$1,1,Main!A3322,1,1)</f>
        <v>0</v>
      </c>
      <c r="E3322" s="22">
        <f ca="1">OFFSET(Px!$A$1,4,Main!A3322,1,1)</f>
        <v>0</v>
      </c>
      <c r="F3322" s="22">
        <f ca="1">OFFSET(Px!$A$1,5,Main!A3322,1,1)</f>
        <v>0</v>
      </c>
      <c r="G3322" s="23">
        <f ca="1">OFFSET(Px!$A$1,6,Main!A3322,1,1)</f>
        <v>0</v>
      </c>
      <c r="H3322" s="28" t="str">
        <f t="shared" ca="1" si="511"/>
        <v/>
      </c>
      <c r="I3322" s="28" t="str">
        <f t="shared" ca="1" si="512"/>
        <v/>
      </c>
      <c r="J3322" s="12">
        <f t="shared" ca="1" si="513"/>
        <v>0</v>
      </c>
      <c r="K3322" s="31">
        <f ca="1">OFFSET(Perf!$A$1,1,Main!A3322,1,1)</f>
        <v>0</v>
      </c>
      <c r="L3322" s="32">
        <f ca="1">OFFSET(Perf!$A$1,2,Main!A3322,1,1)</f>
        <v>0</v>
      </c>
      <c r="M3322" s="32">
        <f ca="1">OFFSET(Perf!$A$1,3,Main!A3322,1,1)</f>
        <v>0</v>
      </c>
      <c r="N3322" s="32">
        <f ca="1">OFFSET(Perf!$A$1,4,Main!A3322,1,1)</f>
        <v>0</v>
      </c>
      <c r="O3322" s="32">
        <f ca="1">OFFSET(Perf!$A$1,5,Main!A3322,1,1)</f>
        <v>0</v>
      </c>
      <c r="P3322" s="31">
        <f t="shared" ca="1" si="514"/>
        <v>0</v>
      </c>
      <c r="Q3322" s="32">
        <f t="shared" ca="1" si="515"/>
        <v>0</v>
      </c>
      <c r="R3322" s="32">
        <f t="shared" ca="1" si="516"/>
        <v>0</v>
      </c>
      <c r="S3322" s="32">
        <f t="shared" ca="1" si="517"/>
        <v>0</v>
      </c>
      <c r="T3322" s="32">
        <f t="shared" ca="1" si="518"/>
        <v>0</v>
      </c>
      <c r="U3322" s="28" t="str">
        <f t="shared" ca="1" si="519"/>
        <v/>
      </c>
      <c r="V3322" s="33">
        <f ca="1">OFFSET(Trade!$A$1,1,A3322,1,1)</f>
        <v>0</v>
      </c>
      <c r="W3322" s="34">
        <f ca="1">OFFSET(Trade!$A$1,2,A3322,1,1)</f>
        <v>0</v>
      </c>
      <c r="X3322" s="34">
        <f ca="1">OFFSET(Trade!$A$1,3,A3322,1,1)</f>
        <v>0</v>
      </c>
      <c r="Y3322" s="34">
        <f ca="1">OFFSET(Trade!$A$1,4,A3322,1,1)</f>
        <v>0</v>
      </c>
      <c r="Z3322" s="34">
        <f ca="1">OFFSET(Trade!$A$1,5,A3322,1,1)</f>
        <v>0</v>
      </c>
      <c r="AA3322" s="33">
        <f ca="1">OFFSET(Vol!$A$1,1,Main!A3322,1,1)</f>
        <v>0</v>
      </c>
      <c r="AB3322" s="34">
        <f ca="1">OFFSET(Vol!$A$1,2,Main!A3322,1,1)</f>
        <v>0</v>
      </c>
      <c r="AC3322" s="34">
        <f ca="1">OFFSET(Vol!$A$1,3,Main!A3322,1,1)</f>
        <v>0</v>
      </c>
      <c r="AD3322" s="34">
        <f ca="1">OFFSET(Vol!$A$1,4,Main!A3322,1,1)</f>
        <v>0</v>
      </c>
      <c r="AE3322" s="44">
        <f ca="1">OFFSET(Vol!$A$1,5,Main!A3322,1,1)</f>
        <v>0</v>
      </c>
    </row>
    <row r="3323" spans="1:31" x14ac:dyDescent="0.3">
      <c r="A3323" s="38">
        <v>2848</v>
      </c>
      <c r="B3323" s="16" t="str">
        <f t="shared" ca="1" si="510"/>
        <v/>
      </c>
      <c r="C3323" s="21">
        <f ca="1">OFFSET(Vol!$A$1,0,Main!A3323,1,1)</f>
        <v>0</v>
      </c>
      <c r="D3323" s="22">
        <f ca="1">OFFSET(Px!$A$1,1,Main!A3323,1,1)</f>
        <v>0</v>
      </c>
      <c r="E3323" s="22">
        <f ca="1">OFFSET(Px!$A$1,4,Main!A3323,1,1)</f>
        <v>0</v>
      </c>
      <c r="F3323" s="22">
        <f ca="1">OFFSET(Px!$A$1,5,Main!A3323,1,1)</f>
        <v>0</v>
      </c>
      <c r="G3323" s="23">
        <f ca="1">OFFSET(Px!$A$1,6,Main!A3323,1,1)</f>
        <v>0</v>
      </c>
      <c r="H3323" s="28" t="str">
        <f t="shared" ca="1" si="511"/>
        <v/>
      </c>
      <c r="I3323" s="28" t="str">
        <f t="shared" ca="1" si="512"/>
        <v/>
      </c>
      <c r="J3323" s="12">
        <f t="shared" ca="1" si="513"/>
        <v>0</v>
      </c>
      <c r="K3323" s="31">
        <f ca="1">OFFSET(Perf!$A$1,1,Main!A3323,1,1)</f>
        <v>0</v>
      </c>
      <c r="L3323" s="32">
        <f ca="1">OFFSET(Perf!$A$1,2,Main!A3323,1,1)</f>
        <v>0</v>
      </c>
      <c r="M3323" s="32">
        <f ca="1">OFFSET(Perf!$A$1,3,Main!A3323,1,1)</f>
        <v>0</v>
      </c>
      <c r="N3323" s="32">
        <f ca="1">OFFSET(Perf!$A$1,4,Main!A3323,1,1)</f>
        <v>0</v>
      </c>
      <c r="O3323" s="32">
        <f ca="1">OFFSET(Perf!$A$1,5,Main!A3323,1,1)</f>
        <v>0</v>
      </c>
      <c r="P3323" s="31">
        <f t="shared" ca="1" si="514"/>
        <v>0</v>
      </c>
      <c r="Q3323" s="32">
        <f t="shared" ca="1" si="515"/>
        <v>0</v>
      </c>
      <c r="R3323" s="32">
        <f t="shared" ca="1" si="516"/>
        <v>0</v>
      </c>
      <c r="S3323" s="32">
        <f t="shared" ca="1" si="517"/>
        <v>0</v>
      </c>
      <c r="T3323" s="32">
        <f t="shared" ca="1" si="518"/>
        <v>0</v>
      </c>
      <c r="U3323" s="28" t="str">
        <f t="shared" ca="1" si="519"/>
        <v/>
      </c>
      <c r="V3323" s="33">
        <f ca="1">OFFSET(Trade!$A$1,1,A3323,1,1)</f>
        <v>0</v>
      </c>
      <c r="W3323" s="34">
        <f ca="1">OFFSET(Trade!$A$1,2,A3323,1,1)</f>
        <v>0</v>
      </c>
      <c r="X3323" s="34">
        <f ca="1">OFFSET(Trade!$A$1,3,A3323,1,1)</f>
        <v>0</v>
      </c>
      <c r="Y3323" s="34">
        <f ca="1">OFFSET(Trade!$A$1,4,A3323,1,1)</f>
        <v>0</v>
      </c>
      <c r="Z3323" s="34">
        <f ca="1">OFFSET(Trade!$A$1,5,A3323,1,1)</f>
        <v>0</v>
      </c>
      <c r="AA3323" s="33">
        <f ca="1">OFFSET(Vol!$A$1,1,Main!A3323,1,1)</f>
        <v>0</v>
      </c>
      <c r="AB3323" s="34">
        <f ca="1">OFFSET(Vol!$A$1,2,Main!A3323,1,1)</f>
        <v>0</v>
      </c>
      <c r="AC3323" s="34">
        <f ca="1">OFFSET(Vol!$A$1,3,Main!A3323,1,1)</f>
        <v>0</v>
      </c>
      <c r="AD3323" s="34">
        <f ca="1">OFFSET(Vol!$A$1,4,Main!A3323,1,1)</f>
        <v>0</v>
      </c>
      <c r="AE3323" s="44">
        <f ca="1">OFFSET(Vol!$A$1,5,Main!A3323,1,1)</f>
        <v>0</v>
      </c>
    </row>
    <row r="3324" spans="1:31" x14ac:dyDescent="0.3">
      <c r="A3324" s="38">
        <v>2848</v>
      </c>
      <c r="B3324" s="16" t="str">
        <f t="shared" ca="1" si="510"/>
        <v/>
      </c>
      <c r="C3324" s="21">
        <f ca="1">OFFSET(Vol!$A$1,0,Main!A3324,1,1)</f>
        <v>0</v>
      </c>
      <c r="D3324" s="22">
        <f ca="1">OFFSET(Px!$A$1,1,Main!A3324,1,1)</f>
        <v>0</v>
      </c>
      <c r="E3324" s="22">
        <f ca="1">OFFSET(Px!$A$1,4,Main!A3324,1,1)</f>
        <v>0</v>
      </c>
      <c r="F3324" s="22">
        <f ca="1">OFFSET(Px!$A$1,5,Main!A3324,1,1)</f>
        <v>0</v>
      </c>
      <c r="G3324" s="23">
        <f ca="1">OFFSET(Px!$A$1,6,Main!A3324,1,1)</f>
        <v>0</v>
      </c>
      <c r="H3324" s="28" t="str">
        <f t="shared" ca="1" si="511"/>
        <v/>
      </c>
      <c r="I3324" s="28" t="str">
        <f t="shared" ca="1" si="512"/>
        <v/>
      </c>
      <c r="J3324" s="12">
        <f t="shared" ca="1" si="513"/>
        <v>0</v>
      </c>
      <c r="K3324" s="31">
        <f ca="1">OFFSET(Perf!$A$1,1,Main!A3324,1,1)</f>
        <v>0</v>
      </c>
      <c r="L3324" s="32">
        <f ca="1">OFFSET(Perf!$A$1,2,Main!A3324,1,1)</f>
        <v>0</v>
      </c>
      <c r="M3324" s="32">
        <f ca="1">OFFSET(Perf!$A$1,3,Main!A3324,1,1)</f>
        <v>0</v>
      </c>
      <c r="N3324" s="32">
        <f ca="1">OFFSET(Perf!$A$1,4,Main!A3324,1,1)</f>
        <v>0</v>
      </c>
      <c r="O3324" s="32">
        <f ca="1">OFFSET(Perf!$A$1,5,Main!A3324,1,1)</f>
        <v>0</v>
      </c>
      <c r="P3324" s="31">
        <f t="shared" ca="1" si="514"/>
        <v>0</v>
      </c>
      <c r="Q3324" s="32">
        <f t="shared" ca="1" si="515"/>
        <v>0</v>
      </c>
      <c r="R3324" s="32">
        <f t="shared" ca="1" si="516"/>
        <v>0</v>
      </c>
      <c r="S3324" s="32">
        <f t="shared" ca="1" si="517"/>
        <v>0</v>
      </c>
      <c r="T3324" s="32">
        <f t="shared" ca="1" si="518"/>
        <v>0</v>
      </c>
      <c r="U3324" s="28" t="str">
        <f t="shared" ca="1" si="519"/>
        <v/>
      </c>
      <c r="V3324" s="33">
        <f ca="1">OFFSET(Trade!$A$1,1,A3324,1,1)</f>
        <v>0</v>
      </c>
      <c r="W3324" s="34">
        <f ca="1">OFFSET(Trade!$A$1,2,A3324,1,1)</f>
        <v>0</v>
      </c>
      <c r="X3324" s="34">
        <f ca="1">OFFSET(Trade!$A$1,3,A3324,1,1)</f>
        <v>0</v>
      </c>
      <c r="Y3324" s="34">
        <f ca="1">OFFSET(Trade!$A$1,4,A3324,1,1)</f>
        <v>0</v>
      </c>
      <c r="Z3324" s="34">
        <f ca="1">OFFSET(Trade!$A$1,5,A3324,1,1)</f>
        <v>0</v>
      </c>
      <c r="AA3324" s="33">
        <f ca="1">OFFSET(Vol!$A$1,1,Main!A3324,1,1)</f>
        <v>0</v>
      </c>
      <c r="AB3324" s="34">
        <f ca="1">OFFSET(Vol!$A$1,2,Main!A3324,1,1)</f>
        <v>0</v>
      </c>
      <c r="AC3324" s="34">
        <f ca="1">OFFSET(Vol!$A$1,3,Main!A3324,1,1)</f>
        <v>0</v>
      </c>
      <c r="AD3324" s="34">
        <f ca="1">OFFSET(Vol!$A$1,4,Main!A3324,1,1)</f>
        <v>0</v>
      </c>
      <c r="AE3324" s="44">
        <f ca="1">OFFSET(Vol!$A$1,5,Main!A3324,1,1)</f>
        <v>0</v>
      </c>
    </row>
    <row r="3325" spans="1:31" x14ac:dyDescent="0.3">
      <c r="A3325" s="38">
        <v>2848</v>
      </c>
      <c r="B3325" s="16" t="str">
        <f t="shared" ca="1" si="510"/>
        <v/>
      </c>
      <c r="C3325" s="21">
        <f ca="1">OFFSET(Vol!$A$1,0,Main!A3325,1,1)</f>
        <v>0</v>
      </c>
      <c r="D3325" s="22">
        <f ca="1">OFFSET(Px!$A$1,1,Main!A3325,1,1)</f>
        <v>0</v>
      </c>
      <c r="E3325" s="22">
        <f ca="1">OFFSET(Px!$A$1,4,Main!A3325,1,1)</f>
        <v>0</v>
      </c>
      <c r="F3325" s="22">
        <f ca="1">OFFSET(Px!$A$1,5,Main!A3325,1,1)</f>
        <v>0</v>
      </c>
      <c r="G3325" s="23">
        <f ca="1">OFFSET(Px!$A$1,6,Main!A3325,1,1)</f>
        <v>0</v>
      </c>
      <c r="H3325" s="28" t="str">
        <f t="shared" ca="1" si="511"/>
        <v/>
      </c>
      <c r="I3325" s="28" t="str">
        <f t="shared" ca="1" si="512"/>
        <v/>
      </c>
      <c r="J3325" s="12">
        <f t="shared" ca="1" si="513"/>
        <v>0</v>
      </c>
      <c r="K3325" s="31">
        <f ca="1">OFFSET(Perf!$A$1,1,Main!A3325,1,1)</f>
        <v>0</v>
      </c>
      <c r="L3325" s="32">
        <f ca="1">OFFSET(Perf!$A$1,2,Main!A3325,1,1)</f>
        <v>0</v>
      </c>
      <c r="M3325" s="32">
        <f ca="1">OFFSET(Perf!$A$1,3,Main!A3325,1,1)</f>
        <v>0</v>
      </c>
      <c r="N3325" s="32">
        <f ca="1">OFFSET(Perf!$A$1,4,Main!A3325,1,1)</f>
        <v>0</v>
      </c>
      <c r="O3325" s="32">
        <f ca="1">OFFSET(Perf!$A$1,5,Main!A3325,1,1)</f>
        <v>0</v>
      </c>
      <c r="P3325" s="31">
        <f t="shared" ca="1" si="514"/>
        <v>0</v>
      </c>
      <c r="Q3325" s="32">
        <f t="shared" ca="1" si="515"/>
        <v>0</v>
      </c>
      <c r="R3325" s="32">
        <f t="shared" ca="1" si="516"/>
        <v>0</v>
      </c>
      <c r="S3325" s="32">
        <f t="shared" ca="1" si="517"/>
        <v>0</v>
      </c>
      <c r="T3325" s="32">
        <f t="shared" ca="1" si="518"/>
        <v>0</v>
      </c>
      <c r="U3325" s="28" t="str">
        <f t="shared" ca="1" si="519"/>
        <v/>
      </c>
      <c r="V3325" s="33">
        <f ca="1">OFFSET(Trade!$A$1,1,A3325,1,1)</f>
        <v>0</v>
      </c>
      <c r="W3325" s="34">
        <f ca="1">OFFSET(Trade!$A$1,2,A3325,1,1)</f>
        <v>0</v>
      </c>
      <c r="X3325" s="34">
        <f ca="1">OFFSET(Trade!$A$1,3,A3325,1,1)</f>
        <v>0</v>
      </c>
      <c r="Y3325" s="34">
        <f ca="1">OFFSET(Trade!$A$1,4,A3325,1,1)</f>
        <v>0</v>
      </c>
      <c r="Z3325" s="34">
        <f ca="1">OFFSET(Trade!$A$1,5,A3325,1,1)</f>
        <v>0</v>
      </c>
      <c r="AA3325" s="33">
        <f ca="1">OFFSET(Vol!$A$1,1,Main!A3325,1,1)</f>
        <v>0</v>
      </c>
      <c r="AB3325" s="34">
        <f ca="1">OFFSET(Vol!$A$1,2,Main!A3325,1,1)</f>
        <v>0</v>
      </c>
      <c r="AC3325" s="34">
        <f ca="1">OFFSET(Vol!$A$1,3,Main!A3325,1,1)</f>
        <v>0</v>
      </c>
      <c r="AD3325" s="34">
        <f ca="1">OFFSET(Vol!$A$1,4,Main!A3325,1,1)</f>
        <v>0</v>
      </c>
      <c r="AE3325" s="44">
        <f ca="1">OFFSET(Vol!$A$1,5,Main!A3325,1,1)</f>
        <v>0</v>
      </c>
    </row>
    <row r="3326" spans="1:31" x14ac:dyDescent="0.3">
      <c r="A3326" s="38">
        <v>2848</v>
      </c>
      <c r="B3326" s="16" t="str">
        <f t="shared" ca="1" si="510"/>
        <v/>
      </c>
      <c r="C3326" s="21">
        <f ca="1">OFFSET(Vol!$A$1,0,Main!A3326,1,1)</f>
        <v>0</v>
      </c>
      <c r="D3326" s="22">
        <f ca="1">OFFSET(Px!$A$1,1,Main!A3326,1,1)</f>
        <v>0</v>
      </c>
      <c r="E3326" s="22">
        <f ca="1">OFFSET(Px!$A$1,4,Main!A3326,1,1)</f>
        <v>0</v>
      </c>
      <c r="F3326" s="22">
        <f ca="1">OFFSET(Px!$A$1,5,Main!A3326,1,1)</f>
        <v>0</v>
      </c>
      <c r="G3326" s="23">
        <f ca="1">OFFSET(Px!$A$1,6,Main!A3326,1,1)</f>
        <v>0</v>
      </c>
      <c r="H3326" s="28" t="str">
        <f t="shared" ca="1" si="511"/>
        <v/>
      </c>
      <c r="I3326" s="28" t="str">
        <f t="shared" ca="1" si="512"/>
        <v/>
      </c>
      <c r="J3326" s="12">
        <f t="shared" ca="1" si="513"/>
        <v>0</v>
      </c>
      <c r="K3326" s="31">
        <f ca="1">OFFSET(Perf!$A$1,1,Main!A3326,1,1)</f>
        <v>0</v>
      </c>
      <c r="L3326" s="32">
        <f ca="1">OFFSET(Perf!$A$1,2,Main!A3326,1,1)</f>
        <v>0</v>
      </c>
      <c r="M3326" s="32">
        <f ca="1">OFFSET(Perf!$A$1,3,Main!A3326,1,1)</f>
        <v>0</v>
      </c>
      <c r="N3326" s="32">
        <f ca="1">OFFSET(Perf!$A$1,4,Main!A3326,1,1)</f>
        <v>0</v>
      </c>
      <c r="O3326" s="32">
        <f ca="1">OFFSET(Perf!$A$1,5,Main!A3326,1,1)</f>
        <v>0</v>
      </c>
      <c r="P3326" s="31">
        <f t="shared" ca="1" si="514"/>
        <v>0</v>
      </c>
      <c r="Q3326" s="32">
        <f t="shared" ca="1" si="515"/>
        <v>0</v>
      </c>
      <c r="R3326" s="32">
        <f t="shared" ca="1" si="516"/>
        <v>0</v>
      </c>
      <c r="S3326" s="32">
        <f t="shared" ca="1" si="517"/>
        <v>0</v>
      </c>
      <c r="T3326" s="32">
        <f t="shared" ca="1" si="518"/>
        <v>0</v>
      </c>
      <c r="U3326" s="28" t="str">
        <f t="shared" ca="1" si="519"/>
        <v/>
      </c>
      <c r="V3326" s="33">
        <f ca="1">OFFSET(Trade!$A$1,1,A3326,1,1)</f>
        <v>0</v>
      </c>
      <c r="W3326" s="34">
        <f ca="1">OFFSET(Trade!$A$1,2,A3326,1,1)</f>
        <v>0</v>
      </c>
      <c r="X3326" s="34">
        <f ca="1">OFFSET(Trade!$A$1,3,A3326,1,1)</f>
        <v>0</v>
      </c>
      <c r="Y3326" s="34">
        <f ca="1">OFFSET(Trade!$A$1,4,A3326,1,1)</f>
        <v>0</v>
      </c>
      <c r="Z3326" s="34">
        <f ca="1">OFFSET(Trade!$A$1,5,A3326,1,1)</f>
        <v>0</v>
      </c>
      <c r="AA3326" s="33">
        <f ca="1">OFFSET(Vol!$A$1,1,Main!A3326,1,1)</f>
        <v>0</v>
      </c>
      <c r="AB3326" s="34">
        <f ca="1">OFFSET(Vol!$A$1,2,Main!A3326,1,1)</f>
        <v>0</v>
      </c>
      <c r="AC3326" s="34">
        <f ca="1">OFFSET(Vol!$A$1,3,Main!A3326,1,1)</f>
        <v>0</v>
      </c>
      <c r="AD3326" s="34">
        <f ca="1">OFFSET(Vol!$A$1,4,Main!A3326,1,1)</f>
        <v>0</v>
      </c>
      <c r="AE3326" s="44">
        <f ca="1">OFFSET(Vol!$A$1,5,Main!A3326,1,1)</f>
        <v>0</v>
      </c>
    </row>
    <row r="3327" spans="1:31" x14ac:dyDescent="0.3">
      <c r="A3327" s="38">
        <v>2848</v>
      </c>
      <c r="B3327" s="16" t="str">
        <f t="shared" ca="1" si="510"/>
        <v/>
      </c>
      <c r="C3327" s="21">
        <f ca="1">OFFSET(Vol!$A$1,0,Main!A3327,1,1)</f>
        <v>0</v>
      </c>
      <c r="D3327" s="22">
        <f ca="1">OFFSET(Px!$A$1,1,Main!A3327,1,1)</f>
        <v>0</v>
      </c>
      <c r="E3327" s="22">
        <f ca="1">OFFSET(Px!$A$1,4,Main!A3327,1,1)</f>
        <v>0</v>
      </c>
      <c r="F3327" s="22">
        <f ca="1">OFFSET(Px!$A$1,5,Main!A3327,1,1)</f>
        <v>0</v>
      </c>
      <c r="G3327" s="23">
        <f ca="1">OFFSET(Px!$A$1,6,Main!A3327,1,1)</f>
        <v>0</v>
      </c>
      <c r="H3327" s="28" t="str">
        <f t="shared" ca="1" si="511"/>
        <v/>
      </c>
      <c r="I3327" s="28" t="str">
        <f t="shared" ca="1" si="512"/>
        <v/>
      </c>
      <c r="J3327" s="12">
        <f t="shared" ca="1" si="513"/>
        <v>0</v>
      </c>
      <c r="K3327" s="31">
        <f ca="1">OFFSET(Perf!$A$1,1,Main!A3327,1,1)</f>
        <v>0</v>
      </c>
      <c r="L3327" s="32">
        <f ca="1">OFFSET(Perf!$A$1,2,Main!A3327,1,1)</f>
        <v>0</v>
      </c>
      <c r="M3327" s="32">
        <f ca="1">OFFSET(Perf!$A$1,3,Main!A3327,1,1)</f>
        <v>0</v>
      </c>
      <c r="N3327" s="32">
        <f ca="1">OFFSET(Perf!$A$1,4,Main!A3327,1,1)</f>
        <v>0</v>
      </c>
      <c r="O3327" s="32">
        <f ca="1">OFFSET(Perf!$A$1,5,Main!A3327,1,1)</f>
        <v>0</v>
      </c>
      <c r="P3327" s="31">
        <f t="shared" ca="1" si="514"/>
        <v>0</v>
      </c>
      <c r="Q3327" s="32">
        <f t="shared" ca="1" si="515"/>
        <v>0</v>
      </c>
      <c r="R3327" s="32">
        <f t="shared" ca="1" si="516"/>
        <v>0</v>
      </c>
      <c r="S3327" s="32">
        <f t="shared" ca="1" si="517"/>
        <v>0</v>
      </c>
      <c r="T3327" s="32">
        <f t="shared" ca="1" si="518"/>
        <v>0</v>
      </c>
      <c r="U3327" s="28" t="str">
        <f t="shared" ca="1" si="519"/>
        <v/>
      </c>
      <c r="V3327" s="33">
        <f ca="1">OFFSET(Trade!$A$1,1,A3327,1,1)</f>
        <v>0</v>
      </c>
      <c r="W3327" s="34">
        <f ca="1">OFFSET(Trade!$A$1,2,A3327,1,1)</f>
        <v>0</v>
      </c>
      <c r="X3327" s="34">
        <f ca="1">OFFSET(Trade!$A$1,3,A3327,1,1)</f>
        <v>0</v>
      </c>
      <c r="Y3327" s="34">
        <f ca="1">OFFSET(Trade!$A$1,4,A3327,1,1)</f>
        <v>0</v>
      </c>
      <c r="Z3327" s="34">
        <f ca="1">OFFSET(Trade!$A$1,5,A3327,1,1)</f>
        <v>0</v>
      </c>
      <c r="AA3327" s="33">
        <f ca="1">OFFSET(Vol!$A$1,1,Main!A3327,1,1)</f>
        <v>0</v>
      </c>
      <c r="AB3327" s="34">
        <f ca="1">OFFSET(Vol!$A$1,2,Main!A3327,1,1)</f>
        <v>0</v>
      </c>
      <c r="AC3327" s="34">
        <f ca="1">OFFSET(Vol!$A$1,3,Main!A3327,1,1)</f>
        <v>0</v>
      </c>
      <c r="AD3327" s="34">
        <f ca="1">OFFSET(Vol!$A$1,4,Main!A3327,1,1)</f>
        <v>0</v>
      </c>
      <c r="AE3327" s="44">
        <f ca="1">OFFSET(Vol!$A$1,5,Main!A3327,1,1)</f>
        <v>0</v>
      </c>
    </row>
    <row r="3328" spans="1:31" x14ac:dyDescent="0.3">
      <c r="A3328" s="38">
        <v>2848</v>
      </c>
      <c r="B3328" s="16" t="str">
        <f t="shared" ca="1" si="510"/>
        <v/>
      </c>
      <c r="C3328" s="21">
        <f ca="1">OFFSET(Vol!$A$1,0,Main!A3328,1,1)</f>
        <v>0</v>
      </c>
      <c r="D3328" s="22">
        <f ca="1">OFFSET(Px!$A$1,1,Main!A3328,1,1)</f>
        <v>0</v>
      </c>
      <c r="E3328" s="22">
        <f ca="1">OFFSET(Px!$A$1,4,Main!A3328,1,1)</f>
        <v>0</v>
      </c>
      <c r="F3328" s="22">
        <f ca="1">OFFSET(Px!$A$1,5,Main!A3328,1,1)</f>
        <v>0</v>
      </c>
      <c r="G3328" s="23">
        <f ca="1">OFFSET(Px!$A$1,6,Main!A3328,1,1)</f>
        <v>0</v>
      </c>
      <c r="H3328" s="28" t="str">
        <f t="shared" ca="1" si="511"/>
        <v/>
      </c>
      <c r="I3328" s="28" t="str">
        <f t="shared" ca="1" si="512"/>
        <v/>
      </c>
      <c r="J3328" s="12">
        <f t="shared" ca="1" si="513"/>
        <v>0</v>
      </c>
      <c r="K3328" s="31">
        <f ca="1">OFFSET(Perf!$A$1,1,Main!A3328,1,1)</f>
        <v>0</v>
      </c>
      <c r="L3328" s="32">
        <f ca="1">OFFSET(Perf!$A$1,2,Main!A3328,1,1)</f>
        <v>0</v>
      </c>
      <c r="M3328" s="32">
        <f ca="1">OFFSET(Perf!$A$1,3,Main!A3328,1,1)</f>
        <v>0</v>
      </c>
      <c r="N3328" s="32">
        <f ca="1">OFFSET(Perf!$A$1,4,Main!A3328,1,1)</f>
        <v>0</v>
      </c>
      <c r="O3328" s="32">
        <f ca="1">OFFSET(Perf!$A$1,5,Main!A3328,1,1)</f>
        <v>0</v>
      </c>
      <c r="P3328" s="31">
        <f t="shared" ca="1" si="514"/>
        <v>0</v>
      </c>
      <c r="Q3328" s="32">
        <f t="shared" ca="1" si="515"/>
        <v>0</v>
      </c>
      <c r="R3328" s="32">
        <f t="shared" ca="1" si="516"/>
        <v>0</v>
      </c>
      <c r="S3328" s="32">
        <f t="shared" ca="1" si="517"/>
        <v>0</v>
      </c>
      <c r="T3328" s="32">
        <f t="shared" ca="1" si="518"/>
        <v>0</v>
      </c>
      <c r="U3328" s="28" t="str">
        <f t="shared" ca="1" si="519"/>
        <v/>
      </c>
      <c r="V3328" s="33">
        <f ca="1">OFFSET(Trade!$A$1,1,A3328,1,1)</f>
        <v>0</v>
      </c>
      <c r="W3328" s="34">
        <f ca="1">OFFSET(Trade!$A$1,2,A3328,1,1)</f>
        <v>0</v>
      </c>
      <c r="X3328" s="34">
        <f ca="1">OFFSET(Trade!$A$1,3,A3328,1,1)</f>
        <v>0</v>
      </c>
      <c r="Y3328" s="34">
        <f ca="1">OFFSET(Trade!$A$1,4,A3328,1,1)</f>
        <v>0</v>
      </c>
      <c r="Z3328" s="34">
        <f ca="1">OFFSET(Trade!$A$1,5,A3328,1,1)</f>
        <v>0</v>
      </c>
      <c r="AA3328" s="33">
        <f ca="1">OFFSET(Vol!$A$1,1,Main!A3328,1,1)</f>
        <v>0</v>
      </c>
      <c r="AB3328" s="34">
        <f ca="1">OFFSET(Vol!$A$1,2,Main!A3328,1,1)</f>
        <v>0</v>
      </c>
      <c r="AC3328" s="34">
        <f ca="1">OFFSET(Vol!$A$1,3,Main!A3328,1,1)</f>
        <v>0</v>
      </c>
      <c r="AD3328" s="34">
        <f ca="1">OFFSET(Vol!$A$1,4,Main!A3328,1,1)</f>
        <v>0</v>
      </c>
      <c r="AE3328" s="44">
        <f ca="1">OFFSET(Vol!$A$1,5,Main!A3328,1,1)</f>
        <v>0</v>
      </c>
    </row>
    <row r="3329" spans="1:31" x14ac:dyDescent="0.3">
      <c r="A3329" s="38">
        <v>2848</v>
      </c>
      <c r="B3329" s="16" t="str">
        <f t="shared" ca="1" si="510"/>
        <v/>
      </c>
      <c r="C3329" s="21">
        <f ca="1">OFFSET(Vol!$A$1,0,Main!A3329,1,1)</f>
        <v>0</v>
      </c>
      <c r="D3329" s="22">
        <f ca="1">OFFSET(Px!$A$1,1,Main!A3329,1,1)</f>
        <v>0</v>
      </c>
      <c r="E3329" s="22">
        <f ca="1">OFFSET(Px!$A$1,4,Main!A3329,1,1)</f>
        <v>0</v>
      </c>
      <c r="F3329" s="22">
        <f ca="1">OFFSET(Px!$A$1,5,Main!A3329,1,1)</f>
        <v>0</v>
      </c>
      <c r="G3329" s="23">
        <f ca="1">OFFSET(Px!$A$1,6,Main!A3329,1,1)</f>
        <v>0</v>
      </c>
      <c r="H3329" s="28" t="str">
        <f t="shared" ca="1" si="511"/>
        <v/>
      </c>
      <c r="I3329" s="28" t="str">
        <f t="shared" ca="1" si="512"/>
        <v/>
      </c>
      <c r="J3329" s="12">
        <f t="shared" ca="1" si="513"/>
        <v>0</v>
      </c>
      <c r="K3329" s="31">
        <f ca="1">OFFSET(Perf!$A$1,1,Main!A3329,1,1)</f>
        <v>0</v>
      </c>
      <c r="L3329" s="32">
        <f ca="1">OFFSET(Perf!$A$1,2,Main!A3329,1,1)</f>
        <v>0</v>
      </c>
      <c r="M3329" s="32">
        <f ca="1">OFFSET(Perf!$A$1,3,Main!A3329,1,1)</f>
        <v>0</v>
      </c>
      <c r="N3329" s="32">
        <f ca="1">OFFSET(Perf!$A$1,4,Main!A3329,1,1)</f>
        <v>0</v>
      </c>
      <c r="O3329" s="32">
        <f ca="1">OFFSET(Perf!$A$1,5,Main!A3329,1,1)</f>
        <v>0</v>
      </c>
      <c r="P3329" s="31">
        <f t="shared" ca="1" si="514"/>
        <v>0</v>
      </c>
      <c r="Q3329" s="32">
        <f t="shared" ca="1" si="515"/>
        <v>0</v>
      </c>
      <c r="R3329" s="32">
        <f t="shared" ca="1" si="516"/>
        <v>0</v>
      </c>
      <c r="S3329" s="32">
        <f t="shared" ca="1" si="517"/>
        <v>0</v>
      </c>
      <c r="T3329" s="32">
        <f t="shared" ca="1" si="518"/>
        <v>0</v>
      </c>
      <c r="U3329" s="28" t="str">
        <f t="shared" ca="1" si="519"/>
        <v/>
      </c>
      <c r="V3329" s="33">
        <f ca="1">OFFSET(Trade!$A$1,1,A3329,1,1)</f>
        <v>0</v>
      </c>
      <c r="W3329" s="34">
        <f ca="1">OFFSET(Trade!$A$1,2,A3329,1,1)</f>
        <v>0</v>
      </c>
      <c r="X3329" s="34">
        <f ca="1">OFFSET(Trade!$A$1,3,A3329,1,1)</f>
        <v>0</v>
      </c>
      <c r="Y3329" s="34">
        <f ca="1">OFFSET(Trade!$A$1,4,A3329,1,1)</f>
        <v>0</v>
      </c>
      <c r="Z3329" s="34">
        <f ca="1">OFFSET(Trade!$A$1,5,A3329,1,1)</f>
        <v>0</v>
      </c>
      <c r="AA3329" s="33">
        <f ca="1">OFFSET(Vol!$A$1,1,Main!A3329,1,1)</f>
        <v>0</v>
      </c>
      <c r="AB3329" s="34">
        <f ca="1">OFFSET(Vol!$A$1,2,Main!A3329,1,1)</f>
        <v>0</v>
      </c>
      <c r="AC3329" s="34">
        <f ca="1">OFFSET(Vol!$A$1,3,Main!A3329,1,1)</f>
        <v>0</v>
      </c>
      <c r="AD3329" s="34">
        <f ca="1">OFFSET(Vol!$A$1,4,Main!A3329,1,1)</f>
        <v>0</v>
      </c>
      <c r="AE3329" s="44">
        <f ca="1">OFFSET(Vol!$A$1,5,Main!A3329,1,1)</f>
        <v>0</v>
      </c>
    </row>
    <row r="3330" spans="1:31" x14ac:dyDescent="0.3">
      <c r="A3330" s="38">
        <v>2848</v>
      </c>
      <c r="B3330" s="16" t="str">
        <f t="shared" ca="1" si="510"/>
        <v/>
      </c>
      <c r="C3330" s="21">
        <f ca="1">OFFSET(Vol!$A$1,0,Main!A3330,1,1)</f>
        <v>0</v>
      </c>
      <c r="D3330" s="22">
        <f ca="1">OFFSET(Px!$A$1,1,Main!A3330,1,1)</f>
        <v>0</v>
      </c>
      <c r="E3330" s="22">
        <f ca="1">OFFSET(Px!$A$1,4,Main!A3330,1,1)</f>
        <v>0</v>
      </c>
      <c r="F3330" s="22">
        <f ca="1">OFFSET(Px!$A$1,5,Main!A3330,1,1)</f>
        <v>0</v>
      </c>
      <c r="G3330" s="23">
        <f ca="1">OFFSET(Px!$A$1,6,Main!A3330,1,1)</f>
        <v>0</v>
      </c>
      <c r="H3330" s="28" t="str">
        <f t="shared" ca="1" si="511"/>
        <v/>
      </c>
      <c r="I3330" s="28" t="str">
        <f t="shared" ca="1" si="512"/>
        <v/>
      </c>
      <c r="J3330" s="12">
        <f t="shared" ca="1" si="513"/>
        <v>0</v>
      </c>
      <c r="K3330" s="31">
        <f ca="1">OFFSET(Perf!$A$1,1,Main!A3330,1,1)</f>
        <v>0</v>
      </c>
      <c r="L3330" s="32">
        <f ca="1">OFFSET(Perf!$A$1,2,Main!A3330,1,1)</f>
        <v>0</v>
      </c>
      <c r="M3330" s="32">
        <f ca="1">OFFSET(Perf!$A$1,3,Main!A3330,1,1)</f>
        <v>0</v>
      </c>
      <c r="N3330" s="32">
        <f ca="1">OFFSET(Perf!$A$1,4,Main!A3330,1,1)</f>
        <v>0</v>
      </c>
      <c r="O3330" s="32">
        <f ca="1">OFFSET(Perf!$A$1,5,Main!A3330,1,1)</f>
        <v>0</v>
      </c>
      <c r="P3330" s="31">
        <f t="shared" ca="1" si="514"/>
        <v>0</v>
      </c>
      <c r="Q3330" s="32">
        <f t="shared" ca="1" si="515"/>
        <v>0</v>
      </c>
      <c r="R3330" s="32">
        <f t="shared" ca="1" si="516"/>
        <v>0</v>
      </c>
      <c r="S3330" s="32">
        <f t="shared" ca="1" si="517"/>
        <v>0</v>
      </c>
      <c r="T3330" s="32">
        <f t="shared" ca="1" si="518"/>
        <v>0</v>
      </c>
      <c r="U3330" s="28" t="str">
        <f t="shared" ca="1" si="519"/>
        <v/>
      </c>
      <c r="V3330" s="33">
        <f ca="1">OFFSET(Trade!$A$1,1,A3330,1,1)</f>
        <v>0</v>
      </c>
      <c r="W3330" s="34">
        <f ca="1">OFFSET(Trade!$A$1,2,A3330,1,1)</f>
        <v>0</v>
      </c>
      <c r="X3330" s="34">
        <f ca="1">OFFSET(Trade!$A$1,3,A3330,1,1)</f>
        <v>0</v>
      </c>
      <c r="Y3330" s="34">
        <f ca="1">OFFSET(Trade!$A$1,4,A3330,1,1)</f>
        <v>0</v>
      </c>
      <c r="Z3330" s="34">
        <f ca="1">OFFSET(Trade!$A$1,5,A3330,1,1)</f>
        <v>0</v>
      </c>
      <c r="AA3330" s="33">
        <f ca="1">OFFSET(Vol!$A$1,1,Main!A3330,1,1)</f>
        <v>0</v>
      </c>
      <c r="AB3330" s="34">
        <f ca="1">OFFSET(Vol!$A$1,2,Main!A3330,1,1)</f>
        <v>0</v>
      </c>
      <c r="AC3330" s="34">
        <f ca="1">OFFSET(Vol!$A$1,3,Main!A3330,1,1)</f>
        <v>0</v>
      </c>
      <c r="AD3330" s="34">
        <f ca="1">OFFSET(Vol!$A$1,4,Main!A3330,1,1)</f>
        <v>0</v>
      </c>
      <c r="AE3330" s="44">
        <f ca="1">OFFSET(Vol!$A$1,5,Main!A3330,1,1)</f>
        <v>0</v>
      </c>
    </row>
    <row r="3331" spans="1:31" x14ac:dyDescent="0.3">
      <c r="A3331" s="38">
        <v>2848</v>
      </c>
      <c r="B3331" s="16" t="str">
        <f t="shared" ca="1" si="510"/>
        <v/>
      </c>
      <c r="C3331" s="21">
        <f ca="1">OFFSET(Vol!$A$1,0,Main!A3331,1,1)</f>
        <v>0</v>
      </c>
      <c r="D3331" s="22">
        <f ca="1">OFFSET(Px!$A$1,1,Main!A3331,1,1)</f>
        <v>0</v>
      </c>
      <c r="E3331" s="22">
        <f ca="1">OFFSET(Px!$A$1,4,Main!A3331,1,1)</f>
        <v>0</v>
      </c>
      <c r="F3331" s="22">
        <f ca="1">OFFSET(Px!$A$1,5,Main!A3331,1,1)</f>
        <v>0</v>
      </c>
      <c r="G3331" s="23">
        <f ca="1">OFFSET(Px!$A$1,6,Main!A3331,1,1)</f>
        <v>0</v>
      </c>
      <c r="H3331" s="28" t="str">
        <f t="shared" ca="1" si="511"/>
        <v/>
      </c>
      <c r="I3331" s="28" t="str">
        <f t="shared" ca="1" si="512"/>
        <v/>
      </c>
      <c r="J3331" s="12">
        <f t="shared" ca="1" si="513"/>
        <v>0</v>
      </c>
      <c r="K3331" s="31">
        <f ca="1">OFFSET(Perf!$A$1,1,Main!A3331,1,1)</f>
        <v>0</v>
      </c>
      <c r="L3331" s="32">
        <f ca="1">OFFSET(Perf!$A$1,2,Main!A3331,1,1)</f>
        <v>0</v>
      </c>
      <c r="M3331" s="32">
        <f ca="1">OFFSET(Perf!$A$1,3,Main!A3331,1,1)</f>
        <v>0</v>
      </c>
      <c r="N3331" s="32">
        <f ca="1">OFFSET(Perf!$A$1,4,Main!A3331,1,1)</f>
        <v>0</v>
      </c>
      <c r="O3331" s="32">
        <f ca="1">OFFSET(Perf!$A$1,5,Main!A3331,1,1)</f>
        <v>0</v>
      </c>
      <c r="P3331" s="31">
        <f t="shared" ca="1" si="514"/>
        <v>0</v>
      </c>
      <c r="Q3331" s="32">
        <f t="shared" ca="1" si="515"/>
        <v>0</v>
      </c>
      <c r="R3331" s="32">
        <f t="shared" ca="1" si="516"/>
        <v>0</v>
      </c>
      <c r="S3331" s="32">
        <f t="shared" ca="1" si="517"/>
        <v>0</v>
      </c>
      <c r="T3331" s="32">
        <f t="shared" ca="1" si="518"/>
        <v>0</v>
      </c>
      <c r="U3331" s="28" t="str">
        <f t="shared" ca="1" si="519"/>
        <v/>
      </c>
      <c r="V3331" s="33">
        <f ca="1">OFFSET(Trade!$A$1,1,A3331,1,1)</f>
        <v>0</v>
      </c>
      <c r="W3331" s="34">
        <f ca="1">OFFSET(Trade!$A$1,2,A3331,1,1)</f>
        <v>0</v>
      </c>
      <c r="X3331" s="34">
        <f ca="1">OFFSET(Trade!$A$1,3,A3331,1,1)</f>
        <v>0</v>
      </c>
      <c r="Y3331" s="34">
        <f ca="1">OFFSET(Trade!$A$1,4,A3331,1,1)</f>
        <v>0</v>
      </c>
      <c r="Z3331" s="34">
        <f ca="1">OFFSET(Trade!$A$1,5,A3331,1,1)</f>
        <v>0</v>
      </c>
      <c r="AA3331" s="33">
        <f ca="1">OFFSET(Vol!$A$1,1,Main!A3331,1,1)</f>
        <v>0</v>
      </c>
      <c r="AB3331" s="34">
        <f ca="1">OFFSET(Vol!$A$1,2,Main!A3331,1,1)</f>
        <v>0</v>
      </c>
      <c r="AC3331" s="34">
        <f ca="1">OFFSET(Vol!$A$1,3,Main!A3331,1,1)</f>
        <v>0</v>
      </c>
      <c r="AD3331" s="34">
        <f ca="1">OFFSET(Vol!$A$1,4,Main!A3331,1,1)</f>
        <v>0</v>
      </c>
      <c r="AE3331" s="44">
        <f ca="1">OFFSET(Vol!$A$1,5,Main!A3331,1,1)</f>
        <v>0</v>
      </c>
    </row>
    <row r="3332" spans="1:31" x14ac:dyDescent="0.3">
      <c r="A3332" s="38">
        <v>2848</v>
      </c>
      <c r="B3332" s="16" t="str">
        <f t="shared" ca="1" si="510"/>
        <v/>
      </c>
      <c r="C3332" s="21">
        <f ca="1">OFFSET(Vol!$A$1,0,Main!A3332,1,1)</f>
        <v>0</v>
      </c>
      <c r="D3332" s="22">
        <f ca="1">OFFSET(Px!$A$1,1,Main!A3332,1,1)</f>
        <v>0</v>
      </c>
      <c r="E3332" s="22">
        <f ca="1">OFFSET(Px!$A$1,4,Main!A3332,1,1)</f>
        <v>0</v>
      </c>
      <c r="F3332" s="22">
        <f ca="1">OFFSET(Px!$A$1,5,Main!A3332,1,1)</f>
        <v>0</v>
      </c>
      <c r="G3332" s="23">
        <f ca="1">OFFSET(Px!$A$1,6,Main!A3332,1,1)</f>
        <v>0</v>
      </c>
      <c r="H3332" s="28" t="str">
        <f t="shared" ca="1" si="511"/>
        <v/>
      </c>
      <c r="I3332" s="28" t="str">
        <f t="shared" ca="1" si="512"/>
        <v/>
      </c>
      <c r="J3332" s="12">
        <f t="shared" ca="1" si="513"/>
        <v>0</v>
      </c>
      <c r="K3332" s="31">
        <f ca="1">OFFSET(Perf!$A$1,1,Main!A3332,1,1)</f>
        <v>0</v>
      </c>
      <c r="L3332" s="32">
        <f ca="1">OFFSET(Perf!$A$1,2,Main!A3332,1,1)</f>
        <v>0</v>
      </c>
      <c r="M3332" s="32">
        <f ca="1">OFFSET(Perf!$A$1,3,Main!A3332,1,1)</f>
        <v>0</v>
      </c>
      <c r="N3332" s="32">
        <f ca="1">OFFSET(Perf!$A$1,4,Main!A3332,1,1)</f>
        <v>0</v>
      </c>
      <c r="O3332" s="32">
        <f ca="1">OFFSET(Perf!$A$1,5,Main!A3332,1,1)</f>
        <v>0</v>
      </c>
      <c r="P3332" s="31">
        <f t="shared" ca="1" si="514"/>
        <v>0</v>
      </c>
      <c r="Q3332" s="32">
        <f t="shared" ca="1" si="515"/>
        <v>0</v>
      </c>
      <c r="R3332" s="32">
        <f t="shared" ca="1" si="516"/>
        <v>0</v>
      </c>
      <c r="S3332" s="32">
        <f t="shared" ca="1" si="517"/>
        <v>0</v>
      </c>
      <c r="T3332" s="32">
        <f t="shared" ca="1" si="518"/>
        <v>0</v>
      </c>
      <c r="U3332" s="28" t="str">
        <f t="shared" ca="1" si="519"/>
        <v/>
      </c>
      <c r="V3332" s="33">
        <f ca="1">OFFSET(Trade!$A$1,1,A3332,1,1)</f>
        <v>0</v>
      </c>
      <c r="W3332" s="34">
        <f ca="1">OFFSET(Trade!$A$1,2,A3332,1,1)</f>
        <v>0</v>
      </c>
      <c r="X3332" s="34">
        <f ca="1">OFFSET(Trade!$A$1,3,A3332,1,1)</f>
        <v>0</v>
      </c>
      <c r="Y3332" s="34">
        <f ca="1">OFFSET(Trade!$A$1,4,A3332,1,1)</f>
        <v>0</v>
      </c>
      <c r="Z3332" s="34">
        <f ca="1">OFFSET(Trade!$A$1,5,A3332,1,1)</f>
        <v>0</v>
      </c>
      <c r="AA3332" s="33">
        <f ca="1">OFFSET(Vol!$A$1,1,Main!A3332,1,1)</f>
        <v>0</v>
      </c>
      <c r="AB3332" s="34">
        <f ca="1">OFFSET(Vol!$A$1,2,Main!A3332,1,1)</f>
        <v>0</v>
      </c>
      <c r="AC3332" s="34">
        <f ca="1">OFFSET(Vol!$A$1,3,Main!A3332,1,1)</f>
        <v>0</v>
      </c>
      <c r="AD3332" s="34">
        <f ca="1">OFFSET(Vol!$A$1,4,Main!A3332,1,1)</f>
        <v>0</v>
      </c>
      <c r="AE3332" s="44">
        <f ca="1">OFFSET(Vol!$A$1,5,Main!A3332,1,1)</f>
        <v>0</v>
      </c>
    </row>
    <row r="3333" spans="1:31" x14ac:dyDescent="0.3">
      <c r="A3333" s="38">
        <v>2848</v>
      </c>
      <c r="B3333" s="16" t="str">
        <f t="shared" ca="1" si="510"/>
        <v/>
      </c>
      <c r="C3333" s="21">
        <f ca="1">OFFSET(Vol!$A$1,0,Main!A3333,1,1)</f>
        <v>0</v>
      </c>
      <c r="D3333" s="22">
        <f ca="1">OFFSET(Px!$A$1,1,Main!A3333,1,1)</f>
        <v>0</v>
      </c>
      <c r="E3333" s="22">
        <f ca="1">OFFSET(Px!$A$1,4,Main!A3333,1,1)</f>
        <v>0</v>
      </c>
      <c r="F3333" s="22">
        <f ca="1">OFFSET(Px!$A$1,5,Main!A3333,1,1)</f>
        <v>0</v>
      </c>
      <c r="G3333" s="23">
        <f ca="1">OFFSET(Px!$A$1,6,Main!A3333,1,1)</f>
        <v>0</v>
      </c>
      <c r="H3333" s="28" t="str">
        <f t="shared" ca="1" si="511"/>
        <v/>
      </c>
      <c r="I3333" s="28" t="str">
        <f t="shared" ca="1" si="512"/>
        <v/>
      </c>
      <c r="J3333" s="12">
        <f t="shared" ca="1" si="513"/>
        <v>0</v>
      </c>
      <c r="K3333" s="31">
        <f ca="1">OFFSET(Perf!$A$1,1,Main!A3333,1,1)</f>
        <v>0</v>
      </c>
      <c r="L3333" s="32">
        <f ca="1">OFFSET(Perf!$A$1,2,Main!A3333,1,1)</f>
        <v>0</v>
      </c>
      <c r="M3333" s="32">
        <f ca="1">OFFSET(Perf!$A$1,3,Main!A3333,1,1)</f>
        <v>0</v>
      </c>
      <c r="N3333" s="32">
        <f ca="1">OFFSET(Perf!$A$1,4,Main!A3333,1,1)</f>
        <v>0</v>
      </c>
      <c r="O3333" s="32">
        <f ca="1">OFFSET(Perf!$A$1,5,Main!A3333,1,1)</f>
        <v>0</v>
      </c>
      <c r="P3333" s="31">
        <f t="shared" ca="1" si="514"/>
        <v>0</v>
      </c>
      <c r="Q3333" s="32">
        <f t="shared" ca="1" si="515"/>
        <v>0</v>
      </c>
      <c r="R3333" s="32">
        <f t="shared" ca="1" si="516"/>
        <v>0</v>
      </c>
      <c r="S3333" s="32">
        <f t="shared" ca="1" si="517"/>
        <v>0</v>
      </c>
      <c r="T3333" s="32">
        <f t="shared" ca="1" si="518"/>
        <v>0</v>
      </c>
      <c r="U3333" s="28" t="str">
        <f t="shared" ca="1" si="519"/>
        <v/>
      </c>
      <c r="V3333" s="33">
        <f ca="1">OFFSET(Trade!$A$1,1,A3333,1,1)</f>
        <v>0</v>
      </c>
      <c r="W3333" s="34">
        <f ca="1">OFFSET(Trade!$A$1,2,A3333,1,1)</f>
        <v>0</v>
      </c>
      <c r="X3333" s="34">
        <f ca="1">OFFSET(Trade!$A$1,3,A3333,1,1)</f>
        <v>0</v>
      </c>
      <c r="Y3333" s="34">
        <f ca="1">OFFSET(Trade!$A$1,4,A3333,1,1)</f>
        <v>0</v>
      </c>
      <c r="Z3333" s="34">
        <f ca="1">OFFSET(Trade!$A$1,5,A3333,1,1)</f>
        <v>0</v>
      </c>
      <c r="AA3333" s="33">
        <f ca="1">OFFSET(Vol!$A$1,1,Main!A3333,1,1)</f>
        <v>0</v>
      </c>
      <c r="AB3333" s="34">
        <f ca="1">OFFSET(Vol!$A$1,2,Main!A3333,1,1)</f>
        <v>0</v>
      </c>
      <c r="AC3333" s="34">
        <f ca="1">OFFSET(Vol!$A$1,3,Main!A3333,1,1)</f>
        <v>0</v>
      </c>
      <c r="AD3333" s="34">
        <f ca="1">OFFSET(Vol!$A$1,4,Main!A3333,1,1)</f>
        <v>0</v>
      </c>
      <c r="AE3333" s="44">
        <f ca="1">OFFSET(Vol!$A$1,5,Main!A3333,1,1)</f>
        <v>0</v>
      </c>
    </row>
    <row r="3334" spans="1:31" x14ac:dyDescent="0.3">
      <c r="A3334" s="38">
        <v>2848</v>
      </c>
      <c r="B3334" s="16" t="str">
        <f t="shared" ref="B3334:B3397" ca="1" si="520">IF(AND(I3334&gt;=$H$1,J3334&gt;=$H$3,U3334&gt;=$J$2),"DETECTED","")</f>
        <v/>
      </c>
      <c r="C3334" s="21">
        <f ca="1">OFFSET(Vol!$A$1,0,Main!A3334,1,1)</f>
        <v>0</v>
      </c>
      <c r="D3334" s="22">
        <f ca="1">OFFSET(Px!$A$1,1,Main!A3334,1,1)</f>
        <v>0</v>
      </c>
      <c r="E3334" s="22">
        <f ca="1">OFFSET(Px!$A$1,4,Main!A3334,1,1)</f>
        <v>0</v>
      </c>
      <c r="F3334" s="22">
        <f ca="1">OFFSET(Px!$A$1,5,Main!A3334,1,1)</f>
        <v>0</v>
      </c>
      <c r="G3334" s="23">
        <f ca="1">OFFSET(Px!$A$1,6,Main!A3334,1,1)</f>
        <v>0</v>
      </c>
      <c r="H3334" s="28" t="str">
        <f t="shared" ref="H3334:H3397" ca="1" si="521">IFERROR(D3334/F3334-1,"")</f>
        <v/>
      </c>
      <c r="I3334" s="28" t="str">
        <f t="shared" ref="I3334:I3397" ca="1" si="522">IFERROR(D3334/G3334-1,"")</f>
        <v/>
      </c>
      <c r="J3334" s="12">
        <f t="shared" ref="J3334:J3397" ca="1" si="523">IF(AND(K3334&gt;0,P3334&gt;=$H$2),1,0)+IF(AND(L3334&gt;0,Q3334&gt;=$H$2),1,0)+IF(AND(M3334&gt;0,R3334&gt;=$H$2),1,0)+IF(AND(N3334&gt;0,S3334&gt;=$H$2),1,0)+IF(AND(O3334&gt;0,T3334&gt;=$H$2),1,0)</f>
        <v>0</v>
      </c>
      <c r="K3334" s="31">
        <f ca="1">OFFSET(Perf!$A$1,1,Main!A3334,1,1)</f>
        <v>0</v>
      </c>
      <c r="L3334" s="32">
        <f ca="1">OFFSET(Perf!$A$1,2,Main!A3334,1,1)</f>
        <v>0</v>
      </c>
      <c r="M3334" s="32">
        <f ca="1">OFFSET(Perf!$A$1,3,Main!A3334,1,1)</f>
        <v>0</v>
      </c>
      <c r="N3334" s="32">
        <f ca="1">OFFSET(Perf!$A$1,4,Main!A3334,1,1)</f>
        <v>0</v>
      </c>
      <c r="O3334" s="32">
        <f ca="1">OFFSET(Perf!$A$1,5,Main!A3334,1,1)</f>
        <v>0</v>
      </c>
      <c r="P3334" s="31">
        <f t="shared" ref="P3334:P3397" ca="1" si="524">IFERROR(V3334/AA3334,0)</f>
        <v>0</v>
      </c>
      <c r="Q3334" s="32">
        <f t="shared" ref="Q3334:Q3397" ca="1" si="525">IFERROR(W3334/AB3334,0)</f>
        <v>0</v>
      </c>
      <c r="R3334" s="32">
        <f t="shared" ref="R3334:R3397" ca="1" si="526">IFERROR(X3334/AC3334,0)</f>
        <v>0</v>
      </c>
      <c r="S3334" s="32">
        <f t="shared" ref="S3334:S3397" ca="1" si="527">IFERROR(Y3334/AD3334,0)</f>
        <v>0</v>
      </c>
      <c r="T3334" s="32">
        <f t="shared" ref="T3334:T3397" ca="1" si="528">IFERROR(Z3334/AE3334,0)</f>
        <v>0</v>
      </c>
      <c r="U3334" s="28" t="str">
        <f t="shared" ref="U3334:U3397" ca="1" si="529">IF(RIGHT(C3334,1)&lt;&gt;"0",E3334/VLOOKUP(LEFT(C3334,5)&amp;"0",$C$6:$E$2853,3,FALSE),"")</f>
        <v/>
      </c>
      <c r="V3334" s="33">
        <f ca="1">OFFSET(Trade!$A$1,1,A3334,1,1)</f>
        <v>0</v>
      </c>
      <c r="W3334" s="34">
        <f ca="1">OFFSET(Trade!$A$1,2,A3334,1,1)</f>
        <v>0</v>
      </c>
      <c r="X3334" s="34">
        <f ca="1">OFFSET(Trade!$A$1,3,A3334,1,1)</f>
        <v>0</v>
      </c>
      <c r="Y3334" s="34">
        <f ca="1">OFFSET(Trade!$A$1,4,A3334,1,1)</f>
        <v>0</v>
      </c>
      <c r="Z3334" s="34">
        <f ca="1">OFFSET(Trade!$A$1,5,A3334,1,1)</f>
        <v>0</v>
      </c>
      <c r="AA3334" s="33">
        <f ca="1">OFFSET(Vol!$A$1,1,Main!A3334,1,1)</f>
        <v>0</v>
      </c>
      <c r="AB3334" s="34">
        <f ca="1">OFFSET(Vol!$A$1,2,Main!A3334,1,1)</f>
        <v>0</v>
      </c>
      <c r="AC3334" s="34">
        <f ca="1">OFFSET(Vol!$A$1,3,Main!A3334,1,1)</f>
        <v>0</v>
      </c>
      <c r="AD3334" s="34">
        <f ca="1">OFFSET(Vol!$A$1,4,Main!A3334,1,1)</f>
        <v>0</v>
      </c>
      <c r="AE3334" s="44">
        <f ca="1">OFFSET(Vol!$A$1,5,Main!A3334,1,1)</f>
        <v>0</v>
      </c>
    </row>
    <row r="3335" spans="1:31" x14ac:dyDescent="0.3">
      <c r="A3335" s="38">
        <v>2848</v>
      </c>
      <c r="B3335" s="16" t="str">
        <f t="shared" ca="1" si="520"/>
        <v/>
      </c>
      <c r="C3335" s="21">
        <f ca="1">OFFSET(Vol!$A$1,0,Main!A3335,1,1)</f>
        <v>0</v>
      </c>
      <c r="D3335" s="22">
        <f ca="1">OFFSET(Px!$A$1,1,Main!A3335,1,1)</f>
        <v>0</v>
      </c>
      <c r="E3335" s="22">
        <f ca="1">OFFSET(Px!$A$1,4,Main!A3335,1,1)</f>
        <v>0</v>
      </c>
      <c r="F3335" s="22">
        <f ca="1">OFFSET(Px!$A$1,5,Main!A3335,1,1)</f>
        <v>0</v>
      </c>
      <c r="G3335" s="23">
        <f ca="1">OFFSET(Px!$A$1,6,Main!A3335,1,1)</f>
        <v>0</v>
      </c>
      <c r="H3335" s="28" t="str">
        <f t="shared" ca="1" si="521"/>
        <v/>
      </c>
      <c r="I3335" s="28" t="str">
        <f t="shared" ca="1" si="522"/>
        <v/>
      </c>
      <c r="J3335" s="12">
        <f t="shared" ca="1" si="523"/>
        <v>0</v>
      </c>
      <c r="K3335" s="31">
        <f ca="1">OFFSET(Perf!$A$1,1,Main!A3335,1,1)</f>
        <v>0</v>
      </c>
      <c r="L3335" s="32">
        <f ca="1">OFFSET(Perf!$A$1,2,Main!A3335,1,1)</f>
        <v>0</v>
      </c>
      <c r="M3335" s="32">
        <f ca="1">OFFSET(Perf!$A$1,3,Main!A3335,1,1)</f>
        <v>0</v>
      </c>
      <c r="N3335" s="32">
        <f ca="1">OFFSET(Perf!$A$1,4,Main!A3335,1,1)</f>
        <v>0</v>
      </c>
      <c r="O3335" s="32">
        <f ca="1">OFFSET(Perf!$A$1,5,Main!A3335,1,1)</f>
        <v>0</v>
      </c>
      <c r="P3335" s="31">
        <f t="shared" ca="1" si="524"/>
        <v>0</v>
      </c>
      <c r="Q3335" s="32">
        <f t="shared" ca="1" si="525"/>
        <v>0</v>
      </c>
      <c r="R3335" s="32">
        <f t="shared" ca="1" si="526"/>
        <v>0</v>
      </c>
      <c r="S3335" s="32">
        <f t="shared" ca="1" si="527"/>
        <v>0</v>
      </c>
      <c r="T3335" s="32">
        <f t="shared" ca="1" si="528"/>
        <v>0</v>
      </c>
      <c r="U3335" s="28" t="str">
        <f t="shared" ca="1" si="529"/>
        <v/>
      </c>
      <c r="V3335" s="33">
        <f ca="1">OFFSET(Trade!$A$1,1,A3335,1,1)</f>
        <v>0</v>
      </c>
      <c r="W3335" s="34">
        <f ca="1">OFFSET(Trade!$A$1,2,A3335,1,1)</f>
        <v>0</v>
      </c>
      <c r="X3335" s="34">
        <f ca="1">OFFSET(Trade!$A$1,3,A3335,1,1)</f>
        <v>0</v>
      </c>
      <c r="Y3335" s="34">
        <f ca="1">OFFSET(Trade!$A$1,4,A3335,1,1)</f>
        <v>0</v>
      </c>
      <c r="Z3335" s="34">
        <f ca="1">OFFSET(Trade!$A$1,5,A3335,1,1)</f>
        <v>0</v>
      </c>
      <c r="AA3335" s="33">
        <f ca="1">OFFSET(Vol!$A$1,1,Main!A3335,1,1)</f>
        <v>0</v>
      </c>
      <c r="AB3335" s="34">
        <f ca="1">OFFSET(Vol!$A$1,2,Main!A3335,1,1)</f>
        <v>0</v>
      </c>
      <c r="AC3335" s="34">
        <f ca="1">OFFSET(Vol!$A$1,3,Main!A3335,1,1)</f>
        <v>0</v>
      </c>
      <c r="AD3335" s="34">
        <f ca="1">OFFSET(Vol!$A$1,4,Main!A3335,1,1)</f>
        <v>0</v>
      </c>
      <c r="AE3335" s="44">
        <f ca="1">OFFSET(Vol!$A$1,5,Main!A3335,1,1)</f>
        <v>0</v>
      </c>
    </row>
    <row r="3336" spans="1:31" x14ac:dyDescent="0.3">
      <c r="A3336" s="38">
        <v>2848</v>
      </c>
      <c r="B3336" s="16" t="str">
        <f t="shared" ca="1" si="520"/>
        <v/>
      </c>
      <c r="C3336" s="21">
        <f ca="1">OFFSET(Vol!$A$1,0,Main!A3336,1,1)</f>
        <v>0</v>
      </c>
      <c r="D3336" s="22">
        <f ca="1">OFFSET(Px!$A$1,1,Main!A3336,1,1)</f>
        <v>0</v>
      </c>
      <c r="E3336" s="22">
        <f ca="1">OFFSET(Px!$A$1,4,Main!A3336,1,1)</f>
        <v>0</v>
      </c>
      <c r="F3336" s="22">
        <f ca="1">OFFSET(Px!$A$1,5,Main!A3336,1,1)</f>
        <v>0</v>
      </c>
      <c r="G3336" s="23">
        <f ca="1">OFFSET(Px!$A$1,6,Main!A3336,1,1)</f>
        <v>0</v>
      </c>
      <c r="H3336" s="28" t="str">
        <f t="shared" ca="1" si="521"/>
        <v/>
      </c>
      <c r="I3336" s="28" t="str">
        <f t="shared" ca="1" si="522"/>
        <v/>
      </c>
      <c r="J3336" s="12">
        <f t="shared" ca="1" si="523"/>
        <v>0</v>
      </c>
      <c r="K3336" s="31">
        <f ca="1">OFFSET(Perf!$A$1,1,Main!A3336,1,1)</f>
        <v>0</v>
      </c>
      <c r="L3336" s="32">
        <f ca="1">OFFSET(Perf!$A$1,2,Main!A3336,1,1)</f>
        <v>0</v>
      </c>
      <c r="M3336" s="32">
        <f ca="1">OFFSET(Perf!$A$1,3,Main!A3336,1,1)</f>
        <v>0</v>
      </c>
      <c r="N3336" s="32">
        <f ca="1">OFFSET(Perf!$A$1,4,Main!A3336,1,1)</f>
        <v>0</v>
      </c>
      <c r="O3336" s="32">
        <f ca="1">OFFSET(Perf!$A$1,5,Main!A3336,1,1)</f>
        <v>0</v>
      </c>
      <c r="P3336" s="31">
        <f t="shared" ca="1" si="524"/>
        <v>0</v>
      </c>
      <c r="Q3336" s="32">
        <f t="shared" ca="1" si="525"/>
        <v>0</v>
      </c>
      <c r="R3336" s="32">
        <f t="shared" ca="1" si="526"/>
        <v>0</v>
      </c>
      <c r="S3336" s="32">
        <f t="shared" ca="1" si="527"/>
        <v>0</v>
      </c>
      <c r="T3336" s="32">
        <f t="shared" ca="1" si="528"/>
        <v>0</v>
      </c>
      <c r="U3336" s="28" t="str">
        <f t="shared" ca="1" si="529"/>
        <v/>
      </c>
      <c r="V3336" s="33">
        <f ca="1">OFFSET(Trade!$A$1,1,A3336,1,1)</f>
        <v>0</v>
      </c>
      <c r="W3336" s="34">
        <f ca="1">OFFSET(Trade!$A$1,2,A3336,1,1)</f>
        <v>0</v>
      </c>
      <c r="X3336" s="34">
        <f ca="1">OFFSET(Trade!$A$1,3,A3336,1,1)</f>
        <v>0</v>
      </c>
      <c r="Y3336" s="34">
        <f ca="1">OFFSET(Trade!$A$1,4,A3336,1,1)</f>
        <v>0</v>
      </c>
      <c r="Z3336" s="34">
        <f ca="1">OFFSET(Trade!$A$1,5,A3336,1,1)</f>
        <v>0</v>
      </c>
      <c r="AA3336" s="33">
        <f ca="1">OFFSET(Vol!$A$1,1,Main!A3336,1,1)</f>
        <v>0</v>
      </c>
      <c r="AB3336" s="34">
        <f ca="1">OFFSET(Vol!$A$1,2,Main!A3336,1,1)</f>
        <v>0</v>
      </c>
      <c r="AC3336" s="34">
        <f ca="1">OFFSET(Vol!$A$1,3,Main!A3336,1,1)</f>
        <v>0</v>
      </c>
      <c r="AD3336" s="34">
        <f ca="1">OFFSET(Vol!$A$1,4,Main!A3336,1,1)</f>
        <v>0</v>
      </c>
      <c r="AE3336" s="44">
        <f ca="1">OFFSET(Vol!$A$1,5,Main!A3336,1,1)</f>
        <v>0</v>
      </c>
    </row>
    <row r="3337" spans="1:31" x14ac:dyDescent="0.3">
      <c r="A3337" s="38">
        <v>2848</v>
      </c>
      <c r="B3337" s="16" t="str">
        <f t="shared" ca="1" si="520"/>
        <v/>
      </c>
      <c r="C3337" s="21">
        <f ca="1">OFFSET(Vol!$A$1,0,Main!A3337,1,1)</f>
        <v>0</v>
      </c>
      <c r="D3337" s="22">
        <f ca="1">OFFSET(Px!$A$1,1,Main!A3337,1,1)</f>
        <v>0</v>
      </c>
      <c r="E3337" s="22">
        <f ca="1">OFFSET(Px!$A$1,4,Main!A3337,1,1)</f>
        <v>0</v>
      </c>
      <c r="F3337" s="22">
        <f ca="1">OFFSET(Px!$A$1,5,Main!A3337,1,1)</f>
        <v>0</v>
      </c>
      <c r="G3337" s="23">
        <f ca="1">OFFSET(Px!$A$1,6,Main!A3337,1,1)</f>
        <v>0</v>
      </c>
      <c r="H3337" s="28" t="str">
        <f t="shared" ca="1" si="521"/>
        <v/>
      </c>
      <c r="I3337" s="28" t="str">
        <f t="shared" ca="1" si="522"/>
        <v/>
      </c>
      <c r="J3337" s="12">
        <f t="shared" ca="1" si="523"/>
        <v>0</v>
      </c>
      <c r="K3337" s="31">
        <f ca="1">OFFSET(Perf!$A$1,1,Main!A3337,1,1)</f>
        <v>0</v>
      </c>
      <c r="L3337" s="32">
        <f ca="1">OFFSET(Perf!$A$1,2,Main!A3337,1,1)</f>
        <v>0</v>
      </c>
      <c r="M3337" s="32">
        <f ca="1">OFFSET(Perf!$A$1,3,Main!A3337,1,1)</f>
        <v>0</v>
      </c>
      <c r="N3337" s="32">
        <f ca="1">OFFSET(Perf!$A$1,4,Main!A3337,1,1)</f>
        <v>0</v>
      </c>
      <c r="O3337" s="32">
        <f ca="1">OFFSET(Perf!$A$1,5,Main!A3337,1,1)</f>
        <v>0</v>
      </c>
      <c r="P3337" s="31">
        <f t="shared" ca="1" si="524"/>
        <v>0</v>
      </c>
      <c r="Q3337" s="32">
        <f t="shared" ca="1" si="525"/>
        <v>0</v>
      </c>
      <c r="R3337" s="32">
        <f t="shared" ca="1" si="526"/>
        <v>0</v>
      </c>
      <c r="S3337" s="32">
        <f t="shared" ca="1" si="527"/>
        <v>0</v>
      </c>
      <c r="T3337" s="32">
        <f t="shared" ca="1" si="528"/>
        <v>0</v>
      </c>
      <c r="U3337" s="28" t="str">
        <f t="shared" ca="1" si="529"/>
        <v/>
      </c>
      <c r="V3337" s="33">
        <f ca="1">OFFSET(Trade!$A$1,1,A3337,1,1)</f>
        <v>0</v>
      </c>
      <c r="W3337" s="34">
        <f ca="1">OFFSET(Trade!$A$1,2,A3337,1,1)</f>
        <v>0</v>
      </c>
      <c r="X3337" s="34">
        <f ca="1">OFFSET(Trade!$A$1,3,A3337,1,1)</f>
        <v>0</v>
      </c>
      <c r="Y3337" s="34">
        <f ca="1">OFFSET(Trade!$A$1,4,A3337,1,1)</f>
        <v>0</v>
      </c>
      <c r="Z3337" s="34">
        <f ca="1">OFFSET(Trade!$A$1,5,A3337,1,1)</f>
        <v>0</v>
      </c>
      <c r="AA3337" s="33">
        <f ca="1">OFFSET(Vol!$A$1,1,Main!A3337,1,1)</f>
        <v>0</v>
      </c>
      <c r="AB3337" s="34">
        <f ca="1">OFFSET(Vol!$A$1,2,Main!A3337,1,1)</f>
        <v>0</v>
      </c>
      <c r="AC3337" s="34">
        <f ca="1">OFFSET(Vol!$A$1,3,Main!A3337,1,1)</f>
        <v>0</v>
      </c>
      <c r="AD3337" s="34">
        <f ca="1">OFFSET(Vol!$A$1,4,Main!A3337,1,1)</f>
        <v>0</v>
      </c>
      <c r="AE3337" s="44">
        <f ca="1">OFFSET(Vol!$A$1,5,Main!A3337,1,1)</f>
        <v>0</v>
      </c>
    </row>
    <row r="3338" spans="1:31" x14ac:dyDescent="0.3">
      <c r="A3338" s="38">
        <v>2848</v>
      </c>
      <c r="B3338" s="16" t="str">
        <f t="shared" ca="1" si="520"/>
        <v/>
      </c>
      <c r="C3338" s="21">
        <f ca="1">OFFSET(Vol!$A$1,0,Main!A3338,1,1)</f>
        <v>0</v>
      </c>
      <c r="D3338" s="22">
        <f ca="1">OFFSET(Px!$A$1,1,Main!A3338,1,1)</f>
        <v>0</v>
      </c>
      <c r="E3338" s="22">
        <f ca="1">OFFSET(Px!$A$1,4,Main!A3338,1,1)</f>
        <v>0</v>
      </c>
      <c r="F3338" s="22">
        <f ca="1">OFFSET(Px!$A$1,5,Main!A3338,1,1)</f>
        <v>0</v>
      </c>
      <c r="G3338" s="23">
        <f ca="1">OFFSET(Px!$A$1,6,Main!A3338,1,1)</f>
        <v>0</v>
      </c>
      <c r="H3338" s="28" t="str">
        <f t="shared" ca="1" si="521"/>
        <v/>
      </c>
      <c r="I3338" s="28" t="str">
        <f t="shared" ca="1" si="522"/>
        <v/>
      </c>
      <c r="J3338" s="12">
        <f t="shared" ca="1" si="523"/>
        <v>0</v>
      </c>
      <c r="K3338" s="31">
        <f ca="1">OFFSET(Perf!$A$1,1,Main!A3338,1,1)</f>
        <v>0</v>
      </c>
      <c r="L3338" s="32">
        <f ca="1">OFFSET(Perf!$A$1,2,Main!A3338,1,1)</f>
        <v>0</v>
      </c>
      <c r="M3338" s="32">
        <f ca="1">OFFSET(Perf!$A$1,3,Main!A3338,1,1)</f>
        <v>0</v>
      </c>
      <c r="N3338" s="32">
        <f ca="1">OFFSET(Perf!$A$1,4,Main!A3338,1,1)</f>
        <v>0</v>
      </c>
      <c r="O3338" s="32">
        <f ca="1">OFFSET(Perf!$A$1,5,Main!A3338,1,1)</f>
        <v>0</v>
      </c>
      <c r="P3338" s="31">
        <f t="shared" ca="1" si="524"/>
        <v>0</v>
      </c>
      <c r="Q3338" s="32">
        <f t="shared" ca="1" si="525"/>
        <v>0</v>
      </c>
      <c r="R3338" s="32">
        <f t="shared" ca="1" si="526"/>
        <v>0</v>
      </c>
      <c r="S3338" s="32">
        <f t="shared" ca="1" si="527"/>
        <v>0</v>
      </c>
      <c r="T3338" s="32">
        <f t="shared" ca="1" si="528"/>
        <v>0</v>
      </c>
      <c r="U3338" s="28" t="str">
        <f t="shared" ca="1" si="529"/>
        <v/>
      </c>
      <c r="V3338" s="33">
        <f ca="1">OFFSET(Trade!$A$1,1,A3338,1,1)</f>
        <v>0</v>
      </c>
      <c r="W3338" s="34">
        <f ca="1">OFFSET(Trade!$A$1,2,A3338,1,1)</f>
        <v>0</v>
      </c>
      <c r="X3338" s="34">
        <f ca="1">OFFSET(Trade!$A$1,3,A3338,1,1)</f>
        <v>0</v>
      </c>
      <c r="Y3338" s="34">
        <f ca="1">OFFSET(Trade!$A$1,4,A3338,1,1)</f>
        <v>0</v>
      </c>
      <c r="Z3338" s="34">
        <f ca="1">OFFSET(Trade!$A$1,5,A3338,1,1)</f>
        <v>0</v>
      </c>
      <c r="AA3338" s="33">
        <f ca="1">OFFSET(Vol!$A$1,1,Main!A3338,1,1)</f>
        <v>0</v>
      </c>
      <c r="AB3338" s="34">
        <f ca="1">OFFSET(Vol!$A$1,2,Main!A3338,1,1)</f>
        <v>0</v>
      </c>
      <c r="AC3338" s="34">
        <f ca="1">OFFSET(Vol!$A$1,3,Main!A3338,1,1)</f>
        <v>0</v>
      </c>
      <c r="AD3338" s="34">
        <f ca="1">OFFSET(Vol!$A$1,4,Main!A3338,1,1)</f>
        <v>0</v>
      </c>
      <c r="AE3338" s="44">
        <f ca="1">OFFSET(Vol!$A$1,5,Main!A3338,1,1)</f>
        <v>0</v>
      </c>
    </row>
    <row r="3339" spans="1:31" x14ac:dyDescent="0.3">
      <c r="A3339" s="38">
        <v>2848</v>
      </c>
      <c r="B3339" s="16" t="str">
        <f t="shared" ca="1" si="520"/>
        <v/>
      </c>
      <c r="C3339" s="21">
        <f ca="1">OFFSET(Vol!$A$1,0,Main!A3339,1,1)</f>
        <v>0</v>
      </c>
      <c r="D3339" s="22">
        <f ca="1">OFFSET(Px!$A$1,1,Main!A3339,1,1)</f>
        <v>0</v>
      </c>
      <c r="E3339" s="22">
        <f ca="1">OFFSET(Px!$A$1,4,Main!A3339,1,1)</f>
        <v>0</v>
      </c>
      <c r="F3339" s="22">
        <f ca="1">OFFSET(Px!$A$1,5,Main!A3339,1,1)</f>
        <v>0</v>
      </c>
      <c r="G3339" s="23">
        <f ca="1">OFFSET(Px!$A$1,6,Main!A3339,1,1)</f>
        <v>0</v>
      </c>
      <c r="H3339" s="28" t="str">
        <f t="shared" ca="1" si="521"/>
        <v/>
      </c>
      <c r="I3339" s="28" t="str">
        <f t="shared" ca="1" si="522"/>
        <v/>
      </c>
      <c r="J3339" s="12">
        <f t="shared" ca="1" si="523"/>
        <v>0</v>
      </c>
      <c r="K3339" s="31">
        <f ca="1">OFFSET(Perf!$A$1,1,Main!A3339,1,1)</f>
        <v>0</v>
      </c>
      <c r="L3339" s="32">
        <f ca="1">OFFSET(Perf!$A$1,2,Main!A3339,1,1)</f>
        <v>0</v>
      </c>
      <c r="M3339" s="32">
        <f ca="1">OFFSET(Perf!$A$1,3,Main!A3339,1,1)</f>
        <v>0</v>
      </c>
      <c r="N3339" s="32">
        <f ca="1">OFFSET(Perf!$A$1,4,Main!A3339,1,1)</f>
        <v>0</v>
      </c>
      <c r="O3339" s="32">
        <f ca="1">OFFSET(Perf!$A$1,5,Main!A3339,1,1)</f>
        <v>0</v>
      </c>
      <c r="P3339" s="31">
        <f t="shared" ca="1" si="524"/>
        <v>0</v>
      </c>
      <c r="Q3339" s="32">
        <f t="shared" ca="1" si="525"/>
        <v>0</v>
      </c>
      <c r="R3339" s="32">
        <f t="shared" ca="1" si="526"/>
        <v>0</v>
      </c>
      <c r="S3339" s="32">
        <f t="shared" ca="1" si="527"/>
        <v>0</v>
      </c>
      <c r="T3339" s="32">
        <f t="shared" ca="1" si="528"/>
        <v>0</v>
      </c>
      <c r="U3339" s="28" t="str">
        <f t="shared" ca="1" si="529"/>
        <v/>
      </c>
      <c r="V3339" s="33">
        <f ca="1">OFFSET(Trade!$A$1,1,A3339,1,1)</f>
        <v>0</v>
      </c>
      <c r="W3339" s="34">
        <f ca="1">OFFSET(Trade!$A$1,2,A3339,1,1)</f>
        <v>0</v>
      </c>
      <c r="X3339" s="34">
        <f ca="1">OFFSET(Trade!$A$1,3,A3339,1,1)</f>
        <v>0</v>
      </c>
      <c r="Y3339" s="34">
        <f ca="1">OFFSET(Trade!$A$1,4,A3339,1,1)</f>
        <v>0</v>
      </c>
      <c r="Z3339" s="34">
        <f ca="1">OFFSET(Trade!$A$1,5,A3339,1,1)</f>
        <v>0</v>
      </c>
      <c r="AA3339" s="33">
        <f ca="1">OFFSET(Vol!$A$1,1,Main!A3339,1,1)</f>
        <v>0</v>
      </c>
      <c r="AB3339" s="34">
        <f ca="1">OFFSET(Vol!$A$1,2,Main!A3339,1,1)</f>
        <v>0</v>
      </c>
      <c r="AC3339" s="34">
        <f ca="1">OFFSET(Vol!$A$1,3,Main!A3339,1,1)</f>
        <v>0</v>
      </c>
      <c r="AD3339" s="34">
        <f ca="1">OFFSET(Vol!$A$1,4,Main!A3339,1,1)</f>
        <v>0</v>
      </c>
      <c r="AE3339" s="44">
        <f ca="1">OFFSET(Vol!$A$1,5,Main!A3339,1,1)</f>
        <v>0</v>
      </c>
    </row>
    <row r="3340" spans="1:31" x14ac:dyDescent="0.3">
      <c r="A3340" s="38">
        <v>2848</v>
      </c>
      <c r="B3340" s="16" t="str">
        <f t="shared" ca="1" si="520"/>
        <v/>
      </c>
      <c r="C3340" s="21">
        <f ca="1">OFFSET(Vol!$A$1,0,Main!A3340,1,1)</f>
        <v>0</v>
      </c>
      <c r="D3340" s="22">
        <f ca="1">OFFSET(Px!$A$1,1,Main!A3340,1,1)</f>
        <v>0</v>
      </c>
      <c r="E3340" s="22">
        <f ca="1">OFFSET(Px!$A$1,4,Main!A3340,1,1)</f>
        <v>0</v>
      </c>
      <c r="F3340" s="22">
        <f ca="1">OFFSET(Px!$A$1,5,Main!A3340,1,1)</f>
        <v>0</v>
      </c>
      <c r="G3340" s="23">
        <f ca="1">OFFSET(Px!$A$1,6,Main!A3340,1,1)</f>
        <v>0</v>
      </c>
      <c r="H3340" s="28" t="str">
        <f t="shared" ca="1" si="521"/>
        <v/>
      </c>
      <c r="I3340" s="28" t="str">
        <f t="shared" ca="1" si="522"/>
        <v/>
      </c>
      <c r="J3340" s="12">
        <f t="shared" ca="1" si="523"/>
        <v>0</v>
      </c>
      <c r="K3340" s="31">
        <f ca="1">OFFSET(Perf!$A$1,1,Main!A3340,1,1)</f>
        <v>0</v>
      </c>
      <c r="L3340" s="32">
        <f ca="1">OFFSET(Perf!$A$1,2,Main!A3340,1,1)</f>
        <v>0</v>
      </c>
      <c r="M3340" s="32">
        <f ca="1">OFFSET(Perf!$A$1,3,Main!A3340,1,1)</f>
        <v>0</v>
      </c>
      <c r="N3340" s="32">
        <f ca="1">OFFSET(Perf!$A$1,4,Main!A3340,1,1)</f>
        <v>0</v>
      </c>
      <c r="O3340" s="32">
        <f ca="1">OFFSET(Perf!$A$1,5,Main!A3340,1,1)</f>
        <v>0</v>
      </c>
      <c r="P3340" s="31">
        <f t="shared" ca="1" si="524"/>
        <v>0</v>
      </c>
      <c r="Q3340" s="32">
        <f t="shared" ca="1" si="525"/>
        <v>0</v>
      </c>
      <c r="R3340" s="32">
        <f t="shared" ca="1" si="526"/>
        <v>0</v>
      </c>
      <c r="S3340" s="32">
        <f t="shared" ca="1" si="527"/>
        <v>0</v>
      </c>
      <c r="T3340" s="32">
        <f t="shared" ca="1" si="528"/>
        <v>0</v>
      </c>
      <c r="U3340" s="28" t="str">
        <f t="shared" ca="1" si="529"/>
        <v/>
      </c>
      <c r="V3340" s="33">
        <f ca="1">OFFSET(Trade!$A$1,1,A3340,1,1)</f>
        <v>0</v>
      </c>
      <c r="W3340" s="34">
        <f ca="1">OFFSET(Trade!$A$1,2,A3340,1,1)</f>
        <v>0</v>
      </c>
      <c r="X3340" s="34">
        <f ca="1">OFFSET(Trade!$A$1,3,A3340,1,1)</f>
        <v>0</v>
      </c>
      <c r="Y3340" s="34">
        <f ca="1">OFFSET(Trade!$A$1,4,A3340,1,1)</f>
        <v>0</v>
      </c>
      <c r="Z3340" s="34">
        <f ca="1">OFFSET(Trade!$A$1,5,A3340,1,1)</f>
        <v>0</v>
      </c>
      <c r="AA3340" s="33">
        <f ca="1">OFFSET(Vol!$A$1,1,Main!A3340,1,1)</f>
        <v>0</v>
      </c>
      <c r="AB3340" s="34">
        <f ca="1">OFFSET(Vol!$A$1,2,Main!A3340,1,1)</f>
        <v>0</v>
      </c>
      <c r="AC3340" s="34">
        <f ca="1">OFFSET(Vol!$A$1,3,Main!A3340,1,1)</f>
        <v>0</v>
      </c>
      <c r="AD3340" s="34">
        <f ca="1">OFFSET(Vol!$A$1,4,Main!A3340,1,1)</f>
        <v>0</v>
      </c>
      <c r="AE3340" s="44">
        <f ca="1">OFFSET(Vol!$A$1,5,Main!A3340,1,1)</f>
        <v>0</v>
      </c>
    </row>
    <row r="3341" spans="1:31" x14ac:dyDescent="0.3">
      <c r="A3341" s="38">
        <v>2848</v>
      </c>
      <c r="B3341" s="16" t="str">
        <f t="shared" ca="1" si="520"/>
        <v/>
      </c>
      <c r="C3341" s="21">
        <f ca="1">OFFSET(Vol!$A$1,0,Main!A3341,1,1)</f>
        <v>0</v>
      </c>
      <c r="D3341" s="22">
        <f ca="1">OFFSET(Px!$A$1,1,Main!A3341,1,1)</f>
        <v>0</v>
      </c>
      <c r="E3341" s="22">
        <f ca="1">OFFSET(Px!$A$1,4,Main!A3341,1,1)</f>
        <v>0</v>
      </c>
      <c r="F3341" s="22">
        <f ca="1">OFFSET(Px!$A$1,5,Main!A3341,1,1)</f>
        <v>0</v>
      </c>
      <c r="G3341" s="23">
        <f ca="1">OFFSET(Px!$A$1,6,Main!A3341,1,1)</f>
        <v>0</v>
      </c>
      <c r="H3341" s="28" t="str">
        <f t="shared" ca="1" si="521"/>
        <v/>
      </c>
      <c r="I3341" s="28" t="str">
        <f t="shared" ca="1" si="522"/>
        <v/>
      </c>
      <c r="J3341" s="12">
        <f t="shared" ca="1" si="523"/>
        <v>0</v>
      </c>
      <c r="K3341" s="31">
        <f ca="1">OFFSET(Perf!$A$1,1,Main!A3341,1,1)</f>
        <v>0</v>
      </c>
      <c r="L3341" s="32">
        <f ca="1">OFFSET(Perf!$A$1,2,Main!A3341,1,1)</f>
        <v>0</v>
      </c>
      <c r="M3341" s="32">
        <f ca="1">OFFSET(Perf!$A$1,3,Main!A3341,1,1)</f>
        <v>0</v>
      </c>
      <c r="N3341" s="32">
        <f ca="1">OFFSET(Perf!$A$1,4,Main!A3341,1,1)</f>
        <v>0</v>
      </c>
      <c r="O3341" s="32">
        <f ca="1">OFFSET(Perf!$A$1,5,Main!A3341,1,1)</f>
        <v>0</v>
      </c>
      <c r="P3341" s="31">
        <f t="shared" ca="1" si="524"/>
        <v>0</v>
      </c>
      <c r="Q3341" s="32">
        <f t="shared" ca="1" si="525"/>
        <v>0</v>
      </c>
      <c r="R3341" s="32">
        <f t="shared" ca="1" si="526"/>
        <v>0</v>
      </c>
      <c r="S3341" s="32">
        <f t="shared" ca="1" si="527"/>
        <v>0</v>
      </c>
      <c r="T3341" s="32">
        <f t="shared" ca="1" si="528"/>
        <v>0</v>
      </c>
      <c r="U3341" s="28" t="str">
        <f t="shared" ca="1" si="529"/>
        <v/>
      </c>
      <c r="V3341" s="33">
        <f ca="1">OFFSET(Trade!$A$1,1,A3341,1,1)</f>
        <v>0</v>
      </c>
      <c r="W3341" s="34">
        <f ca="1">OFFSET(Trade!$A$1,2,A3341,1,1)</f>
        <v>0</v>
      </c>
      <c r="X3341" s="34">
        <f ca="1">OFFSET(Trade!$A$1,3,A3341,1,1)</f>
        <v>0</v>
      </c>
      <c r="Y3341" s="34">
        <f ca="1">OFFSET(Trade!$A$1,4,A3341,1,1)</f>
        <v>0</v>
      </c>
      <c r="Z3341" s="34">
        <f ca="1">OFFSET(Trade!$A$1,5,A3341,1,1)</f>
        <v>0</v>
      </c>
      <c r="AA3341" s="33">
        <f ca="1">OFFSET(Vol!$A$1,1,Main!A3341,1,1)</f>
        <v>0</v>
      </c>
      <c r="AB3341" s="34">
        <f ca="1">OFFSET(Vol!$A$1,2,Main!A3341,1,1)</f>
        <v>0</v>
      </c>
      <c r="AC3341" s="34">
        <f ca="1">OFFSET(Vol!$A$1,3,Main!A3341,1,1)</f>
        <v>0</v>
      </c>
      <c r="AD3341" s="34">
        <f ca="1">OFFSET(Vol!$A$1,4,Main!A3341,1,1)</f>
        <v>0</v>
      </c>
      <c r="AE3341" s="44">
        <f ca="1">OFFSET(Vol!$A$1,5,Main!A3341,1,1)</f>
        <v>0</v>
      </c>
    </row>
    <row r="3342" spans="1:31" x14ac:dyDescent="0.3">
      <c r="A3342" s="38">
        <v>2848</v>
      </c>
      <c r="B3342" s="16" t="str">
        <f t="shared" ca="1" si="520"/>
        <v/>
      </c>
      <c r="C3342" s="21">
        <f ca="1">OFFSET(Vol!$A$1,0,Main!A3342,1,1)</f>
        <v>0</v>
      </c>
      <c r="D3342" s="22">
        <f ca="1">OFFSET(Px!$A$1,1,Main!A3342,1,1)</f>
        <v>0</v>
      </c>
      <c r="E3342" s="22">
        <f ca="1">OFFSET(Px!$A$1,4,Main!A3342,1,1)</f>
        <v>0</v>
      </c>
      <c r="F3342" s="22">
        <f ca="1">OFFSET(Px!$A$1,5,Main!A3342,1,1)</f>
        <v>0</v>
      </c>
      <c r="G3342" s="23">
        <f ca="1">OFFSET(Px!$A$1,6,Main!A3342,1,1)</f>
        <v>0</v>
      </c>
      <c r="H3342" s="28" t="str">
        <f t="shared" ca="1" si="521"/>
        <v/>
      </c>
      <c r="I3342" s="28" t="str">
        <f t="shared" ca="1" si="522"/>
        <v/>
      </c>
      <c r="J3342" s="12">
        <f t="shared" ca="1" si="523"/>
        <v>0</v>
      </c>
      <c r="K3342" s="31">
        <f ca="1">OFFSET(Perf!$A$1,1,Main!A3342,1,1)</f>
        <v>0</v>
      </c>
      <c r="L3342" s="32">
        <f ca="1">OFFSET(Perf!$A$1,2,Main!A3342,1,1)</f>
        <v>0</v>
      </c>
      <c r="M3342" s="32">
        <f ca="1">OFFSET(Perf!$A$1,3,Main!A3342,1,1)</f>
        <v>0</v>
      </c>
      <c r="N3342" s="32">
        <f ca="1">OFFSET(Perf!$A$1,4,Main!A3342,1,1)</f>
        <v>0</v>
      </c>
      <c r="O3342" s="32">
        <f ca="1">OFFSET(Perf!$A$1,5,Main!A3342,1,1)</f>
        <v>0</v>
      </c>
      <c r="P3342" s="31">
        <f t="shared" ca="1" si="524"/>
        <v>0</v>
      </c>
      <c r="Q3342" s="32">
        <f t="shared" ca="1" si="525"/>
        <v>0</v>
      </c>
      <c r="R3342" s="32">
        <f t="shared" ca="1" si="526"/>
        <v>0</v>
      </c>
      <c r="S3342" s="32">
        <f t="shared" ca="1" si="527"/>
        <v>0</v>
      </c>
      <c r="T3342" s="32">
        <f t="shared" ca="1" si="528"/>
        <v>0</v>
      </c>
      <c r="U3342" s="28" t="str">
        <f t="shared" ca="1" si="529"/>
        <v/>
      </c>
      <c r="V3342" s="33">
        <f ca="1">OFFSET(Trade!$A$1,1,A3342,1,1)</f>
        <v>0</v>
      </c>
      <c r="W3342" s="34">
        <f ca="1">OFFSET(Trade!$A$1,2,A3342,1,1)</f>
        <v>0</v>
      </c>
      <c r="X3342" s="34">
        <f ca="1">OFFSET(Trade!$A$1,3,A3342,1,1)</f>
        <v>0</v>
      </c>
      <c r="Y3342" s="34">
        <f ca="1">OFFSET(Trade!$A$1,4,A3342,1,1)</f>
        <v>0</v>
      </c>
      <c r="Z3342" s="34">
        <f ca="1">OFFSET(Trade!$A$1,5,A3342,1,1)</f>
        <v>0</v>
      </c>
      <c r="AA3342" s="33">
        <f ca="1">OFFSET(Vol!$A$1,1,Main!A3342,1,1)</f>
        <v>0</v>
      </c>
      <c r="AB3342" s="34">
        <f ca="1">OFFSET(Vol!$A$1,2,Main!A3342,1,1)</f>
        <v>0</v>
      </c>
      <c r="AC3342" s="34">
        <f ca="1">OFFSET(Vol!$A$1,3,Main!A3342,1,1)</f>
        <v>0</v>
      </c>
      <c r="AD3342" s="34">
        <f ca="1">OFFSET(Vol!$A$1,4,Main!A3342,1,1)</f>
        <v>0</v>
      </c>
      <c r="AE3342" s="44">
        <f ca="1">OFFSET(Vol!$A$1,5,Main!A3342,1,1)</f>
        <v>0</v>
      </c>
    </row>
    <row r="3343" spans="1:31" x14ac:dyDescent="0.3">
      <c r="A3343" s="38">
        <v>2848</v>
      </c>
      <c r="B3343" s="16" t="str">
        <f t="shared" ca="1" si="520"/>
        <v/>
      </c>
      <c r="C3343" s="21">
        <f ca="1">OFFSET(Vol!$A$1,0,Main!A3343,1,1)</f>
        <v>0</v>
      </c>
      <c r="D3343" s="22">
        <f ca="1">OFFSET(Px!$A$1,1,Main!A3343,1,1)</f>
        <v>0</v>
      </c>
      <c r="E3343" s="22">
        <f ca="1">OFFSET(Px!$A$1,4,Main!A3343,1,1)</f>
        <v>0</v>
      </c>
      <c r="F3343" s="22">
        <f ca="1">OFFSET(Px!$A$1,5,Main!A3343,1,1)</f>
        <v>0</v>
      </c>
      <c r="G3343" s="23">
        <f ca="1">OFFSET(Px!$A$1,6,Main!A3343,1,1)</f>
        <v>0</v>
      </c>
      <c r="H3343" s="28" t="str">
        <f t="shared" ca="1" si="521"/>
        <v/>
      </c>
      <c r="I3343" s="28" t="str">
        <f t="shared" ca="1" si="522"/>
        <v/>
      </c>
      <c r="J3343" s="12">
        <f t="shared" ca="1" si="523"/>
        <v>0</v>
      </c>
      <c r="K3343" s="31">
        <f ca="1">OFFSET(Perf!$A$1,1,Main!A3343,1,1)</f>
        <v>0</v>
      </c>
      <c r="L3343" s="32">
        <f ca="1">OFFSET(Perf!$A$1,2,Main!A3343,1,1)</f>
        <v>0</v>
      </c>
      <c r="M3343" s="32">
        <f ca="1">OFFSET(Perf!$A$1,3,Main!A3343,1,1)</f>
        <v>0</v>
      </c>
      <c r="N3343" s="32">
        <f ca="1">OFFSET(Perf!$A$1,4,Main!A3343,1,1)</f>
        <v>0</v>
      </c>
      <c r="O3343" s="32">
        <f ca="1">OFFSET(Perf!$A$1,5,Main!A3343,1,1)</f>
        <v>0</v>
      </c>
      <c r="P3343" s="31">
        <f t="shared" ca="1" si="524"/>
        <v>0</v>
      </c>
      <c r="Q3343" s="32">
        <f t="shared" ca="1" si="525"/>
        <v>0</v>
      </c>
      <c r="R3343" s="32">
        <f t="shared" ca="1" si="526"/>
        <v>0</v>
      </c>
      <c r="S3343" s="32">
        <f t="shared" ca="1" si="527"/>
        <v>0</v>
      </c>
      <c r="T3343" s="32">
        <f t="shared" ca="1" si="528"/>
        <v>0</v>
      </c>
      <c r="U3343" s="28" t="str">
        <f t="shared" ca="1" si="529"/>
        <v/>
      </c>
      <c r="V3343" s="33">
        <f ca="1">OFFSET(Trade!$A$1,1,A3343,1,1)</f>
        <v>0</v>
      </c>
      <c r="W3343" s="34">
        <f ca="1">OFFSET(Trade!$A$1,2,A3343,1,1)</f>
        <v>0</v>
      </c>
      <c r="X3343" s="34">
        <f ca="1">OFFSET(Trade!$A$1,3,A3343,1,1)</f>
        <v>0</v>
      </c>
      <c r="Y3343" s="34">
        <f ca="1">OFFSET(Trade!$A$1,4,A3343,1,1)</f>
        <v>0</v>
      </c>
      <c r="Z3343" s="34">
        <f ca="1">OFFSET(Trade!$A$1,5,A3343,1,1)</f>
        <v>0</v>
      </c>
      <c r="AA3343" s="33">
        <f ca="1">OFFSET(Vol!$A$1,1,Main!A3343,1,1)</f>
        <v>0</v>
      </c>
      <c r="AB3343" s="34">
        <f ca="1">OFFSET(Vol!$A$1,2,Main!A3343,1,1)</f>
        <v>0</v>
      </c>
      <c r="AC3343" s="34">
        <f ca="1">OFFSET(Vol!$A$1,3,Main!A3343,1,1)</f>
        <v>0</v>
      </c>
      <c r="AD3343" s="34">
        <f ca="1">OFFSET(Vol!$A$1,4,Main!A3343,1,1)</f>
        <v>0</v>
      </c>
      <c r="AE3343" s="44">
        <f ca="1">OFFSET(Vol!$A$1,5,Main!A3343,1,1)</f>
        <v>0</v>
      </c>
    </row>
    <row r="3344" spans="1:31" x14ac:dyDescent="0.3">
      <c r="A3344" s="38">
        <v>2848</v>
      </c>
      <c r="B3344" s="16" t="str">
        <f t="shared" ca="1" si="520"/>
        <v/>
      </c>
      <c r="C3344" s="21">
        <f ca="1">OFFSET(Vol!$A$1,0,Main!A3344,1,1)</f>
        <v>0</v>
      </c>
      <c r="D3344" s="22">
        <f ca="1">OFFSET(Px!$A$1,1,Main!A3344,1,1)</f>
        <v>0</v>
      </c>
      <c r="E3344" s="22">
        <f ca="1">OFFSET(Px!$A$1,4,Main!A3344,1,1)</f>
        <v>0</v>
      </c>
      <c r="F3344" s="22">
        <f ca="1">OFFSET(Px!$A$1,5,Main!A3344,1,1)</f>
        <v>0</v>
      </c>
      <c r="G3344" s="23">
        <f ca="1">OFFSET(Px!$A$1,6,Main!A3344,1,1)</f>
        <v>0</v>
      </c>
      <c r="H3344" s="28" t="str">
        <f t="shared" ca="1" si="521"/>
        <v/>
      </c>
      <c r="I3344" s="28" t="str">
        <f t="shared" ca="1" si="522"/>
        <v/>
      </c>
      <c r="J3344" s="12">
        <f t="shared" ca="1" si="523"/>
        <v>0</v>
      </c>
      <c r="K3344" s="31">
        <f ca="1">OFFSET(Perf!$A$1,1,Main!A3344,1,1)</f>
        <v>0</v>
      </c>
      <c r="L3344" s="32">
        <f ca="1">OFFSET(Perf!$A$1,2,Main!A3344,1,1)</f>
        <v>0</v>
      </c>
      <c r="M3344" s="32">
        <f ca="1">OFFSET(Perf!$A$1,3,Main!A3344,1,1)</f>
        <v>0</v>
      </c>
      <c r="N3344" s="32">
        <f ca="1">OFFSET(Perf!$A$1,4,Main!A3344,1,1)</f>
        <v>0</v>
      </c>
      <c r="O3344" s="32">
        <f ca="1">OFFSET(Perf!$A$1,5,Main!A3344,1,1)</f>
        <v>0</v>
      </c>
      <c r="P3344" s="31">
        <f t="shared" ca="1" si="524"/>
        <v>0</v>
      </c>
      <c r="Q3344" s="32">
        <f t="shared" ca="1" si="525"/>
        <v>0</v>
      </c>
      <c r="R3344" s="32">
        <f t="shared" ca="1" si="526"/>
        <v>0</v>
      </c>
      <c r="S3344" s="32">
        <f t="shared" ca="1" si="527"/>
        <v>0</v>
      </c>
      <c r="T3344" s="32">
        <f t="shared" ca="1" si="528"/>
        <v>0</v>
      </c>
      <c r="U3344" s="28" t="str">
        <f t="shared" ca="1" si="529"/>
        <v/>
      </c>
      <c r="V3344" s="33">
        <f ca="1">OFFSET(Trade!$A$1,1,A3344,1,1)</f>
        <v>0</v>
      </c>
      <c r="W3344" s="34">
        <f ca="1">OFFSET(Trade!$A$1,2,A3344,1,1)</f>
        <v>0</v>
      </c>
      <c r="X3344" s="34">
        <f ca="1">OFFSET(Trade!$A$1,3,A3344,1,1)</f>
        <v>0</v>
      </c>
      <c r="Y3344" s="34">
        <f ca="1">OFFSET(Trade!$A$1,4,A3344,1,1)</f>
        <v>0</v>
      </c>
      <c r="Z3344" s="34">
        <f ca="1">OFFSET(Trade!$A$1,5,A3344,1,1)</f>
        <v>0</v>
      </c>
      <c r="AA3344" s="33">
        <f ca="1">OFFSET(Vol!$A$1,1,Main!A3344,1,1)</f>
        <v>0</v>
      </c>
      <c r="AB3344" s="34">
        <f ca="1">OFFSET(Vol!$A$1,2,Main!A3344,1,1)</f>
        <v>0</v>
      </c>
      <c r="AC3344" s="34">
        <f ca="1">OFFSET(Vol!$A$1,3,Main!A3344,1,1)</f>
        <v>0</v>
      </c>
      <c r="AD3344" s="34">
        <f ca="1">OFFSET(Vol!$A$1,4,Main!A3344,1,1)</f>
        <v>0</v>
      </c>
      <c r="AE3344" s="44">
        <f ca="1">OFFSET(Vol!$A$1,5,Main!A3344,1,1)</f>
        <v>0</v>
      </c>
    </row>
    <row r="3345" spans="1:31" x14ac:dyDescent="0.3">
      <c r="A3345" s="38">
        <v>2848</v>
      </c>
      <c r="B3345" s="16" t="str">
        <f t="shared" ca="1" si="520"/>
        <v/>
      </c>
      <c r="C3345" s="21">
        <f ca="1">OFFSET(Vol!$A$1,0,Main!A3345,1,1)</f>
        <v>0</v>
      </c>
      <c r="D3345" s="22">
        <f ca="1">OFFSET(Px!$A$1,1,Main!A3345,1,1)</f>
        <v>0</v>
      </c>
      <c r="E3345" s="22">
        <f ca="1">OFFSET(Px!$A$1,4,Main!A3345,1,1)</f>
        <v>0</v>
      </c>
      <c r="F3345" s="22">
        <f ca="1">OFFSET(Px!$A$1,5,Main!A3345,1,1)</f>
        <v>0</v>
      </c>
      <c r="G3345" s="23">
        <f ca="1">OFFSET(Px!$A$1,6,Main!A3345,1,1)</f>
        <v>0</v>
      </c>
      <c r="H3345" s="28" t="str">
        <f t="shared" ca="1" si="521"/>
        <v/>
      </c>
      <c r="I3345" s="28" t="str">
        <f t="shared" ca="1" si="522"/>
        <v/>
      </c>
      <c r="J3345" s="12">
        <f t="shared" ca="1" si="523"/>
        <v>0</v>
      </c>
      <c r="K3345" s="31">
        <f ca="1">OFFSET(Perf!$A$1,1,Main!A3345,1,1)</f>
        <v>0</v>
      </c>
      <c r="L3345" s="32">
        <f ca="1">OFFSET(Perf!$A$1,2,Main!A3345,1,1)</f>
        <v>0</v>
      </c>
      <c r="M3345" s="32">
        <f ca="1">OFFSET(Perf!$A$1,3,Main!A3345,1,1)</f>
        <v>0</v>
      </c>
      <c r="N3345" s="32">
        <f ca="1">OFFSET(Perf!$A$1,4,Main!A3345,1,1)</f>
        <v>0</v>
      </c>
      <c r="O3345" s="32">
        <f ca="1">OFFSET(Perf!$A$1,5,Main!A3345,1,1)</f>
        <v>0</v>
      </c>
      <c r="P3345" s="31">
        <f t="shared" ca="1" si="524"/>
        <v>0</v>
      </c>
      <c r="Q3345" s="32">
        <f t="shared" ca="1" si="525"/>
        <v>0</v>
      </c>
      <c r="R3345" s="32">
        <f t="shared" ca="1" si="526"/>
        <v>0</v>
      </c>
      <c r="S3345" s="32">
        <f t="shared" ca="1" si="527"/>
        <v>0</v>
      </c>
      <c r="T3345" s="32">
        <f t="shared" ca="1" si="528"/>
        <v>0</v>
      </c>
      <c r="U3345" s="28" t="str">
        <f t="shared" ca="1" si="529"/>
        <v/>
      </c>
      <c r="V3345" s="33">
        <f ca="1">OFFSET(Trade!$A$1,1,A3345,1,1)</f>
        <v>0</v>
      </c>
      <c r="W3345" s="34">
        <f ca="1">OFFSET(Trade!$A$1,2,A3345,1,1)</f>
        <v>0</v>
      </c>
      <c r="X3345" s="34">
        <f ca="1">OFFSET(Trade!$A$1,3,A3345,1,1)</f>
        <v>0</v>
      </c>
      <c r="Y3345" s="34">
        <f ca="1">OFFSET(Trade!$A$1,4,A3345,1,1)</f>
        <v>0</v>
      </c>
      <c r="Z3345" s="34">
        <f ca="1">OFFSET(Trade!$A$1,5,A3345,1,1)</f>
        <v>0</v>
      </c>
      <c r="AA3345" s="33">
        <f ca="1">OFFSET(Vol!$A$1,1,Main!A3345,1,1)</f>
        <v>0</v>
      </c>
      <c r="AB3345" s="34">
        <f ca="1">OFFSET(Vol!$A$1,2,Main!A3345,1,1)</f>
        <v>0</v>
      </c>
      <c r="AC3345" s="34">
        <f ca="1">OFFSET(Vol!$A$1,3,Main!A3345,1,1)</f>
        <v>0</v>
      </c>
      <c r="AD3345" s="34">
        <f ca="1">OFFSET(Vol!$A$1,4,Main!A3345,1,1)</f>
        <v>0</v>
      </c>
      <c r="AE3345" s="44">
        <f ca="1">OFFSET(Vol!$A$1,5,Main!A3345,1,1)</f>
        <v>0</v>
      </c>
    </row>
    <row r="3346" spans="1:31" x14ac:dyDescent="0.3">
      <c r="A3346" s="38">
        <v>2848</v>
      </c>
      <c r="B3346" s="16" t="str">
        <f t="shared" ca="1" si="520"/>
        <v/>
      </c>
      <c r="C3346" s="21">
        <f ca="1">OFFSET(Vol!$A$1,0,Main!A3346,1,1)</f>
        <v>0</v>
      </c>
      <c r="D3346" s="22">
        <f ca="1">OFFSET(Px!$A$1,1,Main!A3346,1,1)</f>
        <v>0</v>
      </c>
      <c r="E3346" s="22">
        <f ca="1">OFFSET(Px!$A$1,4,Main!A3346,1,1)</f>
        <v>0</v>
      </c>
      <c r="F3346" s="22">
        <f ca="1">OFFSET(Px!$A$1,5,Main!A3346,1,1)</f>
        <v>0</v>
      </c>
      <c r="G3346" s="23">
        <f ca="1">OFFSET(Px!$A$1,6,Main!A3346,1,1)</f>
        <v>0</v>
      </c>
      <c r="H3346" s="28" t="str">
        <f t="shared" ca="1" si="521"/>
        <v/>
      </c>
      <c r="I3346" s="28" t="str">
        <f t="shared" ca="1" si="522"/>
        <v/>
      </c>
      <c r="J3346" s="12">
        <f t="shared" ca="1" si="523"/>
        <v>0</v>
      </c>
      <c r="K3346" s="31">
        <f ca="1">OFFSET(Perf!$A$1,1,Main!A3346,1,1)</f>
        <v>0</v>
      </c>
      <c r="L3346" s="32">
        <f ca="1">OFFSET(Perf!$A$1,2,Main!A3346,1,1)</f>
        <v>0</v>
      </c>
      <c r="M3346" s="32">
        <f ca="1">OFFSET(Perf!$A$1,3,Main!A3346,1,1)</f>
        <v>0</v>
      </c>
      <c r="N3346" s="32">
        <f ca="1">OFFSET(Perf!$A$1,4,Main!A3346,1,1)</f>
        <v>0</v>
      </c>
      <c r="O3346" s="32">
        <f ca="1">OFFSET(Perf!$A$1,5,Main!A3346,1,1)</f>
        <v>0</v>
      </c>
      <c r="P3346" s="31">
        <f t="shared" ca="1" si="524"/>
        <v>0</v>
      </c>
      <c r="Q3346" s="32">
        <f t="shared" ca="1" si="525"/>
        <v>0</v>
      </c>
      <c r="R3346" s="32">
        <f t="shared" ca="1" si="526"/>
        <v>0</v>
      </c>
      <c r="S3346" s="32">
        <f t="shared" ca="1" si="527"/>
        <v>0</v>
      </c>
      <c r="T3346" s="32">
        <f t="shared" ca="1" si="528"/>
        <v>0</v>
      </c>
      <c r="U3346" s="28" t="str">
        <f t="shared" ca="1" si="529"/>
        <v/>
      </c>
      <c r="V3346" s="33">
        <f ca="1">OFFSET(Trade!$A$1,1,A3346,1,1)</f>
        <v>0</v>
      </c>
      <c r="W3346" s="34">
        <f ca="1">OFFSET(Trade!$A$1,2,A3346,1,1)</f>
        <v>0</v>
      </c>
      <c r="X3346" s="34">
        <f ca="1">OFFSET(Trade!$A$1,3,A3346,1,1)</f>
        <v>0</v>
      </c>
      <c r="Y3346" s="34">
        <f ca="1">OFFSET(Trade!$A$1,4,A3346,1,1)</f>
        <v>0</v>
      </c>
      <c r="Z3346" s="34">
        <f ca="1">OFFSET(Trade!$A$1,5,A3346,1,1)</f>
        <v>0</v>
      </c>
      <c r="AA3346" s="33">
        <f ca="1">OFFSET(Vol!$A$1,1,Main!A3346,1,1)</f>
        <v>0</v>
      </c>
      <c r="AB3346" s="34">
        <f ca="1">OFFSET(Vol!$A$1,2,Main!A3346,1,1)</f>
        <v>0</v>
      </c>
      <c r="AC3346" s="34">
        <f ca="1">OFFSET(Vol!$A$1,3,Main!A3346,1,1)</f>
        <v>0</v>
      </c>
      <c r="AD3346" s="34">
        <f ca="1">OFFSET(Vol!$A$1,4,Main!A3346,1,1)</f>
        <v>0</v>
      </c>
      <c r="AE3346" s="44">
        <f ca="1">OFFSET(Vol!$A$1,5,Main!A3346,1,1)</f>
        <v>0</v>
      </c>
    </row>
    <row r="3347" spans="1:31" x14ac:dyDescent="0.3">
      <c r="A3347" s="38">
        <v>2848</v>
      </c>
      <c r="B3347" s="16" t="str">
        <f t="shared" ca="1" si="520"/>
        <v/>
      </c>
      <c r="C3347" s="21">
        <f ca="1">OFFSET(Vol!$A$1,0,Main!A3347,1,1)</f>
        <v>0</v>
      </c>
      <c r="D3347" s="22">
        <f ca="1">OFFSET(Px!$A$1,1,Main!A3347,1,1)</f>
        <v>0</v>
      </c>
      <c r="E3347" s="22">
        <f ca="1">OFFSET(Px!$A$1,4,Main!A3347,1,1)</f>
        <v>0</v>
      </c>
      <c r="F3347" s="22">
        <f ca="1">OFFSET(Px!$A$1,5,Main!A3347,1,1)</f>
        <v>0</v>
      </c>
      <c r="G3347" s="23">
        <f ca="1">OFFSET(Px!$A$1,6,Main!A3347,1,1)</f>
        <v>0</v>
      </c>
      <c r="H3347" s="28" t="str">
        <f t="shared" ca="1" si="521"/>
        <v/>
      </c>
      <c r="I3347" s="28" t="str">
        <f t="shared" ca="1" si="522"/>
        <v/>
      </c>
      <c r="J3347" s="12">
        <f t="shared" ca="1" si="523"/>
        <v>0</v>
      </c>
      <c r="K3347" s="31">
        <f ca="1">OFFSET(Perf!$A$1,1,Main!A3347,1,1)</f>
        <v>0</v>
      </c>
      <c r="L3347" s="32">
        <f ca="1">OFFSET(Perf!$A$1,2,Main!A3347,1,1)</f>
        <v>0</v>
      </c>
      <c r="M3347" s="32">
        <f ca="1">OFFSET(Perf!$A$1,3,Main!A3347,1,1)</f>
        <v>0</v>
      </c>
      <c r="N3347" s="32">
        <f ca="1">OFFSET(Perf!$A$1,4,Main!A3347,1,1)</f>
        <v>0</v>
      </c>
      <c r="O3347" s="32">
        <f ca="1">OFFSET(Perf!$A$1,5,Main!A3347,1,1)</f>
        <v>0</v>
      </c>
      <c r="P3347" s="31">
        <f t="shared" ca="1" si="524"/>
        <v>0</v>
      </c>
      <c r="Q3347" s="32">
        <f t="shared" ca="1" si="525"/>
        <v>0</v>
      </c>
      <c r="R3347" s="32">
        <f t="shared" ca="1" si="526"/>
        <v>0</v>
      </c>
      <c r="S3347" s="32">
        <f t="shared" ca="1" si="527"/>
        <v>0</v>
      </c>
      <c r="T3347" s="32">
        <f t="shared" ca="1" si="528"/>
        <v>0</v>
      </c>
      <c r="U3347" s="28" t="str">
        <f t="shared" ca="1" si="529"/>
        <v/>
      </c>
      <c r="V3347" s="33">
        <f ca="1">OFFSET(Trade!$A$1,1,A3347,1,1)</f>
        <v>0</v>
      </c>
      <c r="W3347" s="34">
        <f ca="1">OFFSET(Trade!$A$1,2,A3347,1,1)</f>
        <v>0</v>
      </c>
      <c r="X3347" s="34">
        <f ca="1">OFFSET(Trade!$A$1,3,A3347,1,1)</f>
        <v>0</v>
      </c>
      <c r="Y3347" s="34">
        <f ca="1">OFFSET(Trade!$A$1,4,A3347,1,1)</f>
        <v>0</v>
      </c>
      <c r="Z3347" s="34">
        <f ca="1">OFFSET(Trade!$A$1,5,A3347,1,1)</f>
        <v>0</v>
      </c>
      <c r="AA3347" s="33">
        <f ca="1">OFFSET(Vol!$A$1,1,Main!A3347,1,1)</f>
        <v>0</v>
      </c>
      <c r="AB3347" s="34">
        <f ca="1">OFFSET(Vol!$A$1,2,Main!A3347,1,1)</f>
        <v>0</v>
      </c>
      <c r="AC3347" s="34">
        <f ca="1">OFFSET(Vol!$A$1,3,Main!A3347,1,1)</f>
        <v>0</v>
      </c>
      <c r="AD3347" s="34">
        <f ca="1">OFFSET(Vol!$A$1,4,Main!A3347,1,1)</f>
        <v>0</v>
      </c>
      <c r="AE3347" s="44">
        <f ca="1">OFFSET(Vol!$A$1,5,Main!A3347,1,1)</f>
        <v>0</v>
      </c>
    </row>
    <row r="3348" spans="1:31" x14ac:dyDescent="0.3">
      <c r="A3348" s="38">
        <v>2848</v>
      </c>
      <c r="B3348" s="16" t="str">
        <f t="shared" ca="1" si="520"/>
        <v/>
      </c>
      <c r="C3348" s="21">
        <f ca="1">OFFSET(Vol!$A$1,0,Main!A3348,1,1)</f>
        <v>0</v>
      </c>
      <c r="D3348" s="22">
        <f ca="1">OFFSET(Px!$A$1,1,Main!A3348,1,1)</f>
        <v>0</v>
      </c>
      <c r="E3348" s="22">
        <f ca="1">OFFSET(Px!$A$1,4,Main!A3348,1,1)</f>
        <v>0</v>
      </c>
      <c r="F3348" s="22">
        <f ca="1">OFFSET(Px!$A$1,5,Main!A3348,1,1)</f>
        <v>0</v>
      </c>
      <c r="G3348" s="23">
        <f ca="1">OFFSET(Px!$A$1,6,Main!A3348,1,1)</f>
        <v>0</v>
      </c>
      <c r="H3348" s="28" t="str">
        <f t="shared" ca="1" si="521"/>
        <v/>
      </c>
      <c r="I3348" s="28" t="str">
        <f t="shared" ca="1" si="522"/>
        <v/>
      </c>
      <c r="J3348" s="12">
        <f t="shared" ca="1" si="523"/>
        <v>0</v>
      </c>
      <c r="K3348" s="31">
        <f ca="1">OFFSET(Perf!$A$1,1,Main!A3348,1,1)</f>
        <v>0</v>
      </c>
      <c r="L3348" s="32">
        <f ca="1">OFFSET(Perf!$A$1,2,Main!A3348,1,1)</f>
        <v>0</v>
      </c>
      <c r="M3348" s="32">
        <f ca="1">OFFSET(Perf!$A$1,3,Main!A3348,1,1)</f>
        <v>0</v>
      </c>
      <c r="N3348" s="32">
        <f ca="1">OFFSET(Perf!$A$1,4,Main!A3348,1,1)</f>
        <v>0</v>
      </c>
      <c r="O3348" s="32">
        <f ca="1">OFFSET(Perf!$A$1,5,Main!A3348,1,1)</f>
        <v>0</v>
      </c>
      <c r="P3348" s="31">
        <f t="shared" ca="1" si="524"/>
        <v>0</v>
      </c>
      <c r="Q3348" s="32">
        <f t="shared" ca="1" si="525"/>
        <v>0</v>
      </c>
      <c r="R3348" s="32">
        <f t="shared" ca="1" si="526"/>
        <v>0</v>
      </c>
      <c r="S3348" s="32">
        <f t="shared" ca="1" si="527"/>
        <v>0</v>
      </c>
      <c r="T3348" s="32">
        <f t="shared" ca="1" si="528"/>
        <v>0</v>
      </c>
      <c r="U3348" s="28" t="str">
        <f t="shared" ca="1" si="529"/>
        <v/>
      </c>
      <c r="V3348" s="33">
        <f ca="1">OFFSET(Trade!$A$1,1,A3348,1,1)</f>
        <v>0</v>
      </c>
      <c r="W3348" s="34">
        <f ca="1">OFFSET(Trade!$A$1,2,A3348,1,1)</f>
        <v>0</v>
      </c>
      <c r="X3348" s="34">
        <f ca="1">OFFSET(Trade!$A$1,3,A3348,1,1)</f>
        <v>0</v>
      </c>
      <c r="Y3348" s="34">
        <f ca="1">OFFSET(Trade!$A$1,4,A3348,1,1)</f>
        <v>0</v>
      </c>
      <c r="Z3348" s="34">
        <f ca="1">OFFSET(Trade!$A$1,5,A3348,1,1)</f>
        <v>0</v>
      </c>
      <c r="AA3348" s="33">
        <f ca="1">OFFSET(Vol!$A$1,1,Main!A3348,1,1)</f>
        <v>0</v>
      </c>
      <c r="AB3348" s="34">
        <f ca="1">OFFSET(Vol!$A$1,2,Main!A3348,1,1)</f>
        <v>0</v>
      </c>
      <c r="AC3348" s="34">
        <f ca="1">OFFSET(Vol!$A$1,3,Main!A3348,1,1)</f>
        <v>0</v>
      </c>
      <c r="AD3348" s="34">
        <f ca="1">OFFSET(Vol!$A$1,4,Main!A3348,1,1)</f>
        <v>0</v>
      </c>
      <c r="AE3348" s="44">
        <f ca="1">OFFSET(Vol!$A$1,5,Main!A3348,1,1)</f>
        <v>0</v>
      </c>
    </row>
    <row r="3349" spans="1:31" x14ac:dyDescent="0.3">
      <c r="A3349" s="38">
        <v>2848</v>
      </c>
      <c r="B3349" s="16" t="str">
        <f t="shared" ca="1" si="520"/>
        <v/>
      </c>
      <c r="C3349" s="21">
        <f ca="1">OFFSET(Vol!$A$1,0,Main!A3349,1,1)</f>
        <v>0</v>
      </c>
      <c r="D3349" s="22">
        <f ca="1">OFFSET(Px!$A$1,1,Main!A3349,1,1)</f>
        <v>0</v>
      </c>
      <c r="E3349" s="22">
        <f ca="1">OFFSET(Px!$A$1,4,Main!A3349,1,1)</f>
        <v>0</v>
      </c>
      <c r="F3349" s="22">
        <f ca="1">OFFSET(Px!$A$1,5,Main!A3349,1,1)</f>
        <v>0</v>
      </c>
      <c r="G3349" s="23">
        <f ca="1">OFFSET(Px!$A$1,6,Main!A3349,1,1)</f>
        <v>0</v>
      </c>
      <c r="H3349" s="28" t="str">
        <f t="shared" ca="1" si="521"/>
        <v/>
      </c>
      <c r="I3349" s="28" t="str">
        <f t="shared" ca="1" si="522"/>
        <v/>
      </c>
      <c r="J3349" s="12">
        <f t="shared" ca="1" si="523"/>
        <v>0</v>
      </c>
      <c r="K3349" s="31">
        <f ca="1">OFFSET(Perf!$A$1,1,Main!A3349,1,1)</f>
        <v>0</v>
      </c>
      <c r="L3349" s="32">
        <f ca="1">OFFSET(Perf!$A$1,2,Main!A3349,1,1)</f>
        <v>0</v>
      </c>
      <c r="M3349" s="32">
        <f ca="1">OFFSET(Perf!$A$1,3,Main!A3349,1,1)</f>
        <v>0</v>
      </c>
      <c r="N3349" s="32">
        <f ca="1">OFFSET(Perf!$A$1,4,Main!A3349,1,1)</f>
        <v>0</v>
      </c>
      <c r="O3349" s="32">
        <f ca="1">OFFSET(Perf!$A$1,5,Main!A3349,1,1)</f>
        <v>0</v>
      </c>
      <c r="P3349" s="31">
        <f t="shared" ca="1" si="524"/>
        <v>0</v>
      </c>
      <c r="Q3349" s="32">
        <f t="shared" ca="1" si="525"/>
        <v>0</v>
      </c>
      <c r="R3349" s="32">
        <f t="shared" ca="1" si="526"/>
        <v>0</v>
      </c>
      <c r="S3349" s="32">
        <f t="shared" ca="1" si="527"/>
        <v>0</v>
      </c>
      <c r="T3349" s="32">
        <f t="shared" ca="1" si="528"/>
        <v>0</v>
      </c>
      <c r="U3349" s="28" t="str">
        <f t="shared" ca="1" si="529"/>
        <v/>
      </c>
      <c r="V3349" s="33">
        <f ca="1">OFFSET(Trade!$A$1,1,A3349,1,1)</f>
        <v>0</v>
      </c>
      <c r="W3349" s="34">
        <f ca="1">OFFSET(Trade!$A$1,2,A3349,1,1)</f>
        <v>0</v>
      </c>
      <c r="X3349" s="34">
        <f ca="1">OFFSET(Trade!$A$1,3,A3349,1,1)</f>
        <v>0</v>
      </c>
      <c r="Y3349" s="34">
        <f ca="1">OFFSET(Trade!$A$1,4,A3349,1,1)</f>
        <v>0</v>
      </c>
      <c r="Z3349" s="34">
        <f ca="1">OFFSET(Trade!$A$1,5,A3349,1,1)</f>
        <v>0</v>
      </c>
      <c r="AA3349" s="33">
        <f ca="1">OFFSET(Vol!$A$1,1,Main!A3349,1,1)</f>
        <v>0</v>
      </c>
      <c r="AB3349" s="34">
        <f ca="1">OFFSET(Vol!$A$1,2,Main!A3349,1,1)</f>
        <v>0</v>
      </c>
      <c r="AC3349" s="34">
        <f ca="1">OFFSET(Vol!$A$1,3,Main!A3349,1,1)</f>
        <v>0</v>
      </c>
      <c r="AD3349" s="34">
        <f ca="1">OFFSET(Vol!$A$1,4,Main!A3349,1,1)</f>
        <v>0</v>
      </c>
      <c r="AE3349" s="44">
        <f ca="1">OFFSET(Vol!$A$1,5,Main!A3349,1,1)</f>
        <v>0</v>
      </c>
    </row>
    <row r="3350" spans="1:31" x14ac:dyDescent="0.3">
      <c r="A3350" s="38">
        <v>2848</v>
      </c>
      <c r="B3350" s="16" t="str">
        <f t="shared" ca="1" si="520"/>
        <v/>
      </c>
      <c r="C3350" s="21">
        <f ca="1">OFFSET(Vol!$A$1,0,Main!A3350,1,1)</f>
        <v>0</v>
      </c>
      <c r="D3350" s="22">
        <f ca="1">OFFSET(Px!$A$1,1,Main!A3350,1,1)</f>
        <v>0</v>
      </c>
      <c r="E3350" s="22">
        <f ca="1">OFFSET(Px!$A$1,4,Main!A3350,1,1)</f>
        <v>0</v>
      </c>
      <c r="F3350" s="22">
        <f ca="1">OFFSET(Px!$A$1,5,Main!A3350,1,1)</f>
        <v>0</v>
      </c>
      <c r="G3350" s="23">
        <f ca="1">OFFSET(Px!$A$1,6,Main!A3350,1,1)</f>
        <v>0</v>
      </c>
      <c r="H3350" s="28" t="str">
        <f t="shared" ca="1" si="521"/>
        <v/>
      </c>
      <c r="I3350" s="28" t="str">
        <f t="shared" ca="1" si="522"/>
        <v/>
      </c>
      <c r="J3350" s="12">
        <f t="shared" ca="1" si="523"/>
        <v>0</v>
      </c>
      <c r="K3350" s="31">
        <f ca="1">OFFSET(Perf!$A$1,1,Main!A3350,1,1)</f>
        <v>0</v>
      </c>
      <c r="L3350" s="32">
        <f ca="1">OFFSET(Perf!$A$1,2,Main!A3350,1,1)</f>
        <v>0</v>
      </c>
      <c r="M3350" s="32">
        <f ca="1">OFFSET(Perf!$A$1,3,Main!A3350,1,1)</f>
        <v>0</v>
      </c>
      <c r="N3350" s="32">
        <f ca="1">OFFSET(Perf!$A$1,4,Main!A3350,1,1)</f>
        <v>0</v>
      </c>
      <c r="O3350" s="32">
        <f ca="1">OFFSET(Perf!$A$1,5,Main!A3350,1,1)</f>
        <v>0</v>
      </c>
      <c r="P3350" s="31">
        <f t="shared" ca="1" si="524"/>
        <v>0</v>
      </c>
      <c r="Q3350" s="32">
        <f t="shared" ca="1" si="525"/>
        <v>0</v>
      </c>
      <c r="R3350" s="32">
        <f t="shared" ca="1" si="526"/>
        <v>0</v>
      </c>
      <c r="S3350" s="32">
        <f t="shared" ca="1" si="527"/>
        <v>0</v>
      </c>
      <c r="T3350" s="32">
        <f t="shared" ca="1" si="528"/>
        <v>0</v>
      </c>
      <c r="U3350" s="28" t="str">
        <f t="shared" ca="1" si="529"/>
        <v/>
      </c>
      <c r="V3350" s="33">
        <f ca="1">OFFSET(Trade!$A$1,1,A3350,1,1)</f>
        <v>0</v>
      </c>
      <c r="W3350" s="34">
        <f ca="1">OFFSET(Trade!$A$1,2,A3350,1,1)</f>
        <v>0</v>
      </c>
      <c r="X3350" s="34">
        <f ca="1">OFFSET(Trade!$A$1,3,A3350,1,1)</f>
        <v>0</v>
      </c>
      <c r="Y3350" s="34">
        <f ca="1">OFFSET(Trade!$A$1,4,A3350,1,1)</f>
        <v>0</v>
      </c>
      <c r="Z3350" s="34">
        <f ca="1">OFFSET(Trade!$A$1,5,A3350,1,1)</f>
        <v>0</v>
      </c>
      <c r="AA3350" s="33">
        <f ca="1">OFFSET(Vol!$A$1,1,Main!A3350,1,1)</f>
        <v>0</v>
      </c>
      <c r="AB3350" s="34">
        <f ca="1">OFFSET(Vol!$A$1,2,Main!A3350,1,1)</f>
        <v>0</v>
      </c>
      <c r="AC3350" s="34">
        <f ca="1">OFFSET(Vol!$A$1,3,Main!A3350,1,1)</f>
        <v>0</v>
      </c>
      <c r="AD3350" s="34">
        <f ca="1">OFFSET(Vol!$A$1,4,Main!A3350,1,1)</f>
        <v>0</v>
      </c>
      <c r="AE3350" s="44">
        <f ca="1">OFFSET(Vol!$A$1,5,Main!A3350,1,1)</f>
        <v>0</v>
      </c>
    </row>
    <row r="3351" spans="1:31" x14ac:dyDescent="0.3">
      <c r="A3351" s="38">
        <v>2848</v>
      </c>
      <c r="B3351" s="16" t="str">
        <f t="shared" ca="1" si="520"/>
        <v/>
      </c>
      <c r="C3351" s="21">
        <f ca="1">OFFSET(Vol!$A$1,0,Main!A3351,1,1)</f>
        <v>0</v>
      </c>
      <c r="D3351" s="22">
        <f ca="1">OFFSET(Px!$A$1,1,Main!A3351,1,1)</f>
        <v>0</v>
      </c>
      <c r="E3351" s="22">
        <f ca="1">OFFSET(Px!$A$1,4,Main!A3351,1,1)</f>
        <v>0</v>
      </c>
      <c r="F3351" s="22">
        <f ca="1">OFFSET(Px!$A$1,5,Main!A3351,1,1)</f>
        <v>0</v>
      </c>
      <c r="G3351" s="23">
        <f ca="1">OFFSET(Px!$A$1,6,Main!A3351,1,1)</f>
        <v>0</v>
      </c>
      <c r="H3351" s="28" t="str">
        <f t="shared" ca="1" si="521"/>
        <v/>
      </c>
      <c r="I3351" s="28" t="str">
        <f t="shared" ca="1" si="522"/>
        <v/>
      </c>
      <c r="J3351" s="12">
        <f t="shared" ca="1" si="523"/>
        <v>0</v>
      </c>
      <c r="K3351" s="31">
        <f ca="1">OFFSET(Perf!$A$1,1,Main!A3351,1,1)</f>
        <v>0</v>
      </c>
      <c r="L3351" s="32">
        <f ca="1">OFFSET(Perf!$A$1,2,Main!A3351,1,1)</f>
        <v>0</v>
      </c>
      <c r="M3351" s="32">
        <f ca="1">OFFSET(Perf!$A$1,3,Main!A3351,1,1)</f>
        <v>0</v>
      </c>
      <c r="N3351" s="32">
        <f ca="1">OFFSET(Perf!$A$1,4,Main!A3351,1,1)</f>
        <v>0</v>
      </c>
      <c r="O3351" s="32">
        <f ca="1">OFFSET(Perf!$A$1,5,Main!A3351,1,1)</f>
        <v>0</v>
      </c>
      <c r="P3351" s="31">
        <f t="shared" ca="1" si="524"/>
        <v>0</v>
      </c>
      <c r="Q3351" s="32">
        <f t="shared" ca="1" si="525"/>
        <v>0</v>
      </c>
      <c r="R3351" s="32">
        <f t="shared" ca="1" si="526"/>
        <v>0</v>
      </c>
      <c r="S3351" s="32">
        <f t="shared" ca="1" si="527"/>
        <v>0</v>
      </c>
      <c r="T3351" s="32">
        <f t="shared" ca="1" si="528"/>
        <v>0</v>
      </c>
      <c r="U3351" s="28" t="str">
        <f t="shared" ca="1" si="529"/>
        <v/>
      </c>
      <c r="V3351" s="33">
        <f ca="1">OFFSET(Trade!$A$1,1,A3351,1,1)</f>
        <v>0</v>
      </c>
      <c r="W3351" s="34">
        <f ca="1">OFFSET(Trade!$A$1,2,A3351,1,1)</f>
        <v>0</v>
      </c>
      <c r="X3351" s="34">
        <f ca="1">OFFSET(Trade!$A$1,3,A3351,1,1)</f>
        <v>0</v>
      </c>
      <c r="Y3351" s="34">
        <f ca="1">OFFSET(Trade!$A$1,4,A3351,1,1)</f>
        <v>0</v>
      </c>
      <c r="Z3351" s="34">
        <f ca="1">OFFSET(Trade!$A$1,5,A3351,1,1)</f>
        <v>0</v>
      </c>
      <c r="AA3351" s="33">
        <f ca="1">OFFSET(Vol!$A$1,1,Main!A3351,1,1)</f>
        <v>0</v>
      </c>
      <c r="AB3351" s="34">
        <f ca="1">OFFSET(Vol!$A$1,2,Main!A3351,1,1)</f>
        <v>0</v>
      </c>
      <c r="AC3351" s="34">
        <f ca="1">OFFSET(Vol!$A$1,3,Main!A3351,1,1)</f>
        <v>0</v>
      </c>
      <c r="AD3351" s="34">
        <f ca="1">OFFSET(Vol!$A$1,4,Main!A3351,1,1)</f>
        <v>0</v>
      </c>
      <c r="AE3351" s="44">
        <f ca="1">OFFSET(Vol!$A$1,5,Main!A3351,1,1)</f>
        <v>0</v>
      </c>
    </row>
    <row r="3352" spans="1:31" x14ac:dyDescent="0.3">
      <c r="A3352" s="38">
        <v>2848</v>
      </c>
      <c r="B3352" s="16" t="str">
        <f t="shared" ca="1" si="520"/>
        <v/>
      </c>
      <c r="C3352" s="21">
        <f ca="1">OFFSET(Vol!$A$1,0,Main!A3352,1,1)</f>
        <v>0</v>
      </c>
      <c r="D3352" s="22">
        <f ca="1">OFFSET(Px!$A$1,1,Main!A3352,1,1)</f>
        <v>0</v>
      </c>
      <c r="E3352" s="22">
        <f ca="1">OFFSET(Px!$A$1,4,Main!A3352,1,1)</f>
        <v>0</v>
      </c>
      <c r="F3352" s="22">
        <f ca="1">OFFSET(Px!$A$1,5,Main!A3352,1,1)</f>
        <v>0</v>
      </c>
      <c r="G3352" s="23">
        <f ca="1">OFFSET(Px!$A$1,6,Main!A3352,1,1)</f>
        <v>0</v>
      </c>
      <c r="H3352" s="28" t="str">
        <f t="shared" ca="1" si="521"/>
        <v/>
      </c>
      <c r="I3352" s="28" t="str">
        <f t="shared" ca="1" si="522"/>
        <v/>
      </c>
      <c r="J3352" s="12">
        <f t="shared" ca="1" si="523"/>
        <v>0</v>
      </c>
      <c r="K3352" s="31">
        <f ca="1">OFFSET(Perf!$A$1,1,Main!A3352,1,1)</f>
        <v>0</v>
      </c>
      <c r="L3352" s="32">
        <f ca="1">OFFSET(Perf!$A$1,2,Main!A3352,1,1)</f>
        <v>0</v>
      </c>
      <c r="M3352" s="32">
        <f ca="1">OFFSET(Perf!$A$1,3,Main!A3352,1,1)</f>
        <v>0</v>
      </c>
      <c r="N3352" s="32">
        <f ca="1">OFFSET(Perf!$A$1,4,Main!A3352,1,1)</f>
        <v>0</v>
      </c>
      <c r="O3352" s="32">
        <f ca="1">OFFSET(Perf!$A$1,5,Main!A3352,1,1)</f>
        <v>0</v>
      </c>
      <c r="P3352" s="31">
        <f t="shared" ca="1" si="524"/>
        <v>0</v>
      </c>
      <c r="Q3352" s="32">
        <f t="shared" ca="1" si="525"/>
        <v>0</v>
      </c>
      <c r="R3352" s="32">
        <f t="shared" ca="1" si="526"/>
        <v>0</v>
      </c>
      <c r="S3352" s="32">
        <f t="shared" ca="1" si="527"/>
        <v>0</v>
      </c>
      <c r="T3352" s="32">
        <f t="shared" ca="1" si="528"/>
        <v>0</v>
      </c>
      <c r="U3352" s="28" t="str">
        <f t="shared" ca="1" si="529"/>
        <v/>
      </c>
      <c r="V3352" s="33">
        <f ca="1">OFFSET(Trade!$A$1,1,A3352,1,1)</f>
        <v>0</v>
      </c>
      <c r="W3352" s="34">
        <f ca="1">OFFSET(Trade!$A$1,2,A3352,1,1)</f>
        <v>0</v>
      </c>
      <c r="X3352" s="34">
        <f ca="1">OFFSET(Trade!$A$1,3,A3352,1,1)</f>
        <v>0</v>
      </c>
      <c r="Y3352" s="34">
        <f ca="1">OFFSET(Trade!$A$1,4,A3352,1,1)</f>
        <v>0</v>
      </c>
      <c r="Z3352" s="34">
        <f ca="1">OFFSET(Trade!$A$1,5,A3352,1,1)</f>
        <v>0</v>
      </c>
      <c r="AA3352" s="33">
        <f ca="1">OFFSET(Vol!$A$1,1,Main!A3352,1,1)</f>
        <v>0</v>
      </c>
      <c r="AB3352" s="34">
        <f ca="1">OFFSET(Vol!$A$1,2,Main!A3352,1,1)</f>
        <v>0</v>
      </c>
      <c r="AC3352" s="34">
        <f ca="1">OFFSET(Vol!$A$1,3,Main!A3352,1,1)</f>
        <v>0</v>
      </c>
      <c r="AD3352" s="34">
        <f ca="1">OFFSET(Vol!$A$1,4,Main!A3352,1,1)</f>
        <v>0</v>
      </c>
      <c r="AE3352" s="44">
        <f ca="1">OFFSET(Vol!$A$1,5,Main!A3352,1,1)</f>
        <v>0</v>
      </c>
    </row>
    <row r="3353" spans="1:31" x14ac:dyDescent="0.3">
      <c r="A3353" s="38">
        <v>2848</v>
      </c>
      <c r="B3353" s="16" t="str">
        <f t="shared" ca="1" si="520"/>
        <v/>
      </c>
      <c r="C3353" s="21">
        <f ca="1">OFFSET(Vol!$A$1,0,Main!A3353,1,1)</f>
        <v>0</v>
      </c>
      <c r="D3353" s="22">
        <f ca="1">OFFSET(Px!$A$1,1,Main!A3353,1,1)</f>
        <v>0</v>
      </c>
      <c r="E3353" s="22">
        <f ca="1">OFFSET(Px!$A$1,4,Main!A3353,1,1)</f>
        <v>0</v>
      </c>
      <c r="F3353" s="22">
        <f ca="1">OFFSET(Px!$A$1,5,Main!A3353,1,1)</f>
        <v>0</v>
      </c>
      <c r="G3353" s="23">
        <f ca="1">OFFSET(Px!$A$1,6,Main!A3353,1,1)</f>
        <v>0</v>
      </c>
      <c r="H3353" s="28" t="str">
        <f t="shared" ca="1" si="521"/>
        <v/>
      </c>
      <c r="I3353" s="28" t="str">
        <f t="shared" ca="1" si="522"/>
        <v/>
      </c>
      <c r="J3353" s="12">
        <f t="shared" ca="1" si="523"/>
        <v>0</v>
      </c>
      <c r="K3353" s="31">
        <f ca="1">OFFSET(Perf!$A$1,1,Main!A3353,1,1)</f>
        <v>0</v>
      </c>
      <c r="L3353" s="32">
        <f ca="1">OFFSET(Perf!$A$1,2,Main!A3353,1,1)</f>
        <v>0</v>
      </c>
      <c r="M3353" s="32">
        <f ca="1">OFFSET(Perf!$A$1,3,Main!A3353,1,1)</f>
        <v>0</v>
      </c>
      <c r="N3353" s="32">
        <f ca="1">OFFSET(Perf!$A$1,4,Main!A3353,1,1)</f>
        <v>0</v>
      </c>
      <c r="O3353" s="32">
        <f ca="1">OFFSET(Perf!$A$1,5,Main!A3353,1,1)</f>
        <v>0</v>
      </c>
      <c r="P3353" s="31">
        <f t="shared" ca="1" si="524"/>
        <v>0</v>
      </c>
      <c r="Q3353" s="32">
        <f t="shared" ca="1" si="525"/>
        <v>0</v>
      </c>
      <c r="R3353" s="32">
        <f t="shared" ca="1" si="526"/>
        <v>0</v>
      </c>
      <c r="S3353" s="32">
        <f t="shared" ca="1" si="527"/>
        <v>0</v>
      </c>
      <c r="T3353" s="32">
        <f t="shared" ca="1" si="528"/>
        <v>0</v>
      </c>
      <c r="U3353" s="28" t="str">
        <f t="shared" ca="1" si="529"/>
        <v/>
      </c>
      <c r="V3353" s="33">
        <f ca="1">OFFSET(Trade!$A$1,1,A3353,1,1)</f>
        <v>0</v>
      </c>
      <c r="W3353" s="34">
        <f ca="1">OFFSET(Trade!$A$1,2,A3353,1,1)</f>
        <v>0</v>
      </c>
      <c r="X3353" s="34">
        <f ca="1">OFFSET(Trade!$A$1,3,A3353,1,1)</f>
        <v>0</v>
      </c>
      <c r="Y3353" s="34">
        <f ca="1">OFFSET(Trade!$A$1,4,A3353,1,1)</f>
        <v>0</v>
      </c>
      <c r="Z3353" s="34">
        <f ca="1">OFFSET(Trade!$A$1,5,A3353,1,1)</f>
        <v>0</v>
      </c>
      <c r="AA3353" s="33">
        <f ca="1">OFFSET(Vol!$A$1,1,Main!A3353,1,1)</f>
        <v>0</v>
      </c>
      <c r="AB3353" s="34">
        <f ca="1">OFFSET(Vol!$A$1,2,Main!A3353,1,1)</f>
        <v>0</v>
      </c>
      <c r="AC3353" s="34">
        <f ca="1">OFFSET(Vol!$A$1,3,Main!A3353,1,1)</f>
        <v>0</v>
      </c>
      <c r="AD3353" s="34">
        <f ca="1">OFFSET(Vol!$A$1,4,Main!A3353,1,1)</f>
        <v>0</v>
      </c>
      <c r="AE3353" s="44">
        <f ca="1">OFFSET(Vol!$A$1,5,Main!A3353,1,1)</f>
        <v>0</v>
      </c>
    </row>
    <row r="3354" spans="1:31" x14ac:dyDescent="0.3">
      <c r="A3354" s="38">
        <v>2848</v>
      </c>
      <c r="B3354" s="16" t="str">
        <f t="shared" ca="1" si="520"/>
        <v/>
      </c>
      <c r="C3354" s="21">
        <f ca="1">OFFSET(Vol!$A$1,0,Main!A3354,1,1)</f>
        <v>0</v>
      </c>
      <c r="D3354" s="22">
        <f ca="1">OFFSET(Px!$A$1,1,Main!A3354,1,1)</f>
        <v>0</v>
      </c>
      <c r="E3354" s="22">
        <f ca="1">OFFSET(Px!$A$1,4,Main!A3354,1,1)</f>
        <v>0</v>
      </c>
      <c r="F3354" s="22">
        <f ca="1">OFFSET(Px!$A$1,5,Main!A3354,1,1)</f>
        <v>0</v>
      </c>
      <c r="G3354" s="23">
        <f ca="1">OFFSET(Px!$A$1,6,Main!A3354,1,1)</f>
        <v>0</v>
      </c>
      <c r="H3354" s="28" t="str">
        <f t="shared" ca="1" si="521"/>
        <v/>
      </c>
      <c r="I3354" s="28" t="str">
        <f t="shared" ca="1" si="522"/>
        <v/>
      </c>
      <c r="J3354" s="12">
        <f t="shared" ca="1" si="523"/>
        <v>0</v>
      </c>
      <c r="K3354" s="31">
        <f ca="1">OFFSET(Perf!$A$1,1,Main!A3354,1,1)</f>
        <v>0</v>
      </c>
      <c r="L3354" s="32">
        <f ca="1">OFFSET(Perf!$A$1,2,Main!A3354,1,1)</f>
        <v>0</v>
      </c>
      <c r="M3354" s="32">
        <f ca="1">OFFSET(Perf!$A$1,3,Main!A3354,1,1)</f>
        <v>0</v>
      </c>
      <c r="N3354" s="32">
        <f ca="1">OFFSET(Perf!$A$1,4,Main!A3354,1,1)</f>
        <v>0</v>
      </c>
      <c r="O3354" s="32">
        <f ca="1">OFFSET(Perf!$A$1,5,Main!A3354,1,1)</f>
        <v>0</v>
      </c>
      <c r="P3354" s="31">
        <f t="shared" ca="1" si="524"/>
        <v>0</v>
      </c>
      <c r="Q3354" s="32">
        <f t="shared" ca="1" si="525"/>
        <v>0</v>
      </c>
      <c r="R3354" s="32">
        <f t="shared" ca="1" si="526"/>
        <v>0</v>
      </c>
      <c r="S3354" s="32">
        <f t="shared" ca="1" si="527"/>
        <v>0</v>
      </c>
      <c r="T3354" s="32">
        <f t="shared" ca="1" si="528"/>
        <v>0</v>
      </c>
      <c r="U3354" s="28" t="str">
        <f t="shared" ca="1" si="529"/>
        <v/>
      </c>
      <c r="V3354" s="33">
        <f ca="1">OFFSET(Trade!$A$1,1,A3354,1,1)</f>
        <v>0</v>
      </c>
      <c r="W3354" s="34">
        <f ca="1">OFFSET(Trade!$A$1,2,A3354,1,1)</f>
        <v>0</v>
      </c>
      <c r="X3354" s="34">
        <f ca="1">OFFSET(Trade!$A$1,3,A3354,1,1)</f>
        <v>0</v>
      </c>
      <c r="Y3354" s="34">
        <f ca="1">OFFSET(Trade!$A$1,4,A3354,1,1)</f>
        <v>0</v>
      </c>
      <c r="Z3354" s="34">
        <f ca="1">OFFSET(Trade!$A$1,5,A3354,1,1)</f>
        <v>0</v>
      </c>
      <c r="AA3354" s="33">
        <f ca="1">OFFSET(Vol!$A$1,1,Main!A3354,1,1)</f>
        <v>0</v>
      </c>
      <c r="AB3354" s="34">
        <f ca="1">OFFSET(Vol!$A$1,2,Main!A3354,1,1)</f>
        <v>0</v>
      </c>
      <c r="AC3354" s="34">
        <f ca="1">OFFSET(Vol!$A$1,3,Main!A3354,1,1)</f>
        <v>0</v>
      </c>
      <c r="AD3354" s="34">
        <f ca="1">OFFSET(Vol!$A$1,4,Main!A3354,1,1)</f>
        <v>0</v>
      </c>
      <c r="AE3354" s="44">
        <f ca="1">OFFSET(Vol!$A$1,5,Main!A3354,1,1)</f>
        <v>0</v>
      </c>
    </row>
    <row r="3355" spans="1:31" x14ac:dyDescent="0.3">
      <c r="A3355" s="38">
        <v>2848</v>
      </c>
      <c r="B3355" s="16" t="str">
        <f t="shared" ca="1" si="520"/>
        <v/>
      </c>
      <c r="C3355" s="21">
        <f ca="1">OFFSET(Vol!$A$1,0,Main!A3355,1,1)</f>
        <v>0</v>
      </c>
      <c r="D3355" s="22">
        <f ca="1">OFFSET(Px!$A$1,1,Main!A3355,1,1)</f>
        <v>0</v>
      </c>
      <c r="E3355" s="22">
        <f ca="1">OFFSET(Px!$A$1,4,Main!A3355,1,1)</f>
        <v>0</v>
      </c>
      <c r="F3355" s="22">
        <f ca="1">OFFSET(Px!$A$1,5,Main!A3355,1,1)</f>
        <v>0</v>
      </c>
      <c r="G3355" s="23">
        <f ca="1">OFFSET(Px!$A$1,6,Main!A3355,1,1)</f>
        <v>0</v>
      </c>
      <c r="H3355" s="28" t="str">
        <f t="shared" ca="1" si="521"/>
        <v/>
      </c>
      <c r="I3355" s="28" t="str">
        <f t="shared" ca="1" si="522"/>
        <v/>
      </c>
      <c r="J3355" s="12">
        <f t="shared" ca="1" si="523"/>
        <v>0</v>
      </c>
      <c r="K3355" s="31">
        <f ca="1">OFFSET(Perf!$A$1,1,Main!A3355,1,1)</f>
        <v>0</v>
      </c>
      <c r="L3355" s="32">
        <f ca="1">OFFSET(Perf!$A$1,2,Main!A3355,1,1)</f>
        <v>0</v>
      </c>
      <c r="M3355" s="32">
        <f ca="1">OFFSET(Perf!$A$1,3,Main!A3355,1,1)</f>
        <v>0</v>
      </c>
      <c r="N3355" s="32">
        <f ca="1">OFFSET(Perf!$A$1,4,Main!A3355,1,1)</f>
        <v>0</v>
      </c>
      <c r="O3355" s="32">
        <f ca="1">OFFSET(Perf!$A$1,5,Main!A3355,1,1)</f>
        <v>0</v>
      </c>
      <c r="P3355" s="31">
        <f t="shared" ca="1" si="524"/>
        <v>0</v>
      </c>
      <c r="Q3355" s="32">
        <f t="shared" ca="1" si="525"/>
        <v>0</v>
      </c>
      <c r="R3355" s="32">
        <f t="shared" ca="1" si="526"/>
        <v>0</v>
      </c>
      <c r="S3355" s="32">
        <f t="shared" ca="1" si="527"/>
        <v>0</v>
      </c>
      <c r="T3355" s="32">
        <f t="shared" ca="1" si="528"/>
        <v>0</v>
      </c>
      <c r="U3355" s="28" t="str">
        <f t="shared" ca="1" si="529"/>
        <v/>
      </c>
      <c r="V3355" s="33">
        <f ca="1">OFFSET(Trade!$A$1,1,A3355,1,1)</f>
        <v>0</v>
      </c>
      <c r="W3355" s="34">
        <f ca="1">OFFSET(Trade!$A$1,2,A3355,1,1)</f>
        <v>0</v>
      </c>
      <c r="X3355" s="34">
        <f ca="1">OFFSET(Trade!$A$1,3,A3355,1,1)</f>
        <v>0</v>
      </c>
      <c r="Y3355" s="34">
        <f ca="1">OFFSET(Trade!$A$1,4,A3355,1,1)</f>
        <v>0</v>
      </c>
      <c r="Z3355" s="34">
        <f ca="1">OFFSET(Trade!$A$1,5,A3355,1,1)</f>
        <v>0</v>
      </c>
      <c r="AA3355" s="33">
        <f ca="1">OFFSET(Vol!$A$1,1,Main!A3355,1,1)</f>
        <v>0</v>
      </c>
      <c r="AB3355" s="34">
        <f ca="1">OFFSET(Vol!$A$1,2,Main!A3355,1,1)</f>
        <v>0</v>
      </c>
      <c r="AC3355" s="34">
        <f ca="1">OFFSET(Vol!$A$1,3,Main!A3355,1,1)</f>
        <v>0</v>
      </c>
      <c r="AD3355" s="34">
        <f ca="1">OFFSET(Vol!$A$1,4,Main!A3355,1,1)</f>
        <v>0</v>
      </c>
      <c r="AE3355" s="44">
        <f ca="1">OFFSET(Vol!$A$1,5,Main!A3355,1,1)</f>
        <v>0</v>
      </c>
    </row>
    <row r="3356" spans="1:31" x14ac:dyDescent="0.3">
      <c r="A3356" s="38">
        <v>2848</v>
      </c>
      <c r="B3356" s="16" t="str">
        <f t="shared" ca="1" si="520"/>
        <v/>
      </c>
      <c r="C3356" s="21">
        <f ca="1">OFFSET(Vol!$A$1,0,Main!A3356,1,1)</f>
        <v>0</v>
      </c>
      <c r="D3356" s="22">
        <f ca="1">OFFSET(Px!$A$1,1,Main!A3356,1,1)</f>
        <v>0</v>
      </c>
      <c r="E3356" s="22">
        <f ca="1">OFFSET(Px!$A$1,4,Main!A3356,1,1)</f>
        <v>0</v>
      </c>
      <c r="F3356" s="22">
        <f ca="1">OFFSET(Px!$A$1,5,Main!A3356,1,1)</f>
        <v>0</v>
      </c>
      <c r="G3356" s="23">
        <f ca="1">OFFSET(Px!$A$1,6,Main!A3356,1,1)</f>
        <v>0</v>
      </c>
      <c r="H3356" s="28" t="str">
        <f t="shared" ca="1" si="521"/>
        <v/>
      </c>
      <c r="I3356" s="28" t="str">
        <f t="shared" ca="1" si="522"/>
        <v/>
      </c>
      <c r="J3356" s="12">
        <f t="shared" ca="1" si="523"/>
        <v>0</v>
      </c>
      <c r="K3356" s="31">
        <f ca="1">OFFSET(Perf!$A$1,1,Main!A3356,1,1)</f>
        <v>0</v>
      </c>
      <c r="L3356" s="32">
        <f ca="1">OFFSET(Perf!$A$1,2,Main!A3356,1,1)</f>
        <v>0</v>
      </c>
      <c r="M3356" s="32">
        <f ca="1">OFFSET(Perf!$A$1,3,Main!A3356,1,1)</f>
        <v>0</v>
      </c>
      <c r="N3356" s="32">
        <f ca="1">OFFSET(Perf!$A$1,4,Main!A3356,1,1)</f>
        <v>0</v>
      </c>
      <c r="O3356" s="32">
        <f ca="1">OFFSET(Perf!$A$1,5,Main!A3356,1,1)</f>
        <v>0</v>
      </c>
      <c r="P3356" s="31">
        <f t="shared" ca="1" si="524"/>
        <v>0</v>
      </c>
      <c r="Q3356" s="32">
        <f t="shared" ca="1" si="525"/>
        <v>0</v>
      </c>
      <c r="R3356" s="32">
        <f t="shared" ca="1" si="526"/>
        <v>0</v>
      </c>
      <c r="S3356" s="32">
        <f t="shared" ca="1" si="527"/>
        <v>0</v>
      </c>
      <c r="T3356" s="32">
        <f t="shared" ca="1" si="528"/>
        <v>0</v>
      </c>
      <c r="U3356" s="28" t="str">
        <f t="shared" ca="1" si="529"/>
        <v/>
      </c>
      <c r="V3356" s="33">
        <f ca="1">OFFSET(Trade!$A$1,1,A3356,1,1)</f>
        <v>0</v>
      </c>
      <c r="W3356" s="34">
        <f ca="1">OFFSET(Trade!$A$1,2,A3356,1,1)</f>
        <v>0</v>
      </c>
      <c r="X3356" s="34">
        <f ca="1">OFFSET(Trade!$A$1,3,A3356,1,1)</f>
        <v>0</v>
      </c>
      <c r="Y3356" s="34">
        <f ca="1">OFFSET(Trade!$A$1,4,A3356,1,1)</f>
        <v>0</v>
      </c>
      <c r="Z3356" s="34">
        <f ca="1">OFFSET(Trade!$A$1,5,A3356,1,1)</f>
        <v>0</v>
      </c>
      <c r="AA3356" s="33">
        <f ca="1">OFFSET(Vol!$A$1,1,Main!A3356,1,1)</f>
        <v>0</v>
      </c>
      <c r="AB3356" s="34">
        <f ca="1">OFFSET(Vol!$A$1,2,Main!A3356,1,1)</f>
        <v>0</v>
      </c>
      <c r="AC3356" s="34">
        <f ca="1">OFFSET(Vol!$A$1,3,Main!A3356,1,1)</f>
        <v>0</v>
      </c>
      <c r="AD3356" s="34">
        <f ca="1">OFFSET(Vol!$A$1,4,Main!A3356,1,1)</f>
        <v>0</v>
      </c>
      <c r="AE3356" s="44">
        <f ca="1">OFFSET(Vol!$A$1,5,Main!A3356,1,1)</f>
        <v>0</v>
      </c>
    </row>
    <row r="3357" spans="1:31" x14ac:dyDescent="0.3">
      <c r="A3357" s="38">
        <v>2848</v>
      </c>
      <c r="B3357" s="16" t="str">
        <f t="shared" ca="1" si="520"/>
        <v/>
      </c>
      <c r="C3357" s="21">
        <f ca="1">OFFSET(Vol!$A$1,0,Main!A3357,1,1)</f>
        <v>0</v>
      </c>
      <c r="D3357" s="22">
        <f ca="1">OFFSET(Px!$A$1,1,Main!A3357,1,1)</f>
        <v>0</v>
      </c>
      <c r="E3357" s="22">
        <f ca="1">OFFSET(Px!$A$1,4,Main!A3357,1,1)</f>
        <v>0</v>
      </c>
      <c r="F3357" s="22">
        <f ca="1">OFFSET(Px!$A$1,5,Main!A3357,1,1)</f>
        <v>0</v>
      </c>
      <c r="G3357" s="23">
        <f ca="1">OFFSET(Px!$A$1,6,Main!A3357,1,1)</f>
        <v>0</v>
      </c>
      <c r="H3357" s="28" t="str">
        <f t="shared" ca="1" si="521"/>
        <v/>
      </c>
      <c r="I3357" s="28" t="str">
        <f t="shared" ca="1" si="522"/>
        <v/>
      </c>
      <c r="J3357" s="12">
        <f t="shared" ca="1" si="523"/>
        <v>0</v>
      </c>
      <c r="K3357" s="31">
        <f ca="1">OFFSET(Perf!$A$1,1,Main!A3357,1,1)</f>
        <v>0</v>
      </c>
      <c r="L3357" s="32">
        <f ca="1">OFFSET(Perf!$A$1,2,Main!A3357,1,1)</f>
        <v>0</v>
      </c>
      <c r="M3357" s="32">
        <f ca="1">OFFSET(Perf!$A$1,3,Main!A3357,1,1)</f>
        <v>0</v>
      </c>
      <c r="N3357" s="32">
        <f ca="1">OFFSET(Perf!$A$1,4,Main!A3357,1,1)</f>
        <v>0</v>
      </c>
      <c r="O3357" s="32">
        <f ca="1">OFFSET(Perf!$A$1,5,Main!A3357,1,1)</f>
        <v>0</v>
      </c>
      <c r="P3357" s="31">
        <f t="shared" ca="1" si="524"/>
        <v>0</v>
      </c>
      <c r="Q3357" s="32">
        <f t="shared" ca="1" si="525"/>
        <v>0</v>
      </c>
      <c r="R3357" s="32">
        <f t="shared" ca="1" si="526"/>
        <v>0</v>
      </c>
      <c r="S3357" s="32">
        <f t="shared" ca="1" si="527"/>
        <v>0</v>
      </c>
      <c r="T3357" s="32">
        <f t="shared" ca="1" si="528"/>
        <v>0</v>
      </c>
      <c r="U3357" s="28" t="str">
        <f t="shared" ca="1" si="529"/>
        <v/>
      </c>
      <c r="V3357" s="33">
        <f ca="1">OFFSET(Trade!$A$1,1,A3357,1,1)</f>
        <v>0</v>
      </c>
      <c r="W3357" s="34">
        <f ca="1">OFFSET(Trade!$A$1,2,A3357,1,1)</f>
        <v>0</v>
      </c>
      <c r="X3357" s="34">
        <f ca="1">OFFSET(Trade!$A$1,3,A3357,1,1)</f>
        <v>0</v>
      </c>
      <c r="Y3357" s="34">
        <f ca="1">OFFSET(Trade!$A$1,4,A3357,1,1)</f>
        <v>0</v>
      </c>
      <c r="Z3357" s="34">
        <f ca="1">OFFSET(Trade!$A$1,5,A3357,1,1)</f>
        <v>0</v>
      </c>
      <c r="AA3357" s="33">
        <f ca="1">OFFSET(Vol!$A$1,1,Main!A3357,1,1)</f>
        <v>0</v>
      </c>
      <c r="AB3357" s="34">
        <f ca="1">OFFSET(Vol!$A$1,2,Main!A3357,1,1)</f>
        <v>0</v>
      </c>
      <c r="AC3357" s="34">
        <f ca="1">OFFSET(Vol!$A$1,3,Main!A3357,1,1)</f>
        <v>0</v>
      </c>
      <c r="AD3357" s="34">
        <f ca="1">OFFSET(Vol!$A$1,4,Main!A3357,1,1)</f>
        <v>0</v>
      </c>
      <c r="AE3357" s="44">
        <f ca="1">OFFSET(Vol!$A$1,5,Main!A3357,1,1)</f>
        <v>0</v>
      </c>
    </row>
    <row r="3358" spans="1:31" x14ac:dyDescent="0.3">
      <c r="A3358" s="38">
        <v>2848</v>
      </c>
      <c r="B3358" s="16" t="str">
        <f t="shared" ca="1" si="520"/>
        <v/>
      </c>
      <c r="C3358" s="21">
        <f ca="1">OFFSET(Vol!$A$1,0,Main!A3358,1,1)</f>
        <v>0</v>
      </c>
      <c r="D3358" s="22">
        <f ca="1">OFFSET(Px!$A$1,1,Main!A3358,1,1)</f>
        <v>0</v>
      </c>
      <c r="E3358" s="22">
        <f ca="1">OFFSET(Px!$A$1,4,Main!A3358,1,1)</f>
        <v>0</v>
      </c>
      <c r="F3358" s="22">
        <f ca="1">OFFSET(Px!$A$1,5,Main!A3358,1,1)</f>
        <v>0</v>
      </c>
      <c r="G3358" s="23">
        <f ca="1">OFFSET(Px!$A$1,6,Main!A3358,1,1)</f>
        <v>0</v>
      </c>
      <c r="H3358" s="28" t="str">
        <f t="shared" ca="1" si="521"/>
        <v/>
      </c>
      <c r="I3358" s="28" t="str">
        <f t="shared" ca="1" si="522"/>
        <v/>
      </c>
      <c r="J3358" s="12">
        <f t="shared" ca="1" si="523"/>
        <v>0</v>
      </c>
      <c r="K3358" s="31">
        <f ca="1">OFFSET(Perf!$A$1,1,Main!A3358,1,1)</f>
        <v>0</v>
      </c>
      <c r="L3358" s="32">
        <f ca="1">OFFSET(Perf!$A$1,2,Main!A3358,1,1)</f>
        <v>0</v>
      </c>
      <c r="M3358" s="32">
        <f ca="1">OFFSET(Perf!$A$1,3,Main!A3358,1,1)</f>
        <v>0</v>
      </c>
      <c r="N3358" s="32">
        <f ca="1">OFFSET(Perf!$A$1,4,Main!A3358,1,1)</f>
        <v>0</v>
      </c>
      <c r="O3358" s="32">
        <f ca="1">OFFSET(Perf!$A$1,5,Main!A3358,1,1)</f>
        <v>0</v>
      </c>
      <c r="P3358" s="31">
        <f t="shared" ca="1" si="524"/>
        <v>0</v>
      </c>
      <c r="Q3358" s="32">
        <f t="shared" ca="1" si="525"/>
        <v>0</v>
      </c>
      <c r="R3358" s="32">
        <f t="shared" ca="1" si="526"/>
        <v>0</v>
      </c>
      <c r="S3358" s="32">
        <f t="shared" ca="1" si="527"/>
        <v>0</v>
      </c>
      <c r="T3358" s="32">
        <f t="shared" ca="1" si="528"/>
        <v>0</v>
      </c>
      <c r="U3358" s="28" t="str">
        <f t="shared" ca="1" si="529"/>
        <v/>
      </c>
      <c r="V3358" s="33">
        <f ca="1">OFFSET(Trade!$A$1,1,A3358,1,1)</f>
        <v>0</v>
      </c>
      <c r="W3358" s="34">
        <f ca="1">OFFSET(Trade!$A$1,2,A3358,1,1)</f>
        <v>0</v>
      </c>
      <c r="X3358" s="34">
        <f ca="1">OFFSET(Trade!$A$1,3,A3358,1,1)</f>
        <v>0</v>
      </c>
      <c r="Y3358" s="34">
        <f ca="1">OFFSET(Trade!$A$1,4,A3358,1,1)</f>
        <v>0</v>
      </c>
      <c r="Z3358" s="34">
        <f ca="1">OFFSET(Trade!$A$1,5,A3358,1,1)</f>
        <v>0</v>
      </c>
      <c r="AA3358" s="33">
        <f ca="1">OFFSET(Vol!$A$1,1,Main!A3358,1,1)</f>
        <v>0</v>
      </c>
      <c r="AB3358" s="34">
        <f ca="1">OFFSET(Vol!$A$1,2,Main!A3358,1,1)</f>
        <v>0</v>
      </c>
      <c r="AC3358" s="34">
        <f ca="1">OFFSET(Vol!$A$1,3,Main!A3358,1,1)</f>
        <v>0</v>
      </c>
      <c r="AD3358" s="34">
        <f ca="1">OFFSET(Vol!$A$1,4,Main!A3358,1,1)</f>
        <v>0</v>
      </c>
      <c r="AE3358" s="44">
        <f ca="1">OFFSET(Vol!$A$1,5,Main!A3358,1,1)</f>
        <v>0</v>
      </c>
    </row>
    <row r="3359" spans="1:31" x14ac:dyDescent="0.3">
      <c r="A3359" s="38">
        <v>2848</v>
      </c>
      <c r="B3359" s="16" t="str">
        <f t="shared" ca="1" si="520"/>
        <v/>
      </c>
      <c r="C3359" s="21">
        <f ca="1">OFFSET(Vol!$A$1,0,Main!A3359,1,1)</f>
        <v>0</v>
      </c>
      <c r="D3359" s="22">
        <f ca="1">OFFSET(Px!$A$1,1,Main!A3359,1,1)</f>
        <v>0</v>
      </c>
      <c r="E3359" s="22">
        <f ca="1">OFFSET(Px!$A$1,4,Main!A3359,1,1)</f>
        <v>0</v>
      </c>
      <c r="F3359" s="22">
        <f ca="1">OFFSET(Px!$A$1,5,Main!A3359,1,1)</f>
        <v>0</v>
      </c>
      <c r="G3359" s="23">
        <f ca="1">OFFSET(Px!$A$1,6,Main!A3359,1,1)</f>
        <v>0</v>
      </c>
      <c r="H3359" s="28" t="str">
        <f t="shared" ca="1" si="521"/>
        <v/>
      </c>
      <c r="I3359" s="28" t="str">
        <f t="shared" ca="1" si="522"/>
        <v/>
      </c>
      <c r="J3359" s="12">
        <f t="shared" ca="1" si="523"/>
        <v>0</v>
      </c>
      <c r="K3359" s="31">
        <f ca="1">OFFSET(Perf!$A$1,1,Main!A3359,1,1)</f>
        <v>0</v>
      </c>
      <c r="L3359" s="32">
        <f ca="1">OFFSET(Perf!$A$1,2,Main!A3359,1,1)</f>
        <v>0</v>
      </c>
      <c r="M3359" s="32">
        <f ca="1">OFFSET(Perf!$A$1,3,Main!A3359,1,1)</f>
        <v>0</v>
      </c>
      <c r="N3359" s="32">
        <f ca="1">OFFSET(Perf!$A$1,4,Main!A3359,1,1)</f>
        <v>0</v>
      </c>
      <c r="O3359" s="32">
        <f ca="1">OFFSET(Perf!$A$1,5,Main!A3359,1,1)</f>
        <v>0</v>
      </c>
      <c r="P3359" s="31">
        <f t="shared" ca="1" si="524"/>
        <v>0</v>
      </c>
      <c r="Q3359" s="32">
        <f t="shared" ca="1" si="525"/>
        <v>0</v>
      </c>
      <c r="R3359" s="32">
        <f t="shared" ca="1" si="526"/>
        <v>0</v>
      </c>
      <c r="S3359" s="32">
        <f t="shared" ca="1" si="527"/>
        <v>0</v>
      </c>
      <c r="T3359" s="32">
        <f t="shared" ca="1" si="528"/>
        <v>0</v>
      </c>
      <c r="U3359" s="28" t="str">
        <f t="shared" ca="1" si="529"/>
        <v/>
      </c>
      <c r="V3359" s="33">
        <f ca="1">OFFSET(Trade!$A$1,1,A3359,1,1)</f>
        <v>0</v>
      </c>
      <c r="W3359" s="34">
        <f ca="1">OFFSET(Trade!$A$1,2,A3359,1,1)</f>
        <v>0</v>
      </c>
      <c r="X3359" s="34">
        <f ca="1">OFFSET(Trade!$A$1,3,A3359,1,1)</f>
        <v>0</v>
      </c>
      <c r="Y3359" s="34">
        <f ca="1">OFFSET(Trade!$A$1,4,A3359,1,1)</f>
        <v>0</v>
      </c>
      <c r="Z3359" s="34">
        <f ca="1">OFFSET(Trade!$A$1,5,A3359,1,1)</f>
        <v>0</v>
      </c>
      <c r="AA3359" s="33">
        <f ca="1">OFFSET(Vol!$A$1,1,Main!A3359,1,1)</f>
        <v>0</v>
      </c>
      <c r="AB3359" s="34">
        <f ca="1">OFFSET(Vol!$A$1,2,Main!A3359,1,1)</f>
        <v>0</v>
      </c>
      <c r="AC3359" s="34">
        <f ca="1">OFFSET(Vol!$A$1,3,Main!A3359,1,1)</f>
        <v>0</v>
      </c>
      <c r="AD3359" s="34">
        <f ca="1">OFFSET(Vol!$A$1,4,Main!A3359,1,1)</f>
        <v>0</v>
      </c>
      <c r="AE3359" s="44">
        <f ca="1">OFFSET(Vol!$A$1,5,Main!A3359,1,1)</f>
        <v>0</v>
      </c>
    </row>
    <row r="3360" spans="1:31" x14ac:dyDescent="0.3">
      <c r="A3360" s="38">
        <v>2848</v>
      </c>
      <c r="B3360" s="16" t="str">
        <f t="shared" ca="1" si="520"/>
        <v/>
      </c>
      <c r="C3360" s="21">
        <f ca="1">OFFSET(Vol!$A$1,0,Main!A3360,1,1)</f>
        <v>0</v>
      </c>
      <c r="D3360" s="22">
        <f ca="1">OFFSET(Px!$A$1,1,Main!A3360,1,1)</f>
        <v>0</v>
      </c>
      <c r="E3360" s="22">
        <f ca="1">OFFSET(Px!$A$1,4,Main!A3360,1,1)</f>
        <v>0</v>
      </c>
      <c r="F3360" s="22">
        <f ca="1">OFFSET(Px!$A$1,5,Main!A3360,1,1)</f>
        <v>0</v>
      </c>
      <c r="G3360" s="23">
        <f ca="1">OFFSET(Px!$A$1,6,Main!A3360,1,1)</f>
        <v>0</v>
      </c>
      <c r="H3360" s="28" t="str">
        <f t="shared" ca="1" si="521"/>
        <v/>
      </c>
      <c r="I3360" s="28" t="str">
        <f t="shared" ca="1" si="522"/>
        <v/>
      </c>
      <c r="J3360" s="12">
        <f t="shared" ca="1" si="523"/>
        <v>0</v>
      </c>
      <c r="K3360" s="31">
        <f ca="1">OFFSET(Perf!$A$1,1,Main!A3360,1,1)</f>
        <v>0</v>
      </c>
      <c r="L3360" s="32">
        <f ca="1">OFFSET(Perf!$A$1,2,Main!A3360,1,1)</f>
        <v>0</v>
      </c>
      <c r="M3360" s="32">
        <f ca="1">OFFSET(Perf!$A$1,3,Main!A3360,1,1)</f>
        <v>0</v>
      </c>
      <c r="N3360" s="32">
        <f ca="1">OFFSET(Perf!$A$1,4,Main!A3360,1,1)</f>
        <v>0</v>
      </c>
      <c r="O3360" s="32">
        <f ca="1">OFFSET(Perf!$A$1,5,Main!A3360,1,1)</f>
        <v>0</v>
      </c>
      <c r="P3360" s="31">
        <f t="shared" ca="1" si="524"/>
        <v>0</v>
      </c>
      <c r="Q3360" s="32">
        <f t="shared" ca="1" si="525"/>
        <v>0</v>
      </c>
      <c r="R3360" s="32">
        <f t="shared" ca="1" si="526"/>
        <v>0</v>
      </c>
      <c r="S3360" s="32">
        <f t="shared" ca="1" si="527"/>
        <v>0</v>
      </c>
      <c r="T3360" s="32">
        <f t="shared" ca="1" si="528"/>
        <v>0</v>
      </c>
      <c r="U3360" s="28" t="str">
        <f t="shared" ca="1" si="529"/>
        <v/>
      </c>
      <c r="V3360" s="33">
        <f ca="1">OFFSET(Trade!$A$1,1,A3360,1,1)</f>
        <v>0</v>
      </c>
      <c r="W3360" s="34">
        <f ca="1">OFFSET(Trade!$A$1,2,A3360,1,1)</f>
        <v>0</v>
      </c>
      <c r="X3360" s="34">
        <f ca="1">OFFSET(Trade!$A$1,3,A3360,1,1)</f>
        <v>0</v>
      </c>
      <c r="Y3360" s="34">
        <f ca="1">OFFSET(Trade!$A$1,4,A3360,1,1)</f>
        <v>0</v>
      </c>
      <c r="Z3360" s="34">
        <f ca="1">OFFSET(Trade!$A$1,5,A3360,1,1)</f>
        <v>0</v>
      </c>
      <c r="AA3360" s="33">
        <f ca="1">OFFSET(Vol!$A$1,1,Main!A3360,1,1)</f>
        <v>0</v>
      </c>
      <c r="AB3360" s="34">
        <f ca="1">OFFSET(Vol!$A$1,2,Main!A3360,1,1)</f>
        <v>0</v>
      </c>
      <c r="AC3360" s="34">
        <f ca="1">OFFSET(Vol!$A$1,3,Main!A3360,1,1)</f>
        <v>0</v>
      </c>
      <c r="AD3360" s="34">
        <f ca="1">OFFSET(Vol!$A$1,4,Main!A3360,1,1)</f>
        <v>0</v>
      </c>
      <c r="AE3360" s="44">
        <f ca="1">OFFSET(Vol!$A$1,5,Main!A3360,1,1)</f>
        <v>0</v>
      </c>
    </row>
    <row r="3361" spans="1:31" x14ac:dyDescent="0.3">
      <c r="A3361" s="38">
        <v>2848</v>
      </c>
      <c r="B3361" s="16" t="str">
        <f t="shared" ca="1" si="520"/>
        <v/>
      </c>
      <c r="C3361" s="21">
        <f ca="1">OFFSET(Vol!$A$1,0,Main!A3361,1,1)</f>
        <v>0</v>
      </c>
      <c r="D3361" s="22">
        <f ca="1">OFFSET(Px!$A$1,1,Main!A3361,1,1)</f>
        <v>0</v>
      </c>
      <c r="E3361" s="22">
        <f ca="1">OFFSET(Px!$A$1,4,Main!A3361,1,1)</f>
        <v>0</v>
      </c>
      <c r="F3361" s="22">
        <f ca="1">OFFSET(Px!$A$1,5,Main!A3361,1,1)</f>
        <v>0</v>
      </c>
      <c r="G3361" s="23">
        <f ca="1">OFFSET(Px!$A$1,6,Main!A3361,1,1)</f>
        <v>0</v>
      </c>
      <c r="H3361" s="28" t="str">
        <f t="shared" ca="1" si="521"/>
        <v/>
      </c>
      <c r="I3361" s="28" t="str">
        <f t="shared" ca="1" si="522"/>
        <v/>
      </c>
      <c r="J3361" s="12">
        <f t="shared" ca="1" si="523"/>
        <v>0</v>
      </c>
      <c r="K3361" s="31">
        <f ca="1">OFFSET(Perf!$A$1,1,Main!A3361,1,1)</f>
        <v>0</v>
      </c>
      <c r="L3361" s="32">
        <f ca="1">OFFSET(Perf!$A$1,2,Main!A3361,1,1)</f>
        <v>0</v>
      </c>
      <c r="M3361" s="32">
        <f ca="1">OFFSET(Perf!$A$1,3,Main!A3361,1,1)</f>
        <v>0</v>
      </c>
      <c r="N3361" s="32">
        <f ca="1">OFFSET(Perf!$A$1,4,Main!A3361,1,1)</f>
        <v>0</v>
      </c>
      <c r="O3361" s="32">
        <f ca="1">OFFSET(Perf!$A$1,5,Main!A3361,1,1)</f>
        <v>0</v>
      </c>
      <c r="P3361" s="31">
        <f t="shared" ca="1" si="524"/>
        <v>0</v>
      </c>
      <c r="Q3361" s="32">
        <f t="shared" ca="1" si="525"/>
        <v>0</v>
      </c>
      <c r="R3361" s="32">
        <f t="shared" ca="1" si="526"/>
        <v>0</v>
      </c>
      <c r="S3361" s="32">
        <f t="shared" ca="1" si="527"/>
        <v>0</v>
      </c>
      <c r="T3361" s="32">
        <f t="shared" ca="1" si="528"/>
        <v>0</v>
      </c>
      <c r="U3361" s="28" t="str">
        <f t="shared" ca="1" si="529"/>
        <v/>
      </c>
      <c r="V3361" s="33">
        <f ca="1">OFFSET(Trade!$A$1,1,A3361,1,1)</f>
        <v>0</v>
      </c>
      <c r="W3361" s="34">
        <f ca="1">OFFSET(Trade!$A$1,2,A3361,1,1)</f>
        <v>0</v>
      </c>
      <c r="X3361" s="34">
        <f ca="1">OFFSET(Trade!$A$1,3,A3361,1,1)</f>
        <v>0</v>
      </c>
      <c r="Y3361" s="34">
        <f ca="1">OFFSET(Trade!$A$1,4,A3361,1,1)</f>
        <v>0</v>
      </c>
      <c r="Z3361" s="34">
        <f ca="1">OFFSET(Trade!$A$1,5,A3361,1,1)</f>
        <v>0</v>
      </c>
      <c r="AA3361" s="33">
        <f ca="1">OFFSET(Vol!$A$1,1,Main!A3361,1,1)</f>
        <v>0</v>
      </c>
      <c r="AB3361" s="34">
        <f ca="1">OFFSET(Vol!$A$1,2,Main!A3361,1,1)</f>
        <v>0</v>
      </c>
      <c r="AC3361" s="34">
        <f ca="1">OFFSET(Vol!$A$1,3,Main!A3361,1,1)</f>
        <v>0</v>
      </c>
      <c r="AD3361" s="34">
        <f ca="1">OFFSET(Vol!$A$1,4,Main!A3361,1,1)</f>
        <v>0</v>
      </c>
      <c r="AE3361" s="44">
        <f ca="1">OFFSET(Vol!$A$1,5,Main!A3361,1,1)</f>
        <v>0</v>
      </c>
    </row>
    <row r="3362" spans="1:31" x14ac:dyDescent="0.3">
      <c r="A3362" s="38">
        <v>2848</v>
      </c>
      <c r="B3362" s="16" t="str">
        <f t="shared" ca="1" si="520"/>
        <v/>
      </c>
      <c r="C3362" s="21">
        <f ca="1">OFFSET(Vol!$A$1,0,Main!A3362,1,1)</f>
        <v>0</v>
      </c>
      <c r="D3362" s="22">
        <f ca="1">OFFSET(Px!$A$1,1,Main!A3362,1,1)</f>
        <v>0</v>
      </c>
      <c r="E3362" s="22">
        <f ca="1">OFFSET(Px!$A$1,4,Main!A3362,1,1)</f>
        <v>0</v>
      </c>
      <c r="F3362" s="22">
        <f ca="1">OFFSET(Px!$A$1,5,Main!A3362,1,1)</f>
        <v>0</v>
      </c>
      <c r="G3362" s="23">
        <f ca="1">OFFSET(Px!$A$1,6,Main!A3362,1,1)</f>
        <v>0</v>
      </c>
      <c r="H3362" s="28" t="str">
        <f t="shared" ca="1" si="521"/>
        <v/>
      </c>
      <c r="I3362" s="28" t="str">
        <f t="shared" ca="1" si="522"/>
        <v/>
      </c>
      <c r="J3362" s="12">
        <f t="shared" ca="1" si="523"/>
        <v>0</v>
      </c>
      <c r="K3362" s="31">
        <f ca="1">OFFSET(Perf!$A$1,1,Main!A3362,1,1)</f>
        <v>0</v>
      </c>
      <c r="L3362" s="32">
        <f ca="1">OFFSET(Perf!$A$1,2,Main!A3362,1,1)</f>
        <v>0</v>
      </c>
      <c r="M3362" s="32">
        <f ca="1">OFFSET(Perf!$A$1,3,Main!A3362,1,1)</f>
        <v>0</v>
      </c>
      <c r="N3362" s="32">
        <f ca="1">OFFSET(Perf!$A$1,4,Main!A3362,1,1)</f>
        <v>0</v>
      </c>
      <c r="O3362" s="32">
        <f ca="1">OFFSET(Perf!$A$1,5,Main!A3362,1,1)</f>
        <v>0</v>
      </c>
      <c r="P3362" s="31">
        <f t="shared" ca="1" si="524"/>
        <v>0</v>
      </c>
      <c r="Q3362" s="32">
        <f t="shared" ca="1" si="525"/>
        <v>0</v>
      </c>
      <c r="R3362" s="32">
        <f t="shared" ca="1" si="526"/>
        <v>0</v>
      </c>
      <c r="S3362" s="32">
        <f t="shared" ca="1" si="527"/>
        <v>0</v>
      </c>
      <c r="T3362" s="32">
        <f t="shared" ca="1" si="528"/>
        <v>0</v>
      </c>
      <c r="U3362" s="28" t="str">
        <f t="shared" ca="1" si="529"/>
        <v/>
      </c>
      <c r="V3362" s="33">
        <f ca="1">OFFSET(Trade!$A$1,1,A3362,1,1)</f>
        <v>0</v>
      </c>
      <c r="W3362" s="34">
        <f ca="1">OFFSET(Trade!$A$1,2,A3362,1,1)</f>
        <v>0</v>
      </c>
      <c r="X3362" s="34">
        <f ca="1">OFFSET(Trade!$A$1,3,A3362,1,1)</f>
        <v>0</v>
      </c>
      <c r="Y3362" s="34">
        <f ca="1">OFFSET(Trade!$A$1,4,A3362,1,1)</f>
        <v>0</v>
      </c>
      <c r="Z3362" s="34">
        <f ca="1">OFFSET(Trade!$A$1,5,A3362,1,1)</f>
        <v>0</v>
      </c>
      <c r="AA3362" s="33">
        <f ca="1">OFFSET(Vol!$A$1,1,Main!A3362,1,1)</f>
        <v>0</v>
      </c>
      <c r="AB3362" s="34">
        <f ca="1">OFFSET(Vol!$A$1,2,Main!A3362,1,1)</f>
        <v>0</v>
      </c>
      <c r="AC3362" s="34">
        <f ca="1">OFFSET(Vol!$A$1,3,Main!A3362,1,1)</f>
        <v>0</v>
      </c>
      <c r="AD3362" s="34">
        <f ca="1">OFFSET(Vol!$A$1,4,Main!A3362,1,1)</f>
        <v>0</v>
      </c>
      <c r="AE3362" s="44">
        <f ca="1">OFFSET(Vol!$A$1,5,Main!A3362,1,1)</f>
        <v>0</v>
      </c>
    </row>
    <row r="3363" spans="1:31" x14ac:dyDescent="0.3">
      <c r="A3363" s="38">
        <v>2848</v>
      </c>
      <c r="B3363" s="16" t="str">
        <f t="shared" ca="1" si="520"/>
        <v/>
      </c>
      <c r="C3363" s="21">
        <f ca="1">OFFSET(Vol!$A$1,0,Main!A3363,1,1)</f>
        <v>0</v>
      </c>
      <c r="D3363" s="22">
        <f ca="1">OFFSET(Px!$A$1,1,Main!A3363,1,1)</f>
        <v>0</v>
      </c>
      <c r="E3363" s="22">
        <f ca="1">OFFSET(Px!$A$1,4,Main!A3363,1,1)</f>
        <v>0</v>
      </c>
      <c r="F3363" s="22">
        <f ca="1">OFFSET(Px!$A$1,5,Main!A3363,1,1)</f>
        <v>0</v>
      </c>
      <c r="G3363" s="23">
        <f ca="1">OFFSET(Px!$A$1,6,Main!A3363,1,1)</f>
        <v>0</v>
      </c>
      <c r="H3363" s="28" t="str">
        <f t="shared" ca="1" si="521"/>
        <v/>
      </c>
      <c r="I3363" s="28" t="str">
        <f t="shared" ca="1" si="522"/>
        <v/>
      </c>
      <c r="J3363" s="12">
        <f t="shared" ca="1" si="523"/>
        <v>0</v>
      </c>
      <c r="K3363" s="31">
        <f ca="1">OFFSET(Perf!$A$1,1,Main!A3363,1,1)</f>
        <v>0</v>
      </c>
      <c r="L3363" s="32">
        <f ca="1">OFFSET(Perf!$A$1,2,Main!A3363,1,1)</f>
        <v>0</v>
      </c>
      <c r="M3363" s="32">
        <f ca="1">OFFSET(Perf!$A$1,3,Main!A3363,1,1)</f>
        <v>0</v>
      </c>
      <c r="N3363" s="32">
        <f ca="1">OFFSET(Perf!$A$1,4,Main!A3363,1,1)</f>
        <v>0</v>
      </c>
      <c r="O3363" s="32">
        <f ca="1">OFFSET(Perf!$A$1,5,Main!A3363,1,1)</f>
        <v>0</v>
      </c>
      <c r="P3363" s="31">
        <f t="shared" ca="1" si="524"/>
        <v>0</v>
      </c>
      <c r="Q3363" s="32">
        <f t="shared" ca="1" si="525"/>
        <v>0</v>
      </c>
      <c r="R3363" s="32">
        <f t="shared" ca="1" si="526"/>
        <v>0</v>
      </c>
      <c r="S3363" s="32">
        <f t="shared" ca="1" si="527"/>
        <v>0</v>
      </c>
      <c r="T3363" s="32">
        <f t="shared" ca="1" si="528"/>
        <v>0</v>
      </c>
      <c r="U3363" s="28" t="str">
        <f t="shared" ca="1" si="529"/>
        <v/>
      </c>
      <c r="V3363" s="33">
        <f ca="1">OFFSET(Trade!$A$1,1,A3363,1,1)</f>
        <v>0</v>
      </c>
      <c r="W3363" s="34">
        <f ca="1">OFFSET(Trade!$A$1,2,A3363,1,1)</f>
        <v>0</v>
      </c>
      <c r="X3363" s="34">
        <f ca="1">OFFSET(Trade!$A$1,3,A3363,1,1)</f>
        <v>0</v>
      </c>
      <c r="Y3363" s="34">
        <f ca="1">OFFSET(Trade!$A$1,4,A3363,1,1)</f>
        <v>0</v>
      </c>
      <c r="Z3363" s="34">
        <f ca="1">OFFSET(Trade!$A$1,5,A3363,1,1)</f>
        <v>0</v>
      </c>
      <c r="AA3363" s="33">
        <f ca="1">OFFSET(Vol!$A$1,1,Main!A3363,1,1)</f>
        <v>0</v>
      </c>
      <c r="AB3363" s="34">
        <f ca="1">OFFSET(Vol!$A$1,2,Main!A3363,1,1)</f>
        <v>0</v>
      </c>
      <c r="AC3363" s="34">
        <f ca="1">OFFSET(Vol!$A$1,3,Main!A3363,1,1)</f>
        <v>0</v>
      </c>
      <c r="AD3363" s="34">
        <f ca="1">OFFSET(Vol!$A$1,4,Main!A3363,1,1)</f>
        <v>0</v>
      </c>
      <c r="AE3363" s="44">
        <f ca="1">OFFSET(Vol!$A$1,5,Main!A3363,1,1)</f>
        <v>0</v>
      </c>
    </row>
    <row r="3364" spans="1:31" x14ac:dyDescent="0.3">
      <c r="A3364" s="38">
        <v>2848</v>
      </c>
      <c r="B3364" s="16" t="str">
        <f t="shared" ca="1" si="520"/>
        <v/>
      </c>
      <c r="C3364" s="21">
        <f ca="1">OFFSET(Vol!$A$1,0,Main!A3364,1,1)</f>
        <v>0</v>
      </c>
      <c r="D3364" s="22">
        <f ca="1">OFFSET(Px!$A$1,1,Main!A3364,1,1)</f>
        <v>0</v>
      </c>
      <c r="E3364" s="22">
        <f ca="1">OFFSET(Px!$A$1,4,Main!A3364,1,1)</f>
        <v>0</v>
      </c>
      <c r="F3364" s="22">
        <f ca="1">OFFSET(Px!$A$1,5,Main!A3364,1,1)</f>
        <v>0</v>
      </c>
      <c r="G3364" s="23">
        <f ca="1">OFFSET(Px!$A$1,6,Main!A3364,1,1)</f>
        <v>0</v>
      </c>
      <c r="H3364" s="28" t="str">
        <f t="shared" ca="1" si="521"/>
        <v/>
      </c>
      <c r="I3364" s="28" t="str">
        <f t="shared" ca="1" si="522"/>
        <v/>
      </c>
      <c r="J3364" s="12">
        <f t="shared" ca="1" si="523"/>
        <v>0</v>
      </c>
      <c r="K3364" s="31">
        <f ca="1">OFFSET(Perf!$A$1,1,Main!A3364,1,1)</f>
        <v>0</v>
      </c>
      <c r="L3364" s="32">
        <f ca="1">OFFSET(Perf!$A$1,2,Main!A3364,1,1)</f>
        <v>0</v>
      </c>
      <c r="M3364" s="32">
        <f ca="1">OFFSET(Perf!$A$1,3,Main!A3364,1,1)</f>
        <v>0</v>
      </c>
      <c r="N3364" s="32">
        <f ca="1">OFFSET(Perf!$A$1,4,Main!A3364,1,1)</f>
        <v>0</v>
      </c>
      <c r="O3364" s="32">
        <f ca="1">OFFSET(Perf!$A$1,5,Main!A3364,1,1)</f>
        <v>0</v>
      </c>
      <c r="P3364" s="31">
        <f t="shared" ca="1" si="524"/>
        <v>0</v>
      </c>
      <c r="Q3364" s="32">
        <f t="shared" ca="1" si="525"/>
        <v>0</v>
      </c>
      <c r="R3364" s="32">
        <f t="shared" ca="1" si="526"/>
        <v>0</v>
      </c>
      <c r="S3364" s="32">
        <f t="shared" ca="1" si="527"/>
        <v>0</v>
      </c>
      <c r="T3364" s="32">
        <f t="shared" ca="1" si="528"/>
        <v>0</v>
      </c>
      <c r="U3364" s="28" t="str">
        <f t="shared" ca="1" si="529"/>
        <v/>
      </c>
      <c r="V3364" s="33">
        <f ca="1">OFFSET(Trade!$A$1,1,A3364,1,1)</f>
        <v>0</v>
      </c>
      <c r="W3364" s="34">
        <f ca="1">OFFSET(Trade!$A$1,2,A3364,1,1)</f>
        <v>0</v>
      </c>
      <c r="X3364" s="34">
        <f ca="1">OFFSET(Trade!$A$1,3,A3364,1,1)</f>
        <v>0</v>
      </c>
      <c r="Y3364" s="34">
        <f ca="1">OFFSET(Trade!$A$1,4,A3364,1,1)</f>
        <v>0</v>
      </c>
      <c r="Z3364" s="34">
        <f ca="1">OFFSET(Trade!$A$1,5,A3364,1,1)</f>
        <v>0</v>
      </c>
      <c r="AA3364" s="33">
        <f ca="1">OFFSET(Vol!$A$1,1,Main!A3364,1,1)</f>
        <v>0</v>
      </c>
      <c r="AB3364" s="34">
        <f ca="1">OFFSET(Vol!$A$1,2,Main!A3364,1,1)</f>
        <v>0</v>
      </c>
      <c r="AC3364" s="34">
        <f ca="1">OFFSET(Vol!$A$1,3,Main!A3364,1,1)</f>
        <v>0</v>
      </c>
      <c r="AD3364" s="34">
        <f ca="1">OFFSET(Vol!$A$1,4,Main!A3364,1,1)</f>
        <v>0</v>
      </c>
      <c r="AE3364" s="44">
        <f ca="1">OFFSET(Vol!$A$1,5,Main!A3364,1,1)</f>
        <v>0</v>
      </c>
    </row>
    <row r="3365" spans="1:31" x14ac:dyDescent="0.3">
      <c r="A3365" s="38">
        <v>2848</v>
      </c>
      <c r="B3365" s="16" t="str">
        <f t="shared" ca="1" si="520"/>
        <v/>
      </c>
      <c r="C3365" s="21">
        <f ca="1">OFFSET(Vol!$A$1,0,Main!A3365,1,1)</f>
        <v>0</v>
      </c>
      <c r="D3365" s="22">
        <f ca="1">OFFSET(Px!$A$1,1,Main!A3365,1,1)</f>
        <v>0</v>
      </c>
      <c r="E3365" s="22">
        <f ca="1">OFFSET(Px!$A$1,4,Main!A3365,1,1)</f>
        <v>0</v>
      </c>
      <c r="F3365" s="22">
        <f ca="1">OFFSET(Px!$A$1,5,Main!A3365,1,1)</f>
        <v>0</v>
      </c>
      <c r="G3365" s="23">
        <f ca="1">OFFSET(Px!$A$1,6,Main!A3365,1,1)</f>
        <v>0</v>
      </c>
      <c r="H3365" s="28" t="str">
        <f t="shared" ca="1" si="521"/>
        <v/>
      </c>
      <c r="I3365" s="28" t="str">
        <f t="shared" ca="1" si="522"/>
        <v/>
      </c>
      <c r="J3365" s="12">
        <f t="shared" ca="1" si="523"/>
        <v>0</v>
      </c>
      <c r="K3365" s="31">
        <f ca="1">OFFSET(Perf!$A$1,1,Main!A3365,1,1)</f>
        <v>0</v>
      </c>
      <c r="L3365" s="32">
        <f ca="1">OFFSET(Perf!$A$1,2,Main!A3365,1,1)</f>
        <v>0</v>
      </c>
      <c r="M3365" s="32">
        <f ca="1">OFFSET(Perf!$A$1,3,Main!A3365,1,1)</f>
        <v>0</v>
      </c>
      <c r="N3365" s="32">
        <f ca="1">OFFSET(Perf!$A$1,4,Main!A3365,1,1)</f>
        <v>0</v>
      </c>
      <c r="O3365" s="32">
        <f ca="1">OFFSET(Perf!$A$1,5,Main!A3365,1,1)</f>
        <v>0</v>
      </c>
      <c r="P3365" s="31">
        <f t="shared" ca="1" si="524"/>
        <v>0</v>
      </c>
      <c r="Q3365" s="32">
        <f t="shared" ca="1" si="525"/>
        <v>0</v>
      </c>
      <c r="R3365" s="32">
        <f t="shared" ca="1" si="526"/>
        <v>0</v>
      </c>
      <c r="S3365" s="32">
        <f t="shared" ca="1" si="527"/>
        <v>0</v>
      </c>
      <c r="T3365" s="32">
        <f t="shared" ca="1" si="528"/>
        <v>0</v>
      </c>
      <c r="U3365" s="28" t="str">
        <f t="shared" ca="1" si="529"/>
        <v/>
      </c>
      <c r="V3365" s="33">
        <f ca="1">OFFSET(Trade!$A$1,1,A3365,1,1)</f>
        <v>0</v>
      </c>
      <c r="W3365" s="34">
        <f ca="1">OFFSET(Trade!$A$1,2,A3365,1,1)</f>
        <v>0</v>
      </c>
      <c r="X3365" s="34">
        <f ca="1">OFFSET(Trade!$A$1,3,A3365,1,1)</f>
        <v>0</v>
      </c>
      <c r="Y3365" s="34">
        <f ca="1">OFFSET(Trade!$A$1,4,A3365,1,1)</f>
        <v>0</v>
      </c>
      <c r="Z3365" s="34">
        <f ca="1">OFFSET(Trade!$A$1,5,A3365,1,1)</f>
        <v>0</v>
      </c>
      <c r="AA3365" s="33">
        <f ca="1">OFFSET(Vol!$A$1,1,Main!A3365,1,1)</f>
        <v>0</v>
      </c>
      <c r="AB3365" s="34">
        <f ca="1">OFFSET(Vol!$A$1,2,Main!A3365,1,1)</f>
        <v>0</v>
      </c>
      <c r="AC3365" s="34">
        <f ca="1">OFFSET(Vol!$A$1,3,Main!A3365,1,1)</f>
        <v>0</v>
      </c>
      <c r="AD3365" s="34">
        <f ca="1">OFFSET(Vol!$A$1,4,Main!A3365,1,1)</f>
        <v>0</v>
      </c>
      <c r="AE3365" s="44">
        <f ca="1">OFFSET(Vol!$A$1,5,Main!A3365,1,1)</f>
        <v>0</v>
      </c>
    </row>
    <row r="3366" spans="1:31" x14ac:dyDescent="0.3">
      <c r="A3366" s="38">
        <v>2848</v>
      </c>
      <c r="B3366" s="16" t="str">
        <f t="shared" ca="1" si="520"/>
        <v/>
      </c>
      <c r="C3366" s="21">
        <f ca="1">OFFSET(Vol!$A$1,0,Main!A3366,1,1)</f>
        <v>0</v>
      </c>
      <c r="D3366" s="22">
        <f ca="1">OFFSET(Px!$A$1,1,Main!A3366,1,1)</f>
        <v>0</v>
      </c>
      <c r="E3366" s="22">
        <f ca="1">OFFSET(Px!$A$1,4,Main!A3366,1,1)</f>
        <v>0</v>
      </c>
      <c r="F3366" s="22">
        <f ca="1">OFFSET(Px!$A$1,5,Main!A3366,1,1)</f>
        <v>0</v>
      </c>
      <c r="G3366" s="23">
        <f ca="1">OFFSET(Px!$A$1,6,Main!A3366,1,1)</f>
        <v>0</v>
      </c>
      <c r="H3366" s="28" t="str">
        <f t="shared" ca="1" si="521"/>
        <v/>
      </c>
      <c r="I3366" s="28" t="str">
        <f t="shared" ca="1" si="522"/>
        <v/>
      </c>
      <c r="J3366" s="12">
        <f t="shared" ca="1" si="523"/>
        <v>0</v>
      </c>
      <c r="K3366" s="31">
        <f ca="1">OFFSET(Perf!$A$1,1,Main!A3366,1,1)</f>
        <v>0</v>
      </c>
      <c r="L3366" s="32">
        <f ca="1">OFFSET(Perf!$A$1,2,Main!A3366,1,1)</f>
        <v>0</v>
      </c>
      <c r="M3366" s="32">
        <f ca="1">OFFSET(Perf!$A$1,3,Main!A3366,1,1)</f>
        <v>0</v>
      </c>
      <c r="N3366" s="32">
        <f ca="1">OFFSET(Perf!$A$1,4,Main!A3366,1,1)</f>
        <v>0</v>
      </c>
      <c r="O3366" s="32">
        <f ca="1">OFFSET(Perf!$A$1,5,Main!A3366,1,1)</f>
        <v>0</v>
      </c>
      <c r="P3366" s="31">
        <f t="shared" ca="1" si="524"/>
        <v>0</v>
      </c>
      <c r="Q3366" s="32">
        <f t="shared" ca="1" si="525"/>
        <v>0</v>
      </c>
      <c r="R3366" s="32">
        <f t="shared" ca="1" si="526"/>
        <v>0</v>
      </c>
      <c r="S3366" s="32">
        <f t="shared" ca="1" si="527"/>
        <v>0</v>
      </c>
      <c r="T3366" s="32">
        <f t="shared" ca="1" si="528"/>
        <v>0</v>
      </c>
      <c r="U3366" s="28" t="str">
        <f t="shared" ca="1" si="529"/>
        <v/>
      </c>
      <c r="V3366" s="33">
        <f ca="1">OFFSET(Trade!$A$1,1,A3366,1,1)</f>
        <v>0</v>
      </c>
      <c r="W3366" s="34">
        <f ca="1">OFFSET(Trade!$A$1,2,A3366,1,1)</f>
        <v>0</v>
      </c>
      <c r="X3366" s="34">
        <f ca="1">OFFSET(Trade!$A$1,3,A3366,1,1)</f>
        <v>0</v>
      </c>
      <c r="Y3366" s="34">
        <f ca="1">OFFSET(Trade!$A$1,4,A3366,1,1)</f>
        <v>0</v>
      </c>
      <c r="Z3366" s="34">
        <f ca="1">OFFSET(Trade!$A$1,5,A3366,1,1)</f>
        <v>0</v>
      </c>
      <c r="AA3366" s="33">
        <f ca="1">OFFSET(Vol!$A$1,1,Main!A3366,1,1)</f>
        <v>0</v>
      </c>
      <c r="AB3366" s="34">
        <f ca="1">OFFSET(Vol!$A$1,2,Main!A3366,1,1)</f>
        <v>0</v>
      </c>
      <c r="AC3366" s="34">
        <f ca="1">OFFSET(Vol!$A$1,3,Main!A3366,1,1)</f>
        <v>0</v>
      </c>
      <c r="AD3366" s="34">
        <f ca="1">OFFSET(Vol!$A$1,4,Main!A3366,1,1)</f>
        <v>0</v>
      </c>
      <c r="AE3366" s="44">
        <f ca="1">OFFSET(Vol!$A$1,5,Main!A3366,1,1)</f>
        <v>0</v>
      </c>
    </row>
    <row r="3367" spans="1:31" x14ac:dyDescent="0.3">
      <c r="A3367" s="38">
        <v>2848</v>
      </c>
      <c r="B3367" s="16" t="str">
        <f t="shared" ca="1" si="520"/>
        <v/>
      </c>
      <c r="C3367" s="21">
        <f ca="1">OFFSET(Vol!$A$1,0,Main!A3367,1,1)</f>
        <v>0</v>
      </c>
      <c r="D3367" s="22">
        <f ca="1">OFFSET(Px!$A$1,1,Main!A3367,1,1)</f>
        <v>0</v>
      </c>
      <c r="E3367" s="22">
        <f ca="1">OFFSET(Px!$A$1,4,Main!A3367,1,1)</f>
        <v>0</v>
      </c>
      <c r="F3367" s="22">
        <f ca="1">OFFSET(Px!$A$1,5,Main!A3367,1,1)</f>
        <v>0</v>
      </c>
      <c r="G3367" s="23">
        <f ca="1">OFFSET(Px!$A$1,6,Main!A3367,1,1)</f>
        <v>0</v>
      </c>
      <c r="H3367" s="28" t="str">
        <f t="shared" ca="1" si="521"/>
        <v/>
      </c>
      <c r="I3367" s="28" t="str">
        <f t="shared" ca="1" si="522"/>
        <v/>
      </c>
      <c r="J3367" s="12">
        <f t="shared" ca="1" si="523"/>
        <v>0</v>
      </c>
      <c r="K3367" s="31">
        <f ca="1">OFFSET(Perf!$A$1,1,Main!A3367,1,1)</f>
        <v>0</v>
      </c>
      <c r="L3367" s="32">
        <f ca="1">OFFSET(Perf!$A$1,2,Main!A3367,1,1)</f>
        <v>0</v>
      </c>
      <c r="M3367" s="32">
        <f ca="1">OFFSET(Perf!$A$1,3,Main!A3367,1,1)</f>
        <v>0</v>
      </c>
      <c r="N3367" s="32">
        <f ca="1">OFFSET(Perf!$A$1,4,Main!A3367,1,1)</f>
        <v>0</v>
      </c>
      <c r="O3367" s="32">
        <f ca="1">OFFSET(Perf!$A$1,5,Main!A3367,1,1)</f>
        <v>0</v>
      </c>
      <c r="P3367" s="31">
        <f t="shared" ca="1" si="524"/>
        <v>0</v>
      </c>
      <c r="Q3367" s="32">
        <f t="shared" ca="1" si="525"/>
        <v>0</v>
      </c>
      <c r="R3367" s="32">
        <f t="shared" ca="1" si="526"/>
        <v>0</v>
      </c>
      <c r="S3367" s="32">
        <f t="shared" ca="1" si="527"/>
        <v>0</v>
      </c>
      <c r="T3367" s="32">
        <f t="shared" ca="1" si="528"/>
        <v>0</v>
      </c>
      <c r="U3367" s="28" t="str">
        <f t="shared" ca="1" si="529"/>
        <v/>
      </c>
      <c r="V3367" s="33">
        <f ca="1">OFFSET(Trade!$A$1,1,A3367,1,1)</f>
        <v>0</v>
      </c>
      <c r="W3367" s="34">
        <f ca="1">OFFSET(Trade!$A$1,2,A3367,1,1)</f>
        <v>0</v>
      </c>
      <c r="X3367" s="34">
        <f ca="1">OFFSET(Trade!$A$1,3,A3367,1,1)</f>
        <v>0</v>
      </c>
      <c r="Y3367" s="34">
        <f ca="1">OFFSET(Trade!$A$1,4,A3367,1,1)</f>
        <v>0</v>
      </c>
      <c r="Z3367" s="34">
        <f ca="1">OFFSET(Trade!$A$1,5,A3367,1,1)</f>
        <v>0</v>
      </c>
      <c r="AA3367" s="33">
        <f ca="1">OFFSET(Vol!$A$1,1,Main!A3367,1,1)</f>
        <v>0</v>
      </c>
      <c r="AB3367" s="34">
        <f ca="1">OFFSET(Vol!$A$1,2,Main!A3367,1,1)</f>
        <v>0</v>
      </c>
      <c r="AC3367" s="34">
        <f ca="1">OFFSET(Vol!$A$1,3,Main!A3367,1,1)</f>
        <v>0</v>
      </c>
      <c r="AD3367" s="34">
        <f ca="1">OFFSET(Vol!$A$1,4,Main!A3367,1,1)</f>
        <v>0</v>
      </c>
      <c r="AE3367" s="44">
        <f ca="1">OFFSET(Vol!$A$1,5,Main!A3367,1,1)</f>
        <v>0</v>
      </c>
    </row>
    <row r="3368" spans="1:31" x14ac:dyDescent="0.3">
      <c r="A3368" s="38">
        <v>2848</v>
      </c>
      <c r="B3368" s="16" t="str">
        <f t="shared" ca="1" si="520"/>
        <v/>
      </c>
      <c r="C3368" s="21">
        <f ca="1">OFFSET(Vol!$A$1,0,Main!A3368,1,1)</f>
        <v>0</v>
      </c>
      <c r="D3368" s="22">
        <f ca="1">OFFSET(Px!$A$1,1,Main!A3368,1,1)</f>
        <v>0</v>
      </c>
      <c r="E3368" s="22">
        <f ca="1">OFFSET(Px!$A$1,4,Main!A3368,1,1)</f>
        <v>0</v>
      </c>
      <c r="F3368" s="22">
        <f ca="1">OFFSET(Px!$A$1,5,Main!A3368,1,1)</f>
        <v>0</v>
      </c>
      <c r="G3368" s="23">
        <f ca="1">OFFSET(Px!$A$1,6,Main!A3368,1,1)</f>
        <v>0</v>
      </c>
      <c r="H3368" s="28" t="str">
        <f t="shared" ca="1" si="521"/>
        <v/>
      </c>
      <c r="I3368" s="28" t="str">
        <f t="shared" ca="1" si="522"/>
        <v/>
      </c>
      <c r="J3368" s="12">
        <f t="shared" ca="1" si="523"/>
        <v>0</v>
      </c>
      <c r="K3368" s="31">
        <f ca="1">OFFSET(Perf!$A$1,1,Main!A3368,1,1)</f>
        <v>0</v>
      </c>
      <c r="L3368" s="32">
        <f ca="1">OFFSET(Perf!$A$1,2,Main!A3368,1,1)</f>
        <v>0</v>
      </c>
      <c r="M3368" s="32">
        <f ca="1">OFFSET(Perf!$A$1,3,Main!A3368,1,1)</f>
        <v>0</v>
      </c>
      <c r="N3368" s="32">
        <f ca="1">OFFSET(Perf!$A$1,4,Main!A3368,1,1)</f>
        <v>0</v>
      </c>
      <c r="O3368" s="32">
        <f ca="1">OFFSET(Perf!$A$1,5,Main!A3368,1,1)</f>
        <v>0</v>
      </c>
      <c r="P3368" s="31">
        <f t="shared" ca="1" si="524"/>
        <v>0</v>
      </c>
      <c r="Q3368" s="32">
        <f t="shared" ca="1" si="525"/>
        <v>0</v>
      </c>
      <c r="R3368" s="32">
        <f t="shared" ca="1" si="526"/>
        <v>0</v>
      </c>
      <c r="S3368" s="32">
        <f t="shared" ca="1" si="527"/>
        <v>0</v>
      </c>
      <c r="T3368" s="32">
        <f t="shared" ca="1" si="528"/>
        <v>0</v>
      </c>
      <c r="U3368" s="28" t="str">
        <f t="shared" ca="1" si="529"/>
        <v/>
      </c>
      <c r="V3368" s="33">
        <f ca="1">OFFSET(Trade!$A$1,1,A3368,1,1)</f>
        <v>0</v>
      </c>
      <c r="W3368" s="34">
        <f ca="1">OFFSET(Trade!$A$1,2,A3368,1,1)</f>
        <v>0</v>
      </c>
      <c r="X3368" s="34">
        <f ca="1">OFFSET(Trade!$A$1,3,A3368,1,1)</f>
        <v>0</v>
      </c>
      <c r="Y3368" s="34">
        <f ca="1">OFFSET(Trade!$A$1,4,A3368,1,1)</f>
        <v>0</v>
      </c>
      <c r="Z3368" s="34">
        <f ca="1">OFFSET(Trade!$A$1,5,A3368,1,1)</f>
        <v>0</v>
      </c>
      <c r="AA3368" s="33">
        <f ca="1">OFFSET(Vol!$A$1,1,Main!A3368,1,1)</f>
        <v>0</v>
      </c>
      <c r="AB3368" s="34">
        <f ca="1">OFFSET(Vol!$A$1,2,Main!A3368,1,1)</f>
        <v>0</v>
      </c>
      <c r="AC3368" s="34">
        <f ca="1">OFFSET(Vol!$A$1,3,Main!A3368,1,1)</f>
        <v>0</v>
      </c>
      <c r="AD3368" s="34">
        <f ca="1">OFFSET(Vol!$A$1,4,Main!A3368,1,1)</f>
        <v>0</v>
      </c>
      <c r="AE3368" s="44">
        <f ca="1">OFFSET(Vol!$A$1,5,Main!A3368,1,1)</f>
        <v>0</v>
      </c>
    </row>
    <row r="3369" spans="1:31" x14ac:dyDescent="0.3">
      <c r="A3369" s="38">
        <v>2848</v>
      </c>
      <c r="B3369" s="16" t="str">
        <f t="shared" ca="1" si="520"/>
        <v/>
      </c>
      <c r="C3369" s="21">
        <f ca="1">OFFSET(Vol!$A$1,0,Main!A3369,1,1)</f>
        <v>0</v>
      </c>
      <c r="D3369" s="22">
        <f ca="1">OFFSET(Px!$A$1,1,Main!A3369,1,1)</f>
        <v>0</v>
      </c>
      <c r="E3369" s="22">
        <f ca="1">OFFSET(Px!$A$1,4,Main!A3369,1,1)</f>
        <v>0</v>
      </c>
      <c r="F3369" s="22">
        <f ca="1">OFFSET(Px!$A$1,5,Main!A3369,1,1)</f>
        <v>0</v>
      </c>
      <c r="G3369" s="23">
        <f ca="1">OFFSET(Px!$A$1,6,Main!A3369,1,1)</f>
        <v>0</v>
      </c>
      <c r="H3369" s="28" t="str">
        <f t="shared" ca="1" si="521"/>
        <v/>
      </c>
      <c r="I3369" s="28" t="str">
        <f t="shared" ca="1" si="522"/>
        <v/>
      </c>
      <c r="J3369" s="12">
        <f t="shared" ca="1" si="523"/>
        <v>0</v>
      </c>
      <c r="K3369" s="31">
        <f ca="1">OFFSET(Perf!$A$1,1,Main!A3369,1,1)</f>
        <v>0</v>
      </c>
      <c r="L3369" s="32">
        <f ca="1">OFFSET(Perf!$A$1,2,Main!A3369,1,1)</f>
        <v>0</v>
      </c>
      <c r="M3369" s="32">
        <f ca="1">OFFSET(Perf!$A$1,3,Main!A3369,1,1)</f>
        <v>0</v>
      </c>
      <c r="N3369" s="32">
        <f ca="1">OFFSET(Perf!$A$1,4,Main!A3369,1,1)</f>
        <v>0</v>
      </c>
      <c r="O3369" s="32">
        <f ca="1">OFFSET(Perf!$A$1,5,Main!A3369,1,1)</f>
        <v>0</v>
      </c>
      <c r="P3369" s="31">
        <f t="shared" ca="1" si="524"/>
        <v>0</v>
      </c>
      <c r="Q3369" s="32">
        <f t="shared" ca="1" si="525"/>
        <v>0</v>
      </c>
      <c r="R3369" s="32">
        <f t="shared" ca="1" si="526"/>
        <v>0</v>
      </c>
      <c r="S3369" s="32">
        <f t="shared" ca="1" si="527"/>
        <v>0</v>
      </c>
      <c r="T3369" s="32">
        <f t="shared" ca="1" si="528"/>
        <v>0</v>
      </c>
      <c r="U3369" s="28" t="str">
        <f t="shared" ca="1" si="529"/>
        <v/>
      </c>
      <c r="V3369" s="33">
        <f ca="1">OFFSET(Trade!$A$1,1,A3369,1,1)</f>
        <v>0</v>
      </c>
      <c r="W3369" s="34">
        <f ca="1">OFFSET(Trade!$A$1,2,A3369,1,1)</f>
        <v>0</v>
      </c>
      <c r="X3369" s="34">
        <f ca="1">OFFSET(Trade!$A$1,3,A3369,1,1)</f>
        <v>0</v>
      </c>
      <c r="Y3369" s="34">
        <f ca="1">OFFSET(Trade!$A$1,4,A3369,1,1)</f>
        <v>0</v>
      </c>
      <c r="Z3369" s="34">
        <f ca="1">OFFSET(Trade!$A$1,5,A3369,1,1)</f>
        <v>0</v>
      </c>
      <c r="AA3369" s="33">
        <f ca="1">OFFSET(Vol!$A$1,1,Main!A3369,1,1)</f>
        <v>0</v>
      </c>
      <c r="AB3369" s="34">
        <f ca="1">OFFSET(Vol!$A$1,2,Main!A3369,1,1)</f>
        <v>0</v>
      </c>
      <c r="AC3369" s="34">
        <f ca="1">OFFSET(Vol!$A$1,3,Main!A3369,1,1)</f>
        <v>0</v>
      </c>
      <c r="AD3369" s="34">
        <f ca="1">OFFSET(Vol!$A$1,4,Main!A3369,1,1)</f>
        <v>0</v>
      </c>
      <c r="AE3369" s="44">
        <f ca="1">OFFSET(Vol!$A$1,5,Main!A3369,1,1)</f>
        <v>0</v>
      </c>
    </row>
    <row r="3370" spans="1:31" x14ac:dyDescent="0.3">
      <c r="A3370" s="38">
        <v>2848</v>
      </c>
      <c r="B3370" s="16" t="str">
        <f t="shared" ca="1" si="520"/>
        <v/>
      </c>
      <c r="C3370" s="21">
        <f ca="1">OFFSET(Vol!$A$1,0,Main!A3370,1,1)</f>
        <v>0</v>
      </c>
      <c r="D3370" s="22">
        <f ca="1">OFFSET(Px!$A$1,1,Main!A3370,1,1)</f>
        <v>0</v>
      </c>
      <c r="E3370" s="22">
        <f ca="1">OFFSET(Px!$A$1,4,Main!A3370,1,1)</f>
        <v>0</v>
      </c>
      <c r="F3370" s="22">
        <f ca="1">OFFSET(Px!$A$1,5,Main!A3370,1,1)</f>
        <v>0</v>
      </c>
      <c r="G3370" s="23">
        <f ca="1">OFFSET(Px!$A$1,6,Main!A3370,1,1)</f>
        <v>0</v>
      </c>
      <c r="H3370" s="28" t="str">
        <f t="shared" ca="1" si="521"/>
        <v/>
      </c>
      <c r="I3370" s="28" t="str">
        <f t="shared" ca="1" si="522"/>
        <v/>
      </c>
      <c r="J3370" s="12">
        <f t="shared" ca="1" si="523"/>
        <v>0</v>
      </c>
      <c r="K3370" s="31">
        <f ca="1">OFFSET(Perf!$A$1,1,Main!A3370,1,1)</f>
        <v>0</v>
      </c>
      <c r="L3370" s="32">
        <f ca="1">OFFSET(Perf!$A$1,2,Main!A3370,1,1)</f>
        <v>0</v>
      </c>
      <c r="M3370" s="32">
        <f ca="1">OFFSET(Perf!$A$1,3,Main!A3370,1,1)</f>
        <v>0</v>
      </c>
      <c r="N3370" s="32">
        <f ca="1">OFFSET(Perf!$A$1,4,Main!A3370,1,1)</f>
        <v>0</v>
      </c>
      <c r="O3370" s="32">
        <f ca="1">OFFSET(Perf!$A$1,5,Main!A3370,1,1)</f>
        <v>0</v>
      </c>
      <c r="P3370" s="31">
        <f t="shared" ca="1" si="524"/>
        <v>0</v>
      </c>
      <c r="Q3370" s="32">
        <f t="shared" ca="1" si="525"/>
        <v>0</v>
      </c>
      <c r="R3370" s="32">
        <f t="shared" ca="1" si="526"/>
        <v>0</v>
      </c>
      <c r="S3370" s="32">
        <f t="shared" ca="1" si="527"/>
        <v>0</v>
      </c>
      <c r="T3370" s="32">
        <f t="shared" ca="1" si="528"/>
        <v>0</v>
      </c>
      <c r="U3370" s="28" t="str">
        <f t="shared" ca="1" si="529"/>
        <v/>
      </c>
      <c r="V3370" s="33">
        <f ca="1">OFFSET(Trade!$A$1,1,A3370,1,1)</f>
        <v>0</v>
      </c>
      <c r="W3370" s="34">
        <f ca="1">OFFSET(Trade!$A$1,2,A3370,1,1)</f>
        <v>0</v>
      </c>
      <c r="X3370" s="34">
        <f ca="1">OFFSET(Trade!$A$1,3,A3370,1,1)</f>
        <v>0</v>
      </c>
      <c r="Y3370" s="34">
        <f ca="1">OFFSET(Trade!$A$1,4,A3370,1,1)</f>
        <v>0</v>
      </c>
      <c r="Z3370" s="34">
        <f ca="1">OFFSET(Trade!$A$1,5,A3370,1,1)</f>
        <v>0</v>
      </c>
      <c r="AA3370" s="33">
        <f ca="1">OFFSET(Vol!$A$1,1,Main!A3370,1,1)</f>
        <v>0</v>
      </c>
      <c r="AB3370" s="34">
        <f ca="1">OFFSET(Vol!$A$1,2,Main!A3370,1,1)</f>
        <v>0</v>
      </c>
      <c r="AC3370" s="34">
        <f ca="1">OFFSET(Vol!$A$1,3,Main!A3370,1,1)</f>
        <v>0</v>
      </c>
      <c r="AD3370" s="34">
        <f ca="1">OFFSET(Vol!$A$1,4,Main!A3370,1,1)</f>
        <v>0</v>
      </c>
      <c r="AE3370" s="44">
        <f ca="1">OFFSET(Vol!$A$1,5,Main!A3370,1,1)</f>
        <v>0</v>
      </c>
    </row>
    <row r="3371" spans="1:31" x14ac:dyDescent="0.3">
      <c r="A3371" s="38">
        <v>2848</v>
      </c>
      <c r="B3371" s="16" t="str">
        <f t="shared" ca="1" si="520"/>
        <v/>
      </c>
      <c r="C3371" s="21">
        <f ca="1">OFFSET(Vol!$A$1,0,Main!A3371,1,1)</f>
        <v>0</v>
      </c>
      <c r="D3371" s="22">
        <f ca="1">OFFSET(Px!$A$1,1,Main!A3371,1,1)</f>
        <v>0</v>
      </c>
      <c r="E3371" s="22">
        <f ca="1">OFFSET(Px!$A$1,4,Main!A3371,1,1)</f>
        <v>0</v>
      </c>
      <c r="F3371" s="22">
        <f ca="1">OFFSET(Px!$A$1,5,Main!A3371,1,1)</f>
        <v>0</v>
      </c>
      <c r="G3371" s="23">
        <f ca="1">OFFSET(Px!$A$1,6,Main!A3371,1,1)</f>
        <v>0</v>
      </c>
      <c r="H3371" s="28" t="str">
        <f t="shared" ca="1" si="521"/>
        <v/>
      </c>
      <c r="I3371" s="28" t="str">
        <f t="shared" ca="1" si="522"/>
        <v/>
      </c>
      <c r="J3371" s="12">
        <f t="shared" ca="1" si="523"/>
        <v>0</v>
      </c>
      <c r="K3371" s="31">
        <f ca="1">OFFSET(Perf!$A$1,1,Main!A3371,1,1)</f>
        <v>0</v>
      </c>
      <c r="L3371" s="32">
        <f ca="1">OFFSET(Perf!$A$1,2,Main!A3371,1,1)</f>
        <v>0</v>
      </c>
      <c r="M3371" s="32">
        <f ca="1">OFFSET(Perf!$A$1,3,Main!A3371,1,1)</f>
        <v>0</v>
      </c>
      <c r="N3371" s="32">
        <f ca="1">OFFSET(Perf!$A$1,4,Main!A3371,1,1)</f>
        <v>0</v>
      </c>
      <c r="O3371" s="32">
        <f ca="1">OFFSET(Perf!$A$1,5,Main!A3371,1,1)</f>
        <v>0</v>
      </c>
      <c r="P3371" s="31">
        <f t="shared" ca="1" si="524"/>
        <v>0</v>
      </c>
      <c r="Q3371" s="32">
        <f t="shared" ca="1" si="525"/>
        <v>0</v>
      </c>
      <c r="R3371" s="32">
        <f t="shared" ca="1" si="526"/>
        <v>0</v>
      </c>
      <c r="S3371" s="32">
        <f t="shared" ca="1" si="527"/>
        <v>0</v>
      </c>
      <c r="T3371" s="32">
        <f t="shared" ca="1" si="528"/>
        <v>0</v>
      </c>
      <c r="U3371" s="28" t="str">
        <f t="shared" ca="1" si="529"/>
        <v/>
      </c>
      <c r="V3371" s="33">
        <f ca="1">OFFSET(Trade!$A$1,1,A3371,1,1)</f>
        <v>0</v>
      </c>
      <c r="W3371" s="34">
        <f ca="1">OFFSET(Trade!$A$1,2,A3371,1,1)</f>
        <v>0</v>
      </c>
      <c r="X3371" s="34">
        <f ca="1">OFFSET(Trade!$A$1,3,A3371,1,1)</f>
        <v>0</v>
      </c>
      <c r="Y3371" s="34">
        <f ca="1">OFFSET(Trade!$A$1,4,A3371,1,1)</f>
        <v>0</v>
      </c>
      <c r="Z3371" s="34">
        <f ca="1">OFFSET(Trade!$A$1,5,A3371,1,1)</f>
        <v>0</v>
      </c>
      <c r="AA3371" s="33">
        <f ca="1">OFFSET(Vol!$A$1,1,Main!A3371,1,1)</f>
        <v>0</v>
      </c>
      <c r="AB3371" s="34">
        <f ca="1">OFFSET(Vol!$A$1,2,Main!A3371,1,1)</f>
        <v>0</v>
      </c>
      <c r="AC3371" s="34">
        <f ca="1">OFFSET(Vol!$A$1,3,Main!A3371,1,1)</f>
        <v>0</v>
      </c>
      <c r="AD3371" s="34">
        <f ca="1">OFFSET(Vol!$A$1,4,Main!A3371,1,1)</f>
        <v>0</v>
      </c>
      <c r="AE3371" s="44">
        <f ca="1">OFFSET(Vol!$A$1,5,Main!A3371,1,1)</f>
        <v>0</v>
      </c>
    </row>
    <row r="3372" spans="1:31" x14ac:dyDescent="0.3">
      <c r="A3372" s="38">
        <v>2848</v>
      </c>
      <c r="B3372" s="16" t="str">
        <f t="shared" ca="1" si="520"/>
        <v/>
      </c>
      <c r="C3372" s="21">
        <f ca="1">OFFSET(Vol!$A$1,0,Main!A3372,1,1)</f>
        <v>0</v>
      </c>
      <c r="D3372" s="22">
        <f ca="1">OFFSET(Px!$A$1,1,Main!A3372,1,1)</f>
        <v>0</v>
      </c>
      <c r="E3372" s="22">
        <f ca="1">OFFSET(Px!$A$1,4,Main!A3372,1,1)</f>
        <v>0</v>
      </c>
      <c r="F3372" s="22">
        <f ca="1">OFFSET(Px!$A$1,5,Main!A3372,1,1)</f>
        <v>0</v>
      </c>
      <c r="G3372" s="23">
        <f ca="1">OFFSET(Px!$A$1,6,Main!A3372,1,1)</f>
        <v>0</v>
      </c>
      <c r="H3372" s="28" t="str">
        <f t="shared" ca="1" si="521"/>
        <v/>
      </c>
      <c r="I3372" s="28" t="str">
        <f t="shared" ca="1" si="522"/>
        <v/>
      </c>
      <c r="J3372" s="12">
        <f t="shared" ca="1" si="523"/>
        <v>0</v>
      </c>
      <c r="K3372" s="31">
        <f ca="1">OFFSET(Perf!$A$1,1,Main!A3372,1,1)</f>
        <v>0</v>
      </c>
      <c r="L3372" s="32">
        <f ca="1">OFFSET(Perf!$A$1,2,Main!A3372,1,1)</f>
        <v>0</v>
      </c>
      <c r="M3372" s="32">
        <f ca="1">OFFSET(Perf!$A$1,3,Main!A3372,1,1)</f>
        <v>0</v>
      </c>
      <c r="N3372" s="32">
        <f ca="1">OFFSET(Perf!$A$1,4,Main!A3372,1,1)</f>
        <v>0</v>
      </c>
      <c r="O3372" s="32">
        <f ca="1">OFFSET(Perf!$A$1,5,Main!A3372,1,1)</f>
        <v>0</v>
      </c>
      <c r="P3372" s="31">
        <f t="shared" ca="1" si="524"/>
        <v>0</v>
      </c>
      <c r="Q3372" s="32">
        <f t="shared" ca="1" si="525"/>
        <v>0</v>
      </c>
      <c r="R3372" s="32">
        <f t="shared" ca="1" si="526"/>
        <v>0</v>
      </c>
      <c r="S3372" s="32">
        <f t="shared" ca="1" si="527"/>
        <v>0</v>
      </c>
      <c r="T3372" s="32">
        <f t="shared" ca="1" si="528"/>
        <v>0</v>
      </c>
      <c r="U3372" s="28" t="str">
        <f t="shared" ca="1" si="529"/>
        <v/>
      </c>
      <c r="V3372" s="33">
        <f ca="1">OFFSET(Trade!$A$1,1,A3372,1,1)</f>
        <v>0</v>
      </c>
      <c r="W3372" s="34">
        <f ca="1">OFFSET(Trade!$A$1,2,A3372,1,1)</f>
        <v>0</v>
      </c>
      <c r="X3372" s="34">
        <f ca="1">OFFSET(Trade!$A$1,3,A3372,1,1)</f>
        <v>0</v>
      </c>
      <c r="Y3372" s="34">
        <f ca="1">OFFSET(Trade!$A$1,4,A3372,1,1)</f>
        <v>0</v>
      </c>
      <c r="Z3372" s="34">
        <f ca="1">OFFSET(Trade!$A$1,5,A3372,1,1)</f>
        <v>0</v>
      </c>
      <c r="AA3372" s="33">
        <f ca="1">OFFSET(Vol!$A$1,1,Main!A3372,1,1)</f>
        <v>0</v>
      </c>
      <c r="AB3372" s="34">
        <f ca="1">OFFSET(Vol!$A$1,2,Main!A3372,1,1)</f>
        <v>0</v>
      </c>
      <c r="AC3372" s="34">
        <f ca="1">OFFSET(Vol!$A$1,3,Main!A3372,1,1)</f>
        <v>0</v>
      </c>
      <c r="AD3372" s="34">
        <f ca="1">OFFSET(Vol!$A$1,4,Main!A3372,1,1)</f>
        <v>0</v>
      </c>
      <c r="AE3372" s="44">
        <f ca="1">OFFSET(Vol!$A$1,5,Main!A3372,1,1)</f>
        <v>0</v>
      </c>
    </row>
    <row r="3373" spans="1:31" x14ac:dyDescent="0.3">
      <c r="A3373" s="38">
        <v>2848</v>
      </c>
      <c r="B3373" s="16" t="str">
        <f t="shared" ca="1" si="520"/>
        <v/>
      </c>
      <c r="C3373" s="21">
        <f ca="1">OFFSET(Vol!$A$1,0,Main!A3373,1,1)</f>
        <v>0</v>
      </c>
      <c r="D3373" s="22">
        <f ca="1">OFFSET(Px!$A$1,1,Main!A3373,1,1)</f>
        <v>0</v>
      </c>
      <c r="E3373" s="22">
        <f ca="1">OFFSET(Px!$A$1,4,Main!A3373,1,1)</f>
        <v>0</v>
      </c>
      <c r="F3373" s="22">
        <f ca="1">OFFSET(Px!$A$1,5,Main!A3373,1,1)</f>
        <v>0</v>
      </c>
      <c r="G3373" s="23">
        <f ca="1">OFFSET(Px!$A$1,6,Main!A3373,1,1)</f>
        <v>0</v>
      </c>
      <c r="H3373" s="28" t="str">
        <f t="shared" ca="1" si="521"/>
        <v/>
      </c>
      <c r="I3373" s="28" t="str">
        <f t="shared" ca="1" si="522"/>
        <v/>
      </c>
      <c r="J3373" s="12">
        <f t="shared" ca="1" si="523"/>
        <v>0</v>
      </c>
      <c r="K3373" s="31">
        <f ca="1">OFFSET(Perf!$A$1,1,Main!A3373,1,1)</f>
        <v>0</v>
      </c>
      <c r="L3373" s="32">
        <f ca="1">OFFSET(Perf!$A$1,2,Main!A3373,1,1)</f>
        <v>0</v>
      </c>
      <c r="M3373" s="32">
        <f ca="1">OFFSET(Perf!$A$1,3,Main!A3373,1,1)</f>
        <v>0</v>
      </c>
      <c r="N3373" s="32">
        <f ca="1">OFFSET(Perf!$A$1,4,Main!A3373,1,1)</f>
        <v>0</v>
      </c>
      <c r="O3373" s="32">
        <f ca="1">OFFSET(Perf!$A$1,5,Main!A3373,1,1)</f>
        <v>0</v>
      </c>
      <c r="P3373" s="31">
        <f t="shared" ca="1" si="524"/>
        <v>0</v>
      </c>
      <c r="Q3373" s="32">
        <f t="shared" ca="1" si="525"/>
        <v>0</v>
      </c>
      <c r="R3373" s="32">
        <f t="shared" ca="1" si="526"/>
        <v>0</v>
      </c>
      <c r="S3373" s="32">
        <f t="shared" ca="1" si="527"/>
        <v>0</v>
      </c>
      <c r="T3373" s="32">
        <f t="shared" ca="1" si="528"/>
        <v>0</v>
      </c>
      <c r="U3373" s="28" t="str">
        <f t="shared" ca="1" si="529"/>
        <v/>
      </c>
      <c r="V3373" s="33">
        <f ca="1">OFFSET(Trade!$A$1,1,A3373,1,1)</f>
        <v>0</v>
      </c>
      <c r="W3373" s="34">
        <f ca="1">OFFSET(Trade!$A$1,2,A3373,1,1)</f>
        <v>0</v>
      </c>
      <c r="X3373" s="34">
        <f ca="1">OFFSET(Trade!$A$1,3,A3373,1,1)</f>
        <v>0</v>
      </c>
      <c r="Y3373" s="34">
        <f ca="1">OFFSET(Trade!$A$1,4,A3373,1,1)</f>
        <v>0</v>
      </c>
      <c r="Z3373" s="34">
        <f ca="1">OFFSET(Trade!$A$1,5,A3373,1,1)</f>
        <v>0</v>
      </c>
      <c r="AA3373" s="33">
        <f ca="1">OFFSET(Vol!$A$1,1,Main!A3373,1,1)</f>
        <v>0</v>
      </c>
      <c r="AB3373" s="34">
        <f ca="1">OFFSET(Vol!$A$1,2,Main!A3373,1,1)</f>
        <v>0</v>
      </c>
      <c r="AC3373" s="34">
        <f ca="1">OFFSET(Vol!$A$1,3,Main!A3373,1,1)</f>
        <v>0</v>
      </c>
      <c r="AD3373" s="34">
        <f ca="1">OFFSET(Vol!$A$1,4,Main!A3373,1,1)</f>
        <v>0</v>
      </c>
      <c r="AE3373" s="44">
        <f ca="1">OFFSET(Vol!$A$1,5,Main!A3373,1,1)</f>
        <v>0</v>
      </c>
    </row>
    <row r="3374" spans="1:31" x14ac:dyDescent="0.3">
      <c r="A3374" s="38">
        <v>2848</v>
      </c>
      <c r="B3374" s="16" t="str">
        <f t="shared" ca="1" si="520"/>
        <v/>
      </c>
      <c r="C3374" s="21">
        <f ca="1">OFFSET(Vol!$A$1,0,Main!A3374,1,1)</f>
        <v>0</v>
      </c>
      <c r="D3374" s="22">
        <f ca="1">OFFSET(Px!$A$1,1,Main!A3374,1,1)</f>
        <v>0</v>
      </c>
      <c r="E3374" s="22">
        <f ca="1">OFFSET(Px!$A$1,4,Main!A3374,1,1)</f>
        <v>0</v>
      </c>
      <c r="F3374" s="22">
        <f ca="1">OFFSET(Px!$A$1,5,Main!A3374,1,1)</f>
        <v>0</v>
      </c>
      <c r="G3374" s="23">
        <f ca="1">OFFSET(Px!$A$1,6,Main!A3374,1,1)</f>
        <v>0</v>
      </c>
      <c r="H3374" s="28" t="str">
        <f t="shared" ca="1" si="521"/>
        <v/>
      </c>
      <c r="I3374" s="28" t="str">
        <f t="shared" ca="1" si="522"/>
        <v/>
      </c>
      <c r="J3374" s="12">
        <f t="shared" ca="1" si="523"/>
        <v>0</v>
      </c>
      <c r="K3374" s="31">
        <f ca="1">OFFSET(Perf!$A$1,1,Main!A3374,1,1)</f>
        <v>0</v>
      </c>
      <c r="L3374" s="32">
        <f ca="1">OFFSET(Perf!$A$1,2,Main!A3374,1,1)</f>
        <v>0</v>
      </c>
      <c r="M3374" s="32">
        <f ca="1">OFFSET(Perf!$A$1,3,Main!A3374,1,1)</f>
        <v>0</v>
      </c>
      <c r="N3374" s="32">
        <f ca="1">OFFSET(Perf!$A$1,4,Main!A3374,1,1)</f>
        <v>0</v>
      </c>
      <c r="O3374" s="32">
        <f ca="1">OFFSET(Perf!$A$1,5,Main!A3374,1,1)</f>
        <v>0</v>
      </c>
      <c r="P3374" s="31">
        <f t="shared" ca="1" si="524"/>
        <v>0</v>
      </c>
      <c r="Q3374" s="32">
        <f t="shared" ca="1" si="525"/>
        <v>0</v>
      </c>
      <c r="R3374" s="32">
        <f t="shared" ca="1" si="526"/>
        <v>0</v>
      </c>
      <c r="S3374" s="32">
        <f t="shared" ca="1" si="527"/>
        <v>0</v>
      </c>
      <c r="T3374" s="32">
        <f t="shared" ca="1" si="528"/>
        <v>0</v>
      </c>
      <c r="U3374" s="28" t="str">
        <f t="shared" ca="1" si="529"/>
        <v/>
      </c>
      <c r="V3374" s="33">
        <f ca="1">OFFSET(Trade!$A$1,1,A3374,1,1)</f>
        <v>0</v>
      </c>
      <c r="W3374" s="34">
        <f ca="1">OFFSET(Trade!$A$1,2,A3374,1,1)</f>
        <v>0</v>
      </c>
      <c r="X3374" s="34">
        <f ca="1">OFFSET(Trade!$A$1,3,A3374,1,1)</f>
        <v>0</v>
      </c>
      <c r="Y3374" s="34">
        <f ca="1">OFFSET(Trade!$A$1,4,A3374,1,1)</f>
        <v>0</v>
      </c>
      <c r="Z3374" s="34">
        <f ca="1">OFFSET(Trade!$A$1,5,A3374,1,1)</f>
        <v>0</v>
      </c>
      <c r="AA3374" s="33">
        <f ca="1">OFFSET(Vol!$A$1,1,Main!A3374,1,1)</f>
        <v>0</v>
      </c>
      <c r="AB3374" s="34">
        <f ca="1">OFFSET(Vol!$A$1,2,Main!A3374,1,1)</f>
        <v>0</v>
      </c>
      <c r="AC3374" s="34">
        <f ca="1">OFFSET(Vol!$A$1,3,Main!A3374,1,1)</f>
        <v>0</v>
      </c>
      <c r="AD3374" s="34">
        <f ca="1">OFFSET(Vol!$A$1,4,Main!A3374,1,1)</f>
        <v>0</v>
      </c>
      <c r="AE3374" s="44">
        <f ca="1">OFFSET(Vol!$A$1,5,Main!A3374,1,1)</f>
        <v>0</v>
      </c>
    </row>
    <row r="3375" spans="1:31" x14ac:dyDescent="0.3">
      <c r="A3375" s="38">
        <v>2848</v>
      </c>
      <c r="B3375" s="16" t="str">
        <f t="shared" ca="1" si="520"/>
        <v/>
      </c>
      <c r="C3375" s="21">
        <f ca="1">OFFSET(Vol!$A$1,0,Main!A3375,1,1)</f>
        <v>0</v>
      </c>
      <c r="D3375" s="22">
        <f ca="1">OFFSET(Px!$A$1,1,Main!A3375,1,1)</f>
        <v>0</v>
      </c>
      <c r="E3375" s="22">
        <f ca="1">OFFSET(Px!$A$1,4,Main!A3375,1,1)</f>
        <v>0</v>
      </c>
      <c r="F3375" s="22">
        <f ca="1">OFFSET(Px!$A$1,5,Main!A3375,1,1)</f>
        <v>0</v>
      </c>
      <c r="G3375" s="23">
        <f ca="1">OFFSET(Px!$A$1,6,Main!A3375,1,1)</f>
        <v>0</v>
      </c>
      <c r="H3375" s="28" t="str">
        <f t="shared" ca="1" si="521"/>
        <v/>
      </c>
      <c r="I3375" s="28" t="str">
        <f t="shared" ca="1" si="522"/>
        <v/>
      </c>
      <c r="J3375" s="12">
        <f t="shared" ca="1" si="523"/>
        <v>0</v>
      </c>
      <c r="K3375" s="31">
        <f ca="1">OFFSET(Perf!$A$1,1,Main!A3375,1,1)</f>
        <v>0</v>
      </c>
      <c r="L3375" s="32">
        <f ca="1">OFFSET(Perf!$A$1,2,Main!A3375,1,1)</f>
        <v>0</v>
      </c>
      <c r="M3375" s="32">
        <f ca="1">OFFSET(Perf!$A$1,3,Main!A3375,1,1)</f>
        <v>0</v>
      </c>
      <c r="N3375" s="32">
        <f ca="1">OFFSET(Perf!$A$1,4,Main!A3375,1,1)</f>
        <v>0</v>
      </c>
      <c r="O3375" s="32">
        <f ca="1">OFFSET(Perf!$A$1,5,Main!A3375,1,1)</f>
        <v>0</v>
      </c>
      <c r="P3375" s="31">
        <f t="shared" ca="1" si="524"/>
        <v>0</v>
      </c>
      <c r="Q3375" s="32">
        <f t="shared" ca="1" si="525"/>
        <v>0</v>
      </c>
      <c r="R3375" s="32">
        <f t="shared" ca="1" si="526"/>
        <v>0</v>
      </c>
      <c r="S3375" s="32">
        <f t="shared" ca="1" si="527"/>
        <v>0</v>
      </c>
      <c r="T3375" s="32">
        <f t="shared" ca="1" si="528"/>
        <v>0</v>
      </c>
      <c r="U3375" s="28" t="str">
        <f t="shared" ca="1" si="529"/>
        <v/>
      </c>
      <c r="V3375" s="33">
        <f ca="1">OFFSET(Trade!$A$1,1,A3375,1,1)</f>
        <v>0</v>
      </c>
      <c r="W3375" s="34">
        <f ca="1">OFFSET(Trade!$A$1,2,A3375,1,1)</f>
        <v>0</v>
      </c>
      <c r="X3375" s="34">
        <f ca="1">OFFSET(Trade!$A$1,3,A3375,1,1)</f>
        <v>0</v>
      </c>
      <c r="Y3375" s="34">
        <f ca="1">OFFSET(Trade!$A$1,4,A3375,1,1)</f>
        <v>0</v>
      </c>
      <c r="Z3375" s="34">
        <f ca="1">OFFSET(Trade!$A$1,5,A3375,1,1)</f>
        <v>0</v>
      </c>
      <c r="AA3375" s="33">
        <f ca="1">OFFSET(Vol!$A$1,1,Main!A3375,1,1)</f>
        <v>0</v>
      </c>
      <c r="AB3375" s="34">
        <f ca="1">OFFSET(Vol!$A$1,2,Main!A3375,1,1)</f>
        <v>0</v>
      </c>
      <c r="AC3375" s="34">
        <f ca="1">OFFSET(Vol!$A$1,3,Main!A3375,1,1)</f>
        <v>0</v>
      </c>
      <c r="AD3375" s="34">
        <f ca="1">OFFSET(Vol!$A$1,4,Main!A3375,1,1)</f>
        <v>0</v>
      </c>
      <c r="AE3375" s="44">
        <f ca="1">OFFSET(Vol!$A$1,5,Main!A3375,1,1)</f>
        <v>0</v>
      </c>
    </row>
    <row r="3376" spans="1:31" x14ac:dyDescent="0.3">
      <c r="A3376" s="38">
        <v>2848</v>
      </c>
      <c r="B3376" s="16" t="str">
        <f t="shared" ca="1" si="520"/>
        <v/>
      </c>
      <c r="C3376" s="21">
        <f ca="1">OFFSET(Vol!$A$1,0,Main!A3376,1,1)</f>
        <v>0</v>
      </c>
      <c r="D3376" s="22">
        <f ca="1">OFFSET(Px!$A$1,1,Main!A3376,1,1)</f>
        <v>0</v>
      </c>
      <c r="E3376" s="22">
        <f ca="1">OFFSET(Px!$A$1,4,Main!A3376,1,1)</f>
        <v>0</v>
      </c>
      <c r="F3376" s="22">
        <f ca="1">OFFSET(Px!$A$1,5,Main!A3376,1,1)</f>
        <v>0</v>
      </c>
      <c r="G3376" s="23">
        <f ca="1">OFFSET(Px!$A$1,6,Main!A3376,1,1)</f>
        <v>0</v>
      </c>
      <c r="H3376" s="28" t="str">
        <f t="shared" ca="1" si="521"/>
        <v/>
      </c>
      <c r="I3376" s="28" t="str">
        <f t="shared" ca="1" si="522"/>
        <v/>
      </c>
      <c r="J3376" s="12">
        <f t="shared" ca="1" si="523"/>
        <v>0</v>
      </c>
      <c r="K3376" s="31">
        <f ca="1">OFFSET(Perf!$A$1,1,Main!A3376,1,1)</f>
        <v>0</v>
      </c>
      <c r="L3376" s="32">
        <f ca="1">OFFSET(Perf!$A$1,2,Main!A3376,1,1)</f>
        <v>0</v>
      </c>
      <c r="M3376" s="32">
        <f ca="1">OFFSET(Perf!$A$1,3,Main!A3376,1,1)</f>
        <v>0</v>
      </c>
      <c r="N3376" s="32">
        <f ca="1">OFFSET(Perf!$A$1,4,Main!A3376,1,1)</f>
        <v>0</v>
      </c>
      <c r="O3376" s="32">
        <f ca="1">OFFSET(Perf!$A$1,5,Main!A3376,1,1)</f>
        <v>0</v>
      </c>
      <c r="P3376" s="31">
        <f t="shared" ca="1" si="524"/>
        <v>0</v>
      </c>
      <c r="Q3376" s="32">
        <f t="shared" ca="1" si="525"/>
        <v>0</v>
      </c>
      <c r="R3376" s="32">
        <f t="shared" ca="1" si="526"/>
        <v>0</v>
      </c>
      <c r="S3376" s="32">
        <f t="shared" ca="1" si="527"/>
        <v>0</v>
      </c>
      <c r="T3376" s="32">
        <f t="shared" ca="1" si="528"/>
        <v>0</v>
      </c>
      <c r="U3376" s="28" t="str">
        <f t="shared" ca="1" si="529"/>
        <v/>
      </c>
      <c r="V3376" s="33">
        <f ca="1">OFFSET(Trade!$A$1,1,A3376,1,1)</f>
        <v>0</v>
      </c>
      <c r="W3376" s="34">
        <f ca="1">OFFSET(Trade!$A$1,2,A3376,1,1)</f>
        <v>0</v>
      </c>
      <c r="X3376" s="34">
        <f ca="1">OFFSET(Trade!$A$1,3,A3376,1,1)</f>
        <v>0</v>
      </c>
      <c r="Y3376" s="34">
        <f ca="1">OFFSET(Trade!$A$1,4,A3376,1,1)</f>
        <v>0</v>
      </c>
      <c r="Z3376" s="34">
        <f ca="1">OFFSET(Trade!$A$1,5,A3376,1,1)</f>
        <v>0</v>
      </c>
      <c r="AA3376" s="33">
        <f ca="1">OFFSET(Vol!$A$1,1,Main!A3376,1,1)</f>
        <v>0</v>
      </c>
      <c r="AB3376" s="34">
        <f ca="1">OFFSET(Vol!$A$1,2,Main!A3376,1,1)</f>
        <v>0</v>
      </c>
      <c r="AC3376" s="34">
        <f ca="1">OFFSET(Vol!$A$1,3,Main!A3376,1,1)</f>
        <v>0</v>
      </c>
      <c r="AD3376" s="34">
        <f ca="1">OFFSET(Vol!$A$1,4,Main!A3376,1,1)</f>
        <v>0</v>
      </c>
      <c r="AE3376" s="44">
        <f ca="1">OFFSET(Vol!$A$1,5,Main!A3376,1,1)</f>
        <v>0</v>
      </c>
    </row>
    <row r="3377" spans="1:31" x14ac:dyDescent="0.3">
      <c r="A3377" s="38">
        <v>2848</v>
      </c>
      <c r="B3377" s="16" t="str">
        <f t="shared" ca="1" si="520"/>
        <v/>
      </c>
      <c r="C3377" s="21">
        <f ca="1">OFFSET(Vol!$A$1,0,Main!A3377,1,1)</f>
        <v>0</v>
      </c>
      <c r="D3377" s="22">
        <f ca="1">OFFSET(Px!$A$1,1,Main!A3377,1,1)</f>
        <v>0</v>
      </c>
      <c r="E3377" s="22">
        <f ca="1">OFFSET(Px!$A$1,4,Main!A3377,1,1)</f>
        <v>0</v>
      </c>
      <c r="F3377" s="22">
        <f ca="1">OFFSET(Px!$A$1,5,Main!A3377,1,1)</f>
        <v>0</v>
      </c>
      <c r="G3377" s="23">
        <f ca="1">OFFSET(Px!$A$1,6,Main!A3377,1,1)</f>
        <v>0</v>
      </c>
      <c r="H3377" s="28" t="str">
        <f t="shared" ca="1" si="521"/>
        <v/>
      </c>
      <c r="I3377" s="28" t="str">
        <f t="shared" ca="1" si="522"/>
        <v/>
      </c>
      <c r="J3377" s="12">
        <f t="shared" ca="1" si="523"/>
        <v>0</v>
      </c>
      <c r="K3377" s="31">
        <f ca="1">OFFSET(Perf!$A$1,1,Main!A3377,1,1)</f>
        <v>0</v>
      </c>
      <c r="L3377" s="32">
        <f ca="1">OFFSET(Perf!$A$1,2,Main!A3377,1,1)</f>
        <v>0</v>
      </c>
      <c r="M3377" s="32">
        <f ca="1">OFFSET(Perf!$A$1,3,Main!A3377,1,1)</f>
        <v>0</v>
      </c>
      <c r="N3377" s="32">
        <f ca="1">OFFSET(Perf!$A$1,4,Main!A3377,1,1)</f>
        <v>0</v>
      </c>
      <c r="O3377" s="32">
        <f ca="1">OFFSET(Perf!$A$1,5,Main!A3377,1,1)</f>
        <v>0</v>
      </c>
      <c r="P3377" s="31">
        <f t="shared" ca="1" si="524"/>
        <v>0</v>
      </c>
      <c r="Q3377" s="32">
        <f t="shared" ca="1" si="525"/>
        <v>0</v>
      </c>
      <c r="R3377" s="32">
        <f t="shared" ca="1" si="526"/>
        <v>0</v>
      </c>
      <c r="S3377" s="32">
        <f t="shared" ca="1" si="527"/>
        <v>0</v>
      </c>
      <c r="T3377" s="32">
        <f t="shared" ca="1" si="528"/>
        <v>0</v>
      </c>
      <c r="U3377" s="28" t="str">
        <f t="shared" ca="1" si="529"/>
        <v/>
      </c>
      <c r="V3377" s="33">
        <f ca="1">OFFSET(Trade!$A$1,1,A3377,1,1)</f>
        <v>0</v>
      </c>
      <c r="W3377" s="34">
        <f ca="1">OFFSET(Trade!$A$1,2,A3377,1,1)</f>
        <v>0</v>
      </c>
      <c r="X3377" s="34">
        <f ca="1">OFFSET(Trade!$A$1,3,A3377,1,1)</f>
        <v>0</v>
      </c>
      <c r="Y3377" s="34">
        <f ca="1">OFFSET(Trade!$A$1,4,A3377,1,1)</f>
        <v>0</v>
      </c>
      <c r="Z3377" s="34">
        <f ca="1">OFFSET(Trade!$A$1,5,A3377,1,1)</f>
        <v>0</v>
      </c>
      <c r="AA3377" s="33">
        <f ca="1">OFFSET(Vol!$A$1,1,Main!A3377,1,1)</f>
        <v>0</v>
      </c>
      <c r="AB3377" s="34">
        <f ca="1">OFFSET(Vol!$A$1,2,Main!A3377,1,1)</f>
        <v>0</v>
      </c>
      <c r="AC3377" s="34">
        <f ca="1">OFFSET(Vol!$A$1,3,Main!A3377,1,1)</f>
        <v>0</v>
      </c>
      <c r="AD3377" s="34">
        <f ca="1">OFFSET(Vol!$A$1,4,Main!A3377,1,1)</f>
        <v>0</v>
      </c>
      <c r="AE3377" s="44">
        <f ca="1">OFFSET(Vol!$A$1,5,Main!A3377,1,1)</f>
        <v>0</v>
      </c>
    </row>
    <row r="3378" spans="1:31" x14ac:dyDescent="0.3">
      <c r="A3378" s="38">
        <v>2848</v>
      </c>
      <c r="B3378" s="16" t="str">
        <f t="shared" ca="1" si="520"/>
        <v/>
      </c>
      <c r="C3378" s="21">
        <f ca="1">OFFSET(Vol!$A$1,0,Main!A3378,1,1)</f>
        <v>0</v>
      </c>
      <c r="D3378" s="22">
        <f ca="1">OFFSET(Px!$A$1,1,Main!A3378,1,1)</f>
        <v>0</v>
      </c>
      <c r="E3378" s="22">
        <f ca="1">OFFSET(Px!$A$1,4,Main!A3378,1,1)</f>
        <v>0</v>
      </c>
      <c r="F3378" s="22">
        <f ca="1">OFFSET(Px!$A$1,5,Main!A3378,1,1)</f>
        <v>0</v>
      </c>
      <c r="G3378" s="23">
        <f ca="1">OFFSET(Px!$A$1,6,Main!A3378,1,1)</f>
        <v>0</v>
      </c>
      <c r="H3378" s="28" t="str">
        <f t="shared" ca="1" si="521"/>
        <v/>
      </c>
      <c r="I3378" s="28" t="str">
        <f t="shared" ca="1" si="522"/>
        <v/>
      </c>
      <c r="J3378" s="12">
        <f t="shared" ca="1" si="523"/>
        <v>0</v>
      </c>
      <c r="K3378" s="31">
        <f ca="1">OFFSET(Perf!$A$1,1,Main!A3378,1,1)</f>
        <v>0</v>
      </c>
      <c r="L3378" s="32">
        <f ca="1">OFFSET(Perf!$A$1,2,Main!A3378,1,1)</f>
        <v>0</v>
      </c>
      <c r="M3378" s="32">
        <f ca="1">OFFSET(Perf!$A$1,3,Main!A3378,1,1)</f>
        <v>0</v>
      </c>
      <c r="N3378" s="32">
        <f ca="1">OFFSET(Perf!$A$1,4,Main!A3378,1,1)</f>
        <v>0</v>
      </c>
      <c r="O3378" s="32">
        <f ca="1">OFFSET(Perf!$A$1,5,Main!A3378,1,1)</f>
        <v>0</v>
      </c>
      <c r="P3378" s="31">
        <f t="shared" ca="1" si="524"/>
        <v>0</v>
      </c>
      <c r="Q3378" s="32">
        <f t="shared" ca="1" si="525"/>
        <v>0</v>
      </c>
      <c r="R3378" s="32">
        <f t="shared" ca="1" si="526"/>
        <v>0</v>
      </c>
      <c r="S3378" s="32">
        <f t="shared" ca="1" si="527"/>
        <v>0</v>
      </c>
      <c r="T3378" s="32">
        <f t="shared" ca="1" si="528"/>
        <v>0</v>
      </c>
      <c r="U3378" s="28" t="str">
        <f t="shared" ca="1" si="529"/>
        <v/>
      </c>
      <c r="V3378" s="33">
        <f ca="1">OFFSET(Trade!$A$1,1,A3378,1,1)</f>
        <v>0</v>
      </c>
      <c r="W3378" s="34">
        <f ca="1">OFFSET(Trade!$A$1,2,A3378,1,1)</f>
        <v>0</v>
      </c>
      <c r="X3378" s="34">
        <f ca="1">OFFSET(Trade!$A$1,3,A3378,1,1)</f>
        <v>0</v>
      </c>
      <c r="Y3378" s="34">
        <f ca="1">OFFSET(Trade!$A$1,4,A3378,1,1)</f>
        <v>0</v>
      </c>
      <c r="Z3378" s="34">
        <f ca="1">OFFSET(Trade!$A$1,5,A3378,1,1)</f>
        <v>0</v>
      </c>
      <c r="AA3378" s="33">
        <f ca="1">OFFSET(Vol!$A$1,1,Main!A3378,1,1)</f>
        <v>0</v>
      </c>
      <c r="AB3378" s="34">
        <f ca="1">OFFSET(Vol!$A$1,2,Main!A3378,1,1)</f>
        <v>0</v>
      </c>
      <c r="AC3378" s="34">
        <f ca="1">OFFSET(Vol!$A$1,3,Main!A3378,1,1)</f>
        <v>0</v>
      </c>
      <c r="AD3378" s="34">
        <f ca="1">OFFSET(Vol!$A$1,4,Main!A3378,1,1)</f>
        <v>0</v>
      </c>
      <c r="AE3378" s="44">
        <f ca="1">OFFSET(Vol!$A$1,5,Main!A3378,1,1)</f>
        <v>0</v>
      </c>
    </row>
    <row r="3379" spans="1:31" x14ac:dyDescent="0.3">
      <c r="A3379" s="38">
        <v>2848</v>
      </c>
      <c r="B3379" s="16" t="str">
        <f t="shared" ca="1" si="520"/>
        <v/>
      </c>
      <c r="C3379" s="21">
        <f ca="1">OFFSET(Vol!$A$1,0,Main!A3379,1,1)</f>
        <v>0</v>
      </c>
      <c r="D3379" s="22">
        <f ca="1">OFFSET(Px!$A$1,1,Main!A3379,1,1)</f>
        <v>0</v>
      </c>
      <c r="E3379" s="22">
        <f ca="1">OFFSET(Px!$A$1,4,Main!A3379,1,1)</f>
        <v>0</v>
      </c>
      <c r="F3379" s="22">
        <f ca="1">OFFSET(Px!$A$1,5,Main!A3379,1,1)</f>
        <v>0</v>
      </c>
      <c r="G3379" s="23">
        <f ca="1">OFFSET(Px!$A$1,6,Main!A3379,1,1)</f>
        <v>0</v>
      </c>
      <c r="H3379" s="28" t="str">
        <f t="shared" ca="1" si="521"/>
        <v/>
      </c>
      <c r="I3379" s="28" t="str">
        <f t="shared" ca="1" si="522"/>
        <v/>
      </c>
      <c r="J3379" s="12">
        <f t="shared" ca="1" si="523"/>
        <v>0</v>
      </c>
      <c r="K3379" s="31">
        <f ca="1">OFFSET(Perf!$A$1,1,Main!A3379,1,1)</f>
        <v>0</v>
      </c>
      <c r="L3379" s="32">
        <f ca="1">OFFSET(Perf!$A$1,2,Main!A3379,1,1)</f>
        <v>0</v>
      </c>
      <c r="M3379" s="32">
        <f ca="1">OFFSET(Perf!$A$1,3,Main!A3379,1,1)</f>
        <v>0</v>
      </c>
      <c r="N3379" s="32">
        <f ca="1">OFFSET(Perf!$A$1,4,Main!A3379,1,1)</f>
        <v>0</v>
      </c>
      <c r="O3379" s="32">
        <f ca="1">OFFSET(Perf!$A$1,5,Main!A3379,1,1)</f>
        <v>0</v>
      </c>
      <c r="P3379" s="31">
        <f t="shared" ca="1" si="524"/>
        <v>0</v>
      </c>
      <c r="Q3379" s="32">
        <f t="shared" ca="1" si="525"/>
        <v>0</v>
      </c>
      <c r="R3379" s="32">
        <f t="shared" ca="1" si="526"/>
        <v>0</v>
      </c>
      <c r="S3379" s="32">
        <f t="shared" ca="1" si="527"/>
        <v>0</v>
      </c>
      <c r="T3379" s="32">
        <f t="shared" ca="1" si="528"/>
        <v>0</v>
      </c>
      <c r="U3379" s="28" t="str">
        <f t="shared" ca="1" si="529"/>
        <v/>
      </c>
      <c r="V3379" s="33">
        <f ca="1">OFFSET(Trade!$A$1,1,A3379,1,1)</f>
        <v>0</v>
      </c>
      <c r="W3379" s="34">
        <f ca="1">OFFSET(Trade!$A$1,2,A3379,1,1)</f>
        <v>0</v>
      </c>
      <c r="X3379" s="34">
        <f ca="1">OFFSET(Trade!$A$1,3,A3379,1,1)</f>
        <v>0</v>
      </c>
      <c r="Y3379" s="34">
        <f ca="1">OFFSET(Trade!$A$1,4,A3379,1,1)</f>
        <v>0</v>
      </c>
      <c r="Z3379" s="34">
        <f ca="1">OFFSET(Trade!$A$1,5,A3379,1,1)</f>
        <v>0</v>
      </c>
      <c r="AA3379" s="33">
        <f ca="1">OFFSET(Vol!$A$1,1,Main!A3379,1,1)</f>
        <v>0</v>
      </c>
      <c r="AB3379" s="34">
        <f ca="1">OFFSET(Vol!$A$1,2,Main!A3379,1,1)</f>
        <v>0</v>
      </c>
      <c r="AC3379" s="34">
        <f ca="1">OFFSET(Vol!$A$1,3,Main!A3379,1,1)</f>
        <v>0</v>
      </c>
      <c r="AD3379" s="34">
        <f ca="1">OFFSET(Vol!$A$1,4,Main!A3379,1,1)</f>
        <v>0</v>
      </c>
      <c r="AE3379" s="44">
        <f ca="1">OFFSET(Vol!$A$1,5,Main!A3379,1,1)</f>
        <v>0</v>
      </c>
    </row>
    <row r="3380" spans="1:31" x14ac:dyDescent="0.3">
      <c r="A3380" s="38">
        <v>2848</v>
      </c>
      <c r="B3380" s="16" t="str">
        <f t="shared" ca="1" si="520"/>
        <v/>
      </c>
      <c r="C3380" s="21">
        <f ca="1">OFFSET(Vol!$A$1,0,Main!A3380,1,1)</f>
        <v>0</v>
      </c>
      <c r="D3380" s="22">
        <f ca="1">OFFSET(Px!$A$1,1,Main!A3380,1,1)</f>
        <v>0</v>
      </c>
      <c r="E3380" s="22">
        <f ca="1">OFFSET(Px!$A$1,4,Main!A3380,1,1)</f>
        <v>0</v>
      </c>
      <c r="F3380" s="22">
        <f ca="1">OFFSET(Px!$A$1,5,Main!A3380,1,1)</f>
        <v>0</v>
      </c>
      <c r="G3380" s="23">
        <f ca="1">OFFSET(Px!$A$1,6,Main!A3380,1,1)</f>
        <v>0</v>
      </c>
      <c r="H3380" s="28" t="str">
        <f t="shared" ca="1" si="521"/>
        <v/>
      </c>
      <c r="I3380" s="28" t="str">
        <f t="shared" ca="1" si="522"/>
        <v/>
      </c>
      <c r="J3380" s="12">
        <f t="shared" ca="1" si="523"/>
        <v>0</v>
      </c>
      <c r="K3380" s="31">
        <f ca="1">OFFSET(Perf!$A$1,1,Main!A3380,1,1)</f>
        <v>0</v>
      </c>
      <c r="L3380" s="32">
        <f ca="1">OFFSET(Perf!$A$1,2,Main!A3380,1,1)</f>
        <v>0</v>
      </c>
      <c r="M3380" s="32">
        <f ca="1">OFFSET(Perf!$A$1,3,Main!A3380,1,1)</f>
        <v>0</v>
      </c>
      <c r="N3380" s="32">
        <f ca="1">OFFSET(Perf!$A$1,4,Main!A3380,1,1)</f>
        <v>0</v>
      </c>
      <c r="O3380" s="32">
        <f ca="1">OFFSET(Perf!$A$1,5,Main!A3380,1,1)</f>
        <v>0</v>
      </c>
      <c r="P3380" s="31">
        <f t="shared" ca="1" si="524"/>
        <v>0</v>
      </c>
      <c r="Q3380" s="32">
        <f t="shared" ca="1" si="525"/>
        <v>0</v>
      </c>
      <c r="R3380" s="32">
        <f t="shared" ca="1" si="526"/>
        <v>0</v>
      </c>
      <c r="S3380" s="32">
        <f t="shared" ca="1" si="527"/>
        <v>0</v>
      </c>
      <c r="T3380" s="32">
        <f t="shared" ca="1" si="528"/>
        <v>0</v>
      </c>
      <c r="U3380" s="28" t="str">
        <f t="shared" ca="1" si="529"/>
        <v/>
      </c>
      <c r="V3380" s="33">
        <f ca="1">OFFSET(Trade!$A$1,1,A3380,1,1)</f>
        <v>0</v>
      </c>
      <c r="W3380" s="34">
        <f ca="1">OFFSET(Trade!$A$1,2,A3380,1,1)</f>
        <v>0</v>
      </c>
      <c r="X3380" s="34">
        <f ca="1">OFFSET(Trade!$A$1,3,A3380,1,1)</f>
        <v>0</v>
      </c>
      <c r="Y3380" s="34">
        <f ca="1">OFFSET(Trade!$A$1,4,A3380,1,1)</f>
        <v>0</v>
      </c>
      <c r="Z3380" s="34">
        <f ca="1">OFFSET(Trade!$A$1,5,A3380,1,1)</f>
        <v>0</v>
      </c>
      <c r="AA3380" s="33">
        <f ca="1">OFFSET(Vol!$A$1,1,Main!A3380,1,1)</f>
        <v>0</v>
      </c>
      <c r="AB3380" s="34">
        <f ca="1">OFFSET(Vol!$A$1,2,Main!A3380,1,1)</f>
        <v>0</v>
      </c>
      <c r="AC3380" s="34">
        <f ca="1">OFFSET(Vol!$A$1,3,Main!A3380,1,1)</f>
        <v>0</v>
      </c>
      <c r="AD3380" s="34">
        <f ca="1">OFFSET(Vol!$A$1,4,Main!A3380,1,1)</f>
        <v>0</v>
      </c>
      <c r="AE3380" s="44">
        <f ca="1">OFFSET(Vol!$A$1,5,Main!A3380,1,1)</f>
        <v>0</v>
      </c>
    </row>
    <row r="3381" spans="1:31" x14ac:dyDescent="0.3">
      <c r="A3381" s="38">
        <v>2848</v>
      </c>
      <c r="B3381" s="16" t="str">
        <f t="shared" ca="1" si="520"/>
        <v/>
      </c>
      <c r="C3381" s="21">
        <f ca="1">OFFSET(Vol!$A$1,0,Main!A3381,1,1)</f>
        <v>0</v>
      </c>
      <c r="D3381" s="22">
        <f ca="1">OFFSET(Px!$A$1,1,Main!A3381,1,1)</f>
        <v>0</v>
      </c>
      <c r="E3381" s="22">
        <f ca="1">OFFSET(Px!$A$1,4,Main!A3381,1,1)</f>
        <v>0</v>
      </c>
      <c r="F3381" s="22">
        <f ca="1">OFFSET(Px!$A$1,5,Main!A3381,1,1)</f>
        <v>0</v>
      </c>
      <c r="G3381" s="23">
        <f ca="1">OFFSET(Px!$A$1,6,Main!A3381,1,1)</f>
        <v>0</v>
      </c>
      <c r="H3381" s="28" t="str">
        <f t="shared" ca="1" si="521"/>
        <v/>
      </c>
      <c r="I3381" s="28" t="str">
        <f t="shared" ca="1" si="522"/>
        <v/>
      </c>
      <c r="J3381" s="12">
        <f t="shared" ca="1" si="523"/>
        <v>0</v>
      </c>
      <c r="K3381" s="31">
        <f ca="1">OFFSET(Perf!$A$1,1,Main!A3381,1,1)</f>
        <v>0</v>
      </c>
      <c r="L3381" s="32">
        <f ca="1">OFFSET(Perf!$A$1,2,Main!A3381,1,1)</f>
        <v>0</v>
      </c>
      <c r="M3381" s="32">
        <f ca="1">OFFSET(Perf!$A$1,3,Main!A3381,1,1)</f>
        <v>0</v>
      </c>
      <c r="N3381" s="32">
        <f ca="1">OFFSET(Perf!$A$1,4,Main!A3381,1,1)</f>
        <v>0</v>
      </c>
      <c r="O3381" s="32">
        <f ca="1">OFFSET(Perf!$A$1,5,Main!A3381,1,1)</f>
        <v>0</v>
      </c>
      <c r="P3381" s="31">
        <f t="shared" ca="1" si="524"/>
        <v>0</v>
      </c>
      <c r="Q3381" s="32">
        <f t="shared" ca="1" si="525"/>
        <v>0</v>
      </c>
      <c r="R3381" s="32">
        <f t="shared" ca="1" si="526"/>
        <v>0</v>
      </c>
      <c r="S3381" s="32">
        <f t="shared" ca="1" si="527"/>
        <v>0</v>
      </c>
      <c r="T3381" s="32">
        <f t="shared" ca="1" si="528"/>
        <v>0</v>
      </c>
      <c r="U3381" s="28" t="str">
        <f t="shared" ca="1" si="529"/>
        <v/>
      </c>
      <c r="V3381" s="33">
        <f ca="1">OFFSET(Trade!$A$1,1,A3381,1,1)</f>
        <v>0</v>
      </c>
      <c r="W3381" s="34">
        <f ca="1">OFFSET(Trade!$A$1,2,A3381,1,1)</f>
        <v>0</v>
      </c>
      <c r="X3381" s="34">
        <f ca="1">OFFSET(Trade!$A$1,3,A3381,1,1)</f>
        <v>0</v>
      </c>
      <c r="Y3381" s="34">
        <f ca="1">OFFSET(Trade!$A$1,4,A3381,1,1)</f>
        <v>0</v>
      </c>
      <c r="Z3381" s="34">
        <f ca="1">OFFSET(Trade!$A$1,5,A3381,1,1)</f>
        <v>0</v>
      </c>
      <c r="AA3381" s="33">
        <f ca="1">OFFSET(Vol!$A$1,1,Main!A3381,1,1)</f>
        <v>0</v>
      </c>
      <c r="AB3381" s="34">
        <f ca="1">OFFSET(Vol!$A$1,2,Main!A3381,1,1)</f>
        <v>0</v>
      </c>
      <c r="AC3381" s="34">
        <f ca="1">OFFSET(Vol!$A$1,3,Main!A3381,1,1)</f>
        <v>0</v>
      </c>
      <c r="AD3381" s="34">
        <f ca="1">OFFSET(Vol!$A$1,4,Main!A3381,1,1)</f>
        <v>0</v>
      </c>
      <c r="AE3381" s="44">
        <f ca="1">OFFSET(Vol!$A$1,5,Main!A3381,1,1)</f>
        <v>0</v>
      </c>
    </row>
    <row r="3382" spans="1:31" x14ac:dyDescent="0.3">
      <c r="A3382" s="38">
        <v>2848</v>
      </c>
      <c r="B3382" s="16" t="str">
        <f t="shared" ca="1" si="520"/>
        <v/>
      </c>
      <c r="C3382" s="21">
        <f ca="1">OFFSET(Vol!$A$1,0,Main!A3382,1,1)</f>
        <v>0</v>
      </c>
      <c r="D3382" s="22">
        <f ca="1">OFFSET(Px!$A$1,1,Main!A3382,1,1)</f>
        <v>0</v>
      </c>
      <c r="E3382" s="22">
        <f ca="1">OFFSET(Px!$A$1,4,Main!A3382,1,1)</f>
        <v>0</v>
      </c>
      <c r="F3382" s="22">
        <f ca="1">OFFSET(Px!$A$1,5,Main!A3382,1,1)</f>
        <v>0</v>
      </c>
      <c r="G3382" s="23">
        <f ca="1">OFFSET(Px!$A$1,6,Main!A3382,1,1)</f>
        <v>0</v>
      </c>
      <c r="H3382" s="28" t="str">
        <f t="shared" ca="1" si="521"/>
        <v/>
      </c>
      <c r="I3382" s="28" t="str">
        <f t="shared" ca="1" si="522"/>
        <v/>
      </c>
      <c r="J3382" s="12">
        <f t="shared" ca="1" si="523"/>
        <v>0</v>
      </c>
      <c r="K3382" s="31">
        <f ca="1">OFFSET(Perf!$A$1,1,Main!A3382,1,1)</f>
        <v>0</v>
      </c>
      <c r="L3382" s="32">
        <f ca="1">OFFSET(Perf!$A$1,2,Main!A3382,1,1)</f>
        <v>0</v>
      </c>
      <c r="M3382" s="32">
        <f ca="1">OFFSET(Perf!$A$1,3,Main!A3382,1,1)</f>
        <v>0</v>
      </c>
      <c r="N3382" s="32">
        <f ca="1">OFFSET(Perf!$A$1,4,Main!A3382,1,1)</f>
        <v>0</v>
      </c>
      <c r="O3382" s="32">
        <f ca="1">OFFSET(Perf!$A$1,5,Main!A3382,1,1)</f>
        <v>0</v>
      </c>
      <c r="P3382" s="31">
        <f t="shared" ca="1" si="524"/>
        <v>0</v>
      </c>
      <c r="Q3382" s="32">
        <f t="shared" ca="1" si="525"/>
        <v>0</v>
      </c>
      <c r="R3382" s="32">
        <f t="shared" ca="1" si="526"/>
        <v>0</v>
      </c>
      <c r="S3382" s="32">
        <f t="shared" ca="1" si="527"/>
        <v>0</v>
      </c>
      <c r="T3382" s="32">
        <f t="shared" ca="1" si="528"/>
        <v>0</v>
      </c>
      <c r="U3382" s="28" t="str">
        <f t="shared" ca="1" si="529"/>
        <v/>
      </c>
      <c r="V3382" s="33">
        <f ca="1">OFFSET(Trade!$A$1,1,A3382,1,1)</f>
        <v>0</v>
      </c>
      <c r="W3382" s="34">
        <f ca="1">OFFSET(Trade!$A$1,2,A3382,1,1)</f>
        <v>0</v>
      </c>
      <c r="X3382" s="34">
        <f ca="1">OFFSET(Trade!$A$1,3,A3382,1,1)</f>
        <v>0</v>
      </c>
      <c r="Y3382" s="34">
        <f ca="1">OFFSET(Trade!$A$1,4,A3382,1,1)</f>
        <v>0</v>
      </c>
      <c r="Z3382" s="34">
        <f ca="1">OFFSET(Trade!$A$1,5,A3382,1,1)</f>
        <v>0</v>
      </c>
      <c r="AA3382" s="33">
        <f ca="1">OFFSET(Vol!$A$1,1,Main!A3382,1,1)</f>
        <v>0</v>
      </c>
      <c r="AB3382" s="34">
        <f ca="1">OFFSET(Vol!$A$1,2,Main!A3382,1,1)</f>
        <v>0</v>
      </c>
      <c r="AC3382" s="34">
        <f ca="1">OFFSET(Vol!$A$1,3,Main!A3382,1,1)</f>
        <v>0</v>
      </c>
      <c r="AD3382" s="34">
        <f ca="1">OFFSET(Vol!$A$1,4,Main!A3382,1,1)</f>
        <v>0</v>
      </c>
      <c r="AE3382" s="44">
        <f ca="1">OFFSET(Vol!$A$1,5,Main!A3382,1,1)</f>
        <v>0</v>
      </c>
    </row>
    <row r="3383" spans="1:31" x14ac:dyDescent="0.3">
      <c r="A3383" s="38">
        <v>2848</v>
      </c>
      <c r="B3383" s="16" t="str">
        <f t="shared" ca="1" si="520"/>
        <v/>
      </c>
      <c r="C3383" s="21">
        <f ca="1">OFFSET(Vol!$A$1,0,Main!A3383,1,1)</f>
        <v>0</v>
      </c>
      <c r="D3383" s="22">
        <f ca="1">OFFSET(Px!$A$1,1,Main!A3383,1,1)</f>
        <v>0</v>
      </c>
      <c r="E3383" s="22">
        <f ca="1">OFFSET(Px!$A$1,4,Main!A3383,1,1)</f>
        <v>0</v>
      </c>
      <c r="F3383" s="22">
        <f ca="1">OFFSET(Px!$A$1,5,Main!A3383,1,1)</f>
        <v>0</v>
      </c>
      <c r="G3383" s="23">
        <f ca="1">OFFSET(Px!$A$1,6,Main!A3383,1,1)</f>
        <v>0</v>
      </c>
      <c r="H3383" s="28" t="str">
        <f t="shared" ca="1" si="521"/>
        <v/>
      </c>
      <c r="I3383" s="28" t="str">
        <f t="shared" ca="1" si="522"/>
        <v/>
      </c>
      <c r="J3383" s="12">
        <f t="shared" ca="1" si="523"/>
        <v>0</v>
      </c>
      <c r="K3383" s="31">
        <f ca="1">OFFSET(Perf!$A$1,1,Main!A3383,1,1)</f>
        <v>0</v>
      </c>
      <c r="L3383" s="32">
        <f ca="1">OFFSET(Perf!$A$1,2,Main!A3383,1,1)</f>
        <v>0</v>
      </c>
      <c r="M3383" s="32">
        <f ca="1">OFFSET(Perf!$A$1,3,Main!A3383,1,1)</f>
        <v>0</v>
      </c>
      <c r="N3383" s="32">
        <f ca="1">OFFSET(Perf!$A$1,4,Main!A3383,1,1)</f>
        <v>0</v>
      </c>
      <c r="O3383" s="32">
        <f ca="1">OFFSET(Perf!$A$1,5,Main!A3383,1,1)</f>
        <v>0</v>
      </c>
      <c r="P3383" s="31">
        <f t="shared" ca="1" si="524"/>
        <v>0</v>
      </c>
      <c r="Q3383" s="32">
        <f t="shared" ca="1" si="525"/>
        <v>0</v>
      </c>
      <c r="R3383" s="32">
        <f t="shared" ca="1" si="526"/>
        <v>0</v>
      </c>
      <c r="S3383" s="32">
        <f t="shared" ca="1" si="527"/>
        <v>0</v>
      </c>
      <c r="T3383" s="32">
        <f t="shared" ca="1" si="528"/>
        <v>0</v>
      </c>
      <c r="U3383" s="28" t="str">
        <f t="shared" ca="1" si="529"/>
        <v/>
      </c>
      <c r="V3383" s="33">
        <f ca="1">OFFSET(Trade!$A$1,1,A3383,1,1)</f>
        <v>0</v>
      </c>
      <c r="W3383" s="34">
        <f ca="1">OFFSET(Trade!$A$1,2,A3383,1,1)</f>
        <v>0</v>
      </c>
      <c r="X3383" s="34">
        <f ca="1">OFFSET(Trade!$A$1,3,A3383,1,1)</f>
        <v>0</v>
      </c>
      <c r="Y3383" s="34">
        <f ca="1">OFFSET(Trade!$A$1,4,A3383,1,1)</f>
        <v>0</v>
      </c>
      <c r="Z3383" s="34">
        <f ca="1">OFFSET(Trade!$A$1,5,A3383,1,1)</f>
        <v>0</v>
      </c>
      <c r="AA3383" s="33">
        <f ca="1">OFFSET(Vol!$A$1,1,Main!A3383,1,1)</f>
        <v>0</v>
      </c>
      <c r="AB3383" s="34">
        <f ca="1">OFFSET(Vol!$A$1,2,Main!A3383,1,1)</f>
        <v>0</v>
      </c>
      <c r="AC3383" s="34">
        <f ca="1">OFFSET(Vol!$A$1,3,Main!A3383,1,1)</f>
        <v>0</v>
      </c>
      <c r="AD3383" s="34">
        <f ca="1">OFFSET(Vol!$A$1,4,Main!A3383,1,1)</f>
        <v>0</v>
      </c>
      <c r="AE3383" s="44">
        <f ca="1">OFFSET(Vol!$A$1,5,Main!A3383,1,1)</f>
        <v>0</v>
      </c>
    </row>
    <row r="3384" spans="1:31" x14ac:dyDescent="0.3">
      <c r="A3384" s="38">
        <v>2848</v>
      </c>
      <c r="B3384" s="16" t="str">
        <f t="shared" ca="1" si="520"/>
        <v/>
      </c>
      <c r="C3384" s="21">
        <f ca="1">OFFSET(Vol!$A$1,0,Main!A3384,1,1)</f>
        <v>0</v>
      </c>
      <c r="D3384" s="22">
        <f ca="1">OFFSET(Px!$A$1,1,Main!A3384,1,1)</f>
        <v>0</v>
      </c>
      <c r="E3384" s="22">
        <f ca="1">OFFSET(Px!$A$1,4,Main!A3384,1,1)</f>
        <v>0</v>
      </c>
      <c r="F3384" s="22">
        <f ca="1">OFFSET(Px!$A$1,5,Main!A3384,1,1)</f>
        <v>0</v>
      </c>
      <c r="G3384" s="23">
        <f ca="1">OFFSET(Px!$A$1,6,Main!A3384,1,1)</f>
        <v>0</v>
      </c>
      <c r="H3384" s="28" t="str">
        <f t="shared" ca="1" si="521"/>
        <v/>
      </c>
      <c r="I3384" s="28" t="str">
        <f t="shared" ca="1" si="522"/>
        <v/>
      </c>
      <c r="J3384" s="12">
        <f t="shared" ca="1" si="523"/>
        <v>0</v>
      </c>
      <c r="K3384" s="31">
        <f ca="1">OFFSET(Perf!$A$1,1,Main!A3384,1,1)</f>
        <v>0</v>
      </c>
      <c r="L3384" s="32">
        <f ca="1">OFFSET(Perf!$A$1,2,Main!A3384,1,1)</f>
        <v>0</v>
      </c>
      <c r="M3384" s="32">
        <f ca="1">OFFSET(Perf!$A$1,3,Main!A3384,1,1)</f>
        <v>0</v>
      </c>
      <c r="N3384" s="32">
        <f ca="1">OFFSET(Perf!$A$1,4,Main!A3384,1,1)</f>
        <v>0</v>
      </c>
      <c r="O3384" s="32">
        <f ca="1">OFFSET(Perf!$A$1,5,Main!A3384,1,1)</f>
        <v>0</v>
      </c>
      <c r="P3384" s="31">
        <f t="shared" ca="1" si="524"/>
        <v>0</v>
      </c>
      <c r="Q3384" s="32">
        <f t="shared" ca="1" si="525"/>
        <v>0</v>
      </c>
      <c r="R3384" s="32">
        <f t="shared" ca="1" si="526"/>
        <v>0</v>
      </c>
      <c r="S3384" s="32">
        <f t="shared" ca="1" si="527"/>
        <v>0</v>
      </c>
      <c r="T3384" s="32">
        <f t="shared" ca="1" si="528"/>
        <v>0</v>
      </c>
      <c r="U3384" s="28" t="str">
        <f t="shared" ca="1" si="529"/>
        <v/>
      </c>
      <c r="V3384" s="33">
        <f ca="1">OFFSET(Trade!$A$1,1,A3384,1,1)</f>
        <v>0</v>
      </c>
      <c r="W3384" s="34">
        <f ca="1">OFFSET(Trade!$A$1,2,A3384,1,1)</f>
        <v>0</v>
      </c>
      <c r="X3384" s="34">
        <f ca="1">OFFSET(Trade!$A$1,3,A3384,1,1)</f>
        <v>0</v>
      </c>
      <c r="Y3384" s="34">
        <f ca="1">OFFSET(Trade!$A$1,4,A3384,1,1)</f>
        <v>0</v>
      </c>
      <c r="Z3384" s="34">
        <f ca="1">OFFSET(Trade!$A$1,5,A3384,1,1)</f>
        <v>0</v>
      </c>
      <c r="AA3384" s="33">
        <f ca="1">OFFSET(Vol!$A$1,1,Main!A3384,1,1)</f>
        <v>0</v>
      </c>
      <c r="AB3384" s="34">
        <f ca="1">OFFSET(Vol!$A$1,2,Main!A3384,1,1)</f>
        <v>0</v>
      </c>
      <c r="AC3384" s="34">
        <f ca="1">OFFSET(Vol!$A$1,3,Main!A3384,1,1)</f>
        <v>0</v>
      </c>
      <c r="AD3384" s="34">
        <f ca="1">OFFSET(Vol!$A$1,4,Main!A3384,1,1)</f>
        <v>0</v>
      </c>
      <c r="AE3384" s="44">
        <f ca="1">OFFSET(Vol!$A$1,5,Main!A3384,1,1)</f>
        <v>0</v>
      </c>
    </row>
    <row r="3385" spans="1:31" x14ac:dyDescent="0.3">
      <c r="A3385" s="38">
        <v>2848</v>
      </c>
      <c r="B3385" s="16" t="str">
        <f t="shared" ca="1" si="520"/>
        <v/>
      </c>
      <c r="C3385" s="21">
        <f ca="1">OFFSET(Vol!$A$1,0,Main!A3385,1,1)</f>
        <v>0</v>
      </c>
      <c r="D3385" s="22">
        <f ca="1">OFFSET(Px!$A$1,1,Main!A3385,1,1)</f>
        <v>0</v>
      </c>
      <c r="E3385" s="22">
        <f ca="1">OFFSET(Px!$A$1,4,Main!A3385,1,1)</f>
        <v>0</v>
      </c>
      <c r="F3385" s="22">
        <f ca="1">OFFSET(Px!$A$1,5,Main!A3385,1,1)</f>
        <v>0</v>
      </c>
      <c r="G3385" s="23">
        <f ca="1">OFFSET(Px!$A$1,6,Main!A3385,1,1)</f>
        <v>0</v>
      </c>
      <c r="H3385" s="28" t="str">
        <f t="shared" ca="1" si="521"/>
        <v/>
      </c>
      <c r="I3385" s="28" t="str">
        <f t="shared" ca="1" si="522"/>
        <v/>
      </c>
      <c r="J3385" s="12">
        <f t="shared" ca="1" si="523"/>
        <v>0</v>
      </c>
      <c r="K3385" s="31">
        <f ca="1">OFFSET(Perf!$A$1,1,Main!A3385,1,1)</f>
        <v>0</v>
      </c>
      <c r="L3385" s="32">
        <f ca="1">OFFSET(Perf!$A$1,2,Main!A3385,1,1)</f>
        <v>0</v>
      </c>
      <c r="M3385" s="32">
        <f ca="1">OFFSET(Perf!$A$1,3,Main!A3385,1,1)</f>
        <v>0</v>
      </c>
      <c r="N3385" s="32">
        <f ca="1">OFFSET(Perf!$A$1,4,Main!A3385,1,1)</f>
        <v>0</v>
      </c>
      <c r="O3385" s="32">
        <f ca="1">OFFSET(Perf!$A$1,5,Main!A3385,1,1)</f>
        <v>0</v>
      </c>
      <c r="P3385" s="31">
        <f t="shared" ca="1" si="524"/>
        <v>0</v>
      </c>
      <c r="Q3385" s="32">
        <f t="shared" ca="1" si="525"/>
        <v>0</v>
      </c>
      <c r="R3385" s="32">
        <f t="shared" ca="1" si="526"/>
        <v>0</v>
      </c>
      <c r="S3385" s="32">
        <f t="shared" ca="1" si="527"/>
        <v>0</v>
      </c>
      <c r="T3385" s="32">
        <f t="shared" ca="1" si="528"/>
        <v>0</v>
      </c>
      <c r="U3385" s="28" t="str">
        <f t="shared" ca="1" si="529"/>
        <v/>
      </c>
      <c r="V3385" s="33">
        <f ca="1">OFFSET(Trade!$A$1,1,A3385,1,1)</f>
        <v>0</v>
      </c>
      <c r="W3385" s="34">
        <f ca="1">OFFSET(Trade!$A$1,2,A3385,1,1)</f>
        <v>0</v>
      </c>
      <c r="X3385" s="34">
        <f ca="1">OFFSET(Trade!$A$1,3,A3385,1,1)</f>
        <v>0</v>
      </c>
      <c r="Y3385" s="34">
        <f ca="1">OFFSET(Trade!$A$1,4,A3385,1,1)</f>
        <v>0</v>
      </c>
      <c r="Z3385" s="34">
        <f ca="1">OFFSET(Trade!$A$1,5,A3385,1,1)</f>
        <v>0</v>
      </c>
      <c r="AA3385" s="33">
        <f ca="1">OFFSET(Vol!$A$1,1,Main!A3385,1,1)</f>
        <v>0</v>
      </c>
      <c r="AB3385" s="34">
        <f ca="1">OFFSET(Vol!$A$1,2,Main!A3385,1,1)</f>
        <v>0</v>
      </c>
      <c r="AC3385" s="34">
        <f ca="1">OFFSET(Vol!$A$1,3,Main!A3385,1,1)</f>
        <v>0</v>
      </c>
      <c r="AD3385" s="34">
        <f ca="1">OFFSET(Vol!$A$1,4,Main!A3385,1,1)</f>
        <v>0</v>
      </c>
      <c r="AE3385" s="44">
        <f ca="1">OFFSET(Vol!$A$1,5,Main!A3385,1,1)</f>
        <v>0</v>
      </c>
    </row>
    <row r="3386" spans="1:31" x14ac:dyDescent="0.3">
      <c r="A3386" s="38">
        <v>2848</v>
      </c>
      <c r="B3386" s="16" t="str">
        <f t="shared" ca="1" si="520"/>
        <v/>
      </c>
      <c r="C3386" s="21">
        <f ca="1">OFFSET(Vol!$A$1,0,Main!A3386,1,1)</f>
        <v>0</v>
      </c>
      <c r="D3386" s="22">
        <f ca="1">OFFSET(Px!$A$1,1,Main!A3386,1,1)</f>
        <v>0</v>
      </c>
      <c r="E3386" s="22">
        <f ca="1">OFFSET(Px!$A$1,4,Main!A3386,1,1)</f>
        <v>0</v>
      </c>
      <c r="F3386" s="22">
        <f ca="1">OFFSET(Px!$A$1,5,Main!A3386,1,1)</f>
        <v>0</v>
      </c>
      <c r="G3386" s="23">
        <f ca="1">OFFSET(Px!$A$1,6,Main!A3386,1,1)</f>
        <v>0</v>
      </c>
      <c r="H3386" s="28" t="str">
        <f t="shared" ca="1" si="521"/>
        <v/>
      </c>
      <c r="I3386" s="28" t="str">
        <f t="shared" ca="1" si="522"/>
        <v/>
      </c>
      <c r="J3386" s="12">
        <f t="shared" ca="1" si="523"/>
        <v>0</v>
      </c>
      <c r="K3386" s="31">
        <f ca="1">OFFSET(Perf!$A$1,1,Main!A3386,1,1)</f>
        <v>0</v>
      </c>
      <c r="L3386" s="32">
        <f ca="1">OFFSET(Perf!$A$1,2,Main!A3386,1,1)</f>
        <v>0</v>
      </c>
      <c r="M3386" s="32">
        <f ca="1">OFFSET(Perf!$A$1,3,Main!A3386,1,1)</f>
        <v>0</v>
      </c>
      <c r="N3386" s="32">
        <f ca="1">OFFSET(Perf!$A$1,4,Main!A3386,1,1)</f>
        <v>0</v>
      </c>
      <c r="O3386" s="32">
        <f ca="1">OFFSET(Perf!$A$1,5,Main!A3386,1,1)</f>
        <v>0</v>
      </c>
      <c r="P3386" s="31">
        <f t="shared" ca="1" si="524"/>
        <v>0</v>
      </c>
      <c r="Q3386" s="32">
        <f t="shared" ca="1" si="525"/>
        <v>0</v>
      </c>
      <c r="R3386" s="32">
        <f t="shared" ca="1" si="526"/>
        <v>0</v>
      </c>
      <c r="S3386" s="32">
        <f t="shared" ca="1" si="527"/>
        <v>0</v>
      </c>
      <c r="T3386" s="32">
        <f t="shared" ca="1" si="528"/>
        <v>0</v>
      </c>
      <c r="U3386" s="28" t="str">
        <f t="shared" ca="1" si="529"/>
        <v/>
      </c>
      <c r="V3386" s="33">
        <f ca="1">OFFSET(Trade!$A$1,1,A3386,1,1)</f>
        <v>0</v>
      </c>
      <c r="W3386" s="34">
        <f ca="1">OFFSET(Trade!$A$1,2,A3386,1,1)</f>
        <v>0</v>
      </c>
      <c r="X3386" s="34">
        <f ca="1">OFFSET(Trade!$A$1,3,A3386,1,1)</f>
        <v>0</v>
      </c>
      <c r="Y3386" s="34">
        <f ca="1">OFFSET(Trade!$A$1,4,A3386,1,1)</f>
        <v>0</v>
      </c>
      <c r="Z3386" s="34">
        <f ca="1">OFFSET(Trade!$A$1,5,A3386,1,1)</f>
        <v>0</v>
      </c>
      <c r="AA3386" s="33">
        <f ca="1">OFFSET(Vol!$A$1,1,Main!A3386,1,1)</f>
        <v>0</v>
      </c>
      <c r="AB3386" s="34">
        <f ca="1">OFFSET(Vol!$A$1,2,Main!A3386,1,1)</f>
        <v>0</v>
      </c>
      <c r="AC3386" s="34">
        <f ca="1">OFFSET(Vol!$A$1,3,Main!A3386,1,1)</f>
        <v>0</v>
      </c>
      <c r="AD3386" s="34">
        <f ca="1">OFFSET(Vol!$A$1,4,Main!A3386,1,1)</f>
        <v>0</v>
      </c>
      <c r="AE3386" s="44">
        <f ca="1">OFFSET(Vol!$A$1,5,Main!A3386,1,1)</f>
        <v>0</v>
      </c>
    </row>
    <row r="3387" spans="1:31" x14ac:dyDescent="0.3">
      <c r="A3387" s="38">
        <v>2848</v>
      </c>
      <c r="B3387" s="16" t="str">
        <f t="shared" ca="1" si="520"/>
        <v/>
      </c>
      <c r="C3387" s="21">
        <f ca="1">OFFSET(Vol!$A$1,0,Main!A3387,1,1)</f>
        <v>0</v>
      </c>
      <c r="D3387" s="22">
        <f ca="1">OFFSET(Px!$A$1,1,Main!A3387,1,1)</f>
        <v>0</v>
      </c>
      <c r="E3387" s="22">
        <f ca="1">OFFSET(Px!$A$1,4,Main!A3387,1,1)</f>
        <v>0</v>
      </c>
      <c r="F3387" s="22">
        <f ca="1">OFFSET(Px!$A$1,5,Main!A3387,1,1)</f>
        <v>0</v>
      </c>
      <c r="G3387" s="23">
        <f ca="1">OFFSET(Px!$A$1,6,Main!A3387,1,1)</f>
        <v>0</v>
      </c>
      <c r="H3387" s="28" t="str">
        <f t="shared" ca="1" si="521"/>
        <v/>
      </c>
      <c r="I3387" s="28" t="str">
        <f t="shared" ca="1" si="522"/>
        <v/>
      </c>
      <c r="J3387" s="12">
        <f t="shared" ca="1" si="523"/>
        <v>0</v>
      </c>
      <c r="K3387" s="31">
        <f ca="1">OFFSET(Perf!$A$1,1,Main!A3387,1,1)</f>
        <v>0</v>
      </c>
      <c r="L3387" s="32">
        <f ca="1">OFFSET(Perf!$A$1,2,Main!A3387,1,1)</f>
        <v>0</v>
      </c>
      <c r="M3387" s="32">
        <f ca="1">OFFSET(Perf!$A$1,3,Main!A3387,1,1)</f>
        <v>0</v>
      </c>
      <c r="N3387" s="32">
        <f ca="1">OFFSET(Perf!$A$1,4,Main!A3387,1,1)</f>
        <v>0</v>
      </c>
      <c r="O3387" s="32">
        <f ca="1">OFFSET(Perf!$A$1,5,Main!A3387,1,1)</f>
        <v>0</v>
      </c>
      <c r="P3387" s="31">
        <f t="shared" ca="1" si="524"/>
        <v>0</v>
      </c>
      <c r="Q3387" s="32">
        <f t="shared" ca="1" si="525"/>
        <v>0</v>
      </c>
      <c r="R3387" s="32">
        <f t="shared" ca="1" si="526"/>
        <v>0</v>
      </c>
      <c r="S3387" s="32">
        <f t="shared" ca="1" si="527"/>
        <v>0</v>
      </c>
      <c r="T3387" s="32">
        <f t="shared" ca="1" si="528"/>
        <v>0</v>
      </c>
      <c r="U3387" s="28" t="str">
        <f t="shared" ca="1" si="529"/>
        <v/>
      </c>
      <c r="V3387" s="33">
        <f ca="1">OFFSET(Trade!$A$1,1,A3387,1,1)</f>
        <v>0</v>
      </c>
      <c r="W3387" s="34">
        <f ca="1">OFFSET(Trade!$A$1,2,A3387,1,1)</f>
        <v>0</v>
      </c>
      <c r="X3387" s="34">
        <f ca="1">OFFSET(Trade!$A$1,3,A3387,1,1)</f>
        <v>0</v>
      </c>
      <c r="Y3387" s="34">
        <f ca="1">OFFSET(Trade!$A$1,4,A3387,1,1)</f>
        <v>0</v>
      </c>
      <c r="Z3387" s="34">
        <f ca="1">OFFSET(Trade!$A$1,5,A3387,1,1)</f>
        <v>0</v>
      </c>
      <c r="AA3387" s="33">
        <f ca="1">OFFSET(Vol!$A$1,1,Main!A3387,1,1)</f>
        <v>0</v>
      </c>
      <c r="AB3387" s="34">
        <f ca="1">OFFSET(Vol!$A$1,2,Main!A3387,1,1)</f>
        <v>0</v>
      </c>
      <c r="AC3387" s="34">
        <f ca="1">OFFSET(Vol!$A$1,3,Main!A3387,1,1)</f>
        <v>0</v>
      </c>
      <c r="AD3387" s="34">
        <f ca="1">OFFSET(Vol!$A$1,4,Main!A3387,1,1)</f>
        <v>0</v>
      </c>
      <c r="AE3387" s="44">
        <f ca="1">OFFSET(Vol!$A$1,5,Main!A3387,1,1)</f>
        <v>0</v>
      </c>
    </row>
    <row r="3388" spans="1:31" x14ac:dyDescent="0.3">
      <c r="A3388" s="38">
        <v>2848</v>
      </c>
      <c r="B3388" s="16" t="str">
        <f t="shared" ca="1" si="520"/>
        <v/>
      </c>
      <c r="C3388" s="21">
        <f ca="1">OFFSET(Vol!$A$1,0,Main!A3388,1,1)</f>
        <v>0</v>
      </c>
      <c r="D3388" s="22">
        <f ca="1">OFFSET(Px!$A$1,1,Main!A3388,1,1)</f>
        <v>0</v>
      </c>
      <c r="E3388" s="22">
        <f ca="1">OFFSET(Px!$A$1,4,Main!A3388,1,1)</f>
        <v>0</v>
      </c>
      <c r="F3388" s="22">
        <f ca="1">OFFSET(Px!$A$1,5,Main!A3388,1,1)</f>
        <v>0</v>
      </c>
      <c r="G3388" s="23">
        <f ca="1">OFFSET(Px!$A$1,6,Main!A3388,1,1)</f>
        <v>0</v>
      </c>
      <c r="H3388" s="28" t="str">
        <f t="shared" ca="1" si="521"/>
        <v/>
      </c>
      <c r="I3388" s="28" t="str">
        <f t="shared" ca="1" si="522"/>
        <v/>
      </c>
      <c r="J3388" s="12">
        <f t="shared" ca="1" si="523"/>
        <v>0</v>
      </c>
      <c r="K3388" s="31">
        <f ca="1">OFFSET(Perf!$A$1,1,Main!A3388,1,1)</f>
        <v>0</v>
      </c>
      <c r="L3388" s="32">
        <f ca="1">OFFSET(Perf!$A$1,2,Main!A3388,1,1)</f>
        <v>0</v>
      </c>
      <c r="M3388" s="32">
        <f ca="1">OFFSET(Perf!$A$1,3,Main!A3388,1,1)</f>
        <v>0</v>
      </c>
      <c r="N3388" s="32">
        <f ca="1">OFFSET(Perf!$A$1,4,Main!A3388,1,1)</f>
        <v>0</v>
      </c>
      <c r="O3388" s="32">
        <f ca="1">OFFSET(Perf!$A$1,5,Main!A3388,1,1)</f>
        <v>0</v>
      </c>
      <c r="P3388" s="31">
        <f t="shared" ca="1" si="524"/>
        <v>0</v>
      </c>
      <c r="Q3388" s="32">
        <f t="shared" ca="1" si="525"/>
        <v>0</v>
      </c>
      <c r="R3388" s="32">
        <f t="shared" ca="1" si="526"/>
        <v>0</v>
      </c>
      <c r="S3388" s="32">
        <f t="shared" ca="1" si="527"/>
        <v>0</v>
      </c>
      <c r="T3388" s="32">
        <f t="shared" ca="1" si="528"/>
        <v>0</v>
      </c>
      <c r="U3388" s="28" t="str">
        <f t="shared" ca="1" si="529"/>
        <v/>
      </c>
      <c r="V3388" s="33">
        <f ca="1">OFFSET(Trade!$A$1,1,A3388,1,1)</f>
        <v>0</v>
      </c>
      <c r="W3388" s="34">
        <f ca="1">OFFSET(Trade!$A$1,2,A3388,1,1)</f>
        <v>0</v>
      </c>
      <c r="X3388" s="34">
        <f ca="1">OFFSET(Trade!$A$1,3,A3388,1,1)</f>
        <v>0</v>
      </c>
      <c r="Y3388" s="34">
        <f ca="1">OFFSET(Trade!$A$1,4,A3388,1,1)</f>
        <v>0</v>
      </c>
      <c r="Z3388" s="34">
        <f ca="1">OFFSET(Trade!$A$1,5,A3388,1,1)</f>
        <v>0</v>
      </c>
      <c r="AA3388" s="33">
        <f ca="1">OFFSET(Vol!$A$1,1,Main!A3388,1,1)</f>
        <v>0</v>
      </c>
      <c r="AB3388" s="34">
        <f ca="1">OFFSET(Vol!$A$1,2,Main!A3388,1,1)</f>
        <v>0</v>
      </c>
      <c r="AC3388" s="34">
        <f ca="1">OFFSET(Vol!$A$1,3,Main!A3388,1,1)</f>
        <v>0</v>
      </c>
      <c r="AD3388" s="34">
        <f ca="1">OFFSET(Vol!$A$1,4,Main!A3388,1,1)</f>
        <v>0</v>
      </c>
      <c r="AE3388" s="44">
        <f ca="1">OFFSET(Vol!$A$1,5,Main!A3388,1,1)</f>
        <v>0</v>
      </c>
    </row>
    <row r="3389" spans="1:31" x14ac:dyDescent="0.3">
      <c r="A3389" s="38">
        <v>2848</v>
      </c>
      <c r="B3389" s="16" t="str">
        <f t="shared" ca="1" si="520"/>
        <v/>
      </c>
      <c r="C3389" s="21">
        <f ca="1">OFFSET(Vol!$A$1,0,Main!A3389,1,1)</f>
        <v>0</v>
      </c>
      <c r="D3389" s="22">
        <f ca="1">OFFSET(Px!$A$1,1,Main!A3389,1,1)</f>
        <v>0</v>
      </c>
      <c r="E3389" s="22">
        <f ca="1">OFFSET(Px!$A$1,4,Main!A3389,1,1)</f>
        <v>0</v>
      </c>
      <c r="F3389" s="22">
        <f ca="1">OFFSET(Px!$A$1,5,Main!A3389,1,1)</f>
        <v>0</v>
      </c>
      <c r="G3389" s="23">
        <f ca="1">OFFSET(Px!$A$1,6,Main!A3389,1,1)</f>
        <v>0</v>
      </c>
      <c r="H3389" s="28" t="str">
        <f t="shared" ca="1" si="521"/>
        <v/>
      </c>
      <c r="I3389" s="28" t="str">
        <f t="shared" ca="1" si="522"/>
        <v/>
      </c>
      <c r="J3389" s="12">
        <f t="shared" ca="1" si="523"/>
        <v>0</v>
      </c>
      <c r="K3389" s="31">
        <f ca="1">OFFSET(Perf!$A$1,1,Main!A3389,1,1)</f>
        <v>0</v>
      </c>
      <c r="L3389" s="32">
        <f ca="1">OFFSET(Perf!$A$1,2,Main!A3389,1,1)</f>
        <v>0</v>
      </c>
      <c r="M3389" s="32">
        <f ca="1">OFFSET(Perf!$A$1,3,Main!A3389,1,1)</f>
        <v>0</v>
      </c>
      <c r="N3389" s="32">
        <f ca="1">OFFSET(Perf!$A$1,4,Main!A3389,1,1)</f>
        <v>0</v>
      </c>
      <c r="O3389" s="32">
        <f ca="1">OFFSET(Perf!$A$1,5,Main!A3389,1,1)</f>
        <v>0</v>
      </c>
      <c r="P3389" s="31">
        <f t="shared" ca="1" si="524"/>
        <v>0</v>
      </c>
      <c r="Q3389" s="32">
        <f t="shared" ca="1" si="525"/>
        <v>0</v>
      </c>
      <c r="R3389" s="32">
        <f t="shared" ca="1" si="526"/>
        <v>0</v>
      </c>
      <c r="S3389" s="32">
        <f t="shared" ca="1" si="527"/>
        <v>0</v>
      </c>
      <c r="T3389" s="32">
        <f t="shared" ca="1" si="528"/>
        <v>0</v>
      </c>
      <c r="U3389" s="28" t="str">
        <f t="shared" ca="1" si="529"/>
        <v/>
      </c>
      <c r="V3389" s="33">
        <f ca="1">OFFSET(Trade!$A$1,1,A3389,1,1)</f>
        <v>0</v>
      </c>
      <c r="W3389" s="34">
        <f ca="1">OFFSET(Trade!$A$1,2,A3389,1,1)</f>
        <v>0</v>
      </c>
      <c r="X3389" s="34">
        <f ca="1">OFFSET(Trade!$A$1,3,A3389,1,1)</f>
        <v>0</v>
      </c>
      <c r="Y3389" s="34">
        <f ca="1">OFFSET(Trade!$A$1,4,A3389,1,1)</f>
        <v>0</v>
      </c>
      <c r="Z3389" s="34">
        <f ca="1">OFFSET(Trade!$A$1,5,A3389,1,1)</f>
        <v>0</v>
      </c>
      <c r="AA3389" s="33">
        <f ca="1">OFFSET(Vol!$A$1,1,Main!A3389,1,1)</f>
        <v>0</v>
      </c>
      <c r="AB3389" s="34">
        <f ca="1">OFFSET(Vol!$A$1,2,Main!A3389,1,1)</f>
        <v>0</v>
      </c>
      <c r="AC3389" s="34">
        <f ca="1">OFFSET(Vol!$A$1,3,Main!A3389,1,1)</f>
        <v>0</v>
      </c>
      <c r="AD3389" s="34">
        <f ca="1">OFFSET(Vol!$A$1,4,Main!A3389,1,1)</f>
        <v>0</v>
      </c>
      <c r="AE3389" s="44">
        <f ca="1">OFFSET(Vol!$A$1,5,Main!A3389,1,1)</f>
        <v>0</v>
      </c>
    </row>
    <row r="3390" spans="1:31" x14ac:dyDescent="0.3">
      <c r="A3390" s="38">
        <v>2848</v>
      </c>
      <c r="B3390" s="16" t="str">
        <f t="shared" ca="1" si="520"/>
        <v/>
      </c>
      <c r="C3390" s="21">
        <f ca="1">OFFSET(Vol!$A$1,0,Main!A3390,1,1)</f>
        <v>0</v>
      </c>
      <c r="D3390" s="22">
        <f ca="1">OFFSET(Px!$A$1,1,Main!A3390,1,1)</f>
        <v>0</v>
      </c>
      <c r="E3390" s="22">
        <f ca="1">OFFSET(Px!$A$1,4,Main!A3390,1,1)</f>
        <v>0</v>
      </c>
      <c r="F3390" s="22">
        <f ca="1">OFFSET(Px!$A$1,5,Main!A3390,1,1)</f>
        <v>0</v>
      </c>
      <c r="G3390" s="23">
        <f ca="1">OFFSET(Px!$A$1,6,Main!A3390,1,1)</f>
        <v>0</v>
      </c>
      <c r="H3390" s="28" t="str">
        <f t="shared" ca="1" si="521"/>
        <v/>
      </c>
      <c r="I3390" s="28" t="str">
        <f t="shared" ca="1" si="522"/>
        <v/>
      </c>
      <c r="J3390" s="12">
        <f t="shared" ca="1" si="523"/>
        <v>0</v>
      </c>
      <c r="K3390" s="31">
        <f ca="1">OFFSET(Perf!$A$1,1,Main!A3390,1,1)</f>
        <v>0</v>
      </c>
      <c r="L3390" s="32">
        <f ca="1">OFFSET(Perf!$A$1,2,Main!A3390,1,1)</f>
        <v>0</v>
      </c>
      <c r="M3390" s="32">
        <f ca="1">OFFSET(Perf!$A$1,3,Main!A3390,1,1)</f>
        <v>0</v>
      </c>
      <c r="N3390" s="32">
        <f ca="1">OFFSET(Perf!$A$1,4,Main!A3390,1,1)</f>
        <v>0</v>
      </c>
      <c r="O3390" s="32">
        <f ca="1">OFFSET(Perf!$A$1,5,Main!A3390,1,1)</f>
        <v>0</v>
      </c>
      <c r="P3390" s="31">
        <f t="shared" ca="1" si="524"/>
        <v>0</v>
      </c>
      <c r="Q3390" s="32">
        <f t="shared" ca="1" si="525"/>
        <v>0</v>
      </c>
      <c r="R3390" s="32">
        <f t="shared" ca="1" si="526"/>
        <v>0</v>
      </c>
      <c r="S3390" s="32">
        <f t="shared" ca="1" si="527"/>
        <v>0</v>
      </c>
      <c r="T3390" s="32">
        <f t="shared" ca="1" si="528"/>
        <v>0</v>
      </c>
      <c r="U3390" s="28" t="str">
        <f t="shared" ca="1" si="529"/>
        <v/>
      </c>
      <c r="V3390" s="33">
        <f ca="1">OFFSET(Trade!$A$1,1,A3390,1,1)</f>
        <v>0</v>
      </c>
      <c r="W3390" s="34">
        <f ca="1">OFFSET(Trade!$A$1,2,A3390,1,1)</f>
        <v>0</v>
      </c>
      <c r="X3390" s="34">
        <f ca="1">OFFSET(Trade!$A$1,3,A3390,1,1)</f>
        <v>0</v>
      </c>
      <c r="Y3390" s="34">
        <f ca="1">OFFSET(Trade!$A$1,4,A3390,1,1)</f>
        <v>0</v>
      </c>
      <c r="Z3390" s="34">
        <f ca="1">OFFSET(Trade!$A$1,5,A3390,1,1)</f>
        <v>0</v>
      </c>
      <c r="AA3390" s="33">
        <f ca="1">OFFSET(Vol!$A$1,1,Main!A3390,1,1)</f>
        <v>0</v>
      </c>
      <c r="AB3390" s="34">
        <f ca="1">OFFSET(Vol!$A$1,2,Main!A3390,1,1)</f>
        <v>0</v>
      </c>
      <c r="AC3390" s="34">
        <f ca="1">OFFSET(Vol!$A$1,3,Main!A3390,1,1)</f>
        <v>0</v>
      </c>
      <c r="AD3390" s="34">
        <f ca="1">OFFSET(Vol!$A$1,4,Main!A3390,1,1)</f>
        <v>0</v>
      </c>
      <c r="AE3390" s="44">
        <f ca="1">OFFSET(Vol!$A$1,5,Main!A3390,1,1)</f>
        <v>0</v>
      </c>
    </row>
    <row r="3391" spans="1:31" x14ac:dyDescent="0.3">
      <c r="A3391" s="38">
        <v>2848</v>
      </c>
      <c r="B3391" s="16" t="str">
        <f t="shared" ca="1" si="520"/>
        <v/>
      </c>
      <c r="C3391" s="21">
        <f ca="1">OFFSET(Vol!$A$1,0,Main!A3391,1,1)</f>
        <v>0</v>
      </c>
      <c r="D3391" s="22">
        <f ca="1">OFFSET(Px!$A$1,1,Main!A3391,1,1)</f>
        <v>0</v>
      </c>
      <c r="E3391" s="22">
        <f ca="1">OFFSET(Px!$A$1,4,Main!A3391,1,1)</f>
        <v>0</v>
      </c>
      <c r="F3391" s="22">
        <f ca="1">OFFSET(Px!$A$1,5,Main!A3391,1,1)</f>
        <v>0</v>
      </c>
      <c r="G3391" s="23">
        <f ca="1">OFFSET(Px!$A$1,6,Main!A3391,1,1)</f>
        <v>0</v>
      </c>
      <c r="H3391" s="28" t="str">
        <f t="shared" ca="1" si="521"/>
        <v/>
      </c>
      <c r="I3391" s="28" t="str">
        <f t="shared" ca="1" si="522"/>
        <v/>
      </c>
      <c r="J3391" s="12">
        <f t="shared" ca="1" si="523"/>
        <v>0</v>
      </c>
      <c r="K3391" s="31">
        <f ca="1">OFFSET(Perf!$A$1,1,Main!A3391,1,1)</f>
        <v>0</v>
      </c>
      <c r="L3391" s="32">
        <f ca="1">OFFSET(Perf!$A$1,2,Main!A3391,1,1)</f>
        <v>0</v>
      </c>
      <c r="M3391" s="32">
        <f ca="1">OFFSET(Perf!$A$1,3,Main!A3391,1,1)</f>
        <v>0</v>
      </c>
      <c r="N3391" s="32">
        <f ca="1">OFFSET(Perf!$A$1,4,Main!A3391,1,1)</f>
        <v>0</v>
      </c>
      <c r="O3391" s="32">
        <f ca="1">OFFSET(Perf!$A$1,5,Main!A3391,1,1)</f>
        <v>0</v>
      </c>
      <c r="P3391" s="31">
        <f t="shared" ca="1" si="524"/>
        <v>0</v>
      </c>
      <c r="Q3391" s="32">
        <f t="shared" ca="1" si="525"/>
        <v>0</v>
      </c>
      <c r="R3391" s="32">
        <f t="shared" ca="1" si="526"/>
        <v>0</v>
      </c>
      <c r="S3391" s="32">
        <f t="shared" ca="1" si="527"/>
        <v>0</v>
      </c>
      <c r="T3391" s="32">
        <f t="shared" ca="1" si="528"/>
        <v>0</v>
      </c>
      <c r="U3391" s="28" t="str">
        <f t="shared" ca="1" si="529"/>
        <v/>
      </c>
      <c r="V3391" s="33">
        <f ca="1">OFFSET(Trade!$A$1,1,A3391,1,1)</f>
        <v>0</v>
      </c>
      <c r="W3391" s="34">
        <f ca="1">OFFSET(Trade!$A$1,2,A3391,1,1)</f>
        <v>0</v>
      </c>
      <c r="X3391" s="34">
        <f ca="1">OFFSET(Trade!$A$1,3,A3391,1,1)</f>
        <v>0</v>
      </c>
      <c r="Y3391" s="34">
        <f ca="1">OFFSET(Trade!$A$1,4,A3391,1,1)</f>
        <v>0</v>
      </c>
      <c r="Z3391" s="34">
        <f ca="1">OFFSET(Trade!$A$1,5,A3391,1,1)</f>
        <v>0</v>
      </c>
      <c r="AA3391" s="33">
        <f ca="1">OFFSET(Vol!$A$1,1,Main!A3391,1,1)</f>
        <v>0</v>
      </c>
      <c r="AB3391" s="34">
        <f ca="1">OFFSET(Vol!$A$1,2,Main!A3391,1,1)</f>
        <v>0</v>
      </c>
      <c r="AC3391" s="34">
        <f ca="1">OFFSET(Vol!$A$1,3,Main!A3391,1,1)</f>
        <v>0</v>
      </c>
      <c r="AD3391" s="34">
        <f ca="1">OFFSET(Vol!$A$1,4,Main!A3391,1,1)</f>
        <v>0</v>
      </c>
      <c r="AE3391" s="44">
        <f ca="1">OFFSET(Vol!$A$1,5,Main!A3391,1,1)</f>
        <v>0</v>
      </c>
    </row>
    <row r="3392" spans="1:31" x14ac:dyDescent="0.3">
      <c r="A3392" s="38">
        <v>2848</v>
      </c>
      <c r="B3392" s="16" t="str">
        <f t="shared" ca="1" si="520"/>
        <v/>
      </c>
      <c r="C3392" s="21">
        <f ca="1">OFFSET(Vol!$A$1,0,Main!A3392,1,1)</f>
        <v>0</v>
      </c>
      <c r="D3392" s="22">
        <f ca="1">OFFSET(Px!$A$1,1,Main!A3392,1,1)</f>
        <v>0</v>
      </c>
      <c r="E3392" s="22">
        <f ca="1">OFFSET(Px!$A$1,4,Main!A3392,1,1)</f>
        <v>0</v>
      </c>
      <c r="F3392" s="22">
        <f ca="1">OFFSET(Px!$A$1,5,Main!A3392,1,1)</f>
        <v>0</v>
      </c>
      <c r="G3392" s="23">
        <f ca="1">OFFSET(Px!$A$1,6,Main!A3392,1,1)</f>
        <v>0</v>
      </c>
      <c r="H3392" s="28" t="str">
        <f t="shared" ca="1" si="521"/>
        <v/>
      </c>
      <c r="I3392" s="28" t="str">
        <f t="shared" ca="1" si="522"/>
        <v/>
      </c>
      <c r="J3392" s="12">
        <f t="shared" ca="1" si="523"/>
        <v>0</v>
      </c>
      <c r="K3392" s="31">
        <f ca="1">OFFSET(Perf!$A$1,1,Main!A3392,1,1)</f>
        <v>0</v>
      </c>
      <c r="L3392" s="32">
        <f ca="1">OFFSET(Perf!$A$1,2,Main!A3392,1,1)</f>
        <v>0</v>
      </c>
      <c r="M3392" s="32">
        <f ca="1">OFFSET(Perf!$A$1,3,Main!A3392,1,1)</f>
        <v>0</v>
      </c>
      <c r="N3392" s="32">
        <f ca="1">OFFSET(Perf!$A$1,4,Main!A3392,1,1)</f>
        <v>0</v>
      </c>
      <c r="O3392" s="32">
        <f ca="1">OFFSET(Perf!$A$1,5,Main!A3392,1,1)</f>
        <v>0</v>
      </c>
      <c r="P3392" s="31">
        <f t="shared" ca="1" si="524"/>
        <v>0</v>
      </c>
      <c r="Q3392" s="32">
        <f t="shared" ca="1" si="525"/>
        <v>0</v>
      </c>
      <c r="R3392" s="32">
        <f t="shared" ca="1" si="526"/>
        <v>0</v>
      </c>
      <c r="S3392" s="32">
        <f t="shared" ca="1" si="527"/>
        <v>0</v>
      </c>
      <c r="T3392" s="32">
        <f t="shared" ca="1" si="528"/>
        <v>0</v>
      </c>
      <c r="U3392" s="28" t="str">
        <f t="shared" ca="1" si="529"/>
        <v/>
      </c>
      <c r="V3392" s="33">
        <f ca="1">OFFSET(Trade!$A$1,1,A3392,1,1)</f>
        <v>0</v>
      </c>
      <c r="W3392" s="34">
        <f ca="1">OFFSET(Trade!$A$1,2,A3392,1,1)</f>
        <v>0</v>
      </c>
      <c r="X3392" s="34">
        <f ca="1">OFFSET(Trade!$A$1,3,A3392,1,1)</f>
        <v>0</v>
      </c>
      <c r="Y3392" s="34">
        <f ca="1">OFFSET(Trade!$A$1,4,A3392,1,1)</f>
        <v>0</v>
      </c>
      <c r="Z3392" s="34">
        <f ca="1">OFFSET(Trade!$A$1,5,A3392,1,1)</f>
        <v>0</v>
      </c>
      <c r="AA3392" s="33">
        <f ca="1">OFFSET(Vol!$A$1,1,Main!A3392,1,1)</f>
        <v>0</v>
      </c>
      <c r="AB3392" s="34">
        <f ca="1">OFFSET(Vol!$A$1,2,Main!A3392,1,1)</f>
        <v>0</v>
      </c>
      <c r="AC3392" s="34">
        <f ca="1">OFFSET(Vol!$A$1,3,Main!A3392,1,1)</f>
        <v>0</v>
      </c>
      <c r="AD3392" s="34">
        <f ca="1">OFFSET(Vol!$A$1,4,Main!A3392,1,1)</f>
        <v>0</v>
      </c>
      <c r="AE3392" s="44">
        <f ca="1">OFFSET(Vol!$A$1,5,Main!A3392,1,1)</f>
        <v>0</v>
      </c>
    </row>
    <row r="3393" spans="1:31" x14ac:dyDescent="0.3">
      <c r="A3393" s="38">
        <v>2848</v>
      </c>
      <c r="B3393" s="16" t="str">
        <f t="shared" ca="1" si="520"/>
        <v/>
      </c>
      <c r="C3393" s="21">
        <f ca="1">OFFSET(Vol!$A$1,0,Main!A3393,1,1)</f>
        <v>0</v>
      </c>
      <c r="D3393" s="22">
        <f ca="1">OFFSET(Px!$A$1,1,Main!A3393,1,1)</f>
        <v>0</v>
      </c>
      <c r="E3393" s="22">
        <f ca="1">OFFSET(Px!$A$1,4,Main!A3393,1,1)</f>
        <v>0</v>
      </c>
      <c r="F3393" s="22">
        <f ca="1">OFFSET(Px!$A$1,5,Main!A3393,1,1)</f>
        <v>0</v>
      </c>
      <c r="G3393" s="23">
        <f ca="1">OFFSET(Px!$A$1,6,Main!A3393,1,1)</f>
        <v>0</v>
      </c>
      <c r="H3393" s="28" t="str">
        <f t="shared" ca="1" si="521"/>
        <v/>
      </c>
      <c r="I3393" s="28" t="str">
        <f t="shared" ca="1" si="522"/>
        <v/>
      </c>
      <c r="J3393" s="12">
        <f t="shared" ca="1" si="523"/>
        <v>0</v>
      </c>
      <c r="K3393" s="31">
        <f ca="1">OFFSET(Perf!$A$1,1,Main!A3393,1,1)</f>
        <v>0</v>
      </c>
      <c r="L3393" s="32">
        <f ca="1">OFFSET(Perf!$A$1,2,Main!A3393,1,1)</f>
        <v>0</v>
      </c>
      <c r="M3393" s="32">
        <f ca="1">OFFSET(Perf!$A$1,3,Main!A3393,1,1)</f>
        <v>0</v>
      </c>
      <c r="N3393" s="32">
        <f ca="1">OFFSET(Perf!$A$1,4,Main!A3393,1,1)</f>
        <v>0</v>
      </c>
      <c r="O3393" s="32">
        <f ca="1">OFFSET(Perf!$A$1,5,Main!A3393,1,1)</f>
        <v>0</v>
      </c>
      <c r="P3393" s="31">
        <f t="shared" ca="1" si="524"/>
        <v>0</v>
      </c>
      <c r="Q3393" s="32">
        <f t="shared" ca="1" si="525"/>
        <v>0</v>
      </c>
      <c r="R3393" s="32">
        <f t="shared" ca="1" si="526"/>
        <v>0</v>
      </c>
      <c r="S3393" s="32">
        <f t="shared" ca="1" si="527"/>
        <v>0</v>
      </c>
      <c r="T3393" s="32">
        <f t="shared" ca="1" si="528"/>
        <v>0</v>
      </c>
      <c r="U3393" s="28" t="str">
        <f t="shared" ca="1" si="529"/>
        <v/>
      </c>
      <c r="V3393" s="33">
        <f ca="1">OFFSET(Trade!$A$1,1,A3393,1,1)</f>
        <v>0</v>
      </c>
      <c r="W3393" s="34">
        <f ca="1">OFFSET(Trade!$A$1,2,A3393,1,1)</f>
        <v>0</v>
      </c>
      <c r="X3393" s="34">
        <f ca="1">OFFSET(Trade!$A$1,3,A3393,1,1)</f>
        <v>0</v>
      </c>
      <c r="Y3393" s="34">
        <f ca="1">OFFSET(Trade!$A$1,4,A3393,1,1)</f>
        <v>0</v>
      </c>
      <c r="Z3393" s="34">
        <f ca="1">OFFSET(Trade!$A$1,5,A3393,1,1)</f>
        <v>0</v>
      </c>
      <c r="AA3393" s="33">
        <f ca="1">OFFSET(Vol!$A$1,1,Main!A3393,1,1)</f>
        <v>0</v>
      </c>
      <c r="AB3393" s="34">
        <f ca="1">OFFSET(Vol!$A$1,2,Main!A3393,1,1)</f>
        <v>0</v>
      </c>
      <c r="AC3393" s="34">
        <f ca="1">OFFSET(Vol!$A$1,3,Main!A3393,1,1)</f>
        <v>0</v>
      </c>
      <c r="AD3393" s="34">
        <f ca="1">OFFSET(Vol!$A$1,4,Main!A3393,1,1)</f>
        <v>0</v>
      </c>
      <c r="AE3393" s="44">
        <f ca="1">OFFSET(Vol!$A$1,5,Main!A3393,1,1)</f>
        <v>0</v>
      </c>
    </row>
    <row r="3394" spans="1:31" x14ac:dyDescent="0.3">
      <c r="A3394" s="38">
        <v>2848</v>
      </c>
      <c r="B3394" s="16" t="str">
        <f t="shared" ca="1" si="520"/>
        <v/>
      </c>
      <c r="C3394" s="21">
        <f ca="1">OFFSET(Vol!$A$1,0,Main!A3394,1,1)</f>
        <v>0</v>
      </c>
      <c r="D3394" s="22">
        <f ca="1">OFFSET(Px!$A$1,1,Main!A3394,1,1)</f>
        <v>0</v>
      </c>
      <c r="E3394" s="22">
        <f ca="1">OFFSET(Px!$A$1,4,Main!A3394,1,1)</f>
        <v>0</v>
      </c>
      <c r="F3394" s="22">
        <f ca="1">OFFSET(Px!$A$1,5,Main!A3394,1,1)</f>
        <v>0</v>
      </c>
      <c r="G3394" s="23">
        <f ca="1">OFFSET(Px!$A$1,6,Main!A3394,1,1)</f>
        <v>0</v>
      </c>
      <c r="H3394" s="28" t="str">
        <f t="shared" ca="1" si="521"/>
        <v/>
      </c>
      <c r="I3394" s="28" t="str">
        <f t="shared" ca="1" si="522"/>
        <v/>
      </c>
      <c r="J3394" s="12">
        <f t="shared" ca="1" si="523"/>
        <v>0</v>
      </c>
      <c r="K3394" s="31">
        <f ca="1">OFFSET(Perf!$A$1,1,Main!A3394,1,1)</f>
        <v>0</v>
      </c>
      <c r="L3394" s="32">
        <f ca="1">OFFSET(Perf!$A$1,2,Main!A3394,1,1)</f>
        <v>0</v>
      </c>
      <c r="M3394" s="32">
        <f ca="1">OFFSET(Perf!$A$1,3,Main!A3394,1,1)</f>
        <v>0</v>
      </c>
      <c r="N3394" s="32">
        <f ca="1">OFFSET(Perf!$A$1,4,Main!A3394,1,1)</f>
        <v>0</v>
      </c>
      <c r="O3394" s="32">
        <f ca="1">OFFSET(Perf!$A$1,5,Main!A3394,1,1)</f>
        <v>0</v>
      </c>
      <c r="P3394" s="31">
        <f t="shared" ca="1" si="524"/>
        <v>0</v>
      </c>
      <c r="Q3394" s="32">
        <f t="shared" ca="1" si="525"/>
        <v>0</v>
      </c>
      <c r="R3394" s="32">
        <f t="shared" ca="1" si="526"/>
        <v>0</v>
      </c>
      <c r="S3394" s="32">
        <f t="shared" ca="1" si="527"/>
        <v>0</v>
      </c>
      <c r="T3394" s="32">
        <f t="shared" ca="1" si="528"/>
        <v>0</v>
      </c>
      <c r="U3394" s="28" t="str">
        <f t="shared" ca="1" si="529"/>
        <v/>
      </c>
      <c r="V3394" s="33">
        <f ca="1">OFFSET(Trade!$A$1,1,A3394,1,1)</f>
        <v>0</v>
      </c>
      <c r="W3394" s="34">
        <f ca="1">OFFSET(Trade!$A$1,2,A3394,1,1)</f>
        <v>0</v>
      </c>
      <c r="X3394" s="34">
        <f ca="1">OFFSET(Trade!$A$1,3,A3394,1,1)</f>
        <v>0</v>
      </c>
      <c r="Y3394" s="34">
        <f ca="1">OFFSET(Trade!$A$1,4,A3394,1,1)</f>
        <v>0</v>
      </c>
      <c r="Z3394" s="34">
        <f ca="1">OFFSET(Trade!$A$1,5,A3394,1,1)</f>
        <v>0</v>
      </c>
      <c r="AA3394" s="33">
        <f ca="1">OFFSET(Vol!$A$1,1,Main!A3394,1,1)</f>
        <v>0</v>
      </c>
      <c r="AB3394" s="34">
        <f ca="1">OFFSET(Vol!$A$1,2,Main!A3394,1,1)</f>
        <v>0</v>
      </c>
      <c r="AC3394" s="34">
        <f ca="1">OFFSET(Vol!$A$1,3,Main!A3394,1,1)</f>
        <v>0</v>
      </c>
      <c r="AD3394" s="34">
        <f ca="1">OFFSET(Vol!$A$1,4,Main!A3394,1,1)</f>
        <v>0</v>
      </c>
      <c r="AE3394" s="44">
        <f ca="1">OFFSET(Vol!$A$1,5,Main!A3394,1,1)</f>
        <v>0</v>
      </c>
    </row>
    <row r="3395" spans="1:31" x14ac:dyDescent="0.3">
      <c r="A3395" s="38">
        <v>2848</v>
      </c>
      <c r="B3395" s="16" t="str">
        <f t="shared" ca="1" si="520"/>
        <v/>
      </c>
      <c r="C3395" s="21">
        <f ca="1">OFFSET(Vol!$A$1,0,Main!A3395,1,1)</f>
        <v>0</v>
      </c>
      <c r="D3395" s="22">
        <f ca="1">OFFSET(Px!$A$1,1,Main!A3395,1,1)</f>
        <v>0</v>
      </c>
      <c r="E3395" s="22">
        <f ca="1">OFFSET(Px!$A$1,4,Main!A3395,1,1)</f>
        <v>0</v>
      </c>
      <c r="F3395" s="22">
        <f ca="1">OFFSET(Px!$A$1,5,Main!A3395,1,1)</f>
        <v>0</v>
      </c>
      <c r="G3395" s="23">
        <f ca="1">OFFSET(Px!$A$1,6,Main!A3395,1,1)</f>
        <v>0</v>
      </c>
      <c r="H3395" s="28" t="str">
        <f t="shared" ca="1" si="521"/>
        <v/>
      </c>
      <c r="I3395" s="28" t="str">
        <f t="shared" ca="1" si="522"/>
        <v/>
      </c>
      <c r="J3395" s="12">
        <f t="shared" ca="1" si="523"/>
        <v>0</v>
      </c>
      <c r="K3395" s="31">
        <f ca="1">OFFSET(Perf!$A$1,1,Main!A3395,1,1)</f>
        <v>0</v>
      </c>
      <c r="L3395" s="32">
        <f ca="1">OFFSET(Perf!$A$1,2,Main!A3395,1,1)</f>
        <v>0</v>
      </c>
      <c r="M3395" s="32">
        <f ca="1">OFFSET(Perf!$A$1,3,Main!A3395,1,1)</f>
        <v>0</v>
      </c>
      <c r="N3395" s="32">
        <f ca="1">OFFSET(Perf!$A$1,4,Main!A3395,1,1)</f>
        <v>0</v>
      </c>
      <c r="O3395" s="32">
        <f ca="1">OFFSET(Perf!$A$1,5,Main!A3395,1,1)</f>
        <v>0</v>
      </c>
      <c r="P3395" s="31">
        <f t="shared" ca="1" si="524"/>
        <v>0</v>
      </c>
      <c r="Q3395" s="32">
        <f t="shared" ca="1" si="525"/>
        <v>0</v>
      </c>
      <c r="R3395" s="32">
        <f t="shared" ca="1" si="526"/>
        <v>0</v>
      </c>
      <c r="S3395" s="32">
        <f t="shared" ca="1" si="527"/>
        <v>0</v>
      </c>
      <c r="T3395" s="32">
        <f t="shared" ca="1" si="528"/>
        <v>0</v>
      </c>
      <c r="U3395" s="28" t="str">
        <f t="shared" ca="1" si="529"/>
        <v/>
      </c>
      <c r="V3395" s="33">
        <f ca="1">OFFSET(Trade!$A$1,1,A3395,1,1)</f>
        <v>0</v>
      </c>
      <c r="W3395" s="34">
        <f ca="1">OFFSET(Trade!$A$1,2,A3395,1,1)</f>
        <v>0</v>
      </c>
      <c r="X3395" s="34">
        <f ca="1">OFFSET(Trade!$A$1,3,A3395,1,1)</f>
        <v>0</v>
      </c>
      <c r="Y3395" s="34">
        <f ca="1">OFFSET(Trade!$A$1,4,A3395,1,1)</f>
        <v>0</v>
      </c>
      <c r="Z3395" s="34">
        <f ca="1">OFFSET(Trade!$A$1,5,A3395,1,1)</f>
        <v>0</v>
      </c>
      <c r="AA3395" s="33">
        <f ca="1">OFFSET(Vol!$A$1,1,Main!A3395,1,1)</f>
        <v>0</v>
      </c>
      <c r="AB3395" s="34">
        <f ca="1">OFFSET(Vol!$A$1,2,Main!A3395,1,1)</f>
        <v>0</v>
      </c>
      <c r="AC3395" s="34">
        <f ca="1">OFFSET(Vol!$A$1,3,Main!A3395,1,1)</f>
        <v>0</v>
      </c>
      <c r="AD3395" s="34">
        <f ca="1">OFFSET(Vol!$A$1,4,Main!A3395,1,1)</f>
        <v>0</v>
      </c>
      <c r="AE3395" s="44">
        <f ca="1">OFFSET(Vol!$A$1,5,Main!A3395,1,1)</f>
        <v>0</v>
      </c>
    </row>
    <row r="3396" spans="1:31" x14ac:dyDescent="0.3">
      <c r="A3396" s="38">
        <v>2848</v>
      </c>
      <c r="B3396" s="16" t="str">
        <f t="shared" ca="1" si="520"/>
        <v/>
      </c>
      <c r="C3396" s="21">
        <f ca="1">OFFSET(Vol!$A$1,0,Main!A3396,1,1)</f>
        <v>0</v>
      </c>
      <c r="D3396" s="22">
        <f ca="1">OFFSET(Px!$A$1,1,Main!A3396,1,1)</f>
        <v>0</v>
      </c>
      <c r="E3396" s="22">
        <f ca="1">OFFSET(Px!$A$1,4,Main!A3396,1,1)</f>
        <v>0</v>
      </c>
      <c r="F3396" s="22">
        <f ca="1">OFFSET(Px!$A$1,5,Main!A3396,1,1)</f>
        <v>0</v>
      </c>
      <c r="G3396" s="23">
        <f ca="1">OFFSET(Px!$A$1,6,Main!A3396,1,1)</f>
        <v>0</v>
      </c>
      <c r="H3396" s="28" t="str">
        <f t="shared" ca="1" si="521"/>
        <v/>
      </c>
      <c r="I3396" s="28" t="str">
        <f t="shared" ca="1" si="522"/>
        <v/>
      </c>
      <c r="J3396" s="12">
        <f t="shared" ca="1" si="523"/>
        <v>0</v>
      </c>
      <c r="K3396" s="31">
        <f ca="1">OFFSET(Perf!$A$1,1,Main!A3396,1,1)</f>
        <v>0</v>
      </c>
      <c r="L3396" s="32">
        <f ca="1">OFFSET(Perf!$A$1,2,Main!A3396,1,1)</f>
        <v>0</v>
      </c>
      <c r="M3396" s="32">
        <f ca="1">OFFSET(Perf!$A$1,3,Main!A3396,1,1)</f>
        <v>0</v>
      </c>
      <c r="N3396" s="32">
        <f ca="1">OFFSET(Perf!$A$1,4,Main!A3396,1,1)</f>
        <v>0</v>
      </c>
      <c r="O3396" s="32">
        <f ca="1">OFFSET(Perf!$A$1,5,Main!A3396,1,1)</f>
        <v>0</v>
      </c>
      <c r="P3396" s="31">
        <f t="shared" ca="1" si="524"/>
        <v>0</v>
      </c>
      <c r="Q3396" s="32">
        <f t="shared" ca="1" si="525"/>
        <v>0</v>
      </c>
      <c r="R3396" s="32">
        <f t="shared" ca="1" si="526"/>
        <v>0</v>
      </c>
      <c r="S3396" s="32">
        <f t="shared" ca="1" si="527"/>
        <v>0</v>
      </c>
      <c r="T3396" s="32">
        <f t="shared" ca="1" si="528"/>
        <v>0</v>
      </c>
      <c r="U3396" s="28" t="str">
        <f t="shared" ca="1" si="529"/>
        <v/>
      </c>
      <c r="V3396" s="33">
        <f ca="1">OFFSET(Trade!$A$1,1,A3396,1,1)</f>
        <v>0</v>
      </c>
      <c r="W3396" s="34">
        <f ca="1">OFFSET(Trade!$A$1,2,A3396,1,1)</f>
        <v>0</v>
      </c>
      <c r="X3396" s="34">
        <f ca="1">OFFSET(Trade!$A$1,3,A3396,1,1)</f>
        <v>0</v>
      </c>
      <c r="Y3396" s="34">
        <f ca="1">OFFSET(Trade!$A$1,4,A3396,1,1)</f>
        <v>0</v>
      </c>
      <c r="Z3396" s="34">
        <f ca="1">OFFSET(Trade!$A$1,5,A3396,1,1)</f>
        <v>0</v>
      </c>
      <c r="AA3396" s="33">
        <f ca="1">OFFSET(Vol!$A$1,1,Main!A3396,1,1)</f>
        <v>0</v>
      </c>
      <c r="AB3396" s="34">
        <f ca="1">OFFSET(Vol!$A$1,2,Main!A3396,1,1)</f>
        <v>0</v>
      </c>
      <c r="AC3396" s="34">
        <f ca="1">OFFSET(Vol!$A$1,3,Main!A3396,1,1)</f>
        <v>0</v>
      </c>
      <c r="AD3396" s="34">
        <f ca="1">OFFSET(Vol!$A$1,4,Main!A3396,1,1)</f>
        <v>0</v>
      </c>
      <c r="AE3396" s="44">
        <f ca="1">OFFSET(Vol!$A$1,5,Main!A3396,1,1)</f>
        <v>0</v>
      </c>
    </row>
    <row r="3397" spans="1:31" x14ac:dyDescent="0.3">
      <c r="A3397" s="38">
        <v>2848</v>
      </c>
      <c r="B3397" s="16" t="str">
        <f t="shared" ca="1" si="520"/>
        <v/>
      </c>
      <c r="C3397" s="21">
        <f ca="1">OFFSET(Vol!$A$1,0,Main!A3397,1,1)</f>
        <v>0</v>
      </c>
      <c r="D3397" s="22">
        <f ca="1">OFFSET(Px!$A$1,1,Main!A3397,1,1)</f>
        <v>0</v>
      </c>
      <c r="E3397" s="22">
        <f ca="1">OFFSET(Px!$A$1,4,Main!A3397,1,1)</f>
        <v>0</v>
      </c>
      <c r="F3397" s="22">
        <f ca="1">OFFSET(Px!$A$1,5,Main!A3397,1,1)</f>
        <v>0</v>
      </c>
      <c r="G3397" s="23">
        <f ca="1">OFFSET(Px!$A$1,6,Main!A3397,1,1)</f>
        <v>0</v>
      </c>
      <c r="H3397" s="28" t="str">
        <f t="shared" ca="1" si="521"/>
        <v/>
      </c>
      <c r="I3397" s="28" t="str">
        <f t="shared" ca="1" si="522"/>
        <v/>
      </c>
      <c r="J3397" s="12">
        <f t="shared" ca="1" si="523"/>
        <v>0</v>
      </c>
      <c r="K3397" s="31">
        <f ca="1">OFFSET(Perf!$A$1,1,Main!A3397,1,1)</f>
        <v>0</v>
      </c>
      <c r="L3397" s="32">
        <f ca="1">OFFSET(Perf!$A$1,2,Main!A3397,1,1)</f>
        <v>0</v>
      </c>
      <c r="M3397" s="32">
        <f ca="1">OFFSET(Perf!$A$1,3,Main!A3397,1,1)</f>
        <v>0</v>
      </c>
      <c r="N3397" s="32">
        <f ca="1">OFFSET(Perf!$A$1,4,Main!A3397,1,1)</f>
        <v>0</v>
      </c>
      <c r="O3397" s="32">
        <f ca="1">OFFSET(Perf!$A$1,5,Main!A3397,1,1)</f>
        <v>0</v>
      </c>
      <c r="P3397" s="31">
        <f t="shared" ca="1" si="524"/>
        <v>0</v>
      </c>
      <c r="Q3397" s="32">
        <f t="shared" ca="1" si="525"/>
        <v>0</v>
      </c>
      <c r="R3397" s="32">
        <f t="shared" ca="1" si="526"/>
        <v>0</v>
      </c>
      <c r="S3397" s="32">
        <f t="shared" ca="1" si="527"/>
        <v>0</v>
      </c>
      <c r="T3397" s="32">
        <f t="shared" ca="1" si="528"/>
        <v>0</v>
      </c>
      <c r="U3397" s="28" t="str">
        <f t="shared" ca="1" si="529"/>
        <v/>
      </c>
      <c r="V3397" s="33">
        <f ca="1">OFFSET(Trade!$A$1,1,A3397,1,1)</f>
        <v>0</v>
      </c>
      <c r="W3397" s="34">
        <f ca="1">OFFSET(Trade!$A$1,2,A3397,1,1)</f>
        <v>0</v>
      </c>
      <c r="X3397" s="34">
        <f ca="1">OFFSET(Trade!$A$1,3,A3397,1,1)</f>
        <v>0</v>
      </c>
      <c r="Y3397" s="34">
        <f ca="1">OFFSET(Trade!$A$1,4,A3397,1,1)</f>
        <v>0</v>
      </c>
      <c r="Z3397" s="34">
        <f ca="1">OFFSET(Trade!$A$1,5,A3397,1,1)</f>
        <v>0</v>
      </c>
      <c r="AA3397" s="33">
        <f ca="1">OFFSET(Vol!$A$1,1,Main!A3397,1,1)</f>
        <v>0</v>
      </c>
      <c r="AB3397" s="34">
        <f ca="1">OFFSET(Vol!$A$1,2,Main!A3397,1,1)</f>
        <v>0</v>
      </c>
      <c r="AC3397" s="34">
        <f ca="1">OFFSET(Vol!$A$1,3,Main!A3397,1,1)</f>
        <v>0</v>
      </c>
      <c r="AD3397" s="34">
        <f ca="1">OFFSET(Vol!$A$1,4,Main!A3397,1,1)</f>
        <v>0</v>
      </c>
      <c r="AE3397" s="44">
        <f ca="1">OFFSET(Vol!$A$1,5,Main!A3397,1,1)</f>
        <v>0</v>
      </c>
    </row>
    <row r="3398" spans="1:31" x14ac:dyDescent="0.3">
      <c r="A3398" s="38">
        <v>2848</v>
      </c>
      <c r="B3398" s="16" t="str">
        <f t="shared" ref="B3398:B3461" ca="1" si="530">IF(AND(I3398&gt;=$H$1,J3398&gt;=$H$3,U3398&gt;=$J$2),"DETECTED","")</f>
        <v/>
      </c>
      <c r="C3398" s="21">
        <f ca="1">OFFSET(Vol!$A$1,0,Main!A3398,1,1)</f>
        <v>0</v>
      </c>
      <c r="D3398" s="22">
        <f ca="1">OFFSET(Px!$A$1,1,Main!A3398,1,1)</f>
        <v>0</v>
      </c>
      <c r="E3398" s="22">
        <f ca="1">OFFSET(Px!$A$1,4,Main!A3398,1,1)</f>
        <v>0</v>
      </c>
      <c r="F3398" s="22">
        <f ca="1">OFFSET(Px!$A$1,5,Main!A3398,1,1)</f>
        <v>0</v>
      </c>
      <c r="G3398" s="23">
        <f ca="1">OFFSET(Px!$A$1,6,Main!A3398,1,1)</f>
        <v>0</v>
      </c>
      <c r="H3398" s="28" t="str">
        <f t="shared" ref="H3398:H3461" ca="1" si="531">IFERROR(D3398/F3398-1,"")</f>
        <v/>
      </c>
      <c r="I3398" s="28" t="str">
        <f t="shared" ref="I3398:I3461" ca="1" si="532">IFERROR(D3398/G3398-1,"")</f>
        <v/>
      </c>
      <c r="J3398" s="12">
        <f t="shared" ref="J3398:J3461" ca="1" si="533">IF(AND(K3398&gt;0,P3398&gt;=$H$2),1,0)+IF(AND(L3398&gt;0,Q3398&gt;=$H$2),1,0)+IF(AND(M3398&gt;0,R3398&gt;=$H$2),1,0)+IF(AND(N3398&gt;0,S3398&gt;=$H$2),1,0)+IF(AND(O3398&gt;0,T3398&gt;=$H$2),1,0)</f>
        <v>0</v>
      </c>
      <c r="K3398" s="31">
        <f ca="1">OFFSET(Perf!$A$1,1,Main!A3398,1,1)</f>
        <v>0</v>
      </c>
      <c r="L3398" s="32">
        <f ca="1">OFFSET(Perf!$A$1,2,Main!A3398,1,1)</f>
        <v>0</v>
      </c>
      <c r="M3398" s="32">
        <f ca="1">OFFSET(Perf!$A$1,3,Main!A3398,1,1)</f>
        <v>0</v>
      </c>
      <c r="N3398" s="32">
        <f ca="1">OFFSET(Perf!$A$1,4,Main!A3398,1,1)</f>
        <v>0</v>
      </c>
      <c r="O3398" s="32">
        <f ca="1">OFFSET(Perf!$A$1,5,Main!A3398,1,1)</f>
        <v>0</v>
      </c>
      <c r="P3398" s="31">
        <f t="shared" ref="P3398:P3461" ca="1" si="534">IFERROR(V3398/AA3398,0)</f>
        <v>0</v>
      </c>
      <c r="Q3398" s="32">
        <f t="shared" ref="Q3398:Q3461" ca="1" si="535">IFERROR(W3398/AB3398,0)</f>
        <v>0</v>
      </c>
      <c r="R3398" s="32">
        <f t="shared" ref="R3398:R3461" ca="1" si="536">IFERROR(X3398/AC3398,0)</f>
        <v>0</v>
      </c>
      <c r="S3398" s="32">
        <f t="shared" ref="S3398:S3461" ca="1" si="537">IFERROR(Y3398/AD3398,0)</f>
        <v>0</v>
      </c>
      <c r="T3398" s="32">
        <f t="shared" ref="T3398:T3461" ca="1" si="538">IFERROR(Z3398/AE3398,0)</f>
        <v>0</v>
      </c>
      <c r="U3398" s="28" t="str">
        <f t="shared" ref="U3398:U3461" ca="1" si="539">IF(RIGHT(C3398,1)&lt;&gt;"0",E3398/VLOOKUP(LEFT(C3398,5)&amp;"0",$C$6:$E$2853,3,FALSE),"")</f>
        <v/>
      </c>
      <c r="V3398" s="33">
        <f ca="1">OFFSET(Trade!$A$1,1,A3398,1,1)</f>
        <v>0</v>
      </c>
      <c r="W3398" s="34">
        <f ca="1">OFFSET(Trade!$A$1,2,A3398,1,1)</f>
        <v>0</v>
      </c>
      <c r="X3398" s="34">
        <f ca="1">OFFSET(Trade!$A$1,3,A3398,1,1)</f>
        <v>0</v>
      </c>
      <c r="Y3398" s="34">
        <f ca="1">OFFSET(Trade!$A$1,4,A3398,1,1)</f>
        <v>0</v>
      </c>
      <c r="Z3398" s="34">
        <f ca="1">OFFSET(Trade!$A$1,5,A3398,1,1)</f>
        <v>0</v>
      </c>
      <c r="AA3398" s="33">
        <f ca="1">OFFSET(Vol!$A$1,1,Main!A3398,1,1)</f>
        <v>0</v>
      </c>
      <c r="AB3398" s="34">
        <f ca="1">OFFSET(Vol!$A$1,2,Main!A3398,1,1)</f>
        <v>0</v>
      </c>
      <c r="AC3398" s="34">
        <f ca="1">OFFSET(Vol!$A$1,3,Main!A3398,1,1)</f>
        <v>0</v>
      </c>
      <c r="AD3398" s="34">
        <f ca="1">OFFSET(Vol!$A$1,4,Main!A3398,1,1)</f>
        <v>0</v>
      </c>
      <c r="AE3398" s="44">
        <f ca="1">OFFSET(Vol!$A$1,5,Main!A3398,1,1)</f>
        <v>0</v>
      </c>
    </row>
    <row r="3399" spans="1:31" x14ac:dyDescent="0.3">
      <c r="A3399" s="38">
        <v>2848</v>
      </c>
      <c r="B3399" s="16" t="str">
        <f t="shared" ca="1" si="530"/>
        <v/>
      </c>
      <c r="C3399" s="21">
        <f ca="1">OFFSET(Vol!$A$1,0,Main!A3399,1,1)</f>
        <v>0</v>
      </c>
      <c r="D3399" s="22">
        <f ca="1">OFFSET(Px!$A$1,1,Main!A3399,1,1)</f>
        <v>0</v>
      </c>
      <c r="E3399" s="22">
        <f ca="1">OFFSET(Px!$A$1,4,Main!A3399,1,1)</f>
        <v>0</v>
      </c>
      <c r="F3399" s="22">
        <f ca="1">OFFSET(Px!$A$1,5,Main!A3399,1,1)</f>
        <v>0</v>
      </c>
      <c r="G3399" s="23">
        <f ca="1">OFFSET(Px!$A$1,6,Main!A3399,1,1)</f>
        <v>0</v>
      </c>
      <c r="H3399" s="28" t="str">
        <f t="shared" ca="1" si="531"/>
        <v/>
      </c>
      <c r="I3399" s="28" t="str">
        <f t="shared" ca="1" si="532"/>
        <v/>
      </c>
      <c r="J3399" s="12">
        <f t="shared" ca="1" si="533"/>
        <v>0</v>
      </c>
      <c r="K3399" s="31">
        <f ca="1">OFFSET(Perf!$A$1,1,Main!A3399,1,1)</f>
        <v>0</v>
      </c>
      <c r="L3399" s="32">
        <f ca="1">OFFSET(Perf!$A$1,2,Main!A3399,1,1)</f>
        <v>0</v>
      </c>
      <c r="M3399" s="32">
        <f ca="1">OFFSET(Perf!$A$1,3,Main!A3399,1,1)</f>
        <v>0</v>
      </c>
      <c r="N3399" s="32">
        <f ca="1">OFFSET(Perf!$A$1,4,Main!A3399,1,1)</f>
        <v>0</v>
      </c>
      <c r="O3399" s="32">
        <f ca="1">OFFSET(Perf!$A$1,5,Main!A3399,1,1)</f>
        <v>0</v>
      </c>
      <c r="P3399" s="31">
        <f t="shared" ca="1" si="534"/>
        <v>0</v>
      </c>
      <c r="Q3399" s="32">
        <f t="shared" ca="1" si="535"/>
        <v>0</v>
      </c>
      <c r="R3399" s="32">
        <f t="shared" ca="1" si="536"/>
        <v>0</v>
      </c>
      <c r="S3399" s="32">
        <f t="shared" ca="1" si="537"/>
        <v>0</v>
      </c>
      <c r="T3399" s="32">
        <f t="shared" ca="1" si="538"/>
        <v>0</v>
      </c>
      <c r="U3399" s="28" t="str">
        <f t="shared" ca="1" si="539"/>
        <v/>
      </c>
      <c r="V3399" s="33">
        <f ca="1">OFFSET(Trade!$A$1,1,A3399,1,1)</f>
        <v>0</v>
      </c>
      <c r="W3399" s="34">
        <f ca="1">OFFSET(Trade!$A$1,2,A3399,1,1)</f>
        <v>0</v>
      </c>
      <c r="X3399" s="34">
        <f ca="1">OFFSET(Trade!$A$1,3,A3399,1,1)</f>
        <v>0</v>
      </c>
      <c r="Y3399" s="34">
        <f ca="1">OFFSET(Trade!$A$1,4,A3399,1,1)</f>
        <v>0</v>
      </c>
      <c r="Z3399" s="34">
        <f ca="1">OFFSET(Trade!$A$1,5,A3399,1,1)</f>
        <v>0</v>
      </c>
      <c r="AA3399" s="33">
        <f ca="1">OFFSET(Vol!$A$1,1,Main!A3399,1,1)</f>
        <v>0</v>
      </c>
      <c r="AB3399" s="34">
        <f ca="1">OFFSET(Vol!$A$1,2,Main!A3399,1,1)</f>
        <v>0</v>
      </c>
      <c r="AC3399" s="34">
        <f ca="1">OFFSET(Vol!$A$1,3,Main!A3399,1,1)</f>
        <v>0</v>
      </c>
      <c r="AD3399" s="34">
        <f ca="1">OFFSET(Vol!$A$1,4,Main!A3399,1,1)</f>
        <v>0</v>
      </c>
      <c r="AE3399" s="44">
        <f ca="1">OFFSET(Vol!$A$1,5,Main!A3399,1,1)</f>
        <v>0</v>
      </c>
    </row>
    <row r="3400" spans="1:31" x14ac:dyDescent="0.3">
      <c r="A3400" s="38">
        <v>2848</v>
      </c>
      <c r="B3400" s="16" t="str">
        <f t="shared" ca="1" si="530"/>
        <v/>
      </c>
      <c r="C3400" s="21">
        <f ca="1">OFFSET(Vol!$A$1,0,Main!A3400,1,1)</f>
        <v>0</v>
      </c>
      <c r="D3400" s="22">
        <f ca="1">OFFSET(Px!$A$1,1,Main!A3400,1,1)</f>
        <v>0</v>
      </c>
      <c r="E3400" s="22">
        <f ca="1">OFFSET(Px!$A$1,4,Main!A3400,1,1)</f>
        <v>0</v>
      </c>
      <c r="F3400" s="22">
        <f ca="1">OFFSET(Px!$A$1,5,Main!A3400,1,1)</f>
        <v>0</v>
      </c>
      <c r="G3400" s="23">
        <f ca="1">OFFSET(Px!$A$1,6,Main!A3400,1,1)</f>
        <v>0</v>
      </c>
      <c r="H3400" s="28" t="str">
        <f t="shared" ca="1" si="531"/>
        <v/>
      </c>
      <c r="I3400" s="28" t="str">
        <f t="shared" ca="1" si="532"/>
        <v/>
      </c>
      <c r="J3400" s="12">
        <f t="shared" ca="1" si="533"/>
        <v>0</v>
      </c>
      <c r="K3400" s="31">
        <f ca="1">OFFSET(Perf!$A$1,1,Main!A3400,1,1)</f>
        <v>0</v>
      </c>
      <c r="L3400" s="32">
        <f ca="1">OFFSET(Perf!$A$1,2,Main!A3400,1,1)</f>
        <v>0</v>
      </c>
      <c r="M3400" s="32">
        <f ca="1">OFFSET(Perf!$A$1,3,Main!A3400,1,1)</f>
        <v>0</v>
      </c>
      <c r="N3400" s="32">
        <f ca="1">OFFSET(Perf!$A$1,4,Main!A3400,1,1)</f>
        <v>0</v>
      </c>
      <c r="O3400" s="32">
        <f ca="1">OFFSET(Perf!$A$1,5,Main!A3400,1,1)</f>
        <v>0</v>
      </c>
      <c r="P3400" s="31">
        <f t="shared" ca="1" si="534"/>
        <v>0</v>
      </c>
      <c r="Q3400" s="32">
        <f t="shared" ca="1" si="535"/>
        <v>0</v>
      </c>
      <c r="R3400" s="32">
        <f t="shared" ca="1" si="536"/>
        <v>0</v>
      </c>
      <c r="S3400" s="32">
        <f t="shared" ca="1" si="537"/>
        <v>0</v>
      </c>
      <c r="T3400" s="32">
        <f t="shared" ca="1" si="538"/>
        <v>0</v>
      </c>
      <c r="U3400" s="28" t="str">
        <f t="shared" ca="1" si="539"/>
        <v/>
      </c>
      <c r="V3400" s="33">
        <f ca="1">OFFSET(Trade!$A$1,1,A3400,1,1)</f>
        <v>0</v>
      </c>
      <c r="W3400" s="34">
        <f ca="1">OFFSET(Trade!$A$1,2,A3400,1,1)</f>
        <v>0</v>
      </c>
      <c r="X3400" s="34">
        <f ca="1">OFFSET(Trade!$A$1,3,A3400,1,1)</f>
        <v>0</v>
      </c>
      <c r="Y3400" s="34">
        <f ca="1">OFFSET(Trade!$A$1,4,A3400,1,1)</f>
        <v>0</v>
      </c>
      <c r="Z3400" s="34">
        <f ca="1">OFFSET(Trade!$A$1,5,A3400,1,1)</f>
        <v>0</v>
      </c>
      <c r="AA3400" s="33">
        <f ca="1">OFFSET(Vol!$A$1,1,Main!A3400,1,1)</f>
        <v>0</v>
      </c>
      <c r="AB3400" s="34">
        <f ca="1">OFFSET(Vol!$A$1,2,Main!A3400,1,1)</f>
        <v>0</v>
      </c>
      <c r="AC3400" s="34">
        <f ca="1">OFFSET(Vol!$A$1,3,Main!A3400,1,1)</f>
        <v>0</v>
      </c>
      <c r="AD3400" s="34">
        <f ca="1">OFFSET(Vol!$A$1,4,Main!A3400,1,1)</f>
        <v>0</v>
      </c>
      <c r="AE3400" s="44">
        <f ca="1">OFFSET(Vol!$A$1,5,Main!A3400,1,1)</f>
        <v>0</v>
      </c>
    </row>
    <row r="3401" spans="1:31" x14ac:dyDescent="0.3">
      <c r="A3401" s="38">
        <v>2848</v>
      </c>
      <c r="B3401" s="16" t="str">
        <f t="shared" ca="1" si="530"/>
        <v/>
      </c>
      <c r="C3401" s="21">
        <f ca="1">OFFSET(Vol!$A$1,0,Main!A3401,1,1)</f>
        <v>0</v>
      </c>
      <c r="D3401" s="22">
        <f ca="1">OFFSET(Px!$A$1,1,Main!A3401,1,1)</f>
        <v>0</v>
      </c>
      <c r="E3401" s="22">
        <f ca="1">OFFSET(Px!$A$1,4,Main!A3401,1,1)</f>
        <v>0</v>
      </c>
      <c r="F3401" s="22">
        <f ca="1">OFFSET(Px!$A$1,5,Main!A3401,1,1)</f>
        <v>0</v>
      </c>
      <c r="G3401" s="23">
        <f ca="1">OFFSET(Px!$A$1,6,Main!A3401,1,1)</f>
        <v>0</v>
      </c>
      <c r="H3401" s="28" t="str">
        <f t="shared" ca="1" si="531"/>
        <v/>
      </c>
      <c r="I3401" s="28" t="str">
        <f t="shared" ca="1" si="532"/>
        <v/>
      </c>
      <c r="J3401" s="12">
        <f t="shared" ca="1" si="533"/>
        <v>0</v>
      </c>
      <c r="K3401" s="31">
        <f ca="1">OFFSET(Perf!$A$1,1,Main!A3401,1,1)</f>
        <v>0</v>
      </c>
      <c r="L3401" s="32">
        <f ca="1">OFFSET(Perf!$A$1,2,Main!A3401,1,1)</f>
        <v>0</v>
      </c>
      <c r="M3401" s="32">
        <f ca="1">OFFSET(Perf!$A$1,3,Main!A3401,1,1)</f>
        <v>0</v>
      </c>
      <c r="N3401" s="32">
        <f ca="1">OFFSET(Perf!$A$1,4,Main!A3401,1,1)</f>
        <v>0</v>
      </c>
      <c r="O3401" s="32">
        <f ca="1">OFFSET(Perf!$A$1,5,Main!A3401,1,1)</f>
        <v>0</v>
      </c>
      <c r="P3401" s="31">
        <f t="shared" ca="1" si="534"/>
        <v>0</v>
      </c>
      <c r="Q3401" s="32">
        <f t="shared" ca="1" si="535"/>
        <v>0</v>
      </c>
      <c r="R3401" s="32">
        <f t="shared" ca="1" si="536"/>
        <v>0</v>
      </c>
      <c r="S3401" s="32">
        <f t="shared" ca="1" si="537"/>
        <v>0</v>
      </c>
      <c r="T3401" s="32">
        <f t="shared" ca="1" si="538"/>
        <v>0</v>
      </c>
      <c r="U3401" s="28" t="str">
        <f t="shared" ca="1" si="539"/>
        <v/>
      </c>
      <c r="V3401" s="33">
        <f ca="1">OFFSET(Trade!$A$1,1,A3401,1,1)</f>
        <v>0</v>
      </c>
      <c r="W3401" s="34">
        <f ca="1">OFFSET(Trade!$A$1,2,A3401,1,1)</f>
        <v>0</v>
      </c>
      <c r="X3401" s="34">
        <f ca="1">OFFSET(Trade!$A$1,3,A3401,1,1)</f>
        <v>0</v>
      </c>
      <c r="Y3401" s="34">
        <f ca="1">OFFSET(Trade!$A$1,4,A3401,1,1)</f>
        <v>0</v>
      </c>
      <c r="Z3401" s="34">
        <f ca="1">OFFSET(Trade!$A$1,5,A3401,1,1)</f>
        <v>0</v>
      </c>
      <c r="AA3401" s="33">
        <f ca="1">OFFSET(Vol!$A$1,1,Main!A3401,1,1)</f>
        <v>0</v>
      </c>
      <c r="AB3401" s="34">
        <f ca="1">OFFSET(Vol!$A$1,2,Main!A3401,1,1)</f>
        <v>0</v>
      </c>
      <c r="AC3401" s="34">
        <f ca="1">OFFSET(Vol!$A$1,3,Main!A3401,1,1)</f>
        <v>0</v>
      </c>
      <c r="AD3401" s="34">
        <f ca="1">OFFSET(Vol!$A$1,4,Main!A3401,1,1)</f>
        <v>0</v>
      </c>
      <c r="AE3401" s="44">
        <f ca="1">OFFSET(Vol!$A$1,5,Main!A3401,1,1)</f>
        <v>0</v>
      </c>
    </row>
    <row r="3402" spans="1:31" x14ac:dyDescent="0.3">
      <c r="A3402" s="38">
        <v>2848</v>
      </c>
      <c r="B3402" s="16" t="str">
        <f t="shared" ca="1" si="530"/>
        <v/>
      </c>
      <c r="C3402" s="21">
        <f ca="1">OFFSET(Vol!$A$1,0,Main!A3402,1,1)</f>
        <v>0</v>
      </c>
      <c r="D3402" s="22">
        <f ca="1">OFFSET(Px!$A$1,1,Main!A3402,1,1)</f>
        <v>0</v>
      </c>
      <c r="E3402" s="22">
        <f ca="1">OFFSET(Px!$A$1,4,Main!A3402,1,1)</f>
        <v>0</v>
      </c>
      <c r="F3402" s="22">
        <f ca="1">OFFSET(Px!$A$1,5,Main!A3402,1,1)</f>
        <v>0</v>
      </c>
      <c r="G3402" s="23">
        <f ca="1">OFFSET(Px!$A$1,6,Main!A3402,1,1)</f>
        <v>0</v>
      </c>
      <c r="H3402" s="28" t="str">
        <f t="shared" ca="1" si="531"/>
        <v/>
      </c>
      <c r="I3402" s="28" t="str">
        <f t="shared" ca="1" si="532"/>
        <v/>
      </c>
      <c r="J3402" s="12">
        <f t="shared" ca="1" si="533"/>
        <v>0</v>
      </c>
      <c r="K3402" s="31">
        <f ca="1">OFFSET(Perf!$A$1,1,Main!A3402,1,1)</f>
        <v>0</v>
      </c>
      <c r="L3402" s="32">
        <f ca="1">OFFSET(Perf!$A$1,2,Main!A3402,1,1)</f>
        <v>0</v>
      </c>
      <c r="M3402" s="32">
        <f ca="1">OFFSET(Perf!$A$1,3,Main!A3402,1,1)</f>
        <v>0</v>
      </c>
      <c r="N3402" s="32">
        <f ca="1">OFFSET(Perf!$A$1,4,Main!A3402,1,1)</f>
        <v>0</v>
      </c>
      <c r="O3402" s="32">
        <f ca="1">OFFSET(Perf!$A$1,5,Main!A3402,1,1)</f>
        <v>0</v>
      </c>
      <c r="P3402" s="31">
        <f t="shared" ca="1" si="534"/>
        <v>0</v>
      </c>
      <c r="Q3402" s="32">
        <f t="shared" ca="1" si="535"/>
        <v>0</v>
      </c>
      <c r="R3402" s="32">
        <f t="shared" ca="1" si="536"/>
        <v>0</v>
      </c>
      <c r="S3402" s="32">
        <f t="shared" ca="1" si="537"/>
        <v>0</v>
      </c>
      <c r="T3402" s="32">
        <f t="shared" ca="1" si="538"/>
        <v>0</v>
      </c>
      <c r="U3402" s="28" t="str">
        <f t="shared" ca="1" si="539"/>
        <v/>
      </c>
      <c r="V3402" s="33">
        <f ca="1">OFFSET(Trade!$A$1,1,A3402,1,1)</f>
        <v>0</v>
      </c>
      <c r="W3402" s="34">
        <f ca="1">OFFSET(Trade!$A$1,2,A3402,1,1)</f>
        <v>0</v>
      </c>
      <c r="X3402" s="34">
        <f ca="1">OFFSET(Trade!$A$1,3,A3402,1,1)</f>
        <v>0</v>
      </c>
      <c r="Y3402" s="34">
        <f ca="1">OFFSET(Trade!$A$1,4,A3402,1,1)</f>
        <v>0</v>
      </c>
      <c r="Z3402" s="34">
        <f ca="1">OFFSET(Trade!$A$1,5,A3402,1,1)</f>
        <v>0</v>
      </c>
      <c r="AA3402" s="33">
        <f ca="1">OFFSET(Vol!$A$1,1,Main!A3402,1,1)</f>
        <v>0</v>
      </c>
      <c r="AB3402" s="34">
        <f ca="1">OFFSET(Vol!$A$1,2,Main!A3402,1,1)</f>
        <v>0</v>
      </c>
      <c r="AC3402" s="34">
        <f ca="1">OFFSET(Vol!$A$1,3,Main!A3402,1,1)</f>
        <v>0</v>
      </c>
      <c r="AD3402" s="34">
        <f ca="1">OFFSET(Vol!$A$1,4,Main!A3402,1,1)</f>
        <v>0</v>
      </c>
      <c r="AE3402" s="44">
        <f ca="1">OFFSET(Vol!$A$1,5,Main!A3402,1,1)</f>
        <v>0</v>
      </c>
    </row>
    <row r="3403" spans="1:31" x14ac:dyDescent="0.3">
      <c r="A3403" s="38">
        <v>2848</v>
      </c>
      <c r="B3403" s="16" t="str">
        <f t="shared" ca="1" si="530"/>
        <v/>
      </c>
      <c r="C3403" s="21">
        <f ca="1">OFFSET(Vol!$A$1,0,Main!A3403,1,1)</f>
        <v>0</v>
      </c>
      <c r="D3403" s="22">
        <f ca="1">OFFSET(Px!$A$1,1,Main!A3403,1,1)</f>
        <v>0</v>
      </c>
      <c r="E3403" s="22">
        <f ca="1">OFFSET(Px!$A$1,4,Main!A3403,1,1)</f>
        <v>0</v>
      </c>
      <c r="F3403" s="22">
        <f ca="1">OFFSET(Px!$A$1,5,Main!A3403,1,1)</f>
        <v>0</v>
      </c>
      <c r="G3403" s="23">
        <f ca="1">OFFSET(Px!$A$1,6,Main!A3403,1,1)</f>
        <v>0</v>
      </c>
      <c r="H3403" s="28" t="str">
        <f t="shared" ca="1" si="531"/>
        <v/>
      </c>
      <c r="I3403" s="28" t="str">
        <f t="shared" ca="1" si="532"/>
        <v/>
      </c>
      <c r="J3403" s="12">
        <f t="shared" ca="1" si="533"/>
        <v>0</v>
      </c>
      <c r="K3403" s="31">
        <f ca="1">OFFSET(Perf!$A$1,1,Main!A3403,1,1)</f>
        <v>0</v>
      </c>
      <c r="L3403" s="32">
        <f ca="1">OFFSET(Perf!$A$1,2,Main!A3403,1,1)</f>
        <v>0</v>
      </c>
      <c r="M3403" s="32">
        <f ca="1">OFFSET(Perf!$A$1,3,Main!A3403,1,1)</f>
        <v>0</v>
      </c>
      <c r="N3403" s="32">
        <f ca="1">OFFSET(Perf!$A$1,4,Main!A3403,1,1)</f>
        <v>0</v>
      </c>
      <c r="O3403" s="32">
        <f ca="1">OFFSET(Perf!$A$1,5,Main!A3403,1,1)</f>
        <v>0</v>
      </c>
      <c r="P3403" s="31">
        <f t="shared" ca="1" si="534"/>
        <v>0</v>
      </c>
      <c r="Q3403" s="32">
        <f t="shared" ca="1" si="535"/>
        <v>0</v>
      </c>
      <c r="R3403" s="32">
        <f t="shared" ca="1" si="536"/>
        <v>0</v>
      </c>
      <c r="S3403" s="32">
        <f t="shared" ca="1" si="537"/>
        <v>0</v>
      </c>
      <c r="T3403" s="32">
        <f t="shared" ca="1" si="538"/>
        <v>0</v>
      </c>
      <c r="U3403" s="28" t="str">
        <f t="shared" ca="1" si="539"/>
        <v/>
      </c>
      <c r="V3403" s="33">
        <f ca="1">OFFSET(Trade!$A$1,1,A3403,1,1)</f>
        <v>0</v>
      </c>
      <c r="W3403" s="34">
        <f ca="1">OFFSET(Trade!$A$1,2,A3403,1,1)</f>
        <v>0</v>
      </c>
      <c r="X3403" s="34">
        <f ca="1">OFFSET(Trade!$A$1,3,A3403,1,1)</f>
        <v>0</v>
      </c>
      <c r="Y3403" s="34">
        <f ca="1">OFFSET(Trade!$A$1,4,A3403,1,1)</f>
        <v>0</v>
      </c>
      <c r="Z3403" s="34">
        <f ca="1">OFFSET(Trade!$A$1,5,A3403,1,1)</f>
        <v>0</v>
      </c>
      <c r="AA3403" s="33">
        <f ca="1">OFFSET(Vol!$A$1,1,Main!A3403,1,1)</f>
        <v>0</v>
      </c>
      <c r="AB3403" s="34">
        <f ca="1">OFFSET(Vol!$A$1,2,Main!A3403,1,1)</f>
        <v>0</v>
      </c>
      <c r="AC3403" s="34">
        <f ca="1">OFFSET(Vol!$A$1,3,Main!A3403,1,1)</f>
        <v>0</v>
      </c>
      <c r="AD3403" s="34">
        <f ca="1">OFFSET(Vol!$A$1,4,Main!A3403,1,1)</f>
        <v>0</v>
      </c>
      <c r="AE3403" s="44">
        <f ca="1">OFFSET(Vol!$A$1,5,Main!A3403,1,1)</f>
        <v>0</v>
      </c>
    </row>
    <row r="3404" spans="1:31" x14ac:dyDescent="0.3">
      <c r="A3404" s="38">
        <v>2848</v>
      </c>
      <c r="B3404" s="16" t="str">
        <f t="shared" ca="1" si="530"/>
        <v/>
      </c>
      <c r="C3404" s="21">
        <f ca="1">OFFSET(Vol!$A$1,0,Main!A3404,1,1)</f>
        <v>0</v>
      </c>
      <c r="D3404" s="22">
        <f ca="1">OFFSET(Px!$A$1,1,Main!A3404,1,1)</f>
        <v>0</v>
      </c>
      <c r="E3404" s="22">
        <f ca="1">OFFSET(Px!$A$1,4,Main!A3404,1,1)</f>
        <v>0</v>
      </c>
      <c r="F3404" s="22">
        <f ca="1">OFFSET(Px!$A$1,5,Main!A3404,1,1)</f>
        <v>0</v>
      </c>
      <c r="G3404" s="23">
        <f ca="1">OFFSET(Px!$A$1,6,Main!A3404,1,1)</f>
        <v>0</v>
      </c>
      <c r="H3404" s="28" t="str">
        <f t="shared" ca="1" si="531"/>
        <v/>
      </c>
      <c r="I3404" s="28" t="str">
        <f t="shared" ca="1" si="532"/>
        <v/>
      </c>
      <c r="J3404" s="12">
        <f t="shared" ca="1" si="533"/>
        <v>0</v>
      </c>
      <c r="K3404" s="31">
        <f ca="1">OFFSET(Perf!$A$1,1,Main!A3404,1,1)</f>
        <v>0</v>
      </c>
      <c r="L3404" s="32">
        <f ca="1">OFFSET(Perf!$A$1,2,Main!A3404,1,1)</f>
        <v>0</v>
      </c>
      <c r="M3404" s="32">
        <f ca="1">OFFSET(Perf!$A$1,3,Main!A3404,1,1)</f>
        <v>0</v>
      </c>
      <c r="N3404" s="32">
        <f ca="1">OFFSET(Perf!$A$1,4,Main!A3404,1,1)</f>
        <v>0</v>
      </c>
      <c r="O3404" s="32">
        <f ca="1">OFFSET(Perf!$A$1,5,Main!A3404,1,1)</f>
        <v>0</v>
      </c>
      <c r="P3404" s="31">
        <f t="shared" ca="1" si="534"/>
        <v>0</v>
      </c>
      <c r="Q3404" s="32">
        <f t="shared" ca="1" si="535"/>
        <v>0</v>
      </c>
      <c r="R3404" s="32">
        <f t="shared" ca="1" si="536"/>
        <v>0</v>
      </c>
      <c r="S3404" s="32">
        <f t="shared" ca="1" si="537"/>
        <v>0</v>
      </c>
      <c r="T3404" s="32">
        <f t="shared" ca="1" si="538"/>
        <v>0</v>
      </c>
      <c r="U3404" s="28" t="str">
        <f t="shared" ca="1" si="539"/>
        <v/>
      </c>
      <c r="V3404" s="33">
        <f ca="1">OFFSET(Trade!$A$1,1,A3404,1,1)</f>
        <v>0</v>
      </c>
      <c r="W3404" s="34">
        <f ca="1">OFFSET(Trade!$A$1,2,A3404,1,1)</f>
        <v>0</v>
      </c>
      <c r="X3404" s="34">
        <f ca="1">OFFSET(Trade!$A$1,3,A3404,1,1)</f>
        <v>0</v>
      </c>
      <c r="Y3404" s="34">
        <f ca="1">OFFSET(Trade!$A$1,4,A3404,1,1)</f>
        <v>0</v>
      </c>
      <c r="Z3404" s="34">
        <f ca="1">OFFSET(Trade!$A$1,5,A3404,1,1)</f>
        <v>0</v>
      </c>
      <c r="AA3404" s="33">
        <f ca="1">OFFSET(Vol!$A$1,1,Main!A3404,1,1)</f>
        <v>0</v>
      </c>
      <c r="AB3404" s="34">
        <f ca="1">OFFSET(Vol!$A$1,2,Main!A3404,1,1)</f>
        <v>0</v>
      </c>
      <c r="AC3404" s="34">
        <f ca="1">OFFSET(Vol!$A$1,3,Main!A3404,1,1)</f>
        <v>0</v>
      </c>
      <c r="AD3404" s="34">
        <f ca="1">OFFSET(Vol!$A$1,4,Main!A3404,1,1)</f>
        <v>0</v>
      </c>
      <c r="AE3404" s="44">
        <f ca="1">OFFSET(Vol!$A$1,5,Main!A3404,1,1)</f>
        <v>0</v>
      </c>
    </row>
    <row r="3405" spans="1:31" x14ac:dyDescent="0.3">
      <c r="A3405" s="38">
        <v>2848</v>
      </c>
      <c r="B3405" s="16" t="str">
        <f t="shared" ca="1" si="530"/>
        <v/>
      </c>
      <c r="C3405" s="21">
        <f ca="1">OFFSET(Vol!$A$1,0,Main!A3405,1,1)</f>
        <v>0</v>
      </c>
      <c r="D3405" s="22">
        <f ca="1">OFFSET(Px!$A$1,1,Main!A3405,1,1)</f>
        <v>0</v>
      </c>
      <c r="E3405" s="22">
        <f ca="1">OFFSET(Px!$A$1,4,Main!A3405,1,1)</f>
        <v>0</v>
      </c>
      <c r="F3405" s="22">
        <f ca="1">OFFSET(Px!$A$1,5,Main!A3405,1,1)</f>
        <v>0</v>
      </c>
      <c r="G3405" s="23">
        <f ca="1">OFFSET(Px!$A$1,6,Main!A3405,1,1)</f>
        <v>0</v>
      </c>
      <c r="H3405" s="28" t="str">
        <f t="shared" ca="1" si="531"/>
        <v/>
      </c>
      <c r="I3405" s="28" t="str">
        <f t="shared" ca="1" si="532"/>
        <v/>
      </c>
      <c r="J3405" s="12">
        <f t="shared" ca="1" si="533"/>
        <v>0</v>
      </c>
      <c r="K3405" s="31">
        <f ca="1">OFFSET(Perf!$A$1,1,Main!A3405,1,1)</f>
        <v>0</v>
      </c>
      <c r="L3405" s="32">
        <f ca="1">OFFSET(Perf!$A$1,2,Main!A3405,1,1)</f>
        <v>0</v>
      </c>
      <c r="M3405" s="32">
        <f ca="1">OFFSET(Perf!$A$1,3,Main!A3405,1,1)</f>
        <v>0</v>
      </c>
      <c r="N3405" s="32">
        <f ca="1">OFFSET(Perf!$A$1,4,Main!A3405,1,1)</f>
        <v>0</v>
      </c>
      <c r="O3405" s="32">
        <f ca="1">OFFSET(Perf!$A$1,5,Main!A3405,1,1)</f>
        <v>0</v>
      </c>
      <c r="P3405" s="31">
        <f t="shared" ca="1" si="534"/>
        <v>0</v>
      </c>
      <c r="Q3405" s="32">
        <f t="shared" ca="1" si="535"/>
        <v>0</v>
      </c>
      <c r="R3405" s="32">
        <f t="shared" ca="1" si="536"/>
        <v>0</v>
      </c>
      <c r="S3405" s="32">
        <f t="shared" ca="1" si="537"/>
        <v>0</v>
      </c>
      <c r="T3405" s="32">
        <f t="shared" ca="1" si="538"/>
        <v>0</v>
      </c>
      <c r="U3405" s="28" t="str">
        <f t="shared" ca="1" si="539"/>
        <v/>
      </c>
      <c r="V3405" s="33">
        <f ca="1">OFFSET(Trade!$A$1,1,A3405,1,1)</f>
        <v>0</v>
      </c>
      <c r="W3405" s="34">
        <f ca="1">OFFSET(Trade!$A$1,2,A3405,1,1)</f>
        <v>0</v>
      </c>
      <c r="X3405" s="34">
        <f ca="1">OFFSET(Trade!$A$1,3,A3405,1,1)</f>
        <v>0</v>
      </c>
      <c r="Y3405" s="34">
        <f ca="1">OFFSET(Trade!$A$1,4,A3405,1,1)</f>
        <v>0</v>
      </c>
      <c r="Z3405" s="34">
        <f ca="1">OFFSET(Trade!$A$1,5,A3405,1,1)</f>
        <v>0</v>
      </c>
      <c r="AA3405" s="33">
        <f ca="1">OFFSET(Vol!$A$1,1,Main!A3405,1,1)</f>
        <v>0</v>
      </c>
      <c r="AB3405" s="34">
        <f ca="1">OFFSET(Vol!$A$1,2,Main!A3405,1,1)</f>
        <v>0</v>
      </c>
      <c r="AC3405" s="34">
        <f ca="1">OFFSET(Vol!$A$1,3,Main!A3405,1,1)</f>
        <v>0</v>
      </c>
      <c r="AD3405" s="34">
        <f ca="1">OFFSET(Vol!$A$1,4,Main!A3405,1,1)</f>
        <v>0</v>
      </c>
      <c r="AE3405" s="44">
        <f ca="1">OFFSET(Vol!$A$1,5,Main!A3405,1,1)</f>
        <v>0</v>
      </c>
    </row>
    <row r="3406" spans="1:31" x14ac:dyDescent="0.3">
      <c r="A3406" s="38">
        <v>2848</v>
      </c>
      <c r="B3406" s="16" t="str">
        <f t="shared" ca="1" si="530"/>
        <v/>
      </c>
      <c r="C3406" s="21">
        <f ca="1">OFFSET(Vol!$A$1,0,Main!A3406,1,1)</f>
        <v>0</v>
      </c>
      <c r="D3406" s="22">
        <f ca="1">OFFSET(Px!$A$1,1,Main!A3406,1,1)</f>
        <v>0</v>
      </c>
      <c r="E3406" s="22">
        <f ca="1">OFFSET(Px!$A$1,4,Main!A3406,1,1)</f>
        <v>0</v>
      </c>
      <c r="F3406" s="22">
        <f ca="1">OFFSET(Px!$A$1,5,Main!A3406,1,1)</f>
        <v>0</v>
      </c>
      <c r="G3406" s="23">
        <f ca="1">OFFSET(Px!$A$1,6,Main!A3406,1,1)</f>
        <v>0</v>
      </c>
      <c r="H3406" s="28" t="str">
        <f t="shared" ca="1" si="531"/>
        <v/>
      </c>
      <c r="I3406" s="28" t="str">
        <f t="shared" ca="1" si="532"/>
        <v/>
      </c>
      <c r="J3406" s="12">
        <f t="shared" ca="1" si="533"/>
        <v>0</v>
      </c>
      <c r="K3406" s="31">
        <f ca="1">OFFSET(Perf!$A$1,1,Main!A3406,1,1)</f>
        <v>0</v>
      </c>
      <c r="L3406" s="32">
        <f ca="1">OFFSET(Perf!$A$1,2,Main!A3406,1,1)</f>
        <v>0</v>
      </c>
      <c r="M3406" s="32">
        <f ca="1">OFFSET(Perf!$A$1,3,Main!A3406,1,1)</f>
        <v>0</v>
      </c>
      <c r="N3406" s="32">
        <f ca="1">OFFSET(Perf!$A$1,4,Main!A3406,1,1)</f>
        <v>0</v>
      </c>
      <c r="O3406" s="32">
        <f ca="1">OFFSET(Perf!$A$1,5,Main!A3406,1,1)</f>
        <v>0</v>
      </c>
      <c r="P3406" s="31">
        <f t="shared" ca="1" si="534"/>
        <v>0</v>
      </c>
      <c r="Q3406" s="32">
        <f t="shared" ca="1" si="535"/>
        <v>0</v>
      </c>
      <c r="R3406" s="32">
        <f t="shared" ca="1" si="536"/>
        <v>0</v>
      </c>
      <c r="S3406" s="32">
        <f t="shared" ca="1" si="537"/>
        <v>0</v>
      </c>
      <c r="T3406" s="32">
        <f t="shared" ca="1" si="538"/>
        <v>0</v>
      </c>
      <c r="U3406" s="28" t="str">
        <f t="shared" ca="1" si="539"/>
        <v/>
      </c>
      <c r="V3406" s="33">
        <f ca="1">OFFSET(Trade!$A$1,1,A3406,1,1)</f>
        <v>0</v>
      </c>
      <c r="W3406" s="34">
        <f ca="1">OFFSET(Trade!$A$1,2,A3406,1,1)</f>
        <v>0</v>
      </c>
      <c r="X3406" s="34">
        <f ca="1">OFFSET(Trade!$A$1,3,A3406,1,1)</f>
        <v>0</v>
      </c>
      <c r="Y3406" s="34">
        <f ca="1">OFFSET(Trade!$A$1,4,A3406,1,1)</f>
        <v>0</v>
      </c>
      <c r="Z3406" s="34">
        <f ca="1">OFFSET(Trade!$A$1,5,A3406,1,1)</f>
        <v>0</v>
      </c>
      <c r="AA3406" s="33">
        <f ca="1">OFFSET(Vol!$A$1,1,Main!A3406,1,1)</f>
        <v>0</v>
      </c>
      <c r="AB3406" s="34">
        <f ca="1">OFFSET(Vol!$A$1,2,Main!A3406,1,1)</f>
        <v>0</v>
      </c>
      <c r="AC3406" s="34">
        <f ca="1">OFFSET(Vol!$A$1,3,Main!A3406,1,1)</f>
        <v>0</v>
      </c>
      <c r="AD3406" s="34">
        <f ca="1">OFFSET(Vol!$A$1,4,Main!A3406,1,1)</f>
        <v>0</v>
      </c>
      <c r="AE3406" s="44">
        <f ca="1">OFFSET(Vol!$A$1,5,Main!A3406,1,1)</f>
        <v>0</v>
      </c>
    </row>
    <row r="3407" spans="1:31" x14ac:dyDescent="0.3">
      <c r="A3407" s="38">
        <v>2848</v>
      </c>
      <c r="B3407" s="16" t="str">
        <f t="shared" ca="1" si="530"/>
        <v/>
      </c>
      <c r="C3407" s="21">
        <f ca="1">OFFSET(Vol!$A$1,0,Main!A3407,1,1)</f>
        <v>0</v>
      </c>
      <c r="D3407" s="22">
        <f ca="1">OFFSET(Px!$A$1,1,Main!A3407,1,1)</f>
        <v>0</v>
      </c>
      <c r="E3407" s="22">
        <f ca="1">OFFSET(Px!$A$1,4,Main!A3407,1,1)</f>
        <v>0</v>
      </c>
      <c r="F3407" s="22">
        <f ca="1">OFFSET(Px!$A$1,5,Main!A3407,1,1)</f>
        <v>0</v>
      </c>
      <c r="G3407" s="23">
        <f ca="1">OFFSET(Px!$A$1,6,Main!A3407,1,1)</f>
        <v>0</v>
      </c>
      <c r="H3407" s="28" t="str">
        <f t="shared" ca="1" si="531"/>
        <v/>
      </c>
      <c r="I3407" s="28" t="str">
        <f t="shared" ca="1" si="532"/>
        <v/>
      </c>
      <c r="J3407" s="12">
        <f t="shared" ca="1" si="533"/>
        <v>0</v>
      </c>
      <c r="K3407" s="31">
        <f ca="1">OFFSET(Perf!$A$1,1,Main!A3407,1,1)</f>
        <v>0</v>
      </c>
      <c r="L3407" s="32">
        <f ca="1">OFFSET(Perf!$A$1,2,Main!A3407,1,1)</f>
        <v>0</v>
      </c>
      <c r="M3407" s="32">
        <f ca="1">OFFSET(Perf!$A$1,3,Main!A3407,1,1)</f>
        <v>0</v>
      </c>
      <c r="N3407" s="32">
        <f ca="1">OFFSET(Perf!$A$1,4,Main!A3407,1,1)</f>
        <v>0</v>
      </c>
      <c r="O3407" s="32">
        <f ca="1">OFFSET(Perf!$A$1,5,Main!A3407,1,1)</f>
        <v>0</v>
      </c>
      <c r="P3407" s="31">
        <f t="shared" ca="1" si="534"/>
        <v>0</v>
      </c>
      <c r="Q3407" s="32">
        <f t="shared" ca="1" si="535"/>
        <v>0</v>
      </c>
      <c r="R3407" s="32">
        <f t="shared" ca="1" si="536"/>
        <v>0</v>
      </c>
      <c r="S3407" s="32">
        <f t="shared" ca="1" si="537"/>
        <v>0</v>
      </c>
      <c r="T3407" s="32">
        <f t="shared" ca="1" si="538"/>
        <v>0</v>
      </c>
      <c r="U3407" s="28" t="str">
        <f t="shared" ca="1" si="539"/>
        <v/>
      </c>
      <c r="V3407" s="33">
        <f ca="1">OFFSET(Trade!$A$1,1,A3407,1,1)</f>
        <v>0</v>
      </c>
      <c r="W3407" s="34">
        <f ca="1">OFFSET(Trade!$A$1,2,A3407,1,1)</f>
        <v>0</v>
      </c>
      <c r="X3407" s="34">
        <f ca="1">OFFSET(Trade!$A$1,3,A3407,1,1)</f>
        <v>0</v>
      </c>
      <c r="Y3407" s="34">
        <f ca="1">OFFSET(Trade!$A$1,4,A3407,1,1)</f>
        <v>0</v>
      </c>
      <c r="Z3407" s="34">
        <f ca="1">OFFSET(Trade!$A$1,5,A3407,1,1)</f>
        <v>0</v>
      </c>
      <c r="AA3407" s="33">
        <f ca="1">OFFSET(Vol!$A$1,1,Main!A3407,1,1)</f>
        <v>0</v>
      </c>
      <c r="AB3407" s="34">
        <f ca="1">OFFSET(Vol!$A$1,2,Main!A3407,1,1)</f>
        <v>0</v>
      </c>
      <c r="AC3407" s="34">
        <f ca="1">OFFSET(Vol!$A$1,3,Main!A3407,1,1)</f>
        <v>0</v>
      </c>
      <c r="AD3407" s="34">
        <f ca="1">OFFSET(Vol!$A$1,4,Main!A3407,1,1)</f>
        <v>0</v>
      </c>
      <c r="AE3407" s="44">
        <f ca="1">OFFSET(Vol!$A$1,5,Main!A3407,1,1)</f>
        <v>0</v>
      </c>
    </row>
    <row r="3408" spans="1:31" x14ac:dyDescent="0.3">
      <c r="A3408" s="38">
        <v>2848</v>
      </c>
      <c r="B3408" s="16" t="str">
        <f t="shared" ca="1" si="530"/>
        <v/>
      </c>
      <c r="C3408" s="21">
        <f ca="1">OFFSET(Vol!$A$1,0,Main!A3408,1,1)</f>
        <v>0</v>
      </c>
      <c r="D3408" s="22">
        <f ca="1">OFFSET(Px!$A$1,1,Main!A3408,1,1)</f>
        <v>0</v>
      </c>
      <c r="E3408" s="22">
        <f ca="1">OFFSET(Px!$A$1,4,Main!A3408,1,1)</f>
        <v>0</v>
      </c>
      <c r="F3408" s="22">
        <f ca="1">OFFSET(Px!$A$1,5,Main!A3408,1,1)</f>
        <v>0</v>
      </c>
      <c r="G3408" s="23">
        <f ca="1">OFFSET(Px!$A$1,6,Main!A3408,1,1)</f>
        <v>0</v>
      </c>
      <c r="H3408" s="28" t="str">
        <f t="shared" ca="1" si="531"/>
        <v/>
      </c>
      <c r="I3408" s="28" t="str">
        <f t="shared" ca="1" si="532"/>
        <v/>
      </c>
      <c r="J3408" s="12">
        <f t="shared" ca="1" si="533"/>
        <v>0</v>
      </c>
      <c r="K3408" s="31">
        <f ca="1">OFFSET(Perf!$A$1,1,Main!A3408,1,1)</f>
        <v>0</v>
      </c>
      <c r="L3408" s="32">
        <f ca="1">OFFSET(Perf!$A$1,2,Main!A3408,1,1)</f>
        <v>0</v>
      </c>
      <c r="M3408" s="32">
        <f ca="1">OFFSET(Perf!$A$1,3,Main!A3408,1,1)</f>
        <v>0</v>
      </c>
      <c r="N3408" s="32">
        <f ca="1">OFFSET(Perf!$A$1,4,Main!A3408,1,1)</f>
        <v>0</v>
      </c>
      <c r="O3408" s="32">
        <f ca="1">OFFSET(Perf!$A$1,5,Main!A3408,1,1)</f>
        <v>0</v>
      </c>
      <c r="P3408" s="31">
        <f t="shared" ca="1" si="534"/>
        <v>0</v>
      </c>
      <c r="Q3408" s="32">
        <f t="shared" ca="1" si="535"/>
        <v>0</v>
      </c>
      <c r="R3408" s="32">
        <f t="shared" ca="1" si="536"/>
        <v>0</v>
      </c>
      <c r="S3408" s="32">
        <f t="shared" ca="1" si="537"/>
        <v>0</v>
      </c>
      <c r="T3408" s="32">
        <f t="shared" ca="1" si="538"/>
        <v>0</v>
      </c>
      <c r="U3408" s="28" t="str">
        <f t="shared" ca="1" si="539"/>
        <v/>
      </c>
      <c r="V3408" s="33">
        <f ca="1">OFFSET(Trade!$A$1,1,A3408,1,1)</f>
        <v>0</v>
      </c>
      <c r="W3408" s="34">
        <f ca="1">OFFSET(Trade!$A$1,2,A3408,1,1)</f>
        <v>0</v>
      </c>
      <c r="X3408" s="34">
        <f ca="1">OFFSET(Trade!$A$1,3,A3408,1,1)</f>
        <v>0</v>
      </c>
      <c r="Y3408" s="34">
        <f ca="1">OFFSET(Trade!$A$1,4,A3408,1,1)</f>
        <v>0</v>
      </c>
      <c r="Z3408" s="34">
        <f ca="1">OFFSET(Trade!$A$1,5,A3408,1,1)</f>
        <v>0</v>
      </c>
      <c r="AA3408" s="33">
        <f ca="1">OFFSET(Vol!$A$1,1,Main!A3408,1,1)</f>
        <v>0</v>
      </c>
      <c r="AB3408" s="34">
        <f ca="1">OFFSET(Vol!$A$1,2,Main!A3408,1,1)</f>
        <v>0</v>
      </c>
      <c r="AC3408" s="34">
        <f ca="1">OFFSET(Vol!$A$1,3,Main!A3408,1,1)</f>
        <v>0</v>
      </c>
      <c r="AD3408" s="34">
        <f ca="1">OFFSET(Vol!$A$1,4,Main!A3408,1,1)</f>
        <v>0</v>
      </c>
      <c r="AE3408" s="44">
        <f ca="1">OFFSET(Vol!$A$1,5,Main!A3408,1,1)</f>
        <v>0</v>
      </c>
    </row>
    <row r="3409" spans="1:31" x14ac:dyDescent="0.3">
      <c r="A3409" s="38">
        <v>2848</v>
      </c>
      <c r="B3409" s="16" t="str">
        <f t="shared" ca="1" si="530"/>
        <v/>
      </c>
      <c r="C3409" s="21">
        <f ca="1">OFFSET(Vol!$A$1,0,Main!A3409,1,1)</f>
        <v>0</v>
      </c>
      <c r="D3409" s="22">
        <f ca="1">OFFSET(Px!$A$1,1,Main!A3409,1,1)</f>
        <v>0</v>
      </c>
      <c r="E3409" s="22">
        <f ca="1">OFFSET(Px!$A$1,4,Main!A3409,1,1)</f>
        <v>0</v>
      </c>
      <c r="F3409" s="22">
        <f ca="1">OFFSET(Px!$A$1,5,Main!A3409,1,1)</f>
        <v>0</v>
      </c>
      <c r="G3409" s="23">
        <f ca="1">OFFSET(Px!$A$1,6,Main!A3409,1,1)</f>
        <v>0</v>
      </c>
      <c r="H3409" s="28" t="str">
        <f t="shared" ca="1" si="531"/>
        <v/>
      </c>
      <c r="I3409" s="28" t="str">
        <f t="shared" ca="1" si="532"/>
        <v/>
      </c>
      <c r="J3409" s="12">
        <f t="shared" ca="1" si="533"/>
        <v>0</v>
      </c>
      <c r="K3409" s="31">
        <f ca="1">OFFSET(Perf!$A$1,1,Main!A3409,1,1)</f>
        <v>0</v>
      </c>
      <c r="L3409" s="32">
        <f ca="1">OFFSET(Perf!$A$1,2,Main!A3409,1,1)</f>
        <v>0</v>
      </c>
      <c r="M3409" s="32">
        <f ca="1">OFFSET(Perf!$A$1,3,Main!A3409,1,1)</f>
        <v>0</v>
      </c>
      <c r="N3409" s="32">
        <f ca="1">OFFSET(Perf!$A$1,4,Main!A3409,1,1)</f>
        <v>0</v>
      </c>
      <c r="O3409" s="32">
        <f ca="1">OFFSET(Perf!$A$1,5,Main!A3409,1,1)</f>
        <v>0</v>
      </c>
      <c r="P3409" s="31">
        <f t="shared" ca="1" si="534"/>
        <v>0</v>
      </c>
      <c r="Q3409" s="32">
        <f t="shared" ca="1" si="535"/>
        <v>0</v>
      </c>
      <c r="R3409" s="32">
        <f t="shared" ca="1" si="536"/>
        <v>0</v>
      </c>
      <c r="S3409" s="32">
        <f t="shared" ca="1" si="537"/>
        <v>0</v>
      </c>
      <c r="T3409" s="32">
        <f t="shared" ca="1" si="538"/>
        <v>0</v>
      </c>
      <c r="U3409" s="28" t="str">
        <f t="shared" ca="1" si="539"/>
        <v/>
      </c>
      <c r="V3409" s="33">
        <f ca="1">OFFSET(Trade!$A$1,1,A3409,1,1)</f>
        <v>0</v>
      </c>
      <c r="W3409" s="34">
        <f ca="1">OFFSET(Trade!$A$1,2,A3409,1,1)</f>
        <v>0</v>
      </c>
      <c r="X3409" s="34">
        <f ca="1">OFFSET(Trade!$A$1,3,A3409,1,1)</f>
        <v>0</v>
      </c>
      <c r="Y3409" s="34">
        <f ca="1">OFFSET(Trade!$A$1,4,A3409,1,1)</f>
        <v>0</v>
      </c>
      <c r="Z3409" s="34">
        <f ca="1">OFFSET(Trade!$A$1,5,A3409,1,1)</f>
        <v>0</v>
      </c>
      <c r="AA3409" s="33">
        <f ca="1">OFFSET(Vol!$A$1,1,Main!A3409,1,1)</f>
        <v>0</v>
      </c>
      <c r="AB3409" s="34">
        <f ca="1">OFFSET(Vol!$A$1,2,Main!A3409,1,1)</f>
        <v>0</v>
      </c>
      <c r="AC3409" s="34">
        <f ca="1">OFFSET(Vol!$A$1,3,Main!A3409,1,1)</f>
        <v>0</v>
      </c>
      <c r="AD3409" s="34">
        <f ca="1">OFFSET(Vol!$A$1,4,Main!A3409,1,1)</f>
        <v>0</v>
      </c>
      <c r="AE3409" s="44">
        <f ca="1">OFFSET(Vol!$A$1,5,Main!A3409,1,1)</f>
        <v>0</v>
      </c>
    </row>
    <row r="3410" spans="1:31" x14ac:dyDescent="0.3">
      <c r="A3410" s="38">
        <v>2848</v>
      </c>
      <c r="B3410" s="16" t="str">
        <f t="shared" ca="1" si="530"/>
        <v/>
      </c>
      <c r="C3410" s="21">
        <f ca="1">OFFSET(Vol!$A$1,0,Main!A3410,1,1)</f>
        <v>0</v>
      </c>
      <c r="D3410" s="22">
        <f ca="1">OFFSET(Px!$A$1,1,Main!A3410,1,1)</f>
        <v>0</v>
      </c>
      <c r="E3410" s="22">
        <f ca="1">OFFSET(Px!$A$1,4,Main!A3410,1,1)</f>
        <v>0</v>
      </c>
      <c r="F3410" s="22">
        <f ca="1">OFFSET(Px!$A$1,5,Main!A3410,1,1)</f>
        <v>0</v>
      </c>
      <c r="G3410" s="23">
        <f ca="1">OFFSET(Px!$A$1,6,Main!A3410,1,1)</f>
        <v>0</v>
      </c>
      <c r="H3410" s="28" t="str">
        <f t="shared" ca="1" si="531"/>
        <v/>
      </c>
      <c r="I3410" s="28" t="str">
        <f t="shared" ca="1" si="532"/>
        <v/>
      </c>
      <c r="J3410" s="12">
        <f t="shared" ca="1" si="533"/>
        <v>0</v>
      </c>
      <c r="K3410" s="31">
        <f ca="1">OFFSET(Perf!$A$1,1,Main!A3410,1,1)</f>
        <v>0</v>
      </c>
      <c r="L3410" s="32">
        <f ca="1">OFFSET(Perf!$A$1,2,Main!A3410,1,1)</f>
        <v>0</v>
      </c>
      <c r="M3410" s="32">
        <f ca="1">OFFSET(Perf!$A$1,3,Main!A3410,1,1)</f>
        <v>0</v>
      </c>
      <c r="N3410" s="32">
        <f ca="1">OFFSET(Perf!$A$1,4,Main!A3410,1,1)</f>
        <v>0</v>
      </c>
      <c r="O3410" s="32">
        <f ca="1">OFFSET(Perf!$A$1,5,Main!A3410,1,1)</f>
        <v>0</v>
      </c>
      <c r="P3410" s="31">
        <f t="shared" ca="1" si="534"/>
        <v>0</v>
      </c>
      <c r="Q3410" s="32">
        <f t="shared" ca="1" si="535"/>
        <v>0</v>
      </c>
      <c r="R3410" s="32">
        <f t="shared" ca="1" si="536"/>
        <v>0</v>
      </c>
      <c r="S3410" s="32">
        <f t="shared" ca="1" si="537"/>
        <v>0</v>
      </c>
      <c r="T3410" s="32">
        <f t="shared" ca="1" si="538"/>
        <v>0</v>
      </c>
      <c r="U3410" s="28" t="str">
        <f t="shared" ca="1" si="539"/>
        <v/>
      </c>
      <c r="V3410" s="33">
        <f ca="1">OFFSET(Trade!$A$1,1,A3410,1,1)</f>
        <v>0</v>
      </c>
      <c r="W3410" s="34">
        <f ca="1">OFFSET(Trade!$A$1,2,A3410,1,1)</f>
        <v>0</v>
      </c>
      <c r="X3410" s="34">
        <f ca="1">OFFSET(Trade!$A$1,3,A3410,1,1)</f>
        <v>0</v>
      </c>
      <c r="Y3410" s="34">
        <f ca="1">OFFSET(Trade!$A$1,4,A3410,1,1)</f>
        <v>0</v>
      </c>
      <c r="Z3410" s="34">
        <f ca="1">OFFSET(Trade!$A$1,5,A3410,1,1)</f>
        <v>0</v>
      </c>
      <c r="AA3410" s="33">
        <f ca="1">OFFSET(Vol!$A$1,1,Main!A3410,1,1)</f>
        <v>0</v>
      </c>
      <c r="AB3410" s="34">
        <f ca="1">OFFSET(Vol!$A$1,2,Main!A3410,1,1)</f>
        <v>0</v>
      </c>
      <c r="AC3410" s="34">
        <f ca="1">OFFSET(Vol!$A$1,3,Main!A3410,1,1)</f>
        <v>0</v>
      </c>
      <c r="AD3410" s="34">
        <f ca="1">OFFSET(Vol!$A$1,4,Main!A3410,1,1)</f>
        <v>0</v>
      </c>
      <c r="AE3410" s="44">
        <f ca="1">OFFSET(Vol!$A$1,5,Main!A3410,1,1)</f>
        <v>0</v>
      </c>
    </row>
    <row r="3411" spans="1:31" x14ac:dyDescent="0.3">
      <c r="A3411" s="38">
        <v>2848</v>
      </c>
      <c r="B3411" s="16" t="str">
        <f t="shared" ca="1" si="530"/>
        <v/>
      </c>
      <c r="C3411" s="21">
        <f ca="1">OFFSET(Vol!$A$1,0,Main!A3411,1,1)</f>
        <v>0</v>
      </c>
      <c r="D3411" s="22">
        <f ca="1">OFFSET(Px!$A$1,1,Main!A3411,1,1)</f>
        <v>0</v>
      </c>
      <c r="E3411" s="22">
        <f ca="1">OFFSET(Px!$A$1,4,Main!A3411,1,1)</f>
        <v>0</v>
      </c>
      <c r="F3411" s="22">
        <f ca="1">OFFSET(Px!$A$1,5,Main!A3411,1,1)</f>
        <v>0</v>
      </c>
      <c r="G3411" s="23">
        <f ca="1">OFFSET(Px!$A$1,6,Main!A3411,1,1)</f>
        <v>0</v>
      </c>
      <c r="H3411" s="28" t="str">
        <f t="shared" ca="1" si="531"/>
        <v/>
      </c>
      <c r="I3411" s="28" t="str">
        <f t="shared" ca="1" si="532"/>
        <v/>
      </c>
      <c r="J3411" s="12">
        <f t="shared" ca="1" si="533"/>
        <v>0</v>
      </c>
      <c r="K3411" s="31">
        <f ca="1">OFFSET(Perf!$A$1,1,Main!A3411,1,1)</f>
        <v>0</v>
      </c>
      <c r="L3411" s="32">
        <f ca="1">OFFSET(Perf!$A$1,2,Main!A3411,1,1)</f>
        <v>0</v>
      </c>
      <c r="M3411" s="32">
        <f ca="1">OFFSET(Perf!$A$1,3,Main!A3411,1,1)</f>
        <v>0</v>
      </c>
      <c r="N3411" s="32">
        <f ca="1">OFFSET(Perf!$A$1,4,Main!A3411,1,1)</f>
        <v>0</v>
      </c>
      <c r="O3411" s="32">
        <f ca="1">OFFSET(Perf!$A$1,5,Main!A3411,1,1)</f>
        <v>0</v>
      </c>
      <c r="P3411" s="31">
        <f t="shared" ca="1" si="534"/>
        <v>0</v>
      </c>
      <c r="Q3411" s="32">
        <f t="shared" ca="1" si="535"/>
        <v>0</v>
      </c>
      <c r="R3411" s="32">
        <f t="shared" ca="1" si="536"/>
        <v>0</v>
      </c>
      <c r="S3411" s="32">
        <f t="shared" ca="1" si="537"/>
        <v>0</v>
      </c>
      <c r="T3411" s="32">
        <f t="shared" ca="1" si="538"/>
        <v>0</v>
      </c>
      <c r="U3411" s="28" t="str">
        <f t="shared" ca="1" si="539"/>
        <v/>
      </c>
      <c r="V3411" s="33">
        <f ca="1">OFFSET(Trade!$A$1,1,A3411,1,1)</f>
        <v>0</v>
      </c>
      <c r="W3411" s="34">
        <f ca="1">OFFSET(Trade!$A$1,2,A3411,1,1)</f>
        <v>0</v>
      </c>
      <c r="X3411" s="34">
        <f ca="1">OFFSET(Trade!$A$1,3,A3411,1,1)</f>
        <v>0</v>
      </c>
      <c r="Y3411" s="34">
        <f ca="1">OFFSET(Trade!$A$1,4,A3411,1,1)</f>
        <v>0</v>
      </c>
      <c r="Z3411" s="34">
        <f ca="1">OFFSET(Trade!$A$1,5,A3411,1,1)</f>
        <v>0</v>
      </c>
      <c r="AA3411" s="33">
        <f ca="1">OFFSET(Vol!$A$1,1,Main!A3411,1,1)</f>
        <v>0</v>
      </c>
      <c r="AB3411" s="34">
        <f ca="1">OFFSET(Vol!$A$1,2,Main!A3411,1,1)</f>
        <v>0</v>
      </c>
      <c r="AC3411" s="34">
        <f ca="1">OFFSET(Vol!$A$1,3,Main!A3411,1,1)</f>
        <v>0</v>
      </c>
      <c r="AD3411" s="34">
        <f ca="1">OFFSET(Vol!$A$1,4,Main!A3411,1,1)</f>
        <v>0</v>
      </c>
      <c r="AE3411" s="44">
        <f ca="1">OFFSET(Vol!$A$1,5,Main!A3411,1,1)</f>
        <v>0</v>
      </c>
    </row>
    <row r="3412" spans="1:31" x14ac:dyDescent="0.3">
      <c r="A3412" s="38">
        <v>2848</v>
      </c>
      <c r="B3412" s="16" t="str">
        <f t="shared" ca="1" si="530"/>
        <v/>
      </c>
      <c r="C3412" s="21">
        <f ca="1">OFFSET(Vol!$A$1,0,Main!A3412,1,1)</f>
        <v>0</v>
      </c>
      <c r="D3412" s="22">
        <f ca="1">OFFSET(Px!$A$1,1,Main!A3412,1,1)</f>
        <v>0</v>
      </c>
      <c r="E3412" s="22">
        <f ca="1">OFFSET(Px!$A$1,4,Main!A3412,1,1)</f>
        <v>0</v>
      </c>
      <c r="F3412" s="22">
        <f ca="1">OFFSET(Px!$A$1,5,Main!A3412,1,1)</f>
        <v>0</v>
      </c>
      <c r="G3412" s="23">
        <f ca="1">OFFSET(Px!$A$1,6,Main!A3412,1,1)</f>
        <v>0</v>
      </c>
      <c r="H3412" s="28" t="str">
        <f t="shared" ca="1" si="531"/>
        <v/>
      </c>
      <c r="I3412" s="28" t="str">
        <f t="shared" ca="1" si="532"/>
        <v/>
      </c>
      <c r="J3412" s="12">
        <f t="shared" ca="1" si="533"/>
        <v>0</v>
      </c>
      <c r="K3412" s="31">
        <f ca="1">OFFSET(Perf!$A$1,1,Main!A3412,1,1)</f>
        <v>0</v>
      </c>
      <c r="L3412" s="32">
        <f ca="1">OFFSET(Perf!$A$1,2,Main!A3412,1,1)</f>
        <v>0</v>
      </c>
      <c r="M3412" s="32">
        <f ca="1">OFFSET(Perf!$A$1,3,Main!A3412,1,1)</f>
        <v>0</v>
      </c>
      <c r="N3412" s="32">
        <f ca="1">OFFSET(Perf!$A$1,4,Main!A3412,1,1)</f>
        <v>0</v>
      </c>
      <c r="O3412" s="32">
        <f ca="1">OFFSET(Perf!$A$1,5,Main!A3412,1,1)</f>
        <v>0</v>
      </c>
      <c r="P3412" s="31">
        <f t="shared" ca="1" si="534"/>
        <v>0</v>
      </c>
      <c r="Q3412" s="32">
        <f t="shared" ca="1" si="535"/>
        <v>0</v>
      </c>
      <c r="R3412" s="32">
        <f t="shared" ca="1" si="536"/>
        <v>0</v>
      </c>
      <c r="S3412" s="32">
        <f t="shared" ca="1" si="537"/>
        <v>0</v>
      </c>
      <c r="T3412" s="32">
        <f t="shared" ca="1" si="538"/>
        <v>0</v>
      </c>
      <c r="U3412" s="28" t="str">
        <f t="shared" ca="1" si="539"/>
        <v/>
      </c>
      <c r="V3412" s="33">
        <f ca="1">OFFSET(Trade!$A$1,1,A3412,1,1)</f>
        <v>0</v>
      </c>
      <c r="W3412" s="34">
        <f ca="1">OFFSET(Trade!$A$1,2,A3412,1,1)</f>
        <v>0</v>
      </c>
      <c r="X3412" s="34">
        <f ca="1">OFFSET(Trade!$A$1,3,A3412,1,1)</f>
        <v>0</v>
      </c>
      <c r="Y3412" s="34">
        <f ca="1">OFFSET(Trade!$A$1,4,A3412,1,1)</f>
        <v>0</v>
      </c>
      <c r="Z3412" s="34">
        <f ca="1">OFFSET(Trade!$A$1,5,A3412,1,1)</f>
        <v>0</v>
      </c>
      <c r="AA3412" s="33">
        <f ca="1">OFFSET(Vol!$A$1,1,Main!A3412,1,1)</f>
        <v>0</v>
      </c>
      <c r="AB3412" s="34">
        <f ca="1">OFFSET(Vol!$A$1,2,Main!A3412,1,1)</f>
        <v>0</v>
      </c>
      <c r="AC3412" s="34">
        <f ca="1">OFFSET(Vol!$A$1,3,Main!A3412,1,1)</f>
        <v>0</v>
      </c>
      <c r="AD3412" s="34">
        <f ca="1">OFFSET(Vol!$A$1,4,Main!A3412,1,1)</f>
        <v>0</v>
      </c>
      <c r="AE3412" s="44">
        <f ca="1">OFFSET(Vol!$A$1,5,Main!A3412,1,1)</f>
        <v>0</v>
      </c>
    </row>
    <row r="3413" spans="1:31" x14ac:dyDescent="0.3">
      <c r="A3413" s="38">
        <v>2848</v>
      </c>
      <c r="B3413" s="16" t="str">
        <f t="shared" ca="1" si="530"/>
        <v/>
      </c>
      <c r="C3413" s="21">
        <f ca="1">OFFSET(Vol!$A$1,0,Main!A3413,1,1)</f>
        <v>0</v>
      </c>
      <c r="D3413" s="22">
        <f ca="1">OFFSET(Px!$A$1,1,Main!A3413,1,1)</f>
        <v>0</v>
      </c>
      <c r="E3413" s="22">
        <f ca="1">OFFSET(Px!$A$1,4,Main!A3413,1,1)</f>
        <v>0</v>
      </c>
      <c r="F3413" s="22">
        <f ca="1">OFFSET(Px!$A$1,5,Main!A3413,1,1)</f>
        <v>0</v>
      </c>
      <c r="G3413" s="23">
        <f ca="1">OFFSET(Px!$A$1,6,Main!A3413,1,1)</f>
        <v>0</v>
      </c>
      <c r="H3413" s="28" t="str">
        <f t="shared" ca="1" si="531"/>
        <v/>
      </c>
      <c r="I3413" s="28" t="str">
        <f t="shared" ca="1" si="532"/>
        <v/>
      </c>
      <c r="J3413" s="12">
        <f t="shared" ca="1" si="533"/>
        <v>0</v>
      </c>
      <c r="K3413" s="31">
        <f ca="1">OFFSET(Perf!$A$1,1,Main!A3413,1,1)</f>
        <v>0</v>
      </c>
      <c r="L3413" s="32">
        <f ca="1">OFFSET(Perf!$A$1,2,Main!A3413,1,1)</f>
        <v>0</v>
      </c>
      <c r="M3413" s="32">
        <f ca="1">OFFSET(Perf!$A$1,3,Main!A3413,1,1)</f>
        <v>0</v>
      </c>
      <c r="N3413" s="32">
        <f ca="1">OFFSET(Perf!$A$1,4,Main!A3413,1,1)</f>
        <v>0</v>
      </c>
      <c r="O3413" s="32">
        <f ca="1">OFFSET(Perf!$A$1,5,Main!A3413,1,1)</f>
        <v>0</v>
      </c>
      <c r="P3413" s="31">
        <f t="shared" ca="1" si="534"/>
        <v>0</v>
      </c>
      <c r="Q3413" s="32">
        <f t="shared" ca="1" si="535"/>
        <v>0</v>
      </c>
      <c r="R3413" s="32">
        <f t="shared" ca="1" si="536"/>
        <v>0</v>
      </c>
      <c r="S3413" s="32">
        <f t="shared" ca="1" si="537"/>
        <v>0</v>
      </c>
      <c r="T3413" s="32">
        <f t="shared" ca="1" si="538"/>
        <v>0</v>
      </c>
      <c r="U3413" s="28" t="str">
        <f t="shared" ca="1" si="539"/>
        <v/>
      </c>
      <c r="V3413" s="33">
        <f ca="1">OFFSET(Trade!$A$1,1,A3413,1,1)</f>
        <v>0</v>
      </c>
      <c r="W3413" s="34">
        <f ca="1">OFFSET(Trade!$A$1,2,A3413,1,1)</f>
        <v>0</v>
      </c>
      <c r="X3413" s="34">
        <f ca="1">OFFSET(Trade!$A$1,3,A3413,1,1)</f>
        <v>0</v>
      </c>
      <c r="Y3413" s="34">
        <f ca="1">OFFSET(Trade!$A$1,4,A3413,1,1)</f>
        <v>0</v>
      </c>
      <c r="Z3413" s="34">
        <f ca="1">OFFSET(Trade!$A$1,5,A3413,1,1)</f>
        <v>0</v>
      </c>
      <c r="AA3413" s="33">
        <f ca="1">OFFSET(Vol!$A$1,1,Main!A3413,1,1)</f>
        <v>0</v>
      </c>
      <c r="AB3413" s="34">
        <f ca="1">OFFSET(Vol!$A$1,2,Main!A3413,1,1)</f>
        <v>0</v>
      </c>
      <c r="AC3413" s="34">
        <f ca="1">OFFSET(Vol!$A$1,3,Main!A3413,1,1)</f>
        <v>0</v>
      </c>
      <c r="AD3413" s="34">
        <f ca="1">OFFSET(Vol!$A$1,4,Main!A3413,1,1)</f>
        <v>0</v>
      </c>
      <c r="AE3413" s="44">
        <f ca="1">OFFSET(Vol!$A$1,5,Main!A3413,1,1)</f>
        <v>0</v>
      </c>
    </row>
    <row r="3414" spans="1:31" x14ac:dyDescent="0.3">
      <c r="A3414" s="38">
        <v>2848</v>
      </c>
      <c r="B3414" s="16" t="str">
        <f t="shared" ca="1" si="530"/>
        <v/>
      </c>
      <c r="C3414" s="21">
        <f ca="1">OFFSET(Vol!$A$1,0,Main!A3414,1,1)</f>
        <v>0</v>
      </c>
      <c r="D3414" s="22">
        <f ca="1">OFFSET(Px!$A$1,1,Main!A3414,1,1)</f>
        <v>0</v>
      </c>
      <c r="E3414" s="22">
        <f ca="1">OFFSET(Px!$A$1,4,Main!A3414,1,1)</f>
        <v>0</v>
      </c>
      <c r="F3414" s="22">
        <f ca="1">OFFSET(Px!$A$1,5,Main!A3414,1,1)</f>
        <v>0</v>
      </c>
      <c r="G3414" s="23">
        <f ca="1">OFFSET(Px!$A$1,6,Main!A3414,1,1)</f>
        <v>0</v>
      </c>
      <c r="H3414" s="28" t="str">
        <f t="shared" ca="1" si="531"/>
        <v/>
      </c>
      <c r="I3414" s="28" t="str">
        <f t="shared" ca="1" si="532"/>
        <v/>
      </c>
      <c r="J3414" s="12">
        <f t="shared" ca="1" si="533"/>
        <v>0</v>
      </c>
      <c r="K3414" s="31">
        <f ca="1">OFFSET(Perf!$A$1,1,Main!A3414,1,1)</f>
        <v>0</v>
      </c>
      <c r="L3414" s="32">
        <f ca="1">OFFSET(Perf!$A$1,2,Main!A3414,1,1)</f>
        <v>0</v>
      </c>
      <c r="M3414" s="32">
        <f ca="1">OFFSET(Perf!$A$1,3,Main!A3414,1,1)</f>
        <v>0</v>
      </c>
      <c r="N3414" s="32">
        <f ca="1">OFFSET(Perf!$A$1,4,Main!A3414,1,1)</f>
        <v>0</v>
      </c>
      <c r="O3414" s="32">
        <f ca="1">OFFSET(Perf!$A$1,5,Main!A3414,1,1)</f>
        <v>0</v>
      </c>
      <c r="P3414" s="31">
        <f t="shared" ca="1" si="534"/>
        <v>0</v>
      </c>
      <c r="Q3414" s="32">
        <f t="shared" ca="1" si="535"/>
        <v>0</v>
      </c>
      <c r="R3414" s="32">
        <f t="shared" ca="1" si="536"/>
        <v>0</v>
      </c>
      <c r="S3414" s="32">
        <f t="shared" ca="1" si="537"/>
        <v>0</v>
      </c>
      <c r="T3414" s="32">
        <f t="shared" ca="1" si="538"/>
        <v>0</v>
      </c>
      <c r="U3414" s="28" t="str">
        <f t="shared" ca="1" si="539"/>
        <v/>
      </c>
      <c r="V3414" s="33">
        <f ca="1">OFFSET(Trade!$A$1,1,A3414,1,1)</f>
        <v>0</v>
      </c>
      <c r="W3414" s="34">
        <f ca="1">OFFSET(Trade!$A$1,2,A3414,1,1)</f>
        <v>0</v>
      </c>
      <c r="X3414" s="34">
        <f ca="1">OFFSET(Trade!$A$1,3,A3414,1,1)</f>
        <v>0</v>
      </c>
      <c r="Y3414" s="34">
        <f ca="1">OFFSET(Trade!$A$1,4,A3414,1,1)</f>
        <v>0</v>
      </c>
      <c r="Z3414" s="34">
        <f ca="1">OFFSET(Trade!$A$1,5,A3414,1,1)</f>
        <v>0</v>
      </c>
      <c r="AA3414" s="33">
        <f ca="1">OFFSET(Vol!$A$1,1,Main!A3414,1,1)</f>
        <v>0</v>
      </c>
      <c r="AB3414" s="34">
        <f ca="1">OFFSET(Vol!$A$1,2,Main!A3414,1,1)</f>
        <v>0</v>
      </c>
      <c r="AC3414" s="34">
        <f ca="1">OFFSET(Vol!$A$1,3,Main!A3414,1,1)</f>
        <v>0</v>
      </c>
      <c r="AD3414" s="34">
        <f ca="1">OFFSET(Vol!$A$1,4,Main!A3414,1,1)</f>
        <v>0</v>
      </c>
      <c r="AE3414" s="44">
        <f ca="1">OFFSET(Vol!$A$1,5,Main!A3414,1,1)</f>
        <v>0</v>
      </c>
    </row>
    <row r="3415" spans="1:31" x14ac:dyDescent="0.3">
      <c r="A3415" s="38">
        <v>2848</v>
      </c>
      <c r="B3415" s="16" t="str">
        <f t="shared" ca="1" si="530"/>
        <v/>
      </c>
      <c r="C3415" s="21">
        <f ca="1">OFFSET(Vol!$A$1,0,Main!A3415,1,1)</f>
        <v>0</v>
      </c>
      <c r="D3415" s="22">
        <f ca="1">OFFSET(Px!$A$1,1,Main!A3415,1,1)</f>
        <v>0</v>
      </c>
      <c r="E3415" s="22">
        <f ca="1">OFFSET(Px!$A$1,4,Main!A3415,1,1)</f>
        <v>0</v>
      </c>
      <c r="F3415" s="22">
        <f ca="1">OFFSET(Px!$A$1,5,Main!A3415,1,1)</f>
        <v>0</v>
      </c>
      <c r="G3415" s="23">
        <f ca="1">OFFSET(Px!$A$1,6,Main!A3415,1,1)</f>
        <v>0</v>
      </c>
      <c r="H3415" s="28" t="str">
        <f t="shared" ca="1" si="531"/>
        <v/>
      </c>
      <c r="I3415" s="28" t="str">
        <f t="shared" ca="1" si="532"/>
        <v/>
      </c>
      <c r="J3415" s="12">
        <f t="shared" ca="1" si="533"/>
        <v>0</v>
      </c>
      <c r="K3415" s="31">
        <f ca="1">OFFSET(Perf!$A$1,1,Main!A3415,1,1)</f>
        <v>0</v>
      </c>
      <c r="L3415" s="32">
        <f ca="1">OFFSET(Perf!$A$1,2,Main!A3415,1,1)</f>
        <v>0</v>
      </c>
      <c r="M3415" s="32">
        <f ca="1">OFFSET(Perf!$A$1,3,Main!A3415,1,1)</f>
        <v>0</v>
      </c>
      <c r="N3415" s="32">
        <f ca="1">OFFSET(Perf!$A$1,4,Main!A3415,1,1)</f>
        <v>0</v>
      </c>
      <c r="O3415" s="32">
        <f ca="1">OFFSET(Perf!$A$1,5,Main!A3415,1,1)</f>
        <v>0</v>
      </c>
      <c r="P3415" s="31">
        <f t="shared" ca="1" si="534"/>
        <v>0</v>
      </c>
      <c r="Q3415" s="32">
        <f t="shared" ca="1" si="535"/>
        <v>0</v>
      </c>
      <c r="R3415" s="32">
        <f t="shared" ca="1" si="536"/>
        <v>0</v>
      </c>
      <c r="S3415" s="32">
        <f t="shared" ca="1" si="537"/>
        <v>0</v>
      </c>
      <c r="T3415" s="32">
        <f t="shared" ca="1" si="538"/>
        <v>0</v>
      </c>
      <c r="U3415" s="28" t="str">
        <f t="shared" ca="1" si="539"/>
        <v/>
      </c>
      <c r="V3415" s="33">
        <f ca="1">OFFSET(Trade!$A$1,1,A3415,1,1)</f>
        <v>0</v>
      </c>
      <c r="W3415" s="34">
        <f ca="1">OFFSET(Trade!$A$1,2,A3415,1,1)</f>
        <v>0</v>
      </c>
      <c r="X3415" s="34">
        <f ca="1">OFFSET(Trade!$A$1,3,A3415,1,1)</f>
        <v>0</v>
      </c>
      <c r="Y3415" s="34">
        <f ca="1">OFFSET(Trade!$A$1,4,A3415,1,1)</f>
        <v>0</v>
      </c>
      <c r="Z3415" s="34">
        <f ca="1">OFFSET(Trade!$A$1,5,A3415,1,1)</f>
        <v>0</v>
      </c>
      <c r="AA3415" s="33">
        <f ca="1">OFFSET(Vol!$A$1,1,Main!A3415,1,1)</f>
        <v>0</v>
      </c>
      <c r="AB3415" s="34">
        <f ca="1">OFFSET(Vol!$A$1,2,Main!A3415,1,1)</f>
        <v>0</v>
      </c>
      <c r="AC3415" s="34">
        <f ca="1">OFFSET(Vol!$A$1,3,Main!A3415,1,1)</f>
        <v>0</v>
      </c>
      <c r="AD3415" s="34">
        <f ca="1">OFFSET(Vol!$A$1,4,Main!A3415,1,1)</f>
        <v>0</v>
      </c>
      <c r="AE3415" s="44">
        <f ca="1">OFFSET(Vol!$A$1,5,Main!A3415,1,1)</f>
        <v>0</v>
      </c>
    </row>
    <row r="3416" spans="1:31" x14ac:dyDescent="0.3">
      <c r="A3416" s="38">
        <v>2848</v>
      </c>
      <c r="B3416" s="16" t="str">
        <f t="shared" ca="1" si="530"/>
        <v/>
      </c>
      <c r="C3416" s="21">
        <f ca="1">OFFSET(Vol!$A$1,0,Main!A3416,1,1)</f>
        <v>0</v>
      </c>
      <c r="D3416" s="22">
        <f ca="1">OFFSET(Px!$A$1,1,Main!A3416,1,1)</f>
        <v>0</v>
      </c>
      <c r="E3416" s="22">
        <f ca="1">OFFSET(Px!$A$1,4,Main!A3416,1,1)</f>
        <v>0</v>
      </c>
      <c r="F3416" s="22">
        <f ca="1">OFFSET(Px!$A$1,5,Main!A3416,1,1)</f>
        <v>0</v>
      </c>
      <c r="G3416" s="23">
        <f ca="1">OFFSET(Px!$A$1,6,Main!A3416,1,1)</f>
        <v>0</v>
      </c>
      <c r="H3416" s="28" t="str">
        <f t="shared" ca="1" si="531"/>
        <v/>
      </c>
      <c r="I3416" s="28" t="str">
        <f t="shared" ca="1" si="532"/>
        <v/>
      </c>
      <c r="J3416" s="12">
        <f t="shared" ca="1" si="533"/>
        <v>0</v>
      </c>
      <c r="K3416" s="31">
        <f ca="1">OFFSET(Perf!$A$1,1,Main!A3416,1,1)</f>
        <v>0</v>
      </c>
      <c r="L3416" s="32">
        <f ca="1">OFFSET(Perf!$A$1,2,Main!A3416,1,1)</f>
        <v>0</v>
      </c>
      <c r="M3416" s="32">
        <f ca="1">OFFSET(Perf!$A$1,3,Main!A3416,1,1)</f>
        <v>0</v>
      </c>
      <c r="N3416" s="32">
        <f ca="1">OFFSET(Perf!$A$1,4,Main!A3416,1,1)</f>
        <v>0</v>
      </c>
      <c r="O3416" s="32">
        <f ca="1">OFFSET(Perf!$A$1,5,Main!A3416,1,1)</f>
        <v>0</v>
      </c>
      <c r="P3416" s="31">
        <f t="shared" ca="1" si="534"/>
        <v>0</v>
      </c>
      <c r="Q3416" s="32">
        <f t="shared" ca="1" si="535"/>
        <v>0</v>
      </c>
      <c r="R3416" s="32">
        <f t="shared" ca="1" si="536"/>
        <v>0</v>
      </c>
      <c r="S3416" s="32">
        <f t="shared" ca="1" si="537"/>
        <v>0</v>
      </c>
      <c r="T3416" s="32">
        <f t="shared" ca="1" si="538"/>
        <v>0</v>
      </c>
      <c r="U3416" s="28" t="str">
        <f t="shared" ca="1" si="539"/>
        <v/>
      </c>
      <c r="V3416" s="33">
        <f ca="1">OFFSET(Trade!$A$1,1,A3416,1,1)</f>
        <v>0</v>
      </c>
      <c r="W3416" s="34">
        <f ca="1">OFFSET(Trade!$A$1,2,A3416,1,1)</f>
        <v>0</v>
      </c>
      <c r="X3416" s="34">
        <f ca="1">OFFSET(Trade!$A$1,3,A3416,1,1)</f>
        <v>0</v>
      </c>
      <c r="Y3416" s="34">
        <f ca="1">OFFSET(Trade!$A$1,4,A3416,1,1)</f>
        <v>0</v>
      </c>
      <c r="Z3416" s="34">
        <f ca="1">OFFSET(Trade!$A$1,5,A3416,1,1)</f>
        <v>0</v>
      </c>
      <c r="AA3416" s="33">
        <f ca="1">OFFSET(Vol!$A$1,1,Main!A3416,1,1)</f>
        <v>0</v>
      </c>
      <c r="AB3416" s="34">
        <f ca="1">OFFSET(Vol!$A$1,2,Main!A3416,1,1)</f>
        <v>0</v>
      </c>
      <c r="AC3416" s="34">
        <f ca="1">OFFSET(Vol!$A$1,3,Main!A3416,1,1)</f>
        <v>0</v>
      </c>
      <c r="AD3416" s="34">
        <f ca="1">OFFSET(Vol!$A$1,4,Main!A3416,1,1)</f>
        <v>0</v>
      </c>
      <c r="AE3416" s="44">
        <f ca="1">OFFSET(Vol!$A$1,5,Main!A3416,1,1)</f>
        <v>0</v>
      </c>
    </row>
    <row r="3417" spans="1:31" x14ac:dyDescent="0.3">
      <c r="A3417" s="38">
        <v>2848</v>
      </c>
      <c r="B3417" s="16" t="str">
        <f t="shared" ca="1" si="530"/>
        <v/>
      </c>
      <c r="C3417" s="21">
        <f ca="1">OFFSET(Vol!$A$1,0,Main!A3417,1,1)</f>
        <v>0</v>
      </c>
      <c r="D3417" s="22">
        <f ca="1">OFFSET(Px!$A$1,1,Main!A3417,1,1)</f>
        <v>0</v>
      </c>
      <c r="E3417" s="22">
        <f ca="1">OFFSET(Px!$A$1,4,Main!A3417,1,1)</f>
        <v>0</v>
      </c>
      <c r="F3417" s="22">
        <f ca="1">OFFSET(Px!$A$1,5,Main!A3417,1,1)</f>
        <v>0</v>
      </c>
      <c r="G3417" s="23">
        <f ca="1">OFFSET(Px!$A$1,6,Main!A3417,1,1)</f>
        <v>0</v>
      </c>
      <c r="H3417" s="28" t="str">
        <f t="shared" ca="1" si="531"/>
        <v/>
      </c>
      <c r="I3417" s="28" t="str">
        <f t="shared" ca="1" si="532"/>
        <v/>
      </c>
      <c r="J3417" s="12">
        <f t="shared" ca="1" si="533"/>
        <v>0</v>
      </c>
      <c r="K3417" s="31">
        <f ca="1">OFFSET(Perf!$A$1,1,Main!A3417,1,1)</f>
        <v>0</v>
      </c>
      <c r="L3417" s="32">
        <f ca="1">OFFSET(Perf!$A$1,2,Main!A3417,1,1)</f>
        <v>0</v>
      </c>
      <c r="M3417" s="32">
        <f ca="1">OFFSET(Perf!$A$1,3,Main!A3417,1,1)</f>
        <v>0</v>
      </c>
      <c r="N3417" s="32">
        <f ca="1">OFFSET(Perf!$A$1,4,Main!A3417,1,1)</f>
        <v>0</v>
      </c>
      <c r="O3417" s="32">
        <f ca="1">OFFSET(Perf!$A$1,5,Main!A3417,1,1)</f>
        <v>0</v>
      </c>
      <c r="P3417" s="31">
        <f t="shared" ca="1" si="534"/>
        <v>0</v>
      </c>
      <c r="Q3417" s="32">
        <f t="shared" ca="1" si="535"/>
        <v>0</v>
      </c>
      <c r="R3417" s="32">
        <f t="shared" ca="1" si="536"/>
        <v>0</v>
      </c>
      <c r="S3417" s="32">
        <f t="shared" ca="1" si="537"/>
        <v>0</v>
      </c>
      <c r="T3417" s="32">
        <f t="shared" ca="1" si="538"/>
        <v>0</v>
      </c>
      <c r="U3417" s="28" t="str">
        <f t="shared" ca="1" si="539"/>
        <v/>
      </c>
      <c r="V3417" s="33">
        <f ca="1">OFFSET(Trade!$A$1,1,A3417,1,1)</f>
        <v>0</v>
      </c>
      <c r="W3417" s="34">
        <f ca="1">OFFSET(Trade!$A$1,2,A3417,1,1)</f>
        <v>0</v>
      </c>
      <c r="X3417" s="34">
        <f ca="1">OFFSET(Trade!$A$1,3,A3417,1,1)</f>
        <v>0</v>
      </c>
      <c r="Y3417" s="34">
        <f ca="1">OFFSET(Trade!$A$1,4,A3417,1,1)</f>
        <v>0</v>
      </c>
      <c r="Z3417" s="34">
        <f ca="1">OFFSET(Trade!$A$1,5,A3417,1,1)</f>
        <v>0</v>
      </c>
      <c r="AA3417" s="33">
        <f ca="1">OFFSET(Vol!$A$1,1,Main!A3417,1,1)</f>
        <v>0</v>
      </c>
      <c r="AB3417" s="34">
        <f ca="1">OFFSET(Vol!$A$1,2,Main!A3417,1,1)</f>
        <v>0</v>
      </c>
      <c r="AC3417" s="34">
        <f ca="1">OFFSET(Vol!$A$1,3,Main!A3417,1,1)</f>
        <v>0</v>
      </c>
      <c r="AD3417" s="34">
        <f ca="1">OFFSET(Vol!$A$1,4,Main!A3417,1,1)</f>
        <v>0</v>
      </c>
      <c r="AE3417" s="44">
        <f ca="1">OFFSET(Vol!$A$1,5,Main!A3417,1,1)</f>
        <v>0</v>
      </c>
    </row>
    <row r="3418" spans="1:31" x14ac:dyDescent="0.3">
      <c r="A3418" s="38">
        <v>2848</v>
      </c>
      <c r="B3418" s="16" t="str">
        <f t="shared" ca="1" si="530"/>
        <v/>
      </c>
      <c r="C3418" s="21">
        <f ca="1">OFFSET(Vol!$A$1,0,Main!A3418,1,1)</f>
        <v>0</v>
      </c>
      <c r="D3418" s="22">
        <f ca="1">OFFSET(Px!$A$1,1,Main!A3418,1,1)</f>
        <v>0</v>
      </c>
      <c r="E3418" s="22">
        <f ca="1">OFFSET(Px!$A$1,4,Main!A3418,1,1)</f>
        <v>0</v>
      </c>
      <c r="F3418" s="22">
        <f ca="1">OFFSET(Px!$A$1,5,Main!A3418,1,1)</f>
        <v>0</v>
      </c>
      <c r="G3418" s="23">
        <f ca="1">OFFSET(Px!$A$1,6,Main!A3418,1,1)</f>
        <v>0</v>
      </c>
      <c r="H3418" s="28" t="str">
        <f t="shared" ca="1" si="531"/>
        <v/>
      </c>
      <c r="I3418" s="28" t="str">
        <f t="shared" ca="1" si="532"/>
        <v/>
      </c>
      <c r="J3418" s="12">
        <f t="shared" ca="1" si="533"/>
        <v>0</v>
      </c>
      <c r="K3418" s="31">
        <f ca="1">OFFSET(Perf!$A$1,1,Main!A3418,1,1)</f>
        <v>0</v>
      </c>
      <c r="L3418" s="32">
        <f ca="1">OFFSET(Perf!$A$1,2,Main!A3418,1,1)</f>
        <v>0</v>
      </c>
      <c r="M3418" s="32">
        <f ca="1">OFFSET(Perf!$A$1,3,Main!A3418,1,1)</f>
        <v>0</v>
      </c>
      <c r="N3418" s="32">
        <f ca="1">OFFSET(Perf!$A$1,4,Main!A3418,1,1)</f>
        <v>0</v>
      </c>
      <c r="O3418" s="32">
        <f ca="1">OFFSET(Perf!$A$1,5,Main!A3418,1,1)</f>
        <v>0</v>
      </c>
      <c r="P3418" s="31">
        <f t="shared" ca="1" si="534"/>
        <v>0</v>
      </c>
      <c r="Q3418" s="32">
        <f t="shared" ca="1" si="535"/>
        <v>0</v>
      </c>
      <c r="R3418" s="32">
        <f t="shared" ca="1" si="536"/>
        <v>0</v>
      </c>
      <c r="S3418" s="32">
        <f t="shared" ca="1" si="537"/>
        <v>0</v>
      </c>
      <c r="T3418" s="32">
        <f t="shared" ca="1" si="538"/>
        <v>0</v>
      </c>
      <c r="U3418" s="28" t="str">
        <f t="shared" ca="1" si="539"/>
        <v/>
      </c>
      <c r="V3418" s="33">
        <f ca="1">OFFSET(Trade!$A$1,1,A3418,1,1)</f>
        <v>0</v>
      </c>
      <c r="W3418" s="34">
        <f ca="1">OFFSET(Trade!$A$1,2,A3418,1,1)</f>
        <v>0</v>
      </c>
      <c r="X3418" s="34">
        <f ca="1">OFFSET(Trade!$A$1,3,A3418,1,1)</f>
        <v>0</v>
      </c>
      <c r="Y3418" s="34">
        <f ca="1">OFFSET(Trade!$A$1,4,A3418,1,1)</f>
        <v>0</v>
      </c>
      <c r="Z3418" s="34">
        <f ca="1">OFFSET(Trade!$A$1,5,A3418,1,1)</f>
        <v>0</v>
      </c>
      <c r="AA3418" s="33">
        <f ca="1">OFFSET(Vol!$A$1,1,Main!A3418,1,1)</f>
        <v>0</v>
      </c>
      <c r="AB3418" s="34">
        <f ca="1">OFFSET(Vol!$A$1,2,Main!A3418,1,1)</f>
        <v>0</v>
      </c>
      <c r="AC3418" s="34">
        <f ca="1">OFFSET(Vol!$A$1,3,Main!A3418,1,1)</f>
        <v>0</v>
      </c>
      <c r="AD3418" s="34">
        <f ca="1">OFFSET(Vol!$A$1,4,Main!A3418,1,1)</f>
        <v>0</v>
      </c>
      <c r="AE3418" s="44">
        <f ca="1">OFFSET(Vol!$A$1,5,Main!A3418,1,1)</f>
        <v>0</v>
      </c>
    </row>
    <row r="3419" spans="1:31" x14ac:dyDescent="0.3">
      <c r="A3419" s="38">
        <v>2848</v>
      </c>
      <c r="B3419" s="16" t="str">
        <f t="shared" ca="1" si="530"/>
        <v/>
      </c>
      <c r="C3419" s="21">
        <f ca="1">OFFSET(Vol!$A$1,0,Main!A3419,1,1)</f>
        <v>0</v>
      </c>
      <c r="D3419" s="22">
        <f ca="1">OFFSET(Px!$A$1,1,Main!A3419,1,1)</f>
        <v>0</v>
      </c>
      <c r="E3419" s="22">
        <f ca="1">OFFSET(Px!$A$1,4,Main!A3419,1,1)</f>
        <v>0</v>
      </c>
      <c r="F3419" s="22">
        <f ca="1">OFFSET(Px!$A$1,5,Main!A3419,1,1)</f>
        <v>0</v>
      </c>
      <c r="G3419" s="23">
        <f ca="1">OFFSET(Px!$A$1,6,Main!A3419,1,1)</f>
        <v>0</v>
      </c>
      <c r="H3419" s="28" t="str">
        <f t="shared" ca="1" si="531"/>
        <v/>
      </c>
      <c r="I3419" s="28" t="str">
        <f t="shared" ca="1" si="532"/>
        <v/>
      </c>
      <c r="J3419" s="12">
        <f t="shared" ca="1" si="533"/>
        <v>0</v>
      </c>
      <c r="K3419" s="31">
        <f ca="1">OFFSET(Perf!$A$1,1,Main!A3419,1,1)</f>
        <v>0</v>
      </c>
      <c r="L3419" s="32">
        <f ca="1">OFFSET(Perf!$A$1,2,Main!A3419,1,1)</f>
        <v>0</v>
      </c>
      <c r="M3419" s="32">
        <f ca="1">OFFSET(Perf!$A$1,3,Main!A3419,1,1)</f>
        <v>0</v>
      </c>
      <c r="N3419" s="32">
        <f ca="1">OFFSET(Perf!$A$1,4,Main!A3419,1,1)</f>
        <v>0</v>
      </c>
      <c r="O3419" s="32">
        <f ca="1">OFFSET(Perf!$A$1,5,Main!A3419,1,1)</f>
        <v>0</v>
      </c>
      <c r="P3419" s="31">
        <f t="shared" ca="1" si="534"/>
        <v>0</v>
      </c>
      <c r="Q3419" s="32">
        <f t="shared" ca="1" si="535"/>
        <v>0</v>
      </c>
      <c r="R3419" s="32">
        <f t="shared" ca="1" si="536"/>
        <v>0</v>
      </c>
      <c r="S3419" s="32">
        <f t="shared" ca="1" si="537"/>
        <v>0</v>
      </c>
      <c r="T3419" s="32">
        <f t="shared" ca="1" si="538"/>
        <v>0</v>
      </c>
      <c r="U3419" s="28" t="str">
        <f t="shared" ca="1" si="539"/>
        <v/>
      </c>
      <c r="V3419" s="33">
        <f ca="1">OFFSET(Trade!$A$1,1,A3419,1,1)</f>
        <v>0</v>
      </c>
      <c r="W3419" s="34">
        <f ca="1">OFFSET(Trade!$A$1,2,A3419,1,1)</f>
        <v>0</v>
      </c>
      <c r="X3419" s="34">
        <f ca="1">OFFSET(Trade!$A$1,3,A3419,1,1)</f>
        <v>0</v>
      </c>
      <c r="Y3419" s="34">
        <f ca="1">OFFSET(Trade!$A$1,4,A3419,1,1)</f>
        <v>0</v>
      </c>
      <c r="Z3419" s="34">
        <f ca="1">OFFSET(Trade!$A$1,5,A3419,1,1)</f>
        <v>0</v>
      </c>
      <c r="AA3419" s="33">
        <f ca="1">OFFSET(Vol!$A$1,1,Main!A3419,1,1)</f>
        <v>0</v>
      </c>
      <c r="AB3419" s="34">
        <f ca="1">OFFSET(Vol!$A$1,2,Main!A3419,1,1)</f>
        <v>0</v>
      </c>
      <c r="AC3419" s="34">
        <f ca="1">OFFSET(Vol!$A$1,3,Main!A3419,1,1)</f>
        <v>0</v>
      </c>
      <c r="AD3419" s="34">
        <f ca="1">OFFSET(Vol!$A$1,4,Main!A3419,1,1)</f>
        <v>0</v>
      </c>
      <c r="AE3419" s="44">
        <f ca="1">OFFSET(Vol!$A$1,5,Main!A3419,1,1)</f>
        <v>0</v>
      </c>
    </row>
    <row r="3420" spans="1:31" x14ac:dyDescent="0.3">
      <c r="A3420" s="38">
        <v>2848</v>
      </c>
      <c r="B3420" s="16" t="str">
        <f t="shared" ca="1" si="530"/>
        <v/>
      </c>
      <c r="C3420" s="21">
        <f ca="1">OFFSET(Vol!$A$1,0,Main!A3420,1,1)</f>
        <v>0</v>
      </c>
      <c r="D3420" s="22">
        <f ca="1">OFFSET(Px!$A$1,1,Main!A3420,1,1)</f>
        <v>0</v>
      </c>
      <c r="E3420" s="22">
        <f ca="1">OFFSET(Px!$A$1,4,Main!A3420,1,1)</f>
        <v>0</v>
      </c>
      <c r="F3420" s="22">
        <f ca="1">OFFSET(Px!$A$1,5,Main!A3420,1,1)</f>
        <v>0</v>
      </c>
      <c r="G3420" s="23">
        <f ca="1">OFFSET(Px!$A$1,6,Main!A3420,1,1)</f>
        <v>0</v>
      </c>
      <c r="H3420" s="28" t="str">
        <f t="shared" ca="1" si="531"/>
        <v/>
      </c>
      <c r="I3420" s="28" t="str">
        <f t="shared" ca="1" si="532"/>
        <v/>
      </c>
      <c r="J3420" s="12">
        <f t="shared" ca="1" si="533"/>
        <v>0</v>
      </c>
      <c r="K3420" s="31">
        <f ca="1">OFFSET(Perf!$A$1,1,Main!A3420,1,1)</f>
        <v>0</v>
      </c>
      <c r="L3420" s="32">
        <f ca="1">OFFSET(Perf!$A$1,2,Main!A3420,1,1)</f>
        <v>0</v>
      </c>
      <c r="M3420" s="32">
        <f ca="1">OFFSET(Perf!$A$1,3,Main!A3420,1,1)</f>
        <v>0</v>
      </c>
      <c r="N3420" s="32">
        <f ca="1">OFFSET(Perf!$A$1,4,Main!A3420,1,1)</f>
        <v>0</v>
      </c>
      <c r="O3420" s="32">
        <f ca="1">OFFSET(Perf!$A$1,5,Main!A3420,1,1)</f>
        <v>0</v>
      </c>
      <c r="P3420" s="31">
        <f t="shared" ca="1" si="534"/>
        <v>0</v>
      </c>
      <c r="Q3420" s="32">
        <f t="shared" ca="1" si="535"/>
        <v>0</v>
      </c>
      <c r="R3420" s="32">
        <f t="shared" ca="1" si="536"/>
        <v>0</v>
      </c>
      <c r="S3420" s="32">
        <f t="shared" ca="1" si="537"/>
        <v>0</v>
      </c>
      <c r="T3420" s="32">
        <f t="shared" ca="1" si="538"/>
        <v>0</v>
      </c>
      <c r="U3420" s="28" t="str">
        <f t="shared" ca="1" si="539"/>
        <v/>
      </c>
      <c r="V3420" s="33">
        <f ca="1">OFFSET(Trade!$A$1,1,A3420,1,1)</f>
        <v>0</v>
      </c>
      <c r="W3420" s="34">
        <f ca="1">OFFSET(Trade!$A$1,2,A3420,1,1)</f>
        <v>0</v>
      </c>
      <c r="X3420" s="34">
        <f ca="1">OFFSET(Trade!$A$1,3,A3420,1,1)</f>
        <v>0</v>
      </c>
      <c r="Y3420" s="34">
        <f ca="1">OFFSET(Trade!$A$1,4,A3420,1,1)</f>
        <v>0</v>
      </c>
      <c r="Z3420" s="34">
        <f ca="1">OFFSET(Trade!$A$1,5,A3420,1,1)</f>
        <v>0</v>
      </c>
      <c r="AA3420" s="33">
        <f ca="1">OFFSET(Vol!$A$1,1,Main!A3420,1,1)</f>
        <v>0</v>
      </c>
      <c r="AB3420" s="34">
        <f ca="1">OFFSET(Vol!$A$1,2,Main!A3420,1,1)</f>
        <v>0</v>
      </c>
      <c r="AC3420" s="34">
        <f ca="1">OFFSET(Vol!$A$1,3,Main!A3420,1,1)</f>
        <v>0</v>
      </c>
      <c r="AD3420" s="34">
        <f ca="1">OFFSET(Vol!$A$1,4,Main!A3420,1,1)</f>
        <v>0</v>
      </c>
      <c r="AE3420" s="44">
        <f ca="1">OFFSET(Vol!$A$1,5,Main!A3420,1,1)</f>
        <v>0</v>
      </c>
    </row>
    <row r="3421" spans="1:31" x14ac:dyDescent="0.3">
      <c r="A3421" s="38">
        <v>2848</v>
      </c>
      <c r="B3421" s="16" t="str">
        <f t="shared" ca="1" si="530"/>
        <v/>
      </c>
      <c r="C3421" s="21">
        <f ca="1">OFFSET(Vol!$A$1,0,Main!A3421,1,1)</f>
        <v>0</v>
      </c>
      <c r="D3421" s="22">
        <f ca="1">OFFSET(Px!$A$1,1,Main!A3421,1,1)</f>
        <v>0</v>
      </c>
      <c r="E3421" s="22">
        <f ca="1">OFFSET(Px!$A$1,4,Main!A3421,1,1)</f>
        <v>0</v>
      </c>
      <c r="F3421" s="22">
        <f ca="1">OFFSET(Px!$A$1,5,Main!A3421,1,1)</f>
        <v>0</v>
      </c>
      <c r="G3421" s="23">
        <f ca="1">OFFSET(Px!$A$1,6,Main!A3421,1,1)</f>
        <v>0</v>
      </c>
      <c r="H3421" s="28" t="str">
        <f t="shared" ca="1" si="531"/>
        <v/>
      </c>
      <c r="I3421" s="28" t="str">
        <f t="shared" ca="1" si="532"/>
        <v/>
      </c>
      <c r="J3421" s="12">
        <f t="shared" ca="1" si="533"/>
        <v>0</v>
      </c>
      <c r="K3421" s="31">
        <f ca="1">OFFSET(Perf!$A$1,1,Main!A3421,1,1)</f>
        <v>0</v>
      </c>
      <c r="L3421" s="32">
        <f ca="1">OFFSET(Perf!$A$1,2,Main!A3421,1,1)</f>
        <v>0</v>
      </c>
      <c r="M3421" s="32">
        <f ca="1">OFFSET(Perf!$A$1,3,Main!A3421,1,1)</f>
        <v>0</v>
      </c>
      <c r="N3421" s="32">
        <f ca="1">OFFSET(Perf!$A$1,4,Main!A3421,1,1)</f>
        <v>0</v>
      </c>
      <c r="O3421" s="32">
        <f ca="1">OFFSET(Perf!$A$1,5,Main!A3421,1,1)</f>
        <v>0</v>
      </c>
      <c r="P3421" s="31">
        <f t="shared" ca="1" si="534"/>
        <v>0</v>
      </c>
      <c r="Q3421" s="32">
        <f t="shared" ca="1" si="535"/>
        <v>0</v>
      </c>
      <c r="R3421" s="32">
        <f t="shared" ca="1" si="536"/>
        <v>0</v>
      </c>
      <c r="S3421" s="32">
        <f t="shared" ca="1" si="537"/>
        <v>0</v>
      </c>
      <c r="T3421" s="32">
        <f t="shared" ca="1" si="538"/>
        <v>0</v>
      </c>
      <c r="U3421" s="28" t="str">
        <f t="shared" ca="1" si="539"/>
        <v/>
      </c>
      <c r="V3421" s="33">
        <f ca="1">OFFSET(Trade!$A$1,1,A3421,1,1)</f>
        <v>0</v>
      </c>
      <c r="W3421" s="34">
        <f ca="1">OFFSET(Trade!$A$1,2,A3421,1,1)</f>
        <v>0</v>
      </c>
      <c r="X3421" s="34">
        <f ca="1">OFFSET(Trade!$A$1,3,A3421,1,1)</f>
        <v>0</v>
      </c>
      <c r="Y3421" s="34">
        <f ca="1">OFFSET(Trade!$A$1,4,A3421,1,1)</f>
        <v>0</v>
      </c>
      <c r="Z3421" s="34">
        <f ca="1">OFFSET(Trade!$A$1,5,A3421,1,1)</f>
        <v>0</v>
      </c>
      <c r="AA3421" s="33">
        <f ca="1">OFFSET(Vol!$A$1,1,Main!A3421,1,1)</f>
        <v>0</v>
      </c>
      <c r="AB3421" s="34">
        <f ca="1">OFFSET(Vol!$A$1,2,Main!A3421,1,1)</f>
        <v>0</v>
      </c>
      <c r="AC3421" s="34">
        <f ca="1">OFFSET(Vol!$A$1,3,Main!A3421,1,1)</f>
        <v>0</v>
      </c>
      <c r="AD3421" s="34">
        <f ca="1">OFFSET(Vol!$A$1,4,Main!A3421,1,1)</f>
        <v>0</v>
      </c>
      <c r="AE3421" s="44">
        <f ca="1">OFFSET(Vol!$A$1,5,Main!A3421,1,1)</f>
        <v>0</v>
      </c>
    </row>
    <row r="3422" spans="1:31" x14ac:dyDescent="0.3">
      <c r="A3422" s="38">
        <v>2848</v>
      </c>
      <c r="B3422" s="16" t="str">
        <f t="shared" ca="1" si="530"/>
        <v/>
      </c>
      <c r="C3422" s="21">
        <f ca="1">OFFSET(Vol!$A$1,0,Main!A3422,1,1)</f>
        <v>0</v>
      </c>
      <c r="D3422" s="22">
        <f ca="1">OFFSET(Px!$A$1,1,Main!A3422,1,1)</f>
        <v>0</v>
      </c>
      <c r="E3422" s="22">
        <f ca="1">OFFSET(Px!$A$1,4,Main!A3422,1,1)</f>
        <v>0</v>
      </c>
      <c r="F3422" s="22">
        <f ca="1">OFFSET(Px!$A$1,5,Main!A3422,1,1)</f>
        <v>0</v>
      </c>
      <c r="G3422" s="23">
        <f ca="1">OFFSET(Px!$A$1,6,Main!A3422,1,1)</f>
        <v>0</v>
      </c>
      <c r="H3422" s="28" t="str">
        <f t="shared" ca="1" si="531"/>
        <v/>
      </c>
      <c r="I3422" s="28" t="str">
        <f t="shared" ca="1" si="532"/>
        <v/>
      </c>
      <c r="J3422" s="12">
        <f t="shared" ca="1" si="533"/>
        <v>0</v>
      </c>
      <c r="K3422" s="31">
        <f ca="1">OFFSET(Perf!$A$1,1,Main!A3422,1,1)</f>
        <v>0</v>
      </c>
      <c r="L3422" s="32">
        <f ca="1">OFFSET(Perf!$A$1,2,Main!A3422,1,1)</f>
        <v>0</v>
      </c>
      <c r="M3422" s="32">
        <f ca="1">OFFSET(Perf!$A$1,3,Main!A3422,1,1)</f>
        <v>0</v>
      </c>
      <c r="N3422" s="32">
        <f ca="1">OFFSET(Perf!$A$1,4,Main!A3422,1,1)</f>
        <v>0</v>
      </c>
      <c r="O3422" s="32">
        <f ca="1">OFFSET(Perf!$A$1,5,Main!A3422,1,1)</f>
        <v>0</v>
      </c>
      <c r="P3422" s="31">
        <f t="shared" ca="1" si="534"/>
        <v>0</v>
      </c>
      <c r="Q3422" s="32">
        <f t="shared" ca="1" si="535"/>
        <v>0</v>
      </c>
      <c r="R3422" s="32">
        <f t="shared" ca="1" si="536"/>
        <v>0</v>
      </c>
      <c r="S3422" s="32">
        <f t="shared" ca="1" si="537"/>
        <v>0</v>
      </c>
      <c r="T3422" s="32">
        <f t="shared" ca="1" si="538"/>
        <v>0</v>
      </c>
      <c r="U3422" s="28" t="str">
        <f t="shared" ca="1" si="539"/>
        <v/>
      </c>
      <c r="V3422" s="33">
        <f ca="1">OFFSET(Trade!$A$1,1,A3422,1,1)</f>
        <v>0</v>
      </c>
      <c r="W3422" s="34">
        <f ca="1">OFFSET(Trade!$A$1,2,A3422,1,1)</f>
        <v>0</v>
      </c>
      <c r="X3422" s="34">
        <f ca="1">OFFSET(Trade!$A$1,3,A3422,1,1)</f>
        <v>0</v>
      </c>
      <c r="Y3422" s="34">
        <f ca="1">OFFSET(Trade!$A$1,4,A3422,1,1)</f>
        <v>0</v>
      </c>
      <c r="Z3422" s="34">
        <f ca="1">OFFSET(Trade!$A$1,5,A3422,1,1)</f>
        <v>0</v>
      </c>
      <c r="AA3422" s="33">
        <f ca="1">OFFSET(Vol!$A$1,1,Main!A3422,1,1)</f>
        <v>0</v>
      </c>
      <c r="AB3422" s="34">
        <f ca="1">OFFSET(Vol!$A$1,2,Main!A3422,1,1)</f>
        <v>0</v>
      </c>
      <c r="AC3422" s="34">
        <f ca="1">OFFSET(Vol!$A$1,3,Main!A3422,1,1)</f>
        <v>0</v>
      </c>
      <c r="AD3422" s="34">
        <f ca="1">OFFSET(Vol!$A$1,4,Main!A3422,1,1)</f>
        <v>0</v>
      </c>
      <c r="AE3422" s="44">
        <f ca="1">OFFSET(Vol!$A$1,5,Main!A3422,1,1)</f>
        <v>0</v>
      </c>
    </row>
    <row r="3423" spans="1:31" x14ac:dyDescent="0.3">
      <c r="A3423" s="38">
        <v>2848</v>
      </c>
      <c r="B3423" s="16" t="str">
        <f t="shared" ca="1" si="530"/>
        <v/>
      </c>
      <c r="C3423" s="21">
        <f ca="1">OFFSET(Vol!$A$1,0,Main!A3423,1,1)</f>
        <v>0</v>
      </c>
      <c r="D3423" s="22">
        <f ca="1">OFFSET(Px!$A$1,1,Main!A3423,1,1)</f>
        <v>0</v>
      </c>
      <c r="E3423" s="22">
        <f ca="1">OFFSET(Px!$A$1,4,Main!A3423,1,1)</f>
        <v>0</v>
      </c>
      <c r="F3423" s="22">
        <f ca="1">OFFSET(Px!$A$1,5,Main!A3423,1,1)</f>
        <v>0</v>
      </c>
      <c r="G3423" s="23">
        <f ca="1">OFFSET(Px!$A$1,6,Main!A3423,1,1)</f>
        <v>0</v>
      </c>
      <c r="H3423" s="28" t="str">
        <f t="shared" ca="1" si="531"/>
        <v/>
      </c>
      <c r="I3423" s="28" t="str">
        <f t="shared" ca="1" si="532"/>
        <v/>
      </c>
      <c r="J3423" s="12">
        <f t="shared" ca="1" si="533"/>
        <v>0</v>
      </c>
      <c r="K3423" s="31">
        <f ca="1">OFFSET(Perf!$A$1,1,Main!A3423,1,1)</f>
        <v>0</v>
      </c>
      <c r="L3423" s="32">
        <f ca="1">OFFSET(Perf!$A$1,2,Main!A3423,1,1)</f>
        <v>0</v>
      </c>
      <c r="M3423" s="32">
        <f ca="1">OFFSET(Perf!$A$1,3,Main!A3423,1,1)</f>
        <v>0</v>
      </c>
      <c r="N3423" s="32">
        <f ca="1">OFFSET(Perf!$A$1,4,Main!A3423,1,1)</f>
        <v>0</v>
      </c>
      <c r="O3423" s="32">
        <f ca="1">OFFSET(Perf!$A$1,5,Main!A3423,1,1)</f>
        <v>0</v>
      </c>
      <c r="P3423" s="31">
        <f t="shared" ca="1" si="534"/>
        <v>0</v>
      </c>
      <c r="Q3423" s="32">
        <f t="shared" ca="1" si="535"/>
        <v>0</v>
      </c>
      <c r="R3423" s="32">
        <f t="shared" ca="1" si="536"/>
        <v>0</v>
      </c>
      <c r="S3423" s="32">
        <f t="shared" ca="1" si="537"/>
        <v>0</v>
      </c>
      <c r="T3423" s="32">
        <f t="shared" ca="1" si="538"/>
        <v>0</v>
      </c>
      <c r="U3423" s="28" t="str">
        <f t="shared" ca="1" si="539"/>
        <v/>
      </c>
      <c r="V3423" s="33">
        <f ca="1">OFFSET(Trade!$A$1,1,A3423,1,1)</f>
        <v>0</v>
      </c>
      <c r="W3423" s="34">
        <f ca="1">OFFSET(Trade!$A$1,2,A3423,1,1)</f>
        <v>0</v>
      </c>
      <c r="X3423" s="34">
        <f ca="1">OFFSET(Trade!$A$1,3,A3423,1,1)</f>
        <v>0</v>
      </c>
      <c r="Y3423" s="34">
        <f ca="1">OFFSET(Trade!$A$1,4,A3423,1,1)</f>
        <v>0</v>
      </c>
      <c r="Z3423" s="34">
        <f ca="1">OFFSET(Trade!$A$1,5,A3423,1,1)</f>
        <v>0</v>
      </c>
      <c r="AA3423" s="33">
        <f ca="1">OFFSET(Vol!$A$1,1,Main!A3423,1,1)</f>
        <v>0</v>
      </c>
      <c r="AB3423" s="34">
        <f ca="1">OFFSET(Vol!$A$1,2,Main!A3423,1,1)</f>
        <v>0</v>
      </c>
      <c r="AC3423" s="34">
        <f ca="1">OFFSET(Vol!$A$1,3,Main!A3423,1,1)</f>
        <v>0</v>
      </c>
      <c r="AD3423" s="34">
        <f ca="1">OFFSET(Vol!$A$1,4,Main!A3423,1,1)</f>
        <v>0</v>
      </c>
      <c r="AE3423" s="44">
        <f ca="1">OFFSET(Vol!$A$1,5,Main!A3423,1,1)</f>
        <v>0</v>
      </c>
    </row>
    <row r="3424" spans="1:31" x14ac:dyDescent="0.3">
      <c r="A3424" s="38">
        <v>2848</v>
      </c>
      <c r="B3424" s="16" t="str">
        <f t="shared" ca="1" si="530"/>
        <v/>
      </c>
      <c r="C3424" s="21">
        <f ca="1">OFFSET(Vol!$A$1,0,Main!A3424,1,1)</f>
        <v>0</v>
      </c>
      <c r="D3424" s="22">
        <f ca="1">OFFSET(Px!$A$1,1,Main!A3424,1,1)</f>
        <v>0</v>
      </c>
      <c r="E3424" s="22">
        <f ca="1">OFFSET(Px!$A$1,4,Main!A3424,1,1)</f>
        <v>0</v>
      </c>
      <c r="F3424" s="22">
        <f ca="1">OFFSET(Px!$A$1,5,Main!A3424,1,1)</f>
        <v>0</v>
      </c>
      <c r="G3424" s="23">
        <f ca="1">OFFSET(Px!$A$1,6,Main!A3424,1,1)</f>
        <v>0</v>
      </c>
      <c r="H3424" s="28" t="str">
        <f t="shared" ca="1" si="531"/>
        <v/>
      </c>
      <c r="I3424" s="28" t="str">
        <f t="shared" ca="1" si="532"/>
        <v/>
      </c>
      <c r="J3424" s="12">
        <f t="shared" ca="1" si="533"/>
        <v>0</v>
      </c>
      <c r="K3424" s="31">
        <f ca="1">OFFSET(Perf!$A$1,1,Main!A3424,1,1)</f>
        <v>0</v>
      </c>
      <c r="L3424" s="32">
        <f ca="1">OFFSET(Perf!$A$1,2,Main!A3424,1,1)</f>
        <v>0</v>
      </c>
      <c r="M3424" s="32">
        <f ca="1">OFFSET(Perf!$A$1,3,Main!A3424,1,1)</f>
        <v>0</v>
      </c>
      <c r="N3424" s="32">
        <f ca="1">OFFSET(Perf!$A$1,4,Main!A3424,1,1)</f>
        <v>0</v>
      </c>
      <c r="O3424" s="32">
        <f ca="1">OFFSET(Perf!$A$1,5,Main!A3424,1,1)</f>
        <v>0</v>
      </c>
      <c r="P3424" s="31">
        <f t="shared" ca="1" si="534"/>
        <v>0</v>
      </c>
      <c r="Q3424" s="32">
        <f t="shared" ca="1" si="535"/>
        <v>0</v>
      </c>
      <c r="R3424" s="32">
        <f t="shared" ca="1" si="536"/>
        <v>0</v>
      </c>
      <c r="S3424" s="32">
        <f t="shared" ca="1" si="537"/>
        <v>0</v>
      </c>
      <c r="T3424" s="32">
        <f t="shared" ca="1" si="538"/>
        <v>0</v>
      </c>
      <c r="U3424" s="28" t="str">
        <f t="shared" ca="1" si="539"/>
        <v/>
      </c>
      <c r="V3424" s="33">
        <f ca="1">OFFSET(Trade!$A$1,1,A3424,1,1)</f>
        <v>0</v>
      </c>
      <c r="W3424" s="34">
        <f ca="1">OFFSET(Trade!$A$1,2,A3424,1,1)</f>
        <v>0</v>
      </c>
      <c r="X3424" s="34">
        <f ca="1">OFFSET(Trade!$A$1,3,A3424,1,1)</f>
        <v>0</v>
      </c>
      <c r="Y3424" s="34">
        <f ca="1">OFFSET(Trade!$A$1,4,A3424,1,1)</f>
        <v>0</v>
      </c>
      <c r="Z3424" s="34">
        <f ca="1">OFFSET(Trade!$A$1,5,A3424,1,1)</f>
        <v>0</v>
      </c>
      <c r="AA3424" s="33">
        <f ca="1">OFFSET(Vol!$A$1,1,Main!A3424,1,1)</f>
        <v>0</v>
      </c>
      <c r="AB3424" s="34">
        <f ca="1">OFFSET(Vol!$A$1,2,Main!A3424,1,1)</f>
        <v>0</v>
      </c>
      <c r="AC3424" s="34">
        <f ca="1">OFFSET(Vol!$A$1,3,Main!A3424,1,1)</f>
        <v>0</v>
      </c>
      <c r="AD3424" s="34">
        <f ca="1">OFFSET(Vol!$A$1,4,Main!A3424,1,1)</f>
        <v>0</v>
      </c>
      <c r="AE3424" s="44">
        <f ca="1">OFFSET(Vol!$A$1,5,Main!A3424,1,1)</f>
        <v>0</v>
      </c>
    </row>
    <row r="3425" spans="1:31" x14ac:dyDescent="0.3">
      <c r="A3425" s="38">
        <v>2848</v>
      </c>
      <c r="B3425" s="16" t="str">
        <f t="shared" ca="1" si="530"/>
        <v/>
      </c>
      <c r="C3425" s="21">
        <f ca="1">OFFSET(Vol!$A$1,0,Main!A3425,1,1)</f>
        <v>0</v>
      </c>
      <c r="D3425" s="22">
        <f ca="1">OFFSET(Px!$A$1,1,Main!A3425,1,1)</f>
        <v>0</v>
      </c>
      <c r="E3425" s="22">
        <f ca="1">OFFSET(Px!$A$1,4,Main!A3425,1,1)</f>
        <v>0</v>
      </c>
      <c r="F3425" s="22">
        <f ca="1">OFFSET(Px!$A$1,5,Main!A3425,1,1)</f>
        <v>0</v>
      </c>
      <c r="G3425" s="23">
        <f ca="1">OFFSET(Px!$A$1,6,Main!A3425,1,1)</f>
        <v>0</v>
      </c>
      <c r="H3425" s="28" t="str">
        <f t="shared" ca="1" si="531"/>
        <v/>
      </c>
      <c r="I3425" s="28" t="str">
        <f t="shared" ca="1" si="532"/>
        <v/>
      </c>
      <c r="J3425" s="12">
        <f t="shared" ca="1" si="533"/>
        <v>0</v>
      </c>
      <c r="K3425" s="31">
        <f ca="1">OFFSET(Perf!$A$1,1,Main!A3425,1,1)</f>
        <v>0</v>
      </c>
      <c r="L3425" s="32">
        <f ca="1">OFFSET(Perf!$A$1,2,Main!A3425,1,1)</f>
        <v>0</v>
      </c>
      <c r="M3425" s="32">
        <f ca="1">OFFSET(Perf!$A$1,3,Main!A3425,1,1)</f>
        <v>0</v>
      </c>
      <c r="N3425" s="32">
        <f ca="1">OFFSET(Perf!$A$1,4,Main!A3425,1,1)</f>
        <v>0</v>
      </c>
      <c r="O3425" s="32">
        <f ca="1">OFFSET(Perf!$A$1,5,Main!A3425,1,1)</f>
        <v>0</v>
      </c>
      <c r="P3425" s="31">
        <f t="shared" ca="1" si="534"/>
        <v>0</v>
      </c>
      <c r="Q3425" s="32">
        <f t="shared" ca="1" si="535"/>
        <v>0</v>
      </c>
      <c r="R3425" s="32">
        <f t="shared" ca="1" si="536"/>
        <v>0</v>
      </c>
      <c r="S3425" s="32">
        <f t="shared" ca="1" si="537"/>
        <v>0</v>
      </c>
      <c r="T3425" s="32">
        <f t="shared" ca="1" si="538"/>
        <v>0</v>
      </c>
      <c r="U3425" s="28" t="str">
        <f t="shared" ca="1" si="539"/>
        <v/>
      </c>
      <c r="V3425" s="33">
        <f ca="1">OFFSET(Trade!$A$1,1,A3425,1,1)</f>
        <v>0</v>
      </c>
      <c r="W3425" s="34">
        <f ca="1">OFFSET(Trade!$A$1,2,A3425,1,1)</f>
        <v>0</v>
      </c>
      <c r="X3425" s="34">
        <f ca="1">OFFSET(Trade!$A$1,3,A3425,1,1)</f>
        <v>0</v>
      </c>
      <c r="Y3425" s="34">
        <f ca="1">OFFSET(Trade!$A$1,4,A3425,1,1)</f>
        <v>0</v>
      </c>
      <c r="Z3425" s="34">
        <f ca="1">OFFSET(Trade!$A$1,5,A3425,1,1)</f>
        <v>0</v>
      </c>
      <c r="AA3425" s="33">
        <f ca="1">OFFSET(Vol!$A$1,1,Main!A3425,1,1)</f>
        <v>0</v>
      </c>
      <c r="AB3425" s="34">
        <f ca="1">OFFSET(Vol!$A$1,2,Main!A3425,1,1)</f>
        <v>0</v>
      </c>
      <c r="AC3425" s="34">
        <f ca="1">OFFSET(Vol!$A$1,3,Main!A3425,1,1)</f>
        <v>0</v>
      </c>
      <c r="AD3425" s="34">
        <f ca="1">OFFSET(Vol!$A$1,4,Main!A3425,1,1)</f>
        <v>0</v>
      </c>
      <c r="AE3425" s="44">
        <f ca="1">OFFSET(Vol!$A$1,5,Main!A3425,1,1)</f>
        <v>0</v>
      </c>
    </row>
    <row r="3426" spans="1:31" x14ac:dyDescent="0.3">
      <c r="A3426" s="38">
        <v>2848</v>
      </c>
      <c r="B3426" s="16" t="str">
        <f t="shared" ca="1" si="530"/>
        <v/>
      </c>
      <c r="C3426" s="21">
        <f ca="1">OFFSET(Vol!$A$1,0,Main!A3426,1,1)</f>
        <v>0</v>
      </c>
      <c r="D3426" s="22">
        <f ca="1">OFFSET(Px!$A$1,1,Main!A3426,1,1)</f>
        <v>0</v>
      </c>
      <c r="E3426" s="22">
        <f ca="1">OFFSET(Px!$A$1,4,Main!A3426,1,1)</f>
        <v>0</v>
      </c>
      <c r="F3426" s="22">
        <f ca="1">OFFSET(Px!$A$1,5,Main!A3426,1,1)</f>
        <v>0</v>
      </c>
      <c r="G3426" s="23">
        <f ca="1">OFFSET(Px!$A$1,6,Main!A3426,1,1)</f>
        <v>0</v>
      </c>
      <c r="H3426" s="28" t="str">
        <f t="shared" ca="1" si="531"/>
        <v/>
      </c>
      <c r="I3426" s="28" t="str">
        <f t="shared" ca="1" si="532"/>
        <v/>
      </c>
      <c r="J3426" s="12">
        <f t="shared" ca="1" si="533"/>
        <v>0</v>
      </c>
      <c r="K3426" s="31">
        <f ca="1">OFFSET(Perf!$A$1,1,Main!A3426,1,1)</f>
        <v>0</v>
      </c>
      <c r="L3426" s="32">
        <f ca="1">OFFSET(Perf!$A$1,2,Main!A3426,1,1)</f>
        <v>0</v>
      </c>
      <c r="M3426" s="32">
        <f ca="1">OFFSET(Perf!$A$1,3,Main!A3426,1,1)</f>
        <v>0</v>
      </c>
      <c r="N3426" s="32">
        <f ca="1">OFFSET(Perf!$A$1,4,Main!A3426,1,1)</f>
        <v>0</v>
      </c>
      <c r="O3426" s="32">
        <f ca="1">OFFSET(Perf!$A$1,5,Main!A3426,1,1)</f>
        <v>0</v>
      </c>
      <c r="P3426" s="31">
        <f t="shared" ca="1" si="534"/>
        <v>0</v>
      </c>
      <c r="Q3426" s="32">
        <f t="shared" ca="1" si="535"/>
        <v>0</v>
      </c>
      <c r="R3426" s="32">
        <f t="shared" ca="1" si="536"/>
        <v>0</v>
      </c>
      <c r="S3426" s="32">
        <f t="shared" ca="1" si="537"/>
        <v>0</v>
      </c>
      <c r="T3426" s="32">
        <f t="shared" ca="1" si="538"/>
        <v>0</v>
      </c>
      <c r="U3426" s="28" t="str">
        <f t="shared" ca="1" si="539"/>
        <v/>
      </c>
      <c r="V3426" s="33">
        <f ca="1">OFFSET(Trade!$A$1,1,A3426,1,1)</f>
        <v>0</v>
      </c>
      <c r="W3426" s="34">
        <f ca="1">OFFSET(Trade!$A$1,2,A3426,1,1)</f>
        <v>0</v>
      </c>
      <c r="X3426" s="34">
        <f ca="1">OFFSET(Trade!$A$1,3,A3426,1,1)</f>
        <v>0</v>
      </c>
      <c r="Y3426" s="34">
        <f ca="1">OFFSET(Trade!$A$1,4,A3426,1,1)</f>
        <v>0</v>
      </c>
      <c r="Z3426" s="34">
        <f ca="1">OFFSET(Trade!$A$1,5,A3426,1,1)</f>
        <v>0</v>
      </c>
      <c r="AA3426" s="33">
        <f ca="1">OFFSET(Vol!$A$1,1,Main!A3426,1,1)</f>
        <v>0</v>
      </c>
      <c r="AB3426" s="34">
        <f ca="1">OFFSET(Vol!$A$1,2,Main!A3426,1,1)</f>
        <v>0</v>
      </c>
      <c r="AC3426" s="34">
        <f ca="1">OFFSET(Vol!$A$1,3,Main!A3426,1,1)</f>
        <v>0</v>
      </c>
      <c r="AD3426" s="34">
        <f ca="1">OFFSET(Vol!$A$1,4,Main!A3426,1,1)</f>
        <v>0</v>
      </c>
      <c r="AE3426" s="44">
        <f ca="1">OFFSET(Vol!$A$1,5,Main!A3426,1,1)</f>
        <v>0</v>
      </c>
    </row>
    <row r="3427" spans="1:31" x14ac:dyDescent="0.3">
      <c r="A3427" s="38">
        <v>2848</v>
      </c>
      <c r="B3427" s="16" t="str">
        <f t="shared" ca="1" si="530"/>
        <v/>
      </c>
      <c r="C3427" s="21">
        <f ca="1">OFFSET(Vol!$A$1,0,Main!A3427,1,1)</f>
        <v>0</v>
      </c>
      <c r="D3427" s="22">
        <f ca="1">OFFSET(Px!$A$1,1,Main!A3427,1,1)</f>
        <v>0</v>
      </c>
      <c r="E3427" s="22">
        <f ca="1">OFFSET(Px!$A$1,4,Main!A3427,1,1)</f>
        <v>0</v>
      </c>
      <c r="F3427" s="22">
        <f ca="1">OFFSET(Px!$A$1,5,Main!A3427,1,1)</f>
        <v>0</v>
      </c>
      <c r="G3427" s="23">
        <f ca="1">OFFSET(Px!$A$1,6,Main!A3427,1,1)</f>
        <v>0</v>
      </c>
      <c r="H3427" s="28" t="str">
        <f t="shared" ca="1" si="531"/>
        <v/>
      </c>
      <c r="I3427" s="28" t="str">
        <f t="shared" ca="1" si="532"/>
        <v/>
      </c>
      <c r="J3427" s="12">
        <f t="shared" ca="1" si="533"/>
        <v>0</v>
      </c>
      <c r="K3427" s="31">
        <f ca="1">OFFSET(Perf!$A$1,1,Main!A3427,1,1)</f>
        <v>0</v>
      </c>
      <c r="L3427" s="32">
        <f ca="1">OFFSET(Perf!$A$1,2,Main!A3427,1,1)</f>
        <v>0</v>
      </c>
      <c r="M3427" s="32">
        <f ca="1">OFFSET(Perf!$A$1,3,Main!A3427,1,1)</f>
        <v>0</v>
      </c>
      <c r="N3427" s="32">
        <f ca="1">OFFSET(Perf!$A$1,4,Main!A3427,1,1)</f>
        <v>0</v>
      </c>
      <c r="O3427" s="32">
        <f ca="1">OFFSET(Perf!$A$1,5,Main!A3427,1,1)</f>
        <v>0</v>
      </c>
      <c r="P3427" s="31">
        <f t="shared" ca="1" si="534"/>
        <v>0</v>
      </c>
      <c r="Q3427" s="32">
        <f t="shared" ca="1" si="535"/>
        <v>0</v>
      </c>
      <c r="R3427" s="32">
        <f t="shared" ca="1" si="536"/>
        <v>0</v>
      </c>
      <c r="S3427" s="32">
        <f t="shared" ca="1" si="537"/>
        <v>0</v>
      </c>
      <c r="T3427" s="32">
        <f t="shared" ca="1" si="538"/>
        <v>0</v>
      </c>
      <c r="U3427" s="28" t="str">
        <f t="shared" ca="1" si="539"/>
        <v/>
      </c>
      <c r="V3427" s="33">
        <f ca="1">OFFSET(Trade!$A$1,1,A3427,1,1)</f>
        <v>0</v>
      </c>
      <c r="W3427" s="34">
        <f ca="1">OFFSET(Trade!$A$1,2,A3427,1,1)</f>
        <v>0</v>
      </c>
      <c r="X3427" s="34">
        <f ca="1">OFFSET(Trade!$A$1,3,A3427,1,1)</f>
        <v>0</v>
      </c>
      <c r="Y3427" s="34">
        <f ca="1">OFFSET(Trade!$A$1,4,A3427,1,1)</f>
        <v>0</v>
      </c>
      <c r="Z3427" s="34">
        <f ca="1">OFFSET(Trade!$A$1,5,A3427,1,1)</f>
        <v>0</v>
      </c>
      <c r="AA3427" s="33">
        <f ca="1">OFFSET(Vol!$A$1,1,Main!A3427,1,1)</f>
        <v>0</v>
      </c>
      <c r="AB3427" s="34">
        <f ca="1">OFFSET(Vol!$A$1,2,Main!A3427,1,1)</f>
        <v>0</v>
      </c>
      <c r="AC3427" s="34">
        <f ca="1">OFFSET(Vol!$A$1,3,Main!A3427,1,1)</f>
        <v>0</v>
      </c>
      <c r="AD3427" s="34">
        <f ca="1">OFFSET(Vol!$A$1,4,Main!A3427,1,1)</f>
        <v>0</v>
      </c>
      <c r="AE3427" s="44">
        <f ca="1">OFFSET(Vol!$A$1,5,Main!A3427,1,1)</f>
        <v>0</v>
      </c>
    </row>
    <row r="3428" spans="1:31" x14ac:dyDescent="0.3">
      <c r="A3428" s="38">
        <v>2848</v>
      </c>
      <c r="B3428" s="16" t="str">
        <f t="shared" ca="1" si="530"/>
        <v/>
      </c>
      <c r="C3428" s="21">
        <f ca="1">OFFSET(Vol!$A$1,0,Main!A3428,1,1)</f>
        <v>0</v>
      </c>
      <c r="D3428" s="22">
        <f ca="1">OFFSET(Px!$A$1,1,Main!A3428,1,1)</f>
        <v>0</v>
      </c>
      <c r="E3428" s="22">
        <f ca="1">OFFSET(Px!$A$1,4,Main!A3428,1,1)</f>
        <v>0</v>
      </c>
      <c r="F3428" s="22">
        <f ca="1">OFFSET(Px!$A$1,5,Main!A3428,1,1)</f>
        <v>0</v>
      </c>
      <c r="G3428" s="23">
        <f ca="1">OFFSET(Px!$A$1,6,Main!A3428,1,1)</f>
        <v>0</v>
      </c>
      <c r="H3428" s="28" t="str">
        <f t="shared" ca="1" si="531"/>
        <v/>
      </c>
      <c r="I3428" s="28" t="str">
        <f t="shared" ca="1" si="532"/>
        <v/>
      </c>
      <c r="J3428" s="12">
        <f t="shared" ca="1" si="533"/>
        <v>0</v>
      </c>
      <c r="K3428" s="31">
        <f ca="1">OFFSET(Perf!$A$1,1,Main!A3428,1,1)</f>
        <v>0</v>
      </c>
      <c r="L3428" s="32">
        <f ca="1">OFFSET(Perf!$A$1,2,Main!A3428,1,1)</f>
        <v>0</v>
      </c>
      <c r="M3428" s="32">
        <f ca="1">OFFSET(Perf!$A$1,3,Main!A3428,1,1)</f>
        <v>0</v>
      </c>
      <c r="N3428" s="32">
        <f ca="1">OFFSET(Perf!$A$1,4,Main!A3428,1,1)</f>
        <v>0</v>
      </c>
      <c r="O3428" s="32">
        <f ca="1">OFFSET(Perf!$A$1,5,Main!A3428,1,1)</f>
        <v>0</v>
      </c>
      <c r="P3428" s="31">
        <f t="shared" ca="1" si="534"/>
        <v>0</v>
      </c>
      <c r="Q3428" s="32">
        <f t="shared" ca="1" si="535"/>
        <v>0</v>
      </c>
      <c r="R3428" s="32">
        <f t="shared" ca="1" si="536"/>
        <v>0</v>
      </c>
      <c r="S3428" s="32">
        <f t="shared" ca="1" si="537"/>
        <v>0</v>
      </c>
      <c r="T3428" s="32">
        <f t="shared" ca="1" si="538"/>
        <v>0</v>
      </c>
      <c r="U3428" s="28" t="str">
        <f t="shared" ca="1" si="539"/>
        <v/>
      </c>
      <c r="V3428" s="33">
        <f ca="1">OFFSET(Trade!$A$1,1,A3428,1,1)</f>
        <v>0</v>
      </c>
      <c r="W3428" s="34">
        <f ca="1">OFFSET(Trade!$A$1,2,A3428,1,1)</f>
        <v>0</v>
      </c>
      <c r="X3428" s="34">
        <f ca="1">OFFSET(Trade!$A$1,3,A3428,1,1)</f>
        <v>0</v>
      </c>
      <c r="Y3428" s="34">
        <f ca="1">OFFSET(Trade!$A$1,4,A3428,1,1)</f>
        <v>0</v>
      </c>
      <c r="Z3428" s="34">
        <f ca="1">OFFSET(Trade!$A$1,5,A3428,1,1)</f>
        <v>0</v>
      </c>
      <c r="AA3428" s="33">
        <f ca="1">OFFSET(Vol!$A$1,1,Main!A3428,1,1)</f>
        <v>0</v>
      </c>
      <c r="AB3428" s="34">
        <f ca="1">OFFSET(Vol!$A$1,2,Main!A3428,1,1)</f>
        <v>0</v>
      </c>
      <c r="AC3428" s="34">
        <f ca="1">OFFSET(Vol!$A$1,3,Main!A3428,1,1)</f>
        <v>0</v>
      </c>
      <c r="AD3428" s="34">
        <f ca="1">OFFSET(Vol!$A$1,4,Main!A3428,1,1)</f>
        <v>0</v>
      </c>
      <c r="AE3428" s="44">
        <f ca="1">OFFSET(Vol!$A$1,5,Main!A3428,1,1)</f>
        <v>0</v>
      </c>
    </row>
    <row r="3429" spans="1:31" x14ac:dyDescent="0.3">
      <c r="A3429" s="38">
        <v>2848</v>
      </c>
      <c r="B3429" s="16" t="str">
        <f t="shared" ca="1" si="530"/>
        <v/>
      </c>
      <c r="C3429" s="21">
        <f ca="1">OFFSET(Vol!$A$1,0,Main!A3429,1,1)</f>
        <v>0</v>
      </c>
      <c r="D3429" s="22">
        <f ca="1">OFFSET(Px!$A$1,1,Main!A3429,1,1)</f>
        <v>0</v>
      </c>
      <c r="E3429" s="22">
        <f ca="1">OFFSET(Px!$A$1,4,Main!A3429,1,1)</f>
        <v>0</v>
      </c>
      <c r="F3429" s="22">
        <f ca="1">OFFSET(Px!$A$1,5,Main!A3429,1,1)</f>
        <v>0</v>
      </c>
      <c r="G3429" s="23">
        <f ca="1">OFFSET(Px!$A$1,6,Main!A3429,1,1)</f>
        <v>0</v>
      </c>
      <c r="H3429" s="28" t="str">
        <f t="shared" ca="1" si="531"/>
        <v/>
      </c>
      <c r="I3429" s="28" t="str">
        <f t="shared" ca="1" si="532"/>
        <v/>
      </c>
      <c r="J3429" s="12">
        <f t="shared" ca="1" si="533"/>
        <v>0</v>
      </c>
      <c r="K3429" s="31">
        <f ca="1">OFFSET(Perf!$A$1,1,Main!A3429,1,1)</f>
        <v>0</v>
      </c>
      <c r="L3429" s="32">
        <f ca="1">OFFSET(Perf!$A$1,2,Main!A3429,1,1)</f>
        <v>0</v>
      </c>
      <c r="M3429" s="32">
        <f ca="1">OFFSET(Perf!$A$1,3,Main!A3429,1,1)</f>
        <v>0</v>
      </c>
      <c r="N3429" s="32">
        <f ca="1">OFFSET(Perf!$A$1,4,Main!A3429,1,1)</f>
        <v>0</v>
      </c>
      <c r="O3429" s="32">
        <f ca="1">OFFSET(Perf!$A$1,5,Main!A3429,1,1)</f>
        <v>0</v>
      </c>
      <c r="P3429" s="31">
        <f t="shared" ca="1" si="534"/>
        <v>0</v>
      </c>
      <c r="Q3429" s="32">
        <f t="shared" ca="1" si="535"/>
        <v>0</v>
      </c>
      <c r="R3429" s="32">
        <f t="shared" ca="1" si="536"/>
        <v>0</v>
      </c>
      <c r="S3429" s="32">
        <f t="shared" ca="1" si="537"/>
        <v>0</v>
      </c>
      <c r="T3429" s="32">
        <f t="shared" ca="1" si="538"/>
        <v>0</v>
      </c>
      <c r="U3429" s="28" t="str">
        <f t="shared" ca="1" si="539"/>
        <v/>
      </c>
      <c r="V3429" s="33">
        <f ca="1">OFFSET(Trade!$A$1,1,A3429,1,1)</f>
        <v>0</v>
      </c>
      <c r="W3429" s="34">
        <f ca="1">OFFSET(Trade!$A$1,2,A3429,1,1)</f>
        <v>0</v>
      </c>
      <c r="X3429" s="34">
        <f ca="1">OFFSET(Trade!$A$1,3,A3429,1,1)</f>
        <v>0</v>
      </c>
      <c r="Y3429" s="34">
        <f ca="1">OFFSET(Trade!$A$1,4,A3429,1,1)</f>
        <v>0</v>
      </c>
      <c r="Z3429" s="34">
        <f ca="1">OFFSET(Trade!$A$1,5,A3429,1,1)</f>
        <v>0</v>
      </c>
      <c r="AA3429" s="33">
        <f ca="1">OFFSET(Vol!$A$1,1,Main!A3429,1,1)</f>
        <v>0</v>
      </c>
      <c r="AB3429" s="34">
        <f ca="1">OFFSET(Vol!$A$1,2,Main!A3429,1,1)</f>
        <v>0</v>
      </c>
      <c r="AC3429" s="34">
        <f ca="1">OFFSET(Vol!$A$1,3,Main!A3429,1,1)</f>
        <v>0</v>
      </c>
      <c r="AD3429" s="34">
        <f ca="1">OFFSET(Vol!$A$1,4,Main!A3429,1,1)</f>
        <v>0</v>
      </c>
      <c r="AE3429" s="44">
        <f ca="1">OFFSET(Vol!$A$1,5,Main!A3429,1,1)</f>
        <v>0</v>
      </c>
    </row>
    <row r="3430" spans="1:31" x14ac:dyDescent="0.3">
      <c r="A3430" s="38">
        <v>2848</v>
      </c>
      <c r="B3430" s="16" t="str">
        <f t="shared" ca="1" si="530"/>
        <v/>
      </c>
      <c r="C3430" s="21">
        <f ca="1">OFFSET(Vol!$A$1,0,Main!A3430,1,1)</f>
        <v>0</v>
      </c>
      <c r="D3430" s="22">
        <f ca="1">OFFSET(Px!$A$1,1,Main!A3430,1,1)</f>
        <v>0</v>
      </c>
      <c r="E3430" s="22">
        <f ca="1">OFFSET(Px!$A$1,4,Main!A3430,1,1)</f>
        <v>0</v>
      </c>
      <c r="F3430" s="22">
        <f ca="1">OFFSET(Px!$A$1,5,Main!A3430,1,1)</f>
        <v>0</v>
      </c>
      <c r="G3430" s="23">
        <f ca="1">OFFSET(Px!$A$1,6,Main!A3430,1,1)</f>
        <v>0</v>
      </c>
      <c r="H3430" s="28" t="str">
        <f t="shared" ca="1" si="531"/>
        <v/>
      </c>
      <c r="I3430" s="28" t="str">
        <f t="shared" ca="1" si="532"/>
        <v/>
      </c>
      <c r="J3430" s="12">
        <f t="shared" ca="1" si="533"/>
        <v>0</v>
      </c>
      <c r="K3430" s="31">
        <f ca="1">OFFSET(Perf!$A$1,1,Main!A3430,1,1)</f>
        <v>0</v>
      </c>
      <c r="L3430" s="32">
        <f ca="1">OFFSET(Perf!$A$1,2,Main!A3430,1,1)</f>
        <v>0</v>
      </c>
      <c r="M3430" s="32">
        <f ca="1">OFFSET(Perf!$A$1,3,Main!A3430,1,1)</f>
        <v>0</v>
      </c>
      <c r="N3430" s="32">
        <f ca="1">OFFSET(Perf!$A$1,4,Main!A3430,1,1)</f>
        <v>0</v>
      </c>
      <c r="O3430" s="32">
        <f ca="1">OFFSET(Perf!$A$1,5,Main!A3430,1,1)</f>
        <v>0</v>
      </c>
      <c r="P3430" s="31">
        <f t="shared" ca="1" si="534"/>
        <v>0</v>
      </c>
      <c r="Q3430" s="32">
        <f t="shared" ca="1" si="535"/>
        <v>0</v>
      </c>
      <c r="R3430" s="32">
        <f t="shared" ca="1" si="536"/>
        <v>0</v>
      </c>
      <c r="S3430" s="32">
        <f t="shared" ca="1" si="537"/>
        <v>0</v>
      </c>
      <c r="T3430" s="32">
        <f t="shared" ca="1" si="538"/>
        <v>0</v>
      </c>
      <c r="U3430" s="28" t="str">
        <f t="shared" ca="1" si="539"/>
        <v/>
      </c>
      <c r="V3430" s="33">
        <f ca="1">OFFSET(Trade!$A$1,1,A3430,1,1)</f>
        <v>0</v>
      </c>
      <c r="W3430" s="34">
        <f ca="1">OFFSET(Trade!$A$1,2,A3430,1,1)</f>
        <v>0</v>
      </c>
      <c r="X3430" s="34">
        <f ca="1">OFFSET(Trade!$A$1,3,A3430,1,1)</f>
        <v>0</v>
      </c>
      <c r="Y3430" s="34">
        <f ca="1">OFFSET(Trade!$A$1,4,A3430,1,1)</f>
        <v>0</v>
      </c>
      <c r="Z3430" s="34">
        <f ca="1">OFFSET(Trade!$A$1,5,A3430,1,1)</f>
        <v>0</v>
      </c>
      <c r="AA3430" s="33">
        <f ca="1">OFFSET(Vol!$A$1,1,Main!A3430,1,1)</f>
        <v>0</v>
      </c>
      <c r="AB3430" s="34">
        <f ca="1">OFFSET(Vol!$A$1,2,Main!A3430,1,1)</f>
        <v>0</v>
      </c>
      <c r="AC3430" s="34">
        <f ca="1">OFFSET(Vol!$A$1,3,Main!A3430,1,1)</f>
        <v>0</v>
      </c>
      <c r="AD3430" s="34">
        <f ca="1">OFFSET(Vol!$A$1,4,Main!A3430,1,1)</f>
        <v>0</v>
      </c>
      <c r="AE3430" s="44">
        <f ca="1">OFFSET(Vol!$A$1,5,Main!A3430,1,1)</f>
        <v>0</v>
      </c>
    </row>
    <row r="3431" spans="1:31" x14ac:dyDescent="0.3">
      <c r="A3431" s="38">
        <v>2848</v>
      </c>
      <c r="B3431" s="16" t="str">
        <f t="shared" ca="1" si="530"/>
        <v/>
      </c>
      <c r="C3431" s="21">
        <f ca="1">OFFSET(Vol!$A$1,0,Main!A3431,1,1)</f>
        <v>0</v>
      </c>
      <c r="D3431" s="22">
        <f ca="1">OFFSET(Px!$A$1,1,Main!A3431,1,1)</f>
        <v>0</v>
      </c>
      <c r="E3431" s="22">
        <f ca="1">OFFSET(Px!$A$1,4,Main!A3431,1,1)</f>
        <v>0</v>
      </c>
      <c r="F3431" s="22">
        <f ca="1">OFFSET(Px!$A$1,5,Main!A3431,1,1)</f>
        <v>0</v>
      </c>
      <c r="G3431" s="23">
        <f ca="1">OFFSET(Px!$A$1,6,Main!A3431,1,1)</f>
        <v>0</v>
      </c>
      <c r="H3431" s="28" t="str">
        <f t="shared" ca="1" si="531"/>
        <v/>
      </c>
      <c r="I3431" s="28" t="str">
        <f t="shared" ca="1" si="532"/>
        <v/>
      </c>
      <c r="J3431" s="12">
        <f t="shared" ca="1" si="533"/>
        <v>0</v>
      </c>
      <c r="K3431" s="31">
        <f ca="1">OFFSET(Perf!$A$1,1,Main!A3431,1,1)</f>
        <v>0</v>
      </c>
      <c r="L3431" s="32">
        <f ca="1">OFFSET(Perf!$A$1,2,Main!A3431,1,1)</f>
        <v>0</v>
      </c>
      <c r="M3431" s="32">
        <f ca="1">OFFSET(Perf!$A$1,3,Main!A3431,1,1)</f>
        <v>0</v>
      </c>
      <c r="N3431" s="32">
        <f ca="1">OFFSET(Perf!$A$1,4,Main!A3431,1,1)</f>
        <v>0</v>
      </c>
      <c r="O3431" s="32">
        <f ca="1">OFFSET(Perf!$A$1,5,Main!A3431,1,1)</f>
        <v>0</v>
      </c>
      <c r="P3431" s="31">
        <f t="shared" ca="1" si="534"/>
        <v>0</v>
      </c>
      <c r="Q3431" s="32">
        <f t="shared" ca="1" si="535"/>
        <v>0</v>
      </c>
      <c r="R3431" s="32">
        <f t="shared" ca="1" si="536"/>
        <v>0</v>
      </c>
      <c r="S3431" s="32">
        <f t="shared" ca="1" si="537"/>
        <v>0</v>
      </c>
      <c r="T3431" s="32">
        <f t="shared" ca="1" si="538"/>
        <v>0</v>
      </c>
      <c r="U3431" s="28" t="str">
        <f t="shared" ca="1" si="539"/>
        <v/>
      </c>
      <c r="V3431" s="33">
        <f ca="1">OFFSET(Trade!$A$1,1,A3431,1,1)</f>
        <v>0</v>
      </c>
      <c r="W3431" s="34">
        <f ca="1">OFFSET(Trade!$A$1,2,A3431,1,1)</f>
        <v>0</v>
      </c>
      <c r="X3431" s="34">
        <f ca="1">OFFSET(Trade!$A$1,3,A3431,1,1)</f>
        <v>0</v>
      </c>
      <c r="Y3431" s="34">
        <f ca="1">OFFSET(Trade!$A$1,4,A3431,1,1)</f>
        <v>0</v>
      </c>
      <c r="Z3431" s="34">
        <f ca="1">OFFSET(Trade!$A$1,5,A3431,1,1)</f>
        <v>0</v>
      </c>
      <c r="AA3431" s="33">
        <f ca="1">OFFSET(Vol!$A$1,1,Main!A3431,1,1)</f>
        <v>0</v>
      </c>
      <c r="AB3431" s="34">
        <f ca="1">OFFSET(Vol!$A$1,2,Main!A3431,1,1)</f>
        <v>0</v>
      </c>
      <c r="AC3431" s="34">
        <f ca="1">OFFSET(Vol!$A$1,3,Main!A3431,1,1)</f>
        <v>0</v>
      </c>
      <c r="AD3431" s="34">
        <f ca="1">OFFSET(Vol!$A$1,4,Main!A3431,1,1)</f>
        <v>0</v>
      </c>
      <c r="AE3431" s="44">
        <f ca="1">OFFSET(Vol!$A$1,5,Main!A3431,1,1)</f>
        <v>0</v>
      </c>
    </row>
    <row r="3432" spans="1:31" x14ac:dyDescent="0.3">
      <c r="A3432" s="38">
        <v>2848</v>
      </c>
      <c r="B3432" s="16" t="str">
        <f t="shared" ca="1" si="530"/>
        <v/>
      </c>
      <c r="C3432" s="21">
        <f ca="1">OFFSET(Vol!$A$1,0,Main!A3432,1,1)</f>
        <v>0</v>
      </c>
      <c r="D3432" s="22">
        <f ca="1">OFFSET(Px!$A$1,1,Main!A3432,1,1)</f>
        <v>0</v>
      </c>
      <c r="E3432" s="22">
        <f ca="1">OFFSET(Px!$A$1,4,Main!A3432,1,1)</f>
        <v>0</v>
      </c>
      <c r="F3432" s="22">
        <f ca="1">OFFSET(Px!$A$1,5,Main!A3432,1,1)</f>
        <v>0</v>
      </c>
      <c r="G3432" s="23">
        <f ca="1">OFFSET(Px!$A$1,6,Main!A3432,1,1)</f>
        <v>0</v>
      </c>
      <c r="H3432" s="28" t="str">
        <f t="shared" ca="1" si="531"/>
        <v/>
      </c>
      <c r="I3432" s="28" t="str">
        <f t="shared" ca="1" si="532"/>
        <v/>
      </c>
      <c r="J3432" s="12">
        <f t="shared" ca="1" si="533"/>
        <v>0</v>
      </c>
      <c r="K3432" s="31">
        <f ca="1">OFFSET(Perf!$A$1,1,Main!A3432,1,1)</f>
        <v>0</v>
      </c>
      <c r="L3432" s="32">
        <f ca="1">OFFSET(Perf!$A$1,2,Main!A3432,1,1)</f>
        <v>0</v>
      </c>
      <c r="M3432" s="32">
        <f ca="1">OFFSET(Perf!$A$1,3,Main!A3432,1,1)</f>
        <v>0</v>
      </c>
      <c r="N3432" s="32">
        <f ca="1">OFFSET(Perf!$A$1,4,Main!A3432,1,1)</f>
        <v>0</v>
      </c>
      <c r="O3432" s="32">
        <f ca="1">OFFSET(Perf!$A$1,5,Main!A3432,1,1)</f>
        <v>0</v>
      </c>
      <c r="P3432" s="31">
        <f t="shared" ca="1" si="534"/>
        <v>0</v>
      </c>
      <c r="Q3432" s="32">
        <f t="shared" ca="1" si="535"/>
        <v>0</v>
      </c>
      <c r="R3432" s="32">
        <f t="shared" ca="1" si="536"/>
        <v>0</v>
      </c>
      <c r="S3432" s="32">
        <f t="shared" ca="1" si="537"/>
        <v>0</v>
      </c>
      <c r="T3432" s="32">
        <f t="shared" ca="1" si="538"/>
        <v>0</v>
      </c>
      <c r="U3432" s="28" t="str">
        <f t="shared" ca="1" si="539"/>
        <v/>
      </c>
      <c r="V3432" s="33">
        <f ca="1">OFFSET(Trade!$A$1,1,A3432,1,1)</f>
        <v>0</v>
      </c>
      <c r="W3432" s="34">
        <f ca="1">OFFSET(Trade!$A$1,2,A3432,1,1)</f>
        <v>0</v>
      </c>
      <c r="X3432" s="34">
        <f ca="1">OFFSET(Trade!$A$1,3,A3432,1,1)</f>
        <v>0</v>
      </c>
      <c r="Y3432" s="34">
        <f ca="1">OFFSET(Trade!$A$1,4,A3432,1,1)</f>
        <v>0</v>
      </c>
      <c r="Z3432" s="34">
        <f ca="1">OFFSET(Trade!$A$1,5,A3432,1,1)</f>
        <v>0</v>
      </c>
      <c r="AA3432" s="33">
        <f ca="1">OFFSET(Vol!$A$1,1,Main!A3432,1,1)</f>
        <v>0</v>
      </c>
      <c r="AB3432" s="34">
        <f ca="1">OFFSET(Vol!$A$1,2,Main!A3432,1,1)</f>
        <v>0</v>
      </c>
      <c r="AC3432" s="34">
        <f ca="1">OFFSET(Vol!$A$1,3,Main!A3432,1,1)</f>
        <v>0</v>
      </c>
      <c r="AD3432" s="34">
        <f ca="1">OFFSET(Vol!$A$1,4,Main!A3432,1,1)</f>
        <v>0</v>
      </c>
      <c r="AE3432" s="44">
        <f ca="1">OFFSET(Vol!$A$1,5,Main!A3432,1,1)</f>
        <v>0</v>
      </c>
    </row>
    <row r="3433" spans="1:31" x14ac:dyDescent="0.3">
      <c r="A3433" s="38">
        <v>2848</v>
      </c>
      <c r="B3433" s="16" t="str">
        <f t="shared" ca="1" si="530"/>
        <v/>
      </c>
      <c r="C3433" s="21">
        <f ca="1">OFFSET(Vol!$A$1,0,Main!A3433,1,1)</f>
        <v>0</v>
      </c>
      <c r="D3433" s="22">
        <f ca="1">OFFSET(Px!$A$1,1,Main!A3433,1,1)</f>
        <v>0</v>
      </c>
      <c r="E3433" s="22">
        <f ca="1">OFFSET(Px!$A$1,4,Main!A3433,1,1)</f>
        <v>0</v>
      </c>
      <c r="F3433" s="22">
        <f ca="1">OFFSET(Px!$A$1,5,Main!A3433,1,1)</f>
        <v>0</v>
      </c>
      <c r="G3433" s="23">
        <f ca="1">OFFSET(Px!$A$1,6,Main!A3433,1,1)</f>
        <v>0</v>
      </c>
      <c r="H3433" s="28" t="str">
        <f t="shared" ca="1" si="531"/>
        <v/>
      </c>
      <c r="I3433" s="28" t="str">
        <f t="shared" ca="1" si="532"/>
        <v/>
      </c>
      <c r="J3433" s="12">
        <f t="shared" ca="1" si="533"/>
        <v>0</v>
      </c>
      <c r="K3433" s="31">
        <f ca="1">OFFSET(Perf!$A$1,1,Main!A3433,1,1)</f>
        <v>0</v>
      </c>
      <c r="L3433" s="32">
        <f ca="1">OFFSET(Perf!$A$1,2,Main!A3433,1,1)</f>
        <v>0</v>
      </c>
      <c r="M3433" s="32">
        <f ca="1">OFFSET(Perf!$A$1,3,Main!A3433,1,1)</f>
        <v>0</v>
      </c>
      <c r="N3433" s="32">
        <f ca="1">OFFSET(Perf!$A$1,4,Main!A3433,1,1)</f>
        <v>0</v>
      </c>
      <c r="O3433" s="32">
        <f ca="1">OFFSET(Perf!$A$1,5,Main!A3433,1,1)</f>
        <v>0</v>
      </c>
      <c r="P3433" s="31">
        <f t="shared" ca="1" si="534"/>
        <v>0</v>
      </c>
      <c r="Q3433" s="32">
        <f t="shared" ca="1" si="535"/>
        <v>0</v>
      </c>
      <c r="R3433" s="32">
        <f t="shared" ca="1" si="536"/>
        <v>0</v>
      </c>
      <c r="S3433" s="32">
        <f t="shared" ca="1" si="537"/>
        <v>0</v>
      </c>
      <c r="T3433" s="32">
        <f t="shared" ca="1" si="538"/>
        <v>0</v>
      </c>
      <c r="U3433" s="28" t="str">
        <f t="shared" ca="1" si="539"/>
        <v/>
      </c>
      <c r="V3433" s="33">
        <f ca="1">OFFSET(Trade!$A$1,1,A3433,1,1)</f>
        <v>0</v>
      </c>
      <c r="W3433" s="34">
        <f ca="1">OFFSET(Trade!$A$1,2,A3433,1,1)</f>
        <v>0</v>
      </c>
      <c r="X3433" s="34">
        <f ca="1">OFFSET(Trade!$A$1,3,A3433,1,1)</f>
        <v>0</v>
      </c>
      <c r="Y3433" s="34">
        <f ca="1">OFFSET(Trade!$A$1,4,A3433,1,1)</f>
        <v>0</v>
      </c>
      <c r="Z3433" s="34">
        <f ca="1">OFFSET(Trade!$A$1,5,A3433,1,1)</f>
        <v>0</v>
      </c>
      <c r="AA3433" s="33">
        <f ca="1">OFFSET(Vol!$A$1,1,Main!A3433,1,1)</f>
        <v>0</v>
      </c>
      <c r="AB3433" s="34">
        <f ca="1">OFFSET(Vol!$A$1,2,Main!A3433,1,1)</f>
        <v>0</v>
      </c>
      <c r="AC3433" s="34">
        <f ca="1">OFFSET(Vol!$A$1,3,Main!A3433,1,1)</f>
        <v>0</v>
      </c>
      <c r="AD3433" s="34">
        <f ca="1">OFFSET(Vol!$A$1,4,Main!A3433,1,1)</f>
        <v>0</v>
      </c>
      <c r="AE3433" s="44">
        <f ca="1">OFFSET(Vol!$A$1,5,Main!A3433,1,1)</f>
        <v>0</v>
      </c>
    </row>
    <row r="3434" spans="1:31" x14ac:dyDescent="0.3">
      <c r="A3434" s="38">
        <v>2848</v>
      </c>
      <c r="B3434" s="16" t="str">
        <f t="shared" ca="1" si="530"/>
        <v/>
      </c>
      <c r="C3434" s="21">
        <f ca="1">OFFSET(Vol!$A$1,0,Main!A3434,1,1)</f>
        <v>0</v>
      </c>
      <c r="D3434" s="22">
        <f ca="1">OFFSET(Px!$A$1,1,Main!A3434,1,1)</f>
        <v>0</v>
      </c>
      <c r="E3434" s="22">
        <f ca="1">OFFSET(Px!$A$1,4,Main!A3434,1,1)</f>
        <v>0</v>
      </c>
      <c r="F3434" s="22">
        <f ca="1">OFFSET(Px!$A$1,5,Main!A3434,1,1)</f>
        <v>0</v>
      </c>
      <c r="G3434" s="23">
        <f ca="1">OFFSET(Px!$A$1,6,Main!A3434,1,1)</f>
        <v>0</v>
      </c>
      <c r="H3434" s="28" t="str">
        <f t="shared" ca="1" si="531"/>
        <v/>
      </c>
      <c r="I3434" s="28" t="str">
        <f t="shared" ca="1" si="532"/>
        <v/>
      </c>
      <c r="J3434" s="12">
        <f t="shared" ca="1" si="533"/>
        <v>0</v>
      </c>
      <c r="K3434" s="31">
        <f ca="1">OFFSET(Perf!$A$1,1,Main!A3434,1,1)</f>
        <v>0</v>
      </c>
      <c r="L3434" s="32">
        <f ca="1">OFFSET(Perf!$A$1,2,Main!A3434,1,1)</f>
        <v>0</v>
      </c>
      <c r="M3434" s="32">
        <f ca="1">OFFSET(Perf!$A$1,3,Main!A3434,1,1)</f>
        <v>0</v>
      </c>
      <c r="N3434" s="32">
        <f ca="1">OFFSET(Perf!$A$1,4,Main!A3434,1,1)</f>
        <v>0</v>
      </c>
      <c r="O3434" s="32">
        <f ca="1">OFFSET(Perf!$A$1,5,Main!A3434,1,1)</f>
        <v>0</v>
      </c>
      <c r="P3434" s="31">
        <f t="shared" ca="1" si="534"/>
        <v>0</v>
      </c>
      <c r="Q3434" s="32">
        <f t="shared" ca="1" si="535"/>
        <v>0</v>
      </c>
      <c r="R3434" s="32">
        <f t="shared" ca="1" si="536"/>
        <v>0</v>
      </c>
      <c r="S3434" s="32">
        <f t="shared" ca="1" si="537"/>
        <v>0</v>
      </c>
      <c r="T3434" s="32">
        <f t="shared" ca="1" si="538"/>
        <v>0</v>
      </c>
      <c r="U3434" s="28" t="str">
        <f t="shared" ca="1" si="539"/>
        <v/>
      </c>
      <c r="V3434" s="33">
        <f ca="1">OFFSET(Trade!$A$1,1,A3434,1,1)</f>
        <v>0</v>
      </c>
      <c r="W3434" s="34">
        <f ca="1">OFFSET(Trade!$A$1,2,A3434,1,1)</f>
        <v>0</v>
      </c>
      <c r="X3434" s="34">
        <f ca="1">OFFSET(Trade!$A$1,3,A3434,1,1)</f>
        <v>0</v>
      </c>
      <c r="Y3434" s="34">
        <f ca="1">OFFSET(Trade!$A$1,4,A3434,1,1)</f>
        <v>0</v>
      </c>
      <c r="Z3434" s="34">
        <f ca="1">OFFSET(Trade!$A$1,5,A3434,1,1)</f>
        <v>0</v>
      </c>
      <c r="AA3434" s="33">
        <f ca="1">OFFSET(Vol!$A$1,1,Main!A3434,1,1)</f>
        <v>0</v>
      </c>
      <c r="AB3434" s="34">
        <f ca="1">OFFSET(Vol!$A$1,2,Main!A3434,1,1)</f>
        <v>0</v>
      </c>
      <c r="AC3434" s="34">
        <f ca="1">OFFSET(Vol!$A$1,3,Main!A3434,1,1)</f>
        <v>0</v>
      </c>
      <c r="AD3434" s="34">
        <f ca="1">OFFSET(Vol!$A$1,4,Main!A3434,1,1)</f>
        <v>0</v>
      </c>
      <c r="AE3434" s="44">
        <f ca="1">OFFSET(Vol!$A$1,5,Main!A3434,1,1)</f>
        <v>0</v>
      </c>
    </row>
    <row r="3435" spans="1:31" x14ac:dyDescent="0.3">
      <c r="A3435" s="38">
        <v>2848</v>
      </c>
      <c r="B3435" s="16" t="str">
        <f t="shared" ca="1" si="530"/>
        <v/>
      </c>
      <c r="C3435" s="21">
        <f ca="1">OFFSET(Vol!$A$1,0,Main!A3435,1,1)</f>
        <v>0</v>
      </c>
      <c r="D3435" s="22">
        <f ca="1">OFFSET(Px!$A$1,1,Main!A3435,1,1)</f>
        <v>0</v>
      </c>
      <c r="E3435" s="22">
        <f ca="1">OFFSET(Px!$A$1,4,Main!A3435,1,1)</f>
        <v>0</v>
      </c>
      <c r="F3435" s="22">
        <f ca="1">OFFSET(Px!$A$1,5,Main!A3435,1,1)</f>
        <v>0</v>
      </c>
      <c r="G3435" s="23">
        <f ca="1">OFFSET(Px!$A$1,6,Main!A3435,1,1)</f>
        <v>0</v>
      </c>
      <c r="H3435" s="28" t="str">
        <f t="shared" ca="1" si="531"/>
        <v/>
      </c>
      <c r="I3435" s="28" t="str">
        <f t="shared" ca="1" si="532"/>
        <v/>
      </c>
      <c r="J3435" s="12">
        <f t="shared" ca="1" si="533"/>
        <v>0</v>
      </c>
      <c r="K3435" s="31">
        <f ca="1">OFFSET(Perf!$A$1,1,Main!A3435,1,1)</f>
        <v>0</v>
      </c>
      <c r="L3435" s="32">
        <f ca="1">OFFSET(Perf!$A$1,2,Main!A3435,1,1)</f>
        <v>0</v>
      </c>
      <c r="M3435" s="32">
        <f ca="1">OFFSET(Perf!$A$1,3,Main!A3435,1,1)</f>
        <v>0</v>
      </c>
      <c r="N3435" s="32">
        <f ca="1">OFFSET(Perf!$A$1,4,Main!A3435,1,1)</f>
        <v>0</v>
      </c>
      <c r="O3435" s="32">
        <f ca="1">OFFSET(Perf!$A$1,5,Main!A3435,1,1)</f>
        <v>0</v>
      </c>
      <c r="P3435" s="31">
        <f t="shared" ca="1" si="534"/>
        <v>0</v>
      </c>
      <c r="Q3435" s="32">
        <f t="shared" ca="1" si="535"/>
        <v>0</v>
      </c>
      <c r="R3435" s="32">
        <f t="shared" ca="1" si="536"/>
        <v>0</v>
      </c>
      <c r="S3435" s="32">
        <f t="shared" ca="1" si="537"/>
        <v>0</v>
      </c>
      <c r="T3435" s="32">
        <f t="shared" ca="1" si="538"/>
        <v>0</v>
      </c>
      <c r="U3435" s="28" t="str">
        <f t="shared" ca="1" si="539"/>
        <v/>
      </c>
      <c r="V3435" s="33">
        <f ca="1">OFFSET(Trade!$A$1,1,A3435,1,1)</f>
        <v>0</v>
      </c>
      <c r="W3435" s="34">
        <f ca="1">OFFSET(Trade!$A$1,2,A3435,1,1)</f>
        <v>0</v>
      </c>
      <c r="X3435" s="34">
        <f ca="1">OFFSET(Trade!$A$1,3,A3435,1,1)</f>
        <v>0</v>
      </c>
      <c r="Y3435" s="34">
        <f ca="1">OFFSET(Trade!$A$1,4,A3435,1,1)</f>
        <v>0</v>
      </c>
      <c r="Z3435" s="34">
        <f ca="1">OFFSET(Trade!$A$1,5,A3435,1,1)</f>
        <v>0</v>
      </c>
      <c r="AA3435" s="33">
        <f ca="1">OFFSET(Vol!$A$1,1,Main!A3435,1,1)</f>
        <v>0</v>
      </c>
      <c r="AB3435" s="34">
        <f ca="1">OFFSET(Vol!$A$1,2,Main!A3435,1,1)</f>
        <v>0</v>
      </c>
      <c r="AC3435" s="34">
        <f ca="1">OFFSET(Vol!$A$1,3,Main!A3435,1,1)</f>
        <v>0</v>
      </c>
      <c r="AD3435" s="34">
        <f ca="1">OFFSET(Vol!$A$1,4,Main!A3435,1,1)</f>
        <v>0</v>
      </c>
      <c r="AE3435" s="44">
        <f ca="1">OFFSET(Vol!$A$1,5,Main!A3435,1,1)</f>
        <v>0</v>
      </c>
    </row>
    <row r="3436" spans="1:31" x14ac:dyDescent="0.3">
      <c r="A3436" s="38">
        <v>2848</v>
      </c>
      <c r="B3436" s="16" t="str">
        <f t="shared" ca="1" si="530"/>
        <v/>
      </c>
      <c r="C3436" s="21">
        <f ca="1">OFFSET(Vol!$A$1,0,Main!A3436,1,1)</f>
        <v>0</v>
      </c>
      <c r="D3436" s="22">
        <f ca="1">OFFSET(Px!$A$1,1,Main!A3436,1,1)</f>
        <v>0</v>
      </c>
      <c r="E3436" s="22">
        <f ca="1">OFFSET(Px!$A$1,4,Main!A3436,1,1)</f>
        <v>0</v>
      </c>
      <c r="F3436" s="22">
        <f ca="1">OFFSET(Px!$A$1,5,Main!A3436,1,1)</f>
        <v>0</v>
      </c>
      <c r="G3436" s="23">
        <f ca="1">OFFSET(Px!$A$1,6,Main!A3436,1,1)</f>
        <v>0</v>
      </c>
      <c r="H3436" s="28" t="str">
        <f t="shared" ca="1" si="531"/>
        <v/>
      </c>
      <c r="I3436" s="28" t="str">
        <f t="shared" ca="1" si="532"/>
        <v/>
      </c>
      <c r="J3436" s="12">
        <f t="shared" ca="1" si="533"/>
        <v>0</v>
      </c>
      <c r="K3436" s="31">
        <f ca="1">OFFSET(Perf!$A$1,1,Main!A3436,1,1)</f>
        <v>0</v>
      </c>
      <c r="L3436" s="32">
        <f ca="1">OFFSET(Perf!$A$1,2,Main!A3436,1,1)</f>
        <v>0</v>
      </c>
      <c r="M3436" s="32">
        <f ca="1">OFFSET(Perf!$A$1,3,Main!A3436,1,1)</f>
        <v>0</v>
      </c>
      <c r="N3436" s="32">
        <f ca="1">OFFSET(Perf!$A$1,4,Main!A3436,1,1)</f>
        <v>0</v>
      </c>
      <c r="O3436" s="32">
        <f ca="1">OFFSET(Perf!$A$1,5,Main!A3436,1,1)</f>
        <v>0</v>
      </c>
      <c r="P3436" s="31">
        <f t="shared" ca="1" si="534"/>
        <v>0</v>
      </c>
      <c r="Q3436" s="32">
        <f t="shared" ca="1" si="535"/>
        <v>0</v>
      </c>
      <c r="R3436" s="32">
        <f t="shared" ca="1" si="536"/>
        <v>0</v>
      </c>
      <c r="S3436" s="32">
        <f t="shared" ca="1" si="537"/>
        <v>0</v>
      </c>
      <c r="T3436" s="32">
        <f t="shared" ca="1" si="538"/>
        <v>0</v>
      </c>
      <c r="U3436" s="28" t="str">
        <f t="shared" ca="1" si="539"/>
        <v/>
      </c>
      <c r="V3436" s="33">
        <f ca="1">OFFSET(Trade!$A$1,1,A3436,1,1)</f>
        <v>0</v>
      </c>
      <c r="W3436" s="34">
        <f ca="1">OFFSET(Trade!$A$1,2,A3436,1,1)</f>
        <v>0</v>
      </c>
      <c r="X3436" s="34">
        <f ca="1">OFFSET(Trade!$A$1,3,A3436,1,1)</f>
        <v>0</v>
      </c>
      <c r="Y3436" s="34">
        <f ca="1">OFFSET(Trade!$A$1,4,A3436,1,1)</f>
        <v>0</v>
      </c>
      <c r="Z3436" s="34">
        <f ca="1">OFFSET(Trade!$A$1,5,A3436,1,1)</f>
        <v>0</v>
      </c>
      <c r="AA3436" s="33">
        <f ca="1">OFFSET(Vol!$A$1,1,Main!A3436,1,1)</f>
        <v>0</v>
      </c>
      <c r="AB3436" s="34">
        <f ca="1">OFFSET(Vol!$A$1,2,Main!A3436,1,1)</f>
        <v>0</v>
      </c>
      <c r="AC3436" s="34">
        <f ca="1">OFFSET(Vol!$A$1,3,Main!A3436,1,1)</f>
        <v>0</v>
      </c>
      <c r="AD3436" s="34">
        <f ca="1">OFFSET(Vol!$A$1,4,Main!A3436,1,1)</f>
        <v>0</v>
      </c>
      <c r="AE3436" s="44">
        <f ca="1">OFFSET(Vol!$A$1,5,Main!A3436,1,1)</f>
        <v>0</v>
      </c>
    </row>
    <row r="3437" spans="1:31" x14ac:dyDescent="0.3">
      <c r="A3437" s="38">
        <v>2848</v>
      </c>
      <c r="B3437" s="16" t="str">
        <f t="shared" ca="1" si="530"/>
        <v/>
      </c>
      <c r="C3437" s="21">
        <f ca="1">OFFSET(Vol!$A$1,0,Main!A3437,1,1)</f>
        <v>0</v>
      </c>
      <c r="D3437" s="22">
        <f ca="1">OFFSET(Px!$A$1,1,Main!A3437,1,1)</f>
        <v>0</v>
      </c>
      <c r="E3437" s="22">
        <f ca="1">OFFSET(Px!$A$1,4,Main!A3437,1,1)</f>
        <v>0</v>
      </c>
      <c r="F3437" s="22">
        <f ca="1">OFFSET(Px!$A$1,5,Main!A3437,1,1)</f>
        <v>0</v>
      </c>
      <c r="G3437" s="23">
        <f ca="1">OFFSET(Px!$A$1,6,Main!A3437,1,1)</f>
        <v>0</v>
      </c>
      <c r="H3437" s="28" t="str">
        <f t="shared" ca="1" si="531"/>
        <v/>
      </c>
      <c r="I3437" s="28" t="str">
        <f t="shared" ca="1" si="532"/>
        <v/>
      </c>
      <c r="J3437" s="12">
        <f t="shared" ca="1" si="533"/>
        <v>0</v>
      </c>
      <c r="K3437" s="31">
        <f ca="1">OFFSET(Perf!$A$1,1,Main!A3437,1,1)</f>
        <v>0</v>
      </c>
      <c r="L3437" s="32">
        <f ca="1">OFFSET(Perf!$A$1,2,Main!A3437,1,1)</f>
        <v>0</v>
      </c>
      <c r="M3437" s="32">
        <f ca="1">OFFSET(Perf!$A$1,3,Main!A3437,1,1)</f>
        <v>0</v>
      </c>
      <c r="N3437" s="32">
        <f ca="1">OFFSET(Perf!$A$1,4,Main!A3437,1,1)</f>
        <v>0</v>
      </c>
      <c r="O3437" s="32">
        <f ca="1">OFFSET(Perf!$A$1,5,Main!A3437,1,1)</f>
        <v>0</v>
      </c>
      <c r="P3437" s="31">
        <f t="shared" ca="1" si="534"/>
        <v>0</v>
      </c>
      <c r="Q3437" s="32">
        <f t="shared" ca="1" si="535"/>
        <v>0</v>
      </c>
      <c r="R3437" s="32">
        <f t="shared" ca="1" si="536"/>
        <v>0</v>
      </c>
      <c r="S3437" s="32">
        <f t="shared" ca="1" si="537"/>
        <v>0</v>
      </c>
      <c r="T3437" s="32">
        <f t="shared" ca="1" si="538"/>
        <v>0</v>
      </c>
      <c r="U3437" s="28" t="str">
        <f t="shared" ca="1" si="539"/>
        <v/>
      </c>
      <c r="V3437" s="33">
        <f ca="1">OFFSET(Trade!$A$1,1,A3437,1,1)</f>
        <v>0</v>
      </c>
      <c r="W3437" s="34">
        <f ca="1">OFFSET(Trade!$A$1,2,A3437,1,1)</f>
        <v>0</v>
      </c>
      <c r="X3437" s="34">
        <f ca="1">OFFSET(Trade!$A$1,3,A3437,1,1)</f>
        <v>0</v>
      </c>
      <c r="Y3437" s="34">
        <f ca="1">OFFSET(Trade!$A$1,4,A3437,1,1)</f>
        <v>0</v>
      </c>
      <c r="Z3437" s="34">
        <f ca="1">OFFSET(Trade!$A$1,5,A3437,1,1)</f>
        <v>0</v>
      </c>
      <c r="AA3437" s="33">
        <f ca="1">OFFSET(Vol!$A$1,1,Main!A3437,1,1)</f>
        <v>0</v>
      </c>
      <c r="AB3437" s="34">
        <f ca="1">OFFSET(Vol!$A$1,2,Main!A3437,1,1)</f>
        <v>0</v>
      </c>
      <c r="AC3437" s="34">
        <f ca="1">OFFSET(Vol!$A$1,3,Main!A3437,1,1)</f>
        <v>0</v>
      </c>
      <c r="AD3437" s="34">
        <f ca="1">OFFSET(Vol!$A$1,4,Main!A3437,1,1)</f>
        <v>0</v>
      </c>
      <c r="AE3437" s="44">
        <f ca="1">OFFSET(Vol!$A$1,5,Main!A3437,1,1)</f>
        <v>0</v>
      </c>
    </row>
    <row r="3438" spans="1:31" x14ac:dyDescent="0.3">
      <c r="A3438" s="38">
        <v>2848</v>
      </c>
      <c r="B3438" s="16" t="str">
        <f t="shared" ca="1" si="530"/>
        <v/>
      </c>
      <c r="C3438" s="21">
        <f ca="1">OFFSET(Vol!$A$1,0,Main!A3438,1,1)</f>
        <v>0</v>
      </c>
      <c r="D3438" s="22">
        <f ca="1">OFFSET(Px!$A$1,1,Main!A3438,1,1)</f>
        <v>0</v>
      </c>
      <c r="E3438" s="22">
        <f ca="1">OFFSET(Px!$A$1,4,Main!A3438,1,1)</f>
        <v>0</v>
      </c>
      <c r="F3438" s="22">
        <f ca="1">OFFSET(Px!$A$1,5,Main!A3438,1,1)</f>
        <v>0</v>
      </c>
      <c r="G3438" s="23">
        <f ca="1">OFFSET(Px!$A$1,6,Main!A3438,1,1)</f>
        <v>0</v>
      </c>
      <c r="H3438" s="28" t="str">
        <f t="shared" ca="1" si="531"/>
        <v/>
      </c>
      <c r="I3438" s="28" t="str">
        <f t="shared" ca="1" si="532"/>
        <v/>
      </c>
      <c r="J3438" s="12">
        <f t="shared" ca="1" si="533"/>
        <v>0</v>
      </c>
      <c r="K3438" s="31">
        <f ca="1">OFFSET(Perf!$A$1,1,Main!A3438,1,1)</f>
        <v>0</v>
      </c>
      <c r="L3438" s="32">
        <f ca="1">OFFSET(Perf!$A$1,2,Main!A3438,1,1)</f>
        <v>0</v>
      </c>
      <c r="M3438" s="32">
        <f ca="1">OFFSET(Perf!$A$1,3,Main!A3438,1,1)</f>
        <v>0</v>
      </c>
      <c r="N3438" s="32">
        <f ca="1">OFFSET(Perf!$A$1,4,Main!A3438,1,1)</f>
        <v>0</v>
      </c>
      <c r="O3438" s="32">
        <f ca="1">OFFSET(Perf!$A$1,5,Main!A3438,1,1)</f>
        <v>0</v>
      </c>
      <c r="P3438" s="31">
        <f t="shared" ca="1" si="534"/>
        <v>0</v>
      </c>
      <c r="Q3438" s="32">
        <f t="shared" ca="1" si="535"/>
        <v>0</v>
      </c>
      <c r="R3438" s="32">
        <f t="shared" ca="1" si="536"/>
        <v>0</v>
      </c>
      <c r="S3438" s="32">
        <f t="shared" ca="1" si="537"/>
        <v>0</v>
      </c>
      <c r="T3438" s="32">
        <f t="shared" ca="1" si="538"/>
        <v>0</v>
      </c>
      <c r="U3438" s="28" t="str">
        <f t="shared" ca="1" si="539"/>
        <v/>
      </c>
      <c r="V3438" s="33">
        <f ca="1">OFFSET(Trade!$A$1,1,A3438,1,1)</f>
        <v>0</v>
      </c>
      <c r="W3438" s="34">
        <f ca="1">OFFSET(Trade!$A$1,2,A3438,1,1)</f>
        <v>0</v>
      </c>
      <c r="X3438" s="34">
        <f ca="1">OFFSET(Trade!$A$1,3,A3438,1,1)</f>
        <v>0</v>
      </c>
      <c r="Y3438" s="34">
        <f ca="1">OFFSET(Trade!$A$1,4,A3438,1,1)</f>
        <v>0</v>
      </c>
      <c r="Z3438" s="34">
        <f ca="1">OFFSET(Trade!$A$1,5,A3438,1,1)</f>
        <v>0</v>
      </c>
      <c r="AA3438" s="33">
        <f ca="1">OFFSET(Vol!$A$1,1,Main!A3438,1,1)</f>
        <v>0</v>
      </c>
      <c r="AB3438" s="34">
        <f ca="1">OFFSET(Vol!$A$1,2,Main!A3438,1,1)</f>
        <v>0</v>
      </c>
      <c r="AC3438" s="34">
        <f ca="1">OFFSET(Vol!$A$1,3,Main!A3438,1,1)</f>
        <v>0</v>
      </c>
      <c r="AD3438" s="34">
        <f ca="1">OFFSET(Vol!$A$1,4,Main!A3438,1,1)</f>
        <v>0</v>
      </c>
      <c r="AE3438" s="44">
        <f ca="1">OFFSET(Vol!$A$1,5,Main!A3438,1,1)</f>
        <v>0</v>
      </c>
    </row>
    <row r="3439" spans="1:31" x14ac:dyDescent="0.3">
      <c r="A3439" s="38">
        <v>2848</v>
      </c>
      <c r="B3439" s="16" t="str">
        <f t="shared" ca="1" si="530"/>
        <v/>
      </c>
      <c r="C3439" s="21">
        <f ca="1">OFFSET(Vol!$A$1,0,Main!A3439,1,1)</f>
        <v>0</v>
      </c>
      <c r="D3439" s="22">
        <f ca="1">OFFSET(Px!$A$1,1,Main!A3439,1,1)</f>
        <v>0</v>
      </c>
      <c r="E3439" s="22">
        <f ca="1">OFFSET(Px!$A$1,4,Main!A3439,1,1)</f>
        <v>0</v>
      </c>
      <c r="F3439" s="22">
        <f ca="1">OFFSET(Px!$A$1,5,Main!A3439,1,1)</f>
        <v>0</v>
      </c>
      <c r="G3439" s="23">
        <f ca="1">OFFSET(Px!$A$1,6,Main!A3439,1,1)</f>
        <v>0</v>
      </c>
      <c r="H3439" s="28" t="str">
        <f t="shared" ca="1" si="531"/>
        <v/>
      </c>
      <c r="I3439" s="28" t="str">
        <f t="shared" ca="1" si="532"/>
        <v/>
      </c>
      <c r="J3439" s="12">
        <f t="shared" ca="1" si="533"/>
        <v>0</v>
      </c>
      <c r="K3439" s="31">
        <f ca="1">OFFSET(Perf!$A$1,1,Main!A3439,1,1)</f>
        <v>0</v>
      </c>
      <c r="L3439" s="32">
        <f ca="1">OFFSET(Perf!$A$1,2,Main!A3439,1,1)</f>
        <v>0</v>
      </c>
      <c r="M3439" s="32">
        <f ca="1">OFFSET(Perf!$A$1,3,Main!A3439,1,1)</f>
        <v>0</v>
      </c>
      <c r="N3439" s="32">
        <f ca="1">OFFSET(Perf!$A$1,4,Main!A3439,1,1)</f>
        <v>0</v>
      </c>
      <c r="O3439" s="32">
        <f ca="1">OFFSET(Perf!$A$1,5,Main!A3439,1,1)</f>
        <v>0</v>
      </c>
      <c r="P3439" s="31">
        <f t="shared" ca="1" si="534"/>
        <v>0</v>
      </c>
      <c r="Q3439" s="32">
        <f t="shared" ca="1" si="535"/>
        <v>0</v>
      </c>
      <c r="R3439" s="32">
        <f t="shared" ca="1" si="536"/>
        <v>0</v>
      </c>
      <c r="S3439" s="32">
        <f t="shared" ca="1" si="537"/>
        <v>0</v>
      </c>
      <c r="T3439" s="32">
        <f t="shared" ca="1" si="538"/>
        <v>0</v>
      </c>
      <c r="U3439" s="28" t="str">
        <f t="shared" ca="1" si="539"/>
        <v/>
      </c>
      <c r="V3439" s="33">
        <f ca="1">OFFSET(Trade!$A$1,1,A3439,1,1)</f>
        <v>0</v>
      </c>
      <c r="W3439" s="34">
        <f ca="1">OFFSET(Trade!$A$1,2,A3439,1,1)</f>
        <v>0</v>
      </c>
      <c r="X3439" s="34">
        <f ca="1">OFFSET(Trade!$A$1,3,A3439,1,1)</f>
        <v>0</v>
      </c>
      <c r="Y3439" s="34">
        <f ca="1">OFFSET(Trade!$A$1,4,A3439,1,1)</f>
        <v>0</v>
      </c>
      <c r="Z3439" s="34">
        <f ca="1">OFFSET(Trade!$A$1,5,A3439,1,1)</f>
        <v>0</v>
      </c>
      <c r="AA3439" s="33">
        <f ca="1">OFFSET(Vol!$A$1,1,Main!A3439,1,1)</f>
        <v>0</v>
      </c>
      <c r="AB3439" s="34">
        <f ca="1">OFFSET(Vol!$A$1,2,Main!A3439,1,1)</f>
        <v>0</v>
      </c>
      <c r="AC3439" s="34">
        <f ca="1">OFFSET(Vol!$A$1,3,Main!A3439,1,1)</f>
        <v>0</v>
      </c>
      <c r="AD3439" s="34">
        <f ca="1">OFFSET(Vol!$A$1,4,Main!A3439,1,1)</f>
        <v>0</v>
      </c>
      <c r="AE3439" s="44">
        <f ca="1">OFFSET(Vol!$A$1,5,Main!A3439,1,1)</f>
        <v>0</v>
      </c>
    </row>
    <row r="3440" spans="1:31" x14ac:dyDescent="0.3">
      <c r="A3440" s="38">
        <v>2848</v>
      </c>
      <c r="B3440" s="16" t="str">
        <f t="shared" ca="1" si="530"/>
        <v/>
      </c>
      <c r="C3440" s="21">
        <f ca="1">OFFSET(Vol!$A$1,0,Main!A3440,1,1)</f>
        <v>0</v>
      </c>
      <c r="D3440" s="22">
        <f ca="1">OFFSET(Px!$A$1,1,Main!A3440,1,1)</f>
        <v>0</v>
      </c>
      <c r="E3440" s="22">
        <f ca="1">OFFSET(Px!$A$1,4,Main!A3440,1,1)</f>
        <v>0</v>
      </c>
      <c r="F3440" s="22">
        <f ca="1">OFFSET(Px!$A$1,5,Main!A3440,1,1)</f>
        <v>0</v>
      </c>
      <c r="G3440" s="23">
        <f ca="1">OFFSET(Px!$A$1,6,Main!A3440,1,1)</f>
        <v>0</v>
      </c>
      <c r="H3440" s="28" t="str">
        <f t="shared" ca="1" si="531"/>
        <v/>
      </c>
      <c r="I3440" s="28" t="str">
        <f t="shared" ca="1" si="532"/>
        <v/>
      </c>
      <c r="J3440" s="12">
        <f t="shared" ca="1" si="533"/>
        <v>0</v>
      </c>
      <c r="K3440" s="31">
        <f ca="1">OFFSET(Perf!$A$1,1,Main!A3440,1,1)</f>
        <v>0</v>
      </c>
      <c r="L3440" s="32">
        <f ca="1">OFFSET(Perf!$A$1,2,Main!A3440,1,1)</f>
        <v>0</v>
      </c>
      <c r="M3440" s="32">
        <f ca="1">OFFSET(Perf!$A$1,3,Main!A3440,1,1)</f>
        <v>0</v>
      </c>
      <c r="N3440" s="32">
        <f ca="1">OFFSET(Perf!$A$1,4,Main!A3440,1,1)</f>
        <v>0</v>
      </c>
      <c r="O3440" s="32">
        <f ca="1">OFFSET(Perf!$A$1,5,Main!A3440,1,1)</f>
        <v>0</v>
      </c>
      <c r="P3440" s="31">
        <f t="shared" ca="1" si="534"/>
        <v>0</v>
      </c>
      <c r="Q3440" s="32">
        <f t="shared" ca="1" si="535"/>
        <v>0</v>
      </c>
      <c r="R3440" s="32">
        <f t="shared" ca="1" si="536"/>
        <v>0</v>
      </c>
      <c r="S3440" s="32">
        <f t="shared" ca="1" si="537"/>
        <v>0</v>
      </c>
      <c r="T3440" s="32">
        <f t="shared" ca="1" si="538"/>
        <v>0</v>
      </c>
      <c r="U3440" s="28" t="str">
        <f t="shared" ca="1" si="539"/>
        <v/>
      </c>
      <c r="V3440" s="33">
        <f ca="1">OFFSET(Trade!$A$1,1,A3440,1,1)</f>
        <v>0</v>
      </c>
      <c r="W3440" s="34">
        <f ca="1">OFFSET(Trade!$A$1,2,A3440,1,1)</f>
        <v>0</v>
      </c>
      <c r="X3440" s="34">
        <f ca="1">OFFSET(Trade!$A$1,3,A3440,1,1)</f>
        <v>0</v>
      </c>
      <c r="Y3440" s="34">
        <f ca="1">OFFSET(Trade!$A$1,4,A3440,1,1)</f>
        <v>0</v>
      </c>
      <c r="Z3440" s="34">
        <f ca="1">OFFSET(Trade!$A$1,5,A3440,1,1)</f>
        <v>0</v>
      </c>
      <c r="AA3440" s="33">
        <f ca="1">OFFSET(Vol!$A$1,1,Main!A3440,1,1)</f>
        <v>0</v>
      </c>
      <c r="AB3440" s="34">
        <f ca="1">OFFSET(Vol!$A$1,2,Main!A3440,1,1)</f>
        <v>0</v>
      </c>
      <c r="AC3440" s="34">
        <f ca="1">OFFSET(Vol!$A$1,3,Main!A3440,1,1)</f>
        <v>0</v>
      </c>
      <c r="AD3440" s="34">
        <f ca="1">OFFSET(Vol!$A$1,4,Main!A3440,1,1)</f>
        <v>0</v>
      </c>
      <c r="AE3440" s="44">
        <f ca="1">OFFSET(Vol!$A$1,5,Main!A3440,1,1)</f>
        <v>0</v>
      </c>
    </row>
    <row r="3441" spans="1:31" x14ac:dyDescent="0.3">
      <c r="A3441" s="38">
        <v>2848</v>
      </c>
      <c r="B3441" s="16" t="str">
        <f t="shared" ca="1" si="530"/>
        <v/>
      </c>
      <c r="C3441" s="21">
        <f ca="1">OFFSET(Vol!$A$1,0,Main!A3441,1,1)</f>
        <v>0</v>
      </c>
      <c r="D3441" s="22">
        <f ca="1">OFFSET(Px!$A$1,1,Main!A3441,1,1)</f>
        <v>0</v>
      </c>
      <c r="E3441" s="22">
        <f ca="1">OFFSET(Px!$A$1,4,Main!A3441,1,1)</f>
        <v>0</v>
      </c>
      <c r="F3441" s="22">
        <f ca="1">OFFSET(Px!$A$1,5,Main!A3441,1,1)</f>
        <v>0</v>
      </c>
      <c r="G3441" s="23">
        <f ca="1">OFFSET(Px!$A$1,6,Main!A3441,1,1)</f>
        <v>0</v>
      </c>
      <c r="H3441" s="28" t="str">
        <f t="shared" ca="1" si="531"/>
        <v/>
      </c>
      <c r="I3441" s="28" t="str">
        <f t="shared" ca="1" si="532"/>
        <v/>
      </c>
      <c r="J3441" s="12">
        <f t="shared" ca="1" si="533"/>
        <v>0</v>
      </c>
      <c r="K3441" s="31">
        <f ca="1">OFFSET(Perf!$A$1,1,Main!A3441,1,1)</f>
        <v>0</v>
      </c>
      <c r="L3441" s="32">
        <f ca="1">OFFSET(Perf!$A$1,2,Main!A3441,1,1)</f>
        <v>0</v>
      </c>
      <c r="M3441" s="32">
        <f ca="1">OFFSET(Perf!$A$1,3,Main!A3441,1,1)</f>
        <v>0</v>
      </c>
      <c r="N3441" s="32">
        <f ca="1">OFFSET(Perf!$A$1,4,Main!A3441,1,1)</f>
        <v>0</v>
      </c>
      <c r="O3441" s="32">
        <f ca="1">OFFSET(Perf!$A$1,5,Main!A3441,1,1)</f>
        <v>0</v>
      </c>
      <c r="P3441" s="31">
        <f t="shared" ca="1" si="534"/>
        <v>0</v>
      </c>
      <c r="Q3441" s="32">
        <f t="shared" ca="1" si="535"/>
        <v>0</v>
      </c>
      <c r="R3441" s="32">
        <f t="shared" ca="1" si="536"/>
        <v>0</v>
      </c>
      <c r="S3441" s="32">
        <f t="shared" ca="1" si="537"/>
        <v>0</v>
      </c>
      <c r="T3441" s="32">
        <f t="shared" ca="1" si="538"/>
        <v>0</v>
      </c>
      <c r="U3441" s="28" t="str">
        <f t="shared" ca="1" si="539"/>
        <v/>
      </c>
      <c r="V3441" s="33">
        <f ca="1">OFFSET(Trade!$A$1,1,A3441,1,1)</f>
        <v>0</v>
      </c>
      <c r="W3441" s="34">
        <f ca="1">OFFSET(Trade!$A$1,2,A3441,1,1)</f>
        <v>0</v>
      </c>
      <c r="X3441" s="34">
        <f ca="1">OFFSET(Trade!$A$1,3,A3441,1,1)</f>
        <v>0</v>
      </c>
      <c r="Y3441" s="34">
        <f ca="1">OFFSET(Trade!$A$1,4,A3441,1,1)</f>
        <v>0</v>
      </c>
      <c r="Z3441" s="34">
        <f ca="1">OFFSET(Trade!$A$1,5,A3441,1,1)</f>
        <v>0</v>
      </c>
      <c r="AA3441" s="33">
        <f ca="1">OFFSET(Vol!$A$1,1,Main!A3441,1,1)</f>
        <v>0</v>
      </c>
      <c r="AB3441" s="34">
        <f ca="1">OFFSET(Vol!$A$1,2,Main!A3441,1,1)</f>
        <v>0</v>
      </c>
      <c r="AC3441" s="34">
        <f ca="1">OFFSET(Vol!$A$1,3,Main!A3441,1,1)</f>
        <v>0</v>
      </c>
      <c r="AD3441" s="34">
        <f ca="1">OFFSET(Vol!$A$1,4,Main!A3441,1,1)</f>
        <v>0</v>
      </c>
      <c r="AE3441" s="44">
        <f ca="1">OFFSET(Vol!$A$1,5,Main!A3441,1,1)</f>
        <v>0</v>
      </c>
    </row>
    <row r="3442" spans="1:31" x14ac:dyDescent="0.3">
      <c r="A3442" s="38">
        <v>2848</v>
      </c>
      <c r="B3442" s="16" t="str">
        <f t="shared" ca="1" si="530"/>
        <v/>
      </c>
      <c r="C3442" s="21">
        <f ca="1">OFFSET(Vol!$A$1,0,Main!A3442,1,1)</f>
        <v>0</v>
      </c>
      <c r="D3442" s="22">
        <f ca="1">OFFSET(Px!$A$1,1,Main!A3442,1,1)</f>
        <v>0</v>
      </c>
      <c r="E3442" s="22">
        <f ca="1">OFFSET(Px!$A$1,4,Main!A3442,1,1)</f>
        <v>0</v>
      </c>
      <c r="F3442" s="22">
        <f ca="1">OFFSET(Px!$A$1,5,Main!A3442,1,1)</f>
        <v>0</v>
      </c>
      <c r="G3442" s="23">
        <f ca="1">OFFSET(Px!$A$1,6,Main!A3442,1,1)</f>
        <v>0</v>
      </c>
      <c r="H3442" s="28" t="str">
        <f t="shared" ca="1" si="531"/>
        <v/>
      </c>
      <c r="I3442" s="28" t="str">
        <f t="shared" ca="1" si="532"/>
        <v/>
      </c>
      <c r="J3442" s="12">
        <f t="shared" ca="1" si="533"/>
        <v>0</v>
      </c>
      <c r="K3442" s="31">
        <f ca="1">OFFSET(Perf!$A$1,1,Main!A3442,1,1)</f>
        <v>0</v>
      </c>
      <c r="L3442" s="32">
        <f ca="1">OFFSET(Perf!$A$1,2,Main!A3442,1,1)</f>
        <v>0</v>
      </c>
      <c r="M3442" s="32">
        <f ca="1">OFFSET(Perf!$A$1,3,Main!A3442,1,1)</f>
        <v>0</v>
      </c>
      <c r="N3442" s="32">
        <f ca="1">OFFSET(Perf!$A$1,4,Main!A3442,1,1)</f>
        <v>0</v>
      </c>
      <c r="O3442" s="32">
        <f ca="1">OFFSET(Perf!$A$1,5,Main!A3442,1,1)</f>
        <v>0</v>
      </c>
      <c r="P3442" s="31">
        <f t="shared" ca="1" si="534"/>
        <v>0</v>
      </c>
      <c r="Q3442" s="32">
        <f t="shared" ca="1" si="535"/>
        <v>0</v>
      </c>
      <c r="R3442" s="32">
        <f t="shared" ca="1" si="536"/>
        <v>0</v>
      </c>
      <c r="S3442" s="32">
        <f t="shared" ca="1" si="537"/>
        <v>0</v>
      </c>
      <c r="T3442" s="32">
        <f t="shared" ca="1" si="538"/>
        <v>0</v>
      </c>
      <c r="U3442" s="28" t="str">
        <f t="shared" ca="1" si="539"/>
        <v/>
      </c>
      <c r="V3442" s="33">
        <f ca="1">OFFSET(Trade!$A$1,1,A3442,1,1)</f>
        <v>0</v>
      </c>
      <c r="W3442" s="34">
        <f ca="1">OFFSET(Trade!$A$1,2,A3442,1,1)</f>
        <v>0</v>
      </c>
      <c r="X3442" s="34">
        <f ca="1">OFFSET(Trade!$A$1,3,A3442,1,1)</f>
        <v>0</v>
      </c>
      <c r="Y3442" s="34">
        <f ca="1">OFFSET(Trade!$A$1,4,A3442,1,1)</f>
        <v>0</v>
      </c>
      <c r="Z3442" s="34">
        <f ca="1">OFFSET(Trade!$A$1,5,A3442,1,1)</f>
        <v>0</v>
      </c>
      <c r="AA3442" s="33">
        <f ca="1">OFFSET(Vol!$A$1,1,Main!A3442,1,1)</f>
        <v>0</v>
      </c>
      <c r="AB3442" s="34">
        <f ca="1">OFFSET(Vol!$A$1,2,Main!A3442,1,1)</f>
        <v>0</v>
      </c>
      <c r="AC3442" s="34">
        <f ca="1">OFFSET(Vol!$A$1,3,Main!A3442,1,1)</f>
        <v>0</v>
      </c>
      <c r="AD3442" s="34">
        <f ca="1">OFFSET(Vol!$A$1,4,Main!A3442,1,1)</f>
        <v>0</v>
      </c>
      <c r="AE3442" s="44">
        <f ca="1">OFFSET(Vol!$A$1,5,Main!A3442,1,1)</f>
        <v>0</v>
      </c>
    </row>
    <row r="3443" spans="1:31" x14ac:dyDescent="0.3">
      <c r="A3443" s="38">
        <v>2848</v>
      </c>
      <c r="B3443" s="16" t="str">
        <f t="shared" ca="1" si="530"/>
        <v/>
      </c>
      <c r="C3443" s="21">
        <f ca="1">OFFSET(Vol!$A$1,0,Main!A3443,1,1)</f>
        <v>0</v>
      </c>
      <c r="D3443" s="22">
        <f ca="1">OFFSET(Px!$A$1,1,Main!A3443,1,1)</f>
        <v>0</v>
      </c>
      <c r="E3443" s="22">
        <f ca="1">OFFSET(Px!$A$1,4,Main!A3443,1,1)</f>
        <v>0</v>
      </c>
      <c r="F3443" s="22">
        <f ca="1">OFFSET(Px!$A$1,5,Main!A3443,1,1)</f>
        <v>0</v>
      </c>
      <c r="G3443" s="23">
        <f ca="1">OFFSET(Px!$A$1,6,Main!A3443,1,1)</f>
        <v>0</v>
      </c>
      <c r="H3443" s="28" t="str">
        <f t="shared" ca="1" si="531"/>
        <v/>
      </c>
      <c r="I3443" s="28" t="str">
        <f t="shared" ca="1" si="532"/>
        <v/>
      </c>
      <c r="J3443" s="12">
        <f t="shared" ca="1" si="533"/>
        <v>0</v>
      </c>
      <c r="K3443" s="31">
        <f ca="1">OFFSET(Perf!$A$1,1,Main!A3443,1,1)</f>
        <v>0</v>
      </c>
      <c r="L3443" s="32">
        <f ca="1">OFFSET(Perf!$A$1,2,Main!A3443,1,1)</f>
        <v>0</v>
      </c>
      <c r="M3443" s="32">
        <f ca="1">OFFSET(Perf!$A$1,3,Main!A3443,1,1)</f>
        <v>0</v>
      </c>
      <c r="N3443" s="32">
        <f ca="1">OFFSET(Perf!$A$1,4,Main!A3443,1,1)</f>
        <v>0</v>
      </c>
      <c r="O3443" s="32">
        <f ca="1">OFFSET(Perf!$A$1,5,Main!A3443,1,1)</f>
        <v>0</v>
      </c>
      <c r="P3443" s="31">
        <f t="shared" ca="1" si="534"/>
        <v>0</v>
      </c>
      <c r="Q3443" s="32">
        <f t="shared" ca="1" si="535"/>
        <v>0</v>
      </c>
      <c r="R3443" s="32">
        <f t="shared" ca="1" si="536"/>
        <v>0</v>
      </c>
      <c r="S3443" s="32">
        <f t="shared" ca="1" si="537"/>
        <v>0</v>
      </c>
      <c r="T3443" s="32">
        <f t="shared" ca="1" si="538"/>
        <v>0</v>
      </c>
      <c r="U3443" s="28" t="str">
        <f t="shared" ca="1" si="539"/>
        <v/>
      </c>
      <c r="V3443" s="33">
        <f ca="1">OFFSET(Trade!$A$1,1,A3443,1,1)</f>
        <v>0</v>
      </c>
      <c r="W3443" s="34">
        <f ca="1">OFFSET(Trade!$A$1,2,A3443,1,1)</f>
        <v>0</v>
      </c>
      <c r="X3443" s="34">
        <f ca="1">OFFSET(Trade!$A$1,3,A3443,1,1)</f>
        <v>0</v>
      </c>
      <c r="Y3443" s="34">
        <f ca="1">OFFSET(Trade!$A$1,4,A3443,1,1)</f>
        <v>0</v>
      </c>
      <c r="Z3443" s="34">
        <f ca="1">OFFSET(Trade!$A$1,5,A3443,1,1)</f>
        <v>0</v>
      </c>
      <c r="AA3443" s="33">
        <f ca="1">OFFSET(Vol!$A$1,1,Main!A3443,1,1)</f>
        <v>0</v>
      </c>
      <c r="AB3443" s="34">
        <f ca="1">OFFSET(Vol!$A$1,2,Main!A3443,1,1)</f>
        <v>0</v>
      </c>
      <c r="AC3443" s="34">
        <f ca="1">OFFSET(Vol!$A$1,3,Main!A3443,1,1)</f>
        <v>0</v>
      </c>
      <c r="AD3443" s="34">
        <f ca="1">OFFSET(Vol!$A$1,4,Main!A3443,1,1)</f>
        <v>0</v>
      </c>
      <c r="AE3443" s="44">
        <f ca="1">OFFSET(Vol!$A$1,5,Main!A3443,1,1)</f>
        <v>0</v>
      </c>
    </row>
    <row r="3444" spans="1:31" x14ac:dyDescent="0.3">
      <c r="A3444" s="38">
        <v>2848</v>
      </c>
      <c r="B3444" s="16" t="str">
        <f t="shared" ca="1" si="530"/>
        <v/>
      </c>
      <c r="C3444" s="21">
        <f ca="1">OFFSET(Vol!$A$1,0,Main!A3444,1,1)</f>
        <v>0</v>
      </c>
      <c r="D3444" s="22">
        <f ca="1">OFFSET(Px!$A$1,1,Main!A3444,1,1)</f>
        <v>0</v>
      </c>
      <c r="E3444" s="22">
        <f ca="1">OFFSET(Px!$A$1,4,Main!A3444,1,1)</f>
        <v>0</v>
      </c>
      <c r="F3444" s="22">
        <f ca="1">OFFSET(Px!$A$1,5,Main!A3444,1,1)</f>
        <v>0</v>
      </c>
      <c r="G3444" s="23">
        <f ca="1">OFFSET(Px!$A$1,6,Main!A3444,1,1)</f>
        <v>0</v>
      </c>
      <c r="H3444" s="28" t="str">
        <f t="shared" ca="1" si="531"/>
        <v/>
      </c>
      <c r="I3444" s="28" t="str">
        <f t="shared" ca="1" si="532"/>
        <v/>
      </c>
      <c r="J3444" s="12">
        <f t="shared" ca="1" si="533"/>
        <v>0</v>
      </c>
      <c r="K3444" s="31">
        <f ca="1">OFFSET(Perf!$A$1,1,Main!A3444,1,1)</f>
        <v>0</v>
      </c>
      <c r="L3444" s="32">
        <f ca="1">OFFSET(Perf!$A$1,2,Main!A3444,1,1)</f>
        <v>0</v>
      </c>
      <c r="M3444" s="32">
        <f ca="1">OFFSET(Perf!$A$1,3,Main!A3444,1,1)</f>
        <v>0</v>
      </c>
      <c r="N3444" s="32">
        <f ca="1">OFFSET(Perf!$A$1,4,Main!A3444,1,1)</f>
        <v>0</v>
      </c>
      <c r="O3444" s="32">
        <f ca="1">OFFSET(Perf!$A$1,5,Main!A3444,1,1)</f>
        <v>0</v>
      </c>
      <c r="P3444" s="31">
        <f t="shared" ca="1" si="534"/>
        <v>0</v>
      </c>
      <c r="Q3444" s="32">
        <f t="shared" ca="1" si="535"/>
        <v>0</v>
      </c>
      <c r="R3444" s="32">
        <f t="shared" ca="1" si="536"/>
        <v>0</v>
      </c>
      <c r="S3444" s="32">
        <f t="shared" ca="1" si="537"/>
        <v>0</v>
      </c>
      <c r="T3444" s="32">
        <f t="shared" ca="1" si="538"/>
        <v>0</v>
      </c>
      <c r="U3444" s="28" t="str">
        <f t="shared" ca="1" si="539"/>
        <v/>
      </c>
      <c r="V3444" s="33">
        <f ca="1">OFFSET(Trade!$A$1,1,A3444,1,1)</f>
        <v>0</v>
      </c>
      <c r="W3444" s="34">
        <f ca="1">OFFSET(Trade!$A$1,2,A3444,1,1)</f>
        <v>0</v>
      </c>
      <c r="X3444" s="34">
        <f ca="1">OFFSET(Trade!$A$1,3,A3444,1,1)</f>
        <v>0</v>
      </c>
      <c r="Y3444" s="34">
        <f ca="1">OFFSET(Trade!$A$1,4,A3444,1,1)</f>
        <v>0</v>
      </c>
      <c r="Z3444" s="34">
        <f ca="1">OFFSET(Trade!$A$1,5,A3444,1,1)</f>
        <v>0</v>
      </c>
      <c r="AA3444" s="33">
        <f ca="1">OFFSET(Vol!$A$1,1,Main!A3444,1,1)</f>
        <v>0</v>
      </c>
      <c r="AB3444" s="34">
        <f ca="1">OFFSET(Vol!$A$1,2,Main!A3444,1,1)</f>
        <v>0</v>
      </c>
      <c r="AC3444" s="34">
        <f ca="1">OFFSET(Vol!$A$1,3,Main!A3444,1,1)</f>
        <v>0</v>
      </c>
      <c r="AD3444" s="34">
        <f ca="1">OFFSET(Vol!$A$1,4,Main!A3444,1,1)</f>
        <v>0</v>
      </c>
      <c r="AE3444" s="44">
        <f ca="1">OFFSET(Vol!$A$1,5,Main!A3444,1,1)</f>
        <v>0</v>
      </c>
    </row>
    <row r="3445" spans="1:31" x14ac:dyDescent="0.3">
      <c r="A3445" s="38">
        <v>2848</v>
      </c>
      <c r="B3445" s="16" t="str">
        <f t="shared" ca="1" si="530"/>
        <v/>
      </c>
      <c r="C3445" s="21">
        <f ca="1">OFFSET(Vol!$A$1,0,Main!A3445,1,1)</f>
        <v>0</v>
      </c>
      <c r="D3445" s="22">
        <f ca="1">OFFSET(Px!$A$1,1,Main!A3445,1,1)</f>
        <v>0</v>
      </c>
      <c r="E3445" s="22">
        <f ca="1">OFFSET(Px!$A$1,4,Main!A3445,1,1)</f>
        <v>0</v>
      </c>
      <c r="F3445" s="22">
        <f ca="1">OFFSET(Px!$A$1,5,Main!A3445,1,1)</f>
        <v>0</v>
      </c>
      <c r="G3445" s="23">
        <f ca="1">OFFSET(Px!$A$1,6,Main!A3445,1,1)</f>
        <v>0</v>
      </c>
      <c r="H3445" s="28" t="str">
        <f t="shared" ca="1" si="531"/>
        <v/>
      </c>
      <c r="I3445" s="28" t="str">
        <f t="shared" ca="1" si="532"/>
        <v/>
      </c>
      <c r="J3445" s="12">
        <f t="shared" ca="1" si="533"/>
        <v>0</v>
      </c>
      <c r="K3445" s="31">
        <f ca="1">OFFSET(Perf!$A$1,1,Main!A3445,1,1)</f>
        <v>0</v>
      </c>
      <c r="L3445" s="32">
        <f ca="1">OFFSET(Perf!$A$1,2,Main!A3445,1,1)</f>
        <v>0</v>
      </c>
      <c r="M3445" s="32">
        <f ca="1">OFFSET(Perf!$A$1,3,Main!A3445,1,1)</f>
        <v>0</v>
      </c>
      <c r="N3445" s="32">
        <f ca="1">OFFSET(Perf!$A$1,4,Main!A3445,1,1)</f>
        <v>0</v>
      </c>
      <c r="O3445" s="32">
        <f ca="1">OFFSET(Perf!$A$1,5,Main!A3445,1,1)</f>
        <v>0</v>
      </c>
      <c r="P3445" s="31">
        <f t="shared" ca="1" si="534"/>
        <v>0</v>
      </c>
      <c r="Q3445" s="32">
        <f t="shared" ca="1" si="535"/>
        <v>0</v>
      </c>
      <c r="R3445" s="32">
        <f t="shared" ca="1" si="536"/>
        <v>0</v>
      </c>
      <c r="S3445" s="32">
        <f t="shared" ca="1" si="537"/>
        <v>0</v>
      </c>
      <c r="T3445" s="32">
        <f t="shared" ca="1" si="538"/>
        <v>0</v>
      </c>
      <c r="U3445" s="28" t="str">
        <f t="shared" ca="1" si="539"/>
        <v/>
      </c>
      <c r="V3445" s="33">
        <f ca="1">OFFSET(Trade!$A$1,1,A3445,1,1)</f>
        <v>0</v>
      </c>
      <c r="W3445" s="34">
        <f ca="1">OFFSET(Trade!$A$1,2,A3445,1,1)</f>
        <v>0</v>
      </c>
      <c r="X3445" s="34">
        <f ca="1">OFFSET(Trade!$A$1,3,A3445,1,1)</f>
        <v>0</v>
      </c>
      <c r="Y3445" s="34">
        <f ca="1">OFFSET(Trade!$A$1,4,A3445,1,1)</f>
        <v>0</v>
      </c>
      <c r="Z3445" s="34">
        <f ca="1">OFFSET(Trade!$A$1,5,A3445,1,1)</f>
        <v>0</v>
      </c>
      <c r="AA3445" s="33">
        <f ca="1">OFFSET(Vol!$A$1,1,Main!A3445,1,1)</f>
        <v>0</v>
      </c>
      <c r="AB3445" s="34">
        <f ca="1">OFFSET(Vol!$A$1,2,Main!A3445,1,1)</f>
        <v>0</v>
      </c>
      <c r="AC3445" s="34">
        <f ca="1">OFFSET(Vol!$A$1,3,Main!A3445,1,1)</f>
        <v>0</v>
      </c>
      <c r="AD3445" s="34">
        <f ca="1">OFFSET(Vol!$A$1,4,Main!A3445,1,1)</f>
        <v>0</v>
      </c>
      <c r="AE3445" s="44">
        <f ca="1">OFFSET(Vol!$A$1,5,Main!A3445,1,1)</f>
        <v>0</v>
      </c>
    </row>
    <row r="3446" spans="1:31" x14ac:dyDescent="0.3">
      <c r="A3446" s="38">
        <v>2848</v>
      </c>
      <c r="B3446" s="16" t="str">
        <f t="shared" ca="1" si="530"/>
        <v/>
      </c>
      <c r="C3446" s="21">
        <f ca="1">OFFSET(Vol!$A$1,0,Main!A3446,1,1)</f>
        <v>0</v>
      </c>
      <c r="D3446" s="22">
        <f ca="1">OFFSET(Px!$A$1,1,Main!A3446,1,1)</f>
        <v>0</v>
      </c>
      <c r="E3446" s="22">
        <f ca="1">OFFSET(Px!$A$1,4,Main!A3446,1,1)</f>
        <v>0</v>
      </c>
      <c r="F3446" s="22">
        <f ca="1">OFFSET(Px!$A$1,5,Main!A3446,1,1)</f>
        <v>0</v>
      </c>
      <c r="G3446" s="23">
        <f ca="1">OFFSET(Px!$A$1,6,Main!A3446,1,1)</f>
        <v>0</v>
      </c>
      <c r="H3446" s="28" t="str">
        <f t="shared" ca="1" si="531"/>
        <v/>
      </c>
      <c r="I3446" s="28" t="str">
        <f t="shared" ca="1" si="532"/>
        <v/>
      </c>
      <c r="J3446" s="12">
        <f t="shared" ca="1" si="533"/>
        <v>0</v>
      </c>
      <c r="K3446" s="31">
        <f ca="1">OFFSET(Perf!$A$1,1,Main!A3446,1,1)</f>
        <v>0</v>
      </c>
      <c r="L3446" s="32">
        <f ca="1">OFFSET(Perf!$A$1,2,Main!A3446,1,1)</f>
        <v>0</v>
      </c>
      <c r="M3446" s="32">
        <f ca="1">OFFSET(Perf!$A$1,3,Main!A3446,1,1)</f>
        <v>0</v>
      </c>
      <c r="N3446" s="32">
        <f ca="1">OFFSET(Perf!$A$1,4,Main!A3446,1,1)</f>
        <v>0</v>
      </c>
      <c r="O3446" s="32">
        <f ca="1">OFFSET(Perf!$A$1,5,Main!A3446,1,1)</f>
        <v>0</v>
      </c>
      <c r="P3446" s="31">
        <f t="shared" ca="1" si="534"/>
        <v>0</v>
      </c>
      <c r="Q3446" s="32">
        <f t="shared" ca="1" si="535"/>
        <v>0</v>
      </c>
      <c r="R3446" s="32">
        <f t="shared" ca="1" si="536"/>
        <v>0</v>
      </c>
      <c r="S3446" s="32">
        <f t="shared" ca="1" si="537"/>
        <v>0</v>
      </c>
      <c r="T3446" s="32">
        <f t="shared" ca="1" si="538"/>
        <v>0</v>
      </c>
      <c r="U3446" s="28" t="str">
        <f t="shared" ca="1" si="539"/>
        <v/>
      </c>
      <c r="V3446" s="33">
        <f ca="1">OFFSET(Trade!$A$1,1,A3446,1,1)</f>
        <v>0</v>
      </c>
      <c r="W3446" s="34">
        <f ca="1">OFFSET(Trade!$A$1,2,A3446,1,1)</f>
        <v>0</v>
      </c>
      <c r="X3446" s="34">
        <f ca="1">OFFSET(Trade!$A$1,3,A3446,1,1)</f>
        <v>0</v>
      </c>
      <c r="Y3446" s="34">
        <f ca="1">OFFSET(Trade!$A$1,4,A3446,1,1)</f>
        <v>0</v>
      </c>
      <c r="Z3446" s="34">
        <f ca="1">OFFSET(Trade!$A$1,5,A3446,1,1)</f>
        <v>0</v>
      </c>
      <c r="AA3446" s="33">
        <f ca="1">OFFSET(Vol!$A$1,1,Main!A3446,1,1)</f>
        <v>0</v>
      </c>
      <c r="AB3446" s="34">
        <f ca="1">OFFSET(Vol!$A$1,2,Main!A3446,1,1)</f>
        <v>0</v>
      </c>
      <c r="AC3446" s="34">
        <f ca="1">OFFSET(Vol!$A$1,3,Main!A3446,1,1)</f>
        <v>0</v>
      </c>
      <c r="AD3446" s="34">
        <f ca="1">OFFSET(Vol!$A$1,4,Main!A3446,1,1)</f>
        <v>0</v>
      </c>
      <c r="AE3446" s="44">
        <f ca="1">OFFSET(Vol!$A$1,5,Main!A3446,1,1)</f>
        <v>0</v>
      </c>
    </row>
    <row r="3447" spans="1:31" x14ac:dyDescent="0.3">
      <c r="A3447" s="38">
        <v>2848</v>
      </c>
      <c r="B3447" s="16" t="str">
        <f t="shared" ca="1" si="530"/>
        <v/>
      </c>
      <c r="C3447" s="21">
        <f ca="1">OFFSET(Vol!$A$1,0,Main!A3447,1,1)</f>
        <v>0</v>
      </c>
      <c r="D3447" s="22">
        <f ca="1">OFFSET(Px!$A$1,1,Main!A3447,1,1)</f>
        <v>0</v>
      </c>
      <c r="E3447" s="22">
        <f ca="1">OFFSET(Px!$A$1,4,Main!A3447,1,1)</f>
        <v>0</v>
      </c>
      <c r="F3447" s="22">
        <f ca="1">OFFSET(Px!$A$1,5,Main!A3447,1,1)</f>
        <v>0</v>
      </c>
      <c r="G3447" s="23">
        <f ca="1">OFFSET(Px!$A$1,6,Main!A3447,1,1)</f>
        <v>0</v>
      </c>
      <c r="H3447" s="28" t="str">
        <f t="shared" ca="1" si="531"/>
        <v/>
      </c>
      <c r="I3447" s="28" t="str">
        <f t="shared" ca="1" si="532"/>
        <v/>
      </c>
      <c r="J3447" s="12">
        <f t="shared" ca="1" si="533"/>
        <v>0</v>
      </c>
      <c r="K3447" s="31">
        <f ca="1">OFFSET(Perf!$A$1,1,Main!A3447,1,1)</f>
        <v>0</v>
      </c>
      <c r="L3447" s="32">
        <f ca="1">OFFSET(Perf!$A$1,2,Main!A3447,1,1)</f>
        <v>0</v>
      </c>
      <c r="M3447" s="32">
        <f ca="1">OFFSET(Perf!$A$1,3,Main!A3447,1,1)</f>
        <v>0</v>
      </c>
      <c r="N3447" s="32">
        <f ca="1">OFFSET(Perf!$A$1,4,Main!A3447,1,1)</f>
        <v>0</v>
      </c>
      <c r="O3447" s="32">
        <f ca="1">OFFSET(Perf!$A$1,5,Main!A3447,1,1)</f>
        <v>0</v>
      </c>
      <c r="P3447" s="31">
        <f t="shared" ca="1" si="534"/>
        <v>0</v>
      </c>
      <c r="Q3447" s="32">
        <f t="shared" ca="1" si="535"/>
        <v>0</v>
      </c>
      <c r="R3447" s="32">
        <f t="shared" ca="1" si="536"/>
        <v>0</v>
      </c>
      <c r="S3447" s="32">
        <f t="shared" ca="1" si="537"/>
        <v>0</v>
      </c>
      <c r="T3447" s="32">
        <f t="shared" ca="1" si="538"/>
        <v>0</v>
      </c>
      <c r="U3447" s="28" t="str">
        <f t="shared" ca="1" si="539"/>
        <v/>
      </c>
      <c r="V3447" s="33">
        <f ca="1">OFFSET(Trade!$A$1,1,A3447,1,1)</f>
        <v>0</v>
      </c>
      <c r="W3447" s="34">
        <f ca="1">OFFSET(Trade!$A$1,2,A3447,1,1)</f>
        <v>0</v>
      </c>
      <c r="X3447" s="34">
        <f ca="1">OFFSET(Trade!$A$1,3,A3447,1,1)</f>
        <v>0</v>
      </c>
      <c r="Y3447" s="34">
        <f ca="1">OFFSET(Trade!$A$1,4,A3447,1,1)</f>
        <v>0</v>
      </c>
      <c r="Z3447" s="34">
        <f ca="1">OFFSET(Trade!$A$1,5,A3447,1,1)</f>
        <v>0</v>
      </c>
      <c r="AA3447" s="33">
        <f ca="1">OFFSET(Vol!$A$1,1,Main!A3447,1,1)</f>
        <v>0</v>
      </c>
      <c r="AB3447" s="34">
        <f ca="1">OFFSET(Vol!$A$1,2,Main!A3447,1,1)</f>
        <v>0</v>
      </c>
      <c r="AC3447" s="34">
        <f ca="1">OFFSET(Vol!$A$1,3,Main!A3447,1,1)</f>
        <v>0</v>
      </c>
      <c r="AD3447" s="34">
        <f ca="1">OFFSET(Vol!$A$1,4,Main!A3447,1,1)</f>
        <v>0</v>
      </c>
      <c r="AE3447" s="44">
        <f ca="1">OFFSET(Vol!$A$1,5,Main!A3447,1,1)</f>
        <v>0</v>
      </c>
    </row>
    <row r="3448" spans="1:31" x14ac:dyDescent="0.3">
      <c r="A3448" s="38">
        <v>2848</v>
      </c>
      <c r="B3448" s="16" t="str">
        <f t="shared" ca="1" si="530"/>
        <v/>
      </c>
      <c r="C3448" s="21">
        <f ca="1">OFFSET(Vol!$A$1,0,Main!A3448,1,1)</f>
        <v>0</v>
      </c>
      <c r="D3448" s="22">
        <f ca="1">OFFSET(Px!$A$1,1,Main!A3448,1,1)</f>
        <v>0</v>
      </c>
      <c r="E3448" s="22">
        <f ca="1">OFFSET(Px!$A$1,4,Main!A3448,1,1)</f>
        <v>0</v>
      </c>
      <c r="F3448" s="22">
        <f ca="1">OFFSET(Px!$A$1,5,Main!A3448,1,1)</f>
        <v>0</v>
      </c>
      <c r="G3448" s="23">
        <f ca="1">OFFSET(Px!$A$1,6,Main!A3448,1,1)</f>
        <v>0</v>
      </c>
      <c r="H3448" s="28" t="str">
        <f t="shared" ca="1" si="531"/>
        <v/>
      </c>
      <c r="I3448" s="28" t="str">
        <f t="shared" ca="1" si="532"/>
        <v/>
      </c>
      <c r="J3448" s="12">
        <f t="shared" ca="1" si="533"/>
        <v>0</v>
      </c>
      <c r="K3448" s="31">
        <f ca="1">OFFSET(Perf!$A$1,1,Main!A3448,1,1)</f>
        <v>0</v>
      </c>
      <c r="L3448" s="32">
        <f ca="1">OFFSET(Perf!$A$1,2,Main!A3448,1,1)</f>
        <v>0</v>
      </c>
      <c r="M3448" s="32">
        <f ca="1">OFFSET(Perf!$A$1,3,Main!A3448,1,1)</f>
        <v>0</v>
      </c>
      <c r="N3448" s="32">
        <f ca="1">OFFSET(Perf!$A$1,4,Main!A3448,1,1)</f>
        <v>0</v>
      </c>
      <c r="O3448" s="32">
        <f ca="1">OFFSET(Perf!$A$1,5,Main!A3448,1,1)</f>
        <v>0</v>
      </c>
      <c r="P3448" s="31">
        <f t="shared" ca="1" si="534"/>
        <v>0</v>
      </c>
      <c r="Q3448" s="32">
        <f t="shared" ca="1" si="535"/>
        <v>0</v>
      </c>
      <c r="R3448" s="32">
        <f t="shared" ca="1" si="536"/>
        <v>0</v>
      </c>
      <c r="S3448" s="32">
        <f t="shared" ca="1" si="537"/>
        <v>0</v>
      </c>
      <c r="T3448" s="32">
        <f t="shared" ca="1" si="538"/>
        <v>0</v>
      </c>
      <c r="U3448" s="28" t="str">
        <f t="shared" ca="1" si="539"/>
        <v/>
      </c>
      <c r="V3448" s="33">
        <f ca="1">OFFSET(Trade!$A$1,1,A3448,1,1)</f>
        <v>0</v>
      </c>
      <c r="W3448" s="34">
        <f ca="1">OFFSET(Trade!$A$1,2,A3448,1,1)</f>
        <v>0</v>
      </c>
      <c r="X3448" s="34">
        <f ca="1">OFFSET(Trade!$A$1,3,A3448,1,1)</f>
        <v>0</v>
      </c>
      <c r="Y3448" s="34">
        <f ca="1">OFFSET(Trade!$A$1,4,A3448,1,1)</f>
        <v>0</v>
      </c>
      <c r="Z3448" s="34">
        <f ca="1">OFFSET(Trade!$A$1,5,A3448,1,1)</f>
        <v>0</v>
      </c>
      <c r="AA3448" s="33">
        <f ca="1">OFFSET(Vol!$A$1,1,Main!A3448,1,1)</f>
        <v>0</v>
      </c>
      <c r="AB3448" s="34">
        <f ca="1">OFFSET(Vol!$A$1,2,Main!A3448,1,1)</f>
        <v>0</v>
      </c>
      <c r="AC3448" s="34">
        <f ca="1">OFFSET(Vol!$A$1,3,Main!A3448,1,1)</f>
        <v>0</v>
      </c>
      <c r="AD3448" s="34">
        <f ca="1">OFFSET(Vol!$A$1,4,Main!A3448,1,1)</f>
        <v>0</v>
      </c>
      <c r="AE3448" s="44">
        <f ca="1">OFFSET(Vol!$A$1,5,Main!A3448,1,1)</f>
        <v>0</v>
      </c>
    </row>
    <row r="3449" spans="1:31" x14ac:dyDescent="0.3">
      <c r="A3449" s="38">
        <v>2848</v>
      </c>
      <c r="B3449" s="16" t="str">
        <f t="shared" ca="1" si="530"/>
        <v/>
      </c>
      <c r="C3449" s="21">
        <f ca="1">OFFSET(Vol!$A$1,0,Main!A3449,1,1)</f>
        <v>0</v>
      </c>
      <c r="D3449" s="22">
        <f ca="1">OFFSET(Px!$A$1,1,Main!A3449,1,1)</f>
        <v>0</v>
      </c>
      <c r="E3449" s="22">
        <f ca="1">OFFSET(Px!$A$1,4,Main!A3449,1,1)</f>
        <v>0</v>
      </c>
      <c r="F3449" s="22">
        <f ca="1">OFFSET(Px!$A$1,5,Main!A3449,1,1)</f>
        <v>0</v>
      </c>
      <c r="G3449" s="23">
        <f ca="1">OFFSET(Px!$A$1,6,Main!A3449,1,1)</f>
        <v>0</v>
      </c>
      <c r="H3449" s="28" t="str">
        <f t="shared" ca="1" si="531"/>
        <v/>
      </c>
      <c r="I3449" s="28" t="str">
        <f t="shared" ca="1" si="532"/>
        <v/>
      </c>
      <c r="J3449" s="12">
        <f t="shared" ca="1" si="533"/>
        <v>0</v>
      </c>
      <c r="K3449" s="31">
        <f ca="1">OFFSET(Perf!$A$1,1,Main!A3449,1,1)</f>
        <v>0</v>
      </c>
      <c r="L3449" s="32">
        <f ca="1">OFFSET(Perf!$A$1,2,Main!A3449,1,1)</f>
        <v>0</v>
      </c>
      <c r="M3449" s="32">
        <f ca="1">OFFSET(Perf!$A$1,3,Main!A3449,1,1)</f>
        <v>0</v>
      </c>
      <c r="N3449" s="32">
        <f ca="1">OFFSET(Perf!$A$1,4,Main!A3449,1,1)</f>
        <v>0</v>
      </c>
      <c r="O3449" s="32">
        <f ca="1">OFFSET(Perf!$A$1,5,Main!A3449,1,1)</f>
        <v>0</v>
      </c>
      <c r="P3449" s="31">
        <f t="shared" ca="1" si="534"/>
        <v>0</v>
      </c>
      <c r="Q3449" s="32">
        <f t="shared" ca="1" si="535"/>
        <v>0</v>
      </c>
      <c r="R3449" s="32">
        <f t="shared" ca="1" si="536"/>
        <v>0</v>
      </c>
      <c r="S3449" s="32">
        <f t="shared" ca="1" si="537"/>
        <v>0</v>
      </c>
      <c r="T3449" s="32">
        <f t="shared" ca="1" si="538"/>
        <v>0</v>
      </c>
      <c r="U3449" s="28" t="str">
        <f t="shared" ca="1" si="539"/>
        <v/>
      </c>
      <c r="V3449" s="33">
        <f ca="1">OFFSET(Trade!$A$1,1,A3449,1,1)</f>
        <v>0</v>
      </c>
      <c r="W3449" s="34">
        <f ca="1">OFFSET(Trade!$A$1,2,A3449,1,1)</f>
        <v>0</v>
      </c>
      <c r="X3449" s="34">
        <f ca="1">OFFSET(Trade!$A$1,3,A3449,1,1)</f>
        <v>0</v>
      </c>
      <c r="Y3449" s="34">
        <f ca="1">OFFSET(Trade!$A$1,4,A3449,1,1)</f>
        <v>0</v>
      </c>
      <c r="Z3449" s="34">
        <f ca="1">OFFSET(Trade!$A$1,5,A3449,1,1)</f>
        <v>0</v>
      </c>
      <c r="AA3449" s="33">
        <f ca="1">OFFSET(Vol!$A$1,1,Main!A3449,1,1)</f>
        <v>0</v>
      </c>
      <c r="AB3449" s="34">
        <f ca="1">OFFSET(Vol!$A$1,2,Main!A3449,1,1)</f>
        <v>0</v>
      </c>
      <c r="AC3449" s="34">
        <f ca="1">OFFSET(Vol!$A$1,3,Main!A3449,1,1)</f>
        <v>0</v>
      </c>
      <c r="AD3449" s="34">
        <f ca="1">OFFSET(Vol!$A$1,4,Main!A3449,1,1)</f>
        <v>0</v>
      </c>
      <c r="AE3449" s="44">
        <f ca="1">OFFSET(Vol!$A$1,5,Main!A3449,1,1)</f>
        <v>0</v>
      </c>
    </row>
    <row r="3450" spans="1:31" x14ac:dyDescent="0.3">
      <c r="A3450" s="38">
        <v>2848</v>
      </c>
      <c r="B3450" s="16" t="str">
        <f t="shared" ca="1" si="530"/>
        <v/>
      </c>
      <c r="C3450" s="21">
        <f ca="1">OFFSET(Vol!$A$1,0,Main!A3450,1,1)</f>
        <v>0</v>
      </c>
      <c r="D3450" s="22">
        <f ca="1">OFFSET(Px!$A$1,1,Main!A3450,1,1)</f>
        <v>0</v>
      </c>
      <c r="E3450" s="22">
        <f ca="1">OFFSET(Px!$A$1,4,Main!A3450,1,1)</f>
        <v>0</v>
      </c>
      <c r="F3450" s="22">
        <f ca="1">OFFSET(Px!$A$1,5,Main!A3450,1,1)</f>
        <v>0</v>
      </c>
      <c r="G3450" s="23">
        <f ca="1">OFFSET(Px!$A$1,6,Main!A3450,1,1)</f>
        <v>0</v>
      </c>
      <c r="H3450" s="28" t="str">
        <f t="shared" ca="1" si="531"/>
        <v/>
      </c>
      <c r="I3450" s="28" t="str">
        <f t="shared" ca="1" si="532"/>
        <v/>
      </c>
      <c r="J3450" s="12">
        <f t="shared" ca="1" si="533"/>
        <v>0</v>
      </c>
      <c r="K3450" s="31">
        <f ca="1">OFFSET(Perf!$A$1,1,Main!A3450,1,1)</f>
        <v>0</v>
      </c>
      <c r="L3450" s="32">
        <f ca="1">OFFSET(Perf!$A$1,2,Main!A3450,1,1)</f>
        <v>0</v>
      </c>
      <c r="M3450" s="32">
        <f ca="1">OFFSET(Perf!$A$1,3,Main!A3450,1,1)</f>
        <v>0</v>
      </c>
      <c r="N3450" s="32">
        <f ca="1">OFFSET(Perf!$A$1,4,Main!A3450,1,1)</f>
        <v>0</v>
      </c>
      <c r="O3450" s="32">
        <f ca="1">OFFSET(Perf!$A$1,5,Main!A3450,1,1)</f>
        <v>0</v>
      </c>
      <c r="P3450" s="31">
        <f t="shared" ca="1" si="534"/>
        <v>0</v>
      </c>
      <c r="Q3450" s="32">
        <f t="shared" ca="1" si="535"/>
        <v>0</v>
      </c>
      <c r="R3450" s="32">
        <f t="shared" ca="1" si="536"/>
        <v>0</v>
      </c>
      <c r="S3450" s="32">
        <f t="shared" ca="1" si="537"/>
        <v>0</v>
      </c>
      <c r="T3450" s="32">
        <f t="shared" ca="1" si="538"/>
        <v>0</v>
      </c>
      <c r="U3450" s="28" t="str">
        <f t="shared" ca="1" si="539"/>
        <v/>
      </c>
      <c r="V3450" s="33">
        <f ca="1">OFFSET(Trade!$A$1,1,A3450,1,1)</f>
        <v>0</v>
      </c>
      <c r="W3450" s="34">
        <f ca="1">OFFSET(Trade!$A$1,2,A3450,1,1)</f>
        <v>0</v>
      </c>
      <c r="X3450" s="34">
        <f ca="1">OFFSET(Trade!$A$1,3,A3450,1,1)</f>
        <v>0</v>
      </c>
      <c r="Y3450" s="34">
        <f ca="1">OFFSET(Trade!$A$1,4,A3450,1,1)</f>
        <v>0</v>
      </c>
      <c r="Z3450" s="34">
        <f ca="1">OFFSET(Trade!$A$1,5,A3450,1,1)</f>
        <v>0</v>
      </c>
      <c r="AA3450" s="33">
        <f ca="1">OFFSET(Vol!$A$1,1,Main!A3450,1,1)</f>
        <v>0</v>
      </c>
      <c r="AB3450" s="34">
        <f ca="1">OFFSET(Vol!$A$1,2,Main!A3450,1,1)</f>
        <v>0</v>
      </c>
      <c r="AC3450" s="34">
        <f ca="1">OFFSET(Vol!$A$1,3,Main!A3450,1,1)</f>
        <v>0</v>
      </c>
      <c r="AD3450" s="34">
        <f ca="1">OFFSET(Vol!$A$1,4,Main!A3450,1,1)</f>
        <v>0</v>
      </c>
      <c r="AE3450" s="44">
        <f ca="1">OFFSET(Vol!$A$1,5,Main!A3450,1,1)</f>
        <v>0</v>
      </c>
    </row>
    <row r="3451" spans="1:31" x14ac:dyDescent="0.3">
      <c r="A3451" s="38">
        <v>2848</v>
      </c>
      <c r="B3451" s="16" t="str">
        <f t="shared" ca="1" si="530"/>
        <v/>
      </c>
      <c r="C3451" s="21">
        <f ca="1">OFFSET(Vol!$A$1,0,Main!A3451,1,1)</f>
        <v>0</v>
      </c>
      <c r="D3451" s="22">
        <f ca="1">OFFSET(Px!$A$1,1,Main!A3451,1,1)</f>
        <v>0</v>
      </c>
      <c r="E3451" s="22">
        <f ca="1">OFFSET(Px!$A$1,4,Main!A3451,1,1)</f>
        <v>0</v>
      </c>
      <c r="F3451" s="22">
        <f ca="1">OFFSET(Px!$A$1,5,Main!A3451,1,1)</f>
        <v>0</v>
      </c>
      <c r="G3451" s="23">
        <f ca="1">OFFSET(Px!$A$1,6,Main!A3451,1,1)</f>
        <v>0</v>
      </c>
      <c r="H3451" s="28" t="str">
        <f t="shared" ca="1" si="531"/>
        <v/>
      </c>
      <c r="I3451" s="28" t="str">
        <f t="shared" ca="1" si="532"/>
        <v/>
      </c>
      <c r="J3451" s="12">
        <f t="shared" ca="1" si="533"/>
        <v>0</v>
      </c>
      <c r="K3451" s="31">
        <f ca="1">OFFSET(Perf!$A$1,1,Main!A3451,1,1)</f>
        <v>0</v>
      </c>
      <c r="L3451" s="32">
        <f ca="1">OFFSET(Perf!$A$1,2,Main!A3451,1,1)</f>
        <v>0</v>
      </c>
      <c r="M3451" s="32">
        <f ca="1">OFFSET(Perf!$A$1,3,Main!A3451,1,1)</f>
        <v>0</v>
      </c>
      <c r="N3451" s="32">
        <f ca="1">OFFSET(Perf!$A$1,4,Main!A3451,1,1)</f>
        <v>0</v>
      </c>
      <c r="O3451" s="32">
        <f ca="1">OFFSET(Perf!$A$1,5,Main!A3451,1,1)</f>
        <v>0</v>
      </c>
      <c r="P3451" s="31">
        <f t="shared" ca="1" si="534"/>
        <v>0</v>
      </c>
      <c r="Q3451" s="32">
        <f t="shared" ca="1" si="535"/>
        <v>0</v>
      </c>
      <c r="R3451" s="32">
        <f t="shared" ca="1" si="536"/>
        <v>0</v>
      </c>
      <c r="S3451" s="32">
        <f t="shared" ca="1" si="537"/>
        <v>0</v>
      </c>
      <c r="T3451" s="32">
        <f t="shared" ca="1" si="538"/>
        <v>0</v>
      </c>
      <c r="U3451" s="28" t="str">
        <f t="shared" ca="1" si="539"/>
        <v/>
      </c>
      <c r="V3451" s="33">
        <f ca="1">OFFSET(Trade!$A$1,1,A3451,1,1)</f>
        <v>0</v>
      </c>
      <c r="W3451" s="34">
        <f ca="1">OFFSET(Trade!$A$1,2,A3451,1,1)</f>
        <v>0</v>
      </c>
      <c r="X3451" s="34">
        <f ca="1">OFFSET(Trade!$A$1,3,A3451,1,1)</f>
        <v>0</v>
      </c>
      <c r="Y3451" s="34">
        <f ca="1">OFFSET(Trade!$A$1,4,A3451,1,1)</f>
        <v>0</v>
      </c>
      <c r="Z3451" s="34">
        <f ca="1">OFFSET(Trade!$A$1,5,A3451,1,1)</f>
        <v>0</v>
      </c>
      <c r="AA3451" s="33">
        <f ca="1">OFFSET(Vol!$A$1,1,Main!A3451,1,1)</f>
        <v>0</v>
      </c>
      <c r="AB3451" s="34">
        <f ca="1">OFFSET(Vol!$A$1,2,Main!A3451,1,1)</f>
        <v>0</v>
      </c>
      <c r="AC3451" s="34">
        <f ca="1">OFFSET(Vol!$A$1,3,Main!A3451,1,1)</f>
        <v>0</v>
      </c>
      <c r="AD3451" s="34">
        <f ca="1">OFFSET(Vol!$A$1,4,Main!A3451,1,1)</f>
        <v>0</v>
      </c>
      <c r="AE3451" s="44">
        <f ca="1">OFFSET(Vol!$A$1,5,Main!A3451,1,1)</f>
        <v>0</v>
      </c>
    </row>
    <row r="3452" spans="1:31" x14ac:dyDescent="0.3">
      <c r="A3452" s="38">
        <v>2848</v>
      </c>
      <c r="B3452" s="16" t="str">
        <f t="shared" ca="1" si="530"/>
        <v/>
      </c>
      <c r="C3452" s="21">
        <f ca="1">OFFSET(Vol!$A$1,0,Main!A3452,1,1)</f>
        <v>0</v>
      </c>
      <c r="D3452" s="22">
        <f ca="1">OFFSET(Px!$A$1,1,Main!A3452,1,1)</f>
        <v>0</v>
      </c>
      <c r="E3452" s="22">
        <f ca="1">OFFSET(Px!$A$1,4,Main!A3452,1,1)</f>
        <v>0</v>
      </c>
      <c r="F3452" s="22">
        <f ca="1">OFFSET(Px!$A$1,5,Main!A3452,1,1)</f>
        <v>0</v>
      </c>
      <c r="G3452" s="23">
        <f ca="1">OFFSET(Px!$A$1,6,Main!A3452,1,1)</f>
        <v>0</v>
      </c>
      <c r="H3452" s="28" t="str">
        <f t="shared" ca="1" si="531"/>
        <v/>
      </c>
      <c r="I3452" s="28" t="str">
        <f t="shared" ca="1" si="532"/>
        <v/>
      </c>
      <c r="J3452" s="12">
        <f t="shared" ca="1" si="533"/>
        <v>0</v>
      </c>
      <c r="K3452" s="31">
        <f ca="1">OFFSET(Perf!$A$1,1,Main!A3452,1,1)</f>
        <v>0</v>
      </c>
      <c r="L3452" s="32">
        <f ca="1">OFFSET(Perf!$A$1,2,Main!A3452,1,1)</f>
        <v>0</v>
      </c>
      <c r="M3452" s="32">
        <f ca="1">OFFSET(Perf!$A$1,3,Main!A3452,1,1)</f>
        <v>0</v>
      </c>
      <c r="N3452" s="32">
        <f ca="1">OFFSET(Perf!$A$1,4,Main!A3452,1,1)</f>
        <v>0</v>
      </c>
      <c r="O3452" s="32">
        <f ca="1">OFFSET(Perf!$A$1,5,Main!A3452,1,1)</f>
        <v>0</v>
      </c>
      <c r="P3452" s="31">
        <f t="shared" ca="1" si="534"/>
        <v>0</v>
      </c>
      <c r="Q3452" s="32">
        <f t="shared" ca="1" si="535"/>
        <v>0</v>
      </c>
      <c r="R3452" s="32">
        <f t="shared" ca="1" si="536"/>
        <v>0</v>
      </c>
      <c r="S3452" s="32">
        <f t="shared" ca="1" si="537"/>
        <v>0</v>
      </c>
      <c r="T3452" s="32">
        <f t="shared" ca="1" si="538"/>
        <v>0</v>
      </c>
      <c r="U3452" s="28" t="str">
        <f t="shared" ca="1" si="539"/>
        <v/>
      </c>
      <c r="V3452" s="33">
        <f ca="1">OFFSET(Trade!$A$1,1,A3452,1,1)</f>
        <v>0</v>
      </c>
      <c r="W3452" s="34">
        <f ca="1">OFFSET(Trade!$A$1,2,A3452,1,1)</f>
        <v>0</v>
      </c>
      <c r="X3452" s="34">
        <f ca="1">OFFSET(Trade!$A$1,3,A3452,1,1)</f>
        <v>0</v>
      </c>
      <c r="Y3452" s="34">
        <f ca="1">OFFSET(Trade!$A$1,4,A3452,1,1)</f>
        <v>0</v>
      </c>
      <c r="Z3452" s="34">
        <f ca="1">OFFSET(Trade!$A$1,5,A3452,1,1)</f>
        <v>0</v>
      </c>
      <c r="AA3452" s="33">
        <f ca="1">OFFSET(Vol!$A$1,1,Main!A3452,1,1)</f>
        <v>0</v>
      </c>
      <c r="AB3452" s="34">
        <f ca="1">OFFSET(Vol!$A$1,2,Main!A3452,1,1)</f>
        <v>0</v>
      </c>
      <c r="AC3452" s="34">
        <f ca="1">OFFSET(Vol!$A$1,3,Main!A3452,1,1)</f>
        <v>0</v>
      </c>
      <c r="AD3452" s="34">
        <f ca="1">OFFSET(Vol!$A$1,4,Main!A3452,1,1)</f>
        <v>0</v>
      </c>
      <c r="AE3452" s="44">
        <f ca="1">OFFSET(Vol!$A$1,5,Main!A3452,1,1)</f>
        <v>0</v>
      </c>
    </row>
    <row r="3453" spans="1:31" x14ac:dyDescent="0.3">
      <c r="A3453" s="38">
        <v>2848</v>
      </c>
      <c r="B3453" s="16" t="str">
        <f t="shared" ca="1" si="530"/>
        <v/>
      </c>
      <c r="C3453" s="21">
        <f ca="1">OFFSET(Vol!$A$1,0,Main!A3453,1,1)</f>
        <v>0</v>
      </c>
      <c r="D3453" s="22">
        <f ca="1">OFFSET(Px!$A$1,1,Main!A3453,1,1)</f>
        <v>0</v>
      </c>
      <c r="E3453" s="22">
        <f ca="1">OFFSET(Px!$A$1,4,Main!A3453,1,1)</f>
        <v>0</v>
      </c>
      <c r="F3453" s="22">
        <f ca="1">OFFSET(Px!$A$1,5,Main!A3453,1,1)</f>
        <v>0</v>
      </c>
      <c r="G3453" s="23">
        <f ca="1">OFFSET(Px!$A$1,6,Main!A3453,1,1)</f>
        <v>0</v>
      </c>
      <c r="H3453" s="28" t="str">
        <f t="shared" ca="1" si="531"/>
        <v/>
      </c>
      <c r="I3453" s="28" t="str">
        <f t="shared" ca="1" si="532"/>
        <v/>
      </c>
      <c r="J3453" s="12">
        <f t="shared" ca="1" si="533"/>
        <v>0</v>
      </c>
      <c r="K3453" s="31">
        <f ca="1">OFFSET(Perf!$A$1,1,Main!A3453,1,1)</f>
        <v>0</v>
      </c>
      <c r="L3453" s="32">
        <f ca="1">OFFSET(Perf!$A$1,2,Main!A3453,1,1)</f>
        <v>0</v>
      </c>
      <c r="M3453" s="32">
        <f ca="1">OFFSET(Perf!$A$1,3,Main!A3453,1,1)</f>
        <v>0</v>
      </c>
      <c r="N3453" s="32">
        <f ca="1">OFFSET(Perf!$A$1,4,Main!A3453,1,1)</f>
        <v>0</v>
      </c>
      <c r="O3453" s="32">
        <f ca="1">OFFSET(Perf!$A$1,5,Main!A3453,1,1)</f>
        <v>0</v>
      </c>
      <c r="P3453" s="31">
        <f t="shared" ca="1" si="534"/>
        <v>0</v>
      </c>
      <c r="Q3453" s="32">
        <f t="shared" ca="1" si="535"/>
        <v>0</v>
      </c>
      <c r="R3453" s="32">
        <f t="shared" ca="1" si="536"/>
        <v>0</v>
      </c>
      <c r="S3453" s="32">
        <f t="shared" ca="1" si="537"/>
        <v>0</v>
      </c>
      <c r="T3453" s="32">
        <f t="shared" ca="1" si="538"/>
        <v>0</v>
      </c>
      <c r="U3453" s="28" t="str">
        <f t="shared" ca="1" si="539"/>
        <v/>
      </c>
      <c r="V3453" s="33">
        <f ca="1">OFFSET(Trade!$A$1,1,A3453,1,1)</f>
        <v>0</v>
      </c>
      <c r="W3453" s="34">
        <f ca="1">OFFSET(Trade!$A$1,2,A3453,1,1)</f>
        <v>0</v>
      </c>
      <c r="X3453" s="34">
        <f ca="1">OFFSET(Trade!$A$1,3,A3453,1,1)</f>
        <v>0</v>
      </c>
      <c r="Y3453" s="34">
        <f ca="1">OFFSET(Trade!$A$1,4,A3453,1,1)</f>
        <v>0</v>
      </c>
      <c r="Z3453" s="34">
        <f ca="1">OFFSET(Trade!$A$1,5,A3453,1,1)</f>
        <v>0</v>
      </c>
      <c r="AA3453" s="33">
        <f ca="1">OFFSET(Vol!$A$1,1,Main!A3453,1,1)</f>
        <v>0</v>
      </c>
      <c r="AB3453" s="34">
        <f ca="1">OFFSET(Vol!$A$1,2,Main!A3453,1,1)</f>
        <v>0</v>
      </c>
      <c r="AC3453" s="34">
        <f ca="1">OFFSET(Vol!$A$1,3,Main!A3453,1,1)</f>
        <v>0</v>
      </c>
      <c r="AD3453" s="34">
        <f ca="1">OFFSET(Vol!$A$1,4,Main!A3453,1,1)</f>
        <v>0</v>
      </c>
      <c r="AE3453" s="44">
        <f ca="1">OFFSET(Vol!$A$1,5,Main!A3453,1,1)</f>
        <v>0</v>
      </c>
    </row>
    <row r="3454" spans="1:31" x14ac:dyDescent="0.3">
      <c r="A3454" s="38">
        <v>2848</v>
      </c>
      <c r="B3454" s="16" t="str">
        <f t="shared" ca="1" si="530"/>
        <v/>
      </c>
      <c r="C3454" s="21">
        <f ca="1">OFFSET(Vol!$A$1,0,Main!A3454,1,1)</f>
        <v>0</v>
      </c>
      <c r="D3454" s="22">
        <f ca="1">OFFSET(Px!$A$1,1,Main!A3454,1,1)</f>
        <v>0</v>
      </c>
      <c r="E3454" s="22">
        <f ca="1">OFFSET(Px!$A$1,4,Main!A3454,1,1)</f>
        <v>0</v>
      </c>
      <c r="F3454" s="22">
        <f ca="1">OFFSET(Px!$A$1,5,Main!A3454,1,1)</f>
        <v>0</v>
      </c>
      <c r="G3454" s="23">
        <f ca="1">OFFSET(Px!$A$1,6,Main!A3454,1,1)</f>
        <v>0</v>
      </c>
      <c r="H3454" s="28" t="str">
        <f t="shared" ca="1" si="531"/>
        <v/>
      </c>
      <c r="I3454" s="28" t="str">
        <f t="shared" ca="1" si="532"/>
        <v/>
      </c>
      <c r="J3454" s="12">
        <f t="shared" ca="1" si="533"/>
        <v>0</v>
      </c>
      <c r="K3454" s="31">
        <f ca="1">OFFSET(Perf!$A$1,1,Main!A3454,1,1)</f>
        <v>0</v>
      </c>
      <c r="L3454" s="32">
        <f ca="1">OFFSET(Perf!$A$1,2,Main!A3454,1,1)</f>
        <v>0</v>
      </c>
      <c r="M3454" s="32">
        <f ca="1">OFFSET(Perf!$A$1,3,Main!A3454,1,1)</f>
        <v>0</v>
      </c>
      <c r="N3454" s="32">
        <f ca="1">OFFSET(Perf!$A$1,4,Main!A3454,1,1)</f>
        <v>0</v>
      </c>
      <c r="O3454" s="32">
        <f ca="1">OFFSET(Perf!$A$1,5,Main!A3454,1,1)</f>
        <v>0</v>
      </c>
      <c r="P3454" s="31">
        <f t="shared" ca="1" si="534"/>
        <v>0</v>
      </c>
      <c r="Q3454" s="32">
        <f t="shared" ca="1" si="535"/>
        <v>0</v>
      </c>
      <c r="R3454" s="32">
        <f t="shared" ca="1" si="536"/>
        <v>0</v>
      </c>
      <c r="S3454" s="32">
        <f t="shared" ca="1" si="537"/>
        <v>0</v>
      </c>
      <c r="T3454" s="32">
        <f t="shared" ca="1" si="538"/>
        <v>0</v>
      </c>
      <c r="U3454" s="28" t="str">
        <f t="shared" ca="1" si="539"/>
        <v/>
      </c>
      <c r="V3454" s="33">
        <f ca="1">OFFSET(Trade!$A$1,1,A3454,1,1)</f>
        <v>0</v>
      </c>
      <c r="W3454" s="34">
        <f ca="1">OFFSET(Trade!$A$1,2,A3454,1,1)</f>
        <v>0</v>
      </c>
      <c r="X3454" s="34">
        <f ca="1">OFFSET(Trade!$A$1,3,A3454,1,1)</f>
        <v>0</v>
      </c>
      <c r="Y3454" s="34">
        <f ca="1">OFFSET(Trade!$A$1,4,A3454,1,1)</f>
        <v>0</v>
      </c>
      <c r="Z3454" s="34">
        <f ca="1">OFFSET(Trade!$A$1,5,A3454,1,1)</f>
        <v>0</v>
      </c>
      <c r="AA3454" s="33">
        <f ca="1">OFFSET(Vol!$A$1,1,Main!A3454,1,1)</f>
        <v>0</v>
      </c>
      <c r="AB3454" s="34">
        <f ca="1">OFFSET(Vol!$A$1,2,Main!A3454,1,1)</f>
        <v>0</v>
      </c>
      <c r="AC3454" s="34">
        <f ca="1">OFFSET(Vol!$A$1,3,Main!A3454,1,1)</f>
        <v>0</v>
      </c>
      <c r="AD3454" s="34">
        <f ca="1">OFFSET(Vol!$A$1,4,Main!A3454,1,1)</f>
        <v>0</v>
      </c>
      <c r="AE3454" s="44">
        <f ca="1">OFFSET(Vol!$A$1,5,Main!A3454,1,1)</f>
        <v>0</v>
      </c>
    </row>
    <row r="3455" spans="1:31" x14ac:dyDescent="0.3">
      <c r="A3455" s="38">
        <v>2848</v>
      </c>
      <c r="B3455" s="16" t="str">
        <f t="shared" ca="1" si="530"/>
        <v/>
      </c>
      <c r="C3455" s="21">
        <f ca="1">OFFSET(Vol!$A$1,0,Main!A3455,1,1)</f>
        <v>0</v>
      </c>
      <c r="D3455" s="22">
        <f ca="1">OFFSET(Px!$A$1,1,Main!A3455,1,1)</f>
        <v>0</v>
      </c>
      <c r="E3455" s="22">
        <f ca="1">OFFSET(Px!$A$1,4,Main!A3455,1,1)</f>
        <v>0</v>
      </c>
      <c r="F3455" s="22">
        <f ca="1">OFFSET(Px!$A$1,5,Main!A3455,1,1)</f>
        <v>0</v>
      </c>
      <c r="G3455" s="23">
        <f ca="1">OFFSET(Px!$A$1,6,Main!A3455,1,1)</f>
        <v>0</v>
      </c>
      <c r="H3455" s="28" t="str">
        <f t="shared" ca="1" si="531"/>
        <v/>
      </c>
      <c r="I3455" s="28" t="str">
        <f t="shared" ca="1" si="532"/>
        <v/>
      </c>
      <c r="J3455" s="12">
        <f t="shared" ca="1" si="533"/>
        <v>0</v>
      </c>
      <c r="K3455" s="31">
        <f ca="1">OFFSET(Perf!$A$1,1,Main!A3455,1,1)</f>
        <v>0</v>
      </c>
      <c r="L3455" s="32">
        <f ca="1">OFFSET(Perf!$A$1,2,Main!A3455,1,1)</f>
        <v>0</v>
      </c>
      <c r="M3455" s="32">
        <f ca="1">OFFSET(Perf!$A$1,3,Main!A3455,1,1)</f>
        <v>0</v>
      </c>
      <c r="N3455" s="32">
        <f ca="1">OFFSET(Perf!$A$1,4,Main!A3455,1,1)</f>
        <v>0</v>
      </c>
      <c r="O3455" s="32">
        <f ca="1">OFFSET(Perf!$A$1,5,Main!A3455,1,1)</f>
        <v>0</v>
      </c>
      <c r="P3455" s="31">
        <f t="shared" ca="1" si="534"/>
        <v>0</v>
      </c>
      <c r="Q3455" s="32">
        <f t="shared" ca="1" si="535"/>
        <v>0</v>
      </c>
      <c r="R3455" s="32">
        <f t="shared" ca="1" si="536"/>
        <v>0</v>
      </c>
      <c r="S3455" s="32">
        <f t="shared" ca="1" si="537"/>
        <v>0</v>
      </c>
      <c r="T3455" s="32">
        <f t="shared" ca="1" si="538"/>
        <v>0</v>
      </c>
      <c r="U3455" s="28" t="str">
        <f t="shared" ca="1" si="539"/>
        <v/>
      </c>
      <c r="V3455" s="33">
        <f ca="1">OFFSET(Trade!$A$1,1,A3455,1,1)</f>
        <v>0</v>
      </c>
      <c r="W3455" s="34">
        <f ca="1">OFFSET(Trade!$A$1,2,A3455,1,1)</f>
        <v>0</v>
      </c>
      <c r="X3455" s="34">
        <f ca="1">OFFSET(Trade!$A$1,3,A3455,1,1)</f>
        <v>0</v>
      </c>
      <c r="Y3455" s="34">
        <f ca="1">OFFSET(Trade!$A$1,4,A3455,1,1)</f>
        <v>0</v>
      </c>
      <c r="Z3455" s="34">
        <f ca="1">OFFSET(Trade!$A$1,5,A3455,1,1)</f>
        <v>0</v>
      </c>
      <c r="AA3455" s="33">
        <f ca="1">OFFSET(Vol!$A$1,1,Main!A3455,1,1)</f>
        <v>0</v>
      </c>
      <c r="AB3455" s="34">
        <f ca="1">OFFSET(Vol!$A$1,2,Main!A3455,1,1)</f>
        <v>0</v>
      </c>
      <c r="AC3455" s="34">
        <f ca="1">OFFSET(Vol!$A$1,3,Main!A3455,1,1)</f>
        <v>0</v>
      </c>
      <c r="AD3455" s="34">
        <f ca="1">OFFSET(Vol!$A$1,4,Main!A3455,1,1)</f>
        <v>0</v>
      </c>
      <c r="AE3455" s="44">
        <f ca="1">OFFSET(Vol!$A$1,5,Main!A3455,1,1)</f>
        <v>0</v>
      </c>
    </row>
    <row r="3456" spans="1:31" x14ac:dyDescent="0.3">
      <c r="A3456" s="38">
        <v>2848</v>
      </c>
      <c r="B3456" s="16" t="str">
        <f t="shared" ca="1" si="530"/>
        <v/>
      </c>
      <c r="C3456" s="21">
        <f ca="1">OFFSET(Vol!$A$1,0,Main!A3456,1,1)</f>
        <v>0</v>
      </c>
      <c r="D3456" s="22">
        <f ca="1">OFFSET(Px!$A$1,1,Main!A3456,1,1)</f>
        <v>0</v>
      </c>
      <c r="E3456" s="22">
        <f ca="1">OFFSET(Px!$A$1,4,Main!A3456,1,1)</f>
        <v>0</v>
      </c>
      <c r="F3456" s="22">
        <f ca="1">OFFSET(Px!$A$1,5,Main!A3456,1,1)</f>
        <v>0</v>
      </c>
      <c r="G3456" s="23">
        <f ca="1">OFFSET(Px!$A$1,6,Main!A3456,1,1)</f>
        <v>0</v>
      </c>
      <c r="H3456" s="28" t="str">
        <f t="shared" ca="1" si="531"/>
        <v/>
      </c>
      <c r="I3456" s="28" t="str">
        <f t="shared" ca="1" si="532"/>
        <v/>
      </c>
      <c r="J3456" s="12">
        <f t="shared" ca="1" si="533"/>
        <v>0</v>
      </c>
      <c r="K3456" s="31">
        <f ca="1">OFFSET(Perf!$A$1,1,Main!A3456,1,1)</f>
        <v>0</v>
      </c>
      <c r="L3456" s="32">
        <f ca="1">OFFSET(Perf!$A$1,2,Main!A3456,1,1)</f>
        <v>0</v>
      </c>
      <c r="M3456" s="32">
        <f ca="1">OFFSET(Perf!$A$1,3,Main!A3456,1,1)</f>
        <v>0</v>
      </c>
      <c r="N3456" s="32">
        <f ca="1">OFFSET(Perf!$A$1,4,Main!A3456,1,1)</f>
        <v>0</v>
      </c>
      <c r="O3456" s="32">
        <f ca="1">OFFSET(Perf!$A$1,5,Main!A3456,1,1)</f>
        <v>0</v>
      </c>
      <c r="P3456" s="31">
        <f t="shared" ca="1" si="534"/>
        <v>0</v>
      </c>
      <c r="Q3456" s="32">
        <f t="shared" ca="1" si="535"/>
        <v>0</v>
      </c>
      <c r="R3456" s="32">
        <f t="shared" ca="1" si="536"/>
        <v>0</v>
      </c>
      <c r="S3456" s="32">
        <f t="shared" ca="1" si="537"/>
        <v>0</v>
      </c>
      <c r="T3456" s="32">
        <f t="shared" ca="1" si="538"/>
        <v>0</v>
      </c>
      <c r="U3456" s="28" t="str">
        <f t="shared" ca="1" si="539"/>
        <v/>
      </c>
      <c r="V3456" s="33">
        <f ca="1">OFFSET(Trade!$A$1,1,A3456,1,1)</f>
        <v>0</v>
      </c>
      <c r="W3456" s="34">
        <f ca="1">OFFSET(Trade!$A$1,2,A3456,1,1)</f>
        <v>0</v>
      </c>
      <c r="X3456" s="34">
        <f ca="1">OFFSET(Trade!$A$1,3,A3456,1,1)</f>
        <v>0</v>
      </c>
      <c r="Y3456" s="34">
        <f ca="1">OFFSET(Trade!$A$1,4,A3456,1,1)</f>
        <v>0</v>
      </c>
      <c r="Z3456" s="34">
        <f ca="1">OFFSET(Trade!$A$1,5,A3456,1,1)</f>
        <v>0</v>
      </c>
      <c r="AA3456" s="33">
        <f ca="1">OFFSET(Vol!$A$1,1,Main!A3456,1,1)</f>
        <v>0</v>
      </c>
      <c r="AB3456" s="34">
        <f ca="1">OFFSET(Vol!$A$1,2,Main!A3456,1,1)</f>
        <v>0</v>
      </c>
      <c r="AC3456" s="34">
        <f ca="1">OFFSET(Vol!$A$1,3,Main!A3456,1,1)</f>
        <v>0</v>
      </c>
      <c r="AD3456" s="34">
        <f ca="1">OFFSET(Vol!$A$1,4,Main!A3456,1,1)</f>
        <v>0</v>
      </c>
      <c r="AE3456" s="44">
        <f ca="1">OFFSET(Vol!$A$1,5,Main!A3456,1,1)</f>
        <v>0</v>
      </c>
    </row>
    <row r="3457" spans="1:31" x14ac:dyDescent="0.3">
      <c r="A3457" s="38">
        <v>2848</v>
      </c>
      <c r="B3457" s="16" t="str">
        <f t="shared" ca="1" si="530"/>
        <v/>
      </c>
      <c r="C3457" s="21">
        <f ca="1">OFFSET(Vol!$A$1,0,Main!A3457,1,1)</f>
        <v>0</v>
      </c>
      <c r="D3457" s="22">
        <f ca="1">OFFSET(Px!$A$1,1,Main!A3457,1,1)</f>
        <v>0</v>
      </c>
      <c r="E3457" s="22">
        <f ca="1">OFFSET(Px!$A$1,4,Main!A3457,1,1)</f>
        <v>0</v>
      </c>
      <c r="F3457" s="22">
        <f ca="1">OFFSET(Px!$A$1,5,Main!A3457,1,1)</f>
        <v>0</v>
      </c>
      <c r="G3457" s="23">
        <f ca="1">OFFSET(Px!$A$1,6,Main!A3457,1,1)</f>
        <v>0</v>
      </c>
      <c r="H3457" s="28" t="str">
        <f t="shared" ca="1" si="531"/>
        <v/>
      </c>
      <c r="I3457" s="28" t="str">
        <f t="shared" ca="1" si="532"/>
        <v/>
      </c>
      <c r="J3457" s="12">
        <f t="shared" ca="1" si="533"/>
        <v>0</v>
      </c>
      <c r="K3457" s="31">
        <f ca="1">OFFSET(Perf!$A$1,1,Main!A3457,1,1)</f>
        <v>0</v>
      </c>
      <c r="L3457" s="32">
        <f ca="1">OFFSET(Perf!$A$1,2,Main!A3457,1,1)</f>
        <v>0</v>
      </c>
      <c r="M3457" s="32">
        <f ca="1">OFFSET(Perf!$A$1,3,Main!A3457,1,1)</f>
        <v>0</v>
      </c>
      <c r="N3457" s="32">
        <f ca="1">OFFSET(Perf!$A$1,4,Main!A3457,1,1)</f>
        <v>0</v>
      </c>
      <c r="O3457" s="32">
        <f ca="1">OFFSET(Perf!$A$1,5,Main!A3457,1,1)</f>
        <v>0</v>
      </c>
      <c r="P3457" s="31">
        <f t="shared" ca="1" si="534"/>
        <v>0</v>
      </c>
      <c r="Q3457" s="32">
        <f t="shared" ca="1" si="535"/>
        <v>0</v>
      </c>
      <c r="R3457" s="32">
        <f t="shared" ca="1" si="536"/>
        <v>0</v>
      </c>
      <c r="S3457" s="32">
        <f t="shared" ca="1" si="537"/>
        <v>0</v>
      </c>
      <c r="T3457" s="32">
        <f t="shared" ca="1" si="538"/>
        <v>0</v>
      </c>
      <c r="U3457" s="28" t="str">
        <f t="shared" ca="1" si="539"/>
        <v/>
      </c>
      <c r="V3457" s="33">
        <f ca="1">OFFSET(Trade!$A$1,1,A3457,1,1)</f>
        <v>0</v>
      </c>
      <c r="W3457" s="34">
        <f ca="1">OFFSET(Trade!$A$1,2,A3457,1,1)</f>
        <v>0</v>
      </c>
      <c r="X3457" s="34">
        <f ca="1">OFFSET(Trade!$A$1,3,A3457,1,1)</f>
        <v>0</v>
      </c>
      <c r="Y3457" s="34">
        <f ca="1">OFFSET(Trade!$A$1,4,A3457,1,1)</f>
        <v>0</v>
      </c>
      <c r="Z3457" s="34">
        <f ca="1">OFFSET(Trade!$A$1,5,A3457,1,1)</f>
        <v>0</v>
      </c>
      <c r="AA3457" s="33">
        <f ca="1">OFFSET(Vol!$A$1,1,Main!A3457,1,1)</f>
        <v>0</v>
      </c>
      <c r="AB3457" s="34">
        <f ca="1">OFFSET(Vol!$A$1,2,Main!A3457,1,1)</f>
        <v>0</v>
      </c>
      <c r="AC3457" s="34">
        <f ca="1">OFFSET(Vol!$A$1,3,Main!A3457,1,1)</f>
        <v>0</v>
      </c>
      <c r="AD3457" s="34">
        <f ca="1">OFFSET(Vol!$A$1,4,Main!A3457,1,1)</f>
        <v>0</v>
      </c>
      <c r="AE3457" s="44">
        <f ca="1">OFFSET(Vol!$A$1,5,Main!A3457,1,1)</f>
        <v>0</v>
      </c>
    </row>
    <row r="3458" spans="1:31" x14ac:dyDescent="0.3">
      <c r="A3458" s="38">
        <v>2848</v>
      </c>
      <c r="B3458" s="16" t="str">
        <f t="shared" ca="1" si="530"/>
        <v/>
      </c>
      <c r="C3458" s="21">
        <f ca="1">OFFSET(Vol!$A$1,0,Main!A3458,1,1)</f>
        <v>0</v>
      </c>
      <c r="D3458" s="22">
        <f ca="1">OFFSET(Px!$A$1,1,Main!A3458,1,1)</f>
        <v>0</v>
      </c>
      <c r="E3458" s="22">
        <f ca="1">OFFSET(Px!$A$1,4,Main!A3458,1,1)</f>
        <v>0</v>
      </c>
      <c r="F3458" s="22">
        <f ca="1">OFFSET(Px!$A$1,5,Main!A3458,1,1)</f>
        <v>0</v>
      </c>
      <c r="G3458" s="23">
        <f ca="1">OFFSET(Px!$A$1,6,Main!A3458,1,1)</f>
        <v>0</v>
      </c>
      <c r="H3458" s="28" t="str">
        <f t="shared" ca="1" si="531"/>
        <v/>
      </c>
      <c r="I3458" s="28" t="str">
        <f t="shared" ca="1" si="532"/>
        <v/>
      </c>
      <c r="J3458" s="12">
        <f t="shared" ca="1" si="533"/>
        <v>0</v>
      </c>
      <c r="K3458" s="31">
        <f ca="1">OFFSET(Perf!$A$1,1,Main!A3458,1,1)</f>
        <v>0</v>
      </c>
      <c r="L3458" s="32">
        <f ca="1">OFFSET(Perf!$A$1,2,Main!A3458,1,1)</f>
        <v>0</v>
      </c>
      <c r="M3458" s="32">
        <f ca="1">OFFSET(Perf!$A$1,3,Main!A3458,1,1)</f>
        <v>0</v>
      </c>
      <c r="N3458" s="32">
        <f ca="1">OFFSET(Perf!$A$1,4,Main!A3458,1,1)</f>
        <v>0</v>
      </c>
      <c r="O3458" s="32">
        <f ca="1">OFFSET(Perf!$A$1,5,Main!A3458,1,1)</f>
        <v>0</v>
      </c>
      <c r="P3458" s="31">
        <f t="shared" ca="1" si="534"/>
        <v>0</v>
      </c>
      <c r="Q3458" s="32">
        <f t="shared" ca="1" si="535"/>
        <v>0</v>
      </c>
      <c r="R3458" s="32">
        <f t="shared" ca="1" si="536"/>
        <v>0</v>
      </c>
      <c r="S3458" s="32">
        <f t="shared" ca="1" si="537"/>
        <v>0</v>
      </c>
      <c r="T3458" s="32">
        <f t="shared" ca="1" si="538"/>
        <v>0</v>
      </c>
      <c r="U3458" s="28" t="str">
        <f t="shared" ca="1" si="539"/>
        <v/>
      </c>
      <c r="V3458" s="33">
        <f ca="1">OFFSET(Trade!$A$1,1,A3458,1,1)</f>
        <v>0</v>
      </c>
      <c r="W3458" s="34">
        <f ca="1">OFFSET(Trade!$A$1,2,A3458,1,1)</f>
        <v>0</v>
      </c>
      <c r="X3458" s="34">
        <f ca="1">OFFSET(Trade!$A$1,3,A3458,1,1)</f>
        <v>0</v>
      </c>
      <c r="Y3458" s="34">
        <f ca="1">OFFSET(Trade!$A$1,4,A3458,1,1)</f>
        <v>0</v>
      </c>
      <c r="Z3458" s="34">
        <f ca="1">OFFSET(Trade!$A$1,5,A3458,1,1)</f>
        <v>0</v>
      </c>
      <c r="AA3458" s="33">
        <f ca="1">OFFSET(Vol!$A$1,1,Main!A3458,1,1)</f>
        <v>0</v>
      </c>
      <c r="AB3458" s="34">
        <f ca="1">OFFSET(Vol!$A$1,2,Main!A3458,1,1)</f>
        <v>0</v>
      </c>
      <c r="AC3458" s="34">
        <f ca="1">OFFSET(Vol!$A$1,3,Main!A3458,1,1)</f>
        <v>0</v>
      </c>
      <c r="AD3458" s="34">
        <f ca="1">OFFSET(Vol!$A$1,4,Main!A3458,1,1)</f>
        <v>0</v>
      </c>
      <c r="AE3458" s="44">
        <f ca="1">OFFSET(Vol!$A$1,5,Main!A3458,1,1)</f>
        <v>0</v>
      </c>
    </row>
    <row r="3459" spans="1:31" x14ac:dyDescent="0.3">
      <c r="A3459" s="38">
        <v>2848</v>
      </c>
      <c r="B3459" s="16" t="str">
        <f t="shared" ca="1" si="530"/>
        <v/>
      </c>
      <c r="C3459" s="21">
        <f ca="1">OFFSET(Vol!$A$1,0,Main!A3459,1,1)</f>
        <v>0</v>
      </c>
      <c r="D3459" s="22">
        <f ca="1">OFFSET(Px!$A$1,1,Main!A3459,1,1)</f>
        <v>0</v>
      </c>
      <c r="E3459" s="22">
        <f ca="1">OFFSET(Px!$A$1,4,Main!A3459,1,1)</f>
        <v>0</v>
      </c>
      <c r="F3459" s="22">
        <f ca="1">OFFSET(Px!$A$1,5,Main!A3459,1,1)</f>
        <v>0</v>
      </c>
      <c r="G3459" s="23">
        <f ca="1">OFFSET(Px!$A$1,6,Main!A3459,1,1)</f>
        <v>0</v>
      </c>
      <c r="H3459" s="28" t="str">
        <f t="shared" ca="1" si="531"/>
        <v/>
      </c>
      <c r="I3459" s="28" t="str">
        <f t="shared" ca="1" si="532"/>
        <v/>
      </c>
      <c r="J3459" s="12">
        <f t="shared" ca="1" si="533"/>
        <v>0</v>
      </c>
      <c r="K3459" s="31">
        <f ca="1">OFFSET(Perf!$A$1,1,Main!A3459,1,1)</f>
        <v>0</v>
      </c>
      <c r="L3459" s="32">
        <f ca="1">OFFSET(Perf!$A$1,2,Main!A3459,1,1)</f>
        <v>0</v>
      </c>
      <c r="M3459" s="32">
        <f ca="1">OFFSET(Perf!$A$1,3,Main!A3459,1,1)</f>
        <v>0</v>
      </c>
      <c r="N3459" s="32">
        <f ca="1">OFFSET(Perf!$A$1,4,Main!A3459,1,1)</f>
        <v>0</v>
      </c>
      <c r="O3459" s="32">
        <f ca="1">OFFSET(Perf!$A$1,5,Main!A3459,1,1)</f>
        <v>0</v>
      </c>
      <c r="P3459" s="31">
        <f t="shared" ca="1" si="534"/>
        <v>0</v>
      </c>
      <c r="Q3459" s="32">
        <f t="shared" ca="1" si="535"/>
        <v>0</v>
      </c>
      <c r="R3459" s="32">
        <f t="shared" ca="1" si="536"/>
        <v>0</v>
      </c>
      <c r="S3459" s="32">
        <f t="shared" ca="1" si="537"/>
        <v>0</v>
      </c>
      <c r="T3459" s="32">
        <f t="shared" ca="1" si="538"/>
        <v>0</v>
      </c>
      <c r="U3459" s="28" t="str">
        <f t="shared" ca="1" si="539"/>
        <v/>
      </c>
      <c r="V3459" s="33">
        <f ca="1">OFFSET(Trade!$A$1,1,A3459,1,1)</f>
        <v>0</v>
      </c>
      <c r="W3459" s="34">
        <f ca="1">OFFSET(Trade!$A$1,2,A3459,1,1)</f>
        <v>0</v>
      </c>
      <c r="X3459" s="34">
        <f ca="1">OFFSET(Trade!$A$1,3,A3459,1,1)</f>
        <v>0</v>
      </c>
      <c r="Y3459" s="34">
        <f ca="1">OFFSET(Trade!$A$1,4,A3459,1,1)</f>
        <v>0</v>
      </c>
      <c r="Z3459" s="34">
        <f ca="1">OFFSET(Trade!$A$1,5,A3459,1,1)</f>
        <v>0</v>
      </c>
      <c r="AA3459" s="33">
        <f ca="1">OFFSET(Vol!$A$1,1,Main!A3459,1,1)</f>
        <v>0</v>
      </c>
      <c r="AB3459" s="34">
        <f ca="1">OFFSET(Vol!$A$1,2,Main!A3459,1,1)</f>
        <v>0</v>
      </c>
      <c r="AC3459" s="34">
        <f ca="1">OFFSET(Vol!$A$1,3,Main!A3459,1,1)</f>
        <v>0</v>
      </c>
      <c r="AD3459" s="34">
        <f ca="1">OFFSET(Vol!$A$1,4,Main!A3459,1,1)</f>
        <v>0</v>
      </c>
      <c r="AE3459" s="44">
        <f ca="1">OFFSET(Vol!$A$1,5,Main!A3459,1,1)</f>
        <v>0</v>
      </c>
    </row>
    <row r="3460" spans="1:31" x14ac:dyDescent="0.3">
      <c r="A3460" s="38">
        <v>2848</v>
      </c>
      <c r="B3460" s="16" t="str">
        <f t="shared" ca="1" si="530"/>
        <v/>
      </c>
      <c r="C3460" s="21">
        <f ca="1">OFFSET(Vol!$A$1,0,Main!A3460,1,1)</f>
        <v>0</v>
      </c>
      <c r="D3460" s="22">
        <f ca="1">OFFSET(Px!$A$1,1,Main!A3460,1,1)</f>
        <v>0</v>
      </c>
      <c r="E3460" s="22">
        <f ca="1">OFFSET(Px!$A$1,4,Main!A3460,1,1)</f>
        <v>0</v>
      </c>
      <c r="F3460" s="22">
        <f ca="1">OFFSET(Px!$A$1,5,Main!A3460,1,1)</f>
        <v>0</v>
      </c>
      <c r="G3460" s="23">
        <f ca="1">OFFSET(Px!$A$1,6,Main!A3460,1,1)</f>
        <v>0</v>
      </c>
      <c r="H3460" s="28" t="str">
        <f t="shared" ca="1" si="531"/>
        <v/>
      </c>
      <c r="I3460" s="28" t="str">
        <f t="shared" ca="1" si="532"/>
        <v/>
      </c>
      <c r="J3460" s="12">
        <f t="shared" ca="1" si="533"/>
        <v>0</v>
      </c>
      <c r="K3460" s="31">
        <f ca="1">OFFSET(Perf!$A$1,1,Main!A3460,1,1)</f>
        <v>0</v>
      </c>
      <c r="L3460" s="32">
        <f ca="1">OFFSET(Perf!$A$1,2,Main!A3460,1,1)</f>
        <v>0</v>
      </c>
      <c r="M3460" s="32">
        <f ca="1">OFFSET(Perf!$A$1,3,Main!A3460,1,1)</f>
        <v>0</v>
      </c>
      <c r="N3460" s="32">
        <f ca="1">OFFSET(Perf!$A$1,4,Main!A3460,1,1)</f>
        <v>0</v>
      </c>
      <c r="O3460" s="32">
        <f ca="1">OFFSET(Perf!$A$1,5,Main!A3460,1,1)</f>
        <v>0</v>
      </c>
      <c r="P3460" s="31">
        <f t="shared" ca="1" si="534"/>
        <v>0</v>
      </c>
      <c r="Q3460" s="32">
        <f t="shared" ca="1" si="535"/>
        <v>0</v>
      </c>
      <c r="R3460" s="32">
        <f t="shared" ca="1" si="536"/>
        <v>0</v>
      </c>
      <c r="S3460" s="32">
        <f t="shared" ca="1" si="537"/>
        <v>0</v>
      </c>
      <c r="T3460" s="32">
        <f t="shared" ca="1" si="538"/>
        <v>0</v>
      </c>
      <c r="U3460" s="28" t="str">
        <f t="shared" ca="1" si="539"/>
        <v/>
      </c>
      <c r="V3460" s="33">
        <f ca="1">OFFSET(Trade!$A$1,1,A3460,1,1)</f>
        <v>0</v>
      </c>
      <c r="W3460" s="34">
        <f ca="1">OFFSET(Trade!$A$1,2,A3460,1,1)</f>
        <v>0</v>
      </c>
      <c r="X3460" s="34">
        <f ca="1">OFFSET(Trade!$A$1,3,A3460,1,1)</f>
        <v>0</v>
      </c>
      <c r="Y3460" s="34">
        <f ca="1">OFFSET(Trade!$A$1,4,A3460,1,1)</f>
        <v>0</v>
      </c>
      <c r="Z3460" s="34">
        <f ca="1">OFFSET(Trade!$A$1,5,A3460,1,1)</f>
        <v>0</v>
      </c>
      <c r="AA3460" s="33">
        <f ca="1">OFFSET(Vol!$A$1,1,Main!A3460,1,1)</f>
        <v>0</v>
      </c>
      <c r="AB3460" s="34">
        <f ca="1">OFFSET(Vol!$A$1,2,Main!A3460,1,1)</f>
        <v>0</v>
      </c>
      <c r="AC3460" s="34">
        <f ca="1">OFFSET(Vol!$A$1,3,Main!A3460,1,1)</f>
        <v>0</v>
      </c>
      <c r="AD3460" s="34">
        <f ca="1">OFFSET(Vol!$A$1,4,Main!A3460,1,1)</f>
        <v>0</v>
      </c>
      <c r="AE3460" s="44">
        <f ca="1">OFFSET(Vol!$A$1,5,Main!A3460,1,1)</f>
        <v>0</v>
      </c>
    </row>
    <row r="3461" spans="1:31" x14ac:dyDescent="0.3">
      <c r="A3461" s="38">
        <v>2848</v>
      </c>
      <c r="B3461" s="16" t="str">
        <f t="shared" ca="1" si="530"/>
        <v/>
      </c>
      <c r="C3461" s="21">
        <f ca="1">OFFSET(Vol!$A$1,0,Main!A3461,1,1)</f>
        <v>0</v>
      </c>
      <c r="D3461" s="22">
        <f ca="1">OFFSET(Px!$A$1,1,Main!A3461,1,1)</f>
        <v>0</v>
      </c>
      <c r="E3461" s="22">
        <f ca="1">OFFSET(Px!$A$1,4,Main!A3461,1,1)</f>
        <v>0</v>
      </c>
      <c r="F3461" s="22">
        <f ca="1">OFFSET(Px!$A$1,5,Main!A3461,1,1)</f>
        <v>0</v>
      </c>
      <c r="G3461" s="23">
        <f ca="1">OFFSET(Px!$A$1,6,Main!A3461,1,1)</f>
        <v>0</v>
      </c>
      <c r="H3461" s="28" t="str">
        <f t="shared" ca="1" si="531"/>
        <v/>
      </c>
      <c r="I3461" s="28" t="str">
        <f t="shared" ca="1" si="532"/>
        <v/>
      </c>
      <c r="J3461" s="12">
        <f t="shared" ca="1" si="533"/>
        <v>0</v>
      </c>
      <c r="K3461" s="31">
        <f ca="1">OFFSET(Perf!$A$1,1,Main!A3461,1,1)</f>
        <v>0</v>
      </c>
      <c r="L3461" s="32">
        <f ca="1">OFFSET(Perf!$A$1,2,Main!A3461,1,1)</f>
        <v>0</v>
      </c>
      <c r="M3461" s="32">
        <f ca="1">OFFSET(Perf!$A$1,3,Main!A3461,1,1)</f>
        <v>0</v>
      </c>
      <c r="N3461" s="32">
        <f ca="1">OFFSET(Perf!$A$1,4,Main!A3461,1,1)</f>
        <v>0</v>
      </c>
      <c r="O3461" s="32">
        <f ca="1">OFFSET(Perf!$A$1,5,Main!A3461,1,1)</f>
        <v>0</v>
      </c>
      <c r="P3461" s="31">
        <f t="shared" ca="1" si="534"/>
        <v>0</v>
      </c>
      <c r="Q3461" s="32">
        <f t="shared" ca="1" si="535"/>
        <v>0</v>
      </c>
      <c r="R3461" s="32">
        <f t="shared" ca="1" si="536"/>
        <v>0</v>
      </c>
      <c r="S3461" s="32">
        <f t="shared" ca="1" si="537"/>
        <v>0</v>
      </c>
      <c r="T3461" s="32">
        <f t="shared" ca="1" si="538"/>
        <v>0</v>
      </c>
      <c r="U3461" s="28" t="str">
        <f t="shared" ca="1" si="539"/>
        <v/>
      </c>
      <c r="V3461" s="33">
        <f ca="1">OFFSET(Trade!$A$1,1,A3461,1,1)</f>
        <v>0</v>
      </c>
      <c r="W3461" s="34">
        <f ca="1">OFFSET(Trade!$A$1,2,A3461,1,1)</f>
        <v>0</v>
      </c>
      <c r="X3461" s="34">
        <f ca="1">OFFSET(Trade!$A$1,3,A3461,1,1)</f>
        <v>0</v>
      </c>
      <c r="Y3461" s="34">
        <f ca="1">OFFSET(Trade!$A$1,4,A3461,1,1)</f>
        <v>0</v>
      </c>
      <c r="Z3461" s="34">
        <f ca="1">OFFSET(Trade!$A$1,5,A3461,1,1)</f>
        <v>0</v>
      </c>
      <c r="AA3461" s="33">
        <f ca="1">OFFSET(Vol!$A$1,1,Main!A3461,1,1)</f>
        <v>0</v>
      </c>
      <c r="AB3461" s="34">
        <f ca="1">OFFSET(Vol!$A$1,2,Main!A3461,1,1)</f>
        <v>0</v>
      </c>
      <c r="AC3461" s="34">
        <f ca="1">OFFSET(Vol!$A$1,3,Main!A3461,1,1)</f>
        <v>0</v>
      </c>
      <c r="AD3461" s="34">
        <f ca="1">OFFSET(Vol!$A$1,4,Main!A3461,1,1)</f>
        <v>0</v>
      </c>
      <c r="AE3461" s="44">
        <f ca="1">OFFSET(Vol!$A$1,5,Main!A3461,1,1)</f>
        <v>0</v>
      </c>
    </row>
    <row r="3462" spans="1:31" x14ac:dyDescent="0.3">
      <c r="A3462" s="38">
        <v>2848</v>
      </c>
      <c r="B3462" s="16" t="str">
        <f t="shared" ref="B3462:B3525" ca="1" si="540">IF(AND(I3462&gt;=$H$1,J3462&gt;=$H$3,U3462&gt;=$J$2),"DETECTED","")</f>
        <v/>
      </c>
      <c r="C3462" s="21">
        <f ca="1">OFFSET(Vol!$A$1,0,Main!A3462,1,1)</f>
        <v>0</v>
      </c>
      <c r="D3462" s="22">
        <f ca="1">OFFSET(Px!$A$1,1,Main!A3462,1,1)</f>
        <v>0</v>
      </c>
      <c r="E3462" s="22">
        <f ca="1">OFFSET(Px!$A$1,4,Main!A3462,1,1)</f>
        <v>0</v>
      </c>
      <c r="F3462" s="22">
        <f ca="1">OFFSET(Px!$A$1,5,Main!A3462,1,1)</f>
        <v>0</v>
      </c>
      <c r="G3462" s="23">
        <f ca="1">OFFSET(Px!$A$1,6,Main!A3462,1,1)</f>
        <v>0</v>
      </c>
      <c r="H3462" s="28" t="str">
        <f t="shared" ref="H3462:H3525" ca="1" si="541">IFERROR(D3462/F3462-1,"")</f>
        <v/>
      </c>
      <c r="I3462" s="28" t="str">
        <f t="shared" ref="I3462:I3525" ca="1" si="542">IFERROR(D3462/G3462-1,"")</f>
        <v/>
      </c>
      <c r="J3462" s="12">
        <f t="shared" ref="J3462:J3525" ca="1" si="543">IF(AND(K3462&gt;0,P3462&gt;=$H$2),1,0)+IF(AND(L3462&gt;0,Q3462&gt;=$H$2),1,0)+IF(AND(M3462&gt;0,R3462&gt;=$H$2),1,0)+IF(AND(N3462&gt;0,S3462&gt;=$H$2),1,0)+IF(AND(O3462&gt;0,T3462&gt;=$H$2),1,0)</f>
        <v>0</v>
      </c>
      <c r="K3462" s="31">
        <f ca="1">OFFSET(Perf!$A$1,1,Main!A3462,1,1)</f>
        <v>0</v>
      </c>
      <c r="L3462" s="32">
        <f ca="1">OFFSET(Perf!$A$1,2,Main!A3462,1,1)</f>
        <v>0</v>
      </c>
      <c r="M3462" s="32">
        <f ca="1">OFFSET(Perf!$A$1,3,Main!A3462,1,1)</f>
        <v>0</v>
      </c>
      <c r="N3462" s="32">
        <f ca="1">OFFSET(Perf!$A$1,4,Main!A3462,1,1)</f>
        <v>0</v>
      </c>
      <c r="O3462" s="32">
        <f ca="1">OFFSET(Perf!$A$1,5,Main!A3462,1,1)</f>
        <v>0</v>
      </c>
      <c r="P3462" s="31">
        <f t="shared" ref="P3462:P3525" ca="1" si="544">IFERROR(V3462/AA3462,0)</f>
        <v>0</v>
      </c>
      <c r="Q3462" s="32">
        <f t="shared" ref="Q3462:Q3525" ca="1" si="545">IFERROR(W3462/AB3462,0)</f>
        <v>0</v>
      </c>
      <c r="R3462" s="32">
        <f t="shared" ref="R3462:R3525" ca="1" si="546">IFERROR(X3462/AC3462,0)</f>
        <v>0</v>
      </c>
      <c r="S3462" s="32">
        <f t="shared" ref="S3462:S3525" ca="1" si="547">IFERROR(Y3462/AD3462,0)</f>
        <v>0</v>
      </c>
      <c r="T3462" s="32">
        <f t="shared" ref="T3462:T3525" ca="1" si="548">IFERROR(Z3462/AE3462,0)</f>
        <v>0</v>
      </c>
      <c r="U3462" s="28" t="str">
        <f t="shared" ref="U3462:U3525" ca="1" si="549">IF(RIGHT(C3462,1)&lt;&gt;"0",E3462/VLOOKUP(LEFT(C3462,5)&amp;"0",$C$6:$E$2853,3,FALSE),"")</f>
        <v/>
      </c>
      <c r="V3462" s="33">
        <f ca="1">OFFSET(Trade!$A$1,1,A3462,1,1)</f>
        <v>0</v>
      </c>
      <c r="W3462" s="34">
        <f ca="1">OFFSET(Trade!$A$1,2,A3462,1,1)</f>
        <v>0</v>
      </c>
      <c r="X3462" s="34">
        <f ca="1">OFFSET(Trade!$A$1,3,A3462,1,1)</f>
        <v>0</v>
      </c>
      <c r="Y3462" s="34">
        <f ca="1">OFFSET(Trade!$A$1,4,A3462,1,1)</f>
        <v>0</v>
      </c>
      <c r="Z3462" s="34">
        <f ca="1">OFFSET(Trade!$A$1,5,A3462,1,1)</f>
        <v>0</v>
      </c>
      <c r="AA3462" s="33">
        <f ca="1">OFFSET(Vol!$A$1,1,Main!A3462,1,1)</f>
        <v>0</v>
      </c>
      <c r="AB3462" s="34">
        <f ca="1">OFFSET(Vol!$A$1,2,Main!A3462,1,1)</f>
        <v>0</v>
      </c>
      <c r="AC3462" s="34">
        <f ca="1">OFFSET(Vol!$A$1,3,Main!A3462,1,1)</f>
        <v>0</v>
      </c>
      <c r="AD3462" s="34">
        <f ca="1">OFFSET(Vol!$A$1,4,Main!A3462,1,1)</f>
        <v>0</v>
      </c>
      <c r="AE3462" s="44">
        <f ca="1">OFFSET(Vol!$A$1,5,Main!A3462,1,1)</f>
        <v>0</v>
      </c>
    </row>
    <row r="3463" spans="1:31" x14ac:dyDescent="0.3">
      <c r="A3463" s="38">
        <v>2848</v>
      </c>
      <c r="B3463" s="16" t="str">
        <f t="shared" ca="1" si="540"/>
        <v/>
      </c>
      <c r="C3463" s="21">
        <f ca="1">OFFSET(Vol!$A$1,0,Main!A3463,1,1)</f>
        <v>0</v>
      </c>
      <c r="D3463" s="22">
        <f ca="1">OFFSET(Px!$A$1,1,Main!A3463,1,1)</f>
        <v>0</v>
      </c>
      <c r="E3463" s="22">
        <f ca="1">OFFSET(Px!$A$1,4,Main!A3463,1,1)</f>
        <v>0</v>
      </c>
      <c r="F3463" s="22">
        <f ca="1">OFFSET(Px!$A$1,5,Main!A3463,1,1)</f>
        <v>0</v>
      </c>
      <c r="G3463" s="23">
        <f ca="1">OFFSET(Px!$A$1,6,Main!A3463,1,1)</f>
        <v>0</v>
      </c>
      <c r="H3463" s="28" t="str">
        <f t="shared" ca="1" si="541"/>
        <v/>
      </c>
      <c r="I3463" s="28" t="str">
        <f t="shared" ca="1" si="542"/>
        <v/>
      </c>
      <c r="J3463" s="12">
        <f t="shared" ca="1" si="543"/>
        <v>0</v>
      </c>
      <c r="K3463" s="31">
        <f ca="1">OFFSET(Perf!$A$1,1,Main!A3463,1,1)</f>
        <v>0</v>
      </c>
      <c r="L3463" s="32">
        <f ca="1">OFFSET(Perf!$A$1,2,Main!A3463,1,1)</f>
        <v>0</v>
      </c>
      <c r="M3463" s="32">
        <f ca="1">OFFSET(Perf!$A$1,3,Main!A3463,1,1)</f>
        <v>0</v>
      </c>
      <c r="N3463" s="32">
        <f ca="1">OFFSET(Perf!$A$1,4,Main!A3463,1,1)</f>
        <v>0</v>
      </c>
      <c r="O3463" s="32">
        <f ca="1">OFFSET(Perf!$A$1,5,Main!A3463,1,1)</f>
        <v>0</v>
      </c>
      <c r="P3463" s="31">
        <f t="shared" ca="1" si="544"/>
        <v>0</v>
      </c>
      <c r="Q3463" s="32">
        <f t="shared" ca="1" si="545"/>
        <v>0</v>
      </c>
      <c r="R3463" s="32">
        <f t="shared" ca="1" si="546"/>
        <v>0</v>
      </c>
      <c r="S3463" s="32">
        <f t="shared" ca="1" si="547"/>
        <v>0</v>
      </c>
      <c r="T3463" s="32">
        <f t="shared" ca="1" si="548"/>
        <v>0</v>
      </c>
      <c r="U3463" s="28" t="str">
        <f t="shared" ca="1" si="549"/>
        <v/>
      </c>
      <c r="V3463" s="33">
        <f ca="1">OFFSET(Trade!$A$1,1,A3463,1,1)</f>
        <v>0</v>
      </c>
      <c r="W3463" s="34">
        <f ca="1">OFFSET(Trade!$A$1,2,A3463,1,1)</f>
        <v>0</v>
      </c>
      <c r="X3463" s="34">
        <f ca="1">OFFSET(Trade!$A$1,3,A3463,1,1)</f>
        <v>0</v>
      </c>
      <c r="Y3463" s="34">
        <f ca="1">OFFSET(Trade!$A$1,4,A3463,1,1)</f>
        <v>0</v>
      </c>
      <c r="Z3463" s="34">
        <f ca="1">OFFSET(Trade!$A$1,5,A3463,1,1)</f>
        <v>0</v>
      </c>
      <c r="AA3463" s="33">
        <f ca="1">OFFSET(Vol!$A$1,1,Main!A3463,1,1)</f>
        <v>0</v>
      </c>
      <c r="AB3463" s="34">
        <f ca="1">OFFSET(Vol!$A$1,2,Main!A3463,1,1)</f>
        <v>0</v>
      </c>
      <c r="AC3463" s="34">
        <f ca="1">OFFSET(Vol!$A$1,3,Main!A3463,1,1)</f>
        <v>0</v>
      </c>
      <c r="AD3463" s="34">
        <f ca="1">OFFSET(Vol!$A$1,4,Main!A3463,1,1)</f>
        <v>0</v>
      </c>
      <c r="AE3463" s="44">
        <f ca="1">OFFSET(Vol!$A$1,5,Main!A3463,1,1)</f>
        <v>0</v>
      </c>
    </row>
    <row r="3464" spans="1:31" x14ac:dyDescent="0.3">
      <c r="A3464" s="38">
        <v>2848</v>
      </c>
      <c r="B3464" s="16" t="str">
        <f t="shared" ca="1" si="540"/>
        <v/>
      </c>
      <c r="C3464" s="21">
        <f ca="1">OFFSET(Vol!$A$1,0,Main!A3464,1,1)</f>
        <v>0</v>
      </c>
      <c r="D3464" s="22">
        <f ca="1">OFFSET(Px!$A$1,1,Main!A3464,1,1)</f>
        <v>0</v>
      </c>
      <c r="E3464" s="22">
        <f ca="1">OFFSET(Px!$A$1,4,Main!A3464,1,1)</f>
        <v>0</v>
      </c>
      <c r="F3464" s="22">
        <f ca="1">OFFSET(Px!$A$1,5,Main!A3464,1,1)</f>
        <v>0</v>
      </c>
      <c r="G3464" s="23">
        <f ca="1">OFFSET(Px!$A$1,6,Main!A3464,1,1)</f>
        <v>0</v>
      </c>
      <c r="H3464" s="28" t="str">
        <f t="shared" ca="1" si="541"/>
        <v/>
      </c>
      <c r="I3464" s="28" t="str">
        <f t="shared" ca="1" si="542"/>
        <v/>
      </c>
      <c r="J3464" s="12">
        <f t="shared" ca="1" si="543"/>
        <v>0</v>
      </c>
      <c r="K3464" s="31">
        <f ca="1">OFFSET(Perf!$A$1,1,Main!A3464,1,1)</f>
        <v>0</v>
      </c>
      <c r="L3464" s="32">
        <f ca="1">OFFSET(Perf!$A$1,2,Main!A3464,1,1)</f>
        <v>0</v>
      </c>
      <c r="M3464" s="32">
        <f ca="1">OFFSET(Perf!$A$1,3,Main!A3464,1,1)</f>
        <v>0</v>
      </c>
      <c r="N3464" s="32">
        <f ca="1">OFFSET(Perf!$A$1,4,Main!A3464,1,1)</f>
        <v>0</v>
      </c>
      <c r="O3464" s="32">
        <f ca="1">OFFSET(Perf!$A$1,5,Main!A3464,1,1)</f>
        <v>0</v>
      </c>
      <c r="P3464" s="31">
        <f t="shared" ca="1" si="544"/>
        <v>0</v>
      </c>
      <c r="Q3464" s="32">
        <f t="shared" ca="1" si="545"/>
        <v>0</v>
      </c>
      <c r="R3464" s="32">
        <f t="shared" ca="1" si="546"/>
        <v>0</v>
      </c>
      <c r="S3464" s="32">
        <f t="shared" ca="1" si="547"/>
        <v>0</v>
      </c>
      <c r="T3464" s="32">
        <f t="shared" ca="1" si="548"/>
        <v>0</v>
      </c>
      <c r="U3464" s="28" t="str">
        <f t="shared" ca="1" si="549"/>
        <v/>
      </c>
      <c r="V3464" s="33">
        <f ca="1">OFFSET(Trade!$A$1,1,A3464,1,1)</f>
        <v>0</v>
      </c>
      <c r="W3464" s="34">
        <f ca="1">OFFSET(Trade!$A$1,2,A3464,1,1)</f>
        <v>0</v>
      </c>
      <c r="X3464" s="34">
        <f ca="1">OFFSET(Trade!$A$1,3,A3464,1,1)</f>
        <v>0</v>
      </c>
      <c r="Y3464" s="34">
        <f ca="1">OFFSET(Trade!$A$1,4,A3464,1,1)</f>
        <v>0</v>
      </c>
      <c r="Z3464" s="34">
        <f ca="1">OFFSET(Trade!$A$1,5,A3464,1,1)</f>
        <v>0</v>
      </c>
      <c r="AA3464" s="33">
        <f ca="1">OFFSET(Vol!$A$1,1,Main!A3464,1,1)</f>
        <v>0</v>
      </c>
      <c r="AB3464" s="34">
        <f ca="1">OFFSET(Vol!$A$1,2,Main!A3464,1,1)</f>
        <v>0</v>
      </c>
      <c r="AC3464" s="34">
        <f ca="1">OFFSET(Vol!$A$1,3,Main!A3464,1,1)</f>
        <v>0</v>
      </c>
      <c r="AD3464" s="34">
        <f ca="1">OFFSET(Vol!$A$1,4,Main!A3464,1,1)</f>
        <v>0</v>
      </c>
      <c r="AE3464" s="44">
        <f ca="1">OFFSET(Vol!$A$1,5,Main!A3464,1,1)</f>
        <v>0</v>
      </c>
    </row>
    <row r="3465" spans="1:31" x14ac:dyDescent="0.3">
      <c r="A3465" s="38">
        <v>2848</v>
      </c>
      <c r="B3465" s="16" t="str">
        <f t="shared" ca="1" si="540"/>
        <v/>
      </c>
      <c r="C3465" s="21">
        <f ca="1">OFFSET(Vol!$A$1,0,Main!A3465,1,1)</f>
        <v>0</v>
      </c>
      <c r="D3465" s="22">
        <f ca="1">OFFSET(Px!$A$1,1,Main!A3465,1,1)</f>
        <v>0</v>
      </c>
      <c r="E3465" s="22">
        <f ca="1">OFFSET(Px!$A$1,4,Main!A3465,1,1)</f>
        <v>0</v>
      </c>
      <c r="F3465" s="22">
        <f ca="1">OFFSET(Px!$A$1,5,Main!A3465,1,1)</f>
        <v>0</v>
      </c>
      <c r="G3465" s="23">
        <f ca="1">OFFSET(Px!$A$1,6,Main!A3465,1,1)</f>
        <v>0</v>
      </c>
      <c r="H3465" s="28" t="str">
        <f t="shared" ca="1" si="541"/>
        <v/>
      </c>
      <c r="I3465" s="28" t="str">
        <f t="shared" ca="1" si="542"/>
        <v/>
      </c>
      <c r="J3465" s="12">
        <f t="shared" ca="1" si="543"/>
        <v>0</v>
      </c>
      <c r="K3465" s="31">
        <f ca="1">OFFSET(Perf!$A$1,1,Main!A3465,1,1)</f>
        <v>0</v>
      </c>
      <c r="L3465" s="32">
        <f ca="1">OFFSET(Perf!$A$1,2,Main!A3465,1,1)</f>
        <v>0</v>
      </c>
      <c r="M3465" s="32">
        <f ca="1">OFFSET(Perf!$A$1,3,Main!A3465,1,1)</f>
        <v>0</v>
      </c>
      <c r="N3465" s="32">
        <f ca="1">OFFSET(Perf!$A$1,4,Main!A3465,1,1)</f>
        <v>0</v>
      </c>
      <c r="O3465" s="32">
        <f ca="1">OFFSET(Perf!$A$1,5,Main!A3465,1,1)</f>
        <v>0</v>
      </c>
      <c r="P3465" s="31">
        <f t="shared" ca="1" si="544"/>
        <v>0</v>
      </c>
      <c r="Q3465" s="32">
        <f t="shared" ca="1" si="545"/>
        <v>0</v>
      </c>
      <c r="R3465" s="32">
        <f t="shared" ca="1" si="546"/>
        <v>0</v>
      </c>
      <c r="S3465" s="32">
        <f t="shared" ca="1" si="547"/>
        <v>0</v>
      </c>
      <c r="T3465" s="32">
        <f t="shared" ca="1" si="548"/>
        <v>0</v>
      </c>
      <c r="U3465" s="28" t="str">
        <f t="shared" ca="1" si="549"/>
        <v/>
      </c>
      <c r="V3465" s="33">
        <f ca="1">OFFSET(Trade!$A$1,1,A3465,1,1)</f>
        <v>0</v>
      </c>
      <c r="W3465" s="34">
        <f ca="1">OFFSET(Trade!$A$1,2,A3465,1,1)</f>
        <v>0</v>
      </c>
      <c r="X3465" s="34">
        <f ca="1">OFFSET(Trade!$A$1,3,A3465,1,1)</f>
        <v>0</v>
      </c>
      <c r="Y3465" s="34">
        <f ca="1">OFFSET(Trade!$A$1,4,A3465,1,1)</f>
        <v>0</v>
      </c>
      <c r="Z3465" s="34">
        <f ca="1">OFFSET(Trade!$A$1,5,A3465,1,1)</f>
        <v>0</v>
      </c>
      <c r="AA3465" s="33">
        <f ca="1">OFFSET(Vol!$A$1,1,Main!A3465,1,1)</f>
        <v>0</v>
      </c>
      <c r="AB3465" s="34">
        <f ca="1">OFFSET(Vol!$A$1,2,Main!A3465,1,1)</f>
        <v>0</v>
      </c>
      <c r="AC3465" s="34">
        <f ca="1">OFFSET(Vol!$A$1,3,Main!A3465,1,1)</f>
        <v>0</v>
      </c>
      <c r="AD3465" s="34">
        <f ca="1">OFFSET(Vol!$A$1,4,Main!A3465,1,1)</f>
        <v>0</v>
      </c>
      <c r="AE3465" s="44">
        <f ca="1">OFFSET(Vol!$A$1,5,Main!A3465,1,1)</f>
        <v>0</v>
      </c>
    </row>
    <row r="3466" spans="1:31" x14ac:dyDescent="0.3">
      <c r="A3466" s="38">
        <v>2848</v>
      </c>
      <c r="B3466" s="16" t="str">
        <f t="shared" ca="1" si="540"/>
        <v/>
      </c>
      <c r="C3466" s="21">
        <f ca="1">OFFSET(Vol!$A$1,0,Main!A3466,1,1)</f>
        <v>0</v>
      </c>
      <c r="D3466" s="22">
        <f ca="1">OFFSET(Px!$A$1,1,Main!A3466,1,1)</f>
        <v>0</v>
      </c>
      <c r="E3466" s="22">
        <f ca="1">OFFSET(Px!$A$1,4,Main!A3466,1,1)</f>
        <v>0</v>
      </c>
      <c r="F3466" s="22">
        <f ca="1">OFFSET(Px!$A$1,5,Main!A3466,1,1)</f>
        <v>0</v>
      </c>
      <c r="G3466" s="23">
        <f ca="1">OFFSET(Px!$A$1,6,Main!A3466,1,1)</f>
        <v>0</v>
      </c>
      <c r="H3466" s="28" t="str">
        <f t="shared" ca="1" si="541"/>
        <v/>
      </c>
      <c r="I3466" s="28" t="str">
        <f t="shared" ca="1" si="542"/>
        <v/>
      </c>
      <c r="J3466" s="12">
        <f t="shared" ca="1" si="543"/>
        <v>0</v>
      </c>
      <c r="K3466" s="31">
        <f ca="1">OFFSET(Perf!$A$1,1,Main!A3466,1,1)</f>
        <v>0</v>
      </c>
      <c r="L3466" s="32">
        <f ca="1">OFFSET(Perf!$A$1,2,Main!A3466,1,1)</f>
        <v>0</v>
      </c>
      <c r="M3466" s="32">
        <f ca="1">OFFSET(Perf!$A$1,3,Main!A3466,1,1)</f>
        <v>0</v>
      </c>
      <c r="N3466" s="32">
        <f ca="1">OFFSET(Perf!$A$1,4,Main!A3466,1,1)</f>
        <v>0</v>
      </c>
      <c r="O3466" s="32">
        <f ca="1">OFFSET(Perf!$A$1,5,Main!A3466,1,1)</f>
        <v>0</v>
      </c>
      <c r="P3466" s="31">
        <f t="shared" ca="1" si="544"/>
        <v>0</v>
      </c>
      <c r="Q3466" s="32">
        <f t="shared" ca="1" si="545"/>
        <v>0</v>
      </c>
      <c r="R3466" s="32">
        <f t="shared" ca="1" si="546"/>
        <v>0</v>
      </c>
      <c r="S3466" s="32">
        <f t="shared" ca="1" si="547"/>
        <v>0</v>
      </c>
      <c r="T3466" s="32">
        <f t="shared" ca="1" si="548"/>
        <v>0</v>
      </c>
      <c r="U3466" s="28" t="str">
        <f t="shared" ca="1" si="549"/>
        <v/>
      </c>
      <c r="V3466" s="33">
        <f ca="1">OFFSET(Trade!$A$1,1,A3466,1,1)</f>
        <v>0</v>
      </c>
      <c r="W3466" s="34">
        <f ca="1">OFFSET(Trade!$A$1,2,A3466,1,1)</f>
        <v>0</v>
      </c>
      <c r="X3466" s="34">
        <f ca="1">OFFSET(Trade!$A$1,3,A3466,1,1)</f>
        <v>0</v>
      </c>
      <c r="Y3466" s="34">
        <f ca="1">OFFSET(Trade!$A$1,4,A3466,1,1)</f>
        <v>0</v>
      </c>
      <c r="Z3466" s="34">
        <f ca="1">OFFSET(Trade!$A$1,5,A3466,1,1)</f>
        <v>0</v>
      </c>
      <c r="AA3466" s="33">
        <f ca="1">OFFSET(Vol!$A$1,1,Main!A3466,1,1)</f>
        <v>0</v>
      </c>
      <c r="AB3466" s="34">
        <f ca="1">OFFSET(Vol!$A$1,2,Main!A3466,1,1)</f>
        <v>0</v>
      </c>
      <c r="AC3466" s="34">
        <f ca="1">OFFSET(Vol!$A$1,3,Main!A3466,1,1)</f>
        <v>0</v>
      </c>
      <c r="AD3466" s="34">
        <f ca="1">OFFSET(Vol!$A$1,4,Main!A3466,1,1)</f>
        <v>0</v>
      </c>
      <c r="AE3466" s="44">
        <f ca="1">OFFSET(Vol!$A$1,5,Main!A3466,1,1)</f>
        <v>0</v>
      </c>
    </row>
    <row r="3467" spans="1:31" x14ac:dyDescent="0.3">
      <c r="A3467" s="38">
        <v>2848</v>
      </c>
      <c r="B3467" s="16" t="str">
        <f t="shared" ca="1" si="540"/>
        <v/>
      </c>
      <c r="C3467" s="21">
        <f ca="1">OFFSET(Vol!$A$1,0,Main!A3467,1,1)</f>
        <v>0</v>
      </c>
      <c r="D3467" s="22">
        <f ca="1">OFFSET(Px!$A$1,1,Main!A3467,1,1)</f>
        <v>0</v>
      </c>
      <c r="E3467" s="22">
        <f ca="1">OFFSET(Px!$A$1,4,Main!A3467,1,1)</f>
        <v>0</v>
      </c>
      <c r="F3467" s="22">
        <f ca="1">OFFSET(Px!$A$1,5,Main!A3467,1,1)</f>
        <v>0</v>
      </c>
      <c r="G3467" s="23">
        <f ca="1">OFFSET(Px!$A$1,6,Main!A3467,1,1)</f>
        <v>0</v>
      </c>
      <c r="H3467" s="28" t="str">
        <f t="shared" ca="1" si="541"/>
        <v/>
      </c>
      <c r="I3467" s="28" t="str">
        <f t="shared" ca="1" si="542"/>
        <v/>
      </c>
      <c r="J3467" s="12">
        <f t="shared" ca="1" si="543"/>
        <v>0</v>
      </c>
      <c r="K3467" s="31">
        <f ca="1">OFFSET(Perf!$A$1,1,Main!A3467,1,1)</f>
        <v>0</v>
      </c>
      <c r="L3467" s="32">
        <f ca="1">OFFSET(Perf!$A$1,2,Main!A3467,1,1)</f>
        <v>0</v>
      </c>
      <c r="M3467" s="32">
        <f ca="1">OFFSET(Perf!$A$1,3,Main!A3467,1,1)</f>
        <v>0</v>
      </c>
      <c r="N3467" s="32">
        <f ca="1">OFFSET(Perf!$A$1,4,Main!A3467,1,1)</f>
        <v>0</v>
      </c>
      <c r="O3467" s="32">
        <f ca="1">OFFSET(Perf!$A$1,5,Main!A3467,1,1)</f>
        <v>0</v>
      </c>
      <c r="P3467" s="31">
        <f t="shared" ca="1" si="544"/>
        <v>0</v>
      </c>
      <c r="Q3467" s="32">
        <f t="shared" ca="1" si="545"/>
        <v>0</v>
      </c>
      <c r="R3467" s="32">
        <f t="shared" ca="1" si="546"/>
        <v>0</v>
      </c>
      <c r="S3467" s="32">
        <f t="shared" ca="1" si="547"/>
        <v>0</v>
      </c>
      <c r="T3467" s="32">
        <f t="shared" ca="1" si="548"/>
        <v>0</v>
      </c>
      <c r="U3467" s="28" t="str">
        <f t="shared" ca="1" si="549"/>
        <v/>
      </c>
      <c r="V3467" s="33">
        <f ca="1">OFFSET(Trade!$A$1,1,A3467,1,1)</f>
        <v>0</v>
      </c>
      <c r="W3467" s="34">
        <f ca="1">OFFSET(Trade!$A$1,2,A3467,1,1)</f>
        <v>0</v>
      </c>
      <c r="X3467" s="34">
        <f ca="1">OFFSET(Trade!$A$1,3,A3467,1,1)</f>
        <v>0</v>
      </c>
      <c r="Y3467" s="34">
        <f ca="1">OFFSET(Trade!$A$1,4,A3467,1,1)</f>
        <v>0</v>
      </c>
      <c r="Z3467" s="34">
        <f ca="1">OFFSET(Trade!$A$1,5,A3467,1,1)</f>
        <v>0</v>
      </c>
      <c r="AA3467" s="33">
        <f ca="1">OFFSET(Vol!$A$1,1,Main!A3467,1,1)</f>
        <v>0</v>
      </c>
      <c r="AB3467" s="34">
        <f ca="1">OFFSET(Vol!$A$1,2,Main!A3467,1,1)</f>
        <v>0</v>
      </c>
      <c r="AC3467" s="34">
        <f ca="1">OFFSET(Vol!$A$1,3,Main!A3467,1,1)</f>
        <v>0</v>
      </c>
      <c r="AD3467" s="34">
        <f ca="1">OFFSET(Vol!$A$1,4,Main!A3467,1,1)</f>
        <v>0</v>
      </c>
      <c r="AE3467" s="44">
        <f ca="1">OFFSET(Vol!$A$1,5,Main!A3467,1,1)</f>
        <v>0</v>
      </c>
    </row>
    <row r="3468" spans="1:31" x14ac:dyDescent="0.3">
      <c r="A3468" s="38">
        <v>2848</v>
      </c>
      <c r="B3468" s="16" t="str">
        <f t="shared" ca="1" si="540"/>
        <v/>
      </c>
      <c r="C3468" s="21">
        <f ca="1">OFFSET(Vol!$A$1,0,Main!A3468,1,1)</f>
        <v>0</v>
      </c>
      <c r="D3468" s="22">
        <f ca="1">OFFSET(Px!$A$1,1,Main!A3468,1,1)</f>
        <v>0</v>
      </c>
      <c r="E3468" s="22">
        <f ca="1">OFFSET(Px!$A$1,4,Main!A3468,1,1)</f>
        <v>0</v>
      </c>
      <c r="F3468" s="22">
        <f ca="1">OFFSET(Px!$A$1,5,Main!A3468,1,1)</f>
        <v>0</v>
      </c>
      <c r="G3468" s="23">
        <f ca="1">OFFSET(Px!$A$1,6,Main!A3468,1,1)</f>
        <v>0</v>
      </c>
      <c r="H3468" s="28" t="str">
        <f t="shared" ca="1" si="541"/>
        <v/>
      </c>
      <c r="I3468" s="28" t="str">
        <f t="shared" ca="1" si="542"/>
        <v/>
      </c>
      <c r="J3468" s="12">
        <f t="shared" ca="1" si="543"/>
        <v>0</v>
      </c>
      <c r="K3468" s="31">
        <f ca="1">OFFSET(Perf!$A$1,1,Main!A3468,1,1)</f>
        <v>0</v>
      </c>
      <c r="L3468" s="32">
        <f ca="1">OFFSET(Perf!$A$1,2,Main!A3468,1,1)</f>
        <v>0</v>
      </c>
      <c r="M3468" s="32">
        <f ca="1">OFFSET(Perf!$A$1,3,Main!A3468,1,1)</f>
        <v>0</v>
      </c>
      <c r="N3468" s="32">
        <f ca="1">OFFSET(Perf!$A$1,4,Main!A3468,1,1)</f>
        <v>0</v>
      </c>
      <c r="O3468" s="32">
        <f ca="1">OFFSET(Perf!$A$1,5,Main!A3468,1,1)</f>
        <v>0</v>
      </c>
      <c r="P3468" s="31">
        <f t="shared" ca="1" si="544"/>
        <v>0</v>
      </c>
      <c r="Q3468" s="32">
        <f t="shared" ca="1" si="545"/>
        <v>0</v>
      </c>
      <c r="R3468" s="32">
        <f t="shared" ca="1" si="546"/>
        <v>0</v>
      </c>
      <c r="S3468" s="32">
        <f t="shared" ca="1" si="547"/>
        <v>0</v>
      </c>
      <c r="T3468" s="32">
        <f t="shared" ca="1" si="548"/>
        <v>0</v>
      </c>
      <c r="U3468" s="28" t="str">
        <f t="shared" ca="1" si="549"/>
        <v/>
      </c>
      <c r="V3468" s="33">
        <f ca="1">OFFSET(Trade!$A$1,1,A3468,1,1)</f>
        <v>0</v>
      </c>
      <c r="W3468" s="34">
        <f ca="1">OFFSET(Trade!$A$1,2,A3468,1,1)</f>
        <v>0</v>
      </c>
      <c r="X3468" s="34">
        <f ca="1">OFFSET(Trade!$A$1,3,A3468,1,1)</f>
        <v>0</v>
      </c>
      <c r="Y3468" s="34">
        <f ca="1">OFFSET(Trade!$A$1,4,A3468,1,1)</f>
        <v>0</v>
      </c>
      <c r="Z3468" s="34">
        <f ca="1">OFFSET(Trade!$A$1,5,A3468,1,1)</f>
        <v>0</v>
      </c>
      <c r="AA3468" s="33">
        <f ca="1">OFFSET(Vol!$A$1,1,Main!A3468,1,1)</f>
        <v>0</v>
      </c>
      <c r="AB3468" s="34">
        <f ca="1">OFFSET(Vol!$A$1,2,Main!A3468,1,1)</f>
        <v>0</v>
      </c>
      <c r="AC3468" s="34">
        <f ca="1">OFFSET(Vol!$A$1,3,Main!A3468,1,1)</f>
        <v>0</v>
      </c>
      <c r="AD3468" s="34">
        <f ca="1">OFFSET(Vol!$A$1,4,Main!A3468,1,1)</f>
        <v>0</v>
      </c>
      <c r="AE3468" s="44">
        <f ca="1">OFFSET(Vol!$A$1,5,Main!A3468,1,1)</f>
        <v>0</v>
      </c>
    </row>
    <row r="3469" spans="1:31" x14ac:dyDescent="0.3">
      <c r="A3469" s="38">
        <v>2848</v>
      </c>
      <c r="B3469" s="16" t="str">
        <f t="shared" ca="1" si="540"/>
        <v/>
      </c>
      <c r="C3469" s="21">
        <f ca="1">OFFSET(Vol!$A$1,0,Main!A3469,1,1)</f>
        <v>0</v>
      </c>
      <c r="D3469" s="22">
        <f ca="1">OFFSET(Px!$A$1,1,Main!A3469,1,1)</f>
        <v>0</v>
      </c>
      <c r="E3469" s="22">
        <f ca="1">OFFSET(Px!$A$1,4,Main!A3469,1,1)</f>
        <v>0</v>
      </c>
      <c r="F3469" s="22">
        <f ca="1">OFFSET(Px!$A$1,5,Main!A3469,1,1)</f>
        <v>0</v>
      </c>
      <c r="G3469" s="23">
        <f ca="1">OFFSET(Px!$A$1,6,Main!A3469,1,1)</f>
        <v>0</v>
      </c>
      <c r="H3469" s="28" t="str">
        <f t="shared" ca="1" si="541"/>
        <v/>
      </c>
      <c r="I3469" s="28" t="str">
        <f t="shared" ca="1" si="542"/>
        <v/>
      </c>
      <c r="J3469" s="12">
        <f t="shared" ca="1" si="543"/>
        <v>0</v>
      </c>
      <c r="K3469" s="31">
        <f ca="1">OFFSET(Perf!$A$1,1,Main!A3469,1,1)</f>
        <v>0</v>
      </c>
      <c r="L3469" s="32">
        <f ca="1">OFFSET(Perf!$A$1,2,Main!A3469,1,1)</f>
        <v>0</v>
      </c>
      <c r="M3469" s="32">
        <f ca="1">OFFSET(Perf!$A$1,3,Main!A3469,1,1)</f>
        <v>0</v>
      </c>
      <c r="N3469" s="32">
        <f ca="1">OFFSET(Perf!$A$1,4,Main!A3469,1,1)</f>
        <v>0</v>
      </c>
      <c r="O3469" s="32">
        <f ca="1">OFFSET(Perf!$A$1,5,Main!A3469,1,1)</f>
        <v>0</v>
      </c>
      <c r="P3469" s="31">
        <f t="shared" ca="1" si="544"/>
        <v>0</v>
      </c>
      <c r="Q3469" s="32">
        <f t="shared" ca="1" si="545"/>
        <v>0</v>
      </c>
      <c r="R3469" s="32">
        <f t="shared" ca="1" si="546"/>
        <v>0</v>
      </c>
      <c r="S3469" s="32">
        <f t="shared" ca="1" si="547"/>
        <v>0</v>
      </c>
      <c r="T3469" s="32">
        <f t="shared" ca="1" si="548"/>
        <v>0</v>
      </c>
      <c r="U3469" s="28" t="str">
        <f t="shared" ca="1" si="549"/>
        <v/>
      </c>
      <c r="V3469" s="33">
        <f ca="1">OFFSET(Trade!$A$1,1,A3469,1,1)</f>
        <v>0</v>
      </c>
      <c r="W3469" s="34">
        <f ca="1">OFFSET(Trade!$A$1,2,A3469,1,1)</f>
        <v>0</v>
      </c>
      <c r="X3469" s="34">
        <f ca="1">OFFSET(Trade!$A$1,3,A3469,1,1)</f>
        <v>0</v>
      </c>
      <c r="Y3469" s="34">
        <f ca="1">OFFSET(Trade!$A$1,4,A3469,1,1)</f>
        <v>0</v>
      </c>
      <c r="Z3469" s="34">
        <f ca="1">OFFSET(Trade!$A$1,5,A3469,1,1)</f>
        <v>0</v>
      </c>
      <c r="AA3469" s="33">
        <f ca="1">OFFSET(Vol!$A$1,1,Main!A3469,1,1)</f>
        <v>0</v>
      </c>
      <c r="AB3469" s="34">
        <f ca="1">OFFSET(Vol!$A$1,2,Main!A3469,1,1)</f>
        <v>0</v>
      </c>
      <c r="AC3469" s="34">
        <f ca="1">OFFSET(Vol!$A$1,3,Main!A3469,1,1)</f>
        <v>0</v>
      </c>
      <c r="AD3469" s="34">
        <f ca="1">OFFSET(Vol!$A$1,4,Main!A3469,1,1)</f>
        <v>0</v>
      </c>
      <c r="AE3469" s="44">
        <f ca="1">OFFSET(Vol!$A$1,5,Main!A3469,1,1)</f>
        <v>0</v>
      </c>
    </row>
    <row r="3470" spans="1:31" x14ac:dyDescent="0.3">
      <c r="A3470" s="38">
        <v>2848</v>
      </c>
      <c r="B3470" s="16" t="str">
        <f t="shared" ca="1" si="540"/>
        <v/>
      </c>
      <c r="C3470" s="21">
        <f ca="1">OFFSET(Vol!$A$1,0,Main!A3470,1,1)</f>
        <v>0</v>
      </c>
      <c r="D3470" s="22">
        <f ca="1">OFFSET(Px!$A$1,1,Main!A3470,1,1)</f>
        <v>0</v>
      </c>
      <c r="E3470" s="22">
        <f ca="1">OFFSET(Px!$A$1,4,Main!A3470,1,1)</f>
        <v>0</v>
      </c>
      <c r="F3470" s="22">
        <f ca="1">OFFSET(Px!$A$1,5,Main!A3470,1,1)</f>
        <v>0</v>
      </c>
      <c r="G3470" s="23">
        <f ca="1">OFFSET(Px!$A$1,6,Main!A3470,1,1)</f>
        <v>0</v>
      </c>
      <c r="H3470" s="28" t="str">
        <f t="shared" ca="1" si="541"/>
        <v/>
      </c>
      <c r="I3470" s="28" t="str">
        <f t="shared" ca="1" si="542"/>
        <v/>
      </c>
      <c r="J3470" s="12">
        <f t="shared" ca="1" si="543"/>
        <v>0</v>
      </c>
      <c r="K3470" s="31">
        <f ca="1">OFFSET(Perf!$A$1,1,Main!A3470,1,1)</f>
        <v>0</v>
      </c>
      <c r="L3470" s="32">
        <f ca="1">OFFSET(Perf!$A$1,2,Main!A3470,1,1)</f>
        <v>0</v>
      </c>
      <c r="M3470" s="32">
        <f ca="1">OFFSET(Perf!$A$1,3,Main!A3470,1,1)</f>
        <v>0</v>
      </c>
      <c r="N3470" s="32">
        <f ca="1">OFFSET(Perf!$A$1,4,Main!A3470,1,1)</f>
        <v>0</v>
      </c>
      <c r="O3470" s="32">
        <f ca="1">OFFSET(Perf!$A$1,5,Main!A3470,1,1)</f>
        <v>0</v>
      </c>
      <c r="P3470" s="31">
        <f t="shared" ca="1" si="544"/>
        <v>0</v>
      </c>
      <c r="Q3470" s="32">
        <f t="shared" ca="1" si="545"/>
        <v>0</v>
      </c>
      <c r="R3470" s="32">
        <f t="shared" ca="1" si="546"/>
        <v>0</v>
      </c>
      <c r="S3470" s="32">
        <f t="shared" ca="1" si="547"/>
        <v>0</v>
      </c>
      <c r="T3470" s="32">
        <f t="shared" ca="1" si="548"/>
        <v>0</v>
      </c>
      <c r="U3470" s="28" t="str">
        <f t="shared" ca="1" si="549"/>
        <v/>
      </c>
      <c r="V3470" s="33">
        <f ca="1">OFFSET(Trade!$A$1,1,A3470,1,1)</f>
        <v>0</v>
      </c>
      <c r="W3470" s="34">
        <f ca="1">OFFSET(Trade!$A$1,2,A3470,1,1)</f>
        <v>0</v>
      </c>
      <c r="X3470" s="34">
        <f ca="1">OFFSET(Trade!$A$1,3,A3470,1,1)</f>
        <v>0</v>
      </c>
      <c r="Y3470" s="34">
        <f ca="1">OFFSET(Trade!$A$1,4,A3470,1,1)</f>
        <v>0</v>
      </c>
      <c r="Z3470" s="34">
        <f ca="1">OFFSET(Trade!$A$1,5,A3470,1,1)</f>
        <v>0</v>
      </c>
      <c r="AA3470" s="33">
        <f ca="1">OFFSET(Vol!$A$1,1,Main!A3470,1,1)</f>
        <v>0</v>
      </c>
      <c r="AB3470" s="34">
        <f ca="1">OFFSET(Vol!$A$1,2,Main!A3470,1,1)</f>
        <v>0</v>
      </c>
      <c r="AC3470" s="34">
        <f ca="1">OFFSET(Vol!$A$1,3,Main!A3470,1,1)</f>
        <v>0</v>
      </c>
      <c r="AD3470" s="34">
        <f ca="1">OFFSET(Vol!$A$1,4,Main!A3470,1,1)</f>
        <v>0</v>
      </c>
      <c r="AE3470" s="44">
        <f ca="1">OFFSET(Vol!$A$1,5,Main!A3470,1,1)</f>
        <v>0</v>
      </c>
    </row>
    <row r="3471" spans="1:31" x14ac:dyDescent="0.3">
      <c r="A3471" s="38">
        <v>2848</v>
      </c>
      <c r="B3471" s="16" t="str">
        <f t="shared" ca="1" si="540"/>
        <v/>
      </c>
      <c r="C3471" s="21">
        <f ca="1">OFFSET(Vol!$A$1,0,Main!A3471,1,1)</f>
        <v>0</v>
      </c>
      <c r="D3471" s="22">
        <f ca="1">OFFSET(Px!$A$1,1,Main!A3471,1,1)</f>
        <v>0</v>
      </c>
      <c r="E3471" s="22">
        <f ca="1">OFFSET(Px!$A$1,4,Main!A3471,1,1)</f>
        <v>0</v>
      </c>
      <c r="F3471" s="22">
        <f ca="1">OFFSET(Px!$A$1,5,Main!A3471,1,1)</f>
        <v>0</v>
      </c>
      <c r="G3471" s="23">
        <f ca="1">OFFSET(Px!$A$1,6,Main!A3471,1,1)</f>
        <v>0</v>
      </c>
      <c r="H3471" s="28" t="str">
        <f t="shared" ca="1" si="541"/>
        <v/>
      </c>
      <c r="I3471" s="28" t="str">
        <f t="shared" ca="1" si="542"/>
        <v/>
      </c>
      <c r="J3471" s="12">
        <f t="shared" ca="1" si="543"/>
        <v>0</v>
      </c>
      <c r="K3471" s="31">
        <f ca="1">OFFSET(Perf!$A$1,1,Main!A3471,1,1)</f>
        <v>0</v>
      </c>
      <c r="L3471" s="32">
        <f ca="1">OFFSET(Perf!$A$1,2,Main!A3471,1,1)</f>
        <v>0</v>
      </c>
      <c r="M3471" s="32">
        <f ca="1">OFFSET(Perf!$A$1,3,Main!A3471,1,1)</f>
        <v>0</v>
      </c>
      <c r="N3471" s="32">
        <f ca="1">OFFSET(Perf!$A$1,4,Main!A3471,1,1)</f>
        <v>0</v>
      </c>
      <c r="O3471" s="32">
        <f ca="1">OFFSET(Perf!$A$1,5,Main!A3471,1,1)</f>
        <v>0</v>
      </c>
      <c r="P3471" s="31">
        <f t="shared" ca="1" si="544"/>
        <v>0</v>
      </c>
      <c r="Q3471" s="32">
        <f t="shared" ca="1" si="545"/>
        <v>0</v>
      </c>
      <c r="R3471" s="32">
        <f t="shared" ca="1" si="546"/>
        <v>0</v>
      </c>
      <c r="S3471" s="32">
        <f t="shared" ca="1" si="547"/>
        <v>0</v>
      </c>
      <c r="T3471" s="32">
        <f t="shared" ca="1" si="548"/>
        <v>0</v>
      </c>
      <c r="U3471" s="28" t="str">
        <f t="shared" ca="1" si="549"/>
        <v/>
      </c>
      <c r="V3471" s="33">
        <f ca="1">OFFSET(Trade!$A$1,1,A3471,1,1)</f>
        <v>0</v>
      </c>
      <c r="W3471" s="34">
        <f ca="1">OFFSET(Trade!$A$1,2,A3471,1,1)</f>
        <v>0</v>
      </c>
      <c r="X3471" s="34">
        <f ca="1">OFFSET(Trade!$A$1,3,A3471,1,1)</f>
        <v>0</v>
      </c>
      <c r="Y3471" s="34">
        <f ca="1">OFFSET(Trade!$A$1,4,A3471,1,1)</f>
        <v>0</v>
      </c>
      <c r="Z3471" s="34">
        <f ca="1">OFFSET(Trade!$A$1,5,A3471,1,1)</f>
        <v>0</v>
      </c>
      <c r="AA3471" s="33">
        <f ca="1">OFFSET(Vol!$A$1,1,Main!A3471,1,1)</f>
        <v>0</v>
      </c>
      <c r="AB3471" s="34">
        <f ca="1">OFFSET(Vol!$A$1,2,Main!A3471,1,1)</f>
        <v>0</v>
      </c>
      <c r="AC3471" s="34">
        <f ca="1">OFFSET(Vol!$A$1,3,Main!A3471,1,1)</f>
        <v>0</v>
      </c>
      <c r="AD3471" s="34">
        <f ca="1">OFFSET(Vol!$A$1,4,Main!A3471,1,1)</f>
        <v>0</v>
      </c>
      <c r="AE3471" s="44">
        <f ca="1">OFFSET(Vol!$A$1,5,Main!A3471,1,1)</f>
        <v>0</v>
      </c>
    </row>
    <row r="3472" spans="1:31" x14ac:dyDescent="0.3">
      <c r="A3472" s="38">
        <v>2848</v>
      </c>
      <c r="B3472" s="16" t="str">
        <f t="shared" ca="1" si="540"/>
        <v/>
      </c>
      <c r="C3472" s="21">
        <f ca="1">OFFSET(Vol!$A$1,0,Main!A3472,1,1)</f>
        <v>0</v>
      </c>
      <c r="D3472" s="22">
        <f ca="1">OFFSET(Px!$A$1,1,Main!A3472,1,1)</f>
        <v>0</v>
      </c>
      <c r="E3472" s="22">
        <f ca="1">OFFSET(Px!$A$1,4,Main!A3472,1,1)</f>
        <v>0</v>
      </c>
      <c r="F3472" s="22">
        <f ca="1">OFFSET(Px!$A$1,5,Main!A3472,1,1)</f>
        <v>0</v>
      </c>
      <c r="G3472" s="23">
        <f ca="1">OFFSET(Px!$A$1,6,Main!A3472,1,1)</f>
        <v>0</v>
      </c>
      <c r="H3472" s="28" t="str">
        <f t="shared" ca="1" si="541"/>
        <v/>
      </c>
      <c r="I3472" s="28" t="str">
        <f t="shared" ca="1" si="542"/>
        <v/>
      </c>
      <c r="J3472" s="12">
        <f t="shared" ca="1" si="543"/>
        <v>0</v>
      </c>
      <c r="K3472" s="31">
        <f ca="1">OFFSET(Perf!$A$1,1,Main!A3472,1,1)</f>
        <v>0</v>
      </c>
      <c r="L3472" s="32">
        <f ca="1">OFFSET(Perf!$A$1,2,Main!A3472,1,1)</f>
        <v>0</v>
      </c>
      <c r="M3472" s="32">
        <f ca="1">OFFSET(Perf!$A$1,3,Main!A3472,1,1)</f>
        <v>0</v>
      </c>
      <c r="N3472" s="32">
        <f ca="1">OFFSET(Perf!$A$1,4,Main!A3472,1,1)</f>
        <v>0</v>
      </c>
      <c r="O3472" s="32">
        <f ca="1">OFFSET(Perf!$A$1,5,Main!A3472,1,1)</f>
        <v>0</v>
      </c>
      <c r="P3472" s="31">
        <f t="shared" ca="1" si="544"/>
        <v>0</v>
      </c>
      <c r="Q3472" s="32">
        <f t="shared" ca="1" si="545"/>
        <v>0</v>
      </c>
      <c r="R3472" s="32">
        <f t="shared" ca="1" si="546"/>
        <v>0</v>
      </c>
      <c r="S3472" s="32">
        <f t="shared" ca="1" si="547"/>
        <v>0</v>
      </c>
      <c r="T3472" s="32">
        <f t="shared" ca="1" si="548"/>
        <v>0</v>
      </c>
      <c r="U3472" s="28" t="str">
        <f t="shared" ca="1" si="549"/>
        <v/>
      </c>
      <c r="V3472" s="33">
        <f ca="1">OFFSET(Trade!$A$1,1,A3472,1,1)</f>
        <v>0</v>
      </c>
      <c r="W3472" s="34">
        <f ca="1">OFFSET(Trade!$A$1,2,A3472,1,1)</f>
        <v>0</v>
      </c>
      <c r="X3472" s="34">
        <f ca="1">OFFSET(Trade!$A$1,3,A3472,1,1)</f>
        <v>0</v>
      </c>
      <c r="Y3472" s="34">
        <f ca="1">OFFSET(Trade!$A$1,4,A3472,1,1)</f>
        <v>0</v>
      </c>
      <c r="Z3472" s="34">
        <f ca="1">OFFSET(Trade!$A$1,5,A3472,1,1)</f>
        <v>0</v>
      </c>
      <c r="AA3472" s="33">
        <f ca="1">OFFSET(Vol!$A$1,1,Main!A3472,1,1)</f>
        <v>0</v>
      </c>
      <c r="AB3472" s="34">
        <f ca="1">OFFSET(Vol!$A$1,2,Main!A3472,1,1)</f>
        <v>0</v>
      </c>
      <c r="AC3472" s="34">
        <f ca="1">OFFSET(Vol!$A$1,3,Main!A3472,1,1)</f>
        <v>0</v>
      </c>
      <c r="AD3472" s="34">
        <f ca="1">OFFSET(Vol!$A$1,4,Main!A3472,1,1)</f>
        <v>0</v>
      </c>
      <c r="AE3472" s="44">
        <f ca="1">OFFSET(Vol!$A$1,5,Main!A3472,1,1)</f>
        <v>0</v>
      </c>
    </row>
    <row r="3473" spans="1:31" x14ac:dyDescent="0.3">
      <c r="A3473" s="38">
        <v>2848</v>
      </c>
      <c r="B3473" s="16" t="str">
        <f t="shared" ca="1" si="540"/>
        <v/>
      </c>
      <c r="C3473" s="21">
        <f ca="1">OFFSET(Vol!$A$1,0,Main!A3473,1,1)</f>
        <v>0</v>
      </c>
      <c r="D3473" s="22">
        <f ca="1">OFFSET(Px!$A$1,1,Main!A3473,1,1)</f>
        <v>0</v>
      </c>
      <c r="E3473" s="22">
        <f ca="1">OFFSET(Px!$A$1,4,Main!A3473,1,1)</f>
        <v>0</v>
      </c>
      <c r="F3473" s="22">
        <f ca="1">OFFSET(Px!$A$1,5,Main!A3473,1,1)</f>
        <v>0</v>
      </c>
      <c r="G3473" s="23">
        <f ca="1">OFFSET(Px!$A$1,6,Main!A3473,1,1)</f>
        <v>0</v>
      </c>
      <c r="H3473" s="28" t="str">
        <f t="shared" ca="1" si="541"/>
        <v/>
      </c>
      <c r="I3473" s="28" t="str">
        <f t="shared" ca="1" si="542"/>
        <v/>
      </c>
      <c r="J3473" s="12">
        <f t="shared" ca="1" si="543"/>
        <v>0</v>
      </c>
      <c r="K3473" s="31">
        <f ca="1">OFFSET(Perf!$A$1,1,Main!A3473,1,1)</f>
        <v>0</v>
      </c>
      <c r="L3473" s="32">
        <f ca="1">OFFSET(Perf!$A$1,2,Main!A3473,1,1)</f>
        <v>0</v>
      </c>
      <c r="M3473" s="32">
        <f ca="1">OFFSET(Perf!$A$1,3,Main!A3473,1,1)</f>
        <v>0</v>
      </c>
      <c r="N3473" s="32">
        <f ca="1">OFFSET(Perf!$A$1,4,Main!A3473,1,1)</f>
        <v>0</v>
      </c>
      <c r="O3473" s="32">
        <f ca="1">OFFSET(Perf!$A$1,5,Main!A3473,1,1)</f>
        <v>0</v>
      </c>
      <c r="P3473" s="31">
        <f t="shared" ca="1" si="544"/>
        <v>0</v>
      </c>
      <c r="Q3473" s="32">
        <f t="shared" ca="1" si="545"/>
        <v>0</v>
      </c>
      <c r="R3473" s="32">
        <f t="shared" ca="1" si="546"/>
        <v>0</v>
      </c>
      <c r="S3473" s="32">
        <f t="shared" ca="1" si="547"/>
        <v>0</v>
      </c>
      <c r="T3473" s="32">
        <f t="shared" ca="1" si="548"/>
        <v>0</v>
      </c>
      <c r="U3473" s="28" t="str">
        <f t="shared" ca="1" si="549"/>
        <v/>
      </c>
      <c r="V3473" s="33">
        <f ca="1">OFFSET(Trade!$A$1,1,A3473,1,1)</f>
        <v>0</v>
      </c>
      <c r="W3473" s="34">
        <f ca="1">OFFSET(Trade!$A$1,2,A3473,1,1)</f>
        <v>0</v>
      </c>
      <c r="X3473" s="34">
        <f ca="1">OFFSET(Trade!$A$1,3,A3473,1,1)</f>
        <v>0</v>
      </c>
      <c r="Y3473" s="34">
        <f ca="1">OFFSET(Trade!$A$1,4,A3473,1,1)</f>
        <v>0</v>
      </c>
      <c r="Z3473" s="34">
        <f ca="1">OFFSET(Trade!$A$1,5,A3473,1,1)</f>
        <v>0</v>
      </c>
      <c r="AA3473" s="33">
        <f ca="1">OFFSET(Vol!$A$1,1,Main!A3473,1,1)</f>
        <v>0</v>
      </c>
      <c r="AB3473" s="34">
        <f ca="1">OFFSET(Vol!$A$1,2,Main!A3473,1,1)</f>
        <v>0</v>
      </c>
      <c r="AC3473" s="34">
        <f ca="1">OFFSET(Vol!$A$1,3,Main!A3473,1,1)</f>
        <v>0</v>
      </c>
      <c r="AD3473" s="34">
        <f ca="1">OFFSET(Vol!$A$1,4,Main!A3473,1,1)</f>
        <v>0</v>
      </c>
      <c r="AE3473" s="44">
        <f ca="1">OFFSET(Vol!$A$1,5,Main!A3473,1,1)</f>
        <v>0</v>
      </c>
    </row>
    <row r="3474" spans="1:31" x14ac:dyDescent="0.3">
      <c r="A3474" s="38">
        <v>2848</v>
      </c>
      <c r="B3474" s="16" t="str">
        <f t="shared" ca="1" si="540"/>
        <v/>
      </c>
      <c r="C3474" s="21">
        <f ca="1">OFFSET(Vol!$A$1,0,Main!A3474,1,1)</f>
        <v>0</v>
      </c>
      <c r="D3474" s="22">
        <f ca="1">OFFSET(Px!$A$1,1,Main!A3474,1,1)</f>
        <v>0</v>
      </c>
      <c r="E3474" s="22">
        <f ca="1">OFFSET(Px!$A$1,4,Main!A3474,1,1)</f>
        <v>0</v>
      </c>
      <c r="F3474" s="22">
        <f ca="1">OFFSET(Px!$A$1,5,Main!A3474,1,1)</f>
        <v>0</v>
      </c>
      <c r="G3474" s="23">
        <f ca="1">OFFSET(Px!$A$1,6,Main!A3474,1,1)</f>
        <v>0</v>
      </c>
      <c r="H3474" s="28" t="str">
        <f t="shared" ca="1" si="541"/>
        <v/>
      </c>
      <c r="I3474" s="28" t="str">
        <f t="shared" ca="1" si="542"/>
        <v/>
      </c>
      <c r="J3474" s="12">
        <f t="shared" ca="1" si="543"/>
        <v>0</v>
      </c>
      <c r="K3474" s="31">
        <f ca="1">OFFSET(Perf!$A$1,1,Main!A3474,1,1)</f>
        <v>0</v>
      </c>
      <c r="L3474" s="32">
        <f ca="1">OFFSET(Perf!$A$1,2,Main!A3474,1,1)</f>
        <v>0</v>
      </c>
      <c r="M3474" s="32">
        <f ca="1">OFFSET(Perf!$A$1,3,Main!A3474,1,1)</f>
        <v>0</v>
      </c>
      <c r="N3474" s="32">
        <f ca="1">OFFSET(Perf!$A$1,4,Main!A3474,1,1)</f>
        <v>0</v>
      </c>
      <c r="O3474" s="32">
        <f ca="1">OFFSET(Perf!$A$1,5,Main!A3474,1,1)</f>
        <v>0</v>
      </c>
      <c r="P3474" s="31">
        <f t="shared" ca="1" si="544"/>
        <v>0</v>
      </c>
      <c r="Q3474" s="32">
        <f t="shared" ca="1" si="545"/>
        <v>0</v>
      </c>
      <c r="R3474" s="32">
        <f t="shared" ca="1" si="546"/>
        <v>0</v>
      </c>
      <c r="S3474" s="32">
        <f t="shared" ca="1" si="547"/>
        <v>0</v>
      </c>
      <c r="T3474" s="32">
        <f t="shared" ca="1" si="548"/>
        <v>0</v>
      </c>
      <c r="U3474" s="28" t="str">
        <f t="shared" ca="1" si="549"/>
        <v/>
      </c>
      <c r="V3474" s="33">
        <f ca="1">OFFSET(Trade!$A$1,1,A3474,1,1)</f>
        <v>0</v>
      </c>
      <c r="W3474" s="34">
        <f ca="1">OFFSET(Trade!$A$1,2,A3474,1,1)</f>
        <v>0</v>
      </c>
      <c r="X3474" s="34">
        <f ca="1">OFFSET(Trade!$A$1,3,A3474,1,1)</f>
        <v>0</v>
      </c>
      <c r="Y3474" s="34">
        <f ca="1">OFFSET(Trade!$A$1,4,A3474,1,1)</f>
        <v>0</v>
      </c>
      <c r="Z3474" s="34">
        <f ca="1">OFFSET(Trade!$A$1,5,A3474,1,1)</f>
        <v>0</v>
      </c>
      <c r="AA3474" s="33">
        <f ca="1">OFFSET(Vol!$A$1,1,Main!A3474,1,1)</f>
        <v>0</v>
      </c>
      <c r="AB3474" s="34">
        <f ca="1">OFFSET(Vol!$A$1,2,Main!A3474,1,1)</f>
        <v>0</v>
      </c>
      <c r="AC3474" s="34">
        <f ca="1">OFFSET(Vol!$A$1,3,Main!A3474,1,1)</f>
        <v>0</v>
      </c>
      <c r="AD3474" s="34">
        <f ca="1">OFFSET(Vol!$A$1,4,Main!A3474,1,1)</f>
        <v>0</v>
      </c>
      <c r="AE3474" s="44">
        <f ca="1">OFFSET(Vol!$A$1,5,Main!A3474,1,1)</f>
        <v>0</v>
      </c>
    </row>
    <row r="3475" spans="1:31" x14ac:dyDescent="0.3">
      <c r="A3475" s="38">
        <v>2848</v>
      </c>
      <c r="B3475" s="16" t="str">
        <f t="shared" ca="1" si="540"/>
        <v/>
      </c>
      <c r="C3475" s="21">
        <f ca="1">OFFSET(Vol!$A$1,0,Main!A3475,1,1)</f>
        <v>0</v>
      </c>
      <c r="D3475" s="22">
        <f ca="1">OFFSET(Px!$A$1,1,Main!A3475,1,1)</f>
        <v>0</v>
      </c>
      <c r="E3475" s="22">
        <f ca="1">OFFSET(Px!$A$1,4,Main!A3475,1,1)</f>
        <v>0</v>
      </c>
      <c r="F3475" s="22">
        <f ca="1">OFFSET(Px!$A$1,5,Main!A3475,1,1)</f>
        <v>0</v>
      </c>
      <c r="G3475" s="23">
        <f ca="1">OFFSET(Px!$A$1,6,Main!A3475,1,1)</f>
        <v>0</v>
      </c>
      <c r="H3475" s="28" t="str">
        <f t="shared" ca="1" si="541"/>
        <v/>
      </c>
      <c r="I3475" s="28" t="str">
        <f t="shared" ca="1" si="542"/>
        <v/>
      </c>
      <c r="J3475" s="12">
        <f t="shared" ca="1" si="543"/>
        <v>0</v>
      </c>
      <c r="K3475" s="31">
        <f ca="1">OFFSET(Perf!$A$1,1,Main!A3475,1,1)</f>
        <v>0</v>
      </c>
      <c r="L3475" s="32">
        <f ca="1">OFFSET(Perf!$A$1,2,Main!A3475,1,1)</f>
        <v>0</v>
      </c>
      <c r="M3475" s="32">
        <f ca="1">OFFSET(Perf!$A$1,3,Main!A3475,1,1)</f>
        <v>0</v>
      </c>
      <c r="N3475" s="32">
        <f ca="1">OFFSET(Perf!$A$1,4,Main!A3475,1,1)</f>
        <v>0</v>
      </c>
      <c r="O3475" s="32">
        <f ca="1">OFFSET(Perf!$A$1,5,Main!A3475,1,1)</f>
        <v>0</v>
      </c>
      <c r="P3475" s="31">
        <f t="shared" ca="1" si="544"/>
        <v>0</v>
      </c>
      <c r="Q3475" s="32">
        <f t="shared" ca="1" si="545"/>
        <v>0</v>
      </c>
      <c r="R3475" s="32">
        <f t="shared" ca="1" si="546"/>
        <v>0</v>
      </c>
      <c r="S3475" s="32">
        <f t="shared" ca="1" si="547"/>
        <v>0</v>
      </c>
      <c r="T3475" s="32">
        <f t="shared" ca="1" si="548"/>
        <v>0</v>
      </c>
      <c r="U3475" s="28" t="str">
        <f t="shared" ca="1" si="549"/>
        <v/>
      </c>
      <c r="V3475" s="33">
        <f ca="1">OFFSET(Trade!$A$1,1,A3475,1,1)</f>
        <v>0</v>
      </c>
      <c r="W3475" s="34">
        <f ca="1">OFFSET(Trade!$A$1,2,A3475,1,1)</f>
        <v>0</v>
      </c>
      <c r="X3475" s="34">
        <f ca="1">OFFSET(Trade!$A$1,3,A3475,1,1)</f>
        <v>0</v>
      </c>
      <c r="Y3475" s="34">
        <f ca="1">OFFSET(Trade!$A$1,4,A3475,1,1)</f>
        <v>0</v>
      </c>
      <c r="Z3475" s="34">
        <f ca="1">OFFSET(Trade!$A$1,5,A3475,1,1)</f>
        <v>0</v>
      </c>
      <c r="AA3475" s="33">
        <f ca="1">OFFSET(Vol!$A$1,1,Main!A3475,1,1)</f>
        <v>0</v>
      </c>
      <c r="AB3475" s="34">
        <f ca="1">OFFSET(Vol!$A$1,2,Main!A3475,1,1)</f>
        <v>0</v>
      </c>
      <c r="AC3475" s="34">
        <f ca="1">OFFSET(Vol!$A$1,3,Main!A3475,1,1)</f>
        <v>0</v>
      </c>
      <c r="AD3475" s="34">
        <f ca="1">OFFSET(Vol!$A$1,4,Main!A3475,1,1)</f>
        <v>0</v>
      </c>
      <c r="AE3475" s="44">
        <f ca="1">OFFSET(Vol!$A$1,5,Main!A3475,1,1)</f>
        <v>0</v>
      </c>
    </row>
    <row r="3476" spans="1:31" x14ac:dyDescent="0.3">
      <c r="A3476" s="38">
        <v>2848</v>
      </c>
      <c r="B3476" s="16" t="str">
        <f t="shared" ca="1" si="540"/>
        <v/>
      </c>
      <c r="C3476" s="21">
        <f ca="1">OFFSET(Vol!$A$1,0,Main!A3476,1,1)</f>
        <v>0</v>
      </c>
      <c r="D3476" s="22">
        <f ca="1">OFFSET(Px!$A$1,1,Main!A3476,1,1)</f>
        <v>0</v>
      </c>
      <c r="E3476" s="22">
        <f ca="1">OFFSET(Px!$A$1,4,Main!A3476,1,1)</f>
        <v>0</v>
      </c>
      <c r="F3476" s="22">
        <f ca="1">OFFSET(Px!$A$1,5,Main!A3476,1,1)</f>
        <v>0</v>
      </c>
      <c r="G3476" s="23">
        <f ca="1">OFFSET(Px!$A$1,6,Main!A3476,1,1)</f>
        <v>0</v>
      </c>
      <c r="H3476" s="28" t="str">
        <f t="shared" ca="1" si="541"/>
        <v/>
      </c>
      <c r="I3476" s="28" t="str">
        <f t="shared" ca="1" si="542"/>
        <v/>
      </c>
      <c r="J3476" s="12">
        <f t="shared" ca="1" si="543"/>
        <v>0</v>
      </c>
      <c r="K3476" s="31">
        <f ca="1">OFFSET(Perf!$A$1,1,Main!A3476,1,1)</f>
        <v>0</v>
      </c>
      <c r="L3476" s="32">
        <f ca="1">OFFSET(Perf!$A$1,2,Main!A3476,1,1)</f>
        <v>0</v>
      </c>
      <c r="M3476" s="32">
        <f ca="1">OFFSET(Perf!$A$1,3,Main!A3476,1,1)</f>
        <v>0</v>
      </c>
      <c r="N3476" s="32">
        <f ca="1">OFFSET(Perf!$A$1,4,Main!A3476,1,1)</f>
        <v>0</v>
      </c>
      <c r="O3476" s="32">
        <f ca="1">OFFSET(Perf!$A$1,5,Main!A3476,1,1)</f>
        <v>0</v>
      </c>
      <c r="P3476" s="31">
        <f t="shared" ca="1" si="544"/>
        <v>0</v>
      </c>
      <c r="Q3476" s="32">
        <f t="shared" ca="1" si="545"/>
        <v>0</v>
      </c>
      <c r="R3476" s="32">
        <f t="shared" ca="1" si="546"/>
        <v>0</v>
      </c>
      <c r="S3476" s="32">
        <f t="shared" ca="1" si="547"/>
        <v>0</v>
      </c>
      <c r="T3476" s="32">
        <f t="shared" ca="1" si="548"/>
        <v>0</v>
      </c>
      <c r="U3476" s="28" t="str">
        <f t="shared" ca="1" si="549"/>
        <v/>
      </c>
      <c r="V3476" s="33">
        <f ca="1">OFFSET(Trade!$A$1,1,A3476,1,1)</f>
        <v>0</v>
      </c>
      <c r="W3476" s="34">
        <f ca="1">OFFSET(Trade!$A$1,2,A3476,1,1)</f>
        <v>0</v>
      </c>
      <c r="X3476" s="34">
        <f ca="1">OFFSET(Trade!$A$1,3,A3476,1,1)</f>
        <v>0</v>
      </c>
      <c r="Y3476" s="34">
        <f ca="1">OFFSET(Trade!$A$1,4,A3476,1,1)</f>
        <v>0</v>
      </c>
      <c r="Z3476" s="34">
        <f ca="1">OFFSET(Trade!$A$1,5,A3476,1,1)</f>
        <v>0</v>
      </c>
      <c r="AA3476" s="33">
        <f ca="1">OFFSET(Vol!$A$1,1,Main!A3476,1,1)</f>
        <v>0</v>
      </c>
      <c r="AB3476" s="34">
        <f ca="1">OFFSET(Vol!$A$1,2,Main!A3476,1,1)</f>
        <v>0</v>
      </c>
      <c r="AC3476" s="34">
        <f ca="1">OFFSET(Vol!$A$1,3,Main!A3476,1,1)</f>
        <v>0</v>
      </c>
      <c r="AD3476" s="34">
        <f ca="1">OFFSET(Vol!$A$1,4,Main!A3476,1,1)</f>
        <v>0</v>
      </c>
      <c r="AE3476" s="44">
        <f ca="1">OFFSET(Vol!$A$1,5,Main!A3476,1,1)</f>
        <v>0</v>
      </c>
    </row>
    <row r="3477" spans="1:31" x14ac:dyDescent="0.3">
      <c r="A3477" s="38">
        <v>2848</v>
      </c>
      <c r="B3477" s="16" t="str">
        <f t="shared" ca="1" si="540"/>
        <v/>
      </c>
      <c r="C3477" s="21">
        <f ca="1">OFFSET(Vol!$A$1,0,Main!A3477,1,1)</f>
        <v>0</v>
      </c>
      <c r="D3477" s="22">
        <f ca="1">OFFSET(Px!$A$1,1,Main!A3477,1,1)</f>
        <v>0</v>
      </c>
      <c r="E3477" s="22">
        <f ca="1">OFFSET(Px!$A$1,4,Main!A3477,1,1)</f>
        <v>0</v>
      </c>
      <c r="F3477" s="22">
        <f ca="1">OFFSET(Px!$A$1,5,Main!A3477,1,1)</f>
        <v>0</v>
      </c>
      <c r="G3477" s="23">
        <f ca="1">OFFSET(Px!$A$1,6,Main!A3477,1,1)</f>
        <v>0</v>
      </c>
      <c r="H3477" s="28" t="str">
        <f t="shared" ca="1" si="541"/>
        <v/>
      </c>
      <c r="I3477" s="28" t="str">
        <f t="shared" ca="1" si="542"/>
        <v/>
      </c>
      <c r="J3477" s="12">
        <f t="shared" ca="1" si="543"/>
        <v>0</v>
      </c>
      <c r="K3477" s="31">
        <f ca="1">OFFSET(Perf!$A$1,1,Main!A3477,1,1)</f>
        <v>0</v>
      </c>
      <c r="L3477" s="32">
        <f ca="1">OFFSET(Perf!$A$1,2,Main!A3477,1,1)</f>
        <v>0</v>
      </c>
      <c r="M3477" s="32">
        <f ca="1">OFFSET(Perf!$A$1,3,Main!A3477,1,1)</f>
        <v>0</v>
      </c>
      <c r="N3477" s="32">
        <f ca="1">OFFSET(Perf!$A$1,4,Main!A3477,1,1)</f>
        <v>0</v>
      </c>
      <c r="O3477" s="32">
        <f ca="1">OFFSET(Perf!$A$1,5,Main!A3477,1,1)</f>
        <v>0</v>
      </c>
      <c r="P3477" s="31">
        <f t="shared" ca="1" si="544"/>
        <v>0</v>
      </c>
      <c r="Q3477" s="32">
        <f t="shared" ca="1" si="545"/>
        <v>0</v>
      </c>
      <c r="R3477" s="32">
        <f t="shared" ca="1" si="546"/>
        <v>0</v>
      </c>
      <c r="S3477" s="32">
        <f t="shared" ca="1" si="547"/>
        <v>0</v>
      </c>
      <c r="T3477" s="32">
        <f t="shared" ca="1" si="548"/>
        <v>0</v>
      </c>
      <c r="U3477" s="28" t="str">
        <f t="shared" ca="1" si="549"/>
        <v/>
      </c>
      <c r="V3477" s="33">
        <f ca="1">OFFSET(Trade!$A$1,1,A3477,1,1)</f>
        <v>0</v>
      </c>
      <c r="W3477" s="34">
        <f ca="1">OFFSET(Trade!$A$1,2,A3477,1,1)</f>
        <v>0</v>
      </c>
      <c r="X3477" s="34">
        <f ca="1">OFFSET(Trade!$A$1,3,A3477,1,1)</f>
        <v>0</v>
      </c>
      <c r="Y3477" s="34">
        <f ca="1">OFFSET(Trade!$A$1,4,A3477,1,1)</f>
        <v>0</v>
      </c>
      <c r="Z3477" s="34">
        <f ca="1">OFFSET(Trade!$A$1,5,A3477,1,1)</f>
        <v>0</v>
      </c>
      <c r="AA3477" s="33">
        <f ca="1">OFFSET(Vol!$A$1,1,Main!A3477,1,1)</f>
        <v>0</v>
      </c>
      <c r="AB3477" s="34">
        <f ca="1">OFFSET(Vol!$A$1,2,Main!A3477,1,1)</f>
        <v>0</v>
      </c>
      <c r="AC3477" s="34">
        <f ca="1">OFFSET(Vol!$A$1,3,Main!A3477,1,1)</f>
        <v>0</v>
      </c>
      <c r="AD3477" s="34">
        <f ca="1">OFFSET(Vol!$A$1,4,Main!A3477,1,1)</f>
        <v>0</v>
      </c>
      <c r="AE3477" s="44">
        <f ca="1">OFFSET(Vol!$A$1,5,Main!A3477,1,1)</f>
        <v>0</v>
      </c>
    </row>
    <row r="3478" spans="1:31" x14ac:dyDescent="0.3">
      <c r="A3478" s="38">
        <v>2848</v>
      </c>
      <c r="B3478" s="16" t="str">
        <f t="shared" ca="1" si="540"/>
        <v/>
      </c>
      <c r="C3478" s="21">
        <f ca="1">OFFSET(Vol!$A$1,0,Main!A3478,1,1)</f>
        <v>0</v>
      </c>
      <c r="D3478" s="22">
        <f ca="1">OFFSET(Px!$A$1,1,Main!A3478,1,1)</f>
        <v>0</v>
      </c>
      <c r="E3478" s="22">
        <f ca="1">OFFSET(Px!$A$1,4,Main!A3478,1,1)</f>
        <v>0</v>
      </c>
      <c r="F3478" s="22">
        <f ca="1">OFFSET(Px!$A$1,5,Main!A3478,1,1)</f>
        <v>0</v>
      </c>
      <c r="G3478" s="23">
        <f ca="1">OFFSET(Px!$A$1,6,Main!A3478,1,1)</f>
        <v>0</v>
      </c>
      <c r="H3478" s="28" t="str">
        <f t="shared" ca="1" si="541"/>
        <v/>
      </c>
      <c r="I3478" s="28" t="str">
        <f t="shared" ca="1" si="542"/>
        <v/>
      </c>
      <c r="J3478" s="12">
        <f t="shared" ca="1" si="543"/>
        <v>0</v>
      </c>
      <c r="K3478" s="31">
        <f ca="1">OFFSET(Perf!$A$1,1,Main!A3478,1,1)</f>
        <v>0</v>
      </c>
      <c r="L3478" s="32">
        <f ca="1">OFFSET(Perf!$A$1,2,Main!A3478,1,1)</f>
        <v>0</v>
      </c>
      <c r="M3478" s="32">
        <f ca="1">OFFSET(Perf!$A$1,3,Main!A3478,1,1)</f>
        <v>0</v>
      </c>
      <c r="N3478" s="32">
        <f ca="1">OFFSET(Perf!$A$1,4,Main!A3478,1,1)</f>
        <v>0</v>
      </c>
      <c r="O3478" s="32">
        <f ca="1">OFFSET(Perf!$A$1,5,Main!A3478,1,1)</f>
        <v>0</v>
      </c>
      <c r="P3478" s="31">
        <f t="shared" ca="1" si="544"/>
        <v>0</v>
      </c>
      <c r="Q3478" s="32">
        <f t="shared" ca="1" si="545"/>
        <v>0</v>
      </c>
      <c r="R3478" s="32">
        <f t="shared" ca="1" si="546"/>
        <v>0</v>
      </c>
      <c r="S3478" s="32">
        <f t="shared" ca="1" si="547"/>
        <v>0</v>
      </c>
      <c r="T3478" s="32">
        <f t="shared" ca="1" si="548"/>
        <v>0</v>
      </c>
      <c r="U3478" s="28" t="str">
        <f t="shared" ca="1" si="549"/>
        <v/>
      </c>
      <c r="V3478" s="33">
        <f ca="1">OFFSET(Trade!$A$1,1,A3478,1,1)</f>
        <v>0</v>
      </c>
      <c r="W3478" s="34">
        <f ca="1">OFFSET(Trade!$A$1,2,A3478,1,1)</f>
        <v>0</v>
      </c>
      <c r="X3478" s="34">
        <f ca="1">OFFSET(Trade!$A$1,3,A3478,1,1)</f>
        <v>0</v>
      </c>
      <c r="Y3478" s="34">
        <f ca="1">OFFSET(Trade!$A$1,4,A3478,1,1)</f>
        <v>0</v>
      </c>
      <c r="Z3478" s="34">
        <f ca="1">OFFSET(Trade!$A$1,5,A3478,1,1)</f>
        <v>0</v>
      </c>
      <c r="AA3478" s="33">
        <f ca="1">OFFSET(Vol!$A$1,1,Main!A3478,1,1)</f>
        <v>0</v>
      </c>
      <c r="AB3478" s="34">
        <f ca="1">OFFSET(Vol!$A$1,2,Main!A3478,1,1)</f>
        <v>0</v>
      </c>
      <c r="AC3478" s="34">
        <f ca="1">OFFSET(Vol!$A$1,3,Main!A3478,1,1)</f>
        <v>0</v>
      </c>
      <c r="AD3478" s="34">
        <f ca="1">OFFSET(Vol!$A$1,4,Main!A3478,1,1)</f>
        <v>0</v>
      </c>
      <c r="AE3478" s="44">
        <f ca="1">OFFSET(Vol!$A$1,5,Main!A3478,1,1)</f>
        <v>0</v>
      </c>
    </row>
    <row r="3479" spans="1:31" x14ac:dyDescent="0.3">
      <c r="A3479" s="38">
        <v>2848</v>
      </c>
      <c r="B3479" s="16" t="str">
        <f t="shared" ca="1" si="540"/>
        <v/>
      </c>
      <c r="C3479" s="21">
        <f ca="1">OFFSET(Vol!$A$1,0,Main!A3479,1,1)</f>
        <v>0</v>
      </c>
      <c r="D3479" s="22">
        <f ca="1">OFFSET(Px!$A$1,1,Main!A3479,1,1)</f>
        <v>0</v>
      </c>
      <c r="E3479" s="22">
        <f ca="1">OFFSET(Px!$A$1,4,Main!A3479,1,1)</f>
        <v>0</v>
      </c>
      <c r="F3479" s="22">
        <f ca="1">OFFSET(Px!$A$1,5,Main!A3479,1,1)</f>
        <v>0</v>
      </c>
      <c r="G3479" s="23">
        <f ca="1">OFFSET(Px!$A$1,6,Main!A3479,1,1)</f>
        <v>0</v>
      </c>
      <c r="H3479" s="28" t="str">
        <f t="shared" ca="1" si="541"/>
        <v/>
      </c>
      <c r="I3479" s="28" t="str">
        <f t="shared" ca="1" si="542"/>
        <v/>
      </c>
      <c r="J3479" s="12">
        <f t="shared" ca="1" si="543"/>
        <v>0</v>
      </c>
      <c r="K3479" s="31">
        <f ca="1">OFFSET(Perf!$A$1,1,Main!A3479,1,1)</f>
        <v>0</v>
      </c>
      <c r="L3479" s="32">
        <f ca="1">OFFSET(Perf!$A$1,2,Main!A3479,1,1)</f>
        <v>0</v>
      </c>
      <c r="M3479" s="32">
        <f ca="1">OFFSET(Perf!$A$1,3,Main!A3479,1,1)</f>
        <v>0</v>
      </c>
      <c r="N3479" s="32">
        <f ca="1">OFFSET(Perf!$A$1,4,Main!A3479,1,1)</f>
        <v>0</v>
      </c>
      <c r="O3479" s="32">
        <f ca="1">OFFSET(Perf!$A$1,5,Main!A3479,1,1)</f>
        <v>0</v>
      </c>
      <c r="P3479" s="31">
        <f t="shared" ca="1" si="544"/>
        <v>0</v>
      </c>
      <c r="Q3479" s="32">
        <f t="shared" ca="1" si="545"/>
        <v>0</v>
      </c>
      <c r="R3479" s="32">
        <f t="shared" ca="1" si="546"/>
        <v>0</v>
      </c>
      <c r="S3479" s="32">
        <f t="shared" ca="1" si="547"/>
        <v>0</v>
      </c>
      <c r="T3479" s="32">
        <f t="shared" ca="1" si="548"/>
        <v>0</v>
      </c>
      <c r="U3479" s="28" t="str">
        <f t="shared" ca="1" si="549"/>
        <v/>
      </c>
      <c r="V3479" s="33">
        <f ca="1">OFFSET(Trade!$A$1,1,A3479,1,1)</f>
        <v>0</v>
      </c>
      <c r="W3479" s="34">
        <f ca="1">OFFSET(Trade!$A$1,2,A3479,1,1)</f>
        <v>0</v>
      </c>
      <c r="X3479" s="34">
        <f ca="1">OFFSET(Trade!$A$1,3,A3479,1,1)</f>
        <v>0</v>
      </c>
      <c r="Y3479" s="34">
        <f ca="1">OFFSET(Trade!$A$1,4,A3479,1,1)</f>
        <v>0</v>
      </c>
      <c r="Z3479" s="34">
        <f ca="1">OFFSET(Trade!$A$1,5,A3479,1,1)</f>
        <v>0</v>
      </c>
      <c r="AA3479" s="33">
        <f ca="1">OFFSET(Vol!$A$1,1,Main!A3479,1,1)</f>
        <v>0</v>
      </c>
      <c r="AB3479" s="34">
        <f ca="1">OFFSET(Vol!$A$1,2,Main!A3479,1,1)</f>
        <v>0</v>
      </c>
      <c r="AC3479" s="34">
        <f ca="1">OFFSET(Vol!$A$1,3,Main!A3479,1,1)</f>
        <v>0</v>
      </c>
      <c r="AD3479" s="34">
        <f ca="1">OFFSET(Vol!$A$1,4,Main!A3479,1,1)</f>
        <v>0</v>
      </c>
      <c r="AE3479" s="44">
        <f ca="1">OFFSET(Vol!$A$1,5,Main!A3479,1,1)</f>
        <v>0</v>
      </c>
    </row>
    <row r="3480" spans="1:31" x14ac:dyDescent="0.3">
      <c r="A3480" s="38">
        <v>2848</v>
      </c>
      <c r="B3480" s="16" t="str">
        <f t="shared" ca="1" si="540"/>
        <v/>
      </c>
      <c r="C3480" s="21">
        <f ca="1">OFFSET(Vol!$A$1,0,Main!A3480,1,1)</f>
        <v>0</v>
      </c>
      <c r="D3480" s="22">
        <f ca="1">OFFSET(Px!$A$1,1,Main!A3480,1,1)</f>
        <v>0</v>
      </c>
      <c r="E3480" s="22">
        <f ca="1">OFFSET(Px!$A$1,4,Main!A3480,1,1)</f>
        <v>0</v>
      </c>
      <c r="F3480" s="22">
        <f ca="1">OFFSET(Px!$A$1,5,Main!A3480,1,1)</f>
        <v>0</v>
      </c>
      <c r="G3480" s="23">
        <f ca="1">OFFSET(Px!$A$1,6,Main!A3480,1,1)</f>
        <v>0</v>
      </c>
      <c r="H3480" s="28" t="str">
        <f t="shared" ca="1" si="541"/>
        <v/>
      </c>
      <c r="I3480" s="28" t="str">
        <f t="shared" ca="1" si="542"/>
        <v/>
      </c>
      <c r="J3480" s="12">
        <f t="shared" ca="1" si="543"/>
        <v>0</v>
      </c>
      <c r="K3480" s="31">
        <f ca="1">OFFSET(Perf!$A$1,1,Main!A3480,1,1)</f>
        <v>0</v>
      </c>
      <c r="L3480" s="32">
        <f ca="1">OFFSET(Perf!$A$1,2,Main!A3480,1,1)</f>
        <v>0</v>
      </c>
      <c r="M3480" s="32">
        <f ca="1">OFFSET(Perf!$A$1,3,Main!A3480,1,1)</f>
        <v>0</v>
      </c>
      <c r="N3480" s="32">
        <f ca="1">OFFSET(Perf!$A$1,4,Main!A3480,1,1)</f>
        <v>0</v>
      </c>
      <c r="O3480" s="32">
        <f ca="1">OFFSET(Perf!$A$1,5,Main!A3480,1,1)</f>
        <v>0</v>
      </c>
      <c r="P3480" s="31">
        <f t="shared" ca="1" si="544"/>
        <v>0</v>
      </c>
      <c r="Q3480" s="32">
        <f t="shared" ca="1" si="545"/>
        <v>0</v>
      </c>
      <c r="R3480" s="32">
        <f t="shared" ca="1" si="546"/>
        <v>0</v>
      </c>
      <c r="S3480" s="32">
        <f t="shared" ca="1" si="547"/>
        <v>0</v>
      </c>
      <c r="T3480" s="32">
        <f t="shared" ca="1" si="548"/>
        <v>0</v>
      </c>
      <c r="U3480" s="28" t="str">
        <f t="shared" ca="1" si="549"/>
        <v/>
      </c>
      <c r="V3480" s="33">
        <f ca="1">OFFSET(Trade!$A$1,1,A3480,1,1)</f>
        <v>0</v>
      </c>
      <c r="W3480" s="34">
        <f ca="1">OFFSET(Trade!$A$1,2,A3480,1,1)</f>
        <v>0</v>
      </c>
      <c r="X3480" s="34">
        <f ca="1">OFFSET(Trade!$A$1,3,A3480,1,1)</f>
        <v>0</v>
      </c>
      <c r="Y3480" s="34">
        <f ca="1">OFFSET(Trade!$A$1,4,A3480,1,1)</f>
        <v>0</v>
      </c>
      <c r="Z3480" s="34">
        <f ca="1">OFFSET(Trade!$A$1,5,A3480,1,1)</f>
        <v>0</v>
      </c>
      <c r="AA3480" s="33">
        <f ca="1">OFFSET(Vol!$A$1,1,Main!A3480,1,1)</f>
        <v>0</v>
      </c>
      <c r="AB3480" s="34">
        <f ca="1">OFFSET(Vol!$A$1,2,Main!A3480,1,1)</f>
        <v>0</v>
      </c>
      <c r="AC3480" s="34">
        <f ca="1">OFFSET(Vol!$A$1,3,Main!A3480,1,1)</f>
        <v>0</v>
      </c>
      <c r="AD3480" s="34">
        <f ca="1">OFFSET(Vol!$A$1,4,Main!A3480,1,1)</f>
        <v>0</v>
      </c>
      <c r="AE3480" s="44">
        <f ca="1">OFFSET(Vol!$A$1,5,Main!A3480,1,1)</f>
        <v>0</v>
      </c>
    </row>
    <row r="3481" spans="1:31" x14ac:dyDescent="0.3">
      <c r="A3481" s="38">
        <v>2848</v>
      </c>
      <c r="B3481" s="16" t="str">
        <f t="shared" ca="1" si="540"/>
        <v/>
      </c>
      <c r="C3481" s="21">
        <f ca="1">OFFSET(Vol!$A$1,0,Main!A3481,1,1)</f>
        <v>0</v>
      </c>
      <c r="D3481" s="22">
        <f ca="1">OFFSET(Px!$A$1,1,Main!A3481,1,1)</f>
        <v>0</v>
      </c>
      <c r="E3481" s="22">
        <f ca="1">OFFSET(Px!$A$1,4,Main!A3481,1,1)</f>
        <v>0</v>
      </c>
      <c r="F3481" s="22">
        <f ca="1">OFFSET(Px!$A$1,5,Main!A3481,1,1)</f>
        <v>0</v>
      </c>
      <c r="G3481" s="23">
        <f ca="1">OFFSET(Px!$A$1,6,Main!A3481,1,1)</f>
        <v>0</v>
      </c>
      <c r="H3481" s="28" t="str">
        <f t="shared" ca="1" si="541"/>
        <v/>
      </c>
      <c r="I3481" s="28" t="str">
        <f t="shared" ca="1" si="542"/>
        <v/>
      </c>
      <c r="J3481" s="12">
        <f t="shared" ca="1" si="543"/>
        <v>0</v>
      </c>
      <c r="K3481" s="31">
        <f ca="1">OFFSET(Perf!$A$1,1,Main!A3481,1,1)</f>
        <v>0</v>
      </c>
      <c r="L3481" s="32">
        <f ca="1">OFFSET(Perf!$A$1,2,Main!A3481,1,1)</f>
        <v>0</v>
      </c>
      <c r="M3481" s="32">
        <f ca="1">OFFSET(Perf!$A$1,3,Main!A3481,1,1)</f>
        <v>0</v>
      </c>
      <c r="N3481" s="32">
        <f ca="1">OFFSET(Perf!$A$1,4,Main!A3481,1,1)</f>
        <v>0</v>
      </c>
      <c r="O3481" s="32">
        <f ca="1">OFFSET(Perf!$A$1,5,Main!A3481,1,1)</f>
        <v>0</v>
      </c>
      <c r="P3481" s="31">
        <f t="shared" ca="1" si="544"/>
        <v>0</v>
      </c>
      <c r="Q3481" s="32">
        <f t="shared" ca="1" si="545"/>
        <v>0</v>
      </c>
      <c r="R3481" s="32">
        <f t="shared" ca="1" si="546"/>
        <v>0</v>
      </c>
      <c r="S3481" s="32">
        <f t="shared" ca="1" si="547"/>
        <v>0</v>
      </c>
      <c r="T3481" s="32">
        <f t="shared" ca="1" si="548"/>
        <v>0</v>
      </c>
      <c r="U3481" s="28" t="str">
        <f t="shared" ca="1" si="549"/>
        <v/>
      </c>
      <c r="V3481" s="33">
        <f ca="1">OFFSET(Trade!$A$1,1,A3481,1,1)</f>
        <v>0</v>
      </c>
      <c r="W3481" s="34">
        <f ca="1">OFFSET(Trade!$A$1,2,A3481,1,1)</f>
        <v>0</v>
      </c>
      <c r="X3481" s="34">
        <f ca="1">OFFSET(Trade!$A$1,3,A3481,1,1)</f>
        <v>0</v>
      </c>
      <c r="Y3481" s="34">
        <f ca="1">OFFSET(Trade!$A$1,4,A3481,1,1)</f>
        <v>0</v>
      </c>
      <c r="Z3481" s="34">
        <f ca="1">OFFSET(Trade!$A$1,5,A3481,1,1)</f>
        <v>0</v>
      </c>
      <c r="AA3481" s="33">
        <f ca="1">OFFSET(Vol!$A$1,1,Main!A3481,1,1)</f>
        <v>0</v>
      </c>
      <c r="AB3481" s="34">
        <f ca="1">OFFSET(Vol!$A$1,2,Main!A3481,1,1)</f>
        <v>0</v>
      </c>
      <c r="AC3481" s="34">
        <f ca="1">OFFSET(Vol!$A$1,3,Main!A3481,1,1)</f>
        <v>0</v>
      </c>
      <c r="AD3481" s="34">
        <f ca="1">OFFSET(Vol!$A$1,4,Main!A3481,1,1)</f>
        <v>0</v>
      </c>
      <c r="AE3481" s="44">
        <f ca="1">OFFSET(Vol!$A$1,5,Main!A3481,1,1)</f>
        <v>0</v>
      </c>
    </row>
    <row r="3482" spans="1:31" x14ac:dyDescent="0.3">
      <c r="A3482" s="38">
        <v>2848</v>
      </c>
      <c r="B3482" s="16" t="str">
        <f t="shared" ca="1" si="540"/>
        <v/>
      </c>
      <c r="C3482" s="21">
        <f ca="1">OFFSET(Vol!$A$1,0,Main!A3482,1,1)</f>
        <v>0</v>
      </c>
      <c r="D3482" s="22">
        <f ca="1">OFFSET(Px!$A$1,1,Main!A3482,1,1)</f>
        <v>0</v>
      </c>
      <c r="E3482" s="22">
        <f ca="1">OFFSET(Px!$A$1,4,Main!A3482,1,1)</f>
        <v>0</v>
      </c>
      <c r="F3482" s="22">
        <f ca="1">OFFSET(Px!$A$1,5,Main!A3482,1,1)</f>
        <v>0</v>
      </c>
      <c r="G3482" s="23">
        <f ca="1">OFFSET(Px!$A$1,6,Main!A3482,1,1)</f>
        <v>0</v>
      </c>
      <c r="H3482" s="28" t="str">
        <f t="shared" ca="1" si="541"/>
        <v/>
      </c>
      <c r="I3482" s="28" t="str">
        <f t="shared" ca="1" si="542"/>
        <v/>
      </c>
      <c r="J3482" s="12">
        <f t="shared" ca="1" si="543"/>
        <v>0</v>
      </c>
      <c r="K3482" s="31">
        <f ca="1">OFFSET(Perf!$A$1,1,Main!A3482,1,1)</f>
        <v>0</v>
      </c>
      <c r="L3482" s="32">
        <f ca="1">OFFSET(Perf!$A$1,2,Main!A3482,1,1)</f>
        <v>0</v>
      </c>
      <c r="M3482" s="32">
        <f ca="1">OFFSET(Perf!$A$1,3,Main!A3482,1,1)</f>
        <v>0</v>
      </c>
      <c r="N3482" s="32">
        <f ca="1">OFFSET(Perf!$A$1,4,Main!A3482,1,1)</f>
        <v>0</v>
      </c>
      <c r="O3482" s="32">
        <f ca="1">OFFSET(Perf!$A$1,5,Main!A3482,1,1)</f>
        <v>0</v>
      </c>
      <c r="P3482" s="31">
        <f t="shared" ca="1" si="544"/>
        <v>0</v>
      </c>
      <c r="Q3482" s="32">
        <f t="shared" ca="1" si="545"/>
        <v>0</v>
      </c>
      <c r="R3482" s="32">
        <f t="shared" ca="1" si="546"/>
        <v>0</v>
      </c>
      <c r="S3482" s="32">
        <f t="shared" ca="1" si="547"/>
        <v>0</v>
      </c>
      <c r="T3482" s="32">
        <f t="shared" ca="1" si="548"/>
        <v>0</v>
      </c>
      <c r="U3482" s="28" t="str">
        <f t="shared" ca="1" si="549"/>
        <v/>
      </c>
      <c r="V3482" s="33">
        <f ca="1">OFFSET(Trade!$A$1,1,A3482,1,1)</f>
        <v>0</v>
      </c>
      <c r="W3482" s="34">
        <f ca="1">OFFSET(Trade!$A$1,2,A3482,1,1)</f>
        <v>0</v>
      </c>
      <c r="X3482" s="34">
        <f ca="1">OFFSET(Trade!$A$1,3,A3482,1,1)</f>
        <v>0</v>
      </c>
      <c r="Y3482" s="34">
        <f ca="1">OFFSET(Trade!$A$1,4,A3482,1,1)</f>
        <v>0</v>
      </c>
      <c r="Z3482" s="34">
        <f ca="1">OFFSET(Trade!$A$1,5,A3482,1,1)</f>
        <v>0</v>
      </c>
      <c r="AA3482" s="33">
        <f ca="1">OFFSET(Vol!$A$1,1,Main!A3482,1,1)</f>
        <v>0</v>
      </c>
      <c r="AB3482" s="34">
        <f ca="1">OFFSET(Vol!$A$1,2,Main!A3482,1,1)</f>
        <v>0</v>
      </c>
      <c r="AC3482" s="34">
        <f ca="1">OFFSET(Vol!$A$1,3,Main!A3482,1,1)</f>
        <v>0</v>
      </c>
      <c r="AD3482" s="34">
        <f ca="1">OFFSET(Vol!$A$1,4,Main!A3482,1,1)</f>
        <v>0</v>
      </c>
      <c r="AE3482" s="44">
        <f ca="1">OFFSET(Vol!$A$1,5,Main!A3482,1,1)</f>
        <v>0</v>
      </c>
    </row>
    <row r="3483" spans="1:31" x14ac:dyDescent="0.3">
      <c r="A3483" s="38">
        <v>2848</v>
      </c>
      <c r="B3483" s="16" t="str">
        <f t="shared" ca="1" si="540"/>
        <v/>
      </c>
      <c r="C3483" s="21">
        <f ca="1">OFFSET(Vol!$A$1,0,Main!A3483,1,1)</f>
        <v>0</v>
      </c>
      <c r="D3483" s="22">
        <f ca="1">OFFSET(Px!$A$1,1,Main!A3483,1,1)</f>
        <v>0</v>
      </c>
      <c r="E3483" s="22">
        <f ca="1">OFFSET(Px!$A$1,4,Main!A3483,1,1)</f>
        <v>0</v>
      </c>
      <c r="F3483" s="22">
        <f ca="1">OFFSET(Px!$A$1,5,Main!A3483,1,1)</f>
        <v>0</v>
      </c>
      <c r="G3483" s="23">
        <f ca="1">OFFSET(Px!$A$1,6,Main!A3483,1,1)</f>
        <v>0</v>
      </c>
      <c r="H3483" s="28" t="str">
        <f t="shared" ca="1" si="541"/>
        <v/>
      </c>
      <c r="I3483" s="28" t="str">
        <f t="shared" ca="1" si="542"/>
        <v/>
      </c>
      <c r="J3483" s="12">
        <f t="shared" ca="1" si="543"/>
        <v>0</v>
      </c>
      <c r="K3483" s="31">
        <f ca="1">OFFSET(Perf!$A$1,1,Main!A3483,1,1)</f>
        <v>0</v>
      </c>
      <c r="L3483" s="32">
        <f ca="1">OFFSET(Perf!$A$1,2,Main!A3483,1,1)</f>
        <v>0</v>
      </c>
      <c r="M3483" s="32">
        <f ca="1">OFFSET(Perf!$A$1,3,Main!A3483,1,1)</f>
        <v>0</v>
      </c>
      <c r="N3483" s="32">
        <f ca="1">OFFSET(Perf!$A$1,4,Main!A3483,1,1)</f>
        <v>0</v>
      </c>
      <c r="O3483" s="32">
        <f ca="1">OFFSET(Perf!$A$1,5,Main!A3483,1,1)</f>
        <v>0</v>
      </c>
      <c r="P3483" s="31">
        <f t="shared" ca="1" si="544"/>
        <v>0</v>
      </c>
      <c r="Q3483" s="32">
        <f t="shared" ca="1" si="545"/>
        <v>0</v>
      </c>
      <c r="R3483" s="32">
        <f t="shared" ca="1" si="546"/>
        <v>0</v>
      </c>
      <c r="S3483" s="32">
        <f t="shared" ca="1" si="547"/>
        <v>0</v>
      </c>
      <c r="T3483" s="32">
        <f t="shared" ca="1" si="548"/>
        <v>0</v>
      </c>
      <c r="U3483" s="28" t="str">
        <f t="shared" ca="1" si="549"/>
        <v/>
      </c>
      <c r="V3483" s="33">
        <f ca="1">OFFSET(Trade!$A$1,1,A3483,1,1)</f>
        <v>0</v>
      </c>
      <c r="W3483" s="34">
        <f ca="1">OFFSET(Trade!$A$1,2,A3483,1,1)</f>
        <v>0</v>
      </c>
      <c r="X3483" s="34">
        <f ca="1">OFFSET(Trade!$A$1,3,A3483,1,1)</f>
        <v>0</v>
      </c>
      <c r="Y3483" s="34">
        <f ca="1">OFFSET(Trade!$A$1,4,A3483,1,1)</f>
        <v>0</v>
      </c>
      <c r="Z3483" s="34">
        <f ca="1">OFFSET(Trade!$A$1,5,A3483,1,1)</f>
        <v>0</v>
      </c>
      <c r="AA3483" s="33">
        <f ca="1">OFFSET(Vol!$A$1,1,Main!A3483,1,1)</f>
        <v>0</v>
      </c>
      <c r="AB3483" s="34">
        <f ca="1">OFFSET(Vol!$A$1,2,Main!A3483,1,1)</f>
        <v>0</v>
      </c>
      <c r="AC3483" s="34">
        <f ca="1">OFFSET(Vol!$A$1,3,Main!A3483,1,1)</f>
        <v>0</v>
      </c>
      <c r="AD3483" s="34">
        <f ca="1">OFFSET(Vol!$A$1,4,Main!A3483,1,1)</f>
        <v>0</v>
      </c>
      <c r="AE3483" s="44">
        <f ca="1">OFFSET(Vol!$A$1,5,Main!A3483,1,1)</f>
        <v>0</v>
      </c>
    </row>
    <row r="3484" spans="1:31" x14ac:dyDescent="0.3">
      <c r="A3484" s="38">
        <v>2848</v>
      </c>
      <c r="B3484" s="16" t="str">
        <f t="shared" ca="1" si="540"/>
        <v/>
      </c>
      <c r="C3484" s="21">
        <f ca="1">OFFSET(Vol!$A$1,0,Main!A3484,1,1)</f>
        <v>0</v>
      </c>
      <c r="D3484" s="22">
        <f ca="1">OFFSET(Px!$A$1,1,Main!A3484,1,1)</f>
        <v>0</v>
      </c>
      <c r="E3484" s="22">
        <f ca="1">OFFSET(Px!$A$1,4,Main!A3484,1,1)</f>
        <v>0</v>
      </c>
      <c r="F3484" s="22">
        <f ca="1">OFFSET(Px!$A$1,5,Main!A3484,1,1)</f>
        <v>0</v>
      </c>
      <c r="G3484" s="23">
        <f ca="1">OFFSET(Px!$A$1,6,Main!A3484,1,1)</f>
        <v>0</v>
      </c>
      <c r="H3484" s="28" t="str">
        <f t="shared" ca="1" si="541"/>
        <v/>
      </c>
      <c r="I3484" s="28" t="str">
        <f t="shared" ca="1" si="542"/>
        <v/>
      </c>
      <c r="J3484" s="12">
        <f t="shared" ca="1" si="543"/>
        <v>0</v>
      </c>
      <c r="K3484" s="31">
        <f ca="1">OFFSET(Perf!$A$1,1,Main!A3484,1,1)</f>
        <v>0</v>
      </c>
      <c r="L3484" s="32">
        <f ca="1">OFFSET(Perf!$A$1,2,Main!A3484,1,1)</f>
        <v>0</v>
      </c>
      <c r="M3484" s="32">
        <f ca="1">OFFSET(Perf!$A$1,3,Main!A3484,1,1)</f>
        <v>0</v>
      </c>
      <c r="N3484" s="32">
        <f ca="1">OFFSET(Perf!$A$1,4,Main!A3484,1,1)</f>
        <v>0</v>
      </c>
      <c r="O3484" s="32">
        <f ca="1">OFFSET(Perf!$A$1,5,Main!A3484,1,1)</f>
        <v>0</v>
      </c>
      <c r="P3484" s="31">
        <f t="shared" ca="1" si="544"/>
        <v>0</v>
      </c>
      <c r="Q3484" s="32">
        <f t="shared" ca="1" si="545"/>
        <v>0</v>
      </c>
      <c r="R3484" s="32">
        <f t="shared" ca="1" si="546"/>
        <v>0</v>
      </c>
      <c r="S3484" s="32">
        <f t="shared" ca="1" si="547"/>
        <v>0</v>
      </c>
      <c r="T3484" s="32">
        <f t="shared" ca="1" si="548"/>
        <v>0</v>
      </c>
      <c r="U3484" s="28" t="str">
        <f t="shared" ca="1" si="549"/>
        <v/>
      </c>
      <c r="V3484" s="33">
        <f ca="1">OFFSET(Trade!$A$1,1,A3484,1,1)</f>
        <v>0</v>
      </c>
      <c r="W3484" s="34">
        <f ca="1">OFFSET(Trade!$A$1,2,A3484,1,1)</f>
        <v>0</v>
      </c>
      <c r="X3484" s="34">
        <f ca="1">OFFSET(Trade!$A$1,3,A3484,1,1)</f>
        <v>0</v>
      </c>
      <c r="Y3484" s="34">
        <f ca="1">OFFSET(Trade!$A$1,4,A3484,1,1)</f>
        <v>0</v>
      </c>
      <c r="Z3484" s="34">
        <f ca="1">OFFSET(Trade!$A$1,5,A3484,1,1)</f>
        <v>0</v>
      </c>
      <c r="AA3484" s="33">
        <f ca="1">OFFSET(Vol!$A$1,1,Main!A3484,1,1)</f>
        <v>0</v>
      </c>
      <c r="AB3484" s="34">
        <f ca="1">OFFSET(Vol!$A$1,2,Main!A3484,1,1)</f>
        <v>0</v>
      </c>
      <c r="AC3484" s="34">
        <f ca="1">OFFSET(Vol!$A$1,3,Main!A3484,1,1)</f>
        <v>0</v>
      </c>
      <c r="AD3484" s="34">
        <f ca="1">OFFSET(Vol!$A$1,4,Main!A3484,1,1)</f>
        <v>0</v>
      </c>
      <c r="AE3484" s="44">
        <f ca="1">OFFSET(Vol!$A$1,5,Main!A3484,1,1)</f>
        <v>0</v>
      </c>
    </row>
    <row r="3485" spans="1:31" x14ac:dyDescent="0.3">
      <c r="A3485" s="38">
        <v>2848</v>
      </c>
      <c r="B3485" s="16" t="str">
        <f t="shared" ca="1" si="540"/>
        <v/>
      </c>
      <c r="C3485" s="21">
        <f ca="1">OFFSET(Vol!$A$1,0,Main!A3485,1,1)</f>
        <v>0</v>
      </c>
      <c r="D3485" s="22">
        <f ca="1">OFFSET(Px!$A$1,1,Main!A3485,1,1)</f>
        <v>0</v>
      </c>
      <c r="E3485" s="22">
        <f ca="1">OFFSET(Px!$A$1,4,Main!A3485,1,1)</f>
        <v>0</v>
      </c>
      <c r="F3485" s="22">
        <f ca="1">OFFSET(Px!$A$1,5,Main!A3485,1,1)</f>
        <v>0</v>
      </c>
      <c r="G3485" s="23">
        <f ca="1">OFFSET(Px!$A$1,6,Main!A3485,1,1)</f>
        <v>0</v>
      </c>
      <c r="H3485" s="28" t="str">
        <f t="shared" ca="1" si="541"/>
        <v/>
      </c>
      <c r="I3485" s="28" t="str">
        <f t="shared" ca="1" si="542"/>
        <v/>
      </c>
      <c r="J3485" s="12">
        <f t="shared" ca="1" si="543"/>
        <v>0</v>
      </c>
      <c r="K3485" s="31">
        <f ca="1">OFFSET(Perf!$A$1,1,Main!A3485,1,1)</f>
        <v>0</v>
      </c>
      <c r="L3485" s="32">
        <f ca="1">OFFSET(Perf!$A$1,2,Main!A3485,1,1)</f>
        <v>0</v>
      </c>
      <c r="M3485" s="32">
        <f ca="1">OFFSET(Perf!$A$1,3,Main!A3485,1,1)</f>
        <v>0</v>
      </c>
      <c r="N3485" s="32">
        <f ca="1">OFFSET(Perf!$A$1,4,Main!A3485,1,1)</f>
        <v>0</v>
      </c>
      <c r="O3485" s="32">
        <f ca="1">OFFSET(Perf!$A$1,5,Main!A3485,1,1)</f>
        <v>0</v>
      </c>
      <c r="P3485" s="31">
        <f t="shared" ca="1" si="544"/>
        <v>0</v>
      </c>
      <c r="Q3485" s="32">
        <f t="shared" ca="1" si="545"/>
        <v>0</v>
      </c>
      <c r="R3485" s="32">
        <f t="shared" ca="1" si="546"/>
        <v>0</v>
      </c>
      <c r="S3485" s="32">
        <f t="shared" ca="1" si="547"/>
        <v>0</v>
      </c>
      <c r="T3485" s="32">
        <f t="shared" ca="1" si="548"/>
        <v>0</v>
      </c>
      <c r="U3485" s="28" t="str">
        <f t="shared" ca="1" si="549"/>
        <v/>
      </c>
      <c r="V3485" s="33">
        <f ca="1">OFFSET(Trade!$A$1,1,A3485,1,1)</f>
        <v>0</v>
      </c>
      <c r="W3485" s="34">
        <f ca="1">OFFSET(Trade!$A$1,2,A3485,1,1)</f>
        <v>0</v>
      </c>
      <c r="X3485" s="34">
        <f ca="1">OFFSET(Trade!$A$1,3,A3485,1,1)</f>
        <v>0</v>
      </c>
      <c r="Y3485" s="34">
        <f ca="1">OFFSET(Trade!$A$1,4,A3485,1,1)</f>
        <v>0</v>
      </c>
      <c r="Z3485" s="34">
        <f ca="1">OFFSET(Trade!$A$1,5,A3485,1,1)</f>
        <v>0</v>
      </c>
      <c r="AA3485" s="33">
        <f ca="1">OFFSET(Vol!$A$1,1,Main!A3485,1,1)</f>
        <v>0</v>
      </c>
      <c r="AB3485" s="34">
        <f ca="1">OFFSET(Vol!$A$1,2,Main!A3485,1,1)</f>
        <v>0</v>
      </c>
      <c r="AC3485" s="34">
        <f ca="1">OFFSET(Vol!$A$1,3,Main!A3485,1,1)</f>
        <v>0</v>
      </c>
      <c r="AD3485" s="34">
        <f ca="1">OFFSET(Vol!$A$1,4,Main!A3485,1,1)</f>
        <v>0</v>
      </c>
      <c r="AE3485" s="44">
        <f ca="1">OFFSET(Vol!$A$1,5,Main!A3485,1,1)</f>
        <v>0</v>
      </c>
    </row>
    <row r="3486" spans="1:31" x14ac:dyDescent="0.3">
      <c r="A3486" s="38">
        <v>2848</v>
      </c>
      <c r="B3486" s="16" t="str">
        <f t="shared" ca="1" si="540"/>
        <v/>
      </c>
      <c r="C3486" s="21">
        <f ca="1">OFFSET(Vol!$A$1,0,Main!A3486,1,1)</f>
        <v>0</v>
      </c>
      <c r="D3486" s="22">
        <f ca="1">OFFSET(Px!$A$1,1,Main!A3486,1,1)</f>
        <v>0</v>
      </c>
      <c r="E3486" s="22">
        <f ca="1">OFFSET(Px!$A$1,4,Main!A3486,1,1)</f>
        <v>0</v>
      </c>
      <c r="F3486" s="22">
        <f ca="1">OFFSET(Px!$A$1,5,Main!A3486,1,1)</f>
        <v>0</v>
      </c>
      <c r="G3486" s="23">
        <f ca="1">OFFSET(Px!$A$1,6,Main!A3486,1,1)</f>
        <v>0</v>
      </c>
      <c r="H3486" s="28" t="str">
        <f t="shared" ca="1" si="541"/>
        <v/>
      </c>
      <c r="I3486" s="28" t="str">
        <f t="shared" ca="1" si="542"/>
        <v/>
      </c>
      <c r="J3486" s="12">
        <f t="shared" ca="1" si="543"/>
        <v>0</v>
      </c>
      <c r="K3486" s="31">
        <f ca="1">OFFSET(Perf!$A$1,1,Main!A3486,1,1)</f>
        <v>0</v>
      </c>
      <c r="L3486" s="32">
        <f ca="1">OFFSET(Perf!$A$1,2,Main!A3486,1,1)</f>
        <v>0</v>
      </c>
      <c r="M3486" s="32">
        <f ca="1">OFFSET(Perf!$A$1,3,Main!A3486,1,1)</f>
        <v>0</v>
      </c>
      <c r="N3486" s="32">
        <f ca="1">OFFSET(Perf!$A$1,4,Main!A3486,1,1)</f>
        <v>0</v>
      </c>
      <c r="O3486" s="32">
        <f ca="1">OFFSET(Perf!$A$1,5,Main!A3486,1,1)</f>
        <v>0</v>
      </c>
      <c r="P3486" s="31">
        <f t="shared" ca="1" si="544"/>
        <v>0</v>
      </c>
      <c r="Q3486" s="32">
        <f t="shared" ca="1" si="545"/>
        <v>0</v>
      </c>
      <c r="R3486" s="32">
        <f t="shared" ca="1" si="546"/>
        <v>0</v>
      </c>
      <c r="S3486" s="32">
        <f t="shared" ca="1" si="547"/>
        <v>0</v>
      </c>
      <c r="T3486" s="32">
        <f t="shared" ca="1" si="548"/>
        <v>0</v>
      </c>
      <c r="U3486" s="28" t="str">
        <f t="shared" ca="1" si="549"/>
        <v/>
      </c>
      <c r="V3486" s="33">
        <f ca="1">OFFSET(Trade!$A$1,1,A3486,1,1)</f>
        <v>0</v>
      </c>
      <c r="W3486" s="34">
        <f ca="1">OFFSET(Trade!$A$1,2,A3486,1,1)</f>
        <v>0</v>
      </c>
      <c r="X3486" s="34">
        <f ca="1">OFFSET(Trade!$A$1,3,A3486,1,1)</f>
        <v>0</v>
      </c>
      <c r="Y3486" s="34">
        <f ca="1">OFFSET(Trade!$A$1,4,A3486,1,1)</f>
        <v>0</v>
      </c>
      <c r="Z3486" s="34">
        <f ca="1">OFFSET(Trade!$A$1,5,A3486,1,1)</f>
        <v>0</v>
      </c>
      <c r="AA3486" s="33">
        <f ca="1">OFFSET(Vol!$A$1,1,Main!A3486,1,1)</f>
        <v>0</v>
      </c>
      <c r="AB3486" s="34">
        <f ca="1">OFFSET(Vol!$A$1,2,Main!A3486,1,1)</f>
        <v>0</v>
      </c>
      <c r="AC3486" s="34">
        <f ca="1">OFFSET(Vol!$A$1,3,Main!A3486,1,1)</f>
        <v>0</v>
      </c>
      <c r="AD3486" s="34">
        <f ca="1">OFFSET(Vol!$A$1,4,Main!A3486,1,1)</f>
        <v>0</v>
      </c>
      <c r="AE3486" s="44">
        <f ca="1">OFFSET(Vol!$A$1,5,Main!A3486,1,1)</f>
        <v>0</v>
      </c>
    </row>
    <row r="3487" spans="1:31" x14ac:dyDescent="0.3">
      <c r="A3487" s="38">
        <v>2848</v>
      </c>
      <c r="B3487" s="16" t="str">
        <f t="shared" ca="1" si="540"/>
        <v/>
      </c>
      <c r="C3487" s="21">
        <f ca="1">OFFSET(Vol!$A$1,0,Main!A3487,1,1)</f>
        <v>0</v>
      </c>
      <c r="D3487" s="22">
        <f ca="1">OFFSET(Px!$A$1,1,Main!A3487,1,1)</f>
        <v>0</v>
      </c>
      <c r="E3487" s="22">
        <f ca="1">OFFSET(Px!$A$1,4,Main!A3487,1,1)</f>
        <v>0</v>
      </c>
      <c r="F3487" s="22">
        <f ca="1">OFFSET(Px!$A$1,5,Main!A3487,1,1)</f>
        <v>0</v>
      </c>
      <c r="G3487" s="23">
        <f ca="1">OFFSET(Px!$A$1,6,Main!A3487,1,1)</f>
        <v>0</v>
      </c>
      <c r="H3487" s="28" t="str">
        <f t="shared" ca="1" si="541"/>
        <v/>
      </c>
      <c r="I3487" s="28" t="str">
        <f t="shared" ca="1" si="542"/>
        <v/>
      </c>
      <c r="J3487" s="12">
        <f t="shared" ca="1" si="543"/>
        <v>0</v>
      </c>
      <c r="K3487" s="31">
        <f ca="1">OFFSET(Perf!$A$1,1,Main!A3487,1,1)</f>
        <v>0</v>
      </c>
      <c r="L3487" s="32">
        <f ca="1">OFFSET(Perf!$A$1,2,Main!A3487,1,1)</f>
        <v>0</v>
      </c>
      <c r="M3487" s="32">
        <f ca="1">OFFSET(Perf!$A$1,3,Main!A3487,1,1)</f>
        <v>0</v>
      </c>
      <c r="N3487" s="32">
        <f ca="1">OFFSET(Perf!$A$1,4,Main!A3487,1,1)</f>
        <v>0</v>
      </c>
      <c r="O3487" s="32">
        <f ca="1">OFFSET(Perf!$A$1,5,Main!A3487,1,1)</f>
        <v>0</v>
      </c>
      <c r="P3487" s="31">
        <f t="shared" ca="1" si="544"/>
        <v>0</v>
      </c>
      <c r="Q3487" s="32">
        <f t="shared" ca="1" si="545"/>
        <v>0</v>
      </c>
      <c r="R3487" s="32">
        <f t="shared" ca="1" si="546"/>
        <v>0</v>
      </c>
      <c r="S3487" s="32">
        <f t="shared" ca="1" si="547"/>
        <v>0</v>
      </c>
      <c r="T3487" s="32">
        <f t="shared" ca="1" si="548"/>
        <v>0</v>
      </c>
      <c r="U3487" s="28" t="str">
        <f t="shared" ca="1" si="549"/>
        <v/>
      </c>
      <c r="V3487" s="33">
        <f ca="1">OFFSET(Trade!$A$1,1,A3487,1,1)</f>
        <v>0</v>
      </c>
      <c r="W3487" s="34">
        <f ca="1">OFFSET(Trade!$A$1,2,A3487,1,1)</f>
        <v>0</v>
      </c>
      <c r="X3487" s="34">
        <f ca="1">OFFSET(Trade!$A$1,3,A3487,1,1)</f>
        <v>0</v>
      </c>
      <c r="Y3487" s="34">
        <f ca="1">OFFSET(Trade!$A$1,4,A3487,1,1)</f>
        <v>0</v>
      </c>
      <c r="Z3487" s="34">
        <f ca="1">OFFSET(Trade!$A$1,5,A3487,1,1)</f>
        <v>0</v>
      </c>
      <c r="AA3487" s="33">
        <f ca="1">OFFSET(Vol!$A$1,1,Main!A3487,1,1)</f>
        <v>0</v>
      </c>
      <c r="AB3487" s="34">
        <f ca="1">OFFSET(Vol!$A$1,2,Main!A3487,1,1)</f>
        <v>0</v>
      </c>
      <c r="AC3487" s="34">
        <f ca="1">OFFSET(Vol!$A$1,3,Main!A3487,1,1)</f>
        <v>0</v>
      </c>
      <c r="AD3487" s="34">
        <f ca="1">OFFSET(Vol!$A$1,4,Main!A3487,1,1)</f>
        <v>0</v>
      </c>
      <c r="AE3487" s="44">
        <f ca="1">OFFSET(Vol!$A$1,5,Main!A3487,1,1)</f>
        <v>0</v>
      </c>
    </row>
    <row r="3488" spans="1:31" x14ac:dyDescent="0.3">
      <c r="A3488" s="38">
        <v>2848</v>
      </c>
      <c r="B3488" s="16" t="str">
        <f t="shared" ca="1" si="540"/>
        <v/>
      </c>
      <c r="C3488" s="21">
        <f ca="1">OFFSET(Vol!$A$1,0,Main!A3488,1,1)</f>
        <v>0</v>
      </c>
      <c r="D3488" s="22">
        <f ca="1">OFFSET(Px!$A$1,1,Main!A3488,1,1)</f>
        <v>0</v>
      </c>
      <c r="E3488" s="22">
        <f ca="1">OFFSET(Px!$A$1,4,Main!A3488,1,1)</f>
        <v>0</v>
      </c>
      <c r="F3488" s="22">
        <f ca="1">OFFSET(Px!$A$1,5,Main!A3488,1,1)</f>
        <v>0</v>
      </c>
      <c r="G3488" s="23">
        <f ca="1">OFFSET(Px!$A$1,6,Main!A3488,1,1)</f>
        <v>0</v>
      </c>
      <c r="H3488" s="28" t="str">
        <f t="shared" ca="1" si="541"/>
        <v/>
      </c>
      <c r="I3488" s="28" t="str">
        <f t="shared" ca="1" si="542"/>
        <v/>
      </c>
      <c r="J3488" s="12">
        <f t="shared" ca="1" si="543"/>
        <v>0</v>
      </c>
      <c r="K3488" s="31">
        <f ca="1">OFFSET(Perf!$A$1,1,Main!A3488,1,1)</f>
        <v>0</v>
      </c>
      <c r="L3488" s="32">
        <f ca="1">OFFSET(Perf!$A$1,2,Main!A3488,1,1)</f>
        <v>0</v>
      </c>
      <c r="M3488" s="32">
        <f ca="1">OFFSET(Perf!$A$1,3,Main!A3488,1,1)</f>
        <v>0</v>
      </c>
      <c r="N3488" s="32">
        <f ca="1">OFFSET(Perf!$A$1,4,Main!A3488,1,1)</f>
        <v>0</v>
      </c>
      <c r="O3488" s="32">
        <f ca="1">OFFSET(Perf!$A$1,5,Main!A3488,1,1)</f>
        <v>0</v>
      </c>
      <c r="P3488" s="31">
        <f t="shared" ca="1" si="544"/>
        <v>0</v>
      </c>
      <c r="Q3488" s="32">
        <f t="shared" ca="1" si="545"/>
        <v>0</v>
      </c>
      <c r="R3488" s="32">
        <f t="shared" ca="1" si="546"/>
        <v>0</v>
      </c>
      <c r="S3488" s="32">
        <f t="shared" ca="1" si="547"/>
        <v>0</v>
      </c>
      <c r="T3488" s="32">
        <f t="shared" ca="1" si="548"/>
        <v>0</v>
      </c>
      <c r="U3488" s="28" t="str">
        <f t="shared" ca="1" si="549"/>
        <v/>
      </c>
      <c r="V3488" s="33">
        <f ca="1">OFFSET(Trade!$A$1,1,A3488,1,1)</f>
        <v>0</v>
      </c>
      <c r="W3488" s="34">
        <f ca="1">OFFSET(Trade!$A$1,2,A3488,1,1)</f>
        <v>0</v>
      </c>
      <c r="X3488" s="34">
        <f ca="1">OFFSET(Trade!$A$1,3,A3488,1,1)</f>
        <v>0</v>
      </c>
      <c r="Y3488" s="34">
        <f ca="1">OFFSET(Trade!$A$1,4,A3488,1,1)</f>
        <v>0</v>
      </c>
      <c r="Z3488" s="34">
        <f ca="1">OFFSET(Trade!$A$1,5,A3488,1,1)</f>
        <v>0</v>
      </c>
      <c r="AA3488" s="33">
        <f ca="1">OFFSET(Vol!$A$1,1,Main!A3488,1,1)</f>
        <v>0</v>
      </c>
      <c r="AB3488" s="34">
        <f ca="1">OFFSET(Vol!$A$1,2,Main!A3488,1,1)</f>
        <v>0</v>
      </c>
      <c r="AC3488" s="34">
        <f ca="1">OFFSET(Vol!$A$1,3,Main!A3488,1,1)</f>
        <v>0</v>
      </c>
      <c r="AD3488" s="34">
        <f ca="1">OFFSET(Vol!$A$1,4,Main!A3488,1,1)</f>
        <v>0</v>
      </c>
      <c r="AE3488" s="44">
        <f ca="1">OFFSET(Vol!$A$1,5,Main!A3488,1,1)</f>
        <v>0</v>
      </c>
    </row>
    <row r="3489" spans="1:31" x14ac:dyDescent="0.3">
      <c r="A3489" s="38">
        <v>2848</v>
      </c>
      <c r="B3489" s="16" t="str">
        <f t="shared" ca="1" si="540"/>
        <v/>
      </c>
      <c r="C3489" s="21">
        <f ca="1">OFFSET(Vol!$A$1,0,Main!A3489,1,1)</f>
        <v>0</v>
      </c>
      <c r="D3489" s="22">
        <f ca="1">OFFSET(Px!$A$1,1,Main!A3489,1,1)</f>
        <v>0</v>
      </c>
      <c r="E3489" s="22">
        <f ca="1">OFFSET(Px!$A$1,4,Main!A3489,1,1)</f>
        <v>0</v>
      </c>
      <c r="F3489" s="22">
        <f ca="1">OFFSET(Px!$A$1,5,Main!A3489,1,1)</f>
        <v>0</v>
      </c>
      <c r="G3489" s="23">
        <f ca="1">OFFSET(Px!$A$1,6,Main!A3489,1,1)</f>
        <v>0</v>
      </c>
      <c r="H3489" s="28" t="str">
        <f t="shared" ca="1" si="541"/>
        <v/>
      </c>
      <c r="I3489" s="28" t="str">
        <f t="shared" ca="1" si="542"/>
        <v/>
      </c>
      <c r="J3489" s="12">
        <f t="shared" ca="1" si="543"/>
        <v>0</v>
      </c>
      <c r="K3489" s="31">
        <f ca="1">OFFSET(Perf!$A$1,1,Main!A3489,1,1)</f>
        <v>0</v>
      </c>
      <c r="L3489" s="32">
        <f ca="1">OFFSET(Perf!$A$1,2,Main!A3489,1,1)</f>
        <v>0</v>
      </c>
      <c r="M3489" s="32">
        <f ca="1">OFFSET(Perf!$A$1,3,Main!A3489,1,1)</f>
        <v>0</v>
      </c>
      <c r="N3489" s="32">
        <f ca="1">OFFSET(Perf!$A$1,4,Main!A3489,1,1)</f>
        <v>0</v>
      </c>
      <c r="O3489" s="32">
        <f ca="1">OFFSET(Perf!$A$1,5,Main!A3489,1,1)</f>
        <v>0</v>
      </c>
      <c r="P3489" s="31">
        <f t="shared" ca="1" si="544"/>
        <v>0</v>
      </c>
      <c r="Q3489" s="32">
        <f t="shared" ca="1" si="545"/>
        <v>0</v>
      </c>
      <c r="R3489" s="32">
        <f t="shared" ca="1" si="546"/>
        <v>0</v>
      </c>
      <c r="S3489" s="32">
        <f t="shared" ca="1" si="547"/>
        <v>0</v>
      </c>
      <c r="T3489" s="32">
        <f t="shared" ca="1" si="548"/>
        <v>0</v>
      </c>
      <c r="U3489" s="28" t="str">
        <f t="shared" ca="1" si="549"/>
        <v/>
      </c>
      <c r="V3489" s="33">
        <f ca="1">OFFSET(Trade!$A$1,1,A3489,1,1)</f>
        <v>0</v>
      </c>
      <c r="W3489" s="34">
        <f ca="1">OFFSET(Trade!$A$1,2,A3489,1,1)</f>
        <v>0</v>
      </c>
      <c r="X3489" s="34">
        <f ca="1">OFFSET(Trade!$A$1,3,A3489,1,1)</f>
        <v>0</v>
      </c>
      <c r="Y3489" s="34">
        <f ca="1">OFFSET(Trade!$A$1,4,A3489,1,1)</f>
        <v>0</v>
      </c>
      <c r="Z3489" s="34">
        <f ca="1">OFFSET(Trade!$A$1,5,A3489,1,1)</f>
        <v>0</v>
      </c>
      <c r="AA3489" s="33">
        <f ca="1">OFFSET(Vol!$A$1,1,Main!A3489,1,1)</f>
        <v>0</v>
      </c>
      <c r="AB3489" s="34">
        <f ca="1">OFFSET(Vol!$A$1,2,Main!A3489,1,1)</f>
        <v>0</v>
      </c>
      <c r="AC3489" s="34">
        <f ca="1">OFFSET(Vol!$A$1,3,Main!A3489,1,1)</f>
        <v>0</v>
      </c>
      <c r="AD3489" s="34">
        <f ca="1">OFFSET(Vol!$A$1,4,Main!A3489,1,1)</f>
        <v>0</v>
      </c>
      <c r="AE3489" s="44">
        <f ca="1">OFFSET(Vol!$A$1,5,Main!A3489,1,1)</f>
        <v>0</v>
      </c>
    </row>
    <row r="3490" spans="1:31" x14ac:dyDescent="0.3">
      <c r="A3490" s="38">
        <v>2848</v>
      </c>
      <c r="B3490" s="16" t="str">
        <f t="shared" ca="1" si="540"/>
        <v/>
      </c>
      <c r="C3490" s="21">
        <f ca="1">OFFSET(Vol!$A$1,0,Main!A3490,1,1)</f>
        <v>0</v>
      </c>
      <c r="D3490" s="22">
        <f ca="1">OFFSET(Px!$A$1,1,Main!A3490,1,1)</f>
        <v>0</v>
      </c>
      <c r="E3490" s="22">
        <f ca="1">OFFSET(Px!$A$1,4,Main!A3490,1,1)</f>
        <v>0</v>
      </c>
      <c r="F3490" s="22">
        <f ca="1">OFFSET(Px!$A$1,5,Main!A3490,1,1)</f>
        <v>0</v>
      </c>
      <c r="G3490" s="23">
        <f ca="1">OFFSET(Px!$A$1,6,Main!A3490,1,1)</f>
        <v>0</v>
      </c>
      <c r="H3490" s="28" t="str">
        <f t="shared" ca="1" si="541"/>
        <v/>
      </c>
      <c r="I3490" s="28" t="str">
        <f t="shared" ca="1" si="542"/>
        <v/>
      </c>
      <c r="J3490" s="12">
        <f t="shared" ca="1" si="543"/>
        <v>0</v>
      </c>
      <c r="K3490" s="31">
        <f ca="1">OFFSET(Perf!$A$1,1,Main!A3490,1,1)</f>
        <v>0</v>
      </c>
      <c r="L3490" s="32">
        <f ca="1">OFFSET(Perf!$A$1,2,Main!A3490,1,1)</f>
        <v>0</v>
      </c>
      <c r="M3490" s="32">
        <f ca="1">OFFSET(Perf!$A$1,3,Main!A3490,1,1)</f>
        <v>0</v>
      </c>
      <c r="N3490" s="32">
        <f ca="1">OFFSET(Perf!$A$1,4,Main!A3490,1,1)</f>
        <v>0</v>
      </c>
      <c r="O3490" s="32">
        <f ca="1">OFFSET(Perf!$A$1,5,Main!A3490,1,1)</f>
        <v>0</v>
      </c>
      <c r="P3490" s="31">
        <f t="shared" ca="1" si="544"/>
        <v>0</v>
      </c>
      <c r="Q3490" s="32">
        <f t="shared" ca="1" si="545"/>
        <v>0</v>
      </c>
      <c r="R3490" s="32">
        <f t="shared" ca="1" si="546"/>
        <v>0</v>
      </c>
      <c r="S3490" s="32">
        <f t="shared" ca="1" si="547"/>
        <v>0</v>
      </c>
      <c r="T3490" s="32">
        <f t="shared" ca="1" si="548"/>
        <v>0</v>
      </c>
      <c r="U3490" s="28" t="str">
        <f t="shared" ca="1" si="549"/>
        <v/>
      </c>
      <c r="V3490" s="33">
        <f ca="1">OFFSET(Trade!$A$1,1,A3490,1,1)</f>
        <v>0</v>
      </c>
      <c r="W3490" s="34">
        <f ca="1">OFFSET(Trade!$A$1,2,A3490,1,1)</f>
        <v>0</v>
      </c>
      <c r="X3490" s="34">
        <f ca="1">OFFSET(Trade!$A$1,3,A3490,1,1)</f>
        <v>0</v>
      </c>
      <c r="Y3490" s="34">
        <f ca="1">OFFSET(Trade!$A$1,4,A3490,1,1)</f>
        <v>0</v>
      </c>
      <c r="Z3490" s="34">
        <f ca="1">OFFSET(Trade!$A$1,5,A3490,1,1)</f>
        <v>0</v>
      </c>
      <c r="AA3490" s="33">
        <f ca="1">OFFSET(Vol!$A$1,1,Main!A3490,1,1)</f>
        <v>0</v>
      </c>
      <c r="AB3490" s="34">
        <f ca="1">OFFSET(Vol!$A$1,2,Main!A3490,1,1)</f>
        <v>0</v>
      </c>
      <c r="AC3490" s="34">
        <f ca="1">OFFSET(Vol!$A$1,3,Main!A3490,1,1)</f>
        <v>0</v>
      </c>
      <c r="AD3490" s="34">
        <f ca="1">OFFSET(Vol!$A$1,4,Main!A3490,1,1)</f>
        <v>0</v>
      </c>
      <c r="AE3490" s="44">
        <f ca="1">OFFSET(Vol!$A$1,5,Main!A3490,1,1)</f>
        <v>0</v>
      </c>
    </row>
    <row r="3491" spans="1:31" x14ac:dyDescent="0.3">
      <c r="A3491" s="38">
        <v>2848</v>
      </c>
      <c r="B3491" s="16" t="str">
        <f t="shared" ca="1" si="540"/>
        <v/>
      </c>
      <c r="C3491" s="21">
        <f ca="1">OFFSET(Vol!$A$1,0,Main!A3491,1,1)</f>
        <v>0</v>
      </c>
      <c r="D3491" s="22">
        <f ca="1">OFFSET(Px!$A$1,1,Main!A3491,1,1)</f>
        <v>0</v>
      </c>
      <c r="E3491" s="22">
        <f ca="1">OFFSET(Px!$A$1,4,Main!A3491,1,1)</f>
        <v>0</v>
      </c>
      <c r="F3491" s="22">
        <f ca="1">OFFSET(Px!$A$1,5,Main!A3491,1,1)</f>
        <v>0</v>
      </c>
      <c r="G3491" s="23">
        <f ca="1">OFFSET(Px!$A$1,6,Main!A3491,1,1)</f>
        <v>0</v>
      </c>
      <c r="H3491" s="28" t="str">
        <f t="shared" ca="1" si="541"/>
        <v/>
      </c>
      <c r="I3491" s="28" t="str">
        <f t="shared" ca="1" si="542"/>
        <v/>
      </c>
      <c r="J3491" s="12">
        <f t="shared" ca="1" si="543"/>
        <v>0</v>
      </c>
      <c r="K3491" s="31">
        <f ca="1">OFFSET(Perf!$A$1,1,Main!A3491,1,1)</f>
        <v>0</v>
      </c>
      <c r="L3491" s="32">
        <f ca="1">OFFSET(Perf!$A$1,2,Main!A3491,1,1)</f>
        <v>0</v>
      </c>
      <c r="M3491" s="32">
        <f ca="1">OFFSET(Perf!$A$1,3,Main!A3491,1,1)</f>
        <v>0</v>
      </c>
      <c r="N3491" s="32">
        <f ca="1">OFFSET(Perf!$A$1,4,Main!A3491,1,1)</f>
        <v>0</v>
      </c>
      <c r="O3491" s="32">
        <f ca="1">OFFSET(Perf!$A$1,5,Main!A3491,1,1)</f>
        <v>0</v>
      </c>
      <c r="P3491" s="31">
        <f t="shared" ca="1" si="544"/>
        <v>0</v>
      </c>
      <c r="Q3491" s="32">
        <f t="shared" ca="1" si="545"/>
        <v>0</v>
      </c>
      <c r="R3491" s="32">
        <f t="shared" ca="1" si="546"/>
        <v>0</v>
      </c>
      <c r="S3491" s="32">
        <f t="shared" ca="1" si="547"/>
        <v>0</v>
      </c>
      <c r="T3491" s="32">
        <f t="shared" ca="1" si="548"/>
        <v>0</v>
      </c>
      <c r="U3491" s="28" t="str">
        <f t="shared" ca="1" si="549"/>
        <v/>
      </c>
      <c r="V3491" s="33">
        <f ca="1">OFFSET(Trade!$A$1,1,A3491,1,1)</f>
        <v>0</v>
      </c>
      <c r="W3491" s="34">
        <f ca="1">OFFSET(Trade!$A$1,2,A3491,1,1)</f>
        <v>0</v>
      </c>
      <c r="X3491" s="34">
        <f ca="1">OFFSET(Trade!$A$1,3,A3491,1,1)</f>
        <v>0</v>
      </c>
      <c r="Y3491" s="34">
        <f ca="1">OFFSET(Trade!$A$1,4,A3491,1,1)</f>
        <v>0</v>
      </c>
      <c r="Z3491" s="34">
        <f ca="1">OFFSET(Trade!$A$1,5,A3491,1,1)</f>
        <v>0</v>
      </c>
      <c r="AA3491" s="33">
        <f ca="1">OFFSET(Vol!$A$1,1,Main!A3491,1,1)</f>
        <v>0</v>
      </c>
      <c r="AB3491" s="34">
        <f ca="1">OFFSET(Vol!$A$1,2,Main!A3491,1,1)</f>
        <v>0</v>
      </c>
      <c r="AC3491" s="34">
        <f ca="1">OFFSET(Vol!$A$1,3,Main!A3491,1,1)</f>
        <v>0</v>
      </c>
      <c r="AD3491" s="34">
        <f ca="1">OFFSET(Vol!$A$1,4,Main!A3491,1,1)</f>
        <v>0</v>
      </c>
      <c r="AE3491" s="44">
        <f ca="1">OFFSET(Vol!$A$1,5,Main!A3491,1,1)</f>
        <v>0</v>
      </c>
    </row>
    <row r="3492" spans="1:31" x14ac:dyDescent="0.3">
      <c r="A3492" s="38">
        <v>2848</v>
      </c>
      <c r="B3492" s="16" t="str">
        <f t="shared" ca="1" si="540"/>
        <v/>
      </c>
      <c r="C3492" s="21">
        <f ca="1">OFFSET(Vol!$A$1,0,Main!A3492,1,1)</f>
        <v>0</v>
      </c>
      <c r="D3492" s="22">
        <f ca="1">OFFSET(Px!$A$1,1,Main!A3492,1,1)</f>
        <v>0</v>
      </c>
      <c r="E3492" s="22">
        <f ca="1">OFFSET(Px!$A$1,4,Main!A3492,1,1)</f>
        <v>0</v>
      </c>
      <c r="F3492" s="22">
        <f ca="1">OFFSET(Px!$A$1,5,Main!A3492,1,1)</f>
        <v>0</v>
      </c>
      <c r="G3492" s="23">
        <f ca="1">OFFSET(Px!$A$1,6,Main!A3492,1,1)</f>
        <v>0</v>
      </c>
      <c r="H3492" s="28" t="str">
        <f t="shared" ca="1" si="541"/>
        <v/>
      </c>
      <c r="I3492" s="28" t="str">
        <f t="shared" ca="1" si="542"/>
        <v/>
      </c>
      <c r="J3492" s="12">
        <f t="shared" ca="1" si="543"/>
        <v>0</v>
      </c>
      <c r="K3492" s="31">
        <f ca="1">OFFSET(Perf!$A$1,1,Main!A3492,1,1)</f>
        <v>0</v>
      </c>
      <c r="L3492" s="32">
        <f ca="1">OFFSET(Perf!$A$1,2,Main!A3492,1,1)</f>
        <v>0</v>
      </c>
      <c r="M3492" s="32">
        <f ca="1">OFFSET(Perf!$A$1,3,Main!A3492,1,1)</f>
        <v>0</v>
      </c>
      <c r="N3492" s="32">
        <f ca="1">OFFSET(Perf!$A$1,4,Main!A3492,1,1)</f>
        <v>0</v>
      </c>
      <c r="O3492" s="32">
        <f ca="1">OFFSET(Perf!$A$1,5,Main!A3492,1,1)</f>
        <v>0</v>
      </c>
      <c r="P3492" s="31">
        <f t="shared" ca="1" si="544"/>
        <v>0</v>
      </c>
      <c r="Q3492" s="32">
        <f t="shared" ca="1" si="545"/>
        <v>0</v>
      </c>
      <c r="R3492" s="32">
        <f t="shared" ca="1" si="546"/>
        <v>0</v>
      </c>
      <c r="S3492" s="32">
        <f t="shared" ca="1" si="547"/>
        <v>0</v>
      </c>
      <c r="T3492" s="32">
        <f t="shared" ca="1" si="548"/>
        <v>0</v>
      </c>
      <c r="U3492" s="28" t="str">
        <f t="shared" ca="1" si="549"/>
        <v/>
      </c>
      <c r="V3492" s="33">
        <f ca="1">OFFSET(Trade!$A$1,1,A3492,1,1)</f>
        <v>0</v>
      </c>
      <c r="W3492" s="34">
        <f ca="1">OFFSET(Trade!$A$1,2,A3492,1,1)</f>
        <v>0</v>
      </c>
      <c r="X3492" s="34">
        <f ca="1">OFFSET(Trade!$A$1,3,A3492,1,1)</f>
        <v>0</v>
      </c>
      <c r="Y3492" s="34">
        <f ca="1">OFFSET(Trade!$A$1,4,A3492,1,1)</f>
        <v>0</v>
      </c>
      <c r="Z3492" s="34">
        <f ca="1">OFFSET(Trade!$A$1,5,A3492,1,1)</f>
        <v>0</v>
      </c>
      <c r="AA3492" s="33">
        <f ca="1">OFFSET(Vol!$A$1,1,Main!A3492,1,1)</f>
        <v>0</v>
      </c>
      <c r="AB3492" s="34">
        <f ca="1">OFFSET(Vol!$A$1,2,Main!A3492,1,1)</f>
        <v>0</v>
      </c>
      <c r="AC3492" s="34">
        <f ca="1">OFFSET(Vol!$A$1,3,Main!A3492,1,1)</f>
        <v>0</v>
      </c>
      <c r="AD3492" s="34">
        <f ca="1">OFFSET(Vol!$A$1,4,Main!A3492,1,1)</f>
        <v>0</v>
      </c>
      <c r="AE3492" s="44">
        <f ca="1">OFFSET(Vol!$A$1,5,Main!A3492,1,1)</f>
        <v>0</v>
      </c>
    </row>
    <row r="3493" spans="1:31" x14ac:dyDescent="0.3">
      <c r="A3493" s="38">
        <v>2848</v>
      </c>
      <c r="B3493" s="16" t="str">
        <f t="shared" ca="1" si="540"/>
        <v/>
      </c>
      <c r="C3493" s="21">
        <f ca="1">OFFSET(Vol!$A$1,0,Main!A3493,1,1)</f>
        <v>0</v>
      </c>
      <c r="D3493" s="22">
        <f ca="1">OFFSET(Px!$A$1,1,Main!A3493,1,1)</f>
        <v>0</v>
      </c>
      <c r="E3493" s="22">
        <f ca="1">OFFSET(Px!$A$1,4,Main!A3493,1,1)</f>
        <v>0</v>
      </c>
      <c r="F3493" s="22">
        <f ca="1">OFFSET(Px!$A$1,5,Main!A3493,1,1)</f>
        <v>0</v>
      </c>
      <c r="G3493" s="23">
        <f ca="1">OFFSET(Px!$A$1,6,Main!A3493,1,1)</f>
        <v>0</v>
      </c>
      <c r="H3493" s="28" t="str">
        <f t="shared" ca="1" si="541"/>
        <v/>
      </c>
      <c r="I3493" s="28" t="str">
        <f t="shared" ca="1" si="542"/>
        <v/>
      </c>
      <c r="J3493" s="12">
        <f t="shared" ca="1" si="543"/>
        <v>0</v>
      </c>
      <c r="K3493" s="31">
        <f ca="1">OFFSET(Perf!$A$1,1,Main!A3493,1,1)</f>
        <v>0</v>
      </c>
      <c r="L3493" s="32">
        <f ca="1">OFFSET(Perf!$A$1,2,Main!A3493,1,1)</f>
        <v>0</v>
      </c>
      <c r="M3493" s="32">
        <f ca="1">OFFSET(Perf!$A$1,3,Main!A3493,1,1)</f>
        <v>0</v>
      </c>
      <c r="N3493" s="32">
        <f ca="1">OFFSET(Perf!$A$1,4,Main!A3493,1,1)</f>
        <v>0</v>
      </c>
      <c r="O3493" s="32">
        <f ca="1">OFFSET(Perf!$A$1,5,Main!A3493,1,1)</f>
        <v>0</v>
      </c>
      <c r="P3493" s="31">
        <f t="shared" ca="1" si="544"/>
        <v>0</v>
      </c>
      <c r="Q3493" s="32">
        <f t="shared" ca="1" si="545"/>
        <v>0</v>
      </c>
      <c r="R3493" s="32">
        <f t="shared" ca="1" si="546"/>
        <v>0</v>
      </c>
      <c r="S3493" s="32">
        <f t="shared" ca="1" si="547"/>
        <v>0</v>
      </c>
      <c r="T3493" s="32">
        <f t="shared" ca="1" si="548"/>
        <v>0</v>
      </c>
      <c r="U3493" s="28" t="str">
        <f t="shared" ca="1" si="549"/>
        <v/>
      </c>
      <c r="V3493" s="33">
        <f ca="1">OFFSET(Trade!$A$1,1,A3493,1,1)</f>
        <v>0</v>
      </c>
      <c r="W3493" s="34">
        <f ca="1">OFFSET(Trade!$A$1,2,A3493,1,1)</f>
        <v>0</v>
      </c>
      <c r="X3493" s="34">
        <f ca="1">OFFSET(Trade!$A$1,3,A3493,1,1)</f>
        <v>0</v>
      </c>
      <c r="Y3493" s="34">
        <f ca="1">OFFSET(Trade!$A$1,4,A3493,1,1)</f>
        <v>0</v>
      </c>
      <c r="Z3493" s="34">
        <f ca="1">OFFSET(Trade!$A$1,5,A3493,1,1)</f>
        <v>0</v>
      </c>
      <c r="AA3493" s="33">
        <f ca="1">OFFSET(Vol!$A$1,1,Main!A3493,1,1)</f>
        <v>0</v>
      </c>
      <c r="AB3493" s="34">
        <f ca="1">OFFSET(Vol!$A$1,2,Main!A3493,1,1)</f>
        <v>0</v>
      </c>
      <c r="AC3493" s="34">
        <f ca="1">OFFSET(Vol!$A$1,3,Main!A3493,1,1)</f>
        <v>0</v>
      </c>
      <c r="AD3493" s="34">
        <f ca="1">OFFSET(Vol!$A$1,4,Main!A3493,1,1)</f>
        <v>0</v>
      </c>
      <c r="AE3493" s="44">
        <f ca="1">OFFSET(Vol!$A$1,5,Main!A3493,1,1)</f>
        <v>0</v>
      </c>
    </row>
    <row r="3494" spans="1:31" x14ac:dyDescent="0.3">
      <c r="A3494" s="38">
        <v>2848</v>
      </c>
      <c r="B3494" s="16" t="str">
        <f t="shared" ca="1" si="540"/>
        <v/>
      </c>
      <c r="C3494" s="21">
        <f ca="1">OFFSET(Vol!$A$1,0,Main!A3494,1,1)</f>
        <v>0</v>
      </c>
      <c r="D3494" s="22">
        <f ca="1">OFFSET(Px!$A$1,1,Main!A3494,1,1)</f>
        <v>0</v>
      </c>
      <c r="E3494" s="22">
        <f ca="1">OFFSET(Px!$A$1,4,Main!A3494,1,1)</f>
        <v>0</v>
      </c>
      <c r="F3494" s="22">
        <f ca="1">OFFSET(Px!$A$1,5,Main!A3494,1,1)</f>
        <v>0</v>
      </c>
      <c r="G3494" s="23">
        <f ca="1">OFFSET(Px!$A$1,6,Main!A3494,1,1)</f>
        <v>0</v>
      </c>
      <c r="H3494" s="28" t="str">
        <f t="shared" ca="1" si="541"/>
        <v/>
      </c>
      <c r="I3494" s="28" t="str">
        <f t="shared" ca="1" si="542"/>
        <v/>
      </c>
      <c r="J3494" s="12">
        <f t="shared" ca="1" si="543"/>
        <v>0</v>
      </c>
      <c r="K3494" s="31">
        <f ca="1">OFFSET(Perf!$A$1,1,Main!A3494,1,1)</f>
        <v>0</v>
      </c>
      <c r="L3494" s="32">
        <f ca="1">OFFSET(Perf!$A$1,2,Main!A3494,1,1)</f>
        <v>0</v>
      </c>
      <c r="M3494" s="32">
        <f ca="1">OFFSET(Perf!$A$1,3,Main!A3494,1,1)</f>
        <v>0</v>
      </c>
      <c r="N3494" s="32">
        <f ca="1">OFFSET(Perf!$A$1,4,Main!A3494,1,1)</f>
        <v>0</v>
      </c>
      <c r="O3494" s="32">
        <f ca="1">OFFSET(Perf!$A$1,5,Main!A3494,1,1)</f>
        <v>0</v>
      </c>
      <c r="P3494" s="31">
        <f t="shared" ca="1" si="544"/>
        <v>0</v>
      </c>
      <c r="Q3494" s="32">
        <f t="shared" ca="1" si="545"/>
        <v>0</v>
      </c>
      <c r="R3494" s="32">
        <f t="shared" ca="1" si="546"/>
        <v>0</v>
      </c>
      <c r="S3494" s="32">
        <f t="shared" ca="1" si="547"/>
        <v>0</v>
      </c>
      <c r="T3494" s="32">
        <f t="shared" ca="1" si="548"/>
        <v>0</v>
      </c>
      <c r="U3494" s="28" t="str">
        <f t="shared" ca="1" si="549"/>
        <v/>
      </c>
      <c r="V3494" s="33">
        <f ca="1">OFFSET(Trade!$A$1,1,A3494,1,1)</f>
        <v>0</v>
      </c>
      <c r="W3494" s="34">
        <f ca="1">OFFSET(Trade!$A$1,2,A3494,1,1)</f>
        <v>0</v>
      </c>
      <c r="X3494" s="34">
        <f ca="1">OFFSET(Trade!$A$1,3,A3494,1,1)</f>
        <v>0</v>
      </c>
      <c r="Y3494" s="34">
        <f ca="1">OFFSET(Trade!$A$1,4,A3494,1,1)</f>
        <v>0</v>
      </c>
      <c r="Z3494" s="34">
        <f ca="1">OFFSET(Trade!$A$1,5,A3494,1,1)</f>
        <v>0</v>
      </c>
      <c r="AA3494" s="33">
        <f ca="1">OFFSET(Vol!$A$1,1,Main!A3494,1,1)</f>
        <v>0</v>
      </c>
      <c r="AB3494" s="34">
        <f ca="1">OFFSET(Vol!$A$1,2,Main!A3494,1,1)</f>
        <v>0</v>
      </c>
      <c r="AC3494" s="34">
        <f ca="1">OFFSET(Vol!$A$1,3,Main!A3494,1,1)</f>
        <v>0</v>
      </c>
      <c r="AD3494" s="34">
        <f ca="1">OFFSET(Vol!$A$1,4,Main!A3494,1,1)</f>
        <v>0</v>
      </c>
      <c r="AE3494" s="44">
        <f ca="1">OFFSET(Vol!$A$1,5,Main!A3494,1,1)</f>
        <v>0</v>
      </c>
    </row>
    <row r="3495" spans="1:31" x14ac:dyDescent="0.3">
      <c r="A3495" s="38">
        <v>2848</v>
      </c>
      <c r="B3495" s="16" t="str">
        <f t="shared" ca="1" si="540"/>
        <v/>
      </c>
      <c r="C3495" s="21">
        <f ca="1">OFFSET(Vol!$A$1,0,Main!A3495,1,1)</f>
        <v>0</v>
      </c>
      <c r="D3495" s="22">
        <f ca="1">OFFSET(Px!$A$1,1,Main!A3495,1,1)</f>
        <v>0</v>
      </c>
      <c r="E3495" s="22">
        <f ca="1">OFFSET(Px!$A$1,4,Main!A3495,1,1)</f>
        <v>0</v>
      </c>
      <c r="F3495" s="22">
        <f ca="1">OFFSET(Px!$A$1,5,Main!A3495,1,1)</f>
        <v>0</v>
      </c>
      <c r="G3495" s="23">
        <f ca="1">OFFSET(Px!$A$1,6,Main!A3495,1,1)</f>
        <v>0</v>
      </c>
      <c r="H3495" s="28" t="str">
        <f t="shared" ca="1" si="541"/>
        <v/>
      </c>
      <c r="I3495" s="28" t="str">
        <f t="shared" ca="1" si="542"/>
        <v/>
      </c>
      <c r="J3495" s="12">
        <f t="shared" ca="1" si="543"/>
        <v>0</v>
      </c>
      <c r="K3495" s="31">
        <f ca="1">OFFSET(Perf!$A$1,1,Main!A3495,1,1)</f>
        <v>0</v>
      </c>
      <c r="L3495" s="32">
        <f ca="1">OFFSET(Perf!$A$1,2,Main!A3495,1,1)</f>
        <v>0</v>
      </c>
      <c r="M3495" s="32">
        <f ca="1">OFFSET(Perf!$A$1,3,Main!A3495,1,1)</f>
        <v>0</v>
      </c>
      <c r="N3495" s="32">
        <f ca="1">OFFSET(Perf!$A$1,4,Main!A3495,1,1)</f>
        <v>0</v>
      </c>
      <c r="O3495" s="32">
        <f ca="1">OFFSET(Perf!$A$1,5,Main!A3495,1,1)</f>
        <v>0</v>
      </c>
      <c r="P3495" s="31">
        <f t="shared" ca="1" si="544"/>
        <v>0</v>
      </c>
      <c r="Q3495" s="32">
        <f t="shared" ca="1" si="545"/>
        <v>0</v>
      </c>
      <c r="R3495" s="32">
        <f t="shared" ca="1" si="546"/>
        <v>0</v>
      </c>
      <c r="S3495" s="32">
        <f t="shared" ca="1" si="547"/>
        <v>0</v>
      </c>
      <c r="T3495" s="32">
        <f t="shared" ca="1" si="548"/>
        <v>0</v>
      </c>
      <c r="U3495" s="28" t="str">
        <f t="shared" ca="1" si="549"/>
        <v/>
      </c>
      <c r="V3495" s="33">
        <f ca="1">OFFSET(Trade!$A$1,1,A3495,1,1)</f>
        <v>0</v>
      </c>
      <c r="W3495" s="34">
        <f ca="1">OFFSET(Trade!$A$1,2,A3495,1,1)</f>
        <v>0</v>
      </c>
      <c r="X3495" s="34">
        <f ca="1">OFFSET(Trade!$A$1,3,A3495,1,1)</f>
        <v>0</v>
      </c>
      <c r="Y3495" s="34">
        <f ca="1">OFFSET(Trade!$A$1,4,A3495,1,1)</f>
        <v>0</v>
      </c>
      <c r="Z3495" s="34">
        <f ca="1">OFFSET(Trade!$A$1,5,A3495,1,1)</f>
        <v>0</v>
      </c>
      <c r="AA3495" s="33">
        <f ca="1">OFFSET(Vol!$A$1,1,Main!A3495,1,1)</f>
        <v>0</v>
      </c>
      <c r="AB3495" s="34">
        <f ca="1">OFFSET(Vol!$A$1,2,Main!A3495,1,1)</f>
        <v>0</v>
      </c>
      <c r="AC3495" s="34">
        <f ca="1">OFFSET(Vol!$A$1,3,Main!A3495,1,1)</f>
        <v>0</v>
      </c>
      <c r="AD3495" s="34">
        <f ca="1">OFFSET(Vol!$A$1,4,Main!A3495,1,1)</f>
        <v>0</v>
      </c>
      <c r="AE3495" s="44">
        <f ca="1">OFFSET(Vol!$A$1,5,Main!A3495,1,1)</f>
        <v>0</v>
      </c>
    </row>
    <row r="3496" spans="1:31" x14ac:dyDescent="0.3">
      <c r="A3496" s="38">
        <v>2848</v>
      </c>
      <c r="B3496" s="16" t="str">
        <f t="shared" ca="1" si="540"/>
        <v/>
      </c>
      <c r="C3496" s="21">
        <f ca="1">OFFSET(Vol!$A$1,0,Main!A3496,1,1)</f>
        <v>0</v>
      </c>
      <c r="D3496" s="22">
        <f ca="1">OFFSET(Px!$A$1,1,Main!A3496,1,1)</f>
        <v>0</v>
      </c>
      <c r="E3496" s="22">
        <f ca="1">OFFSET(Px!$A$1,4,Main!A3496,1,1)</f>
        <v>0</v>
      </c>
      <c r="F3496" s="22">
        <f ca="1">OFFSET(Px!$A$1,5,Main!A3496,1,1)</f>
        <v>0</v>
      </c>
      <c r="G3496" s="23">
        <f ca="1">OFFSET(Px!$A$1,6,Main!A3496,1,1)</f>
        <v>0</v>
      </c>
      <c r="H3496" s="28" t="str">
        <f t="shared" ca="1" si="541"/>
        <v/>
      </c>
      <c r="I3496" s="28" t="str">
        <f t="shared" ca="1" si="542"/>
        <v/>
      </c>
      <c r="J3496" s="12">
        <f t="shared" ca="1" si="543"/>
        <v>0</v>
      </c>
      <c r="K3496" s="31">
        <f ca="1">OFFSET(Perf!$A$1,1,Main!A3496,1,1)</f>
        <v>0</v>
      </c>
      <c r="L3496" s="32">
        <f ca="1">OFFSET(Perf!$A$1,2,Main!A3496,1,1)</f>
        <v>0</v>
      </c>
      <c r="M3496" s="32">
        <f ca="1">OFFSET(Perf!$A$1,3,Main!A3496,1,1)</f>
        <v>0</v>
      </c>
      <c r="N3496" s="32">
        <f ca="1">OFFSET(Perf!$A$1,4,Main!A3496,1,1)</f>
        <v>0</v>
      </c>
      <c r="O3496" s="32">
        <f ca="1">OFFSET(Perf!$A$1,5,Main!A3496,1,1)</f>
        <v>0</v>
      </c>
      <c r="P3496" s="31">
        <f t="shared" ca="1" si="544"/>
        <v>0</v>
      </c>
      <c r="Q3496" s="32">
        <f t="shared" ca="1" si="545"/>
        <v>0</v>
      </c>
      <c r="R3496" s="32">
        <f t="shared" ca="1" si="546"/>
        <v>0</v>
      </c>
      <c r="S3496" s="32">
        <f t="shared" ca="1" si="547"/>
        <v>0</v>
      </c>
      <c r="T3496" s="32">
        <f t="shared" ca="1" si="548"/>
        <v>0</v>
      </c>
      <c r="U3496" s="28" t="str">
        <f t="shared" ca="1" si="549"/>
        <v/>
      </c>
      <c r="V3496" s="33">
        <f ca="1">OFFSET(Trade!$A$1,1,A3496,1,1)</f>
        <v>0</v>
      </c>
      <c r="W3496" s="34">
        <f ca="1">OFFSET(Trade!$A$1,2,A3496,1,1)</f>
        <v>0</v>
      </c>
      <c r="X3496" s="34">
        <f ca="1">OFFSET(Trade!$A$1,3,A3496,1,1)</f>
        <v>0</v>
      </c>
      <c r="Y3496" s="34">
        <f ca="1">OFFSET(Trade!$A$1,4,A3496,1,1)</f>
        <v>0</v>
      </c>
      <c r="Z3496" s="34">
        <f ca="1">OFFSET(Trade!$A$1,5,A3496,1,1)</f>
        <v>0</v>
      </c>
      <c r="AA3496" s="33">
        <f ca="1">OFFSET(Vol!$A$1,1,Main!A3496,1,1)</f>
        <v>0</v>
      </c>
      <c r="AB3496" s="34">
        <f ca="1">OFFSET(Vol!$A$1,2,Main!A3496,1,1)</f>
        <v>0</v>
      </c>
      <c r="AC3496" s="34">
        <f ca="1">OFFSET(Vol!$A$1,3,Main!A3496,1,1)</f>
        <v>0</v>
      </c>
      <c r="AD3496" s="34">
        <f ca="1">OFFSET(Vol!$A$1,4,Main!A3496,1,1)</f>
        <v>0</v>
      </c>
      <c r="AE3496" s="44">
        <f ca="1">OFFSET(Vol!$A$1,5,Main!A3496,1,1)</f>
        <v>0</v>
      </c>
    </row>
    <row r="3497" spans="1:31" x14ac:dyDescent="0.3">
      <c r="A3497" s="38">
        <v>2848</v>
      </c>
      <c r="B3497" s="16" t="str">
        <f t="shared" ca="1" si="540"/>
        <v/>
      </c>
      <c r="C3497" s="21">
        <f ca="1">OFFSET(Vol!$A$1,0,Main!A3497,1,1)</f>
        <v>0</v>
      </c>
      <c r="D3497" s="22">
        <f ca="1">OFFSET(Px!$A$1,1,Main!A3497,1,1)</f>
        <v>0</v>
      </c>
      <c r="E3497" s="22">
        <f ca="1">OFFSET(Px!$A$1,4,Main!A3497,1,1)</f>
        <v>0</v>
      </c>
      <c r="F3497" s="22">
        <f ca="1">OFFSET(Px!$A$1,5,Main!A3497,1,1)</f>
        <v>0</v>
      </c>
      <c r="G3497" s="23">
        <f ca="1">OFFSET(Px!$A$1,6,Main!A3497,1,1)</f>
        <v>0</v>
      </c>
      <c r="H3497" s="28" t="str">
        <f t="shared" ca="1" si="541"/>
        <v/>
      </c>
      <c r="I3497" s="28" t="str">
        <f t="shared" ca="1" si="542"/>
        <v/>
      </c>
      <c r="J3497" s="12">
        <f t="shared" ca="1" si="543"/>
        <v>0</v>
      </c>
      <c r="K3497" s="31">
        <f ca="1">OFFSET(Perf!$A$1,1,Main!A3497,1,1)</f>
        <v>0</v>
      </c>
      <c r="L3497" s="32">
        <f ca="1">OFFSET(Perf!$A$1,2,Main!A3497,1,1)</f>
        <v>0</v>
      </c>
      <c r="M3497" s="32">
        <f ca="1">OFFSET(Perf!$A$1,3,Main!A3497,1,1)</f>
        <v>0</v>
      </c>
      <c r="N3497" s="32">
        <f ca="1">OFFSET(Perf!$A$1,4,Main!A3497,1,1)</f>
        <v>0</v>
      </c>
      <c r="O3497" s="32">
        <f ca="1">OFFSET(Perf!$A$1,5,Main!A3497,1,1)</f>
        <v>0</v>
      </c>
      <c r="P3497" s="31">
        <f t="shared" ca="1" si="544"/>
        <v>0</v>
      </c>
      <c r="Q3497" s="32">
        <f t="shared" ca="1" si="545"/>
        <v>0</v>
      </c>
      <c r="R3497" s="32">
        <f t="shared" ca="1" si="546"/>
        <v>0</v>
      </c>
      <c r="S3497" s="32">
        <f t="shared" ca="1" si="547"/>
        <v>0</v>
      </c>
      <c r="T3497" s="32">
        <f t="shared" ca="1" si="548"/>
        <v>0</v>
      </c>
      <c r="U3497" s="28" t="str">
        <f t="shared" ca="1" si="549"/>
        <v/>
      </c>
      <c r="V3497" s="33">
        <f ca="1">OFFSET(Trade!$A$1,1,A3497,1,1)</f>
        <v>0</v>
      </c>
      <c r="W3497" s="34">
        <f ca="1">OFFSET(Trade!$A$1,2,A3497,1,1)</f>
        <v>0</v>
      </c>
      <c r="X3497" s="34">
        <f ca="1">OFFSET(Trade!$A$1,3,A3497,1,1)</f>
        <v>0</v>
      </c>
      <c r="Y3497" s="34">
        <f ca="1">OFFSET(Trade!$A$1,4,A3497,1,1)</f>
        <v>0</v>
      </c>
      <c r="Z3497" s="34">
        <f ca="1">OFFSET(Trade!$A$1,5,A3497,1,1)</f>
        <v>0</v>
      </c>
      <c r="AA3497" s="33">
        <f ca="1">OFFSET(Vol!$A$1,1,Main!A3497,1,1)</f>
        <v>0</v>
      </c>
      <c r="AB3497" s="34">
        <f ca="1">OFFSET(Vol!$A$1,2,Main!A3497,1,1)</f>
        <v>0</v>
      </c>
      <c r="AC3497" s="34">
        <f ca="1">OFFSET(Vol!$A$1,3,Main!A3497,1,1)</f>
        <v>0</v>
      </c>
      <c r="AD3497" s="34">
        <f ca="1">OFFSET(Vol!$A$1,4,Main!A3497,1,1)</f>
        <v>0</v>
      </c>
      <c r="AE3497" s="44">
        <f ca="1">OFFSET(Vol!$A$1,5,Main!A3497,1,1)</f>
        <v>0</v>
      </c>
    </row>
    <row r="3498" spans="1:31" x14ac:dyDescent="0.3">
      <c r="A3498" s="38">
        <v>2848</v>
      </c>
      <c r="B3498" s="16" t="str">
        <f t="shared" ca="1" si="540"/>
        <v/>
      </c>
      <c r="C3498" s="21">
        <f ca="1">OFFSET(Vol!$A$1,0,Main!A3498,1,1)</f>
        <v>0</v>
      </c>
      <c r="D3498" s="22">
        <f ca="1">OFFSET(Px!$A$1,1,Main!A3498,1,1)</f>
        <v>0</v>
      </c>
      <c r="E3498" s="22">
        <f ca="1">OFFSET(Px!$A$1,4,Main!A3498,1,1)</f>
        <v>0</v>
      </c>
      <c r="F3498" s="22">
        <f ca="1">OFFSET(Px!$A$1,5,Main!A3498,1,1)</f>
        <v>0</v>
      </c>
      <c r="G3498" s="23">
        <f ca="1">OFFSET(Px!$A$1,6,Main!A3498,1,1)</f>
        <v>0</v>
      </c>
      <c r="H3498" s="28" t="str">
        <f t="shared" ca="1" si="541"/>
        <v/>
      </c>
      <c r="I3498" s="28" t="str">
        <f t="shared" ca="1" si="542"/>
        <v/>
      </c>
      <c r="J3498" s="12">
        <f t="shared" ca="1" si="543"/>
        <v>0</v>
      </c>
      <c r="K3498" s="31">
        <f ca="1">OFFSET(Perf!$A$1,1,Main!A3498,1,1)</f>
        <v>0</v>
      </c>
      <c r="L3498" s="32">
        <f ca="1">OFFSET(Perf!$A$1,2,Main!A3498,1,1)</f>
        <v>0</v>
      </c>
      <c r="M3498" s="32">
        <f ca="1">OFFSET(Perf!$A$1,3,Main!A3498,1,1)</f>
        <v>0</v>
      </c>
      <c r="N3498" s="32">
        <f ca="1">OFFSET(Perf!$A$1,4,Main!A3498,1,1)</f>
        <v>0</v>
      </c>
      <c r="O3498" s="32">
        <f ca="1">OFFSET(Perf!$A$1,5,Main!A3498,1,1)</f>
        <v>0</v>
      </c>
      <c r="P3498" s="31">
        <f t="shared" ca="1" si="544"/>
        <v>0</v>
      </c>
      <c r="Q3498" s="32">
        <f t="shared" ca="1" si="545"/>
        <v>0</v>
      </c>
      <c r="R3498" s="32">
        <f t="shared" ca="1" si="546"/>
        <v>0</v>
      </c>
      <c r="S3498" s="32">
        <f t="shared" ca="1" si="547"/>
        <v>0</v>
      </c>
      <c r="T3498" s="32">
        <f t="shared" ca="1" si="548"/>
        <v>0</v>
      </c>
      <c r="U3498" s="28" t="str">
        <f t="shared" ca="1" si="549"/>
        <v/>
      </c>
      <c r="V3498" s="33">
        <f ca="1">OFFSET(Trade!$A$1,1,A3498,1,1)</f>
        <v>0</v>
      </c>
      <c r="W3498" s="34">
        <f ca="1">OFFSET(Trade!$A$1,2,A3498,1,1)</f>
        <v>0</v>
      </c>
      <c r="X3498" s="34">
        <f ca="1">OFFSET(Trade!$A$1,3,A3498,1,1)</f>
        <v>0</v>
      </c>
      <c r="Y3498" s="34">
        <f ca="1">OFFSET(Trade!$A$1,4,A3498,1,1)</f>
        <v>0</v>
      </c>
      <c r="Z3498" s="34">
        <f ca="1">OFFSET(Trade!$A$1,5,A3498,1,1)</f>
        <v>0</v>
      </c>
      <c r="AA3498" s="33">
        <f ca="1">OFFSET(Vol!$A$1,1,Main!A3498,1,1)</f>
        <v>0</v>
      </c>
      <c r="AB3498" s="34">
        <f ca="1">OFFSET(Vol!$A$1,2,Main!A3498,1,1)</f>
        <v>0</v>
      </c>
      <c r="AC3498" s="34">
        <f ca="1">OFFSET(Vol!$A$1,3,Main!A3498,1,1)</f>
        <v>0</v>
      </c>
      <c r="AD3498" s="34">
        <f ca="1">OFFSET(Vol!$A$1,4,Main!A3498,1,1)</f>
        <v>0</v>
      </c>
      <c r="AE3498" s="44">
        <f ca="1">OFFSET(Vol!$A$1,5,Main!A3498,1,1)</f>
        <v>0</v>
      </c>
    </row>
    <row r="3499" spans="1:31" x14ac:dyDescent="0.3">
      <c r="A3499" s="38">
        <v>2848</v>
      </c>
      <c r="B3499" s="16" t="str">
        <f t="shared" ca="1" si="540"/>
        <v/>
      </c>
      <c r="C3499" s="21">
        <f ca="1">OFFSET(Vol!$A$1,0,Main!A3499,1,1)</f>
        <v>0</v>
      </c>
      <c r="D3499" s="22">
        <f ca="1">OFFSET(Px!$A$1,1,Main!A3499,1,1)</f>
        <v>0</v>
      </c>
      <c r="E3499" s="22">
        <f ca="1">OFFSET(Px!$A$1,4,Main!A3499,1,1)</f>
        <v>0</v>
      </c>
      <c r="F3499" s="22">
        <f ca="1">OFFSET(Px!$A$1,5,Main!A3499,1,1)</f>
        <v>0</v>
      </c>
      <c r="G3499" s="23">
        <f ca="1">OFFSET(Px!$A$1,6,Main!A3499,1,1)</f>
        <v>0</v>
      </c>
      <c r="H3499" s="28" t="str">
        <f t="shared" ca="1" si="541"/>
        <v/>
      </c>
      <c r="I3499" s="28" t="str">
        <f t="shared" ca="1" si="542"/>
        <v/>
      </c>
      <c r="J3499" s="12">
        <f t="shared" ca="1" si="543"/>
        <v>0</v>
      </c>
      <c r="K3499" s="31">
        <f ca="1">OFFSET(Perf!$A$1,1,Main!A3499,1,1)</f>
        <v>0</v>
      </c>
      <c r="L3499" s="32">
        <f ca="1">OFFSET(Perf!$A$1,2,Main!A3499,1,1)</f>
        <v>0</v>
      </c>
      <c r="M3499" s="32">
        <f ca="1">OFFSET(Perf!$A$1,3,Main!A3499,1,1)</f>
        <v>0</v>
      </c>
      <c r="N3499" s="32">
        <f ca="1">OFFSET(Perf!$A$1,4,Main!A3499,1,1)</f>
        <v>0</v>
      </c>
      <c r="O3499" s="32">
        <f ca="1">OFFSET(Perf!$A$1,5,Main!A3499,1,1)</f>
        <v>0</v>
      </c>
      <c r="P3499" s="31">
        <f t="shared" ca="1" si="544"/>
        <v>0</v>
      </c>
      <c r="Q3499" s="32">
        <f t="shared" ca="1" si="545"/>
        <v>0</v>
      </c>
      <c r="R3499" s="32">
        <f t="shared" ca="1" si="546"/>
        <v>0</v>
      </c>
      <c r="S3499" s="32">
        <f t="shared" ca="1" si="547"/>
        <v>0</v>
      </c>
      <c r="T3499" s="32">
        <f t="shared" ca="1" si="548"/>
        <v>0</v>
      </c>
      <c r="U3499" s="28" t="str">
        <f t="shared" ca="1" si="549"/>
        <v/>
      </c>
      <c r="V3499" s="33">
        <f ca="1">OFFSET(Trade!$A$1,1,A3499,1,1)</f>
        <v>0</v>
      </c>
      <c r="W3499" s="34">
        <f ca="1">OFFSET(Trade!$A$1,2,A3499,1,1)</f>
        <v>0</v>
      </c>
      <c r="X3499" s="34">
        <f ca="1">OFFSET(Trade!$A$1,3,A3499,1,1)</f>
        <v>0</v>
      </c>
      <c r="Y3499" s="34">
        <f ca="1">OFFSET(Trade!$A$1,4,A3499,1,1)</f>
        <v>0</v>
      </c>
      <c r="Z3499" s="34">
        <f ca="1">OFFSET(Trade!$A$1,5,A3499,1,1)</f>
        <v>0</v>
      </c>
      <c r="AA3499" s="33">
        <f ca="1">OFFSET(Vol!$A$1,1,Main!A3499,1,1)</f>
        <v>0</v>
      </c>
      <c r="AB3499" s="34">
        <f ca="1">OFFSET(Vol!$A$1,2,Main!A3499,1,1)</f>
        <v>0</v>
      </c>
      <c r="AC3499" s="34">
        <f ca="1">OFFSET(Vol!$A$1,3,Main!A3499,1,1)</f>
        <v>0</v>
      </c>
      <c r="AD3499" s="34">
        <f ca="1">OFFSET(Vol!$A$1,4,Main!A3499,1,1)</f>
        <v>0</v>
      </c>
      <c r="AE3499" s="44">
        <f ca="1">OFFSET(Vol!$A$1,5,Main!A3499,1,1)</f>
        <v>0</v>
      </c>
    </row>
    <row r="3500" spans="1:31" x14ac:dyDescent="0.3">
      <c r="A3500" s="38">
        <v>2848</v>
      </c>
      <c r="B3500" s="16" t="str">
        <f t="shared" ca="1" si="540"/>
        <v/>
      </c>
      <c r="C3500" s="21">
        <f ca="1">OFFSET(Vol!$A$1,0,Main!A3500,1,1)</f>
        <v>0</v>
      </c>
      <c r="D3500" s="22">
        <f ca="1">OFFSET(Px!$A$1,1,Main!A3500,1,1)</f>
        <v>0</v>
      </c>
      <c r="E3500" s="22">
        <f ca="1">OFFSET(Px!$A$1,4,Main!A3500,1,1)</f>
        <v>0</v>
      </c>
      <c r="F3500" s="22">
        <f ca="1">OFFSET(Px!$A$1,5,Main!A3500,1,1)</f>
        <v>0</v>
      </c>
      <c r="G3500" s="23">
        <f ca="1">OFFSET(Px!$A$1,6,Main!A3500,1,1)</f>
        <v>0</v>
      </c>
      <c r="H3500" s="28" t="str">
        <f t="shared" ca="1" si="541"/>
        <v/>
      </c>
      <c r="I3500" s="28" t="str">
        <f t="shared" ca="1" si="542"/>
        <v/>
      </c>
      <c r="J3500" s="12">
        <f t="shared" ca="1" si="543"/>
        <v>0</v>
      </c>
      <c r="K3500" s="31">
        <f ca="1">OFFSET(Perf!$A$1,1,Main!A3500,1,1)</f>
        <v>0</v>
      </c>
      <c r="L3500" s="32">
        <f ca="1">OFFSET(Perf!$A$1,2,Main!A3500,1,1)</f>
        <v>0</v>
      </c>
      <c r="M3500" s="32">
        <f ca="1">OFFSET(Perf!$A$1,3,Main!A3500,1,1)</f>
        <v>0</v>
      </c>
      <c r="N3500" s="32">
        <f ca="1">OFFSET(Perf!$A$1,4,Main!A3500,1,1)</f>
        <v>0</v>
      </c>
      <c r="O3500" s="32">
        <f ca="1">OFFSET(Perf!$A$1,5,Main!A3500,1,1)</f>
        <v>0</v>
      </c>
      <c r="P3500" s="31">
        <f t="shared" ca="1" si="544"/>
        <v>0</v>
      </c>
      <c r="Q3500" s="32">
        <f t="shared" ca="1" si="545"/>
        <v>0</v>
      </c>
      <c r="R3500" s="32">
        <f t="shared" ca="1" si="546"/>
        <v>0</v>
      </c>
      <c r="S3500" s="32">
        <f t="shared" ca="1" si="547"/>
        <v>0</v>
      </c>
      <c r="T3500" s="32">
        <f t="shared" ca="1" si="548"/>
        <v>0</v>
      </c>
      <c r="U3500" s="28" t="str">
        <f t="shared" ca="1" si="549"/>
        <v/>
      </c>
      <c r="V3500" s="33">
        <f ca="1">OFFSET(Trade!$A$1,1,A3500,1,1)</f>
        <v>0</v>
      </c>
      <c r="W3500" s="34">
        <f ca="1">OFFSET(Trade!$A$1,2,A3500,1,1)</f>
        <v>0</v>
      </c>
      <c r="X3500" s="34">
        <f ca="1">OFFSET(Trade!$A$1,3,A3500,1,1)</f>
        <v>0</v>
      </c>
      <c r="Y3500" s="34">
        <f ca="1">OFFSET(Trade!$A$1,4,A3500,1,1)</f>
        <v>0</v>
      </c>
      <c r="Z3500" s="34">
        <f ca="1">OFFSET(Trade!$A$1,5,A3500,1,1)</f>
        <v>0</v>
      </c>
      <c r="AA3500" s="33">
        <f ca="1">OFFSET(Vol!$A$1,1,Main!A3500,1,1)</f>
        <v>0</v>
      </c>
      <c r="AB3500" s="34">
        <f ca="1">OFFSET(Vol!$A$1,2,Main!A3500,1,1)</f>
        <v>0</v>
      </c>
      <c r="AC3500" s="34">
        <f ca="1">OFFSET(Vol!$A$1,3,Main!A3500,1,1)</f>
        <v>0</v>
      </c>
      <c r="AD3500" s="34">
        <f ca="1">OFFSET(Vol!$A$1,4,Main!A3500,1,1)</f>
        <v>0</v>
      </c>
      <c r="AE3500" s="44">
        <f ca="1">OFFSET(Vol!$A$1,5,Main!A3500,1,1)</f>
        <v>0</v>
      </c>
    </row>
    <row r="3501" spans="1:31" x14ac:dyDescent="0.3">
      <c r="A3501" s="38">
        <v>2848</v>
      </c>
      <c r="B3501" s="16" t="str">
        <f t="shared" ca="1" si="540"/>
        <v/>
      </c>
      <c r="C3501" s="21">
        <f ca="1">OFFSET(Vol!$A$1,0,Main!A3501,1,1)</f>
        <v>0</v>
      </c>
      <c r="D3501" s="22">
        <f ca="1">OFFSET(Px!$A$1,1,Main!A3501,1,1)</f>
        <v>0</v>
      </c>
      <c r="E3501" s="22">
        <f ca="1">OFFSET(Px!$A$1,4,Main!A3501,1,1)</f>
        <v>0</v>
      </c>
      <c r="F3501" s="22">
        <f ca="1">OFFSET(Px!$A$1,5,Main!A3501,1,1)</f>
        <v>0</v>
      </c>
      <c r="G3501" s="23">
        <f ca="1">OFFSET(Px!$A$1,6,Main!A3501,1,1)</f>
        <v>0</v>
      </c>
      <c r="H3501" s="28" t="str">
        <f t="shared" ca="1" si="541"/>
        <v/>
      </c>
      <c r="I3501" s="28" t="str">
        <f t="shared" ca="1" si="542"/>
        <v/>
      </c>
      <c r="J3501" s="12">
        <f t="shared" ca="1" si="543"/>
        <v>0</v>
      </c>
      <c r="K3501" s="31">
        <f ca="1">OFFSET(Perf!$A$1,1,Main!A3501,1,1)</f>
        <v>0</v>
      </c>
      <c r="L3501" s="32">
        <f ca="1">OFFSET(Perf!$A$1,2,Main!A3501,1,1)</f>
        <v>0</v>
      </c>
      <c r="M3501" s="32">
        <f ca="1">OFFSET(Perf!$A$1,3,Main!A3501,1,1)</f>
        <v>0</v>
      </c>
      <c r="N3501" s="32">
        <f ca="1">OFFSET(Perf!$A$1,4,Main!A3501,1,1)</f>
        <v>0</v>
      </c>
      <c r="O3501" s="32">
        <f ca="1">OFFSET(Perf!$A$1,5,Main!A3501,1,1)</f>
        <v>0</v>
      </c>
      <c r="P3501" s="31">
        <f t="shared" ca="1" si="544"/>
        <v>0</v>
      </c>
      <c r="Q3501" s="32">
        <f t="shared" ca="1" si="545"/>
        <v>0</v>
      </c>
      <c r="R3501" s="32">
        <f t="shared" ca="1" si="546"/>
        <v>0</v>
      </c>
      <c r="S3501" s="32">
        <f t="shared" ca="1" si="547"/>
        <v>0</v>
      </c>
      <c r="T3501" s="32">
        <f t="shared" ca="1" si="548"/>
        <v>0</v>
      </c>
      <c r="U3501" s="28" t="str">
        <f t="shared" ca="1" si="549"/>
        <v/>
      </c>
      <c r="V3501" s="33">
        <f ca="1">OFFSET(Trade!$A$1,1,A3501,1,1)</f>
        <v>0</v>
      </c>
      <c r="W3501" s="34">
        <f ca="1">OFFSET(Trade!$A$1,2,A3501,1,1)</f>
        <v>0</v>
      </c>
      <c r="X3501" s="34">
        <f ca="1">OFFSET(Trade!$A$1,3,A3501,1,1)</f>
        <v>0</v>
      </c>
      <c r="Y3501" s="34">
        <f ca="1">OFFSET(Trade!$A$1,4,A3501,1,1)</f>
        <v>0</v>
      </c>
      <c r="Z3501" s="34">
        <f ca="1">OFFSET(Trade!$A$1,5,A3501,1,1)</f>
        <v>0</v>
      </c>
      <c r="AA3501" s="33">
        <f ca="1">OFFSET(Vol!$A$1,1,Main!A3501,1,1)</f>
        <v>0</v>
      </c>
      <c r="AB3501" s="34">
        <f ca="1">OFFSET(Vol!$A$1,2,Main!A3501,1,1)</f>
        <v>0</v>
      </c>
      <c r="AC3501" s="34">
        <f ca="1">OFFSET(Vol!$A$1,3,Main!A3501,1,1)</f>
        <v>0</v>
      </c>
      <c r="AD3501" s="34">
        <f ca="1">OFFSET(Vol!$A$1,4,Main!A3501,1,1)</f>
        <v>0</v>
      </c>
      <c r="AE3501" s="44">
        <f ca="1">OFFSET(Vol!$A$1,5,Main!A3501,1,1)</f>
        <v>0</v>
      </c>
    </row>
    <row r="3502" spans="1:31" x14ac:dyDescent="0.3">
      <c r="A3502" s="38">
        <v>2848</v>
      </c>
      <c r="B3502" s="16" t="str">
        <f t="shared" ca="1" si="540"/>
        <v/>
      </c>
      <c r="C3502" s="21">
        <f ca="1">OFFSET(Vol!$A$1,0,Main!A3502,1,1)</f>
        <v>0</v>
      </c>
      <c r="D3502" s="22">
        <f ca="1">OFFSET(Px!$A$1,1,Main!A3502,1,1)</f>
        <v>0</v>
      </c>
      <c r="E3502" s="22">
        <f ca="1">OFFSET(Px!$A$1,4,Main!A3502,1,1)</f>
        <v>0</v>
      </c>
      <c r="F3502" s="22">
        <f ca="1">OFFSET(Px!$A$1,5,Main!A3502,1,1)</f>
        <v>0</v>
      </c>
      <c r="G3502" s="23">
        <f ca="1">OFFSET(Px!$A$1,6,Main!A3502,1,1)</f>
        <v>0</v>
      </c>
      <c r="H3502" s="28" t="str">
        <f t="shared" ca="1" si="541"/>
        <v/>
      </c>
      <c r="I3502" s="28" t="str">
        <f t="shared" ca="1" si="542"/>
        <v/>
      </c>
      <c r="J3502" s="12">
        <f t="shared" ca="1" si="543"/>
        <v>0</v>
      </c>
      <c r="K3502" s="31">
        <f ca="1">OFFSET(Perf!$A$1,1,Main!A3502,1,1)</f>
        <v>0</v>
      </c>
      <c r="L3502" s="32">
        <f ca="1">OFFSET(Perf!$A$1,2,Main!A3502,1,1)</f>
        <v>0</v>
      </c>
      <c r="M3502" s="32">
        <f ca="1">OFFSET(Perf!$A$1,3,Main!A3502,1,1)</f>
        <v>0</v>
      </c>
      <c r="N3502" s="32">
        <f ca="1">OFFSET(Perf!$A$1,4,Main!A3502,1,1)</f>
        <v>0</v>
      </c>
      <c r="O3502" s="32">
        <f ca="1">OFFSET(Perf!$A$1,5,Main!A3502,1,1)</f>
        <v>0</v>
      </c>
      <c r="P3502" s="31">
        <f t="shared" ca="1" si="544"/>
        <v>0</v>
      </c>
      <c r="Q3502" s="32">
        <f t="shared" ca="1" si="545"/>
        <v>0</v>
      </c>
      <c r="R3502" s="32">
        <f t="shared" ca="1" si="546"/>
        <v>0</v>
      </c>
      <c r="S3502" s="32">
        <f t="shared" ca="1" si="547"/>
        <v>0</v>
      </c>
      <c r="T3502" s="32">
        <f t="shared" ca="1" si="548"/>
        <v>0</v>
      </c>
      <c r="U3502" s="28" t="str">
        <f t="shared" ca="1" si="549"/>
        <v/>
      </c>
      <c r="V3502" s="33">
        <f ca="1">OFFSET(Trade!$A$1,1,A3502,1,1)</f>
        <v>0</v>
      </c>
      <c r="W3502" s="34">
        <f ca="1">OFFSET(Trade!$A$1,2,A3502,1,1)</f>
        <v>0</v>
      </c>
      <c r="X3502" s="34">
        <f ca="1">OFFSET(Trade!$A$1,3,A3502,1,1)</f>
        <v>0</v>
      </c>
      <c r="Y3502" s="34">
        <f ca="1">OFFSET(Trade!$A$1,4,A3502,1,1)</f>
        <v>0</v>
      </c>
      <c r="Z3502" s="34">
        <f ca="1">OFFSET(Trade!$A$1,5,A3502,1,1)</f>
        <v>0</v>
      </c>
      <c r="AA3502" s="33">
        <f ca="1">OFFSET(Vol!$A$1,1,Main!A3502,1,1)</f>
        <v>0</v>
      </c>
      <c r="AB3502" s="34">
        <f ca="1">OFFSET(Vol!$A$1,2,Main!A3502,1,1)</f>
        <v>0</v>
      </c>
      <c r="AC3502" s="34">
        <f ca="1">OFFSET(Vol!$A$1,3,Main!A3502,1,1)</f>
        <v>0</v>
      </c>
      <c r="AD3502" s="34">
        <f ca="1">OFFSET(Vol!$A$1,4,Main!A3502,1,1)</f>
        <v>0</v>
      </c>
      <c r="AE3502" s="44">
        <f ca="1">OFFSET(Vol!$A$1,5,Main!A3502,1,1)</f>
        <v>0</v>
      </c>
    </row>
    <row r="3503" spans="1:31" x14ac:dyDescent="0.3">
      <c r="A3503" s="38">
        <v>2848</v>
      </c>
      <c r="B3503" s="16" t="str">
        <f t="shared" ca="1" si="540"/>
        <v/>
      </c>
      <c r="C3503" s="21">
        <f ca="1">OFFSET(Vol!$A$1,0,Main!A3503,1,1)</f>
        <v>0</v>
      </c>
      <c r="D3503" s="22">
        <f ca="1">OFFSET(Px!$A$1,1,Main!A3503,1,1)</f>
        <v>0</v>
      </c>
      <c r="E3503" s="22">
        <f ca="1">OFFSET(Px!$A$1,4,Main!A3503,1,1)</f>
        <v>0</v>
      </c>
      <c r="F3503" s="22">
        <f ca="1">OFFSET(Px!$A$1,5,Main!A3503,1,1)</f>
        <v>0</v>
      </c>
      <c r="G3503" s="23">
        <f ca="1">OFFSET(Px!$A$1,6,Main!A3503,1,1)</f>
        <v>0</v>
      </c>
      <c r="H3503" s="28" t="str">
        <f t="shared" ca="1" si="541"/>
        <v/>
      </c>
      <c r="I3503" s="28" t="str">
        <f t="shared" ca="1" si="542"/>
        <v/>
      </c>
      <c r="J3503" s="12">
        <f t="shared" ca="1" si="543"/>
        <v>0</v>
      </c>
      <c r="K3503" s="31">
        <f ca="1">OFFSET(Perf!$A$1,1,Main!A3503,1,1)</f>
        <v>0</v>
      </c>
      <c r="L3503" s="32">
        <f ca="1">OFFSET(Perf!$A$1,2,Main!A3503,1,1)</f>
        <v>0</v>
      </c>
      <c r="M3503" s="32">
        <f ca="1">OFFSET(Perf!$A$1,3,Main!A3503,1,1)</f>
        <v>0</v>
      </c>
      <c r="N3503" s="32">
        <f ca="1">OFFSET(Perf!$A$1,4,Main!A3503,1,1)</f>
        <v>0</v>
      </c>
      <c r="O3503" s="32">
        <f ca="1">OFFSET(Perf!$A$1,5,Main!A3503,1,1)</f>
        <v>0</v>
      </c>
      <c r="P3503" s="31">
        <f t="shared" ca="1" si="544"/>
        <v>0</v>
      </c>
      <c r="Q3503" s="32">
        <f t="shared" ca="1" si="545"/>
        <v>0</v>
      </c>
      <c r="R3503" s="32">
        <f t="shared" ca="1" si="546"/>
        <v>0</v>
      </c>
      <c r="S3503" s="32">
        <f t="shared" ca="1" si="547"/>
        <v>0</v>
      </c>
      <c r="T3503" s="32">
        <f t="shared" ca="1" si="548"/>
        <v>0</v>
      </c>
      <c r="U3503" s="28" t="str">
        <f t="shared" ca="1" si="549"/>
        <v/>
      </c>
      <c r="V3503" s="33">
        <f ca="1">OFFSET(Trade!$A$1,1,A3503,1,1)</f>
        <v>0</v>
      </c>
      <c r="W3503" s="34">
        <f ca="1">OFFSET(Trade!$A$1,2,A3503,1,1)</f>
        <v>0</v>
      </c>
      <c r="X3503" s="34">
        <f ca="1">OFFSET(Trade!$A$1,3,A3503,1,1)</f>
        <v>0</v>
      </c>
      <c r="Y3503" s="34">
        <f ca="1">OFFSET(Trade!$A$1,4,A3503,1,1)</f>
        <v>0</v>
      </c>
      <c r="Z3503" s="34">
        <f ca="1">OFFSET(Trade!$A$1,5,A3503,1,1)</f>
        <v>0</v>
      </c>
      <c r="AA3503" s="33">
        <f ca="1">OFFSET(Vol!$A$1,1,Main!A3503,1,1)</f>
        <v>0</v>
      </c>
      <c r="AB3503" s="34">
        <f ca="1">OFFSET(Vol!$A$1,2,Main!A3503,1,1)</f>
        <v>0</v>
      </c>
      <c r="AC3503" s="34">
        <f ca="1">OFFSET(Vol!$A$1,3,Main!A3503,1,1)</f>
        <v>0</v>
      </c>
      <c r="AD3503" s="34">
        <f ca="1">OFFSET(Vol!$A$1,4,Main!A3503,1,1)</f>
        <v>0</v>
      </c>
      <c r="AE3503" s="44">
        <f ca="1">OFFSET(Vol!$A$1,5,Main!A3503,1,1)</f>
        <v>0</v>
      </c>
    </row>
    <row r="3504" spans="1:31" x14ac:dyDescent="0.3">
      <c r="A3504" s="38">
        <v>2848</v>
      </c>
      <c r="B3504" s="16" t="str">
        <f t="shared" ca="1" si="540"/>
        <v/>
      </c>
      <c r="C3504" s="21">
        <f ca="1">OFFSET(Vol!$A$1,0,Main!A3504,1,1)</f>
        <v>0</v>
      </c>
      <c r="D3504" s="22">
        <f ca="1">OFFSET(Px!$A$1,1,Main!A3504,1,1)</f>
        <v>0</v>
      </c>
      <c r="E3504" s="22">
        <f ca="1">OFFSET(Px!$A$1,4,Main!A3504,1,1)</f>
        <v>0</v>
      </c>
      <c r="F3504" s="22">
        <f ca="1">OFFSET(Px!$A$1,5,Main!A3504,1,1)</f>
        <v>0</v>
      </c>
      <c r="G3504" s="23">
        <f ca="1">OFFSET(Px!$A$1,6,Main!A3504,1,1)</f>
        <v>0</v>
      </c>
      <c r="H3504" s="28" t="str">
        <f t="shared" ca="1" si="541"/>
        <v/>
      </c>
      <c r="I3504" s="28" t="str">
        <f t="shared" ca="1" si="542"/>
        <v/>
      </c>
      <c r="J3504" s="12">
        <f t="shared" ca="1" si="543"/>
        <v>0</v>
      </c>
      <c r="K3504" s="31">
        <f ca="1">OFFSET(Perf!$A$1,1,Main!A3504,1,1)</f>
        <v>0</v>
      </c>
      <c r="L3504" s="32">
        <f ca="1">OFFSET(Perf!$A$1,2,Main!A3504,1,1)</f>
        <v>0</v>
      </c>
      <c r="M3504" s="32">
        <f ca="1">OFFSET(Perf!$A$1,3,Main!A3504,1,1)</f>
        <v>0</v>
      </c>
      <c r="N3504" s="32">
        <f ca="1">OFFSET(Perf!$A$1,4,Main!A3504,1,1)</f>
        <v>0</v>
      </c>
      <c r="O3504" s="32">
        <f ca="1">OFFSET(Perf!$A$1,5,Main!A3504,1,1)</f>
        <v>0</v>
      </c>
      <c r="P3504" s="31">
        <f t="shared" ca="1" si="544"/>
        <v>0</v>
      </c>
      <c r="Q3504" s="32">
        <f t="shared" ca="1" si="545"/>
        <v>0</v>
      </c>
      <c r="R3504" s="32">
        <f t="shared" ca="1" si="546"/>
        <v>0</v>
      </c>
      <c r="S3504" s="32">
        <f t="shared" ca="1" si="547"/>
        <v>0</v>
      </c>
      <c r="T3504" s="32">
        <f t="shared" ca="1" si="548"/>
        <v>0</v>
      </c>
      <c r="U3504" s="28" t="str">
        <f t="shared" ca="1" si="549"/>
        <v/>
      </c>
      <c r="V3504" s="33">
        <f ca="1">OFFSET(Trade!$A$1,1,A3504,1,1)</f>
        <v>0</v>
      </c>
      <c r="W3504" s="34">
        <f ca="1">OFFSET(Trade!$A$1,2,A3504,1,1)</f>
        <v>0</v>
      </c>
      <c r="X3504" s="34">
        <f ca="1">OFFSET(Trade!$A$1,3,A3504,1,1)</f>
        <v>0</v>
      </c>
      <c r="Y3504" s="34">
        <f ca="1">OFFSET(Trade!$A$1,4,A3504,1,1)</f>
        <v>0</v>
      </c>
      <c r="Z3504" s="34">
        <f ca="1">OFFSET(Trade!$A$1,5,A3504,1,1)</f>
        <v>0</v>
      </c>
      <c r="AA3504" s="33">
        <f ca="1">OFFSET(Vol!$A$1,1,Main!A3504,1,1)</f>
        <v>0</v>
      </c>
      <c r="AB3504" s="34">
        <f ca="1">OFFSET(Vol!$A$1,2,Main!A3504,1,1)</f>
        <v>0</v>
      </c>
      <c r="AC3504" s="34">
        <f ca="1">OFFSET(Vol!$A$1,3,Main!A3504,1,1)</f>
        <v>0</v>
      </c>
      <c r="AD3504" s="34">
        <f ca="1">OFFSET(Vol!$A$1,4,Main!A3504,1,1)</f>
        <v>0</v>
      </c>
      <c r="AE3504" s="44">
        <f ca="1">OFFSET(Vol!$A$1,5,Main!A3504,1,1)</f>
        <v>0</v>
      </c>
    </row>
    <row r="3505" spans="1:31" x14ac:dyDescent="0.3">
      <c r="A3505" s="38">
        <v>2848</v>
      </c>
      <c r="B3505" s="16" t="str">
        <f t="shared" ca="1" si="540"/>
        <v/>
      </c>
      <c r="C3505" s="21">
        <f ca="1">OFFSET(Vol!$A$1,0,Main!A3505,1,1)</f>
        <v>0</v>
      </c>
      <c r="D3505" s="22">
        <f ca="1">OFFSET(Px!$A$1,1,Main!A3505,1,1)</f>
        <v>0</v>
      </c>
      <c r="E3505" s="22">
        <f ca="1">OFFSET(Px!$A$1,4,Main!A3505,1,1)</f>
        <v>0</v>
      </c>
      <c r="F3505" s="22">
        <f ca="1">OFFSET(Px!$A$1,5,Main!A3505,1,1)</f>
        <v>0</v>
      </c>
      <c r="G3505" s="23">
        <f ca="1">OFFSET(Px!$A$1,6,Main!A3505,1,1)</f>
        <v>0</v>
      </c>
      <c r="H3505" s="28" t="str">
        <f t="shared" ca="1" si="541"/>
        <v/>
      </c>
      <c r="I3505" s="28" t="str">
        <f t="shared" ca="1" si="542"/>
        <v/>
      </c>
      <c r="J3505" s="12">
        <f t="shared" ca="1" si="543"/>
        <v>0</v>
      </c>
      <c r="K3505" s="31">
        <f ca="1">OFFSET(Perf!$A$1,1,Main!A3505,1,1)</f>
        <v>0</v>
      </c>
      <c r="L3505" s="32">
        <f ca="1">OFFSET(Perf!$A$1,2,Main!A3505,1,1)</f>
        <v>0</v>
      </c>
      <c r="M3505" s="32">
        <f ca="1">OFFSET(Perf!$A$1,3,Main!A3505,1,1)</f>
        <v>0</v>
      </c>
      <c r="N3505" s="32">
        <f ca="1">OFFSET(Perf!$A$1,4,Main!A3505,1,1)</f>
        <v>0</v>
      </c>
      <c r="O3505" s="32">
        <f ca="1">OFFSET(Perf!$A$1,5,Main!A3505,1,1)</f>
        <v>0</v>
      </c>
      <c r="P3505" s="31">
        <f t="shared" ca="1" si="544"/>
        <v>0</v>
      </c>
      <c r="Q3505" s="32">
        <f t="shared" ca="1" si="545"/>
        <v>0</v>
      </c>
      <c r="R3505" s="32">
        <f t="shared" ca="1" si="546"/>
        <v>0</v>
      </c>
      <c r="S3505" s="32">
        <f t="shared" ca="1" si="547"/>
        <v>0</v>
      </c>
      <c r="T3505" s="32">
        <f t="shared" ca="1" si="548"/>
        <v>0</v>
      </c>
      <c r="U3505" s="28" t="str">
        <f t="shared" ca="1" si="549"/>
        <v/>
      </c>
      <c r="V3505" s="33">
        <f ca="1">OFFSET(Trade!$A$1,1,A3505,1,1)</f>
        <v>0</v>
      </c>
      <c r="W3505" s="34">
        <f ca="1">OFFSET(Trade!$A$1,2,A3505,1,1)</f>
        <v>0</v>
      </c>
      <c r="X3505" s="34">
        <f ca="1">OFFSET(Trade!$A$1,3,A3505,1,1)</f>
        <v>0</v>
      </c>
      <c r="Y3505" s="34">
        <f ca="1">OFFSET(Trade!$A$1,4,A3505,1,1)</f>
        <v>0</v>
      </c>
      <c r="Z3505" s="34">
        <f ca="1">OFFSET(Trade!$A$1,5,A3505,1,1)</f>
        <v>0</v>
      </c>
      <c r="AA3505" s="33">
        <f ca="1">OFFSET(Vol!$A$1,1,Main!A3505,1,1)</f>
        <v>0</v>
      </c>
      <c r="AB3505" s="34">
        <f ca="1">OFFSET(Vol!$A$1,2,Main!A3505,1,1)</f>
        <v>0</v>
      </c>
      <c r="AC3505" s="34">
        <f ca="1">OFFSET(Vol!$A$1,3,Main!A3505,1,1)</f>
        <v>0</v>
      </c>
      <c r="AD3505" s="34">
        <f ca="1">OFFSET(Vol!$A$1,4,Main!A3505,1,1)</f>
        <v>0</v>
      </c>
      <c r="AE3505" s="44">
        <f ca="1">OFFSET(Vol!$A$1,5,Main!A3505,1,1)</f>
        <v>0</v>
      </c>
    </row>
    <row r="3506" spans="1:31" x14ac:dyDescent="0.3">
      <c r="A3506" s="38">
        <v>2848</v>
      </c>
      <c r="B3506" s="16" t="str">
        <f t="shared" ca="1" si="540"/>
        <v/>
      </c>
      <c r="C3506" s="21">
        <f ca="1">OFFSET(Vol!$A$1,0,Main!A3506,1,1)</f>
        <v>0</v>
      </c>
      <c r="D3506" s="22">
        <f ca="1">OFFSET(Px!$A$1,1,Main!A3506,1,1)</f>
        <v>0</v>
      </c>
      <c r="E3506" s="22">
        <f ca="1">OFFSET(Px!$A$1,4,Main!A3506,1,1)</f>
        <v>0</v>
      </c>
      <c r="F3506" s="22">
        <f ca="1">OFFSET(Px!$A$1,5,Main!A3506,1,1)</f>
        <v>0</v>
      </c>
      <c r="G3506" s="23">
        <f ca="1">OFFSET(Px!$A$1,6,Main!A3506,1,1)</f>
        <v>0</v>
      </c>
      <c r="H3506" s="28" t="str">
        <f t="shared" ca="1" si="541"/>
        <v/>
      </c>
      <c r="I3506" s="28" t="str">
        <f t="shared" ca="1" si="542"/>
        <v/>
      </c>
      <c r="J3506" s="12">
        <f t="shared" ca="1" si="543"/>
        <v>0</v>
      </c>
      <c r="K3506" s="31">
        <f ca="1">OFFSET(Perf!$A$1,1,Main!A3506,1,1)</f>
        <v>0</v>
      </c>
      <c r="L3506" s="32">
        <f ca="1">OFFSET(Perf!$A$1,2,Main!A3506,1,1)</f>
        <v>0</v>
      </c>
      <c r="M3506" s="32">
        <f ca="1">OFFSET(Perf!$A$1,3,Main!A3506,1,1)</f>
        <v>0</v>
      </c>
      <c r="N3506" s="32">
        <f ca="1">OFFSET(Perf!$A$1,4,Main!A3506,1,1)</f>
        <v>0</v>
      </c>
      <c r="O3506" s="32">
        <f ca="1">OFFSET(Perf!$A$1,5,Main!A3506,1,1)</f>
        <v>0</v>
      </c>
      <c r="P3506" s="31">
        <f t="shared" ca="1" si="544"/>
        <v>0</v>
      </c>
      <c r="Q3506" s="32">
        <f t="shared" ca="1" si="545"/>
        <v>0</v>
      </c>
      <c r="R3506" s="32">
        <f t="shared" ca="1" si="546"/>
        <v>0</v>
      </c>
      <c r="S3506" s="32">
        <f t="shared" ca="1" si="547"/>
        <v>0</v>
      </c>
      <c r="T3506" s="32">
        <f t="shared" ca="1" si="548"/>
        <v>0</v>
      </c>
      <c r="U3506" s="28" t="str">
        <f t="shared" ca="1" si="549"/>
        <v/>
      </c>
      <c r="V3506" s="33">
        <f ca="1">OFFSET(Trade!$A$1,1,A3506,1,1)</f>
        <v>0</v>
      </c>
      <c r="W3506" s="34">
        <f ca="1">OFFSET(Trade!$A$1,2,A3506,1,1)</f>
        <v>0</v>
      </c>
      <c r="X3506" s="34">
        <f ca="1">OFFSET(Trade!$A$1,3,A3506,1,1)</f>
        <v>0</v>
      </c>
      <c r="Y3506" s="34">
        <f ca="1">OFFSET(Trade!$A$1,4,A3506,1,1)</f>
        <v>0</v>
      </c>
      <c r="Z3506" s="34">
        <f ca="1">OFFSET(Trade!$A$1,5,A3506,1,1)</f>
        <v>0</v>
      </c>
      <c r="AA3506" s="33">
        <f ca="1">OFFSET(Vol!$A$1,1,Main!A3506,1,1)</f>
        <v>0</v>
      </c>
      <c r="AB3506" s="34">
        <f ca="1">OFFSET(Vol!$A$1,2,Main!A3506,1,1)</f>
        <v>0</v>
      </c>
      <c r="AC3506" s="34">
        <f ca="1">OFFSET(Vol!$A$1,3,Main!A3506,1,1)</f>
        <v>0</v>
      </c>
      <c r="AD3506" s="34">
        <f ca="1">OFFSET(Vol!$A$1,4,Main!A3506,1,1)</f>
        <v>0</v>
      </c>
      <c r="AE3506" s="44">
        <f ca="1">OFFSET(Vol!$A$1,5,Main!A3506,1,1)</f>
        <v>0</v>
      </c>
    </row>
    <row r="3507" spans="1:31" x14ac:dyDescent="0.3">
      <c r="A3507" s="38">
        <v>2848</v>
      </c>
      <c r="B3507" s="16" t="str">
        <f t="shared" ca="1" si="540"/>
        <v/>
      </c>
      <c r="C3507" s="21">
        <f ca="1">OFFSET(Vol!$A$1,0,Main!A3507,1,1)</f>
        <v>0</v>
      </c>
      <c r="D3507" s="22">
        <f ca="1">OFFSET(Px!$A$1,1,Main!A3507,1,1)</f>
        <v>0</v>
      </c>
      <c r="E3507" s="22">
        <f ca="1">OFFSET(Px!$A$1,4,Main!A3507,1,1)</f>
        <v>0</v>
      </c>
      <c r="F3507" s="22">
        <f ca="1">OFFSET(Px!$A$1,5,Main!A3507,1,1)</f>
        <v>0</v>
      </c>
      <c r="G3507" s="23">
        <f ca="1">OFFSET(Px!$A$1,6,Main!A3507,1,1)</f>
        <v>0</v>
      </c>
      <c r="H3507" s="28" t="str">
        <f t="shared" ca="1" si="541"/>
        <v/>
      </c>
      <c r="I3507" s="28" t="str">
        <f t="shared" ca="1" si="542"/>
        <v/>
      </c>
      <c r="J3507" s="12">
        <f t="shared" ca="1" si="543"/>
        <v>0</v>
      </c>
      <c r="K3507" s="31">
        <f ca="1">OFFSET(Perf!$A$1,1,Main!A3507,1,1)</f>
        <v>0</v>
      </c>
      <c r="L3507" s="32">
        <f ca="1">OFFSET(Perf!$A$1,2,Main!A3507,1,1)</f>
        <v>0</v>
      </c>
      <c r="M3507" s="32">
        <f ca="1">OFFSET(Perf!$A$1,3,Main!A3507,1,1)</f>
        <v>0</v>
      </c>
      <c r="N3507" s="32">
        <f ca="1">OFFSET(Perf!$A$1,4,Main!A3507,1,1)</f>
        <v>0</v>
      </c>
      <c r="O3507" s="32">
        <f ca="1">OFFSET(Perf!$A$1,5,Main!A3507,1,1)</f>
        <v>0</v>
      </c>
      <c r="P3507" s="31">
        <f t="shared" ca="1" si="544"/>
        <v>0</v>
      </c>
      <c r="Q3507" s="32">
        <f t="shared" ca="1" si="545"/>
        <v>0</v>
      </c>
      <c r="R3507" s="32">
        <f t="shared" ca="1" si="546"/>
        <v>0</v>
      </c>
      <c r="S3507" s="32">
        <f t="shared" ca="1" si="547"/>
        <v>0</v>
      </c>
      <c r="T3507" s="32">
        <f t="shared" ca="1" si="548"/>
        <v>0</v>
      </c>
      <c r="U3507" s="28" t="str">
        <f t="shared" ca="1" si="549"/>
        <v/>
      </c>
      <c r="V3507" s="33">
        <f ca="1">OFFSET(Trade!$A$1,1,A3507,1,1)</f>
        <v>0</v>
      </c>
      <c r="W3507" s="34">
        <f ca="1">OFFSET(Trade!$A$1,2,A3507,1,1)</f>
        <v>0</v>
      </c>
      <c r="X3507" s="34">
        <f ca="1">OFFSET(Trade!$A$1,3,A3507,1,1)</f>
        <v>0</v>
      </c>
      <c r="Y3507" s="34">
        <f ca="1">OFFSET(Trade!$A$1,4,A3507,1,1)</f>
        <v>0</v>
      </c>
      <c r="Z3507" s="34">
        <f ca="1">OFFSET(Trade!$A$1,5,A3507,1,1)</f>
        <v>0</v>
      </c>
      <c r="AA3507" s="33">
        <f ca="1">OFFSET(Vol!$A$1,1,Main!A3507,1,1)</f>
        <v>0</v>
      </c>
      <c r="AB3507" s="34">
        <f ca="1">OFFSET(Vol!$A$1,2,Main!A3507,1,1)</f>
        <v>0</v>
      </c>
      <c r="AC3507" s="34">
        <f ca="1">OFFSET(Vol!$A$1,3,Main!A3507,1,1)</f>
        <v>0</v>
      </c>
      <c r="AD3507" s="34">
        <f ca="1">OFFSET(Vol!$A$1,4,Main!A3507,1,1)</f>
        <v>0</v>
      </c>
      <c r="AE3507" s="44">
        <f ca="1">OFFSET(Vol!$A$1,5,Main!A3507,1,1)</f>
        <v>0</v>
      </c>
    </row>
    <row r="3508" spans="1:31" x14ac:dyDescent="0.3">
      <c r="A3508" s="38">
        <v>2848</v>
      </c>
      <c r="B3508" s="16" t="str">
        <f t="shared" ca="1" si="540"/>
        <v/>
      </c>
      <c r="C3508" s="21">
        <f ca="1">OFFSET(Vol!$A$1,0,Main!A3508,1,1)</f>
        <v>0</v>
      </c>
      <c r="D3508" s="22">
        <f ca="1">OFFSET(Px!$A$1,1,Main!A3508,1,1)</f>
        <v>0</v>
      </c>
      <c r="E3508" s="22">
        <f ca="1">OFFSET(Px!$A$1,4,Main!A3508,1,1)</f>
        <v>0</v>
      </c>
      <c r="F3508" s="22">
        <f ca="1">OFFSET(Px!$A$1,5,Main!A3508,1,1)</f>
        <v>0</v>
      </c>
      <c r="G3508" s="23">
        <f ca="1">OFFSET(Px!$A$1,6,Main!A3508,1,1)</f>
        <v>0</v>
      </c>
      <c r="H3508" s="28" t="str">
        <f t="shared" ca="1" si="541"/>
        <v/>
      </c>
      <c r="I3508" s="28" t="str">
        <f t="shared" ca="1" si="542"/>
        <v/>
      </c>
      <c r="J3508" s="12">
        <f t="shared" ca="1" si="543"/>
        <v>0</v>
      </c>
      <c r="K3508" s="31">
        <f ca="1">OFFSET(Perf!$A$1,1,Main!A3508,1,1)</f>
        <v>0</v>
      </c>
      <c r="L3508" s="32">
        <f ca="1">OFFSET(Perf!$A$1,2,Main!A3508,1,1)</f>
        <v>0</v>
      </c>
      <c r="M3508" s="32">
        <f ca="1">OFFSET(Perf!$A$1,3,Main!A3508,1,1)</f>
        <v>0</v>
      </c>
      <c r="N3508" s="32">
        <f ca="1">OFFSET(Perf!$A$1,4,Main!A3508,1,1)</f>
        <v>0</v>
      </c>
      <c r="O3508" s="32">
        <f ca="1">OFFSET(Perf!$A$1,5,Main!A3508,1,1)</f>
        <v>0</v>
      </c>
      <c r="P3508" s="31">
        <f t="shared" ca="1" si="544"/>
        <v>0</v>
      </c>
      <c r="Q3508" s="32">
        <f t="shared" ca="1" si="545"/>
        <v>0</v>
      </c>
      <c r="R3508" s="32">
        <f t="shared" ca="1" si="546"/>
        <v>0</v>
      </c>
      <c r="S3508" s="32">
        <f t="shared" ca="1" si="547"/>
        <v>0</v>
      </c>
      <c r="T3508" s="32">
        <f t="shared" ca="1" si="548"/>
        <v>0</v>
      </c>
      <c r="U3508" s="28" t="str">
        <f t="shared" ca="1" si="549"/>
        <v/>
      </c>
      <c r="V3508" s="33">
        <f ca="1">OFFSET(Trade!$A$1,1,A3508,1,1)</f>
        <v>0</v>
      </c>
      <c r="W3508" s="34">
        <f ca="1">OFFSET(Trade!$A$1,2,A3508,1,1)</f>
        <v>0</v>
      </c>
      <c r="X3508" s="34">
        <f ca="1">OFFSET(Trade!$A$1,3,A3508,1,1)</f>
        <v>0</v>
      </c>
      <c r="Y3508" s="34">
        <f ca="1">OFFSET(Trade!$A$1,4,A3508,1,1)</f>
        <v>0</v>
      </c>
      <c r="Z3508" s="34">
        <f ca="1">OFFSET(Trade!$A$1,5,A3508,1,1)</f>
        <v>0</v>
      </c>
      <c r="AA3508" s="33">
        <f ca="1">OFFSET(Vol!$A$1,1,Main!A3508,1,1)</f>
        <v>0</v>
      </c>
      <c r="AB3508" s="34">
        <f ca="1">OFFSET(Vol!$A$1,2,Main!A3508,1,1)</f>
        <v>0</v>
      </c>
      <c r="AC3508" s="34">
        <f ca="1">OFFSET(Vol!$A$1,3,Main!A3508,1,1)</f>
        <v>0</v>
      </c>
      <c r="AD3508" s="34">
        <f ca="1">OFFSET(Vol!$A$1,4,Main!A3508,1,1)</f>
        <v>0</v>
      </c>
      <c r="AE3508" s="44">
        <f ca="1">OFFSET(Vol!$A$1,5,Main!A3508,1,1)</f>
        <v>0</v>
      </c>
    </row>
    <row r="3509" spans="1:31" x14ac:dyDescent="0.3">
      <c r="A3509" s="38">
        <v>2848</v>
      </c>
      <c r="B3509" s="16" t="str">
        <f t="shared" ca="1" si="540"/>
        <v/>
      </c>
      <c r="C3509" s="21">
        <f ca="1">OFFSET(Vol!$A$1,0,Main!A3509,1,1)</f>
        <v>0</v>
      </c>
      <c r="D3509" s="22">
        <f ca="1">OFFSET(Px!$A$1,1,Main!A3509,1,1)</f>
        <v>0</v>
      </c>
      <c r="E3509" s="22">
        <f ca="1">OFFSET(Px!$A$1,4,Main!A3509,1,1)</f>
        <v>0</v>
      </c>
      <c r="F3509" s="22">
        <f ca="1">OFFSET(Px!$A$1,5,Main!A3509,1,1)</f>
        <v>0</v>
      </c>
      <c r="G3509" s="23">
        <f ca="1">OFFSET(Px!$A$1,6,Main!A3509,1,1)</f>
        <v>0</v>
      </c>
      <c r="H3509" s="28" t="str">
        <f t="shared" ca="1" si="541"/>
        <v/>
      </c>
      <c r="I3509" s="28" t="str">
        <f t="shared" ca="1" si="542"/>
        <v/>
      </c>
      <c r="J3509" s="12">
        <f t="shared" ca="1" si="543"/>
        <v>0</v>
      </c>
      <c r="K3509" s="31">
        <f ca="1">OFFSET(Perf!$A$1,1,Main!A3509,1,1)</f>
        <v>0</v>
      </c>
      <c r="L3509" s="32">
        <f ca="1">OFFSET(Perf!$A$1,2,Main!A3509,1,1)</f>
        <v>0</v>
      </c>
      <c r="M3509" s="32">
        <f ca="1">OFFSET(Perf!$A$1,3,Main!A3509,1,1)</f>
        <v>0</v>
      </c>
      <c r="N3509" s="32">
        <f ca="1">OFFSET(Perf!$A$1,4,Main!A3509,1,1)</f>
        <v>0</v>
      </c>
      <c r="O3509" s="32">
        <f ca="1">OFFSET(Perf!$A$1,5,Main!A3509,1,1)</f>
        <v>0</v>
      </c>
      <c r="P3509" s="31">
        <f t="shared" ca="1" si="544"/>
        <v>0</v>
      </c>
      <c r="Q3509" s="32">
        <f t="shared" ca="1" si="545"/>
        <v>0</v>
      </c>
      <c r="R3509" s="32">
        <f t="shared" ca="1" si="546"/>
        <v>0</v>
      </c>
      <c r="S3509" s="32">
        <f t="shared" ca="1" si="547"/>
        <v>0</v>
      </c>
      <c r="T3509" s="32">
        <f t="shared" ca="1" si="548"/>
        <v>0</v>
      </c>
      <c r="U3509" s="28" t="str">
        <f t="shared" ca="1" si="549"/>
        <v/>
      </c>
      <c r="V3509" s="33">
        <f ca="1">OFFSET(Trade!$A$1,1,A3509,1,1)</f>
        <v>0</v>
      </c>
      <c r="W3509" s="34">
        <f ca="1">OFFSET(Trade!$A$1,2,A3509,1,1)</f>
        <v>0</v>
      </c>
      <c r="X3509" s="34">
        <f ca="1">OFFSET(Trade!$A$1,3,A3509,1,1)</f>
        <v>0</v>
      </c>
      <c r="Y3509" s="34">
        <f ca="1">OFFSET(Trade!$A$1,4,A3509,1,1)</f>
        <v>0</v>
      </c>
      <c r="Z3509" s="34">
        <f ca="1">OFFSET(Trade!$A$1,5,A3509,1,1)</f>
        <v>0</v>
      </c>
      <c r="AA3509" s="33">
        <f ca="1">OFFSET(Vol!$A$1,1,Main!A3509,1,1)</f>
        <v>0</v>
      </c>
      <c r="AB3509" s="34">
        <f ca="1">OFFSET(Vol!$A$1,2,Main!A3509,1,1)</f>
        <v>0</v>
      </c>
      <c r="AC3509" s="34">
        <f ca="1">OFFSET(Vol!$A$1,3,Main!A3509,1,1)</f>
        <v>0</v>
      </c>
      <c r="AD3509" s="34">
        <f ca="1">OFFSET(Vol!$A$1,4,Main!A3509,1,1)</f>
        <v>0</v>
      </c>
      <c r="AE3509" s="44">
        <f ca="1">OFFSET(Vol!$A$1,5,Main!A3509,1,1)</f>
        <v>0</v>
      </c>
    </row>
    <row r="3510" spans="1:31" x14ac:dyDescent="0.3">
      <c r="A3510" s="38">
        <v>2848</v>
      </c>
      <c r="B3510" s="16" t="str">
        <f t="shared" ca="1" si="540"/>
        <v/>
      </c>
      <c r="C3510" s="21">
        <f ca="1">OFFSET(Vol!$A$1,0,Main!A3510,1,1)</f>
        <v>0</v>
      </c>
      <c r="D3510" s="22">
        <f ca="1">OFFSET(Px!$A$1,1,Main!A3510,1,1)</f>
        <v>0</v>
      </c>
      <c r="E3510" s="22">
        <f ca="1">OFFSET(Px!$A$1,4,Main!A3510,1,1)</f>
        <v>0</v>
      </c>
      <c r="F3510" s="22">
        <f ca="1">OFFSET(Px!$A$1,5,Main!A3510,1,1)</f>
        <v>0</v>
      </c>
      <c r="G3510" s="23">
        <f ca="1">OFFSET(Px!$A$1,6,Main!A3510,1,1)</f>
        <v>0</v>
      </c>
      <c r="H3510" s="28" t="str">
        <f t="shared" ca="1" si="541"/>
        <v/>
      </c>
      <c r="I3510" s="28" t="str">
        <f t="shared" ca="1" si="542"/>
        <v/>
      </c>
      <c r="J3510" s="12">
        <f t="shared" ca="1" si="543"/>
        <v>0</v>
      </c>
      <c r="K3510" s="31">
        <f ca="1">OFFSET(Perf!$A$1,1,Main!A3510,1,1)</f>
        <v>0</v>
      </c>
      <c r="L3510" s="32">
        <f ca="1">OFFSET(Perf!$A$1,2,Main!A3510,1,1)</f>
        <v>0</v>
      </c>
      <c r="M3510" s="32">
        <f ca="1">OFFSET(Perf!$A$1,3,Main!A3510,1,1)</f>
        <v>0</v>
      </c>
      <c r="N3510" s="32">
        <f ca="1">OFFSET(Perf!$A$1,4,Main!A3510,1,1)</f>
        <v>0</v>
      </c>
      <c r="O3510" s="32">
        <f ca="1">OFFSET(Perf!$A$1,5,Main!A3510,1,1)</f>
        <v>0</v>
      </c>
      <c r="P3510" s="31">
        <f t="shared" ca="1" si="544"/>
        <v>0</v>
      </c>
      <c r="Q3510" s="32">
        <f t="shared" ca="1" si="545"/>
        <v>0</v>
      </c>
      <c r="R3510" s="32">
        <f t="shared" ca="1" si="546"/>
        <v>0</v>
      </c>
      <c r="S3510" s="32">
        <f t="shared" ca="1" si="547"/>
        <v>0</v>
      </c>
      <c r="T3510" s="32">
        <f t="shared" ca="1" si="548"/>
        <v>0</v>
      </c>
      <c r="U3510" s="28" t="str">
        <f t="shared" ca="1" si="549"/>
        <v/>
      </c>
      <c r="V3510" s="33">
        <f ca="1">OFFSET(Trade!$A$1,1,A3510,1,1)</f>
        <v>0</v>
      </c>
      <c r="W3510" s="34">
        <f ca="1">OFFSET(Trade!$A$1,2,A3510,1,1)</f>
        <v>0</v>
      </c>
      <c r="X3510" s="34">
        <f ca="1">OFFSET(Trade!$A$1,3,A3510,1,1)</f>
        <v>0</v>
      </c>
      <c r="Y3510" s="34">
        <f ca="1">OFFSET(Trade!$A$1,4,A3510,1,1)</f>
        <v>0</v>
      </c>
      <c r="Z3510" s="34">
        <f ca="1">OFFSET(Trade!$A$1,5,A3510,1,1)</f>
        <v>0</v>
      </c>
      <c r="AA3510" s="33">
        <f ca="1">OFFSET(Vol!$A$1,1,Main!A3510,1,1)</f>
        <v>0</v>
      </c>
      <c r="AB3510" s="34">
        <f ca="1">OFFSET(Vol!$A$1,2,Main!A3510,1,1)</f>
        <v>0</v>
      </c>
      <c r="AC3510" s="34">
        <f ca="1">OFFSET(Vol!$A$1,3,Main!A3510,1,1)</f>
        <v>0</v>
      </c>
      <c r="AD3510" s="34">
        <f ca="1">OFFSET(Vol!$A$1,4,Main!A3510,1,1)</f>
        <v>0</v>
      </c>
      <c r="AE3510" s="44">
        <f ca="1">OFFSET(Vol!$A$1,5,Main!A3510,1,1)</f>
        <v>0</v>
      </c>
    </row>
    <row r="3511" spans="1:31" x14ac:dyDescent="0.3">
      <c r="A3511" s="38">
        <v>2848</v>
      </c>
      <c r="B3511" s="16" t="str">
        <f t="shared" ca="1" si="540"/>
        <v/>
      </c>
      <c r="C3511" s="21">
        <f ca="1">OFFSET(Vol!$A$1,0,Main!A3511,1,1)</f>
        <v>0</v>
      </c>
      <c r="D3511" s="22">
        <f ca="1">OFFSET(Px!$A$1,1,Main!A3511,1,1)</f>
        <v>0</v>
      </c>
      <c r="E3511" s="22">
        <f ca="1">OFFSET(Px!$A$1,4,Main!A3511,1,1)</f>
        <v>0</v>
      </c>
      <c r="F3511" s="22">
        <f ca="1">OFFSET(Px!$A$1,5,Main!A3511,1,1)</f>
        <v>0</v>
      </c>
      <c r="G3511" s="23">
        <f ca="1">OFFSET(Px!$A$1,6,Main!A3511,1,1)</f>
        <v>0</v>
      </c>
      <c r="H3511" s="28" t="str">
        <f t="shared" ca="1" si="541"/>
        <v/>
      </c>
      <c r="I3511" s="28" t="str">
        <f t="shared" ca="1" si="542"/>
        <v/>
      </c>
      <c r="J3511" s="12">
        <f t="shared" ca="1" si="543"/>
        <v>0</v>
      </c>
      <c r="K3511" s="31">
        <f ca="1">OFFSET(Perf!$A$1,1,Main!A3511,1,1)</f>
        <v>0</v>
      </c>
      <c r="L3511" s="32">
        <f ca="1">OFFSET(Perf!$A$1,2,Main!A3511,1,1)</f>
        <v>0</v>
      </c>
      <c r="M3511" s="32">
        <f ca="1">OFFSET(Perf!$A$1,3,Main!A3511,1,1)</f>
        <v>0</v>
      </c>
      <c r="N3511" s="32">
        <f ca="1">OFFSET(Perf!$A$1,4,Main!A3511,1,1)</f>
        <v>0</v>
      </c>
      <c r="O3511" s="32">
        <f ca="1">OFFSET(Perf!$A$1,5,Main!A3511,1,1)</f>
        <v>0</v>
      </c>
      <c r="P3511" s="31">
        <f t="shared" ca="1" si="544"/>
        <v>0</v>
      </c>
      <c r="Q3511" s="32">
        <f t="shared" ca="1" si="545"/>
        <v>0</v>
      </c>
      <c r="R3511" s="32">
        <f t="shared" ca="1" si="546"/>
        <v>0</v>
      </c>
      <c r="S3511" s="32">
        <f t="shared" ca="1" si="547"/>
        <v>0</v>
      </c>
      <c r="T3511" s="32">
        <f t="shared" ca="1" si="548"/>
        <v>0</v>
      </c>
      <c r="U3511" s="28" t="str">
        <f t="shared" ca="1" si="549"/>
        <v/>
      </c>
      <c r="V3511" s="33">
        <f ca="1">OFFSET(Trade!$A$1,1,A3511,1,1)</f>
        <v>0</v>
      </c>
      <c r="W3511" s="34">
        <f ca="1">OFFSET(Trade!$A$1,2,A3511,1,1)</f>
        <v>0</v>
      </c>
      <c r="X3511" s="34">
        <f ca="1">OFFSET(Trade!$A$1,3,A3511,1,1)</f>
        <v>0</v>
      </c>
      <c r="Y3511" s="34">
        <f ca="1">OFFSET(Trade!$A$1,4,A3511,1,1)</f>
        <v>0</v>
      </c>
      <c r="Z3511" s="34">
        <f ca="1">OFFSET(Trade!$A$1,5,A3511,1,1)</f>
        <v>0</v>
      </c>
      <c r="AA3511" s="33">
        <f ca="1">OFFSET(Vol!$A$1,1,Main!A3511,1,1)</f>
        <v>0</v>
      </c>
      <c r="AB3511" s="34">
        <f ca="1">OFFSET(Vol!$A$1,2,Main!A3511,1,1)</f>
        <v>0</v>
      </c>
      <c r="AC3511" s="34">
        <f ca="1">OFFSET(Vol!$A$1,3,Main!A3511,1,1)</f>
        <v>0</v>
      </c>
      <c r="AD3511" s="34">
        <f ca="1">OFFSET(Vol!$A$1,4,Main!A3511,1,1)</f>
        <v>0</v>
      </c>
      <c r="AE3511" s="44">
        <f ca="1">OFFSET(Vol!$A$1,5,Main!A3511,1,1)</f>
        <v>0</v>
      </c>
    </row>
    <row r="3512" spans="1:31" x14ac:dyDescent="0.3">
      <c r="A3512" s="38">
        <v>2848</v>
      </c>
      <c r="B3512" s="16" t="str">
        <f t="shared" ca="1" si="540"/>
        <v/>
      </c>
      <c r="C3512" s="21">
        <f ca="1">OFFSET(Vol!$A$1,0,Main!A3512,1,1)</f>
        <v>0</v>
      </c>
      <c r="D3512" s="22">
        <f ca="1">OFFSET(Px!$A$1,1,Main!A3512,1,1)</f>
        <v>0</v>
      </c>
      <c r="E3512" s="22">
        <f ca="1">OFFSET(Px!$A$1,4,Main!A3512,1,1)</f>
        <v>0</v>
      </c>
      <c r="F3512" s="22">
        <f ca="1">OFFSET(Px!$A$1,5,Main!A3512,1,1)</f>
        <v>0</v>
      </c>
      <c r="G3512" s="23">
        <f ca="1">OFFSET(Px!$A$1,6,Main!A3512,1,1)</f>
        <v>0</v>
      </c>
      <c r="H3512" s="28" t="str">
        <f t="shared" ca="1" si="541"/>
        <v/>
      </c>
      <c r="I3512" s="28" t="str">
        <f t="shared" ca="1" si="542"/>
        <v/>
      </c>
      <c r="J3512" s="12">
        <f t="shared" ca="1" si="543"/>
        <v>0</v>
      </c>
      <c r="K3512" s="31">
        <f ca="1">OFFSET(Perf!$A$1,1,Main!A3512,1,1)</f>
        <v>0</v>
      </c>
      <c r="L3512" s="32">
        <f ca="1">OFFSET(Perf!$A$1,2,Main!A3512,1,1)</f>
        <v>0</v>
      </c>
      <c r="M3512" s="32">
        <f ca="1">OFFSET(Perf!$A$1,3,Main!A3512,1,1)</f>
        <v>0</v>
      </c>
      <c r="N3512" s="32">
        <f ca="1">OFFSET(Perf!$A$1,4,Main!A3512,1,1)</f>
        <v>0</v>
      </c>
      <c r="O3512" s="32">
        <f ca="1">OFFSET(Perf!$A$1,5,Main!A3512,1,1)</f>
        <v>0</v>
      </c>
      <c r="P3512" s="31">
        <f t="shared" ca="1" si="544"/>
        <v>0</v>
      </c>
      <c r="Q3512" s="32">
        <f t="shared" ca="1" si="545"/>
        <v>0</v>
      </c>
      <c r="R3512" s="32">
        <f t="shared" ca="1" si="546"/>
        <v>0</v>
      </c>
      <c r="S3512" s="32">
        <f t="shared" ca="1" si="547"/>
        <v>0</v>
      </c>
      <c r="T3512" s="32">
        <f t="shared" ca="1" si="548"/>
        <v>0</v>
      </c>
      <c r="U3512" s="28" t="str">
        <f t="shared" ca="1" si="549"/>
        <v/>
      </c>
      <c r="V3512" s="33">
        <f ca="1">OFFSET(Trade!$A$1,1,A3512,1,1)</f>
        <v>0</v>
      </c>
      <c r="W3512" s="34">
        <f ca="1">OFFSET(Trade!$A$1,2,A3512,1,1)</f>
        <v>0</v>
      </c>
      <c r="X3512" s="34">
        <f ca="1">OFFSET(Trade!$A$1,3,A3512,1,1)</f>
        <v>0</v>
      </c>
      <c r="Y3512" s="34">
        <f ca="1">OFFSET(Trade!$A$1,4,A3512,1,1)</f>
        <v>0</v>
      </c>
      <c r="Z3512" s="34">
        <f ca="1">OFFSET(Trade!$A$1,5,A3512,1,1)</f>
        <v>0</v>
      </c>
      <c r="AA3512" s="33">
        <f ca="1">OFFSET(Vol!$A$1,1,Main!A3512,1,1)</f>
        <v>0</v>
      </c>
      <c r="AB3512" s="34">
        <f ca="1">OFFSET(Vol!$A$1,2,Main!A3512,1,1)</f>
        <v>0</v>
      </c>
      <c r="AC3512" s="34">
        <f ca="1">OFFSET(Vol!$A$1,3,Main!A3512,1,1)</f>
        <v>0</v>
      </c>
      <c r="AD3512" s="34">
        <f ca="1">OFFSET(Vol!$A$1,4,Main!A3512,1,1)</f>
        <v>0</v>
      </c>
      <c r="AE3512" s="44">
        <f ca="1">OFFSET(Vol!$A$1,5,Main!A3512,1,1)</f>
        <v>0</v>
      </c>
    </row>
    <row r="3513" spans="1:31" x14ac:dyDescent="0.3">
      <c r="A3513" s="38">
        <v>2848</v>
      </c>
      <c r="B3513" s="16" t="str">
        <f t="shared" ca="1" si="540"/>
        <v/>
      </c>
      <c r="C3513" s="21">
        <f ca="1">OFFSET(Vol!$A$1,0,Main!A3513,1,1)</f>
        <v>0</v>
      </c>
      <c r="D3513" s="22">
        <f ca="1">OFFSET(Px!$A$1,1,Main!A3513,1,1)</f>
        <v>0</v>
      </c>
      <c r="E3513" s="22">
        <f ca="1">OFFSET(Px!$A$1,4,Main!A3513,1,1)</f>
        <v>0</v>
      </c>
      <c r="F3513" s="22">
        <f ca="1">OFFSET(Px!$A$1,5,Main!A3513,1,1)</f>
        <v>0</v>
      </c>
      <c r="G3513" s="23">
        <f ca="1">OFFSET(Px!$A$1,6,Main!A3513,1,1)</f>
        <v>0</v>
      </c>
      <c r="H3513" s="28" t="str">
        <f t="shared" ca="1" si="541"/>
        <v/>
      </c>
      <c r="I3513" s="28" t="str">
        <f t="shared" ca="1" si="542"/>
        <v/>
      </c>
      <c r="J3513" s="12">
        <f t="shared" ca="1" si="543"/>
        <v>0</v>
      </c>
      <c r="K3513" s="31">
        <f ca="1">OFFSET(Perf!$A$1,1,Main!A3513,1,1)</f>
        <v>0</v>
      </c>
      <c r="L3513" s="32">
        <f ca="1">OFFSET(Perf!$A$1,2,Main!A3513,1,1)</f>
        <v>0</v>
      </c>
      <c r="M3513" s="32">
        <f ca="1">OFFSET(Perf!$A$1,3,Main!A3513,1,1)</f>
        <v>0</v>
      </c>
      <c r="N3513" s="32">
        <f ca="1">OFFSET(Perf!$A$1,4,Main!A3513,1,1)</f>
        <v>0</v>
      </c>
      <c r="O3513" s="32">
        <f ca="1">OFFSET(Perf!$A$1,5,Main!A3513,1,1)</f>
        <v>0</v>
      </c>
      <c r="P3513" s="31">
        <f t="shared" ca="1" si="544"/>
        <v>0</v>
      </c>
      <c r="Q3513" s="32">
        <f t="shared" ca="1" si="545"/>
        <v>0</v>
      </c>
      <c r="R3513" s="32">
        <f t="shared" ca="1" si="546"/>
        <v>0</v>
      </c>
      <c r="S3513" s="32">
        <f t="shared" ca="1" si="547"/>
        <v>0</v>
      </c>
      <c r="T3513" s="32">
        <f t="shared" ca="1" si="548"/>
        <v>0</v>
      </c>
      <c r="U3513" s="28" t="str">
        <f t="shared" ca="1" si="549"/>
        <v/>
      </c>
      <c r="V3513" s="33">
        <f ca="1">OFFSET(Trade!$A$1,1,A3513,1,1)</f>
        <v>0</v>
      </c>
      <c r="W3513" s="34">
        <f ca="1">OFFSET(Trade!$A$1,2,A3513,1,1)</f>
        <v>0</v>
      </c>
      <c r="X3513" s="34">
        <f ca="1">OFFSET(Trade!$A$1,3,A3513,1,1)</f>
        <v>0</v>
      </c>
      <c r="Y3513" s="34">
        <f ca="1">OFFSET(Trade!$A$1,4,A3513,1,1)</f>
        <v>0</v>
      </c>
      <c r="Z3513" s="34">
        <f ca="1">OFFSET(Trade!$A$1,5,A3513,1,1)</f>
        <v>0</v>
      </c>
      <c r="AA3513" s="33">
        <f ca="1">OFFSET(Vol!$A$1,1,Main!A3513,1,1)</f>
        <v>0</v>
      </c>
      <c r="AB3513" s="34">
        <f ca="1">OFFSET(Vol!$A$1,2,Main!A3513,1,1)</f>
        <v>0</v>
      </c>
      <c r="AC3513" s="34">
        <f ca="1">OFFSET(Vol!$A$1,3,Main!A3513,1,1)</f>
        <v>0</v>
      </c>
      <c r="AD3513" s="34">
        <f ca="1">OFFSET(Vol!$A$1,4,Main!A3513,1,1)</f>
        <v>0</v>
      </c>
      <c r="AE3513" s="44">
        <f ca="1">OFFSET(Vol!$A$1,5,Main!A3513,1,1)</f>
        <v>0</v>
      </c>
    </row>
    <row r="3514" spans="1:31" x14ac:dyDescent="0.3">
      <c r="A3514" s="38">
        <v>2848</v>
      </c>
      <c r="B3514" s="16" t="str">
        <f t="shared" ca="1" si="540"/>
        <v/>
      </c>
      <c r="C3514" s="21">
        <f ca="1">OFFSET(Vol!$A$1,0,Main!A3514,1,1)</f>
        <v>0</v>
      </c>
      <c r="D3514" s="22">
        <f ca="1">OFFSET(Px!$A$1,1,Main!A3514,1,1)</f>
        <v>0</v>
      </c>
      <c r="E3514" s="22">
        <f ca="1">OFFSET(Px!$A$1,4,Main!A3514,1,1)</f>
        <v>0</v>
      </c>
      <c r="F3514" s="22">
        <f ca="1">OFFSET(Px!$A$1,5,Main!A3514,1,1)</f>
        <v>0</v>
      </c>
      <c r="G3514" s="23">
        <f ca="1">OFFSET(Px!$A$1,6,Main!A3514,1,1)</f>
        <v>0</v>
      </c>
      <c r="H3514" s="28" t="str">
        <f t="shared" ca="1" si="541"/>
        <v/>
      </c>
      <c r="I3514" s="28" t="str">
        <f t="shared" ca="1" si="542"/>
        <v/>
      </c>
      <c r="J3514" s="12">
        <f t="shared" ca="1" si="543"/>
        <v>0</v>
      </c>
      <c r="K3514" s="31">
        <f ca="1">OFFSET(Perf!$A$1,1,Main!A3514,1,1)</f>
        <v>0</v>
      </c>
      <c r="L3514" s="32">
        <f ca="1">OFFSET(Perf!$A$1,2,Main!A3514,1,1)</f>
        <v>0</v>
      </c>
      <c r="M3514" s="32">
        <f ca="1">OFFSET(Perf!$A$1,3,Main!A3514,1,1)</f>
        <v>0</v>
      </c>
      <c r="N3514" s="32">
        <f ca="1">OFFSET(Perf!$A$1,4,Main!A3514,1,1)</f>
        <v>0</v>
      </c>
      <c r="O3514" s="32">
        <f ca="1">OFFSET(Perf!$A$1,5,Main!A3514,1,1)</f>
        <v>0</v>
      </c>
      <c r="P3514" s="31">
        <f t="shared" ca="1" si="544"/>
        <v>0</v>
      </c>
      <c r="Q3514" s="32">
        <f t="shared" ca="1" si="545"/>
        <v>0</v>
      </c>
      <c r="R3514" s="32">
        <f t="shared" ca="1" si="546"/>
        <v>0</v>
      </c>
      <c r="S3514" s="32">
        <f t="shared" ca="1" si="547"/>
        <v>0</v>
      </c>
      <c r="T3514" s="32">
        <f t="shared" ca="1" si="548"/>
        <v>0</v>
      </c>
      <c r="U3514" s="28" t="str">
        <f t="shared" ca="1" si="549"/>
        <v/>
      </c>
      <c r="V3514" s="33">
        <f ca="1">OFFSET(Trade!$A$1,1,A3514,1,1)</f>
        <v>0</v>
      </c>
      <c r="W3514" s="34">
        <f ca="1">OFFSET(Trade!$A$1,2,A3514,1,1)</f>
        <v>0</v>
      </c>
      <c r="X3514" s="34">
        <f ca="1">OFFSET(Trade!$A$1,3,A3514,1,1)</f>
        <v>0</v>
      </c>
      <c r="Y3514" s="34">
        <f ca="1">OFFSET(Trade!$A$1,4,A3514,1,1)</f>
        <v>0</v>
      </c>
      <c r="Z3514" s="34">
        <f ca="1">OFFSET(Trade!$A$1,5,A3514,1,1)</f>
        <v>0</v>
      </c>
      <c r="AA3514" s="33">
        <f ca="1">OFFSET(Vol!$A$1,1,Main!A3514,1,1)</f>
        <v>0</v>
      </c>
      <c r="AB3514" s="34">
        <f ca="1">OFFSET(Vol!$A$1,2,Main!A3514,1,1)</f>
        <v>0</v>
      </c>
      <c r="AC3514" s="34">
        <f ca="1">OFFSET(Vol!$A$1,3,Main!A3514,1,1)</f>
        <v>0</v>
      </c>
      <c r="AD3514" s="34">
        <f ca="1">OFFSET(Vol!$A$1,4,Main!A3514,1,1)</f>
        <v>0</v>
      </c>
      <c r="AE3514" s="44">
        <f ca="1">OFFSET(Vol!$A$1,5,Main!A3514,1,1)</f>
        <v>0</v>
      </c>
    </row>
    <row r="3515" spans="1:31" x14ac:dyDescent="0.3">
      <c r="A3515" s="38">
        <v>2848</v>
      </c>
      <c r="B3515" s="16" t="str">
        <f t="shared" ca="1" si="540"/>
        <v/>
      </c>
      <c r="C3515" s="21">
        <f ca="1">OFFSET(Vol!$A$1,0,Main!A3515,1,1)</f>
        <v>0</v>
      </c>
      <c r="D3515" s="22">
        <f ca="1">OFFSET(Px!$A$1,1,Main!A3515,1,1)</f>
        <v>0</v>
      </c>
      <c r="E3515" s="22">
        <f ca="1">OFFSET(Px!$A$1,4,Main!A3515,1,1)</f>
        <v>0</v>
      </c>
      <c r="F3515" s="22">
        <f ca="1">OFFSET(Px!$A$1,5,Main!A3515,1,1)</f>
        <v>0</v>
      </c>
      <c r="G3515" s="23">
        <f ca="1">OFFSET(Px!$A$1,6,Main!A3515,1,1)</f>
        <v>0</v>
      </c>
      <c r="H3515" s="28" t="str">
        <f t="shared" ca="1" si="541"/>
        <v/>
      </c>
      <c r="I3515" s="28" t="str">
        <f t="shared" ca="1" si="542"/>
        <v/>
      </c>
      <c r="J3515" s="12">
        <f t="shared" ca="1" si="543"/>
        <v>0</v>
      </c>
      <c r="K3515" s="31">
        <f ca="1">OFFSET(Perf!$A$1,1,Main!A3515,1,1)</f>
        <v>0</v>
      </c>
      <c r="L3515" s="32">
        <f ca="1">OFFSET(Perf!$A$1,2,Main!A3515,1,1)</f>
        <v>0</v>
      </c>
      <c r="M3515" s="32">
        <f ca="1">OFFSET(Perf!$A$1,3,Main!A3515,1,1)</f>
        <v>0</v>
      </c>
      <c r="N3515" s="32">
        <f ca="1">OFFSET(Perf!$A$1,4,Main!A3515,1,1)</f>
        <v>0</v>
      </c>
      <c r="O3515" s="32">
        <f ca="1">OFFSET(Perf!$A$1,5,Main!A3515,1,1)</f>
        <v>0</v>
      </c>
      <c r="P3515" s="31">
        <f t="shared" ca="1" si="544"/>
        <v>0</v>
      </c>
      <c r="Q3515" s="32">
        <f t="shared" ca="1" si="545"/>
        <v>0</v>
      </c>
      <c r="R3515" s="32">
        <f t="shared" ca="1" si="546"/>
        <v>0</v>
      </c>
      <c r="S3515" s="32">
        <f t="shared" ca="1" si="547"/>
        <v>0</v>
      </c>
      <c r="T3515" s="32">
        <f t="shared" ca="1" si="548"/>
        <v>0</v>
      </c>
      <c r="U3515" s="28" t="str">
        <f t="shared" ca="1" si="549"/>
        <v/>
      </c>
      <c r="V3515" s="33">
        <f ca="1">OFFSET(Trade!$A$1,1,A3515,1,1)</f>
        <v>0</v>
      </c>
      <c r="W3515" s="34">
        <f ca="1">OFFSET(Trade!$A$1,2,A3515,1,1)</f>
        <v>0</v>
      </c>
      <c r="X3515" s="34">
        <f ca="1">OFFSET(Trade!$A$1,3,A3515,1,1)</f>
        <v>0</v>
      </c>
      <c r="Y3515" s="34">
        <f ca="1">OFFSET(Trade!$A$1,4,A3515,1,1)</f>
        <v>0</v>
      </c>
      <c r="Z3515" s="34">
        <f ca="1">OFFSET(Trade!$A$1,5,A3515,1,1)</f>
        <v>0</v>
      </c>
      <c r="AA3515" s="33">
        <f ca="1">OFFSET(Vol!$A$1,1,Main!A3515,1,1)</f>
        <v>0</v>
      </c>
      <c r="AB3515" s="34">
        <f ca="1">OFFSET(Vol!$A$1,2,Main!A3515,1,1)</f>
        <v>0</v>
      </c>
      <c r="AC3515" s="34">
        <f ca="1">OFFSET(Vol!$A$1,3,Main!A3515,1,1)</f>
        <v>0</v>
      </c>
      <c r="AD3515" s="34">
        <f ca="1">OFFSET(Vol!$A$1,4,Main!A3515,1,1)</f>
        <v>0</v>
      </c>
      <c r="AE3515" s="44">
        <f ca="1">OFFSET(Vol!$A$1,5,Main!A3515,1,1)</f>
        <v>0</v>
      </c>
    </row>
    <row r="3516" spans="1:31" x14ac:dyDescent="0.3">
      <c r="A3516" s="38">
        <v>2848</v>
      </c>
      <c r="B3516" s="16" t="str">
        <f t="shared" ca="1" si="540"/>
        <v/>
      </c>
      <c r="C3516" s="21">
        <f ca="1">OFFSET(Vol!$A$1,0,Main!A3516,1,1)</f>
        <v>0</v>
      </c>
      <c r="D3516" s="22">
        <f ca="1">OFFSET(Px!$A$1,1,Main!A3516,1,1)</f>
        <v>0</v>
      </c>
      <c r="E3516" s="22">
        <f ca="1">OFFSET(Px!$A$1,4,Main!A3516,1,1)</f>
        <v>0</v>
      </c>
      <c r="F3516" s="22">
        <f ca="1">OFFSET(Px!$A$1,5,Main!A3516,1,1)</f>
        <v>0</v>
      </c>
      <c r="G3516" s="23">
        <f ca="1">OFFSET(Px!$A$1,6,Main!A3516,1,1)</f>
        <v>0</v>
      </c>
      <c r="H3516" s="28" t="str">
        <f t="shared" ca="1" si="541"/>
        <v/>
      </c>
      <c r="I3516" s="28" t="str">
        <f t="shared" ca="1" si="542"/>
        <v/>
      </c>
      <c r="J3516" s="12">
        <f t="shared" ca="1" si="543"/>
        <v>0</v>
      </c>
      <c r="K3516" s="31">
        <f ca="1">OFFSET(Perf!$A$1,1,Main!A3516,1,1)</f>
        <v>0</v>
      </c>
      <c r="L3516" s="32">
        <f ca="1">OFFSET(Perf!$A$1,2,Main!A3516,1,1)</f>
        <v>0</v>
      </c>
      <c r="M3516" s="32">
        <f ca="1">OFFSET(Perf!$A$1,3,Main!A3516,1,1)</f>
        <v>0</v>
      </c>
      <c r="N3516" s="32">
        <f ca="1">OFFSET(Perf!$A$1,4,Main!A3516,1,1)</f>
        <v>0</v>
      </c>
      <c r="O3516" s="32">
        <f ca="1">OFFSET(Perf!$A$1,5,Main!A3516,1,1)</f>
        <v>0</v>
      </c>
      <c r="P3516" s="31">
        <f t="shared" ca="1" si="544"/>
        <v>0</v>
      </c>
      <c r="Q3516" s="32">
        <f t="shared" ca="1" si="545"/>
        <v>0</v>
      </c>
      <c r="R3516" s="32">
        <f t="shared" ca="1" si="546"/>
        <v>0</v>
      </c>
      <c r="S3516" s="32">
        <f t="shared" ca="1" si="547"/>
        <v>0</v>
      </c>
      <c r="T3516" s="32">
        <f t="shared" ca="1" si="548"/>
        <v>0</v>
      </c>
      <c r="U3516" s="28" t="str">
        <f t="shared" ca="1" si="549"/>
        <v/>
      </c>
      <c r="V3516" s="33">
        <f ca="1">OFFSET(Trade!$A$1,1,A3516,1,1)</f>
        <v>0</v>
      </c>
      <c r="W3516" s="34">
        <f ca="1">OFFSET(Trade!$A$1,2,A3516,1,1)</f>
        <v>0</v>
      </c>
      <c r="X3516" s="34">
        <f ca="1">OFFSET(Trade!$A$1,3,A3516,1,1)</f>
        <v>0</v>
      </c>
      <c r="Y3516" s="34">
        <f ca="1">OFFSET(Trade!$A$1,4,A3516,1,1)</f>
        <v>0</v>
      </c>
      <c r="Z3516" s="34">
        <f ca="1">OFFSET(Trade!$A$1,5,A3516,1,1)</f>
        <v>0</v>
      </c>
      <c r="AA3516" s="33">
        <f ca="1">OFFSET(Vol!$A$1,1,Main!A3516,1,1)</f>
        <v>0</v>
      </c>
      <c r="AB3516" s="34">
        <f ca="1">OFFSET(Vol!$A$1,2,Main!A3516,1,1)</f>
        <v>0</v>
      </c>
      <c r="AC3516" s="34">
        <f ca="1">OFFSET(Vol!$A$1,3,Main!A3516,1,1)</f>
        <v>0</v>
      </c>
      <c r="AD3516" s="34">
        <f ca="1">OFFSET(Vol!$A$1,4,Main!A3516,1,1)</f>
        <v>0</v>
      </c>
      <c r="AE3516" s="44">
        <f ca="1">OFFSET(Vol!$A$1,5,Main!A3516,1,1)</f>
        <v>0</v>
      </c>
    </row>
    <row r="3517" spans="1:31" x14ac:dyDescent="0.3">
      <c r="A3517" s="38">
        <v>2848</v>
      </c>
      <c r="B3517" s="16" t="str">
        <f t="shared" ca="1" si="540"/>
        <v/>
      </c>
      <c r="C3517" s="21">
        <f ca="1">OFFSET(Vol!$A$1,0,Main!A3517,1,1)</f>
        <v>0</v>
      </c>
      <c r="D3517" s="22">
        <f ca="1">OFFSET(Px!$A$1,1,Main!A3517,1,1)</f>
        <v>0</v>
      </c>
      <c r="E3517" s="22">
        <f ca="1">OFFSET(Px!$A$1,4,Main!A3517,1,1)</f>
        <v>0</v>
      </c>
      <c r="F3517" s="22">
        <f ca="1">OFFSET(Px!$A$1,5,Main!A3517,1,1)</f>
        <v>0</v>
      </c>
      <c r="G3517" s="23">
        <f ca="1">OFFSET(Px!$A$1,6,Main!A3517,1,1)</f>
        <v>0</v>
      </c>
      <c r="H3517" s="28" t="str">
        <f t="shared" ca="1" si="541"/>
        <v/>
      </c>
      <c r="I3517" s="28" t="str">
        <f t="shared" ca="1" si="542"/>
        <v/>
      </c>
      <c r="J3517" s="12">
        <f t="shared" ca="1" si="543"/>
        <v>0</v>
      </c>
      <c r="K3517" s="31">
        <f ca="1">OFFSET(Perf!$A$1,1,Main!A3517,1,1)</f>
        <v>0</v>
      </c>
      <c r="L3517" s="32">
        <f ca="1">OFFSET(Perf!$A$1,2,Main!A3517,1,1)</f>
        <v>0</v>
      </c>
      <c r="M3517" s="32">
        <f ca="1">OFFSET(Perf!$A$1,3,Main!A3517,1,1)</f>
        <v>0</v>
      </c>
      <c r="N3517" s="32">
        <f ca="1">OFFSET(Perf!$A$1,4,Main!A3517,1,1)</f>
        <v>0</v>
      </c>
      <c r="O3517" s="32">
        <f ca="1">OFFSET(Perf!$A$1,5,Main!A3517,1,1)</f>
        <v>0</v>
      </c>
      <c r="P3517" s="31">
        <f t="shared" ca="1" si="544"/>
        <v>0</v>
      </c>
      <c r="Q3517" s="32">
        <f t="shared" ca="1" si="545"/>
        <v>0</v>
      </c>
      <c r="R3517" s="32">
        <f t="shared" ca="1" si="546"/>
        <v>0</v>
      </c>
      <c r="S3517" s="32">
        <f t="shared" ca="1" si="547"/>
        <v>0</v>
      </c>
      <c r="T3517" s="32">
        <f t="shared" ca="1" si="548"/>
        <v>0</v>
      </c>
      <c r="U3517" s="28" t="str">
        <f t="shared" ca="1" si="549"/>
        <v/>
      </c>
      <c r="V3517" s="33">
        <f ca="1">OFFSET(Trade!$A$1,1,A3517,1,1)</f>
        <v>0</v>
      </c>
      <c r="W3517" s="34">
        <f ca="1">OFFSET(Trade!$A$1,2,A3517,1,1)</f>
        <v>0</v>
      </c>
      <c r="X3517" s="34">
        <f ca="1">OFFSET(Trade!$A$1,3,A3517,1,1)</f>
        <v>0</v>
      </c>
      <c r="Y3517" s="34">
        <f ca="1">OFFSET(Trade!$A$1,4,A3517,1,1)</f>
        <v>0</v>
      </c>
      <c r="Z3517" s="34">
        <f ca="1">OFFSET(Trade!$A$1,5,A3517,1,1)</f>
        <v>0</v>
      </c>
      <c r="AA3517" s="33">
        <f ca="1">OFFSET(Vol!$A$1,1,Main!A3517,1,1)</f>
        <v>0</v>
      </c>
      <c r="AB3517" s="34">
        <f ca="1">OFFSET(Vol!$A$1,2,Main!A3517,1,1)</f>
        <v>0</v>
      </c>
      <c r="AC3517" s="34">
        <f ca="1">OFFSET(Vol!$A$1,3,Main!A3517,1,1)</f>
        <v>0</v>
      </c>
      <c r="AD3517" s="34">
        <f ca="1">OFFSET(Vol!$A$1,4,Main!A3517,1,1)</f>
        <v>0</v>
      </c>
      <c r="AE3517" s="44">
        <f ca="1">OFFSET(Vol!$A$1,5,Main!A3517,1,1)</f>
        <v>0</v>
      </c>
    </row>
    <row r="3518" spans="1:31" x14ac:dyDescent="0.3">
      <c r="A3518" s="38">
        <v>2848</v>
      </c>
      <c r="B3518" s="16" t="str">
        <f t="shared" ca="1" si="540"/>
        <v/>
      </c>
      <c r="C3518" s="21">
        <f ca="1">OFFSET(Vol!$A$1,0,Main!A3518,1,1)</f>
        <v>0</v>
      </c>
      <c r="D3518" s="22">
        <f ca="1">OFFSET(Px!$A$1,1,Main!A3518,1,1)</f>
        <v>0</v>
      </c>
      <c r="E3518" s="22">
        <f ca="1">OFFSET(Px!$A$1,4,Main!A3518,1,1)</f>
        <v>0</v>
      </c>
      <c r="F3518" s="22">
        <f ca="1">OFFSET(Px!$A$1,5,Main!A3518,1,1)</f>
        <v>0</v>
      </c>
      <c r="G3518" s="23">
        <f ca="1">OFFSET(Px!$A$1,6,Main!A3518,1,1)</f>
        <v>0</v>
      </c>
      <c r="H3518" s="28" t="str">
        <f t="shared" ca="1" si="541"/>
        <v/>
      </c>
      <c r="I3518" s="28" t="str">
        <f t="shared" ca="1" si="542"/>
        <v/>
      </c>
      <c r="J3518" s="12">
        <f t="shared" ca="1" si="543"/>
        <v>0</v>
      </c>
      <c r="K3518" s="31">
        <f ca="1">OFFSET(Perf!$A$1,1,Main!A3518,1,1)</f>
        <v>0</v>
      </c>
      <c r="L3518" s="32">
        <f ca="1">OFFSET(Perf!$A$1,2,Main!A3518,1,1)</f>
        <v>0</v>
      </c>
      <c r="M3518" s="32">
        <f ca="1">OFFSET(Perf!$A$1,3,Main!A3518,1,1)</f>
        <v>0</v>
      </c>
      <c r="N3518" s="32">
        <f ca="1">OFFSET(Perf!$A$1,4,Main!A3518,1,1)</f>
        <v>0</v>
      </c>
      <c r="O3518" s="32">
        <f ca="1">OFFSET(Perf!$A$1,5,Main!A3518,1,1)</f>
        <v>0</v>
      </c>
      <c r="P3518" s="31">
        <f t="shared" ca="1" si="544"/>
        <v>0</v>
      </c>
      <c r="Q3518" s="32">
        <f t="shared" ca="1" si="545"/>
        <v>0</v>
      </c>
      <c r="R3518" s="32">
        <f t="shared" ca="1" si="546"/>
        <v>0</v>
      </c>
      <c r="S3518" s="32">
        <f t="shared" ca="1" si="547"/>
        <v>0</v>
      </c>
      <c r="T3518" s="32">
        <f t="shared" ca="1" si="548"/>
        <v>0</v>
      </c>
      <c r="U3518" s="28" t="str">
        <f t="shared" ca="1" si="549"/>
        <v/>
      </c>
      <c r="V3518" s="33">
        <f ca="1">OFFSET(Trade!$A$1,1,A3518,1,1)</f>
        <v>0</v>
      </c>
      <c r="W3518" s="34">
        <f ca="1">OFFSET(Trade!$A$1,2,A3518,1,1)</f>
        <v>0</v>
      </c>
      <c r="X3518" s="34">
        <f ca="1">OFFSET(Trade!$A$1,3,A3518,1,1)</f>
        <v>0</v>
      </c>
      <c r="Y3518" s="34">
        <f ca="1">OFFSET(Trade!$A$1,4,A3518,1,1)</f>
        <v>0</v>
      </c>
      <c r="Z3518" s="34">
        <f ca="1">OFFSET(Trade!$A$1,5,A3518,1,1)</f>
        <v>0</v>
      </c>
      <c r="AA3518" s="33">
        <f ca="1">OFFSET(Vol!$A$1,1,Main!A3518,1,1)</f>
        <v>0</v>
      </c>
      <c r="AB3518" s="34">
        <f ca="1">OFFSET(Vol!$A$1,2,Main!A3518,1,1)</f>
        <v>0</v>
      </c>
      <c r="AC3518" s="34">
        <f ca="1">OFFSET(Vol!$A$1,3,Main!A3518,1,1)</f>
        <v>0</v>
      </c>
      <c r="AD3518" s="34">
        <f ca="1">OFFSET(Vol!$A$1,4,Main!A3518,1,1)</f>
        <v>0</v>
      </c>
      <c r="AE3518" s="44">
        <f ca="1">OFFSET(Vol!$A$1,5,Main!A3518,1,1)</f>
        <v>0</v>
      </c>
    </row>
    <row r="3519" spans="1:31" x14ac:dyDescent="0.3">
      <c r="A3519" s="38">
        <v>2848</v>
      </c>
      <c r="B3519" s="16" t="str">
        <f t="shared" ca="1" si="540"/>
        <v/>
      </c>
      <c r="C3519" s="21">
        <f ca="1">OFFSET(Vol!$A$1,0,Main!A3519,1,1)</f>
        <v>0</v>
      </c>
      <c r="D3519" s="22">
        <f ca="1">OFFSET(Px!$A$1,1,Main!A3519,1,1)</f>
        <v>0</v>
      </c>
      <c r="E3519" s="22">
        <f ca="1">OFFSET(Px!$A$1,4,Main!A3519,1,1)</f>
        <v>0</v>
      </c>
      <c r="F3519" s="22">
        <f ca="1">OFFSET(Px!$A$1,5,Main!A3519,1,1)</f>
        <v>0</v>
      </c>
      <c r="G3519" s="23">
        <f ca="1">OFFSET(Px!$A$1,6,Main!A3519,1,1)</f>
        <v>0</v>
      </c>
      <c r="H3519" s="28" t="str">
        <f t="shared" ca="1" si="541"/>
        <v/>
      </c>
      <c r="I3519" s="28" t="str">
        <f t="shared" ca="1" si="542"/>
        <v/>
      </c>
      <c r="J3519" s="12">
        <f t="shared" ca="1" si="543"/>
        <v>0</v>
      </c>
      <c r="K3519" s="31">
        <f ca="1">OFFSET(Perf!$A$1,1,Main!A3519,1,1)</f>
        <v>0</v>
      </c>
      <c r="L3519" s="32">
        <f ca="1">OFFSET(Perf!$A$1,2,Main!A3519,1,1)</f>
        <v>0</v>
      </c>
      <c r="M3519" s="32">
        <f ca="1">OFFSET(Perf!$A$1,3,Main!A3519,1,1)</f>
        <v>0</v>
      </c>
      <c r="N3519" s="32">
        <f ca="1">OFFSET(Perf!$A$1,4,Main!A3519,1,1)</f>
        <v>0</v>
      </c>
      <c r="O3519" s="32">
        <f ca="1">OFFSET(Perf!$A$1,5,Main!A3519,1,1)</f>
        <v>0</v>
      </c>
      <c r="P3519" s="31">
        <f t="shared" ca="1" si="544"/>
        <v>0</v>
      </c>
      <c r="Q3519" s="32">
        <f t="shared" ca="1" si="545"/>
        <v>0</v>
      </c>
      <c r="R3519" s="32">
        <f t="shared" ca="1" si="546"/>
        <v>0</v>
      </c>
      <c r="S3519" s="32">
        <f t="shared" ca="1" si="547"/>
        <v>0</v>
      </c>
      <c r="T3519" s="32">
        <f t="shared" ca="1" si="548"/>
        <v>0</v>
      </c>
      <c r="U3519" s="28" t="str">
        <f t="shared" ca="1" si="549"/>
        <v/>
      </c>
      <c r="V3519" s="33">
        <f ca="1">OFFSET(Trade!$A$1,1,A3519,1,1)</f>
        <v>0</v>
      </c>
      <c r="W3519" s="34">
        <f ca="1">OFFSET(Trade!$A$1,2,A3519,1,1)</f>
        <v>0</v>
      </c>
      <c r="X3519" s="34">
        <f ca="1">OFFSET(Trade!$A$1,3,A3519,1,1)</f>
        <v>0</v>
      </c>
      <c r="Y3519" s="34">
        <f ca="1">OFFSET(Trade!$A$1,4,A3519,1,1)</f>
        <v>0</v>
      </c>
      <c r="Z3519" s="34">
        <f ca="1">OFFSET(Trade!$A$1,5,A3519,1,1)</f>
        <v>0</v>
      </c>
      <c r="AA3519" s="33">
        <f ca="1">OFFSET(Vol!$A$1,1,Main!A3519,1,1)</f>
        <v>0</v>
      </c>
      <c r="AB3519" s="34">
        <f ca="1">OFFSET(Vol!$A$1,2,Main!A3519,1,1)</f>
        <v>0</v>
      </c>
      <c r="AC3519" s="34">
        <f ca="1">OFFSET(Vol!$A$1,3,Main!A3519,1,1)</f>
        <v>0</v>
      </c>
      <c r="AD3519" s="34">
        <f ca="1">OFFSET(Vol!$A$1,4,Main!A3519,1,1)</f>
        <v>0</v>
      </c>
      <c r="AE3519" s="44">
        <f ca="1">OFFSET(Vol!$A$1,5,Main!A3519,1,1)</f>
        <v>0</v>
      </c>
    </row>
    <row r="3520" spans="1:31" x14ac:dyDescent="0.3">
      <c r="A3520" s="38">
        <v>2848</v>
      </c>
      <c r="B3520" s="16" t="str">
        <f t="shared" ca="1" si="540"/>
        <v/>
      </c>
      <c r="C3520" s="21">
        <f ca="1">OFFSET(Vol!$A$1,0,Main!A3520,1,1)</f>
        <v>0</v>
      </c>
      <c r="D3520" s="22">
        <f ca="1">OFFSET(Px!$A$1,1,Main!A3520,1,1)</f>
        <v>0</v>
      </c>
      <c r="E3520" s="22">
        <f ca="1">OFFSET(Px!$A$1,4,Main!A3520,1,1)</f>
        <v>0</v>
      </c>
      <c r="F3520" s="22">
        <f ca="1">OFFSET(Px!$A$1,5,Main!A3520,1,1)</f>
        <v>0</v>
      </c>
      <c r="G3520" s="23">
        <f ca="1">OFFSET(Px!$A$1,6,Main!A3520,1,1)</f>
        <v>0</v>
      </c>
      <c r="H3520" s="28" t="str">
        <f t="shared" ca="1" si="541"/>
        <v/>
      </c>
      <c r="I3520" s="28" t="str">
        <f t="shared" ca="1" si="542"/>
        <v/>
      </c>
      <c r="J3520" s="12">
        <f t="shared" ca="1" si="543"/>
        <v>0</v>
      </c>
      <c r="K3520" s="31">
        <f ca="1">OFFSET(Perf!$A$1,1,Main!A3520,1,1)</f>
        <v>0</v>
      </c>
      <c r="L3520" s="32">
        <f ca="1">OFFSET(Perf!$A$1,2,Main!A3520,1,1)</f>
        <v>0</v>
      </c>
      <c r="M3520" s="32">
        <f ca="1">OFFSET(Perf!$A$1,3,Main!A3520,1,1)</f>
        <v>0</v>
      </c>
      <c r="N3520" s="32">
        <f ca="1">OFFSET(Perf!$A$1,4,Main!A3520,1,1)</f>
        <v>0</v>
      </c>
      <c r="O3520" s="32">
        <f ca="1">OFFSET(Perf!$A$1,5,Main!A3520,1,1)</f>
        <v>0</v>
      </c>
      <c r="P3520" s="31">
        <f t="shared" ca="1" si="544"/>
        <v>0</v>
      </c>
      <c r="Q3520" s="32">
        <f t="shared" ca="1" si="545"/>
        <v>0</v>
      </c>
      <c r="R3520" s="32">
        <f t="shared" ca="1" si="546"/>
        <v>0</v>
      </c>
      <c r="S3520" s="32">
        <f t="shared" ca="1" si="547"/>
        <v>0</v>
      </c>
      <c r="T3520" s="32">
        <f t="shared" ca="1" si="548"/>
        <v>0</v>
      </c>
      <c r="U3520" s="28" t="str">
        <f t="shared" ca="1" si="549"/>
        <v/>
      </c>
      <c r="V3520" s="33">
        <f ca="1">OFFSET(Trade!$A$1,1,A3520,1,1)</f>
        <v>0</v>
      </c>
      <c r="W3520" s="34">
        <f ca="1">OFFSET(Trade!$A$1,2,A3520,1,1)</f>
        <v>0</v>
      </c>
      <c r="X3520" s="34">
        <f ca="1">OFFSET(Trade!$A$1,3,A3520,1,1)</f>
        <v>0</v>
      </c>
      <c r="Y3520" s="34">
        <f ca="1">OFFSET(Trade!$A$1,4,A3520,1,1)</f>
        <v>0</v>
      </c>
      <c r="Z3520" s="34">
        <f ca="1">OFFSET(Trade!$A$1,5,A3520,1,1)</f>
        <v>0</v>
      </c>
      <c r="AA3520" s="33">
        <f ca="1">OFFSET(Vol!$A$1,1,Main!A3520,1,1)</f>
        <v>0</v>
      </c>
      <c r="AB3520" s="34">
        <f ca="1">OFFSET(Vol!$A$1,2,Main!A3520,1,1)</f>
        <v>0</v>
      </c>
      <c r="AC3520" s="34">
        <f ca="1">OFFSET(Vol!$A$1,3,Main!A3520,1,1)</f>
        <v>0</v>
      </c>
      <c r="AD3520" s="34">
        <f ca="1">OFFSET(Vol!$A$1,4,Main!A3520,1,1)</f>
        <v>0</v>
      </c>
      <c r="AE3520" s="44">
        <f ca="1">OFFSET(Vol!$A$1,5,Main!A3520,1,1)</f>
        <v>0</v>
      </c>
    </row>
    <row r="3521" spans="1:31" x14ac:dyDescent="0.3">
      <c r="A3521" s="38">
        <v>2848</v>
      </c>
      <c r="B3521" s="16" t="str">
        <f t="shared" ca="1" si="540"/>
        <v/>
      </c>
      <c r="C3521" s="21">
        <f ca="1">OFFSET(Vol!$A$1,0,Main!A3521,1,1)</f>
        <v>0</v>
      </c>
      <c r="D3521" s="22">
        <f ca="1">OFFSET(Px!$A$1,1,Main!A3521,1,1)</f>
        <v>0</v>
      </c>
      <c r="E3521" s="22">
        <f ca="1">OFFSET(Px!$A$1,4,Main!A3521,1,1)</f>
        <v>0</v>
      </c>
      <c r="F3521" s="22">
        <f ca="1">OFFSET(Px!$A$1,5,Main!A3521,1,1)</f>
        <v>0</v>
      </c>
      <c r="G3521" s="23">
        <f ca="1">OFFSET(Px!$A$1,6,Main!A3521,1,1)</f>
        <v>0</v>
      </c>
      <c r="H3521" s="28" t="str">
        <f t="shared" ca="1" si="541"/>
        <v/>
      </c>
      <c r="I3521" s="28" t="str">
        <f t="shared" ca="1" si="542"/>
        <v/>
      </c>
      <c r="J3521" s="12">
        <f t="shared" ca="1" si="543"/>
        <v>0</v>
      </c>
      <c r="K3521" s="31">
        <f ca="1">OFFSET(Perf!$A$1,1,Main!A3521,1,1)</f>
        <v>0</v>
      </c>
      <c r="L3521" s="32">
        <f ca="1">OFFSET(Perf!$A$1,2,Main!A3521,1,1)</f>
        <v>0</v>
      </c>
      <c r="M3521" s="32">
        <f ca="1">OFFSET(Perf!$A$1,3,Main!A3521,1,1)</f>
        <v>0</v>
      </c>
      <c r="N3521" s="32">
        <f ca="1">OFFSET(Perf!$A$1,4,Main!A3521,1,1)</f>
        <v>0</v>
      </c>
      <c r="O3521" s="32">
        <f ca="1">OFFSET(Perf!$A$1,5,Main!A3521,1,1)</f>
        <v>0</v>
      </c>
      <c r="P3521" s="31">
        <f t="shared" ca="1" si="544"/>
        <v>0</v>
      </c>
      <c r="Q3521" s="32">
        <f t="shared" ca="1" si="545"/>
        <v>0</v>
      </c>
      <c r="R3521" s="32">
        <f t="shared" ca="1" si="546"/>
        <v>0</v>
      </c>
      <c r="S3521" s="32">
        <f t="shared" ca="1" si="547"/>
        <v>0</v>
      </c>
      <c r="T3521" s="32">
        <f t="shared" ca="1" si="548"/>
        <v>0</v>
      </c>
      <c r="U3521" s="28" t="str">
        <f t="shared" ca="1" si="549"/>
        <v/>
      </c>
      <c r="V3521" s="33">
        <f ca="1">OFFSET(Trade!$A$1,1,A3521,1,1)</f>
        <v>0</v>
      </c>
      <c r="W3521" s="34">
        <f ca="1">OFFSET(Trade!$A$1,2,A3521,1,1)</f>
        <v>0</v>
      </c>
      <c r="X3521" s="34">
        <f ca="1">OFFSET(Trade!$A$1,3,A3521,1,1)</f>
        <v>0</v>
      </c>
      <c r="Y3521" s="34">
        <f ca="1">OFFSET(Trade!$A$1,4,A3521,1,1)</f>
        <v>0</v>
      </c>
      <c r="Z3521" s="34">
        <f ca="1">OFFSET(Trade!$A$1,5,A3521,1,1)</f>
        <v>0</v>
      </c>
      <c r="AA3521" s="33">
        <f ca="1">OFFSET(Vol!$A$1,1,Main!A3521,1,1)</f>
        <v>0</v>
      </c>
      <c r="AB3521" s="34">
        <f ca="1">OFFSET(Vol!$A$1,2,Main!A3521,1,1)</f>
        <v>0</v>
      </c>
      <c r="AC3521" s="34">
        <f ca="1">OFFSET(Vol!$A$1,3,Main!A3521,1,1)</f>
        <v>0</v>
      </c>
      <c r="AD3521" s="34">
        <f ca="1">OFFSET(Vol!$A$1,4,Main!A3521,1,1)</f>
        <v>0</v>
      </c>
      <c r="AE3521" s="44">
        <f ca="1">OFFSET(Vol!$A$1,5,Main!A3521,1,1)</f>
        <v>0</v>
      </c>
    </row>
    <row r="3522" spans="1:31" x14ac:dyDescent="0.3">
      <c r="A3522" s="38">
        <v>2848</v>
      </c>
      <c r="B3522" s="16" t="str">
        <f t="shared" ca="1" si="540"/>
        <v/>
      </c>
      <c r="C3522" s="21">
        <f ca="1">OFFSET(Vol!$A$1,0,Main!A3522,1,1)</f>
        <v>0</v>
      </c>
      <c r="D3522" s="22">
        <f ca="1">OFFSET(Px!$A$1,1,Main!A3522,1,1)</f>
        <v>0</v>
      </c>
      <c r="E3522" s="22">
        <f ca="1">OFFSET(Px!$A$1,4,Main!A3522,1,1)</f>
        <v>0</v>
      </c>
      <c r="F3522" s="22">
        <f ca="1">OFFSET(Px!$A$1,5,Main!A3522,1,1)</f>
        <v>0</v>
      </c>
      <c r="G3522" s="23">
        <f ca="1">OFFSET(Px!$A$1,6,Main!A3522,1,1)</f>
        <v>0</v>
      </c>
      <c r="H3522" s="28" t="str">
        <f t="shared" ca="1" si="541"/>
        <v/>
      </c>
      <c r="I3522" s="28" t="str">
        <f t="shared" ca="1" si="542"/>
        <v/>
      </c>
      <c r="J3522" s="12">
        <f t="shared" ca="1" si="543"/>
        <v>0</v>
      </c>
      <c r="K3522" s="31">
        <f ca="1">OFFSET(Perf!$A$1,1,Main!A3522,1,1)</f>
        <v>0</v>
      </c>
      <c r="L3522" s="32">
        <f ca="1">OFFSET(Perf!$A$1,2,Main!A3522,1,1)</f>
        <v>0</v>
      </c>
      <c r="M3522" s="32">
        <f ca="1">OFFSET(Perf!$A$1,3,Main!A3522,1,1)</f>
        <v>0</v>
      </c>
      <c r="N3522" s="32">
        <f ca="1">OFFSET(Perf!$A$1,4,Main!A3522,1,1)</f>
        <v>0</v>
      </c>
      <c r="O3522" s="32">
        <f ca="1">OFFSET(Perf!$A$1,5,Main!A3522,1,1)</f>
        <v>0</v>
      </c>
      <c r="P3522" s="31">
        <f t="shared" ca="1" si="544"/>
        <v>0</v>
      </c>
      <c r="Q3522" s="32">
        <f t="shared" ca="1" si="545"/>
        <v>0</v>
      </c>
      <c r="R3522" s="32">
        <f t="shared" ca="1" si="546"/>
        <v>0</v>
      </c>
      <c r="S3522" s="32">
        <f t="shared" ca="1" si="547"/>
        <v>0</v>
      </c>
      <c r="T3522" s="32">
        <f t="shared" ca="1" si="548"/>
        <v>0</v>
      </c>
      <c r="U3522" s="28" t="str">
        <f t="shared" ca="1" si="549"/>
        <v/>
      </c>
      <c r="V3522" s="33">
        <f ca="1">OFFSET(Trade!$A$1,1,A3522,1,1)</f>
        <v>0</v>
      </c>
      <c r="W3522" s="34">
        <f ca="1">OFFSET(Trade!$A$1,2,A3522,1,1)</f>
        <v>0</v>
      </c>
      <c r="X3522" s="34">
        <f ca="1">OFFSET(Trade!$A$1,3,A3522,1,1)</f>
        <v>0</v>
      </c>
      <c r="Y3522" s="34">
        <f ca="1">OFFSET(Trade!$A$1,4,A3522,1,1)</f>
        <v>0</v>
      </c>
      <c r="Z3522" s="34">
        <f ca="1">OFFSET(Trade!$A$1,5,A3522,1,1)</f>
        <v>0</v>
      </c>
      <c r="AA3522" s="33">
        <f ca="1">OFFSET(Vol!$A$1,1,Main!A3522,1,1)</f>
        <v>0</v>
      </c>
      <c r="AB3522" s="34">
        <f ca="1">OFFSET(Vol!$A$1,2,Main!A3522,1,1)</f>
        <v>0</v>
      </c>
      <c r="AC3522" s="34">
        <f ca="1">OFFSET(Vol!$A$1,3,Main!A3522,1,1)</f>
        <v>0</v>
      </c>
      <c r="AD3522" s="34">
        <f ca="1">OFFSET(Vol!$A$1,4,Main!A3522,1,1)</f>
        <v>0</v>
      </c>
      <c r="AE3522" s="44">
        <f ca="1">OFFSET(Vol!$A$1,5,Main!A3522,1,1)</f>
        <v>0</v>
      </c>
    </row>
    <row r="3523" spans="1:31" x14ac:dyDescent="0.3">
      <c r="A3523" s="38">
        <v>2848</v>
      </c>
      <c r="B3523" s="16" t="str">
        <f t="shared" ca="1" si="540"/>
        <v/>
      </c>
      <c r="C3523" s="21">
        <f ca="1">OFFSET(Vol!$A$1,0,Main!A3523,1,1)</f>
        <v>0</v>
      </c>
      <c r="D3523" s="22">
        <f ca="1">OFFSET(Px!$A$1,1,Main!A3523,1,1)</f>
        <v>0</v>
      </c>
      <c r="E3523" s="22">
        <f ca="1">OFFSET(Px!$A$1,4,Main!A3523,1,1)</f>
        <v>0</v>
      </c>
      <c r="F3523" s="22">
        <f ca="1">OFFSET(Px!$A$1,5,Main!A3523,1,1)</f>
        <v>0</v>
      </c>
      <c r="G3523" s="23">
        <f ca="1">OFFSET(Px!$A$1,6,Main!A3523,1,1)</f>
        <v>0</v>
      </c>
      <c r="H3523" s="28" t="str">
        <f t="shared" ca="1" si="541"/>
        <v/>
      </c>
      <c r="I3523" s="28" t="str">
        <f t="shared" ca="1" si="542"/>
        <v/>
      </c>
      <c r="J3523" s="12">
        <f t="shared" ca="1" si="543"/>
        <v>0</v>
      </c>
      <c r="K3523" s="31">
        <f ca="1">OFFSET(Perf!$A$1,1,Main!A3523,1,1)</f>
        <v>0</v>
      </c>
      <c r="L3523" s="32">
        <f ca="1">OFFSET(Perf!$A$1,2,Main!A3523,1,1)</f>
        <v>0</v>
      </c>
      <c r="M3523" s="32">
        <f ca="1">OFFSET(Perf!$A$1,3,Main!A3523,1,1)</f>
        <v>0</v>
      </c>
      <c r="N3523" s="32">
        <f ca="1">OFFSET(Perf!$A$1,4,Main!A3523,1,1)</f>
        <v>0</v>
      </c>
      <c r="O3523" s="32">
        <f ca="1">OFFSET(Perf!$A$1,5,Main!A3523,1,1)</f>
        <v>0</v>
      </c>
      <c r="P3523" s="31">
        <f t="shared" ca="1" si="544"/>
        <v>0</v>
      </c>
      <c r="Q3523" s="32">
        <f t="shared" ca="1" si="545"/>
        <v>0</v>
      </c>
      <c r="R3523" s="32">
        <f t="shared" ca="1" si="546"/>
        <v>0</v>
      </c>
      <c r="S3523" s="32">
        <f t="shared" ca="1" si="547"/>
        <v>0</v>
      </c>
      <c r="T3523" s="32">
        <f t="shared" ca="1" si="548"/>
        <v>0</v>
      </c>
      <c r="U3523" s="28" t="str">
        <f t="shared" ca="1" si="549"/>
        <v/>
      </c>
      <c r="V3523" s="33">
        <f ca="1">OFFSET(Trade!$A$1,1,A3523,1,1)</f>
        <v>0</v>
      </c>
      <c r="W3523" s="34">
        <f ca="1">OFFSET(Trade!$A$1,2,A3523,1,1)</f>
        <v>0</v>
      </c>
      <c r="X3523" s="34">
        <f ca="1">OFFSET(Trade!$A$1,3,A3523,1,1)</f>
        <v>0</v>
      </c>
      <c r="Y3523" s="34">
        <f ca="1">OFFSET(Trade!$A$1,4,A3523,1,1)</f>
        <v>0</v>
      </c>
      <c r="Z3523" s="34">
        <f ca="1">OFFSET(Trade!$A$1,5,A3523,1,1)</f>
        <v>0</v>
      </c>
      <c r="AA3523" s="33">
        <f ca="1">OFFSET(Vol!$A$1,1,Main!A3523,1,1)</f>
        <v>0</v>
      </c>
      <c r="AB3523" s="34">
        <f ca="1">OFFSET(Vol!$A$1,2,Main!A3523,1,1)</f>
        <v>0</v>
      </c>
      <c r="AC3523" s="34">
        <f ca="1">OFFSET(Vol!$A$1,3,Main!A3523,1,1)</f>
        <v>0</v>
      </c>
      <c r="AD3523" s="34">
        <f ca="1">OFFSET(Vol!$A$1,4,Main!A3523,1,1)</f>
        <v>0</v>
      </c>
      <c r="AE3523" s="44">
        <f ca="1">OFFSET(Vol!$A$1,5,Main!A3523,1,1)</f>
        <v>0</v>
      </c>
    </row>
    <row r="3524" spans="1:31" x14ac:dyDescent="0.3">
      <c r="A3524" s="38">
        <v>2848</v>
      </c>
      <c r="B3524" s="16" t="str">
        <f t="shared" ca="1" si="540"/>
        <v/>
      </c>
      <c r="C3524" s="21">
        <f ca="1">OFFSET(Vol!$A$1,0,Main!A3524,1,1)</f>
        <v>0</v>
      </c>
      <c r="D3524" s="22">
        <f ca="1">OFFSET(Px!$A$1,1,Main!A3524,1,1)</f>
        <v>0</v>
      </c>
      <c r="E3524" s="22">
        <f ca="1">OFFSET(Px!$A$1,4,Main!A3524,1,1)</f>
        <v>0</v>
      </c>
      <c r="F3524" s="22">
        <f ca="1">OFFSET(Px!$A$1,5,Main!A3524,1,1)</f>
        <v>0</v>
      </c>
      <c r="G3524" s="23">
        <f ca="1">OFFSET(Px!$A$1,6,Main!A3524,1,1)</f>
        <v>0</v>
      </c>
      <c r="H3524" s="28" t="str">
        <f t="shared" ca="1" si="541"/>
        <v/>
      </c>
      <c r="I3524" s="28" t="str">
        <f t="shared" ca="1" si="542"/>
        <v/>
      </c>
      <c r="J3524" s="12">
        <f t="shared" ca="1" si="543"/>
        <v>0</v>
      </c>
      <c r="K3524" s="31">
        <f ca="1">OFFSET(Perf!$A$1,1,Main!A3524,1,1)</f>
        <v>0</v>
      </c>
      <c r="L3524" s="32">
        <f ca="1">OFFSET(Perf!$A$1,2,Main!A3524,1,1)</f>
        <v>0</v>
      </c>
      <c r="M3524" s="32">
        <f ca="1">OFFSET(Perf!$A$1,3,Main!A3524,1,1)</f>
        <v>0</v>
      </c>
      <c r="N3524" s="32">
        <f ca="1">OFFSET(Perf!$A$1,4,Main!A3524,1,1)</f>
        <v>0</v>
      </c>
      <c r="O3524" s="32">
        <f ca="1">OFFSET(Perf!$A$1,5,Main!A3524,1,1)</f>
        <v>0</v>
      </c>
      <c r="P3524" s="31">
        <f t="shared" ca="1" si="544"/>
        <v>0</v>
      </c>
      <c r="Q3524" s="32">
        <f t="shared" ca="1" si="545"/>
        <v>0</v>
      </c>
      <c r="R3524" s="32">
        <f t="shared" ca="1" si="546"/>
        <v>0</v>
      </c>
      <c r="S3524" s="32">
        <f t="shared" ca="1" si="547"/>
        <v>0</v>
      </c>
      <c r="T3524" s="32">
        <f t="shared" ca="1" si="548"/>
        <v>0</v>
      </c>
      <c r="U3524" s="28" t="str">
        <f t="shared" ca="1" si="549"/>
        <v/>
      </c>
      <c r="V3524" s="33">
        <f ca="1">OFFSET(Trade!$A$1,1,A3524,1,1)</f>
        <v>0</v>
      </c>
      <c r="W3524" s="34">
        <f ca="1">OFFSET(Trade!$A$1,2,A3524,1,1)</f>
        <v>0</v>
      </c>
      <c r="X3524" s="34">
        <f ca="1">OFFSET(Trade!$A$1,3,A3524,1,1)</f>
        <v>0</v>
      </c>
      <c r="Y3524" s="34">
        <f ca="1">OFFSET(Trade!$A$1,4,A3524,1,1)</f>
        <v>0</v>
      </c>
      <c r="Z3524" s="34">
        <f ca="1">OFFSET(Trade!$A$1,5,A3524,1,1)</f>
        <v>0</v>
      </c>
      <c r="AA3524" s="33">
        <f ca="1">OFFSET(Vol!$A$1,1,Main!A3524,1,1)</f>
        <v>0</v>
      </c>
      <c r="AB3524" s="34">
        <f ca="1">OFFSET(Vol!$A$1,2,Main!A3524,1,1)</f>
        <v>0</v>
      </c>
      <c r="AC3524" s="34">
        <f ca="1">OFFSET(Vol!$A$1,3,Main!A3524,1,1)</f>
        <v>0</v>
      </c>
      <c r="AD3524" s="34">
        <f ca="1">OFFSET(Vol!$A$1,4,Main!A3524,1,1)</f>
        <v>0</v>
      </c>
      <c r="AE3524" s="44">
        <f ca="1">OFFSET(Vol!$A$1,5,Main!A3524,1,1)</f>
        <v>0</v>
      </c>
    </row>
    <row r="3525" spans="1:31" x14ac:dyDescent="0.3">
      <c r="A3525" s="38">
        <v>2848</v>
      </c>
      <c r="B3525" s="16" t="str">
        <f t="shared" ca="1" si="540"/>
        <v/>
      </c>
      <c r="C3525" s="21">
        <f ca="1">OFFSET(Vol!$A$1,0,Main!A3525,1,1)</f>
        <v>0</v>
      </c>
      <c r="D3525" s="22">
        <f ca="1">OFFSET(Px!$A$1,1,Main!A3525,1,1)</f>
        <v>0</v>
      </c>
      <c r="E3525" s="22">
        <f ca="1">OFFSET(Px!$A$1,4,Main!A3525,1,1)</f>
        <v>0</v>
      </c>
      <c r="F3525" s="22">
        <f ca="1">OFFSET(Px!$A$1,5,Main!A3525,1,1)</f>
        <v>0</v>
      </c>
      <c r="G3525" s="23">
        <f ca="1">OFFSET(Px!$A$1,6,Main!A3525,1,1)</f>
        <v>0</v>
      </c>
      <c r="H3525" s="28" t="str">
        <f t="shared" ca="1" si="541"/>
        <v/>
      </c>
      <c r="I3525" s="28" t="str">
        <f t="shared" ca="1" si="542"/>
        <v/>
      </c>
      <c r="J3525" s="12">
        <f t="shared" ca="1" si="543"/>
        <v>0</v>
      </c>
      <c r="K3525" s="31">
        <f ca="1">OFFSET(Perf!$A$1,1,Main!A3525,1,1)</f>
        <v>0</v>
      </c>
      <c r="L3525" s="32">
        <f ca="1">OFFSET(Perf!$A$1,2,Main!A3525,1,1)</f>
        <v>0</v>
      </c>
      <c r="M3525" s="32">
        <f ca="1">OFFSET(Perf!$A$1,3,Main!A3525,1,1)</f>
        <v>0</v>
      </c>
      <c r="N3525" s="32">
        <f ca="1">OFFSET(Perf!$A$1,4,Main!A3525,1,1)</f>
        <v>0</v>
      </c>
      <c r="O3525" s="32">
        <f ca="1">OFFSET(Perf!$A$1,5,Main!A3525,1,1)</f>
        <v>0</v>
      </c>
      <c r="P3525" s="31">
        <f t="shared" ca="1" si="544"/>
        <v>0</v>
      </c>
      <c r="Q3525" s="32">
        <f t="shared" ca="1" si="545"/>
        <v>0</v>
      </c>
      <c r="R3525" s="32">
        <f t="shared" ca="1" si="546"/>
        <v>0</v>
      </c>
      <c r="S3525" s="32">
        <f t="shared" ca="1" si="547"/>
        <v>0</v>
      </c>
      <c r="T3525" s="32">
        <f t="shared" ca="1" si="548"/>
        <v>0</v>
      </c>
      <c r="U3525" s="28" t="str">
        <f t="shared" ca="1" si="549"/>
        <v/>
      </c>
      <c r="V3525" s="33">
        <f ca="1">OFFSET(Trade!$A$1,1,A3525,1,1)</f>
        <v>0</v>
      </c>
      <c r="W3525" s="34">
        <f ca="1">OFFSET(Trade!$A$1,2,A3525,1,1)</f>
        <v>0</v>
      </c>
      <c r="X3525" s="34">
        <f ca="1">OFFSET(Trade!$A$1,3,A3525,1,1)</f>
        <v>0</v>
      </c>
      <c r="Y3525" s="34">
        <f ca="1">OFFSET(Trade!$A$1,4,A3525,1,1)</f>
        <v>0</v>
      </c>
      <c r="Z3525" s="34">
        <f ca="1">OFFSET(Trade!$A$1,5,A3525,1,1)</f>
        <v>0</v>
      </c>
      <c r="AA3525" s="33">
        <f ca="1">OFFSET(Vol!$A$1,1,Main!A3525,1,1)</f>
        <v>0</v>
      </c>
      <c r="AB3525" s="34">
        <f ca="1">OFFSET(Vol!$A$1,2,Main!A3525,1,1)</f>
        <v>0</v>
      </c>
      <c r="AC3525" s="34">
        <f ca="1">OFFSET(Vol!$A$1,3,Main!A3525,1,1)</f>
        <v>0</v>
      </c>
      <c r="AD3525" s="34">
        <f ca="1">OFFSET(Vol!$A$1,4,Main!A3525,1,1)</f>
        <v>0</v>
      </c>
      <c r="AE3525" s="44">
        <f ca="1">OFFSET(Vol!$A$1,5,Main!A3525,1,1)</f>
        <v>0</v>
      </c>
    </row>
    <row r="3526" spans="1:31" x14ac:dyDescent="0.3">
      <c r="A3526" s="38">
        <v>2848</v>
      </c>
      <c r="B3526" s="16" t="str">
        <f t="shared" ref="B3526:B3589" ca="1" si="550">IF(AND(I3526&gt;=$H$1,J3526&gt;=$H$3,U3526&gt;=$J$2),"DETECTED","")</f>
        <v/>
      </c>
      <c r="C3526" s="21">
        <f ca="1">OFFSET(Vol!$A$1,0,Main!A3526,1,1)</f>
        <v>0</v>
      </c>
      <c r="D3526" s="22">
        <f ca="1">OFFSET(Px!$A$1,1,Main!A3526,1,1)</f>
        <v>0</v>
      </c>
      <c r="E3526" s="22">
        <f ca="1">OFFSET(Px!$A$1,4,Main!A3526,1,1)</f>
        <v>0</v>
      </c>
      <c r="F3526" s="22">
        <f ca="1">OFFSET(Px!$A$1,5,Main!A3526,1,1)</f>
        <v>0</v>
      </c>
      <c r="G3526" s="23">
        <f ca="1">OFFSET(Px!$A$1,6,Main!A3526,1,1)</f>
        <v>0</v>
      </c>
      <c r="H3526" s="28" t="str">
        <f t="shared" ref="H3526:H3589" ca="1" si="551">IFERROR(D3526/F3526-1,"")</f>
        <v/>
      </c>
      <c r="I3526" s="28" t="str">
        <f t="shared" ref="I3526:I3589" ca="1" si="552">IFERROR(D3526/G3526-1,"")</f>
        <v/>
      </c>
      <c r="J3526" s="12">
        <f t="shared" ref="J3526:J3589" ca="1" si="553">IF(AND(K3526&gt;0,P3526&gt;=$H$2),1,0)+IF(AND(L3526&gt;0,Q3526&gt;=$H$2),1,0)+IF(AND(M3526&gt;0,R3526&gt;=$H$2),1,0)+IF(AND(N3526&gt;0,S3526&gt;=$H$2),1,0)+IF(AND(O3526&gt;0,T3526&gt;=$H$2),1,0)</f>
        <v>0</v>
      </c>
      <c r="K3526" s="31">
        <f ca="1">OFFSET(Perf!$A$1,1,Main!A3526,1,1)</f>
        <v>0</v>
      </c>
      <c r="L3526" s="32">
        <f ca="1">OFFSET(Perf!$A$1,2,Main!A3526,1,1)</f>
        <v>0</v>
      </c>
      <c r="M3526" s="32">
        <f ca="1">OFFSET(Perf!$A$1,3,Main!A3526,1,1)</f>
        <v>0</v>
      </c>
      <c r="N3526" s="32">
        <f ca="1">OFFSET(Perf!$A$1,4,Main!A3526,1,1)</f>
        <v>0</v>
      </c>
      <c r="O3526" s="32">
        <f ca="1">OFFSET(Perf!$A$1,5,Main!A3526,1,1)</f>
        <v>0</v>
      </c>
      <c r="P3526" s="31">
        <f t="shared" ref="P3526:P3589" ca="1" si="554">IFERROR(V3526/AA3526,0)</f>
        <v>0</v>
      </c>
      <c r="Q3526" s="32">
        <f t="shared" ref="Q3526:Q3589" ca="1" si="555">IFERROR(W3526/AB3526,0)</f>
        <v>0</v>
      </c>
      <c r="R3526" s="32">
        <f t="shared" ref="R3526:R3589" ca="1" si="556">IFERROR(X3526/AC3526,0)</f>
        <v>0</v>
      </c>
      <c r="S3526" s="32">
        <f t="shared" ref="S3526:S3589" ca="1" si="557">IFERROR(Y3526/AD3526,0)</f>
        <v>0</v>
      </c>
      <c r="T3526" s="32">
        <f t="shared" ref="T3526:T3589" ca="1" si="558">IFERROR(Z3526/AE3526,0)</f>
        <v>0</v>
      </c>
      <c r="U3526" s="28" t="str">
        <f t="shared" ref="U3526:U3589" ca="1" si="559">IF(RIGHT(C3526,1)&lt;&gt;"0",E3526/VLOOKUP(LEFT(C3526,5)&amp;"0",$C$6:$E$2853,3,FALSE),"")</f>
        <v/>
      </c>
      <c r="V3526" s="33">
        <f ca="1">OFFSET(Trade!$A$1,1,A3526,1,1)</f>
        <v>0</v>
      </c>
      <c r="W3526" s="34">
        <f ca="1">OFFSET(Trade!$A$1,2,A3526,1,1)</f>
        <v>0</v>
      </c>
      <c r="X3526" s="34">
        <f ca="1">OFFSET(Trade!$A$1,3,A3526,1,1)</f>
        <v>0</v>
      </c>
      <c r="Y3526" s="34">
        <f ca="1">OFFSET(Trade!$A$1,4,A3526,1,1)</f>
        <v>0</v>
      </c>
      <c r="Z3526" s="34">
        <f ca="1">OFFSET(Trade!$A$1,5,A3526,1,1)</f>
        <v>0</v>
      </c>
      <c r="AA3526" s="33">
        <f ca="1">OFFSET(Vol!$A$1,1,Main!A3526,1,1)</f>
        <v>0</v>
      </c>
      <c r="AB3526" s="34">
        <f ca="1">OFFSET(Vol!$A$1,2,Main!A3526,1,1)</f>
        <v>0</v>
      </c>
      <c r="AC3526" s="34">
        <f ca="1">OFFSET(Vol!$A$1,3,Main!A3526,1,1)</f>
        <v>0</v>
      </c>
      <c r="AD3526" s="34">
        <f ca="1">OFFSET(Vol!$A$1,4,Main!A3526,1,1)</f>
        <v>0</v>
      </c>
      <c r="AE3526" s="44">
        <f ca="1">OFFSET(Vol!$A$1,5,Main!A3526,1,1)</f>
        <v>0</v>
      </c>
    </row>
    <row r="3527" spans="1:31" x14ac:dyDescent="0.3">
      <c r="A3527" s="38">
        <v>2848</v>
      </c>
      <c r="B3527" s="16" t="str">
        <f t="shared" ca="1" si="550"/>
        <v/>
      </c>
      <c r="C3527" s="21">
        <f ca="1">OFFSET(Vol!$A$1,0,Main!A3527,1,1)</f>
        <v>0</v>
      </c>
      <c r="D3527" s="22">
        <f ca="1">OFFSET(Px!$A$1,1,Main!A3527,1,1)</f>
        <v>0</v>
      </c>
      <c r="E3527" s="22">
        <f ca="1">OFFSET(Px!$A$1,4,Main!A3527,1,1)</f>
        <v>0</v>
      </c>
      <c r="F3527" s="22">
        <f ca="1">OFFSET(Px!$A$1,5,Main!A3527,1,1)</f>
        <v>0</v>
      </c>
      <c r="G3527" s="23">
        <f ca="1">OFFSET(Px!$A$1,6,Main!A3527,1,1)</f>
        <v>0</v>
      </c>
      <c r="H3527" s="28" t="str">
        <f t="shared" ca="1" si="551"/>
        <v/>
      </c>
      <c r="I3527" s="28" t="str">
        <f t="shared" ca="1" si="552"/>
        <v/>
      </c>
      <c r="J3527" s="12">
        <f t="shared" ca="1" si="553"/>
        <v>0</v>
      </c>
      <c r="K3527" s="31">
        <f ca="1">OFFSET(Perf!$A$1,1,Main!A3527,1,1)</f>
        <v>0</v>
      </c>
      <c r="L3527" s="32">
        <f ca="1">OFFSET(Perf!$A$1,2,Main!A3527,1,1)</f>
        <v>0</v>
      </c>
      <c r="M3527" s="32">
        <f ca="1">OFFSET(Perf!$A$1,3,Main!A3527,1,1)</f>
        <v>0</v>
      </c>
      <c r="N3527" s="32">
        <f ca="1">OFFSET(Perf!$A$1,4,Main!A3527,1,1)</f>
        <v>0</v>
      </c>
      <c r="O3527" s="32">
        <f ca="1">OFFSET(Perf!$A$1,5,Main!A3527,1,1)</f>
        <v>0</v>
      </c>
      <c r="P3527" s="31">
        <f t="shared" ca="1" si="554"/>
        <v>0</v>
      </c>
      <c r="Q3527" s="32">
        <f t="shared" ca="1" si="555"/>
        <v>0</v>
      </c>
      <c r="R3527" s="32">
        <f t="shared" ca="1" si="556"/>
        <v>0</v>
      </c>
      <c r="S3527" s="32">
        <f t="shared" ca="1" si="557"/>
        <v>0</v>
      </c>
      <c r="T3527" s="32">
        <f t="shared" ca="1" si="558"/>
        <v>0</v>
      </c>
      <c r="U3527" s="28" t="str">
        <f t="shared" ca="1" si="559"/>
        <v/>
      </c>
      <c r="V3527" s="33">
        <f ca="1">OFFSET(Trade!$A$1,1,A3527,1,1)</f>
        <v>0</v>
      </c>
      <c r="W3527" s="34">
        <f ca="1">OFFSET(Trade!$A$1,2,A3527,1,1)</f>
        <v>0</v>
      </c>
      <c r="X3527" s="34">
        <f ca="1">OFFSET(Trade!$A$1,3,A3527,1,1)</f>
        <v>0</v>
      </c>
      <c r="Y3527" s="34">
        <f ca="1">OFFSET(Trade!$A$1,4,A3527,1,1)</f>
        <v>0</v>
      </c>
      <c r="Z3527" s="34">
        <f ca="1">OFFSET(Trade!$A$1,5,A3527,1,1)</f>
        <v>0</v>
      </c>
      <c r="AA3527" s="33">
        <f ca="1">OFFSET(Vol!$A$1,1,Main!A3527,1,1)</f>
        <v>0</v>
      </c>
      <c r="AB3527" s="34">
        <f ca="1">OFFSET(Vol!$A$1,2,Main!A3527,1,1)</f>
        <v>0</v>
      </c>
      <c r="AC3527" s="34">
        <f ca="1">OFFSET(Vol!$A$1,3,Main!A3527,1,1)</f>
        <v>0</v>
      </c>
      <c r="AD3527" s="34">
        <f ca="1">OFFSET(Vol!$A$1,4,Main!A3527,1,1)</f>
        <v>0</v>
      </c>
      <c r="AE3527" s="44">
        <f ca="1">OFFSET(Vol!$A$1,5,Main!A3527,1,1)</f>
        <v>0</v>
      </c>
    </row>
    <row r="3528" spans="1:31" x14ac:dyDescent="0.3">
      <c r="A3528" s="38">
        <v>2848</v>
      </c>
      <c r="B3528" s="16" t="str">
        <f t="shared" ca="1" si="550"/>
        <v/>
      </c>
      <c r="C3528" s="21">
        <f ca="1">OFFSET(Vol!$A$1,0,Main!A3528,1,1)</f>
        <v>0</v>
      </c>
      <c r="D3528" s="22">
        <f ca="1">OFFSET(Px!$A$1,1,Main!A3528,1,1)</f>
        <v>0</v>
      </c>
      <c r="E3528" s="22">
        <f ca="1">OFFSET(Px!$A$1,4,Main!A3528,1,1)</f>
        <v>0</v>
      </c>
      <c r="F3528" s="22">
        <f ca="1">OFFSET(Px!$A$1,5,Main!A3528,1,1)</f>
        <v>0</v>
      </c>
      <c r="G3528" s="23">
        <f ca="1">OFFSET(Px!$A$1,6,Main!A3528,1,1)</f>
        <v>0</v>
      </c>
      <c r="H3528" s="28" t="str">
        <f t="shared" ca="1" si="551"/>
        <v/>
      </c>
      <c r="I3528" s="28" t="str">
        <f t="shared" ca="1" si="552"/>
        <v/>
      </c>
      <c r="J3528" s="12">
        <f t="shared" ca="1" si="553"/>
        <v>0</v>
      </c>
      <c r="K3528" s="31">
        <f ca="1">OFFSET(Perf!$A$1,1,Main!A3528,1,1)</f>
        <v>0</v>
      </c>
      <c r="L3528" s="32">
        <f ca="1">OFFSET(Perf!$A$1,2,Main!A3528,1,1)</f>
        <v>0</v>
      </c>
      <c r="M3528" s="32">
        <f ca="1">OFFSET(Perf!$A$1,3,Main!A3528,1,1)</f>
        <v>0</v>
      </c>
      <c r="N3528" s="32">
        <f ca="1">OFFSET(Perf!$A$1,4,Main!A3528,1,1)</f>
        <v>0</v>
      </c>
      <c r="O3528" s="32">
        <f ca="1">OFFSET(Perf!$A$1,5,Main!A3528,1,1)</f>
        <v>0</v>
      </c>
      <c r="P3528" s="31">
        <f t="shared" ca="1" si="554"/>
        <v>0</v>
      </c>
      <c r="Q3528" s="32">
        <f t="shared" ca="1" si="555"/>
        <v>0</v>
      </c>
      <c r="R3528" s="32">
        <f t="shared" ca="1" si="556"/>
        <v>0</v>
      </c>
      <c r="S3528" s="32">
        <f t="shared" ca="1" si="557"/>
        <v>0</v>
      </c>
      <c r="T3528" s="32">
        <f t="shared" ca="1" si="558"/>
        <v>0</v>
      </c>
      <c r="U3528" s="28" t="str">
        <f t="shared" ca="1" si="559"/>
        <v/>
      </c>
      <c r="V3528" s="33">
        <f ca="1">OFFSET(Trade!$A$1,1,A3528,1,1)</f>
        <v>0</v>
      </c>
      <c r="W3528" s="34">
        <f ca="1">OFFSET(Trade!$A$1,2,A3528,1,1)</f>
        <v>0</v>
      </c>
      <c r="X3528" s="34">
        <f ca="1">OFFSET(Trade!$A$1,3,A3528,1,1)</f>
        <v>0</v>
      </c>
      <c r="Y3528" s="34">
        <f ca="1">OFFSET(Trade!$A$1,4,A3528,1,1)</f>
        <v>0</v>
      </c>
      <c r="Z3528" s="34">
        <f ca="1">OFFSET(Trade!$A$1,5,A3528,1,1)</f>
        <v>0</v>
      </c>
      <c r="AA3528" s="33">
        <f ca="1">OFFSET(Vol!$A$1,1,Main!A3528,1,1)</f>
        <v>0</v>
      </c>
      <c r="AB3528" s="34">
        <f ca="1">OFFSET(Vol!$A$1,2,Main!A3528,1,1)</f>
        <v>0</v>
      </c>
      <c r="AC3528" s="34">
        <f ca="1">OFFSET(Vol!$A$1,3,Main!A3528,1,1)</f>
        <v>0</v>
      </c>
      <c r="AD3528" s="34">
        <f ca="1">OFFSET(Vol!$A$1,4,Main!A3528,1,1)</f>
        <v>0</v>
      </c>
      <c r="AE3528" s="44">
        <f ca="1">OFFSET(Vol!$A$1,5,Main!A3528,1,1)</f>
        <v>0</v>
      </c>
    </row>
    <row r="3529" spans="1:31" x14ac:dyDescent="0.3">
      <c r="A3529" s="38">
        <v>2848</v>
      </c>
      <c r="B3529" s="16" t="str">
        <f t="shared" ca="1" si="550"/>
        <v/>
      </c>
      <c r="C3529" s="21">
        <f ca="1">OFFSET(Vol!$A$1,0,Main!A3529,1,1)</f>
        <v>0</v>
      </c>
      <c r="D3529" s="22">
        <f ca="1">OFFSET(Px!$A$1,1,Main!A3529,1,1)</f>
        <v>0</v>
      </c>
      <c r="E3529" s="22">
        <f ca="1">OFFSET(Px!$A$1,4,Main!A3529,1,1)</f>
        <v>0</v>
      </c>
      <c r="F3529" s="22">
        <f ca="1">OFFSET(Px!$A$1,5,Main!A3529,1,1)</f>
        <v>0</v>
      </c>
      <c r="G3529" s="23">
        <f ca="1">OFFSET(Px!$A$1,6,Main!A3529,1,1)</f>
        <v>0</v>
      </c>
      <c r="H3529" s="28" t="str">
        <f t="shared" ca="1" si="551"/>
        <v/>
      </c>
      <c r="I3529" s="28" t="str">
        <f t="shared" ca="1" si="552"/>
        <v/>
      </c>
      <c r="J3529" s="12">
        <f t="shared" ca="1" si="553"/>
        <v>0</v>
      </c>
      <c r="K3529" s="31">
        <f ca="1">OFFSET(Perf!$A$1,1,Main!A3529,1,1)</f>
        <v>0</v>
      </c>
      <c r="L3529" s="32">
        <f ca="1">OFFSET(Perf!$A$1,2,Main!A3529,1,1)</f>
        <v>0</v>
      </c>
      <c r="M3529" s="32">
        <f ca="1">OFFSET(Perf!$A$1,3,Main!A3529,1,1)</f>
        <v>0</v>
      </c>
      <c r="N3529" s="32">
        <f ca="1">OFFSET(Perf!$A$1,4,Main!A3529,1,1)</f>
        <v>0</v>
      </c>
      <c r="O3529" s="32">
        <f ca="1">OFFSET(Perf!$A$1,5,Main!A3529,1,1)</f>
        <v>0</v>
      </c>
      <c r="P3529" s="31">
        <f t="shared" ca="1" si="554"/>
        <v>0</v>
      </c>
      <c r="Q3529" s="32">
        <f t="shared" ca="1" si="555"/>
        <v>0</v>
      </c>
      <c r="R3529" s="32">
        <f t="shared" ca="1" si="556"/>
        <v>0</v>
      </c>
      <c r="S3529" s="32">
        <f t="shared" ca="1" si="557"/>
        <v>0</v>
      </c>
      <c r="T3529" s="32">
        <f t="shared" ca="1" si="558"/>
        <v>0</v>
      </c>
      <c r="U3529" s="28" t="str">
        <f t="shared" ca="1" si="559"/>
        <v/>
      </c>
      <c r="V3529" s="33">
        <f ca="1">OFFSET(Trade!$A$1,1,A3529,1,1)</f>
        <v>0</v>
      </c>
      <c r="W3529" s="34">
        <f ca="1">OFFSET(Trade!$A$1,2,A3529,1,1)</f>
        <v>0</v>
      </c>
      <c r="X3529" s="34">
        <f ca="1">OFFSET(Trade!$A$1,3,A3529,1,1)</f>
        <v>0</v>
      </c>
      <c r="Y3529" s="34">
        <f ca="1">OFFSET(Trade!$A$1,4,A3529,1,1)</f>
        <v>0</v>
      </c>
      <c r="Z3529" s="34">
        <f ca="1">OFFSET(Trade!$A$1,5,A3529,1,1)</f>
        <v>0</v>
      </c>
      <c r="AA3529" s="33">
        <f ca="1">OFFSET(Vol!$A$1,1,Main!A3529,1,1)</f>
        <v>0</v>
      </c>
      <c r="AB3529" s="34">
        <f ca="1">OFFSET(Vol!$A$1,2,Main!A3529,1,1)</f>
        <v>0</v>
      </c>
      <c r="AC3529" s="34">
        <f ca="1">OFFSET(Vol!$A$1,3,Main!A3529,1,1)</f>
        <v>0</v>
      </c>
      <c r="AD3529" s="34">
        <f ca="1">OFFSET(Vol!$A$1,4,Main!A3529,1,1)</f>
        <v>0</v>
      </c>
      <c r="AE3529" s="44">
        <f ca="1">OFFSET(Vol!$A$1,5,Main!A3529,1,1)</f>
        <v>0</v>
      </c>
    </row>
    <row r="3530" spans="1:31" x14ac:dyDescent="0.3">
      <c r="A3530" s="38">
        <v>2848</v>
      </c>
      <c r="B3530" s="16" t="str">
        <f t="shared" ca="1" si="550"/>
        <v/>
      </c>
      <c r="C3530" s="21">
        <f ca="1">OFFSET(Vol!$A$1,0,Main!A3530,1,1)</f>
        <v>0</v>
      </c>
      <c r="D3530" s="22">
        <f ca="1">OFFSET(Px!$A$1,1,Main!A3530,1,1)</f>
        <v>0</v>
      </c>
      <c r="E3530" s="22">
        <f ca="1">OFFSET(Px!$A$1,4,Main!A3530,1,1)</f>
        <v>0</v>
      </c>
      <c r="F3530" s="22">
        <f ca="1">OFFSET(Px!$A$1,5,Main!A3530,1,1)</f>
        <v>0</v>
      </c>
      <c r="G3530" s="23">
        <f ca="1">OFFSET(Px!$A$1,6,Main!A3530,1,1)</f>
        <v>0</v>
      </c>
      <c r="H3530" s="28" t="str">
        <f t="shared" ca="1" si="551"/>
        <v/>
      </c>
      <c r="I3530" s="28" t="str">
        <f t="shared" ca="1" si="552"/>
        <v/>
      </c>
      <c r="J3530" s="12">
        <f t="shared" ca="1" si="553"/>
        <v>0</v>
      </c>
      <c r="K3530" s="31">
        <f ca="1">OFFSET(Perf!$A$1,1,Main!A3530,1,1)</f>
        <v>0</v>
      </c>
      <c r="L3530" s="32">
        <f ca="1">OFFSET(Perf!$A$1,2,Main!A3530,1,1)</f>
        <v>0</v>
      </c>
      <c r="M3530" s="32">
        <f ca="1">OFFSET(Perf!$A$1,3,Main!A3530,1,1)</f>
        <v>0</v>
      </c>
      <c r="N3530" s="32">
        <f ca="1">OFFSET(Perf!$A$1,4,Main!A3530,1,1)</f>
        <v>0</v>
      </c>
      <c r="O3530" s="32">
        <f ca="1">OFFSET(Perf!$A$1,5,Main!A3530,1,1)</f>
        <v>0</v>
      </c>
      <c r="P3530" s="31">
        <f t="shared" ca="1" si="554"/>
        <v>0</v>
      </c>
      <c r="Q3530" s="32">
        <f t="shared" ca="1" si="555"/>
        <v>0</v>
      </c>
      <c r="R3530" s="32">
        <f t="shared" ca="1" si="556"/>
        <v>0</v>
      </c>
      <c r="S3530" s="32">
        <f t="shared" ca="1" si="557"/>
        <v>0</v>
      </c>
      <c r="T3530" s="32">
        <f t="shared" ca="1" si="558"/>
        <v>0</v>
      </c>
      <c r="U3530" s="28" t="str">
        <f t="shared" ca="1" si="559"/>
        <v/>
      </c>
      <c r="V3530" s="33">
        <f ca="1">OFFSET(Trade!$A$1,1,A3530,1,1)</f>
        <v>0</v>
      </c>
      <c r="W3530" s="34">
        <f ca="1">OFFSET(Trade!$A$1,2,A3530,1,1)</f>
        <v>0</v>
      </c>
      <c r="X3530" s="34">
        <f ca="1">OFFSET(Trade!$A$1,3,A3530,1,1)</f>
        <v>0</v>
      </c>
      <c r="Y3530" s="34">
        <f ca="1">OFFSET(Trade!$A$1,4,A3530,1,1)</f>
        <v>0</v>
      </c>
      <c r="Z3530" s="34">
        <f ca="1">OFFSET(Trade!$A$1,5,A3530,1,1)</f>
        <v>0</v>
      </c>
      <c r="AA3530" s="33">
        <f ca="1">OFFSET(Vol!$A$1,1,Main!A3530,1,1)</f>
        <v>0</v>
      </c>
      <c r="AB3530" s="34">
        <f ca="1">OFFSET(Vol!$A$1,2,Main!A3530,1,1)</f>
        <v>0</v>
      </c>
      <c r="AC3530" s="34">
        <f ca="1">OFFSET(Vol!$A$1,3,Main!A3530,1,1)</f>
        <v>0</v>
      </c>
      <c r="AD3530" s="34">
        <f ca="1">OFFSET(Vol!$A$1,4,Main!A3530,1,1)</f>
        <v>0</v>
      </c>
      <c r="AE3530" s="44">
        <f ca="1">OFFSET(Vol!$A$1,5,Main!A3530,1,1)</f>
        <v>0</v>
      </c>
    </row>
    <row r="3531" spans="1:31" x14ac:dyDescent="0.3">
      <c r="A3531" s="38">
        <v>2848</v>
      </c>
      <c r="B3531" s="16" t="str">
        <f t="shared" ca="1" si="550"/>
        <v/>
      </c>
      <c r="C3531" s="21">
        <f ca="1">OFFSET(Vol!$A$1,0,Main!A3531,1,1)</f>
        <v>0</v>
      </c>
      <c r="D3531" s="22">
        <f ca="1">OFFSET(Px!$A$1,1,Main!A3531,1,1)</f>
        <v>0</v>
      </c>
      <c r="E3531" s="22">
        <f ca="1">OFFSET(Px!$A$1,4,Main!A3531,1,1)</f>
        <v>0</v>
      </c>
      <c r="F3531" s="22">
        <f ca="1">OFFSET(Px!$A$1,5,Main!A3531,1,1)</f>
        <v>0</v>
      </c>
      <c r="G3531" s="23">
        <f ca="1">OFFSET(Px!$A$1,6,Main!A3531,1,1)</f>
        <v>0</v>
      </c>
      <c r="H3531" s="28" t="str">
        <f t="shared" ca="1" si="551"/>
        <v/>
      </c>
      <c r="I3531" s="28" t="str">
        <f t="shared" ca="1" si="552"/>
        <v/>
      </c>
      <c r="J3531" s="12">
        <f t="shared" ca="1" si="553"/>
        <v>0</v>
      </c>
      <c r="K3531" s="31">
        <f ca="1">OFFSET(Perf!$A$1,1,Main!A3531,1,1)</f>
        <v>0</v>
      </c>
      <c r="L3531" s="32">
        <f ca="1">OFFSET(Perf!$A$1,2,Main!A3531,1,1)</f>
        <v>0</v>
      </c>
      <c r="M3531" s="32">
        <f ca="1">OFFSET(Perf!$A$1,3,Main!A3531,1,1)</f>
        <v>0</v>
      </c>
      <c r="N3531" s="32">
        <f ca="1">OFFSET(Perf!$A$1,4,Main!A3531,1,1)</f>
        <v>0</v>
      </c>
      <c r="O3531" s="32">
        <f ca="1">OFFSET(Perf!$A$1,5,Main!A3531,1,1)</f>
        <v>0</v>
      </c>
      <c r="P3531" s="31">
        <f t="shared" ca="1" si="554"/>
        <v>0</v>
      </c>
      <c r="Q3531" s="32">
        <f t="shared" ca="1" si="555"/>
        <v>0</v>
      </c>
      <c r="R3531" s="32">
        <f t="shared" ca="1" si="556"/>
        <v>0</v>
      </c>
      <c r="S3531" s="32">
        <f t="shared" ca="1" si="557"/>
        <v>0</v>
      </c>
      <c r="T3531" s="32">
        <f t="shared" ca="1" si="558"/>
        <v>0</v>
      </c>
      <c r="U3531" s="28" t="str">
        <f t="shared" ca="1" si="559"/>
        <v/>
      </c>
      <c r="V3531" s="33">
        <f ca="1">OFFSET(Trade!$A$1,1,A3531,1,1)</f>
        <v>0</v>
      </c>
      <c r="W3531" s="34">
        <f ca="1">OFFSET(Trade!$A$1,2,A3531,1,1)</f>
        <v>0</v>
      </c>
      <c r="X3531" s="34">
        <f ca="1">OFFSET(Trade!$A$1,3,A3531,1,1)</f>
        <v>0</v>
      </c>
      <c r="Y3531" s="34">
        <f ca="1">OFFSET(Trade!$A$1,4,A3531,1,1)</f>
        <v>0</v>
      </c>
      <c r="Z3531" s="34">
        <f ca="1">OFFSET(Trade!$A$1,5,A3531,1,1)</f>
        <v>0</v>
      </c>
      <c r="AA3531" s="33">
        <f ca="1">OFFSET(Vol!$A$1,1,Main!A3531,1,1)</f>
        <v>0</v>
      </c>
      <c r="AB3531" s="34">
        <f ca="1">OFFSET(Vol!$A$1,2,Main!A3531,1,1)</f>
        <v>0</v>
      </c>
      <c r="AC3531" s="34">
        <f ca="1">OFFSET(Vol!$A$1,3,Main!A3531,1,1)</f>
        <v>0</v>
      </c>
      <c r="AD3531" s="34">
        <f ca="1">OFFSET(Vol!$A$1,4,Main!A3531,1,1)</f>
        <v>0</v>
      </c>
      <c r="AE3531" s="44">
        <f ca="1">OFFSET(Vol!$A$1,5,Main!A3531,1,1)</f>
        <v>0</v>
      </c>
    </row>
    <row r="3532" spans="1:31" x14ac:dyDescent="0.3">
      <c r="A3532" s="38">
        <v>2848</v>
      </c>
      <c r="B3532" s="16" t="str">
        <f t="shared" ca="1" si="550"/>
        <v/>
      </c>
      <c r="C3532" s="21">
        <f ca="1">OFFSET(Vol!$A$1,0,Main!A3532,1,1)</f>
        <v>0</v>
      </c>
      <c r="D3532" s="22">
        <f ca="1">OFFSET(Px!$A$1,1,Main!A3532,1,1)</f>
        <v>0</v>
      </c>
      <c r="E3532" s="22">
        <f ca="1">OFFSET(Px!$A$1,4,Main!A3532,1,1)</f>
        <v>0</v>
      </c>
      <c r="F3532" s="22">
        <f ca="1">OFFSET(Px!$A$1,5,Main!A3532,1,1)</f>
        <v>0</v>
      </c>
      <c r="G3532" s="23">
        <f ca="1">OFFSET(Px!$A$1,6,Main!A3532,1,1)</f>
        <v>0</v>
      </c>
      <c r="H3532" s="28" t="str">
        <f t="shared" ca="1" si="551"/>
        <v/>
      </c>
      <c r="I3532" s="28" t="str">
        <f t="shared" ca="1" si="552"/>
        <v/>
      </c>
      <c r="J3532" s="12">
        <f t="shared" ca="1" si="553"/>
        <v>0</v>
      </c>
      <c r="K3532" s="31">
        <f ca="1">OFFSET(Perf!$A$1,1,Main!A3532,1,1)</f>
        <v>0</v>
      </c>
      <c r="L3532" s="32">
        <f ca="1">OFFSET(Perf!$A$1,2,Main!A3532,1,1)</f>
        <v>0</v>
      </c>
      <c r="M3532" s="32">
        <f ca="1">OFFSET(Perf!$A$1,3,Main!A3532,1,1)</f>
        <v>0</v>
      </c>
      <c r="N3532" s="32">
        <f ca="1">OFFSET(Perf!$A$1,4,Main!A3532,1,1)</f>
        <v>0</v>
      </c>
      <c r="O3532" s="32">
        <f ca="1">OFFSET(Perf!$A$1,5,Main!A3532,1,1)</f>
        <v>0</v>
      </c>
      <c r="P3532" s="31">
        <f t="shared" ca="1" si="554"/>
        <v>0</v>
      </c>
      <c r="Q3532" s="32">
        <f t="shared" ca="1" si="555"/>
        <v>0</v>
      </c>
      <c r="R3532" s="32">
        <f t="shared" ca="1" si="556"/>
        <v>0</v>
      </c>
      <c r="S3532" s="32">
        <f t="shared" ca="1" si="557"/>
        <v>0</v>
      </c>
      <c r="T3532" s="32">
        <f t="shared" ca="1" si="558"/>
        <v>0</v>
      </c>
      <c r="U3532" s="28" t="str">
        <f t="shared" ca="1" si="559"/>
        <v/>
      </c>
      <c r="V3532" s="33">
        <f ca="1">OFFSET(Trade!$A$1,1,A3532,1,1)</f>
        <v>0</v>
      </c>
      <c r="W3532" s="34">
        <f ca="1">OFFSET(Trade!$A$1,2,A3532,1,1)</f>
        <v>0</v>
      </c>
      <c r="X3532" s="34">
        <f ca="1">OFFSET(Trade!$A$1,3,A3532,1,1)</f>
        <v>0</v>
      </c>
      <c r="Y3532" s="34">
        <f ca="1">OFFSET(Trade!$A$1,4,A3532,1,1)</f>
        <v>0</v>
      </c>
      <c r="Z3532" s="34">
        <f ca="1">OFFSET(Trade!$A$1,5,A3532,1,1)</f>
        <v>0</v>
      </c>
      <c r="AA3532" s="33">
        <f ca="1">OFFSET(Vol!$A$1,1,Main!A3532,1,1)</f>
        <v>0</v>
      </c>
      <c r="AB3532" s="34">
        <f ca="1">OFFSET(Vol!$A$1,2,Main!A3532,1,1)</f>
        <v>0</v>
      </c>
      <c r="AC3532" s="34">
        <f ca="1">OFFSET(Vol!$A$1,3,Main!A3532,1,1)</f>
        <v>0</v>
      </c>
      <c r="AD3532" s="34">
        <f ca="1">OFFSET(Vol!$A$1,4,Main!A3532,1,1)</f>
        <v>0</v>
      </c>
      <c r="AE3532" s="44">
        <f ca="1">OFFSET(Vol!$A$1,5,Main!A3532,1,1)</f>
        <v>0</v>
      </c>
    </row>
    <row r="3533" spans="1:31" x14ac:dyDescent="0.3">
      <c r="A3533" s="38">
        <v>2848</v>
      </c>
      <c r="B3533" s="16" t="str">
        <f t="shared" ca="1" si="550"/>
        <v/>
      </c>
      <c r="C3533" s="21">
        <f ca="1">OFFSET(Vol!$A$1,0,Main!A3533,1,1)</f>
        <v>0</v>
      </c>
      <c r="D3533" s="22">
        <f ca="1">OFFSET(Px!$A$1,1,Main!A3533,1,1)</f>
        <v>0</v>
      </c>
      <c r="E3533" s="22">
        <f ca="1">OFFSET(Px!$A$1,4,Main!A3533,1,1)</f>
        <v>0</v>
      </c>
      <c r="F3533" s="22">
        <f ca="1">OFFSET(Px!$A$1,5,Main!A3533,1,1)</f>
        <v>0</v>
      </c>
      <c r="G3533" s="23">
        <f ca="1">OFFSET(Px!$A$1,6,Main!A3533,1,1)</f>
        <v>0</v>
      </c>
      <c r="H3533" s="28" t="str">
        <f t="shared" ca="1" si="551"/>
        <v/>
      </c>
      <c r="I3533" s="28" t="str">
        <f t="shared" ca="1" si="552"/>
        <v/>
      </c>
      <c r="J3533" s="12">
        <f t="shared" ca="1" si="553"/>
        <v>0</v>
      </c>
      <c r="K3533" s="31">
        <f ca="1">OFFSET(Perf!$A$1,1,Main!A3533,1,1)</f>
        <v>0</v>
      </c>
      <c r="L3533" s="32">
        <f ca="1">OFFSET(Perf!$A$1,2,Main!A3533,1,1)</f>
        <v>0</v>
      </c>
      <c r="M3533" s="32">
        <f ca="1">OFFSET(Perf!$A$1,3,Main!A3533,1,1)</f>
        <v>0</v>
      </c>
      <c r="N3533" s="32">
        <f ca="1">OFFSET(Perf!$A$1,4,Main!A3533,1,1)</f>
        <v>0</v>
      </c>
      <c r="O3533" s="32">
        <f ca="1">OFFSET(Perf!$A$1,5,Main!A3533,1,1)</f>
        <v>0</v>
      </c>
      <c r="P3533" s="31">
        <f t="shared" ca="1" si="554"/>
        <v>0</v>
      </c>
      <c r="Q3533" s="32">
        <f t="shared" ca="1" si="555"/>
        <v>0</v>
      </c>
      <c r="R3533" s="32">
        <f t="shared" ca="1" si="556"/>
        <v>0</v>
      </c>
      <c r="S3533" s="32">
        <f t="shared" ca="1" si="557"/>
        <v>0</v>
      </c>
      <c r="T3533" s="32">
        <f t="shared" ca="1" si="558"/>
        <v>0</v>
      </c>
      <c r="U3533" s="28" t="str">
        <f t="shared" ca="1" si="559"/>
        <v/>
      </c>
      <c r="V3533" s="33">
        <f ca="1">OFFSET(Trade!$A$1,1,A3533,1,1)</f>
        <v>0</v>
      </c>
      <c r="W3533" s="34">
        <f ca="1">OFFSET(Trade!$A$1,2,A3533,1,1)</f>
        <v>0</v>
      </c>
      <c r="X3533" s="34">
        <f ca="1">OFFSET(Trade!$A$1,3,A3533,1,1)</f>
        <v>0</v>
      </c>
      <c r="Y3533" s="34">
        <f ca="1">OFFSET(Trade!$A$1,4,A3533,1,1)</f>
        <v>0</v>
      </c>
      <c r="Z3533" s="34">
        <f ca="1">OFFSET(Trade!$A$1,5,A3533,1,1)</f>
        <v>0</v>
      </c>
      <c r="AA3533" s="33">
        <f ca="1">OFFSET(Vol!$A$1,1,Main!A3533,1,1)</f>
        <v>0</v>
      </c>
      <c r="AB3533" s="34">
        <f ca="1">OFFSET(Vol!$A$1,2,Main!A3533,1,1)</f>
        <v>0</v>
      </c>
      <c r="AC3533" s="34">
        <f ca="1">OFFSET(Vol!$A$1,3,Main!A3533,1,1)</f>
        <v>0</v>
      </c>
      <c r="AD3533" s="34">
        <f ca="1">OFFSET(Vol!$A$1,4,Main!A3533,1,1)</f>
        <v>0</v>
      </c>
      <c r="AE3533" s="44">
        <f ca="1">OFFSET(Vol!$A$1,5,Main!A3533,1,1)</f>
        <v>0</v>
      </c>
    </row>
    <row r="3534" spans="1:31" x14ac:dyDescent="0.3">
      <c r="A3534" s="38">
        <v>2848</v>
      </c>
      <c r="B3534" s="16" t="str">
        <f t="shared" ca="1" si="550"/>
        <v/>
      </c>
      <c r="C3534" s="21">
        <f ca="1">OFFSET(Vol!$A$1,0,Main!A3534,1,1)</f>
        <v>0</v>
      </c>
      <c r="D3534" s="22">
        <f ca="1">OFFSET(Px!$A$1,1,Main!A3534,1,1)</f>
        <v>0</v>
      </c>
      <c r="E3534" s="22">
        <f ca="1">OFFSET(Px!$A$1,4,Main!A3534,1,1)</f>
        <v>0</v>
      </c>
      <c r="F3534" s="22">
        <f ca="1">OFFSET(Px!$A$1,5,Main!A3534,1,1)</f>
        <v>0</v>
      </c>
      <c r="G3534" s="23">
        <f ca="1">OFFSET(Px!$A$1,6,Main!A3534,1,1)</f>
        <v>0</v>
      </c>
      <c r="H3534" s="28" t="str">
        <f t="shared" ca="1" si="551"/>
        <v/>
      </c>
      <c r="I3534" s="28" t="str">
        <f t="shared" ca="1" si="552"/>
        <v/>
      </c>
      <c r="J3534" s="12">
        <f t="shared" ca="1" si="553"/>
        <v>0</v>
      </c>
      <c r="K3534" s="31">
        <f ca="1">OFFSET(Perf!$A$1,1,Main!A3534,1,1)</f>
        <v>0</v>
      </c>
      <c r="L3534" s="32">
        <f ca="1">OFFSET(Perf!$A$1,2,Main!A3534,1,1)</f>
        <v>0</v>
      </c>
      <c r="M3534" s="32">
        <f ca="1">OFFSET(Perf!$A$1,3,Main!A3534,1,1)</f>
        <v>0</v>
      </c>
      <c r="N3534" s="32">
        <f ca="1">OFFSET(Perf!$A$1,4,Main!A3534,1,1)</f>
        <v>0</v>
      </c>
      <c r="O3534" s="32">
        <f ca="1">OFFSET(Perf!$A$1,5,Main!A3534,1,1)</f>
        <v>0</v>
      </c>
      <c r="P3534" s="31">
        <f t="shared" ca="1" si="554"/>
        <v>0</v>
      </c>
      <c r="Q3534" s="32">
        <f t="shared" ca="1" si="555"/>
        <v>0</v>
      </c>
      <c r="R3534" s="32">
        <f t="shared" ca="1" si="556"/>
        <v>0</v>
      </c>
      <c r="S3534" s="32">
        <f t="shared" ca="1" si="557"/>
        <v>0</v>
      </c>
      <c r="T3534" s="32">
        <f t="shared" ca="1" si="558"/>
        <v>0</v>
      </c>
      <c r="U3534" s="28" t="str">
        <f t="shared" ca="1" si="559"/>
        <v/>
      </c>
      <c r="V3534" s="33">
        <f ca="1">OFFSET(Trade!$A$1,1,A3534,1,1)</f>
        <v>0</v>
      </c>
      <c r="W3534" s="34">
        <f ca="1">OFFSET(Trade!$A$1,2,A3534,1,1)</f>
        <v>0</v>
      </c>
      <c r="X3534" s="34">
        <f ca="1">OFFSET(Trade!$A$1,3,A3534,1,1)</f>
        <v>0</v>
      </c>
      <c r="Y3534" s="34">
        <f ca="1">OFFSET(Trade!$A$1,4,A3534,1,1)</f>
        <v>0</v>
      </c>
      <c r="Z3534" s="34">
        <f ca="1">OFFSET(Trade!$A$1,5,A3534,1,1)</f>
        <v>0</v>
      </c>
      <c r="AA3534" s="33">
        <f ca="1">OFFSET(Vol!$A$1,1,Main!A3534,1,1)</f>
        <v>0</v>
      </c>
      <c r="AB3534" s="34">
        <f ca="1">OFFSET(Vol!$A$1,2,Main!A3534,1,1)</f>
        <v>0</v>
      </c>
      <c r="AC3534" s="34">
        <f ca="1">OFFSET(Vol!$A$1,3,Main!A3534,1,1)</f>
        <v>0</v>
      </c>
      <c r="AD3534" s="34">
        <f ca="1">OFFSET(Vol!$A$1,4,Main!A3534,1,1)</f>
        <v>0</v>
      </c>
      <c r="AE3534" s="44">
        <f ca="1">OFFSET(Vol!$A$1,5,Main!A3534,1,1)</f>
        <v>0</v>
      </c>
    </row>
    <row r="3535" spans="1:31" x14ac:dyDescent="0.3">
      <c r="A3535" s="38">
        <v>2848</v>
      </c>
      <c r="B3535" s="16" t="str">
        <f t="shared" ca="1" si="550"/>
        <v/>
      </c>
      <c r="C3535" s="21">
        <f ca="1">OFFSET(Vol!$A$1,0,Main!A3535,1,1)</f>
        <v>0</v>
      </c>
      <c r="D3535" s="22">
        <f ca="1">OFFSET(Px!$A$1,1,Main!A3535,1,1)</f>
        <v>0</v>
      </c>
      <c r="E3535" s="22">
        <f ca="1">OFFSET(Px!$A$1,4,Main!A3535,1,1)</f>
        <v>0</v>
      </c>
      <c r="F3535" s="22">
        <f ca="1">OFFSET(Px!$A$1,5,Main!A3535,1,1)</f>
        <v>0</v>
      </c>
      <c r="G3535" s="23">
        <f ca="1">OFFSET(Px!$A$1,6,Main!A3535,1,1)</f>
        <v>0</v>
      </c>
      <c r="H3535" s="28" t="str">
        <f t="shared" ca="1" si="551"/>
        <v/>
      </c>
      <c r="I3535" s="28" t="str">
        <f t="shared" ca="1" si="552"/>
        <v/>
      </c>
      <c r="J3535" s="12">
        <f t="shared" ca="1" si="553"/>
        <v>0</v>
      </c>
      <c r="K3535" s="31">
        <f ca="1">OFFSET(Perf!$A$1,1,Main!A3535,1,1)</f>
        <v>0</v>
      </c>
      <c r="L3535" s="32">
        <f ca="1">OFFSET(Perf!$A$1,2,Main!A3535,1,1)</f>
        <v>0</v>
      </c>
      <c r="M3535" s="32">
        <f ca="1">OFFSET(Perf!$A$1,3,Main!A3535,1,1)</f>
        <v>0</v>
      </c>
      <c r="N3535" s="32">
        <f ca="1">OFFSET(Perf!$A$1,4,Main!A3535,1,1)</f>
        <v>0</v>
      </c>
      <c r="O3535" s="32">
        <f ca="1">OFFSET(Perf!$A$1,5,Main!A3535,1,1)</f>
        <v>0</v>
      </c>
      <c r="P3535" s="31">
        <f t="shared" ca="1" si="554"/>
        <v>0</v>
      </c>
      <c r="Q3535" s="32">
        <f t="shared" ca="1" si="555"/>
        <v>0</v>
      </c>
      <c r="R3535" s="32">
        <f t="shared" ca="1" si="556"/>
        <v>0</v>
      </c>
      <c r="S3535" s="32">
        <f t="shared" ca="1" si="557"/>
        <v>0</v>
      </c>
      <c r="T3535" s="32">
        <f t="shared" ca="1" si="558"/>
        <v>0</v>
      </c>
      <c r="U3535" s="28" t="str">
        <f t="shared" ca="1" si="559"/>
        <v/>
      </c>
      <c r="V3535" s="33">
        <f ca="1">OFFSET(Trade!$A$1,1,A3535,1,1)</f>
        <v>0</v>
      </c>
      <c r="W3535" s="34">
        <f ca="1">OFFSET(Trade!$A$1,2,A3535,1,1)</f>
        <v>0</v>
      </c>
      <c r="X3535" s="34">
        <f ca="1">OFFSET(Trade!$A$1,3,A3535,1,1)</f>
        <v>0</v>
      </c>
      <c r="Y3535" s="34">
        <f ca="1">OFFSET(Trade!$A$1,4,A3535,1,1)</f>
        <v>0</v>
      </c>
      <c r="Z3535" s="34">
        <f ca="1">OFFSET(Trade!$A$1,5,A3535,1,1)</f>
        <v>0</v>
      </c>
      <c r="AA3535" s="33">
        <f ca="1">OFFSET(Vol!$A$1,1,Main!A3535,1,1)</f>
        <v>0</v>
      </c>
      <c r="AB3535" s="34">
        <f ca="1">OFFSET(Vol!$A$1,2,Main!A3535,1,1)</f>
        <v>0</v>
      </c>
      <c r="AC3535" s="34">
        <f ca="1">OFFSET(Vol!$A$1,3,Main!A3535,1,1)</f>
        <v>0</v>
      </c>
      <c r="AD3535" s="34">
        <f ca="1">OFFSET(Vol!$A$1,4,Main!A3535,1,1)</f>
        <v>0</v>
      </c>
      <c r="AE3535" s="44">
        <f ca="1">OFFSET(Vol!$A$1,5,Main!A3535,1,1)</f>
        <v>0</v>
      </c>
    </row>
    <row r="3536" spans="1:31" x14ac:dyDescent="0.3">
      <c r="A3536" s="38">
        <v>2848</v>
      </c>
      <c r="B3536" s="16" t="str">
        <f t="shared" ca="1" si="550"/>
        <v/>
      </c>
      <c r="C3536" s="21">
        <f ca="1">OFFSET(Vol!$A$1,0,Main!A3536,1,1)</f>
        <v>0</v>
      </c>
      <c r="D3536" s="22">
        <f ca="1">OFFSET(Px!$A$1,1,Main!A3536,1,1)</f>
        <v>0</v>
      </c>
      <c r="E3536" s="22">
        <f ca="1">OFFSET(Px!$A$1,4,Main!A3536,1,1)</f>
        <v>0</v>
      </c>
      <c r="F3536" s="22">
        <f ca="1">OFFSET(Px!$A$1,5,Main!A3536,1,1)</f>
        <v>0</v>
      </c>
      <c r="G3536" s="23">
        <f ca="1">OFFSET(Px!$A$1,6,Main!A3536,1,1)</f>
        <v>0</v>
      </c>
      <c r="H3536" s="28" t="str">
        <f t="shared" ca="1" si="551"/>
        <v/>
      </c>
      <c r="I3536" s="28" t="str">
        <f t="shared" ca="1" si="552"/>
        <v/>
      </c>
      <c r="J3536" s="12">
        <f t="shared" ca="1" si="553"/>
        <v>0</v>
      </c>
      <c r="K3536" s="31">
        <f ca="1">OFFSET(Perf!$A$1,1,Main!A3536,1,1)</f>
        <v>0</v>
      </c>
      <c r="L3536" s="32">
        <f ca="1">OFFSET(Perf!$A$1,2,Main!A3536,1,1)</f>
        <v>0</v>
      </c>
      <c r="M3536" s="32">
        <f ca="1">OFFSET(Perf!$A$1,3,Main!A3536,1,1)</f>
        <v>0</v>
      </c>
      <c r="N3536" s="32">
        <f ca="1">OFFSET(Perf!$A$1,4,Main!A3536,1,1)</f>
        <v>0</v>
      </c>
      <c r="O3536" s="32">
        <f ca="1">OFFSET(Perf!$A$1,5,Main!A3536,1,1)</f>
        <v>0</v>
      </c>
      <c r="P3536" s="31">
        <f t="shared" ca="1" si="554"/>
        <v>0</v>
      </c>
      <c r="Q3536" s="32">
        <f t="shared" ca="1" si="555"/>
        <v>0</v>
      </c>
      <c r="R3536" s="32">
        <f t="shared" ca="1" si="556"/>
        <v>0</v>
      </c>
      <c r="S3536" s="32">
        <f t="shared" ca="1" si="557"/>
        <v>0</v>
      </c>
      <c r="T3536" s="32">
        <f t="shared" ca="1" si="558"/>
        <v>0</v>
      </c>
      <c r="U3536" s="28" t="str">
        <f t="shared" ca="1" si="559"/>
        <v/>
      </c>
      <c r="V3536" s="33">
        <f ca="1">OFFSET(Trade!$A$1,1,A3536,1,1)</f>
        <v>0</v>
      </c>
      <c r="W3536" s="34">
        <f ca="1">OFFSET(Trade!$A$1,2,A3536,1,1)</f>
        <v>0</v>
      </c>
      <c r="X3536" s="34">
        <f ca="1">OFFSET(Trade!$A$1,3,A3536,1,1)</f>
        <v>0</v>
      </c>
      <c r="Y3536" s="34">
        <f ca="1">OFFSET(Trade!$A$1,4,A3536,1,1)</f>
        <v>0</v>
      </c>
      <c r="Z3536" s="34">
        <f ca="1">OFFSET(Trade!$A$1,5,A3536,1,1)</f>
        <v>0</v>
      </c>
      <c r="AA3536" s="33">
        <f ca="1">OFFSET(Vol!$A$1,1,Main!A3536,1,1)</f>
        <v>0</v>
      </c>
      <c r="AB3536" s="34">
        <f ca="1">OFFSET(Vol!$A$1,2,Main!A3536,1,1)</f>
        <v>0</v>
      </c>
      <c r="AC3536" s="34">
        <f ca="1">OFFSET(Vol!$A$1,3,Main!A3536,1,1)</f>
        <v>0</v>
      </c>
      <c r="AD3536" s="34">
        <f ca="1">OFFSET(Vol!$A$1,4,Main!A3536,1,1)</f>
        <v>0</v>
      </c>
      <c r="AE3536" s="44">
        <f ca="1">OFFSET(Vol!$A$1,5,Main!A3536,1,1)</f>
        <v>0</v>
      </c>
    </row>
    <row r="3537" spans="1:31" x14ac:dyDescent="0.3">
      <c r="A3537" s="38">
        <v>2848</v>
      </c>
      <c r="B3537" s="16" t="str">
        <f t="shared" ca="1" si="550"/>
        <v/>
      </c>
      <c r="C3537" s="21">
        <f ca="1">OFFSET(Vol!$A$1,0,Main!A3537,1,1)</f>
        <v>0</v>
      </c>
      <c r="D3537" s="22">
        <f ca="1">OFFSET(Px!$A$1,1,Main!A3537,1,1)</f>
        <v>0</v>
      </c>
      <c r="E3537" s="22">
        <f ca="1">OFFSET(Px!$A$1,4,Main!A3537,1,1)</f>
        <v>0</v>
      </c>
      <c r="F3537" s="22">
        <f ca="1">OFFSET(Px!$A$1,5,Main!A3537,1,1)</f>
        <v>0</v>
      </c>
      <c r="G3537" s="23">
        <f ca="1">OFFSET(Px!$A$1,6,Main!A3537,1,1)</f>
        <v>0</v>
      </c>
      <c r="H3537" s="28" t="str">
        <f t="shared" ca="1" si="551"/>
        <v/>
      </c>
      <c r="I3537" s="28" t="str">
        <f t="shared" ca="1" si="552"/>
        <v/>
      </c>
      <c r="J3537" s="12">
        <f t="shared" ca="1" si="553"/>
        <v>0</v>
      </c>
      <c r="K3537" s="31">
        <f ca="1">OFFSET(Perf!$A$1,1,Main!A3537,1,1)</f>
        <v>0</v>
      </c>
      <c r="L3537" s="32">
        <f ca="1">OFFSET(Perf!$A$1,2,Main!A3537,1,1)</f>
        <v>0</v>
      </c>
      <c r="M3537" s="32">
        <f ca="1">OFFSET(Perf!$A$1,3,Main!A3537,1,1)</f>
        <v>0</v>
      </c>
      <c r="N3537" s="32">
        <f ca="1">OFFSET(Perf!$A$1,4,Main!A3537,1,1)</f>
        <v>0</v>
      </c>
      <c r="O3537" s="32">
        <f ca="1">OFFSET(Perf!$A$1,5,Main!A3537,1,1)</f>
        <v>0</v>
      </c>
      <c r="P3537" s="31">
        <f t="shared" ca="1" si="554"/>
        <v>0</v>
      </c>
      <c r="Q3537" s="32">
        <f t="shared" ca="1" si="555"/>
        <v>0</v>
      </c>
      <c r="R3537" s="32">
        <f t="shared" ca="1" si="556"/>
        <v>0</v>
      </c>
      <c r="S3537" s="32">
        <f t="shared" ca="1" si="557"/>
        <v>0</v>
      </c>
      <c r="T3537" s="32">
        <f t="shared" ca="1" si="558"/>
        <v>0</v>
      </c>
      <c r="U3537" s="28" t="str">
        <f t="shared" ca="1" si="559"/>
        <v/>
      </c>
      <c r="V3537" s="33">
        <f ca="1">OFFSET(Trade!$A$1,1,A3537,1,1)</f>
        <v>0</v>
      </c>
      <c r="W3537" s="34">
        <f ca="1">OFFSET(Trade!$A$1,2,A3537,1,1)</f>
        <v>0</v>
      </c>
      <c r="X3537" s="34">
        <f ca="1">OFFSET(Trade!$A$1,3,A3537,1,1)</f>
        <v>0</v>
      </c>
      <c r="Y3537" s="34">
        <f ca="1">OFFSET(Trade!$A$1,4,A3537,1,1)</f>
        <v>0</v>
      </c>
      <c r="Z3537" s="34">
        <f ca="1">OFFSET(Trade!$A$1,5,A3537,1,1)</f>
        <v>0</v>
      </c>
      <c r="AA3537" s="33">
        <f ca="1">OFFSET(Vol!$A$1,1,Main!A3537,1,1)</f>
        <v>0</v>
      </c>
      <c r="AB3537" s="34">
        <f ca="1">OFFSET(Vol!$A$1,2,Main!A3537,1,1)</f>
        <v>0</v>
      </c>
      <c r="AC3537" s="34">
        <f ca="1">OFFSET(Vol!$A$1,3,Main!A3537,1,1)</f>
        <v>0</v>
      </c>
      <c r="AD3537" s="34">
        <f ca="1">OFFSET(Vol!$A$1,4,Main!A3537,1,1)</f>
        <v>0</v>
      </c>
      <c r="AE3537" s="44">
        <f ca="1">OFFSET(Vol!$A$1,5,Main!A3537,1,1)</f>
        <v>0</v>
      </c>
    </row>
    <row r="3538" spans="1:31" x14ac:dyDescent="0.3">
      <c r="A3538" s="38">
        <v>2848</v>
      </c>
      <c r="B3538" s="16" t="str">
        <f t="shared" ca="1" si="550"/>
        <v/>
      </c>
      <c r="C3538" s="21">
        <f ca="1">OFFSET(Vol!$A$1,0,Main!A3538,1,1)</f>
        <v>0</v>
      </c>
      <c r="D3538" s="22">
        <f ca="1">OFFSET(Px!$A$1,1,Main!A3538,1,1)</f>
        <v>0</v>
      </c>
      <c r="E3538" s="22">
        <f ca="1">OFFSET(Px!$A$1,4,Main!A3538,1,1)</f>
        <v>0</v>
      </c>
      <c r="F3538" s="22">
        <f ca="1">OFFSET(Px!$A$1,5,Main!A3538,1,1)</f>
        <v>0</v>
      </c>
      <c r="G3538" s="23">
        <f ca="1">OFFSET(Px!$A$1,6,Main!A3538,1,1)</f>
        <v>0</v>
      </c>
      <c r="H3538" s="28" t="str">
        <f t="shared" ca="1" si="551"/>
        <v/>
      </c>
      <c r="I3538" s="28" t="str">
        <f t="shared" ca="1" si="552"/>
        <v/>
      </c>
      <c r="J3538" s="12">
        <f t="shared" ca="1" si="553"/>
        <v>0</v>
      </c>
      <c r="K3538" s="31">
        <f ca="1">OFFSET(Perf!$A$1,1,Main!A3538,1,1)</f>
        <v>0</v>
      </c>
      <c r="L3538" s="32">
        <f ca="1">OFFSET(Perf!$A$1,2,Main!A3538,1,1)</f>
        <v>0</v>
      </c>
      <c r="M3538" s="32">
        <f ca="1">OFFSET(Perf!$A$1,3,Main!A3538,1,1)</f>
        <v>0</v>
      </c>
      <c r="N3538" s="32">
        <f ca="1">OFFSET(Perf!$A$1,4,Main!A3538,1,1)</f>
        <v>0</v>
      </c>
      <c r="O3538" s="32">
        <f ca="1">OFFSET(Perf!$A$1,5,Main!A3538,1,1)</f>
        <v>0</v>
      </c>
      <c r="P3538" s="31">
        <f t="shared" ca="1" si="554"/>
        <v>0</v>
      </c>
      <c r="Q3538" s="32">
        <f t="shared" ca="1" si="555"/>
        <v>0</v>
      </c>
      <c r="R3538" s="32">
        <f t="shared" ca="1" si="556"/>
        <v>0</v>
      </c>
      <c r="S3538" s="32">
        <f t="shared" ca="1" si="557"/>
        <v>0</v>
      </c>
      <c r="T3538" s="32">
        <f t="shared" ca="1" si="558"/>
        <v>0</v>
      </c>
      <c r="U3538" s="28" t="str">
        <f t="shared" ca="1" si="559"/>
        <v/>
      </c>
      <c r="V3538" s="33">
        <f ca="1">OFFSET(Trade!$A$1,1,A3538,1,1)</f>
        <v>0</v>
      </c>
      <c r="W3538" s="34">
        <f ca="1">OFFSET(Trade!$A$1,2,A3538,1,1)</f>
        <v>0</v>
      </c>
      <c r="X3538" s="34">
        <f ca="1">OFFSET(Trade!$A$1,3,A3538,1,1)</f>
        <v>0</v>
      </c>
      <c r="Y3538" s="34">
        <f ca="1">OFFSET(Trade!$A$1,4,A3538,1,1)</f>
        <v>0</v>
      </c>
      <c r="Z3538" s="34">
        <f ca="1">OFFSET(Trade!$A$1,5,A3538,1,1)</f>
        <v>0</v>
      </c>
      <c r="AA3538" s="33">
        <f ca="1">OFFSET(Vol!$A$1,1,Main!A3538,1,1)</f>
        <v>0</v>
      </c>
      <c r="AB3538" s="34">
        <f ca="1">OFFSET(Vol!$A$1,2,Main!A3538,1,1)</f>
        <v>0</v>
      </c>
      <c r="AC3538" s="34">
        <f ca="1">OFFSET(Vol!$A$1,3,Main!A3538,1,1)</f>
        <v>0</v>
      </c>
      <c r="AD3538" s="34">
        <f ca="1">OFFSET(Vol!$A$1,4,Main!A3538,1,1)</f>
        <v>0</v>
      </c>
      <c r="AE3538" s="44">
        <f ca="1">OFFSET(Vol!$A$1,5,Main!A3538,1,1)</f>
        <v>0</v>
      </c>
    </row>
    <row r="3539" spans="1:31" x14ac:dyDescent="0.3">
      <c r="A3539" s="38">
        <v>2848</v>
      </c>
      <c r="B3539" s="16" t="str">
        <f t="shared" ca="1" si="550"/>
        <v/>
      </c>
      <c r="C3539" s="21">
        <f ca="1">OFFSET(Vol!$A$1,0,Main!A3539,1,1)</f>
        <v>0</v>
      </c>
      <c r="D3539" s="22">
        <f ca="1">OFFSET(Px!$A$1,1,Main!A3539,1,1)</f>
        <v>0</v>
      </c>
      <c r="E3539" s="22">
        <f ca="1">OFFSET(Px!$A$1,4,Main!A3539,1,1)</f>
        <v>0</v>
      </c>
      <c r="F3539" s="22">
        <f ca="1">OFFSET(Px!$A$1,5,Main!A3539,1,1)</f>
        <v>0</v>
      </c>
      <c r="G3539" s="23">
        <f ca="1">OFFSET(Px!$A$1,6,Main!A3539,1,1)</f>
        <v>0</v>
      </c>
      <c r="H3539" s="28" t="str">
        <f t="shared" ca="1" si="551"/>
        <v/>
      </c>
      <c r="I3539" s="28" t="str">
        <f t="shared" ca="1" si="552"/>
        <v/>
      </c>
      <c r="J3539" s="12">
        <f t="shared" ca="1" si="553"/>
        <v>0</v>
      </c>
      <c r="K3539" s="31">
        <f ca="1">OFFSET(Perf!$A$1,1,Main!A3539,1,1)</f>
        <v>0</v>
      </c>
      <c r="L3539" s="32">
        <f ca="1">OFFSET(Perf!$A$1,2,Main!A3539,1,1)</f>
        <v>0</v>
      </c>
      <c r="M3539" s="32">
        <f ca="1">OFFSET(Perf!$A$1,3,Main!A3539,1,1)</f>
        <v>0</v>
      </c>
      <c r="N3539" s="32">
        <f ca="1">OFFSET(Perf!$A$1,4,Main!A3539,1,1)</f>
        <v>0</v>
      </c>
      <c r="O3539" s="32">
        <f ca="1">OFFSET(Perf!$A$1,5,Main!A3539,1,1)</f>
        <v>0</v>
      </c>
      <c r="P3539" s="31">
        <f t="shared" ca="1" si="554"/>
        <v>0</v>
      </c>
      <c r="Q3539" s="32">
        <f t="shared" ca="1" si="555"/>
        <v>0</v>
      </c>
      <c r="R3539" s="32">
        <f t="shared" ca="1" si="556"/>
        <v>0</v>
      </c>
      <c r="S3539" s="32">
        <f t="shared" ca="1" si="557"/>
        <v>0</v>
      </c>
      <c r="T3539" s="32">
        <f t="shared" ca="1" si="558"/>
        <v>0</v>
      </c>
      <c r="U3539" s="28" t="str">
        <f t="shared" ca="1" si="559"/>
        <v/>
      </c>
      <c r="V3539" s="33">
        <f ca="1">OFFSET(Trade!$A$1,1,A3539,1,1)</f>
        <v>0</v>
      </c>
      <c r="W3539" s="34">
        <f ca="1">OFFSET(Trade!$A$1,2,A3539,1,1)</f>
        <v>0</v>
      </c>
      <c r="X3539" s="34">
        <f ca="1">OFFSET(Trade!$A$1,3,A3539,1,1)</f>
        <v>0</v>
      </c>
      <c r="Y3539" s="34">
        <f ca="1">OFFSET(Trade!$A$1,4,A3539,1,1)</f>
        <v>0</v>
      </c>
      <c r="Z3539" s="34">
        <f ca="1">OFFSET(Trade!$A$1,5,A3539,1,1)</f>
        <v>0</v>
      </c>
      <c r="AA3539" s="33">
        <f ca="1">OFFSET(Vol!$A$1,1,Main!A3539,1,1)</f>
        <v>0</v>
      </c>
      <c r="AB3539" s="34">
        <f ca="1">OFFSET(Vol!$A$1,2,Main!A3539,1,1)</f>
        <v>0</v>
      </c>
      <c r="AC3539" s="34">
        <f ca="1">OFFSET(Vol!$A$1,3,Main!A3539,1,1)</f>
        <v>0</v>
      </c>
      <c r="AD3539" s="34">
        <f ca="1">OFFSET(Vol!$A$1,4,Main!A3539,1,1)</f>
        <v>0</v>
      </c>
      <c r="AE3539" s="44">
        <f ca="1">OFFSET(Vol!$A$1,5,Main!A3539,1,1)</f>
        <v>0</v>
      </c>
    </row>
    <row r="3540" spans="1:31" x14ac:dyDescent="0.3">
      <c r="A3540" s="38">
        <v>2848</v>
      </c>
      <c r="B3540" s="16" t="str">
        <f t="shared" ca="1" si="550"/>
        <v/>
      </c>
      <c r="C3540" s="21">
        <f ca="1">OFFSET(Vol!$A$1,0,Main!A3540,1,1)</f>
        <v>0</v>
      </c>
      <c r="D3540" s="22">
        <f ca="1">OFFSET(Px!$A$1,1,Main!A3540,1,1)</f>
        <v>0</v>
      </c>
      <c r="E3540" s="22">
        <f ca="1">OFFSET(Px!$A$1,4,Main!A3540,1,1)</f>
        <v>0</v>
      </c>
      <c r="F3540" s="22">
        <f ca="1">OFFSET(Px!$A$1,5,Main!A3540,1,1)</f>
        <v>0</v>
      </c>
      <c r="G3540" s="23">
        <f ca="1">OFFSET(Px!$A$1,6,Main!A3540,1,1)</f>
        <v>0</v>
      </c>
      <c r="H3540" s="28" t="str">
        <f t="shared" ca="1" si="551"/>
        <v/>
      </c>
      <c r="I3540" s="28" t="str">
        <f t="shared" ca="1" si="552"/>
        <v/>
      </c>
      <c r="J3540" s="12">
        <f t="shared" ca="1" si="553"/>
        <v>0</v>
      </c>
      <c r="K3540" s="31">
        <f ca="1">OFFSET(Perf!$A$1,1,Main!A3540,1,1)</f>
        <v>0</v>
      </c>
      <c r="L3540" s="32">
        <f ca="1">OFFSET(Perf!$A$1,2,Main!A3540,1,1)</f>
        <v>0</v>
      </c>
      <c r="M3540" s="32">
        <f ca="1">OFFSET(Perf!$A$1,3,Main!A3540,1,1)</f>
        <v>0</v>
      </c>
      <c r="N3540" s="32">
        <f ca="1">OFFSET(Perf!$A$1,4,Main!A3540,1,1)</f>
        <v>0</v>
      </c>
      <c r="O3540" s="32">
        <f ca="1">OFFSET(Perf!$A$1,5,Main!A3540,1,1)</f>
        <v>0</v>
      </c>
      <c r="P3540" s="31">
        <f t="shared" ca="1" si="554"/>
        <v>0</v>
      </c>
      <c r="Q3540" s="32">
        <f t="shared" ca="1" si="555"/>
        <v>0</v>
      </c>
      <c r="R3540" s="32">
        <f t="shared" ca="1" si="556"/>
        <v>0</v>
      </c>
      <c r="S3540" s="32">
        <f t="shared" ca="1" si="557"/>
        <v>0</v>
      </c>
      <c r="T3540" s="32">
        <f t="shared" ca="1" si="558"/>
        <v>0</v>
      </c>
      <c r="U3540" s="28" t="str">
        <f t="shared" ca="1" si="559"/>
        <v/>
      </c>
      <c r="V3540" s="33">
        <f ca="1">OFFSET(Trade!$A$1,1,A3540,1,1)</f>
        <v>0</v>
      </c>
      <c r="W3540" s="34">
        <f ca="1">OFFSET(Trade!$A$1,2,A3540,1,1)</f>
        <v>0</v>
      </c>
      <c r="X3540" s="34">
        <f ca="1">OFFSET(Trade!$A$1,3,A3540,1,1)</f>
        <v>0</v>
      </c>
      <c r="Y3540" s="34">
        <f ca="1">OFFSET(Trade!$A$1,4,A3540,1,1)</f>
        <v>0</v>
      </c>
      <c r="Z3540" s="34">
        <f ca="1">OFFSET(Trade!$A$1,5,A3540,1,1)</f>
        <v>0</v>
      </c>
      <c r="AA3540" s="33">
        <f ca="1">OFFSET(Vol!$A$1,1,Main!A3540,1,1)</f>
        <v>0</v>
      </c>
      <c r="AB3540" s="34">
        <f ca="1">OFFSET(Vol!$A$1,2,Main!A3540,1,1)</f>
        <v>0</v>
      </c>
      <c r="AC3540" s="34">
        <f ca="1">OFFSET(Vol!$A$1,3,Main!A3540,1,1)</f>
        <v>0</v>
      </c>
      <c r="AD3540" s="34">
        <f ca="1">OFFSET(Vol!$A$1,4,Main!A3540,1,1)</f>
        <v>0</v>
      </c>
      <c r="AE3540" s="44">
        <f ca="1">OFFSET(Vol!$A$1,5,Main!A3540,1,1)</f>
        <v>0</v>
      </c>
    </row>
    <row r="3541" spans="1:31" x14ac:dyDescent="0.3">
      <c r="A3541" s="38">
        <v>2848</v>
      </c>
      <c r="B3541" s="16" t="str">
        <f t="shared" ca="1" si="550"/>
        <v/>
      </c>
      <c r="C3541" s="21">
        <f ca="1">OFFSET(Vol!$A$1,0,Main!A3541,1,1)</f>
        <v>0</v>
      </c>
      <c r="D3541" s="22">
        <f ca="1">OFFSET(Px!$A$1,1,Main!A3541,1,1)</f>
        <v>0</v>
      </c>
      <c r="E3541" s="22">
        <f ca="1">OFFSET(Px!$A$1,4,Main!A3541,1,1)</f>
        <v>0</v>
      </c>
      <c r="F3541" s="22">
        <f ca="1">OFFSET(Px!$A$1,5,Main!A3541,1,1)</f>
        <v>0</v>
      </c>
      <c r="G3541" s="23">
        <f ca="1">OFFSET(Px!$A$1,6,Main!A3541,1,1)</f>
        <v>0</v>
      </c>
      <c r="H3541" s="28" t="str">
        <f t="shared" ca="1" si="551"/>
        <v/>
      </c>
      <c r="I3541" s="28" t="str">
        <f t="shared" ca="1" si="552"/>
        <v/>
      </c>
      <c r="J3541" s="12">
        <f t="shared" ca="1" si="553"/>
        <v>0</v>
      </c>
      <c r="K3541" s="31">
        <f ca="1">OFFSET(Perf!$A$1,1,Main!A3541,1,1)</f>
        <v>0</v>
      </c>
      <c r="L3541" s="32">
        <f ca="1">OFFSET(Perf!$A$1,2,Main!A3541,1,1)</f>
        <v>0</v>
      </c>
      <c r="M3541" s="32">
        <f ca="1">OFFSET(Perf!$A$1,3,Main!A3541,1,1)</f>
        <v>0</v>
      </c>
      <c r="N3541" s="32">
        <f ca="1">OFFSET(Perf!$A$1,4,Main!A3541,1,1)</f>
        <v>0</v>
      </c>
      <c r="O3541" s="32">
        <f ca="1">OFFSET(Perf!$A$1,5,Main!A3541,1,1)</f>
        <v>0</v>
      </c>
      <c r="P3541" s="31">
        <f t="shared" ca="1" si="554"/>
        <v>0</v>
      </c>
      <c r="Q3541" s="32">
        <f t="shared" ca="1" si="555"/>
        <v>0</v>
      </c>
      <c r="R3541" s="32">
        <f t="shared" ca="1" si="556"/>
        <v>0</v>
      </c>
      <c r="S3541" s="32">
        <f t="shared" ca="1" si="557"/>
        <v>0</v>
      </c>
      <c r="T3541" s="32">
        <f t="shared" ca="1" si="558"/>
        <v>0</v>
      </c>
      <c r="U3541" s="28" t="str">
        <f t="shared" ca="1" si="559"/>
        <v/>
      </c>
      <c r="V3541" s="33">
        <f ca="1">OFFSET(Trade!$A$1,1,A3541,1,1)</f>
        <v>0</v>
      </c>
      <c r="W3541" s="34">
        <f ca="1">OFFSET(Trade!$A$1,2,A3541,1,1)</f>
        <v>0</v>
      </c>
      <c r="X3541" s="34">
        <f ca="1">OFFSET(Trade!$A$1,3,A3541,1,1)</f>
        <v>0</v>
      </c>
      <c r="Y3541" s="34">
        <f ca="1">OFFSET(Trade!$A$1,4,A3541,1,1)</f>
        <v>0</v>
      </c>
      <c r="Z3541" s="34">
        <f ca="1">OFFSET(Trade!$A$1,5,A3541,1,1)</f>
        <v>0</v>
      </c>
      <c r="AA3541" s="33">
        <f ca="1">OFFSET(Vol!$A$1,1,Main!A3541,1,1)</f>
        <v>0</v>
      </c>
      <c r="AB3541" s="34">
        <f ca="1">OFFSET(Vol!$A$1,2,Main!A3541,1,1)</f>
        <v>0</v>
      </c>
      <c r="AC3541" s="34">
        <f ca="1">OFFSET(Vol!$A$1,3,Main!A3541,1,1)</f>
        <v>0</v>
      </c>
      <c r="AD3541" s="34">
        <f ca="1">OFFSET(Vol!$A$1,4,Main!A3541,1,1)</f>
        <v>0</v>
      </c>
      <c r="AE3541" s="44">
        <f ca="1">OFFSET(Vol!$A$1,5,Main!A3541,1,1)</f>
        <v>0</v>
      </c>
    </row>
    <row r="3542" spans="1:31" x14ac:dyDescent="0.3">
      <c r="A3542" s="38">
        <v>2848</v>
      </c>
      <c r="B3542" s="16" t="str">
        <f t="shared" ca="1" si="550"/>
        <v/>
      </c>
      <c r="C3542" s="21">
        <f ca="1">OFFSET(Vol!$A$1,0,Main!A3542,1,1)</f>
        <v>0</v>
      </c>
      <c r="D3542" s="22">
        <f ca="1">OFFSET(Px!$A$1,1,Main!A3542,1,1)</f>
        <v>0</v>
      </c>
      <c r="E3542" s="22">
        <f ca="1">OFFSET(Px!$A$1,4,Main!A3542,1,1)</f>
        <v>0</v>
      </c>
      <c r="F3542" s="22">
        <f ca="1">OFFSET(Px!$A$1,5,Main!A3542,1,1)</f>
        <v>0</v>
      </c>
      <c r="G3542" s="23">
        <f ca="1">OFFSET(Px!$A$1,6,Main!A3542,1,1)</f>
        <v>0</v>
      </c>
      <c r="H3542" s="28" t="str">
        <f t="shared" ca="1" si="551"/>
        <v/>
      </c>
      <c r="I3542" s="28" t="str">
        <f t="shared" ca="1" si="552"/>
        <v/>
      </c>
      <c r="J3542" s="12">
        <f t="shared" ca="1" si="553"/>
        <v>0</v>
      </c>
      <c r="K3542" s="31">
        <f ca="1">OFFSET(Perf!$A$1,1,Main!A3542,1,1)</f>
        <v>0</v>
      </c>
      <c r="L3542" s="32">
        <f ca="1">OFFSET(Perf!$A$1,2,Main!A3542,1,1)</f>
        <v>0</v>
      </c>
      <c r="M3542" s="32">
        <f ca="1">OFFSET(Perf!$A$1,3,Main!A3542,1,1)</f>
        <v>0</v>
      </c>
      <c r="N3542" s="32">
        <f ca="1">OFFSET(Perf!$A$1,4,Main!A3542,1,1)</f>
        <v>0</v>
      </c>
      <c r="O3542" s="32">
        <f ca="1">OFFSET(Perf!$A$1,5,Main!A3542,1,1)</f>
        <v>0</v>
      </c>
      <c r="P3542" s="31">
        <f t="shared" ca="1" si="554"/>
        <v>0</v>
      </c>
      <c r="Q3542" s="32">
        <f t="shared" ca="1" si="555"/>
        <v>0</v>
      </c>
      <c r="R3542" s="32">
        <f t="shared" ca="1" si="556"/>
        <v>0</v>
      </c>
      <c r="S3542" s="32">
        <f t="shared" ca="1" si="557"/>
        <v>0</v>
      </c>
      <c r="T3542" s="32">
        <f t="shared" ca="1" si="558"/>
        <v>0</v>
      </c>
      <c r="U3542" s="28" t="str">
        <f t="shared" ca="1" si="559"/>
        <v/>
      </c>
      <c r="V3542" s="33">
        <f ca="1">OFFSET(Trade!$A$1,1,A3542,1,1)</f>
        <v>0</v>
      </c>
      <c r="W3542" s="34">
        <f ca="1">OFFSET(Trade!$A$1,2,A3542,1,1)</f>
        <v>0</v>
      </c>
      <c r="X3542" s="34">
        <f ca="1">OFFSET(Trade!$A$1,3,A3542,1,1)</f>
        <v>0</v>
      </c>
      <c r="Y3542" s="34">
        <f ca="1">OFFSET(Trade!$A$1,4,A3542,1,1)</f>
        <v>0</v>
      </c>
      <c r="Z3542" s="34">
        <f ca="1">OFFSET(Trade!$A$1,5,A3542,1,1)</f>
        <v>0</v>
      </c>
      <c r="AA3542" s="33">
        <f ca="1">OFFSET(Vol!$A$1,1,Main!A3542,1,1)</f>
        <v>0</v>
      </c>
      <c r="AB3542" s="34">
        <f ca="1">OFFSET(Vol!$A$1,2,Main!A3542,1,1)</f>
        <v>0</v>
      </c>
      <c r="AC3542" s="34">
        <f ca="1">OFFSET(Vol!$A$1,3,Main!A3542,1,1)</f>
        <v>0</v>
      </c>
      <c r="AD3542" s="34">
        <f ca="1">OFFSET(Vol!$A$1,4,Main!A3542,1,1)</f>
        <v>0</v>
      </c>
      <c r="AE3542" s="44">
        <f ca="1">OFFSET(Vol!$A$1,5,Main!A3542,1,1)</f>
        <v>0</v>
      </c>
    </row>
    <row r="3543" spans="1:31" x14ac:dyDescent="0.3">
      <c r="A3543" s="38">
        <v>2848</v>
      </c>
      <c r="B3543" s="16" t="str">
        <f t="shared" ca="1" si="550"/>
        <v/>
      </c>
      <c r="C3543" s="21">
        <f ca="1">OFFSET(Vol!$A$1,0,Main!A3543,1,1)</f>
        <v>0</v>
      </c>
      <c r="D3543" s="22">
        <f ca="1">OFFSET(Px!$A$1,1,Main!A3543,1,1)</f>
        <v>0</v>
      </c>
      <c r="E3543" s="22">
        <f ca="1">OFFSET(Px!$A$1,4,Main!A3543,1,1)</f>
        <v>0</v>
      </c>
      <c r="F3543" s="22">
        <f ca="1">OFFSET(Px!$A$1,5,Main!A3543,1,1)</f>
        <v>0</v>
      </c>
      <c r="G3543" s="23">
        <f ca="1">OFFSET(Px!$A$1,6,Main!A3543,1,1)</f>
        <v>0</v>
      </c>
      <c r="H3543" s="28" t="str">
        <f t="shared" ca="1" si="551"/>
        <v/>
      </c>
      <c r="I3543" s="28" t="str">
        <f t="shared" ca="1" si="552"/>
        <v/>
      </c>
      <c r="J3543" s="12">
        <f t="shared" ca="1" si="553"/>
        <v>0</v>
      </c>
      <c r="K3543" s="31">
        <f ca="1">OFFSET(Perf!$A$1,1,Main!A3543,1,1)</f>
        <v>0</v>
      </c>
      <c r="L3543" s="32">
        <f ca="1">OFFSET(Perf!$A$1,2,Main!A3543,1,1)</f>
        <v>0</v>
      </c>
      <c r="M3543" s="32">
        <f ca="1">OFFSET(Perf!$A$1,3,Main!A3543,1,1)</f>
        <v>0</v>
      </c>
      <c r="N3543" s="32">
        <f ca="1">OFFSET(Perf!$A$1,4,Main!A3543,1,1)</f>
        <v>0</v>
      </c>
      <c r="O3543" s="32">
        <f ca="1">OFFSET(Perf!$A$1,5,Main!A3543,1,1)</f>
        <v>0</v>
      </c>
      <c r="P3543" s="31">
        <f t="shared" ca="1" si="554"/>
        <v>0</v>
      </c>
      <c r="Q3543" s="32">
        <f t="shared" ca="1" si="555"/>
        <v>0</v>
      </c>
      <c r="R3543" s="32">
        <f t="shared" ca="1" si="556"/>
        <v>0</v>
      </c>
      <c r="S3543" s="32">
        <f t="shared" ca="1" si="557"/>
        <v>0</v>
      </c>
      <c r="T3543" s="32">
        <f t="shared" ca="1" si="558"/>
        <v>0</v>
      </c>
      <c r="U3543" s="28" t="str">
        <f t="shared" ca="1" si="559"/>
        <v/>
      </c>
      <c r="V3543" s="33">
        <f ca="1">OFFSET(Trade!$A$1,1,A3543,1,1)</f>
        <v>0</v>
      </c>
      <c r="W3543" s="34">
        <f ca="1">OFFSET(Trade!$A$1,2,A3543,1,1)</f>
        <v>0</v>
      </c>
      <c r="X3543" s="34">
        <f ca="1">OFFSET(Trade!$A$1,3,A3543,1,1)</f>
        <v>0</v>
      </c>
      <c r="Y3543" s="34">
        <f ca="1">OFFSET(Trade!$A$1,4,A3543,1,1)</f>
        <v>0</v>
      </c>
      <c r="Z3543" s="34">
        <f ca="1">OFFSET(Trade!$A$1,5,A3543,1,1)</f>
        <v>0</v>
      </c>
      <c r="AA3543" s="33">
        <f ca="1">OFFSET(Vol!$A$1,1,Main!A3543,1,1)</f>
        <v>0</v>
      </c>
      <c r="AB3543" s="34">
        <f ca="1">OFFSET(Vol!$A$1,2,Main!A3543,1,1)</f>
        <v>0</v>
      </c>
      <c r="AC3543" s="34">
        <f ca="1">OFFSET(Vol!$A$1,3,Main!A3543,1,1)</f>
        <v>0</v>
      </c>
      <c r="AD3543" s="34">
        <f ca="1">OFFSET(Vol!$A$1,4,Main!A3543,1,1)</f>
        <v>0</v>
      </c>
      <c r="AE3543" s="44">
        <f ca="1">OFFSET(Vol!$A$1,5,Main!A3543,1,1)</f>
        <v>0</v>
      </c>
    </row>
    <row r="3544" spans="1:31" x14ac:dyDescent="0.3">
      <c r="A3544" s="38">
        <v>2848</v>
      </c>
      <c r="B3544" s="16" t="str">
        <f t="shared" ca="1" si="550"/>
        <v/>
      </c>
      <c r="C3544" s="21">
        <f ca="1">OFFSET(Vol!$A$1,0,Main!A3544,1,1)</f>
        <v>0</v>
      </c>
      <c r="D3544" s="22">
        <f ca="1">OFFSET(Px!$A$1,1,Main!A3544,1,1)</f>
        <v>0</v>
      </c>
      <c r="E3544" s="22">
        <f ca="1">OFFSET(Px!$A$1,4,Main!A3544,1,1)</f>
        <v>0</v>
      </c>
      <c r="F3544" s="22">
        <f ca="1">OFFSET(Px!$A$1,5,Main!A3544,1,1)</f>
        <v>0</v>
      </c>
      <c r="G3544" s="23">
        <f ca="1">OFFSET(Px!$A$1,6,Main!A3544,1,1)</f>
        <v>0</v>
      </c>
      <c r="H3544" s="28" t="str">
        <f t="shared" ca="1" si="551"/>
        <v/>
      </c>
      <c r="I3544" s="28" t="str">
        <f t="shared" ca="1" si="552"/>
        <v/>
      </c>
      <c r="J3544" s="12">
        <f t="shared" ca="1" si="553"/>
        <v>0</v>
      </c>
      <c r="K3544" s="31">
        <f ca="1">OFFSET(Perf!$A$1,1,Main!A3544,1,1)</f>
        <v>0</v>
      </c>
      <c r="L3544" s="32">
        <f ca="1">OFFSET(Perf!$A$1,2,Main!A3544,1,1)</f>
        <v>0</v>
      </c>
      <c r="M3544" s="32">
        <f ca="1">OFFSET(Perf!$A$1,3,Main!A3544,1,1)</f>
        <v>0</v>
      </c>
      <c r="N3544" s="32">
        <f ca="1">OFFSET(Perf!$A$1,4,Main!A3544,1,1)</f>
        <v>0</v>
      </c>
      <c r="O3544" s="32">
        <f ca="1">OFFSET(Perf!$A$1,5,Main!A3544,1,1)</f>
        <v>0</v>
      </c>
      <c r="P3544" s="31">
        <f t="shared" ca="1" si="554"/>
        <v>0</v>
      </c>
      <c r="Q3544" s="32">
        <f t="shared" ca="1" si="555"/>
        <v>0</v>
      </c>
      <c r="R3544" s="32">
        <f t="shared" ca="1" si="556"/>
        <v>0</v>
      </c>
      <c r="S3544" s="32">
        <f t="shared" ca="1" si="557"/>
        <v>0</v>
      </c>
      <c r="T3544" s="32">
        <f t="shared" ca="1" si="558"/>
        <v>0</v>
      </c>
      <c r="U3544" s="28" t="str">
        <f t="shared" ca="1" si="559"/>
        <v/>
      </c>
      <c r="V3544" s="33">
        <f ca="1">OFFSET(Trade!$A$1,1,A3544,1,1)</f>
        <v>0</v>
      </c>
      <c r="W3544" s="34">
        <f ca="1">OFFSET(Trade!$A$1,2,A3544,1,1)</f>
        <v>0</v>
      </c>
      <c r="X3544" s="34">
        <f ca="1">OFFSET(Trade!$A$1,3,A3544,1,1)</f>
        <v>0</v>
      </c>
      <c r="Y3544" s="34">
        <f ca="1">OFFSET(Trade!$A$1,4,A3544,1,1)</f>
        <v>0</v>
      </c>
      <c r="Z3544" s="34">
        <f ca="1">OFFSET(Trade!$A$1,5,A3544,1,1)</f>
        <v>0</v>
      </c>
      <c r="AA3544" s="33">
        <f ca="1">OFFSET(Vol!$A$1,1,Main!A3544,1,1)</f>
        <v>0</v>
      </c>
      <c r="AB3544" s="34">
        <f ca="1">OFFSET(Vol!$A$1,2,Main!A3544,1,1)</f>
        <v>0</v>
      </c>
      <c r="AC3544" s="34">
        <f ca="1">OFFSET(Vol!$A$1,3,Main!A3544,1,1)</f>
        <v>0</v>
      </c>
      <c r="AD3544" s="34">
        <f ca="1">OFFSET(Vol!$A$1,4,Main!A3544,1,1)</f>
        <v>0</v>
      </c>
      <c r="AE3544" s="44">
        <f ca="1">OFFSET(Vol!$A$1,5,Main!A3544,1,1)</f>
        <v>0</v>
      </c>
    </row>
    <row r="3545" spans="1:31" x14ac:dyDescent="0.3">
      <c r="A3545" s="38">
        <v>2848</v>
      </c>
      <c r="B3545" s="16" t="str">
        <f t="shared" ca="1" si="550"/>
        <v/>
      </c>
      <c r="C3545" s="21">
        <f ca="1">OFFSET(Vol!$A$1,0,Main!A3545,1,1)</f>
        <v>0</v>
      </c>
      <c r="D3545" s="22">
        <f ca="1">OFFSET(Px!$A$1,1,Main!A3545,1,1)</f>
        <v>0</v>
      </c>
      <c r="E3545" s="22">
        <f ca="1">OFFSET(Px!$A$1,4,Main!A3545,1,1)</f>
        <v>0</v>
      </c>
      <c r="F3545" s="22">
        <f ca="1">OFFSET(Px!$A$1,5,Main!A3545,1,1)</f>
        <v>0</v>
      </c>
      <c r="G3545" s="23">
        <f ca="1">OFFSET(Px!$A$1,6,Main!A3545,1,1)</f>
        <v>0</v>
      </c>
      <c r="H3545" s="28" t="str">
        <f t="shared" ca="1" si="551"/>
        <v/>
      </c>
      <c r="I3545" s="28" t="str">
        <f t="shared" ca="1" si="552"/>
        <v/>
      </c>
      <c r="J3545" s="12">
        <f t="shared" ca="1" si="553"/>
        <v>0</v>
      </c>
      <c r="K3545" s="31">
        <f ca="1">OFFSET(Perf!$A$1,1,Main!A3545,1,1)</f>
        <v>0</v>
      </c>
      <c r="L3545" s="32">
        <f ca="1">OFFSET(Perf!$A$1,2,Main!A3545,1,1)</f>
        <v>0</v>
      </c>
      <c r="M3545" s="32">
        <f ca="1">OFFSET(Perf!$A$1,3,Main!A3545,1,1)</f>
        <v>0</v>
      </c>
      <c r="N3545" s="32">
        <f ca="1">OFFSET(Perf!$A$1,4,Main!A3545,1,1)</f>
        <v>0</v>
      </c>
      <c r="O3545" s="32">
        <f ca="1">OFFSET(Perf!$A$1,5,Main!A3545,1,1)</f>
        <v>0</v>
      </c>
      <c r="P3545" s="31">
        <f t="shared" ca="1" si="554"/>
        <v>0</v>
      </c>
      <c r="Q3545" s="32">
        <f t="shared" ca="1" si="555"/>
        <v>0</v>
      </c>
      <c r="R3545" s="32">
        <f t="shared" ca="1" si="556"/>
        <v>0</v>
      </c>
      <c r="S3545" s="32">
        <f t="shared" ca="1" si="557"/>
        <v>0</v>
      </c>
      <c r="T3545" s="32">
        <f t="shared" ca="1" si="558"/>
        <v>0</v>
      </c>
      <c r="U3545" s="28" t="str">
        <f t="shared" ca="1" si="559"/>
        <v/>
      </c>
      <c r="V3545" s="33">
        <f ca="1">OFFSET(Trade!$A$1,1,A3545,1,1)</f>
        <v>0</v>
      </c>
      <c r="W3545" s="34">
        <f ca="1">OFFSET(Trade!$A$1,2,A3545,1,1)</f>
        <v>0</v>
      </c>
      <c r="X3545" s="34">
        <f ca="1">OFFSET(Trade!$A$1,3,A3545,1,1)</f>
        <v>0</v>
      </c>
      <c r="Y3545" s="34">
        <f ca="1">OFFSET(Trade!$A$1,4,A3545,1,1)</f>
        <v>0</v>
      </c>
      <c r="Z3545" s="34">
        <f ca="1">OFFSET(Trade!$A$1,5,A3545,1,1)</f>
        <v>0</v>
      </c>
      <c r="AA3545" s="33">
        <f ca="1">OFFSET(Vol!$A$1,1,Main!A3545,1,1)</f>
        <v>0</v>
      </c>
      <c r="AB3545" s="34">
        <f ca="1">OFFSET(Vol!$A$1,2,Main!A3545,1,1)</f>
        <v>0</v>
      </c>
      <c r="AC3545" s="34">
        <f ca="1">OFFSET(Vol!$A$1,3,Main!A3545,1,1)</f>
        <v>0</v>
      </c>
      <c r="AD3545" s="34">
        <f ca="1">OFFSET(Vol!$A$1,4,Main!A3545,1,1)</f>
        <v>0</v>
      </c>
      <c r="AE3545" s="44">
        <f ca="1">OFFSET(Vol!$A$1,5,Main!A3545,1,1)</f>
        <v>0</v>
      </c>
    </row>
    <row r="3546" spans="1:31" x14ac:dyDescent="0.3">
      <c r="A3546" s="38">
        <v>2848</v>
      </c>
      <c r="B3546" s="16" t="str">
        <f t="shared" ca="1" si="550"/>
        <v/>
      </c>
      <c r="C3546" s="21">
        <f ca="1">OFFSET(Vol!$A$1,0,Main!A3546,1,1)</f>
        <v>0</v>
      </c>
      <c r="D3546" s="22">
        <f ca="1">OFFSET(Px!$A$1,1,Main!A3546,1,1)</f>
        <v>0</v>
      </c>
      <c r="E3546" s="22">
        <f ca="1">OFFSET(Px!$A$1,4,Main!A3546,1,1)</f>
        <v>0</v>
      </c>
      <c r="F3546" s="22">
        <f ca="1">OFFSET(Px!$A$1,5,Main!A3546,1,1)</f>
        <v>0</v>
      </c>
      <c r="G3546" s="23">
        <f ca="1">OFFSET(Px!$A$1,6,Main!A3546,1,1)</f>
        <v>0</v>
      </c>
      <c r="H3546" s="28" t="str">
        <f t="shared" ca="1" si="551"/>
        <v/>
      </c>
      <c r="I3546" s="28" t="str">
        <f t="shared" ca="1" si="552"/>
        <v/>
      </c>
      <c r="J3546" s="12">
        <f t="shared" ca="1" si="553"/>
        <v>0</v>
      </c>
      <c r="K3546" s="31">
        <f ca="1">OFFSET(Perf!$A$1,1,Main!A3546,1,1)</f>
        <v>0</v>
      </c>
      <c r="L3546" s="32">
        <f ca="1">OFFSET(Perf!$A$1,2,Main!A3546,1,1)</f>
        <v>0</v>
      </c>
      <c r="M3546" s="32">
        <f ca="1">OFFSET(Perf!$A$1,3,Main!A3546,1,1)</f>
        <v>0</v>
      </c>
      <c r="N3546" s="32">
        <f ca="1">OFFSET(Perf!$A$1,4,Main!A3546,1,1)</f>
        <v>0</v>
      </c>
      <c r="O3546" s="32">
        <f ca="1">OFFSET(Perf!$A$1,5,Main!A3546,1,1)</f>
        <v>0</v>
      </c>
      <c r="P3546" s="31">
        <f t="shared" ca="1" si="554"/>
        <v>0</v>
      </c>
      <c r="Q3546" s="32">
        <f t="shared" ca="1" si="555"/>
        <v>0</v>
      </c>
      <c r="R3546" s="32">
        <f t="shared" ca="1" si="556"/>
        <v>0</v>
      </c>
      <c r="S3546" s="32">
        <f t="shared" ca="1" si="557"/>
        <v>0</v>
      </c>
      <c r="T3546" s="32">
        <f t="shared" ca="1" si="558"/>
        <v>0</v>
      </c>
      <c r="U3546" s="28" t="str">
        <f t="shared" ca="1" si="559"/>
        <v/>
      </c>
      <c r="V3546" s="33">
        <f ca="1">OFFSET(Trade!$A$1,1,A3546,1,1)</f>
        <v>0</v>
      </c>
      <c r="W3546" s="34">
        <f ca="1">OFFSET(Trade!$A$1,2,A3546,1,1)</f>
        <v>0</v>
      </c>
      <c r="X3546" s="34">
        <f ca="1">OFFSET(Trade!$A$1,3,A3546,1,1)</f>
        <v>0</v>
      </c>
      <c r="Y3546" s="34">
        <f ca="1">OFFSET(Trade!$A$1,4,A3546,1,1)</f>
        <v>0</v>
      </c>
      <c r="Z3546" s="34">
        <f ca="1">OFFSET(Trade!$A$1,5,A3546,1,1)</f>
        <v>0</v>
      </c>
      <c r="AA3546" s="33">
        <f ca="1">OFFSET(Vol!$A$1,1,Main!A3546,1,1)</f>
        <v>0</v>
      </c>
      <c r="AB3546" s="34">
        <f ca="1">OFFSET(Vol!$A$1,2,Main!A3546,1,1)</f>
        <v>0</v>
      </c>
      <c r="AC3546" s="34">
        <f ca="1">OFFSET(Vol!$A$1,3,Main!A3546,1,1)</f>
        <v>0</v>
      </c>
      <c r="AD3546" s="34">
        <f ca="1">OFFSET(Vol!$A$1,4,Main!A3546,1,1)</f>
        <v>0</v>
      </c>
      <c r="AE3546" s="44">
        <f ca="1">OFFSET(Vol!$A$1,5,Main!A3546,1,1)</f>
        <v>0</v>
      </c>
    </row>
    <row r="3547" spans="1:31" x14ac:dyDescent="0.3">
      <c r="A3547" s="38">
        <v>2848</v>
      </c>
      <c r="B3547" s="16" t="str">
        <f t="shared" ca="1" si="550"/>
        <v/>
      </c>
      <c r="C3547" s="21">
        <f ca="1">OFFSET(Vol!$A$1,0,Main!A3547,1,1)</f>
        <v>0</v>
      </c>
      <c r="D3547" s="22">
        <f ca="1">OFFSET(Px!$A$1,1,Main!A3547,1,1)</f>
        <v>0</v>
      </c>
      <c r="E3547" s="22">
        <f ca="1">OFFSET(Px!$A$1,4,Main!A3547,1,1)</f>
        <v>0</v>
      </c>
      <c r="F3547" s="22">
        <f ca="1">OFFSET(Px!$A$1,5,Main!A3547,1,1)</f>
        <v>0</v>
      </c>
      <c r="G3547" s="23">
        <f ca="1">OFFSET(Px!$A$1,6,Main!A3547,1,1)</f>
        <v>0</v>
      </c>
      <c r="H3547" s="28" t="str">
        <f t="shared" ca="1" si="551"/>
        <v/>
      </c>
      <c r="I3547" s="28" t="str">
        <f t="shared" ca="1" si="552"/>
        <v/>
      </c>
      <c r="J3547" s="12">
        <f t="shared" ca="1" si="553"/>
        <v>0</v>
      </c>
      <c r="K3547" s="31">
        <f ca="1">OFFSET(Perf!$A$1,1,Main!A3547,1,1)</f>
        <v>0</v>
      </c>
      <c r="L3547" s="32">
        <f ca="1">OFFSET(Perf!$A$1,2,Main!A3547,1,1)</f>
        <v>0</v>
      </c>
      <c r="M3547" s="32">
        <f ca="1">OFFSET(Perf!$A$1,3,Main!A3547,1,1)</f>
        <v>0</v>
      </c>
      <c r="N3547" s="32">
        <f ca="1">OFFSET(Perf!$A$1,4,Main!A3547,1,1)</f>
        <v>0</v>
      </c>
      <c r="O3547" s="32">
        <f ca="1">OFFSET(Perf!$A$1,5,Main!A3547,1,1)</f>
        <v>0</v>
      </c>
      <c r="P3547" s="31">
        <f t="shared" ca="1" si="554"/>
        <v>0</v>
      </c>
      <c r="Q3547" s="32">
        <f t="shared" ca="1" si="555"/>
        <v>0</v>
      </c>
      <c r="R3547" s="32">
        <f t="shared" ca="1" si="556"/>
        <v>0</v>
      </c>
      <c r="S3547" s="32">
        <f t="shared" ca="1" si="557"/>
        <v>0</v>
      </c>
      <c r="T3547" s="32">
        <f t="shared" ca="1" si="558"/>
        <v>0</v>
      </c>
      <c r="U3547" s="28" t="str">
        <f t="shared" ca="1" si="559"/>
        <v/>
      </c>
      <c r="V3547" s="33">
        <f ca="1">OFFSET(Trade!$A$1,1,A3547,1,1)</f>
        <v>0</v>
      </c>
      <c r="W3547" s="34">
        <f ca="1">OFFSET(Trade!$A$1,2,A3547,1,1)</f>
        <v>0</v>
      </c>
      <c r="X3547" s="34">
        <f ca="1">OFFSET(Trade!$A$1,3,A3547,1,1)</f>
        <v>0</v>
      </c>
      <c r="Y3547" s="34">
        <f ca="1">OFFSET(Trade!$A$1,4,A3547,1,1)</f>
        <v>0</v>
      </c>
      <c r="Z3547" s="34">
        <f ca="1">OFFSET(Trade!$A$1,5,A3547,1,1)</f>
        <v>0</v>
      </c>
      <c r="AA3547" s="33">
        <f ca="1">OFFSET(Vol!$A$1,1,Main!A3547,1,1)</f>
        <v>0</v>
      </c>
      <c r="AB3547" s="34">
        <f ca="1">OFFSET(Vol!$A$1,2,Main!A3547,1,1)</f>
        <v>0</v>
      </c>
      <c r="AC3547" s="34">
        <f ca="1">OFFSET(Vol!$A$1,3,Main!A3547,1,1)</f>
        <v>0</v>
      </c>
      <c r="AD3547" s="34">
        <f ca="1">OFFSET(Vol!$A$1,4,Main!A3547,1,1)</f>
        <v>0</v>
      </c>
      <c r="AE3547" s="44">
        <f ca="1">OFFSET(Vol!$A$1,5,Main!A3547,1,1)</f>
        <v>0</v>
      </c>
    </row>
    <row r="3548" spans="1:31" x14ac:dyDescent="0.3">
      <c r="A3548" s="38">
        <v>2848</v>
      </c>
      <c r="B3548" s="16" t="str">
        <f t="shared" ca="1" si="550"/>
        <v/>
      </c>
      <c r="C3548" s="21">
        <f ca="1">OFFSET(Vol!$A$1,0,Main!A3548,1,1)</f>
        <v>0</v>
      </c>
      <c r="D3548" s="22">
        <f ca="1">OFFSET(Px!$A$1,1,Main!A3548,1,1)</f>
        <v>0</v>
      </c>
      <c r="E3548" s="22">
        <f ca="1">OFFSET(Px!$A$1,4,Main!A3548,1,1)</f>
        <v>0</v>
      </c>
      <c r="F3548" s="22">
        <f ca="1">OFFSET(Px!$A$1,5,Main!A3548,1,1)</f>
        <v>0</v>
      </c>
      <c r="G3548" s="23">
        <f ca="1">OFFSET(Px!$A$1,6,Main!A3548,1,1)</f>
        <v>0</v>
      </c>
      <c r="H3548" s="28" t="str">
        <f t="shared" ca="1" si="551"/>
        <v/>
      </c>
      <c r="I3548" s="28" t="str">
        <f t="shared" ca="1" si="552"/>
        <v/>
      </c>
      <c r="J3548" s="12">
        <f t="shared" ca="1" si="553"/>
        <v>0</v>
      </c>
      <c r="K3548" s="31">
        <f ca="1">OFFSET(Perf!$A$1,1,Main!A3548,1,1)</f>
        <v>0</v>
      </c>
      <c r="L3548" s="32">
        <f ca="1">OFFSET(Perf!$A$1,2,Main!A3548,1,1)</f>
        <v>0</v>
      </c>
      <c r="M3548" s="32">
        <f ca="1">OFFSET(Perf!$A$1,3,Main!A3548,1,1)</f>
        <v>0</v>
      </c>
      <c r="N3548" s="32">
        <f ca="1">OFFSET(Perf!$A$1,4,Main!A3548,1,1)</f>
        <v>0</v>
      </c>
      <c r="O3548" s="32">
        <f ca="1">OFFSET(Perf!$A$1,5,Main!A3548,1,1)</f>
        <v>0</v>
      </c>
      <c r="P3548" s="31">
        <f t="shared" ca="1" si="554"/>
        <v>0</v>
      </c>
      <c r="Q3548" s="32">
        <f t="shared" ca="1" si="555"/>
        <v>0</v>
      </c>
      <c r="R3548" s="32">
        <f t="shared" ca="1" si="556"/>
        <v>0</v>
      </c>
      <c r="S3548" s="32">
        <f t="shared" ca="1" si="557"/>
        <v>0</v>
      </c>
      <c r="T3548" s="32">
        <f t="shared" ca="1" si="558"/>
        <v>0</v>
      </c>
      <c r="U3548" s="28" t="str">
        <f t="shared" ca="1" si="559"/>
        <v/>
      </c>
      <c r="V3548" s="33">
        <f ca="1">OFFSET(Trade!$A$1,1,A3548,1,1)</f>
        <v>0</v>
      </c>
      <c r="W3548" s="34">
        <f ca="1">OFFSET(Trade!$A$1,2,A3548,1,1)</f>
        <v>0</v>
      </c>
      <c r="X3548" s="34">
        <f ca="1">OFFSET(Trade!$A$1,3,A3548,1,1)</f>
        <v>0</v>
      </c>
      <c r="Y3548" s="34">
        <f ca="1">OFFSET(Trade!$A$1,4,A3548,1,1)</f>
        <v>0</v>
      </c>
      <c r="Z3548" s="34">
        <f ca="1">OFFSET(Trade!$A$1,5,A3548,1,1)</f>
        <v>0</v>
      </c>
      <c r="AA3548" s="33">
        <f ca="1">OFFSET(Vol!$A$1,1,Main!A3548,1,1)</f>
        <v>0</v>
      </c>
      <c r="AB3548" s="34">
        <f ca="1">OFFSET(Vol!$A$1,2,Main!A3548,1,1)</f>
        <v>0</v>
      </c>
      <c r="AC3548" s="34">
        <f ca="1">OFFSET(Vol!$A$1,3,Main!A3548,1,1)</f>
        <v>0</v>
      </c>
      <c r="AD3548" s="34">
        <f ca="1">OFFSET(Vol!$A$1,4,Main!A3548,1,1)</f>
        <v>0</v>
      </c>
      <c r="AE3548" s="44">
        <f ca="1">OFFSET(Vol!$A$1,5,Main!A3548,1,1)</f>
        <v>0</v>
      </c>
    </row>
    <row r="3549" spans="1:31" x14ac:dyDescent="0.3">
      <c r="A3549" s="38">
        <v>2848</v>
      </c>
      <c r="B3549" s="16" t="str">
        <f t="shared" ca="1" si="550"/>
        <v/>
      </c>
      <c r="C3549" s="21">
        <f ca="1">OFFSET(Vol!$A$1,0,Main!A3549,1,1)</f>
        <v>0</v>
      </c>
      <c r="D3549" s="22">
        <f ca="1">OFFSET(Px!$A$1,1,Main!A3549,1,1)</f>
        <v>0</v>
      </c>
      <c r="E3549" s="22">
        <f ca="1">OFFSET(Px!$A$1,4,Main!A3549,1,1)</f>
        <v>0</v>
      </c>
      <c r="F3549" s="22">
        <f ca="1">OFFSET(Px!$A$1,5,Main!A3549,1,1)</f>
        <v>0</v>
      </c>
      <c r="G3549" s="23">
        <f ca="1">OFFSET(Px!$A$1,6,Main!A3549,1,1)</f>
        <v>0</v>
      </c>
      <c r="H3549" s="28" t="str">
        <f t="shared" ca="1" si="551"/>
        <v/>
      </c>
      <c r="I3549" s="28" t="str">
        <f t="shared" ca="1" si="552"/>
        <v/>
      </c>
      <c r="J3549" s="12">
        <f t="shared" ca="1" si="553"/>
        <v>0</v>
      </c>
      <c r="K3549" s="31">
        <f ca="1">OFFSET(Perf!$A$1,1,Main!A3549,1,1)</f>
        <v>0</v>
      </c>
      <c r="L3549" s="32">
        <f ca="1">OFFSET(Perf!$A$1,2,Main!A3549,1,1)</f>
        <v>0</v>
      </c>
      <c r="M3549" s="32">
        <f ca="1">OFFSET(Perf!$A$1,3,Main!A3549,1,1)</f>
        <v>0</v>
      </c>
      <c r="N3549" s="32">
        <f ca="1">OFFSET(Perf!$A$1,4,Main!A3549,1,1)</f>
        <v>0</v>
      </c>
      <c r="O3549" s="32">
        <f ca="1">OFFSET(Perf!$A$1,5,Main!A3549,1,1)</f>
        <v>0</v>
      </c>
      <c r="P3549" s="31">
        <f t="shared" ca="1" si="554"/>
        <v>0</v>
      </c>
      <c r="Q3549" s="32">
        <f t="shared" ca="1" si="555"/>
        <v>0</v>
      </c>
      <c r="R3549" s="32">
        <f t="shared" ca="1" si="556"/>
        <v>0</v>
      </c>
      <c r="S3549" s="32">
        <f t="shared" ca="1" si="557"/>
        <v>0</v>
      </c>
      <c r="T3549" s="32">
        <f t="shared" ca="1" si="558"/>
        <v>0</v>
      </c>
      <c r="U3549" s="28" t="str">
        <f t="shared" ca="1" si="559"/>
        <v/>
      </c>
      <c r="V3549" s="33">
        <f ca="1">OFFSET(Trade!$A$1,1,A3549,1,1)</f>
        <v>0</v>
      </c>
      <c r="W3549" s="34">
        <f ca="1">OFFSET(Trade!$A$1,2,A3549,1,1)</f>
        <v>0</v>
      </c>
      <c r="X3549" s="34">
        <f ca="1">OFFSET(Trade!$A$1,3,A3549,1,1)</f>
        <v>0</v>
      </c>
      <c r="Y3549" s="34">
        <f ca="1">OFFSET(Trade!$A$1,4,A3549,1,1)</f>
        <v>0</v>
      </c>
      <c r="Z3549" s="34">
        <f ca="1">OFFSET(Trade!$A$1,5,A3549,1,1)</f>
        <v>0</v>
      </c>
      <c r="AA3549" s="33">
        <f ca="1">OFFSET(Vol!$A$1,1,Main!A3549,1,1)</f>
        <v>0</v>
      </c>
      <c r="AB3549" s="34">
        <f ca="1">OFFSET(Vol!$A$1,2,Main!A3549,1,1)</f>
        <v>0</v>
      </c>
      <c r="AC3549" s="34">
        <f ca="1">OFFSET(Vol!$A$1,3,Main!A3549,1,1)</f>
        <v>0</v>
      </c>
      <c r="AD3549" s="34">
        <f ca="1">OFFSET(Vol!$A$1,4,Main!A3549,1,1)</f>
        <v>0</v>
      </c>
      <c r="AE3549" s="44">
        <f ca="1">OFFSET(Vol!$A$1,5,Main!A3549,1,1)</f>
        <v>0</v>
      </c>
    </row>
    <row r="3550" spans="1:31" x14ac:dyDescent="0.3">
      <c r="A3550" s="38">
        <v>2848</v>
      </c>
      <c r="B3550" s="16" t="str">
        <f t="shared" ca="1" si="550"/>
        <v/>
      </c>
      <c r="C3550" s="21">
        <f ca="1">OFFSET(Vol!$A$1,0,Main!A3550,1,1)</f>
        <v>0</v>
      </c>
      <c r="D3550" s="22">
        <f ca="1">OFFSET(Px!$A$1,1,Main!A3550,1,1)</f>
        <v>0</v>
      </c>
      <c r="E3550" s="22">
        <f ca="1">OFFSET(Px!$A$1,4,Main!A3550,1,1)</f>
        <v>0</v>
      </c>
      <c r="F3550" s="22">
        <f ca="1">OFFSET(Px!$A$1,5,Main!A3550,1,1)</f>
        <v>0</v>
      </c>
      <c r="G3550" s="23">
        <f ca="1">OFFSET(Px!$A$1,6,Main!A3550,1,1)</f>
        <v>0</v>
      </c>
      <c r="H3550" s="28" t="str">
        <f t="shared" ca="1" si="551"/>
        <v/>
      </c>
      <c r="I3550" s="28" t="str">
        <f t="shared" ca="1" si="552"/>
        <v/>
      </c>
      <c r="J3550" s="12">
        <f t="shared" ca="1" si="553"/>
        <v>0</v>
      </c>
      <c r="K3550" s="31">
        <f ca="1">OFFSET(Perf!$A$1,1,Main!A3550,1,1)</f>
        <v>0</v>
      </c>
      <c r="L3550" s="32">
        <f ca="1">OFFSET(Perf!$A$1,2,Main!A3550,1,1)</f>
        <v>0</v>
      </c>
      <c r="M3550" s="32">
        <f ca="1">OFFSET(Perf!$A$1,3,Main!A3550,1,1)</f>
        <v>0</v>
      </c>
      <c r="N3550" s="32">
        <f ca="1">OFFSET(Perf!$A$1,4,Main!A3550,1,1)</f>
        <v>0</v>
      </c>
      <c r="O3550" s="32">
        <f ca="1">OFFSET(Perf!$A$1,5,Main!A3550,1,1)</f>
        <v>0</v>
      </c>
      <c r="P3550" s="31">
        <f t="shared" ca="1" si="554"/>
        <v>0</v>
      </c>
      <c r="Q3550" s="32">
        <f t="shared" ca="1" si="555"/>
        <v>0</v>
      </c>
      <c r="R3550" s="32">
        <f t="shared" ca="1" si="556"/>
        <v>0</v>
      </c>
      <c r="S3550" s="32">
        <f t="shared" ca="1" si="557"/>
        <v>0</v>
      </c>
      <c r="T3550" s="32">
        <f t="shared" ca="1" si="558"/>
        <v>0</v>
      </c>
      <c r="U3550" s="28" t="str">
        <f t="shared" ca="1" si="559"/>
        <v/>
      </c>
      <c r="V3550" s="33">
        <f ca="1">OFFSET(Trade!$A$1,1,A3550,1,1)</f>
        <v>0</v>
      </c>
      <c r="W3550" s="34">
        <f ca="1">OFFSET(Trade!$A$1,2,A3550,1,1)</f>
        <v>0</v>
      </c>
      <c r="X3550" s="34">
        <f ca="1">OFFSET(Trade!$A$1,3,A3550,1,1)</f>
        <v>0</v>
      </c>
      <c r="Y3550" s="34">
        <f ca="1">OFFSET(Trade!$A$1,4,A3550,1,1)</f>
        <v>0</v>
      </c>
      <c r="Z3550" s="34">
        <f ca="1">OFFSET(Trade!$A$1,5,A3550,1,1)</f>
        <v>0</v>
      </c>
      <c r="AA3550" s="33">
        <f ca="1">OFFSET(Vol!$A$1,1,Main!A3550,1,1)</f>
        <v>0</v>
      </c>
      <c r="AB3550" s="34">
        <f ca="1">OFFSET(Vol!$A$1,2,Main!A3550,1,1)</f>
        <v>0</v>
      </c>
      <c r="AC3550" s="34">
        <f ca="1">OFFSET(Vol!$A$1,3,Main!A3550,1,1)</f>
        <v>0</v>
      </c>
      <c r="AD3550" s="34">
        <f ca="1">OFFSET(Vol!$A$1,4,Main!A3550,1,1)</f>
        <v>0</v>
      </c>
      <c r="AE3550" s="44">
        <f ca="1">OFFSET(Vol!$A$1,5,Main!A3550,1,1)</f>
        <v>0</v>
      </c>
    </row>
    <row r="3551" spans="1:31" x14ac:dyDescent="0.3">
      <c r="A3551" s="38">
        <v>2848</v>
      </c>
      <c r="B3551" s="16" t="str">
        <f t="shared" ca="1" si="550"/>
        <v/>
      </c>
      <c r="C3551" s="21">
        <f ca="1">OFFSET(Vol!$A$1,0,Main!A3551,1,1)</f>
        <v>0</v>
      </c>
      <c r="D3551" s="22">
        <f ca="1">OFFSET(Px!$A$1,1,Main!A3551,1,1)</f>
        <v>0</v>
      </c>
      <c r="E3551" s="22">
        <f ca="1">OFFSET(Px!$A$1,4,Main!A3551,1,1)</f>
        <v>0</v>
      </c>
      <c r="F3551" s="22">
        <f ca="1">OFFSET(Px!$A$1,5,Main!A3551,1,1)</f>
        <v>0</v>
      </c>
      <c r="G3551" s="23">
        <f ca="1">OFFSET(Px!$A$1,6,Main!A3551,1,1)</f>
        <v>0</v>
      </c>
      <c r="H3551" s="28" t="str">
        <f t="shared" ca="1" si="551"/>
        <v/>
      </c>
      <c r="I3551" s="28" t="str">
        <f t="shared" ca="1" si="552"/>
        <v/>
      </c>
      <c r="J3551" s="12">
        <f t="shared" ca="1" si="553"/>
        <v>0</v>
      </c>
      <c r="K3551" s="31">
        <f ca="1">OFFSET(Perf!$A$1,1,Main!A3551,1,1)</f>
        <v>0</v>
      </c>
      <c r="L3551" s="32">
        <f ca="1">OFFSET(Perf!$A$1,2,Main!A3551,1,1)</f>
        <v>0</v>
      </c>
      <c r="M3551" s="32">
        <f ca="1">OFFSET(Perf!$A$1,3,Main!A3551,1,1)</f>
        <v>0</v>
      </c>
      <c r="N3551" s="32">
        <f ca="1">OFFSET(Perf!$A$1,4,Main!A3551,1,1)</f>
        <v>0</v>
      </c>
      <c r="O3551" s="32">
        <f ca="1">OFFSET(Perf!$A$1,5,Main!A3551,1,1)</f>
        <v>0</v>
      </c>
      <c r="P3551" s="31">
        <f t="shared" ca="1" si="554"/>
        <v>0</v>
      </c>
      <c r="Q3551" s="32">
        <f t="shared" ca="1" si="555"/>
        <v>0</v>
      </c>
      <c r="R3551" s="32">
        <f t="shared" ca="1" si="556"/>
        <v>0</v>
      </c>
      <c r="S3551" s="32">
        <f t="shared" ca="1" si="557"/>
        <v>0</v>
      </c>
      <c r="T3551" s="32">
        <f t="shared" ca="1" si="558"/>
        <v>0</v>
      </c>
      <c r="U3551" s="28" t="str">
        <f t="shared" ca="1" si="559"/>
        <v/>
      </c>
      <c r="V3551" s="33">
        <f ca="1">OFFSET(Trade!$A$1,1,A3551,1,1)</f>
        <v>0</v>
      </c>
      <c r="W3551" s="34">
        <f ca="1">OFFSET(Trade!$A$1,2,A3551,1,1)</f>
        <v>0</v>
      </c>
      <c r="X3551" s="34">
        <f ca="1">OFFSET(Trade!$A$1,3,A3551,1,1)</f>
        <v>0</v>
      </c>
      <c r="Y3551" s="34">
        <f ca="1">OFFSET(Trade!$A$1,4,A3551,1,1)</f>
        <v>0</v>
      </c>
      <c r="Z3551" s="34">
        <f ca="1">OFFSET(Trade!$A$1,5,A3551,1,1)</f>
        <v>0</v>
      </c>
      <c r="AA3551" s="33">
        <f ca="1">OFFSET(Vol!$A$1,1,Main!A3551,1,1)</f>
        <v>0</v>
      </c>
      <c r="AB3551" s="34">
        <f ca="1">OFFSET(Vol!$A$1,2,Main!A3551,1,1)</f>
        <v>0</v>
      </c>
      <c r="AC3551" s="34">
        <f ca="1">OFFSET(Vol!$A$1,3,Main!A3551,1,1)</f>
        <v>0</v>
      </c>
      <c r="AD3551" s="34">
        <f ca="1">OFFSET(Vol!$A$1,4,Main!A3551,1,1)</f>
        <v>0</v>
      </c>
      <c r="AE3551" s="44">
        <f ca="1">OFFSET(Vol!$A$1,5,Main!A3551,1,1)</f>
        <v>0</v>
      </c>
    </row>
    <row r="3552" spans="1:31" x14ac:dyDescent="0.3">
      <c r="A3552" s="38">
        <v>2848</v>
      </c>
      <c r="B3552" s="16" t="str">
        <f t="shared" ca="1" si="550"/>
        <v/>
      </c>
      <c r="C3552" s="21">
        <f ca="1">OFFSET(Vol!$A$1,0,Main!A3552,1,1)</f>
        <v>0</v>
      </c>
      <c r="D3552" s="22">
        <f ca="1">OFFSET(Px!$A$1,1,Main!A3552,1,1)</f>
        <v>0</v>
      </c>
      <c r="E3552" s="22">
        <f ca="1">OFFSET(Px!$A$1,4,Main!A3552,1,1)</f>
        <v>0</v>
      </c>
      <c r="F3552" s="22">
        <f ca="1">OFFSET(Px!$A$1,5,Main!A3552,1,1)</f>
        <v>0</v>
      </c>
      <c r="G3552" s="23">
        <f ca="1">OFFSET(Px!$A$1,6,Main!A3552,1,1)</f>
        <v>0</v>
      </c>
      <c r="H3552" s="28" t="str">
        <f t="shared" ca="1" si="551"/>
        <v/>
      </c>
      <c r="I3552" s="28" t="str">
        <f t="shared" ca="1" si="552"/>
        <v/>
      </c>
      <c r="J3552" s="12">
        <f t="shared" ca="1" si="553"/>
        <v>0</v>
      </c>
      <c r="K3552" s="31">
        <f ca="1">OFFSET(Perf!$A$1,1,Main!A3552,1,1)</f>
        <v>0</v>
      </c>
      <c r="L3552" s="32">
        <f ca="1">OFFSET(Perf!$A$1,2,Main!A3552,1,1)</f>
        <v>0</v>
      </c>
      <c r="M3552" s="32">
        <f ca="1">OFFSET(Perf!$A$1,3,Main!A3552,1,1)</f>
        <v>0</v>
      </c>
      <c r="N3552" s="32">
        <f ca="1">OFFSET(Perf!$A$1,4,Main!A3552,1,1)</f>
        <v>0</v>
      </c>
      <c r="O3552" s="32">
        <f ca="1">OFFSET(Perf!$A$1,5,Main!A3552,1,1)</f>
        <v>0</v>
      </c>
      <c r="P3552" s="31">
        <f t="shared" ca="1" si="554"/>
        <v>0</v>
      </c>
      <c r="Q3552" s="32">
        <f t="shared" ca="1" si="555"/>
        <v>0</v>
      </c>
      <c r="R3552" s="32">
        <f t="shared" ca="1" si="556"/>
        <v>0</v>
      </c>
      <c r="S3552" s="32">
        <f t="shared" ca="1" si="557"/>
        <v>0</v>
      </c>
      <c r="T3552" s="32">
        <f t="shared" ca="1" si="558"/>
        <v>0</v>
      </c>
      <c r="U3552" s="28" t="str">
        <f t="shared" ca="1" si="559"/>
        <v/>
      </c>
      <c r="V3552" s="33">
        <f ca="1">OFFSET(Trade!$A$1,1,A3552,1,1)</f>
        <v>0</v>
      </c>
      <c r="W3552" s="34">
        <f ca="1">OFFSET(Trade!$A$1,2,A3552,1,1)</f>
        <v>0</v>
      </c>
      <c r="X3552" s="34">
        <f ca="1">OFFSET(Trade!$A$1,3,A3552,1,1)</f>
        <v>0</v>
      </c>
      <c r="Y3552" s="34">
        <f ca="1">OFFSET(Trade!$A$1,4,A3552,1,1)</f>
        <v>0</v>
      </c>
      <c r="Z3552" s="34">
        <f ca="1">OFFSET(Trade!$A$1,5,A3552,1,1)</f>
        <v>0</v>
      </c>
      <c r="AA3552" s="33">
        <f ca="1">OFFSET(Vol!$A$1,1,Main!A3552,1,1)</f>
        <v>0</v>
      </c>
      <c r="AB3552" s="34">
        <f ca="1">OFFSET(Vol!$A$1,2,Main!A3552,1,1)</f>
        <v>0</v>
      </c>
      <c r="AC3552" s="34">
        <f ca="1">OFFSET(Vol!$A$1,3,Main!A3552,1,1)</f>
        <v>0</v>
      </c>
      <c r="AD3552" s="34">
        <f ca="1">OFFSET(Vol!$A$1,4,Main!A3552,1,1)</f>
        <v>0</v>
      </c>
      <c r="AE3552" s="44">
        <f ca="1">OFFSET(Vol!$A$1,5,Main!A3552,1,1)</f>
        <v>0</v>
      </c>
    </row>
    <row r="3553" spans="1:31" x14ac:dyDescent="0.3">
      <c r="A3553" s="38">
        <v>2848</v>
      </c>
      <c r="B3553" s="16" t="str">
        <f t="shared" ca="1" si="550"/>
        <v/>
      </c>
      <c r="C3553" s="21">
        <f ca="1">OFFSET(Vol!$A$1,0,Main!A3553,1,1)</f>
        <v>0</v>
      </c>
      <c r="D3553" s="22">
        <f ca="1">OFFSET(Px!$A$1,1,Main!A3553,1,1)</f>
        <v>0</v>
      </c>
      <c r="E3553" s="22">
        <f ca="1">OFFSET(Px!$A$1,4,Main!A3553,1,1)</f>
        <v>0</v>
      </c>
      <c r="F3553" s="22">
        <f ca="1">OFFSET(Px!$A$1,5,Main!A3553,1,1)</f>
        <v>0</v>
      </c>
      <c r="G3553" s="23">
        <f ca="1">OFFSET(Px!$A$1,6,Main!A3553,1,1)</f>
        <v>0</v>
      </c>
      <c r="H3553" s="28" t="str">
        <f t="shared" ca="1" si="551"/>
        <v/>
      </c>
      <c r="I3553" s="28" t="str">
        <f t="shared" ca="1" si="552"/>
        <v/>
      </c>
      <c r="J3553" s="12">
        <f t="shared" ca="1" si="553"/>
        <v>0</v>
      </c>
      <c r="K3553" s="31">
        <f ca="1">OFFSET(Perf!$A$1,1,Main!A3553,1,1)</f>
        <v>0</v>
      </c>
      <c r="L3553" s="32">
        <f ca="1">OFFSET(Perf!$A$1,2,Main!A3553,1,1)</f>
        <v>0</v>
      </c>
      <c r="M3553" s="32">
        <f ca="1">OFFSET(Perf!$A$1,3,Main!A3553,1,1)</f>
        <v>0</v>
      </c>
      <c r="N3553" s="32">
        <f ca="1">OFFSET(Perf!$A$1,4,Main!A3553,1,1)</f>
        <v>0</v>
      </c>
      <c r="O3553" s="32">
        <f ca="1">OFFSET(Perf!$A$1,5,Main!A3553,1,1)</f>
        <v>0</v>
      </c>
      <c r="P3553" s="31">
        <f t="shared" ca="1" si="554"/>
        <v>0</v>
      </c>
      <c r="Q3553" s="32">
        <f t="shared" ca="1" si="555"/>
        <v>0</v>
      </c>
      <c r="R3553" s="32">
        <f t="shared" ca="1" si="556"/>
        <v>0</v>
      </c>
      <c r="S3553" s="32">
        <f t="shared" ca="1" si="557"/>
        <v>0</v>
      </c>
      <c r="T3553" s="32">
        <f t="shared" ca="1" si="558"/>
        <v>0</v>
      </c>
      <c r="U3553" s="28" t="str">
        <f t="shared" ca="1" si="559"/>
        <v/>
      </c>
      <c r="V3553" s="33">
        <f ca="1">OFFSET(Trade!$A$1,1,A3553,1,1)</f>
        <v>0</v>
      </c>
      <c r="W3553" s="34">
        <f ca="1">OFFSET(Trade!$A$1,2,A3553,1,1)</f>
        <v>0</v>
      </c>
      <c r="X3553" s="34">
        <f ca="1">OFFSET(Trade!$A$1,3,A3553,1,1)</f>
        <v>0</v>
      </c>
      <c r="Y3553" s="34">
        <f ca="1">OFFSET(Trade!$A$1,4,A3553,1,1)</f>
        <v>0</v>
      </c>
      <c r="Z3553" s="34">
        <f ca="1">OFFSET(Trade!$A$1,5,A3553,1,1)</f>
        <v>0</v>
      </c>
      <c r="AA3553" s="33">
        <f ca="1">OFFSET(Vol!$A$1,1,Main!A3553,1,1)</f>
        <v>0</v>
      </c>
      <c r="AB3553" s="34">
        <f ca="1">OFFSET(Vol!$A$1,2,Main!A3553,1,1)</f>
        <v>0</v>
      </c>
      <c r="AC3553" s="34">
        <f ca="1">OFFSET(Vol!$A$1,3,Main!A3553,1,1)</f>
        <v>0</v>
      </c>
      <c r="AD3553" s="34">
        <f ca="1">OFFSET(Vol!$A$1,4,Main!A3553,1,1)</f>
        <v>0</v>
      </c>
      <c r="AE3553" s="44">
        <f ca="1">OFFSET(Vol!$A$1,5,Main!A3553,1,1)</f>
        <v>0</v>
      </c>
    </row>
    <row r="3554" spans="1:31" x14ac:dyDescent="0.3">
      <c r="A3554" s="38">
        <v>2848</v>
      </c>
      <c r="B3554" s="16" t="str">
        <f t="shared" ca="1" si="550"/>
        <v/>
      </c>
      <c r="C3554" s="21">
        <f ca="1">OFFSET(Vol!$A$1,0,Main!A3554,1,1)</f>
        <v>0</v>
      </c>
      <c r="D3554" s="22">
        <f ca="1">OFFSET(Px!$A$1,1,Main!A3554,1,1)</f>
        <v>0</v>
      </c>
      <c r="E3554" s="22">
        <f ca="1">OFFSET(Px!$A$1,4,Main!A3554,1,1)</f>
        <v>0</v>
      </c>
      <c r="F3554" s="22">
        <f ca="1">OFFSET(Px!$A$1,5,Main!A3554,1,1)</f>
        <v>0</v>
      </c>
      <c r="G3554" s="23">
        <f ca="1">OFFSET(Px!$A$1,6,Main!A3554,1,1)</f>
        <v>0</v>
      </c>
      <c r="H3554" s="28" t="str">
        <f t="shared" ca="1" si="551"/>
        <v/>
      </c>
      <c r="I3554" s="28" t="str">
        <f t="shared" ca="1" si="552"/>
        <v/>
      </c>
      <c r="J3554" s="12">
        <f t="shared" ca="1" si="553"/>
        <v>0</v>
      </c>
      <c r="K3554" s="31">
        <f ca="1">OFFSET(Perf!$A$1,1,Main!A3554,1,1)</f>
        <v>0</v>
      </c>
      <c r="L3554" s="32">
        <f ca="1">OFFSET(Perf!$A$1,2,Main!A3554,1,1)</f>
        <v>0</v>
      </c>
      <c r="M3554" s="32">
        <f ca="1">OFFSET(Perf!$A$1,3,Main!A3554,1,1)</f>
        <v>0</v>
      </c>
      <c r="N3554" s="32">
        <f ca="1">OFFSET(Perf!$A$1,4,Main!A3554,1,1)</f>
        <v>0</v>
      </c>
      <c r="O3554" s="32">
        <f ca="1">OFFSET(Perf!$A$1,5,Main!A3554,1,1)</f>
        <v>0</v>
      </c>
      <c r="P3554" s="31">
        <f t="shared" ca="1" si="554"/>
        <v>0</v>
      </c>
      <c r="Q3554" s="32">
        <f t="shared" ca="1" si="555"/>
        <v>0</v>
      </c>
      <c r="R3554" s="32">
        <f t="shared" ca="1" si="556"/>
        <v>0</v>
      </c>
      <c r="S3554" s="32">
        <f t="shared" ca="1" si="557"/>
        <v>0</v>
      </c>
      <c r="T3554" s="32">
        <f t="shared" ca="1" si="558"/>
        <v>0</v>
      </c>
      <c r="U3554" s="28" t="str">
        <f t="shared" ca="1" si="559"/>
        <v/>
      </c>
      <c r="V3554" s="33">
        <f ca="1">OFFSET(Trade!$A$1,1,A3554,1,1)</f>
        <v>0</v>
      </c>
      <c r="W3554" s="34">
        <f ca="1">OFFSET(Trade!$A$1,2,A3554,1,1)</f>
        <v>0</v>
      </c>
      <c r="X3554" s="34">
        <f ca="1">OFFSET(Trade!$A$1,3,A3554,1,1)</f>
        <v>0</v>
      </c>
      <c r="Y3554" s="34">
        <f ca="1">OFFSET(Trade!$A$1,4,A3554,1,1)</f>
        <v>0</v>
      </c>
      <c r="Z3554" s="34">
        <f ca="1">OFFSET(Trade!$A$1,5,A3554,1,1)</f>
        <v>0</v>
      </c>
      <c r="AA3554" s="33">
        <f ca="1">OFFSET(Vol!$A$1,1,Main!A3554,1,1)</f>
        <v>0</v>
      </c>
      <c r="AB3554" s="34">
        <f ca="1">OFFSET(Vol!$A$1,2,Main!A3554,1,1)</f>
        <v>0</v>
      </c>
      <c r="AC3554" s="34">
        <f ca="1">OFFSET(Vol!$A$1,3,Main!A3554,1,1)</f>
        <v>0</v>
      </c>
      <c r="AD3554" s="34">
        <f ca="1">OFFSET(Vol!$A$1,4,Main!A3554,1,1)</f>
        <v>0</v>
      </c>
      <c r="AE3554" s="44">
        <f ca="1">OFFSET(Vol!$A$1,5,Main!A3554,1,1)</f>
        <v>0</v>
      </c>
    </row>
    <row r="3555" spans="1:31" x14ac:dyDescent="0.3">
      <c r="A3555" s="38">
        <v>2848</v>
      </c>
      <c r="B3555" s="16" t="str">
        <f t="shared" ca="1" si="550"/>
        <v/>
      </c>
      <c r="C3555" s="21">
        <f ca="1">OFFSET(Vol!$A$1,0,Main!A3555,1,1)</f>
        <v>0</v>
      </c>
      <c r="D3555" s="22">
        <f ca="1">OFFSET(Px!$A$1,1,Main!A3555,1,1)</f>
        <v>0</v>
      </c>
      <c r="E3555" s="22">
        <f ca="1">OFFSET(Px!$A$1,4,Main!A3555,1,1)</f>
        <v>0</v>
      </c>
      <c r="F3555" s="22">
        <f ca="1">OFFSET(Px!$A$1,5,Main!A3555,1,1)</f>
        <v>0</v>
      </c>
      <c r="G3555" s="23">
        <f ca="1">OFFSET(Px!$A$1,6,Main!A3555,1,1)</f>
        <v>0</v>
      </c>
      <c r="H3555" s="28" t="str">
        <f t="shared" ca="1" si="551"/>
        <v/>
      </c>
      <c r="I3555" s="28" t="str">
        <f t="shared" ca="1" si="552"/>
        <v/>
      </c>
      <c r="J3555" s="12">
        <f t="shared" ca="1" si="553"/>
        <v>0</v>
      </c>
      <c r="K3555" s="31">
        <f ca="1">OFFSET(Perf!$A$1,1,Main!A3555,1,1)</f>
        <v>0</v>
      </c>
      <c r="L3555" s="32">
        <f ca="1">OFFSET(Perf!$A$1,2,Main!A3555,1,1)</f>
        <v>0</v>
      </c>
      <c r="M3555" s="32">
        <f ca="1">OFFSET(Perf!$A$1,3,Main!A3555,1,1)</f>
        <v>0</v>
      </c>
      <c r="N3555" s="32">
        <f ca="1">OFFSET(Perf!$A$1,4,Main!A3555,1,1)</f>
        <v>0</v>
      </c>
      <c r="O3555" s="32">
        <f ca="1">OFFSET(Perf!$A$1,5,Main!A3555,1,1)</f>
        <v>0</v>
      </c>
      <c r="P3555" s="31">
        <f t="shared" ca="1" si="554"/>
        <v>0</v>
      </c>
      <c r="Q3555" s="32">
        <f t="shared" ca="1" si="555"/>
        <v>0</v>
      </c>
      <c r="R3555" s="32">
        <f t="shared" ca="1" si="556"/>
        <v>0</v>
      </c>
      <c r="S3555" s="32">
        <f t="shared" ca="1" si="557"/>
        <v>0</v>
      </c>
      <c r="T3555" s="32">
        <f t="shared" ca="1" si="558"/>
        <v>0</v>
      </c>
      <c r="U3555" s="28" t="str">
        <f t="shared" ca="1" si="559"/>
        <v/>
      </c>
      <c r="V3555" s="33">
        <f ca="1">OFFSET(Trade!$A$1,1,A3555,1,1)</f>
        <v>0</v>
      </c>
      <c r="W3555" s="34">
        <f ca="1">OFFSET(Trade!$A$1,2,A3555,1,1)</f>
        <v>0</v>
      </c>
      <c r="X3555" s="34">
        <f ca="1">OFFSET(Trade!$A$1,3,A3555,1,1)</f>
        <v>0</v>
      </c>
      <c r="Y3555" s="34">
        <f ca="1">OFFSET(Trade!$A$1,4,A3555,1,1)</f>
        <v>0</v>
      </c>
      <c r="Z3555" s="34">
        <f ca="1">OFFSET(Trade!$A$1,5,A3555,1,1)</f>
        <v>0</v>
      </c>
      <c r="AA3555" s="33">
        <f ca="1">OFFSET(Vol!$A$1,1,Main!A3555,1,1)</f>
        <v>0</v>
      </c>
      <c r="AB3555" s="34">
        <f ca="1">OFFSET(Vol!$A$1,2,Main!A3555,1,1)</f>
        <v>0</v>
      </c>
      <c r="AC3555" s="34">
        <f ca="1">OFFSET(Vol!$A$1,3,Main!A3555,1,1)</f>
        <v>0</v>
      </c>
      <c r="AD3555" s="34">
        <f ca="1">OFFSET(Vol!$A$1,4,Main!A3555,1,1)</f>
        <v>0</v>
      </c>
      <c r="AE3555" s="44">
        <f ca="1">OFFSET(Vol!$A$1,5,Main!A3555,1,1)</f>
        <v>0</v>
      </c>
    </row>
    <row r="3556" spans="1:31" x14ac:dyDescent="0.3">
      <c r="A3556" s="38">
        <v>2848</v>
      </c>
      <c r="B3556" s="16" t="str">
        <f t="shared" ca="1" si="550"/>
        <v/>
      </c>
      <c r="C3556" s="21">
        <f ca="1">OFFSET(Vol!$A$1,0,Main!A3556,1,1)</f>
        <v>0</v>
      </c>
      <c r="D3556" s="22">
        <f ca="1">OFFSET(Px!$A$1,1,Main!A3556,1,1)</f>
        <v>0</v>
      </c>
      <c r="E3556" s="22">
        <f ca="1">OFFSET(Px!$A$1,4,Main!A3556,1,1)</f>
        <v>0</v>
      </c>
      <c r="F3556" s="22">
        <f ca="1">OFFSET(Px!$A$1,5,Main!A3556,1,1)</f>
        <v>0</v>
      </c>
      <c r="G3556" s="23">
        <f ca="1">OFFSET(Px!$A$1,6,Main!A3556,1,1)</f>
        <v>0</v>
      </c>
      <c r="H3556" s="28" t="str">
        <f t="shared" ca="1" si="551"/>
        <v/>
      </c>
      <c r="I3556" s="28" t="str">
        <f t="shared" ca="1" si="552"/>
        <v/>
      </c>
      <c r="J3556" s="12">
        <f t="shared" ca="1" si="553"/>
        <v>0</v>
      </c>
      <c r="K3556" s="31">
        <f ca="1">OFFSET(Perf!$A$1,1,Main!A3556,1,1)</f>
        <v>0</v>
      </c>
      <c r="L3556" s="32">
        <f ca="1">OFFSET(Perf!$A$1,2,Main!A3556,1,1)</f>
        <v>0</v>
      </c>
      <c r="M3556" s="32">
        <f ca="1">OFFSET(Perf!$A$1,3,Main!A3556,1,1)</f>
        <v>0</v>
      </c>
      <c r="N3556" s="32">
        <f ca="1">OFFSET(Perf!$A$1,4,Main!A3556,1,1)</f>
        <v>0</v>
      </c>
      <c r="O3556" s="32">
        <f ca="1">OFFSET(Perf!$A$1,5,Main!A3556,1,1)</f>
        <v>0</v>
      </c>
      <c r="P3556" s="31">
        <f t="shared" ca="1" si="554"/>
        <v>0</v>
      </c>
      <c r="Q3556" s="32">
        <f t="shared" ca="1" si="555"/>
        <v>0</v>
      </c>
      <c r="R3556" s="32">
        <f t="shared" ca="1" si="556"/>
        <v>0</v>
      </c>
      <c r="S3556" s="32">
        <f t="shared" ca="1" si="557"/>
        <v>0</v>
      </c>
      <c r="T3556" s="32">
        <f t="shared" ca="1" si="558"/>
        <v>0</v>
      </c>
      <c r="U3556" s="28" t="str">
        <f t="shared" ca="1" si="559"/>
        <v/>
      </c>
      <c r="V3556" s="33">
        <f ca="1">OFFSET(Trade!$A$1,1,A3556,1,1)</f>
        <v>0</v>
      </c>
      <c r="W3556" s="34">
        <f ca="1">OFFSET(Trade!$A$1,2,A3556,1,1)</f>
        <v>0</v>
      </c>
      <c r="X3556" s="34">
        <f ca="1">OFFSET(Trade!$A$1,3,A3556,1,1)</f>
        <v>0</v>
      </c>
      <c r="Y3556" s="34">
        <f ca="1">OFFSET(Trade!$A$1,4,A3556,1,1)</f>
        <v>0</v>
      </c>
      <c r="Z3556" s="34">
        <f ca="1">OFFSET(Trade!$A$1,5,A3556,1,1)</f>
        <v>0</v>
      </c>
      <c r="AA3556" s="33">
        <f ca="1">OFFSET(Vol!$A$1,1,Main!A3556,1,1)</f>
        <v>0</v>
      </c>
      <c r="AB3556" s="34">
        <f ca="1">OFFSET(Vol!$A$1,2,Main!A3556,1,1)</f>
        <v>0</v>
      </c>
      <c r="AC3556" s="34">
        <f ca="1">OFFSET(Vol!$A$1,3,Main!A3556,1,1)</f>
        <v>0</v>
      </c>
      <c r="AD3556" s="34">
        <f ca="1">OFFSET(Vol!$A$1,4,Main!A3556,1,1)</f>
        <v>0</v>
      </c>
      <c r="AE3556" s="44">
        <f ca="1">OFFSET(Vol!$A$1,5,Main!A3556,1,1)</f>
        <v>0</v>
      </c>
    </row>
    <row r="3557" spans="1:31" x14ac:dyDescent="0.3">
      <c r="A3557" s="38">
        <v>2848</v>
      </c>
      <c r="B3557" s="16" t="str">
        <f t="shared" ca="1" si="550"/>
        <v/>
      </c>
      <c r="C3557" s="21">
        <f ca="1">OFFSET(Vol!$A$1,0,Main!A3557,1,1)</f>
        <v>0</v>
      </c>
      <c r="D3557" s="22">
        <f ca="1">OFFSET(Px!$A$1,1,Main!A3557,1,1)</f>
        <v>0</v>
      </c>
      <c r="E3557" s="22">
        <f ca="1">OFFSET(Px!$A$1,4,Main!A3557,1,1)</f>
        <v>0</v>
      </c>
      <c r="F3557" s="22">
        <f ca="1">OFFSET(Px!$A$1,5,Main!A3557,1,1)</f>
        <v>0</v>
      </c>
      <c r="G3557" s="23">
        <f ca="1">OFFSET(Px!$A$1,6,Main!A3557,1,1)</f>
        <v>0</v>
      </c>
      <c r="H3557" s="28" t="str">
        <f t="shared" ca="1" si="551"/>
        <v/>
      </c>
      <c r="I3557" s="28" t="str">
        <f t="shared" ca="1" si="552"/>
        <v/>
      </c>
      <c r="J3557" s="12">
        <f t="shared" ca="1" si="553"/>
        <v>0</v>
      </c>
      <c r="K3557" s="31">
        <f ca="1">OFFSET(Perf!$A$1,1,Main!A3557,1,1)</f>
        <v>0</v>
      </c>
      <c r="L3557" s="32">
        <f ca="1">OFFSET(Perf!$A$1,2,Main!A3557,1,1)</f>
        <v>0</v>
      </c>
      <c r="M3557" s="32">
        <f ca="1">OFFSET(Perf!$A$1,3,Main!A3557,1,1)</f>
        <v>0</v>
      </c>
      <c r="N3557" s="32">
        <f ca="1">OFFSET(Perf!$A$1,4,Main!A3557,1,1)</f>
        <v>0</v>
      </c>
      <c r="O3557" s="32">
        <f ca="1">OFFSET(Perf!$A$1,5,Main!A3557,1,1)</f>
        <v>0</v>
      </c>
      <c r="P3557" s="31">
        <f t="shared" ca="1" si="554"/>
        <v>0</v>
      </c>
      <c r="Q3557" s="32">
        <f t="shared" ca="1" si="555"/>
        <v>0</v>
      </c>
      <c r="R3557" s="32">
        <f t="shared" ca="1" si="556"/>
        <v>0</v>
      </c>
      <c r="S3557" s="32">
        <f t="shared" ca="1" si="557"/>
        <v>0</v>
      </c>
      <c r="T3557" s="32">
        <f t="shared" ca="1" si="558"/>
        <v>0</v>
      </c>
      <c r="U3557" s="28" t="str">
        <f t="shared" ca="1" si="559"/>
        <v/>
      </c>
      <c r="V3557" s="33">
        <f ca="1">OFFSET(Trade!$A$1,1,A3557,1,1)</f>
        <v>0</v>
      </c>
      <c r="W3557" s="34">
        <f ca="1">OFFSET(Trade!$A$1,2,A3557,1,1)</f>
        <v>0</v>
      </c>
      <c r="X3557" s="34">
        <f ca="1">OFFSET(Trade!$A$1,3,A3557,1,1)</f>
        <v>0</v>
      </c>
      <c r="Y3557" s="34">
        <f ca="1">OFFSET(Trade!$A$1,4,A3557,1,1)</f>
        <v>0</v>
      </c>
      <c r="Z3557" s="34">
        <f ca="1">OFFSET(Trade!$A$1,5,A3557,1,1)</f>
        <v>0</v>
      </c>
      <c r="AA3557" s="33">
        <f ca="1">OFFSET(Vol!$A$1,1,Main!A3557,1,1)</f>
        <v>0</v>
      </c>
      <c r="AB3557" s="34">
        <f ca="1">OFFSET(Vol!$A$1,2,Main!A3557,1,1)</f>
        <v>0</v>
      </c>
      <c r="AC3557" s="34">
        <f ca="1">OFFSET(Vol!$A$1,3,Main!A3557,1,1)</f>
        <v>0</v>
      </c>
      <c r="AD3557" s="34">
        <f ca="1">OFFSET(Vol!$A$1,4,Main!A3557,1,1)</f>
        <v>0</v>
      </c>
      <c r="AE3557" s="44">
        <f ca="1">OFFSET(Vol!$A$1,5,Main!A3557,1,1)</f>
        <v>0</v>
      </c>
    </row>
    <row r="3558" spans="1:31" x14ac:dyDescent="0.3">
      <c r="A3558" s="38">
        <v>2848</v>
      </c>
      <c r="B3558" s="16" t="str">
        <f t="shared" ca="1" si="550"/>
        <v/>
      </c>
      <c r="C3558" s="21">
        <f ca="1">OFFSET(Vol!$A$1,0,Main!A3558,1,1)</f>
        <v>0</v>
      </c>
      <c r="D3558" s="22">
        <f ca="1">OFFSET(Px!$A$1,1,Main!A3558,1,1)</f>
        <v>0</v>
      </c>
      <c r="E3558" s="22">
        <f ca="1">OFFSET(Px!$A$1,4,Main!A3558,1,1)</f>
        <v>0</v>
      </c>
      <c r="F3558" s="22">
        <f ca="1">OFFSET(Px!$A$1,5,Main!A3558,1,1)</f>
        <v>0</v>
      </c>
      <c r="G3558" s="23">
        <f ca="1">OFFSET(Px!$A$1,6,Main!A3558,1,1)</f>
        <v>0</v>
      </c>
      <c r="H3558" s="28" t="str">
        <f t="shared" ca="1" si="551"/>
        <v/>
      </c>
      <c r="I3558" s="28" t="str">
        <f t="shared" ca="1" si="552"/>
        <v/>
      </c>
      <c r="J3558" s="12">
        <f t="shared" ca="1" si="553"/>
        <v>0</v>
      </c>
      <c r="K3558" s="31">
        <f ca="1">OFFSET(Perf!$A$1,1,Main!A3558,1,1)</f>
        <v>0</v>
      </c>
      <c r="L3558" s="32">
        <f ca="1">OFFSET(Perf!$A$1,2,Main!A3558,1,1)</f>
        <v>0</v>
      </c>
      <c r="M3558" s="32">
        <f ca="1">OFFSET(Perf!$A$1,3,Main!A3558,1,1)</f>
        <v>0</v>
      </c>
      <c r="N3558" s="32">
        <f ca="1">OFFSET(Perf!$A$1,4,Main!A3558,1,1)</f>
        <v>0</v>
      </c>
      <c r="O3558" s="32">
        <f ca="1">OFFSET(Perf!$A$1,5,Main!A3558,1,1)</f>
        <v>0</v>
      </c>
      <c r="P3558" s="31">
        <f t="shared" ca="1" si="554"/>
        <v>0</v>
      </c>
      <c r="Q3558" s="32">
        <f t="shared" ca="1" si="555"/>
        <v>0</v>
      </c>
      <c r="R3558" s="32">
        <f t="shared" ca="1" si="556"/>
        <v>0</v>
      </c>
      <c r="S3558" s="32">
        <f t="shared" ca="1" si="557"/>
        <v>0</v>
      </c>
      <c r="T3558" s="32">
        <f t="shared" ca="1" si="558"/>
        <v>0</v>
      </c>
      <c r="U3558" s="28" t="str">
        <f t="shared" ca="1" si="559"/>
        <v/>
      </c>
      <c r="V3558" s="33">
        <f ca="1">OFFSET(Trade!$A$1,1,A3558,1,1)</f>
        <v>0</v>
      </c>
      <c r="W3558" s="34">
        <f ca="1">OFFSET(Trade!$A$1,2,A3558,1,1)</f>
        <v>0</v>
      </c>
      <c r="X3558" s="34">
        <f ca="1">OFFSET(Trade!$A$1,3,A3558,1,1)</f>
        <v>0</v>
      </c>
      <c r="Y3558" s="34">
        <f ca="1">OFFSET(Trade!$A$1,4,A3558,1,1)</f>
        <v>0</v>
      </c>
      <c r="Z3558" s="34">
        <f ca="1">OFFSET(Trade!$A$1,5,A3558,1,1)</f>
        <v>0</v>
      </c>
      <c r="AA3558" s="33">
        <f ca="1">OFFSET(Vol!$A$1,1,Main!A3558,1,1)</f>
        <v>0</v>
      </c>
      <c r="AB3558" s="34">
        <f ca="1">OFFSET(Vol!$A$1,2,Main!A3558,1,1)</f>
        <v>0</v>
      </c>
      <c r="AC3558" s="34">
        <f ca="1">OFFSET(Vol!$A$1,3,Main!A3558,1,1)</f>
        <v>0</v>
      </c>
      <c r="AD3558" s="34">
        <f ca="1">OFFSET(Vol!$A$1,4,Main!A3558,1,1)</f>
        <v>0</v>
      </c>
      <c r="AE3558" s="44">
        <f ca="1">OFFSET(Vol!$A$1,5,Main!A3558,1,1)</f>
        <v>0</v>
      </c>
    </row>
    <row r="3559" spans="1:31" x14ac:dyDescent="0.3">
      <c r="A3559" s="38">
        <v>2848</v>
      </c>
      <c r="B3559" s="16" t="str">
        <f t="shared" ca="1" si="550"/>
        <v/>
      </c>
      <c r="C3559" s="21">
        <f ca="1">OFFSET(Vol!$A$1,0,Main!A3559,1,1)</f>
        <v>0</v>
      </c>
      <c r="D3559" s="22">
        <f ca="1">OFFSET(Px!$A$1,1,Main!A3559,1,1)</f>
        <v>0</v>
      </c>
      <c r="E3559" s="22">
        <f ca="1">OFFSET(Px!$A$1,4,Main!A3559,1,1)</f>
        <v>0</v>
      </c>
      <c r="F3559" s="22">
        <f ca="1">OFFSET(Px!$A$1,5,Main!A3559,1,1)</f>
        <v>0</v>
      </c>
      <c r="G3559" s="23">
        <f ca="1">OFFSET(Px!$A$1,6,Main!A3559,1,1)</f>
        <v>0</v>
      </c>
      <c r="H3559" s="28" t="str">
        <f t="shared" ca="1" si="551"/>
        <v/>
      </c>
      <c r="I3559" s="28" t="str">
        <f t="shared" ca="1" si="552"/>
        <v/>
      </c>
      <c r="J3559" s="12">
        <f t="shared" ca="1" si="553"/>
        <v>0</v>
      </c>
      <c r="K3559" s="31">
        <f ca="1">OFFSET(Perf!$A$1,1,Main!A3559,1,1)</f>
        <v>0</v>
      </c>
      <c r="L3559" s="32">
        <f ca="1">OFFSET(Perf!$A$1,2,Main!A3559,1,1)</f>
        <v>0</v>
      </c>
      <c r="M3559" s="32">
        <f ca="1">OFFSET(Perf!$A$1,3,Main!A3559,1,1)</f>
        <v>0</v>
      </c>
      <c r="N3559" s="32">
        <f ca="1">OFFSET(Perf!$A$1,4,Main!A3559,1,1)</f>
        <v>0</v>
      </c>
      <c r="O3559" s="32">
        <f ca="1">OFFSET(Perf!$A$1,5,Main!A3559,1,1)</f>
        <v>0</v>
      </c>
      <c r="P3559" s="31">
        <f t="shared" ca="1" si="554"/>
        <v>0</v>
      </c>
      <c r="Q3559" s="32">
        <f t="shared" ca="1" si="555"/>
        <v>0</v>
      </c>
      <c r="R3559" s="32">
        <f t="shared" ca="1" si="556"/>
        <v>0</v>
      </c>
      <c r="S3559" s="32">
        <f t="shared" ca="1" si="557"/>
        <v>0</v>
      </c>
      <c r="T3559" s="32">
        <f t="shared" ca="1" si="558"/>
        <v>0</v>
      </c>
      <c r="U3559" s="28" t="str">
        <f t="shared" ca="1" si="559"/>
        <v/>
      </c>
      <c r="V3559" s="33">
        <f ca="1">OFFSET(Trade!$A$1,1,A3559,1,1)</f>
        <v>0</v>
      </c>
      <c r="W3559" s="34">
        <f ca="1">OFFSET(Trade!$A$1,2,A3559,1,1)</f>
        <v>0</v>
      </c>
      <c r="X3559" s="34">
        <f ca="1">OFFSET(Trade!$A$1,3,A3559,1,1)</f>
        <v>0</v>
      </c>
      <c r="Y3559" s="34">
        <f ca="1">OFFSET(Trade!$A$1,4,A3559,1,1)</f>
        <v>0</v>
      </c>
      <c r="Z3559" s="34">
        <f ca="1">OFFSET(Trade!$A$1,5,A3559,1,1)</f>
        <v>0</v>
      </c>
      <c r="AA3559" s="33">
        <f ca="1">OFFSET(Vol!$A$1,1,Main!A3559,1,1)</f>
        <v>0</v>
      </c>
      <c r="AB3559" s="34">
        <f ca="1">OFFSET(Vol!$A$1,2,Main!A3559,1,1)</f>
        <v>0</v>
      </c>
      <c r="AC3559" s="34">
        <f ca="1">OFFSET(Vol!$A$1,3,Main!A3559,1,1)</f>
        <v>0</v>
      </c>
      <c r="AD3559" s="34">
        <f ca="1">OFFSET(Vol!$A$1,4,Main!A3559,1,1)</f>
        <v>0</v>
      </c>
      <c r="AE3559" s="44">
        <f ca="1">OFFSET(Vol!$A$1,5,Main!A3559,1,1)</f>
        <v>0</v>
      </c>
    </row>
    <row r="3560" spans="1:31" x14ac:dyDescent="0.3">
      <c r="A3560" s="38">
        <v>2848</v>
      </c>
      <c r="B3560" s="16" t="str">
        <f t="shared" ca="1" si="550"/>
        <v/>
      </c>
      <c r="C3560" s="21">
        <f ca="1">OFFSET(Vol!$A$1,0,Main!A3560,1,1)</f>
        <v>0</v>
      </c>
      <c r="D3560" s="22">
        <f ca="1">OFFSET(Px!$A$1,1,Main!A3560,1,1)</f>
        <v>0</v>
      </c>
      <c r="E3560" s="22">
        <f ca="1">OFFSET(Px!$A$1,4,Main!A3560,1,1)</f>
        <v>0</v>
      </c>
      <c r="F3560" s="22">
        <f ca="1">OFFSET(Px!$A$1,5,Main!A3560,1,1)</f>
        <v>0</v>
      </c>
      <c r="G3560" s="23">
        <f ca="1">OFFSET(Px!$A$1,6,Main!A3560,1,1)</f>
        <v>0</v>
      </c>
      <c r="H3560" s="28" t="str">
        <f t="shared" ca="1" si="551"/>
        <v/>
      </c>
      <c r="I3560" s="28" t="str">
        <f t="shared" ca="1" si="552"/>
        <v/>
      </c>
      <c r="J3560" s="12">
        <f t="shared" ca="1" si="553"/>
        <v>0</v>
      </c>
      <c r="K3560" s="31">
        <f ca="1">OFFSET(Perf!$A$1,1,Main!A3560,1,1)</f>
        <v>0</v>
      </c>
      <c r="L3560" s="32">
        <f ca="1">OFFSET(Perf!$A$1,2,Main!A3560,1,1)</f>
        <v>0</v>
      </c>
      <c r="M3560" s="32">
        <f ca="1">OFFSET(Perf!$A$1,3,Main!A3560,1,1)</f>
        <v>0</v>
      </c>
      <c r="N3560" s="32">
        <f ca="1">OFFSET(Perf!$A$1,4,Main!A3560,1,1)</f>
        <v>0</v>
      </c>
      <c r="O3560" s="32">
        <f ca="1">OFFSET(Perf!$A$1,5,Main!A3560,1,1)</f>
        <v>0</v>
      </c>
      <c r="P3560" s="31">
        <f t="shared" ca="1" si="554"/>
        <v>0</v>
      </c>
      <c r="Q3560" s="32">
        <f t="shared" ca="1" si="555"/>
        <v>0</v>
      </c>
      <c r="R3560" s="32">
        <f t="shared" ca="1" si="556"/>
        <v>0</v>
      </c>
      <c r="S3560" s="32">
        <f t="shared" ca="1" si="557"/>
        <v>0</v>
      </c>
      <c r="T3560" s="32">
        <f t="shared" ca="1" si="558"/>
        <v>0</v>
      </c>
      <c r="U3560" s="28" t="str">
        <f t="shared" ca="1" si="559"/>
        <v/>
      </c>
      <c r="V3560" s="33">
        <f ca="1">OFFSET(Trade!$A$1,1,A3560,1,1)</f>
        <v>0</v>
      </c>
      <c r="W3560" s="34">
        <f ca="1">OFFSET(Trade!$A$1,2,A3560,1,1)</f>
        <v>0</v>
      </c>
      <c r="X3560" s="34">
        <f ca="1">OFFSET(Trade!$A$1,3,A3560,1,1)</f>
        <v>0</v>
      </c>
      <c r="Y3560" s="34">
        <f ca="1">OFFSET(Trade!$A$1,4,A3560,1,1)</f>
        <v>0</v>
      </c>
      <c r="Z3560" s="34">
        <f ca="1">OFFSET(Trade!$A$1,5,A3560,1,1)</f>
        <v>0</v>
      </c>
      <c r="AA3560" s="33">
        <f ca="1">OFFSET(Vol!$A$1,1,Main!A3560,1,1)</f>
        <v>0</v>
      </c>
      <c r="AB3560" s="34">
        <f ca="1">OFFSET(Vol!$A$1,2,Main!A3560,1,1)</f>
        <v>0</v>
      </c>
      <c r="AC3560" s="34">
        <f ca="1">OFFSET(Vol!$A$1,3,Main!A3560,1,1)</f>
        <v>0</v>
      </c>
      <c r="AD3560" s="34">
        <f ca="1">OFFSET(Vol!$A$1,4,Main!A3560,1,1)</f>
        <v>0</v>
      </c>
      <c r="AE3560" s="44">
        <f ca="1">OFFSET(Vol!$A$1,5,Main!A3560,1,1)</f>
        <v>0</v>
      </c>
    </row>
    <row r="3561" spans="1:31" x14ac:dyDescent="0.3">
      <c r="A3561" s="38">
        <v>2848</v>
      </c>
      <c r="B3561" s="16" t="str">
        <f t="shared" ca="1" si="550"/>
        <v/>
      </c>
      <c r="C3561" s="21">
        <f ca="1">OFFSET(Vol!$A$1,0,Main!A3561,1,1)</f>
        <v>0</v>
      </c>
      <c r="D3561" s="22">
        <f ca="1">OFFSET(Px!$A$1,1,Main!A3561,1,1)</f>
        <v>0</v>
      </c>
      <c r="E3561" s="22">
        <f ca="1">OFFSET(Px!$A$1,4,Main!A3561,1,1)</f>
        <v>0</v>
      </c>
      <c r="F3561" s="22">
        <f ca="1">OFFSET(Px!$A$1,5,Main!A3561,1,1)</f>
        <v>0</v>
      </c>
      <c r="G3561" s="23">
        <f ca="1">OFFSET(Px!$A$1,6,Main!A3561,1,1)</f>
        <v>0</v>
      </c>
      <c r="H3561" s="28" t="str">
        <f t="shared" ca="1" si="551"/>
        <v/>
      </c>
      <c r="I3561" s="28" t="str">
        <f t="shared" ca="1" si="552"/>
        <v/>
      </c>
      <c r="J3561" s="12">
        <f t="shared" ca="1" si="553"/>
        <v>0</v>
      </c>
      <c r="K3561" s="31">
        <f ca="1">OFFSET(Perf!$A$1,1,Main!A3561,1,1)</f>
        <v>0</v>
      </c>
      <c r="L3561" s="32">
        <f ca="1">OFFSET(Perf!$A$1,2,Main!A3561,1,1)</f>
        <v>0</v>
      </c>
      <c r="M3561" s="32">
        <f ca="1">OFFSET(Perf!$A$1,3,Main!A3561,1,1)</f>
        <v>0</v>
      </c>
      <c r="N3561" s="32">
        <f ca="1">OFFSET(Perf!$A$1,4,Main!A3561,1,1)</f>
        <v>0</v>
      </c>
      <c r="O3561" s="32">
        <f ca="1">OFFSET(Perf!$A$1,5,Main!A3561,1,1)</f>
        <v>0</v>
      </c>
      <c r="P3561" s="31">
        <f t="shared" ca="1" si="554"/>
        <v>0</v>
      </c>
      <c r="Q3561" s="32">
        <f t="shared" ca="1" si="555"/>
        <v>0</v>
      </c>
      <c r="R3561" s="32">
        <f t="shared" ca="1" si="556"/>
        <v>0</v>
      </c>
      <c r="S3561" s="32">
        <f t="shared" ca="1" si="557"/>
        <v>0</v>
      </c>
      <c r="T3561" s="32">
        <f t="shared" ca="1" si="558"/>
        <v>0</v>
      </c>
      <c r="U3561" s="28" t="str">
        <f t="shared" ca="1" si="559"/>
        <v/>
      </c>
      <c r="V3561" s="33">
        <f ca="1">OFFSET(Trade!$A$1,1,A3561,1,1)</f>
        <v>0</v>
      </c>
      <c r="W3561" s="34">
        <f ca="1">OFFSET(Trade!$A$1,2,A3561,1,1)</f>
        <v>0</v>
      </c>
      <c r="X3561" s="34">
        <f ca="1">OFFSET(Trade!$A$1,3,A3561,1,1)</f>
        <v>0</v>
      </c>
      <c r="Y3561" s="34">
        <f ca="1">OFFSET(Trade!$A$1,4,A3561,1,1)</f>
        <v>0</v>
      </c>
      <c r="Z3561" s="34">
        <f ca="1">OFFSET(Trade!$A$1,5,A3561,1,1)</f>
        <v>0</v>
      </c>
      <c r="AA3561" s="33">
        <f ca="1">OFFSET(Vol!$A$1,1,Main!A3561,1,1)</f>
        <v>0</v>
      </c>
      <c r="AB3561" s="34">
        <f ca="1">OFFSET(Vol!$A$1,2,Main!A3561,1,1)</f>
        <v>0</v>
      </c>
      <c r="AC3561" s="34">
        <f ca="1">OFFSET(Vol!$A$1,3,Main!A3561,1,1)</f>
        <v>0</v>
      </c>
      <c r="AD3561" s="34">
        <f ca="1">OFFSET(Vol!$A$1,4,Main!A3561,1,1)</f>
        <v>0</v>
      </c>
      <c r="AE3561" s="44">
        <f ca="1">OFFSET(Vol!$A$1,5,Main!A3561,1,1)</f>
        <v>0</v>
      </c>
    </row>
    <row r="3562" spans="1:31" x14ac:dyDescent="0.3">
      <c r="A3562" s="38">
        <v>2848</v>
      </c>
      <c r="B3562" s="16" t="str">
        <f t="shared" ca="1" si="550"/>
        <v/>
      </c>
      <c r="C3562" s="21">
        <f ca="1">OFFSET(Vol!$A$1,0,Main!A3562,1,1)</f>
        <v>0</v>
      </c>
      <c r="D3562" s="22">
        <f ca="1">OFFSET(Px!$A$1,1,Main!A3562,1,1)</f>
        <v>0</v>
      </c>
      <c r="E3562" s="22">
        <f ca="1">OFFSET(Px!$A$1,4,Main!A3562,1,1)</f>
        <v>0</v>
      </c>
      <c r="F3562" s="22">
        <f ca="1">OFFSET(Px!$A$1,5,Main!A3562,1,1)</f>
        <v>0</v>
      </c>
      <c r="G3562" s="23">
        <f ca="1">OFFSET(Px!$A$1,6,Main!A3562,1,1)</f>
        <v>0</v>
      </c>
      <c r="H3562" s="28" t="str">
        <f t="shared" ca="1" si="551"/>
        <v/>
      </c>
      <c r="I3562" s="28" t="str">
        <f t="shared" ca="1" si="552"/>
        <v/>
      </c>
      <c r="J3562" s="12">
        <f t="shared" ca="1" si="553"/>
        <v>0</v>
      </c>
      <c r="K3562" s="31">
        <f ca="1">OFFSET(Perf!$A$1,1,Main!A3562,1,1)</f>
        <v>0</v>
      </c>
      <c r="L3562" s="32">
        <f ca="1">OFFSET(Perf!$A$1,2,Main!A3562,1,1)</f>
        <v>0</v>
      </c>
      <c r="M3562" s="32">
        <f ca="1">OFFSET(Perf!$A$1,3,Main!A3562,1,1)</f>
        <v>0</v>
      </c>
      <c r="N3562" s="32">
        <f ca="1">OFFSET(Perf!$A$1,4,Main!A3562,1,1)</f>
        <v>0</v>
      </c>
      <c r="O3562" s="32">
        <f ca="1">OFFSET(Perf!$A$1,5,Main!A3562,1,1)</f>
        <v>0</v>
      </c>
      <c r="P3562" s="31">
        <f t="shared" ca="1" si="554"/>
        <v>0</v>
      </c>
      <c r="Q3562" s="32">
        <f t="shared" ca="1" si="555"/>
        <v>0</v>
      </c>
      <c r="R3562" s="32">
        <f t="shared" ca="1" si="556"/>
        <v>0</v>
      </c>
      <c r="S3562" s="32">
        <f t="shared" ca="1" si="557"/>
        <v>0</v>
      </c>
      <c r="T3562" s="32">
        <f t="shared" ca="1" si="558"/>
        <v>0</v>
      </c>
      <c r="U3562" s="28" t="str">
        <f t="shared" ca="1" si="559"/>
        <v/>
      </c>
      <c r="V3562" s="33">
        <f ca="1">OFFSET(Trade!$A$1,1,A3562,1,1)</f>
        <v>0</v>
      </c>
      <c r="W3562" s="34">
        <f ca="1">OFFSET(Trade!$A$1,2,A3562,1,1)</f>
        <v>0</v>
      </c>
      <c r="X3562" s="34">
        <f ca="1">OFFSET(Trade!$A$1,3,A3562,1,1)</f>
        <v>0</v>
      </c>
      <c r="Y3562" s="34">
        <f ca="1">OFFSET(Trade!$A$1,4,A3562,1,1)</f>
        <v>0</v>
      </c>
      <c r="Z3562" s="34">
        <f ca="1">OFFSET(Trade!$A$1,5,A3562,1,1)</f>
        <v>0</v>
      </c>
      <c r="AA3562" s="33">
        <f ca="1">OFFSET(Vol!$A$1,1,Main!A3562,1,1)</f>
        <v>0</v>
      </c>
      <c r="AB3562" s="34">
        <f ca="1">OFFSET(Vol!$A$1,2,Main!A3562,1,1)</f>
        <v>0</v>
      </c>
      <c r="AC3562" s="34">
        <f ca="1">OFFSET(Vol!$A$1,3,Main!A3562,1,1)</f>
        <v>0</v>
      </c>
      <c r="AD3562" s="34">
        <f ca="1">OFFSET(Vol!$A$1,4,Main!A3562,1,1)</f>
        <v>0</v>
      </c>
      <c r="AE3562" s="44">
        <f ca="1">OFFSET(Vol!$A$1,5,Main!A3562,1,1)</f>
        <v>0</v>
      </c>
    </row>
    <row r="3563" spans="1:31" x14ac:dyDescent="0.3">
      <c r="A3563" s="38">
        <v>2848</v>
      </c>
      <c r="B3563" s="16" t="str">
        <f t="shared" ca="1" si="550"/>
        <v/>
      </c>
      <c r="C3563" s="21">
        <f ca="1">OFFSET(Vol!$A$1,0,Main!A3563,1,1)</f>
        <v>0</v>
      </c>
      <c r="D3563" s="22">
        <f ca="1">OFFSET(Px!$A$1,1,Main!A3563,1,1)</f>
        <v>0</v>
      </c>
      <c r="E3563" s="22">
        <f ca="1">OFFSET(Px!$A$1,4,Main!A3563,1,1)</f>
        <v>0</v>
      </c>
      <c r="F3563" s="22">
        <f ca="1">OFFSET(Px!$A$1,5,Main!A3563,1,1)</f>
        <v>0</v>
      </c>
      <c r="G3563" s="23">
        <f ca="1">OFFSET(Px!$A$1,6,Main!A3563,1,1)</f>
        <v>0</v>
      </c>
      <c r="H3563" s="28" t="str">
        <f t="shared" ca="1" si="551"/>
        <v/>
      </c>
      <c r="I3563" s="28" t="str">
        <f t="shared" ca="1" si="552"/>
        <v/>
      </c>
      <c r="J3563" s="12">
        <f t="shared" ca="1" si="553"/>
        <v>0</v>
      </c>
      <c r="K3563" s="31">
        <f ca="1">OFFSET(Perf!$A$1,1,Main!A3563,1,1)</f>
        <v>0</v>
      </c>
      <c r="L3563" s="32">
        <f ca="1">OFFSET(Perf!$A$1,2,Main!A3563,1,1)</f>
        <v>0</v>
      </c>
      <c r="M3563" s="32">
        <f ca="1">OFFSET(Perf!$A$1,3,Main!A3563,1,1)</f>
        <v>0</v>
      </c>
      <c r="N3563" s="32">
        <f ca="1">OFFSET(Perf!$A$1,4,Main!A3563,1,1)</f>
        <v>0</v>
      </c>
      <c r="O3563" s="32">
        <f ca="1">OFFSET(Perf!$A$1,5,Main!A3563,1,1)</f>
        <v>0</v>
      </c>
      <c r="P3563" s="31">
        <f t="shared" ca="1" si="554"/>
        <v>0</v>
      </c>
      <c r="Q3563" s="32">
        <f t="shared" ca="1" si="555"/>
        <v>0</v>
      </c>
      <c r="R3563" s="32">
        <f t="shared" ca="1" si="556"/>
        <v>0</v>
      </c>
      <c r="S3563" s="32">
        <f t="shared" ca="1" si="557"/>
        <v>0</v>
      </c>
      <c r="T3563" s="32">
        <f t="shared" ca="1" si="558"/>
        <v>0</v>
      </c>
      <c r="U3563" s="28" t="str">
        <f t="shared" ca="1" si="559"/>
        <v/>
      </c>
      <c r="V3563" s="33">
        <f ca="1">OFFSET(Trade!$A$1,1,A3563,1,1)</f>
        <v>0</v>
      </c>
      <c r="W3563" s="34">
        <f ca="1">OFFSET(Trade!$A$1,2,A3563,1,1)</f>
        <v>0</v>
      </c>
      <c r="X3563" s="34">
        <f ca="1">OFFSET(Trade!$A$1,3,A3563,1,1)</f>
        <v>0</v>
      </c>
      <c r="Y3563" s="34">
        <f ca="1">OFFSET(Trade!$A$1,4,A3563,1,1)</f>
        <v>0</v>
      </c>
      <c r="Z3563" s="34">
        <f ca="1">OFFSET(Trade!$A$1,5,A3563,1,1)</f>
        <v>0</v>
      </c>
      <c r="AA3563" s="33">
        <f ca="1">OFFSET(Vol!$A$1,1,Main!A3563,1,1)</f>
        <v>0</v>
      </c>
      <c r="AB3563" s="34">
        <f ca="1">OFFSET(Vol!$A$1,2,Main!A3563,1,1)</f>
        <v>0</v>
      </c>
      <c r="AC3563" s="34">
        <f ca="1">OFFSET(Vol!$A$1,3,Main!A3563,1,1)</f>
        <v>0</v>
      </c>
      <c r="AD3563" s="34">
        <f ca="1">OFFSET(Vol!$A$1,4,Main!A3563,1,1)</f>
        <v>0</v>
      </c>
      <c r="AE3563" s="44">
        <f ca="1">OFFSET(Vol!$A$1,5,Main!A3563,1,1)</f>
        <v>0</v>
      </c>
    </row>
    <row r="3564" spans="1:31" x14ac:dyDescent="0.3">
      <c r="A3564" s="38">
        <v>2848</v>
      </c>
      <c r="B3564" s="16" t="str">
        <f t="shared" ca="1" si="550"/>
        <v/>
      </c>
      <c r="C3564" s="21">
        <f ca="1">OFFSET(Vol!$A$1,0,Main!A3564,1,1)</f>
        <v>0</v>
      </c>
      <c r="D3564" s="22">
        <f ca="1">OFFSET(Px!$A$1,1,Main!A3564,1,1)</f>
        <v>0</v>
      </c>
      <c r="E3564" s="22">
        <f ca="1">OFFSET(Px!$A$1,4,Main!A3564,1,1)</f>
        <v>0</v>
      </c>
      <c r="F3564" s="22">
        <f ca="1">OFFSET(Px!$A$1,5,Main!A3564,1,1)</f>
        <v>0</v>
      </c>
      <c r="G3564" s="23">
        <f ca="1">OFFSET(Px!$A$1,6,Main!A3564,1,1)</f>
        <v>0</v>
      </c>
      <c r="H3564" s="28" t="str">
        <f t="shared" ca="1" si="551"/>
        <v/>
      </c>
      <c r="I3564" s="28" t="str">
        <f t="shared" ca="1" si="552"/>
        <v/>
      </c>
      <c r="J3564" s="12">
        <f t="shared" ca="1" si="553"/>
        <v>0</v>
      </c>
      <c r="K3564" s="31">
        <f ca="1">OFFSET(Perf!$A$1,1,Main!A3564,1,1)</f>
        <v>0</v>
      </c>
      <c r="L3564" s="32">
        <f ca="1">OFFSET(Perf!$A$1,2,Main!A3564,1,1)</f>
        <v>0</v>
      </c>
      <c r="M3564" s="32">
        <f ca="1">OFFSET(Perf!$A$1,3,Main!A3564,1,1)</f>
        <v>0</v>
      </c>
      <c r="N3564" s="32">
        <f ca="1">OFFSET(Perf!$A$1,4,Main!A3564,1,1)</f>
        <v>0</v>
      </c>
      <c r="O3564" s="32">
        <f ca="1">OFFSET(Perf!$A$1,5,Main!A3564,1,1)</f>
        <v>0</v>
      </c>
      <c r="P3564" s="31">
        <f t="shared" ca="1" si="554"/>
        <v>0</v>
      </c>
      <c r="Q3564" s="32">
        <f t="shared" ca="1" si="555"/>
        <v>0</v>
      </c>
      <c r="R3564" s="32">
        <f t="shared" ca="1" si="556"/>
        <v>0</v>
      </c>
      <c r="S3564" s="32">
        <f t="shared" ca="1" si="557"/>
        <v>0</v>
      </c>
      <c r="T3564" s="32">
        <f t="shared" ca="1" si="558"/>
        <v>0</v>
      </c>
      <c r="U3564" s="28" t="str">
        <f t="shared" ca="1" si="559"/>
        <v/>
      </c>
      <c r="V3564" s="33">
        <f ca="1">OFFSET(Trade!$A$1,1,A3564,1,1)</f>
        <v>0</v>
      </c>
      <c r="W3564" s="34">
        <f ca="1">OFFSET(Trade!$A$1,2,A3564,1,1)</f>
        <v>0</v>
      </c>
      <c r="X3564" s="34">
        <f ca="1">OFFSET(Trade!$A$1,3,A3564,1,1)</f>
        <v>0</v>
      </c>
      <c r="Y3564" s="34">
        <f ca="1">OFFSET(Trade!$A$1,4,A3564,1,1)</f>
        <v>0</v>
      </c>
      <c r="Z3564" s="34">
        <f ca="1">OFFSET(Trade!$A$1,5,A3564,1,1)</f>
        <v>0</v>
      </c>
      <c r="AA3564" s="33">
        <f ca="1">OFFSET(Vol!$A$1,1,Main!A3564,1,1)</f>
        <v>0</v>
      </c>
      <c r="AB3564" s="34">
        <f ca="1">OFFSET(Vol!$A$1,2,Main!A3564,1,1)</f>
        <v>0</v>
      </c>
      <c r="AC3564" s="34">
        <f ca="1">OFFSET(Vol!$A$1,3,Main!A3564,1,1)</f>
        <v>0</v>
      </c>
      <c r="AD3564" s="34">
        <f ca="1">OFFSET(Vol!$A$1,4,Main!A3564,1,1)</f>
        <v>0</v>
      </c>
      <c r="AE3564" s="44">
        <f ca="1">OFFSET(Vol!$A$1,5,Main!A3564,1,1)</f>
        <v>0</v>
      </c>
    </row>
    <row r="3565" spans="1:31" x14ac:dyDescent="0.3">
      <c r="A3565" s="38">
        <v>2848</v>
      </c>
      <c r="B3565" s="16" t="str">
        <f t="shared" ca="1" si="550"/>
        <v/>
      </c>
      <c r="C3565" s="21">
        <f ca="1">OFFSET(Vol!$A$1,0,Main!A3565,1,1)</f>
        <v>0</v>
      </c>
      <c r="D3565" s="22">
        <f ca="1">OFFSET(Px!$A$1,1,Main!A3565,1,1)</f>
        <v>0</v>
      </c>
      <c r="E3565" s="22">
        <f ca="1">OFFSET(Px!$A$1,4,Main!A3565,1,1)</f>
        <v>0</v>
      </c>
      <c r="F3565" s="22">
        <f ca="1">OFFSET(Px!$A$1,5,Main!A3565,1,1)</f>
        <v>0</v>
      </c>
      <c r="G3565" s="23">
        <f ca="1">OFFSET(Px!$A$1,6,Main!A3565,1,1)</f>
        <v>0</v>
      </c>
      <c r="H3565" s="28" t="str">
        <f t="shared" ca="1" si="551"/>
        <v/>
      </c>
      <c r="I3565" s="28" t="str">
        <f t="shared" ca="1" si="552"/>
        <v/>
      </c>
      <c r="J3565" s="12">
        <f t="shared" ca="1" si="553"/>
        <v>0</v>
      </c>
      <c r="K3565" s="31">
        <f ca="1">OFFSET(Perf!$A$1,1,Main!A3565,1,1)</f>
        <v>0</v>
      </c>
      <c r="L3565" s="32">
        <f ca="1">OFFSET(Perf!$A$1,2,Main!A3565,1,1)</f>
        <v>0</v>
      </c>
      <c r="M3565" s="32">
        <f ca="1">OFFSET(Perf!$A$1,3,Main!A3565,1,1)</f>
        <v>0</v>
      </c>
      <c r="N3565" s="32">
        <f ca="1">OFFSET(Perf!$A$1,4,Main!A3565,1,1)</f>
        <v>0</v>
      </c>
      <c r="O3565" s="32">
        <f ca="1">OFFSET(Perf!$A$1,5,Main!A3565,1,1)</f>
        <v>0</v>
      </c>
      <c r="P3565" s="31">
        <f t="shared" ca="1" si="554"/>
        <v>0</v>
      </c>
      <c r="Q3565" s="32">
        <f t="shared" ca="1" si="555"/>
        <v>0</v>
      </c>
      <c r="R3565" s="32">
        <f t="shared" ca="1" si="556"/>
        <v>0</v>
      </c>
      <c r="S3565" s="32">
        <f t="shared" ca="1" si="557"/>
        <v>0</v>
      </c>
      <c r="T3565" s="32">
        <f t="shared" ca="1" si="558"/>
        <v>0</v>
      </c>
      <c r="U3565" s="28" t="str">
        <f t="shared" ca="1" si="559"/>
        <v/>
      </c>
      <c r="V3565" s="33">
        <f ca="1">OFFSET(Trade!$A$1,1,A3565,1,1)</f>
        <v>0</v>
      </c>
      <c r="W3565" s="34">
        <f ca="1">OFFSET(Trade!$A$1,2,A3565,1,1)</f>
        <v>0</v>
      </c>
      <c r="X3565" s="34">
        <f ca="1">OFFSET(Trade!$A$1,3,A3565,1,1)</f>
        <v>0</v>
      </c>
      <c r="Y3565" s="34">
        <f ca="1">OFFSET(Trade!$A$1,4,A3565,1,1)</f>
        <v>0</v>
      </c>
      <c r="Z3565" s="34">
        <f ca="1">OFFSET(Trade!$A$1,5,A3565,1,1)</f>
        <v>0</v>
      </c>
      <c r="AA3565" s="33">
        <f ca="1">OFFSET(Vol!$A$1,1,Main!A3565,1,1)</f>
        <v>0</v>
      </c>
      <c r="AB3565" s="34">
        <f ca="1">OFFSET(Vol!$A$1,2,Main!A3565,1,1)</f>
        <v>0</v>
      </c>
      <c r="AC3565" s="34">
        <f ca="1">OFFSET(Vol!$A$1,3,Main!A3565,1,1)</f>
        <v>0</v>
      </c>
      <c r="AD3565" s="34">
        <f ca="1">OFFSET(Vol!$A$1,4,Main!A3565,1,1)</f>
        <v>0</v>
      </c>
      <c r="AE3565" s="44">
        <f ca="1">OFFSET(Vol!$A$1,5,Main!A3565,1,1)</f>
        <v>0</v>
      </c>
    </row>
    <row r="3566" spans="1:31" x14ac:dyDescent="0.3">
      <c r="A3566" s="38">
        <v>2848</v>
      </c>
      <c r="B3566" s="16" t="str">
        <f t="shared" ca="1" si="550"/>
        <v/>
      </c>
      <c r="C3566" s="21">
        <f ca="1">OFFSET(Vol!$A$1,0,Main!A3566,1,1)</f>
        <v>0</v>
      </c>
      <c r="D3566" s="22">
        <f ca="1">OFFSET(Px!$A$1,1,Main!A3566,1,1)</f>
        <v>0</v>
      </c>
      <c r="E3566" s="22">
        <f ca="1">OFFSET(Px!$A$1,4,Main!A3566,1,1)</f>
        <v>0</v>
      </c>
      <c r="F3566" s="22">
        <f ca="1">OFFSET(Px!$A$1,5,Main!A3566,1,1)</f>
        <v>0</v>
      </c>
      <c r="G3566" s="23">
        <f ca="1">OFFSET(Px!$A$1,6,Main!A3566,1,1)</f>
        <v>0</v>
      </c>
      <c r="H3566" s="28" t="str">
        <f t="shared" ca="1" si="551"/>
        <v/>
      </c>
      <c r="I3566" s="28" t="str">
        <f t="shared" ca="1" si="552"/>
        <v/>
      </c>
      <c r="J3566" s="12">
        <f t="shared" ca="1" si="553"/>
        <v>0</v>
      </c>
      <c r="K3566" s="31">
        <f ca="1">OFFSET(Perf!$A$1,1,Main!A3566,1,1)</f>
        <v>0</v>
      </c>
      <c r="L3566" s="32">
        <f ca="1">OFFSET(Perf!$A$1,2,Main!A3566,1,1)</f>
        <v>0</v>
      </c>
      <c r="M3566" s="32">
        <f ca="1">OFFSET(Perf!$A$1,3,Main!A3566,1,1)</f>
        <v>0</v>
      </c>
      <c r="N3566" s="32">
        <f ca="1">OFFSET(Perf!$A$1,4,Main!A3566,1,1)</f>
        <v>0</v>
      </c>
      <c r="O3566" s="32">
        <f ca="1">OFFSET(Perf!$A$1,5,Main!A3566,1,1)</f>
        <v>0</v>
      </c>
      <c r="P3566" s="31">
        <f t="shared" ca="1" si="554"/>
        <v>0</v>
      </c>
      <c r="Q3566" s="32">
        <f t="shared" ca="1" si="555"/>
        <v>0</v>
      </c>
      <c r="R3566" s="32">
        <f t="shared" ca="1" si="556"/>
        <v>0</v>
      </c>
      <c r="S3566" s="32">
        <f t="shared" ca="1" si="557"/>
        <v>0</v>
      </c>
      <c r="T3566" s="32">
        <f t="shared" ca="1" si="558"/>
        <v>0</v>
      </c>
      <c r="U3566" s="28" t="str">
        <f t="shared" ca="1" si="559"/>
        <v/>
      </c>
      <c r="V3566" s="33">
        <f ca="1">OFFSET(Trade!$A$1,1,A3566,1,1)</f>
        <v>0</v>
      </c>
      <c r="W3566" s="34">
        <f ca="1">OFFSET(Trade!$A$1,2,A3566,1,1)</f>
        <v>0</v>
      </c>
      <c r="X3566" s="34">
        <f ca="1">OFFSET(Trade!$A$1,3,A3566,1,1)</f>
        <v>0</v>
      </c>
      <c r="Y3566" s="34">
        <f ca="1">OFFSET(Trade!$A$1,4,A3566,1,1)</f>
        <v>0</v>
      </c>
      <c r="Z3566" s="34">
        <f ca="1">OFFSET(Trade!$A$1,5,A3566,1,1)</f>
        <v>0</v>
      </c>
      <c r="AA3566" s="33">
        <f ca="1">OFFSET(Vol!$A$1,1,Main!A3566,1,1)</f>
        <v>0</v>
      </c>
      <c r="AB3566" s="34">
        <f ca="1">OFFSET(Vol!$A$1,2,Main!A3566,1,1)</f>
        <v>0</v>
      </c>
      <c r="AC3566" s="34">
        <f ca="1">OFFSET(Vol!$A$1,3,Main!A3566,1,1)</f>
        <v>0</v>
      </c>
      <c r="AD3566" s="34">
        <f ca="1">OFFSET(Vol!$A$1,4,Main!A3566,1,1)</f>
        <v>0</v>
      </c>
      <c r="AE3566" s="44">
        <f ca="1">OFFSET(Vol!$A$1,5,Main!A3566,1,1)</f>
        <v>0</v>
      </c>
    </row>
    <row r="3567" spans="1:31" x14ac:dyDescent="0.3">
      <c r="A3567" s="38">
        <v>2848</v>
      </c>
      <c r="B3567" s="16" t="str">
        <f t="shared" ca="1" si="550"/>
        <v/>
      </c>
      <c r="C3567" s="21">
        <f ca="1">OFFSET(Vol!$A$1,0,Main!A3567,1,1)</f>
        <v>0</v>
      </c>
      <c r="D3567" s="22">
        <f ca="1">OFFSET(Px!$A$1,1,Main!A3567,1,1)</f>
        <v>0</v>
      </c>
      <c r="E3567" s="22">
        <f ca="1">OFFSET(Px!$A$1,4,Main!A3567,1,1)</f>
        <v>0</v>
      </c>
      <c r="F3567" s="22">
        <f ca="1">OFFSET(Px!$A$1,5,Main!A3567,1,1)</f>
        <v>0</v>
      </c>
      <c r="G3567" s="23">
        <f ca="1">OFFSET(Px!$A$1,6,Main!A3567,1,1)</f>
        <v>0</v>
      </c>
      <c r="H3567" s="28" t="str">
        <f t="shared" ca="1" si="551"/>
        <v/>
      </c>
      <c r="I3567" s="28" t="str">
        <f t="shared" ca="1" si="552"/>
        <v/>
      </c>
      <c r="J3567" s="12">
        <f t="shared" ca="1" si="553"/>
        <v>0</v>
      </c>
      <c r="K3567" s="31">
        <f ca="1">OFFSET(Perf!$A$1,1,Main!A3567,1,1)</f>
        <v>0</v>
      </c>
      <c r="L3567" s="32">
        <f ca="1">OFFSET(Perf!$A$1,2,Main!A3567,1,1)</f>
        <v>0</v>
      </c>
      <c r="M3567" s="32">
        <f ca="1">OFFSET(Perf!$A$1,3,Main!A3567,1,1)</f>
        <v>0</v>
      </c>
      <c r="N3567" s="32">
        <f ca="1">OFFSET(Perf!$A$1,4,Main!A3567,1,1)</f>
        <v>0</v>
      </c>
      <c r="O3567" s="32">
        <f ca="1">OFFSET(Perf!$A$1,5,Main!A3567,1,1)</f>
        <v>0</v>
      </c>
      <c r="P3567" s="31">
        <f t="shared" ca="1" si="554"/>
        <v>0</v>
      </c>
      <c r="Q3567" s="32">
        <f t="shared" ca="1" si="555"/>
        <v>0</v>
      </c>
      <c r="R3567" s="32">
        <f t="shared" ca="1" si="556"/>
        <v>0</v>
      </c>
      <c r="S3567" s="32">
        <f t="shared" ca="1" si="557"/>
        <v>0</v>
      </c>
      <c r="T3567" s="32">
        <f t="shared" ca="1" si="558"/>
        <v>0</v>
      </c>
      <c r="U3567" s="28" t="str">
        <f t="shared" ca="1" si="559"/>
        <v/>
      </c>
      <c r="V3567" s="33">
        <f ca="1">OFFSET(Trade!$A$1,1,A3567,1,1)</f>
        <v>0</v>
      </c>
      <c r="W3567" s="34">
        <f ca="1">OFFSET(Trade!$A$1,2,A3567,1,1)</f>
        <v>0</v>
      </c>
      <c r="X3567" s="34">
        <f ca="1">OFFSET(Trade!$A$1,3,A3567,1,1)</f>
        <v>0</v>
      </c>
      <c r="Y3567" s="34">
        <f ca="1">OFFSET(Trade!$A$1,4,A3567,1,1)</f>
        <v>0</v>
      </c>
      <c r="Z3567" s="34">
        <f ca="1">OFFSET(Trade!$A$1,5,A3567,1,1)</f>
        <v>0</v>
      </c>
      <c r="AA3567" s="33">
        <f ca="1">OFFSET(Vol!$A$1,1,Main!A3567,1,1)</f>
        <v>0</v>
      </c>
      <c r="AB3567" s="34">
        <f ca="1">OFFSET(Vol!$A$1,2,Main!A3567,1,1)</f>
        <v>0</v>
      </c>
      <c r="AC3567" s="34">
        <f ca="1">OFFSET(Vol!$A$1,3,Main!A3567,1,1)</f>
        <v>0</v>
      </c>
      <c r="AD3567" s="34">
        <f ca="1">OFFSET(Vol!$A$1,4,Main!A3567,1,1)</f>
        <v>0</v>
      </c>
      <c r="AE3567" s="44">
        <f ca="1">OFFSET(Vol!$A$1,5,Main!A3567,1,1)</f>
        <v>0</v>
      </c>
    </row>
    <row r="3568" spans="1:31" x14ac:dyDescent="0.3">
      <c r="A3568" s="38">
        <v>2848</v>
      </c>
      <c r="B3568" s="16" t="str">
        <f t="shared" ca="1" si="550"/>
        <v/>
      </c>
      <c r="C3568" s="21">
        <f ca="1">OFFSET(Vol!$A$1,0,Main!A3568,1,1)</f>
        <v>0</v>
      </c>
      <c r="D3568" s="22">
        <f ca="1">OFFSET(Px!$A$1,1,Main!A3568,1,1)</f>
        <v>0</v>
      </c>
      <c r="E3568" s="22">
        <f ca="1">OFFSET(Px!$A$1,4,Main!A3568,1,1)</f>
        <v>0</v>
      </c>
      <c r="F3568" s="22">
        <f ca="1">OFFSET(Px!$A$1,5,Main!A3568,1,1)</f>
        <v>0</v>
      </c>
      <c r="G3568" s="23">
        <f ca="1">OFFSET(Px!$A$1,6,Main!A3568,1,1)</f>
        <v>0</v>
      </c>
      <c r="H3568" s="28" t="str">
        <f t="shared" ca="1" si="551"/>
        <v/>
      </c>
      <c r="I3568" s="28" t="str">
        <f t="shared" ca="1" si="552"/>
        <v/>
      </c>
      <c r="J3568" s="12">
        <f t="shared" ca="1" si="553"/>
        <v>0</v>
      </c>
      <c r="K3568" s="31">
        <f ca="1">OFFSET(Perf!$A$1,1,Main!A3568,1,1)</f>
        <v>0</v>
      </c>
      <c r="L3568" s="32">
        <f ca="1">OFFSET(Perf!$A$1,2,Main!A3568,1,1)</f>
        <v>0</v>
      </c>
      <c r="M3568" s="32">
        <f ca="1">OFFSET(Perf!$A$1,3,Main!A3568,1,1)</f>
        <v>0</v>
      </c>
      <c r="N3568" s="32">
        <f ca="1">OFFSET(Perf!$A$1,4,Main!A3568,1,1)</f>
        <v>0</v>
      </c>
      <c r="O3568" s="32">
        <f ca="1">OFFSET(Perf!$A$1,5,Main!A3568,1,1)</f>
        <v>0</v>
      </c>
      <c r="P3568" s="31">
        <f t="shared" ca="1" si="554"/>
        <v>0</v>
      </c>
      <c r="Q3568" s="32">
        <f t="shared" ca="1" si="555"/>
        <v>0</v>
      </c>
      <c r="R3568" s="32">
        <f t="shared" ca="1" si="556"/>
        <v>0</v>
      </c>
      <c r="S3568" s="32">
        <f t="shared" ca="1" si="557"/>
        <v>0</v>
      </c>
      <c r="T3568" s="32">
        <f t="shared" ca="1" si="558"/>
        <v>0</v>
      </c>
      <c r="U3568" s="28" t="str">
        <f t="shared" ca="1" si="559"/>
        <v/>
      </c>
      <c r="V3568" s="33">
        <f ca="1">OFFSET(Trade!$A$1,1,A3568,1,1)</f>
        <v>0</v>
      </c>
      <c r="W3568" s="34">
        <f ca="1">OFFSET(Trade!$A$1,2,A3568,1,1)</f>
        <v>0</v>
      </c>
      <c r="X3568" s="34">
        <f ca="1">OFFSET(Trade!$A$1,3,A3568,1,1)</f>
        <v>0</v>
      </c>
      <c r="Y3568" s="34">
        <f ca="1">OFFSET(Trade!$A$1,4,A3568,1,1)</f>
        <v>0</v>
      </c>
      <c r="Z3568" s="34">
        <f ca="1">OFFSET(Trade!$A$1,5,A3568,1,1)</f>
        <v>0</v>
      </c>
      <c r="AA3568" s="33">
        <f ca="1">OFFSET(Vol!$A$1,1,Main!A3568,1,1)</f>
        <v>0</v>
      </c>
      <c r="AB3568" s="34">
        <f ca="1">OFFSET(Vol!$A$1,2,Main!A3568,1,1)</f>
        <v>0</v>
      </c>
      <c r="AC3568" s="34">
        <f ca="1">OFFSET(Vol!$A$1,3,Main!A3568,1,1)</f>
        <v>0</v>
      </c>
      <c r="AD3568" s="34">
        <f ca="1">OFFSET(Vol!$A$1,4,Main!A3568,1,1)</f>
        <v>0</v>
      </c>
      <c r="AE3568" s="44">
        <f ca="1">OFFSET(Vol!$A$1,5,Main!A3568,1,1)</f>
        <v>0</v>
      </c>
    </row>
    <row r="3569" spans="1:31" x14ac:dyDescent="0.3">
      <c r="A3569" s="38">
        <v>2848</v>
      </c>
      <c r="B3569" s="16" t="str">
        <f t="shared" ca="1" si="550"/>
        <v/>
      </c>
      <c r="C3569" s="21">
        <f ca="1">OFFSET(Vol!$A$1,0,Main!A3569,1,1)</f>
        <v>0</v>
      </c>
      <c r="D3569" s="22">
        <f ca="1">OFFSET(Px!$A$1,1,Main!A3569,1,1)</f>
        <v>0</v>
      </c>
      <c r="E3569" s="22">
        <f ca="1">OFFSET(Px!$A$1,4,Main!A3569,1,1)</f>
        <v>0</v>
      </c>
      <c r="F3569" s="22">
        <f ca="1">OFFSET(Px!$A$1,5,Main!A3569,1,1)</f>
        <v>0</v>
      </c>
      <c r="G3569" s="23">
        <f ca="1">OFFSET(Px!$A$1,6,Main!A3569,1,1)</f>
        <v>0</v>
      </c>
      <c r="H3569" s="28" t="str">
        <f t="shared" ca="1" si="551"/>
        <v/>
      </c>
      <c r="I3569" s="28" t="str">
        <f t="shared" ca="1" si="552"/>
        <v/>
      </c>
      <c r="J3569" s="12">
        <f t="shared" ca="1" si="553"/>
        <v>0</v>
      </c>
      <c r="K3569" s="31">
        <f ca="1">OFFSET(Perf!$A$1,1,Main!A3569,1,1)</f>
        <v>0</v>
      </c>
      <c r="L3569" s="32">
        <f ca="1">OFFSET(Perf!$A$1,2,Main!A3569,1,1)</f>
        <v>0</v>
      </c>
      <c r="M3569" s="32">
        <f ca="1">OFFSET(Perf!$A$1,3,Main!A3569,1,1)</f>
        <v>0</v>
      </c>
      <c r="N3569" s="32">
        <f ca="1">OFFSET(Perf!$A$1,4,Main!A3569,1,1)</f>
        <v>0</v>
      </c>
      <c r="O3569" s="32">
        <f ca="1">OFFSET(Perf!$A$1,5,Main!A3569,1,1)</f>
        <v>0</v>
      </c>
      <c r="P3569" s="31">
        <f t="shared" ca="1" si="554"/>
        <v>0</v>
      </c>
      <c r="Q3569" s="32">
        <f t="shared" ca="1" si="555"/>
        <v>0</v>
      </c>
      <c r="R3569" s="32">
        <f t="shared" ca="1" si="556"/>
        <v>0</v>
      </c>
      <c r="S3569" s="32">
        <f t="shared" ca="1" si="557"/>
        <v>0</v>
      </c>
      <c r="T3569" s="32">
        <f t="shared" ca="1" si="558"/>
        <v>0</v>
      </c>
      <c r="U3569" s="28" t="str">
        <f t="shared" ca="1" si="559"/>
        <v/>
      </c>
      <c r="V3569" s="33">
        <f ca="1">OFFSET(Trade!$A$1,1,A3569,1,1)</f>
        <v>0</v>
      </c>
      <c r="W3569" s="34">
        <f ca="1">OFFSET(Trade!$A$1,2,A3569,1,1)</f>
        <v>0</v>
      </c>
      <c r="X3569" s="34">
        <f ca="1">OFFSET(Trade!$A$1,3,A3569,1,1)</f>
        <v>0</v>
      </c>
      <c r="Y3569" s="34">
        <f ca="1">OFFSET(Trade!$A$1,4,A3569,1,1)</f>
        <v>0</v>
      </c>
      <c r="Z3569" s="34">
        <f ca="1">OFFSET(Trade!$A$1,5,A3569,1,1)</f>
        <v>0</v>
      </c>
      <c r="AA3569" s="33">
        <f ca="1">OFFSET(Vol!$A$1,1,Main!A3569,1,1)</f>
        <v>0</v>
      </c>
      <c r="AB3569" s="34">
        <f ca="1">OFFSET(Vol!$A$1,2,Main!A3569,1,1)</f>
        <v>0</v>
      </c>
      <c r="AC3569" s="34">
        <f ca="1">OFFSET(Vol!$A$1,3,Main!A3569,1,1)</f>
        <v>0</v>
      </c>
      <c r="AD3569" s="34">
        <f ca="1">OFFSET(Vol!$A$1,4,Main!A3569,1,1)</f>
        <v>0</v>
      </c>
      <c r="AE3569" s="44">
        <f ca="1">OFFSET(Vol!$A$1,5,Main!A3569,1,1)</f>
        <v>0</v>
      </c>
    </row>
    <row r="3570" spans="1:31" x14ac:dyDescent="0.3">
      <c r="A3570" s="38">
        <v>2848</v>
      </c>
      <c r="B3570" s="16" t="str">
        <f t="shared" ca="1" si="550"/>
        <v/>
      </c>
      <c r="C3570" s="21">
        <f ca="1">OFFSET(Vol!$A$1,0,Main!A3570,1,1)</f>
        <v>0</v>
      </c>
      <c r="D3570" s="22">
        <f ca="1">OFFSET(Px!$A$1,1,Main!A3570,1,1)</f>
        <v>0</v>
      </c>
      <c r="E3570" s="22">
        <f ca="1">OFFSET(Px!$A$1,4,Main!A3570,1,1)</f>
        <v>0</v>
      </c>
      <c r="F3570" s="22">
        <f ca="1">OFFSET(Px!$A$1,5,Main!A3570,1,1)</f>
        <v>0</v>
      </c>
      <c r="G3570" s="23">
        <f ca="1">OFFSET(Px!$A$1,6,Main!A3570,1,1)</f>
        <v>0</v>
      </c>
      <c r="H3570" s="28" t="str">
        <f t="shared" ca="1" si="551"/>
        <v/>
      </c>
      <c r="I3570" s="28" t="str">
        <f t="shared" ca="1" si="552"/>
        <v/>
      </c>
      <c r="J3570" s="12">
        <f t="shared" ca="1" si="553"/>
        <v>0</v>
      </c>
      <c r="K3570" s="31">
        <f ca="1">OFFSET(Perf!$A$1,1,Main!A3570,1,1)</f>
        <v>0</v>
      </c>
      <c r="L3570" s="32">
        <f ca="1">OFFSET(Perf!$A$1,2,Main!A3570,1,1)</f>
        <v>0</v>
      </c>
      <c r="M3570" s="32">
        <f ca="1">OFFSET(Perf!$A$1,3,Main!A3570,1,1)</f>
        <v>0</v>
      </c>
      <c r="N3570" s="32">
        <f ca="1">OFFSET(Perf!$A$1,4,Main!A3570,1,1)</f>
        <v>0</v>
      </c>
      <c r="O3570" s="32">
        <f ca="1">OFFSET(Perf!$A$1,5,Main!A3570,1,1)</f>
        <v>0</v>
      </c>
      <c r="P3570" s="31">
        <f t="shared" ca="1" si="554"/>
        <v>0</v>
      </c>
      <c r="Q3570" s="32">
        <f t="shared" ca="1" si="555"/>
        <v>0</v>
      </c>
      <c r="R3570" s="32">
        <f t="shared" ca="1" si="556"/>
        <v>0</v>
      </c>
      <c r="S3570" s="32">
        <f t="shared" ca="1" si="557"/>
        <v>0</v>
      </c>
      <c r="T3570" s="32">
        <f t="shared" ca="1" si="558"/>
        <v>0</v>
      </c>
      <c r="U3570" s="28" t="str">
        <f t="shared" ca="1" si="559"/>
        <v/>
      </c>
      <c r="V3570" s="33">
        <f ca="1">OFFSET(Trade!$A$1,1,A3570,1,1)</f>
        <v>0</v>
      </c>
      <c r="W3570" s="34">
        <f ca="1">OFFSET(Trade!$A$1,2,A3570,1,1)</f>
        <v>0</v>
      </c>
      <c r="X3570" s="34">
        <f ca="1">OFFSET(Trade!$A$1,3,A3570,1,1)</f>
        <v>0</v>
      </c>
      <c r="Y3570" s="34">
        <f ca="1">OFFSET(Trade!$A$1,4,A3570,1,1)</f>
        <v>0</v>
      </c>
      <c r="Z3570" s="34">
        <f ca="1">OFFSET(Trade!$A$1,5,A3570,1,1)</f>
        <v>0</v>
      </c>
      <c r="AA3570" s="33">
        <f ca="1">OFFSET(Vol!$A$1,1,Main!A3570,1,1)</f>
        <v>0</v>
      </c>
      <c r="AB3570" s="34">
        <f ca="1">OFFSET(Vol!$A$1,2,Main!A3570,1,1)</f>
        <v>0</v>
      </c>
      <c r="AC3570" s="34">
        <f ca="1">OFFSET(Vol!$A$1,3,Main!A3570,1,1)</f>
        <v>0</v>
      </c>
      <c r="AD3570" s="34">
        <f ca="1">OFFSET(Vol!$A$1,4,Main!A3570,1,1)</f>
        <v>0</v>
      </c>
      <c r="AE3570" s="44">
        <f ca="1">OFFSET(Vol!$A$1,5,Main!A3570,1,1)</f>
        <v>0</v>
      </c>
    </row>
    <row r="3571" spans="1:31" x14ac:dyDescent="0.3">
      <c r="A3571" s="38">
        <v>2848</v>
      </c>
      <c r="B3571" s="16" t="str">
        <f t="shared" ca="1" si="550"/>
        <v/>
      </c>
      <c r="C3571" s="21">
        <f ca="1">OFFSET(Vol!$A$1,0,Main!A3571,1,1)</f>
        <v>0</v>
      </c>
      <c r="D3571" s="22">
        <f ca="1">OFFSET(Px!$A$1,1,Main!A3571,1,1)</f>
        <v>0</v>
      </c>
      <c r="E3571" s="22">
        <f ca="1">OFFSET(Px!$A$1,4,Main!A3571,1,1)</f>
        <v>0</v>
      </c>
      <c r="F3571" s="22">
        <f ca="1">OFFSET(Px!$A$1,5,Main!A3571,1,1)</f>
        <v>0</v>
      </c>
      <c r="G3571" s="23">
        <f ca="1">OFFSET(Px!$A$1,6,Main!A3571,1,1)</f>
        <v>0</v>
      </c>
      <c r="H3571" s="28" t="str">
        <f t="shared" ca="1" si="551"/>
        <v/>
      </c>
      <c r="I3571" s="28" t="str">
        <f t="shared" ca="1" si="552"/>
        <v/>
      </c>
      <c r="J3571" s="12">
        <f t="shared" ca="1" si="553"/>
        <v>0</v>
      </c>
      <c r="K3571" s="31">
        <f ca="1">OFFSET(Perf!$A$1,1,Main!A3571,1,1)</f>
        <v>0</v>
      </c>
      <c r="L3571" s="32">
        <f ca="1">OFFSET(Perf!$A$1,2,Main!A3571,1,1)</f>
        <v>0</v>
      </c>
      <c r="M3571" s="32">
        <f ca="1">OFFSET(Perf!$A$1,3,Main!A3571,1,1)</f>
        <v>0</v>
      </c>
      <c r="N3571" s="32">
        <f ca="1">OFFSET(Perf!$A$1,4,Main!A3571,1,1)</f>
        <v>0</v>
      </c>
      <c r="O3571" s="32">
        <f ca="1">OFFSET(Perf!$A$1,5,Main!A3571,1,1)</f>
        <v>0</v>
      </c>
      <c r="P3571" s="31">
        <f t="shared" ca="1" si="554"/>
        <v>0</v>
      </c>
      <c r="Q3571" s="32">
        <f t="shared" ca="1" si="555"/>
        <v>0</v>
      </c>
      <c r="R3571" s="32">
        <f t="shared" ca="1" si="556"/>
        <v>0</v>
      </c>
      <c r="S3571" s="32">
        <f t="shared" ca="1" si="557"/>
        <v>0</v>
      </c>
      <c r="T3571" s="32">
        <f t="shared" ca="1" si="558"/>
        <v>0</v>
      </c>
      <c r="U3571" s="28" t="str">
        <f t="shared" ca="1" si="559"/>
        <v/>
      </c>
      <c r="V3571" s="33">
        <f ca="1">OFFSET(Trade!$A$1,1,A3571,1,1)</f>
        <v>0</v>
      </c>
      <c r="W3571" s="34">
        <f ca="1">OFFSET(Trade!$A$1,2,A3571,1,1)</f>
        <v>0</v>
      </c>
      <c r="X3571" s="34">
        <f ca="1">OFFSET(Trade!$A$1,3,A3571,1,1)</f>
        <v>0</v>
      </c>
      <c r="Y3571" s="34">
        <f ca="1">OFFSET(Trade!$A$1,4,A3571,1,1)</f>
        <v>0</v>
      </c>
      <c r="Z3571" s="34">
        <f ca="1">OFFSET(Trade!$A$1,5,A3571,1,1)</f>
        <v>0</v>
      </c>
      <c r="AA3571" s="33">
        <f ca="1">OFFSET(Vol!$A$1,1,Main!A3571,1,1)</f>
        <v>0</v>
      </c>
      <c r="AB3571" s="34">
        <f ca="1">OFFSET(Vol!$A$1,2,Main!A3571,1,1)</f>
        <v>0</v>
      </c>
      <c r="AC3571" s="34">
        <f ca="1">OFFSET(Vol!$A$1,3,Main!A3571,1,1)</f>
        <v>0</v>
      </c>
      <c r="AD3571" s="34">
        <f ca="1">OFFSET(Vol!$A$1,4,Main!A3571,1,1)</f>
        <v>0</v>
      </c>
      <c r="AE3571" s="44">
        <f ca="1">OFFSET(Vol!$A$1,5,Main!A3571,1,1)</f>
        <v>0</v>
      </c>
    </row>
    <row r="3572" spans="1:31" x14ac:dyDescent="0.3">
      <c r="A3572" s="38">
        <v>2848</v>
      </c>
      <c r="B3572" s="16" t="str">
        <f t="shared" ca="1" si="550"/>
        <v/>
      </c>
      <c r="C3572" s="21">
        <f ca="1">OFFSET(Vol!$A$1,0,Main!A3572,1,1)</f>
        <v>0</v>
      </c>
      <c r="D3572" s="22">
        <f ca="1">OFFSET(Px!$A$1,1,Main!A3572,1,1)</f>
        <v>0</v>
      </c>
      <c r="E3572" s="22">
        <f ca="1">OFFSET(Px!$A$1,4,Main!A3572,1,1)</f>
        <v>0</v>
      </c>
      <c r="F3572" s="22">
        <f ca="1">OFFSET(Px!$A$1,5,Main!A3572,1,1)</f>
        <v>0</v>
      </c>
      <c r="G3572" s="23">
        <f ca="1">OFFSET(Px!$A$1,6,Main!A3572,1,1)</f>
        <v>0</v>
      </c>
      <c r="H3572" s="28" t="str">
        <f t="shared" ca="1" si="551"/>
        <v/>
      </c>
      <c r="I3572" s="28" t="str">
        <f t="shared" ca="1" si="552"/>
        <v/>
      </c>
      <c r="J3572" s="12">
        <f t="shared" ca="1" si="553"/>
        <v>0</v>
      </c>
      <c r="K3572" s="31">
        <f ca="1">OFFSET(Perf!$A$1,1,Main!A3572,1,1)</f>
        <v>0</v>
      </c>
      <c r="L3572" s="32">
        <f ca="1">OFFSET(Perf!$A$1,2,Main!A3572,1,1)</f>
        <v>0</v>
      </c>
      <c r="M3572" s="32">
        <f ca="1">OFFSET(Perf!$A$1,3,Main!A3572,1,1)</f>
        <v>0</v>
      </c>
      <c r="N3572" s="32">
        <f ca="1">OFFSET(Perf!$A$1,4,Main!A3572,1,1)</f>
        <v>0</v>
      </c>
      <c r="O3572" s="32">
        <f ca="1">OFFSET(Perf!$A$1,5,Main!A3572,1,1)</f>
        <v>0</v>
      </c>
      <c r="P3572" s="31">
        <f t="shared" ca="1" si="554"/>
        <v>0</v>
      </c>
      <c r="Q3572" s="32">
        <f t="shared" ca="1" si="555"/>
        <v>0</v>
      </c>
      <c r="R3572" s="32">
        <f t="shared" ca="1" si="556"/>
        <v>0</v>
      </c>
      <c r="S3572" s="32">
        <f t="shared" ca="1" si="557"/>
        <v>0</v>
      </c>
      <c r="T3572" s="32">
        <f t="shared" ca="1" si="558"/>
        <v>0</v>
      </c>
      <c r="U3572" s="28" t="str">
        <f t="shared" ca="1" si="559"/>
        <v/>
      </c>
      <c r="V3572" s="33">
        <f ca="1">OFFSET(Trade!$A$1,1,A3572,1,1)</f>
        <v>0</v>
      </c>
      <c r="W3572" s="34">
        <f ca="1">OFFSET(Trade!$A$1,2,A3572,1,1)</f>
        <v>0</v>
      </c>
      <c r="X3572" s="34">
        <f ca="1">OFFSET(Trade!$A$1,3,A3572,1,1)</f>
        <v>0</v>
      </c>
      <c r="Y3572" s="34">
        <f ca="1">OFFSET(Trade!$A$1,4,A3572,1,1)</f>
        <v>0</v>
      </c>
      <c r="Z3572" s="34">
        <f ca="1">OFFSET(Trade!$A$1,5,A3572,1,1)</f>
        <v>0</v>
      </c>
      <c r="AA3572" s="33">
        <f ca="1">OFFSET(Vol!$A$1,1,Main!A3572,1,1)</f>
        <v>0</v>
      </c>
      <c r="AB3572" s="34">
        <f ca="1">OFFSET(Vol!$A$1,2,Main!A3572,1,1)</f>
        <v>0</v>
      </c>
      <c r="AC3572" s="34">
        <f ca="1">OFFSET(Vol!$A$1,3,Main!A3572,1,1)</f>
        <v>0</v>
      </c>
      <c r="AD3572" s="34">
        <f ca="1">OFFSET(Vol!$A$1,4,Main!A3572,1,1)</f>
        <v>0</v>
      </c>
      <c r="AE3572" s="44">
        <f ca="1">OFFSET(Vol!$A$1,5,Main!A3572,1,1)</f>
        <v>0</v>
      </c>
    </row>
    <row r="3573" spans="1:31" x14ac:dyDescent="0.3">
      <c r="A3573" s="38">
        <v>2848</v>
      </c>
      <c r="B3573" s="16" t="str">
        <f t="shared" ca="1" si="550"/>
        <v/>
      </c>
      <c r="C3573" s="21">
        <f ca="1">OFFSET(Vol!$A$1,0,Main!A3573,1,1)</f>
        <v>0</v>
      </c>
      <c r="D3573" s="22">
        <f ca="1">OFFSET(Px!$A$1,1,Main!A3573,1,1)</f>
        <v>0</v>
      </c>
      <c r="E3573" s="22">
        <f ca="1">OFFSET(Px!$A$1,4,Main!A3573,1,1)</f>
        <v>0</v>
      </c>
      <c r="F3573" s="22">
        <f ca="1">OFFSET(Px!$A$1,5,Main!A3573,1,1)</f>
        <v>0</v>
      </c>
      <c r="G3573" s="23">
        <f ca="1">OFFSET(Px!$A$1,6,Main!A3573,1,1)</f>
        <v>0</v>
      </c>
      <c r="H3573" s="28" t="str">
        <f t="shared" ca="1" si="551"/>
        <v/>
      </c>
      <c r="I3573" s="28" t="str">
        <f t="shared" ca="1" si="552"/>
        <v/>
      </c>
      <c r="J3573" s="12">
        <f t="shared" ca="1" si="553"/>
        <v>0</v>
      </c>
      <c r="K3573" s="31">
        <f ca="1">OFFSET(Perf!$A$1,1,Main!A3573,1,1)</f>
        <v>0</v>
      </c>
      <c r="L3573" s="32">
        <f ca="1">OFFSET(Perf!$A$1,2,Main!A3573,1,1)</f>
        <v>0</v>
      </c>
      <c r="M3573" s="32">
        <f ca="1">OFFSET(Perf!$A$1,3,Main!A3573,1,1)</f>
        <v>0</v>
      </c>
      <c r="N3573" s="32">
        <f ca="1">OFFSET(Perf!$A$1,4,Main!A3573,1,1)</f>
        <v>0</v>
      </c>
      <c r="O3573" s="32">
        <f ca="1">OFFSET(Perf!$A$1,5,Main!A3573,1,1)</f>
        <v>0</v>
      </c>
      <c r="P3573" s="31">
        <f t="shared" ca="1" si="554"/>
        <v>0</v>
      </c>
      <c r="Q3573" s="32">
        <f t="shared" ca="1" si="555"/>
        <v>0</v>
      </c>
      <c r="R3573" s="32">
        <f t="shared" ca="1" si="556"/>
        <v>0</v>
      </c>
      <c r="S3573" s="32">
        <f t="shared" ca="1" si="557"/>
        <v>0</v>
      </c>
      <c r="T3573" s="32">
        <f t="shared" ca="1" si="558"/>
        <v>0</v>
      </c>
      <c r="U3573" s="28" t="str">
        <f t="shared" ca="1" si="559"/>
        <v/>
      </c>
      <c r="V3573" s="33">
        <f ca="1">OFFSET(Trade!$A$1,1,A3573,1,1)</f>
        <v>0</v>
      </c>
      <c r="W3573" s="34">
        <f ca="1">OFFSET(Trade!$A$1,2,A3573,1,1)</f>
        <v>0</v>
      </c>
      <c r="X3573" s="34">
        <f ca="1">OFFSET(Trade!$A$1,3,A3573,1,1)</f>
        <v>0</v>
      </c>
      <c r="Y3573" s="34">
        <f ca="1">OFFSET(Trade!$A$1,4,A3573,1,1)</f>
        <v>0</v>
      </c>
      <c r="Z3573" s="34">
        <f ca="1">OFFSET(Trade!$A$1,5,A3573,1,1)</f>
        <v>0</v>
      </c>
      <c r="AA3573" s="33">
        <f ca="1">OFFSET(Vol!$A$1,1,Main!A3573,1,1)</f>
        <v>0</v>
      </c>
      <c r="AB3573" s="34">
        <f ca="1">OFFSET(Vol!$A$1,2,Main!A3573,1,1)</f>
        <v>0</v>
      </c>
      <c r="AC3573" s="34">
        <f ca="1">OFFSET(Vol!$A$1,3,Main!A3573,1,1)</f>
        <v>0</v>
      </c>
      <c r="AD3573" s="34">
        <f ca="1">OFFSET(Vol!$A$1,4,Main!A3573,1,1)</f>
        <v>0</v>
      </c>
      <c r="AE3573" s="44">
        <f ca="1">OFFSET(Vol!$A$1,5,Main!A3573,1,1)</f>
        <v>0</v>
      </c>
    </row>
    <row r="3574" spans="1:31" x14ac:dyDescent="0.3">
      <c r="A3574" s="38">
        <v>2848</v>
      </c>
      <c r="B3574" s="16" t="str">
        <f t="shared" ca="1" si="550"/>
        <v/>
      </c>
      <c r="C3574" s="21">
        <f ca="1">OFFSET(Vol!$A$1,0,Main!A3574,1,1)</f>
        <v>0</v>
      </c>
      <c r="D3574" s="22">
        <f ca="1">OFFSET(Px!$A$1,1,Main!A3574,1,1)</f>
        <v>0</v>
      </c>
      <c r="E3574" s="22">
        <f ca="1">OFFSET(Px!$A$1,4,Main!A3574,1,1)</f>
        <v>0</v>
      </c>
      <c r="F3574" s="22">
        <f ca="1">OFFSET(Px!$A$1,5,Main!A3574,1,1)</f>
        <v>0</v>
      </c>
      <c r="G3574" s="23">
        <f ca="1">OFFSET(Px!$A$1,6,Main!A3574,1,1)</f>
        <v>0</v>
      </c>
      <c r="H3574" s="28" t="str">
        <f t="shared" ca="1" si="551"/>
        <v/>
      </c>
      <c r="I3574" s="28" t="str">
        <f t="shared" ca="1" si="552"/>
        <v/>
      </c>
      <c r="J3574" s="12">
        <f t="shared" ca="1" si="553"/>
        <v>0</v>
      </c>
      <c r="K3574" s="31">
        <f ca="1">OFFSET(Perf!$A$1,1,Main!A3574,1,1)</f>
        <v>0</v>
      </c>
      <c r="L3574" s="32">
        <f ca="1">OFFSET(Perf!$A$1,2,Main!A3574,1,1)</f>
        <v>0</v>
      </c>
      <c r="M3574" s="32">
        <f ca="1">OFFSET(Perf!$A$1,3,Main!A3574,1,1)</f>
        <v>0</v>
      </c>
      <c r="N3574" s="32">
        <f ca="1">OFFSET(Perf!$A$1,4,Main!A3574,1,1)</f>
        <v>0</v>
      </c>
      <c r="O3574" s="32">
        <f ca="1">OFFSET(Perf!$A$1,5,Main!A3574,1,1)</f>
        <v>0</v>
      </c>
      <c r="P3574" s="31">
        <f t="shared" ca="1" si="554"/>
        <v>0</v>
      </c>
      <c r="Q3574" s="32">
        <f t="shared" ca="1" si="555"/>
        <v>0</v>
      </c>
      <c r="R3574" s="32">
        <f t="shared" ca="1" si="556"/>
        <v>0</v>
      </c>
      <c r="S3574" s="32">
        <f t="shared" ca="1" si="557"/>
        <v>0</v>
      </c>
      <c r="T3574" s="32">
        <f t="shared" ca="1" si="558"/>
        <v>0</v>
      </c>
      <c r="U3574" s="28" t="str">
        <f t="shared" ca="1" si="559"/>
        <v/>
      </c>
      <c r="V3574" s="33">
        <f ca="1">OFFSET(Trade!$A$1,1,A3574,1,1)</f>
        <v>0</v>
      </c>
      <c r="W3574" s="34">
        <f ca="1">OFFSET(Trade!$A$1,2,A3574,1,1)</f>
        <v>0</v>
      </c>
      <c r="X3574" s="34">
        <f ca="1">OFFSET(Trade!$A$1,3,A3574,1,1)</f>
        <v>0</v>
      </c>
      <c r="Y3574" s="34">
        <f ca="1">OFFSET(Trade!$A$1,4,A3574,1,1)</f>
        <v>0</v>
      </c>
      <c r="Z3574" s="34">
        <f ca="1">OFFSET(Trade!$A$1,5,A3574,1,1)</f>
        <v>0</v>
      </c>
      <c r="AA3574" s="33">
        <f ca="1">OFFSET(Vol!$A$1,1,Main!A3574,1,1)</f>
        <v>0</v>
      </c>
      <c r="AB3574" s="34">
        <f ca="1">OFFSET(Vol!$A$1,2,Main!A3574,1,1)</f>
        <v>0</v>
      </c>
      <c r="AC3574" s="34">
        <f ca="1">OFFSET(Vol!$A$1,3,Main!A3574,1,1)</f>
        <v>0</v>
      </c>
      <c r="AD3574" s="34">
        <f ca="1">OFFSET(Vol!$A$1,4,Main!A3574,1,1)</f>
        <v>0</v>
      </c>
      <c r="AE3574" s="44">
        <f ca="1">OFFSET(Vol!$A$1,5,Main!A3574,1,1)</f>
        <v>0</v>
      </c>
    </row>
    <row r="3575" spans="1:31" x14ac:dyDescent="0.3">
      <c r="A3575" s="38">
        <v>2848</v>
      </c>
      <c r="B3575" s="16" t="str">
        <f t="shared" ca="1" si="550"/>
        <v/>
      </c>
      <c r="C3575" s="21">
        <f ca="1">OFFSET(Vol!$A$1,0,Main!A3575,1,1)</f>
        <v>0</v>
      </c>
      <c r="D3575" s="22">
        <f ca="1">OFFSET(Px!$A$1,1,Main!A3575,1,1)</f>
        <v>0</v>
      </c>
      <c r="E3575" s="22">
        <f ca="1">OFFSET(Px!$A$1,4,Main!A3575,1,1)</f>
        <v>0</v>
      </c>
      <c r="F3575" s="22">
        <f ca="1">OFFSET(Px!$A$1,5,Main!A3575,1,1)</f>
        <v>0</v>
      </c>
      <c r="G3575" s="23">
        <f ca="1">OFFSET(Px!$A$1,6,Main!A3575,1,1)</f>
        <v>0</v>
      </c>
      <c r="H3575" s="28" t="str">
        <f t="shared" ca="1" si="551"/>
        <v/>
      </c>
      <c r="I3575" s="28" t="str">
        <f t="shared" ca="1" si="552"/>
        <v/>
      </c>
      <c r="J3575" s="12">
        <f t="shared" ca="1" si="553"/>
        <v>0</v>
      </c>
      <c r="K3575" s="31">
        <f ca="1">OFFSET(Perf!$A$1,1,Main!A3575,1,1)</f>
        <v>0</v>
      </c>
      <c r="L3575" s="32">
        <f ca="1">OFFSET(Perf!$A$1,2,Main!A3575,1,1)</f>
        <v>0</v>
      </c>
      <c r="M3575" s="32">
        <f ca="1">OFFSET(Perf!$A$1,3,Main!A3575,1,1)</f>
        <v>0</v>
      </c>
      <c r="N3575" s="32">
        <f ca="1">OFFSET(Perf!$A$1,4,Main!A3575,1,1)</f>
        <v>0</v>
      </c>
      <c r="O3575" s="32">
        <f ca="1">OFFSET(Perf!$A$1,5,Main!A3575,1,1)</f>
        <v>0</v>
      </c>
      <c r="P3575" s="31">
        <f t="shared" ca="1" si="554"/>
        <v>0</v>
      </c>
      <c r="Q3575" s="32">
        <f t="shared" ca="1" si="555"/>
        <v>0</v>
      </c>
      <c r="R3575" s="32">
        <f t="shared" ca="1" si="556"/>
        <v>0</v>
      </c>
      <c r="S3575" s="32">
        <f t="shared" ca="1" si="557"/>
        <v>0</v>
      </c>
      <c r="T3575" s="32">
        <f t="shared" ca="1" si="558"/>
        <v>0</v>
      </c>
      <c r="U3575" s="28" t="str">
        <f t="shared" ca="1" si="559"/>
        <v/>
      </c>
      <c r="V3575" s="33">
        <f ca="1">OFFSET(Trade!$A$1,1,A3575,1,1)</f>
        <v>0</v>
      </c>
      <c r="W3575" s="34">
        <f ca="1">OFFSET(Trade!$A$1,2,A3575,1,1)</f>
        <v>0</v>
      </c>
      <c r="X3575" s="34">
        <f ca="1">OFFSET(Trade!$A$1,3,A3575,1,1)</f>
        <v>0</v>
      </c>
      <c r="Y3575" s="34">
        <f ca="1">OFFSET(Trade!$A$1,4,A3575,1,1)</f>
        <v>0</v>
      </c>
      <c r="Z3575" s="34">
        <f ca="1">OFFSET(Trade!$A$1,5,A3575,1,1)</f>
        <v>0</v>
      </c>
      <c r="AA3575" s="33">
        <f ca="1">OFFSET(Vol!$A$1,1,Main!A3575,1,1)</f>
        <v>0</v>
      </c>
      <c r="AB3575" s="34">
        <f ca="1">OFFSET(Vol!$A$1,2,Main!A3575,1,1)</f>
        <v>0</v>
      </c>
      <c r="AC3575" s="34">
        <f ca="1">OFFSET(Vol!$A$1,3,Main!A3575,1,1)</f>
        <v>0</v>
      </c>
      <c r="AD3575" s="34">
        <f ca="1">OFFSET(Vol!$A$1,4,Main!A3575,1,1)</f>
        <v>0</v>
      </c>
      <c r="AE3575" s="44">
        <f ca="1">OFFSET(Vol!$A$1,5,Main!A3575,1,1)</f>
        <v>0</v>
      </c>
    </row>
    <row r="3576" spans="1:31" x14ac:dyDescent="0.3">
      <c r="A3576" s="38">
        <v>2848</v>
      </c>
      <c r="B3576" s="16" t="str">
        <f t="shared" ca="1" si="550"/>
        <v/>
      </c>
      <c r="C3576" s="21">
        <f ca="1">OFFSET(Vol!$A$1,0,Main!A3576,1,1)</f>
        <v>0</v>
      </c>
      <c r="D3576" s="22">
        <f ca="1">OFFSET(Px!$A$1,1,Main!A3576,1,1)</f>
        <v>0</v>
      </c>
      <c r="E3576" s="22">
        <f ca="1">OFFSET(Px!$A$1,4,Main!A3576,1,1)</f>
        <v>0</v>
      </c>
      <c r="F3576" s="22">
        <f ca="1">OFFSET(Px!$A$1,5,Main!A3576,1,1)</f>
        <v>0</v>
      </c>
      <c r="G3576" s="23">
        <f ca="1">OFFSET(Px!$A$1,6,Main!A3576,1,1)</f>
        <v>0</v>
      </c>
      <c r="H3576" s="28" t="str">
        <f t="shared" ca="1" si="551"/>
        <v/>
      </c>
      <c r="I3576" s="28" t="str">
        <f t="shared" ca="1" si="552"/>
        <v/>
      </c>
      <c r="J3576" s="12">
        <f t="shared" ca="1" si="553"/>
        <v>0</v>
      </c>
      <c r="K3576" s="31">
        <f ca="1">OFFSET(Perf!$A$1,1,Main!A3576,1,1)</f>
        <v>0</v>
      </c>
      <c r="L3576" s="32">
        <f ca="1">OFFSET(Perf!$A$1,2,Main!A3576,1,1)</f>
        <v>0</v>
      </c>
      <c r="M3576" s="32">
        <f ca="1">OFFSET(Perf!$A$1,3,Main!A3576,1,1)</f>
        <v>0</v>
      </c>
      <c r="N3576" s="32">
        <f ca="1">OFFSET(Perf!$A$1,4,Main!A3576,1,1)</f>
        <v>0</v>
      </c>
      <c r="O3576" s="32">
        <f ca="1">OFFSET(Perf!$A$1,5,Main!A3576,1,1)</f>
        <v>0</v>
      </c>
      <c r="P3576" s="31">
        <f t="shared" ca="1" si="554"/>
        <v>0</v>
      </c>
      <c r="Q3576" s="32">
        <f t="shared" ca="1" si="555"/>
        <v>0</v>
      </c>
      <c r="R3576" s="32">
        <f t="shared" ca="1" si="556"/>
        <v>0</v>
      </c>
      <c r="S3576" s="32">
        <f t="shared" ca="1" si="557"/>
        <v>0</v>
      </c>
      <c r="T3576" s="32">
        <f t="shared" ca="1" si="558"/>
        <v>0</v>
      </c>
      <c r="U3576" s="28" t="str">
        <f t="shared" ca="1" si="559"/>
        <v/>
      </c>
      <c r="V3576" s="33">
        <f ca="1">OFFSET(Trade!$A$1,1,A3576,1,1)</f>
        <v>0</v>
      </c>
      <c r="W3576" s="34">
        <f ca="1">OFFSET(Trade!$A$1,2,A3576,1,1)</f>
        <v>0</v>
      </c>
      <c r="X3576" s="34">
        <f ca="1">OFFSET(Trade!$A$1,3,A3576,1,1)</f>
        <v>0</v>
      </c>
      <c r="Y3576" s="34">
        <f ca="1">OFFSET(Trade!$A$1,4,A3576,1,1)</f>
        <v>0</v>
      </c>
      <c r="Z3576" s="34">
        <f ca="1">OFFSET(Trade!$A$1,5,A3576,1,1)</f>
        <v>0</v>
      </c>
      <c r="AA3576" s="33">
        <f ca="1">OFFSET(Vol!$A$1,1,Main!A3576,1,1)</f>
        <v>0</v>
      </c>
      <c r="AB3576" s="34">
        <f ca="1">OFFSET(Vol!$A$1,2,Main!A3576,1,1)</f>
        <v>0</v>
      </c>
      <c r="AC3576" s="34">
        <f ca="1">OFFSET(Vol!$A$1,3,Main!A3576,1,1)</f>
        <v>0</v>
      </c>
      <c r="AD3576" s="34">
        <f ca="1">OFFSET(Vol!$A$1,4,Main!A3576,1,1)</f>
        <v>0</v>
      </c>
      <c r="AE3576" s="44">
        <f ca="1">OFFSET(Vol!$A$1,5,Main!A3576,1,1)</f>
        <v>0</v>
      </c>
    </row>
    <row r="3577" spans="1:31" x14ac:dyDescent="0.3">
      <c r="A3577" s="38">
        <v>2848</v>
      </c>
      <c r="B3577" s="16" t="str">
        <f t="shared" ca="1" si="550"/>
        <v/>
      </c>
      <c r="C3577" s="21">
        <f ca="1">OFFSET(Vol!$A$1,0,Main!A3577,1,1)</f>
        <v>0</v>
      </c>
      <c r="D3577" s="22">
        <f ca="1">OFFSET(Px!$A$1,1,Main!A3577,1,1)</f>
        <v>0</v>
      </c>
      <c r="E3577" s="22">
        <f ca="1">OFFSET(Px!$A$1,4,Main!A3577,1,1)</f>
        <v>0</v>
      </c>
      <c r="F3577" s="22">
        <f ca="1">OFFSET(Px!$A$1,5,Main!A3577,1,1)</f>
        <v>0</v>
      </c>
      <c r="G3577" s="23">
        <f ca="1">OFFSET(Px!$A$1,6,Main!A3577,1,1)</f>
        <v>0</v>
      </c>
      <c r="H3577" s="28" t="str">
        <f t="shared" ca="1" si="551"/>
        <v/>
      </c>
      <c r="I3577" s="28" t="str">
        <f t="shared" ca="1" si="552"/>
        <v/>
      </c>
      <c r="J3577" s="12">
        <f t="shared" ca="1" si="553"/>
        <v>0</v>
      </c>
      <c r="K3577" s="31">
        <f ca="1">OFFSET(Perf!$A$1,1,Main!A3577,1,1)</f>
        <v>0</v>
      </c>
      <c r="L3577" s="32">
        <f ca="1">OFFSET(Perf!$A$1,2,Main!A3577,1,1)</f>
        <v>0</v>
      </c>
      <c r="M3577" s="32">
        <f ca="1">OFFSET(Perf!$A$1,3,Main!A3577,1,1)</f>
        <v>0</v>
      </c>
      <c r="N3577" s="32">
        <f ca="1">OFFSET(Perf!$A$1,4,Main!A3577,1,1)</f>
        <v>0</v>
      </c>
      <c r="O3577" s="32">
        <f ca="1">OFFSET(Perf!$A$1,5,Main!A3577,1,1)</f>
        <v>0</v>
      </c>
      <c r="P3577" s="31">
        <f t="shared" ca="1" si="554"/>
        <v>0</v>
      </c>
      <c r="Q3577" s="32">
        <f t="shared" ca="1" si="555"/>
        <v>0</v>
      </c>
      <c r="R3577" s="32">
        <f t="shared" ca="1" si="556"/>
        <v>0</v>
      </c>
      <c r="S3577" s="32">
        <f t="shared" ca="1" si="557"/>
        <v>0</v>
      </c>
      <c r="T3577" s="32">
        <f t="shared" ca="1" si="558"/>
        <v>0</v>
      </c>
      <c r="U3577" s="28" t="str">
        <f t="shared" ca="1" si="559"/>
        <v/>
      </c>
      <c r="V3577" s="33">
        <f ca="1">OFFSET(Trade!$A$1,1,A3577,1,1)</f>
        <v>0</v>
      </c>
      <c r="W3577" s="34">
        <f ca="1">OFFSET(Trade!$A$1,2,A3577,1,1)</f>
        <v>0</v>
      </c>
      <c r="X3577" s="34">
        <f ca="1">OFFSET(Trade!$A$1,3,A3577,1,1)</f>
        <v>0</v>
      </c>
      <c r="Y3577" s="34">
        <f ca="1">OFFSET(Trade!$A$1,4,A3577,1,1)</f>
        <v>0</v>
      </c>
      <c r="Z3577" s="34">
        <f ca="1">OFFSET(Trade!$A$1,5,A3577,1,1)</f>
        <v>0</v>
      </c>
      <c r="AA3577" s="33">
        <f ca="1">OFFSET(Vol!$A$1,1,Main!A3577,1,1)</f>
        <v>0</v>
      </c>
      <c r="AB3577" s="34">
        <f ca="1">OFFSET(Vol!$A$1,2,Main!A3577,1,1)</f>
        <v>0</v>
      </c>
      <c r="AC3577" s="34">
        <f ca="1">OFFSET(Vol!$A$1,3,Main!A3577,1,1)</f>
        <v>0</v>
      </c>
      <c r="AD3577" s="34">
        <f ca="1">OFFSET(Vol!$A$1,4,Main!A3577,1,1)</f>
        <v>0</v>
      </c>
      <c r="AE3577" s="44">
        <f ca="1">OFFSET(Vol!$A$1,5,Main!A3577,1,1)</f>
        <v>0</v>
      </c>
    </row>
    <row r="3578" spans="1:31" x14ac:dyDescent="0.3">
      <c r="A3578" s="38">
        <v>2848</v>
      </c>
      <c r="B3578" s="16" t="str">
        <f t="shared" ca="1" si="550"/>
        <v/>
      </c>
      <c r="C3578" s="21">
        <f ca="1">OFFSET(Vol!$A$1,0,Main!A3578,1,1)</f>
        <v>0</v>
      </c>
      <c r="D3578" s="22">
        <f ca="1">OFFSET(Px!$A$1,1,Main!A3578,1,1)</f>
        <v>0</v>
      </c>
      <c r="E3578" s="22">
        <f ca="1">OFFSET(Px!$A$1,4,Main!A3578,1,1)</f>
        <v>0</v>
      </c>
      <c r="F3578" s="22">
        <f ca="1">OFFSET(Px!$A$1,5,Main!A3578,1,1)</f>
        <v>0</v>
      </c>
      <c r="G3578" s="23">
        <f ca="1">OFFSET(Px!$A$1,6,Main!A3578,1,1)</f>
        <v>0</v>
      </c>
      <c r="H3578" s="28" t="str">
        <f t="shared" ca="1" si="551"/>
        <v/>
      </c>
      <c r="I3578" s="28" t="str">
        <f t="shared" ca="1" si="552"/>
        <v/>
      </c>
      <c r="J3578" s="12">
        <f t="shared" ca="1" si="553"/>
        <v>0</v>
      </c>
      <c r="K3578" s="31">
        <f ca="1">OFFSET(Perf!$A$1,1,Main!A3578,1,1)</f>
        <v>0</v>
      </c>
      <c r="L3578" s="32">
        <f ca="1">OFFSET(Perf!$A$1,2,Main!A3578,1,1)</f>
        <v>0</v>
      </c>
      <c r="M3578" s="32">
        <f ca="1">OFFSET(Perf!$A$1,3,Main!A3578,1,1)</f>
        <v>0</v>
      </c>
      <c r="N3578" s="32">
        <f ca="1">OFFSET(Perf!$A$1,4,Main!A3578,1,1)</f>
        <v>0</v>
      </c>
      <c r="O3578" s="32">
        <f ca="1">OFFSET(Perf!$A$1,5,Main!A3578,1,1)</f>
        <v>0</v>
      </c>
      <c r="P3578" s="31">
        <f t="shared" ca="1" si="554"/>
        <v>0</v>
      </c>
      <c r="Q3578" s="32">
        <f t="shared" ca="1" si="555"/>
        <v>0</v>
      </c>
      <c r="R3578" s="32">
        <f t="shared" ca="1" si="556"/>
        <v>0</v>
      </c>
      <c r="S3578" s="32">
        <f t="shared" ca="1" si="557"/>
        <v>0</v>
      </c>
      <c r="T3578" s="32">
        <f t="shared" ca="1" si="558"/>
        <v>0</v>
      </c>
      <c r="U3578" s="28" t="str">
        <f t="shared" ca="1" si="559"/>
        <v/>
      </c>
      <c r="V3578" s="33">
        <f ca="1">OFFSET(Trade!$A$1,1,A3578,1,1)</f>
        <v>0</v>
      </c>
      <c r="W3578" s="34">
        <f ca="1">OFFSET(Trade!$A$1,2,A3578,1,1)</f>
        <v>0</v>
      </c>
      <c r="X3578" s="34">
        <f ca="1">OFFSET(Trade!$A$1,3,A3578,1,1)</f>
        <v>0</v>
      </c>
      <c r="Y3578" s="34">
        <f ca="1">OFFSET(Trade!$A$1,4,A3578,1,1)</f>
        <v>0</v>
      </c>
      <c r="Z3578" s="34">
        <f ca="1">OFFSET(Trade!$A$1,5,A3578,1,1)</f>
        <v>0</v>
      </c>
      <c r="AA3578" s="33">
        <f ca="1">OFFSET(Vol!$A$1,1,Main!A3578,1,1)</f>
        <v>0</v>
      </c>
      <c r="AB3578" s="34">
        <f ca="1">OFFSET(Vol!$A$1,2,Main!A3578,1,1)</f>
        <v>0</v>
      </c>
      <c r="AC3578" s="34">
        <f ca="1">OFFSET(Vol!$A$1,3,Main!A3578,1,1)</f>
        <v>0</v>
      </c>
      <c r="AD3578" s="34">
        <f ca="1">OFFSET(Vol!$A$1,4,Main!A3578,1,1)</f>
        <v>0</v>
      </c>
      <c r="AE3578" s="44">
        <f ca="1">OFFSET(Vol!$A$1,5,Main!A3578,1,1)</f>
        <v>0</v>
      </c>
    </row>
    <row r="3579" spans="1:31" x14ac:dyDescent="0.3">
      <c r="A3579" s="38">
        <v>2848</v>
      </c>
      <c r="B3579" s="16" t="str">
        <f t="shared" ca="1" si="550"/>
        <v/>
      </c>
      <c r="C3579" s="21">
        <f ca="1">OFFSET(Vol!$A$1,0,Main!A3579,1,1)</f>
        <v>0</v>
      </c>
      <c r="D3579" s="22">
        <f ca="1">OFFSET(Px!$A$1,1,Main!A3579,1,1)</f>
        <v>0</v>
      </c>
      <c r="E3579" s="22">
        <f ca="1">OFFSET(Px!$A$1,4,Main!A3579,1,1)</f>
        <v>0</v>
      </c>
      <c r="F3579" s="22">
        <f ca="1">OFFSET(Px!$A$1,5,Main!A3579,1,1)</f>
        <v>0</v>
      </c>
      <c r="G3579" s="23">
        <f ca="1">OFFSET(Px!$A$1,6,Main!A3579,1,1)</f>
        <v>0</v>
      </c>
      <c r="H3579" s="28" t="str">
        <f t="shared" ca="1" si="551"/>
        <v/>
      </c>
      <c r="I3579" s="28" t="str">
        <f t="shared" ca="1" si="552"/>
        <v/>
      </c>
      <c r="J3579" s="12">
        <f t="shared" ca="1" si="553"/>
        <v>0</v>
      </c>
      <c r="K3579" s="31">
        <f ca="1">OFFSET(Perf!$A$1,1,Main!A3579,1,1)</f>
        <v>0</v>
      </c>
      <c r="L3579" s="32">
        <f ca="1">OFFSET(Perf!$A$1,2,Main!A3579,1,1)</f>
        <v>0</v>
      </c>
      <c r="M3579" s="32">
        <f ca="1">OFFSET(Perf!$A$1,3,Main!A3579,1,1)</f>
        <v>0</v>
      </c>
      <c r="N3579" s="32">
        <f ca="1">OFFSET(Perf!$A$1,4,Main!A3579,1,1)</f>
        <v>0</v>
      </c>
      <c r="O3579" s="32">
        <f ca="1">OFFSET(Perf!$A$1,5,Main!A3579,1,1)</f>
        <v>0</v>
      </c>
      <c r="P3579" s="31">
        <f t="shared" ca="1" si="554"/>
        <v>0</v>
      </c>
      <c r="Q3579" s="32">
        <f t="shared" ca="1" si="555"/>
        <v>0</v>
      </c>
      <c r="R3579" s="32">
        <f t="shared" ca="1" si="556"/>
        <v>0</v>
      </c>
      <c r="S3579" s="32">
        <f t="shared" ca="1" si="557"/>
        <v>0</v>
      </c>
      <c r="T3579" s="32">
        <f t="shared" ca="1" si="558"/>
        <v>0</v>
      </c>
      <c r="U3579" s="28" t="str">
        <f t="shared" ca="1" si="559"/>
        <v/>
      </c>
      <c r="V3579" s="33">
        <f ca="1">OFFSET(Trade!$A$1,1,A3579,1,1)</f>
        <v>0</v>
      </c>
      <c r="W3579" s="34">
        <f ca="1">OFFSET(Trade!$A$1,2,A3579,1,1)</f>
        <v>0</v>
      </c>
      <c r="X3579" s="34">
        <f ca="1">OFFSET(Trade!$A$1,3,A3579,1,1)</f>
        <v>0</v>
      </c>
      <c r="Y3579" s="34">
        <f ca="1">OFFSET(Trade!$A$1,4,A3579,1,1)</f>
        <v>0</v>
      </c>
      <c r="Z3579" s="34">
        <f ca="1">OFFSET(Trade!$A$1,5,A3579,1,1)</f>
        <v>0</v>
      </c>
      <c r="AA3579" s="33">
        <f ca="1">OFFSET(Vol!$A$1,1,Main!A3579,1,1)</f>
        <v>0</v>
      </c>
      <c r="AB3579" s="34">
        <f ca="1">OFFSET(Vol!$A$1,2,Main!A3579,1,1)</f>
        <v>0</v>
      </c>
      <c r="AC3579" s="34">
        <f ca="1">OFFSET(Vol!$A$1,3,Main!A3579,1,1)</f>
        <v>0</v>
      </c>
      <c r="AD3579" s="34">
        <f ca="1">OFFSET(Vol!$A$1,4,Main!A3579,1,1)</f>
        <v>0</v>
      </c>
      <c r="AE3579" s="44">
        <f ca="1">OFFSET(Vol!$A$1,5,Main!A3579,1,1)</f>
        <v>0</v>
      </c>
    </row>
    <row r="3580" spans="1:31" x14ac:dyDescent="0.3">
      <c r="A3580" s="38">
        <v>2848</v>
      </c>
      <c r="B3580" s="16" t="str">
        <f t="shared" ca="1" si="550"/>
        <v/>
      </c>
      <c r="C3580" s="21">
        <f ca="1">OFFSET(Vol!$A$1,0,Main!A3580,1,1)</f>
        <v>0</v>
      </c>
      <c r="D3580" s="22">
        <f ca="1">OFFSET(Px!$A$1,1,Main!A3580,1,1)</f>
        <v>0</v>
      </c>
      <c r="E3580" s="22">
        <f ca="1">OFFSET(Px!$A$1,4,Main!A3580,1,1)</f>
        <v>0</v>
      </c>
      <c r="F3580" s="22">
        <f ca="1">OFFSET(Px!$A$1,5,Main!A3580,1,1)</f>
        <v>0</v>
      </c>
      <c r="G3580" s="23">
        <f ca="1">OFFSET(Px!$A$1,6,Main!A3580,1,1)</f>
        <v>0</v>
      </c>
      <c r="H3580" s="28" t="str">
        <f t="shared" ca="1" si="551"/>
        <v/>
      </c>
      <c r="I3580" s="28" t="str">
        <f t="shared" ca="1" si="552"/>
        <v/>
      </c>
      <c r="J3580" s="12">
        <f t="shared" ca="1" si="553"/>
        <v>0</v>
      </c>
      <c r="K3580" s="31">
        <f ca="1">OFFSET(Perf!$A$1,1,Main!A3580,1,1)</f>
        <v>0</v>
      </c>
      <c r="L3580" s="32">
        <f ca="1">OFFSET(Perf!$A$1,2,Main!A3580,1,1)</f>
        <v>0</v>
      </c>
      <c r="M3580" s="32">
        <f ca="1">OFFSET(Perf!$A$1,3,Main!A3580,1,1)</f>
        <v>0</v>
      </c>
      <c r="N3580" s="32">
        <f ca="1">OFFSET(Perf!$A$1,4,Main!A3580,1,1)</f>
        <v>0</v>
      </c>
      <c r="O3580" s="32">
        <f ca="1">OFFSET(Perf!$A$1,5,Main!A3580,1,1)</f>
        <v>0</v>
      </c>
      <c r="P3580" s="31">
        <f t="shared" ca="1" si="554"/>
        <v>0</v>
      </c>
      <c r="Q3580" s="32">
        <f t="shared" ca="1" si="555"/>
        <v>0</v>
      </c>
      <c r="R3580" s="32">
        <f t="shared" ca="1" si="556"/>
        <v>0</v>
      </c>
      <c r="S3580" s="32">
        <f t="shared" ca="1" si="557"/>
        <v>0</v>
      </c>
      <c r="T3580" s="32">
        <f t="shared" ca="1" si="558"/>
        <v>0</v>
      </c>
      <c r="U3580" s="28" t="str">
        <f t="shared" ca="1" si="559"/>
        <v/>
      </c>
      <c r="V3580" s="33">
        <f ca="1">OFFSET(Trade!$A$1,1,A3580,1,1)</f>
        <v>0</v>
      </c>
      <c r="W3580" s="34">
        <f ca="1">OFFSET(Trade!$A$1,2,A3580,1,1)</f>
        <v>0</v>
      </c>
      <c r="X3580" s="34">
        <f ca="1">OFFSET(Trade!$A$1,3,A3580,1,1)</f>
        <v>0</v>
      </c>
      <c r="Y3580" s="34">
        <f ca="1">OFFSET(Trade!$A$1,4,A3580,1,1)</f>
        <v>0</v>
      </c>
      <c r="Z3580" s="34">
        <f ca="1">OFFSET(Trade!$A$1,5,A3580,1,1)</f>
        <v>0</v>
      </c>
      <c r="AA3580" s="33">
        <f ca="1">OFFSET(Vol!$A$1,1,Main!A3580,1,1)</f>
        <v>0</v>
      </c>
      <c r="AB3580" s="34">
        <f ca="1">OFFSET(Vol!$A$1,2,Main!A3580,1,1)</f>
        <v>0</v>
      </c>
      <c r="AC3580" s="34">
        <f ca="1">OFFSET(Vol!$A$1,3,Main!A3580,1,1)</f>
        <v>0</v>
      </c>
      <c r="AD3580" s="34">
        <f ca="1">OFFSET(Vol!$A$1,4,Main!A3580,1,1)</f>
        <v>0</v>
      </c>
      <c r="AE3580" s="44">
        <f ca="1">OFFSET(Vol!$A$1,5,Main!A3580,1,1)</f>
        <v>0</v>
      </c>
    </row>
    <row r="3581" spans="1:31" x14ac:dyDescent="0.3">
      <c r="A3581" s="38">
        <v>2848</v>
      </c>
      <c r="B3581" s="16" t="str">
        <f t="shared" ca="1" si="550"/>
        <v/>
      </c>
      <c r="C3581" s="21">
        <f ca="1">OFFSET(Vol!$A$1,0,Main!A3581,1,1)</f>
        <v>0</v>
      </c>
      <c r="D3581" s="22">
        <f ca="1">OFFSET(Px!$A$1,1,Main!A3581,1,1)</f>
        <v>0</v>
      </c>
      <c r="E3581" s="22">
        <f ca="1">OFFSET(Px!$A$1,4,Main!A3581,1,1)</f>
        <v>0</v>
      </c>
      <c r="F3581" s="22">
        <f ca="1">OFFSET(Px!$A$1,5,Main!A3581,1,1)</f>
        <v>0</v>
      </c>
      <c r="G3581" s="23">
        <f ca="1">OFFSET(Px!$A$1,6,Main!A3581,1,1)</f>
        <v>0</v>
      </c>
      <c r="H3581" s="28" t="str">
        <f t="shared" ca="1" si="551"/>
        <v/>
      </c>
      <c r="I3581" s="28" t="str">
        <f t="shared" ca="1" si="552"/>
        <v/>
      </c>
      <c r="J3581" s="12">
        <f t="shared" ca="1" si="553"/>
        <v>0</v>
      </c>
      <c r="K3581" s="31">
        <f ca="1">OFFSET(Perf!$A$1,1,Main!A3581,1,1)</f>
        <v>0</v>
      </c>
      <c r="L3581" s="32">
        <f ca="1">OFFSET(Perf!$A$1,2,Main!A3581,1,1)</f>
        <v>0</v>
      </c>
      <c r="M3581" s="32">
        <f ca="1">OFFSET(Perf!$A$1,3,Main!A3581,1,1)</f>
        <v>0</v>
      </c>
      <c r="N3581" s="32">
        <f ca="1">OFFSET(Perf!$A$1,4,Main!A3581,1,1)</f>
        <v>0</v>
      </c>
      <c r="O3581" s="32">
        <f ca="1">OFFSET(Perf!$A$1,5,Main!A3581,1,1)</f>
        <v>0</v>
      </c>
      <c r="P3581" s="31">
        <f t="shared" ca="1" si="554"/>
        <v>0</v>
      </c>
      <c r="Q3581" s="32">
        <f t="shared" ca="1" si="555"/>
        <v>0</v>
      </c>
      <c r="R3581" s="32">
        <f t="shared" ca="1" si="556"/>
        <v>0</v>
      </c>
      <c r="S3581" s="32">
        <f t="shared" ca="1" si="557"/>
        <v>0</v>
      </c>
      <c r="T3581" s="32">
        <f t="shared" ca="1" si="558"/>
        <v>0</v>
      </c>
      <c r="U3581" s="28" t="str">
        <f t="shared" ca="1" si="559"/>
        <v/>
      </c>
      <c r="V3581" s="33">
        <f ca="1">OFFSET(Trade!$A$1,1,A3581,1,1)</f>
        <v>0</v>
      </c>
      <c r="W3581" s="34">
        <f ca="1">OFFSET(Trade!$A$1,2,A3581,1,1)</f>
        <v>0</v>
      </c>
      <c r="X3581" s="34">
        <f ca="1">OFFSET(Trade!$A$1,3,A3581,1,1)</f>
        <v>0</v>
      </c>
      <c r="Y3581" s="34">
        <f ca="1">OFFSET(Trade!$A$1,4,A3581,1,1)</f>
        <v>0</v>
      </c>
      <c r="Z3581" s="34">
        <f ca="1">OFFSET(Trade!$A$1,5,A3581,1,1)</f>
        <v>0</v>
      </c>
      <c r="AA3581" s="33">
        <f ca="1">OFFSET(Vol!$A$1,1,Main!A3581,1,1)</f>
        <v>0</v>
      </c>
      <c r="AB3581" s="34">
        <f ca="1">OFFSET(Vol!$A$1,2,Main!A3581,1,1)</f>
        <v>0</v>
      </c>
      <c r="AC3581" s="34">
        <f ca="1">OFFSET(Vol!$A$1,3,Main!A3581,1,1)</f>
        <v>0</v>
      </c>
      <c r="AD3581" s="34">
        <f ca="1">OFFSET(Vol!$A$1,4,Main!A3581,1,1)</f>
        <v>0</v>
      </c>
      <c r="AE3581" s="44">
        <f ca="1">OFFSET(Vol!$A$1,5,Main!A3581,1,1)</f>
        <v>0</v>
      </c>
    </row>
    <row r="3582" spans="1:31" x14ac:dyDescent="0.3">
      <c r="A3582" s="38">
        <v>2848</v>
      </c>
      <c r="B3582" s="16" t="str">
        <f t="shared" ca="1" si="550"/>
        <v/>
      </c>
      <c r="C3582" s="21">
        <f ca="1">OFFSET(Vol!$A$1,0,Main!A3582,1,1)</f>
        <v>0</v>
      </c>
      <c r="D3582" s="22">
        <f ca="1">OFFSET(Px!$A$1,1,Main!A3582,1,1)</f>
        <v>0</v>
      </c>
      <c r="E3582" s="22">
        <f ca="1">OFFSET(Px!$A$1,4,Main!A3582,1,1)</f>
        <v>0</v>
      </c>
      <c r="F3582" s="22">
        <f ca="1">OFFSET(Px!$A$1,5,Main!A3582,1,1)</f>
        <v>0</v>
      </c>
      <c r="G3582" s="23">
        <f ca="1">OFFSET(Px!$A$1,6,Main!A3582,1,1)</f>
        <v>0</v>
      </c>
      <c r="H3582" s="28" t="str">
        <f t="shared" ca="1" si="551"/>
        <v/>
      </c>
      <c r="I3582" s="28" t="str">
        <f t="shared" ca="1" si="552"/>
        <v/>
      </c>
      <c r="J3582" s="12">
        <f t="shared" ca="1" si="553"/>
        <v>0</v>
      </c>
      <c r="K3582" s="31">
        <f ca="1">OFFSET(Perf!$A$1,1,Main!A3582,1,1)</f>
        <v>0</v>
      </c>
      <c r="L3582" s="32">
        <f ca="1">OFFSET(Perf!$A$1,2,Main!A3582,1,1)</f>
        <v>0</v>
      </c>
      <c r="M3582" s="32">
        <f ca="1">OFFSET(Perf!$A$1,3,Main!A3582,1,1)</f>
        <v>0</v>
      </c>
      <c r="N3582" s="32">
        <f ca="1">OFFSET(Perf!$A$1,4,Main!A3582,1,1)</f>
        <v>0</v>
      </c>
      <c r="O3582" s="32">
        <f ca="1">OFFSET(Perf!$A$1,5,Main!A3582,1,1)</f>
        <v>0</v>
      </c>
      <c r="P3582" s="31">
        <f t="shared" ca="1" si="554"/>
        <v>0</v>
      </c>
      <c r="Q3582" s="32">
        <f t="shared" ca="1" si="555"/>
        <v>0</v>
      </c>
      <c r="R3582" s="32">
        <f t="shared" ca="1" si="556"/>
        <v>0</v>
      </c>
      <c r="S3582" s="32">
        <f t="shared" ca="1" si="557"/>
        <v>0</v>
      </c>
      <c r="T3582" s="32">
        <f t="shared" ca="1" si="558"/>
        <v>0</v>
      </c>
      <c r="U3582" s="28" t="str">
        <f t="shared" ca="1" si="559"/>
        <v/>
      </c>
      <c r="V3582" s="33">
        <f ca="1">OFFSET(Trade!$A$1,1,A3582,1,1)</f>
        <v>0</v>
      </c>
      <c r="W3582" s="34">
        <f ca="1">OFFSET(Trade!$A$1,2,A3582,1,1)</f>
        <v>0</v>
      </c>
      <c r="X3582" s="34">
        <f ca="1">OFFSET(Trade!$A$1,3,A3582,1,1)</f>
        <v>0</v>
      </c>
      <c r="Y3582" s="34">
        <f ca="1">OFFSET(Trade!$A$1,4,A3582,1,1)</f>
        <v>0</v>
      </c>
      <c r="Z3582" s="34">
        <f ca="1">OFFSET(Trade!$A$1,5,A3582,1,1)</f>
        <v>0</v>
      </c>
      <c r="AA3582" s="33">
        <f ca="1">OFFSET(Vol!$A$1,1,Main!A3582,1,1)</f>
        <v>0</v>
      </c>
      <c r="AB3582" s="34">
        <f ca="1">OFFSET(Vol!$A$1,2,Main!A3582,1,1)</f>
        <v>0</v>
      </c>
      <c r="AC3582" s="34">
        <f ca="1">OFFSET(Vol!$A$1,3,Main!A3582,1,1)</f>
        <v>0</v>
      </c>
      <c r="AD3582" s="34">
        <f ca="1">OFFSET(Vol!$A$1,4,Main!A3582,1,1)</f>
        <v>0</v>
      </c>
      <c r="AE3582" s="44">
        <f ca="1">OFFSET(Vol!$A$1,5,Main!A3582,1,1)</f>
        <v>0</v>
      </c>
    </row>
    <row r="3583" spans="1:31" x14ac:dyDescent="0.3">
      <c r="A3583" s="38">
        <v>2848</v>
      </c>
      <c r="B3583" s="16" t="str">
        <f t="shared" ca="1" si="550"/>
        <v/>
      </c>
      <c r="C3583" s="21">
        <f ca="1">OFFSET(Vol!$A$1,0,Main!A3583,1,1)</f>
        <v>0</v>
      </c>
      <c r="D3583" s="22">
        <f ca="1">OFFSET(Px!$A$1,1,Main!A3583,1,1)</f>
        <v>0</v>
      </c>
      <c r="E3583" s="22">
        <f ca="1">OFFSET(Px!$A$1,4,Main!A3583,1,1)</f>
        <v>0</v>
      </c>
      <c r="F3583" s="22">
        <f ca="1">OFFSET(Px!$A$1,5,Main!A3583,1,1)</f>
        <v>0</v>
      </c>
      <c r="G3583" s="23">
        <f ca="1">OFFSET(Px!$A$1,6,Main!A3583,1,1)</f>
        <v>0</v>
      </c>
      <c r="H3583" s="28" t="str">
        <f t="shared" ca="1" si="551"/>
        <v/>
      </c>
      <c r="I3583" s="28" t="str">
        <f t="shared" ca="1" si="552"/>
        <v/>
      </c>
      <c r="J3583" s="12">
        <f t="shared" ca="1" si="553"/>
        <v>0</v>
      </c>
      <c r="K3583" s="31">
        <f ca="1">OFFSET(Perf!$A$1,1,Main!A3583,1,1)</f>
        <v>0</v>
      </c>
      <c r="L3583" s="32">
        <f ca="1">OFFSET(Perf!$A$1,2,Main!A3583,1,1)</f>
        <v>0</v>
      </c>
      <c r="M3583" s="32">
        <f ca="1">OFFSET(Perf!$A$1,3,Main!A3583,1,1)</f>
        <v>0</v>
      </c>
      <c r="N3583" s="32">
        <f ca="1">OFFSET(Perf!$A$1,4,Main!A3583,1,1)</f>
        <v>0</v>
      </c>
      <c r="O3583" s="32">
        <f ca="1">OFFSET(Perf!$A$1,5,Main!A3583,1,1)</f>
        <v>0</v>
      </c>
      <c r="P3583" s="31">
        <f t="shared" ca="1" si="554"/>
        <v>0</v>
      </c>
      <c r="Q3583" s="32">
        <f t="shared" ca="1" si="555"/>
        <v>0</v>
      </c>
      <c r="R3583" s="32">
        <f t="shared" ca="1" si="556"/>
        <v>0</v>
      </c>
      <c r="S3583" s="32">
        <f t="shared" ca="1" si="557"/>
        <v>0</v>
      </c>
      <c r="T3583" s="32">
        <f t="shared" ca="1" si="558"/>
        <v>0</v>
      </c>
      <c r="U3583" s="28" t="str">
        <f t="shared" ca="1" si="559"/>
        <v/>
      </c>
      <c r="V3583" s="33">
        <f ca="1">OFFSET(Trade!$A$1,1,A3583,1,1)</f>
        <v>0</v>
      </c>
      <c r="W3583" s="34">
        <f ca="1">OFFSET(Trade!$A$1,2,A3583,1,1)</f>
        <v>0</v>
      </c>
      <c r="X3583" s="34">
        <f ca="1">OFFSET(Trade!$A$1,3,A3583,1,1)</f>
        <v>0</v>
      </c>
      <c r="Y3583" s="34">
        <f ca="1">OFFSET(Trade!$A$1,4,A3583,1,1)</f>
        <v>0</v>
      </c>
      <c r="Z3583" s="34">
        <f ca="1">OFFSET(Trade!$A$1,5,A3583,1,1)</f>
        <v>0</v>
      </c>
      <c r="AA3583" s="33">
        <f ca="1">OFFSET(Vol!$A$1,1,Main!A3583,1,1)</f>
        <v>0</v>
      </c>
      <c r="AB3583" s="34">
        <f ca="1">OFFSET(Vol!$A$1,2,Main!A3583,1,1)</f>
        <v>0</v>
      </c>
      <c r="AC3583" s="34">
        <f ca="1">OFFSET(Vol!$A$1,3,Main!A3583,1,1)</f>
        <v>0</v>
      </c>
      <c r="AD3583" s="34">
        <f ca="1">OFFSET(Vol!$A$1,4,Main!A3583,1,1)</f>
        <v>0</v>
      </c>
      <c r="AE3583" s="44">
        <f ca="1">OFFSET(Vol!$A$1,5,Main!A3583,1,1)</f>
        <v>0</v>
      </c>
    </row>
    <row r="3584" spans="1:31" x14ac:dyDescent="0.3">
      <c r="A3584" s="38">
        <v>2848</v>
      </c>
      <c r="B3584" s="16" t="str">
        <f t="shared" ca="1" si="550"/>
        <v/>
      </c>
      <c r="C3584" s="21">
        <f ca="1">OFFSET(Vol!$A$1,0,Main!A3584,1,1)</f>
        <v>0</v>
      </c>
      <c r="D3584" s="22">
        <f ca="1">OFFSET(Px!$A$1,1,Main!A3584,1,1)</f>
        <v>0</v>
      </c>
      <c r="E3584" s="22">
        <f ca="1">OFFSET(Px!$A$1,4,Main!A3584,1,1)</f>
        <v>0</v>
      </c>
      <c r="F3584" s="22">
        <f ca="1">OFFSET(Px!$A$1,5,Main!A3584,1,1)</f>
        <v>0</v>
      </c>
      <c r="G3584" s="23">
        <f ca="1">OFFSET(Px!$A$1,6,Main!A3584,1,1)</f>
        <v>0</v>
      </c>
      <c r="H3584" s="28" t="str">
        <f t="shared" ca="1" si="551"/>
        <v/>
      </c>
      <c r="I3584" s="28" t="str">
        <f t="shared" ca="1" si="552"/>
        <v/>
      </c>
      <c r="J3584" s="12">
        <f t="shared" ca="1" si="553"/>
        <v>0</v>
      </c>
      <c r="K3584" s="31">
        <f ca="1">OFFSET(Perf!$A$1,1,Main!A3584,1,1)</f>
        <v>0</v>
      </c>
      <c r="L3584" s="32">
        <f ca="1">OFFSET(Perf!$A$1,2,Main!A3584,1,1)</f>
        <v>0</v>
      </c>
      <c r="M3584" s="32">
        <f ca="1">OFFSET(Perf!$A$1,3,Main!A3584,1,1)</f>
        <v>0</v>
      </c>
      <c r="N3584" s="32">
        <f ca="1">OFFSET(Perf!$A$1,4,Main!A3584,1,1)</f>
        <v>0</v>
      </c>
      <c r="O3584" s="32">
        <f ca="1">OFFSET(Perf!$A$1,5,Main!A3584,1,1)</f>
        <v>0</v>
      </c>
      <c r="P3584" s="31">
        <f t="shared" ca="1" si="554"/>
        <v>0</v>
      </c>
      <c r="Q3584" s="32">
        <f t="shared" ca="1" si="555"/>
        <v>0</v>
      </c>
      <c r="R3584" s="32">
        <f t="shared" ca="1" si="556"/>
        <v>0</v>
      </c>
      <c r="S3584" s="32">
        <f t="shared" ca="1" si="557"/>
        <v>0</v>
      </c>
      <c r="T3584" s="32">
        <f t="shared" ca="1" si="558"/>
        <v>0</v>
      </c>
      <c r="U3584" s="28" t="str">
        <f t="shared" ca="1" si="559"/>
        <v/>
      </c>
      <c r="V3584" s="33">
        <f ca="1">OFFSET(Trade!$A$1,1,A3584,1,1)</f>
        <v>0</v>
      </c>
      <c r="W3584" s="34">
        <f ca="1">OFFSET(Trade!$A$1,2,A3584,1,1)</f>
        <v>0</v>
      </c>
      <c r="X3584" s="34">
        <f ca="1">OFFSET(Trade!$A$1,3,A3584,1,1)</f>
        <v>0</v>
      </c>
      <c r="Y3584" s="34">
        <f ca="1">OFFSET(Trade!$A$1,4,A3584,1,1)</f>
        <v>0</v>
      </c>
      <c r="Z3584" s="34">
        <f ca="1">OFFSET(Trade!$A$1,5,A3584,1,1)</f>
        <v>0</v>
      </c>
      <c r="AA3584" s="33">
        <f ca="1">OFFSET(Vol!$A$1,1,Main!A3584,1,1)</f>
        <v>0</v>
      </c>
      <c r="AB3584" s="34">
        <f ca="1">OFFSET(Vol!$A$1,2,Main!A3584,1,1)</f>
        <v>0</v>
      </c>
      <c r="AC3584" s="34">
        <f ca="1">OFFSET(Vol!$A$1,3,Main!A3584,1,1)</f>
        <v>0</v>
      </c>
      <c r="AD3584" s="34">
        <f ca="1">OFFSET(Vol!$A$1,4,Main!A3584,1,1)</f>
        <v>0</v>
      </c>
      <c r="AE3584" s="44">
        <f ca="1">OFFSET(Vol!$A$1,5,Main!A3584,1,1)</f>
        <v>0</v>
      </c>
    </row>
    <row r="3585" spans="1:31" x14ac:dyDescent="0.3">
      <c r="A3585" s="38">
        <v>2848</v>
      </c>
      <c r="B3585" s="16" t="str">
        <f t="shared" ca="1" si="550"/>
        <v/>
      </c>
      <c r="C3585" s="21">
        <f ca="1">OFFSET(Vol!$A$1,0,Main!A3585,1,1)</f>
        <v>0</v>
      </c>
      <c r="D3585" s="22">
        <f ca="1">OFFSET(Px!$A$1,1,Main!A3585,1,1)</f>
        <v>0</v>
      </c>
      <c r="E3585" s="22">
        <f ca="1">OFFSET(Px!$A$1,4,Main!A3585,1,1)</f>
        <v>0</v>
      </c>
      <c r="F3585" s="22">
        <f ca="1">OFFSET(Px!$A$1,5,Main!A3585,1,1)</f>
        <v>0</v>
      </c>
      <c r="G3585" s="23">
        <f ca="1">OFFSET(Px!$A$1,6,Main!A3585,1,1)</f>
        <v>0</v>
      </c>
      <c r="H3585" s="28" t="str">
        <f t="shared" ca="1" si="551"/>
        <v/>
      </c>
      <c r="I3585" s="28" t="str">
        <f t="shared" ca="1" si="552"/>
        <v/>
      </c>
      <c r="J3585" s="12">
        <f t="shared" ca="1" si="553"/>
        <v>0</v>
      </c>
      <c r="K3585" s="31">
        <f ca="1">OFFSET(Perf!$A$1,1,Main!A3585,1,1)</f>
        <v>0</v>
      </c>
      <c r="L3585" s="32">
        <f ca="1">OFFSET(Perf!$A$1,2,Main!A3585,1,1)</f>
        <v>0</v>
      </c>
      <c r="M3585" s="32">
        <f ca="1">OFFSET(Perf!$A$1,3,Main!A3585,1,1)</f>
        <v>0</v>
      </c>
      <c r="N3585" s="32">
        <f ca="1">OFFSET(Perf!$A$1,4,Main!A3585,1,1)</f>
        <v>0</v>
      </c>
      <c r="O3585" s="32">
        <f ca="1">OFFSET(Perf!$A$1,5,Main!A3585,1,1)</f>
        <v>0</v>
      </c>
      <c r="P3585" s="31">
        <f t="shared" ca="1" si="554"/>
        <v>0</v>
      </c>
      <c r="Q3585" s="32">
        <f t="shared" ca="1" si="555"/>
        <v>0</v>
      </c>
      <c r="R3585" s="32">
        <f t="shared" ca="1" si="556"/>
        <v>0</v>
      </c>
      <c r="S3585" s="32">
        <f t="shared" ca="1" si="557"/>
        <v>0</v>
      </c>
      <c r="T3585" s="32">
        <f t="shared" ca="1" si="558"/>
        <v>0</v>
      </c>
      <c r="U3585" s="28" t="str">
        <f t="shared" ca="1" si="559"/>
        <v/>
      </c>
      <c r="V3585" s="33">
        <f ca="1">OFFSET(Trade!$A$1,1,A3585,1,1)</f>
        <v>0</v>
      </c>
      <c r="W3585" s="34">
        <f ca="1">OFFSET(Trade!$A$1,2,A3585,1,1)</f>
        <v>0</v>
      </c>
      <c r="X3585" s="34">
        <f ca="1">OFFSET(Trade!$A$1,3,A3585,1,1)</f>
        <v>0</v>
      </c>
      <c r="Y3585" s="34">
        <f ca="1">OFFSET(Trade!$A$1,4,A3585,1,1)</f>
        <v>0</v>
      </c>
      <c r="Z3585" s="34">
        <f ca="1">OFFSET(Trade!$A$1,5,A3585,1,1)</f>
        <v>0</v>
      </c>
      <c r="AA3585" s="33">
        <f ca="1">OFFSET(Vol!$A$1,1,Main!A3585,1,1)</f>
        <v>0</v>
      </c>
      <c r="AB3585" s="34">
        <f ca="1">OFFSET(Vol!$A$1,2,Main!A3585,1,1)</f>
        <v>0</v>
      </c>
      <c r="AC3585" s="34">
        <f ca="1">OFFSET(Vol!$A$1,3,Main!A3585,1,1)</f>
        <v>0</v>
      </c>
      <c r="AD3585" s="34">
        <f ca="1">OFFSET(Vol!$A$1,4,Main!A3585,1,1)</f>
        <v>0</v>
      </c>
      <c r="AE3585" s="44">
        <f ca="1">OFFSET(Vol!$A$1,5,Main!A3585,1,1)</f>
        <v>0</v>
      </c>
    </row>
    <row r="3586" spans="1:31" x14ac:dyDescent="0.3">
      <c r="A3586" s="38">
        <v>2848</v>
      </c>
      <c r="B3586" s="16" t="str">
        <f t="shared" ca="1" si="550"/>
        <v/>
      </c>
      <c r="C3586" s="21">
        <f ca="1">OFFSET(Vol!$A$1,0,Main!A3586,1,1)</f>
        <v>0</v>
      </c>
      <c r="D3586" s="22">
        <f ca="1">OFFSET(Px!$A$1,1,Main!A3586,1,1)</f>
        <v>0</v>
      </c>
      <c r="E3586" s="22">
        <f ca="1">OFFSET(Px!$A$1,4,Main!A3586,1,1)</f>
        <v>0</v>
      </c>
      <c r="F3586" s="22">
        <f ca="1">OFFSET(Px!$A$1,5,Main!A3586,1,1)</f>
        <v>0</v>
      </c>
      <c r="G3586" s="23">
        <f ca="1">OFFSET(Px!$A$1,6,Main!A3586,1,1)</f>
        <v>0</v>
      </c>
      <c r="H3586" s="28" t="str">
        <f t="shared" ca="1" si="551"/>
        <v/>
      </c>
      <c r="I3586" s="28" t="str">
        <f t="shared" ca="1" si="552"/>
        <v/>
      </c>
      <c r="J3586" s="12">
        <f t="shared" ca="1" si="553"/>
        <v>0</v>
      </c>
      <c r="K3586" s="31">
        <f ca="1">OFFSET(Perf!$A$1,1,Main!A3586,1,1)</f>
        <v>0</v>
      </c>
      <c r="L3586" s="32">
        <f ca="1">OFFSET(Perf!$A$1,2,Main!A3586,1,1)</f>
        <v>0</v>
      </c>
      <c r="M3586" s="32">
        <f ca="1">OFFSET(Perf!$A$1,3,Main!A3586,1,1)</f>
        <v>0</v>
      </c>
      <c r="N3586" s="32">
        <f ca="1">OFFSET(Perf!$A$1,4,Main!A3586,1,1)</f>
        <v>0</v>
      </c>
      <c r="O3586" s="32">
        <f ca="1">OFFSET(Perf!$A$1,5,Main!A3586,1,1)</f>
        <v>0</v>
      </c>
      <c r="P3586" s="31">
        <f t="shared" ca="1" si="554"/>
        <v>0</v>
      </c>
      <c r="Q3586" s="32">
        <f t="shared" ca="1" si="555"/>
        <v>0</v>
      </c>
      <c r="R3586" s="32">
        <f t="shared" ca="1" si="556"/>
        <v>0</v>
      </c>
      <c r="S3586" s="32">
        <f t="shared" ca="1" si="557"/>
        <v>0</v>
      </c>
      <c r="T3586" s="32">
        <f t="shared" ca="1" si="558"/>
        <v>0</v>
      </c>
      <c r="U3586" s="28" t="str">
        <f t="shared" ca="1" si="559"/>
        <v/>
      </c>
      <c r="V3586" s="33">
        <f ca="1">OFFSET(Trade!$A$1,1,A3586,1,1)</f>
        <v>0</v>
      </c>
      <c r="W3586" s="34">
        <f ca="1">OFFSET(Trade!$A$1,2,A3586,1,1)</f>
        <v>0</v>
      </c>
      <c r="X3586" s="34">
        <f ca="1">OFFSET(Trade!$A$1,3,A3586,1,1)</f>
        <v>0</v>
      </c>
      <c r="Y3586" s="34">
        <f ca="1">OFFSET(Trade!$A$1,4,A3586,1,1)</f>
        <v>0</v>
      </c>
      <c r="Z3586" s="34">
        <f ca="1">OFFSET(Trade!$A$1,5,A3586,1,1)</f>
        <v>0</v>
      </c>
      <c r="AA3586" s="33">
        <f ca="1">OFFSET(Vol!$A$1,1,Main!A3586,1,1)</f>
        <v>0</v>
      </c>
      <c r="AB3586" s="34">
        <f ca="1">OFFSET(Vol!$A$1,2,Main!A3586,1,1)</f>
        <v>0</v>
      </c>
      <c r="AC3586" s="34">
        <f ca="1">OFFSET(Vol!$A$1,3,Main!A3586,1,1)</f>
        <v>0</v>
      </c>
      <c r="AD3586" s="34">
        <f ca="1">OFFSET(Vol!$A$1,4,Main!A3586,1,1)</f>
        <v>0</v>
      </c>
      <c r="AE3586" s="44">
        <f ca="1">OFFSET(Vol!$A$1,5,Main!A3586,1,1)</f>
        <v>0</v>
      </c>
    </row>
    <row r="3587" spans="1:31" x14ac:dyDescent="0.3">
      <c r="A3587" s="38">
        <v>2848</v>
      </c>
      <c r="B3587" s="16" t="str">
        <f t="shared" ca="1" si="550"/>
        <v/>
      </c>
      <c r="C3587" s="21">
        <f ca="1">OFFSET(Vol!$A$1,0,Main!A3587,1,1)</f>
        <v>0</v>
      </c>
      <c r="D3587" s="22">
        <f ca="1">OFFSET(Px!$A$1,1,Main!A3587,1,1)</f>
        <v>0</v>
      </c>
      <c r="E3587" s="22">
        <f ca="1">OFFSET(Px!$A$1,4,Main!A3587,1,1)</f>
        <v>0</v>
      </c>
      <c r="F3587" s="22">
        <f ca="1">OFFSET(Px!$A$1,5,Main!A3587,1,1)</f>
        <v>0</v>
      </c>
      <c r="G3587" s="23">
        <f ca="1">OFFSET(Px!$A$1,6,Main!A3587,1,1)</f>
        <v>0</v>
      </c>
      <c r="H3587" s="28" t="str">
        <f t="shared" ca="1" si="551"/>
        <v/>
      </c>
      <c r="I3587" s="28" t="str">
        <f t="shared" ca="1" si="552"/>
        <v/>
      </c>
      <c r="J3587" s="12">
        <f t="shared" ca="1" si="553"/>
        <v>0</v>
      </c>
      <c r="K3587" s="31">
        <f ca="1">OFFSET(Perf!$A$1,1,Main!A3587,1,1)</f>
        <v>0</v>
      </c>
      <c r="L3587" s="32">
        <f ca="1">OFFSET(Perf!$A$1,2,Main!A3587,1,1)</f>
        <v>0</v>
      </c>
      <c r="M3587" s="32">
        <f ca="1">OFFSET(Perf!$A$1,3,Main!A3587,1,1)</f>
        <v>0</v>
      </c>
      <c r="N3587" s="32">
        <f ca="1">OFFSET(Perf!$A$1,4,Main!A3587,1,1)</f>
        <v>0</v>
      </c>
      <c r="O3587" s="32">
        <f ca="1">OFFSET(Perf!$A$1,5,Main!A3587,1,1)</f>
        <v>0</v>
      </c>
      <c r="P3587" s="31">
        <f t="shared" ca="1" si="554"/>
        <v>0</v>
      </c>
      <c r="Q3587" s="32">
        <f t="shared" ca="1" si="555"/>
        <v>0</v>
      </c>
      <c r="R3587" s="32">
        <f t="shared" ca="1" si="556"/>
        <v>0</v>
      </c>
      <c r="S3587" s="32">
        <f t="shared" ca="1" si="557"/>
        <v>0</v>
      </c>
      <c r="T3587" s="32">
        <f t="shared" ca="1" si="558"/>
        <v>0</v>
      </c>
      <c r="U3587" s="28" t="str">
        <f t="shared" ca="1" si="559"/>
        <v/>
      </c>
      <c r="V3587" s="33">
        <f ca="1">OFFSET(Trade!$A$1,1,A3587,1,1)</f>
        <v>0</v>
      </c>
      <c r="W3587" s="34">
        <f ca="1">OFFSET(Trade!$A$1,2,A3587,1,1)</f>
        <v>0</v>
      </c>
      <c r="X3587" s="34">
        <f ca="1">OFFSET(Trade!$A$1,3,A3587,1,1)</f>
        <v>0</v>
      </c>
      <c r="Y3587" s="34">
        <f ca="1">OFFSET(Trade!$A$1,4,A3587,1,1)</f>
        <v>0</v>
      </c>
      <c r="Z3587" s="34">
        <f ca="1">OFFSET(Trade!$A$1,5,A3587,1,1)</f>
        <v>0</v>
      </c>
      <c r="AA3587" s="33">
        <f ca="1">OFFSET(Vol!$A$1,1,Main!A3587,1,1)</f>
        <v>0</v>
      </c>
      <c r="AB3587" s="34">
        <f ca="1">OFFSET(Vol!$A$1,2,Main!A3587,1,1)</f>
        <v>0</v>
      </c>
      <c r="AC3587" s="34">
        <f ca="1">OFFSET(Vol!$A$1,3,Main!A3587,1,1)</f>
        <v>0</v>
      </c>
      <c r="AD3587" s="34">
        <f ca="1">OFFSET(Vol!$A$1,4,Main!A3587,1,1)</f>
        <v>0</v>
      </c>
      <c r="AE3587" s="44">
        <f ca="1">OFFSET(Vol!$A$1,5,Main!A3587,1,1)</f>
        <v>0</v>
      </c>
    </row>
    <row r="3588" spans="1:31" x14ac:dyDescent="0.3">
      <c r="A3588" s="38">
        <v>2848</v>
      </c>
      <c r="B3588" s="16" t="str">
        <f t="shared" ca="1" si="550"/>
        <v/>
      </c>
      <c r="C3588" s="21">
        <f ca="1">OFFSET(Vol!$A$1,0,Main!A3588,1,1)</f>
        <v>0</v>
      </c>
      <c r="D3588" s="22">
        <f ca="1">OFFSET(Px!$A$1,1,Main!A3588,1,1)</f>
        <v>0</v>
      </c>
      <c r="E3588" s="22">
        <f ca="1">OFFSET(Px!$A$1,4,Main!A3588,1,1)</f>
        <v>0</v>
      </c>
      <c r="F3588" s="22">
        <f ca="1">OFFSET(Px!$A$1,5,Main!A3588,1,1)</f>
        <v>0</v>
      </c>
      <c r="G3588" s="23">
        <f ca="1">OFFSET(Px!$A$1,6,Main!A3588,1,1)</f>
        <v>0</v>
      </c>
      <c r="H3588" s="28" t="str">
        <f t="shared" ca="1" si="551"/>
        <v/>
      </c>
      <c r="I3588" s="28" t="str">
        <f t="shared" ca="1" si="552"/>
        <v/>
      </c>
      <c r="J3588" s="12">
        <f t="shared" ca="1" si="553"/>
        <v>0</v>
      </c>
      <c r="K3588" s="31">
        <f ca="1">OFFSET(Perf!$A$1,1,Main!A3588,1,1)</f>
        <v>0</v>
      </c>
      <c r="L3588" s="32">
        <f ca="1">OFFSET(Perf!$A$1,2,Main!A3588,1,1)</f>
        <v>0</v>
      </c>
      <c r="M3588" s="32">
        <f ca="1">OFFSET(Perf!$A$1,3,Main!A3588,1,1)</f>
        <v>0</v>
      </c>
      <c r="N3588" s="32">
        <f ca="1">OFFSET(Perf!$A$1,4,Main!A3588,1,1)</f>
        <v>0</v>
      </c>
      <c r="O3588" s="32">
        <f ca="1">OFFSET(Perf!$A$1,5,Main!A3588,1,1)</f>
        <v>0</v>
      </c>
      <c r="P3588" s="31">
        <f t="shared" ca="1" si="554"/>
        <v>0</v>
      </c>
      <c r="Q3588" s="32">
        <f t="shared" ca="1" si="555"/>
        <v>0</v>
      </c>
      <c r="R3588" s="32">
        <f t="shared" ca="1" si="556"/>
        <v>0</v>
      </c>
      <c r="S3588" s="32">
        <f t="shared" ca="1" si="557"/>
        <v>0</v>
      </c>
      <c r="T3588" s="32">
        <f t="shared" ca="1" si="558"/>
        <v>0</v>
      </c>
      <c r="U3588" s="28" t="str">
        <f t="shared" ca="1" si="559"/>
        <v/>
      </c>
      <c r="V3588" s="33">
        <f ca="1">OFFSET(Trade!$A$1,1,A3588,1,1)</f>
        <v>0</v>
      </c>
      <c r="W3588" s="34">
        <f ca="1">OFFSET(Trade!$A$1,2,A3588,1,1)</f>
        <v>0</v>
      </c>
      <c r="X3588" s="34">
        <f ca="1">OFFSET(Trade!$A$1,3,A3588,1,1)</f>
        <v>0</v>
      </c>
      <c r="Y3588" s="34">
        <f ca="1">OFFSET(Trade!$A$1,4,A3588,1,1)</f>
        <v>0</v>
      </c>
      <c r="Z3588" s="34">
        <f ca="1">OFFSET(Trade!$A$1,5,A3588,1,1)</f>
        <v>0</v>
      </c>
      <c r="AA3588" s="33">
        <f ca="1">OFFSET(Vol!$A$1,1,Main!A3588,1,1)</f>
        <v>0</v>
      </c>
      <c r="AB3588" s="34">
        <f ca="1">OFFSET(Vol!$A$1,2,Main!A3588,1,1)</f>
        <v>0</v>
      </c>
      <c r="AC3588" s="34">
        <f ca="1">OFFSET(Vol!$A$1,3,Main!A3588,1,1)</f>
        <v>0</v>
      </c>
      <c r="AD3588" s="34">
        <f ca="1">OFFSET(Vol!$A$1,4,Main!A3588,1,1)</f>
        <v>0</v>
      </c>
      <c r="AE3588" s="44">
        <f ca="1">OFFSET(Vol!$A$1,5,Main!A3588,1,1)</f>
        <v>0</v>
      </c>
    </row>
    <row r="3589" spans="1:31" x14ac:dyDescent="0.3">
      <c r="A3589" s="38">
        <v>2848</v>
      </c>
      <c r="B3589" s="16" t="str">
        <f t="shared" ca="1" si="550"/>
        <v/>
      </c>
      <c r="C3589" s="21">
        <f ca="1">OFFSET(Vol!$A$1,0,Main!A3589,1,1)</f>
        <v>0</v>
      </c>
      <c r="D3589" s="22">
        <f ca="1">OFFSET(Px!$A$1,1,Main!A3589,1,1)</f>
        <v>0</v>
      </c>
      <c r="E3589" s="22">
        <f ca="1">OFFSET(Px!$A$1,4,Main!A3589,1,1)</f>
        <v>0</v>
      </c>
      <c r="F3589" s="22">
        <f ca="1">OFFSET(Px!$A$1,5,Main!A3589,1,1)</f>
        <v>0</v>
      </c>
      <c r="G3589" s="23">
        <f ca="1">OFFSET(Px!$A$1,6,Main!A3589,1,1)</f>
        <v>0</v>
      </c>
      <c r="H3589" s="28" t="str">
        <f t="shared" ca="1" si="551"/>
        <v/>
      </c>
      <c r="I3589" s="28" t="str">
        <f t="shared" ca="1" si="552"/>
        <v/>
      </c>
      <c r="J3589" s="12">
        <f t="shared" ca="1" si="553"/>
        <v>0</v>
      </c>
      <c r="K3589" s="31">
        <f ca="1">OFFSET(Perf!$A$1,1,Main!A3589,1,1)</f>
        <v>0</v>
      </c>
      <c r="L3589" s="32">
        <f ca="1">OFFSET(Perf!$A$1,2,Main!A3589,1,1)</f>
        <v>0</v>
      </c>
      <c r="M3589" s="32">
        <f ca="1">OFFSET(Perf!$A$1,3,Main!A3589,1,1)</f>
        <v>0</v>
      </c>
      <c r="N3589" s="32">
        <f ca="1">OFFSET(Perf!$A$1,4,Main!A3589,1,1)</f>
        <v>0</v>
      </c>
      <c r="O3589" s="32">
        <f ca="1">OFFSET(Perf!$A$1,5,Main!A3589,1,1)</f>
        <v>0</v>
      </c>
      <c r="P3589" s="31">
        <f t="shared" ca="1" si="554"/>
        <v>0</v>
      </c>
      <c r="Q3589" s="32">
        <f t="shared" ca="1" si="555"/>
        <v>0</v>
      </c>
      <c r="R3589" s="32">
        <f t="shared" ca="1" si="556"/>
        <v>0</v>
      </c>
      <c r="S3589" s="32">
        <f t="shared" ca="1" si="557"/>
        <v>0</v>
      </c>
      <c r="T3589" s="32">
        <f t="shared" ca="1" si="558"/>
        <v>0</v>
      </c>
      <c r="U3589" s="28" t="str">
        <f t="shared" ca="1" si="559"/>
        <v/>
      </c>
      <c r="V3589" s="33">
        <f ca="1">OFFSET(Trade!$A$1,1,A3589,1,1)</f>
        <v>0</v>
      </c>
      <c r="W3589" s="34">
        <f ca="1">OFFSET(Trade!$A$1,2,A3589,1,1)</f>
        <v>0</v>
      </c>
      <c r="X3589" s="34">
        <f ca="1">OFFSET(Trade!$A$1,3,A3589,1,1)</f>
        <v>0</v>
      </c>
      <c r="Y3589" s="34">
        <f ca="1">OFFSET(Trade!$A$1,4,A3589,1,1)</f>
        <v>0</v>
      </c>
      <c r="Z3589" s="34">
        <f ca="1">OFFSET(Trade!$A$1,5,A3589,1,1)</f>
        <v>0</v>
      </c>
      <c r="AA3589" s="33">
        <f ca="1">OFFSET(Vol!$A$1,1,Main!A3589,1,1)</f>
        <v>0</v>
      </c>
      <c r="AB3589" s="34">
        <f ca="1">OFFSET(Vol!$A$1,2,Main!A3589,1,1)</f>
        <v>0</v>
      </c>
      <c r="AC3589" s="34">
        <f ca="1">OFFSET(Vol!$A$1,3,Main!A3589,1,1)</f>
        <v>0</v>
      </c>
      <c r="AD3589" s="34">
        <f ca="1">OFFSET(Vol!$A$1,4,Main!A3589,1,1)</f>
        <v>0</v>
      </c>
      <c r="AE3589" s="44">
        <f ca="1">OFFSET(Vol!$A$1,5,Main!A3589,1,1)</f>
        <v>0</v>
      </c>
    </row>
    <row r="3590" spans="1:31" x14ac:dyDescent="0.3">
      <c r="A3590" s="38">
        <v>2848</v>
      </c>
      <c r="B3590" s="16" t="str">
        <f t="shared" ref="B3590:B3653" ca="1" si="560">IF(AND(I3590&gt;=$H$1,J3590&gt;=$H$3,U3590&gt;=$J$2),"DETECTED","")</f>
        <v/>
      </c>
      <c r="C3590" s="21">
        <f ca="1">OFFSET(Vol!$A$1,0,Main!A3590,1,1)</f>
        <v>0</v>
      </c>
      <c r="D3590" s="22">
        <f ca="1">OFFSET(Px!$A$1,1,Main!A3590,1,1)</f>
        <v>0</v>
      </c>
      <c r="E3590" s="22">
        <f ca="1">OFFSET(Px!$A$1,4,Main!A3590,1,1)</f>
        <v>0</v>
      </c>
      <c r="F3590" s="22">
        <f ca="1">OFFSET(Px!$A$1,5,Main!A3590,1,1)</f>
        <v>0</v>
      </c>
      <c r="G3590" s="23">
        <f ca="1">OFFSET(Px!$A$1,6,Main!A3590,1,1)</f>
        <v>0</v>
      </c>
      <c r="H3590" s="28" t="str">
        <f t="shared" ref="H3590:H3653" ca="1" si="561">IFERROR(D3590/F3590-1,"")</f>
        <v/>
      </c>
      <c r="I3590" s="28" t="str">
        <f t="shared" ref="I3590:I3653" ca="1" si="562">IFERROR(D3590/G3590-1,"")</f>
        <v/>
      </c>
      <c r="J3590" s="12">
        <f t="shared" ref="J3590:J3653" ca="1" si="563">IF(AND(K3590&gt;0,P3590&gt;=$H$2),1,0)+IF(AND(L3590&gt;0,Q3590&gt;=$H$2),1,0)+IF(AND(M3590&gt;0,R3590&gt;=$H$2),1,0)+IF(AND(N3590&gt;0,S3590&gt;=$H$2),1,0)+IF(AND(O3590&gt;0,T3590&gt;=$H$2),1,0)</f>
        <v>0</v>
      </c>
      <c r="K3590" s="31">
        <f ca="1">OFFSET(Perf!$A$1,1,Main!A3590,1,1)</f>
        <v>0</v>
      </c>
      <c r="L3590" s="32">
        <f ca="1">OFFSET(Perf!$A$1,2,Main!A3590,1,1)</f>
        <v>0</v>
      </c>
      <c r="M3590" s="32">
        <f ca="1">OFFSET(Perf!$A$1,3,Main!A3590,1,1)</f>
        <v>0</v>
      </c>
      <c r="N3590" s="32">
        <f ca="1">OFFSET(Perf!$A$1,4,Main!A3590,1,1)</f>
        <v>0</v>
      </c>
      <c r="O3590" s="32">
        <f ca="1">OFFSET(Perf!$A$1,5,Main!A3590,1,1)</f>
        <v>0</v>
      </c>
      <c r="P3590" s="31">
        <f t="shared" ref="P3590:P3653" ca="1" si="564">IFERROR(V3590/AA3590,0)</f>
        <v>0</v>
      </c>
      <c r="Q3590" s="32">
        <f t="shared" ref="Q3590:Q3653" ca="1" si="565">IFERROR(W3590/AB3590,0)</f>
        <v>0</v>
      </c>
      <c r="R3590" s="32">
        <f t="shared" ref="R3590:R3653" ca="1" si="566">IFERROR(X3590/AC3590,0)</f>
        <v>0</v>
      </c>
      <c r="S3590" s="32">
        <f t="shared" ref="S3590:S3653" ca="1" si="567">IFERROR(Y3590/AD3590,0)</f>
        <v>0</v>
      </c>
      <c r="T3590" s="32">
        <f t="shared" ref="T3590:T3653" ca="1" si="568">IFERROR(Z3590/AE3590,0)</f>
        <v>0</v>
      </c>
      <c r="U3590" s="28" t="str">
        <f t="shared" ref="U3590:U3653" ca="1" si="569">IF(RIGHT(C3590,1)&lt;&gt;"0",E3590/VLOOKUP(LEFT(C3590,5)&amp;"0",$C$6:$E$2853,3,FALSE),"")</f>
        <v/>
      </c>
      <c r="V3590" s="33">
        <f ca="1">OFFSET(Trade!$A$1,1,A3590,1,1)</f>
        <v>0</v>
      </c>
      <c r="W3590" s="34">
        <f ca="1">OFFSET(Trade!$A$1,2,A3590,1,1)</f>
        <v>0</v>
      </c>
      <c r="X3590" s="34">
        <f ca="1">OFFSET(Trade!$A$1,3,A3590,1,1)</f>
        <v>0</v>
      </c>
      <c r="Y3590" s="34">
        <f ca="1">OFFSET(Trade!$A$1,4,A3590,1,1)</f>
        <v>0</v>
      </c>
      <c r="Z3590" s="34">
        <f ca="1">OFFSET(Trade!$A$1,5,A3590,1,1)</f>
        <v>0</v>
      </c>
      <c r="AA3590" s="33">
        <f ca="1">OFFSET(Vol!$A$1,1,Main!A3590,1,1)</f>
        <v>0</v>
      </c>
      <c r="AB3590" s="34">
        <f ca="1">OFFSET(Vol!$A$1,2,Main!A3590,1,1)</f>
        <v>0</v>
      </c>
      <c r="AC3590" s="34">
        <f ca="1">OFFSET(Vol!$A$1,3,Main!A3590,1,1)</f>
        <v>0</v>
      </c>
      <c r="AD3590" s="34">
        <f ca="1">OFFSET(Vol!$A$1,4,Main!A3590,1,1)</f>
        <v>0</v>
      </c>
      <c r="AE3590" s="44">
        <f ca="1">OFFSET(Vol!$A$1,5,Main!A3590,1,1)</f>
        <v>0</v>
      </c>
    </row>
    <row r="3591" spans="1:31" x14ac:dyDescent="0.3">
      <c r="A3591" s="38">
        <v>2848</v>
      </c>
      <c r="B3591" s="16" t="str">
        <f t="shared" ca="1" si="560"/>
        <v/>
      </c>
      <c r="C3591" s="21">
        <f ca="1">OFFSET(Vol!$A$1,0,Main!A3591,1,1)</f>
        <v>0</v>
      </c>
      <c r="D3591" s="22">
        <f ca="1">OFFSET(Px!$A$1,1,Main!A3591,1,1)</f>
        <v>0</v>
      </c>
      <c r="E3591" s="22">
        <f ca="1">OFFSET(Px!$A$1,4,Main!A3591,1,1)</f>
        <v>0</v>
      </c>
      <c r="F3591" s="22">
        <f ca="1">OFFSET(Px!$A$1,5,Main!A3591,1,1)</f>
        <v>0</v>
      </c>
      <c r="G3591" s="23">
        <f ca="1">OFFSET(Px!$A$1,6,Main!A3591,1,1)</f>
        <v>0</v>
      </c>
      <c r="H3591" s="28" t="str">
        <f t="shared" ca="1" si="561"/>
        <v/>
      </c>
      <c r="I3591" s="28" t="str">
        <f t="shared" ca="1" si="562"/>
        <v/>
      </c>
      <c r="J3591" s="12">
        <f t="shared" ca="1" si="563"/>
        <v>0</v>
      </c>
      <c r="K3591" s="31">
        <f ca="1">OFFSET(Perf!$A$1,1,Main!A3591,1,1)</f>
        <v>0</v>
      </c>
      <c r="L3591" s="32">
        <f ca="1">OFFSET(Perf!$A$1,2,Main!A3591,1,1)</f>
        <v>0</v>
      </c>
      <c r="M3591" s="32">
        <f ca="1">OFFSET(Perf!$A$1,3,Main!A3591,1,1)</f>
        <v>0</v>
      </c>
      <c r="N3591" s="32">
        <f ca="1">OFFSET(Perf!$A$1,4,Main!A3591,1,1)</f>
        <v>0</v>
      </c>
      <c r="O3591" s="32">
        <f ca="1">OFFSET(Perf!$A$1,5,Main!A3591,1,1)</f>
        <v>0</v>
      </c>
      <c r="P3591" s="31">
        <f t="shared" ca="1" si="564"/>
        <v>0</v>
      </c>
      <c r="Q3591" s="32">
        <f t="shared" ca="1" si="565"/>
        <v>0</v>
      </c>
      <c r="R3591" s="32">
        <f t="shared" ca="1" si="566"/>
        <v>0</v>
      </c>
      <c r="S3591" s="32">
        <f t="shared" ca="1" si="567"/>
        <v>0</v>
      </c>
      <c r="T3591" s="32">
        <f t="shared" ca="1" si="568"/>
        <v>0</v>
      </c>
      <c r="U3591" s="28" t="str">
        <f t="shared" ca="1" si="569"/>
        <v/>
      </c>
      <c r="V3591" s="33">
        <f ca="1">OFFSET(Trade!$A$1,1,A3591,1,1)</f>
        <v>0</v>
      </c>
      <c r="W3591" s="34">
        <f ca="1">OFFSET(Trade!$A$1,2,A3591,1,1)</f>
        <v>0</v>
      </c>
      <c r="X3591" s="34">
        <f ca="1">OFFSET(Trade!$A$1,3,A3591,1,1)</f>
        <v>0</v>
      </c>
      <c r="Y3591" s="34">
        <f ca="1">OFFSET(Trade!$A$1,4,A3591,1,1)</f>
        <v>0</v>
      </c>
      <c r="Z3591" s="34">
        <f ca="1">OFFSET(Trade!$A$1,5,A3591,1,1)</f>
        <v>0</v>
      </c>
      <c r="AA3591" s="33">
        <f ca="1">OFFSET(Vol!$A$1,1,Main!A3591,1,1)</f>
        <v>0</v>
      </c>
      <c r="AB3591" s="34">
        <f ca="1">OFFSET(Vol!$A$1,2,Main!A3591,1,1)</f>
        <v>0</v>
      </c>
      <c r="AC3591" s="34">
        <f ca="1">OFFSET(Vol!$A$1,3,Main!A3591,1,1)</f>
        <v>0</v>
      </c>
      <c r="AD3591" s="34">
        <f ca="1">OFFSET(Vol!$A$1,4,Main!A3591,1,1)</f>
        <v>0</v>
      </c>
      <c r="AE3591" s="44">
        <f ca="1">OFFSET(Vol!$A$1,5,Main!A3591,1,1)</f>
        <v>0</v>
      </c>
    </row>
    <row r="3592" spans="1:31" x14ac:dyDescent="0.3">
      <c r="A3592" s="38">
        <v>2848</v>
      </c>
      <c r="B3592" s="16" t="str">
        <f t="shared" ca="1" si="560"/>
        <v/>
      </c>
      <c r="C3592" s="21">
        <f ca="1">OFFSET(Vol!$A$1,0,Main!A3592,1,1)</f>
        <v>0</v>
      </c>
      <c r="D3592" s="22">
        <f ca="1">OFFSET(Px!$A$1,1,Main!A3592,1,1)</f>
        <v>0</v>
      </c>
      <c r="E3592" s="22">
        <f ca="1">OFFSET(Px!$A$1,4,Main!A3592,1,1)</f>
        <v>0</v>
      </c>
      <c r="F3592" s="22">
        <f ca="1">OFFSET(Px!$A$1,5,Main!A3592,1,1)</f>
        <v>0</v>
      </c>
      <c r="G3592" s="23">
        <f ca="1">OFFSET(Px!$A$1,6,Main!A3592,1,1)</f>
        <v>0</v>
      </c>
      <c r="H3592" s="28" t="str">
        <f t="shared" ca="1" si="561"/>
        <v/>
      </c>
      <c r="I3592" s="28" t="str">
        <f t="shared" ca="1" si="562"/>
        <v/>
      </c>
      <c r="J3592" s="12">
        <f t="shared" ca="1" si="563"/>
        <v>0</v>
      </c>
      <c r="K3592" s="31">
        <f ca="1">OFFSET(Perf!$A$1,1,Main!A3592,1,1)</f>
        <v>0</v>
      </c>
      <c r="L3592" s="32">
        <f ca="1">OFFSET(Perf!$A$1,2,Main!A3592,1,1)</f>
        <v>0</v>
      </c>
      <c r="M3592" s="32">
        <f ca="1">OFFSET(Perf!$A$1,3,Main!A3592,1,1)</f>
        <v>0</v>
      </c>
      <c r="N3592" s="32">
        <f ca="1">OFFSET(Perf!$A$1,4,Main!A3592,1,1)</f>
        <v>0</v>
      </c>
      <c r="O3592" s="32">
        <f ca="1">OFFSET(Perf!$A$1,5,Main!A3592,1,1)</f>
        <v>0</v>
      </c>
      <c r="P3592" s="31">
        <f t="shared" ca="1" si="564"/>
        <v>0</v>
      </c>
      <c r="Q3592" s="32">
        <f t="shared" ca="1" si="565"/>
        <v>0</v>
      </c>
      <c r="R3592" s="32">
        <f t="shared" ca="1" si="566"/>
        <v>0</v>
      </c>
      <c r="S3592" s="32">
        <f t="shared" ca="1" si="567"/>
        <v>0</v>
      </c>
      <c r="T3592" s="32">
        <f t="shared" ca="1" si="568"/>
        <v>0</v>
      </c>
      <c r="U3592" s="28" t="str">
        <f t="shared" ca="1" si="569"/>
        <v/>
      </c>
      <c r="V3592" s="33">
        <f ca="1">OFFSET(Trade!$A$1,1,A3592,1,1)</f>
        <v>0</v>
      </c>
      <c r="W3592" s="34">
        <f ca="1">OFFSET(Trade!$A$1,2,A3592,1,1)</f>
        <v>0</v>
      </c>
      <c r="X3592" s="34">
        <f ca="1">OFFSET(Trade!$A$1,3,A3592,1,1)</f>
        <v>0</v>
      </c>
      <c r="Y3592" s="34">
        <f ca="1">OFFSET(Trade!$A$1,4,A3592,1,1)</f>
        <v>0</v>
      </c>
      <c r="Z3592" s="34">
        <f ca="1">OFFSET(Trade!$A$1,5,A3592,1,1)</f>
        <v>0</v>
      </c>
      <c r="AA3592" s="33">
        <f ca="1">OFFSET(Vol!$A$1,1,Main!A3592,1,1)</f>
        <v>0</v>
      </c>
      <c r="AB3592" s="34">
        <f ca="1">OFFSET(Vol!$A$1,2,Main!A3592,1,1)</f>
        <v>0</v>
      </c>
      <c r="AC3592" s="34">
        <f ca="1">OFFSET(Vol!$A$1,3,Main!A3592,1,1)</f>
        <v>0</v>
      </c>
      <c r="AD3592" s="34">
        <f ca="1">OFFSET(Vol!$A$1,4,Main!A3592,1,1)</f>
        <v>0</v>
      </c>
      <c r="AE3592" s="44">
        <f ca="1">OFFSET(Vol!$A$1,5,Main!A3592,1,1)</f>
        <v>0</v>
      </c>
    </row>
    <row r="3593" spans="1:31" x14ac:dyDescent="0.3">
      <c r="A3593" s="38">
        <v>2848</v>
      </c>
      <c r="B3593" s="16" t="str">
        <f t="shared" ca="1" si="560"/>
        <v/>
      </c>
      <c r="C3593" s="21">
        <f ca="1">OFFSET(Vol!$A$1,0,Main!A3593,1,1)</f>
        <v>0</v>
      </c>
      <c r="D3593" s="22">
        <f ca="1">OFFSET(Px!$A$1,1,Main!A3593,1,1)</f>
        <v>0</v>
      </c>
      <c r="E3593" s="22">
        <f ca="1">OFFSET(Px!$A$1,4,Main!A3593,1,1)</f>
        <v>0</v>
      </c>
      <c r="F3593" s="22">
        <f ca="1">OFFSET(Px!$A$1,5,Main!A3593,1,1)</f>
        <v>0</v>
      </c>
      <c r="G3593" s="23">
        <f ca="1">OFFSET(Px!$A$1,6,Main!A3593,1,1)</f>
        <v>0</v>
      </c>
      <c r="H3593" s="28" t="str">
        <f t="shared" ca="1" si="561"/>
        <v/>
      </c>
      <c r="I3593" s="28" t="str">
        <f t="shared" ca="1" si="562"/>
        <v/>
      </c>
      <c r="J3593" s="12">
        <f t="shared" ca="1" si="563"/>
        <v>0</v>
      </c>
      <c r="K3593" s="31">
        <f ca="1">OFFSET(Perf!$A$1,1,Main!A3593,1,1)</f>
        <v>0</v>
      </c>
      <c r="L3593" s="32">
        <f ca="1">OFFSET(Perf!$A$1,2,Main!A3593,1,1)</f>
        <v>0</v>
      </c>
      <c r="M3593" s="32">
        <f ca="1">OFFSET(Perf!$A$1,3,Main!A3593,1,1)</f>
        <v>0</v>
      </c>
      <c r="N3593" s="32">
        <f ca="1">OFFSET(Perf!$A$1,4,Main!A3593,1,1)</f>
        <v>0</v>
      </c>
      <c r="O3593" s="32">
        <f ca="1">OFFSET(Perf!$A$1,5,Main!A3593,1,1)</f>
        <v>0</v>
      </c>
      <c r="P3593" s="31">
        <f t="shared" ca="1" si="564"/>
        <v>0</v>
      </c>
      <c r="Q3593" s="32">
        <f t="shared" ca="1" si="565"/>
        <v>0</v>
      </c>
      <c r="R3593" s="32">
        <f t="shared" ca="1" si="566"/>
        <v>0</v>
      </c>
      <c r="S3593" s="32">
        <f t="shared" ca="1" si="567"/>
        <v>0</v>
      </c>
      <c r="T3593" s="32">
        <f t="shared" ca="1" si="568"/>
        <v>0</v>
      </c>
      <c r="U3593" s="28" t="str">
        <f t="shared" ca="1" si="569"/>
        <v/>
      </c>
      <c r="V3593" s="33">
        <f ca="1">OFFSET(Trade!$A$1,1,A3593,1,1)</f>
        <v>0</v>
      </c>
      <c r="W3593" s="34">
        <f ca="1">OFFSET(Trade!$A$1,2,A3593,1,1)</f>
        <v>0</v>
      </c>
      <c r="X3593" s="34">
        <f ca="1">OFFSET(Trade!$A$1,3,A3593,1,1)</f>
        <v>0</v>
      </c>
      <c r="Y3593" s="34">
        <f ca="1">OFFSET(Trade!$A$1,4,A3593,1,1)</f>
        <v>0</v>
      </c>
      <c r="Z3593" s="34">
        <f ca="1">OFFSET(Trade!$A$1,5,A3593,1,1)</f>
        <v>0</v>
      </c>
      <c r="AA3593" s="33">
        <f ca="1">OFFSET(Vol!$A$1,1,Main!A3593,1,1)</f>
        <v>0</v>
      </c>
      <c r="AB3593" s="34">
        <f ca="1">OFFSET(Vol!$A$1,2,Main!A3593,1,1)</f>
        <v>0</v>
      </c>
      <c r="AC3593" s="34">
        <f ca="1">OFFSET(Vol!$A$1,3,Main!A3593,1,1)</f>
        <v>0</v>
      </c>
      <c r="AD3593" s="34">
        <f ca="1">OFFSET(Vol!$A$1,4,Main!A3593,1,1)</f>
        <v>0</v>
      </c>
      <c r="AE3593" s="44">
        <f ca="1">OFFSET(Vol!$A$1,5,Main!A3593,1,1)</f>
        <v>0</v>
      </c>
    </row>
    <row r="3594" spans="1:31" x14ac:dyDescent="0.3">
      <c r="A3594" s="38">
        <v>2848</v>
      </c>
      <c r="B3594" s="16" t="str">
        <f t="shared" ca="1" si="560"/>
        <v/>
      </c>
      <c r="C3594" s="21">
        <f ca="1">OFFSET(Vol!$A$1,0,Main!A3594,1,1)</f>
        <v>0</v>
      </c>
      <c r="D3594" s="22">
        <f ca="1">OFFSET(Px!$A$1,1,Main!A3594,1,1)</f>
        <v>0</v>
      </c>
      <c r="E3594" s="22">
        <f ca="1">OFFSET(Px!$A$1,4,Main!A3594,1,1)</f>
        <v>0</v>
      </c>
      <c r="F3594" s="22">
        <f ca="1">OFFSET(Px!$A$1,5,Main!A3594,1,1)</f>
        <v>0</v>
      </c>
      <c r="G3594" s="23">
        <f ca="1">OFFSET(Px!$A$1,6,Main!A3594,1,1)</f>
        <v>0</v>
      </c>
      <c r="H3594" s="28" t="str">
        <f t="shared" ca="1" si="561"/>
        <v/>
      </c>
      <c r="I3594" s="28" t="str">
        <f t="shared" ca="1" si="562"/>
        <v/>
      </c>
      <c r="J3594" s="12">
        <f t="shared" ca="1" si="563"/>
        <v>0</v>
      </c>
      <c r="K3594" s="31">
        <f ca="1">OFFSET(Perf!$A$1,1,Main!A3594,1,1)</f>
        <v>0</v>
      </c>
      <c r="L3594" s="32">
        <f ca="1">OFFSET(Perf!$A$1,2,Main!A3594,1,1)</f>
        <v>0</v>
      </c>
      <c r="M3594" s="32">
        <f ca="1">OFFSET(Perf!$A$1,3,Main!A3594,1,1)</f>
        <v>0</v>
      </c>
      <c r="N3594" s="32">
        <f ca="1">OFFSET(Perf!$A$1,4,Main!A3594,1,1)</f>
        <v>0</v>
      </c>
      <c r="O3594" s="32">
        <f ca="1">OFFSET(Perf!$A$1,5,Main!A3594,1,1)</f>
        <v>0</v>
      </c>
      <c r="P3594" s="31">
        <f t="shared" ca="1" si="564"/>
        <v>0</v>
      </c>
      <c r="Q3594" s="32">
        <f t="shared" ca="1" si="565"/>
        <v>0</v>
      </c>
      <c r="R3594" s="32">
        <f t="shared" ca="1" si="566"/>
        <v>0</v>
      </c>
      <c r="S3594" s="32">
        <f t="shared" ca="1" si="567"/>
        <v>0</v>
      </c>
      <c r="T3594" s="32">
        <f t="shared" ca="1" si="568"/>
        <v>0</v>
      </c>
      <c r="U3594" s="28" t="str">
        <f t="shared" ca="1" si="569"/>
        <v/>
      </c>
      <c r="V3594" s="33">
        <f ca="1">OFFSET(Trade!$A$1,1,A3594,1,1)</f>
        <v>0</v>
      </c>
      <c r="W3594" s="34">
        <f ca="1">OFFSET(Trade!$A$1,2,A3594,1,1)</f>
        <v>0</v>
      </c>
      <c r="X3594" s="34">
        <f ca="1">OFFSET(Trade!$A$1,3,A3594,1,1)</f>
        <v>0</v>
      </c>
      <c r="Y3594" s="34">
        <f ca="1">OFFSET(Trade!$A$1,4,A3594,1,1)</f>
        <v>0</v>
      </c>
      <c r="Z3594" s="34">
        <f ca="1">OFFSET(Trade!$A$1,5,A3594,1,1)</f>
        <v>0</v>
      </c>
      <c r="AA3594" s="33">
        <f ca="1">OFFSET(Vol!$A$1,1,Main!A3594,1,1)</f>
        <v>0</v>
      </c>
      <c r="AB3594" s="34">
        <f ca="1">OFFSET(Vol!$A$1,2,Main!A3594,1,1)</f>
        <v>0</v>
      </c>
      <c r="AC3594" s="34">
        <f ca="1">OFFSET(Vol!$A$1,3,Main!A3594,1,1)</f>
        <v>0</v>
      </c>
      <c r="AD3594" s="34">
        <f ca="1">OFFSET(Vol!$A$1,4,Main!A3594,1,1)</f>
        <v>0</v>
      </c>
      <c r="AE3594" s="44">
        <f ca="1">OFFSET(Vol!$A$1,5,Main!A3594,1,1)</f>
        <v>0</v>
      </c>
    </row>
    <row r="3595" spans="1:31" x14ac:dyDescent="0.3">
      <c r="A3595" s="38">
        <v>2848</v>
      </c>
      <c r="B3595" s="16" t="str">
        <f t="shared" ca="1" si="560"/>
        <v/>
      </c>
      <c r="C3595" s="21">
        <f ca="1">OFFSET(Vol!$A$1,0,Main!A3595,1,1)</f>
        <v>0</v>
      </c>
      <c r="D3595" s="22">
        <f ca="1">OFFSET(Px!$A$1,1,Main!A3595,1,1)</f>
        <v>0</v>
      </c>
      <c r="E3595" s="22">
        <f ca="1">OFFSET(Px!$A$1,4,Main!A3595,1,1)</f>
        <v>0</v>
      </c>
      <c r="F3595" s="22">
        <f ca="1">OFFSET(Px!$A$1,5,Main!A3595,1,1)</f>
        <v>0</v>
      </c>
      <c r="G3595" s="23">
        <f ca="1">OFFSET(Px!$A$1,6,Main!A3595,1,1)</f>
        <v>0</v>
      </c>
      <c r="H3595" s="28" t="str">
        <f t="shared" ca="1" si="561"/>
        <v/>
      </c>
      <c r="I3595" s="28" t="str">
        <f t="shared" ca="1" si="562"/>
        <v/>
      </c>
      <c r="J3595" s="12">
        <f t="shared" ca="1" si="563"/>
        <v>0</v>
      </c>
      <c r="K3595" s="31">
        <f ca="1">OFFSET(Perf!$A$1,1,Main!A3595,1,1)</f>
        <v>0</v>
      </c>
      <c r="L3595" s="32">
        <f ca="1">OFFSET(Perf!$A$1,2,Main!A3595,1,1)</f>
        <v>0</v>
      </c>
      <c r="M3595" s="32">
        <f ca="1">OFFSET(Perf!$A$1,3,Main!A3595,1,1)</f>
        <v>0</v>
      </c>
      <c r="N3595" s="32">
        <f ca="1">OFFSET(Perf!$A$1,4,Main!A3595,1,1)</f>
        <v>0</v>
      </c>
      <c r="O3595" s="32">
        <f ca="1">OFFSET(Perf!$A$1,5,Main!A3595,1,1)</f>
        <v>0</v>
      </c>
      <c r="P3595" s="31">
        <f t="shared" ca="1" si="564"/>
        <v>0</v>
      </c>
      <c r="Q3595" s="32">
        <f t="shared" ca="1" si="565"/>
        <v>0</v>
      </c>
      <c r="R3595" s="32">
        <f t="shared" ca="1" si="566"/>
        <v>0</v>
      </c>
      <c r="S3595" s="32">
        <f t="shared" ca="1" si="567"/>
        <v>0</v>
      </c>
      <c r="T3595" s="32">
        <f t="shared" ca="1" si="568"/>
        <v>0</v>
      </c>
      <c r="U3595" s="28" t="str">
        <f t="shared" ca="1" si="569"/>
        <v/>
      </c>
      <c r="V3595" s="33">
        <f ca="1">OFFSET(Trade!$A$1,1,A3595,1,1)</f>
        <v>0</v>
      </c>
      <c r="W3595" s="34">
        <f ca="1">OFFSET(Trade!$A$1,2,A3595,1,1)</f>
        <v>0</v>
      </c>
      <c r="X3595" s="34">
        <f ca="1">OFFSET(Trade!$A$1,3,A3595,1,1)</f>
        <v>0</v>
      </c>
      <c r="Y3595" s="34">
        <f ca="1">OFFSET(Trade!$A$1,4,A3595,1,1)</f>
        <v>0</v>
      </c>
      <c r="Z3595" s="34">
        <f ca="1">OFFSET(Trade!$A$1,5,A3595,1,1)</f>
        <v>0</v>
      </c>
      <c r="AA3595" s="33">
        <f ca="1">OFFSET(Vol!$A$1,1,Main!A3595,1,1)</f>
        <v>0</v>
      </c>
      <c r="AB3595" s="34">
        <f ca="1">OFFSET(Vol!$A$1,2,Main!A3595,1,1)</f>
        <v>0</v>
      </c>
      <c r="AC3595" s="34">
        <f ca="1">OFFSET(Vol!$A$1,3,Main!A3595,1,1)</f>
        <v>0</v>
      </c>
      <c r="AD3595" s="34">
        <f ca="1">OFFSET(Vol!$A$1,4,Main!A3595,1,1)</f>
        <v>0</v>
      </c>
      <c r="AE3595" s="44">
        <f ca="1">OFFSET(Vol!$A$1,5,Main!A3595,1,1)</f>
        <v>0</v>
      </c>
    </row>
    <row r="3596" spans="1:31" x14ac:dyDescent="0.3">
      <c r="A3596" s="38">
        <v>2848</v>
      </c>
      <c r="B3596" s="16" t="str">
        <f t="shared" ca="1" si="560"/>
        <v/>
      </c>
      <c r="C3596" s="21">
        <f ca="1">OFFSET(Vol!$A$1,0,Main!A3596,1,1)</f>
        <v>0</v>
      </c>
      <c r="D3596" s="22">
        <f ca="1">OFFSET(Px!$A$1,1,Main!A3596,1,1)</f>
        <v>0</v>
      </c>
      <c r="E3596" s="22">
        <f ca="1">OFFSET(Px!$A$1,4,Main!A3596,1,1)</f>
        <v>0</v>
      </c>
      <c r="F3596" s="22">
        <f ca="1">OFFSET(Px!$A$1,5,Main!A3596,1,1)</f>
        <v>0</v>
      </c>
      <c r="G3596" s="23">
        <f ca="1">OFFSET(Px!$A$1,6,Main!A3596,1,1)</f>
        <v>0</v>
      </c>
      <c r="H3596" s="28" t="str">
        <f t="shared" ca="1" si="561"/>
        <v/>
      </c>
      <c r="I3596" s="28" t="str">
        <f t="shared" ca="1" si="562"/>
        <v/>
      </c>
      <c r="J3596" s="12">
        <f t="shared" ca="1" si="563"/>
        <v>0</v>
      </c>
      <c r="K3596" s="31">
        <f ca="1">OFFSET(Perf!$A$1,1,Main!A3596,1,1)</f>
        <v>0</v>
      </c>
      <c r="L3596" s="32">
        <f ca="1">OFFSET(Perf!$A$1,2,Main!A3596,1,1)</f>
        <v>0</v>
      </c>
      <c r="M3596" s="32">
        <f ca="1">OFFSET(Perf!$A$1,3,Main!A3596,1,1)</f>
        <v>0</v>
      </c>
      <c r="N3596" s="32">
        <f ca="1">OFFSET(Perf!$A$1,4,Main!A3596,1,1)</f>
        <v>0</v>
      </c>
      <c r="O3596" s="32">
        <f ca="1">OFFSET(Perf!$A$1,5,Main!A3596,1,1)</f>
        <v>0</v>
      </c>
      <c r="P3596" s="31">
        <f t="shared" ca="1" si="564"/>
        <v>0</v>
      </c>
      <c r="Q3596" s="32">
        <f t="shared" ca="1" si="565"/>
        <v>0</v>
      </c>
      <c r="R3596" s="32">
        <f t="shared" ca="1" si="566"/>
        <v>0</v>
      </c>
      <c r="S3596" s="32">
        <f t="shared" ca="1" si="567"/>
        <v>0</v>
      </c>
      <c r="T3596" s="32">
        <f t="shared" ca="1" si="568"/>
        <v>0</v>
      </c>
      <c r="U3596" s="28" t="str">
        <f t="shared" ca="1" si="569"/>
        <v/>
      </c>
      <c r="V3596" s="33">
        <f ca="1">OFFSET(Trade!$A$1,1,A3596,1,1)</f>
        <v>0</v>
      </c>
      <c r="W3596" s="34">
        <f ca="1">OFFSET(Trade!$A$1,2,A3596,1,1)</f>
        <v>0</v>
      </c>
      <c r="X3596" s="34">
        <f ca="1">OFFSET(Trade!$A$1,3,A3596,1,1)</f>
        <v>0</v>
      </c>
      <c r="Y3596" s="34">
        <f ca="1">OFFSET(Trade!$A$1,4,A3596,1,1)</f>
        <v>0</v>
      </c>
      <c r="Z3596" s="34">
        <f ca="1">OFFSET(Trade!$A$1,5,A3596,1,1)</f>
        <v>0</v>
      </c>
      <c r="AA3596" s="33">
        <f ca="1">OFFSET(Vol!$A$1,1,Main!A3596,1,1)</f>
        <v>0</v>
      </c>
      <c r="AB3596" s="34">
        <f ca="1">OFFSET(Vol!$A$1,2,Main!A3596,1,1)</f>
        <v>0</v>
      </c>
      <c r="AC3596" s="34">
        <f ca="1">OFFSET(Vol!$A$1,3,Main!A3596,1,1)</f>
        <v>0</v>
      </c>
      <c r="AD3596" s="34">
        <f ca="1">OFFSET(Vol!$A$1,4,Main!A3596,1,1)</f>
        <v>0</v>
      </c>
      <c r="AE3596" s="44">
        <f ca="1">OFFSET(Vol!$A$1,5,Main!A3596,1,1)</f>
        <v>0</v>
      </c>
    </row>
    <row r="3597" spans="1:31" x14ac:dyDescent="0.3">
      <c r="A3597" s="38">
        <v>2848</v>
      </c>
      <c r="B3597" s="16" t="str">
        <f t="shared" ca="1" si="560"/>
        <v/>
      </c>
      <c r="C3597" s="21">
        <f ca="1">OFFSET(Vol!$A$1,0,Main!A3597,1,1)</f>
        <v>0</v>
      </c>
      <c r="D3597" s="22">
        <f ca="1">OFFSET(Px!$A$1,1,Main!A3597,1,1)</f>
        <v>0</v>
      </c>
      <c r="E3597" s="22">
        <f ca="1">OFFSET(Px!$A$1,4,Main!A3597,1,1)</f>
        <v>0</v>
      </c>
      <c r="F3597" s="22">
        <f ca="1">OFFSET(Px!$A$1,5,Main!A3597,1,1)</f>
        <v>0</v>
      </c>
      <c r="G3597" s="23">
        <f ca="1">OFFSET(Px!$A$1,6,Main!A3597,1,1)</f>
        <v>0</v>
      </c>
      <c r="H3597" s="28" t="str">
        <f t="shared" ca="1" si="561"/>
        <v/>
      </c>
      <c r="I3597" s="28" t="str">
        <f t="shared" ca="1" si="562"/>
        <v/>
      </c>
      <c r="J3597" s="12">
        <f t="shared" ca="1" si="563"/>
        <v>0</v>
      </c>
      <c r="K3597" s="31">
        <f ca="1">OFFSET(Perf!$A$1,1,Main!A3597,1,1)</f>
        <v>0</v>
      </c>
      <c r="L3597" s="32">
        <f ca="1">OFFSET(Perf!$A$1,2,Main!A3597,1,1)</f>
        <v>0</v>
      </c>
      <c r="M3597" s="32">
        <f ca="1">OFFSET(Perf!$A$1,3,Main!A3597,1,1)</f>
        <v>0</v>
      </c>
      <c r="N3597" s="32">
        <f ca="1">OFFSET(Perf!$A$1,4,Main!A3597,1,1)</f>
        <v>0</v>
      </c>
      <c r="O3597" s="32">
        <f ca="1">OFFSET(Perf!$A$1,5,Main!A3597,1,1)</f>
        <v>0</v>
      </c>
      <c r="P3597" s="31">
        <f t="shared" ca="1" si="564"/>
        <v>0</v>
      </c>
      <c r="Q3597" s="32">
        <f t="shared" ca="1" si="565"/>
        <v>0</v>
      </c>
      <c r="R3597" s="32">
        <f t="shared" ca="1" si="566"/>
        <v>0</v>
      </c>
      <c r="S3597" s="32">
        <f t="shared" ca="1" si="567"/>
        <v>0</v>
      </c>
      <c r="T3597" s="32">
        <f t="shared" ca="1" si="568"/>
        <v>0</v>
      </c>
      <c r="U3597" s="28" t="str">
        <f t="shared" ca="1" si="569"/>
        <v/>
      </c>
      <c r="V3597" s="33">
        <f ca="1">OFFSET(Trade!$A$1,1,A3597,1,1)</f>
        <v>0</v>
      </c>
      <c r="W3597" s="34">
        <f ca="1">OFFSET(Trade!$A$1,2,A3597,1,1)</f>
        <v>0</v>
      </c>
      <c r="X3597" s="34">
        <f ca="1">OFFSET(Trade!$A$1,3,A3597,1,1)</f>
        <v>0</v>
      </c>
      <c r="Y3597" s="34">
        <f ca="1">OFFSET(Trade!$A$1,4,A3597,1,1)</f>
        <v>0</v>
      </c>
      <c r="Z3597" s="34">
        <f ca="1">OFFSET(Trade!$A$1,5,A3597,1,1)</f>
        <v>0</v>
      </c>
      <c r="AA3597" s="33">
        <f ca="1">OFFSET(Vol!$A$1,1,Main!A3597,1,1)</f>
        <v>0</v>
      </c>
      <c r="AB3597" s="34">
        <f ca="1">OFFSET(Vol!$A$1,2,Main!A3597,1,1)</f>
        <v>0</v>
      </c>
      <c r="AC3597" s="34">
        <f ca="1">OFFSET(Vol!$A$1,3,Main!A3597,1,1)</f>
        <v>0</v>
      </c>
      <c r="AD3597" s="34">
        <f ca="1">OFFSET(Vol!$A$1,4,Main!A3597,1,1)</f>
        <v>0</v>
      </c>
      <c r="AE3597" s="44">
        <f ca="1">OFFSET(Vol!$A$1,5,Main!A3597,1,1)</f>
        <v>0</v>
      </c>
    </row>
    <row r="3598" spans="1:31" x14ac:dyDescent="0.3">
      <c r="A3598" s="38">
        <v>2848</v>
      </c>
      <c r="B3598" s="16" t="str">
        <f t="shared" ca="1" si="560"/>
        <v/>
      </c>
      <c r="C3598" s="21">
        <f ca="1">OFFSET(Vol!$A$1,0,Main!A3598,1,1)</f>
        <v>0</v>
      </c>
      <c r="D3598" s="22">
        <f ca="1">OFFSET(Px!$A$1,1,Main!A3598,1,1)</f>
        <v>0</v>
      </c>
      <c r="E3598" s="22">
        <f ca="1">OFFSET(Px!$A$1,4,Main!A3598,1,1)</f>
        <v>0</v>
      </c>
      <c r="F3598" s="22">
        <f ca="1">OFFSET(Px!$A$1,5,Main!A3598,1,1)</f>
        <v>0</v>
      </c>
      <c r="G3598" s="23">
        <f ca="1">OFFSET(Px!$A$1,6,Main!A3598,1,1)</f>
        <v>0</v>
      </c>
      <c r="H3598" s="28" t="str">
        <f t="shared" ca="1" si="561"/>
        <v/>
      </c>
      <c r="I3598" s="28" t="str">
        <f t="shared" ca="1" si="562"/>
        <v/>
      </c>
      <c r="J3598" s="12">
        <f t="shared" ca="1" si="563"/>
        <v>0</v>
      </c>
      <c r="K3598" s="31">
        <f ca="1">OFFSET(Perf!$A$1,1,Main!A3598,1,1)</f>
        <v>0</v>
      </c>
      <c r="L3598" s="32">
        <f ca="1">OFFSET(Perf!$A$1,2,Main!A3598,1,1)</f>
        <v>0</v>
      </c>
      <c r="M3598" s="32">
        <f ca="1">OFFSET(Perf!$A$1,3,Main!A3598,1,1)</f>
        <v>0</v>
      </c>
      <c r="N3598" s="32">
        <f ca="1">OFFSET(Perf!$A$1,4,Main!A3598,1,1)</f>
        <v>0</v>
      </c>
      <c r="O3598" s="32">
        <f ca="1">OFFSET(Perf!$A$1,5,Main!A3598,1,1)</f>
        <v>0</v>
      </c>
      <c r="P3598" s="31">
        <f t="shared" ca="1" si="564"/>
        <v>0</v>
      </c>
      <c r="Q3598" s="32">
        <f t="shared" ca="1" si="565"/>
        <v>0</v>
      </c>
      <c r="R3598" s="32">
        <f t="shared" ca="1" si="566"/>
        <v>0</v>
      </c>
      <c r="S3598" s="32">
        <f t="shared" ca="1" si="567"/>
        <v>0</v>
      </c>
      <c r="T3598" s="32">
        <f t="shared" ca="1" si="568"/>
        <v>0</v>
      </c>
      <c r="U3598" s="28" t="str">
        <f t="shared" ca="1" si="569"/>
        <v/>
      </c>
      <c r="V3598" s="33">
        <f ca="1">OFFSET(Trade!$A$1,1,A3598,1,1)</f>
        <v>0</v>
      </c>
      <c r="W3598" s="34">
        <f ca="1">OFFSET(Trade!$A$1,2,A3598,1,1)</f>
        <v>0</v>
      </c>
      <c r="X3598" s="34">
        <f ca="1">OFFSET(Trade!$A$1,3,A3598,1,1)</f>
        <v>0</v>
      </c>
      <c r="Y3598" s="34">
        <f ca="1">OFFSET(Trade!$A$1,4,A3598,1,1)</f>
        <v>0</v>
      </c>
      <c r="Z3598" s="34">
        <f ca="1">OFFSET(Trade!$A$1,5,A3598,1,1)</f>
        <v>0</v>
      </c>
      <c r="AA3598" s="33">
        <f ca="1">OFFSET(Vol!$A$1,1,Main!A3598,1,1)</f>
        <v>0</v>
      </c>
      <c r="AB3598" s="34">
        <f ca="1">OFFSET(Vol!$A$1,2,Main!A3598,1,1)</f>
        <v>0</v>
      </c>
      <c r="AC3598" s="34">
        <f ca="1">OFFSET(Vol!$A$1,3,Main!A3598,1,1)</f>
        <v>0</v>
      </c>
      <c r="AD3598" s="34">
        <f ca="1">OFFSET(Vol!$A$1,4,Main!A3598,1,1)</f>
        <v>0</v>
      </c>
      <c r="AE3598" s="44">
        <f ca="1">OFFSET(Vol!$A$1,5,Main!A3598,1,1)</f>
        <v>0</v>
      </c>
    </row>
    <row r="3599" spans="1:31" x14ac:dyDescent="0.3">
      <c r="A3599" s="38">
        <v>2848</v>
      </c>
      <c r="B3599" s="16" t="str">
        <f t="shared" ca="1" si="560"/>
        <v/>
      </c>
      <c r="C3599" s="21">
        <f ca="1">OFFSET(Vol!$A$1,0,Main!A3599,1,1)</f>
        <v>0</v>
      </c>
      <c r="D3599" s="22">
        <f ca="1">OFFSET(Px!$A$1,1,Main!A3599,1,1)</f>
        <v>0</v>
      </c>
      <c r="E3599" s="22">
        <f ca="1">OFFSET(Px!$A$1,4,Main!A3599,1,1)</f>
        <v>0</v>
      </c>
      <c r="F3599" s="22">
        <f ca="1">OFFSET(Px!$A$1,5,Main!A3599,1,1)</f>
        <v>0</v>
      </c>
      <c r="G3599" s="23">
        <f ca="1">OFFSET(Px!$A$1,6,Main!A3599,1,1)</f>
        <v>0</v>
      </c>
      <c r="H3599" s="28" t="str">
        <f t="shared" ca="1" si="561"/>
        <v/>
      </c>
      <c r="I3599" s="28" t="str">
        <f t="shared" ca="1" si="562"/>
        <v/>
      </c>
      <c r="J3599" s="12">
        <f t="shared" ca="1" si="563"/>
        <v>0</v>
      </c>
      <c r="K3599" s="31">
        <f ca="1">OFFSET(Perf!$A$1,1,Main!A3599,1,1)</f>
        <v>0</v>
      </c>
      <c r="L3599" s="32">
        <f ca="1">OFFSET(Perf!$A$1,2,Main!A3599,1,1)</f>
        <v>0</v>
      </c>
      <c r="M3599" s="32">
        <f ca="1">OFFSET(Perf!$A$1,3,Main!A3599,1,1)</f>
        <v>0</v>
      </c>
      <c r="N3599" s="32">
        <f ca="1">OFFSET(Perf!$A$1,4,Main!A3599,1,1)</f>
        <v>0</v>
      </c>
      <c r="O3599" s="32">
        <f ca="1">OFFSET(Perf!$A$1,5,Main!A3599,1,1)</f>
        <v>0</v>
      </c>
      <c r="P3599" s="31">
        <f t="shared" ca="1" si="564"/>
        <v>0</v>
      </c>
      <c r="Q3599" s="32">
        <f t="shared" ca="1" si="565"/>
        <v>0</v>
      </c>
      <c r="R3599" s="32">
        <f t="shared" ca="1" si="566"/>
        <v>0</v>
      </c>
      <c r="S3599" s="32">
        <f t="shared" ca="1" si="567"/>
        <v>0</v>
      </c>
      <c r="T3599" s="32">
        <f t="shared" ca="1" si="568"/>
        <v>0</v>
      </c>
      <c r="U3599" s="28" t="str">
        <f t="shared" ca="1" si="569"/>
        <v/>
      </c>
      <c r="V3599" s="33">
        <f ca="1">OFFSET(Trade!$A$1,1,A3599,1,1)</f>
        <v>0</v>
      </c>
      <c r="W3599" s="34">
        <f ca="1">OFFSET(Trade!$A$1,2,A3599,1,1)</f>
        <v>0</v>
      </c>
      <c r="X3599" s="34">
        <f ca="1">OFFSET(Trade!$A$1,3,A3599,1,1)</f>
        <v>0</v>
      </c>
      <c r="Y3599" s="34">
        <f ca="1">OFFSET(Trade!$A$1,4,A3599,1,1)</f>
        <v>0</v>
      </c>
      <c r="Z3599" s="34">
        <f ca="1">OFFSET(Trade!$A$1,5,A3599,1,1)</f>
        <v>0</v>
      </c>
      <c r="AA3599" s="33">
        <f ca="1">OFFSET(Vol!$A$1,1,Main!A3599,1,1)</f>
        <v>0</v>
      </c>
      <c r="AB3599" s="34">
        <f ca="1">OFFSET(Vol!$A$1,2,Main!A3599,1,1)</f>
        <v>0</v>
      </c>
      <c r="AC3599" s="34">
        <f ca="1">OFFSET(Vol!$A$1,3,Main!A3599,1,1)</f>
        <v>0</v>
      </c>
      <c r="AD3599" s="34">
        <f ca="1">OFFSET(Vol!$A$1,4,Main!A3599,1,1)</f>
        <v>0</v>
      </c>
      <c r="AE3599" s="44">
        <f ca="1">OFFSET(Vol!$A$1,5,Main!A3599,1,1)</f>
        <v>0</v>
      </c>
    </row>
    <row r="3600" spans="1:31" x14ac:dyDescent="0.3">
      <c r="A3600" s="38">
        <v>2848</v>
      </c>
      <c r="B3600" s="16" t="str">
        <f t="shared" ca="1" si="560"/>
        <v/>
      </c>
      <c r="C3600" s="21">
        <f ca="1">OFFSET(Vol!$A$1,0,Main!A3600,1,1)</f>
        <v>0</v>
      </c>
      <c r="D3600" s="22">
        <f ca="1">OFFSET(Px!$A$1,1,Main!A3600,1,1)</f>
        <v>0</v>
      </c>
      <c r="E3600" s="22">
        <f ca="1">OFFSET(Px!$A$1,4,Main!A3600,1,1)</f>
        <v>0</v>
      </c>
      <c r="F3600" s="22">
        <f ca="1">OFFSET(Px!$A$1,5,Main!A3600,1,1)</f>
        <v>0</v>
      </c>
      <c r="G3600" s="23">
        <f ca="1">OFFSET(Px!$A$1,6,Main!A3600,1,1)</f>
        <v>0</v>
      </c>
      <c r="H3600" s="28" t="str">
        <f t="shared" ca="1" si="561"/>
        <v/>
      </c>
      <c r="I3600" s="28" t="str">
        <f t="shared" ca="1" si="562"/>
        <v/>
      </c>
      <c r="J3600" s="12">
        <f t="shared" ca="1" si="563"/>
        <v>0</v>
      </c>
      <c r="K3600" s="31">
        <f ca="1">OFFSET(Perf!$A$1,1,Main!A3600,1,1)</f>
        <v>0</v>
      </c>
      <c r="L3600" s="32">
        <f ca="1">OFFSET(Perf!$A$1,2,Main!A3600,1,1)</f>
        <v>0</v>
      </c>
      <c r="M3600" s="32">
        <f ca="1">OFFSET(Perf!$A$1,3,Main!A3600,1,1)</f>
        <v>0</v>
      </c>
      <c r="N3600" s="32">
        <f ca="1">OFFSET(Perf!$A$1,4,Main!A3600,1,1)</f>
        <v>0</v>
      </c>
      <c r="O3600" s="32">
        <f ca="1">OFFSET(Perf!$A$1,5,Main!A3600,1,1)</f>
        <v>0</v>
      </c>
      <c r="P3600" s="31">
        <f t="shared" ca="1" si="564"/>
        <v>0</v>
      </c>
      <c r="Q3600" s="32">
        <f t="shared" ca="1" si="565"/>
        <v>0</v>
      </c>
      <c r="R3600" s="32">
        <f t="shared" ca="1" si="566"/>
        <v>0</v>
      </c>
      <c r="S3600" s="32">
        <f t="shared" ca="1" si="567"/>
        <v>0</v>
      </c>
      <c r="T3600" s="32">
        <f t="shared" ca="1" si="568"/>
        <v>0</v>
      </c>
      <c r="U3600" s="28" t="str">
        <f t="shared" ca="1" si="569"/>
        <v/>
      </c>
      <c r="V3600" s="33">
        <f ca="1">OFFSET(Trade!$A$1,1,A3600,1,1)</f>
        <v>0</v>
      </c>
      <c r="W3600" s="34">
        <f ca="1">OFFSET(Trade!$A$1,2,A3600,1,1)</f>
        <v>0</v>
      </c>
      <c r="X3600" s="34">
        <f ca="1">OFFSET(Trade!$A$1,3,A3600,1,1)</f>
        <v>0</v>
      </c>
      <c r="Y3600" s="34">
        <f ca="1">OFFSET(Trade!$A$1,4,A3600,1,1)</f>
        <v>0</v>
      </c>
      <c r="Z3600" s="34">
        <f ca="1">OFFSET(Trade!$A$1,5,A3600,1,1)</f>
        <v>0</v>
      </c>
      <c r="AA3600" s="33">
        <f ca="1">OFFSET(Vol!$A$1,1,Main!A3600,1,1)</f>
        <v>0</v>
      </c>
      <c r="AB3600" s="34">
        <f ca="1">OFFSET(Vol!$A$1,2,Main!A3600,1,1)</f>
        <v>0</v>
      </c>
      <c r="AC3600" s="34">
        <f ca="1">OFFSET(Vol!$A$1,3,Main!A3600,1,1)</f>
        <v>0</v>
      </c>
      <c r="AD3600" s="34">
        <f ca="1">OFFSET(Vol!$A$1,4,Main!A3600,1,1)</f>
        <v>0</v>
      </c>
      <c r="AE3600" s="44">
        <f ca="1">OFFSET(Vol!$A$1,5,Main!A3600,1,1)</f>
        <v>0</v>
      </c>
    </row>
    <row r="3601" spans="1:31" x14ac:dyDescent="0.3">
      <c r="A3601" s="38">
        <v>2848</v>
      </c>
      <c r="B3601" s="16" t="str">
        <f t="shared" ca="1" si="560"/>
        <v/>
      </c>
      <c r="C3601" s="21">
        <f ca="1">OFFSET(Vol!$A$1,0,Main!A3601,1,1)</f>
        <v>0</v>
      </c>
      <c r="D3601" s="22">
        <f ca="1">OFFSET(Px!$A$1,1,Main!A3601,1,1)</f>
        <v>0</v>
      </c>
      <c r="E3601" s="22">
        <f ca="1">OFFSET(Px!$A$1,4,Main!A3601,1,1)</f>
        <v>0</v>
      </c>
      <c r="F3601" s="22">
        <f ca="1">OFFSET(Px!$A$1,5,Main!A3601,1,1)</f>
        <v>0</v>
      </c>
      <c r="G3601" s="23">
        <f ca="1">OFFSET(Px!$A$1,6,Main!A3601,1,1)</f>
        <v>0</v>
      </c>
      <c r="H3601" s="28" t="str">
        <f t="shared" ca="1" si="561"/>
        <v/>
      </c>
      <c r="I3601" s="28" t="str">
        <f t="shared" ca="1" si="562"/>
        <v/>
      </c>
      <c r="J3601" s="12">
        <f t="shared" ca="1" si="563"/>
        <v>0</v>
      </c>
      <c r="K3601" s="31">
        <f ca="1">OFFSET(Perf!$A$1,1,Main!A3601,1,1)</f>
        <v>0</v>
      </c>
      <c r="L3601" s="32">
        <f ca="1">OFFSET(Perf!$A$1,2,Main!A3601,1,1)</f>
        <v>0</v>
      </c>
      <c r="M3601" s="32">
        <f ca="1">OFFSET(Perf!$A$1,3,Main!A3601,1,1)</f>
        <v>0</v>
      </c>
      <c r="N3601" s="32">
        <f ca="1">OFFSET(Perf!$A$1,4,Main!A3601,1,1)</f>
        <v>0</v>
      </c>
      <c r="O3601" s="32">
        <f ca="1">OFFSET(Perf!$A$1,5,Main!A3601,1,1)</f>
        <v>0</v>
      </c>
      <c r="P3601" s="31">
        <f t="shared" ca="1" si="564"/>
        <v>0</v>
      </c>
      <c r="Q3601" s="32">
        <f t="shared" ca="1" si="565"/>
        <v>0</v>
      </c>
      <c r="R3601" s="32">
        <f t="shared" ca="1" si="566"/>
        <v>0</v>
      </c>
      <c r="S3601" s="32">
        <f t="shared" ca="1" si="567"/>
        <v>0</v>
      </c>
      <c r="T3601" s="32">
        <f t="shared" ca="1" si="568"/>
        <v>0</v>
      </c>
      <c r="U3601" s="28" t="str">
        <f t="shared" ca="1" si="569"/>
        <v/>
      </c>
      <c r="V3601" s="33">
        <f ca="1">OFFSET(Trade!$A$1,1,A3601,1,1)</f>
        <v>0</v>
      </c>
      <c r="W3601" s="34">
        <f ca="1">OFFSET(Trade!$A$1,2,A3601,1,1)</f>
        <v>0</v>
      </c>
      <c r="X3601" s="34">
        <f ca="1">OFFSET(Trade!$A$1,3,A3601,1,1)</f>
        <v>0</v>
      </c>
      <c r="Y3601" s="34">
        <f ca="1">OFFSET(Trade!$A$1,4,A3601,1,1)</f>
        <v>0</v>
      </c>
      <c r="Z3601" s="34">
        <f ca="1">OFFSET(Trade!$A$1,5,A3601,1,1)</f>
        <v>0</v>
      </c>
      <c r="AA3601" s="33">
        <f ca="1">OFFSET(Vol!$A$1,1,Main!A3601,1,1)</f>
        <v>0</v>
      </c>
      <c r="AB3601" s="34">
        <f ca="1">OFFSET(Vol!$A$1,2,Main!A3601,1,1)</f>
        <v>0</v>
      </c>
      <c r="AC3601" s="34">
        <f ca="1">OFFSET(Vol!$A$1,3,Main!A3601,1,1)</f>
        <v>0</v>
      </c>
      <c r="AD3601" s="34">
        <f ca="1">OFFSET(Vol!$A$1,4,Main!A3601,1,1)</f>
        <v>0</v>
      </c>
      <c r="AE3601" s="44">
        <f ca="1">OFFSET(Vol!$A$1,5,Main!A3601,1,1)</f>
        <v>0</v>
      </c>
    </row>
    <row r="3602" spans="1:31" x14ac:dyDescent="0.3">
      <c r="A3602" s="38">
        <v>2848</v>
      </c>
      <c r="B3602" s="16" t="str">
        <f t="shared" ca="1" si="560"/>
        <v/>
      </c>
      <c r="C3602" s="21">
        <f ca="1">OFFSET(Vol!$A$1,0,Main!A3602,1,1)</f>
        <v>0</v>
      </c>
      <c r="D3602" s="22">
        <f ca="1">OFFSET(Px!$A$1,1,Main!A3602,1,1)</f>
        <v>0</v>
      </c>
      <c r="E3602" s="22">
        <f ca="1">OFFSET(Px!$A$1,4,Main!A3602,1,1)</f>
        <v>0</v>
      </c>
      <c r="F3602" s="22">
        <f ca="1">OFFSET(Px!$A$1,5,Main!A3602,1,1)</f>
        <v>0</v>
      </c>
      <c r="G3602" s="23">
        <f ca="1">OFFSET(Px!$A$1,6,Main!A3602,1,1)</f>
        <v>0</v>
      </c>
      <c r="H3602" s="28" t="str">
        <f t="shared" ca="1" si="561"/>
        <v/>
      </c>
      <c r="I3602" s="28" t="str">
        <f t="shared" ca="1" si="562"/>
        <v/>
      </c>
      <c r="J3602" s="12">
        <f t="shared" ca="1" si="563"/>
        <v>0</v>
      </c>
      <c r="K3602" s="31">
        <f ca="1">OFFSET(Perf!$A$1,1,Main!A3602,1,1)</f>
        <v>0</v>
      </c>
      <c r="L3602" s="32">
        <f ca="1">OFFSET(Perf!$A$1,2,Main!A3602,1,1)</f>
        <v>0</v>
      </c>
      <c r="M3602" s="32">
        <f ca="1">OFFSET(Perf!$A$1,3,Main!A3602,1,1)</f>
        <v>0</v>
      </c>
      <c r="N3602" s="32">
        <f ca="1">OFFSET(Perf!$A$1,4,Main!A3602,1,1)</f>
        <v>0</v>
      </c>
      <c r="O3602" s="32">
        <f ca="1">OFFSET(Perf!$A$1,5,Main!A3602,1,1)</f>
        <v>0</v>
      </c>
      <c r="P3602" s="31">
        <f t="shared" ca="1" si="564"/>
        <v>0</v>
      </c>
      <c r="Q3602" s="32">
        <f t="shared" ca="1" si="565"/>
        <v>0</v>
      </c>
      <c r="R3602" s="32">
        <f t="shared" ca="1" si="566"/>
        <v>0</v>
      </c>
      <c r="S3602" s="32">
        <f t="shared" ca="1" si="567"/>
        <v>0</v>
      </c>
      <c r="T3602" s="32">
        <f t="shared" ca="1" si="568"/>
        <v>0</v>
      </c>
      <c r="U3602" s="28" t="str">
        <f t="shared" ca="1" si="569"/>
        <v/>
      </c>
      <c r="V3602" s="33">
        <f ca="1">OFFSET(Trade!$A$1,1,A3602,1,1)</f>
        <v>0</v>
      </c>
      <c r="W3602" s="34">
        <f ca="1">OFFSET(Trade!$A$1,2,A3602,1,1)</f>
        <v>0</v>
      </c>
      <c r="X3602" s="34">
        <f ca="1">OFFSET(Trade!$A$1,3,A3602,1,1)</f>
        <v>0</v>
      </c>
      <c r="Y3602" s="34">
        <f ca="1">OFFSET(Trade!$A$1,4,A3602,1,1)</f>
        <v>0</v>
      </c>
      <c r="Z3602" s="34">
        <f ca="1">OFFSET(Trade!$A$1,5,A3602,1,1)</f>
        <v>0</v>
      </c>
      <c r="AA3602" s="33">
        <f ca="1">OFFSET(Vol!$A$1,1,Main!A3602,1,1)</f>
        <v>0</v>
      </c>
      <c r="AB3602" s="34">
        <f ca="1">OFFSET(Vol!$A$1,2,Main!A3602,1,1)</f>
        <v>0</v>
      </c>
      <c r="AC3602" s="34">
        <f ca="1">OFFSET(Vol!$A$1,3,Main!A3602,1,1)</f>
        <v>0</v>
      </c>
      <c r="AD3602" s="34">
        <f ca="1">OFFSET(Vol!$A$1,4,Main!A3602,1,1)</f>
        <v>0</v>
      </c>
      <c r="AE3602" s="44">
        <f ca="1">OFFSET(Vol!$A$1,5,Main!A3602,1,1)</f>
        <v>0</v>
      </c>
    </row>
    <row r="3603" spans="1:31" x14ac:dyDescent="0.3">
      <c r="A3603" s="38">
        <v>2848</v>
      </c>
      <c r="B3603" s="16" t="str">
        <f t="shared" ca="1" si="560"/>
        <v/>
      </c>
      <c r="C3603" s="21">
        <f ca="1">OFFSET(Vol!$A$1,0,Main!A3603,1,1)</f>
        <v>0</v>
      </c>
      <c r="D3603" s="22">
        <f ca="1">OFFSET(Px!$A$1,1,Main!A3603,1,1)</f>
        <v>0</v>
      </c>
      <c r="E3603" s="22">
        <f ca="1">OFFSET(Px!$A$1,4,Main!A3603,1,1)</f>
        <v>0</v>
      </c>
      <c r="F3603" s="22">
        <f ca="1">OFFSET(Px!$A$1,5,Main!A3603,1,1)</f>
        <v>0</v>
      </c>
      <c r="G3603" s="23">
        <f ca="1">OFFSET(Px!$A$1,6,Main!A3603,1,1)</f>
        <v>0</v>
      </c>
      <c r="H3603" s="28" t="str">
        <f t="shared" ca="1" si="561"/>
        <v/>
      </c>
      <c r="I3603" s="28" t="str">
        <f t="shared" ca="1" si="562"/>
        <v/>
      </c>
      <c r="J3603" s="12">
        <f t="shared" ca="1" si="563"/>
        <v>0</v>
      </c>
      <c r="K3603" s="31">
        <f ca="1">OFFSET(Perf!$A$1,1,Main!A3603,1,1)</f>
        <v>0</v>
      </c>
      <c r="L3603" s="32">
        <f ca="1">OFFSET(Perf!$A$1,2,Main!A3603,1,1)</f>
        <v>0</v>
      </c>
      <c r="M3603" s="32">
        <f ca="1">OFFSET(Perf!$A$1,3,Main!A3603,1,1)</f>
        <v>0</v>
      </c>
      <c r="N3603" s="32">
        <f ca="1">OFFSET(Perf!$A$1,4,Main!A3603,1,1)</f>
        <v>0</v>
      </c>
      <c r="O3603" s="32">
        <f ca="1">OFFSET(Perf!$A$1,5,Main!A3603,1,1)</f>
        <v>0</v>
      </c>
      <c r="P3603" s="31">
        <f t="shared" ca="1" si="564"/>
        <v>0</v>
      </c>
      <c r="Q3603" s="32">
        <f t="shared" ca="1" si="565"/>
        <v>0</v>
      </c>
      <c r="R3603" s="32">
        <f t="shared" ca="1" si="566"/>
        <v>0</v>
      </c>
      <c r="S3603" s="32">
        <f t="shared" ca="1" si="567"/>
        <v>0</v>
      </c>
      <c r="T3603" s="32">
        <f t="shared" ca="1" si="568"/>
        <v>0</v>
      </c>
      <c r="U3603" s="28" t="str">
        <f t="shared" ca="1" si="569"/>
        <v/>
      </c>
      <c r="V3603" s="33">
        <f ca="1">OFFSET(Trade!$A$1,1,A3603,1,1)</f>
        <v>0</v>
      </c>
      <c r="W3603" s="34">
        <f ca="1">OFFSET(Trade!$A$1,2,A3603,1,1)</f>
        <v>0</v>
      </c>
      <c r="X3603" s="34">
        <f ca="1">OFFSET(Trade!$A$1,3,A3603,1,1)</f>
        <v>0</v>
      </c>
      <c r="Y3603" s="34">
        <f ca="1">OFFSET(Trade!$A$1,4,A3603,1,1)</f>
        <v>0</v>
      </c>
      <c r="Z3603" s="34">
        <f ca="1">OFFSET(Trade!$A$1,5,A3603,1,1)</f>
        <v>0</v>
      </c>
      <c r="AA3603" s="33">
        <f ca="1">OFFSET(Vol!$A$1,1,Main!A3603,1,1)</f>
        <v>0</v>
      </c>
      <c r="AB3603" s="34">
        <f ca="1">OFFSET(Vol!$A$1,2,Main!A3603,1,1)</f>
        <v>0</v>
      </c>
      <c r="AC3603" s="34">
        <f ca="1">OFFSET(Vol!$A$1,3,Main!A3603,1,1)</f>
        <v>0</v>
      </c>
      <c r="AD3603" s="34">
        <f ca="1">OFFSET(Vol!$A$1,4,Main!A3603,1,1)</f>
        <v>0</v>
      </c>
      <c r="AE3603" s="44">
        <f ca="1">OFFSET(Vol!$A$1,5,Main!A3603,1,1)</f>
        <v>0</v>
      </c>
    </row>
    <row r="3604" spans="1:31" x14ac:dyDescent="0.3">
      <c r="A3604" s="38">
        <v>2848</v>
      </c>
      <c r="B3604" s="16" t="str">
        <f t="shared" ca="1" si="560"/>
        <v/>
      </c>
      <c r="C3604" s="21">
        <f ca="1">OFFSET(Vol!$A$1,0,Main!A3604,1,1)</f>
        <v>0</v>
      </c>
      <c r="D3604" s="22">
        <f ca="1">OFFSET(Px!$A$1,1,Main!A3604,1,1)</f>
        <v>0</v>
      </c>
      <c r="E3604" s="22">
        <f ca="1">OFFSET(Px!$A$1,4,Main!A3604,1,1)</f>
        <v>0</v>
      </c>
      <c r="F3604" s="22">
        <f ca="1">OFFSET(Px!$A$1,5,Main!A3604,1,1)</f>
        <v>0</v>
      </c>
      <c r="G3604" s="23">
        <f ca="1">OFFSET(Px!$A$1,6,Main!A3604,1,1)</f>
        <v>0</v>
      </c>
      <c r="H3604" s="28" t="str">
        <f t="shared" ca="1" si="561"/>
        <v/>
      </c>
      <c r="I3604" s="28" t="str">
        <f t="shared" ca="1" si="562"/>
        <v/>
      </c>
      <c r="J3604" s="12">
        <f t="shared" ca="1" si="563"/>
        <v>0</v>
      </c>
      <c r="K3604" s="31">
        <f ca="1">OFFSET(Perf!$A$1,1,Main!A3604,1,1)</f>
        <v>0</v>
      </c>
      <c r="L3604" s="32">
        <f ca="1">OFFSET(Perf!$A$1,2,Main!A3604,1,1)</f>
        <v>0</v>
      </c>
      <c r="M3604" s="32">
        <f ca="1">OFFSET(Perf!$A$1,3,Main!A3604,1,1)</f>
        <v>0</v>
      </c>
      <c r="N3604" s="32">
        <f ca="1">OFFSET(Perf!$A$1,4,Main!A3604,1,1)</f>
        <v>0</v>
      </c>
      <c r="O3604" s="32">
        <f ca="1">OFFSET(Perf!$A$1,5,Main!A3604,1,1)</f>
        <v>0</v>
      </c>
      <c r="P3604" s="31">
        <f t="shared" ca="1" si="564"/>
        <v>0</v>
      </c>
      <c r="Q3604" s="32">
        <f t="shared" ca="1" si="565"/>
        <v>0</v>
      </c>
      <c r="R3604" s="32">
        <f t="shared" ca="1" si="566"/>
        <v>0</v>
      </c>
      <c r="S3604" s="32">
        <f t="shared" ca="1" si="567"/>
        <v>0</v>
      </c>
      <c r="T3604" s="32">
        <f t="shared" ca="1" si="568"/>
        <v>0</v>
      </c>
      <c r="U3604" s="28" t="str">
        <f t="shared" ca="1" si="569"/>
        <v/>
      </c>
      <c r="V3604" s="33">
        <f ca="1">OFFSET(Trade!$A$1,1,A3604,1,1)</f>
        <v>0</v>
      </c>
      <c r="W3604" s="34">
        <f ca="1">OFFSET(Trade!$A$1,2,A3604,1,1)</f>
        <v>0</v>
      </c>
      <c r="X3604" s="34">
        <f ca="1">OFFSET(Trade!$A$1,3,A3604,1,1)</f>
        <v>0</v>
      </c>
      <c r="Y3604" s="34">
        <f ca="1">OFFSET(Trade!$A$1,4,A3604,1,1)</f>
        <v>0</v>
      </c>
      <c r="Z3604" s="34">
        <f ca="1">OFFSET(Trade!$A$1,5,A3604,1,1)</f>
        <v>0</v>
      </c>
      <c r="AA3604" s="33">
        <f ca="1">OFFSET(Vol!$A$1,1,Main!A3604,1,1)</f>
        <v>0</v>
      </c>
      <c r="AB3604" s="34">
        <f ca="1">OFFSET(Vol!$A$1,2,Main!A3604,1,1)</f>
        <v>0</v>
      </c>
      <c r="AC3604" s="34">
        <f ca="1">OFFSET(Vol!$A$1,3,Main!A3604,1,1)</f>
        <v>0</v>
      </c>
      <c r="AD3604" s="34">
        <f ca="1">OFFSET(Vol!$A$1,4,Main!A3604,1,1)</f>
        <v>0</v>
      </c>
      <c r="AE3604" s="44">
        <f ca="1">OFFSET(Vol!$A$1,5,Main!A3604,1,1)</f>
        <v>0</v>
      </c>
    </row>
    <row r="3605" spans="1:31" x14ac:dyDescent="0.3">
      <c r="A3605" s="38">
        <v>2848</v>
      </c>
      <c r="B3605" s="16" t="str">
        <f t="shared" ca="1" si="560"/>
        <v/>
      </c>
      <c r="C3605" s="21">
        <f ca="1">OFFSET(Vol!$A$1,0,Main!A3605,1,1)</f>
        <v>0</v>
      </c>
      <c r="D3605" s="22">
        <f ca="1">OFFSET(Px!$A$1,1,Main!A3605,1,1)</f>
        <v>0</v>
      </c>
      <c r="E3605" s="22">
        <f ca="1">OFFSET(Px!$A$1,4,Main!A3605,1,1)</f>
        <v>0</v>
      </c>
      <c r="F3605" s="22">
        <f ca="1">OFFSET(Px!$A$1,5,Main!A3605,1,1)</f>
        <v>0</v>
      </c>
      <c r="G3605" s="23">
        <f ca="1">OFFSET(Px!$A$1,6,Main!A3605,1,1)</f>
        <v>0</v>
      </c>
      <c r="H3605" s="28" t="str">
        <f t="shared" ca="1" si="561"/>
        <v/>
      </c>
      <c r="I3605" s="28" t="str">
        <f t="shared" ca="1" si="562"/>
        <v/>
      </c>
      <c r="J3605" s="12">
        <f t="shared" ca="1" si="563"/>
        <v>0</v>
      </c>
      <c r="K3605" s="31">
        <f ca="1">OFFSET(Perf!$A$1,1,Main!A3605,1,1)</f>
        <v>0</v>
      </c>
      <c r="L3605" s="32">
        <f ca="1">OFFSET(Perf!$A$1,2,Main!A3605,1,1)</f>
        <v>0</v>
      </c>
      <c r="M3605" s="32">
        <f ca="1">OFFSET(Perf!$A$1,3,Main!A3605,1,1)</f>
        <v>0</v>
      </c>
      <c r="N3605" s="32">
        <f ca="1">OFFSET(Perf!$A$1,4,Main!A3605,1,1)</f>
        <v>0</v>
      </c>
      <c r="O3605" s="32">
        <f ca="1">OFFSET(Perf!$A$1,5,Main!A3605,1,1)</f>
        <v>0</v>
      </c>
      <c r="P3605" s="31">
        <f t="shared" ca="1" si="564"/>
        <v>0</v>
      </c>
      <c r="Q3605" s="32">
        <f t="shared" ca="1" si="565"/>
        <v>0</v>
      </c>
      <c r="R3605" s="32">
        <f t="shared" ca="1" si="566"/>
        <v>0</v>
      </c>
      <c r="S3605" s="32">
        <f t="shared" ca="1" si="567"/>
        <v>0</v>
      </c>
      <c r="T3605" s="32">
        <f t="shared" ca="1" si="568"/>
        <v>0</v>
      </c>
      <c r="U3605" s="28" t="str">
        <f t="shared" ca="1" si="569"/>
        <v/>
      </c>
      <c r="V3605" s="33">
        <f ca="1">OFFSET(Trade!$A$1,1,A3605,1,1)</f>
        <v>0</v>
      </c>
      <c r="W3605" s="34">
        <f ca="1">OFFSET(Trade!$A$1,2,A3605,1,1)</f>
        <v>0</v>
      </c>
      <c r="X3605" s="34">
        <f ca="1">OFFSET(Trade!$A$1,3,A3605,1,1)</f>
        <v>0</v>
      </c>
      <c r="Y3605" s="34">
        <f ca="1">OFFSET(Trade!$A$1,4,A3605,1,1)</f>
        <v>0</v>
      </c>
      <c r="Z3605" s="34">
        <f ca="1">OFFSET(Trade!$A$1,5,A3605,1,1)</f>
        <v>0</v>
      </c>
      <c r="AA3605" s="33">
        <f ca="1">OFFSET(Vol!$A$1,1,Main!A3605,1,1)</f>
        <v>0</v>
      </c>
      <c r="AB3605" s="34">
        <f ca="1">OFFSET(Vol!$A$1,2,Main!A3605,1,1)</f>
        <v>0</v>
      </c>
      <c r="AC3605" s="34">
        <f ca="1">OFFSET(Vol!$A$1,3,Main!A3605,1,1)</f>
        <v>0</v>
      </c>
      <c r="AD3605" s="34">
        <f ca="1">OFFSET(Vol!$A$1,4,Main!A3605,1,1)</f>
        <v>0</v>
      </c>
      <c r="AE3605" s="44">
        <f ca="1">OFFSET(Vol!$A$1,5,Main!A3605,1,1)</f>
        <v>0</v>
      </c>
    </row>
    <row r="3606" spans="1:31" x14ac:dyDescent="0.3">
      <c r="A3606" s="38">
        <v>2848</v>
      </c>
      <c r="B3606" s="16" t="str">
        <f t="shared" ca="1" si="560"/>
        <v/>
      </c>
      <c r="C3606" s="21">
        <f ca="1">OFFSET(Vol!$A$1,0,Main!A3606,1,1)</f>
        <v>0</v>
      </c>
      <c r="D3606" s="22">
        <f ca="1">OFFSET(Px!$A$1,1,Main!A3606,1,1)</f>
        <v>0</v>
      </c>
      <c r="E3606" s="22">
        <f ca="1">OFFSET(Px!$A$1,4,Main!A3606,1,1)</f>
        <v>0</v>
      </c>
      <c r="F3606" s="22">
        <f ca="1">OFFSET(Px!$A$1,5,Main!A3606,1,1)</f>
        <v>0</v>
      </c>
      <c r="G3606" s="23">
        <f ca="1">OFFSET(Px!$A$1,6,Main!A3606,1,1)</f>
        <v>0</v>
      </c>
      <c r="H3606" s="28" t="str">
        <f t="shared" ca="1" si="561"/>
        <v/>
      </c>
      <c r="I3606" s="28" t="str">
        <f t="shared" ca="1" si="562"/>
        <v/>
      </c>
      <c r="J3606" s="12">
        <f t="shared" ca="1" si="563"/>
        <v>0</v>
      </c>
      <c r="K3606" s="31">
        <f ca="1">OFFSET(Perf!$A$1,1,Main!A3606,1,1)</f>
        <v>0</v>
      </c>
      <c r="L3606" s="32">
        <f ca="1">OFFSET(Perf!$A$1,2,Main!A3606,1,1)</f>
        <v>0</v>
      </c>
      <c r="M3606" s="32">
        <f ca="1">OFFSET(Perf!$A$1,3,Main!A3606,1,1)</f>
        <v>0</v>
      </c>
      <c r="N3606" s="32">
        <f ca="1">OFFSET(Perf!$A$1,4,Main!A3606,1,1)</f>
        <v>0</v>
      </c>
      <c r="O3606" s="32">
        <f ca="1">OFFSET(Perf!$A$1,5,Main!A3606,1,1)</f>
        <v>0</v>
      </c>
      <c r="P3606" s="31">
        <f t="shared" ca="1" si="564"/>
        <v>0</v>
      </c>
      <c r="Q3606" s="32">
        <f t="shared" ca="1" si="565"/>
        <v>0</v>
      </c>
      <c r="R3606" s="32">
        <f t="shared" ca="1" si="566"/>
        <v>0</v>
      </c>
      <c r="S3606" s="32">
        <f t="shared" ca="1" si="567"/>
        <v>0</v>
      </c>
      <c r="T3606" s="32">
        <f t="shared" ca="1" si="568"/>
        <v>0</v>
      </c>
      <c r="U3606" s="28" t="str">
        <f t="shared" ca="1" si="569"/>
        <v/>
      </c>
      <c r="V3606" s="33">
        <f ca="1">OFFSET(Trade!$A$1,1,A3606,1,1)</f>
        <v>0</v>
      </c>
      <c r="W3606" s="34">
        <f ca="1">OFFSET(Trade!$A$1,2,A3606,1,1)</f>
        <v>0</v>
      </c>
      <c r="X3606" s="34">
        <f ca="1">OFFSET(Trade!$A$1,3,A3606,1,1)</f>
        <v>0</v>
      </c>
      <c r="Y3606" s="34">
        <f ca="1">OFFSET(Trade!$A$1,4,A3606,1,1)</f>
        <v>0</v>
      </c>
      <c r="Z3606" s="34">
        <f ca="1">OFFSET(Trade!$A$1,5,A3606,1,1)</f>
        <v>0</v>
      </c>
      <c r="AA3606" s="33">
        <f ca="1">OFFSET(Vol!$A$1,1,Main!A3606,1,1)</f>
        <v>0</v>
      </c>
      <c r="AB3606" s="34">
        <f ca="1">OFFSET(Vol!$A$1,2,Main!A3606,1,1)</f>
        <v>0</v>
      </c>
      <c r="AC3606" s="34">
        <f ca="1">OFFSET(Vol!$A$1,3,Main!A3606,1,1)</f>
        <v>0</v>
      </c>
      <c r="AD3606" s="34">
        <f ca="1">OFFSET(Vol!$A$1,4,Main!A3606,1,1)</f>
        <v>0</v>
      </c>
      <c r="AE3606" s="44">
        <f ca="1">OFFSET(Vol!$A$1,5,Main!A3606,1,1)</f>
        <v>0</v>
      </c>
    </row>
    <row r="3607" spans="1:31" x14ac:dyDescent="0.3">
      <c r="A3607" s="38">
        <v>2848</v>
      </c>
      <c r="B3607" s="16" t="str">
        <f t="shared" ca="1" si="560"/>
        <v/>
      </c>
      <c r="C3607" s="21">
        <f ca="1">OFFSET(Vol!$A$1,0,Main!A3607,1,1)</f>
        <v>0</v>
      </c>
      <c r="D3607" s="22">
        <f ca="1">OFFSET(Px!$A$1,1,Main!A3607,1,1)</f>
        <v>0</v>
      </c>
      <c r="E3607" s="22">
        <f ca="1">OFFSET(Px!$A$1,4,Main!A3607,1,1)</f>
        <v>0</v>
      </c>
      <c r="F3607" s="22">
        <f ca="1">OFFSET(Px!$A$1,5,Main!A3607,1,1)</f>
        <v>0</v>
      </c>
      <c r="G3607" s="23">
        <f ca="1">OFFSET(Px!$A$1,6,Main!A3607,1,1)</f>
        <v>0</v>
      </c>
      <c r="H3607" s="28" t="str">
        <f t="shared" ca="1" si="561"/>
        <v/>
      </c>
      <c r="I3607" s="28" t="str">
        <f t="shared" ca="1" si="562"/>
        <v/>
      </c>
      <c r="J3607" s="12">
        <f t="shared" ca="1" si="563"/>
        <v>0</v>
      </c>
      <c r="K3607" s="31">
        <f ca="1">OFFSET(Perf!$A$1,1,Main!A3607,1,1)</f>
        <v>0</v>
      </c>
      <c r="L3607" s="32">
        <f ca="1">OFFSET(Perf!$A$1,2,Main!A3607,1,1)</f>
        <v>0</v>
      </c>
      <c r="M3607" s="32">
        <f ca="1">OFFSET(Perf!$A$1,3,Main!A3607,1,1)</f>
        <v>0</v>
      </c>
      <c r="N3607" s="32">
        <f ca="1">OFFSET(Perf!$A$1,4,Main!A3607,1,1)</f>
        <v>0</v>
      </c>
      <c r="O3607" s="32">
        <f ca="1">OFFSET(Perf!$A$1,5,Main!A3607,1,1)</f>
        <v>0</v>
      </c>
      <c r="P3607" s="31">
        <f t="shared" ca="1" si="564"/>
        <v>0</v>
      </c>
      <c r="Q3607" s="32">
        <f t="shared" ca="1" si="565"/>
        <v>0</v>
      </c>
      <c r="R3607" s="32">
        <f t="shared" ca="1" si="566"/>
        <v>0</v>
      </c>
      <c r="S3607" s="32">
        <f t="shared" ca="1" si="567"/>
        <v>0</v>
      </c>
      <c r="T3607" s="32">
        <f t="shared" ca="1" si="568"/>
        <v>0</v>
      </c>
      <c r="U3607" s="28" t="str">
        <f t="shared" ca="1" si="569"/>
        <v/>
      </c>
      <c r="V3607" s="33">
        <f ca="1">OFFSET(Trade!$A$1,1,A3607,1,1)</f>
        <v>0</v>
      </c>
      <c r="W3607" s="34">
        <f ca="1">OFFSET(Trade!$A$1,2,A3607,1,1)</f>
        <v>0</v>
      </c>
      <c r="X3607" s="34">
        <f ca="1">OFFSET(Trade!$A$1,3,A3607,1,1)</f>
        <v>0</v>
      </c>
      <c r="Y3607" s="34">
        <f ca="1">OFFSET(Trade!$A$1,4,A3607,1,1)</f>
        <v>0</v>
      </c>
      <c r="Z3607" s="34">
        <f ca="1">OFFSET(Trade!$A$1,5,A3607,1,1)</f>
        <v>0</v>
      </c>
      <c r="AA3607" s="33">
        <f ca="1">OFFSET(Vol!$A$1,1,Main!A3607,1,1)</f>
        <v>0</v>
      </c>
      <c r="AB3607" s="34">
        <f ca="1">OFFSET(Vol!$A$1,2,Main!A3607,1,1)</f>
        <v>0</v>
      </c>
      <c r="AC3607" s="34">
        <f ca="1">OFFSET(Vol!$A$1,3,Main!A3607,1,1)</f>
        <v>0</v>
      </c>
      <c r="AD3607" s="34">
        <f ca="1">OFFSET(Vol!$A$1,4,Main!A3607,1,1)</f>
        <v>0</v>
      </c>
      <c r="AE3607" s="44">
        <f ca="1">OFFSET(Vol!$A$1,5,Main!A3607,1,1)</f>
        <v>0</v>
      </c>
    </row>
    <row r="3608" spans="1:31" x14ac:dyDescent="0.3">
      <c r="A3608" s="38">
        <v>2848</v>
      </c>
      <c r="B3608" s="16" t="str">
        <f t="shared" ca="1" si="560"/>
        <v/>
      </c>
      <c r="C3608" s="21">
        <f ca="1">OFFSET(Vol!$A$1,0,Main!A3608,1,1)</f>
        <v>0</v>
      </c>
      <c r="D3608" s="22">
        <f ca="1">OFFSET(Px!$A$1,1,Main!A3608,1,1)</f>
        <v>0</v>
      </c>
      <c r="E3608" s="22">
        <f ca="1">OFFSET(Px!$A$1,4,Main!A3608,1,1)</f>
        <v>0</v>
      </c>
      <c r="F3608" s="22">
        <f ca="1">OFFSET(Px!$A$1,5,Main!A3608,1,1)</f>
        <v>0</v>
      </c>
      <c r="G3608" s="23">
        <f ca="1">OFFSET(Px!$A$1,6,Main!A3608,1,1)</f>
        <v>0</v>
      </c>
      <c r="H3608" s="28" t="str">
        <f t="shared" ca="1" si="561"/>
        <v/>
      </c>
      <c r="I3608" s="28" t="str">
        <f t="shared" ca="1" si="562"/>
        <v/>
      </c>
      <c r="J3608" s="12">
        <f t="shared" ca="1" si="563"/>
        <v>0</v>
      </c>
      <c r="K3608" s="31">
        <f ca="1">OFFSET(Perf!$A$1,1,Main!A3608,1,1)</f>
        <v>0</v>
      </c>
      <c r="L3608" s="32">
        <f ca="1">OFFSET(Perf!$A$1,2,Main!A3608,1,1)</f>
        <v>0</v>
      </c>
      <c r="M3608" s="32">
        <f ca="1">OFFSET(Perf!$A$1,3,Main!A3608,1,1)</f>
        <v>0</v>
      </c>
      <c r="N3608" s="32">
        <f ca="1">OFFSET(Perf!$A$1,4,Main!A3608,1,1)</f>
        <v>0</v>
      </c>
      <c r="O3608" s="32">
        <f ca="1">OFFSET(Perf!$A$1,5,Main!A3608,1,1)</f>
        <v>0</v>
      </c>
      <c r="P3608" s="31">
        <f t="shared" ca="1" si="564"/>
        <v>0</v>
      </c>
      <c r="Q3608" s="32">
        <f t="shared" ca="1" si="565"/>
        <v>0</v>
      </c>
      <c r="R3608" s="32">
        <f t="shared" ca="1" si="566"/>
        <v>0</v>
      </c>
      <c r="S3608" s="32">
        <f t="shared" ca="1" si="567"/>
        <v>0</v>
      </c>
      <c r="T3608" s="32">
        <f t="shared" ca="1" si="568"/>
        <v>0</v>
      </c>
      <c r="U3608" s="28" t="str">
        <f t="shared" ca="1" si="569"/>
        <v/>
      </c>
      <c r="V3608" s="33">
        <f ca="1">OFFSET(Trade!$A$1,1,A3608,1,1)</f>
        <v>0</v>
      </c>
      <c r="W3608" s="34">
        <f ca="1">OFFSET(Trade!$A$1,2,A3608,1,1)</f>
        <v>0</v>
      </c>
      <c r="X3608" s="34">
        <f ca="1">OFFSET(Trade!$A$1,3,A3608,1,1)</f>
        <v>0</v>
      </c>
      <c r="Y3608" s="34">
        <f ca="1">OFFSET(Trade!$A$1,4,A3608,1,1)</f>
        <v>0</v>
      </c>
      <c r="Z3608" s="34">
        <f ca="1">OFFSET(Trade!$A$1,5,A3608,1,1)</f>
        <v>0</v>
      </c>
      <c r="AA3608" s="33">
        <f ca="1">OFFSET(Vol!$A$1,1,Main!A3608,1,1)</f>
        <v>0</v>
      </c>
      <c r="AB3608" s="34">
        <f ca="1">OFFSET(Vol!$A$1,2,Main!A3608,1,1)</f>
        <v>0</v>
      </c>
      <c r="AC3608" s="34">
        <f ca="1">OFFSET(Vol!$A$1,3,Main!A3608,1,1)</f>
        <v>0</v>
      </c>
      <c r="AD3608" s="34">
        <f ca="1">OFFSET(Vol!$A$1,4,Main!A3608,1,1)</f>
        <v>0</v>
      </c>
      <c r="AE3608" s="44">
        <f ca="1">OFFSET(Vol!$A$1,5,Main!A3608,1,1)</f>
        <v>0</v>
      </c>
    </row>
    <row r="3609" spans="1:31" x14ac:dyDescent="0.3">
      <c r="A3609" s="38">
        <v>2848</v>
      </c>
      <c r="B3609" s="16" t="str">
        <f t="shared" ca="1" si="560"/>
        <v/>
      </c>
      <c r="C3609" s="21">
        <f ca="1">OFFSET(Vol!$A$1,0,Main!A3609,1,1)</f>
        <v>0</v>
      </c>
      <c r="D3609" s="22">
        <f ca="1">OFFSET(Px!$A$1,1,Main!A3609,1,1)</f>
        <v>0</v>
      </c>
      <c r="E3609" s="22">
        <f ca="1">OFFSET(Px!$A$1,4,Main!A3609,1,1)</f>
        <v>0</v>
      </c>
      <c r="F3609" s="22">
        <f ca="1">OFFSET(Px!$A$1,5,Main!A3609,1,1)</f>
        <v>0</v>
      </c>
      <c r="G3609" s="23">
        <f ca="1">OFFSET(Px!$A$1,6,Main!A3609,1,1)</f>
        <v>0</v>
      </c>
      <c r="H3609" s="28" t="str">
        <f t="shared" ca="1" si="561"/>
        <v/>
      </c>
      <c r="I3609" s="28" t="str">
        <f t="shared" ca="1" si="562"/>
        <v/>
      </c>
      <c r="J3609" s="12">
        <f t="shared" ca="1" si="563"/>
        <v>0</v>
      </c>
      <c r="K3609" s="31">
        <f ca="1">OFFSET(Perf!$A$1,1,Main!A3609,1,1)</f>
        <v>0</v>
      </c>
      <c r="L3609" s="32">
        <f ca="1">OFFSET(Perf!$A$1,2,Main!A3609,1,1)</f>
        <v>0</v>
      </c>
      <c r="M3609" s="32">
        <f ca="1">OFFSET(Perf!$A$1,3,Main!A3609,1,1)</f>
        <v>0</v>
      </c>
      <c r="N3609" s="32">
        <f ca="1">OFFSET(Perf!$A$1,4,Main!A3609,1,1)</f>
        <v>0</v>
      </c>
      <c r="O3609" s="32">
        <f ca="1">OFFSET(Perf!$A$1,5,Main!A3609,1,1)</f>
        <v>0</v>
      </c>
      <c r="P3609" s="31">
        <f t="shared" ca="1" si="564"/>
        <v>0</v>
      </c>
      <c r="Q3609" s="32">
        <f t="shared" ca="1" si="565"/>
        <v>0</v>
      </c>
      <c r="R3609" s="32">
        <f t="shared" ca="1" si="566"/>
        <v>0</v>
      </c>
      <c r="S3609" s="32">
        <f t="shared" ca="1" si="567"/>
        <v>0</v>
      </c>
      <c r="T3609" s="32">
        <f t="shared" ca="1" si="568"/>
        <v>0</v>
      </c>
      <c r="U3609" s="28" t="str">
        <f t="shared" ca="1" si="569"/>
        <v/>
      </c>
      <c r="V3609" s="33">
        <f ca="1">OFFSET(Trade!$A$1,1,A3609,1,1)</f>
        <v>0</v>
      </c>
      <c r="W3609" s="34">
        <f ca="1">OFFSET(Trade!$A$1,2,A3609,1,1)</f>
        <v>0</v>
      </c>
      <c r="X3609" s="34">
        <f ca="1">OFFSET(Trade!$A$1,3,A3609,1,1)</f>
        <v>0</v>
      </c>
      <c r="Y3609" s="34">
        <f ca="1">OFFSET(Trade!$A$1,4,A3609,1,1)</f>
        <v>0</v>
      </c>
      <c r="Z3609" s="34">
        <f ca="1">OFFSET(Trade!$A$1,5,A3609,1,1)</f>
        <v>0</v>
      </c>
      <c r="AA3609" s="33">
        <f ca="1">OFFSET(Vol!$A$1,1,Main!A3609,1,1)</f>
        <v>0</v>
      </c>
      <c r="AB3609" s="34">
        <f ca="1">OFFSET(Vol!$A$1,2,Main!A3609,1,1)</f>
        <v>0</v>
      </c>
      <c r="AC3609" s="34">
        <f ca="1">OFFSET(Vol!$A$1,3,Main!A3609,1,1)</f>
        <v>0</v>
      </c>
      <c r="AD3609" s="34">
        <f ca="1">OFFSET(Vol!$A$1,4,Main!A3609,1,1)</f>
        <v>0</v>
      </c>
      <c r="AE3609" s="44">
        <f ca="1">OFFSET(Vol!$A$1,5,Main!A3609,1,1)</f>
        <v>0</v>
      </c>
    </row>
    <row r="3610" spans="1:31" x14ac:dyDescent="0.3">
      <c r="A3610" s="38">
        <v>2848</v>
      </c>
      <c r="B3610" s="16" t="str">
        <f t="shared" ca="1" si="560"/>
        <v/>
      </c>
      <c r="C3610" s="21">
        <f ca="1">OFFSET(Vol!$A$1,0,Main!A3610,1,1)</f>
        <v>0</v>
      </c>
      <c r="D3610" s="22">
        <f ca="1">OFFSET(Px!$A$1,1,Main!A3610,1,1)</f>
        <v>0</v>
      </c>
      <c r="E3610" s="22">
        <f ca="1">OFFSET(Px!$A$1,4,Main!A3610,1,1)</f>
        <v>0</v>
      </c>
      <c r="F3610" s="22">
        <f ca="1">OFFSET(Px!$A$1,5,Main!A3610,1,1)</f>
        <v>0</v>
      </c>
      <c r="G3610" s="23">
        <f ca="1">OFFSET(Px!$A$1,6,Main!A3610,1,1)</f>
        <v>0</v>
      </c>
      <c r="H3610" s="28" t="str">
        <f t="shared" ca="1" si="561"/>
        <v/>
      </c>
      <c r="I3610" s="28" t="str">
        <f t="shared" ca="1" si="562"/>
        <v/>
      </c>
      <c r="J3610" s="12">
        <f t="shared" ca="1" si="563"/>
        <v>0</v>
      </c>
      <c r="K3610" s="31">
        <f ca="1">OFFSET(Perf!$A$1,1,Main!A3610,1,1)</f>
        <v>0</v>
      </c>
      <c r="L3610" s="32">
        <f ca="1">OFFSET(Perf!$A$1,2,Main!A3610,1,1)</f>
        <v>0</v>
      </c>
      <c r="M3610" s="32">
        <f ca="1">OFFSET(Perf!$A$1,3,Main!A3610,1,1)</f>
        <v>0</v>
      </c>
      <c r="N3610" s="32">
        <f ca="1">OFFSET(Perf!$A$1,4,Main!A3610,1,1)</f>
        <v>0</v>
      </c>
      <c r="O3610" s="32">
        <f ca="1">OFFSET(Perf!$A$1,5,Main!A3610,1,1)</f>
        <v>0</v>
      </c>
      <c r="P3610" s="31">
        <f t="shared" ca="1" si="564"/>
        <v>0</v>
      </c>
      <c r="Q3610" s="32">
        <f t="shared" ca="1" si="565"/>
        <v>0</v>
      </c>
      <c r="R3610" s="32">
        <f t="shared" ca="1" si="566"/>
        <v>0</v>
      </c>
      <c r="S3610" s="32">
        <f t="shared" ca="1" si="567"/>
        <v>0</v>
      </c>
      <c r="T3610" s="32">
        <f t="shared" ca="1" si="568"/>
        <v>0</v>
      </c>
      <c r="U3610" s="28" t="str">
        <f t="shared" ca="1" si="569"/>
        <v/>
      </c>
      <c r="V3610" s="33">
        <f ca="1">OFFSET(Trade!$A$1,1,A3610,1,1)</f>
        <v>0</v>
      </c>
      <c r="W3610" s="34">
        <f ca="1">OFFSET(Trade!$A$1,2,A3610,1,1)</f>
        <v>0</v>
      </c>
      <c r="X3610" s="34">
        <f ca="1">OFFSET(Trade!$A$1,3,A3610,1,1)</f>
        <v>0</v>
      </c>
      <c r="Y3610" s="34">
        <f ca="1">OFFSET(Trade!$A$1,4,A3610,1,1)</f>
        <v>0</v>
      </c>
      <c r="Z3610" s="34">
        <f ca="1">OFFSET(Trade!$A$1,5,A3610,1,1)</f>
        <v>0</v>
      </c>
      <c r="AA3610" s="33">
        <f ca="1">OFFSET(Vol!$A$1,1,Main!A3610,1,1)</f>
        <v>0</v>
      </c>
      <c r="AB3610" s="34">
        <f ca="1">OFFSET(Vol!$A$1,2,Main!A3610,1,1)</f>
        <v>0</v>
      </c>
      <c r="AC3610" s="34">
        <f ca="1">OFFSET(Vol!$A$1,3,Main!A3610,1,1)</f>
        <v>0</v>
      </c>
      <c r="AD3610" s="34">
        <f ca="1">OFFSET(Vol!$A$1,4,Main!A3610,1,1)</f>
        <v>0</v>
      </c>
      <c r="AE3610" s="44">
        <f ca="1">OFFSET(Vol!$A$1,5,Main!A3610,1,1)</f>
        <v>0</v>
      </c>
    </row>
    <row r="3611" spans="1:31" x14ac:dyDescent="0.3">
      <c r="A3611" s="38">
        <v>2848</v>
      </c>
      <c r="B3611" s="16" t="str">
        <f t="shared" ca="1" si="560"/>
        <v/>
      </c>
      <c r="C3611" s="21">
        <f ca="1">OFFSET(Vol!$A$1,0,Main!A3611,1,1)</f>
        <v>0</v>
      </c>
      <c r="D3611" s="22">
        <f ca="1">OFFSET(Px!$A$1,1,Main!A3611,1,1)</f>
        <v>0</v>
      </c>
      <c r="E3611" s="22">
        <f ca="1">OFFSET(Px!$A$1,4,Main!A3611,1,1)</f>
        <v>0</v>
      </c>
      <c r="F3611" s="22">
        <f ca="1">OFFSET(Px!$A$1,5,Main!A3611,1,1)</f>
        <v>0</v>
      </c>
      <c r="G3611" s="23">
        <f ca="1">OFFSET(Px!$A$1,6,Main!A3611,1,1)</f>
        <v>0</v>
      </c>
      <c r="H3611" s="28" t="str">
        <f t="shared" ca="1" si="561"/>
        <v/>
      </c>
      <c r="I3611" s="28" t="str">
        <f t="shared" ca="1" si="562"/>
        <v/>
      </c>
      <c r="J3611" s="12">
        <f t="shared" ca="1" si="563"/>
        <v>0</v>
      </c>
      <c r="K3611" s="31">
        <f ca="1">OFFSET(Perf!$A$1,1,Main!A3611,1,1)</f>
        <v>0</v>
      </c>
      <c r="L3611" s="32">
        <f ca="1">OFFSET(Perf!$A$1,2,Main!A3611,1,1)</f>
        <v>0</v>
      </c>
      <c r="M3611" s="32">
        <f ca="1">OFFSET(Perf!$A$1,3,Main!A3611,1,1)</f>
        <v>0</v>
      </c>
      <c r="N3611" s="32">
        <f ca="1">OFFSET(Perf!$A$1,4,Main!A3611,1,1)</f>
        <v>0</v>
      </c>
      <c r="O3611" s="32">
        <f ca="1">OFFSET(Perf!$A$1,5,Main!A3611,1,1)</f>
        <v>0</v>
      </c>
      <c r="P3611" s="31">
        <f t="shared" ca="1" si="564"/>
        <v>0</v>
      </c>
      <c r="Q3611" s="32">
        <f t="shared" ca="1" si="565"/>
        <v>0</v>
      </c>
      <c r="R3611" s="32">
        <f t="shared" ca="1" si="566"/>
        <v>0</v>
      </c>
      <c r="S3611" s="32">
        <f t="shared" ca="1" si="567"/>
        <v>0</v>
      </c>
      <c r="T3611" s="32">
        <f t="shared" ca="1" si="568"/>
        <v>0</v>
      </c>
      <c r="U3611" s="28" t="str">
        <f t="shared" ca="1" si="569"/>
        <v/>
      </c>
      <c r="V3611" s="33">
        <f ca="1">OFFSET(Trade!$A$1,1,A3611,1,1)</f>
        <v>0</v>
      </c>
      <c r="W3611" s="34">
        <f ca="1">OFFSET(Trade!$A$1,2,A3611,1,1)</f>
        <v>0</v>
      </c>
      <c r="X3611" s="34">
        <f ca="1">OFFSET(Trade!$A$1,3,A3611,1,1)</f>
        <v>0</v>
      </c>
      <c r="Y3611" s="34">
        <f ca="1">OFFSET(Trade!$A$1,4,A3611,1,1)</f>
        <v>0</v>
      </c>
      <c r="Z3611" s="34">
        <f ca="1">OFFSET(Trade!$A$1,5,A3611,1,1)</f>
        <v>0</v>
      </c>
      <c r="AA3611" s="33">
        <f ca="1">OFFSET(Vol!$A$1,1,Main!A3611,1,1)</f>
        <v>0</v>
      </c>
      <c r="AB3611" s="34">
        <f ca="1">OFFSET(Vol!$A$1,2,Main!A3611,1,1)</f>
        <v>0</v>
      </c>
      <c r="AC3611" s="34">
        <f ca="1">OFFSET(Vol!$A$1,3,Main!A3611,1,1)</f>
        <v>0</v>
      </c>
      <c r="AD3611" s="34">
        <f ca="1">OFFSET(Vol!$A$1,4,Main!A3611,1,1)</f>
        <v>0</v>
      </c>
      <c r="AE3611" s="44">
        <f ca="1">OFFSET(Vol!$A$1,5,Main!A3611,1,1)</f>
        <v>0</v>
      </c>
    </row>
    <row r="3612" spans="1:31" x14ac:dyDescent="0.3">
      <c r="A3612" s="38">
        <v>2848</v>
      </c>
      <c r="B3612" s="16" t="str">
        <f t="shared" ca="1" si="560"/>
        <v/>
      </c>
      <c r="C3612" s="21">
        <f ca="1">OFFSET(Vol!$A$1,0,Main!A3612,1,1)</f>
        <v>0</v>
      </c>
      <c r="D3612" s="22">
        <f ca="1">OFFSET(Px!$A$1,1,Main!A3612,1,1)</f>
        <v>0</v>
      </c>
      <c r="E3612" s="22">
        <f ca="1">OFFSET(Px!$A$1,4,Main!A3612,1,1)</f>
        <v>0</v>
      </c>
      <c r="F3612" s="22">
        <f ca="1">OFFSET(Px!$A$1,5,Main!A3612,1,1)</f>
        <v>0</v>
      </c>
      <c r="G3612" s="23">
        <f ca="1">OFFSET(Px!$A$1,6,Main!A3612,1,1)</f>
        <v>0</v>
      </c>
      <c r="H3612" s="28" t="str">
        <f t="shared" ca="1" si="561"/>
        <v/>
      </c>
      <c r="I3612" s="28" t="str">
        <f t="shared" ca="1" si="562"/>
        <v/>
      </c>
      <c r="J3612" s="12">
        <f t="shared" ca="1" si="563"/>
        <v>0</v>
      </c>
      <c r="K3612" s="31">
        <f ca="1">OFFSET(Perf!$A$1,1,Main!A3612,1,1)</f>
        <v>0</v>
      </c>
      <c r="L3612" s="32">
        <f ca="1">OFFSET(Perf!$A$1,2,Main!A3612,1,1)</f>
        <v>0</v>
      </c>
      <c r="M3612" s="32">
        <f ca="1">OFFSET(Perf!$A$1,3,Main!A3612,1,1)</f>
        <v>0</v>
      </c>
      <c r="N3612" s="32">
        <f ca="1">OFFSET(Perf!$A$1,4,Main!A3612,1,1)</f>
        <v>0</v>
      </c>
      <c r="O3612" s="32">
        <f ca="1">OFFSET(Perf!$A$1,5,Main!A3612,1,1)</f>
        <v>0</v>
      </c>
      <c r="P3612" s="31">
        <f t="shared" ca="1" si="564"/>
        <v>0</v>
      </c>
      <c r="Q3612" s="32">
        <f t="shared" ca="1" si="565"/>
        <v>0</v>
      </c>
      <c r="R3612" s="32">
        <f t="shared" ca="1" si="566"/>
        <v>0</v>
      </c>
      <c r="S3612" s="32">
        <f t="shared" ca="1" si="567"/>
        <v>0</v>
      </c>
      <c r="T3612" s="32">
        <f t="shared" ca="1" si="568"/>
        <v>0</v>
      </c>
      <c r="U3612" s="28" t="str">
        <f t="shared" ca="1" si="569"/>
        <v/>
      </c>
      <c r="V3612" s="33">
        <f ca="1">OFFSET(Trade!$A$1,1,A3612,1,1)</f>
        <v>0</v>
      </c>
      <c r="W3612" s="34">
        <f ca="1">OFFSET(Trade!$A$1,2,A3612,1,1)</f>
        <v>0</v>
      </c>
      <c r="X3612" s="34">
        <f ca="1">OFFSET(Trade!$A$1,3,A3612,1,1)</f>
        <v>0</v>
      </c>
      <c r="Y3612" s="34">
        <f ca="1">OFFSET(Trade!$A$1,4,A3612,1,1)</f>
        <v>0</v>
      </c>
      <c r="Z3612" s="34">
        <f ca="1">OFFSET(Trade!$A$1,5,A3612,1,1)</f>
        <v>0</v>
      </c>
      <c r="AA3612" s="33">
        <f ca="1">OFFSET(Vol!$A$1,1,Main!A3612,1,1)</f>
        <v>0</v>
      </c>
      <c r="AB3612" s="34">
        <f ca="1">OFFSET(Vol!$A$1,2,Main!A3612,1,1)</f>
        <v>0</v>
      </c>
      <c r="AC3612" s="34">
        <f ca="1">OFFSET(Vol!$A$1,3,Main!A3612,1,1)</f>
        <v>0</v>
      </c>
      <c r="AD3612" s="34">
        <f ca="1">OFFSET(Vol!$A$1,4,Main!A3612,1,1)</f>
        <v>0</v>
      </c>
      <c r="AE3612" s="44">
        <f ca="1">OFFSET(Vol!$A$1,5,Main!A3612,1,1)</f>
        <v>0</v>
      </c>
    </row>
    <row r="3613" spans="1:31" x14ac:dyDescent="0.3">
      <c r="A3613" s="38">
        <v>2848</v>
      </c>
      <c r="B3613" s="16" t="str">
        <f t="shared" ca="1" si="560"/>
        <v/>
      </c>
      <c r="C3613" s="21">
        <f ca="1">OFFSET(Vol!$A$1,0,Main!A3613,1,1)</f>
        <v>0</v>
      </c>
      <c r="D3613" s="22">
        <f ca="1">OFFSET(Px!$A$1,1,Main!A3613,1,1)</f>
        <v>0</v>
      </c>
      <c r="E3613" s="22">
        <f ca="1">OFFSET(Px!$A$1,4,Main!A3613,1,1)</f>
        <v>0</v>
      </c>
      <c r="F3613" s="22">
        <f ca="1">OFFSET(Px!$A$1,5,Main!A3613,1,1)</f>
        <v>0</v>
      </c>
      <c r="G3613" s="23">
        <f ca="1">OFFSET(Px!$A$1,6,Main!A3613,1,1)</f>
        <v>0</v>
      </c>
      <c r="H3613" s="28" t="str">
        <f t="shared" ca="1" si="561"/>
        <v/>
      </c>
      <c r="I3613" s="28" t="str">
        <f t="shared" ca="1" si="562"/>
        <v/>
      </c>
      <c r="J3613" s="12">
        <f t="shared" ca="1" si="563"/>
        <v>0</v>
      </c>
      <c r="K3613" s="31">
        <f ca="1">OFFSET(Perf!$A$1,1,Main!A3613,1,1)</f>
        <v>0</v>
      </c>
      <c r="L3613" s="32">
        <f ca="1">OFFSET(Perf!$A$1,2,Main!A3613,1,1)</f>
        <v>0</v>
      </c>
      <c r="M3613" s="32">
        <f ca="1">OFFSET(Perf!$A$1,3,Main!A3613,1,1)</f>
        <v>0</v>
      </c>
      <c r="N3613" s="32">
        <f ca="1">OFFSET(Perf!$A$1,4,Main!A3613,1,1)</f>
        <v>0</v>
      </c>
      <c r="O3613" s="32">
        <f ca="1">OFFSET(Perf!$A$1,5,Main!A3613,1,1)</f>
        <v>0</v>
      </c>
      <c r="P3613" s="31">
        <f t="shared" ca="1" si="564"/>
        <v>0</v>
      </c>
      <c r="Q3613" s="32">
        <f t="shared" ca="1" si="565"/>
        <v>0</v>
      </c>
      <c r="R3613" s="32">
        <f t="shared" ca="1" si="566"/>
        <v>0</v>
      </c>
      <c r="S3613" s="32">
        <f t="shared" ca="1" si="567"/>
        <v>0</v>
      </c>
      <c r="T3613" s="32">
        <f t="shared" ca="1" si="568"/>
        <v>0</v>
      </c>
      <c r="U3613" s="28" t="str">
        <f t="shared" ca="1" si="569"/>
        <v/>
      </c>
      <c r="V3613" s="33">
        <f ca="1">OFFSET(Trade!$A$1,1,A3613,1,1)</f>
        <v>0</v>
      </c>
      <c r="W3613" s="34">
        <f ca="1">OFFSET(Trade!$A$1,2,A3613,1,1)</f>
        <v>0</v>
      </c>
      <c r="X3613" s="34">
        <f ca="1">OFFSET(Trade!$A$1,3,A3613,1,1)</f>
        <v>0</v>
      </c>
      <c r="Y3613" s="34">
        <f ca="1">OFFSET(Trade!$A$1,4,A3613,1,1)</f>
        <v>0</v>
      </c>
      <c r="Z3613" s="34">
        <f ca="1">OFFSET(Trade!$A$1,5,A3613,1,1)</f>
        <v>0</v>
      </c>
      <c r="AA3613" s="33">
        <f ca="1">OFFSET(Vol!$A$1,1,Main!A3613,1,1)</f>
        <v>0</v>
      </c>
      <c r="AB3613" s="34">
        <f ca="1">OFFSET(Vol!$A$1,2,Main!A3613,1,1)</f>
        <v>0</v>
      </c>
      <c r="AC3613" s="34">
        <f ca="1">OFFSET(Vol!$A$1,3,Main!A3613,1,1)</f>
        <v>0</v>
      </c>
      <c r="AD3613" s="34">
        <f ca="1">OFFSET(Vol!$A$1,4,Main!A3613,1,1)</f>
        <v>0</v>
      </c>
      <c r="AE3613" s="44">
        <f ca="1">OFFSET(Vol!$A$1,5,Main!A3613,1,1)</f>
        <v>0</v>
      </c>
    </row>
    <row r="3614" spans="1:31" x14ac:dyDescent="0.3">
      <c r="A3614" s="38">
        <v>2848</v>
      </c>
      <c r="B3614" s="16" t="str">
        <f t="shared" ca="1" si="560"/>
        <v/>
      </c>
      <c r="C3614" s="21">
        <f ca="1">OFFSET(Vol!$A$1,0,Main!A3614,1,1)</f>
        <v>0</v>
      </c>
      <c r="D3614" s="22">
        <f ca="1">OFFSET(Px!$A$1,1,Main!A3614,1,1)</f>
        <v>0</v>
      </c>
      <c r="E3614" s="22">
        <f ca="1">OFFSET(Px!$A$1,4,Main!A3614,1,1)</f>
        <v>0</v>
      </c>
      <c r="F3614" s="22">
        <f ca="1">OFFSET(Px!$A$1,5,Main!A3614,1,1)</f>
        <v>0</v>
      </c>
      <c r="G3614" s="23">
        <f ca="1">OFFSET(Px!$A$1,6,Main!A3614,1,1)</f>
        <v>0</v>
      </c>
      <c r="H3614" s="28" t="str">
        <f t="shared" ca="1" si="561"/>
        <v/>
      </c>
      <c r="I3614" s="28" t="str">
        <f t="shared" ca="1" si="562"/>
        <v/>
      </c>
      <c r="J3614" s="12">
        <f t="shared" ca="1" si="563"/>
        <v>0</v>
      </c>
      <c r="K3614" s="31">
        <f ca="1">OFFSET(Perf!$A$1,1,Main!A3614,1,1)</f>
        <v>0</v>
      </c>
      <c r="L3614" s="32">
        <f ca="1">OFFSET(Perf!$A$1,2,Main!A3614,1,1)</f>
        <v>0</v>
      </c>
      <c r="M3614" s="32">
        <f ca="1">OFFSET(Perf!$A$1,3,Main!A3614,1,1)</f>
        <v>0</v>
      </c>
      <c r="N3614" s="32">
        <f ca="1">OFFSET(Perf!$A$1,4,Main!A3614,1,1)</f>
        <v>0</v>
      </c>
      <c r="O3614" s="32">
        <f ca="1">OFFSET(Perf!$A$1,5,Main!A3614,1,1)</f>
        <v>0</v>
      </c>
      <c r="P3614" s="31">
        <f t="shared" ca="1" si="564"/>
        <v>0</v>
      </c>
      <c r="Q3614" s="32">
        <f t="shared" ca="1" si="565"/>
        <v>0</v>
      </c>
      <c r="R3614" s="32">
        <f t="shared" ca="1" si="566"/>
        <v>0</v>
      </c>
      <c r="S3614" s="32">
        <f t="shared" ca="1" si="567"/>
        <v>0</v>
      </c>
      <c r="T3614" s="32">
        <f t="shared" ca="1" si="568"/>
        <v>0</v>
      </c>
      <c r="U3614" s="28" t="str">
        <f t="shared" ca="1" si="569"/>
        <v/>
      </c>
      <c r="V3614" s="33">
        <f ca="1">OFFSET(Trade!$A$1,1,A3614,1,1)</f>
        <v>0</v>
      </c>
      <c r="W3614" s="34">
        <f ca="1">OFFSET(Trade!$A$1,2,A3614,1,1)</f>
        <v>0</v>
      </c>
      <c r="X3614" s="34">
        <f ca="1">OFFSET(Trade!$A$1,3,A3614,1,1)</f>
        <v>0</v>
      </c>
      <c r="Y3614" s="34">
        <f ca="1">OFFSET(Trade!$A$1,4,A3614,1,1)</f>
        <v>0</v>
      </c>
      <c r="Z3614" s="34">
        <f ca="1">OFFSET(Trade!$A$1,5,A3614,1,1)</f>
        <v>0</v>
      </c>
      <c r="AA3614" s="33">
        <f ca="1">OFFSET(Vol!$A$1,1,Main!A3614,1,1)</f>
        <v>0</v>
      </c>
      <c r="AB3614" s="34">
        <f ca="1">OFFSET(Vol!$A$1,2,Main!A3614,1,1)</f>
        <v>0</v>
      </c>
      <c r="AC3614" s="34">
        <f ca="1">OFFSET(Vol!$A$1,3,Main!A3614,1,1)</f>
        <v>0</v>
      </c>
      <c r="AD3614" s="34">
        <f ca="1">OFFSET(Vol!$A$1,4,Main!A3614,1,1)</f>
        <v>0</v>
      </c>
      <c r="AE3614" s="44">
        <f ca="1">OFFSET(Vol!$A$1,5,Main!A3614,1,1)</f>
        <v>0</v>
      </c>
    </row>
    <row r="3615" spans="1:31" x14ac:dyDescent="0.3">
      <c r="A3615" s="38">
        <v>2848</v>
      </c>
      <c r="B3615" s="16" t="str">
        <f t="shared" ca="1" si="560"/>
        <v/>
      </c>
      <c r="C3615" s="21">
        <f ca="1">OFFSET(Vol!$A$1,0,Main!A3615,1,1)</f>
        <v>0</v>
      </c>
      <c r="D3615" s="22">
        <f ca="1">OFFSET(Px!$A$1,1,Main!A3615,1,1)</f>
        <v>0</v>
      </c>
      <c r="E3615" s="22">
        <f ca="1">OFFSET(Px!$A$1,4,Main!A3615,1,1)</f>
        <v>0</v>
      </c>
      <c r="F3615" s="22">
        <f ca="1">OFFSET(Px!$A$1,5,Main!A3615,1,1)</f>
        <v>0</v>
      </c>
      <c r="G3615" s="23">
        <f ca="1">OFFSET(Px!$A$1,6,Main!A3615,1,1)</f>
        <v>0</v>
      </c>
      <c r="H3615" s="28" t="str">
        <f t="shared" ca="1" si="561"/>
        <v/>
      </c>
      <c r="I3615" s="28" t="str">
        <f t="shared" ca="1" si="562"/>
        <v/>
      </c>
      <c r="J3615" s="12">
        <f t="shared" ca="1" si="563"/>
        <v>0</v>
      </c>
      <c r="K3615" s="31">
        <f ca="1">OFFSET(Perf!$A$1,1,Main!A3615,1,1)</f>
        <v>0</v>
      </c>
      <c r="L3615" s="32">
        <f ca="1">OFFSET(Perf!$A$1,2,Main!A3615,1,1)</f>
        <v>0</v>
      </c>
      <c r="M3615" s="32">
        <f ca="1">OFFSET(Perf!$A$1,3,Main!A3615,1,1)</f>
        <v>0</v>
      </c>
      <c r="N3615" s="32">
        <f ca="1">OFFSET(Perf!$A$1,4,Main!A3615,1,1)</f>
        <v>0</v>
      </c>
      <c r="O3615" s="32">
        <f ca="1">OFFSET(Perf!$A$1,5,Main!A3615,1,1)</f>
        <v>0</v>
      </c>
      <c r="P3615" s="31">
        <f t="shared" ca="1" si="564"/>
        <v>0</v>
      </c>
      <c r="Q3615" s="32">
        <f t="shared" ca="1" si="565"/>
        <v>0</v>
      </c>
      <c r="R3615" s="32">
        <f t="shared" ca="1" si="566"/>
        <v>0</v>
      </c>
      <c r="S3615" s="32">
        <f t="shared" ca="1" si="567"/>
        <v>0</v>
      </c>
      <c r="T3615" s="32">
        <f t="shared" ca="1" si="568"/>
        <v>0</v>
      </c>
      <c r="U3615" s="28" t="str">
        <f t="shared" ca="1" si="569"/>
        <v/>
      </c>
      <c r="V3615" s="33">
        <f ca="1">OFFSET(Trade!$A$1,1,A3615,1,1)</f>
        <v>0</v>
      </c>
      <c r="W3615" s="34">
        <f ca="1">OFFSET(Trade!$A$1,2,A3615,1,1)</f>
        <v>0</v>
      </c>
      <c r="X3615" s="34">
        <f ca="1">OFFSET(Trade!$A$1,3,A3615,1,1)</f>
        <v>0</v>
      </c>
      <c r="Y3615" s="34">
        <f ca="1">OFFSET(Trade!$A$1,4,A3615,1,1)</f>
        <v>0</v>
      </c>
      <c r="Z3615" s="34">
        <f ca="1">OFFSET(Trade!$A$1,5,A3615,1,1)</f>
        <v>0</v>
      </c>
      <c r="AA3615" s="33">
        <f ca="1">OFFSET(Vol!$A$1,1,Main!A3615,1,1)</f>
        <v>0</v>
      </c>
      <c r="AB3615" s="34">
        <f ca="1">OFFSET(Vol!$A$1,2,Main!A3615,1,1)</f>
        <v>0</v>
      </c>
      <c r="AC3615" s="34">
        <f ca="1">OFFSET(Vol!$A$1,3,Main!A3615,1,1)</f>
        <v>0</v>
      </c>
      <c r="AD3615" s="34">
        <f ca="1">OFFSET(Vol!$A$1,4,Main!A3615,1,1)</f>
        <v>0</v>
      </c>
      <c r="AE3615" s="44">
        <f ca="1">OFFSET(Vol!$A$1,5,Main!A3615,1,1)</f>
        <v>0</v>
      </c>
    </row>
    <row r="3616" spans="1:31" x14ac:dyDescent="0.3">
      <c r="A3616" s="38">
        <v>2848</v>
      </c>
      <c r="B3616" s="16" t="str">
        <f t="shared" ca="1" si="560"/>
        <v/>
      </c>
      <c r="C3616" s="21">
        <f ca="1">OFFSET(Vol!$A$1,0,Main!A3616,1,1)</f>
        <v>0</v>
      </c>
      <c r="D3616" s="22">
        <f ca="1">OFFSET(Px!$A$1,1,Main!A3616,1,1)</f>
        <v>0</v>
      </c>
      <c r="E3616" s="22">
        <f ca="1">OFFSET(Px!$A$1,4,Main!A3616,1,1)</f>
        <v>0</v>
      </c>
      <c r="F3616" s="22">
        <f ca="1">OFFSET(Px!$A$1,5,Main!A3616,1,1)</f>
        <v>0</v>
      </c>
      <c r="G3616" s="23">
        <f ca="1">OFFSET(Px!$A$1,6,Main!A3616,1,1)</f>
        <v>0</v>
      </c>
      <c r="H3616" s="28" t="str">
        <f t="shared" ca="1" si="561"/>
        <v/>
      </c>
      <c r="I3616" s="28" t="str">
        <f t="shared" ca="1" si="562"/>
        <v/>
      </c>
      <c r="J3616" s="12">
        <f t="shared" ca="1" si="563"/>
        <v>0</v>
      </c>
      <c r="K3616" s="31">
        <f ca="1">OFFSET(Perf!$A$1,1,Main!A3616,1,1)</f>
        <v>0</v>
      </c>
      <c r="L3616" s="32">
        <f ca="1">OFFSET(Perf!$A$1,2,Main!A3616,1,1)</f>
        <v>0</v>
      </c>
      <c r="M3616" s="32">
        <f ca="1">OFFSET(Perf!$A$1,3,Main!A3616,1,1)</f>
        <v>0</v>
      </c>
      <c r="N3616" s="32">
        <f ca="1">OFFSET(Perf!$A$1,4,Main!A3616,1,1)</f>
        <v>0</v>
      </c>
      <c r="O3616" s="32">
        <f ca="1">OFFSET(Perf!$A$1,5,Main!A3616,1,1)</f>
        <v>0</v>
      </c>
      <c r="P3616" s="31">
        <f t="shared" ca="1" si="564"/>
        <v>0</v>
      </c>
      <c r="Q3616" s="32">
        <f t="shared" ca="1" si="565"/>
        <v>0</v>
      </c>
      <c r="R3616" s="32">
        <f t="shared" ca="1" si="566"/>
        <v>0</v>
      </c>
      <c r="S3616" s="32">
        <f t="shared" ca="1" si="567"/>
        <v>0</v>
      </c>
      <c r="T3616" s="32">
        <f t="shared" ca="1" si="568"/>
        <v>0</v>
      </c>
      <c r="U3616" s="28" t="str">
        <f t="shared" ca="1" si="569"/>
        <v/>
      </c>
      <c r="V3616" s="33">
        <f ca="1">OFFSET(Trade!$A$1,1,A3616,1,1)</f>
        <v>0</v>
      </c>
      <c r="W3616" s="34">
        <f ca="1">OFFSET(Trade!$A$1,2,A3616,1,1)</f>
        <v>0</v>
      </c>
      <c r="X3616" s="34">
        <f ca="1">OFFSET(Trade!$A$1,3,A3616,1,1)</f>
        <v>0</v>
      </c>
      <c r="Y3616" s="34">
        <f ca="1">OFFSET(Trade!$A$1,4,A3616,1,1)</f>
        <v>0</v>
      </c>
      <c r="Z3616" s="34">
        <f ca="1">OFFSET(Trade!$A$1,5,A3616,1,1)</f>
        <v>0</v>
      </c>
      <c r="AA3616" s="33">
        <f ca="1">OFFSET(Vol!$A$1,1,Main!A3616,1,1)</f>
        <v>0</v>
      </c>
      <c r="AB3616" s="34">
        <f ca="1">OFFSET(Vol!$A$1,2,Main!A3616,1,1)</f>
        <v>0</v>
      </c>
      <c r="AC3616" s="34">
        <f ca="1">OFFSET(Vol!$A$1,3,Main!A3616,1,1)</f>
        <v>0</v>
      </c>
      <c r="AD3616" s="34">
        <f ca="1">OFFSET(Vol!$A$1,4,Main!A3616,1,1)</f>
        <v>0</v>
      </c>
      <c r="AE3616" s="44">
        <f ca="1">OFFSET(Vol!$A$1,5,Main!A3616,1,1)</f>
        <v>0</v>
      </c>
    </row>
    <row r="3617" spans="1:31" x14ac:dyDescent="0.3">
      <c r="A3617" s="38">
        <v>2848</v>
      </c>
      <c r="B3617" s="16" t="str">
        <f t="shared" ca="1" si="560"/>
        <v/>
      </c>
      <c r="C3617" s="21">
        <f ca="1">OFFSET(Vol!$A$1,0,Main!A3617,1,1)</f>
        <v>0</v>
      </c>
      <c r="D3617" s="22">
        <f ca="1">OFFSET(Px!$A$1,1,Main!A3617,1,1)</f>
        <v>0</v>
      </c>
      <c r="E3617" s="22">
        <f ca="1">OFFSET(Px!$A$1,4,Main!A3617,1,1)</f>
        <v>0</v>
      </c>
      <c r="F3617" s="22">
        <f ca="1">OFFSET(Px!$A$1,5,Main!A3617,1,1)</f>
        <v>0</v>
      </c>
      <c r="G3617" s="23">
        <f ca="1">OFFSET(Px!$A$1,6,Main!A3617,1,1)</f>
        <v>0</v>
      </c>
      <c r="H3617" s="28" t="str">
        <f t="shared" ca="1" si="561"/>
        <v/>
      </c>
      <c r="I3617" s="28" t="str">
        <f t="shared" ca="1" si="562"/>
        <v/>
      </c>
      <c r="J3617" s="12">
        <f t="shared" ca="1" si="563"/>
        <v>0</v>
      </c>
      <c r="K3617" s="31">
        <f ca="1">OFFSET(Perf!$A$1,1,Main!A3617,1,1)</f>
        <v>0</v>
      </c>
      <c r="L3617" s="32">
        <f ca="1">OFFSET(Perf!$A$1,2,Main!A3617,1,1)</f>
        <v>0</v>
      </c>
      <c r="M3617" s="32">
        <f ca="1">OFFSET(Perf!$A$1,3,Main!A3617,1,1)</f>
        <v>0</v>
      </c>
      <c r="N3617" s="32">
        <f ca="1">OFFSET(Perf!$A$1,4,Main!A3617,1,1)</f>
        <v>0</v>
      </c>
      <c r="O3617" s="32">
        <f ca="1">OFFSET(Perf!$A$1,5,Main!A3617,1,1)</f>
        <v>0</v>
      </c>
      <c r="P3617" s="31">
        <f t="shared" ca="1" si="564"/>
        <v>0</v>
      </c>
      <c r="Q3617" s="32">
        <f t="shared" ca="1" si="565"/>
        <v>0</v>
      </c>
      <c r="R3617" s="32">
        <f t="shared" ca="1" si="566"/>
        <v>0</v>
      </c>
      <c r="S3617" s="32">
        <f t="shared" ca="1" si="567"/>
        <v>0</v>
      </c>
      <c r="T3617" s="32">
        <f t="shared" ca="1" si="568"/>
        <v>0</v>
      </c>
      <c r="U3617" s="28" t="str">
        <f t="shared" ca="1" si="569"/>
        <v/>
      </c>
      <c r="V3617" s="33">
        <f ca="1">OFFSET(Trade!$A$1,1,A3617,1,1)</f>
        <v>0</v>
      </c>
      <c r="W3617" s="34">
        <f ca="1">OFFSET(Trade!$A$1,2,A3617,1,1)</f>
        <v>0</v>
      </c>
      <c r="X3617" s="34">
        <f ca="1">OFFSET(Trade!$A$1,3,A3617,1,1)</f>
        <v>0</v>
      </c>
      <c r="Y3617" s="34">
        <f ca="1">OFFSET(Trade!$A$1,4,A3617,1,1)</f>
        <v>0</v>
      </c>
      <c r="Z3617" s="34">
        <f ca="1">OFFSET(Trade!$A$1,5,A3617,1,1)</f>
        <v>0</v>
      </c>
      <c r="AA3617" s="33">
        <f ca="1">OFFSET(Vol!$A$1,1,Main!A3617,1,1)</f>
        <v>0</v>
      </c>
      <c r="AB3617" s="34">
        <f ca="1">OFFSET(Vol!$A$1,2,Main!A3617,1,1)</f>
        <v>0</v>
      </c>
      <c r="AC3617" s="34">
        <f ca="1">OFFSET(Vol!$A$1,3,Main!A3617,1,1)</f>
        <v>0</v>
      </c>
      <c r="AD3617" s="34">
        <f ca="1">OFFSET(Vol!$A$1,4,Main!A3617,1,1)</f>
        <v>0</v>
      </c>
      <c r="AE3617" s="44">
        <f ca="1">OFFSET(Vol!$A$1,5,Main!A3617,1,1)</f>
        <v>0</v>
      </c>
    </row>
    <row r="3618" spans="1:31" x14ac:dyDescent="0.3">
      <c r="A3618" s="38">
        <v>2848</v>
      </c>
      <c r="B3618" s="16" t="str">
        <f t="shared" ca="1" si="560"/>
        <v/>
      </c>
      <c r="C3618" s="21">
        <f ca="1">OFFSET(Vol!$A$1,0,Main!A3618,1,1)</f>
        <v>0</v>
      </c>
      <c r="D3618" s="22">
        <f ca="1">OFFSET(Px!$A$1,1,Main!A3618,1,1)</f>
        <v>0</v>
      </c>
      <c r="E3618" s="22">
        <f ca="1">OFFSET(Px!$A$1,4,Main!A3618,1,1)</f>
        <v>0</v>
      </c>
      <c r="F3618" s="22">
        <f ca="1">OFFSET(Px!$A$1,5,Main!A3618,1,1)</f>
        <v>0</v>
      </c>
      <c r="G3618" s="23">
        <f ca="1">OFFSET(Px!$A$1,6,Main!A3618,1,1)</f>
        <v>0</v>
      </c>
      <c r="H3618" s="28" t="str">
        <f t="shared" ca="1" si="561"/>
        <v/>
      </c>
      <c r="I3618" s="28" t="str">
        <f t="shared" ca="1" si="562"/>
        <v/>
      </c>
      <c r="J3618" s="12">
        <f t="shared" ca="1" si="563"/>
        <v>0</v>
      </c>
      <c r="K3618" s="31">
        <f ca="1">OFFSET(Perf!$A$1,1,Main!A3618,1,1)</f>
        <v>0</v>
      </c>
      <c r="L3618" s="32">
        <f ca="1">OFFSET(Perf!$A$1,2,Main!A3618,1,1)</f>
        <v>0</v>
      </c>
      <c r="M3618" s="32">
        <f ca="1">OFFSET(Perf!$A$1,3,Main!A3618,1,1)</f>
        <v>0</v>
      </c>
      <c r="N3618" s="32">
        <f ca="1">OFFSET(Perf!$A$1,4,Main!A3618,1,1)</f>
        <v>0</v>
      </c>
      <c r="O3618" s="32">
        <f ca="1">OFFSET(Perf!$A$1,5,Main!A3618,1,1)</f>
        <v>0</v>
      </c>
      <c r="P3618" s="31">
        <f t="shared" ca="1" si="564"/>
        <v>0</v>
      </c>
      <c r="Q3618" s="32">
        <f t="shared" ca="1" si="565"/>
        <v>0</v>
      </c>
      <c r="R3618" s="32">
        <f t="shared" ca="1" si="566"/>
        <v>0</v>
      </c>
      <c r="S3618" s="32">
        <f t="shared" ca="1" si="567"/>
        <v>0</v>
      </c>
      <c r="T3618" s="32">
        <f t="shared" ca="1" si="568"/>
        <v>0</v>
      </c>
      <c r="U3618" s="28" t="str">
        <f t="shared" ca="1" si="569"/>
        <v/>
      </c>
      <c r="V3618" s="33">
        <f ca="1">OFFSET(Trade!$A$1,1,A3618,1,1)</f>
        <v>0</v>
      </c>
      <c r="W3618" s="34">
        <f ca="1">OFFSET(Trade!$A$1,2,A3618,1,1)</f>
        <v>0</v>
      </c>
      <c r="X3618" s="34">
        <f ca="1">OFFSET(Trade!$A$1,3,A3618,1,1)</f>
        <v>0</v>
      </c>
      <c r="Y3618" s="34">
        <f ca="1">OFFSET(Trade!$A$1,4,A3618,1,1)</f>
        <v>0</v>
      </c>
      <c r="Z3618" s="34">
        <f ca="1">OFFSET(Trade!$A$1,5,A3618,1,1)</f>
        <v>0</v>
      </c>
      <c r="AA3618" s="33">
        <f ca="1">OFFSET(Vol!$A$1,1,Main!A3618,1,1)</f>
        <v>0</v>
      </c>
      <c r="AB3618" s="34">
        <f ca="1">OFFSET(Vol!$A$1,2,Main!A3618,1,1)</f>
        <v>0</v>
      </c>
      <c r="AC3618" s="34">
        <f ca="1">OFFSET(Vol!$A$1,3,Main!A3618,1,1)</f>
        <v>0</v>
      </c>
      <c r="AD3618" s="34">
        <f ca="1">OFFSET(Vol!$A$1,4,Main!A3618,1,1)</f>
        <v>0</v>
      </c>
      <c r="AE3618" s="44">
        <f ca="1">OFFSET(Vol!$A$1,5,Main!A3618,1,1)</f>
        <v>0</v>
      </c>
    </row>
    <row r="3619" spans="1:31" x14ac:dyDescent="0.3">
      <c r="A3619" s="38">
        <v>2848</v>
      </c>
      <c r="B3619" s="16" t="str">
        <f t="shared" ca="1" si="560"/>
        <v/>
      </c>
      <c r="C3619" s="21">
        <f ca="1">OFFSET(Vol!$A$1,0,Main!A3619,1,1)</f>
        <v>0</v>
      </c>
      <c r="D3619" s="22">
        <f ca="1">OFFSET(Px!$A$1,1,Main!A3619,1,1)</f>
        <v>0</v>
      </c>
      <c r="E3619" s="22">
        <f ca="1">OFFSET(Px!$A$1,4,Main!A3619,1,1)</f>
        <v>0</v>
      </c>
      <c r="F3619" s="22">
        <f ca="1">OFFSET(Px!$A$1,5,Main!A3619,1,1)</f>
        <v>0</v>
      </c>
      <c r="G3619" s="23">
        <f ca="1">OFFSET(Px!$A$1,6,Main!A3619,1,1)</f>
        <v>0</v>
      </c>
      <c r="H3619" s="28" t="str">
        <f t="shared" ca="1" si="561"/>
        <v/>
      </c>
      <c r="I3619" s="28" t="str">
        <f t="shared" ca="1" si="562"/>
        <v/>
      </c>
      <c r="J3619" s="12">
        <f t="shared" ca="1" si="563"/>
        <v>0</v>
      </c>
      <c r="K3619" s="31">
        <f ca="1">OFFSET(Perf!$A$1,1,Main!A3619,1,1)</f>
        <v>0</v>
      </c>
      <c r="L3619" s="32">
        <f ca="1">OFFSET(Perf!$A$1,2,Main!A3619,1,1)</f>
        <v>0</v>
      </c>
      <c r="M3619" s="32">
        <f ca="1">OFFSET(Perf!$A$1,3,Main!A3619,1,1)</f>
        <v>0</v>
      </c>
      <c r="N3619" s="32">
        <f ca="1">OFFSET(Perf!$A$1,4,Main!A3619,1,1)</f>
        <v>0</v>
      </c>
      <c r="O3619" s="32">
        <f ca="1">OFFSET(Perf!$A$1,5,Main!A3619,1,1)</f>
        <v>0</v>
      </c>
      <c r="P3619" s="31">
        <f t="shared" ca="1" si="564"/>
        <v>0</v>
      </c>
      <c r="Q3619" s="32">
        <f t="shared" ca="1" si="565"/>
        <v>0</v>
      </c>
      <c r="R3619" s="32">
        <f t="shared" ca="1" si="566"/>
        <v>0</v>
      </c>
      <c r="S3619" s="32">
        <f t="shared" ca="1" si="567"/>
        <v>0</v>
      </c>
      <c r="T3619" s="32">
        <f t="shared" ca="1" si="568"/>
        <v>0</v>
      </c>
      <c r="U3619" s="28" t="str">
        <f t="shared" ca="1" si="569"/>
        <v/>
      </c>
      <c r="V3619" s="33">
        <f ca="1">OFFSET(Trade!$A$1,1,A3619,1,1)</f>
        <v>0</v>
      </c>
      <c r="W3619" s="34">
        <f ca="1">OFFSET(Trade!$A$1,2,A3619,1,1)</f>
        <v>0</v>
      </c>
      <c r="X3619" s="34">
        <f ca="1">OFFSET(Trade!$A$1,3,A3619,1,1)</f>
        <v>0</v>
      </c>
      <c r="Y3619" s="34">
        <f ca="1">OFFSET(Trade!$A$1,4,A3619,1,1)</f>
        <v>0</v>
      </c>
      <c r="Z3619" s="34">
        <f ca="1">OFFSET(Trade!$A$1,5,A3619,1,1)</f>
        <v>0</v>
      </c>
      <c r="AA3619" s="33">
        <f ca="1">OFFSET(Vol!$A$1,1,Main!A3619,1,1)</f>
        <v>0</v>
      </c>
      <c r="AB3619" s="34">
        <f ca="1">OFFSET(Vol!$A$1,2,Main!A3619,1,1)</f>
        <v>0</v>
      </c>
      <c r="AC3619" s="34">
        <f ca="1">OFFSET(Vol!$A$1,3,Main!A3619,1,1)</f>
        <v>0</v>
      </c>
      <c r="AD3619" s="34">
        <f ca="1">OFFSET(Vol!$A$1,4,Main!A3619,1,1)</f>
        <v>0</v>
      </c>
      <c r="AE3619" s="44">
        <f ca="1">OFFSET(Vol!$A$1,5,Main!A3619,1,1)</f>
        <v>0</v>
      </c>
    </row>
    <row r="3620" spans="1:31" x14ac:dyDescent="0.3">
      <c r="A3620" s="38">
        <v>2848</v>
      </c>
      <c r="B3620" s="16" t="str">
        <f t="shared" ca="1" si="560"/>
        <v/>
      </c>
      <c r="C3620" s="21">
        <f ca="1">OFFSET(Vol!$A$1,0,Main!A3620,1,1)</f>
        <v>0</v>
      </c>
      <c r="D3620" s="22">
        <f ca="1">OFFSET(Px!$A$1,1,Main!A3620,1,1)</f>
        <v>0</v>
      </c>
      <c r="E3620" s="22">
        <f ca="1">OFFSET(Px!$A$1,4,Main!A3620,1,1)</f>
        <v>0</v>
      </c>
      <c r="F3620" s="22">
        <f ca="1">OFFSET(Px!$A$1,5,Main!A3620,1,1)</f>
        <v>0</v>
      </c>
      <c r="G3620" s="23">
        <f ca="1">OFFSET(Px!$A$1,6,Main!A3620,1,1)</f>
        <v>0</v>
      </c>
      <c r="H3620" s="28" t="str">
        <f t="shared" ca="1" si="561"/>
        <v/>
      </c>
      <c r="I3620" s="28" t="str">
        <f t="shared" ca="1" si="562"/>
        <v/>
      </c>
      <c r="J3620" s="12">
        <f t="shared" ca="1" si="563"/>
        <v>0</v>
      </c>
      <c r="K3620" s="31">
        <f ca="1">OFFSET(Perf!$A$1,1,Main!A3620,1,1)</f>
        <v>0</v>
      </c>
      <c r="L3620" s="32">
        <f ca="1">OFFSET(Perf!$A$1,2,Main!A3620,1,1)</f>
        <v>0</v>
      </c>
      <c r="M3620" s="32">
        <f ca="1">OFFSET(Perf!$A$1,3,Main!A3620,1,1)</f>
        <v>0</v>
      </c>
      <c r="N3620" s="32">
        <f ca="1">OFFSET(Perf!$A$1,4,Main!A3620,1,1)</f>
        <v>0</v>
      </c>
      <c r="O3620" s="32">
        <f ca="1">OFFSET(Perf!$A$1,5,Main!A3620,1,1)</f>
        <v>0</v>
      </c>
      <c r="P3620" s="31">
        <f t="shared" ca="1" si="564"/>
        <v>0</v>
      </c>
      <c r="Q3620" s="32">
        <f t="shared" ca="1" si="565"/>
        <v>0</v>
      </c>
      <c r="R3620" s="32">
        <f t="shared" ca="1" si="566"/>
        <v>0</v>
      </c>
      <c r="S3620" s="32">
        <f t="shared" ca="1" si="567"/>
        <v>0</v>
      </c>
      <c r="T3620" s="32">
        <f t="shared" ca="1" si="568"/>
        <v>0</v>
      </c>
      <c r="U3620" s="28" t="str">
        <f t="shared" ca="1" si="569"/>
        <v/>
      </c>
      <c r="V3620" s="33">
        <f ca="1">OFFSET(Trade!$A$1,1,A3620,1,1)</f>
        <v>0</v>
      </c>
      <c r="W3620" s="34">
        <f ca="1">OFFSET(Trade!$A$1,2,A3620,1,1)</f>
        <v>0</v>
      </c>
      <c r="X3620" s="34">
        <f ca="1">OFFSET(Trade!$A$1,3,A3620,1,1)</f>
        <v>0</v>
      </c>
      <c r="Y3620" s="34">
        <f ca="1">OFFSET(Trade!$A$1,4,A3620,1,1)</f>
        <v>0</v>
      </c>
      <c r="Z3620" s="34">
        <f ca="1">OFFSET(Trade!$A$1,5,A3620,1,1)</f>
        <v>0</v>
      </c>
      <c r="AA3620" s="33">
        <f ca="1">OFFSET(Vol!$A$1,1,Main!A3620,1,1)</f>
        <v>0</v>
      </c>
      <c r="AB3620" s="34">
        <f ca="1">OFFSET(Vol!$A$1,2,Main!A3620,1,1)</f>
        <v>0</v>
      </c>
      <c r="AC3620" s="34">
        <f ca="1">OFFSET(Vol!$A$1,3,Main!A3620,1,1)</f>
        <v>0</v>
      </c>
      <c r="AD3620" s="34">
        <f ca="1">OFFSET(Vol!$A$1,4,Main!A3620,1,1)</f>
        <v>0</v>
      </c>
      <c r="AE3620" s="44">
        <f ca="1">OFFSET(Vol!$A$1,5,Main!A3620,1,1)</f>
        <v>0</v>
      </c>
    </row>
    <row r="3621" spans="1:31" x14ac:dyDescent="0.3">
      <c r="A3621" s="38">
        <v>2848</v>
      </c>
      <c r="B3621" s="16" t="str">
        <f t="shared" ca="1" si="560"/>
        <v/>
      </c>
      <c r="C3621" s="21">
        <f ca="1">OFFSET(Vol!$A$1,0,Main!A3621,1,1)</f>
        <v>0</v>
      </c>
      <c r="D3621" s="22">
        <f ca="1">OFFSET(Px!$A$1,1,Main!A3621,1,1)</f>
        <v>0</v>
      </c>
      <c r="E3621" s="22">
        <f ca="1">OFFSET(Px!$A$1,4,Main!A3621,1,1)</f>
        <v>0</v>
      </c>
      <c r="F3621" s="22">
        <f ca="1">OFFSET(Px!$A$1,5,Main!A3621,1,1)</f>
        <v>0</v>
      </c>
      <c r="G3621" s="23">
        <f ca="1">OFFSET(Px!$A$1,6,Main!A3621,1,1)</f>
        <v>0</v>
      </c>
      <c r="H3621" s="28" t="str">
        <f t="shared" ca="1" si="561"/>
        <v/>
      </c>
      <c r="I3621" s="28" t="str">
        <f t="shared" ca="1" si="562"/>
        <v/>
      </c>
      <c r="J3621" s="12">
        <f t="shared" ca="1" si="563"/>
        <v>0</v>
      </c>
      <c r="K3621" s="31">
        <f ca="1">OFFSET(Perf!$A$1,1,Main!A3621,1,1)</f>
        <v>0</v>
      </c>
      <c r="L3621" s="32">
        <f ca="1">OFFSET(Perf!$A$1,2,Main!A3621,1,1)</f>
        <v>0</v>
      </c>
      <c r="M3621" s="32">
        <f ca="1">OFFSET(Perf!$A$1,3,Main!A3621,1,1)</f>
        <v>0</v>
      </c>
      <c r="N3621" s="32">
        <f ca="1">OFFSET(Perf!$A$1,4,Main!A3621,1,1)</f>
        <v>0</v>
      </c>
      <c r="O3621" s="32">
        <f ca="1">OFFSET(Perf!$A$1,5,Main!A3621,1,1)</f>
        <v>0</v>
      </c>
      <c r="P3621" s="31">
        <f t="shared" ca="1" si="564"/>
        <v>0</v>
      </c>
      <c r="Q3621" s="32">
        <f t="shared" ca="1" si="565"/>
        <v>0</v>
      </c>
      <c r="R3621" s="32">
        <f t="shared" ca="1" si="566"/>
        <v>0</v>
      </c>
      <c r="S3621" s="32">
        <f t="shared" ca="1" si="567"/>
        <v>0</v>
      </c>
      <c r="T3621" s="32">
        <f t="shared" ca="1" si="568"/>
        <v>0</v>
      </c>
      <c r="U3621" s="28" t="str">
        <f t="shared" ca="1" si="569"/>
        <v/>
      </c>
      <c r="V3621" s="33">
        <f ca="1">OFFSET(Trade!$A$1,1,A3621,1,1)</f>
        <v>0</v>
      </c>
      <c r="W3621" s="34">
        <f ca="1">OFFSET(Trade!$A$1,2,A3621,1,1)</f>
        <v>0</v>
      </c>
      <c r="X3621" s="34">
        <f ca="1">OFFSET(Trade!$A$1,3,A3621,1,1)</f>
        <v>0</v>
      </c>
      <c r="Y3621" s="34">
        <f ca="1">OFFSET(Trade!$A$1,4,A3621,1,1)</f>
        <v>0</v>
      </c>
      <c r="Z3621" s="34">
        <f ca="1">OFFSET(Trade!$A$1,5,A3621,1,1)</f>
        <v>0</v>
      </c>
      <c r="AA3621" s="33">
        <f ca="1">OFFSET(Vol!$A$1,1,Main!A3621,1,1)</f>
        <v>0</v>
      </c>
      <c r="AB3621" s="34">
        <f ca="1">OFFSET(Vol!$A$1,2,Main!A3621,1,1)</f>
        <v>0</v>
      </c>
      <c r="AC3621" s="34">
        <f ca="1">OFFSET(Vol!$A$1,3,Main!A3621,1,1)</f>
        <v>0</v>
      </c>
      <c r="AD3621" s="34">
        <f ca="1">OFFSET(Vol!$A$1,4,Main!A3621,1,1)</f>
        <v>0</v>
      </c>
      <c r="AE3621" s="44">
        <f ca="1">OFFSET(Vol!$A$1,5,Main!A3621,1,1)</f>
        <v>0</v>
      </c>
    </row>
    <row r="3622" spans="1:31" x14ac:dyDescent="0.3">
      <c r="A3622" s="38">
        <v>2848</v>
      </c>
      <c r="B3622" s="16" t="str">
        <f t="shared" ca="1" si="560"/>
        <v/>
      </c>
      <c r="C3622" s="21">
        <f ca="1">OFFSET(Vol!$A$1,0,Main!A3622,1,1)</f>
        <v>0</v>
      </c>
      <c r="D3622" s="22">
        <f ca="1">OFFSET(Px!$A$1,1,Main!A3622,1,1)</f>
        <v>0</v>
      </c>
      <c r="E3622" s="22">
        <f ca="1">OFFSET(Px!$A$1,4,Main!A3622,1,1)</f>
        <v>0</v>
      </c>
      <c r="F3622" s="22">
        <f ca="1">OFFSET(Px!$A$1,5,Main!A3622,1,1)</f>
        <v>0</v>
      </c>
      <c r="G3622" s="23">
        <f ca="1">OFFSET(Px!$A$1,6,Main!A3622,1,1)</f>
        <v>0</v>
      </c>
      <c r="H3622" s="28" t="str">
        <f t="shared" ca="1" si="561"/>
        <v/>
      </c>
      <c r="I3622" s="28" t="str">
        <f t="shared" ca="1" si="562"/>
        <v/>
      </c>
      <c r="J3622" s="12">
        <f t="shared" ca="1" si="563"/>
        <v>0</v>
      </c>
      <c r="K3622" s="31">
        <f ca="1">OFFSET(Perf!$A$1,1,Main!A3622,1,1)</f>
        <v>0</v>
      </c>
      <c r="L3622" s="32">
        <f ca="1">OFFSET(Perf!$A$1,2,Main!A3622,1,1)</f>
        <v>0</v>
      </c>
      <c r="M3622" s="32">
        <f ca="1">OFFSET(Perf!$A$1,3,Main!A3622,1,1)</f>
        <v>0</v>
      </c>
      <c r="N3622" s="32">
        <f ca="1">OFFSET(Perf!$A$1,4,Main!A3622,1,1)</f>
        <v>0</v>
      </c>
      <c r="O3622" s="32">
        <f ca="1">OFFSET(Perf!$A$1,5,Main!A3622,1,1)</f>
        <v>0</v>
      </c>
      <c r="P3622" s="31">
        <f t="shared" ca="1" si="564"/>
        <v>0</v>
      </c>
      <c r="Q3622" s="32">
        <f t="shared" ca="1" si="565"/>
        <v>0</v>
      </c>
      <c r="R3622" s="32">
        <f t="shared" ca="1" si="566"/>
        <v>0</v>
      </c>
      <c r="S3622" s="32">
        <f t="shared" ca="1" si="567"/>
        <v>0</v>
      </c>
      <c r="T3622" s="32">
        <f t="shared" ca="1" si="568"/>
        <v>0</v>
      </c>
      <c r="U3622" s="28" t="str">
        <f t="shared" ca="1" si="569"/>
        <v/>
      </c>
      <c r="V3622" s="33">
        <f ca="1">OFFSET(Trade!$A$1,1,A3622,1,1)</f>
        <v>0</v>
      </c>
      <c r="W3622" s="34">
        <f ca="1">OFFSET(Trade!$A$1,2,A3622,1,1)</f>
        <v>0</v>
      </c>
      <c r="X3622" s="34">
        <f ca="1">OFFSET(Trade!$A$1,3,A3622,1,1)</f>
        <v>0</v>
      </c>
      <c r="Y3622" s="34">
        <f ca="1">OFFSET(Trade!$A$1,4,A3622,1,1)</f>
        <v>0</v>
      </c>
      <c r="Z3622" s="34">
        <f ca="1">OFFSET(Trade!$A$1,5,A3622,1,1)</f>
        <v>0</v>
      </c>
      <c r="AA3622" s="33">
        <f ca="1">OFFSET(Vol!$A$1,1,Main!A3622,1,1)</f>
        <v>0</v>
      </c>
      <c r="AB3622" s="34">
        <f ca="1">OFFSET(Vol!$A$1,2,Main!A3622,1,1)</f>
        <v>0</v>
      </c>
      <c r="AC3622" s="34">
        <f ca="1">OFFSET(Vol!$A$1,3,Main!A3622,1,1)</f>
        <v>0</v>
      </c>
      <c r="AD3622" s="34">
        <f ca="1">OFFSET(Vol!$A$1,4,Main!A3622,1,1)</f>
        <v>0</v>
      </c>
      <c r="AE3622" s="44">
        <f ca="1">OFFSET(Vol!$A$1,5,Main!A3622,1,1)</f>
        <v>0</v>
      </c>
    </row>
    <row r="3623" spans="1:31" x14ac:dyDescent="0.3">
      <c r="A3623" s="38">
        <v>2848</v>
      </c>
      <c r="B3623" s="16" t="str">
        <f t="shared" ca="1" si="560"/>
        <v/>
      </c>
      <c r="C3623" s="21">
        <f ca="1">OFFSET(Vol!$A$1,0,Main!A3623,1,1)</f>
        <v>0</v>
      </c>
      <c r="D3623" s="22">
        <f ca="1">OFFSET(Px!$A$1,1,Main!A3623,1,1)</f>
        <v>0</v>
      </c>
      <c r="E3623" s="22">
        <f ca="1">OFFSET(Px!$A$1,4,Main!A3623,1,1)</f>
        <v>0</v>
      </c>
      <c r="F3623" s="22">
        <f ca="1">OFFSET(Px!$A$1,5,Main!A3623,1,1)</f>
        <v>0</v>
      </c>
      <c r="G3623" s="23">
        <f ca="1">OFFSET(Px!$A$1,6,Main!A3623,1,1)</f>
        <v>0</v>
      </c>
      <c r="H3623" s="28" t="str">
        <f t="shared" ca="1" si="561"/>
        <v/>
      </c>
      <c r="I3623" s="28" t="str">
        <f t="shared" ca="1" si="562"/>
        <v/>
      </c>
      <c r="J3623" s="12">
        <f t="shared" ca="1" si="563"/>
        <v>0</v>
      </c>
      <c r="K3623" s="31">
        <f ca="1">OFFSET(Perf!$A$1,1,Main!A3623,1,1)</f>
        <v>0</v>
      </c>
      <c r="L3623" s="32">
        <f ca="1">OFFSET(Perf!$A$1,2,Main!A3623,1,1)</f>
        <v>0</v>
      </c>
      <c r="M3623" s="32">
        <f ca="1">OFFSET(Perf!$A$1,3,Main!A3623,1,1)</f>
        <v>0</v>
      </c>
      <c r="N3623" s="32">
        <f ca="1">OFFSET(Perf!$A$1,4,Main!A3623,1,1)</f>
        <v>0</v>
      </c>
      <c r="O3623" s="32">
        <f ca="1">OFFSET(Perf!$A$1,5,Main!A3623,1,1)</f>
        <v>0</v>
      </c>
      <c r="P3623" s="31">
        <f t="shared" ca="1" si="564"/>
        <v>0</v>
      </c>
      <c r="Q3623" s="32">
        <f t="shared" ca="1" si="565"/>
        <v>0</v>
      </c>
      <c r="R3623" s="32">
        <f t="shared" ca="1" si="566"/>
        <v>0</v>
      </c>
      <c r="S3623" s="32">
        <f t="shared" ca="1" si="567"/>
        <v>0</v>
      </c>
      <c r="T3623" s="32">
        <f t="shared" ca="1" si="568"/>
        <v>0</v>
      </c>
      <c r="U3623" s="28" t="str">
        <f t="shared" ca="1" si="569"/>
        <v/>
      </c>
      <c r="V3623" s="33">
        <f ca="1">OFFSET(Trade!$A$1,1,A3623,1,1)</f>
        <v>0</v>
      </c>
      <c r="W3623" s="34">
        <f ca="1">OFFSET(Trade!$A$1,2,A3623,1,1)</f>
        <v>0</v>
      </c>
      <c r="X3623" s="34">
        <f ca="1">OFFSET(Trade!$A$1,3,A3623,1,1)</f>
        <v>0</v>
      </c>
      <c r="Y3623" s="34">
        <f ca="1">OFFSET(Trade!$A$1,4,A3623,1,1)</f>
        <v>0</v>
      </c>
      <c r="Z3623" s="34">
        <f ca="1">OFFSET(Trade!$A$1,5,A3623,1,1)</f>
        <v>0</v>
      </c>
      <c r="AA3623" s="33">
        <f ca="1">OFFSET(Vol!$A$1,1,Main!A3623,1,1)</f>
        <v>0</v>
      </c>
      <c r="AB3623" s="34">
        <f ca="1">OFFSET(Vol!$A$1,2,Main!A3623,1,1)</f>
        <v>0</v>
      </c>
      <c r="AC3623" s="34">
        <f ca="1">OFFSET(Vol!$A$1,3,Main!A3623,1,1)</f>
        <v>0</v>
      </c>
      <c r="AD3623" s="34">
        <f ca="1">OFFSET(Vol!$A$1,4,Main!A3623,1,1)</f>
        <v>0</v>
      </c>
      <c r="AE3623" s="44">
        <f ca="1">OFFSET(Vol!$A$1,5,Main!A3623,1,1)</f>
        <v>0</v>
      </c>
    </row>
    <row r="3624" spans="1:31" x14ac:dyDescent="0.3">
      <c r="A3624" s="38">
        <v>2848</v>
      </c>
      <c r="B3624" s="16" t="str">
        <f t="shared" ca="1" si="560"/>
        <v/>
      </c>
      <c r="C3624" s="21">
        <f ca="1">OFFSET(Vol!$A$1,0,Main!A3624,1,1)</f>
        <v>0</v>
      </c>
      <c r="D3624" s="22">
        <f ca="1">OFFSET(Px!$A$1,1,Main!A3624,1,1)</f>
        <v>0</v>
      </c>
      <c r="E3624" s="22">
        <f ca="1">OFFSET(Px!$A$1,4,Main!A3624,1,1)</f>
        <v>0</v>
      </c>
      <c r="F3624" s="22">
        <f ca="1">OFFSET(Px!$A$1,5,Main!A3624,1,1)</f>
        <v>0</v>
      </c>
      <c r="G3624" s="23">
        <f ca="1">OFFSET(Px!$A$1,6,Main!A3624,1,1)</f>
        <v>0</v>
      </c>
      <c r="H3624" s="28" t="str">
        <f t="shared" ca="1" si="561"/>
        <v/>
      </c>
      <c r="I3624" s="28" t="str">
        <f t="shared" ca="1" si="562"/>
        <v/>
      </c>
      <c r="J3624" s="12">
        <f t="shared" ca="1" si="563"/>
        <v>0</v>
      </c>
      <c r="K3624" s="31">
        <f ca="1">OFFSET(Perf!$A$1,1,Main!A3624,1,1)</f>
        <v>0</v>
      </c>
      <c r="L3624" s="32">
        <f ca="1">OFFSET(Perf!$A$1,2,Main!A3624,1,1)</f>
        <v>0</v>
      </c>
      <c r="M3624" s="32">
        <f ca="1">OFFSET(Perf!$A$1,3,Main!A3624,1,1)</f>
        <v>0</v>
      </c>
      <c r="N3624" s="32">
        <f ca="1">OFFSET(Perf!$A$1,4,Main!A3624,1,1)</f>
        <v>0</v>
      </c>
      <c r="O3624" s="32">
        <f ca="1">OFFSET(Perf!$A$1,5,Main!A3624,1,1)</f>
        <v>0</v>
      </c>
      <c r="P3624" s="31">
        <f t="shared" ca="1" si="564"/>
        <v>0</v>
      </c>
      <c r="Q3624" s="32">
        <f t="shared" ca="1" si="565"/>
        <v>0</v>
      </c>
      <c r="R3624" s="32">
        <f t="shared" ca="1" si="566"/>
        <v>0</v>
      </c>
      <c r="S3624" s="32">
        <f t="shared" ca="1" si="567"/>
        <v>0</v>
      </c>
      <c r="T3624" s="32">
        <f t="shared" ca="1" si="568"/>
        <v>0</v>
      </c>
      <c r="U3624" s="28" t="str">
        <f t="shared" ca="1" si="569"/>
        <v/>
      </c>
      <c r="V3624" s="33">
        <f ca="1">OFFSET(Trade!$A$1,1,A3624,1,1)</f>
        <v>0</v>
      </c>
      <c r="W3624" s="34">
        <f ca="1">OFFSET(Trade!$A$1,2,A3624,1,1)</f>
        <v>0</v>
      </c>
      <c r="X3624" s="34">
        <f ca="1">OFFSET(Trade!$A$1,3,A3624,1,1)</f>
        <v>0</v>
      </c>
      <c r="Y3624" s="34">
        <f ca="1">OFFSET(Trade!$A$1,4,A3624,1,1)</f>
        <v>0</v>
      </c>
      <c r="Z3624" s="34">
        <f ca="1">OFFSET(Trade!$A$1,5,A3624,1,1)</f>
        <v>0</v>
      </c>
      <c r="AA3624" s="33">
        <f ca="1">OFFSET(Vol!$A$1,1,Main!A3624,1,1)</f>
        <v>0</v>
      </c>
      <c r="AB3624" s="34">
        <f ca="1">OFFSET(Vol!$A$1,2,Main!A3624,1,1)</f>
        <v>0</v>
      </c>
      <c r="AC3624" s="34">
        <f ca="1">OFFSET(Vol!$A$1,3,Main!A3624,1,1)</f>
        <v>0</v>
      </c>
      <c r="AD3624" s="34">
        <f ca="1">OFFSET(Vol!$A$1,4,Main!A3624,1,1)</f>
        <v>0</v>
      </c>
      <c r="AE3624" s="44">
        <f ca="1">OFFSET(Vol!$A$1,5,Main!A3624,1,1)</f>
        <v>0</v>
      </c>
    </row>
    <row r="3625" spans="1:31" x14ac:dyDescent="0.3">
      <c r="A3625" s="38">
        <v>2848</v>
      </c>
      <c r="B3625" s="16" t="str">
        <f t="shared" ca="1" si="560"/>
        <v/>
      </c>
      <c r="C3625" s="21">
        <f ca="1">OFFSET(Vol!$A$1,0,Main!A3625,1,1)</f>
        <v>0</v>
      </c>
      <c r="D3625" s="22">
        <f ca="1">OFFSET(Px!$A$1,1,Main!A3625,1,1)</f>
        <v>0</v>
      </c>
      <c r="E3625" s="22">
        <f ca="1">OFFSET(Px!$A$1,4,Main!A3625,1,1)</f>
        <v>0</v>
      </c>
      <c r="F3625" s="22">
        <f ca="1">OFFSET(Px!$A$1,5,Main!A3625,1,1)</f>
        <v>0</v>
      </c>
      <c r="G3625" s="23">
        <f ca="1">OFFSET(Px!$A$1,6,Main!A3625,1,1)</f>
        <v>0</v>
      </c>
      <c r="H3625" s="28" t="str">
        <f t="shared" ca="1" si="561"/>
        <v/>
      </c>
      <c r="I3625" s="28" t="str">
        <f t="shared" ca="1" si="562"/>
        <v/>
      </c>
      <c r="J3625" s="12">
        <f t="shared" ca="1" si="563"/>
        <v>0</v>
      </c>
      <c r="K3625" s="31">
        <f ca="1">OFFSET(Perf!$A$1,1,Main!A3625,1,1)</f>
        <v>0</v>
      </c>
      <c r="L3625" s="32">
        <f ca="1">OFFSET(Perf!$A$1,2,Main!A3625,1,1)</f>
        <v>0</v>
      </c>
      <c r="M3625" s="32">
        <f ca="1">OFFSET(Perf!$A$1,3,Main!A3625,1,1)</f>
        <v>0</v>
      </c>
      <c r="N3625" s="32">
        <f ca="1">OFFSET(Perf!$A$1,4,Main!A3625,1,1)</f>
        <v>0</v>
      </c>
      <c r="O3625" s="32">
        <f ca="1">OFFSET(Perf!$A$1,5,Main!A3625,1,1)</f>
        <v>0</v>
      </c>
      <c r="P3625" s="31">
        <f t="shared" ca="1" si="564"/>
        <v>0</v>
      </c>
      <c r="Q3625" s="32">
        <f t="shared" ca="1" si="565"/>
        <v>0</v>
      </c>
      <c r="R3625" s="32">
        <f t="shared" ca="1" si="566"/>
        <v>0</v>
      </c>
      <c r="S3625" s="32">
        <f t="shared" ca="1" si="567"/>
        <v>0</v>
      </c>
      <c r="T3625" s="32">
        <f t="shared" ca="1" si="568"/>
        <v>0</v>
      </c>
      <c r="U3625" s="28" t="str">
        <f t="shared" ca="1" si="569"/>
        <v/>
      </c>
      <c r="V3625" s="33">
        <f ca="1">OFFSET(Trade!$A$1,1,A3625,1,1)</f>
        <v>0</v>
      </c>
      <c r="W3625" s="34">
        <f ca="1">OFFSET(Trade!$A$1,2,A3625,1,1)</f>
        <v>0</v>
      </c>
      <c r="X3625" s="34">
        <f ca="1">OFFSET(Trade!$A$1,3,A3625,1,1)</f>
        <v>0</v>
      </c>
      <c r="Y3625" s="34">
        <f ca="1">OFFSET(Trade!$A$1,4,A3625,1,1)</f>
        <v>0</v>
      </c>
      <c r="Z3625" s="34">
        <f ca="1">OFFSET(Trade!$A$1,5,A3625,1,1)</f>
        <v>0</v>
      </c>
      <c r="AA3625" s="33">
        <f ca="1">OFFSET(Vol!$A$1,1,Main!A3625,1,1)</f>
        <v>0</v>
      </c>
      <c r="AB3625" s="34">
        <f ca="1">OFFSET(Vol!$A$1,2,Main!A3625,1,1)</f>
        <v>0</v>
      </c>
      <c r="AC3625" s="34">
        <f ca="1">OFFSET(Vol!$A$1,3,Main!A3625,1,1)</f>
        <v>0</v>
      </c>
      <c r="AD3625" s="34">
        <f ca="1">OFFSET(Vol!$A$1,4,Main!A3625,1,1)</f>
        <v>0</v>
      </c>
      <c r="AE3625" s="44">
        <f ca="1">OFFSET(Vol!$A$1,5,Main!A3625,1,1)</f>
        <v>0</v>
      </c>
    </row>
    <row r="3626" spans="1:31" x14ac:dyDescent="0.3">
      <c r="A3626" s="38">
        <v>2848</v>
      </c>
      <c r="B3626" s="16" t="str">
        <f t="shared" ca="1" si="560"/>
        <v/>
      </c>
      <c r="C3626" s="21">
        <f ca="1">OFFSET(Vol!$A$1,0,Main!A3626,1,1)</f>
        <v>0</v>
      </c>
      <c r="D3626" s="22">
        <f ca="1">OFFSET(Px!$A$1,1,Main!A3626,1,1)</f>
        <v>0</v>
      </c>
      <c r="E3626" s="22">
        <f ca="1">OFFSET(Px!$A$1,4,Main!A3626,1,1)</f>
        <v>0</v>
      </c>
      <c r="F3626" s="22">
        <f ca="1">OFFSET(Px!$A$1,5,Main!A3626,1,1)</f>
        <v>0</v>
      </c>
      <c r="G3626" s="23">
        <f ca="1">OFFSET(Px!$A$1,6,Main!A3626,1,1)</f>
        <v>0</v>
      </c>
      <c r="H3626" s="28" t="str">
        <f t="shared" ca="1" si="561"/>
        <v/>
      </c>
      <c r="I3626" s="28" t="str">
        <f t="shared" ca="1" si="562"/>
        <v/>
      </c>
      <c r="J3626" s="12">
        <f t="shared" ca="1" si="563"/>
        <v>0</v>
      </c>
      <c r="K3626" s="31">
        <f ca="1">OFFSET(Perf!$A$1,1,Main!A3626,1,1)</f>
        <v>0</v>
      </c>
      <c r="L3626" s="32">
        <f ca="1">OFFSET(Perf!$A$1,2,Main!A3626,1,1)</f>
        <v>0</v>
      </c>
      <c r="M3626" s="32">
        <f ca="1">OFFSET(Perf!$A$1,3,Main!A3626,1,1)</f>
        <v>0</v>
      </c>
      <c r="N3626" s="32">
        <f ca="1">OFFSET(Perf!$A$1,4,Main!A3626,1,1)</f>
        <v>0</v>
      </c>
      <c r="O3626" s="32">
        <f ca="1">OFFSET(Perf!$A$1,5,Main!A3626,1,1)</f>
        <v>0</v>
      </c>
      <c r="P3626" s="31">
        <f t="shared" ca="1" si="564"/>
        <v>0</v>
      </c>
      <c r="Q3626" s="32">
        <f t="shared" ca="1" si="565"/>
        <v>0</v>
      </c>
      <c r="R3626" s="32">
        <f t="shared" ca="1" si="566"/>
        <v>0</v>
      </c>
      <c r="S3626" s="32">
        <f t="shared" ca="1" si="567"/>
        <v>0</v>
      </c>
      <c r="T3626" s="32">
        <f t="shared" ca="1" si="568"/>
        <v>0</v>
      </c>
      <c r="U3626" s="28" t="str">
        <f t="shared" ca="1" si="569"/>
        <v/>
      </c>
      <c r="V3626" s="33">
        <f ca="1">OFFSET(Trade!$A$1,1,A3626,1,1)</f>
        <v>0</v>
      </c>
      <c r="W3626" s="34">
        <f ca="1">OFFSET(Trade!$A$1,2,A3626,1,1)</f>
        <v>0</v>
      </c>
      <c r="X3626" s="34">
        <f ca="1">OFFSET(Trade!$A$1,3,A3626,1,1)</f>
        <v>0</v>
      </c>
      <c r="Y3626" s="34">
        <f ca="1">OFFSET(Trade!$A$1,4,A3626,1,1)</f>
        <v>0</v>
      </c>
      <c r="Z3626" s="34">
        <f ca="1">OFFSET(Trade!$A$1,5,A3626,1,1)</f>
        <v>0</v>
      </c>
      <c r="AA3626" s="33">
        <f ca="1">OFFSET(Vol!$A$1,1,Main!A3626,1,1)</f>
        <v>0</v>
      </c>
      <c r="AB3626" s="34">
        <f ca="1">OFFSET(Vol!$A$1,2,Main!A3626,1,1)</f>
        <v>0</v>
      </c>
      <c r="AC3626" s="34">
        <f ca="1">OFFSET(Vol!$A$1,3,Main!A3626,1,1)</f>
        <v>0</v>
      </c>
      <c r="AD3626" s="34">
        <f ca="1">OFFSET(Vol!$A$1,4,Main!A3626,1,1)</f>
        <v>0</v>
      </c>
      <c r="AE3626" s="44">
        <f ca="1">OFFSET(Vol!$A$1,5,Main!A3626,1,1)</f>
        <v>0</v>
      </c>
    </row>
    <row r="3627" spans="1:31" x14ac:dyDescent="0.3">
      <c r="A3627" s="38">
        <v>2848</v>
      </c>
      <c r="B3627" s="16" t="str">
        <f t="shared" ca="1" si="560"/>
        <v/>
      </c>
      <c r="C3627" s="21">
        <f ca="1">OFFSET(Vol!$A$1,0,Main!A3627,1,1)</f>
        <v>0</v>
      </c>
      <c r="D3627" s="22">
        <f ca="1">OFFSET(Px!$A$1,1,Main!A3627,1,1)</f>
        <v>0</v>
      </c>
      <c r="E3627" s="22">
        <f ca="1">OFFSET(Px!$A$1,4,Main!A3627,1,1)</f>
        <v>0</v>
      </c>
      <c r="F3627" s="22">
        <f ca="1">OFFSET(Px!$A$1,5,Main!A3627,1,1)</f>
        <v>0</v>
      </c>
      <c r="G3627" s="23">
        <f ca="1">OFFSET(Px!$A$1,6,Main!A3627,1,1)</f>
        <v>0</v>
      </c>
      <c r="H3627" s="28" t="str">
        <f t="shared" ca="1" si="561"/>
        <v/>
      </c>
      <c r="I3627" s="28" t="str">
        <f t="shared" ca="1" si="562"/>
        <v/>
      </c>
      <c r="J3627" s="12">
        <f t="shared" ca="1" si="563"/>
        <v>0</v>
      </c>
      <c r="K3627" s="31">
        <f ca="1">OFFSET(Perf!$A$1,1,Main!A3627,1,1)</f>
        <v>0</v>
      </c>
      <c r="L3627" s="32">
        <f ca="1">OFFSET(Perf!$A$1,2,Main!A3627,1,1)</f>
        <v>0</v>
      </c>
      <c r="M3627" s="32">
        <f ca="1">OFFSET(Perf!$A$1,3,Main!A3627,1,1)</f>
        <v>0</v>
      </c>
      <c r="N3627" s="32">
        <f ca="1">OFFSET(Perf!$A$1,4,Main!A3627,1,1)</f>
        <v>0</v>
      </c>
      <c r="O3627" s="32">
        <f ca="1">OFFSET(Perf!$A$1,5,Main!A3627,1,1)</f>
        <v>0</v>
      </c>
      <c r="P3627" s="31">
        <f t="shared" ca="1" si="564"/>
        <v>0</v>
      </c>
      <c r="Q3627" s="32">
        <f t="shared" ca="1" si="565"/>
        <v>0</v>
      </c>
      <c r="R3627" s="32">
        <f t="shared" ca="1" si="566"/>
        <v>0</v>
      </c>
      <c r="S3627" s="32">
        <f t="shared" ca="1" si="567"/>
        <v>0</v>
      </c>
      <c r="T3627" s="32">
        <f t="shared" ca="1" si="568"/>
        <v>0</v>
      </c>
      <c r="U3627" s="28" t="str">
        <f t="shared" ca="1" si="569"/>
        <v/>
      </c>
      <c r="V3627" s="33">
        <f ca="1">OFFSET(Trade!$A$1,1,A3627,1,1)</f>
        <v>0</v>
      </c>
      <c r="W3627" s="34">
        <f ca="1">OFFSET(Trade!$A$1,2,A3627,1,1)</f>
        <v>0</v>
      </c>
      <c r="X3627" s="34">
        <f ca="1">OFFSET(Trade!$A$1,3,A3627,1,1)</f>
        <v>0</v>
      </c>
      <c r="Y3627" s="34">
        <f ca="1">OFFSET(Trade!$A$1,4,A3627,1,1)</f>
        <v>0</v>
      </c>
      <c r="Z3627" s="34">
        <f ca="1">OFFSET(Trade!$A$1,5,A3627,1,1)</f>
        <v>0</v>
      </c>
      <c r="AA3627" s="33">
        <f ca="1">OFFSET(Vol!$A$1,1,Main!A3627,1,1)</f>
        <v>0</v>
      </c>
      <c r="AB3627" s="34">
        <f ca="1">OFFSET(Vol!$A$1,2,Main!A3627,1,1)</f>
        <v>0</v>
      </c>
      <c r="AC3627" s="34">
        <f ca="1">OFFSET(Vol!$A$1,3,Main!A3627,1,1)</f>
        <v>0</v>
      </c>
      <c r="AD3627" s="34">
        <f ca="1">OFFSET(Vol!$A$1,4,Main!A3627,1,1)</f>
        <v>0</v>
      </c>
      <c r="AE3627" s="44">
        <f ca="1">OFFSET(Vol!$A$1,5,Main!A3627,1,1)</f>
        <v>0</v>
      </c>
    </row>
    <row r="3628" spans="1:31" x14ac:dyDescent="0.3">
      <c r="A3628" s="38">
        <v>2848</v>
      </c>
      <c r="B3628" s="16" t="str">
        <f t="shared" ca="1" si="560"/>
        <v/>
      </c>
      <c r="C3628" s="21">
        <f ca="1">OFFSET(Vol!$A$1,0,Main!A3628,1,1)</f>
        <v>0</v>
      </c>
      <c r="D3628" s="22">
        <f ca="1">OFFSET(Px!$A$1,1,Main!A3628,1,1)</f>
        <v>0</v>
      </c>
      <c r="E3628" s="22">
        <f ca="1">OFFSET(Px!$A$1,4,Main!A3628,1,1)</f>
        <v>0</v>
      </c>
      <c r="F3628" s="22">
        <f ca="1">OFFSET(Px!$A$1,5,Main!A3628,1,1)</f>
        <v>0</v>
      </c>
      <c r="G3628" s="23">
        <f ca="1">OFFSET(Px!$A$1,6,Main!A3628,1,1)</f>
        <v>0</v>
      </c>
      <c r="H3628" s="28" t="str">
        <f t="shared" ca="1" si="561"/>
        <v/>
      </c>
      <c r="I3628" s="28" t="str">
        <f t="shared" ca="1" si="562"/>
        <v/>
      </c>
      <c r="J3628" s="12">
        <f t="shared" ca="1" si="563"/>
        <v>0</v>
      </c>
      <c r="K3628" s="31">
        <f ca="1">OFFSET(Perf!$A$1,1,Main!A3628,1,1)</f>
        <v>0</v>
      </c>
      <c r="L3628" s="32">
        <f ca="1">OFFSET(Perf!$A$1,2,Main!A3628,1,1)</f>
        <v>0</v>
      </c>
      <c r="M3628" s="32">
        <f ca="1">OFFSET(Perf!$A$1,3,Main!A3628,1,1)</f>
        <v>0</v>
      </c>
      <c r="N3628" s="32">
        <f ca="1">OFFSET(Perf!$A$1,4,Main!A3628,1,1)</f>
        <v>0</v>
      </c>
      <c r="O3628" s="32">
        <f ca="1">OFFSET(Perf!$A$1,5,Main!A3628,1,1)</f>
        <v>0</v>
      </c>
      <c r="P3628" s="31">
        <f t="shared" ca="1" si="564"/>
        <v>0</v>
      </c>
      <c r="Q3628" s="32">
        <f t="shared" ca="1" si="565"/>
        <v>0</v>
      </c>
      <c r="R3628" s="32">
        <f t="shared" ca="1" si="566"/>
        <v>0</v>
      </c>
      <c r="S3628" s="32">
        <f t="shared" ca="1" si="567"/>
        <v>0</v>
      </c>
      <c r="T3628" s="32">
        <f t="shared" ca="1" si="568"/>
        <v>0</v>
      </c>
      <c r="U3628" s="28" t="str">
        <f t="shared" ca="1" si="569"/>
        <v/>
      </c>
      <c r="V3628" s="33">
        <f ca="1">OFFSET(Trade!$A$1,1,A3628,1,1)</f>
        <v>0</v>
      </c>
      <c r="W3628" s="34">
        <f ca="1">OFFSET(Trade!$A$1,2,A3628,1,1)</f>
        <v>0</v>
      </c>
      <c r="X3628" s="34">
        <f ca="1">OFFSET(Trade!$A$1,3,A3628,1,1)</f>
        <v>0</v>
      </c>
      <c r="Y3628" s="34">
        <f ca="1">OFFSET(Trade!$A$1,4,A3628,1,1)</f>
        <v>0</v>
      </c>
      <c r="Z3628" s="34">
        <f ca="1">OFFSET(Trade!$A$1,5,A3628,1,1)</f>
        <v>0</v>
      </c>
      <c r="AA3628" s="33">
        <f ca="1">OFFSET(Vol!$A$1,1,Main!A3628,1,1)</f>
        <v>0</v>
      </c>
      <c r="AB3628" s="34">
        <f ca="1">OFFSET(Vol!$A$1,2,Main!A3628,1,1)</f>
        <v>0</v>
      </c>
      <c r="AC3628" s="34">
        <f ca="1">OFFSET(Vol!$A$1,3,Main!A3628,1,1)</f>
        <v>0</v>
      </c>
      <c r="AD3628" s="34">
        <f ca="1">OFFSET(Vol!$A$1,4,Main!A3628,1,1)</f>
        <v>0</v>
      </c>
      <c r="AE3628" s="44">
        <f ca="1">OFFSET(Vol!$A$1,5,Main!A3628,1,1)</f>
        <v>0</v>
      </c>
    </row>
    <row r="3629" spans="1:31" x14ac:dyDescent="0.3">
      <c r="A3629" s="38">
        <v>2848</v>
      </c>
      <c r="B3629" s="16" t="str">
        <f t="shared" ca="1" si="560"/>
        <v/>
      </c>
      <c r="C3629" s="21">
        <f ca="1">OFFSET(Vol!$A$1,0,Main!A3629,1,1)</f>
        <v>0</v>
      </c>
      <c r="D3629" s="22">
        <f ca="1">OFFSET(Px!$A$1,1,Main!A3629,1,1)</f>
        <v>0</v>
      </c>
      <c r="E3629" s="22">
        <f ca="1">OFFSET(Px!$A$1,4,Main!A3629,1,1)</f>
        <v>0</v>
      </c>
      <c r="F3629" s="22">
        <f ca="1">OFFSET(Px!$A$1,5,Main!A3629,1,1)</f>
        <v>0</v>
      </c>
      <c r="G3629" s="23">
        <f ca="1">OFFSET(Px!$A$1,6,Main!A3629,1,1)</f>
        <v>0</v>
      </c>
      <c r="H3629" s="28" t="str">
        <f t="shared" ca="1" si="561"/>
        <v/>
      </c>
      <c r="I3629" s="28" t="str">
        <f t="shared" ca="1" si="562"/>
        <v/>
      </c>
      <c r="J3629" s="12">
        <f t="shared" ca="1" si="563"/>
        <v>0</v>
      </c>
      <c r="K3629" s="31">
        <f ca="1">OFFSET(Perf!$A$1,1,Main!A3629,1,1)</f>
        <v>0</v>
      </c>
      <c r="L3629" s="32">
        <f ca="1">OFFSET(Perf!$A$1,2,Main!A3629,1,1)</f>
        <v>0</v>
      </c>
      <c r="M3629" s="32">
        <f ca="1">OFFSET(Perf!$A$1,3,Main!A3629,1,1)</f>
        <v>0</v>
      </c>
      <c r="N3629" s="32">
        <f ca="1">OFFSET(Perf!$A$1,4,Main!A3629,1,1)</f>
        <v>0</v>
      </c>
      <c r="O3629" s="32">
        <f ca="1">OFFSET(Perf!$A$1,5,Main!A3629,1,1)</f>
        <v>0</v>
      </c>
      <c r="P3629" s="31">
        <f t="shared" ca="1" si="564"/>
        <v>0</v>
      </c>
      <c r="Q3629" s="32">
        <f t="shared" ca="1" si="565"/>
        <v>0</v>
      </c>
      <c r="R3629" s="32">
        <f t="shared" ca="1" si="566"/>
        <v>0</v>
      </c>
      <c r="S3629" s="32">
        <f t="shared" ca="1" si="567"/>
        <v>0</v>
      </c>
      <c r="T3629" s="32">
        <f t="shared" ca="1" si="568"/>
        <v>0</v>
      </c>
      <c r="U3629" s="28" t="str">
        <f t="shared" ca="1" si="569"/>
        <v/>
      </c>
      <c r="V3629" s="33">
        <f ca="1">OFFSET(Trade!$A$1,1,A3629,1,1)</f>
        <v>0</v>
      </c>
      <c r="W3629" s="34">
        <f ca="1">OFFSET(Trade!$A$1,2,A3629,1,1)</f>
        <v>0</v>
      </c>
      <c r="X3629" s="34">
        <f ca="1">OFFSET(Trade!$A$1,3,A3629,1,1)</f>
        <v>0</v>
      </c>
      <c r="Y3629" s="34">
        <f ca="1">OFFSET(Trade!$A$1,4,A3629,1,1)</f>
        <v>0</v>
      </c>
      <c r="Z3629" s="34">
        <f ca="1">OFFSET(Trade!$A$1,5,A3629,1,1)</f>
        <v>0</v>
      </c>
      <c r="AA3629" s="33">
        <f ca="1">OFFSET(Vol!$A$1,1,Main!A3629,1,1)</f>
        <v>0</v>
      </c>
      <c r="AB3629" s="34">
        <f ca="1">OFFSET(Vol!$A$1,2,Main!A3629,1,1)</f>
        <v>0</v>
      </c>
      <c r="AC3629" s="34">
        <f ca="1">OFFSET(Vol!$A$1,3,Main!A3629,1,1)</f>
        <v>0</v>
      </c>
      <c r="AD3629" s="34">
        <f ca="1">OFFSET(Vol!$A$1,4,Main!A3629,1,1)</f>
        <v>0</v>
      </c>
      <c r="AE3629" s="44">
        <f ca="1">OFFSET(Vol!$A$1,5,Main!A3629,1,1)</f>
        <v>0</v>
      </c>
    </row>
    <row r="3630" spans="1:31" x14ac:dyDescent="0.3">
      <c r="A3630" s="38">
        <v>2848</v>
      </c>
      <c r="B3630" s="16" t="str">
        <f t="shared" ca="1" si="560"/>
        <v/>
      </c>
      <c r="C3630" s="21">
        <f ca="1">OFFSET(Vol!$A$1,0,Main!A3630,1,1)</f>
        <v>0</v>
      </c>
      <c r="D3630" s="22">
        <f ca="1">OFFSET(Px!$A$1,1,Main!A3630,1,1)</f>
        <v>0</v>
      </c>
      <c r="E3630" s="22">
        <f ca="1">OFFSET(Px!$A$1,4,Main!A3630,1,1)</f>
        <v>0</v>
      </c>
      <c r="F3630" s="22">
        <f ca="1">OFFSET(Px!$A$1,5,Main!A3630,1,1)</f>
        <v>0</v>
      </c>
      <c r="G3630" s="23">
        <f ca="1">OFFSET(Px!$A$1,6,Main!A3630,1,1)</f>
        <v>0</v>
      </c>
      <c r="H3630" s="28" t="str">
        <f t="shared" ca="1" si="561"/>
        <v/>
      </c>
      <c r="I3630" s="28" t="str">
        <f t="shared" ca="1" si="562"/>
        <v/>
      </c>
      <c r="J3630" s="12">
        <f t="shared" ca="1" si="563"/>
        <v>0</v>
      </c>
      <c r="K3630" s="31">
        <f ca="1">OFFSET(Perf!$A$1,1,Main!A3630,1,1)</f>
        <v>0</v>
      </c>
      <c r="L3630" s="32">
        <f ca="1">OFFSET(Perf!$A$1,2,Main!A3630,1,1)</f>
        <v>0</v>
      </c>
      <c r="M3630" s="32">
        <f ca="1">OFFSET(Perf!$A$1,3,Main!A3630,1,1)</f>
        <v>0</v>
      </c>
      <c r="N3630" s="32">
        <f ca="1">OFFSET(Perf!$A$1,4,Main!A3630,1,1)</f>
        <v>0</v>
      </c>
      <c r="O3630" s="32">
        <f ca="1">OFFSET(Perf!$A$1,5,Main!A3630,1,1)</f>
        <v>0</v>
      </c>
      <c r="P3630" s="31">
        <f t="shared" ca="1" si="564"/>
        <v>0</v>
      </c>
      <c r="Q3630" s="32">
        <f t="shared" ca="1" si="565"/>
        <v>0</v>
      </c>
      <c r="R3630" s="32">
        <f t="shared" ca="1" si="566"/>
        <v>0</v>
      </c>
      <c r="S3630" s="32">
        <f t="shared" ca="1" si="567"/>
        <v>0</v>
      </c>
      <c r="T3630" s="32">
        <f t="shared" ca="1" si="568"/>
        <v>0</v>
      </c>
      <c r="U3630" s="28" t="str">
        <f t="shared" ca="1" si="569"/>
        <v/>
      </c>
      <c r="V3630" s="33">
        <f ca="1">OFFSET(Trade!$A$1,1,A3630,1,1)</f>
        <v>0</v>
      </c>
      <c r="W3630" s="34">
        <f ca="1">OFFSET(Trade!$A$1,2,A3630,1,1)</f>
        <v>0</v>
      </c>
      <c r="X3630" s="34">
        <f ca="1">OFFSET(Trade!$A$1,3,A3630,1,1)</f>
        <v>0</v>
      </c>
      <c r="Y3630" s="34">
        <f ca="1">OFFSET(Trade!$A$1,4,A3630,1,1)</f>
        <v>0</v>
      </c>
      <c r="Z3630" s="34">
        <f ca="1">OFFSET(Trade!$A$1,5,A3630,1,1)</f>
        <v>0</v>
      </c>
      <c r="AA3630" s="33">
        <f ca="1">OFFSET(Vol!$A$1,1,Main!A3630,1,1)</f>
        <v>0</v>
      </c>
      <c r="AB3630" s="34">
        <f ca="1">OFFSET(Vol!$A$1,2,Main!A3630,1,1)</f>
        <v>0</v>
      </c>
      <c r="AC3630" s="34">
        <f ca="1">OFFSET(Vol!$A$1,3,Main!A3630,1,1)</f>
        <v>0</v>
      </c>
      <c r="AD3630" s="34">
        <f ca="1">OFFSET(Vol!$A$1,4,Main!A3630,1,1)</f>
        <v>0</v>
      </c>
      <c r="AE3630" s="44">
        <f ca="1">OFFSET(Vol!$A$1,5,Main!A3630,1,1)</f>
        <v>0</v>
      </c>
    </row>
    <row r="3631" spans="1:31" x14ac:dyDescent="0.3">
      <c r="A3631" s="38">
        <v>2848</v>
      </c>
      <c r="B3631" s="16" t="str">
        <f t="shared" ca="1" si="560"/>
        <v/>
      </c>
      <c r="C3631" s="21">
        <f ca="1">OFFSET(Vol!$A$1,0,Main!A3631,1,1)</f>
        <v>0</v>
      </c>
      <c r="D3631" s="22">
        <f ca="1">OFFSET(Px!$A$1,1,Main!A3631,1,1)</f>
        <v>0</v>
      </c>
      <c r="E3631" s="22">
        <f ca="1">OFFSET(Px!$A$1,4,Main!A3631,1,1)</f>
        <v>0</v>
      </c>
      <c r="F3631" s="22">
        <f ca="1">OFFSET(Px!$A$1,5,Main!A3631,1,1)</f>
        <v>0</v>
      </c>
      <c r="G3631" s="23">
        <f ca="1">OFFSET(Px!$A$1,6,Main!A3631,1,1)</f>
        <v>0</v>
      </c>
      <c r="H3631" s="28" t="str">
        <f t="shared" ca="1" si="561"/>
        <v/>
      </c>
      <c r="I3631" s="28" t="str">
        <f t="shared" ca="1" si="562"/>
        <v/>
      </c>
      <c r="J3631" s="12">
        <f t="shared" ca="1" si="563"/>
        <v>0</v>
      </c>
      <c r="K3631" s="31">
        <f ca="1">OFFSET(Perf!$A$1,1,Main!A3631,1,1)</f>
        <v>0</v>
      </c>
      <c r="L3631" s="32">
        <f ca="1">OFFSET(Perf!$A$1,2,Main!A3631,1,1)</f>
        <v>0</v>
      </c>
      <c r="M3631" s="32">
        <f ca="1">OFFSET(Perf!$A$1,3,Main!A3631,1,1)</f>
        <v>0</v>
      </c>
      <c r="N3631" s="32">
        <f ca="1">OFFSET(Perf!$A$1,4,Main!A3631,1,1)</f>
        <v>0</v>
      </c>
      <c r="O3631" s="32">
        <f ca="1">OFFSET(Perf!$A$1,5,Main!A3631,1,1)</f>
        <v>0</v>
      </c>
      <c r="P3631" s="31">
        <f t="shared" ca="1" si="564"/>
        <v>0</v>
      </c>
      <c r="Q3631" s="32">
        <f t="shared" ca="1" si="565"/>
        <v>0</v>
      </c>
      <c r="R3631" s="32">
        <f t="shared" ca="1" si="566"/>
        <v>0</v>
      </c>
      <c r="S3631" s="32">
        <f t="shared" ca="1" si="567"/>
        <v>0</v>
      </c>
      <c r="T3631" s="32">
        <f t="shared" ca="1" si="568"/>
        <v>0</v>
      </c>
      <c r="U3631" s="28" t="str">
        <f t="shared" ca="1" si="569"/>
        <v/>
      </c>
      <c r="V3631" s="33">
        <f ca="1">OFFSET(Trade!$A$1,1,A3631,1,1)</f>
        <v>0</v>
      </c>
      <c r="W3631" s="34">
        <f ca="1">OFFSET(Trade!$A$1,2,A3631,1,1)</f>
        <v>0</v>
      </c>
      <c r="X3631" s="34">
        <f ca="1">OFFSET(Trade!$A$1,3,A3631,1,1)</f>
        <v>0</v>
      </c>
      <c r="Y3631" s="34">
        <f ca="1">OFFSET(Trade!$A$1,4,A3631,1,1)</f>
        <v>0</v>
      </c>
      <c r="Z3631" s="34">
        <f ca="1">OFFSET(Trade!$A$1,5,A3631,1,1)</f>
        <v>0</v>
      </c>
      <c r="AA3631" s="33">
        <f ca="1">OFFSET(Vol!$A$1,1,Main!A3631,1,1)</f>
        <v>0</v>
      </c>
      <c r="AB3631" s="34">
        <f ca="1">OFFSET(Vol!$A$1,2,Main!A3631,1,1)</f>
        <v>0</v>
      </c>
      <c r="AC3631" s="34">
        <f ca="1">OFFSET(Vol!$A$1,3,Main!A3631,1,1)</f>
        <v>0</v>
      </c>
      <c r="AD3631" s="34">
        <f ca="1">OFFSET(Vol!$A$1,4,Main!A3631,1,1)</f>
        <v>0</v>
      </c>
      <c r="AE3631" s="44">
        <f ca="1">OFFSET(Vol!$A$1,5,Main!A3631,1,1)</f>
        <v>0</v>
      </c>
    </row>
    <row r="3632" spans="1:31" x14ac:dyDescent="0.3">
      <c r="A3632" s="38">
        <v>2848</v>
      </c>
      <c r="B3632" s="16" t="str">
        <f t="shared" ca="1" si="560"/>
        <v/>
      </c>
      <c r="C3632" s="21">
        <f ca="1">OFFSET(Vol!$A$1,0,Main!A3632,1,1)</f>
        <v>0</v>
      </c>
      <c r="D3632" s="22">
        <f ca="1">OFFSET(Px!$A$1,1,Main!A3632,1,1)</f>
        <v>0</v>
      </c>
      <c r="E3632" s="22">
        <f ca="1">OFFSET(Px!$A$1,4,Main!A3632,1,1)</f>
        <v>0</v>
      </c>
      <c r="F3632" s="22">
        <f ca="1">OFFSET(Px!$A$1,5,Main!A3632,1,1)</f>
        <v>0</v>
      </c>
      <c r="G3632" s="23">
        <f ca="1">OFFSET(Px!$A$1,6,Main!A3632,1,1)</f>
        <v>0</v>
      </c>
      <c r="H3632" s="28" t="str">
        <f t="shared" ca="1" si="561"/>
        <v/>
      </c>
      <c r="I3632" s="28" t="str">
        <f t="shared" ca="1" si="562"/>
        <v/>
      </c>
      <c r="J3632" s="12">
        <f t="shared" ca="1" si="563"/>
        <v>0</v>
      </c>
      <c r="K3632" s="31">
        <f ca="1">OFFSET(Perf!$A$1,1,Main!A3632,1,1)</f>
        <v>0</v>
      </c>
      <c r="L3632" s="32">
        <f ca="1">OFFSET(Perf!$A$1,2,Main!A3632,1,1)</f>
        <v>0</v>
      </c>
      <c r="M3632" s="32">
        <f ca="1">OFFSET(Perf!$A$1,3,Main!A3632,1,1)</f>
        <v>0</v>
      </c>
      <c r="N3632" s="32">
        <f ca="1">OFFSET(Perf!$A$1,4,Main!A3632,1,1)</f>
        <v>0</v>
      </c>
      <c r="O3632" s="32">
        <f ca="1">OFFSET(Perf!$A$1,5,Main!A3632,1,1)</f>
        <v>0</v>
      </c>
      <c r="P3632" s="31">
        <f t="shared" ca="1" si="564"/>
        <v>0</v>
      </c>
      <c r="Q3632" s="32">
        <f t="shared" ca="1" si="565"/>
        <v>0</v>
      </c>
      <c r="R3632" s="32">
        <f t="shared" ca="1" si="566"/>
        <v>0</v>
      </c>
      <c r="S3632" s="32">
        <f t="shared" ca="1" si="567"/>
        <v>0</v>
      </c>
      <c r="T3632" s="32">
        <f t="shared" ca="1" si="568"/>
        <v>0</v>
      </c>
      <c r="U3632" s="28" t="str">
        <f t="shared" ca="1" si="569"/>
        <v/>
      </c>
      <c r="V3632" s="33">
        <f ca="1">OFFSET(Trade!$A$1,1,A3632,1,1)</f>
        <v>0</v>
      </c>
      <c r="W3632" s="34">
        <f ca="1">OFFSET(Trade!$A$1,2,A3632,1,1)</f>
        <v>0</v>
      </c>
      <c r="X3632" s="34">
        <f ca="1">OFFSET(Trade!$A$1,3,A3632,1,1)</f>
        <v>0</v>
      </c>
      <c r="Y3632" s="34">
        <f ca="1">OFFSET(Trade!$A$1,4,A3632,1,1)</f>
        <v>0</v>
      </c>
      <c r="Z3632" s="34">
        <f ca="1">OFFSET(Trade!$A$1,5,A3632,1,1)</f>
        <v>0</v>
      </c>
      <c r="AA3632" s="33">
        <f ca="1">OFFSET(Vol!$A$1,1,Main!A3632,1,1)</f>
        <v>0</v>
      </c>
      <c r="AB3632" s="34">
        <f ca="1">OFFSET(Vol!$A$1,2,Main!A3632,1,1)</f>
        <v>0</v>
      </c>
      <c r="AC3632" s="34">
        <f ca="1">OFFSET(Vol!$A$1,3,Main!A3632,1,1)</f>
        <v>0</v>
      </c>
      <c r="AD3632" s="34">
        <f ca="1">OFFSET(Vol!$A$1,4,Main!A3632,1,1)</f>
        <v>0</v>
      </c>
      <c r="AE3632" s="44">
        <f ca="1">OFFSET(Vol!$A$1,5,Main!A3632,1,1)</f>
        <v>0</v>
      </c>
    </row>
    <row r="3633" spans="1:31" x14ac:dyDescent="0.3">
      <c r="A3633" s="38">
        <v>2848</v>
      </c>
      <c r="B3633" s="16" t="str">
        <f t="shared" ca="1" si="560"/>
        <v/>
      </c>
      <c r="C3633" s="21">
        <f ca="1">OFFSET(Vol!$A$1,0,Main!A3633,1,1)</f>
        <v>0</v>
      </c>
      <c r="D3633" s="22">
        <f ca="1">OFFSET(Px!$A$1,1,Main!A3633,1,1)</f>
        <v>0</v>
      </c>
      <c r="E3633" s="22">
        <f ca="1">OFFSET(Px!$A$1,4,Main!A3633,1,1)</f>
        <v>0</v>
      </c>
      <c r="F3633" s="22">
        <f ca="1">OFFSET(Px!$A$1,5,Main!A3633,1,1)</f>
        <v>0</v>
      </c>
      <c r="G3633" s="23">
        <f ca="1">OFFSET(Px!$A$1,6,Main!A3633,1,1)</f>
        <v>0</v>
      </c>
      <c r="H3633" s="28" t="str">
        <f t="shared" ca="1" si="561"/>
        <v/>
      </c>
      <c r="I3633" s="28" t="str">
        <f t="shared" ca="1" si="562"/>
        <v/>
      </c>
      <c r="J3633" s="12">
        <f t="shared" ca="1" si="563"/>
        <v>0</v>
      </c>
      <c r="K3633" s="31">
        <f ca="1">OFFSET(Perf!$A$1,1,Main!A3633,1,1)</f>
        <v>0</v>
      </c>
      <c r="L3633" s="32">
        <f ca="1">OFFSET(Perf!$A$1,2,Main!A3633,1,1)</f>
        <v>0</v>
      </c>
      <c r="M3633" s="32">
        <f ca="1">OFFSET(Perf!$A$1,3,Main!A3633,1,1)</f>
        <v>0</v>
      </c>
      <c r="N3633" s="32">
        <f ca="1">OFFSET(Perf!$A$1,4,Main!A3633,1,1)</f>
        <v>0</v>
      </c>
      <c r="O3633" s="32">
        <f ca="1">OFFSET(Perf!$A$1,5,Main!A3633,1,1)</f>
        <v>0</v>
      </c>
      <c r="P3633" s="31">
        <f t="shared" ca="1" si="564"/>
        <v>0</v>
      </c>
      <c r="Q3633" s="32">
        <f t="shared" ca="1" si="565"/>
        <v>0</v>
      </c>
      <c r="R3633" s="32">
        <f t="shared" ca="1" si="566"/>
        <v>0</v>
      </c>
      <c r="S3633" s="32">
        <f t="shared" ca="1" si="567"/>
        <v>0</v>
      </c>
      <c r="T3633" s="32">
        <f t="shared" ca="1" si="568"/>
        <v>0</v>
      </c>
      <c r="U3633" s="28" t="str">
        <f t="shared" ca="1" si="569"/>
        <v/>
      </c>
      <c r="V3633" s="33">
        <f ca="1">OFFSET(Trade!$A$1,1,A3633,1,1)</f>
        <v>0</v>
      </c>
      <c r="W3633" s="34">
        <f ca="1">OFFSET(Trade!$A$1,2,A3633,1,1)</f>
        <v>0</v>
      </c>
      <c r="X3633" s="34">
        <f ca="1">OFFSET(Trade!$A$1,3,A3633,1,1)</f>
        <v>0</v>
      </c>
      <c r="Y3633" s="34">
        <f ca="1">OFFSET(Trade!$A$1,4,A3633,1,1)</f>
        <v>0</v>
      </c>
      <c r="Z3633" s="34">
        <f ca="1">OFFSET(Trade!$A$1,5,A3633,1,1)</f>
        <v>0</v>
      </c>
      <c r="AA3633" s="33">
        <f ca="1">OFFSET(Vol!$A$1,1,Main!A3633,1,1)</f>
        <v>0</v>
      </c>
      <c r="AB3633" s="34">
        <f ca="1">OFFSET(Vol!$A$1,2,Main!A3633,1,1)</f>
        <v>0</v>
      </c>
      <c r="AC3633" s="34">
        <f ca="1">OFFSET(Vol!$A$1,3,Main!A3633,1,1)</f>
        <v>0</v>
      </c>
      <c r="AD3633" s="34">
        <f ca="1">OFFSET(Vol!$A$1,4,Main!A3633,1,1)</f>
        <v>0</v>
      </c>
      <c r="AE3633" s="44">
        <f ca="1">OFFSET(Vol!$A$1,5,Main!A3633,1,1)</f>
        <v>0</v>
      </c>
    </row>
    <row r="3634" spans="1:31" x14ac:dyDescent="0.3">
      <c r="A3634" s="38">
        <v>2848</v>
      </c>
      <c r="B3634" s="16" t="str">
        <f t="shared" ca="1" si="560"/>
        <v/>
      </c>
      <c r="C3634" s="21">
        <f ca="1">OFFSET(Vol!$A$1,0,Main!A3634,1,1)</f>
        <v>0</v>
      </c>
      <c r="D3634" s="22">
        <f ca="1">OFFSET(Px!$A$1,1,Main!A3634,1,1)</f>
        <v>0</v>
      </c>
      <c r="E3634" s="22">
        <f ca="1">OFFSET(Px!$A$1,4,Main!A3634,1,1)</f>
        <v>0</v>
      </c>
      <c r="F3634" s="22">
        <f ca="1">OFFSET(Px!$A$1,5,Main!A3634,1,1)</f>
        <v>0</v>
      </c>
      <c r="G3634" s="23">
        <f ca="1">OFFSET(Px!$A$1,6,Main!A3634,1,1)</f>
        <v>0</v>
      </c>
      <c r="H3634" s="28" t="str">
        <f t="shared" ca="1" si="561"/>
        <v/>
      </c>
      <c r="I3634" s="28" t="str">
        <f t="shared" ca="1" si="562"/>
        <v/>
      </c>
      <c r="J3634" s="12">
        <f t="shared" ca="1" si="563"/>
        <v>0</v>
      </c>
      <c r="K3634" s="31">
        <f ca="1">OFFSET(Perf!$A$1,1,Main!A3634,1,1)</f>
        <v>0</v>
      </c>
      <c r="L3634" s="32">
        <f ca="1">OFFSET(Perf!$A$1,2,Main!A3634,1,1)</f>
        <v>0</v>
      </c>
      <c r="M3634" s="32">
        <f ca="1">OFFSET(Perf!$A$1,3,Main!A3634,1,1)</f>
        <v>0</v>
      </c>
      <c r="N3634" s="32">
        <f ca="1">OFFSET(Perf!$A$1,4,Main!A3634,1,1)</f>
        <v>0</v>
      </c>
      <c r="O3634" s="32">
        <f ca="1">OFFSET(Perf!$A$1,5,Main!A3634,1,1)</f>
        <v>0</v>
      </c>
      <c r="P3634" s="31">
        <f t="shared" ca="1" si="564"/>
        <v>0</v>
      </c>
      <c r="Q3634" s="32">
        <f t="shared" ca="1" si="565"/>
        <v>0</v>
      </c>
      <c r="R3634" s="32">
        <f t="shared" ca="1" si="566"/>
        <v>0</v>
      </c>
      <c r="S3634" s="32">
        <f t="shared" ca="1" si="567"/>
        <v>0</v>
      </c>
      <c r="T3634" s="32">
        <f t="shared" ca="1" si="568"/>
        <v>0</v>
      </c>
      <c r="U3634" s="28" t="str">
        <f t="shared" ca="1" si="569"/>
        <v/>
      </c>
      <c r="V3634" s="33">
        <f ca="1">OFFSET(Trade!$A$1,1,A3634,1,1)</f>
        <v>0</v>
      </c>
      <c r="W3634" s="34">
        <f ca="1">OFFSET(Trade!$A$1,2,A3634,1,1)</f>
        <v>0</v>
      </c>
      <c r="X3634" s="34">
        <f ca="1">OFFSET(Trade!$A$1,3,A3634,1,1)</f>
        <v>0</v>
      </c>
      <c r="Y3634" s="34">
        <f ca="1">OFFSET(Trade!$A$1,4,A3634,1,1)</f>
        <v>0</v>
      </c>
      <c r="Z3634" s="34">
        <f ca="1">OFFSET(Trade!$A$1,5,A3634,1,1)</f>
        <v>0</v>
      </c>
      <c r="AA3634" s="33">
        <f ca="1">OFFSET(Vol!$A$1,1,Main!A3634,1,1)</f>
        <v>0</v>
      </c>
      <c r="AB3634" s="34">
        <f ca="1">OFFSET(Vol!$A$1,2,Main!A3634,1,1)</f>
        <v>0</v>
      </c>
      <c r="AC3634" s="34">
        <f ca="1">OFFSET(Vol!$A$1,3,Main!A3634,1,1)</f>
        <v>0</v>
      </c>
      <c r="AD3634" s="34">
        <f ca="1">OFFSET(Vol!$A$1,4,Main!A3634,1,1)</f>
        <v>0</v>
      </c>
      <c r="AE3634" s="44">
        <f ca="1">OFFSET(Vol!$A$1,5,Main!A3634,1,1)</f>
        <v>0</v>
      </c>
    </row>
    <row r="3635" spans="1:31" x14ac:dyDescent="0.3">
      <c r="A3635" s="38">
        <v>2848</v>
      </c>
      <c r="B3635" s="16" t="str">
        <f t="shared" ca="1" si="560"/>
        <v/>
      </c>
      <c r="C3635" s="21">
        <f ca="1">OFFSET(Vol!$A$1,0,Main!A3635,1,1)</f>
        <v>0</v>
      </c>
      <c r="D3635" s="22">
        <f ca="1">OFFSET(Px!$A$1,1,Main!A3635,1,1)</f>
        <v>0</v>
      </c>
      <c r="E3635" s="22">
        <f ca="1">OFFSET(Px!$A$1,4,Main!A3635,1,1)</f>
        <v>0</v>
      </c>
      <c r="F3635" s="22">
        <f ca="1">OFFSET(Px!$A$1,5,Main!A3635,1,1)</f>
        <v>0</v>
      </c>
      <c r="G3635" s="23">
        <f ca="1">OFFSET(Px!$A$1,6,Main!A3635,1,1)</f>
        <v>0</v>
      </c>
      <c r="H3635" s="28" t="str">
        <f t="shared" ca="1" si="561"/>
        <v/>
      </c>
      <c r="I3635" s="28" t="str">
        <f t="shared" ca="1" si="562"/>
        <v/>
      </c>
      <c r="J3635" s="12">
        <f t="shared" ca="1" si="563"/>
        <v>0</v>
      </c>
      <c r="K3635" s="31">
        <f ca="1">OFFSET(Perf!$A$1,1,Main!A3635,1,1)</f>
        <v>0</v>
      </c>
      <c r="L3635" s="32">
        <f ca="1">OFFSET(Perf!$A$1,2,Main!A3635,1,1)</f>
        <v>0</v>
      </c>
      <c r="M3635" s="32">
        <f ca="1">OFFSET(Perf!$A$1,3,Main!A3635,1,1)</f>
        <v>0</v>
      </c>
      <c r="N3635" s="32">
        <f ca="1">OFFSET(Perf!$A$1,4,Main!A3635,1,1)</f>
        <v>0</v>
      </c>
      <c r="O3635" s="32">
        <f ca="1">OFFSET(Perf!$A$1,5,Main!A3635,1,1)</f>
        <v>0</v>
      </c>
      <c r="P3635" s="31">
        <f t="shared" ca="1" si="564"/>
        <v>0</v>
      </c>
      <c r="Q3635" s="32">
        <f t="shared" ca="1" si="565"/>
        <v>0</v>
      </c>
      <c r="R3635" s="32">
        <f t="shared" ca="1" si="566"/>
        <v>0</v>
      </c>
      <c r="S3635" s="32">
        <f t="shared" ca="1" si="567"/>
        <v>0</v>
      </c>
      <c r="T3635" s="32">
        <f t="shared" ca="1" si="568"/>
        <v>0</v>
      </c>
      <c r="U3635" s="28" t="str">
        <f t="shared" ca="1" si="569"/>
        <v/>
      </c>
      <c r="V3635" s="33">
        <f ca="1">OFFSET(Trade!$A$1,1,A3635,1,1)</f>
        <v>0</v>
      </c>
      <c r="W3635" s="34">
        <f ca="1">OFFSET(Trade!$A$1,2,A3635,1,1)</f>
        <v>0</v>
      </c>
      <c r="X3635" s="34">
        <f ca="1">OFFSET(Trade!$A$1,3,A3635,1,1)</f>
        <v>0</v>
      </c>
      <c r="Y3635" s="34">
        <f ca="1">OFFSET(Trade!$A$1,4,A3635,1,1)</f>
        <v>0</v>
      </c>
      <c r="Z3635" s="34">
        <f ca="1">OFFSET(Trade!$A$1,5,A3635,1,1)</f>
        <v>0</v>
      </c>
      <c r="AA3635" s="33">
        <f ca="1">OFFSET(Vol!$A$1,1,Main!A3635,1,1)</f>
        <v>0</v>
      </c>
      <c r="AB3635" s="34">
        <f ca="1">OFFSET(Vol!$A$1,2,Main!A3635,1,1)</f>
        <v>0</v>
      </c>
      <c r="AC3635" s="34">
        <f ca="1">OFFSET(Vol!$A$1,3,Main!A3635,1,1)</f>
        <v>0</v>
      </c>
      <c r="AD3635" s="34">
        <f ca="1">OFFSET(Vol!$A$1,4,Main!A3635,1,1)</f>
        <v>0</v>
      </c>
      <c r="AE3635" s="44">
        <f ca="1">OFFSET(Vol!$A$1,5,Main!A3635,1,1)</f>
        <v>0</v>
      </c>
    </row>
    <row r="3636" spans="1:31" x14ac:dyDescent="0.3">
      <c r="A3636" s="38">
        <v>2848</v>
      </c>
      <c r="B3636" s="16" t="str">
        <f t="shared" ca="1" si="560"/>
        <v/>
      </c>
      <c r="C3636" s="21">
        <f ca="1">OFFSET(Vol!$A$1,0,Main!A3636,1,1)</f>
        <v>0</v>
      </c>
      <c r="D3636" s="22">
        <f ca="1">OFFSET(Px!$A$1,1,Main!A3636,1,1)</f>
        <v>0</v>
      </c>
      <c r="E3636" s="22">
        <f ca="1">OFFSET(Px!$A$1,4,Main!A3636,1,1)</f>
        <v>0</v>
      </c>
      <c r="F3636" s="22">
        <f ca="1">OFFSET(Px!$A$1,5,Main!A3636,1,1)</f>
        <v>0</v>
      </c>
      <c r="G3636" s="23">
        <f ca="1">OFFSET(Px!$A$1,6,Main!A3636,1,1)</f>
        <v>0</v>
      </c>
      <c r="H3636" s="28" t="str">
        <f t="shared" ca="1" si="561"/>
        <v/>
      </c>
      <c r="I3636" s="28" t="str">
        <f t="shared" ca="1" si="562"/>
        <v/>
      </c>
      <c r="J3636" s="12">
        <f t="shared" ca="1" si="563"/>
        <v>0</v>
      </c>
      <c r="K3636" s="31">
        <f ca="1">OFFSET(Perf!$A$1,1,Main!A3636,1,1)</f>
        <v>0</v>
      </c>
      <c r="L3636" s="32">
        <f ca="1">OFFSET(Perf!$A$1,2,Main!A3636,1,1)</f>
        <v>0</v>
      </c>
      <c r="M3636" s="32">
        <f ca="1">OFFSET(Perf!$A$1,3,Main!A3636,1,1)</f>
        <v>0</v>
      </c>
      <c r="N3636" s="32">
        <f ca="1">OFFSET(Perf!$A$1,4,Main!A3636,1,1)</f>
        <v>0</v>
      </c>
      <c r="O3636" s="32">
        <f ca="1">OFFSET(Perf!$A$1,5,Main!A3636,1,1)</f>
        <v>0</v>
      </c>
      <c r="P3636" s="31">
        <f t="shared" ca="1" si="564"/>
        <v>0</v>
      </c>
      <c r="Q3636" s="32">
        <f t="shared" ca="1" si="565"/>
        <v>0</v>
      </c>
      <c r="R3636" s="32">
        <f t="shared" ca="1" si="566"/>
        <v>0</v>
      </c>
      <c r="S3636" s="32">
        <f t="shared" ca="1" si="567"/>
        <v>0</v>
      </c>
      <c r="T3636" s="32">
        <f t="shared" ca="1" si="568"/>
        <v>0</v>
      </c>
      <c r="U3636" s="28" t="str">
        <f t="shared" ca="1" si="569"/>
        <v/>
      </c>
      <c r="V3636" s="33">
        <f ca="1">OFFSET(Trade!$A$1,1,A3636,1,1)</f>
        <v>0</v>
      </c>
      <c r="W3636" s="34">
        <f ca="1">OFFSET(Trade!$A$1,2,A3636,1,1)</f>
        <v>0</v>
      </c>
      <c r="X3636" s="34">
        <f ca="1">OFFSET(Trade!$A$1,3,A3636,1,1)</f>
        <v>0</v>
      </c>
      <c r="Y3636" s="34">
        <f ca="1">OFFSET(Trade!$A$1,4,A3636,1,1)</f>
        <v>0</v>
      </c>
      <c r="Z3636" s="34">
        <f ca="1">OFFSET(Trade!$A$1,5,A3636,1,1)</f>
        <v>0</v>
      </c>
      <c r="AA3636" s="33">
        <f ca="1">OFFSET(Vol!$A$1,1,Main!A3636,1,1)</f>
        <v>0</v>
      </c>
      <c r="AB3636" s="34">
        <f ca="1">OFFSET(Vol!$A$1,2,Main!A3636,1,1)</f>
        <v>0</v>
      </c>
      <c r="AC3636" s="34">
        <f ca="1">OFFSET(Vol!$A$1,3,Main!A3636,1,1)</f>
        <v>0</v>
      </c>
      <c r="AD3636" s="34">
        <f ca="1">OFFSET(Vol!$A$1,4,Main!A3636,1,1)</f>
        <v>0</v>
      </c>
      <c r="AE3636" s="44">
        <f ca="1">OFFSET(Vol!$A$1,5,Main!A3636,1,1)</f>
        <v>0</v>
      </c>
    </row>
    <row r="3637" spans="1:31" x14ac:dyDescent="0.3">
      <c r="A3637" s="38">
        <v>2848</v>
      </c>
      <c r="B3637" s="16" t="str">
        <f t="shared" ca="1" si="560"/>
        <v/>
      </c>
      <c r="C3637" s="21">
        <f ca="1">OFFSET(Vol!$A$1,0,Main!A3637,1,1)</f>
        <v>0</v>
      </c>
      <c r="D3637" s="22">
        <f ca="1">OFFSET(Px!$A$1,1,Main!A3637,1,1)</f>
        <v>0</v>
      </c>
      <c r="E3637" s="22">
        <f ca="1">OFFSET(Px!$A$1,4,Main!A3637,1,1)</f>
        <v>0</v>
      </c>
      <c r="F3637" s="22">
        <f ca="1">OFFSET(Px!$A$1,5,Main!A3637,1,1)</f>
        <v>0</v>
      </c>
      <c r="G3637" s="23">
        <f ca="1">OFFSET(Px!$A$1,6,Main!A3637,1,1)</f>
        <v>0</v>
      </c>
      <c r="H3637" s="28" t="str">
        <f t="shared" ca="1" si="561"/>
        <v/>
      </c>
      <c r="I3637" s="28" t="str">
        <f t="shared" ca="1" si="562"/>
        <v/>
      </c>
      <c r="J3637" s="12">
        <f t="shared" ca="1" si="563"/>
        <v>0</v>
      </c>
      <c r="K3637" s="31">
        <f ca="1">OFFSET(Perf!$A$1,1,Main!A3637,1,1)</f>
        <v>0</v>
      </c>
      <c r="L3637" s="32">
        <f ca="1">OFFSET(Perf!$A$1,2,Main!A3637,1,1)</f>
        <v>0</v>
      </c>
      <c r="M3637" s="32">
        <f ca="1">OFFSET(Perf!$A$1,3,Main!A3637,1,1)</f>
        <v>0</v>
      </c>
      <c r="N3637" s="32">
        <f ca="1">OFFSET(Perf!$A$1,4,Main!A3637,1,1)</f>
        <v>0</v>
      </c>
      <c r="O3637" s="32">
        <f ca="1">OFFSET(Perf!$A$1,5,Main!A3637,1,1)</f>
        <v>0</v>
      </c>
      <c r="P3637" s="31">
        <f t="shared" ca="1" si="564"/>
        <v>0</v>
      </c>
      <c r="Q3637" s="32">
        <f t="shared" ca="1" si="565"/>
        <v>0</v>
      </c>
      <c r="R3637" s="32">
        <f t="shared" ca="1" si="566"/>
        <v>0</v>
      </c>
      <c r="S3637" s="32">
        <f t="shared" ca="1" si="567"/>
        <v>0</v>
      </c>
      <c r="T3637" s="32">
        <f t="shared" ca="1" si="568"/>
        <v>0</v>
      </c>
      <c r="U3637" s="28" t="str">
        <f t="shared" ca="1" si="569"/>
        <v/>
      </c>
      <c r="V3637" s="33">
        <f ca="1">OFFSET(Trade!$A$1,1,A3637,1,1)</f>
        <v>0</v>
      </c>
      <c r="W3637" s="34">
        <f ca="1">OFFSET(Trade!$A$1,2,A3637,1,1)</f>
        <v>0</v>
      </c>
      <c r="X3637" s="34">
        <f ca="1">OFFSET(Trade!$A$1,3,A3637,1,1)</f>
        <v>0</v>
      </c>
      <c r="Y3637" s="34">
        <f ca="1">OFFSET(Trade!$A$1,4,A3637,1,1)</f>
        <v>0</v>
      </c>
      <c r="Z3637" s="34">
        <f ca="1">OFFSET(Trade!$A$1,5,A3637,1,1)</f>
        <v>0</v>
      </c>
      <c r="AA3637" s="33">
        <f ca="1">OFFSET(Vol!$A$1,1,Main!A3637,1,1)</f>
        <v>0</v>
      </c>
      <c r="AB3637" s="34">
        <f ca="1">OFFSET(Vol!$A$1,2,Main!A3637,1,1)</f>
        <v>0</v>
      </c>
      <c r="AC3637" s="34">
        <f ca="1">OFFSET(Vol!$A$1,3,Main!A3637,1,1)</f>
        <v>0</v>
      </c>
      <c r="AD3637" s="34">
        <f ca="1">OFFSET(Vol!$A$1,4,Main!A3637,1,1)</f>
        <v>0</v>
      </c>
      <c r="AE3637" s="44">
        <f ca="1">OFFSET(Vol!$A$1,5,Main!A3637,1,1)</f>
        <v>0</v>
      </c>
    </row>
    <row r="3638" spans="1:31" x14ac:dyDescent="0.3">
      <c r="A3638" s="38">
        <v>2848</v>
      </c>
      <c r="B3638" s="16" t="str">
        <f t="shared" ca="1" si="560"/>
        <v/>
      </c>
      <c r="C3638" s="21">
        <f ca="1">OFFSET(Vol!$A$1,0,Main!A3638,1,1)</f>
        <v>0</v>
      </c>
      <c r="D3638" s="22">
        <f ca="1">OFFSET(Px!$A$1,1,Main!A3638,1,1)</f>
        <v>0</v>
      </c>
      <c r="E3638" s="22">
        <f ca="1">OFFSET(Px!$A$1,4,Main!A3638,1,1)</f>
        <v>0</v>
      </c>
      <c r="F3638" s="22">
        <f ca="1">OFFSET(Px!$A$1,5,Main!A3638,1,1)</f>
        <v>0</v>
      </c>
      <c r="G3638" s="23">
        <f ca="1">OFFSET(Px!$A$1,6,Main!A3638,1,1)</f>
        <v>0</v>
      </c>
      <c r="H3638" s="28" t="str">
        <f t="shared" ca="1" si="561"/>
        <v/>
      </c>
      <c r="I3638" s="28" t="str">
        <f t="shared" ca="1" si="562"/>
        <v/>
      </c>
      <c r="J3638" s="12">
        <f t="shared" ca="1" si="563"/>
        <v>0</v>
      </c>
      <c r="K3638" s="31">
        <f ca="1">OFFSET(Perf!$A$1,1,Main!A3638,1,1)</f>
        <v>0</v>
      </c>
      <c r="L3638" s="32">
        <f ca="1">OFFSET(Perf!$A$1,2,Main!A3638,1,1)</f>
        <v>0</v>
      </c>
      <c r="M3638" s="32">
        <f ca="1">OFFSET(Perf!$A$1,3,Main!A3638,1,1)</f>
        <v>0</v>
      </c>
      <c r="N3638" s="32">
        <f ca="1">OFFSET(Perf!$A$1,4,Main!A3638,1,1)</f>
        <v>0</v>
      </c>
      <c r="O3638" s="32">
        <f ca="1">OFFSET(Perf!$A$1,5,Main!A3638,1,1)</f>
        <v>0</v>
      </c>
      <c r="P3638" s="31">
        <f t="shared" ca="1" si="564"/>
        <v>0</v>
      </c>
      <c r="Q3638" s="32">
        <f t="shared" ca="1" si="565"/>
        <v>0</v>
      </c>
      <c r="R3638" s="32">
        <f t="shared" ca="1" si="566"/>
        <v>0</v>
      </c>
      <c r="S3638" s="32">
        <f t="shared" ca="1" si="567"/>
        <v>0</v>
      </c>
      <c r="T3638" s="32">
        <f t="shared" ca="1" si="568"/>
        <v>0</v>
      </c>
      <c r="U3638" s="28" t="str">
        <f t="shared" ca="1" si="569"/>
        <v/>
      </c>
      <c r="V3638" s="33">
        <f ca="1">OFFSET(Trade!$A$1,1,A3638,1,1)</f>
        <v>0</v>
      </c>
      <c r="W3638" s="34">
        <f ca="1">OFFSET(Trade!$A$1,2,A3638,1,1)</f>
        <v>0</v>
      </c>
      <c r="X3638" s="34">
        <f ca="1">OFFSET(Trade!$A$1,3,A3638,1,1)</f>
        <v>0</v>
      </c>
      <c r="Y3638" s="34">
        <f ca="1">OFFSET(Trade!$A$1,4,A3638,1,1)</f>
        <v>0</v>
      </c>
      <c r="Z3638" s="34">
        <f ca="1">OFFSET(Trade!$A$1,5,A3638,1,1)</f>
        <v>0</v>
      </c>
      <c r="AA3638" s="33">
        <f ca="1">OFFSET(Vol!$A$1,1,Main!A3638,1,1)</f>
        <v>0</v>
      </c>
      <c r="AB3638" s="34">
        <f ca="1">OFFSET(Vol!$A$1,2,Main!A3638,1,1)</f>
        <v>0</v>
      </c>
      <c r="AC3638" s="34">
        <f ca="1">OFFSET(Vol!$A$1,3,Main!A3638,1,1)</f>
        <v>0</v>
      </c>
      <c r="AD3638" s="34">
        <f ca="1">OFFSET(Vol!$A$1,4,Main!A3638,1,1)</f>
        <v>0</v>
      </c>
      <c r="AE3638" s="44">
        <f ca="1">OFFSET(Vol!$A$1,5,Main!A3638,1,1)</f>
        <v>0</v>
      </c>
    </row>
    <row r="3639" spans="1:31" x14ac:dyDescent="0.3">
      <c r="A3639" s="38">
        <v>2848</v>
      </c>
      <c r="B3639" s="16" t="str">
        <f t="shared" ca="1" si="560"/>
        <v/>
      </c>
      <c r="C3639" s="21">
        <f ca="1">OFFSET(Vol!$A$1,0,Main!A3639,1,1)</f>
        <v>0</v>
      </c>
      <c r="D3639" s="22">
        <f ca="1">OFFSET(Px!$A$1,1,Main!A3639,1,1)</f>
        <v>0</v>
      </c>
      <c r="E3639" s="22">
        <f ca="1">OFFSET(Px!$A$1,4,Main!A3639,1,1)</f>
        <v>0</v>
      </c>
      <c r="F3639" s="22">
        <f ca="1">OFFSET(Px!$A$1,5,Main!A3639,1,1)</f>
        <v>0</v>
      </c>
      <c r="G3639" s="23">
        <f ca="1">OFFSET(Px!$A$1,6,Main!A3639,1,1)</f>
        <v>0</v>
      </c>
      <c r="H3639" s="28" t="str">
        <f t="shared" ca="1" si="561"/>
        <v/>
      </c>
      <c r="I3639" s="28" t="str">
        <f t="shared" ca="1" si="562"/>
        <v/>
      </c>
      <c r="J3639" s="12">
        <f t="shared" ca="1" si="563"/>
        <v>0</v>
      </c>
      <c r="K3639" s="31">
        <f ca="1">OFFSET(Perf!$A$1,1,Main!A3639,1,1)</f>
        <v>0</v>
      </c>
      <c r="L3639" s="32">
        <f ca="1">OFFSET(Perf!$A$1,2,Main!A3639,1,1)</f>
        <v>0</v>
      </c>
      <c r="M3639" s="32">
        <f ca="1">OFFSET(Perf!$A$1,3,Main!A3639,1,1)</f>
        <v>0</v>
      </c>
      <c r="N3639" s="32">
        <f ca="1">OFFSET(Perf!$A$1,4,Main!A3639,1,1)</f>
        <v>0</v>
      </c>
      <c r="O3639" s="32">
        <f ca="1">OFFSET(Perf!$A$1,5,Main!A3639,1,1)</f>
        <v>0</v>
      </c>
      <c r="P3639" s="31">
        <f t="shared" ca="1" si="564"/>
        <v>0</v>
      </c>
      <c r="Q3639" s="32">
        <f t="shared" ca="1" si="565"/>
        <v>0</v>
      </c>
      <c r="R3639" s="32">
        <f t="shared" ca="1" si="566"/>
        <v>0</v>
      </c>
      <c r="S3639" s="32">
        <f t="shared" ca="1" si="567"/>
        <v>0</v>
      </c>
      <c r="T3639" s="32">
        <f t="shared" ca="1" si="568"/>
        <v>0</v>
      </c>
      <c r="U3639" s="28" t="str">
        <f t="shared" ca="1" si="569"/>
        <v/>
      </c>
      <c r="V3639" s="33">
        <f ca="1">OFFSET(Trade!$A$1,1,A3639,1,1)</f>
        <v>0</v>
      </c>
      <c r="W3639" s="34">
        <f ca="1">OFFSET(Trade!$A$1,2,A3639,1,1)</f>
        <v>0</v>
      </c>
      <c r="X3639" s="34">
        <f ca="1">OFFSET(Trade!$A$1,3,A3639,1,1)</f>
        <v>0</v>
      </c>
      <c r="Y3639" s="34">
        <f ca="1">OFFSET(Trade!$A$1,4,A3639,1,1)</f>
        <v>0</v>
      </c>
      <c r="Z3639" s="34">
        <f ca="1">OFFSET(Trade!$A$1,5,A3639,1,1)</f>
        <v>0</v>
      </c>
      <c r="AA3639" s="33">
        <f ca="1">OFFSET(Vol!$A$1,1,Main!A3639,1,1)</f>
        <v>0</v>
      </c>
      <c r="AB3639" s="34">
        <f ca="1">OFFSET(Vol!$A$1,2,Main!A3639,1,1)</f>
        <v>0</v>
      </c>
      <c r="AC3639" s="34">
        <f ca="1">OFFSET(Vol!$A$1,3,Main!A3639,1,1)</f>
        <v>0</v>
      </c>
      <c r="AD3639" s="34">
        <f ca="1">OFFSET(Vol!$A$1,4,Main!A3639,1,1)</f>
        <v>0</v>
      </c>
      <c r="AE3639" s="44">
        <f ca="1">OFFSET(Vol!$A$1,5,Main!A3639,1,1)</f>
        <v>0</v>
      </c>
    </row>
    <row r="3640" spans="1:31" x14ac:dyDescent="0.3">
      <c r="A3640" s="38">
        <v>2848</v>
      </c>
      <c r="B3640" s="16" t="str">
        <f t="shared" ca="1" si="560"/>
        <v/>
      </c>
      <c r="C3640" s="21">
        <f ca="1">OFFSET(Vol!$A$1,0,Main!A3640,1,1)</f>
        <v>0</v>
      </c>
      <c r="D3640" s="22">
        <f ca="1">OFFSET(Px!$A$1,1,Main!A3640,1,1)</f>
        <v>0</v>
      </c>
      <c r="E3640" s="22">
        <f ca="1">OFFSET(Px!$A$1,4,Main!A3640,1,1)</f>
        <v>0</v>
      </c>
      <c r="F3640" s="22">
        <f ca="1">OFFSET(Px!$A$1,5,Main!A3640,1,1)</f>
        <v>0</v>
      </c>
      <c r="G3640" s="23">
        <f ca="1">OFFSET(Px!$A$1,6,Main!A3640,1,1)</f>
        <v>0</v>
      </c>
      <c r="H3640" s="28" t="str">
        <f t="shared" ca="1" si="561"/>
        <v/>
      </c>
      <c r="I3640" s="28" t="str">
        <f t="shared" ca="1" si="562"/>
        <v/>
      </c>
      <c r="J3640" s="12">
        <f t="shared" ca="1" si="563"/>
        <v>0</v>
      </c>
      <c r="K3640" s="31">
        <f ca="1">OFFSET(Perf!$A$1,1,Main!A3640,1,1)</f>
        <v>0</v>
      </c>
      <c r="L3640" s="32">
        <f ca="1">OFFSET(Perf!$A$1,2,Main!A3640,1,1)</f>
        <v>0</v>
      </c>
      <c r="M3640" s="32">
        <f ca="1">OFFSET(Perf!$A$1,3,Main!A3640,1,1)</f>
        <v>0</v>
      </c>
      <c r="N3640" s="32">
        <f ca="1">OFFSET(Perf!$A$1,4,Main!A3640,1,1)</f>
        <v>0</v>
      </c>
      <c r="O3640" s="32">
        <f ca="1">OFFSET(Perf!$A$1,5,Main!A3640,1,1)</f>
        <v>0</v>
      </c>
      <c r="P3640" s="31">
        <f t="shared" ca="1" si="564"/>
        <v>0</v>
      </c>
      <c r="Q3640" s="32">
        <f t="shared" ca="1" si="565"/>
        <v>0</v>
      </c>
      <c r="R3640" s="32">
        <f t="shared" ca="1" si="566"/>
        <v>0</v>
      </c>
      <c r="S3640" s="32">
        <f t="shared" ca="1" si="567"/>
        <v>0</v>
      </c>
      <c r="T3640" s="32">
        <f t="shared" ca="1" si="568"/>
        <v>0</v>
      </c>
      <c r="U3640" s="28" t="str">
        <f t="shared" ca="1" si="569"/>
        <v/>
      </c>
      <c r="V3640" s="33">
        <f ca="1">OFFSET(Trade!$A$1,1,A3640,1,1)</f>
        <v>0</v>
      </c>
      <c r="W3640" s="34">
        <f ca="1">OFFSET(Trade!$A$1,2,A3640,1,1)</f>
        <v>0</v>
      </c>
      <c r="X3640" s="34">
        <f ca="1">OFFSET(Trade!$A$1,3,A3640,1,1)</f>
        <v>0</v>
      </c>
      <c r="Y3640" s="34">
        <f ca="1">OFFSET(Trade!$A$1,4,A3640,1,1)</f>
        <v>0</v>
      </c>
      <c r="Z3640" s="34">
        <f ca="1">OFFSET(Trade!$A$1,5,A3640,1,1)</f>
        <v>0</v>
      </c>
      <c r="AA3640" s="33">
        <f ca="1">OFFSET(Vol!$A$1,1,Main!A3640,1,1)</f>
        <v>0</v>
      </c>
      <c r="AB3640" s="34">
        <f ca="1">OFFSET(Vol!$A$1,2,Main!A3640,1,1)</f>
        <v>0</v>
      </c>
      <c r="AC3640" s="34">
        <f ca="1">OFFSET(Vol!$A$1,3,Main!A3640,1,1)</f>
        <v>0</v>
      </c>
      <c r="AD3640" s="34">
        <f ca="1">OFFSET(Vol!$A$1,4,Main!A3640,1,1)</f>
        <v>0</v>
      </c>
      <c r="AE3640" s="44">
        <f ca="1">OFFSET(Vol!$A$1,5,Main!A3640,1,1)</f>
        <v>0</v>
      </c>
    </row>
    <row r="3641" spans="1:31" x14ac:dyDescent="0.3">
      <c r="A3641" s="38">
        <v>2848</v>
      </c>
      <c r="B3641" s="16" t="str">
        <f t="shared" ca="1" si="560"/>
        <v/>
      </c>
      <c r="C3641" s="21">
        <f ca="1">OFFSET(Vol!$A$1,0,Main!A3641,1,1)</f>
        <v>0</v>
      </c>
      <c r="D3641" s="22">
        <f ca="1">OFFSET(Px!$A$1,1,Main!A3641,1,1)</f>
        <v>0</v>
      </c>
      <c r="E3641" s="22">
        <f ca="1">OFFSET(Px!$A$1,4,Main!A3641,1,1)</f>
        <v>0</v>
      </c>
      <c r="F3641" s="22">
        <f ca="1">OFFSET(Px!$A$1,5,Main!A3641,1,1)</f>
        <v>0</v>
      </c>
      <c r="G3641" s="23">
        <f ca="1">OFFSET(Px!$A$1,6,Main!A3641,1,1)</f>
        <v>0</v>
      </c>
      <c r="H3641" s="28" t="str">
        <f t="shared" ca="1" si="561"/>
        <v/>
      </c>
      <c r="I3641" s="28" t="str">
        <f t="shared" ca="1" si="562"/>
        <v/>
      </c>
      <c r="J3641" s="12">
        <f t="shared" ca="1" si="563"/>
        <v>0</v>
      </c>
      <c r="K3641" s="31">
        <f ca="1">OFFSET(Perf!$A$1,1,Main!A3641,1,1)</f>
        <v>0</v>
      </c>
      <c r="L3641" s="32">
        <f ca="1">OFFSET(Perf!$A$1,2,Main!A3641,1,1)</f>
        <v>0</v>
      </c>
      <c r="M3641" s="32">
        <f ca="1">OFFSET(Perf!$A$1,3,Main!A3641,1,1)</f>
        <v>0</v>
      </c>
      <c r="N3641" s="32">
        <f ca="1">OFFSET(Perf!$A$1,4,Main!A3641,1,1)</f>
        <v>0</v>
      </c>
      <c r="O3641" s="32">
        <f ca="1">OFFSET(Perf!$A$1,5,Main!A3641,1,1)</f>
        <v>0</v>
      </c>
      <c r="P3641" s="31">
        <f t="shared" ca="1" si="564"/>
        <v>0</v>
      </c>
      <c r="Q3641" s="32">
        <f t="shared" ca="1" si="565"/>
        <v>0</v>
      </c>
      <c r="R3641" s="32">
        <f t="shared" ca="1" si="566"/>
        <v>0</v>
      </c>
      <c r="S3641" s="32">
        <f t="shared" ca="1" si="567"/>
        <v>0</v>
      </c>
      <c r="T3641" s="32">
        <f t="shared" ca="1" si="568"/>
        <v>0</v>
      </c>
      <c r="U3641" s="28" t="str">
        <f t="shared" ca="1" si="569"/>
        <v/>
      </c>
      <c r="V3641" s="33">
        <f ca="1">OFFSET(Trade!$A$1,1,A3641,1,1)</f>
        <v>0</v>
      </c>
      <c r="W3641" s="34">
        <f ca="1">OFFSET(Trade!$A$1,2,A3641,1,1)</f>
        <v>0</v>
      </c>
      <c r="X3641" s="34">
        <f ca="1">OFFSET(Trade!$A$1,3,A3641,1,1)</f>
        <v>0</v>
      </c>
      <c r="Y3641" s="34">
        <f ca="1">OFFSET(Trade!$A$1,4,A3641,1,1)</f>
        <v>0</v>
      </c>
      <c r="Z3641" s="34">
        <f ca="1">OFFSET(Trade!$A$1,5,A3641,1,1)</f>
        <v>0</v>
      </c>
      <c r="AA3641" s="33">
        <f ca="1">OFFSET(Vol!$A$1,1,Main!A3641,1,1)</f>
        <v>0</v>
      </c>
      <c r="AB3641" s="34">
        <f ca="1">OFFSET(Vol!$A$1,2,Main!A3641,1,1)</f>
        <v>0</v>
      </c>
      <c r="AC3641" s="34">
        <f ca="1">OFFSET(Vol!$A$1,3,Main!A3641,1,1)</f>
        <v>0</v>
      </c>
      <c r="AD3641" s="34">
        <f ca="1">OFFSET(Vol!$A$1,4,Main!A3641,1,1)</f>
        <v>0</v>
      </c>
      <c r="AE3641" s="44">
        <f ca="1">OFFSET(Vol!$A$1,5,Main!A3641,1,1)</f>
        <v>0</v>
      </c>
    </row>
    <row r="3642" spans="1:31" x14ac:dyDescent="0.3">
      <c r="A3642" s="38">
        <v>2848</v>
      </c>
      <c r="B3642" s="16" t="str">
        <f t="shared" ca="1" si="560"/>
        <v/>
      </c>
      <c r="C3642" s="21">
        <f ca="1">OFFSET(Vol!$A$1,0,Main!A3642,1,1)</f>
        <v>0</v>
      </c>
      <c r="D3642" s="22">
        <f ca="1">OFFSET(Px!$A$1,1,Main!A3642,1,1)</f>
        <v>0</v>
      </c>
      <c r="E3642" s="22">
        <f ca="1">OFFSET(Px!$A$1,4,Main!A3642,1,1)</f>
        <v>0</v>
      </c>
      <c r="F3642" s="22">
        <f ca="1">OFFSET(Px!$A$1,5,Main!A3642,1,1)</f>
        <v>0</v>
      </c>
      <c r="G3642" s="23">
        <f ca="1">OFFSET(Px!$A$1,6,Main!A3642,1,1)</f>
        <v>0</v>
      </c>
      <c r="H3642" s="28" t="str">
        <f t="shared" ca="1" si="561"/>
        <v/>
      </c>
      <c r="I3642" s="28" t="str">
        <f t="shared" ca="1" si="562"/>
        <v/>
      </c>
      <c r="J3642" s="12">
        <f t="shared" ca="1" si="563"/>
        <v>0</v>
      </c>
      <c r="K3642" s="31">
        <f ca="1">OFFSET(Perf!$A$1,1,Main!A3642,1,1)</f>
        <v>0</v>
      </c>
      <c r="L3642" s="32">
        <f ca="1">OFFSET(Perf!$A$1,2,Main!A3642,1,1)</f>
        <v>0</v>
      </c>
      <c r="M3642" s="32">
        <f ca="1">OFFSET(Perf!$A$1,3,Main!A3642,1,1)</f>
        <v>0</v>
      </c>
      <c r="N3642" s="32">
        <f ca="1">OFFSET(Perf!$A$1,4,Main!A3642,1,1)</f>
        <v>0</v>
      </c>
      <c r="O3642" s="32">
        <f ca="1">OFFSET(Perf!$A$1,5,Main!A3642,1,1)</f>
        <v>0</v>
      </c>
      <c r="P3642" s="31">
        <f t="shared" ca="1" si="564"/>
        <v>0</v>
      </c>
      <c r="Q3642" s="32">
        <f t="shared" ca="1" si="565"/>
        <v>0</v>
      </c>
      <c r="R3642" s="32">
        <f t="shared" ca="1" si="566"/>
        <v>0</v>
      </c>
      <c r="S3642" s="32">
        <f t="shared" ca="1" si="567"/>
        <v>0</v>
      </c>
      <c r="T3642" s="32">
        <f t="shared" ca="1" si="568"/>
        <v>0</v>
      </c>
      <c r="U3642" s="28" t="str">
        <f t="shared" ca="1" si="569"/>
        <v/>
      </c>
      <c r="V3642" s="33">
        <f ca="1">OFFSET(Trade!$A$1,1,A3642,1,1)</f>
        <v>0</v>
      </c>
      <c r="W3642" s="34">
        <f ca="1">OFFSET(Trade!$A$1,2,A3642,1,1)</f>
        <v>0</v>
      </c>
      <c r="X3642" s="34">
        <f ca="1">OFFSET(Trade!$A$1,3,A3642,1,1)</f>
        <v>0</v>
      </c>
      <c r="Y3642" s="34">
        <f ca="1">OFFSET(Trade!$A$1,4,A3642,1,1)</f>
        <v>0</v>
      </c>
      <c r="Z3642" s="34">
        <f ca="1">OFFSET(Trade!$A$1,5,A3642,1,1)</f>
        <v>0</v>
      </c>
      <c r="AA3642" s="33">
        <f ca="1">OFFSET(Vol!$A$1,1,Main!A3642,1,1)</f>
        <v>0</v>
      </c>
      <c r="AB3642" s="34">
        <f ca="1">OFFSET(Vol!$A$1,2,Main!A3642,1,1)</f>
        <v>0</v>
      </c>
      <c r="AC3642" s="34">
        <f ca="1">OFFSET(Vol!$A$1,3,Main!A3642,1,1)</f>
        <v>0</v>
      </c>
      <c r="AD3642" s="34">
        <f ca="1">OFFSET(Vol!$A$1,4,Main!A3642,1,1)</f>
        <v>0</v>
      </c>
      <c r="AE3642" s="44">
        <f ca="1">OFFSET(Vol!$A$1,5,Main!A3642,1,1)</f>
        <v>0</v>
      </c>
    </row>
    <row r="3643" spans="1:31" x14ac:dyDescent="0.3">
      <c r="A3643" s="38">
        <v>2848</v>
      </c>
      <c r="B3643" s="16" t="str">
        <f t="shared" ca="1" si="560"/>
        <v/>
      </c>
      <c r="C3643" s="21">
        <f ca="1">OFFSET(Vol!$A$1,0,Main!A3643,1,1)</f>
        <v>0</v>
      </c>
      <c r="D3643" s="22">
        <f ca="1">OFFSET(Px!$A$1,1,Main!A3643,1,1)</f>
        <v>0</v>
      </c>
      <c r="E3643" s="22">
        <f ca="1">OFFSET(Px!$A$1,4,Main!A3643,1,1)</f>
        <v>0</v>
      </c>
      <c r="F3643" s="22">
        <f ca="1">OFFSET(Px!$A$1,5,Main!A3643,1,1)</f>
        <v>0</v>
      </c>
      <c r="G3643" s="23">
        <f ca="1">OFFSET(Px!$A$1,6,Main!A3643,1,1)</f>
        <v>0</v>
      </c>
      <c r="H3643" s="28" t="str">
        <f t="shared" ca="1" si="561"/>
        <v/>
      </c>
      <c r="I3643" s="28" t="str">
        <f t="shared" ca="1" si="562"/>
        <v/>
      </c>
      <c r="J3643" s="12">
        <f t="shared" ca="1" si="563"/>
        <v>0</v>
      </c>
      <c r="K3643" s="31">
        <f ca="1">OFFSET(Perf!$A$1,1,Main!A3643,1,1)</f>
        <v>0</v>
      </c>
      <c r="L3643" s="32">
        <f ca="1">OFFSET(Perf!$A$1,2,Main!A3643,1,1)</f>
        <v>0</v>
      </c>
      <c r="M3643" s="32">
        <f ca="1">OFFSET(Perf!$A$1,3,Main!A3643,1,1)</f>
        <v>0</v>
      </c>
      <c r="N3643" s="32">
        <f ca="1">OFFSET(Perf!$A$1,4,Main!A3643,1,1)</f>
        <v>0</v>
      </c>
      <c r="O3643" s="32">
        <f ca="1">OFFSET(Perf!$A$1,5,Main!A3643,1,1)</f>
        <v>0</v>
      </c>
      <c r="P3643" s="31">
        <f t="shared" ca="1" si="564"/>
        <v>0</v>
      </c>
      <c r="Q3643" s="32">
        <f t="shared" ca="1" si="565"/>
        <v>0</v>
      </c>
      <c r="R3643" s="32">
        <f t="shared" ca="1" si="566"/>
        <v>0</v>
      </c>
      <c r="S3643" s="32">
        <f t="shared" ca="1" si="567"/>
        <v>0</v>
      </c>
      <c r="T3643" s="32">
        <f t="shared" ca="1" si="568"/>
        <v>0</v>
      </c>
      <c r="U3643" s="28" t="str">
        <f t="shared" ca="1" si="569"/>
        <v/>
      </c>
      <c r="V3643" s="33">
        <f ca="1">OFFSET(Trade!$A$1,1,A3643,1,1)</f>
        <v>0</v>
      </c>
      <c r="W3643" s="34">
        <f ca="1">OFFSET(Trade!$A$1,2,A3643,1,1)</f>
        <v>0</v>
      </c>
      <c r="X3643" s="34">
        <f ca="1">OFFSET(Trade!$A$1,3,A3643,1,1)</f>
        <v>0</v>
      </c>
      <c r="Y3643" s="34">
        <f ca="1">OFFSET(Trade!$A$1,4,A3643,1,1)</f>
        <v>0</v>
      </c>
      <c r="Z3643" s="34">
        <f ca="1">OFFSET(Trade!$A$1,5,A3643,1,1)</f>
        <v>0</v>
      </c>
      <c r="AA3643" s="33">
        <f ca="1">OFFSET(Vol!$A$1,1,Main!A3643,1,1)</f>
        <v>0</v>
      </c>
      <c r="AB3643" s="34">
        <f ca="1">OFFSET(Vol!$A$1,2,Main!A3643,1,1)</f>
        <v>0</v>
      </c>
      <c r="AC3643" s="34">
        <f ca="1">OFFSET(Vol!$A$1,3,Main!A3643,1,1)</f>
        <v>0</v>
      </c>
      <c r="AD3643" s="34">
        <f ca="1">OFFSET(Vol!$A$1,4,Main!A3643,1,1)</f>
        <v>0</v>
      </c>
      <c r="AE3643" s="44">
        <f ca="1">OFFSET(Vol!$A$1,5,Main!A3643,1,1)</f>
        <v>0</v>
      </c>
    </row>
    <row r="3644" spans="1:31" x14ac:dyDescent="0.3">
      <c r="A3644" s="38">
        <v>2848</v>
      </c>
      <c r="B3644" s="16" t="str">
        <f t="shared" ca="1" si="560"/>
        <v/>
      </c>
      <c r="C3644" s="21">
        <f ca="1">OFFSET(Vol!$A$1,0,Main!A3644,1,1)</f>
        <v>0</v>
      </c>
      <c r="D3644" s="22">
        <f ca="1">OFFSET(Px!$A$1,1,Main!A3644,1,1)</f>
        <v>0</v>
      </c>
      <c r="E3644" s="22">
        <f ca="1">OFFSET(Px!$A$1,4,Main!A3644,1,1)</f>
        <v>0</v>
      </c>
      <c r="F3644" s="22">
        <f ca="1">OFFSET(Px!$A$1,5,Main!A3644,1,1)</f>
        <v>0</v>
      </c>
      <c r="G3644" s="23">
        <f ca="1">OFFSET(Px!$A$1,6,Main!A3644,1,1)</f>
        <v>0</v>
      </c>
      <c r="H3644" s="28" t="str">
        <f t="shared" ca="1" si="561"/>
        <v/>
      </c>
      <c r="I3644" s="28" t="str">
        <f t="shared" ca="1" si="562"/>
        <v/>
      </c>
      <c r="J3644" s="12">
        <f t="shared" ca="1" si="563"/>
        <v>0</v>
      </c>
      <c r="K3644" s="31">
        <f ca="1">OFFSET(Perf!$A$1,1,Main!A3644,1,1)</f>
        <v>0</v>
      </c>
      <c r="L3644" s="32">
        <f ca="1">OFFSET(Perf!$A$1,2,Main!A3644,1,1)</f>
        <v>0</v>
      </c>
      <c r="M3644" s="32">
        <f ca="1">OFFSET(Perf!$A$1,3,Main!A3644,1,1)</f>
        <v>0</v>
      </c>
      <c r="N3644" s="32">
        <f ca="1">OFFSET(Perf!$A$1,4,Main!A3644,1,1)</f>
        <v>0</v>
      </c>
      <c r="O3644" s="32">
        <f ca="1">OFFSET(Perf!$A$1,5,Main!A3644,1,1)</f>
        <v>0</v>
      </c>
      <c r="P3644" s="31">
        <f t="shared" ca="1" si="564"/>
        <v>0</v>
      </c>
      <c r="Q3644" s="32">
        <f t="shared" ca="1" si="565"/>
        <v>0</v>
      </c>
      <c r="R3644" s="32">
        <f t="shared" ca="1" si="566"/>
        <v>0</v>
      </c>
      <c r="S3644" s="32">
        <f t="shared" ca="1" si="567"/>
        <v>0</v>
      </c>
      <c r="T3644" s="32">
        <f t="shared" ca="1" si="568"/>
        <v>0</v>
      </c>
      <c r="U3644" s="28" t="str">
        <f t="shared" ca="1" si="569"/>
        <v/>
      </c>
      <c r="V3644" s="33">
        <f ca="1">OFFSET(Trade!$A$1,1,A3644,1,1)</f>
        <v>0</v>
      </c>
      <c r="W3644" s="34">
        <f ca="1">OFFSET(Trade!$A$1,2,A3644,1,1)</f>
        <v>0</v>
      </c>
      <c r="X3644" s="34">
        <f ca="1">OFFSET(Trade!$A$1,3,A3644,1,1)</f>
        <v>0</v>
      </c>
      <c r="Y3644" s="34">
        <f ca="1">OFFSET(Trade!$A$1,4,A3644,1,1)</f>
        <v>0</v>
      </c>
      <c r="Z3644" s="34">
        <f ca="1">OFFSET(Trade!$A$1,5,A3644,1,1)</f>
        <v>0</v>
      </c>
      <c r="AA3644" s="33">
        <f ca="1">OFFSET(Vol!$A$1,1,Main!A3644,1,1)</f>
        <v>0</v>
      </c>
      <c r="AB3644" s="34">
        <f ca="1">OFFSET(Vol!$A$1,2,Main!A3644,1,1)</f>
        <v>0</v>
      </c>
      <c r="AC3644" s="34">
        <f ca="1">OFFSET(Vol!$A$1,3,Main!A3644,1,1)</f>
        <v>0</v>
      </c>
      <c r="AD3644" s="34">
        <f ca="1">OFFSET(Vol!$A$1,4,Main!A3644,1,1)</f>
        <v>0</v>
      </c>
      <c r="AE3644" s="44">
        <f ca="1">OFFSET(Vol!$A$1,5,Main!A3644,1,1)</f>
        <v>0</v>
      </c>
    </row>
    <row r="3645" spans="1:31" x14ac:dyDescent="0.3">
      <c r="A3645" s="38">
        <v>2848</v>
      </c>
      <c r="B3645" s="16" t="str">
        <f t="shared" ca="1" si="560"/>
        <v/>
      </c>
      <c r="C3645" s="21">
        <f ca="1">OFFSET(Vol!$A$1,0,Main!A3645,1,1)</f>
        <v>0</v>
      </c>
      <c r="D3645" s="22">
        <f ca="1">OFFSET(Px!$A$1,1,Main!A3645,1,1)</f>
        <v>0</v>
      </c>
      <c r="E3645" s="22">
        <f ca="1">OFFSET(Px!$A$1,4,Main!A3645,1,1)</f>
        <v>0</v>
      </c>
      <c r="F3645" s="22">
        <f ca="1">OFFSET(Px!$A$1,5,Main!A3645,1,1)</f>
        <v>0</v>
      </c>
      <c r="G3645" s="23">
        <f ca="1">OFFSET(Px!$A$1,6,Main!A3645,1,1)</f>
        <v>0</v>
      </c>
      <c r="H3645" s="28" t="str">
        <f t="shared" ca="1" si="561"/>
        <v/>
      </c>
      <c r="I3645" s="28" t="str">
        <f t="shared" ca="1" si="562"/>
        <v/>
      </c>
      <c r="J3645" s="12">
        <f t="shared" ca="1" si="563"/>
        <v>0</v>
      </c>
      <c r="K3645" s="31">
        <f ca="1">OFFSET(Perf!$A$1,1,Main!A3645,1,1)</f>
        <v>0</v>
      </c>
      <c r="L3645" s="32">
        <f ca="1">OFFSET(Perf!$A$1,2,Main!A3645,1,1)</f>
        <v>0</v>
      </c>
      <c r="M3645" s="32">
        <f ca="1">OFFSET(Perf!$A$1,3,Main!A3645,1,1)</f>
        <v>0</v>
      </c>
      <c r="N3645" s="32">
        <f ca="1">OFFSET(Perf!$A$1,4,Main!A3645,1,1)</f>
        <v>0</v>
      </c>
      <c r="O3645" s="32">
        <f ca="1">OFFSET(Perf!$A$1,5,Main!A3645,1,1)</f>
        <v>0</v>
      </c>
      <c r="P3645" s="31">
        <f t="shared" ca="1" si="564"/>
        <v>0</v>
      </c>
      <c r="Q3645" s="32">
        <f t="shared" ca="1" si="565"/>
        <v>0</v>
      </c>
      <c r="R3645" s="32">
        <f t="shared" ca="1" si="566"/>
        <v>0</v>
      </c>
      <c r="S3645" s="32">
        <f t="shared" ca="1" si="567"/>
        <v>0</v>
      </c>
      <c r="T3645" s="32">
        <f t="shared" ca="1" si="568"/>
        <v>0</v>
      </c>
      <c r="U3645" s="28" t="str">
        <f t="shared" ca="1" si="569"/>
        <v/>
      </c>
      <c r="V3645" s="33">
        <f ca="1">OFFSET(Trade!$A$1,1,A3645,1,1)</f>
        <v>0</v>
      </c>
      <c r="W3645" s="34">
        <f ca="1">OFFSET(Trade!$A$1,2,A3645,1,1)</f>
        <v>0</v>
      </c>
      <c r="X3645" s="34">
        <f ca="1">OFFSET(Trade!$A$1,3,A3645,1,1)</f>
        <v>0</v>
      </c>
      <c r="Y3645" s="34">
        <f ca="1">OFFSET(Trade!$A$1,4,A3645,1,1)</f>
        <v>0</v>
      </c>
      <c r="Z3645" s="34">
        <f ca="1">OFFSET(Trade!$A$1,5,A3645,1,1)</f>
        <v>0</v>
      </c>
      <c r="AA3645" s="33">
        <f ca="1">OFFSET(Vol!$A$1,1,Main!A3645,1,1)</f>
        <v>0</v>
      </c>
      <c r="AB3645" s="34">
        <f ca="1">OFFSET(Vol!$A$1,2,Main!A3645,1,1)</f>
        <v>0</v>
      </c>
      <c r="AC3645" s="34">
        <f ca="1">OFFSET(Vol!$A$1,3,Main!A3645,1,1)</f>
        <v>0</v>
      </c>
      <c r="AD3645" s="34">
        <f ca="1">OFFSET(Vol!$A$1,4,Main!A3645,1,1)</f>
        <v>0</v>
      </c>
      <c r="AE3645" s="44">
        <f ca="1">OFFSET(Vol!$A$1,5,Main!A3645,1,1)</f>
        <v>0</v>
      </c>
    </row>
    <row r="3646" spans="1:31" x14ac:dyDescent="0.3">
      <c r="A3646" s="38">
        <v>2848</v>
      </c>
      <c r="B3646" s="16" t="str">
        <f t="shared" ca="1" si="560"/>
        <v/>
      </c>
      <c r="C3646" s="21">
        <f ca="1">OFFSET(Vol!$A$1,0,Main!A3646,1,1)</f>
        <v>0</v>
      </c>
      <c r="D3646" s="22">
        <f ca="1">OFFSET(Px!$A$1,1,Main!A3646,1,1)</f>
        <v>0</v>
      </c>
      <c r="E3646" s="22">
        <f ca="1">OFFSET(Px!$A$1,4,Main!A3646,1,1)</f>
        <v>0</v>
      </c>
      <c r="F3646" s="22">
        <f ca="1">OFFSET(Px!$A$1,5,Main!A3646,1,1)</f>
        <v>0</v>
      </c>
      <c r="G3646" s="23">
        <f ca="1">OFFSET(Px!$A$1,6,Main!A3646,1,1)</f>
        <v>0</v>
      </c>
      <c r="H3646" s="28" t="str">
        <f t="shared" ca="1" si="561"/>
        <v/>
      </c>
      <c r="I3646" s="28" t="str">
        <f t="shared" ca="1" si="562"/>
        <v/>
      </c>
      <c r="J3646" s="12">
        <f t="shared" ca="1" si="563"/>
        <v>0</v>
      </c>
      <c r="K3646" s="31">
        <f ca="1">OFFSET(Perf!$A$1,1,Main!A3646,1,1)</f>
        <v>0</v>
      </c>
      <c r="L3646" s="32">
        <f ca="1">OFFSET(Perf!$A$1,2,Main!A3646,1,1)</f>
        <v>0</v>
      </c>
      <c r="M3646" s="32">
        <f ca="1">OFFSET(Perf!$A$1,3,Main!A3646,1,1)</f>
        <v>0</v>
      </c>
      <c r="N3646" s="32">
        <f ca="1">OFFSET(Perf!$A$1,4,Main!A3646,1,1)</f>
        <v>0</v>
      </c>
      <c r="O3646" s="32">
        <f ca="1">OFFSET(Perf!$A$1,5,Main!A3646,1,1)</f>
        <v>0</v>
      </c>
      <c r="P3646" s="31">
        <f t="shared" ca="1" si="564"/>
        <v>0</v>
      </c>
      <c r="Q3646" s="32">
        <f t="shared" ca="1" si="565"/>
        <v>0</v>
      </c>
      <c r="R3646" s="32">
        <f t="shared" ca="1" si="566"/>
        <v>0</v>
      </c>
      <c r="S3646" s="32">
        <f t="shared" ca="1" si="567"/>
        <v>0</v>
      </c>
      <c r="T3646" s="32">
        <f t="shared" ca="1" si="568"/>
        <v>0</v>
      </c>
      <c r="U3646" s="28" t="str">
        <f t="shared" ca="1" si="569"/>
        <v/>
      </c>
      <c r="V3646" s="33">
        <f ca="1">OFFSET(Trade!$A$1,1,A3646,1,1)</f>
        <v>0</v>
      </c>
      <c r="W3646" s="34">
        <f ca="1">OFFSET(Trade!$A$1,2,A3646,1,1)</f>
        <v>0</v>
      </c>
      <c r="X3646" s="34">
        <f ca="1">OFFSET(Trade!$A$1,3,A3646,1,1)</f>
        <v>0</v>
      </c>
      <c r="Y3646" s="34">
        <f ca="1">OFFSET(Trade!$A$1,4,A3646,1,1)</f>
        <v>0</v>
      </c>
      <c r="Z3646" s="34">
        <f ca="1">OFFSET(Trade!$A$1,5,A3646,1,1)</f>
        <v>0</v>
      </c>
      <c r="AA3646" s="33">
        <f ca="1">OFFSET(Vol!$A$1,1,Main!A3646,1,1)</f>
        <v>0</v>
      </c>
      <c r="AB3646" s="34">
        <f ca="1">OFFSET(Vol!$A$1,2,Main!A3646,1,1)</f>
        <v>0</v>
      </c>
      <c r="AC3646" s="34">
        <f ca="1">OFFSET(Vol!$A$1,3,Main!A3646,1,1)</f>
        <v>0</v>
      </c>
      <c r="AD3646" s="34">
        <f ca="1">OFFSET(Vol!$A$1,4,Main!A3646,1,1)</f>
        <v>0</v>
      </c>
      <c r="AE3646" s="44">
        <f ca="1">OFFSET(Vol!$A$1,5,Main!A3646,1,1)</f>
        <v>0</v>
      </c>
    </row>
    <row r="3647" spans="1:31" x14ac:dyDescent="0.3">
      <c r="A3647" s="38">
        <v>2848</v>
      </c>
      <c r="B3647" s="16" t="str">
        <f t="shared" ca="1" si="560"/>
        <v/>
      </c>
      <c r="C3647" s="21">
        <f ca="1">OFFSET(Vol!$A$1,0,Main!A3647,1,1)</f>
        <v>0</v>
      </c>
      <c r="D3647" s="22">
        <f ca="1">OFFSET(Px!$A$1,1,Main!A3647,1,1)</f>
        <v>0</v>
      </c>
      <c r="E3647" s="22">
        <f ca="1">OFFSET(Px!$A$1,4,Main!A3647,1,1)</f>
        <v>0</v>
      </c>
      <c r="F3647" s="22">
        <f ca="1">OFFSET(Px!$A$1,5,Main!A3647,1,1)</f>
        <v>0</v>
      </c>
      <c r="G3647" s="23">
        <f ca="1">OFFSET(Px!$A$1,6,Main!A3647,1,1)</f>
        <v>0</v>
      </c>
      <c r="H3647" s="28" t="str">
        <f t="shared" ca="1" si="561"/>
        <v/>
      </c>
      <c r="I3647" s="28" t="str">
        <f t="shared" ca="1" si="562"/>
        <v/>
      </c>
      <c r="J3647" s="12">
        <f t="shared" ca="1" si="563"/>
        <v>0</v>
      </c>
      <c r="K3647" s="31">
        <f ca="1">OFFSET(Perf!$A$1,1,Main!A3647,1,1)</f>
        <v>0</v>
      </c>
      <c r="L3647" s="32">
        <f ca="1">OFFSET(Perf!$A$1,2,Main!A3647,1,1)</f>
        <v>0</v>
      </c>
      <c r="M3647" s="32">
        <f ca="1">OFFSET(Perf!$A$1,3,Main!A3647,1,1)</f>
        <v>0</v>
      </c>
      <c r="N3647" s="32">
        <f ca="1">OFFSET(Perf!$A$1,4,Main!A3647,1,1)</f>
        <v>0</v>
      </c>
      <c r="O3647" s="32">
        <f ca="1">OFFSET(Perf!$A$1,5,Main!A3647,1,1)</f>
        <v>0</v>
      </c>
      <c r="P3647" s="31">
        <f t="shared" ca="1" si="564"/>
        <v>0</v>
      </c>
      <c r="Q3647" s="32">
        <f t="shared" ca="1" si="565"/>
        <v>0</v>
      </c>
      <c r="R3647" s="32">
        <f t="shared" ca="1" si="566"/>
        <v>0</v>
      </c>
      <c r="S3647" s="32">
        <f t="shared" ca="1" si="567"/>
        <v>0</v>
      </c>
      <c r="T3647" s="32">
        <f t="shared" ca="1" si="568"/>
        <v>0</v>
      </c>
      <c r="U3647" s="28" t="str">
        <f t="shared" ca="1" si="569"/>
        <v/>
      </c>
      <c r="V3647" s="33">
        <f ca="1">OFFSET(Trade!$A$1,1,A3647,1,1)</f>
        <v>0</v>
      </c>
      <c r="W3647" s="34">
        <f ca="1">OFFSET(Trade!$A$1,2,A3647,1,1)</f>
        <v>0</v>
      </c>
      <c r="X3647" s="34">
        <f ca="1">OFFSET(Trade!$A$1,3,A3647,1,1)</f>
        <v>0</v>
      </c>
      <c r="Y3647" s="34">
        <f ca="1">OFFSET(Trade!$A$1,4,A3647,1,1)</f>
        <v>0</v>
      </c>
      <c r="Z3647" s="34">
        <f ca="1">OFFSET(Trade!$A$1,5,A3647,1,1)</f>
        <v>0</v>
      </c>
      <c r="AA3647" s="33">
        <f ca="1">OFFSET(Vol!$A$1,1,Main!A3647,1,1)</f>
        <v>0</v>
      </c>
      <c r="AB3647" s="34">
        <f ca="1">OFFSET(Vol!$A$1,2,Main!A3647,1,1)</f>
        <v>0</v>
      </c>
      <c r="AC3647" s="34">
        <f ca="1">OFFSET(Vol!$A$1,3,Main!A3647,1,1)</f>
        <v>0</v>
      </c>
      <c r="AD3647" s="34">
        <f ca="1">OFFSET(Vol!$A$1,4,Main!A3647,1,1)</f>
        <v>0</v>
      </c>
      <c r="AE3647" s="44">
        <f ca="1">OFFSET(Vol!$A$1,5,Main!A3647,1,1)</f>
        <v>0</v>
      </c>
    </row>
    <row r="3648" spans="1:31" x14ac:dyDescent="0.3">
      <c r="A3648" s="38">
        <v>2848</v>
      </c>
      <c r="B3648" s="16" t="str">
        <f t="shared" ca="1" si="560"/>
        <v/>
      </c>
      <c r="C3648" s="21">
        <f ca="1">OFFSET(Vol!$A$1,0,Main!A3648,1,1)</f>
        <v>0</v>
      </c>
      <c r="D3648" s="22">
        <f ca="1">OFFSET(Px!$A$1,1,Main!A3648,1,1)</f>
        <v>0</v>
      </c>
      <c r="E3648" s="22">
        <f ca="1">OFFSET(Px!$A$1,4,Main!A3648,1,1)</f>
        <v>0</v>
      </c>
      <c r="F3648" s="22">
        <f ca="1">OFFSET(Px!$A$1,5,Main!A3648,1,1)</f>
        <v>0</v>
      </c>
      <c r="G3648" s="23">
        <f ca="1">OFFSET(Px!$A$1,6,Main!A3648,1,1)</f>
        <v>0</v>
      </c>
      <c r="H3648" s="28" t="str">
        <f t="shared" ca="1" si="561"/>
        <v/>
      </c>
      <c r="I3648" s="28" t="str">
        <f t="shared" ca="1" si="562"/>
        <v/>
      </c>
      <c r="J3648" s="12">
        <f t="shared" ca="1" si="563"/>
        <v>0</v>
      </c>
      <c r="K3648" s="31">
        <f ca="1">OFFSET(Perf!$A$1,1,Main!A3648,1,1)</f>
        <v>0</v>
      </c>
      <c r="L3648" s="32">
        <f ca="1">OFFSET(Perf!$A$1,2,Main!A3648,1,1)</f>
        <v>0</v>
      </c>
      <c r="M3648" s="32">
        <f ca="1">OFFSET(Perf!$A$1,3,Main!A3648,1,1)</f>
        <v>0</v>
      </c>
      <c r="N3648" s="32">
        <f ca="1">OFFSET(Perf!$A$1,4,Main!A3648,1,1)</f>
        <v>0</v>
      </c>
      <c r="O3648" s="32">
        <f ca="1">OFFSET(Perf!$A$1,5,Main!A3648,1,1)</f>
        <v>0</v>
      </c>
      <c r="P3648" s="31">
        <f t="shared" ca="1" si="564"/>
        <v>0</v>
      </c>
      <c r="Q3648" s="32">
        <f t="shared" ca="1" si="565"/>
        <v>0</v>
      </c>
      <c r="R3648" s="32">
        <f t="shared" ca="1" si="566"/>
        <v>0</v>
      </c>
      <c r="S3648" s="32">
        <f t="shared" ca="1" si="567"/>
        <v>0</v>
      </c>
      <c r="T3648" s="32">
        <f t="shared" ca="1" si="568"/>
        <v>0</v>
      </c>
      <c r="U3648" s="28" t="str">
        <f t="shared" ca="1" si="569"/>
        <v/>
      </c>
      <c r="V3648" s="33">
        <f ca="1">OFFSET(Trade!$A$1,1,A3648,1,1)</f>
        <v>0</v>
      </c>
      <c r="W3648" s="34">
        <f ca="1">OFFSET(Trade!$A$1,2,A3648,1,1)</f>
        <v>0</v>
      </c>
      <c r="X3648" s="34">
        <f ca="1">OFFSET(Trade!$A$1,3,A3648,1,1)</f>
        <v>0</v>
      </c>
      <c r="Y3648" s="34">
        <f ca="1">OFFSET(Trade!$A$1,4,A3648,1,1)</f>
        <v>0</v>
      </c>
      <c r="Z3648" s="34">
        <f ca="1">OFFSET(Trade!$A$1,5,A3648,1,1)</f>
        <v>0</v>
      </c>
      <c r="AA3648" s="33">
        <f ca="1">OFFSET(Vol!$A$1,1,Main!A3648,1,1)</f>
        <v>0</v>
      </c>
      <c r="AB3648" s="34">
        <f ca="1">OFFSET(Vol!$A$1,2,Main!A3648,1,1)</f>
        <v>0</v>
      </c>
      <c r="AC3648" s="34">
        <f ca="1">OFFSET(Vol!$A$1,3,Main!A3648,1,1)</f>
        <v>0</v>
      </c>
      <c r="AD3648" s="34">
        <f ca="1">OFFSET(Vol!$A$1,4,Main!A3648,1,1)</f>
        <v>0</v>
      </c>
      <c r="AE3648" s="44">
        <f ca="1">OFFSET(Vol!$A$1,5,Main!A3648,1,1)</f>
        <v>0</v>
      </c>
    </row>
    <row r="3649" spans="1:31" x14ac:dyDescent="0.3">
      <c r="A3649" s="38">
        <v>2848</v>
      </c>
      <c r="B3649" s="16" t="str">
        <f t="shared" ca="1" si="560"/>
        <v/>
      </c>
      <c r="C3649" s="21">
        <f ca="1">OFFSET(Vol!$A$1,0,Main!A3649,1,1)</f>
        <v>0</v>
      </c>
      <c r="D3649" s="22">
        <f ca="1">OFFSET(Px!$A$1,1,Main!A3649,1,1)</f>
        <v>0</v>
      </c>
      <c r="E3649" s="22">
        <f ca="1">OFFSET(Px!$A$1,4,Main!A3649,1,1)</f>
        <v>0</v>
      </c>
      <c r="F3649" s="22">
        <f ca="1">OFFSET(Px!$A$1,5,Main!A3649,1,1)</f>
        <v>0</v>
      </c>
      <c r="G3649" s="23">
        <f ca="1">OFFSET(Px!$A$1,6,Main!A3649,1,1)</f>
        <v>0</v>
      </c>
      <c r="H3649" s="28" t="str">
        <f t="shared" ca="1" si="561"/>
        <v/>
      </c>
      <c r="I3649" s="28" t="str">
        <f t="shared" ca="1" si="562"/>
        <v/>
      </c>
      <c r="J3649" s="12">
        <f t="shared" ca="1" si="563"/>
        <v>0</v>
      </c>
      <c r="K3649" s="31">
        <f ca="1">OFFSET(Perf!$A$1,1,Main!A3649,1,1)</f>
        <v>0</v>
      </c>
      <c r="L3649" s="32">
        <f ca="1">OFFSET(Perf!$A$1,2,Main!A3649,1,1)</f>
        <v>0</v>
      </c>
      <c r="M3649" s="32">
        <f ca="1">OFFSET(Perf!$A$1,3,Main!A3649,1,1)</f>
        <v>0</v>
      </c>
      <c r="N3649" s="32">
        <f ca="1">OFFSET(Perf!$A$1,4,Main!A3649,1,1)</f>
        <v>0</v>
      </c>
      <c r="O3649" s="32">
        <f ca="1">OFFSET(Perf!$A$1,5,Main!A3649,1,1)</f>
        <v>0</v>
      </c>
      <c r="P3649" s="31">
        <f t="shared" ca="1" si="564"/>
        <v>0</v>
      </c>
      <c r="Q3649" s="32">
        <f t="shared" ca="1" si="565"/>
        <v>0</v>
      </c>
      <c r="R3649" s="32">
        <f t="shared" ca="1" si="566"/>
        <v>0</v>
      </c>
      <c r="S3649" s="32">
        <f t="shared" ca="1" si="567"/>
        <v>0</v>
      </c>
      <c r="T3649" s="32">
        <f t="shared" ca="1" si="568"/>
        <v>0</v>
      </c>
      <c r="U3649" s="28" t="str">
        <f t="shared" ca="1" si="569"/>
        <v/>
      </c>
      <c r="V3649" s="33">
        <f ca="1">OFFSET(Trade!$A$1,1,A3649,1,1)</f>
        <v>0</v>
      </c>
      <c r="W3649" s="34">
        <f ca="1">OFFSET(Trade!$A$1,2,A3649,1,1)</f>
        <v>0</v>
      </c>
      <c r="X3649" s="34">
        <f ca="1">OFFSET(Trade!$A$1,3,A3649,1,1)</f>
        <v>0</v>
      </c>
      <c r="Y3649" s="34">
        <f ca="1">OFFSET(Trade!$A$1,4,A3649,1,1)</f>
        <v>0</v>
      </c>
      <c r="Z3649" s="34">
        <f ca="1">OFFSET(Trade!$A$1,5,A3649,1,1)</f>
        <v>0</v>
      </c>
      <c r="AA3649" s="33">
        <f ca="1">OFFSET(Vol!$A$1,1,Main!A3649,1,1)</f>
        <v>0</v>
      </c>
      <c r="AB3649" s="34">
        <f ca="1">OFFSET(Vol!$A$1,2,Main!A3649,1,1)</f>
        <v>0</v>
      </c>
      <c r="AC3649" s="34">
        <f ca="1">OFFSET(Vol!$A$1,3,Main!A3649,1,1)</f>
        <v>0</v>
      </c>
      <c r="AD3649" s="34">
        <f ca="1">OFFSET(Vol!$A$1,4,Main!A3649,1,1)</f>
        <v>0</v>
      </c>
      <c r="AE3649" s="44">
        <f ca="1">OFFSET(Vol!$A$1,5,Main!A3649,1,1)</f>
        <v>0</v>
      </c>
    </row>
    <row r="3650" spans="1:31" x14ac:dyDescent="0.3">
      <c r="A3650" s="38">
        <v>2848</v>
      </c>
      <c r="B3650" s="16" t="str">
        <f t="shared" ca="1" si="560"/>
        <v/>
      </c>
      <c r="C3650" s="21">
        <f ca="1">OFFSET(Vol!$A$1,0,Main!A3650,1,1)</f>
        <v>0</v>
      </c>
      <c r="D3650" s="22">
        <f ca="1">OFFSET(Px!$A$1,1,Main!A3650,1,1)</f>
        <v>0</v>
      </c>
      <c r="E3650" s="22">
        <f ca="1">OFFSET(Px!$A$1,4,Main!A3650,1,1)</f>
        <v>0</v>
      </c>
      <c r="F3650" s="22">
        <f ca="1">OFFSET(Px!$A$1,5,Main!A3650,1,1)</f>
        <v>0</v>
      </c>
      <c r="G3650" s="23">
        <f ca="1">OFFSET(Px!$A$1,6,Main!A3650,1,1)</f>
        <v>0</v>
      </c>
      <c r="H3650" s="28" t="str">
        <f t="shared" ca="1" si="561"/>
        <v/>
      </c>
      <c r="I3650" s="28" t="str">
        <f t="shared" ca="1" si="562"/>
        <v/>
      </c>
      <c r="J3650" s="12">
        <f t="shared" ca="1" si="563"/>
        <v>0</v>
      </c>
      <c r="K3650" s="31">
        <f ca="1">OFFSET(Perf!$A$1,1,Main!A3650,1,1)</f>
        <v>0</v>
      </c>
      <c r="L3650" s="32">
        <f ca="1">OFFSET(Perf!$A$1,2,Main!A3650,1,1)</f>
        <v>0</v>
      </c>
      <c r="M3650" s="32">
        <f ca="1">OFFSET(Perf!$A$1,3,Main!A3650,1,1)</f>
        <v>0</v>
      </c>
      <c r="N3650" s="32">
        <f ca="1">OFFSET(Perf!$A$1,4,Main!A3650,1,1)</f>
        <v>0</v>
      </c>
      <c r="O3650" s="32">
        <f ca="1">OFFSET(Perf!$A$1,5,Main!A3650,1,1)</f>
        <v>0</v>
      </c>
      <c r="P3650" s="31">
        <f t="shared" ca="1" si="564"/>
        <v>0</v>
      </c>
      <c r="Q3650" s="32">
        <f t="shared" ca="1" si="565"/>
        <v>0</v>
      </c>
      <c r="R3650" s="32">
        <f t="shared" ca="1" si="566"/>
        <v>0</v>
      </c>
      <c r="S3650" s="32">
        <f t="shared" ca="1" si="567"/>
        <v>0</v>
      </c>
      <c r="T3650" s="32">
        <f t="shared" ca="1" si="568"/>
        <v>0</v>
      </c>
      <c r="U3650" s="28" t="str">
        <f t="shared" ca="1" si="569"/>
        <v/>
      </c>
      <c r="V3650" s="33">
        <f ca="1">OFFSET(Trade!$A$1,1,A3650,1,1)</f>
        <v>0</v>
      </c>
      <c r="W3650" s="34">
        <f ca="1">OFFSET(Trade!$A$1,2,A3650,1,1)</f>
        <v>0</v>
      </c>
      <c r="X3650" s="34">
        <f ca="1">OFFSET(Trade!$A$1,3,A3650,1,1)</f>
        <v>0</v>
      </c>
      <c r="Y3650" s="34">
        <f ca="1">OFFSET(Trade!$A$1,4,A3650,1,1)</f>
        <v>0</v>
      </c>
      <c r="Z3650" s="34">
        <f ca="1">OFFSET(Trade!$A$1,5,A3650,1,1)</f>
        <v>0</v>
      </c>
      <c r="AA3650" s="33">
        <f ca="1">OFFSET(Vol!$A$1,1,Main!A3650,1,1)</f>
        <v>0</v>
      </c>
      <c r="AB3650" s="34">
        <f ca="1">OFFSET(Vol!$A$1,2,Main!A3650,1,1)</f>
        <v>0</v>
      </c>
      <c r="AC3650" s="34">
        <f ca="1">OFFSET(Vol!$A$1,3,Main!A3650,1,1)</f>
        <v>0</v>
      </c>
      <c r="AD3650" s="34">
        <f ca="1">OFFSET(Vol!$A$1,4,Main!A3650,1,1)</f>
        <v>0</v>
      </c>
      <c r="AE3650" s="44">
        <f ca="1">OFFSET(Vol!$A$1,5,Main!A3650,1,1)</f>
        <v>0</v>
      </c>
    </row>
    <row r="3651" spans="1:31" x14ac:dyDescent="0.3">
      <c r="A3651" s="38">
        <v>2848</v>
      </c>
      <c r="B3651" s="16" t="str">
        <f t="shared" ca="1" si="560"/>
        <v/>
      </c>
      <c r="C3651" s="21">
        <f ca="1">OFFSET(Vol!$A$1,0,Main!A3651,1,1)</f>
        <v>0</v>
      </c>
      <c r="D3651" s="22">
        <f ca="1">OFFSET(Px!$A$1,1,Main!A3651,1,1)</f>
        <v>0</v>
      </c>
      <c r="E3651" s="22">
        <f ca="1">OFFSET(Px!$A$1,4,Main!A3651,1,1)</f>
        <v>0</v>
      </c>
      <c r="F3651" s="22">
        <f ca="1">OFFSET(Px!$A$1,5,Main!A3651,1,1)</f>
        <v>0</v>
      </c>
      <c r="G3651" s="23">
        <f ca="1">OFFSET(Px!$A$1,6,Main!A3651,1,1)</f>
        <v>0</v>
      </c>
      <c r="H3651" s="28" t="str">
        <f t="shared" ca="1" si="561"/>
        <v/>
      </c>
      <c r="I3651" s="28" t="str">
        <f t="shared" ca="1" si="562"/>
        <v/>
      </c>
      <c r="J3651" s="12">
        <f t="shared" ca="1" si="563"/>
        <v>0</v>
      </c>
      <c r="K3651" s="31">
        <f ca="1">OFFSET(Perf!$A$1,1,Main!A3651,1,1)</f>
        <v>0</v>
      </c>
      <c r="L3651" s="32">
        <f ca="1">OFFSET(Perf!$A$1,2,Main!A3651,1,1)</f>
        <v>0</v>
      </c>
      <c r="M3651" s="32">
        <f ca="1">OFFSET(Perf!$A$1,3,Main!A3651,1,1)</f>
        <v>0</v>
      </c>
      <c r="N3651" s="32">
        <f ca="1">OFFSET(Perf!$A$1,4,Main!A3651,1,1)</f>
        <v>0</v>
      </c>
      <c r="O3651" s="32">
        <f ca="1">OFFSET(Perf!$A$1,5,Main!A3651,1,1)</f>
        <v>0</v>
      </c>
      <c r="P3651" s="31">
        <f t="shared" ca="1" si="564"/>
        <v>0</v>
      </c>
      <c r="Q3651" s="32">
        <f t="shared" ca="1" si="565"/>
        <v>0</v>
      </c>
      <c r="R3651" s="32">
        <f t="shared" ca="1" si="566"/>
        <v>0</v>
      </c>
      <c r="S3651" s="32">
        <f t="shared" ca="1" si="567"/>
        <v>0</v>
      </c>
      <c r="T3651" s="32">
        <f t="shared" ca="1" si="568"/>
        <v>0</v>
      </c>
      <c r="U3651" s="28" t="str">
        <f t="shared" ca="1" si="569"/>
        <v/>
      </c>
      <c r="V3651" s="33">
        <f ca="1">OFFSET(Trade!$A$1,1,A3651,1,1)</f>
        <v>0</v>
      </c>
      <c r="W3651" s="34">
        <f ca="1">OFFSET(Trade!$A$1,2,A3651,1,1)</f>
        <v>0</v>
      </c>
      <c r="X3651" s="34">
        <f ca="1">OFFSET(Trade!$A$1,3,A3651,1,1)</f>
        <v>0</v>
      </c>
      <c r="Y3651" s="34">
        <f ca="1">OFFSET(Trade!$A$1,4,A3651,1,1)</f>
        <v>0</v>
      </c>
      <c r="Z3651" s="34">
        <f ca="1">OFFSET(Trade!$A$1,5,A3651,1,1)</f>
        <v>0</v>
      </c>
      <c r="AA3651" s="33">
        <f ca="1">OFFSET(Vol!$A$1,1,Main!A3651,1,1)</f>
        <v>0</v>
      </c>
      <c r="AB3651" s="34">
        <f ca="1">OFFSET(Vol!$A$1,2,Main!A3651,1,1)</f>
        <v>0</v>
      </c>
      <c r="AC3651" s="34">
        <f ca="1">OFFSET(Vol!$A$1,3,Main!A3651,1,1)</f>
        <v>0</v>
      </c>
      <c r="AD3651" s="34">
        <f ca="1">OFFSET(Vol!$A$1,4,Main!A3651,1,1)</f>
        <v>0</v>
      </c>
      <c r="AE3651" s="44">
        <f ca="1">OFFSET(Vol!$A$1,5,Main!A3651,1,1)</f>
        <v>0</v>
      </c>
    </row>
    <row r="3652" spans="1:31" x14ac:dyDescent="0.3">
      <c r="A3652" s="38">
        <v>2848</v>
      </c>
      <c r="B3652" s="16" t="str">
        <f t="shared" ca="1" si="560"/>
        <v/>
      </c>
      <c r="C3652" s="21">
        <f ca="1">OFFSET(Vol!$A$1,0,Main!A3652,1,1)</f>
        <v>0</v>
      </c>
      <c r="D3652" s="22">
        <f ca="1">OFFSET(Px!$A$1,1,Main!A3652,1,1)</f>
        <v>0</v>
      </c>
      <c r="E3652" s="22">
        <f ca="1">OFFSET(Px!$A$1,4,Main!A3652,1,1)</f>
        <v>0</v>
      </c>
      <c r="F3652" s="22">
        <f ca="1">OFFSET(Px!$A$1,5,Main!A3652,1,1)</f>
        <v>0</v>
      </c>
      <c r="G3652" s="23">
        <f ca="1">OFFSET(Px!$A$1,6,Main!A3652,1,1)</f>
        <v>0</v>
      </c>
      <c r="H3652" s="28" t="str">
        <f t="shared" ca="1" si="561"/>
        <v/>
      </c>
      <c r="I3652" s="28" t="str">
        <f t="shared" ca="1" si="562"/>
        <v/>
      </c>
      <c r="J3652" s="12">
        <f t="shared" ca="1" si="563"/>
        <v>0</v>
      </c>
      <c r="K3652" s="31">
        <f ca="1">OFFSET(Perf!$A$1,1,Main!A3652,1,1)</f>
        <v>0</v>
      </c>
      <c r="L3652" s="32">
        <f ca="1">OFFSET(Perf!$A$1,2,Main!A3652,1,1)</f>
        <v>0</v>
      </c>
      <c r="M3652" s="32">
        <f ca="1">OFFSET(Perf!$A$1,3,Main!A3652,1,1)</f>
        <v>0</v>
      </c>
      <c r="N3652" s="32">
        <f ca="1">OFFSET(Perf!$A$1,4,Main!A3652,1,1)</f>
        <v>0</v>
      </c>
      <c r="O3652" s="32">
        <f ca="1">OFFSET(Perf!$A$1,5,Main!A3652,1,1)</f>
        <v>0</v>
      </c>
      <c r="P3652" s="31">
        <f t="shared" ca="1" si="564"/>
        <v>0</v>
      </c>
      <c r="Q3652" s="32">
        <f t="shared" ca="1" si="565"/>
        <v>0</v>
      </c>
      <c r="R3652" s="32">
        <f t="shared" ca="1" si="566"/>
        <v>0</v>
      </c>
      <c r="S3652" s="32">
        <f t="shared" ca="1" si="567"/>
        <v>0</v>
      </c>
      <c r="T3652" s="32">
        <f t="shared" ca="1" si="568"/>
        <v>0</v>
      </c>
      <c r="U3652" s="28" t="str">
        <f t="shared" ca="1" si="569"/>
        <v/>
      </c>
      <c r="V3652" s="33">
        <f ca="1">OFFSET(Trade!$A$1,1,A3652,1,1)</f>
        <v>0</v>
      </c>
      <c r="W3652" s="34">
        <f ca="1">OFFSET(Trade!$A$1,2,A3652,1,1)</f>
        <v>0</v>
      </c>
      <c r="X3652" s="34">
        <f ca="1">OFFSET(Trade!$A$1,3,A3652,1,1)</f>
        <v>0</v>
      </c>
      <c r="Y3652" s="34">
        <f ca="1">OFFSET(Trade!$A$1,4,A3652,1,1)</f>
        <v>0</v>
      </c>
      <c r="Z3652" s="34">
        <f ca="1">OFFSET(Trade!$A$1,5,A3652,1,1)</f>
        <v>0</v>
      </c>
      <c r="AA3652" s="33">
        <f ca="1">OFFSET(Vol!$A$1,1,Main!A3652,1,1)</f>
        <v>0</v>
      </c>
      <c r="AB3652" s="34">
        <f ca="1">OFFSET(Vol!$A$1,2,Main!A3652,1,1)</f>
        <v>0</v>
      </c>
      <c r="AC3652" s="34">
        <f ca="1">OFFSET(Vol!$A$1,3,Main!A3652,1,1)</f>
        <v>0</v>
      </c>
      <c r="AD3652" s="34">
        <f ca="1">OFFSET(Vol!$A$1,4,Main!A3652,1,1)</f>
        <v>0</v>
      </c>
      <c r="AE3652" s="44">
        <f ca="1">OFFSET(Vol!$A$1,5,Main!A3652,1,1)</f>
        <v>0</v>
      </c>
    </row>
    <row r="3653" spans="1:31" x14ac:dyDescent="0.3">
      <c r="A3653" s="38">
        <v>2848</v>
      </c>
      <c r="B3653" s="16" t="str">
        <f t="shared" ca="1" si="560"/>
        <v/>
      </c>
      <c r="C3653" s="21">
        <f ca="1">OFFSET(Vol!$A$1,0,Main!A3653,1,1)</f>
        <v>0</v>
      </c>
      <c r="D3653" s="22">
        <f ca="1">OFFSET(Px!$A$1,1,Main!A3653,1,1)</f>
        <v>0</v>
      </c>
      <c r="E3653" s="22">
        <f ca="1">OFFSET(Px!$A$1,4,Main!A3653,1,1)</f>
        <v>0</v>
      </c>
      <c r="F3653" s="22">
        <f ca="1">OFFSET(Px!$A$1,5,Main!A3653,1,1)</f>
        <v>0</v>
      </c>
      <c r="G3653" s="23">
        <f ca="1">OFFSET(Px!$A$1,6,Main!A3653,1,1)</f>
        <v>0</v>
      </c>
      <c r="H3653" s="28" t="str">
        <f t="shared" ca="1" si="561"/>
        <v/>
      </c>
      <c r="I3653" s="28" t="str">
        <f t="shared" ca="1" si="562"/>
        <v/>
      </c>
      <c r="J3653" s="12">
        <f t="shared" ca="1" si="563"/>
        <v>0</v>
      </c>
      <c r="K3653" s="31">
        <f ca="1">OFFSET(Perf!$A$1,1,Main!A3653,1,1)</f>
        <v>0</v>
      </c>
      <c r="L3653" s="32">
        <f ca="1">OFFSET(Perf!$A$1,2,Main!A3653,1,1)</f>
        <v>0</v>
      </c>
      <c r="M3653" s="32">
        <f ca="1">OFFSET(Perf!$A$1,3,Main!A3653,1,1)</f>
        <v>0</v>
      </c>
      <c r="N3653" s="32">
        <f ca="1">OFFSET(Perf!$A$1,4,Main!A3653,1,1)</f>
        <v>0</v>
      </c>
      <c r="O3653" s="32">
        <f ca="1">OFFSET(Perf!$A$1,5,Main!A3653,1,1)</f>
        <v>0</v>
      </c>
      <c r="P3653" s="31">
        <f t="shared" ca="1" si="564"/>
        <v>0</v>
      </c>
      <c r="Q3653" s="32">
        <f t="shared" ca="1" si="565"/>
        <v>0</v>
      </c>
      <c r="R3653" s="32">
        <f t="shared" ca="1" si="566"/>
        <v>0</v>
      </c>
      <c r="S3653" s="32">
        <f t="shared" ca="1" si="567"/>
        <v>0</v>
      </c>
      <c r="T3653" s="32">
        <f t="shared" ca="1" si="568"/>
        <v>0</v>
      </c>
      <c r="U3653" s="28" t="str">
        <f t="shared" ca="1" si="569"/>
        <v/>
      </c>
      <c r="V3653" s="33">
        <f ca="1">OFFSET(Trade!$A$1,1,A3653,1,1)</f>
        <v>0</v>
      </c>
      <c r="W3653" s="34">
        <f ca="1">OFFSET(Trade!$A$1,2,A3653,1,1)</f>
        <v>0</v>
      </c>
      <c r="X3653" s="34">
        <f ca="1">OFFSET(Trade!$A$1,3,A3653,1,1)</f>
        <v>0</v>
      </c>
      <c r="Y3653" s="34">
        <f ca="1">OFFSET(Trade!$A$1,4,A3653,1,1)</f>
        <v>0</v>
      </c>
      <c r="Z3653" s="34">
        <f ca="1">OFFSET(Trade!$A$1,5,A3653,1,1)</f>
        <v>0</v>
      </c>
      <c r="AA3653" s="33">
        <f ca="1">OFFSET(Vol!$A$1,1,Main!A3653,1,1)</f>
        <v>0</v>
      </c>
      <c r="AB3653" s="34">
        <f ca="1">OFFSET(Vol!$A$1,2,Main!A3653,1,1)</f>
        <v>0</v>
      </c>
      <c r="AC3653" s="34">
        <f ca="1">OFFSET(Vol!$A$1,3,Main!A3653,1,1)</f>
        <v>0</v>
      </c>
      <c r="AD3653" s="34">
        <f ca="1">OFFSET(Vol!$A$1,4,Main!A3653,1,1)</f>
        <v>0</v>
      </c>
      <c r="AE3653" s="44">
        <f ca="1">OFFSET(Vol!$A$1,5,Main!A3653,1,1)</f>
        <v>0</v>
      </c>
    </row>
    <row r="3654" spans="1:31" x14ac:dyDescent="0.3">
      <c r="A3654" s="38">
        <v>2848</v>
      </c>
      <c r="B3654" s="16" t="str">
        <f t="shared" ref="B3654:B3717" ca="1" si="570">IF(AND(I3654&gt;=$H$1,J3654&gt;=$H$3,U3654&gt;=$J$2),"DETECTED","")</f>
        <v/>
      </c>
      <c r="C3654" s="21">
        <f ca="1">OFFSET(Vol!$A$1,0,Main!A3654,1,1)</f>
        <v>0</v>
      </c>
      <c r="D3654" s="22">
        <f ca="1">OFFSET(Px!$A$1,1,Main!A3654,1,1)</f>
        <v>0</v>
      </c>
      <c r="E3654" s="22">
        <f ca="1">OFFSET(Px!$A$1,4,Main!A3654,1,1)</f>
        <v>0</v>
      </c>
      <c r="F3654" s="22">
        <f ca="1">OFFSET(Px!$A$1,5,Main!A3654,1,1)</f>
        <v>0</v>
      </c>
      <c r="G3654" s="23">
        <f ca="1">OFFSET(Px!$A$1,6,Main!A3654,1,1)</f>
        <v>0</v>
      </c>
      <c r="H3654" s="28" t="str">
        <f t="shared" ref="H3654:H3717" ca="1" si="571">IFERROR(D3654/F3654-1,"")</f>
        <v/>
      </c>
      <c r="I3654" s="28" t="str">
        <f t="shared" ref="I3654:I3717" ca="1" si="572">IFERROR(D3654/G3654-1,"")</f>
        <v/>
      </c>
      <c r="J3654" s="12">
        <f t="shared" ref="J3654:J3717" ca="1" si="573">IF(AND(K3654&gt;0,P3654&gt;=$H$2),1,0)+IF(AND(L3654&gt;0,Q3654&gt;=$H$2),1,0)+IF(AND(M3654&gt;0,R3654&gt;=$H$2),1,0)+IF(AND(N3654&gt;0,S3654&gt;=$H$2),1,0)+IF(AND(O3654&gt;0,T3654&gt;=$H$2),1,0)</f>
        <v>0</v>
      </c>
      <c r="K3654" s="31">
        <f ca="1">OFFSET(Perf!$A$1,1,Main!A3654,1,1)</f>
        <v>0</v>
      </c>
      <c r="L3654" s="32">
        <f ca="1">OFFSET(Perf!$A$1,2,Main!A3654,1,1)</f>
        <v>0</v>
      </c>
      <c r="M3654" s="32">
        <f ca="1">OFFSET(Perf!$A$1,3,Main!A3654,1,1)</f>
        <v>0</v>
      </c>
      <c r="N3654" s="32">
        <f ca="1">OFFSET(Perf!$A$1,4,Main!A3654,1,1)</f>
        <v>0</v>
      </c>
      <c r="O3654" s="32">
        <f ca="1">OFFSET(Perf!$A$1,5,Main!A3654,1,1)</f>
        <v>0</v>
      </c>
      <c r="P3654" s="31">
        <f t="shared" ref="P3654:P3717" ca="1" si="574">IFERROR(V3654/AA3654,0)</f>
        <v>0</v>
      </c>
      <c r="Q3654" s="32">
        <f t="shared" ref="Q3654:Q3717" ca="1" si="575">IFERROR(W3654/AB3654,0)</f>
        <v>0</v>
      </c>
      <c r="R3654" s="32">
        <f t="shared" ref="R3654:R3717" ca="1" si="576">IFERROR(X3654/AC3654,0)</f>
        <v>0</v>
      </c>
      <c r="S3654" s="32">
        <f t="shared" ref="S3654:S3717" ca="1" si="577">IFERROR(Y3654/AD3654,0)</f>
        <v>0</v>
      </c>
      <c r="T3654" s="32">
        <f t="shared" ref="T3654:T3717" ca="1" si="578">IFERROR(Z3654/AE3654,0)</f>
        <v>0</v>
      </c>
      <c r="U3654" s="28" t="str">
        <f t="shared" ref="U3654:U3717" ca="1" si="579">IF(RIGHT(C3654,1)&lt;&gt;"0",E3654/VLOOKUP(LEFT(C3654,5)&amp;"0",$C$6:$E$2853,3,FALSE),"")</f>
        <v/>
      </c>
      <c r="V3654" s="33">
        <f ca="1">OFFSET(Trade!$A$1,1,A3654,1,1)</f>
        <v>0</v>
      </c>
      <c r="W3654" s="34">
        <f ca="1">OFFSET(Trade!$A$1,2,A3654,1,1)</f>
        <v>0</v>
      </c>
      <c r="X3654" s="34">
        <f ca="1">OFFSET(Trade!$A$1,3,A3654,1,1)</f>
        <v>0</v>
      </c>
      <c r="Y3654" s="34">
        <f ca="1">OFFSET(Trade!$A$1,4,A3654,1,1)</f>
        <v>0</v>
      </c>
      <c r="Z3654" s="34">
        <f ca="1">OFFSET(Trade!$A$1,5,A3654,1,1)</f>
        <v>0</v>
      </c>
      <c r="AA3654" s="33">
        <f ca="1">OFFSET(Vol!$A$1,1,Main!A3654,1,1)</f>
        <v>0</v>
      </c>
      <c r="AB3654" s="34">
        <f ca="1">OFFSET(Vol!$A$1,2,Main!A3654,1,1)</f>
        <v>0</v>
      </c>
      <c r="AC3654" s="34">
        <f ca="1">OFFSET(Vol!$A$1,3,Main!A3654,1,1)</f>
        <v>0</v>
      </c>
      <c r="AD3654" s="34">
        <f ca="1">OFFSET(Vol!$A$1,4,Main!A3654,1,1)</f>
        <v>0</v>
      </c>
      <c r="AE3654" s="44">
        <f ca="1">OFFSET(Vol!$A$1,5,Main!A3654,1,1)</f>
        <v>0</v>
      </c>
    </row>
    <row r="3655" spans="1:31" x14ac:dyDescent="0.3">
      <c r="A3655" s="38">
        <v>2848</v>
      </c>
      <c r="B3655" s="16" t="str">
        <f t="shared" ca="1" si="570"/>
        <v/>
      </c>
      <c r="C3655" s="21">
        <f ca="1">OFFSET(Vol!$A$1,0,Main!A3655,1,1)</f>
        <v>0</v>
      </c>
      <c r="D3655" s="22">
        <f ca="1">OFFSET(Px!$A$1,1,Main!A3655,1,1)</f>
        <v>0</v>
      </c>
      <c r="E3655" s="22">
        <f ca="1">OFFSET(Px!$A$1,4,Main!A3655,1,1)</f>
        <v>0</v>
      </c>
      <c r="F3655" s="22">
        <f ca="1">OFFSET(Px!$A$1,5,Main!A3655,1,1)</f>
        <v>0</v>
      </c>
      <c r="G3655" s="23">
        <f ca="1">OFFSET(Px!$A$1,6,Main!A3655,1,1)</f>
        <v>0</v>
      </c>
      <c r="H3655" s="28" t="str">
        <f t="shared" ca="1" si="571"/>
        <v/>
      </c>
      <c r="I3655" s="28" t="str">
        <f t="shared" ca="1" si="572"/>
        <v/>
      </c>
      <c r="J3655" s="12">
        <f t="shared" ca="1" si="573"/>
        <v>0</v>
      </c>
      <c r="K3655" s="31">
        <f ca="1">OFFSET(Perf!$A$1,1,Main!A3655,1,1)</f>
        <v>0</v>
      </c>
      <c r="L3655" s="32">
        <f ca="1">OFFSET(Perf!$A$1,2,Main!A3655,1,1)</f>
        <v>0</v>
      </c>
      <c r="M3655" s="32">
        <f ca="1">OFFSET(Perf!$A$1,3,Main!A3655,1,1)</f>
        <v>0</v>
      </c>
      <c r="N3655" s="32">
        <f ca="1">OFFSET(Perf!$A$1,4,Main!A3655,1,1)</f>
        <v>0</v>
      </c>
      <c r="O3655" s="32">
        <f ca="1">OFFSET(Perf!$A$1,5,Main!A3655,1,1)</f>
        <v>0</v>
      </c>
      <c r="P3655" s="31">
        <f t="shared" ca="1" si="574"/>
        <v>0</v>
      </c>
      <c r="Q3655" s="32">
        <f t="shared" ca="1" si="575"/>
        <v>0</v>
      </c>
      <c r="R3655" s="32">
        <f t="shared" ca="1" si="576"/>
        <v>0</v>
      </c>
      <c r="S3655" s="32">
        <f t="shared" ca="1" si="577"/>
        <v>0</v>
      </c>
      <c r="T3655" s="32">
        <f t="shared" ca="1" si="578"/>
        <v>0</v>
      </c>
      <c r="U3655" s="28" t="str">
        <f t="shared" ca="1" si="579"/>
        <v/>
      </c>
      <c r="V3655" s="33">
        <f ca="1">OFFSET(Trade!$A$1,1,A3655,1,1)</f>
        <v>0</v>
      </c>
      <c r="W3655" s="34">
        <f ca="1">OFFSET(Trade!$A$1,2,A3655,1,1)</f>
        <v>0</v>
      </c>
      <c r="X3655" s="34">
        <f ca="1">OFFSET(Trade!$A$1,3,A3655,1,1)</f>
        <v>0</v>
      </c>
      <c r="Y3655" s="34">
        <f ca="1">OFFSET(Trade!$A$1,4,A3655,1,1)</f>
        <v>0</v>
      </c>
      <c r="Z3655" s="34">
        <f ca="1">OFFSET(Trade!$A$1,5,A3655,1,1)</f>
        <v>0</v>
      </c>
      <c r="AA3655" s="33">
        <f ca="1">OFFSET(Vol!$A$1,1,Main!A3655,1,1)</f>
        <v>0</v>
      </c>
      <c r="AB3655" s="34">
        <f ca="1">OFFSET(Vol!$A$1,2,Main!A3655,1,1)</f>
        <v>0</v>
      </c>
      <c r="AC3655" s="34">
        <f ca="1">OFFSET(Vol!$A$1,3,Main!A3655,1,1)</f>
        <v>0</v>
      </c>
      <c r="AD3655" s="34">
        <f ca="1">OFFSET(Vol!$A$1,4,Main!A3655,1,1)</f>
        <v>0</v>
      </c>
      <c r="AE3655" s="44">
        <f ca="1">OFFSET(Vol!$A$1,5,Main!A3655,1,1)</f>
        <v>0</v>
      </c>
    </row>
    <row r="3656" spans="1:31" x14ac:dyDescent="0.3">
      <c r="A3656" s="38">
        <v>2848</v>
      </c>
      <c r="B3656" s="16" t="str">
        <f t="shared" ca="1" si="570"/>
        <v/>
      </c>
      <c r="C3656" s="21">
        <f ca="1">OFFSET(Vol!$A$1,0,Main!A3656,1,1)</f>
        <v>0</v>
      </c>
      <c r="D3656" s="22">
        <f ca="1">OFFSET(Px!$A$1,1,Main!A3656,1,1)</f>
        <v>0</v>
      </c>
      <c r="E3656" s="22">
        <f ca="1">OFFSET(Px!$A$1,4,Main!A3656,1,1)</f>
        <v>0</v>
      </c>
      <c r="F3656" s="22">
        <f ca="1">OFFSET(Px!$A$1,5,Main!A3656,1,1)</f>
        <v>0</v>
      </c>
      <c r="G3656" s="23">
        <f ca="1">OFFSET(Px!$A$1,6,Main!A3656,1,1)</f>
        <v>0</v>
      </c>
      <c r="H3656" s="28" t="str">
        <f t="shared" ca="1" si="571"/>
        <v/>
      </c>
      <c r="I3656" s="28" t="str">
        <f t="shared" ca="1" si="572"/>
        <v/>
      </c>
      <c r="J3656" s="12">
        <f t="shared" ca="1" si="573"/>
        <v>0</v>
      </c>
      <c r="K3656" s="31">
        <f ca="1">OFFSET(Perf!$A$1,1,Main!A3656,1,1)</f>
        <v>0</v>
      </c>
      <c r="L3656" s="32">
        <f ca="1">OFFSET(Perf!$A$1,2,Main!A3656,1,1)</f>
        <v>0</v>
      </c>
      <c r="M3656" s="32">
        <f ca="1">OFFSET(Perf!$A$1,3,Main!A3656,1,1)</f>
        <v>0</v>
      </c>
      <c r="N3656" s="32">
        <f ca="1">OFFSET(Perf!$A$1,4,Main!A3656,1,1)</f>
        <v>0</v>
      </c>
      <c r="O3656" s="32">
        <f ca="1">OFFSET(Perf!$A$1,5,Main!A3656,1,1)</f>
        <v>0</v>
      </c>
      <c r="P3656" s="31">
        <f t="shared" ca="1" si="574"/>
        <v>0</v>
      </c>
      <c r="Q3656" s="32">
        <f t="shared" ca="1" si="575"/>
        <v>0</v>
      </c>
      <c r="R3656" s="32">
        <f t="shared" ca="1" si="576"/>
        <v>0</v>
      </c>
      <c r="S3656" s="32">
        <f t="shared" ca="1" si="577"/>
        <v>0</v>
      </c>
      <c r="T3656" s="32">
        <f t="shared" ca="1" si="578"/>
        <v>0</v>
      </c>
      <c r="U3656" s="28" t="str">
        <f t="shared" ca="1" si="579"/>
        <v/>
      </c>
      <c r="V3656" s="33">
        <f ca="1">OFFSET(Trade!$A$1,1,A3656,1,1)</f>
        <v>0</v>
      </c>
      <c r="W3656" s="34">
        <f ca="1">OFFSET(Trade!$A$1,2,A3656,1,1)</f>
        <v>0</v>
      </c>
      <c r="X3656" s="34">
        <f ca="1">OFFSET(Trade!$A$1,3,A3656,1,1)</f>
        <v>0</v>
      </c>
      <c r="Y3656" s="34">
        <f ca="1">OFFSET(Trade!$A$1,4,A3656,1,1)</f>
        <v>0</v>
      </c>
      <c r="Z3656" s="34">
        <f ca="1">OFFSET(Trade!$A$1,5,A3656,1,1)</f>
        <v>0</v>
      </c>
      <c r="AA3656" s="33">
        <f ca="1">OFFSET(Vol!$A$1,1,Main!A3656,1,1)</f>
        <v>0</v>
      </c>
      <c r="AB3656" s="34">
        <f ca="1">OFFSET(Vol!$A$1,2,Main!A3656,1,1)</f>
        <v>0</v>
      </c>
      <c r="AC3656" s="34">
        <f ca="1">OFFSET(Vol!$A$1,3,Main!A3656,1,1)</f>
        <v>0</v>
      </c>
      <c r="AD3656" s="34">
        <f ca="1">OFFSET(Vol!$A$1,4,Main!A3656,1,1)</f>
        <v>0</v>
      </c>
      <c r="AE3656" s="44">
        <f ca="1">OFFSET(Vol!$A$1,5,Main!A3656,1,1)</f>
        <v>0</v>
      </c>
    </row>
    <row r="3657" spans="1:31" x14ac:dyDescent="0.3">
      <c r="A3657" s="38">
        <v>2848</v>
      </c>
      <c r="B3657" s="16" t="str">
        <f t="shared" ca="1" si="570"/>
        <v/>
      </c>
      <c r="C3657" s="21">
        <f ca="1">OFFSET(Vol!$A$1,0,Main!A3657,1,1)</f>
        <v>0</v>
      </c>
      <c r="D3657" s="22">
        <f ca="1">OFFSET(Px!$A$1,1,Main!A3657,1,1)</f>
        <v>0</v>
      </c>
      <c r="E3657" s="22">
        <f ca="1">OFFSET(Px!$A$1,4,Main!A3657,1,1)</f>
        <v>0</v>
      </c>
      <c r="F3657" s="22">
        <f ca="1">OFFSET(Px!$A$1,5,Main!A3657,1,1)</f>
        <v>0</v>
      </c>
      <c r="G3657" s="23">
        <f ca="1">OFFSET(Px!$A$1,6,Main!A3657,1,1)</f>
        <v>0</v>
      </c>
      <c r="H3657" s="28" t="str">
        <f t="shared" ca="1" si="571"/>
        <v/>
      </c>
      <c r="I3657" s="28" t="str">
        <f t="shared" ca="1" si="572"/>
        <v/>
      </c>
      <c r="J3657" s="12">
        <f t="shared" ca="1" si="573"/>
        <v>0</v>
      </c>
      <c r="K3657" s="31">
        <f ca="1">OFFSET(Perf!$A$1,1,Main!A3657,1,1)</f>
        <v>0</v>
      </c>
      <c r="L3657" s="32">
        <f ca="1">OFFSET(Perf!$A$1,2,Main!A3657,1,1)</f>
        <v>0</v>
      </c>
      <c r="M3657" s="32">
        <f ca="1">OFFSET(Perf!$A$1,3,Main!A3657,1,1)</f>
        <v>0</v>
      </c>
      <c r="N3657" s="32">
        <f ca="1">OFFSET(Perf!$A$1,4,Main!A3657,1,1)</f>
        <v>0</v>
      </c>
      <c r="O3657" s="32">
        <f ca="1">OFFSET(Perf!$A$1,5,Main!A3657,1,1)</f>
        <v>0</v>
      </c>
      <c r="P3657" s="31">
        <f t="shared" ca="1" si="574"/>
        <v>0</v>
      </c>
      <c r="Q3657" s="32">
        <f t="shared" ca="1" si="575"/>
        <v>0</v>
      </c>
      <c r="R3657" s="32">
        <f t="shared" ca="1" si="576"/>
        <v>0</v>
      </c>
      <c r="S3657" s="32">
        <f t="shared" ca="1" si="577"/>
        <v>0</v>
      </c>
      <c r="T3657" s="32">
        <f t="shared" ca="1" si="578"/>
        <v>0</v>
      </c>
      <c r="U3657" s="28" t="str">
        <f t="shared" ca="1" si="579"/>
        <v/>
      </c>
      <c r="V3657" s="33">
        <f ca="1">OFFSET(Trade!$A$1,1,A3657,1,1)</f>
        <v>0</v>
      </c>
      <c r="W3657" s="34">
        <f ca="1">OFFSET(Trade!$A$1,2,A3657,1,1)</f>
        <v>0</v>
      </c>
      <c r="X3657" s="34">
        <f ca="1">OFFSET(Trade!$A$1,3,A3657,1,1)</f>
        <v>0</v>
      </c>
      <c r="Y3657" s="34">
        <f ca="1">OFFSET(Trade!$A$1,4,A3657,1,1)</f>
        <v>0</v>
      </c>
      <c r="Z3657" s="34">
        <f ca="1">OFFSET(Trade!$A$1,5,A3657,1,1)</f>
        <v>0</v>
      </c>
      <c r="AA3657" s="33">
        <f ca="1">OFFSET(Vol!$A$1,1,Main!A3657,1,1)</f>
        <v>0</v>
      </c>
      <c r="AB3657" s="34">
        <f ca="1">OFFSET(Vol!$A$1,2,Main!A3657,1,1)</f>
        <v>0</v>
      </c>
      <c r="AC3657" s="34">
        <f ca="1">OFFSET(Vol!$A$1,3,Main!A3657,1,1)</f>
        <v>0</v>
      </c>
      <c r="AD3657" s="34">
        <f ca="1">OFFSET(Vol!$A$1,4,Main!A3657,1,1)</f>
        <v>0</v>
      </c>
      <c r="AE3657" s="44">
        <f ca="1">OFFSET(Vol!$A$1,5,Main!A3657,1,1)</f>
        <v>0</v>
      </c>
    </row>
    <row r="3658" spans="1:31" x14ac:dyDescent="0.3">
      <c r="A3658" s="38">
        <v>2848</v>
      </c>
      <c r="B3658" s="16" t="str">
        <f t="shared" ca="1" si="570"/>
        <v/>
      </c>
      <c r="C3658" s="21">
        <f ca="1">OFFSET(Vol!$A$1,0,Main!A3658,1,1)</f>
        <v>0</v>
      </c>
      <c r="D3658" s="22">
        <f ca="1">OFFSET(Px!$A$1,1,Main!A3658,1,1)</f>
        <v>0</v>
      </c>
      <c r="E3658" s="22">
        <f ca="1">OFFSET(Px!$A$1,4,Main!A3658,1,1)</f>
        <v>0</v>
      </c>
      <c r="F3658" s="22">
        <f ca="1">OFFSET(Px!$A$1,5,Main!A3658,1,1)</f>
        <v>0</v>
      </c>
      <c r="G3658" s="23">
        <f ca="1">OFFSET(Px!$A$1,6,Main!A3658,1,1)</f>
        <v>0</v>
      </c>
      <c r="H3658" s="28" t="str">
        <f t="shared" ca="1" si="571"/>
        <v/>
      </c>
      <c r="I3658" s="28" t="str">
        <f t="shared" ca="1" si="572"/>
        <v/>
      </c>
      <c r="J3658" s="12">
        <f t="shared" ca="1" si="573"/>
        <v>0</v>
      </c>
      <c r="K3658" s="31">
        <f ca="1">OFFSET(Perf!$A$1,1,Main!A3658,1,1)</f>
        <v>0</v>
      </c>
      <c r="L3658" s="32">
        <f ca="1">OFFSET(Perf!$A$1,2,Main!A3658,1,1)</f>
        <v>0</v>
      </c>
      <c r="M3658" s="32">
        <f ca="1">OFFSET(Perf!$A$1,3,Main!A3658,1,1)</f>
        <v>0</v>
      </c>
      <c r="N3658" s="32">
        <f ca="1">OFFSET(Perf!$A$1,4,Main!A3658,1,1)</f>
        <v>0</v>
      </c>
      <c r="O3658" s="32">
        <f ca="1">OFFSET(Perf!$A$1,5,Main!A3658,1,1)</f>
        <v>0</v>
      </c>
      <c r="P3658" s="31">
        <f t="shared" ca="1" si="574"/>
        <v>0</v>
      </c>
      <c r="Q3658" s="32">
        <f t="shared" ca="1" si="575"/>
        <v>0</v>
      </c>
      <c r="R3658" s="32">
        <f t="shared" ca="1" si="576"/>
        <v>0</v>
      </c>
      <c r="S3658" s="32">
        <f t="shared" ca="1" si="577"/>
        <v>0</v>
      </c>
      <c r="T3658" s="32">
        <f t="shared" ca="1" si="578"/>
        <v>0</v>
      </c>
      <c r="U3658" s="28" t="str">
        <f t="shared" ca="1" si="579"/>
        <v/>
      </c>
      <c r="V3658" s="33">
        <f ca="1">OFFSET(Trade!$A$1,1,A3658,1,1)</f>
        <v>0</v>
      </c>
      <c r="W3658" s="34">
        <f ca="1">OFFSET(Trade!$A$1,2,A3658,1,1)</f>
        <v>0</v>
      </c>
      <c r="X3658" s="34">
        <f ca="1">OFFSET(Trade!$A$1,3,A3658,1,1)</f>
        <v>0</v>
      </c>
      <c r="Y3658" s="34">
        <f ca="1">OFFSET(Trade!$A$1,4,A3658,1,1)</f>
        <v>0</v>
      </c>
      <c r="Z3658" s="34">
        <f ca="1">OFFSET(Trade!$A$1,5,A3658,1,1)</f>
        <v>0</v>
      </c>
      <c r="AA3658" s="33">
        <f ca="1">OFFSET(Vol!$A$1,1,Main!A3658,1,1)</f>
        <v>0</v>
      </c>
      <c r="AB3658" s="34">
        <f ca="1">OFFSET(Vol!$A$1,2,Main!A3658,1,1)</f>
        <v>0</v>
      </c>
      <c r="AC3658" s="34">
        <f ca="1">OFFSET(Vol!$A$1,3,Main!A3658,1,1)</f>
        <v>0</v>
      </c>
      <c r="AD3658" s="34">
        <f ca="1">OFFSET(Vol!$A$1,4,Main!A3658,1,1)</f>
        <v>0</v>
      </c>
      <c r="AE3658" s="44">
        <f ca="1">OFFSET(Vol!$A$1,5,Main!A3658,1,1)</f>
        <v>0</v>
      </c>
    </row>
    <row r="3659" spans="1:31" x14ac:dyDescent="0.3">
      <c r="A3659" s="38">
        <v>2848</v>
      </c>
      <c r="B3659" s="16" t="str">
        <f t="shared" ca="1" si="570"/>
        <v/>
      </c>
      <c r="C3659" s="21">
        <f ca="1">OFFSET(Vol!$A$1,0,Main!A3659,1,1)</f>
        <v>0</v>
      </c>
      <c r="D3659" s="22">
        <f ca="1">OFFSET(Px!$A$1,1,Main!A3659,1,1)</f>
        <v>0</v>
      </c>
      <c r="E3659" s="22">
        <f ca="1">OFFSET(Px!$A$1,4,Main!A3659,1,1)</f>
        <v>0</v>
      </c>
      <c r="F3659" s="22">
        <f ca="1">OFFSET(Px!$A$1,5,Main!A3659,1,1)</f>
        <v>0</v>
      </c>
      <c r="G3659" s="23">
        <f ca="1">OFFSET(Px!$A$1,6,Main!A3659,1,1)</f>
        <v>0</v>
      </c>
      <c r="H3659" s="28" t="str">
        <f t="shared" ca="1" si="571"/>
        <v/>
      </c>
      <c r="I3659" s="28" t="str">
        <f t="shared" ca="1" si="572"/>
        <v/>
      </c>
      <c r="J3659" s="12">
        <f t="shared" ca="1" si="573"/>
        <v>0</v>
      </c>
      <c r="K3659" s="31">
        <f ca="1">OFFSET(Perf!$A$1,1,Main!A3659,1,1)</f>
        <v>0</v>
      </c>
      <c r="L3659" s="32">
        <f ca="1">OFFSET(Perf!$A$1,2,Main!A3659,1,1)</f>
        <v>0</v>
      </c>
      <c r="M3659" s="32">
        <f ca="1">OFFSET(Perf!$A$1,3,Main!A3659,1,1)</f>
        <v>0</v>
      </c>
      <c r="N3659" s="32">
        <f ca="1">OFFSET(Perf!$A$1,4,Main!A3659,1,1)</f>
        <v>0</v>
      </c>
      <c r="O3659" s="32">
        <f ca="1">OFFSET(Perf!$A$1,5,Main!A3659,1,1)</f>
        <v>0</v>
      </c>
      <c r="P3659" s="31">
        <f t="shared" ca="1" si="574"/>
        <v>0</v>
      </c>
      <c r="Q3659" s="32">
        <f t="shared" ca="1" si="575"/>
        <v>0</v>
      </c>
      <c r="R3659" s="32">
        <f t="shared" ca="1" si="576"/>
        <v>0</v>
      </c>
      <c r="S3659" s="32">
        <f t="shared" ca="1" si="577"/>
        <v>0</v>
      </c>
      <c r="T3659" s="32">
        <f t="shared" ca="1" si="578"/>
        <v>0</v>
      </c>
      <c r="U3659" s="28" t="str">
        <f t="shared" ca="1" si="579"/>
        <v/>
      </c>
      <c r="V3659" s="33">
        <f ca="1">OFFSET(Trade!$A$1,1,A3659,1,1)</f>
        <v>0</v>
      </c>
      <c r="W3659" s="34">
        <f ca="1">OFFSET(Trade!$A$1,2,A3659,1,1)</f>
        <v>0</v>
      </c>
      <c r="X3659" s="34">
        <f ca="1">OFFSET(Trade!$A$1,3,A3659,1,1)</f>
        <v>0</v>
      </c>
      <c r="Y3659" s="34">
        <f ca="1">OFFSET(Trade!$A$1,4,A3659,1,1)</f>
        <v>0</v>
      </c>
      <c r="Z3659" s="34">
        <f ca="1">OFFSET(Trade!$A$1,5,A3659,1,1)</f>
        <v>0</v>
      </c>
      <c r="AA3659" s="33">
        <f ca="1">OFFSET(Vol!$A$1,1,Main!A3659,1,1)</f>
        <v>0</v>
      </c>
      <c r="AB3659" s="34">
        <f ca="1">OFFSET(Vol!$A$1,2,Main!A3659,1,1)</f>
        <v>0</v>
      </c>
      <c r="AC3659" s="34">
        <f ca="1">OFFSET(Vol!$A$1,3,Main!A3659,1,1)</f>
        <v>0</v>
      </c>
      <c r="AD3659" s="34">
        <f ca="1">OFFSET(Vol!$A$1,4,Main!A3659,1,1)</f>
        <v>0</v>
      </c>
      <c r="AE3659" s="44">
        <f ca="1">OFFSET(Vol!$A$1,5,Main!A3659,1,1)</f>
        <v>0</v>
      </c>
    </row>
    <row r="3660" spans="1:31" x14ac:dyDescent="0.3">
      <c r="A3660" s="38">
        <v>2848</v>
      </c>
      <c r="B3660" s="16" t="str">
        <f t="shared" ca="1" si="570"/>
        <v/>
      </c>
      <c r="C3660" s="21">
        <f ca="1">OFFSET(Vol!$A$1,0,Main!A3660,1,1)</f>
        <v>0</v>
      </c>
      <c r="D3660" s="22">
        <f ca="1">OFFSET(Px!$A$1,1,Main!A3660,1,1)</f>
        <v>0</v>
      </c>
      <c r="E3660" s="22">
        <f ca="1">OFFSET(Px!$A$1,4,Main!A3660,1,1)</f>
        <v>0</v>
      </c>
      <c r="F3660" s="22">
        <f ca="1">OFFSET(Px!$A$1,5,Main!A3660,1,1)</f>
        <v>0</v>
      </c>
      <c r="G3660" s="23">
        <f ca="1">OFFSET(Px!$A$1,6,Main!A3660,1,1)</f>
        <v>0</v>
      </c>
      <c r="H3660" s="28" t="str">
        <f t="shared" ca="1" si="571"/>
        <v/>
      </c>
      <c r="I3660" s="28" t="str">
        <f t="shared" ca="1" si="572"/>
        <v/>
      </c>
      <c r="J3660" s="12">
        <f t="shared" ca="1" si="573"/>
        <v>0</v>
      </c>
      <c r="K3660" s="31">
        <f ca="1">OFFSET(Perf!$A$1,1,Main!A3660,1,1)</f>
        <v>0</v>
      </c>
      <c r="L3660" s="32">
        <f ca="1">OFFSET(Perf!$A$1,2,Main!A3660,1,1)</f>
        <v>0</v>
      </c>
      <c r="M3660" s="32">
        <f ca="1">OFFSET(Perf!$A$1,3,Main!A3660,1,1)</f>
        <v>0</v>
      </c>
      <c r="N3660" s="32">
        <f ca="1">OFFSET(Perf!$A$1,4,Main!A3660,1,1)</f>
        <v>0</v>
      </c>
      <c r="O3660" s="32">
        <f ca="1">OFFSET(Perf!$A$1,5,Main!A3660,1,1)</f>
        <v>0</v>
      </c>
      <c r="P3660" s="31">
        <f t="shared" ca="1" si="574"/>
        <v>0</v>
      </c>
      <c r="Q3660" s="32">
        <f t="shared" ca="1" si="575"/>
        <v>0</v>
      </c>
      <c r="R3660" s="32">
        <f t="shared" ca="1" si="576"/>
        <v>0</v>
      </c>
      <c r="S3660" s="32">
        <f t="shared" ca="1" si="577"/>
        <v>0</v>
      </c>
      <c r="T3660" s="32">
        <f t="shared" ca="1" si="578"/>
        <v>0</v>
      </c>
      <c r="U3660" s="28" t="str">
        <f t="shared" ca="1" si="579"/>
        <v/>
      </c>
      <c r="V3660" s="33">
        <f ca="1">OFFSET(Trade!$A$1,1,A3660,1,1)</f>
        <v>0</v>
      </c>
      <c r="W3660" s="34">
        <f ca="1">OFFSET(Trade!$A$1,2,A3660,1,1)</f>
        <v>0</v>
      </c>
      <c r="X3660" s="34">
        <f ca="1">OFFSET(Trade!$A$1,3,A3660,1,1)</f>
        <v>0</v>
      </c>
      <c r="Y3660" s="34">
        <f ca="1">OFFSET(Trade!$A$1,4,A3660,1,1)</f>
        <v>0</v>
      </c>
      <c r="Z3660" s="34">
        <f ca="1">OFFSET(Trade!$A$1,5,A3660,1,1)</f>
        <v>0</v>
      </c>
      <c r="AA3660" s="33">
        <f ca="1">OFFSET(Vol!$A$1,1,Main!A3660,1,1)</f>
        <v>0</v>
      </c>
      <c r="AB3660" s="34">
        <f ca="1">OFFSET(Vol!$A$1,2,Main!A3660,1,1)</f>
        <v>0</v>
      </c>
      <c r="AC3660" s="34">
        <f ca="1">OFFSET(Vol!$A$1,3,Main!A3660,1,1)</f>
        <v>0</v>
      </c>
      <c r="AD3660" s="34">
        <f ca="1">OFFSET(Vol!$A$1,4,Main!A3660,1,1)</f>
        <v>0</v>
      </c>
      <c r="AE3660" s="44">
        <f ca="1">OFFSET(Vol!$A$1,5,Main!A3660,1,1)</f>
        <v>0</v>
      </c>
    </row>
    <row r="3661" spans="1:31" x14ac:dyDescent="0.3">
      <c r="A3661" s="38">
        <v>2848</v>
      </c>
      <c r="B3661" s="16" t="str">
        <f t="shared" ca="1" si="570"/>
        <v/>
      </c>
      <c r="C3661" s="21">
        <f ca="1">OFFSET(Vol!$A$1,0,Main!A3661,1,1)</f>
        <v>0</v>
      </c>
      <c r="D3661" s="22">
        <f ca="1">OFFSET(Px!$A$1,1,Main!A3661,1,1)</f>
        <v>0</v>
      </c>
      <c r="E3661" s="22">
        <f ca="1">OFFSET(Px!$A$1,4,Main!A3661,1,1)</f>
        <v>0</v>
      </c>
      <c r="F3661" s="22">
        <f ca="1">OFFSET(Px!$A$1,5,Main!A3661,1,1)</f>
        <v>0</v>
      </c>
      <c r="G3661" s="23">
        <f ca="1">OFFSET(Px!$A$1,6,Main!A3661,1,1)</f>
        <v>0</v>
      </c>
      <c r="H3661" s="28" t="str">
        <f t="shared" ca="1" si="571"/>
        <v/>
      </c>
      <c r="I3661" s="28" t="str">
        <f t="shared" ca="1" si="572"/>
        <v/>
      </c>
      <c r="J3661" s="12">
        <f t="shared" ca="1" si="573"/>
        <v>0</v>
      </c>
      <c r="K3661" s="31">
        <f ca="1">OFFSET(Perf!$A$1,1,Main!A3661,1,1)</f>
        <v>0</v>
      </c>
      <c r="L3661" s="32">
        <f ca="1">OFFSET(Perf!$A$1,2,Main!A3661,1,1)</f>
        <v>0</v>
      </c>
      <c r="M3661" s="32">
        <f ca="1">OFFSET(Perf!$A$1,3,Main!A3661,1,1)</f>
        <v>0</v>
      </c>
      <c r="N3661" s="32">
        <f ca="1">OFFSET(Perf!$A$1,4,Main!A3661,1,1)</f>
        <v>0</v>
      </c>
      <c r="O3661" s="32">
        <f ca="1">OFFSET(Perf!$A$1,5,Main!A3661,1,1)</f>
        <v>0</v>
      </c>
      <c r="P3661" s="31">
        <f t="shared" ca="1" si="574"/>
        <v>0</v>
      </c>
      <c r="Q3661" s="32">
        <f t="shared" ca="1" si="575"/>
        <v>0</v>
      </c>
      <c r="R3661" s="32">
        <f t="shared" ca="1" si="576"/>
        <v>0</v>
      </c>
      <c r="S3661" s="32">
        <f t="shared" ca="1" si="577"/>
        <v>0</v>
      </c>
      <c r="T3661" s="32">
        <f t="shared" ca="1" si="578"/>
        <v>0</v>
      </c>
      <c r="U3661" s="28" t="str">
        <f t="shared" ca="1" si="579"/>
        <v/>
      </c>
      <c r="V3661" s="33">
        <f ca="1">OFFSET(Trade!$A$1,1,A3661,1,1)</f>
        <v>0</v>
      </c>
      <c r="W3661" s="34">
        <f ca="1">OFFSET(Trade!$A$1,2,A3661,1,1)</f>
        <v>0</v>
      </c>
      <c r="X3661" s="34">
        <f ca="1">OFFSET(Trade!$A$1,3,A3661,1,1)</f>
        <v>0</v>
      </c>
      <c r="Y3661" s="34">
        <f ca="1">OFFSET(Trade!$A$1,4,A3661,1,1)</f>
        <v>0</v>
      </c>
      <c r="Z3661" s="34">
        <f ca="1">OFFSET(Trade!$A$1,5,A3661,1,1)</f>
        <v>0</v>
      </c>
      <c r="AA3661" s="33">
        <f ca="1">OFFSET(Vol!$A$1,1,Main!A3661,1,1)</f>
        <v>0</v>
      </c>
      <c r="AB3661" s="34">
        <f ca="1">OFFSET(Vol!$A$1,2,Main!A3661,1,1)</f>
        <v>0</v>
      </c>
      <c r="AC3661" s="34">
        <f ca="1">OFFSET(Vol!$A$1,3,Main!A3661,1,1)</f>
        <v>0</v>
      </c>
      <c r="AD3661" s="34">
        <f ca="1">OFFSET(Vol!$A$1,4,Main!A3661,1,1)</f>
        <v>0</v>
      </c>
      <c r="AE3661" s="44">
        <f ca="1">OFFSET(Vol!$A$1,5,Main!A3661,1,1)</f>
        <v>0</v>
      </c>
    </row>
    <row r="3662" spans="1:31" x14ac:dyDescent="0.3">
      <c r="A3662" s="38">
        <v>2848</v>
      </c>
      <c r="B3662" s="16" t="str">
        <f t="shared" ca="1" si="570"/>
        <v/>
      </c>
      <c r="C3662" s="21">
        <f ca="1">OFFSET(Vol!$A$1,0,Main!A3662,1,1)</f>
        <v>0</v>
      </c>
      <c r="D3662" s="22">
        <f ca="1">OFFSET(Px!$A$1,1,Main!A3662,1,1)</f>
        <v>0</v>
      </c>
      <c r="E3662" s="22">
        <f ca="1">OFFSET(Px!$A$1,4,Main!A3662,1,1)</f>
        <v>0</v>
      </c>
      <c r="F3662" s="22">
        <f ca="1">OFFSET(Px!$A$1,5,Main!A3662,1,1)</f>
        <v>0</v>
      </c>
      <c r="G3662" s="23">
        <f ca="1">OFFSET(Px!$A$1,6,Main!A3662,1,1)</f>
        <v>0</v>
      </c>
      <c r="H3662" s="28" t="str">
        <f t="shared" ca="1" si="571"/>
        <v/>
      </c>
      <c r="I3662" s="28" t="str">
        <f t="shared" ca="1" si="572"/>
        <v/>
      </c>
      <c r="J3662" s="12">
        <f t="shared" ca="1" si="573"/>
        <v>0</v>
      </c>
      <c r="K3662" s="31">
        <f ca="1">OFFSET(Perf!$A$1,1,Main!A3662,1,1)</f>
        <v>0</v>
      </c>
      <c r="L3662" s="32">
        <f ca="1">OFFSET(Perf!$A$1,2,Main!A3662,1,1)</f>
        <v>0</v>
      </c>
      <c r="M3662" s="32">
        <f ca="1">OFFSET(Perf!$A$1,3,Main!A3662,1,1)</f>
        <v>0</v>
      </c>
      <c r="N3662" s="32">
        <f ca="1">OFFSET(Perf!$A$1,4,Main!A3662,1,1)</f>
        <v>0</v>
      </c>
      <c r="O3662" s="32">
        <f ca="1">OFFSET(Perf!$A$1,5,Main!A3662,1,1)</f>
        <v>0</v>
      </c>
      <c r="P3662" s="31">
        <f t="shared" ca="1" si="574"/>
        <v>0</v>
      </c>
      <c r="Q3662" s="32">
        <f t="shared" ca="1" si="575"/>
        <v>0</v>
      </c>
      <c r="R3662" s="32">
        <f t="shared" ca="1" si="576"/>
        <v>0</v>
      </c>
      <c r="S3662" s="32">
        <f t="shared" ca="1" si="577"/>
        <v>0</v>
      </c>
      <c r="T3662" s="32">
        <f t="shared" ca="1" si="578"/>
        <v>0</v>
      </c>
      <c r="U3662" s="28" t="str">
        <f t="shared" ca="1" si="579"/>
        <v/>
      </c>
      <c r="V3662" s="33">
        <f ca="1">OFFSET(Trade!$A$1,1,A3662,1,1)</f>
        <v>0</v>
      </c>
      <c r="W3662" s="34">
        <f ca="1">OFFSET(Trade!$A$1,2,A3662,1,1)</f>
        <v>0</v>
      </c>
      <c r="X3662" s="34">
        <f ca="1">OFFSET(Trade!$A$1,3,A3662,1,1)</f>
        <v>0</v>
      </c>
      <c r="Y3662" s="34">
        <f ca="1">OFFSET(Trade!$A$1,4,A3662,1,1)</f>
        <v>0</v>
      </c>
      <c r="Z3662" s="34">
        <f ca="1">OFFSET(Trade!$A$1,5,A3662,1,1)</f>
        <v>0</v>
      </c>
      <c r="AA3662" s="33">
        <f ca="1">OFFSET(Vol!$A$1,1,Main!A3662,1,1)</f>
        <v>0</v>
      </c>
      <c r="AB3662" s="34">
        <f ca="1">OFFSET(Vol!$A$1,2,Main!A3662,1,1)</f>
        <v>0</v>
      </c>
      <c r="AC3662" s="34">
        <f ca="1">OFFSET(Vol!$A$1,3,Main!A3662,1,1)</f>
        <v>0</v>
      </c>
      <c r="AD3662" s="34">
        <f ca="1">OFFSET(Vol!$A$1,4,Main!A3662,1,1)</f>
        <v>0</v>
      </c>
      <c r="AE3662" s="44">
        <f ca="1">OFFSET(Vol!$A$1,5,Main!A3662,1,1)</f>
        <v>0</v>
      </c>
    </row>
    <row r="3663" spans="1:31" x14ac:dyDescent="0.3">
      <c r="A3663" s="38">
        <v>2848</v>
      </c>
      <c r="B3663" s="16" t="str">
        <f t="shared" ca="1" si="570"/>
        <v/>
      </c>
      <c r="C3663" s="21">
        <f ca="1">OFFSET(Vol!$A$1,0,Main!A3663,1,1)</f>
        <v>0</v>
      </c>
      <c r="D3663" s="22">
        <f ca="1">OFFSET(Px!$A$1,1,Main!A3663,1,1)</f>
        <v>0</v>
      </c>
      <c r="E3663" s="22">
        <f ca="1">OFFSET(Px!$A$1,4,Main!A3663,1,1)</f>
        <v>0</v>
      </c>
      <c r="F3663" s="22">
        <f ca="1">OFFSET(Px!$A$1,5,Main!A3663,1,1)</f>
        <v>0</v>
      </c>
      <c r="G3663" s="23">
        <f ca="1">OFFSET(Px!$A$1,6,Main!A3663,1,1)</f>
        <v>0</v>
      </c>
      <c r="H3663" s="28" t="str">
        <f t="shared" ca="1" si="571"/>
        <v/>
      </c>
      <c r="I3663" s="28" t="str">
        <f t="shared" ca="1" si="572"/>
        <v/>
      </c>
      <c r="J3663" s="12">
        <f t="shared" ca="1" si="573"/>
        <v>0</v>
      </c>
      <c r="K3663" s="31">
        <f ca="1">OFFSET(Perf!$A$1,1,Main!A3663,1,1)</f>
        <v>0</v>
      </c>
      <c r="L3663" s="32">
        <f ca="1">OFFSET(Perf!$A$1,2,Main!A3663,1,1)</f>
        <v>0</v>
      </c>
      <c r="M3663" s="32">
        <f ca="1">OFFSET(Perf!$A$1,3,Main!A3663,1,1)</f>
        <v>0</v>
      </c>
      <c r="N3663" s="32">
        <f ca="1">OFFSET(Perf!$A$1,4,Main!A3663,1,1)</f>
        <v>0</v>
      </c>
      <c r="O3663" s="32">
        <f ca="1">OFFSET(Perf!$A$1,5,Main!A3663,1,1)</f>
        <v>0</v>
      </c>
      <c r="P3663" s="31">
        <f t="shared" ca="1" si="574"/>
        <v>0</v>
      </c>
      <c r="Q3663" s="32">
        <f t="shared" ca="1" si="575"/>
        <v>0</v>
      </c>
      <c r="R3663" s="32">
        <f t="shared" ca="1" si="576"/>
        <v>0</v>
      </c>
      <c r="S3663" s="32">
        <f t="shared" ca="1" si="577"/>
        <v>0</v>
      </c>
      <c r="T3663" s="32">
        <f t="shared" ca="1" si="578"/>
        <v>0</v>
      </c>
      <c r="U3663" s="28" t="str">
        <f t="shared" ca="1" si="579"/>
        <v/>
      </c>
      <c r="V3663" s="33">
        <f ca="1">OFFSET(Trade!$A$1,1,A3663,1,1)</f>
        <v>0</v>
      </c>
      <c r="W3663" s="34">
        <f ca="1">OFFSET(Trade!$A$1,2,A3663,1,1)</f>
        <v>0</v>
      </c>
      <c r="X3663" s="34">
        <f ca="1">OFFSET(Trade!$A$1,3,A3663,1,1)</f>
        <v>0</v>
      </c>
      <c r="Y3663" s="34">
        <f ca="1">OFFSET(Trade!$A$1,4,A3663,1,1)</f>
        <v>0</v>
      </c>
      <c r="Z3663" s="34">
        <f ca="1">OFFSET(Trade!$A$1,5,A3663,1,1)</f>
        <v>0</v>
      </c>
      <c r="AA3663" s="33">
        <f ca="1">OFFSET(Vol!$A$1,1,Main!A3663,1,1)</f>
        <v>0</v>
      </c>
      <c r="AB3663" s="34">
        <f ca="1">OFFSET(Vol!$A$1,2,Main!A3663,1,1)</f>
        <v>0</v>
      </c>
      <c r="AC3663" s="34">
        <f ca="1">OFFSET(Vol!$A$1,3,Main!A3663,1,1)</f>
        <v>0</v>
      </c>
      <c r="AD3663" s="34">
        <f ca="1">OFFSET(Vol!$A$1,4,Main!A3663,1,1)</f>
        <v>0</v>
      </c>
      <c r="AE3663" s="44">
        <f ca="1">OFFSET(Vol!$A$1,5,Main!A3663,1,1)</f>
        <v>0</v>
      </c>
    </row>
    <row r="3664" spans="1:31" x14ac:dyDescent="0.3">
      <c r="A3664" s="38">
        <v>2848</v>
      </c>
      <c r="B3664" s="16" t="str">
        <f t="shared" ca="1" si="570"/>
        <v/>
      </c>
      <c r="C3664" s="21">
        <f ca="1">OFFSET(Vol!$A$1,0,Main!A3664,1,1)</f>
        <v>0</v>
      </c>
      <c r="D3664" s="22">
        <f ca="1">OFFSET(Px!$A$1,1,Main!A3664,1,1)</f>
        <v>0</v>
      </c>
      <c r="E3664" s="22">
        <f ca="1">OFFSET(Px!$A$1,4,Main!A3664,1,1)</f>
        <v>0</v>
      </c>
      <c r="F3664" s="22">
        <f ca="1">OFFSET(Px!$A$1,5,Main!A3664,1,1)</f>
        <v>0</v>
      </c>
      <c r="G3664" s="23">
        <f ca="1">OFFSET(Px!$A$1,6,Main!A3664,1,1)</f>
        <v>0</v>
      </c>
      <c r="H3664" s="28" t="str">
        <f t="shared" ca="1" si="571"/>
        <v/>
      </c>
      <c r="I3664" s="28" t="str">
        <f t="shared" ca="1" si="572"/>
        <v/>
      </c>
      <c r="J3664" s="12">
        <f t="shared" ca="1" si="573"/>
        <v>0</v>
      </c>
      <c r="K3664" s="31">
        <f ca="1">OFFSET(Perf!$A$1,1,Main!A3664,1,1)</f>
        <v>0</v>
      </c>
      <c r="L3664" s="32">
        <f ca="1">OFFSET(Perf!$A$1,2,Main!A3664,1,1)</f>
        <v>0</v>
      </c>
      <c r="M3664" s="32">
        <f ca="1">OFFSET(Perf!$A$1,3,Main!A3664,1,1)</f>
        <v>0</v>
      </c>
      <c r="N3664" s="32">
        <f ca="1">OFFSET(Perf!$A$1,4,Main!A3664,1,1)</f>
        <v>0</v>
      </c>
      <c r="O3664" s="32">
        <f ca="1">OFFSET(Perf!$A$1,5,Main!A3664,1,1)</f>
        <v>0</v>
      </c>
      <c r="P3664" s="31">
        <f t="shared" ca="1" si="574"/>
        <v>0</v>
      </c>
      <c r="Q3664" s="32">
        <f t="shared" ca="1" si="575"/>
        <v>0</v>
      </c>
      <c r="R3664" s="32">
        <f t="shared" ca="1" si="576"/>
        <v>0</v>
      </c>
      <c r="S3664" s="32">
        <f t="shared" ca="1" si="577"/>
        <v>0</v>
      </c>
      <c r="T3664" s="32">
        <f t="shared" ca="1" si="578"/>
        <v>0</v>
      </c>
      <c r="U3664" s="28" t="str">
        <f t="shared" ca="1" si="579"/>
        <v/>
      </c>
      <c r="V3664" s="33">
        <f ca="1">OFFSET(Trade!$A$1,1,A3664,1,1)</f>
        <v>0</v>
      </c>
      <c r="W3664" s="34">
        <f ca="1">OFFSET(Trade!$A$1,2,A3664,1,1)</f>
        <v>0</v>
      </c>
      <c r="X3664" s="34">
        <f ca="1">OFFSET(Trade!$A$1,3,A3664,1,1)</f>
        <v>0</v>
      </c>
      <c r="Y3664" s="34">
        <f ca="1">OFFSET(Trade!$A$1,4,A3664,1,1)</f>
        <v>0</v>
      </c>
      <c r="Z3664" s="34">
        <f ca="1">OFFSET(Trade!$A$1,5,A3664,1,1)</f>
        <v>0</v>
      </c>
      <c r="AA3664" s="33">
        <f ca="1">OFFSET(Vol!$A$1,1,Main!A3664,1,1)</f>
        <v>0</v>
      </c>
      <c r="AB3664" s="34">
        <f ca="1">OFFSET(Vol!$A$1,2,Main!A3664,1,1)</f>
        <v>0</v>
      </c>
      <c r="AC3664" s="34">
        <f ca="1">OFFSET(Vol!$A$1,3,Main!A3664,1,1)</f>
        <v>0</v>
      </c>
      <c r="AD3664" s="34">
        <f ca="1">OFFSET(Vol!$A$1,4,Main!A3664,1,1)</f>
        <v>0</v>
      </c>
      <c r="AE3664" s="44">
        <f ca="1">OFFSET(Vol!$A$1,5,Main!A3664,1,1)</f>
        <v>0</v>
      </c>
    </row>
    <row r="3665" spans="1:31" x14ac:dyDescent="0.3">
      <c r="A3665" s="38">
        <v>2848</v>
      </c>
      <c r="B3665" s="16" t="str">
        <f t="shared" ca="1" si="570"/>
        <v/>
      </c>
      <c r="C3665" s="21">
        <f ca="1">OFFSET(Vol!$A$1,0,Main!A3665,1,1)</f>
        <v>0</v>
      </c>
      <c r="D3665" s="22">
        <f ca="1">OFFSET(Px!$A$1,1,Main!A3665,1,1)</f>
        <v>0</v>
      </c>
      <c r="E3665" s="22">
        <f ca="1">OFFSET(Px!$A$1,4,Main!A3665,1,1)</f>
        <v>0</v>
      </c>
      <c r="F3665" s="22">
        <f ca="1">OFFSET(Px!$A$1,5,Main!A3665,1,1)</f>
        <v>0</v>
      </c>
      <c r="G3665" s="23">
        <f ca="1">OFFSET(Px!$A$1,6,Main!A3665,1,1)</f>
        <v>0</v>
      </c>
      <c r="H3665" s="28" t="str">
        <f t="shared" ca="1" si="571"/>
        <v/>
      </c>
      <c r="I3665" s="28" t="str">
        <f t="shared" ca="1" si="572"/>
        <v/>
      </c>
      <c r="J3665" s="12">
        <f t="shared" ca="1" si="573"/>
        <v>0</v>
      </c>
      <c r="K3665" s="31">
        <f ca="1">OFFSET(Perf!$A$1,1,Main!A3665,1,1)</f>
        <v>0</v>
      </c>
      <c r="L3665" s="32">
        <f ca="1">OFFSET(Perf!$A$1,2,Main!A3665,1,1)</f>
        <v>0</v>
      </c>
      <c r="M3665" s="32">
        <f ca="1">OFFSET(Perf!$A$1,3,Main!A3665,1,1)</f>
        <v>0</v>
      </c>
      <c r="N3665" s="32">
        <f ca="1">OFFSET(Perf!$A$1,4,Main!A3665,1,1)</f>
        <v>0</v>
      </c>
      <c r="O3665" s="32">
        <f ca="1">OFFSET(Perf!$A$1,5,Main!A3665,1,1)</f>
        <v>0</v>
      </c>
      <c r="P3665" s="31">
        <f t="shared" ca="1" si="574"/>
        <v>0</v>
      </c>
      <c r="Q3665" s="32">
        <f t="shared" ca="1" si="575"/>
        <v>0</v>
      </c>
      <c r="R3665" s="32">
        <f t="shared" ca="1" si="576"/>
        <v>0</v>
      </c>
      <c r="S3665" s="32">
        <f t="shared" ca="1" si="577"/>
        <v>0</v>
      </c>
      <c r="T3665" s="32">
        <f t="shared" ca="1" si="578"/>
        <v>0</v>
      </c>
      <c r="U3665" s="28" t="str">
        <f t="shared" ca="1" si="579"/>
        <v/>
      </c>
      <c r="V3665" s="33">
        <f ca="1">OFFSET(Trade!$A$1,1,A3665,1,1)</f>
        <v>0</v>
      </c>
      <c r="W3665" s="34">
        <f ca="1">OFFSET(Trade!$A$1,2,A3665,1,1)</f>
        <v>0</v>
      </c>
      <c r="X3665" s="34">
        <f ca="1">OFFSET(Trade!$A$1,3,A3665,1,1)</f>
        <v>0</v>
      </c>
      <c r="Y3665" s="34">
        <f ca="1">OFFSET(Trade!$A$1,4,A3665,1,1)</f>
        <v>0</v>
      </c>
      <c r="Z3665" s="34">
        <f ca="1">OFFSET(Trade!$A$1,5,A3665,1,1)</f>
        <v>0</v>
      </c>
      <c r="AA3665" s="33">
        <f ca="1">OFFSET(Vol!$A$1,1,Main!A3665,1,1)</f>
        <v>0</v>
      </c>
      <c r="AB3665" s="34">
        <f ca="1">OFFSET(Vol!$A$1,2,Main!A3665,1,1)</f>
        <v>0</v>
      </c>
      <c r="AC3665" s="34">
        <f ca="1">OFFSET(Vol!$A$1,3,Main!A3665,1,1)</f>
        <v>0</v>
      </c>
      <c r="AD3665" s="34">
        <f ca="1">OFFSET(Vol!$A$1,4,Main!A3665,1,1)</f>
        <v>0</v>
      </c>
      <c r="AE3665" s="44">
        <f ca="1">OFFSET(Vol!$A$1,5,Main!A3665,1,1)</f>
        <v>0</v>
      </c>
    </row>
    <row r="3666" spans="1:31" x14ac:dyDescent="0.3">
      <c r="A3666" s="38">
        <v>2848</v>
      </c>
      <c r="B3666" s="16" t="str">
        <f t="shared" ca="1" si="570"/>
        <v/>
      </c>
      <c r="C3666" s="21">
        <f ca="1">OFFSET(Vol!$A$1,0,Main!A3666,1,1)</f>
        <v>0</v>
      </c>
      <c r="D3666" s="22">
        <f ca="1">OFFSET(Px!$A$1,1,Main!A3666,1,1)</f>
        <v>0</v>
      </c>
      <c r="E3666" s="22">
        <f ca="1">OFFSET(Px!$A$1,4,Main!A3666,1,1)</f>
        <v>0</v>
      </c>
      <c r="F3666" s="22">
        <f ca="1">OFFSET(Px!$A$1,5,Main!A3666,1,1)</f>
        <v>0</v>
      </c>
      <c r="G3666" s="23">
        <f ca="1">OFFSET(Px!$A$1,6,Main!A3666,1,1)</f>
        <v>0</v>
      </c>
      <c r="H3666" s="28" t="str">
        <f t="shared" ca="1" si="571"/>
        <v/>
      </c>
      <c r="I3666" s="28" t="str">
        <f t="shared" ca="1" si="572"/>
        <v/>
      </c>
      <c r="J3666" s="12">
        <f t="shared" ca="1" si="573"/>
        <v>0</v>
      </c>
      <c r="K3666" s="31">
        <f ca="1">OFFSET(Perf!$A$1,1,Main!A3666,1,1)</f>
        <v>0</v>
      </c>
      <c r="L3666" s="32">
        <f ca="1">OFFSET(Perf!$A$1,2,Main!A3666,1,1)</f>
        <v>0</v>
      </c>
      <c r="M3666" s="32">
        <f ca="1">OFFSET(Perf!$A$1,3,Main!A3666,1,1)</f>
        <v>0</v>
      </c>
      <c r="N3666" s="32">
        <f ca="1">OFFSET(Perf!$A$1,4,Main!A3666,1,1)</f>
        <v>0</v>
      </c>
      <c r="O3666" s="32">
        <f ca="1">OFFSET(Perf!$A$1,5,Main!A3666,1,1)</f>
        <v>0</v>
      </c>
      <c r="P3666" s="31">
        <f t="shared" ca="1" si="574"/>
        <v>0</v>
      </c>
      <c r="Q3666" s="32">
        <f t="shared" ca="1" si="575"/>
        <v>0</v>
      </c>
      <c r="R3666" s="32">
        <f t="shared" ca="1" si="576"/>
        <v>0</v>
      </c>
      <c r="S3666" s="32">
        <f t="shared" ca="1" si="577"/>
        <v>0</v>
      </c>
      <c r="T3666" s="32">
        <f t="shared" ca="1" si="578"/>
        <v>0</v>
      </c>
      <c r="U3666" s="28" t="str">
        <f t="shared" ca="1" si="579"/>
        <v/>
      </c>
      <c r="V3666" s="33">
        <f ca="1">OFFSET(Trade!$A$1,1,A3666,1,1)</f>
        <v>0</v>
      </c>
      <c r="W3666" s="34">
        <f ca="1">OFFSET(Trade!$A$1,2,A3666,1,1)</f>
        <v>0</v>
      </c>
      <c r="X3666" s="34">
        <f ca="1">OFFSET(Trade!$A$1,3,A3666,1,1)</f>
        <v>0</v>
      </c>
      <c r="Y3666" s="34">
        <f ca="1">OFFSET(Trade!$A$1,4,A3666,1,1)</f>
        <v>0</v>
      </c>
      <c r="Z3666" s="34">
        <f ca="1">OFFSET(Trade!$A$1,5,A3666,1,1)</f>
        <v>0</v>
      </c>
      <c r="AA3666" s="33">
        <f ca="1">OFFSET(Vol!$A$1,1,Main!A3666,1,1)</f>
        <v>0</v>
      </c>
      <c r="AB3666" s="34">
        <f ca="1">OFFSET(Vol!$A$1,2,Main!A3666,1,1)</f>
        <v>0</v>
      </c>
      <c r="AC3666" s="34">
        <f ca="1">OFFSET(Vol!$A$1,3,Main!A3666,1,1)</f>
        <v>0</v>
      </c>
      <c r="AD3666" s="34">
        <f ca="1">OFFSET(Vol!$A$1,4,Main!A3666,1,1)</f>
        <v>0</v>
      </c>
      <c r="AE3666" s="44">
        <f ca="1">OFFSET(Vol!$A$1,5,Main!A3666,1,1)</f>
        <v>0</v>
      </c>
    </row>
    <row r="3667" spans="1:31" x14ac:dyDescent="0.3">
      <c r="A3667" s="38">
        <v>2848</v>
      </c>
      <c r="B3667" s="16" t="str">
        <f t="shared" ca="1" si="570"/>
        <v/>
      </c>
      <c r="C3667" s="21">
        <f ca="1">OFFSET(Vol!$A$1,0,Main!A3667,1,1)</f>
        <v>0</v>
      </c>
      <c r="D3667" s="22">
        <f ca="1">OFFSET(Px!$A$1,1,Main!A3667,1,1)</f>
        <v>0</v>
      </c>
      <c r="E3667" s="22">
        <f ca="1">OFFSET(Px!$A$1,4,Main!A3667,1,1)</f>
        <v>0</v>
      </c>
      <c r="F3667" s="22">
        <f ca="1">OFFSET(Px!$A$1,5,Main!A3667,1,1)</f>
        <v>0</v>
      </c>
      <c r="G3667" s="23">
        <f ca="1">OFFSET(Px!$A$1,6,Main!A3667,1,1)</f>
        <v>0</v>
      </c>
      <c r="H3667" s="28" t="str">
        <f t="shared" ca="1" si="571"/>
        <v/>
      </c>
      <c r="I3667" s="28" t="str">
        <f t="shared" ca="1" si="572"/>
        <v/>
      </c>
      <c r="J3667" s="12">
        <f t="shared" ca="1" si="573"/>
        <v>0</v>
      </c>
      <c r="K3667" s="31">
        <f ca="1">OFFSET(Perf!$A$1,1,Main!A3667,1,1)</f>
        <v>0</v>
      </c>
      <c r="L3667" s="32">
        <f ca="1">OFFSET(Perf!$A$1,2,Main!A3667,1,1)</f>
        <v>0</v>
      </c>
      <c r="M3667" s="32">
        <f ca="1">OFFSET(Perf!$A$1,3,Main!A3667,1,1)</f>
        <v>0</v>
      </c>
      <c r="N3667" s="32">
        <f ca="1">OFFSET(Perf!$A$1,4,Main!A3667,1,1)</f>
        <v>0</v>
      </c>
      <c r="O3667" s="32">
        <f ca="1">OFFSET(Perf!$A$1,5,Main!A3667,1,1)</f>
        <v>0</v>
      </c>
      <c r="P3667" s="31">
        <f t="shared" ca="1" si="574"/>
        <v>0</v>
      </c>
      <c r="Q3667" s="32">
        <f t="shared" ca="1" si="575"/>
        <v>0</v>
      </c>
      <c r="R3667" s="32">
        <f t="shared" ca="1" si="576"/>
        <v>0</v>
      </c>
      <c r="S3667" s="32">
        <f t="shared" ca="1" si="577"/>
        <v>0</v>
      </c>
      <c r="T3667" s="32">
        <f t="shared" ca="1" si="578"/>
        <v>0</v>
      </c>
      <c r="U3667" s="28" t="str">
        <f t="shared" ca="1" si="579"/>
        <v/>
      </c>
      <c r="V3667" s="33">
        <f ca="1">OFFSET(Trade!$A$1,1,A3667,1,1)</f>
        <v>0</v>
      </c>
      <c r="W3667" s="34">
        <f ca="1">OFFSET(Trade!$A$1,2,A3667,1,1)</f>
        <v>0</v>
      </c>
      <c r="X3667" s="34">
        <f ca="1">OFFSET(Trade!$A$1,3,A3667,1,1)</f>
        <v>0</v>
      </c>
      <c r="Y3667" s="34">
        <f ca="1">OFFSET(Trade!$A$1,4,A3667,1,1)</f>
        <v>0</v>
      </c>
      <c r="Z3667" s="34">
        <f ca="1">OFFSET(Trade!$A$1,5,A3667,1,1)</f>
        <v>0</v>
      </c>
      <c r="AA3667" s="33">
        <f ca="1">OFFSET(Vol!$A$1,1,Main!A3667,1,1)</f>
        <v>0</v>
      </c>
      <c r="AB3667" s="34">
        <f ca="1">OFFSET(Vol!$A$1,2,Main!A3667,1,1)</f>
        <v>0</v>
      </c>
      <c r="AC3667" s="34">
        <f ca="1">OFFSET(Vol!$A$1,3,Main!A3667,1,1)</f>
        <v>0</v>
      </c>
      <c r="AD3667" s="34">
        <f ca="1">OFFSET(Vol!$A$1,4,Main!A3667,1,1)</f>
        <v>0</v>
      </c>
      <c r="AE3667" s="44">
        <f ca="1">OFFSET(Vol!$A$1,5,Main!A3667,1,1)</f>
        <v>0</v>
      </c>
    </row>
    <row r="3668" spans="1:31" x14ac:dyDescent="0.3">
      <c r="A3668" s="38">
        <v>2848</v>
      </c>
      <c r="B3668" s="16" t="str">
        <f t="shared" ca="1" si="570"/>
        <v/>
      </c>
      <c r="C3668" s="21">
        <f ca="1">OFFSET(Vol!$A$1,0,Main!A3668,1,1)</f>
        <v>0</v>
      </c>
      <c r="D3668" s="22">
        <f ca="1">OFFSET(Px!$A$1,1,Main!A3668,1,1)</f>
        <v>0</v>
      </c>
      <c r="E3668" s="22">
        <f ca="1">OFFSET(Px!$A$1,4,Main!A3668,1,1)</f>
        <v>0</v>
      </c>
      <c r="F3668" s="22">
        <f ca="1">OFFSET(Px!$A$1,5,Main!A3668,1,1)</f>
        <v>0</v>
      </c>
      <c r="G3668" s="23">
        <f ca="1">OFFSET(Px!$A$1,6,Main!A3668,1,1)</f>
        <v>0</v>
      </c>
      <c r="H3668" s="28" t="str">
        <f t="shared" ca="1" si="571"/>
        <v/>
      </c>
      <c r="I3668" s="28" t="str">
        <f t="shared" ca="1" si="572"/>
        <v/>
      </c>
      <c r="J3668" s="12">
        <f t="shared" ca="1" si="573"/>
        <v>0</v>
      </c>
      <c r="K3668" s="31">
        <f ca="1">OFFSET(Perf!$A$1,1,Main!A3668,1,1)</f>
        <v>0</v>
      </c>
      <c r="L3668" s="32">
        <f ca="1">OFFSET(Perf!$A$1,2,Main!A3668,1,1)</f>
        <v>0</v>
      </c>
      <c r="M3668" s="32">
        <f ca="1">OFFSET(Perf!$A$1,3,Main!A3668,1,1)</f>
        <v>0</v>
      </c>
      <c r="N3668" s="32">
        <f ca="1">OFFSET(Perf!$A$1,4,Main!A3668,1,1)</f>
        <v>0</v>
      </c>
      <c r="O3668" s="32">
        <f ca="1">OFFSET(Perf!$A$1,5,Main!A3668,1,1)</f>
        <v>0</v>
      </c>
      <c r="P3668" s="31">
        <f t="shared" ca="1" si="574"/>
        <v>0</v>
      </c>
      <c r="Q3668" s="32">
        <f t="shared" ca="1" si="575"/>
        <v>0</v>
      </c>
      <c r="R3668" s="32">
        <f t="shared" ca="1" si="576"/>
        <v>0</v>
      </c>
      <c r="S3668" s="32">
        <f t="shared" ca="1" si="577"/>
        <v>0</v>
      </c>
      <c r="T3668" s="32">
        <f t="shared" ca="1" si="578"/>
        <v>0</v>
      </c>
      <c r="U3668" s="28" t="str">
        <f t="shared" ca="1" si="579"/>
        <v/>
      </c>
      <c r="V3668" s="33">
        <f ca="1">OFFSET(Trade!$A$1,1,A3668,1,1)</f>
        <v>0</v>
      </c>
      <c r="W3668" s="34">
        <f ca="1">OFFSET(Trade!$A$1,2,A3668,1,1)</f>
        <v>0</v>
      </c>
      <c r="X3668" s="34">
        <f ca="1">OFFSET(Trade!$A$1,3,A3668,1,1)</f>
        <v>0</v>
      </c>
      <c r="Y3668" s="34">
        <f ca="1">OFFSET(Trade!$A$1,4,A3668,1,1)</f>
        <v>0</v>
      </c>
      <c r="Z3668" s="34">
        <f ca="1">OFFSET(Trade!$A$1,5,A3668,1,1)</f>
        <v>0</v>
      </c>
      <c r="AA3668" s="33">
        <f ca="1">OFFSET(Vol!$A$1,1,Main!A3668,1,1)</f>
        <v>0</v>
      </c>
      <c r="AB3668" s="34">
        <f ca="1">OFFSET(Vol!$A$1,2,Main!A3668,1,1)</f>
        <v>0</v>
      </c>
      <c r="AC3668" s="34">
        <f ca="1">OFFSET(Vol!$A$1,3,Main!A3668,1,1)</f>
        <v>0</v>
      </c>
      <c r="AD3668" s="34">
        <f ca="1">OFFSET(Vol!$A$1,4,Main!A3668,1,1)</f>
        <v>0</v>
      </c>
      <c r="AE3668" s="44">
        <f ca="1">OFFSET(Vol!$A$1,5,Main!A3668,1,1)</f>
        <v>0</v>
      </c>
    </row>
    <row r="3669" spans="1:31" x14ac:dyDescent="0.3">
      <c r="A3669" s="38">
        <v>2848</v>
      </c>
      <c r="B3669" s="16" t="str">
        <f t="shared" ca="1" si="570"/>
        <v/>
      </c>
      <c r="C3669" s="21">
        <f ca="1">OFFSET(Vol!$A$1,0,Main!A3669,1,1)</f>
        <v>0</v>
      </c>
      <c r="D3669" s="22">
        <f ca="1">OFFSET(Px!$A$1,1,Main!A3669,1,1)</f>
        <v>0</v>
      </c>
      <c r="E3669" s="22">
        <f ca="1">OFFSET(Px!$A$1,4,Main!A3669,1,1)</f>
        <v>0</v>
      </c>
      <c r="F3669" s="22">
        <f ca="1">OFFSET(Px!$A$1,5,Main!A3669,1,1)</f>
        <v>0</v>
      </c>
      <c r="G3669" s="23">
        <f ca="1">OFFSET(Px!$A$1,6,Main!A3669,1,1)</f>
        <v>0</v>
      </c>
      <c r="H3669" s="28" t="str">
        <f t="shared" ca="1" si="571"/>
        <v/>
      </c>
      <c r="I3669" s="28" t="str">
        <f t="shared" ca="1" si="572"/>
        <v/>
      </c>
      <c r="J3669" s="12">
        <f t="shared" ca="1" si="573"/>
        <v>0</v>
      </c>
      <c r="K3669" s="31">
        <f ca="1">OFFSET(Perf!$A$1,1,Main!A3669,1,1)</f>
        <v>0</v>
      </c>
      <c r="L3669" s="32">
        <f ca="1">OFFSET(Perf!$A$1,2,Main!A3669,1,1)</f>
        <v>0</v>
      </c>
      <c r="M3669" s="32">
        <f ca="1">OFFSET(Perf!$A$1,3,Main!A3669,1,1)</f>
        <v>0</v>
      </c>
      <c r="N3669" s="32">
        <f ca="1">OFFSET(Perf!$A$1,4,Main!A3669,1,1)</f>
        <v>0</v>
      </c>
      <c r="O3669" s="32">
        <f ca="1">OFFSET(Perf!$A$1,5,Main!A3669,1,1)</f>
        <v>0</v>
      </c>
      <c r="P3669" s="31">
        <f t="shared" ca="1" si="574"/>
        <v>0</v>
      </c>
      <c r="Q3669" s="32">
        <f t="shared" ca="1" si="575"/>
        <v>0</v>
      </c>
      <c r="R3669" s="32">
        <f t="shared" ca="1" si="576"/>
        <v>0</v>
      </c>
      <c r="S3669" s="32">
        <f t="shared" ca="1" si="577"/>
        <v>0</v>
      </c>
      <c r="T3669" s="32">
        <f t="shared" ca="1" si="578"/>
        <v>0</v>
      </c>
      <c r="U3669" s="28" t="str">
        <f t="shared" ca="1" si="579"/>
        <v/>
      </c>
      <c r="V3669" s="33">
        <f ca="1">OFFSET(Trade!$A$1,1,A3669,1,1)</f>
        <v>0</v>
      </c>
      <c r="W3669" s="34">
        <f ca="1">OFFSET(Trade!$A$1,2,A3669,1,1)</f>
        <v>0</v>
      </c>
      <c r="X3669" s="34">
        <f ca="1">OFFSET(Trade!$A$1,3,A3669,1,1)</f>
        <v>0</v>
      </c>
      <c r="Y3669" s="34">
        <f ca="1">OFFSET(Trade!$A$1,4,A3669,1,1)</f>
        <v>0</v>
      </c>
      <c r="Z3669" s="34">
        <f ca="1">OFFSET(Trade!$A$1,5,A3669,1,1)</f>
        <v>0</v>
      </c>
      <c r="AA3669" s="33">
        <f ca="1">OFFSET(Vol!$A$1,1,Main!A3669,1,1)</f>
        <v>0</v>
      </c>
      <c r="AB3669" s="34">
        <f ca="1">OFFSET(Vol!$A$1,2,Main!A3669,1,1)</f>
        <v>0</v>
      </c>
      <c r="AC3669" s="34">
        <f ca="1">OFFSET(Vol!$A$1,3,Main!A3669,1,1)</f>
        <v>0</v>
      </c>
      <c r="AD3669" s="34">
        <f ca="1">OFFSET(Vol!$A$1,4,Main!A3669,1,1)</f>
        <v>0</v>
      </c>
      <c r="AE3669" s="44">
        <f ca="1">OFFSET(Vol!$A$1,5,Main!A3669,1,1)</f>
        <v>0</v>
      </c>
    </row>
    <row r="3670" spans="1:31" x14ac:dyDescent="0.3">
      <c r="A3670" s="38">
        <v>2848</v>
      </c>
      <c r="B3670" s="16" t="str">
        <f t="shared" ca="1" si="570"/>
        <v/>
      </c>
      <c r="C3670" s="21">
        <f ca="1">OFFSET(Vol!$A$1,0,Main!A3670,1,1)</f>
        <v>0</v>
      </c>
      <c r="D3670" s="22">
        <f ca="1">OFFSET(Px!$A$1,1,Main!A3670,1,1)</f>
        <v>0</v>
      </c>
      <c r="E3670" s="22">
        <f ca="1">OFFSET(Px!$A$1,4,Main!A3670,1,1)</f>
        <v>0</v>
      </c>
      <c r="F3670" s="22">
        <f ca="1">OFFSET(Px!$A$1,5,Main!A3670,1,1)</f>
        <v>0</v>
      </c>
      <c r="G3670" s="23">
        <f ca="1">OFFSET(Px!$A$1,6,Main!A3670,1,1)</f>
        <v>0</v>
      </c>
      <c r="H3670" s="28" t="str">
        <f t="shared" ca="1" si="571"/>
        <v/>
      </c>
      <c r="I3670" s="28" t="str">
        <f t="shared" ca="1" si="572"/>
        <v/>
      </c>
      <c r="J3670" s="12">
        <f t="shared" ca="1" si="573"/>
        <v>0</v>
      </c>
      <c r="K3670" s="31">
        <f ca="1">OFFSET(Perf!$A$1,1,Main!A3670,1,1)</f>
        <v>0</v>
      </c>
      <c r="L3670" s="32">
        <f ca="1">OFFSET(Perf!$A$1,2,Main!A3670,1,1)</f>
        <v>0</v>
      </c>
      <c r="M3670" s="32">
        <f ca="1">OFFSET(Perf!$A$1,3,Main!A3670,1,1)</f>
        <v>0</v>
      </c>
      <c r="N3670" s="32">
        <f ca="1">OFFSET(Perf!$A$1,4,Main!A3670,1,1)</f>
        <v>0</v>
      </c>
      <c r="O3670" s="32">
        <f ca="1">OFFSET(Perf!$A$1,5,Main!A3670,1,1)</f>
        <v>0</v>
      </c>
      <c r="P3670" s="31">
        <f t="shared" ca="1" si="574"/>
        <v>0</v>
      </c>
      <c r="Q3670" s="32">
        <f t="shared" ca="1" si="575"/>
        <v>0</v>
      </c>
      <c r="R3670" s="32">
        <f t="shared" ca="1" si="576"/>
        <v>0</v>
      </c>
      <c r="S3670" s="32">
        <f t="shared" ca="1" si="577"/>
        <v>0</v>
      </c>
      <c r="T3670" s="32">
        <f t="shared" ca="1" si="578"/>
        <v>0</v>
      </c>
      <c r="U3670" s="28" t="str">
        <f t="shared" ca="1" si="579"/>
        <v/>
      </c>
      <c r="V3670" s="33">
        <f ca="1">OFFSET(Trade!$A$1,1,A3670,1,1)</f>
        <v>0</v>
      </c>
      <c r="W3670" s="34">
        <f ca="1">OFFSET(Trade!$A$1,2,A3670,1,1)</f>
        <v>0</v>
      </c>
      <c r="X3670" s="34">
        <f ca="1">OFFSET(Trade!$A$1,3,A3670,1,1)</f>
        <v>0</v>
      </c>
      <c r="Y3670" s="34">
        <f ca="1">OFFSET(Trade!$A$1,4,A3670,1,1)</f>
        <v>0</v>
      </c>
      <c r="Z3670" s="34">
        <f ca="1">OFFSET(Trade!$A$1,5,A3670,1,1)</f>
        <v>0</v>
      </c>
      <c r="AA3670" s="33">
        <f ca="1">OFFSET(Vol!$A$1,1,Main!A3670,1,1)</f>
        <v>0</v>
      </c>
      <c r="AB3670" s="34">
        <f ca="1">OFFSET(Vol!$A$1,2,Main!A3670,1,1)</f>
        <v>0</v>
      </c>
      <c r="AC3670" s="34">
        <f ca="1">OFFSET(Vol!$A$1,3,Main!A3670,1,1)</f>
        <v>0</v>
      </c>
      <c r="AD3670" s="34">
        <f ca="1">OFFSET(Vol!$A$1,4,Main!A3670,1,1)</f>
        <v>0</v>
      </c>
      <c r="AE3670" s="44">
        <f ca="1">OFFSET(Vol!$A$1,5,Main!A3670,1,1)</f>
        <v>0</v>
      </c>
    </row>
    <row r="3671" spans="1:31" x14ac:dyDescent="0.3">
      <c r="A3671" s="38">
        <v>2848</v>
      </c>
      <c r="B3671" s="16" t="str">
        <f t="shared" ca="1" si="570"/>
        <v/>
      </c>
      <c r="C3671" s="21">
        <f ca="1">OFFSET(Vol!$A$1,0,Main!A3671,1,1)</f>
        <v>0</v>
      </c>
      <c r="D3671" s="22">
        <f ca="1">OFFSET(Px!$A$1,1,Main!A3671,1,1)</f>
        <v>0</v>
      </c>
      <c r="E3671" s="22">
        <f ca="1">OFFSET(Px!$A$1,4,Main!A3671,1,1)</f>
        <v>0</v>
      </c>
      <c r="F3671" s="22">
        <f ca="1">OFFSET(Px!$A$1,5,Main!A3671,1,1)</f>
        <v>0</v>
      </c>
      <c r="G3671" s="23">
        <f ca="1">OFFSET(Px!$A$1,6,Main!A3671,1,1)</f>
        <v>0</v>
      </c>
      <c r="H3671" s="28" t="str">
        <f t="shared" ca="1" si="571"/>
        <v/>
      </c>
      <c r="I3671" s="28" t="str">
        <f t="shared" ca="1" si="572"/>
        <v/>
      </c>
      <c r="J3671" s="12">
        <f t="shared" ca="1" si="573"/>
        <v>0</v>
      </c>
      <c r="K3671" s="31">
        <f ca="1">OFFSET(Perf!$A$1,1,Main!A3671,1,1)</f>
        <v>0</v>
      </c>
      <c r="L3671" s="32">
        <f ca="1">OFFSET(Perf!$A$1,2,Main!A3671,1,1)</f>
        <v>0</v>
      </c>
      <c r="M3671" s="32">
        <f ca="1">OFFSET(Perf!$A$1,3,Main!A3671,1,1)</f>
        <v>0</v>
      </c>
      <c r="N3671" s="32">
        <f ca="1">OFFSET(Perf!$A$1,4,Main!A3671,1,1)</f>
        <v>0</v>
      </c>
      <c r="O3671" s="32">
        <f ca="1">OFFSET(Perf!$A$1,5,Main!A3671,1,1)</f>
        <v>0</v>
      </c>
      <c r="P3671" s="31">
        <f t="shared" ca="1" si="574"/>
        <v>0</v>
      </c>
      <c r="Q3671" s="32">
        <f t="shared" ca="1" si="575"/>
        <v>0</v>
      </c>
      <c r="R3671" s="32">
        <f t="shared" ca="1" si="576"/>
        <v>0</v>
      </c>
      <c r="S3671" s="32">
        <f t="shared" ca="1" si="577"/>
        <v>0</v>
      </c>
      <c r="T3671" s="32">
        <f t="shared" ca="1" si="578"/>
        <v>0</v>
      </c>
      <c r="U3671" s="28" t="str">
        <f t="shared" ca="1" si="579"/>
        <v/>
      </c>
      <c r="V3671" s="33">
        <f ca="1">OFFSET(Trade!$A$1,1,A3671,1,1)</f>
        <v>0</v>
      </c>
      <c r="W3671" s="34">
        <f ca="1">OFFSET(Trade!$A$1,2,A3671,1,1)</f>
        <v>0</v>
      </c>
      <c r="X3671" s="34">
        <f ca="1">OFFSET(Trade!$A$1,3,A3671,1,1)</f>
        <v>0</v>
      </c>
      <c r="Y3671" s="34">
        <f ca="1">OFFSET(Trade!$A$1,4,A3671,1,1)</f>
        <v>0</v>
      </c>
      <c r="Z3671" s="34">
        <f ca="1">OFFSET(Trade!$A$1,5,A3671,1,1)</f>
        <v>0</v>
      </c>
      <c r="AA3671" s="33">
        <f ca="1">OFFSET(Vol!$A$1,1,Main!A3671,1,1)</f>
        <v>0</v>
      </c>
      <c r="AB3671" s="34">
        <f ca="1">OFFSET(Vol!$A$1,2,Main!A3671,1,1)</f>
        <v>0</v>
      </c>
      <c r="AC3671" s="34">
        <f ca="1">OFFSET(Vol!$A$1,3,Main!A3671,1,1)</f>
        <v>0</v>
      </c>
      <c r="AD3671" s="34">
        <f ca="1">OFFSET(Vol!$A$1,4,Main!A3671,1,1)</f>
        <v>0</v>
      </c>
      <c r="AE3671" s="44">
        <f ca="1">OFFSET(Vol!$A$1,5,Main!A3671,1,1)</f>
        <v>0</v>
      </c>
    </row>
    <row r="3672" spans="1:31" x14ac:dyDescent="0.3">
      <c r="A3672" s="38">
        <v>2848</v>
      </c>
      <c r="B3672" s="16" t="str">
        <f t="shared" ca="1" si="570"/>
        <v/>
      </c>
      <c r="C3672" s="21">
        <f ca="1">OFFSET(Vol!$A$1,0,Main!A3672,1,1)</f>
        <v>0</v>
      </c>
      <c r="D3672" s="22">
        <f ca="1">OFFSET(Px!$A$1,1,Main!A3672,1,1)</f>
        <v>0</v>
      </c>
      <c r="E3672" s="22">
        <f ca="1">OFFSET(Px!$A$1,4,Main!A3672,1,1)</f>
        <v>0</v>
      </c>
      <c r="F3672" s="22">
        <f ca="1">OFFSET(Px!$A$1,5,Main!A3672,1,1)</f>
        <v>0</v>
      </c>
      <c r="G3672" s="23">
        <f ca="1">OFFSET(Px!$A$1,6,Main!A3672,1,1)</f>
        <v>0</v>
      </c>
      <c r="H3672" s="28" t="str">
        <f t="shared" ca="1" si="571"/>
        <v/>
      </c>
      <c r="I3672" s="28" t="str">
        <f t="shared" ca="1" si="572"/>
        <v/>
      </c>
      <c r="J3672" s="12">
        <f t="shared" ca="1" si="573"/>
        <v>0</v>
      </c>
      <c r="K3672" s="31">
        <f ca="1">OFFSET(Perf!$A$1,1,Main!A3672,1,1)</f>
        <v>0</v>
      </c>
      <c r="L3672" s="32">
        <f ca="1">OFFSET(Perf!$A$1,2,Main!A3672,1,1)</f>
        <v>0</v>
      </c>
      <c r="M3672" s="32">
        <f ca="1">OFFSET(Perf!$A$1,3,Main!A3672,1,1)</f>
        <v>0</v>
      </c>
      <c r="N3672" s="32">
        <f ca="1">OFFSET(Perf!$A$1,4,Main!A3672,1,1)</f>
        <v>0</v>
      </c>
      <c r="O3672" s="32">
        <f ca="1">OFFSET(Perf!$A$1,5,Main!A3672,1,1)</f>
        <v>0</v>
      </c>
      <c r="P3672" s="31">
        <f t="shared" ca="1" si="574"/>
        <v>0</v>
      </c>
      <c r="Q3672" s="32">
        <f t="shared" ca="1" si="575"/>
        <v>0</v>
      </c>
      <c r="R3672" s="32">
        <f t="shared" ca="1" si="576"/>
        <v>0</v>
      </c>
      <c r="S3672" s="32">
        <f t="shared" ca="1" si="577"/>
        <v>0</v>
      </c>
      <c r="T3672" s="32">
        <f t="shared" ca="1" si="578"/>
        <v>0</v>
      </c>
      <c r="U3672" s="28" t="str">
        <f t="shared" ca="1" si="579"/>
        <v/>
      </c>
      <c r="V3672" s="33">
        <f ca="1">OFFSET(Trade!$A$1,1,A3672,1,1)</f>
        <v>0</v>
      </c>
      <c r="W3672" s="34">
        <f ca="1">OFFSET(Trade!$A$1,2,A3672,1,1)</f>
        <v>0</v>
      </c>
      <c r="X3672" s="34">
        <f ca="1">OFFSET(Trade!$A$1,3,A3672,1,1)</f>
        <v>0</v>
      </c>
      <c r="Y3672" s="34">
        <f ca="1">OFFSET(Trade!$A$1,4,A3672,1,1)</f>
        <v>0</v>
      </c>
      <c r="Z3672" s="34">
        <f ca="1">OFFSET(Trade!$A$1,5,A3672,1,1)</f>
        <v>0</v>
      </c>
      <c r="AA3672" s="33">
        <f ca="1">OFFSET(Vol!$A$1,1,Main!A3672,1,1)</f>
        <v>0</v>
      </c>
      <c r="AB3672" s="34">
        <f ca="1">OFFSET(Vol!$A$1,2,Main!A3672,1,1)</f>
        <v>0</v>
      </c>
      <c r="AC3672" s="34">
        <f ca="1">OFFSET(Vol!$A$1,3,Main!A3672,1,1)</f>
        <v>0</v>
      </c>
      <c r="AD3672" s="34">
        <f ca="1">OFFSET(Vol!$A$1,4,Main!A3672,1,1)</f>
        <v>0</v>
      </c>
      <c r="AE3672" s="44">
        <f ca="1">OFFSET(Vol!$A$1,5,Main!A3672,1,1)</f>
        <v>0</v>
      </c>
    </row>
    <row r="3673" spans="1:31" x14ac:dyDescent="0.3">
      <c r="A3673" s="38">
        <v>2848</v>
      </c>
      <c r="B3673" s="16" t="str">
        <f t="shared" ca="1" si="570"/>
        <v/>
      </c>
      <c r="C3673" s="21">
        <f ca="1">OFFSET(Vol!$A$1,0,Main!A3673,1,1)</f>
        <v>0</v>
      </c>
      <c r="D3673" s="22">
        <f ca="1">OFFSET(Px!$A$1,1,Main!A3673,1,1)</f>
        <v>0</v>
      </c>
      <c r="E3673" s="22">
        <f ca="1">OFFSET(Px!$A$1,4,Main!A3673,1,1)</f>
        <v>0</v>
      </c>
      <c r="F3673" s="22">
        <f ca="1">OFFSET(Px!$A$1,5,Main!A3673,1,1)</f>
        <v>0</v>
      </c>
      <c r="G3673" s="23">
        <f ca="1">OFFSET(Px!$A$1,6,Main!A3673,1,1)</f>
        <v>0</v>
      </c>
      <c r="H3673" s="28" t="str">
        <f t="shared" ca="1" si="571"/>
        <v/>
      </c>
      <c r="I3673" s="28" t="str">
        <f t="shared" ca="1" si="572"/>
        <v/>
      </c>
      <c r="J3673" s="12">
        <f t="shared" ca="1" si="573"/>
        <v>0</v>
      </c>
      <c r="K3673" s="31">
        <f ca="1">OFFSET(Perf!$A$1,1,Main!A3673,1,1)</f>
        <v>0</v>
      </c>
      <c r="L3673" s="32">
        <f ca="1">OFFSET(Perf!$A$1,2,Main!A3673,1,1)</f>
        <v>0</v>
      </c>
      <c r="M3673" s="32">
        <f ca="1">OFFSET(Perf!$A$1,3,Main!A3673,1,1)</f>
        <v>0</v>
      </c>
      <c r="N3673" s="32">
        <f ca="1">OFFSET(Perf!$A$1,4,Main!A3673,1,1)</f>
        <v>0</v>
      </c>
      <c r="O3673" s="32">
        <f ca="1">OFFSET(Perf!$A$1,5,Main!A3673,1,1)</f>
        <v>0</v>
      </c>
      <c r="P3673" s="31">
        <f t="shared" ca="1" si="574"/>
        <v>0</v>
      </c>
      <c r="Q3673" s="32">
        <f t="shared" ca="1" si="575"/>
        <v>0</v>
      </c>
      <c r="R3673" s="32">
        <f t="shared" ca="1" si="576"/>
        <v>0</v>
      </c>
      <c r="S3673" s="32">
        <f t="shared" ca="1" si="577"/>
        <v>0</v>
      </c>
      <c r="T3673" s="32">
        <f t="shared" ca="1" si="578"/>
        <v>0</v>
      </c>
      <c r="U3673" s="28" t="str">
        <f t="shared" ca="1" si="579"/>
        <v/>
      </c>
      <c r="V3673" s="33">
        <f ca="1">OFFSET(Trade!$A$1,1,A3673,1,1)</f>
        <v>0</v>
      </c>
      <c r="W3673" s="34">
        <f ca="1">OFFSET(Trade!$A$1,2,A3673,1,1)</f>
        <v>0</v>
      </c>
      <c r="X3673" s="34">
        <f ca="1">OFFSET(Trade!$A$1,3,A3673,1,1)</f>
        <v>0</v>
      </c>
      <c r="Y3673" s="34">
        <f ca="1">OFFSET(Trade!$A$1,4,A3673,1,1)</f>
        <v>0</v>
      </c>
      <c r="Z3673" s="34">
        <f ca="1">OFFSET(Trade!$A$1,5,A3673,1,1)</f>
        <v>0</v>
      </c>
      <c r="AA3673" s="33">
        <f ca="1">OFFSET(Vol!$A$1,1,Main!A3673,1,1)</f>
        <v>0</v>
      </c>
      <c r="AB3673" s="34">
        <f ca="1">OFFSET(Vol!$A$1,2,Main!A3673,1,1)</f>
        <v>0</v>
      </c>
      <c r="AC3673" s="34">
        <f ca="1">OFFSET(Vol!$A$1,3,Main!A3673,1,1)</f>
        <v>0</v>
      </c>
      <c r="AD3673" s="34">
        <f ca="1">OFFSET(Vol!$A$1,4,Main!A3673,1,1)</f>
        <v>0</v>
      </c>
      <c r="AE3673" s="44">
        <f ca="1">OFFSET(Vol!$A$1,5,Main!A3673,1,1)</f>
        <v>0</v>
      </c>
    </row>
    <row r="3674" spans="1:31" x14ac:dyDescent="0.3">
      <c r="A3674" s="38">
        <v>2848</v>
      </c>
      <c r="B3674" s="16" t="str">
        <f t="shared" ca="1" si="570"/>
        <v/>
      </c>
      <c r="C3674" s="21">
        <f ca="1">OFFSET(Vol!$A$1,0,Main!A3674,1,1)</f>
        <v>0</v>
      </c>
      <c r="D3674" s="22">
        <f ca="1">OFFSET(Px!$A$1,1,Main!A3674,1,1)</f>
        <v>0</v>
      </c>
      <c r="E3674" s="22">
        <f ca="1">OFFSET(Px!$A$1,4,Main!A3674,1,1)</f>
        <v>0</v>
      </c>
      <c r="F3674" s="22">
        <f ca="1">OFFSET(Px!$A$1,5,Main!A3674,1,1)</f>
        <v>0</v>
      </c>
      <c r="G3674" s="23">
        <f ca="1">OFFSET(Px!$A$1,6,Main!A3674,1,1)</f>
        <v>0</v>
      </c>
      <c r="H3674" s="28" t="str">
        <f t="shared" ca="1" si="571"/>
        <v/>
      </c>
      <c r="I3674" s="28" t="str">
        <f t="shared" ca="1" si="572"/>
        <v/>
      </c>
      <c r="J3674" s="12">
        <f t="shared" ca="1" si="573"/>
        <v>0</v>
      </c>
      <c r="K3674" s="31">
        <f ca="1">OFFSET(Perf!$A$1,1,Main!A3674,1,1)</f>
        <v>0</v>
      </c>
      <c r="L3674" s="32">
        <f ca="1">OFFSET(Perf!$A$1,2,Main!A3674,1,1)</f>
        <v>0</v>
      </c>
      <c r="M3674" s="32">
        <f ca="1">OFFSET(Perf!$A$1,3,Main!A3674,1,1)</f>
        <v>0</v>
      </c>
      <c r="N3674" s="32">
        <f ca="1">OFFSET(Perf!$A$1,4,Main!A3674,1,1)</f>
        <v>0</v>
      </c>
      <c r="O3674" s="32">
        <f ca="1">OFFSET(Perf!$A$1,5,Main!A3674,1,1)</f>
        <v>0</v>
      </c>
      <c r="P3674" s="31">
        <f t="shared" ca="1" si="574"/>
        <v>0</v>
      </c>
      <c r="Q3674" s="32">
        <f t="shared" ca="1" si="575"/>
        <v>0</v>
      </c>
      <c r="R3674" s="32">
        <f t="shared" ca="1" si="576"/>
        <v>0</v>
      </c>
      <c r="S3674" s="32">
        <f t="shared" ca="1" si="577"/>
        <v>0</v>
      </c>
      <c r="T3674" s="32">
        <f t="shared" ca="1" si="578"/>
        <v>0</v>
      </c>
      <c r="U3674" s="28" t="str">
        <f t="shared" ca="1" si="579"/>
        <v/>
      </c>
      <c r="V3674" s="33">
        <f ca="1">OFFSET(Trade!$A$1,1,A3674,1,1)</f>
        <v>0</v>
      </c>
      <c r="W3674" s="34">
        <f ca="1">OFFSET(Trade!$A$1,2,A3674,1,1)</f>
        <v>0</v>
      </c>
      <c r="X3674" s="34">
        <f ca="1">OFFSET(Trade!$A$1,3,A3674,1,1)</f>
        <v>0</v>
      </c>
      <c r="Y3674" s="34">
        <f ca="1">OFFSET(Trade!$A$1,4,A3674,1,1)</f>
        <v>0</v>
      </c>
      <c r="Z3674" s="34">
        <f ca="1">OFFSET(Trade!$A$1,5,A3674,1,1)</f>
        <v>0</v>
      </c>
      <c r="AA3674" s="33">
        <f ca="1">OFFSET(Vol!$A$1,1,Main!A3674,1,1)</f>
        <v>0</v>
      </c>
      <c r="AB3674" s="34">
        <f ca="1">OFFSET(Vol!$A$1,2,Main!A3674,1,1)</f>
        <v>0</v>
      </c>
      <c r="AC3674" s="34">
        <f ca="1">OFFSET(Vol!$A$1,3,Main!A3674,1,1)</f>
        <v>0</v>
      </c>
      <c r="AD3674" s="34">
        <f ca="1">OFFSET(Vol!$A$1,4,Main!A3674,1,1)</f>
        <v>0</v>
      </c>
      <c r="AE3674" s="44">
        <f ca="1">OFFSET(Vol!$A$1,5,Main!A3674,1,1)</f>
        <v>0</v>
      </c>
    </row>
    <row r="3675" spans="1:31" x14ac:dyDescent="0.3">
      <c r="A3675" s="38">
        <v>2848</v>
      </c>
      <c r="B3675" s="16" t="str">
        <f t="shared" ca="1" si="570"/>
        <v/>
      </c>
      <c r="C3675" s="21">
        <f ca="1">OFFSET(Vol!$A$1,0,Main!A3675,1,1)</f>
        <v>0</v>
      </c>
      <c r="D3675" s="22">
        <f ca="1">OFFSET(Px!$A$1,1,Main!A3675,1,1)</f>
        <v>0</v>
      </c>
      <c r="E3675" s="22">
        <f ca="1">OFFSET(Px!$A$1,4,Main!A3675,1,1)</f>
        <v>0</v>
      </c>
      <c r="F3675" s="22">
        <f ca="1">OFFSET(Px!$A$1,5,Main!A3675,1,1)</f>
        <v>0</v>
      </c>
      <c r="G3675" s="23">
        <f ca="1">OFFSET(Px!$A$1,6,Main!A3675,1,1)</f>
        <v>0</v>
      </c>
      <c r="H3675" s="28" t="str">
        <f t="shared" ca="1" si="571"/>
        <v/>
      </c>
      <c r="I3675" s="28" t="str">
        <f t="shared" ca="1" si="572"/>
        <v/>
      </c>
      <c r="J3675" s="12">
        <f t="shared" ca="1" si="573"/>
        <v>0</v>
      </c>
      <c r="K3675" s="31">
        <f ca="1">OFFSET(Perf!$A$1,1,Main!A3675,1,1)</f>
        <v>0</v>
      </c>
      <c r="L3675" s="32">
        <f ca="1">OFFSET(Perf!$A$1,2,Main!A3675,1,1)</f>
        <v>0</v>
      </c>
      <c r="M3675" s="32">
        <f ca="1">OFFSET(Perf!$A$1,3,Main!A3675,1,1)</f>
        <v>0</v>
      </c>
      <c r="N3675" s="32">
        <f ca="1">OFFSET(Perf!$A$1,4,Main!A3675,1,1)</f>
        <v>0</v>
      </c>
      <c r="O3675" s="32">
        <f ca="1">OFFSET(Perf!$A$1,5,Main!A3675,1,1)</f>
        <v>0</v>
      </c>
      <c r="P3675" s="31">
        <f t="shared" ca="1" si="574"/>
        <v>0</v>
      </c>
      <c r="Q3675" s="32">
        <f t="shared" ca="1" si="575"/>
        <v>0</v>
      </c>
      <c r="R3675" s="32">
        <f t="shared" ca="1" si="576"/>
        <v>0</v>
      </c>
      <c r="S3675" s="32">
        <f t="shared" ca="1" si="577"/>
        <v>0</v>
      </c>
      <c r="T3675" s="32">
        <f t="shared" ca="1" si="578"/>
        <v>0</v>
      </c>
      <c r="U3675" s="28" t="str">
        <f t="shared" ca="1" si="579"/>
        <v/>
      </c>
      <c r="V3675" s="33">
        <f ca="1">OFFSET(Trade!$A$1,1,A3675,1,1)</f>
        <v>0</v>
      </c>
      <c r="W3675" s="34">
        <f ca="1">OFFSET(Trade!$A$1,2,A3675,1,1)</f>
        <v>0</v>
      </c>
      <c r="X3675" s="34">
        <f ca="1">OFFSET(Trade!$A$1,3,A3675,1,1)</f>
        <v>0</v>
      </c>
      <c r="Y3675" s="34">
        <f ca="1">OFFSET(Trade!$A$1,4,A3675,1,1)</f>
        <v>0</v>
      </c>
      <c r="Z3675" s="34">
        <f ca="1">OFFSET(Trade!$A$1,5,A3675,1,1)</f>
        <v>0</v>
      </c>
      <c r="AA3675" s="33">
        <f ca="1">OFFSET(Vol!$A$1,1,Main!A3675,1,1)</f>
        <v>0</v>
      </c>
      <c r="AB3675" s="34">
        <f ca="1">OFFSET(Vol!$A$1,2,Main!A3675,1,1)</f>
        <v>0</v>
      </c>
      <c r="AC3675" s="34">
        <f ca="1">OFFSET(Vol!$A$1,3,Main!A3675,1,1)</f>
        <v>0</v>
      </c>
      <c r="AD3675" s="34">
        <f ca="1">OFFSET(Vol!$A$1,4,Main!A3675,1,1)</f>
        <v>0</v>
      </c>
      <c r="AE3675" s="44">
        <f ca="1">OFFSET(Vol!$A$1,5,Main!A3675,1,1)</f>
        <v>0</v>
      </c>
    </row>
    <row r="3676" spans="1:31" x14ac:dyDescent="0.3">
      <c r="A3676" s="38">
        <v>2848</v>
      </c>
      <c r="B3676" s="16" t="str">
        <f t="shared" ca="1" si="570"/>
        <v/>
      </c>
      <c r="C3676" s="21">
        <f ca="1">OFFSET(Vol!$A$1,0,Main!A3676,1,1)</f>
        <v>0</v>
      </c>
      <c r="D3676" s="22">
        <f ca="1">OFFSET(Px!$A$1,1,Main!A3676,1,1)</f>
        <v>0</v>
      </c>
      <c r="E3676" s="22">
        <f ca="1">OFFSET(Px!$A$1,4,Main!A3676,1,1)</f>
        <v>0</v>
      </c>
      <c r="F3676" s="22">
        <f ca="1">OFFSET(Px!$A$1,5,Main!A3676,1,1)</f>
        <v>0</v>
      </c>
      <c r="G3676" s="23">
        <f ca="1">OFFSET(Px!$A$1,6,Main!A3676,1,1)</f>
        <v>0</v>
      </c>
      <c r="H3676" s="28" t="str">
        <f t="shared" ca="1" si="571"/>
        <v/>
      </c>
      <c r="I3676" s="28" t="str">
        <f t="shared" ca="1" si="572"/>
        <v/>
      </c>
      <c r="J3676" s="12">
        <f t="shared" ca="1" si="573"/>
        <v>0</v>
      </c>
      <c r="K3676" s="31">
        <f ca="1">OFFSET(Perf!$A$1,1,Main!A3676,1,1)</f>
        <v>0</v>
      </c>
      <c r="L3676" s="32">
        <f ca="1">OFFSET(Perf!$A$1,2,Main!A3676,1,1)</f>
        <v>0</v>
      </c>
      <c r="M3676" s="32">
        <f ca="1">OFFSET(Perf!$A$1,3,Main!A3676,1,1)</f>
        <v>0</v>
      </c>
      <c r="N3676" s="32">
        <f ca="1">OFFSET(Perf!$A$1,4,Main!A3676,1,1)</f>
        <v>0</v>
      </c>
      <c r="O3676" s="32">
        <f ca="1">OFFSET(Perf!$A$1,5,Main!A3676,1,1)</f>
        <v>0</v>
      </c>
      <c r="P3676" s="31">
        <f t="shared" ca="1" si="574"/>
        <v>0</v>
      </c>
      <c r="Q3676" s="32">
        <f t="shared" ca="1" si="575"/>
        <v>0</v>
      </c>
      <c r="R3676" s="32">
        <f t="shared" ca="1" si="576"/>
        <v>0</v>
      </c>
      <c r="S3676" s="32">
        <f t="shared" ca="1" si="577"/>
        <v>0</v>
      </c>
      <c r="T3676" s="32">
        <f t="shared" ca="1" si="578"/>
        <v>0</v>
      </c>
      <c r="U3676" s="28" t="str">
        <f t="shared" ca="1" si="579"/>
        <v/>
      </c>
      <c r="V3676" s="33">
        <f ca="1">OFFSET(Trade!$A$1,1,A3676,1,1)</f>
        <v>0</v>
      </c>
      <c r="W3676" s="34">
        <f ca="1">OFFSET(Trade!$A$1,2,A3676,1,1)</f>
        <v>0</v>
      </c>
      <c r="X3676" s="34">
        <f ca="1">OFFSET(Trade!$A$1,3,A3676,1,1)</f>
        <v>0</v>
      </c>
      <c r="Y3676" s="34">
        <f ca="1">OFFSET(Trade!$A$1,4,A3676,1,1)</f>
        <v>0</v>
      </c>
      <c r="Z3676" s="34">
        <f ca="1">OFFSET(Trade!$A$1,5,A3676,1,1)</f>
        <v>0</v>
      </c>
      <c r="AA3676" s="33">
        <f ca="1">OFFSET(Vol!$A$1,1,Main!A3676,1,1)</f>
        <v>0</v>
      </c>
      <c r="AB3676" s="34">
        <f ca="1">OFFSET(Vol!$A$1,2,Main!A3676,1,1)</f>
        <v>0</v>
      </c>
      <c r="AC3676" s="34">
        <f ca="1">OFFSET(Vol!$A$1,3,Main!A3676,1,1)</f>
        <v>0</v>
      </c>
      <c r="AD3676" s="34">
        <f ca="1">OFFSET(Vol!$A$1,4,Main!A3676,1,1)</f>
        <v>0</v>
      </c>
      <c r="AE3676" s="44">
        <f ca="1">OFFSET(Vol!$A$1,5,Main!A3676,1,1)</f>
        <v>0</v>
      </c>
    </row>
    <row r="3677" spans="1:31" x14ac:dyDescent="0.3">
      <c r="A3677" s="38">
        <v>2848</v>
      </c>
      <c r="B3677" s="16" t="str">
        <f t="shared" ca="1" si="570"/>
        <v/>
      </c>
      <c r="C3677" s="21">
        <f ca="1">OFFSET(Vol!$A$1,0,Main!A3677,1,1)</f>
        <v>0</v>
      </c>
      <c r="D3677" s="22">
        <f ca="1">OFFSET(Px!$A$1,1,Main!A3677,1,1)</f>
        <v>0</v>
      </c>
      <c r="E3677" s="22">
        <f ca="1">OFFSET(Px!$A$1,4,Main!A3677,1,1)</f>
        <v>0</v>
      </c>
      <c r="F3677" s="22">
        <f ca="1">OFFSET(Px!$A$1,5,Main!A3677,1,1)</f>
        <v>0</v>
      </c>
      <c r="G3677" s="23">
        <f ca="1">OFFSET(Px!$A$1,6,Main!A3677,1,1)</f>
        <v>0</v>
      </c>
      <c r="H3677" s="28" t="str">
        <f t="shared" ca="1" si="571"/>
        <v/>
      </c>
      <c r="I3677" s="28" t="str">
        <f t="shared" ca="1" si="572"/>
        <v/>
      </c>
      <c r="J3677" s="12">
        <f t="shared" ca="1" si="573"/>
        <v>0</v>
      </c>
      <c r="K3677" s="31">
        <f ca="1">OFFSET(Perf!$A$1,1,Main!A3677,1,1)</f>
        <v>0</v>
      </c>
      <c r="L3677" s="32">
        <f ca="1">OFFSET(Perf!$A$1,2,Main!A3677,1,1)</f>
        <v>0</v>
      </c>
      <c r="M3677" s="32">
        <f ca="1">OFFSET(Perf!$A$1,3,Main!A3677,1,1)</f>
        <v>0</v>
      </c>
      <c r="N3677" s="32">
        <f ca="1">OFFSET(Perf!$A$1,4,Main!A3677,1,1)</f>
        <v>0</v>
      </c>
      <c r="O3677" s="32">
        <f ca="1">OFFSET(Perf!$A$1,5,Main!A3677,1,1)</f>
        <v>0</v>
      </c>
      <c r="P3677" s="31">
        <f t="shared" ca="1" si="574"/>
        <v>0</v>
      </c>
      <c r="Q3677" s="32">
        <f t="shared" ca="1" si="575"/>
        <v>0</v>
      </c>
      <c r="R3677" s="32">
        <f t="shared" ca="1" si="576"/>
        <v>0</v>
      </c>
      <c r="S3677" s="32">
        <f t="shared" ca="1" si="577"/>
        <v>0</v>
      </c>
      <c r="T3677" s="32">
        <f t="shared" ca="1" si="578"/>
        <v>0</v>
      </c>
      <c r="U3677" s="28" t="str">
        <f t="shared" ca="1" si="579"/>
        <v/>
      </c>
      <c r="V3677" s="33">
        <f ca="1">OFFSET(Trade!$A$1,1,A3677,1,1)</f>
        <v>0</v>
      </c>
      <c r="W3677" s="34">
        <f ca="1">OFFSET(Trade!$A$1,2,A3677,1,1)</f>
        <v>0</v>
      </c>
      <c r="X3677" s="34">
        <f ca="1">OFFSET(Trade!$A$1,3,A3677,1,1)</f>
        <v>0</v>
      </c>
      <c r="Y3677" s="34">
        <f ca="1">OFFSET(Trade!$A$1,4,A3677,1,1)</f>
        <v>0</v>
      </c>
      <c r="Z3677" s="34">
        <f ca="1">OFFSET(Trade!$A$1,5,A3677,1,1)</f>
        <v>0</v>
      </c>
      <c r="AA3677" s="33">
        <f ca="1">OFFSET(Vol!$A$1,1,Main!A3677,1,1)</f>
        <v>0</v>
      </c>
      <c r="AB3677" s="34">
        <f ca="1">OFFSET(Vol!$A$1,2,Main!A3677,1,1)</f>
        <v>0</v>
      </c>
      <c r="AC3677" s="34">
        <f ca="1">OFFSET(Vol!$A$1,3,Main!A3677,1,1)</f>
        <v>0</v>
      </c>
      <c r="AD3677" s="34">
        <f ca="1">OFFSET(Vol!$A$1,4,Main!A3677,1,1)</f>
        <v>0</v>
      </c>
      <c r="AE3677" s="44">
        <f ca="1">OFFSET(Vol!$A$1,5,Main!A3677,1,1)</f>
        <v>0</v>
      </c>
    </row>
    <row r="3678" spans="1:31" x14ac:dyDescent="0.3">
      <c r="A3678" s="38">
        <v>2848</v>
      </c>
      <c r="B3678" s="16" t="str">
        <f t="shared" ca="1" si="570"/>
        <v/>
      </c>
      <c r="C3678" s="21">
        <f ca="1">OFFSET(Vol!$A$1,0,Main!A3678,1,1)</f>
        <v>0</v>
      </c>
      <c r="D3678" s="22">
        <f ca="1">OFFSET(Px!$A$1,1,Main!A3678,1,1)</f>
        <v>0</v>
      </c>
      <c r="E3678" s="22">
        <f ca="1">OFFSET(Px!$A$1,4,Main!A3678,1,1)</f>
        <v>0</v>
      </c>
      <c r="F3678" s="22">
        <f ca="1">OFFSET(Px!$A$1,5,Main!A3678,1,1)</f>
        <v>0</v>
      </c>
      <c r="G3678" s="23">
        <f ca="1">OFFSET(Px!$A$1,6,Main!A3678,1,1)</f>
        <v>0</v>
      </c>
      <c r="H3678" s="28" t="str">
        <f t="shared" ca="1" si="571"/>
        <v/>
      </c>
      <c r="I3678" s="28" t="str">
        <f t="shared" ca="1" si="572"/>
        <v/>
      </c>
      <c r="J3678" s="12">
        <f t="shared" ca="1" si="573"/>
        <v>0</v>
      </c>
      <c r="K3678" s="31">
        <f ca="1">OFFSET(Perf!$A$1,1,Main!A3678,1,1)</f>
        <v>0</v>
      </c>
      <c r="L3678" s="32">
        <f ca="1">OFFSET(Perf!$A$1,2,Main!A3678,1,1)</f>
        <v>0</v>
      </c>
      <c r="M3678" s="32">
        <f ca="1">OFFSET(Perf!$A$1,3,Main!A3678,1,1)</f>
        <v>0</v>
      </c>
      <c r="N3678" s="32">
        <f ca="1">OFFSET(Perf!$A$1,4,Main!A3678,1,1)</f>
        <v>0</v>
      </c>
      <c r="O3678" s="32">
        <f ca="1">OFFSET(Perf!$A$1,5,Main!A3678,1,1)</f>
        <v>0</v>
      </c>
      <c r="P3678" s="31">
        <f t="shared" ca="1" si="574"/>
        <v>0</v>
      </c>
      <c r="Q3678" s="32">
        <f t="shared" ca="1" si="575"/>
        <v>0</v>
      </c>
      <c r="R3678" s="32">
        <f t="shared" ca="1" si="576"/>
        <v>0</v>
      </c>
      <c r="S3678" s="32">
        <f t="shared" ca="1" si="577"/>
        <v>0</v>
      </c>
      <c r="T3678" s="32">
        <f t="shared" ca="1" si="578"/>
        <v>0</v>
      </c>
      <c r="U3678" s="28" t="str">
        <f t="shared" ca="1" si="579"/>
        <v/>
      </c>
      <c r="V3678" s="33">
        <f ca="1">OFFSET(Trade!$A$1,1,A3678,1,1)</f>
        <v>0</v>
      </c>
      <c r="W3678" s="34">
        <f ca="1">OFFSET(Trade!$A$1,2,A3678,1,1)</f>
        <v>0</v>
      </c>
      <c r="X3678" s="34">
        <f ca="1">OFFSET(Trade!$A$1,3,A3678,1,1)</f>
        <v>0</v>
      </c>
      <c r="Y3678" s="34">
        <f ca="1">OFFSET(Trade!$A$1,4,A3678,1,1)</f>
        <v>0</v>
      </c>
      <c r="Z3678" s="34">
        <f ca="1">OFFSET(Trade!$A$1,5,A3678,1,1)</f>
        <v>0</v>
      </c>
      <c r="AA3678" s="33">
        <f ca="1">OFFSET(Vol!$A$1,1,Main!A3678,1,1)</f>
        <v>0</v>
      </c>
      <c r="AB3678" s="34">
        <f ca="1">OFFSET(Vol!$A$1,2,Main!A3678,1,1)</f>
        <v>0</v>
      </c>
      <c r="AC3678" s="34">
        <f ca="1">OFFSET(Vol!$A$1,3,Main!A3678,1,1)</f>
        <v>0</v>
      </c>
      <c r="AD3678" s="34">
        <f ca="1">OFFSET(Vol!$A$1,4,Main!A3678,1,1)</f>
        <v>0</v>
      </c>
      <c r="AE3678" s="44">
        <f ca="1">OFFSET(Vol!$A$1,5,Main!A3678,1,1)</f>
        <v>0</v>
      </c>
    </row>
    <row r="3679" spans="1:31" x14ac:dyDescent="0.3">
      <c r="A3679" s="38">
        <v>2848</v>
      </c>
      <c r="B3679" s="16" t="str">
        <f t="shared" ca="1" si="570"/>
        <v/>
      </c>
      <c r="C3679" s="21">
        <f ca="1">OFFSET(Vol!$A$1,0,Main!A3679,1,1)</f>
        <v>0</v>
      </c>
      <c r="D3679" s="22">
        <f ca="1">OFFSET(Px!$A$1,1,Main!A3679,1,1)</f>
        <v>0</v>
      </c>
      <c r="E3679" s="22">
        <f ca="1">OFFSET(Px!$A$1,4,Main!A3679,1,1)</f>
        <v>0</v>
      </c>
      <c r="F3679" s="22">
        <f ca="1">OFFSET(Px!$A$1,5,Main!A3679,1,1)</f>
        <v>0</v>
      </c>
      <c r="G3679" s="23">
        <f ca="1">OFFSET(Px!$A$1,6,Main!A3679,1,1)</f>
        <v>0</v>
      </c>
      <c r="H3679" s="28" t="str">
        <f t="shared" ca="1" si="571"/>
        <v/>
      </c>
      <c r="I3679" s="28" t="str">
        <f t="shared" ca="1" si="572"/>
        <v/>
      </c>
      <c r="J3679" s="12">
        <f t="shared" ca="1" si="573"/>
        <v>0</v>
      </c>
      <c r="K3679" s="31">
        <f ca="1">OFFSET(Perf!$A$1,1,Main!A3679,1,1)</f>
        <v>0</v>
      </c>
      <c r="L3679" s="32">
        <f ca="1">OFFSET(Perf!$A$1,2,Main!A3679,1,1)</f>
        <v>0</v>
      </c>
      <c r="M3679" s="32">
        <f ca="1">OFFSET(Perf!$A$1,3,Main!A3679,1,1)</f>
        <v>0</v>
      </c>
      <c r="N3679" s="32">
        <f ca="1">OFFSET(Perf!$A$1,4,Main!A3679,1,1)</f>
        <v>0</v>
      </c>
      <c r="O3679" s="32">
        <f ca="1">OFFSET(Perf!$A$1,5,Main!A3679,1,1)</f>
        <v>0</v>
      </c>
      <c r="P3679" s="31">
        <f t="shared" ca="1" si="574"/>
        <v>0</v>
      </c>
      <c r="Q3679" s="32">
        <f t="shared" ca="1" si="575"/>
        <v>0</v>
      </c>
      <c r="R3679" s="32">
        <f t="shared" ca="1" si="576"/>
        <v>0</v>
      </c>
      <c r="S3679" s="32">
        <f t="shared" ca="1" si="577"/>
        <v>0</v>
      </c>
      <c r="T3679" s="32">
        <f t="shared" ca="1" si="578"/>
        <v>0</v>
      </c>
      <c r="U3679" s="28" t="str">
        <f t="shared" ca="1" si="579"/>
        <v/>
      </c>
      <c r="V3679" s="33">
        <f ca="1">OFFSET(Trade!$A$1,1,A3679,1,1)</f>
        <v>0</v>
      </c>
      <c r="W3679" s="34">
        <f ca="1">OFFSET(Trade!$A$1,2,A3679,1,1)</f>
        <v>0</v>
      </c>
      <c r="X3679" s="34">
        <f ca="1">OFFSET(Trade!$A$1,3,A3679,1,1)</f>
        <v>0</v>
      </c>
      <c r="Y3679" s="34">
        <f ca="1">OFFSET(Trade!$A$1,4,A3679,1,1)</f>
        <v>0</v>
      </c>
      <c r="Z3679" s="34">
        <f ca="1">OFFSET(Trade!$A$1,5,A3679,1,1)</f>
        <v>0</v>
      </c>
      <c r="AA3679" s="33">
        <f ca="1">OFFSET(Vol!$A$1,1,Main!A3679,1,1)</f>
        <v>0</v>
      </c>
      <c r="AB3679" s="34">
        <f ca="1">OFFSET(Vol!$A$1,2,Main!A3679,1,1)</f>
        <v>0</v>
      </c>
      <c r="AC3679" s="34">
        <f ca="1">OFFSET(Vol!$A$1,3,Main!A3679,1,1)</f>
        <v>0</v>
      </c>
      <c r="AD3679" s="34">
        <f ca="1">OFFSET(Vol!$A$1,4,Main!A3679,1,1)</f>
        <v>0</v>
      </c>
      <c r="AE3679" s="44">
        <f ca="1">OFFSET(Vol!$A$1,5,Main!A3679,1,1)</f>
        <v>0</v>
      </c>
    </row>
    <row r="3680" spans="1:31" x14ac:dyDescent="0.3">
      <c r="A3680" s="38">
        <v>2848</v>
      </c>
      <c r="B3680" s="16" t="str">
        <f t="shared" ca="1" si="570"/>
        <v/>
      </c>
      <c r="C3680" s="21">
        <f ca="1">OFFSET(Vol!$A$1,0,Main!A3680,1,1)</f>
        <v>0</v>
      </c>
      <c r="D3680" s="22">
        <f ca="1">OFFSET(Px!$A$1,1,Main!A3680,1,1)</f>
        <v>0</v>
      </c>
      <c r="E3680" s="22">
        <f ca="1">OFFSET(Px!$A$1,4,Main!A3680,1,1)</f>
        <v>0</v>
      </c>
      <c r="F3680" s="22">
        <f ca="1">OFFSET(Px!$A$1,5,Main!A3680,1,1)</f>
        <v>0</v>
      </c>
      <c r="G3680" s="23">
        <f ca="1">OFFSET(Px!$A$1,6,Main!A3680,1,1)</f>
        <v>0</v>
      </c>
      <c r="H3680" s="28" t="str">
        <f t="shared" ca="1" si="571"/>
        <v/>
      </c>
      <c r="I3680" s="28" t="str">
        <f t="shared" ca="1" si="572"/>
        <v/>
      </c>
      <c r="J3680" s="12">
        <f t="shared" ca="1" si="573"/>
        <v>0</v>
      </c>
      <c r="K3680" s="31">
        <f ca="1">OFFSET(Perf!$A$1,1,Main!A3680,1,1)</f>
        <v>0</v>
      </c>
      <c r="L3680" s="32">
        <f ca="1">OFFSET(Perf!$A$1,2,Main!A3680,1,1)</f>
        <v>0</v>
      </c>
      <c r="M3680" s="32">
        <f ca="1">OFFSET(Perf!$A$1,3,Main!A3680,1,1)</f>
        <v>0</v>
      </c>
      <c r="N3680" s="32">
        <f ca="1">OFFSET(Perf!$A$1,4,Main!A3680,1,1)</f>
        <v>0</v>
      </c>
      <c r="O3680" s="32">
        <f ca="1">OFFSET(Perf!$A$1,5,Main!A3680,1,1)</f>
        <v>0</v>
      </c>
      <c r="P3680" s="31">
        <f t="shared" ca="1" si="574"/>
        <v>0</v>
      </c>
      <c r="Q3680" s="32">
        <f t="shared" ca="1" si="575"/>
        <v>0</v>
      </c>
      <c r="R3680" s="32">
        <f t="shared" ca="1" si="576"/>
        <v>0</v>
      </c>
      <c r="S3680" s="32">
        <f t="shared" ca="1" si="577"/>
        <v>0</v>
      </c>
      <c r="T3680" s="32">
        <f t="shared" ca="1" si="578"/>
        <v>0</v>
      </c>
      <c r="U3680" s="28" t="str">
        <f t="shared" ca="1" si="579"/>
        <v/>
      </c>
      <c r="V3680" s="33">
        <f ca="1">OFFSET(Trade!$A$1,1,A3680,1,1)</f>
        <v>0</v>
      </c>
      <c r="W3680" s="34">
        <f ca="1">OFFSET(Trade!$A$1,2,A3680,1,1)</f>
        <v>0</v>
      </c>
      <c r="X3680" s="34">
        <f ca="1">OFFSET(Trade!$A$1,3,A3680,1,1)</f>
        <v>0</v>
      </c>
      <c r="Y3680" s="34">
        <f ca="1">OFFSET(Trade!$A$1,4,A3680,1,1)</f>
        <v>0</v>
      </c>
      <c r="Z3680" s="34">
        <f ca="1">OFFSET(Trade!$A$1,5,A3680,1,1)</f>
        <v>0</v>
      </c>
      <c r="AA3680" s="33">
        <f ca="1">OFFSET(Vol!$A$1,1,Main!A3680,1,1)</f>
        <v>0</v>
      </c>
      <c r="AB3680" s="34">
        <f ca="1">OFFSET(Vol!$A$1,2,Main!A3680,1,1)</f>
        <v>0</v>
      </c>
      <c r="AC3680" s="34">
        <f ca="1">OFFSET(Vol!$A$1,3,Main!A3680,1,1)</f>
        <v>0</v>
      </c>
      <c r="AD3680" s="34">
        <f ca="1">OFFSET(Vol!$A$1,4,Main!A3680,1,1)</f>
        <v>0</v>
      </c>
      <c r="AE3680" s="44">
        <f ca="1">OFFSET(Vol!$A$1,5,Main!A3680,1,1)</f>
        <v>0</v>
      </c>
    </row>
    <row r="3681" spans="1:31" x14ac:dyDescent="0.3">
      <c r="A3681" s="38">
        <v>2848</v>
      </c>
      <c r="B3681" s="16" t="str">
        <f t="shared" ca="1" si="570"/>
        <v/>
      </c>
      <c r="C3681" s="21">
        <f ca="1">OFFSET(Vol!$A$1,0,Main!A3681,1,1)</f>
        <v>0</v>
      </c>
      <c r="D3681" s="22">
        <f ca="1">OFFSET(Px!$A$1,1,Main!A3681,1,1)</f>
        <v>0</v>
      </c>
      <c r="E3681" s="22">
        <f ca="1">OFFSET(Px!$A$1,4,Main!A3681,1,1)</f>
        <v>0</v>
      </c>
      <c r="F3681" s="22">
        <f ca="1">OFFSET(Px!$A$1,5,Main!A3681,1,1)</f>
        <v>0</v>
      </c>
      <c r="G3681" s="23">
        <f ca="1">OFFSET(Px!$A$1,6,Main!A3681,1,1)</f>
        <v>0</v>
      </c>
      <c r="H3681" s="28" t="str">
        <f t="shared" ca="1" si="571"/>
        <v/>
      </c>
      <c r="I3681" s="28" t="str">
        <f t="shared" ca="1" si="572"/>
        <v/>
      </c>
      <c r="J3681" s="12">
        <f t="shared" ca="1" si="573"/>
        <v>0</v>
      </c>
      <c r="K3681" s="31">
        <f ca="1">OFFSET(Perf!$A$1,1,Main!A3681,1,1)</f>
        <v>0</v>
      </c>
      <c r="L3681" s="32">
        <f ca="1">OFFSET(Perf!$A$1,2,Main!A3681,1,1)</f>
        <v>0</v>
      </c>
      <c r="M3681" s="32">
        <f ca="1">OFFSET(Perf!$A$1,3,Main!A3681,1,1)</f>
        <v>0</v>
      </c>
      <c r="N3681" s="32">
        <f ca="1">OFFSET(Perf!$A$1,4,Main!A3681,1,1)</f>
        <v>0</v>
      </c>
      <c r="O3681" s="32">
        <f ca="1">OFFSET(Perf!$A$1,5,Main!A3681,1,1)</f>
        <v>0</v>
      </c>
      <c r="P3681" s="31">
        <f t="shared" ca="1" si="574"/>
        <v>0</v>
      </c>
      <c r="Q3681" s="32">
        <f t="shared" ca="1" si="575"/>
        <v>0</v>
      </c>
      <c r="R3681" s="32">
        <f t="shared" ca="1" si="576"/>
        <v>0</v>
      </c>
      <c r="S3681" s="32">
        <f t="shared" ca="1" si="577"/>
        <v>0</v>
      </c>
      <c r="T3681" s="32">
        <f t="shared" ca="1" si="578"/>
        <v>0</v>
      </c>
      <c r="U3681" s="28" t="str">
        <f t="shared" ca="1" si="579"/>
        <v/>
      </c>
      <c r="V3681" s="33">
        <f ca="1">OFFSET(Trade!$A$1,1,A3681,1,1)</f>
        <v>0</v>
      </c>
      <c r="W3681" s="34">
        <f ca="1">OFFSET(Trade!$A$1,2,A3681,1,1)</f>
        <v>0</v>
      </c>
      <c r="X3681" s="34">
        <f ca="1">OFFSET(Trade!$A$1,3,A3681,1,1)</f>
        <v>0</v>
      </c>
      <c r="Y3681" s="34">
        <f ca="1">OFFSET(Trade!$A$1,4,A3681,1,1)</f>
        <v>0</v>
      </c>
      <c r="Z3681" s="34">
        <f ca="1">OFFSET(Trade!$A$1,5,A3681,1,1)</f>
        <v>0</v>
      </c>
      <c r="AA3681" s="33">
        <f ca="1">OFFSET(Vol!$A$1,1,Main!A3681,1,1)</f>
        <v>0</v>
      </c>
      <c r="AB3681" s="34">
        <f ca="1">OFFSET(Vol!$A$1,2,Main!A3681,1,1)</f>
        <v>0</v>
      </c>
      <c r="AC3681" s="34">
        <f ca="1">OFFSET(Vol!$A$1,3,Main!A3681,1,1)</f>
        <v>0</v>
      </c>
      <c r="AD3681" s="34">
        <f ca="1">OFFSET(Vol!$A$1,4,Main!A3681,1,1)</f>
        <v>0</v>
      </c>
      <c r="AE3681" s="44">
        <f ca="1">OFFSET(Vol!$A$1,5,Main!A3681,1,1)</f>
        <v>0</v>
      </c>
    </row>
    <row r="3682" spans="1:31" x14ac:dyDescent="0.3">
      <c r="A3682" s="38">
        <v>2848</v>
      </c>
      <c r="B3682" s="16" t="str">
        <f t="shared" ca="1" si="570"/>
        <v/>
      </c>
      <c r="C3682" s="21">
        <f ca="1">OFFSET(Vol!$A$1,0,Main!A3682,1,1)</f>
        <v>0</v>
      </c>
      <c r="D3682" s="22">
        <f ca="1">OFFSET(Px!$A$1,1,Main!A3682,1,1)</f>
        <v>0</v>
      </c>
      <c r="E3682" s="22">
        <f ca="1">OFFSET(Px!$A$1,4,Main!A3682,1,1)</f>
        <v>0</v>
      </c>
      <c r="F3682" s="22">
        <f ca="1">OFFSET(Px!$A$1,5,Main!A3682,1,1)</f>
        <v>0</v>
      </c>
      <c r="G3682" s="23">
        <f ca="1">OFFSET(Px!$A$1,6,Main!A3682,1,1)</f>
        <v>0</v>
      </c>
      <c r="H3682" s="28" t="str">
        <f t="shared" ca="1" si="571"/>
        <v/>
      </c>
      <c r="I3682" s="28" t="str">
        <f t="shared" ca="1" si="572"/>
        <v/>
      </c>
      <c r="J3682" s="12">
        <f t="shared" ca="1" si="573"/>
        <v>0</v>
      </c>
      <c r="K3682" s="31">
        <f ca="1">OFFSET(Perf!$A$1,1,Main!A3682,1,1)</f>
        <v>0</v>
      </c>
      <c r="L3682" s="32">
        <f ca="1">OFFSET(Perf!$A$1,2,Main!A3682,1,1)</f>
        <v>0</v>
      </c>
      <c r="M3682" s="32">
        <f ca="1">OFFSET(Perf!$A$1,3,Main!A3682,1,1)</f>
        <v>0</v>
      </c>
      <c r="N3682" s="32">
        <f ca="1">OFFSET(Perf!$A$1,4,Main!A3682,1,1)</f>
        <v>0</v>
      </c>
      <c r="O3682" s="32">
        <f ca="1">OFFSET(Perf!$A$1,5,Main!A3682,1,1)</f>
        <v>0</v>
      </c>
      <c r="P3682" s="31">
        <f t="shared" ca="1" si="574"/>
        <v>0</v>
      </c>
      <c r="Q3682" s="32">
        <f t="shared" ca="1" si="575"/>
        <v>0</v>
      </c>
      <c r="R3682" s="32">
        <f t="shared" ca="1" si="576"/>
        <v>0</v>
      </c>
      <c r="S3682" s="32">
        <f t="shared" ca="1" si="577"/>
        <v>0</v>
      </c>
      <c r="T3682" s="32">
        <f t="shared" ca="1" si="578"/>
        <v>0</v>
      </c>
      <c r="U3682" s="28" t="str">
        <f t="shared" ca="1" si="579"/>
        <v/>
      </c>
      <c r="V3682" s="33">
        <f ca="1">OFFSET(Trade!$A$1,1,A3682,1,1)</f>
        <v>0</v>
      </c>
      <c r="W3682" s="34">
        <f ca="1">OFFSET(Trade!$A$1,2,A3682,1,1)</f>
        <v>0</v>
      </c>
      <c r="X3682" s="34">
        <f ca="1">OFFSET(Trade!$A$1,3,A3682,1,1)</f>
        <v>0</v>
      </c>
      <c r="Y3682" s="34">
        <f ca="1">OFFSET(Trade!$A$1,4,A3682,1,1)</f>
        <v>0</v>
      </c>
      <c r="Z3682" s="34">
        <f ca="1">OFFSET(Trade!$A$1,5,A3682,1,1)</f>
        <v>0</v>
      </c>
      <c r="AA3682" s="33">
        <f ca="1">OFFSET(Vol!$A$1,1,Main!A3682,1,1)</f>
        <v>0</v>
      </c>
      <c r="AB3682" s="34">
        <f ca="1">OFFSET(Vol!$A$1,2,Main!A3682,1,1)</f>
        <v>0</v>
      </c>
      <c r="AC3682" s="34">
        <f ca="1">OFFSET(Vol!$A$1,3,Main!A3682,1,1)</f>
        <v>0</v>
      </c>
      <c r="AD3682" s="34">
        <f ca="1">OFFSET(Vol!$A$1,4,Main!A3682,1,1)</f>
        <v>0</v>
      </c>
      <c r="AE3682" s="44">
        <f ca="1">OFFSET(Vol!$A$1,5,Main!A3682,1,1)</f>
        <v>0</v>
      </c>
    </row>
    <row r="3683" spans="1:31" x14ac:dyDescent="0.3">
      <c r="A3683" s="38">
        <v>2848</v>
      </c>
      <c r="B3683" s="16" t="str">
        <f t="shared" ca="1" si="570"/>
        <v/>
      </c>
      <c r="C3683" s="21">
        <f ca="1">OFFSET(Vol!$A$1,0,Main!A3683,1,1)</f>
        <v>0</v>
      </c>
      <c r="D3683" s="22">
        <f ca="1">OFFSET(Px!$A$1,1,Main!A3683,1,1)</f>
        <v>0</v>
      </c>
      <c r="E3683" s="22">
        <f ca="1">OFFSET(Px!$A$1,4,Main!A3683,1,1)</f>
        <v>0</v>
      </c>
      <c r="F3683" s="22">
        <f ca="1">OFFSET(Px!$A$1,5,Main!A3683,1,1)</f>
        <v>0</v>
      </c>
      <c r="G3683" s="23">
        <f ca="1">OFFSET(Px!$A$1,6,Main!A3683,1,1)</f>
        <v>0</v>
      </c>
      <c r="H3683" s="28" t="str">
        <f t="shared" ca="1" si="571"/>
        <v/>
      </c>
      <c r="I3683" s="28" t="str">
        <f t="shared" ca="1" si="572"/>
        <v/>
      </c>
      <c r="J3683" s="12">
        <f t="shared" ca="1" si="573"/>
        <v>0</v>
      </c>
      <c r="K3683" s="31">
        <f ca="1">OFFSET(Perf!$A$1,1,Main!A3683,1,1)</f>
        <v>0</v>
      </c>
      <c r="L3683" s="32">
        <f ca="1">OFFSET(Perf!$A$1,2,Main!A3683,1,1)</f>
        <v>0</v>
      </c>
      <c r="M3683" s="32">
        <f ca="1">OFFSET(Perf!$A$1,3,Main!A3683,1,1)</f>
        <v>0</v>
      </c>
      <c r="N3683" s="32">
        <f ca="1">OFFSET(Perf!$A$1,4,Main!A3683,1,1)</f>
        <v>0</v>
      </c>
      <c r="O3683" s="32">
        <f ca="1">OFFSET(Perf!$A$1,5,Main!A3683,1,1)</f>
        <v>0</v>
      </c>
      <c r="P3683" s="31">
        <f t="shared" ca="1" si="574"/>
        <v>0</v>
      </c>
      <c r="Q3683" s="32">
        <f t="shared" ca="1" si="575"/>
        <v>0</v>
      </c>
      <c r="R3683" s="32">
        <f t="shared" ca="1" si="576"/>
        <v>0</v>
      </c>
      <c r="S3683" s="32">
        <f t="shared" ca="1" si="577"/>
        <v>0</v>
      </c>
      <c r="T3683" s="32">
        <f t="shared" ca="1" si="578"/>
        <v>0</v>
      </c>
      <c r="U3683" s="28" t="str">
        <f t="shared" ca="1" si="579"/>
        <v/>
      </c>
      <c r="V3683" s="33">
        <f ca="1">OFFSET(Trade!$A$1,1,A3683,1,1)</f>
        <v>0</v>
      </c>
      <c r="W3683" s="34">
        <f ca="1">OFFSET(Trade!$A$1,2,A3683,1,1)</f>
        <v>0</v>
      </c>
      <c r="X3683" s="34">
        <f ca="1">OFFSET(Trade!$A$1,3,A3683,1,1)</f>
        <v>0</v>
      </c>
      <c r="Y3683" s="34">
        <f ca="1">OFFSET(Trade!$A$1,4,A3683,1,1)</f>
        <v>0</v>
      </c>
      <c r="Z3683" s="34">
        <f ca="1">OFFSET(Trade!$A$1,5,A3683,1,1)</f>
        <v>0</v>
      </c>
      <c r="AA3683" s="33">
        <f ca="1">OFFSET(Vol!$A$1,1,Main!A3683,1,1)</f>
        <v>0</v>
      </c>
      <c r="AB3683" s="34">
        <f ca="1">OFFSET(Vol!$A$1,2,Main!A3683,1,1)</f>
        <v>0</v>
      </c>
      <c r="AC3683" s="34">
        <f ca="1">OFFSET(Vol!$A$1,3,Main!A3683,1,1)</f>
        <v>0</v>
      </c>
      <c r="AD3683" s="34">
        <f ca="1">OFFSET(Vol!$A$1,4,Main!A3683,1,1)</f>
        <v>0</v>
      </c>
      <c r="AE3683" s="44">
        <f ca="1">OFFSET(Vol!$A$1,5,Main!A3683,1,1)</f>
        <v>0</v>
      </c>
    </row>
    <row r="3684" spans="1:31" x14ac:dyDescent="0.3">
      <c r="A3684" s="38">
        <v>2848</v>
      </c>
      <c r="B3684" s="16" t="str">
        <f t="shared" ca="1" si="570"/>
        <v/>
      </c>
      <c r="C3684" s="21">
        <f ca="1">OFFSET(Vol!$A$1,0,Main!A3684,1,1)</f>
        <v>0</v>
      </c>
      <c r="D3684" s="22">
        <f ca="1">OFFSET(Px!$A$1,1,Main!A3684,1,1)</f>
        <v>0</v>
      </c>
      <c r="E3684" s="22">
        <f ca="1">OFFSET(Px!$A$1,4,Main!A3684,1,1)</f>
        <v>0</v>
      </c>
      <c r="F3684" s="22">
        <f ca="1">OFFSET(Px!$A$1,5,Main!A3684,1,1)</f>
        <v>0</v>
      </c>
      <c r="G3684" s="23">
        <f ca="1">OFFSET(Px!$A$1,6,Main!A3684,1,1)</f>
        <v>0</v>
      </c>
      <c r="H3684" s="28" t="str">
        <f t="shared" ca="1" si="571"/>
        <v/>
      </c>
      <c r="I3684" s="28" t="str">
        <f t="shared" ca="1" si="572"/>
        <v/>
      </c>
      <c r="J3684" s="12">
        <f t="shared" ca="1" si="573"/>
        <v>0</v>
      </c>
      <c r="K3684" s="31">
        <f ca="1">OFFSET(Perf!$A$1,1,Main!A3684,1,1)</f>
        <v>0</v>
      </c>
      <c r="L3684" s="32">
        <f ca="1">OFFSET(Perf!$A$1,2,Main!A3684,1,1)</f>
        <v>0</v>
      </c>
      <c r="M3684" s="32">
        <f ca="1">OFFSET(Perf!$A$1,3,Main!A3684,1,1)</f>
        <v>0</v>
      </c>
      <c r="N3684" s="32">
        <f ca="1">OFFSET(Perf!$A$1,4,Main!A3684,1,1)</f>
        <v>0</v>
      </c>
      <c r="O3684" s="32">
        <f ca="1">OFFSET(Perf!$A$1,5,Main!A3684,1,1)</f>
        <v>0</v>
      </c>
      <c r="P3684" s="31">
        <f t="shared" ca="1" si="574"/>
        <v>0</v>
      </c>
      <c r="Q3684" s="32">
        <f t="shared" ca="1" si="575"/>
        <v>0</v>
      </c>
      <c r="R3684" s="32">
        <f t="shared" ca="1" si="576"/>
        <v>0</v>
      </c>
      <c r="S3684" s="32">
        <f t="shared" ca="1" si="577"/>
        <v>0</v>
      </c>
      <c r="T3684" s="32">
        <f t="shared" ca="1" si="578"/>
        <v>0</v>
      </c>
      <c r="U3684" s="28" t="str">
        <f t="shared" ca="1" si="579"/>
        <v/>
      </c>
      <c r="V3684" s="33">
        <f ca="1">OFFSET(Trade!$A$1,1,A3684,1,1)</f>
        <v>0</v>
      </c>
      <c r="W3684" s="34">
        <f ca="1">OFFSET(Trade!$A$1,2,A3684,1,1)</f>
        <v>0</v>
      </c>
      <c r="X3684" s="34">
        <f ca="1">OFFSET(Trade!$A$1,3,A3684,1,1)</f>
        <v>0</v>
      </c>
      <c r="Y3684" s="34">
        <f ca="1">OFFSET(Trade!$A$1,4,A3684,1,1)</f>
        <v>0</v>
      </c>
      <c r="Z3684" s="34">
        <f ca="1">OFFSET(Trade!$A$1,5,A3684,1,1)</f>
        <v>0</v>
      </c>
      <c r="AA3684" s="33">
        <f ca="1">OFFSET(Vol!$A$1,1,Main!A3684,1,1)</f>
        <v>0</v>
      </c>
      <c r="AB3684" s="34">
        <f ca="1">OFFSET(Vol!$A$1,2,Main!A3684,1,1)</f>
        <v>0</v>
      </c>
      <c r="AC3684" s="34">
        <f ca="1">OFFSET(Vol!$A$1,3,Main!A3684,1,1)</f>
        <v>0</v>
      </c>
      <c r="AD3684" s="34">
        <f ca="1">OFFSET(Vol!$A$1,4,Main!A3684,1,1)</f>
        <v>0</v>
      </c>
      <c r="AE3684" s="44">
        <f ca="1">OFFSET(Vol!$A$1,5,Main!A3684,1,1)</f>
        <v>0</v>
      </c>
    </row>
    <row r="3685" spans="1:31" x14ac:dyDescent="0.3">
      <c r="A3685" s="38">
        <v>2848</v>
      </c>
      <c r="B3685" s="16" t="str">
        <f t="shared" ca="1" si="570"/>
        <v/>
      </c>
      <c r="C3685" s="21">
        <f ca="1">OFFSET(Vol!$A$1,0,Main!A3685,1,1)</f>
        <v>0</v>
      </c>
      <c r="D3685" s="22">
        <f ca="1">OFFSET(Px!$A$1,1,Main!A3685,1,1)</f>
        <v>0</v>
      </c>
      <c r="E3685" s="22">
        <f ca="1">OFFSET(Px!$A$1,4,Main!A3685,1,1)</f>
        <v>0</v>
      </c>
      <c r="F3685" s="22">
        <f ca="1">OFFSET(Px!$A$1,5,Main!A3685,1,1)</f>
        <v>0</v>
      </c>
      <c r="G3685" s="23">
        <f ca="1">OFFSET(Px!$A$1,6,Main!A3685,1,1)</f>
        <v>0</v>
      </c>
      <c r="H3685" s="28" t="str">
        <f t="shared" ca="1" si="571"/>
        <v/>
      </c>
      <c r="I3685" s="28" t="str">
        <f t="shared" ca="1" si="572"/>
        <v/>
      </c>
      <c r="J3685" s="12">
        <f t="shared" ca="1" si="573"/>
        <v>0</v>
      </c>
      <c r="K3685" s="31">
        <f ca="1">OFFSET(Perf!$A$1,1,Main!A3685,1,1)</f>
        <v>0</v>
      </c>
      <c r="L3685" s="32">
        <f ca="1">OFFSET(Perf!$A$1,2,Main!A3685,1,1)</f>
        <v>0</v>
      </c>
      <c r="M3685" s="32">
        <f ca="1">OFFSET(Perf!$A$1,3,Main!A3685,1,1)</f>
        <v>0</v>
      </c>
      <c r="N3685" s="32">
        <f ca="1">OFFSET(Perf!$A$1,4,Main!A3685,1,1)</f>
        <v>0</v>
      </c>
      <c r="O3685" s="32">
        <f ca="1">OFFSET(Perf!$A$1,5,Main!A3685,1,1)</f>
        <v>0</v>
      </c>
      <c r="P3685" s="31">
        <f t="shared" ca="1" si="574"/>
        <v>0</v>
      </c>
      <c r="Q3685" s="32">
        <f t="shared" ca="1" si="575"/>
        <v>0</v>
      </c>
      <c r="R3685" s="32">
        <f t="shared" ca="1" si="576"/>
        <v>0</v>
      </c>
      <c r="S3685" s="32">
        <f t="shared" ca="1" si="577"/>
        <v>0</v>
      </c>
      <c r="T3685" s="32">
        <f t="shared" ca="1" si="578"/>
        <v>0</v>
      </c>
      <c r="U3685" s="28" t="str">
        <f t="shared" ca="1" si="579"/>
        <v/>
      </c>
      <c r="V3685" s="33">
        <f ca="1">OFFSET(Trade!$A$1,1,A3685,1,1)</f>
        <v>0</v>
      </c>
      <c r="W3685" s="34">
        <f ca="1">OFFSET(Trade!$A$1,2,A3685,1,1)</f>
        <v>0</v>
      </c>
      <c r="X3685" s="34">
        <f ca="1">OFFSET(Trade!$A$1,3,A3685,1,1)</f>
        <v>0</v>
      </c>
      <c r="Y3685" s="34">
        <f ca="1">OFFSET(Trade!$A$1,4,A3685,1,1)</f>
        <v>0</v>
      </c>
      <c r="Z3685" s="34">
        <f ca="1">OFFSET(Trade!$A$1,5,A3685,1,1)</f>
        <v>0</v>
      </c>
      <c r="AA3685" s="33">
        <f ca="1">OFFSET(Vol!$A$1,1,Main!A3685,1,1)</f>
        <v>0</v>
      </c>
      <c r="AB3685" s="34">
        <f ca="1">OFFSET(Vol!$A$1,2,Main!A3685,1,1)</f>
        <v>0</v>
      </c>
      <c r="AC3685" s="34">
        <f ca="1">OFFSET(Vol!$A$1,3,Main!A3685,1,1)</f>
        <v>0</v>
      </c>
      <c r="AD3685" s="34">
        <f ca="1">OFFSET(Vol!$A$1,4,Main!A3685,1,1)</f>
        <v>0</v>
      </c>
      <c r="AE3685" s="44">
        <f ca="1">OFFSET(Vol!$A$1,5,Main!A3685,1,1)</f>
        <v>0</v>
      </c>
    </row>
    <row r="3686" spans="1:31" x14ac:dyDescent="0.3">
      <c r="A3686" s="38">
        <v>2848</v>
      </c>
      <c r="B3686" s="16" t="str">
        <f t="shared" ca="1" si="570"/>
        <v/>
      </c>
      <c r="C3686" s="21">
        <f ca="1">OFFSET(Vol!$A$1,0,Main!A3686,1,1)</f>
        <v>0</v>
      </c>
      <c r="D3686" s="22">
        <f ca="1">OFFSET(Px!$A$1,1,Main!A3686,1,1)</f>
        <v>0</v>
      </c>
      <c r="E3686" s="22">
        <f ca="1">OFFSET(Px!$A$1,4,Main!A3686,1,1)</f>
        <v>0</v>
      </c>
      <c r="F3686" s="22">
        <f ca="1">OFFSET(Px!$A$1,5,Main!A3686,1,1)</f>
        <v>0</v>
      </c>
      <c r="G3686" s="23">
        <f ca="1">OFFSET(Px!$A$1,6,Main!A3686,1,1)</f>
        <v>0</v>
      </c>
      <c r="H3686" s="28" t="str">
        <f t="shared" ca="1" si="571"/>
        <v/>
      </c>
      <c r="I3686" s="28" t="str">
        <f t="shared" ca="1" si="572"/>
        <v/>
      </c>
      <c r="J3686" s="12">
        <f t="shared" ca="1" si="573"/>
        <v>0</v>
      </c>
      <c r="K3686" s="31">
        <f ca="1">OFFSET(Perf!$A$1,1,Main!A3686,1,1)</f>
        <v>0</v>
      </c>
      <c r="L3686" s="32">
        <f ca="1">OFFSET(Perf!$A$1,2,Main!A3686,1,1)</f>
        <v>0</v>
      </c>
      <c r="M3686" s="32">
        <f ca="1">OFFSET(Perf!$A$1,3,Main!A3686,1,1)</f>
        <v>0</v>
      </c>
      <c r="N3686" s="32">
        <f ca="1">OFFSET(Perf!$A$1,4,Main!A3686,1,1)</f>
        <v>0</v>
      </c>
      <c r="O3686" s="32">
        <f ca="1">OFFSET(Perf!$A$1,5,Main!A3686,1,1)</f>
        <v>0</v>
      </c>
      <c r="P3686" s="31">
        <f t="shared" ca="1" si="574"/>
        <v>0</v>
      </c>
      <c r="Q3686" s="32">
        <f t="shared" ca="1" si="575"/>
        <v>0</v>
      </c>
      <c r="R3686" s="32">
        <f t="shared" ca="1" si="576"/>
        <v>0</v>
      </c>
      <c r="S3686" s="32">
        <f t="shared" ca="1" si="577"/>
        <v>0</v>
      </c>
      <c r="T3686" s="32">
        <f t="shared" ca="1" si="578"/>
        <v>0</v>
      </c>
      <c r="U3686" s="28" t="str">
        <f t="shared" ca="1" si="579"/>
        <v/>
      </c>
      <c r="V3686" s="33">
        <f ca="1">OFFSET(Trade!$A$1,1,A3686,1,1)</f>
        <v>0</v>
      </c>
      <c r="W3686" s="34">
        <f ca="1">OFFSET(Trade!$A$1,2,A3686,1,1)</f>
        <v>0</v>
      </c>
      <c r="X3686" s="34">
        <f ca="1">OFFSET(Trade!$A$1,3,A3686,1,1)</f>
        <v>0</v>
      </c>
      <c r="Y3686" s="34">
        <f ca="1">OFFSET(Trade!$A$1,4,A3686,1,1)</f>
        <v>0</v>
      </c>
      <c r="Z3686" s="34">
        <f ca="1">OFFSET(Trade!$A$1,5,A3686,1,1)</f>
        <v>0</v>
      </c>
      <c r="AA3686" s="33">
        <f ca="1">OFFSET(Vol!$A$1,1,Main!A3686,1,1)</f>
        <v>0</v>
      </c>
      <c r="AB3686" s="34">
        <f ca="1">OFFSET(Vol!$A$1,2,Main!A3686,1,1)</f>
        <v>0</v>
      </c>
      <c r="AC3686" s="34">
        <f ca="1">OFFSET(Vol!$A$1,3,Main!A3686,1,1)</f>
        <v>0</v>
      </c>
      <c r="AD3686" s="34">
        <f ca="1">OFFSET(Vol!$A$1,4,Main!A3686,1,1)</f>
        <v>0</v>
      </c>
      <c r="AE3686" s="44">
        <f ca="1">OFFSET(Vol!$A$1,5,Main!A3686,1,1)</f>
        <v>0</v>
      </c>
    </row>
    <row r="3687" spans="1:31" x14ac:dyDescent="0.3">
      <c r="A3687" s="38">
        <v>2848</v>
      </c>
      <c r="B3687" s="16" t="str">
        <f t="shared" ca="1" si="570"/>
        <v/>
      </c>
      <c r="C3687" s="21">
        <f ca="1">OFFSET(Vol!$A$1,0,Main!A3687,1,1)</f>
        <v>0</v>
      </c>
      <c r="D3687" s="22">
        <f ca="1">OFFSET(Px!$A$1,1,Main!A3687,1,1)</f>
        <v>0</v>
      </c>
      <c r="E3687" s="22">
        <f ca="1">OFFSET(Px!$A$1,4,Main!A3687,1,1)</f>
        <v>0</v>
      </c>
      <c r="F3687" s="22">
        <f ca="1">OFFSET(Px!$A$1,5,Main!A3687,1,1)</f>
        <v>0</v>
      </c>
      <c r="G3687" s="23">
        <f ca="1">OFFSET(Px!$A$1,6,Main!A3687,1,1)</f>
        <v>0</v>
      </c>
      <c r="H3687" s="28" t="str">
        <f t="shared" ca="1" si="571"/>
        <v/>
      </c>
      <c r="I3687" s="28" t="str">
        <f t="shared" ca="1" si="572"/>
        <v/>
      </c>
      <c r="J3687" s="12">
        <f t="shared" ca="1" si="573"/>
        <v>0</v>
      </c>
      <c r="K3687" s="31">
        <f ca="1">OFFSET(Perf!$A$1,1,Main!A3687,1,1)</f>
        <v>0</v>
      </c>
      <c r="L3687" s="32">
        <f ca="1">OFFSET(Perf!$A$1,2,Main!A3687,1,1)</f>
        <v>0</v>
      </c>
      <c r="M3687" s="32">
        <f ca="1">OFFSET(Perf!$A$1,3,Main!A3687,1,1)</f>
        <v>0</v>
      </c>
      <c r="N3687" s="32">
        <f ca="1">OFFSET(Perf!$A$1,4,Main!A3687,1,1)</f>
        <v>0</v>
      </c>
      <c r="O3687" s="32">
        <f ca="1">OFFSET(Perf!$A$1,5,Main!A3687,1,1)</f>
        <v>0</v>
      </c>
      <c r="P3687" s="31">
        <f t="shared" ca="1" si="574"/>
        <v>0</v>
      </c>
      <c r="Q3687" s="32">
        <f t="shared" ca="1" si="575"/>
        <v>0</v>
      </c>
      <c r="R3687" s="32">
        <f t="shared" ca="1" si="576"/>
        <v>0</v>
      </c>
      <c r="S3687" s="32">
        <f t="shared" ca="1" si="577"/>
        <v>0</v>
      </c>
      <c r="T3687" s="32">
        <f t="shared" ca="1" si="578"/>
        <v>0</v>
      </c>
      <c r="U3687" s="28" t="str">
        <f t="shared" ca="1" si="579"/>
        <v/>
      </c>
      <c r="V3687" s="33">
        <f ca="1">OFFSET(Trade!$A$1,1,A3687,1,1)</f>
        <v>0</v>
      </c>
      <c r="W3687" s="34">
        <f ca="1">OFFSET(Trade!$A$1,2,A3687,1,1)</f>
        <v>0</v>
      </c>
      <c r="X3687" s="34">
        <f ca="1">OFFSET(Trade!$A$1,3,A3687,1,1)</f>
        <v>0</v>
      </c>
      <c r="Y3687" s="34">
        <f ca="1">OFFSET(Trade!$A$1,4,A3687,1,1)</f>
        <v>0</v>
      </c>
      <c r="Z3687" s="34">
        <f ca="1">OFFSET(Trade!$A$1,5,A3687,1,1)</f>
        <v>0</v>
      </c>
      <c r="AA3687" s="33">
        <f ca="1">OFFSET(Vol!$A$1,1,Main!A3687,1,1)</f>
        <v>0</v>
      </c>
      <c r="AB3687" s="34">
        <f ca="1">OFFSET(Vol!$A$1,2,Main!A3687,1,1)</f>
        <v>0</v>
      </c>
      <c r="AC3687" s="34">
        <f ca="1">OFFSET(Vol!$A$1,3,Main!A3687,1,1)</f>
        <v>0</v>
      </c>
      <c r="AD3687" s="34">
        <f ca="1">OFFSET(Vol!$A$1,4,Main!A3687,1,1)</f>
        <v>0</v>
      </c>
      <c r="AE3687" s="44">
        <f ca="1">OFFSET(Vol!$A$1,5,Main!A3687,1,1)</f>
        <v>0</v>
      </c>
    </row>
    <row r="3688" spans="1:31" x14ac:dyDescent="0.3">
      <c r="A3688" s="38">
        <v>2848</v>
      </c>
      <c r="B3688" s="16" t="str">
        <f t="shared" ca="1" si="570"/>
        <v/>
      </c>
      <c r="C3688" s="21">
        <f ca="1">OFFSET(Vol!$A$1,0,Main!A3688,1,1)</f>
        <v>0</v>
      </c>
      <c r="D3688" s="22">
        <f ca="1">OFFSET(Px!$A$1,1,Main!A3688,1,1)</f>
        <v>0</v>
      </c>
      <c r="E3688" s="22">
        <f ca="1">OFFSET(Px!$A$1,4,Main!A3688,1,1)</f>
        <v>0</v>
      </c>
      <c r="F3688" s="22">
        <f ca="1">OFFSET(Px!$A$1,5,Main!A3688,1,1)</f>
        <v>0</v>
      </c>
      <c r="G3688" s="23">
        <f ca="1">OFFSET(Px!$A$1,6,Main!A3688,1,1)</f>
        <v>0</v>
      </c>
      <c r="H3688" s="28" t="str">
        <f t="shared" ca="1" si="571"/>
        <v/>
      </c>
      <c r="I3688" s="28" t="str">
        <f t="shared" ca="1" si="572"/>
        <v/>
      </c>
      <c r="J3688" s="12">
        <f t="shared" ca="1" si="573"/>
        <v>0</v>
      </c>
      <c r="K3688" s="31">
        <f ca="1">OFFSET(Perf!$A$1,1,Main!A3688,1,1)</f>
        <v>0</v>
      </c>
      <c r="L3688" s="32">
        <f ca="1">OFFSET(Perf!$A$1,2,Main!A3688,1,1)</f>
        <v>0</v>
      </c>
      <c r="M3688" s="32">
        <f ca="1">OFFSET(Perf!$A$1,3,Main!A3688,1,1)</f>
        <v>0</v>
      </c>
      <c r="N3688" s="32">
        <f ca="1">OFFSET(Perf!$A$1,4,Main!A3688,1,1)</f>
        <v>0</v>
      </c>
      <c r="O3688" s="32">
        <f ca="1">OFFSET(Perf!$A$1,5,Main!A3688,1,1)</f>
        <v>0</v>
      </c>
      <c r="P3688" s="31">
        <f t="shared" ca="1" si="574"/>
        <v>0</v>
      </c>
      <c r="Q3688" s="32">
        <f t="shared" ca="1" si="575"/>
        <v>0</v>
      </c>
      <c r="R3688" s="32">
        <f t="shared" ca="1" si="576"/>
        <v>0</v>
      </c>
      <c r="S3688" s="32">
        <f t="shared" ca="1" si="577"/>
        <v>0</v>
      </c>
      <c r="T3688" s="32">
        <f t="shared" ca="1" si="578"/>
        <v>0</v>
      </c>
      <c r="U3688" s="28" t="str">
        <f t="shared" ca="1" si="579"/>
        <v/>
      </c>
      <c r="V3688" s="33">
        <f ca="1">OFFSET(Trade!$A$1,1,A3688,1,1)</f>
        <v>0</v>
      </c>
      <c r="W3688" s="34">
        <f ca="1">OFFSET(Trade!$A$1,2,A3688,1,1)</f>
        <v>0</v>
      </c>
      <c r="X3688" s="34">
        <f ca="1">OFFSET(Trade!$A$1,3,A3688,1,1)</f>
        <v>0</v>
      </c>
      <c r="Y3688" s="34">
        <f ca="1">OFFSET(Trade!$A$1,4,A3688,1,1)</f>
        <v>0</v>
      </c>
      <c r="Z3688" s="34">
        <f ca="1">OFFSET(Trade!$A$1,5,A3688,1,1)</f>
        <v>0</v>
      </c>
      <c r="AA3688" s="33">
        <f ca="1">OFFSET(Vol!$A$1,1,Main!A3688,1,1)</f>
        <v>0</v>
      </c>
      <c r="AB3688" s="34">
        <f ca="1">OFFSET(Vol!$A$1,2,Main!A3688,1,1)</f>
        <v>0</v>
      </c>
      <c r="AC3688" s="34">
        <f ca="1">OFFSET(Vol!$A$1,3,Main!A3688,1,1)</f>
        <v>0</v>
      </c>
      <c r="AD3688" s="34">
        <f ca="1">OFFSET(Vol!$A$1,4,Main!A3688,1,1)</f>
        <v>0</v>
      </c>
      <c r="AE3688" s="44">
        <f ca="1">OFFSET(Vol!$A$1,5,Main!A3688,1,1)</f>
        <v>0</v>
      </c>
    </row>
    <row r="3689" spans="1:31" x14ac:dyDescent="0.3">
      <c r="A3689" s="38">
        <v>2848</v>
      </c>
      <c r="B3689" s="16" t="str">
        <f t="shared" ca="1" si="570"/>
        <v/>
      </c>
      <c r="C3689" s="21">
        <f ca="1">OFFSET(Vol!$A$1,0,Main!A3689,1,1)</f>
        <v>0</v>
      </c>
      <c r="D3689" s="22">
        <f ca="1">OFFSET(Px!$A$1,1,Main!A3689,1,1)</f>
        <v>0</v>
      </c>
      <c r="E3689" s="22">
        <f ca="1">OFFSET(Px!$A$1,4,Main!A3689,1,1)</f>
        <v>0</v>
      </c>
      <c r="F3689" s="22">
        <f ca="1">OFFSET(Px!$A$1,5,Main!A3689,1,1)</f>
        <v>0</v>
      </c>
      <c r="G3689" s="23">
        <f ca="1">OFFSET(Px!$A$1,6,Main!A3689,1,1)</f>
        <v>0</v>
      </c>
      <c r="H3689" s="28" t="str">
        <f t="shared" ca="1" si="571"/>
        <v/>
      </c>
      <c r="I3689" s="28" t="str">
        <f t="shared" ca="1" si="572"/>
        <v/>
      </c>
      <c r="J3689" s="12">
        <f t="shared" ca="1" si="573"/>
        <v>0</v>
      </c>
      <c r="K3689" s="31">
        <f ca="1">OFFSET(Perf!$A$1,1,Main!A3689,1,1)</f>
        <v>0</v>
      </c>
      <c r="L3689" s="32">
        <f ca="1">OFFSET(Perf!$A$1,2,Main!A3689,1,1)</f>
        <v>0</v>
      </c>
      <c r="M3689" s="32">
        <f ca="1">OFFSET(Perf!$A$1,3,Main!A3689,1,1)</f>
        <v>0</v>
      </c>
      <c r="N3689" s="32">
        <f ca="1">OFFSET(Perf!$A$1,4,Main!A3689,1,1)</f>
        <v>0</v>
      </c>
      <c r="O3689" s="32">
        <f ca="1">OFFSET(Perf!$A$1,5,Main!A3689,1,1)</f>
        <v>0</v>
      </c>
      <c r="P3689" s="31">
        <f t="shared" ca="1" si="574"/>
        <v>0</v>
      </c>
      <c r="Q3689" s="32">
        <f t="shared" ca="1" si="575"/>
        <v>0</v>
      </c>
      <c r="R3689" s="32">
        <f t="shared" ca="1" si="576"/>
        <v>0</v>
      </c>
      <c r="S3689" s="32">
        <f t="shared" ca="1" si="577"/>
        <v>0</v>
      </c>
      <c r="T3689" s="32">
        <f t="shared" ca="1" si="578"/>
        <v>0</v>
      </c>
      <c r="U3689" s="28" t="str">
        <f t="shared" ca="1" si="579"/>
        <v/>
      </c>
      <c r="V3689" s="33">
        <f ca="1">OFFSET(Trade!$A$1,1,A3689,1,1)</f>
        <v>0</v>
      </c>
      <c r="W3689" s="34">
        <f ca="1">OFFSET(Trade!$A$1,2,A3689,1,1)</f>
        <v>0</v>
      </c>
      <c r="X3689" s="34">
        <f ca="1">OFFSET(Trade!$A$1,3,A3689,1,1)</f>
        <v>0</v>
      </c>
      <c r="Y3689" s="34">
        <f ca="1">OFFSET(Trade!$A$1,4,A3689,1,1)</f>
        <v>0</v>
      </c>
      <c r="Z3689" s="34">
        <f ca="1">OFFSET(Trade!$A$1,5,A3689,1,1)</f>
        <v>0</v>
      </c>
      <c r="AA3689" s="33">
        <f ca="1">OFFSET(Vol!$A$1,1,Main!A3689,1,1)</f>
        <v>0</v>
      </c>
      <c r="AB3689" s="34">
        <f ca="1">OFFSET(Vol!$A$1,2,Main!A3689,1,1)</f>
        <v>0</v>
      </c>
      <c r="AC3689" s="34">
        <f ca="1">OFFSET(Vol!$A$1,3,Main!A3689,1,1)</f>
        <v>0</v>
      </c>
      <c r="AD3689" s="34">
        <f ca="1">OFFSET(Vol!$A$1,4,Main!A3689,1,1)</f>
        <v>0</v>
      </c>
      <c r="AE3689" s="44">
        <f ca="1">OFFSET(Vol!$A$1,5,Main!A3689,1,1)</f>
        <v>0</v>
      </c>
    </row>
    <row r="3690" spans="1:31" x14ac:dyDescent="0.3">
      <c r="A3690" s="38">
        <v>2848</v>
      </c>
      <c r="B3690" s="16" t="str">
        <f t="shared" ca="1" si="570"/>
        <v/>
      </c>
      <c r="C3690" s="21">
        <f ca="1">OFFSET(Vol!$A$1,0,Main!A3690,1,1)</f>
        <v>0</v>
      </c>
      <c r="D3690" s="22">
        <f ca="1">OFFSET(Px!$A$1,1,Main!A3690,1,1)</f>
        <v>0</v>
      </c>
      <c r="E3690" s="22">
        <f ca="1">OFFSET(Px!$A$1,4,Main!A3690,1,1)</f>
        <v>0</v>
      </c>
      <c r="F3690" s="22">
        <f ca="1">OFFSET(Px!$A$1,5,Main!A3690,1,1)</f>
        <v>0</v>
      </c>
      <c r="G3690" s="23">
        <f ca="1">OFFSET(Px!$A$1,6,Main!A3690,1,1)</f>
        <v>0</v>
      </c>
      <c r="H3690" s="28" t="str">
        <f t="shared" ca="1" si="571"/>
        <v/>
      </c>
      <c r="I3690" s="28" t="str">
        <f t="shared" ca="1" si="572"/>
        <v/>
      </c>
      <c r="J3690" s="12">
        <f t="shared" ca="1" si="573"/>
        <v>0</v>
      </c>
      <c r="K3690" s="31">
        <f ca="1">OFFSET(Perf!$A$1,1,Main!A3690,1,1)</f>
        <v>0</v>
      </c>
      <c r="L3690" s="32">
        <f ca="1">OFFSET(Perf!$A$1,2,Main!A3690,1,1)</f>
        <v>0</v>
      </c>
      <c r="M3690" s="32">
        <f ca="1">OFFSET(Perf!$A$1,3,Main!A3690,1,1)</f>
        <v>0</v>
      </c>
      <c r="N3690" s="32">
        <f ca="1">OFFSET(Perf!$A$1,4,Main!A3690,1,1)</f>
        <v>0</v>
      </c>
      <c r="O3690" s="32">
        <f ca="1">OFFSET(Perf!$A$1,5,Main!A3690,1,1)</f>
        <v>0</v>
      </c>
      <c r="P3690" s="31">
        <f t="shared" ca="1" si="574"/>
        <v>0</v>
      </c>
      <c r="Q3690" s="32">
        <f t="shared" ca="1" si="575"/>
        <v>0</v>
      </c>
      <c r="R3690" s="32">
        <f t="shared" ca="1" si="576"/>
        <v>0</v>
      </c>
      <c r="S3690" s="32">
        <f t="shared" ca="1" si="577"/>
        <v>0</v>
      </c>
      <c r="T3690" s="32">
        <f t="shared" ca="1" si="578"/>
        <v>0</v>
      </c>
      <c r="U3690" s="28" t="str">
        <f t="shared" ca="1" si="579"/>
        <v/>
      </c>
      <c r="V3690" s="33">
        <f ca="1">OFFSET(Trade!$A$1,1,A3690,1,1)</f>
        <v>0</v>
      </c>
      <c r="W3690" s="34">
        <f ca="1">OFFSET(Trade!$A$1,2,A3690,1,1)</f>
        <v>0</v>
      </c>
      <c r="X3690" s="34">
        <f ca="1">OFFSET(Trade!$A$1,3,A3690,1,1)</f>
        <v>0</v>
      </c>
      <c r="Y3690" s="34">
        <f ca="1">OFFSET(Trade!$A$1,4,A3690,1,1)</f>
        <v>0</v>
      </c>
      <c r="Z3690" s="34">
        <f ca="1">OFFSET(Trade!$A$1,5,A3690,1,1)</f>
        <v>0</v>
      </c>
      <c r="AA3690" s="33">
        <f ca="1">OFFSET(Vol!$A$1,1,Main!A3690,1,1)</f>
        <v>0</v>
      </c>
      <c r="AB3690" s="34">
        <f ca="1">OFFSET(Vol!$A$1,2,Main!A3690,1,1)</f>
        <v>0</v>
      </c>
      <c r="AC3690" s="34">
        <f ca="1">OFFSET(Vol!$A$1,3,Main!A3690,1,1)</f>
        <v>0</v>
      </c>
      <c r="AD3690" s="34">
        <f ca="1">OFFSET(Vol!$A$1,4,Main!A3690,1,1)</f>
        <v>0</v>
      </c>
      <c r="AE3690" s="44">
        <f ca="1">OFFSET(Vol!$A$1,5,Main!A3690,1,1)</f>
        <v>0</v>
      </c>
    </row>
    <row r="3691" spans="1:31" x14ac:dyDescent="0.3">
      <c r="A3691" s="38">
        <v>2848</v>
      </c>
      <c r="B3691" s="16" t="str">
        <f t="shared" ca="1" si="570"/>
        <v/>
      </c>
      <c r="C3691" s="21">
        <f ca="1">OFFSET(Vol!$A$1,0,Main!A3691,1,1)</f>
        <v>0</v>
      </c>
      <c r="D3691" s="22">
        <f ca="1">OFFSET(Px!$A$1,1,Main!A3691,1,1)</f>
        <v>0</v>
      </c>
      <c r="E3691" s="22">
        <f ca="1">OFFSET(Px!$A$1,4,Main!A3691,1,1)</f>
        <v>0</v>
      </c>
      <c r="F3691" s="22">
        <f ca="1">OFFSET(Px!$A$1,5,Main!A3691,1,1)</f>
        <v>0</v>
      </c>
      <c r="G3691" s="23">
        <f ca="1">OFFSET(Px!$A$1,6,Main!A3691,1,1)</f>
        <v>0</v>
      </c>
      <c r="H3691" s="28" t="str">
        <f t="shared" ca="1" si="571"/>
        <v/>
      </c>
      <c r="I3691" s="28" t="str">
        <f t="shared" ca="1" si="572"/>
        <v/>
      </c>
      <c r="J3691" s="12">
        <f t="shared" ca="1" si="573"/>
        <v>0</v>
      </c>
      <c r="K3691" s="31">
        <f ca="1">OFFSET(Perf!$A$1,1,Main!A3691,1,1)</f>
        <v>0</v>
      </c>
      <c r="L3691" s="32">
        <f ca="1">OFFSET(Perf!$A$1,2,Main!A3691,1,1)</f>
        <v>0</v>
      </c>
      <c r="M3691" s="32">
        <f ca="1">OFFSET(Perf!$A$1,3,Main!A3691,1,1)</f>
        <v>0</v>
      </c>
      <c r="N3691" s="32">
        <f ca="1">OFFSET(Perf!$A$1,4,Main!A3691,1,1)</f>
        <v>0</v>
      </c>
      <c r="O3691" s="32">
        <f ca="1">OFFSET(Perf!$A$1,5,Main!A3691,1,1)</f>
        <v>0</v>
      </c>
      <c r="P3691" s="31">
        <f t="shared" ca="1" si="574"/>
        <v>0</v>
      </c>
      <c r="Q3691" s="32">
        <f t="shared" ca="1" si="575"/>
        <v>0</v>
      </c>
      <c r="R3691" s="32">
        <f t="shared" ca="1" si="576"/>
        <v>0</v>
      </c>
      <c r="S3691" s="32">
        <f t="shared" ca="1" si="577"/>
        <v>0</v>
      </c>
      <c r="T3691" s="32">
        <f t="shared" ca="1" si="578"/>
        <v>0</v>
      </c>
      <c r="U3691" s="28" t="str">
        <f t="shared" ca="1" si="579"/>
        <v/>
      </c>
      <c r="V3691" s="33">
        <f ca="1">OFFSET(Trade!$A$1,1,A3691,1,1)</f>
        <v>0</v>
      </c>
      <c r="W3691" s="34">
        <f ca="1">OFFSET(Trade!$A$1,2,A3691,1,1)</f>
        <v>0</v>
      </c>
      <c r="X3691" s="34">
        <f ca="1">OFFSET(Trade!$A$1,3,A3691,1,1)</f>
        <v>0</v>
      </c>
      <c r="Y3691" s="34">
        <f ca="1">OFFSET(Trade!$A$1,4,A3691,1,1)</f>
        <v>0</v>
      </c>
      <c r="Z3691" s="34">
        <f ca="1">OFFSET(Trade!$A$1,5,A3691,1,1)</f>
        <v>0</v>
      </c>
      <c r="AA3691" s="33">
        <f ca="1">OFFSET(Vol!$A$1,1,Main!A3691,1,1)</f>
        <v>0</v>
      </c>
      <c r="AB3691" s="34">
        <f ca="1">OFFSET(Vol!$A$1,2,Main!A3691,1,1)</f>
        <v>0</v>
      </c>
      <c r="AC3691" s="34">
        <f ca="1">OFFSET(Vol!$A$1,3,Main!A3691,1,1)</f>
        <v>0</v>
      </c>
      <c r="AD3691" s="34">
        <f ca="1">OFFSET(Vol!$A$1,4,Main!A3691,1,1)</f>
        <v>0</v>
      </c>
      <c r="AE3691" s="44">
        <f ca="1">OFFSET(Vol!$A$1,5,Main!A3691,1,1)</f>
        <v>0</v>
      </c>
    </row>
    <row r="3692" spans="1:31" x14ac:dyDescent="0.3">
      <c r="A3692" s="38">
        <v>2848</v>
      </c>
      <c r="B3692" s="16" t="str">
        <f t="shared" ca="1" si="570"/>
        <v/>
      </c>
      <c r="C3692" s="21">
        <f ca="1">OFFSET(Vol!$A$1,0,Main!A3692,1,1)</f>
        <v>0</v>
      </c>
      <c r="D3692" s="22">
        <f ca="1">OFFSET(Px!$A$1,1,Main!A3692,1,1)</f>
        <v>0</v>
      </c>
      <c r="E3692" s="22">
        <f ca="1">OFFSET(Px!$A$1,4,Main!A3692,1,1)</f>
        <v>0</v>
      </c>
      <c r="F3692" s="22">
        <f ca="1">OFFSET(Px!$A$1,5,Main!A3692,1,1)</f>
        <v>0</v>
      </c>
      <c r="G3692" s="23">
        <f ca="1">OFFSET(Px!$A$1,6,Main!A3692,1,1)</f>
        <v>0</v>
      </c>
      <c r="H3692" s="28" t="str">
        <f t="shared" ca="1" si="571"/>
        <v/>
      </c>
      <c r="I3692" s="28" t="str">
        <f t="shared" ca="1" si="572"/>
        <v/>
      </c>
      <c r="J3692" s="12">
        <f t="shared" ca="1" si="573"/>
        <v>0</v>
      </c>
      <c r="K3692" s="31">
        <f ca="1">OFFSET(Perf!$A$1,1,Main!A3692,1,1)</f>
        <v>0</v>
      </c>
      <c r="L3692" s="32">
        <f ca="1">OFFSET(Perf!$A$1,2,Main!A3692,1,1)</f>
        <v>0</v>
      </c>
      <c r="M3692" s="32">
        <f ca="1">OFFSET(Perf!$A$1,3,Main!A3692,1,1)</f>
        <v>0</v>
      </c>
      <c r="N3692" s="32">
        <f ca="1">OFFSET(Perf!$A$1,4,Main!A3692,1,1)</f>
        <v>0</v>
      </c>
      <c r="O3692" s="32">
        <f ca="1">OFFSET(Perf!$A$1,5,Main!A3692,1,1)</f>
        <v>0</v>
      </c>
      <c r="P3692" s="31">
        <f t="shared" ca="1" si="574"/>
        <v>0</v>
      </c>
      <c r="Q3692" s="32">
        <f t="shared" ca="1" si="575"/>
        <v>0</v>
      </c>
      <c r="R3692" s="32">
        <f t="shared" ca="1" si="576"/>
        <v>0</v>
      </c>
      <c r="S3692" s="32">
        <f t="shared" ca="1" si="577"/>
        <v>0</v>
      </c>
      <c r="T3692" s="32">
        <f t="shared" ca="1" si="578"/>
        <v>0</v>
      </c>
      <c r="U3692" s="28" t="str">
        <f t="shared" ca="1" si="579"/>
        <v/>
      </c>
      <c r="V3692" s="33">
        <f ca="1">OFFSET(Trade!$A$1,1,A3692,1,1)</f>
        <v>0</v>
      </c>
      <c r="W3692" s="34">
        <f ca="1">OFFSET(Trade!$A$1,2,A3692,1,1)</f>
        <v>0</v>
      </c>
      <c r="X3692" s="34">
        <f ca="1">OFFSET(Trade!$A$1,3,A3692,1,1)</f>
        <v>0</v>
      </c>
      <c r="Y3692" s="34">
        <f ca="1">OFFSET(Trade!$A$1,4,A3692,1,1)</f>
        <v>0</v>
      </c>
      <c r="Z3692" s="34">
        <f ca="1">OFFSET(Trade!$A$1,5,A3692,1,1)</f>
        <v>0</v>
      </c>
      <c r="AA3692" s="33">
        <f ca="1">OFFSET(Vol!$A$1,1,Main!A3692,1,1)</f>
        <v>0</v>
      </c>
      <c r="AB3692" s="34">
        <f ca="1">OFFSET(Vol!$A$1,2,Main!A3692,1,1)</f>
        <v>0</v>
      </c>
      <c r="AC3692" s="34">
        <f ca="1">OFFSET(Vol!$A$1,3,Main!A3692,1,1)</f>
        <v>0</v>
      </c>
      <c r="AD3692" s="34">
        <f ca="1">OFFSET(Vol!$A$1,4,Main!A3692,1,1)</f>
        <v>0</v>
      </c>
      <c r="AE3692" s="44">
        <f ca="1">OFFSET(Vol!$A$1,5,Main!A3692,1,1)</f>
        <v>0</v>
      </c>
    </row>
    <row r="3693" spans="1:31" x14ac:dyDescent="0.3">
      <c r="A3693" s="38">
        <v>2848</v>
      </c>
      <c r="B3693" s="16" t="str">
        <f t="shared" ca="1" si="570"/>
        <v/>
      </c>
      <c r="C3693" s="21">
        <f ca="1">OFFSET(Vol!$A$1,0,Main!A3693,1,1)</f>
        <v>0</v>
      </c>
      <c r="D3693" s="22">
        <f ca="1">OFFSET(Px!$A$1,1,Main!A3693,1,1)</f>
        <v>0</v>
      </c>
      <c r="E3693" s="22">
        <f ca="1">OFFSET(Px!$A$1,4,Main!A3693,1,1)</f>
        <v>0</v>
      </c>
      <c r="F3693" s="22">
        <f ca="1">OFFSET(Px!$A$1,5,Main!A3693,1,1)</f>
        <v>0</v>
      </c>
      <c r="G3693" s="23">
        <f ca="1">OFFSET(Px!$A$1,6,Main!A3693,1,1)</f>
        <v>0</v>
      </c>
      <c r="H3693" s="28" t="str">
        <f t="shared" ca="1" si="571"/>
        <v/>
      </c>
      <c r="I3693" s="28" t="str">
        <f t="shared" ca="1" si="572"/>
        <v/>
      </c>
      <c r="J3693" s="12">
        <f t="shared" ca="1" si="573"/>
        <v>0</v>
      </c>
      <c r="K3693" s="31">
        <f ca="1">OFFSET(Perf!$A$1,1,Main!A3693,1,1)</f>
        <v>0</v>
      </c>
      <c r="L3693" s="32">
        <f ca="1">OFFSET(Perf!$A$1,2,Main!A3693,1,1)</f>
        <v>0</v>
      </c>
      <c r="M3693" s="32">
        <f ca="1">OFFSET(Perf!$A$1,3,Main!A3693,1,1)</f>
        <v>0</v>
      </c>
      <c r="N3693" s="32">
        <f ca="1">OFFSET(Perf!$A$1,4,Main!A3693,1,1)</f>
        <v>0</v>
      </c>
      <c r="O3693" s="32">
        <f ca="1">OFFSET(Perf!$A$1,5,Main!A3693,1,1)</f>
        <v>0</v>
      </c>
      <c r="P3693" s="31">
        <f t="shared" ca="1" si="574"/>
        <v>0</v>
      </c>
      <c r="Q3693" s="32">
        <f t="shared" ca="1" si="575"/>
        <v>0</v>
      </c>
      <c r="R3693" s="32">
        <f t="shared" ca="1" si="576"/>
        <v>0</v>
      </c>
      <c r="S3693" s="32">
        <f t="shared" ca="1" si="577"/>
        <v>0</v>
      </c>
      <c r="T3693" s="32">
        <f t="shared" ca="1" si="578"/>
        <v>0</v>
      </c>
      <c r="U3693" s="28" t="str">
        <f t="shared" ca="1" si="579"/>
        <v/>
      </c>
      <c r="V3693" s="33">
        <f ca="1">OFFSET(Trade!$A$1,1,A3693,1,1)</f>
        <v>0</v>
      </c>
      <c r="W3693" s="34">
        <f ca="1">OFFSET(Trade!$A$1,2,A3693,1,1)</f>
        <v>0</v>
      </c>
      <c r="X3693" s="34">
        <f ca="1">OFFSET(Trade!$A$1,3,A3693,1,1)</f>
        <v>0</v>
      </c>
      <c r="Y3693" s="34">
        <f ca="1">OFFSET(Trade!$A$1,4,A3693,1,1)</f>
        <v>0</v>
      </c>
      <c r="Z3693" s="34">
        <f ca="1">OFFSET(Trade!$A$1,5,A3693,1,1)</f>
        <v>0</v>
      </c>
      <c r="AA3693" s="33">
        <f ca="1">OFFSET(Vol!$A$1,1,Main!A3693,1,1)</f>
        <v>0</v>
      </c>
      <c r="AB3693" s="34">
        <f ca="1">OFFSET(Vol!$A$1,2,Main!A3693,1,1)</f>
        <v>0</v>
      </c>
      <c r="AC3693" s="34">
        <f ca="1">OFFSET(Vol!$A$1,3,Main!A3693,1,1)</f>
        <v>0</v>
      </c>
      <c r="AD3693" s="34">
        <f ca="1">OFFSET(Vol!$A$1,4,Main!A3693,1,1)</f>
        <v>0</v>
      </c>
      <c r="AE3693" s="44">
        <f ca="1">OFFSET(Vol!$A$1,5,Main!A3693,1,1)</f>
        <v>0</v>
      </c>
    </row>
    <row r="3694" spans="1:31" x14ac:dyDescent="0.3">
      <c r="A3694" s="38">
        <v>2848</v>
      </c>
      <c r="B3694" s="16" t="str">
        <f t="shared" ca="1" si="570"/>
        <v/>
      </c>
      <c r="C3694" s="21">
        <f ca="1">OFFSET(Vol!$A$1,0,Main!A3694,1,1)</f>
        <v>0</v>
      </c>
      <c r="D3694" s="22">
        <f ca="1">OFFSET(Px!$A$1,1,Main!A3694,1,1)</f>
        <v>0</v>
      </c>
      <c r="E3694" s="22">
        <f ca="1">OFFSET(Px!$A$1,4,Main!A3694,1,1)</f>
        <v>0</v>
      </c>
      <c r="F3694" s="22">
        <f ca="1">OFFSET(Px!$A$1,5,Main!A3694,1,1)</f>
        <v>0</v>
      </c>
      <c r="G3694" s="23">
        <f ca="1">OFFSET(Px!$A$1,6,Main!A3694,1,1)</f>
        <v>0</v>
      </c>
      <c r="H3694" s="28" t="str">
        <f t="shared" ca="1" si="571"/>
        <v/>
      </c>
      <c r="I3694" s="28" t="str">
        <f t="shared" ca="1" si="572"/>
        <v/>
      </c>
      <c r="J3694" s="12">
        <f t="shared" ca="1" si="573"/>
        <v>0</v>
      </c>
      <c r="K3694" s="31">
        <f ca="1">OFFSET(Perf!$A$1,1,Main!A3694,1,1)</f>
        <v>0</v>
      </c>
      <c r="L3694" s="32">
        <f ca="1">OFFSET(Perf!$A$1,2,Main!A3694,1,1)</f>
        <v>0</v>
      </c>
      <c r="M3694" s="32">
        <f ca="1">OFFSET(Perf!$A$1,3,Main!A3694,1,1)</f>
        <v>0</v>
      </c>
      <c r="N3694" s="32">
        <f ca="1">OFFSET(Perf!$A$1,4,Main!A3694,1,1)</f>
        <v>0</v>
      </c>
      <c r="O3694" s="32">
        <f ca="1">OFFSET(Perf!$A$1,5,Main!A3694,1,1)</f>
        <v>0</v>
      </c>
      <c r="P3694" s="31">
        <f t="shared" ca="1" si="574"/>
        <v>0</v>
      </c>
      <c r="Q3694" s="32">
        <f t="shared" ca="1" si="575"/>
        <v>0</v>
      </c>
      <c r="R3694" s="32">
        <f t="shared" ca="1" si="576"/>
        <v>0</v>
      </c>
      <c r="S3694" s="32">
        <f t="shared" ca="1" si="577"/>
        <v>0</v>
      </c>
      <c r="T3694" s="32">
        <f t="shared" ca="1" si="578"/>
        <v>0</v>
      </c>
      <c r="U3694" s="28" t="str">
        <f t="shared" ca="1" si="579"/>
        <v/>
      </c>
      <c r="V3694" s="33">
        <f ca="1">OFFSET(Trade!$A$1,1,A3694,1,1)</f>
        <v>0</v>
      </c>
      <c r="W3694" s="34">
        <f ca="1">OFFSET(Trade!$A$1,2,A3694,1,1)</f>
        <v>0</v>
      </c>
      <c r="X3694" s="34">
        <f ca="1">OFFSET(Trade!$A$1,3,A3694,1,1)</f>
        <v>0</v>
      </c>
      <c r="Y3694" s="34">
        <f ca="1">OFFSET(Trade!$A$1,4,A3694,1,1)</f>
        <v>0</v>
      </c>
      <c r="Z3694" s="34">
        <f ca="1">OFFSET(Trade!$A$1,5,A3694,1,1)</f>
        <v>0</v>
      </c>
      <c r="AA3694" s="33">
        <f ca="1">OFFSET(Vol!$A$1,1,Main!A3694,1,1)</f>
        <v>0</v>
      </c>
      <c r="AB3694" s="34">
        <f ca="1">OFFSET(Vol!$A$1,2,Main!A3694,1,1)</f>
        <v>0</v>
      </c>
      <c r="AC3694" s="34">
        <f ca="1">OFFSET(Vol!$A$1,3,Main!A3694,1,1)</f>
        <v>0</v>
      </c>
      <c r="AD3694" s="34">
        <f ca="1">OFFSET(Vol!$A$1,4,Main!A3694,1,1)</f>
        <v>0</v>
      </c>
      <c r="AE3694" s="44">
        <f ca="1">OFFSET(Vol!$A$1,5,Main!A3694,1,1)</f>
        <v>0</v>
      </c>
    </row>
    <row r="3695" spans="1:31" x14ac:dyDescent="0.3">
      <c r="A3695" s="38">
        <v>2848</v>
      </c>
      <c r="B3695" s="16" t="str">
        <f t="shared" ca="1" si="570"/>
        <v/>
      </c>
      <c r="C3695" s="21">
        <f ca="1">OFFSET(Vol!$A$1,0,Main!A3695,1,1)</f>
        <v>0</v>
      </c>
      <c r="D3695" s="22">
        <f ca="1">OFFSET(Px!$A$1,1,Main!A3695,1,1)</f>
        <v>0</v>
      </c>
      <c r="E3695" s="22">
        <f ca="1">OFFSET(Px!$A$1,4,Main!A3695,1,1)</f>
        <v>0</v>
      </c>
      <c r="F3695" s="22">
        <f ca="1">OFFSET(Px!$A$1,5,Main!A3695,1,1)</f>
        <v>0</v>
      </c>
      <c r="G3695" s="23">
        <f ca="1">OFFSET(Px!$A$1,6,Main!A3695,1,1)</f>
        <v>0</v>
      </c>
      <c r="H3695" s="28" t="str">
        <f t="shared" ca="1" si="571"/>
        <v/>
      </c>
      <c r="I3695" s="28" t="str">
        <f t="shared" ca="1" si="572"/>
        <v/>
      </c>
      <c r="J3695" s="12">
        <f t="shared" ca="1" si="573"/>
        <v>0</v>
      </c>
      <c r="K3695" s="31">
        <f ca="1">OFFSET(Perf!$A$1,1,Main!A3695,1,1)</f>
        <v>0</v>
      </c>
      <c r="L3695" s="32">
        <f ca="1">OFFSET(Perf!$A$1,2,Main!A3695,1,1)</f>
        <v>0</v>
      </c>
      <c r="M3695" s="32">
        <f ca="1">OFFSET(Perf!$A$1,3,Main!A3695,1,1)</f>
        <v>0</v>
      </c>
      <c r="N3695" s="32">
        <f ca="1">OFFSET(Perf!$A$1,4,Main!A3695,1,1)</f>
        <v>0</v>
      </c>
      <c r="O3695" s="32">
        <f ca="1">OFFSET(Perf!$A$1,5,Main!A3695,1,1)</f>
        <v>0</v>
      </c>
      <c r="P3695" s="31">
        <f t="shared" ca="1" si="574"/>
        <v>0</v>
      </c>
      <c r="Q3695" s="32">
        <f t="shared" ca="1" si="575"/>
        <v>0</v>
      </c>
      <c r="R3695" s="32">
        <f t="shared" ca="1" si="576"/>
        <v>0</v>
      </c>
      <c r="S3695" s="32">
        <f t="shared" ca="1" si="577"/>
        <v>0</v>
      </c>
      <c r="T3695" s="32">
        <f t="shared" ca="1" si="578"/>
        <v>0</v>
      </c>
      <c r="U3695" s="28" t="str">
        <f t="shared" ca="1" si="579"/>
        <v/>
      </c>
      <c r="V3695" s="33">
        <f ca="1">OFFSET(Trade!$A$1,1,A3695,1,1)</f>
        <v>0</v>
      </c>
      <c r="W3695" s="34">
        <f ca="1">OFFSET(Trade!$A$1,2,A3695,1,1)</f>
        <v>0</v>
      </c>
      <c r="X3695" s="34">
        <f ca="1">OFFSET(Trade!$A$1,3,A3695,1,1)</f>
        <v>0</v>
      </c>
      <c r="Y3695" s="34">
        <f ca="1">OFFSET(Trade!$A$1,4,A3695,1,1)</f>
        <v>0</v>
      </c>
      <c r="Z3695" s="34">
        <f ca="1">OFFSET(Trade!$A$1,5,A3695,1,1)</f>
        <v>0</v>
      </c>
      <c r="AA3695" s="33">
        <f ca="1">OFFSET(Vol!$A$1,1,Main!A3695,1,1)</f>
        <v>0</v>
      </c>
      <c r="AB3695" s="34">
        <f ca="1">OFFSET(Vol!$A$1,2,Main!A3695,1,1)</f>
        <v>0</v>
      </c>
      <c r="AC3695" s="34">
        <f ca="1">OFFSET(Vol!$A$1,3,Main!A3695,1,1)</f>
        <v>0</v>
      </c>
      <c r="AD3695" s="34">
        <f ca="1">OFFSET(Vol!$A$1,4,Main!A3695,1,1)</f>
        <v>0</v>
      </c>
      <c r="AE3695" s="44">
        <f ca="1">OFFSET(Vol!$A$1,5,Main!A3695,1,1)</f>
        <v>0</v>
      </c>
    </row>
    <row r="3696" spans="1:31" x14ac:dyDescent="0.3">
      <c r="A3696" s="38">
        <v>2848</v>
      </c>
      <c r="B3696" s="16" t="str">
        <f t="shared" ca="1" si="570"/>
        <v/>
      </c>
      <c r="C3696" s="21">
        <f ca="1">OFFSET(Vol!$A$1,0,Main!A3696,1,1)</f>
        <v>0</v>
      </c>
      <c r="D3696" s="22">
        <f ca="1">OFFSET(Px!$A$1,1,Main!A3696,1,1)</f>
        <v>0</v>
      </c>
      <c r="E3696" s="22">
        <f ca="1">OFFSET(Px!$A$1,4,Main!A3696,1,1)</f>
        <v>0</v>
      </c>
      <c r="F3696" s="22">
        <f ca="1">OFFSET(Px!$A$1,5,Main!A3696,1,1)</f>
        <v>0</v>
      </c>
      <c r="G3696" s="23">
        <f ca="1">OFFSET(Px!$A$1,6,Main!A3696,1,1)</f>
        <v>0</v>
      </c>
      <c r="H3696" s="28" t="str">
        <f t="shared" ca="1" si="571"/>
        <v/>
      </c>
      <c r="I3696" s="28" t="str">
        <f t="shared" ca="1" si="572"/>
        <v/>
      </c>
      <c r="J3696" s="12">
        <f t="shared" ca="1" si="573"/>
        <v>0</v>
      </c>
      <c r="K3696" s="31">
        <f ca="1">OFFSET(Perf!$A$1,1,Main!A3696,1,1)</f>
        <v>0</v>
      </c>
      <c r="L3696" s="32">
        <f ca="1">OFFSET(Perf!$A$1,2,Main!A3696,1,1)</f>
        <v>0</v>
      </c>
      <c r="M3696" s="32">
        <f ca="1">OFFSET(Perf!$A$1,3,Main!A3696,1,1)</f>
        <v>0</v>
      </c>
      <c r="N3696" s="32">
        <f ca="1">OFFSET(Perf!$A$1,4,Main!A3696,1,1)</f>
        <v>0</v>
      </c>
      <c r="O3696" s="32">
        <f ca="1">OFFSET(Perf!$A$1,5,Main!A3696,1,1)</f>
        <v>0</v>
      </c>
      <c r="P3696" s="31">
        <f t="shared" ca="1" si="574"/>
        <v>0</v>
      </c>
      <c r="Q3696" s="32">
        <f t="shared" ca="1" si="575"/>
        <v>0</v>
      </c>
      <c r="R3696" s="32">
        <f t="shared" ca="1" si="576"/>
        <v>0</v>
      </c>
      <c r="S3696" s="32">
        <f t="shared" ca="1" si="577"/>
        <v>0</v>
      </c>
      <c r="T3696" s="32">
        <f t="shared" ca="1" si="578"/>
        <v>0</v>
      </c>
      <c r="U3696" s="28" t="str">
        <f t="shared" ca="1" si="579"/>
        <v/>
      </c>
      <c r="V3696" s="33">
        <f ca="1">OFFSET(Trade!$A$1,1,A3696,1,1)</f>
        <v>0</v>
      </c>
      <c r="W3696" s="34">
        <f ca="1">OFFSET(Trade!$A$1,2,A3696,1,1)</f>
        <v>0</v>
      </c>
      <c r="X3696" s="34">
        <f ca="1">OFFSET(Trade!$A$1,3,A3696,1,1)</f>
        <v>0</v>
      </c>
      <c r="Y3696" s="34">
        <f ca="1">OFFSET(Trade!$A$1,4,A3696,1,1)</f>
        <v>0</v>
      </c>
      <c r="Z3696" s="34">
        <f ca="1">OFFSET(Trade!$A$1,5,A3696,1,1)</f>
        <v>0</v>
      </c>
      <c r="AA3696" s="33">
        <f ca="1">OFFSET(Vol!$A$1,1,Main!A3696,1,1)</f>
        <v>0</v>
      </c>
      <c r="AB3696" s="34">
        <f ca="1">OFFSET(Vol!$A$1,2,Main!A3696,1,1)</f>
        <v>0</v>
      </c>
      <c r="AC3696" s="34">
        <f ca="1">OFFSET(Vol!$A$1,3,Main!A3696,1,1)</f>
        <v>0</v>
      </c>
      <c r="AD3696" s="34">
        <f ca="1">OFFSET(Vol!$A$1,4,Main!A3696,1,1)</f>
        <v>0</v>
      </c>
      <c r="AE3696" s="44">
        <f ca="1">OFFSET(Vol!$A$1,5,Main!A3696,1,1)</f>
        <v>0</v>
      </c>
    </row>
    <row r="3697" spans="1:31" x14ac:dyDescent="0.3">
      <c r="A3697" s="38">
        <v>2848</v>
      </c>
      <c r="B3697" s="16" t="str">
        <f t="shared" ca="1" si="570"/>
        <v/>
      </c>
      <c r="C3697" s="21">
        <f ca="1">OFFSET(Vol!$A$1,0,Main!A3697,1,1)</f>
        <v>0</v>
      </c>
      <c r="D3697" s="22">
        <f ca="1">OFFSET(Px!$A$1,1,Main!A3697,1,1)</f>
        <v>0</v>
      </c>
      <c r="E3697" s="22">
        <f ca="1">OFFSET(Px!$A$1,4,Main!A3697,1,1)</f>
        <v>0</v>
      </c>
      <c r="F3697" s="22">
        <f ca="1">OFFSET(Px!$A$1,5,Main!A3697,1,1)</f>
        <v>0</v>
      </c>
      <c r="G3697" s="23">
        <f ca="1">OFFSET(Px!$A$1,6,Main!A3697,1,1)</f>
        <v>0</v>
      </c>
      <c r="H3697" s="28" t="str">
        <f t="shared" ca="1" si="571"/>
        <v/>
      </c>
      <c r="I3697" s="28" t="str">
        <f t="shared" ca="1" si="572"/>
        <v/>
      </c>
      <c r="J3697" s="12">
        <f t="shared" ca="1" si="573"/>
        <v>0</v>
      </c>
      <c r="K3697" s="31">
        <f ca="1">OFFSET(Perf!$A$1,1,Main!A3697,1,1)</f>
        <v>0</v>
      </c>
      <c r="L3697" s="32">
        <f ca="1">OFFSET(Perf!$A$1,2,Main!A3697,1,1)</f>
        <v>0</v>
      </c>
      <c r="M3697" s="32">
        <f ca="1">OFFSET(Perf!$A$1,3,Main!A3697,1,1)</f>
        <v>0</v>
      </c>
      <c r="N3697" s="32">
        <f ca="1">OFFSET(Perf!$A$1,4,Main!A3697,1,1)</f>
        <v>0</v>
      </c>
      <c r="O3697" s="32">
        <f ca="1">OFFSET(Perf!$A$1,5,Main!A3697,1,1)</f>
        <v>0</v>
      </c>
      <c r="P3697" s="31">
        <f t="shared" ca="1" si="574"/>
        <v>0</v>
      </c>
      <c r="Q3697" s="32">
        <f t="shared" ca="1" si="575"/>
        <v>0</v>
      </c>
      <c r="R3697" s="32">
        <f t="shared" ca="1" si="576"/>
        <v>0</v>
      </c>
      <c r="S3697" s="32">
        <f t="shared" ca="1" si="577"/>
        <v>0</v>
      </c>
      <c r="T3697" s="32">
        <f t="shared" ca="1" si="578"/>
        <v>0</v>
      </c>
      <c r="U3697" s="28" t="str">
        <f t="shared" ca="1" si="579"/>
        <v/>
      </c>
      <c r="V3697" s="33">
        <f ca="1">OFFSET(Trade!$A$1,1,A3697,1,1)</f>
        <v>0</v>
      </c>
      <c r="W3697" s="34">
        <f ca="1">OFFSET(Trade!$A$1,2,A3697,1,1)</f>
        <v>0</v>
      </c>
      <c r="X3697" s="34">
        <f ca="1">OFFSET(Trade!$A$1,3,A3697,1,1)</f>
        <v>0</v>
      </c>
      <c r="Y3697" s="34">
        <f ca="1">OFFSET(Trade!$A$1,4,A3697,1,1)</f>
        <v>0</v>
      </c>
      <c r="Z3697" s="34">
        <f ca="1">OFFSET(Trade!$A$1,5,A3697,1,1)</f>
        <v>0</v>
      </c>
      <c r="AA3697" s="33">
        <f ca="1">OFFSET(Vol!$A$1,1,Main!A3697,1,1)</f>
        <v>0</v>
      </c>
      <c r="AB3697" s="34">
        <f ca="1">OFFSET(Vol!$A$1,2,Main!A3697,1,1)</f>
        <v>0</v>
      </c>
      <c r="AC3697" s="34">
        <f ca="1">OFFSET(Vol!$A$1,3,Main!A3697,1,1)</f>
        <v>0</v>
      </c>
      <c r="AD3697" s="34">
        <f ca="1">OFFSET(Vol!$A$1,4,Main!A3697,1,1)</f>
        <v>0</v>
      </c>
      <c r="AE3697" s="44">
        <f ca="1">OFFSET(Vol!$A$1,5,Main!A3697,1,1)</f>
        <v>0</v>
      </c>
    </row>
    <row r="3698" spans="1:31" x14ac:dyDescent="0.3">
      <c r="A3698" s="38">
        <v>2848</v>
      </c>
      <c r="B3698" s="16" t="str">
        <f t="shared" ca="1" si="570"/>
        <v/>
      </c>
      <c r="C3698" s="21">
        <f ca="1">OFFSET(Vol!$A$1,0,Main!A3698,1,1)</f>
        <v>0</v>
      </c>
      <c r="D3698" s="22">
        <f ca="1">OFFSET(Px!$A$1,1,Main!A3698,1,1)</f>
        <v>0</v>
      </c>
      <c r="E3698" s="22">
        <f ca="1">OFFSET(Px!$A$1,4,Main!A3698,1,1)</f>
        <v>0</v>
      </c>
      <c r="F3698" s="22">
        <f ca="1">OFFSET(Px!$A$1,5,Main!A3698,1,1)</f>
        <v>0</v>
      </c>
      <c r="G3698" s="23">
        <f ca="1">OFFSET(Px!$A$1,6,Main!A3698,1,1)</f>
        <v>0</v>
      </c>
      <c r="H3698" s="28" t="str">
        <f t="shared" ca="1" si="571"/>
        <v/>
      </c>
      <c r="I3698" s="28" t="str">
        <f t="shared" ca="1" si="572"/>
        <v/>
      </c>
      <c r="J3698" s="12">
        <f t="shared" ca="1" si="573"/>
        <v>0</v>
      </c>
      <c r="K3698" s="31">
        <f ca="1">OFFSET(Perf!$A$1,1,Main!A3698,1,1)</f>
        <v>0</v>
      </c>
      <c r="L3698" s="32">
        <f ca="1">OFFSET(Perf!$A$1,2,Main!A3698,1,1)</f>
        <v>0</v>
      </c>
      <c r="M3698" s="32">
        <f ca="1">OFFSET(Perf!$A$1,3,Main!A3698,1,1)</f>
        <v>0</v>
      </c>
      <c r="N3698" s="32">
        <f ca="1">OFFSET(Perf!$A$1,4,Main!A3698,1,1)</f>
        <v>0</v>
      </c>
      <c r="O3698" s="32">
        <f ca="1">OFFSET(Perf!$A$1,5,Main!A3698,1,1)</f>
        <v>0</v>
      </c>
      <c r="P3698" s="31">
        <f t="shared" ca="1" si="574"/>
        <v>0</v>
      </c>
      <c r="Q3698" s="32">
        <f t="shared" ca="1" si="575"/>
        <v>0</v>
      </c>
      <c r="R3698" s="32">
        <f t="shared" ca="1" si="576"/>
        <v>0</v>
      </c>
      <c r="S3698" s="32">
        <f t="shared" ca="1" si="577"/>
        <v>0</v>
      </c>
      <c r="T3698" s="32">
        <f t="shared" ca="1" si="578"/>
        <v>0</v>
      </c>
      <c r="U3698" s="28" t="str">
        <f t="shared" ca="1" si="579"/>
        <v/>
      </c>
      <c r="V3698" s="33">
        <f ca="1">OFFSET(Trade!$A$1,1,A3698,1,1)</f>
        <v>0</v>
      </c>
      <c r="W3698" s="34">
        <f ca="1">OFFSET(Trade!$A$1,2,A3698,1,1)</f>
        <v>0</v>
      </c>
      <c r="X3698" s="34">
        <f ca="1">OFFSET(Trade!$A$1,3,A3698,1,1)</f>
        <v>0</v>
      </c>
      <c r="Y3698" s="34">
        <f ca="1">OFFSET(Trade!$A$1,4,A3698,1,1)</f>
        <v>0</v>
      </c>
      <c r="Z3698" s="34">
        <f ca="1">OFFSET(Trade!$A$1,5,A3698,1,1)</f>
        <v>0</v>
      </c>
      <c r="AA3698" s="33">
        <f ca="1">OFFSET(Vol!$A$1,1,Main!A3698,1,1)</f>
        <v>0</v>
      </c>
      <c r="AB3698" s="34">
        <f ca="1">OFFSET(Vol!$A$1,2,Main!A3698,1,1)</f>
        <v>0</v>
      </c>
      <c r="AC3698" s="34">
        <f ca="1">OFFSET(Vol!$A$1,3,Main!A3698,1,1)</f>
        <v>0</v>
      </c>
      <c r="AD3698" s="34">
        <f ca="1">OFFSET(Vol!$A$1,4,Main!A3698,1,1)</f>
        <v>0</v>
      </c>
      <c r="AE3698" s="44">
        <f ca="1">OFFSET(Vol!$A$1,5,Main!A3698,1,1)</f>
        <v>0</v>
      </c>
    </row>
    <row r="3699" spans="1:31" x14ac:dyDescent="0.3">
      <c r="A3699" s="38">
        <v>2848</v>
      </c>
      <c r="B3699" s="16" t="str">
        <f t="shared" ca="1" si="570"/>
        <v/>
      </c>
      <c r="C3699" s="21">
        <f ca="1">OFFSET(Vol!$A$1,0,Main!A3699,1,1)</f>
        <v>0</v>
      </c>
      <c r="D3699" s="22">
        <f ca="1">OFFSET(Px!$A$1,1,Main!A3699,1,1)</f>
        <v>0</v>
      </c>
      <c r="E3699" s="22">
        <f ca="1">OFFSET(Px!$A$1,4,Main!A3699,1,1)</f>
        <v>0</v>
      </c>
      <c r="F3699" s="22">
        <f ca="1">OFFSET(Px!$A$1,5,Main!A3699,1,1)</f>
        <v>0</v>
      </c>
      <c r="G3699" s="23">
        <f ca="1">OFFSET(Px!$A$1,6,Main!A3699,1,1)</f>
        <v>0</v>
      </c>
      <c r="H3699" s="28" t="str">
        <f t="shared" ca="1" si="571"/>
        <v/>
      </c>
      <c r="I3699" s="28" t="str">
        <f t="shared" ca="1" si="572"/>
        <v/>
      </c>
      <c r="J3699" s="12">
        <f t="shared" ca="1" si="573"/>
        <v>0</v>
      </c>
      <c r="K3699" s="31">
        <f ca="1">OFFSET(Perf!$A$1,1,Main!A3699,1,1)</f>
        <v>0</v>
      </c>
      <c r="L3699" s="32">
        <f ca="1">OFFSET(Perf!$A$1,2,Main!A3699,1,1)</f>
        <v>0</v>
      </c>
      <c r="M3699" s="32">
        <f ca="1">OFFSET(Perf!$A$1,3,Main!A3699,1,1)</f>
        <v>0</v>
      </c>
      <c r="N3699" s="32">
        <f ca="1">OFFSET(Perf!$A$1,4,Main!A3699,1,1)</f>
        <v>0</v>
      </c>
      <c r="O3699" s="32">
        <f ca="1">OFFSET(Perf!$A$1,5,Main!A3699,1,1)</f>
        <v>0</v>
      </c>
      <c r="P3699" s="31">
        <f t="shared" ca="1" si="574"/>
        <v>0</v>
      </c>
      <c r="Q3699" s="32">
        <f t="shared" ca="1" si="575"/>
        <v>0</v>
      </c>
      <c r="R3699" s="32">
        <f t="shared" ca="1" si="576"/>
        <v>0</v>
      </c>
      <c r="S3699" s="32">
        <f t="shared" ca="1" si="577"/>
        <v>0</v>
      </c>
      <c r="T3699" s="32">
        <f t="shared" ca="1" si="578"/>
        <v>0</v>
      </c>
      <c r="U3699" s="28" t="str">
        <f t="shared" ca="1" si="579"/>
        <v/>
      </c>
      <c r="V3699" s="33">
        <f ca="1">OFFSET(Trade!$A$1,1,A3699,1,1)</f>
        <v>0</v>
      </c>
      <c r="W3699" s="34">
        <f ca="1">OFFSET(Trade!$A$1,2,A3699,1,1)</f>
        <v>0</v>
      </c>
      <c r="X3699" s="34">
        <f ca="1">OFFSET(Trade!$A$1,3,A3699,1,1)</f>
        <v>0</v>
      </c>
      <c r="Y3699" s="34">
        <f ca="1">OFFSET(Trade!$A$1,4,A3699,1,1)</f>
        <v>0</v>
      </c>
      <c r="Z3699" s="34">
        <f ca="1">OFFSET(Trade!$A$1,5,A3699,1,1)</f>
        <v>0</v>
      </c>
      <c r="AA3699" s="33">
        <f ca="1">OFFSET(Vol!$A$1,1,Main!A3699,1,1)</f>
        <v>0</v>
      </c>
      <c r="AB3699" s="34">
        <f ca="1">OFFSET(Vol!$A$1,2,Main!A3699,1,1)</f>
        <v>0</v>
      </c>
      <c r="AC3699" s="34">
        <f ca="1">OFFSET(Vol!$A$1,3,Main!A3699,1,1)</f>
        <v>0</v>
      </c>
      <c r="AD3699" s="34">
        <f ca="1">OFFSET(Vol!$A$1,4,Main!A3699,1,1)</f>
        <v>0</v>
      </c>
      <c r="AE3699" s="44">
        <f ca="1">OFFSET(Vol!$A$1,5,Main!A3699,1,1)</f>
        <v>0</v>
      </c>
    </row>
    <row r="3700" spans="1:31" x14ac:dyDescent="0.3">
      <c r="A3700" s="38">
        <v>2848</v>
      </c>
      <c r="B3700" s="16" t="str">
        <f t="shared" ca="1" si="570"/>
        <v/>
      </c>
      <c r="C3700" s="21">
        <f ca="1">OFFSET(Vol!$A$1,0,Main!A3700,1,1)</f>
        <v>0</v>
      </c>
      <c r="D3700" s="22">
        <f ca="1">OFFSET(Px!$A$1,1,Main!A3700,1,1)</f>
        <v>0</v>
      </c>
      <c r="E3700" s="22">
        <f ca="1">OFFSET(Px!$A$1,4,Main!A3700,1,1)</f>
        <v>0</v>
      </c>
      <c r="F3700" s="22">
        <f ca="1">OFFSET(Px!$A$1,5,Main!A3700,1,1)</f>
        <v>0</v>
      </c>
      <c r="G3700" s="23">
        <f ca="1">OFFSET(Px!$A$1,6,Main!A3700,1,1)</f>
        <v>0</v>
      </c>
      <c r="H3700" s="28" t="str">
        <f t="shared" ca="1" si="571"/>
        <v/>
      </c>
      <c r="I3700" s="28" t="str">
        <f t="shared" ca="1" si="572"/>
        <v/>
      </c>
      <c r="J3700" s="12">
        <f t="shared" ca="1" si="573"/>
        <v>0</v>
      </c>
      <c r="K3700" s="31">
        <f ca="1">OFFSET(Perf!$A$1,1,Main!A3700,1,1)</f>
        <v>0</v>
      </c>
      <c r="L3700" s="32">
        <f ca="1">OFFSET(Perf!$A$1,2,Main!A3700,1,1)</f>
        <v>0</v>
      </c>
      <c r="M3700" s="32">
        <f ca="1">OFFSET(Perf!$A$1,3,Main!A3700,1,1)</f>
        <v>0</v>
      </c>
      <c r="N3700" s="32">
        <f ca="1">OFFSET(Perf!$A$1,4,Main!A3700,1,1)</f>
        <v>0</v>
      </c>
      <c r="O3700" s="32">
        <f ca="1">OFFSET(Perf!$A$1,5,Main!A3700,1,1)</f>
        <v>0</v>
      </c>
      <c r="P3700" s="31">
        <f t="shared" ca="1" si="574"/>
        <v>0</v>
      </c>
      <c r="Q3700" s="32">
        <f t="shared" ca="1" si="575"/>
        <v>0</v>
      </c>
      <c r="R3700" s="32">
        <f t="shared" ca="1" si="576"/>
        <v>0</v>
      </c>
      <c r="S3700" s="32">
        <f t="shared" ca="1" si="577"/>
        <v>0</v>
      </c>
      <c r="T3700" s="32">
        <f t="shared" ca="1" si="578"/>
        <v>0</v>
      </c>
      <c r="U3700" s="28" t="str">
        <f t="shared" ca="1" si="579"/>
        <v/>
      </c>
      <c r="V3700" s="33">
        <f ca="1">OFFSET(Trade!$A$1,1,A3700,1,1)</f>
        <v>0</v>
      </c>
      <c r="W3700" s="34">
        <f ca="1">OFFSET(Trade!$A$1,2,A3700,1,1)</f>
        <v>0</v>
      </c>
      <c r="X3700" s="34">
        <f ca="1">OFFSET(Trade!$A$1,3,A3700,1,1)</f>
        <v>0</v>
      </c>
      <c r="Y3700" s="34">
        <f ca="1">OFFSET(Trade!$A$1,4,A3700,1,1)</f>
        <v>0</v>
      </c>
      <c r="Z3700" s="34">
        <f ca="1">OFFSET(Trade!$A$1,5,A3700,1,1)</f>
        <v>0</v>
      </c>
      <c r="AA3700" s="33">
        <f ca="1">OFFSET(Vol!$A$1,1,Main!A3700,1,1)</f>
        <v>0</v>
      </c>
      <c r="AB3700" s="34">
        <f ca="1">OFFSET(Vol!$A$1,2,Main!A3700,1,1)</f>
        <v>0</v>
      </c>
      <c r="AC3700" s="34">
        <f ca="1">OFFSET(Vol!$A$1,3,Main!A3700,1,1)</f>
        <v>0</v>
      </c>
      <c r="AD3700" s="34">
        <f ca="1">OFFSET(Vol!$A$1,4,Main!A3700,1,1)</f>
        <v>0</v>
      </c>
      <c r="AE3700" s="44">
        <f ca="1">OFFSET(Vol!$A$1,5,Main!A3700,1,1)</f>
        <v>0</v>
      </c>
    </row>
    <row r="3701" spans="1:31" x14ac:dyDescent="0.3">
      <c r="A3701" s="38">
        <v>2848</v>
      </c>
      <c r="B3701" s="16" t="str">
        <f t="shared" ca="1" si="570"/>
        <v/>
      </c>
      <c r="C3701" s="21">
        <f ca="1">OFFSET(Vol!$A$1,0,Main!A3701,1,1)</f>
        <v>0</v>
      </c>
      <c r="D3701" s="22">
        <f ca="1">OFFSET(Px!$A$1,1,Main!A3701,1,1)</f>
        <v>0</v>
      </c>
      <c r="E3701" s="22">
        <f ca="1">OFFSET(Px!$A$1,4,Main!A3701,1,1)</f>
        <v>0</v>
      </c>
      <c r="F3701" s="22">
        <f ca="1">OFFSET(Px!$A$1,5,Main!A3701,1,1)</f>
        <v>0</v>
      </c>
      <c r="G3701" s="23">
        <f ca="1">OFFSET(Px!$A$1,6,Main!A3701,1,1)</f>
        <v>0</v>
      </c>
      <c r="H3701" s="28" t="str">
        <f t="shared" ca="1" si="571"/>
        <v/>
      </c>
      <c r="I3701" s="28" t="str">
        <f t="shared" ca="1" si="572"/>
        <v/>
      </c>
      <c r="J3701" s="12">
        <f t="shared" ca="1" si="573"/>
        <v>0</v>
      </c>
      <c r="K3701" s="31">
        <f ca="1">OFFSET(Perf!$A$1,1,Main!A3701,1,1)</f>
        <v>0</v>
      </c>
      <c r="L3701" s="32">
        <f ca="1">OFFSET(Perf!$A$1,2,Main!A3701,1,1)</f>
        <v>0</v>
      </c>
      <c r="M3701" s="32">
        <f ca="1">OFFSET(Perf!$A$1,3,Main!A3701,1,1)</f>
        <v>0</v>
      </c>
      <c r="N3701" s="32">
        <f ca="1">OFFSET(Perf!$A$1,4,Main!A3701,1,1)</f>
        <v>0</v>
      </c>
      <c r="O3701" s="32">
        <f ca="1">OFFSET(Perf!$A$1,5,Main!A3701,1,1)</f>
        <v>0</v>
      </c>
      <c r="P3701" s="31">
        <f t="shared" ca="1" si="574"/>
        <v>0</v>
      </c>
      <c r="Q3701" s="32">
        <f t="shared" ca="1" si="575"/>
        <v>0</v>
      </c>
      <c r="R3701" s="32">
        <f t="shared" ca="1" si="576"/>
        <v>0</v>
      </c>
      <c r="S3701" s="32">
        <f t="shared" ca="1" si="577"/>
        <v>0</v>
      </c>
      <c r="T3701" s="32">
        <f t="shared" ca="1" si="578"/>
        <v>0</v>
      </c>
      <c r="U3701" s="28" t="str">
        <f t="shared" ca="1" si="579"/>
        <v/>
      </c>
      <c r="V3701" s="33">
        <f ca="1">OFFSET(Trade!$A$1,1,A3701,1,1)</f>
        <v>0</v>
      </c>
      <c r="W3701" s="34">
        <f ca="1">OFFSET(Trade!$A$1,2,A3701,1,1)</f>
        <v>0</v>
      </c>
      <c r="X3701" s="34">
        <f ca="1">OFFSET(Trade!$A$1,3,A3701,1,1)</f>
        <v>0</v>
      </c>
      <c r="Y3701" s="34">
        <f ca="1">OFFSET(Trade!$A$1,4,A3701,1,1)</f>
        <v>0</v>
      </c>
      <c r="Z3701" s="34">
        <f ca="1">OFFSET(Trade!$A$1,5,A3701,1,1)</f>
        <v>0</v>
      </c>
      <c r="AA3701" s="33">
        <f ca="1">OFFSET(Vol!$A$1,1,Main!A3701,1,1)</f>
        <v>0</v>
      </c>
      <c r="AB3701" s="34">
        <f ca="1">OFFSET(Vol!$A$1,2,Main!A3701,1,1)</f>
        <v>0</v>
      </c>
      <c r="AC3701" s="34">
        <f ca="1">OFFSET(Vol!$A$1,3,Main!A3701,1,1)</f>
        <v>0</v>
      </c>
      <c r="AD3701" s="34">
        <f ca="1">OFFSET(Vol!$A$1,4,Main!A3701,1,1)</f>
        <v>0</v>
      </c>
      <c r="AE3701" s="44">
        <f ca="1">OFFSET(Vol!$A$1,5,Main!A3701,1,1)</f>
        <v>0</v>
      </c>
    </row>
    <row r="3702" spans="1:31" x14ac:dyDescent="0.3">
      <c r="A3702" s="38">
        <v>2848</v>
      </c>
      <c r="B3702" s="16" t="str">
        <f t="shared" ca="1" si="570"/>
        <v/>
      </c>
      <c r="C3702" s="21">
        <f ca="1">OFFSET(Vol!$A$1,0,Main!A3702,1,1)</f>
        <v>0</v>
      </c>
      <c r="D3702" s="22">
        <f ca="1">OFFSET(Px!$A$1,1,Main!A3702,1,1)</f>
        <v>0</v>
      </c>
      <c r="E3702" s="22">
        <f ca="1">OFFSET(Px!$A$1,4,Main!A3702,1,1)</f>
        <v>0</v>
      </c>
      <c r="F3702" s="22">
        <f ca="1">OFFSET(Px!$A$1,5,Main!A3702,1,1)</f>
        <v>0</v>
      </c>
      <c r="G3702" s="23">
        <f ca="1">OFFSET(Px!$A$1,6,Main!A3702,1,1)</f>
        <v>0</v>
      </c>
      <c r="H3702" s="28" t="str">
        <f t="shared" ca="1" si="571"/>
        <v/>
      </c>
      <c r="I3702" s="28" t="str">
        <f t="shared" ca="1" si="572"/>
        <v/>
      </c>
      <c r="J3702" s="12">
        <f t="shared" ca="1" si="573"/>
        <v>0</v>
      </c>
      <c r="K3702" s="31">
        <f ca="1">OFFSET(Perf!$A$1,1,Main!A3702,1,1)</f>
        <v>0</v>
      </c>
      <c r="L3702" s="32">
        <f ca="1">OFFSET(Perf!$A$1,2,Main!A3702,1,1)</f>
        <v>0</v>
      </c>
      <c r="M3702" s="32">
        <f ca="1">OFFSET(Perf!$A$1,3,Main!A3702,1,1)</f>
        <v>0</v>
      </c>
      <c r="N3702" s="32">
        <f ca="1">OFFSET(Perf!$A$1,4,Main!A3702,1,1)</f>
        <v>0</v>
      </c>
      <c r="O3702" s="32">
        <f ca="1">OFFSET(Perf!$A$1,5,Main!A3702,1,1)</f>
        <v>0</v>
      </c>
      <c r="P3702" s="31">
        <f t="shared" ca="1" si="574"/>
        <v>0</v>
      </c>
      <c r="Q3702" s="32">
        <f t="shared" ca="1" si="575"/>
        <v>0</v>
      </c>
      <c r="R3702" s="32">
        <f t="shared" ca="1" si="576"/>
        <v>0</v>
      </c>
      <c r="S3702" s="32">
        <f t="shared" ca="1" si="577"/>
        <v>0</v>
      </c>
      <c r="T3702" s="32">
        <f t="shared" ca="1" si="578"/>
        <v>0</v>
      </c>
      <c r="U3702" s="28" t="str">
        <f t="shared" ca="1" si="579"/>
        <v/>
      </c>
      <c r="V3702" s="33">
        <f ca="1">OFFSET(Trade!$A$1,1,A3702,1,1)</f>
        <v>0</v>
      </c>
      <c r="W3702" s="34">
        <f ca="1">OFFSET(Trade!$A$1,2,A3702,1,1)</f>
        <v>0</v>
      </c>
      <c r="X3702" s="34">
        <f ca="1">OFFSET(Trade!$A$1,3,A3702,1,1)</f>
        <v>0</v>
      </c>
      <c r="Y3702" s="34">
        <f ca="1">OFFSET(Trade!$A$1,4,A3702,1,1)</f>
        <v>0</v>
      </c>
      <c r="Z3702" s="34">
        <f ca="1">OFFSET(Trade!$A$1,5,A3702,1,1)</f>
        <v>0</v>
      </c>
      <c r="AA3702" s="33">
        <f ca="1">OFFSET(Vol!$A$1,1,Main!A3702,1,1)</f>
        <v>0</v>
      </c>
      <c r="AB3702" s="34">
        <f ca="1">OFFSET(Vol!$A$1,2,Main!A3702,1,1)</f>
        <v>0</v>
      </c>
      <c r="AC3702" s="34">
        <f ca="1">OFFSET(Vol!$A$1,3,Main!A3702,1,1)</f>
        <v>0</v>
      </c>
      <c r="AD3702" s="34">
        <f ca="1">OFFSET(Vol!$A$1,4,Main!A3702,1,1)</f>
        <v>0</v>
      </c>
      <c r="AE3702" s="44">
        <f ca="1">OFFSET(Vol!$A$1,5,Main!A3702,1,1)</f>
        <v>0</v>
      </c>
    </row>
    <row r="3703" spans="1:31" x14ac:dyDescent="0.3">
      <c r="A3703" s="38">
        <v>2848</v>
      </c>
      <c r="B3703" s="16" t="str">
        <f t="shared" ca="1" si="570"/>
        <v/>
      </c>
      <c r="C3703" s="21">
        <f ca="1">OFFSET(Vol!$A$1,0,Main!A3703,1,1)</f>
        <v>0</v>
      </c>
      <c r="D3703" s="22">
        <f ca="1">OFFSET(Px!$A$1,1,Main!A3703,1,1)</f>
        <v>0</v>
      </c>
      <c r="E3703" s="22">
        <f ca="1">OFFSET(Px!$A$1,4,Main!A3703,1,1)</f>
        <v>0</v>
      </c>
      <c r="F3703" s="22">
        <f ca="1">OFFSET(Px!$A$1,5,Main!A3703,1,1)</f>
        <v>0</v>
      </c>
      <c r="G3703" s="23">
        <f ca="1">OFFSET(Px!$A$1,6,Main!A3703,1,1)</f>
        <v>0</v>
      </c>
      <c r="H3703" s="28" t="str">
        <f t="shared" ca="1" si="571"/>
        <v/>
      </c>
      <c r="I3703" s="28" t="str">
        <f t="shared" ca="1" si="572"/>
        <v/>
      </c>
      <c r="J3703" s="12">
        <f t="shared" ca="1" si="573"/>
        <v>0</v>
      </c>
      <c r="K3703" s="31">
        <f ca="1">OFFSET(Perf!$A$1,1,Main!A3703,1,1)</f>
        <v>0</v>
      </c>
      <c r="L3703" s="32">
        <f ca="1">OFFSET(Perf!$A$1,2,Main!A3703,1,1)</f>
        <v>0</v>
      </c>
      <c r="M3703" s="32">
        <f ca="1">OFFSET(Perf!$A$1,3,Main!A3703,1,1)</f>
        <v>0</v>
      </c>
      <c r="N3703" s="32">
        <f ca="1">OFFSET(Perf!$A$1,4,Main!A3703,1,1)</f>
        <v>0</v>
      </c>
      <c r="O3703" s="32">
        <f ca="1">OFFSET(Perf!$A$1,5,Main!A3703,1,1)</f>
        <v>0</v>
      </c>
      <c r="P3703" s="31">
        <f t="shared" ca="1" si="574"/>
        <v>0</v>
      </c>
      <c r="Q3703" s="32">
        <f t="shared" ca="1" si="575"/>
        <v>0</v>
      </c>
      <c r="R3703" s="32">
        <f t="shared" ca="1" si="576"/>
        <v>0</v>
      </c>
      <c r="S3703" s="32">
        <f t="shared" ca="1" si="577"/>
        <v>0</v>
      </c>
      <c r="T3703" s="32">
        <f t="shared" ca="1" si="578"/>
        <v>0</v>
      </c>
      <c r="U3703" s="28" t="str">
        <f t="shared" ca="1" si="579"/>
        <v/>
      </c>
      <c r="V3703" s="33">
        <f ca="1">OFFSET(Trade!$A$1,1,A3703,1,1)</f>
        <v>0</v>
      </c>
      <c r="W3703" s="34">
        <f ca="1">OFFSET(Trade!$A$1,2,A3703,1,1)</f>
        <v>0</v>
      </c>
      <c r="X3703" s="34">
        <f ca="1">OFFSET(Trade!$A$1,3,A3703,1,1)</f>
        <v>0</v>
      </c>
      <c r="Y3703" s="34">
        <f ca="1">OFFSET(Trade!$A$1,4,A3703,1,1)</f>
        <v>0</v>
      </c>
      <c r="Z3703" s="34">
        <f ca="1">OFFSET(Trade!$A$1,5,A3703,1,1)</f>
        <v>0</v>
      </c>
      <c r="AA3703" s="33">
        <f ca="1">OFFSET(Vol!$A$1,1,Main!A3703,1,1)</f>
        <v>0</v>
      </c>
      <c r="AB3703" s="34">
        <f ca="1">OFFSET(Vol!$A$1,2,Main!A3703,1,1)</f>
        <v>0</v>
      </c>
      <c r="AC3703" s="34">
        <f ca="1">OFFSET(Vol!$A$1,3,Main!A3703,1,1)</f>
        <v>0</v>
      </c>
      <c r="AD3703" s="34">
        <f ca="1">OFFSET(Vol!$A$1,4,Main!A3703,1,1)</f>
        <v>0</v>
      </c>
      <c r="AE3703" s="44">
        <f ca="1">OFFSET(Vol!$A$1,5,Main!A3703,1,1)</f>
        <v>0</v>
      </c>
    </row>
    <row r="3704" spans="1:31" x14ac:dyDescent="0.3">
      <c r="A3704" s="38">
        <v>2848</v>
      </c>
      <c r="B3704" s="16" t="str">
        <f t="shared" ca="1" si="570"/>
        <v/>
      </c>
      <c r="C3704" s="21">
        <f ca="1">OFFSET(Vol!$A$1,0,Main!A3704,1,1)</f>
        <v>0</v>
      </c>
      <c r="D3704" s="22">
        <f ca="1">OFFSET(Px!$A$1,1,Main!A3704,1,1)</f>
        <v>0</v>
      </c>
      <c r="E3704" s="22">
        <f ca="1">OFFSET(Px!$A$1,4,Main!A3704,1,1)</f>
        <v>0</v>
      </c>
      <c r="F3704" s="22">
        <f ca="1">OFFSET(Px!$A$1,5,Main!A3704,1,1)</f>
        <v>0</v>
      </c>
      <c r="G3704" s="23">
        <f ca="1">OFFSET(Px!$A$1,6,Main!A3704,1,1)</f>
        <v>0</v>
      </c>
      <c r="H3704" s="28" t="str">
        <f t="shared" ca="1" si="571"/>
        <v/>
      </c>
      <c r="I3704" s="28" t="str">
        <f t="shared" ca="1" si="572"/>
        <v/>
      </c>
      <c r="J3704" s="12">
        <f t="shared" ca="1" si="573"/>
        <v>0</v>
      </c>
      <c r="K3704" s="31">
        <f ca="1">OFFSET(Perf!$A$1,1,Main!A3704,1,1)</f>
        <v>0</v>
      </c>
      <c r="L3704" s="32">
        <f ca="1">OFFSET(Perf!$A$1,2,Main!A3704,1,1)</f>
        <v>0</v>
      </c>
      <c r="M3704" s="32">
        <f ca="1">OFFSET(Perf!$A$1,3,Main!A3704,1,1)</f>
        <v>0</v>
      </c>
      <c r="N3704" s="32">
        <f ca="1">OFFSET(Perf!$A$1,4,Main!A3704,1,1)</f>
        <v>0</v>
      </c>
      <c r="O3704" s="32">
        <f ca="1">OFFSET(Perf!$A$1,5,Main!A3704,1,1)</f>
        <v>0</v>
      </c>
      <c r="P3704" s="31">
        <f t="shared" ca="1" si="574"/>
        <v>0</v>
      </c>
      <c r="Q3704" s="32">
        <f t="shared" ca="1" si="575"/>
        <v>0</v>
      </c>
      <c r="R3704" s="32">
        <f t="shared" ca="1" si="576"/>
        <v>0</v>
      </c>
      <c r="S3704" s="32">
        <f t="shared" ca="1" si="577"/>
        <v>0</v>
      </c>
      <c r="T3704" s="32">
        <f t="shared" ca="1" si="578"/>
        <v>0</v>
      </c>
      <c r="U3704" s="28" t="str">
        <f t="shared" ca="1" si="579"/>
        <v/>
      </c>
      <c r="V3704" s="33">
        <f ca="1">OFFSET(Trade!$A$1,1,A3704,1,1)</f>
        <v>0</v>
      </c>
      <c r="W3704" s="34">
        <f ca="1">OFFSET(Trade!$A$1,2,A3704,1,1)</f>
        <v>0</v>
      </c>
      <c r="X3704" s="34">
        <f ca="1">OFFSET(Trade!$A$1,3,A3704,1,1)</f>
        <v>0</v>
      </c>
      <c r="Y3704" s="34">
        <f ca="1">OFFSET(Trade!$A$1,4,A3704,1,1)</f>
        <v>0</v>
      </c>
      <c r="Z3704" s="34">
        <f ca="1">OFFSET(Trade!$A$1,5,A3704,1,1)</f>
        <v>0</v>
      </c>
      <c r="AA3704" s="33">
        <f ca="1">OFFSET(Vol!$A$1,1,Main!A3704,1,1)</f>
        <v>0</v>
      </c>
      <c r="AB3704" s="34">
        <f ca="1">OFFSET(Vol!$A$1,2,Main!A3704,1,1)</f>
        <v>0</v>
      </c>
      <c r="AC3704" s="34">
        <f ca="1">OFFSET(Vol!$A$1,3,Main!A3704,1,1)</f>
        <v>0</v>
      </c>
      <c r="AD3704" s="34">
        <f ca="1">OFFSET(Vol!$A$1,4,Main!A3704,1,1)</f>
        <v>0</v>
      </c>
      <c r="AE3704" s="44">
        <f ca="1">OFFSET(Vol!$A$1,5,Main!A3704,1,1)</f>
        <v>0</v>
      </c>
    </row>
    <row r="3705" spans="1:31" x14ac:dyDescent="0.3">
      <c r="A3705" s="38">
        <v>2848</v>
      </c>
      <c r="B3705" s="16" t="str">
        <f t="shared" ca="1" si="570"/>
        <v/>
      </c>
      <c r="C3705" s="21">
        <f ca="1">OFFSET(Vol!$A$1,0,Main!A3705,1,1)</f>
        <v>0</v>
      </c>
      <c r="D3705" s="22">
        <f ca="1">OFFSET(Px!$A$1,1,Main!A3705,1,1)</f>
        <v>0</v>
      </c>
      <c r="E3705" s="22">
        <f ca="1">OFFSET(Px!$A$1,4,Main!A3705,1,1)</f>
        <v>0</v>
      </c>
      <c r="F3705" s="22">
        <f ca="1">OFFSET(Px!$A$1,5,Main!A3705,1,1)</f>
        <v>0</v>
      </c>
      <c r="G3705" s="23">
        <f ca="1">OFFSET(Px!$A$1,6,Main!A3705,1,1)</f>
        <v>0</v>
      </c>
      <c r="H3705" s="28" t="str">
        <f t="shared" ca="1" si="571"/>
        <v/>
      </c>
      <c r="I3705" s="28" t="str">
        <f t="shared" ca="1" si="572"/>
        <v/>
      </c>
      <c r="J3705" s="12">
        <f t="shared" ca="1" si="573"/>
        <v>0</v>
      </c>
      <c r="K3705" s="31">
        <f ca="1">OFFSET(Perf!$A$1,1,Main!A3705,1,1)</f>
        <v>0</v>
      </c>
      <c r="L3705" s="32">
        <f ca="1">OFFSET(Perf!$A$1,2,Main!A3705,1,1)</f>
        <v>0</v>
      </c>
      <c r="M3705" s="32">
        <f ca="1">OFFSET(Perf!$A$1,3,Main!A3705,1,1)</f>
        <v>0</v>
      </c>
      <c r="N3705" s="32">
        <f ca="1">OFFSET(Perf!$A$1,4,Main!A3705,1,1)</f>
        <v>0</v>
      </c>
      <c r="O3705" s="32">
        <f ca="1">OFFSET(Perf!$A$1,5,Main!A3705,1,1)</f>
        <v>0</v>
      </c>
      <c r="P3705" s="31">
        <f t="shared" ca="1" si="574"/>
        <v>0</v>
      </c>
      <c r="Q3705" s="32">
        <f t="shared" ca="1" si="575"/>
        <v>0</v>
      </c>
      <c r="R3705" s="32">
        <f t="shared" ca="1" si="576"/>
        <v>0</v>
      </c>
      <c r="S3705" s="32">
        <f t="shared" ca="1" si="577"/>
        <v>0</v>
      </c>
      <c r="T3705" s="32">
        <f t="shared" ca="1" si="578"/>
        <v>0</v>
      </c>
      <c r="U3705" s="28" t="str">
        <f t="shared" ca="1" si="579"/>
        <v/>
      </c>
      <c r="V3705" s="33">
        <f ca="1">OFFSET(Trade!$A$1,1,A3705,1,1)</f>
        <v>0</v>
      </c>
      <c r="W3705" s="34">
        <f ca="1">OFFSET(Trade!$A$1,2,A3705,1,1)</f>
        <v>0</v>
      </c>
      <c r="X3705" s="34">
        <f ca="1">OFFSET(Trade!$A$1,3,A3705,1,1)</f>
        <v>0</v>
      </c>
      <c r="Y3705" s="34">
        <f ca="1">OFFSET(Trade!$A$1,4,A3705,1,1)</f>
        <v>0</v>
      </c>
      <c r="Z3705" s="34">
        <f ca="1">OFFSET(Trade!$A$1,5,A3705,1,1)</f>
        <v>0</v>
      </c>
      <c r="AA3705" s="33">
        <f ca="1">OFFSET(Vol!$A$1,1,Main!A3705,1,1)</f>
        <v>0</v>
      </c>
      <c r="AB3705" s="34">
        <f ca="1">OFFSET(Vol!$A$1,2,Main!A3705,1,1)</f>
        <v>0</v>
      </c>
      <c r="AC3705" s="34">
        <f ca="1">OFFSET(Vol!$A$1,3,Main!A3705,1,1)</f>
        <v>0</v>
      </c>
      <c r="AD3705" s="34">
        <f ca="1">OFFSET(Vol!$A$1,4,Main!A3705,1,1)</f>
        <v>0</v>
      </c>
      <c r="AE3705" s="44">
        <f ca="1">OFFSET(Vol!$A$1,5,Main!A3705,1,1)</f>
        <v>0</v>
      </c>
    </row>
    <row r="3706" spans="1:31" x14ac:dyDescent="0.3">
      <c r="A3706" s="38">
        <v>2848</v>
      </c>
      <c r="B3706" s="16" t="str">
        <f t="shared" ca="1" si="570"/>
        <v/>
      </c>
      <c r="C3706" s="21">
        <f ca="1">OFFSET(Vol!$A$1,0,Main!A3706,1,1)</f>
        <v>0</v>
      </c>
      <c r="D3706" s="22">
        <f ca="1">OFFSET(Px!$A$1,1,Main!A3706,1,1)</f>
        <v>0</v>
      </c>
      <c r="E3706" s="22">
        <f ca="1">OFFSET(Px!$A$1,4,Main!A3706,1,1)</f>
        <v>0</v>
      </c>
      <c r="F3706" s="22">
        <f ca="1">OFFSET(Px!$A$1,5,Main!A3706,1,1)</f>
        <v>0</v>
      </c>
      <c r="G3706" s="23">
        <f ca="1">OFFSET(Px!$A$1,6,Main!A3706,1,1)</f>
        <v>0</v>
      </c>
      <c r="H3706" s="28" t="str">
        <f t="shared" ca="1" si="571"/>
        <v/>
      </c>
      <c r="I3706" s="28" t="str">
        <f t="shared" ca="1" si="572"/>
        <v/>
      </c>
      <c r="J3706" s="12">
        <f t="shared" ca="1" si="573"/>
        <v>0</v>
      </c>
      <c r="K3706" s="31">
        <f ca="1">OFFSET(Perf!$A$1,1,Main!A3706,1,1)</f>
        <v>0</v>
      </c>
      <c r="L3706" s="32">
        <f ca="1">OFFSET(Perf!$A$1,2,Main!A3706,1,1)</f>
        <v>0</v>
      </c>
      <c r="M3706" s="32">
        <f ca="1">OFFSET(Perf!$A$1,3,Main!A3706,1,1)</f>
        <v>0</v>
      </c>
      <c r="N3706" s="32">
        <f ca="1">OFFSET(Perf!$A$1,4,Main!A3706,1,1)</f>
        <v>0</v>
      </c>
      <c r="O3706" s="32">
        <f ca="1">OFFSET(Perf!$A$1,5,Main!A3706,1,1)</f>
        <v>0</v>
      </c>
      <c r="P3706" s="31">
        <f t="shared" ca="1" si="574"/>
        <v>0</v>
      </c>
      <c r="Q3706" s="32">
        <f t="shared" ca="1" si="575"/>
        <v>0</v>
      </c>
      <c r="R3706" s="32">
        <f t="shared" ca="1" si="576"/>
        <v>0</v>
      </c>
      <c r="S3706" s="32">
        <f t="shared" ca="1" si="577"/>
        <v>0</v>
      </c>
      <c r="T3706" s="32">
        <f t="shared" ca="1" si="578"/>
        <v>0</v>
      </c>
      <c r="U3706" s="28" t="str">
        <f t="shared" ca="1" si="579"/>
        <v/>
      </c>
      <c r="V3706" s="33">
        <f ca="1">OFFSET(Trade!$A$1,1,A3706,1,1)</f>
        <v>0</v>
      </c>
      <c r="W3706" s="34">
        <f ca="1">OFFSET(Trade!$A$1,2,A3706,1,1)</f>
        <v>0</v>
      </c>
      <c r="X3706" s="34">
        <f ca="1">OFFSET(Trade!$A$1,3,A3706,1,1)</f>
        <v>0</v>
      </c>
      <c r="Y3706" s="34">
        <f ca="1">OFFSET(Trade!$A$1,4,A3706,1,1)</f>
        <v>0</v>
      </c>
      <c r="Z3706" s="34">
        <f ca="1">OFFSET(Trade!$A$1,5,A3706,1,1)</f>
        <v>0</v>
      </c>
      <c r="AA3706" s="33">
        <f ca="1">OFFSET(Vol!$A$1,1,Main!A3706,1,1)</f>
        <v>0</v>
      </c>
      <c r="AB3706" s="34">
        <f ca="1">OFFSET(Vol!$A$1,2,Main!A3706,1,1)</f>
        <v>0</v>
      </c>
      <c r="AC3706" s="34">
        <f ca="1">OFFSET(Vol!$A$1,3,Main!A3706,1,1)</f>
        <v>0</v>
      </c>
      <c r="AD3706" s="34">
        <f ca="1">OFFSET(Vol!$A$1,4,Main!A3706,1,1)</f>
        <v>0</v>
      </c>
      <c r="AE3706" s="44">
        <f ca="1">OFFSET(Vol!$A$1,5,Main!A3706,1,1)</f>
        <v>0</v>
      </c>
    </row>
    <row r="3707" spans="1:31" x14ac:dyDescent="0.3">
      <c r="A3707" s="38">
        <v>2848</v>
      </c>
      <c r="B3707" s="16" t="str">
        <f t="shared" ca="1" si="570"/>
        <v/>
      </c>
      <c r="C3707" s="21">
        <f ca="1">OFFSET(Vol!$A$1,0,Main!A3707,1,1)</f>
        <v>0</v>
      </c>
      <c r="D3707" s="22">
        <f ca="1">OFFSET(Px!$A$1,1,Main!A3707,1,1)</f>
        <v>0</v>
      </c>
      <c r="E3707" s="22">
        <f ca="1">OFFSET(Px!$A$1,4,Main!A3707,1,1)</f>
        <v>0</v>
      </c>
      <c r="F3707" s="22">
        <f ca="1">OFFSET(Px!$A$1,5,Main!A3707,1,1)</f>
        <v>0</v>
      </c>
      <c r="G3707" s="23">
        <f ca="1">OFFSET(Px!$A$1,6,Main!A3707,1,1)</f>
        <v>0</v>
      </c>
      <c r="H3707" s="28" t="str">
        <f t="shared" ca="1" si="571"/>
        <v/>
      </c>
      <c r="I3707" s="28" t="str">
        <f t="shared" ca="1" si="572"/>
        <v/>
      </c>
      <c r="J3707" s="12">
        <f t="shared" ca="1" si="573"/>
        <v>0</v>
      </c>
      <c r="K3707" s="31">
        <f ca="1">OFFSET(Perf!$A$1,1,Main!A3707,1,1)</f>
        <v>0</v>
      </c>
      <c r="L3707" s="32">
        <f ca="1">OFFSET(Perf!$A$1,2,Main!A3707,1,1)</f>
        <v>0</v>
      </c>
      <c r="M3707" s="32">
        <f ca="1">OFFSET(Perf!$A$1,3,Main!A3707,1,1)</f>
        <v>0</v>
      </c>
      <c r="N3707" s="32">
        <f ca="1">OFFSET(Perf!$A$1,4,Main!A3707,1,1)</f>
        <v>0</v>
      </c>
      <c r="O3707" s="32">
        <f ca="1">OFFSET(Perf!$A$1,5,Main!A3707,1,1)</f>
        <v>0</v>
      </c>
      <c r="P3707" s="31">
        <f t="shared" ca="1" si="574"/>
        <v>0</v>
      </c>
      <c r="Q3707" s="32">
        <f t="shared" ca="1" si="575"/>
        <v>0</v>
      </c>
      <c r="R3707" s="32">
        <f t="shared" ca="1" si="576"/>
        <v>0</v>
      </c>
      <c r="S3707" s="32">
        <f t="shared" ca="1" si="577"/>
        <v>0</v>
      </c>
      <c r="T3707" s="32">
        <f t="shared" ca="1" si="578"/>
        <v>0</v>
      </c>
      <c r="U3707" s="28" t="str">
        <f t="shared" ca="1" si="579"/>
        <v/>
      </c>
      <c r="V3707" s="33">
        <f ca="1">OFFSET(Trade!$A$1,1,A3707,1,1)</f>
        <v>0</v>
      </c>
      <c r="W3707" s="34">
        <f ca="1">OFFSET(Trade!$A$1,2,A3707,1,1)</f>
        <v>0</v>
      </c>
      <c r="X3707" s="34">
        <f ca="1">OFFSET(Trade!$A$1,3,A3707,1,1)</f>
        <v>0</v>
      </c>
      <c r="Y3707" s="34">
        <f ca="1">OFFSET(Trade!$A$1,4,A3707,1,1)</f>
        <v>0</v>
      </c>
      <c r="Z3707" s="34">
        <f ca="1">OFFSET(Trade!$A$1,5,A3707,1,1)</f>
        <v>0</v>
      </c>
      <c r="AA3707" s="33">
        <f ca="1">OFFSET(Vol!$A$1,1,Main!A3707,1,1)</f>
        <v>0</v>
      </c>
      <c r="AB3707" s="34">
        <f ca="1">OFFSET(Vol!$A$1,2,Main!A3707,1,1)</f>
        <v>0</v>
      </c>
      <c r="AC3707" s="34">
        <f ca="1">OFFSET(Vol!$A$1,3,Main!A3707,1,1)</f>
        <v>0</v>
      </c>
      <c r="AD3707" s="34">
        <f ca="1">OFFSET(Vol!$A$1,4,Main!A3707,1,1)</f>
        <v>0</v>
      </c>
      <c r="AE3707" s="44">
        <f ca="1">OFFSET(Vol!$A$1,5,Main!A3707,1,1)</f>
        <v>0</v>
      </c>
    </row>
    <row r="3708" spans="1:31" x14ac:dyDescent="0.3">
      <c r="A3708" s="38">
        <v>2848</v>
      </c>
      <c r="B3708" s="16" t="str">
        <f t="shared" ca="1" si="570"/>
        <v/>
      </c>
      <c r="C3708" s="21">
        <f ca="1">OFFSET(Vol!$A$1,0,Main!A3708,1,1)</f>
        <v>0</v>
      </c>
      <c r="D3708" s="22">
        <f ca="1">OFFSET(Px!$A$1,1,Main!A3708,1,1)</f>
        <v>0</v>
      </c>
      <c r="E3708" s="22">
        <f ca="1">OFFSET(Px!$A$1,4,Main!A3708,1,1)</f>
        <v>0</v>
      </c>
      <c r="F3708" s="22">
        <f ca="1">OFFSET(Px!$A$1,5,Main!A3708,1,1)</f>
        <v>0</v>
      </c>
      <c r="G3708" s="23">
        <f ca="1">OFFSET(Px!$A$1,6,Main!A3708,1,1)</f>
        <v>0</v>
      </c>
      <c r="H3708" s="28" t="str">
        <f t="shared" ca="1" si="571"/>
        <v/>
      </c>
      <c r="I3708" s="28" t="str">
        <f t="shared" ca="1" si="572"/>
        <v/>
      </c>
      <c r="J3708" s="12">
        <f t="shared" ca="1" si="573"/>
        <v>0</v>
      </c>
      <c r="K3708" s="31">
        <f ca="1">OFFSET(Perf!$A$1,1,Main!A3708,1,1)</f>
        <v>0</v>
      </c>
      <c r="L3708" s="32">
        <f ca="1">OFFSET(Perf!$A$1,2,Main!A3708,1,1)</f>
        <v>0</v>
      </c>
      <c r="M3708" s="32">
        <f ca="1">OFFSET(Perf!$A$1,3,Main!A3708,1,1)</f>
        <v>0</v>
      </c>
      <c r="N3708" s="32">
        <f ca="1">OFFSET(Perf!$A$1,4,Main!A3708,1,1)</f>
        <v>0</v>
      </c>
      <c r="O3708" s="32">
        <f ca="1">OFFSET(Perf!$A$1,5,Main!A3708,1,1)</f>
        <v>0</v>
      </c>
      <c r="P3708" s="31">
        <f t="shared" ca="1" si="574"/>
        <v>0</v>
      </c>
      <c r="Q3708" s="32">
        <f t="shared" ca="1" si="575"/>
        <v>0</v>
      </c>
      <c r="R3708" s="32">
        <f t="shared" ca="1" si="576"/>
        <v>0</v>
      </c>
      <c r="S3708" s="32">
        <f t="shared" ca="1" si="577"/>
        <v>0</v>
      </c>
      <c r="T3708" s="32">
        <f t="shared" ca="1" si="578"/>
        <v>0</v>
      </c>
      <c r="U3708" s="28" t="str">
        <f t="shared" ca="1" si="579"/>
        <v/>
      </c>
      <c r="V3708" s="33">
        <f ca="1">OFFSET(Trade!$A$1,1,A3708,1,1)</f>
        <v>0</v>
      </c>
      <c r="W3708" s="34">
        <f ca="1">OFFSET(Trade!$A$1,2,A3708,1,1)</f>
        <v>0</v>
      </c>
      <c r="X3708" s="34">
        <f ca="1">OFFSET(Trade!$A$1,3,A3708,1,1)</f>
        <v>0</v>
      </c>
      <c r="Y3708" s="34">
        <f ca="1">OFFSET(Trade!$A$1,4,A3708,1,1)</f>
        <v>0</v>
      </c>
      <c r="Z3708" s="34">
        <f ca="1">OFFSET(Trade!$A$1,5,A3708,1,1)</f>
        <v>0</v>
      </c>
      <c r="AA3708" s="33">
        <f ca="1">OFFSET(Vol!$A$1,1,Main!A3708,1,1)</f>
        <v>0</v>
      </c>
      <c r="AB3708" s="34">
        <f ca="1">OFFSET(Vol!$A$1,2,Main!A3708,1,1)</f>
        <v>0</v>
      </c>
      <c r="AC3708" s="34">
        <f ca="1">OFFSET(Vol!$A$1,3,Main!A3708,1,1)</f>
        <v>0</v>
      </c>
      <c r="AD3708" s="34">
        <f ca="1">OFFSET(Vol!$A$1,4,Main!A3708,1,1)</f>
        <v>0</v>
      </c>
      <c r="AE3708" s="44">
        <f ca="1">OFFSET(Vol!$A$1,5,Main!A3708,1,1)</f>
        <v>0</v>
      </c>
    </row>
    <row r="3709" spans="1:31" x14ac:dyDescent="0.3">
      <c r="A3709" s="38">
        <v>2848</v>
      </c>
      <c r="B3709" s="16" t="str">
        <f t="shared" ca="1" si="570"/>
        <v/>
      </c>
      <c r="C3709" s="21">
        <f ca="1">OFFSET(Vol!$A$1,0,Main!A3709,1,1)</f>
        <v>0</v>
      </c>
      <c r="D3709" s="22">
        <f ca="1">OFFSET(Px!$A$1,1,Main!A3709,1,1)</f>
        <v>0</v>
      </c>
      <c r="E3709" s="22">
        <f ca="1">OFFSET(Px!$A$1,4,Main!A3709,1,1)</f>
        <v>0</v>
      </c>
      <c r="F3709" s="22">
        <f ca="1">OFFSET(Px!$A$1,5,Main!A3709,1,1)</f>
        <v>0</v>
      </c>
      <c r="G3709" s="23">
        <f ca="1">OFFSET(Px!$A$1,6,Main!A3709,1,1)</f>
        <v>0</v>
      </c>
      <c r="H3709" s="28" t="str">
        <f t="shared" ca="1" si="571"/>
        <v/>
      </c>
      <c r="I3709" s="28" t="str">
        <f t="shared" ca="1" si="572"/>
        <v/>
      </c>
      <c r="J3709" s="12">
        <f t="shared" ca="1" si="573"/>
        <v>0</v>
      </c>
      <c r="K3709" s="31">
        <f ca="1">OFFSET(Perf!$A$1,1,Main!A3709,1,1)</f>
        <v>0</v>
      </c>
      <c r="L3709" s="32">
        <f ca="1">OFFSET(Perf!$A$1,2,Main!A3709,1,1)</f>
        <v>0</v>
      </c>
      <c r="M3709" s="32">
        <f ca="1">OFFSET(Perf!$A$1,3,Main!A3709,1,1)</f>
        <v>0</v>
      </c>
      <c r="N3709" s="32">
        <f ca="1">OFFSET(Perf!$A$1,4,Main!A3709,1,1)</f>
        <v>0</v>
      </c>
      <c r="O3709" s="32">
        <f ca="1">OFFSET(Perf!$A$1,5,Main!A3709,1,1)</f>
        <v>0</v>
      </c>
      <c r="P3709" s="31">
        <f t="shared" ca="1" si="574"/>
        <v>0</v>
      </c>
      <c r="Q3709" s="32">
        <f t="shared" ca="1" si="575"/>
        <v>0</v>
      </c>
      <c r="R3709" s="32">
        <f t="shared" ca="1" si="576"/>
        <v>0</v>
      </c>
      <c r="S3709" s="32">
        <f t="shared" ca="1" si="577"/>
        <v>0</v>
      </c>
      <c r="T3709" s="32">
        <f t="shared" ca="1" si="578"/>
        <v>0</v>
      </c>
      <c r="U3709" s="28" t="str">
        <f t="shared" ca="1" si="579"/>
        <v/>
      </c>
      <c r="V3709" s="33">
        <f ca="1">OFFSET(Trade!$A$1,1,A3709,1,1)</f>
        <v>0</v>
      </c>
      <c r="W3709" s="34">
        <f ca="1">OFFSET(Trade!$A$1,2,A3709,1,1)</f>
        <v>0</v>
      </c>
      <c r="X3709" s="34">
        <f ca="1">OFFSET(Trade!$A$1,3,A3709,1,1)</f>
        <v>0</v>
      </c>
      <c r="Y3709" s="34">
        <f ca="1">OFFSET(Trade!$A$1,4,A3709,1,1)</f>
        <v>0</v>
      </c>
      <c r="Z3709" s="34">
        <f ca="1">OFFSET(Trade!$A$1,5,A3709,1,1)</f>
        <v>0</v>
      </c>
      <c r="AA3709" s="33">
        <f ca="1">OFFSET(Vol!$A$1,1,Main!A3709,1,1)</f>
        <v>0</v>
      </c>
      <c r="AB3709" s="34">
        <f ca="1">OFFSET(Vol!$A$1,2,Main!A3709,1,1)</f>
        <v>0</v>
      </c>
      <c r="AC3709" s="34">
        <f ca="1">OFFSET(Vol!$A$1,3,Main!A3709,1,1)</f>
        <v>0</v>
      </c>
      <c r="AD3709" s="34">
        <f ca="1">OFFSET(Vol!$A$1,4,Main!A3709,1,1)</f>
        <v>0</v>
      </c>
      <c r="AE3709" s="44">
        <f ca="1">OFFSET(Vol!$A$1,5,Main!A3709,1,1)</f>
        <v>0</v>
      </c>
    </row>
    <row r="3710" spans="1:31" x14ac:dyDescent="0.3">
      <c r="A3710" s="38">
        <v>2848</v>
      </c>
      <c r="B3710" s="16" t="str">
        <f t="shared" ca="1" si="570"/>
        <v/>
      </c>
      <c r="C3710" s="21">
        <f ca="1">OFFSET(Vol!$A$1,0,Main!A3710,1,1)</f>
        <v>0</v>
      </c>
      <c r="D3710" s="22">
        <f ca="1">OFFSET(Px!$A$1,1,Main!A3710,1,1)</f>
        <v>0</v>
      </c>
      <c r="E3710" s="22">
        <f ca="1">OFFSET(Px!$A$1,4,Main!A3710,1,1)</f>
        <v>0</v>
      </c>
      <c r="F3710" s="22">
        <f ca="1">OFFSET(Px!$A$1,5,Main!A3710,1,1)</f>
        <v>0</v>
      </c>
      <c r="G3710" s="23">
        <f ca="1">OFFSET(Px!$A$1,6,Main!A3710,1,1)</f>
        <v>0</v>
      </c>
      <c r="H3710" s="28" t="str">
        <f t="shared" ca="1" si="571"/>
        <v/>
      </c>
      <c r="I3710" s="28" t="str">
        <f t="shared" ca="1" si="572"/>
        <v/>
      </c>
      <c r="J3710" s="12">
        <f t="shared" ca="1" si="573"/>
        <v>0</v>
      </c>
      <c r="K3710" s="31">
        <f ca="1">OFFSET(Perf!$A$1,1,Main!A3710,1,1)</f>
        <v>0</v>
      </c>
      <c r="L3710" s="32">
        <f ca="1">OFFSET(Perf!$A$1,2,Main!A3710,1,1)</f>
        <v>0</v>
      </c>
      <c r="M3710" s="32">
        <f ca="1">OFFSET(Perf!$A$1,3,Main!A3710,1,1)</f>
        <v>0</v>
      </c>
      <c r="N3710" s="32">
        <f ca="1">OFFSET(Perf!$A$1,4,Main!A3710,1,1)</f>
        <v>0</v>
      </c>
      <c r="O3710" s="32">
        <f ca="1">OFFSET(Perf!$A$1,5,Main!A3710,1,1)</f>
        <v>0</v>
      </c>
      <c r="P3710" s="31">
        <f t="shared" ca="1" si="574"/>
        <v>0</v>
      </c>
      <c r="Q3710" s="32">
        <f t="shared" ca="1" si="575"/>
        <v>0</v>
      </c>
      <c r="R3710" s="32">
        <f t="shared" ca="1" si="576"/>
        <v>0</v>
      </c>
      <c r="S3710" s="32">
        <f t="shared" ca="1" si="577"/>
        <v>0</v>
      </c>
      <c r="T3710" s="32">
        <f t="shared" ca="1" si="578"/>
        <v>0</v>
      </c>
      <c r="U3710" s="28" t="str">
        <f t="shared" ca="1" si="579"/>
        <v/>
      </c>
      <c r="V3710" s="33">
        <f ca="1">OFFSET(Trade!$A$1,1,A3710,1,1)</f>
        <v>0</v>
      </c>
      <c r="W3710" s="34">
        <f ca="1">OFFSET(Trade!$A$1,2,A3710,1,1)</f>
        <v>0</v>
      </c>
      <c r="X3710" s="34">
        <f ca="1">OFFSET(Trade!$A$1,3,A3710,1,1)</f>
        <v>0</v>
      </c>
      <c r="Y3710" s="34">
        <f ca="1">OFFSET(Trade!$A$1,4,A3710,1,1)</f>
        <v>0</v>
      </c>
      <c r="Z3710" s="34">
        <f ca="1">OFFSET(Trade!$A$1,5,A3710,1,1)</f>
        <v>0</v>
      </c>
      <c r="AA3710" s="33">
        <f ca="1">OFFSET(Vol!$A$1,1,Main!A3710,1,1)</f>
        <v>0</v>
      </c>
      <c r="AB3710" s="34">
        <f ca="1">OFFSET(Vol!$A$1,2,Main!A3710,1,1)</f>
        <v>0</v>
      </c>
      <c r="AC3710" s="34">
        <f ca="1">OFFSET(Vol!$A$1,3,Main!A3710,1,1)</f>
        <v>0</v>
      </c>
      <c r="AD3710" s="34">
        <f ca="1">OFFSET(Vol!$A$1,4,Main!A3710,1,1)</f>
        <v>0</v>
      </c>
      <c r="AE3710" s="44">
        <f ca="1">OFFSET(Vol!$A$1,5,Main!A3710,1,1)</f>
        <v>0</v>
      </c>
    </row>
    <row r="3711" spans="1:31" x14ac:dyDescent="0.3">
      <c r="A3711" s="38">
        <v>2848</v>
      </c>
      <c r="B3711" s="16" t="str">
        <f t="shared" ca="1" si="570"/>
        <v/>
      </c>
      <c r="C3711" s="21">
        <f ca="1">OFFSET(Vol!$A$1,0,Main!A3711,1,1)</f>
        <v>0</v>
      </c>
      <c r="D3711" s="22">
        <f ca="1">OFFSET(Px!$A$1,1,Main!A3711,1,1)</f>
        <v>0</v>
      </c>
      <c r="E3711" s="22">
        <f ca="1">OFFSET(Px!$A$1,4,Main!A3711,1,1)</f>
        <v>0</v>
      </c>
      <c r="F3711" s="22">
        <f ca="1">OFFSET(Px!$A$1,5,Main!A3711,1,1)</f>
        <v>0</v>
      </c>
      <c r="G3711" s="23">
        <f ca="1">OFFSET(Px!$A$1,6,Main!A3711,1,1)</f>
        <v>0</v>
      </c>
      <c r="H3711" s="28" t="str">
        <f t="shared" ca="1" si="571"/>
        <v/>
      </c>
      <c r="I3711" s="28" t="str">
        <f t="shared" ca="1" si="572"/>
        <v/>
      </c>
      <c r="J3711" s="12">
        <f t="shared" ca="1" si="573"/>
        <v>0</v>
      </c>
      <c r="K3711" s="31">
        <f ca="1">OFFSET(Perf!$A$1,1,Main!A3711,1,1)</f>
        <v>0</v>
      </c>
      <c r="L3711" s="32">
        <f ca="1">OFFSET(Perf!$A$1,2,Main!A3711,1,1)</f>
        <v>0</v>
      </c>
      <c r="M3711" s="32">
        <f ca="1">OFFSET(Perf!$A$1,3,Main!A3711,1,1)</f>
        <v>0</v>
      </c>
      <c r="N3711" s="32">
        <f ca="1">OFFSET(Perf!$A$1,4,Main!A3711,1,1)</f>
        <v>0</v>
      </c>
      <c r="O3711" s="32">
        <f ca="1">OFFSET(Perf!$A$1,5,Main!A3711,1,1)</f>
        <v>0</v>
      </c>
      <c r="P3711" s="31">
        <f t="shared" ca="1" si="574"/>
        <v>0</v>
      </c>
      <c r="Q3711" s="32">
        <f t="shared" ca="1" si="575"/>
        <v>0</v>
      </c>
      <c r="R3711" s="32">
        <f t="shared" ca="1" si="576"/>
        <v>0</v>
      </c>
      <c r="S3711" s="32">
        <f t="shared" ca="1" si="577"/>
        <v>0</v>
      </c>
      <c r="T3711" s="32">
        <f t="shared" ca="1" si="578"/>
        <v>0</v>
      </c>
      <c r="U3711" s="28" t="str">
        <f t="shared" ca="1" si="579"/>
        <v/>
      </c>
      <c r="V3711" s="33">
        <f ca="1">OFFSET(Trade!$A$1,1,A3711,1,1)</f>
        <v>0</v>
      </c>
      <c r="W3711" s="34">
        <f ca="1">OFFSET(Trade!$A$1,2,A3711,1,1)</f>
        <v>0</v>
      </c>
      <c r="X3711" s="34">
        <f ca="1">OFFSET(Trade!$A$1,3,A3711,1,1)</f>
        <v>0</v>
      </c>
      <c r="Y3711" s="34">
        <f ca="1">OFFSET(Trade!$A$1,4,A3711,1,1)</f>
        <v>0</v>
      </c>
      <c r="Z3711" s="34">
        <f ca="1">OFFSET(Trade!$A$1,5,A3711,1,1)</f>
        <v>0</v>
      </c>
      <c r="AA3711" s="33">
        <f ca="1">OFFSET(Vol!$A$1,1,Main!A3711,1,1)</f>
        <v>0</v>
      </c>
      <c r="AB3711" s="34">
        <f ca="1">OFFSET(Vol!$A$1,2,Main!A3711,1,1)</f>
        <v>0</v>
      </c>
      <c r="AC3711" s="34">
        <f ca="1">OFFSET(Vol!$A$1,3,Main!A3711,1,1)</f>
        <v>0</v>
      </c>
      <c r="AD3711" s="34">
        <f ca="1">OFFSET(Vol!$A$1,4,Main!A3711,1,1)</f>
        <v>0</v>
      </c>
      <c r="AE3711" s="44">
        <f ca="1">OFFSET(Vol!$A$1,5,Main!A3711,1,1)</f>
        <v>0</v>
      </c>
    </row>
    <row r="3712" spans="1:31" x14ac:dyDescent="0.3">
      <c r="A3712" s="38">
        <v>2848</v>
      </c>
      <c r="B3712" s="16" t="str">
        <f t="shared" ca="1" si="570"/>
        <v/>
      </c>
      <c r="C3712" s="21">
        <f ca="1">OFFSET(Vol!$A$1,0,Main!A3712,1,1)</f>
        <v>0</v>
      </c>
      <c r="D3712" s="22">
        <f ca="1">OFFSET(Px!$A$1,1,Main!A3712,1,1)</f>
        <v>0</v>
      </c>
      <c r="E3712" s="22">
        <f ca="1">OFFSET(Px!$A$1,4,Main!A3712,1,1)</f>
        <v>0</v>
      </c>
      <c r="F3712" s="22">
        <f ca="1">OFFSET(Px!$A$1,5,Main!A3712,1,1)</f>
        <v>0</v>
      </c>
      <c r="G3712" s="23">
        <f ca="1">OFFSET(Px!$A$1,6,Main!A3712,1,1)</f>
        <v>0</v>
      </c>
      <c r="H3712" s="28" t="str">
        <f t="shared" ca="1" si="571"/>
        <v/>
      </c>
      <c r="I3712" s="28" t="str">
        <f t="shared" ca="1" si="572"/>
        <v/>
      </c>
      <c r="J3712" s="12">
        <f t="shared" ca="1" si="573"/>
        <v>0</v>
      </c>
      <c r="K3712" s="31">
        <f ca="1">OFFSET(Perf!$A$1,1,Main!A3712,1,1)</f>
        <v>0</v>
      </c>
      <c r="L3712" s="32">
        <f ca="1">OFFSET(Perf!$A$1,2,Main!A3712,1,1)</f>
        <v>0</v>
      </c>
      <c r="M3712" s="32">
        <f ca="1">OFFSET(Perf!$A$1,3,Main!A3712,1,1)</f>
        <v>0</v>
      </c>
      <c r="N3712" s="32">
        <f ca="1">OFFSET(Perf!$A$1,4,Main!A3712,1,1)</f>
        <v>0</v>
      </c>
      <c r="O3712" s="32">
        <f ca="1">OFFSET(Perf!$A$1,5,Main!A3712,1,1)</f>
        <v>0</v>
      </c>
      <c r="P3712" s="31">
        <f t="shared" ca="1" si="574"/>
        <v>0</v>
      </c>
      <c r="Q3712" s="32">
        <f t="shared" ca="1" si="575"/>
        <v>0</v>
      </c>
      <c r="R3712" s="32">
        <f t="shared" ca="1" si="576"/>
        <v>0</v>
      </c>
      <c r="S3712" s="32">
        <f t="shared" ca="1" si="577"/>
        <v>0</v>
      </c>
      <c r="T3712" s="32">
        <f t="shared" ca="1" si="578"/>
        <v>0</v>
      </c>
      <c r="U3712" s="28" t="str">
        <f t="shared" ca="1" si="579"/>
        <v/>
      </c>
      <c r="V3712" s="33">
        <f ca="1">OFFSET(Trade!$A$1,1,A3712,1,1)</f>
        <v>0</v>
      </c>
      <c r="W3712" s="34">
        <f ca="1">OFFSET(Trade!$A$1,2,A3712,1,1)</f>
        <v>0</v>
      </c>
      <c r="X3712" s="34">
        <f ca="1">OFFSET(Trade!$A$1,3,A3712,1,1)</f>
        <v>0</v>
      </c>
      <c r="Y3712" s="34">
        <f ca="1">OFFSET(Trade!$A$1,4,A3712,1,1)</f>
        <v>0</v>
      </c>
      <c r="Z3712" s="34">
        <f ca="1">OFFSET(Trade!$A$1,5,A3712,1,1)</f>
        <v>0</v>
      </c>
      <c r="AA3712" s="33">
        <f ca="1">OFFSET(Vol!$A$1,1,Main!A3712,1,1)</f>
        <v>0</v>
      </c>
      <c r="AB3712" s="34">
        <f ca="1">OFFSET(Vol!$A$1,2,Main!A3712,1,1)</f>
        <v>0</v>
      </c>
      <c r="AC3712" s="34">
        <f ca="1">OFFSET(Vol!$A$1,3,Main!A3712,1,1)</f>
        <v>0</v>
      </c>
      <c r="AD3712" s="34">
        <f ca="1">OFFSET(Vol!$A$1,4,Main!A3712,1,1)</f>
        <v>0</v>
      </c>
      <c r="AE3712" s="44">
        <f ca="1">OFFSET(Vol!$A$1,5,Main!A3712,1,1)</f>
        <v>0</v>
      </c>
    </row>
    <row r="3713" spans="1:31" x14ac:dyDescent="0.3">
      <c r="A3713" s="38">
        <v>2848</v>
      </c>
      <c r="B3713" s="16" t="str">
        <f t="shared" ca="1" si="570"/>
        <v/>
      </c>
      <c r="C3713" s="21">
        <f ca="1">OFFSET(Vol!$A$1,0,Main!A3713,1,1)</f>
        <v>0</v>
      </c>
      <c r="D3713" s="22">
        <f ca="1">OFFSET(Px!$A$1,1,Main!A3713,1,1)</f>
        <v>0</v>
      </c>
      <c r="E3713" s="22">
        <f ca="1">OFFSET(Px!$A$1,4,Main!A3713,1,1)</f>
        <v>0</v>
      </c>
      <c r="F3713" s="22">
        <f ca="1">OFFSET(Px!$A$1,5,Main!A3713,1,1)</f>
        <v>0</v>
      </c>
      <c r="G3713" s="23">
        <f ca="1">OFFSET(Px!$A$1,6,Main!A3713,1,1)</f>
        <v>0</v>
      </c>
      <c r="H3713" s="28" t="str">
        <f t="shared" ca="1" si="571"/>
        <v/>
      </c>
      <c r="I3713" s="28" t="str">
        <f t="shared" ca="1" si="572"/>
        <v/>
      </c>
      <c r="J3713" s="12">
        <f t="shared" ca="1" si="573"/>
        <v>0</v>
      </c>
      <c r="K3713" s="31">
        <f ca="1">OFFSET(Perf!$A$1,1,Main!A3713,1,1)</f>
        <v>0</v>
      </c>
      <c r="L3713" s="32">
        <f ca="1">OFFSET(Perf!$A$1,2,Main!A3713,1,1)</f>
        <v>0</v>
      </c>
      <c r="M3713" s="32">
        <f ca="1">OFFSET(Perf!$A$1,3,Main!A3713,1,1)</f>
        <v>0</v>
      </c>
      <c r="N3713" s="32">
        <f ca="1">OFFSET(Perf!$A$1,4,Main!A3713,1,1)</f>
        <v>0</v>
      </c>
      <c r="O3713" s="32">
        <f ca="1">OFFSET(Perf!$A$1,5,Main!A3713,1,1)</f>
        <v>0</v>
      </c>
      <c r="P3713" s="31">
        <f t="shared" ca="1" si="574"/>
        <v>0</v>
      </c>
      <c r="Q3713" s="32">
        <f t="shared" ca="1" si="575"/>
        <v>0</v>
      </c>
      <c r="R3713" s="32">
        <f t="shared" ca="1" si="576"/>
        <v>0</v>
      </c>
      <c r="S3713" s="32">
        <f t="shared" ca="1" si="577"/>
        <v>0</v>
      </c>
      <c r="T3713" s="32">
        <f t="shared" ca="1" si="578"/>
        <v>0</v>
      </c>
      <c r="U3713" s="28" t="str">
        <f t="shared" ca="1" si="579"/>
        <v/>
      </c>
      <c r="V3713" s="33">
        <f ca="1">OFFSET(Trade!$A$1,1,A3713,1,1)</f>
        <v>0</v>
      </c>
      <c r="W3713" s="34">
        <f ca="1">OFFSET(Trade!$A$1,2,A3713,1,1)</f>
        <v>0</v>
      </c>
      <c r="X3713" s="34">
        <f ca="1">OFFSET(Trade!$A$1,3,A3713,1,1)</f>
        <v>0</v>
      </c>
      <c r="Y3713" s="34">
        <f ca="1">OFFSET(Trade!$A$1,4,A3713,1,1)</f>
        <v>0</v>
      </c>
      <c r="Z3713" s="34">
        <f ca="1">OFFSET(Trade!$A$1,5,A3713,1,1)</f>
        <v>0</v>
      </c>
      <c r="AA3713" s="33">
        <f ca="1">OFFSET(Vol!$A$1,1,Main!A3713,1,1)</f>
        <v>0</v>
      </c>
      <c r="AB3713" s="34">
        <f ca="1">OFFSET(Vol!$A$1,2,Main!A3713,1,1)</f>
        <v>0</v>
      </c>
      <c r="AC3713" s="34">
        <f ca="1">OFFSET(Vol!$A$1,3,Main!A3713,1,1)</f>
        <v>0</v>
      </c>
      <c r="AD3713" s="34">
        <f ca="1">OFFSET(Vol!$A$1,4,Main!A3713,1,1)</f>
        <v>0</v>
      </c>
      <c r="AE3713" s="44">
        <f ca="1">OFFSET(Vol!$A$1,5,Main!A3713,1,1)</f>
        <v>0</v>
      </c>
    </row>
    <row r="3714" spans="1:31" x14ac:dyDescent="0.3">
      <c r="A3714" s="38">
        <v>2848</v>
      </c>
      <c r="B3714" s="16" t="str">
        <f t="shared" ca="1" si="570"/>
        <v/>
      </c>
      <c r="C3714" s="21">
        <f ca="1">OFFSET(Vol!$A$1,0,Main!A3714,1,1)</f>
        <v>0</v>
      </c>
      <c r="D3714" s="22">
        <f ca="1">OFFSET(Px!$A$1,1,Main!A3714,1,1)</f>
        <v>0</v>
      </c>
      <c r="E3714" s="22">
        <f ca="1">OFFSET(Px!$A$1,4,Main!A3714,1,1)</f>
        <v>0</v>
      </c>
      <c r="F3714" s="22">
        <f ca="1">OFFSET(Px!$A$1,5,Main!A3714,1,1)</f>
        <v>0</v>
      </c>
      <c r="G3714" s="23">
        <f ca="1">OFFSET(Px!$A$1,6,Main!A3714,1,1)</f>
        <v>0</v>
      </c>
      <c r="H3714" s="28" t="str">
        <f t="shared" ca="1" si="571"/>
        <v/>
      </c>
      <c r="I3714" s="28" t="str">
        <f t="shared" ca="1" si="572"/>
        <v/>
      </c>
      <c r="J3714" s="12">
        <f t="shared" ca="1" si="573"/>
        <v>0</v>
      </c>
      <c r="K3714" s="31">
        <f ca="1">OFFSET(Perf!$A$1,1,Main!A3714,1,1)</f>
        <v>0</v>
      </c>
      <c r="L3714" s="32">
        <f ca="1">OFFSET(Perf!$A$1,2,Main!A3714,1,1)</f>
        <v>0</v>
      </c>
      <c r="M3714" s="32">
        <f ca="1">OFFSET(Perf!$A$1,3,Main!A3714,1,1)</f>
        <v>0</v>
      </c>
      <c r="N3714" s="32">
        <f ca="1">OFFSET(Perf!$A$1,4,Main!A3714,1,1)</f>
        <v>0</v>
      </c>
      <c r="O3714" s="32">
        <f ca="1">OFFSET(Perf!$A$1,5,Main!A3714,1,1)</f>
        <v>0</v>
      </c>
      <c r="P3714" s="31">
        <f t="shared" ca="1" si="574"/>
        <v>0</v>
      </c>
      <c r="Q3714" s="32">
        <f t="shared" ca="1" si="575"/>
        <v>0</v>
      </c>
      <c r="R3714" s="32">
        <f t="shared" ca="1" si="576"/>
        <v>0</v>
      </c>
      <c r="S3714" s="32">
        <f t="shared" ca="1" si="577"/>
        <v>0</v>
      </c>
      <c r="T3714" s="32">
        <f t="shared" ca="1" si="578"/>
        <v>0</v>
      </c>
      <c r="U3714" s="28" t="str">
        <f t="shared" ca="1" si="579"/>
        <v/>
      </c>
      <c r="V3714" s="33">
        <f ca="1">OFFSET(Trade!$A$1,1,A3714,1,1)</f>
        <v>0</v>
      </c>
      <c r="W3714" s="34">
        <f ca="1">OFFSET(Trade!$A$1,2,A3714,1,1)</f>
        <v>0</v>
      </c>
      <c r="X3714" s="34">
        <f ca="1">OFFSET(Trade!$A$1,3,A3714,1,1)</f>
        <v>0</v>
      </c>
      <c r="Y3714" s="34">
        <f ca="1">OFFSET(Trade!$A$1,4,A3714,1,1)</f>
        <v>0</v>
      </c>
      <c r="Z3714" s="34">
        <f ca="1">OFFSET(Trade!$A$1,5,A3714,1,1)</f>
        <v>0</v>
      </c>
      <c r="AA3714" s="33">
        <f ca="1">OFFSET(Vol!$A$1,1,Main!A3714,1,1)</f>
        <v>0</v>
      </c>
      <c r="AB3714" s="34">
        <f ca="1">OFFSET(Vol!$A$1,2,Main!A3714,1,1)</f>
        <v>0</v>
      </c>
      <c r="AC3714" s="34">
        <f ca="1">OFFSET(Vol!$A$1,3,Main!A3714,1,1)</f>
        <v>0</v>
      </c>
      <c r="AD3714" s="34">
        <f ca="1">OFFSET(Vol!$A$1,4,Main!A3714,1,1)</f>
        <v>0</v>
      </c>
      <c r="AE3714" s="44">
        <f ca="1">OFFSET(Vol!$A$1,5,Main!A3714,1,1)</f>
        <v>0</v>
      </c>
    </row>
    <row r="3715" spans="1:31" x14ac:dyDescent="0.3">
      <c r="A3715" s="38">
        <v>2848</v>
      </c>
      <c r="B3715" s="16" t="str">
        <f t="shared" ca="1" si="570"/>
        <v/>
      </c>
      <c r="C3715" s="21">
        <f ca="1">OFFSET(Vol!$A$1,0,Main!A3715,1,1)</f>
        <v>0</v>
      </c>
      <c r="D3715" s="22">
        <f ca="1">OFFSET(Px!$A$1,1,Main!A3715,1,1)</f>
        <v>0</v>
      </c>
      <c r="E3715" s="22">
        <f ca="1">OFFSET(Px!$A$1,4,Main!A3715,1,1)</f>
        <v>0</v>
      </c>
      <c r="F3715" s="22">
        <f ca="1">OFFSET(Px!$A$1,5,Main!A3715,1,1)</f>
        <v>0</v>
      </c>
      <c r="G3715" s="23">
        <f ca="1">OFFSET(Px!$A$1,6,Main!A3715,1,1)</f>
        <v>0</v>
      </c>
      <c r="H3715" s="28" t="str">
        <f t="shared" ca="1" si="571"/>
        <v/>
      </c>
      <c r="I3715" s="28" t="str">
        <f t="shared" ca="1" si="572"/>
        <v/>
      </c>
      <c r="J3715" s="12">
        <f t="shared" ca="1" si="573"/>
        <v>0</v>
      </c>
      <c r="K3715" s="31">
        <f ca="1">OFFSET(Perf!$A$1,1,Main!A3715,1,1)</f>
        <v>0</v>
      </c>
      <c r="L3715" s="32">
        <f ca="1">OFFSET(Perf!$A$1,2,Main!A3715,1,1)</f>
        <v>0</v>
      </c>
      <c r="M3715" s="32">
        <f ca="1">OFFSET(Perf!$A$1,3,Main!A3715,1,1)</f>
        <v>0</v>
      </c>
      <c r="N3715" s="32">
        <f ca="1">OFFSET(Perf!$A$1,4,Main!A3715,1,1)</f>
        <v>0</v>
      </c>
      <c r="O3715" s="32">
        <f ca="1">OFFSET(Perf!$A$1,5,Main!A3715,1,1)</f>
        <v>0</v>
      </c>
      <c r="P3715" s="31">
        <f t="shared" ca="1" si="574"/>
        <v>0</v>
      </c>
      <c r="Q3715" s="32">
        <f t="shared" ca="1" si="575"/>
        <v>0</v>
      </c>
      <c r="R3715" s="32">
        <f t="shared" ca="1" si="576"/>
        <v>0</v>
      </c>
      <c r="S3715" s="32">
        <f t="shared" ca="1" si="577"/>
        <v>0</v>
      </c>
      <c r="T3715" s="32">
        <f t="shared" ca="1" si="578"/>
        <v>0</v>
      </c>
      <c r="U3715" s="28" t="str">
        <f t="shared" ca="1" si="579"/>
        <v/>
      </c>
      <c r="V3715" s="33">
        <f ca="1">OFFSET(Trade!$A$1,1,A3715,1,1)</f>
        <v>0</v>
      </c>
      <c r="W3715" s="34">
        <f ca="1">OFFSET(Trade!$A$1,2,A3715,1,1)</f>
        <v>0</v>
      </c>
      <c r="X3715" s="34">
        <f ca="1">OFFSET(Trade!$A$1,3,A3715,1,1)</f>
        <v>0</v>
      </c>
      <c r="Y3715" s="34">
        <f ca="1">OFFSET(Trade!$A$1,4,A3715,1,1)</f>
        <v>0</v>
      </c>
      <c r="Z3715" s="34">
        <f ca="1">OFFSET(Trade!$A$1,5,A3715,1,1)</f>
        <v>0</v>
      </c>
      <c r="AA3715" s="33">
        <f ca="1">OFFSET(Vol!$A$1,1,Main!A3715,1,1)</f>
        <v>0</v>
      </c>
      <c r="AB3715" s="34">
        <f ca="1">OFFSET(Vol!$A$1,2,Main!A3715,1,1)</f>
        <v>0</v>
      </c>
      <c r="AC3715" s="34">
        <f ca="1">OFFSET(Vol!$A$1,3,Main!A3715,1,1)</f>
        <v>0</v>
      </c>
      <c r="AD3715" s="34">
        <f ca="1">OFFSET(Vol!$A$1,4,Main!A3715,1,1)</f>
        <v>0</v>
      </c>
      <c r="AE3715" s="44">
        <f ca="1">OFFSET(Vol!$A$1,5,Main!A3715,1,1)</f>
        <v>0</v>
      </c>
    </row>
    <row r="3716" spans="1:31" x14ac:dyDescent="0.3">
      <c r="A3716" s="38">
        <v>2848</v>
      </c>
      <c r="B3716" s="16" t="str">
        <f t="shared" ca="1" si="570"/>
        <v/>
      </c>
      <c r="C3716" s="21">
        <f ca="1">OFFSET(Vol!$A$1,0,Main!A3716,1,1)</f>
        <v>0</v>
      </c>
      <c r="D3716" s="22">
        <f ca="1">OFFSET(Px!$A$1,1,Main!A3716,1,1)</f>
        <v>0</v>
      </c>
      <c r="E3716" s="22">
        <f ca="1">OFFSET(Px!$A$1,4,Main!A3716,1,1)</f>
        <v>0</v>
      </c>
      <c r="F3716" s="22">
        <f ca="1">OFFSET(Px!$A$1,5,Main!A3716,1,1)</f>
        <v>0</v>
      </c>
      <c r="G3716" s="23">
        <f ca="1">OFFSET(Px!$A$1,6,Main!A3716,1,1)</f>
        <v>0</v>
      </c>
      <c r="H3716" s="28" t="str">
        <f t="shared" ca="1" si="571"/>
        <v/>
      </c>
      <c r="I3716" s="28" t="str">
        <f t="shared" ca="1" si="572"/>
        <v/>
      </c>
      <c r="J3716" s="12">
        <f t="shared" ca="1" si="573"/>
        <v>0</v>
      </c>
      <c r="K3716" s="31">
        <f ca="1">OFFSET(Perf!$A$1,1,Main!A3716,1,1)</f>
        <v>0</v>
      </c>
      <c r="L3716" s="32">
        <f ca="1">OFFSET(Perf!$A$1,2,Main!A3716,1,1)</f>
        <v>0</v>
      </c>
      <c r="M3716" s="32">
        <f ca="1">OFFSET(Perf!$A$1,3,Main!A3716,1,1)</f>
        <v>0</v>
      </c>
      <c r="N3716" s="32">
        <f ca="1">OFFSET(Perf!$A$1,4,Main!A3716,1,1)</f>
        <v>0</v>
      </c>
      <c r="O3716" s="32">
        <f ca="1">OFFSET(Perf!$A$1,5,Main!A3716,1,1)</f>
        <v>0</v>
      </c>
      <c r="P3716" s="31">
        <f t="shared" ca="1" si="574"/>
        <v>0</v>
      </c>
      <c r="Q3716" s="32">
        <f t="shared" ca="1" si="575"/>
        <v>0</v>
      </c>
      <c r="R3716" s="32">
        <f t="shared" ca="1" si="576"/>
        <v>0</v>
      </c>
      <c r="S3716" s="32">
        <f t="shared" ca="1" si="577"/>
        <v>0</v>
      </c>
      <c r="T3716" s="32">
        <f t="shared" ca="1" si="578"/>
        <v>0</v>
      </c>
      <c r="U3716" s="28" t="str">
        <f t="shared" ca="1" si="579"/>
        <v/>
      </c>
      <c r="V3716" s="33">
        <f ca="1">OFFSET(Trade!$A$1,1,A3716,1,1)</f>
        <v>0</v>
      </c>
      <c r="W3716" s="34">
        <f ca="1">OFFSET(Trade!$A$1,2,A3716,1,1)</f>
        <v>0</v>
      </c>
      <c r="X3716" s="34">
        <f ca="1">OFFSET(Trade!$A$1,3,A3716,1,1)</f>
        <v>0</v>
      </c>
      <c r="Y3716" s="34">
        <f ca="1">OFFSET(Trade!$A$1,4,A3716,1,1)</f>
        <v>0</v>
      </c>
      <c r="Z3716" s="34">
        <f ca="1">OFFSET(Trade!$A$1,5,A3716,1,1)</f>
        <v>0</v>
      </c>
      <c r="AA3716" s="33">
        <f ca="1">OFFSET(Vol!$A$1,1,Main!A3716,1,1)</f>
        <v>0</v>
      </c>
      <c r="AB3716" s="34">
        <f ca="1">OFFSET(Vol!$A$1,2,Main!A3716,1,1)</f>
        <v>0</v>
      </c>
      <c r="AC3716" s="34">
        <f ca="1">OFFSET(Vol!$A$1,3,Main!A3716,1,1)</f>
        <v>0</v>
      </c>
      <c r="AD3716" s="34">
        <f ca="1">OFFSET(Vol!$A$1,4,Main!A3716,1,1)</f>
        <v>0</v>
      </c>
      <c r="AE3716" s="44">
        <f ca="1">OFFSET(Vol!$A$1,5,Main!A3716,1,1)</f>
        <v>0</v>
      </c>
    </row>
    <row r="3717" spans="1:31" x14ac:dyDescent="0.3">
      <c r="A3717" s="38">
        <v>2848</v>
      </c>
      <c r="B3717" s="16" t="str">
        <f t="shared" ca="1" si="570"/>
        <v/>
      </c>
      <c r="C3717" s="21">
        <f ca="1">OFFSET(Vol!$A$1,0,Main!A3717,1,1)</f>
        <v>0</v>
      </c>
      <c r="D3717" s="22">
        <f ca="1">OFFSET(Px!$A$1,1,Main!A3717,1,1)</f>
        <v>0</v>
      </c>
      <c r="E3717" s="22">
        <f ca="1">OFFSET(Px!$A$1,4,Main!A3717,1,1)</f>
        <v>0</v>
      </c>
      <c r="F3717" s="22">
        <f ca="1">OFFSET(Px!$A$1,5,Main!A3717,1,1)</f>
        <v>0</v>
      </c>
      <c r="G3717" s="23">
        <f ca="1">OFFSET(Px!$A$1,6,Main!A3717,1,1)</f>
        <v>0</v>
      </c>
      <c r="H3717" s="28" t="str">
        <f t="shared" ca="1" si="571"/>
        <v/>
      </c>
      <c r="I3717" s="28" t="str">
        <f t="shared" ca="1" si="572"/>
        <v/>
      </c>
      <c r="J3717" s="12">
        <f t="shared" ca="1" si="573"/>
        <v>0</v>
      </c>
      <c r="K3717" s="31">
        <f ca="1">OFFSET(Perf!$A$1,1,Main!A3717,1,1)</f>
        <v>0</v>
      </c>
      <c r="L3717" s="32">
        <f ca="1">OFFSET(Perf!$A$1,2,Main!A3717,1,1)</f>
        <v>0</v>
      </c>
      <c r="M3717" s="32">
        <f ca="1">OFFSET(Perf!$A$1,3,Main!A3717,1,1)</f>
        <v>0</v>
      </c>
      <c r="N3717" s="32">
        <f ca="1">OFFSET(Perf!$A$1,4,Main!A3717,1,1)</f>
        <v>0</v>
      </c>
      <c r="O3717" s="32">
        <f ca="1">OFFSET(Perf!$A$1,5,Main!A3717,1,1)</f>
        <v>0</v>
      </c>
      <c r="P3717" s="31">
        <f t="shared" ca="1" si="574"/>
        <v>0</v>
      </c>
      <c r="Q3717" s="32">
        <f t="shared" ca="1" si="575"/>
        <v>0</v>
      </c>
      <c r="R3717" s="32">
        <f t="shared" ca="1" si="576"/>
        <v>0</v>
      </c>
      <c r="S3717" s="32">
        <f t="shared" ca="1" si="577"/>
        <v>0</v>
      </c>
      <c r="T3717" s="32">
        <f t="shared" ca="1" si="578"/>
        <v>0</v>
      </c>
      <c r="U3717" s="28" t="str">
        <f t="shared" ca="1" si="579"/>
        <v/>
      </c>
      <c r="V3717" s="33">
        <f ca="1">OFFSET(Trade!$A$1,1,A3717,1,1)</f>
        <v>0</v>
      </c>
      <c r="W3717" s="34">
        <f ca="1">OFFSET(Trade!$A$1,2,A3717,1,1)</f>
        <v>0</v>
      </c>
      <c r="X3717" s="34">
        <f ca="1">OFFSET(Trade!$A$1,3,A3717,1,1)</f>
        <v>0</v>
      </c>
      <c r="Y3717" s="34">
        <f ca="1">OFFSET(Trade!$A$1,4,A3717,1,1)</f>
        <v>0</v>
      </c>
      <c r="Z3717" s="34">
        <f ca="1">OFFSET(Trade!$A$1,5,A3717,1,1)</f>
        <v>0</v>
      </c>
      <c r="AA3717" s="33">
        <f ca="1">OFFSET(Vol!$A$1,1,Main!A3717,1,1)</f>
        <v>0</v>
      </c>
      <c r="AB3717" s="34">
        <f ca="1">OFFSET(Vol!$A$1,2,Main!A3717,1,1)</f>
        <v>0</v>
      </c>
      <c r="AC3717" s="34">
        <f ca="1">OFFSET(Vol!$A$1,3,Main!A3717,1,1)</f>
        <v>0</v>
      </c>
      <c r="AD3717" s="34">
        <f ca="1">OFFSET(Vol!$A$1,4,Main!A3717,1,1)</f>
        <v>0</v>
      </c>
      <c r="AE3717" s="44">
        <f ca="1">OFFSET(Vol!$A$1,5,Main!A3717,1,1)</f>
        <v>0</v>
      </c>
    </row>
    <row r="3718" spans="1:31" x14ac:dyDescent="0.3">
      <c r="A3718" s="38">
        <v>2848</v>
      </c>
      <c r="B3718" s="16" t="str">
        <f t="shared" ref="B3718:B3781" ca="1" si="580">IF(AND(I3718&gt;=$H$1,J3718&gt;=$H$3,U3718&gt;=$J$2),"DETECTED","")</f>
        <v/>
      </c>
      <c r="C3718" s="21">
        <f ca="1">OFFSET(Vol!$A$1,0,Main!A3718,1,1)</f>
        <v>0</v>
      </c>
      <c r="D3718" s="22">
        <f ca="1">OFFSET(Px!$A$1,1,Main!A3718,1,1)</f>
        <v>0</v>
      </c>
      <c r="E3718" s="22">
        <f ca="1">OFFSET(Px!$A$1,4,Main!A3718,1,1)</f>
        <v>0</v>
      </c>
      <c r="F3718" s="22">
        <f ca="1">OFFSET(Px!$A$1,5,Main!A3718,1,1)</f>
        <v>0</v>
      </c>
      <c r="G3718" s="23">
        <f ca="1">OFFSET(Px!$A$1,6,Main!A3718,1,1)</f>
        <v>0</v>
      </c>
      <c r="H3718" s="28" t="str">
        <f t="shared" ref="H3718:H3781" ca="1" si="581">IFERROR(D3718/F3718-1,"")</f>
        <v/>
      </c>
      <c r="I3718" s="28" t="str">
        <f t="shared" ref="I3718:I3781" ca="1" si="582">IFERROR(D3718/G3718-1,"")</f>
        <v/>
      </c>
      <c r="J3718" s="12">
        <f t="shared" ref="J3718:J3781" ca="1" si="583">IF(AND(K3718&gt;0,P3718&gt;=$H$2),1,0)+IF(AND(L3718&gt;0,Q3718&gt;=$H$2),1,0)+IF(AND(M3718&gt;0,R3718&gt;=$H$2),1,0)+IF(AND(N3718&gt;0,S3718&gt;=$H$2),1,0)+IF(AND(O3718&gt;0,T3718&gt;=$H$2),1,0)</f>
        <v>0</v>
      </c>
      <c r="K3718" s="31">
        <f ca="1">OFFSET(Perf!$A$1,1,Main!A3718,1,1)</f>
        <v>0</v>
      </c>
      <c r="L3718" s="32">
        <f ca="1">OFFSET(Perf!$A$1,2,Main!A3718,1,1)</f>
        <v>0</v>
      </c>
      <c r="M3718" s="32">
        <f ca="1">OFFSET(Perf!$A$1,3,Main!A3718,1,1)</f>
        <v>0</v>
      </c>
      <c r="N3718" s="32">
        <f ca="1">OFFSET(Perf!$A$1,4,Main!A3718,1,1)</f>
        <v>0</v>
      </c>
      <c r="O3718" s="32">
        <f ca="1">OFFSET(Perf!$A$1,5,Main!A3718,1,1)</f>
        <v>0</v>
      </c>
      <c r="P3718" s="31">
        <f t="shared" ref="P3718:P3781" ca="1" si="584">IFERROR(V3718/AA3718,0)</f>
        <v>0</v>
      </c>
      <c r="Q3718" s="32">
        <f t="shared" ref="Q3718:Q3781" ca="1" si="585">IFERROR(W3718/AB3718,0)</f>
        <v>0</v>
      </c>
      <c r="R3718" s="32">
        <f t="shared" ref="R3718:R3781" ca="1" si="586">IFERROR(X3718/AC3718,0)</f>
        <v>0</v>
      </c>
      <c r="S3718" s="32">
        <f t="shared" ref="S3718:S3781" ca="1" si="587">IFERROR(Y3718/AD3718,0)</f>
        <v>0</v>
      </c>
      <c r="T3718" s="32">
        <f t="shared" ref="T3718:T3781" ca="1" si="588">IFERROR(Z3718/AE3718,0)</f>
        <v>0</v>
      </c>
      <c r="U3718" s="28" t="str">
        <f t="shared" ref="U3718:U3781" ca="1" si="589">IF(RIGHT(C3718,1)&lt;&gt;"0",E3718/VLOOKUP(LEFT(C3718,5)&amp;"0",$C$6:$E$2853,3,FALSE),"")</f>
        <v/>
      </c>
      <c r="V3718" s="33">
        <f ca="1">OFFSET(Trade!$A$1,1,A3718,1,1)</f>
        <v>0</v>
      </c>
      <c r="W3718" s="34">
        <f ca="1">OFFSET(Trade!$A$1,2,A3718,1,1)</f>
        <v>0</v>
      </c>
      <c r="X3718" s="34">
        <f ca="1">OFFSET(Trade!$A$1,3,A3718,1,1)</f>
        <v>0</v>
      </c>
      <c r="Y3718" s="34">
        <f ca="1">OFFSET(Trade!$A$1,4,A3718,1,1)</f>
        <v>0</v>
      </c>
      <c r="Z3718" s="34">
        <f ca="1">OFFSET(Trade!$A$1,5,A3718,1,1)</f>
        <v>0</v>
      </c>
      <c r="AA3718" s="33">
        <f ca="1">OFFSET(Vol!$A$1,1,Main!A3718,1,1)</f>
        <v>0</v>
      </c>
      <c r="AB3718" s="34">
        <f ca="1">OFFSET(Vol!$A$1,2,Main!A3718,1,1)</f>
        <v>0</v>
      </c>
      <c r="AC3718" s="34">
        <f ca="1">OFFSET(Vol!$A$1,3,Main!A3718,1,1)</f>
        <v>0</v>
      </c>
      <c r="AD3718" s="34">
        <f ca="1">OFFSET(Vol!$A$1,4,Main!A3718,1,1)</f>
        <v>0</v>
      </c>
      <c r="AE3718" s="44">
        <f ca="1">OFFSET(Vol!$A$1,5,Main!A3718,1,1)</f>
        <v>0</v>
      </c>
    </row>
    <row r="3719" spans="1:31" x14ac:dyDescent="0.3">
      <c r="A3719" s="38">
        <v>2848</v>
      </c>
      <c r="B3719" s="16" t="str">
        <f t="shared" ca="1" si="580"/>
        <v/>
      </c>
      <c r="C3719" s="21">
        <f ca="1">OFFSET(Vol!$A$1,0,Main!A3719,1,1)</f>
        <v>0</v>
      </c>
      <c r="D3719" s="22">
        <f ca="1">OFFSET(Px!$A$1,1,Main!A3719,1,1)</f>
        <v>0</v>
      </c>
      <c r="E3719" s="22">
        <f ca="1">OFFSET(Px!$A$1,4,Main!A3719,1,1)</f>
        <v>0</v>
      </c>
      <c r="F3719" s="22">
        <f ca="1">OFFSET(Px!$A$1,5,Main!A3719,1,1)</f>
        <v>0</v>
      </c>
      <c r="G3719" s="23">
        <f ca="1">OFFSET(Px!$A$1,6,Main!A3719,1,1)</f>
        <v>0</v>
      </c>
      <c r="H3719" s="28" t="str">
        <f t="shared" ca="1" si="581"/>
        <v/>
      </c>
      <c r="I3719" s="28" t="str">
        <f t="shared" ca="1" si="582"/>
        <v/>
      </c>
      <c r="J3719" s="12">
        <f t="shared" ca="1" si="583"/>
        <v>0</v>
      </c>
      <c r="K3719" s="31">
        <f ca="1">OFFSET(Perf!$A$1,1,Main!A3719,1,1)</f>
        <v>0</v>
      </c>
      <c r="L3719" s="32">
        <f ca="1">OFFSET(Perf!$A$1,2,Main!A3719,1,1)</f>
        <v>0</v>
      </c>
      <c r="M3719" s="32">
        <f ca="1">OFFSET(Perf!$A$1,3,Main!A3719,1,1)</f>
        <v>0</v>
      </c>
      <c r="N3719" s="32">
        <f ca="1">OFFSET(Perf!$A$1,4,Main!A3719,1,1)</f>
        <v>0</v>
      </c>
      <c r="O3719" s="32">
        <f ca="1">OFFSET(Perf!$A$1,5,Main!A3719,1,1)</f>
        <v>0</v>
      </c>
      <c r="P3719" s="31">
        <f t="shared" ca="1" si="584"/>
        <v>0</v>
      </c>
      <c r="Q3719" s="32">
        <f t="shared" ca="1" si="585"/>
        <v>0</v>
      </c>
      <c r="R3719" s="32">
        <f t="shared" ca="1" si="586"/>
        <v>0</v>
      </c>
      <c r="S3719" s="32">
        <f t="shared" ca="1" si="587"/>
        <v>0</v>
      </c>
      <c r="T3719" s="32">
        <f t="shared" ca="1" si="588"/>
        <v>0</v>
      </c>
      <c r="U3719" s="28" t="str">
        <f t="shared" ca="1" si="589"/>
        <v/>
      </c>
      <c r="V3719" s="33">
        <f ca="1">OFFSET(Trade!$A$1,1,A3719,1,1)</f>
        <v>0</v>
      </c>
      <c r="W3719" s="34">
        <f ca="1">OFFSET(Trade!$A$1,2,A3719,1,1)</f>
        <v>0</v>
      </c>
      <c r="X3719" s="34">
        <f ca="1">OFFSET(Trade!$A$1,3,A3719,1,1)</f>
        <v>0</v>
      </c>
      <c r="Y3719" s="34">
        <f ca="1">OFFSET(Trade!$A$1,4,A3719,1,1)</f>
        <v>0</v>
      </c>
      <c r="Z3719" s="34">
        <f ca="1">OFFSET(Trade!$A$1,5,A3719,1,1)</f>
        <v>0</v>
      </c>
      <c r="AA3719" s="33">
        <f ca="1">OFFSET(Vol!$A$1,1,Main!A3719,1,1)</f>
        <v>0</v>
      </c>
      <c r="AB3719" s="34">
        <f ca="1">OFFSET(Vol!$A$1,2,Main!A3719,1,1)</f>
        <v>0</v>
      </c>
      <c r="AC3719" s="34">
        <f ca="1">OFFSET(Vol!$A$1,3,Main!A3719,1,1)</f>
        <v>0</v>
      </c>
      <c r="AD3719" s="34">
        <f ca="1">OFFSET(Vol!$A$1,4,Main!A3719,1,1)</f>
        <v>0</v>
      </c>
      <c r="AE3719" s="44">
        <f ca="1">OFFSET(Vol!$A$1,5,Main!A3719,1,1)</f>
        <v>0</v>
      </c>
    </row>
    <row r="3720" spans="1:31" x14ac:dyDescent="0.3">
      <c r="A3720" s="38">
        <v>2848</v>
      </c>
      <c r="B3720" s="16" t="str">
        <f t="shared" ca="1" si="580"/>
        <v/>
      </c>
      <c r="C3720" s="21">
        <f ca="1">OFFSET(Vol!$A$1,0,Main!A3720,1,1)</f>
        <v>0</v>
      </c>
      <c r="D3720" s="22">
        <f ca="1">OFFSET(Px!$A$1,1,Main!A3720,1,1)</f>
        <v>0</v>
      </c>
      <c r="E3720" s="22">
        <f ca="1">OFFSET(Px!$A$1,4,Main!A3720,1,1)</f>
        <v>0</v>
      </c>
      <c r="F3720" s="22">
        <f ca="1">OFFSET(Px!$A$1,5,Main!A3720,1,1)</f>
        <v>0</v>
      </c>
      <c r="G3720" s="23">
        <f ca="1">OFFSET(Px!$A$1,6,Main!A3720,1,1)</f>
        <v>0</v>
      </c>
      <c r="H3720" s="28" t="str">
        <f t="shared" ca="1" si="581"/>
        <v/>
      </c>
      <c r="I3720" s="28" t="str">
        <f t="shared" ca="1" si="582"/>
        <v/>
      </c>
      <c r="J3720" s="12">
        <f t="shared" ca="1" si="583"/>
        <v>0</v>
      </c>
      <c r="K3720" s="31">
        <f ca="1">OFFSET(Perf!$A$1,1,Main!A3720,1,1)</f>
        <v>0</v>
      </c>
      <c r="L3720" s="32">
        <f ca="1">OFFSET(Perf!$A$1,2,Main!A3720,1,1)</f>
        <v>0</v>
      </c>
      <c r="M3720" s="32">
        <f ca="1">OFFSET(Perf!$A$1,3,Main!A3720,1,1)</f>
        <v>0</v>
      </c>
      <c r="N3720" s="32">
        <f ca="1">OFFSET(Perf!$A$1,4,Main!A3720,1,1)</f>
        <v>0</v>
      </c>
      <c r="O3720" s="32">
        <f ca="1">OFFSET(Perf!$A$1,5,Main!A3720,1,1)</f>
        <v>0</v>
      </c>
      <c r="P3720" s="31">
        <f t="shared" ca="1" si="584"/>
        <v>0</v>
      </c>
      <c r="Q3720" s="32">
        <f t="shared" ca="1" si="585"/>
        <v>0</v>
      </c>
      <c r="R3720" s="32">
        <f t="shared" ca="1" si="586"/>
        <v>0</v>
      </c>
      <c r="S3720" s="32">
        <f t="shared" ca="1" si="587"/>
        <v>0</v>
      </c>
      <c r="T3720" s="32">
        <f t="shared" ca="1" si="588"/>
        <v>0</v>
      </c>
      <c r="U3720" s="28" t="str">
        <f t="shared" ca="1" si="589"/>
        <v/>
      </c>
      <c r="V3720" s="33">
        <f ca="1">OFFSET(Trade!$A$1,1,A3720,1,1)</f>
        <v>0</v>
      </c>
      <c r="W3720" s="34">
        <f ca="1">OFFSET(Trade!$A$1,2,A3720,1,1)</f>
        <v>0</v>
      </c>
      <c r="X3720" s="34">
        <f ca="1">OFFSET(Trade!$A$1,3,A3720,1,1)</f>
        <v>0</v>
      </c>
      <c r="Y3720" s="34">
        <f ca="1">OFFSET(Trade!$A$1,4,A3720,1,1)</f>
        <v>0</v>
      </c>
      <c r="Z3720" s="34">
        <f ca="1">OFFSET(Trade!$A$1,5,A3720,1,1)</f>
        <v>0</v>
      </c>
      <c r="AA3720" s="33">
        <f ca="1">OFFSET(Vol!$A$1,1,Main!A3720,1,1)</f>
        <v>0</v>
      </c>
      <c r="AB3720" s="34">
        <f ca="1">OFFSET(Vol!$A$1,2,Main!A3720,1,1)</f>
        <v>0</v>
      </c>
      <c r="AC3720" s="34">
        <f ca="1">OFFSET(Vol!$A$1,3,Main!A3720,1,1)</f>
        <v>0</v>
      </c>
      <c r="AD3720" s="34">
        <f ca="1">OFFSET(Vol!$A$1,4,Main!A3720,1,1)</f>
        <v>0</v>
      </c>
      <c r="AE3720" s="44">
        <f ca="1">OFFSET(Vol!$A$1,5,Main!A3720,1,1)</f>
        <v>0</v>
      </c>
    </row>
    <row r="3721" spans="1:31" x14ac:dyDescent="0.3">
      <c r="A3721" s="38">
        <v>2848</v>
      </c>
      <c r="B3721" s="16" t="str">
        <f t="shared" ca="1" si="580"/>
        <v/>
      </c>
      <c r="C3721" s="21">
        <f ca="1">OFFSET(Vol!$A$1,0,Main!A3721,1,1)</f>
        <v>0</v>
      </c>
      <c r="D3721" s="22">
        <f ca="1">OFFSET(Px!$A$1,1,Main!A3721,1,1)</f>
        <v>0</v>
      </c>
      <c r="E3721" s="22">
        <f ca="1">OFFSET(Px!$A$1,4,Main!A3721,1,1)</f>
        <v>0</v>
      </c>
      <c r="F3721" s="22">
        <f ca="1">OFFSET(Px!$A$1,5,Main!A3721,1,1)</f>
        <v>0</v>
      </c>
      <c r="G3721" s="23">
        <f ca="1">OFFSET(Px!$A$1,6,Main!A3721,1,1)</f>
        <v>0</v>
      </c>
      <c r="H3721" s="28" t="str">
        <f t="shared" ca="1" si="581"/>
        <v/>
      </c>
      <c r="I3721" s="28" t="str">
        <f t="shared" ca="1" si="582"/>
        <v/>
      </c>
      <c r="J3721" s="12">
        <f t="shared" ca="1" si="583"/>
        <v>0</v>
      </c>
      <c r="K3721" s="31">
        <f ca="1">OFFSET(Perf!$A$1,1,Main!A3721,1,1)</f>
        <v>0</v>
      </c>
      <c r="L3721" s="32">
        <f ca="1">OFFSET(Perf!$A$1,2,Main!A3721,1,1)</f>
        <v>0</v>
      </c>
      <c r="M3721" s="32">
        <f ca="1">OFFSET(Perf!$A$1,3,Main!A3721,1,1)</f>
        <v>0</v>
      </c>
      <c r="N3721" s="32">
        <f ca="1">OFFSET(Perf!$A$1,4,Main!A3721,1,1)</f>
        <v>0</v>
      </c>
      <c r="O3721" s="32">
        <f ca="1">OFFSET(Perf!$A$1,5,Main!A3721,1,1)</f>
        <v>0</v>
      </c>
      <c r="P3721" s="31">
        <f t="shared" ca="1" si="584"/>
        <v>0</v>
      </c>
      <c r="Q3721" s="32">
        <f t="shared" ca="1" si="585"/>
        <v>0</v>
      </c>
      <c r="R3721" s="32">
        <f t="shared" ca="1" si="586"/>
        <v>0</v>
      </c>
      <c r="S3721" s="32">
        <f t="shared" ca="1" si="587"/>
        <v>0</v>
      </c>
      <c r="T3721" s="32">
        <f t="shared" ca="1" si="588"/>
        <v>0</v>
      </c>
      <c r="U3721" s="28" t="str">
        <f t="shared" ca="1" si="589"/>
        <v/>
      </c>
      <c r="V3721" s="33">
        <f ca="1">OFFSET(Trade!$A$1,1,A3721,1,1)</f>
        <v>0</v>
      </c>
      <c r="W3721" s="34">
        <f ca="1">OFFSET(Trade!$A$1,2,A3721,1,1)</f>
        <v>0</v>
      </c>
      <c r="X3721" s="34">
        <f ca="1">OFFSET(Trade!$A$1,3,A3721,1,1)</f>
        <v>0</v>
      </c>
      <c r="Y3721" s="34">
        <f ca="1">OFFSET(Trade!$A$1,4,A3721,1,1)</f>
        <v>0</v>
      </c>
      <c r="Z3721" s="34">
        <f ca="1">OFFSET(Trade!$A$1,5,A3721,1,1)</f>
        <v>0</v>
      </c>
      <c r="AA3721" s="33">
        <f ca="1">OFFSET(Vol!$A$1,1,Main!A3721,1,1)</f>
        <v>0</v>
      </c>
      <c r="AB3721" s="34">
        <f ca="1">OFFSET(Vol!$A$1,2,Main!A3721,1,1)</f>
        <v>0</v>
      </c>
      <c r="AC3721" s="34">
        <f ca="1">OFFSET(Vol!$A$1,3,Main!A3721,1,1)</f>
        <v>0</v>
      </c>
      <c r="AD3721" s="34">
        <f ca="1">OFFSET(Vol!$A$1,4,Main!A3721,1,1)</f>
        <v>0</v>
      </c>
      <c r="AE3721" s="44">
        <f ca="1">OFFSET(Vol!$A$1,5,Main!A3721,1,1)</f>
        <v>0</v>
      </c>
    </row>
    <row r="3722" spans="1:31" x14ac:dyDescent="0.3">
      <c r="A3722" s="38">
        <v>2848</v>
      </c>
      <c r="B3722" s="16" t="str">
        <f t="shared" ca="1" si="580"/>
        <v/>
      </c>
      <c r="C3722" s="21">
        <f ca="1">OFFSET(Vol!$A$1,0,Main!A3722,1,1)</f>
        <v>0</v>
      </c>
      <c r="D3722" s="22">
        <f ca="1">OFFSET(Px!$A$1,1,Main!A3722,1,1)</f>
        <v>0</v>
      </c>
      <c r="E3722" s="22">
        <f ca="1">OFFSET(Px!$A$1,4,Main!A3722,1,1)</f>
        <v>0</v>
      </c>
      <c r="F3722" s="22">
        <f ca="1">OFFSET(Px!$A$1,5,Main!A3722,1,1)</f>
        <v>0</v>
      </c>
      <c r="G3722" s="23">
        <f ca="1">OFFSET(Px!$A$1,6,Main!A3722,1,1)</f>
        <v>0</v>
      </c>
      <c r="H3722" s="28" t="str">
        <f t="shared" ca="1" si="581"/>
        <v/>
      </c>
      <c r="I3722" s="28" t="str">
        <f t="shared" ca="1" si="582"/>
        <v/>
      </c>
      <c r="J3722" s="12">
        <f t="shared" ca="1" si="583"/>
        <v>0</v>
      </c>
      <c r="K3722" s="31">
        <f ca="1">OFFSET(Perf!$A$1,1,Main!A3722,1,1)</f>
        <v>0</v>
      </c>
      <c r="L3722" s="32">
        <f ca="1">OFFSET(Perf!$A$1,2,Main!A3722,1,1)</f>
        <v>0</v>
      </c>
      <c r="M3722" s="32">
        <f ca="1">OFFSET(Perf!$A$1,3,Main!A3722,1,1)</f>
        <v>0</v>
      </c>
      <c r="N3722" s="32">
        <f ca="1">OFFSET(Perf!$A$1,4,Main!A3722,1,1)</f>
        <v>0</v>
      </c>
      <c r="O3722" s="32">
        <f ca="1">OFFSET(Perf!$A$1,5,Main!A3722,1,1)</f>
        <v>0</v>
      </c>
      <c r="P3722" s="31">
        <f t="shared" ca="1" si="584"/>
        <v>0</v>
      </c>
      <c r="Q3722" s="32">
        <f t="shared" ca="1" si="585"/>
        <v>0</v>
      </c>
      <c r="R3722" s="32">
        <f t="shared" ca="1" si="586"/>
        <v>0</v>
      </c>
      <c r="S3722" s="32">
        <f t="shared" ca="1" si="587"/>
        <v>0</v>
      </c>
      <c r="T3722" s="32">
        <f t="shared" ca="1" si="588"/>
        <v>0</v>
      </c>
      <c r="U3722" s="28" t="str">
        <f t="shared" ca="1" si="589"/>
        <v/>
      </c>
      <c r="V3722" s="33">
        <f ca="1">OFFSET(Trade!$A$1,1,A3722,1,1)</f>
        <v>0</v>
      </c>
      <c r="W3722" s="34">
        <f ca="1">OFFSET(Trade!$A$1,2,A3722,1,1)</f>
        <v>0</v>
      </c>
      <c r="X3722" s="34">
        <f ca="1">OFFSET(Trade!$A$1,3,A3722,1,1)</f>
        <v>0</v>
      </c>
      <c r="Y3722" s="34">
        <f ca="1">OFFSET(Trade!$A$1,4,A3722,1,1)</f>
        <v>0</v>
      </c>
      <c r="Z3722" s="34">
        <f ca="1">OFFSET(Trade!$A$1,5,A3722,1,1)</f>
        <v>0</v>
      </c>
      <c r="AA3722" s="33">
        <f ca="1">OFFSET(Vol!$A$1,1,Main!A3722,1,1)</f>
        <v>0</v>
      </c>
      <c r="AB3722" s="34">
        <f ca="1">OFFSET(Vol!$A$1,2,Main!A3722,1,1)</f>
        <v>0</v>
      </c>
      <c r="AC3722" s="34">
        <f ca="1">OFFSET(Vol!$A$1,3,Main!A3722,1,1)</f>
        <v>0</v>
      </c>
      <c r="AD3722" s="34">
        <f ca="1">OFFSET(Vol!$A$1,4,Main!A3722,1,1)</f>
        <v>0</v>
      </c>
      <c r="AE3722" s="44">
        <f ca="1">OFFSET(Vol!$A$1,5,Main!A3722,1,1)</f>
        <v>0</v>
      </c>
    </row>
    <row r="3723" spans="1:31" x14ac:dyDescent="0.3">
      <c r="A3723" s="38">
        <v>2848</v>
      </c>
      <c r="B3723" s="16" t="str">
        <f t="shared" ca="1" si="580"/>
        <v/>
      </c>
      <c r="C3723" s="21">
        <f ca="1">OFFSET(Vol!$A$1,0,Main!A3723,1,1)</f>
        <v>0</v>
      </c>
      <c r="D3723" s="22">
        <f ca="1">OFFSET(Px!$A$1,1,Main!A3723,1,1)</f>
        <v>0</v>
      </c>
      <c r="E3723" s="22">
        <f ca="1">OFFSET(Px!$A$1,4,Main!A3723,1,1)</f>
        <v>0</v>
      </c>
      <c r="F3723" s="22">
        <f ca="1">OFFSET(Px!$A$1,5,Main!A3723,1,1)</f>
        <v>0</v>
      </c>
      <c r="G3723" s="23">
        <f ca="1">OFFSET(Px!$A$1,6,Main!A3723,1,1)</f>
        <v>0</v>
      </c>
      <c r="H3723" s="28" t="str">
        <f t="shared" ca="1" si="581"/>
        <v/>
      </c>
      <c r="I3723" s="28" t="str">
        <f t="shared" ca="1" si="582"/>
        <v/>
      </c>
      <c r="J3723" s="12">
        <f t="shared" ca="1" si="583"/>
        <v>0</v>
      </c>
      <c r="K3723" s="31">
        <f ca="1">OFFSET(Perf!$A$1,1,Main!A3723,1,1)</f>
        <v>0</v>
      </c>
      <c r="L3723" s="32">
        <f ca="1">OFFSET(Perf!$A$1,2,Main!A3723,1,1)</f>
        <v>0</v>
      </c>
      <c r="M3723" s="32">
        <f ca="1">OFFSET(Perf!$A$1,3,Main!A3723,1,1)</f>
        <v>0</v>
      </c>
      <c r="N3723" s="32">
        <f ca="1">OFFSET(Perf!$A$1,4,Main!A3723,1,1)</f>
        <v>0</v>
      </c>
      <c r="O3723" s="32">
        <f ca="1">OFFSET(Perf!$A$1,5,Main!A3723,1,1)</f>
        <v>0</v>
      </c>
      <c r="P3723" s="31">
        <f t="shared" ca="1" si="584"/>
        <v>0</v>
      </c>
      <c r="Q3723" s="32">
        <f t="shared" ca="1" si="585"/>
        <v>0</v>
      </c>
      <c r="R3723" s="32">
        <f t="shared" ca="1" si="586"/>
        <v>0</v>
      </c>
      <c r="S3723" s="32">
        <f t="shared" ca="1" si="587"/>
        <v>0</v>
      </c>
      <c r="T3723" s="32">
        <f t="shared" ca="1" si="588"/>
        <v>0</v>
      </c>
      <c r="U3723" s="28" t="str">
        <f t="shared" ca="1" si="589"/>
        <v/>
      </c>
      <c r="V3723" s="33">
        <f ca="1">OFFSET(Trade!$A$1,1,A3723,1,1)</f>
        <v>0</v>
      </c>
      <c r="W3723" s="34">
        <f ca="1">OFFSET(Trade!$A$1,2,A3723,1,1)</f>
        <v>0</v>
      </c>
      <c r="X3723" s="34">
        <f ca="1">OFFSET(Trade!$A$1,3,A3723,1,1)</f>
        <v>0</v>
      </c>
      <c r="Y3723" s="34">
        <f ca="1">OFFSET(Trade!$A$1,4,A3723,1,1)</f>
        <v>0</v>
      </c>
      <c r="Z3723" s="34">
        <f ca="1">OFFSET(Trade!$A$1,5,A3723,1,1)</f>
        <v>0</v>
      </c>
      <c r="AA3723" s="33">
        <f ca="1">OFFSET(Vol!$A$1,1,Main!A3723,1,1)</f>
        <v>0</v>
      </c>
      <c r="AB3723" s="34">
        <f ca="1">OFFSET(Vol!$A$1,2,Main!A3723,1,1)</f>
        <v>0</v>
      </c>
      <c r="AC3723" s="34">
        <f ca="1">OFFSET(Vol!$A$1,3,Main!A3723,1,1)</f>
        <v>0</v>
      </c>
      <c r="AD3723" s="34">
        <f ca="1">OFFSET(Vol!$A$1,4,Main!A3723,1,1)</f>
        <v>0</v>
      </c>
      <c r="AE3723" s="44">
        <f ca="1">OFFSET(Vol!$A$1,5,Main!A3723,1,1)</f>
        <v>0</v>
      </c>
    </row>
    <row r="3724" spans="1:31" x14ac:dyDescent="0.3">
      <c r="A3724" s="38">
        <v>2848</v>
      </c>
      <c r="B3724" s="16" t="str">
        <f t="shared" ca="1" si="580"/>
        <v/>
      </c>
      <c r="C3724" s="21">
        <f ca="1">OFFSET(Vol!$A$1,0,Main!A3724,1,1)</f>
        <v>0</v>
      </c>
      <c r="D3724" s="22">
        <f ca="1">OFFSET(Px!$A$1,1,Main!A3724,1,1)</f>
        <v>0</v>
      </c>
      <c r="E3724" s="22">
        <f ca="1">OFFSET(Px!$A$1,4,Main!A3724,1,1)</f>
        <v>0</v>
      </c>
      <c r="F3724" s="22">
        <f ca="1">OFFSET(Px!$A$1,5,Main!A3724,1,1)</f>
        <v>0</v>
      </c>
      <c r="G3724" s="23">
        <f ca="1">OFFSET(Px!$A$1,6,Main!A3724,1,1)</f>
        <v>0</v>
      </c>
      <c r="H3724" s="28" t="str">
        <f t="shared" ca="1" si="581"/>
        <v/>
      </c>
      <c r="I3724" s="28" t="str">
        <f t="shared" ca="1" si="582"/>
        <v/>
      </c>
      <c r="J3724" s="12">
        <f t="shared" ca="1" si="583"/>
        <v>0</v>
      </c>
      <c r="K3724" s="31">
        <f ca="1">OFFSET(Perf!$A$1,1,Main!A3724,1,1)</f>
        <v>0</v>
      </c>
      <c r="L3724" s="32">
        <f ca="1">OFFSET(Perf!$A$1,2,Main!A3724,1,1)</f>
        <v>0</v>
      </c>
      <c r="M3724" s="32">
        <f ca="1">OFFSET(Perf!$A$1,3,Main!A3724,1,1)</f>
        <v>0</v>
      </c>
      <c r="N3724" s="32">
        <f ca="1">OFFSET(Perf!$A$1,4,Main!A3724,1,1)</f>
        <v>0</v>
      </c>
      <c r="O3724" s="32">
        <f ca="1">OFFSET(Perf!$A$1,5,Main!A3724,1,1)</f>
        <v>0</v>
      </c>
      <c r="P3724" s="31">
        <f t="shared" ca="1" si="584"/>
        <v>0</v>
      </c>
      <c r="Q3724" s="32">
        <f t="shared" ca="1" si="585"/>
        <v>0</v>
      </c>
      <c r="R3724" s="32">
        <f t="shared" ca="1" si="586"/>
        <v>0</v>
      </c>
      <c r="S3724" s="32">
        <f t="shared" ca="1" si="587"/>
        <v>0</v>
      </c>
      <c r="T3724" s="32">
        <f t="shared" ca="1" si="588"/>
        <v>0</v>
      </c>
      <c r="U3724" s="28" t="str">
        <f t="shared" ca="1" si="589"/>
        <v/>
      </c>
      <c r="V3724" s="33">
        <f ca="1">OFFSET(Trade!$A$1,1,A3724,1,1)</f>
        <v>0</v>
      </c>
      <c r="W3724" s="34">
        <f ca="1">OFFSET(Trade!$A$1,2,A3724,1,1)</f>
        <v>0</v>
      </c>
      <c r="X3724" s="34">
        <f ca="1">OFFSET(Trade!$A$1,3,A3724,1,1)</f>
        <v>0</v>
      </c>
      <c r="Y3724" s="34">
        <f ca="1">OFFSET(Trade!$A$1,4,A3724,1,1)</f>
        <v>0</v>
      </c>
      <c r="Z3724" s="34">
        <f ca="1">OFFSET(Trade!$A$1,5,A3724,1,1)</f>
        <v>0</v>
      </c>
      <c r="AA3724" s="33">
        <f ca="1">OFFSET(Vol!$A$1,1,Main!A3724,1,1)</f>
        <v>0</v>
      </c>
      <c r="AB3724" s="34">
        <f ca="1">OFFSET(Vol!$A$1,2,Main!A3724,1,1)</f>
        <v>0</v>
      </c>
      <c r="AC3724" s="34">
        <f ca="1">OFFSET(Vol!$A$1,3,Main!A3724,1,1)</f>
        <v>0</v>
      </c>
      <c r="AD3724" s="34">
        <f ca="1">OFFSET(Vol!$A$1,4,Main!A3724,1,1)</f>
        <v>0</v>
      </c>
      <c r="AE3724" s="44">
        <f ca="1">OFFSET(Vol!$A$1,5,Main!A3724,1,1)</f>
        <v>0</v>
      </c>
    </row>
    <row r="3725" spans="1:31" x14ac:dyDescent="0.3">
      <c r="A3725" s="38">
        <v>2848</v>
      </c>
      <c r="B3725" s="16" t="str">
        <f t="shared" ca="1" si="580"/>
        <v/>
      </c>
      <c r="C3725" s="21">
        <f ca="1">OFFSET(Vol!$A$1,0,Main!A3725,1,1)</f>
        <v>0</v>
      </c>
      <c r="D3725" s="22">
        <f ca="1">OFFSET(Px!$A$1,1,Main!A3725,1,1)</f>
        <v>0</v>
      </c>
      <c r="E3725" s="22">
        <f ca="1">OFFSET(Px!$A$1,4,Main!A3725,1,1)</f>
        <v>0</v>
      </c>
      <c r="F3725" s="22">
        <f ca="1">OFFSET(Px!$A$1,5,Main!A3725,1,1)</f>
        <v>0</v>
      </c>
      <c r="G3725" s="23">
        <f ca="1">OFFSET(Px!$A$1,6,Main!A3725,1,1)</f>
        <v>0</v>
      </c>
      <c r="H3725" s="28" t="str">
        <f t="shared" ca="1" si="581"/>
        <v/>
      </c>
      <c r="I3725" s="28" t="str">
        <f t="shared" ca="1" si="582"/>
        <v/>
      </c>
      <c r="J3725" s="12">
        <f t="shared" ca="1" si="583"/>
        <v>0</v>
      </c>
      <c r="K3725" s="31">
        <f ca="1">OFFSET(Perf!$A$1,1,Main!A3725,1,1)</f>
        <v>0</v>
      </c>
      <c r="L3725" s="32">
        <f ca="1">OFFSET(Perf!$A$1,2,Main!A3725,1,1)</f>
        <v>0</v>
      </c>
      <c r="M3725" s="32">
        <f ca="1">OFFSET(Perf!$A$1,3,Main!A3725,1,1)</f>
        <v>0</v>
      </c>
      <c r="N3725" s="32">
        <f ca="1">OFFSET(Perf!$A$1,4,Main!A3725,1,1)</f>
        <v>0</v>
      </c>
      <c r="O3725" s="32">
        <f ca="1">OFFSET(Perf!$A$1,5,Main!A3725,1,1)</f>
        <v>0</v>
      </c>
      <c r="P3725" s="31">
        <f t="shared" ca="1" si="584"/>
        <v>0</v>
      </c>
      <c r="Q3725" s="32">
        <f t="shared" ca="1" si="585"/>
        <v>0</v>
      </c>
      <c r="R3725" s="32">
        <f t="shared" ca="1" si="586"/>
        <v>0</v>
      </c>
      <c r="S3725" s="32">
        <f t="shared" ca="1" si="587"/>
        <v>0</v>
      </c>
      <c r="T3725" s="32">
        <f t="shared" ca="1" si="588"/>
        <v>0</v>
      </c>
      <c r="U3725" s="28" t="str">
        <f t="shared" ca="1" si="589"/>
        <v/>
      </c>
      <c r="V3725" s="33">
        <f ca="1">OFFSET(Trade!$A$1,1,A3725,1,1)</f>
        <v>0</v>
      </c>
      <c r="W3725" s="34">
        <f ca="1">OFFSET(Trade!$A$1,2,A3725,1,1)</f>
        <v>0</v>
      </c>
      <c r="X3725" s="34">
        <f ca="1">OFFSET(Trade!$A$1,3,A3725,1,1)</f>
        <v>0</v>
      </c>
      <c r="Y3725" s="34">
        <f ca="1">OFFSET(Trade!$A$1,4,A3725,1,1)</f>
        <v>0</v>
      </c>
      <c r="Z3725" s="34">
        <f ca="1">OFFSET(Trade!$A$1,5,A3725,1,1)</f>
        <v>0</v>
      </c>
      <c r="AA3725" s="33">
        <f ca="1">OFFSET(Vol!$A$1,1,Main!A3725,1,1)</f>
        <v>0</v>
      </c>
      <c r="AB3725" s="34">
        <f ca="1">OFFSET(Vol!$A$1,2,Main!A3725,1,1)</f>
        <v>0</v>
      </c>
      <c r="AC3725" s="34">
        <f ca="1">OFFSET(Vol!$A$1,3,Main!A3725,1,1)</f>
        <v>0</v>
      </c>
      <c r="AD3725" s="34">
        <f ca="1">OFFSET(Vol!$A$1,4,Main!A3725,1,1)</f>
        <v>0</v>
      </c>
      <c r="AE3725" s="44">
        <f ca="1">OFFSET(Vol!$A$1,5,Main!A3725,1,1)</f>
        <v>0</v>
      </c>
    </row>
    <row r="3726" spans="1:31" x14ac:dyDescent="0.3">
      <c r="A3726" s="38">
        <v>2848</v>
      </c>
      <c r="B3726" s="16" t="str">
        <f t="shared" ca="1" si="580"/>
        <v/>
      </c>
      <c r="C3726" s="21">
        <f ca="1">OFFSET(Vol!$A$1,0,Main!A3726,1,1)</f>
        <v>0</v>
      </c>
      <c r="D3726" s="22">
        <f ca="1">OFFSET(Px!$A$1,1,Main!A3726,1,1)</f>
        <v>0</v>
      </c>
      <c r="E3726" s="22">
        <f ca="1">OFFSET(Px!$A$1,4,Main!A3726,1,1)</f>
        <v>0</v>
      </c>
      <c r="F3726" s="22">
        <f ca="1">OFFSET(Px!$A$1,5,Main!A3726,1,1)</f>
        <v>0</v>
      </c>
      <c r="G3726" s="23">
        <f ca="1">OFFSET(Px!$A$1,6,Main!A3726,1,1)</f>
        <v>0</v>
      </c>
      <c r="H3726" s="28" t="str">
        <f t="shared" ca="1" si="581"/>
        <v/>
      </c>
      <c r="I3726" s="28" t="str">
        <f t="shared" ca="1" si="582"/>
        <v/>
      </c>
      <c r="J3726" s="12">
        <f t="shared" ca="1" si="583"/>
        <v>0</v>
      </c>
      <c r="K3726" s="31">
        <f ca="1">OFFSET(Perf!$A$1,1,Main!A3726,1,1)</f>
        <v>0</v>
      </c>
      <c r="L3726" s="32">
        <f ca="1">OFFSET(Perf!$A$1,2,Main!A3726,1,1)</f>
        <v>0</v>
      </c>
      <c r="M3726" s="32">
        <f ca="1">OFFSET(Perf!$A$1,3,Main!A3726,1,1)</f>
        <v>0</v>
      </c>
      <c r="N3726" s="32">
        <f ca="1">OFFSET(Perf!$A$1,4,Main!A3726,1,1)</f>
        <v>0</v>
      </c>
      <c r="O3726" s="32">
        <f ca="1">OFFSET(Perf!$A$1,5,Main!A3726,1,1)</f>
        <v>0</v>
      </c>
      <c r="P3726" s="31">
        <f t="shared" ca="1" si="584"/>
        <v>0</v>
      </c>
      <c r="Q3726" s="32">
        <f t="shared" ca="1" si="585"/>
        <v>0</v>
      </c>
      <c r="R3726" s="32">
        <f t="shared" ca="1" si="586"/>
        <v>0</v>
      </c>
      <c r="S3726" s="32">
        <f t="shared" ca="1" si="587"/>
        <v>0</v>
      </c>
      <c r="T3726" s="32">
        <f t="shared" ca="1" si="588"/>
        <v>0</v>
      </c>
      <c r="U3726" s="28" t="str">
        <f t="shared" ca="1" si="589"/>
        <v/>
      </c>
      <c r="V3726" s="33">
        <f ca="1">OFFSET(Trade!$A$1,1,A3726,1,1)</f>
        <v>0</v>
      </c>
      <c r="W3726" s="34">
        <f ca="1">OFFSET(Trade!$A$1,2,A3726,1,1)</f>
        <v>0</v>
      </c>
      <c r="X3726" s="34">
        <f ca="1">OFFSET(Trade!$A$1,3,A3726,1,1)</f>
        <v>0</v>
      </c>
      <c r="Y3726" s="34">
        <f ca="1">OFFSET(Trade!$A$1,4,A3726,1,1)</f>
        <v>0</v>
      </c>
      <c r="Z3726" s="34">
        <f ca="1">OFFSET(Trade!$A$1,5,A3726,1,1)</f>
        <v>0</v>
      </c>
      <c r="AA3726" s="33">
        <f ca="1">OFFSET(Vol!$A$1,1,Main!A3726,1,1)</f>
        <v>0</v>
      </c>
      <c r="AB3726" s="34">
        <f ca="1">OFFSET(Vol!$A$1,2,Main!A3726,1,1)</f>
        <v>0</v>
      </c>
      <c r="AC3726" s="34">
        <f ca="1">OFFSET(Vol!$A$1,3,Main!A3726,1,1)</f>
        <v>0</v>
      </c>
      <c r="AD3726" s="34">
        <f ca="1">OFFSET(Vol!$A$1,4,Main!A3726,1,1)</f>
        <v>0</v>
      </c>
      <c r="AE3726" s="44">
        <f ca="1">OFFSET(Vol!$A$1,5,Main!A3726,1,1)</f>
        <v>0</v>
      </c>
    </row>
    <row r="3727" spans="1:31" x14ac:dyDescent="0.3">
      <c r="A3727" s="38">
        <v>2848</v>
      </c>
      <c r="B3727" s="16" t="str">
        <f t="shared" ca="1" si="580"/>
        <v/>
      </c>
      <c r="C3727" s="21">
        <f ca="1">OFFSET(Vol!$A$1,0,Main!A3727,1,1)</f>
        <v>0</v>
      </c>
      <c r="D3727" s="22">
        <f ca="1">OFFSET(Px!$A$1,1,Main!A3727,1,1)</f>
        <v>0</v>
      </c>
      <c r="E3727" s="22">
        <f ca="1">OFFSET(Px!$A$1,4,Main!A3727,1,1)</f>
        <v>0</v>
      </c>
      <c r="F3727" s="22">
        <f ca="1">OFFSET(Px!$A$1,5,Main!A3727,1,1)</f>
        <v>0</v>
      </c>
      <c r="G3727" s="23">
        <f ca="1">OFFSET(Px!$A$1,6,Main!A3727,1,1)</f>
        <v>0</v>
      </c>
      <c r="H3727" s="28" t="str">
        <f t="shared" ca="1" si="581"/>
        <v/>
      </c>
      <c r="I3727" s="28" t="str">
        <f t="shared" ca="1" si="582"/>
        <v/>
      </c>
      <c r="J3727" s="12">
        <f t="shared" ca="1" si="583"/>
        <v>0</v>
      </c>
      <c r="K3727" s="31">
        <f ca="1">OFFSET(Perf!$A$1,1,Main!A3727,1,1)</f>
        <v>0</v>
      </c>
      <c r="L3727" s="32">
        <f ca="1">OFFSET(Perf!$A$1,2,Main!A3727,1,1)</f>
        <v>0</v>
      </c>
      <c r="M3727" s="32">
        <f ca="1">OFFSET(Perf!$A$1,3,Main!A3727,1,1)</f>
        <v>0</v>
      </c>
      <c r="N3727" s="32">
        <f ca="1">OFFSET(Perf!$A$1,4,Main!A3727,1,1)</f>
        <v>0</v>
      </c>
      <c r="O3727" s="32">
        <f ca="1">OFFSET(Perf!$A$1,5,Main!A3727,1,1)</f>
        <v>0</v>
      </c>
      <c r="P3727" s="31">
        <f t="shared" ca="1" si="584"/>
        <v>0</v>
      </c>
      <c r="Q3727" s="32">
        <f t="shared" ca="1" si="585"/>
        <v>0</v>
      </c>
      <c r="R3727" s="32">
        <f t="shared" ca="1" si="586"/>
        <v>0</v>
      </c>
      <c r="S3727" s="32">
        <f t="shared" ca="1" si="587"/>
        <v>0</v>
      </c>
      <c r="T3727" s="32">
        <f t="shared" ca="1" si="588"/>
        <v>0</v>
      </c>
      <c r="U3727" s="28" t="str">
        <f t="shared" ca="1" si="589"/>
        <v/>
      </c>
      <c r="V3727" s="33">
        <f ca="1">OFFSET(Trade!$A$1,1,A3727,1,1)</f>
        <v>0</v>
      </c>
      <c r="W3727" s="34">
        <f ca="1">OFFSET(Trade!$A$1,2,A3727,1,1)</f>
        <v>0</v>
      </c>
      <c r="X3727" s="34">
        <f ca="1">OFFSET(Trade!$A$1,3,A3727,1,1)</f>
        <v>0</v>
      </c>
      <c r="Y3727" s="34">
        <f ca="1">OFFSET(Trade!$A$1,4,A3727,1,1)</f>
        <v>0</v>
      </c>
      <c r="Z3727" s="34">
        <f ca="1">OFFSET(Trade!$A$1,5,A3727,1,1)</f>
        <v>0</v>
      </c>
      <c r="AA3727" s="33">
        <f ca="1">OFFSET(Vol!$A$1,1,Main!A3727,1,1)</f>
        <v>0</v>
      </c>
      <c r="AB3727" s="34">
        <f ca="1">OFFSET(Vol!$A$1,2,Main!A3727,1,1)</f>
        <v>0</v>
      </c>
      <c r="AC3727" s="34">
        <f ca="1">OFFSET(Vol!$A$1,3,Main!A3727,1,1)</f>
        <v>0</v>
      </c>
      <c r="AD3727" s="34">
        <f ca="1">OFFSET(Vol!$A$1,4,Main!A3727,1,1)</f>
        <v>0</v>
      </c>
      <c r="AE3727" s="44">
        <f ca="1">OFFSET(Vol!$A$1,5,Main!A3727,1,1)</f>
        <v>0</v>
      </c>
    </row>
    <row r="3728" spans="1:31" x14ac:dyDescent="0.3">
      <c r="A3728" s="38">
        <v>2848</v>
      </c>
      <c r="B3728" s="16" t="str">
        <f t="shared" ca="1" si="580"/>
        <v/>
      </c>
      <c r="C3728" s="21">
        <f ca="1">OFFSET(Vol!$A$1,0,Main!A3728,1,1)</f>
        <v>0</v>
      </c>
      <c r="D3728" s="22">
        <f ca="1">OFFSET(Px!$A$1,1,Main!A3728,1,1)</f>
        <v>0</v>
      </c>
      <c r="E3728" s="22">
        <f ca="1">OFFSET(Px!$A$1,4,Main!A3728,1,1)</f>
        <v>0</v>
      </c>
      <c r="F3728" s="22">
        <f ca="1">OFFSET(Px!$A$1,5,Main!A3728,1,1)</f>
        <v>0</v>
      </c>
      <c r="G3728" s="23">
        <f ca="1">OFFSET(Px!$A$1,6,Main!A3728,1,1)</f>
        <v>0</v>
      </c>
      <c r="H3728" s="28" t="str">
        <f t="shared" ca="1" si="581"/>
        <v/>
      </c>
      <c r="I3728" s="28" t="str">
        <f t="shared" ca="1" si="582"/>
        <v/>
      </c>
      <c r="J3728" s="12">
        <f t="shared" ca="1" si="583"/>
        <v>0</v>
      </c>
      <c r="K3728" s="31">
        <f ca="1">OFFSET(Perf!$A$1,1,Main!A3728,1,1)</f>
        <v>0</v>
      </c>
      <c r="L3728" s="32">
        <f ca="1">OFFSET(Perf!$A$1,2,Main!A3728,1,1)</f>
        <v>0</v>
      </c>
      <c r="M3728" s="32">
        <f ca="1">OFFSET(Perf!$A$1,3,Main!A3728,1,1)</f>
        <v>0</v>
      </c>
      <c r="N3728" s="32">
        <f ca="1">OFFSET(Perf!$A$1,4,Main!A3728,1,1)</f>
        <v>0</v>
      </c>
      <c r="O3728" s="32">
        <f ca="1">OFFSET(Perf!$A$1,5,Main!A3728,1,1)</f>
        <v>0</v>
      </c>
      <c r="P3728" s="31">
        <f t="shared" ca="1" si="584"/>
        <v>0</v>
      </c>
      <c r="Q3728" s="32">
        <f t="shared" ca="1" si="585"/>
        <v>0</v>
      </c>
      <c r="R3728" s="32">
        <f t="shared" ca="1" si="586"/>
        <v>0</v>
      </c>
      <c r="S3728" s="32">
        <f t="shared" ca="1" si="587"/>
        <v>0</v>
      </c>
      <c r="T3728" s="32">
        <f t="shared" ca="1" si="588"/>
        <v>0</v>
      </c>
      <c r="U3728" s="28" t="str">
        <f t="shared" ca="1" si="589"/>
        <v/>
      </c>
      <c r="V3728" s="33">
        <f ca="1">OFFSET(Trade!$A$1,1,A3728,1,1)</f>
        <v>0</v>
      </c>
      <c r="W3728" s="34">
        <f ca="1">OFFSET(Trade!$A$1,2,A3728,1,1)</f>
        <v>0</v>
      </c>
      <c r="X3728" s="34">
        <f ca="1">OFFSET(Trade!$A$1,3,A3728,1,1)</f>
        <v>0</v>
      </c>
      <c r="Y3728" s="34">
        <f ca="1">OFFSET(Trade!$A$1,4,A3728,1,1)</f>
        <v>0</v>
      </c>
      <c r="Z3728" s="34">
        <f ca="1">OFFSET(Trade!$A$1,5,A3728,1,1)</f>
        <v>0</v>
      </c>
      <c r="AA3728" s="33">
        <f ca="1">OFFSET(Vol!$A$1,1,Main!A3728,1,1)</f>
        <v>0</v>
      </c>
      <c r="AB3728" s="34">
        <f ca="1">OFFSET(Vol!$A$1,2,Main!A3728,1,1)</f>
        <v>0</v>
      </c>
      <c r="AC3728" s="34">
        <f ca="1">OFFSET(Vol!$A$1,3,Main!A3728,1,1)</f>
        <v>0</v>
      </c>
      <c r="AD3728" s="34">
        <f ca="1">OFFSET(Vol!$A$1,4,Main!A3728,1,1)</f>
        <v>0</v>
      </c>
      <c r="AE3728" s="44">
        <f ca="1">OFFSET(Vol!$A$1,5,Main!A3728,1,1)</f>
        <v>0</v>
      </c>
    </row>
    <row r="3729" spans="1:31" x14ac:dyDescent="0.3">
      <c r="A3729" s="38">
        <v>2848</v>
      </c>
      <c r="B3729" s="16" t="str">
        <f t="shared" ca="1" si="580"/>
        <v/>
      </c>
      <c r="C3729" s="21">
        <f ca="1">OFFSET(Vol!$A$1,0,Main!A3729,1,1)</f>
        <v>0</v>
      </c>
      <c r="D3729" s="22">
        <f ca="1">OFFSET(Px!$A$1,1,Main!A3729,1,1)</f>
        <v>0</v>
      </c>
      <c r="E3729" s="22">
        <f ca="1">OFFSET(Px!$A$1,4,Main!A3729,1,1)</f>
        <v>0</v>
      </c>
      <c r="F3729" s="22">
        <f ca="1">OFFSET(Px!$A$1,5,Main!A3729,1,1)</f>
        <v>0</v>
      </c>
      <c r="G3729" s="23">
        <f ca="1">OFFSET(Px!$A$1,6,Main!A3729,1,1)</f>
        <v>0</v>
      </c>
      <c r="H3729" s="28" t="str">
        <f t="shared" ca="1" si="581"/>
        <v/>
      </c>
      <c r="I3729" s="28" t="str">
        <f t="shared" ca="1" si="582"/>
        <v/>
      </c>
      <c r="J3729" s="12">
        <f t="shared" ca="1" si="583"/>
        <v>0</v>
      </c>
      <c r="K3729" s="31">
        <f ca="1">OFFSET(Perf!$A$1,1,Main!A3729,1,1)</f>
        <v>0</v>
      </c>
      <c r="L3729" s="32">
        <f ca="1">OFFSET(Perf!$A$1,2,Main!A3729,1,1)</f>
        <v>0</v>
      </c>
      <c r="M3729" s="32">
        <f ca="1">OFFSET(Perf!$A$1,3,Main!A3729,1,1)</f>
        <v>0</v>
      </c>
      <c r="N3729" s="32">
        <f ca="1">OFFSET(Perf!$A$1,4,Main!A3729,1,1)</f>
        <v>0</v>
      </c>
      <c r="O3729" s="32">
        <f ca="1">OFFSET(Perf!$A$1,5,Main!A3729,1,1)</f>
        <v>0</v>
      </c>
      <c r="P3729" s="31">
        <f t="shared" ca="1" si="584"/>
        <v>0</v>
      </c>
      <c r="Q3729" s="32">
        <f t="shared" ca="1" si="585"/>
        <v>0</v>
      </c>
      <c r="R3729" s="32">
        <f t="shared" ca="1" si="586"/>
        <v>0</v>
      </c>
      <c r="S3729" s="32">
        <f t="shared" ca="1" si="587"/>
        <v>0</v>
      </c>
      <c r="T3729" s="32">
        <f t="shared" ca="1" si="588"/>
        <v>0</v>
      </c>
      <c r="U3729" s="28" t="str">
        <f t="shared" ca="1" si="589"/>
        <v/>
      </c>
      <c r="V3729" s="33">
        <f ca="1">OFFSET(Trade!$A$1,1,A3729,1,1)</f>
        <v>0</v>
      </c>
      <c r="W3729" s="34">
        <f ca="1">OFFSET(Trade!$A$1,2,A3729,1,1)</f>
        <v>0</v>
      </c>
      <c r="X3729" s="34">
        <f ca="1">OFFSET(Trade!$A$1,3,A3729,1,1)</f>
        <v>0</v>
      </c>
      <c r="Y3729" s="34">
        <f ca="1">OFFSET(Trade!$A$1,4,A3729,1,1)</f>
        <v>0</v>
      </c>
      <c r="Z3729" s="34">
        <f ca="1">OFFSET(Trade!$A$1,5,A3729,1,1)</f>
        <v>0</v>
      </c>
      <c r="AA3729" s="33">
        <f ca="1">OFFSET(Vol!$A$1,1,Main!A3729,1,1)</f>
        <v>0</v>
      </c>
      <c r="AB3729" s="34">
        <f ca="1">OFFSET(Vol!$A$1,2,Main!A3729,1,1)</f>
        <v>0</v>
      </c>
      <c r="AC3729" s="34">
        <f ca="1">OFFSET(Vol!$A$1,3,Main!A3729,1,1)</f>
        <v>0</v>
      </c>
      <c r="AD3729" s="34">
        <f ca="1">OFFSET(Vol!$A$1,4,Main!A3729,1,1)</f>
        <v>0</v>
      </c>
      <c r="AE3729" s="44">
        <f ca="1">OFFSET(Vol!$A$1,5,Main!A3729,1,1)</f>
        <v>0</v>
      </c>
    </row>
    <row r="3730" spans="1:31" x14ac:dyDescent="0.3">
      <c r="A3730" s="38">
        <v>2848</v>
      </c>
      <c r="B3730" s="16" t="str">
        <f t="shared" ca="1" si="580"/>
        <v/>
      </c>
      <c r="C3730" s="21">
        <f ca="1">OFFSET(Vol!$A$1,0,Main!A3730,1,1)</f>
        <v>0</v>
      </c>
      <c r="D3730" s="22">
        <f ca="1">OFFSET(Px!$A$1,1,Main!A3730,1,1)</f>
        <v>0</v>
      </c>
      <c r="E3730" s="22">
        <f ca="1">OFFSET(Px!$A$1,4,Main!A3730,1,1)</f>
        <v>0</v>
      </c>
      <c r="F3730" s="22">
        <f ca="1">OFFSET(Px!$A$1,5,Main!A3730,1,1)</f>
        <v>0</v>
      </c>
      <c r="G3730" s="23">
        <f ca="1">OFFSET(Px!$A$1,6,Main!A3730,1,1)</f>
        <v>0</v>
      </c>
      <c r="H3730" s="28" t="str">
        <f t="shared" ca="1" si="581"/>
        <v/>
      </c>
      <c r="I3730" s="28" t="str">
        <f t="shared" ca="1" si="582"/>
        <v/>
      </c>
      <c r="J3730" s="12">
        <f t="shared" ca="1" si="583"/>
        <v>0</v>
      </c>
      <c r="K3730" s="31">
        <f ca="1">OFFSET(Perf!$A$1,1,Main!A3730,1,1)</f>
        <v>0</v>
      </c>
      <c r="L3730" s="32">
        <f ca="1">OFFSET(Perf!$A$1,2,Main!A3730,1,1)</f>
        <v>0</v>
      </c>
      <c r="M3730" s="32">
        <f ca="1">OFFSET(Perf!$A$1,3,Main!A3730,1,1)</f>
        <v>0</v>
      </c>
      <c r="N3730" s="32">
        <f ca="1">OFFSET(Perf!$A$1,4,Main!A3730,1,1)</f>
        <v>0</v>
      </c>
      <c r="O3730" s="32">
        <f ca="1">OFFSET(Perf!$A$1,5,Main!A3730,1,1)</f>
        <v>0</v>
      </c>
      <c r="P3730" s="31">
        <f t="shared" ca="1" si="584"/>
        <v>0</v>
      </c>
      <c r="Q3730" s="32">
        <f t="shared" ca="1" si="585"/>
        <v>0</v>
      </c>
      <c r="R3730" s="32">
        <f t="shared" ca="1" si="586"/>
        <v>0</v>
      </c>
      <c r="S3730" s="32">
        <f t="shared" ca="1" si="587"/>
        <v>0</v>
      </c>
      <c r="T3730" s="32">
        <f t="shared" ca="1" si="588"/>
        <v>0</v>
      </c>
      <c r="U3730" s="28" t="str">
        <f t="shared" ca="1" si="589"/>
        <v/>
      </c>
      <c r="V3730" s="33">
        <f ca="1">OFFSET(Trade!$A$1,1,A3730,1,1)</f>
        <v>0</v>
      </c>
      <c r="W3730" s="34">
        <f ca="1">OFFSET(Trade!$A$1,2,A3730,1,1)</f>
        <v>0</v>
      </c>
      <c r="X3730" s="34">
        <f ca="1">OFFSET(Trade!$A$1,3,A3730,1,1)</f>
        <v>0</v>
      </c>
      <c r="Y3730" s="34">
        <f ca="1">OFFSET(Trade!$A$1,4,A3730,1,1)</f>
        <v>0</v>
      </c>
      <c r="Z3730" s="34">
        <f ca="1">OFFSET(Trade!$A$1,5,A3730,1,1)</f>
        <v>0</v>
      </c>
      <c r="AA3730" s="33">
        <f ca="1">OFFSET(Vol!$A$1,1,Main!A3730,1,1)</f>
        <v>0</v>
      </c>
      <c r="AB3730" s="34">
        <f ca="1">OFFSET(Vol!$A$1,2,Main!A3730,1,1)</f>
        <v>0</v>
      </c>
      <c r="AC3730" s="34">
        <f ca="1">OFFSET(Vol!$A$1,3,Main!A3730,1,1)</f>
        <v>0</v>
      </c>
      <c r="AD3730" s="34">
        <f ca="1">OFFSET(Vol!$A$1,4,Main!A3730,1,1)</f>
        <v>0</v>
      </c>
      <c r="AE3730" s="44">
        <f ca="1">OFFSET(Vol!$A$1,5,Main!A3730,1,1)</f>
        <v>0</v>
      </c>
    </row>
    <row r="3731" spans="1:31" x14ac:dyDescent="0.3">
      <c r="A3731" s="38">
        <v>2848</v>
      </c>
      <c r="B3731" s="16" t="str">
        <f t="shared" ca="1" si="580"/>
        <v/>
      </c>
      <c r="C3731" s="21">
        <f ca="1">OFFSET(Vol!$A$1,0,Main!A3731,1,1)</f>
        <v>0</v>
      </c>
      <c r="D3731" s="22">
        <f ca="1">OFFSET(Px!$A$1,1,Main!A3731,1,1)</f>
        <v>0</v>
      </c>
      <c r="E3731" s="22">
        <f ca="1">OFFSET(Px!$A$1,4,Main!A3731,1,1)</f>
        <v>0</v>
      </c>
      <c r="F3731" s="22">
        <f ca="1">OFFSET(Px!$A$1,5,Main!A3731,1,1)</f>
        <v>0</v>
      </c>
      <c r="G3731" s="23">
        <f ca="1">OFFSET(Px!$A$1,6,Main!A3731,1,1)</f>
        <v>0</v>
      </c>
      <c r="H3731" s="28" t="str">
        <f t="shared" ca="1" si="581"/>
        <v/>
      </c>
      <c r="I3731" s="28" t="str">
        <f t="shared" ca="1" si="582"/>
        <v/>
      </c>
      <c r="J3731" s="12">
        <f t="shared" ca="1" si="583"/>
        <v>0</v>
      </c>
      <c r="K3731" s="31">
        <f ca="1">OFFSET(Perf!$A$1,1,Main!A3731,1,1)</f>
        <v>0</v>
      </c>
      <c r="L3731" s="32">
        <f ca="1">OFFSET(Perf!$A$1,2,Main!A3731,1,1)</f>
        <v>0</v>
      </c>
      <c r="M3731" s="32">
        <f ca="1">OFFSET(Perf!$A$1,3,Main!A3731,1,1)</f>
        <v>0</v>
      </c>
      <c r="N3731" s="32">
        <f ca="1">OFFSET(Perf!$A$1,4,Main!A3731,1,1)</f>
        <v>0</v>
      </c>
      <c r="O3731" s="32">
        <f ca="1">OFFSET(Perf!$A$1,5,Main!A3731,1,1)</f>
        <v>0</v>
      </c>
      <c r="P3731" s="31">
        <f t="shared" ca="1" si="584"/>
        <v>0</v>
      </c>
      <c r="Q3731" s="32">
        <f t="shared" ca="1" si="585"/>
        <v>0</v>
      </c>
      <c r="R3731" s="32">
        <f t="shared" ca="1" si="586"/>
        <v>0</v>
      </c>
      <c r="S3731" s="32">
        <f t="shared" ca="1" si="587"/>
        <v>0</v>
      </c>
      <c r="T3731" s="32">
        <f t="shared" ca="1" si="588"/>
        <v>0</v>
      </c>
      <c r="U3731" s="28" t="str">
        <f t="shared" ca="1" si="589"/>
        <v/>
      </c>
      <c r="V3731" s="33">
        <f ca="1">OFFSET(Trade!$A$1,1,A3731,1,1)</f>
        <v>0</v>
      </c>
      <c r="W3731" s="34">
        <f ca="1">OFFSET(Trade!$A$1,2,A3731,1,1)</f>
        <v>0</v>
      </c>
      <c r="X3731" s="34">
        <f ca="1">OFFSET(Trade!$A$1,3,A3731,1,1)</f>
        <v>0</v>
      </c>
      <c r="Y3731" s="34">
        <f ca="1">OFFSET(Trade!$A$1,4,A3731,1,1)</f>
        <v>0</v>
      </c>
      <c r="Z3731" s="34">
        <f ca="1">OFFSET(Trade!$A$1,5,A3731,1,1)</f>
        <v>0</v>
      </c>
      <c r="AA3731" s="33">
        <f ca="1">OFFSET(Vol!$A$1,1,Main!A3731,1,1)</f>
        <v>0</v>
      </c>
      <c r="AB3731" s="34">
        <f ca="1">OFFSET(Vol!$A$1,2,Main!A3731,1,1)</f>
        <v>0</v>
      </c>
      <c r="AC3731" s="34">
        <f ca="1">OFFSET(Vol!$A$1,3,Main!A3731,1,1)</f>
        <v>0</v>
      </c>
      <c r="AD3731" s="34">
        <f ca="1">OFFSET(Vol!$A$1,4,Main!A3731,1,1)</f>
        <v>0</v>
      </c>
      <c r="AE3731" s="44">
        <f ca="1">OFFSET(Vol!$A$1,5,Main!A3731,1,1)</f>
        <v>0</v>
      </c>
    </row>
    <row r="3732" spans="1:31" x14ac:dyDescent="0.3">
      <c r="A3732" s="38">
        <v>2848</v>
      </c>
      <c r="B3732" s="16" t="str">
        <f t="shared" ca="1" si="580"/>
        <v/>
      </c>
      <c r="C3732" s="21">
        <f ca="1">OFFSET(Vol!$A$1,0,Main!A3732,1,1)</f>
        <v>0</v>
      </c>
      <c r="D3732" s="22">
        <f ca="1">OFFSET(Px!$A$1,1,Main!A3732,1,1)</f>
        <v>0</v>
      </c>
      <c r="E3732" s="22">
        <f ca="1">OFFSET(Px!$A$1,4,Main!A3732,1,1)</f>
        <v>0</v>
      </c>
      <c r="F3732" s="22">
        <f ca="1">OFFSET(Px!$A$1,5,Main!A3732,1,1)</f>
        <v>0</v>
      </c>
      <c r="G3732" s="23">
        <f ca="1">OFFSET(Px!$A$1,6,Main!A3732,1,1)</f>
        <v>0</v>
      </c>
      <c r="H3732" s="28" t="str">
        <f t="shared" ca="1" si="581"/>
        <v/>
      </c>
      <c r="I3732" s="28" t="str">
        <f t="shared" ca="1" si="582"/>
        <v/>
      </c>
      <c r="J3732" s="12">
        <f t="shared" ca="1" si="583"/>
        <v>0</v>
      </c>
      <c r="K3732" s="31">
        <f ca="1">OFFSET(Perf!$A$1,1,Main!A3732,1,1)</f>
        <v>0</v>
      </c>
      <c r="L3732" s="32">
        <f ca="1">OFFSET(Perf!$A$1,2,Main!A3732,1,1)</f>
        <v>0</v>
      </c>
      <c r="M3732" s="32">
        <f ca="1">OFFSET(Perf!$A$1,3,Main!A3732,1,1)</f>
        <v>0</v>
      </c>
      <c r="N3732" s="32">
        <f ca="1">OFFSET(Perf!$A$1,4,Main!A3732,1,1)</f>
        <v>0</v>
      </c>
      <c r="O3732" s="32">
        <f ca="1">OFFSET(Perf!$A$1,5,Main!A3732,1,1)</f>
        <v>0</v>
      </c>
      <c r="P3732" s="31">
        <f t="shared" ca="1" si="584"/>
        <v>0</v>
      </c>
      <c r="Q3732" s="32">
        <f t="shared" ca="1" si="585"/>
        <v>0</v>
      </c>
      <c r="R3732" s="32">
        <f t="shared" ca="1" si="586"/>
        <v>0</v>
      </c>
      <c r="S3732" s="32">
        <f t="shared" ca="1" si="587"/>
        <v>0</v>
      </c>
      <c r="T3732" s="32">
        <f t="shared" ca="1" si="588"/>
        <v>0</v>
      </c>
      <c r="U3732" s="28" t="str">
        <f t="shared" ca="1" si="589"/>
        <v/>
      </c>
      <c r="V3732" s="33">
        <f ca="1">OFFSET(Trade!$A$1,1,A3732,1,1)</f>
        <v>0</v>
      </c>
      <c r="W3732" s="34">
        <f ca="1">OFFSET(Trade!$A$1,2,A3732,1,1)</f>
        <v>0</v>
      </c>
      <c r="X3732" s="34">
        <f ca="1">OFFSET(Trade!$A$1,3,A3732,1,1)</f>
        <v>0</v>
      </c>
      <c r="Y3732" s="34">
        <f ca="1">OFFSET(Trade!$A$1,4,A3732,1,1)</f>
        <v>0</v>
      </c>
      <c r="Z3732" s="34">
        <f ca="1">OFFSET(Trade!$A$1,5,A3732,1,1)</f>
        <v>0</v>
      </c>
      <c r="AA3732" s="33">
        <f ca="1">OFFSET(Vol!$A$1,1,Main!A3732,1,1)</f>
        <v>0</v>
      </c>
      <c r="AB3732" s="34">
        <f ca="1">OFFSET(Vol!$A$1,2,Main!A3732,1,1)</f>
        <v>0</v>
      </c>
      <c r="AC3732" s="34">
        <f ca="1">OFFSET(Vol!$A$1,3,Main!A3732,1,1)</f>
        <v>0</v>
      </c>
      <c r="AD3732" s="34">
        <f ca="1">OFFSET(Vol!$A$1,4,Main!A3732,1,1)</f>
        <v>0</v>
      </c>
      <c r="AE3732" s="44">
        <f ca="1">OFFSET(Vol!$A$1,5,Main!A3732,1,1)</f>
        <v>0</v>
      </c>
    </row>
    <row r="3733" spans="1:31" x14ac:dyDescent="0.3">
      <c r="A3733" s="38">
        <v>2848</v>
      </c>
      <c r="B3733" s="16" t="str">
        <f t="shared" ca="1" si="580"/>
        <v/>
      </c>
      <c r="C3733" s="21">
        <f ca="1">OFFSET(Vol!$A$1,0,Main!A3733,1,1)</f>
        <v>0</v>
      </c>
      <c r="D3733" s="22">
        <f ca="1">OFFSET(Px!$A$1,1,Main!A3733,1,1)</f>
        <v>0</v>
      </c>
      <c r="E3733" s="22">
        <f ca="1">OFFSET(Px!$A$1,4,Main!A3733,1,1)</f>
        <v>0</v>
      </c>
      <c r="F3733" s="22">
        <f ca="1">OFFSET(Px!$A$1,5,Main!A3733,1,1)</f>
        <v>0</v>
      </c>
      <c r="G3733" s="23">
        <f ca="1">OFFSET(Px!$A$1,6,Main!A3733,1,1)</f>
        <v>0</v>
      </c>
      <c r="H3733" s="28" t="str">
        <f t="shared" ca="1" si="581"/>
        <v/>
      </c>
      <c r="I3733" s="28" t="str">
        <f t="shared" ca="1" si="582"/>
        <v/>
      </c>
      <c r="J3733" s="12">
        <f t="shared" ca="1" si="583"/>
        <v>0</v>
      </c>
      <c r="K3733" s="31">
        <f ca="1">OFFSET(Perf!$A$1,1,Main!A3733,1,1)</f>
        <v>0</v>
      </c>
      <c r="L3733" s="32">
        <f ca="1">OFFSET(Perf!$A$1,2,Main!A3733,1,1)</f>
        <v>0</v>
      </c>
      <c r="M3733" s="32">
        <f ca="1">OFFSET(Perf!$A$1,3,Main!A3733,1,1)</f>
        <v>0</v>
      </c>
      <c r="N3733" s="32">
        <f ca="1">OFFSET(Perf!$A$1,4,Main!A3733,1,1)</f>
        <v>0</v>
      </c>
      <c r="O3733" s="32">
        <f ca="1">OFFSET(Perf!$A$1,5,Main!A3733,1,1)</f>
        <v>0</v>
      </c>
      <c r="P3733" s="31">
        <f t="shared" ca="1" si="584"/>
        <v>0</v>
      </c>
      <c r="Q3733" s="32">
        <f t="shared" ca="1" si="585"/>
        <v>0</v>
      </c>
      <c r="R3733" s="32">
        <f t="shared" ca="1" si="586"/>
        <v>0</v>
      </c>
      <c r="S3733" s="32">
        <f t="shared" ca="1" si="587"/>
        <v>0</v>
      </c>
      <c r="T3733" s="32">
        <f t="shared" ca="1" si="588"/>
        <v>0</v>
      </c>
      <c r="U3733" s="28" t="str">
        <f t="shared" ca="1" si="589"/>
        <v/>
      </c>
      <c r="V3733" s="33">
        <f ca="1">OFFSET(Trade!$A$1,1,A3733,1,1)</f>
        <v>0</v>
      </c>
      <c r="W3733" s="34">
        <f ca="1">OFFSET(Trade!$A$1,2,A3733,1,1)</f>
        <v>0</v>
      </c>
      <c r="X3733" s="34">
        <f ca="1">OFFSET(Trade!$A$1,3,A3733,1,1)</f>
        <v>0</v>
      </c>
      <c r="Y3733" s="34">
        <f ca="1">OFFSET(Trade!$A$1,4,A3733,1,1)</f>
        <v>0</v>
      </c>
      <c r="Z3733" s="34">
        <f ca="1">OFFSET(Trade!$A$1,5,A3733,1,1)</f>
        <v>0</v>
      </c>
      <c r="AA3733" s="33">
        <f ca="1">OFFSET(Vol!$A$1,1,Main!A3733,1,1)</f>
        <v>0</v>
      </c>
      <c r="AB3733" s="34">
        <f ca="1">OFFSET(Vol!$A$1,2,Main!A3733,1,1)</f>
        <v>0</v>
      </c>
      <c r="AC3733" s="34">
        <f ca="1">OFFSET(Vol!$A$1,3,Main!A3733,1,1)</f>
        <v>0</v>
      </c>
      <c r="AD3733" s="34">
        <f ca="1">OFFSET(Vol!$A$1,4,Main!A3733,1,1)</f>
        <v>0</v>
      </c>
      <c r="AE3733" s="44">
        <f ca="1">OFFSET(Vol!$A$1,5,Main!A3733,1,1)</f>
        <v>0</v>
      </c>
    </row>
    <row r="3734" spans="1:31" x14ac:dyDescent="0.3">
      <c r="A3734" s="38">
        <v>2848</v>
      </c>
      <c r="B3734" s="16" t="str">
        <f t="shared" ca="1" si="580"/>
        <v/>
      </c>
      <c r="C3734" s="21">
        <f ca="1">OFFSET(Vol!$A$1,0,Main!A3734,1,1)</f>
        <v>0</v>
      </c>
      <c r="D3734" s="22">
        <f ca="1">OFFSET(Px!$A$1,1,Main!A3734,1,1)</f>
        <v>0</v>
      </c>
      <c r="E3734" s="22">
        <f ca="1">OFFSET(Px!$A$1,4,Main!A3734,1,1)</f>
        <v>0</v>
      </c>
      <c r="F3734" s="22">
        <f ca="1">OFFSET(Px!$A$1,5,Main!A3734,1,1)</f>
        <v>0</v>
      </c>
      <c r="G3734" s="23">
        <f ca="1">OFFSET(Px!$A$1,6,Main!A3734,1,1)</f>
        <v>0</v>
      </c>
      <c r="H3734" s="28" t="str">
        <f t="shared" ca="1" si="581"/>
        <v/>
      </c>
      <c r="I3734" s="28" t="str">
        <f t="shared" ca="1" si="582"/>
        <v/>
      </c>
      <c r="J3734" s="12">
        <f t="shared" ca="1" si="583"/>
        <v>0</v>
      </c>
      <c r="K3734" s="31">
        <f ca="1">OFFSET(Perf!$A$1,1,Main!A3734,1,1)</f>
        <v>0</v>
      </c>
      <c r="L3734" s="32">
        <f ca="1">OFFSET(Perf!$A$1,2,Main!A3734,1,1)</f>
        <v>0</v>
      </c>
      <c r="M3734" s="32">
        <f ca="1">OFFSET(Perf!$A$1,3,Main!A3734,1,1)</f>
        <v>0</v>
      </c>
      <c r="N3734" s="32">
        <f ca="1">OFFSET(Perf!$A$1,4,Main!A3734,1,1)</f>
        <v>0</v>
      </c>
      <c r="O3734" s="32">
        <f ca="1">OFFSET(Perf!$A$1,5,Main!A3734,1,1)</f>
        <v>0</v>
      </c>
      <c r="P3734" s="31">
        <f t="shared" ca="1" si="584"/>
        <v>0</v>
      </c>
      <c r="Q3734" s="32">
        <f t="shared" ca="1" si="585"/>
        <v>0</v>
      </c>
      <c r="R3734" s="32">
        <f t="shared" ca="1" si="586"/>
        <v>0</v>
      </c>
      <c r="S3734" s="32">
        <f t="shared" ca="1" si="587"/>
        <v>0</v>
      </c>
      <c r="T3734" s="32">
        <f t="shared" ca="1" si="588"/>
        <v>0</v>
      </c>
      <c r="U3734" s="28" t="str">
        <f t="shared" ca="1" si="589"/>
        <v/>
      </c>
      <c r="V3734" s="33">
        <f ca="1">OFFSET(Trade!$A$1,1,A3734,1,1)</f>
        <v>0</v>
      </c>
      <c r="W3734" s="34">
        <f ca="1">OFFSET(Trade!$A$1,2,A3734,1,1)</f>
        <v>0</v>
      </c>
      <c r="X3734" s="34">
        <f ca="1">OFFSET(Trade!$A$1,3,A3734,1,1)</f>
        <v>0</v>
      </c>
      <c r="Y3734" s="34">
        <f ca="1">OFFSET(Trade!$A$1,4,A3734,1,1)</f>
        <v>0</v>
      </c>
      <c r="Z3734" s="34">
        <f ca="1">OFFSET(Trade!$A$1,5,A3734,1,1)</f>
        <v>0</v>
      </c>
      <c r="AA3734" s="33">
        <f ca="1">OFFSET(Vol!$A$1,1,Main!A3734,1,1)</f>
        <v>0</v>
      </c>
      <c r="AB3734" s="34">
        <f ca="1">OFFSET(Vol!$A$1,2,Main!A3734,1,1)</f>
        <v>0</v>
      </c>
      <c r="AC3734" s="34">
        <f ca="1">OFFSET(Vol!$A$1,3,Main!A3734,1,1)</f>
        <v>0</v>
      </c>
      <c r="AD3734" s="34">
        <f ca="1">OFFSET(Vol!$A$1,4,Main!A3734,1,1)</f>
        <v>0</v>
      </c>
      <c r="AE3734" s="44">
        <f ca="1">OFFSET(Vol!$A$1,5,Main!A3734,1,1)</f>
        <v>0</v>
      </c>
    </row>
    <row r="3735" spans="1:31" x14ac:dyDescent="0.3">
      <c r="A3735" s="38">
        <v>2848</v>
      </c>
      <c r="B3735" s="16" t="str">
        <f t="shared" ca="1" si="580"/>
        <v/>
      </c>
      <c r="C3735" s="21">
        <f ca="1">OFFSET(Vol!$A$1,0,Main!A3735,1,1)</f>
        <v>0</v>
      </c>
      <c r="D3735" s="22">
        <f ca="1">OFFSET(Px!$A$1,1,Main!A3735,1,1)</f>
        <v>0</v>
      </c>
      <c r="E3735" s="22">
        <f ca="1">OFFSET(Px!$A$1,4,Main!A3735,1,1)</f>
        <v>0</v>
      </c>
      <c r="F3735" s="22">
        <f ca="1">OFFSET(Px!$A$1,5,Main!A3735,1,1)</f>
        <v>0</v>
      </c>
      <c r="G3735" s="23">
        <f ca="1">OFFSET(Px!$A$1,6,Main!A3735,1,1)</f>
        <v>0</v>
      </c>
      <c r="H3735" s="28" t="str">
        <f t="shared" ca="1" si="581"/>
        <v/>
      </c>
      <c r="I3735" s="28" t="str">
        <f t="shared" ca="1" si="582"/>
        <v/>
      </c>
      <c r="J3735" s="12">
        <f t="shared" ca="1" si="583"/>
        <v>0</v>
      </c>
      <c r="K3735" s="31">
        <f ca="1">OFFSET(Perf!$A$1,1,Main!A3735,1,1)</f>
        <v>0</v>
      </c>
      <c r="L3735" s="32">
        <f ca="1">OFFSET(Perf!$A$1,2,Main!A3735,1,1)</f>
        <v>0</v>
      </c>
      <c r="M3735" s="32">
        <f ca="1">OFFSET(Perf!$A$1,3,Main!A3735,1,1)</f>
        <v>0</v>
      </c>
      <c r="N3735" s="32">
        <f ca="1">OFFSET(Perf!$A$1,4,Main!A3735,1,1)</f>
        <v>0</v>
      </c>
      <c r="O3735" s="32">
        <f ca="1">OFFSET(Perf!$A$1,5,Main!A3735,1,1)</f>
        <v>0</v>
      </c>
      <c r="P3735" s="31">
        <f t="shared" ca="1" si="584"/>
        <v>0</v>
      </c>
      <c r="Q3735" s="32">
        <f t="shared" ca="1" si="585"/>
        <v>0</v>
      </c>
      <c r="R3735" s="32">
        <f t="shared" ca="1" si="586"/>
        <v>0</v>
      </c>
      <c r="S3735" s="32">
        <f t="shared" ca="1" si="587"/>
        <v>0</v>
      </c>
      <c r="T3735" s="32">
        <f t="shared" ca="1" si="588"/>
        <v>0</v>
      </c>
      <c r="U3735" s="28" t="str">
        <f t="shared" ca="1" si="589"/>
        <v/>
      </c>
      <c r="V3735" s="33">
        <f ca="1">OFFSET(Trade!$A$1,1,A3735,1,1)</f>
        <v>0</v>
      </c>
      <c r="W3735" s="34">
        <f ca="1">OFFSET(Trade!$A$1,2,A3735,1,1)</f>
        <v>0</v>
      </c>
      <c r="X3735" s="34">
        <f ca="1">OFFSET(Trade!$A$1,3,A3735,1,1)</f>
        <v>0</v>
      </c>
      <c r="Y3735" s="34">
        <f ca="1">OFFSET(Trade!$A$1,4,A3735,1,1)</f>
        <v>0</v>
      </c>
      <c r="Z3735" s="34">
        <f ca="1">OFFSET(Trade!$A$1,5,A3735,1,1)</f>
        <v>0</v>
      </c>
      <c r="AA3735" s="33">
        <f ca="1">OFFSET(Vol!$A$1,1,Main!A3735,1,1)</f>
        <v>0</v>
      </c>
      <c r="AB3735" s="34">
        <f ca="1">OFFSET(Vol!$A$1,2,Main!A3735,1,1)</f>
        <v>0</v>
      </c>
      <c r="AC3735" s="34">
        <f ca="1">OFFSET(Vol!$A$1,3,Main!A3735,1,1)</f>
        <v>0</v>
      </c>
      <c r="AD3735" s="34">
        <f ca="1">OFFSET(Vol!$A$1,4,Main!A3735,1,1)</f>
        <v>0</v>
      </c>
      <c r="AE3735" s="44">
        <f ca="1">OFFSET(Vol!$A$1,5,Main!A3735,1,1)</f>
        <v>0</v>
      </c>
    </row>
    <row r="3736" spans="1:31" x14ac:dyDescent="0.3">
      <c r="A3736" s="38">
        <v>2848</v>
      </c>
      <c r="B3736" s="16" t="str">
        <f t="shared" ca="1" si="580"/>
        <v/>
      </c>
      <c r="C3736" s="21">
        <f ca="1">OFFSET(Vol!$A$1,0,Main!A3736,1,1)</f>
        <v>0</v>
      </c>
      <c r="D3736" s="22">
        <f ca="1">OFFSET(Px!$A$1,1,Main!A3736,1,1)</f>
        <v>0</v>
      </c>
      <c r="E3736" s="22">
        <f ca="1">OFFSET(Px!$A$1,4,Main!A3736,1,1)</f>
        <v>0</v>
      </c>
      <c r="F3736" s="22">
        <f ca="1">OFFSET(Px!$A$1,5,Main!A3736,1,1)</f>
        <v>0</v>
      </c>
      <c r="G3736" s="23">
        <f ca="1">OFFSET(Px!$A$1,6,Main!A3736,1,1)</f>
        <v>0</v>
      </c>
      <c r="H3736" s="28" t="str">
        <f t="shared" ca="1" si="581"/>
        <v/>
      </c>
      <c r="I3736" s="28" t="str">
        <f t="shared" ca="1" si="582"/>
        <v/>
      </c>
      <c r="J3736" s="12">
        <f t="shared" ca="1" si="583"/>
        <v>0</v>
      </c>
      <c r="K3736" s="31">
        <f ca="1">OFFSET(Perf!$A$1,1,Main!A3736,1,1)</f>
        <v>0</v>
      </c>
      <c r="L3736" s="32">
        <f ca="1">OFFSET(Perf!$A$1,2,Main!A3736,1,1)</f>
        <v>0</v>
      </c>
      <c r="M3736" s="32">
        <f ca="1">OFFSET(Perf!$A$1,3,Main!A3736,1,1)</f>
        <v>0</v>
      </c>
      <c r="N3736" s="32">
        <f ca="1">OFFSET(Perf!$A$1,4,Main!A3736,1,1)</f>
        <v>0</v>
      </c>
      <c r="O3736" s="32">
        <f ca="1">OFFSET(Perf!$A$1,5,Main!A3736,1,1)</f>
        <v>0</v>
      </c>
      <c r="P3736" s="31">
        <f t="shared" ca="1" si="584"/>
        <v>0</v>
      </c>
      <c r="Q3736" s="32">
        <f t="shared" ca="1" si="585"/>
        <v>0</v>
      </c>
      <c r="R3736" s="32">
        <f t="shared" ca="1" si="586"/>
        <v>0</v>
      </c>
      <c r="S3736" s="32">
        <f t="shared" ca="1" si="587"/>
        <v>0</v>
      </c>
      <c r="T3736" s="32">
        <f t="shared" ca="1" si="588"/>
        <v>0</v>
      </c>
      <c r="U3736" s="28" t="str">
        <f t="shared" ca="1" si="589"/>
        <v/>
      </c>
      <c r="V3736" s="33">
        <f ca="1">OFFSET(Trade!$A$1,1,A3736,1,1)</f>
        <v>0</v>
      </c>
      <c r="W3736" s="34">
        <f ca="1">OFFSET(Trade!$A$1,2,A3736,1,1)</f>
        <v>0</v>
      </c>
      <c r="X3736" s="34">
        <f ca="1">OFFSET(Trade!$A$1,3,A3736,1,1)</f>
        <v>0</v>
      </c>
      <c r="Y3736" s="34">
        <f ca="1">OFFSET(Trade!$A$1,4,A3736,1,1)</f>
        <v>0</v>
      </c>
      <c r="Z3736" s="34">
        <f ca="1">OFFSET(Trade!$A$1,5,A3736,1,1)</f>
        <v>0</v>
      </c>
      <c r="AA3736" s="33">
        <f ca="1">OFFSET(Vol!$A$1,1,Main!A3736,1,1)</f>
        <v>0</v>
      </c>
      <c r="AB3736" s="34">
        <f ca="1">OFFSET(Vol!$A$1,2,Main!A3736,1,1)</f>
        <v>0</v>
      </c>
      <c r="AC3736" s="34">
        <f ca="1">OFFSET(Vol!$A$1,3,Main!A3736,1,1)</f>
        <v>0</v>
      </c>
      <c r="AD3736" s="34">
        <f ca="1">OFFSET(Vol!$A$1,4,Main!A3736,1,1)</f>
        <v>0</v>
      </c>
      <c r="AE3736" s="44">
        <f ca="1">OFFSET(Vol!$A$1,5,Main!A3736,1,1)</f>
        <v>0</v>
      </c>
    </row>
    <row r="3737" spans="1:31" x14ac:dyDescent="0.3">
      <c r="A3737" s="38">
        <v>2848</v>
      </c>
      <c r="B3737" s="16" t="str">
        <f t="shared" ca="1" si="580"/>
        <v/>
      </c>
      <c r="C3737" s="21">
        <f ca="1">OFFSET(Vol!$A$1,0,Main!A3737,1,1)</f>
        <v>0</v>
      </c>
      <c r="D3737" s="22">
        <f ca="1">OFFSET(Px!$A$1,1,Main!A3737,1,1)</f>
        <v>0</v>
      </c>
      <c r="E3737" s="22">
        <f ca="1">OFFSET(Px!$A$1,4,Main!A3737,1,1)</f>
        <v>0</v>
      </c>
      <c r="F3737" s="22">
        <f ca="1">OFFSET(Px!$A$1,5,Main!A3737,1,1)</f>
        <v>0</v>
      </c>
      <c r="G3737" s="23">
        <f ca="1">OFFSET(Px!$A$1,6,Main!A3737,1,1)</f>
        <v>0</v>
      </c>
      <c r="H3737" s="28" t="str">
        <f t="shared" ca="1" si="581"/>
        <v/>
      </c>
      <c r="I3737" s="28" t="str">
        <f t="shared" ca="1" si="582"/>
        <v/>
      </c>
      <c r="J3737" s="12">
        <f t="shared" ca="1" si="583"/>
        <v>0</v>
      </c>
      <c r="K3737" s="31">
        <f ca="1">OFFSET(Perf!$A$1,1,Main!A3737,1,1)</f>
        <v>0</v>
      </c>
      <c r="L3737" s="32">
        <f ca="1">OFFSET(Perf!$A$1,2,Main!A3737,1,1)</f>
        <v>0</v>
      </c>
      <c r="M3737" s="32">
        <f ca="1">OFFSET(Perf!$A$1,3,Main!A3737,1,1)</f>
        <v>0</v>
      </c>
      <c r="N3737" s="32">
        <f ca="1">OFFSET(Perf!$A$1,4,Main!A3737,1,1)</f>
        <v>0</v>
      </c>
      <c r="O3737" s="32">
        <f ca="1">OFFSET(Perf!$A$1,5,Main!A3737,1,1)</f>
        <v>0</v>
      </c>
      <c r="P3737" s="31">
        <f t="shared" ca="1" si="584"/>
        <v>0</v>
      </c>
      <c r="Q3737" s="32">
        <f t="shared" ca="1" si="585"/>
        <v>0</v>
      </c>
      <c r="R3737" s="32">
        <f t="shared" ca="1" si="586"/>
        <v>0</v>
      </c>
      <c r="S3737" s="32">
        <f t="shared" ca="1" si="587"/>
        <v>0</v>
      </c>
      <c r="T3737" s="32">
        <f t="shared" ca="1" si="588"/>
        <v>0</v>
      </c>
      <c r="U3737" s="28" t="str">
        <f t="shared" ca="1" si="589"/>
        <v/>
      </c>
      <c r="V3737" s="33">
        <f ca="1">OFFSET(Trade!$A$1,1,A3737,1,1)</f>
        <v>0</v>
      </c>
      <c r="W3737" s="34">
        <f ca="1">OFFSET(Trade!$A$1,2,A3737,1,1)</f>
        <v>0</v>
      </c>
      <c r="X3737" s="34">
        <f ca="1">OFFSET(Trade!$A$1,3,A3737,1,1)</f>
        <v>0</v>
      </c>
      <c r="Y3737" s="34">
        <f ca="1">OFFSET(Trade!$A$1,4,A3737,1,1)</f>
        <v>0</v>
      </c>
      <c r="Z3737" s="34">
        <f ca="1">OFFSET(Trade!$A$1,5,A3737,1,1)</f>
        <v>0</v>
      </c>
      <c r="AA3737" s="33">
        <f ca="1">OFFSET(Vol!$A$1,1,Main!A3737,1,1)</f>
        <v>0</v>
      </c>
      <c r="AB3737" s="34">
        <f ca="1">OFFSET(Vol!$A$1,2,Main!A3737,1,1)</f>
        <v>0</v>
      </c>
      <c r="AC3737" s="34">
        <f ca="1">OFFSET(Vol!$A$1,3,Main!A3737,1,1)</f>
        <v>0</v>
      </c>
      <c r="AD3737" s="34">
        <f ca="1">OFFSET(Vol!$A$1,4,Main!A3737,1,1)</f>
        <v>0</v>
      </c>
      <c r="AE3737" s="44">
        <f ca="1">OFFSET(Vol!$A$1,5,Main!A3737,1,1)</f>
        <v>0</v>
      </c>
    </row>
    <row r="3738" spans="1:31" x14ac:dyDescent="0.3">
      <c r="A3738" s="38">
        <v>2848</v>
      </c>
      <c r="B3738" s="16" t="str">
        <f t="shared" ca="1" si="580"/>
        <v/>
      </c>
      <c r="C3738" s="21">
        <f ca="1">OFFSET(Vol!$A$1,0,Main!A3738,1,1)</f>
        <v>0</v>
      </c>
      <c r="D3738" s="22">
        <f ca="1">OFFSET(Px!$A$1,1,Main!A3738,1,1)</f>
        <v>0</v>
      </c>
      <c r="E3738" s="22">
        <f ca="1">OFFSET(Px!$A$1,4,Main!A3738,1,1)</f>
        <v>0</v>
      </c>
      <c r="F3738" s="22">
        <f ca="1">OFFSET(Px!$A$1,5,Main!A3738,1,1)</f>
        <v>0</v>
      </c>
      <c r="G3738" s="23">
        <f ca="1">OFFSET(Px!$A$1,6,Main!A3738,1,1)</f>
        <v>0</v>
      </c>
      <c r="H3738" s="28" t="str">
        <f t="shared" ca="1" si="581"/>
        <v/>
      </c>
      <c r="I3738" s="28" t="str">
        <f t="shared" ca="1" si="582"/>
        <v/>
      </c>
      <c r="J3738" s="12">
        <f t="shared" ca="1" si="583"/>
        <v>0</v>
      </c>
      <c r="K3738" s="31">
        <f ca="1">OFFSET(Perf!$A$1,1,Main!A3738,1,1)</f>
        <v>0</v>
      </c>
      <c r="L3738" s="32">
        <f ca="1">OFFSET(Perf!$A$1,2,Main!A3738,1,1)</f>
        <v>0</v>
      </c>
      <c r="M3738" s="32">
        <f ca="1">OFFSET(Perf!$A$1,3,Main!A3738,1,1)</f>
        <v>0</v>
      </c>
      <c r="N3738" s="32">
        <f ca="1">OFFSET(Perf!$A$1,4,Main!A3738,1,1)</f>
        <v>0</v>
      </c>
      <c r="O3738" s="32">
        <f ca="1">OFFSET(Perf!$A$1,5,Main!A3738,1,1)</f>
        <v>0</v>
      </c>
      <c r="P3738" s="31">
        <f t="shared" ca="1" si="584"/>
        <v>0</v>
      </c>
      <c r="Q3738" s="32">
        <f t="shared" ca="1" si="585"/>
        <v>0</v>
      </c>
      <c r="R3738" s="32">
        <f t="shared" ca="1" si="586"/>
        <v>0</v>
      </c>
      <c r="S3738" s="32">
        <f t="shared" ca="1" si="587"/>
        <v>0</v>
      </c>
      <c r="T3738" s="32">
        <f t="shared" ca="1" si="588"/>
        <v>0</v>
      </c>
      <c r="U3738" s="28" t="str">
        <f t="shared" ca="1" si="589"/>
        <v/>
      </c>
      <c r="V3738" s="33">
        <f ca="1">OFFSET(Trade!$A$1,1,A3738,1,1)</f>
        <v>0</v>
      </c>
      <c r="W3738" s="34">
        <f ca="1">OFFSET(Trade!$A$1,2,A3738,1,1)</f>
        <v>0</v>
      </c>
      <c r="X3738" s="34">
        <f ca="1">OFFSET(Trade!$A$1,3,A3738,1,1)</f>
        <v>0</v>
      </c>
      <c r="Y3738" s="34">
        <f ca="1">OFFSET(Trade!$A$1,4,A3738,1,1)</f>
        <v>0</v>
      </c>
      <c r="Z3738" s="34">
        <f ca="1">OFFSET(Trade!$A$1,5,A3738,1,1)</f>
        <v>0</v>
      </c>
      <c r="AA3738" s="33">
        <f ca="1">OFFSET(Vol!$A$1,1,Main!A3738,1,1)</f>
        <v>0</v>
      </c>
      <c r="AB3738" s="34">
        <f ca="1">OFFSET(Vol!$A$1,2,Main!A3738,1,1)</f>
        <v>0</v>
      </c>
      <c r="AC3738" s="34">
        <f ca="1">OFFSET(Vol!$A$1,3,Main!A3738,1,1)</f>
        <v>0</v>
      </c>
      <c r="AD3738" s="34">
        <f ca="1">OFFSET(Vol!$A$1,4,Main!A3738,1,1)</f>
        <v>0</v>
      </c>
      <c r="AE3738" s="44">
        <f ca="1">OFFSET(Vol!$A$1,5,Main!A3738,1,1)</f>
        <v>0</v>
      </c>
    </row>
    <row r="3739" spans="1:31" x14ac:dyDescent="0.3">
      <c r="A3739" s="38">
        <v>2848</v>
      </c>
      <c r="B3739" s="16" t="str">
        <f t="shared" ca="1" si="580"/>
        <v/>
      </c>
      <c r="C3739" s="21">
        <f ca="1">OFFSET(Vol!$A$1,0,Main!A3739,1,1)</f>
        <v>0</v>
      </c>
      <c r="D3739" s="22">
        <f ca="1">OFFSET(Px!$A$1,1,Main!A3739,1,1)</f>
        <v>0</v>
      </c>
      <c r="E3739" s="22">
        <f ca="1">OFFSET(Px!$A$1,4,Main!A3739,1,1)</f>
        <v>0</v>
      </c>
      <c r="F3739" s="22">
        <f ca="1">OFFSET(Px!$A$1,5,Main!A3739,1,1)</f>
        <v>0</v>
      </c>
      <c r="G3739" s="23">
        <f ca="1">OFFSET(Px!$A$1,6,Main!A3739,1,1)</f>
        <v>0</v>
      </c>
      <c r="H3739" s="28" t="str">
        <f t="shared" ca="1" si="581"/>
        <v/>
      </c>
      <c r="I3739" s="28" t="str">
        <f t="shared" ca="1" si="582"/>
        <v/>
      </c>
      <c r="J3739" s="12">
        <f t="shared" ca="1" si="583"/>
        <v>0</v>
      </c>
      <c r="K3739" s="31">
        <f ca="1">OFFSET(Perf!$A$1,1,Main!A3739,1,1)</f>
        <v>0</v>
      </c>
      <c r="L3739" s="32">
        <f ca="1">OFFSET(Perf!$A$1,2,Main!A3739,1,1)</f>
        <v>0</v>
      </c>
      <c r="M3739" s="32">
        <f ca="1">OFFSET(Perf!$A$1,3,Main!A3739,1,1)</f>
        <v>0</v>
      </c>
      <c r="N3739" s="32">
        <f ca="1">OFFSET(Perf!$A$1,4,Main!A3739,1,1)</f>
        <v>0</v>
      </c>
      <c r="O3739" s="32">
        <f ca="1">OFFSET(Perf!$A$1,5,Main!A3739,1,1)</f>
        <v>0</v>
      </c>
      <c r="P3739" s="31">
        <f t="shared" ca="1" si="584"/>
        <v>0</v>
      </c>
      <c r="Q3739" s="32">
        <f t="shared" ca="1" si="585"/>
        <v>0</v>
      </c>
      <c r="R3739" s="32">
        <f t="shared" ca="1" si="586"/>
        <v>0</v>
      </c>
      <c r="S3739" s="32">
        <f t="shared" ca="1" si="587"/>
        <v>0</v>
      </c>
      <c r="T3739" s="32">
        <f t="shared" ca="1" si="588"/>
        <v>0</v>
      </c>
      <c r="U3739" s="28" t="str">
        <f t="shared" ca="1" si="589"/>
        <v/>
      </c>
      <c r="V3739" s="33">
        <f ca="1">OFFSET(Trade!$A$1,1,A3739,1,1)</f>
        <v>0</v>
      </c>
      <c r="W3739" s="34">
        <f ca="1">OFFSET(Trade!$A$1,2,A3739,1,1)</f>
        <v>0</v>
      </c>
      <c r="X3739" s="34">
        <f ca="1">OFFSET(Trade!$A$1,3,A3739,1,1)</f>
        <v>0</v>
      </c>
      <c r="Y3739" s="34">
        <f ca="1">OFFSET(Trade!$A$1,4,A3739,1,1)</f>
        <v>0</v>
      </c>
      <c r="Z3739" s="34">
        <f ca="1">OFFSET(Trade!$A$1,5,A3739,1,1)</f>
        <v>0</v>
      </c>
      <c r="AA3739" s="33">
        <f ca="1">OFFSET(Vol!$A$1,1,Main!A3739,1,1)</f>
        <v>0</v>
      </c>
      <c r="AB3739" s="34">
        <f ca="1">OFFSET(Vol!$A$1,2,Main!A3739,1,1)</f>
        <v>0</v>
      </c>
      <c r="AC3739" s="34">
        <f ca="1">OFFSET(Vol!$A$1,3,Main!A3739,1,1)</f>
        <v>0</v>
      </c>
      <c r="AD3739" s="34">
        <f ca="1">OFFSET(Vol!$A$1,4,Main!A3739,1,1)</f>
        <v>0</v>
      </c>
      <c r="AE3739" s="44">
        <f ca="1">OFFSET(Vol!$A$1,5,Main!A3739,1,1)</f>
        <v>0</v>
      </c>
    </row>
    <row r="3740" spans="1:31" x14ac:dyDescent="0.3">
      <c r="A3740" s="38">
        <v>2848</v>
      </c>
      <c r="B3740" s="16" t="str">
        <f t="shared" ca="1" si="580"/>
        <v/>
      </c>
      <c r="C3740" s="21">
        <f ca="1">OFFSET(Vol!$A$1,0,Main!A3740,1,1)</f>
        <v>0</v>
      </c>
      <c r="D3740" s="22">
        <f ca="1">OFFSET(Px!$A$1,1,Main!A3740,1,1)</f>
        <v>0</v>
      </c>
      <c r="E3740" s="22">
        <f ca="1">OFFSET(Px!$A$1,4,Main!A3740,1,1)</f>
        <v>0</v>
      </c>
      <c r="F3740" s="22">
        <f ca="1">OFFSET(Px!$A$1,5,Main!A3740,1,1)</f>
        <v>0</v>
      </c>
      <c r="G3740" s="23">
        <f ca="1">OFFSET(Px!$A$1,6,Main!A3740,1,1)</f>
        <v>0</v>
      </c>
      <c r="H3740" s="28" t="str">
        <f t="shared" ca="1" si="581"/>
        <v/>
      </c>
      <c r="I3740" s="28" t="str">
        <f t="shared" ca="1" si="582"/>
        <v/>
      </c>
      <c r="J3740" s="12">
        <f t="shared" ca="1" si="583"/>
        <v>0</v>
      </c>
      <c r="K3740" s="31">
        <f ca="1">OFFSET(Perf!$A$1,1,Main!A3740,1,1)</f>
        <v>0</v>
      </c>
      <c r="L3740" s="32">
        <f ca="1">OFFSET(Perf!$A$1,2,Main!A3740,1,1)</f>
        <v>0</v>
      </c>
      <c r="M3740" s="32">
        <f ca="1">OFFSET(Perf!$A$1,3,Main!A3740,1,1)</f>
        <v>0</v>
      </c>
      <c r="N3740" s="32">
        <f ca="1">OFFSET(Perf!$A$1,4,Main!A3740,1,1)</f>
        <v>0</v>
      </c>
      <c r="O3740" s="32">
        <f ca="1">OFFSET(Perf!$A$1,5,Main!A3740,1,1)</f>
        <v>0</v>
      </c>
      <c r="P3740" s="31">
        <f t="shared" ca="1" si="584"/>
        <v>0</v>
      </c>
      <c r="Q3740" s="32">
        <f t="shared" ca="1" si="585"/>
        <v>0</v>
      </c>
      <c r="R3740" s="32">
        <f t="shared" ca="1" si="586"/>
        <v>0</v>
      </c>
      <c r="S3740" s="32">
        <f t="shared" ca="1" si="587"/>
        <v>0</v>
      </c>
      <c r="T3740" s="32">
        <f t="shared" ca="1" si="588"/>
        <v>0</v>
      </c>
      <c r="U3740" s="28" t="str">
        <f t="shared" ca="1" si="589"/>
        <v/>
      </c>
      <c r="V3740" s="33">
        <f ca="1">OFFSET(Trade!$A$1,1,A3740,1,1)</f>
        <v>0</v>
      </c>
      <c r="W3740" s="34">
        <f ca="1">OFFSET(Trade!$A$1,2,A3740,1,1)</f>
        <v>0</v>
      </c>
      <c r="X3740" s="34">
        <f ca="1">OFFSET(Trade!$A$1,3,A3740,1,1)</f>
        <v>0</v>
      </c>
      <c r="Y3740" s="34">
        <f ca="1">OFFSET(Trade!$A$1,4,A3740,1,1)</f>
        <v>0</v>
      </c>
      <c r="Z3740" s="34">
        <f ca="1">OFFSET(Trade!$A$1,5,A3740,1,1)</f>
        <v>0</v>
      </c>
      <c r="AA3740" s="33">
        <f ca="1">OFFSET(Vol!$A$1,1,Main!A3740,1,1)</f>
        <v>0</v>
      </c>
      <c r="AB3740" s="34">
        <f ca="1">OFFSET(Vol!$A$1,2,Main!A3740,1,1)</f>
        <v>0</v>
      </c>
      <c r="AC3740" s="34">
        <f ca="1">OFFSET(Vol!$A$1,3,Main!A3740,1,1)</f>
        <v>0</v>
      </c>
      <c r="AD3740" s="34">
        <f ca="1">OFFSET(Vol!$A$1,4,Main!A3740,1,1)</f>
        <v>0</v>
      </c>
      <c r="AE3740" s="44">
        <f ca="1">OFFSET(Vol!$A$1,5,Main!A3740,1,1)</f>
        <v>0</v>
      </c>
    </row>
    <row r="3741" spans="1:31" x14ac:dyDescent="0.3">
      <c r="A3741" s="38">
        <v>2848</v>
      </c>
      <c r="B3741" s="16" t="str">
        <f t="shared" ca="1" si="580"/>
        <v/>
      </c>
      <c r="C3741" s="21">
        <f ca="1">OFFSET(Vol!$A$1,0,Main!A3741,1,1)</f>
        <v>0</v>
      </c>
      <c r="D3741" s="22">
        <f ca="1">OFFSET(Px!$A$1,1,Main!A3741,1,1)</f>
        <v>0</v>
      </c>
      <c r="E3741" s="22">
        <f ca="1">OFFSET(Px!$A$1,4,Main!A3741,1,1)</f>
        <v>0</v>
      </c>
      <c r="F3741" s="22">
        <f ca="1">OFFSET(Px!$A$1,5,Main!A3741,1,1)</f>
        <v>0</v>
      </c>
      <c r="G3741" s="23">
        <f ca="1">OFFSET(Px!$A$1,6,Main!A3741,1,1)</f>
        <v>0</v>
      </c>
      <c r="H3741" s="28" t="str">
        <f t="shared" ca="1" si="581"/>
        <v/>
      </c>
      <c r="I3741" s="28" t="str">
        <f t="shared" ca="1" si="582"/>
        <v/>
      </c>
      <c r="J3741" s="12">
        <f t="shared" ca="1" si="583"/>
        <v>0</v>
      </c>
      <c r="K3741" s="31">
        <f ca="1">OFFSET(Perf!$A$1,1,Main!A3741,1,1)</f>
        <v>0</v>
      </c>
      <c r="L3741" s="32">
        <f ca="1">OFFSET(Perf!$A$1,2,Main!A3741,1,1)</f>
        <v>0</v>
      </c>
      <c r="M3741" s="32">
        <f ca="1">OFFSET(Perf!$A$1,3,Main!A3741,1,1)</f>
        <v>0</v>
      </c>
      <c r="N3741" s="32">
        <f ca="1">OFFSET(Perf!$A$1,4,Main!A3741,1,1)</f>
        <v>0</v>
      </c>
      <c r="O3741" s="32">
        <f ca="1">OFFSET(Perf!$A$1,5,Main!A3741,1,1)</f>
        <v>0</v>
      </c>
      <c r="P3741" s="31">
        <f t="shared" ca="1" si="584"/>
        <v>0</v>
      </c>
      <c r="Q3741" s="32">
        <f t="shared" ca="1" si="585"/>
        <v>0</v>
      </c>
      <c r="R3741" s="32">
        <f t="shared" ca="1" si="586"/>
        <v>0</v>
      </c>
      <c r="S3741" s="32">
        <f t="shared" ca="1" si="587"/>
        <v>0</v>
      </c>
      <c r="T3741" s="32">
        <f t="shared" ca="1" si="588"/>
        <v>0</v>
      </c>
      <c r="U3741" s="28" t="str">
        <f t="shared" ca="1" si="589"/>
        <v/>
      </c>
      <c r="V3741" s="33">
        <f ca="1">OFFSET(Trade!$A$1,1,A3741,1,1)</f>
        <v>0</v>
      </c>
      <c r="W3741" s="34">
        <f ca="1">OFFSET(Trade!$A$1,2,A3741,1,1)</f>
        <v>0</v>
      </c>
      <c r="X3741" s="34">
        <f ca="1">OFFSET(Trade!$A$1,3,A3741,1,1)</f>
        <v>0</v>
      </c>
      <c r="Y3741" s="34">
        <f ca="1">OFFSET(Trade!$A$1,4,A3741,1,1)</f>
        <v>0</v>
      </c>
      <c r="Z3741" s="34">
        <f ca="1">OFFSET(Trade!$A$1,5,A3741,1,1)</f>
        <v>0</v>
      </c>
      <c r="AA3741" s="33">
        <f ca="1">OFFSET(Vol!$A$1,1,Main!A3741,1,1)</f>
        <v>0</v>
      </c>
      <c r="AB3741" s="34">
        <f ca="1">OFFSET(Vol!$A$1,2,Main!A3741,1,1)</f>
        <v>0</v>
      </c>
      <c r="AC3741" s="34">
        <f ca="1">OFFSET(Vol!$A$1,3,Main!A3741,1,1)</f>
        <v>0</v>
      </c>
      <c r="AD3741" s="34">
        <f ca="1">OFFSET(Vol!$A$1,4,Main!A3741,1,1)</f>
        <v>0</v>
      </c>
      <c r="AE3741" s="44">
        <f ca="1">OFFSET(Vol!$A$1,5,Main!A3741,1,1)</f>
        <v>0</v>
      </c>
    </row>
    <row r="3742" spans="1:31" x14ac:dyDescent="0.3">
      <c r="A3742" s="38">
        <v>2848</v>
      </c>
      <c r="B3742" s="16" t="str">
        <f t="shared" ca="1" si="580"/>
        <v/>
      </c>
      <c r="C3742" s="21">
        <f ca="1">OFFSET(Vol!$A$1,0,Main!A3742,1,1)</f>
        <v>0</v>
      </c>
      <c r="D3742" s="22">
        <f ca="1">OFFSET(Px!$A$1,1,Main!A3742,1,1)</f>
        <v>0</v>
      </c>
      <c r="E3742" s="22">
        <f ca="1">OFFSET(Px!$A$1,4,Main!A3742,1,1)</f>
        <v>0</v>
      </c>
      <c r="F3742" s="22">
        <f ca="1">OFFSET(Px!$A$1,5,Main!A3742,1,1)</f>
        <v>0</v>
      </c>
      <c r="G3742" s="23">
        <f ca="1">OFFSET(Px!$A$1,6,Main!A3742,1,1)</f>
        <v>0</v>
      </c>
      <c r="H3742" s="28" t="str">
        <f t="shared" ca="1" si="581"/>
        <v/>
      </c>
      <c r="I3742" s="28" t="str">
        <f t="shared" ca="1" si="582"/>
        <v/>
      </c>
      <c r="J3742" s="12">
        <f t="shared" ca="1" si="583"/>
        <v>0</v>
      </c>
      <c r="K3742" s="31">
        <f ca="1">OFFSET(Perf!$A$1,1,Main!A3742,1,1)</f>
        <v>0</v>
      </c>
      <c r="L3742" s="32">
        <f ca="1">OFFSET(Perf!$A$1,2,Main!A3742,1,1)</f>
        <v>0</v>
      </c>
      <c r="M3742" s="32">
        <f ca="1">OFFSET(Perf!$A$1,3,Main!A3742,1,1)</f>
        <v>0</v>
      </c>
      <c r="N3742" s="32">
        <f ca="1">OFFSET(Perf!$A$1,4,Main!A3742,1,1)</f>
        <v>0</v>
      </c>
      <c r="O3742" s="32">
        <f ca="1">OFFSET(Perf!$A$1,5,Main!A3742,1,1)</f>
        <v>0</v>
      </c>
      <c r="P3742" s="31">
        <f t="shared" ca="1" si="584"/>
        <v>0</v>
      </c>
      <c r="Q3742" s="32">
        <f t="shared" ca="1" si="585"/>
        <v>0</v>
      </c>
      <c r="R3742" s="32">
        <f t="shared" ca="1" si="586"/>
        <v>0</v>
      </c>
      <c r="S3742" s="32">
        <f t="shared" ca="1" si="587"/>
        <v>0</v>
      </c>
      <c r="T3742" s="32">
        <f t="shared" ca="1" si="588"/>
        <v>0</v>
      </c>
      <c r="U3742" s="28" t="str">
        <f t="shared" ca="1" si="589"/>
        <v/>
      </c>
      <c r="V3742" s="33">
        <f ca="1">OFFSET(Trade!$A$1,1,A3742,1,1)</f>
        <v>0</v>
      </c>
      <c r="W3742" s="34">
        <f ca="1">OFFSET(Trade!$A$1,2,A3742,1,1)</f>
        <v>0</v>
      </c>
      <c r="X3742" s="34">
        <f ca="1">OFFSET(Trade!$A$1,3,A3742,1,1)</f>
        <v>0</v>
      </c>
      <c r="Y3742" s="34">
        <f ca="1">OFFSET(Trade!$A$1,4,A3742,1,1)</f>
        <v>0</v>
      </c>
      <c r="Z3742" s="34">
        <f ca="1">OFFSET(Trade!$A$1,5,A3742,1,1)</f>
        <v>0</v>
      </c>
      <c r="AA3742" s="33">
        <f ca="1">OFFSET(Vol!$A$1,1,Main!A3742,1,1)</f>
        <v>0</v>
      </c>
      <c r="AB3742" s="34">
        <f ca="1">OFFSET(Vol!$A$1,2,Main!A3742,1,1)</f>
        <v>0</v>
      </c>
      <c r="AC3742" s="34">
        <f ca="1">OFFSET(Vol!$A$1,3,Main!A3742,1,1)</f>
        <v>0</v>
      </c>
      <c r="AD3742" s="34">
        <f ca="1">OFFSET(Vol!$A$1,4,Main!A3742,1,1)</f>
        <v>0</v>
      </c>
      <c r="AE3742" s="44">
        <f ca="1">OFFSET(Vol!$A$1,5,Main!A3742,1,1)</f>
        <v>0</v>
      </c>
    </row>
    <row r="3743" spans="1:31" x14ac:dyDescent="0.3">
      <c r="A3743" s="38">
        <v>2848</v>
      </c>
      <c r="B3743" s="16" t="str">
        <f t="shared" ca="1" si="580"/>
        <v/>
      </c>
      <c r="C3743" s="21">
        <f ca="1">OFFSET(Vol!$A$1,0,Main!A3743,1,1)</f>
        <v>0</v>
      </c>
      <c r="D3743" s="22">
        <f ca="1">OFFSET(Px!$A$1,1,Main!A3743,1,1)</f>
        <v>0</v>
      </c>
      <c r="E3743" s="22">
        <f ca="1">OFFSET(Px!$A$1,4,Main!A3743,1,1)</f>
        <v>0</v>
      </c>
      <c r="F3743" s="22">
        <f ca="1">OFFSET(Px!$A$1,5,Main!A3743,1,1)</f>
        <v>0</v>
      </c>
      <c r="G3743" s="23">
        <f ca="1">OFFSET(Px!$A$1,6,Main!A3743,1,1)</f>
        <v>0</v>
      </c>
      <c r="H3743" s="28" t="str">
        <f t="shared" ca="1" si="581"/>
        <v/>
      </c>
      <c r="I3743" s="28" t="str">
        <f t="shared" ca="1" si="582"/>
        <v/>
      </c>
      <c r="J3743" s="12">
        <f t="shared" ca="1" si="583"/>
        <v>0</v>
      </c>
      <c r="K3743" s="31">
        <f ca="1">OFFSET(Perf!$A$1,1,Main!A3743,1,1)</f>
        <v>0</v>
      </c>
      <c r="L3743" s="32">
        <f ca="1">OFFSET(Perf!$A$1,2,Main!A3743,1,1)</f>
        <v>0</v>
      </c>
      <c r="M3743" s="32">
        <f ca="1">OFFSET(Perf!$A$1,3,Main!A3743,1,1)</f>
        <v>0</v>
      </c>
      <c r="N3743" s="32">
        <f ca="1">OFFSET(Perf!$A$1,4,Main!A3743,1,1)</f>
        <v>0</v>
      </c>
      <c r="O3743" s="32">
        <f ca="1">OFFSET(Perf!$A$1,5,Main!A3743,1,1)</f>
        <v>0</v>
      </c>
      <c r="P3743" s="31">
        <f t="shared" ca="1" si="584"/>
        <v>0</v>
      </c>
      <c r="Q3743" s="32">
        <f t="shared" ca="1" si="585"/>
        <v>0</v>
      </c>
      <c r="R3743" s="32">
        <f t="shared" ca="1" si="586"/>
        <v>0</v>
      </c>
      <c r="S3743" s="32">
        <f t="shared" ca="1" si="587"/>
        <v>0</v>
      </c>
      <c r="T3743" s="32">
        <f t="shared" ca="1" si="588"/>
        <v>0</v>
      </c>
      <c r="U3743" s="28" t="str">
        <f t="shared" ca="1" si="589"/>
        <v/>
      </c>
      <c r="V3743" s="33">
        <f ca="1">OFFSET(Trade!$A$1,1,A3743,1,1)</f>
        <v>0</v>
      </c>
      <c r="W3743" s="34">
        <f ca="1">OFFSET(Trade!$A$1,2,A3743,1,1)</f>
        <v>0</v>
      </c>
      <c r="X3743" s="34">
        <f ca="1">OFFSET(Trade!$A$1,3,A3743,1,1)</f>
        <v>0</v>
      </c>
      <c r="Y3743" s="34">
        <f ca="1">OFFSET(Trade!$A$1,4,A3743,1,1)</f>
        <v>0</v>
      </c>
      <c r="Z3743" s="34">
        <f ca="1">OFFSET(Trade!$A$1,5,A3743,1,1)</f>
        <v>0</v>
      </c>
      <c r="AA3743" s="33">
        <f ca="1">OFFSET(Vol!$A$1,1,Main!A3743,1,1)</f>
        <v>0</v>
      </c>
      <c r="AB3743" s="34">
        <f ca="1">OFFSET(Vol!$A$1,2,Main!A3743,1,1)</f>
        <v>0</v>
      </c>
      <c r="AC3743" s="34">
        <f ca="1">OFFSET(Vol!$A$1,3,Main!A3743,1,1)</f>
        <v>0</v>
      </c>
      <c r="AD3743" s="34">
        <f ca="1">OFFSET(Vol!$A$1,4,Main!A3743,1,1)</f>
        <v>0</v>
      </c>
      <c r="AE3743" s="44">
        <f ca="1">OFFSET(Vol!$A$1,5,Main!A3743,1,1)</f>
        <v>0</v>
      </c>
    </row>
    <row r="3744" spans="1:31" x14ac:dyDescent="0.3">
      <c r="A3744" s="38">
        <v>2848</v>
      </c>
      <c r="B3744" s="16" t="str">
        <f t="shared" ca="1" si="580"/>
        <v/>
      </c>
      <c r="C3744" s="21">
        <f ca="1">OFFSET(Vol!$A$1,0,Main!A3744,1,1)</f>
        <v>0</v>
      </c>
      <c r="D3744" s="22">
        <f ca="1">OFFSET(Px!$A$1,1,Main!A3744,1,1)</f>
        <v>0</v>
      </c>
      <c r="E3744" s="22">
        <f ca="1">OFFSET(Px!$A$1,4,Main!A3744,1,1)</f>
        <v>0</v>
      </c>
      <c r="F3744" s="22">
        <f ca="1">OFFSET(Px!$A$1,5,Main!A3744,1,1)</f>
        <v>0</v>
      </c>
      <c r="G3744" s="23">
        <f ca="1">OFFSET(Px!$A$1,6,Main!A3744,1,1)</f>
        <v>0</v>
      </c>
      <c r="H3744" s="28" t="str">
        <f t="shared" ca="1" si="581"/>
        <v/>
      </c>
      <c r="I3744" s="28" t="str">
        <f t="shared" ca="1" si="582"/>
        <v/>
      </c>
      <c r="J3744" s="12">
        <f t="shared" ca="1" si="583"/>
        <v>0</v>
      </c>
      <c r="K3744" s="31">
        <f ca="1">OFFSET(Perf!$A$1,1,Main!A3744,1,1)</f>
        <v>0</v>
      </c>
      <c r="L3744" s="32">
        <f ca="1">OFFSET(Perf!$A$1,2,Main!A3744,1,1)</f>
        <v>0</v>
      </c>
      <c r="M3744" s="32">
        <f ca="1">OFFSET(Perf!$A$1,3,Main!A3744,1,1)</f>
        <v>0</v>
      </c>
      <c r="N3744" s="32">
        <f ca="1">OFFSET(Perf!$A$1,4,Main!A3744,1,1)</f>
        <v>0</v>
      </c>
      <c r="O3744" s="32">
        <f ca="1">OFFSET(Perf!$A$1,5,Main!A3744,1,1)</f>
        <v>0</v>
      </c>
      <c r="P3744" s="31">
        <f t="shared" ca="1" si="584"/>
        <v>0</v>
      </c>
      <c r="Q3744" s="32">
        <f t="shared" ca="1" si="585"/>
        <v>0</v>
      </c>
      <c r="R3744" s="32">
        <f t="shared" ca="1" si="586"/>
        <v>0</v>
      </c>
      <c r="S3744" s="32">
        <f t="shared" ca="1" si="587"/>
        <v>0</v>
      </c>
      <c r="T3744" s="32">
        <f t="shared" ca="1" si="588"/>
        <v>0</v>
      </c>
      <c r="U3744" s="28" t="str">
        <f t="shared" ca="1" si="589"/>
        <v/>
      </c>
      <c r="V3744" s="33">
        <f ca="1">OFFSET(Trade!$A$1,1,A3744,1,1)</f>
        <v>0</v>
      </c>
      <c r="W3744" s="34">
        <f ca="1">OFFSET(Trade!$A$1,2,A3744,1,1)</f>
        <v>0</v>
      </c>
      <c r="X3744" s="34">
        <f ca="1">OFFSET(Trade!$A$1,3,A3744,1,1)</f>
        <v>0</v>
      </c>
      <c r="Y3744" s="34">
        <f ca="1">OFFSET(Trade!$A$1,4,A3744,1,1)</f>
        <v>0</v>
      </c>
      <c r="Z3744" s="34">
        <f ca="1">OFFSET(Trade!$A$1,5,A3744,1,1)</f>
        <v>0</v>
      </c>
      <c r="AA3744" s="33">
        <f ca="1">OFFSET(Vol!$A$1,1,Main!A3744,1,1)</f>
        <v>0</v>
      </c>
      <c r="AB3744" s="34">
        <f ca="1">OFFSET(Vol!$A$1,2,Main!A3744,1,1)</f>
        <v>0</v>
      </c>
      <c r="AC3744" s="34">
        <f ca="1">OFFSET(Vol!$A$1,3,Main!A3744,1,1)</f>
        <v>0</v>
      </c>
      <c r="AD3744" s="34">
        <f ca="1">OFFSET(Vol!$A$1,4,Main!A3744,1,1)</f>
        <v>0</v>
      </c>
      <c r="AE3744" s="44">
        <f ca="1">OFFSET(Vol!$A$1,5,Main!A3744,1,1)</f>
        <v>0</v>
      </c>
    </row>
    <row r="3745" spans="1:31" x14ac:dyDescent="0.3">
      <c r="A3745" s="38">
        <v>2848</v>
      </c>
      <c r="B3745" s="16" t="str">
        <f t="shared" ca="1" si="580"/>
        <v/>
      </c>
      <c r="C3745" s="21">
        <f ca="1">OFFSET(Vol!$A$1,0,Main!A3745,1,1)</f>
        <v>0</v>
      </c>
      <c r="D3745" s="22">
        <f ca="1">OFFSET(Px!$A$1,1,Main!A3745,1,1)</f>
        <v>0</v>
      </c>
      <c r="E3745" s="22">
        <f ca="1">OFFSET(Px!$A$1,4,Main!A3745,1,1)</f>
        <v>0</v>
      </c>
      <c r="F3745" s="22">
        <f ca="1">OFFSET(Px!$A$1,5,Main!A3745,1,1)</f>
        <v>0</v>
      </c>
      <c r="G3745" s="23">
        <f ca="1">OFFSET(Px!$A$1,6,Main!A3745,1,1)</f>
        <v>0</v>
      </c>
      <c r="H3745" s="28" t="str">
        <f t="shared" ca="1" si="581"/>
        <v/>
      </c>
      <c r="I3745" s="28" t="str">
        <f t="shared" ca="1" si="582"/>
        <v/>
      </c>
      <c r="J3745" s="12">
        <f t="shared" ca="1" si="583"/>
        <v>0</v>
      </c>
      <c r="K3745" s="31">
        <f ca="1">OFFSET(Perf!$A$1,1,Main!A3745,1,1)</f>
        <v>0</v>
      </c>
      <c r="L3745" s="32">
        <f ca="1">OFFSET(Perf!$A$1,2,Main!A3745,1,1)</f>
        <v>0</v>
      </c>
      <c r="M3745" s="32">
        <f ca="1">OFFSET(Perf!$A$1,3,Main!A3745,1,1)</f>
        <v>0</v>
      </c>
      <c r="N3745" s="32">
        <f ca="1">OFFSET(Perf!$A$1,4,Main!A3745,1,1)</f>
        <v>0</v>
      </c>
      <c r="O3745" s="32">
        <f ca="1">OFFSET(Perf!$A$1,5,Main!A3745,1,1)</f>
        <v>0</v>
      </c>
      <c r="P3745" s="31">
        <f t="shared" ca="1" si="584"/>
        <v>0</v>
      </c>
      <c r="Q3745" s="32">
        <f t="shared" ca="1" si="585"/>
        <v>0</v>
      </c>
      <c r="R3745" s="32">
        <f t="shared" ca="1" si="586"/>
        <v>0</v>
      </c>
      <c r="S3745" s="32">
        <f t="shared" ca="1" si="587"/>
        <v>0</v>
      </c>
      <c r="T3745" s="32">
        <f t="shared" ca="1" si="588"/>
        <v>0</v>
      </c>
      <c r="U3745" s="28" t="str">
        <f t="shared" ca="1" si="589"/>
        <v/>
      </c>
      <c r="V3745" s="33">
        <f ca="1">OFFSET(Trade!$A$1,1,A3745,1,1)</f>
        <v>0</v>
      </c>
      <c r="W3745" s="34">
        <f ca="1">OFFSET(Trade!$A$1,2,A3745,1,1)</f>
        <v>0</v>
      </c>
      <c r="X3745" s="34">
        <f ca="1">OFFSET(Trade!$A$1,3,A3745,1,1)</f>
        <v>0</v>
      </c>
      <c r="Y3745" s="34">
        <f ca="1">OFFSET(Trade!$A$1,4,A3745,1,1)</f>
        <v>0</v>
      </c>
      <c r="Z3745" s="34">
        <f ca="1">OFFSET(Trade!$A$1,5,A3745,1,1)</f>
        <v>0</v>
      </c>
      <c r="AA3745" s="33">
        <f ca="1">OFFSET(Vol!$A$1,1,Main!A3745,1,1)</f>
        <v>0</v>
      </c>
      <c r="AB3745" s="34">
        <f ca="1">OFFSET(Vol!$A$1,2,Main!A3745,1,1)</f>
        <v>0</v>
      </c>
      <c r="AC3745" s="34">
        <f ca="1">OFFSET(Vol!$A$1,3,Main!A3745,1,1)</f>
        <v>0</v>
      </c>
      <c r="AD3745" s="34">
        <f ca="1">OFFSET(Vol!$A$1,4,Main!A3745,1,1)</f>
        <v>0</v>
      </c>
      <c r="AE3745" s="44">
        <f ca="1">OFFSET(Vol!$A$1,5,Main!A3745,1,1)</f>
        <v>0</v>
      </c>
    </row>
    <row r="3746" spans="1:31" x14ac:dyDescent="0.3">
      <c r="A3746" s="38">
        <v>2848</v>
      </c>
      <c r="B3746" s="16" t="str">
        <f t="shared" ca="1" si="580"/>
        <v/>
      </c>
      <c r="C3746" s="21">
        <f ca="1">OFFSET(Vol!$A$1,0,Main!A3746,1,1)</f>
        <v>0</v>
      </c>
      <c r="D3746" s="22">
        <f ca="1">OFFSET(Px!$A$1,1,Main!A3746,1,1)</f>
        <v>0</v>
      </c>
      <c r="E3746" s="22">
        <f ca="1">OFFSET(Px!$A$1,4,Main!A3746,1,1)</f>
        <v>0</v>
      </c>
      <c r="F3746" s="22">
        <f ca="1">OFFSET(Px!$A$1,5,Main!A3746,1,1)</f>
        <v>0</v>
      </c>
      <c r="G3746" s="23">
        <f ca="1">OFFSET(Px!$A$1,6,Main!A3746,1,1)</f>
        <v>0</v>
      </c>
      <c r="H3746" s="28" t="str">
        <f t="shared" ca="1" si="581"/>
        <v/>
      </c>
      <c r="I3746" s="28" t="str">
        <f t="shared" ca="1" si="582"/>
        <v/>
      </c>
      <c r="J3746" s="12">
        <f t="shared" ca="1" si="583"/>
        <v>0</v>
      </c>
      <c r="K3746" s="31">
        <f ca="1">OFFSET(Perf!$A$1,1,Main!A3746,1,1)</f>
        <v>0</v>
      </c>
      <c r="L3746" s="32">
        <f ca="1">OFFSET(Perf!$A$1,2,Main!A3746,1,1)</f>
        <v>0</v>
      </c>
      <c r="M3746" s="32">
        <f ca="1">OFFSET(Perf!$A$1,3,Main!A3746,1,1)</f>
        <v>0</v>
      </c>
      <c r="N3746" s="32">
        <f ca="1">OFFSET(Perf!$A$1,4,Main!A3746,1,1)</f>
        <v>0</v>
      </c>
      <c r="O3746" s="32">
        <f ca="1">OFFSET(Perf!$A$1,5,Main!A3746,1,1)</f>
        <v>0</v>
      </c>
      <c r="P3746" s="31">
        <f t="shared" ca="1" si="584"/>
        <v>0</v>
      </c>
      <c r="Q3746" s="32">
        <f t="shared" ca="1" si="585"/>
        <v>0</v>
      </c>
      <c r="R3746" s="32">
        <f t="shared" ca="1" si="586"/>
        <v>0</v>
      </c>
      <c r="S3746" s="32">
        <f t="shared" ca="1" si="587"/>
        <v>0</v>
      </c>
      <c r="T3746" s="32">
        <f t="shared" ca="1" si="588"/>
        <v>0</v>
      </c>
      <c r="U3746" s="28" t="str">
        <f t="shared" ca="1" si="589"/>
        <v/>
      </c>
      <c r="V3746" s="33">
        <f ca="1">OFFSET(Trade!$A$1,1,A3746,1,1)</f>
        <v>0</v>
      </c>
      <c r="W3746" s="34">
        <f ca="1">OFFSET(Trade!$A$1,2,A3746,1,1)</f>
        <v>0</v>
      </c>
      <c r="X3746" s="34">
        <f ca="1">OFFSET(Trade!$A$1,3,A3746,1,1)</f>
        <v>0</v>
      </c>
      <c r="Y3746" s="34">
        <f ca="1">OFFSET(Trade!$A$1,4,A3746,1,1)</f>
        <v>0</v>
      </c>
      <c r="Z3746" s="34">
        <f ca="1">OFFSET(Trade!$A$1,5,A3746,1,1)</f>
        <v>0</v>
      </c>
      <c r="AA3746" s="33">
        <f ca="1">OFFSET(Vol!$A$1,1,Main!A3746,1,1)</f>
        <v>0</v>
      </c>
      <c r="AB3746" s="34">
        <f ca="1">OFFSET(Vol!$A$1,2,Main!A3746,1,1)</f>
        <v>0</v>
      </c>
      <c r="AC3746" s="34">
        <f ca="1">OFFSET(Vol!$A$1,3,Main!A3746,1,1)</f>
        <v>0</v>
      </c>
      <c r="AD3746" s="34">
        <f ca="1">OFFSET(Vol!$A$1,4,Main!A3746,1,1)</f>
        <v>0</v>
      </c>
      <c r="AE3746" s="44">
        <f ca="1">OFFSET(Vol!$A$1,5,Main!A3746,1,1)</f>
        <v>0</v>
      </c>
    </row>
    <row r="3747" spans="1:31" x14ac:dyDescent="0.3">
      <c r="A3747" s="38">
        <v>2848</v>
      </c>
      <c r="B3747" s="16" t="str">
        <f t="shared" ca="1" si="580"/>
        <v/>
      </c>
      <c r="C3747" s="21">
        <f ca="1">OFFSET(Vol!$A$1,0,Main!A3747,1,1)</f>
        <v>0</v>
      </c>
      <c r="D3747" s="22">
        <f ca="1">OFFSET(Px!$A$1,1,Main!A3747,1,1)</f>
        <v>0</v>
      </c>
      <c r="E3747" s="22">
        <f ca="1">OFFSET(Px!$A$1,4,Main!A3747,1,1)</f>
        <v>0</v>
      </c>
      <c r="F3747" s="22">
        <f ca="1">OFFSET(Px!$A$1,5,Main!A3747,1,1)</f>
        <v>0</v>
      </c>
      <c r="G3747" s="23">
        <f ca="1">OFFSET(Px!$A$1,6,Main!A3747,1,1)</f>
        <v>0</v>
      </c>
      <c r="H3747" s="28" t="str">
        <f t="shared" ca="1" si="581"/>
        <v/>
      </c>
      <c r="I3747" s="28" t="str">
        <f t="shared" ca="1" si="582"/>
        <v/>
      </c>
      <c r="J3747" s="12">
        <f t="shared" ca="1" si="583"/>
        <v>0</v>
      </c>
      <c r="K3747" s="31">
        <f ca="1">OFFSET(Perf!$A$1,1,Main!A3747,1,1)</f>
        <v>0</v>
      </c>
      <c r="L3747" s="32">
        <f ca="1">OFFSET(Perf!$A$1,2,Main!A3747,1,1)</f>
        <v>0</v>
      </c>
      <c r="M3747" s="32">
        <f ca="1">OFFSET(Perf!$A$1,3,Main!A3747,1,1)</f>
        <v>0</v>
      </c>
      <c r="N3747" s="32">
        <f ca="1">OFFSET(Perf!$A$1,4,Main!A3747,1,1)</f>
        <v>0</v>
      </c>
      <c r="O3747" s="32">
        <f ca="1">OFFSET(Perf!$A$1,5,Main!A3747,1,1)</f>
        <v>0</v>
      </c>
      <c r="P3747" s="31">
        <f t="shared" ca="1" si="584"/>
        <v>0</v>
      </c>
      <c r="Q3747" s="32">
        <f t="shared" ca="1" si="585"/>
        <v>0</v>
      </c>
      <c r="R3747" s="32">
        <f t="shared" ca="1" si="586"/>
        <v>0</v>
      </c>
      <c r="S3747" s="32">
        <f t="shared" ca="1" si="587"/>
        <v>0</v>
      </c>
      <c r="T3747" s="32">
        <f t="shared" ca="1" si="588"/>
        <v>0</v>
      </c>
      <c r="U3747" s="28" t="str">
        <f t="shared" ca="1" si="589"/>
        <v/>
      </c>
      <c r="V3747" s="33">
        <f ca="1">OFFSET(Trade!$A$1,1,A3747,1,1)</f>
        <v>0</v>
      </c>
      <c r="W3747" s="34">
        <f ca="1">OFFSET(Trade!$A$1,2,A3747,1,1)</f>
        <v>0</v>
      </c>
      <c r="X3747" s="34">
        <f ca="1">OFFSET(Trade!$A$1,3,A3747,1,1)</f>
        <v>0</v>
      </c>
      <c r="Y3747" s="34">
        <f ca="1">OFFSET(Trade!$A$1,4,A3747,1,1)</f>
        <v>0</v>
      </c>
      <c r="Z3747" s="34">
        <f ca="1">OFFSET(Trade!$A$1,5,A3747,1,1)</f>
        <v>0</v>
      </c>
      <c r="AA3747" s="33">
        <f ca="1">OFFSET(Vol!$A$1,1,Main!A3747,1,1)</f>
        <v>0</v>
      </c>
      <c r="AB3747" s="34">
        <f ca="1">OFFSET(Vol!$A$1,2,Main!A3747,1,1)</f>
        <v>0</v>
      </c>
      <c r="AC3747" s="34">
        <f ca="1">OFFSET(Vol!$A$1,3,Main!A3747,1,1)</f>
        <v>0</v>
      </c>
      <c r="AD3747" s="34">
        <f ca="1">OFFSET(Vol!$A$1,4,Main!A3747,1,1)</f>
        <v>0</v>
      </c>
      <c r="AE3747" s="44">
        <f ca="1">OFFSET(Vol!$A$1,5,Main!A3747,1,1)</f>
        <v>0</v>
      </c>
    </row>
    <row r="3748" spans="1:31" x14ac:dyDescent="0.3">
      <c r="A3748" s="38">
        <v>2848</v>
      </c>
      <c r="B3748" s="16" t="str">
        <f t="shared" ca="1" si="580"/>
        <v/>
      </c>
      <c r="C3748" s="21">
        <f ca="1">OFFSET(Vol!$A$1,0,Main!A3748,1,1)</f>
        <v>0</v>
      </c>
      <c r="D3748" s="22">
        <f ca="1">OFFSET(Px!$A$1,1,Main!A3748,1,1)</f>
        <v>0</v>
      </c>
      <c r="E3748" s="22">
        <f ca="1">OFFSET(Px!$A$1,4,Main!A3748,1,1)</f>
        <v>0</v>
      </c>
      <c r="F3748" s="22">
        <f ca="1">OFFSET(Px!$A$1,5,Main!A3748,1,1)</f>
        <v>0</v>
      </c>
      <c r="G3748" s="23">
        <f ca="1">OFFSET(Px!$A$1,6,Main!A3748,1,1)</f>
        <v>0</v>
      </c>
      <c r="H3748" s="28" t="str">
        <f t="shared" ca="1" si="581"/>
        <v/>
      </c>
      <c r="I3748" s="28" t="str">
        <f t="shared" ca="1" si="582"/>
        <v/>
      </c>
      <c r="J3748" s="12">
        <f t="shared" ca="1" si="583"/>
        <v>0</v>
      </c>
      <c r="K3748" s="31">
        <f ca="1">OFFSET(Perf!$A$1,1,Main!A3748,1,1)</f>
        <v>0</v>
      </c>
      <c r="L3748" s="32">
        <f ca="1">OFFSET(Perf!$A$1,2,Main!A3748,1,1)</f>
        <v>0</v>
      </c>
      <c r="M3748" s="32">
        <f ca="1">OFFSET(Perf!$A$1,3,Main!A3748,1,1)</f>
        <v>0</v>
      </c>
      <c r="N3748" s="32">
        <f ca="1">OFFSET(Perf!$A$1,4,Main!A3748,1,1)</f>
        <v>0</v>
      </c>
      <c r="O3748" s="32">
        <f ca="1">OFFSET(Perf!$A$1,5,Main!A3748,1,1)</f>
        <v>0</v>
      </c>
      <c r="P3748" s="31">
        <f t="shared" ca="1" si="584"/>
        <v>0</v>
      </c>
      <c r="Q3748" s="32">
        <f t="shared" ca="1" si="585"/>
        <v>0</v>
      </c>
      <c r="R3748" s="32">
        <f t="shared" ca="1" si="586"/>
        <v>0</v>
      </c>
      <c r="S3748" s="32">
        <f t="shared" ca="1" si="587"/>
        <v>0</v>
      </c>
      <c r="T3748" s="32">
        <f t="shared" ca="1" si="588"/>
        <v>0</v>
      </c>
      <c r="U3748" s="28" t="str">
        <f t="shared" ca="1" si="589"/>
        <v/>
      </c>
      <c r="V3748" s="33">
        <f ca="1">OFFSET(Trade!$A$1,1,A3748,1,1)</f>
        <v>0</v>
      </c>
      <c r="W3748" s="34">
        <f ca="1">OFFSET(Trade!$A$1,2,A3748,1,1)</f>
        <v>0</v>
      </c>
      <c r="X3748" s="34">
        <f ca="1">OFFSET(Trade!$A$1,3,A3748,1,1)</f>
        <v>0</v>
      </c>
      <c r="Y3748" s="34">
        <f ca="1">OFFSET(Trade!$A$1,4,A3748,1,1)</f>
        <v>0</v>
      </c>
      <c r="Z3748" s="34">
        <f ca="1">OFFSET(Trade!$A$1,5,A3748,1,1)</f>
        <v>0</v>
      </c>
      <c r="AA3748" s="33">
        <f ca="1">OFFSET(Vol!$A$1,1,Main!A3748,1,1)</f>
        <v>0</v>
      </c>
      <c r="AB3748" s="34">
        <f ca="1">OFFSET(Vol!$A$1,2,Main!A3748,1,1)</f>
        <v>0</v>
      </c>
      <c r="AC3748" s="34">
        <f ca="1">OFFSET(Vol!$A$1,3,Main!A3748,1,1)</f>
        <v>0</v>
      </c>
      <c r="AD3748" s="34">
        <f ca="1">OFFSET(Vol!$A$1,4,Main!A3748,1,1)</f>
        <v>0</v>
      </c>
      <c r="AE3748" s="44">
        <f ca="1">OFFSET(Vol!$A$1,5,Main!A3748,1,1)</f>
        <v>0</v>
      </c>
    </row>
    <row r="3749" spans="1:31" x14ac:dyDescent="0.3">
      <c r="A3749" s="38">
        <v>2848</v>
      </c>
      <c r="B3749" s="16" t="str">
        <f t="shared" ca="1" si="580"/>
        <v/>
      </c>
      <c r="C3749" s="21">
        <f ca="1">OFFSET(Vol!$A$1,0,Main!A3749,1,1)</f>
        <v>0</v>
      </c>
      <c r="D3749" s="22">
        <f ca="1">OFFSET(Px!$A$1,1,Main!A3749,1,1)</f>
        <v>0</v>
      </c>
      <c r="E3749" s="22">
        <f ca="1">OFFSET(Px!$A$1,4,Main!A3749,1,1)</f>
        <v>0</v>
      </c>
      <c r="F3749" s="22">
        <f ca="1">OFFSET(Px!$A$1,5,Main!A3749,1,1)</f>
        <v>0</v>
      </c>
      <c r="G3749" s="23">
        <f ca="1">OFFSET(Px!$A$1,6,Main!A3749,1,1)</f>
        <v>0</v>
      </c>
      <c r="H3749" s="28" t="str">
        <f t="shared" ca="1" si="581"/>
        <v/>
      </c>
      <c r="I3749" s="28" t="str">
        <f t="shared" ca="1" si="582"/>
        <v/>
      </c>
      <c r="J3749" s="12">
        <f t="shared" ca="1" si="583"/>
        <v>0</v>
      </c>
      <c r="K3749" s="31">
        <f ca="1">OFFSET(Perf!$A$1,1,Main!A3749,1,1)</f>
        <v>0</v>
      </c>
      <c r="L3749" s="32">
        <f ca="1">OFFSET(Perf!$A$1,2,Main!A3749,1,1)</f>
        <v>0</v>
      </c>
      <c r="M3749" s="32">
        <f ca="1">OFFSET(Perf!$A$1,3,Main!A3749,1,1)</f>
        <v>0</v>
      </c>
      <c r="N3749" s="32">
        <f ca="1">OFFSET(Perf!$A$1,4,Main!A3749,1,1)</f>
        <v>0</v>
      </c>
      <c r="O3749" s="32">
        <f ca="1">OFFSET(Perf!$A$1,5,Main!A3749,1,1)</f>
        <v>0</v>
      </c>
      <c r="P3749" s="31">
        <f t="shared" ca="1" si="584"/>
        <v>0</v>
      </c>
      <c r="Q3749" s="32">
        <f t="shared" ca="1" si="585"/>
        <v>0</v>
      </c>
      <c r="R3749" s="32">
        <f t="shared" ca="1" si="586"/>
        <v>0</v>
      </c>
      <c r="S3749" s="32">
        <f t="shared" ca="1" si="587"/>
        <v>0</v>
      </c>
      <c r="T3749" s="32">
        <f t="shared" ca="1" si="588"/>
        <v>0</v>
      </c>
      <c r="U3749" s="28" t="str">
        <f t="shared" ca="1" si="589"/>
        <v/>
      </c>
      <c r="V3749" s="33">
        <f ca="1">OFFSET(Trade!$A$1,1,A3749,1,1)</f>
        <v>0</v>
      </c>
      <c r="W3749" s="34">
        <f ca="1">OFFSET(Trade!$A$1,2,A3749,1,1)</f>
        <v>0</v>
      </c>
      <c r="X3749" s="34">
        <f ca="1">OFFSET(Trade!$A$1,3,A3749,1,1)</f>
        <v>0</v>
      </c>
      <c r="Y3749" s="34">
        <f ca="1">OFFSET(Trade!$A$1,4,A3749,1,1)</f>
        <v>0</v>
      </c>
      <c r="Z3749" s="34">
        <f ca="1">OFFSET(Trade!$A$1,5,A3749,1,1)</f>
        <v>0</v>
      </c>
      <c r="AA3749" s="33">
        <f ca="1">OFFSET(Vol!$A$1,1,Main!A3749,1,1)</f>
        <v>0</v>
      </c>
      <c r="AB3749" s="34">
        <f ca="1">OFFSET(Vol!$A$1,2,Main!A3749,1,1)</f>
        <v>0</v>
      </c>
      <c r="AC3749" s="34">
        <f ca="1">OFFSET(Vol!$A$1,3,Main!A3749,1,1)</f>
        <v>0</v>
      </c>
      <c r="AD3749" s="34">
        <f ca="1">OFFSET(Vol!$A$1,4,Main!A3749,1,1)</f>
        <v>0</v>
      </c>
      <c r="AE3749" s="44">
        <f ca="1">OFFSET(Vol!$A$1,5,Main!A3749,1,1)</f>
        <v>0</v>
      </c>
    </row>
    <row r="3750" spans="1:31" x14ac:dyDescent="0.3">
      <c r="A3750" s="38">
        <v>2848</v>
      </c>
      <c r="B3750" s="16" t="str">
        <f t="shared" ca="1" si="580"/>
        <v/>
      </c>
      <c r="C3750" s="21">
        <f ca="1">OFFSET(Vol!$A$1,0,Main!A3750,1,1)</f>
        <v>0</v>
      </c>
      <c r="D3750" s="22">
        <f ca="1">OFFSET(Px!$A$1,1,Main!A3750,1,1)</f>
        <v>0</v>
      </c>
      <c r="E3750" s="22">
        <f ca="1">OFFSET(Px!$A$1,4,Main!A3750,1,1)</f>
        <v>0</v>
      </c>
      <c r="F3750" s="22">
        <f ca="1">OFFSET(Px!$A$1,5,Main!A3750,1,1)</f>
        <v>0</v>
      </c>
      <c r="G3750" s="23">
        <f ca="1">OFFSET(Px!$A$1,6,Main!A3750,1,1)</f>
        <v>0</v>
      </c>
      <c r="H3750" s="28" t="str">
        <f t="shared" ca="1" si="581"/>
        <v/>
      </c>
      <c r="I3750" s="28" t="str">
        <f t="shared" ca="1" si="582"/>
        <v/>
      </c>
      <c r="J3750" s="12">
        <f t="shared" ca="1" si="583"/>
        <v>0</v>
      </c>
      <c r="K3750" s="31">
        <f ca="1">OFFSET(Perf!$A$1,1,Main!A3750,1,1)</f>
        <v>0</v>
      </c>
      <c r="L3750" s="32">
        <f ca="1">OFFSET(Perf!$A$1,2,Main!A3750,1,1)</f>
        <v>0</v>
      </c>
      <c r="M3750" s="32">
        <f ca="1">OFFSET(Perf!$A$1,3,Main!A3750,1,1)</f>
        <v>0</v>
      </c>
      <c r="N3750" s="32">
        <f ca="1">OFFSET(Perf!$A$1,4,Main!A3750,1,1)</f>
        <v>0</v>
      </c>
      <c r="O3750" s="32">
        <f ca="1">OFFSET(Perf!$A$1,5,Main!A3750,1,1)</f>
        <v>0</v>
      </c>
      <c r="P3750" s="31">
        <f t="shared" ca="1" si="584"/>
        <v>0</v>
      </c>
      <c r="Q3750" s="32">
        <f t="shared" ca="1" si="585"/>
        <v>0</v>
      </c>
      <c r="R3750" s="32">
        <f t="shared" ca="1" si="586"/>
        <v>0</v>
      </c>
      <c r="S3750" s="32">
        <f t="shared" ca="1" si="587"/>
        <v>0</v>
      </c>
      <c r="T3750" s="32">
        <f t="shared" ca="1" si="588"/>
        <v>0</v>
      </c>
      <c r="U3750" s="28" t="str">
        <f t="shared" ca="1" si="589"/>
        <v/>
      </c>
      <c r="V3750" s="33">
        <f ca="1">OFFSET(Trade!$A$1,1,A3750,1,1)</f>
        <v>0</v>
      </c>
      <c r="W3750" s="34">
        <f ca="1">OFFSET(Trade!$A$1,2,A3750,1,1)</f>
        <v>0</v>
      </c>
      <c r="X3750" s="34">
        <f ca="1">OFFSET(Trade!$A$1,3,A3750,1,1)</f>
        <v>0</v>
      </c>
      <c r="Y3750" s="34">
        <f ca="1">OFFSET(Trade!$A$1,4,A3750,1,1)</f>
        <v>0</v>
      </c>
      <c r="Z3750" s="34">
        <f ca="1">OFFSET(Trade!$A$1,5,A3750,1,1)</f>
        <v>0</v>
      </c>
      <c r="AA3750" s="33">
        <f ca="1">OFFSET(Vol!$A$1,1,Main!A3750,1,1)</f>
        <v>0</v>
      </c>
      <c r="AB3750" s="34">
        <f ca="1">OFFSET(Vol!$A$1,2,Main!A3750,1,1)</f>
        <v>0</v>
      </c>
      <c r="AC3750" s="34">
        <f ca="1">OFFSET(Vol!$A$1,3,Main!A3750,1,1)</f>
        <v>0</v>
      </c>
      <c r="AD3750" s="34">
        <f ca="1">OFFSET(Vol!$A$1,4,Main!A3750,1,1)</f>
        <v>0</v>
      </c>
      <c r="AE3750" s="44">
        <f ca="1">OFFSET(Vol!$A$1,5,Main!A3750,1,1)</f>
        <v>0</v>
      </c>
    </row>
    <row r="3751" spans="1:31" x14ac:dyDescent="0.3">
      <c r="A3751" s="38">
        <v>2848</v>
      </c>
      <c r="B3751" s="16" t="str">
        <f t="shared" ca="1" si="580"/>
        <v/>
      </c>
      <c r="C3751" s="21">
        <f ca="1">OFFSET(Vol!$A$1,0,Main!A3751,1,1)</f>
        <v>0</v>
      </c>
      <c r="D3751" s="22">
        <f ca="1">OFFSET(Px!$A$1,1,Main!A3751,1,1)</f>
        <v>0</v>
      </c>
      <c r="E3751" s="22">
        <f ca="1">OFFSET(Px!$A$1,4,Main!A3751,1,1)</f>
        <v>0</v>
      </c>
      <c r="F3751" s="22">
        <f ca="1">OFFSET(Px!$A$1,5,Main!A3751,1,1)</f>
        <v>0</v>
      </c>
      <c r="G3751" s="23">
        <f ca="1">OFFSET(Px!$A$1,6,Main!A3751,1,1)</f>
        <v>0</v>
      </c>
      <c r="H3751" s="28" t="str">
        <f t="shared" ca="1" si="581"/>
        <v/>
      </c>
      <c r="I3751" s="28" t="str">
        <f t="shared" ca="1" si="582"/>
        <v/>
      </c>
      <c r="J3751" s="12">
        <f t="shared" ca="1" si="583"/>
        <v>0</v>
      </c>
      <c r="K3751" s="31">
        <f ca="1">OFFSET(Perf!$A$1,1,Main!A3751,1,1)</f>
        <v>0</v>
      </c>
      <c r="L3751" s="32">
        <f ca="1">OFFSET(Perf!$A$1,2,Main!A3751,1,1)</f>
        <v>0</v>
      </c>
      <c r="M3751" s="32">
        <f ca="1">OFFSET(Perf!$A$1,3,Main!A3751,1,1)</f>
        <v>0</v>
      </c>
      <c r="N3751" s="32">
        <f ca="1">OFFSET(Perf!$A$1,4,Main!A3751,1,1)</f>
        <v>0</v>
      </c>
      <c r="O3751" s="32">
        <f ca="1">OFFSET(Perf!$A$1,5,Main!A3751,1,1)</f>
        <v>0</v>
      </c>
      <c r="P3751" s="31">
        <f t="shared" ca="1" si="584"/>
        <v>0</v>
      </c>
      <c r="Q3751" s="32">
        <f t="shared" ca="1" si="585"/>
        <v>0</v>
      </c>
      <c r="R3751" s="32">
        <f t="shared" ca="1" si="586"/>
        <v>0</v>
      </c>
      <c r="S3751" s="32">
        <f t="shared" ca="1" si="587"/>
        <v>0</v>
      </c>
      <c r="T3751" s="32">
        <f t="shared" ca="1" si="588"/>
        <v>0</v>
      </c>
      <c r="U3751" s="28" t="str">
        <f t="shared" ca="1" si="589"/>
        <v/>
      </c>
      <c r="V3751" s="33">
        <f ca="1">OFFSET(Trade!$A$1,1,A3751,1,1)</f>
        <v>0</v>
      </c>
      <c r="W3751" s="34">
        <f ca="1">OFFSET(Trade!$A$1,2,A3751,1,1)</f>
        <v>0</v>
      </c>
      <c r="X3751" s="34">
        <f ca="1">OFFSET(Trade!$A$1,3,A3751,1,1)</f>
        <v>0</v>
      </c>
      <c r="Y3751" s="34">
        <f ca="1">OFFSET(Trade!$A$1,4,A3751,1,1)</f>
        <v>0</v>
      </c>
      <c r="Z3751" s="34">
        <f ca="1">OFFSET(Trade!$A$1,5,A3751,1,1)</f>
        <v>0</v>
      </c>
      <c r="AA3751" s="33">
        <f ca="1">OFFSET(Vol!$A$1,1,Main!A3751,1,1)</f>
        <v>0</v>
      </c>
      <c r="AB3751" s="34">
        <f ca="1">OFFSET(Vol!$A$1,2,Main!A3751,1,1)</f>
        <v>0</v>
      </c>
      <c r="AC3751" s="34">
        <f ca="1">OFFSET(Vol!$A$1,3,Main!A3751,1,1)</f>
        <v>0</v>
      </c>
      <c r="AD3751" s="34">
        <f ca="1">OFFSET(Vol!$A$1,4,Main!A3751,1,1)</f>
        <v>0</v>
      </c>
      <c r="AE3751" s="44">
        <f ca="1">OFFSET(Vol!$A$1,5,Main!A3751,1,1)</f>
        <v>0</v>
      </c>
    </row>
    <row r="3752" spans="1:31" x14ac:dyDescent="0.3">
      <c r="A3752" s="38">
        <v>2848</v>
      </c>
      <c r="B3752" s="16" t="str">
        <f t="shared" ca="1" si="580"/>
        <v/>
      </c>
      <c r="C3752" s="21">
        <f ca="1">OFFSET(Vol!$A$1,0,Main!A3752,1,1)</f>
        <v>0</v>
      </c>
      <c r="D3752" s="22">
        <f ca="1">OFFSET(Px!$A$1,1,Main!A3752,1,1)</f>
        <v>0</v>
      </c>
      <c r="E3752" s="22">
        <f ca="1">OFFSET(Px!$A$1,4,Main!A3752,1,1)</f>
        <v>0</v>
      </c>
      <c r="F3752" s="22">
        <f ca="1">OFFSET(Px!$A$1,5,Main!A3752,1,1)</f>
        <v>0</v>
      </c>
      <c r="G3752" s="23">
        <f ca="1">OFFSET(Px!$A$1,6,Main!A3752,1,1)</f>
        <v>0</v>
      </c>
      <c r="H3752" s="28" t="str">
        <f t="shared" ca="1" si="581"/>
        <v/>
      </c>
      <c r="I3752" s="28" t="str">
        <f t="shared" ca="1" si="582"/>
        <v/>
      </c>
      <c r="J3752" s="12">
        <f t="shared" ca="1" si="583"/>
        <v>0</v>
      </c>
      <c r="K3752" s="31">
        <f ca="1">OFFSET(Perf!$A$1,1,Main!A3752,1,1)</f>
        <v>0</v>
      </c>
      <c r="L3752" s="32">
        <f ca="1">OFFSET(Perf!$A$1,2,Main!A3752,1,1)</f>
        <v>0</v>
      </c>
      <c r="M3752" s="32">
        <f ca="1">OFFSET(Perf!$A$1,3,Main!A3752,1,1)</f>
        <v>0</v>
      </c>
      <c r="N3752" s="32">
        <f ca="1">OFFSET(Perf!$A$1,4,Main!A3752,1,1)</f>
        <v>0</v>
      </c>
      <c r="O3752" s="32">
        <f ca="1">OFFSET(Perf!$A$1,5,Main!A3752,1,1)</f>
        <v>0</v>
      </c>
      <c r="P3752" s="31">
        <f t="shared" ca="1" si="584"/>
        <v>0</v>
      </c>
      <c r="Q3752" s="32">
        <f t="shared" ca="1" si="585"/>
        <v>0</v>
      </c>
      <c r="R3752" s="32">
        <f t="shared" ca="1" si="586"/>
        <v>0</v>
      </c>
      <c r="S3752" s="32">
        <f t="shared" ca="1" si="587"/>
        <v>0</v>
      </c>
      <c r="T3752" s="32">
        <f t="shared" ca="1" si="588"/>
        <v>0</v>
      </c>
      <c r="U3752" s="28" t="str">
        <f t="shared" ca="1" si="589"/>
        <v/>
      </c>
      <c r="V3752" s="33">
        <f ca="1">OFFSET(Trade!$A$1,1,A3752,1,1)</f>
        <v>0</v>
      </c>
      <c r="W3752" s="34">
        <f ca="1">OFFSET(Trade!$A$1,2,A3752,1,1)</f>
        <v>0</v>
      </c>
      <c r="X3752" s="34">
        <f ca="1">OFFSET(Trade!$A$1,3,A3752,1,1)</f>
        <v>0</v>
      </c>
      <c r="Y3752" s="34">
        <f ca="1">OFFSET(Trade!$A$1,4,A3752,1,1)</f>
        <v>0</v>
      </c>
      <c r="Z3752" s="34">
        <f ca="1">OFFSET(Trade!$A$1,5,A3752,1,1)</f>
        <v>0</v>
      </c>
      <c r="AA3752" s="33">
        <f ca="1">OFFSET(Vol!$A$1,1,Main!A3752,1,1)</f>
        <v>0</v>
      </c>
      <c r="AB3752" s="34">
        <f ca="1">OFFSET(Vol!$A$1,2,Main!A3752,1,1)</f>
        <v>0</v>
      </c>
      <c r="AC3752" s="34">
        <f ca="1">OFFSET(Vol!$A$1,3,Main!A3752,1,1)</f>
        <v>0</v>
      </c>
      <c r="AD3752" s="34">
        <f ca="1">OFFSET(Vol!$A$1,4,Main!A3752,1,1)</f>
        <v>0</v>
      </c>
      <c r="AE3752" s="44">
        <f ca="1">OFFSET(Vol!$A$1,5,Main!A3752,1,1)</f>
        <v>0</v>
      </c>
    </row>
    <row r="3753" spans="1:31" x14ac:dyDescent="0.3">
      <c r="A3753" s="38">
        <v>2848</v>
      </c>
      <c r="B3753" s="16" t="str">
        <f t="shared" ca="1" si="580"/>
        <v/>
      </c>
      <c r="C3753" s="21">
        <f ca="1">OFFSET(Vol!$A$1,0,Main!A3753,1,1)</f>
        <v>0</v>
      </c>
      <c r="D3753" s="22">
        <f ca="1">OFFSET(Px!$A$1,1,Main!A3753,1,1)</f>
        <v>0</v>
      </c>
      <c r="E3753" s="22">
        <f ca="1">OFFSET(Px!$A$1,4,Main!A3753,1,1)</f>
        <v>0</v>
      </c>
      <c r="F3753" s="22">
        <f ca="1">OFFSET(Px!$A$1,5,Main!A3753,1,1)</f>
        <v>0</v>
      </c>
      <c r="G3753" s="23">
        <f ca="1">OFFSET(Px!$A$1,6,Main!A3753,1,1)</f>
        <v>0</v>
      </c>
      <c r="H3753" s="28" t="str">
        <f t="shared" ca="1" si="581"/>
        <v/>
      </c>
      <c r="I3753" s="28" t="str">
        <f t="shared" ca="1" si="582"/>
        <v/>
      </c>
      <c r="J3753" s="12">
        <f t="shared" ca="1" si="583"/>
        <v>0</v>
      </c>
      <c r="K3753" s="31">
        <f ca="1">OFFSET(Perf!$A$1,1,Main!A3753,1,1)</f>
        <v>0</v>
      </c>
      <c r="L3753" s="32">
        <f ca="1">OFFSET(Perf!$A$1,2,Main!A3753,1,1)</f>
        <v>0</v>
      </c>
      <c r="M3753" s="32">
        <f ca="1">OFFSET(Perf!$A$1,3,Main!A3753,1,1)</f>
        <v>0</v>
      </c>
      <c r="N3753" s="32">
        <f ca="1">OFFSET(Perf!$A$1,4,Main!A3753,1,1)</f>
        <v>0</v>
      </c>
      <c r="O3753" s="32">
        <f ca="1">OFFSET(Perf!$A$1,5,Main!A3753,1,1)</f>
        <v>0</v>
      </c>
      <c r="P3753" s="31">
        <f t="shared" ca="1" si="584"/>
        <v>0</v>
      </c>
      <c r="Q3753" s="32">
        <f t="shared" ca="1" si="585"/>
        <v>0</v>
      </c>
      <c r="R3753" s="32">
        <f t="shared" ca="1" si="586"/>
        <v>0</v>
      </c>
      <c r="S3753" s="32">
        <f t="shared" ca="1" si="587"/>
        <v>0</v>
      </c>
      <c r="T3753" s="32">
        <f t="shared" ca="1" si="588"/>
        <v>0</v>
      </c>
      <c r="U3753" s="28" t="str">
        <f t="shared" ca="1" si="589"/>
        <v/>
      </c>
      <c r="V3753" s="33">
        <f ca="1">OFFSET(Trade!$A$1,1,A3753,1,1)</f>
        <v>0</v>
      </c>
      <c r="W3753" s="34">
        <f ca="1">OFFSET(Trade!$A$1,2,A3753,1,1)</f>
        <v>0</v>
      </c>
      <c r="X3753" s="34">
        <f ca="1">OFFSET(Trade!$A$1,3,A3753,1,1)</f>
        <v>0</v>
      </c>
      <c r="Y3753" s="34">
        <f ca="1">OFFSET(Trade!$A$1,4,A3753,1,1)</f>
        <v>0</v>
      </c>
      <c r="Z3753" s="34">
        <f ca="1">OFFSET(Trade!$A$1,5,A3753,1,1)</f>
        <v>0</v>
      </c>
      <c r="AA3753" s="33">
        <f ca="1">OFFSET(Vol!$A$1,1,Main!A3753,1,1)</f>
        <v>0</v>
      </c>
      <c r="AB3753" s="34">
        <f ca="1">OFFSET(Vol!$A$1,2,Main!A3753,1,1)</f>
        <v>0</v>
      </c>
      <c r="AC3753" s="34">
        <f ca="1">OFFSET(Vol!$A$1,3,Main!A3753,1,1)</f>
        <v>0</v>
      </c>
      <c r="AD3753" s="34">
        <f ca="1">OFFSET(Vol!$A$1,4,Main!A3753,1,1)</f>
        <v>0</v>
      </c>
      <c r="AE3753" s="44">
        <f ca="1">OFFSET(Vol!$A$1,5,Main!A3753,1,1)</f>
        <v>0</v>
      </c>
    </row>
    <row r="3754" spans="1:31" x14ac:dyDescent="0.3">
      <c r="A3754" s="38">
        <v>2848</v>
      </c>
      <c r="B3754" s="16" t="str">
        <f t="shared" ca="1" si="580"/>
        <v/>
      </c>
      <c r="C3754" s="21">
        <f ca="1">OFFSET(Vol!$A$1,0,Main!A3754,1,1)</f>
        <v>0</v>
      </c>
      <c r="D3754" s="22">
        <f ca="1">OFFSET(Px!$A$1,1,Main!A3754,1,1)</f>
        <v>0</v>
      </c>
      <c r="E3754" s="22">
        <f ca="1">OFFSET(Px!$A$1,4,Main!A3754,1,1)</f>
        <v>0</v>
      </c>
      <c r="F3754" s="22">
        <f ca="1">OFFSET(Px!$A$1,5,Main!A3754,1,1)</f>
        <v>0</v>
      </c>
      <c r="G3754" s="23">
        <f ca="1">OFFSET(Px!$A$1,6,Main!A3754,1,1)</f>
        <v>0</v>
      </c>
      <c r="H3754" s="28" t="str">
        <f t="shared" ca="1" si="581"/>
        <v/>
      </c>
      <c r="I3754" s="28" t="str">
        <f t="shared" ca="1" si="582"/>
        <v/>
      </c>
      <c r="J3754" s="12">
        <f t="shared" ca="1" si="583"/>
        <v>0</v>
      </c>
      <c r="K3754" s="31">
        <f ca="1">OFFSET(Perf!$A$1,1,Main!A3754,1,1)</f>
        <v>0</v>
      </c>
      <c r="L3754" s="32">
        <f ca="1">OFFSET(Perf!$A$1,2,Main!A3754,1,1)</f>
        <v>0</v>
      </c>
      <c r="M3754" s="32">
        <f ca="1">OFFSET(Perf!$A$1,3,Main!A3754,1,1)</f>
        <v>0</v>
      </c>
      <c r="N3754" s="32">
        <f ca="1">OFFSET(Perf!$A$1,4,Main!A3754,1,1)</f>
        <v>0</v>
      </c>
      <c r="O3754" s="32">
        <f ca="1">OFFSET(Perf!$A$1,5,Main!A3754,1,1)</f>
        <v>0</v>
      </c>
      <c r="P3754" s="31">
        <f t="shared" ca="1" si="584"/>
        <v>0</v>
      </c>
      <c r="Q3754" s="32">
        <f t="shared" ca="1" si="585"/>
        <v>0</v>
      </c>
      <c r="R3754" s="32">
        <f t="shared" ca="1" si="586"/>
        <v>0</v>
      </c>
      <c r="S3754" s="32">
        <f t="shared" ca="1" si="587"/>
        <v>0</v>
      </c>
      <c r="T3754" s="32">
        <f t="shared" ca="1" si="588"/>
        <v>0</v>
      </c>
      <c r="U3754" s="28" t="str">
        <f t="shared" ca="1" si="589"/>
        <v/>
      </c>
      <c r="V3754" s="33">
        <f ca="1">OFFSET(Trade!$A$1,1,A3754,1,1)</f>
        <v>0</v>
      </c>
      <c r="W3754" s="34">
        <f ca="1">OFFSET(Trade!$A$1,2,A3754,1,1)</f>
        <v>0</v>
      </c>
      <c r="X3754" s="34">
        <f ca="1">OFFSET(Trade!$A$1,3,A3754,1,1)</f>
        <v>0</v>
      </c>
      <c r="Y3754" s="34">
        <f ca="1">OFFSET(Trade!$A$1,4,A3754,1,1)</f>
        <v>0</v>
      </c>
      <c r="Z3754" s="34">
        <f ca="1">OFFSET(Trade!$A$1,5,A3754,1,1)</f>
        <v>0</v>
      </c>
      <c r="AA3754" s="33">
        <f ca="1">OFFSET(Vol!$A$1,1,Main!A3754,1,1)</f>
        <v>0</v>
      </c>
      <c r="AB3754" s="34">
        <f ca="1">OFFSET(Vol!$A$1,2,Main!A3754,1,1)</f>
        <v>0</v>
      </c>
      <c r="AC3754" s="34">
        <f ca="1">OFFSET(Vol!$A$1,3,Main!A3754,1,1)</f>
        <v>0</v>
      </c>
      <c r="AD3754" s="34">
        <f ca="1">OFFSET(Vol!$A$1,4,Main!A3754,1,1)</f>
        <v>0</v>
      </c>
      <c r="AE3754" s="44">
        <f ca="1">OFFSET(Vol!$A$1,5,Main!A3754,1,1)</f>
        <v>0</v>
      </c>
    </row>
    <row r="3755" spans="1:31" x14ac:dyDescent="0.3">
      <c r="A3755" s="38">
        <v>2848</v>
      </c>
      <c r="B3755" s="16" t="str">
        <f t="shared" ca="1" si="580"/>
        <v/>
      </c>
      <c r="C3755" s="21">
        <f ca="1">OFFSET(Vol!$A$1,0,Main!A3755,1,1)</f>
        <v>0</v>
      </c>
      <c r="D3755" s="22">
        <f ca="1">OFFSET(Px!$A$1,1,Main!A3755,1,1)</f>
        <v>0</v>
      </c>
      <c r="E3755" s="22">
        <f ca="1">OFFSET(Px!$A$1,4,Main!A3755,1,1)</f>
        <v>0</v>
      </c>
      <c r="F3755" s="22">
        <f ca="1">OFFSET(Px!$A$1,5,Main!A3755,1,1)</f>
        <v>0</v>
      </c>
      <c r="G3755" s="23">
        <f ca="1">OFFSET(Px!$A$1,6,Main!A3755,1,1)</f>
        <v>0</v>
      </c>
      <c r="H3755" s="28" t="str">
        <f t="shared" ca="1" si="581"/>
        <v/>
      </c>
      <c r="I3755" s="28" t="str">
        <f t="shared" ca="1" si="582"/>
        <v/>
      </c>
      <c r="J3755" s="12">
        <f t="shared" ca="1" si="583"/>
        <v>0</v>
      </c>
      <c r="K3755" s="31">
        <f ca="1">OFFSET(Perf!$A$1,1,Main!A3755,1,1)</f>
        <v>0</v>
      </c>
      <c r="L3755" s="32">
        <f ca="1">OFFSET(Perf!$A$1,2,Main!A3755,1,1)</f>
        <v>0</v>
      </c>
      <c r="M3755" s="32">
        <f ca="1">OFFSET(Perf!$A$1,3,Main!A3755,1,1)</f>
        <v>0</v>
      </c>
      <c r="N3755" s="32">
        <f ca="1">OFFSET(Perf!$A$1,4,Main!A3755,1,1)</f>
        <v>0</v>
      </c>
      <c r="O3755" s="32">
        <f ca="1">OFFSET(Perf!$A$1,5,Main!A3755,1,1)</f>
        <v>0</v>
      </c>
      <c r="P3755" s="31">
        <f t="shared" ca="1" si="584"/>
        <v>0</v>
      </c>
      <c r="Q3755" s="32">
        <f t="shared" ca="1" si="585"/>
        <v>0</v>
      </c>
      <c r="R3755" s="32">
        <f t="shared" ca="1" si="586"/>
        <v>0</v>
      </c>
      <c r="S3755" s="32">
        <f t="shared" ca="1" si="587"/>
        <v>0</v>
      </c>
      <c r="T3755" s="32">
        <f t="shared" ca="1" si="588"/>
        <v>0</v>
      </c>
      <c r="U3755" s="28" t="str">
        <f t="shared" ca="1" si="589"/>
        <v/>
      </c>
      <c r="V3755" s="33">
        <f ca="1">OFFSET(Trade!$A$1,1,A3755,1,1)</f>
        <v>0</v>
      </c>
      <c r="W3755" s="34">
        <f ca="1">OFFSET(Trade!$A$1,2,A3755,1,1)</f>
        <v>0</v>
      </c>
      <c r="X3755" s="34">
        <f ca="1">OFFSET(Trade!$A$1,3,A3755,1,1)</f>
        <v>0</v>
      </c>
      <c r="Y3755" s="34">
        <f ca="1">OFFSET(Trade!$A$1,4,A3755,1,1)</f>
        <v>0</v>
      </c>
      <c r="Z3755" s="34">
        <f ca="1">OFFSET(Trade!$A$1,5,A3755,1,1)</f>
        <v>0</v>
      </c>
      <c r="AA3755" s="33">
        <f ca="1">OFFSET(Vol!$A$1,1,Main!A3755,1,1)</f>
        <v>0</v>
      </c>
      <c r="AB3755" s="34">
        <f ca="1">OFFSET(Vol!$A$1,2,Main!A3755,1,1)</f>
        <v>0</v>
      </c>
      <c r="AC3755" s="34">
        <f ca="1">OFFSET(Vol!$A$1,3,Main!A3755,1,1)</f>
        <v>0</v>
      </c>
      <c r="AD3755" s="34">
        <f ca="1">OFFSET(Vol!$A$1,4,Main!A3755,1,1)</f>
        <v>0</v>
      </c>
      <c r="AE3755" s="44">
        <f ca="1">OFFSET(Vol!$A$1,5,Main!A3755,1,1)</f>
        <v>0</v>
      </c>
    </row>
    <row r="3756" spans="1:31" x14ac:dyDescent="0.3">
      <c r="A3756" s="38">
        <v>2848</v>
      </c>
      <c r="B3756" s="16" t="str">
        <f t="shared" ca="1" si="580"/>
        <v/>
      </c>
      <c r="C3756" s="21">
        <f ca="1">OFFSET(Vol!$A$1,0,Main!A3756,1,1)</f>
        <v>0</v>
      </c>
      <c r="D3756" s="22">
        <f ca="1">OFFSET(Px!$A$1,1,Main!A3756,1,1)</f>
        <v>0</v>
      </c>
      <c r="E3756" s="22">
        <f ca="1">OFFSET(Px!$A$1,4,Main!A3756,1,1)</f>
        <v>0</v>
      </c>
      <c r="F3756" s="22">
        <f ca="1">OFFSET(Px!$A$1,5,Main!A3756,1,1)</f>
        <v>0</v>
      </c>
      <c r="G3756" s="23">
        <f ca="1">OFFSET(Px!$A$1,6,Main!A3756,1,1)</f>
        <v>0</v>
      </c>
      <c r="H3756" s="28" t="str">
        <f t="shared" ca="1" si="581"/>
        <v/>
      </c>
      <c r="I3756" s="28" t="str">
        <f t="shared" ca="1" si="582"/>
        <v/>
      </c>
      <c r="J3756" s="12">
        <f t="shared" ca="1" si="583"/>
        <v>0</v>
      </c>
      <c r="K3756" s="31">
        <f ca="1">OFFSET(Perf!$A$1,1,Main!A3756,1,1)</f>
        <v>0</v>
      </c>
      <c r="L3756" s="32">
        <f ca="1">OFFSET(Perf!$A$1,2,Main!A3756,1,1)</f>
        <v>0</v>
      </c>
      <c r="M3756" s="32">
        <f ca="1">OFFSET(Perf!$A$1,3,Main!A3756,1,1)</f>
        <v>0</v>
      </c>
      <c r="N3756" s="32">
        <f ca="1">OFFSET(Perf!$A$1,4,Main!A3756,1,1)</f>
        <v>0</v>
      </c>
      <c r="O3756" s="32">
        <f ca="1">OFFSET(Perf!$A$1,5,Main!A3756,1,1)</f>
        <v>0</v>
      </c>
      <c r="P3756" s="31">
        <f t="shared" ca="1" si="584"/>
        <v>0</v>
      </c>
      <c r="Q3756" s="32">
        <f t="shared" ca="1" si="585"/>
        <v>0</v>
      </c>
      <c r="R3756" s="32">
        <f t="shared" ca="1" si="586"/>
        <v>0</v>
      </c>
      <c r="S3756" s="32">
        <f t="shared" ca="1" si="587"/>
        <v>0</v>
      </c>
      <c r="T3756" s="32">
        <f t="shared" ca="1" si="588"/>
        <v>0</v>
      </c>
      <c r="U3756" s="28" t="str">
        <f t="shared" ca="1" si="589"/>
        <v/>
      </c>
      <c r="V3756" s="33">
        <f ca="1">OFFSET(Trade!$A$1,1,A3756,1,1)</f>
        <v>0</v>
      </c>
      <c r="W3756" s="34">
        <f ca="1">OFFSET(Trade!$A$1,2,A3756,1,1)</f>
        <v>0</v>
      </c>
      <c r="X3756" s="34">
        <f ca="1">OFFSET(Trade!$A$1,3,A3756,1,1)</f>
        <v>0</v>
      </c>
      <c r="Y3756" s="34">
        <f ca="1">OFFSET(Trade!$A$1,4,A3756,1,1)</f>
        <v>0</v>
      </c>
      <c r="Z3756" s="34">
        <f ca="1">OFFSET(Trade!$A$1,5,A3756,1,1)</f>
        <v>0</v>
      </c>
      <c r="AA3756" s="33">
        <f ca="1">OFFSET(Vol!$A$1,1,Main!A3756,1,1)</f>
        <v>0</v>
      </c>
      <c r="AB3756" s="34">
        <f ca="1">OFFSET(Vol!$A$1,2,Main!A3756,1,1)</f>
        <v>0</v>
      </c>
      <c r="AC3756" s="34">
        <f ca="1">OFFSET(Vol!$A$1,3,Main!A3756,1,1)</f>
        <v>0</v>
      </c>
      <c r="AD3756" s="34">
        <f ca="1">OFFSET(Vol!$A$1,4,Main!A3756,1,1)</f>
        <v>0</v>
      </c>
      <c r="AE3756" s="44">
        <f ca="1">OFFSET(Vol!$A$1,5,Main!A3756,1,1)</f>
        <v>0</v>
      </c>
    </row>
    <row r="3757" spans="1:31" x14ac:dyDescent="0.3">
      <c r="A3757" s="38">
        <v>2848</v>
      </c>
      <c r="B3757" s="16" t="str">
        <f t="shared" ca="1" si="580"/>
        <v/>
      </c>
      <c r="C3757" s="21">
        <f ca="1">OFFSET(Vol!$A$1,0,Main!A3757,1,1)</f>
        <v>0</v>
      </c>
      <c r="D3757" s="22">
        <f ca="1">OFFSET(Px!$A$1,1,Main!A3757,1,1)</f>
        <v>0</v>
      </c>
      <c r="E3757" s="22">
        <f ca="1">OFFSET(Px!$A$1,4,Main!A3757,1,1)</f>
        <v>0</v>
      </c>
      <c r="F3757" s="22">
        <f ca="1">OFFSET(Px!$A$1,5,Main!A3757,1,1)</f>
        <v>0</v>
      </c>
      <c r="G3757" s="23">
        <f ca="1">OFFSET(Px!$A$1,6,Main!A3757,1,1)</f>
        <v>0</v>
      </c>
      <c r="H3757" s="28" t="str">
        <f t="shared" ca="1" si="581"/>
        <v/>
      </c>
      <c r="I3757" s="28" t="str">
        <f t="shared" ca="1" si="582"/>
        <v/>
      </c>
      <c r="J3757" s="12">
        <f t="shared" ca="1" si="583"/>
        <v>0</v>
      </c>
      <c r="K3757" s="31">
        <f ca="1">OFFSET(Perf!$A$1,1,Main!A3757,1,1)</f>
        <v>0</v>
      </c>
      <c r="L3757" s="32">
        <f ca="1">OFFSET(Perf!$A$1,2,Main!A3757,1,1)</f>
        <v>0</v>
      </c>
      <c r="M3757" s="32">
        <f ca="1">OFFSET(Perf!$A$1,3,Main!A3757,1,1)</f>
        <v>0</v>
      </c>
      <c r="N3757" s="32">
        <f ca="1">OFFSET(Perf!$A$1,4,Main!A3757,1,1)</f>
        <v>0</v>
      </c>
      <c r="O3757" s="32">
        <f ca="1">OFFSET(Perf!$A$1,5,Main!A3757,1,1)</f>
        <v>0</v>
      </c>
      <c r="P3757" s="31">
        <f t="shared" ca="1" si="584"/>
        <v>0</v>
      </c>
      <c r="Q3757" s="32">
        <f t="shared" ca="1" si="585"/>
        <v>0</v>
      </c>
      <c r="R3757" s="32">
        <f t="shared" ca="1" si="586"/>
        <v>0</v>
      </c>
      <c r="S3757" s="32">
        <f t="shared" ca="1" si="587"/>
        <v>0</v>
      </c>
      <c r="T3757" s="32">
        <f t="shared" ca="1" si="588"/>
        <v>0</v>
      </c>
      <c r="U3757" s="28" t="str">
        <f t="shared" ca="1" si="589"/>
        <v/>
      </c>
      <c r="V3757" s="33">
        <f ca="1">OFFSET(Trade!$A$1,1,A3757,1,1)</f>
        <v>0</v>
      </c>
      <c r="W3757" s="34">
        <f ca="1">OFFSET(Trade!$A$1,2,A3757,1,1)</f>
        <v>0</v>
      </c>
      <c r="X3757" s="34">
        <f ca="1">OFFSET(Trade!$A$1,3,A3757,1,1)</f>
        <v>0</v>
      </c>
      <c r="Y3757" s="34">
        <f ca="1">OFFSET(Trade!$A$1,4,A3757,1,1)</f>
        <v>0</v>
      </c>
      <c r="Z3757" s="34">
        <f ca="1">OFFSET(Trade!$A$1,5,A3757,1,1)</f>
        <v>0</v>
      </c>
      <c r="AA3757" s="33">
        <f ca="1">OFFSET(Vol!$A$1,1,Main!A3757,1,1)</f>
        <v>0</v>
      </c>
      <c r="AB3757" s="34">
        <f ca="1">OFFSET(Vol!$A$1,2,Main!A3757,1,1)</f>
        <v>0</v>
      </c>
      <c r="AC3757" s="34">
        <f ca="1">OFFSET(Vol!$A$1,3,Main!A3757,1,1)</f>
        <v>0</v>
      </c>
      <c r="AD3757" s="34">
        <f ca="1">OFFSET(Vol!$A$1,4,Main!A3757,1,1)</f>
        <v>0</v>
      </c>
      <c r="AE3757" s="44">
        <f ca="1">OFFSET(Vol!$A$1,5,Main!A3757,1,1)</f>
        <v>0</v>
      </c>
    </row>
    <row r="3758" spans="1:31" x14ac:dyDescent="0.3">
      <c r="A3758" s="38">
        <v>2848</v>
      </c>
      <c r="B3758" s="16" t="str">
        <f t="shared" ca="1" si="580"/>
        <v/>
      </c>
      <c r="C3758" s="21">
        <f ca="1">OFFSET(Vol!$A$1,0,Main!A3758,1,1)</f>
        <v>0</v>
      </c>
      <c r="D3758" s="22">
        <f ca="1">OFFSET(Px!$A$1,1,Main!A3758,1,1)</f>
        <v>0</v>
      </c>
      <c r="E3758" s="22">
        <f ca="1">OFFSET(Px!$A$1,4,Main!A3758,1,1)</f>
        <v>0</v>
      </c>
      <c r="F3758" s="22">
        <f ca="1">OFFSET(Px!$A$1,5,Main!A3758,1,1)</f>
        <v>0</v>
      </c>
      <c r="G3758" s="23">
        <f ca="1">OFFSET(Px!$A$1,6,Main!A3758,1,1)</f>
        <v>0</v>
      </c>
      <c r="H3758" s="28" t="str">
        <f t="shared" ca="1" si="581"/>
        <v/>
      </c>
      <c r="I3758" s="28" t="str">
        <f t="shared" ca="1" si="582"/>
        <v/>
      </c>
      <c r="J3758" s="12">
        <f t="shared" ca="1" si="583"/>
        <v>0</v>
      </c>
      <c r="K3758" s="31">
        <f ca="1">OFFSET(Perf!$A$1,1,Main!A3758,1,1)</f>
        <v>0</v>
      </c>
      <c r="L3758" s="32">
        <f ca="1">OFFSET(Perf!$A$1,2,Main!A3758,1,1)</f>
        <v>0</v>
      </c>
      <c r="M3758" s="32">
        <f ca="1">OFFSET(Perf!$A$1,3,Main!A3758,1,1)</f>
        <v>0</v>
      </c>
      <c r="N3758" s="32">
        <f ca="1">OFFSET(Perf!$A$1,4,Main!A3758,1,1)</f>
        <v>0</v>
      </c>
      <c r="O3758" s="32">
        <f ca="1">OFFSET(Perf!$A$1,5,Main!A3758,1,1)</f>
        <v>0</v>
      </c>
      <c r="P3758" s="31">
        <f t="shared" ca="1" si="584"/>
        <v>0</v>
      </c>
      <c r="Q3758" s="32">
        <f t="shared" ca="1" si="585"/>
        <v>0</v>
      </c>
      <c r="R3758" s="32">
        <f t="shared" ca="1" si="586"/>
        <v>0</v>
      </c>
      <c r="S3758" s="32">
        <f t="shared" ca="1" si="587"/>
        <v>0</v>
      </c>
      <c r="T3758" s="32">
        <f t="shared" ca="1" si="588"/>
        <v>0</v>
      </c>
      <c r="U3758" s="28" t="str">
        <f t="shared" ca="1" si="589"/>
        <v/>
      </c>
      <c r="V3758" s="33">
        <f ca="1">OFFSET(Trade!$A$1,1,A3758,1,1)</f>
        <v>0</v>
      </c>
      <c r="W3758" s="34">
        <f ca="1">OFFSET(Trade!$A$1,2,A3758,1,1)</f>
        <v>0</v>
      </c>
      <c r="X3758" s="34">
        <f ca="1">OFFSET(Trade!$A$1,3,A3758,1,1)</f>
        <v>0</v>
      </c>
      <c r="Y3758" s="34">
        <f ca="1">OFFSET(Trade!$A$1,4,A3758,1,1)</f>
        <v>0</v>
      </c>
      <c r="Z3758" s="34">
        <f ca="1">OFFSET(Trade!$A$1,5,A3758,1,1)</f>
        <v>0</v>
      </c>
      <c r="AA3758" s="33">
        <f ca="1">OFFSET(Vol!$A$1,1,Main!A3758,1,1)</f>
        <v>0</v>
      </c>
      <c r="AB3758" s="34">
        <f ca="1">OFFSET(Vol!$A$1,2,Main!A3758,1,1)</f>
        <v>0</v>
      </c>
      <c r="AC3758" s="34">
        <f ca="1">OFFSET(Vol!$A$1,3,Main!A3758,1,1)</f>
        <v>0</v>
      </c>
      <c r="AD3758" s="34">
        <f ca="1">OFFSET(Vol!$A$1,4,Main!A3758,1,1)</f>
        <v>0</v>
      </c>
      <c r="AE3758" s="44">
        <f ca="1">OFFSET(Vol!$A$1,5,Main!A3758,1,1)</f>
        <v>0</v>
      </c>
    </row>
    <row r="3759" spans="1:31" x14ac:dyDescent="0.3">
      <c r="A3759" s="38">
        <v>2848</v>
      </c>
      <c r="B3759" s="16" t="str">
        <f t="shared" ca="1" si="580"/>
        <v/>
      </c>
      <c r="C3759" s="21">
        <f ca="1">OFFSET(Vol!$A$1,0,Main!A3759,1,1)</f>
        <v>0</v>
      </c>
      <c r="D3759" s="22">
        <f ca="1">OFFSET(Px!$A$1,1,Main!A3759,1,1)</f>
        <v>0</v>
      </c>
      <c r="E3759" s="22">
        <f ca="1">OFFSET(Px!$A$1,4,Main!A3759,1,1)</f>
        <v>0</v>
      </c>
      <c r="F3759" s="22">
        <f ca="1">OFFSET(Px!$A$1,5,Main!A3759,1,1)</f>
        <v>0</v>
      </c>
      <c r="G3759" s="23">
        <f ca="1">OFFSET(Px!$A$1,6,Main!A3759,1,1)</f>
        <v>0</v>
      </c>
      <c r="H3759" s="28" t="str">
        <f t="shared" ca="1" si="581"/>
        <v/>
      </c>
      <c r="I3759" s="28" t="str">
        <f t="shared" ca="1" si="582"/>
        <v/>
      </c>
      <c r="J3759" s="12">
        <f t="shared" ca="1" si="583"/>
        <v>0</v>
      </c>
      <c r="K3759" s="31">
        <f ca="1">OFFSET(Perf!$A$1,1,Main!A3759,1,1)</f>
        <v>0</v>
      </c>
      <c r="L3759" s="32">
        <f ca="1">OFFSET(Perf!$A$1,2,Main!A3759,1,1)</f>
        <v>0</v>
      </c>
      <c r="M3759" s="32">
        <f ca="1">OFFSET(Perf!$A$1,3,Main!A3759,1,1)</f>
        <v>0</v>
      </c>
      <c r="N3759" s="32">
        <f ca="1">OFFSET(Perf!$A$1,4,Main!A3759,1,1)</f>
        <v>0</v>
      </c>
      <c r="O3759" s="32">
        <f ca="1">OFFSET(Perf!$A$1,5,Main!A3759,1,1)</f>
        <v>0</v>
      </c>
      <c r="P3759" s="31">
        <f t="shared" ca="1" si="584"/>
        <v>0</v>
      </c>
      <c r="Q3759" s="32">
        <f t="shared" ca="1" si="585"/>
        <v>0</v>
      </c>
      <c r="R3759" s="32">
        <f t="shared" ca="1" si="586"/>
        <v>0</v>
      </c>
      <c r="S3759" s="32">
        <f t="shared" ca="1" si="587"/>
        <v>0</v>
      </c>
      <c r="T3759" s="32">
        <f t="shared" ca="1" si="588"/>
        <v>0</v>
      </c>
      <c r="U3759" s="28" t="str">
        <f t="shared" ca="1" si="589"/>
        <v/>
      </c>
      <c r="V3759" s="33">
        <f ca="1">OFFSET(Trade!$A$1,1,A3759,1,1)</f>
        <v>0</v>
      </c>
      <c r="W3759" s="34">
        <f ca="1">OFFSET(Trade!$A$1,2,A3759,1,1)</f>
        <v>0</v>
      </c>
      <c r="X3759" s="34">
        <f ca="1">OFFSET(Trade!$A$1,3,A3759,1,1)</f>
        <v>0</v>
      </c>
      <c r="Y3759" s="34">
        <f ca="1">OFFSET(Trade!$A$1,4,A3759,1,1)</f>
        <v>0</v>
      </c>
      <c r="Z3759" s="34">
        <f ca="1">OFFSET(Trade!$A$1,5,A3759,1,1)</f>
        <v>0</v>
      </c>
      <c r="AA3759" s="33">
        <f ca="1">OFFSET(Vol!$A$1,1,Main!A3759,1,1)</f>
        <v>0</v>
      </c>
      <c r="AB3759" s="34">
        <f ca="1">OFFSET(Vol!$A$1,2,Main!A3759,1,1)</f>
        <v>0</v>
      </c>
      <c r="AC3759" s="34">
        <f ca="1">OFFSET(Vol!$A$1,3,Main!A3759,1,1)</f>
        <v>0</v>
      </c>
      <c r="AD3759" s="34">
        <f ca="1">OFFSET(Vol!$A$1,4,Main!A3759,1,1)</f>
        <v>0</v>
      </c>
      <c r="AE3759" s="44">
        <f ca="1">OFFSET(Vol!$A$1,5,Main!A3759,1,1)</f>
        <v>0</v>
      </c>
    </row>
    <row r="3760" spans="1:31" x14ac:dyDescent="0.3">
      <c r="A3760" s="38">
        <v>2848</v>
      </c>
      <c r="B3760" s="16" t="str">
        <f t="shared" ca="1" si="580"/>
        <v/>
      </c>
      <c r="C3760" s="21">
        <f ca="1">OFFSET(Vol!$A$1,0,Main!A3760,1,1)</f>
        <v>0</v>
      </c>
      <c r="D3760" s="22">
        <f ca="1">OFFSET(Px!$A$1,1,Main!A3760,1,1)</f>
        <v>0</v>
      </c>
      <c r="E3760" s="22">
        <f ca="1">OFFSET(Px!$A$1,4,Main!A3760,1,1)</f>
        <v>0</v>
      </c>
      <c r="F3760" s="22">
        <f ca="1">OFFSET(Px!$A$1,5,Main!A3760,1,1)</f>
        <v>0</v>
      </c>
      <c r="G3760" s="23">
        <f ca="1">OFFSET(Px!$A$1,6,Main!A3760,1,1)</f>
        <v>0</v>
      </c>
      <c r="H3760" s="28" t="str">
        <f t="shared" ca="1" si="581"/>
        <v/>
      </c>
      <c r="I3760" s="28" t="str">
        <f t="shared" ca="1" si="582"/>
        <v/>
      </c>
      <c r="J3760" s="12">
        <f t="shared" ca="1" si="583"/>
        <v>0</v>
      </c>
      <c r="K3760" s="31">
        <f ca="1">OFFSET(Perf!$A$1,1,Main!A3760,1,1)</f>
        <v>0</v>
      </c>
      <c r="L3760" s="32">
        <f ca="1">OFFSET(Perf!$A$1,2,Main!A3760,1,1)</f>
        <v>0</v>
      </c>
      <c r="M3760" s="32">
        <f ca="1">OFFSET(Perf!$A$1,3,Main!A3760,1,1)</f>
        <v>0</v>
      </c>
      <c r="N3760" s="32">
        <f ca="1">OFFSET(Perf!$A$1,4,Main!A3760,1,1)</f>
        <v>0</v>
      </c>
      <c r="O3760" s="32">
        <f ca="1">OFFSET(Perf!$A$1,5,Main!A3760,1,1)</f>
        <v>0</v>
      </c>
      <c r="P3760" s="31">
        <f t="shared" ca="1" si="584"/>
        <v>0</v>
      </c>
      <c r="Q3760" s="32">
        <f t="shared" ca="1" si="585"/>
        <v>0</v>
      </c>
      <c r="R3760" s="32">
        <f t="shared" ca="1" si="586"/>
        <v>0</v>
      </c>
      <c r="S3760" s="32">
        <f t="shared" ca="1" si="587"/>
        <v>0</v>
      </c>
      <c r="T3760" s="32">
        <f t="shared" ca="1" si="588"/>
        <v>0</v>
      </c>
      <c r="U3760" s="28" t="str">
        <f t="shared" ca="1" si="589"/>
        <v/>
      </c>
      <c r="V3760" s="33">
        <f ca="1">OFFSET(Trade!$A$1,1,A3760,1,1)</f>
        <v>0</v>
      </c>
      <c r="W3760" s="34">
        <f ca="1">OFFSET(Trade!$A$1,2,A3760,1,1)</f>
        <v>0</v>
      </c>
      <c r="X3760" s="34">
        <f ca="1">OFFSET(Trade!$A$1,3,A3760,1,1)</f>
        <v>0</v>
      </c>
      <c r="Y3760" s="34">
        <f ca="1">OFFSET(Trade!$A$1,4,A3760,1,1)</f>
        <v>0</v>
      </c>
      <c r="Z3760" s="34">
        <f ca="1">OFFSET(Trade!$A$1,5,A3760,1,1)</f>
        <v>0</v>
      </c>
      <c r="AA3760" s="33">
        <f ca="1">OFFSET(Vol!$A$1,1,Main!A3760,1,1)</f>
        <v>0</v>
      </c>
      <c r="AB3760" s="34">
        <f ca="1">OFFSET(Vol!$A$1,2,Main!A3760,1,1)</f>
        <v>0</v>
      </c>
      <c r="AC3760" s="34">
        <f ca="1">OFFSET(Vol!$A$1,3,Main!A3760,1,1)</f>
        <v>0</v>
      </c>
      <c r="AD3760" s="34">
        <f ca="1">OFFSET(Vol!$A$1,4,Main!A3760,1,1)</f>
        <v>0</v>
      </c>
      <c r="AE3760" s="44">
        <f ca="1">OFFSET(Vol!$A$1,5,Main!A3760,1,1)</f>
        <v>0</v>
      </c>
    </row>
    <row r="3761" spans="1:31" x14ac:dyDescent="0.3">
      <c r="A3761" s="38">
        <v>2848</v>
      </c>
      <c r="B3761" s="16" t="str">
        <f t="shared" ca="1" si="580"/>
        <v/>
      </c>
      <c r="C3761" s="21">
        <f ca="1">OFFSET(Vol!$A$1,0,Main!A3761,1,1)</f>
        <v>0</v>
      </c>
      <c r="D3761" s="22">
        <f ca="1">OFFSET(Px!$A$1,1,Main!A3761,1,1)</f>
        <v>0</v>
      </c>
      <c r="E3761" s="22">
        <f ca="1">OFFSET(Px!$A$1,4,Main!A3761,1,1)</f>
        <v>0</v>
      </c>
      <c r="F3761" s="22">
        <f ca="1">OFFSET(Px!$A$1,5,Main!A3761,1,1)</f>
        <v>0</v>
      </c>
      <c r="G3761" s="23">
        <f ca="1">OFFSET(Px!$A$1,6,Main!A3761,1,1)</f>
        <v>0</v>
      </c>
      <c r="H3761" s="28" t="str">
        <f t="shared" ca="1" si="581"/>
        <v/>
      </c>
      <c r="I3761" s="28" t="str">
        <f t="shared" ca="1" si="582"/>
        <v/>
      </c>
      <c r="J3761" s="12">
        <f t="shared" ca="1" si="583"/>
        <v>0</v>
      </c>
      <c r="K3761" s="31">
        <f ca="1">OFFSET(Perf!$A$1,1,Main!A3761,1,1)</f>
        <v>0</v>
      </c>
      <c r="L3761" s="32">
        <f ca="1">OFFSET(Perf!$A$1,2,Main!A3761,1,1)</f>
        <v>0</v>
      </c>
      <c r="M3761" s="32">
        <f ca="1">OFFSET(Perf!$A$1,3,Main!A3761,1,1)</f>
        <v>0</v>
      </c>
      <c r="N3761" s="32">
        <f ca="1">OFFSET(Perf!$A$1,4,Main!A3761,1,1)</f>
        <v>0</v>
      </c>
      <c r="O3761" s="32">
        <f ca="1">OFFSET(Perf!$A$1,5,Main!A3761,1,1)</f>
        <v>0</v>
      </c>
      <c r="P3761" s="31">
        <f t="shared" ca="1" si="584"/>
        <v>0</v>
      </c>
      <c r="Q3761" s="32">
        <f t="shared" ca="1" si="585"/>
        <v>0</v>
      </c>
      <c r="R3761" s="32">
        <f t="shared" ca="1" si="586"/>
        <v>0</v>
      </c>
      <c r="S3761" s="32">
        <f t="shared" ca="1" si="587"/>
        <v>0</v>
      </c>
      <c r="T3761" s="32">
        <f t="shared" ca="1" si="588"/>
        <v>0</v>
      </c>
      <c r="U3761" s="28" t="str">
        <f t="shared" ca="1" si="589"/>
        <v/>
      </c>
      <c r="V3761" s="33">
        <f ca="1">OFFSET(Trade!$A$1,1,A3761,1,1)</f>
        <v>0</v>
      </c>
      <c r="W3761" s="34">
        <f ca="1">OFFSET(Trade!$A$1,2,A3761,1,1)</f>
        <v>0</v>
      </c>
      <c r="X3761" s="34">
        <f ca="1">OFFSET(Trade!$A$1,3,A3761,1,1)</f>
        <v>0</v>
      </c>
      <c r="Y3761" s="34">
        <f ca="1">OFFSET(Trade!$A$1,4,A3761,1,1)</f>
        <v>0</v>
      </c>
      <c r="Z3761" s="34">
        <f ca="1">OFFSET(Trade!$A$1,5,A3761,1,1)</f>
        <v>0</v>
      </c>
      <c r="AA3761" s="33">
        <f ca="1">OFFSET(Vol!$A$1,1,Main!A3761,1,1)</f>
        <v>0</v>
      </c>
      <c r="AB3761" s="34">
        <f ca="1">OFFSET(Vol!$A$1,2,Main!A3761,1,1)</f>
        <v>0</v>
      </c>
      <c r="AC3761" s="34">
        <f ca="1">OFFSET(Vol!$A$1,3,Main!A3761,1,1)</f>
        <v>0</v>
      </c>
      <c r="AD3761" s="34">
        <f ca="1">OFFSET(Vol!$A$1,4,Main!A3761,1,1)</f>
        <v>0</v>
      </c>
      <c r="AE3761" s="44">
        <f ca="1">OFFSET(Vol!$A$1,5,Main!A3761,1,1)</f>
        <v>0</v>
      </c>
    </row>
    <row r="3762" spans="1:31" x14ac:dyDescent="0.3">
      <c r="A3762" s="38">
        <v>2848</v>
      </c>
      <c r="B3762" s="16" t="str">
        <f t="shared" ca="1" si="580"/>
        <v/>
      </c>
      <c r="C3762" s="21">
        <f ca="1">OFFSET(Vol!$A$1,0,Main!A3762,1,1)</f>
        <v>0</v>
      </c>
      <c r="D3762" s="22">
        <f ca="1">OFFSET(Px!$A$1,1,Main!A3762,1,1)</f>
        <v>0</v>
      </c>
      <c r="E3762" s="22">
        <f ca="1">OFFSET(Px!$A$1,4,Main!A3762,1,1)</f>
        <v>0</v>
      </c>
      <c r="F3762" s="22">
        <f ca="1">OFFSET(Px!$A$1,5,Main!A3762,1,1)</f>
        <v>0</v>
      </c>
      <c r="G3762" s="23">
        <f ca="1">OFFSET(Px!$A$1,6,Main!A3762,1,1)</f>
        <v>0</v>
      </c>
      <c r="H3762" s="28" t="str">
        <f t="shared" ca="1" si="581"/>
        <v/>
      </c>
      <c r="I3762" s="28" t="str">
        <f t="shared" ca="1" si="582"/>
        <v/>
      </c>
      <c r="J3762" s="12">
        <f t="shared" ca="1" si="583"/>
        <v>0</v>
      </c>
      <c r="K3762" s="31">
        <f ca="1">OFFSET(Perf!$A$1,1,Main!A3762,1,1)</f>
        <v>0</v>
      </c>
      <c r="L3762" s="32">
        <f ca="1">OFFSET(Perf!$A$1,2,Main!A3762,1,1)</f>
        <v>0</v>
      </c>
      <c r="M3762" s="32">
        <f ca="1">OFFSET(Perf!$A$1,3,Main!A3762,1,1)</f>
        <v>0</v>
      </c>
      <c r="N3762" s="32">
        <f ca="1">OFFSET(Perf!$A$1,4,Main!A3762,1,1)</f>
        <v>0</v>
      </c>
      <c r="O3762" s="32">
        <f ca="1">OFFSET(Perf!$A$1,5,Main!A3762,1,1)</f>
        <v>0</v>
      </c>
      <c r="P3762" s="31">
        <f t="shared" ca="1" si="584"/>
        <v>0</v>
      </c>
      <c r="Q3762" s="32">
        <f t="shared" ca="1" si="585"/>
        <v>0</v>
      </c>
      <c r="R3762" s="32">
        <f t="shared" ca="1" si="586"/>
        <v>0</v>
      </c>
      <c r="S3762" s="32">
        <f t="shared" ca="1" si="587"/>
        <v>0</v>
      </c>
      <c r="T3762" s="32">
        <f t="shared" ca="1" si="588"/>
        <v>0</v>
      </c>
      <c r="U3762" s="28" t="str">
        <f t="shared" ca="1" si="589"/>
        <v/>
      </c>
      <c r="V3762" s="33">
        <f ca="1">OFFSET(Trade!$A$1,1,A3762,1,1)</f>
        <v>0</v>
      </c>
      <c r="W3762" s="34">
        <f ca="1">OFFSET(Trade!$A$1,2,A3762,1,1)</f>
        <v>0</v>
      </c>
      <c r="X3762" s="34">
        <f ca="1">OFFSET(Trade!$A$1,3,A3762,1,1)</f>
        <v>0</v>
      </c>
      <c r="Y3762" s="34">
        <f ca="1">OFFSET(Trade!$A$1,4,A3762,1,1)</f>
        <v>0</v>
      </c>
      <c r="Z3762" s="34">
        <f ca="1">OFFSET(Trade!$A$1,5,A3762,1,1)</f>
        <v>0</v>
      </c>
      <c r="AA3762" s="33">
        <f ca="1">OFFSET(Vol!$A$1,1,Main!A3762,1,1)</f>
        <v>0</v>
      </c>
      <c r="AB3762" s="34">
        <f ca="1">OFFSET(Vol!$A$1,2,Main!A3762,1,1)</f>
        <v>0</v>
      </c>
      <c r="AC3762" s="34">
        <f ca="1">OFFSET(Vol!$A$1,3,Main!A3762,1,1)</f>
        <v>0</v>
      </c>
      <c r="AD3762" s="34">
        <f ca="1">OFFSET(Vol!$A$1,4,Main!A3762,1,1)</f>
        <v>0</v>
      </c>
      <c r="AE3762" s="44">
        <f ca="1">OFFSET(Vol!$A$1,5,Main!A3762,1,1)</f>
        <v>0</v>
      </c>
    </row>
    <row r="3763" spans="1:31" x14ac:dyDescent="0.3">
      <c r="A3763" s="38">
        <v>2848</v>
      </c>
      <c r="B3763" s="16" t="str">
        <f t="shared" ca="1" si="580"/>
        <v/>
      </c>
      <c r="C3763" s="21">
        <f ca="1">OFFSET(Vol!$A$1,0,Main!A3763,1,1)</f>
        <v>0</v>
      </c>
      <c r="D3763" s="22">
        <f ca="1">OFFSET(Px!$A$1,1,Main!A3763,1,1)</f>
        <v>0</v>
      </c>
      <c r="E3763" s="22">
        <f ca="1">OFFSET(Px!$A$1,4,Main!A3763,1,1)</f>
        <v>0</v>
      </c>
      <c r="F3763" s="22">
        <f ca="1">OFFSET(Px!$A$1,5,Main!A3763,1,1)</f>
        <v>0</v>
      </c>
      <c r="G3763" s="23">
        <f ca="1">OFFSET(Px!$A$1,6,Main!A3763,1,1)</f>
        <v>0</v>
      </c>
      <c r="H3763" s="28" t="str">
        <f t="shared" ca="1" si="581"/>
        <v/>
      </c>
      <c r="I3763" s="28" t="str">
        <f t="shared" ca="1" si="582"/>
        <v/>
      </c>
      <c r="J3763" s="12">
        <f t="shared" ca="1" si="583"/>
        <v>0</v>
      </c>
      <c r="K3763" s="31">
        <f ca="1">OFFSET(Perf!$A$1,1,Main!A3763,1,1)</f>
        <v>0</v>
      </c>
      <c r="L3763" s="32">
        <f ca="1">OFFSET(Perf!$A$1,2,Main!A3763,1,1)</f>
        <v>0</v>
      </c>
      <c r="M3763" s="32">
        <f ca="1">OFFSET(Perf!$A$1,3,Main!A3763,1,1)</f>
        <v>0</v>
      </c>
      <c r="N3763" s="32">
        <f ca="1">OFFSET(Perf!$A$1,4,Main!A3763,1,1)</f>
        <v>0</v>
      </c>
      <c r="O3763" s="32">
        <f ca="1">OFFSET(Perf!$A$1,5,Main!A3763,1,1)</f>
        <v>0</v>
      </c>
      <c r="P3763" s="31">
        <f t="shared" ca="1" si="584"/>
        <v>0</v>
      </c>
      <c r="Q3763" s="32">
        <f t="shared" ca="1" si="585"/>
        <v>0</v>
      </c>
      <c r="R3763" s="32">
        <f t="shared" ca="1" si="586"/>
        <v>0</v>
      </c>
      <c r="S3763" s="32">
        <f t="shared" ca="1" si="587"/>
        <v>0</v>
      </c>
      <c r="T3763" s="32">
        <f t="shared" ca="1" si="588"/>
        <v>0</v>
      </c>
      <c r="U3763" s="28" t="str">
        <f t="shared" ca="1" si="589"/>
        <v/>
      </c>
      <c r="V3763" s="33">
        <f ca="1">OFFSET(Trade!$A$1,1,A3763,1,1)</f>
        <v>0</v>
      </c>
      <c r="W3763" s="34">
        <f ca="1">OFFSET(Trade!$A$1,2,A3763,1,1)</f>
        <v>0</v>
      </c>
      <c r="X3763" s="34">
        <f ca="1">OFFSET(Trade!$A$1,3,A3763,1,1)</f>
        <v>0</v>
      </c>
      <c r="Y3763" s="34">
        <f ca="1">OFFSET(Trade!$A$1,4,A3763,1,1)</f>
        <v>0</v>
      </c>
      <c r="Z3763" s="34">
        <f ca="1">OFFSET(Trade!$A$1,5,A3763,1,1)</f>
        <v>0</v>
      </c>
      <c r="AA3763" s="33">
        <f ca="1">OFFSET(Vol!$A$1,1,Main!A3763,1,1)</f>
        <v>0</v>
      </c>
      <c r="AB3763" s="34">
        <f ca="1">OFFSET(Vol!$A$1,2,Main!A3763,1,1)</f>
        <v>0</v>
      </c>
      <c r="AC3763" s="34">
        <f ca="1">OFFSET(Vol!$A$1,3,Main!A3763,1,1)</f>
        <v>0</v>
      </c>
      <c r="AD3763" s="34">
        <f ca="1">OFFSET(Vol!$A$1,4,Main!A3763,1,1)</f>
        <v>0</v>
      </c>
      <c r="AE3763" s="44">
        <f ca="1">OFFSET(Vol!$A$1,5,Main!A3763,1,1)</f>
        <v>0</v>
      </c>
    </row>
    <row r="3764" spans="1:31" x14ac:dyDescent="0.3">
      <c r="A3764" s="38">
        <v>2848</v>
      </c>
      <c r="B3764" s="16" t="str">
        <f t="shared" ca="1" si="580"/>
        <v/>
      </c>
      <c r="C3764" s="21">
        <f ca="1">OFFSET(Vol!$A$1,0,Main!A3764,1,1)</f>
        <v>0</v>
      </c>
      <c r="D3764" s="22">
        <f ca="1">OFFSET(Px!$A$1,1,Main!A3764,1,1)</f>
        <v>0</v>
      </c>
      <c r="E3764" s="22">
        <f ca="1">OFFSET(Px!$A$1,4,Main!A3764,1,1)</f>
        <v>0</v>
      </c>
      <c r="F3764" s="22">
        <f ca="1">OFFSET(Px!$A$1,5,Main!A3764,1,1)</f>
        <v>0</v>
      </c>
      <c r="G3764" s="23">
        <f ca="1">OFFSET(Px!$A$1,6,Main!A3764,1,1)</f>
        <v>0</v>
      </c>
      <c r="H3764" s="28" t="str">
        <f t="shared" ca="1" si="581"/>
        <v/>
      </c>
      <c r="I3764" s="28" t="str">
        <f t="shared" ca="1" si="582"/>
        <v/>
      </c>
      <c r="J3764" s="12">
        <f t="shared" ca="1" si="583"/>
        <v>0</v>
      </c>
      <c r="K3764" s="31">
        <f ca="1">OFFSET(Perf!$A$1,1,Main!A3764,1,1)</f>
        <v>0</v>
      </c>
      <c r="L3764" s="32">
        <f ca="1">OFFSET(Perf!$A$1,2,Main!A3764,1,1)</f>
        <v>0</v>
      </c>
      <c r="M3764" s="32">
        <f ca="1">OFFSET(Perf!$A$1,3,Main!A3764,1,1)</f>
        <v>0</v>
      </c>
      <c r="N3764" s="32">
        <f ca="1">OFFSET(Perf!$A$1,4,Main!A3764,1,1)</f>
        <v>0</v>
      </c>
      <c r="O3764" s="32">
        <f ca="1">OFFSET(Perf!$A$1,5,Main!A3764,1,1)</f>
        <v>0</v>
      </c>
      <c r="P3764" s="31">
        <f t="shared" ca="1" si="584"/>
        <v>0</v>
      </c>
      <c r="Q3764" s="32">
        <f t="shared" ca="1" si="585"/>
        <v>0</v>
      </c>
      <c r="R3764" s="32">
        <f t="shared" ca="1" si="586"/>
        <v>0</v>
      </c>
      <c r="S3764" s="32">
        <f t="shared" ca="1" si="587"/>
        <v>0</v>
      </c>
      <c r="T3764" s="32">
        <f t="shared" ca="1" si="588"/>
        <v>0</v>
      </c>
      <c r="U3764" s="28" t="str">
        <f t="shared" ca="1" si="589"/>
        <v/>
      </c>
      <c r="V3764" s="33">
        <f ca="1">OFFSET(Trade!$A$1,1,A3764,1,1)</f>
        <v>0</v>
      </c>
      <c r="W3764" s="34">
        <f ca="1">OFFSET(Trade!$A$1,2,A3764,1,1)</f>
        <v>0</v>
      </c>
      <c r="X3764" s="34">
        <f ca="1">OFFSET(Trade!$A$1,3,A3764,1,1)</f>
        <v>0</v>
      </c>
      <c r="Y3764" s="34">
        <f ca="1">OFFSET(Trade!$A$1,4,A3764,1,1)</f>
        <v>0</v>
      </c>
      <c r="Z3764" s="34">
        <f ca="1">OFFSET(Trade!$A$1,5,A3764,1,1)</f>
        <v>0</v>
      </c>
      <c r="AA3764" s="33">
        <f ca="1">OFFSET(Vol!$A$1,1,Main!A3764,1,1)</f>
        <v>0</v>
      </c>
      <c r="AB3764" s="34">
        <f ca="1">OFFSET(Vol!$A$1,2,Main!A3764,1,1)</f>
        <v>0</v>
      </c>
      <c r="AC3764" s="34">
        <f ca="1">OFFSET(Vol!$A$1,3,Main!A3764,1,1)</f>
        <v>0</v>
      </c>
      <c r="AD3764" s="34">
        <f ca="1">OFFSET(Vol!$A$1,4,Main!A3764,1,1)</f>
        <v>0</v>
      </c>
      <c r="AE3764" s="44">
        <f ca="1">OFFSET(Vol!$A$1,5,Main!A3764,1,1)</f>
        <v>0</v>
      </c>
    </row>
    <row r="3765" spans="1:31" x14ac:dyDescent="0.3">
      <c r="A3765" s="38">
        <v>2848</v>
      </c>
      <c r="B3765" s="16" t="str">
        <f t="shared" ca="1" si="580"/>
        <v/>
      </c>
      <c r="C3765" s="21">
        <f ca="1">OFFSET(Vol!$A$1,0,Main!A3765,1,1)</f>
        <v>0</v>
      </c>
      <c r="D3765" s="22">
        <f ca="1">OFFSET(Px!$A$1,1,Main!A3765,1,1)</f>
        <v>0</v>
      </c>
      <c r="E3765" s="22">
        <f ca="1">OFFSET(Px!$A$1,4,Main!A3765,1,1)</f>
        <v>0</v>
      </c>
      <c r="F3765" s="22">
        <f ca="1">OFFSET(Px!$A$1,5,Main!A3765,1,1)</f>
        <v>0</v>
      </c>
      <c r="G3765" s="23">
        <f ca="1">OFFSET(Px!$A$1,6,Main!A3765,1,1)</f>
        <v>0</v>
      </c>
      <c r="H3765" s="28" t="str">
        <f t="shared" ca="1" si="581"/>
        <v/>
      </c>
      <c r="I3765" s="28" t="str">
        <f t="shared" ca="1" si="582"/>
        <v/>
      </c>
      <c r="J3765" s="12">
        <f t="shared" ca="1" si="583"/>
        <v>0</v>
      </c>
      <c r="K3765" s="31">
        <f ca="1">OFFSET(Perf!$A$1,1,Main!A3765,1,1)</f>
        <v>0</v>
      </c>
      <c r="L3765" s="32">
        <f ca="1">OFFSET(Perf!$A$1,2,Main!A3765,1,1)</f>
        <v>0</v>
      </c>
      <c r="M3765" s="32">
        <f ca="1">OFFSET(Perf!$A$1,3,Main!A3765,1,1)</f>
        <v>0</v>
      </c>
      <c r="N3765" s="32">
        <f ca="1">OFFSET(Perf!$A$1,4,Main!A3765,1,1)</f>
        <v>0</v>
      </c>
      <c r="O3765" s="32">
        <f ca="1">OFFSET(Perf!$A$1,5,Main!A3765,1,1)</f>
        <v>0</v>
      </c>
      <c r="P3765" s="31">
        <f t="shared" ca="1" si="584"/>
        <v>0</v>
      </c>
      <c r="Q3765" s="32">
        <f t="shared" ca="1" si="585"/>
        <v>0</v>
      </c>
      <c r="R3765" s="32">
        <f t="shared" ca="1" si="586"/>
        <v>0</v>
      </c>
      <c r="S3765" s="32">
        <f t="shared" ca="1" si="587"/>
        <v>0</v>
      </c>
      <c r="T3765" s="32">
        <f t="shared" ca="1" si="588"/>
        <v>0</v>
      </c>
      <c r="U3765" s="28" t="str">
        <f t="shared" ca="1" si="589"/>
        <v/>
      </c>
      <c r="V3765" s="33">
        <f ca="1">OFFSET(Trade!$A$1,1,A3765,1,1)</f>
        <v>0</v>
      </c>
      <c r="W3765" s="34">
        <f ca="1">OFFSET(Trade!$A$1,2,A3765,1,1)</f>
        <v>0</v>
      </c>
      <c r="X3765" s="34">
        <f ca="1">OFFSET(Trade!$A$1,3,A3765,1,1)</f>
        <v>0</v>
      </c>
      <c r="Y3765" s="34">
        <f ca="1">OFFSET(Trade!$A$1,4,A3765,1,1)</f>
        <v>0</v>
      </c>
      <c r="Z3765" s="34">
        <f ca="1">OFFSET(Trade!$A$1,5,A3765,1,1)</f>
        <v>0</v>
      </c>
      <c r="AA3765" s="33">
        <f ca="1">OFFSET(Vol!$A$1,1,Main!A3765,1,1)</f>
        <v>0</v>
      </c>
      <c r="AB3765" s="34">
        <f ca="1">OFFSET(Vol!$A$1,2,Main!A3765,1,1)</f>
        <v>0</v>
      </c>
      <c r="AC3765" s="34">
        <f ca="1">OFFSET(Vol!$A$1,3,Main!A3765,1,1)</f>
        <v>0</v>
      </c>
      <c r="AD3765" s="34">
        <f ca="1">OFFSET(Vol!$A$1,4,Main!A3765,1,1)</f>
        <v>0</v>
      </c>
      <c r="AE3765" s="44">
        <f ca="1">OFFSET(Vol!$A$1,5,Main!A3765,1,1)</f>
        <v>0</v>
      </c>
    </row>
    <row r="3766" spans="1:31" x14ac:dyDescent="0.3">
      <c r="A3766" s="38">
        <v>2848</v>
      </c>
      <c r="B3766" s="16" t="str">
        <f t="shared" ca="1" si="580"/>
        <v/>
      </c>
      <c r="C3766" s="21">
        <f ca="1">OFFSET(Vol!$A$1,0,Main!A3766,1,1)</f>
        <v>0</v>
      </c>
      <c r="D3766" s="22">
        <f ca="1">OFFSET(Px!$A$1,1,Main!A3766,1,1)</f>
        <v>0</v>
      </c>
      <c r="E3766" s="22">
        <f ca="1">OFFSET(Px!$A$1,4,Main!A3766,1,1)</f>
        <v>0</v>
      </c>
      <c r="F3766" s="22">
        <f ca="1">OFFSET(Px!$A$1,5,Main!A3766,1,1)</f>
        <v>0</v>
      </c>
      <c r="G3766" s="23">
        <f ca="1">OFFSET(Px!$A$1,6,Main!A3766,1,1)</f>
        <v>0</v>
      </c>
      <c r="H3766" s="28" t="str">
        <f t="shared" ca="1" si="581"/>
        <v/>
      </c>
      <c r="I3766" s="28" t="str">
        <f t="shared" ca="1" si="582"/>
        <v/>
      </c>
      <c r="J3766" s="12">
        <f t="shared" ca="1" si="583"/>
        <v>0</v>
      </c>
      <c r="K3766" s="31">
        <f ca="1">OFFSET(Perf!$A$1,1,Main!A3766,1,1)</f>
        <v>0</v>
      </c>
      <c r="L3766" s="32">
        <f ca="1">OFFSET(Perf!$A$1,2,Main!A3766,1,1)</f>
        <v>0</v>
      </c>
      <c r="M3766" s="32">
        <f ca="1">OFFSET(Perf!$A$1,3,Main!A3766,1,1)</f>
        <v>0</v>
      </c>
      <c r="N3766" s="32">
        <f ca="1">OFFSET(Perf!$A$1,4,Main!A3766,1,1)</f>
        <v>0</v>
      </c>
      <c r="O3766" s="32">
        <f ca="1">OFFSET(Perf!$A$1,5,Main!A3766,1,1)</f>
        <v>0</v>
      </c>
      <c r="P3766" s="31">
        <f t="shared" ca="1" si="584"/>
        <v>0</v>
      </c>
      <c r="Q3766" s="32">
        <f t="shared" ca="1" si="585"/>
        <v>0</v>
      </c>
      <c r="R3766" s="32">
        <f t="shared" ca="1" si="586"/>
        <v>0</v>
      </c>
      <c r="S3766" s="32">
        <f t="shared" ca="1" si="587"/>
        <v>0</v>
      </c>
      <c r="T3766" s="32">
        <f t="shared" ca="1" si="588"/>
        <v>0</v>
      </c>
      <c r="U3766" s="28" t="str">
        <f t="shared" ca="1" si="589"/>
        <v/>
      </c>
      <c r="V3766" s="33">
        <f ca="1">OFFSET(Trade!$A$1,1,A3766,1,1)</f>
        <v>0</v>
      </c>
      <c r="W3766" s="34">
        <f ca="1">OFFSET(Trade!$A$1,2,A3766,1,1)</f>
        <v>0</v>
      </c>
      <c r="X3766" s="34">
        <f ca="1">OFFSET(Trade!$A$1,3,A3766,1,1)</f>
        <v>0</v>
      </c>
      <c r="Y3766" s="34">
        <f ca="1">OFFSET(Trade!$A$1,4,A3766,1,1)</f>
        <v>0</v>
      </c>
      <c r="Z3766" s="34">
        <f ca="1">OFFSET(Trade!$A$1,5,A3766,1,1)</f>
        <v>0</v>
      </c>
      <c r="AA3766" s="33">
        <f ca="1">OFFSET(Vol!$A$1,1,Main!A3766,1,1)</f>
        <v>0</v>
      </c>
      <c r="AB3766" s="34">
        <f ca="1">OFFSET(Vol!$A$1,2,Main!A3766,1,1)</f>
        <v>0</v>
      </c>
      <c r="AC3766" s="34">
        <f ca="1">OFFSET(Vol!$A$1,3,Main!A3766,1,1)</f>
        <v>0</v>
      </c>
      <c r="AD3766" s="34">
        <f ca="1">OFFSET(Vol!$A$1,4,Main!A3766,1,1)</f>
        <v>0</v>
      </c>
      <c r="AE3766" s="44">
        <f ca="1">OFFSET(Vol!$A$1,5,Main!A3766,1,1)</f>
        <v>0</v>
      </c>
    </row>
    <row r="3767" spans="1:31" x14ac:dyDescent="0.3">
      <c r="A3767" s="38">
        <v>2848</v>
      </c>
      <c r="B3767" s="16" t="str">
        <f t="shared" ca="1" si="580"/>
        <v/>
      </c>
      <c r="C3767" s="21">
        <f ca="1">OFFSET(Vol!$A$1,0,Main!A3767,1,1)</f>
        <v>0</v>
      </c>
      <c r="D3767" s="22">
        <f ca="1">OFFSET(Px!$A$1,1,Main!A3767,1,1)</f>
        <v>0</v>
      </c>
      <c r="E3767" s="22">
        <f ca="1">OFFSET(Px!$A$1,4,Main!A3767,1,1)</f>
        <v>0</v>
      </c>
      <c r="F3767" s="22">
        <f ca="1">OFFSET(Px!$A$1,5,Main!A3767,1,1)</f>
        <v>0</v>
      </c>
      <c r="G3767" s="23">
        <f ca="1">OFFSET(Px!$A$1,6,Main!A3767,1,1)</f>
        <v>0</v>
      </c>
      <c r="H3767" s="28" t="str">
        <f t="shared" ca="1" si="581"/>
        <v/>
      </c>
      <c r="I3767" s="28" t="str">
        <f t="shared" ca="1" si="582"/>
        <v/>
      </c>
      <c r="J3767" s="12">
        <f t="shared" ca="1" si="583"/>
        <v>0</v>
      </c>
      <c r="K3767" s="31">
        <f ca="1">OFFSET(Perf!$A$1,1,Main!A3767,1,1)</f>
        <v>0</v>
      </c>
      <c r="L3767" s="32">
        <f ca="1">OFFSET(Perf!$A$1,2,Main!A3767,1,1)</f>
        <v>0</v>
      </c>
      <c r="M3767" s="32">
        <f ca="1">OFFSET(Perf!$A$1,3,Main!A3767,1,1)</f>
        <v>0</v>
      </c>
      <c r="N3767" s="32">
        <f ca="1">OFFSET(Perf!$A$1,4,Main!A3767,1,1)</f>
        <v>0</v>
      </c>
      <c r="O3767" s="32">
        <f ca="1">OFFSET(Perf!$A$1,5,Main!A3767,1,1)</f>
        <v>0</v>
      </c>
      <c r="P3767" s="31">
        <f t="shared" ca="1" si="584"/>
        <v>0</v>
      </c>
      <c r="Q3767" s="32">
        <f t="shared" ca="1" si="585"/>
        <v>0</v>
      </c>
      <c r="R3767" s="32">
        <f t="shared" ca="1" si="586"/>
        <v>0</v>
      </c>
      <c r="S3767" s="32">
        <f t="shared" ca="1" si="587"/>
        <v>0</v>
      </c>
      <c r="T3767" s="32">
        <f t="shared" ca="1" si="588"/>
        <v>0</v>
      </c>
      <c r="U3767" s="28" t="str">
        <f t="shared" ca="1" si="589"/>
        <v/>
      </c>
      <c r="V3767" s="33">
        <f ca="1">OFFSET(Trade!$A$1,1,A3767,1,1)</f>
        <v>0</v>
      </c>
      <c r="W3767" s="34">
        <f ca="1">OFFSET(Trade!$A$1,2,A3767,1,1)</f>
        <v>0</v>
      </c>
      <c r="X3767" s="34">
        <f ca="1">OFFSET(Trade!$A$1,3,A3767,1,1)</f>
        <v>0</v>
      </c>
      <c r="Y3767" s="34">
        <f ca="1">OFFSET(Trade!$A$1,4,A3767,1,1)</f>
        <v>0</v>
      </c>
      <c r="Z3767" s="34">
        <f ca="1">OFFSET(Trade!$A$1,5,A3767,1,1)</f>
        <v>0</v>
      </c>
      <c r="AA3767" s="33">
        <f ca="1">OFFSET(Vol!$A$1,1,Main!A3767,1,1)</f>
        <v>0</v>
      </c>
      <c r="AB3767" s="34">
        <f ca="1">OFFSET(Vol!$A$1,2,Main!A3767,1,1)</f>
        <v>0</v>
      </c>
      <c r="AC3767" s="34">
        <f ca="1">OFFSET(Vol!$A$1,3,Main!A3767,1,1)</f>
        <v>0</v>
      </c>
      <c r="AD3767" s="34">
        <f ca="1">OFFSET(Vol!$A$1,4,Main!A3767,1,1)</f>
        <v>0</v>
      </c>
      <c r="AE3767" s="44">
        <f ca="1">OFFSET(Vol!$A$1,5,Main!A3767,1,1)</f>
        <v>0</v>
      </c>
    </row>
    <row r="3768" spans="1:31" x14ac:dyDescent="0.3">
      <c r="A3768" s="38">
        <v>2848</v>
      </c>
      <c r="B3768" s="16" t="str">
        <f t="shared" ca="1" si="580"/>
        <v/>
      </c>
      <c r="C3768" s="21">
        <f ca="1">OFFSET(Vol!$A$1,0,Main!A3768,1,1)</f>
        <v>0</v>
      </c>
      <c r="D3768" s="22">
        <f ca="1">OFFSET(Px!$A$1,1,Main!A3768,1,1)</f>
        <v>0</v>
      </c>
      <c r="E3768" s="22">
        <f ca="1">OFFSET(Px!$A$1,4,Main!A3768,1,1)</f>
        <v>0</v>
      </c>
      <c r="F3768" s="22">
        <f ca="1">OFFSET(Px!$A$1,5,Main!A3768,1,1)</f>
        <v>0</v>
      </c>
      <c r="G3768" s="23">
        <f ca="1">OFFSET(Px!$A$1,6,Main!A3768,1,1)</f>
        <v>0</v>
      </c>
      <c r="H3768" s="28" t="str">
        <f t="shared" ca="1" si="581"/>
        <v/>
      </c>
      <c r="I3768" s="28" t="str">
        <f t="shared" ca="1" si="582"/>
        <v/>
      </c>
      <c r="J3768" s="12">
        <f t="shared" ca="1" si="583"/>
        <v>0</v>
      </c>
      <c r="K3768" s="31">
        <f ca="1">OFFSET(Perf!$A$1,1,Main!A3768,1,1)</f>
        <v>0</v>
      </c>
      <c r="L3768" s="32">
        <f ca="1">OFFSET(Perf!$A$1,2,Main!A3768,1,1)</f>
        <v>0</v>
      </c>
      <c r="M3768" s="32">
        <f ca="1">OFFSET(Perf!$A$1,3,Main!A3768,1,1)</f>
        <v>0</v>
      </c>
      <c r="N3768" s="32">
        <f ca="1">OFFSET(Perf!$A$1,4,Main!A3768,1,1)</f>
        <v>0</v>
      </c>
      <c r="O3768" s="32">
        <f ca="1">OFFSET(Perf!$A$1,5,Main!A3768,1,1)</f>
        <v>0</v>
      </c>
      <c r="P3768" s="31">
        <f t="shared" ca="1" si="584"/>
        <v>0</v>
      </c>
      <c r="Q3768" s="32">
        <f t="shared" ca="1" si="585"/>
        <v>0</v>
      </c>
      <c r="R3768" s="32">
        <f t="shared" ca="1" si="586"/>
        <v>0</v>
      </c>
      <c r="S3768" s="32">
        <f t="shared" ca="1" si="587"/>
        <v>0</v>
      </c>
      <c r="T3768" s="32">
        <f t="shared" ca="1" si="588"/>
        <v>0</v>
      </c>
      <c r="U3768" s="28" t="str">
        <f t="shared" ca="1" si="589"/>
        <v/>
      </c>
      <c r="V3768" s="33">
        <f ca="1">OFFSET(Trade!$A$1,1,A3768,1,1)</f>
        <v>0</v>
      </c>
      <c r="W3768" s="34">
        <f ca="1">OFFSET(Trade!$A$1,2,A3768,1,1)</f>
        <v>0</v>
      </c>
      <c r="X3768" s="34">
        <f ca="1">OFFSET(Trade!$A$1,3,A3768,1,1)</f>
        <v>0</v>
      </c>
      <c r="Y3768" s="34">
        <f ca="1">OFFSET(Trade!$A$1,4,A3768,1,1)</f>
        <v>0</v>
      </c>
      <c r="Z3768" s="34">
        <f ca="1">OFFSET(Trade!$A$1,5,A3768,1,1)</f>
        <v>0</v>
      </c>
      <c r="AA3768" s="33">
        <f ca="1">OFFSET(Vol!$A$1,1,Main!A3768,1,1)</f>
        <v>0</v>
      </c>
      <c r="AB3768" s="34">
        <f ca="1">OFFSET(Vol!$A$1,2,Main!A3768,1,1)</f>
        <v>0</v>
      </c>
      <c r="AC3768" s="34">
        <f ca="1">OFFSET(Vol!$A$1,3,Main!A3768,1,1)</f>
        <v>0</v>
      </c>
      <c r="AD3768" s="34">
        <f ca="1">OFFSET(Vol!$A$1,4,Main!A3768,1,1)</f>
        <v>0</v>
      </c>
      <c r="AE3768" s="44">
        <f ca="1">OFFSET(Vol!$A$1,5,Main!A3768,1,1)</f>
        <v>0</v>
      </c>
    </row>
    <row r="3769" spans="1:31" x14ac:dyDescent="0.3">
      <c r="A3769" s="38">
        <v>2848</v>
      </c>
      <c r="B3769" s="16" t="str">
        <f t="shared" ca="1" si="580"/>
        <v/>
      </c>
      <c r="C3769" s="21">
        <f ca="1">OFFSET(Vol!$A$1,0,Main!A3769,1,1)</f>
        <v>0</v>
      </c>
      <c r="D3769" s="22">
        <f ca="1">OFFSET(Px!$A$1,1,Main!A3769,1,1)</f>
        <v>0</v>
      </c>
      <c r="E3769" s="22">
        <f ca="1">OFFSET(Px!$A$1,4,Main!A3769,1,1)</f>
        <v>0</v>
      </c>
      <c r="F3769" s="22">
        <f ca="1">OFFSET(Px!$A$1,5,Main!A3769,1,1)</f>
        <v>0</v>
      </c>
      <c r="G3769" s="23">
        <f ca="1">OFFSET(Px!$A$1,6,Main!A3769,1,1)</f>
        <v>0</v>
      </c>
      <c r="H3769" s="28" t="str">
        <f t="shared" ca="1" si="581"/>
        <v/>
      </c>
      <c r="I3769" s="28" t="str">
        <f t="shared" ca="1" si="582"/>
        <v/>
      </c>
      <c r="J3769" s="12">
        <f t="shared" ca="1" si="583"/>
        <v>0</v>
      </c>
      <c r="K3769" s="31">
        <f ca="1">OFFSET(Perf!$A$1,1,Main!A3769,1,1)</f>
        <v>0</v>
      </c>
      <c r="L3769" s="32">
        <f ca="1">OFFSET(Perf!$A$1,2,Main!A3769,1,1)</f>
        <v>0</v>
      </c>
      <c r="M3769" s="32">
        <f ca="1">OFFSET(Perf!$A$1,3,Main!A3769,1,1)</f>
        <v>0</v>
      </c>
      <c r="N3769" s="32">
        <f ca="1">OFFSET(Perf!$A$1,4,Main!A3769,1,1)</f>
        <v>0</v>
      </c>
      <c r="O3769" s="32">
        <f ca="1">OFFSET(Perf!$A$1,5,Main!A3769,1,1)</f>
        <v>0</v>
      </c>
      <c r="P3769" s="31">
        <f t="shared" ca="1" si="584"/>
        <v>0</v>
      </c>
      <c r="Q3769" s="32">
        <f t="shared" ca="1" si="585"/>
        <v>0</v>
      </c>
      <c r="R3769" s="32">
        <f t="shared" ca="1" si="586"/>
        <v>0</v>
      </c>
      <c r="S3769" s="32">
        <f t="shared" ca="1" si="587"/>
        <v>0</v>
      </c>
      <c r="T3769" s="32">
        <f t="shared" ca="1" si="588"/>
        <v>0</v>
      </c>
      <c r="U3769" s="28" t="str">
        <f t="shared" ca="1" si="589"/>
        <v/>
      </c>
      <c r="V3769" s="33">
        <f ca="1">OFFSET(Trade!$A$1,1,A3769,1,1)</f>
        <v>0</v>
      </c>
      <c r="W3769" s="34">
        <f ca="1">OFFSET(Trade!$A$1,2,A3769,1,1)</f>
        <v>0</v>
      </c>
      <c r="X3769" s="34">
        <f ca="1">OFFSET(Trade!$A$1,3,A3769,1,1)</f>
        <v>0</v>
      </c>
      <c r="Y3769" s="34">
        <f ca="1">OFFSET(Trade!$A$1,4,A3769,1,1)</f>
        <v>0</v>
      </c>
      <c r="Z3769" s="34">
        <f ca="1">OFFSET(Trade!$A$1,5,A3769,1,1)</f>
        <v>0</v>
      </c>
      <c r="AA3769" s="33">
        <f ca="1">OFFSET(Vol!$A$1,1,Main!A3769,1,1)</f>
        <v>0</v>
      </c>
      <c r="AB3769" s="34">
        <f ca="1">OFFSET(Vol!$A$1,2,Main!A3769,1,1)</f>
        <v>0</v>
      </c>
      <c r="AC3769" s="34">
        <f ca="1">OFFSET(Vol!$A$1,3,Main!A3769,1,1)</f>
        <v>0</v>
      </c>
      <c r="AD3769" s="34">
        <f ca="1">OFFSET(Vol!$A$1,4,Main!A3769,1,1)</f>
        <v>0</v>
      </c>
      <c r="AE3769" s="44">
        <f ca="1">OFFSET(Vol!$A$1,5,Main!A3769,1,1)</f>
        <v>0</v>
      </c>
    </row>
    <row r="3770" spans="1:31" x14ac:dyDescent="0.3">
      <c r="A3770" s="38">
        <v>2848</v>
      </c>
      <c r="B3770" s="16" t="str">
        <f t="shared" ca="1" si="580"/>
        <v/>
      </c>
      <c r="C3770" s="21">
        <f ca="1">OFFSET(Vol!$A$1,0,Main!A3770,1,1)</f>
        <v>0</v>
      </c>
      <c r="D3770" s="22">
        <f ca="1">OFFSET(Px!$A$1,1,Main!A3770,1,1)</f>
        <v>0</v>
      </c>
      <c r="E3770" s="22">
        <f ca="1">OFFSET(Px!$A$1,4,Main!A3770,1,1)</f>
        <v>0</v>
      </c>
      <c r="F3770" s="22">
        <f ca="1">OFFSET(Px!$A$1,5,Main!A3770,1,1)</f>
        <v>0</v>
      </c>
      <c r="G3770" s="23">
        <f ca="1">OFFSET(Px!$A$1,6,Main!A3770,1,1)</f>
        <v>0</v>
      </c>
      <c r="H3770" s="28" t="str">
        <f t="shared" ca="1" si="581"/>
        <v/>
      </c>
      <c r="I3770" s="28" t="str">
        <f t="shared" ca="1" si="582"/>
        <v/>
      </c>
      <c r="J3770" s="12">
        <f t="shared" ca="1" si="583"/>
        <v>0</v>
      </c>
      <c r="K3770" s="31">
        <f ca="1">OFFSET(Perf!$A$1,1,Main!A3770,1,1)</f>
        <v>0</v>
      </c>
      <c r="L3770" s="32">
        <f ca="1">OFFSET(Perf!$A$1,2,Main!A3770,1,1)</f>
        <v>0</v>
      </c>
      <c r="M3770" s="32">
        <f ca="1">OFFSET(Perf!$A$1,3,Main!A3770,1,1)</f>
        <v>0</v>
      </c>
      <c r="N3770" s="32">
        <f ca="1">OFFSET(Perf!$A$1,4,Main!A3770,1,1)</f>
        <v>0</v>
      </c>
      <c r="O3770" s="32">
        <f ca="1">OFFSET(Perf!$A$1,5,Main!A3770,1,1)</f>
        <v>0</v>
      </c>
      <c r="P3770" s="31">
        <f t="shared" ca="1" si="584"/>
        <v>0</v>
      </c>
      <c r="Q3770" s="32">
        <f t="shared" ca="1" si="585"/>
        <v>0</v>
      </c>
      <c r="R3770" s="32">
        <f t="shared" ca="1" si="586"/>
        <v>0</v>
      </c>
      <c r="S3770" s="32">
        <f t="shared" ca="1" si="587"/>
        <v>0</v>
      </c>
      <c r="T3770" s="32">
        <f t="shared" ca="1" si="588"/>
        <v>0</v>
      </c>
      <c r="U3770" s="28" t="str">
        <f t="shared" ca="1" si="589"/>
        <v/>
      </c>
      <c r="V3770" s="33">
        <f ca="1">OFFSET(Trade!$A$1,1,A3770,1,1)</f>
        <v>0</v>
      </c>
      <c r="W3770" s="34">
        <f ca="1">OFFSET(Trade!$A$1,2,A3770,1,1)</f>
        <v>0</v>
      </c>
      <c r="X3770" s="34">
        <f ca="1">OFFSET(Trade!$A$1,3,A3770,1,1)</f>
        <v>0</v>
      </c>
      <c r="Y3770" s="34">
        <f ca="1">OFFSET(Trade!$A$1,4,A3770,1,1)</f>
        <v>0</v>
      </c>
      <c r="Z3770" s="34">
        <f ca="1">OFFSET(Trade!$A$1,5,A3770,1,1)</f>
        <v>0</v>
      </c>
      <c r="AA3770" s="33">
        <f ca="1">OFFSET(Vol!$A$1,1,Main!A3770,1,1)</f>
        <v>0</v>
      </c>
      <c r="AB3770" s="34">
        <f ca="1">OFFSET(Vol!$A$1,2,Main!A3770,1,1)</f>
        <v>0</v>
      </c>
      <c r="AC3770" s="34">
        <f ca="1">OFFSET(Vol!$A$1,3,Main!A3770,1,1)</f>
        <v>0</v>
      </c>
      <c r="AD3770" s="34">
        <f ca="1">OFFSET(Vol!$A$1,4,Main!A3770,1,1)</f>
        <v>0</v>
      </c>
      <c r="AE3770" s="44">
        <f ca="1">OFFSET(Vol!$A$1,5,Main!A3770,1,1)</f>
        <v>0</v>
      </c>
    </row>
    <row r="3771" spans="1:31" x14ac:dyDescent="0.3">
      <c r="A3771" s="38">
        <v>2848</v>
      </c>
      <c r="B3771" s="16" t="str">
        <f t="shared" ca="1" si="580"/>
        <v/>
      </c>
      <c r="C3771" s="21">
        <f ca="1">OFFSET(Vol!$A$1,0,Main!A3771,1,1)</f>
        <v>0</v>
      </c>
      <c r="D3771" s="22">
        <f ca="1">OFFSET(Px!$A$1,1,Main!A3771,1,1)</f>
        <v>0</v>
      </c>
      <c r="E3771" s="22">
        <f ca="1">OFFSET(Px!$A$1,4,Main!A3771,1,1)</f>
        <v>0</v>
      </c>
      <c r="F3771" s="22">
        <f ca="1">OFFSET(Px!$A$1,5,Main!A3771,1,1)</f>
        <v>0</v>
      </c>
      <c r="G3771" s="23">
        <f ca="1">OFFSET(Px!$A$1,6,Main!A3771,1,1)</f>
        <v>0</v>
      </c>
      <c r="H3771" s="28" t="str">
        <f t="shared" ca="1" si="581"/>
        <v/>
      </c>
      <c r="I3771" s="28" t="str">
        <f t="shared" ca="1" si="582"/>
        <v/>
      </c>
      <c r="J3771" s="12">
        <f t="shared" ca="1" si="583"/>
        <v>0</v>
      </c>
      <c r="K3771" s="31">
        <f ca="1">OFFSET(Perf!$A$1,1,Main!A3771,1,1)</f>
        <v>0</v>
      </c>
      <c r="L3771" s="32">
        <f ca="1">OFFSET(Perf!$A$1,2,Main!A3771,1,1)</f>
        <v>0</v>
      </c>
      <c r="M3771" s="32">
        <f ca="1">OFFSET(Perf!$A$1,3,Main!A3771,1,1)</f>
        <v>0</v>
      </c>
      <c r="N3771" s="32">
        <f ca="1">OFFSET(Perf!$A$1,4,Main!A3771,1,1)</f>
        <v>0</v>
      </c>
      <c r="O3771" s="32">
        <f ca="1">OFFSET(Perf!$A$1,5,Main!A3771,1,1)</f>
        <v>0</v>
      </c>
      <c r="P3771" s="31">
        <f t="shared" ca="1" si="584"/>
        <v>0</v>
      </c>
      <c r="Q3771" s="32">
        <f t="shared" ca="1" si="585"/>
        <v>0</v>
      </c>
      <c r="R3771" s="32">
        <f t="shared" ca="1" si="586"/>
        <v>0</v>
      </c>
      <c r="S3771" s="32">
        <f t="shared" ca="1" si="587"/>
        <v>0</v>
      </c>
      <c r="T3771" s="32">
        <f t="shared" ca="1" si="588"/>
        <v>0</v>
      </c>
      <c r="U3771" s="28" t="str">
        <f t="shared" ca="1" si="589"/>
        <v/>
      </c>
      <c r="V3771" s="33">
        <f ca="1">OFFSET(Trade!$A$1,1,A3771,1,1)</f>
        <v>0</v>
      </c>
      <c r="W3771" s="34">
        <f ca="1">OFFSET(Trade!$A$1,2,A3771,1,1)</f>
        <v>0</v>
      </c>
      <c r="X3771" s="34">
        <f ca="1">OFFSET(Trade!$A$1,3,A3771,1,1)</f>
        <v>0</v>
      </c>
      <c r="Y3771" s="34">
        <f ca="1">OFFSET(Trade!$A$1,4,A3771,1,1)</f>
        <v>0</v>
      </c>
      <c r="Z3771" s="34">
        <f ca="1">OFFSET(Trade!$A$1,5,A3771,1,1)</f>
        <v>0</v>
      </c>
      <c r="AA3771" s="33">
        <f ca="1">OFFSET(Vol!$A$1,1,Main!A3771,1,1)</f>
        <v>0</v>
      </c>
      <c r="AB3771" s="34">
        <f ca="1">OFFSET(Vol!$A$1,2,Main!A3771,1,1)</f>
        <v>0</v>
      </c>
      <c r="AC3771" s="34">
        <f ca="1">OFFSET(Vol!$A$1,3,Main!A3771,1,1)</f>
        <v>0</v>
      </c>
      <c r="AD3771" s="34">
        <f ca="1">OFFSET(Vol!$A$1,4,Main!A3771,1,1)</f>
        <v>0</v>
      </c>
      <c r="AE3771" s="44">
        <f ca="1">OFFSET(Vol!$A$1,5,Main!A3771,1,1)</f>
        <v>0</v>
      </c>
    </row>
    <row r="3772" spans="1:31" x14ac:dyDescent="0.3">
      <c r="A3772" s="38">
        <v>2848</v>
      </c>
      <c r="B3772" s="16" t="str">
        <f t="shared" ca="1" si="580"/>
        <v/>
      </c>
      <c r="C3772" s="21">
        <f ca="1">OFFSET(Vol!$A$1,0,Main!A3772,1,1)</f>
        <v>0</v>
      </c>
      <c r="D3772" s="22">
        <f ca="1">OFFSET(Px!$A$1,1,Main!A3772,1,1)</f>
        <v>0</v>
      </c>
      <c r="E3772" s="22">
        <f ca="1">OFFSET(Px!$A$1,4,Main!A3772,1,1)</f>
        <v>0</v>
      </c>
      <c r="F3772" s="22">
        <f ca="1">OFFSET(Px!$A$1,5,Main!A3772,1,1)</f>
        <v>0</v>
      </c>
      <c r="G3772" s="23">
        <f ca="1">OFFSET(Px!$A$1,6,Main!A3772,1,1)</f>
        <v>0</v>
      </c>
      <c r="H3772" s="28" t="str">
        <f t="shared" ca="1" si="581"/>
        <v/>
      </c>
      <c r="I3772" s="28" t="str">
        <f t="shared" ca="1" si="582"/>
        <v/>
      </c>
      <c r="J3772" s="12">
        <f t="shared" ca="1" si="583"/>
        <v>0</v>
      </c>
      <c r="K3772" s="31">
        <f ca="1">OFFSET(Perf!$A$1,1,Main!A3772,1,1)</f>
        <v>0</v>
      </c>
      <c r="L3772" s="32">
        <f ca="1">OFFSET(Perf!$A$1,2,Main!A3772,1,1)</f>
        <v>0</v>
      </c>
      <c r="M3772" s="32">
        <f ca="1">OFFSET(Perf!$A$1,3,Main!A3772,1,1)</f>
        <v>0</v>
      </c>
      <c r="N3772" s="32">
        <f ca="1">OFFSET(Perf!$A$1,4,Main!A3772,1,1)</f>
        <v>0</v>
      </c>
      <c r="O3772" s="32">
        <f ca="1">OFFSET(Perf!$A$1,5,Main!A3772,1,1)</f>
        <v>0</v>
      </c>
      <c r="P3772" s="31">
        <f t="shared" ca="1" si="584"/>
        <v>0</v>
      </c>
      <c r="Q3772" s="32">
        <f t="shared" ca="1" si="585"/>
        <v>0</v>
      </c>
      <c r="R3772" s="32">
        <f t="shared" ca="1" si="586"/>
        <v>0</v>
      </c>
      <c r="S3772" s="32">
        <f t="shared" ca="1" si="587"/>
        <v>0</v>
      </c>
      <c r="T3772" s="32">
        <f t="shared" ca="1" si="588"/>
        <v>0</v>
      </c>
      <c r="U3772" s="28" t="str">
        <f t="shared" ca="1" si="589"/>
        <v/>
      </c>
      <c r="V3772" s="33">
        <f ca="1">OFFSET(Trade!$A$1,1,A3772,1,1)</f>
        <v>0</v>
      </c>
      <c r="W3772" s="34">
        <f ca="1">OFFSET(Trade!$A$1,2,A3772,1,1)</f>
        <v>0</v>
      </c>
      <c r="X3772" s="34">
        <f ca="1">OFFSET(Trade!$A$1,3,A3772,1,1)</f>
        <v>0</v>
      </c>
      <c r="Y3772" s="34">
        <f ca="1">OFFSET(Trade!$A$1,4,A3772,1,1)</f>
        <v>0</v>
      </c>
      <c r="Z3772" s="34">
        <f ca="1">OFFSET(Trade!$A$1,5,A3772,1,1)</f>
        <v>0</v>
      </c>
      <c r="AA3772" s="33">
        <f ca="1">OFFSET(Vol!$A$1,1,Main!A3772,1,1)</f>
        <v>0</v>
      </c>
      <c r="AB3772" s="34">
        <f ca="1">OFFSET(Vol!$A$1,2,Main!A3772,1,1)</f>
        <v>0</v>
      </c>
      <c r="AC3772" s="34">
        <f ca="1">OFFSET(Vol!$A$1,3,Main!A3772,1,1)</f>
        <v>0</v>
      </c>
      <c r="AD3772" s="34">
        <f ca="1">OFFSET(Vol!$A$1,4,Main!A3772,1,1)</f>
        <v>0</v>
      </c>
      <c r="AE3772" s="44">
        <f ca="1">OFFSET(Vol!$A$1,5,Main!A3772,1,1)</f>
        <v>0</v>
      </c>
    </row>
    <row r="3773" spans="1:31" x14ac:dyDescent="0.3">
      <c r="A3773" s="38">
        <v>2848</v>
      </c>
      <c r="B3773" s="16" t="str">
        <f t="shared" ca="1" si="580"/>
        <v/>
      </c>
      <c r="C3773" s="21">
        <f ca="1">OFFSET(Vol!$A$1,0,Main!A3773,1,1)</f>
        <v>0</v>
      </c>
      <c r="D3773" s="22">
        <f ca="1">OFFSET(Px!$A$1,1,Main!A3773,1,1)</f>
        <v>0</v>
      </c>
      <c r="E3773" s="22">
        <f ca="1">OFFSET(Px!$A$1,4,Main!A3773,1,1)</f>
        <v>0</v>
      </c>
      <c r="F3773" s="22">
        <f ca="1">OFFSET(Px!$A$1,5,Main!A3773,1,1)</f>
        <v>0</v>
      </c>
      <c r="G3773" s="23">
        <f ca="1">OFFSET(Px!$A$1,6,Main!A3773,1,1)</f>
        <v>0</v>
      </c>
      <c r="H3773" s="28" t="str">
        <f t="shared" ca="1" si="581"/>
        <v/>
      </c>
      <c r="I3773" s="28" t="str">
        <f t="shared" ca="1" si="582"/>
        <v/>
      </c>
      <c r="J3773" s="12">
        <f t="shared" ca="1" si="583"/>
        <v>0</v>
      </c>
      <c r="K3773" s="31">
        <f ca="1">OFFSET(Perf!$A$1,1,Main!A3773,1,1)</f>
        <v>0</v>
      </c>
      <c r="L3773" s="32">
        <f ca="1">OFFSET(Perf!$A$1,2,Main!A3773,1,1)</f>
        <v>0</v>
      </c>
      <c r="M3773" s="32">
        <f ca="1">OFFSET(Perf!$A$1,3,Main!A3773,1,1)</f>
        <v>0</v>
      </c>
      <c r="N3773" s="32">
        <f ca="1">OFFSET(Perf!$A$1,4,Main!A3773,1,1)</f>
        <v>0</v>
      </c>
      <c r="O3773" s="32">
        <f ca="1">OFFSET(Perf!$A$1,5,Main!A3773,1,1)</f>
        <v>0</v>
      </c>
      <c r="P3773" s="31">
        <f t="shared" ca="1" si="584"/>
        <v>0</v>
      </c>
      <c r="Q3773" s="32">
        <f t="shared" ca="1" si="585"/>
        <v>0</v>
      </c>
      <c r="R3773" s="32">
        <f t="shared" ca="1" si="586"/>
        <v>0</v>
      </c>
      <c r="S3773" s="32">
        <f t="shared" ca="1" si="587"/>
        <v>0</v>
      </c>
      <c r="T3773" s="32">
        <f t="shared" ca="1" si="588"/>
        <v>0</v>
      </c>
      <c r="U3773" s="28" t="str">
        <f t="shared" ca="1" si="589"/>
        <v/>
      </c>
      <c r="V3773" s="33">
        <f ca="1">OFFSET(Trade!$A$1,1,A3773,1,1)</f>
        <v>0</v>
      </c>
      <c r="W3773" s="34">
        <f ca="1">OFFSET(Trade!$A$1,2,A3773,1,1)</f>
        <v>0</v>
      </c>
      <c r="X3773" s="34">
        <f ca="1">OFFSET(Trade!$A$1,3,A3773,1,1)</f>
        <v>0</v>
      </c>
      <c r="Y3773" s="34">
        <f ca="1">OFFSET(Trade!$A$1,4,A3773,1,1)</f>
        <v>0</v>
      </c>
      <c r="Z3773" s="34">
        <f ca="1">OFFSET(Trade!$A$1,5,A3773,1,1)</f>
        <v>0</v>
      </c>
      <c r="AA3773" s="33">
        <f ca="1">OFFSET(Vol!$A$1,1,Main!A3773,1,1)</f>
        <v>0</v>
      </c>
      <c r="AB3773" s="34">
        <f ca="1">OFFSET(Vol!$A$1,2,Main!A3773,1,1)</f>
        <v>0</v>
      </c>
      <c r="AC3773" s="34">
        <f ca="1">OFFSET(Vol!$A$1,3,Main!A3773,1,1)</f>
        <v>0</v>
      </c>
      <c r="AD3773" s="34">
        <f ca="1">OFFSET(Vol!$A$1,4,Main!A3773,1,1)</f>
        <v>0</v>
      </c>
      <c r="AE3773" s="44">
        <f ca="1">OFFSET(Vol!$A$1,5,Main!A3773,1,1)</f>
        <v>0</v>
      </c>
    </row>
    <row r="3774" spans="1:31" x14ac:dyDescent="0.3">
      <c r="A3774" s="38">
        <v>2848</v>
      </c>
      <c r="B3774" s="16" t="str">
        <f t="shared" ca="1" si="580"/>
        <v/>
      </c>
      <c r="C3774" s="21">
        <f ca="1">OFFSET(Vol!$A$1,0,Main!A3774,1,1)</f>
        <v>0</v>
      </c>
      <c r="D3774" s="22">
        <f ca="1">OFFSET(Px!$A$1,1,Main!A3774,1,1)</f>
        <v>0</v>
      </c>
      <c r="E3774" s="22">
        <f ca="1">OFFSET(Px!$A$1,4,Main!A3774,1,1)</f>
        <v>0</v>
      </c>
      <c r="F3774" s="22">
        <f ca="1">OFFSET(Px!$A$1,5,Main!A3774,1,1)</f>
        <v>0</v>
      </c>
      <c r="G3774" s="23">
        <f ca="1">OFFSET(Px!$A$1,6,Main!A3774,1,1)</f>
        <v>0</v>
      </c>
      <c r="H3774" s="28" t="str">
        <f t="shared" ca="1" si="581"/>
        <v/>
      </c>
      <c r="I3774" s="28" t="str">
        <f t="shared" ca="1" si="582"/>
        <v/>
      </c>
      <c r="J3774" s="12">
        <f t="shared" ca="1" si="583"/>
        <v>0</v>
      </c>
      <c r="K3774" s="31">
        <f ca="1">OFFSET(Perf!$A$1,1,Main!A3774,1,1)</f>
        <v>0</v>
      </c>
      <c r="L3774" s="32">
        <f ca="1">OFFSET(Perf!$A$1,2,Main!A3774,1,1)</f>
        <v>0</v>
      </c>
      <c r="M3774" s="32">
        <f ca="1">OFFSET(Perf!$A$1,3,Main!A3774,1,1)</f>
        <v>0</v>
      </c>
      <c r="N3774" s="32">
        <f ca="1">OFFSET(Perf!$A$1,4,Main!A3774,1,1)</f>
        <v>0</v>
      </c>
      <c r="O3774" s="32">
        <f ca="1">OFFSET(Perf!$A$1,5,Main!A3774,1,1)</f>
        <v>0</v>
      </c>
      <c r="P3774" s="31">
        <f t="shared" ca="1" si="584"/>
        <v>0</v>
      </c>
      <c r="Q3774" s="32">
        <f t="shared" ca="1" si="585"/>
        <v>0</v>
      </c>
      <c r="R3774" s="32">
        <f t="shared" ca="1" si="586"/>
        <v>0</v>
      </c>
      <c r="S3774" s="32">
        <f t="shared" ca="1" si="587"/>
        <v>0</v>
      </c>
      <c r="T3774" s="32">
        <f t="shared" ca="1" si="588"/>
        <v>0</v>
      </c>
      <c r="U3774" s="28" t="str">
        <f t="shared" ca="1" si="589"/>
        <v/>
      </c>
      <c r="V3774" s="33">
        <f ca="1">OFFSET(Trade!$A$1,1,A3774,1,1)</f>
        <v>0</v>
      </c>
      <c r="W3774" s="34">
        <f ca="1">OFFSET(Trade!$A$1,2,A3774,1,1)</f>
        <v>0</v>
      </c>
      <c r="X3774" s="34">
        <f ca="1">OFFSET(Trade!$A$1,3,A3774,1,1)</f>
        <v>0</v>
      </c>
      <c r="Y3774" s="34">
        <f ca="1">OFFSET(Trade!$A$1,4,A3774,1,1)</f>
        <v>0</v>
      </c>
      <c r="Z3774" s="34">
        <f ca="1">OFFSET(Trade!$A$1,5,A3774,1,1)</f>
        <v>0</v>
      </c>
      <c r="AA3774" s="33">
        <f ca="1">OFFSET(Vol!$A$1,1,Main!A3774,1,1)</f>
        <v>0</v>
      </c>
      <c r="AB3774" s="34">
        <f ca="1">OFFSET(Vol!$A$1,2,Main!A3774,1,1)</f>
        <v>0</v>
      </c>
      <c r="AC3774" s="34">
        <f ca="1">OFFSET(Vol!$A$1,3,Main!A3774,1,1)</f>
        <v>0</v>
      </c>
      <c r="AD3774" s="34">
        <f ca="1">OFFSET(Vol!$A$1,4,Main!A3774,1,1)</f>
        <v>0</v>
      </c>
      <c r="AE3774" s="44">
        <f ca="1">OFFSET(Vol!$A$1,5,Main!A3774,1,1)</f>
        <v>0</v>
      </c>
    </row>
    <row r="3775" spans="1:31" x14ac:dyDescent="0.3">
      <c r="A3775" s="38">
        <v>2848</v>
      </c>
      <c r="B3775" s="16" t="str">
        <f t="shared" ca="1" si="580"/>
        <v/>
      </c>
      <c r="C3775" s="21">
        <f ca="1">OFFSET(Vol!$A$1,0,Main!A3775,1,1)</f>
        <v>0</v>
      </c>
      <c r="D3775" s="22">
        <f ca="1">OFFSET(Px!$A$1,1,Main!A3775,1,1)</f>
        <v>0</v>
      </c>
      <c r="E3775" s="22">
        <f ca="1">OFFSET(Px!$A$1,4,Main!A3775,1,1)</f>
        <v>0</v>
      </c>
      <c r="F3775" s="22">
        <f ca="1">OFFSET(Px!$A$1,5,Main!A3775,1,1)</f>
        <v>0</v>
      </c>
      <c r="G3775" s="23">
        <f ca="1">OFFSET(Px!$A$1,6,Main!A3775,1,1)</f>
        <v>0</v>
      </c>
      <c r="H3775" s="28" t="str">
        <f t="shared" ca="1" si="581"/>
        <v/>
      </c>
      <c r="I3775" s="28" t="str">
        <f t="shared" ca="1" si="582"/>
        <v/>
      </c>
      <c r="J3775" s="12">
        <f t="shared" ca="1" si="583"/>
        <v>0</v>
      </c>
      <c r="K3775" s="31">
        <f ca="1">OFFSET(Perf!$A$1,1,Main!A3775,1,1)</f>
        <v>0</v>
      </c>
      <c r="L3775" s="32">
        <f ca="1">OFFSET(Perf!$A$1,2,Main!A3775,1,1)</f>
        <v>0</v>
      </c>
      <c r="M3775" s="32">
        <f ca="1">OFFSET(Perf!$A$1,3,Main!A3775,1,1)</f>
        <v>0</v>
      </c>
      <c r="N3775" s="32">
        <f ca="1">OFFSET(Perf!$A$1,4,Main!A3775,1,1)</f>
        <v>0</v>
      </c>
      <c r="O3775" s="32">
        <f ca="1">OFFSET(Perf!$A$1,5,Main!A3775,1,1)</f>
        <v>0</v>
      </c>
      <c r="P3775" s="31">
        <f t="shared" ca="1" si="584"/>
        <v>0</v>
      </c>
      <c r="Q3775" s="32">
        <f t="shared" ca="1" si="585"/>
        <v>0</v>
      </c>
      <c r="R3775" s="32">
        <f t="shared" ca="1" si="586"/>
        <v>0</v>
      </c>
      <c r="S3775" s="32">
        <f t="shared" ca="1" si="587"/>
        <v>0</v>
      </c>
      <c r="T3775" s="32">
        <f t="shared" ca="1" si="588"/>
        <v>0</v>
      </c>
      <c r="U3775" s="28" t="str">
        <f t="shared" ca="1" si="589"/>
        <v/>
      </c>
      <c r="V3775" s="33">
        <f ca="1">OFFSET(Trade!$A$1,1,A3775,1,1)</f>
        <v>0</v>
      </c>
      <c r="W3775" s="34">
        <f ca="1">OFFSET(Trade!$A$1,2,A3775,1,1)</f>
        <v>0</v>
      </c>
      <c r="X3775" s="34">
        <f ca="1">OFFSET(Trade!$A$1,3,A3775,1,1)</f>
        <v>0</v>
      </c>
      <c r="Y3775" s="34">
        <f ca="1">OFFSET(Trade!$A$1,4,A3775,1,1)</f>
        <v>0</v>
      </c>
      <c r="Z3775" s="34">
        <f ca="1">OFFSET(Trade!$A$1,5,A3775,1,1)</f>
        <v>0</v>
      </c>
      <c r="AA3775" s="33">
        <f ca="1">OFFSET(Vol!$A$1,1,Main!A3775,1,1)</f>
        <v>0</v>
      </c>
      <c r="AB3775" s="34">
        <f ca="1">OFFSET(Vol!$A$1,2,Main!A3775,1,1)</f>
        <v>0</v>
      </c>
      <c r="AC3775" s="34">
        <f ca="1">OFFSET(Vol!$A$1,3,Main!A3775,1,1)</f>
        <v>0</v>
      </c>
      <c r="AD3775" s="34">
        <f ca="1">OFFSET(Vol!$A$1,4,Main!A3775,1,1)</f>
        <v>0</v>
      </c>
      <c r="AE3775" s="44">
        <f ca="1">OFFSET(Vol!$A$1,5,Main!A3775,1,1)</f>
        <v>0</v>
      </c>
    </row>
    <row r="3776" spans="1:31" x14ac:dyDescent="0.3">
      <c r="A3776" s="38">
        <v>2848</v>
      </c>
      <c r="B3776" s="16" t="str">
        <f t="shared" ca="1" si="580"/>
        <v/>
      </c>
      <c r="C3776" s="21">
        <f ca="1">OFFSET(Vol!$A$1,0,Main!A3776,1,1)</f>
        <v>0</v>
      </c>
      <c r="D3776" s="22">
        <f ca="1">OFFSET(Px!$A$1,1,Main!A3776,1,1)</f>
        <v>0</v>
      </c>
      <c r="E3776" s="22">
        <f ca="1">OFFSET(Px!$A$1,4,Main!A3776,1,1)</f>
        <v>0</v>
      </c>
      <c r="F3776" s="22">
        <f ca="1">OFFSET(Px!$A$1,5,Main!A3776,1,1)</f>
        <v>0</v>
      </c>
      <c r="G3776" s="23">
        <f ca="1">OFFSET(Px!$A$1,6,Main!A3776,1,1)</f>
        <v>0</v>
      </c>
      <c r="H3776" s="28" t="str">
        <f t="shared" ca="1" si="581"/>
        <v/>
      </c>
      <c r="I3776" s="28" t="str">
        <f t="shared" ca="1" si="582"/>
        <v/>
      </c>
      <c r="J3776" s="12">
        <f t="shared" ca="1" si="583"/>
        <v>0</v>
      </c>
      <c r="K3776" s="31">
        <f ca="1">OFFSET(Perf!$A$1,1,Main!A3776,1,1)</f>
        <v>0</v>
      </c>
      <c r="L3776" s="32">
        <f ca="1">OFFSET(Perf!$A$1,2,Main!A3776,1,1)</f>
        <v>0</v>
      </c>
      <c r="M3776" s="32">
        <f ca="1">OFFSET(Perf!$A$1,3,Main!A3776,1,1)</f>
        <v>0</v>
      </c>
      <c r="N3776" s="32">
        <f ca="1">OFFSET(Perf!$A$1,4,Main!A3776,1,1)</f>
        <v>0</v>
      </c>
      <c r="O3776" s="32">
        <f ca="1">OFFSET(Perf!$A$1,5,Main!A3776,1,1)</f>
        <v>0</v>
      </c>
      <c r="P3776" s="31">
        <f t="shared" ca="1" si="584"/>
        <v>0</v>
      </c>
      <c r="Q3776" s="32">
        <f t="shared" ca="1" si="585"/>
        <v>0</v>
      </c>
      <c r="R3776" s="32">
        <f t="shared" ca="1" si="586"/>
        <v>0</v>
      </c>
      <c r="S3776" s="32">
        <f t="shared" ca="1" si="587"/>
        <v>0</v>
      </c>
      <c r="T3776" s="32">
        <f t="shared" ca="1" si="588"/>
        <v>0</v>
      </c>
      <c r="U3776" s="28" t="str">
        <f t="shared" ca="1" si="589"/>
        <v/>
      </c>
      <c r="V3776" s="33">
        <f ca="1">OFFSET(Trade!$A$1,1,A3776,1,1)</f>
        <v>0</v>
      </c>
      <c r="W3776" s="34">
        <f ca="1">OFFSET(Trade!$A$1,2,A3776,1,1)</f>
        <v>0</v>
      </c>
      <c r="X3776" s="34">
        <f ca="1">OFFSET(Trade!$A$1,3,A3776,1,1)</f>
        <v>0</v>
      </c>
      <c r="Y3776" s="34">
        <f ca="1">OFFSET(Trade!$A$1,4,A3776,1,1)</f>
        <v>0</v>
      </c>
      <c r="Z3776" s="34">
        <f ca="1">OFFSET(Trade!$A$1,5,A3776,1,1)</f>
        <v>0</v>
      </c>
      <c r="AA3776" s="33">
        <f ca="1">OFFSET(Vol!$A$1,1,Main!A3776,1,1)</f>
        <v>0</v>
      </c>
      <c r="AB3776" s="34">
        <f ca="1">OFFSET(Vol!$A$1,2,Main!A3776,1,1)</f>
        <v>0</v>
      </c>
      <c r="AC3776" s="34">
        <f ca="1">OFFSET(Vol!$A$1,3,Main!A3776,1,1)</f>
        <v>0</v>
      </c>
      <c r="AD3776" s="34">
        <f ca="1">OFFSET(Vol!$A$1,4,Main!A3776,1,1)</f>
        <v>0</v>
      </c>
      <c r="AE3776" s="44">
        <f ca="1">OFFSET(Vol!$A$1,5,Main!A3776,1,1)</f>
        <v>0</v>
      </c>
    </row>
    <row r="3777" spans="1:31" x14ac:dyDescent="0.3">
      <c r="A3777" s="38">
        <v>2848</v>
      </c>
      <c r="B3777" s="16" t="str">
        <f t="shared" ca="1" si="580"/>
        <v/>
      </c>
      <c r="C3777" s="21">
        <f ca="1">OFFSET(Vol!$A$1,0,Main!A3777,1,1)</f>
        <v>0</v>
      </c>
      <c r="D3777" s="22">
        <f ca="1">OFFSET(Px!$A$1,1,Main!A3777,1,1)</f>
        <v>0</v>
      </c>
      <c r="E3777" s="22">
        <f ca="1">OFFSET(Px!$A$1,4,Main!A3777,1,1)</f>
        <v>0</v>
      </c>
      <c r="F3777" s="22">
        <f ca="1">OFFSET(Px!$A$1,5,Main!A3777,1,1)</f>
        <v>0</v>
      </c>
      <c r="G3777" s="23">
        <f ca="1">OFFSET(Px!$A$1,6,Main!A3777,1,1)</f>
        <v>0</v>
      </c>
      <c r="H3777" s="28" t="str">
        <f t="shared" ca="1" si="581"/>
        <v/>
      </c>
      <c r="I3777" s="28" t="str">
        <f t="shared" ca="1" si="582"/>
        <v/>
      </c>
      <c r="J3777" s="12">
        <f t="shared" ca="1" si="583"/>
        <v>0</v>
      </c>
      <c r="K3777" s="31">
        <f ca="1">OFFSET(Perf!$A$1,1,Main!A3777,1,1)</f>
        <v>0</v>
      </c>
      <c r="L3777" s="32">
        <f ca="1">OFFSET(Perf!$A$1,2,Main!A3777,1,1)</f>
        <v>0</v>
      </c>
      <c r="M3777" s="32">
        <f ca="1">OFFSET(Perf!$A$1,3,Main!A3777,1,1)</f>
        <v>0</v>
      </c>
      <c r="N3777" s="32">
        <f ca="1">OFFSET(Perf!$A$1,4,Main!A3777,1,1)</f>
        <v>0</v>
      </c>
      <c r="O3777" s="32">
        <f ca="1">OFFSET(Perf!$A$1,5,Main!A3777,1,1)</f>
        <v>0</v>
      </c>
      <c r="P3777" s="31">
        <f t="shared" ca="1" si="584"/>
        <v>0</v>
      </c>
      <c r="Q3777" s="32">
        <f t="shared" ca="1" si="585"/>
        <v>0</v>
      </c>
      <c r="R3777" s="32">
        <f t="shared" ca="1" si="586"/>
        <v>0</v>
      </c>
      <c r="S3777" s="32">
        <f t="shared" ca="1" si="587"/>
        <v>0</v>
      </c>
      <c r="T3777" s="32">
        <f t="shared" ca="1" si="588"/>
        <v>0</v>
      </c>
      <c r="U3777" s="28" t="str">
        <f t="shared" ca="1" si="589"/>
        <v/>
      </c>
      <c r="V3777" s="33">
        <f ca="1">OFFSET(Trade!$A$1,1,A3777,1,1)</f>
        <v>0</v>
      </c>
      <c r="W3777" s="34">
        <f ca="1">OFFSET(Trade!$A$1,2,A3777,1,1)</f>
        <v>0</v>
      </c>
      <c r="X3777" s="34">
        <f ca="1">OFFSET(Trade!$A$1,3,A3777,1,1)</f>
        <v>0</v>
      </c>
      <c r="Y3777" s="34">
        <f ca="1">OFFSET(Trade!$A$1,4,A3777,1,1)</f>
        <v>0</v>
      </c>
      <c r="Z3777" s="34">
        <f ca="1">OFFSET(Trade!$A$1,5,A3777,1,1)</f>
        <v>0</v>
      </c>
      <c r="AA3777" s="33">
        <f ca="1">OFFSET(Vol!$A$1,1,Main!A3777,1,1)</f>
        <v>0</v>
      </c>
      <c r="AB3777" s="34">
        <f ca="1">OFFSET(Vol!$A$1,2,Main!A3777,1,1)</f>
        <v>0</v>
      </c>
      <c r="AC3777" s="34">
        <f ca="1">OFFSET(Vol!$A$1,3,Main!A3777,1,1)</f>
        <v>0</v>
      </c>
      <c r="AD3777" s="34">
        <f ca="1">OFFSET(Vol!$A$1,4,Main!A3777,1,1)</f>
        <v>0</v>
      </c>
      <c r="AE3777" s="44">
        <f ca="1">OFFSET(Vol!$A$1,5,Main!A3777,1,1)</f>
        <v>0</v>
      </c>
    </row>
    <row r="3778" spans="1:31" x14ac:dyDescent="0.3">
      <c r="A3778" s="38">
        <v>2848</v>
      </c>
      <c r="B3778" s="16" t="str">
        <f t="shared" ca="1" si="580"/>
        <v/>
      </c>
      <c r="C3778" s="21">
        <f ca="1">OFFSET(Vol!$A$1,0,Main!A3778,1,1)</f>
        <v>0</v>
      </c>
      <c r="D3778" s="22">
        <f ca="1">OFFSET(Px!$A$1,1,Main!A3778,1,1)</f>
        <v>0</v>
      </c>
      <c r="E3778" s="22">
        <f ca="1">OFFSET(Px!$A$1,4,Main!A3778,1,1)</f>
        <v>0</v>
      </c>
      <c r="F3778" s="22">
        <f ca="1">OFFSET(Px!$A$1,5,Main!A3778,1,1)</f>
        <v>0</v>
      </c>
      <c r="G3778" s="23">
        <f ca="1">OFFSET(Px!$A$1,6,Main!A3778,1,1)</f>
        <v>0</v>
      </c>
      <c r="H3778" s="28" t="str">
        <f t="shared" ca="1" si="581"/>
        <v/>
      </c>
      <c r="I3778" s="28" t="str">
        <f t="shared" ca="1" si="582"/>
        <v/>
      </c>
      <c r="J3778" s="12">
        <f t="shared" ca="1" si="583"/>
        <v>0</v>
      </c>
      <c r="K3778" s="31">
        <f ca="1">OFFSET(Perf!$A$1,1,Main!A3778,1,1)</f>
        <v>0</v>
      </c>
      <c r="L3778" s="32">
        <f ca="1">OFFSET(Perf!$A$1,2,Main!A3778,1,1)</f>
        <v>0</v>
      </c>
      <c r="M3778" s="32">
        <f ca="1">OFFSET(Perf!$A$1,3,Main!A3778,1,1)</f>
        <v>0</v>
      </c>
      <c r="N3778" s="32">
        <f ca="1">OFFSET(Perf!$A$1,4,Main!A3778,1,1)</f>
        <v>0</v>
      </c>
      <c r="O3778" s="32">
        <f ca="1">OFFSET(Perf!$A$1,5,Main!A3778,1,1)</f>
        <v>0</v>
      </c>
      <c r="P3778" s="31">
        <f t="shared" ca="1" si="584"/>
        <v>0</v>
      </c>
      <c r="Q3778" s="32">
        <f t="shared" ca="1" si="585"/>
        <v>0</v>
      </c>
      <c r="R3778" s="32">
        <f t="shared" ca="1" si="586"/>
        <v>0</v>
      </c>
      <c r="S3778" s="32">
        <f t="shared" ca="1" si="587"/>
        <v>0</v>
      </c>
      <c r="T3778" s="32">
        <f t="shared" ca="1" si="588"/>
        <v>0</v>
      </c>
      <c r="U3778" s="28" t="str">
        <f t="shared" ca="1" si="589"/>
        <v/>
      </c>
      <c r="V3778" s="33">
        <f ca="1">OFFSET(Trade!$A$1,1,A3778,1,1)</f>
        <v>0</v>
      </c>
      <c r="W3778" s="34">
        <f ca="1">OFFSET(Trade!$A$1,2,A3778,1,1)</f>
        <v>0</v>
      </c>
      <c r="X3778" s="34">
        <f ca="1">OFFSET(Trade!$A$1,3,A3778,1,1)</f>
        <v>0</v>
      </c>
      <c r="Y3778" s="34">
        <f ca="1">OFFSET(Trade!$A$1,4,A3778,1,1)</f>
        <v>0</v>
      </c>
      <c r="Z3778" s="34">
        <f ca="1">OFFSET(Trade!$A$1,5,A3778,1,1)</f>
        <v>0</v>
      </c>
      <c r="AA3778" s="33">
        <f ca="1">OFFSET(Vol!$A$1,1,Main!A3778,1,1)</f>
        <v>0</v>
      </c>
      <c r="AB3778" s="34">
        <f ca="1">OFFSET(Vol!$A$1,2,Main!A3778,1,1)</f>
        <v>0</v>
      </c>
      <c r="AC3778" s="34">
        <f ca="1">OFFSET(Vol!$A$1,3,Main!A3778,1,1)</f>
        <v>0</v>
      </c>
      <c r="AD3778" s="34">
        <f ca="1">OFFSET(Vol!$A$1,4,Main!A3778,1,1)</f>
        <v>0</v>
      </c>
      <c r="AE3778" s="44">
        <f ca="1">OFFSET(Vol!$A$1,5,Main!A3778,1,1)</f>
        <v>0</v>
      </c>
    </row>
    <row r="3779" spans="1:31" x14ac:dyDescent="0.3">
      <c r="A3779" s="38">
        <v>2848</v>
      </c>
      <c r="B3779" s="16" t="str">
        <f t="shared" ca="1" si="580"/>
        <v/>
      </c>
      <c r="C3779" s="21">
        <f ca="1">OFFSET(Vol!$A$1,0,Main!A3779,1,1)</f>
        <v>0</v>
      </c>
      <c r="D3779" s="22">
        <f ca="1">OFFSET(Px!$A$1,1,Main!A3779,1,1)</f>
        <v>0</v>
      </c>
      <c r="E3779" s="22">
        <f ca="1">OFFSET(Px!$A$1,4,Main!A3779,1,1)</f>
        <v>0</v>
      </c>
      <c r="F3779" s="22">
        <f ca="1">OFFSET(Px!$A$1,5,Main!A3779,1,1)</f>
        <v>0</v>
      </c>
      <c r="G3779" s="23">
        <f ca="1">OFFSET(Px!$A$1,6,Main!A3779,1,1)</f>
        <v>0</v>
      </c>
      <c r="H3779" s="28" t="str">
        <f t="shared" ca="1" si="581"/>
        <v/>
      </c>
      <c r="I3779" s="28" t="str">
        <f t="shared" ca="1" si="582"/>
        <v/>
      </c>
      <c r="J3779" s="12">
        <f t="shared" ca="1" si="583"/>
        <v>0</v>
      </c>
      <c r="K3779" s="31">
        <f ca="1">OFFSET(Perf!$A$1,1,Main!A3779,1,1)</f>
        <v>0</v>
      </c>
      <c r="L3779" s="32">
        <f ca="1">OFFSET(Perf!$A$1,2,Main!A3779,1,1)</f>
        <v>0</v>
      </c>
      <c r="M3779" s="32">
        <f ca="1">OFFSET(Perf!$A$1,3,Main!A3779,1,1)</f>
        <v>0</v>
      </c>
      <c r="N3779" s="32">
        <f ca="1">OFFSET(Perf!$A$1,4,Main!A3779,1,1)</f>
        <v>0</v>
      </c>
      <c r="O3779" s="32">
        <f ca="1">OFFSET(Perf!$A$1,5,Main!A3779,1,1)</f>
        <v>0</v>
      </c>
      <c r="P3779" s="31">
        <f t="shared" ca="1" si="584"/>
        <v>0</v>
      </c>
      <c r="Q3779" s="32">
        <f t="shared" ca="1" si="585"/>
        <v>0</v>
      </c>
      <c r="R3779" s="32">
        <f t="shared" ca="1" si="586"/>
        <v>0</v>
      </c>
      <c r="S3779" s="32">
        <f t="shared" ca="1" si="587"/>
        <v>0</v>
      </c>
      <c r="T3779" s="32">
        <f t="shared" ca="1" si="588"/>
        <v>0</v>
      </c>
      <c r="U3779" s="28" t="str">
        <f t="shared" ca="1" si="589"/>
        <v/>
      </c>
      <c r="V3779" s="33">
        <f ca="1">OFFSET(Trade!$A$1,1,A3779,1,1)</f>
        <v>0</v>
      </c>
      <c r="W3779" s="34">
        <f ca="1">OFFSET(Trade!$A$1,2,A3779,1,1)</f>
        <v>0</v>
      </c>
      <c r="X3779" s="34">
        <f ca="1">OFFSET(Trade!$A$1,3,A3779,1,1)</f>
        <v>0</v>
      </c>
      <c r="Y3779" s="34">
        <f ca="1">OFFSET(Trade!$A$1,4,A3779,1,1)</f>
        <v>0</v>
      </c>
      <c r="Z3779" s="34">
        <f ca="1">OFFSET(Trade!$A$1,5,A3779,1,1)</f>
        <v>0</v>
      </c>
      <c r="AA3779" s="33">
        <f ca="1">OFFSET(Vol!$A$1,1,Main!A3779,1,1)</f>
        <v>0</v>
      </c>
      <c r="AB3779" s="34">
        <f ca="1">OFFSET(Vol!$A$1,2,Main!A3779,1,1)</f>
        <v>0</v>
      </c>
      <c r="AC3779" s="34">
        <f ca="1">OFFSET(Vol!$A$1,3,Main!A3779,1,1)</f>
        <v>0</v>
      </c>
      <c r="AD3779" s="34">
        <f ca="1">OFFSET(Vol!$A$1,4,Main!A3779,1,1)</f>
        <v>0</v>
      </c>
      <c r="AE3779" s="44">
        <f ca="1">OFFSET(Vol!$A$1,5,Main!A3779,1,1)</f>
        <v>0</v>
      </c>
    </row>
    <row r="3780" spans="1:31" x14ac:dyDescent="0.3">
      <c r="A3780" s="38">
        <v>2848</v>
      </c>
      <c r="B3780" s="16" t="str">
        <f t="shared" ca="1" si="580"/>
        <v/>
      </c>
      <c r="C3780" s="21">
        <f ca="1">OFFSET(Vol!$A$1,0,Main!A3780,1,1)</f>
        <v>0</v>
      </c>
      <c r="D3780" s="22">
        <f ca="1">OFFSET(Px!$A$1,1,Main!A3780,1,1)</f>
        <v>0</v>
      </c>
      <c r="E3780" s="22">
        <f ca="1">OFFSET(Px!$A$1,4,Main!A3780,1,1)</f>
        <v>0</v>
      </c>
      <c r="F3780" s="22">
        <f ca="1">OFFSET(Px!$A$1,5,Main!A3780,1,1)</f>
        <v>0</v>
      </c>
      <c r="G3780" s="23">
        <f ca="1">OFFSET(Px!$A$1,6,Main!A3780,1,1)</f>
        <v>0</v>
      </c>
      <c r="H3780" s="28" t="str">
        <f t="shared" ca="1" si="581"/>
        <v/>
      </c>
      <c r="I3780" s="28" t="str">
        <f t="shared" ca="1" si="582"/>
        <v/>
      </c>
      <c r="J3780" s="12">
        <f t="shared" ca="1" si="583"/>
        <v>0</v>
      </c>
      <c r="K3780" s="31">
        <f ca="1">OFFSET(Perf!$A$1,1,Main!A3780,1,1)</f>
        <v>0</v>
      </c>
      <c r="L3780" s="32">
        <f ca="1">OFFSET(Perf!$A$1,2,Main!A3780,1,1)</f>
        <v>0</v>
      </c>
      <c r="M3780" s="32">
        <f ca="1">OFFSET(Perf!$A$1,3,Main!A3780,1,1)</f>
        <v>0</v>
      </c>
      <c r="N3780" s="32">
        <f ca="1">OFFSET(Perf!$A$1,4,Main!A3780,1,1)</f>
        <v>0</v>
      </c>
      <c r="O3780" s="32">
        <f ca="1">OFFSET(Perf!$A$1,5,Main!A3780,1,1)</f>
        <v>0</v>
      </c>
      <c r="P3780" s="31">
        <f t="shared" ca="1" si="584"/>
        <v>0</v>
      </c>
      <c r="Q3780" s="32">
        <f t="shared" ca="1" si="585"/>
        <v>0</v>
      </c>
      <c r="R3780" s="32">
        <f t="shared" ca="1" si="586"/>
        <v>0</v>
      </c>
      <c r="S3780" s="32">
        <f t="shared" ca="1" si="587"/>
        <v>0</v>
      </c>
      <c r="T3780" s="32">
        <f t="shared" ca="1" si="588"/>
        <v>0</v>
      </c>
      <c r="U3780" s="28" t="str">
        <f t="shared" ca="1" si="589"/>
        <v/>
      </c>
      <c r="V3780" s="33">
        <f ca="1">OFFSET(Trade!$A$1,1,A3780,1,1)</f>
        <v>0</v>
      </c>
      <c r="W3780" s="34">
        <f ca="1">OFFSET(Trade!$A$1,2,A3780,1,1)</f>
        <v>0</v>
      </c>
      <c r="X3780" s="34">
        <f ca="1">OFFSET(Trade!$A$1,3,A3780,1,1)</f>
        <v>0</v>
      </c>
      <c r="Y3780" s="34">
        <f ca="1">OFFSET(Trade!$A$1,4,A3780,1,1)</f>
        <v>0</v>
      </c>
      <c r="Z3780" s="34">
        <f ca="1">OFFSET(Trade!$A$1,5,A3780,1,1)</f>
        <v>0</v>
      </c>
      <c r="AA3780" s="33">
        <f ca="1">OFFSET(Vol!$A$1,1,Main!A3780,1,1)</f>
        <v>0</v>
      </c>
      <c r="AB3780" s="34">
        <f ca="1">OFFSET(Vol!$A$1,2,Main!A3780,1,1)</f>
        <v>0</v>
      </c>
      <c r="AC3780" s="34">
        <f ca="1">OFFSET(Vol!$A$1,3,Main!A3780,1,1)</f>
        <v>0</v>
      </c>
      <c r="AD3780" s="34">
        <f ca="1">OFFSET(Vol!$A$1,4,Main!A3780,1,1)</f>
        <v>0</v>
      </c>
      <c r="AE3780" s="44">
        <f ca="1">OFFSET(Vol!$A$1,5,Main!A3780,1,1)</f>
        <v>0</v>
      </c>
    </row>
    <row r="3781" spans="1:31" x14ac:dyDescent="0.3">
      <c r="A3781" s="38">
        <v>2848</v>
      </c>
      <c r="B3781" s="16" t="str">
        <f t="shared" ca="1" si="580"/>
        <v/>
      </c>
      <c r="C3781" s="21">
        <f ca="1">OFFSET(Vol!$A$1,0,Main!A3781,1,1)</f>
        <v>0</v>
      </c>
      <c r="D3781" s="22">
        <f ca="1">OFFSET(Px!$A$1,1,Main!A3781,1,1)</f>
        <v>0</v>
      </c>
      <c r="E3781" s="22">
        <f ca="1">OFFSET(Px!$A$1,4,Main!A3781,1,1)</f>
        <v>0</v>
      </c>
      <c r="F3781" s="22">
        <f ca="1">OFFSET(Px!$A$1,5,Main!A3781,1,1)</f>
        <v>0</v>
      </c>
      <c r="G3781" s="23">
        <f ca="1">OFFSET(Px!$A$1,6,Main!A3781,1,1)</f>
        <v>0</v>
      </c>
      <c r="H3781" s="28" t="str">
        <f t="shared" ca="1" si="581"/>
        <v/>
      </c>
      <c r="I3781" s="28" t="str">
        <f t="shared" ca="1" si="582"/>
        <v/>
      </c>
      <c r="J3781" s="12">
        <f t="shared" ca="1" si="583"/>
        <v>0</v>
      </c>
      <c r="K3781" s="31">
        <f ca="1">OFFSET(Perf!$A$1,1,Main!A3781,1,1)</f>
        <v>0</v>
      </c>
      <c r="L3781" s="32">
        <f ca="1">OFFSET(Perf!$A$1,2,Main!A3781,1,1)</f>
        <v>0</v>
      </c>
      <c r="M3781" s="32">
        <f ca="1">OFFSET(Perf!$A$1,3,Main!A3781,1,1)</f>
        <v>0</v>
      </c>
      <c r="N3781" s="32">
        <f ca="1">OFFSET(Perf!$A$1,4,Main!A3781,1,1)</f>
        <v>0</v>
      </c>
      <c r="O3781" s="32">
        <f ca="1">OFFSET(Perf!$A$1,5,Main!A3781,1,1)</f>
        <v>0</v>
      </c>
      <c r="P3781" s="31">
        <f t="shared" ca="1" si="584"/>
        <v>0</v>
      </c>
      <c r="Q3781" s="32">
        <f t="shared" ca="1" si="585"/>
        <v>0</v>
      </c>
      <c r="R3781" s="32">
        <f t="shared" ca="1" si="586"/>
        <v>0</v>
      </c>
      <c r="S3781" s="32">
        <f t="shared" ca="1" si="587"/>
        <v>0</v>
      </c>
      <c r="T3781" s="32">
        <f t="shared" ca="1" si="588"/>
        <v>0</v>
      </c>
      <c r="U3781" s="28" t="str">
        <f t="shared" ca="1" si="589"/>
        <v/>
      </c>
      <c r="V3781" s="33">
        <f ca="1">OFFSET(Trade!$A$1,1,A3781,1,1)</f>
        <v>0</v>
      </c>
      <c r="W3781" s="34">
        <f ca="1">OFFSET(Trade!$A$1,2,A3781,1,1)</f>
        <v>0</v>
      </c>
      <c r="X3781" s="34">
        <f ca="1">OFFSET(Trade!$A$1,3,A3781,1,1)</f>
        <v>0</v>
      </c>
      <c r="Y3781" s="34">
        <f ca="1">OFFSET(Trade!$A$1,4,A3781,1,1)</f>
        <v>0</v>
      </c>
      <c r="Z3781" s="34">
        <f ca="1">OFFSET(Trade!$A$1,5,A3781,1,1)</f>
        <v>0</v>
      </c>
      <c r="AA3781" s="33">
        <f ca="1">OFFSET(Vol!$A$1,1,Main!A3781,1,1)</f>
        <v>0</v>
      </c>
      <c r="AB3781" s="34">
        <f ca="1">OFFSET(Vol!$A$1,2,Main!A3781,1,1)</f>
        <v>0</v>
      </c>
      <c r="AC3781" s="34">
        <f ca="1">OFFSET(Vol!$A$1,3,Main!A3781,1,1)</f>
        <v>0</v>
      </c>
      <c r="AD3781" s="34">
        <f ca="1">OFFSET(Vol!$A$1,4,Main!A3781,1,1)</f>
        <v>0</v>
      </c>
      <c r="AE3781" s="44">
        <f ca="1">OFFSET(Vol!$A$1,5,Main!A3781,1,1)</f>
        <v>0</v>
      </c>
    </row>
    <row r="3782" spans="1:31" x14ac:dyDescent="0.3">
      <c r="A3782" s="38">
        <v>2848</v>
      </c>
      <c r="B3782" s="16" t="str">
        <f t="shared" ref="B3782:B3845" ca="1" si="590">IF(AND(I3782&gt;=$H$1,J3782&gt;=$H$3,U3782&gt;=$J$2),"DETECTED","")</f>
        <v/>
      </c>
      <c r="C3782" s="21">
        <f ca="1">OFFSET(Vol!$A$1,0,Main!A3782,1,1)</f>
        <v>0</v>
      </c>
      <c r="D3782" s="22">
        <f ca="1">OFFSET(Px!$A$1,1,Main!A3782,1,1)</f>
        <v>0</v>
      </c>
      <c r="E3782" s="22">
        <f ca="1">OFFSET(Px!$A$1,4,Main!A3782,1,1)</f>
        <v>0</v>
      </c>
      <c r="F3782" s="22">
        <f ca="1">OFFSET(Px!$A$1,5,Main!A3782,1,1)</f>
        <v>0</v>
      </c>
      <c r="G3782" s="23">
        <f ca="1">OFFSET(Px!$A$1,6,Main!A3782,1,1)</f>
        <v>0</v>
      </c>
      <c r="H3782" s="28" t="str">
        <f t="shared" ref="H3782:H3845" ca="1" si="591">IFERROR(D3782/F3782-1,"")</f>
        <v/>
      </c>
      <c r="I3782" s="28" t="str">
        <f t="shared" ref="I3782:I3845" ca="1" si="592">IFERROR(D3782/G3782-1,"")</f>
        <v/>
      </c>
      <c r="J3782" s="12">
        <f t="shared" ref="J3782:J3845" ca="1" si="593">IF(AND(K3782&gt;0,P3782&gt;=$H$2),1,0)+IF(AND(L3782&gt;0,Q3782&gt;=$H$2),1,0)+IF(AND(M3782&gt;0,R3782&gt;=$H$2),1,0)+IF(AND(N3782&gt;0,S3782&gt;=$H$2),1,0)+IF(AND(O3782&gt;0,T3782&gt;=$H$2),1,0)</f>
        <v>0</v>
      </c>
      <c r="K3782" s="31">
        <f ca="1">OFFSET(Perf!$A$1,1,Main!A3782,1,1)</f>
        <v>0</v>
      </c>
      <c r="L3782" s="32">
        <f ca="1">OFFSET(Perf!$A$1,2,Main!A3782,1,1)</f>
        <v>0</v>
      </c>
      <c r="M3782" s="32">
        <f ca="1">OFFSET(Perf!$A$1,3,Main!A3782,1,1)</f>
        <v>0</v>
      </c>
      <c r="N3782" s="32">
        <f ca="1">OFFSET(Perf!$A$1,4,Main!A3782,1,1)</f>
        <v>0</v>
      </c>
      <c r="O3782" s="32">
        <f ca="1">OFFSET(Perf!$A$1,5,Main!A3782,1,1)</f>
        <v>0</v>
      </c>
      <c r="P3782" s="31">
        <f t="shared" ref="P3782:P3845" ca="1" si="594">IFERROR(V3782/AA3782,0)</f>
        <v>0</v>
      </c>
      <c r="Q3782" s="32">
        <f t="shared" ref="Q3782:Q3845" ca="1" si="595">IFERROR(W3782/AB3782,0)</f>
        <v>0</v>
      </c>
      <c r="R3782" s="32">
        <f t="shared" ref="R3782:R3845" ca="1" si="596">IFERROR(X3782/AC3782,0)</f>
        <v>0</v>
      </c>
      <c r="S3782" s="32">
        <f t="shared" ref="S3782:S3845" ca="1" si="597">IFERROR(Y3782/AD3782,0)</f>
        <v>0</v>
      </c>
      <c r="T3782" s="32">
        <f t="shared" ref="T3782:T3845" ca="1" si="598">IFERROR(Z3782/AE3782,0)</f>
        <v>0</v>
      </c>
      <c r="U3782" s="28" t="str">
        <f t="shared" ref="U3782:U3845" ca="1" si="599">IF(RIGHT(C3782,1)&lt;&gt;"0",E3782/VLOOKUP(LEFT(C3782,5)&amp;"0",$C$6:$E$2853,3,FALSE),"")</f>
        <v/>
      </c>
      <c r="V3782" s="33">
        <f ca="1">OFFSET(Trade!$A$1,1,A3782,1,1)</f>
        <v>0</v>
      </c>
      <c r="W3782" s="34">
        <f ca="1">OFFSET(Trade!$A$1,2,A3782,1,1)</f>
        <v>0</v>
      </c>
      <c r="X3782" s="34">
        <f ca="1">OFFSET(Trade!$A$1,3,A3782,1,1)</f>
        <v>0</v>
      </c>
      <c r="Y3782" s="34">
        <f ca="1">OFFSET(Trade!$A$1,4,A3782,1,1)</f>
        <v>0</v>
      </c>
      <c r="Z3782" s="34">
        <f ca="1">OFFSET(Trade!$A$1,5,A3782,1,1)</f>
        <v>0</v>
      </c>
      <c r="AA3782" s="33">
        <f ca="1">OFFSET(Vol!$A$1,1,Main!A3782,1,1)</f>
        <v>0</v>
      </c>
      <c r="AB3782" s="34">
        <f ca="1">OFFSET(Vol!$A$1,2,Main!A3782,1,1)</f>
        <v>0</v>
      </c>
      <c r="AC3782" s="34">
        <f ca="1">OFFSET(Vol!$A$1,3,Main!A3782,1,1)</f>
        <v>0</v>
      </c>
      <c r="AD3782" s="34">
        <f ca="1">OFFSET(Vol!$A$1,4,Main!A3782,1,1)</f>
        <v>0</v>
      </c>
      <c r="AE3782" s="44">
        <f ca="1">OFFSET(Vol!$A$1,5,Main!A3782,1,1)</f>
        <v>0</v>
      </c>
    </row>
    <row r="3783" spans="1:31" x14ac:dyDescent="0.3">
      <c r="A3783" s="38">
        <v>2848</v>
      </c>
      <c r="B3783" s="16" t="str">
        <f t="shared" ca="1" si="590"/>
        <v/>
      </c>
      <c r="C3783" s="21">
        <f ca="1">OFFSET(Vol!$A$1,0,Main!A3783,1,1)</f>
        <v>0</v>
      </c>
      <c r="D3783" s="22">
        <f ca="1">OFFSET(Px!$A$1,1,Main!A3783,1,1)</f>
        <v>0</v>
      </c>
      <c r="E3783" s="22">
        <f ca="1">OFFSET(Px!$A$1,4,Main!A3783,1,1)</f>
        <v>0</v>
      </c>
      <c r="F3783" s="22">
        <f ca="1">OFFSET(Px!$A$1,5,Main!A3783,1,1)</f>
        <v>0</v>
      </c>
      <c r="G3783" s="23">
        <f ca="1">OFFSET(Px!$A$1,6,Main!A3783,1,1)</f>
        <v>0</v>
      </c>
      <c r="H3783" s="28" t="str">
        <f t="shared" ca="1" si="591"/>
        <v/>
      </c>
      <c r="I3783" s="28" t="str">
        <f t="shared" ca="1" si="592"/>
        <v/>
      </c>
      <c r="J3783" s="12">
        <f t="shared" ca="1" si="593"/>
        <v>0</v>
      </c>
      <c r="K3783" s="31">
        <f ca="1">OFFSET(Perf!$A$1,1,Main!A3783,1,1)</f>
        <v>0</v>
      </c>
      <c r="L3783" s="32">
        <f ca="1">OFFSET(Perf!$A$1,2,Main!A3783,1,1)</f>
        <v>0</v>
      </c>
      <c r="M3783" s="32">
        <f ca="1">OFFSET(Perf!$A$1,3,Main!A3783,1,1)</f>
        <v>0</v>
      </c>
      <c r="N3783" s="32">
        <f ca="1">OFFSET(Perf!$A$1,4,Main!A3783,1,1)</f>
        <v>0</v>
      </c>
      <c r="O3783" s="32">
        <f ca="1">OFFSET(Perf!$A$1,5,Main!A3783,1,1)</f>
        <v>0</v>
      </c>
      <c r="P3783" s="31">
        <f t="shared" ca="1" si="594"/>
        <v>0</v>
      </c>
      <c r="Q3783" s="32">
        <f t="shared" ca="1" si="595"/>
        <v>0</v>
      </c>
      <c r="R3783" s="32">
        <f t="shared" ca="1" si="596"/>
        <v>0</v>
      </c>
      <c r="S3783" s="32">
        <f t="shared" ca="1" si="597"/>
        <v>0</v>
      </c>
      <c r="T3783" s="32">
        <f t="shared" ca="1" si="598"/>
        <v>0</v>
      </c>
      <c r="U3783" s="28" t="str">
        <f t="shared" ca="1" si="599"/>
        <v/>
      </c>
      <c r="V3783" s="33">
        <f ca="1">OFFSET(Trade!$A$1,1,A3783,1,1)</f>
        <v>0</v>
      </c>
      <c r="W3783" s="34">
        <f ca="1">OFFSET(Trade!$A$1,2,A3783,1,1)</f>
        <v>0</v>
      </c>
      <c r="X3783" s="34">
        <f ca="1">OFFSET(Trade!$A$1,3,A3783,1,1)</f>
        <v>0</v>
      </c>
      <c r="Y3783" s="34">
        <f ca="1">OFFSET(Trade!$A$1,4,A3783,1,1)</f>
        <v>0</v>
      </c>
      <c r="Z3783" s="34">
        <f ca="1">OFFSET(Trade!$A$1,5,A3783,1,1)</f>
        <v>0</v>
      </c>
      <c r="AA3783" s="33">
        <f ca="1">OFFSET(Vol!$A$1,1,Main!A3783,1,1)</f>
        <v>0</v>
      </c>
      <c r="AB3783" s="34">
        <f ca="1">OFFSET(Vol!$A$1,2,Main!A3783,1,1)</f>
        <v>0</v>
      </c>
      <c r="AC3783" s="34">
        <f ca="1">OFFSET(Vol!$A$1,3,Main!A3783,1,1)</f>
        <v>0</v>
      </c>
      <c r="AD3783" s="34">
        <f ca="1">OFFSET(Vol!$A$1,4,Main!A3783,1,1)</f>
        <v>0</v>
      </c>
      <c r="AE3783" s="44">
        <f ca="1">OFFSET(Vol!$A$1,5,Main!A3783,1,1)</f>
        <v>0</v>
      </c>
    </row>
    <row r="3784" spans="1:31" x14ac:dyDescent="0.3">
      <c r="A3784" s="38">
        <v>2848</v>
      </c>
      <c r="B3784" s="16" t="str">
        <f t="shared" ca="1" si="590"/>
        <v/>
      </c>
      <c r="C3784" s="21">
        <f ca="1">OFFSET(Vol!$A$1,0,Main!A3784,1,1)</f>
        <v>0</v>
      </c>
      <c r="D3784" s="22">
        <f ca="1">OFFSET(Px!$A$1,1,Main!A3784,1,1)</f>
        <v>0</v>
      </c>
      <c r="E3784" s="22">
        <f ca="1">OFFSET(Px!$A$1,4,Main!A3784,1,1)</f>
        <v>0</v>
      </c>
      <c r="F3784" s="22">
        <f ca="1">OFFSET(Px!$A$1,5,Main!A3784,1,1)</f>
        <v>0</v>
      </c>
      <c r="G3784" s="23">
        <f ca="1">OFFSET(Px!$A$1,6,Main!A3784,1,1)</f>
        <v>0</v>
      </c>
      <c r="H3784" s="28" t="str">
        <f t="shared" ca="1" si="591"/>
        <v/>
      </c>
      <c r="I3784" s="28" t="str">
        <f t="shared" ca="1" si="592"/>
        <v/>
      </c>
      <c r="J3784" s="12">
        <f t="shared" ca="1" si="593"/>
        <v>0</v>
      </c>
      <c r="K3784" s="31">
        <f ca="1">OFFSET(Perf!$A$1,1,Main!A3784,1,1)</f>
        <v>0</v>
      </c>
      <c r="L3784" s="32">
        <f ca="1">OFFSET(Perf!$A$1,2,Main!A3784,1,1)</f>
        <v>0</v>
      </c>
      <c r="M3784" s="32">
        <f ca="1">OFFSET(Perf!$A$1,3,Main!A3784,1,1)</f>
        <v>0</v>
      </c>
      <c r="N3784" s="32">
        <f ca="1">OFFSET(Perf!$A$1,4,Main!A3784,1,1)</f>
        <v>0</v>
      </c>
      <c r="O3784" s="32">
        <f ca="1">OFFSET(Perf!$A$1,5,Main!A3784,1,1)</f>
        <v>0</v>
      </c>
      <c r="P3784" s="31">
        <f t="shared" ca="1" si="594"/>
        <v>0</v>
      </c>
      <c r="Q3784" s="32">
        <f t="shared" ca="1" si="595"/>
        <v>0</v>
      </c>
      <c r="R3784" s="32">
        <f t="shared" ca="1" si="596"/>
        <v>0</v>
      </c>
      <c r="S3784" s="32">
        <f t="shared" ca="1" si="597"/>
        <v>0</v>
      </c>
      <c r="T3784" s="32">
        <f t="shared" ca="1" si="598"/>
        <v>0</v>
      </c>
      <c r="U3784" s="28" t="str">
        <f t="shared" ca="1" si="599"/>
        <v/>
      </c>
      <c r="V3784" s="33">
        <f ca="1">OFFSET(Trade!$A$1,1,A3784,1,1)</f>
        <v>0</v>
      </c>
      <c r="W3784" s="34">
        <f ca="1">OFFSET(Trade!$A$1,2,A3784,1,1)</f>
        <v>0</v>
      </c>
      <c r="X3784" s="34">
        <f ca="1">OFFSET(Trade!$A$1,3,A3784,1,1)</f>
        <v>0</v>
      </c>
      <c r="Y3784" s="34">
        <f ca="1">OFFSET(Trade!$A$1,4,A3784,1,1)</f>
        <v>0</v>
      </c>
      <c r="Z3784" s="34">
        <f ca="1">OFFSET(Trade!$A$1,5,A3784,1,1)</f>
        <v>0</v>
      </c>
      <c r="AA3784" s="33">
        <f ca="1">OFFSET(Vol!$A$1,1,Main!A3784,1,1)</f>
        <v>0</v>
      </c>
      <c r="AB3784" s="34">
        <f ca="1">OFFSET(Vol!$A$1,2,Main!A3784,1,1)</f>
        <v>0</v>
      </c>
      <c r="AC3784" s="34">
        <f ca="1">OFFSET(Vol!$A$1,3,Main!A3784,1,1)</f>
        <v>0</v>
      </c>
      <c r="AD3784" s="34">
        <f ca="1">OFFSET(Vol!$A$1,4,Main!A3784,1,1)</f>
        <v>0</v>
      </c>
      <c r="AE3784" s="44">
        <f ca="1">OFFSET(Vol!$A$1,5,Main!A3784,1,1)</f>
        <v>0</v>
      </c>
    </row>
    <row r="3785" spans="1:31" x14ac:dyDescent="0.3">
      <c r="A3785" s="38">
        <v>2848</v>
      </c>
      <c r="B3785" s="16" t="str">
        <f t="shared" ca="1" si="590"/>
        <v/>
      </c>
      <c r="C3785" s="21">
        <f ca="1">OFFSET(Vol!$A$1,0,Main!A3785,1,1)</f>
        <v>0</v>
      </c>
      <c r="D3785" s="22">
        <f ca="1">OFFSET(Px!$A$1,1,Main!A3785,1,1)</f>
        <v>0</v>
      </c>
      <c r="E3785" s="22">
        <f ca="1">OFFSET(Px!$A$1,4,Main!A3785,1,1)</f>
        <v>0</v>
      </c>
      <c r="F3785" s="22">
        <f ca="1">OFFSET(Px!$A$1,5,Main!A3785,1,1)</f>
        <v>0</v>
      </c>
      <c r="G3785" s="23">
        <f ca="1">OFFSET(Px!$A$1,6,Main!A3785,1,1)</f>
        <v>0</v>
      </c>
      <c r="H3785" s="28" t="str">
        <f t="shared" ca="1" si="591"/>
        <v/>
      </c>
      <c r="I3785" s="28" t="str">
        <f t="shared" ca="1" si="592"/>
        <v/>
      </c>
      <c r="J3785" s="12">
        <f t="shared" ca="1" si="593"/>
        <v>0</v>
      </c>
      <c r="K3785" s="31">
        <f ca="1">OFFSET(Perf!$A$1,1,Main!A3785,1,1)</f>
        <v>0</v>
      </c>
      <c r="L3785" s="32">
        <f ca="1">OFFSET(Perf!$A$1,2,Main!A3785,1,1)</f>
        <v>0</v>
      </c>
      <c r="M3785" s="32">
        <f ca="1">OFFSET(Perf!$A$1,3,Main!A3785,1,1)</f>
        <v>0</v>
      </c>
      <c r="N3785" s="32">
        <f ca="1">OFFSET(Perf!$A$1,4,Main!A3785,1,1)</f>
        <v>0</v>
      </c>
      <c r="O3785" s="32">
        <f ca="1">OFFSET(Perf!$A$1,5,Main!A3785,1,1)</f>
        <v>0</v>
      </c>
      <c r="P3785" s="31">
        <f t="shared" ca="1" si="594"/>
        <v>0</v>
      </c>
      <c r="Q3785" s="32">
        <f t="shared" ca="1" si="595"/>
        <v>0</v>
      </c>
      <c r="R3785" s="32">
        <f t="shared" ca="1" si="596"/>
        <v>0</v>
      </c>
      <c r="S3785" s="32">
        <f t="shared" ca="1" si="597"/>
        <v>0</v>
      </c>
      <c r="T3785" s="32">
        <f t="shared" ca="1" si="598"/>
        <v>0</v>
      </c>
      <c r="U3785" s="28" t="str">
        <f t="shared" ca="1" si="599"/>
        <v/>
      </c>
      <c r="V3785" s="33">
        <f ca="1">OFFSET(Trade!$A$1,1,A3785,1,1)</f>
        <v>0</v>
      </c>
      <c r="W3785" s="34">
        <f ca="1">OFFSET(Trade!$A$1,2,A3785,1,1)</f>
        <v>0</v>
      </c>
      <c r="X3785" s="34">
        <f ca="1">OFFSET(Trade!$A$1,3,A3785,1,1)</f>
        <v>0</v>
      </c>
      <c r="Y3785" s="34">
        <f ca="1">OFFSET(Trade!$A$1,4,A3785,1,1)</f>
        <v>0</v>
      </c>
      <c r="Z3785" s="34">
        <f ca="1">OFFSET(Trade!$A$1,5,A3785,1,1)</f>
        <v>0</v>
      </c>
      <c r="AA3785" s="33">
        <f ca="1">OFFSET(Vol!$A$1,1,Main!A3785,1,1)</f>
        <v>0</v>
      </c>
      <c r="AB3785" s="34">
        <f ca="1">OFFSET(Vol!$A$1,2,Main!A3785,1,1)</f>
        <v>0</v>
      </c>
      <c r="AC3785" s="34">
        <f ca="1">OFFSET(Vol!$A$1,3,Main!A3785,1,1)</f>
        <v>0</v>
      </c>
      <c r="AD3785" s="34">
        <f ca="1">OFFSET(Vol!$A$1,4,Main!A3785,1,1)</f>
        <v>0</v>
      </c>
      <c r="AE3785" s="44">
        <f ca="1">OFFSET(Vol!$A$1,5,Main!A3785,1,1)</f>
        <v>0</v>
      </c>
    </row>
    <row r="3786" spans="1:31" x14ac:dyDescent="0.3">
      <c r="A3786" s="38">
        <v>2848</v>
      </c>
      <c r="B3786" s="16" t="str">
        <f t="shared" ca="1" si="590"/>
        <v/>
      </c>
      <c r="C3786" s="21">
        <f ca="1">OFFSET(Vol!$A$1,0,Main!A3786,1,1)</f>
        <v>0</v>
      </c>
      <c r="D3786" s="22">
        <f ca="1">OFFSET(Px!$A$1,1,Main!A3786,1,1)</f>
        <v>0</v>
      </c>
      <c r="E3786" s="22">
        <f ca="1">OFFSET(Px!$A$1,4,Main!A3786,1,1)</f>
        <v>0</v>
      </c>
      <c r="F3786" s="22">
        <f ca="1">OFFSET(Px!$A$1,5,Main!A3786,1,1)</f>
        <v>0</v>
      </c>
      <c r="G3786" s="23">
        <f ca="1">OFFSET(Px!$A$1,6,Main!A3786,1,1)</f>
        <v>0</v>
      </c>
      <c r="H3786" s="28" t="str">
        <f t="shared" ca="1" si="591"/>
        <v/>
      </c>
      <c r="I3786" s="28" t="str">
        <f t="shared" ca="1" si="592"/>
        <v/>
      </c>
      <c r="J3786" s="12">
        <f t="shared" ca="1" si="593"/>
        <v>0</v>
      </c>
      <c r="K3786" s="31">
        <f ca="1">OFFSET(Perf!$A$1,1,Main!A3786,1,1)</f>
        <v>0</v>
      </c>
      <c r="L3786" s="32">
        <f ca="1">OFFSET(Perf!$A$1,2,Main!A3786,1,1)</f>
        <v>0</v>
      </c>
      <c r="M3786" s="32">
        <f ca="1">OFFSET(Perf!$A$1,3,Main!A3786,1,1)</f>
        <v>0</v>
      </c>
      <c r="N3786" s="32">
        <f ca="1">OFFSET(Perf!$A$1,4,Main!A3786,1,1)</f>
        <v>0</v>
      </c>
      <c r="O3786" s="32">
        <f ca="1">OFFSET(Perf!$A$1,5,Main!A3786,1,1)</f>
        <v>0</v>
      </c>
      <c r="P3786" s="31">
        <f t="shared" ca="1" si="594"/>
        <v>0</v>
      </c>
      <c r="Q3786" s="32">
        <f t="shared" ca="1" si="595"/>
        <v>0</v>
      </c>
      <c r="R3786" s="32">
        <f t="shared" ca="1" si="596"/>
        <v>0</v>
      </c>
      <c r="S3786" s="32">
        <f t="shared" ca="1" si="597"/>
        <v>0</v>
      </c>
      <c r="T3786" s="32">
        <f t="shared" ca="1" si="598"/>
        <v>0</v>
      </c>
      <c r="U3786" s="28" t="str">
        <f t="shared" ca="1" si="599"/>
        <v/>
      </c>
      <c r="V3786" s="33">
        <f ca="1">OFFSET(Trade!$A$1,1,A3786,1,1)</f>
        <v>0</v>
      </c>
      <c r="W3786" s="34">
        <f ca="1">OFFSET(Trade!$A$1,2,A3786,1,1)</f>
        <v>0</v>
      </c>
      <c r="X3786" s="34">
        <f ca="1">OFFSET(Trade!$A$1,3,A3786,1,1)</f>
        <v>0</v>
      </c>
      <c r="Y3786" s="34">
        <f ca="1">OFFSET(Trade!$A$1,4,A3786,1,1)</f>
        <v>0</v>
      </c>
      <c r="Z3786" s="34">
        <f ca="1">OFFSET(Trade!$A$1,5,A3786,1,1)</f>
        <v>0</v>
      </c>
      <c r="AA3786" s="33">
        <f ca="1">OFFSET(Vol!$A$1,1,Main!A3786,1,1)</f>
        <v>0</v>
      </c>
      <c r="AB3786" s="34">
        <f ca="1">OFFSET(Vol!$A$1,2,Main!A3786,1,1)</f>
        <v>0</v>
      </c>
      <c r="AC3786" s="34">
        <f ca="1">OFFSET(Vol!$A$1,3,Main!A3786,1,1)</f>
        <v>0</v>
      </c>
      <c r="AD3786" s="34">
        <f ca="1">OFFSET(Vol!$A$1,4,Main!A3786,1,1)</f>
        <v>0</v>
      </c>
      <c r="AE3786" s="44">
        <f ca="1">OFFSET(Vol!$A$1,5,Main!A3786,1,1)</f>
        <v>0</v>
      </c>
    </row>
    <row r="3787" spans="1:31" x14ac:dyDescent="0.3">
      <c r="A3787" s="38">
        <v>2848</v>
      </c>
      <c r="B3787" s="16" t="str">
        <f t="shared" ca="1" si="590"/>
        <v/>
      </c>
      <c r="C3787" s="21">
        <f ca="1">OFFSET(Vol!$A$1,0,Main!A3787,1,1)</f>
        <v>0</v>
      </c>
      <c r="D3787" s="22">
        <f ca="1">OFFSET(Px!$A$1,1,Main!A3787,1,1)</f>
        <v>0</v>
      </c>
      <c r="E3787" s="22">
        <f ca="1">OFFSET(Px!$A$1,4,Main!A3787,1,1)</f>
        <v>0</v>
      </c>
      <c r="F3787" s="22">
        <f ca="1">OFFSET(Px!$A$1,5,Main!A3787,1,1)</f>
        <v>0</v>
      </c>
      <c r="G3787" s="23">
        <f ca="1">OFFSET(Px!$A$1,6,Main!A3787,1,1)</f>
        <v>0</v>
      </c>
      <c r="H3787" s="28" t="str">
        <f t="shared" ca="1" si="591"/>
        <v/>
      </c>
      <c r="I3787" s="28" t="str">
        <f t="shared" ca="1" si="592"/>
        <v/>
      </c>
      <c r="J3787" s="12">
        <f t="shared" ca="1" si="593"/>
        <v>0</v>
      </c>
      <c r="K3787" s="31">
        <f ca="1">OFFSET(Perf!$A$1,1,Main!A3787,1,1)</f>
        <v>0</v>
      </c>
      <c r="L3787" s="32">
        <f ca="1">OFFSET(Perf!$A$1,2,Main!A3787,1,1)</f>
        <v>0</v>
      </c>
      <c r="M3787" s="32">
        <f ca="1">OFFSET(Perf!$A$1,3,Main!A3787,1,1)</f>
        <v>0</v>
      </c>
      <c r="N3787" s="32">
        <f ca="1">OFFSET(Perf!$A$1,4,Main!A3787,1,1)</f>
        <v>0</v>
      </c>
      <c r="O3787" s="32">
        <f ca="1">OFFSET(Perf!$A$1,5,Main!A3787,1,1)</f>
        <v>0</v>
      </c>
      <c r="P3787" s="31">
        <f t="shared" ca="1" si="594"/>
        <v>0</v>
      </c>
      <c r="Q3787" s="32">
        <f t="shared" ca="1" si="595"/>
        <v>0</v>
      </c>
      <c r="R3787" s="32">
        <f t="shared" ca="1" si="596"/>
        <v>0</v>
      </c>
      <c r="S3787" s="32">
        <f t="shared" ca="1" si="597"/>
        <v>0</v>
      </c>
      <c r="T3787" s="32">
        <f t="shared" ca="1" si="598"/>
        <v>0</v>
      </c>
      <c r="U3787" s="28" t="str">
        <f t="shared" ca="1" si="599"/>
        <v/>
      </c>
      <c r="V3787" s="33">
        <f ca="1">OFFSET(Trade!$A$1,1,A3787,1,1)</f>
        <v>0</v>
      </c>
      <c r="W3787" s="34">
        <f ca="1">OFFSET(Trade!$A$1,2,A3787,1,1)</f>
        <v>0</v>
      </c>
      <c r="X3787" s="34">
        <f ca="1">OFFSET(Trade!$A$1,3,A3787,1,1)</f>
        <v>0</v>
      </c>
      <c r="Y3787" s="34">
        <f ca="1">OFFSET(Trade!$A$1,4,A3787,1,1)</f>
        <v>0</v>
      </c>
      <c r="Z3787" s="34">
        <f ca="1">OFFSET(Trade!$A$1,5,A3787,1,1)</f>
        <v>0</v>
      </c>
      <c r="AA3787" s="33">
        <f ca="1">OFFSET(Vol!$A$1,1,Main!A3787,1,1)</f>
        <v>0</v>
      </c>
      <c r="AB3787" s="34">
        <f ca="1">OFFSET(Vol!$A$1,2,Main!A3787,1,1)</f>
        <v>0</v>
      </c>
      <c r="AC3787" s="34">
        <f ca="1">OFFSET(Vol!$A$1,3,Main!A3787,1,1)</f>
        <v>0</v>
      </c>
      <c r="AD3787" s="34">
        <f ca="1">OFFSET(Vol!$A$1,4,Main!A3787,1,1)</f>
        <v>0</v>
      </c>
      <c r="AE3787" s="44">
        <f ca="1">OFFSET(Vol!$A$1,5,Main!A3787,1,1)</f>
        <v>0</v>
      </c>
    </row>
    <row r="3788" spans="1:31" x14ac:dyDescent="0.3">
      <c r="A3788" s="38">
        <v>2848</v>
      </c>
      <c r="B3788" s="16" t="str">
        <f t="shared" ca="1" si="590"/>
        <v/>
      </c>
      <c r="C3788" s="21">
        <f ca="1">OFFSET(Vol!$A$1,0,Main!A3788,1,1)</f>
        <v>0</v>
      </c>
      <c r="D3788" s="22">
        <f ca="1">OFFSET(Px!$A$1,1,Main!A3788,1,1)</f>
        <v>0</v>
      </c>
      <c r="E3788" s="22">
        <f ca="1">OFFSET(Px!$A$1,4,Main!A3788,1,1)</f>
        <v>0</v>
      </c>
      <c r="F3788" s="22">
        <f ca="1">OFFSET(Px!$A$1,5,Main!A3788,1,1)</f>
        <v>0</v>
      </c>
      <c r="G3788" s="23">
        <f ca="1">OFFSET(Px!$A$1,6,Main!A3788,1,1)</f>
        <v>0</v>
      </c>
      <c r="H3788" s="28" t="str">
        <f t="shared" ca="1" si="591"/>
        <v/>
      </c>
      <c r="I3788" s="28" t="str">
        <f t="shared" ca="1" si="592"/>
        <v/>
      </c>
      <c r="J3788" s="12">
        <f t="shared" ca="1" si="593"/>
        <v>0</v>
      </c>
      <c r="K3788" s="31">
        <f ca="1">OFFSET(Perf!$A$1,1,Main!A3788,1,1)</f>
        <v>0</v>
      </c>
      <c r="L3788" s="32">
        <f ca="1">OFFSET(Perf!$A$1,2,Main!A3788,1,1)</f>
        <v>0</v>
      </c>
      <c r="M3788" s="32">
        <f ca="1">OFFSET(Perf!$A$1,3,Main!A3788,1,1)</f>
        <v>0</v>
      </c>
      <c r="N3788" s="32">
        <f ca="1">OFFSET(Perf!$A$1,4,Main!A3788,1,1)</f>
        <v>0</v>
      </c>
      <c r="O3788" s="32">
        <f ca="1">OFFSET(Perf!$A$1,5,Main!A3788,1,1)</f>
        <v>0</v>
      </c>
      <c r="P3788" s="31">
        <f t="shared" ca="1" si="594"/>
        <v>0</v>
      </c>
      <c r="Q3788" s="32">
        <f t="shared" ca="1" si="595"/>
        <v>0</v>
      </c>
      <c r="R3788" s="32">
        <f t="shared" ca="1" si="596"/>
        <v>0</v>
      </c>
      <c r="S3788" s="32">
        <f t="shared" ca="1" si="597"/>
        <v>0</v>
      </c>
      <c r="T3788" s="32">
        <f t="shared" ca="1" si="598"/>
        <v>0</v>
      </c>
      <c r="U3788" s="28" t="str">
        <f t="shared" ca="1" si="599"/>
        <v/>
      </c>
      <c r="V3788" s="33">
        <f ca="1">OFFSET(Trade!$A$1,1,A3788,1,1)</f>
        <v>0</v>
      </c>
      <c r="W3788" s="34">
        <f ca="1">OFFSET(Trade!$A$1,2,A3788,1,1)</f>
        <v>0</v>
      </c>
      <c r="X3788" s="34">
        <f ca="1">OFFSET(Trade!$A$1,3,A3788,1,1)</f>
        <v>0</v>
      </c>
      <c r="Y3788" s="34">
        <f ca="1">OFFSET(Trade!$A$1,4,A3788,1,1)</f>
        <v>0</v>
      </c>
      <c r="Z3788" s="34">
        <f ca="1">OFFSET(Trade!$A$1,5,A3788,1,1)</f>
        <v>0</v>
      </c>
      <c r="AA3788" s="33">
        <f ca="1">OFFSET(Vol!$A$1,1,Main!A3788,1,1)</f>
        <v>0</v>
      </c>
      <c r="AB3788" s="34">
        <f ca="1">OFFSET(Vol!$A$1,2,Main!A3788,1,1)</f>
        <v>0</v>
      </c>
      <c r="AC3788" s="34">
        <f ca="1">OFFSET(Vol!$A$1,3,Main!A3788,1,1)</f>
        <v>0</v>
      </c>
      <c r="AD3788" s="34">
        <f ca="1">OFFSET(Vol!$A$1,4,Main!A3788,1,1)</f>
        <v>0</v>
      </c>
      <c r="AE3788" s="44">
        <f ca="1">OFFSET(Vol!$A$1,5,Main!A3788,1,1)</f>
        <v>0</v>
      </c>
    </row>
    <row r="3789" spans="1:31" x14ac:dyDescent="0.3">
      <c r="A3789" s="38">
        <v>2848</v>
      </c>
      <c r="B3789" s="16" t="str">
        <f t="shared" ca="1" si="590"/>
        <v/>
      </c>
      <c r="C3789" s="21">
        <f ca="1">OFFSET(Vol!$A$1,0,Main!A3789,1,1)</f>
        <v>0</v>
      </c>
      <c r="D3789" s="22">
        <f ca="1">OFFSET(Px!$A$1,1,Main!A3789,1,1)</f>
        <v>0</v>
      </c>
      <c r="E3789" s="22">
        <f ca="1">OFFSET(Px!$A$1,4,Main!A3789,1,1)</f>
        <v>0</v>
      </c>
      <c r="F3789" s="22">
        <f ca="1">OFFSET(Px!$A$1,5,Main!A3789,1,1)</f>
        <v>0</v>
      </c>
      <c r="G3789" s="23">
        <f ca="1">OFFSET(Px!$A$1,6,Main!A3789,1,1)</f>
        <v>0</v>
      </c>
      <c r="H3789" s="28" t="str">
        <f t="shared" ca="1" si="591"/>
        <v/>
      </c>
      <c r="I3789" s="28" t="str">
        <f t="shared" ca="1" si="592"/>
        <v/>
      </c>
      <c r="J3789" s="12">
        <f t="shared" ca="1" si="593"/>
        <v>0</v>
      </c>
      <c r="K3789" s="31">
        <f ca="1">OFFSET(Perf!$A$1,1,Main!A3789,1,1)</f>
        <v>0</v>
      </c>
      <c r="L3789" s="32">
        <f ca="1">OFFSET(Perf!$A$1,2,Main!A3789,1,1)</f>
        <v>0</v>
      </c>
      <c r="M3789" s="32">
        <f ca="1">OFFSET(Perf!$A$1,3,Main!A3789,1,1)</f>
        <v>0</v>
      </c>
      <c r="N3789" s="32">
        <f ca="1">OFFSET(Perf!$A$1,4,Main!A3789,1,1)</f>
        <v>0</v>
      </c>
      <c r="O3789" s="32">
        <f ca="1">OFFSET(Perf!$A$1,5,Main!A3789,1,1)</f>
        <v>0</v>
      </c>
      <c r="P3789" s="31">
        <f t="shared" ca="1" si="594"/>
        <v>0</v>
      </c>
      <c r="Q3789" s="32">
        <f t="shared" ca="1" si="595"/>
        <v>0</v>
      </c>
      <c r="R3789" s="32">
        <f t="shared" ca="1" si="596"/>
        <v>0</v>
      </c>
      <c r="S3789" s="32">
        <f t="shared" ca="1" si="597"/>
        <v>0</v>
      </c>
      <c r="T3789" s="32">
        <f t="shared" ca="1" si="598"/>
        <v>0</v>
      </c>
      <c r="U3789" s="28" t="str">
        <f t="shared" ca="1" si="599"/>
        <v/>
      </c>
      <c r="V3789" s="33">
        <f ca="1">OFFSET(Trade!$A$1,1,A3789,1,1)</f>
        <v>0</v>
      </c>
      <c r="W3789" s="34">
        <f ca="1">OFFSET(Trade!$A$1,2,A3789,1,1)</f>
        <v>0</v>
      </c>
      <c r="X3789" s="34">
        <f ca="1">OFFSET(Trade!$A$1,3,A3789,1,1)</f>
        <v>0</v>
      </c>
      <c r="Y3789" s="34">
        <f ca="1">OFFSET(Trade!$A$1,4,A3789,1,1)</f>
        <v>0</v>
      </c>
      <c r="Z3789" s="34">
        <f ca="1">OFFSET(Trade!$A$1,5,A3789,1,1)</f>
        <v>0</v>
      </c>
      <c r="AA3789" s="33">
        <f ca="1">OFFSET(Vol!$A$1,1,Main!A3789,1,1)</f>
        <v>0</v>
      </c>
      <c r="AB3789" s="34">
        <f ca="1">OFFSET(Vol!$A$1,2,Main!A3789,1,1)</f>
        <v>0</v>
      </c>
      <c r="AC3789" s="34">
        <f ca="1">OFFSET(Vol!$A$1,3,Main!A3789,1,1)</f>
        <v>0</v>
      </c>
      <c r="AD3789" s="34">
        <f ca="1">OFFSET(Vol!$A$1,4,Main!A3789,1,1)</f>
        <v>0</v>
      </c>
      <c r="AE3789" s="44">
        <f ca="1">OFFSET(Vol!$A$1,5,Main!A3789,1,1)</f>
        <v>0</v>
      </c>
    </row>
    <row r="3790" spans="1:31" x14ac:dyDescent="0.3">
      <c r="A3790" s="38">
        <v>2848</v>
      </c>
      <c r="B3790" s="16" t="str">
        <f t="shared" ca="1" si="590"/>
        <v/>
      </c>
      <c r="C3790" s="21">
        <f ca="1">OFFSET(Vol!$A$1,0,Main!A3790,1,1)</f>
        <v>0</v>
      </c>
      <c r="D3790" s="22">
        <f ca="1">OFFSET(Px!$A$1,1,Main!A3790,1,1)</f>
        <v>0</v>
      </c>
      <c r="E3790" s="22">
        <f ca="1">OFFSET(Px!$A$1,4,Main!A3790,1,1)</f>
        <v>0</v>
      </c>
      <c r="F3790" s="22">
        <f ca="1">OFFSET(Px!$A$1,5,Main!A3790,1,1)</f>
        <v>0</v>
      </c>
      <c r="G3790" s="23">
        <f ca="1">OFFSET(Px!$A$1,6,Main!A3790,1,1)</f>
        <v>0</v>
      </c>
      <c r="H3790" s="28" t="str">
        <f t="shared" ca="1" si="591"/>
        <v/>
      </c>
      <c r="I3790" s="28" t="str">
        <f t="shared" ca="1" si="592"/>
        <v/>
      </c>
      <c r="J3790" s="12">
        <f t="shared" ca="1" si="593"/>
        <v>0</v>
      </c>
      <c r="K3790" s="31">
        <f ca="1">OFFSET(Perf!$A$1,1,Main!A3790,1,1)</f>
        <v>0</v>
      </c>
      <c r="L3790" s="32">
        <f ca="1">OFFSET(Perf!$A$1,2,Main!A3790,1,1)</f>
        <v>0</v>
      </c>
      <c r="M3790" s="32">
        <f ca="1">OFFSET(Perf!$A$1,3,Main!A3790,1,1)</f>
        <v>0</v>
      </c>
      <c r="N3790" s="32">
        <f ca="1">OFFSET(Perf!$A$1,4,Main!A3790,1,1)</f>
        <v>0</v>
      </c>
      <c r="O3790" s="32">
        <f ca="1">OFFSET(Perf!$A$1,5,Main!A3790,1,1)</f>
        <v>0</v>
      </c>
      <c r="P3790" s="31">
        <f t="shared" ca="1" si="594"/>
        <v>0</v>
      </c>
      <c r="Q3790" s="32">
        <f t="shared" ca="1" si="595"/>
        <v>0</v>
      </c>
      <c r="R3790" s="32">
        <f t="shared" ca="1" si="596"/>
        <v>0</v>
      </c>
      <c r="S3790" s="32">
        <f t="shared" ca="1" si="597"/>
        <v>0</v>
      </c>
      <c r="T3790" s="32">
        <f t="shared" ca="1" si="598"/>
        <v>0</v>
      </c>
      <c r="U3790" s="28" t="str">
        <f t="shared" ca="1" si="599"/>
        <v/>
      </c>
      <c r="V3790" s="33">
        <f ca="1">OFFSET(Trade!$A$1,1,A3790,1,1)</f>
        <v>0</v>
      </c>
      <c r="W3790" s="34">
        <f ca="1">OFFSET(Trade!$A$1,2,A3790,1,1)</f>
        <v>0</v>
      </c>
      <c r="X3790" s="34">
        <f ca="1">OFFSET(Trade!$A$1,3,A3790,1,1)</f>
        <v>0</v>
      </c>
      <c r="Y3790" s="34">
        <f ca="1">OFFSET(Trade!$A$1,4,A3790,1,1)</f>
        <v>0</v>
      </c>
      <c r="Z3790" s="34">
        <f ca="1">OFFSET(Trade!$A$1,5,A3790,1,1)</f>
        <v>0</v>
      </c>
      <c r="AA3790" s="33">
        <f ca="1">OFFSET(Vol!$A$1,1,Main!A3790,1,1)</f>
        <v>0</v>
      </c>
      <c r="AB3790" s="34">
        <f ca="1">OFFSET(Vol!$A$1,2,Main!A3790,1,1)</f>
        <v>0</v>
      </c>
      <c r="AC3790" s="34">
        <f ca="1">OFFSET(Vol!$A$1,3,Main!A3790,1,1)</f>
        <v>0</v>
      </c>
      <c r="AD3790" s="34">
        <f ca="1">OFFSET(Vol!$A$1,4,Main!A3790,1,1)</f>
        <v>0</v>
      </c>
      <c r="AE3790" s="44">
        <f ca="1">OFFSET(Vol!$A$1,5,Main!A3790,1,1)</f>
        <v>0</v>
      </c>
    </row>
    <row r="3791" spans="1:31" x14ac:dyDescent="0.3">
      <c r="A3791" s="38">
        <v>2848</v>
      </c>
      <c r="B3791" s="16" t="str">
        <f t="shared" ca="1" si="590"/>
        <v/>
      </c>
      <c r="C3791" s="21">
        <f ca="1">OFFSET(Vol!$A$1,0,Main!A3791,1,1)</f>
        <v>0</v>
      </c>
      <c r="D3791" s="22">
        <f ca="1">OFFSET(Px!$A$1,1,Main!A3791,1,1)</f>
        <v>0</v>
      </c>
      <c r="E3791" s="22">
        <f ca="1">OFFSET(Px!$A$1,4,Main!A3791,1,1)</f>
        <v>0</v>
      </c>
      <c r="F3791" s="22">
        <f ca="1">OFFSET(Px!$A$1,5,Main!A3791,1,1)</f>
        <v>0</v>
      </c>
      <c r="G3791" s="23">
        <f ca="1">OFFSET(Px!$A$1,6,Main!A3791,1,1)</f>
        <v>0</v>
      </c>
      <c r="H3791" s="28" t="str">
        <f t="shared" ca="1" si="591"/>
        <v/>
      </c>
      <c r="I3791" s="28" t="str">
        <f t="shared" ca="1" si="592"/>
        <v/>
      </c>
      <c r="J3791" s="12">
        <f t="shared" ca="1" si="593"/>
        <v>0</v>
      </c>
      <c r="K3791" s="31">
        <f ca="1">OFFSET(Perf!$A$1,1,Main!A3791,1,1)</f>
        <v>0</v>
      </c>
      <c r="L3791" s="32">
        <f ca="1">OFFSET(Perf!$A$1,2,Main!A3791,1,1)</f>
        <v>0</v>
      </c>
      <c r="M3791" s="32">
        <f ca="1">OFFSET(Perf!$A$1,3,Main!A3791,1,1)</f>
        <v>0</v>
      </c>
      <c r="N3791" s="32">
        <f ca="1">OFFSET(Perf!$A$1,4,Main!A3791,1,1)</f>
        <v>0</v>
      </c>
      <c r="O3791" s="32">
        <f ca="1">OFFSET(Perf!$A$1,5,Main!A3791,1,1)</f>
        <v>0</v>
      </c>
      <c r="P3791" s="31">
        <f t="shared" ca="1" si="594"/>
        <v>0</v>
      </c>
      <c r="Q3791" s="32">
        <f t="shared" ca="1" si="595"/>
        <v>0</v>
      </c>
      <c r="R3791" s="32">
        <f t="shared" ca="1" si="596"/>
        <v>0</v>
      </c>
      <c r="S3791" s="32">
        <f t="shared" ca="1" si="597"/>
        <v>0</v>
      </c>
      <c r="T3791" s="32">
        <f t="shared" ca="1" si="598"/>
        <v>0</v>
      </c>
      <c r="U3791" s="28" t="str">
        <f t="shared" ca="1" si="599"/>
        <v/>
      </c>
      <c r="V3791" s="33">
        <f ca="1">OFFSET(Trade!$A$1,1,A3791,1,1)</f>
        <v>0</v>
      </c>
      <c r="W3791" s="34">
        <f ca="1">OFFSET(Trade!$A$1,2,A3791,1,1)</f>
        <v>0</v>
      </c>
      <c r="X3791" s="34">
        <f ca="1">OFFSET(Trade!$A$1,3,A3791,1,1)</f>
        <v>0</v>
      </c>
      <c r="Y3791" s="34">
        <f ca="1">OFFSET(Trade!$A$1,4,A3791,1,1)</f>
        <v>0</v>
      </c>
      <c r="Z3791" s="34">
        <f ca="1">OFFSET(Trade!$A$1,5,A3791,1,1)</f>
        <v>0</v>
      </c>
      <c r="AA3791" s="33">
        <f ca="1">OFFSET(Vol!$A$1,1,Main!A3791,1,1)</f>
        <v>0</v>
      </c>
      <c r="AB3791" s="34">
        <f ca="1">OFFSET(Vol!$A$1,2,Main!A3791,1,1)</f>
        <v>0</v>
      </c>
      <c r="AC3791" s="34">
        <f ca="1">OFFSET(Vol!$A$1,3,Main!A3791,1,1)</f>
        <v>0</v>
      </c>
      <c r="AD3791" s="34">
        <f ca="1">OFFSET(Vol!$A$1,4,Main!A3791,1,1)</f>
        <v>0</v>
      </c>
      <c r="AE3791" s="44">
        <f ca="1">OFFSET(Vol!$A$1,5,Main!A3791,1,1)</f>
        <v>0</v>
      </c>
    </row>
    <row r="3792" spans="1:31" x14ac:dyDescent="0.3">
      <c r="A3792" s="38">
        <v>2848</v>
      </c>
      <c r="B3792" s="16" t="str">
        <f t="shared" ca="1" si="590"/>
        <v/>
      </c>
      <c r="C3792" s="21">
        <f ca="1">OFFSET(Vol!$A$1,0,Main!A3792,1,1)</f>
        <v>0</v>
      </c>
      <c r="D3792" s="22">
        <f ca="1">OFFSET(Px!$A$1,1,Main!A3792,1,1)</f>
        <v>0</v>
      </c>
      <c r="E3792" s="22">
        <f ca="1">OFFSET(Px!$A$1,4,Main!A3792,1,1)</f>
        <v>0</v>
      </c>
      <c r="F3792" s="22">
        <f ca="1">OFFSET(Px!$A$1,5,Main!A3792,1,1)</f>
        <v>0</v>
      </c>
      <c r="G3792" s="23">
        <f ca="1">OFFSET(Px!$A$1,6,Main!A3792,1,1)</f>
        <v>0</v>
      </c>
      <c r="H3792" s="28" t="str">
        <f t="shared" ca="1" si="591"/>
        <v/>
      </c>
      <c r="I3792" s="28" t="str">
        <f t="shared" ca="1" si="592"/>
        <v/>
      </c>
      <c r="J3792" s="12">
        <f t="shared" ca="1" si="593"/>
        <v>0</v>
      </c>
      <c r="K3792" s="31">
        <f ca="1">OFFSET(Perf!$A$1,1,Main!A3792,1,1)</f>
        <v>0</v>
      </c>
      <c r="L3792" s="32">
        <f ca="1">OFFSET(Perf!$A$1,2,Main!A3792,1,1)</f>
        <v>0</v>
      </c>
      <c r="M3792" s="32">
        <f ca="1">OFFSET(Perf!$A$1,3,Main!A3792,1,1)</f>
        <v>0</v>
      </c>
      <c r="N3792" s="32">
        <f ca="1">OFFSET(Perf!$A$1,4,Main!A3792,1,1)</f>
        <v>0</v>
      </c>
      <c r="O3792" s="32">
        <f ca="1">OFFSET(Perf!$A$1,5,Main!A3792,1,1)</f>
        <v>0</v>
      </c>
      <c r="P3792" s="31">
        <f t="shared" ca="1" si="594"/>
        <v>0</v>
      </c>
      <c r="Q3792" s="32">
        <f t="shared" ca="1" si="595"/>
        <v>0</v>
      </c>
      <c r="R3792" s="32">
        <f t="shared" ca="1" si="596"/>
        <v>0</v>
      </c>
      <c r="S3792" s="32">
        <f t="shared" ca="1" si="597"/>
        <v>0</v>
      </c>
      <c r="T3792" s="32">
        <f t="shared" ca="1" si="598"/>
        <v>0</v>
      </c>
      <c r="U3792" s="28" t="str">
        <f t="shared" ca="1" si="599"/>
        <v/>
      </c>
      <c r="V3792" s="33">
        <f ca="1">OFFSET(Trade!$A$1,1,A3792,1,1)</f>
        <v>0</v>
      </c>
      <c r="W3792" s="34">
        <f ca="1">OFFSET(Trade!$A$1,2,A3792,1,1)</f>
        <v>0</v>
      </c>
      <c r="X3792" s="34">
        <f ca="1">OFFSET(Trade!$A$1,3,A3792,1,1)</f>
        <v>0</v>
      </c>
      <c r="Y3792" s="34">
        <f ca="1">OFFSET(Trade!$A$1,4,A3792,1,1)</f>
        <v>0</v>
      </c>
      <c r="Z3792" s="34">
        <f ca="1">OFFSET(Trade!$A$1,5,A3792,1,1)</f>
        <v>0</v>
      </c>
      <c r="AA3792" s="33">
        <f ca="1">OFFSET(Vol!$A$1,1,Main!A3792,1,1)</f>
        <v>0</v>
      </c>
      <c r="AB3792" s="34">
        <f ca="1">OFFSET(Vol!$A$1,2,Main!A3792,1,1)</f>
        <v>0</v>
      </c>
      <c r="AC3792" s="34">
        <f ca="1">OFFSET(Vol!$A$1,3,Main!A3792,1,1)</f>
        <v>0</v>
      </c>
      <c r="AD3792" s="34">
        <f ca="1">OFFSET(Vol!$A$1,4,Main!A3792,1,1)</f>
        <v>0</v>
      </c>
      <c r="AE3792" s="44">
        <f ca="1">OFFSET(Vol!$A$1,5,Main!A3792,1,1)</f>
        <v>0</v>
      </c>
    </row>
    <row r="3793" spans="1:31" x14ac:dyDescent="0.3">
      <c r="A3793" s="38">
        <v>2848</v>
      </c>
      <c r="B3793" s="16" t="str">
        <f t="shared" ca="1" si="590"/>
        <v/>
      </c>
      <c r="C3793" s="21">
        <f ca="1">OFFSET(Vol!$A$1,0,Main!A3793,1,1)</f>
        <v>0</v>
      </c>
      <c r="D3793" s="22">
        <f ca="1">OFFSET(Px!$A$1,1,Main!A3793,1,1)</f>
        <v>0</v>
      </c>
      <c r="E3793" s="22">
        <f ca="1">OFFSET(Px!$A$1,4,Main!A3793,1,1)</f>
        <v>0</v>
      </c>
      <c r="F3793" s="22">
        <f ca="1">OFFSET(Px!$A$1,5,Main!A3793,1,1)</f>
        <v>0</v>
      </c>
      <c r="G3793" s="23">
        <f ca="1">OFFSET(Px!$A$1,6,Main!A3793,1,1)</f>
        <v>0</v>
      </c>
      <c r="H3793" s="28" t="str">
        <f t="shared" ca="1" si="591"/>
        <v/>
      </c>
      <c r="I3793" s="28" t="str">
        <f t="shared" ca="1" si="592"/>
        <v/>
      </c>
      <c r="J3793" s="12">
        <f t="shared" ca="1" si="593"/>
        <v>0</v>
      </c>
      <c r="K3793" s="31">
        <f ca="1">OFFSET(Perf!$A$1,1,Main!A3793,1,1)</f>
        <v>0</v>
      </c>
      <c r="L3793" s="32">
        <f ca="1">OFFSET(Perf!$A$1,2,Main!A3793,1,1)</f>
        <v>0</v>
      </c>
      <c r="M3793" s="32">
        <f ca="1">OFFSET(Perf!$A$1,3,Main!A3793,1,1)</f>
        <v>0</v>
      </c>
      <c r="N3793" s="32">
        <f ca="1">OFFSET(Perf!$A$1,4,Main!A3793,1,1)</f>
        <v>0</v>
      </c>
      <c r="O3793" s="32">
        <f ca="1">OFFSET(Perf!$A$1,5,Main!A3793,1,1)</f>
        <v>0</v>
      </c>
      <c r="P3793" s="31">
        <f t="shared" ca="1" si="594"/>
        <v>0</v>
      </c>
      <c r="Q3793" s="32">
        <f t="shared" ca="1" si="595"/>
        <v>0</v>
      </c>
      <c r="R3793" s="32">
        <f t="shared" ca="1" si="596"/>
        <v>0</v>
      </c>
      <c r="S3793" s="32">
        <f t="shared" ca="1" si="597"/>
        <v>0</v>
      </c>
      <c r="T3793" s="32">
        <f t="shared" ca="1" si="598"/>
        <v>0</v>
      </c>
      <c r="U3793" s="28" t="str">
        <f t="shared" ca="1" si="599"/>
        <v/>
      </c>
      <c r="V3793" s="33">
        <f ca="1">OFFSET(Trade!$A$1,1,A3793,1,1)</f>
        <v>0</v>
      </c>
      <c r="W3793" s="34">
        <f ca="1">OFFSET(Trade!$A$1,2,A3793,1,1)</f>
        <v>0</v>
      </c>
      <c r="X3793" s="34">
        <f ca="1">OFFSET(Trade!$A$1,3,A3793,1,1)</f>
        <v>0</v>
      </c>
      <c r="Y3793" s="34">
        <f ca="1">OFFSET(Trade!$A$1,4,A3793,1,1)</f>
        <v>0</v>
      </c>
      <c r="Z3793" s="34">
        <f ca="1">OFFSET(Trade!$A$1,5,A3793,1,1)</f>
        <v>0</v>
      </c>
      <c r="AA3793" s="33">
        <f ca="1">OFFSET(Vol!$A$1,1,Main!A3793,1,1)</f>
        <v>0</v>
      </c>
      <c r="AB3793" s="34">
        <f ca="1">OFFSET(Vol!$A$1,2,Main!A3793,1,1)</f>
        <v>0</v>
      </c>
      <c r="AC3793" s="34">
        <f ca="1">OFFSET(Vol!$A$1,3,Main!A3793,1,1)</f>
        <v>0</v>
      </c>
      <c r="AD3793" s="34">
        <f ca="1">OFFSET(Vol!$A$1,4,Main!A3793,1,1)</f>
        <v>0</v>
      </c>
      <c r="AE3793" s="44">
        <f ca="1">OFFSET(Vol!$A$1,5,Main!A3793,1,1)</f>
        <v>0</v>
      </c>
    </row>
    <row r="3794" spans="1:31" x14ac:dyDescent="0.3">
      <c r="A3794" s="38">
        <v>2848</v>
      </c>
      <c r="B3794" s="16" t="str">
        <f t="shared" ca="1" si="590"/>
        <v/>
      </c>
      <c r="C3794" s="21">
        <f ca="1">OFFSET(Vol!$A$1,0,Main!A3794,1,1)</f>
        <v>0</v>
      </c>
      <c r="D3794" s="22">
        <f ca="1">OFFSET(Px!$A$1,1,Main!A3794,1,1)</f>
        <v>0</v>
      </c>
      <c r="E3794" s="22">
        <f ca="1">OFFSET(Px!$A$1,4,Main!A3794,1,1)</f>
        <v>0</v>
      </c>
      <c r="F3794" s="22">
        <f ca="1">OFFSET(Px!$A$1,5,Main!A3794,1,1)</f>
        <v>0</v>
      </c>
      <c r="G3794" s="23">
        <f ca="1">OFFSET(Px!$A$1,6,Main!A3794,1,1)</f>
        <v>0</v>
      </c>
      <c r="H3794" s="28" t="str">
        <f t="shared" ca="1" si="591"/>
        <v/>
      </c>
      <c r="I3794" s="28" t="str">
        <f t="shared" ca="1" si="592"/>
        <v/>
      </c>
      <c r="J3794" s="12">
        <f t="shared" ca="1" si="593"/>
        <v>0</v>
      </c>
      <c r="K3794" s="31">
        <f ca="1">OFFSET(Perf!$A$1,1,Main!A3794,1,1)</f>
        <v>0</v>
      </c>
      <c r="L3794" s="32">
        <f ca="1">OFFSET(Perf!$A$1,2,Main!A3794,1,1)</f>
        <v>0</v>
      </c>
      <c r="M3794" s="32">
        <f ca="1">OFFSET(Perf!$A$1,3,Main!A3794,1,1)</f>
        <v>0</v>
      </c>
      <c r="N3794" s="32">
        <f ca="1">OFFSET(Perf!$A$1,4,Main!A3794,1,1)</f>
        <v>0</v>
      </c>
      <c r="O3794" s="32">
        <f ca="1">OFFSET(Perf!$A$1,5,Main!A3794,1,1)</f>
        <v>0</v>
      </c>
      <c r="P3794" s="31">
        <f t="shared" ca="1" si="594"/>
        <v>0</v>
      </c>
      <c r="Q3794" s="32">
        <f t="shared" ca="1" si="595"/>
        <v>0</v>
      </c>
      <c r="R3794" s="32">
        <f t="shared" ca="1" si="596"/>
        <v>0</v>
      </c>
      <c r="S3794" s="32">
        <f t="shared" ca="1" si="597"/>
        <v>0</v>
      </c>
      <c r="T3794" s="32">
        <f t="shared" ca="1" si="598"/>
        <v>0</v>
      </c>
      <c r="U3794" s="28" t="str">
        <f t="shared" ca="1" si="599"/>
        <v/>
      </c>
      <c r="V3794" s="33">
        <f ca="1">OFFSET(Trade!$A$1,1,A3794,1,1)</f>
        <v>0</v>
      </c>
      <c r="W3794" s="34">
        <f ca="1">OFFSET(Trade!$A$1,2,A3794,1,1)</f>
        <v>0</v>
      </c>
      <c r="X3794" s="34">
        <f ca="1">OFFSET(Trade!$A$1,3,A3794,1,1)</f>
        <v>0</v>
      </c>
      <c r="Y3794" s="34">
        <f ca="1">OFFSET(Trade!$A$1,4,A3794,1,1)</f>
        <v>0</v>
      </c>
      <c r="Z3794" s="34">
        <f ca="1">OFFSET(Trade!$A$1,5,A3794,1,1)</f>
        <v>0</v>
      </c>
      <c r="AA3794" s="33">
        <f ca="1">OFFSET(Vol!$A$1,1,Main!A3794,1,1)</f>
        <v>0</v>
      </c>
      <c r="AB3794" s="34">
        <f ca="1">OFFSET(Vol!$A$1,2,Main!A3794,1,1)</f>
        <v>0</v>
      </c>
      <c r="AC3794" s="34">
        <f ca="1">OFFSET(Vol!$A$1,3,Main!A3794,1,1)</f>
        <v>0</v>
      </c>
      <c r="AD3794" s="34">
        <f ca="1">OFFSET(Vol!$A$1,4,Main!A3794,1,1)</f>
        <v>0</v>
      </c>
      <c r="AE3794" s="44">
        <f ca="1">OFFSET(Vol!$A$1,5,Main!A3794,1,1)</f>
        <v>0</v>
      </c>
    </row>
    <row r="3795" spans="1:31" x14ac:dyDescent="0.3">
      <c r="A3795" s="38">
        <v>2848</v>
      </c>
      <c r="B3795" s="16" t="str">
        <f t="shared" ca="1" si="590"/>
        <v/>
      </c>
      <c r="C3795" s="21">
        <f ca="1">OFFSET(Vol!$A$1,0,Main!A3795,1,1)</f>
        <v>0</v>
      </c>
      <c r="D3795" s="22">
        <f ca="1">OFFSET(Px!$A$1,1,Main!A3795,1,1)</f>
        <v>0</v>
      </c>
      <c r="E3795" s="22">
        <f ca="1">OFFSET(Px!$A$1,4,Main!A3795,1,1)</f>
        <v>0</v>
      </c>
      <c r="F3795" s="22">
        <f ca="1">OFFSET(Px!$A$1,5,Main!A3795,1,1)</f>
        <v>0</v>
      </c>
      <c r="G3795" s="23">
        <f ca="1">OFFSET(Px!$A$1,6,Main!A3795,1,1)</f>
        <v>0</v>
      </c>
      <c r="H3795" s="28" t="str">
        <f t="shared" ca="1" si="591"/>
        <v/>
      </c>
      <c r="I3795" s="28" t="str">
        <f t="shared" ca="1" si="592"/>
        <v/>
      </c>
      <c r="J3795" s="12">
        <f t="shared" ca="1" si="593"/>
        <v>0</v>
      </c>
      <c r="K3795" s="31">
        <f ca="1">OFFSET(Perf!$A$1,1,Main!A3795,1,1)</f>
        <v>0</v>
      </c>
      <c r="L3795" s="32">
        <f ca="1">OFFSET(Perf!$A$1,2,Main!A3795,1,1)</f>
        <v>0</v>
      </c>
      <c r="M3795" s="32">
        <f ca="1">OFFSET(Perf!$A$1,3,Main!A3795,1,1)</f>
        <v>0</v>
      </c>
      <c r="N3795" s="32">
        <f ca="1">OFFSET(Perf!$A$1,4,Main!A3795,1,1)</f>
        <v>0</v>
      </c>
      <c r="O3795" s="32">
        <f ca="1">OFFSET(Perf!$A$1,5,Main!A3795,1,1)</f>
        <v>0</v>
      </c>
      <c r="P3795" s="31">
        <f t="shared" ca="1" si="594"/>
        <v>0</v>
      </c>
      <c r="Q3795" s="32">
        <f t="shared" ca="1" si="595"/>
        <v>0</v>
      </c>
      <c r="R3795" s="32">
        <f t="shared" ca="1" si="596"/>
        <v>0</v>
      </c>
      <c r="S3795" s="32">
        <f t="shared" ca="1" si="597"/>
        <v>0</v>
      </c>
      <c r="T3795" s="32">
        <f t="shared" ca="1" si="598"/>
        <v>0</v>
      </c>
      <c r="U3795" s="28" t="str">
        <f t="shared" ca="1" si="599"/>
        <v/>
      </c>
      <c r="V3795" s="33">
        <f ca="1">OFFSET(Trade!$A$1,1,A3795,1,1)</f>
        <v>0</v>
      </c>
      <c r="W3795" s="34">
        <f ca="1">OFFSET(Trade!$A$1,2,A3795,1,1)</f>
        <v>0</v>
      </c>
      <c r="X3795" s="34">
        <f ca="1">OFFSET(Trade!$A$1,3,A3795,1,1)</f>
        <v>0</v>
      </c>
      <c r="Y3795" s="34">
        <f ca="1">OFFSET(Trade!$A$1,4,A3795,1,1)</f>
        <v>0</v>
      </c>
      <c r="Z3795" s="34">
        <f ca="1">OFFSET(Trade!$A$1,5,A3795,1,1)</f>
        <v>0</v>
      </c>
      <c r="AA3795" s="33">
        <f ca="1">OFFSET(Vol!$A$1,1,Main!A3795,1,1)</f>
        <v>0</v>
      </c>
      <c r="AB3795" s="34">
        <f ca="1">OFFSET(Vol!$A$1,2,Main!A3795,1,1)</f>
        <v>0</v>
      </c>
      <c r="AC3795" s="34">
        <f ca="1">OFFSET(Vol!$A$1,3,Main!A3795,1,1)</f>
        <v>0</v>
      </c>
      <c r="AD3795" s="34">
        <f ca="1">OFFSET(Vol!$A$1,4,Main!A3795,1,1)</f>
        <v>0</v>
      </c>
      <c r="AE3795" s="44">
        <f ca="1">OFFSET(Vol!$A$1,5,Main!A3795,1,1)</f>
        <v>0</v>
      </c>
    </row>
    <row r="3796" spans="1:31" x14ac:dyDescent="0.3">
      <c r="A3796" s="38">
        <v>2848</v>
      </c>
      <c r="B3796" s="16" t="str">
        <f t="shared" ca="1" si="590"/>
        <v/>
      </c>
      <c r="C3796" s="21">
        <f ca="1">OFFSET(Vol!$A$1,0,Main!A3796,1,1)</f>
        <v>0</v>
      </c>
      <c r="D3796" s="22">
        <f ca="1">OFFSET(Px!$A$1,1,Main!A3796,1,1)</f>
        <v>0</v>
      </c>
      <c r="E3796" s="22">
        <f ca="1">OFFSET(Px!$A$1,4,Main!A3796,1,1)</f>
        <v>0</v>
      </c>
      <c r="F3796" s="22">
        <f ca="1">OFFSET(Px!$A$1,5,Main!A3796,1,1)</f>
        <v>0</v>
      </c>
      <c r="G3796" s="23">
        <f ca="1">OFFSET(Px!$A$1,6,Main!A3796,1,1)</f>
        <v>0</v>
      </c>
      <c r="H3796" s="28" t="str">
        <f t="shared" ca="1" si="591"/>
        <v/>
      </c>
      <c r="I3796" s="28" t="str">
        <f t="shared" ca="1" si="592"/>
        <v/>
      </c>
      <c r="J3796" s="12">
        <f t="shared" ca="1" si="593"/>
        <v>0</v>
      </c>
      <c r="K3796" s="31">
        <f ca="1">OFFSET(Perf!$A$1,1,Main!A3796,1,1)</f>
        <v>0</v>
      </c>
      <c r="L3796" s="32">
        <f ca="1">OFFSET(Perf!$A$1,2,Main!A3796,1,1)</f>
        <v>0</v>
      </c>
      <c r="M3796" s="32">
        <f ca="1">OFFSET(Perf!$A$1,3,Main!A3796,1,1)</f>
        <v>0</v>
      </c>
      <c r="N3796" s="32">
        <f ca="1">OFFSET(Perf!$A$1,4,Main!A3796,1,1)</f>
        <v>0</v>
      </c>
      <c r="O3796" s="32">
        <f ca="1">OFFSET(Perf!$A$1,5,Main!A3796,1,1)</f>
        <v>0</v>
      </c>
      <c r="P3796" s="31">
        <f t="shared" ca="1" si="594"/>
        <v>0</v>
      </c>
      <c r="Q3796" s="32">
        <f t="shared" ca="1" si="595"/>
        <v>0</v>
      </c>
      <c r="R3796" s="32">
        <f t="shared" ca="1" si="596"/>
        <v>0</v>
      </c>
      <c r="S3796" s="32">
        <f t="shared" ca="1" si="597"/>
        <v>0</v>
      </c>
      <c r="T3796" s="32">
        <f t="shared" ca="1" si="598"/>
        <v>0</v>
      </c>
      <c r="U3796" s="28" t="str">
        <f t="shared" ca="1" si="599"/>
        <v/>
      </c>
      <c r="V3796" s="33">
        <f ca="1">OFFSET(Trade!$A$1,1,A3796,1,1)</f>
        <v>0</v>
      </c>
      <c r="W3796" s="34">
        <f ca="1">OFFSET(Trade!$A$1,2,A3796,1,1)</f>
        <v>0</v>
      </c>
      <c r="X3796" s="34">
        <f ca="1">OFFSET(Trade!$A$1,3,A3796,1,1)</f>
        <v>0</v>
      </c>
      <c r="Y3796" s="34">
        <f ca="1">OFFSET(Trade!$A$1,4,A3796,1,1)</f>
        <v>0</v>
      </c>
      <c r="Z3796" s="34">
        <f ca="1">OFFSET(Trade!$A$1,5,A3796,1,1)</f>
        <v>0</v>
      </c>
      <c r="AA3796" s="33">
        <f ca="1">OFFSET(Vol!$A$1,1,Main!A3796,1,1)</f>
        <v>0</v>
      </c>
      <c r="AB3796" s="34">
        <f ca="1">OFFSET(Vol!$A$1,2,Main!A3796,1,1)</f>
        <v>0</v>
      </c>
      <c r="AC3796" s="34">
        <f ca="1">OFFSET(Vol!$A$1,3,Main!A3796,1,1)</f>
        <v>0</v>
      </c>
      <c r="AD3796" s="34">
        <f ca="1">OFFSET(Vol!$A$1,4,Main!A3796,1,1)</f>
        <v>0</v>
      </c>
      <c r="AE3796" s="44">
        <f ca="1">OFFSET(Vol!$A$1,5,Main!A3796,1,1)</f>
        <v>0</v>
      </c>
    </row>
    <row r="3797" spans="1:31" x14ac:dyDescent="0.3">
      <c r="A3797" s="38">
        <v>2848</v>
      </c>
      <c r="B3797" s="16" t="str">
        <f t="shared" ca="1" si="590"/>
        <v/>
      </c>
      <c r="C3797" s="21">
        <f ca="1">OFFSET(Vol!$A$1,0,Main!A3797,1,1)</f>
        <v>0</v>
      </c>
      <c r="D3797" s="22">
        <f ca="1">OFFSET(Px!$A$1,1,Main!A3797,1,1)</f>
        <v>0</v>
      </c>
      <c r="E3797" s="22">
        <f ca="1">OFFSET(Px!$A$1,4,Main!A3797,1,1)</f>
        <v>0</v>
      </c>
      <c r="F3797" s="22">
        <f ca="1">OFFSET(Px!$A$1,5,Main!A3797,1,1)</f>
        <v>0</v>
      </c>
      <c r="G3797" s="23">
        <f ca="1">OFFSET(Px!$A$1,6,Main!A3797,1,1)</f>
        <v>0</v>
      </c>
      <c r="H3797" s="28" t="str">
        <f t="shared" ca="1" si="591"/>
        <v/>
      </c>
      <c r="I3797" s="28" t="str">
        <f t="shared" ca="1" si="592"/>
        <v/>
      </c>
      <c r="J3797" s="12">
        <f t="shared" ca="1" si="593"/>
        <v>0</v>
      </c>
      <c r="K3797" s="31">
        <f ca="1">OFFSET(Perf!$A$1,1,Main!A3797,1,1)</f>
        <v>0</v>
      </c>
      <c r="L3797" s="32">
        <f ca="1">OFFSET(Perf!$A$1,2,Main!A3797,1,1)</f>
        <v>0</v>
      </c>
      <c r="M3797" s="32">
        <f ca="1">OFFSET(Perf!$A$1,3,Main!A3797,1,1)</f>
        <v>0</v>
      </c>
      <c r="N3797" s="32">
        <f ca="1">OFFSET(Perf!$A$1,4,Main!A3797,1,1)</f>
        <v>0</v>
      </c>
      <c r="O3797" s="32">
        <f ca="1">OFFSET(Perf!$A$1,5,Main!A3797,1,1)</f>
        <v>0</v>
      </c>
      <c r="P3797" s="31">
        <f t="shared" ca="1" si="594"/>
        <v>0</v>
      </c>
      <c r="Q3797" s="32">
        <f t="shared" ca="1" si="595"/>
        <v>0</v>
      </c>
      <c r="R3797" s="32">
        <f t="shared" ca="1" si="596"/>
        <v>0</v>
      </c>
      <c r="S3797" s="32">
        <f t="shared" ca="1" si="597"/>
        <v>0</v>
      </c>
      <c r="T3797" s="32">
        <f t="shared" ca="1" si="598"/>
        <v>0</v>
      </c>
      <c r="U3797" s="28" t="str">
        <f t="shared" ca="1" si="599"/>
        <v/>
      </c>
      <c r="V3797" s="33">
        <f ca="1">OFFSET(Trade!$A$1,1,A3797,1,1)</f>
        <v>0</v>
      </c>
      <c r="W3797" s="34">
        <f ca="1">OFFSET(Trade!$A$1,2,A3797,1,1)</f>
        <v>0</v>
      </c>
      <c r="X3797" s="34">
        <f ca="1">OFFSET(Trade!$A$1,3,A3797,1,1)</f>
        <v>0</v>
      </c>
      <c r="Y3797" s="34">
        <f ca="1">OFFSET(Trade!$A$1,4,A3797,1,1)</f>
        <v>0</v>
      </c>
      <c r="Z3797" s="34">
        <f ca="1">OFFSET(Trade!$A$1,5,A3797,1,1)</f>
        <v>0</v>
      </c>
      <c r="AA3797" s="33">
        <f ca="1">OFFSET(Vol!$A$1,1,Main!A3797,1,1)</f>
        <v>0</v>
      </c>
      <c r="AB3797" s="34">
        <f ca="1">OFFSET(Vol!$A$1,2,Main!A3797,1,1)</f>
        <v>0</v>
      </c>
      <c r="AC3797" s="34">
        <f ca="1">OFFSET(Vol!$A$1,3,Main!A3797,1,1)</f>
        <v>0</v>
      </c>
      <c r="AD3797" s="34">
        <f ca="1">OFFSET(Vol!$A$1,4,Main!A3797,1,1)</f>
        <v>0</v>
      </c>
      <c r="AE3797" s="44">
        <f ca="1">OFFSET(Vol!$A$1,5,Main!A3797,1,1)</f>
        <v>0</v>
      </c>
    </row>
    <row r="3798" spans="1:31" x14ac:dyDescent="0.3">
      <c r="A3798" s="38">
        <v>2848</v>
      </c>
      <c r="B3798" s="16" t="str">
        <f t="shared" ca="1" si="590"/>
        <v/>
      </c>
      <c r="C3798" s="21">
        <f ca="1">OFFSET(Vol!$A$1,0,Main!A3798,1,1)</f>
        <v>0</v>
      </c>
      <c r="D3798" s="22">
        <f ca="1">OFFSET(Px!$A$1,1,Main!A3798,1,1)</f>
        <v>0</v>
      </c>
      <c r="E3798" s="22">
        <f ca="1">OFFSET(Px!$A$1,4,Main!A3798,1,1)</f>
        <v>0</v>
      </c>
      <c r="F3798" s="22">
        <f ca="1">OFFSET(Px!$A$1,5,Main!A3798,1,1)</f>
        <v>0</v>
      </c>
      <c r="G3798" s="23">
        <f ca="1">OFFSET(Px!$A$1,6,Main!A3798,1,1)</f>
        <v>0</v>
      </c>
      <c r="H3798" s="28" t="str">
        <f t="shared" ca="1" si="591"/>
        <v/>
      </c>
      <c r="I3798" s="28" t="str">
        <f t="shared" ca="1" si="592"/>
        <v/>
      </c>
      <c r="J3798" s="12">
        <f t="shared" ca="1" si="593"/>
        <v>0</v>
      </c>
      <c r="K3798" s="31">
        <f ca="1">OFFSET(Perf!$A$1,1,Main!A3798,1,1)</f>
        <v>0</v>
      </c>
      <c r="L3798" s="32">
        <f ca="1">OFFSET(Perf!$A$1,2,Main!A3798,1,1)</f>
        <v>0</v>
      </c>
      <c r="M3798" s="32">
        <f ca="1">OFFSET(Perf!$A$1,3,Main!A3798,1,1)</f>
        <v>0</v>
      </c>
      <c r="N3798" s="32">
        <f ca="1">OFFSET(Perf!$A$1,4,Main!A3798,1,1)</f>
        <v>0</v>
      </c>
      <c r="O3798" s="32">
        <f ca="1">OFFSET(Perf!$A$1,5,Main!A3798,1,1)</f>
        <v>0</v>
      </c>
      <c r="P3798" s="31">
        <f t="shared" ca="1" si="594"/>
        <v>0</v>
      </c>
      <c r="Q3798" s="32">
        <f t="shared" ca="1" si="595"/>
        <v>0</v>
      </c>
      <c r="R3798" s="32">
        <f t="shared" ca="1" si="596"/>
        <v>0</v>
      </c>
      <c r="S3798" s="32">
        <f t="shared" ca="1" si="597"/>
        <v>0</v>
      </c>
      <c r="T3798" s="32">
        <f t="shared" ca="1" si="598"/>
        <v>0</v>
      </c>
      <c r="U3798" s="28" t="str">
        <f t="shared" ca="1" si="599"/>
        <v/>
      </c>
      <c r="V3798" s="33">
        <f ca="1">OFFSET(Trade!$A$1,1,A3798,1,1)</f>
        <v>0</v>
      </c>
      <c r="W3798" s="34">
        <f ca="1">OFFSET(Trade!$A$1,2,A3798,1,1)</f>
        <v>0</v>
      </c>
      <c r="X3798" s="34">
        <f ca="1">OFFSET(Trade!$A$1,3,A3798,1,1)</f>
        <v>0</v>
      </c>
      <c r="Y3798" s="34">
        <f ca="1">OFFSET(Trade!$A$1,4,A3798,1,1)</f>
        <v>0</v>
      </c>
      <c r="Z3798" s="34">
        <f ca="1">OFFSET(Trade!$A$1,5,A3798,1,1)</f>
        <v>0</v>
      </c>
      <c r="AA3798" s="33">
        <f ca="1">OFFSET(Vol!$A$1,1,Main!A3798,1,1)</f>
        <v>0</v>
      </c>
      <c r="AB3798" s="34">
        <f ca="1">OFFSET(Vol!$A$1,2,Main!A3798,1,1)</f>
        <v>0</v>
      </c>
      <c r="AC3798" s="34">
        <f ca="1">OFFSET(Vol!$A$1,3,Main!A3798,1,1)</f>
        <v>0</v>
      </c>
      <c r="AD3798" s="34">
        <f ca="1">OFFSET(Vol!$A$1,4,Main!A3798,1,1)</f>
        <v>0</v>
      </c>
      <c r="AE3798" s="44">
        <f ca="1">OFFSET(Vol!$A$1,5,Main!A3798,1,1)</f>
        <v>0</v>
      </c>
    </row>
    <row r="3799" spans="1:31" x14ac:dyDescent="0.3">
      <c r="A3799" s="38">
        <v>2848</v>
      </c>
      <c r="B3799" s="16" t="str">
        <f t="shared" ca="1" si="590"/>
        <v/>
      </c>
      <c r="C3799" s="21">
        <f ca="1">OFFSET(Vol!$A$1,0,Main!A3799,1,1)</f>
        <v>0</v>
      </c>
      <c r="D3799" s="22">
        <f ca="1">OFFSET(Px!$A$1,1,Main!A3799,1,1)</f>
        <v>0</v>
      </c>
      <c r="E3799" s="22">
        <f ca="1">OFFSET(Px!$A$1,4,Main!A3799,1,1)</f>
        <v>0</v>
      </c>
      <c r="F3799" s="22">
        <f ca="1">OFFSET(Px!$A$1,5,Main!A3799,1,1)</f>
        <v>0</v>
      </c>
      <c r="G3799" s="23">
        <f ca="1">OFFSET(Px!$A$1,6,Main!A3799,1,1)</f>
        <v>0</v>
      </c>
      <c r="H3799" s="28" t="str">
        <f t="shared" ca="1" si="591"/>
        <v/>
      </c>
      <c r="I3799" s="28" t="str">
        <f t="shared" ca="1" si="592"/>
        <v/>
      </c>
      <c r="J3799" s="12">
        <f t="shared" ca="1" si="593"/>
        <v>0</v>
      </c>
      <c r="K3799" s="31">
        <f ca="1">OFFSET(Perf!$A$1,1,Main!A3799,1,1)</f>
        <v>0</v>
      </c>
      <c r="L3799" s="32">
        <f ca="1">OFFSET(Perf!$A$1,2,Main!A3799,1,1)</f>
        <v>0</v>
      </c>
      <c r="M3799" s="32">
        <f ca="1">OFFSET(Perf!$A$1,3,Main!A3799,1,1)</f>
        <v>0</v>
      </c>
      <c r="N3799" s="32">
        <f ca="1">OFFSET(Perf!$A$1,4,Main!A3799,1,1)</f>
        <v>0</v>
      </c>
      <c r="O3799" s="32">
        <f ca="1">OFFSET(Perf!$A$1,5,Main!A3799,1,1)</f>
        <v>0</v>
      </c>
      <c r="P3799" s="31">
        <f t="shared" ca="1" si="594"/>
        <v>0</v>
      </c>
      <c r="Q3799" s="32">
        <f t="shared" ca="1" si="595"/>
        <v>0</v>
      </c>
      <c r="R3799" s="32">
        <f t="shared" ca="1" si="596"/>
        <v>0</v>
      </c>
      <c r="S3799" s="32">
        <f t="shared" ca="1" si="597"/>
        <v>0</v>
      </c>
      <c r="T3799" s="32">
        <f t="shared" ca="1" si="598"/>
        <v>0</v>
      </c>
      <c r="U3799" s="28" t="str">
        <f t="shared" ca="1" si="599"/>
        <v/>
      </c>
      <c r="V3799" s="33">
        <f ca="1">OFFSET(Trade!$A$1,1,A3799,1,1)</f>
        <v>0</v>
      </c>
      <c r="W3799" s="34">
        <f ca="1">OFFSET(Trade!$A$1,2,A3799,1,1)</f>
        <v>0</v>
      </c>
      <c r="X3799" s="34">
        <f ca="1">OFFSET(Trade!$A$1,3,A3799,1,1)</f>
        <v>0</v>
      </c>
      <c r="Y3799" s="34">
        <f ca="1">OFFSET(Trade!$A$1,4,A3799,1,1)</f>
        <v>0</v>
      </c>
      <c r="Z3799" s="34">
        <f ca="1">OFFSET(Trade!$A$1,5,A3799,1,1)</f>
        <v>0</v>
      </c>
      <c r="AA3799" s="33">
        <f ca="1">OFFSET(Vol!$A$1,1,Main!A3799,1,1)</f>
        <v>0</v>
      </c>
      <c r="AB3799" s="34">
        <f ca="1">OFFSET(Vol!$A$1,2,Main!A3799,1,1)</f>
        <v>0</v>
      </c>
      <c r="AC3799" s="34">
        <f ca="1">OFFSET(Vol!$A$1,3,Main!A3799,1,1)</f>
        <v>0</v>
      </c>
      <c r="AD3799" s="34">
        <f ca="1">OFFSET(Vol!$A$1,4,Main!A3799,1,1)</f>
        <v>0</v>
      </c>
      <c r="AE3799" s="44">
        <f ca="1">OFFSET(Vol!$A$1,5,Main!A3799,1,1)</f>
        <v>0</v>
      </c>
    </row>
    <row r="3800" spans="1:31" x14ac:dyDescent="0.3">
      <c r="A3800" s="38">
        <v>2848</v>
      </c>
      <c r="B3800" s="16" t="str">
        <f t="shared" ca="1" si="590"/>
        <v/>
      </c>
      <c r="C3800" s="21">
        <f ca="1">OFFSET(Vol!$A$1,0,Main!A3800,1,1)</f>
        <v>0</v>
      </c>
      <c r="D3800" s="22">
        <f ca="1">OFFSET(Px!$A$1,1,Main!A3800,1,1)</f>
        <v>0</v>
      </c>
      <c r="E3800" s="22">
        <f ca="1">OFFSET(Px!$A$1,4,Main!A3800,1,1)</f>
        <v>0</v>
      </c>
      <c r="F3800" s="22">
        <f ca="1">OFFSET(Px!$A$1,5,Main!A3800,1,1)</f>
        <v>0</v>
      </c>
      <c r="G3800" s="23">
        <f ca="1">OFFSET(Px!$A$1,6,Main!A3800,1,1)</f>
        <v>0</v>
      </c>
      <c r="H3800" s="28" t="str">
        <f t="shared" ca="1" si="591"/>
        <v/>
      </c>
      <c r="I3800" s="28" t="str">
        <f t="shared" ca="1" si="592"/>
        <v/>
      </c>
      <c r="J3800" s="12">
        <f t="shared" ca="1" si="593"/>
        <v>0</v>
      </c>
      <c r="K3800" s="31">
        <f ca="1">OFFSET(Perf!$A$1,1,Main!A3800,1,1)</f>
        <v>0</v>
      </c>
      <c r="L3800" s="32">
        <f ca="1">OFFSET(Perf!$A$1,2,Main!A3800,1,1)</f>
        <v>0</v>
      </c>
      <c r="M3800" s="32">
        <f ca="1">OFFSET(Perf!$A$1,3,Main!A3800,1,1)</f>
        <v>0</v>
      </c>
      <c r="N3800" s="32">
        <f ca="1">OFFSET(Perf!$A$1,4,Main!A3800,1,1)</f>
        <v>0</v>
      </c>
      <c r="O3800" s="32">
        <f ca="1">OFFSET(Perf!$A$1,5,Main!A3800,1,1)</f>
        <v>0</v>
      </c>
      <c r="P3800" s="31">
        <f t="shared" ca="1" si="594"/>
        <v>0</v>
      </c>
      <c r="Q3800" s="32">
        <f t="shared" ca="1" si="595"/>
        <v>0</v>
      </c>
      <c r="R3800" s="32">
        <f t="shared" ca="1" si="596"/>
        <v>0</v>
      </c>
      <c r="S3800" s="32">
        <f t="shared" ca="1" si="597"/>
        <v>0</v>
      </c>
      <c r="T3800" s="32">
        <f t="shared" ca="1" si="598"/>
        <v>0</v>
      </c>
      <c r="U3800" s="28" t="str">
        <f t="shared" ca="1" si="599"/>
        <v/>
      </c>
      <c r="V3800" s="33">
        <f ca="1">OFFSET(Trade!$A$1,1,A3800,1,1)</f>
        <v>0</v>
      </c>
      <c r="W3800" s="34">
        <f ca="1">OFFSET(Trade!$A$1,2,A3800,1,1)</f>
        <v>0</v>
      </c>
      <c r="X3800" s="34">
        <f ca="1">OFFSET(Trade!$A$1,3,A3800,1,1)</f>
        <v>0</v>
      </c>
      <c r="Y3800" s="34">
        <f ca="1">OFFSET(Trade!$A$1,4,A3800,1,1)</f>
        <v>0</v>
      </c>
      <c r="Z3800" s="34">
        <f ca="1">OFFSET(Trade!$A$1,5,A3800,1,1)</f>
        <v>0</v>
      </c>
      <c r="AA3800" s="33">
        <f ca="1">OFFSET(Vol!$A$1,1,Main!A3800,1,1)</f>
        <v>0</v>
      </c>
      <c r="AB3800" s="34">
        <f ca="1">OFFSET(Vol!$A$1,2,Main!A3800,1,1)</f>
        <v>0</v>
      </c>
      <c r="AC3800" s="34">
        <f ca="1">OFFSET(Vol!$A$1,3,Main!A3800,1,1)</f>
        <v>0</v>
      </c>
      <c r="AD3800" s="34">
        <f ca="1">OFFSET(Vol!$A$1,4,Main!A3800,1,1)</f>
        <v>0</v>
      </c>
      <c r="AE3800" s="44">
        <f ca="1">OFFSET(Vol!$A$1,5,Main!A3800,1,1)</f>
        <v>0</v>
      </c>
    </row>
    <row r="3801" spans="1:31" x14ac:dyDescent="0.3">
      <c r="A3801" s="38">
        <v>2848</v>
      </c>
      <c r="B3801" s="16" t="str">
        <f t="shared" ca="1" si="590"/>
        <v/>
      </c>
      <c r="C3801" s="21">
        <f ca="1">OFFSET(Vol!$A$1,0,Main!A3801,1,1)</f>
        <v>0</v>
      </c>
      <c r="D3801" s="22">
        <f ca="1">OFFSET(Px!$A$1,1,Main!A3801,1,1)</f>
        <v>0</v>
      </c>
      <c r="E3801" s="22">
        <f ca="1">OFFSET(Px!$A$1,4,Main!A3801,1,1)</f>
        <v>0</v>
      </c>
      <c r="F3801" s="22">
        <f ca="1">OFFSET(Px!$A$1,5,Main!A3801,1,1)</f>
        <v>0</v>
      </c>
      <c r="G3801" s="23">
        <f ca="1">OFFSET(Px!$A$1,6,Main!A3801,1,1)</f>
        <v>0</v>
      </c>
      <c r="H3801" s="28" t="str">
        <f t="shared" ca="1" si="591"/>
        <v/>
      </c>
      <c r="I3801" s="28" t="str">
        <f t="shared" ca="1" si="592"/>
        <v/>
      </c>
      <c r="J3801" s="12">
        <f t="shared" ca="1" si="593"/>
        <v>0</v>
      </c>
      <c r="K3801" s="31">
        <f ca="1">OFFSET(Perf!$A$1,1,Main!A3801,1,1)</f>
        <v>0</v>
      </c>
      <c r="L3801" s="32">
        <f ca="1">OFFSET(Perf!$A$1,2,Main!A3801,1,1)</f>
        <v>0</v>
      </c>
      <c r="M3801" s="32">
        <f ca="1">OFFSET(Perf!$A$1,3,Main!A3801,1,1)</f>
        <v>0</v>
      </c>
      <c r="N3801" s="32">
        <f ca="1">OFFSET(Perf!$A$1,4,Main!A3801,1,1)</f>
        <v>0</v>
      </c>
      <c r="O3801" s="32">
        <f ca="1">OFFSET(Perf!$A$1,5,Main!A3801,1,1)</f>
        <v>0</v>
      </c>
      <c r="P3801" s="31">
        <f t="shared" ca="1" si="594"/>
        <v>0</v>
      </c>
      <c r="Q3801" s="32">
        <f t="shared" ca="1" si="595"/>
        <v>0</v>
      </c>
      <c r="R3801" s="32">
        <f t="shared" ca="1" si="596"/>
        <v>0</v>
      </c>
      <c r="S3801" s="32">
        <f t="shared" ca="1" si="597"/>
        <v>0</v>
      </c>
      <c r="T3801" s="32">
        <f t="shared" ca="1" si="598"/>
        <v>0</v>
      </c>
      <c r="U3801" s="28" t="str">
        <f t="shared" ca="1" si="599"/>
        <v/>
      </c>
      <c r="V3801" s="33">
        <f ca="1">OFFSET(Trade!$A$1,1,A3801,1,1)</f>
        <v>0</v>
      </c>
      <c r="W3801" s="34">
        <f ca="1">OFFSET(Trade!$A$1,2,A3801,1,1)</f>
        <v>0</v>
      </c>
      <c r="X3801" s="34">
        <f ca="1">OFFSET(Trade!$A$1,3,A3801,1,1)</f>
        <v>0</v>
      </c>
      <c r="Y3801" s="34">
        <f ca="1">OFFSET(Trade!$A$1,4,A3801,1,1)</f>
        <v>0</v>
      </c>
      <c r="Z3801" s="34">
        <f ca="1">OFFSET(Trade!$A$1,5,A3801,1,1)</f>
        <v>0</v>
      </c>
      <c r="AA3801" s="33">
        <f ca="1">OFFSET(Vol!$A$1,1,Main!A3801,1,1)</f>
        <v>0</v>
      </c>
      <c r="AB3801" s="34">
        <f ca="1">OFFSET(Vol!$A$1,2,Main!A3801,1,1)</f>
        <v>0</v>
      </c>
      <c r="AC3801" s="34">
        <f ca="1">OFFSET(Vol!$A$1,3,Main!A3801,1,1)</f>
        <v>0</v>
      </c>
      <c r="AD3801" s="34">
        <f ca="1">OFFSET(Vol!$A$1,4,Main!A3801,1,1)</f>
        <v>0</v>
      </c>
      <c r="AE3801" s="44">
        <f ca="1">OFFSET(Vol!$A$1,5,Main!A3801,1,1)</f>
        <v>0</v>
      </c>
    </row>
    <row r="3802" spans="1:31" x14ac:dyDescent="0.3">
      <c r="A3802" s="38">
        <v>2848</v>
      </c>
      <c r="B3802" s="16" t="str">
        <f t="shared" ca="1" si="590"/>
        <v/>
      </c>
      <c r="C3802" s="21">
        <f ca="1">OFFSET(Vol!$A$1,0,Main!A3802,1,1)</f>
        <v>0</v>
      </c>
      <c r="D3802" s="22">
        <f ca="1">OFFSET(Px!$A$1,1,Main!A3802,1,1)</f>
        <v>0</v>
      </c>
      <c r="E3802" s="22">
        <f ca="1">OFFSET(Px!$A$1,4,Main!A3802,1,1)</f>
        <v>0</v>
      </c>
      <c r="F3802" s="22">
        <f ca="1">OFFSET(Px!$A$1,5,Main!A3802,1,1)</f>
        <v>0</v>
      </c>
      <c r="G3802" s="23">
        <f ca="1">OFFSET(Px!$A$1,6,Main!A3802,1,1)</f>
        <v>0</v>
      </c>
      <c r="H3802" s="28" t="str">
        <f t="shared" ca="1" si="591"/>
        <v/>
      </c>
      <c r="I3802" s="28" t="str">
        <f t="shared" ca="1" si="592"/>
        <v/>
      </c>
      <c r="J3802" s="12">
        <f t="shared" ca="1" si="593"/>
        <v>0</v>
      </c>
      <c r="K3802" s="31">
        <f ca="1">OFFSET(Perf!$A$1,1,Main!A3802,1,1)</f>
        <v>0</v>
      </c>
      <c r="L3802" s="32">
        <f ca="1">OFFSET(Perf!$A$1,2,Main!A3802,1,1)</f>
        <v>0</v>
      </c>
      <c r="M3802" s="32">
        <f ca="1">OFFSET(Perf!$A$1,3,Main!A3802,1,1)</f>
        <v>0</v>
      </c>
      <c r="N3802" s="32">
        <f ca="1">OFFSET(Perf!$A$1,4,Main!A3802,1,1)</f>
        <v>0</v>
      </c>
      <c r="O3802" s="32">
        <f ca="1">OFFSET(Perf!$A$1,5,Main!A3802,1,1)</f>
        <v>0</v>
      </c>
      <c r="P3802" s="31">
        <f t="shared" ca="1" si="594"/>
        <v>0</v>
      </c>
      <c r="Q3802" s="32">
        <f t="shared" ca="1" si="595"/>
        <v>0</v>
      </c>
      <c r="R3802" s="32">
        <f t="shared" ca="1" si="596"/>
        <v>0</v>
      </c>
      <c r="S3802" s="32">
        <f t="shared" ca="1" si="597"/>
        <v>0</v>
      </c>
      <c r="T3802" s="32">
        <f t="shared" ca="1" si="598"/>
        <v>0</v>
      </c>
      <c r="U3802" s="28" t="str">
        <f t="shared" ca="1" si="599"/>
        <v/>
      </c>
      <c r="V3802" s="33">
        <f ca="1">OFFSET(Trade!$A$1,1,A3802,1,1)</f>
        <v>0</v>
      </c>
      <c r="W3802" s="34">
        <f ca="1">OFFSET(Trade!$A$1,2,A3802,1,1)</f>
        <v>0</v>
      </c>
      <c r="X3802" s="34">
        <f ca="1">OFFSET(Trade!$A$1,3,A3802,1,1)</f>
        <v>0</v>
      </c>
      <c r="Y3802" s="34">
        <f ca="1">OFFSET(Trade!$A$1,4,A3802,1,1)</f>
        <v>0</v>
      </c>
      <c r="Z3802" s="34">
        <f ca="1">OFFSET(Trade!$A$1,5,A3802,1,1)</f>
        <v>0</v>
      </c>
      <c r="AA3802" s="33">
        <f ca="1">OFFSET(Vol!$A$1,1,Main!A3802,1,1)</f>
        <v>0</v>
      </c>
      <c r="AB3802" s="34">
        <f ca="1">OFFSET(Vol!$A$1,2,Main!A3802,1,1)</f>
        <v>0</v>
      </c>
      <c r="AC3802" s="34">
        <f ca="1">OFFSET(Vol!$A$1,3,Main!A3802,1,1)</f>
        <v>0</v>
      </c>
      <c r="AD3802" s="34">
        <f ca="1">OFFSET(Vol!$A$1,4,Main!A3802,1,1)</f>
        <v>0</v>
      </c>
      <c r="AE3802" s="44">
        <f ca="1">OFFSET(Vol!$A$1,5,Main!A3802,1,1)</f>
        <v>0</v>
      </c>
    </row>
    <row r="3803" spans="1:31" x14ac:dyDescent="0.3">
      <c r="A3803" s="38">
        <v>2848</v>
      </c>
      <c r="B3803" s="16" t="str">
        <f t="shared" ca="1" si="590"/>
        <v/>
      </c>
      <c r="C3803" s="21">
        <f ca="1">OFFSET(Vol!$A$1,0,Main!A3803,1,1)</f>
        <v>0</v>
      </c>
      <c r="D3803" s="22">
        <f ca="1">OFFSET(Px!$A$1,1,Main!A3803,1,1)</f>
        <v>0</v>
      </c>
      <c r="E3803" s="22">
        <f ca="1">OFFSET(Px!$A$1,4,Main!A3803,1,1)</f>
        <v>0</v>
      </c>
      <c r="F3803" s="22">
        <f ca="1">OFFSET(Px!$A$1,5,Main!A3803,1,1)</f>
        <v>0</v>
      </c>
      <c r="G3803" s="23">
        <f ca="1">OFFSET(Px!$A$1,6,Main!A3803,1,1)</f>
        <v>0</v>
      </c>
      <c r="H3803" s="28" t="str">
        <f t="shared" ca="1" si="591"/>
        <v/>
      </c>
      <c r="I3803" s="28" t="str">
        <f t="shared" ca="1" si="592"/>
        <v/>
      </c>
      <c r="J3803" s="12">
        <f t="shared" ca="1" si="593"/>
        <v>0</v>
      </c>
      <c r="K3803" s="31">
        <f ca="1">OFFSET(Perf!$A$1,1,Main!A3803,1,1)</f>
        <v>0</v>
      </c>
      <c r="L3803" s="32">
        <f ca="1">OFFSET(Perf!$A$1,2,Main!A3803,1,1)</f>
        <v>0</v>
      </c>
      <c r="M3803" s="32">
        <f ca="1">OFFSET(Perf!$A$1,3,Main!A3803,1,1)</f>
        <v>0</v>
      </c>
      <c r="N3803" s="32">
        <f ca="1">OFFSET(Perf!$A$1,4,Main!A3803,1,1)</f>
        <v>0</v>
      </c>
      <c r="O3803" s="32">
        <f ca="1">OFFSET(Perf!$A$1,5,Main!A3803,1,1)</f>
        <v>0</v>
      </c>
      <c r="P3803" s="31">
        <f t="shared" ca="1" si="594"/>
        <v>0</v>
      </c>
      <c r="Q3803" s="32">
        <f t="shared" ca="1" si="595"/>
        <v>0</v>
      </c>
      <c r="R3803" s="32">
        <f t="shared" ca="1" si="596"/>
        <v>0</v>
      </c>
      <c r="S3803" s="32">
        <f t="shared" ca="1" si="597"/>
        <v>0</v>
      </c>
      <c r="T3803" s="32">
        <f t="shared" ca="1" si="598"/>
        <v>0</v>
      </c>
      <c r="U3803" s="28" t="str">
        <f t="shared" ca="1" si="599"/>
        <v/>
      </c>
      <c r="V3803" s="33">
        <f ca="1">OFFSET(Trade!$A$1,1,A3803,1,1)</f>
        <v>0</v>
      </c>
      <c r="W3803" s="34">
        <f ca="1">OFFSET(Trade!$A$1,2,A3803,1,1)</f>
        <v>0</v>
      </c>
      <c r="X3803" s="34">
        <f ca="1">OFFSET(Trade!$A$1,3,A3803,1,1)</f>
        <v>0</v>
      </c>
      <c r="Y3803" s="34">
        <f ca="1">OFFSET(Trade!$A$1,4,A3803,1,1)</f>
        <v>0</v>
      </c>
      <c r="Z3803" s="34">
        <f ca="1">OFFSET(Trade!$A$1,5,A3803,1,1)</f>
        <v>0</v>
      </c>
      <c r="AA3803" s="33">
        <f ca="1">OFFSET(Vol!$A$1,1,Main!A3803,1,1)</f>
        <v>0</v>
      </c>
      <c r="AB3803" s="34">
        <f ca="1">OFFSET(Vol!$A$1,2,Main!A3803,1,1)</f>
        <v>0</v>
      </c>
      <c r="AC3803" s="34">
        <f ca="1">OFFSET(Vol!$A$1,3,Main!A3803,1,1)</f>
        <v>0</v>
      </c>
      <c r="AD3803" s="34">
        <f ca="1">OFFSET(Vol!$A$1,4,Main!A3803,1,1)</f>
        <v>0</v>
      </c>
      <c r="AE3803" s="44">
        <f ca="1">OFFSET(Vol!$A$1,5,Main!A3803,1,1)</f>
        <v>0</v>
      </c>
    </row>
    <row r="3804" spans="1:31" x14ac:dyDescent="0.3">
      <c r="A3804" s="38">
        <v>2848</v>
      </c>
      <c r="B3804" s="16" t="str">
        <f t="shared" ca="1" si="590"/>
        <v/>
      </c>
      <c r="C3804" s="21">
        <f ca="1">OFFSET(Vol!$A$1,0,Main!A3804,1,1)</f>
        <v>0</v>
      </c>
      <c r="D3804" s="22">
        <f ca="1">OFFSET(Px!$A$1,1,Main!A3804,1,1)</f>
        <v>0</v>
      </c>
      <c r="E3804" s="22">
        <f ca="1">OFFSET(Px!$A$1,4,Main!A3804,1,1)</f>
        <v>0</v>
      </c>
      <c r="F3804" s="22">
        <f ca="1">OFFSET(Px!$A$1,5,Main!A3804,1,1)</f>
        <v>0</v>
      </c>
      <c r="G3804" s="23">
        <f ca="1">OFFSET(Px!$A$1,6,Main!A3804,1,1)</f>
        <v>0</v>
      </c>
      <c r="H3804" s="28" t="str">
        <f t="shared" ca="1" si="591"/>
        <v/>
      </c>
      <c r="I3804" s="28" t="str">
        <f t="shared" ca="1" si="592"/>
        <v/>
      </c>
      <c r="J3804" s="12">
        <f t="shared" ca="1" si="593"/>
        <v>0</v>
      </c>
      <c r="K3804" s="31">
        <f ca="1">OFFSET(Perf!$A$1,1,Main!A3804,1,1)</f>
        <v>0</v>
      </c>
      <c r="L3804" s="32">
        <f ca="1">OFFSET(Perf!$A$1,2,Main!A3804,1,1)</f>
        <v>0</v>
      </c>
      <c r="M3804" s="32">
        <f ca="1">OFFSET(Perf!$A$1,3,Main!A3804,1,1)</f>
        <v>0</v>
      </c>
      <c r="N3804" s="32">
        <f ca="1">OFFSET(Perf!$A$1,4,Main!A3804,1,1)</f>
        <v>0</v>
      </c>
      <c r="O3804" s="32">
        <f ca="1">OFFSET(Perf!$A$1,5,Main!A3804,1,1)</f>
        <v>0</v>
      </c>
      <c r="P3804" s="31">
        <f t="shared" ca="1" si="594"/>
        <v>0</v>
      </c>
      <c r="Q3804" s="32">
        <f t="shared" ca="1" si="595"/>
        <v>0</v>
      </c>
      <c r="R3804" s="32">
        <f t="shared" ca="1" si="596"/>
        <v>0</v>
      </c>
      <c r="S3804" s="32">
        <f t="shared" ca="1" si="597"/>
        <v>0</v>
      </c>
      <c r="T3804" s="32">
        <f t="shared" ca="1" si="598"/>
        <v>0</v>
      </c>
      <c r="U3804" s="28" t="str">
        <f t="shared" ca="1" si="599"/>
        <v/>
      </c>
      <c r="V3804" s="33">
        <f ca="1">OFFSET(Trade!$A$1,1,A3804,1,1)</f>
        <v>0</v>
      </c>
      <c r="W3804" s="34">
        <f ca="1">OFFSET(Trade!$A$1,2,A3804,1,1)</f>
        <v>0</v>
      </c>
      <c r="X3804" s="34">
        <f ca="1">OFFSET(Trade!$A$1,3,A3804,1,1)</f>
        <v>0</v>
      </c>
      <c r="Y3804" s="34">
        <f ca="1">OFFSET(Trade!$A$1,4,A3804,1,1)</f>
        <v>0</v>
      </c>
      <c r="Z3804" s="34">
        <f ca="1">OFFSET(Trade!$A$1,5,A3804,1,1)</f>
        <v>0</v>
      </c>
      <c r="AA3804" s="33">
        <f ca="1">OFFSET(Vol!$A$1,1,Main!A3804,1,1)</f>
        <v>0</v>
      </c>
      <c r="AB3804" s="34">
        <f ca="1">OFFSET(Vol!$A$1,2,Main!A3804,1,1)</f>
        <v>0</v>
      </c>
      <c r="AC3804" s="34">
        <f ca="1">OFFSET(Vol!$A$1,3,Main!A3804,1,1)</f>
        <v>0</v>
      </c>
      <c r="AD3804" s="34">
        <f ca="1">OFFSET(Vol!$A$1,4,Main!A3804,1,1)</f>
        <v>0</v>
      </c>
      <c r="AE3804" s="44">
        <f ca="1">OFFSET(Vol!$A$1,5,Main!A3804,1,1)</f>
        <v>0</v>
      </c>
    </row>
    <row r="3805" spans="1:31" x14ac:dyDescent="0.3">
      <c r="A3805" s="38">
        <v>2848</v>
      </c>
      <c r="B3805" s="16" t="str">
        <f t="shared" ca="1" si="590"/>
        <v/>
      </c>
      <c r="C3805" s="21">
        <f ca="1">OFFSET(Vol!$A$1,0,Main!A3805,1,1)</f>
        <v>0</v>
      </c>
      <c r="D3805" s="22">
        <f ca="1">OFFSET(Px!$A$1,1,Main!A3805,1,1)</f>
        <v>0</v>
      </c>
      <c r="E3805" s="22">
        <f ca="1">OFFSET(Px!$A$1,4,Main!A3805,1,1)</f>
        <v>0</v>
      </c>
      <c r="F3805" s="22">
        <f ca="1">OFFSET(Px!$A$1,5,Main!A3805,1,1)</f>
        <v>0</v>
      </c>
      <c r="G3805" s="23">
        <f ca="1">OFFSET(Px!$A$1,6,Main!A3805,1,1)</f>
        <v>0</v>
      </c>
      <c r="H3805" s="28" t="str">
        <f t="shared" ca="1" si="591"/>
        <v/>
      </c>
      <c r="I3805" s="28" t="str">
        <f t="shared" ca="1" si="592"/>
        <v/>
      </c>
      <c r="J3805" s="12">
        <f t="shared" ca="1" si="593"/>
        <v>0</v>
      </c>
      <c r="K3805" s="31">
        <f ca="1">OFFSET(Perf!$A$1,1,Main!A3805,1,1)</f>
        <v>0</v>
      </c>
      <c r="L3805" s="32">
        <f ca="1">OFFSET(Perf!$A$1,2,Main!A3805,1,1)</f>
        <v>0</v>
      </c>
      <c r="M3805" s="32">
        <f ca="1">OFFSET(Perf!$A$1,3,Main!A3805,1,1)</f>
        <v>0</v>
      </c>
      <c r="N3805" s="32">
        <f ca="1">OFFSET(Perf!$A$1,4,Main!A3805,1,1)</f>
        <v>0</v>
      </c>
      <c r="O3805" s="32">
        <f ca="1">OFFSET(Perf!$A$1,5,Main!A3805,1,1)</f>
        <v>0</v>
      </c>
      <c r="P3805" s="31">
        <f t="shared" ca="1" si="594"/>
        <v>0</v>
      </c>
      <c r="Q3805" s="32">
        <f t="shared" ca="1" si="595"/>
        <v>0</v>
      </c>
      <c r="R3805" s="32">
        <f t="shared" ca="1" si="596"/>
        <v>0</v>
      </c>
      <c r="S3805" s="32">
        <f t="shared" ca="1" si="597"/>
        <v>0</v>
      </c>
      <c r="T3805" s="32">
        <f t="shared" ca="1" si="598"/>
        <v>0</v>
      </c>
      <c r="U3805" s="28" t="str">
        <f t="shared" ca="1" si="599"/>
        <v/>
      </c>
      <c r="V3805" s="33">
        <f ca="1">OFFSET(Trade!$A$1,1,A3805,1,1)</f>
        <v>0</v>
      </c>
      <c r="W3805" s="34">
        <f ca="1">OFFSET(Trade!$A$1,2,A3805,1,1)</f>
        <v>0</v>
      </c>
      <c r="X3805" s="34">
        <f ca="1">OFFSET(Trade!$A$1,3,A3805,1,1)</f>
        <v>0</v>
      </c>
      <c r="Y3805" s="34">
        <f ca="1">OFFSET(Trade!$A$1,4,A3805,1,1)</f>
        <v>0</v>
      </c>
      <c r="Z3805" s="34">
        <f ca="1">OFFSET(Trade!$A$1,5,A3805,1,1)</f>
        <v>0</v>
      </c>
      <c r="AA3805" s="33">
        <f ca="1">OFFSET(Vol!$A$1,1,Main!A3805,1,1)</f>
        <v>0</v>
      </c>
      <c r="AB3805" s="34">
        <f ca="1">OFFSET(Vol!$A$1,2,Main!A3805,1,1)</f>
        <v>0</v>
      </c>
      <c r="AC3805" s="34">
        <f ca="1">OFFSET(Vol!$A$1,3,Main!A3805,1,1)</f>
        <v>0</v>
      </c>
      <c r="AD3805" s="34">
        <f ca="1">OFFSET(Vol!$A$1,4,Main!A3805,1,1)</f>
        <v>0</v>
      </c>
      <c r="AE3805" s="44">
        <f ca="1">OFFSET(Vol!$A$1,5,Main!A3805,1,1)</f>
        <v>0</v>
      </c>
    </row>
    <row r="3806" spans="1:31" x14ac:dyDescent="0.3">
      <c r="A3806" s="38">
        <v>2848</v>
      </c>
      <c r="B3806" s="16" t="str">
        <f t="shared" ca="1" si="590"/>
        <v/>
      </c>
      <c r="C3806" s="21">
        <f ca="1">OFFSET(Vol!$A$1,0,Main!A3806,1,1)</f>
        <v>0</v>
      </c>
      <c r="D3806" s="22">
        <f ca="1">OFFSET(Px!$A$1,1,Main!A3806,1,1)</f>
        <v>0</v>
      </c>
      <c r="E3806" s="22">
        <f ca="1">OFFSET(Px!$A$1,4,Main!A3806,1,1)</f>
        <v>0</v>
      </c>
      <c r="F3806" s="22">
        <f ca="1">OFFSET(Px!$A$1,5,Main!A3806,1,1)</f>
        <v>0</v>
      </c>
      <c r="G3806" s="23">
        <f ca="1">OFFSET(Px!$A$1,6,Main!A3806,1,1)</f>
        <v>0</v>
      </c>
      <c r="H3806" s="28" t="str">
        <f t="shared" ca="1" si="591"/>
        <v/>
      </c>
      <c r="I3806" s="28" t="str">
        <f t="shared" ca="1" si="592"/>
        <v/>
      </c>
      <c r="J3806" s="12">
        <f t="shared" ca="1" si="593"/>
        <v>0</v>
      </c>
      <c r="K3806" s="31">
        <f ca="1">OFFSET(Perf!$A$1,1,Main!A3806,1,1)</f>
        <v>0</v>
      </c>
      <c r="L3806" s="32">
        <f ca="1">OFFSET(Perf!$A$1,2,Main!A3806,1,1)</f>
        <v>0</v>
      </c>
      <c r="M3806" s="32">
        <f ca="1">OFFSET(Perf!$A$1,3,Main!A3806,1,1)</f>
        <v>0</v>
      </c>
      <c r="N3806" s="32">
        <f ca="1">OFFSET(Perf!$A$1,4,Main!A3806,1,1)</f>
        <v>0</v>
      </c>
      <c r="O3806" s="32">
        <f ca="1">OFFSET(Perf!$A$1,5,Main!A3806,1,1)</f>
        <v>0</v>
      </c>
      <c r="P3806" s="31">
        <f t="shared" ca="1" si="594"/>
        <v>0</v>
      </c>
      <c r="Q3806" s="32">
        <f t="shared" ca="1" si="595"/>
        <v>0</v>
      </c>
      <c r="R3806" s="32">
        <f t="shared" ca="1" si="596"/>
        <v>0</v>
      </c>
      <c r="S3806" s="32">
        <f t="shared" ca="1" si="597"/>
        <v>0</v>
      </c>
      <c r="T3806" s="32">
        <f t="shared" ca="1" si="598"/>
        <v>0</v>
      </c>
      <c r="U3806" s="28" t="str">
        <f t="shared" ca="1" si="599"/>
        <v/>
      </c>
      <c r="V3806" s="33">
        <f ca="1">OFFSET(Trade!$A$1,1,A3806,1,1)</f>
        <v>0</v>
      </c>
      <c r="W3806" s="34">
        <f ca="1">OFFSET(Trade!$A$1,2,A3806,1,1)</f>
        <v>0</v>
      </c>
      <c r="X3806" s="34">
        <f ca="1">OFFSET(Trade!$A$1,3,A3806,1,1)</f>
        <v>0</v>
      </c>
      <c r="Y3806" s="34">
        <f ca="1">OFFSET(Trade!$A$1,4,A3806,1,1)</f>
        <v>0</v>
      </c>
      <c r="Z3806" s="34">
        <f ca="1">OFFSET(Trade!$A$1,5,A3806,1,1)</f>
        <v>0</v>
      </c>
      <c r="AA3806" s="33">
        <f ca="1">OFFSET(Vol!$A$1,1,Main!A3806,1,1)</f>
        <v>0</v>
      </c>
      <c r="AB3806" s="34">
        <f ca="1">OFFSET(Vol!$A$1,2,Main!A3806,1,1)</f>
        <v>0</v>
      </c>
      <c r="AC3806" s="34">
        <f ca="1">OFFSET(Vol!$A$1,3,Main!A3806,1,1)</f>
        <v>0</v>
      </c>
      <c r="AD3806" s="34">
        <f ca="1">OFFSET(Vol!$A$1,4,Main!A3806,1,1)</f>
        <v>0</v>
      </c>
      <c r="AE3806" s="44">
        <f ca="1">OFFSET(Vol!$A$1,5,Main!A3806,1,1)</f>
        <v>0</v>
      </c>
    </row>
    <row r="3807" spans="1:31" x14ac:dyDescent="0.3">
      <c r="A3807" s="38">
        <v>2848</v>
      </c>
      <c r="B3807" s="16" t="str">
        <f t="shared" ca="1" si="590"/>
        <v/>
      </c>
      <c r="C3807" s="21">
        <f ca="1">OFFSET(Vol!$A$1,0,Main!A3807,1,1)</f>
        <v>0</v>
      </c>
      <c r="D3807" s="22">
        <f ca="1">OFFSET(Px!$A$1,1,Main!A3807,1,1)</f>
        <v>0</v>
      </c>
      <c r="E3807" s="22">
        <f ca="1">OFFSET(Px!$A$1,4,Main!A3807,1,1)</f>
        <v>0</v>
      </c>
      <c r="F3807" s="22">
        <f ca="1">OFFSET(Px!$A$1,5,Main!A3807,1,1)</f>
        <v>0</v>
      </c>
      <c r="G3807" s="23">
        <f ca="1">OFFSET(Px!$A$1,6,Main!A3807,1,1)</f>
        <v>0</v>
      </c>
      <c r="H3807" s="28" t="str">
        <f t="shared" ca="1" si="591"/>
        <v/>
      </c>
      <c r="I3807" s="28" t="str">
        <f t="shared" ca="1" si="592"/>
        <v/>
      </c>
      <c r="J3807" s="12">
        <f t="shared" ca="1" si="593"/>
        <v>0</v>
      </c>
      <c r="K3807" s="31">
        <f ca="1">OFFSET(Perf!$A$1,1,Main!A3807,1,1)</f>
        <v>0</v>
      </c>
      <c r="L3807" s="32">
        <f ca="1">OFFSET(Perf!$A$1,2,Main!A3807,1,1)</f>
        <v>0</v>
      </c>
      <c r="M3807" s="32">
        <f ca="1">OFFSET(Perf!$A$1,3,Main!A3807,1,1)</f>
        <v>0</v>
      </c>
      <c r="N3807" s="32">
        <f ca="1">OFFSET(Perf!$A$1,4,Main!A3807,1,1)</f>
        <v>0</v>
      </c>
      <c r="O3807" s="32">
        <f ca="1">OFFSET(Perf!$A$1,5,Main!A3807,1,1)</f>
        <v>0</v>
      </c>
      <c r="P3807" s="31">
        <f t="shared" ca="1" si="594"/>
        <v>0</v>
      </c>
      <c r="Q3807" s="32">
        <f t="shared" ca="1" si="595"/>
        <v>0</v>
      </c>
      <c r="R3807" s="32">
        <f t="shared" ca="1" si="596"/>
        <v>0</v>
      </c>
      <c r="S3807" s="32">
        <f t="shared" ca="1" si="597"/>
        <v>0</v>
      </c>
      <c r="T3807" s="32">
        <f t="shared" ca="1" si="598"/>
        <v>0</v>
      </c>
      <c r="U3807" s="28" t="str">
        <f t="shared" ca="1" si="599"/>
        <v/>
      </c>
      <c r="V3807" s="33">
        <f ca="1">OFFSET(Trade!$A$1,1,A3807,1,1)</f>
        <v>0</v>
      </c>
      <c r="W3807" s="34">
        <f ca="1">OFFSET(Trade!$A$1,2,A3807,1,1)</f>
        <v>0</v>
      </c>
      <c r="X3807" s="34">
        <f ca="1">OFFSET(Trade!$A$1,3,A3807,1,1)</f>
        <v>0</v>
      </c>
      <c r="Y3807" s="34">
        <f ca="1">OFFSET(Trade!$A$1,4,A3807,1,1)</f>
        <v>0</v>
      </c>
      <c r="Z3807" s="34">
        <f ca="1">OFFSET(Trade!$A$1,5,A3807,1,1)</f>
        <v>0</v>
      </c>
      <c r="AA3807" s="33">
        <f ca="1">OFFSET(Vol!$A$1,1,Main!A3807,1,1)</f>
        <v>0</v>
      </c>
      <c r="AB3807" s="34">
        <f ca="1">OFFSET(Vol!$A$1,2,Main!A3807,1,1)</f>
        <v>0</v>
      </c>
      <c r="AC3807" s="34">
        <f ca="1">OFFSET(Vol!$A$1,3,Main!A3807,1,1)</f>
        <v>0</v>
      </c>
      <c r="AD3807" s="34">
        <f ca="1">OFFSET(Vol!$A$1,4,Main!A3807,1,1)</f>
        <v>0</v>
      </c>
      <c r="AE3807" s="44">
        <f ca="1">OFFSET(Vol!$A$1,5,Main!A3807,1,1)</f>
        <v>0</v>
      </c>
    </row>
    <row r="3808" spans="1:31" x14ac:dyDescent="0.3">
      <c r="A3808" s="38">
        <v>2848</v>
      </c>
      <c r="B3808" s="16" t="str">
        <f t="shared" ca="1" si="590"/>
        <v/>
      </c>
      <c r="C3808" s="21">
        <f ca="1">OFFSET(Vol!$A$1,0,Main!A3808,1,1)</f>
        <v>0</v>
      </c>
      <c r="D3808" s="22">
        <f ca="1">OFFSET(Px!$A$1,1,Main!A3808,1,1)</f>
        <v>0</v>
      </c>
      <c r="E3808" s="22">
        <f ca="1">OFFSET(Px!$A$1,4,Main!A3808,1,1)</f>
        <v>0</v>
      </c>
      <c r="F3808" s="22">
        <f ca="1">OFFSET(Px!$A$1,5,Main!A3808,1,1)</f>
        <v>0</v>
      </c>
      <c r="G3808" s="23">
        <f ca="1">OFFSET(Px!$A$1,6,Main!A3808,1,1)</f>
        <v>0</v>
      </c>
      <c r="H3808" s="28" t="str">
        <f t="shared" ca="1" si="591"/>
        <v/>
      </c>
      <c r="I3808" s="28" t="str">
        <f t="shared" ca="1" si="592"/>
        <v/>
      </c>
      <c r="J3808" s="12">
        <f t="shared" ca="1" si="593"/>
        <v>0</v>
      </c>
      <c r="K3808" s="31">
        <f ca="1">OFFSET(Perf!$A$1,1,Main!A3808,1,1)</f>
        <v>0</v>
      </c>
      <c r="L3808" s="32">
        <f ca="1">OFFSET(Perf!$A$1,2,Main!A3808,1,1)</f>
        <v>0</v>
      </c>
      <c r="M3808" s="32">
        <f ca="1">OFFSET(Perf!$A$1,3,Main!A3808,1,1)</f>
        <v>0</v>
      </c>
      <c r="N3808" s="32">
        <f ca="1">OFFSET(Perf!$A$1,4,Main!A3808,1,1)</f>
        <v>0</v>
      </c>
      <c r="O3808" s="32">
        <f ca="1">OFFSET(Perf!$A$1,5,Main!A3808,1,1)</f>
        <v>0</v>
      </c>
      <c r="P3808" s="31">
        <f t="shared" ca="1" si="594"/>
        <v>0</v>
      </c>
      <c r="Q3808" s="32">
        <f t="shared" ca="1" si="595"/>
        <v>0</v>
      </c>
      <c r="R3808" s="32">
        <f t="shared" ca="1" si="596"/>
        <v>0</v>
      </c>
      <c r="S3808" s="32">
        <f t="shared" ca="1" si="597"/>
        <v>0</v>
      </c>
      <c r="T3808" s="32">
        <f t="shared" ca="1" si="598"/>
        <v>0</v>
      </c>
      <c r="U3808" s="28" t="str">
        <f t="shared" ca="1" si="599"/>
        <v/>
      </c>
      <c r="V3808" s="33">
        <f ca="1">OFFSET(Trade!$A$1,1,A3808,1,1)</f>
        <v>0</v>
      </c>
      <c r="W3808" s="34">
        <f ca="1">OFFSET(Trade!$A$1,2,A3808,1,1)</f>
        <v>0</v>
      </c>
      <c r="X3808" s="34">
        <f ca="1">OFFSET(Trade!$A$1,3,A3808,1,1)</f>
        <v>0</v>
      </c>
      <c r="Y3808" s="34">
        <f ca="1">OFFSET(Trade!$A$1,4,A3808,1,1)</f>
        <v>0</v>
      </c>
      <c r="Z3808" s="34">
        <f ca="1">OFFSET(Trade!$A$1,5,A3808,1,1)</f>
        <v>0</v>
      </c>
      <c r="AA3808" s="33">
        <f ca="1">OFFSET(Vol!$A$1,1,Main!A3808,1,1)</f>
        <v>0</v>
      </c>
      <c r="AB3808" s="34">
        <f ca="1">OFFSET(Vol!$A$1,2,Main!A3808,1,1)</f>
        <v>0</v>
      </c>
      <c r="AC3808" s="34">
        <f ca="1">OFFSET(Vol!$A$1,3,Main!A3808,1,1)</f>
        <v>0</v>
      </c>
      <c r="AD3808" s="34">
        <f ca="1">OFFSET(Vol!$A$1,4,Main!A3808,1,1)</f>
        <v>0</v>
      </c>
      <c r="AE3808" s="44">
        <f ca="1">OFFSET(Vol!$A$1,5,Main!A3808,1,1)</f>
        <v>0</v>
      </c>
    </row>
    <row r="3809" spans="1:31" x14ac:dyDescent="0.3">
      <c r="A3809" s="38">
        <v>2848</v>
      </c>
      <c r="B3809" s="16" t="str">
        <f t="shared" ca="1" si="590"/>
        <v/>
      </c>
      <c r="C3809" s="21">
        <f ca="1">OFFSET(Vol!$A$1,0,Main!A3809,1,1)</f>
        <v>0</v>
      </c>
      <c r="D3809" s="22">
        <f ca="1">OFFSET(Px!$A$1,1,Main!A3809,1,1)</f>
        <v>0</v>
      </c>
      <c r="E3809" s="22">
        <f ca="1">OFFSET(Px!$A$1,4,Main!A3809,1,1)</f>
        <v>0</v>
      </c>
      <c r="F3809" s="22">
        <f ca="1">OFFSET(Px!$A$1,5,Main!A3809,1,1)</f>
        <v>0</v>
      </c>
      <c r="G3809" s="23">
        <f ca="1">OFFSET(Px!$A$1,6,Main!A3809,1,1)</f>
        <v>0</v>
      </c>
      <c r="H3809" s="28" t="str">
        <f t="shared" ca="1" si="591"/>
        <v/>
      </c>
      <c r="I3809" s="28" t="str">
        <f t="shared" ca="1" si="592"/>
        <v/>
      </c>
      <c r="J3809" s="12">
        <f t="shared" ca="1" si="593"/>
        <v>0</v>
      </c>
      <c r="K3809" s="31">
        <f ca="1">OFFSET(Perf!$A$1,1,Main!A3809,1,1)</f>
        <v>0</v>
      </c>
      <c r="L3809" s="32">
        <f ca="1">OFFSET(Perf!$A$1,2,Main!A3809,1,1)</f>
        <v>0</v>
      </c>
      <c r="M3809" s="32">
        <f ca="1">OFFSET(Perf!$A$1,3,Main!A3809,1,1)</f>
        <v>0</v>
      </c>
      <c r="N3809" s="32">
        <f ca="1">OFFSET(Perf!$A$1,4,Main!A3809,1,1)</f>
        <v>0</v>
      </c>
      <c r="O3809" s="32">
        <f ca="1">OFFSET(Perf!$A$1,5,Main!A3809,1,1)</f>
        <v>0</v>
      </c>
      <c r="P3809" s="31">
        <f t="shared" ca="1" si="594"/>
        <v>0</v>
      </c>
      <c r="Q3809" s="32">
        <f t="shared" ca="1" si="595"/>
        <v>0</v>
      </c>
      <c r="R3809" s="32">
        <f t="shared" ca="1" si="596"/>
        <v>0</v>
      </c>
      <c r="S3809" s="32">
        <f t="shared" ca="1" si="597"/>
        <v>0</v>
      </c>
      <c r="T3809" s="32">
        <f t="shared" ca="1" si="598"/>
        <v>0</v>
      </c>
      <c r="U3809" s="28" t="str">
        <f t="shared" ca="1" si="599"/>
        <v/>
      </c>
      <c r="V3809" s="33">
        <f ca="1">OFFSET(Trade!$A$1,1,A3809,1,1)</f>
        <v>0</v>
      </c>
      <c r="W3809" s="34">
        <f ca="1">OFFSET(Trade!$A$1,2,A3809,1,1)</f>
        <v>0</v>
      </c>
      <c r="X3809" s="34">
        <f ca="1">OFFSET(Trade!$A$1,3,A3809,1,1)</f>
        <v>0</v>
      </c>
      <c r="Y3809" s="34">
        <f ca="1">OFFSET(Trade!$A$1,4,A3809,1,1)</f>
        <v>0</v>
      </c>
      <c r="Z3809" s="34">
        <f ca="1">OFFSET(Trade!$A$1,5,A3809,1,1)</f>
        <v>0</v>
      </c>
      <c r="AA3809" s="33">
        <f ca="1">OFFSET(Vol!$A$1,1,Main!A3809,1,1)</f>
        <v>0</v>
      </c>
      <c r="AB3809" s="34">
        <f ca="1">OFFSET(Vol!$A$1,2,Main!A3809,1,1)</f>
        <v>0</v>
      </c>
      <c r="AC3809" s="34">
        <f ca="1">OFFSET(Vol!$A$1,3,Main!A3809,1,1)</f>
        <v>0</v>
      </c>
      <c r="AD3809" s="34">
        <f ca="1">OFFSET(Vol!$A$1,4,Main!A3809,1,1)</f>
        <v>0</v>
      </c>
      <c r="AE3809" s="44">
        <f ca="1">OFFSET(Vol!$A$1,5,Main!A3809,1,1)</f>
        <v>0</v>
      </c>
    </row>
    <row r="3810" spans="1:31" x14ac:dyDescent="0.3">
      <c r="A3810" s="38">
        <v>2848</v>
      </c>
      <c r="B3810" s="16" t="str">
        <f t="shared" ca="1" si="590"/>
        <v/>
      </c>
      <c r="C3810" s="21">
        <f ca="1">OFFSET(Vol!$A$1,0,Main!A3810,1,1)</f>
        <v>0</v>
      </c>
      <c r="D3810" s="22">
        <f ca="1">OFFSET(Px!$A$1,1,Main!A3810,1,1)</f>
        <v>0</v>
      </c>
      <c r="E3810" s="22">
        <f ca="1">OFFSET(Px!$A$1,4,Main!A3810,1,1)</f>
        <v>0</v>
      </c>
      <c r="F3810" s="22">
        <f ca="1">OFFSET(Px!$A$1,5,Main!A3810,1,1)</f>
        <v>0</v>
      </c>
      <c r="G3810" s="23">
        <f ca="1">OFFSET(Px!$A$1,6,Main!A3810,1,1)</f>
        <v>0</v>
      </c>
      <c r="H3810" s="28" t="str">
        <f t="shared" ca="1" si="591"/>
        <v/>
      </c>
      <c r="I3810" s="28" t="str">
        <f t="shared" ca="1" si="592"/>
        <v/>
      </c>
      <c r="J3810" s="12">
        <f t="shared" ca="1" si="593"/>
        <v>0</v>
      </c>
      <c r="K3810" s="31">
        <f ca="1">OFFSET(Perf!$A$1,1,Main!A3810,1,1)</f>
        <v>0</v>
      </c>
      <c r="L3810" s="32">
        <f ca="1">OFFSET(Perf!$A$1,2,Main!A3810,1,1)</f>
        <v>0</v>
      </c>
      <c r="M3810" s="32">
        <f ca="1">OFFSET(Perf!$A$1,3,Main!A3810,1,1)</f>
        <v>0</v>
      </c>
      <c r="N3810" s="32">
        <f ca="1">OFFSET(Perf!$A$1,4,Main!A3810,1,1)</f>
        <v>0</v>
      </c>
      <c r="O3810" s="32">
        <f ca="1">OFFSET(Perf!$A$1,5,Main!A3810,1,1)</f>
        <v>0</v>
      </c>
      <c r="P3810" s="31">
        <f t="shared" ca="1" si="594"/>
        <v>0</v>
      </c>
      <c r="Q3810" s="32">
        <f t="shared" ca="1" si="595"/>
        <v>0</v>
      </c>
      <c r="R3810" s="32">
        <f t="shared" ca="1" si="596"/>
        <v>0</v>
      </c>
      <c r="S3810" s="32">
        <f t="shared" ca="1" si="597"/>
        <v>0</v>
      </c>
      <c r="T3810" s="32">
        <f t="shared" ca="1" si="598"/>
        <v>0</v>
      </c>
      <c r="U3810" s="28" t="str">
        <f t="shared" ca="1" si="599"/>
        <v/>
      </c>
      <c r="V3810" s="33">
        <f ca="1">OFFSET(Trade!$A$1,1,A3810,1,1)</f>
        <v>0</v>
      </c>
      <c r="W3810" s="34">
        <f ca="1">OFFSET(Trade!$A$1,2,A3810,1,1)</f>
        <v>0</v>
      </c>
      <c r="X3810" s="34">
        <f ca="1">OFFSET(Trade!$A$1,3,A3810,1,1)</f>
        <v>0</v>
      </c>
      <c r="Y3810" s="34">
        <f ca="1">OFFSET(Trade!$A$1,4,A3810,1,1)</f>
        <v>0</v>
      </c>
      <c r="Z3810" s="34">
        <f ca="1">OFFSET(Trade!$A$1,5,A3810,1,1)</f>
        <v>0</v>
      </c>
      <c r="AA3810" s="33">
        <f ca="1">OFFSET(Vol!$A$1,1,Main!A3810,1,1)</f>
        <v>0</v>
      </c>
      <c r="AB3810" s="34">
        <f ca="1">OFFSET(Vol!$A$1,2,Main!A3810,1,1)</f>
        <v>0</v>
      </c>
      <c r="AC3810" s="34">
        <f ca="1">OFFSET(Vol!$A$1,3,Main!A3810,1,1)</f>
        <v>0</v>
      </c>
      <c r="AD3810" s="34">
        <f ca="1">OFFSET(Vol!$A$1,4,Main!A3810,1,1)</f>
        <v>0</v>
      </c>
      <c r="AE3810" s="44">
        <f ca="1">OFFSET(Vol!$A$1,5,Main!A3810,1,1)</f>
        <v>0</v>
      </c>
    </row>
    <row r="3811" spans="1:31" x14ac:dyDescent="0.3">
      <c r="A3811" s="38">
        <v>2848</v>
      </c>
      <c r="B3811" s="16" t="str">
        <f t="shared" ca="1" si="590"/>
        <v/>
      </c>
      <c r="C3811" s="21">
        <f ca="1">OFFSET(Vol!$A$1,0,Main!A3811,1,1)</f>
        <v>0</v>
      </c>
      <c r="D3811" s="22">
        <f ca="1">OFFSET(Px!$A$1,1,Main!A3811,1,1)</f>
        <v>0</v>
      </c>
      <c r="E3811" s="22">
        <f ca="1">OFFSET(Px!$A$1,4,Main!A3811,1,1)</f>
        <v>0</v>
      </c>
      <c r="F3811" s="22">
        <f ca="1">OFFSET(Px!$A$1,5,Main!A3811,1,1)</f>
        <v>0</v>
      </c>
      <c r="G3811" s="23">
        <f ca="1">OFFSET(Px!$A$1,6,Main!A3811,1,1)</f>
        <v>0</v>
      </c>
      <c r="H3811" s="28" t="str">
        <f t="shared" ca="1" si="591"/>
        <v/>
      </c>
      <c r="I3811" s="28" t="str">
        <f t="shared" ca="1" si="592"/>
        <v/>
      </c>
      <c r="J3811" s="12">
        <f t="shared" ca="1" si="593"/>
        <v>0</v>
      </c>
      <c r="K3811" s="31">
        <f ca="1">OFFSET(Perf!$A$1,1,Main!A3811,1,1)</f>
        <v>0</v>
      </c>
      <c r="L3811" s="32">
        <f ca="1">OFFSET(Perf!$A$1,2,Main!A3811,1,1)</f>
        <v>0</v>
      </c>
      <c r="M3811" s="32">
        <f ca="1">OFFSET(Perf!$A$1,3,Main!A3811,1,1)</f>
        <v>0</v>
      </c>
      <c r="N3811" s="32">
        <f ca="1">OFFSET(Perf!$A$1,4,Main!A3811,1,1)</f>
        <v>0</v>
      </c>
      <c r="O3811" s="32">
        <f ca="1">OFFSET(Perf!$A$1,5,Main!A3811,1,1)</f>
        <v>0</v>
      </c>
      <c r="P3811" s="31">
        <f t="shared" ca="1" si="594"/>
        <v>0</v>
      </c>
      <c r="Q3811" s="32">
        <f t="shared" ca="1" si="595"/>
        <v>0</v>
      </c>
      <c r="R3811" s="32">
        <f t="shared" ca="1" si="596"/>
        <v>0</v>
      </c>
      <c r="S3811" s="32">
        <f t="shared" ca="1" si="597"/>
        <v>0</v>
      </c>
      <c r="T3811" s="32">
        <f t="shared" ca="1" si="598"/>
        <v>0</v>
      </c>
      <c r="U3811" s="28" t="str">
        <f t="shared" ca="1" si="599"/>
        <v/>
      </c>
      <c r="V3811" s="33">
        <f ca="1">OFFSET(Trade!$A$1,1,A3811,1,1)</f>
        <v>0</v>
      </c>
      <c r="W3811" s="34">
        <f ca="1">OFFSET(Trade!$A$1,2,A3811,1,1)</f>
        <v>0</v>
      </c>
      <c r="X3811" s="34">
        <f ca="1">OFFSET(Trade!$A$1,3,A3811,1,1)</f>
        <v>0</v>
      </c>
      <c r="Y3811" s="34">
        <f ca="1">OFFSET(Trade!$A$1,4,A3811,1,1)</f>
        <v>0</v>
      </c>
      <c r="Z3811" s="34">
        <f ca="1">OFFSET(Trade!$A$1,5,A3811,1,1)</f>
        <v>0</v>
      </c>
      <c r="AA3811" s="33">
        <f ca="1">OFFSET(Vol!$A$1,1,Main!A3811,1,1)</f>
        <v>0</v>
      </c>
      <c r="AB3811" s="34">
        <f ca="1">OFFSET(Vol!$A$1,2,Main!A3811,1,1)</f>
        <v>0</v>
      </c>
      <c r="AC3811" s="34">
        <f ca="1">OFFSET(Vol!$A$1,3,Main!A3811,1,1)</f>
        <v>0</v>
      </c>
      <c r="AD3811" s="34">
        <f ca="1">OFFSET(Vol!$A$1,4,Main!A3811,1,1)</f>
        <v>0</v>
      </c>
      <c r="AE3811" s="44">
        <f ca="1">OFFSET(Vol!$A$1,5,Main!A3811,1,1)</f>
        <v>0</v>
      </c>
    </row>
    <row r="3812" spans="1:31" x14ac:dyDescent="0.3">
      <c r="A3812" s="38">
        <v>2848</v>
      </c>
      <c r="B3812" s="16" t="str">
        <f t="shared" ca="1" si="590"/>
        <v/>
      </c>
      <c r="C3812" s="21">
        <f ca="1">OFFSET(Vol!$A$1,0,Main!A3812,1,1)</f>
        <v>0</v>
      </c>
      <c r="D3812" s="22">
        <f ca="1">OFFSET(Px!$A$1,1,Main!A3812,1,1)</f>
        <v>0</v>
      </c>
      <c r="E3812" s="22">
        <f ca="1">OFFSET(Px!$A$1,4,Main!A3812,1,1)</f>
        <v>0</v>
      </c>
      <c r="F3812" s="22">
        <f ca="1">OFFSET(Px!$A$1,5,Main!A3812,1,1)</f>
        <v>0</v>
      </c>
      <c r="G3812" s="23">
        <f ca="1">OFFSET(Px!$A$1,6,Main!A3812,1,1)</f>
        <v>0</v>
      </c>
      <c r="H3812" s="28" t="str">
        <f t="shared" ca="1" si="591"/>
        <v/>
      </c>
      <c r="I3812" s="28" t="str">
        <f t="shared" ca="1" si="592"/>
        <v/>
      </c>
      <c r="J3812" s="12">
        <f t="shared" ca="1" si="593"/>
        <v>0</v>
      </c>
      <c r="K3812" s="31">
        <f ca="1">OFFSET(Perf!$A$1,1,Main!A3812,1,1)</f>
        <v>0</v>
      </c>
      <c r="L3812" s="32">
        <f ca="1">OFFSET(Perf!$A$1,2,Main!A3812,1,1)</f>
        <v>0</v>
      </c>
      <c r="M3812" s="32">
        <f ca="1">OFFSET(Perf!$A$1,3,Main!A3812,1,1)</f>
        <v>0</v>
      </c>
      <c r="N3812" s="32">
        <f ca="1">OFFSET(Perf!$A$1,4,Main!A3812,1,1)</f>
        <v>0</v>
      </c>
      <c r="O3812" s="32">
        <f ca="1">OFFSET(Perf!$A$1,5,Main!A3812,1,1)</f>
        <v>0</v>
      </c>
      <c r="P3812" s="31">
        <f t="shared" ca="1" si="594"/>
        <v>0</v>
      </c>
      <c r="Q3812" s="32">
        <f t="shared" ca="1" si="595"/>
        <v>0</v>
      </c>
      <c r="R3812" s="32">
        <f t="shared" ca="1" si="596"/>
        <v>0</v>
      </c>
      <c r="S3812" s="32">
        <f t="shared" ca="1" si="597"/>
        <v>0</v>
      </c>
      <c r="T3812" s="32">
        <f t="shared" ca="1" si="598"/>
        <v>0</v>
      </c>
      <c r="U3812" s="28" t="str">
        <f t="shared" ca="1" si="599"/>
        <v/>
      </c>
      <c r="V3812" s="33">
        <f ca="1">OFFSET(Trade!$A$1,1,A3812,1,1)</f>
        <v>0</v>
      </c>
      <c r="W3812" s="34">
        <f ca="1">OFFSET(Trade!$A$1,2,A3812,1,1)</f>
        <v>0</v>
      </c>
      <c r="X3812" s="34">
        <f ca="1">OFFSET(Trade!$A$1,3,A3812,1,1)</f>
        <v>0</v>
      </c>
      <c r="Y3812" s="34">
        <f ca="1">OFFSET(Trade!$A$1,4,A3812,1,1)</f>
        <v>0</v>
      </c>
      <c r="Z3812" s="34">
        <f ca="1">OFFSET(Trade!$A$1,5,A3812,1,1)</f>
        <v>0</v>
      </c>
      <c r="AA3812" s="33">
        <f ca="1">OFFSET(Vol!$A$1,1,Main!A3812,1,1)</f>
        <v>0</v>
      </c>
      <c r="AB3812" s="34">
        <f ca="1">OFFSET(Vol!$A$1,2,Main!A3812,1,1)</f>
        <v>0</v>
      </c>
      <c r="AC3812" s="34">
        <f ca="1">OFFSET(Vol!$A$1,3,Main!A3812,1,1)</f>
        <v>0</v>
      </c>
      <c r="AD3812" s="34">
        <f ca="1">OFFSET(Vol!$A$1,4,Main!A3812,1,1)</f>
        <v>0</v>
      </c>
      <c r="AE3812" s="44">
        <f ca="1">OFFSET(Vol!$A$1,5,Main!A3812,1,1)</f>
        <v>0</v>
      </c>
    </row>
    <row r="3813" spans="1:31" x14ac:dyDescent="0.3">
      <c r="A3813" s="38">
        <v>2848</v>
      </c>
      <c r="B3813" s="16" t="str">
        <f t="shared" ca="1" si="590"/>
        <v/>
      </c>
      <c r="C3813" s="21">
        <f ca="1">OFFSET(Vol!$A$1,0,Main!A3813,1,1)</f>
        <v>0</v>
      </c>
      <c r="D3813" s="22">
        <f ca="1">OFFSET(Px!$A$1,1,Main!A3813,1,1)</f>
        <v>0</v>
      </c>
      <c r="E3813" s="22">
        <f ca="1">OFFSET(Px!$A$1,4,Main!A3813,1,1)</f>
        <v>0</v>
      </c>
      <c r="F3813" s="22">
        <f ca="1">OFFSET(Px!$A$1,5,Main!A3813,1,1)</f>
        <v>0</v>
      </c>
      <c r="G3813" s="23">
        <f ca="1">OFFSET(Px!$A$1,6,Main!A3813,1,1)</f>
        <v>0</v>
      </c>
      <c r="H3813" s="28" t="str">
        <f t="shared" ca="1" si="591"/>
        <v/>
      </c>
      <c r="I3813" s="28" t="str">
        <f t="shared" ca="1" si="592"/>
        <v/>
      </c>
      <c r="J3813" s="12">
        <f t="shared" ca="1" si="593"/>
        <v>0</v>
      </c>
      <c r="K3813" s="31">
        <f ca="1">OFFSET(Perf!$A$1,1,Main!A3813,1,1)</f>
        <v>0</v>
      </c>
      <c r="L3813" s="32">
        <f ca="1">OFFSET(Perf!$A$1,2,Main!A3813,1,1)</f>
        <v>0</v>
      </c>
      <c r="M3813" s="32">
        <f ca="1">OFFSET(Perf!$A$1,3,Main!A3813,1,1)</f>
        <v>0</v>
      </c>
      <c r="N3813" s="32">
        <f ca="1">OFFSET(Perf!$A$1,4,Main!A3813,1,1)</f>
        <v>0</v>
      </c>
      <c r="O3813" s="32">
        <f ca="1">OFFSET(Perf!$A$1,5,Main!A3813,1,1)</f>
        <v>0</v>
      </c>
      <c r="P3813" s="31">
        <f t="shared" ca="1" si="594"/>
        <v>0</v>
      </c>
      <c r="Q3813" s="32">
        <f t="shared" ca="1" si="595"/>
        <v>0</v>
      </c>
      <c r="R3813" s="32">
        <f t="shared" ca="1" si="596"/>
        <v>0</v>
      </c>
      <c r="S3813" s="32">
        <f t="shared" ca="1" si="597"/>
        <v>0</v>
      </c>
      <c r="T3813" s="32">
        <f t="shared" ca="1" si="598"/>
        <v>0</v>
      </c>
      <c r="U3813" s="28" t="str">
        <f t="shared" ca="1" si="599"/>
        <v/>
      </c>
      <c r="V3813" s="33">
        <f ca="1">OFFSET(Trade!$A$1,1,A3813,1,1)</f>
        <v>0</v>
      </c>
      <c r="W3813" s="34">
        <f ca="1">OFFSET(Trade!$A$1,2,A3813,1,1)</f>
        <v>0</v>
      </c>
      <c r="X3813" s="34">
        <f ca="1">OFFSET(Trade!$A$1,3,A3813,1,1)</f>
        <v>0</v>
      </c>
      <c r="Y3813" s="34">
        <f ca="1">OFFSET(Trade!$A$1,4,A3813,1,1)</f>
        <v>0</v>
      </c>
      <c r="Z3813" s="34">
        <f ca="1">OFFSET(Trade!$A$1,5,A3813,1,1)</f>
        <v>0</v>
      </c>
      <c r="AA3813" s="33">
        <f ca="1">OFFSET(Vol!$A$1,1,Main!A3813,1,1)</f>
        <v>0</v>
      </c>
      <c r="AB3813" s="34">
        <f ca="1">OFFSET(Vol!$A$1,2,Main!A3813,1,1)</f>
        <v>0</v>
      </c>
      <c r="AC3813" s="34">
        <f ca="1">OFFSET(Vol!$A$1,3,Main!A3813,1,1)</f>
        <v>0</v>
      </c>
      <c r="AD3813" s="34">
        <f ca="1">OFFSET(Vol!$A$1,4,Main!A3813,1,1)</f>
        <v>0</v>
      </c>
      <c r="AE3813" s="44">
        <f ca="1">OFFSET(Vol!$A$1,5,Main!A3813,1,1)</f>
        <v>0</v>
      </c>
    </row>
    <row r="3814" spans="1:31" x14ac:dyDescent="0.3">
      <c r="A3814" s="38">
        <v>2848</v>
      </c>
      <c r="B3814" s="16" t="str">
        <f t="shared" ca="1" si="590"/>
        <v/>
      </c>
      <c r="C3814" s="21">
        <f ca="1">OFFSET(Vol!$A$1,0,Main!A3814,1,1)</f>
        <v>0</v>
      </c>
      <c r="D3814" s="22">
        <f ca="1">OFFSET(Px!$A$1,1,Main!A3814,1,1)</f>
        <v>0</v>
      </c>
      <c r="E3814" s="22">
        <f ca="1">OFFSET(Px!$A$1,4,Main!A3814,1,1)</f>
        <v>0</v>
      </c>
      <c r="F3814" s="22">
        <f ca="1">OFFSET(Px!$A$1,5,Main!A3814,1,1)</f>
        <v>0</v>
      </c>
      <c r="G3814" s="23">
        <f ca="1">OFFSET(Px!$A$1,6,Main!A3814,1,1)</f>
        <v>0</v>
      </c>
      <c r="H3814" s="28" t="str">
        <f t="shared" ca="1" si="591"/>
        <v/>
      </c>
      <c r="I3814" s="28" t="str">
        <f t="shared" ca="1" si="592"/>
        <v/>
      </c>
      <c r="J3814" s="12">
        <f t="shared" ca="1" si="593"/>
        <v>0</v>
      </c>
      <c r="K3814" s="31">
        <f ca="1">OFFSET(Perf!$A$1,1,Main!A3814,1,1)</f>
        <v>0</v>
      </c>
      <c r="L3814" s="32">
        <f ca="1">OFFSET(Perf!$A$1,2,Main!A3814,1,1)</f>
        <v>0</v>
      </c>
      <c r="M3814" s="32">
        <f ca="1">OFFSET(Perf!$A$1,3,Main!A3814,1,1)</f>
        <v>0</v>
      </c>
      <c r="N3814" s="32">
        <f ca="1">OFFSET(Perf!$A$1,4,Main!A3814,1,1)</f>
        <v>0</v>
      </c>
      <c r="O3814" s="32">
        <f ca="1">OFFSET(Perf!$A$1,5,Main!A3814,1,1)</f>
        <v>0</v>
      </c>
      <c r="P3814" s="31">
        <f t="shared" ca="1" si="594"/>
        <v>0</v>
      </c>
      <c r="Q3814" s="32">
        <f t="shared" ca="1" si="595"/>
        <v>0</v>
      </c>
      <c r="R3814" s="32">
        <f t="shared" ca="1" si="596"/>
        <v>0</v>
      </c>
      <c r="S3814" s="32">
        <f t="shared" ca="1" si="597"/>
        <v>0</v>
      </c>
      <c r="T3814" s="32">
        <f t="shared" ca="1" si="598"/>
        <v>0</v>
      </c>
      <c r="U3814" s="28" t="str">
        <f t="shared" ca="1" si="599"/>
        <v/>
      </c>
      <c r="V3814" s="33">
        <f ca="1">OFFSET(Trade!$A$1,1,A3814,1,1)</f>
        <v>0</v>
      </c>
      <c r="W3814" s="34">
        <f ca="1">OFFSET(Trade!$A$1,2,A3814,1,1)</f>
        <v>0</v>
      </c>
      <c r="X3814" s="34">
        <f ca="1">OFFSET(Trade!$A$1,3,A3814,1,1)</f>
        <v>0</v>
      </c>
      <c r="Y3814" s="34">
        <f ca="1">OFFSET(Trade!$A$1,4,A3814,1,1)</f>
        <v>0</v>
      </c>
      <c r="Z3814" s="34">
        <f ca="1">OFFSET(Trade!$A$1,5,A3814,1,1)</f>
        <v>0</v>
      </c>
      <c r="AA3814" s="33">
        <f ca="1">OFFSET(Vol!$A$1,1,Main!A3814,1,1)</f>
        <v>0</v>
      </c>
      <c r="AB3814" s="34">
        <f ca="1">OFFSET(Vol!$A$1,2,Main!A3814,1,1)</f>
        <v>0</v>
      </c>
      <c r="AC3814" s="34">
        <f ca="1">OFFSET(Vol!$A$1,3,Main!A3814,1,1)</f>
        <v>0</v>
      </c>
      <c r="AD3814" s="34">
        <f ca="1">OFFSET(Vol!$A$1,4,Main!A3814,1,1)</f>
        <v>0</v>
      </c>
      <c r="AE3814" s="44">
        <f ca="1">OFFSET(Vol!$A$1,5,Main!A3814,1,1)</f>
        <v>0</v>
      </c>
    </row>
    <row r="3815" spans="1:31" x14ac:dyDescent="0.3">
      <c r="A3815" s="38">
        <v>2848</v>
      </c>
      <c r="B3815" s="16" t="str">
        <f t="shared" ca="1" si="590"/>
        <v/>
      </c>
      <c r="C3815" s="21">
        <f ca="1">OFFSET(Vol!$A$1,0,Main!A3815,1,1)</f>
        <v>0</v>
      </c>
      <c r="D3815" s="22">
        <f ca="1">OFFSET(Px!$A$1,1,Main!A3815,1,1)</f>
        <v>0</v>
      </c>
      <c r="E3815" s="22">
        <f ca="1">OFFSET(Px!$A$1,4,Main!A3815,1,1)</f>
        <v>0</v>
      </c>
      <c r="F3815" s="22">
        <f ca="1">OFFSET(Px!$A$1,5,Main!A3815,1,1)</f>
        <v>0</v>
      </c>
      <c r="G3815" s="23">
        <f ca="1">OFFSET(Px!$A$1,6,Main!A3815,1,1)</f>
        <v>0</v>
      </c>
      <c r="H3815" s="28" t="str">
        <f t="shared" ca="1" si="591"/>
        <v/>
      </c>
      <c r="I3815" s="28" t="str">
        <f t="shared" ca="1" si="592"/>
        <v/>
      </c>
      <c r="J3815" s="12">
        <f t="shared" ca="1" si="593"/>
        <v>0</v>
      </c>
      <c r="K3815" s="31">
        <f ca="1">OFFSET(Perf!$A$1,1,Main!A3815,1,1)</f>
        <v>0</v>
      </c>
      <c r="L3815" s="32">
        <f ca="1">OFFSET(Perf!$A$1,2,Main!A3815,1,1)</f>
        <v>0</v>
      </c>
      <c r="M3815" s="32">
        <f ca="1">OFFSET(Perf!$A$1,3,Main!A3815,1,1)</f>
        <v>0</v>
      </c>
      <c r="N3815" s="32">
        <f ca="1">OFFSET(Perf!$A$1,4,Main!A3815,1,1)</f>
        <v>0</v>
      </c>
      <c r="O3815" s="32">
        <f ca="1">OFFSET(Perf!$A$1,5,Main!A3815,1,1)</f>
        <v>0</v>
      </c>
      <c r="P3815" s="31">
        <f t="shared" ca="1" si="594"/>
        <v>0</v>
      </c>
      <c r="Q3815" s="32">
        <f t="shared" ca="1" si="595"/>
        <v>0</v>
      </c>
      <c r="R3815" s="32">
        <f t="shared" ca="1" si="596"/>
        <v>0</v>
      </c>
      <c r="S3815" s="32">
        <f t="shared" ca="1" si="597"/>
        <v>0</v>
      </c>
      <c r="T3815" s="32">
        <f t="shared" ca="1" si="598"/>
        <v>0</v>
      </c>
      <c r="U3815" s="28" t="str">
        <f t="shared" ca="1" si="599"/>
        <v/>
      </c>
      <c r="V3815" s="33">
        <f ca="1">OFFSET(Trade!$A$1,1,A3815,1,1)</f>
        <v>0</v>
      </c>
      <c r="W3815" s="34">
        <f ca="1">OFFSET(Trade!$A$1,2,A3815,1,1)</f>
        <v>0</v>
      </c>
      <c r="X3815" s="34">
        <f ca="1">OFFSET(Trade!$A$1,3,A3815,1,1)</f>
        <v>0</v>
      </c>
      <c r="Y3815" s="34">
        <f ca="1">OFFSET(Trade!$A$1,4,A3815,1,1)</f>
        <v>0</v>
      </c>
      <c r="Z3815" s="34">
        <f ca="1">OFFSET(Trade!$A$1,5,A3815,1,1)</f>
        <v>0</v>
      </c>
      <c r="AA3815" s="33">
        <f ca="1">OFFSET(Vol!$A$1,1,Main!A3815,1,1)</f>
        <v>0</v>
      </c>
      <c r="AB3815" s="34">
        <f ca="1">OFFSET(Vol!$A$1,2,Main!A3815,1,1)</f>
        <v>0</v>
      </c>
      <c r="AC3815" s="34">
        <f ca="1">OFFSET(Vol!$A$1,3,Main!A3815,1,1)</f>
        <v>0</v>
      </c>
      <c r="AD3815" s="34">
        <f ca="1">OFFSET(Vol!$A$1,4,Main!A3815,1,1)</f>
        <v>0</v>
      </c>
      <c r="AE3815" s="44">
        <f ca="1">OFFSET(Vol!$A$1,5,Main!A3815,1,1)</f>
        <v>0</v>
      </c>
    </row>
    <row r="3816" spans="1:31" x14ac:dyDescent="0.3">
      <c r="A3816" s="38">
        <v>2848</v>
      </c>
      <c r="B3816" s="16" t="str">
        <f t="shared" ca="1" si="590"/>
        <v/>
      </c>
      <c r="C3816" s="21">
        <f ca="1">OFFSET(Vol!$A$1,0,Main!A3816,1,1)</f>
        <v>0</v>
      </c>
      <c r="D3816" s="22">
        <f ca="1">OFFSET(Px!$A$1,1,Main!A3816,1,1)</f>
        <v>0</v>
      </c>
      <c r="E3816" s="22">
        <f ca="1">OFFSET(Px!$A$1,4,Main!A3816,1,1)</f>
        <v>0</v>
      </c>
      <c r="F3816" s="22">
        <f ca="1">OFFSET(Px!$A$1,5,Main!A3816,1,1)</f>
        <v>0</v>
      </c>
      <c r="G3816" s="23">
        <f ca="1">OFFSET(Px!$A$1,6,Main!A3816,1,1)</f>
        <v>0</v>
      </c>
      <c r="H3816" s="28" t="str">
        <f t="shared" ca="1" si="591"/>
        <v/>
      </c>
      <c r="I3816" s="28" t="str">
        <f t="shared" ca="1" si="592"/>
        <v/>
      </c>
      <c r="J3816" s="12">
        <f t="shared" ca="1" si="593"/>
        <v>0</v>
      </c>
      <c r="K3816" s="31">
        <f ca="1">OFFSET(Perf!$A$1,1,Main!A3816,1,1)</f>
        <v>0</v>
      </c>
      <c r="L3816" s="32">
        <f ca="1">OFFSET(Perf!$A$1,2,Main!A3816,1,1)</f>
        <v>0</v>
      </c>
      <c r="M3816" s="32">
        <f ca="1">OFFSET(Perf!$A$1,3,Main!A3816,1,1)</f>
        <v>0</v>
      </c>
      <c r="N3816" s="32">
        <f ca="1">OFFSET(Perf!$A$1,4,Main!A3816,1,1)</f>
        <v>0</v>
      </c>
      <c r="O3816" s="32">
        <f ca="1">OFFSET(Perf!$A$1,5,Main!A3816,1,1)</f>
        <v>0</v>
      </c>
      <c r="P3816" s="31">
        <f t="shared" ca="1" si="594"/>
        <v>0</v>
      </c>
      <c r="Q3816" s="32">
        <f t="shared" ca="1" si="595"/>
        <v>0</v>
      </c>
      <c r="R3816" s="32">
        <f t="shared" ca="1" si="596"/>
        <v>0</v>
      </c>
      <c r="S3816" s="32">
        <f t="shared" ca="1" si="597"/>
        <v>0</v>
      </c>
      <c r="T3816" s="32">
        <f t="shared" ca="1" si="598"/>
        <v>0</v>
      </c>
      <c r="U3816" s="28" t="str">
        <f t="shared" ca="1" si="599"/>
        <v/>
      </c>
      <c r="V3816" s="33">
        <f ca="1">OFFSET(Trade!$A$1,1,A3816,1,1)</f>
        <v>0</v>
      </c>
      <c r="W3816" s="34">
        <f ca="1">OFFSET(Trade!$A$1,2,A3816,1,1)</f>
        <v>0</v>
      </c>
      <c r="X3816" s="34">
        <f ca="1">OFFSET(Trade!$A$1,3,A3816,1,1)</f>
        <v>0</v>
      </c>
      <c r="Y3816" s="34">
        <f ca="1">OFFSET(Trade!$A$1,4,A3816,1,1)</f>
        <v>0</v>
      </c>
      <c r="Z3816" s="34">
        <f ca="1">OFFSET(Trade!$A$1,5,A3816,1,1)</f>
        <v>0</v>
      </c>
      <c r="AA3816" s="33">
        <f ca="1">OFFSET(Vol!$A$1,1,Main!A3816,1,1)</f>
        <v>0</v>
      </c>
      <c r="AB3816" s="34">
        <f ca="1">OFFSET(Vol!$A$1,2,Main!A3816,1,1)</f>
        <v>0</v>
      </c>
      <c r="AC3816" s="34">
        <f ca="1">OFFSET(Vol!$A$1,3,Main!A3816,1,1)</f>
        <v>0</v>
      </c>
      <c r="AD3816" s="34">
        <f ca="1">OFFSET(Vol!$A$1,4,Main!A3816,1,1)</f>
        <v>0</v>
      </c>
      <c r="AE3816" s="44">
        <f ca="1">OFFSET(Vol!$A$1,5,Main!A3816,1,1)</f>
        <v>0</v>
      </c>
    </row>
    <row r="3817" spans="1:31" x14ac:dyDescent="0.3">
      <c r="A3817" s="38">
        <v>2848</v>
      </c>
      <c r="B3817" s="16" t="str">
        <f t="shared" ca="1" si="590"/>
        <v/>
      </c>
      <c r="C3817" s="21">
        <f ca="1">OFFSET(Vol!$A$1,0,Main!A3817,1,1)</f>
        <v>0</v>
      </c>
      <c r="D3817" s="22">
        <f ca="1">OFFSET(Px!$A$1,1,Main!A3817,1,1)</f>
        <v>0</v>
      </c>
      <c r="E3817" s="22">
        <f ca="1">OFFSET(Px!$A$1,4,Main!A3817,1,1)</f>
        <v>0</v>
      </c>
      <c r="F3817" s="22">
        <f ca="1">OFFSET(Px!$A$1,5,Main!A3817,1,1)</f>
        <v>0</v>
      </c>
      <c r="G3817" s="23">
        <f ca="1">OFFSET(Px!$A$1,6,Main!A3817,1,1)</f>
        <v>0</v>
      </c>
      <c r="H3817" s="28" t="str">
        <f t="shared" ca="1" si="591"/>
        <v/>
      </c>
      <c r="I3817" s="28" t="str">
        <f t="shared" ca="1" si="592"/>
        <v/>
      </c>
      <c r="J3817" s="12">
        <f t="shared" ca="1" si="593"/>
        <v>0</v>
      </c>
      <c r="K3817" s="31">
        <f ca="1">OFFSET(Perf!$A$1,1,Main!A3817,1,1)</f>
        <v>0</v>
      </c>
      <c r="L3817" s="32">
        <f ca="1">OFFSET(Perf!$A$1,2,Main!A3817,1,1)</f>
        <v>0</v>
      </c>
      <c r="M3817" s="32">
        <f ca="1">OFFSET(Perf!$A$1,3,Main!A3817,1,1)</f>
        <v>0</v>
      </c>
      <c r="N3817" s="32">
        <f ca="1">OFFSET(Perf!$A$1,4,Main!A3817,1,1)</f>
        <v>0</v>
      </c>
      <c r="O3817" s="32">
        <f ca="1">OFFSET(Perf!$A$1,5,Main!A3817,1,1)</f>
        <v>0</v>
      </c>
      <c r="P3817" s="31">
        <f t="shared" ca="1" si="594"/>
        <v>0</v>
      </c>
      <c r="Q3817" s="32">
        <f t="shared" ca="1" si="595"/>
        <v>0</v>
      </c>
      <c r="R3817" s="32">
        <f t="shared" ca="1" si="596"/>
        <v>0</v>
      </c>
      <c r="S3817" s="32">
        <f t="shared" ca="1" si="597"/>
        <v>0</v>
      </c>
      <c r="T3817" s="32">
        <f t="shared" ca="1" si="598"/>
        <v>0</v>
      </c>
      <c r="U3817" s="28" t="str">
        <f t="shared" ca="1" si="599"/>
        <v/>
      </c>
      <c r="V3817" s="33">
        <f ca="1">OFFSET(Trade!$A$1,1,A3817,1,1)</f>
        <v>0</v>
      </c>
      <c r="W3817" s="34">
        <f ca="1">OFFSET(Trade!$A$1,2,A3817,1,1)</f>
        <v>0</v>
      </c>
      <c r="X3817" s="34">
        <f ca="1">OFFSET(Trade!$A$1,3,A3817,1,1)</f>
        <v>0</v>
      </c>
      <c r="Y3817" s="34">
        <f ca="1">OFFSET(Trade!$A$1,4,A3817,1,1)</f>
        <v>0</v>
      </c>
      <c r="Z3817" s="34">
        <f ca="1">OFFSET(Trade!$A$1,5,A3817,1,1)</f>
        <v>0</v>
      </c>
      <c r="AA3817" s="33">
        <f ca="1">OFFSET(Vol!$A$1,1,Main!A3817,1,1)</f>
        <v>0</v>
      </c>
      <c r="AB3817" s="34">
        <f ca="1">OFFSET(Vol!$A$1,2,Main!A3817,1,1)</f>
        <v>0</v>
      </c>
      <c r="AC3817" s="34">
        <f ca="1">OFFSET(Vol!$A$1,3,Main!A3817,1,1)</f>
        <v>0</v>
      </c>
      <c r="AD3817" s="34">
        <f ca="1">OFFSET(Vol!$A$1,4,Main!A3817,1,1)</f>
        <v>0</v>
      </c>
      <c r="AE3817" s="44">
        <f ca="1">OFFSET(Vol!$A$1,5,Main!A3817,1,1)</f>
        <v>0</v>
      </c>
    </row>
    <row r="3818" spans="1:31" x14ac:dyDescent="0.3">
      <c r="A3818" s="38">
        <v>2848</v>
      </c>
      <c r="B3818" s="16" t="str">
        <f t="shared" ca="1" si="590"/>
        <v/>
      </c>
      <c r="C3818" s="21">
        <f ca="1">OFFSET(Vol!$A$1,0,Main!A3818,1,1)</f>
        <v>0</v>
      </c>
      <c r="D3818" s="22">
        <f ca="1">OFFSET(Px!$A$1,1,Main!A3818,1,1)</f>
        <v>0</v>
      </c>
      <c r="E3818" s="22">
        <f ca="1">OFFSET(Px!$A$1,4,Main!A3818,1,1)</f>
        <v>0</v>
      </c>
      <c r="F3818" s="22">
        <f ca="1">OFFSET(Px!$A$1,5,Main!A3818,1,1)</f>
        <v>0</v>
      </c>
      <c r="G3818" s="23">
        <f ca="1">OFFSET(Px!$A$1,6,Main!A3818,1,1)</f>
        <v>0</v>
      </c>
      <c r="H3818" s="28" t="str">
        <f t="shared" ca="1" si="591"/>
        <v/>
      </c>
      <c r="I3818" s="28" t="str">
        <f t="shared" ca="1" si="592"/>
        <v/>
      </c>
      <c r="J3818" s="12">
        <f t="shared" ca="1" si="593"/>
        <v>0</v>
      </c>
      <c r="K3818" s="31">
        <f ca="1">OFFSET(Perf!$A$1,1,Main!A3818,1,1)</f>
        <v>0</v>
      </c>
      <c r="L3818" s="32">
        <f ca="1">OFFSET(Perf!$A$1,2,Main!A3818,1,1)</f>
        <v>0</v>
      </c>
      <c r="M3818" s="32">
        <f ca="1">OFFSET(Perf!$A$1,3,Main!A3818,1,1)</f>
        <v>0</v>
      </c>
      <c r="N3818" s="32">
        <f ca="1">OFFSET(Perf!$A$1,4,Main!A3818,1,1)</f>
        <v>0</v>
      </c>
      <c r="O3818" s="32">
        <f ca="1">OFFSET(Perf!$A$1,5,Main!A3818,1,1)</f>
        <v>0</v>
      </c>
      <c r="P3818" s="31">
        <f t="shared" ca="1" si="594"/>
        <v>0</v>
      </c>
      <c r="Q3818" s="32">
        <f t="shared" ca="1" si="595"/>
        <v>0</v>
      </c>
      <c r="R3818" s="32">
        <f t="shared" ca="1" si="596"/>
        <v>0</v>
      </c>
      <c r="S3818" s="32">
        <f t="shared" ca="1" si="597"/>
        <v>0</v>
      </c>
      <c r="T3818" s="32">
        <f t="shared" ca="1" si="598"/>
        <v>0</v>
      </c>
      <c r="U3818" s="28" t="str">
        <f t="shared" ca="1" si="599"/>
        <v/>
      </c>
      <c r="V3818" s="33">
        <f ca="1">OFFSET(Trade!$A$1,1,A3818,1,1)</f>
        <v>0</v>
      </c>
      <c r="W3818" s="34">
        <f ca="1">OFFSET(Trade!$A$1,2,A3818,1,1)</f>
        <v>0</v>
      </c>
      <c r="X3818" s="34">
        <f ca="1">OFFSET(Trade!$A$1,3,A3818,1,1)</f>
        <v>0</v>
      </c>
      <c r="Y3818" s="34">
        <f ca="1">OFFSET(Trade!$A$1,4,A3818,1,1)</f>
        <v>0</v>
      </c>
      <c r="Z3818" s="34">
        <f ca="1">OFFSET(Trade!$A$1,5,A3818,1,1)</f>
        <v>0</v>
      </c>
      <c r="AA3818" s="33">
        <f ca="1">OFFSET(Vol!$A$1,1,Main!A3818,1,1)</f>
        <v>0</v>
      </c>
      <c r="AB3818" s="34">
        <f ca="1">OFFSET(Vol!$A$1,2,Main!A3818,1,1)</f>
        <v>0</v>
      </c>
      <c r="AC3818" s="34">
        <f ca="1">OFFSET(Vol!$A$1,3,Main!A3818,1,1)</f>
        <v>0</v>
      </c>
      <c r="AD3818" s="34">
        <f ca="1">OFFSET(Vol!$A$1,4,Main!A3818,1,1)</f>
        <v>0</v>
      </c>
      <c r="AE3818" s="44">
        <f ca="1">OFFSET(Vol!$A$1,5,Main!A3818,1,1)</f>
        <v>0</v>
      </c>
    </row>
    <row r="3819" spans="1:31" x14ac:dyDescent="0.3">
      <c r="A3819" s="38">
        <v>2848</v>
      </c>
      <c r="B3819" s="16" t="str">
        <f t="shared" ca="1" si="590"/>
        <v/>
      </c>
      <c r="C3819" s="21">
        <f ca="1">OFFSET(Vol!$A$1,0,Main!A3819,1,1)</f>
        <v>0</v>
      </c>
      <c r="D3819" s="22">
        <f ca="1">OFFSET(Px!$A$1,1,Main!A3819,1,1)</f>
        <v>0</v>
      </c>
      <c r="E3819" s="22">
        <f ca="1">OFFSET(Px!$A$1,4,Main!A3819,1,1)</f>
        <v>0</v>
      </c>
      <c r="F3819" s="22">
        <f ca="1">OFFSET(Px!$A$1,5,Main!A3819,1,1)</f>
        <v>0</v>
      </c>
      <c r="G3819" s="23">
        <f ca="1">OFFSET(Px!$A$1,6,Main!A3819,1,1)</f>
        <v>0</v>
      </c>
      <c r="H3819" s="28" t="str">
        <f t="shared" ca="1" si="591"/>
        <v/>
      </c>
      <c r="I3819" s="28" t="str">
        <f t="shared" ca="1" si="592"/>
        <v/>
      </c>
      <c r="J3819" s="12">
        <f t="shared" ca="1" si="593"/>
        <v>0</v>
      </c>
      <c r="K3819" s="31">
        <f ca="1">OFFSET(Perf!$A$1,1,Main!A3819,1,1)</f>
        <v>0</v>
      </c>
      <c r="L3819" s="32">
        <f ca="1">OFFSET(Perf!$A$1,2,Main!A3819,1,1)</f>
        <v>0</v>
      </c>
      <c r="M3819" s="32">
        <f ca="1">OFFSET(Perf!$A$1,3,Main!A3819,1,1)</f>
        <v>0</v>
      </c>
      <c r="N3819" s="32">
        <f ca="1">OFFSET(Perf!$A$1,4,Main!A3819,1,1)</f>
        <v>0</v>
      </c>
      <c r="O3819" s="32">
        <f ca="1">OFFSET(Perf!$A$1,5,Main!A3819,1,1)</f>
        <v>0</v>
      </c>
      <c r="P3819" s="31">
        <f t="shared" ca="1" si="594"/>
        <v>0</v>
      </c>
      <c r="Q3819" s="32">
        <f t="shared" ca="1" si="595"/>
        <v>0</v>
      </c>
      <c r="R3819" s="32">
        <f t="shared" ca="1" si="596"/>
        <v>0</v>
      </c>
      <c r="S3819" s="32">
        <f t="shared" ca="1" si="597"/>
        <v>0</v>
      </c>
      <c r="T3819" s="32">
        <f t="shared" ca="1" si="598"/>
        <v>0</v>
      </c>
      <c r="U3819" s="28" t="str">
        <f t="shared" ca="1" si="599"/>
        <v/>
      </c>
      <c r="V3819" s="33">
        <f ca="1">OFFSET(Trade!$A$1,1,A3819,1,1)</f>
        <v>0</v>
      </c>
      <c r="W3819" s="34">
        <f ca="1">OFFSET(Trade!$A$1,2,A3819,1,1)</f>
        <v>0</v>
      </c>
      <c r="X3819" s="34">
        <f ca="1">OFFSET(Trade!$A$1,3,A3819,1,1)</f>
        <v>0</v>
      </c>
      <c r="Y3819" s="34">
        <f ca="1">OFFSET(Trade!$A$1,4,A3819,1,1)</f>
        <v>0</v>
      </c>
      <c r="Z3819" s="34">
        <f ca="1">OFFSET(Trade!$A$1,5,A3819,1,1)</f>
        <v>0</v>
      </c>
      <c r="AA3819" s="33">
        <f ca="1">OFFSET(Vol!$A$1,1,Main!A3819,1,1)</f>
        <v>0</v>
      </c>
      <c r="AB3819" s="34">
        <f ca="1">OFFSET(Vol!$A$1,2,Main!A3819,1,1)</f>
        <v>0</v>
      </c>
      <c r="AC3819" s="34">
        <f ca="1">OFFSET(Vol!$A$1,3,Main!A3819,1,1)</f>
        <v>0</v>
      </c>
      <c r="AD3819" s="34">
        <f ca="1">OFFSET(Vol!$A$1,4,Main!A3819,1,1)</f>
        <v>0</v>
      </c>
      <c r="AE3819" s="44">
        <f ca="1">OFFSET(Vol!$A$1,5,Main!A3819,1,1)</f>
        <v>0</v>
      </c>
    </row>
    <row r="3820" spans="1:31" x14ac:dyDescent="0.3">
      <c r="A3820" s="38">
        <v>2848</v>
      </c>
      <c r="B3820" s="16" t="str">
        <f t="shared" ca="1" si="590"/>
        <v/>
      </c>
      <c r="C3820" s="21">
        <f ca="1">OFFSET(Vol!$A$1,0,Main!A3820,1,1)</f>
        <v>0</v>
      </c>
      <c r="D3820" s="22">
        <f ca="1">OFFSET(Px!$A$1,1,Main!A3820,1,1)</f>
        <v>0</v>
      </c>
      <c r="E3820" s="22">
        <f ca="1">OFFSET(Px!$A$1,4,Main!A3820,1,1)</f>
        <v>0</v>
      </c>
      <c r="F3820" s="22">
        <f ca="1">OFFSET(Px!$A$1,5,Main!A3820,1,1)</f>
        <v>0</v>
      </c>
      <c r="G3820" s="23">
        <f ca="1">OFFSET(Px!$A$1,6,Main!A3820,1,1)</f>
        <v>0</v>
      </c>
      <c r="H3820" s="28" t="str">
        <f t="shared" ca="1" si="591"/>
        <v/>
      </c>
      <c r="I3820" s="28" t="str">
        <f t="shared" ca="1" si="592"/>
        <v/>
      </c>
      <c r="J3820" s="12">
        <f t="shared" ca="1" si="593"/>
        <v>0</v>
      </c>
      <c r="K3820" s="31">
        <f ca="1">OFFSET(Perf!$A$1,1,Main!A3820,1,1)</f>
        <v>0</v>
      </c>
      <c r="L3820" s="32">
        <f ca="1">OFFSET(Perf!$A$1,2,Main!A3820,1,1)</f>
        <v>0</v>
      </c>
      <c r="M3820" s="32">
        <f ca="1">OFFSET(Perf!$A$1,3,Main!A3820,1,1)</f>
        <v>0</v>
      </c>
      <c r="N3820" s="32">
        <f ca="1">OFFSET(Perf!$A$1,4,Main!A3820,1,1)</f>
        <v>0</v>
      </c>
      <c r="O3820" s="32">
        <f ca="1">OFFSET(Perf!$A$1,5,Main!A3820,1,1)</f>
        <v>0</v>
      </c>
      <c r="P3820" s="31">
        <f t="shared" ca="1" si="594"/>
        <v>0</v>
      </c>
      <c r="Q3820" s="32">
        <f t="shared" ca="1" si="595"/>
        <v>0</v>
      </c>
      <c r="R3820" s="32">
        <f t="shared" ca="1" si="596"/>
        <v>0</v>
      </c>
      <c r="S3820" s="32">
        <f t="shared" ca="1" si="597"/>
        <v>0</v>
      </c>
      <c r="T3820" s="32">
        <f t="shared" ca="1" si="598"/>
        <v>0</v>
      </c>
      <c r="U3820" s="28" t="str">
        <f t="shared" ca="1" si="599"/>
        <v/>
      </c>
      <c r="V3820" s="33">
        <f ca="1">OFFSET(Trade!$A$1,1,A3820,1,1)</f>
        <v>0</v>
      </c>
      <c r="W3820" s="34">
        <f ca="1">OFFSET(Trade!$A$1,2,A3820,1,1)</f>
        <v>0</v>
      </c>
      <c r="X3820" s="34">
        <f ca="1">OFFSET(Trade!$A$1,3,A3820,1,1)</f>
        <v>0</v>
      </c>
      <c r="Y3820" s="34">
        <f ca="1">OFFSET(Trade!$A$1,4,A3820,1,1)</f>
        <v>0</v>
      </c>
      <c r="Z3820" s="34">
        <f ca="1">OFFSET(Trade!$A$1,5,A3820,1,1)</f>
        <v>0</v>
      </c>
      <c r="AA3820" s="33">
        <f ca="1">OFFSET(Vol!$A$1,1,Main!A3820,1,1)</f>
        <v>0</v>
      </c>
      <c r="AB3820" s="34">
        <f ca="1">OFFSET(Vol!$A$1,2,Main!A3820,1,1)</f>
        <v>0</v>
      </c>
      <c r="AC3820" s="34">
        <f ca="1">OFFSET(Vol!$A$1,3,Main!A3820,1,1)</f>
        <v>0</v>
      </c>
      <c r="AD3820" s="34">
        <f ca="1">OFFSET(Vol!$A$1,4,Main!A3820,1,1)</f>
        <v>0</v>
      </c>
      <c r="AE3820" s="44">
        <f ca="1">OFFSET(Vol!$A$1,5,Main!A3820,1,1)</f>
        <v>0</v>
      </c>
    </row>
    <row r="3821" spans="1:31" x14ac:dyDescent="0.3">
      <c r="A3821" s="38">
        <v>2848</v>
      </c>
      <c r="B3821" s="16" t="str">
        <f t="shared" ca="1" si="590"/>
        <v/>
      </c>
      <c r="C3821" s="21">
        <f ca="1">OFFSET(Vol!$A$1,0,Main!A3821,1,1)</f>
        <v>0</v>
      </c>
      <c r="D3821" s="22">
        <f ca="1">OFFSET(Px!$A$1,1,Main!A3821,1,1)</f>
        <v>0</v>
      </c>
      <c r="E3821" s="22">
        <f ca="1">OFFSET(Px!$A$1,4,Main!A3821,1,1)</f>
        <v>0</v>
      </c>
      <c r="F3821" s="22">
        <f ca="1">OFFSET(Px!$A$1,5,Main!A3821,1,1)</f>
        <v>0</v>
      </c>
      <c r="G3821" s="23">
        <f ca="1">OFFSET(Px!$A$1,6,Main!A3821,1,1)</f>
        <v>0</v>
      </c>
      <c r="H3821" s="28" t="str">
        <f t="shared" ca="1" si="591"/>
        <v/>
      </c>
      <c r="I3821" s="28" t="str">
        <f t="shared" ca="1" si="592"/>
        <v/>
      </c>
      <c r="J3821" s="12">
        <f t="shared" ca="1" si="593"/>
        <v>0</v>
      </c>
      <c r="K3821" s="31">
        <f ca="1">OFFSET(Perf!$A$1,1,Main!A3821,1,1)</f>
        <v>0</v>
      </c>
      <c r="L3821" s="32">
        <f ca="1">OFFSET(Perf!$A$1,2,Main!A3821,1,1)</f>
        <v>0</v>
      </c>
      <c r="M3821" s="32">
        <f ca="1">OFFSET(Perf!$A$1,3,Main!A3821,1,1)</f>
        <v>0</v>
      </c>
      <c r="N3821" s="32">
        <f ca="1">OFFSET(Perf!$A$1,4,Main!A3821,1,1)</f>
        <v>0</v>
      </c>
      <c r="O3821" s="32">
        <f ca="1">OFFSET(Perf!$A$1,5,Main!A3821,1,1)</f>
        <v>0</v>
      </c>
      <c r="P3821" s="31">
        <f t="shared" ca="1" si="594"/>
        <v>0</v>
      </c>
      <c r="Q3821" s="32">
        <f t="shared" ca="1" si="595"/>
        <v>0</v>
      </c>
      <c r="R3821" s="32">
        <f t="shared" ca="1" si="596"/>
        <v>0</v>
      </c>
      <c r="S3821" s="32">
        <f t="shared" ca="1" si="597"/>
        <v>0</v>
      </c>
      <c r="T3821" s="32">
        <f t="shared" ca="1" si="598"/>
        <v>0</v>
      </c>
      <c r="U3821" s="28" t="str">
        <f t="shared" ca="1" si="599"/>
        <v/>
      </c>
      <c r="V3821" s="33">
        <f ca="1">OFFSET(Trade!$A$1,1,A3821,1,1)</f>
        <v>0</v>
      </c>
      <c r="W3821" s="34">
        <f ca="1">OFFSET(Trade!$A$1,2,A3821,1,1)</f>
        <v>0</v>
      </c>
      <c r="X3821" s="34">
        <f ca="1">OFFSET(Trade!$A$1,3,A3821,1,1)</f>
        <v>0</v>
      </c>
      <c r="Y3821" s="34">
        <f ca="1">OFFSET(Trade!$A$1,4,A3821,1,1)</f>
        <v>0</v>
      </c>
      <c r="Z3821" s="34">
        <f ca="1">OFFSET(Trade!$A$1,5,A3821,1,1)</f>
        <v>0</v>
      </c>
      <c r="AA3821" s="33">
        <f ca="1">OFFSET(Vol!$A$1,1,Main!A3821,1,1)</f>
        <v>0</v>
      </c>
      <c r="AB3821" s="34">
        <f ca="1">OFFSET(Vol!$A$1,2,Main!A3821,1,1)</f>
        <v>0</v>
      </c>
      <c r="AC3821" s="34">
        <f ca="1">OFFSET(Vol!$A$1,3,Main!A3821,1,1)</f>
        <v>0</v>
      </c>
      <c r="AD3821" s="34">
        <f ca="1">OFFSET(Vol!$A$1,4,Main!A3821,1,1)</f>
        <v>0</v>
      </c>
      <c r="AE3821" s="44">
        <f ca="1">OFFSET(Vol!$A$1,5,Main!A3821,1,1)</f>
        <v>0</v>
      </c>
    </row>
    <row r="3822" spans="1:31" x14ac:dyDescent="0.3">
      <c r="A3822" s="38">
        <v>2848</v>
      </c>
      <c r="B3822" s="16" t="str">
        <f t="shared" ca="1" si="590"/>
        <v/>
      </c>
      <c r="C3822" s="21">
        <f ca="1">OFFSET(Vol!$A$1,0,Main!A3822,1,1)</f>
        <v>0</v>
      </c>
      <c r="D3822" s="22">
        <f ca="1">OFFSET(Px!$A$1,1,Main!A3822,1,1)</f>
        <v>0</v>
      </c>
      <c r="E3822" s="22">
        <f ca="1">OFFSET(Px!$A$1,4,Main!A3822,1,1)</f>
        <v>0</v>
      </c>
      <c r="F3822" s="22">
        <f ca="1">OFFSET(Px!$A$1,5,Main!A3822,1,1)</f>
        <v>0</v>
      </c>
      <c r="G3822" s="23">
        <f ca="1">OFFSET(Px!$A$1,6,Main!A3822,1,1)</f>
        <v>0</v>
      </c>
      <c r="H3822" s="28" t="str">
        <f t="shared" ca="1" si="591"/>
        <v/>
      </c>
      <c r="I3822" s="28" t="str">
        <f t="shared" ca="1" si="592"/>
        <v/>
      </c>
      <c r="J3822" s="12">
        <f t="shared" ca="1" si="593"/>
        <v>0</v>
      </c>
      <c r="K3822" s="31">
        <f ca="1">OFFSET(Perf!$A$1,1,Main!A3822,1,1)</f>
        <v>0</v>
      </c>
      <c r="L3822" s="32">
        <f ca="1">OFFSET(Perf!$A$1,2,Main!A3822,1,1)</f>
        <v>0</v>
      </c>
      <c r="M3822" s="32">
        <f ca="1">OFFSET(Perf!$A$1,3,Main!A3822,1,1)</f>
        <v>0</v>
      </c>
      <c r="N3822" s="32">
        <f ca="1">OFFSET(Perf!$A$1,4,Main!A3822,1,1)</f>
        <v>0</v>
      </c>
      <c r="O3822" s="32">
        <f ca="1">OFFSET(Perf!$A$1,5,Main!A3822,1,1)</f>
        <v>0</v>
      </c>
      <c r="P3822" s="31">
        <f t="shared" ca="1" si="594"/>
        <v>0</v>
      </c>
      <c r="Q3822" s="32">
        <f t="shared" ca="1" si="595"/>
        <v>0</v>
      </c>
      <c r="R3822" s="32">
        <f t="shared" ca="1" si="596"/>
        <v>0</v>
      </c>
      <c r="S3822" s="32">
        <f t="shared" ca="1" si="597"/>
        <v>0</v>
      </c>
      <c r="T3822" s="32">
        <f t="shared" ca="1" si="598"/>
        <v>0</v>
      </c>
      <c r="U3822" s="28" t="str">
        <f t="shared" ca="1" si="599"/>
        <v/>
      </c>
      <c r="V3822" s="33">
        <f ca="1">OFFSET(Trade!$A$1,1,A3822,1,1)</f>
        <v>0</v>
      </c>
      <c r="W3822" s="34">
        <f ca="1">OFFSET(Trade!$A$1,2,A3822,1,1)</f>
        <v>0</v>
      </c>
      <c r="X3822" s="34">
        <f ca="1">OFFSET(Trade!$A$1,3,A3822,1,1)</f>
        <v>0</v>
      </c>
      <c r="Y3822" s="34">
        <f ca="1">OFFSET(Trade!$A$1,4,A3822,1,1)</f>
        <v>0</v>
      </c>
      <c r="Z3822" s="34">
        <f ca="1">OFFSET(Trade!$A$1,5,A3822,1,1)</f>
        <v>0</v>
      </c>
      <c r="AA3822" s="33">
        <f ca="1">OFFSET(Vol!$A$1,1,Main!A3822,1,1)</f>
        <v>0</v>
      </c>
      <c r="AB3822" s="34">
        <f ca="1">OFFSET(Vol!$A$1,2,Main!A3822,1,1)</f>
        <v>0</v>
      </c>
      <c r="AC3822" s="34">
        <f ca="1">OFFSET(Vol!$A$1,3,Main!A3822,1,1)</f>
        <v>0</v>
      </c>
      <c r="AD3822" s="34">
        <f ca="1">OFFSET(Vol!$A$1,4,Main!A3822,1,1)</f>
        <v>0</v>
      </c>
      <c r="AE3822" s="44">
        <f ca="1">OFFSET(Vol!$A$1,5,Main!A3822,1,1)</f>
        <v>0</v>
      </c>
    </row>
    <row r="3823" spans="1:31" x14ac:dyDescent="0.3">
      <c r="A3823" s="38">
        <v>2848</v>
      </c>
      <c r="B3823" s="16" t="str">
        <f t="shared" ca="1" si="590"/>
        <v/>
      </c>
      <c r="C3823" s="21">
        <f ca="1">OFFSET(Vol!$A$1,0,Main!A3823,1,1)</f>
        <v>0</v>
      </c>
      <c r="D3823" s="22">
        <f ca="1">OFFSET(Px!$A$1,1,Main!A3823,1,1)</f>
        <v>0</v>
      </c>
      <c r="E3823" s="22">
        <f ca="1">OFFSET(Px!$A$1,4,Main!A3823,1,1)</f>
        <v>0</v>
      </c>
      <c r="F3823" s="22">
        <f ca="1">OFFSET(Px!$A$1,5,Main!A3823,1,1)</f>
        <v>0</v>
      </c>
      <c r="G3823" s="23">
        <f ca="1">OFFSET(Px!$A$1,6,Main!A3823,1,1)</f>
        <v>0</v>
      </c>
      <c r="H3823" s="28" t="str">
        <f t="shared" ca="1" si="591"/>
        <v/>
      </c>
      <c r="I3823" s="28" t="str">
        <f t="shared" ca="1" si="592"/>
        <v/>
      </c>
      <c r="J3823" s="12">
        <f t="shared" ca="1" si="593"/>
        <v>0</v>
      </c>
      <c r="K3823" s="31">
        <f ca="1">OFFSET(Perf!$A$1,1,Main!A3823,1,1)</f>
        <v>0</v>
      </c>
      <c r="L3823" s="32">
        <f ca="1">OFFSET(Perf!$A$1,2,Main!A3823,1,1)</f>
        <v>0</v>
      </c>
      <c r="M3823" s="32">
        <f ca="1">OFFSET(Perf!$A$1,3,Main!A3823,1,1)</f>
        <v>0</v>
      </c>
      <c r="N3823" s="32">
        <f ca="1">OFFSET(Perf!$A$1,4,Main!A3823,1,1)</f>
        <v>0</v>
      </c>
      <c r="O3823" s="32">
        <f ca="1">OFFSET(Perf!$A$1,5,Main!A3823,1,1)</f>
        <v>0</v>
      </c>
      <c r="P3823" s="31">
        <f t="shared" ca="1" si="594"/>
        <v>0</v>
      </c>
      <c r="Q3823" s="32">
        <f t="shared" ca="1" si="595"/>
        <v>0</v>
      </c>
      <c r="R3823" s="32">
        <f t="shared" ca="1" si="596"/>
        <v>0</v>
      </c>
      <c r="S3823" s="32">
        <f t="shared" ca="1" si="597"/>
        <v>0</v>
      </c>
      <c r="T3823" s="32">
        <f t="shared" ca="1" si="598"/>
        <v>0</v>
      </c>
      <c r="U3823" s="28" t="str">
        <f t="shared" ca="1" si="599"/>
        <v/>
      </c>
      <c r="V3823" s="33">
        <f ca="1">OFFSET(Trade!$A$1,1,A3823,1,1)</f>
        <v>0</v>
      </c>
      <c r="W3823" s="34">
        <f ca="1">OFFSET(Trade!$A$1,2,A3823,1,1)</f>
        <v>0</v>
      </c>
      <c r="X3823" s="34">
        <f ca="1">OFFSET(Trade!$A$1,3,A3823,1,1)</f>
        <v>0</v>
      </c>
      <c r="Y3823" s="34">
        <f ca="1">OFFSET(Trade!$A$1,4,A3823,1,1)</f>
        <v>0</v>
      </c>
      <c r="Z3823" s="34">
        <f ca="1">OFFSET(Trade!$A$1,5,A3823,1,1)</f>
        <v>0</v>
      </c>
      <c r="AA3823" s="33">
        <f ca="1">OFFSET(Vol!$A$1,1,Main!A3823,1,1)</f>
        <v>0</v>
      </c>
      <c r="AB3823" s="34">
        <f ca="1">OFFSET(Vol!$A$1,2,Main!A3823,1,1)</f>
        <v>0</v>
      </c>
      <c r="AC3823" s="34">
        <f ca="1">OFFSET(Vol!$A$1,3,Main!A3823,1,1)</f>
        <v>0</v>
      </c>
      <c r="AD3823" s="34">
        <f ca="1">OFFSET(Vol!$A$1,4,Main!A3823,1,1)</f>
        <v>0</v>
      </c>
      <c r="AE3823" s="44">
        <f ca="1">OFFSET(Vol!$A$1,5,Main!A3823,1,1)</f>
        <v>0</v>
      </c>
    </row>
    <row r="3824" spans="1:31" x14ac:dyDescent="0.3">
      <c r="A3824" s="38">
        <v>2848</v>
      </c>
      <c r="B3824" s="16" t="str">
        <f t="shared" ca="1" si="590"/>
        <v/>
      </c>
      <c r="C3824" s="21">
        <f ca="1">OFFSET(Vol!$A$1,0,Main!A3824,1,1)</f>
        <v>0</v>
      </c>
      <c r="D3824" s="22">
        <f ca="1">OFFSET(Px!$A$1,1,Main!A3824,1,1)</f>
        <v>0</v>
      </c>
      <c r="E3824" s="22">
        <f ca="1">OFFSET(Px!$A$1,4,Main!A3824,1,1)</f>
        <v>0</v>
      </c>
      <c r="F3824" s="22">
        <f ca="1">OFFSET(Px!$A$1,5,Main!A3824,1,1)</f>
        <v>0</v>
      </c>
      <c r="G3824" s="23">
        <f ca="1">OFFSET(Px!$A$1,6,Main!A3824,1,1)</f>
        <v>0</v>
      </c>
      <c r="H3824" s="28" t="str">
        <f t="shared" ca="1" si="591"/>
        <v/>
      </c>
      <c r="I3824" s="28" t="str">
        <f t="shared" ca="1" si="592"/>
        <v/>
      </c>
      <c r="J3824" s="12">
        <f t="shared" ca="1" si="593"/>
        <v>0</v>
      </c>
      <c r="K3824" s="31">
        <f ca="1">OFFSET(Perf!$A$1,1,Main!A3824,1,1)</f>
        <v>0</v>
      </c>
      <c r="L3824" s="32">
        <f ca="1">OFFSET(Perf!$A$1,2,Main!A3824,1,1)</f>
        <v>0</v>
      </c>
      <c r="M3824" s="32">
        <f ca="1">OFFSET(Perf!$A$1,3,Main!A3824,1,1)</f>
        <v>0</v>
      </c>
      <c r="N3824" s="32">
        <f ca="1">OFFSET(Perf!$A$1,4,Main!A3824,1,1)</f>
        <v>0</v>
      </c>
      <c r="O3824" s="32">
        <f ca="1">OFFSET(Perf!$A$1,5,Main!A3824,1,1)</f>
        <v>0</v>
      </c>
      <c r="P3824" s="31">
        <f t="shared" ca="1" si="594"/>
        <v>0</v>
      </c>
      <c r="Q3824" s="32">
        <f t="shared" ca="1" si="595"/>
        <v>0</v>
      </c>
      <c r="R3824" s="32">
        <f t="shared" ca="1" si="596"/>
        <v>0</v>
      </c>
      <c r="S3824" s="32">
        <f t="shared" ca="1" si="597"/>
        <v>0</v>
      </c>
      <c r="T3824" s="32">
        <f t="shared" ca="1" si="598"/>
        <v>0</v>
      </c>
      <c r="U3824" s="28" t="str">
        <f t="shared" ca="1" si="599"/>
        <v/>
      </c>
      <c r="V3824" s="33">
        <f ca="1">OFFSET(Trade!$A$1,1,A3824,1,1)</f>
        <v>0</v>
      </c>
      <c r="W3824" s="34">
        <f ca="1">OFFSET(Trade!$A$1,2,A3824,1,1)</f>
        <v>0</v>
      </c>
      <c r="X3824" s="34">
        <f ca="1">OFFSET(Trade!$A$1,3,A3824,1,1)</f>
        <v>0</v>
      </c>
      <c r="Y3824" s="34">
        <f ca="1">OFFSET(Trade!$A$1,4,A3824,1,1)</f>
        <v>0</v>
      </c>
      <c r="Z3824" s="34">
        <f ca="1">OFFSET(Trade!$A$1,5,A3824,1,1)</f>
        <v>0</v>
      </c>
      <c r="AA3824" s="33">
        <f ca="1">OFFSET(Vol!$A$1,1,Main!A3824,1,1)</f>
        <v>0</v>
      </c>
      <c r="AB3824" s="34">
        <f ca="1">OFFSET(Vol!$A$1,2,Main!A3824,1,1)</f>
        <v>0</v>
      </c>
      <c r="AC3824" s="34">
        <f ca="1">OFFSET(Vol!$A$1,3,Main!A3824,1,1)</f>
        <v>0</v>
      </c>
      <c r="AD3824" s="34">
        <f ca="1">OFFSET(Vol!$A$1,4,Main!A3824,1,1)</f>
        <v>0</v>
      </c>
      <c r="AE3824" s="44">
        <f ca="1">OFFSET(Vol!$A$1,5,Main!A3824,1,1)</f>
        <v>0</v>
      </c>
    </row>
    <row r="3825" spans="1:31" x14ac:dyDescent="0.3">
      <c r="A3825" s="38">
        <v>2848</v>
      </c>
      <c r="B3825" s="16" t="str">
        <f t="shared" ca="1" si="590"/>
        <v/>
      </c>
      <c r="C3825" s="21">
        <f ca="1">OFFSET(Vol!$A$1,0,Main!A3825,1,1)</f>
        <v>0</v>
      </c>
      <c r="D3825" s="22">
        <f ca="1">OFFSET(Px!$A$1,1,Main!A3825,1,1)</f>
        <v>0</v>
      </c>
      <c r="E3825" s="22">
        <f ca="1">OFFSET(Px!$A$1,4,Main!A3825,1,1)</f>
        <v>0</v>
      </c>
      <c r="F3825" s="22">
        <f ca="1">OFFSET(Px!$A$1,5,Main!A3825,1,1)</f>
        <v>0</v>
      </c>
      <c r="G3825" s="23">
        <f ca="1">OFFSET(Px!$A$1,6,Main!A3825,1,1)</f>
        <v>0</v>
      </c>
      <c r="H3825" s="28" t="str">
        <f t="shared" ca="1" si="591"/>
        <v/>
      </c>
      <c r="I3825" s="28" t="str">
        <f t="shared" ca="1" si="592"/>
        <v/>
      </c>
      <c r="J3825" s="12">
        <f t="shared" ca="1" si="593"/>
        <v>0</v>
      </c>
      <c r="K3825" s="31">
        <f ca="1">OFFSET(Perf!$A$1,1,Main!A3825,1,1)</f>
        <v>0</v>
      </c>
      <c r="L3825" s="32">
        <f ca="1">OFFSET(Perf!$A$1,2,Main!A3825,1,1)</f>
        <v>0</v>
      </c>
      <c r="M3825" s="32">
        <f ca="1">OFFSET(Perf!$A$1,3,Main!A3825,1,1)</f>
        <v>0</v>
      </c>
      <c r="N3825" s="32">
        <f ca="1">OFFSET(Perf!$A$1,4,Main!A3825,1,1)</f>
        <v>0</v>
      </c>
      <c r="O3825" s="32">
        <f ca="1">OFFSET(Perf!$A$1,5,Main!A3825,1,1)</f>
        <v>0</v>
      </c>
      <c r="P3825" s="31">
        <f t="shared" ca="1" si="594"/>
        <v>0</v>
      </c>
      <c r="Q3825" s="32">
        <f t="shared" ca="1" si="595"/>
        <v>0</v>
      </c>
      <c r="R3825" s="32">
        <f t="shared" ca="1" si="596"/>
        <v>0</v>
      </c>
      <c r="S3825" s="32">
        <f t="shared" ca="1" si="597"/>
        <v>0</v>
      </c>
      <c r="T3825" s="32">
        <f t="shared" ca="1" si="598"/>
        <v>0</v>
      </c>
      <c r="U3825" s="28" t="str">
        <f t="shared" ca="1" si="599"/>
        <v/>
      </c>
      <c r="V3825" s="33">
        <f ca="1">OFFSET(Trade!$A$1,1,A3825,1,1)</f>
        <v>0</v>
      </c>
      <c r="W3825" s="34">
        <f ca="1">OFFSET(Trade!$A$1,2,A3825,1,1)</f>
        <v>0</v>
      </c>
      <c r="X3825" s="34">
        <f ca="1">OFFSET(Trade!$A$1,3,A3825,1,1)</f>
        <v>0</v>
      </c>
      <c r="Y3825" s="34">
        <f ca="1">OFFSET(Trade!$A$1,4,A3825,1,1)</f>
        <v>0</v>
      </c>
      <c r="Z3825" s="34">
        <f ca="1">OFFSET(Trade!$A$1,5,A3825,1,1)</f>
        <v>0</v>
      </c>
      <c r="AA3825" s="33">
        <f ca="1">OFFSET(Vol!$A$1,1,Main!A3825,1,1)</f>
        <v>0</v>
      </c>
      <c r="AB3825" s="34">
        <f ca="1">OFFSET(Vol!$A$1,2,Main!A3825,1,1)</f>
        <v>0</v>
      </c>
      <c r="AC3825" s="34">
        <f ca="1">OFFSET(Vol!$A$1,3,Main!A3825,1,1)</f>
        <v>0</v>
      </c>
      <c r="AD3825" s="34">
        <f ca="1">OFFSET(Vol!$A$1,4,Main!A3825,1,1)</f>
        <v>0</v>
      </c>
      <c r="AE3825" s="44">
        <f ca="1">OFFSET(Vol!$A$1,5,Main!A3825,1,1)</f>
        <v>0</v>
      </c>
    </row>
    <row r="3826" spans="1:31" x14ac:dyDescent="0.3">
      <c r="A3826" s="38">
        <v>2848</v>
      </c>
      <c r="B3826" s="16" t="str">
        <f t="shared" ca="1" si="590"/>
        <v/>
      </c>
      <c r="C3826" s="21">
        <f ca="1">OFFSET(Vol!$A$1,0,Main!A3826,1,1)</f>
        <v>0</v>
      </c>
      <c r="D3826" s="22">
        <f ca="1">OFFSET(Px!$A$1,1,Main!A3826,1,1)</f>
        <v>0</v>
      </c>
      <c r="E3826" s="22">
        <f ca="1">OFFSET(Px!$A$1,4,Main!A3826,1,1)</f>
        <v>0</v>
      </c>
      <c r="F3826" s="22">
        <f ca="1">OFFSET(Px!$A$1,5,Main!A3826,1,1)</f>
        <v>0</v>
      </c>
      <c r="G3826" s="23">
        <f ca="1">OFFSET(Px!$A$1,6,Main!A3826,1,1)</f>
        <v>0</v>
      </c>
      <c r="H3826" s="28" t="str">
        <f t="shared" ca="1" si="591"/>
        <v/>
      </c>
      <c r="I3826" s="28" t="str">
        <f t="shared" ca="1" si="592"/>
        <v/>
      </c>
      <c r="J3826" s="12">
        <f t="shared" ca="1" si="593"/>
        <v>0</v>
      </c>
      <c r="K3826" s="31">
        <f ca="1">OFFSET(Perf!$A$1,1,Main!A3826,1,1)</f>
        <v>0</v>
      </c>
      <c r="L3826" s="32">
        <f ca="1">OFFSET(Perf!$A$1,2,Main!A3826,1,1)</f>
        <v>0</v>
      </c>
      <c r="M3826" s="32">
        <f ca="1">OFFSET(Perf!$A$1,3,Main!A3826,1,1)</f>
        <v>0</v>
      </c>
      <c r="N3826" s="32">
        <f ca="1">OFFSET(Perf!$A$1,4,Main!A3826,1,1)</f>
        <v>0</v>
      </c>
      <c r="O3826" s="32">
        <f ca="1">OFFSET(Perf!$A$1,5,Main!A3826,1,1)</f>
        <v>0</v>
      </c>
      <c r="P3826" s="31">
        <f t="shared" ca="1" si="594"/>
        <v>0</v>
      </c>
      <c r="Q3826" s="32">
        <f t="shared" ca="1" si="595"/>
        <v>0</v>
      </c>
      <c r="R3826" s="32">
        <f t="shared" ca="1" si="596"/>
        <v>0</v>
      </c>
      <c r="S3826" s="32">
        <f t="shared" ca="1" si="597"/>
        <v>0</v>
      </c>
      <c r="T3826" s="32">
        <f t="shared" ca="1" si="598"/>
        <v>0</v>
      </c>
      <c r="U3826" s="28" t="str">
        <f t="shared" ca="1" si="599"/>
        <v/>
      </c>
      <c r="V3826" s="33">
        <f ca="1">OFFSET(Trade!$A$1,1,A3826,1,1)</f>
        <v>0</v>
      </c>
      <c r="W3826" s="34">
        <f ca="1">OFFSET(Trade!$A$1,2,A3826,1,1)</f>
        <v>0</v>
      </c>
      <c r="X3826" s="34">
        <f ca="1">OFFSET(Trade!$A$1,3,A3826,1,1)</f>
        <v>0</v>
      </c>
      <c r="Y3826" s="34">
        <f ca="1">OFFSET(Trade!$A$1,4,A3826,1,1)</f>
        <v>0</v>
      </c>
      <c r="Z3826" s="34">
        <f ca="1">OFFSET(Trade!$A$1,5,A3826,1,1)</f>
        <v>0</v>
      </c>
      <c r="AA3826" s="33">
        <f ca="1">OFFSET(Vol!$A$1,1,Main!A3826,1,1)</f>
        <v>0</v>
      </c>
      <c r="AB3826" s="34">
        <f ca="1">OFFSET(Vol!$A$1,2,Main!A3826,1,1)</f>
        <v>0</v>
      </c>
      <c r="AC3826" s="34">
        <f ca="1">OFFSET(Vol!$A$1,3,Main!A3826,1,1)</f>
        <v>0</v>
      </c>
      <c r="AD3826" s="34">
        <f ca="1">OFFSET(Vol!$A$1,4,Main!A3826,1,1)</f>
        <v>0</v>
      </c>
      <c r="AE3826" s="44">
        <f ca="1">OFFSET(Vol!$A$1,5,Main!A3826,1,1)</f>
        <v>0</v>
      </c>
    </row>
    <row r="3827" spans="1:31" x14ac:dyDescent="0.3">
      <c r="A3827" s="38">
        <v>2848</v>
      </c>
      <c r="B3827" s="16" t="str">
        <f t="shared" ca="1" si="590"/>
        <v/>
      </c>
      <c r="C3827" s="21">
        <f ca="1">OFFSET(Vol!$A$1,0,Main!A3827,1,1)</f>
        <v>0</v>
      </c>
      <c r="D3827" s="22">
        <f ca="1">OFFSET(Px!$A$1,1,Main!A3827,1,1)</f>
        <v>0</v>
      </c>
      <c r="E3827" s="22">
        <f ca="1">OFFSET(Px!$A$1,4,Main!A3827,1,1)</f>
        <v>0</v>
      </c>
      <c r="F3827" s="22">
        <f ca="1">OFFSET(Px!$A$1,5,Main!A3827,1,1)</f>
        <v>0</v>
      </c>
      <c r="G3827" s="23">
        <f ca="1">OFFSET(Px!$A$1,6,Main!A3827,1,1)</f>
        <v>0</v>
      </c>
      <c r="H3827" s="28" t="str">
        <f t="shared" ca="1" si="591"/>
        <v/>
      </c>
      <c r="I3827" s="28" t="str">
        <f t="shared" ca="1" si="592"/>
        <v/>
      </c>
      <c r="J3827" s="12">
        <f t="shared" ca="1" si="593"/>
        <v>0</v>
      </c>
      <c r="K3827" s="31">
        <f ca="1">OFFSET(Perf!$A$1,1,Main!A3827,1,1)</f>
        <v>0</v>
      </c>
      <c r="L3827" s="32">
        <f ca="1">OFFSET(Perf!$A$1,2,Main!A3827,1,1)</f>
        <v>0</v>
      </c>
      <c r="M3827" s="32">
        <f ca="1">OFFSET(Perf!$A$1,3,Main!A3827,1,1)</f>
        <v>0</v>
      </c>
      <c r="N3827" s="32">
        <f ca="1">OFFSET(Perf!$A$1,4,Main!A3827,1,1)</f>
        <v>0</v>
      </c>
      <c r="O3827" s="32">
        <f ca="1">OFFSET(Perf!$A$1,5,Main!A3827,1,1)</f>
        <v>0</v>
      </c>
      <c r="P3827" s="31">
        <f t="shared" ca="1" si="594"/>
        <v>0</v>
      </c>
      <c r="Q3827" s="32">
        <f t="shared" ca="1" si="595"/>
        <v>0</v>
      </c>
      <c r="R3827" s="32">
        <f t="shared" ca="1" si="596"/>
        <v>0</v>
      </c>
      <c r="S3827" s="32">
        <f t="shared" ca="1" si="597"/>
        <v>0</v>
      </c>
      <c r="T3827" s="32">
        <f t="shared" ca="1" si="598"/>
        <v>0</v>
      </c>
      <c r="U3827" s="28" t="str">
        <f t="shared" ca="1" si="599"/>
        <v/>
      </c>
      <c r="V3827" s="33">
        <f ca="1">OFFSET(Trade!$A$1,1,A3827,1,1)</f>
        <v>0</v>
      </c>
      <c r="W3827" s="34">
        <f ca="1">OFFSET(Trade!$A$1,2,A3827,1,1)</f>
        <v>0</v>
      </c>
      <c r="X3827" s="34">
        <f ca="1">OFFSET(Trade!$A$1,3,A3827,1,1)</f>
        <v>0</v>
      </c>
      <c r="Y3827" s="34">
        <f ca="1">OFFSET(Trade!$A$1,4,A3827,1,1)</f>
        <v>0</v>
      </c>
      <c r="Z3827" s="34">
        <f ca="1">OFFSET(Trade!$A$1,5,A3827,1,1)</f>
        <v>0</v>
      </c>
      <c r="AA3827" s="33">
        <f ca="1">OFFSET(Vol!$A$1,1,Main!A3827,1,1)</f>
        <v>0</v>
      </c>
      <c r="AB3827" s="34">
        <f ca="1">OFFSET(Vol!$A$1,2,Main!A3827,1,1)</f>
        <v>0</v>
      </c>
      <c r="AC3827" s="34">
        <f ca="1">OFFSET(Vol!$A$1,3,Main!A3827,1,1)</f>
        <v>0</v>
      </c>
      <c r="AD3827" s="34">
        <f ca="1">OFFSET(Vol!$A$1,4,Main!A3827,1,1)</f>
        <v>0</v>
      </c>
      <c r="AE3827" s="44">
        <f ca="1">OFFSET(Vol!$A$1,5,Main!A3827,1,1)</f>
        <v>0</v>
      </c>
    </row>
    <row r="3828" spans="1:31" x14ac:dyDescent="0.3">
      <c r="A3828" s="38">
        <v>2848</v>
      </c>
      <c r="B3828" s="16" t="str">
        <f t="shared" ca="1" si="590"/>
        <v/>
      </c>
      <c r="C3828" s="21">
        <f ca="1">OFFSET(Vol!$A$1,0,Main!A3828,1,1)</f>
        <v>0</v>
      </c>
      <c r="D3828" s="22">
        <f ca="1">OFFSET(Px!$A$1,1,Main!A3828,1,1)</f>
        <v>0</v>
      </c>
      <c r="E3828" s="22">
        <f ca="1">OFFSET(Px!$A$1,4,Main!A3828,1,1)</f>
        <v>0</v>
      </c>
      <c r="F3828" s="22">
        <f ca="1">OFFSET(Px!$A$1,5,Main!A3828,1,1)</f>
        <v>0</v>
      </c>
      <c r="G3828" s="23">
        <f ca="1">OFFSET(Px!$A$1,6,Main!A3828,1,1)</f>
        <v>0</v>
      </c>
      <c r="H3828" s="28" t="str">
        <f t="shared" ca="1" si="591"/>
        <v/>
      </c>
      <c r="I3828" s="28" t="str">
        <f t="shared" ca="1" si="592"/>
        <v/>
      </c>
      <c r="J3828" s="12">
        <f t="shared" ca="1" si="593"/>
        <v>0</v>
      </c>
      <c r="K3828" s="31">
        <f ca="1">OFFSET(Perf!$A$1,1,Main!A3828,1,1)</f>
        <v>0</v>
      </c>
      <c r="L3828" s="32">
        <f ca="1">OFFSET(Perf!$A$1,2,Main!A3828,1,1)</f>
        <v>0</v>
      </c>
      <c r="M3828" s="32">
        <f ca="1">OFFSET(Perf!$A$1,3,Main!A3828,1,1)</f>
        <v>0</v>
      </c>
      <c r="N3828" s="32">
        <f ca="1">OFFSET(Perf!$A$1,4,Main!A3828,1,1)</f>
        <v>0</v>
      </c>
      <c r="O3828" s="32">
        <f ca="1">OFFSET(Perf!$A$1,5,Main!A3828,1,1)</f>
        <v>0</v>
      </c>
      <c r="P3828" s="31">
        <f t="shared" ca="1" si="594"/>
        <v>0</v>
      </c>
      <c r="Q3828" s="32">
        <f t="shared" ca="1" si="595"/>
        <v>0</v>
      </c>
      <c r="R3828" s="32">
        <f t="shared" ca="1" si="596"/>
        <v>0</v>
      </c>
      <c r="S3828" s="32">
        <f t="shared" ca="1" si="597"/>
        <v>0</v>
      </c>
      <c r="T3828" s="32">
        <f t="shared" ca="1" si="598"/>
        <v>0</v>
      </c>
      <c r="U3828" s="28" t="str">
        <f t="shared" ca="1" si="599"/>
        <v/>
      </c>
      <c r="V3828" s="33">
        <f ca="1">OFFSET(Trade!$A$1,1,A3828,1,1)</f>
        <v>0</v>
      </c>
      <c r="W3828" s="34">
        <f ca="1">OFFSET(Trade!$A$1,2,A3828,1,1)</f>
        <v>0</v>
      </c>
      <c r="X3828" s="34">
        <f ca="1">OFFSET(Trade!$A$1,3,A3828,1,1)</f>
        <v>0</v>
      </c>
      <c r="Y3828" s="34">
        <f ca="1">OFFSET(Trade!$A$1,4,A3828,1,1)</f>
        <v>0</v>
      </c>
      <c r="Z3828" s="34">
        <f ca="1">OFFSET(Trade!$A$1,5,A3828,1,1)</f>
        <v>0</v>
      </c>
      <c r="AA3828" s="33">
        <f ca="1">OFFSET(Vol!$A$1,1,Main!A3828,1,1)</f>
        <v>0</v>
      </c>
      <c r="AB3828" s="34">
        <f ca="1">OFFSET(Vol!$A$1,2,Main!A3828,1,1)</f>
        <v>0</v>
      </c>
      <c r="AC3828" s="34">
        <f ca="1">OFFSET(Vol!$A$1,3,Main!A3828,1,1)</f>
        <v>0</v>
      </c>
      <c r="AD3828" s="34">
        <f ca="1">OFFSET(Vol!$A$1,4,Main!A3828,1,1)</f>
        <v>0</v>
      </c>
      <c r="AE3828" s="44">
        <f ca="1">OFFSET(Vol!$A$1,5,Main!A3828,1,1)</f>
        <v>0</v>
      </c>
    </row>
    <row r="3829" spans="1:31" x14ac:dyDescent="0.3">
      <c r="A3829" s="38">
        <v>2848</v>
      </c>
      <c r="B3829" s="16" t="str">
        <f t="shared" ca="1" si="590"/>
        <v/>
      </c>
      <c r="C3829" s="21">
        <f ca="1">OFFSET(Vol!$A$1,0,Main!A3829,1,1)</f>
        <v>0</v>
      </c>
      <c r="D3829" s="22">
        <f ca="1">OFFSET(Px!$A$1,1,Main!A3829,1,1)</f>
        <v>0</v>
      </c>
      <c r="E3829" s="22">
        <f ca="1">OFFSET(Px!$A$1,4,Main!A3829,1,1)</f>
        <v>0</v>
      </c>
      <c r="F3829" s="22">
        <f ca="1">OFFSET(Px!$A$1,5,Main!A3829,1,1)</f>
        <v>0</v>
      </c>
      <c r="G3829" s="23">
        <f ca="1">OFFSET(Px!$A$1,6,Main!A3829,1,1)</f>
        <v>0</v>
      </c>
      <c r="H3829" s="28" t="str">
        <f t="shared" ca="1" si="591"/>
        <v/>
      </c>
      <c r="I3829" s="28" t="str">
        <f t="shared" ca="1" si="592"/>
        <v/>
      </c>
      <c r="J3829" s="12">
        <f t="shared" ca="1" si="593"/>
        <v>0</v>
      </c>
      <c r="K3829" s="31">
        <f ca="1">OFFSET(Perf!$A$1,1,Main!A3829,1,1)</f>
        <v>0</v>
      </c>
      <c r="L3829" s="32">
        <f ca="1">OFFSET(Perf!$A$1,2,Main!A3829,1,1)</f>
        <v>0</v>
      </c>
      <c r="M3829" s="32">
        <f ca="1">OFFSET(Perf!$A$1,3,Main!A3829,1,1)</f>
        <v>0</v>
      </c>
      <c r="N3829" s="32">
        <f ca="1">OFFSET(Perf!$A$1,4,Main!A3829,1,1)</f>
        <v>0</v>
      </c>
      <c r="O3829" s="32">
        <f ca="1">OFFSET(Perf!$A$1,5,Main!A3829,1,1)</f>
        <v>0</v>
      </c>
      <c r="P3829" s="31">
        <f t="shared" ca="1" si="594"/>
        <v>0</v>
      </c>
      <c r="Q3829" s="32">
        <f t="shared" ca="1" si="595"/>
        <v>0</v>
      </c>
      <c r="R3829" s="32">
        <f t="shared" ca="1" si="596"/>
        <v>0</v>
      </c>
      <c r="S3829" s="32">
        <f t="shared" ca="1" si="597"/>
        <v>0</v>
      </c>
      <c r="T3829" s="32">
        <f t="shared" ca="1" si="598"/>
        <v>0</v>
      </c>
      <c r="U3829" s="28" t="str">
        <f t="shared" ca="1" si="599"/>
        <v/>
      </c>
      <c r="V3829" s="33">
        <f ca="1">OFFSET(Trade!$A$1,1,A3829,1,1)</f>
        <v>0</v>
      </c>
      <c r="W3829" s="34">
        <f ca="1">OFFSET(Trade!$A$1,2,A3829,1,1)</f>
        <v>0</v>
      </c>
      <c r="X3829" s="34">
        <f ca="1">OFFSET(Trade!$A$1,3,A3829,1,1)</f>
        <v>0</v>
      </c>
      <c r="Y3829" s="34">
        <f ca="1">OFFSET(Trade!$A$1,4,A3829,1,1)</f>
        <v>0</v>
      </c>
      <c r="Z3829" s="34">
        <f ca="1">OFFSET(Trade!$A$1,5,A3829,1,1)</f>
        <v>0</v>
      </c>
      <c r="AA3829" s="33">
        <f ca="1">OFFSET(Vol!$A$1,1,Main!A3829,1,1)</f>
        <v>0</v>
      </c>
      <c r="AB3829" s="34">
        <f ca="1">OFFSET(Vol!$A$1,2,Main!A3829,1,1)</f>
        <v>0</v>
      </c>
      <c r="AC3829" s="34">
        <f ca="1">OFFSET(Vol!$A$1,3,Main!A3829,1,1)</f>
        <v>0</v>
      </c>
      <c r="AD3829" s="34">
        <f ca="1">OFFSET(Vol!$A$1,4,Main!A3829,1,1)</f>
        <v>0</v>
      </c>
      <c r="AE3829" s="44">
        <f ca="1">OFFSET(Vol!$A$1,5,Main!A3829,1,1)</f>
        <v>0</v>
      </c>
    </row>
    <row r="3830" spans="1:31" x14ac:dyDescent="0.3">
      <c r="A3830" s="38">
        <v>2848</v>
      </c>
      <c r="B3830" s="16" t="str">
        <f t="shared" ca="1" si="590"/>
        <v/>
      </c>
      <c r="C3830" s="21">
        <f ca="1">OFFSET(Vol!$A$1,0,Main!A3830,1,1)</f>
        <v>0</v>
      </c>
      <c r="D3830" s="22">
        <f ca="1">OFFSET(Px!$A$1,1,Main!A3830,1,1)</f>
        <v>0</v>
      </c>
      <c r="E3830" s="22">
        <f ca="1">OFFSET(Px!$A$1,4,Main!A3830,1,1)</f>
        <v>0</v>
      </c>
      <c r="F3830" s="22">
        <f ca="1">OFFSET(Px!$A$1,5,Main!A3830,1,1)</f>
        <v>0</v>
      </c>
      <c r="G3830" s="23">
        <f ca="1">OFFSET(Px!$A$1,6,Main!A3830,1,1)</f>
        <v>0</v>
      </c>
      <c r="H3830" s="28" t="str">
        <f t="shared" ca="1" si="591"/>
        <v/>
      </c>
      <c r="I3830" s="28" t="str">
        <f t="shared" ca="1" si="592"/>
        <v/>
      </c>
      <c r="J3830" s="12">
        <f t="shared" ca="1" si="593"/>
        <v>0</v>
      </c>
      <c r="K3830" s="31">
        <f ca="1">OFFSET(Perf!$A$1,1,Main!A3830,1,1)</f>
        <v>0</v>
      </c>
      <c r="L3830" s="32">
        <f ca="1">OFFSET(Perf!$A$1,2,Main!A3830,1,1)</f>
        <v>0</v>
      </c>
      <c r="M3830" s="32">
        <f ca="1">OFFSET(Perf!$A$1,3,Main!A3830,1,1)</f>
        <v>0</v>
      </c>
      <c r="N3830" s="32">
        <f ca="1">OFFSET(Perf!$A$1,4,Main!A3830,1,1)</f>
        <v>0</v>
      </c>
      <c r="O3830" s="32">
        <f ca="1">OFFSET(Perf!$A$1,5,Main!A3830,1,1)</f>
        <v>0</v>
      </c>
      <c r="P3830" s="31">
        <f t="shared" ca="1" si="594"/>
        <v>0</v>
      </c>
      <c r="Q3830" s="32">
        <f t="shared" ca="1" si="595"/>
        <v>0</v>
      </c>
      <c r="R3830" s="32">
        <f t="shared" ca="1" si="596"/>
        <v>0</v>
      </c>
      <c r="S3830" s="32">
        <f t="shared" ca="1" si="597"/>
        <v>0</v>
      </c>
      <c r="T3830" s="32">
        <f t="shared" ca="1" si="598"/>
        <v>0</v>
      </c>
      <c r="U3830" s="28" t="str">
        <f t="shared" ca="1" si="599"/>
        <v/>
      </c>
      <c r="V3830" s="33">
        <f ca="1">OFFSET(Trade!$A$1,1,A3830,1,1)</f>
        <v>0</v>
      </c>
      <c r="W3830" s="34">
        <f ca="1">OFFSET(Trade!$A$1,2,A3830,1,1)</f>
        <v>0</v>
      </c>
      <c r="X3830" s="34">
        <f ca="1">OFFSET(Trade!$A$1,3,A3830,1,1)</f>
        <v>0</v>
      </c>
      <c r="Y3830" s="34">
        <f ca="1">OFFSET(Trade!$A$1,4,A3830,1,1)</f>
        <v>0</v>
      </c>
      <c r="Z3830" s="34">
        <f ca="1">OFFSET(Trade!$A$1,5,A3830,1,1)</f>
        <v>0</v>
      </c>
      <c r="AA3830" s="33">
        <f ca="1">OFFSET(Vol!$A$1,1,Main!A3830,1,1)</f>
        <v>0</v>
      </c>
      <c r="AB3830" s="34">
        <f ca="1">OFFSET(Vol!$A$1,2,Main!A3830,1,1)</f>
        <v>0</v>
      </c>
      <c r="AC3830" s="34">
        <f ca="1">OFFSET(Vol!$A$1,3,Main!A3830,1,1)</f>
        <v>0</v>
      </c>
      <c r="AD3830" s="34">
        <f ca="1">OFFSET(Vol!$A$1,4,Main!A3830,1,1)</f>
        <v>0</v>
      </c>
      <c r="AE3830" s="44">
        <f ca="1">OFFSET(Vol!$A$1,5,Main!A3830,1,1)</f>
        <v>0</v>
      </c>
    </row>
    <row r="3831" spans="1:31" x14ac:dyDescent="0.3">
      <c r="A3831" s="38">
        <v>2848</v>
      </c>
      <c r="B3831" s="16" t="str">
        <f t="shared" ca="1" si="590"/>
        <v/>
      </c>
      <c r="C3831" s="21">
        <f ca="1">OFFSET(Vol!$A$1,0,Main!A3831,1,1)</f>
        <v>0</v>
      </c>
      <c r="D3831" s="22">
        <f ca="1">OFFSET(Px!$A$1,1,Main!A3831,1,1)</f>
        <v>0</v>
      </c>
      <c r="E3831" s="22">
        <f ca="1">OFFSET(Px!$A$1,4,Main!A3831,1,1)</f>
        <v>0</v>
      </c>
      <c r="F3831" s="22">
        <f ca="1">OFFSET(Px!$A$1,5,Main!A3831,1,1)</f>
        <v>0</v>
      </c>
      <c r="G3831" s="23">
        <f ca="1">OFFSET(Px!$A$1,6,Main!A3831,1,1)</f>
        <v>0</v>
      </c>
      <c r="H3831" s="28" t="str">
        <f t="shared" ca="1" si="591"/>
        <v/>
      </c>
      <c r="I3831" s="28" t="str">
        <f t="shared" ca="1" si="592"/>
        <v/>
      </c>
      <c r="J3831" s="12">
        <f t="shared" ca="1" si="593"/>
        <v>0</v>
      </c>
      <c r="K3831" s="31">
        <f ca="1">OFFSET(Perf!$A$1,1,Main!A3831,1,1)</f>
        <v>0</v>
      </c>
      <c r="L3831" s="32">
        <f ca="1">OFFSET(Perf!$A$1,2,Main!A3831,1,1)</f>
        <v>0</v>
      </c>
      <c r="M3831" s="32">
        <f ca="1">OFFSET(Perf!$A$1,3,Main!A3831,1,1)</f>
        <v>0</v>
      </c>
      <c r="N3831" s="32">
        <f ca="1">OFFSET(Perf!$A$1,4,Main!A3831,1,1)</f>
        <v>0</v>
      </c>
      <c r="O3831" s="32">
        <f ca="1">OFFSET(Perf!$A$1,5,Main!A3831,1,1)</f>
        <v>0</v>
      </c>
      <c r="P3831" s="31">
        <f t="shared" ca="1" si="594"/>
        <v>0</v>
      </c>
      <c r="Q3831" s="32">
        <f t="shared" ca="1" si="595"/>
        <v>0</v>
      </c>
      <c r="R3831" s="32">
        <f t="shared" ca="1" si="596"/>
        <v>0</v>
      </c>
      <c r="S3831" s="32">
        <f t="shared" ca="1" si="597"/>
        <v>0</v>
      </c>
      <c r="T3831" s="32">
        <f t="shared" ca="1" si="598"/>
        <v>0</v>
      </c>
      <c r="U3831" s="28" t="str">
        <f t="shared" ca="1" si="599"/>
        <v/>
      </c>
      <c r="V3831" s="33">
        <f ca="1">OFFSET(Trade!$A$1,1,A3831,1,1)</f>
        <v>0</v>
      </c>
      <c r="W3831" s="34">
        <f ca="1">OFFSET(Trade!$A$1,2,A3831,1,1)</f>
        <v>0</v>
      </c>
      <c r="X3831" s="34">
        <f ca="1">OFFSET(Trade!$A$1,3,A3831,1,1)</f>
        <v>0</v>
      </c>
      <c r="Y3831" s="34">
        <f ca="1">OFFSET(Trade!$A$1,4,A3831,1,1)</f>
        <v>0</v>
      </c>
      <c r="Z3831" s="34">
        <f ca="1">OFFSET(Trade!$A$1,5,A3831,1,1)</f>
        <v>0</v>
      </c>
      <c r="AA3831" s="33">
        <f ca="1">OFFSET(Vol!$A$1,1,Main!A3831,1,1)</f>
        <v>0</v>
      </c>
      <c r="AB3831" s="34">
        <f ca="1">OFFSET(Vol!$A$1,2,Main!A3831,1,1)</f>
        <v>0</v>
      </c>
      <c r="AC3831" s="34">
        <f ca="1">OFFSET(Vol!$A$1,3,Main!A3831,1,1)</f>
        <v>0</v>
      </c>
      <c r="AD3831" s="34">
        <f ca="1">OFFSET(Vol!$A$1,4,Main!A3831,1,1)</f>
        <v>0</v>
      </c>
      <c r="AE3831" s="44">
        <f ca="1">OFFSET(Vol!$A$1,5,Main!A3831,1,1)</f>
        <v>0</v>
      </c>
    </row>
    <row r="3832" spans="1:31" x14ac:dyDescent="0.3">
      <c r="A3832" s="38">
        <v>2848</v>
      </c>
      <c r="B3832" s="16" t="str">
        <f t="shared" ca="1" si="590"/>
        <v/>
      </c>
      <c r="C3832" s="21">
        <f ca="1">OFFSET(Vol!$A$1,0,Main!A3832,1,1)</f>
        <v>0</v>
      </c>
      <c r="D3832" s="22">
        <f ca="1">OFFSET(Px!$A$1,1,Main!A3832,1,1)</f>
        <v>0</v>
      </c>
      <c r="E3832" s="22">
        <f ca="1">OFFSET(Px!$A$1,4,Main!A3832,1,1)</f>
        <v>0</v>
      </c>
      <c r="F3832" s="22">
        <f ca="1">OFFSET(Px!$A$1,5,Main!A3832,1,1)</f>
        <v>0</v>
      </c>
      <c r="G3832" s="23">
        <f ca="1">OFFSET(Px!$A$1,6,Main!A3832,1,1)</f>
        <v>0</v>
      </c>
      <c r="H3832" s="28" t="str">
        <f t="shared" ca="1" si="591"/>
        <v/>
      </c>
      <c r="I3832" s="28" t="str">
        <f t="shared" ca="1" si="592"/>
        <v/>
      </c>
      <c r="J3832" s="12">
        <f t="shared" ca="1" si="593"/>
        <v>0</v>
      </c>
      <c r="K3832" s="31">
        <f ca="1">OFFSET(Perf!$A$1,1,Main!A3832,1,1)</f>
        <v>0</v>
      </c>
      <c r="L3832" s="32">
        <f ca="1">OFFSET(Perf!$A$1,2,Main!A3832,1,1)</f>
        <v>0</v>
      </c>
      <c r="M3832" s="32">
        <f ca="1">OFFSET(Perf!$A$1,3,Main!A3832,1,1)</f>
        <v>0</v>
      </c>
      <c r="N3832" s="32">
        <f ca="1">OFFSET(Perf!$A$1,4,Main!A3832,1,1)</f>
        <v>0</v>
      </c>
      <c r="O3832" s="32">
        <f ca="1">OFFSET(Perf!$A$1,5,Main!A3832,1,1)</f>
        <v>0</v>
      </c>
      <c r="P3832" s="31">
        <f t="shared" ca="1" si="594"/>
        <v>0</v>
      </c>
      <c r="Q3832" s="32">
        <f t="shared" ca="1" si="595"/>
        <v>0</v>
      </c>
      <c r="R3832" s="32">
        <f t="shared" ca="1" si="596"/>
        <v>0</v>
      </c>
      <c r="S3832" s="32">
        <f t="shared" ca="1" si="597"/>
        <v>0</v>
      </c>
      <c r="T3832" s="32">
        <f t="shared" ca="1" si="598"/>
        <v>0</v>
      </c>
      <c r="U3832" s="28" t="str">
        <f t="shared" ca="1" si="599"/>
        <v/>
      </c>
      <c r="V3832" s="33">
        <f ca="1">OFFSET(Trade!$A$1,1,A3832,1,1)</f>
        <v>0</v>
      </c>
      <c r="W3832" s="34">
        <f ca="1">OFFSET(Trade!$A$1,2,A3832,1,1)</f>
        <v>0</v>
      </c>
      <c r="X3832" s="34">
        <f ca="1">OFFSET(Trade!$A$1,3,A3832,1,1)</f>
        <v>0</v>
      </c>
      <c r="Y3832" s="34">
        <f ca="1">OFFSET(Trade!$A$1,4,A3832,1,1)</f>
        <v>0</v>
      </c>
      <c r="Z3832" s="34">
        <f ca="1">OFFSET(Trade!$A$1,5,A3832,1,1)</f>
        <v>0</v>
      </c>
      <c r="AA3832" s="33">
        <f ca="1">OFFSET(Vol!$A$1,1,Main!A3832,1,1)</f>
        <v>0</v>
      </c>
      <c r="AB3832" s="34">
        <f ca="1">OFFSET(Vol!$A$1,2,Main!A3832,1,1)</f>
        <v>0</v>
      </c>
      <c r="AC3832" s="34">
        <f ca="1">OFFSET(Vol!$A$1,3,Main!A3832,1,1)</f>
        <v>0</v>
      </c>
      <c r="AD3832" s="34">
        <f ca="1">OFFSET(Vol!$A$1,4,Main!A3832,1,1)</f>
        <v>0</v>
      </c>
      <c r="AE3832" s="44">
        <f ca="1">OFFSET(Vol!$A$1,5,Main!A3832,1,1)</f>
        <v>0</v>
      </c>
    </row>
    <row r="3833" spans="1:31" x14ac:dyDescent="0.3">
      <c r="A3833" s="38">
        <v>2848</v>
      </c>
      <c r="B3833" s="16" t="str">
        <f t="shared" ca="1" si="590"/>
        <v/>
      </c>
      <c r="C3833" s="21">
        <f ca="1">OFFSET(Vol!$A$1,0,Main!A3833,1,1)</f>
        <v>0</v>
      </c>
      <c r="D3833" s="22">
        <f ca="1">OFFSET(Px!$A$1,1,Main!A3833,1,1)</f>
        <v>0</v>
      </c>
      <c r="E3833" s="22">
        <f ca="1">OFFSET(Px!$A$1,4,Main!A3833,1,1)</f>
        <v>0</v>
      </c>
      <c r="F3833" s="22">
        <f ca="1">OFFSET(Px!$A$1,5,Main!A3833,1,1)</f>
        <v>0</v>
      </c>
      <c r="G3833" s="23">
        <f ca="1">OFFSET(Px!$A$1,6,Main!A3833,1,1)</f>
        <v>0</v>
      </c>
      <c r="H3833" s="28" t="str">
        <f t="shared" ca="1" si="591"/>
        <v/>
      </c>
      <c r="I3833" s="28" t="str">
        <f t="shared" ca="1" si="592"/>
        <v/>
      </c>
      <c r="J3833" s="12">
        <f t="shared" ca="1" si="593"/>
        <v>0</v>
      </c>
      <c r="K3833" s="31">
        <f ca="1">OFFSET(Perf!$A$1,1,Main!A3833,1,1)</f>
        <v>0</v>
      </c>
      <c r="L3833" s="32">
        <f ca="1">OFFSET(Perf!$A$1,2,Main!A3833,1,1)</f>
        <v>0</v>
      </c>
      <c r="M3833" s="32">
        <f ca="1">OFFSET(Perf!$A$1,3,Main!A3833,1,1)</f>
        <v>0</v>
      </c>
      <c r="N3833" s="32">
        <f ca="1">OFFSET(Perf!$A$1,4,Main!A3833,1,1)</f>
        <v>0</v>
      </c>
      <c r="O3833" s="32">
        <f ca="1">OFFSET(Perf!$A$1,5,Main!A3833,1,1)</f>
        <v>0</v>
      </c>
      <c r="P3833" s="31">
        <f t="shared" ca="1" si="594"/>
        <v>0</v>
      </c>
      <c r="Q3833" s="32">
        <f t="shared" ca="1" si="595"/>
        <v>0</v>
      </c>
      <c r="R3833" s="32">
        <f t="shared" ca="1" si="596"/>
        <v>0</v>
      </c>
      <c r="S3833" s="32">
        <f t="shared" ca="1" si="597"/>
        <v>0</v>
      </c>
      <c r="T3833" s="32">
        <f t="shared" ca="1" si="598"/>
        <v>0</v>
      </c>
      <c r="U3833" s="28" t="str">
        <f t="shared" ca="1" si="599"/>
        <v/>
      </c>
      <c r="V3833" s="33">
        <f ca="1">OFFSET(Trade!$A$1,1,A3833,1,1)</f>
        <v>0</v>
      </c>
      <c r="W3833" s="34">
        <f ca="1">OFFSET(Trade!$A$1,2,A3833,1,1)</f>
        <v>0</v>
      </c>
      <c r="X3833" s="34">
        <f ca="1">OFFSET(Trade!$A$1,3,A3833,1,1)</f>
        <v>0</v>
      </c>
      <c r="Y3833" s="34">
        <f ca="1">OFFSET(Trade!$A$1,4,A3833,1,1)</f>
        <v>0</v>
      </c>
      <c r="Z3833" s="34">
        <f ca="1">OFFSET(Trade!$A$1,5,A3833,1,1)</f>
        <v>0</v>
      </c>
      <c r="AA3833" s="33">
        <f ca="1">OFFSET(Vol!$A$1,1,Main!A3833,1,1)</f>
        <v>0</v>
      </c>
      <c r="AB3833" s="34">
        <f ca="1">OFFSET(Vol!$A$1,2,Main!A3833,1,1)</f>
        <v>0</v>
      </c>
      <c r="AC3833" s="34">
        <f ca="1">OFFSET(Vol!$A$1,3,Main!A3833,1,1)</f>
        <v>0</v>
      </c>
      <c r="AD3833" s="34">
        <f ca="1">OFFSET(Vol!$A$1,4,Main!A3833,1,1)</f>
        <v>0</v>
      </c>
      <c r="AE3833" s="44">
        <f ca="1">OFFSET(Vol!$A$1,5,Main!A3833,1,1)</f>
        <v>0</v>
      </c>
    </row>
    <row r="3834" spans="1:31" x14ac:dyDescent="0.3">
      <c r="A3834" s="38">
        <v>2848</v>
      </c>
      <c r="B3834" s="16" t="str">
        <f t="shared" ca="1" si="590"/>
        <v/>
      </c>
      <c r="C3834" s="21">
        <f ca="1">OFFSET(Vol!$A$1,0,Main!A3834,1,1)</f>
        <v>0</v>
      </c>
      <c r="D3834" s="22">
        <f ca="1">OFFSET(Px!$A$1,1,Main!A3834,1,1)</f>
        <v>0</v>
      </c>
      <c r="E3834" s="22">
        <f ca="1">OFFSET(Px!$A$1,4,Main!A3834,1,1)</f>
        <v>0</v>
      </c>
      <c r="F3834" s="22">
        <f ca="1">OFFSET(Px!$A$1,5,Main!A3834,1,1)</f>
        <v>0</v>
      </c>
      <c r="G3834" s="23">
        <f ca="1">OFFSET(Px!$A$1,6,Main!A3834,1,1)</f>
        <v>0</v>
      </c>
      <c r="H3834" s="28" t="str">
        <f t="shared" ca="1" si="591"/>
        <v/>
      </c>
      <c r="I3834" s="28" t="str">
        <f t="shared" ca="1" si="592"/>
        <v/>
      </c>
      <c r="J3834" s="12">
        <f t="shared" ca="1" si="593"/>
        <v>0</v>
      </c>
      <c r="K3834" s="31">
        <f ca="1">OFFSET(Perf!$A$1,1,Main!A3834,1,1)</f>
        <v>0</v>
      </c>
      <c r="L3834" s="32">
        <f ca="1">OFFSET(Perf!$A$1,2,Main!A3834,1,1)</f>
        <v>0</v>
      </c>
      <c r="M3834" s="32">
        <f ca="1">OFFSET(Perf!$A$1,3,Main!A3834,1,1)</f>
        <v>0</v>
      </c>
      <c r="N3834" s="32">
        <f ca="1">OFFSET(Perf!$A$1,4,Main!A3834,1,1)</f>
        <v>0</v>
      </c>
      <c r="O3834" s="32">
        <f ca="1">OFFSET(Perf!$A$1,5,Main!A3834,1,1)</f>
        <v>0</v>
      </c>
      <c r="P3834" s="31">
        <f t="shared" ca="1" si="594"/>
        <v>0</v>
      </c>
      <c r="Q3834" s="32">
        <f t="shared" ca="1" si="595"/>
        <v>0</v>
      </c>
      <c r="R3834" s="32">
        <f t="shared" ca="1" si="596"/>
        <v>0</v>
      </c>
      <c r="S3834" s="32">
        <f t="shared" ca="1" si="597"/>
        <v>0</v>
      </c>
      <c r="T3834" s="32">
        <f t="shared" ca="1" si="598"/>
        <v>0</v>
      </c>
      <c r="U3834" s="28" t="str">
        <f t="shared" ca="1" si="599"/>
        <v/>
      </c>
      <c r="V3834" s="33">
        <f ca="1">OFFSET(Trade!$A$1,1,A3834,1,1)</f>
        <v>0</v>
      </c>
      <c r="W3834" s="34">
        <f ca="1">OFFSET(Trade!$A$1,2,A3834,1,1)</f>
        <v>0</v>
      </c>
      <c r="X3834" s="34">
        <f ca="1">OFFSET(Trade!$A$1,3,A3834,1,1)</f>
        <v>0</v>
      </c>
      <c r="Y3834" s="34">
        <f ca="1">OFFSET(Trade!$A$1,4,A3834,1,1)</f>
        <v>0</v>
      </c>
      <c r="Z3834" s="34">
        <f ca="1">OFFSET(Trade!$A$1,5,A3834,1,1)</f>
        <v>0</v>
      </c>
      <c r="AA3834" s="33">
        <f ca="1">OFFSET(Vol!$A$1,1,Main!A3834,1,1)</f>
        <v>0</v>
      </c>
      <c r="AB3834" s="34">
        <f ca="1">OFFSET(Vol!$A$1,2,Main!A3834,1,1)</f>
        <v>0</v>
      </c>
      <c r="AC3834" s="34">
        <f ca="1">OFFSET(Vol!$A$1,3,Main!A3834,1,1)</f>
        <v>0</v>
      </c>
      <c r="AD3834" s="34">
        <f ca="1">OFFSET(Vol!$A$1,4,Main!A3834,1,1)</f>
        <v>0</v>
      </c>
      <c r="AE3834" s="44">
        <f ca="1">OFFSET(Vol!$A$1,5,Main!A3834,1,1)</f>
        <v>0</v>
      </c>
    </row>
    <row r="3835" spans="1:31" x14ac:dyDescent="0.3">
      <c r="A3835" s="38">
        <v>2848</v>
      </c>
      <c r="B3835" s="16" t="str">
        <f t="shared" ca="1" si="590"/>
        <v/>
      </c>
      <c r="C3835" s="21">
        <f ca="1">OFFSET(Vol!$A$1,0,Main!A3835,1,1)</f>
        <v>0</v>
      </c>
      <c r="D3835" s="22">
        <f ca="1">OFFSET(Px!$A$1,1,Main!A3835,1,1)</f>
        <v>0</v>
      </c>
      <c r="E3835" s="22">
        <f ca="1">OFFSET(Px!$A$1,4,Main!A3835,1,1)</f>
        <v>0</v>
      </c>
      <c r="F3835" s="22">
        <f ca="1">OFFSET(Px!$A$1,5,Main!A3835,1,1)</f>
        <v>0</v>
      </c>
      <c r="G3835" s="23">
        <f ca="1">OFFSET(Px!$A$1,6,Main!A3835,1,1)</f>
        <v>0</v>
      </c>
      <c r="H3835" s="28" t="str">
        <f t="shared" ca="1" si="591"/>
        <v/>
      </c>
      <c r="I3835" s="28" t="str">
        <f t="shared" ca="1" si="592"/>
        <v/>
      </c>
      <c r="J3835" s="12">
        <f t="shared" ca="1" si="593"/>
        <v>0</v>
      </c>
      <c r="K3835" s="31">
        <f ca="1">OFFSET(Perf!$A$1,1,Main!A3835,1,1)</f>
        <v>0</v>
      </c>
      <c r="L3835" s="32">
        <f ca="1">OFFSET(Perf!$A$1,2,Main!A3835,1,1)</f>
        <v>0</v>
      </c>
      <c r="M3835" s="32">
        <f ca="1">OFFSET(Perf!$A$1,3,Main!A3835,1,1)</f>
        <v>0</v>
      </c>
      <c r="N3835" s="32">
        <f ca="1">OFFSET(Perf!$A$1,4,Main!A3835,1,1)</f>
        <v>0</v>
      </c>
      <c r="O3835" s="32">
        <f ca="1">OFFSET(Perf!$A$1,5,Main!A3835,1,1)</f>
        <v>0</v>
      </c>
      <c r="P3835" s="31">
        <f t="shared" ca="1" si="594"/>
        <v>0</v>
      </c>
      <c r="Q3835" s="32">
        <f t="shared" ca="1" si="595"/>
        <v>0</v>
      </c>
      <c r="R3835" s="32">
        <f t="shared" ca="1" si="596"/>
        <v>0</v>
      </c>
      <c r="S3835" s="32">
        <f t="shared" ca="1" si="597"/>
        <v>0</v>
      </c>
      <c r="T3835" s="32">
        <f t="shared" ca="1" si="598"/>
        <v>0</v>
      </c>
      <c r="U3835" s="28" t="str">
        <f t="shared" ca="1" si="599"/>
        <v/>
      </c>
      <c r="V3835" s="33">
        <f ca="1">OFFSET(Trade!$A$1,1,A3835,1,1)</f>
        <v>0</v>
      </c>
      <c r="W3835" s="34">
        <f ca="1">OFFSET(Trade!$A$1,2,A3835,1,1)</f>
        <v>0</v>
      </c>
      <c r="X3835" s="34">
        <f ca="1">OFFSET(Trade!$A$1,3,A3835,1,1)</f>
        <v>0</v>
      </c>
      <c r="Y3835" s="34">
        <f ca="1">OFFSET(Trade!$A$1,4,A3835,1,1)</f>
        <v>0</v>
      </c>
      <c r="Z3835" s="34">
        <f ca="1">OFFSET(Trade!$A$1,5,A3835,1,1)</f>
        <v>0</v>
      </c>
      <c r="AA3835" s="33">
        <f ca="1">OFFSET(Vol!$A$1,1,Main!A3835,1,1)</f>
        <v>0</v>
      </c>
      <c r="AB3835" s="34">
        <f ca="1">OFFSET(Vol!$A$1,2,Main!A3835,1,1)</f>
        <v>0</v>
      </c>
      <c r="AC3835" s="34">
        <f ca="1">OFFSET(Vol!$A$1,3,Main!A3835,1,1)</f>
        <v>0</v>
      </c>
      <c r="AD3835" s="34">
        <f ca="1">OFFSET(Vol!$A$1,4,Main!A3835,1,1)</f>
        <v>0</v>
      </c>
      <c r="AE3835" s="44">
        <f ca="1">OFFSET(Vol!$A$1,5,Main!A3835,1,1)</f>
        <v>0</v>
      </c>
    </row>
    <row r="3836" spans="1:31" x14ac:dyDescent="0.3">
      <c r="A3836" s="38">
        <v>2848</v>
      </c>
      <c r="B3836" s="16" t="str">
        <f t="shared" ca="1" si="590"/>
        <v/>
      </c>
      <c r="C3836" s="21">
        <f ca="1">OFFSET(Vol!$A$1,0,Main!A3836,1,1)</f>
        <v>0</v>
      </c>
      <c r="D3836" s="22">
        <f ca="1">OFFSET(Px!$A$1,1,Main!A3836,1,1)</f>
        <v>0</v>
      </c>
      <c r="E3836" s="22">
        <f ca="1">OFFSET(Px!$A$1,4,Main!A3836,1,1)</f>
        <v>0</v>
      </c>
      <c r="F3836" s="22">
        <f ca="1">OFFSET(Px!$A$1,5,Main!A3836,1,1)</f>
        <v>0</v>
      </c>
      <c r="G3836" s="23">
        <f ca="1">OFFSET(Px!$A$1,6,Main!A3836,1,1)</f>
        <v>0</v>
      </c>
      <c r="H3836" s="28" t="str">
        <f t="shared" ca="1" si="591"/>
        <v/>
      </c>
      <c r="I3836" s="28" t="str">
        <f t="shared" ca="1" si="592"/>
        <v/>
      </c>
      <c r="J3836" s="12">
        <f t="shared" ca="1" si="593"/>
        <v>0</v>
      </c>
      <c r="K3836" s="31">
        <f ca="1">OFFSET(Perf!$A$1,1,Main!A3836,1,1)</f>
        <v>0</v>
      </c>
      <c r="L3836" s="32">
        <f ca="1">OFFSET(Perf!$A$1,2,Main!A3836,1,1)</f>
        <v>0</v>
      </c>
      <c r="M3836" s="32">
        <f ca="1">OFFSET(Perf!$A$1,3,Main!A3836,1,1)</f>
        <v>0</v>
      </c>
      <c r="N3836" s="32">
        <f ca="1">OFFSET(Perf!$A$1,4,Main!A3836,1,1)</f>
        <v>0</v>
      </c>
      <c r="O3836" s="32">
        <f ca="1">OFFSET(Perf!$A$1,5,Main!A3836,1,1)</f>
        <v>0</v>
      </c>
      <c r="P3836" s="31">
        <f t="shared" ca="1" si="594"/>
        <v>0</v>
      </c>
      <c r="Q3836" s="32">
        <f t="shared" ca="1" si="595"/>
        <v>0</v>
      </c>
      <c r="R3836" s="32">
        <f t="shared" ca="1" si="596"/>
        <v>0</v>
      </c>
      <c r="S3836" s="32">
        <f t="shared" ca="1" si="597"/>
        <v>0</v>
      </c>
      <c r="T3836" s="32">
        <f t="shared" ca="1" si="598"/>
        <v>0</v>
      </c>
      <c r="U3836" s="28" t="str">
        <f t="shared" ca="1" si="599"/>
        <v/>
      </c>
      <c r="V3836" s="33">
        <f ca="1">OFFSET(Trade!$A$1,1,A3836,1,1)</f>
        <v>0</v>
      </c>
      <c r="W3836" s="34">
        <f ca="1">OFFSET(Trade!$A$1,2,A3836,1,1)</f>
        <v>0</v>
      </c>
      <c r="X3836" s="34">
        <f ca="1">OFFSET(Trade!$A$1,3,A3836,1,1)</f>
        <v>0</v>
      </c>
      <c r="Y3836" s="34">
        <f ca="1">OFFSET(Trade!$A$1,4,A3836,1,1)</f>
        <v>0</v>
      </c>
      <c r="Z3836" s="34">
        <f ca="1">OFFSET(Trade!$A$1,5,A3836,1,1)</f>
        <v>0</v>
      </c>
      <c r="AA3836" s="33">
        <f ca="1">OFFSET(Vol!$A$1,1,Main!A3836,1,1)</f>
        <v>0</v>
      </c>
      <c r="AB3836" s="34">
        <f ca="1">OFFSET(Vol!$A$1,2,Main!A3836,1,1)</f>
        <v>0</v>
      </c>
      <c r="AC3836" s="34">
        <f ca="1">OFFSET(Vol!$A$1,3,Main!A3836,1,1)</f>
        <v>0</v>
      </c>
      <c r="AD3836" s="34">
        <f ca="1">OFFSET(Vol!$A$1,4,Main!A3836,1,1)</f>
        <v>0</v>
      </c>
      <c r="AE3836" s="44">
        <f ca="1">OFFSET(Vol!$A$1,5,Main!A3836,1,1)</f>
        <v>0</v>
      </c>
    </row>
    <row r="3837" spans="1:31" x14ac:dyDescent="0.3">
      <c r="A3837" s="38">
        <v>2848</v>
      </c>
      <c r="B3837" s="16" t="str">
        <f t="shared" ca="1" si="590"/>
        <v/>
      </c>
      <c r="C3837" s="21">
        <f ca="1">OFFSET(Vol!$A$1,0,Main!A3837,1,1)</f>
        <v>0</v>
      </c>
      <c r="D3837" s="22">
        <f ca="1">OFFSET(Px!$A$1,1,Main!A3837,1,1)</f>
        <v>0</v>
      </c>
      <c r="E3837" s="22">
        <f ca="1">OFFSET(Px!$A$1,4,Main!A3837,1,1)</f>
        <v>0</v>
      </c>
      <c r="F3837" s="22">
        <f ca="1">OFFSET(Px!$A$1,5,Main!A3837,1,1)</f>
        <v>0</v>
      </c>
      <c r="G3837" s="23">
        <f ca="1">OFFSET(Px!$A$1,6,Main!A3837,1,1)</f>
        <v>0</v>
      </c>
      <c r="H3837" s="28" t="str">
        <f t="shared" ca="1" si="591"/>
        <v/>
      </c>
      <c r="I3837" s="28" t="str">
        <f t="shared" ca="1" si="592"/>
        <v/>
      </c>
      <c r="J3837" s="12">
        <f t="shared" ca="1" si="593"/>
        <v>0</v>
      </c>
      <c r="K3837" s="31">
        <f ca="1">OFFSET(Perf!$A$1,1,Main!A3837,1,1)</f>
        <v>0</v>
      </c>
      <c r="L3837" s="32">
        <f ca="1">OFFSET(Perf!$A$1,2,Main!A3837,1,1)</f>
        <v>0</v>
      </c>
      <c r="M3837" s="32">
        <f ca="1">OFFSET(Perf!$A$1,3,Main!A3837,1,1)</f>
        <v>0</v>
      </c>
      <c r="N3837" s="32">
        <f ca="1">OFFSET(Perf!$A$1,4,Main!A3837,1,1)</f>
        <v>0</v>
      </c>
      <c r="O3837" s="32">
        <f ca="1">OFFSET(Perf!$A$1,5,Main!A3837,1,1)</f>
        <v>0</v>
      </c>
      <c r="P3837" s="31">
        <f t="shared" ca="1" si="594"/>
        <v>0</v>
      </c>
      <c r="Q3837" s="32">
        <f t="shared" ca="1" si="595"/>
        <v>0</v>
      </c>
      <c r="R3837" s="32">
        <f t="shared" ca="1" si="596"/>
        <v>0</v>
      </c>
      <c r="S3837" s="32">
        <f t="shared" ca="1" si="597"/>
        <v>0</v>
      </c>
      <c r="T3837" s="32">
        <f t="shared" ca="1" si="598"/>
        <v>0</v>
      </c>
      <c r="U3837" s="28" t="str">
        <f t="shared" ca="1" si="599"/>
        <v/>
      </c>
      <c r="V3837" s="33">
        <f ca="1">OFFSET(Trade!$A$1,1,A3837,1,1)</f>
        <v>0</v>
      </c>
      <c r="W3837" s="34">
        <f ca="1">OFFSET(Trade!$A$1,2,A3837,1,1)</f>
        <v>0</v>
      </c>
      <c r="X3837" s="34">
        <f ca="1">OFFSET(Trade!$A$1,3,A3837,1,1)</f>
        <v>0</v>
      </c>
      <c r="Y3837" s="34">
        <f ca="1">OFFSET(Trade!$A$1,4,A3837,1,1)</f>
        <v>0</v>
      </c>
      <c r="Z3837" s="34">
        <f ca="1">OFFSET(Trade!$A$1,5,A3837,1,1)</f>
        <v>0</v>
      </c>
      <c r="AA3837" s="33">
        <f ca="1">OFFSET(Vol!$A$1,1,Main!A3837,1,1)</f>
        <v>0</v>
      </c>
      <c r="AB3837" s="34">
        <f ca="1">OFFSET(Vol!$A$1,2,Main!A3837,1,1)</f>
        <v>0</v>
      </c>
      <c r="AC3837" s="34">
        <f ca="1">OFFSET(Vol!$A$1,3,Main!A3837,1,1)</f>
        <v>0</v>
      </c>
      <c r="AD3837" s="34">
        <f ca="1">OFFSET(Vol!$A$1,4,Main!A3837,1,1)</f>
        <v>0</v>
      </c>
      <c r="AE3837" s="44">
        <f ca="1">OFFSET(Vol!$A$1,5,Main!A3837,1,1)</f>
        <v>0</v>
      </c>
    </row>
    <row r="3838" spans="1:31" x14ac:dyDescent="0.3">
      <c r="A3838" s="38">
        <v>2848</v>
      </c>
      <c r="B3838" s="16" t="str">
        <f t="shared" ca="1" si="590"/>
        <v/>
      </c>
      <c r="C3838" s="21">
        <f ca="1">OFFSET(Vol!$A$1,0,Main!A3838,1,1)</f>
        <v>0</v>
      </c>
      <c r="D3838" s="22">
        <f ca="1">OFFSET(Px!$A$1,1,Main!A3838,1,1)</f>
        <v>0</v>
      </c>
      <c r="E3838" s="22">
        <f ca="1">OFFSET(Px!$A$1,4,Main!A3838,1,1)</f>
        <v>0</v>
      </c>
      <c r="F3838" s="22">
        <f ca="1">OFFSET(Px!$A$1,5,Main!A3838,1,1)</f>
        <v>0</v>
      </c>
      <c r="G3838" s="23">
        <f ca="1">OFFSET(Px!$A$1,6,Main!A3838,1,1)</f>
        <v>0</v>
      </c>
      <c r="H3838" s="28" t="str">
        <f t="shared" ca="1" si="591"/>
        <v/>
      </c>
      <c r="I3838" s="28" t="str">
        <f t="shared" ca="1" si="592"/>
        <v/>
      </c>
      <c r="J3838" s="12">
        <f t="shared" ca="1" si="593"/>
        <v>0</v>
      </c>
      <c r="K3838" s="31">
        <f ca="1">OFFSET(Perf!$A$1,1,Main!A3838,1,1)</f>
        <v>0</v>
      </c>
      <c r="L3838" s="32">
        <f ca="1">OFFSET(Perf!$A$1,2,Main!A3838,1,1)</f>
        <v>0</v>
      </c>
      <c r="M3838" s="32">
        <f ca="1">OFFSET(Perf!$A$1,3,Main!A3838,1,1)</f>
        <v>0</v>
      </c>
      <c r="N3838" s="32">
        <f ca="1">OFFSET(Perf!$A$1,4,Main!A3838,1,1)</f>
        <v>0</v>
      </c>
      <c r="O3838" s="32">
        <f ca="1">OFFSET(Perf!$A$1,5,Main!A3838,1,1)</f>
        <v>0</v>
      </c>
      <c r="P3838" s="31">
        <f t="shared" ca="1" si="594"/>
        <v>0</v>
      </c>
      <c r="Q3838" s="32">
        <f t="shared" ca="1" si="595"/>
        <v>0</v>
      </c>
      <c r="R3838" s="32">
        <f t="shared" ca="1" si="596"/>
        <v>0</v>
      </c>
      <c r="S3838" s="32">
        <f t="shared" ca="1" si="597"/>
        <v>0</v>
      </c>
      <c r="T3838" s="32">
        <f t="shared" ca="1" si="598"/>
        <v>0</v>
      </c>
      <c r="U3838" s="28" t="str">
        <f t="shared" ca="1" si="599"/>
        <v/>
      </c>
      <c r="V3838" s="33">
        <f ca="1">OFFSET(Trade!$A$1,1,A3838,1,1)</f>
        <v>0</v>
      </c>
      <c r="W3838" s="34">
        <f ca="1">OFFSET(Trade!$A$1,2,A3838,1,1)</f>
        <v>0</v>
      </c>
      <c r="X3838" s="34">
        <f ca="1">OFFSET(Trade!$A$1,3,A3838,1,1)</f>
        <v>0</v>
      </c>
      <c r="Y3838" s="34">
        <f ca="1">OFFSET(Trade!$A$1,4,A3838,1,1)</f>
        <v>0</v>
      </c>
      <c r="Z3838" s="34">
        <f ca="1">OFFSET(Trade!$A$1,5,A3838,1,1)</f>
        <v>0</v>
      </c>
      <c r="AA3838" s="33">
        <f ca="1">OFFSET(Vol!$A$1,1,Main!A3838,1,1)</f>
        <v>0</v>
      </c>
      <c r="AB3838" s="34">
        <f ca="1">OFFSET(Vol!$A$1,2,Main!A3838,1,1)</f>
        <v>0</v>
      </c>
      <c r="AC3838" s="34">
        <f ca="1">OFFSET(Vol!$A$1,3,Main!A3838,1,1)</f>
        <v>0</v>
      </c>
      <c r="AD3838" s="34">
        <f ca="1">OFFSET(Vol!$A$1,4,Main!A3838,1,1)</f>
        <v>0</v>
      </c>
      <c r="AE3838" s="44">
        <f ca="1">OFFSET(Vol!$A$1,5,Main!A3838,1,1)</f>
        <v>0</v>
      </c>
    </row>
    <row r="3839" spans="1:31" x14ac:dyDescent="0.3">
      <c r="A3839" s="38">
        <v>2848</v>
      </c>
      <c r="B3839" s="16" t="str">
        <f t="shared" ca="1" si="590"/>
        <v/>
      </c>
      <c r="C3839" s="21">
        <f ca="1">OFFSET(Vol!$A$1,0,Main!A3839,1,1)</f>
        <v>0</v>
      </c>
      <c r="D3839" s="22">
        <f ca="1">OFFSET(Px!$A$1,1,Main!A3839,1,1)</f>
        <v>0</v>
      </c>
      <c r="E3839" s="22">
        <f ca="1">OFFSET(Px!$A$1,4,Main!A3839,1,1)</f>
        <v>0</v>
      </c>
      <c r="F3839" s="22">
        <f ca="1">OFFSET(Px!$A$1,5,Main!A3839,1,1)</f>
        <v>0</v>
      </c>
      <c r="G3839" s="23">
        <f ca="1">OFFSET(Px!$A$1,6,Main!A3839,1,1)</f>
        <v>0</v>
      </c>
      <c r="H3839" s="28" t="str">
        <f t="shared" ca="1" si="591"/>
        <v/>
      </c>
      <c r="I3839" s="28" t="str">
        <f t="shared" ca="1" si="592"/>
        <v/>
      </c>
      <c r="J3839" s="12">
        <f t="shared" ca="1" si="593"/>
        <v>0</v>
      </c>
      <c r="K3839" s="31">
        <f ca="1">OFFSET(Perf!$A$1,1,Main!A3839,1,1)</f>
        <v>0</v>
      </c>
      <c r="L3839" s="32">
        <f ca="1">OFFSET(Perf!$A$1,2,Main!A3839,1,1)</f>
        <v>0</v>
      </c>
      <c r="M3839" s="32">
        <f ca="1">OFFSET(Perf!$A$1,3,Main!A3839,1,1)</f>
        <v>0</v>
      </c>
      <c r="N3839" s="32">
        <f ca="1">OFFSET(Perf!$A$1,4,Main!A3839,1,1)</f>
        <v>0</v>
      </c>
      <c r="O3839" s="32">
        <f ca="1">OFFSET(Perf!$A$1,5,Main!A3839,1,1)</f>
        <v>0</v>
      </c>
      <c r="P3839" s="31">
        <f t="shared" ca="1" si="594"/>
        <v>0</v>
      </c>
      <c r="Q3839" s="32">
        <f t="shared" ca="1" si="595"/>
        <v>0</v>
      </c>
      <c r="R3839" s="32">
        <f t="shared" ca="1" si="596"/>
        <v>0</v>
      </c>
      <c r="S3839" s="32">
        <f t="shared" ca="1" si="597"/>
        <v>0</v>
      </c>
      <c r="T3839" s="32">
        <f t="shared" ca="1" si="598"/>
        <v>0</v>
      </c>
      <c r="U3839" s="28" t="str">
        <f t="shared" ca="1" si="599"/>
        <v/>
      </c>
      <c r="V3839" s="33">
        <f ca="1">OFFSET(Trade!$A$1,1,A3839,1,1)</f>
        <v>0</v>
      </c>
      <c r="W3839" s="34">
        <f ca="1">OFFSET(Trade!$A$1,2,A3839,1,1)</f>
        <v>0</v>
      </c>
      <c r="X3839" s="34">
        <f ca="1">OFFSET(Trade!$A$1,3,A3839,1,1)</f>
        <v>0</v>
      </c>
      <c r="Y3839" s="34">
        <f ca="1">OFFSET(Trade!$A$1,4,A3839,1,1)</f>
        <v>0</v>
      </c>
      <c r="Z3839" s="34">
        <f ca="1">OFFSET(Trade!$A$1,5,A3839,1,1)</f>
        <v>0</v>
      </c>
      <c r="AA3839" s="33">
        <f ca="1">OFFSET(Vol!$A$1,1,Main!A3839,1,1)</f>
        <v>0</v>
      </c>
      <c r="AB3839" s="34">
        <f ca="1">OFFSET(Vol!$A$1,2,Main!A3839,1,1)</f>
        <v>0</v>
      </c>
      <c r="AC3839" s="34">
        <f ca="1">OFFSET(Vol!$A$1,3,Main!A3839,1,1)</f>
        <v>0</v>
      </c>
      <c r="AD3839" s="34">
        <f ca="1">OFFSET(Vol!$A$1,4,Main!A3839,1,1)</f>
        <v>0</v>
      </c>
      <c r="AE3839" s="44">
        <f ca="1">OFFSET(Vol!$A$1,5,Main!A3839,1,1)</f>
        <v>0</v>
      </c>
    </row>
    <row r="3840" spans="1:31" x14ac:dyDescent="0.3">
      <c r="A3840" s="38">
        <v>2848</v>
      </c>
      <c r="B3840" s="16" t="str">
        <f t="shared" ca="1" si="590"/>
        <v/>
      </c>
      <c r="C3840" s="21">
        <f ca="1">OFFSET(Vol!$A$1,0,Main!A3840,1,1)</f>
        <v>0</v>
      </c>
      <c r="D3840" s="22">
        <f ca="1">OFFSET(Px!$A$1,1,Main!A3840,1,1)</f>
        <v>0</v>
      </c>
      <c r="E3840" s="22">
        <f ca="1">OFFSET(Px!$A$1,4,Main!A3840,1,1)</f>
        <v>0</v>
      </c>
      <c r="F3840" s="22">
        <f ca="1">OFFSET(Px!$A$1,5,Main!A3840,1,1)</f>
        <v>0</v>
      </c>
      <c r="G3840" s="23">
        <f ca="1">OFFSET(Px!$A$1,6,Main!A3840,1,1)</f>
        <v>0</v>
      </c>
      <c r="H3840" s="28" t="str">
        <f t="shared" ca="1" si="591"/>
        <v/>
      </c>
      <c r="I3840" s="28" t="str">
        <f t="shared" ca="1" si="592"/>
        <v/>
      </c>
      <c r="J3840" s="12">
        <f t="shared" ca="1" si="593"/>
        <v>0</v>
      </c>
      <c r="K3840" s="31">
        <f ca="1">OFFSET(Perf!$A$1,1,Main!A3840,1,1)</f>
        <v>0</v>
      </c>
      <c r="L3840" s="32">
        <f ca="1">OFFSET(Perf!$A$1,2,Main!A3840,1,1)</f>
        <v>0</v>
      </c>
      <c r="M3840" s="32">
        <f ca="1">OFFSET(Perf!$A$1,3,Main!A3840,1,1)</f>
        <v>0</v>
      </c>
      <c r="N3840" s="32">
        <f ca="1">OFFSET(Perf!$A$1,4,Main!A3840,1,1)</f>
        <v>0</v>
      </c>
      <c r="O3840" s="32">
        <f ca="1">OFFSET(Perf!$A$1,5,Main!A3840,1,1)</f>
        <v>0</v>
      </c>
      <c r="P3840" s="31">
        <f t="shared" ca="1" si="594"/>
        <v>0</v>
      </c>
      <c r="Q3840" s="32">
        <f t="shared" ca="1" si="595"/>
        <v>0</v>
      </c>
      <c r="R3840" s="32">
        <f t="shared" ca="1" si="596"/>
        <v>0</v>
      </c>
      <c r="S3840" s="32">
        <f t="shared" ca="1" si="597"/>
        <v>0</v>
      </c>
      <c r="T3840" s="32">
        <f t="shared" ca="1" si="598"/>
        <v>0</v>
      </c>
      <c r="U3840" s="28" t="str">
        <f t="shared" ca="1" si="599"/>
        <v/>
      </c>
      <c r="V3840" s="33">
        <f ca="1">OFFSET(Trade!$A$1,1,A3840,1,1)</f>
        <v>0</v>
      </c>
      <c r="W3840" s="34">
        <f ca="1">OFFSET(Trade!$A$1,2,A3840,1,1)</f>
        <v>0</v>
      </c>
      <c r="X3840" s="34">
        <f ca="1">OFFSET(Trade!$A$1,3,A3840,1,1)</f>
        <v>0</v>
      </c>
      <c r="Y3840" s="34">
        <f ca="1">OFFSET(Trade!$A$1,4,A3840,1,1)</f>
        <v>0</v>
      </c>
      <c r="Z3840" s="34">
        <f ca="1">OFFSET(Trade!$A$1,5,A3840,1,1)</f>
        <v>0</v>
      </c>
      <c r="AA3840" s="33">
        <f ca="1">OFFSET(Vol!$A$1,1,Main!A3840,1,1)</f>
        <v>0</v>
      </c>
      <c r="AB3840" s="34">
        <f ca="1">OFFSET(Vol!$A$1,2,Main!A3840,1,1)</f>
        <v>0</v>
      </c>
      <c r="AC3840" s="34">
        <f ca="1">OFFSET(Vol!$A$1,3,Main!A3840,1,1)</f>
        <v>0</v>
      </c>
      <c r="AD3840" s="34">
        <f ca="1">OFFSET(Vol!$A$1,4,Main!A3840,1,1)</f>
        <v>0</v>
      </c>
      <c r="AE3840" s="44">
        <f ca="1">OFFSET(Vol!$A$1,5,Main!A3840,1,1)</f>
        <v>0</v>
      </c>
    </row>
    <row r="3841" spans="1:31" x14ac:dyDescent="0.3">
      <c r="A3841" s="38">
        <v>2848</v>
      </c>
      <c r="B3841" s="16" t="str">
        <f t="shared" ca="1" si="590"/>
        <v/>
      </c>
      <c r="C3841" s="21">
        <f ca="1">OFFSET(Vol!$A$1,0,Main!A3841,1,1)</f>
        <v>0</v>
      </c>
      <c r="D3841" s="22">
        <f ca="1">OFFSET(Px!$A$1,1,Main!A3841,1,1)</f>
        <v>0</v>
      </c>
      <c r="E3841" s="22">
        <f ca="1">OFFSET(Px!$A$1,4,Main!A3841,1,1)</f>
        <v>0</v>
      </c>
      <c r="F3841" s="22">
        <f ca="1">OFFSET(Px!$A$1,5,Main!A3841,1,1)</f>
        <v>0</v>
      </c>
      <c r="G3841" s="23">
        <f ca="1">OFFSET(Px!$A$1,6,Main!A3841,1,1)</f>
        <v>0</v>
      </c>
      <c r="H3841" s="28" t="str">
        <f t="shared" ca="1" si="591"/>
        <v/>
      </c>
      <c r="I3841" s="28" t="str">
        <f t="shared" ca="1" si="592"/>
        <v/>
      </c>
      <c r="J3841" s="12">
        <f t="shared" ca="1" si="593"/>
        <v>0</v>
      </c>
      <c r="K3841" s="31">
        <f ca="1">OFFSET(Perf!$A$1,1,Main!A3841,1,1)</f>
        <v>0</v>
      </c>
      <c r="L3841" s="32">
        <f ca="1">OFFSET(Perf!$A$1,2,Main!A3841,1,1)</f>
        <v>0</v>
      </c>
      <c r="M3841" s="32">
        <f ca="1">OFFSET(Perf!$A$1,3,Main!A3841,1,1)</f>
        <v>0</v>
      </c>
      <c r="N3841" s="32">
        <f ca="1">OFFSET(Perf!$A$1,4,Main!A3841,1,1)</f>
        <v>0</v>
      </c>
      <c r="O3841" s="32">
        <f ca="1">OFFSET(Perf!$A$1,5,Main!A3841,1,1)</f>
        <v>0</v>
      </c>
      <c r="P3841" s="31">
        <f t="shared" ca="1" si="594"/>
        <v>0</v>
      </c>
      <c r="Q3841" s="32">
        <f t="shared" ca="1" si="595"/>
        <v>0</v>
      </c>
      <c r="R3841" s="32">
        <f t="shared" ca="1" si="596"/>
        <v>0</v>
      </c>
      <c r="S3841" s="32">
        <f t="shared" ca="1" si="597"/>
        <v>0</v>
      </c>
      <c r="T3841" s="32">
        <f t="shared" ca="1" si="598"/>
        <v>0</v>
      </c>
      <c r="U3841" s="28" t="str">
        <f t="shared" ca="1" si="599"/>
        <v/>
      </c>
      <c r="V3841" s="33">
        <f ca="1">OFFSET(Trade!$A$1,1,A3841,1,1)</f>
        <v>0</v>
      </c>
      <c r="W3841" s="34">
        <f ca="1">OFFSET(Trade!$A$1,2,A3841,1,1)</f>
        <v>0</v>
      </c>
      <c r="X3841" s="34">
        <f ca="1">OFFSET(Trade!$A$1,3,A3841,1,1)</f>
        <v>0</v>
      </c>
      <c r="Y3841" s="34">
        <f ca="1">OFFSET(Trade!$A$1,4,A3841,1,1)</f>
        <v>0</v>
      </c>
      <c r="Z3841" s="34">
        <f ca="1">OFFSET(Trade!$A$1,5,A3841,1,1)</f>
        <v>0</v>
      </c>
      <c r="AA3841" s="33">
        <f ca="1">OFFSET(Vol!$A$1,1,Main!A3841,1,1)</f>
        <v>0</v>
      </c>
      <c r="AB3841" s="34">
        <f ca="1">OFFSET(Vol!$A$1,2,Main!A3841,1,1)</f>
        <v>0</v>
      </c>
      <c r="AC3841" s="34">
        <f ca="1">OFFSET(Vol!$A$1,3,Main!A3841,1,1)</f>
        <v>0</v>
      </c>
      <c r="AD3841" s="34">
        <f ca="1">OFFSET(Vol!$A$1,4,Main!A3841,1,1)</f>
        <v>0</v>
      </c>
      <c r="AE3841" s="44">
        <f ca="1">OFFSET(Vol!$A$1,5,Main!A3841,1,1)</f>
        <v>0</v>
      </c>
    </row>
    <row r="3842" spans="1:31" x14ac:dyDescent="0.3">
      <c r="A3842" s="38">
        <v>2848</v>
      </c>
      <c r="B3842" s="16" t="str">
        <f t="shared" ca="1" si="590"/>
        <v/>
      </c>
      <c r="C3842" s="21">
        <f ca="1">OFFSET(Vol!$A$1,0,Main!A3842,1,1)</f>
        <v>0</v>
      </c>
      <c r="D3842" s="22">
        <f ca="1">OFFSET(Px!$A$1,1,Main!A3842,1,1)</f>
        <v>0</v>
      </c>
      <c r="E3842" s="22">
        <f ca="1">OFFSET(Px!$A$1,4,Main!A3842,1,1)</f>
        <v>0</v>
      </c>
      <c r="F3842" s="22">
        <f ca="1">OFFSET(Px!$A$1,5,Main!A3842,1,1)</f>
        <v>0</v>
      </c>
      <c r="G3842" s="23">
        <f ca="1">OFFSET(Px!$A$1,6,Main!A3842,1,1)</f>
        <v>0</v>
      </c>
      <c r="H3842" s="28" t="str">
        <f t="shared" ca="1" si="591"/>
        <v/>
      </c>
      <c r="I3842" s="28" t="str">
        <f t="shared" ca="1" si="592"/>
        <v/>
      </c>
      <c r="J3842" s="12">
        <f t="shared" ca="1" si="593"/>
        <v>0</v>
      </c>
      <c r="K3842" s="31">
        <f ca="1">OFFSET(Perf!$A$1,1,Main!A3842,1,1)</f>
        <v>0</v>
      </c>
      <c r="L3842" s="32">
        <f ca="1">OFFSET(Perf!$A$1,2,Main!A3842,1,1)</f>
        <v>0</v>
      </c>
      <c r="M3842" s="32">
        <f ca="1">OFFSET(Perf!$A$1,3,Main!A3842,1,1)</f>
        <v>0</v>
      </c>
      <c r="N3842" s="32">
        <f ca="1">OFFSET(Perf!$A$1,4,Main!A3842,1,1)</f>
        <v>0</v>
      </c>
      <c r="O3842" s="32">
        <f ca="1">OFFSET(Perf!$A$1,5,Main!A3842,1,1)</f>
        <v>0</v>
      </c>
      <c r="P3842" s="31">
        <f t="shared" ca="1" si="594"/>
        <v>0</v>
      </c>
      <c r="Q3842" s="32">
        <f t="shared" ca="1" si="595"/>
        <v>0</v>
      </c>
      <c r="R3842" s="32">
        <f t="shared" ca="1" si="596"/>
        <v>0</v>
      </c>
      <c r="S3842" s="32">
        <f t="shared" ca="1" si="597"/>
        <v>0</v>
      </c>
      <c r="T3842" s="32">
        <f t="shared" ca="1" si="598"/>
        <v>0</v>
      </c>
      <c r="U3842" s="28" t="str">
        <f t="shared" ca="1" si="599"/>
        <v/>
      </c>
      <c r="V3842" s="33">
        <f ca="1">OFFSET(Trade!$A$1,1,A3842,1,1)</f>
        <v>0</v>
      </c>
      <c r="W3842" s="34">
        <f ca="1">OFFSET(Trade!$A$1,2,A3842,1,1)</f>
        <v>0</v>
      </c>
      <c r="X3842" s="34">
        <f ca="1">OFFSET(Trade!$A$1,3,A3842,1,1)</f>
        <v>0</v>
      </c>
      <c r="Y3842" s="34">
        <f ca="1">OFFSET(Trade!$A$1,4,A3842,1,1)</f>
        <v>0</v>
      </c>
      <c r="Z3842" s="34">
        <f ca="1">OFFSET(Trade!$A$1,5,A3842,1,1)</f>
        <v>0</v>
      </c>
      <c r="AA3842" s="33">
        <f ca="1">OFFSET(Vol!$A$1,1,Main!A3842,1,1)</f>
        <v>0</v>
      </c>
      <c r="AB3842" s="34">
        <f ca="1">OFFSET(Vol!$A$1,2,Main!A3842,1,1)</f>
        <v>0</v>
      </c>
      <c r="AC3842" s="34">
        <f ca="1">OFFSET(Vol!$A$1,3,Main!A3842,1,1)</f>
        <v>0</v>
      </c>
      <c r="AD3842" s="34">
        <f ca="1">OFFSET(Vol!$A$1,4,Main!A3842,1,1)</f>
        <v>0</v>
      </c>
      <c r="AE3842" s="44">
        <f ca="1">OFFSET(Vol!$A$1,5,Main!A3842,1,1)</f>
        <v>0</v>
      </c>
    </row>
    <row r="3843" spans="1:31" x14ac:dyDescent="0.3">
      <c r="A3843" s="38">
        <v>2848</v>
      </c>
      <c r="B3843" s="16" t="str">
        <f t="shared" ca="1" si="590"/>
        <v/>
      </c>
      <c r="C3843" s="21">
        <f ca="1">OFFSET(Vol!$A$1,0,Main!A3843,1,1)</f>
        <v>0</v>
      </c>
      <c r="D3843" s="22">
        <f ca="1">OFFSET(Px!$A$1,1,Main!A3843,1,1)</f>
        <v>0</v>
      </c>
      <c r="E3843" s="22">
        <f ca="1">OFFSET(Px!$A$1,4,Main!A3843,1,1)</f>
        <v>0</v>
      </c>
      <c r="F3843" s="22">
        <f ca="1">OFFSET(Px!$A$1,5,Main!A3843,1,1)</f>
        <v>0</v>
      </c>
      <c r="G3843" s="23">
        <f ca="1">OFFSET(Px!$A$1,6,Main!A3843,1,1)</f>
        <v>0</v>
      </c>
      <c r="H3843" s="28" t="str">
        <f t="shared" ca="1" si="591"/>
        <v/>
      </c>
      <c r="I3843" s="28" t="str">
        <f t="shared" ca="1" si="592"/>
        <v/>
      </c>
      <c r="J3843" s="12">
        <f t="shared" ca="1" si="593"/>
        <v>0</v>
      </c>
      <c r="K3843" s="31">
        <f ca="1">OFFSET(Perf!$A$1,1,Main!A3843,1,1)</f>
        <v>0</v>
      </c>
      <c r="L3843" s="32">
        <f ca="1">OFFSET(Perf!$A$1,2,Main!A3843,1,1)</f>
        <v>0</v>
      </c>
      <c r="M3843" s="32">
        <f ca="1">OFFSET(Perf!$A$1,3,Main!A3843,1,1)</f>
        <v>0</v>
      </c>
      <c r="N3843" s="32">
        <f ca="1">OFFSET(Perf!$A$1,4,Main!A3843,1,1)</f>
        <v>0</v>
      </c>
      <c r="O3843" s="32">
        <f ca="1">OFFSET(Perf!$A$1,5,Main!A3843,1,1)</f>
        <v>0</v>
      </c>
      <c r="P3843" s="31">
        <f t="shared" ca="1" si="594"/>
        <v>0</v>
      </c>
      <c r="Q3843" s="32">
        <f t="shared" ca="1" si="595"/>
        <v>0</v>
      </c>
      <c r="R3843" s="32">
        <f t="shared" ca="1" si="596"/>
        <v>0</v>
      </c>
      <c r="S3843" s="32">
        <f t="shared" ca="1" si="597"/>
        <v>0</v>
      </c>
      <c r="T3843" s="32">
        <f t="shared" ca="1" si="598"/>
        <v>0</v>
      </c>
      <c r="U3843" s="28" t="str">
        <f t="shared" ca="1" si="599"/>
        <v/>
      </c>
      <c r="V3843" s="33">
        <f ca="1">OFFSET(Trade!$A$1,1,A3843,1,1)</f>
        <v>0</v>
      </c>
      <c r="W3843" s="34">
        <f ca="1">OFFSET(Trade!$A$1,2,A3843,1,1)</f>
        <v>0</v>
      </c>
      <c r="X3843" s="34">
        <f ca="1">OFFSET(Trade!$A$1,3,A3843,1,1)</f>
        <v>0</v>
      </c>
      <c r="Y3843" s="34">
        <f ca="1">OFFSET(Trade!$A$1,4,A3843,1,1)</f>
        <v>0</v>
      </c>
      <c r="Z3843" s="34">
        <f ca="1">OFFSET(Trade!$A$1,5,A3843,1,1)</f>
        <v>0</v>
      </c>
      <c r="AA3843" s="33">
        <f ca="1">OFFSET(Vol!$A$1,1,Main!A3843,1,1)</f>
        <v>0</v>
      </c>
      <c r="AB3843" s="34">
        <f ca="1">OFFSET(Vol!$A$1,2,Main!A3843,1,1)</f>
        <v>0</v>
      </c>
      <c r="AC3843" s="34">
        <f ca="1">OFFSET(Vol!$A$1,3,Main!A3843,1,1)</f>
        <v>0</v>
      </c>
      <c r="AD3843" s="34">
        <f ca="1">OFFSET(Vol!$A$1,4,Main!A3843,1,1)</f>
        <v>0</v>
      </c>
      <c r="AE3843" s="44">
        <f ca="1">OFFSET(Vol!$A$1,5,Main!A3843,1,1)</f>
        <v>0</v>
      </c>
    </row>
    <row r="3844" spans="1:31" x14ac:dyDescent="0.3">
      <c r="A3844" s="38">
        <v>2848</v>
      </c>
      <c r="B3844" s="16" t="str">
        <f t="shared" ca="1" si="590"/>
        <v/>
      </c>
      <c r="C3844" s="21">
        <f ca="1">OFFSET(Vol!$A$1,0,Main!A3844,1,1)</f>
        <v>0</v>
      </c>
      <c r="D3844" s="22">
        <f ca="1">OFFSET(Px!$A$1,1,Main!A3844,1,1)</f>
        <v>0</v>
      </c>
      <c r="E3844" s="22">
        <f ca="1">OFFSET(Px!$A$1,4,Main!A3844,1,1)</f>
        <v>0</v>
      </c>
      <c r="F3844" s="22">
        <f ca="1">OFFSET(Px!$A$1,5,Main!A3844,1,1)</f>
        <v>0</v>
      </c>
      <c r="G3844" s="23">
        <f ca="1">OFFSET(Px!$A$1,6,Main!A3844,1,1)</f>
        <v>0</v>
      </c>
      <c r="H3844" s="28" t="str">
        <f t="shared" ca="1" si="591"/>
        <v/>
      </c>
      <c r="I3844" s="28" t="str">
        <f t="shared" ca="1" si="592"/>
        <v/>
      </c>
      <c r="J3844" s="12">
        <f t="shared" ca="1" si="593"/>
        <v>0</v>
      </c>
      <c r="K3844" s="31">
        <f ca="1">OFFSET(Perf!$A$1,1,Main!A3844,1,1)</f>
        <v>0</v>
      </c>
      <c r="L3844" s="32">
        <f ca="1">OFFSET(Perf!$A$1,2,Main!A3844,1,1)</f>
        <v>0</v>
      </c>
      <c r="M3844" s="32">
        <f ca="1">OFFSET(Perf!$A$1,3,Main!A3844,1,1)</f>
        <v>0</v>
      </c>
      <c r="N3844" s="32">
        <f ca="1">OFFSET(Perf!$A$1,4,Main!A3844,1,1)</f>
        <v>0</v>
      </c>
      <c r="O3844" s="32">
        <f ca="1">OFFSET(Perf!$A$1,5,Main!A3844,1,1)</f>
        <v>0</v>
      </c>
      <c r="P3844" s="31">
        <f t="shared" ca="1" si="594"/>
        <v>0</v>
      </c>
      <c r="Q3844" s="32">
        <f t="shared" ca="1" si="595"/>
        <v>0</v>
      </c>
      <c r="R3844" s="32">
        <f t="shared" ca="1" si="596"/>
        <v>0</v>
      </c>
      <c r="S3844" s="32">
        <f t="shared" ca="1" si="597"/>
        <v>0</v>
      </c>
      <c r="T3844" s="32">
        <f t="shared" ca="1" si="598"/>
        <v>0</v>
      </c>
      <c r="U3844" s="28" t="str">
        <f t="shared" ca="1" si="599"/>
        <v/>
      </c>
      <c r="V3844" s="33">
        <f ca="1">OFFSET(Trade!$A$1,1,A3844,1,1)</f>
        <v>0</v>
      </c>
      <c r="W3844" s="34">
        <f ca="1">OFFSET(Trade!$A$1,2,A3844,1,1)</f>
        <v>0</v>
      </c>
      <c r="X3844" s="34">
        <f ca="1">OFFSET(Trade!$A$1,3,A3844,1,1)</f>
        <v>0</v>
      </c>
      <c r="Y3844" s="34">
        <f ca="1">OFFSET(Trade!$A$1,4,A3844,1,1)</f>
        <v>0</v>
      </c>
      <c r="Z3844" s="34">
        <f ca="1">OFFSET(Trade!$A$1,5,A3844,1,1)</f>
        <v>0</v>
      </c>
      <c r="AA3844" s="33">
        <f ca="1">OFFSET(Vol!$A$1,1,Main!A3844,1,1)</f>
        <v>0</v>
      </c>
      <c r="AB3844" s="34">
        <f ca="1">OFFSET(Vol!$A$1,2,Main!A3844,1,1)</f>
        <v>0</v>
      </c>
      <c r="AC3844" s="34">
        <f ca="1">OFFSET(Vol!$A$1,3,Main!A3844,1,1)</f>
        <v>0</v>
      </c>
      <c r="AD3844" s="34">
        <f ca="1">OFFSET(Vol!$A$1,4,Main!A3844,1,1)</f>
        <v>0</v>
      </c>
      <c r="AE3844" s="44">
        <f ca="1">OFFSET(Vol!$A$1,5,Main!A3844,1,1)</f>
        <v>0</v>
      </c>
    </row>
    <row r="3845" spans="1:31" x14ac:dyDescent="0.3">
      <c r="A3845" s="38">
        <v>2848</v>
      </c>
      <c r="B3845" s="16" t="str">
        <f t="shared" ca="1" si="590"/>
        <v/>
      </c>
      <c r="C3845" s="21">
        <f ca="1">OFFSET(Vol!$A$1,0,Main!A3845,1,1)</f>
        <v>0</v>
      </c>
      <c r="D3845" s="22">
        <f ca="1">OFFSET(Px!$A$1,1,Main!A3845,1,1)</f>
        <v>0</v>
      </c>
      <c r="E3845" s="22">
        <f ca="1">OFFSET(Px!$A$1,4,Main!A3845,1,1)</f>
        <v>0</v>
      </c>
      <c r="F3845" s="22">
        <f ca="1">OFFSET(Px!$A$1,5,Main!A3845,1,1)</f>
        <v>0</v>
      </c>
      <c r="G3845" s="23">
        <f ca="1">OFFSET(Px!$A$1,6,Main!A3845,1,1)</f>
        <v>0</v>
      </c>
      <c r="H3845" s="28" t="str">
        <f t="shared" ca="1" si="591"/>
        <v/>
      </c>
      <c r="I3845" s="28" t="str">
        <f t="shared" ca="1" si="592"/>
        <v/>
      </c>
      <c r="J3845" s="12">
        <f t="shared" ca="1" si="593"/>
        <v>0</v>
      </c>
      <c r="K3845" s="31">
        <f ca="1">OFFSET(Perf!$A$1,1,Main!A3845,1,1)</f>
        <v>0</v>
      </c>
      <c r="L3845" s="32">
        <f ca="1">OFFSET(Perf!$A$1,2,Main!A3845,1,1)</f>
        <v>0</v>
      </c>
      <c r="M3845" s="32">
        <f ca="1">OFFSET(Perf!$A$1,3,Main!A3845,1,1)</f>
        <v>0</v>
      </c>
      <c r="N3845" s="32">
        <f ca="1">OFFSET(Perf!$A$1,4,Main!A3845,1,1)</f>
        <v>0</v>
      </c>
      <c r="O3845" s="32">
        <f ca="1">OFFSET(Perf!$A$1,5,Main!A3845,1,1)</f>
        <v>0</v>
      </c>
      <c r="P3845" s="31">
        <f t="shared" ca="1" si="594"/>
        <v>0</v>
      </c>
      <c r="Q3845" s="32">
        <f t="shared" ca="1" si="595"/>
        <v>0</v>
      </c>
      <c r="R3845" s="32">
        <f t="shared" ca="1" si="596"/>
        <v>0</v>
      </c>
      <c r="S3845" s="32">
        <f t="shared" ca="1" si="597"/>
        <v>0</v>
      </c>
      <c r="T3845" s="32">
        <f t="shared" ca="1" si="598"/>
        <v>0</v>
      </c>
      <c r="U3845" s="28" t="str">
        <f t="shared" ca="1" si="599"/>
        <v/>
      </c>
      <c r="V3845" s="33">
        <f ca="1">OFFSET(Trade!$A$1,1,A3845,1,1)</f>
        <v>0</v>
      </c>
      <c r="W3845" s="34">
        <f ca="1">OFFSET(Trade!$A$1,2,A3845,1,1)</f>
        <v>0</v>
      </c>
      <c r="X3845" s="34">
        <f ca="1">OFFSET(Trade!$A$1,3,A3845,1,1)</f>
        <v>0</v>
      </c>
      <c r="Y3845" s="34">
        <f ca="1">OFFSET(Trade!$A$1,4,A3845,1,1)</f>
        <v>0</v>
      </c>
      <c r="Z3845" s="34">
        <f ca="1">OFFSET(Trade!$A$1,5,A3845,1,1)</f>
        <v>0</v>
      </c>
      <c r="AA3845" s="33">
        <f ca="1">OFFSET(Vol!$A$1,1,Main!A3845,1,1)</f>
        <v>0</v>
      </c>
      <c r="AB3845" s="34">
        <f ca="1">OFFSET(Vol!$A$1,2,Main!A3845,1,1)</f>
        <v>0</v>
      </c>
      <c r="AC3845" s="34">
        <f ca="1">OFFSET(Vol!$A$1,3,Main!A3845,1,1)</f>
        <v>0</v>
      </c>
      <c r="AD3845" s="34">
        <f ca="1">OFFSET(Vol!$A$1,4,Main!A3845,1,1)</f>
        <v>0</v>
      </c>
      <c r="AE3845" s="44">
        <f ca="1">OFFSET(Vol!$A$1,5,Main!A3845,1,1)</f>
        <v>0</v>
      </c>
    </row>
    <row r="3846" spans="1:31" x14ac:dyDescent="0.3">
      <c r="A3846" s="38">
        <v>2848</v>
      </c>
      <c r="B3846" s="16" t="str">
        <f t="shared" ref="B3846:B3909" ca="1" si="600">IF(AND(I3846&gt;=$H$1,J3846&gt;=$H$3,U3846&gt;=$J$2),"DETECTED","")</f>
        <v/>
      </c>
      <c r="C3846" s="21">
        <f ca="1">OFFSET(Vol!$A$1,0,Main!A3846,1,1)</f>
        <v>0</v>
      </c>
      <c r="D3846" s="22">
        <f ca="1">OFFSET(Px!$A$1,1,Main!A3846,1,1)</f>
        <v>0</v>
      </c>
      <c r="E3846" s="22">
        <f ca="1">OFFSET(Px!$A$1,4,Main!A3846,1,1)</f>
        <v>0</v>
      </c>
      <c r="F3846" s="22">
        <f ca="1">OFFSET(Px!$A$1,5,Main!A3846,1,1)</f>
        <v>0</v>
      </c>
      <c r="G3846" s="23">
        <f ca="1">OFFSET(Px!$A$1,6,Main!A3846,1,1)</f>
        <v>0</v>
      </c>
      <c r="H3846" s="28" t="str">
        <f t="shared" ref="H3846:H3909" ca="1" si="601">IFERROR(D3846/F3846-1,"")</f>
        <v/>
      </c>
      <c r="I3846" s="28" t="str">
        <f t="shared" ref="I3846:I3909" ca="1" si="602">IFERROR(D3846/G3846-1,"")</f>
        <v/>
      </c>
      <c r="J3846" s="12">
        <f t="shared" ref="J3846:J3909" ca="1" si="603">IF(AND(K3846&gt;0,P3846&gt;=$H$2),1,0)+IF(AND(L3846&gt;0,Q3846&gt;=$H$2),1,0)+IF(AND(M3846&gt;0,R3846&gt;=$H$2),1,0)+IF(AND(N3846&gt;0,S3846&gt;=$H$2),1,0)+IF(AND(O3846&gt;0,T3846&gt;=$H$2),1,0)</f>
        <v>0</v>
      </c>
      <c r="K3846" s="31">
        <f ca="1">OFFSET(Perf!$A$1,1,Main!A3846,1,1)</f>
        <v>0</v>
      </c>
      <c r="L3846" s="32">
        <f ca="1">OFFSET(Perf!$A$1,2,Main!A3846,1,1)</f>
        <v>0</v>
      </c>
      <c r="M3846" s="32">
        <f ca="1">OFFSET(Perf!$A$1,3,Main!A3846,1,1)</f>
        <v>0</v>
      </c>
      <c r="N3846" s="32">
        <f ca="1">OFFSET(Perf!$A$1,4,Main!A3846,1,1)</f>
        <v>0</v>
      </c>
      <c r="O3846" s="32">
        <f ca="1">OFFSET(Perf!$A$1,5,Main!A3846,1,1)</f>
        <v>0</v>
      </c>
      <c r="P3846" s="31">
        <f t="shared" ref="P3846:P3909" ca="1" si="604">IFERROR(V3846/AA3846,0)</f>
        <v>0</v>
      </c>
      <c r="Q3846" s="32">
        <f t="shared" ref="Q3846:Q3909" ca="1" si="605">IFERROR(W3846/AB3846,0)</f>
        <v>0</v>
      </c>
      <c r="R3846" s="32">
        <f t="shared" ref="R3846:R3909" ca="1" si="606">IFERROR(X3846/AC3846,0)</f>
        <v>0</v>
      </c>
      <c r="S3846" s="32">
        <f t="shared" ref="S3846:S3909" ca="1" si="607">IFERROR(Y3846/AD3846,0)</f>
        <v>0</v>
      </c>
      <c r="T3846" s="32">
        <f t="shared" ref="T3846:T3909" ca="1" si="608">IFERROR(Z3846/AE3846,0)</f>
        <v>0</v>
      </c>
      <c r="U3846" s="28" t="str">
        <f t="shared" ref="U3846:U3909" ca="1" si="609">IF(RIGHT(C3846,1)&lt;&gt;"0",E3846/VLOOKUP(LEFT(C3846,5)&amp;"0",$C$6:$E$2853,3,FALSE),"")</f>
        <v/>
      </c>
      <c r="V3846" s="33">
        <f ca="1">OFFSET(Trade!$A$1,1,A3846,1,1)</f>
        <v>0</v>
      </c>
      <c r="W3846" s="34">
        <f ca="1">OFFSET(Trade!$A$1,2,A3846,1,1)</f>
        <v>0</v>
      </c>
      <c r="X3846" s="34">
        <f ca="1">OFFSET(Trade!$A$1,3,A3846,1,1)</f>
        <v>0</v>
      </c>
      <c r="Y3846" s="34">
        <f ca="1">OFFSET(Trade!$A$1,4,A3846,1,1)</f>
        <v>0</v>
      </c>
      <c r="Z3846" s="34">
        <f ca="1">OFFSET(Trade!$A$1,5,A3846,1,1)</f>
        <v>0</v>
      </c>
      <c r="AA3846" s="33">
        <f ca="1">OFFSET(Vol!$A$1,1,Main!A3846,1,1)</f>
        <v>0</v>
      </c>
      <c r="AB3846" s="34">
        <f ca="1">OFFSET(Vol!$A$1,2,Main!A3846,1,1)</f>
        <v>0</v>
      </c>
      <c r="AC3846" s="34">
        <f ca="1">OFFSET(Vol!$A$1,3,Main!A3846,1,1)</f>
        <v>0</v>
      </c>
      <c r="AD3846" s="34">
        <f ca="1">OFFSET(Vol!$A$1,4,Main!A3846,1,1)</f>
        <v>0</v>
      </c>
      <c r="AE3846" s="44">
        <f ca="1">OFFSET(Vol!$A$1,5,Main!A3846,1,1)</f>
        <v>0</v>
      </c>
    </row>
    <row r="3847" spans="1:31" x14ac:dyDescent="0.3">
      <c r="A3847" s="38">
        <v>2848</v>
      </c>
      <c r="B3847" s="16" t="str">
        <f t="shared" ca="1" si="600"/>
        <v/>
      </c>
      <c r="C3847" s="21">
        <f ca="1">OFFSET(Vol!$A$1,0,Main!A3847,1,1)</f>
        <v>0</v>
      </c>
      <c r="D3847" s="22">
        <f ca="1">OFFSET(Px!$A$1,1,Main!A3847,1,1)</f>
        <v>0</v>
      </c>
      <c r="E3847" s="22">
        <f ca="1">OFFSET(Px!$A$1,4,Main!A3847,1,1)</f>
        <v>0</v>
      </c>
      <c r="F3847" s="22">
        <f ca="1">OFFSET(Px!$A$1,5,Main!A3847,1,1)</f>
        <v>0</v>
      </c>
      <c r="G3847" s="23">
        <f ca="1">OFFSET(Px!$A$1,6,Main!A3847,1,1)</f>
        <v>0</v>
      </c>
      <c r="H3847" s="28" t="str">
        <f t="shared" ca="1" si="601"/>
        <v/>
      </c>
      <c r="I3847" s="28" t="str">
        <f t="shared" ca="1" si="602"/>
        <v/>
      </c>
      <c r="J3847" s="12">
        <f t="shared" ca="1" si="603"/>
        <v>0</v>
      </c>
      <c r="K3847" s="31">
        <f ca="1">OFFSET(Perf!$A$1,1,Main!A3847,1,1)</f>
        <v>0</v>
      </c>
      <c r="L3847" s="32">
        <f ca="1">OFFSET(Perf!$A$1,2,Main!A3847,1,1)</f>
        <v>0</v>
      </c>
      <c r="M3847" s="32">
        <f ca="1">OFFSET(Perf!$A$1,3,Main!A3847,1,1)</f>
        <v>0</v>
      </c>
      <c r="N3847" s="32">
        <f ca="1">OFFSET(Perf!$A$1,4,Main!A3847,1,1)</f>
        <v>0</v>
      </c>
      <c r="O3847" s="32">
        <f ca="1">OFFSET(Perf!$A$1,5,Main!A3847,1,1)</f>
        <v>0</v>
      </c>
      <c r="P3847" s="31">
        <f t="shared" ca="1" si="604"/>
        <v>0</v>
      </c>
      <c r="Q3847" s="32">
        <f t="shared" ca="1" si="605"/>
        <v>0</v>
      </c>
      <c r="R3847" s="32">
        <f t="shared" ca="1" si="606"/>
        <v>0</v>
      </c>
      <c r="S3847" s="32">
        <f t="shared" ca="1" si="607"/>
        <v>0</v>
      </c>
      <c r="T3847" s="32">
        <f t="shared" ca="1" si="608"/>
        <v>0</v>
      </c>
      <c r="U3847" s="28" t="str">
        <f t="shared" ca="1" si="609"/>
        <v/>
      </c>
      <c r="V3847" s="33">
        <f ca="1">OFFSET(Trade!$A$1,1,A3847,1,1)</f>
        <v>0</v>
      </c>
      <c r="W3847" s="34">
        <f ca="1">OFFSET(Trade!$A$1,2,A3847,1,1)</f>
        <v>0</v>
      </c>
      <c r="X3847" s="34">
        <f ca="1">OFFSET(Trade!$A$1,3,A3847,1,1)</f>
        <v>0</v>
      </c>
      <c r="Y3847" s="34">
        <f ca="1">OFFSET(Trade!$A$1,4,A3847,1,1)</f>
        <v>0</v>
      </c>
      <c r="Z3847" s="34">
        <f ca="1">OFFSET(Trade!$A$1,5,A3847,1,1)</f>
        <v>0</v>
      </c>
      <c r="AA3847" s="33">
        <f ca="1">OFFSET(Vol!$A$1,1,Main!A3847,1,1)</f>
        <v>0</v>
      </c>
      <c r="AB3847" s="34">
        <f ca="1">OFFSET(Vol!$A$1,2,Main!A3847,1,1)</f>
        <v>0</v>
      </c>
      <c r="AC3847" s="34">
        <f ca="1">OFFSET(Vol!$A$1,3,Main!A3847,1,1)</f>
        <v>0</v>
      </c>
      <c r="AD3847" s="34">
        <f ca="1">OFFSET(Vol!$A$1,4,Main!A3847,1,1)</f>
        <v>0</v>
      </c>
      <c r="AE3847" s="44">
        <f ca="1">OFFSET(Vol!$A$1,5,Main!A3847,1,1)</f>
        <v>0</v>
      </c>
    </row>
    <row r="3848" spans="1:31" x14ac:dyDescent="0.3">
      <c r="A3848" s="38">
        <v>2848</v>
      </c>
      <c r="B3848" s="16" t="str">
        <f t="shared" ca="1" si="600"/>
        <v/>
      </c>
      <c r="C3848" s="21">
        <f ca="1">OFFSET(Vol!$A$1,0,Main!A3848,1,1)</f>
        <v>0</v>
      </c>
      <c r="D3848" s="22">
        <f ca="1">OFFSET(Px!$A$1,1,Main!A3848,1,1)</f>
        <v>0</v>
      </c>
      <c r="E3848" s="22">
        <f ca="1">OFFSET(Px!$A$1,4,Main!A3848,1,1)</f>
        <v>0</v>
      </c>
      <c r="F3848" s="22">
        <f ca="1">OFFSET(Px!$A$1,5,Main!A3848,1,1)</f>
        <v>0</v>
      </c>
      <c r="G3848" s="23">
        <f ca="1">OFFSET(Px!$A$1,6,Main!A3848,1,1)</f>
        <v>0</v>
      </c>
      <c r="H3848" s="28" t="str">
        <f t="shared" ca="1" si="601"/>
        <v/>
      </c>
      <c r="I3848" s="28" t="str">
        <f t="shared" ca="1" si="602"/>
        <v/>
      </c>
      <c r="J3848" s="12">
        <f t="shared" ca="1" si="603"/>
        <v>0</v>
      </c>
      <c r="K3848" s="31">
        <f ca="1">OFFSET(Perf!$A$1,1,Main!A3848,1,1)</f>
        <v>0</v>
      </c>
      <c r="L3848" s="32">
        <f ca="1">OFFSET(Perf!$A$1,2,Main!A3848,1,1)</f>
        <v>0</v>
      </c>
      <c r="M3848" s="32">
        <f ca="1">OFFSET(Perf!$A$1,3,Main!A3848,1,1)</f>
        <v>0</v>
      </c>
      <c r="N3848" s="32">
        <f ca="1">OFFSET(Perf!$A$1,4,Main!A3848,1,1)</f>
        <v>0</v>
      </c>
      <c r="O3848" s="32">
        <f ca="1">OFFSET(Perf!$A$1,5,Main!A3848,1,1)</f>
        <v>0</v>
      </c>
      <c r="P3848" s="31">
        <f t="shared" ca="1" si="604"/>
        <v>0</v>
      </c>
      <c r="Q3848" s="32">
        <f t="shared" ca="1" si="605"/>
        <v>0</v>
      </c>
      <c r="R3848" s="32">
        <f t="shared" ca="1" si="606"/>
        <v>0</v>
      </c>
      <c r="S3848" s="32">
        <f t="shared" ca="1" si="607"/>
        <v>0</v>
      </c>
      <c r="T3848" s="32">
        <f t="shared" ca="1" si="608"/>
        <v>0</v>
      </c>
      <c r="U3848" s="28" t="str">
        <f t="shared" ca="1" si="609"/>
        <v/>
      </c>
      <c r="V3848" s="33">
        <f ca="1">OFFSET(Trade!$A$1,1,A3848,1,1)</f>
        <v>0</v>
      </c>
      <c r="W3848" s="34">
        <f ca="1">OFFSET(Trade!$A$1,2,A3848,1,1)</f>
        <v>0</v>
      </c>
      <c r="X3848" s="34">
        <f ca="1">OFFSET(Trade!$A$1,3,A3848,1,1)</f>
        <v>0</v>
      </c>
      <c r="Y3848" s="34">
        <f ca="1">OFFSET(Trade!$A$1,4,A3848,1,1)</f>
        <v>0</v>
      </c>
      <c r="Z3848" s="34">
        <f ca="1">OFFSET(Trade!$A$1,5,A3848,1,1)</f>
        <v>0</v>
      </c>
      <c r="AA3848" s="33">
        <f ca="1">OFFSET(Vol!$A$1,1,Main!A3848,1,1)</f>
        <v>0</v>
      </c>
      <c r="AB3848" s="34">
        <f ca="1">OFFSET(Vol!$A$1,2,Main!A3848,1,1)</f>
        <v>0</v>
      </c>
      <c r="AC3848" s="34">
        <f ca="1">OFFSET(Vol!$A$1,3,Main!A3848,1,1)</f>
        <v>0</v>
      </c>
      <c r="AD3848" s="34">
        <f ca="1">OFFSET(Vol!$A$1,4,Main!A3848,1,1)</f>
        <v>0</v>
      </c>
      <c r="AE3848" s="44">
        <f ca="1">OFFSET(Vol!$A$1,5,Main!A3848,1,1)</f>
        <v>0</v>
      </c>
    </row>
    <row r="3849" spans="1:31" x14ac:dyDescent="0.3">
      <c r="A3849" s="38">
        <v>2848</v>
      </c>
      <c r="B3849" s="16" t="str">
        <f t="shared" ca="1" si="600"/>
        <v/>
      </c>
      <c r="C3849" s="21">
        <f ca="1">OFFSET(Vol!$A$1,0,Main!A3849,1,1)</f>
        <v>0</v>
      </c>
      <c r="D3849" s="22">
        <f ca="1">OFFSET(Px!$A$1,1,Main!A3849,1,1)</f>
        <v>0</v>
      </c>
      <c r="E3849" s="22">
        <f ca="1">OFFSET(Px!$A$1,4,Main!A3849,1,1)</f>
        <v>0</v>
      </c>
      <c r="F3849" s="22">
        <f ca="1">OFFSET(Px!$A$1,5,Main!A3849,1,1)</f>
        <v>0</v>
      </c>
      <c r="G3849" s="23">
        <f ca="1">OFFSET(Px!$A$1,6,Main!A3849,1,1)</f>
        <v>0</v>
      </c>
      <c r="H3849" s="28" t="str">
        <f t="shared" ca="1" si="601"/>
        <v/>
      </c>
      <c r="I3849" s="28" t="str">
        <f t="shared" ca="1" si="602"/>
        <v/>
      </c>
      <c r="J3849" s="12">
        <f t="shared" ca="1" si="603"/>
        <v>0</v>
      </c>
      <c r="K3849" s="31">
        <f ca="1">OFFSET(Perf!$A$1,1,Main!A3849,1,1)</f>
        <v>0</v>
      </c>
      <c r="L3849" s="32">
        <f ca="1">OFFSET(Perf!$A$1,2,Main!A3849,1,1)</f>
        <v>0</v>
      </c>
      <c r="M3849" s="32">
        <f ca="1">OFFSET(Perf!$A$1,3,Main!A3849,1,1)</f>
        <v>0</v>
      </c>
      <c r="N3849" s="32">
        <f ca="1">OFFSET(Perf!$A$1,4,Main!A3849,1,1)</f>
        <v>0</v>
      </c>
      <c r="O3849" s="32">
        <f ca="1">OFFSET(Perf!$A$1,5,Main!A3849,1,1)</f>
        <v>0</v>
      </c>
      <c r="P3849" s="31">
        <f t="shared" ca="1" si="604"/>
        <v>0</v>
      </c>
      <c r="Q3849" s="32">
        <f t="shared" ca="1" si="605"/>
        <v>0</v>
      </c>
      <c r="R3849" s="32">
        <f t="shared" ca="1" si="606"/>
        <v>0</v>
      </c>
      <c r="S3849" s="32">
        <f t="shared" ca="1" si="607"/>
        <v>0</v>
      </c>
      <c r="T3849" s="32">
        <f t="shared" ca="1" si="608"/>
        <v>0</v>
      </c>
      <c r="U3849" s="28" t="str">
        <f t="shared" ca="1" si="609"/>
        <v/>
      </c>
      <c r="V3849" s="33">
        <f ca="1">OFFSET(Trade!$A$1,1,A3849,1,1)</f>
        <v>0</v>
      </c>
      <c r="W3849" s="34">
        <f ca="1">OFFSET(Trade!$A$1,2,A3849,1,1)</f>
        <v>0</v>
      </c>
      <c r="X3849" s="34">
        <f ca="1">OFFSET(Trade!$A$1,3,A3849,1,1)</f>
        <v>0</v>
      </c>
      <c r="Y3849" s="34">
        <f ca="1">OFFSET(Trade!$A$1,4,A3849,1,1)</f>
        <v>0</v>
      </c>
      <c r="Z3849" s="34">
        <f ca="1">OFFSET(Trade!$A$1,5,A3849,1,1)</f>
        <v>0</v>
      </c>
      <c r="AA3849" s="33">
        <f ca="1">OFFSET(Vol!$A$1,1,Main!A3849,1,1)</f>
        <v>0</v>
      </c>
      <c r="AB3849" s="34">
        <f ca="1">OFFSET(Vol!$A$1,2,Main!A3849,1,1)</f>
        <v>0</v>
      </c>
      <c r="AC3849" s="34">
        <f ca="1">OFFSET(Vol!$A$1,3,Main!A3849,1,1)</f>
        <v>0</v>
      </c>
      <c r="AD3849" s="34">
        <f ca="1">OFFSET(Vol!$A$1,4,Main!A3849,1,1)</f>
        <v>0</v>
      </c>
      <c r="AE3849" s="44">
        <f ca="1">OFFSET(Vol!$A$1,5,Main!A3849,1,1)</f>
        <v>0</v>
      </c>
    </row>
    <row r="3850" spans="1:31" x14ac:dyDescent="0.3">
      <c r="A3850" s="38">
        <v>2848</v>
      </c>
      <c r="B3850" s="16" t="str">
        <f t="shared" ca="1" si="600"/>
        <v/>
      </c>
      <c r="C3850" s="21">
        <f ca="1">OFFSET(Vol!$A$1,0,Main!A3850,1,1)</f>
        <v>0</v>
      </c>
      <c r="D3850" s="22">
        <f ca="1">OFFSET(Px!$A$1,1,Main!A3850,1,1)</f>
        <v>0</v>
      </c>
      <c r="E3850" s="22">
        <f ca="1">OFFSET(Px!$A$1,4,Main!A3850,1,1)</f>
        <v>0</v>
      </c>
      <c r="F3850" s="22">
        <f ca="1">OFFSET(Px!$A$1,5,Main!A3850,1,1)</f>
        <v>0</v>
      </c>
      <c r="G3850" s="23">
        <f ca="1">OFFSET(Px!$A$1,6,Main!A3850,1,1)</f>
        <v>0</v>
      </c>
      <c r="H3850" s="28" t="str">
        <f t="shared" ca="1" si="601"/>
        <v/>
      </c>
      <c r="I3850" s="28" t="str">
        <f t="shared" ca="1" si="602"/>
        <v/>
      </c>
      <c r="J3850" s="12">
        <f t="shared" ca="1" si="603"/>
        <v>0</v>
      </c>
      <c r="K3850" s="31">
        <f ca="1">OFFSET(Perf!$A$1,1,Main!A3850,1,1)</f>
        <v>0</v>
      </c>
      <c r="L3850" s="32">
        <f ca="1">OFFSET(Perf!$A$1,2,Main!A3850,1,1)</f>
        <v>0</v>
      </c>
      <c r="M3850" s="32">
        <f ca="1">OFFSET(Perf!$A$1,3,Main!A3850,1,1)</f>
        <v>0</v>
      </c>
      <c r="N3850" s="32">
        <f ca="1">OFFSET(Perf!$A$1,4,Main!A3850,1,1)</f>
        <v>0</v>
      </c>
      <c r="O3850" s="32">
        <f ca="1">OFFSET(Perf!$A$1,5,Main!A3850,1,1)</f>
        <v>0</v>
      </c>
      <c r="P3850" s="31">
        <f t="shared" ca="1" si="604"/>
        <v>0</v>
      </c>
      <c r="Q3850" s="32">
        <f t="shared" ca="1" si="605"/>
        <v>0</v>
      </c>
      <c r="R3850" s="32">
        <f t="shared" ca="1" si="606"/>
        <v>0</v>
      </c>
      <c r="S3850" s="32">
        <f t="shared" ca="1" si="607"/>
        <v>0</v>
      </c>
      <c r="T3850" s="32">
        <f t="shared" ca="1" si="608"/>
        <v>0</v>
      </c>
      <c r="U3850" s="28" t="str">
        <f t="shared" ca="1" si="609"/>
        <v/>
      </c>
      <c r="V3850" s="33">
        <f ca="1">OFFSET(Trade!$A$1,1,A3850,1,1)</f>
        <v>0</v>
      </c>
      <c r="W3850" s="34">
        <f ca="1">OFFSET(Trade!$A$1,2,A3850,1,1)</f>
        <v>0</v>
      </c>
      <c r="X3850" s="34">
        <f ca="1">OFFSET(Trade!$A$1,3,A3850,1,1)</f>
        <v>0</v>
      </c>
      <c r="Y3850" s="34">
        <f ca="1">OFFSET(Trade!$A$1,4,A3850,1,1)</f>
        <v>0</v>
      </c>
      <c r="Z3850" s="34">
        <f ca="1">OFFSET(Trade!$A$1,5,A3850,1,1)</f>
        <v>0</v>
      </c>
      <c r="AA3850" s="33">
        <f ca="1">OFFSET(Vol!$A$1,1,Main!A3850,1,1)</f>
        <v>0</v>
      </c>
      <c r="AB3850" s="34">
        <f ca="1">OFFSET(Vol!$A$1,2,Main!A3850,1,1)</f>
        <v>0</v>
      </c>
      <c r="AC3850" s="34">
        <f ca="1">OFFSET(Vol!$A$1,3,Main!A3850,1,1)</f>
        <v>0</v>
      </c>
      <c r="AD3850" s="34">
        <f ca="1">OFFSET(Vol!$A$1,4,Main!A3850,1,1)</f>
        <v>0</v>
      </c>
      <c r="AE3850" s="44">
        <f ca="1">OFFSET(Vol!$A$1,5,Main!A3850,1,1)</f>
        <v>0</v>
      </c>
    </row>
    <row r="3851" spans="1:31" x14ac:dyDescent="0.3">
      <c r="A3851" s="38">
        <v>2848</v>
      </c>
      <c r="B3851" s="16" t="str">
        <f t="shared" ca="1" si="600"/>
        <v/>
      </c>
      <c r="C3851" s="21">
        <f ca="1">OFFSET(Vol!$A$1,0,Main!A3851,1,1)</f>
        <v>0</v>
      </c>
      <c r="D3851" s="22">
        <f ca="1">OFFSET(Px!$A$1,1,Main!A3851,1,1)</f>
        <v>0</v>
      </c>
      <c r="E3851" s="22">
        <f ca="1">OFFSET(Px!$A$1,4,Main!A3851,1,1)</f>
        <v>0</v>
      </c>
      <c r="F3851" s="22">
        <f ca="1">OFFSET(Px!$A$1,5,Main!A3851,1,1)</f>
        <v>0</v>
      </c>
      <c r="G3851" s="23">
        <f ca="1">OFFSET(Px!$A$1,6,Main!A3851,1,1)</f>
        <v>0</v>
      </c>
      <c r="H3851" s="28" t="str">
        <f t="shared" ca="1" si="601"/>
        <v/>
      </c>
      <c r="I3851" s="28" t="str">
        <f t="shared" ca="1" si="602"/>
        <v/>
      </c>
      <c r="J3851" s="12">
        <f t="shared" ca="1" si="603"/>
        <v>0</v>
      </c>
      <c r="K3851" s="31">
        <f ca="1">OFFSET(Perf!$A$1,1,Main!A3851,1,1)</f>
        <v>0</v>
      </c>
      <c r="L3851" s="32">
        <f ca="1">OFFSET(Perf!$A$1,2,Main!A3851,1,1)</f>
        <v>0</v>
      </c>
      <c r="M3851" s="32">
        <f ca="1">OFFSET(Perf!$A$1,3,Main!A3851,1,1)</f>
        <v>0</v>
      </c>
      <c r="N3851" s="32">
        <f ca="1">OFFSET(Perf!$A$1,4,Main!A3851,1,1)</f>
        <v>0</v>
      </c>
      <c r="O3851" s="32">
        <f ca="1">OFFSET(Perf!$A$1,5,Main!A3851,1,1)</f>
        <v>0</v>
      </c>
      <c r="P3851" s="31">
        <f t="shared" ca="1" si="604"/>
        <v>0</v>
      </c>
      <c r="Q3851" s="32">
        <f t="shared" ca="1" si="605"/>
        <v>0</v>
      </c>
      <c r="R3851" s="32">
        <f t="shared" ca="1" si="606"/>
        <v>0</v>
      </c>
      <c r="S3851" s="32">
        <f t="shared" ca="1" si="607"/>
        <v>0</v>
      </c>
      <c r="T3851" s="32">
        <f t="shared" ca="1" si="608"/>
        <v>0</v>
      </c>
      <c r="U3851" s="28" t="str">
        <f t="shared" ca="1" si="609"/>
        <v/>
      </c>
      <c r="V3851" s="33">
        <f ca="1">OFFSET(Trade!$A$1,1,A3851,1,1)</f>
        <v>0</v>
      </c>
      <c r="W3851" s="34">
        <f ca="1">OFFSET(Trade!$A$1,2,A3851,1,1)</f>
        <v>0</v>
      </c>
      <c r="X3851" s="34">
        <f ca="1">OFFSET(Trade!$A$1,3,A3851,1,1)</f>
        <v>0</v>
      </c>
      <c r="Y3851" s="34">
        <f ca="1">OFFSET(Trade!$A$1,4,A3851,1,1)</f>
        <v>0</v>
      </c>
      <c r="Z3851" s="34">
        <f ca="1">OFFSET(Trade!$A$1,5,A3851,1,1)</f>
        <v>0</v>
      </c>
      <c r="AA3851" s="33">
        <f ca="1">OFFSET(Vol!$A$1,1,Main!A3851,1,1)</f>
        <v>0</v>
      </c>
      <c r="AB3851" s="34">
        <f ca="1">OFFSET(Vol!$A$1,2,Main!A3851,1,1)</f>
        <v>0</v>
      </c>
      <c r="AC3851" s="34">
        <f ca="1">OFFSET(Vol!$A$1,3,Main!A3851,1,1)</f>
        <v>0</v>
      </c>
      <c r="AD3851" s="34">
        <f ca="1">OFFSET(Vol!$A$1,4,Main!A3851,1,1)</f>
        <v>0</v>
      </c>
      <c r="AE3851" s="44">
        <f ca="1">OFFSET(Vol!$A$1,5,Main!A3851,1,1)</f>
        <v>0</v>
      </c>
    </row>
    <row r="3852" spans="1:31" x14ac:dyDescent="0.3">
      <c r="A3852" s="38">
        <v>2848</v>
      </c>
      <c r="B3852" s="16" t="str">
        <f t="shared" ca="1" si="600"/>
        <v/>
      </c>
      <c r="C3852" s="21">
        <f ca="1">OFFSET(Vol!$A$1,0,Main!A3852,1,1)</f>
        <v>0</v>
      </c>
      <c r="D3852" s="22">
        <f ca="1">OFFSET(Px!$A$1,1,Main!A3852,1,1)</f>
        <v>0</v>
      </c>
      <c r="E3852" s="22">
        <f ca="1">OFFSET(Px!$A$1,4,Main!A3852,1,1)</f>
        <v>0</v>
      </c>
      <c r="F3852" s="22">
        <f ca="1">OFFSET(Px!$A$1,5,Main!A3852,1,1)</f>
        <v>0</v>
      </c>
      <c r="G3852" s="23">
        <f ca="1">OFFSET(Px!$A$1,6,Main!A3852,1,1)</f>
        <v>0</v>
      </c>
      <c r="H3852" s="28" t="str">
        <f t="shared" ca="1" si="601"/>
        <v/>
      </c>
      <c r="I3852" s="28" t="str">
        <f t="shared" ca="1" si="602"/>
        <v/>
      </c>
      <c r="J3852" s="12">
        <f t="shared" ca="1" si="603"/>
        <v>0</v>
      </c>
      <c r="K3852" s="31">
        <f ca="1">OFFSET(Perf!$A$1,1,Main!A3852,1,1)</f>
        <v>0</v>
      </c>
      <c r="L3852" s="32">
        <f ca="1">OFFSET(Perf!$A$1,2,Main!A3852,1,1)</f>
        <v>0</v>
      </c>
      <c r="M3852" s="32">
        <f ca="1">OFFSET(Perf!$A$1,3,Main!A3852,1,1)</f>
        <v>0</v>
      </c>
      <c r="N3852" s="32">
        <f ca="1">OFFSET(Perf!$A$1,4,Main!A3852,1,1)</f>
        <v>0</v>
      </c>
      <c r="O3852" s="32">
        <f ca="1">OFFSET(Perf!$A$1,5,Main!A3852,1,1)</f>
        <v>0</v>
      </c>
      <c r="P3852" s="31">
        <f t="shared" ca="1" si="604"/>
        <v>0</v>
      </c>
      <c r="Q3852" s="32">
        <f t="shared" ca="1" si="605"/>
        <v>0</v>
      </c>
      <c r="R3852" s="32">
        <f t="shared" ca="1" si="606"/>
        <v>0</v>
      </c>
      <c r="S3852" s="32">
        <f t="shared" ca="1" si="607"/>
        <v>0</v>
      </c>
      <c r="T3852" s="32">
        <f t="shared" ca="1" si="608"/>
        <v>0</v>
      </c>
      <c r="U3852" s="28" t="str">
        <f t="shared" ca="1" si="609"/>
        <v/>
      </c>
      <c r="V3852" s="33">
        <f ca="1">OFFSET(Trade!$A$1,1,A3852,1,1)</f>
        <v>0</v>
      </c>
      <c r="W3852" s="34">
        <f ca="1">OFFSET(Trade!$A$1,2,A3852,1,1)</f>
        <v>0</v>
      </c>
      <c r="X3852" s="34">
        <f ca="1">OFFSET(Trade!$A$1,3,A3852,1,1)</f>
        <v>0</v>
      </c>
      <c r="Y3852" s="34">
        <f ca="1">OFFSET(Trade!$A$1,4,A3852,1,1)</f>
        <v>0</v>
      </c>
      <c r="Z3852" s="34">
        <f ca="1">OFFSET(Trade!$A$1,5,A3852,1,1)</f>
        <v>0</v>
      </c>
      <c r="AA3852" s="33">
        <f ca="1">OFFSET(Vol!$A$1,1,Main!A3852,1,1)</f>
        <v>0</v>
      </c>
      <c r="AB3852" s="34">
        <f ca="1">OFFSET(Vol!$A$1,2,Main!A3852,1,1)</f>
        <v>0</v>
      </c>
      <c r="AC3852" s="34">
        <f ca="1">OFFSET(Vol!$A$1,3,Main!A3852,1,1)</f>
        <v>0</v>
      </c>
      <c r="AD3852" s="34">
        <f ca="1">OFFSET(Vol!$A$1,4,Main!A3852,1,1)</f>
        <v>0</v>
      </c>
      <c r="AE3852" s="44">
        <f ca="1">OFFSET(Vol!$A$1,5,Main!A3852,1,1)</f>
        <v>0</v>
      </c>
    </row>
    <row r="3853" spans="1:31" x14ac:dyDescent="0.3">
      <c r="A3853" s="38">
        <v>2848</v>
      </c>
      <c r="B3853" s="16" t="str">
        <f t="shared" ca="1" si="600"/>
        <v/>
      </c>
      <c r="C3853" s="21">
        <f ca="1">OFFSET(Vol!$A$1,0,Main!A3853,1,1)</f>
        <v>0</v>
      </c>
      <c r="D3853" s="22">
        <f ca="1">OFFSET(Px!$A$1,1,Main!A3853,1,1)</f>
        <v>0</v>
      </c>
      <c r="E3853" s="22">
        <f ca="1">OFFSET(Px!$A$1,4,Main!A3853,1,1)</f>
        <v>0</v>
      </c>
      <c r="F3853" s="22">
        <f ca="1">OFFSET(Px!$A$1,5,Main!A3853,1,1)</f>
        <v>0</v>
      </c>
      <c r="G3853" s="23">
        <f ca="1">OFFSET(Px!$A$1,6,Main!A3853,1,1)</f>
        <v>0</v>
      </c>
      <c r="H3853" s="28" t="str">
        <f t="shared" ca="1" si="601"/>
        <v/>
      </c>
      <c r="I3853" s="28" t="str">
        <f t="shared" ca="1" si="602"/>
        <v/>
      </c>
      <c r="J3853" s="12">
        <f t="shared" ca="1" si="603"/>
        <v>0</v>
      </c>
      <c r="K3853" s="31">
        <f ca="1">OFFSET(Perf!$A$1,1,Main!A3853,1,1)</f>
        <v>0</v>
      </c>
      <c r="L3853" s="32">
        <f ca="1">OFFSET(Perf!$A$1,2,Main!A3853,1,1)</f>
        <v>0</v>
      </c>
      <c r="M3853" s="32">
        <f ca="1">OFFSET(Perf!$A$1,3,Main!A3853,1,1)</f>
        <v>0</v>
      </c>
      <c r="N3853" s="32">
        <f ca="1">OFFSET(Perf!$A$1,4,Main!A3853,1,1)</f>
        <v>0</v>
      </c>
      <c r="O3853" s="32">
        <f ca="1">OFFSET(Perf!$A$1,5,Main!A3853,1,1)</f>
        <v>0</v>
      </c>
      <c r="P3853" s="31">
        <f t="shared" ca="1" si="604"/>
        <v>0</v>
      </c>
      <c r="Q3853" s="32">
        <f t="shared" ca="1" si="605"/>
        <v>0</v>
      </c>
      <c r="R3853" s="32">
        <f t="shared" ca="1" si="606"/>
        <v>0</v>
      </c>
      <c r="S3853" s="32">
        <f t="shared" ca="1" si="607"/>
        <v>0</v>
      </c>
      <c r="T3853" s="32">
        <f t="shared" ca="1" si="608"/>
        <v>0</v>
      </c>
      <c r="U3853" s="28" t="str">
        <f t="shared" ca="1" si="609"/>
        <v/>
      </c>
      <c r="V3853" s="33">
        <f ca="1">OFFSET(Trade!$A$1,1,A3853,1,1)</f>
        <v>0</v>
      </c>
      <c r="W3853" s="34">
        <f ca="1">OFFSET(Trade!$A$1,2,A3853,1,1)</f>
        <v>0</v>
      </c>
      <c r="X3853" s="34">
        <f ca="1">OFFSET(Trade!$A$1,3,A3853,1,1)</f>
        <v>0</v>
      </c>
      <c r="Y3853" s="34">
        <f ca="1">OFFSET(Trade!$A$1,4,A3853,1,1)</f>
        <v>0</v>
      </c>
      <c r="Z3853" s="34">
        <f ca="1">OFFSET(Trade!$A$1,5,A3853,1,1)</f>
        <v>0</v>
      </c>
      <c r="AA3853" s="33">
        <f ca="1">OFFSET(Vol!$A$1,1,Main!A3853,1,1)</f>
        <v>0</v>
      </c>
      <c r="AB3853" s="34">
        <f ca="1">OFFSET(Vol!$A$1,2,Main!A3853,1,1)</f>
        <v>0</v>
      </c>
      <c r="AC3853" s="34">
        <f ca="1">OFFSET(Vol!$A$1,3,Main!A3853,1,1)</f>
        <v>0</v>
      </c>
      <c r="AD3853" s="34">
        <f ca="1">OFFSET(Vol!$A$1,4,Main!A3853,1,1)</f>
        <v>0</v>
      </c>
      <c r="AE3853" s="44">
        <f ca="1">OFFSET(Vol!$A$1,5,Main!A3853,1,1)</f>
        <v>0</v>
      </c>
    </row>
    <row r="3854" spans="1:31" x14ac:dyDescent="0.3">
      <c r="A3854" s="38">
        <v>2848</v>
      </c>
      <c r="B3854" s="16" t="str">
        <f t="shared" ca="1" si="600"/>
        <v/>
      </c>
      <c r="C3854" s="21">
        <f ca="1">OFFSET(Vol!$A$1,0,Main!A3854,1,1)</f>
        <v>0</v>
      </c>
      <c r="D3854" s="22">
        <f ca="1">OFFSET(Px!$A$1,1,Main!A3854,1,1)</f>
        <v>0</v>
      </c>
      <c r="E3854" s="22">
        <f ca="1">OFFSET(Px!$A$1,4,Main!A3854,1,1)</f>
        <v>0</v>
      </c>
      <c r="F3854" s="22">
        <f ca="1">OFFSET(Px!$A$1,5,Main!A3854,1,1)</f>
        <v>0</v>
      </c>
      <c r="G3854" s="23">
        <f ca="1">OFFSET(Px!$A$1,6,Main!A3854,1,1)</f>
        <v>0</v>
      </c>
      <c r="H3854" s="28" t="str">
        <f t="shared" ca="1" si="601"/>
        <v/>
      </c>
      <c r="I3854" s="28" t="str">
        <f t="shared" ca="1" si="602"/>
        <v/>
      </c>
      <c r="J3854" s="12">
        <f t="shared" ca="1" si="603"/>
        <v>0</v>
      </c>
      <c r="K3854" s="31">
        <f ca="1">OFFSET(Perf!$A$1,1,Main!A3854,1,1)</f>
        <v>0</v>
      </c>
      <c r="L3854" s="32">
        <f ca="1">OFFSET(Perf!$A$1,2,Main!A3854,1,1)</f>
        <v>0</v>
      </c>
      <c r="M3854" s="32">
        <f ca="1">OFFSET(Perf!$A$1,3,Main!A3854,1,1)</f>
        <v>0</v>
      </c>
      <c r="N3854" s="32">
        <f ca="1">OFFSET(Perf!$A$1,4,Main!A3854,1,1)</f>
        <v>0</v>
      </c>
      <c r="O3854" s="32">
        <f ca="1">OFFSET(Perf!$A$1,5,Main!A3854,1,1)</f>
        <v>0</v>
      </c>
      <c r="P3854" s="31">
        <f t="shared" ca="1" si="604"/>
        <v>0</v>
      </c>
      <c r="Q3854" s="32">
        <f t="shared" ca="1" si="605"/>
        <v>0</v>
      </c>
      <c r="R3854" s="32">
        <f t="shared" ca="1" si="606"/>
        <v>0</v>
      </c>
      <c r="S3854" s="32">
        <f t="shared" ca="1" si="607"/>
        <v>0</v>
      </c>
      <c r="T3854" s="32">
        <f t="shared" ca="1" si="608"/>
        <v>0</v>
      </c>
      <c r="U3854" s="28" t="str">
        <f t="shared" ca="1" si="609"/>
        <v/>
      </c>
      <c r="V3854" s="33">
        <f ca="1">OFFSET(Trade!$A$1,1,A3854,1,1)</f>
        <v>0</v>
      </c>
      <c r="W3854" s="34">
        <f ca="1">OFFSET(Trade!$A$1,2,A3854,1,1)</f>
        <v>0</v>
      </c>
      <c r="X3854" s="34">
        <f ca="1">OFFSET(Trade!$A$1,3,A3854,1,1)</f>
        <v>0</v>
      </c>
      <c r="Y3854" s="34">
        <f ca="1">OFFSET(Trade!$A$1,4,A3854,1,1)</f>
        <v>0</v>
      </c>
      <c r="Z3854" s="34">
        <f ca="1">OFFSET(Trade!$A$1,5,A3854,1,1)</f>
        <v>0</v>
      </c>
      <c r="AA3854" s="33">
        <f ca="1">OFFSET(Vol!$A$1,1,Main!A3854,1,1)</f>
        <v>0</v>
      </c>
      <c r="AB3854" s="34">
        <f ca="1">OFFSET(Vol!$A$1,2,Main!A3854,1,1)</f>
        <v>0</v>
      </c>
      <c r="AC3854" s="34">
        <f ca="1">OFFSET(Vol!$A$1,3,Main!A3854,1,1)</f>
        <v>0</v>
      </c>
      <c r="AD3854" s="34">
        <f ca="1">OFFSET(Vol!$A$1,4,Main!A3854,1,1)</f>
        <v>0</v>
      </c>
      <c r="AE3854" s="44">
        <f ca="1">OFFSET(Vol!$A$1,5,Main!A3854,1,1)</f>
        <v>0</v>
      </c>
    </row>
    <row r="3855" spans="1:31" x14ac:dyDescent="0.3">
      <c r="A3855" s="38">
        <v>2848</v>
      </c>
      <c r="B3855" s="16" t="str">
        <f t="shared" ca="1" si="600"/>
        <v/>
      </c>
      <c r="C3855" s="21">
        <f ca="1">OFFSET(Vol!$A$1,0,Main!A3855,1,1)</f>
        <v>0</v>
      </c>
      <c r="D3855" s="22">
        <f ca="1">OFFSET(Px!$A$1,1,Main!A3855,1,1)</f>
        <v>0</v>
      </c>
      <c r="E3855" s="22">
        <f ca="1">OFFSET(Px!$A$1,4,Main!A3855,1,1)</f>
        <v>0</v>
      </c>
      <c r="F3855" s="22">
        <f ca="1">OFFSET(Px!$A$1,5,Main!A3855,1,1)</f>
        <v>0</v>
      </c>
      <c r="G3855" s="23">
        <f ca="1">OFFSET(Px!$A$1,6,Main!A3855,1,1)</f>
        <v>0</v>
      </c>
      <c r="H3855" s="28" t="str">
        <f t="shared" ca="1" si="601"/>
        <v/>
      </c>
      <c r="I3855" s="28" t="str">
        <f t="shared" ca="1" si="602"/>
        <v/>
      </c>
      <c r="J3855" s="12">
        <f t="shared" ca="1" si="603"/>
        <v>0</v>
      </c>
      <c r="K3855" s="31">
        <f ca="1">OFFSET(Perf!$A$1,1,Main!A3855,1,1)</f>
        <v>0</v>
      </c>
      <c r="L3855" s="32">
        <f ca="1">OFFSET(Perf!$A$1,2,Main!A3855,1,1)</f>
        <v>0</v>
      </c>
      <c r="M3855" s="32">
        <f ca="1">OFFSET(Perf!$A$1,3,Main!A3855,1,1)</f>
        <v>0</v>
      </c>
      <c r="N3855" s="32">
        <f ca="1">OFFSET(Perf!$A$1,4,Main!A3855,1,1)</f>
        <v>0</v>
      </c>
      <c r="O3855" s="32">
        <f ca="1">OFFSET(Perf!$A$1,5,Main!A3855,1,1)</f>
        <v>0</v>
      </c>
      <c r="P3855" s="31">
        <f t="shared" ca="1" si="604"/>
        <v>0</v>
      </c>
      <c r="Q3855" s="32">
        <f t="shared" ca="1" si="605"/>
        <v>0</v>
      </c>
      <c r="R3855" s="32">
        <f t="shared" ca="1" si="606"/>
        <v>0</v>
      </c>
      <c r="S3855" s="32">
        <f t="shared" ca="1" si="607"/>
        <v>0</v>
      </c>
      <c r="T3855" s="32">
        <f t="shared" ca="1" si="608"/>
        <v>0</v>
      </c>
      <c r="U3855" s="28" t="str">
        <f t="shared" ca="1" si="609"/>
        <v/>
      </c>
      <c r="V3855" s="33">
        <f ca="1">OFFSET(Trade!$A$1,1,A3855,1,1)</f>
        <v>0</v>
      </c>
      <c r="W3855" s="34">
        <f ca="1">OFFSET(Trade!$A$1,2,A3855,1,1)</f>
        <v>0</v>
      </c>
      <c r="X3855" s="34">
        <f ca="1">OFFSET(Trade!$A$1,3,A3855,1,1)</f>
        <v>0</v>
      </c>
      <c r="Y3855" s="34">
        <f ca="1">OFFSET(Trade!$A$1,4,A3855,1,1)</f>
        <v>0</v>
      </c>
      <c r="Z3855" s="34">
        <f ca="1">OFFSET(Trade!$A$1,5,A3855,1,1)</f>
        <v>0</v>
      </c>
      <c r="AA3855" s="33">
        <f ca="1">OFFSET(Vol!$A$1,1,Main!A3855,1,1)</f>
        <v>0</v>
      </c>
      <c r="AB3855" s="34">
        <f ca="1">OFFSET(Vol!$A$1,2,Main!A3855,1,1)</f>
        <v>0</v>
      </c>
      <c r="AC3855" s="34">
        <f ca="1">OFFSET(Vol!$A$1,3,Main!A3855,1,1)</f>
        <v>0</v>
      </c>
      <c r="AD3855" s="34">
        <f ca="1">OFFSET(Vol!$A$1,4,Main!A3855,1,1)</f>
        <v>0</v>
      </c>
      <c r="AE3855" s="44">
        <f ca="1">OFFSET(Vol!$A$1,5,Main!A3855,1,1)</f>
        <v>0</v>
      </c>
    </row>
    <row r="3856" spans="1:31" x14ac:dyDescent="0.3">
      <c r="A3856" s="38">
        <v>2848</v>
      </c>
      <c r="B3856" s="16" t="str">
        <f t="shared" ca="1" si="600"/>
        <v/>
      </c>
      <c r="C3856" s="21">
        <f ca="1">OFFSET(Vol!$A$1,0,Main!A3856,1,1)</f>
        <v>0</v>
      </c>
      <c r="D3856" s="22">
        <f ca="1">OFFSET(Px!$A$1,1,Main!A3856,1,1)</f>
        <v>0</v>
      </c>
      <c r="E3856" s="22">
        <f ca="1">OFFSET(Px!$A$1,4,Main!A3856,1,1)</f>
        <v>0</v>
      </c>
      <c r="F3856" s="22">
        <f ca="1">OFFSET(Px!$A$1,5,Main!A3856,1,1)</f>
        <v>0</v>
      </c>
      <c r="G3856" s="23">
        <f ca="1">OFFSET(Px!$A$1,6,Main!A3856,1,1)</f>
        <v>0</v>
      </c>
      <c r="H3856" s="28" t="str">
        <f t="shared" ca="1" si="601"/>
        <v/>
      </c>
      <c r="I3856" s="28" t="str">
        <f t="shared" ca="1" si="602"/>
        <v/>
      </c>
      <c r="J3856" s="12">
        <f t="shared" ca="1" si="603"/>
        <v>0</v>
      </c>
      <c r="K3856" s="31">
        <f ca="1">OFFSET(Perf!$A$1,1,Main!A3856,1,1)</f>
        <v>0</v>
      </c>
      <c r="L3856" s="32">
        <f ca="1">OFFSET(Perf!$A$1,2,Main!A3856,1,1)</f>
        <v>0</v>
      </c>
      <c r="M3856" s="32">
        <f ca="1">OFFSET(Perf!$A$1,3,Main!A3856,1,1)</f>
        <v>0</v>
      </c>
      <c r="N3856" s="32">
        <f ca="1">OFFSET(Perf!$A$1,4,Main!A3856,1,1)</f>
        <v>0</v>
      </c>
      <c r="O3856" s="32">
        <f ca="1">OFFSET(Perf!$A$1,5,Main!A3856,1,1)</f>
        <v>0</v>
      </c>
      <c r="P3856" s="31">
        <f t="shared" ca="1" si="604"/>
        <v>0</v>
      </c>
      <c r="Q3856" s="32">
        <f t="shared" ca="1" si="605"/>
        <v>0</v>
      </c>
      <c r="R3856" s="32">
        <f t="shared" ca="1" si="606"/>
        <v>0</v>
      </c>
      <c r="S3856" s="32">
        <f t="shared" ca="1" si="607"/>
        <v>0</v>
      </c>
      <c r="T3856" s="32">
        <f t="shared" ca="1" si="608"/>
        <v>0</v>
      </c>
      <c r="U3856" s="28" t="str">
        <f t="shared" ca="1" si="609"/>
        <v/>
      </c>
      <c r="V3856" s="33">
        <f ca="1">OFFSET(Trade!$A$1,1,A3856,1,1)</f>
        <v>0</v>
      </c>
      <c r="W3856" s="34">
        <f ca="1">OFFSET(Trade!$A$1,2,A3856,1,1)</f>
        <v>0</v>
      </c>
      <c r="X3856" s="34">
        <f ca="1">OFFSET(Trade!$A$1,3,A3856,1,1)</f>
        <v>0</v>
      </c>
      <c r="Y3856" s="34">
        <f ca="1">OFFSET(Trade!$A$1,4,A3856,1,1)</f>
        <v>0</v>
      </c>
      <c r="Z3856" s="34">
        <f ca="1">OFFSET(Trade!$A$1,5,A3856,1,1)</f>
        <v>0</v>
      </c>
      <c r="AA3856" s="33">
        <f ca="1">OFFSET(Vol!$A$1,1,Main!A3856,1,1)</f>
        <v>0</v>
      </c>
      <c r="AB3856" s="34">
        <f ca="1">OFFSET(Vol!$A$1,2,Main!A3856,1,1)</f>
        <v>0</v>
      </c>
      <c r="AC3856" s="34">
        <f ca="1">OFFSET(Vol!$A$1,3,Main!A3856,1,1)</f>
        <v>0</v>
      </c>
      <c r="AD3856" s="34">
        <f ca="1">OFFSET(Vol!$A$1,4,Main!A3856,1,1)</f>
        <v>0</v>
      </c>
      <c r="AE3856" s="44">
        <f ca="1">OFFSET(Vol!$A$1,5,Main!A3856,1,1)</f>
        <v>0</v>
      </c>
    </row>
    <row r="3857" spans="1:31" x14ac:dyDescent="0.3">
      <c r="A3857" s="38">
        <v>2848</v>
      </c>
      <c r="B3857" s="16" t="str">
        <f t="shared" ca="1" si="600"/>
        <v/>
      </c>
      <c r="C3857" s="21">
        <f ca="1">OFFSET(Vol!$A$1,0,Main!A3857,1,1)</f>
        <v>0</v>
      </c>
      <c r="D3857" s="22">
        <f ca="1">OFFSET(Px!$A$1,1,Main!A3857,1,1)</f>
        <v>0</v>
      </c>
      <c r="E3857" s="22">
        <f ca="1">OFFSET(Px!$A$1,4,Main!A3857,1,1)</f>
        <v>0</v>
      </c>
      <c r="F3857" s="22">
        <f ca="1">OFFSET(Px!$A$1,5,Main!A3857,1,1)</f>
        <v>0</v>
      </c>
      <c r="G3857" s="23">
        <f ca="1">OFFSET(Px!$A$1,6,Main!A3857,1,1)</f>
        <v>0</v>
      </c>
      <c r="H3857" s="28" t="str">
        <f t="shared" ca="1" si="601"/>
        <v/>
      </c>
      <c r="I3857" s="28" t="str">
        <f t="shared" ca="1" si="602"/>
        <v/>
      </c>
      <c r="J3857" s="12">
        <f t="shared" ca="1" si="603"/>
        <v>0</v>
      </c>
      <c r="K3857" s="31">
        <f ca="1">OFFSET(Perf!$A$1,1,Main!A3857,1,1)</f>
        <v>0</v>
      </c>
      <c r="L3857" s="32">
        <f ca="1">OFFSET(Perf!$A$1,2,Main!A3857,1,1)</f>
        <v>0</v>
      </c>
      <c r="M3857" s="32">
        <f ca="1">OFFSET(Perf!$A$1,3,Main!A3857,1,1)</f>
        <v>0</v>
      </c>
      <c r="N3857" s="32">
        <f ca="1">OFFSET(Perf!$A$1,4,Main!A3857,1,1)</f>
        <v>0</v>
      </c>
      <c r="O3857" s="32">
        <f ca="1">OFFSET(Perf!$A$1,5,Main!A3857,1,1)</f>
        <v>0</v>
      </c>
      <c r="P3857" s="31">
        <f t="shared" ca="1" si="604"/>
        <v>0</v>
      </c>
      <c r="Q3857" s="32">
        <f t="shared" ca="1" si="605"/>
        <v>0</v>
      </c>
      <c r="R3857" s="32">
        <f t="shared" ca="1" si="606"/>
        <v>0</v>
      </c>
      <c r="S3857" s="32">
        <f t="shared" ca="1" si="607"/>
        <v>0</v>
      </c>
      <c r="T3857" s="32">
        <f t="shared" ca="1" si="608"/>
        <v>0</v>
      </c>
      <c r="U3857" s="28" t="str">
        <f t="shared" ca="1" si="609"/>
        <v/>
      </c>
      <c r="V3857" s="33">
        <f ca="1">OFFSET(Trade!$A$1,1,A3857,1,1)</f>
        <v>0</v>
      </c>
      <c r="W3857" s="34">
        <f ca="1">OFFSET(Trade!$A$1,2,A3857,1,1)</f>
        <v>0</v>
      </c>
      <c r="X3857" s="34">
        <f ca="1">OFFSET(Trade!$A$1,3,A3857,1,1)</f>
        <v>0</v>
      </c>
      <c r="Y3857" s="34">
        <f ca="1">OFFSET(Trade!$A$1,4,A3857,1,1)</f>
        <v>0</v>
      </c>
      <c r="Z3857" s="34">
        <f ca="1">OFFSET(Trade!$A$1,5,A3857,1,1)</f>
        <v>0</v>
      </c>
      <c r="AA3857" s="33">
        <f ca="1">OFFSET(Vol!$A$1,1,Main!A3857,1,1)</f>
        <v>0</v>
      </c>
      <c r="AB3857" s="34">
        <f ca="1">OFFSET(Vol!$A$1,2,Main!A3857,1,1)</f>
        <v>0</v>
      </c>
      <c r="AC3857" s="34">
        <f ca="1">OFFSET(Vol!$A$1,3,Main!A3857,1,1)</f>
        <v>0</v>
      </c>
      <c r="AD3857" s="34">
        <f ca="1">OFFSET(Vol!$A$1,4,Main!A3857,1,1)</f>
        <v>0</v>
      </c>
      <c r="AE3857" s="44">
        <f ca="1">OFFSET(Vol!$A$1,5,Main!A3857,1,1)</f>
        <v>0</v>
      </c>
    </row>
    <row r="3858" spans="1:31" x14ac:dyDescent="0.3">
      <c r="A3858" s="38">
        <v>2848</v>
      </c>
      <c r="B3858" s="16" t="str">
        <f t="shared" ca="1" si="600"/>
        <v/>
      </c>
      <c r="C3858" s="21">
        <f ca="1">OFFSET(Vol!$A$1,0,Main!A3858,1,1)</f>
        <v>0</v>
      </c>
      <c r="D3858" s="22">
        <f ca="1">OFFSET(Px!$A$1,1,Main!A3858,1,1)</f>
        <v>0</v>
      </c>
      <c r="E3858" s="22">
        <f ca="1">OFFSET(Px!$A$1,4,Main!A3858,1,1)</f>
        <v>0</v>
      </c>
      <c r="F3858" s="22">
        <f ca="1">OFFSET(Px!$A$1,5,Main!A3858,1,1)</f>
        <v>0</v>
      </c>
      <c r="G3858" s="23">
        <f ca="1">OFFSET(Px!$A$1,6,Main!A3858,1,1)</f>
        <v>0</v>
      </c>
      <c r="H3858" s="28" t="str">
        <f t="shared" ca="1" si="601"/>
        <v/>
      </c>
      <c r="I3858" s="28" t="str">
        <f t="shared" ca="1" si="602"/>
        <v/>
      </c>
      <c r="J3858" s="12">
        <f t="shared" ca="1" si="603"/>
        <v>0</v>
      </c>
      <c r="K3858" s="31">
        <f ca="1">OFFSET(Perf!$A$1,1,Main!A3858,1,1)</f>
        <v>0</v>
      </c>
      <c r="L3858" s="32">
        <f ca="1">OFFSET(Perf!$A$1,2,Main!A3858,1,1)</f>
        <v>0</v>
      </c>
      <c r="M3858" s="32">
        <f ca="1">OFFSET(Perf!$A$1,3,Main!A3858,1,1)</f>
        <v>0</v>
      </c>
      <c r="N3858" s="32">
        <f ca="1">OFFSET(Perf!$A$1,4,Main!A3858,1,1)</f>
        <v>0</v>
      </c>
      <c r="O3858" s="32">
        <f ca="1">OFFSET(Perf!$A$1,5,Main!A3858,1,1)</f>
        <v>0</v>
      </c>
      <c r="P3858" s="31">
        <f t="shared" ca="1" si="604"/>
        <v>0</v>
      </c>
      <c r="Q3858" s="32">
        <f t="shared" ca="1" si="605"/>
        <v>0</v>
      </c>
      <c r="R3858" s="32">
        <f t="shared" ca="1" si="606"/>
        <v>0</v>
      </c>
      <c r="S3858" s="32">
        <f t="shared" ca="1" si="607"/>
        <v>0</v>
      </c>
      <c r="T3858" s="32">
        <f t="shared" ca="1" si="608"/>
        <v>0</v>
      </c>
      <c r="U3858" s="28" t="str">
        <f t="shared" ca="1" si="609"/>
        <v/>
      </c>
      <c r="V3858" s="33">
        <f ca="1">OFFSET(Trade!$A$1,1,A3858,1,1)</f>
        <v>0</v>
      </c>
      <c r="W3858" s="34">
        <f ca="1">OFFSET(Trade!$A$1,2,A3858,1,1)</f>
        <v>0</v>
      </c>
      <c r="X3858" s="34">
        <f ca="1">OFFSET(Trade!$A$1,3,A3858,1,1)</f>
        <v>0</v>
      </c>
      <c r="Y3858" s="34">
        <f ca="1">OFFSET(Trade!$A$1,4,A3858,1,1)</f>
        <v>0</v>
      </c>
      <c r="Z3858" s="34">
        <f ca="1">OFFSET(Trade!$A$1,5,A3858,1,1)</f>
        <v>0</v>
      </c>
      <c r="AA3858" s="33">
        <f ca="1">OFFSET(Vol!$A$1,1,Main!A3858,1,1)</f>
        <v>0</v>
      </c>
      <c r="AB3858" s="34">
        <f ca="1">OFFSET(Vol!$A$1,2,Main!A3858,1,1)</f>
        <v>0</v>
      </c>
      <c r="AC3858" s="34">
        <f ca="1">OFFSET(Vol!$A$1,3,Main!A3858,1,1)</f>
        <v>0</v>
      </c>
      <c r="AD3858" s="34">
        <f ca="1">OFFSET(Vol!$A$1,4,Main!A3858,1,1)</f>
        <v>0</v>
      </c>
      <c r="AE3858" s="44">
        <f ca="1">OFFSET(Vol!$A$1,5,Main!A3858,1,1)</f>
        <v>0</v>
      </c>
    </row>
    <row r="3859" spans="1:31" x14ac:dyDescent="0.3">
      <c r="A3859" s="38">
        <v>2848</v>
      </c>
      <c r="B3859" s="16" t="str">
        <f t="shared" ca="1" si="600"/>
        <v/>
      </c>
      <c r="C3859" s="21">
        <f ca="1">OFFSET(Vol!$A$1,0,Main!A3859,1,1)</f>
        <v>0</v>
      </c>
      <c r="D3859" s="22">
        <f ca="1">OFFSET(Px!$A$1,1,Main!A3859,1,1)</f>
        <v>0</v>
      </c>
      <c r="E3859" s="22">
        <f ca="1">OFFSET(Px!$A$1,4,Main!A3859,1,1)</f>
        <v>0</v>
      </c>
      <c r="F3859" s="22">
        <f ca="1">OFFSET(Px!$A$1,5,Main!A3859,1,1)</f>
        <v>0</v>
      </c>
      <c r="G3859" s="23">
        <f ca="1">OFFSET(Px!$A$1,6,Main!A3859,1,1)</f>
        <v>0</v>
      </c>
      <c r="H3859" s="28" t="str">
        <f t="shared" ca="1" si="601"/>
        <v/>
      </c>
      <c r="I3859" s="28" t="str">
        <f t="shared" ca="1" si="602"/>
        <v/>
      </c>
      <c r="J3859" s="12">
        <f t="shared" ca="1" si="603"/>
        <v>0</v>
      </c>
      <c r="K3859" s="31">
        <f ca="1">OFFSET(Perf!$A$1,1,Main!A3859,1,1)</f>
        <v>0</v>
      </c>
      <c r="L3859" s="32">
        <f ca="1">OFFSET(Perf!$A$1,2,Main!A3859,1,1)</f>
        <v>0</v>
      </c>
      <c r="M3859" s="32">
        <f ca="1">OFFSET(Perf!$A$1,3,Main!A3859,1,1)</f>
        <v>0</v>
      </c>
      <c r="N3859" s="32">
        <f ca="1">OFFSET(Perf!$A$1,4,Main!A3859,1,1)</f>
        <v>0</v>
      </c>
      <c r="O3859" s="32">
        <f ca="1">OFFSET(Perf!$A$1,5,Main!A3859,1,1)</f>
        <v>0</v>
      </c>
      <c r="P3859" s="31">
        <f t="shared" ca="1" si="604"/>
        <v>0</v>
      </c>
      <c r="Q3859" s="32">
        <f t="shared" ca="1" si="605"/>
        <v>0</v>
      </c>
      <c r="R3859" s="32">
        <f t="shared" ca="1" si="606"/>
        <v>0</v>
      </c>
      <c r="S3859" s="32">
        <f t="shared" ca="1" si="607"/>
        <v>0</v>
      </c>
      <c r="T3859" s="32">
        <f t="shared" ca="1" si="608"/>
        <v>0</v>
      </c>
      <c r="U3859" s="28" t="str">
        <f t="shared" ca="1" si="609"/>
        <v/>
      </c>
      <c r="V3859" s="33">
        <f ca="1">OFFSET(Trade!$A$1,1,A3859,1,1)</f>
        <v>0</v>
      </c>
      <c r="W3859" s="34">
        <f ca="1">OFFSET(Trade!$A$1,2,A3859,1,1)</f>
        <v>0</v>
      </c>
      <c r="X3859" s="34">
        <f ca="1">OFFSET(Trade!$A$1,3,A3859,1,1)</f>
        <v>0</v>
      </c>
      <c r="Y3859" s="34">
        <f ca="1">OFFSET(Trade!$A$1,4,A3859,1,1)</f>
        <v>0</v>
      </c>
      <c r="Z3859" s="34">
        <f ca="1">OFFSET(Trade!$A$1,5,A3859,1,1)</f>
        <v>0</v>
      </c>
      <c r="AA3859" s="33">
        <f ca="1">OFFSET(Vol!$A$1,1,Main!A3859,1,1)</f>
        <v>0</v>
      </c>
      <c r="AB3859" s="34">
        <f ca="1">OFFSET(Vol!$A$1,2,Main!A3859,1,1)</f>
        <v>0</v>
      </c>
      <c r="AC3859" s="34">
        <f ca="1">OFFSET(Vol!$A$1,3,Main!A3859,1,1)</f>
        <v>0</v>
      </c>
      <c r="AD3859" s="34">
        <f ca="1">OFFSET(Vol!$A$1,4,Main!A3859,1,1)</f>
        <v>0</v>
      </c>
      <c r="AE3859" s="44">
        <f ca="1">OFFSET(Vol!$A$1,5,Main!A3859,1,1)</f>
        <v>0</v>
      </c>
    </row>
    <row r="3860" spans="1:31" x14ac:dyDescent="0.3">
      <c r="A3860" s="38">
        <v>2848</v>
      </c>
      <c r="B3860" s="16" t="str">
        <f t="shared" ca="1" si="600"/>
        <v/>
      </c>
      <c r="C3860" s="21">
        <f ca="1">OFFSET(Vol!$A$1,0,Main!A3860,1,1)</f>
        <v>0</v>
      </c>
      <c r="D3860" s="22">
        <f ca="1">OFFSET(Px!$A$1,1,Main!A3860,1,1)</f>
        <v>0</v>
      </c>
      <c r="E3860" s="22">
        <f ca="1">OFFSET(Px!$A$1,4,Main!A3860,1,1)</f>
        <v>0</v>
      </c>
      <c r="F3860" s="22">
        <f ca="1">OFFSET(Px!$A$1,5,Main!A3860,1,1)</f>
        <v>0</v>
      </c>
      <c r="G3860" s="23">
        <f ca="1">OFFSET(Px!$A$1,6,Main!A3860,1,1)</f>
        <v>0</v>
      </c>
      <c r="H3860" s="28" t="str">
        <f t="shared" ca="1" si="601"/>
        <v/>
      </c>
      <c r="I3860" s="28" t="str">
        <f t="shared" ca="1" si="602"/>
        <v/>
      </c>
      <c r="J3860" s="12">
        <f t="shared" ca="1" si="603"/>
        <v>0</v>
      </c>
      <c r="K3860" s="31">
        <f ca="1">OFFSET(Perf!$A$1,1,Main!A3860,1,1)</f>
        <v>0</v>
      </c>
      <c r="L3860" s="32">
        <f ca="1">OFFSET(Perf!$A$1,2,Main!A3860,1,1)</f>
        <v>0</v>
      </c>
      <c r="M3860" s="32">
        <f ca="1">OFFSET(Perf!$A$1,3,Main!A3860,1,1)</f>
        <v>0</v>
      </c>
      <c r="N3860" s="32">
        <f ca="1">OFFSET(Perf!$A$1,4,Main!A3860,1,1)</f>
        <v>0</v>
      </c>
      <c r="O3860" s="32">
        <f ca="1">OFFSET(Perf!$A$1,5,Main!A3860,1,1)</f>
        <v>0</v>
      </c>
      <c r="P3860" s="31">
        <f t="shared" ca="1" si="604"/>
        <v>0</v>
      </c>
      <c r="Q3860" s="32">
        <f t="shared" ca="1" si="605"/>
        <v>0</v>
      </c>
      <c r="R3860" s="32">
        <f t="shared" ca="1" si="606"/>
        <v>0</v>
      </c>
      <c r="S3860" s="32">
        <f t="shared" ca="1" si="607"/>
        <v>0</v>
      </c>
      <c r="T3860" s="32">
        <f t="shared" ca="1" si="608"/>
        <v>0</v>
      </c>
      <c r="U3860" s="28" t="str">
        <f t="shared" ca="1" si="609"/>
        <v/>
      </c>
      <c r="V3860" s="33">
        <f ca="1">OFFSET(Trade!$A$1,1,A3860,1,1)</f>
        <v>0</v>
      </c>
      <c r="W3860" s="34">
        <f ca="1">OFFSET(Trade!$A$1,2,A3860,1,1)</f>
        <v>0</v>
      </c>
      <c r="X3860" s="34">
        <f ca="1">OFFSET(Trade!$A$1,3,A3860,1,1)</f>
        <v>0</v>
      </c>
      <c r="Y3860" s="34">
        <f ca="1">OFFSET(Trade!$A$1,4,A3860,1,1)</f>
        <v>0</v>
      </c>
      <c r="Z3860" s="34">
        <f ca="1">OFFSET(Trade!$A$1,5,A3860,1,1)</f>
        <v>0</v>
      </c>
      <c r="AA3860" s="33">
        <f ca="1">OFFSET(Vol!$A$1,1,Main!A3860,1,1)</f>
        <v>0</v>
      </c>
      <c r="AB3860" s="34">
        <f ca="1">OFFSET(Vol!$A$1,2,Main!A3860,1,1)</f>
        <v>0</v>
      </c>
      <c r="AC3860" s="34">
        <f ca="1">OFFSET(Vol!$A$1,3,Main!A3860,1,1)</f>
        <v>0</v>
      </c>
      <c r="AD3860" s="34">
        <f ca="1">OFFSET(Vol!$A$1,4,Main!A3860,1,1)</f>
        <v>0</v>
      </c>
      <c r="AE3860" s="44">
        <f ca="1">OFFSET(Vol!$A$1,5,Main!A3860,1,1)</f>
        <v>0</v>
      </c>
    </row>
    <row r="3861" spans="1:31" x14ac:dyDescent="0.3">
      <c r="A3861" s="38">
        <v>2848</v>
      </c>
      <c r="B3861" s="16" t="str">
        <f t="shared" ca="1" si="600"/>
        <v/>
      </c>
      <c r="C3861" s="21">
        <f ca="1">OFFSET(Vol!$A$1,0,Main!A3861,1,1)</f>
        <v>0</v>
      </c>
      <c r="D3861" s="22">
        <f ca="1">OFFSET(Px!$A$1,1,Main!A3861,1,1)</f>
        <v>0</v>
      </c>
      <c r="E3861" s="22">
        <f ca="1">OFFSET(Px!$A$1,4,Main!A3861,1,1)</f>
        <v>0</v>
      </c>
      <c r="F3861" s="22">
        <f ca="1">OFFSET(Px!$A$1,5,Main!A3861,1,1)</f>
        <v>0</v>
      </c>
      <c r="G3861" s="23">
        <f ca="1">OFFSET(Px!$A$1,6,Main!A3861,1,1)</f>
        <v>0</v>
      </c>
      <c r="H3861" s="28" t="str">
        <f t="shared" ca="1" si="601"/>
        <v/>
      </c>
      <c r="I3861" s="28" t="str">
        <f t="shared" ca="1" si="602"/>
        <v/>
      </c>
      <c r="J3861" s="12">
        <f t="shared" ca="1" si="603"/>
        <v>0</v>
      </c>
      <c r="K3861" s="31">
        <f ca="1">OFFSET(Perf!$A$1,1,Main!A3861,1,1)</f>
        <v>0</v>
      </c>
      <c r="L3861" s="32">
        <f ca="1">OFFSET(Perf!$A$1,2,Main!A3861,1,1)</f>
        <v>0</v>
      </c>
      <c r="M3861" s="32">
        <f ca="1">OFFSET(Perf!$A$1,3,Main!A3861,1,1)</f>
        <v>0</v>
      </c>
      <c r="N3861" s="32">
        <f ca="1">OFFSET(Perf!$A$1,4,Main!A3861,1,1)</f>
        <v>0</v>
      </c>
      <c r="O3861" s="32">
        <f ca="1">OFFSET(Perf!$A$1,5,Main!A3861,1,1)</f>
        <v>0</v>
      </c>
      <c r="P3861" s="31">
        <f t="shared" ca="1" si="604"/>
        <v>0</v>
      </c>
      <c r="Q3861" s="32">
        <f t="shared" ca="1" si="605"/>
        <v>0</v>
      </c>
      <c r="R3861" s="32">
        <f t="shared" ca="1" si="606"/>
        <v>0</v>
      </c>
      <c r="S3861" s="32">
        <f t="shared" ca="1" si="607"/>
        <v>0</v>
      </c>
      <c r="T3861" s="32">
        <f t="shared" ca="1" si="608"/>
        <v>0</v>
      </c>
      <c r="U3861" s="28" t="str">
        <f t="shared" ca="1" si="609"/>
        <v/>
      </c>
      <c r="V3861" s="33">
        <f ca="1">OFFSET(Trade!$A$1,1,A3861,1,1)</f>
        <v>0</v>
      </c>
      <c r="W3861" s="34">
        <f ca="1">OFFSET(Trade!$A$1,2,A3861,1,1)</f>
        <v>0</v>
      </c>
      <c r="X3861" s="34">
        <f ca="1">OFFSET(Trade!$A$1,3,A3861,1,1)</f>
        <v>0</v>
      </c>
      <c r="Y3861" s="34">
        <f ca="1">OFFSET(Trade!$A$1,4,A3861,1,1)</f>
        <v>0</v>
      </c>
      <c r="Z3861" s="34">
        <f ca="1">OFFSET(Trade!$A$1,5,A3861,1,1)</f>
        <v>0</v>
      </c>
      <c r="AA3861" s="33">
        <f ca="1">OFFSET(Vol!$A$1,1,Main!A3861,1,1)</f>
        <v>0</v>
      </c>
      <c r="AB3861" s="34">
        <f ca="1">OFFSET(Vol!$A$1,2,Main!A3861,1,1)</f>
        <v>0</v>
      </c>
      <c r="AC3861" s="34">
        <f ca="1">OFFSET(Vol!$A$1,3,Main!A3861,1,1)</f>
        <v>0</v>
      </c>
      <c r="AD3861" s="34">
        <f ca="1">OFFSET(Vol!$A$1,4,Main!A3861,1,1)</f>
        <v>0</v>
      </c>
      <c r="AE3861" s="44">
        <f ca="1">OFFSET(Vol!$A$1,5,Main!A3861,1,1)</f>
        <v>0</v>
      </c>
    </row>
    <row r="3862" spans="1:31" x14ac:dyDescent="0.3">
      <c r="A3862" s="38">
        <v>2848</v>
      </c>
      <c r="B3862" s="16" t="str">
        <f t="shared" ca="1" si="600"/>
        <v/>
      </c>
      <c r="C3862" s="21">
        <f ca="1">OFFSET(Vol!$A$1,0,Main!A3862,1,1)</f>
        <v>0</v>
      </c>
      <c r="D3862" s="22">
        <f ca="1">OFFSET(Px!$A$1,1,Main!A3862,1,1)</f>
        <v>0</v>
      </c>
      <c r="E3862" s="22">
        <f ca="1">OFFSET(Px!$A$1,4,Main!A3862,1,1)</f>
        <v>0</v>
      </c>
      <c r="F3862" s="22">
        <f ca="1">OFFSET(Px!$A$1,5,Main!A3862,1,1)</f>
        <v>0</v>
      </c>
      <c r="G3862" s="23">
        <f ca="1">OFFSET(Px!$A$1,6,Main!A3862,1,1)</f>
        <v>0</v>
      </c>
      <c r="H3862" s="28" t="str">
        <f t="shared" ca="1" si="601"/>
        <v/>
      </c>
      <c r="I3862" s="28" t="str">
        <f t="shared" ca="1" si="602"/>
        <v/>
      </c>
      <c r="J3862" s="12">
        <f t="shared" ca="1" si="603"/>
        <v>0</v>
      </c>
      <c r="K3862" s="31">
        <f ca="1">OFFSET(Perf!$A$1,1,Main!A3862,1,1)</f>
        <v>0</v>
      </c>
      <c r="L3862" s="32">
        <f ca="1">OFFSET(Perf!$A$1,2,Main!A3862,1,1)</f>
        <v>0</v>
      </c>
      <c r="M3862" s="32">
        <f ca="1">OFFSET(Perf!$A$1,3,Main!A3862,1,1)</f>
        <v>0</v>
      </c>
      <c r="N3862" s="32">
        <f ca="1">OFFSET(Perf!$A$1,4,Main!A3862,1,1)</f>
        <v>0</v>
      </c>
      <c r="O3862" s="32">
        <f ca="1">OFFSET(Perf!$A$1,5,Main!A3862,1,1)</f>
        <v>0</v>
      </c>
      <c r="P3862" s="31">
        <f t="shared" ca="1" si="604"/>
        <v>0</v>
      </c>
      <c r="Q3862" s="32">
        <f t="shared" ca="1" si="605"/>
        <v>0</v>
      </c>
      <c r="R3862" s="32">
        <f t="shared" ca="1" si="606"/>
        <v>0</v>
      </c>
      <c r="S3862" s="32">
        <f t="shared" ca="1" si="607"/>
        <v>0</v>
      </c>
      <c r="T3862" s="32">
        <f t="shared" ca="1" si="608"/>
        <v>0</v>
      </c>
      <c r="U3862" s="28" t="str">
        <f t="shared" ca="1" si="609"/>
        <v/>
      </c>
      <c r="V3862" s="33">
        <f ca="1">OFFSET(Trade!$A$1,1,A3862,1,1)</f>
        <v>0</v>
      </c>
      <c r="W3862" s="34">
        <f ca="1">OFFSET(Trade!$A$1,2,A3862,1,1)</f>
        <v>0</v>
      </c>
      <c r="X3862" s="34">
        <f ca="1">OFFSET(Trade!$A$1,3,A3862,1,1)</f>
        <v>0</v>
      </c>
      <c r="Y3862" s="34">
        <f ca="1">OFFSET(Trade!$A$1,4,A3862,1,1)</f>
        <v>0</v>
      </c>
      <c r="Z3862" s="34">
        <f ca="1">OFFSET(Trade!$A$1,5,A3862,1,1)</f>
        <v>0</v>
      </c>
      <c r="AA3862" s="33">
        <f ca="1">OFFSET(Vol!$A$1,1,Main!A3862,1,1)</f>
        <v>0</v>
      </c>
      <c r="AB3862" s="34">
        <f ca="1">OFFSET(Vol!$A$1,2,Main!A3862,1,1)</f>
        <v>0</v>
      </c>
      <c r="AC3862" s="34">
        <f ca="1">OFFSET(Vol!$A$1,3,Main!A3862,1,1)</f>
        <v>0</v>
      </c>
      <c r="AD3862" s="34">
        <f ca="1">OFFSET(Vol!$A$1,4,Main!A3862,1,1)</f>
        <v>0</v>
      </c>
      <c r="AE3862" s="44">
        <f ca="1">OFFSET(Vol!$A$1,5,Main!A3862,1,1)</f>
        <v>0</v>
      </c>
    </row>
    <row r="3863" spans="1:31" x14ac:dyDescent="0.3">
      <c r="A3863" s="38">
        <v>2848</v>
      </c>
      <c r="B3863" s="16" t="str">
        <f t="shared" ca="1" si="600"/>
        <v/>
      </c>
      <c r="C3863" s="21">
        <f ca="1">OFFSET(Vol!$A$1,0,Main!A3863,1,1)</f>
        <v>0</v>
      </c>
      <c r="D3863" s="22">
        <f ca="1">OFFSET(Px!$A$1,1,Main!A3863,1,1)</f>
        <v>0</v>
      </c>
      <c r="E3863" s="22">
        <f ca="1">OFFSET(Px!$A$1,4,Main!A3863,1,1)</f>
        <v>0</v>
      </c>
      <c r="F3863" s="22">
        <f ca="1">OFFSET(Px!$A$1,5,Main!A3863,1,1)</f>
        <v>0</v>
      </c>
      <c r="G3863" s="23">
        <f ca="1">OFFSET(Px!$A$1,6,Main!A3863,1,1)</f>
        <v>0</v>
      </c>
      <c r="H3863" s="28" t="str">
        <f t="shared" ca="1" si="601"/>
        <v/>
      </c>
      <c r="I3863" s="28" t="str">
        <f t="shared" ca="1" si="602"/>
        <v/>
      </c>
      <c r="J3863" s="12">
        <f t="shared" ca="1" si="603"/>
        <v>0</v>
      </c>
      <c r="K3863" s="31">
        <f ca="1">OFFSET(Perf!$A$1,1,Main!A3863,1,1)</f>
        <v>0</v>
      </c>
      <c r="L3863" s="32">
        <f ca="1">OFFSET(Perf!$A$1,2,Main!A3863,1,1)</f>
        <v>0</v>
      </c>
      <c r="M3863" s="32">
        <f ca="1">OFFSET(Perf!$A$1,3,Main!A3863,1,1)</f>
        <v>0</v>
      </c>
      <c r="N3863" s="32">
        <f ca="1">OFFSET(Perf!$A$1,4,Main!A3863,1,1)</f>
        <v>0</v>
      </c>
      <c r="O3863" s="32">
        <f ca="1">OFFSET(Perf!$A$1,5,Main!A3863,1,1)</f>
        <v>0</v>
      </c>
      <c r="P3863" s="31">
        <f t="shared" ca="1" si="604"/>
        <v>0</v>
      </c>
      <c r="Q3863" s="32">
        <f t="shared" ca="1" si="605"/>
        <v>0</v>
      </c>
      <c r="R3863" s="32">
        <f t="shared" ca="1" si="606"/>
        <v>0</v>
      </c>
      <c r="S3863" s="32">
        <f t="shared" ca="1" si="607"/>
        <v>0</v>
      </c>
      <c r="T3863" s="32">
        <f t="shared" ca="1" si="608"/>
        <v>0</v>
      </c>
      <c r="U3863" s="28" t="str">
        <f t="shared" ca="1" si="609"/>
        <v/>
      </c>
      <c r="V3863" s="33">
        <f ca="1">OFFSET(Trade!$A$1,1,A3863,1,1)</f>
        <v>0</v>
      </c>
      <c r="W3863" s="34">
        <f ca="1">OFFSET(Trade!$A$1,2,A3863,1,1)</f>
        <v>0</v>
      </c>
      <c r="X3863" s="34">
        <f ca="1">OFFSET(Trade!$A$1,3,A3863,1,1)</f>
        <v>0</v>
      </c>
      <c r="Y3863" s="34">
        <f ca="1">OFFSET(Trade!$A$1,4,A3863,1,1)</f>
        <v>0</v>
      </c>
      <c r="Z3863" s="34">
        <f ca="1">OFFSET(Trade!$A$1,5,A3863,1,1)</f>
        <v>0</v>
      </c>
      <c r="AA3863" s="33">
        <f ca="1">OFFSET(Vol!$A$1,1,Main!A3863,1,1)</f>
        <v>0</v>
      </c>
      <c r="AB3863" s="34">
        <f ca="1">OFFSET(Vol!$A$1,2,Main!A3863,1,1)</f>
        <v>0</v>
      </c>
      <c r="AC3863" s="34">
        <f ca="1">OFFSET(Vol!$A$1,3,Main!A3863,1,1)</f>
        <v>0</v>
      </c>
      <c r="AD3863" s="34">
        <f ca="1">OFFSET(Vol!$A$1,4,Main!A3863,1,1)</f>
        <v>0</v>
      </c>
      <c r="AE3863" s="44">
        <f ca="1">OFFSET(Vol!$A$1,5,Main!A3863,1,1)</f>
        <v>0</v>
      </c>
    </row>
    <row r="3864" spans="1:31" x14ac:dyDescent="0.3">
      <c r="A3864" s="38">
        <v>2848</v>
      </c>
      <c r="B3864" s="16" t="str">
        <f t="shared" ca="1" si="600"/>
        <v/>
      </c>
      <c r="C3864" s="21">
        <f ca="1">OFFSET(Vol!$A$1,0,Main!A3864,1,1)</f>
        <v>0</v>
      </c>
      <c r="D3864" s="22">
        <f ca="1">OFFSET(Px!$A$1,1,Main!A3864,1,1)</f>
        <v>0</v>
      </c>
      <c r="E3864" s="22">
        <f ca="1">OFFSET(Px!$A$1,4,Main!A3864,1,1)</f>
        <v>0</v>
      </c>
      <c r="F3864" s="22">
        <f ca="1">OFFSET(Px!$A$1,5,Main!A3864,1,1)</f>
        <v>0</v>
      </c>
      <c r="G3864" s="23">
        <f ca="1">OFFSET(Px!$A$1,6,Main!A3864,1,1)</f>
        <v>0</v>
      </c>
      <c r="H3864" s="28" t="str">
        <f t="shared" ca="1" si="601"/>
        <v/>
      </c>
      <c r="I3864" s="28" t="str">
        <f t="shared" ca="1" si="602"/>
        <v/>
      </c>
      <c r="J3864" s="12">
        <f t="shared" ca="1" si="603"/>
        <v>0</v>
      </c>
      <c r="K3864" s="31">
        <f ca="1">OFFSET(Perf!$A$1,1,Main!A3864,1,1)</f>
        <v>0</v>
      </c>
      <c r="L3864" s="32">
        <f ca="1">OFFSET(Perf!$A$1,2,Main!A3864,1,1)</f>
        <v>0</v>
      </c>
      <c r="M3864" s="32">
        <f ca="1">OFFSET(Perf!$A$1,3,Main!A3864,1,1)</f>
        <v>0</v>
      </c>
      <c r="N3864" s="32">
        <f ca="1">OFFSET(Perf!$A$1,4,Main!A3864,1,1)</f>
        <v>0</v>
      </c>
      <c r="O3864" s="32">
        <f ca="1">OFFSET(Perf!$A$1,5,Main!A3864,1,1)</f>
        <v>0</v>
      </c>
      <c r="P3864" s="31">
        <f t="shared" ca="1" si="604"/>
        <v>0</v>
      </c>
      <c r="Q3864" s="32">
        <f t="shared" ca="1" si="605"/>
        <v>0</v>
      </c>
      <c r="R3864" s="32">
        <f t="shared" ca="1" si="606"/>
        <v>0</v>
      </c>
      <c r="S3864" s="32">
        <f t="shared" ca="1" si="607"/>
        <v>0</v>
      </c>
      <c r="T3864" s="32">
        <f t="shared" ca="1" si="608"/>
        <v>0</v>
      </c>
      <c r="U3864" s="28" t="str">
        <f t="shared" ca="1" si="609"/>
        <v/>
      </c>
      <c r="V3864" s="33">
        <f ca="1">OFFSET(Trade!$A$1,1,A3864,1,1)</f>
        <v>0</v>
      </c>
      <c r="W3864" s="34">
        <f ca="1">OFFSET(Trade!$A$1,2,A3864,1,1)</f>
        <v>0</v>
      </c>
      <c r="X3864" s="34">
        <f ca="1">OFFSET(Trade!$A$1,3,A3864,1,1)</f>
        <v>0</v>
      </c>
      <c r="Y3864" s="34">
        <f ca="1">OFFSET(Trade!$A$1,4,A3864,1,1)</f>
        <v>0</v>
      </c>
      <c r="Z3864" s="34">
        <f ca="1">OFFSET(Trade!$A$1,5,A3864,1,1)</f>
        <v>0</v>
      </c>
      <c r="AA3864" s="33">
        <f ca="1">OFFSET(Vol!$A$1,1,Main!A3864,1,1)</f>
        <v>0</v>
      </c>
      <c r="AB3864" s="34">
        <f ca="1">OFFSET(Vol!$A$1,2,Main!A3864,1,1)</f>
        <v>0</v>
      </c>
      <c r="AC3864" s="34">
        <f ca="1">OFFSET(Vol!$A$1,3,Main!A3864,1,1)</f>
        <v>0</v>
      </c>
      <c r="AD3864" s="34">
        <f ca="1">OFFSET(Vol!$A$1,4,Main!A3864,1,1)</f>
        <v>0</v>
      </c>
      <c r="AE3864" s="44">
        <f ca="1">OFFSET(Vol!$A$1,5,Main!A3864,1,1)</f>
        <v>0</v>
      </c>
    </row>
    <row r="3865" spans="1:31" x14ac:dyDescent="0.3">
      <c r="A3865" s="38">
        <v>2848</v>
      </c>
      <c r="B3865" s="16" t="str">
        <f t="shared" ca="1" si="600"/>
        <v/>
      </c>
      <c r="C3865" s="21">
        <f ca="1">OFFSET(Vol!$A$1,0,Main!A3865,1,1)</f>
        <v>0</v>
      </c>
      <c r="D3865" s="22">
        <f ca="1">OFFSET(Px!$A$1,1,Main!A3865,1,1)</f>
        <v>0</v>
      </c>
      <c r="E3865" s="22">
        <f ca="1">OFFSET(Px!$A$1,4,Main!A3865,1,1)</f>
        <v>0</v>
      </c>
      <c r="F3865" s="22">
        <f ca="1">OFFSET(Px!$A$1,5,Main!A3865,1,1)</f>
        <v>0</v>
      </c>
      <c r="G3865" s="23">
        <f ca="1">OFFSET(Px!$A$1,6,Main!A3865,1,1)</f>
        <v>0</v>
      </c>
      <c r="H3865" s="28" t="str">
        <f t="shared" ca="1" si="601"/>
        <v/>
      </c>
      <c r="I3865" s="28" t="str">
        <f t="shared" ca="1" si="602"/>
        <v/>
      </c>
      <c r="J3865" s="12">
        <f t="shared" ca="1" si="603"/>
        <v>0</v>
      </c>
      <c r="K3865" s="31">
        <f ca="1">OFFSET(Perf!$A$1,1,Main!A3865,1,1)</f>
        <v>0</v>
      </c>
      <c r="L3865" s="32">
        <f ca="1">OFFSET(Perf!$A$1,2,Main!A3865,1,1)</f>
        <v>0</v>
      </c>
      <c r="M3865" s="32">
        <f ca="1">OFFSET(Perf!$A$1,3,Main!A3865,1,1)</f>
        <v>0</v>
      </c>
      <c r="N3865" s="32">
        <f ca="1">OFFSET(Perf!$A$1,4,Main!A3865,1,1)</f>
        <v>0</v>
      </c>
      <c r="O3865" s="32">
        <f ca="1">OFFSET(Perf!$A$1,5,Main!A3865,1,1)</f>
        <v>0</v>
      </c>
      <c r="P3865" s="31">
        <f t="shared" ca="1" si="604"/>
        <v>0</v>
      </c>
      <c r="Q3865" s="32">
        <f t="shared" ca="1" si="605"/>
        <v>0</v>
      </c>
      <c r="R3865" s="32">
        <f t="shared" ca="1" si="606"/>
        <v>0</v>
      </c>
      <c r="S3865" s="32">
        <f t="shared" ca="1" si="607"/>
        <v>0</v>
      </c>
      <c r="T3865" s="32">
        <f t="shared" ca="1" si="608"/>
        <v>0</v>
      </c>
      <c r="U3865" s="28" t="str">
        <f t="shared" ca="1" si="609"/>
        <v/>
      </c>
      <c r="V3865" s="33">
        <f ca="1">OFFSET(Trade!$A$1,1,A3865,1,1)</f>
        <v>0</v>
      </c>
      <c r="W3865" s="34">
        <f ca="1">OFFSET(Trade!$A$1,2,A3865,1,1)</f>
        <v>0</v>
      </c>
      <c r="X3865" s="34">
        <f ca="1">OFFSET(Trade!$A$1,3,A3865,1,1)</f>
        <v>0</v>
      </c>
      <c r="Y3865" s="34">
        <f ca="1">OFFSET(Trade!$A$1,4,A3865,1,1)</f>
        <v>0</v>
      </c>
      <c r="Z3865" s="34">
        <f ca="1">OFFSET(Trade!$A$1,5,A3865,1,1)</f>
        <v>0</v>
      </c>
      <c r="AA3865" s="33">
        <f ca="1">OFFSET(Vol!$A$1,1,Main!A3865,1,1)</f>
        <v>0</v>
      </c>
      <c r="AB3865" s="34">
        <f ca="1">OFFSET(Vol!$A$1,2,Main!A3865,1,1)</f>
        <v>0</v>
      </c>
      <c r="AC3865" s="34">
        <f ca="1">OFFSET(Vol!$A$1,3,Main!A3865,1,1)</f>
        <v>0</v>
      </c>
      <c r="AD3865" s="34">
        <f ca="1">OFFSET(Vol!$A$1,4,Main!A3865,1,1)</f>
        <v>0</v>
      </c>
      <c r="AE3865" s="44">
        <f ca="1">OFFSET(Vol!$A$1,5,Main!A3865,1,1)</f>
        <v>0</v>
      </c>
    </row>
    <row r="3866" spans="1:31" x14ac:dyDescent="0.3">
      <c r="A3866" s="38">
        <v>2848</v>
      </c>
      <c r="B3866" s="16" t="str">
        <f t="shared" ca="1" si="600"/>
        <v/>
      </c>
      <c r="C3866" s="21">
        <f ca="1">OFFSET(Vol!$A$1,0,Main!A3866,1,1)</f>
        <v>0</v>
      </c>
      <c r="D3866" s="22">
        <f ca="1">OFFSET(Px!$A$1,1,Main!A3866,1,1)</f>
        <v>0</v>
      </c>
      <c r="E3866" s="22">
        <f ca="1">OFFSET(Px!$A$1,4,Main!A3866,1,1)</f>
        <v>0</v>
      </c>
      <c r="F3866" s="22">
        <f ca="1">OFFSET(Px!$A$1,5,Main!A3866,1,1)</f>
        <v>0</v>
      </c>
      <c r="G3866" s="23">
        <f ca="1">OFFSET(Px!$A$1,6,Main!A3866,1,1)</f>
        <v>0</v>
      </c>
      <c r="H3866" s="28" t="str">
        <f t="shared" ca="1" si="601"/>
        <v/>
      </c>
      <c r="I3866" s="28" t="str">
        <f t="shared" ca="1" si="602"/>
        <v/>
      </c>
      <c r="J3866" s="12">
        <f t="shared" ca="1" si="603"/>
        <v>0</v>
      </c>
      <c r="K3866" s="31">
        <f ca="1">OFFSET(Perf!$A$1,1,Main!A3866,1,1)</f>
        <v>0</v>
      </c>
      <c r="L3866" s="32">
        <f ca="1">OFFSET(Perf!$A$1,2,Main!A3866,1,1)</f>
        <v>0</v>
      </c>
      <c r="M3866" s="32">
        <f ca="1">OFFSET(Perf!$A$1,3,Main!A3866,1,1)</f>
        <v>0</v>
      </c>
      <c r="N3866" s="32">
        <f ca="1">OFFSET(Perf!$A$1,4,Main!A3866,1,1)</f>
        <v>0</v>
      </c>
      <c r="O3866" s="32">
        <f ca="1">OFFSET(Perf!$A$1,5,Main!A3866,1,1)</f>
        <v>0</v>
      </c>
      <c r="P3866" s="31">
        <f t="shared" ca="1" si="604"/>
        <v>0</v>
      </c>
      <c r="Q3866" s="32">
        <f t="shared" ca="1" si="605"/>
        <v>0</v>
      </c>
      <c r="R3866" s="32">
        <f t="shared" ca="1" si="606"/>
        <v>0</v>
      </c>
      <c r="S3866" s="32">
        <f t="shared" ca="1" si="607"/>
        <v>0</v>
      </c>
      <c r="T3866" s="32">
        <f t="shared" ca="1" si="608"/>
        <v>0</v>
      </c>
      <c r="U3866" s="28" t="str">
        <f t="shared" ca="1" si="609"/>
        <v/>
      </c>
      <c r="V3866" s="33">
        <f ca="1">OFFSET(Trade!$A$1,1,A3866,1,1)</f>
        <v>0</v>
      </c>
      <c r="W3866" s="34">
        <f ca="1">OFFSET(Trade!$A$1,2,A3866,1,1)</f>
        <v>0</v>
      </c>
      <c r="X3866" s="34">
        <f ca="1">OFFSET(Trade!$A$1,3,A3866,1,1)</f>
        <v>0</v>
      </c>
      <c r="Y3866" s="34">
        <f ca="1">OFFSET(Trade!$A$1,4,A3866,1,1)</f>
        <v>0</v>
      </c>
      <c r="Z3866" s="34">
        <f ca="1">OFFSET(Trade!$A$1,5,A3866,1,1)</f>
        <v>0</v>
      </c>
      <c r="AA3866" s="33">
        <f ca="1">OFFSET(Vol!$A$1,1,Main!A3866,1,1)</f>
        <v>0</v>
      </c>
      <c r="AB3866" s="34">
        <f ca="1">OFFSET(Vol!$A$1,2,Main!A3866,1,1)</f>
        <v>0</v>
      </c>
      <c r="AC3866" s="34">
        <f ca="1">OFFSET(Vol!$A$1,3,Main!A3866,1,1)</f>
        <v>0</v>
      </c>
      <c r="AD3866" s="34">
        <f ca="1">OFFSET(Vol!$A$1,4,Main!A3866,1,1)</f>
        <v>0</v>
      </c>
      <c r="AE3866" s="44">
        <f ca="1">OFFSET(Vol!$A$1,5,Main!A3866,1,1)</f>
        <v>0</v>
      </c>
    </row>
    <row r="3867" spans="1:31" x14ac:dyDescent="0.3">
      <c r="A3867" s="38">
        <v>2848</v>
      </c>
      <c r="B3867" s="16" t="str">
        <f t="shared" ca="1" si="600"/>
        <v/>
      </c>
      <c r="C3867" s="21">
        <f ca="1">OFFSET(Vol!$A$1,0,Main!A3867,1,1)</f>
        <v>0</v>
      </c>
      <c r="D3867" s="22">
        <f ca="1">OFFSET(Px!$A$1,1,Main!A3867,1,1)</f>
        <v>0</v>
      </c>
      <c r="E3867" s="22">
        <f ca="1">OFFSET(Px!$A$1,4,Main!A3867,1,1)</f>
        <v>0</v>
      </c>
      <c r="F3867" s="22">
        <f ca="1">OFFSET(Px!$A$1,5,Main!A3867,1,1)</f>
        <v>0</v>
      </c>
      <c r="G3867" s="23">
        <f ca="1">OFFSET(Px!$A$1,6,Main!A3867,1,1)</f>
        <v>0</v>
      </c>
      <c r="H3867" s="28" t="str">
        <f t="shared" ca="1" si="601"/>
        <v/>
      </c>
      <c r="I3867" s="28" t="str">
        <f t="shared" ca="1" si="602"/>
        <v/>
      </c>
      <c r="J3867" s="12">
        <f t="shared" ca="1" si="603"/>
        <v>0</v>
      </c>
      <c r="K3867" s="31">
        <f ca="1">OFFSET(Perf!$A$1,1,Main!A3867,1,1)</f>
        <v>0</v>
      </c>
      <c r="L3867" s="32">
        <f ca="1">OFFSET(Perf!$A$1,2,Main!A3867,1,1)</f>
        <v>0</v>
      </c>
      <c r="M3867" s="32">
        <f ca="1">OFFSET(Perf!$A$1,3,Main!A3867,1,1)</f>
        <v>0</v>
      </c>
      <c r="N3867" s="32">
        <f ca="1">OFFSET(Perf!$A$1,4,Main!A3867,1,1)</f>
        <v>0</v>
      </c>
      <c r="O3867" s="32">
        <f ca="1">OFFSET(Perf!$A$1,5,Main!A3867,1,1)</f>
        <v>0</v>
      </c>
      <c r="P3867" s="31">
        <f t="shared" ca="1" si="604"/>
        <v>0</v>
      </c>
      <c r="Q3867" s="32">
        <f t="shared" ca="1" si="605"/>
        <v>0</v>
      </c>
      <c r="R3867" s="32">
        <f t="shared" ca="1" si="606"/>
        <v>0</v>
      </c>
      <c r="S3867" s="32">
        <f t="shared" ca="1" si="607"/>
        <v>0</v>
      </c>
      <c r="T3867" s="32">
        <f t="shared" ca="1" si="608"/>
        <v>0</v>
      </c>
      <c r="U3867" s="28" t="str">
        <f t="shared" ca="1" si="609"/>
        <v/>
      </c>
      <c r="V3867" s="33">
        <f ca="1">OFFSET(Trade!$A$1,1,A3867,1,1)</f>
        <v>0</v>
      </c>
      <c r="W3867" s="34">
        <f ca="1">OFFSET(Trade!$A$1,2,A3867,1,1)</f>
        <v>0</v>
      </c>
      <c r="X3867" s="34">
        <f ca="1">OFFSET(Trade!$A$1,3,A3867,1,1)</f>
        <v>0</v>
      </c>
      <c r="Y3867" s="34">
        <f ca="1">OFFSET(Trade!$A$1,4,A3867,1,1)</f>
        <v>0</v>
      </c>
      <c r="Z3867" s="34">
        <f ca="1">OFFSET(Trade!$A$1,5,A3867,1,1)</f>
        <v>0</v>
      </c>
      <c r="AA3867" s="33">
        <f ca="1">OFFSET(Vol!$A$1,1,Main!A3867,1,1)</f>
        <v>0</v>
      </c>
      <c r="AB3867" s="34">
        <f ca="1">OFFSET(Vol!$A$1,2,Main!A3867,1,1)</f>
        <v>0</v>
      </c>
      <c r="AC3867" s="34">
        <f ca="1">OFFSET(Vol!$A$1,3,Main!A3867,1,1)</f>
        <v>0</v>
      </c>
      <c r="AD3867" s="34">
        <f ca="1">OFFSET(Vol!$A$1,4,Main!A3867,1,1)</f>
        <v>0</v>
      </c>
      <c r="AE3867" s="44">
        <f ca="1">OFFSET(Vol!$A$1,5,Main!A3867,1,1)</f>
        <v>0</v>
      </c>
    </row>
    <row r="3868" spans="1:31" x14ac:dyDescent="0.3">
      <c r="A3868" s="38">
        <v>2848</v>
      </c>
      <c r="B3868" s="16" t="str">
        <f t="shared" ca="1" si="600"/>
        <v/>
      </c>
      <c r="C3868" s="21">
        <f ca="1">OFFSET(Vol!$A$1,0,Main!A3868,1,1)</f>
        <v>0</v>
      </c>
      <c r="D3868" s="22">
        <f ca="1">OFFSET(Px!$A$1,1,Main!A3868,1,1)</f>
        <v>0</v>
      </c>
      <c r="E3868" s="22">
        <f ca="1">OFFSET(Px!$A$1,4,Main!A3868,1,1)</f>
        <v>0</v>
      </c>
      <c r="F3868" s="22">
        <f ca="1">OFFSET(Px!$A$1,5,Main!A3868,1,1)</f>
        <v>0</v>
      </c>
      <c r="G3868" s="23">
        <f ca="1">OFFSET(Px!$A$1,6,Main!A3868,1,1)</f>
        <v>0</v>
      </c>
      <c r="H3868" s="28" t="str">
        <f t="shared" ca="1" si="601"/>
        <v/>
      </c>
      <c r="I3868" s="28" t="str">
        <f t="shared" ca="1" si="602"/>
        <v/>
      </c>
      <c r="J3868" s="12">
        <f t="shared" ca="1" si="603"/>
        <v>0</v>
      </c>
      <c r="K3868" s="31">
        <f ca="1">OFFSET(Perf!$A$1,1,Main!A3868,1,1)</f>
        <v>0</v>
      </c>
      <c r="L3868" s="32">
        <f ca="1">OFFSET(Perf!$A$1,2,Main!A3868,1,1)</f>
        <v>0</v>
      </c>
      <c r="M3868" s="32">
        <f ca="1">OFFSET(Perf!$A$1,3,Main!A3868,1,1)</f>
        <v>0</v>
      </c>
      <c r="N3868" s="32">
        <f ca="1">OFFSET(Perf!$A$1,4,Main!A3868,1,1)</f>
        <v>0</v>
      </c>
      <c r="O3868" s="32">
        <f ca="1">OFFSET(Perf!$A$1,5,Main!A3868,1,1)</f>
        <v>0</v>
      </c>
      <c r="P3868" s="31">
        <f t="shared" ca="1" si="604"/>
        <v>0</v>
      </c>
      <c r="Q3868" s="32">
        <f t="shared" ca="1" si="605"/>
        <v>0</v>
      </c>
      <c r="R3868" s="32">
        <f t="shared" ca="1" si="606"/>
        <v>0</v>
      </c>
      <c r="S3868" s="32">
        <f t="shared" ca="1" si="607"/>
        <v>0</v>
      </c>
      <c r="T3868" s="32">
        <f t="shared" ca="1" si="608"/>
        <v>0</v>
      </c>
      <c r="U3868" s="28" t="str">
        <f t="shared" ca="1" si="609"/>
        <v/>
      </c>
      <c r="V3868" s="33">
        <f ca="1">OFFSET(Trade!$A$1,1,A3868,1,1)</f>
        <v>0</v>
      </c>
      <c r="W3868" s="34">
        <f ca="1">OFFSET(Trade!$A$1,2,A3868,1,1)</f>
        <v>0</v>
      </c>
      <c r="X3868" s="34">
        <f ca="1">OFFSET(Trade!$A$1,3,A3868,1,1)</f>
        <v>0</v>
      </c>
      <c r="Y3868" s="34">
        <f ca="1">OFFSET(Trade!$A$1,4,A3868,1,1)</f>
        <v>0</v>
      </c>
      <c r="Z3868" s="34">
        <f ca="1">OFFSET(Trade!$A$1,5,A3868,1,1)</f>
        <v>0</v>
      </c>
      <c r="AA3868" s="33">
        <f ca="1">OFFSET(Vol!$A$1,1,Main!A3868,1,1)</f>
        <v>0</v>
      </c>
      <c r="AB3868" s="34">
        <f ca="1">OFFSET(Vol!$A$1,2,Main!A3868,1,1)</f>
        <v>0</v>
      </c>
      <c r="AC3868" s="34">
        <f ca="1">OFFSET(Vol!$A$1,3,Main!A3868,1,1)</f>
        <v>0</v>
      </c>
      <c r="AD3868" s="34">
        <f ca="1">OFFSET(Vol!$A$1,4,Main!A3868,1,1)</f>
        <v>0</v>
      </c>
      <c r="AE3868" s="44">
        <f ca="1">OFFSET(Vol!$A$1,5,Main!A3868,1,1)</f>
        <v>0</v>
      </c>
    </row>
    <row r="3869" spans="1:31" x14ac:dyDescent="0.3">
      <c r="A3869" s="38">
        <v>2848</v>
      </c>
      <c r="B3869" s="16" t="str">
        <f t="shared" ca="1" si="600"/>
        <v/>
      </c>
      <c r="C3869" s="21">
        <f ca="1">OFFSET(Vol!$A$1,0,Main!A3869,1,1)</f>
        <v>0</v>
      </c>
      <c r="D3869" s="22">
        <f ca="1">OFFSET(Px!$A$1,1,Main!A3869,1,1)</f>
        <v>0</v>
      </c>
      <c r="E3869" s="22">
        <f ca="1">OFFSET(Px!$A$1,4,Main!A3869,1,1)</f>
        <v>0</v>
      </c>
      <c r="F3869" s="22">
        <f ca="1">OFFSET(Px!$A$1,5,Main!A3869,1,1)</f>
        <v>0</v>
      </c>
      <c r="G3869" s="23">
        <f ca="1">OFFSET(Px!$A$1,6,Main!A3869,1,1)</f>
        <v>0</v>
      </c>
      <c r="H3869" s="28" t="str">
        <f t="shared" ca="1" si="601"/>
        <v/>
      </c>
      <c r="I3869" s="28" t="str">
        <f t="shared" ca="1" si="602"/>
        <v/>
      </c>
      <c r="J3869" s="12">
        <f t="shared" ca="1" si="603"/>
        <v>0</v>
      </c>
      <c r="K3869" s="31">
        <f ca="1">OFFSET(Perf!$A$1,1,Main!A3869,1,1)</f>
        <v>0</v>
      </c>
      <c r="L3869" s="32">
        <f ca="1">OFFSET(Perf!$A$1,2,Main!A3869,1,1)</f>
        <v>0</v>
      </c>
      <c r="M3869" s="32">
        <f ca="1">OFFSET(Perf!$A$1,3,Main!A3869,1,1)</f>
        <v>0</v>
      </c>
      <c r="N3869" s="32">
        <f ca="1">OFFSET(Perf!$A$1,4,Main!A3869,1,1)</f>
        <v>0</v>
      </c>
      <c r="O3869" s="32">
        <f ca="1">OFFSET(Perf!$A$1,5,Main!A3869,1,1)</f>
        <v>0</v>
      </c>
      <c r="P3869" s="31">
        <f t="shared" ca="1" si="604"/>
        <v>0</v>
      </c>
      <c r="Q3869" s="32">
        <f t="shared" ca="1" si="605"/>
        <v>0</v>
      </c>
      <c r="R3869" s="32">
        <f t="shared" ca="1" si="606"/>
        <v>0</v>
      </c>
      <c r="S3869" s="32">
        <f t="shared" ca="1" si="607"/>
        <v>0</v>
      </c>
      <c r="T3869" s="32">
        <f t="shared" ca="1" si="608"/>
        <v>0</v>
      </c>
      <c r="U3869" s="28" t="str">
        <f t="shared" ca="1" si="609"/>
        <v/>
      </c>
      <c r="V3869" s="33">
        <f ca="1">OFFSET(Trade!$A$1,1,A3869,1,1)</f>
        <v>0</v>
      </c>
      <c r="W3869" s="34">
        <f ca="1">OFFSET(Trade!$A$1,2,A3869,1,1)</f>
        <v>0</v>
      </c>
      <c r="X3869" s="34">
        <f ca="1">OFFSET(Trade!$A$1,3,A3869,1,1)</f>
        <v>0</v>
      </c>
      <c r="Y3869" s="34">
        <f ca="1">OFFSET(Trade!$A$1,4,A3869,1,1)</f>
        <v>0</v>
      </c>
      <c r="Z3869" s="34">
        <f ca="1">OFFSET(Trade!$A$1,5,A3869,1,1)</f>
        <v>0</v>
      </c>
      <c r="AA3869" s="33">
        <f ca="1">OFFSET(Vol!$A$1,1,Main!A3869,1,1)</f>
        <v>0</v>
      </c>
      <c r="AB3869" s="34">
        <f ca="1">OFFSET(Vol!$A$1,2,Main!A3869,1,1)</f>
        <v>0</v>
      </c>
      <c r="AC3869" s="34">
        <f ca="1">OFFSET(Vol!$A$1,3,Main!A3869,1,1)</f>
        <v>0</v>
      </c>
      <c r="AD3869" s="34">
        <f ca="1">OFFSET(Vol!$A$1,4,Main!A3869,1,1)</f>
        <v>0</v>
      </c>
      <c r="AE3869" s="44">
        <f ca="1">OFFSET(Vol!$A$1,5,Main!A3869,1,1)</f>
        <v>0</v>
      </c>
    </row>
    <row r="3870" spans="1:31" x14ac:dyDescent="0.3">
      <c r="A3870" s="38">
        <v>2848</v>
      </c>
      <c r="B3870" s="16" t="str">
        <f t="shared" ca="1" si="600"/>
        <v/>
      </c>
      <c r="C3870" s="21">
        <f ca="1">OFFSET(Vol!$A$1,0,Main!A3870,1,1)</f>
        <v>0</v>
      </c>
      <c r="D3870" s="22">
        <f ca="1">OFFSET(Px!$A$1,1,Main!A3870,1,1)</f>
        <v>0</v>
      </c>
      <c r="E3870" s="22">
        <f ca="1">OFFSET(Px!$A$1,4,Main!A3870,1,1)</f>
        <v>0</v>
      </c>
      <c r="F3870" s="22">
        <f ca="1">OFFSET(Px!$A$1,5,Main!A3870,1,1)</f>
        <v>0</v>
      </c>
      <c r="G3870" s="23">
        <f ca="1">OFFSET(Px!$A$1,6,Main!A3870,1,1)</f>
        <v>0</v>
      </c>
      <c r="H3870" s="28" t="str">
        <f t="shared" ca="1" si="601"/>
        <v/>
      </c>
      <c r="I3870" s="28" t="str">
        <f t="shared" ca="1" si="602"/>
        <v/>
      </c>
      <c r="J3870" s="12">
        <f t="shared" ca="1" si="603"/>
        <v>0</v>
      </c>
      <c r="K3870" s="31">
        <f ca="1">OFFSET(Perf!$A$1,1,Main!A3870,1,1)</f>
        <v>0</v>
      </c>
      <c r="L3870" s="32">
        <f ca="1">OFFSET(Perf!$A$1,2,Main!A3870,1,1)</f>
        <v>0</v>
      </c>
      <c r="M3870" s="32">
        <f ca="1">OFFSET(Perf!$A$1,3,Main!A3870,1,1)</f>
        <v>0</v>
      </c>
      <c r="N3870" s="32">
        <f ca="1">OFFSET(Perf!$A$1,4,Main!A3870,1,1)</f>
        <v>0</v>
      </c>
      <c r="O3870" s="32">
        <f ca="1">OFFSET(Perf!$A$1,5,Main!A3870,1,1)</f>
        <v>0</v>
      </c>
      <c r="P3870" s="31">
        <f t="shared" ca="1" si="604"/>
        <v>0</v>
      </c>
      <c r="Q3870" s="32">
        <f t="shared" ca="1" si="605"/>
        <v>0</v>
      </c>
      <c r="R3870" s="32">
        <f t="shared" ca="1" si="606"/>
        <v>0</v>
      </c>
      <c r="S3870" s="32">
        <f t="shared" ca="1" si="607"/>
        <v>0</v>
      </c>
      <c r="T3870" s="32">
        <f t="shared" ca="1" si="608"/>
        <v>0</v>
      </c>
      <c r="U3870" s="28" t="str">
        <f t="shared" ca="1" si="609"/>
        <v/>
      </c>
      <c r="V3870" s="33">
        <f ca="1">OFFSET(Trade!$A$1,1,A3870,1,1)</f>
        <v>0</v>
      </c>
      <c r="W3870" s="34">
        <f ca="1">OFFSET(Trade!$A$1,2,A3870,1,1)</f>
        <v>0</v>
      </c>
      <c r="X3870" s="34">
        <f ca="1">OFFSET(Trade!$A$1,3,A3870,1,1)</f>
        <v>0</v>
      </c>
      <c r="Y3870" s="34">
        <f ca="1">OFFSET(Trade!$A$1,4,A3870,1,1)</f>
        <v>0</v>
      </c>
      <c r="Z3870" s="34">
        <f ca="1">OFFSET(Trade!$A$1,5,A3870,1,1)</f>
        <v>0</v>
      </c>
      <c r="AA3870" s="33">
        <f ca="1">OFFSET(Vol!$A$1,1,Main!A3870,1,1)</f>
        <v>0</v>
      </c>
      <c r="AB3870" s="34">
        <f ca="1">OFFSET(Vol!$A$1,2,Main!A3870,1,1)</f>
        <v>0</v>
      </c>
      <c r="AC3870" s="34">
        <f ca="1">OFFSET(Vol!$A$1,3,Main!A3870,1,1)</f>
        <v>0</v>
      </c>
      <c r="AD3870" s="34">
        <f ca="1">OFFSET(Vol!$A$1,4,Main!A3870,1,1)</f>
        <v>0</v>
      </c>
      <c r="AE3870" s="44">
        <f ca="1">OFFSET(Vol!$A$1,5,Main!A3870,1,1)</f>
        <v>0</v>
      </c>
    </row>
    <row r="3871" spans="1:31" x14ac:dyDescent="0.3">
      <c r="A3871" s="38">
        <v>2848</v>
      </c>
      <c r="B3871" s="16" t="str">
        <f t="shared" ca="1" si="600"/>
        <v/>
      </c>
      <c r="C3871" s="21">
        <f ca="1">OFFSET(Vol!$A$1,0,Main!A3871,1,1)</f>
        <v>0</v>
      </c>
      <c r="D3871" s="22">
        <f ca="1">OFFSET(Px!$A$1,1,Main!A3871,1,1)</f>
        <v>0</v>
      </c>
      <c r="E3871" s="22">
        <f ca="1">OFFSET(Px!$A$1,4,Main!A3871,1,1)</f>
        <v>0</v>
      </c>
      <c r="F3871" s="22">
        <f ca="1">OFFSET(Px!$A$1,5,Main!A3871,1,1)</f>
        <v>0</v>
      </c>
      <c r="G3871" s="23">
        <f ca="1">OFFSET(Px!$A$1,6,Main!A3871,1,1)</f>
        <v>0</v>
      </c>
      <c r="H3871" s="28" t="str">
        <f t="shared" ca="1" si="601"/>
        <v/>
      </c>
      <c r="I3871" s="28" t="str">
        <f t="shared" ca="1" si="602"/>
        <v/>
      </c>
      <c r="J3871" s="12">
        <f t="shared" ca="1" si="603"/>
        <v>0</v>
      </c>
      <c r="K3871" s="31">
        <f ca="1">OFFSET(Perf!$A$1,1,Main!A3871,1,1)</f>
        <v>0</v>
      </c>
      <c r="L3871" s="32">
        <f ca="1">OFFSET(Perf!$A$1,2,Main!A3871,1,1)</f>
        <v>0</v>
      </c>
      <c r="M3871" s="32">
        <f ca="1">OFFSET(Perf!$A$1,3,Main!A3871,1,1)</f>
        <v>0</v>
      </c>
      <c r="N3871" s="32">
        <f ca="1">OFFSET(Perf!$A$1,4,Main!A3871,1,1)</f>
        <v>0</v>
      </c>
      <c r="O3871" s="32">
        <f ca="1">OFFSET(Perf!$A$1,5,Main!A3871,1,1)</f>
        <v>0</v>
      </c>
      <c r="P3871" s="31">
        <f t="shared" ca="1" si="604"/>
        <v>0</v>
      </c>
      <c r="Q3871" s="32">
        <f t="shared" ca="1" si="605"/>
        <v>0</v>
      </c>
      <c r="R3871" s="32">
        <f t="shared" ca="1" si="606"/>
        <v>0</v>
      </c>
      <c r="S3871" s="32">
        <f t="shared" ca="1" si="607"/>
        <v>0</v>
      </c>
      <c r="T3871" s="32">
        <f t="shared" ca="1" si="608"/>
        <v>0</v>
      </c>
      <c r="U3871" s="28" t="str">
        <f t="shared" ca="1" si="609"/>
        <v/>
      </c>
      <c r="V3871" s="33">
        <f ca="1">OFFSET(Trade!$A$1,1,A3871,1,1)</f>
        <v>0</v>
      </c>
      <c r="W3871" s="34">
        <f ca="1">OFFSET(Trade!$A$1,2,A3871,1,1)</f>
        <v>0</v>
      </c>
      <c r="X3871" s="34">
        <f ca="1">OFFSET(Trade!$A$1,3,A3871,1,1)</f>
        <v>0</v>
      </c>
      <c r="Y3871" s="34">
        <f ca="1">OFFSET(Trade!$A$1,4,A3871,1,1)</f>
        <v>0</v>
      </c>
      <c r="Z3871" s="34">
        <f ca="1">OFFSET(Trade!$A$1,5,A3871,1,1)</f>
        <v>0</v>
      </c>
      <c r="AA3871" s="33">
        <f ca="1">OFFSET(Vol!$A$1,1,Main!A3871,1,1)</f>
        <v>0</v>
      </c>
      <c r="AB3871" s="34">
        <f ca="1">OFFSET(Vol!$A$1,2,Main!A3871,1,1)</f>
        <v>0</v>
      </c>
      <c r="AC3871" s="34">
        <f ca="1">OFFSET(Vol!$A$1,3,Main!A3871,1,1)</f>
        <v>0</v>
      </c>
      <c r="AD3871" s="34">
        <f ca="1">OFFSET(Vol!$A$1,4,Main!A3871,1,1)</f>
        <v>0</v>
      </c>
      <c r="AE3871" s="44">
        <f ca="1">OFFSET(Vol!$A$1,5,Main!A3871,1,1)</f>
        <v>0</v>
      </c>
    </row>
    <row r="3872" spans="1:31" x14ac:dyDescent="0.3">
      <c r="A3872" s="38">
        <v>2848</v>
      </c>
      <c r="B3872" s="16" t="str">
        <f t="shared" ca="1" si="600"/>
        <v/>
      </c>
      <c r="C3872" s="21">
        <f ca="1">OFFSET(Vol!$A$1,0,Main!A3872,1,1)</f>
        <v>0</v>
      </c>
      <c r="D3872" s="22">
        <f ca="1">OFFSET(Px!$A$1,1,Main!A3872,1,1)</f>
        <v>0</v>
      </c>
      <c r="E3872" s="22">
        <f ca="1">OFFSET(Px!$A$1,4,Main!A3872,1,1)</f>
        <v>0</v>
      </c>
      <c r="F3872" s="22">
        <f ca="1">OFFSET(Px!$A$1,5,Main!A3872,1,1)</f>
        <v>0</v>
      </c>
      <c r="G3872" s="23">
        <f ca="1">OFFSET(Px!$A$1,6,Main!A3872,1,1)</f>
        <v>0</v>
      </c>
      <c r="H3872" s="28" t="str">
        <f t="shared" ca="1" si="601"/>
        <v/>
      </c>
      <c r="I3872" s="28" t="str">
        <f t="shared" ca="1" si="602"/>
        <v/>
      </c>
      <c r="J3872" s="12">
        <f t="shared" ca="1" si="603"/>
        <v>0</v>
      </c>
      <c r="K3872" s="31">
        <f ca="1">OFFSET(Perf!$A$1,1,Main!A3872,1,1)</f>
        <v>0</v>
      </c>
      <c r="L3872" s="32">
        <f ca="1">OFFSET(Perf!$A$1,2,Main!A3872,1,1)</f>
        <v>0</v>
      </c>
      <c r="M3872" s="32">
        <f ca="1">OFFSET(Perf!$A$1,3,Main!A3872,1,1)</f>
        <v>0</v>
      </c>
      <c r="N3872" s="32">
        <f ca="1">OFFSET(Perf!$A$1,4,Main!A3872,1,1)</f>
        <v>0</v>
      </c>
      <c r="O3872" s="32">
        <f ca="1">OFFSET(Perf!$A$1,5,Main!A3872,1,1)</f>
        <v>0</v>
      </c>
      <c r="P3872" s="31">
        <f t="shared" ca="1" si="604"/>
        <v>0</v>
      </c>
      <c r="Q3872" s="32">
        <f t="shared" ca="1" si="605"/>
        <v>0</v>
      </c>
      <c r="R3872" s="32">
        <f t="shared" ca="1" si="606"/>
        <v>0</v>
      </c>
      <c r="S3872" s="32">
        <f t="shared" ca="1" si="607"/>
        <v>0</v>
      </c>
      <c r="T3872" s="32">
        <f t="shared" ca="1" si="608"/>
        <v>0</v>
      </c>
      <c r="U3872" s="28" t="str">
        <f t="shared" ca="1" si="609"/>
        <v/>
      </c>
      <c r="V3872" s="33">
        <f ca="1">OFFSET(Trade!$A$1,1,A3872,1,1)</f>
        <v>0</v>
      </c>
      <c r="W3872" s="34">
        <f ca="1">OFFSET(Trade!$A$1,2,A3872,1,1)</f>
        <v>0</v>
      </c>
      <c r="X3872" s="34">
        <f ca="1">OFFSET(Trade!$A$1,3,A3872,1,1)</f>
        <v>0</v>
      </c>
      <c r="Y3872" s="34">
        <f ca="1">OFFSET(Trade!$A$1,4,A3872,1,1)</f>
        <v>0</v>
      </c>
      <c r="Z3872" s="34">
        <f ca="1">OFFSET(Trade!$A$1,5,A3872,1,1)</f>
        <v>0</v>
      </c>
      <c r="AA3872" s="33">
        <f ca="1">OFFSET(Vol!$A$1,1,Main!A3872,1,1)</f>
        <v>0</v>
      </c>
      <c r="AB3872" s="34">
        <f ca="1">OFFSET(Vol!$A$1,2,Main!A3872,1,1)</f>
        <v>0</v>
      </c>
      <c r="AC3872" s="34">
        <f ca="1">OFFSET(Vol!$A$1,3,Main!A3872,1,1)</f>
        <v>0</v>
      </c>
      <c r="AD3872" s="34">
        <f ca="1">OFFSET(Vol!$A$1,4,Main!A3872,1,1)</f>
        <v>0</v>
      </c>
      <c r="AE3872" s="44">
        <f ca="1">OFFSET(Vol!$A$1,5,Main!A3872,1,1)</f>
        <v>0</v>
      </c>
    </row>
    <row r="3873" spans="1:31" x14ac:dyDescent="0.3">
      <c r="A3873" s="38">
        <v>2848</v>
      </c>
      <c r="B3873" s="16" t="str">
        <f t="shared" ca="1" si="600"/>
        <v/>
      </c>
      <c r="C3873" s="21">
        <f ca="1">OFFSET(Vol!$A$1,0,Main!A3873,1,1)</f>
        <v>0</v>
      </c>
      <c r="D3873" s="22">
        <f ca="1">OFFSET(Px!$A$1,1,Main!A3873,1,1)</f>
        <v>0</v>
      </c>
      <c r="E3873" s="22">
        <f ca="1">OFFSET(Px!$A$1,4,Main!A3873,1,1)</f>
        <v>0</v>
      </c>
      <c r="F3873" s="22">
        <f ca="1">OFFSET(Px!$A$1,5,Main!A3873,1,1)</f>
        <v>0</v>
      </c>
      <c r="G3873" s="23">
        <f ca="1">OFFSET(Px!$A$1,6,Main!A3873,1,1)</f>
        <v>0</v>
      </c>
      <c r="H3873" s="28" t="str">
        <f t="shared" ca="1" si="601"/>
        <v/>
      </c>
      <c r="I3873" s="28" t="str">
        <f t="shared" ca="1" si="602"/>
        <v/>
      </c>
      <c r="J3873" s="12">
        <f t="shared" ca="1" si="603"/>
        <v>0</v>
      </c>
      <c r="K3873" s="31">
        <f ca="1">OFFSET(Perf!$A$1,1,Main!A3873,1,1)</f>
        <v>0</v>
      </c>
      <c r="L3873" s="32">
        <f ca="1">OFFSET(Perf!$A$1,2,Main!A3873,1,1)</f>
        <v>0</v>
      </c>
      <c r="M3873" s="32">
        <f ca="1">OFFSET(Perf!$A$1,3,Main!A3873,1,1)</f>
        <v>0</v>
      </c>
      <c r="N3873" s="32">
        <f ca="1">OFFSET(Perf!$A$1,4,Main!A3873,1,1)</f>
        <v>0</v>
      </c>
      <c r="O3873" s="32">
        <f ca="1">OFFSET(Perf!$A$1,5,Main!A3873,1,1)</f>
        <v>0</v>
      </c>
      <c r="P3873" s="31">
        <f t="shared" ca="1" si="604"/>
        <v>0</v>
      </c>
      <c r="Q3873" s="32">
        <f t="shared" ca="1" si="605"/>
        <v>0</v>
      </c>
      <c r="R3873" s="32">
        <f t="shared" ca="1" si="606"/>
        <v>0</v>
      </c>
      <c r="S3873" s="32">
        <f t="shared" ca="1" si="607"/>
        <v>0</v>
      </c>
      <c r="T3873" s="32">
        <f t="shared" ca="1" si="608"/>
        <v>0</v>
      </c>
      <c r="U3873" s="28" t="str">
        <f t="shared" ca="1" si="609"/>
        <v/>
      </c>
      <c r="V3873" s="33">
        <f ca="1">OFFSET(Trade!$A$1,1,A3873,1,1)</f>
        <v>0</v>
      </c>
      <c r="W3873" s="34">
        <f ca="1">OFFSET(Trade!$A$1,2,A3873,1,1)</f>
        <v>0</v>
      </c>
      <c r="X3873" s="34">
        <f ca="1">OFFSET(Trade!$A$1,3,A3873,1,1)</f>
        <v>0</v>
      </c>
      <c r="Y3873" s="34">
        <f ca="1">OFFSET(Trade!$A$1,4,A3873,1,1)</f>
        <v>0</v>
      </c>
      <c r="Z3873" s="34">
        <f ca="1">OFFSET(Trade!$A$1,5,A3873,1,1)</f>
        <v>0</v>
      </c>
      <c r="AA3873" s="33">
        <f ca="1">OFFSET(Vol!$A$1,1,Main!A3873,1,1)</f>
        <v>0</v>
      </c>
      <c r="AB3873" s="34">
        <f ca="1">OFFSET(Vol!$A$1,2,Main!A3873,1,1)</f>
        <v>0</v>
      </c>
      <c r="AC3873" s="34">
        <f ca="1">OFFSET(Vol!$A$1,3,Main!A3873,1,1)</f>
        <v>0</v>
      </c>
      <c r="AD3873" s="34">
        <f ca="1">OFFSET(Vol!$A$1,4,Main!A3873,1,1)</f>
        <v>0</v>
      </c>
      <c r="AE3873" s="44">
        <f ca="1">OFFSET(Vol!$A$1,5,Main!A3873,1,1)</f>
        <v>0</v>
      </c>
    </row>
    <row r="3874" spans="1:31" x14ac:dyDescent="0.3">
      <c r="A3874" s="38">
        <v>2848</v>
      </c>
      <c r="B3874" s="16" t="str">
        <f t="shared" ca="1" si="600"/>
        <v/>
      </c>
      <c r="C3874" s="21">
        <f ca="1">OFFSET(Vol!$A$1,0,Main!A3874,1,1)</f>
        <v>0</v>
      </c>
      <c r="D3874" s="22">
        <f ca="1">OFFSET(Px!$A$1,1,Main!A3874,1,1)</f>
        <v>0</v>
      </c>
      <c r="E3874" s="22">
        <f ca="1">OFFSET(Px!$A$1,4,Main!A3874,1,1)</f>
        <v>0</v>
      </c>
      <c r="F3874" s="22">
        <f ca="1">OFFSET(Px!$A$1,5,Main!A3874,1,1)</f>
        <v>0</v>
      </c>
      <c r="G3874" s="23">
        <f ca="1">OFFSET(Px!$A$1,6,Main!A3874,1,1)</f>
        <v>0</v>
      </c>
      <c r="H3874" s="28" t="str">
        <f t="shared" ca="1" si="601"/>
        <v/>
      </c>
      <c r="I3874" s="28" t="str">
        <f t="shared" ca="1" si="602"/>
        <v/>
      </c>
      <c r="J3874" s="12">
        <f t="shared" ca="1" si="603"/>
        <v>0</v>
      </c>
      <c r="K3874" s="31">
        <f ca="1">OFFSET(Perf!$A$1,1,Main!A3874,1,1)</f>
        <v>0</v>
      </c>
      <c r="L3874" s="32">
        <f ca="1">OFFSET(Perf!$A$1,2,Main!A3874,1,1)</f>
        <v>0</v>
      </c>
      <c r="M3874" s="32">
        <f ca="1">OFFSET(Perf!$A$1,3,Main!A3874,1,1)</f>
        <v>0</v>
      </c>
      <c r="N3874" s="32">
        <f ca="1">OFFSET(Perf!$A$1,4,Main!A3874,1,1)</f>
        <v>0</v>
      </c>
      <c r="O3874" s="32">
        <f ca="1">OFFSET(Perf!$A$1,5,Main!A3874,1,1)</f>
        <v>0</v>
      </c>
      <c r="P3874" s="31">
        <f t="shared" ca="1" si="604"/>
        <v>0</v>
      </c>
      <c r="Q3874" s="32">
        <f t="shared" ca="1" si="605"/>
        <v>0</v>
      </c>
      <c r="R3874" s="32">
        <f t="shared" ca="1" si="606"/>
        <v>0</v>
      </c>
      <c r="S3874" s="32">
        <f t="shared" ca="1" si="607"/>
        <v>0</v>
      </c>
      <c r="T3874" s="32">
        <f t="shared" ca="1" si="608"/>
        <v>0</v>
      </c>
      <c r="U3874" s="28" t="str">
        <f t="shared" ca="1" si="609"/>
        <v/>
      </c>
      <c r="V3874" s="33">
        <f ca="1">OFFSET(Trade!$A$1,1,A3874,1,1)</f>
        <v>0</v>
      </c>
      <c r="W3874" s="34">
        <f ca="1">OFFSET(Trade!$A$1,2,A3874,1,1)</f>
        <v>0</v>
      </c>
      <c r="X3874" s="34">
        <f ca="1">OFFSET(Trade!$A$1,3,A3874,1,1)</f>
        <v>0</v>
      </c>
      <c r="Y3874" s="34">
        <f ca="1">OFFSET(Trade!$A$1,4,A3874,1,1)</f>
        <v>0</v>
      </c>
      <c r="Z3874" s="34">
        <f ca="1">OFFSET(Trade!$A$1,5,A3874,1,1)</f>
        <v>0</v>
      </c>
      <c r="AA3874" s="33">
        <f ca="1">OFFSET(Vol!$A$1,1,Main!A3874,1,1)</f>
        <v>0</v>
      </c>
      <c r="AB3874" s="34">
        <f ca="1">OFFSET(Vol!$A$1,2,Main!A3874,1,1)</f>
        <v>0</v>
      </c>
      <c r="AC3874" s="34">
        <f ca="1">OFFSET(Vol!$A$1,3,Main!A3874,1,1)</f>
        <v>0</v>
      </c>
      <c r="AD3874" s="34">
        <f ca="1">OFFSET(Vol!$A$1,4,Main!A3874,1,1)</f>
        <v>0</v>
      </c>
      <c r="AE3874" s="44">
        <f ca="1">OFFSET(Vol!$A$1,5,Main!A3874,1,1)</f>
        <v>0</v>
      </c>
    </row>
    <row r="3875" spans="1:31" x14ac:dyDescent="0.3">
      <c r="A3875" s="38">
        <v>2848</v>
      </c>
      <c r="B3875" s="16" t="str">
        <f t="shared" ca="1" si="600"/>
        <v/>
      </c>
      <c r="C3875" s="21">
        <f ca="1">OFFSET(Vol!$A$1,0,Main!A3875,1,1)</f>
        <v>0</v>
      </c>
      <c r="D3875" s="22">
        <f ca="1">OFFSET(Px!$A$1,1,Main!A3875,1,1)</f>
        <v>0</v>
      </c>
      <c r="E3875" s="22">
        <f ca="1">OFFSET(Px!$A$1,4,Main!A3875,1,1)</f>
        <v>0</v>
      </c>
      <c r="F3875" s="22">
        <f ca="1">OFFSET(Px!$A$1,5,Main!A3875,1,1)</f>
        <v>0</v>
      </c>
      <c r="G3875" s="23">
        <f ca="1">OFFSET(Px!$A$1,6,Main!A3875,1,1)</f>
        <v>0</v>
      </c>
      <c r="H3875" s="28" t="str">
        <f t="shared" ca="1" si="601"/>
        <v/>
      </c>
      <c r="I3875" s="28" t="str">
        <f t="shared" ca="1" si="602"/>
        <v/>
      </c>
      <c r="J3875" s="12">
        <f t="shared" ca="1" si="603"/>
        <v>0</v>
      </c>
      <c r="K3875" s="31">
        <f ca="1">OFFSET(Perf!$A$1,1,Main!A3875,1,1)</f>
        <v>0</v>
      </c>
      <c r="L3875" s="32">
        <f ca="1">OFFSET(Perf!$A$1,2,Main!A3875,1,1)</f>
        <v>0</v>
      </c>
      <c r="M3875" s="32">
        <f ca="1">OFFSET(Perf!$A$1,3,Main!A3875,1,1)</f>
        <v>0</v>
      </c>
      <c r="N3875" s="32">
        <f ca="1">OFFSET(Perf!$A$1,4,Main!A3875,1,1)</f>
        <v>0</v>
      </c>
      <c r="O3875" s="32">
        <f ca="1">OFFSET(Perf!$A$1,5,Main!A3875,1,1)</f>
        <v>0</v>
      </c>
      <c r="P3875" s="31">
        <f t="shared" ca="1" si="604"/>
        <v>0</v>
      </c>
      <c r="Q3875" s="32">
        <f t="shared" ca="1" si="605"/>
        <v>0</v>
      </c>
      <c r="R3875" s="32">
        <f t="shared" ca="1" si="606"/>
        <v>0</v>
      </c>
      <c r="S3875" s="32">
        <f t="shared" ca="1" si="607"/>
        <v>0</v>
      </c>
      <c r="T3875" s="32">
        <f t="shared" ca="1" si="608"/>
        <v>0</v>
      </c>
      <c r="U3875" s="28" t="str">
        <f t="shared" ca="1" si="609"/>
        <v/>
      </c>
      <c r="V3875" s="33">
        <f ca="1">OFFSET(Trade!$A$1,1,A3875,1,1)</f>
        <v>0</v>
      </c>
      <c r="W3875" s="34">
        <f ca="1">OFFSET(Trade!$A$1,2,A3875,1,1)</f>
        <v>0</v>
      </c>
      <c r="X3875" s="34">
        <f ca="1">OFFSET(Trade!$A$1,3,A3875,1,1)</f>
        <v>0</v>
      </c>
      <c r="Y3875" s="34">
        <f ca="1">OFFSET(Trade!$A$1,4,A3875,1,1)</f>
        <v>0</v>
      </c>
      <c r="Z3875" s="34">
        <f ca="1">OFFSET(Trade!$A$1,5,A3875,1,1)</f>
        <v>0</v>
      </c>
      <c r="AA3875" s="33">
        <f ca="1">OFFSET(Vol!$A$1,1,Main!A3875,1,1)</f>
        <v>0</v>
      </c>
      <c r="AB3875" s="34">
        <f ca="1">OFFSET(Vol!$A$1,2,Main!A3875,1,1)</f>
        <v>0</v>
      </c>
      <c r="AC3875" s="34">
        <f ca="1">OFFSET(Vol!$A$1,3,Main!A3875,1,1)</f>
        <v>0</v>
      </c>
      <c r="AD3875" s="34">
        <f ca="1">OFFSET(Vol!$A$1,4,Main!A3875,1,1)</f>
        <v>0</v>
      </c>
      <c r="AE3875" s="44">
        <f ca="1">OFFSET(Vol!$A$1,5,Main!A3875,1,1)</f>
        <v>0</v>
      </c>
    </row>
    <row r="3876" spans="1:31" x14ac:dyDescent="0.3">
      <c r="A3876" s="38">
        <v>2848</v>
      </c>
      <c r="B3876" s="16" t="str">
        <f t="shared" ca="1" si="600"/>
        <v/>
      </c>
      <c r="C3876" s="21">
        <f ca="1">OFFSET(Vol!$A$1,0,Main!A3876,1,1)</f>
        <v>0</v>
      </c>
      <c r="D3876" s="22">
        <f ca="1">OFFSET(Px!$A$1,1,Main!A3876,1,1)</f>
        <v>0</v>
      </c>
      <c r="E3876" s="22">
        <f ca="1">OFFSET(Px!$A$1,4,Main!A3876,1,1)</f>
        <v>0</v>
      </c>
      <c r="F3876" s="22">
        <f ca="1">OFFSET(Px!$A$1,5,Main!A3876,1,1)</f>
        <v>0</v>
      </c>
      <c r="G3876" s="23">
        <f ca="1">OFFSET(Px!$A$1,6,Main!A3876,1,1)</f>
        <v>0</v>
      </c>
      <c r="H3876" s="28" t="str">
        <f t="shared" ca="1" si="601"/>
        <v/>
      </c>
      <c r="I3876" s="28" t="str">
        <f t="shared" ca="1" si="602"/>
        <v/>
      </c>
      <c r="J3876" s="12">
        <f t="shared" ca="1" si="603"/>
        <v>0</v>
      </c>
      <c r="K3876" s="31">
        <f ca="1">OFFSET(Perf!$A$1,1,Main!A3876,1,1)</f>
        <v>0</v>
      </c>
      <c r="L3876" s="32">
        <f ca="1">OFFSET(Perf!$A$1,2,Main!A3876,1,1)</f>
        <v>0</v>
      </c>
      <c r="M3876" s="32">
        <f ca="1">OFFSET(Perf!$A$1,3,Main!A3876,1,1)</f>
        <v>0</v>
      </c>
      <c r="N3876" s="32">
        <f ca="1">OFFSET(Perf!$A$1,4,Main!A3876,1,1)</f>
        <v>0</v>
      </c>
      <c r="O3876" s="32">
        <f ca="1">OFFSET(Perf!$A$1,5,Main!A3876,1,1)</f>
        <v>0</v>
      </c>
      <c r="P3876" s="31">
        <f t="shared" ca="1" si="604"/>
        <v>0</v>
      </c>
      <c r="Q3876" s="32">
        <f t="shared" ca="1" si="605"/>
        <v>0</v>
      </c>
      <c r="R3876" s="32">
        <f t="shared" ca="1" si="606"/>
        <v>0</v>
      </c>
      <c r="S3876" s="32">
        <f t="shared" ca="1" si="607"/>
        <v>0</v>
      </c>
      <c r="T3876" s="32">
        <f t="shared" ca="1" si="608"/>
        <v>0</v>
      </c>
      <c r="U3876" s="28" t="str">
        <f t="shared" ca="1" si="609"/>
        <v/>
      </c>
      <c r="V3876" s="33">
        <f ca="1">OFFSET(Trade!$A$1,1,A3876,1,1)</f>
        <v>0</v>
      </c>
      <c r="W3876" s="34">
        <f ca="1">OFFSET(Trade!$A$1,2,A3876,1,1)</f>
        <v>0</v>
      </c>
      <c r="X3876" s="34">
        <f ca="1">OFFSET(Trade!$A$1,3,A3876,1,1)</f>
        <v>0</v>
      </c>
      <c r="Y3876" s="34">
        <f ca="1">OFFSET(Trade!$A$1,4,A3876,1,1)</f>
        <v>0</v>
      </c>
      <c r="Z3876" s="34">
        <f ca="1">OFFSET(Trade!$A$1,5,A3876,1,1)</f>
        <v>0</v>
      </c>
      <c r="AA3876" s="33">
        <f ca="1">OFFSET(Vol!$A$1,1,Main!A3876,1,1)</f>
        <v>0</v>
      </c>
      <c r="AB3876" s="34">
        <f ca="1">OFFSET(Vol!$A$1,2,Main!A3876,1,1)</f>
        <v>0</v>
      </c>
      <c r="AC3876" s="34">
        <f ca="1">OFFSET(Vol!$A$1,3,Main!A3876,1,1)</f>
        <v>0</v>
      </c>
      <c r="AD3876" s="34">
        <f ca="1">OFFSET(Vol!$A$1,4,Main!A3876,1,1)</f>
        <v>0</v>
      </c>
      <c r="AE3876" s="44">
        <f ca="1">OFFSET(Vol!$A$1,5,Main!A3876,1,1)</f>
        <v>0</v>
      </c>
    </row>
    <row r="3877" spans="1:31" x14ac:dyDescent="0.3">
      <c r="A3877" s="38">
        <v>2848</v>
      </c>
      <c r="B3877" s="16" t="str">
        <f t="shared" ca="1" si="600"/>
        <v/>
      </c>
      <c r="C3877" s="21">
        <f ca="1">OFFSET(Vol!$A$1,0,Main!A3877,1,1)</f>
        <v>0</v>
      </c>
      <c r="D3877" s="22">
        <f ca="1">OFFSET(Px!$A$1,1,Main!A3877,1,1)</f>
        <v>0</v>
      </c>
      <c r="E3877" s="22">
        <f ca="1">OFFSET(Px!$A$1,4,Main!A3877,1,1)</f>
        <v>0</v>
      </c>
      <c r="F3877" s="22">
        <f ca="1">OFFSET(Px!$A$1,5,Main!A3877,1,1)</f>
        <v>0</v>
      </c>
      <c r="G3877" s="23">
        <f ca="1">OFFSET(Px!$A$1,6,Main!A3877,1,1)</f>
        <v>0</v>
      </c>
      <c r="H3877" s="28" t="str">
        <f t="shared" ca="1" si="601"/>
        <v/>
      </c>
      <c r="I3877" s="28" t="str">
        <f t="shared" ca="1" si="602"/>
        <v/>
      </c>
      <c r="J3877" s="12">
        <f t="shared" ca="1" si="603"/>
        <v>0</v>
      </c>
      <c r="K3877" s="31">
        <f ca="1">OFFSET(Perf!$A$1,1,Main!A3877,1,1)</f>
        <v>0</v>
      </c>
      <c r="L3877" s="32">
        <f ca="1">OFFSET(Perf!$A$1,2,Main!A3877,1,1)</f>
        <v>0</v>
      </c>
      <c r="M3877" s="32">
        <f ca="1">OFFSET(Perf!$A$1,3,Main!A3877,1,1)</f>
        <v>0</v>
      </c>
      <c r="N3877" s="32">
        <f ca="1">OFFSET(Perf!$A$1,4,Main!A3877,1,1)</f>
        <v>0</v>
      </c>
      <c r="O3877" s="32">
        <f ca="1">OFFSET(Perf!$A$1,5,Main!A3877,1,1)</f>
        <v>0</v>
      </c>
      <c r="P3877" s="31">
        <f t="shared" ca="1" si="604"/>
        <v>0</v>
      </c>
      <c r="Q3877" s="32">
        <f t="shared" ca="1" si="605"/>
        <v>0</v>
      </c>
      <c r="R3877" s="32">
        <f t="shared" ca="1" si="606"/>
        <v>0</v>
      </c>
      <c r="S3877" s="32">
        <f t="shared" ca="1" si="607"/>
        <v>0</v>
      </c>
      <c r="T3877" s="32">
        <f t="shared" ca="1" si="608"/>
        <v>0</v>
      </c>
      <c r="U3877" s="28" t="str">
        <f t="shared" ca="1" si="609"/>
        <v/>
      </c>
      <c r="V3877" s="33">
        <f ca="1">OFFSET(Trade!$A$1,1,A3877,1,1)</f>
        <v>0</v>
      </c>
      <c r="W3877" s="34">
        <f ca="1">OFFSET(Trade!$A$1,2,A3877,1,1)</f>
        <v>0</v>
      </c>
      <c r="X3877" s="34">
        <f ca="1">OFFSET(Trade!$A$1,3,A3877,1,1)</f>
        <v>0</v>
      </c>
      <c r="Y3877" s="34">
        <f ca="1">OFFSET(Trade!$A$1,4,A3877,1,1)</f>
        <v>0</v>
      </c>
      <c r="Z3877" s="34">
        <f ca="1">OFFSET(Trade!$A$1,5,A3877,1,1)</f>
        <v>0</v>
      </c>
      <c r="AA3877" s="33">
        <f ca="1">OFFSET(Vol!$A$1,1,Main!A3877,1,1)</f>
        <v>0</v>
      </c>
      <c r="AB3877" s="34">
        <f ca="1">OFFSET(Vol!$A$1,2,Main!A3877,1,1)</f>
        <v>0</v>
      </c>
      <c r="AC3877" s="34">
        <f ca="1">OFFSET(Vol!$A$1,3,Main!A3877,1,1)</f>
        <v>0</v>
      </c>
      <c r="AD3877" s="34">
        <f ca="1">OFFSET(Vol!$A$1,4,Main!A3877,1,1)</f>
        <v>0</v>
      </c>
      <c r="AE3877" s="44">
        <f ca="1">OFFSET(Vol!$A$1,5,Main!A3877,1,1)</f>
        <v>0</v>
      </c>
    </row>
    <row r="3878" spans="1:31" x14ac:dyDescent="0.3">
      <c r="A3878" s="38">
        <v>2848</v>
      </c>
      <c r="B3878" s="16" t="str">
        <f t="shared" ca="1" si="600"/>
        <v/>
      </c>
      <c r="C3878" s="21">
        <f ca="1">OFFSET(Vol!$A$1,0,Main!A3878,1,1)</f>
        <v>0</v>
      </c>
      <c r="D3878" s="22">
        <f ca="1">OFFSET(Px!$A$1,1,Main!A3878,1,1)</f>
        <v>0</v>
      </c>
      <c r="E3878" s="22">
        <f ca="1">OFFSET(Px!$A$1,4,Main!A3878,1,1)</f>
        <v>0</v>
      </c>
      <c r="F3878" s="22">
        <f ca="1">OFFSET(Px!$A$1,5,Main!A3878,1,1)</f>
        <v>0</v>
      </c>
      <c r="G3878" s="23">
        <f ca="1">OFFSET(Px!$A$1,6,Main!A3878,1,1)</f>
        <v>0</v>
      </c>
      <c r="H3878" s="28" t="str">
        <f t="shared" ca="1" si="601"/>
        <v/>
      </c>
      <c r="I3878" s="28" t="str">
        <f t="shared" ca="1" si="602"/>
        <v/>
      </c>
      <c r="J3878" s="12">
        <f t="shared" ca="1" si="603"/>
        <v>0</v>
      </c>
      <c r="K3878" s="31">
        <f ca="1">OFFSET(Perf!$A$1,1,Main!A3878,1,1)</f>
        <v>0</v>
      </c>
      <c r="L3878" s="32">
        <f ca="1">OFFSET(Perf!$A$1,2,Main!A3878,1,1)</f>
        <v>0</v>
      </c>
      <c r="M3878" s="32">
        <f ca="1">OFFSET(Perf!$A$1,3,Main!A3878,1,1)</f>
        <v>0</v>
      </c>
      <c r="N3878" s="32">
        <f ca="1">OFFSET(Perf!$A$1,4,Main!A3878,1,1)</f>
        <v>0</v>
      </c>
      <c r="O3878" s="32">
        <f ca="1">OFFSET(Perf!$A$1,5,Main!A3878,1,1)</f>
        <v>0</v>
      </c>
      <c r="P3878" s="31">
        <f t="shared" ca="1" si="604"/>
        <v>0</v>
      </c>
      <c r="Q3878" s="32">
        <f t="shared" ca="1" si="605"/>
        <v>0</v>
      </c>
      <c r="R3878" s="32">
        <f t="shared" ca="1" si="606"/>
        <v>0</v>
      </c>
      <c r="S3878" s="32">
        <f t="shared" ca="1" si="607"/>
        <v>0</v>
      </c>
      <c r="T3878" s="32">
        <f t="shared" ca="1" si="608"/>
        <v>0</v>
      </c>
      <c r="U3878" s="28" t="str">
        <f t="shared" ca="1" si="609"/>
        <v/>
      </c>
      <c r="V3878" s="33">
        <f ca="1">OFFSET(Trade!$A$1,1,A3878,1,1)</f>
        <v>0</v>
      </c>
      <c r="W3878" s="34">
        <f ca="1">OFFSET(Trade!$A$1,2,A3878,1,1)</f>
        <v>0</v>
      </c>
      <c r="X3878" s="34">
        <f ca="1">OFFSET(Trade!$A$1,3,A3878,1,1)</f>
        <v>0</v>
      </c>
      <c r="Y3878" s="34">
        <f ca="1">OFFSET(Trade!$A$1,4,A3878,1,1)</f>
        <v>0</v>
      </c>
      <c r="Z3878" s="34">
        <f ca="1">OFFSET(Trade!$A$1,5,A3878,1,1)</f>
        <v>0</v>
      </c>
      <c r="AA3878" s="33">
        <f ca="1">OFFSET(Vol!$A$1,1,Main!A3878,1,1)</f>
        <v>0</v>
      </c>
      <c r="AB3878" s="34">
        <f ca="1">OFFSET(Vol!$A$1,2,Main!A3878,1,1)</f>
        <v>0</v>
      </c>
      <c r="AC3878" s="34">
        <f ca="1">OFFSET(Vol!$A$1,3,Main!A3878,1,1)</f>
        <v>0</v>
      </c>
      <c r="AD3878" s="34">
        <f ca="1">OFFSET(Vol!$A$1,4,Main!A3878,1,1)</f>
        <v>0</v>
      </c>
      <c r="AE3878" s="44">
        <f ca="1">OFFSET(Vol!$A$1,5,Main!A3878,1,1)</f>
        <v>0</v>
      </c>
    </row>
    <row r="3879" spans="1:31" x14ac:dyDescent="0.3">
      <c r="A3879" s="38">
        <v>2848</v>
      </c>
      <c r="B3879" s="16" t="str">
        <f t="shared" ca="1" si="600"/>
        <v/>
      </c>
      <c r="C3879" s="21">
        <f ca="1">OFFSET(Vol!$A$1,0,Main!A3879,1,1)</f>
        <v>0</v>
      </c>
      <c r="D3879" s="22">
        <f ca="1">OFFSET(Px!$A$1,1,Main!A3879,1,1)</f>
        <v>0</v>
      </c>
      <c r="E3879" s="22">
        <f ca="1">OFFSET(Px!$A$1,4,Main!A3879,1,1)</f>
        <v>0</v>
      </c>
      <c r="F3879" s="22">
        <f ca="1">OFFSET(Px!$A$1,5,Main!A3879,1,1)</f>
        <v>0</v>
      </c>
      <c r="G3879" s="23">
        <f ca="1">OFFSET(Px!$A$1,6,Main!A3879,1,1)</f>
        <v>0</v>
      </c>
      <c r="H3879" s="28" t="str">
        <f t="shared" ca="1" si="601"/>
        <v/>
      </c>
      <c r="I3879" s="28" t="str">
        <f t="shared" ca="1" si="602"/>
        <v/>
      </c>
      <c r="J3879" s="12">
        <f t="shared" ca="1" si="603"/>
        <v>0</v>
      </c>
      <c r="K3879" s="31">
        <f ca="1">OFFSET(Perf!$A$1,1,Main!A3879,1,1)</f>
        <v>0</v>
      </c>
      <c r="L3879" s="32">
        <f ca="1">OFFSET(Perf!$A$1,2,Main!A3879,1,1)</f>
        <v>0</v>
      </c>
      <c r="M3879" s="32">
        <f ca="1">OFFSET(Perf!$A$1,3,Main!A3879,1,1)</f>
        <v>0</v>
      </c>
      <c r="N3879" s="32">
        <f ca="1">OFFSET(Perf!$A$1,4,Main!A3879,1,1)</f>
        <v>0</v>
      </c>
      <c r="O3879" s="32">
        <f ca="1">OFFSET(Perf!$A$1,5,Main!A3879,1,1)</f>
        <v>0</v>
      </c>
      <c r="P3879" s="31">
        <f t="shared" ca="1" si="604"/>
        <v>0</v>
      </c>
      <c r="Q3879" s="32">
        <f t="shared" ca="1" si="605"/>
        <v>0</v>
      </c>
      <c r="R3879" s="32">
        <f t="shared" ca="1" si="606"/>
        <v>0</v>
      </c>
      <c r="S3879" s="32">
        <f t="shared" ca="1" si="607"/>
        <v>0</v>
      </c>
      <c r="T3879" s="32">
        <f t="shared" ca="1" si="608"/>
        <v>0</v>
      </c>
      <c r="U3879" s="28" t="str">
        <f t="shared" ca="1" si="609"/>
        <v/>
      </c>
      <c r="V3879" s="33">
        <f ca="1">OFFSET(Trade!$A$1,1,A3879,1,1)</f>
        <v>0</v>
      </c>
      <c r="W3879" s="34">
        <f ca="1">OFFSET(Trade!$A$1,2,A3879,1,1)</f>
        <v>0</v>
      </c>
      <c r="X3879" s="34">
        <f ca="1">OFFSET(Trade!$A$1,3,A3879,1,1)</f>
        <v>0</v>
      </c>
      <c r="Y3879" s="34">
        <f ca="1">OFFSET(Trade!$A$1,4,A3879,1,1)</f>
        <v>0</v>
      </c>
      <c r="Z3879" s="34">
        <f ca="1">OFFSET(Trade!$A$1,5,A3879,1,1)</f>
        <v>0</v>
      </c>
      <c r="AA3879" s="33">
        <f ca="1">OFFSET(Vol!$A$1,1,Main!A3879,1,1)</f>
        <v>0</v>
      </c>
      <c r="AB3879" s="34">
        <f ca="1">OFFSET(Vol!$A$1,2,Main!A3879,1,1)</f>
        <v>0</v>
      </c>
      <c r="AC3879" s="34">
        <f ca="1">OFFSET(Vol!$A$1,3,Main!A3879,1,1)</f>
        <v>0</v>
      </c>
      <c r="AD3879" s="34">
        <f ca="1">OFFSET(Vol!$A$1,4,Main!A3879,1,1)</f>
        <v>0</v>
      </c>
      <c r="AE3879" s="44">
        <f ca="1">OFFSET(Vol!$A$1,5,Main!A3879,1,1)</f>
        <v>0</v>
      </c>
    </row>
    <row r="3880" spans="1:31" x14ac:dyDescent="0.3">
      <c r="A3880" s="38">
        <v>2848</v>
      </c>
      <c r="B3880" s="16" t="str">
        <f t="shared" ca="1" si="600"/>
        <v/>
      </c>
      <c r="C3880" s="21">
        <f ca="1">OFFSET(Vol!$A$1,0,Main!A3880,1,1)</f>
        <v>0</v>
      </c>
      <c r="D3880" s="22">
        <f ca="1">OFFSET(Px!$A$1,1,Main!A3880,1,1)</f>
        <v>0</v>
      </c>
      <c r="E3880" s="22">
        <f ca="1">OFFSET(Px!$A$1,4,Main!A3880,1,1)</f>
        <v>0</v>
      </c>
      <c r="F3880" s="22">
        <f ca="1">OFFSET(Px!$A$1,5,Main!A3880,1,1)</f>
        <v>0</v>
      </c>
      <c r="G3880" s="23">
        <f ca="1">OFFSET(Px!$A$1,6,Main!A3880,1,1)</f>
        <v>0</v>
      </c>
      <c r="H3880" s="28" t="str">
        <f t="shared" ca="1" si="601"/>
        <v/>
      </c>
      <c r="I3880" s="28" t="str">
        <f t="shared" ca="1" si="602"/>
        <v/>
      </c>
      <c r="J3880" s="12">
        <f t="shared" ca="1" si="603"/>
        <v>0</v>
      </c>
      <c r="K3880" s="31">
        <f ca="1">OFFSET(Perf!$A$1,1,Main!A3880,1,1)</f>
        <v>0</v>
      </c>
      <c r="L3880" s="32">
        <f ca="1">OFFSET(Perf!$A$1,2,Main!A3880,1,1)</f>
        <v>0</v>
      </c>
      <c r="M3880" s="32">
        <f ca="1">OFFSET(Perf!$A$1,3,Main!A3880,1,1)</f>
        <v>0</v>
      </c>
      <c r="N3880" s="32">
        <f ca="1">OFFSET(Perf!$A$1,4,Main!A3880,1,1)</f>
        <v>0</v>
      </c>
      <c r="O3880" s="32">
        <f ca="1">OFFSET(Perf!$A$1,5,Main!A3880,1,1)</f>
        <v>0</v>
      </c>
      <c r="P3880" s="31">
        <f t="shared" ca="1" si="604"/>
        <v>0</v>
      </c>
      <c r="Q3880" s="32">
        <f t="shared" ca="1" si="605"/>
        <v>0</v>
      </c>
      <c r="R3880" s="32">
        <f t="shared" ca="1" si="606"/>
        <v>0</v>
      </c>
      <c r="S3880" s="32">
        <f t="shared" ca="1" si="607"/>
        <v>0</v>
      </c>
      <c r="T3880" s="32">
        <f t="shared" ca="1" si="608"/>
        <v>0</v>
      </c>
      <c r="U3880" s="28" t="str">
        <f t="shared" ca="1" si="609"/>
        <v/>
      </c>
      <c r="V3880" s="33">
        <f ca="1">OFFSET(Trade!$A$1,1,A3880,1,1)</f>
        <v>0</v>
      </c>
      <c r="W3880" s="34">
        <f ca="1">OFFSET(Trade!$A$1,2,A3880,1,1)</f>
        <v>0</v>
      </c>
      <c r="X3880" s="34">
        <f ca="1">OFFSET(Trade!$A$1,3,A3880,1,1)</f>
        <v>0</v>
      </c>
      <c r="Y3880" s="34">
        <f ca="1">OFFSET(Trade!$A$1,4,A3880,1,1)</f>
        <v>0</v>
      </c>
      <c r="Z3880" s="34">
        <f ca="1">OFFSET(Trade!$A$1,5,A3880,1,1)</f>
        <v>0</v>
      </c>
      <c r="AA3880" s="33">
        <f ca="1">OFFSET(Vol!$A$1,1,Main!A3880,1,1)</f>
        <v>0</v>
      </c>
      <c r="AB3880" s="34">
        <f ca="1">OFFSET(Vol!$A$1,2,Main!A3880,1,1)</f>
        <v>0</v>
      </c>
      <c r="AC3880" s="34">
        <f ca="1">OFFSET(Vol!$A$1,3,Main!A3880,1,1)</f>
        <v>0</v>
      </c>
      <c r="AD3880" s="34">
        <f ca="1">OFFSET(Vol!$A$1,4,Main!A3880,1,1)</f>
        <v>0</v>
      </c>
      <c r="AE3880" s="44">
        <f ca="1">OFFSET(Vol!$A$1,5,Main!A3880,1,1)</f>
        <v>0</v>
      </c>
    </row>
    <row r="3881" spans="1:31" x14ac:dyDescent="0.3">
      <c r="A3881" s="38">
        <v>2848</v>
      </c>
      <c r="B3881" s="16" t="str">
        <f t="shared" ca="1" si="600"/>
        <v/>
      </c>
      <c r="C3881" s="21">
        <f ca="1">OFFSET(Vol!$A$1,0,Main!A3881,1,1)</f>
        <v>0</v>
      </c>
      <c r="D3881" s="22">
        <f ca="1">OFFSET(Px!$A$1,1,Main!A3881,1,1)</f>
        <v>0</v>
      </c>
      <c r="E3881" s="22">
        <f ca="1">OFFSET(Px!$A$1,4,Main!A3881,1,1)</f>
        <v>0</v>
      </c>
      <c r="F3881" s="22">
        <f ca="1">OFFSET(Px!$A$1,5,Main!A3881,1,1)</f>
        <v>0</v>
      </c>
      <c r="G3881" s="23">
        <f ca="1">OFFSET(Px!$A$1,6,Main!A3881,1,1)</f>
        <v>0</v>
      </c>
      <c r="H3881" s="28" t="str">
        <f t="shared" ca="1" si="601"/>
        <v/>
      </c>
      <c r="I3881" s="28" t="str">
        <f t="shared" ca="1" si="602"/>
        <v/>
      </c>
      <c r="J3881" s="12">
        <f t="shared" ca="1" si="603"/>
        <v>0</v>
      </c>
      <c r="K3881" s="31">
        <f ca="1">OFFSET(Perf!$A$1,1,Main!A3881,1,1)</f>
        <v>0</v>
      </c>
      <c r="L3881" s="32">
        <f ca="1">OFFSET(Perf!$A$1,2,Main!A3881,1,1)</f>
        <v>0</v>
      </c>
      <c r="M3881" s="32">
        <f ca="1">OFFSET(Perf!$A$1,3,Main!A3881,1,1)</f>
        <v>0</v>
      </c>
      <c r="N3881" s="32">
        <f ca="1">OFFSET(Perf!$A$1,4,Main!A3881,1,1)</f>
        <v>0</v>
      </c>
      <c r="O3881" s="32">
        <f ca="1">OFFSET(Perf!$A$1,5,Main!A3881,1,1)</f>
        <v>0</v>
      </c>
      <c r="P3881" s="31">
        <f t="shared" ca="1" si="604"/>
        <v>0</v>
      </c>
      <c r="Q3881" s="32">
        <f t="shared" ca="1" si="605"/>
        <v>0</v>
      </c>
      <c r="R3881" s="32">
        <f t="shared" ca="1" si="606"/>
        <v>0</v>
      </c>
      <c r="S3881" s="32">
        <f t="shared" ca="1" si="607"/>
        <v>0</v>
      </c>
      <c r="T3881" s="32">
        <f t="shared" ca="1" si="608"/>
        <v>0</v>
      </c>
      <c r="U3881" s="28" t="str">
        <f t="shared" ca="1" si="609"/>
        <v/>
      </c>
      <c r="V3881" s="33">
        <f ca="1">OFFSET(Trade!$A$1,1,A3881,1,1)</f>
        <v>0</v>
      </c>
      <c r="W3881" s="34">
        <f ca="1">OFFSET(Trade!$A$1,2,A3881,1,1)</f>
        <v>0</v>
      </c>
      <c r="X3881" s="34">
        <f ca="1">OFFSET(Trade!$A$1,3,A3881,1,1)</f>
        <v>0</v>
      </c>
      <c r="Y3881" s="34">
        <f ca="1">OFFSET(Trade!$A$1,4,A3881,1,1)</f>
        <v>0</v>
      </c>
      <c r="Z3881" s="34">
        <f ca="1">OFFSET(Trade!$A$1,5,A3881,1,1)</f>
        <v>0</v>
      </c>
      <c r="AA3881" s="33">
        <f ca="1">OFFSET(Vol!$A$1,1,Main!A3881,1,1)</f>
        <v>0</v>
      </c>
      <c r="AB3881" s="34">
        <f ca="1">OFFSET(Vol!$A$1,2,Main!A3881,1,1)</f>
        <v>0</v>
      </c>
      <c r="AC3881" s="34">
        <f ca="1">OFFSET(Vol!$A$1,3,Main!A3881,1,1)</f>
        <v>0</v>
      </c>
      <c r="AD3881" s="34">
        <f ca="1">OFFSET(Vol!$A$1,4,Main!A3881,1,1)</f>
        <v>0</v>
      </c>
      <c r="AE3881" s="44">
        <f ca="1">OFFSET(Vol!$A$1,5,Main!A3881,1,1)</f>
        <v>0</v>
      </c>
    </row>
    <row r="3882" spans="1:31" x14ac:dyDescent="0.3">
      <c r="A3882" s="38">
        <v>2848</v>
      </c>
      <c r="B3882" s="16" t="str">
        <f t="shared" ca="1" si="600"/>
        <v/>
      </c>
      <c r="C3882" s="21">
        <f ca="1">OFFSET(Vol!$A$1,0,Main!A3882,1,1)</f>
        <v>0</v>
      </c>
      <c r="D3882" s="22">
        <f ca="1">OFFSET(Px!$A$1,1,Main!A3882,1,1)</f>
        <v>0</v>
      </c>
      <c r="E3882" s="22">
        <f ca="1">OFFSET(Px!$A$1,4,Main!A3882,1,1)</f>
        <v>0</v>
      </c>
      <c r="F3882" s="22">
        <f ca="1">OFFSET(Px!$A$1,5,Main!A3882,1,1)</f>
        <v>0</v>
      </c>
      <c r="G3882" s="23">
        <f ca="1">OFFSET(Px!$A$1,6,Main!A3882,1,1)</f>
        <v>0</v>
      </c>
      <c r="H3882" s="28" t="str">
        <f t="shared" ca="1" si="601"/>
        <v/>
      </c>
      <c r="I3882" s="28" t="str">
        <f t="shared" ca="1" si="602"/>
        <v/>
      </c>
      <c r="J3882" s="12">
        <f t="shared" ca="1" si="603"/>
        <v>0</v>
      </c>
      <c r="K3882" s="31">
        <f ca="1">OFFSET(Perf!$A$1,1,Main!A3882,1,1)</f>
        <v>0</v>
      </c>
      <c r="L3882" s="32">
        <f ca="1">OFFSET(Perf!$A$1,2,Main!A3882,1,1)</f>
        <v>0</v>
      </c>
      <c r="M3882" s="32">
        <f ca="1">OFFSET(Perf!$A$1,3,Main!A3882,1,1)</f>
        <v>0</v>
      </c>
      <c r="N3882" s="32">
        <f ca="1">OFFSET(Perf!$A$1,4,Main!A3882,1,1)</f>
        <v>0</v>
      </c>
      <c r="O3882" s="32">
        <f ca="1">OFFSET(Perf!$A$1,5,Main!A3882,1,1)</f>
        <v>0</v>
      </c>
      <c r="P3882" s="31">
        <f t="shared" ca="1" si="604"/>
        <v>0</v>
      </c>
      <c r="Q3882" s="32">
        <f t="shared" ca="1" si="605"/>
        <v>0</v>
      </c>
      <c r="R3882" s="32">
        <f t="shared" ca="1" si="606"/>
        <v>0</v>
      </c>
      <c r="S3882" s="32">
        <f t="shared" ca="1" si="607"/>
        <v>0</v>
      </c>
      <c r="T3882" s="32">
        <f t="shared" ca="1" si="608"/>
        <v>0</v>
      </c>
      <c r="U3882" s="28" t="str">
        <f t="shared" ca="1" si="609"/>
        <v/>
      </c>
      <c r="V3882" s="33">
        <f ca="1">OFFSET(Trade!$A$1,1,A3882,1,1)</f>
        <v>0</v>
      </c>
      <c r="W3882" s="34">
        <f ca="1">OFFSET(Trade!$A$1,2,A3882,1,1)</f>
        <v>0</v>
      </c>
      <c r="X3882" s="34">
        <f ca="1">OFFSET(Trade!$A$1,3,A3882,1,1)</f>
        <v>0</v>
      </c>
      <c r="Y3882" s="34">
        <f ca="1">OFFSET(Trade!$A$1,4,A3882,1,1)</f>
        <v>0</v>
      </c>
      <c r="Z3882" s="34">
        <f ca="1">OFFSET(Trade!$A$1,5,A3882,1,1)</f>
        <v>0</v>
      </c>
      <c r="AA3882" s="33">
        <f ca="1">OFFSET(Vol!$A$1,1,Main!A3882,1,1)</f>
        <v>0</v>
      </c>
      <c r="AB3882" s="34">
        <f ca="1">OFFSET(Vol!$A$1,2,Main!A3882,1,1)</f>
        <v>0</v>
      </c>
      <c r="AC3882" s="34">
        <f ca="1">OFFSET(Vol!$A$1,3,Main!A3882,1,1)</f>
        <v>0</v>
      </c>
      <c r="AD3882" s="34">
        <f ca="1">OFFSET(Vol!$A$1,4,Main!A3882,1,1)</f>
        <v>0</v>
      </c>
      <c r="AE3882" s="44">
        <f ca="1">OFFSET(Vol!$A$1,5,Main!A3882,1,1)</f>
        <v>0</v>
      </c>
    </row>
    <row r="3883" spans="1:31" x14ac:dyDescent="0.3">
      <c r="A3883" s="38">
        <v>2848</v>
      </c>
      <c r="B3883" s="16" t="str">
        <f t="shared" ca="1" si="600"/>
        <v/>
      </c>
      <c r="C3883" s="21">
        <f ca="1">OFFSET(Vol!$A$1,0,Main!A3883,1,1)</f>
        <v>0</v>
      </c>
      <c r="D3883" s="22">
        <f ca="1">OFFSET(Px!$A$1,1,Main!A3883,1,1)</f>
        <v>0</v>
      </c>
      <c r="E3883" s="22">
        <f ca="1">OFFSET(Px!$A$1,4,Main!A3883,1,1)</f>
        <v>0</v>
      </c>
      <c r="F3883" s="22">
        <f ca="1">OFFSET(Px!$A$1,5,Main!A3883,1,1)</f>
        <v>0</v>
      </c>
      <c r="G3883" s="23">
        <f ca="1">OFFSET(Px!$A$1,6,Main!A3883,1,1)</f>
        <v>0</v>
      </c>
      <c r="H3883" s="28" t="str">
        <f t="shared" ca="1" si="601"/>
        <v/>
      </c>
      <c r="I3883" s="28" t="str">
        <f t="shared" ca="1" si="602"/>
        <v/>
      </c>
      <c r="J3883" s="12">
        <f t="shared" ca="1" si="603"/>
        <v>0</v>
      </c>
      <c r="K3883" s="31">
        <f ca="1">OFFSET(Perf!$A$1,1,Main!A3883,1,1)</f>
        <v>0</v>
      </c>
      <c r="L3883" s="32">
        <f ca="1">OFFSET(Perf!$A$1,2,Main!A3883,1,1)</f>
        <v>0</v>
      </c>
      <c r="M3883" s="32">
        <f ca="1">OFFSET(Perf!$A$1,3,Main!A3883,1,1)</f>
        <v>0</v>
      </c>
      <c r="N3883" s="32">
        <f ca="1">OFFSET(Perf!$A$1,4,Main!A3883,1,1)</f>
        <v>0</v>
      </c>
      <c r="O3883" s="32">
        <f ca="1">OFFSET(Perf!$A$1,5,Main!A3883,1,1)</f>
        <v>0</v>
      </c>
      <c r="P3883" s="31">
        <f t="shared" ca="1" si="604"/>
        <v>0</v>
      </c>
      <c r="Q3883" s="32">
        <f t="shared" ca="1" si="605"/>
        <v>0</v>
      </c>
      <c r="R3883" s="32">
        <f t="shared" ca="1" si="606"/>
        <v>0</v>
      </c>
      <c r="S3883" s="32">
        <f t="shared" ca="1" si="607"/>
        <v>0</v>
      </c>
      <c r="T3883" s="32">
        <f t="shared" ca="1" si="608"/>
        <v>0</v>
      </c>
      <c r="U3883" s="28" t="str">
        <f t="shared" ca="1" si="609"/>
        <v/>
      </c>
      <c r="V3883" s="33">
        <f ca="1">OFFSET(Trade!$A$1,1,A3883,1,1)</f>
        <v>0</v>
      </c>
      <c r="W3883" s="34">
        <f ca="1">OFFSET(Trade!$A$1,2,A3883,1,1)</f>
        <v>0</v>
      </c>
      <c r="X3883" s="34">
        <f ca="1">OFFSET(Trade!$A$1,3,A3883,1,1)</f>
        <v>0</v>
      </c>
      <c r="Y3883" s="34">
        <f ca="1">OFFSET(Trade!$A$1,4,A3883,1,1)</f>
        <v>0</v>
      </c>
      <c r="Z3883" s="34">
        <f ca="1">OFFSET(Trade!$A$1,5,A3883,1,1)</f>
        <v>0</v>
      </c>
      <c r="AA3883" s="33">
        <f ca="1">OFFSET(Vol!$A$1,1,Main!A3883,1,1)</f>
        <v>0</v>
      </c>
      <c r="AB3883" s="34">
        <f ca="1">OFFSET(Vol!$A$1,2,Main!A3883,1,1)</f>
        <v>0</v>
      </c>
      <c r="AC3883" s="34">
        <f ca="1">OFFSET(Vol!$A$1,3,Main!A3883,1,1)</f>
        <v>0</v>
      </c>
      <c r="AD3883" s="34">
        <f ca="1">OFFSET(Vol!$A$1,4,Main!A3883,1,1)</f>
        <v>0</v>
      </c>
      <c r="AE3883" s="44">
        <f ca="1">OFFSET(Vol!$A$1,5,Main!A3883,1,1)</f>
        <v>0</v>
      </c>
    </row>
    <row r="3884" spans="1:31" x14ac:dyDescent="0.3">
      <c r="A3884" s="38">
        <v>2848</v>
      </c>
      <c r="B3884" s="16" t="str">
        <f t="shared" ca="1" si="600"/>
        <v/>
      </c>
      <c r="C3884" s="21">
        <f ca="1">OFFSET(Vol!$A$1,0,Main!A3884,1,1)</f>
        <v>0</v>
      </c>
      <c r="D3884" s="22">
        <f ca="1">OFFSET(Px!$A$1,1,Main!A3884,1,1)</f>
        <v>0</v>
      </c>
      <c r="E3884" s="22">
        <f ca="1">OFFSET(Px!$A$1,4,Main!A3884,1,1)</f>
        <v>0</v>
      </c>
      <c r="F3884" s="22">
        <f ca="1">OFFSET(Px!$A$1,5,Main!A3884,1,1)</f>
        <v>0</v>
      </c>
      <c r="G3884" s="23">
        <f ca="1">OFFSET(Px!$A$1,6,Main!A3884,1,1)</f>
        <v>0</v>
      </c>
      <c r="H3884" s="28" t="str">
        <f t="shared" ca="1" si="601"/>
        <v/>
      </c>
      <c r="I3884" s="28" t="str">
        <f t="shared" ca="1" si="602"/>
        <v/>
      </c>
      <c r="J3884" s="12">
        <f t="shared" ca="1" si="603"/>
        <v>0</v>
      </c>
      <c r="K3884" s="31">
        <f ca="1">OFFSET(Perf!$A$1,1,Main!A3884,1,1)</f>
        <v>0</v>
      </c>
      <c r="L3884" s="32">
        <f ca="1">OFFSET(Perf!$A$1,2,Main!A3884,1,1)</f>
        <v>0</v>
      </c>
      <c r="M3884" s="32">
        <f ca="1">OFFSET(Perf!$A$1,3,Main!A3884,1,1)</f>
        <v>0</v>
      </c>
      <c r="N3884" s="32">
        <f ca="1">OFFSET(Perf!$A$1,4,Main!A3884,1,1)</f>
        <v>0</v>
      </c>
      <c r="O3884" s="32">
        <f ca="1">OFFSET(Perf!$A$1,5,Main!A3884,1,1)</f>
        <v>0</v>
      </c>
      <c r="P3884" s="31">
        <f t="shared" ca="1" si="604"/>
        <v>0</v>
      </c>
      <c r="Q3884" s="32">
        <f t="shared" ca="1" si="605"/>
        <v>0</v>
      </c>
      <c r="R3884" s="32">
        <f t="shared" ca="1" si="606"/>
        <v>0</v>
      </c>
      <c r="S3884" s="32">
        <f t="shared" ca="1" si="607"/>
        <v>0</v>
      </c>
      <c r="T3884" s="32">
        <f t="shared" ca="1" si="608"/>
        <v>0</v>
      </c>
      <c r="U3884" s="28" t="str">
        <f t="shared" ca="1" si="609"/>
        <v/>
      </c>
      <c r="V3884" s="33">
        <f ca="1">OFFSET(Trade!$A$1,1,A3884,1,1)</f>
        <v>0</v>
      </c>
      <c r="W3884" s="34">
        <f ca="1">OFFSET(Trade!$A$1,2,A3884,1,1)</f>
        <v>0</v>
      </c>
      <c r="X3884" s="34">
        <f ca="1">OFFSET(Trade!$A$1,3,A3884,1,1)</f>
        <v>0</v>
      </c>
      <c r="Y3884" s="34">
        <f ca="1">OFFSET(Trade!$A$1,4,A3884,1,1)</f>
        <v>0</v>
      </c>
      <c r="Z3884" s="34">
        <f ca="1">OFFSET(Trade!$A$1,5,A3884,1,1)</f>
        <v>0</v>
      </c>
      <c r="AA3884" s="33">
        <f ca="1">OFFSET(Vol!$A$1,1,Main!A3884,1,1)</f>
        <v>0</v>
      </c>
      <c r="AB3884" s="34">
        <f ca="1">OFFSET(Vol!$A$1,2,Main!A3884,1,1)</f>
        <v>0</v>
      </c>
      <c r="AC3884" s="34">
        <f ca="1">OFFSET(Vol!$A$1,3,Main!A3884,1,1)</f>
        <v>0</v>
      </c>
      <c r="AD3884" s="34">
        <f ca="1">OFFSET(Vol!$A$1,4,Main!A3884,1,1)</f>
        <v>0</v>
      </c>
      <c r="AE3884" s="44">
        <f ca="1">OFFSET(Vol!$A$1,5,Main!A3884,1,1)</f>
        <v>0</v>
      </c>
    </row>
    <row r="3885" spans="1:31" x14ac:dyDescent="0.3">
      <c r="A3885" s="38">
        <v>2848</v>
      </c>
      <c r="B3885" s="16" t="str">
        <f t="shared" ca="1" si="600"/>
        <v/>
      </c>
      <c r="C3885" s="21">
        <f ca="1">OFFSET(Vol!$A$1,0,Main!A3885,1,1)</f>
        <v>0</v>
      </c>
      <c r="D3885" s="22">
        <f ca="1">OFFSET(Px!$A$1,1,Main!A3885,1,1)</f>
        <v>0</v>
      </c>
      <c r="E3885" s="22">
        <f ca="1">OFFSET(Px!$A$1,4,Main!A3885,1,1)</f>
        <v>0</v>
      </c>
      <c r="F3885" s="22">
        <f ca="1">OFFSET(Px!$A$1,5,Main!A3885,1,1)</f>
        <v>0</v>
      </c>
      <c r="G3885" s="23">
        <f ca="1">OFFSET(Px!$A$1,6,Main!A3885,1,1)</f>
        <v>0</v>
      </c>
      <c r="H3885" s="28" t="str">
        <f t="shared" ca="1" si="601"/>
        <v/>
      </c>
      <c r="I3885" s="28" t="str">
        <f t="shared" ca="1" si="602"/>
        <v/>
      </c>
      <c r="J3885" s="12">
        <f t="shared" ca="1" si="603"/>
        <v>0</v>
      </c>
      <c r="K3885" s="31">
        <f ca="1">OFFSET(Perf!$A$1,1,Main!A3885,1,1)</f>
        <v>0</v>
      </c>
      <c r="L3885" s="32">
        <f ca="1">OFFSET(Perf!$A$1,2,Main!A3885,1,1)</f>
        <v>0</v>
      </c>
      <c r="M3885" s="32">
        <f ca="1">OFFSET(Perf!$A$1,3,Main!A3885,1,1)</f>
        <v>0</v>
      </c>
      <c r="N3885" s="32">
        <f ca="1">OFFSET(Perf!$A$1,4,Main!A3885,1,1)</f>
        <v>0</v>
      </c>
      <c r="O3885" s="32">
        <f ca="1">OFFSET(Perf!$A$1,5,Main!A3885,1,1)</f>
        <v>0</v>
      </c>
      <c r="P3885" s="31">
        <f t="shared" ca="1" si="604"/>
        <v>0</v>
      </c>
      <c r="Q3885" s="32">
        <f t="shared" ca="1" si="605"/>
        <v>0</v>
      </c>
      <c r="R3885" s="32">
        <f t="shared" ca="1" si="606"/>
        <v>0</v>
      </c>
      <c r="S3885" s="32">
        <f t="shared" ca="1" si="607"/>
        <v>0</v>
      </c>
      <c r="T3885" s="32">
        <f t="shared" ca="1" si="608"/>
        <v>0</v>
      </c>
      <c r="U3885" s="28" t="str">
        <f t="shared" ca="1" si="609"/>
        <v/>
      </c>
      <c r="V3885" s="33">
        <f ca="1">OFFSET(Trade!$A$1,1,A3885,1,1)</f>
        <v>0</v>
      </c>
      <c r="W3885" s="34">
        <f ca="1">OFFSET(Trade!$A$1,2,A3885,1,1)</f>
        <v>0</v>
      </c>
      <c r="X3885" s="34">
        <f ca="1">OFFSET(Trade!$A$1,3,A3885,1,1)</f>
        <v>0</v>
      </c>
      <c r="Y3885" s="34">
        <f ca="1">OFFSET(Trade!$A$1,4,A3885,1,1)</f>
        <v>0</v>
      </c>
      <c r="Z3885" s="34">
        <f ca="1">OFFSET(Trade!$A$1,5,A3885,1,1)</f>
        <v>0</v>
      </c>
      <c r="AA3885" s="33">
        <f ca="1">OFFSET(Vol!$A$1,1,Main!A3885,1,1)</f>
        <v>0</v>
      </c>
      <c r="AB3885" s="34">
        <f ca="1">OFFSET(Vol!$A$1,2,Main!A3885,1,1)</f>
        <v>0</v>
      </c>
      <c r="AC3885" s="34">
        <f ca="1">OFFSET(Vol!$A$1,3,Main!A3885,1,1)</f>
        <v>0</v>
      </c>
      <c r="AD3885" s="34">
        <f ca="1">OFFSET(Vol!$A$1,4,Main!A3885,1,1)</f>
        <v>0</v>
      </c>
      <c r="AE3885" s="44">
        <f ca="1">OFFSET(Vol!$A$1,5,Main!A3885,1,1)</f>
        <v>0</v>
      </c>
    </row>
    <row r="3886" spans="1:31" x14ac:dyDescent="0.3">
      <c r="A3886" s="38">
        <v>2848</v>
      </c>
      <c r="B3886" s="16" t="str">
        <f t="shared" ca="1" si="600"/>
        <v/>
      </c>
      <c r="C3886" s="21">
        <f ca="1">OFFSET(Vol!$A$1,0,Main!A3886,1,1)</f>
        <v>0</v>
      </c>
      <c r="D3886" s="22">
        <f ca="1">OFFSET(Px!$A$1,1,Main!A3886,1,1)</f>
        <v>0</v>
      </c>
      <c r="E3886" s="22">
        <f ca="1">OFFSET(Px!$A$1,4,Main!A3886,1,1)</f>
        <v>0</v>
      </c>
      <c r="F3886" s="22">
        <f ca="1">OFFSET(Px!$A$1,5,Main!A3886,1,1)</f>
        <v>0</v>
      </c>
      <c r="G3886" s="23">
        <f ca="1">OFFSET(Px!$A$1,6,Main!A3886,1,1)</f>
        <v>0</v>
      </c>
      <c r="H3886" s="28" t="str">
        <f t="shared" ca="1" si="601"/>
        <v/>
      </c>
      <c r="I3886" s="28" t="str">
        <f t="shared" ca="1" si="602"/>
        <v/>
      </c>
      <c r="J3886" s="12">
        <f t="shared" ca="1" si="603"/>
        <v>0</v>
      </c>
      <c r="K3886" s="31">
        <f ca="1">OFFSET(Perf!$A$1,1,Main!A3886,1,1)</f>
        <v>0</v>
      </c>
      <c r="L3886" s="32">
        <f ca="1">OFFSET(Perf!$A$1,2,Main!A3886,1,1)</f>
        <v>0</v>
      </c>
      <c r="M3886" s="32">
        <f ca="1">OFFSET(Perf!$A$1,3,Main!A3886,1,1)</f>
        <v>0</v>
      </c>
      <c r="N3886" s="32">
        <f ca="1">OFFSET(Perf!$A$1,4,Main!A3886,1,1)</f>
        <v>0</v>
      </c>
      <c r="O3886" s="32">
        <f ca="1">OFFSET(Perf!$A$1,5,Main!A3886,1,1)</f>
        <v>0</v>
      </c>
      <c r="P3886" s="31">
        <f t="shared" ca="1" si="604"/>
        <v>0</v>
      </c>
      <c r="Q3886" s="32">
        <f t="shared" ca="1" si="605"/>
        <v>0</v>
      </c>
      <c r="R3886" s="32">
        <f t="shared" ca="1" si="606"/>
        <v>0</v>
      </c>
      <c r="S3886" s="32">
        <f t="shared" ca="1" si="607"/>
        <v>0</v>
      </c>
      <c r="T3886" s="32">
        <f t="shared" ca="1" si="608"/>
        <v>0</v>
      </c>
      <c r="U3886" s="28" t="str">
        <f t="shared" ca="1" si="609"/>
        <v/>
      </c>
      <c r="V3886" s="33">
        <f ca="1">OFFSET(Trade!$A$1,1,A3886,1,1)</f>
        <v>0</v>
      </c>
      <c r="W3886" s="34">
        <f ca="1">OFFSET(Trade!$A$1,2,A3886,1,1)</f>
        <v>0</v>
      </c>
      <c r="X3886" s="34">
        <f ca="1">OFFSET(Trade!$A$1,3,A3886,1,1)</f>
        <v>0</v>
      </c>
      <c r="Y3886" s="34">
        <f ca="1">OFFSET(Trade!$A$1,4,A3886,1,1)</f>
        <v>0</v>
      </c>
      <c r="Z3886" s="34">
        <f ca="1">OFFSET(Trade!$A$1,5,A3886,1,1)</f>
        <v>0</v>
      </c>
      <c r="AA3886" s="33">
        <f ca="1">OFFSET(Vol!$A$1,1,Main!A3886,1,1)</f>
        <v>0</v>
      </c>
      <c r="AB3886" s="34">
        <f ca="1">OFFSET(Vol!$A$1,2,Main!A3886,1,1)</f>
        <v>0</v>
      </c>
      <c r="AC3886" s="34">
        <f ca="1">OFFSET(Vol!$A$1,3,Main!A3886,1,1)</f>
        <v>0</v>
      </c>
      <c r="AD3886" s="34">
        <f ca="1">OFFSET(Vol!$A$1,4,Main!A3886,1,1)</f>
        <v>0</v>
      </c>
      <c r="AE3886" s="44">
        <f ca="1">OFFSET(Vol!$A$1,5,Main!A3886,1,1)</f>
        <v>0</v>
      </c>
    </row>
    <row r="3887" spans="1:31" x14ac:dyDescent="0.3">
      <c r="A3887" s="38">
        <v>2848</v>
      </c>
      <c r="B3887" s="16" t="str">
        <f t="shared" ca="1" si="600"/>
        <v/>
      </c>
      <c r="C3887" s="21">
        <f ca="1">OFFSET(Vol!$A$1,0,Main!A3887,1,1)</f>
        <v>0</v>
      </c>
      <c r="D3887" s="22">
        <f ca="1">OFFSET(Px!$A$1,1,Main!A3887,1,1)</f>
        <v>0</v>
      </c>
      <c r="E3887" s="22">
        <f ca="1">OFFSET(Px!$A$1,4,Main!A3887,1,1)</f>
        <v>0</v>
      </c>
      <c r="F3887" s="22">
        <f ca="1">OFFSET(Px!$A$1,5,Main!A3887,1,1)</f>
        <v>0</v>
      </c>
      <c r="G3887" s="23">
        <f ca="1">OFFSET(Px!$A$1,6,Main!A3887,1,1)</f>
        <v>0</v>
      </c>
      <c r="H3887" s="28" t="str">
        <f t="shared" ca="1" si="601"/>
        <v/>
      </c>
      <c r="I3887" s="28" t="str">
        <f t="shared" ca="1" si="602"/>
        <v/>
      </c>
      <c r="J3887" s="12">
        <f t="shared" ca="1" si="603"/>
        <v>0</v>
      </c>
      <c r="K3887" s="31">
        <f ca="1">OFFSET(Perf!$A$1,1,Main!A3887,1,1)</f>
        <v>0</v>
      </c>
      <c r="L3887" s="32">
        <f ca="1">OFFSET(Perf!$A$1,2,Main!A3887,1,1)</f>
        <v>0</v>
      </c>
      <c r="M3887" s="32">
        <f ca="1">OFFSET(Perf!$A$1,3,Main!A3887,1,1)</f>
        <v>0</v>
      </c>
      <c r="N3887" s="32">
        <f ca="1">OFFSET(Perf!$A$1,4,Main!A3887,1,1)</f>
        <v>0</v>
      </c>
      <c r="O3887" s="32">
        <f ca="1">OFFSET(Perf!$A$1,5,Main!A3887,1,1)</f>
        <v>0</v>
      </c>
      <c r="P3887" s="31">
        <f t="shared" ca="1" si="604"/>
        <v>0</v>
      </c>
      <c r="Q3887" s="32">
        <f t="shared" ca="1" si="605"/>
        <v>0</v>
      </c>
      <c r="R3887" s="32">
        <f t="shared" ca="1" si="606"/>
        <v>0</v>
      </c>
      <c r="S3887" s="32">
        <f t="shared" ca="1" si="607"/>
        <v>0</v>
      </c>
      <c r="T3887" s="32">
        <f t="shared" ca="1" si="608"/>
        <v>0</v>
      </c>
      <c r="U3887" s="28" t="str">
        <f t="shared" ca="1" si="609"/>
        <v/>
      </c>
      <c r="V3887" s="33">
        <f ca="1">OFFSET(Trade!$A$1,1,A3887,1,1)</f>
        <v>0</v>
      </c>
      <c r="W3887" s="34">
        <f ca="1">OFFSET(Trade!$A$1,2,A3887,1,1)</f>
        <v>0</v>
      </c>
      <c r="X3887" s="34">
        <f ca="1">OFFSET(Trade!$A$1,3,A3887,1,1)</f>
        <v>0</v>
      </c>
      <c r="Y3887" s="34">
        <f ca="1">OFFSET(Trade!$A$1,4,A3887,1,1)</f>
        <v>0</v>
      </c>
      <c r="Z3887" s="34">
        <f ca="1">OFFSET(Trade!$A$1,5,A3887,1,1)</f>
        <v>0</v>
      </c>
      <c r="AA3887" s="33">
        <f ca="1">OFFSET(Vol!$A$1,1,Main!A3887,1,1)</f>
        <v>0</v>
      </c>
      <c r="AB3887" s="34">
        <f ca="1">OFFSET(Vol!$A$1,2,Main!A3887,1,1)</f>
        <v>0</v>
      </c>
      <c r="AC3887" s="34">
        <f ca="1">OFFSET(Vol!$A$1,3,Main!A3887,1,1)</f>
        <v>0</v>
      </c>
      <c r="AD3887" s="34">
        <f ca="1">OFFSET(Vol!$A$1,4,Main!A3887,1,1)</f>
        <v>0</v>
      </c>
      <c r="AE3887" s="44">
        <f ca="1">OFFSET(Vol!$A$1,5,Main!A3887,1,1)</f>
        <v>0</v>
      </c>
    </row>
    <row r="3888" spans="1:31" x14ac:dyDescent="0.3">
      <c r="A3888" s="38">
        <v>2848</v>
      </c>
      <c r="B3888" s="16" t="str">
        <f t="shared" ca="1" si="600"/>
        <v/>
      </c>
      <c r="C3888" s="21">
        <f ca="1">OFFSET(Vol!$A$1,0,Main!A3888,1,1)</f>
        <v>0</v>
      </c>
      <c r="D3888" s="22">
        <f ca="1">OFFSET(Px!$A$1,1,Main!A3888,1,1)</f>
        <v>0</v>
      </c>
      <c r="E3888" s="22">
        <f ca="1">OFFSET(Px!$A$1,4,Main!A3888,1,1)</f>
        <v>0</v>
      </c>
      <c r="F3888" s="22">
        <f ca="1">OFFSET(Px!$A$1,5,Main!A3888,1,1)</f>
        <v>0</v>
      </c>
      <c r="G3888" s="23">
        <f ca="1">OFFSET(Px!$A$1,6,Main!A3888,1,1)</f>
        <v>0</v>
      </c>
      <c r="H3888" s="28" t="str">
        <f t="shared" ca="1" si="601"/>
        <v/>
      </c>
      <c r="I3888" s="28" t="str">
        <f t="shared" ca="1" si="602"/>
        <v/>
      </c>
      <c r="J3888" s="12">
        <f t="shared" ca="1" si="603"/>
        <v>0</v>
      </c>
      <c r="K3888" s="31">
        <f ca="1">OFFSET(Perf!$A$1,1,Main!A3888,1,1)</f>
        <v>0</v>
      </c>
      <c r="L3888" s="32">
        <f ca="1">OFFSET(Perf!$A$1,2,Main!A3888,1,1)</f>
        <v>0</v>
      </c>
      <c r="M3888" s="32">
        <f ca="1">OFFSET(Perf!$A$1,3,Main!A3888,1,1)</f>
        <v>0</v>
      </c>
      <c r="N3888" s="32">
        <f ca="1">OFFSET(Perf!$A$1,4,Main!A3888,1,1)</f>
        <v>0</v>
      </c>
      <c r="O3888" s="32">
        <f ca="1">OFFSET(Perf!$A$1,5,Main!A3888,1,1)</f>
        <v>0</v>
      </c>
      <c r="P3888" s="31">
        <f t="shared" ca="1" si="604"/>
        <v>0</v>
      </c>
      <c r="Q3888" s="32">
        <f t="shared" ca="1" si="605"/>
        <v>0</v>
      </c>
      <c r="R3888" s="32">
        <f t="shared" ca="1" si="606"/>
        <v>0</v>
      </c>
      <c r="S3888" s="32">
        <f t="shared" ca="1" si="607"/>
        <v>0</v>
      </c>
      <c r="T3888" s="32">
        <f t="shared" ca="1" si="608"/>
        <v>0</v>
      </c>
      <c r="U3888" s="28" t="str">
        <f t="shared" ca="1" si="609"/>
        <v/>
      </c>
      <c r="V3888" s="33">
        <f ca="1">OFFSET(Trade!$A$1,1,A3888,1,1)</f>
        <v>0</v>
      </c>
      <c r="W3888" s="34">
        <f ca="1">OFFSET(Trade!$A$1,2,A3888,1,1)</f>
        <v>0</v>
      </c>
      <c r="X3888" s="34">
        <f ca="1">OFFSET(Trade!$A$1,3,A3888,1,1)</f>
        <v>0</v>
      </c>
      <c r="Y3888" s="34">
        <f ca="1">OFFSET(Trade!$A$1,4,A3888,1,1)</f>
        <v>0</v>
      </c>
      <c r="Z3888" s="34">
        <f ca="1">OFFSET(Trade!$A$1,5,A3888,1,1)</f>
        <v>0</v>
      </c>
      <c r="AA3888" s="33">
        <f ca="1">OFFSET(Vol!$A$1,1,Main!A3888,1,1)</f>
        <v>0</v>
      </c>
      <c r="AB3888" s="34">
        <f ca="1">OFFSET(Vol!$A$1,2,Main!A3888,1,1)</f>
        <v>0</v>
      </c>
      <c r="AC3888" s="34">
        <f ca="1">OFFSET(Vol!$A$1,3,Main!A3888,1,1)</f>
        <v>0</v>
      </c>
      <c r="AD3888" s="34">
        <f ca="1">OFFSET(Vol!$A$1,4,Main!A3888,1,1)</f>
        <v>0</v>
      </c>
      <c r="AE3888" s="44">
        <f ca="1">OFFSET(Vol!$A$1,5,Main!A3888,1,1)</f>
        <v>0</v>
      </c>
    </row>
    <row r="3889" spans="1:31" x14ac:dyDescent="0.3">
      <c r="A3889" s="38">
        <v>2848</v>
      </c>
      <c r="B3889" s="16" t="str">
        <f t="shared" ca="1" si="600"/>
        <v/>
      </c>
      <c r="C3889" s="21">
        <f ca="1">OFFSET(Vol!$A$1,0,Main!A3889,1,1)</f>
        <v>0</v>
      </c>
      <c r="D3889" s="22">
        <f ca="1">OFFSET(Px!$A$1,1,Main!A3889,1,1)</f>
        <v>0</v>
      </c>
      <c r="E3889" s="22">
        <f ca="1">OFFSET(Px!$A$1,4,Main!A3889,1,1)</f>
        <v>0</v>
      </c>
      <c r="F3889" s="22">
        <f ca="1">OFFSET(Px!$A$1,5,Main!A3889,1,1)</f>
        <v>0</v>
      </c>
      <c r="G3889" s="23">
        <f ca="1">OFFSET(Px!$A$1,6,Main!A3889,1,1)</f>
        <v>0</v>
      </c>
      <c r="H3889" s="28" t="str">
        <f t="shared" ca="1" si="601"/>
        <v/>
      </c>
      <c r="I3889" s="28" t="str">
        <f t="shared" ca="1" si="602"/>
        <v/>
      </c>
      <c r="J3889" s="12">
        <f t="shared" ca="1" si="603"/>
        <v>0</v>
      </c>
      <c r="K3889" s="31">
        <f ca="1">OFFSET(Perf!$A$1,1,Main!A3889,1,1)</f>
        <v>0</v>
      </c>
      <c r="L3889" s="32">
        <f ca="1">OFFSET(Perf!$A$1,2,Main!A3889,1,1)</f>
        <v>0</v>
      </c>
      <c r="M3889" s="32">
        <f ca="1">OFFSET(Perf!$A$1,3,Main!A3889,1,1)</f>
        <v>0</v>
      </c>
      <c r="N3889" s="32">
        <f ca="1">OFFSET(Perf!$A$1,4,Main!A3889,1,1)</f>
        <v>0</v>
      </c>
      <c r="O3889" s="32">
        <f ca="1">OFFSET(Perf!$A$1,5,Main!A3889,1,1)</f>
        <v>0</v>
      </c>
      <c r="P3889" s="31">
        <f t="shared" ca="1" si="604"/>
        <v>0</v>
      </c>
      <c r="Q3889" s="32">
        <f t="shared" ca="1" si="605"/>
        <v>0</v>
      </c>
      <c r="R3889" s="32">
        <f t="shared" ca="1" si="606"/>
        <v>0</v>
      </c>
      <c r="S3889" s="32">
        <f t="shared" ca="1" si="607"/>
        <v>0</v>
      </c>
      <c r="T3889" s="32">
        <f t="shared" ca="1" si="608"/>
        <v>0</v>
      </c>
      <c r="U3889" s="28" t="str">
        <f t="shared" ca="1" si="609"/>
        <v/>
      </c>
      <c r="V3889" s="33">
        <f ca="1">OFFSET(Trade!$A$1,1,A3889,1,1)</f>
        <v>0</v>
      </c>
      <c r="W3889" s="34">
        <f ca="1">OFFSET(Trade!$A$1,2,A3889,1,1)</f>
        <v>0</v>
      </c>
      <c r="X3889" s="34">
        <f ca="1">OFFSET(Trade!$A$1,3,A3889,1,1)</f>
        <v>0</v>
      </c>
      <c r="Y3889" s="34">
        <f ca="1">OFFSET(Trade!$A$1,4,A3889,1,1)</f>
        <v>0</v>
      </c>
      <c r="Z3889" s="34">
        <f ca="1">OFFSET(Trade!$A$1,5,A3889,1,1)</f>
        <v>0</v>
      </c>
      <c r="AA3889" s="33">
        <f ca="1">OFFSET(Vol!$A$1,1,Main!A3889,1,1)</f>
        <v>0</v>
      </c>
      <c r="AB3889" s="34">
        <f ca="1">OFFSET(Vol!$A$1,2,Main!A3889,1,1)</f>
        <v>0</v>
      </c>
      <c r="AC3889" s="34">
        <f ca="1">OFFSET(Vol!$A$1,3,Main!A3889,1,1)</f>
        <v>0</v>
      </c>
      <c r="AD3889" s="34">
        <f ca="1">OFFSET(Vol!$A$1,4,Main!A3889,1,1)</f>
        <v>0</v>
      </c>
      <c r="AE3889" s="44">
        <f ca="1">OFFSET(Vol!$A$1,5,Main!A3889,1,1)</f>
        <v>0</v>
      </c>
    </row>
    <row r="3890" spans="1:31" x14ac:dyDescent="0.3">
      <c r="A3890" s="38">
        <v>2848</v>
      </c>
      <c r="B3890" s="16" t="str">
        <f t="shared" ca="1" si="600"/>
        <v/>
      </c>
      <c r="C3890" s="21">
        <f ca="1">OFFSET(Vol!$A$1,0,Main!A3890,1,1)</f>
        <v>0</v>
      </c>
      <c r="D3890" s="22">
        <f ca="1">OFFSET(Px!$A$1,1,Main!A3890,1,1)</f>
        <v>0</v>
      </c>
      <c r="E3890" s="22">
        <f ca="1">OFFSET(Px!$A$1,4,Main!A3890,1,1)</f>
        <v>0</v>
      </c>
      <c r="F3890" s="22">
        <f ca="1">OFFSET(Px!$A$1,5,Main!A3890,1,1)</f>
        <v>0</v>
      </c>
      <c r="G3890" s="23">
        <f ca="1">OFFSET(Px!$A$1,6,Main!A3890,1,1)</f>
        <v>0</v>
      </c>
      <c r="H3890" s="28" t="str">
        <f t="shared" ca="1" si="601"/>
        <v/>
      </c>
      <c r="I3890" s="28" t="str">
        <f t="shared" ca="1" si="602"/>
        <v/>
      </c>
      <c r="J3890" s="12">
        <f t="shared" ca="1" si="603"/>
        <v>0</v>
      </c>
      <c r="K3890" s="31">
        <f ca="1">OFFSET(Perf!$A$1,1,Main!A3890,1,1)</f>
        <v>0</v>
      </c>
      <c r="L3890" s="32">
        <f ca="1">OFFSET(Perf!$A$1,2,Main!A3890,1,1)</f>
        <v>0</v>
      </c>
      <c r="M3890" s="32">
        <f ca="1">OFFSET(Perf!$A$1,3,Main!A3890,1,1)</f>
        <v>0</v>
      </c>
      <c r="N3890" s="32">
        <f ca="1">OFFSET(Perf!$A$1,4,Main!A3890,1,1)</f>
        <v>0</v>
      </c>
      <c r="O3890" s="32">
        <f ca="1">OFFSET(Perf!$A$1,5,Main!A3890,1,1)</f>
        <v>0</v>
      </c>
      <c r="P3890" s="31">
        <f t="shared" ca="1" si="604"/>
        <v>0</v>
      </c>
      <c r="Q3890" s="32">
        <f t="shared" ca="1" si="605"/>
        <v>0</v>
      </c>
      <c r="R3890" s="32">
        <f t="shared" ca="1" si="606"/>
        <v>0</v>
      </c>
      <c r="S3890" s="32">
        <f t="shared" ca="1" si="607"/>
        <v>0</v>
      </c>
      <c r="T3890" s="32">
        <f t="shared" ca="1" si="608"/>
        <v>0</v>
      </c>
      <c r="U3890" s="28" t="str">
        <f t="shared" ca="1" si="609"/>
        <v/>
      </c>
      <c r="V3890" s="33">
        <f ca="1">OFFSET(Trade!$A$1,1,A3890,1,1)</f>
        <v>0</v>
      </c>
      <c r="W3890" s="34">
        <f ca="1">OFFSET(Trade!$A$1,2,A3890,1,1)</f>
        <v>0</v>
      </c>
      <c r="X3890" s="34">
        <f ca="1">OFFSET(Trade!$A$1,3,A3890,1,1)</f>
        <v>0</v>
      </c>
      <c r="Y3890" s="34">
        <f ca="1">OFFSET(Trade!$A$1,4,A3890,1,1)</f>
        <v>0</v>
      </c>
      <c r="Z3890" s="34">
        <f ca="1">OFFSET(Trade!$A$1,5,A3890,1,1)</f>
        <v>0</v>
      </c>
      <c r="AA3890" s="33">
        <f ca="1">OFFSET(Vol!$A$1,1,Main!A3890,1,1)</f>
        <v>0</v>
      </c>
      <c r="AB3890" s="34">
        <f ca="1">OFFSET(Vol!$A$1,2,Main!A3890,1,1)</f>
        <v>0</v>
      </c>
      <c r="AC3890" s="34">
        <f ca="1">OFFSET(Vol!$A$1,3,Main!A3890,1,1)</f>
        <v>0</v>
      </c>
      <c r="AD3890" s="34">
        <f ca="1">OFFSET(Vol!$A$1,4,Main!A3890,1,1)</f>
        <v>0</v>
      </c>
      <c r="AE3890" s="44">
        <f ca="1">OFFSET(Vol!$A$1,5,Main!A3890,1,1)</f>
        <v>0</v>
      </c>
    </row>
    <row r="3891" spans="1:31" x14ac:dyDescent="0.3">
      <c r="A3891" s="38">
        <v>2848</v>
      </c>
      <c r="B3891" s="16" t="str">
        <f t="shared" ca="1" si="600"/>
        <v/>
      </c>
      <c r="C3891" s="21">
        <f ca="1">OFFSET(Vol!$A$1,0,Main!A3891,1,1)</f>
        <v>0</v>
      </c>
      <c r="D3891" s="22">
        <f ca="1">OFFSET(Px!$A$1,1,Main!A3891,1,1)</f>
        <v>0</v>
      </c>
      <c r="E3891" s="22">
        <f ca="1">OFFSET(Px!$A$1,4,Main!A3891,1,1)</f>
        <v>0</v>
      </c>
      <c r="F3891" s="22">
        <f ca="1">OFFSET(Px!$A$1,5,Main!A3891,1,1)</f>
        <v>0</v>
      </c>
      <c r="G3891" s="23">
        <f ca="1">OFFSET(Px!$A$1,6,Main!A3891,1,1)</f>
        <v>0</v>
      </c>
      <c r="H3891" s="28" t="str">
        <f t="shared" ca="1" si="601"/>
        <v/>
      </c>
      <c r="I3891" s="28" t="str">
        <f t="shared" ca="1" si="602"/>
        <v/>
      </c>
      <c r="J3891" s="12">
        <f t="shared" ca="1" si="603"/>
        <v>0</v>
      </c>
      <c r="K3891" s="31">
        <f ca="1">OFFSET(Perf!$A$1,1,Main!A3891,1,1)</f>
        <v>0</v>
      </c>
      <c r="L3891" s="32">
        <f ca="1">OFFSET(Perf!$A$1,2,Main!A3891,1,1)</f>
        <v>0</v>
      </c>
      <c r="M3891" s="32">
        <f ca="1">OFFSET(Perf!$A$1,3,Main!A3891,1,1)</f>
        <v>0</v>
      </c>
      <c r="N3891" s="32">
        <f ca="1">OFFSET(Perf!$A$1,4,Main!A3891,1,1)</f>
        <v>0</v>
      </c>
      <c r="O3891" s="32">
        <f ca="1">OFFSET(Perf!$A$1,5,Main!A3891,1,1)</f>
        <v>0</v>
      </c>
      <c r="P3891" s="31">
        <f t="shared" ca="1" si="604"/>
        <v>0</v>
      </c>
      <c r="Q3891" s="32">
        <f t="shared" ca="1" si="605"/>
        <v>0</v>
      </c>
      <c r="R3891" s="32">
        <f t="shared" ca="1" si="606"/>
        <v>0</v>
      </c>
      <c r="S3891" s="32">
        <f t="shared" ca="1" si="607"/>
        <v>0</v>
      </c>
      <c r="T3891" s="32">
        <f t="shared" ca="1" si="608"/>
        <v>0</v>
      </c>
      <c r="U3891" s="28" t="str">
        <f t="shared" ca="1" si="609"/>
        <v/>
      </c>
      <c r="V3891" s="33">
        <f ca="1">OFFSET(Trade!$A$1,1,A3891,1,1)</f>
        <v>0</v>
      </c>
      <c r="W3891" s="34">
        <f ca="1">OFFSET(Trade!$A$1,2,A3891,1,1)</f>
        <v>0</v>
      </c>
      <c r="X3891" s="34">
        <f ca="1">OFFSET(Trade!$A$1,3,A3891,1,1)</f>
        <v>0</v>
      </c>
      <c r="Y3891" s="34">
        <f ca="1">OFFSET(Trade!$A$1,4,A3891,1,1)</f>
        <v>0</v>
      </c>
      <c r="Z3891" s="34">
        <f ca="1">OFFSET(Trade!$A$1,5,A3891,1,1)</f>
        <v>0</v>
      </c>
      <c r="AA3891" s="33">
        <f ca="1">OFFSET(Vol!$A$1,1,Main!A3891,1,1)</f>
        <v>0</v>
      </c>
      <c r="AB3891" s="34">
        <f ca="1">OFFSET(Vol!$A$1,2,Main!A3891,1,1)</f>
        <v>0</v>
      </c>
      <c r="AC3891" s="34">
        <f ca="1">OFFSET(Vol!$A$1,3,Main!A3891,1,1)</f>
        <v>0</v>
      </c>
      <c r="AD3891" s="34">
        <f ca="1">OFFSET(Vol!$A$1,4,Main!A3891,1,1)</f>
        <v>0</v>
      </c>
      <c r="AE3891" s="44">
        <f ca="1">OFFSET(Vol!$A$1,5,Main!A3891,1,1)</f>
        <v>0</v>
      </c>
    </row>
    <row r="3892" spans="1:31" x14ac:dyDescent="0.3">
      <c r="A3892" s="38">
        <v>2848</v>
      </c>
      <c r="B3892" s="16" t="str">
        <f t="shared" ca="1" si="600"/>
        <v/>
      </c>
      <c r="C3892" s="21">
        <f ca="1">OFFSET(Vol!$A$1,0,Main!A3892,1,1)</f>
        <v>0</v>
      </c>
      <c r="D3892" s="22">
        <f ca="1">OFFSET(Px!$A$1,1,Main!A3892,1,1)</f>
        <v>0</v>
      </c>
      <c r="E3892" s="22">
        <f ca="1">OFFSET(Px!$A$1,4,Main!A3892,1,1)</f>
        <v>0</v>
      </c>
      <c r="F3892" s="22">
        <f ca="1">OFFSET(Px!$A$1,5,Main!A3892,1,1)</f>
        <v>0</v>
      </c>
      <c r="G3892" s="23">
        <f ca="1">OFFSET(Px!$A$1,6,Main!A3892,1,1)</f>
        <v>0</v>
      </c>
      <c r="H3892" s="28" t="str">
        <f t="shared" ca="1" si="601"/>
        <v/>
      </c>
      <c r="I3892" s="28" t="str">
        <f t="shared" ca="1" si="602"/>
        <v/>
      </c>
      <c r="J3892" s="12">
        <f t="shared" ca="1" si="603"/>
        <v>0</v>
      </c>
      <c r="K3892" s="31">
        <f ca="1">OFFSET(Perf!$A$1,1,Main!A3892,1,1)</f>
        <v>0</v>
      </c>
      <c r="L3892" s="32">
        <f ca="1">OFFSET(Perf!$A$1,2,Main!A3892,1,1)</f>
        <v>0</v>
      </c>
      <c r="M3892" s="32">
        <f ca="1">OFFSET(Perf!$A$1,3,Main!A3892,1,1)</f>
        <v>0</v>
      </c>
      <c r="N3892" s="32">
        <f ca="1">OFFSET(Perf!$A$1,4,Main!A3892,1,1)</f>
        <v>0</v>
      </c>
      <c r="O3892" s="32">
        <f ca="1">OFFSET(Perf!$A$1,5,Main!A3892,1,1)</f>
        <v>0</v>
      </c>
      <c r="P3892" s="31">
        <f t="shared" ca="1" si="604"/>
        <v>0</v>
      </c>
      <c r="Q3892" s="32">
        <f t="shared" ca="1" si="605"/>
        <v>0</v>
      </c>
      <c r="R3892" s="32">
        <f t="shared" ca="1" si="606"/>
        <v>0</v>
      </c>
      <c r="S3892" s="32">
        <f t="shared" ca="1" si="607"/>
        <v>0</v>
      </c>
      <c r="T3892" s="32">
        <f t="shared" ca="1" si="608"/>
        <v>0</v>
      </c>
      <c r="U3892" s="28" t="str">
        <f t="shared" ca="1" si="609"/>
        <v/>
      </c>
      <c r="V3892" s="33">
        <f ca="1">OFFSET(Trade!$A$1,1,A3892,1,1)</f>
        <v>0</v>
      </c>
      <c r="W3892" s="34">
        <f ca="1">OFFSET(Trade!$A$1,2,A3892,1,1)</f>
        <v>0</v>
      </c>
      <c r="X3892" s="34">
        <f ca="1">OFFSET(Trade!$A$1,3,A3892,1,1)</f>
        <v>0</v>
      </c>
      <c r="Y3892" s="34">
        <f ca="1">OFFSET(Trade!$A$1,4,A3892,1,1)</f>
        <v>0</v>
      </c>
      <c r="Z3892" s="34">
        <f ca="1">OFFSET(Trade!$A$1,5,A3892,1,1)</f>
        <v>0</v>
      </c>
      <c r="AA3892" s="33">
        <f ca="1">OFFSET(Vol!$A$1,1,Main!A3892,1,1)</f>
        <v>0</v>
      </c>
      <c r="AB3892" s="34">
        <f ca="1">OFFSET(Vol!$A$1,2,Main!A3892,1,1)</f>
        <v>0</v>
      </c>
      <c r="AC3892" s="34">
        <f ca="1">OFFSET(Vol!$A$1,3,Main!A3892,1,1)</f>
        <v>0</v>
      </c>
      <c r="AD3892" s="34">
        <f ca="1">OFFSET(Vol!$A$1,4,Main!A3892,1,1)</f>
        <v>0</v>
      </c>
      <c r="AE3892" s="44">
        <f ca="1">OFFSET(Vol!$A$1,5,Main!A3892,1,1)</f>
        <v>0</v>
      </c>
    </row>
    <row r="3893" spans="1:31" x14ac:dyDescent="0.3">
      <c r="A3893" s="38">
        <v>2848</v>
      </c>
      <c r="B3893" s="16" t="str">
        <f t="shared" ca="1" si="600"/>
        <v/>
      </c>
      <c r="C3893" s="21">
        <f ca="1">OFFSET(Vol!$A$1,0,Main!A3893,1,1)</f>
        <v>0</v>
      </c>
      <c r="D3893" s="22">
        <f ca="1">OFFSET(Px!$A$1,1,Main!A3893,1,1)</f>
        <v>0</v>
      </c>
      <c r="E3893" s="22">
        <f ca="1">OFFSET(Px!$A$1,4,Main!A3893,1,1)</f>
        <v>0</v>
      </c>
      <c r="F3893" s="22">
        <f ca="1">OFFSET(Px!$A$1,5,Main!A3893,1,1)</f>
        <v>0</v>
      </c>
      <c r="G3893" s="23">
        <f ca="1">OFFSET(Px!$A$1,6,Main!A3893,1,1)</f>
        <v>0</v>
      </c>
      <c r="H3893" s="28" t="str">
        <f t="shared" ca="1" si="601"/>
        <v/>
      </c>
      <c r="I3893" s="28" t="str">
        <f t="shared" ca="1" si="602"/>
        <v/>
      </c>
      <c r="J3893" s="12">
        <f t="shared" ca="1" si="603"/>
        <v>0</v>
      </c>
      <c r="K3893" s="31">
        <f ca="1">OFFSET(Perf!$A$1,1,Main!A3893,1,1)</f>
        <v>0</v>
      </c>
      <c r="L3893" s="32">
        <f ca="1">OFFSET(Perf!$A$1,2,Main!A3893,1,1)</f>
        <v>0</v>
      </c>
      <c r="M3893" s="32">
        <f ca="1">OFFSET(Perf!$A$1,3,Main!A3893,1,1)</f>
        <v>0</v>
      </c>
      <c r="N3893" s="32">
        <f ca="1">OFFSET(Perf!$A$1,4,Main!A3893,1,1)</f>
        <v>0</v>
      </c>
      <c r="O3893" s="32">
        <f ca="1">OFFSET(Perf!$A$1,5,Main!A3893,1,1)</f>
        <v>0</v>
      </c>
      <c r="P3893" s="31">
        <f t="shared" ca="1" si="604"/>
        <v>0</v>
      </c>
      <c r="Q3893" s="32">
        <f t="shared" ca="1" si="605"/>
        <v>0</v>
      </c>
      <c r="R3893" s="32">
        <f t="shared" ca="1" si="606"/>
        <v>0</v>
      </c>
      <c r="S3893" s="32">
        <f t="shared" ca="1" si="607"/>
        <v>0</v>
      </c>
      <c r="T3893" s="32">
        <f t="shared" ca="1" si="608"/>
        <v>0</v>
      </c>
      <c r="U3893" s="28" t="str">
        <f t="shared" ca="1" si="609"/>
        <v/>
      </c>
      <c r="V3893" s="33">
        <f ca="1">OFFSET(Trade!$A$1,1,A3893,1,1)</f>
        <v>0</v>
      </c>
      <c r="W3893" s="34">
        <f ca="1">OFFSET(Trade!$A$1,2,A3893,1,1)</f>
        <v>0</v>
      </c>
      <c r="X3893" s="34">
        <f ca="1">OFFSET(Trade!$A$1,3,A3893,1,1)</f>
        <v>0</v>
      </c>
      <c r="Y3893" s="34">
        <f ca="1">OFFSET(Trade!$A$1,4,A3893,1,1)</f>
        <v>0</v>
      </c>
      <c r="Z3893" s="34">
        <f ca="1">OFFSET(Trade!$A$1,5,A3893,1,1)</f>
        <v>0</v>
      </c>
      <c r="AA3893" s="33">
        <f ca="1">OFFSET(Vol!$A$1,1,Main!A3893,1,1)</f>
        <v>0</v>
      </c>
      <c r="AB3893" s="34">
        <f ca="1">OFFSET(Vol!$A$1,2,Main!A3893,1,1)</f>
        <v>0</v>
      </c>
      <c r="AC3893" s="34">
        <f ca="1">OFFSET(Vol!$A$1,3,Main!A3893,1,1)</f>
        <v>0</v>
      </c>
      <c r="AD3893" s="34">
        <f ca="1">OFFSET(Vol!$A$1,4,Main!A3893,1,1)</f>
        <v>0</v>
      </c>
      <c r="AE3893" s="44">
        <f ca="1">OFFSET(Vol!$A$1,5,Main!A3893,1,1)</f>
        <v>0</v>
      </c>
    </row>
    <row r="3894" spans="1:31" x14ac:dyDescent="0.3">
      <c r="A3894" s="38">
        <v>2848</v>
      </c>
      <c r="B3894" s="16" t="str">
        <f t="shared" ca="1" si="600"/>
        <v/>
      </c>
      <c r="C3894" s="21">
        <f ca="1">OFFSET(Vol!$A$1,0,Main!A3894,1,1)</f>
        <v>0</v>
      </c>
      <c r="D3894" s="22">
        <f ca="1">OFFSET(Px!$A$1,1,Main!A3894,1,1)</f>
        <v>0</v>
      </c>
      <c r="E3894" s="22">
        <f ca="1">OFFSET(Px!$A$1,4,Main!A3894,1,1)</f>
        <v>0</v>
      </c>
      <c r="F3894" s="22">
        <f ca="1">OFFSET(Px!$A$1,5,Main!A3894,1,1)</f>
        <v>0</v>
      </c>
      <c r="G3894" s="23">
        <f ca="1">OFFSET(Px!$A$1,6,Main!A3894,1,1)</f>
        <v>0</v>
      </c>
      <c r="H3894" s="28" t="str">
        <f t="shared" ca="1" si="601"/>
        <v/>
      </c>
      <c r="I3894" s="28" t="str">
        <f t="shared" ca="1" si="602"/>
        <v/>
      </c>
      <c r="J3894" s="12">
        <f t="shared" ca="1" si="603"/>
        <v>0</v>
      </c>
      <c r="K3894" s="31">
        <f ca="1">OFFSET(Perf!$A$1,1,Main!A3894,1,1)</f>
        <v>0</v>
      </c>
      <c r="L3894" s="32">
        <f ca="1">OFFSET(Perf!$A$1,2,Main!A3894,1,1)</f>
        <v>0</v>
      </c>
      <c r="M3894" s="32">
        <f ca="1">OFFSET(Perf!$A$1,3,Main!A3894,1,1)</f>
        <v>0</v>
      </c>
      <c r="N3894" s="32">
        <f ca="1">OFFSET(Perf!$A$1,4,Main!A3894,1,1)</f>
        <v>0</v>
      </c>
      <c r="O3894" s="32">
        <f ca="1">OFFSET(Perf!$A$1,5,Main!A3894,1,1)</f>
        <v>0</v>
      </c>
      <c r="P3894" s="31">
        <f t="shared" ca="1" si="604"/>
        <v>0</v>
      </c>
      <c r="Q3894" s="32">
        <f t="shared" ca="1" si="605"/>
        <v>0</v>
      </c>
      <c r="R3894" s="32">
        <f t="shared" ca="1" si="606"/>
        <v>0</v>
      </c>
      <c r="S3894" s="32">
        <f t="shared" ca="1" si="607"/>
        <v>0</v>
      </c>
      <c r="T3894" s="32">
        <f t="shared" ca="1" si="608"/>
        <v>0</v>
      </c>
      <c r="U3894" s="28" t="str">
        <f t="shared" ca="1" si="609"/>
        <v/>
      </c>
      <c r="V3894" s="33">
        <f ca="1">OFFSET(Trade!$A$1,1,A3894,1,1)</f>
        <v>0</v>
      </c>
      <c r="W3894" s="34">
        <f ca="1">OFFSET(Trade!$A$1,2,A3894,1,1)</f>
        <v>0</v>
      </c>
      <c r="X3894" s="34">
        <f ca="1">OFFSET(Trade!$A$1,3,A3894,1,1)</f>
        <v>0</v>
      </c>
      <c r="Y3894" s="34">
        <f ca="1">OFFSET(Trade!$A$1,4,A3894,1,1)</f>
        <v>0</v>
      </c>
      <c r="Z3894" s="34">
        <f ca="1">OFFSET(Trade!$A$1,5,A3894,1,1)</f>
        <v>0</v>
      </c>
      <c r="AA3894" s="33">
        <f ca="1">OFFSET(Vol!$A$1,1,Main!A3894,1,1)</f>
        <v>0</v>
      </c>
      <c r="AB3894" s="34">
        <f ca="1">OFFSET(Vol!$A$1,2,Main!A3894,1,1)</f>
        <v>0</v>
      </c>
      <c r="AC3894" s="34">
        <f ca="1">OFFSET(Vol!$A$1,3,Main!A3894,1,1)</f>
        <v>0</v>
      </c>
      <c r="AD3894" s="34">
        <f ca="1">OFFSET(Vol!$A$1,4,Main!A3894,1,1)</f>
        <v>0</v>
      </c>
      <c r="AE3894" s="44">
        <f ca="1">OFFSET(Vol!$A$1,5,Main!A3894,1,1)</f>
        <v>0</v>
      </c>
    </row>
    <row r="3895" spans="1:31" x14ac:dyDescent="0.3">
      <c r="A3895" s="38">
        <v>2848</v>
      </c>
      <c r="B3895" s="16" t="str">
        <f t="shared" ca="1" si="600"/>
        <v/>
      </c>
      <c r="C3895" s="21">
        <f ca="1">OFFSET(Vol!$A$1,0,Main!A3895,1,1)</f>
        <v>0</v>
      </c>
      <c r="D3895" s="22">
        <f ca="1">OFFSET(Px!$A$1,1,Main!A3895,1,1)</f>
        <v>0</v>
      </c>
      <c r="E3895" s="22">
        <f ca="1">OFFSET(Px!$A$1,4,Main!A3895,1,1)</f>
        <v>0</v>
      </c>
      <c r="F3895" s="22">
        <f ca="1">OFFSET(Px!$A$1,5,Main!A3895,1,1)</f>
        <v>0</v>
      </c>
      <c r="G3895" s="23">
        <f ca="1">OFFSET(Px!$A$1,6,Main!A3895,1,1)</f>
        <v>0</v>
      </c>
      <c r="H3895" s="28" t="str">
        <f t="shared" ca="1" si="601"/>
        <v/>
      </c>
      <c r="I3895" s="28" t="str">
        <f t="shared" ca="1" si="602"/>
        <v/>
      </c>
      <c r="J3895" s="12">
        <f t="shared" ca="1" si="603"/>
        <v>0</v>
      </c>
      <c r="K3895" s="31">
        <f ca="1">OFFSET(Perf!$A$1,1,Main!A3895,1,1)</f>
        <v>0</v>
      </c>
      <c r="L3895" s="32">
        <f ca="1">OFFSET(Perf!$A$1,2,Main!A3895,1,1)</f>
        <v>0</v>
      </c>
      <c r="M3895" s="32">
        <f ca="1">OFFSET(Perf!$A$1,3,Main!A3895,1,1)</f>
        <v>0</v>
      </c>
      <c r="N3895" s="32">
        <f ca="1">OFFSET(Perf!$A$1,4,Main!A3895,1,1)</f>
        <v>0</v>
      </c>
      <c r="O3895" s="32">
        <f ca="1">OFFSET(Perf!$A$1,5,Main!A3895,1,1)</f>
        <v>0</v>
      </c>
      <c r="P3895" s="31">
        <f t="shared" ca="1" si="604"/>
        <v>0</v>
      </c>
      <c r="Q3895" s="32">
        <f t="shared" ca="1" si="605"/>
        <v>0</v>
      </c>
      <c r="R3895" s="32">
        <f t="shared" ca="1" si="606"/>
        <v>0</v>
      </c>
      <c r="S3895" s="32">
        <f t="shared" ca="1" si="607"/>
        <v>0</v>
      </c>
      <c r="T3895" s="32">
        <f t="shared" ca="1" si="608"/>
        <v>0</v>
      </c>
      <c r="U3895" s="28" t="str">
        <f t="shared" ca="1" si="609"/>
        <v/>
      </c>
      <c r="V3895" s="33">
        <f ca="1">OFFSET(Trade!$A$1,1,A3895,1,1)</f>
        <v>0</v>
      </c>
      <c r="W3895" s="34">
        <f ca="1">OFFSET(Trade!$A$1,2,A3895,1,1)</f>
        <v>0</v>
      </c>
      <c r="X3895" s="34">
        <f ca="1">OFFSET(Trade!$A$1,3,A3895,1,1)</f>
        <v>0</v>
      </c>
      <c r="Y3895" s="34">
        <f ca="1">OFFSET(Trade!$A$1,4,A3895,1,1)</f>
        <v>0</v>
      </c>
      <c r="Z3895" s="34">
        <f ca="1">OFFSET(Trade!$A$1,5,A3895,1,1)</f>
        <v>0</v>
      </c>
      <c r="AA3895" s="33">
        <f ca="1">OFFSET(Vol!$A$1,1,Main!A3895,1,1)</f>
        <v>0</v>
      </c>
      <c r="AB3895" s="34">
        <f ca="1">OFFSET(Vol!$A$1,2,Main!A3895,1,1)</f>
        <v>0</v>
      </c>
      <c r="AC3895" s="34">
        <f ca="1">OFFSET(Vol!$A$1,3,Main!A3895,1,1)</f>
        <v>0</v>
      </c>
      <c r="AD3895" s="34">
        <f ca="1">OFFSET(Vol!$A$1,4,Main!A3895,1,1)</f>
        <v>0</v>
      </c>
      <c r="AE3895" s="44">
        <f ca="1">OFFSET(Vol!$A$1,5,Main!A3895,1,1)</f>
        <v>0</v>
      </c>
    </row>
    <row r="3896" spans="1:31" x14ac:dyDescent="0.3">
      <c r="A3896" s="38">
        <v>2848</v>
      </c>
      <c r="B3896" s="16" t="str">
        <f t="shared" ca="1" si="600"/>
        <v/>
      </c>
      <c r="C3896" s="21">
        <f ca="1">OFFSET(Vol!$A$1,0,Main!A3896,1,1)</f>
        <v>0</v>
      </c>
      <c r="D3896" s="22">
        <f ca="1">OFFSET(Px!$A$1,1,Main!A3896,1,1)</f>
        <v>0</v>
      </c>
      <c r="E3896" s="22">
        <f ca="1">OFFSET(Px!$A$1,4,Main!A3896,1,1)</f>
        <v>0</v>
      </c>
      <c r="F3896" s="22">
        <f ca="1">OFFSET(Px!$A$1,5,Main!A3896,1,1)</f>
        <v>0</v>
      </c>
      <c r="G3896" s="23">
        <f ca="1">OFFSET(Px!$A$1,6,Main!A3896,1,1)</f>
        <v>0</v>
      </c>
      <c r="H3896" s="28" t="str">
        <f t="shared" ca="1" si="601"/>
        <v/>
      </c>
      <c r="I3896" s="28" t="str">
        <f t="shared" ca="1" si="602"/>
        <v/>
      </c>
      <c r="J3896" s="12">
        <f t="shared" ca="1" si="603"/>
        <v>0</v>
      </c>
      <c r="K3896" s="31">
        <f ca="1">OFFSET(Perf!$A$1,1,Main!A3896,1,1)</f>
        <v>0</v>
      </c>
      <c r="L3896" s="32">
        <f ca="1">OFFSET(Perf!$A$1,2,Main!A3896,1,1)</f>
        <v>0</v>
      </c>
      <c r="M3896" s="32">
        <f ca="1">OFFSET(Perf!$A$1,3,Main!A3896,1,1)</f>
        <v>0</v>
      </c>
      <c r="N3896" s="32">
        <f ca="1">OFFSET(Perf!$A$1,4,Main!A3896,1,1)</f>
        <v>0</v>
      </c>
      <c r="O3896" s="32">
        <f ca="1">OFFSET(Perf!$A$1,5,Main!A3896,1,1)</f>
        <v>0</v>
      </c>
      <c r="P3896" s="31">
        <f t="shared" ca="1" si="604"/>
        <v>0</v>
      </c>
      <c r="Q3896" s="32">
        <f t="shared" ca="1" si="605"/>
        <v>0</v>
      </c>
      <c r="R3896" s="32">
        <f t="shared" ca="1" si="606"/>
        <v>0</v>
      </c>
      <c r="S3896" s="32">
        <f t="shared" ca="1" si="607"/>
        <v>0</v>
      </c>
      <c r="T3896" s="32">
        <f t="shared" ca="1" si="608"/>
        <v>0</v>
      </c>
      <c r="U3896" s="28" t="str">
        <f t="shared" ca="1" si="609"/>
        <v/>
      </c>
      <c r="V3896" s="33">
        <f ca="1">OFFSET(Trade!$A$1,1,A3896,1,1)</f>
        <v>0</v>
      </c>
      <c r="W3896" s="34">
        <f ca="1">OFFSET(Trade!$A$1,2,A3896,1,1)</f>
        <v>0</v>
      </c>
      <c r="X3896" s="34">
        <f ca="1">OFFSET(Trade!$A$1,3,A3896,1,1)</f>
        <v>0</v>
      </c>
      <c r="Y3896" s="34">
        <f ca="1">OFFSET(Trade!$A$1,4,A3896,1,1)</f>
        <v>0</v>
      </c>
      <c r="Z3896" s="34">
        <f ca="1">OFFSET(Trade!$A$1,5,A3896,1,1)</f>
        <v>0</v>
      </c>
      <c r="AA3896" s="33">
        <f ca="1">OFFSET(Vol!$A$1,1,Main!A3896,1,1)</f>
        <v>0</v>
      </c>
      <c r="AB3896" s="34">
        <f ca="1">OFFSET(Vol!$A$1,2,Main!A3896,1,1)</f>
        <v>0</v>
      </c>
      <c r="AC3896" s="34">
        <f ca="1">OFFSET(Vol!$A$1,3,Main!A3896,1,1)</f>
        <v>0</v>
      </c>
      <c r="AD3896" s="34">
        <f ca="1">OFFSET(Vol!$A$1,4,Main!A3896,1,1)</f>
        <v>0</v>
      </c>
      <c r="AE3896" s="44">
        <f ca="1">OFFSET(Vol!$A$1,5,Main!A3896,1,1)</f>
        <v>0</v>
      </c>
    </row>
    <row r="3897" spans="1:31" x14ac:dyDescent="0.3">
      <c r="A3897" s="38">
        <v>2848</v>
      </c>
      <c r="B3897" s="16" t="str">
        <f t="shared" ca="1" si="600"/>
        <v/>
      </c>
      <c r="C3897" s="21">
        <f ca="1">OFFSET(Vol!$A$1,0,Main!A3897,1,1)</f>
        <v>0</v>
      </c>
      <c r="D3897" s="22">
        <f ca="1">OFFSET(Px!$A$1,1,Main!A3897,1,1)</f>
        <v>0</v>
      </c>
      <c r="E3897" s="22">
        <f ca="1">OFFSET(Px!$A$1,4,Main!A3897,1,1)</f>
        <v>0</v>
      </c>
      <c r="F3897" s="22">
        <f ca="1">OFFSET(Px!$A$1,5,Main!A3897,1,1)</f>
        <v>0</v>
      </c>
      <c r="G3897" s="23">
        <f ca="1">OFFSET(Px!$A$1,6,Main!A3897,1,1)</f>
        <v>0</v>
      </c>
      <c r="H3897" s="28" t="str">
        <f t="shared" ca="1" si="601"/>
        <v/>
      </c>
      <c r="I3897" s="28" t="str">
        <f t="shared" ca="1" si="602"/>
        <v/>
      </c>
      <c r="J3897" s="12">
        <f t="shared" ca="1" si="603"/>
        <v>0</v>
      </c>
      <c r="K3897" s="31">
        <f ca="1">OFFSET(Perf!$A$1,1,Main!A3897,1,1)</f>
        <v>0</v>
      </c>
      <c r="L3897" s="32">
        <f ca="1">OFFSET(Perf!$A$1,2,Main!A3897,1,1)</f>
        <v>0</v>
      </c>
      <c r="M3897" s="32">
        <f ca="1">OFFSET(Perf!$A$1,3,Main!A3897,1,1)</f>
        <v>0</v>
      </c>
      <c r="N3897" s="32">
        <f ca="1">OFFSET(Perf!$A$1,4,Main!A3897,1,1)</f>
        <v>0</v>
      </c>
      <c r="O3897" s="32">
        <f ca="1">OFFSET(Perf!$A$1,5,Main!A3897,1,1)</f>
        <v>0</v>
      </c>
      <c r="P3897" s="31">
        <f t="shared" ca="1" si="604"/>
        <v>0</v>
      </c>
      <c r="Q3897" s="32">
        <f t="shared" ca="1" si="605"/>
        <v>0</v>
      </c>
      <c r="R3897" s="32">
        <f t="shared" ca="1" si="606"/>
        <v>0</v>
      </c>
      <c r="S3897" s="32">
        <f t="shared" ca="1" si="607"/>
        <v>0</v>
      </c>
      <c r="T3897" s="32">
        <f t="shared" ca="1" si="608"/>
        <v>0</v>
      </c>
      <c r="U3897" s="28" t="str">
        <f t="shared" ca="1" si="609"/>
        <v/>
      </c>
      <c r="V3897" s="33">
        <f ca="1">OFFSET(Trade!$A$1,1,A3897,1,1)</f>
        <v>0</v>
      </c>
      <c r="W3897" s="34">
        <f ca="1">OFFSET(Trade!$A$1,2,A3897,1,1)</f>
        <v>0</v>
      </c>
      <c r="X3897" s="34">
        <f ca="1">OFFSET(Trade!$A$1,3,A3897,1,1)</f>
        <v>0</v>
      </c>
      <c r="Y3897" s="34">
        <f ca="1">OFFSET(Trade!$A$1,4,A3897,1,1)</f>
        <v>0</v>
      </c>
      <c r="Z3897" s="34">
        <f ca="1">OFFSET(Trade!$A$1,5,A3897,1,1)</f>
        <v>0</v>
      </c>
      <c r="AA3897" s="33">
        <f ca="1">OFFSET(Vol!$A$1,1,Main!A3897,1,1)</f>
        <v>0</v>
      </c>
      <c r="AB3897" s="34">
        <f ca="1">OFFSET(Vol!$A$1,2,Main!A3897,1,1)</f>
        <v>0</v>
      </c>
      <c r="AC3897" s="34">
        <f ca="1">OFFSET(Vol!$A$1,3,Main!A3897,1,1)</f>
        <v>0</v>
      </c>
      <c r="AD3897" s="34">
        <f ca="1">OFFSET(Vol!$A$1,4,Main!A3897,1,1)</f>
        <v>0</v>
      </c>
      <c r="AE3897" s="44">
        <f ca="1">OFFSET(Vol!$A$1,5,Main!A3897,1,1)</f>
        <v>0</v>
      </c>
    </row>
    <row r="3898" spans="1:31" x14ac:dyDescent="0.3">
      <c r="A3898" s="38">
        <v>2848</v>
      </c>
      <c r="B3898" s="16" t="str">
        <f t="shared" ca="1" si="600"/>
        <v/>
      </c>
      <c r="C3898" s="21">
        <f ca="1">OFFSET(Vol!$A$1,0,Main!A3898,1,1)</f>
        <v>0</v>
      </c>
      <c r="D3898" s="22">
        <f ca="1">OFFSET(Px!$A$1,1,Main!A3898,1,1)</f>
        <v>0</v>
      </c>
      <c r="E3898" s="22">
        <f ca="1">OFFSET(Px!$A$1,4,Main!A3898,1,1)</f>
        <v>0</v>
      </c>
      <c r="F3898" s="22">
        <f ca="1">OFFSET(Px!$A$1,5,Main!A3898,1,1)</f>
        <v>0</v>
      </c>
      <c r="G3898" s="23">
        <f ca="1">OFFSET(Px!$A$1,6,Main!A3898,1,1)</f>
        <v>0</v>
      </c>
      <c r="H3898" s="28" t="str">
        <f t="shared" ca="1" si="601"/>
        <v/>
      </c>
      <c r="I3898" s="28" t="str">
        <f t="shared" ca="1" si="602"/>
        <v/>
      </c>
      <c r="J3898" s="12">
        <f t="shared" ca="1" si="603"/>
        <v>0</v>
      </c>
      <c r="K3898" s="31">
        <f ca="1">OFFSET(Perf!$A$1,1,Main!A3898,1,1)</f>
        <v>0</v>
      </c>
      <c r="L3898" s="32">
        <f ca="1">OFFSET(Perf!$A$1,2,Main!A3898,1,1)</f>
        <v>0</v>
      </c>
      <c r="M3898" s="32">
        <f ca="1">OFFSET(Perf!$A$1,3,Main!A3898,1,1)</f>
        <v>0</v>
      </c>
      <c r="N3898" s="32">
        <f ca="1">OFFSET(Perf!$A$1,4,Main!A3898,1,1)</f>
        <v>0</v>
      </c>
      <c r="O3898" s="32">
        <f ca="1">OFFSET(Perf!$A$1,5,Main!A3898,1,1)</f>
        <v>0</v>
      </c>
      <c r="P3898" s="31">
        <f t="shared" ca="1" si="604"/>
        <v>0</v>
      </c>
      <c r="Q3898" s="32">
        <f t="shared" ca="1" si="605"/>
        <v>0</v>
      </c>
      <c r="R3898" s="32">
        <f t="shared" ca="1" si="606"/>
        <v>0</v>
      </c>
      <c r="S3898" s="32">
        <f t="shared" ca="1" si="607"/>
        <v>0</v>
      </c>
      <c r="T3898" s="32">
        <f t="shared" ca="1" si="608"/>
        <v>0</v>
      </c>
      <c r="U3898" s="28" t="str">
        <f t="shared" ca="1" si="609"/>
        <v/>
      </c>
      <c r="V3898" s="33">
        <f ca="1">OFFSET(Trade!$A$1,1,A3898,1,1)</f>
        <v>0</v>
      </c>
      <c r="W3898" s="34">
        <f ca="1">OFFSET(Trade!$A$1,2,A3898,1,1)</f>
        <v>0</v>
      </c>
      <c r="X3898" s="34">
        <f ca="1">OFFSET(Trade!$A$1,3,A3898,1,1)</f>
        <v>0</v>
      </c>
      <c r="Y3898" s="34">
        <f ca="1">OFFSET(Trade!$A$1,4,A3898,1,1)</f>
        <v>0</v>
      </c>
      <c r="Z3898" s="34">
        <f ca="1">OFFSET(Trade!$A$1,5,A3898,1,1)</f>
        <v>0</v>
      </c>
      <c r="AA3898" s="33">
        <f ca="1">OFFSET(Vol!$A$1,1,Main!A3898,1,1)</f>
        <v>0</v>
      </c>
      <c r="AB3898" s="34">
        <f ca="1">OFFSET(Vol!$A$1,2,Main!A3898,1,1)</f>
        <v>0</v>
      </c>
      <c r="AC3898" s="34">
        <f ca="1">OFFSET(Vol!$A$1,3,Main!A3898,1,1)</f>
        <v>0</v>
      </c>
      <c r="AD3898" s="34">
        <f ca="1">OFFSET(Vol!$A$1,4,Main!A3898,1,1)</f>
        <v>0</v>
      </c>
      <c r="AE3898" s="44">
        <f ca="1">OFFSET(Vol!$A$1,5,Main!A3898,1,1)</f>
        <v>0</v>
      </c>
    </row>
    <row r="3899" spans="1:31" x14ac:dyDescent="0.3">
      <c r="A3899" s="38">
        <v>2848</v>
      </c>
      <c r="B3899" s="16" t="str">
        <f t="shared" ca="1" si="600"/>
        <v/>
      </c>
      <c r="C3899" s="21">
        <f ca="1">OFFSET(Vol!$A$1,0,Main!A3899,1,1)</f>
        <v>0</v>
      </c>
      <c r="D3899" s="22">
        <f ca="1">OFFSET(Px!$A$1,1,Main!A3899,1,1)</f>
        <v>0</v>
      </c>
      <c r="E3899" s="22">
        <f ca="1">OFFSET(Px!$A$1,4,Main!A3899,1,1)</f>
        <v>0</v>
      </c>
      <c r="F3899" s="22">
        <f ca="1">OFFSET(Px!$A$1,5,Main!A3899,1,1)</f>
        <v>0</v>
      </c>
      <c r="G3899" s="23">
        <f ca="1">OFFSET(Px!$A$1,6,Main!A3899,1,1)</f>
        <v>0</v>
      </c>
      <c r="H3899" s="28" t="str">
        <f t="shared" ca="1" si="601"/>
        <v/>
      </c>
      <c r="I3899" s="28" t="str">
        <f t="shared" ca="1" si="602"/>
        <v/>
      </c>
      <c r="J3899" s="12">
        <f t="shared" ca="1" si="603"/>
        <v>0</v>
      </c>
      <c r="K3899" s="31">
        <f ca="1">OFFSET(Perf!$A$1,1,Main!A3899,1,1)</f>
        <v>0</v>
      </c>
      <c r="L3899" s="32">
        <f ca="1">OFFSET(Perf!$A$1,2,Main!A3899,1,1)</f>
        <v>0</v>
      </c>
      <c r="M3899" s="32">
        <f ca="1">OFFSET(Perf!$A$1,3,Main!A3899,1,1)</f>
        <v>0</v>
      </c>
      <c r="N3899" s="32">
        <f ca="1">OFFSET(Perf!$A$1,4,Main!A3899,1,1)</f>
        <v>0</v>
      </c>
      <c r="O3899" s="32">
        <f ca="1">OFFSET(Perf!$A$1,5,Main!A3899,1,1)</f>
        <v>0</v>
      </c>
      <c r="P3899" s="31">
        <f t="shared" ca="1" si="604"/>
        <v>0</v>
      </c>
      <c r="Q3899" s="32">
        <f t="shared" ca="1" si="605"/>
        <v>0</v>
      </c>
      <c r="R3899" s="32">
        <f t="shared" ca="1" si="606"/>
        <v>0</v>
      </c>
      <c r="S3899" s="32">
        <f t="shared" ca="1" si="607"/>
        <v>0</v>
      </c>
      <c r="T3899" s="32">
        <f t="shared" ca="1" si="608"/>
        <v>0</v>
      </c>
      <c r="U3899" s="28" t="str">
        <f t="shared" ca="1" si="609"/>
        <v/>
      </c>
      <c r="V3899" s="33">
        <f ca="1">OFFSET(Trade!$A$1,1,A3899,1,1)</f>
        <v>0</v>
      </c>
      <c r="W3899" s="34">
        <f ca="1">OFFSET(Trade!$A$1,2,A3899,1,1)</f>
        <v>0</v>
      </c>
      <c r="X3899" s="34">
        <f ca="1">OFFSET(Trade!$A$1,3,A3899,1,1)</f>
        <v>0</v>
      </c>
      <c r="Y3899" s="34">
        <f ca="1">OFFSET(Trade!$A$1,4,A3899,1,1)</f>
        <v>0</v>
      </c>
      <c r="Z3899" s="34">
        <f ca="1">OFFSET(Trade!$A$1,5,A3899,1,1)</f>
        <v>0</v>
      </c>
      <c r="AA3899" s="33">
        <f ca="1">OFFSET(Vol!$A$1,1,Main!A3899,1,1)</f>
        <v>0</v>
      </c>
      <c r="AB3899" s="34">
        <f ca="1">OFFSET(Vol!$A$1,2,Main!A3899,1,1)</f>
        <v>0</v>
      </c>
      <c r="AC3899" s="34">
        <f ca="1">OFFSET(Vol!$A$1,3,Main!A3899,1,1)</f>
        <v>0</v>
      </c>
      <c r="AD3899" s="34">
        <f ca="1">OFFSET(Vol!$A$1,4,Main!A3899,1,1)</f>
        <v>0</v>
      </c>
      <c r="AE3899" s="44">
        <f ca="1">OFFSET(Vol!$A$1,5,Main!A3899,1,1)</f>
        <v>0</v>
      </c>
    </row>
    <row r="3900" spans="1:31" x14ac:dyDescent="0.3">
      <c r="A3900" s="38">
        <v>2848</v>
      </c>
      <c r="B3900" s="16" t="str">
        <f t="shared" ca="1" si="600"/>
        <v/>
      </c>
      <c r="C3900" s="21">
        <f ca="1">OFFSET(Vol!$A$1,0,Main!A3900,1,1)</f>
        <v>0</v>
      </c>
      <c r="D3900" s="22">
        <f ca="1">OFFSET(Px!$A$1,1,Main!A3900,1,1)</f>
        <v>0</v>
      </c>
      <c r="E3900" s="22">
        <f ca="1">OFFSET(Px!$A$1,4,Main!A3900,1,1)</f>
        <v>0</v>
      </c>
      <c r="F3900" s="22">
        <f ca="1">OFFSET(Px!$A$1,5,Main!A3900,1,1)</f>
        <v>0</v>
      </c>
      <c r="G3900" s="23">
        <f ca="1">OFFSET(Px!$A$1,6,Main!A3900,1,1)</f>
        <v>0</v>
      </c>
      <c r="H3900" s="28" t="str">
        <f t="shared" ca="1" si="601"/>
        <v/>
      </c>
      <c r="I3900" s="28" t="str">
        <f t="shared" ca="1" si="602"/>
        <v/>
      </c>
      <c r="J3900" s="12">
        <f t="shared" ca="1" si="603"/>
        <v>0</v>
      </c>
      <c r="K3900" s="31">
        <f ca="1">OFFSET(Perf!$A$1,1,Main!A3900,1,1)</f>
        <v>0</v>
      </c>
      <c r="L3900" s="32">
        <f ca="1">OFFSET(Perf!$A$1,2,Main!A3900,1,1)</f>
        <v>0</v>
      </c>
      <c r="M3900" s="32">
        <f ca="1">OFFSET(Perf!$A$1,3,Main!A3900,1,1)</f>
        <v>0</v>
      </c>
      <c r="N3900" s="32">
        <f ca="1">OFFSET(Perf!$A$1,4,Main!A3900,1,1)</f>
        <v>0</v>
      </c>
      <c r="O3900" s="32">
        <f ca="1">OFFSET(Perf!$A$1,5,Main!A3900,1,1)</f>
        <v>0</v>
      </c>
      <c r="P3900" s="31">
        <f t="shared" ca="1" si="604"/>
        <v>0</v>
      </c>
      <c r="Q3900" s="32">
        <f t="shared" ca="1" si="605"/>
        <v>0</v>
      </c>
      <c r="R3900" s="32">
        <f t="shared" ca="1" si="606"/>
        <v>0</v>
      </c>
      <c r="S3900" s="32">
        <f t="shared" ca="1" si="607"/>
        <v>0</v>
      </c>
      <c r="T3900" s="32">
        <f t="shared" ca="1" si="608"/>
        <v>0</v>
      </c>
      <c r="U3900" s="28" t="str">
        <f t="shared" ca="1" si="609"/>
        <v/>
      </c>
      <c r="V3900" s="33">
        <f ca="1">OFFSET(Trade!$A$1,1,A3900,1,1)</f>
        <v>0</v>
      </c>
      <c r="W3900" s="34">
        <f ca="1">OFFSET(Trade!$A$1,2,A3900,1,1)</f>
        <v>0</v>
      </c>
      <c r="X3900" s="34">
        <f ca="1">OFFSET(Trade!$A$1,3,A3900,1,1)</f>
        <v>0</v>
      </c>
      <c r="Y3900" s="34">
        <f ca="1">OFFSET(Trade!$A$1,4,A3900,1,1)</f>
        <v>0</v>
      </c>
      <c r="Z3900" s="34">
        <f ca="1">OFFSET(Trade!$A$1,5,A3900,1,1)</f>
        <v>0</v>
      </c>
      <c r="AA3900" s="33">
        <f ca="1">OFFSET(Vol!$A$1,1,Main!A3900,1,1)</f>
        <v>0</v>
      </c>
      <c r="AB3900" s="34">
        <f ca="1">OFFSET(Vol!$A$1,2,Main!A3900,1,1)</f>
        <v>0</v>
      </c>
      <c r="AC3900" s="34">
        <f ca="1">OFFSET(Vol!$A$1,3,Main!A3900,1,1)</f>
        <v>0</v>
      </c>
      <c r="AD3900" s="34">
        <f ca="1">OFFSET(Vol!$A$1,4,Main!A3900,1,1)</f>
        <v>0</v>
      </c>
      <c r="AE3900" s="44">
        <f ca="1">OFFSET(Vol!$A$1,5,Main!A3900,1,1)</f>
        <v>0</v>
      </c>
    </row>
    <row r="3901" spans="1:31" x14ac:dyDescent="0.3">
      <c r="A3901" s="38">
        <v>2848</v>
      </c>
      <c r="B3901" s="16" t="str">
        <f t="shared" ca="1" si="600"/>
        <v/>
      </c>
      <c r="C3901" s="21">
        <f ca="1">OFFSET(Vol!$A$1,0,Main!A3901,1,1)</f>
        <v>0</v>
      </c>
      <c r="D3901" s="22">
        <f ca="1">OFFSET(Px!$A$1,1,Main!A3901,1,1)</f>
        <v>0</v>
      </c>
      <c r="E3901" s="22">
        <f ca="1">OFFSET(Px!$A$1,4,Main!A3901,1,1)</f>
        <v>0</v>
      </c>
      <c r="F3901" s="22">
        <f ca="1">OFFSET(Px!$A$1,5,Main!A3901,1,1)</f>
        <v>0</v>
      </c>
      <c r="G3901" s="23">
        <f ca="1">OFFSET(Px!$A$1,6,Main!A3901,1,1)</f>
        <v>0</v>
      </c>
      <c r="H3901" s="28" t="str">
        <f t="shared" ca="1" si="601"/>
        <v/>
      </c>
      <c r="I3901" s="28" t="str">
        <f t="shared" ca="1" si="602"/>
        <v/>
      </c>
      <c r="J3901" s="12">
        <f t="shared" ca="1" si="603"/>
        <v>0</v>
      </c>
      <c r="K3901" s="31">
        <f ca="1">OFFSET(Perf!$A$1,1,Main!A3901,1,1)</f>
        <v>0</v>
      </c>
      <c r="L3901" s="32">
        <f ca="1">OFFSET(Perf!$A$1,2,Main!A3901,1,1)</f>
        <v>0</v>
      </c>
      <c r="M3901" s="32">
        <f ca="1">OFFSET(Perf!$A$1,3,Main!A3901,1,1)</f>
        <v>0</v>
      </c>
      <c r="N3901" s="32">
        <f ca="1">OFFSET(Perf!$A$1,4,Main!A3901,1,1)</f>
        <v>0</v>
      </c>
      <c r="O3901" s="32">
        <f ca="1">OFFSET(Perf!$A$1,5,Main!A3901,1,1)</f>
        <v>0</v>
      </c>
      <c r="P3901" s="31">
        <f t="shared" ca="1" si="604"/>
        <v>0</v>
      </c>
      <c r="Q3901" s="32">
        <f t="shared" ca="1" si="605"/>
        <v>0</v>
      </c>
      <c r="R3901" s="32">
        <f t="shared" ca="1" si="606"/>
        <v>0</v>
      </c>
      <c r="S3901" s="32">
        <f t="shared" ca="1" si="607"/>
        <v>0</v>
      </c>
      <c r="T3901" s="32">
        <f t="shared" ca="1" si="608"/>
        <v>0</v>
      </c>
      <c r="U3901" s="28" t="str">
        <f t="shared" ca="1" si="609"/>
        <v/>
      </c>
      <c r="V3901" s="33">
        <f ca="1">OFFSET(Trade!$A$1,1,A3901,1,1)</f>
        <v>0</v>
      </c>
      <c r="W3901" s="34">
        <f ca="1">OFFSET(Trade!$A$1,2,A3901,1,1)</f>
        <v>0</v>
      </c>
      <c r="X3901" s="34">
        <f ca="1">OFFSET(Trade!$A$1,3,A3901,1,1)</f>
        <v>0</v>
      </c>
      <c r="Y3901" s="34">
        <f ca="1">OFFSET(Trade!$A$1,4,A3901,1,1)</f>
        <v>0</v>
      </c>
      <c r="Z3901" s="34">
        <f ca="1">OFFSET(Trade!$A$1,5,A3901,1,1)</f>
        <v>0</v>
      </c>
      <c r="AA3901" s="33">
        <f ca="1">OFFSET(Vol!$A$1,1,Main!A3901,1,1)</f>
        <v>0</v>
      </c>
      <c r="AB3901" s="34">
        <f ca="1">OFFSET(Vol!$A$1,2,Main!A3901,1,1)</f>
        <v>0</v>
      </c>
      <c r="AC3901" s="34">
        <f ca="1">OFFSET(Vol!$A$1,3,Main!A3901,1,1)</f>
        <v>0</v>
      </c>
      <c r="AD3901" s="34">
        <f ca="1">OFFSET(Vol!$A$1,4,Main!A3901,1,1)</f>
        <v>0</v>
      </c>
      <c r="AE3901" s="44">
        <f ca="1">OFFSET(Vol!$A$1,5,Main!A3901,1,1)</f>
        <v>0</v>
      </c>
    </row>
    <row r="3902" spans="1:31" x14ac:dyDescent="0.3">
      <c r="A3902" s="38">
        <v>2848</v>
      </c>
      <c r="B3902" s="16" t="str">
        <f t="shared" ca="1" si="600"/>
        <v/>
      </c>
      <c r="C3902" s="21">
        <f ca="1">OFFSET(Vol!$A$1,0,Main!A3902,1,1)</f>
        <v>0</v>
      </c>
      <c r="D3902" s="22">
        <f ca="1">OFFSET(Px!$A$1,1,Main!A3902,1,1)</f>
        <v>0</v>
      </c>
      <c r="E3902" s="22">
        <f ca="1">OFFSET(Px!$A$1,4,Main!A3902,1,1)</f>
        <v>0</v>
      </c>
      <c r="F3902" s="22">
        <f ca="1">OFFSET(Px!$A$1,5,Main!A3902,1,1)</f>
        <v>0</v>
      </c>
      <c r="G3902" s="23">
        <f ca="1">OFFSET(Px!$A$1,6,Main!A3902,1,1)</f>
        <v>0</v>
      </c>
      <c r="H3902" s="28" t="str">
        <f t="shared" ca="1" si="601"/>
        <v/>
      </c>
      <c r="I3902" s="28" t="str">
        <f t="shared" ca="1" si="602"/>
        <v/>
      </c>
      <c r="J3902" s="12">
        <f t="shared" ca="1" si="603"/>
        <v>0</v>
      </c>
      <c r="K3902" s="31">
        <f ca="1">OFFSET(Perf!$A$1,1,Main!A3902,1,1)</f>
        <v>0</v>
      </c>
      <c r="L3902" s="32">
        <f ca="1">OFFSET(Perf!$A$1,2,Main!A3902,1,1)</f>
        <v>0</v>
      </c>
      <c r="M3902" s="32">
        <f ca="1">OFFSET(Perf!$A$1,3,Main!A3902,1,1)</f>
        <v>0</v>
      </c>
      <c r="N3902" s="32">
        <f ca="1">OFFSET(Perf!$A$1,4,Main!A3902,1,1)</f>
        <v>0</v>
      </c>
      <c r="O3902" s="32">
        <f ca="1">OFFSET(Perf!$A$1,5,Main!A3902,1,1)</f>
        <v>0</v>
      </c>
      <c r="P3902" s="31">
        <f t="shared" ca="1" si="604"/>
        <v>0</v>
      </c>
      <c r="Q3902" s="32">
        <f t="shared" ca="1" si="605"/>
        <v>0</v>
      </c>
      <c r="R3902" s="32">
        <f t="shared" ca="1" si="606"/>
        <v>0</v>
      </c>
      <c r="S3902" s="32">
        <f t="shared" ca="1" si="607"/>
        <v>0</v>
      </c>
      <c r="T3902" s="32">
        <f t="shared" ca="1" si="608"/>
        <v>0</v>
      </c>
      <c r="U3902" s="28" t="str">
        <f t="shared" ca="1" si="609"/>
        <v/>
      </c>
      <c r="V3902" s="33">
        <f ca="1">OFFSET(Trade!$A$1,1,A3902,1,1)</f>
        <v>0</v>
      </c>
      <c r="W3902" s="34">
        <f ca="1">OFFSET(Trade!$A$1,2,A3902,1,1)</f>
        <v>0</v>
      </c>
      <c r="X3902" s="34">
        <f ca="1">OFFSET(Trade!$A$1,3,A3902,1,1)</f>
        <v>0</v>
      </c>
      <c r="Y3902" s="34">
        <f ca="1">OFFSET(Trade!$A$1,4,A3902,1,1)</f>
        <v>0</v>
      </c>
      <c r="Z3902" s="34">
        <f ca="1">OFFSET(Trade!$A$1,5,A3902,1,1)</f>
        <v>0</v>
      </c>
      <c r="AA3902" s="33">
        <f ca="1">OFFSET(Vol!$A$1,1,Main!A3902,1,1)</f>
        <v>0</v>
      </c>
      <c r="AB3902" s="34">
        <f ca="1">OFFSET(Vol!$A$1,2,Main!A3902,1,1)</f>
        <v>0</v>
      </c>
      <c r="AC3902" s="34">
        <f ca="1">OFFSET(Vol!$A$1,3,Main!A3902,1,1)</f>
        <v>0</v>
      </c>
      <c r="AD3902" s="34">
        <f ca="1">OFFSET(Vol!$A$1,4,Main!A3902,1,1)</f>
        <v>0</v>
      </c>
      <c r="AE3902" s="44">
        <f ca="1">OFFSET(Vol!$A$1,5,Main!A3902,1,1)</f>
        <v>0</v>
      </c>
    </row>
    <row r="3903" spans="1:31" x14ac:dyDescent="0.3">
      <c r="A3903" s="38">
        <v>2848</v>
      </c>
      <c r="B3903" s="16" t="str">
        <f t="shared" ca="1" si="600"/>
        <v/>
      </c>
      <c r="C3903" s="21">
        <f ca="1">OFFSET(Vol!$A$1,0,Main!A3903,1,1)</f>
        <v>0</v>
      </c>
      <c r="D3903" s="22">
        <f ca="1">OFFSET(Px!$A$1,1,Main!A3903,1,1)</f>
        <v>0</v>
      </c>
      <c r="E3903" s="22">
        <f ca="1">OFFSET(Px!$A$1,4,Main!A3903,1,1)</f>
        <v>0</v>
      </c>
      <c r="F3903" s="22">
        <f ca="1">OFFSET(Px!$A$1,5,Main!A3903,1,1)</f>
        <v>0</v>
      </c>
      <c r="G3903" s="23">
        <f ca="1">OFFSET(Px!$A$1,6,Main!A3903,1,1)</f>
        <v>0</v>
      </c>
      <c r="H3903" s="28" t="str">
        <f t="shared" ca="1" si="601"/>
        <v/>
      </c>
      <c r="I3903" s="28" t="str">
        <f t="shared" ca="1" si="602"/>
        <v/>
      </c>
      <c r="J3903" s="12">
        <f t="shared" ca="1" si="603"/>
        <v>0</v>
      </c>
      <c r="K3903" s="31">
        <f ca="1">OFFSET(Perf!$A$1,1,Main!A3903,1,1)</f>
        <v>0</v>
      </c>
      <c r="L3903" s="32">
        <f ca="1">OFFSET(Perf!$A$1,2,Main!A3903,1,1)</f>
        <v>0</v>
      </c>
      <c r="M3903" s="32">
        <f ca="1">OFFSET(Perf!$A$1,3,Main!A3903,1,1)</f>
        <v>0</v>
      </c>
      <c r="N3903" s="32">
        <f ca="1">OFFSET(Perf!$A$1,4,Main!A3903,1,1)</f>
        <v>0</v>
      </c>
      <c r="O3903" s="32">
        <f ca="1">OFFSET(Perf!$A$1,5,Main!A3903,1,1)</f>
        <v>0</v>
      </c>
      <c r="P3903" s="31">
        <f t="shared" ca="1" si="604"/>
        <v>0</v>
      </c>
      <c r="Q3903" s="32">
        <f t="shared" ca="1" si="605"/>
        <v>0</v>
      </c>
      <c r="R3903" s="32">
        <f t="shared" ca="1" si="606"/>
        <v>0</v>
      </c>
      <c r="S3903" s="32">
        <f t="shared" ca="1" si="607"/>
        <v>0</v>
      </c>
      <c r="T3903" s="32">
        <f t="shared" ca="1" si="608"/>
        <v>0</v>
      </c>
      <c r="U3903" s="28" t="str">
        <f t="shared" ca="1" si="609"/>
        <v/>
      </c>
      <c r="V3903" s="33">
        <f ca="1">OFFSET(Trade!$A$1,1,A3903,1,1)</f>
        <v>0</v>
      </c>
      <c r="W3903" s="34">
        <f ca="1">OFFSET(Trade!$A$1,2,A3903,1,1)</f>
        <v>0</v>
      </c>
      <c r="X3903" s="34">
        <f ca="1">OFFSET(Trade!$A$1,3,A3903,1,1)</f>
        <v>0</v>
      </c>
      <c r="Y3903" s="34">
        <f ca="1">OFFSET(Trade!$A$1,4,A3903,1,1)</f>
        <v>0</v>
      </c>
      <c r="Z3903" s="34">
        <f ca="1">OFFSET(Trade!$A$1,5,A3903,1,1)</f>
        <v>0</v>
      </c>
      <c r="AA3903" s="33">
        <f ca="1">OFFSET(Vol!$A$1,1,Main!A3903,1,1)</f>
        <v>0</v>
      </c>
      <c r="AB3903" s="34">
        <f ca="1">OFFSET(Vol!$A$1,2,Main!A3903,1,1)</f>
        <v>0</v>
      </c>
      <c r="AC3903" s="34">
        <f ca="1">OFFSET(Vol!$A$1,3,Main!A3903,1,1)</f>
        <v>0</v>
      </c>
      <c r="AD3903" s="34">
        <f ca="1">OFFSET(Vol!$A$1,4,Main!A3903,1,1)</f>
        <v>0</v>
      </c>
      <c r="AE3903" s="44">
        <f ca="1">OFFSET(Vol!$A$1,5,Main!A3903,1,1)</f>
        <v>0</v>
      </c>
    </row>
    <row r="3904" spans="1:31" x14ac:dyDescent="0.3">
      <c r="A3904" s="38">
        <v>2848</v>
      </c>
      <c r="B3904" s="16" t="str">
        <f t="shared" ca="1" si="600"/>
        <v/>
      </c>
      <c r="C3904" s="21">
        <f ca="1">OFFSET(Vol!$A$1,0,Main!A3904,1,1)</f>
        <v>0</v>
      </c>
      <c r="D3904" s="22">
        <f ca="1">OFFSET(Px!$A$1,1,Main!A3904,1,1)</f>
        <v>0</v>
      </c>
      <c r="E3904" s="22">
        <f ca="1">OFFSET(Px!$A$1,4,Main!A3904,1,1)</f>
        <v>0</v>
      </c>
      <c r="F3904" s="22">
        <f ca="1">OFFSET(Px!$A$1,5,Main!A3904,1,1)</f>
        <v>0</v>
      </c>
      <c r="G3904" s="23">
        <f ca="1">OFFSET(Px!$A$1,6,Main!A3904,1,1)</f>
        <v>0</v>
      </c>
      <c r="H3904" s="28" t="str">
        <f t="shared" ca="1" si="601"/>
        <v/>
      </c>
      <c r="I3904" s="28" t="str">
        <f t="shared" ca="1" si="602"/>
        <v/>
      </c>
      <c r="J3904" s="12">
        <f t="shared" ca="1" si="603"/>
        <v>0</v>
      </c>
      <c r="K3904" s="31">
        <f ca="1">OFFSET(Perf!$A$1,1,Main!A3904,1,1)</f>
        <v>0</v>
      </c>
      <c r="L3904" s="32">
        <f ca="1">OFFSET(Perf!$A$1,2,Main!A3904,1,1)</f>
        <v>0</v>
      </c>
      <c r="M3904" s="32">
        <f ca="1">OFFSET(Perf!$A$1,3,Main!A3904,1,1)</f>
        <v>0</v>
      </c>
      <c r="N3904" s="32">
        <f ca="1">OFFSET(Perf!$A$1,4,Main!A3904,1,1)</f>
        <v>0</v>
      </c>
      <c r="O3904" s="32">
        <f ca="1">OFFSET(Perf!$A$1,5,Main!A3904,1,1)</f>
        <v>0</v>
      </c>
      <c r="P3904" s="31">
        <f t="shared" ca="1" si="604"/>
        <v>0</v>
      </c>
      <c r="Q3904" s="32">
        <f t="shared" ca="1" si="605"/>
        <v>0</v>
      </c>
      <c r="R3904" s="32">
        <f t="shared" ca="1" si="606"/>
        <v>0</v>
      </c>
      <c r="S3904" s="32">
        <f t="shared" ca="1" si="607"/>
        <v>0</v>
      </c>
      <c r="T3904" s="32">
        <f t="shared" ca="1" si="608"/>
        <v>0</v>
      </c>
      <c r="U3904" s="28" t="str">
        <f t="shared" ca="1" si="609"/>
        <v/>
      </c>
      <c r="V3904" s="33">
        <f ca="1">OFFSET(Trade!$A$1,1,A3904,1,1)</f>
        <v>0</v>
      </c>
      <c r="W3904" s="34">
        <f ca="1">OFFSET(Trade!$A$1,2,A3904,1,1)</f>
        <v>0</v>
      </c>
      <c r="X3904" s="34">
        <f ca="1">OFFSET(Trade!$A$1,3,A3904,1,1)</f>
        <v>0</v>
      </c>
      <c r="Y3904" s="34">
        <f ca="1">OFFSET(Trade!$A$1,4,A3904,1,1)</f>
        <v>0</v>
      </c>
      <c r="Z3904" s="34">
        <f ca="1">OFFSET(Trade!$A$1,5,A3904,1,1)</f>
        <v>0</v>
      </c>
      <c r="AA3904" s="33">
        <f ca="1">OFFSET(Vol!$A$1,1,Main!A3904,1,1)</f>
        <v>0</v>
      </c>
      <c r="AB3904" s="34">
        <f ca="1">OFFSET(Vol!$A$1,2,Main!A3904,1,1)</f>
        <v>0</v>
      </c>
      <c r="AC3904" s="34">
        <f ca="1">OFFSET(Vol!$A$1,3,Main!A3904,1,1)</f>
        <v>0</v>
      </c>
      <c r="AD3904" s="34">
        <f ca="1">OFFSET(Vol!$A$1,4,Main!A3904,1,1)</f>
        <v>0</v>
      </c>
      <c r="AE3904" s="44">
        <f ca="1">OFFSET(Vol!$A$1,5,Main!A3904,1,1)</f>
        <v>0</v>
      </c>
    </row>
    <row r="3905" spans="1:31" x14ac:dyDescent="0.3">
      <c r="A3905" s="38">
        <v>2848</v>
      </c>
      <c r="B3905" s="16" t="str">
        <f t="shared" ca="1" si="600"/>
        <v/>
      </c>
      <c r="C3905" s="21">
        <f ca="1">OFFSET(Vol!$A$1,0,Main!A3905,1,1)</f>
        <v>0</v>
      </c>
      <c r="D3905" s="22">
        <f ca="1">OFFSET(Px!$A$1,1,Main!A3905,1,1)</f>
        <v>0</v>
      </c>
      <c r="E3905" s="22">
        <f ca="1">OFFSET(Px!$A$1,4,Main!A3905,1,1)</f>
        <v>0</v>
      </c>
      <c r="F3905" s="22">
        <f ca="1">OFFSET(Px!$A$1,5,Main!A3905,1,1)</f>
        <v>0</v>
      </c>
      <c r="G3905" s="23">
        <f ca="1">OFFSET(Px!$A$1,6,Main!A3905,1,1)</f>
        <v>0</v>
      </c>
      <c r="H3905" s="28" t="str">
        <f t="shared" ca="1" si="601"/>
        <v/>
      </c>
      <c r="I3905" s="28" t="str">
        <f t="shared" ca="1" si="602"/>
        <v/>
      </c>
      <c r="J3905" s="12">
        <f t="shared" ca="1" si="603"/>
        <v>0</v>
      </c>
      <c r="K3905" s="31">
        <f ca="1">OFFSET(Perf!$A$1,1,Main!A3905,1,1)</f>
        <v>0</v>
      </c>
      <c r="L3905" s="32">
        <f ca="1">OFFSET(Perf!$A$1,2,Main!A3905,1,1)</f>
        <v>0</v>
      </c>
      <c r="M3905" s="32">
        <f ca="1">OFFSET(Perf!$A$1,3,Main!A3905,1,1)</f>
        <v>0</v>
      </c>
      <c r="N3905" s="32">
        <f ca="1">OFFSET(Perf!$A$1,4,Main!A3905,1,1)</f>
        <v>0</v>
      </c>
      <c r="O3905" s="32">
        <f ca="1">OFFSET(Perf!$A$1,5,Main!A3905,1,1)</f>
        <v>0</v>
      </c>
      <c r="P3905" s="31">
        <f t="shared" ca="1" si="604"/>
        <v>0</v>
      </c>
      <c r="Q3905" s="32">
        <f t="shared" ca="1" si="605"/>
        <v>0</v>
      </c>
      <c r="R3905" s="32">
        <f t="shared" ca="1" si="606"/>
        <v>0</v>
      </c>
      <c r="S3905" s="32">
        <f t="shared" ca="1" si="607"/>
        <v>0</v>
      </c>
      <c r="T3905" s="32">
        <f t="shared" ca="1" si="608"/>
        <v>0</v>
      </c>
      <c r="U3905" s="28" t="str">
        <f t="shared" ca="1" si="609"/>
        <v/>
      </c>
      <c r="V3905" s="33">
        <f ca="1">OFFSET(Trade!$A$1,1,A3905,1,1)</f>
        <v>0</v>
      </c>
      <c r="W3905" s="34">
        <f ca="1">OFFSET(Trade!$A$1,2,A3905,1,1)</f>
        <v>0</v>
      </c>
      <c r="X3905" s="34">
        <f ca="1">OFFSET(Trade!$A$1,3,A3905,1,1)</f>
        <v>0</v>
      </c>
      <c r="Y3905" s="34">
        <f ca="1">OFFSET(Trade!$A$1,4,A3905,1,1)</f>
        <v>0</v>
      </c>
      <c r="Z3905" s="34">
        <f ca="1">OFFSET(Trade!$A$1,5,A3905,1,1)</f>
        <v>0</v>
      </c>
      <c r="AA3905" s="33">
        <f ca="1">OFFSET(Vol!$A$1,1,Main!A3905,1,1)</f>
        <v>0</v>
      </c>
      <c r="AB3905" s="34">
        <f ca="1">OFFSET(Vol!$A$1,2,Main!A3905,1,1)</f>
        <v>0</v>
      </c>
      <c r="AC3905" s="34">
        <f ca="1">OFFSET(Vol!$A$1,3,Main!A3905,1,1)</f>
        <v>0</v>
      </c>
      <c r="AD3905" s="34">
        <f ca="1">OFFSET(Vol!$A$1,4,Main!A3905,1,1)</f>
        <v>0</v>
      </c>
      <c r="AE3905" s="44">
        <f ca="1">OFFSET(Vol!$A$1,5,Main!A3905,1,1)</f>
        <v>0</v>
      </c>
    </row>
    <row r="3906" spans="1:31" x14ac:dyDescent="0.3">
      <c r="A3906" s="38">
        <v>2848</v>
      </c>
      <c r="B3906" s="16" t="str">
        <f t="shared" ca="1" si="600"/>
        <v/>
      </c>
      <c r="C3906" s="21">
        <f ca="1">OFFSET(Vol!$A$1,0,Main!A3906,1,1)</f>
        <v>0</v>
      </c>
      <c r="D3906" s="22">
        <f ca="1">OFFSET(Px!$A$1,1,Main!A3906,1,1)</f>
        <v>0</v>
      </c>
      <c r="E3906" s="22">
        <f ca="1">OFFSET(Px!$A$1,4,Main!A3906,1,1)</f>
        <v>0</v>
      </c>
      <c r="F3906" s="22">
        <f ca="1">OFFSET(Px!$A$1,5,Main!A3906,1,1)</f>
        <v>0</v>
      </c>
      <c r="G3906" s="23">
        <f ca="1">OFFSET(Px!$A$1,6,Main!A3906,1,1)</f>
        <v>0</v>
      </c>
      <c r="H3906" s="28" t="str">
        <f t="shared" ca="1" si="601"/>
        <v/>
      </c>
      <c r="I3906" s="28" t="str">
        <f t="shared" ca="1" si="602"/>
        <v/>
      </c>
      <c r="J3906" s="12">
        <f t="shared" ca="1" si="603"/>
        <v>0</v>
      </c>
      <c r="K3906" s="31">
        <f ca="1">OFFSET(Perf!$A$1,1,Main!A3906,1,1)</f>
        <v>0</v>
      </c>
      <c r="L3906" s="32">
        <f ca="1">OFFSET(Perf!$A$1,2,Main!A3906,1,1)</f>
        <v>0</v>
      </c>
      <c r="M3906" s="32">
        <f ca="1">OFFSET(Perf!$A$1,3,Main!A3906,1,1)</f>
        <v>0</v>
      </c>
      <c r="N3906" s="32">
        <f ca="1">OFFSET(Perf!$A$1,4,Main!A3906,1,1)</f>
        <v>0</v>
      </c>
      <c r="O3906" s="32">
        <f ca="1">OFFSET(Perf!$A$1,5,Main!A3906,1,1)</f>
        <v>0</v>
      </c>
      <c r="P3906" s="31">
        <f t="shared" ca="1" si="604"/>
        <v>0</v>
      </c>
      <c r="Q3906" s="32">
        <f t="shared" ca="1" si="605"/>
        <v>0</v>
      </c>
      <c r="R3906" s="32">
        <f t="shared" ca="1" si="606"/>
        <v>0</v>
      </c>
      <c r="S3906" s="32">
        <f t="shared" ca="1" si="607"/>
        <v>0</v>
      </c>
      <c r="T3906" s="32">
        <f t="shared" ca="1" si="608"/>
        <v>0</v>
      </c>
      <c r="U3906" s="28" t="str">
        <f t="shared" ca="1" si="609"/>
        <v/>
      </c>
      <c r="V3906" s="33">
        <f ca="1">OFFSET(Trade!$A$1,1,A3906,1,1)</f>
        <v>0</v>
      </c>
      <c r="W3906" s="34">
        <f ca="1">OFFSET(Trade!$A$1,2,A3906,1,1)</f>
        <v>0</v>
      </c>
      <c r="X3906" s="34">
        <f ca="1">OFFSET(Trade!$A$1,3,A3906,1,1)</f>
        <v>0</v>
      </c>
      <c r="Y3906" s="34">
        <f ca="1">OFFSET(Trade!$A$1,4,A3906,1,1)</f>
        <v>0</v>
      </c>
      <c r="Z3906" s="34">
        <f ca="1">OFFSET(Trade!$A$1,5,A3906,1,1)</f>
        <v>0</v>
      </c>
      <c r="AA3906" s="33">
        <f ca="1">OFFSET(Vol!$A$1,1,Main!A3906,1,1)</f>
        <v>0</v>
      </c>
      <c r="AB3906" s="34">
        <f ca="1">OFFSET(Vol!$A$1,2,Main!A3906,1,1)</f>
        <v>0</v>
      </c>
      <c r="AC3906" s="34">
        <f ca="1">OFFSET(Vol!$A$1,3,Main!A3906,1,1)</f>
        <v>0</v>
      </c>
      <c r="AD3906" s="34">
        <f ca="1">OFFSET(Vol!$A$1,4,Main!A3906,1,1)</f>
        <v>0</v>
      </c>
      <c r="AE3906" s="44">
        <f ca="1">OFFSET(Vol!$A$1,5,Main!A3906,1,1)</f>
        <v>0</v>
      </c>
    </row>
    <row r="3907" spans="1:31" x14ac:dyDescent="0.3">
      <c r="A3907" s="38">
        <v>2848</v>
      </c>
      <c r="B3907" s="16" t="str">
        <f t="shared" ca="1" si="600"/>
        <v/>
      </c>
      <c r="C3907" s="21">
        <f ca="1">OFFSET(Vol!$A$1,0,Main!A3907,1,1)</f>
        <v>0</v>
      </c>
      <c r="D3907" s="22">
        <f ca="1">OFFSET(Px!$A$1,1,Main!A3907,1,1)</f>
        <v>0</v>
      </c>
      <c r="E3907" s="22">
        <f ca="1">OFFSET(Px!$A$1,4,Main!A3907,1,1)</f>
        <v>0</v>
      </c>
      <c r="F3907" s="22">
        <f ca="1">OFFSET(Px!$A$1,5,Main!A3907,1,1)</f>
        <v>0</v>
      </c>
      <c r="G3907" s="23">
        <f ca="1">OFFSET(Px!$A$1,6,Main!A3907,1,1)</f>
        <v>0</v>
      </c>
      <c r="H3907" s="28" t="str">
        <f t="shared" ca="1" si="601"/>
        <v/>
      </c>
      <c r="I3907" s="28" t="str">
        <f t="shared" ca="1" si="602"/>
        <v/>
      </c>
      <c r="J3907" s="12">
        <f t="shared" ca="1" si="603"/>
        <v>0</v>
      </c>
      <c r="K3907" s="31">
        <f ca="1">OFFSET(Perf!$A$1,1,Main!A3907,1,1)</f>
        <v>0</v>
      </c>
      <c r="L3907" s="32">
        <f ca="1">OFFSET(Perf!$A$1,2,Main!A3907,1,1)</f>
        <v>0</v>
      </c>
      <c r="M3907" s="32">
        <f ca="1">OFFSET(Perf!$A$1,3,Main!A3907,1,1)</f>
        <v>0</v>
      </c>
      <c r="N3907" s="32">
        <f ca="1">OFFSET(Perf!$A$1,4,Main!A3907,1,1)</f>
        <v>0</v>
      </c>
      <c r="O3907" s="32">
        <f ca="1">OFFSET(Perf!$A$1,5,Main!A3907,1,1)</f>
        <v>0</v>
      </c>
      <c r="P3907" s="31">
        <f t="shared" ca="1" si="604"/>
        <v>0</v>
      </c>
      <c r="Q3907" s="32">
        <f t="shared" ca="1" si="605"/>
        <v>0</v>
      </c>
      <c r="R3907" s="32">
        <f t="shared" ca="1" si="606"/>
        <v>0</v>
      </c>
      <c r="S3907" s="32">
        <f t="shared" ca="1" si="607"/>
        <v>0</v>
      </c>
      <c r="T3907" s="32">
        <f t="shared" ca="1" si="608"/>
        <v>0</v>
      </c>
      <c r="U3907" s="28" t="str">
        <f t="shared" ca="1" si="609"/>
        <v/>
      </c>
      <c r="V3907" s="33">
        <f ca="1">OFFSET(Trade!$A$1,1,A3907,1,1)</f>
        <v>0</v>
      </c>
      <c r="W3907" s="34">
        <f ca="1">OFFSET(Trade!$A$1,2,A3907,1,1)</f>
        <v>0</v>
      </c>
      <c r="X3907" s="34">
        <f ca="1">OFFSET(Trade!$A$1,3,A3907,1,1)</f>
        <v>0</v>
      </c>
      <c r="Y3907" s="34">
        <f ca="1">OFFSET(Trade!$A$1,4,A3907,1,1)</f>
        <v>0</v>
      </c>
      <c r="Z3907" s="34">
        <f ca="1">OFFSET(Trade!$A$1,5,A3907,1,1)</f>
        <v>0</v>
      </c>
      <c r="AA3907" s="33">
        <f ca="1">OFFSET(Vol!$A$1,1,Main!A3907,1,1)</f>
        <v>0</v>
      </c>
      <c r="AB3907" s="34">
        <f ca="1">OFFSET(Vol!$A$1,2,Main!A3907,1,1)</f>
        <v>0</v>
      </c>
      <c r="AC3907" s="34">
        <f ca="1">OFFSET(Vol!$A$1,3,Main!A3907,1,1)</f>
        <v>0</v>
      </c>
      <c r="AD3907" s="34">
        <f ca="1">OFFSET(Vol!$A$1,4,Main!A3907,1,1)</f>
        <v>0</v>
      </c>
      <c r="AE3907" s="44">
        <f ca="1">OFFSET(Vol!$A$1,5,Main!A3907,1,1)</f>
        <v>0</v>
      </c>
    </row>
    <row r="3908" spans="1:31" x14ac:dyDescent="0.3">
      <c r="A3908" s="38">
        <v>2848</v>
      </c>
      <c r="B3908" s="16" t="str">
        <f t="shared" ca="1" si="600"/>
        <v/>
      </c>
      <c r="C3908" s="21">
        <f ca="1">OFFSET(Vol!$A$1,0,Main!A3908,1,1)</f>
        <v>0</v>
      </c>
      <c r="D3908" s="22">
        <f ca="1">OFFSET(Px!$A$1,1,Main!A3908,1,1)</f>
        <v>0</v>
      </c>
      <c r="E3908" s="22">
        <f ca="1">OFFSET(Px!$A$1,4,Main!A3908,1,1)</f>
        <v>0</v>
      </c>
      <c r="F3908" s="22">
        <f ca="1">OFFSET(Px!$A$1,5,Main!A3908,1,1)</f>
        <v>0</v>
      </c>
      <c r="G3908" s="23">
        <f ca="1">OFFSET(Px!$A$1,6,Main!A3908,1,1)</f>
        <v>0</v>
      </c>
      <c r="H3908" s="28" t="str">
        <f t="shared" ca="1" si="601"/>
        <v/>
      </c>
      <c r="I3908" s="28" t="str">
        <f t="shared" ca="1" si="602"/>
        <v/>
      </c>
      <c r="J3908" s="12">
        <f t="shared" ca="1" si="603"/>
        <v>0</v>
      </c>
      <c r="K3908" s="31">
        <f ca="1">OFFSET(Perf!$A$1,1,Main!A3908,1,1)</f>
        <v>0</v>
      </c>
      <c r="L3908" s="32">
        <f ca="1">OFFSET(Perf!$A$1,2,Main!A3908,1,1)</f>
        <v>0</v>
      </c>
      <c r="M3908" s="32">
        <f ca="1">OFFSET(Perf!$A$1,3,Main!A3908,1,1)</f>
        <v>0</v>
      </c>
      <c r="N3908" s="32">
        <f ca="1">OFFSET(Perf!$A$1,4,Main!A3908,1,1)</f>
        <v>0</v>
      </c>
      <c r="O3908" s="32">
        <f ca="1">OFFSET(Perf!$A$1,5,Main!A3908,1,1)</f>
        <v>0</v>
      </c>
      <c r="P3908" s="31">
        <f t="shared" ca="1" si="604"/>
        <v>0</v>
      </c>
      <c r="Q3908" s="32">
        <f t="shared" ca="1" si="605"/>
        <v>0</v>
      </c>
      <c r="R3908" s="32">
        <f t="shared" ca="1" si="606"/>
        <v>0</v>
      </c>
      <c r="S3908" s="32">
        <f t="shared" ca="1" si="607"/>
        <v>0</v>
      </c>
      <c r="T3908" s="32">
        <f t="shared" ca="1" si="608"/>
        <v>0</v>
      </c>
      <c r="U3908" s="28" t="str">
        <f t="shared" ca="1" si="609"/>
        <v/>
      </c>
      <c r="V3908" s="33">
        <f ca="1">OFFSET(Trade!$A$1,1,A3908,1,1)</f>
        <v>0</v>
      </c>
      <c r="W3908" s="34">
        <f ca="1">OFFSET(Trade!$A$1,2,A3908,1,1)</f>
        <v>0</v>
      </c>
      <c r="X3908" s="34">
        <f ca="1">OFFSET(Trade!$A$1,3,A3908,1,1)</f>
        <v>0</v>
      </c>
      <c r="Y3908" s="34">
        <f ca="1">OFFSET(Trade!$A$1,4,A3908,1,1)</f>
        <v>0</v>
      </c>
      <c r="Z3908" s="34">
        <f ca="1">OFFSET(Trade!$A$1,5,A3908,1,1)</f>
        <v>0</v>
      </c>
      <c r="AA3908" s="33">
        <f ca="1">OFFSET(Vol!$A$1,1,Main!A3908,1,1)</f>
        <v>0</v>
      </c>
      <c r="AB3908" s="34">
        <f ca="1">OFFSET(Vol!$A$1,2,Main!A3908,1,1)</f>
        <v>0</v>
      </c>
      <c r="AC3908" s="34">
        <f ca="1">OFFSET(Vol!$A$1,3,Main!A3908,1,1)</f>
        <v>0</v>
      </c>
      <c r="AD3908" s="34">
        <f ca="1">OFFSET(Vol!$A$1,4,Main!A3908,1,1)</f>
        <v>0</v>
      </c>
      <c r="AE3908" s="44">
        <f ca="1">OFFSET(Vol!$A$1,5,Main!A3908,1,1)</f>
        <v>0</v>
      </c>
    </row>
    <row r="3909" spans="1:31" x14ac:dyDescent="0.3">
      <c r="A3909" s="38">
        <v>2848</v>
      </c>
      <c r="B3909" s="16" t="str">
        <f t="shared" ca="1" si="600"/>
        <v/>
      </c>
      <c r="C3909" s="21">
        <f ca="1">OFFSET(Vol!$A$1,0,Main!A3909,1,1)</f>
        <v>0</v>
      </c>
      <c r="D3909" s="22">
        <f ca="1">OFFSET(Px!$A$1,1,Main!A3909,1,1)</f>
        <v>0</v>
      </c>
      <c r="E3909" s="22">
        <f ca="1">OFFSET(Px!$A$1,4,Main!A3909,1,1)</f>
        <v>0</v>
      </c>
      <c r="F3909" s="22">
        <f ca="1">OFFSET(Px!$A$1,5,Main!A3909,1,1)</f>
        <v>0</v>
      </c>
      <c r="G3909" s="23">
        <f ca="1">OFFSET(Px!$A$1,6,Main!A3909,1,1)</f>
        <v>0</v>
      </c>
      <c r="H3909" s="28" t="str">
        <f t="shared" ca="1" si="601"/>
        <v/>
      </c>
      <c r="I3909" s="28" t="str">
        <f t="shared" ca="1" si="602"/>
        <v/>
      </c>
      <c r="J3909" s="12">
        <f t="shared" ca="1" si="603"/>
        <v>0</v>
      </c>
      <c r="K3909" s="31">
        <f ca="1">OFFSET(Perf!$A$1,1,Main!A3909,1,1)</f>
        <v>0</v>
      </c>
      <c r="L3909" s="32">
        <f ca="1">OFFSET(Perf!$A$1,2,Main!A3909,1,1)</f>
        <v>0</v>
      </c>
      <c r="M3909" s="32">
        <f ca="1">OFFSET(Perf!$A$1,3,Main!A3909,1,1)</f>
        <v>0</v>
      </c>
      <c r="N3909" s="32">
        <f ca="1">OFFSET(Perf!$A$1,4,Main!A3909,1,1)</f>
        <v>0</v>
      </c>
      <c r="O3909" s="32">
        <f ca="1">OFFSET(Perf!$A$1,5,Main!A3909,1,1)</f>
        <v>0</v>
      </c>
      <c r="P3909" s="31">
        <f t="shared" ca="1" si="604"/>
        <v>0</v>
      </c>
      <c r="Q3909" s="32">
        <f t="shared" ca="1" si="605"/>
        <v>0</v>
      </c>
      <c r="R3909" s="32">
        <f t="shared" ca="1" si="606"/>
        <v>0</v>
      </c>
      <c r="S3909" s="32">
        <f t="shared" ca="1" si="607"/>
        <v>0</v>
      </c>
      <c r="T3909" s="32">
        <f t="shared" ca="1" si="608"/>
        <v>0</v>
      </c>
      <c r="U3909" s="28" t="str">
        <f t="shared" ca="1" si="609"/>
        <v/>
      </c>
      <c r="V3909" s="33">
        <f ca="1">OFFSET(Trade!$A$1,1,A3909,1,1)</f>
        <v>0</v>
      </c>
      <c r="W3909" s="34">
        <f ca="1">OFFSET(Trade!$A$1,2,A3909,1,1)</f>
        <v>0</v>
      </c>
      <c r="X3909" s="34">
        <f ca="1">OFFSET(Trade!$A$1,3,A3909,1,1)</f>
        <v>0</v>
      </c>
      <c r="Y3909" s="34">
        <f ca="1">OFFSET(Trade!$A$1,4,A3909,1,1)</f>
        <v>0</v>
      </c>
      <c r="Z3909" s="34">
        <f ca="1">OFFSET(Trade!$A$1,5,A3909,1,1)</f>
        <v>0</v>
      </c>
      <c r="AA3909" s="33">
        <f ca="1">OFFSET(Vol!$A$1,1,Main!A3909,1,1)</f>
        <v>0</v>
      </c>
      <c r="AB3909" s="34">
        <f ca="1">OFFSET(Vol!$A$1,2,Main!A3909,1,1)</f>
        <v>0</v>
      </c>
      <c r="AC3909" s="34">
        <f ca="1">OFFSET(Vol!$A$1,3,Main!A3909,1,1)</f>
        <v>0</v>
      </c>
      <c r="AD3909" s="34">
        <f ca="1">OFFSET(Vol!$A$1,4,Main!A3909,1,1)</f>
        <v>0</v>
      </c>
      <c r="AE3909" s="44">
        <f ca="1">OFFSET(Vol!$A$1,5,Main!A3909,1,1)</f>
        <v>0</v>
      </c>
    </row>
    <row r="3910" spans="1:31" x14ac:dyDescent="0.3">
      <c r="A3910" s="38">
        <v>2848</v>
      </c>
      <c r="B3910" s="16" t="str">
        <f t="shared" ref="B3910:B3973" ca="1" si="610">IF(AND(I3910&gt;=$H$1,J3910&gt;=$H$3,U3910&gt;=$J$2),"DETECTED","")</f>
        <v/>
      </c>
      <c r="C3910" s="21">
        <f ca="1">OFFSET(Vol!$A$1,0,Main!A3910,1,1)</f>
        <v>0</v>
      </c>
      <c r="D3910" s="22">
        <f ca="1">OFFSET(Px!$A$1,1,Main!A3910,1,1)</f>
        <v>0</v>
      </c>
      <c r="E3910" s="22">
        <f ca="1">OFFSET(Px!$A$1,4,Main!A3910,1,1)</f>
        <v>0</v>
      </c>
      <c r="F3910" s="22">
        <f ca="1">OFFSET(Px!$A$1,5,Main!A3910,1,1)</f>
        <v>0</v>
      </c>
      <c r="G3910" s="23">
        <f ca="1">OFFSET(Px!$A$1,6,Main!A3910,1,1)</f>
        <v>0</v>
      </c>
      <c r="H3910" s="28" t="str">
        <f t="shared" ref="H3910:H3973" ca="1" si="611">IFERROR(D3910/F3910-1,"")</f>
        <v/>
      </c>
      <c r="I3910" s="28" t="str">
        <f t="shared" ref="I3910:I3973" ca="1" si="612">IFERROR(D3910/G3910-1,"")</f>
        <v/>
      </c>
      <c r="J3910" s="12">
        <f t="shared" ref="J3910:J3973" ca="1" si="613">IF(AND(K3910&gt;0,P3910&gt;=$H$2),1,0)+IF(AND(L3910&gt;0,Q3910&gt;=$H$2),1,0)+IF(AND(M3910&gt;0,R3910&gt;=$H$2),1,0)+IF(AND(N3910&gt;0,S3910&gt;=$H$2),1,0)+IF(AND(O3910&gt;0,T3910&gt;=$H$2),1,0)</f>
        <v>0</v>
      </c>
      <c r="K3910" s="31">
        <f ca="1">OFFSET(Perf!$A$1,1,Main!A3910,1,1)</f>
        <v>0</v>
      </c>
      <c r="L3910" s="32">
        <f ca="1">OFFSET(Perf!$A$1,2,Main!A3910,1,1)</f>
        <v>0</v>
      </c>
      <c r="M3910" s="32">
        <f ca="1">OFFSET(Perf!$A$1,3,Main!A3910,1,1)</f>
        <v>0</v>
      </c>
      <c r="N3910" s="32">
        <f ca="1">OFFSET(Perf!$A$1,4,Main!A3910,1,1)</f>
        <v>0</v>
      </c>
      <c r="O3910" s="32">
        <f ca="1">OFFSET(Perf!$A$1,5,Main!A3910,1,1)</f>
        <v>0</v>
      </c>
      <c r="P3910" s="31">
        <f t="shared" ref="P3910:P3973" ca="1" si="614">IFERROR(V3910/AA3910,0)</f>
        <v>0</v>
      </c>
      <c r="Q3910" s="32">
        <f t="shared" ref="Q3910:Q3973" ca="1" si="615">IFERROR(W3910/AB3910,0)</f>
        <v>0</v>
      </c>
      <c r="R3910" s="32">
        <f t="shared" ref="R3910:R3973" ca="1" si="616">IFERROR(X3910/AC3910,0)</f>
        <v>0</v>
      </c>
      <c r="S3910" s="32">
        <f t="shared" ref="S3910:S3973" ca="1" si="617">IFERROR(Y3910/AD3910,0)</f>
        <v>0</v>
      </c>
      <c r="T3910" s="32">
        <f t="shared" ref="T3910:T3973" ca="1" si="618">IFERROR(Z3910/AE3910,0)</f>
        <v>0</v>
      </c>
      <c r="U3910" s="28" t="str">
        <f t="shared" ref="U3910:U3973" ca="1" si="619">IF(RIGHT(C3910,1)&lt;&gt;"0",E3910/VLOOKUP(LEFT(C3910,5)&amp;"0",$C$6:$E$2853,3,FALSE),"")</f>
        <v/>
      </c>
      <c r="V3910" s="33">
        <f ca="1">OFFSET(Trade!$A$1,1,A3910,1,1)</f>
        <v>0</v>
      </c>
      <c r="W3910" s="34">
        <f ca="1">OFFSET(Trade!$A$1,2,A3910,1,1)</f>
        <v>0</v>
      </c>
      <c r="X3910" s="34">
        <f ca="1">OFFSET(Trade!$A$1,3,A3910,1,1)</f>
        <v>0</v>
      </c>
      <c r="Y3910" s="34">
        <f ca="1">OFFSET(Trade!$A$1,4,A3910,1,1)</f>
        <v>0</v>
      </c>
      <c r="Z3910" s="34">
        <f ca="1">OFFSET(Trade!$A$1,5,A3910,1,1)</f>
        <v>0</v>
      </c>
      <c r="AA3910" s="33">
        <f ca="1">OFFSET(Vol!$A$1,1,Main!A3910,1,1)</f>
        <v>0</v>
      </c>
      <c r="AB3910" s="34">
        <f ca="1">OFFSET(Vol!$A$1,2,Main!A3910,1,1)</f>
        <v>0</v>
      </c>
      <c r="AC3910" s="34">
        <f ca="1">OFFSET(Vol!$A$1,3,Main!A3910,1,1)</f>
        <v>0</v>
      </c>
      <c r="AD3910" s="34">
        <f ca="1">OFFSET(Vol!$A$1,4,Main!A3910,1,1)</f>
        <v>0</v>
      </c>
      <c r="AE3910" s="44">
        <f ca="1">OFFSET(Vol!$A$1,5,Main!A3910,1,1)</f>
        <v>0</v>
      </c>
    </row>
    <row r="3911" spans="1:31" x14ac:dyDescent="0.3">
      <c r="A3911" s="38">
        <v>2848</v>
      </c>
      <c r="B3911" s="16" t="str">
        <f t="shared" ca="1" si="610"/>
        <v/>
      </c>
      <c r="C3911" s="21">
        <f ca="1">OFFSET(Vol!$A$1,0,Main!A3911,1,1)</f>
        <v>0</v>
      </c>
      <c r="D3911" s="22">
        <f ca="1">OFFSET(Px!$A$1,1,Main!A3911,1,1)</f>
        <v>0</v>
      </c>
      <c r="E3911" s="22">
        <f ca="1">OFFSET(Px!$A$1,4,Main!A3911,1,1)</f>
        <v>0</v>
      </c>
      <c r="F3911" s="22">
        <f ca="1">OFFSET(Px!$A$1,5,Main!A3911,1,1)</f>
        <v>0</v>
      </c>
      <c r="G3911" s="23">
        <f ca="1">OFFSET(Px!$A$1,6,Main!A3911,1,1)</f>
        <v>0</v>
      </c>
      <c r="H3911" s="28" t="str">
        <f t="shared" ca="1" si="611"/>
        <v/>
      </c>
      <c r="I3911" s="28" t="str">
        <f t="shared" ca="1" si="612"/>
        <v/>
      </c>
      <c r="J3911" s="12">
        <f t="shared" ca="1" si="613"/>
        <v>0</v>
      </c>
      <c r="K3911" s="31">
        <f ca="1">OFFSET(Perf!$A$1,1,Main!A3911,1,1)</f>
        <v>0</v>
      </c>
      <c r="L3911" s="32">
        <f ca="1">OFFSET(Perf!$A$1,2,Main!A3911,1,1)</f>
        <v>0</v>
      </c>
      <c r="M3911" s="32">
        <f ca="1">OFFSET(Perf!$A$1,3,Main!A3911,1,1)</f>
        <v>0</v>
      </c>
      <c r="N3911" s="32">
        <f ca="1">OFFSET(Perf!$A$1,4,Main!A3911,1,1)</f>
        <v>0</v>
      </c>
      <c r="O3911" s="32">
        <f ca="1">OFFSET(Perf!$A$1,5,Main!A3911,1,1)</f>
        <v>0</v>
      </c>
      <c r="P3911" s="31">
        <f t="shared" ca="1" si="614"/>
        <v>0</v>
      </c>
      <c r="Q3911" s="32">
        <f t="shared" ca="1" si="615"/>
        <v>0</v>
      </c>
      <c r="R3911" s="32">
        <f t="shared" ca="1" si="616"/>
        <v>0</v>
      </c>
      <c r="S3911" s="32">
        <f t="shared" ca="1" si="617"/>
        <v>0</v>
      </c>
      <c r="T3911" s="32">
        <f t="shared" ca="1" si="618"/>
        <v>0</v>
      </c>
      <c r="U3911" s="28" t="str">
        <f t="shared" ca="1" si="619"/>
        <v/>
      </c>
      <c r="V3911" s="33">
        <f ca="1">OFFSET(Trade!$A$1,1,A3911,1,1)</f>
        <v>0</v>
      </c>
      <c r="W3911" s="34">
        <f ca="1">OFFSET(Trade!$A$1,2,A3911,1,1)</f>
        <v>0</v>
      </c>
      <c r="X3911" s="34">
        <f ca="1">OFFSET(Trade!$A$1,3,A3911,1,1)</f>
        <v>0</v>
      </c>
      <c r="Y3911" s="34">
        <f ca="1">OFFSET(Trade!$A$1,4,A3911,1,1)</f>
        <v>0</v>
      </c>
      <c r="Z3911" s="34">
        <f ca="1">OFFSET(Trade!$A$1,5,A3911,1,1)</f>
        <v>0</v>
      </c>
      <c r="AA3911" s="33">
        <f ca="1">OFFSET(Vol!$A$1,1,Main!A3911,1,1)</f>
        <v>0</v>
      </c>
      <c r="AB3911" s="34">
        <f ca="1">OFFSET(Vol!$A$1,2,Main!A3911,1,1)</f>
        <v>0</v>
      </c>
      <c r="AC3911" s="34">
        <f ca="1">OFFSET(Vol!$A$1,3,Main!A3911,1,1)</f>
        <v>0</v>
      </c>
      <c r="AD3911" s="34">
        <f ca="1">OFFSET(Vol!$A$1,4,Main!A3911,1,1)</f>
        <v>0</v>
      </c>
      <c r="AE3911" s="44">
        <f ca="1">OFFSET(Vol!$A$1,5,Main!A3911,1,1)</f>
        <v>0</v>
      </c>
    </row>
    <row r="3912" spans="1:31" x14ac:dyDescent="0.3">
      <c r="A3912" s="38">
        <v>2848</v>
      </c>
      <c r="B3912" s="16" t="str">
        <f t="shared" ca="1" si="610"/>
        <v/>
      </c>
      <c r="C3912" s="21">
        <f ca="1">OFFSET(Vol!$A$1,0,Main!A3912,1,1)</f>
        <v>0</v>
      </c>
      <c r="D3912" s="22">
        <f ca="1">OFFSET(Px!$A$1,1,Main!A3912,1,1)</f>
        <v>0</v>
      </c>
      <c r="E3912" s="22">
        <f ca="1">OFFSET(Px!$A$1,4,Main!A3912,1,1)</f>
        <v>0</v>
      </c>
      <c r="F3912" s="22">
        <f ca="1">OFFSET(Px!$A$1,5,Main!A3912,1,1)</f>
        <v>0</v>
      </c>
      <c r="G3912" s="23">
        <f ca="1">OFFSET(Px!$A$1,6,Main!A3912,1,1)</f>
        <v>0</v>
      </c>
      <c r="H3912" s="28" t="str">
        <f t="shared" ca="1" si="611"/>
        <v/>
      </c>
      <c r="I3912" s="28" t="str">
        <f t="shared" ca="1" si="612"/>
        <v/>
      </c>
      <c r="J3912" s="12">
        <f t="shared" ca="1" si="613"/>
        <v>0</v>
      </c>
      <c r="K3912" s="31">
        <f ca="1">OFFSET(Perf!$A$1,1,Main!A3912,1,1)</f>
        <v>0</v>
      </c>
      <c r="L3912" s="32">
        <f ca="1">OFFSET(Perf!$A$1,2,Main!A3912,1,1)</f>
        <v>0</v>
      </c>
      <c r="M3912" s="32">
        <f ca="1">OFFSET(Perf!$A$1,3,Main!A3912,1,1)</f>
        <v>0</v>
      </c>
      <c r="N3912" s="32">
        <f ca="1">OFFSET(Perf!$A$1,4,Main!A3912,1,1)</f>
        <v>0</v>
      </c>
      <c r="O3912" s="32">
        <f ca="1">OFFSET(Perf!$A$1,5,Main!A3912,1,1)</f>
        <v>0</v>
      </c>
      <c r="P3912" s="31">
        <f t="shared" ca="1" si="614"/>
        <v>0</v>
      </c>
      <c r="Q3912" s="32">
        <f t="shared" ca="1" si="615"/>
        <v>0</v>
      </c>
      <c r="R3912" s="32">
        <f t="shared" ca="1" si="616"/>
        <v>0</v>
      </c>
      <c r="S3912" s="32">
        <f t="shared" ca="1" si="617"/>
        <v>0</v>
      </c>
      <c r="T3912" s="32">
        <f t="shared" ca="1" si="618"/>
        <v>0</v>
      </c>
      <c r="U3912" s="28" t="str">
        <f t="shared" ca="1" si="619"/>
        <v/>
      </c>
      <c r="V3912" s="33">
        <f ca="1">OFFSET(Trade!$A$1,1,A3912,1,1)</f>
        <v>0</v>
      </c>
      <c r="W3912" s="34">
        <f ca="1">OFFSET(Trade!$A$1,2,A3912,1,1)</f>
        <v>0</v>
      </c>
      <c r="X3912" s="34">
        <f ca="1">OFFSET(Trade!$A$1,3,A3912,1,1)</f>
        <v>0</v>
      </c>
      <c r="Y3912" s="34">
        <f ca="1">OFFSET(Trade!$A$1,4,A3912,1,1)</f>
        <v>0</v>
      </c>
      <c r="Z3912" s="34">
        <f ca="1">OFFSET(Trade!$A$1,5,A3912,1,1)</f>
        <v>0</v>
      </c>
      <c r="AA3912" s="33">
        <f ca="1">OFFSET(Vol!$A$1,1,Main!A3912,1,1)</f>
        <v>0</v>
      </c>
      <c r="AB3912" s="34">
        <f ca="1">OFFSET(Vol!$A$1,2,Main!A3912,1,1)</f>
        <v>0</v>
      </c>
      <c r="AC3912" s="34">
        <f ca="1">OFFSET(Vol!$A$1,3,Main!A3912,1,1)</f>
        <v>0</v>
      </c>
      <c r="AD3912" s="34">
        <f ca="1">OFFSET(Vol!$A$1,4,Main!A3912,1,1)</f>
        <v>0</v>
      </c>
      <c r="AE3912" s="44">
        <f ca="1">OFFSET(Vol!$A$1,5,Main!A3912,1,1)</f>
        <v>0</v>
      </c>
    </row>
    <row r="3913" spans="1:31" x14ac:dyDescent="0.3">
      <c r="A3913" s="38">
        <v>2848</v>
      </c>
      <c r="B3913" s="16" t="str">
        <f t="shared" ca="1" si="610"/>
        <v/>
      </c>
      <c r="C3913" s="21">
        <f ca="1">OFFSET(Vol!$A$1,0,Main!A3913,1,1)</f>
        <v>0</v>
      </c>
      <c r="D3913" s="22">
        <f ca="1">OFFSET(Px!$A$1,1,Main!A3913,1,1)</f>
        <v>0</v>
      </c>
      <c r="E3913" s="22">
        <f ca="1">OFFSET(Px!$A$1,4,Main!A3913,1,1)</f>
        <v>0</v>
      </c>
      <c r="F3913" s="22">
        <f ca="1">OFFSET(Px!$A$1,5,Main!A3913,1,1)</f>
        <v>0</v>
      </c>
      <c r="G3913" s="23">
        <f ca="1">OFFSET(Px!$A$1,6,Main!A3913,1,1)</f>
        <v>0</v>
      </c>
      <c r="H3913" s="28" t="str">
        <f t="shared" ca="1" si="611"/>
        <v/>
      </c>
      <c r="I3913" s="28" t="str">
        <f t="shared" ca="1" si="612"/>
        <v/>
      </c>
      <c r="J3913" s="12">
        <f t="shared" ca="1" si="613"/>
        <v>0</v>
      </c>
      <c r="K3913" s="31">
        <f ca="1">OFFSET(Perf!$A$1,1,Main!A3913,1,1)</f>
        <v>0</v>
      </c>
      <c r="L3913" s="32">
        <f ca="1">OFFSET(Perf!$A$1,2,Main!A3913,1,1)</f>
        <v>0</v>
      </c>
      <c r="M3913" s="32">
        <f ca="1">OFFSET(Perf!$A$1,3,Main!A3913,1,1)</f>
        <v>0</v>
      </c>
      <c r="N3913" s="32">
        <f ca="1">OFFSET(Perf!$A$1,4,Main!A3913,1,1)</f>
        <v>0</v>
      </c>
      <c r="O3913" s="32">
        <f ca="1">OFFSET(Perf!$A$1,5,Main!A3913,1,1)</f>
        <v>0</v>
      </c>
      <c r="P3913" s="31">
        <f t="shared" ca="1" si="614"/>
        <v>0</v>
      </c>
      <c r="Q3913" s="32">
        <f t="shared" ca="1" si="615"/>
        <v>0</v>
      </c>
      <c r="R3913" s="32">
        <f t="shared" ca="1" si="616"/>
        <v>0</v>
      </c>
      <c r="S3913" s="32">
        <f t="shared" ca="1" si="617"/>
        <v>0</v>
      </c>
      <c r="T3913" s="32">
        <f t="shared" ca="1" si="618"/>
        <v>0</v>
      </c>
      <c r="U3913" s="28" t="str">
        <f t="shared" ca="1" si="619"/>
        <v/>
      </c>
      <c r="V3913" s="33">
        <f ca="1">OFFSET(Trade!$A$1,1,A3913,1,1)</f>
        <v>0</v>
      </c>
      <c r="W3913" s="34">
        <f ca="1">OFFSET(Trade!$A$1,2,A3913,1,1)</f>
        <v>0</v>
      </c>
      <c r="X3913" s="34">
        <f ca="1">OFFSET(Trade!$A$1,3,A3913,1,1)</f>
        <v>0</v>
      </c>
      <c r="Y3913" s="34">
        <f ca="1">OFFSET(Trade!$A$1,4,A3913,1,1)</f>
        <v>0</v>
      </c>
      <c r="Z3913" s="34">
        <f ca="1">OFFSET(Trade!$A$1,5,A3913,1,1)</f>
        <v>0</v>
      </c>
      <c r="AA3913" s="33">
        <f ca="1">OFFSET(Vol!$A$1,1,Main!A3913,1,1)</f>
        <v>0</v>
      </c>
      <c r="AB3913" s="34">
        <f ca="1">OFFSET(Vol!$A$1,2,Main!A3913,1,1)</f>
        <v>0</v>
      </c>
      <c r="AC3913" s="34">
        <f ca="1">OFFSET(Vol!$A$1,3,Main!A3913,1,1)</f>
        <v>0</v>
      </c>
      <c r="AD3913" s="34">
        <f ca="1">OFFSET(Vol!$A$1,4,Main!A3913,1,1)</f>
        <v>0</v>
      </c>
      <c r="AE3913" s="44">
        <f ca="1">OFFSET(Vol!$A$1,5,Main!A3913,1,1)</f>
        <v>0</v>
      </c>
    </row>
    <row r="3914" spans="1:31" x14ac:dyDescent="0.3">
      <c r="A3914" s="38">
        <v>2848</v>
      </c>
      <c r="B3914" s="16" t="str">
        <f t="shared" ca="1" si="610"/>
        <v/>
      </c>
      <c r="C3914" s="21">
        <f ca="1">OFFSET(Vol!$A$1,0,Main!A3914,1,1)</f>
        <v>0</v>
      </c>
      <c r="D3914" s="22">
        <f ca="1">OFFSET(Px!$A$1,1,Main!A3914,1,1)</f>
        <v>0</v>
      </c>
      <c r="E3914" s="22">
        <f ca="1">OFFSET(Px!$A$1,4,Main!A3914,1,1)</f>
        <v>0</v>
      </c>
      <c r="F3914" s="22">
        <f ca="1">OFFSET(Px!$A$1,5,Main!A3914,1,1)</f>
        <v>0</v>
      </c>
      <c r="G3914" s="23">
        <f ca="1">OFFSET(Px!$A$1,6,Main!A3914,1,1)</f>
        <v>0</v>
      </c>
      <c r="H3914" s="28" t="str">
        <f t="shared" ca="1" si="611"/>
        <v/>
      </c>
      <c r="I3914" s="28" t="str">
        <f t="shared" ca="1" si="612"/>
        <v/>
      </c>
      <c r="J3914" s="12">
        <f t="shared" ca="1" si="613"/>
        <v>0</v>
      </c>
      <c r="K3914" s="31">
        <f ca="1">OFFSET(Perf!$A$1,1,Main!A3914,1,1)</f>
        <v>0</v>
      </c>
      <c r="L3914" s="32">
        <f ca="1">OFFSET(Perf!$A$1,2,Main!A3914,1,1)</f>
        <v>0</v>
      </c>
      <c r="M3914" s="32">
        <f ca="1">OFFSET(Perf!$A$1,3,Main!A3914,1,1)</f>
        <v>0</v>
      </c>
      <c r="N3914" s="32">
        <f ca="1">OFFSET(Perf!$A$1,4,Main!A3914,1,1)</f>
        <v>0</v>
      </c>
      <c r="O3914" s="32">
        <f ca="1">OFFSET(Perf!$A$1,5,Main!A3914,1,1)</f>
        <v>0</v>
      </c>
      <c r="P3914" s="31">
        <f t="shared" ca="1" si="614"/>
        <v>0</v>
      </c>
      <c r="Q3914" s="32">
        <f t="shared" ca="1" si="615"/>
        <v>0</v>
      </c>
      <c r="R3914" s="32">
        <f t="shared" ca="1" si="616"/>
        <v>0</v>
      </c>
      <c r="S3914" s="32">
        <f t="shared" ca="1" si="617"/>
        <v>0</v>
      </c>
      <c r="T3914" s="32">
        <f t="shared" ca="1" si="618"/>
        <v>0</v>
      </c>
      <c r="U3914" s="28" t="str">
        <f t="shared" ca="1" si="619"/>
        <v/>
      </c>
      <c r="V3914" s="33">
        <f ca="1">OFFSET(Trade!$A$1,1,A3914,1,1)</f>
        <v>0</v>
      </c>
      <c r="W3914" s="34">
        <f ca="1">OFFSET(Trade!$A$1,2,A3914,1,1)</f>
        <v>0</v>
      </c>
      <c r="X3914" s="34">
        <f ca="1">OFFSET(Trade!$A$1,3,A3914,1,1)</f>
        <v>0</v>
      </c>
      <c r="Y3914" s="34">
        <f ca="1">OFFSET(Trade!$A$1,4,A3914,1,1)</f>
        <v>0</v>
      </c>
      <c r="Z3914" s="34">
        <f ca="1">OFFSET(Trade!$A$1,5,A3914,1,1)</f>
        <v>0</v>
      </c>
      <c r="AA3914" s="33">
        <f ca="1">OFFSET(Vol!$A$1,1,Main!A3914,1,1)</f>
        <v>0</v>
      </c>
      <c r="AB3914" s="34">
        <f ca="1">OFFSET(Vol!$A$1,2,Main!A3914,1,1)</f>
        <v>0</v>
      </c>
      <c r="AC3914" s="34">
        <f ca="1">OFFSET(Vol!$A$1,3,Main!A3914,1,1)</f>
        <v>0</v>
      </c>
      <c r="AD3914" s="34">
        <f ca="1">OFFSET(Vol!$A$1,4,Main!A3914,1,1)</f>
        <v>0</v>
      </c>
      <c r="AE3914" s="44">
        <f ca="1">OFFSET(Vol!$A$1,5,Main!A3914,1,1)</f>
        <v>0</v>
      </c>
    </row>
    <row r="3915" spans="1:31" x14ac:dyDescent="0.3">
      <c r="A3915" s="38">
        <v>2848</v>
      </c>
      <c r="B3915" s="16" t="str">
        <f t="shared" ca="1" si="610"/>
        <v/>
      </c>
      <c r="C3915" s="21">
        <f ca="1">OFFSET(Vol!$A$1,0,Main!A3915,1,1)</f>
        <v>0</v>
      </c>
      <c r="D3915" s="22">
        <f ca="1">OFFSET(Px!$A$1,1,Main!A3915,1,1)</f>
        <v>0</v>
      </c>
      <c r="E3915" s="22">
        <f ca="1">OFFSET(Px!$A$1,4,Main!A3915,1,1)</f>
        <v>0</v>
      </c>
      <c r="F3915" s="22">
        <f ca="1">OFFSET(Px!$A$1,5,Main!A3915,1,1)</f>
        <v>0</v>
      </c>
      <c r="G3915" s="23">
        <f ca="1">OFFSET(Px!$A$1,6,Main!A3915,1,1)</f>
        <v>0</v>
      </c>
      <c r="H3915" s="28" t="str">
        <f t="shared" ca="1" si="611"/>
        <v/>
      </c>
      <c r="I3915" s="28" t="str">
        <f t="shared" ca="1" si="612"/>
        <v/>
      </c>
      <c r="J3915" s="12">
        <f t="shared" ca="1" si="613"/>
        <v>0</v>
      </c>
      <c r="K3915" s="31">
        <f ca="1">OFFSET(Perf!$A$1,1,Main!A3915,1,1)</f>
        <v>0</v>
      </c>
      <c r="L3915" s="32">
        <f ca="1">OFFSET(Perf!$A$1,2,Main!A3915,1,1)</f>
        <v>0</v>
      </c>
      <c r="M3915" s="32">
        <f ca="1">OFFSET(Perf!$A$1,3,Main!A3915,1,1)</f>
        <v>0</v>
      </c>
      <c r="N3915" s="32">
        <f ca="1">OFFSET(Perf!$A$1,4,Main!A3915,1,1)</f>
        <v>0</v>
      </c>
      <c r="O3915" s="32">
        <f ca="1">OFFSET(Perf!$A$1,5,Main!A3915,1,1)</f>
        <v>0</v>
      </c>
      <c r="P3915" s="31">
        <f t="shared" ca="1" si="614"/>
        <v>0</v>
      </c>
      <c r="Q3915" s="32">
        <f t="shared" ca="1" si="615"/>
        <v>0</v>
      </c>
      <c r="R3915" s="32">
        <f t="shared" ca="1" si="616"/>
        <v>0</v>
      </c>
      <c r="S3915" s="32">
        <f t="shared" ca="1" si="617"/>
        <v>0</v>
      </c>
      <c r="T3915" s="32">
        <f t="shared" ca="1" si="618"/>
        <v>0</v>
      </c>
      <c r="U3915" s="28" t="str">
        <f t="shared" ca="1" si="619"/>
        <v/>
      </c>
      <c r="V3915" s="33">
        <f ca="1">OFFSET(Trade!$A$1,1,A3915,1,1)</f>
        <v>0</v>
      </c>
      <c r="W3915" s="34">
        <f ca="1">OFFSET(Trade!$A$1,2,A3915,1,1)</f>
        <v>0</v>
      </c>
      <c r="X3915" s="34">
        <f ca="1">OFFSET(Trade!$A$1,3,A3915,1,1)</f>
        <v>0</v>
      </c>
      <c r="Y3915" s="34">
        <f ca="1">OFFSET(Trade!$A$1,4,A3915,1,1)</f>
        <v>0</v>
      </c>
      <c r="Z3915" s="34">
        <f ca="1">OFFSET(Trade!$A$1,5,A3915,1,1)</f>
        <v>0</v>
      </c>
      <c r="AA3915" s="33">
        <f ca="1">OFFSET(Vol!$A$1,1,Main!A3915,1,1)</f>
        <v>0</v>
      </c>
      <c r="AB3915" s="34">
        <f ca="1">OFFSET(Vol!$A$1,2,Main!A3915,1,1)</f>
        <v>0</v>
      </c>
      <c r="AC3915" s="34">
        <f ca="1">OFFSET(Vol!$A$1,3,Main!A3915,1,1)</f>
        <v>0</v>
      </c>
      <c r="AD3915" s="34">
        <f ca="1">OFFSET(Vol!$A$1,4,Main!A3915,1,1)</f>
        <v>0</v>
      </c>
      <c r="AE3915" s="44">
        <f ca="1">OFFSET(Vol!$A$1,5,Main!A3915,1,1)</f>
        <v>0</v>
      </c>
    </row>
    <row r="3916" spans="1:31" x14ac:dyDescent="0.3">
      <c r="A3916" s="38">
        <v>2848</v>
      </c>
      <c r="B3916" s="16" t="str">
        <f t="shared" ca="1" si="610"/>
        <v/>
      </c>
      <c r="C3916" s="21">
        <f ca="1">OFFSET(Vol!$A$1,0,Main!A3916,1,1)</f>
        <v>0</v>
      </c>
      <c r="D3916" s="22">
        <f ca="1">OFFSET(Px!$A$1,1,Main!A3916,1,1)</f>
        <v>0</v>
      </c>
      <c r="E3916" s="22">
        <f ca="1">OFFSET(Px!$A$1,4,Main!A3916,1,1)</f>
        <v>0</v>
      </c>
      <c r="F3916" s="22">
        <f ca="1">OFFSET(Px!$A$1,5,Main!A3916,1,1)</f>
        <v>0</v>
      </c>
      <c r="G3916" s="23">
        <f ca="1">OFFSET(Px!$A$1,6,Main!A3916,1,1)</f>
        <v>0</v>
      </c>
      <c r="H3916" s="28" t="str">
        <f t="shared" ca="1" si="611"/>
        <v/>
      </c>
      <c r="I3916" s="28" t="str">
        <f t="shared" ca="1" si="612"/>
        <v/>
      </c>
      <c r="J3916" s="12">
        <f t="shared" ca="1" si="613"/>
        <v>0</v>
      </c>
      <c r="K3916" s="31">
        <f ca="1">OFFSET(Perf!$A$1,1,Main!A3916,1,1)</f>
        <v>0</v>
      </c>
      <c r="L3916" s="32">
        <f ca="1">OFFSET(Perf!$A$1,2,Main!A3916,1,1)</f>
        <v>0</v>
      </c>
      <c r="M3916" s="32">
        <f ca="1">OFFSET(Perf!$A$1,3,Main!A3916,1,1)</f>
        <v>0</v>
      </c>
      <c r="N3916" s="32">
        <f ca="1">OFFSET(Perf!$A$1,4,Main!A3916,1,1)</f>
        <v>0</v>
      </c>
      <c r="O3916" s="32">
        <f ca="1">OFFSET(Perf!$A$1,5,Main!A3916,1,1)</f>
        <v>0</v>
      </c>
      <c r="P3916" s="31">
        <f t="shared" ca="1" si="614"/>
        <v>0</v>
      </c>
      <c r="Q3916" s="32">
        <f t="shared" ca="1" si="615"/>
        <v>0</v>
      </c>
      <c r="R3916" s="32">
        <f t="shared" ca="1" si="616"/>
        <v>0</v>
      </c>
      <c r="S3916" s="32">
        <f t="shared" ca="1" si="617"/>
        <v>0</v>
      </c>
      <c r="T3916" s="32">
        <f t="shared" ca="1" si="618"/>
        <v>0</v>
      </c>
      <c r="U3916" s="28" t="str">
        <f t="shared" ca="1" si="619"/>
        <v/>
      </c>
      <c r="V3916" s="33">
        <f ca="1">OFFSET(Trade!$A$1,1,A3916,1,1)</f>
        <v>0</v>
      </c>
      <c r="W3916" s="34">
        <f ca="1">OFFSET(Trade!$A$1,2,A3916,1,1)</f>
        <v>0</v>
      </c>
      <c r="X3916" s="34">
        <f ca="1">OFFSET(Trade!$A$1,3,A3916,1,1)</f>
        <v>0</v>
      </c>
      <c r="Y3916" s="34">
        <f ca="1">OFFSET(Trade!$A$1,4,A3916,1,1)</f>
        <v>0</v>
      </c>
      <c r="Z3916" s="34">
        <f ca="1">OFFSET(Trade!$A$1,5,A3916,1,1)</f>
        <v>0</v>
      </c>
      <c r="AA3916" s="33">
        <f ca="1">OFFSET(Vol!$A$1,1,Main!A3916,1,1)</f>
        <v>0</v>
      </c>
      <c r="AB3916" s="34">
        <f ca="1">OFFSET(Vol!$A$1,2,Main!A3916,1,1)</f>
        <v>0</v>
      </c>
      <c r="AC3916" s="34">
        <f ca="1">OFFSET(Vol!$A$1,3,Main!A3916,1,1)</f>
        <v>0</v>
      </c>
      <c r="AD3916" s="34">
        <f ca="1">OFFSET(Vol!$A$1,4,Main!A3916,1,1)</f>
        <v>0</v>
      </c>
      <c r="AE3916" s="44">
        <f ca="1">OFFSET(Vol!$A$1,5,Main!A3916,1,1)</f>
        <v>0</v>
      </c>
    </row>
    <row r="3917" spans="1:31" x14ac:dyDescent="0.3">
      <c r="A3917" s="38">
        <v>2848</v>
      </c>
      <c r="B3917" s="16" t="str">
        <f t="shared" ca="1" si="610"/>
        <v/>
      </c>
      <c r="C3917" s="21">
        <f ca="1">OFFSET(Vol!$A$1,0,Main!A3917,1,1)</f>
        <v>0</v>
      </c>
      <c r="D3917" s="22">
        <f ca="1">OFFSET(Px!$A$1,1,Main!A3917,1,1)</f>
        <v>0</v>
      </c>
      <c r="E3917" s="22">
        <f ca="1">OFFSET(Px!$A$1,4,Main!A3917,1,1)</f>
        <v>0</v>
      </c>
      <c r="F3917" s="22">
        <f ca="1">OFFSET(Px!$A$1,5,Main!A3917,1,1)</f>
        <v>0</v>
      </c>
      <c r="G3917" s="23">
        <f ca="1">OFFSET(Px!$A$1,6,Main!A3917,1,1)</f>
        <v>0</v>
      </c>
      <c r="H3917" s="28" t="str">
        <f t="shared" ca="1" si="611"/>
        <v/>
      </c>
      <c r="I3917" s="28" t="str">
        <f t="shared" ca="1" si="612"/>
        <v/>
      </c>
      <c r="J3917" s="12">
        <f t="shared" ca="1" si="613"/>
        <v>0</v>
      </c>
      <c r="K3917" s="31">
        <f ca="1">OFFSET(Perf!$A$1,1,Main!A3917,1,1)</f>
        <v>0</v>
      </c>
      <c r="L3917" s="32">
        <f ca="1">OFFSET(Perf!$A$1,2,Main!A3917,1,1)</f>
        <v>0</v>
      </c>
      <c r="M3917" s="32">
        <f ca="1">OFFSET(Perf!$A$1,3,Main!A3917,1,1)</f>
        <v>0</v>
      </c>
      <c r="N3917" s="32">
        <f ca="1">OFFSET(Perf!$A$1,4,Main!A3917,1,1)</f>
        <v>0</v>
      </c>
      <c r="O3917" s="32">
        <f ca="1">OFFSET(Perf!$A$1,5,Main!A3917,1,1)</f>
        <v>0</v>
      </c>
      <c r="P3917" s="31">
        <f t="shared" ca="1" si="614"/>
        <v>0</v>
      </c>
      <c r="Q3917" s="32">
        <f t="shared" ca="1" si="615"/>
        <v>0</v>
      </c>
      <c r="R3917" s="32">
        <f t="shared" ca="1" si="616"/>
        <v>0</v>
      </c>
      <c r="S3917" s="32">
        <f t="shared" ca="1" si="617"/>
        <v>0</v>
      </c>
      <c r="T3917" s="32">
        <f t="shared" ca="1" si="618"/>
        <v>0</v>
      </c>
      <c r="U3917" s="28" t="str">
        <f t="shared" ca="1" si="619"/>
        <v/>
      </c>
      <c r="V3917" s="33">
        <f ca="1">OFFSET(Trade!$A$1,1,A3917,1,1)</f>
        <v>0</v>
      </c>
      <c r="W3917" s="34">
        <f ca="1">OFFSET(Trade!$A$1,2,A3917,1,1)</f>
        <v>0</v>
      </c>
      <c r="X3917" s="34">
        <f ca="1">OFFSET(Trade!$A$1,3,A3917,1,1)</f>
        <v>0</v>
      </c>
      <c r="Y3917" s="34">
        <f ca="1">OFFSET(Trade!$A$1,4,A3917,1,1)</f>
        <v>0</v>
      </c>
      <c r="Z3917" s="34">
        <f ca="1">OFFSET(Trade!$A$1,5,A3917,1,1)</f>
        <v>0</v>
      </c>
      <c r="AA3917" s="33">
        <f ca="1">OFFSET(Vol!$A$1,1,Main!A3917,1,1)</f>
        <v>0</v>
      </c>
      <c r="AB3917" s="34">
        <f ca="1">OFFSET(Vol!$A$1,2,Main!A3917,1,1)</f>
        <v>0</v>
      </c>
      <c r="AC3917" s="34">
        <f ca="1">OFFSET(Vol!$A$1,3,Main!A3917,1,1)</f>
        <v>0</v>
      </c>
      <c r="AD3917" s="34">
        <f ca="1">OFFSET(Vol!$A$1,4,Main!A3917,1,1)</f>
        <v>0</v>
      </c>
      <c r="AE3917" s="44">
        <f ca="1">OFFSET(Vol!$A$1,5,Main!A3917,1,1)</f>
        <v>0</v>
      </c>
    </row>
    <row r="3918" spans="1:31" x14ac:dyDescent="0.3">
      <c r="A3918" s="38">
        <v>2848</v>
      </c>
      <c r="B3918" s="16" t="str">
        <f t="shared" ca="1" si="610"/>
        <v/>
      </c>
      <c r="C3918" s="21">
        <f ca="1">OFFSET(Vol!$A$1,0,Main!A3918,1,1)</f>
        <v>0</v>
      </c>
      <c r="D3918" s="22">
        <f ca="1">OFFSET(Px!$A$1,1,Main!A3918,1,1)</f>
        <v>0</v>
      </c>
      <c r="E3918" s="22">
        <f ca="1">OFFSET(Px!$A$1,4,Main!A3918,1,1)</f>
        <v>0</v>
      </c>
      <c r="F3918" s="22">
        <f ca="1">OFFSET(Px!$A$1,5,Main!A3918,1,1)</f>
        <v>0</v>
      </c>
      <c r="G3918" s="23">
        <f ca="1">OFFSET(Px!$A$1,6,Main!A3918,1,1)</f>
        <v>0</v>
      </c>
      <c r="H3918" s="28" t="str">
        <f t="shared" ca="1" si="611"/>
        <v/>
      </c>
      <c r="I3918" s="28" t="str">
        <f t="shared" ca="1" si="612"/>
        <v/>
      </c>
      <c r="J3918" s="12">
        <f t="shared" ca="1" si="613"/>
        <v>0</v>
      </c>
      <c r="K3918" s="31">
        <f ca="1">OFFSET(Perf!$A$1,1,Main!A3918,1,1)</f>
        <v>0</v>
      </c>
      <c r="L3918" s="32">
        <f ca="1">OFFSET(Perf!$A$1,2,Main!A3918,1,1)</f>
        <v>0</v>
      </c>
      <c r="M3918" s="32">
        <f ca="1">OFFSET(Perf!$A$1,3,Main!A3918,1,1)</f>
        <v>0</v>
      </c>
      <c r="N3918" s="32">
        <f ca="1">OFFSET(Perf!$A$1,4,Main!A3918,1,1)</f>
        <v>0</v>
      </c>
      <c r="O3918" s="32">
        <f ca="1">OFFSET(Perf!$A$1,5,Main!A3918,1,1)</f>
        <v>0</v>
      </c>
      <c r="P3918" s="31">
        <f t="shared" ca="1" si="614"/>
        <v>0</v>
      </c>
      <c r="Q3918" s="32">
        <f t="shared" ca="1" si="615"/>
        <v>0</v>
      </c>
      <c r="R3918" s="32">
        <f t="shared" ca="1" si="616"/>
        <v>0</v>
      </c>
      <c r="S3918" s="32">
        <f t="shared" ca="1" si="617"/>
        <v>0</v>
      </c>
      <c r="T3918" s="32">
        <f t="shared" ca="1" si="618"/>
        <v>0</v>
      </c>
      <c r="U3918" s="28" t="str">
        <f t="shared" ca="1" si="619"/>
        <v/>
      </c>
      <c r="V3918" s="33">
        <f ca="1">OFFSET(Trade!$A$1,1,A3918,1,1)</f>
        <v>0</v>
      </c>
      <c r="W3918" s="34">
        <f ca="1">OFFSET(Trade!$A$1,2,A3918,1,1)</f>
        <v>0</v>
      </c>
      <c r="X3918" s="34">
        <f ca="1">OFFSET(Trade!$A$1,3,A3918,1,1)</f>
        <v>0</v>
      </c>
      <c r="Y3918" s="34">
        <f ca="1">OFFSET(Trade!$A$1,4,A3918,1,1)</f>
        <v>0</v>
      </c>
      <c r="Z3918" s="34">
        <f ca="1">OFFSET(Trade!$A$1,5,A3918,1,1)</f>
        <v>0</v>
      </c>
      <c r="AA3918" s="33">
        <f ca="1">OFFSET(Vol!$A$1,1,Main!A3918,1,1)</f>
        <v>0</v>
      </c>
      <c r="AB3918" s="34">
        <f ca="1">OFFSET(Vol!$A$1,2,Main!A3918,1,1)</f>
        <v>0</v>
      </c>
      <c r="AC3918" s="34">
        <f ca="1">OFFSET(Vol!$A$1,3,Main!A3918,1,1)</f>
        <v>0</v>
      </c>
      <c r="AD3918" s="34">
        <f ca="1">OFFSET(Vol!$A$1,4,Main!A3918,1,1)</f>
        <v>0</v>
      </c>
      <c r="AE3918" s="44">
        <f ca="1">OFFSET(Vol!$A$1,5,Main!A3918,1,1)</f>
        <v>0</v>
      </c>
    </row>
    <row r="3919" spans="1:31" x14ac:dyDescent="0.3">
      <c r="A3919" s="38">
        <v>2848</v>
      </c>
      <c r="B3919" s="16" t="str">
        <f t="shared" ca="1" si="610"/>
        <v/>
      </c>
      <c r="C3919" s="21">
        <f ca="1">OFFSET(Vol!$A$1,0,Main!A3919,1,1)</f>
        <v>0</v>
      </c>
      <c r="D3919" s="22">
        <f ca="1">OFFSET(Px!$A$1,1,Main!A3919,1,1)</f>
        <v>0</v>
      </c>
      <c r="E3919" s="22">
        <f ca="1">OFFSET(Px!$A$1,4,Main!A3919,1,1)</f>
        <v>0</v>
      </c>
      <c r="F3919" s="22">
        <f ca="1">OFFSET(Px!$A$1,5,Main!A3919,1,1)</f>
        <v>0</v>
      </c>
      <c r="G3919" s="23">
        <f ca="1">OFFSET(Px!$A$1,6,Main!A3919,1,1)</f>
        <v>0</v>
      </c>
      <c r="H3919" s="28" t="str">
        <f t="shared" ca="1" si="611"/>
        <v/>
      </c>
      <c r="I3919" s="28" t="str">
        <f t="shared" ca="1" si="612"/>
        <v/>
      </c>
      <c r="J3919" s="12">
        <f t="shared" ca="1" si="613"/>
        <v>0</v>
      </c>
      <c r="K3919" s="31">
        <f ca="1">OFFSET(Perf!$A$1,1,Main!A3919,1,1)</f>
        <v>0</v>
      </c>
      <c r="L3919" s="32">
        <f ca="1">OFFSET(Perf!$A$1,2,Main!A3919,1,1)</f>
        <v>0</v>
      </c>
      <c r="M3919" s="32">
        <f ca="1">OFFSET(Perf!$A$1,3,Main!A3919,1,1)</f>
        <v>0</v>
      </c>
      <c r="N3919" s="32">
        <f ca="1">OFFSET(Perf!$A$1,4,Main!A3919,1,1)</f>
        <v>0</v>
      </c>
      <c r="O3919" s="32">
        <f ca="1">OFFSET(Perf!$A$1,5,Main!A3919,1,1)</f>
        <v>0</v>
      </c>
      <c r="P3919" s="31">
        <f t="shared" ca="1" si="614"/>
        <v>0</v>
      </c>
      <c r="Q3919" s="32">
        <f t="shared" ca="1" si="615"/>
        <v>0</v>
      </c>
      <c r="R3919" s="32">
        <f t="shared" ca="1" si="616"/>
        <v>0</v>
      </c>
      <c r="S3919" s="32">
        <f t="shared" ca="1" si="617"/>
        <v>0</v>
      </c>
      <c r="T3919" s="32">
        <f t="shared" ca="1" si="618"/>
        <v>0</v>
      </c>
      <c r="U3919" s="28" t="str">
        <f t="shared" ca="1" si="619"/>
        <v/>
      </c>
      <c r="V3919" s="33">
        <f ca="1">OFFSET(Trade!$A$1,1,A3919,1,1)</f>
        <v>0</v>
      </c>
      <c r="W3919" s="34">
        <f ca="1">OFFSET(Trade!$A$1,2,A3919,1,1)</f>
        <v>0</v>
      </c>
      <c r="X3919" s="34">
        <f ca="1">OFFSET(Trade!$A$1,3,A3919,1,1)</f>
        <v>0</v>
      </c>
      <c r="Y3919" s="34">
        <f ca="1">OFFSET(Trade!$A$1,4,A3919,1,1)</f>
        <v>0</v>
      </c>
      <c r="Z3919" s="34">
        <f ca="1">OFFSET(Trade!$A$1,5,A3919,1,1)</f>
        <v>0</v>
      </c>
      <c r="AA3919" s="33">
        <f ca="1">OFFSET(Vol!$A$1,1,Main!A3919,1,1)</f>
        <v>0</v>
      </c>
      <c r="AB3919" s="34">
        <f ca="1">OFFSET(Vol!$A$1,2,Main!A3919,1,1)</f>
        <v>0</v>
      </c>
      <c r="AC3919" s="34">
        <f ca="1">OFFSET(Vol!$A$1,3,Main!A3919,1,1)</f>
        <v>0</v>
      </c>
      <c r="AD3919" s="34">
        <f ca="1">OFFSET(Vol!$A$1,4,Main!A3919,1,1)</f>
        <v>0</v>
      </c>
      <c r="AE3919" s="44">
        <f ca="1">OFFSET(Vol!$A$1,5,Main!A3919,1,1)</f>
        <v>0</v>
      </c>
    </row>
    <row r="3920" spans="1:31" x14ac:dyDescent="0.3">
      <c r="A3920" s="38">
        <v>2848</v>
      </c>
      <c r="B3920" s="16" t="str">
        <f t="shared" ca="1" si="610"/>
        <v/>
      </c>
      <c r="C3920" s="21">
        <f ca="1">OFFSET(Vol!$A$1,0,Main!A3920,1,1)</f>
        <v>0</v>
      </c>
      <c r="D3920" s="22">
        <f ca="1">OFFSET(Px!$A$1,1,Main!A3920,1,1)</f>
        <v>0</v>
      </c>
      <c r="E3920" s="22">
        <f ca="1">OFFSET(Px!$A$1,4,Main!A3920,1,1)</f>
        <v>0</v>
      </c>
      <c r="F3920" s="22">
        <f ca="1">OFFSET(Px!$A$1,5,Main!A3920,1,1)</f>
        <v>0</v>
      </c>
      <c r="G3920" s="23">
        <f ca="1">OFFSET(Px!$A$1,6,Main!A3920,1,1)</f>
        <v>0</v>
      </c>
      <c r="H3920" s="28" t="str">
        <f t="shared" ca="1" si="611"/>
        <v/>
      </c>
      <c r="I3920" s="28" t="str">
        <f t="shared" ca="1" si="612"/>
        <v/>
      </c>
      <c r="J3920" s="12">
        <f t="shared" ca="1" si="613"/>
        <v>0</v>
      </c>
      <c r="K3920" s="31">
        <f ca="1">OFFSET(Perf!$A$1,1,Main!A3920,1,1)</f>
        <v>0</v>
      </c>
      <c r="L3920" s="32">
        <f ca="1">OFFSET(Perf!$A$1,2,Main!A3920,1,1)</f>
        <v>0</v>
      </c>
      <c r="M3920" s="32">
        <f ca="1">OFFSET(Perf!$A$1,3,Main!A3920,1,1)</f>
        <v>0</v>
      </c>
      <c r="N3920" s="32">
        <f ca="1">OFFSET(Perf!$A$1,4,Main!A3920,1,1)</f>
        <v>0</v>
      </c>
      <c r="O3920" s="32">
        <f ca="1">OFFSET(Perf!$A$1,5,Main!A3920,1,1)</f>
        <v>0</v>
      </c>
      <c r="P3920" s="31">
        <f t="shared" ca="1" si="614"/>
        <v>0</v>
      </c>
      <c r="Q3920" s="32">
        <f t="shared" ca="1" si="615"/>
        <v>0</v>
      </c>
      <c r="R3920" s="32">
        <f t="shared" ca="1" si="616"/>
        <v>0</v>
      </c>
      <c r="S3920" s="32">
        <f t="shared" ca="1" si="617"/>
        <v>0</v>
      </c>
      <c r="T3920" s="32">
        <f t="shared" ca="1" si="618"/>
        <v>0</v>
      </c>
      <c r="U3920" s="28" t="str">
        <f t="shared" ca="1" si="619"/>
        <v/>
      </c>
      <c r="V3920" s="33">
        <f ca="1">OFFSET(Trade!$A$1,1,A3920,1,1)</f>
        <v>0</v>
      </c>
      <c r="W3920" s="34">
        <f ca="1">OFFSET(Trade!$A$1,2,A3920,1,1)</f>
        <v>0</v>
      </c>
      <c r="X3920" s="34">
        <f ca="1">OFFSET(Trade!$A$1,3,A3920,1,1)</f>
        <v>0</v>
      </c>
      <c r="Y3920" s="34">
        <f ca="1">OFFSET(Trade!$A$1,4,A3920,1,1)</f>
        <v>0</v>
      </c>
      <c r="Z3920" s="34">
        <f ca="1">OFFSET(Trade!$A$1,5,A3920,1,1)</f>
        <v>0</v>
      </c>
      <c r="AA3920" s="33">
        <f ca="1">OFFSET(Vol!$A$1,1,Main!A3920,1,1)</f>
        <v>0</v>
      </c>
      <c r="AB3920" s="34">
        <f ca="1">OFFSET(Vol!$A$1,2,Main!A3920,1,1)</f>
        <v>0</v>
      </c>
      <c r="AC3920" s="34">
        <f ca="1">OFFSET(Vol!$A$1,3,Main!A3920,1,1)</f>
        <v>0</v>
      </c>
      <c r="AD3920" s="34">
        <f ca="1">OFFSET(Vol!$A$1,4,Main!A3920,1,1)</f>
        <v>0</v>
      </c>
      <c r="AE3920" s="44">
        <f ca="1">OFFSET(Vol!$A$1,5,Main!A3920,1,1)</f>
        <v>0</v>
      </c>
    </row>
    <row r="3921" spans="1:31" x14ac:dyDescent="0.3">
      <c r="A3921" s="38">
        <v>2848</v>
      </c>
      <c r="B3921" s="16" t="str">
        <f t="shared" ca="1" si="610"/>
        <v/>
      </c>
      <c r="C3921" s="21">
        <f ca="1">OFFSET(Vol!$A$1,0,Main!A3921,1,1)</f>
        <v>0</v>
      </c>
      <c r="D3921" s="22">
        <f ca="1">OFFSET(Px!$A$1,1,Main!A3921,1,1)</f>
        <v>0</v>
      </c>
      <c r="E3921" s="22">
        <f ca="1">OFFSET(Px!$A$1,4,Main!A3921,1,1)</f>
        <v>0</v>
      </c>
      <c r="F3921" s="22">
        <f ca="1">OFFSET(Px!$A$1,5,Main!A3921,1,1)</f>
        <v>0</v>
      </c>
      <c r="G3921" s="23">
        <f ca="1">OFFSET(Px!$A$1,6,Main!A3921,1,1)</f>
        <v>0</v>
      </c>
      <c r="H3921" s="28" t="str">
        <f t="shared" ca="1" si="611"/>
        <v/>
      </c>
      <c r="I3921" s="28" t="str">
        <f t="shared" ca="1" si="612"/>
        <v/>
      </c>
      <c r="J3921" s="12">
        <f t="shared" ca="1" si="613"/>
        <v>0</v>
      </c>
      <c r="K3921" s="31">
        <f ca="1">OFFSET(Perf!$A$1,1,Main!A3921,1,1)</f>
        <v>0</v>
      </c>
      <c r="L3921" s="32">
        <f ca="1">OFFSET(Perf!$A$1,2,Main!A3921,1,1)</f>
        <v>0</v>
      </c>
      <c r="M3921" s="32">
        <f ca="1">OFFSET(Perf!$A$1,3,Main!A3921,1,1)</f>
        <v>0</v>
      </c>
      <c r="N3921" s="32">
        <f ca="1">OFFSET(Perf!$A$1,4,Main!A3921,1,1)</f>
        <v>0</v>
      </c>
      <c r="O3921" s="32">
        <f ca="1">OFFSET(Perf!$A$1,5,Main!A3921,1,1)</f>
        <v>0</v>
      </c>
      <c r="P3921" s="31">
        <f t="shared" ca="1" si="614"/>
        <v>0</v>
      </c>
      <c r="Q3921" s="32">
        <f t="shared" ca="1" si="615"/>
        <v>0</v>
      </c>
      <c r="R3921" s="32">
        <f t="shared" ca="1" si="616"/>
        <v>0</v>
      </c>
      <c r="S3921" s="32">
        <f t="shared" ca="1" si="617"/>
        <v>0</v>
      </c>
      <c r="T3921" s="32">
        <f t="shared" ca="1" si="618"/>
        <v>0</v>
      </c>
      <c r="U3921" s="28" t="str">
        <f t="shared" ca="1" si="619"/>
        <v/>
      </c>
      <c r="V3921" s="33">
        <f ca="1">OFFSET(Trade!$A$1,1,A3921,1,1)</f>
        <v>0</v>
      </c>
      <c r="W3921" s="34">
        <f ca="1">OFFSET(Trade!$A$1,2,A3921,1,1)</f>
        <v>0</v>
      </c>
      <c r="X3921" s="34">
        <f ca="1">OFFSET(Trade!$A$1,3,A3921,1,1)</f>
        <v>0</v>
      </c>
      <c r="Y3921" s="34">
        <f ca="1">OFFSET(Trade!$A$1,4,A3921,1,1)</f>
        <v>0</v>
      </c>
      <c r="Z3921" s="34">
        <f ca="1">OFFSET(Trade!$A$1,5,A3921,1,1)</f>
        <v>0</v>
      </c>
      <c r="AA3921" s="33">
        <f ca="1">OFFSET(Vol!$A$1,1,Main!A3921,1,1)</f>
        <v>0</v>
      </c>
      <c r="AB3921" s="34">
        <f ca="1">OFFSET(Vol!$A$1,2,Main!A3921,1,1)</f>
        <v>0</v>
      </c>
      <c r="AC3921" s="34">
        <f ca="1">OFFSET(Vol!$A$1,3,Main!A3921,1,1)</f>
        <v>0</v>
      </c>
      <c r="AD3921" s="34">
        <f ca="1">OFFSET(Vol!$A$1,4,Main!A3921,1,1)</f>
        <v>0</v>
      </c>
      <c r="AE3921" s="44">
        <f ca="1">OFFSET(Vol!$A$1,5,Main!A3921,1,1)</f>
        <v>0</v>
      </c>
    </row>
    <row r="3922" spans="1:31" x14ac:dyDescent="0.3">
      <c r="A3922" s="38">
        <v>2848</v>
      </c>
      <c r="B3922" s="16" t="str">
        <f t="shared" ca="1" si="610"/>
        <v/>
      </c>
      <c r="C3922" s="21">
        <f ca="1">OFFSET(Vol!$A$1,0,Main!A3922,1,1)</f>
        <v>0</v>
      </c>
      <c r="D3922" s="22">
        <f ca="1">OFFSET(Px!$A$1,1,Main!A3922,1,1)</f>
        <v>0</v>
      </c>
      <c r="E3922" s="22">
        <f ca="1">OFFSET(Px!$A$1,4,Main!A3922,1,1)</f>
        <v>0</v>
      </c>
      <c r="F3922" s="22">
        <f ca="1">OFFSET(Px!$A$1,5,Main!A3922,1,1)</f>
        <v>0</v>
      </c>
      <c r="G3922" s="23">
        <f ca="1">OFFSET(Px!$A$1,6,Main!A3922,1,1)</f>
        <v>0</v>
      </c>
      <c r="H3922" s="28" t="str">
        <f t="shared" ca="1" si="611"/>
        <v/>
      </c>
      <c r="I3922" s="28" t="str">
        <f t="shared" ca="1" si="612"/>
        <v/>
      </c>
      <c r="J3922" s="12">
        <f t="shared" ca="1" si="613"/>
        <v>0</v>
      </c>
      <c r="K3922" s="31">
        <f ca="1">OFFSET(Perf!$A$1,1,Main!A3922,1,1)</f>
        <v>0</v>
      </c>
      <c r="L3922" s="32">
        <f ca="1">OFFSET(Perf!$A$1,2,Main!A3922,1,1)</f>
        <v>0</v>
      </c>
      <c r="M3922" s="32">
        <f ca="1">OFFSET(Perf!$A$1,3,Main!A3922,1,1)</f>
        <v>0</v>
      </c>
      <c r="N3922" s="32">
        <f ca="1">OFFSET(Perf!$A$1,4,Main!A3922,1,1)</f>
        <v>0</v>
      </c>
      <c r="O3922" s="32">
        <f ca="1">OFFSET(Perf!$A$1,5,Main!A3922,1,1)</f>
        <v>0</v>
      </c>
      <c r="P3922" s="31">
        <f t="shared" ca="1" si="614"/>
        <v>0</v>
      </c>
      <c r="Q3922" s="32">
        <f t="shared" ca="1" si="615"/>
        <v>0</v>
      </c>
      <c r="R3922" s="32">
        <f t="shared" ca="1" si="616"/>
        <v>0</v>
      </c>
      <c r="S3922" s="32">
        <f t="shared" ca="1" si="617"/>
        <v>0</v>
      </c>
      <c r="T3922" s="32">
        <f t="shared" ca="1" si="618"/>
        <v>0</v>
      </c>
      <c r="U3922" s="28" t="str">
        <f t="shared" ca="1" si="619"/>
        <v/>
      </c>
      <c r="V3922" s="33">
        <f ca="1">OFFSET(Trade!$A$1,1,A3922,1,1)</f>
        <v>0</v>
      </c>
      <c r="W3922" s="34">
        <f ca="1">OFFSET(Trade!$A$1,2,A3922,1,1)</f>
        <v>0</v>
      </c>
      <c r="X3922" s="34">
        <f ca="1">OFFSET(Trade!$A$1,3,A3922,1,1)</f>
        <v>0</v>
      </c>
      <c r="Y3922" s="34">
        <f ca="1">OFFSET(Trade!$A$1,4,A3922,1,1)</f>
        <v>0</v>
      </c>
      <c r="Z3922" s="34">
        <f ca="1">OFFSET(Trade!$A$1,5,A3922,1,1)</f>
        <v>0</v>
      </c>
      <c r="AA3922" s="33">
        <f ca="1">OFFSET(Vol!$A$1,1,Main!A3922,1,1)</f>
        <v>0</v>
      </c>
      <c r="AB3922" s="34">
        <f ca="1">OFFSET(Vol!$A$1,2,Main!A3922,1,1)</f>
        <v>0</v>
      </c>
      <c r="AC3922" s="34">
        <f ca="1">OFFSET(Vol!$A$1,3,Main!A3922,1,1)</f>
        <v>0</v>
      </c>
      <c r="AD3922" s="34">
        <f ca="1">OFFSET(Vol!$A$1,4,Main!A3922,1,1)</f>
        <v>0</v>
      </c>
      <c r="AE3922" s="44">
        <f ca="1">OFFSET(Vol!$A$1,5,Main!A3922,1,1)</f>
        <v>0</v>
      </c>
    </row>
    <row r="3923" spans="1:31" x14ac:dyDescent="0.3">
      <c r="A3923" s="38">
        <v>2848</v>
      </c>
      <c r="B3923" s="16" t="str">
        <f t="shared" ca="1" si="610"/>
        <v/>
      </c>
      <c r="C3923" s="21">
        <f ca="1">OFFSET(Vol!$A$1,0,Main!A3923,1,1)</f>
        <v>0</v>
      </c>
      <c r="D3923" s="22">
        <f ca="1">OFFSET(Px!$A$1,1,Main!A3923,1,1)</f>
        <v>0</v>
      </c>
      <c r="E3923" s="22">
        <f ca="1">OFFSET(Px!$A$1,4,Main!A3923,1,1)</f>
        <v>0</v>
      </c>
      <c r="F3923" s="22">
        <f ca="1">OFFSET(Px!$A$1,5,Main!A3923,1,1)</f>
        <v>0</v>
      </c>
      <c r="G3923" s="23">
        <f ca="1">OFFSET(Px!$A$1,6,Main!A3923,1,1)</f>
        <v>0</v>
      </c>
      <c r="H3923" s="28" t="str">
        <f t="shared" ca="1" si="611"/>
        <v/>
      </c>
      <c r="I3923" s="28" t="str">
        <f t="shared" ca="1" si="612"/>
        <v/>
      </c>
      <c r="J3923" s="12">
        <f t="shared" ca="1" si="613"/>
        <v>0</v>
      </c>
      <c r="K3923" s="31">
        <f ca="1">OFFSET(Perf!$A$1,1,Main!A3923,1,1)</f>
        <v>0</v>
      </c>
      <c r="L3923" s="32">
        <f ca="1">OFFSET(Perf!$A$1,2,Main!A3923,1,1)</f>
        <v>0</v>
      </c>
      <c r="M3923" s="32">
        <f ca="1">OFFSET(Perf!$A$1,3,Main!A3923,1,1)</f>
        <v>0</v>
      </c>
      <c r="N3923" s="32">
        <f ca="1">OFFSET(Perf!$A$1,4,Main!A3923,1,1)</f>
        <v>0</v>
      </c>
      <c r="O3923" s="32">
        <f ca="1">OFFSET(Perf!$A$1,5,Main!A3923,1,1)</f>
        <v>0</v>
      </c>
      <c r="P3923" s="31">
        <f t="shared" ca="1" si="614"/>
        <v>0</v>
      </c>
      <c r="Q3923" s="32">
        <f t="shared" ca="1" si="615"/>
        <v>0</v>
      </c>
      <c r="R3923" s="32">
        <f t="shared" ca="1" si="616"/>
        <v>0</v>
      </c>
      <c r="S3923" s="32">
        <f t="shared" ca="1" si="617"/>
        <v>0</v>
      </c>
      <c r="T3923" s="32">
        <f t="shared" ca="1" si="618"/>
        <v>0</v>
      </c>
      <c r="U3923" s="28" t="str">
        <f t="shared" ca="1" si="619"/>
        <v/>
      </c>
      <c r="V3923" s="33">
        <f ca="1">OFFSET(Trade!$A$1,1,A3923,1,1)</f>
        <v>0</v>
      </c>
      <c r="W3923" s="34">
        <f ca="1">OFFSET(Trade!$A$1,2,A3923,1,1)</f>
        <v>0</v>
      </c>
      <c r="X3923" s="34">
        <f ca="1">OFFSET(Trade!$A$1,3,A3923,1,1)</f>
        <v>0</v>
      </c>
      <c r="Y3923" s="34">
        <f ca="1">OFFSET(Trade!$A$1,4,A3923,1,1)</f>
        <v>0</v>
      </c>
      <c r="Z3923" s="34">
        <f ca="1">OFFSET(Trade!$A$1,5,A3923,1,1)</f>
        <v>0</v>
      </c>
      <c r="AA3923" s="33">
        <f ca="1">OFFSET(Vol!$A$1,1,Main!A3923,1,1)</f>
        <v>0</v>
      </c>
      <c r="AB3923" s="34">
        <f ca="1">OFFSET(Vol!$A$1,2,Main!A3923,1,1)</f>
        <v>0</v>
      </c>
      <c r="AC3923" s="34">
        <f ca="1">OFFSET(Vol!$A$1,3,Main!A3923,1,1)</f>
        <v>0</v>
      </c>
      <c r="AD3923" s="34">
        <f ca="1">OFFSET(Vol!$A$1,4,Main!A3923,1,1)</f>
        <v>0</v>
      </c>
      <c r="AE3923" s="44">
        <f ca="1">OFFSET(Vol!$A$1,5,Main!A3923,1,1)</f>
        <v>0</v>
      </c>
    </row>
    <row r="3924" spans="1:31" x14ac:dyDescent="0.3">
      <c r="A3924" s="38">
        <v>2848</v>
      </c>
      <c r="B3924" s="16" t="str">
        <f t="shared" ca="1" si="610"/>
        <v/>
      </c>
      <c r="C3924" s="21">
        <f ca="1">OFFSET(Vol!$A$1,0,Main!A3924,1,1)</f>
        <v>0</v>
      </c>
      <c r="D3924" s="22">
        <f ca="1">OFFSET(Px!$A$1,1,Main!A3924,1,1)</f>
        <v>0</v>
      </c>
      <c r="E3924" s="22">
        <f ca="1">OFFSET(Px!$A$1,4,Main!A3924,1,1)</f>
        <v>0</v>
      </c>
      <c r="F3924" s="22">
        <f ca="1">OFFSET(Px!$A$1,5,Main!A3924,1,1)</f>
        <v>0</v>
      </c>
      <c r="G3924" s="23">
        <f ca="1">OFFSET(Px!$A$1,6,Main!A3924,1,1)</f>
        <v>0</v>
      </c>
      <c r="H3924" s="28" t="str">
        <f t="shared" ca="1" si="611"/>
        <v/>
      </c>
      <c r="I3924" s="28" t="str">
        <f t="shared" ca="1" si="612"/>
        <v/>
      </c>
      <c r="J3924" s="12">
        <f t="shared" ca="1" si="613"/>
        <v>0</v>
      </c>
      <c r="K3924" s="31">
        <f ca="1">OFFSET(Perf!$A$1,1,Main!A3924,1,1)</f>
        <v>0</v>
      </c>
      <c r="L3924" s="32">
        <f ca="1">OFFSET(Perf!$A$1,2,Main!A3924,1,1)</f>
        <v>0</v>
      </c>
      <c r="M3924" s="32">
        <f ca="1">OFFSET(Perf!$A$1,3,Main!A3924,1,1)</f>
        <v>0</v>
      </c>
      <c r="N3924" s="32">
        <f ca="1">OFFSET(Perf!$A$1,4,Main!A3924,1,1)</f>
        <v>0</v>
      </c>
      <c r="O3924" s="32">
        <f ca="1">OFFSET(Perf!$A$1,5,Main!A3924,1,1)</f>
        <v>0</v>
      </c>
      <c r="P3924" s="31">
        <f t="shared" ca="1" si="614"/>
        <v>0</v>
      </c>
      <c r="Q3924" s="32">
        <f t="shared" ca="1" si="615"/>
        <v>0</v>
      </c>
      <c r="R3924" s="32">
        <f t="shared" ca="1" si="616"/>
        <v>0</v>
      </c>
      <c r="S3924" s="32">
        <f t="shared" ca="1" si="617"/>
        <v>0</v>
      </c>
      <c r="T3924" s="32">
        <f t="shared" ca="1" si="618"/>
        <v>0</v>
      </c>
      <c r="U3924" s="28" t="str">
        <f t="shared" ca="1" si="619"/>
        <v/>
      </c>
      <c r="V3924" s="33">
        <f ca="1">OFFSET(Trade!$A$1,1,A3924,1,1)</f>
        <v>0</v>
      </c>
      <c r="W3924" s="34">
        <f ca="1">OFFSET(Trade!$A$1,2,A3924,1,1)</f>
        <v>0</v>
      </c>
      <c r="X3924" s="34">
        <f ca="1">OFFSET(Trade!$A$1,3,A3924,1,1)</f>
        <v>0</v>
      </c>
      <c r="Y3924" s="34">
        <f ca="1">OFFSET(Trade!$A$1,4,A3924,1,1)</f>
        <v>0</v>
      </c>
      <c r="Z3924" s="34">
        <f ca="1">OFFSET(Trade!$A$1,5,A3924,1,1)</f>
        <v>0</v>
      </c>
      <c r="AA3924" s="33">
        <f ca="1">OFFSET(Vol!$A$1,1,Main!A3924,1,1)</f>
        <v>0</v>
      </c>
      <c r="AB3924" s="34">
        <f ca="1">OFFSET(Vol!$A$1,2,Main!A3924,1,1)</f>
        <v>0</v>
      </c>
      <c r="AC3924" s="34">
        <f ca="1">OFFSET(Vol!$A$1,3,Main!A3924,1,1)</f>
        <v>0</v>
      </c>
      <c r="AD3924" s="34">
        <f ca="1">OFFSET(Vol!$A$1,4,Main!A3924,1,1)</f>
        <v>0</v>
      </c>
      <c r="AE3924" s="44">
        <f ca="1">OFFSET(Vol!$A$1,5,Main!A3924,1,1)</f>
        <v>0</v>
      </c>
    </row>
    <row r="3925" spans="1:31" x14ac:dyDescent="0.3">
      <c r="A3925" s="38">
        <v>2848</v>
      </c>
      <c r="B3925" s="16" t="str">
        <f t="shared" ca="1" si="610"/>
        <v/>
      </c>
      <c r="C3925" s="21">
        <f ca="1">OFFSET(Vol!$A$1,0,Main!A3925,1,1)</f>
        <v>0</v>
      </c>
      <c r="D3925" s="22">
        <f ca="1">OFFSET(Px!$A$1,1,Main!A3925,1,1)</f>
        <v>0</v>
      </c>
      <c r="E3925" s="22">
        <f ca="1">OFFSET(Px!$A$1,4,Main!A3925,1,1)</f>
        <v>0</v>
      </c>
      <c r="F3925" s="22">
        <f ca="1">OFFSET(Px!$A$1,5,Main!A3925,1,1)</f>
        <v>0</v>
      </c>
      <c r="G3925" s="23">
        <f ca="1">OFFSET(Px!$A$1,6,Main!A3925,1,1)</f>
        <v>0</v>
      </c>
      <c r="H3925" s="28" t="str">
        <f t="shared" ca="1" si="611"/>
        <v/>
      </c>
      <c r="I3925" s="28" t="str">
        <f t="shared" ca="1" si="612"/>
        <v/>
      </c>
      <c r="J3925" s="12">
        <f t="shared" ca="1" si="613"/>
        <v>0</v>
      </c>
      <c r="K3925" s="31">
        <f ca="1">OFFSET(Perf!$A$1,1,Main!A3925,1,1)</f>
        <v>0</v>
      </c>
      <c r="L3925" s="32">
        <f ca="1">OFFSET(Perf!$A$1,2,Main!A3925,1,1)</f>
        <v>0</v>
      </c>
      <c r="M3925" s="32">
        <f ca="1">OFFSET(Perf!$A$1,3,Main!A3925,1,1)</f>
        <v>0</v>
      </c>
      <c r="N3925" s="32">
        <f ca="1">OFFSET(Perf!$A$1,4,Main!A3925,1,1)</f>
        <v>0</v>
      </c>
      <c r="O3925" s="32">
        <f ca="1">OFFSET(Perf!$A$1,5,Main!A3925,1,1)</f>
        <v>0</v>
      </c>
      <c r="P3925" s="31">
        <f t="shared" ca="1" si="614"/>
        <v>0</v>
      </c>
      <c r="Q3925" s="32">
        <f t="shared" ca="1" si="615"/>
        <v>0</v>
      </c>
      <c r="R3925" s="32">
        <f t="shared" ca="1" si="616"/>
        <v>0</v>
      </c>
      <c r="S3925" s="32">
        <f t="shared" ca="1" si="617"/>
        <v>0</v>
      </c>
      <c r="T3925" s="32">
        <f t="shared" ca="1" si="618"/>
        <v>0</v>
      </c>
      <c r="U3925" s="28" t="str">
        <f t="shared" ca="1" si="619"/>
        <v/>
      </c>
      <c r="V3925" s="33">
        <f ca="1">OFFSET(Trade!$A$1,1,A3925,1,1)</f>
        <v>0</v>
      </c>
      <c r="W3925" s="34">
        <f ca="1">OFFSET(Trade!$A$1,2,A3925,1,1)</f>
        <v>0</v>
      </c>
      <c r="X3925" s="34">
        <f ca="1">OFFSET(Trade!$A$1,3,A3925,1,1)</f>
        <v>0</v>
      </c>
      <c r="Y3925" s="34">
        <f ca="1">OFFSET(Trade!$A$1,4,A3925,1,1)</f>
        <v>0</v>
      </c>
      <c r="Z3925" s="34">
        <f ca="1">OFFSET(Trade!$A$1,5,A3925,1,1)</f>
        <v>0</v>
      </c>
      <c r="AA3925" s="33">
        <f ca="1">OFFSET(Vol!$A$1,1,Main!A3925,1,1)</f>
        <v>0</v>
      </c>
      <c r="AB3925" s="34">
        <f ca="1">OFFSET(Vol!$A$1,2,Main!A3925,1,1)</f>
        <v>0</v>
      </c>
      <c r="AC3925" s="34">
        <f ca="1">OFFSET(Vol!$A$1,3,Main!A3925,1,1)</f>
        <v>0</v>
      </c>
      <c r="AD3925" s="34">
        <f ca="1">OFFSET(Vol!$A$1,4,Main!A3925,1,1)</f>
        <v>0</v>
      </c>
      <c r="AE3925" s="44">
        <f ca="1">OFFSET(Vol!$A$1,5,Main!A3925,1,1)</f>
        <v>0</v>
      </c>
    </row>
    <row r="3926" spans="1:31" x14ac:dyDescent="0.3">
      <c r="A3926" s="38">
        <v>2848</v>
      </c>
      <c r="B3926" s="16" t="str">
        <f t="shared" ca="1" si="610"/>
        <v/>
      </c>
      <c r="C3926" s="21">
        <f ca="1">OFFSET(Vol!$A$1,0,Main!A3926,1,1)</f>
        <v>0</v>
      </c>
      <c r="D3926" s="22">
        <f ca="1">OFFSET(Px!$A$1,1,Main!A3926,1,1)</f>
        <v>0</v>
      </c>
      <c r="E3926" s="22">
        <f ca="1">OFFSET(Px!$A$1,4,Main!A3926,1,1)</f>
        <v>0</v>
      </c>
      <c r="F3926" s="22">
        <f ca="1">OFFSET(Px!$A$1,5,Main!A3926,1,1)</f>
        <v>0</v>
      </c>
      <c r="G3926" s="23">
        <f ca="1">OFFSET(Px!$A$1,6,Main!A3926,1,1)</f>
        <v>0</v>
      </c>
      <c r="H3926" s="28" t="str">
        <f t="shared" ca="1" si="611"/>
        <v/>
      </c>
      <c r="I3926" s="28" t="str">
        <f t="shared" ca="1" si="612"/>
        <v/>
      </c>
      <c r="J3926" s="12">
        <f t="shared" ca="1" si="613"/>
        <v>0</v>
      </c>
      <c r="K3926" s="31">
        <f ca="1">OFFSET(Perf!$A$1,1,Main!A3926,1,1)</f>
        <v>0</v>
      </c>
      <c r="L3926" s="32">
        <f ca="1">OFFSET(Perf!$A$1,2,Main!A3926,1,1)</f>
        <v>0</v>
      </c>
      <c r="M3926" s="32">
        <f ca="1">OFFSET(Perf!$A$1,3,Main!A3926,1,1)</f>
        <v>0</v>
      </c>
      <c r="N3926" s="32">
        <f ca="1">OFFSET(Perf!$A$1,4,Main!A3926,1,1)</f>
        <v>0</v>
      </c>
      <c r="O3926" s="32">
        <f ca="1">OFFSET(Perf!$A$1,5,Main!A3926,1,1)</f>
        <v>0</v>
      </c>
      <c r="P3926" s="31">
        <f t="shared" ca="1" si="614"/>
        <v>0</v>
      </c>
      <c r="Q3926" s="32">
        <f t="shared" ca="1" si="615"/>
        <v>0</v>
      </c>
      <c r="R3926" s="32">
        <f t="shared" ca="1" si="616"/>
        <v>0</v>
      </c>
      <c r="S3926" s="32">
        <f t="shared" ca="1" si="617"/>
        <v>0</v>
      </c>
      <c r="T3926" s="32">
        <f t="shared" ca="1" si="618"/>
        <v>0</v>
      </c>
      <c r="U3926" s="28" t="str">
        <f t="shared" ca="1" si="619"/>
        <v/>
      </c>
      <c r="V3926" s="33">
        <f ca="1">OFFSET(Trade!$A$1,1,A3926,1,1)</f>
        <v>0</v>
      </c>
      <c r="W3926" s="34">
        <f ca="1">OFFSET(Trade!$A$1,2,A3926,1,1)</f>
        <v>0</v>
      </c>
      <c r="X3926" s="34">
        <f ca="1">OFFSET(Trade!$A$1,3,A3926,1,1)</f>
        <v>0</v>
      </c>
      <c r="Y3926" s="34">
        <f ca="1">OFFSET(Trade!$A$1,4,A3926,1,1)</f>
        <v>0</v>
      </c>
      <c r="Z3926" s="34">
        <f ca="1">OFFSET(Trade!$A$1,5,A3926,1,1)</f>
        <v>0</v>
      </c>
      <c r="AA3926" s="33">
        <f ca="1">OFFSET(Vol!$A$1,1,Main!A3926,1,1)</f>
        <v>0</v>
      </c>
      <c r="AB3926" s="34">
        <f ca="1">OFFSET(Vol!$A$1,2,Main!A3926,1,1)</f>
        <v>0</v>
      </c>
      <c r="AC3926" s="34">
        <f ca="1">OFFSET(Vol!$A$1,3,Main!A3926,1,1)</f>
        <v>0</v>
      </c>
      <c r="AD3926" s="34">
        <f ca="1">OFFSET(Vol!$A$1,4,Main!A3926,1,1)</f>
        <v>0</v>
      </c>
      <c r="AE3926" s="44">
        <f ca="1">OFFSET(Vol!$A$1,5,Main!A3926,1,1)</f>
        <v>0</v>
      </c>
    </row>
    <row r="3927" spans="1:31" x14ac:dyDescent="0.3">
      <c r="A3927" s="38">
        <v>2848</v>
      </c>
      <c r="B3927" s="16" t="str">
        <f t="shared" ca="1" si="610"/>
        <v/>
      </c>
      <c r="C3927" s="21">
        <f ca="1">OFFSET(Vol!$A$1,0,Main!A3927,1,1)</f>
        <v>0</v>
      </c>
      <c r="D3927" s="22">
        <f ca="1">OFFSET(Px!$A$1,1,Main!A3927,1,1)</f>
        <v>0</v>
      </c>
      <c r="E3927" s="22">
        <f ca="1">OFFSET(Px!$A$1,4,Main!A3927,1,1)</f>
        <v>0</v>
      </c>
      <c r="F3927" s="22">
        <f ca="1">OFFSET(Px!$A$1,5,Main!A3927,1,1)</f>
        <v>0</v>
      </c>
      <c r="G3927" s="23">
        <f ca="1">OFFSET(Px!$A$1,6,Main!A3927,1,1)</f>
        <v>0</v>
      </c>
      <c r="H3927" s="28" t="str">
        <f t="shared" ca="1" si="611"/>
        <v/>
      </c>
      <c r="I3927" s="28" t="str">
        <f t="shared" ca="1" si="612"/>
        <v/>
      </c>
      <c r="J3927" s="12">
        <f t="shared" ca="1" si="613"/>
        <v>0</v>
      </c>
      <c r="K3927" s="31">
        <f ca="1">OFFSET(Perf!$A$1,1,Main!A3927,1,1)</f>
        <v>0</v>
      </c>
      <c r="L3927" s="32">
        <f ca="1">OFFSET(Perf!$A$1,2,Main!A3927,1,1)</f>
        <v>0</v>
      </c>
      <c r="M3927" s="32">
        <f ca="1">OFFSET(Perf!$A$1,3,Main!A3927,1,1)</f>
        <v>0</v>
      </c>
      <c r="N3927" s="32">
        <f ca="1">OFFSET(Perf!$A$1,4,Main!A3927,1,1)</f>
        <v>0</v>
      </c>
      <c r="O3927" s="32">
        <f ca="1">OFFSET(Perf!$A$1,5,Main!A3927,1,1)</f>
        <v>0</v>
      </c>
      <c r="P3927" s="31">
        <f t="shared" ca="1" si="614"/>
        <v>0</v>
      </c>
      <c r="Q3927" s="32">
        <f t="shared" ca="1" si="615"/>
        <v>0</v>
      </c>
      <c r="R3927" s="32">
        <f t="shared" ca="1" si="616"/>
        <v>0</v>
      </c>
      <c r="S3927" s="32">
        <f t="shared" ca="1" si="617"/>
        <v>0</v>
      </c>
      <c r="T3927" s="32">
        <f t="shared" ca="1" si="618"/>
        <v>0</v>
      </c>
      <c r="U3927" s="28" t="str">
        <f t="shared" ca="1" si="619"/>
        <v/>
      </c>
      <c r="V3927" s="33">
        <f ca="1">OFFSET(Trade!$A$1,1,A3927,1,1)</f>
        <v>0</v>
      </c>
      <c r="W3927" s="34">
        <f ca="1">OFFSET(Trade!$A$1,2,A3927,1,1)</f>
        <v>0</v>
      </c>
      <c r="X3927" s="34">
        <f ca="1">OFFSET(Trade!$A$1,3,A3927,1,1)</f>
        <v>0</v>
      </c>
      <c r="Y3927" s="34">
        <f ca="1">OFFSET(Trade!$A$1,4,A3927,1,1)</f>
        <v>0</v>
      </c>
      <c r="Z3927" s="34">
        <f ca="1">OFFSET(Trade!$A$1,5,A3927,1,1)</f>
        <v>0</v>
      </c>
      <c r="AA3927" s="33">
        <f ca="1">OFFSET(Vol!$A$1,1,Main!A3927,1,1)</f>
        <v>0</v>
      </c>
      <c r="AB3927" s="34">
        <f ca="1">OFFSET(Vol!$A$1,2,Main!A3927,1,1)</f>
        <v>0</v>
      </c>
      <c r="AC3927" s="34">
        <f ca="1">OFFSET(Vol!$A$1,3,Main!A3927,1,1)</f>
        <v>0</v>
      </c>
      <c r="AD3927" s="34">
        <f ca="1">OFFSET(Vol!$A$1,4,Main!A3927,1,1)</f>
        <v>0</v>
      </c>
      <c r="AE3927" s="44">
        <f ca="1">OFFSET(Vol!$A$1,5,Main!A3927,1,1)</f>
        <v>0</v>
      </c>
    </row>
    <row r="3928" spans="1:31" x14ac:dyDescent="0.3">
      <c r="A3928" s="38">
        <v>2848</v>
      </c>
      <c r="B3928" s="16" t="str">
        <f t="shared" ca="1" si="610"/>
        <v/>
      </c>
      <c r="C3928" s="21">
        <f ca="1">OFFSET(Vol!$A$1,0,Main!A3928,1,1)</f>
        <v>0</v>
      </c>
      <c r="D3928" s="22">
        <f ca="1">OFFSET(Px!$A$1,1,Main!A3928,1,1)</f>
        <v>0</v>
      </c>
      <c r="E3928" s="22">
        <f ca="1">OFFSET(Px!$A$1,4,Main!A3928,1,1)</f>
        <v>0</v>
      </c>
      <c r="F3928" s="22">
        <f ca="1">OFFSET(Px!$A$1,5,Main!A3928,1,1)</f>
        <v>0</v>
      </c>
      <c r="G3928" s="23">
        <f ca="1">OFFSET(Px!$A$1,6,Main!A3928,1,1)</f>
        <v>0</v>
      </c>
      <c r="H3928" s="28" t="str">
        <f t="shared" ca="1" si="611"/>
        <v/>
      </c>
      <c r="I3928" s="28" t="str">
        <f t="shared" ca="1" si="612"/>
        <v/>
      </c>
      <c r="J3928" s="12">
        <f t="shared" ca="1" si="613"/>
        <v>0</v>
      </c>
      <c r="K3928" s="31">
        <f ca="1">OFFSET(Perf!$A$1,1,Main!A3928,1,1)</f>
        <v>0</v>
      </c>
      <c r="L3928" s="32">
        <f ca="1">OFFSET(Perf!$A$1,2,Main!A3928,1,1)</f>
        <v>0</v>
      </c>
      <c r="M3928" s="32">
        <f ca="1">OFFSET(Perf!$A$1,3,Main!A3928,1,1)</f>
        <v>0</v>
      </c>
      <c r="N3928" s="32">
        <f ca="1">OFFSET(Perf!$A$1,4,Main!A3928,1,1)</f>
        <v>0</v>
      </c>
      <c r="O3928" s="32">
        <f ca="1">OFFSET(Perf!$A$1,5,Main!A3928,1,1)</f>
        <v>0</v>
      </c>
      <c r="P3928" s="31">
        <f t="shared" ca="1" si="614"/>
        <v>0</v>
      </c>
      <c r="Q3928" s="32">
        <f t="shared" ca="1" si="615"/>
        <v>0</v>
      </c>
      <c r="R3928" s="32">
        <f t="shared" ca="1" si="616"/>
        <v>0</v>
      </c>
      <c r="S3928" s="32">
        <f t="shared" ca="1" si="617"/>
        <v>0</v>
      </c>
      <c r="T3928" s="32">
        <f t="shared" ca="1" si="618"/>
        <v>0</v>
      </c>
      <c r="U3928" s="28" t="str">
        <f t="shared" ca="1" si="619"/>
        <v/>
      </c>
      <c r="V3928" s="33">
        <f ca="1">OFFSET(Trade!$A$1,1,A3928,1,1)</f>
        <v>0</v>
      </c>
      <c r="W3928" s="34">
        <f ca="1">OFFSET(Trade!$A$1,2,A3928,1,1)</f>
        <v>0</v>
      </c>
      <c r="X3928" s="34">
        <f ca="1">OFFSET(Trade!$A$1,3,A3928,1,1)</f>
        <v>0</v>
      </c>
      <c r="Y3928" s="34">
        <f ca="1">OFFSET(Trade!$A$1,4,A3928,1,1)</f>
        <v>0</v>
      </c>
      <c r="Z3928" s="34">
        <f ca="1">OFFSET(Trade!$A$1,5,A3928,1,1)</f>
        <v>0</v>
      </c>
      <c r="AA3928" s="33">
        <f ca="1">OFFSET(Vol!$A$1,1,Main!A3928,1,1)</f>
        <v>0</v>
      </c>
      <c r="AB3928" s="34">
        <f ca="1">OFFSET(Vol!$A$1,2,Main!A3928,1,1)</f>
        <v>0</v>
      </c>
      <c r="AC3928" s="34">
        <f ca="1">OFFSET(Vol!$A$1,3,Main!A3928,1,1)</f>
        <v>0</v>
      </c>
      <c r="AD3928" s="34">
        <f ca="1">OFFSET(Vol!$A$1,4,Main!A3928,1,1)</f>
        <v>0</v>
      </c>
      <c r="AE3928" s="44">
        <f ca="1">OFFSET(Vol!$A$1,5,Main!A3928,1,1)</f>
        <v>0</v>
      </c>
    </row>
    <row r="3929" spans="1:31" x14ac:dyDescent="0.3">
      <c r="A3929" s="38">
        <v>2848</v>
      </c>
      <c r="B3929" s="16" t="str">
        <f t="shared" ca="1" si="610"/>
        <v/>
      </c>
      <c r="C3929" s="21">
        <f ca="1">OFFSET(Vol!$A$1,0,Main!A3929,1,1)</f>
        <v>0</v>
      </c>
      <c r="D3929" s="22">
        <f ca="1">OFFSET(Px!$A$1,1,Main!A3929,1,1)</f>
        <v>0</v>
      </c>
      <c r="E3929" s="22">
        <f ca="1">OFFSET(Px!$A$1,4,Main!A3929,1,1)</f>
        <v>0</v>
      </c>
      <c r="F3929" s="22">
        <f ca="1">OFFSET(Px!$A$1,5,Main!A3929,1,1)</f>
        <v>0</v>
      </c>
      <c r="G3929" s="23">
        <f ca="1">OFFSET(Px!$A$1,6,Main!A3929,1,1)</f>
        <v>0</v>
      </c>
      <c r="H3929" s="28" t="str">
        <f t="shared" ca="1" si="611"/>
        <v/>
      </c>
      <c r="I3929" s="28" t="str">
        <f t="shared" ca="1" si="612"/>
        <v/>
      </c>
      <c r="J3929" s="12">
        <f t="shared" ca="1" si="613"/>
        <v>0</v>
      </c>
      <c r="K3929" s="31">
        <f ca="1">OFFSET(Perf!$A$1,1,Main!A3929,1,1)</f>
        <v>0</v>
      </c>
      <c r="L3929" s="32">
        <f ca="1">OFFSET(Perf!$A$1,2,Main!A3929,1,1)</f>
        <v>0</v>
      </c>
      <c r="M3929" s="32">
        <f ca="1">OFFSET(Perf!$A$1,3,Main!A3929,1,1)</f>
        <v>0</v>
      </c>
      <c r="N3929" s="32">
        <f ca="1">OFFSET(Perf!$A$1,4,Main!A3929,1,1)</f>
        <v>0</v>
      </c>
      <c r="O3929" s="32">
        <f ca="1">OFFSET(Perf!$A$1,5,Main!A3929,1,1)</f>
        <v>0</v>
      </c>
      <c r="P3929" s="31">
        <f t="shared" ca="1" si="614"/>
        <v>0</v>
      </c>
      <c r="Q3929" s="32">
        <f t="shared" ca="1" si="615"/>
        <v>0</v>
      </c>
      <c r="R3929" s="32">
        <f t="shared" ca="1" si="616"/>
        <v>0</v>
      </c>
      <c r="S3929" s="32">
        <f t="shared" ca="1" si="617"/>
        <v>0</v>
      </c>
      <c r="T3929" s="32">
        <f t="shared" ca="1" si="618"/>
        <v>0</v>
      </c>
      <c r="U3929" s="28" t="str">
        <f t="shared" ca="1" si="619"/>
        <v/>
      </c>
      <c r="V3929" s="33">
        <f ca="1">OFFSET(Trade!$A$1,1,A3929,1,1)</f>
        <v>0</v>
      </c>
      <c r="W3929" s="34">
        <f ca="1">OFFSET(Trade!$A$1,2,A3929,1,1)</f>
        <v>0</v>
      </c>
      <c r="X3929" s="34">
        <f ca="1">OFFSET(Trade!$A$1,3,A3929,1,1)</f>
        <v>0</v>
      </c>
      <c r="Y3929" s="34">
        <f ca="1">OFFSET(Trade!$A$1,4,A3929,1,1)</f>
        <v>0</v>
      </c>
      <c r="Z3929" s="34">
        <f ca="1">OFFSET(Trade!$A$1,5,A3929,1,1)</f>
        <v>0</v>
      </c>
      <c r="AA3929" s="33">
        <f ca="1">OFFSET(Vol!$A$1,1,Main!A3929,1,1)</f>
        <v>0</v>
      </c>
      <c r="AB3929" s="34">
        <f ca="1">OFFSET(Vol!$A$1,2,Main!A3929,1,1)</f>
        <v>0</v>
      </c>
      <c r="AC3929" s="34">
        <f ca="1">OFFSET(Vol!$A$1,3,Main!A3929,1,1)</f>
        <v>0</v>
      </c>
      <c r="AD3929" s="34">
        <f ca="1">OFFSET(Vol!$A$1,4,Main!A3929,1,1)</f>
        <v>0</v>
      </c>
      <c r="AE3929" s="44">
        <f ca="1">OFFSET(Vol!$A$1,5,Main!A3929,1,1)</f>
        <v>0</v>
      </c>
    </row>
    <row r="3930" spans="1:31" x14ac:dyDescent="0.3">
      <c r="A3930" s="38">
        <v>2848</v>
      </c>
      <c r="B3930" s="16" t="str">
        <f t="shared" ca="1" si="610"/>
        <v/>
      </c>
      <c r="C3930" s="21">
        <f ca="1">OFFSET(Vol!$A$1,0,Main!A3930,1,1)</f>
        <v>0</v>
      </c>
      <c r="D3930" s="22">
        <f ca="1">OFFSET(Px!$A$1,1,Main!A3930,1,1)</f>
        <v>0</v>
      </c>
      <c r="E3930" s="22">
        <f ca="1">OFFSET(Px!$A$1,4,Main!A3930,1,1)</f>
        <v>0</v>
      </c>
      <c r="F3930" s="22">
        <f ca="1">OFFSET(Px!$A$1,5,Main!A3930,1,1)</f>
        <v>0</v>
      </c>
      <c r="G3930" s="23">
        <f ca="1">OFFSET(Px!$A$1,6,Main!A3930,1,1)</f>
        <v>0</v>
      </c>
      <c r="H3930" s="28" t="str">
        <f t="shared" ca="1" si="611"/>
        <v/>
      </c>
      <c r="I3930" s="28" t="str">
        <f t="shared" ca="1" si="612"/>
        <v/>
      </c>
      <c r="J3930" s="12">
        <f t="shared" ca="1" si="613"/>
        <v>0</v>
      </c>
      <c r="K3930" s="31">
        <f ca="1">OFFSET(Perf!$A$1,1,Main!A3930,1,1)</f>
        <v>0</v>
      </c>
      <c r="L3930" s="32">
        <f ca="1">OFFSET(Perf!$A$1,2,Main!A3930,1,1)</f>
        <v>0</v>
      </c>
      <c r="M3930" s="32">
        <f ca="1">OFFSET(Perf!$A$1,3,Main!A3930,1,1)</f>
        <v>0</v>
      </c>
      <c r="N3930" s="32">
        <f ca="1">OFFSET(Perf!$A$1,4,Main!A3930,1,1)</f>
        <v>0</v>
      </c>
      <c r="O3930" s="32">
        <f ca="1">OFFSET(Perf!$A$1,5,Main!A3930,1,1)</f>
        <v>0</v>
      </c>
      <c r="P3930" s="31">
        <f t="shared" ca="1" si="614"/>
        <v>0</v>
      </c>
      <c r="Q3930" s="32">
        <f t="shared" ca="1" si="615"/>
        <v>0</v>
      </c>
      <c r="R3930" s="32">
        <f t="shared" ca="1" si="616"/>
        <v>0</v>
      </c>
      <c r="S3930" s="32">
        <f t="shared" ca="1" si="617"/>
        <v>0</v>
      </c>
      <c r="T3930" s="32">
        <f t="shared" ca="1" si="618"/>
        <v>0</v>
      </c>
      <c r="U3930" s="28" t="str">
        <f t="shared" ca="1" si="619"/>
        <v/>
      </c>
      <c r="V3930" s="33">
        <f ca="1">OFFSET(Trade!$A$1,1,A3930,1,1)</f>
        <v>0</v>
      </c>
      <c r="W3930" s="34">
        <f ca="1">OFFSET(Trade!$A$1,2,A3930,1,1)</f>
        <v>0</v>
      </c>
      <c r="X3930" s="34">
        <f ca="1">OFFSET(Trade!$A$1,3,A3930,1,1)</f>
        <v>0</v>
      </c>
      <c r="Y3930" s="34">
        <f ca="1">OFFSET(Trade!$A$1,4,A3930,1,1)</f>
        <v>0</v>
      </c>
      <c r="Z3930" s="34">
        <f ca="1">OFFSET(Trade!$A$1,5,A3930,1,1)</f>
        <v>0</v>
      </c>
      <c r="AA3930" s="33">
        <f ca="1">OFFSET(Vol!$A$1,1,Main!A3930,1,1)</f>
        <v>0</v>
      </c>
      <c r="AB3930" s="34">
        <f ca="1">OFFSET(Vol!$A$1,2,Main!A3930,1,1)</f>
        <v>0</v>
      </c>
      <c r="AC3930" s="34">
        <f ca="1">OFFSET(Vol!$A$1,3,Main!A3930,1,1)</f>
        <v>0</v>
      </c>
      <c r="AD3930" s="34">
        <f ca="1">OFFSET(Vol!$A$1,4,Main!A3930,1,1)</f>
        <v>0</v>
      </c>
      <c r="AE3930" s="44">
        <f ca="1">OFFSET(Vol!$A$1,5,Main!A3930,1,1)</f>
        <v>0</v>
      </c>
    </row>
    <row r="3931" spans="1:31" x14ac:dyDescent="0.3">
      <c r="A3931" s="38">
        <v>2848</v>
      </c>
      <c r="B3931" s="16" t="str">
        <f t="shared" ca="1" si="610"/>
        <v/>
      </c>
      <c r="C3931" s="21">
        <f ca="1">OFFSET(Vol!$A$1,0,Main!A3931,1,1)</f>
        <v>0</v>
      </c>
      <c r="D3931" s="22">
        <f ca="1">OFFSET(Px!$A$1,1,Main!A3931,1,1)</f>
        <v>0</v>
      </c>
      <c r="E3931" s="22">
        <f ca="1">OFFSET(Px!$A$1,4,Main!A3931,1,1)</f>
        <v>0</v>
      </c>
      <c r="F3931" s="22">
        <f ca="1">OFFSET(Px!$A$1,5,Main!A3931,1,1)</f>
        <v>0</v>
      </c>
      <c r="G3931" s="23">
        <f ca="1">OFFSET(Px!$A$1,6,Main!A3931,1,1)</f>
        <v>0</v>
      </c>
      <c r="H3931" s="28" t="str">
        <f t="shared" ca="1" si="611"/>
        <v/>
      </c>
      <c r="I3931" s="28" t="str">
        <f t="shared" ca="1" si="612"/>
        <v/>
      </c>
      <c r="J3931" s="12">
        <f t="shared" ca="1" si="613"/>
        <v>0</v>
      </c>
      <c r="K3931" s="31">
        <f ca="1">OFFSET(Perf!$A$1,1,Main!A3931,1,1)</f>
        <v>0</v>
      </c>
      <c r="L3931" s="32">
        <f ca="1">OFFSET(Perf!$A$1,2,Main!A3931,1,1)</f>
        <v>0</v>
      </c>
      <c r="M3931" s="32">
        <f ca="1">OFFSET(Perf!$A$1,3,Main!A3931,1,1)</f>
        <v>0</v>
      </c>
      <c r="N3931" s="32">
        <f ca="1">OFFSET(Perf!$A$1,4,Main!A3931,1,1)</f>
        <v>0</v>
      </c>
      <c r="O3931" s="32">
        <f ca="1">OFFSET(Perf!$A$1,5,Main!A3931,1,1)</f>
        <v>0</v>
      </c>
      <c r="P3931" s="31">
        <f t="shared" ca="1" si="614"/>
        <v>0</v>
      </c>
      <c r="Q3931" s="32">
        <f t="shared" ca="1" si="615"/>
        <v>0</v>
      </c>
      <c r="R3931" s="32">
        <f t="shared" ca="1" si="616"/>
        <v>0</v>
      </c>
      <c r="S3931" s="32">
        <f t="shared" ca="1" si="617"/>
        <v>0</v>
      </c>
      <c r="T3931" s="32">
        <f t="shared" ca="1" si="618"/>
        <v>0</v>
      </c>
      <c r="U3931" s="28" t="str">
        <f t="shared" ca="1" si="619"/>
        <v/>
      </c>
      <c r="V3931" s="33">
        <f ca="1">OFFSET(Trade!$A$1,1,A3931,1,1)</f>
        <v>0</v>
      </c>
      <c r="W3931" s="34">
        <f ca="1">OFFSET(Trade!$A$1,2,A3931,1,1)</f>
        <v>0</v>
      </c>
      <c r="X3931" s="34">
        <f ca="1">OFFSET(Trade!$A$1,3,A3931,1,1)</f>
        <v>0</v>
      </c>
      <c r="Y3931" s="34">
        <f ca="1">OFFSET(Trade!$A$1,4,A3931,1,1)</f>
        <v>0</v>
      </c>
      <c r="Z3931" s="34">
        <f ca="1">OFFSET(Trade!$A$1,5,A3931,1,1)</f>
        <v>0</v>
      </c>
      <c r="AA3931" s="33">
        <f ca="1">OFFSET(Vol!$A$1,1,Main!A3931,1,1)</f>
        <v>0</v>
      </c>
      <c r="AB3931" s="34">
        <f ca="1">OFFSET(Vol!$A$1,2,Main!A3931,1,1)</f>
        <v>0</v>
      </c>
      <c r="AC3931" s="34">
        <f ca="1">OFFSET(Vol!$A$1,3,Main!A3931,1,1)</f>
        <v>0</v>
      </c>
      <c r="AD3931" s="34">
        <f ca="1">OFFSET(Vol!$A$1,4,Main!A3931,1,1)</f>
        <v>0</v>
      </c>
      <c r="AE3931" s="44">
        <f ca="1">OFFSET(Vol!$A$1,5,Main!A3931,1,1)</f>
        <v>0</v>
      </c>
    </row>
    <row r="3932" spans="1:31" x14ac:dyDescent="0.3">
      <c r="A3932" s="38">
        <v>2848</v>
      </c>
      <c r="B3932" s="16" t="str">
        <f t="shared" ca="1" si="610"/>
        <v/>
      </c>
      <c r="C3932" s="21">
        <f ca="1">OFFSET(Vol!$A$1,0,Main!A3932,1,1)</f>
        <v>0</v>
      </c>
      <c r="D3932" s="22">
        <f ca="1">OFFSET(Px!$A$1,1,Main!A3932,1,1)</f>
        <v>0</v>
      </c>
      <c r="E3932" s="22">
        <f ca="1">OFFSET(Px!$A$1,4,Main!A3932,1,1)</f>
        <v>0</v>
      </c>
      <c r="F3932" s="22">
        <f ca="1">OFFSET(Px!$A$1,5,Main!A3932,1,1)</f>
        <v>0</v>
      </c>
      <c r="G3932" s="23">
        <f ca="1">OFFSET(Px!$A$1,6,Main!A3932,1,1)</f>
        <v>0</v>
      </c>
      <c r="H3932" s="28" t="str">
        <f t="shared" ca="1" si="611"/>
        <v/>
      </c>
      <c r="I3932" s="28" t="str">
        <f t="shared" ca="1" si="612"/>
        <v/>
      </c>
      <c r="J3932" s="12">
        <f t="shared" ca="1" si="613"/>
        <v>0</v>
      </c>
      <c r="K3932" s="31">
        <f ca="1">OFFSET(Perf!$A$1,1,Main!A3932,1,1)</f>
        <v>0</v>
      </c>
      <c r="L3932" s="32">
        <f ca="1">OFFSET(Perf!$A$1,2,Main!A3932,1,1)</f>
        <v>0</v>
      </c>
      <c r="M3932" s="32">
        <f ca="1">OFFSET(Perf!$A$1,3,Main!A3932,1,1)</f>
        <v>0</v>
      </c>
      <c r="N3932" s="32">
        <f ca="1">OFFSET(Perf!$A$1,4,Main!A3932,1,1)</f>
        <v>0</v>
      </c>
      <c r="O3932" s="32">
        <f ca="1">OFFSET(Perf!$A$1,5,Main!A3932,1,1)</f>
        <v>0</v>
      </c>
      <c r="P3932" s="31">
        <f t="shared" ca="1" si="614"/>
        <v>0</v>
      </c>
      <c r="Q3932" s="32">
        <f t="shared" ca="1" si="615"/>
        <v>0</v>
      </c>
      <c r="R3932" s="32">
        <f t="shared" ca="1" si="616"/>
        <v>0</v>
      </c>
      <c r="S3932" s="32">
        <f t="shared" ca="1" si="617"/>
        <v>0</v>
      </c>
      <c r="T3932" s="32">
        <f t="shared" ca="1" si="618"/>
        <v>0</v>
      </c>
      <c r="U3932" s="28" t="str">
        <f t="shared" ca="1" si="619"/>
        <v/>
      </c>
      <c r="V3932" s="33">
        <f ca="1">OFFSET(Trade!$A$1,1,A3932,1,1)</f>
        <v>0</v>
      </c>
      <c r="W3932" s="34">
        <f ca="1">OFFSET(Trade!$A$1,2,A3932,1,1)</f>
        <v>0</v>
      </c>
      <c r="X3932" s="34">
        <f ca="1">OFFSET(Trade!$A$1,3,A3932,1,1)</f>
        <v>0</v>
      </c>
      <c r="Y3932" s="34">
        <f ca="1">OFFSET(Trade!$A$1,4,A3932,1,1)</f>
        <v>0</v>
      </c>
      <c r="Z3932" s="34">
        <f ca="1">OFFSET(Trade!$A$1,5,A3932,1,1)</f>
        <v>0</v>
      </c>
      <c r="AA3932" s="33">
        <f ca="1">OFFSET(Vol!$A$1,1,Main!A3932,1,1)</f>
        <v>0</v>
      </c>
      <c r="AB3932" s="34">
        <f ca="1">OFFSET(Vol!$A$1,2,Main!A3932,1,1)</f>
        <v>0</v>
      </c>
      <c r="AC3932" s="34">
        <f ca="1">OFFSET(Vol!$A$1,3,Main!A3932,1,1)</f>
        <v>0</v>
      </c>
      <c r="AD3932" s="34">
        <f ca="1">OFFSET(Vol!$A$1,4,Main!A3932,1,1)</f>
        <v>0</v>
      </c>
      <c r="AE3932" s="44">
        <f ca="1">OFFSET(Vol!$A$1,5,Main!A3932,1,1)</f>
        <v>0</v>
      </c>
    </row>
    <row r="3933" spans="1:31" x14ac:dyDescent="0.3">
      <c r="A3933" s="38">
        <v>2848</v>
      </c>
      <c r="B3933" s="16" t="str">
        <f t="shared" ca="1" si="610"/>
        <v/>
      </c>
      <c r="C3933" s="21">
        <f ca="1">OFFSET(Vol!$A$1,0,Main!A3933,1,1)</f>
        <v>0</v>
      </c>
      <c r="D3933" s="22">
        <f ca="1">OFFSET(Px!$A$1,1,Main!A3933,1,1)</f>
        <v>0</v>
      </c>
      <c r="E3933" s="22">
        <f ca="1">OFFSET(Px!$A$1,4,Main!A3933,1,1)</f>
        <v>0</v>
      </c>
      <c r="F3933" s="22">
        <f ca="1">OFFSET(Px!$A$1,5,Main!A3933,1,1)</f>
        <v>0</v>
      </c>
      <c r="G3933" s="23">
        <f ca="1">OFFSET(Px!$A$1,6,Main!A3933,1,1)</f>
        <v>0</v>
      </c>
      <c r="H3933" s="28" t="str">
        <f t="shared" ca="1" si="611"/>
        <v/>
      </c>
      <c r="I3933" s="28" t="str">
        <f t="shared" ca="1" si="612"/>
        <v/>
      </c>
      <c r="J3933" s="12">
        <f t="shared" ca="1" si="613"/>
        <v>0</v>
      </c>
      <c r="K3933" s="31">
        <f ca="1">OFFSET(Perf!$A$1,1,Main!A3933,1,1)</f>
        <v>0</v>
      </c>
      <c r="L3933" s="32">
        <f ca="1">OFFSET(Perf!$A$1,2,Main!A3933,1,1)</f>
        <v>0</v>
      </c>
      <c r="M3933" s="32">
        <f ca="1">OFFSET(Perf!$A$1,3,Main!A3933,1,1)</f>
        <v>0</v>
      </c>
      <c r="N3933" s="32">
        <f ca="1">OFFSET(Perf!$A$1,4,Main!A3933,1,1)</f>
        <v>0</v>
      </c>
      <c r="O3933" s="32">
        <f ca="1">OFFSET(Perf!$A$1,5,Main!A3933,1,1)</f>
        <v>0</v>
      </c>
      <c r="P3933" s="31">
        <f t="shared" ca="1" si="614"/>
        <v>0</v>
      </c>
      <c r="Q3933" s="32">
        <f t="shared" ca="1" si="615"/>
        <v>0</v>
      </c>
      <c r="R3933" s="32">
        <f t="shared" ca="1" si="616"/>
        <v>0</v>
      </c>
      <c r="S3933" s="32">
        <f t="shared" ca="1" si="617"/>
        <v>0</v>
      </c>
      <c r="T3933" s="32">
        <f t="shared" ca="1" si="618"/>
        <v>0</v>
      </c>
      <c r="U3933" s="28" t="str">
        <f t="shared" ca="1" si="619"/>
        <v/>
      </c>
      <c r="V3933" s="33">
        <f ca="1">OFFSET(Trade!$A$1,1,A3933,1,1)</f>
        <v>0</v>
      </c>
      <c r="W3933" s="34">
        <f ca="1">OFFSET(Trade!$A$1,2,A3933,1,1)</f>
        <v>0</v>
      </c>
      <c r="X3933" s="34">
        <f ca="1">OFFSET(Trade!$A$1,3,A3933,1,1)</f>
        <v>0</v>
      </c>
      <c r="Y3933" s="34">
        <f ca="1">OFFSET(Trade!$A$1,4,A3933,1,1)</f>
        <v>0</v>
      </c>
      <c r="Z3933" s="34">
        <f ca="1">OFFSET(Trade!$A$1,5,A3933,1,1)</f>
        <v>0</v>
      </c>
      <c r="AA3933" s="33">
        <f ca="1">OFFSET(Vol!$A$1,1,Main!A3933,1,1)</f>
        <v>0</v>
      </c>
      <c r="AB3933" s="34">
        <f ca="1">OFFSET(Vol!$A$1,2,Main!A3933,1,1)</f>
        <v>0</v>
      </c>
      <c r="AC3933" s="34">
        <f ca="1">OFFSET(Vol!$A$1,3,Main!A3933,1,1)</f>
        <v>0</v>
      </c>
      <c r="AD3933" s="34">
        <f ca="1">OFFSET(Vol!$A$1,4,Main!A3933,1,1)</f>
        <v>0</v>
      </c>
      <c r="AE3933" s="44">
        <f ca="1">OFFSET(Vol!$A$1,5,Main!A3933,1,1)</f>
        <v>0</v>
      </c>
    </row>
    <row r="3934" spans="1:31" x14ac:dyDescent="0.3">
      <c r="A3934" s="38">
        <v>2848</v>
      </c>
      <c r="B3934" s="16" t="str">
        <f t="shared" ca="1" si="610"/>
        <v/>
      </c>
      <c r="C3934" s="21">
        <f ca="1">OFFSET(Vol!$A$1,0,Main!A3934,1,1)</f>
        <v>0</v>
      </c>
      <c r="D3934" s="22">
        <f ca="1">OFFSET(Px!$A$1,1,Main!A3934,1,1)</f>
        <v>0</v>
      </c>
      <c r="E3934" s="22">
        <f ca="1">OFFSET(Px!$A$1,4,Main!A3934,1,1)</f>
        <v>0</v>
      </c>
      <c r="F3934" s="22">
        <f ca="1">OFFSET(Px!$A$1,5,Main!A3934,1,1)</f>
        <v>0</v>
      </c>
      <c r="G3934" s="23">
        <f ca="1">OFFSET(Px!$A$1,6,Main!A3934,1,1)</f>
        <v>0</v>
      </c>
      <c r="H3934" s="28" t="str">
        <f t="shared" ca="1" si="611"/>
        <v/>
      </c>
      <c r="I3934" s="28" t="str">
        <f t="shared" ca="1" si="612"/>
        <v/>
      </c>
      <c r="J3934" s="12">
        <f t="shared" ca="1" si="613"/>
        <v>0</v>
      </c>
      <c r="K3934" s="31">
        <f ca="1">OFFSET(Perf!$A$1,1,Main!A3934,1,1)</f>
        <v>0</v>
      </c>
      <c r="L3934" s="32">
        <f ca="1">OFFSET(Perf!$A$1,2,Main!A3934,1,1)</f>
        <v>0</v>
      </c>
      <c r="M3934" s="32">
        <f ca="1">OFFSET(Perf!$A$1,3,Main!A3934,1,1)</f>
        <v>0</v>
      </c>
      <c r="N3934" s="32">
        <f ca="1">OFFSET(Perf!$A$1,4,Main!A3934,1,1)</f>
        <v>0</v>
      </c>
      <c r="O3934" s="32">
        <f ca="1">OFFSET(Perf!$A$1,5,Main!A3934,1,1)</f>
        <v>0</v>
      </c>
      <c r="P3934" s="31">
        <f t="shared" ca="1" si="614"/>
        <v>0</v>
      </c>
      <c r="Q3934" s="32">
        <f t="shared" ca="1" si="615"/>
        <v>0</v>
      </c>
      <c r="R3934" s="32">
        <f t="shared" ca="1" si="616"/>
        <v>0</v>
      </c>
      <c r="S3934" s="32">
        <f t="shared" ca="1" si="617"/>
        <v>0</v>
      </c>
      <c r="T3934" s="32">
        <f t="shared" ca="1" si="618"/>
        <v>0</v>
      </c>
      <c r="U3934" s="28" t="str">
        <f t="shared" ca="1" si="619"/>
        <v/>
      </c>
      <c r="V3934" s="33">
        <f ca="1">OFFSET(Trade!$A$1,1,A3934,1,1)</f>
        <v>0</v>
      </c>
      <c r="W3934" s="34">
        <f ca="1">OFFSET(Trade!$A$1,2,A3934,1,1)</f>
        <v>0</v>
      </c>
      <c r="X3934" s="34">
        <f ca="1">OFFSET(Trade!$A$1,3,A3934,1,1)</f>
        <v>0</v>
      </c>
      <c r="Y3934" s="34">
        <f ca="1">OFFSET(Trade!$A$1,4,A3934,1,1)</f>
        <v>0</v>
      </c>
      <c r="Z3934" s="34">
        <f ca="1">OFFSET(Trade!$A$1,5,A3934,1,1)</f>
        <v>0</v>
      </c>
      <c r="AA3934" s="33">
        <f ca="1">OFFSET(Vol!$A$1,1,Main!A3934,1,1)</f>
        <v>0</v>
      </c>
      <c r="AB3934" s="34">
        <f ca="1">OFFSET(Vol!$A$1,2,Main!A3934,1,1)</f>
        <v>0</v>
      </c>
      <c r="AC3934" s="34">
        <f ca="1">OFFSET(Vol!$A$1,3,Main!A3934,1,1)</f>
        <v>0</v>
      </c>
      <c r="AD3934" s="34">
        <f ca="1">OFFSET(Vol!$A$1,4,Main!A3934,1,1)</f>
        <v>0</v>
      </c>
      <c r="AE3934" s="44">
        <f ca="1">OFFSET(Vol!$A$1,5,Main!A3934,1,1)</f>
        <v>0</v>
      </c>
    </row>
    <row r="3935" spans="1:31" x14ac:dyDescent="0.3">
      <c r="A3935" s="38">
        <v>2848</v>
      </c>
      <c r="B3935" s="16" t="str">
        <f t="shared" ca="1" si="610"/>
        <v/>
      </c>
      <c r="C3935" s="21">
        <f ca="1">OFFSET(Vol!$A$1,0,Main!A3935,1,1)</f>
        <v>0</v>
      </c>
      <c r="D3935" s="22">
        <f ca="1">OFFSET(Px!$A$1,1,Main!A3935,1,1)</f>
        <v>0</v>
      </c>
      <c r="E3935" s="22">
        <f ca="1">OFFSET(Px!$A$1,4,Main!A3935,1,1)</f>
        <v>0</v>
      </c>
      <c r="F3935" s="22">
        <f ca="1">OFFSET(Px!$A$1,5,Main!A3935,1,1)</f>
        <v>0</v>
      </c>
      <c r="G3935" s="23">
        <f ca="1">OFFSET(Px!$A$1,6,Main!A3935,1,1)</f>
        <v>0</v>
      </c>
      <c r="H3935" s="28" t="str">
        <f t="shared" ca="1" si="611"/>
        <v/>
      </c>
      <c r="I3935" s="28" t="str">
        <f t="shared" ca="1" si="612"/>
        <v/>
      </c>
      <c r="J3935" s="12">
        <f t="shared" ca="1" si="613"/>
        <v>0</v>
      </c>
      <c r="K3935" s="31">
        <f ca="1">OFFSET(Perf!$A$1,1,Main!A3935,1,1)</f>
        <v>0</v>
      </c>
      <c r="L3935" s="32">
        <f ca="1">OFFSET(Perf!$A$1,2,Main!A3935,1,1)</f>
        <v>0</v>
      </c>
      <c r="M3935" s="32">
        <f ca="1">OFFSET(Perf!$A$1,3,Main!A3935,1,1)</f>
        <v>0</v>
      </c>
      <c r="N3935" s="32">
        <f ca="1">OFFSET(Perf!$A$1,4,Main!A3935,1,1)</f>
        <v>0</v>
      </c>
      <c r="O3935" s="32">
        <f ca="1">OFFSET(Perf!$A$1,5,Main!A3935,1,1)</f>
        <v>0</v>
      </c>
      <c r="P3935" s="31">
        <f t="shared" ca="1" si="614"/>
        <v>0</v>
      </c>
      <c r="Q3935" s="32">
        <f t="shared" ca="1" si="615"/>
        <v>0</v>
      </c>
      <c r="R3935" s="32">
        <f t="shared" ca="1" si="616"/>
        <v>0</v>
      </c>
      <c r="S3935" s="32">
        <f t="shared" ca="1" si="617"/>
        <v>0</v>
      </c>
      <c r="T3935" s="32">
        <f t="shared" ca="1" si="618"/>
        <v>0</v>
      </c>
      <c r="U3935" s="28" t="str">
        <f t="shared" ca="1" si="619"/>
        <v/>
      </c>
      <c r="V3935" s="33">
        <f ca="1">OFFSET(Trade!$A$1,1,A3935,1,1)</f>
        <v>0</v>
      </c>
      <c r="W3935" s="34">
        <f ca="1">OFFSET(Trade!$A$1,2,A3935,1,1)</f>
        <v>0</v>
      </c>
      <c r="X3935" s="34">
        <f ca="1">OFFSET(Trade!$A$1,3,A3935,1,1)</f>
        <v>0</v>
      </c>
      <c r="Y3935" s="34">
        <f ca="1">OFFSET(Trade!$A$1,4,A3935,1,1)</f>
        <v>0</v>
      </c>
      <c r="Z3935" s="34">
        <f ca="1">OFFSET(Trade!$A$1,5,A3935,1,1)</f>
        <v>0</v>
      </c>
      <c r="AA3935" s="33">
        <f ca="1">OFFSET(Vol!$A$1,1,Main!A3935,1,1)</f>
        <v>0</v>
      </c>
      <c r="AB3935" s="34">
        <f ca="1">OFFSET(Vol!$A$1,2,Main!A3935,1,1)</f>
        <v>0</v>
      </c>
      <c r="AC3935" s="34">
        <f ca="1">OFFSET(Vol!$A$1,3,Main!A3935,1,1)</f>
        <v>0</v>
      </c>
      <c r="AD3935" s="34">
        <f ca="1">OFFSET(Vol!$A$1,4,Main!A3935,1,1)</f>
        <v>0</v>
      </c>
      <c r="AE3935" s="44">
        <f ca="1">OFFSET(Vol!$A$1,5,Main!A3935,1,1)</f>
        <v>0</v>
      </c>
    </row>
    <row r="3936" spans="1:31" x14ac:dyDescent="0.3">
      <c r="A3936" s="38">
        <v>2848</v>
      </c>
      <c r="B3936" s="16" t="str">
        <f t="shared" ca="1" si="610"/>
        <v/>
      </c>
      <c r="C3936" s="21">
        <f ca="1">OFFSET(Vol!$A$1,0,Main!A3936,1,1)</f>
        <v>0</v>
      </c>
      <c r="D3936" s="22">
        <f ca="1">OFFSET(Px!$A$1,1,Main!A3936,1,1)</f>
        <v>0</v>
      </c>
      <c r="E3936" s="22">
        <f ca="1">OFFSET(Px!$A$1,4,Main!A3936,1,1)</f>
        <v>0</v>
      </c>
      <c r="F3936" s="22">
        <f ca="1">OFFSET(Px!$A$1,5,Main!A3936,1,1)</f>
        <v>0</v>
      </c>
      <c r="G3936" s="23">
        <f ca="1">OFFSET(Px!$A$1,6,Main!A3936,1,1)</f>
        <v>0</v>
      </c>
      <c r="H3936" s="28" t="str">
        <f t="shared" ca="1" si="611"/>
        <v/>
      </c>
      <c r="I3936" s="28" t="str">
        <f t="shared" ca="1" si="612"/>
        <v/>
      </c>
      <c r="J3936" s="12">
        <f t="shared" ca="1" si="613"/>
        <v>0</v>
      </c>
      <c r="K3936" s="31">
        <f ca="1">OFFSET(Perf!$A$1,1,Main!A3936,1,1)</f>
        <v>0</v>
      </c>
      <c r="L3936" s="32">
        <f ca="1">OFFSET(Perf!$A$1,2,Main!A3936,1,1)</f>
        <v>0</v>
      </c>
      <c r="M3936" s="32">
        <f ca="1">OFFSET(Perf!$A$1,3,Main!A3936,1,1)</f>
        <v>0</v>
      </c>
      <c r="N3936" s="32">
        <f ca="1">OFFSET(Perf!$A$1,4,Main!A3936,1,1)</f>
        <v>0</v>
      </c>
      <c r="O3936" s="32">
        <f ca="1">OFFSET(Perf!$A$1,5,Main!A3936,1,1)</f>
        <v>0</v>
      </c>
      <c r="P3936" s="31">
        <f t="shared" ca="1" si="614"/>
        <v>0</v>
      </c>
      <c r="Q3936" s="32">
        <f t="shared" ca="1" si="615"/>
        <v>0</v>
      </c>
      <c r="R3936" s="32">
        <f t="shared" ca="1" si="616"/>
        <v>0</v>
      </c>
      <c r="S3936" s="32">
        <f t="shared" ca="1" si="617"/>
        <v>0</v>
      </c>
      <c r="T3936" s="32">
        <f t="shared" ca="1" si="618"/>
        <v>0</v>
      </c>
      <c r="U3936" s="28" t="str">
        <f t="shared" ca="1" si="619"/>
        <v/>
      </c>
      <c r="V3936" s="33">
        <f ca="1">OFFSET(Trade!$A$1,1,A3936,1,1)</f>
        <v>0</v>
      </c>
      <c r="W3936" s="34">
        <f ca="1">OFFSET(Trade!$A$1,2,A3936,1,1)</f>
        <v>0</v>
      </c>
      <c r="X3936" s="34">
        <f ca="1">OFFSET(Trade!$A$1,3,A3936,1,1)</f>
        <v>0</v>
      </c>
      <c r="Y3936" s="34">
        <f ca="1">OFFSET(Trade!$A$1,4,A3936,1,1)</f>
        <v>0</v>
      </c>
      <c r="Z3936" s="34">
        <f ca="1">OFFSET(Trade!$A$1,5,A3936,1,1)</f>
        <v>0</v>
      </c>
      <c r="AA3936" s="33">
        <f ca="1">OFFSET(Vol!$A$1,1,Main!A3936,1,1)</f>
        <v>0</v>
      </c>
      <c r="AB3936" s="34">
        <f ca="1">OFFSET(Vol!$A$1,2,Main!A3936,1,1)</f>
        <v>0</v>
      </c>
      <c r="AC3936" s="34">
        <f ca="1">OFFSET(Vol!$A$1,3,Main!A3936,1,1)</f>
        <v>0</v>
      </c>
      <c r="AD3936" s="34">
        <f ca="1">OFFSET(Vol!$A$1,4,Main!A3936,1,1)</f>
        <v>0</v>
      </c>
      <c r="AE3936" s="44">
        <f ca="1">OFFSET(Vol!$A$1,5,Main!A3936,1,1)</f>
        <v>0</v>
      </c>
    </row>
    <row r="3937" spans="1:31" x14ac:dyDescent="0.3">
      <c r="A3937" s="38">
        <v>2848</v>
      </c>
      <c r="B3937" s="16" t="str">
        <f t="shared" ca="1" si="610"/>
        <v/>
      </c>
      <c r="C3937" s="21">
        <f ca="1">OFFSET(Vol!$A$1,0,Main!A3937,1,1)</f>
        <v>0</v>
      </c>
      <c r="D3937" s="22">
        <f ca="1">OFFSET(Px!$A$1,1,Main!A3937,1,1)</f>
        <v>0</v>
      </c>
      <c r="E3937" s="22">
        <f ca="1">OFFSET(Px!$A$1,4,Main!A3937,1,1)</f>
        <v>0</v>
      </c>
      <c r="F3937" s="22">
        <f ca="1">OFFSET(Px!$A$1,5,Main!A3937,1,1)</f>
        <v>0</v>
      </c>
      <c r="G3937" s="23">
        <f ca="1">OFFSET(Px!$A$1,6,Main!A3937,1,1)</f>
        <v>0</v>
      </c>
      <c r="H3937" s="28" t="str">
        <f t="shared" ca="1" si="611"/>
        <v/>
      </c>
      <c r="I3937" s="28" t="str">
        <f t="shared" ca="1" si="612"/>
        <v/>
      </c>
      <c r="J3937" s="12">
        <f t="shared" ca="1" si="613"/>
        <v>0</v>
      </c>
      <c r="K3937" s="31">
        <f ca="1">OFFSET(Perf!$A$1,1,Main!A3937,1,1)</f>
        <v>0</v>
      </c>
      <c r="L3937" s="32">
        <f ca="1">OFFSET(Perf!$A$1,2,Main!A3937,1,1)</f>
        <v>0</v>
      </c>
      <c r="M3937" s="32">
        <f ca="1">OFFSET(Perf!$A$1,3,Main!A3937,1,1)</f>
        <v>0</v>
      </c>
      <c r="N3937" s="32">
        <f ca="1">OFFSET(Perf!$A$1,4,Main!A3937,1,1)</f>
        <v>0</v>
      </c>
      <c r="O3937" s="32">
        <f ca="1">OFFSET(Perf!$A$1,5,Main!A3937,1,1)</f>
        <v>0</v>
      </c>
      <c r="P3937" s="31">
        <f t="shared" ca="1" si="614"/>
        <v>0</v>
      </c>
      <c r="Q3937" s="32">
        <f t="shared" ca="1" si="615"/>
        <v>0</v>
      </c>
      <c r="R3937" s="32">
        <f t="shared" ca="1" si="616"/>
        <v>0</v>
      </c>
      <c r="S3937" s="32">
        <f t="shared" ca="1" si="617"/>
        <v>0</v>
      </c>
      <c r="T3937" s="32">
        <f t="shared" ca="1" si="618"/>
        <v>0</v>
      </c>
      <c r="U3937" s="28" t="str">
        <f t="shared" ca="1" si="619"/>
        <v/>
      </c>
      <c r="V3937" s="33">
        <f ca="1">OFFSET(Trade!$A$1,1,A3937,1,1)</f>
        <v>0</v>
      </c>
      <c r="W3937" s="34">
        <f ca="1">OFFSET(Trade!$A$1,2,A3937,1,1)</f>
        <v>0</v>
      </c>
      <c r="X3937" s="34">
        <f ca="1">OFFSET(Trade!$A$1,3,A3937,1,1)</f>
        <v>0</v>
      </c>
      <c r="Y3937" s="34">
        <f ca="1">OFFSET(Trade!$A$1,4,A3937,1,1)</f>
        <v>0</v>
      </c>
      <c r="Z3937" s="34">
        <f ca="1">OFFSET(Trade!$A$1,5,A3937,1,1)</f>
        <v>0</v>
      </c>
      <c r="AA3937" s="33">
        <f ca="1">OFFSET(Vol!$A$1,1,Main!A3937,1,1)</f>
        <v>0</v>
      </c>
      <c r="AB3937" s="34">
        <f ca="1">OFFSET(Vol!$A$1,2,Main!A3937,1,1)</f>
        <v>0</v>
      </c>
      <c r="AC3937" s="34">
        <f ca="1">OFFSET(Vol!$A$1,3,Main!A3937,1,1)</f>
        <v>0</v>
      </c>
      <c r="AD3937" s="34">
        <f ca="1">OFFSET(Vol!$A$1,4,Main!A3937,1,1)</f>
        <v>0</v>
      </c>
      <c r="AE3937" s="44">
        <f ca="1">OFFSET(Vol!$A$1,5,Main!A3937,1,1)</f>
        <v>0</v>
      </c>
    </row>
    <row r="3938" spans="1:31" x14ac:dyDescent="0.3">
      <c r="A3938" s="38">
        <v>2848</v>
      </c>
      <c r="B3938" s="16" t="str">
        <f t="shared" ca="1" si="610"/>
        <v/>
      </c>
      <c r="C3938" s="21">
        <f ca="1">OFFSET(Vol!$A$1,0,Main!A3938,1,1)</f>
        <v>0</v>
      </c>
      <c r="D3938" s="22">
        <f ca="1">OFFSET(Px!$A$1,1,Main!A3938,1,1)</f>
        <v>0</v>
      </c>
      <c r="E3938" s="22">
        <f ca="1">OFFSET(Px!$A$1,4,Main!A3938,1,1)</f>
        <v>0</v>
      </c>
      <c r="F3938" s="22">
        <f ca="1">OFFSET(Px!$A$1,5,Main!A3938,1,1)</f>
        <v>0</v>
      </c>
      <c r="G3938" s="23">
        <f ca="1">OFFSET(Px!$A$1,6,Main!A3938,1,1)</f>
        <v>0</v>
      </c>
      <c r="H3938" s="28" t="str">
        <f t="shared" ca="1" si="611"/>
        <v/>
      </c>
      <c r="I3938" s="28" t="str">
        <f t="shared" ca="1" si="612"/>
        <v/>
      </c>
      <c r="J3938" s="12">
        <f t="shared" ca="1" si="613"/>
        <v>0</v>
      </c>
      <c r="K3938" s="31">
        <f ca="1">OFFSET(Perf!$A$1,1,Main!A3938,1,1)</f>
        <v>0</v>
      </c>
      <c r="L3938" s="32">
        <f ca="1">OFFSET(Perf!$A$1,2,Main!A3938,1,1)</f>
        <v>0</v>
      </c>
      <c r="M3938" s="32">
        <f ca="1">OFFSET(Perf!$A$1,3,Main!A3938,1,1)</f>
        <v>0</v>
      </c>
      <c r="N3938" s="32">
        <f ca="1">OFFSET(Perf!$A$1,4,Main!A3938,1,1)</f>
        <v>0</v>
      </c>
      <c r="O3938" s="32">
        <f ca="1">OFFSET(Perf!$A$1,5,Main!A3938,1,1)</f>
        <v>0</v>
      </c>
      <c r="P3938" s="31">
        <f t="shared" ca="1" si="614"/>
        <v>0</v>
      </c>
      <c r="Q3938" s="32">
        <f t="shared" ca="1" si="615"/>
        <v>0</v>
      </c>
      <c r="R3938" s="32">
        <f t="shared" ca="1" si="616"/>
        <v>0</v>
      </c>
      <c r="S3938" s="32">
        <f t="shared" ca="1" si="617"/>
        <v>0</v>
      </c>
      <c r="T3938" s="32">
        <f t="shared" ca="1" si="618"/>
        <v>0</v>
      </c>
      <c r="U3938" s="28" t="str">
        <f t="shared" ca="1" si="619"/>
        <v/>
      </c>
      <c r="V3938" s="33">
        <f ca="1">OFFSET(Trade!$A$1,1,A3938,1,1)</f>
        <v>0</v>
      </c>
      <c r="W3938" s="34">
        <f ca="1">OFFSET(Trade!$A$1,2,A3938,1,1)</f>
        <v>0</v>
      </c>
      <c r="X3938" s="34">
        <f ca="1">OFFSET(Trade!$A$1,3,A3938,1,1)</f>
        <v>0</v>
      </c>
      <c r="Y3938" s="34">
        <f ca="1">OFFSET(Trade!$A$1,4,A3938,1,1)</f>
        <v>0</v>
      </c>
      <c r="Z3938" s="34">
        <f ca="1">OFFSET(Trade!$A$1,5,A3938,1,1)</f>
        <v>0</v>
      </c>
      <c r="AA3938" s="33">
        <f ca="1">OFFSET(Vol!$A$1,1,Main!A3938,1,1)</f>
        <v>0</v>
      </c>
      <c r="AB3938" s="34">
        <f ca="1">OFFSET(Vol!$A$1,2,Main!A3938,1,1)</f>
        <v>0</v>
      </c>
      <c r="AC3938" s="34">
        <f ca="1">OFFSET(Vol!$A$1,3,Main!A3938,1,1)</f>
        <v>0</v>
      </c>
      <c r="AD3938" s="34">
        <f ca="1">OFFSET(Vol!$A$1,4,Main!A3938,1,1)</f>
        <v>0</v>
      </c>
      <c r="AE3938" s="44">
        <f ca="1">OFFSET(Vol!$A$1,5,Main!A3938,1,1)</f>
        <v>0</v>
      </c>
    </row>
    <row r="3939" spans="1:31" x14ac:dyDescent="0.3">
      <c r="A3939" s="38">
        <v>2848</v>
      </c>
      <c r="B3939" s="16" t="str">
        <f t="shared" ca="1" si="610"/>
        <v/>
      </c>
      <c r="C3939" s="21">
        <f ca="1">OFFSET(Vol!$A$1,0,Main!A3939,1,1)</f>
        <v>0</v>
      </c>
      <c r="D3939" s="22">
        <f ca="1">OFFSET(Px!$A$1,1,Main!A3939,1,1)</f>
        <v>0</v>
      </c>
      <c r="E3939" s="22">
        <f ca="1">OFFSET(Px!$A$1,4,Main!A3939,1,1)</f>
        <v>0</v>
      </c>
      <c r="F3939" s="22">
        <f ca="1">OFFSET(Px!$A$1,5,Main!A3939,1,1)</f>
        <v>0</v>
      </c>
      <c r="G3939" s="23">
        <f ca="1">OFFSET(Px!$A$1,6,Main!A3939,1,1)</f>
        <v>0</v>
      </c>
      <c r="H3939" s="28" t="str">
        <f t="shared" ca="1" si="611"/>
        <v/>
      </c>
      <c r="I3939" s="28" t="str">
        <f t="shared" ca="1" si="612"/>
        <v/>
      </c>
      <c r="J3939" s="12">
        <f t="shared" ca="1" si="613"/>
        <v>0</v>
      </c>
      <c r="K3939" s="31">
        <f ca="1">OFFSET(Perf!$A$1,1,Main!A3939,1,1)</f>
        <v>0</v>
      </c>
      <c r="L3939" s="32">
        <f ca="1">OFFSET(Perf!$A$1,2,Main!A3939,1,1)</f>
        <v>0</v>
      </c>
      <c r="M3939" s="32">
        <f ca="1">OFFSET(Perf!$A$1,3,Main!A3939,1,1)</f>
        <v>0</v>
      </c>
      <c r="N3939" s="32">
        <f ca="1">OFFSET(Perf!$A$1,4,Main!A3939,1,1)</f>
        <v>0</v>
      </c>
      <c r="O3939" s="32">
        <f ca="1">OFFSET(Perf!$A$1,5,Main!A3939,1,1)</f>
        <v>0</v>
      </c>
      <c r="P3939" s="31">
        <f t="shared" ca="1" si="614"/>
        <v>0</v>
      </c>
      <c r="Q3939" s="32">
        <f t="shared" ca="1" si="615"/>
        <v>0</v>
      </c>
      <c r="R3939" s="32">
        <f t="shared" ca="1" si="616"/>
        <v>0</v>
      </c>
      <c r="S3939" s="32">
        <f t="shared" ca="1" si="617"/>
        <v>0</v>
      </c>
      <c r="T3939" s="32">
        <f t="shared" ca="1" si="618"/>
        <v>0</v>
      </c>
      <c r="U3939" s="28" t="str">
        <f t="shared" ca="1" si="619"/>
        <v/>
      </c>
      <c r="V3939" s="33">
        <f ca="1">OFFSET(Trade!$A$1,1,A3939,1,1)</f>
        <v>0</v>
      </c>
      <c r="W3939" s="34">
        <f ca="1">OFFSET(Trade!$A$1,2,A3939,1,1)</f>
        <v>0</v>
      </c>
      <c r="X3939" s="34">
        <f ca="1">OFFSET(Trade!$A$1,3,A3939,1,1)</f>
        <v>0</v>
      </c>
      <c r="Y3939" s="34">
        <f ca="1">OFFSET(Trade!$A$1,4,A3939,1,1)</f>
        <v>0</v>
      </c>
      <c r="Z3939" s="34">
        <f ca="1">OFFSET(Trade!$A$1,5,A3939,1,1)</f>
        <v>0</v>
      </c>
      <c r="AA3939" s="33">
        <f ca="1">OFFSET(Vol!$A$1,1,Main!A3939,1,1)</f>
        <v>0</v>
      </c>
      <c r="AB3939" s="34">
        <f ca="1">OFFSET(Vol!$A$1,2,Main!A3939,1,1)</f>
        <v>0</v>
      </c>
      <c r="AC3939" s="34">
        <f ca="1">OFFSET(Vol!$A$1,3,Main!A3939,1,1)</f>
        <v>0</v>
      </c>
      <c r="AD3939" s="34">
        <f ca="1">OFFSET(Vol!$A$1,4,Main!A3939,1,1)</f>
        <v>0</v>
      </c>
      <c r="AE3939" s="44">
        <f ca="1">OFFSET(Vol!$A$1,5,Main!A3939,1,1)</f>
        <v>0</v>
      </c>
    </row>
    <row r="3940" spans="1:31" x14ac:dyDescent="0.3">
      <c r="A3940" s="38">
        <v>2848</v>
      </c>
      <c r="B3940" s="16" t="str">
        <f t="shared" ca="1" si="610"/>
        <v/>
      </c>
      <c r="C3940" s="21">
        <f ca="1">OFFSET(Vol!$A$1,0,Main!A3940,1,1)</f>
        <v>0</v>
      </c>
      <c r="D3940" s="22">
        <f ca="1">OFFSET(Px!$A$1,1,Main!A3940,1,1)</f>
        <v>0</v>
      </c>
      <c r="E3940" s="22">
        <f ca="1">OFFSET(Px!$A$1,4,Main!A3940,1,1)</f>
        <v>0</v>
      </c>
      <c r="F3940" s="22">
        <f ca="1">OFFSET(Px!$A$1,5,Main!A3940,1,1)</f>
        <v>0</v>
      </c>
      <c r="G3940" s="23">
        <f ca="1">OFFSET(Px!$A$1,6,Main!A3940,1,1)</f>
        <v>0</v>
      </c>
      <c r="H3940" s="28" t="str">
        <f t="shared" ca="1" si="611"/>
        <v/>
      </c>
      <c r="I3940" s="28" t="str">
        <f t="shared" ca="1" si="612"/>
        <v/>
      </c>
      <c r="J3940" s="12">
        <f t="shared" ca="1" si="613"/>
        <v>0</v>
      </c>
      <c r="K3940" s="31">
        <f ca="1">OFFSET(Perf!$A$1,1,Main!A3940,1,1)</f>
        <v>0</v>
      </c>
      <c r="L3940" s="32">
        <f ca="1">OFFSET(Perf!$A$1,2,Main!A3940,1,1)</f>
        <v>0</v>
      </c>
      <c r="M3940" s="32">
        <f ca="1">OFFSET(Perf!$A$1,3,Main!A3940,1,1)</f>
        <v>0</v>
      </c>
      <c r="N3940" s="32">
        <f ca="1">OFFSET(Perf!$A$1,4,Main!A3940,1,1)</f>
        <v>0</v>
      </c>
      <c r="O3940" s="32">
        <f ca="1">OFFSET(Perf!$A$1,5,Main!A3940,1,1)</f>
        <v>0</v>
      </c>
      <c r="P3940" s="31">
        <f t="shared" ca="1" si="614"/>
        <v>0</v>
      </c>
      <c r="Q3940" s="32">
        <f t="shared" ca="1" si="615"/>
        <v>0</v>
      </c>
      <c r="R3940" s="32">
        <f t="shared" ca="1" si="616"/>
        <v>0</v>
      </c>
      <c r="S3940" s="32">
        <f t="shared" ca="1" si="617"/>
        <v>0</v>
      </c>
      <c r="T3940" s="32">
        <f t="shared" ca="1" si="618"/>
        <v>0</v>
      </c>
      <c r="U3940" s="28" t="str">
        <f t="shared" ca="1" si="619"/>
        <v/>
      </c>
      <c r="V3940" s="33">
        <f ca="1">OFFSET(Trade!$A$1,1,A3940,1,1)</f>
        <v>0</v>
      </c>
      <c r="W3940" s="34">
        <f ca="1">OFFSET(Trade!$A$1,2,A3940,1,1)</f>
        <v>0</v>
      </c>
      <c r="X3940" s="34">
        <f ca="1">OFFSET(Trade!$A$1,3,A3940,1,1)</f>
        <v>0</v>
      </c>
      <c r="Y3940" s="34">
        <f ca="1">OFFSET(Trade!$A$1,4,A3940,1,1)</f>
        <v>0</v>
      </c>
      <c r="Z3940" s="34">
        <f ca="1">OFFSET(Trade!$A$1,5,A3940,1,1)</f>
        <v>0</v>
      </c>
      <c r="AA3940" s="33">
        <f ca="1">OFFSET(Vol!$A$1,1,Main!A3940,1,1)</f>
        <v>0</v>
      </c>
      <c r="AB3940" s="34">
        <f ca="1">OFFSET(Vol!$A$1,2,Main!A3940,1,1)</f>
        <v>0</v>
      </c>
      <c r="AC3940" s="34">
        <f ca="1">OFFSET(Vol!$A$1,3,Main!A3940,1,1)</f>
        <v>0</v>
      </c>
      <c r="AD3940" s="34">
        <f ca="1">OFFSET(Vol!$A$1,4,Main!A3940,1,1)</f>
        <v>0</v>
      </c>
      <c r="AE3940" s="44">
        <f ca="1">OFFSET(Vol!$A$1,5,Main!A3940,1,1)</f>
        <v>0</v>
      </c>
    </row>
    <row r="3941" spans="1:31" x14ac:dyDescent="0.3">
      <c r="A3941" s="38">
        <v>2848</v>
      </c>
      <c r="B3941" s="16" t="str">
        <f t="shared" ca="1" si="610"/>
        <v/>
      </c>
      <c r="C3941" s="21">
        <f ca="1">OFFSET(Vol!$A$1,0,Main!A3941,1,1)</f>
        <v>0</v>
      </c>
      <c r="D3941" s="22">
        <f ca="1">OFFSET(Px!$A$1,1,Main!A3941,1,1)</f>
        <v>0</v>
      </c>
      <c r="E3941" s="22">
        <f ca="1">OFFSET(Px!$A$1,4,Main!A3941,1,1)</f>
        <v>0</v>
      </c>
      <c r="F3941" s="22">
        <f ca="1">OFFSET(Px!$A$1,5,Main!A3941,1,1)</f>
        <v>0</v>
      </c>
      <c r="G3941" s="23">
        <f ca="1">OFFSET(Px!$A$1,6,Main!A3941,1,1)</f>
        <v>0</v>
      </c>
      <c r="H3941" s="28" t="str">
        <f t="shared" ca="1" si="611"/>
        <v/>
      </c>
      <c r="I3941" s="28" t="str">
        <f t="shared" ca="1" si="612"/>
        <v/>
      </c>
      <c r="J3941" s="12">
        <f t="shared" ca="1" si="613"/>
        <v>0</v>
      </c>
      <c r="K3941" s="31">
        <f ca="1">OFFSET(Perf!$A$1,1,Main!A3941,1,1)</f>
        <v>0</v>
      </c>
      <c r="L3941" s="32">
        <f ca="1">OFFSET(Perf!$A$1,2,Main!A3941,1,1)</f>
        <v>0</v>
      </c>
      <c r="M3941" s="32">
        <f ca="1">OFFSET(Perf!$A$1,3,Main!A3941,1,1)</f>
        <v>0</v>
      </c>
      <c r="N3941" s="32">
        <f ca="1">OFFSET(Perf!$A$1,4,Main!A3941,1,1)</f>
        <v>0</v>
      </c>
      <c r="O3941" s="32">
        <f ca="1">OFFSET(Perf!$A$1,5,Main!A3941,1,1)</f>
        <v>0</v>
      </c>
      <c r="P3941" s="31">
        <f t="shared" ca="1" si="614"/>
        <v>0</v>
      </c>
      <c r="Q3941" s="32">
        <f t="shared" ca="1" si="615"/>
        <v>0</v>
      </c>
      <c r="R3941" s="32">
        <f t="shared" ca="1" si="616"/>
        <v>0</v>
      </c>
      <c r="S3941" s="32">
        <f t="shared" ca="1" si="617"/>
        <v>0</v>
      </c>
      <c r="T3941" s="32">
        <f t="shared" ca="1" si="618"/>
        <v>0</v>
      </c>
      <c r="U3941" s="28" t="str">
        <f t="shared" ca="1" si="619"/>
        <v/>
      </c>
      <c r="V3941" s="33">
        <f ca="1">OFFSET(Trade!$A$1,1,A3941,1,1)</f>
        <v>0</v>
      </c>
      <c r="W3941" s="34">
        <f ca="1">OFFSET(Trade!$A$1,2,A3941,1,1)</f>
        <v>0</v>
      </c>
      <c r="X3941" s="34">
        <f ca="1">OFFSET(Trade!$A$1,3,A3941,1,1)</f>
        <v>0</v>
      </c>
      <c r="Y3941" s="34">
        <f ca="1">OFFSET(Trade!$A$1,4,A3941,1,1)</f>
        <v>0</v>
      </c>
      <c r="Z3941" s="34">
        <f ca="1">OFFSET(Trade!$A$1,5,A3941,1,1)</f>
        <v>0</v>
      </c>
      <c r="AA3941" s="33">
        <f ca="1">OFFSET(Vol!$A$1,1,Main!A3941,1,1)</f>
        <v>0</v>
      </c>
      <c r="AB3941" s="34">
        <f ca="1">OFFSET(Vol!$A$1,2,Main!A3941,1,1)</f>
        <v>0</v>
      </c>
      <c r="AC3941" s="34">
        <f ca="1">OFFSET(Vol!$A$1,3,Main!A3941,1,1)</f>
        <v>0</v>
      </c>
      <c r="AD3941" s="34">
        <f ca="1">OFFSET(Vol!$A$1,4,Main!A3941,1,1)</f>
        <v>0</v>
      </c>
      <c r="AE3941" s="44">
        <f ca="1">OFFSET(Vol!$A$1,5,Main!A3941,1,1)</f>
        <v>0</v>
      </c>
    </row>
    <row r="3942" spans="1:31" x14ac:dyDescent="0.3">
      <c r="A3942" s="38">
        <v>2848</v>
      </c>
      <c r="B3942" s="16" t="str">
        <f t="shared" ca="1" si="610"/>
        <v/>
      </c>
      <c r="C3942" s="21">
        <f ca="1">OFFSET(Vol!$A$1,0,Main!A3942,1,1)</f>
        <v>0</v>
      </c>
      <c r="D3942" s="22">
        <f ca="1">OFFSET(Px!$A$1,1,Main!A3942,1,1)</f>
        <v>0</v>
      </c>
      <c r="E3942" s="22">
        <f ca="1">OFFSET(Px!$A$1,4,Main!A3942,1,1)</f>
        <v>0</v>
      </c>
      <c r="F3942" s="22">
        <f ca="1">OFFSET(Px!$A$1,5,Main!A3942,1,1)</f>
        <v>0</v>
      </c>
      <c r="G3942" s="23">
        <f ca="1">OFFSET(Px!$A$1,6,Main!A3942,1,1)</f>
        <v>0</v>
      </c>
      <c r="H3942" s="28" t="str">
        <f t="shared" ca="1" si="611"/>
        <v/>
      </c>
      <c r="I3942" s="28" t="str">
        <f t="shared" ca="1" si="612"/>
        <v/>
      </c>
      <c r="J3942" s="12">
        <f t="shared" ca="1" si="613"/>
        <v>0</v>
      </c>
      <c r="K3942" s="31">
        <f ca="1">OFFSET(Perf!$A$1,1,Main!A3942,1,1)</f>
        <v>0</v>
      </c>
      <c r="L3942" s="32">
        <f ca="1">OFFSET(Perf!$A$1,2,Main!A3942,1,1)</f>
        <v>0</v>
      </c>
      <c r="M3942" s="32">
        <f ca="1">OFFSET(Perf!$A$1,3,Main!A3942,1,1)</f>
        <v>0</v>
      </c>
      <c r="N3942" s="32">
        <f ca="1">OFFSET(Perf!$A$1,4,Main!A3942,1,1)</f>
        <v>0</v>
      </c>
      <c r="O3942" s="32">
        <f ca="1">OFFSET(Perf!$A$1,5,Main!A3942,1,1)</f>
        <v>0</v>
      </c>
      <c r="P3942" s="31">
        <f t="shared" ca="1" si="614"/>
        <v>0</v>
      </c>
      <c r="Q3942" s="32">
        <f t="shared" ca="1" si="615"/>
        <v>0</v>
      </c>
      <c r="R3942" s="32">
        <f t="shared" ca="1" si="616"/>
        <v>0</v>
      </c>
      <c r="S3942" s="32">
        <f t="shared" ca="1" si="617"/>
        <v>0</v>
      </c>
      <c r="T3942" s="32">
        <f t="shared" ca="1" si="618"/>
        <v>0</v>
      </c>
      <c r="U3942" s="28" t="str">
        <f t="shared" ca="1" si="619"/>
        <v/>
      </c>
      <c r="V3942" s="33">
        <f ca="1">OFFSET(Trade!$A$1,1,A3942,1,1)</f>
        <v>0</v>
      </c>
      <c r="W3942" s="34">
        <f ca="1">OFFSET(Trade!$A$1,2,A3942,1,1)</f>
        <v>0</v>
      </c>
      <c r="X3942" s="34">
        <f ca="1">OFFSET(Trade!$A$1,3,A3942,1,1)</f>
        <v>0</v>
      </c>
      <c r="Y3942" s="34">
        <f ca="1">OFFSET(Trade!$A$1,4,A3942,1,1)</f>
        <v>0</v>
      </c>
      <c r="Z3942" s="34">
        <f ca="1">OFFSET(Trade!$A$1,5,A3942,1,1)</f>
        <v>0</v>
      </c>
      <c r="AA3942" s="33">
        <f ca="1">OFFSET(Vol!$A$1,1,Main!A3942,1,1)</f>
        <v>0</v>
      </c>
      <c r="AB3942" s="34">
        <f ca="1">OFFSET(Vol!$A$1,2,Main!A3942,1,1)</f>
        <v>0</v>
      </c>
      <c r="AC3942" s="34">
        <f ca="1">OFFSET(Vol!$A$1,3,Main!A3942,1,1)</f>
        <v>0</v>
      </c>
      <c r="AD3942" s="34">
        <f ca="1">OFFSET(Vol!$A$1,4,Main!A3942,1,1)</f>
        <v>0</v>
      </c>
      <c r="AE3942" s="44">
        <f ca="1">OFFSET(Vol!$A$1,5,Main!A3942,1,1)</f>
        <v>0</v>
      </c>
    </row>
    <row r="3943" spans="1:31" x14ac:dyDescent="0.3">
      <c r="A3943" s="38">
        <v>2848</v>
      </c>
      <c r="B3943" s="16" t="str">
        <f t="shared" ca="1" si="610"/>
        <v/>
      </c>
      <c r="C3943" s="21">
        <f ca="1">OFFSET(Vol!$A$1,0,Main!A3943,1,1)</f>
        <v>0</v>
      </c>
      <c r="D3943" s="22">
        <f ca="1">OFFSET(Px!$A$1,1,Main!A3943,1,1)</f>
        <v>0</v>
      </c>
      <c r="E3943" s="22">
        <f ca="1">OFFSET(Px!$A$1,4,Main!A3943,1,1)</f>
        <v>0</v>
      </c>
      <c r="F3943" s="22">
        <f ca="1">OFFSET(Px!$A$1,5,Main!A3943,1,1)</f>
        <v>0</v>
      </c>
      <c r="G3943" s="23">
        <f ca="1">OFFSET(Px!$A$1,6,Main!A3943,1,1)</f>
        <v>0</v>
      </c>
      <c r="H3943" s="28" t="str">
        <f t="shared" ca="1" si="611"/>
        <v/>
      </c>
      <c r="I3943" s="28" t="str">
        <f t="shared" ca="1" si="612"/>
        <v/>
      </c>
      <c r="J3943" s="12">
        <f t="shared" ca="1" si="613"/>
        <v>0</v>
      </c>
      <c r="K3943" s="31">
        <f ca="1">OFFSET(Perf!$A$1,1,Main!A3943,1,1)</f>
        <v>0</v>
      </c>
      <c r="L3943" s="32">
        <f ca="1">OFFSET(Perf!$A$1,2,Main!A3943,1,1)</f>
        <v>0</v>
      </c>
      <c r="M3943" s="32">
        <f ca="1">OFFSET(Perf!$A$1,3,Main!A3943,1,1)</f>
        <v>0</v>
      </c>
      <c r="N3943" s="32">
        <f ca="1">OFFSET(Perf!$A$1,4,Main!A3943,1,1)</f>
        <v>0</v>
      </c>
      <c r="O3943" s="32">
        <f ca="1">OFFSET(Perf!$A$1,5,Main!A3943,1,1)</f>
        <v>0</v>
      </c>
      <c r="P3943" s="31">
        <f t="shared" ca="1" si="614"/>
        <v>0</v>
      </c>
      <c r="Q3943" s="32">
        <f t="shared" ca="1" si="615"/>
        <v>0</v>
      </c>
      <c r="R3943" s="32">
        <f t="shared" ca="1" si="616"/>
        <v>0</v>
      </c>
      <c r="S3943" s="32">
        <f t="shared" ca="1" si="617"/>
        <v>0</v>
      </c>
      <c r="T3943" s="32">
        <f t="shared" ca="1" si="618"/>
        <v>0</v>
      </c>
      <c r="U3943" s="28" t="str">
        <f t="shared" ca="1" si="619"/>
        <v/>
      </c>
      <c r="V3943" s="33">
        <f ca="1">OFFSET(Trade!$A$1,1,A3943,1,1)</f>
        <v>0</v>
      </c>
      <c r="W3943" s="34">
        <f ca="1">OFFSET(Trade!$A$1,2,A3943,1,1)</f>
        <v>0</v>
      </c>
      <c r="X3943" s="34">
        <f ca="1">OFFSET(Trade!$A$1,3,A3943,1,1)</f>
        <v>0</v>
      </c>
      <c r="Y3943" s="34">
        <f ca="1">OFFSET(Trade!$A$1,4,A3943,1,1)</f>
        <v>0</v>
      </c>
      <c r="Z3943" s="34">
        <f ca="1">OFFSET(Trade!$A$1,5,A3943,1,1)</f>
        <v>0</v>
      </c>
      <c r="AA3943" s="33">
        <f ca="1">OFFSET(Vol!$A$1,1,Main!A3943,1,1)</f>
        <v>0</v>
      </c>
      <c r="AB3943" s="34">
        <f ca="1">OFFSET(Vol!$A$1,2,Main!A3943,1,1)</f>
        <v>0</v>
      </c>
      <c r="AC3943" s="34">
        <f ca="1">OFFSET(Vol!$A$1,3,Main!A3943,1,1)</f>
        <v>0</v>
      </c>
      <c r="AD3943" s="34">
        <f ca="1">OFFSET(Vol!$A$1,4,Main!A3943,1,1)</f>
        <v>0</v>
      </c>
      <c r="AE3943" s="44">
        <f ca="1">OFFSET(Vol!$A$1,5,Main!A3943,1,1)</f>
        <v>0</v>
      </c>
    </row>
    <row r="3944" spans="1:31" x14ac:dyDescent="0.3">
      <c r="A3944" s="38">
        <v>2848</v>
      </c>
      <c r="B3944" s="16" t="str">
        <f t="shared" ca="1" si="610"/>
        <v/>
      </c>
      <c r="C3944" s="21">
        <f ca="1">OFFSET(Vol!$A$1,0,Main!A3944,1,1)</f>
        <v>0</v>
      </c>
      <c r="D3944" s="22">
        <f ca="1">OFFSET(Px!$A$1,1,Main!A3944,1,1)</f>
        <v>0</v>
      </c>
      <c r="E3944" s="22">
        <f ca="1">OFFSET(Px!$A$1,4,Main!A3944,1,1)</f>
        <v>0</v>
      </c>
      <c r="F3944" s="22">
        <f ca="1">OFFSET(Px!$A$1,5,Main!A3944,1,1)</f>
        <v>0</v>
      </c>
      <c r="G3944" s="23">
        <f ca="1">OFFSET(Px!$A$1,6,Main!A3944,1,1)</f>
        <v>0</v>
      </c>
      <c r="H3944" s="28" t="str">
        <f t="shared" ca="1" si="611"/>
        <v/>
      </c>
      <c r="I3944" s="28" t="str">
        <f t="shared" ca="1" si="612"/>
        <v/>
      </c>
      <c r="J3944" s="12">
        <f t="shared" ca="1" si="613"/>
        <v>0</v>
      </c>
      <c r="K3944" s="31">
        <f ca="1">OFFSET(Perf!$A$1,1,Main!A3944,1,1)</f>
        <v>0</v>
      </c>
      <c r="L3944" s="32">
        <f ca="1">OFFSET(Perf!$A$1,2,Main!A3944,1,1)</f>
        <v>0</v>
      </c>
      <c r="M3944" s="32">
        <f ca="1">OFFSET(Perf!$A$1,3,Main!A3944,1,1)</f>
        <v>0</v>
      </c>
      <c r="N3944" s="32">
        <f ca="1">OFFSET(Perf!$A$1,4,Main!A3944,1,1)</f>
        <v>0</v>
      </c>
      <c r="O3944" s="32">
        <f ca="1">OFFSET(Perf!$A$1,5,Main!A3944,1,1)</f>
        <v>0</v>
      </c>
      <c r="P3944" s="31">
        <f t="shared" ca="1" si="614"/>
        <v>0</v>
      </c>
      <c r="Q3944" s="32">
        <f t="shared" ca="1" si="615"/>
        <v>0</v>
      </c>
      <c r="R3944" s="32">
        <f t="shared" ca="1" si="616"/>
        <v>0</v>
      </c>
      <c r="S3944" s="32">
        <f t="shared" ca="1" si="617"/>
        <v>0</v>
      </c>
      <c r="T3944" s="32">
        <f t="shared" ca="1" si="618"/>
        <v>0</v>
      </c>
      <c r="U3944" s="28" t="str">
        <f t="shared" ca="1" si="619"/>
        <v/>
      </c>
      <c r="V3944" s="33">
        <f ca="1">OFFSET(Trade!$A$1,1,A3944,1,1)</f>
        <v>0</v>
      </c>
      <c r="W3944" s="34">
        <f ca="1">OFFSET(Trade!$A$1,2,A3944,1,1)</f>
        <v>0</v>
      </c>
      <c r="X3944" s="34">
        <f ca="1">OFFSET(Trade!$A$1,3,A3944,1,1)</f>
        <v>0</v>
      </c>
      <c r="Y3944" s="34">
        <f ca="1">OFFSET(Trade!$A$1,4,A3944,1,1)</f>
        <v>0</v>
      </c>
      <c r="Z3944" s="34">
        <f ca="1">OFFSET(Trade!$A$1,5,A3944,1,1)</f>
        <v>0</v>
      </c>
      <c r="AA3944" s="33">
        <f ca="1">OFFSET(Vol!$A$1,1,Main!A3944,1,1)</f>
        <v>0</v>
      </c>
      <c r="AB3944" s="34">
        <f ca="1">OFFSET(Vol!$A$1,2,Main!A3944,1,1)</f>
        <v>0</v>
      </c>
      <c r="AC3944" s="34">
        <f ca="1">OFFSET(Vol!$A$1,3,Main!A3944,1,1)</f>
        <v>0</v>
      </c>
      <c r="AD3944" s="34">
        <f ca="1">OFFSET(Vol!$A$1,4,Main!A3944,1,1)</f>
        <v>0</v>
      </c>
      <c r="AE3944" s="44">
        <f ca="1">OFFSET(Vol!$A$1,5,Main!A3944,1,1)</f>
        <v>0</v>
      </c>
    </row>
    <row r="3945" spans="1:31" x14ac:dyDescent="0.3">
      <c r="A3945" s="38">
        <v>2848</v>
      </c>
      <c r="B3945" s="16" t="str">
        <f t="shared" ca="1" si="610"/>
        <v/>
      </c>
      <c r="C3945" s="21">
        <f ca="1">OFFSET(Vol!$A$1,0,Main!A3945,1,1)</f>
        <v>0</v>
      </c>
      <c r="D3945" s="22">
        <f ca="1">OFFSET(Px!$A$1,1,Main!A3945,1,1)</f>
        <v>0</v>
      </c>
      <c r="E3945" s="22">
        <f ca="1">OFFSET(Px!$A$1,4,Main!A3945,1,1)</f>
        <v>0</v>
      </c>
      <c r="F3945" s="22">
        <f ca="1">OFFSET(Px!$A$1,5,Main!A3945,1,1)</f>
        <v>0</v>
      </c>
      <c r="G3945" s="23">
        <f ca="1">OFFSET(Px!$A$1,6,Main!A3945,1,1)</f>
        <v>0</v>
      </c>
      <c r="H3945" s="28" t="str">
        <f t="shared" ca="1" si="611"/>
        <v/>
      </c>
      <c r="I3945" s="28" t="str">
        <f t="shared" ca="1" si="612"/>
        <v/>
      </c>
      <c r="J3945" s="12">
        <f t="shared" ca="1" si="613"/>
        <v>0</v>
      </c>
      <c r="K3945" s="31">
        <f ca="1">OFFSET(Perf!$A$1,1,Main!A3945,1,1)</f>
        <v>0</v>
      </c>
      <c r="L3945" s="32">
        <f ca="1">OFFSET(Perf!$A$1,2,Main!A3945,1,1)</f>
        <v>0</v>
      </c>
      <c r="M3945" s="32">
        <f ca="1">OFFSET(Perf!$A$1,3,Main!A3945,1,1)</f>
        <v>0</v>
      </c>
      <c r="N3945" s="32">
        <f ca="1">OFFSET(Perf!$A$1,4,Main!A3945,1,1)</f>
        <v>0</v>
      </c>
      <c r="O3945" s="32">
        <f ca="1">OFFSET(Perf!$A$1,5,Main!A3945,1,1)</f>
        <v>0</v>
      </c>
      <c r="P3945" s="31">
        <f t="shared" ca="1" si="614"/>
        <v>0</v>
      </c>
      <c r="Q3945" s="32">
        <f t="shared" ca="1" si="615"/>
        <v>0</v>
      </c>
      <c r="R3945" s="32">
        <f t="shared" ca="1" si="616"/>
        <v>0</v>
      </c>
      <c r="S3945" s="32">
        <f t="shared" ca="1" si="617"/>
        <v>0</v>
      </c>
      <c r="T3945" s="32">
        <f t="shared" ca="1" si="618"/>
        <v>0</v>
      </c>
      <c r="U3945" s="28" t="str">
        <f t="shared" ca="1" si="619"/>
        <v/>
      </c>
      <c r="V3945" s="33">
        <f ca="1">OFFSET(Trade!$A$1,1,A3945,1,1)</f>
        <v>0</v>
      </c>
      <c r="W3945" s="34">
        <f ca="1">OFFSET(Trade!$A$1,2,A3945,1,1)</f>
        <v>0</v>
      </c>
      <c r="X3945" s="34">
        <f ca="1">OFFSET(Trade!$A$1,3,A3945,1,1)</f>
        <v>0</v>
      </c>
      <c r="Y3945" s="34">
        <f ca="1">OFFSET(Trade!$A$1,4,A3945,1,1)</f>
        <v>0</v>
      </c>
      <c r="Z3945" s="34">
        <f ca="1">OFFSET(Trade!$A$1,5,A3945,1,1)</f>
        <v>0</v>
      </c>
      <c r="AA3945" s="33">
        <f ca="1">OFFSET(Vol!$A$1,1,Main!A3945,1,1)</f>
        <v>0</v>
      </c>
      <c r="AB3945" s="34">
        <f ca="1">OFFSET(Vol!$A$1,2,Main!A3945,1,1)</f>
        <v>0</v>
      </c>
      <c r="AC3945" s="34">
        <f ca="1">OFFSET(Vol!$A$1,3,Main!A3945,1,1)</f>
        <v>0</v>
      </c>
      <c r="AD3945" s="34">
        <f ca="1">OFFSET(Vol!$A$1,4,Main!A3945,1,1)</f>
        <v>0</v>
      </c>
      <c r="AE3945" s="44">
        <f ca="1">OFFSET(Vol!$A$1,5,Main!A3945,1,1)</f>
        <v>0</v>
      </c>
    </row>
    <row r="3946" spans="1:31" x14ac:dyDescent="0.3">
      <c r="A3946" s="38">
        <v>2848</v>
      </c>
      <c r="B3946" s="16" t="str">
        <f t="shared" ca="1" si="610"/>
        <v/>
      </c>
      <c r="C3946" s="21">
        <f ca="1">OFFSET(Vol!$A$1,0,Main!A3946,1,1)</f>
        <v>0</v>
      </c>
      <c r="D3946" s="22">
        <f ca="1">OFFSET(Px!$A$1,1,Main!A3946,1,1)</f>
        <v>0</v>
      </c>
      <c r="E3946" s="22">
        <f ca="1">OFFSET(Px!$A$1,4,Main!A3946,1,1)</f>
        <v>0</v>
      </c>
      <c r="F3946" s="22">
        <f ca="1">OFFSET(Px!$A$1,5,Main!A3946,1,1)</f>
        <v>0</v>
      </c>
      <c r="G3946" s="23">
        <f ca="1">OFFSET(Px!$A$1,6,Main!A3946,1,1)</f>
        <v>0</v>
      </c>
      <c r="H3946" s="28" t="str">
        <f t="shared" ca="1" si="611"/>
        <v/>
      </c>
      <c r="I3946" s="28" t="str">
        <f t="shared" ca="1" si="612"/>
        <v/>
      </c>
      <c r="J3946" s="12">
        <f t="shared" ca="1" si="613"/>
        <v>0</v>
      </c>
      <c r="K3946" s="31">
        <f ca="1">OFFSET(Perf!$A$1,1,Main!A3946,1,1)</f>
        <v>0</v>
      </c>
      <c r="L3946" s="32">
        <f ca="1">OFFSET(Perf!$A$1,2,Main!A3946,1,1)</f>
        <v>0</v>
      </c>
      <c r="M3946" s="32">
        <f ca="1">OFFSET(Perf!$A$1,3,Main!A3946,1,1)</f>
        <v>0</v>
      </c>
      <c r="N3946" s="32">
        <f ca="1">OFFSET(Perf!$A$1,4,Main!A3946,1,1)</f>
        <v>0</v>
      </c>
      <c r="O3946" s="32">
        <f ca="1">OFFSET(Perf!$A$1,5,Main!A3946,1,1)</f>
        <v>0</v>
      </c>
      <c r="P3946" s="31">
        <f t="shared" ca="1" si="614"/>
        <v>0</v>
      </c>
      <c r="Q3946" s="32">
        <f t="shared" ca="1" si="615"/>
        <v>0</v>
      </c>
      <c r="R3946" s="32">
        <f t="shared" ca="1" si="616"/>
        <v>0</v>
      </c>
      <c r="S3946" s="32">
        <f t="shared" ca="1" si="617"/>
        <v>0</v>
      </c>
      <c r="T3946" s="32">
        <f t="shared" ca="1" si="618"/>
        <v>0</v>
      </c>
      <c r="U3946" s="28" t="str">
        <f t="shared" ca="1" si="619"/>
        <v/>
      </c>
      <c r="V3946" s="33">
        <f ca="1">OFFSET(Trade!$A$1,1,A3946,1,1)</f>
        <v>0</v>
      </c>
      <c r="W3946" s="34">
        <f ca="1">OFFSET(Trade!$A$1,2,A3946,1,1)</f>
        <v>0</v>
      </c>
      <c r="X3946" s="34">
        <f ca="1">OFFSET(Trade!$A$1,3,A3946,1,1)</f>
        <v>0</v>
      </c>
      <c r="Y3946" s="34">
        <f ca="1">OFFSET(Trade!$A$1,4,A3946,1,1)</f>
        <v>0</v>
      </c>
      <c r="Z3946" s="34">
        <f ca="1">OFFSET(Trade!$A$1,5,A3946,1,1)</f>
        <v>0</v>
      </c>
      <c r="AA3946" s="33">
        <f ca="1">OFFSET(Vol!$A$1,1,Main!A3946,1,1)</f>
        <v>0</v>
      </c>
      <c r="AB3946" s="34">
        <f ca="1">OFFSET(Vol!$A$1,2,Main!A3946,1,1)</f>
        <v>0</v>
      </c>
      <c r="AC3946" s="34">
        <f ca="1">OFFSET(Vol!$A$1,3,Main!A3946,1,1)</f>
        <v>0</v>
      </c>
      <c r="AD3946" s="34">
        <f ca="1">OFFSET(Vol!$A$1,4,Main!A3946,1,1)</f>
        <v>0</v>
      </c>
      <c r="AE3946" s="44">
        <f ca="1">OFFSET(Vol!$A$1,5,Main!A3946,1,1)</f>
        <v>0</v>
      </c>
    </row>
    <row r="3947" spans="1:31" x14ac:dyDescent="0.3">
      <c r="A3947" s="38">
        <v>2848</v>
      </c>
      <c r="B3947" s="16" t="str">
        <f t="shared" ca="1" si="610"/>
        <v/>
      </c>
      <c r="C3947" s="21">
        <f ca="1">OFFSET(Vol!$A$1,0,Main!A3947,1,1)</f>
        <v>0</v>
      </c>
      <c r="D3947" s="22">
        <f ca="1">OFFSET(Px!$A$1,1,Main!A3947,1,1)</f>
        <v>0</v>
      </c>
      <c r="E3947" s="22">
        <f ca="1">OFFSET(Px!$A$1,4,Main!A3947,1,1)</f>
        <v>0</v>
      </c>
      <c r="F3947" s="22">
        <f ca="1">OFFSET(Px!$A$1,5,Main!A3947,1,1)</f>
        <v>0</v>
      </c>
      <c r="G3947" s="23">
        <f ca="1">OFFSET(Px!$A$1,6,Main!A3947,1,1)</f>
        <v>0</v>
      </c>
      <c r="H3947" s="28" t="str">
        <f t="shared" ca="1" si="611"/>
        <v/>
      </c>
      <c r="I3947" s="28" t="str">
        <f t="shared" ca="1" si="612"/>
        <v/>
      </c>
      <c r="J3947" s="12">
        <f t="shared" ca="1" si="613"/>
        <v>0</v>
      </c>
      <c r="K3947" s="31">
        <f ca="1">OFFSET(Perf!$A$1,1,Main!A3947,1,1)</f>
        <v>0</v>
      </c>
      <c r="L3947" s="32">
        <f ca="1">OFFSET(Perf!$A$1,2,Main!A3947,1,1)</f>
        <v>0</v>
      </c>
      <c r="M3947" s="32">
        <f ca="1">OFFSET(Perf!$A$1,3,Main!A3947,1,1)</f>
        <v>0</v>
      </c>
      <c r="N3947" s="32">
        <f ca="1">OFFSET(Perf!$A$1,4,Main!A3947,1,1)</f>
        <v>0</v>
      </c>
      <c r="O3947" s="32">
        <f ca="1">OFFSET(Perf!$A$1,5,Main!A3947,1,1)</f>
        <v>0</v>
      </c>
      <c r="P3947" s="31">
        <f t="shared" ca="1" si="614"/>
        <v>0</v>
      </c>
      <c r="Q3947" s="32">
        <f t="shared" ca="1" si="615"/>
        <v>0</v>
      </c>
      <c r="R3947" s="32">
        <f t="shared" ca="1" si="616"/>
        <v>0</v>
      </c>
      <c r="S3947" s="32">
        <f t="shared" ca="1" si="617"/>
        <v>0</v>
      </c>
      <c r="T3947" s="32">
        <f t="shared" ca="1" si="618"/>
        <v>0</v>
      </c>
      <c r="U3947" s="28" t="str">
        <f t="shared" ca="1" si="619"/>
        <v/>
      </c>
      <c r="V3947" s="33">
        <f ca="1">OFFSET(Trade!$A$1,1,A3947,1,1)</f>
        <v>0</v>
      </c>
      <c r="W3947" s="34">
        <f ca="1">OFFSET(Trade!$A$1,2,A3947,1,1)</f>
        <v>0</v>
      </c>
      <c r="X3947" s="34">
        <f ca="1">OFFSET(Trade!$A$1,3,A3947,1,1)</f>
        <v>0</v>
      </c>
      <c r="Y3947" s="34">
        <f ca="1">OFFSET(Trade!$A$1,4,A3947,1,1)</f>
        <v>0</v>
      </c>
      <c r="Z3947" s="34">
        <f ca="1">OFFSET(Trade!$A$1,5,A3947,1,1)</f>
        <v>0</v>
      </c>
      <c r="AA3947" s="33">
        <f ca="1">OFFSET(Vol!$A$1,1,Main!A3947,1,1)</f>
        <v>0</v>
      </c>
      <c r="AB3947" s="34">
        <f ca="1">OFFSET(Vol!$A$1,2,Main!A3947,1,1)</f>
        <v>0</v>
      </c>
      <c r="AC3947" s="34">
        <f ca="1">OFFSET(Vol!$A$1,3,Main!A3947,1,1)</f>
        <v>0</v>
      </c>
      <c r="AD3947" s="34">
        <f ca="1">OFFSET(Vol!$A$1,4,Main!A3947,1,1)</f>
        <v>0</v>
      </c>
      <c r="AE3947" s="44">
        <f ca="1">OFFSET(Vol!$A$1,5,Main!A3947,1,1)</f>
        <v>0</v>
      </c>
    </row>
    <row r="3948" spans="1:31" x14ac:dyDescent="0.3">
      <c r="A3948" s="38">
        <v>2848</v>
      </c>
      <c r="B3948" s="16" t="str">
        <f t="shared" ca="1" si="610"/>
        <v/>
      </c>
      <c r="C3948" s="21">
        <f ca="1">OFFSET(Vol!$A$1,0,Main!A3948,1,1)</f>
        <v>0</v>
      </c>
      <c r="D3948" s="22">
        <f ca="1">OFFSET(Px!$A$1,1,Main!A3948,1,1)</f>
        <v>0</v>
      </c>
      <c r="E3948" s="22">
        <f ca="1">OFFSET(Px!$A$1,4,Main!A3948,1,1)</f>
        <v>0</v>
      </c>
      <c r="F3948" s="22">
        <f ca="1">OFFSET(Px!$A$1,5,Main!A3948,1,1)</f>
        <v>0</v>
      </c>
      <c r="G3948" s="23">
        <f ca="1">OFFSET(Px!$A$1,6,Main!A3948,1,1)</f>
        <v>0</v>
      </c>
      <c r="H3948" s="28" t="str">
        <f t="shared" ca="1" si="611"/>
        <v/>
      </c>
      <c r="I3948" s="28" t="str">
        <f t="shared" ca="1" si="612"/>
        <v/>
      </c>
      <c r="J3948" s="12">
        <f t="shared" ca="1" si="613"/>
        <v>0</v>
      </c>
      <c r="K3948" s="31">
        <f ca="1">OFFSET(Perf!$A$1,1,Main!A3948,1,1)</f>
        <v>0</v>
      </c>
      <c r="L3948" s="32">
        <f ca="1">OFFSET(Perf!$A$1,2,Main!A3948,1,1)</f>
        <v>0</v>
      </c>
      <c r="M3948" s="32">
        <f ca="1">OFFSET(Perf!$A$1,3,Main!A3948,1,1)</f>
        <v>0</v>
      </c>
      <c r="N3948" s="32">
        <f ca="1">OFFSET(Perf!$A$1,4,Main!A3948,1,1)</f>
        <v>0</v>
      </c>
      <c r="O3948" s="32">
        <f ca="1">OFFSET(Perf!$A$1,5,Main!A3948,1,1)</f>
        <v>0</v>
      </c>
      <c r="P3948" s="31">
        <f t="shared" ca="1" si="614"/>
        <v>0</v>
      </c>
      <c r="Q3948" s="32">
        <f t="shared" ca="1" si="615"/>
        <v>0</v>
      </c>
      <c r="R3948" s="32">
        <f t="shared" ca="1" si="616"/>
        <v>0</v>
      </c>
      <c r="S3948" s="32">
        <f t="shared" ca="1" si="617"/>
        <v>0</v>
      </c>
      <c r="T3948" s="32">
        <f t="shared" ca="1" si="618"/>
        <v>0</v>
      </c>
      <c r="U3948" s="28" t="str">
        <f t="shared" ca="1" si="619"/>
        <v/>
      </c>
      <c r="V3948" s="33">
        <f ca="1">OFFSET(Trade!$A$1,1,A3948,1,1)</f>
        <v>0</v>
      </c>
      <c r="W3948" s="34">
        <f ca="1">OFFSET(Trade!$A$1,2,A3948,1,1)</f>
        <v>0</v>
      </c>
      <c r="X3948" s="34">
        <f ca="1">OFFSET(Trade!$A$1,3,A3948,1,1)</f>
        <v>0</v>
      </c>
      <c r="Y3948" s="34">
        <f ca="1">OFFSET(Trade!$A$1,4,A3948,1,1)</f>
        <v>0</v>
      </c>
      <c r="Z3948" s="34">
        <f ca="1">OFFSET(Trade!$A$1,5,A3948,1,1)</f>
        <v>0</v>
      </c>
      <c r="AA3948" s="33">
        <f ca="1">OFFSET(Vol!$A$1,1,Main!A3948,1,1)</f>
        <v>0</v>
      </c>
      <c r="AB3948" s="34">
        <f ca="1">OFFSET(Vol!$A$1,2,Main!A3948,1,1)</f>
        <v>0</v>
      </c>
      <c r="AC3948" s="34">
        <f ca="1">OFFSET(Vol!$A$1,3,Main!A3948,1,1)</f>
        <v>0</v>
      </c>
      <c r="AD3948" s="34">
        <f ca="1">OFFSET(Vol!$A$1,4,Main!A3948,1,1)</f>
        <v>0</v>
      </c>
      <c r="AE3948" s="44">
        <f ca="1">OFFSET(Vol!$A$1,5,Main!A3948,1,1)</f>
        <v>0</v>
      </c>
    </row>
    <row r="3949" spans="1:31" x14ac:dyDescent="0.3">
      <c r="A3949" s="38">
        <v>2848</v>
      </c>
      <c r="B3949" s="16" t="str">
        <f t="shared" ca="1" si="610"/>
        <v/>
      </c>
      <c r="C3949" s="21">
        <f ca="1">OFFSET(Vol!$A$1,0,Main!A3949,1,1)</f>
        <v>0</v>
      </c>
      <c r="D3949" s="22">
        <f ca="1">OFFSET(Px!$A$1,1,Main!A3949,1,1)</f>
        <v>0</v>
      </c>
      <c r="E3949" s="22">
        <f ca="1">OFFSET(Px!$A$1,4,Main!A3949,1,1)</f>
        <v>0</v>
      </c>
      <c r="F3949" s="22">
        <f ca="1">OFFSET(Px!$A$1,5,Main!A3949,1,1)</f>
        <v>0</v>
      </c>
      <c r="G3949" s="23">
        <f ca="1">OFFSET(Px!$A$1,6,Main!A3949,1,1)</f>
        <v>0</v>
      </c>
      <c r="H3949" s="28" t="str">
        <f t="shared" ca="1" si="611"/>
        <v/>
      </c>
      <c r="I3949" s="28" t="str">
        <f t="shared" ca="1" si="612"/>
        <v/>
      </c>
      <c r="J3949" s="12">
        <f t="shared" ca="1" si="613"/>
        <v>0</v>
      </c>
      <c r="K3949" s="31">
        <f ca="1">OFFSET(Perf!$A$1,1,Main!A3949,1,1)</f>
        <v>0</v>
      </c>
      <c r="L3949" s="32">
        <f ca="1">OFFSET(Perf!$A$1,2,Main!A3949,1,1)</f>
        <v>0</v>
      </c>
      <c r="M3949" s="32">
        <f ca="1">OFFSET(Perf!$A$1,3,Main!A3949,1,1)</f>
        <v>0</v>
      </c>
      <c r="N3949" s="32">
        <f ca="1">OFFSET(Perf!$A$1,4,Main!A3949,1,1)</f>
        <v>0</v>
      </c>
      <c r="O3949" s="32">
        <f ca="1">OFFSET(Perf!$A$1,5,Main!A3949,1,1)</f>
        <v>0</v>
      </c>
      <c r="P3949" s="31">
        <f t="shared" ca="1" si="614"/>
        <v>0</v>
      </c>
      <c r="Q3949" s="32">
        <f t="shared" ca="1" si="615"/>
        <v>0</v>
      </c>
      <c r="R3949" s="32">
        <f t="shared" ca="1" si="616"/>
        <v>0</v>
      </c>
      <c r="S3949" s="32">
        <f t="shared" ca="1" si="617"/>
        <v>0</v>
      </c>
      <c r="T3949" s="32">
        <f t="shared" ca="1" si="618"/>
        <v>0</v>
      </c>
      <c r="U3949" s="28" t="str">
        <f t="shared" ca="1" si="619"/>
        <v/>
      </c>
      <c r="V3949" s="33">
        <f ca="1">OFFSET(Trade!$A$1,1,A3949,1,1)</f>
        <v>0</v>
      </c>
      <c r="W3949" s="34">
        <f ca="1">OFFSET(Trade!$A$1,2,A3949,1,1)</f>
        <v>0</v>
      </c>
      <c r="X3949" s="34">
        <f ca="1">OFFSET(Trade!$A$1,3,A3949,1,1)</f>
        <v>0</v>
      </c>
      <c r="Y3949" s="34">
        <f ca="1">OFFSET(Trade!$A$1,4,A3949,1,1)</f>
        <v>0</v>
      </c>
      <c r="Z3949" s="34">
        <f ca="1">OFFSET(Trade!$A$1,5,A3949,1,1)</f>
        <v>0</v>
      </c>
      <c r="AA3949" s="33">
        <f ca="1">OFFSET(Vol!$A$1,1,Main!A3949,1,1)</f>
        <v>0</v>
      </c>
      <c r="AB3949" s="34">
        <f ca="1">OFFSET(Vol!$A$1,2,Main!A3949,1,1)</f>
        <v>0</v>
      </c>
      <c r="AC3949" s="34">
        <f ca="1">OFFSET(Vol!$A$1,3,Main!A3949,1,1)</f>
        <v>0</v>
      </c>
      <c r="AD3949" s="34">
        <f ca="1">OFFSET(Vol!$A$1,4,Main!A3949,1,1)</f>
        <v>0</v>
      </c>
      <c r="AE3949" s="44">
        <f ca="1">OFFSET(Vol!$A$1,5,Main!A3949,1,1)</f>
        <v>0</v>
      </c>
    </row>
    <row r="3950" spans="1:31" x14ac:dyDescent="0.3">
      <c r="A3950" s="38">
        <v>2848</v>
      </c>
      <c r="B3950" s="16" t="str">
        <f t="shared" ca="1" si="610"/>
        <v/>
      </c>
      <c r="C3950" s="21">
        <f ca="1">OFFSET(Vol!$A$1,0,Main!A3950,1,1)</f>
        <v>0</v>
      </c>
      <c r="D3950" s="22">
        <f ca="1">OFFSET(Px!$A$1,1,Main!A3950,1,1)</f>
        <v>0</v>
      </c>
      <c r="E3950" s="22">
        <f ca="1">OFFSET(Px!$A$1,4,Main!A3950,1,1)</f>
        <v>0</v>
      </c>
      <c r="F3950" s="22">
        <f ca="1">OFFSET(Px!$A$1,5,Main!A3950,1,1)</f>
        <v>0</v>
      </c>
      <c r="G3950" s="23">
        <f ca="1">OFFSET(Px!$A$1,6,Main!A3950,1,1)</f>
        <v>0</v>
      </c>
      <c r="H3950" s="28" t="str">
        <f t="shared" ca="1" si="611"/>
        <v/>
      </c>
      <c r="I3950" s="28" t="str">
        <f t="shared" ca="1" si="612"/>
        <v/>
      </c>
      <c r="J3950" s="12">
        <f t="shared" ca="1" si="613"/>
        <v>0</v>
      </c>
      <c r="K3950" s="31">
        <f ca="1">OFFSET(Perf!$A$1,1,Main!A3950,1,1)</f>
        <v>0</v>
      </c>
      <c r="L3950" s="32">
        <f ca="1">OFFSET(Perf!$A$1,2,Main!A3950,1,1)</f>
        <v>0</v>
      </c>
      <c r="M3950" s="32">
        <f ca="1">OFFSET(Perf!$A$1,3,Main!A3950,1,1)</f>
        <v>0</v>
      </c>
      <c r="N3950" s="32">
        <f ca="1">OFFSET(Perf!$A$1,4,Main!A3950,1,1)</f>
        <v>0</v>
      </c>
      <c r="O3950" s="32">
        <f ca="1">OFFSET(Perf!$A$1,5,Main!A3950,1,1)</f>
        <v>0</v>
      </c>
      <c r="P3950" s="31">
        <f t="shared" ca="1" si="614"/>
        <v>0</v>
      </c>
      <c r="Q3950" s="32">
        <f t="shared" ca="1" si="615"/>
        <v>0</v>
      </c>
      <c r="R3950" s="32">
        <f t="shared" ca="1" si="616"/>
        <v>0</v>
      </c>
      <c r="S3950" s="32">
        <f t="shared" ca="1" si="617"/>
        <v>0</v>
      </c>
      <c r="T3950" s="32">
        <f t="shared" ca="1" si="618"/>
        <v>0</v>
      </c>
      <c r="U3950" s="28" t="str">
        <f t="shared" ca="1" si="619"/>
        <v/>
      </c>
      <c r="V3950" s="33">
        <f ca="1">OFFSET(Trade!$A$1,1,A3950,1,1)</f>
        <v>0</v>
      </c>
      <c r="W3950" s="34">
        <f ca="1">OFFSET(Trade!$A$1,2,A3950,1,1)</f>
        <v>0</v>
      </c>
      <c r="X3950" s="34">
        <f ca="1">OFFSET(Trade!$A$1,3,A3950,1,1)</f>
        <v>0</v>
      </c>
      <c r="Y3950" s="34">
        <f ca="1">OFFSET(Trade!$A$1,4,A3950,1,1)</f>
        <v>0</v>
      </c>
      <c r="Z3950" s="34">
        <f ca="1">OFFSET(Trade!$A$1,5,A3950,1,1)</f>
        <v>0</v>
      </c>
      <c r="AA3950" s="33">
        <f ca="1">OFFSET(Vol!$A$1,1,Main!A3950,1,1)</f>
        <v>0</v>
      </c>
      <c r="AB3950" s="34">
        <f ca="1">OFFSET(Vol!$A$1,2,Main!A3950,1,1)</f>
        <v>0</v>
      </c>
      <c r="AC3950" s="34">
        <f ca="1">OFFSET(Vol!$A$1,3,Main!A3950,1,1)</f>
        <v>0</v>
      </c>
      <c r="AD3950" s="34">
        <f ca="1">OFFSET(Vol!$A$1,4,Main!A3950,1,1)</f>
        <v>0</v>
      </c>
      <c r="AE3950" s="44">
        <f ca="1">OFFSET(Vol!$A$1,5,Main!A3950,1,1)</f>
        <v>0</v>
      </c>
    </row>
    <row r="3951" spans="1:31" x14ac:dyDescent="0.3">
      <c r="A3951" s="38">
        <v>2848</v>
      </c>
      <c r="B3951" s="16" t="str">
        <f t="shared" ca="1" si="610"/>
        <v/>
      </c>
      <c r="C3951" s="21">
        <f ca="1">OFFSET(Vol!$A$1,0,Main!A3951,1,1)</f>
        <v>0</v>
      </c>
      <c r="D3951" s="22">
        <f ca="1">OFFSET(Px!$A$1,1,Main!A3951,1,1)</f>
        <v>0</v>
      </c>
      <c r="E3951" s="22">
        <f ca="1">OFFSET(Px!$A$1,4,Main!A3951,1,1)</f>
        <v>0</v>
      </c>
      <c r="F3951" s="22">
        <f ca="1">OFFSET(Px!$A$1,5,Main!A3951,1,1)</f>
        <v>0</v>
      </c>
      <c r="G3951" s="23">
        <f ca="1">OFFSET(Px!$A$1,6,Main!A3951,1,1)</f>
        <v>0</v>
      </c>
      <c r="H3951" s="28" t="str">
        <f t="shared" ca="1" si="611"/>
        <v/>
      </c>
      <c r="I3951" s="28" t="str">
        <f t="shared" ca="1" si="612"/>
        <v/>
      </c>
      <c r="J3951" s="12">
        <f t="shared" ca="1" si="613"/>
        <v>0</v>
      </c>
      <c r="K3951" s="31">
        <f ca="1">OFFSET(Perf!$A$1,1,Main!A3951,1,1)</f>
        <v>0</v>
      </c>
      <c r="L3951" s="32">
        <f ca="1">OFFSET(Perf!$A$1,2,Main!A3951,1,1)</f>
        <v>0</v>
      </c>
      <c r="M3951" s="32">
        <f ca="1">OFFSET(Perf!$A$1,3,Main!A3951,1,1)</f>
        <v>0</v>
      </c>
      <c r="N3951" s="32">
        <f ca="1">OFFSET(Perf!$A$1,4,Main!A3951,1,1)</f>
        <v>0</v>
      </c>
      <c r="O3951" s="32">
        <f ca="1">OFFSET(Perf!$A$1,5,Main!A3951,1,1)</f>
        <v>0</v>
      </c>
      <c r="P3951" s="31">
        <f t="shared" ca="1" si="614"/>
        <v>0</v>
      </c>
      <c r="Q3951" s="32">
        <f t="shared" ca="1" si="615"/>
        <v>0</v>
      </c>
      <c r="R3951" s="32">
        <f t="shared" ca="1" si="616"/>
        <v>0</v>
      </c>
      <c r="S3951" s="32">
        <f t="shared" ca="1" si="617"/>
        <v>0</v>
      </c>
      <c r="T3951" s="32">
        <f t="shared" ca="1" si="618"/>
        <v>0</v>
      </c>
      <c r="U3951" s="28" t="str">
        <f t="shared" ca="1" si="619"/>
        <v/>
      </c>
      <c r="V3951" s="33">
        <f ca="1">OFFSET(Trade!$A$1,1,A3951,1,1)</f>
        <v>0</v>
      </c>
      <c r="W3951" s="34">
        <f ca="1">OFFSET(Trade!$A$1,2,A3951,1,1)</f>
        <v>0</v>
      </c>
      <c r="X3951" s="34">
        <f ca="1">OFFSET(Trade!$A$1,3,A3951,1,1)</f>
        <v>0</v>
      </c>
      <c r="Y3951" s="34">
        <f ca="1">OFFSET(Trade!$A$1,4,A3951,1,1)</f>
        <v>0</v>
      </c>
      <c r="Z3951" s="34">
        <f ca="1">OFFSET(Trade!$A$1,5,A3951,1,1)</f>
        <v>0</v>
      </c>
      <c r="AA3951" s="33">
        <f ca="1">OFFSET(Vol!$A$1,1,Main!A3951,1,1)</f>
        <v>0</v>
      </c>
      <c r="AB3951" s="34">
        <f ca="1">OFFSET(Vol!$A$1,2,Main!A3951,1,1)</f>
        <v>0</v>
      </c>
      <c r="AC3951" s="34">
        <f ca="1">OFFSET(Vol!$A$1,3,Main!A3951,1,1)</f>
        <v>0</v>
      </c>
      <c r="AD3951" s="34">
        <f ca="1">OFFSET(Vol!$A$1,4,Main!A3951,1,1)</f>
        <v>0</v>
      </c>
      <c r="AE3951" s="44">
        <f ca="1">OFFSET(Vol!$A$1,5,Main!A3951,1,1)</f>
        <v>0</v>
      </c>
    </row>
    <row r="3952" spans="1:31" x14ac:dyDescent="0.3">
      <c r="A3952" s="38">
        <v>2848</v>
      </c>
      <c r="B3952" s="16" t="str">
        <f t="shared" ca="1" si="610"/>
        <v/>
      </c>
      <c r="C3952" s="21">
        <f ca="1">OFFSET(Vol!$A$1,0,Main!A3952,1,1)</f>
        <v>0</v>
      </c>
      <c r="D3952" s="22">
        <f ca="1">OFFSET(Px!$A$1,1,Main!A3952,1,1)</f>
        <v>0</v>
      </c>
      <c r="E3952" s="22">
        <f ca="1">OFFSET(Px!$A$1,4,Main!A3952,1,1)</f>
        <v>0</v>
      </c>
      <c r="F3952" s="22">
        <f ca="1">OFFSET(Px!$A$1,5,Main!A3952,1,1)</f>
        <v>0</v>
      </c>
      <c r="G3952" s="23">
        <f ca="1">OFFSET(Px!$A$1,6,Main!A3952,1,1)</f>
        <v>0</v>
      </c>
      <c r="H3952" s="28" t="str">
        <f t="shared" ca="1" si="611"/>
        <v/>
      </c>
      <c r="I3952" s="28" t="str">
        <f t="shared" ca="1" si="612"/>
        <v/>
      </c>
      <c r="J3952" s="12">
        <f t="shared" ca="1" si="613"/>
        <v>0</v>
      </c>
      <c r="K3952" s="31">
        <f ca="1">OFFSET(Perf!$A$1,1,Main!A3952,1,1)</f>
        <v>0</v>
      </c>
      <c r="L3952" s="32">
        <f ca="1">OFFSET(Perf!$A$1,2,Main!A3952,1,1)</f>
        <v>0</v>
      </c>
      <c r="M3952" s="32">
        <f ca="1">OFFSET(Perf!$A$1,3,Main!A3952,1,1)</f>
        <v>0</v>
      </c>
      <c r="N3952" s="32">
        <f ca="1">OFFSET(Perf!$A$1,4,Main!A3952,1,1)</f>
        <v>0</v>
      </c>
      <c r="O3952" s="32">
        <f ca="1">OFFSET(Perf!$A$1,5,Main!A3952,1,1)</f>
        <v>0</v>
      </c>
      <c r="P3952" s="31">
        <f t="shared" ca="1" si="614"/>
        <v>0</v>
      </c>
      <c r="Q3952" s="32">
        <f t="shared" ca="1" si="615"/>
        <v>0</v>
      </c>
      <c r="R3952" s="32">
        <f t="shared" ca="1" si="616"/>
        <v>0</v>
      </c>
      <c r="S3952" s="32">
        <f t="shared" ca="1" si="617"/>
        <v>0</v>
      </c>
      <c r="T3952" s="32">
        <f t="shared" ca="1" si="618"/>
        <v>0</v>
      </c>
      <c r="U3952" s="28" t="str">
        <f t="shared" ca="1" si="619"/>
        <v/>
      </c>
      <c r="V3952" s="33">
        <f ca="1">OFFSET(Trade!$A$1,1,A3952,1,1)</f>
        <v>0</v>
      </c>
      <c r="W3952" s="34">
        <f ca="1">OFFSET(Trade!$A$1,2,A3952,1,1)</f>
        <v>0</v>
      </c>
      <c r="X3952" s="34">
        <f ca="1">OFFSET(Trade!$A$1,3,A3952,1,1)</f>
        <v>0</v>
      </c>
      <c r="Y3952" s="34">
        <f ca="1">OFFSET(Trade!$A$1,4,A3952,1,1)</f>
        <v>0</v>
      </c>
      <c r="Z3952" s="34">
        <f ca="1">OFFSET(Trade!$A$1,5,A3952,1,1)</f>
        <v>0</v>
      </c>
      <c r="AA3952" s="33">
        <f ca="1">OFFSET(Vol!$A$1,1,Main!A3952,1,1)</f>
        <v>0</v>
      </c>
      <c r="AB3952" s="34">
        <f ca="1">OFFSET(Vol!$A$1,2,Main!A3952,1,1)</f>
        <v>0</v>
      </c>
      <c r="AC3952" s="34">
        <f ca="1">OFFSET(Vol!$A$1,3,Main!A3952,1,1)</f>
        <v>0</v>
      </c>
      <c r="AD3952" s="34">
        <f ca="1">OFFSET(Vol!$A$1,4,Main!A3952,1,1)</f>
        <v>0</v>
      </c>
      <c r="AE3952" s="44">
        <f ca="1">OFFSET(Vol!$A$1,5,Main!A3952,1,1)</f>
        <v>0</v>
      </c>
    </row>
    <row r="3953" spans="1:31" x14ac:dyDescent="0.3">
      <c r="A3953" s="38">
        <v>2848</v>
      </c>
      <c r="B3953" s="16" t="str">
        <f t="shared" ca="1" si="610"/>
        <v/>
      </c>
      <c r="C3953" s="21">
        <f ca="1">OFFSET(Vol!$A$1,0,Main!A3953,1,1)</f>
        <v>0</v>
      </c>
      <c r="D3953" s="22">
        <f ca="1">OFFSET(Px!$A$1,1,Main!A3953,1,1)</f>
        <v>0</v>
      </c>
      <c r="E3953" s="22">
        <f ca="1">OFFSET(Px!$A$1,4,Main!A3953,1,1)</f>
        <v>0</v>
      </c>
      <c r="F3953" s="22">
        <f ca="1">OFFSET(Px!$A$1,5,Main!A3953,1,1)</f>
        <v>0</v>
      </c>
      <c r="G3953" s="23">
        <f ca="1">OFFSET(Px!$A$1,6,Main!A3953,1,1)</f>
        <v>0</v>
      </c>
      <c r="H3953" s="28" t="str">
        <f t="shared" ca="1" si="611"/>
        <v/>
      </c>
      <c r="I3953" s="28" t="str">
        <f t="shared" ca="1" si="612"/>
        <v/>
      </c>
      <c r="J3953" s="12">
        <f t="shared" ca="1" si="613"/>
        <v>0</v>
      </c>
      <c r="K3953" s="31">
        <f ca="1">OFFSET(Perf!$A$1,1,Main!A3953,1,1)</f>
        <v>0</v>
      </c>
      <c r="L3953" s="32">
        <f ca="1">OFFSET(Perf!$A$1,2,Main!A3953,1,1)</f>
        <v>0</v>
      </c>
      <c r="M3953" s="32">
        <f ca="1">OFFSET(Perf!$A$1,3,Main!A3953,1,1)</f>
        <v>0</v>
      </c>
      <c r="N3953" s="32">
        <f ca="1">OFFSET(Perf!$A$1,4,Main!A3953,1,1)</f>
        <v>0</v>
      </c>
      <c r="O3953" s="32">
        <f ca="1">OFFSET(Perf!$A$1,5,Main!A3953,1,1)</f>
        <v>0</v>
      </c>
      <c r="P3953" s="31">
        <f t="shared" ca="1" si="614"/>
        <v>0</v>
      </c>
      <c r="Q3953" s="32">
        <f t="shared" ca="1" si="615"/>
        <v>0</v>
      </c>
      <c r="R3953" s="32">
        <f t="shared" ca="1" si="616"/>
        <v>0</v>
      </c>
      <c r="S3953" s="32">
        <f t="shared" ca="1" si="617"/>
        <v>0</v>
      </c>
      <c r="T3953" s="32">
        <f t="shared" ca="1" si="618"/>
        <v>0</v>
      </c>
      <c r="U3953" s="28" t="str">
        <f t="shared" ca="1" si="619"/>
        <v/>
      </c>
      <c r="V3953" s="33">
        <f ca="1">OFFSET(Trade!$A$1,1,A3953,1,1)</f>
        <v>0</v>
      </c>
      <c r="W3953" s="34">
        <f ca="1">OFFSET(Trade!$A$1,2,A3953,1,1)</f>
        <v>0</v>
      </c>
      <c r="X3953" s="34">
        <f ca="1">OFFSET(Trade!$A$1,3,A3953,1,1)</f>
        <v>0</v>
      </c>
      <c r="Y3953" s="34">
        <f ca="1">OFFSET(Trade!$A$1,4,A3953,1,1)</f>
        <v>0</v>
      </c>
      <c r="Z3953" s="34">
        <f ca="1">OFFSET(Trade!$A$1,5,A3953,1,1)</f>
        <v>0</v>
      </c>
      <c r="AA3953" s="33">
        <f ca="1">OFFSET(Vol!$A$1,1,Main!A3953,1,1)</f>
        <v>0</v>
      </c>
      <c r="AB3953" s="34">
        <f ca="1">OFFSET(Vol!$A$1,2,Main!A3953,1,1)</f>
        <v>0</v>
      </c>
      <c r="AC3953" s="34">
        <f ca="1">OFFSET(Vol!$A$1,3,Main!A3953,1,1)</f>
        <v>0</v>
      </c>
      <c r="AD3953" s="34">
        <f ca="1">OFFSET(Vol!$A$1,4,Main!A3953,1,1)</f>
        <v>0</v>
      </c>
      <c r="AE3953" s="44">
        <f ca="1">OFFSET(Vol!$A$1,5,Main!A3953,1,1)</f>
        <v>0</v>
      </c>
    </row>
    <row r="3954" spans="1:31" x14ac:dyDescent="0.3">
      <c r="A3954" s="38">
        <v>2848</v>
      </c>
      <c r="B3954" s="16" t="str">
        <f t="shared" ca="1" si="610"/>
        <v/>
      </c>
      <c r="C3954" s="21">
        <f ca="1">OFFSET(Vol!$A$1,0,Main!A3954,1,1)</f>
        <v>0</v>
      </c>
      <c r="D3954" s="22">
        <f ca="1">OFFSET(Px!$A$1,1,Main!A3954,1,1)</f>
        <v>0</v>
      </c>
      <c r="E3954" s="22">
        <f ca="1">OFFSET(Px!$A$1,4,Main!A3954,1,1)</f>
        <v>0</v>
      </c>
      <c r="F3954" s="22">
        <f ca="1">OFFSET(Px!$A$1,5,Main!A3954,1,1)</f>
        <v>0</v>
      </c>
      <c r="G3954" s="23">
        <f ca="1">OFFSET(Px!$A$1,6,Main!A3954,1,1)</f>
        <v>0</v>
      </c>
      <c r="H3954" s="28" t="str">
        <f t="shared" ca="1" si="611"/>
        <v/>
      </c>
      <c r="I3954" s="28" t="str">
        <f t="shared" ca="1" si="612"/>
        <v/>
      </c>
      <c r="J3954" s="12">
        <f t="shared" ca="1" si="613"/>
        <v>0</v>
      </c>
      <c r="K3954" s="31">
        <f ca="1">OFFSET(Perf!$A$1,1,Main!A3954,1,1)</f>
        <v>0</v>
      </c>
      <c r="L3954" s="32">
        <f ca="1">OFFSET(Perf!$A$1,2,Main!A3954,1,1)</f>
        <v>0</v>
      </c>
      <c r="M3954" s="32">
        <f ca="1">OFFSET(Perf!$A$1,3,Main!A3954,1,1)</f>
        <v>0</v>
      </c>
      <c r="N3954" s="32">
        <f ca="1">OFFSET(Perf!$A$1,4,Main!A3954,1,1)</f>
        <v>0</v>
      </c>
      <c r="O3954" s="32">
        <f ca="1">OFFSET(Perf!$A$1,5,Main!A3954,1,1)</f>
        <v>0</v>
      </c>
      <c r="P3954" s="31">
        <f t="shared" ca="1" si="614"/>
        <v>0</v>
      </c>
      <c r="Q3954" s="32">
        <f t="shared" ca="1" si="615"/>
        <v>0</v>
      </c>
      <c r="R3954" s="32">
        <f t="shared" ca="1" si="616"/>
        <v>0</v>
      </c>
      <c r="S3954" s="32">
        <f t="shared" ca="1" si="617"/>
        <v>0</v>
      </c>
      <c r="T3954" s="32">
        <f t="shared" ca="1" si="618"/>
        <v>0</v>
      </c>
      <c r="U3954" s="28" t="str">
        <f t="shared" ca="1" si="619"/>
        <v/>
      </c>
      <c r="V3954" s="33">
        <f ca="1">OFFSET(Trade!$A$1,1,A3954,1,1)</f>
        <v>0</v>
      </c>
      <c r="W3954" s="34">
        <f ca="1">OFFSET(Trade!$A$1,2,A3954,1,1)</f>
        <v>0</v>
      </c>
      <c r="X3954" s="34">
        <f ca="1">OFFSET(Trade!$A$1,3,A3954,1,1)</f>
        <v>0</v>
      </c>
      <c r="Y3954" s="34">
        <f ca="1">OFFSET(Trade!$A$1,4,A3954,1,1)</f>
        <v>0</v>
      </c>
      <c r="Z3954" s="34">
        <f ca="1">OFFSET(Trade!$A$1,5,A3954,1,1)</f>
        <v>0</v>
      </c>
      <c r="AA3954" s="33">
        <f ca="1">OFFSET(Vol!$A$1,1,Main!A3954,1,1)</f>
        <v>0</v>
      </c>
      <c r="AB3954" s="34">
        <f ca="1">OFFSET(Vol!$A$1,2,Main!A3954,1,1)</f>
        <v>0</v>
      </c>
      <c r="AC3954" s="34">
        <f ca="1">OFFSET(Vol!$A$1,3,Main!A3954,1,1)</f>
        <v>0</v>
      </c>
      <c r="AD3954" s="34">
        <f ca="1">OFFSET(Vol!$A$1,4,Main!A3954,1,1)</f>
        <v>0</v>
      </c>
      <c r="AE3954" s="44">
        <f ca="1">OFFSET(Vol!$A$1,5,Main!A3954,1,1)</f>
        <v>0</v>
      </c>
    </row>
    <row r="3955" spans="1:31" x14ac:dyDescent="0.3">
      <c r="A3955" s="38">
        <v>2848</v>
      </c>
      <c r="B3955" s="16" t="str">
        <f t="shared" ca="1" si="610"/>
        <v/>
      </c>
      <c r="C3955" s="21">
        <f ca="1">OFFSET(Vol!$A$1,0,Main!A3955,1,1)</f>
        <v>0</v>
      </c>
      <c r="D3955" s="22">
        <f ca="1">OFFSET(Px!$A$1,1,Main!A3955,1,1)</f>
        <v>0</v>
      </c>
      <c r="E3955" s="22">
        <f ca="1">OFFSET(Px!$A$1,4,Main!A3955,1,1)</f>
        <v>0</v>
      </c>
      <c r="F3955" s="22">
        <f ca="1">OFFSET(Px!$A$1,5,Main!A3955,1,1)</f>
        <v>0</v>
      </c>
      <c r="G3955" s="23">
        <f ca="1">OFFSET(Px!$A$1,6,Main!A3955,1,1)</f>
        <v>0</v>
      </c>
      <c r="H3955" s="28" t="str">
        <f t="shared" ca="1" si="611"/>
        <v/>
      </c>
      <c r="I3955" s="28" t="str">
        <f t="shared" ca="1" si="612"/>
        <v/>
      </c>
      <c r="J3955" s="12">
        <f t="shared" ca="1" si="613"/>
        <v>0</v>
      </c>
      <c r="K3955" s="31">
        <f ca="1">OFFSET(Perf!$A$1,1,Main!A3955,1,1)</f>
        <v>0</v>
      </c>
      <c r="L3955" s="32">
        <f ca="1">OFFSET(Perf!$A$1,2,Main!A3955,1,1)</f>
        <v>0</v>
      </c>
      <c r="M3955" s="32">
        <f ca="1">OFFSET(Perf!$A$1,3,Main!A3955,1,1)</f>
        <v>0</v>
      </c>
      <c r="N3955" s="32">
        <f ca="1">OFFSET(Perf!$A$1,4,Main!A3955,1,1)</f>
        <v>0</v>
      </c>
      <c r="O3955" s="32">
        <f ca="1">OFFSET(Perf!$A$1,5,Main!A3955,1,1)</f>
        <v>0</v>
      </c>
      <c r="P3955" s="31">
        <f t="shared" ca="1" si="614"/>
        <v>0</v>
      </c>
      <c r="Q3955" s="32">
        <f t="shared" ca="1" si="615"/>
        <v>0</v>
      </c>
      <c r="R3955" s="32">
        <f t="shared" ca="1" si="616"/>
        <v>0</v>
      </c>
      <c r="S3955" s="32">
        <f t="shared" ca="1" si="617"/>
        <v>0</v>
      </c>
      <c r="T3955" s="32">
        <f t="shared" ca="1" si="618"/>
        <v>0</v>
      </c>
      <c r="U3955" s="28" t="str">
        <f t="shared" ca="1" si="619"/>
        <v/>
      </c>
      <c r="V3955" s="33">
        <f ca="1">OFFSET(Trade!$A$1,1,A3955,1,1)</f>
        <v>0</v>
      </c>
      <c r="W3955" s="34">
        <f ca="1">OFFSET(Trade!$A$1,2,A3955,1,1)</f>
        <v>0</v>
      </c>
      <c r="X3955" s="34">
        <f ca="1">OFFSET(Trade!$A$1,3,A3955,1,1)</f>
        <v>0</v>
      </c>
      <c r="Y3955" s="34">
        <f ca="1">OFFSET(Trade!$A$1,4,A3955,1,1)</f>
        <v>0</v>
      </c>
      <c r="Z3955" s="34">
        <f ca="1">OFFSET(Trade!$A$1,5,A3955,1,1)</f>
        <v>0</v>
      </c>
      <c r="AA3955" s="33">
        <f ca="1">OFFSET(Vol!$A$1,1,Main!A3955,1,1)</f>
        <v>0</v>
      </c>
      <c r="AB3955" s="34">
        <f ca="1">OFFSET(Vol!$A$1,2,Main!A3955,1,1)</f>
        <v>0</v>
      </c>
      <c r="AC3955" s="34">
        <f ca="1">OFFSET(Vol!$A$1,3,Main!A3955,1,1)</f>
        <v>0</v>
      </c>
      <c r="AD3955" s="34">
        <f ca="1">OFFSET(Vol!$A$1,4,Main!A3955,1,1)</f>
        <v>0</v>
      </c>
      <c r="AE3955" s="44">
        <f ca="1">OFFSET(Vol!$A$1,5,Main!A3955,1,1)</f>
        <v>0</v>
      </c>
    </row>
    <row r="3956" spans="1:31" x14ac:dyDescent="0.3">
      <c r="A3956" s="38">
        <v>2848</v>
      </c>
      <c r="B3956" s="16" t="str">
        <f t="shared" ca="1" si="610"/>
        <v/>
      </c>
      <c r="C3956" s="21">
        <f ca="1">OFFSET(Vol!$A$1,0,Main!A3956,1,1)</f>
        <v>0</v>
      </c>
      <c r="D3956" s="22">
        <f ca="1">OFFSET(Px!$A$1,1,Main!A3956,1,1)</f>
        <v>0</v>
      </c>
      <c r="E3956" s="22">
        <f ca="1">OFFSET(Px!$A$1,4,Main!A3956,1,1)</f>
        <v>0</v>
      </c>
      <c r="F3956" s="22">
        <f ca="1">OFFSET(Px!$A$1,5,Main!A3956,1,1)</f>
        <v>0</v>
      </c>
      <c r="G3956" s="23">
        <f ca="1">OFFSET(Px!$A$1,6,Main!A3956,1,1)</f>
        <v>0</v>
      </c>
      <c r="H3956" s="28" t="str">
        <f t="shared" ca="1" si="611"/>
        <v/>
      </c>
      <c r="I3956" s="28" t="str">
        <f t="shared" ca="1" si="612"/>
        <v/>
      </c>
      <c r="J3956" s="12">
        <f t="shared" ca="1" si="613"/>
        <v>0</v>
      </c>
      <c r="K3956" s="31">
        <f ca="1">OFFSET(Perf!$A$1,1,Main!A3956,1,1)</f>
        <v>0</v>
      </c>
      <c r="L3956" s="32">
        <f ca="1">OFFSET(Perf!$A$1,2,Main!A3956,1,1)</f>
        <v>0</v>
      </c>
      <c r="M3956" s="32">
        <f ca="1">OFFSET(Perf!$A$1,3,Main!A3956,1,1)</f>
        <v>0</v>
      </c>
      <c r="N3956" s="32">
        <f ca="1">OFFSET(Perf!$A$1,4,Main!A3956,1,1)</f>
        <v>0</v>
      </c>
      <c r="O3956" s="32">
        <f ca="1">OFFSET(Perf!$A$1,5,Main!A3956,1,1)</f>
        <v>0</v>
      </c>
      <c r="P3956" s="31">
        <f t="shared" ca="1" si="614"/>
        <v>0</v>
      </c>
      <c r="Q3956" s="32">
        <f t="shared" ca="1" si="615"/>
        <v>0</v>
      </c>
      <c r="R3956" s="32">
        <f t="shared" ca="1" si="616"/>
        <v>0</v>
      </c>
      <c r="S3956" s="32">
        <f t="shared" ca="1" si="617"/>
        <v>0</v>
      </c>
      <c r="T3956" s="32">
        <f t="shared" ca="1" si="618"/>
        <v>0</v>
      </c>
      <c r="U3956" s="28" t="str">
        <f t="shared" ca="1" si="619"/>
        <v/>
      </c>
      <c r="V3956" s="33">
        <f ca="1">OFFSET(Trade!$A$1,1,A3956,1,1)</f>
        <v>0</v>
      </c>
      <c r="W3956" s="34">
        <f ca="1">OFFSET(Trade!$A$1,2,A3956,1,1)</f>
        <v>0</v>
      </c>
      <c r="X3956" s="34">
        <f ca="1">OFFSET(Trade!$A$1,3,A3956,1,1)</f>
        <v>0</v>
      </c>
      <c r="Y3956" s="34">
        <f ca="1">OFFSET(Trade!$A$1,4,A3956,1,1)</f>
        <v>0</v>
      </c>
      <c r="Z3956" s="34">
        <f ca="1">OFFSET(Trade!$A$1,5,A3956,1,1)</f>
        <v>0</v>
      </c>
      <c r="AA3956" s="33">
        <f ca="1">OFFSET(Vol!$A$1,1,Main!A3956,1,1)</f>
        <v>0</v>
      </c>
      <c r="AB3956" s="34">
        <f ca="1">OFFSET(Vol!$A$1,2,Main!A3956,1,1)</f>
        <v>0</v>
      </c>
      <c r="AC3956" s="34">
        <f ca="1">OFFSET(Vol!$A$1,3,Main!A3956,1,1)</f>
        <v>0</v>
      </c>
      <c r="AD3956" s="34">
        <f ca="1">OFFSET(Vol!$A$1,4,Main!A3956,1,1)</f>
        <v>0</v>
      </c>
      <c r="AE3956" s="44">
        <f ca="1">OFFSET(Vol!$A$1,5,Main!A3956,1,1)</f>
        <v>0</v>
      </c>
    </row>
    <row r="3957" spans="1:31" x14ac:dyDescent="0.3">
      <c r="A3957" s="38">
        <v>2848</v>
      </c>
      <c r="B3957" s="16" t="str">
        <f t="shared" ca="1" si="610"/>
        <v/>
      </c>
      <c r="C3957" s="21">
        <f ca="1">OFFSET(Vol!$A$1,0,Main!A3957,1,1)</f>
        <v>0</v>
      </c>
      <c r="D3957" s="22">
        <f ca="1">OFFSET(Px!$A$1,1,Main!A3957,1,1)</f>
        <v>0</v>
      </c>
      <c r="E3957" s="22">
        <f ca="1">OFFSET(Px!$A$1,4,Main!A3957,1,1)</f>
        <v>0</v>
      </c>
      <c r="F3957" s="22">
        <f ca="1">OFFSET(Px!$A$1,5,Main!A3957,1,1)</f>
        <v>0</v>
      </c>
      <c r="G3957" s="23">
        <f ca="1">OFFSET(Px!$A$1,6,Main!A3957,1,1)</f>
        <v>0</v>
      </c>
      <c r="H3957" s="28" t="str">
        <f t="shared" ca="1" si="611"/>
        <v/>
      </c>
      <c r="I3957" s="28" t="str">
        <f t="shared" ca="1" si="612"/>
        <v/>
      </c>
      <c r="J3957" s="12">
        <f t="shared" ca="1" si="613"/>
        <v>0</v>
      </c>
      <c r="K3957" s="31">
        <f ca="1">OFFSET(Perf!$A$1,1,Main!A3957,1,1)</f>
        <v>0</v>
      </c>
      <c r="L3957" s="32">
        <f ca="1">OFFSET(Perf!$A$1,2,Main!A3957,1,1)</f>
        <v>0</v>
      </c>
      <c r="M3957" s="32">
        <f ca="1">OFFSET(Perf!$A$1,3,Main!A3957,1,1)</f>
        <v>0</v>
      </c>
      <c r="N3957" s="32">
        <f ca="1">OFFSET(Perf!$A$1,4,Main!A3957,1,1)</f>
        <v>0</v>
      </c>
      <c r="O3957" s="32">
        <f ca="1">OFFSET(Perf!$A$1,5,Main!A3957,1,1)</f>
        <v>0</v>
      </c>
      <c r="P3957" s="31">
        <f t="shared" ca="1" si="614"/>
        <v>0</v>
      </c>
      <c r="Q3957" s="32">
        <f t="shared" ca="1" si="615"/>
        <v>0</v>
      </c>
      <c r="R3957" s="32">
        <f t="shared" ca="1" si="616"/>
        <v>0</v>
      </c>
      <c r="S3957" s="32">
        <f t="shared" ca="1" si="617"/>
        <v>0</v>
      </c>
      <c r="T3957" s="32">
        <f t="shared" ca="1" si="618"/>
        <v>0</v>
      </c>
      <c r="U3957" s="28" t="str">
        <f t="shared" ca="1" si="619"/>
        <v/>
      </c>
      <c r="V3957" s="33">
        <f ca="1">OFFSET(Trade!$A$1,1,A3957,1,1)</f>
        <v>0</v>
      </c>
      <c r="W3957" s="34">
        <f ca="1">OFFSET(Trade!$A$1,2,A3957,1,1)</f>
        <v>0</v>
      </c>
      <c r="X3957" s="34">
        <f ca="1">OFFSET(Trade!$A$1,3,A3957,1,1)</f>
        <v>0</v>
      </c>
      <c r="Y3957" s="34">
        <f ca="1">OFFSET(Trade!$A$1,4,A3957,1,1)</f>
        <v>0</v>
      </c>
      <c r="Z3957" s="34">
        <f ca="1">OFFSET(Trade!$A$1,5,A3957,1,1)</f>
        <v>0</v>
      </c>
      <c r="AA3957" s="33">
        <f ca="1">OFFSET(Vol!$A$1,1,Main!A3957,1,1)</f>
        <v>0</v>
      </c>
      <c r="AB3957" s="34">
        <f ca="1">OFFSET(Vol!$A$1,2,Main!A3957,1,1)</f>
        <v>0</v>
      </c>
      <c r="AC3957" s="34">
        <f ca="1">OFFSET(Vol!$A$1,3,Main!A3957,1,1)</f>
        <v>0</v>
      </c>
      <c r="AD3957" s="34">
        <f ca="1">OFFSET(Vol!$A$1,4,Main!A3957,1,1)</f>
        <v>0</v>
      </c>
      <c r="AE3957" s="44">
        <f ca="1">OFFSET(Vol!$A$1,5,Main!A3957,1,1)</f>
        <v>0</v>
      </c>
    </row>
    <row r="3958" spans="1:31" x14ac:dyDescent="0.3">
      <c r="A3958" s="38">
        <v>2848</v>
      </c>
      <c r="B3958" s="16" t="str">
        <f t="shared" ca="1" si="610"/>
        <v/>
      </c>
      <c r="C3958" s="21">
        <f ca="1">OFFSET(Vol!$A$1,0,Main!A3958,1,1)</f>
        <v>0</v>
      </c>
      <c r="D3958" s="22">
        <f ca="1">OFFSET(Px!$A$1,1,Main!A3958,1,1)</f>
        <v>0</v>
      </c>
      <c r="E3958" s="22">
        <f ca="1">OFFSET(Px!$A$1,4,Main!A3958,1,1)</f>
        <v>0</v>
      </c>
      <c r="F3958" s="22">
        <f ca="1">OFFSET(Px!$A$1,5,Main!A3958,1,1)</f>
        <v>0</v>
      </c>
      <c r="G3958" s="23">
        <f ca="1">OFFSET(Px!$A$1,6,Main!A3958,1,1)</f>
        <v>0</v>
      </c>
      <c r="H3958" s="28" t="str">
        <f t="shared" ca="1" si="611"/>
        <v/>
      </c>
      <c r="I3958" s="28" t="str">
        <f t="shared" ca="1" si="612"/>
        <v/>
      </c>
      <c r="J3958" s="12">
        <f t="shared" ca="1" si="613"/>
        <v>0</v>
      </c>
      <c r="K3958" s="31">
        <f ca="1">OFFSET(Perf!$A$1,1,Main!A3958,1,1)</f>
        <v>0</v>
      </c>
      <c r="L3958" s="32">
        <f ca="1">OFFSET(Perf!$A$1,2,Main!A3958,1,1)</f>
        <v>0</v>
      </c>
      <c r="M3958" s="32">
        <f ca="1">OFFSET(Perf!$A$1,3,Main!A3958,1,1)</f>
        <v>0</v>
      </c>
      <c r="N3958" s="32">
        <f ca="1">OFFSET(Perf!$A$1,4,Main!A3958,1,1)</f>
        <v>0</v>
      </c>
      <c r="O3958" s="32">
        <f ca="1">OFFSET(Perf!$A$1,5,Main!A3958,1,1)</f>
        <v>0</v>
      </c>
      <c r="P3958" s="31">
        <f t="shared" ca="1" si="614"/>
        <v>0</v>
      </c>
      <c r="Q3958" s="32">
        <f t="shared" ca="1" si="615"/>
        <v>0</v>
      </c>
      <c r="R3958" s="32">
        <f t="shared" ca="1" si="616"/>
        <v>0</v>
      </c>
      <c r="S3958" s="32">
        <f t="shared" ca="1" si="617"/>
        <v>0</v>
      </c>
      <c r="T3958" s="32">
        <f t="shared" ca="1" si="618"/>
        <v>0</v>
      </c>
      <c r="U3958" s="28" t="str">
        <f t="shared" ca="1" si="619"/>
        <v/>
      </c>
      <c r="V3958" s="33">
        <f ca="1">OFFSET(Trade!$A$1,1,A3958,1,1)</f>
        <v>0</v>
      </c>
      <c r="W3958" s="34">
        <f ca="1">OFFSET(Trade!$A$1,2,A3958,1,1)</f>
        <v>0</v>
      </c>
      <c r="X3958" s="34">
        <f ca="1">OFFSET(Trade!$A$1,3,A3958,1,1)</f>
        <v>0</v>
      </c>
      <c r="Y3958" s="34">
        <f ca="1">OFFSET(Trade!$A$1,4,A3958,1,1)</f>
        <v>0</v>
      </c>
      <c r="Z3958" s="34">
        <f ca="1">OFFSET(Trade!$A$1,5,A3958,1,1)</f>
        <v>0</v>
      </c>
      <c r="AA3958" s="33">
        <f ca="1">OFFSET(Vol!$A$1,1,Main!A3958,1,1)</f>
        <v>0</v>
      </c>
      <c r="AB3958" s="34">
        <f ca="1">OFFSET(Vol!$A$1,2,Main!A3958,1,1)</f>
        <v>0</v>
      </c>
      <c r="AC3958" s="34">
        <f ca="1">OFFSET(Vol!$A$1,3,Main!A3958,1,1)</f>
        <v>0</v>
      </c>
      <c r="AD3958" s="34">
        <f ca="1">OFFSET(Vol!$A$1,4,Main!A3958,1,1)</f>
        <v>0</v>
      </c>
      <c r="AE3958" s="44">
        <f ca="1">OFFSET(Vol!$A$1,5,Main!A3958,1,1)</f>
        <v>0</v>
      </c>
    </row>
    <row r="3959" spans="1:31" x14ac:dyDescent="0.3">
      <c r="A3959" s="38">
        <v>2848</v>
      </c>
      <c r="B3959" s="16" t="str">
        <f t="shared" ca="1" si="610"/>
        <v/>
      </c>
      <c r="C3959" s="21">
        <f ca="1">OFFSET(Vol!$A$1,0,Main!A3959,1,1)</f>
        <v>0</v>
      </c>
      <c r="D3959" s="22">
        <f ca="1">OFFSET(Px!$A$1,1,Main!A3959,1,1)</f>
        <v>0</v>
      </c>
      <c r="E3959" s="22">
        <f ca="1">OFFSET(Px!$A$1,4,Main!A3959,1,1)</f>
        <v>0</v>
      </c>
      <c r="F3959" s="22">
        <f ca="1">OFFSET(Px!$A$1,5,Main!A3959,1,1)</f>
        <v>0</v>
      </c>
      <c r="G3959" s="23">
        <f ca="1">OFFSET(Px!$A$1,6,Main!A3959,1,1)</f>
        <v>0</v>
      </c>
      <c r="H3959" s="28" t="str">
        <f t="shared" ca="1" si="611"/>
        <v/>
      </c>
      <c r="I3959" s="28" t="str">
        <f t="shared" ca="1" si="612"/>
        <v/>
      </c>
      <c r="J3959" s="12">
        <f t="shared" ca="1" si="613"/>
        <v>0</v>
      </c>
      <c r="K3959" s="31">
        <f ca="1">OFFSET(Perf!$A$1,1,Main!A3959,1,1)</f>
        <v>0</v>
      </c>
      <c r="L3959" s="32">
        <f ca="1">OFFSET(Perf!$A$1,2,Main!A3959,1,1)</f>
        <v>0</v>
      </c>
      <c r="M3959" s="32">
        <f ca="1">OFFSET(Perf!$A$1,3,Main!A3959,1,1)</f>
        <v>0</v>
      </c>
      <c r="N3959" s="32">
        <f ca="1">OFFSET(Perf!$A$1,4,Main!A3959,1,1)</f>
        <v>0</v>
      </c>
      <c r="O3959" s="32">
        <f ca="1">OFFSET(Perf!$A$1,5,Main!A3959,1,1)</f>
        <v>0</v>
      </c>
      <c r="P3959" s="31">
        <f t="shared" ca="1" si="614"/>
        <v>0</v>
      </c>
      <c r="Q3959" s="32">
        <f t="shared" ca="1" si="615"/>
        <v>0</v>
      </c>
      <c r="R3959" s="32">
        <f t="shared" ca="1" si="616"/>
        <v>0</v>
      </c>
      <c r="S3959" s="32">
        <f t="shared" ca="1" si="617"/>
        <v>0</v>
      </c>
      <c r="T3959" s="32">
        <f t="shared" ca="1" si="618"/>
        <v>0</v>
      </c>
      <c r="U3959" s="28" t="str">
        <f t="shared" ca="1" si="619"/>
        <v/>
      </c>
      <c r="V3959" s="33">
        <f ca="1">OFFSET(Trade!$A$1,1,A3959,1,1)</f>
        <v>0</v>
      </c>
      <c r="W3959" s="34">
        <f ca="1">OFFSET(Trade!$A$1,2,A3959,1,1)</f>
        <v>0</v>
      </c>
      <c r="X3959" s="34">
        <f ca="1">OFFSET(Trade!$A$1,3,A3959,1,1)</f>
        <v>0</v>
      </c>
      <c r="Y3959" s="34">
        <f ca="1">OFFSET(Trade!$A$1,4,A3959,1,1)</f>
        <v>0</v>
      </c>
      <c r="Z3959" s="34">
        <f ca="1">OFFSET(Trade!$A$1,5,A3959,1,1)</f>
        <v>0</v>
      </c>
      <c r="AA3959" s="33">
        <f ca="1">OFFSET(Vol!$A$1,1,Main!A3959,1,1)</f>
        <v>0</v>
      </c>
      <c r="AB3959" s="34">
        <f ca="1">OFFSET(Vol!$A$1,2,Main!A3959,1,1)</f>
        <v>0</v>
      </c>
      <c r="AC3959" s="34">
        <f ca="1">OFFSET(Vol!$A$1,3,Main!A3959,1,1)</f>
        <v>0</v>
      </c>
      <c r="AD3959" s="34">
        <f ca="1">OFFSET(Vol!$A$1,4,Main!A3959,1,1)</f>
        <v>0</v>
      </c>
      <c r="AE3959" s="44">
        <f ca="1">OFFSET(Vol!$A$1,5,Main!A3959,1,1)</f>
        <v>0</v>
      </c>
    </row>
    <row r="3960" spans="1:31" x14ac:dyDescent="0.3">
      <c r="A3960" s="38">
        <v>2848</v>
      </c>
      <c r="B3960" s="16" t="str">
        <f t="shared" ca="1" si="610"/>
        <v/>
      </c>
      <c r="C3960" s="21">
        <f ca="1">OFFSET(Vol!$A$1,0,Main!A3960,1,1)</f>
        <v>0</v>
      </c>
      <c r="D3960" s="22">
        <f ca="1">OFFSET(Px!$A$1,1,Main!A3960,1,1)</f>
        <v>0</v>
      </c>
      <c r="E3960" s="22">
        <f ca="1">OFFSET(Px!$A$1,4,Main!A3960,1,1)</f>
        <v>0</v>
      </c>
      <c r="F3960" s="22">
        <f ca="1">OFFSET(Px!$A$1,5,Main!A3960,1,1)</f>
        <v>0</v>
      </c>
      <c r="G3960" s="23">
        <f ca="1">OFFSET(Px!$A$1,6,Main!A3960,1,1)</f>
        <v>0</v>
      </c>
      <c r="H3960" s="28" t="str">
        <f t="shared" ca="1" si="611"/>
        <v/>
      </c>
      <c r="I3960" s="28" t="str">
        <f t="shared" ca="1" si="612"/>
        <v/>
      </c>
      <c r="J3960" s="12">
        <f t="shared" ca="1" si="613"/>
        <v>0</v>
      </c>
      <c r="K3960" s="31">
        <f ca="1">OFFSET(Perf!$A$1,1,Main!A3960,1,1)</f>
        <v>0</v>
      </c>
      <c r="L3960" s="32">
        <f ca="1">OFFSET(Perf!$A$1,2,Main!A3960,1,1)</f>
        <v>0</v>
      </c>
      <c r="M3960" s="32">
        <f ca="1">OFFSET(Perf!$A$1,3,Main!A3960,1,1)</f>
        <v>0</v>
      </c>
      <c r="N3960" s="32">
        <f ca="1">OFFSET(Perf!$A$1,4,Main!A3960,1,1)</f>
        <v>0</v>
      </c>
      <c r="O3960" s="32">
        <f ca="1">OFFSET(Perf!$A$1,5,Main!A3960,1,1)</f>
        <v>0</v>
      </c>
      <c r="P3960" s="31">
        <f t="shared" ca="1" si="614"/>
        <v>0</v>
      </c>
      <c r="Q3960" s="32">
        <f t="shared" ca="1" si="615"/>
        <v>0</v>
      </c>
      <c r="R3960" s="32">
        <f t="shared" ca="1" si="616"/>
        <v>0</v>
      </c>
      <c r="S3960" s="32">
        <f t="shared" ca="1" si="617"/>
        <v>0</v>
      </c>
      <c r="T3960" s="32">
        <f t="shared" ca="1" si="618"/>
        <v>0</v>
      </c>
      <c r="U3960" s="28" t="str">
        <f t="shared" ca="1" si="619"/>
        <v/>
      </c>
      <c r="V3960" s="33">
        <f ca="1">OFFSET(Trade!$A$1,1,A3960,1,1)</f>
        <v>0</v>
      </c>
      <c r="W3960" s="34">
        <f ca="1">OFFSET(Trade!$A$1,2,A3960,1,1)</f>
        <v>0</v>
      </c>
      <c r="X3960" s="34">
        <f ca="1">OFFSET(Trade!$A$1,3,A3960,1,1)</f>
        <v>0</v>
      </c>
      <c r="Y3960" s="34">
        <f ca="1">OFFSET(Trade!$A$1,4,A3960,1,1)</f>
        <v>0</v>
      </c>
      <c r="Z3960" s="34">
        <f ca="1">OFFSET(Trade!$A$1,5,A3960,1,1)</f>
        <v>0</v>
      </c>
      <c r="AA3960" s="33">
        <f ca="1">OFFSET(Vol!$A$1,1,Main!A3960,1,1)</f>
        <v>0</v>
      </c>
      <c r="AB3960" s="34">
        <f ca="1">OFFSET(Vol!$A$1,2,Main!A3960,1,1)</f>
        <v>0</v>
      </c>
      <c r="AC3960" s="34">
        <f ca="1">OFFSET(Vol!$A$1,3,Main!A3960,1,1)</f>
        <v>0</v>
      </c>
      <c r="AD3960" s="34">
        <f ca="1">OFFSET(Vol!$A$1,4,Main!A3960,1,1)</f>
        <v>0</v>
      </c>
      <c r="AE3960" s="44">
        <f ca="1">OFFSET(Vol!$A$1,5,Main!A3960,1,1)</f>
        <v>0</v>
      </c>
    </row>
    <row r="3961" spans="1:31" x14ac:dyDescent="0.3">
      <c r="A3961" s="38">
        <v>2848</v>
      </c>
      <c r="B3961" s="16" t="str">
        <f t="shared" ca="1" si="610"/>
        <v/>
      </c>
      <c r="C3961" s="21">
        <f ca="1">OFFSET(Vol!$A$1,0,Main!A3961,1,1)</f>
        <v>0</v>
      </c>
      <c r="D3961" s="22">
        <f ca="1">OFFSET(Px!$A$1,1,Main!A3961,1,1)</f>
        <v>0</v>
      </c>
      <c r="E3961" s="22">
        <f ca="1">OFFSET(Px!$A$1,4,Main!A3961,1,1)</f>
        <v>0</v>
      </c>
      <c r="F3961" s="22">
        <f ca="1">OFFSET(Px!$A$1,5,Main!A3961,1,1)</f>
        <v>0</v>
      </c>
      <c r="G3961" s="23">
        <f ca="1">OFFSET(Px!$A$1,6,Main!A3961,1,1)</f>
        <v>0</v>
      </c>
      <c r="H3961" s="28" t="str">
        <f t="shared" ca="1" si="611"/>
        <v/>
      </c>
      <c r="I3961" s="28" t="str">
        <f t="shared" ca="1" si="612"/>
        <v/>
      </c>
      <c r="J3961" s="12">
        <f t="shared" ca="1" si="613"/>
        <v>0</v>
      </c>
      <c r="K3961" s="31">
        <f ca="1">OFFSET(Perf!$A$1,1,Main!A3961,1,1)</f>
        <v>0</v>
      </c>
      <c r="L3961" s="32">
        <f ca="1">OFFSET(Perf!$A$1,2,Main!A3961,1,1)</f>
        <v>0</v>
      </c>
      <c r="M3961" s="32">
        <f ca="1">OFFSET(Perf!$A$1,3,Main!A3961,1,1)</f>
        <v>0</v>
      </c>
      <c r="N3961" s="32">
        <f ca="1">OFFSET(Perf!$A$1,4,Main!A3961,1,1)</f>
        <v>0</v>
      </c>
      <c r="O3961" s="32">
        <f ca="1">OFFSET(Perf!$A$1,5,Main!A3961,1,1)</f>
        <v>0</v>
      </c>
      <c r="P3961" s="31">
        <f t="shared" ca="1" si="614"/>
        <v>0</v>
      </c>
      <c r="Q3961" s="32">
        <f t="shared" ca="1" si="615"/>
        <v>0</v>
      </c>
      <c r="R3961" s="32">
        <f t="shared" ca="1" si="616"/>
        <v>0</v>
      </c>
      <c r="S3961" s="32">
        <f t="shared" ca="1" si="617"/>
        <v>0</v>
      </c>
      <c r="T3961" s="32">
        <f t="shared" ca="1" si="618"/>
        <v>0</v>
      </c>
      <c r="U3961" s="28" t="str">
        <f t="shared" ca="1" si="619"/>
        <v/>
      </c>
      <c r="V3961" s="33">
        <f ca="1">OFFSET(Trade!$A$1,1,A3961,1,1)</f>
        <v>0</v>
      </c>
      <c r="W3961" s="34">
        <f ca="1">OFFSET(Trade!$A$1,2,A3961,1,1)</f>
        <v>0</v>
      </c>
      <c r="X3961" s="34">
        <f ca="1">OFFSET(Trade!$A$1,3,A3961,1,1)</f>
        <v>0</v>
      </c>
      <c r="Y3961" s="34">
        <f ca="1">OFFSET(Trade!$A$1,4,A3961,1,1)</f>
        <v>0</v>
      </c>
      <c r="Z3961" s="34">
        <f ca="1">OFFSET(Trade!$A$1,5,A3961,1,1)</f>
        <v>0</v>
      </c>
      <c r="AA3961" s="33">
        <f ca="1">OFFSET(Vol!$A$1,1,Main!A3961,1,1)</f>
        <v>0</v>
      </c>
      <c r="AB3961" s="34">
        <f ca="1">OFFSET(Vol!$A$1,2,Main!A3961,1,1)</f>
        <v>0</v>
      </c>
      <c r="AC3961" s="34">
        <f ca="1">OFFSET(Vol!$A$1,3,Main!A3961,1,1)</f>
        <v>0</v>
      </c>
      <c r="AD3961" s="34">
        <f ca="1">OFFSET(Vol!$A$1,4,Main!A3961,1,1)</f>
        <v>0</v>
      </c>
      <c r="AE3961" s="44">
        <f ca="1">OFFSET(Vol!$A$1,5,Main!A3961,1,1)</f>
        <v>0</v>
      </c>
    </row>
    <row r="3962" spans="1:31" x14ac:dyDescent="0.3">
      <c r="A3962" s="38">
        <v>2848</v>
      </c>
      <c r="B3962" s="16" t="str">
        <f t="shared" ca="1" si="610"/>
        <v/>
      </c>
      <c r="C3962" s="21">
        <f ca="1">OFFSET(Vol!$A$1,0,Main!A3962,1,1)</f>
        <v>0</v>
      </c>
      <c r="D3962" s="22">
        <f ca="1">OFFSET(Px!$A$1,1,Main!A3962,1,1)</f>
        <v>0</v>
      </c>
      <c r="E3962" s="22">
        <f ca="1">OFFSET(Px!$A$1,4,Main!A3962,1,1)</f>
        <v>0</v>
      </c>
      <c r="F3962" s="22">
        <f ca="1">OFFSET(Px!$A$1,5,Main!A3962,1,1)</f>
        <v>0</v>
      </c>
      <c r="G3962" s="23">
        <f ca="1">OFFSET(Px!$A$1,6,Main!A3962,1,1)</f>
        <v>0</v>
      </c>
      <c r="H3962" s="28" t="str">
        <f t="shared" ca="1" si="611"/>
        <v/>
      </c>
      <c r="I3962" s="28" t="str">
        <f t="shared" ca="1" si="612"/>
        <v/>
      </c>
      <c r="J3962" s="12">
        <f t="shared" ca="1" si="613"/>
        <v>0</v>
      </c>
      <c r="K3962" s="31">
        <f ca="1">OFFSET(Perf!$A$1,1,Main!A3962,1,1)</f>
        <v>0</v>
      </c>
      <c r="L3962" s="32">
        <f ca="1">OFFSET(Perf!$A$1,2,Main!A3962,1,1)</f>
        <v>0</v>
      </c>
      <c r="M3962" s="32">
        <f ca="1">OFFSET(Perf!$A$1,3,Main!A3962,1,1)</f>
        <v>0</v>
      </c>
      <c r="N3962" s="32">
        <f ca="1">OFFSET(Perf!$A$1,4,Main!A3962,1,1)</f>
        <v>0</v>
      </c>
      <c r="O3962" s="32">
        <f ca="1">OFFSET(Perf!$A$1,5,Main!A3962,1,1)</f>
        <v>0</v>
      </c>
      <c r="P3962" s="31">
        <f t="shared" ca="1" si="614"/>
        <v>0</v>
      </c>
      <c r="Q3962" s="32">
        <f t="shared" ca="1" si="615"/>
        <v>0</v>
      </c>
      <c r="R3962" s="32">
        <f t="shared" ca="1" si="616"/>
        <v>0</v>
      </c>
      <c r="S3962" s="32">
        <f t="shared" ca="1" si="617"/>
        <v>0</v>
      </c>
      <c r="T3962" s="32">
        <f t="shared" ca="1" si="618"/>
        <v>0</v>
      </c>
      <c r="U3962" s="28" t="str">
        <f t="shared" ca="1" si="619"/>
        <v/>
      </c>
      <c r="V3962" s="33">
        <f ca="1">OFFSET(Trade!$A$1,1,A3962,1,1)</f>
        <v>0</v>
      </c>
      <c r="W3962" s="34">
        <f ca="1">OFFSET(Trade!$A$1,2,A3962,1,1)</f>
        <v>0</v>
      </c>
      <c r="X3962" s="34">
        <f ca="1">OFFSET(Trade!$A$1,3,A3962,1,1)</f>
        <v>0</v>
      </c>
      <c r="Y3962" s="34">
        <f ca="1">OFFSET(Trade!$A$1,4,A3962,1,1)</f>
        <v>0</v>
      </c>
      <c r="Z3962" s="34">
        <f ca="1">OFFSET(Trade!$A$1,5,A3962,1,1)</f>
        <v>0</v>
      </c>
      <c r="AA3962" s="33">
        <f ca="1">OFFSET(Vol!$A$1,1,Main!A3962,1,1)</f>
        <v>0</v>
      </c>
      <c r="AB3962" s="34">
        <f ca="1">OFFSET(Vol!$A$1,2,Main!A3962,1,1)</f>
        <v>0</v>
      </c>
      <c r="AC3962" s="34">
        <f ca="1">OFFSET(Vol!$A$1,3,Main!A3962,1,1)</f>
        <v>0</v>
      </c>
      <c r="AD3962" s="34">
        <f ca="1">OFFSET(Vol!$A$1,4,Main!A3962,1,1)</f>
        <v>0</v>
      </c>
      <c r="AE3962" s="44">
        <f ca="1">OFFSET(Vol!$A$1,5,Main!A3962,1,1)</f>
        <v>0</v>
      </c>
    </row>
    <row r="3963" spans="1:31" x14ac:dyDescent="0.3">
      <c r="A3963" s="38">
        <v>2848</v>
      </c>
      <c r="B3963" s="16" t="str">
        <f t="shared" ca="1" si="610"/>
        <v/>
      </c>
      <c r="C3963" s="21">
        <f ca="1">OFFSET(Vol!$A$1,0,Main!A3963,1,1)</f>
        <v>0</v>
      </c>
      <c r="D3963" s="22">
        <f ca="1">OFFSET(Px!$A$1,1,Main!A3963,1,1)</f>
        <v>0</v>
      </c>
      <c r="E3963" s="22">
        <f ca="1">OFFSET(Px!$A$1,4,Main!A3963,1,1)</f>
        <v>0</v>
      </c>
      <c r="F3963" s="22">
        <f ca="1">OFFSET(Px!$A$1,5,Main!A3963,1,1)</f>
        <v>0</v>
      </c>
      <c r="G3963" s="23">
        <f ca="1">OFFSET(Px!$A$1,6,Main!A3963,1,1)</f>
        <v>0</v>
      </c>
      <c r="H3963" s="28" t="str">
        <f t="shared" ca="1" si="611"/>
        <v/>
      </c>
      <c r="I3963" s="28" t="str">
        <f t="shared" ca="1" si="612"/>
        <v/>
      </c>
      <c r="J3963" s="12">
        <f t="shared" ca="1" si="613"/>
        <v>0</v>
      </c>
      <c r="K3963" s="31">
        <f ca="1">OFFSET(Perf!$A$1,1,Main!A3963,1,1)</f>
        <v>0</v>
      </c>
      <c r="L3963" s="32">
        <f ca="1">OFFSET(Perf!$A$1,2,Main!A3963,1,1)</f>
        <v>0</v>
      </c>
      <c r="M3963" s="32">
        <f ca="1">OFFSET(Perf!$A$1,3,Main!A3963,1,1)</f>
        <v>0</v>
      </c>
      <c r="N3963" s="32">
        <f ca="1">OFFSET(Perf!$A$1,4,Main!A3963,1,1)</f>
        <v>0</v>
      </c>
      <c r="O3963" s="32">
        <f ca="1">OFFSET(Perf!$A$1,5,Main!A3963,1,1)</f>
        <v>0</v>
      </c>
      <c r="P3963" s="31">
        <f t="shared" ca="1" si="614"/>
        <v>0</v>
      </c>
      <c r="Q3963" s="32">
        <f t="shared" ca="1" si="615"/>
        <v>0</v>
      </c>
      <c r="R3963" s="32">
        <f t="shared" ca="1" si="616"/>
        <v>0</v>
      </c>
      <c r="S3963" s="32">
        <f t="shared" ca="1" si="617"/>
        <v>0</v>
      </c>
      <c r="T3963" s="32">
        <f t="shared" ca="1" si="618"/>
        <v>0</v>
      </c>
      <c r="U3963" s="28" t="str">
        <f t="shared" ca="1" si="619"/>
        <v/>
      </c>
      <c r="V3963" s="33">
        <f ca="1">OFFSET(Trade!$A$1,1,A3963,1,1)</f>
        <v>0</v>
      </c>
      <c r="W3963" s="34">
        <f ca="1">OFFSET(Trade!$A$1,2,A3963,1,1)</f>
        <v>0</v>
      </c>
      <c r="X3963" s="34">
        <f ca="1">OFFSET(Trade!$A$1,3,A3963,1,1)</f>
        <v>0</v>
      </c>
      <c r="Y3963" s="34">
        <f ca="1">OFFSET(Trade!$A$1,4,A3963,1,1)</f>
        <v>0</v>
      </c>
      <c r="Z3963" s="34">
        <f ca="1">OFFSET(Trade!$A$1,5,A3963,1,1)</f>
        <v>0</v>
      </c>
      <c r="AA3963" s="33">
        <f ca="1">OFFSET(Vol!$A$1,1,Main!A3963,1,1)</f>
        <v>0</v>
      </c>
      <c r="AB3963" s="34">
        <f ca="1">OFFSET(Vol!$A$1,2,Main!A3963,1,1)</f>
        <v>0</v>
      </c>
      <c r="AC3963" s="34">
        <f ca="1">OFFSET(Vol!$A$1,3,Main!A3963,1,1)</f>
        <v>0</v>
      </c>
      <c r="AD3963" s="34">
        <f ca="1">OFFSET(Vol!$A$1,4,Main!A3963,1,1)</f>
        <v>0</v>
      </c>
      <c r="AE3963" s="44">
        <f ca="1">OFFSET(Vol!$A$1,5,Main!A3963,1,1)</f>
        <v>0</v>
      </c>
    </row>
    <row r="3964" spans="1:31" x14ac:dyDescent="0.3">
      <c r="A3964" s="38">
        <v>2848</v>
      </c>
      <c r="B3964" s="16" t="str">
        <f t="shared" ca="1" si="610"/>
        <v/>
      </c>
      <c r="C3964" s="21">
        <f ca="1">OFFSET(Vol!$A$1,0,Main!A3964,1,1)</f>
        <v>0</v>
      </c>
      <c r="D3964" s="22">
        <f ca="1">OFFSET(Px!$A$1,1,Main!A3964,1,1)</f>
        <v>0</v>
      </c>
      <c r="E3964" s="22">
        <f ca="1">OFFSET(Px!$A$1,4,Main!A3964,1,1)</f>
        <v>0</v>
      </c>
      <c r="F3964" s="22">
        <f ca="1">OFFSET(Px!$A$1,5,Main!A3964,1,1)</f>
        <v>0</v>
      </c>
      <c r="G3964" s="23">
        <f ca="1">OFFSET(Px!$A$1,6,Main!A3964,1,1)</f>
        <v>0</v>
      </c>
      <c r="H3964" s="28" t="str">
        <f t="shared" ca="1" si="611"/>
        <v/>
      </c>
      <c r="I3964" s="28" t="str">
        <f t="shared" ca="1" si="612"/>
        <v/>
      </c>
      <c r="J3964" s="12">
        <f t="shared" ca="1" si="613"/>
        <v>0</v>
      </c>
      <c r="K3964" s="31">
        <f ca="1">OFFSET(Perf!$A$1,1,Main!A3964,1,1)</f>
        <v>0</v>
      </c>
      <c r="L3964" s="32">
        <f ca="1">OFFSET(Perf!$A$1,2,Main!A3964,1,1)</f>
        <v>0</v>
      </c>
      <c r="M3964" s="32">
        <f ca="1">OFFSET(Perf!$A$1,3,Main!A3964,1,1)</f>
        <v>0</v>
      </c>
      <c r="N3964" s="32">
        <f ca="1">OFFSET(Perf!$A$1,4,Main!A3964,1,1)</f>
        <v>0</v>
      </c>
      <c r="O3964" s="32">
        <f ca="1">OFFSET(Perf!$A$1,5,Main!A3964,1,1)</f>
        <v>0</v>
      </c>
      <c r="P3964" s="31">
        <f t="shared" ca="1" si="614"/>
        <v>0</v>
      </c>
      <c r="Q3964" s="32">
        <f t="shared" ca="1" si="615"/>
        <v>0</v>
      </c>
      <c r="R3964" s="32">
        <f t="shared" ca="1" si="616"/>
        <v>0</v>
      </c>
      <c r="S3964" s="32">
        <f t="shared" ca="1" si="617"/>
        <v>0</v>
      </c>
      <c r="T3964" s="32">
        <f t="shared" ca="1" si="618"/>
        <v>0</v>
      </c>
      <c r="U3964" s="28" t="str">
        <f t="shared" ca="1" si="619"/>
        <v/>
      </c>
      <c r="V3964" s="33">
        <f ca="1">OFFSET(Trade!$A$1,1,A3964,1,1)</f>
        <v>0</v>
      </c>
      <c r="W3964" s="34">
        <f ca="1">OFFSET(Trade!$A$1,2,A3964,1,1)</f>
        <v>0</v>
      </c>
      <c r="X3964" s="34">
        <f ca="1">OFFSET(Trade!$A$1,3,A3964,1,1)</f>
        <v>0</v>
      </c>
      <c r="Y3964" s="34">
        <f ca="1">OFFSET(Trade!$A$1,4,A3964,1,1)</f>
        <v>0</v>
      </c>
      <c r="Z3964" s="34">
        <f ca="1">OFFSET(Trade!$A$1,5,A3964,1,1)</f>
        <v>0</v>
      </c>
      <c r="AA3964" s="33">
        <f ca="1">OFFSET(Vol!$A$1,1,Main!A3964,1,1)</f>
        <v>0</v>
      </c>
      <c r="AB3964" s="34">
        <f ca="1">OFFSET(Vol!$A$1,2,Main!A3964,1,1)</f>
        <v>0</v>
      </c>
      <c r="AC3964" s="34">
        <f ca="1">OFFSET(Vol!$A$1,3,Main!A3964,1,1)</f>
        <v>0</v>
      </c>
      <c r="AD3964" s="34">
        <f ca="1">OFFSET(Vol!$A$1,4,Main!A3964,1,1)</f>
        <v>0</v>
      </c>
      <c r="AE3964" s="44">
        <f ca="1">OFFSET(Vol!$A$1,5,Main!A3964,1,1)</f>
        <v>0</v>
      </c>
    </row>
    <row r="3965" spans="1:31" x14ac:dyDescent="0.3">
      <c r="A3965" s="38">
        <v>2848</v>
      </c>
      <c r="B3965" s="16" t="str">
        <f t="shared" ca="1" si="610"/>
        <v/>
      </c>
      <c r="C3965" s="21">
        <f ca="1">OFFSET(Vol!$A$1,0,Main!A3965,1,1)</f>
        <v>0</v>
      </c>
      <c r="D3965" s="22">
        <f ca="1">OFFSET(Px!$A$1,1,Main!A3965,1,1)</f>
        <v>0</v>
      </c>
      <c r="E3965" s="22">
        <f ca="1">OFFSET(Px!$A$1,4,Main!A3965,1,1)</f>
        <v>0</v>
      </c>
      <c r="F3965" s="22">
        <f ca="1">OFFSET(Px!$A$1,5,Main!A3965,1,1)</f>
        <v>0</v>
      </c>
      <c r="G3965" s="23">
        <f ca="1">OFFSET(Px!$A$1,6,Main!A3965,1,1)</f>
        <v>0</v>
      </c>
      <c r="H3965" s="28" t="str">
        <f t="shared" ca="1" si="611"/>
        <v/>
      </c>
      <c r="I3965" s="28" t="str">
        <f t="shared" ca="1" si="612"/>
        <v/>
      </c>
      <c r="J3965" s="12">
        <f t="shared" ca="1" si="613"/>
        <v>0</v>
      </c>
      <c r="K3965" s="31">
        <f ca="1">OFFSET(Perf!$A$1,1,Main!A3965,1,1)</f>
        <v>0</v>
      </c>
      <c r="L3965" s="32">
        <f ca="1">OFFSET(Perf!$A$1,2,Main!A3965,1,1)</f>
        <v>0</v>
      </c>
      <c r="M3965" s="32">
        <f ca="1">OFFSET(Perf!$A$1,3,Main!A3965,1,1)</f>
        <v>0</v>
      </c>
      <c r="N3965" s="32">
        <f ca="1">OFFSET(Perf!$A$1,4,Main!A3965,1,1)</f>
        <v>0</v>
      </c>
      <c r="O3965" s="32">
        <f ca="1">OFFSET(Perf!$A$1,5,Main!A3965,1,1)</f>
        <v>0</v>
      </c>
      <c r="P3965" s="31">
        <f t="shared" ca="1" si="614"/>
        <v>0</v>
      </c>
      <c r="Q3965" s="32">
        <f t="shared" ca="1" si="615"/>
        <v>0</v>
      </c>
      <c r="R3965" s="32">
        <f t="shared" ca="1" si="616"/>
        <v>0</v>
      </c>
      <c r="S3965" s="32">
        <f t="shared" ca="1" si="617"/>
        <v>0</v>
      </c>
      <c r="T3965" s="32">
        <f t="shared" ca="1" si="618"/>
        <v>0</v>
      </c>
      <c r="U3965" s="28" t="str">
        <f t="shared" ca="1" si="619"/>
        <v/>
      </c>
      <c r="V3965" s="33">
        <f ca="1">OFFSET(Trade!$A$1,1,A3965,1,1)</f>
        <v>0</v>
      </c>
      <c r="W3965" s="34">
        <f ca="1">OFFSET(Trade!$A$1,2,A3965,1,1)</f>
        <v>0</v>
      </c>
      <c r="X3965" s="34">
        <f ca="1">OFFSET(Trade!$A$1,3,A3965,1,1)</f>
        <v>0</v>
      </c>
      <c r="Y3965" s="34">
        <f ca="1">OFFSET(Trade!$A$1,4,A3965,1,1)</f>
        <v>0</v>
      </c>
      <c r="Z3965" s="34">
        <f ca="1">OFFSET(Trade!$A$1,5,A3965,1,1)</f>
        <v>0</v>
      </c>
      <c r="AA3965" s="33">
        <f ca="1">OFFSET(Vol!$A$1,1,Main!A3965,1,1)</f>
        <v>0</v>
      </c>
      <c r="AB3965" s="34">
        <f ca="1">OFFSET(Vol!$A$1,2,Main!A3965,1,1)</f>
        <v>0</v>
      </c>
      <c r="AC3965" s="34">
        <f ca="1">OFFSET(Vol!$A$1,3,Main!A3965,1,1)</f>
        <v>0</v>
      </c>
      <c r="AD3965" s="34">
        <f ca="1">OFFSET(Vol!$A$1,4,Main!A3965,1,1)</f>
        <v>0</v>
      </c>
      <c r="AE3965" s="44">
        <f ca="1">OFFSET(Vol!$A$1,5,Main!A3965,1,1)</f>
        <v>0</v>
      </c>
    </row>
    <row r="3966" spans="1:31" x14ac:dyDescent="0.3">
      <c r="A3966" s="38">
        <v>2848</v>
      </c>
      <c r="B3966" s="16" t="str">
        <f t="shared" ca="1" si="610"/>
        <v/>
      </c>
      <c r="C3966" s="21">
        <f ca="1">OFFSET(Vol!$A$1,0,Main!A3966,1,1)</f>
        <v>0</v>
      </c>
      <c r="D3966" s="22">
        <f ca="1">OFFSET(Px!$A$1,1,Main!A3966,1,1)</f>
        <v>0</v>
      </c>
      <c r="E3966" s="22">
        <f ca="1">OFFSET(Px!$A$1,4,Main!A3966,1,1)</f>
        <v>0</v>
      </c>
      <c r="F3966" s="22">
        <f ca="1">OFFSET(Px!$A$1,5,Main!A3966,1,1)</f>
        <v>0</v>
      </c>
      <c r="G3966" s="23">
        <f ca="1">OFFSET(Px!$A$1,6,Main!A3966,1,1)</f>
        <v>0</v>
      </c>
      <c r="H3966" s="28" t="str">
        <f t="shared" ca="1" si="611"/>
        <v/>
      </c>
      <c r="I3966" s="28" t="str">
        <f t="shared" ca="1" si="612"/>
        <v/>
      </c>
      <c r="J3966" s="12">
        <f t="shared" ca="1" si="613"/>
        <v>0</v>
      </c>
      <c r="K3966" s="31">
        <f ca="1">OFFSET(Perf!$A$1,1,Main!A3966,1,1)</f>
        <v>0</v>
      </c>
      <c r="L3966" s="32">
        <f ca="1">OFFSET(Perf!$A$1,2,Main!A3966,1,1)</f>
        <v>0</v>
      </c>
      <c r="M3966" s="32">
        <f ca="1">OFFSET(Perf!$A$1,3,Main!A3966,1,1)</f>
        <v>0</v>
      </c>
      <c r="N3966" s="32">
        <f ca="1">OFFSET(Perf!$A$1,4,Main!A3966,1,1)</f>
        <v>0</v>
      </c>
      <c r="O3966" s="32">
        <f ca="1">OFFSET(Perf!$A$1,5,Main!A3966,1,1)</f>
        <v>0</v>
      </c>
      <c r="P3966" s="31">
        <f t="shared" ca="1" si="614"/>
        <v>0</v>
      </c>
      <c r="Q3966" s="32">
        <f t="shared" ca="1" si="615"/>
        <v>0</v>
      </c>
      <c r="R3966" s="32">
        <f t="shared" ca="1" si="616"/>
        <v>0</v>
      </c>
      <c r="S3966" s="32">
        <f t="shared" ca="1" si="617"/>
        <v>0</v>
      </c>
      <c r="T3966" s="32">
        <f t="shared" ca="1" si="618"/>
        <v>0</v>
      </c>
      <c r="U3966" s="28" t="str">
        <f t="shared" ca="1" si="619"/>
        <v/>
      </c>
      <c r="V3966" s="33">
        <f ca="1">OFFSET(Trade!$A$1,1,A3966,1,1)</f>
        <v>0</v>
      </c>
      <c r="W3966" s="34">
        <f ca="1">OFFSET(Trade!$A$1,2,A3966,1,1)</f>
        <v>0</v>
      </c>
      <c r="X3966" s="34">
        <f ca="1">OFFSET(Trade!$A$1,3,A3966,1,1)</f>
        <v>0</v>
      </c>
      <c r="Y3966" s="34">
        <f ca="1">OFFSET(Trade!$A$1,4,A3966,1,1)</f>
        <v>0</v>
      </c>
      <c r="Z3966" s="34">
        <f ca="1">OFFSET(Trade!$A$1,5,A3966,1,1)</f>
        <v>0</v>
      </c>
      <c r="AA3966" s="33">
        <f ca="1">OFFSET(Vol!$A$1,1,Main!A3966,1,1)</f>
        <v>0</v>
      </c>
      <c r="AB3966" s="34">
        <f ca="1">OFFSET(Vol!$A$1,2,Main!A3966,1,1)</f>
        <v>0</v>
      </c>
      <c r="AC3966" s="34">
        <f ca="1">OFFSET(Vol!$A$1,3,Main!A3966,1,1)</f>
        <v>0</v>
      </c>
      <c r="AD3966" s="34">
        <f ca="1">OFFSET(Vol!$A$1,4,Main!A3966,1,1)</f>
        <v>0</v>
      </c>
      <c r="AE3966" s="44">
        <f ca="1">OFFSET(Vol!$A$1,5,Main!A3966,1,1)</f>
        <v>0</v>
      </c>
    </row>
    <row r="3967" spans="1:31" x14ac:dyDescent="0.3">
      <c r="A3967" s="38">
        <v>2848</v>
      </c>
      <c r="B3967" s="16" t="str">
        <f t="shared" ca="1" si="610"/>
        <v/>
      </c>
      <c r="C3967" s="21">
        <f ca="1">OFFSET(Vol!$A$1,0,Main!A3967,1,1)</f>
        <v>0</v>
      </c>
      <c r="D3967" s="22">
        <f ca="1">OFFSET(Px!$A$1,1,Main!A3967,1,1)</f>
        <v>0</v>
      </c>
      <c r="E3967" s="22">
        <f ca="1">OFFSET(Px!$A$1,4,Main!A3967,1,1)</f>
        <v>0</v>
      </c>
      <c r="F3967" s="22">
        <f ca="1">OFFSET(Px!$A$1,5,Main!A3967,1,1)</f>
        <v>0</v>
      </c>
      <c r="G3967" s="23">
        <f ca="1">OFFSET(Px!$A$1,6,Main!A3967,1,1)</f>
        <v>0</v>
      </c>
      <c r="H3967" s="28" t="str">
        <f t="shared" ca="1" si="611"/>
        <v/>
      </c>
      <c r="I3967" s="28" t="str">
        <f t="shared" ca="1" si="612"/>
        <v/>
      </c>
      <c r="J3967" s="12">
        <f t="shared" ca="1" si="613"/>
        <v>0</v>
      </c>
      <c r="K3967" s="31">
        <f ca="1">OFFSET(Perf!$A$1,1,Main!A3967,1,1)</f>
        <v>0</v>
      </c>
      <c r="L3967" s="32">
        <f ca="1">OFFSET(Perf!$A$1,2,Main!A3967,1,1)</f>
        <v>0</v>
      </c>
      <c r="M3967" s="32">
        <f ca="1">OFFSET(Perf!$A$1,3,Main!A3967,1,1)</f>
        <v>0</v>
      </c>
      <c r="N3967" s="32">
        <f ca="1">OFFSET(Perf!$A$1,4,Main!A3967,1,1)</f>
        <v>0</v>
      </c>
      <c r="O3967" s="32">
        <f ca="1">OFFSET(Perf!$A$1,5,Main!A3967,1,1)</f>
        <v>0</v>
      </c>
      <c r="P3967" s="31">
        <f t="shared" ca="1" si="614"/>
        <v>0</v>
      </c>
      <c r="Q3967" s="32">
        <f t="shared" ca="1" si="615"/>
        <v>0</v>
      </c>
      <c r="R3967" s="32">
        <f t="shared" ca="1" si="616"/>
        <v>0</v>
      </c>
      <c r="S3967" s="32">
        <f t="shared" ca="1" si="617"/>
        <v>0</v>
      </c>
      <c r="T3967" s="32">
        <f t="shared" ca="1" si="618"/>
        <v>0</v>
      </c>
      <c r="U3967" s="28" t="str">
        <f t="shared" ca="1" si="619"/>
        <v/>
      </c>
      <c r="V3967" s="33">
        <f ca="1">OFFSET(Trade!$A$1,1,A3967,1,1)</f>
        <v>0</v>
      </c>
      <c r="W3967" s="34">
        <f ca="1">OFFSET(Trade!$A$1,2,A3967,1,1)</f>
        <v>0</v>
      </c>
      <c r="X3967" s="34">
        <f ca="1">OFFSET(Trade!$A$1,3,A3967,1,1)</f>
        <v>0</v>
      </c>
      <c r="Y3967" s="34">
        <f ca="1">OFFSET(Trade!$A$1,4,A3967,1,1)</f>
        <v>0</v>
      </c>
      <c r="Z3967" s="34">
        <f ca="1">OFFSET(Trade!$A$1,5,A3967,1,1)</f>
        <v>0</v>
      </c>
      <c r="AA3967" s="33">
        <f ca="1">OFFSET(Vol!$A$1,1,Main!A3967,1,1)</f>
        <v>0</v>
      </c>
      <c r="AB3967" s="34">
        <f ca="1">OFFSET(Vol!$A$1,2,Main!A3967,1,1)</f>
        <v>0</v>
      </c>
      <c r="AC3967" s="34">
        <f ca="1">OFFSET(Vol!$A$1,3,Main!A3967,1,1)</f>
        <v>0</v>
      </c>
      <c r="AD3967" s="34">
        <f ca="1">OFFSET(Vol!$A$1,4,Main!A3967,1,1)</f>
        <v>0</v>
      </c>
      <c r="AE3967" s="44">
        <f ca="1">OFFSET(Vol!$A$1,5,Main!A3967,1,1)</f>
        <v>0</v>
      </c>
    </row>
    <row r="3968" spans="1:31" x14ac:dyDescent="0.3">
      <c r="A3968" s="38">
        <v>2848</v>
      </c>
      <c r="B3968" s="16" t="str">
        <f t="shared" ca="1" si="610"/>
        <v/>
      </c>
      <c r="C3968" s="21">
        <f ca="1">OFFSET(Vol!$A$1,0,Main!A3968,1,1)</f>
        <v>0</v>
      </c>
      <c r="D3968" s="22">
        <f ca="1">OFFSET(Px!$A$1,1,Main!A3968,1,1)</f>
        <v>0</v>
      </c>
      <c r="E3968" s="22">
        <f ca="1">OFFSET(Px!$A$1,4,Main!A3968,1,1)</f>
        <v>0</v>
      </c>
      <c r="F3968" s="22">
        <f ca="1">OFFSET(Px!$A$1,5,Main!A3968,1,1)</f>
        <v>0</v>
      </c>
      <c r="G3968" s="23">
        <f ca="1">OFFSET(Px!$A$1,6,Main!A3968,1,1)</f>
        <v>0</v>
      </c>
      <c r="H3968" s="28" t="str">
        <f t="shared" ca="1" si="611"/>
        <v/>
      </c>
      <c r="I3968" s="28" t="str">
        <f t="shared" ca="1" si="612"/>
        <v/>
      </c>
      <c r="J3968" s="12">
        <f t="shared" ca="1" si="613"/>
        <v>0</v>
      </c>
      <c r="K3968" s="31">
        <f ca="1">OFFSET(Perf!$A$1,1,Main!A3968,1,1)</f>
        <v>0</v>
      </c>
      <c r="L3968" s="32">
        <f ca="1">OFFSET(Perf!$A$1,2,Main!A3968,1,1)</f>
        <v>0</v>
      </c>
      <c r="M3968" s="32">
        <f ca="1">OFFSET(Perf!$A$1,3,Main!A3968,1,1)</f>
        <v>0</v>
      </c>
      <c r="N3968" s="32">
        <f ca="1">OFFSET(Perf!$A$1,4,Main!A3968,1,1)</f>
        <v>0</v>
      </c>
      <c r="O3968" s="32">
        <f ca="1">OFFSET(Perf!$A$1,5,Main!A3968,1,1)</f>
        <v>0</v>
      </c>
      <c r="P3968" s="31">
        <f t="shared" ca="1" si="614"/>
        <v>0</v>
      </c>
      <c r="Q3968" s="32">
        <f t="shared" ca="1" si="615"/>
        <v>0</v>
      </c>
      <c r="R3968" s="32">
        <f t="shared" ca="1" si="616"/>
        <v>0</v>
      </c>
      <c r="S3968" s="32">
        <f t="shared" ca="1" si="617"/>
        <v>0</v>
      </c>
      <c r="T3968" s="32">
        <f t="shared" ca="1" si="618"/>
        <v>0</v>
      </c>
      <c r="U3968" s="28" t="str">
        <f t="shared" ca="1" si="619"/>
        <v/>
      </c>
      <c r="V3968" s="33">
        <f ca="1">OFFSET(Trade!$A$1,1,A3968,1,1)</f>
        <v>0</v>
      </c>
      <c r="W3968" s="34">
        <f ca="1">OFFSET(Trade!$A$1,2,A3968,1,1)</f>
        <v>0</v>
      </c>
      <c r="X3968" s="34">
        <f ca="1">OFFSET(Trade!$A$1,3,A3968,1,1)</f>
        <v>0</v>
      </c>
      <c r="Y3968" s="34">
        <f ca="1">OFFSET(Trade!$A$1,4,A3968,1,1)</f>
        <v>0</v>
      </c>
      <c r="Z3968" s="34">
        <f ca="1">OFFSET(Trade!$A$1,5,A3968,1,1)</f>
        <v>0</v>
      </c>
      <c r="AA3968" s="33">
        <f ca="1">OFFSET(Vol!$A$1,1,Main!A3968,1,1)</f>
        <v>0</v>
      </c>
      <c r="AB3968" s="34">
        <f ca="1">OFFSET(Vol!$A$1,2,Main!A3968,1,1)</f>
        <v>0</v>
      </c>
      <c r="AC3968" s="34">
        <f ca="1">OFFSET(Vol!$A$1,3,Main!A3968,1,1)</f>
        <v>0</v>
      </c>
      <c r="AD3968" s="34">
        <f ca="1">OFFSET(Vol!$A$1,4,Main!A3968,1,1)</f>
        <v>0</v>
      </c>
      <c r="AE3968" s="44">
        <f ca="1">OFFSET(Vol!$A$1,5,Main!A3968,1,1)</f>
        <v>0</v>
      </c>
    </row>
    <row r="3969" spans="1:31" x14ac:dyDescent="0.3">
      <c r="A3969" s="38">
        <v>2848</v>
      </c>
      <c r="B3969" s="16" t="str">
        <f t="shared" ca="1" si="610"/>
        <v/>
      </c>
      <c r="C3969" s="21">
        <f ca="1">OFFSET(Vol!$A$1,0,Main!A3969,1,1)</f>
        <v>0</v>
      </c>
      <c r="D3969" s="22">
        <f ca="1">OFFSET(Px!$A$1,1,Main!A3969,1,1)</f>
        <v>0</v>
      </c>
      <c r="E3969" s="22">
        <f ca="1">OFFSET(Px!$A$1,4,Main!A3969,1,1)</f>
        <v>0</v>
      </c>
      <c r="F3969" s="22">
        <f ca="1">OFFSET(Px!$A$1,5,Main!A3969,1,1)</f>
        <v>0</v>
      </c>
      <c r="G3969" s="23">
        <f ca="1">OFFSET(Px!$A$1,6,Main!A3969,1,1)</f>
        <v>0</v>
      </c>
      <c r="H3969" s="28" t="str">
        <f t="shared" ca="1" si="611"/>
        <v/>
      </c>
      <c r="I3969" s="28" t="str">
        <f t="shared" ca="1" si="612"/>
        <v/>
      </c>
      <c r="J3969" s="12">
        <f t="shared" ca="1" si="613"/>
        <v>0</v>
      </c>
      <c r="K3969" s="31">
        <f ca="1">OFFSET(Perf!$A$1,1,Main!A3969,1,1)</f>
        <v>0</v>
      </c>
      <c r="L3969" s="32">
        <f ca="1">OFFSET(Perf!$A$1,2,Main!A3969,1,1)</f>
        <v>0</v>
      </c>
      <c r="M3969" s="32">
        <f ca="1">OFFSET(Perf!$A$1,3,Main!A3969,1,1)</f>
        <v>0</v>
      </c>
      <c r="N3969" s="32">
        <f ca="1">OFFSET(Perf!$A$1,4,Main!A3969,1,1)</f>
        <v>0</v>
      </c>
      <c r="O3969" s="32">
        <f ca="1">OFFSET(Perf!$A$1,5,Main!A3969,1,1)</f>
        <v>0</v>
      </c>
      <c r="P3969" s="31">
        <f t="shared" ca="1" si="614"/>
        <v>0</v>
      </c>
      <c r="Q3969" s="32">
        <f t="shared" ca="1" si="615"/>
        <v>0</v>
      </c>
      <c r="R3969" s="32">
        <f t="shared" ca="1" si="616"/>
        <v>0</v>
      </c>
      <c r="S3969" s="32">
        <f t="shared" ca="1" si="617"/>
        <v>0</v>
      </c>
      <c r="T3969" s="32">
        <f t="shared" ca="1" si="618"/>
        <v>0</v>
      </c>
      <c r="U3969" s="28" t="str">
        <f t="shared" ca="1" si="619"/>
        <v/>
      </c>
      <c r="V3969" s="33">
        <f ca="1">OFFSET(Trade!$A$1,1,A3969,1,1)</f>
        <v>0</v>
      </c>
      <c r="W3969" s="34">
        <f ca="1">OFFSET(Trade!$A$1,2,A3969,1,1)</f>
        <v>0</v>
      </c>
      <c r="X3969" s="34">
        <f ca="1">OFFSET(Trade!$A$1,3,A3969,1,1)</f>
        <v>0</v>
      </c>
      <c r="Y3969" s="34">
        <f ca="1">OFFSET(Trade!$A$1,4,A3969,1,1)</f>
        <v>0</v>
      </c>
      <c r="Z3969" s="34">
        <f ca="1">OFFSET(Trade!$A$1,5,A3969,1,1)</f>
        <v>0</v>
      </c>
      <c r="AA3969" s="33">
        <f ca="1">OFFSET(Vol!$A$1,1,Main!A3969,1,1)</f>
        <v>0</v>
      </c>
      <c r="AB3969" s="34">
        <f ca="1">OFFSET(Vol!$A$1,2,Main!A3969,1,1)</f>
        <v>0</v>
      </c>
      <c r="AC3969" s="34">
        <f ca="1">OFFSET(Vol!$A$1,3,Main!A3969,1,1)</f>
        <v>0</v>
      </c>
      <c r="AD3969" s="34">
        <f ca="1">OFFSET(Vol!$A$1,4,Main!A3969,1,1)</f>
        <v>0</v>
      </c>
      <c r="AE3969" s="44">
        <f ca="1">OFFSET(Vol!$A$1,5,Main!A3969,1,1)</f>
        <v>0</v>
      </c>
    </row>
    <row r="3970" spans="1:31" x14ac:dyDescent="0.3">
      <c r="A3970" s="38">
        <v>2848</v>
      </c>
      <c r="B3970" s="16" t="str">
        <f t="shared" ca="1" si="610"/>
        <v/>
      </c>
      <c r="C3970" s="21">
        <f ca="1">OFFSET(Vol!$A$1,0,Main!A3970,1,1)</f>
        <v>0</v>
      </c>
      <c r="D3970" s="22">
        <f ca="1">OFFSET(Px!$A$1,1,Main!A3970,1,1)</f>
        <v>0</v>
      </c>
      <c r="E3970" s="22">
        <f ca="1">OFFSET(Px!$A$1,4,Main!A3970,1,1)</f>
        <v>0</v>
      </c>
      <c r="F3970" s="22">
        <f ca="1">OFFSET(Px!$A$1,5,Main!A3970,1,1)</f>
        <v>0</v>
      </c>
      <c r="G3970" s="23">
        <f ca="1">OFFSET(Px!$A$1,6,Main!A3970,1,1)</f>
        <v>0</v>
      </c>
      <c r="H3970" s="28" t="str">
        <f t="shared" ca="1" si="611"/>
        <v/>
      </c>
      <c r="I3970" s="28" t="str">
        <f t="shared" ca="1" si="612"/>
        <v/>
      </c>
      <c r="J3970" s="12">
        <f t="shared" ca="1" si="613"/>
        <v>0</v>
      </c>
      <c r="K3970" s="31">
        <f ca="1">OFFSET(Perf!$A$1,1,Main!A3970,1,1)</f>
        <v>0</v>
      </c>
      <c r="L3970" s="32">
        <f ca="1">OFFSET(Perf!$A$1,2,Main!A3970,1,1)</f>
        <v>0</v>
      </c>
      <c r="M3970" s="32">
        <f ca="1">OFFSET(Perf!$A$1,3,Main!A3970,1,1)</f>
        <v>0</v>
      </c>
      <c r="N3970" s="32">
        <f ca="1">OFFSET(Perf!$A$1,4,Main!A3970,1,1)</f>
        <v>0</v>
      </c>
      <c r="O3970" s="32">
        <f ca="1">OFFSET(Perf!$A$1,5,Main!A3970,1,1)</f>
        <v>0</v>
      </c>
      <c r="P3970" s="31">
        <f t="shared" ca="1" si="614"/>
        <v>0</v>
      </c>
      <c r="Q3970" s="32">
        <f t="shared" ca="1" si="615"/>
        <v>0</v>
      </c>
      <c r="R3970" s="32">
        <f t="shared" ca="1" si="616"/>
        <v>0</v>
      </c>
      <c r="S3970" s="32">
        <f t="shared" ca="1" si="617"/>
        <v>0</v>
      </c>
      <c r="T3970" s="32">
        <f t="shared" ca="1" si="618"/>
        <v>0</v>
      </c>
      <c r="U3970" s="28" t="str">
        <f t="shared" ca="1" si="619"/>
        <v/>
      </c>
      <c r="V3970" s="33">
        <f ca="1">OFFSET(Trade!$A$1,1,A3970,1,1)</f>
        <v>0</v>
      </c>
      <c r="W3970" s="34">
        <f ca="1">OFFSET(Trade!$A$1,2,A3970,1,1)</f>
        <v>0</v>
      </c>
      <c r="X3970" s="34">
        <f ca="1">OFFSET(Trade!$A$1,3,A3970,1,1)</f>
        <v>0</v>
      </c>
      <c r="Y3970" s="34">
        <f ca="1">OFFSET(Trade!$A$1,4,A3970,1,1)</f>
        <v>0</v>
      </c>
      <c r="Z3970" s="34">
        <f ca="1">OFFSET(Trade!$A$1,5,A3970,1,1)</f>
        <v>0</v>
      </c>
      <c r="AA3970" s="33">
        <f ca="1">OFFSET(Vol!$A$1,1,Main!A3970,1,1)</f>
        <v>0</v>
      </c>
      <c r="AB3970" s="34">
        <f ca="1">OFFSET(Vol!$A$1,2,Main!A3970,1,1)</f>
        <v>0</v>
      </c>
      <c r="AC3970" s="34">
        <f ca="1">OFFSET(Vol!$A$1,3,Main!A3970,1,1)</f>
        <v>0</v>
      </c>
      <c r="AD3970" s="34">
        <f ca="1">OFFSET(Vol!$A$1,4,Main!A3970,1,1)</f>
        <v>0</v>
      </c>
      <c r="AE3970" s="44">
        <f ca="1">OFFSET(Vol!$A$1,5,Main!A3970,1,1)</f>
        <v>0</v>
      </c>
    </row>
    <row r="3971" spans="1:31" x14ac:dyDescent="0.3">
      <c r="A3971" s="38">
        <v>2848</v>
      </c>
      <c r="B3971" s="16" t="str">
        <f t="shared" ca="1" si="610"/>
        <v/>
      </c>
      <c r="C3971" s="21">
        <f ca="1">OFFSET(Vol!$A$1,0,Main!A3971,1,1)</f>
        <v>0</v>
      </c>
      <c r="D3971" s="22">
        <f ca="1">OFFSET(Px!$A$1,1,Main!A3971,1,1)</f>
        <v>0</v>
      </c>
      <c r="E3971" s="22">
        <f ca="1">OFFSET(Px!$A$1,4,Main!A3971,1,1)</f>
        <v>0</v>
      </c>
      <c r="F3971" s="22">
        <f ca="1">OFFSET(Px!$A$1,5,Main!A3971,1,1)</f>
        <v>0</v>
      </c>
      <c r="G3971" s="23">
        <f ca="1">OFFSET(Px!$A$1,6,Main!A3971,1,1)</f>
        <v>0</v>
      </c>
      <c r="H3971" s="28" t="str">
        <f t="shared" ca="1" si="611"/>
        <v/>
      </c>
      <c r="I3971" s="28" t="str">
        <f t="shared" ca="1" si="612"/>
        <v/>
      </c>
      <c r="J3971" s="12">
        <f t="shared" ca="1" si="613"/>
        <v>0</v>
      </c>
      <c r="K3971" s="31">
        <f ca="1">OFFSET(Perf!$A$1,1,Main!A3971,1,1)</f>
        <v>0</v>
      </c>
      <c r="L3971" s="32">
        <f ca="1">OFFSET(Perf!$A$1,2,Main!A3971,1,1)</f>
        <v>0</v>
      </c>
      <c r="M3971" s="32">
        <f ca="1">OFFSET(Perf!$A$1,3,Main!A3971,1,1)</f>
        <v>0</v>
      </c>
      <c r="N3971" s="32">
        <f ca="1">OFFSET(Perf!$A$1,4,Main!A3971,1,1)</f>
        <v>0</v>
      </c>
      <c r="O3971" s="32">
        <f ca="1">OFFSET(Perf!$A$1,5,Main!A3971,1,1)</f>
        <v>0</v>
      </c>
      <c r="P3971" s="31">
        <f t="shared" ca="1" si="614"/>
        <v>0</v>
      </c>
      <c r="Q3971" s="32">
        <f t="shared" ca="1" si="615"/>
        <v>0</v>
      </c>
      <c r="R3971" s="32">
        <f t="shared" ca="1" si="616"/>
        <v>0</v>
      </c>
      <c r="S3971" s="32">
        <f t="shared" ca="1" si="617"/>
        <v>0</v>
      </c>
      <c r="T3971" s="32">
        <f t="shared" ca="1" si="618"/>
        <v>0</v>
      </c>
      <c r="U3971" s="28" t="str">
        <f t="shared" ca="1" si="619"/>
        <v/>
      </c>
      <c r="V3971" s="33">
        <f ca="1">OFFSET(Trade!$A$1,1,A3971,1,1)</f>
        <v>0</v>
      </c>
      <c r="W3971" s="34">
        <f ca="1">OFFSET(Trade!$A$1,2,A3971,1,1)</f>
        <v>0</v>
      </c>
      <c r="X3971" s="34">
        <f ca="1">OFFSET(Trade!$A$1,3,A3971,1,1)</f>
        <v>0</v>
      </c>
      <c r="Y3971" s="34">
        <f ca="1">OFFSET(Trade!$A$1,4,A3971,1,1)</f>
        <v>0</v>
      </c>
      <c r="Z3971" s="34">
        <f ca="1">OFFSET(Trade!$A$1,5,A3971,1,1)</f>
        <v>0</v>
      </c>
      <c r="AA3971" s="33">
        <f ca="1">OFFSET(Vol!$A$1,1,Main!A3971,1,1)</f>
        <v>0</v>
      </c>
      <c r="AB3971" s="34">
        <f ca="1">OFFSET(Vol!$A$1,2,Main!A3971,1,1)</f>
        <v>0</v>
      </c>
      <c r="AC3971" s="34">
        <f ca="1">OFFSET(Vol!$A$1,3,Main!A3971,1,1)</f>
        <v>0</v>
      </c>
      <c r="AD3971" s="34">
        <f ca="1">OFFSET(Vol!$A$1,4,Main!A3971,1,1)</f>
        <v>0</v>
      </c>
      <c r="AE3971" s="44">
        <f ca="1">OFFSET(Vol!$A$1,5,Main!A3971,1,1)</f>
        <v>0</v>
      </c>
    </row>
    <row r="3972" spans="1:31" x14ac:dyDescent="0.3">
      <c r="A3972" s="38">
        <v>2848</v>
      </c>
      <c r="B3972" s="16" t="str">
        <f t="shared" ca="1" si="610"/>
        <v/>
      </c>
      <c r="C3972" s="21">
        <f ca="1">OFFSET(Vol!$A$1,0,Main!A3972,1,1)</f>
        <v>0</v>
      </c>
      <c r="D3972" s="22">
        <f ca="1">OFFSET(Px!$A$1,1,Main!A3972,1,1)</f>
        <v>0</v>
      </c>
      <c r="E3972" s="22">
        <f ca="1">OFFSET(Px!$A$1,4,Main!A3972,1,1)</f>
        <v>0</v>
      </c>
      <c r="F3972" s="22">
        <f ca="1">OFFSET(Px!$A$1,5,Main!A3972,1,1)</f>
        <v>0</v>
      </c>
      <c r="G3972" s="23">
        <f ca="1">OFFSET(Px!$A$1,6,Main!A3972,1,1)</f>
        <v>0</v>
      </c>
      <c r="H3972" s="28" t="str">
        <f t="shared" ca="1" si="611"/>
        <v/>
      </c>
      <c r="I3972" s="28" t="str">
        <f t="shared" ca="1" si="612"/>
        <v/>
      </c>
      <c r="J3972" s="12">
        <f t="shared" ca="1" si="613"/>
        <v>0</v>
      </c>
      <c r="K3972" s="31">
        <f ca="1">OFFSET(Perf!$A$1,1,Main!A3972,1,1)</f>
        <v>0</v>
      </c>
      <c r="L3972" s="32">
        <f ca="1">OFFSET(Perf!$A$1,2,Main!A3972,1,1)</f>
        <v>0</v>
      </c>
      <c r="M3972" s="32">
        <f ca="1">OFFSET(Perf!$A$1,3,Main!A3972,1,1)</f>
        <v>0</v>
      </c>
      <c r="N3972" s="32">
        <f ca="1">OFFSET(Perf!$A$1,4,Main!A3972,1,1)</f>
        <v>0</v>
      </c>
      <c r="O3972" s="32">
        <f ca="1">OFFSET(Perf!$A$1,5,Main!A3972,1,1)</f>
        <v>0</v>
      </c>
      <c r="P3972" s="31">
        <f t="shared" ca="1" si="614"/>
        <v>0</v>
      </c>
      <c r="Q3972" s="32">
        <f t="shared" ca="1" si="615"/>
        <v>0</v>
      </c>
      <c r="R3972" s="32">
        <f t="shared" ca="1" si="616"/>
        <v>0</v>
      </c>
      <c r="S3972" s="32">
        <f t="shared" ca="1" si="617"/>
        <v>0</v>
      </c>
      <c r="T3972" s="32">
        <f t="shared" ca="1" si="618"/>
        <v>0</v>
      </c>
      <c r="U3972" s="28" t="str">
        <f t="shared" ca="1" si="619"/>
        <v/>
      </c>
      <c r="V3972" s="33">
        <f ca="1">OFFSET(Trade!$A$1,1,A3972,1,1)</f>
        <v>0</v>
      </c>
      <c r="W3972" s="34">
        <f ca="1">OFFSET(Trade!$A$1,2,A3972,1,1)</f>
        <v>0</v>
      </c>
      <c r="X3972" s="34">
        <f ca="1">OFFSET(Trade!$A$1,3,A3972,1,1)</f>
        <v>0</v>
      </c>
      <c r="Y3972" s="34">
        <f ca="1">OFFSET(Trade!$A$1,4,A3972,1,1)</f>
        <v>0</v>
      </c>
      <c r="Z3972" s="34">
        <f ca="1">OFFSET(Trade!$A$1,5,A3972,1,1)</f>
        <v>0</v>
      </c>
      <c r="AA3972" s="33">
        <f ca="1">OFFSET(Vol!$A$1,1,Main!A3972,1,1)</f>
        <v>0</v>
      </c>
      <c r="AB3972" s="34">
        <f ca="1">OFFSET(Vol!$A$1,2,Main!A3972,1,1)</f>
        <v>0</v>
      </c>
      <c r="AC3972" s="34">
        <f ca="1">OFFSET(Vol!$A$1,3,Main!A3972,1,1)</f>
        <v>0</v>
      </c>
      <c r="AD3972" s="34">
        <f ca="1">OFFSET(Vol!$A$1,4,Main!A3972,1,1)</f>
        <v>0</v>
      </c>
      <c r="AE3972" s="44">
        <f ca="1">OFFSET(Vol!$A$1,5,Main!A3972,1,1)</f>
        <v>0</v>
      </c>
    </row>
    <row r="3973" spans="1:31" x14ac:dyDescent="0.3">
      <c r="A3973" s="38">
        <v>2848</v>
      </c>
      <c r="B3973" s="16" t="str">
        <f t="shared" ca="1" si="610"/>
        <v/>
      </c>
      <c r="C3973" s="21">
        <f ca="1">OFFSET(Vol!$A$1,0,Main!A3973,1,1)</f>
        <v>0</v>
      </c>
      <c r="D3973" s="22">
        <f ca="1">OFFSET(Px!$A$1,1,Main!A3973,1,1)</f>
        <v>0</v>
      </c>
      <c r="E3973" s="22">
        <f ca="1">OFFSET(Px!$A$1,4,Main!A3973,1,1)</f>
        <v>0</v>
      </c>
      <c r="F3973" s="22">
        <f ca="1">OFFSET(Px!$A$1,5,Main!A3973,1,1)</f>
        <v>0</v>
      </c>
      <c r="G3973" s="23">
        <f ca="1">OFFSET(Px!$A$1,6,Main!A3973,1,1)</f>
        <v>0</v>
      </c>
      <c r="H3973" s="28" t="str">
        <f t="shared" ca="1" si="611"/>
        <v/>
      </c>
      <c r="I3973" s="28" t="str">
        <f t="shared" ca="1" si="612"/>
        <v/>
      </c>
      <c r="J3973" s="12">
        <f t="shared" ca="1" si="613"/>
        <v>0</v>
      </c>
      <c r="K3973" s="31">
        <f ca="1">OFFSET(Perf!$A$1,1,Main!A3973,1,1)</f>
        <v>0</v>
      </c>
      <c r="L3973" s="32">
        <f ca="1">OFFSET(Perf!$A$1,2,Main!A3973,1,1)</f>
        <v>0</v>
      </c>
      <c r="M3973" s="32">
        <f ca="1">OFFSET(Perf!$A$1,3,Main!A3973,1,1)</f>
        <v>0</v>
      </c>
      <c r="N3973" s="32">
        <f ca="1">OFFSET(Perf!$A$1,4,Main!A3973,1,1)</f>
        <v>0</v>
      </c>
      <c r="O3973" s="32">
        <f ca="1">OFFSET(Perf!$A$1,5,Main!A3973,1,1)</f>
        <v>0</v>
      </c>
      <c r="P3973" s="31">
        <f t="shared" ca="1" si="614"/>
        <v>0</v>
      </c>
      <c r="Q3973" s="32">
        <f t="shared" ca="1" si="615"/>
        <v>0</v>
      </c>
      <c r="R3973" s="32">
        <f t="shared" ca="1" si="616"/>
        <v>0</v>
      </c>
      <c r="S3973" s="32">
        <f t="shared" ca="1" si="617"/>
        <v>0</v>
      </c>
      <c r="T3973" s="32">
        <f t="shared" ca="1" si="618"/>
        <v>0</v>
      </c>
      <c r="U3973" s="28" t="str">
        <f t="shared" ca="1" si="619"/>
        <v/>
      </c>
      <c r="V3973" s="33">
        <f ca="1">OFFSET(Trade!$A$1,1,A3973,1,1)</f>
        <v>0</v>
      </c>
      <c r="W3973" s="34">
        <f ca="1">OFFSET(Trade!$A$1,2,A3973,1,1)</f>
        <v>0</v>
      </c>
      <c r="X3973" s="34">
        <f ca="1">OFFSET(Trade!$A$1,3,A3973,1,1)</f>
        <v>0</v>
      </c>
      <c r="Y3973" s="34">
        <f ca="1">OFFSET(Trade!$A$1,4,A3973,1,1)</f>
        <v>0</v>
      </c>
      <c r="Z3973" s="34">
        <f ca="1">OFFSET(Trade!$A$1,5,A3973,1,1)</f>
        <v>0</v>
      </c>
      <c r="AA3973" s="33">
        <f ca="1">OFFSET(Vol!$A$1,1,Main!A3973,1,1)</f>
        <v>0</v>
      </c>
      <c r="AB3973" s="34">
        <f ca="1">OFFSET(Vol!$A$1,2,Main!A3973,1,1)</f>
        <v>0</v>
      </c>
      <c r="AC3973" s="34">
        <f ca="1">OFFSET(Vol!$A$1,3,Main!A3973,1,1)</f>
        <v>0</v>
      </c>
      <c r="AD3973" s="34">
        <f ca="1">OFFSET(Vol!$A$1,4,Main!A3973,1,1)</f>
        <v>0</v>
      </c>
      <c r="AE3973" s="44">
        <f ca="1">OFFSET(Vol!$A$1,5,Main!A3973,1,1)</f>
        <v>0</v>
      </c>
    </row>
    <row r="3974" spans="1:31" x14ac:dyDescent="0.3">
      <c r="A3974" s="38">
        <v>2848</v>
      </c>
      <c r="B3974" s="16" t="str">
        <f t="shared" ref="B3974:B4000" ca="1" si="620">IF(AND(I3974&gt;=$H$1,J3974&gt;=$H$3,U3974&gt;=$J$2),"DETECTED","")</f>
        <v/>
      </c>
      <c r="C3974" s="21">
        <f ca="1">OFFSET(Vol!$A$1,0,Main!A3974,1,1)</f>
        <v>0</v>
      </c>
      <c r="D3974" s="22">
        <f ca="1">OFFSET(Px!$A$1,1,Main!A3974,1,1)</f>
        <v>0</v>
      </c>
      <c r="E3974" s="22">
        <f ca="1">OFFSET(Px!$A$1,4,Main!A3974,1,1)</f>
        <v>0</v>
      </c>
      <c r="F3974" s="22">
        <f ca="1">OFFSET(Px!$A$1,5,Main!A3974,1,1)</f>
        <v>0</v>
      </c>
      <c r="G3974" s="23">
        <f ca="1">OFFSET(Px!$A$1,6,Main!A3974,1,1)</f>
        <v>0</v>
      </c>
      <c r="H3974" s="28" t="str">
        <f t="shared" ref="H3974:H4000" ca="1" si="621">IFERROR(D3974/F3974-1,"")</f>
        <v/>
      </c>
      <c r="I3974" s="28" t="str">
        <f t="shared" ref="I3974:I4000" ca="1" si="622">IFERROR(D3974/G3974-1,"")</f>
        <v/>
      </c>
      <c r="J3974" s="12">
        <f t="shared" ref="J3974:J4037" ca="1" si="623">IF(AND(K3974&gt;0,P3974&gt;=$H$2),1,0)+IF(AND(L3974&gt;0,Q3974&gt;=$H$2),1,0)+IF(AND(M3974&gt;0,R3974&gt;=$H$2),1,0)+IF(AND(N3974&gt;0,S3974&gt;=$H$2),1,0)+IF(AND(O3974&gt;0,T3974&gt;=$H$2),1,0)</f>
        <v>0</v>
      </c>
      <c r="K3974" s="31">
        <f ca="1">OFFSET(Perf!$A$1,1,Main!A3974,1,1)</f>
        <v>0</v>
      </c>
      <c r="L3974" s="32">
        <f ca="1">OFFSET(Perf!$A$1,2,Main!A3974,1,1)</f>
        <v>0</v>
      </c>
      <c r="M3974" s="32">
        <f ca="1">OFFSET(Perf!$A$1,3,Main!A3974,1,1)</f>
        <v>0</v>
      </c>
      <c r="N3974" s="32">
        <f ca="1">OFFSET(Perf!$A$1,4,Main!A3974,1,1)</f>
        <v>0</v>
      </c>
      <c r="O3974" s="32">
        <f ca="1">OFFSET(Perf!$A$1,5,Main!A3974,1,1)</f>
        <v>0</v>
      </c>
      <c r="P3974" s="31">
        <f t="shared" ref="P3974:P4000" ca="1" si="624">IFERROR(V3974/AA3974,0)</f>
        <v>0</v>
      </c>
      <c r="Q3974" s="32">
        <f t="shared" ref="Q3974:Q4000" ca="1" si="625">IFERROR(W3974/AB3974,0)</f>
        <v>0</v>
      </c>
      <c r="R3974" s="32">
        <f t="shared" ref="R3974:R4000" ca="1" si="626">IFERROR(X3974/AC3974,0)</f>
        <v>0</v>
      </c>
      <c r="S3974" s="32">
        <f t="shared" ref="S3974:S4000" ca="1" si="627">IFERROR(Y3974/AD3974,0)</f>
        <v>0</v>
      </c>
      <c r="T3974" s="32">
        <f t="shared" ref="T3974:T4000" ca="1" si="628">IFERROR(Z3974/AE3974,0)</f>
        <v>0</v>
      </c>
      <c r="U3974" s="28" t="str">
        <f t="shared" ref="U3974:U4000" ca="1" si="629">IF(RIGHT(C3974,1)&lt;&gt;"0",E3974/VLOOKUP(LEFT(C3974,5)&amp;"0",$C$6:$E$2853,3,FALSE),"")</f>
        <v/>
      </c>
      <c r="V3974" s="33">
        <f ca="1">OFFSET(Trade!$A$1,1,A3974,1,1)</f>
        <v>0</v>
      </c>
      <c r="W3974" s="34">
        <f ca="1">OFFSET(Trade!$A$1,2,A3974,1,1)</f>
        <v>0</v>
      </c>
      <c r="X3974" s="34">
        <f ca="1">OFFSET(Trade!$A$1,3,A3974,1,1)</f>
        <v>0</v>
      </c>
      <c r="Y3974" s="34">
        <f ca="1">OFFSET(Trade!$A$1,4,A3974,1,1)</f>
        <v>0</v>
      </c>
      <c r="Z3974" s="34">
        <f ca="1">OFFSET(Trade!$A$1,5,A3974,1,1)</f>
        <v>0</v>
      </c>
      <c r="AA3974" s="33">
        <f ca="1">OFFSET(Vol!$A$1,1,Main!A3974,1,1)</f>
        <v>0</v>
      </c>
      <c r="AB3974" s="34">
        <f ca="1">OFFSET(Vol!$A$1,2,Main!A3974,1,1)</f>
        <v>0</v>
      </c>
      <c r="AC3974" s="34">
        <f ca="1">OFFSET(Vol!$A$1,3,Main!A3974,1,1)</f>
        <v>0</v>
      </c>
      <c r="AD3974" s="34">
        <f ca="1">OFFSET(Vol!$A$1,4,Main!A3974,1,1)</f>
        <v>0</v>
      </c>
      <c r="AE3974" s="44">
        <f ca="1">OFFSET(Vol!$A$1,5,Main!A3974,1,1)</f>
        <v>0</v>
      </c>
    </row>
    <row r="3975" spans="1:31" x14ac:dyDescent="0.3">
      <c r="A3975" s="38">
        <v>2848</v>
      </c>
      <c r="B3975" s="16" t="str">
        <f t="shared" ca="1" si="620"/>
        <v/>
      </c>
      <c r="C3975" s="21">
        <f ca="1">OFFSET(Vol!$A$1,0,Main!A3975,1,1)</f>
        <v>0</v>
      </c>
      <c r="D3975" s="22">
        <f ca="1">OFFSET(Px!$A$1,1,Main!A3975,1,1)</f>
        <v>0</v>
      </c>
      <c r="E3975" s="22">
        <f ca="1">OFFSET(Px!$A$1,4,Main!A3975,1,1)</f>
        <v>0</v>
      </c>
      <c r="F3975" s="22">
        <f ca="1">OFFSET(Px!$A$1,5,Main!A3975,1,1)</f>
        <v>0</v>
      </c>
      <c r="G3975" s="23">
        <f ca="1">OFFSET(Px!$A$1,6,Main!A3975,1,1)</f>
        <v>0</v>
      </c>
      <c r="H3975" s="28" t="str">
        <f t="shared" ca="1" si="621"/>
        <v/>
      </c>
      <c r="I3975" s="28" t="str">
        <f t="shared" ca="1" si="622"/>
        <v/>
      </c>
      <c r="J3975" s="12">
        <f t="shared" ca="1" si="623"/>
        <v>0</v>
      </c>
      <c r="K3975" s="31">
        <f ca="1">OFFSET(Perf!$A$1,1,Main!A3975,1,1)</f>
        <v>0</v>
      </c>
      <c r="L3975" s="32">
        <f ca="1">OFFSET(Perf!$A$1,2,Main!A3975,1,1)</f>
        <v>0</v>
      </c>
      <c r="M3975" s="32">
        <f ca="1">OFFSET(Perf!$A$1,3,Main!A3975,1,1)</f>
        <v>0</v>
      </c>
      <c r="N3975" s="32">
        <f ca="1">OFFSET(Perf!$A$1,4,Main!A3975,1,1)</f>
        <v>0</v>
      </c>
      <c r="O3975" s="32">
        <f ca="1">OFFSET(Perf!$A$1,5,Main!A3975,1,1)</f>
        <v>0</v>
      </c>
      <c r="P3975" s="31">
        <f t="shared" ca="1" si="624"/>
        <v>0</v>
      </c>
      <c r="Q3975" s="32">
        <f t="shared" ca="1" si="625"/>
        <v>0</v>
      </c>
      <c r="R3975" s="32">
        <f t="shared" ca="1" si="626"/>
        <v>0</v>
      </c>
      <c r="S3975" s="32">
        <f t="shared" ca="1" si="627"/>
        <v>0</v>
      </c>
      <c r="T3975" s="32">
        <f t="shared" ca="1" si="628"/>
        <v>0</v>
      </c>
      <c r="U3975" s="28" t="str">
        <f t="shared" ca="1" si="629"/>
        <v/>
      </c>
      <c r="V3975" s="33">
        <f ca="1">OFFSET(Trade!$A$1,1,A3975,1,1)</f>
        <v>0</v>
      </c>
      <c r="W3975" s="34">
        <f ca="1">OFFSET(Trade!$A$1,2,A3975,1,1)</f>
        <v>0</v>
      </c>
      <c r="X3975" s="34">
        <f ca="1">OFFSET(Trade!$A$1,3,A3975,1,1)</f>
        <v>0</v>
      </c>
      <c r="Y3975" s="34">
        <f ca="1">OFFSET(Trade!$A$1,4,A3975,1,1)</f>
        <v>0</v>
      </c>
      <c r="Z3975" s="34">
        <f ca="1">OFFSET(Trade!$A$1,5,A3975,1,1)</f>
        <v>0</v>
      </c>
      <c r="AA3975" s="33">
        <f ca="1">OFFSET(Vol!$A$1,1,Main!A3975,1,1)</f>
        <v>0</v>
      </c>
      <c r="AB3975" s="34">
        <f ca="1">OFFSET(Vol!$A$1,2,Main!A3975,1,1)</f>
        <v>0</v>
      </c>
      <c r="AC3975" s="34">
        <f ca="1">OFFSET(Vol!$A$1,3,Main!A3975,1,1)</f>
        <v>0</v>
      </c>
      <c r="AD3975" s="34">
        <f ca="1">OFFSET(Vol!$A$1,4,Main!A3975,1,1)</f>
        <v>0</v>
      </c>
      <c r="AE3975" s="44">
        <f ca="1">OFFSET(Vol!$A$1,5,Main!A3975,1,1)</f>
        <v>0</v>
      </c>
    </row>
    <row r="3976" spans="1:31" x14ac:dyDescent="0.3">
      <c r="A3976" s="38">
        <v>2848</v>
      </c>
      <c r="B3976" s="16" t="str">
        <f t="shared" ca="1" si="620"/>
        <v/>
      </c>
      <c r="C3976" s="21">
        <f ca="1">OFFSET(Vol!$A$1,0,Main!A3976,1,1)</f>
        <v>0</v>
      </c>
      <c r="D3976" s="22">
        <f ca="1">OFFSET(Px!$A$1,1,Main!A3976,1,1)</f>
        <v>0</v>
      </c>
      <c r="E3976" s="22">
        <f ca="1">OFFSET(Px!$A$1,4,Main!A3976,1,1)</f>
        <v>0</v>
      </c>
      <c r="F3976" s="22">
        <f ca="1">OFFSET(Px!$A$1,5,Main!A3976,1,1)</f>
        <v>0</v>
      </c>
      <c r="G3976" s="23">
        <f ca="1">OFFSET(Px!$A$1,6,Main!A3976,1,1)</f>
        <v>0</v>
      </c>
      <c r="H3976" s="28" t="str">
        <f t="shared" ca="1" si="621"/>
        <v/>
      </c>
      <c r="I3976" s="28" t="str">
        <f t="shared" ca="1" si="622"/>
        <v/>
      </c>
      <c r="J3976" s="12">
        <f t="shared" ca="1" si="623"/>
        <v>0</v>
      </c>
      <c r="K3976" s="31">
        <f ca="1">OFFSET(Perf!$A$1,1,Main!A3976,1,1)</f>
        <v>0</v>
      </c>
      <c r="L3976" s="32">
        <f ca="1">OFFSET(Perf!$A$1,2,Main!A3976,1,1)</f>
        <v>0</v>
      </c>
      <c r="M3976" s="32">
        <f ca="1">OFFSET(Perf!$A$1,3,Main!A3976,1,1)</f>
        <v>0</v>
      </c>
      <c r="N3976" s="32">
        <f ca="1">OFFSET(Perf!$A$1,4,Main!A3976,1,1)</f>
        <v>0</v>
      </c>
      <c r="O3976" s="32">
        <f ca="1">OFFSET(Perf!$A$1,5,Main!A3976,1,1)</f>
        <v>0</v>
      </c>
      <c r="P3976" s="31">
        <f t="shared" ca="1" si="624"/>
        <v>0</v>
      </c>
      <c r="Q3976" s="32">
        <f t="shared" ca="1" si="625"/>
        <v>0</v>
      </c>
      <c r="R3976" s="32">
        <f t="shared" ca="1" si="626"/>
        <v>0</v>
      </c>
      <c r="S3976" s="32">
        <f t="shared" ca="1" si="627"/>
        <v>0</v>
      </c>
      <c r="T3976" s="32">
        <f t="shared" ca="1" si="628"/>
        <v>0</v>
      </c>
      <c r="U3976" s="28" t="str">
        <f t="shared" ca="1" si="629"/>
        <v/>
      </c>
      <c r="V3976" s="33">
        <f ca="1">OFFSET(Trade!$A$1,1,A3976,1,1)</f>
        <v>0</v>
      </c>
      <c r="W3976" s="34">
        <f ca="1">OFFSET(Trade!$A$1,2,A3976,1,1)</f>
        <v>0</v>
      </c>
      <c r="X3976" s="34">
        <f ca="1">OFFSET(Trade!$A$1,3,A3976,1,1)</f>
        <v>0</v>
      </c>
      <c r="Y3976" s="34">
        <f ca="1">OFFSET(Trade!$A$1,4,A3976,1,1)</f>
        <v>0</v>
      </c>
      <c r="Z3976" s="34">
        <f ca="1">OFFSET(Trade!$A$1,5,A3976,1,1)</f>
        <v>0</v>
      </c>
      <c r="AA3976" s="33">
        <f ca="1">OFFSET(Vol!$A$1,1,Main!A3976,1,1)</f>
        <v>0</v>
      </c>
      <c r="AB3976" s="34">
        <f ca="1">OFFSET(Vol!$A$1,2,Main!A3976,1,1)</f>
        <v>0</v>
      </c>
      <c r="AC3976" s="34">
        <f ca="1">OFFSET(Vol!$A$1,3,Main!A3976,1,1)</f>
        <v>0</v>
      </c>
      <c r="AD3976" s="34">
        <f ca="1">OFFSET(Vol!$A$1,4,Main!A3976,1,1)</f>
        <v>0</v>
      </c>
      <c r="AE3976" s="44">
        <f ca="1">OFFSET(Vol!$A$1,5,Main!A3976,1,1)</f>
        <v>0</v>
      </c>
    </row>
    <row r="3977" spans="1:31" x14ac:dyDescent="0.3">
      <c r="A3977" s="38">
        <v>2848</v>
      </c>
      <c r="B3977" s="16" t="str">
        <f t="shared" ca="1" si="620"/>
        <v/>
      </c>
      <c r="C3977" s="21">
        <f ca="1">OFFSET(Vol!$A$1,0,Main!A3977,1,1)</f>
        <v>0</v>
      </c>
      <c r="D3977" s="22">
        <f ca="1">OFFSET(Px!$A$1,1,Main!A3977,1,1)</f>
        <v>0</v>
      </c>
      <c r="E3977" s="22">
        <f ca="1">OFFSET(Px!$A$1,4,Main!A3977,1,1)</f>
        <v>0</v>
      </c>
      <c r="F3977" s="22">
        <f ca="1">OFFSET(Px!$A$1,5,Main!A3977,1,1)</f>
        <v>0</v>
      </c>
      <c r="G3977" s="23">
        <f ca="1">OFFSET(Px!$A$1,6,Main!A3977,1,1)</f>
        <v>0</v>
      </c>
      <c r="H3977" s="28" t="str">
        <f t="shared" ca="1" si="621"/>
        <v/>
      </c>
      <c r="I3977" s="28" t="str">
        <f t="shared" ca="1" si="622"/>
        <v/>
      </c>
      <c r="J3977" s="12">
        <f t="shared" ca="1" si="623"/>
        <v>0</v>
      </c>
      <c r="K3977" s="31">
        <f ca="1">OFFSET(Perf!$A$1,1,Main!A3977,1,1)</f>
        <v>0</v>
      </c>
      <c r="L3977" s="32">
        <f ca="1">OFFSET(Perf!$A$1,2,Main!A3977,1,1)</f>
        <v>0</v>
      </c>
      <c r="M3977" s="32">
        <f ca="1">OFFSET(Perf!$A$1,3,Main!A3977,1,1)</f>
        <v>0</v>
      </c>
      <c r="N3977" s="32">
        <f ca="1">OFFSET(Perf!$A$1,4,Main!A3977,1,1)</f>
        <v>0</v>
      </c>
      <c r="O3977" s="32">
        <f ca="1">OFFSET(Perf!$A$1,5,Main!A3977,1,1)</f>
        <v>0</v>
      </c>
      <c r="P3977" s="31">
        <f t="shared" ca="1" si="624"/>
        <v>0</v>
      </c>
      <c r="Q3977" s="32">
        <f t="shared" ca="1" si="625"/>
        <v>0</v>
      </c>
      <c r="R3977" s="32">
        <f t="shared" ca="1" si="626"/>
        <v>0</v>
      </c>
      <c r="S3977" s="32">
        <f t="shared" ca="1" si="627"/>
        <v>0</v>
      </c>
      <c r="T3977" s="32">
        <f t="shared" ca="1" si="628"/>
        <v>0</v>
      </c>
      <c r="U3977" s="28" t="str">
        <f t="shared" ca="1" si="629"/>
        <v/>
      </c>
      <c r="V3977" s="33">
        <f ca="1">OFFSET(Trade!$A$1,1,A3977,1,1)</f>
        <v>0</v>
      </c>
      <c r="W3977" s="34">
        <f ca="1">OFFSET(Trade!$A$1,2,A3977,1,1)</f>
        <v>0</v>
      </c>
      <c r="X3977" s="34">
        <f ca="1">OFFSET(Trade!$A$1,3,A3977,1,1)</f>
        <v>0</v>
      </c>
      <c r="Y3977" s="34">
        <f ca="1">OFFSET(Trade!$A$1,4,A3977,1,1)</f>
        <v>0</v>
      </c>
      <c r="Z3977" s="34">
        <f ca="1">OFFSET(Trade!$A$1,5,A3977,1,1)</f>
        <v>0</v>
      </c>
      <c r="AA3977" s="33">
        <f ca="1">OFFSET(Vol!$A$1,1,Main!A3977,1,1)</f>
        <v>0</v>
      </c>
      <c r="AB3977" s="34">
        <f ca="1">OFFSET(Vol!$A$1,2,Main!A3977,1,1)</f>
        <v>0</v>
      </c>
      <c r="AC3977" s="34">
        <f ca="1">OFFSET(Vol!$A$1,3,Main!A3977,1,1)</f>
        <v>0</v>
      </c>
      <c r="AD3977" s="34">
        <f ca="1">OFFSET(Vol!$A$1,4,Main!A3977,1,1)</f>
        <v>0</v>
      </c>
      <c r="AE3977" s="44">
        <f ca="1">OFFSET(Vol!$A$1,5,Main!A3977,1,1)</f>
        <v>0</v>
      </c>
    </row>
    <row r="3978" spans="1:31" x14ac:dyDescent="0.3">
      <c r="A3978" s="38">
        <v>2848</v>
      </c>
      <c r="B3978" s="16" t="str">
        <f t="shared" ca="1" si="620"/>
        <v/>
      </c>
      <c r="C3978" s="21">
        <f ca="1">OFFSET(Vol!$A$1,0,Main!A3978,1,1)</f>
        <v>0</v>
      </c>
      <c r="D3978" s="22">
        <f ca="1">OFFSET(Px!$A$1,1,Main!A3978,1,1)</f>
        <v>0</v>
      </c>
      <c r="E3978" s="22">
        <f ca="1">OFFSET(Px!$A$1,4,Main!A3978,1,1)</f>
        <v>0</v>
      </c>
      <c r="F3978" s="22">
        <f ca="1">OFFSET(Px!$A$1,5,Main!A3978,1,1)</f>
        <v>0</v>
      </c>
      <c r="G3978" s="23">
        <f ca="1">OFFSET(Px!$A$1,6,Main!A3978,1,1)</f>
        <v>0</v>
      </c>
      <c r="H3978" s="28" t="str">
        <f t="shared" ca="1" si="621"/>
        <v/>
      </c>
      <c r="I3978" s="28" t="str">
        <f t="shared" ca="1" si="622"/>
        <v/>
      </c>
      <c r="J3978" s="12">
        <f t="shared" ca="1" si="623"/>
        <v>0</v>
      </c>
      <c r="K3978" s="31">
        <f ca="1">OFFSET(Perf!$A$1,1,Main!A3978,1,1)</f>
        <v>0</v>
      </c>
      <c r="L3978" s="32">
        <f ca="1">OFFSET(Perf!$A$1,2,Main!A3978,1,1)</f>
        <v>0</v>
      </c>
      <c r="M3978" s="32">
        <f ca="1">OFFSET(Perf!$A$1,3,Main!A3978,1,1)</f>
        <v>0</v>
      </c>
      <c r="N3978" s="32">
        <f ca="1">OFFSET(Perf!$A$1,4,Main!A3978,1,1)</f>
        <v>0</v>
      </c>
      <c r="O3978" s="32">
        <f ca="1">OFFSET(Perf!$A$1,5,Main!A3978,1,1)</f>
        <v>0</v>
      </c>
      <c r="P3978" s="31">
        <f t="shared" ca="1" si="624"/>
        <v>0</v>
      </c>
      <c r="Q3978" s="32">
        <f t="shared" ca="1" si="625"/>
        <v>0</v>
      </c>
      <c r="R3978" s="32">
        <f t="shared" ca="1" si="626"/>
        <v>0</v>
      </c>
      <c r="S3978" s="32">
        <f t="shared" ca="1" si="627"/>
        <v>0</v>
      </c>
      <c r="T3978" s="32">
        <f t="shared" ca="1" si="628"/>
        <v>0</v>
      </c>
      <c r="U3978" s="28" t="str">
        <f t="shared" ca="1" si="629"/>
        <v/>
      </c>
      <c r="V3978" s="33">
        <f ca="1">OFFSET(Trade!$A$1,1,A3978,1,1)</f>
        <v>0</v>
      </c>
      <c r="W3978" s="34">
        <f ca="1">OFFSET(Trade!$A$1,2,A3978,1,1)</f>
        <v>0</v>
      </c>
      <c r="X3978" s="34">
        <f ca="1">OFFSET(Trade!$A$1,3,A3978,1,1)</f>
        <v>0</v>
      </c>
      <c r="Y3978" s="34">
        <f ca="1">OFFSET(Trade!$A$1,4,A3978,1,1)</f>
        <v>0</v>
      </c>
      <c r="Z3978" s="34">
        <f ca="1">OFFSET(Trade!$A$1,5,A3978,1,1)</f>
        <v>0</v>
      </c>
      <c r="AA3978" s="33">
        <f ca="1">OFFSET(Vol!$A$1,1,Main!A3978,1,1)</f>
        <v>0</v>
      </c>
      <c r="AB3978" s="34">
        <f ca="1">OFFSET(Vol!$A$1,2,Main!A3978,1,1)</f>
        <v>0</v>
      </c>
      <c r="AC3978" s="34">
        <f ca="1">OFFSET(Vol!$A$1,3,Main!A3978,1,1)</f>
        <v>0</v>
      </c>
      <c r="AD3978" s="34">
        <f ca="1">OFFSET(Vol!$A$1,4,Main!A3978,1,1)</f>
        <v>0</v>
      </c>
      <c r="AE3978" s="44">
        <f ca="1">OFFSET(Vol!$A$1,5,Main!A3978,1,1)</f>
        <v>0</v>
      </c>
    </row>
    <row r="3979" spans="1:31" x14ac:dyDescent="0.3">
      <c r="A3979" s="38">
        <v>2848</v>
      </c>
      <c r="B3979" s="16" t="str">
        <f t="shared" ca="1" si="620"/>
        <v/>
      </c>
      <c r="C3979" s="21">
        <f ca="1">OFFSET(Vol!$A$1,0,Main!A3979,1,1)</f>
        <v>0</v>
      </c>
      <c r="D3979" s="22">
        <f ca="1">OFFSET(Px!$A$1,1,Main!A3979,1,1)</f>
        <v>0</v>
      </c>
      <c r="E3979" s="22">
        <f ca="1">OFFSET(Px!$A$1,4,Main!A3979,1,1)</f>
        <v>0</v>
      </c>
      <c r="F3979" s="22">
        <f ca="1">OFFSET(Px!$A$1,5,Main!A3979,1,1)</f>
        <v>0</v>
      </c>
      <c r="G3979" s="23">
        <f ca="1">OFFSET(Px!$A$1,6,Main!A3979,1,1)</f>
        <v>0</v>
      </c>
      <c r="H3979" s="28" t="str">
        <f t="shared" ca="1" si="621"/>
        <v/>
      </c>
      <c r="I3979" s="28" t="str">
        <f t="shared" ca="1" si="622"/>
        <v/>
      </c>
      <c r="J3979" s="12">
        <f t="shared" ca="1" si="623"/>
        <v>0</v>
      </c>
      <c r="K3979" s="31">
        <f ca="1">OFFSET(Perf!$A$1,1,Main!A3979,1,1)</f>
        <v>0</v>
      </c>
      <c r="L3979" s="32">
        <f ca="1">OFFSET(Perf!$A$1,2,Main!A3979,1,1)</f>
        <v>0</v>
      </c>
      <c r="M3979" s="32">
        <f ca="1">OFFSET(Perf!$A$1,3,Main!A3979,1,1)</f>
        <v>0</v>
      </c>
      <c r="N3979" s="32">
        <f ca="1">OFFSET(Perf!$A$1,4,Main!A3979,1,1)</f>
        <v>0</v>
      </c>
      <c r="O3979" s="32">
        <f ca="1">OFFSET(Perf!$A$1,5,Main!A3979,1,1)</f>
        <v>0</v>
      </c>
      <c r="P3979" s="31">
        <f t="shared" ca="1" si="624"/>
        <v>0</v>
      </c>
      <c r="Q3979" s="32">
        <f t="shared" ca="1" si="625"/>
        <v>0</v>
      </c>
      <c r="R3979" s="32">
        <f t="shared" ca="1" si="626"/>
        <v>0</v>
      </c>
      <c r="S3979" s="32">
        <f t="shared" ca="1" si="627"/>
        <v>0</v>
      </c>
      <c r="T3979" s="32">
        <f t="shared" ca="1" si="628"/>
        <v>0</v>
      </c>
      <c r="U3979" s="28" t="str">
        <f t="shared" ca="1" si="629"/>
        <v/>
      </c>
      <c r="V3979" s="33">
        <f ca="1">OFFSET(Trade!$A$1,1,A3979,1,1)</f>
        <v>0</v>
      </c>
      <c r="W3979" s="34">
        <f ca="1">OFFSET(Trade!$A$1,2,A3979,1,1)</f>
        <v>0</v>
      </c>
      <c r="X3979" s="34">
        <f ca="1">OFFSET(Trade!$A$1,3,A3979,1,1)</f>
        <v>0</v>
      </c>
      <c r="Y3979" s="34">
        <f ca="1">OFFSET(Trade!$A$1,4,A3979,1,1)</f>
        <v>0</v>
      </c>
      <c r="Z3979" s="34">
        <f ca="1">OFFSET(Trade!$A$1,5,A3979,1,1)</f>
        <v>0</v>
      </c>
      <c r="AA3979" s="33">
        <f ca="1">OFFSET(Vol!$A$1,1,Main!A3979,1,1)</f>
        <v>0</v>
      </c>
      <c r="AB3979" s="34">
        <f ca="1">OFFSET(Vol!$A$1,2,Main!A3979,1,1)</f>
        <v>0</v>
      </c>
      <c r="AC3979" s="34">
        <f ca="1">OFFSET(Vol!$A$1,3,Main!A3979,1,1)</f>
        <v>0</v>
      </c>
      <c r="AD3979" s="34">
        <f ca="1">OFFSET(Vol!$A$1,4,Main!A3979,1,1)</f>
        <v>0</v>
      </c>
      <c r="AE3979" s="44">
        <f ca="1">OFFSET(Vol!$A$1,5,Main!A3979,1,1)</f>
        <v>0</v>
      </c>
    </row>
    <row r="3980" spans="1:31" x14ac:dyDescent="0.3">
      <c r="A3980" s="38">
        <v>2848</v>
      </c>
      <c r="B3980" s="16" t="str">
        <f t="shared" ca="1" si="620"/>
        <v/>
      </c>
      <c r="C3980" s="21">
        <f ca="1">OFFSET(Vol!$A$1,0,Main!A3980,1,1)</f>
        <v>0</v>
      </c>
      <c r="D3980" s="22">
        <f ca="1">OFFSET(Px!$A$1,1,Main!A3980,1,1)</f>
        <v>0</v>
      </c>
      <c r="E3980" s="22">
        <f ca="1">OFFSET(Px!$A$1,4,Main!A3980,1,1)</f>
        <v>0</v>
      </c>
      <c r="F3980" s="22">
        <f ca="1">OFFSET(Px!$A$1,5,Main!A3980,1,1)</f>
        <v>0</v>
      </c>
      <c r="G3980" s="23">
        <f ca="1">OFFSET(Px!$A$1,6,Main!A3980,1,1)</f>
        <v>0</v>
      </c>
      <c r="H3980" s="28" t="str">
        <f t="shared" ca="1" si="621"/>
        <v/>
      </c>
      <c r="I3980" s="28" t="str">
        <f t="shared" ca="1" si="622"/>
        <v/>
      </c>
      <c r="J3980" s="12">
        <f t="shared" ca="1" si="623"/>
        <v>0</v>
      </c>
      <c r="K3980" s="31">
        <f ca="1">OFFSET(Perf!$A$1,1,Main!A3980,1,1)</f>
        <v>0</v>
      </c>
      <c r="L3980" s="32">
        <f ca="1">OFFSET(Perf!$A$1,2,Main!A3980,1,1)</f>
        <v>0</v>
      </c>
      <c r="M3980" s="32">
        <f ca="1">OFFSET(Perf!$A$1,3,Main!A3980,1,1)</f>
        <v>0</v>
      </c>
      <c r="N3980" s="32">
        <f ca="1">OFFSET(Perf!$A$1,4,Main!A3980,1,1)</f>
        <v>0</v>
      </c>
      <c r="O3980" s="32">
        <f ca="1">OFFSET(Perf!$A$1,5,Main!A3980,1,1)</f>
        <v>0</v>
      </c>
      <c r="P3980" s="31">
        <f t="shared" ca="1" si="624"/>
        <v>0</v>
      </c>
      <c r="Q3980" s="32">
        <f t="shared" ca="1" si="625"/>
        <v>0</v>
      </c>
      <c r="R3980" s="32">
        <f t="shared" ca="1" si="626"/>
        <v>0</v>
      </c>
      <c r="S3980" s="32">
        <f t="shared" ca="1" si="627"/>
        <v>0</v>
      </c>
      <c r="T3980" s="32">
        <f t="shared" ca="1" si="628"/>
        <v>0</v>
      </c>
      <c r="U3980" s="28" t="str">
        <f t="shared" ca="1" si="629"/>
        <v/>
      </c>
      <c r="V3980" s="33">
        <f ca="1">OFFSET(Trade!$A$1,1,A3980,1,1)</f>
        <v>0</v>
      </c>
      <c r="W3980" s="34">
        <f ca="1">OFFSET(Trade!$A$1,2,A3980,1,1)</f>
        <v>0</v>
      </c>
      <c r="X3980" s="34">
        <f ca="1">OFFSET(Trade!$A$1,3,A3980,1,1)</f>
        <v>0</v>
      </c>
      <c r="Y3980" s="34">
        <f ca="1">OFFSET(Trade!$A$1,4,A3980,1,1)</f>
        <v>0</v>
      </c>
      <c r="Z3980" s="34">
        <f ca="1">OFFSET(Trade!$A$1,5,A3980,1,1)</f>
        <v>0</v>
      </c>
      <c r="AA3980" s="33">
        <f ca="1">OFFSET(Vol!$A$1,1,Main!A3980,1,1)</f>
        <v>0</v>
      </c>
      <c r="AB3980" s="34">
        <f ca="1">OFFSET(Vol!$A$1,2,Main!A3980,1,1)</f>
        <v>0</v>
      </c>
      <c r="AC3980" s="34">
        <f ca="1">OFFSET(Vol!$A$1,3,Main!A3980,1,1)</f>
        <v>0</v>
      </c>
      <c r="AD3980" s="34">
        <f ca="1">OFFSET(Vol!$A$1,4,Main!A3980,1,1)</f>
        <v>0</v>
      </c>
      <c r="AE3980" s="44">
        <f ca="1">OFFSET(Vol!$A$1,5,Main!A3980,1,1)</f>
        <v>0</v>
      </c>
    </row>
    <row r="3981" spans="1:31" x14ac:dyDescent="0.3">
      <c r="A3981" s="38">
        <v>2848</v>
      </c>
      <c r="B3981" s="16" t="str">
        <f t="shared" ca="1" si="620"/>
        <v/>
      </c>
      <c r="C3981" s="21">
        <f ca="1">OFFSET(Vol!$A$1,0,Main!A3981,1,1)</f>
        <v>0</v>
      </c>
      <c r="D3981" s="22">
        <f ca="1">OFFSET(Px!$A$1,1,Main!A3981,1,1)</f>
        <v>0</v>
      </c>
      <c r="E3981" s="22">
        <f ca="1">OFFSET(Px!$A$1,4,Main!A3981,1,1)</f>
        <v>0</v>
      </c>
      <c r="F3981" s="22">
        <f ca="1">OFFSET(Px!$A$1,5,Main!A3981,1,1)</f>
        <v>0</v>
      </c>
      <c r="G3981" s="23">
        <f ca="1">OFFSET(Px!$A$1,6,Main!A3981,1,1)</f>
        <v>0</v>
      </c>
      <c r="H3981" s="28" t="str">
        <f t="shared" ca="1" si="621"/>
        <v/>
      </c>
      <c r="I3981" s="28" t="str">
        <f t="shared" ca="1" si="622"/>
        <v/>
      </c>
      <c r="J3981" s="12">
        <f t="shared" ca="1" si="623"/>
        <v>0</v>
      </c>
      <c r="K3981" s="31">
        <f ca="1">OFFSET(Perf!$A$1,1,Main!A3981,1,1)</f>
        <v>0</v>
      </c>
      <c r="L3981" s="32">
        <f ca="1">OFFSET(Perf!$A$1,2,Main!A3981,1,1)</f>
        <v>0</v>
      </c>
      <c r="M3981" s="32">
        <f ca="1">OFFSET(Perf!$A$1,3,Main!A3981,1,1)</f>
        <v>0</v>
      </c>
      <c r="N3981" s="32">
        <f ca="1">OFFSET(Perf!$A$1,4,Main!A3981,1,1)</f>
        <v>0</v>
      </c>
      <c r="O3981" s="32">
        <f ca="1">OFFSET(Perf!$A$1,5,Main!A3981,1,1)</f>
        <v>0</v>
      </c>
      <c r="P3981" s="31">
        <f t="shared" ca="1" si="624"/>
        <v>0</v>
      </c>
      <c r="Q3981" s="32">
        <f t="shared" ca="1" si="625"/>
        <v>0</v>
      </c>
      <c r="R3981" s="32">
        <f t="shared" ca="1" si="626"/>
        <v>0</v>
      </c>
      <c r="S3981" s="32">
        <f t="shared" ca="1" si="627"/>
        <v>0</v>
      </c>
      <c r="T3981" s="32">
        <f t="shared" ca="1" si="628"/>
        <v>0</v>
      </c>
      <c r="U3981" s="28" t="str">
        <f t="shared" ca="1" si="629"/>
        <v/>
      </c>
      <c r="V3981" s="33">
        <f ca="1">OFFSET(Trade!$A$1,1,A3981,1,1)</f>
        <v>0</v>
      </c>
      <c r="W3981" s="34">
        <f ca="1">OFFSET(Trade!$A$1,2,A3981,1,1)</f>
        <v>0</v>
      </c>
      <c r="X3981" s="34">
        <f ca="1">OFFSET(Trade!$A$1,3,A3981,1,1)</f>
        <v>0</v>
      </c>
      <c r="Y3981" s="34">
        <f ca="1">OFFSET(Trade!$A$1,4,A3981,1,1)</f>
        <v>0</v>
      </c>
      <c r="Z3981" s="34">
        <f ca="1">OFFSET(Trade!$A$1,5,A3981,1,1)</f>
        <v>0</v>
      </c>
      <c r="AA3981" s="33">
        <f ca="1">OFFSET(Vol!$A$1,1,Main!A3981,1,1)</f>
        <v>0</v>
      </c>
      <c r="AB3981" s="34">
        <f ca="1">OFFSET(Vol!$A$1,2,Main!A3981,1,1)</f>
        <v>0</v>
      </c>
      <c r="AC3981" s="34">
        <f ca="1">OFFSET(Vol!$A$1,3,Main!A3981,1,1)</f>
        <v>0</v>
      </c>
      <c r="AD3981" s="34">
        <f ca="1">OFFSET(Vol!$A$1,4,Main!A3981,1,1)</f>
        <v>0</v>
      </c>
      <c r="AE3981" s="44">
        <f ca="1">OFFSET(Vol!$A$1,5,Main!A3981,1,1)</f>
        <v>0</v>
      </c>
    </row>
    <row r="3982" spans="1:31" x14ac:dyDescent="0.3">
      <c r="A3982" s="38">
        <v>2848</v>
      </c>
      <c r="B3982" s="16" t="str">
        <f t="shared" ca="1" si="620"/>
        <v/>
      </c>
      <c r="C3982" s="21">
        <f ca="1">OFFSET(Vol!$A$1,0,Main!A3982,1,1)</f>
        <v>0</v>
      </c>
      <c r="D3982" s="22">
        <f ca="1">OFFSET(Px!$A$1,1,Main!A3982,1,1)</f>
        <v>0</v>
      </c>
      <c r="E3982" s="22">
        <f ca="1">OFFSET(Px!$A$1,4,Main!A3982,1,1)</f>
        <v>0</v>
      </c>
      <c r="F3982" s="22">
        <f ca="1">OFFSET(Px!$A$1,5,Main!A3982,1,1)</f>
        <v>0</v>
      </c>
      <c r="G3982" s="23">
        <f ca="1">OFFSET(Px!$A$1,6,Main!A3982,1,1)</f>
        <v>0</v>
      </c>
      <c r="H3982" s="28" t="str">
        <f t="shared" ca="1" si="621"/>
        <v/>
      </c>
      <c r="I3982" s="28" t="str">
        <f t="shared" ca="1" si="622"/>
        <v/>
      </c>
      <c r="J3982" s="12">
        <f t="shared" ca="1" si="623"/>
        <v>0</v>
      </c>
      <c r="K3982" s="31">
        <f ca="1">OFFSET(Perf!$A$1,1,Main!A3982,1,1)</f>
        <v>0</v>
      </c>
      <c r="L3982" s="32">
        <f ca="1">OFFSET(Perf!$A$1,2,Main!A3982,1,1)</f>
        <v>0</v>
      </c>
      <c r="M3982" s="32">
        <f ca="1">OFFSET(Perf!$A$1,3,Main!A3982,1,1)</f>
        <v>0</v>
      </c>
      <c r="N3982" s="32">
        <f ca="1">OFFSET(Perf!$A$1,4,Main!A3982,1,1)</f>
        <v>0</v>
      </c>
      <c r="O3982" s="32">
        <f ca="1">OFFSET(Perf!$A$1,5,Main!A3982,1,1)</f>
        <v>0</v>
      </c>
      <c r="P3982" s="31">
        <f t="shared" ca="1" si="624"/>
        <v>0</v>
      </c>
      <c r="Q3982" s="32">
        <f t="shared" ca="1" si="625"/>
        <v>0</v>
      </c>
      <c r="R3982" s="32">
        <f t="shared" ca="1" si="626"/>
        <v>0</v>
      </c>
      <c r="S3982" s="32">
        <f t="shared" ca="1" si="627"/>
        <v>0</v>
      </c>
      <c r="T3982" s="32">
        <f t="shared" ca="1" si="628"/>
        <v>0</v>
      </c>
      <c r="U3982" s="28" t="str">
        <f t="shared" ca="1" si="629"/>
        <v/>
      </c>
      <c r="V3982" s="33">
        <f ca="1">OFFSET(Trade!$A$1,1,A3982,1,1)</f>
        <v>0</v>
      </c>
      <c r="W3982" s="34">
        <f ca="1">OFFSET(Trade!$A$1,2,A3982,1,1)</f>
        <v>0</v>
      </c>
      <c r="X3982" s="34">
        <f ca="1">OFFSET(Trade!$A$1,3,A3982,1,1)</f>
        <v>0</v>
      </c>
      <c r="Y3982" s="34">
        <f ca="1">OFFSET(Trade!$A$1,4,A3982,1,1)</f>
        <v>0</v>
      </c>
      <c r="Z3982" s="34">
        <f ca="1">OFFSET(Trade!$A$1,5,A3982,1,1)</f>
        <v>0</v>
      </c>
      <c r="AA3982" s="33">
        <f ca="1">OFFSET(Vol!$A$1,1,Main!A3982,1,1)</f>
        <v>0</v>
      </c>
      <c r="AB3982" s="34">
        <f ca="1">OFFSET(Vol!$A$1,2,Main!A3982,1,1)</f>
        <v>0</v>
      </c>
      <c r="AC3982" s="34">
        <f ca="1">OFFSET(Vol!$A$1,3,Main!A3982,1,1)</f>
        <v>0</v>
      </c>
      <c r="AD3982" s="34">
        <f ca="1">OFFSET(Vol!$A$1,4,Main!A3982,1,1)</f>
        <v>0</v>
      </c>
      <c r="AE3982" s="44">
        <f ca="1">OFFSET(Vol!$A$1,5,Main!A3982,1,1)</f>
        <v>0</v>
      </c>
    </row>
    <row r="3983" spans="1:31" x14ac:dyDescent="0.3">
      <c r="A3983" s="38">
        <v>2848</v>
      </c>
      <c r="B3983" s="16" t="str">
        <f t="shared" ca="1" si="620"/>
        <v/>
      </c>
      <c r="C3983" s="21">
        <f ca="1">OFFSET(Vol!$A$1,0,Main!A3983,1,1)</f>
        <v>0</v>
      </c>
      <c r="D3983" s="22">
        <f ca="1">OFFSET(Px!$A$1,1,Main!A3983,1,1)</f>
        <v>0</v>
      </c>
      <c r="E3983" s="22">
        <f ca="1">OFFSET(Px!$A$1,4,Main!A3983,1,1)</f>
        <v>0</v>
      </c>
      <c r="F3983" s="22">
        <f ca="1">OFFSET(Px!$A$1,5,Main!A3983,1,1)</f>
        <v>0</v>
      </c>
      <c r="G3983" s="23">
        <f ca="1">OFFSET(Px!$A$1,6,Main!A3983,1,1)</f>
        <v>0</v>
      </c>
      <c r="H3983" s="28" t="str">
        <f t="shared" ca="1" si="621"/>
        <v/>
      </c>
      <c r="I3983" s="28" t="str">
        <f t="shared" ca="1" si="622"/>
        <v/>
      </c>
      <c r="J3983" s="12">
        <f t="shared" ca="1" si="623"/>
        <v>0</v>
      </c>
      <c r="K3983" s="31">
        <f ca="1">OFFSET(Perf!$A$1,1,Main!A3983,1,1)</f>
        <v>0</v>
      </c>
      <c r="L3983" s="32">
        <f ca="1">OFFSET(Perf!$A$1,2,Main!A3983,1,1)</f>
        <v>0</v>
      </c>
      <c r="M3983" s="32">
        <f ca="1">OFFSET(Perf!$A$1,3,Main!A3983,1,1)</f>
        <v>0</v>
      </c>
      <c r="N3983" s="32">
        <f ca="1">OFFSET(Perf!$A$1,4,Main!A3983,1,1)</f>
        <v>0</v>
      </c>
      <c r="O3983" s="32">
        <f ca="1">OFFSET(Perf!$A$1,5,Main!A3983,1,1)</f>
        <v>0</v>
      </c>
      <c r="P3983" s="31">
        <f t="shared" ca="1" si="624"/>
        <v>0</v>
      </c>
      <c r="Q3983" s="32">
        <f t="shared" ca="1" si="625"/>
        <v>0</v>
      </c>
      <c r="R3983" s="32">
        <f t="shared" ca="1" si="626"/>
        <v>0</v>
      </c>
      <c r="S3983" s="32">
        <f t="shared" ca="1" si="627"/>
        <v>0</v>
      </c>
      <c r="T3983" s="32">
        <f t="shared" ca="1" si="628"/>
        <v>0</v>
      </c>
      <c r="U3983" s="28" t="str">
        <f t="shared" ca="1" si="629"/>
        <v/>
      </c>
      <c r="V3983" s="33">
        <f ca="1">OFFSET(Trade!$A$1,1,A3983,1,1)</f>
        <v>0</v>
      </c>
      <c r="W3983" s="34">
        <f ca="1">OFFSET(Trade!$A$1,2,A3983,1,1)</f>
        <v>0</v>
      </c>
      <c r="X3983" s="34">
        <f ca="1">OFFSET(Trade!$A$1,3,A3983,1,1)</f>
        <v>0</v>
      </c>
      <c r="Y3983" s="34">
        <f ca="1">OFFSET(Trade!$A$1,4,A3983,1,1)</f>
        <v>0</v>
      </c>
      <c r="Z3983" s="34">
        <f ca="1">OFFSET(Trade!$A$1,5,A3983,1,1)</f>
        <v>0</v>
      </c>
      <c r="AA3983" s="33">
        <f ca="1">OFFSET(Vol!$A$1,1,Main!A3983,1,1)</f>
        <v>0</v>
      </c>
      <c r="AB3983" s="34">
        <f ca="1">OFFSET(Vol!$A$1,2,Main!A3983,1,1)</f>
        <v>0</v>
      </c>
      <c r="AC3983" s="34">
        <f ca="1">OFFSET(Vol!$A$1,3,Main!A3983,1,1)</f>
        <v>0</v>
      </c>
      <c r="AD3983" s="34">
        <f ca="1">OFFSET(Vol!$A$1,4,Main!A3983,1,1)</f>
        <v>0</v>
      </c>
      <c r="AE3983" s="44">
        <f ca="1">OFFSET(Vol!$A$1,5,Main!A3983,1,1)</f>
        <v>0</v>
      </c>
    </row>
    <row r="3984" spans="1:31" x14ac:dyDescent="0.3">
      <c r="A3984" s="38">
        <v>2848</v>
      </c>
      <c r="B3984" s="16" t="str">
        <f t="shared" ca="1" si="620"/>
        <v/>
      </c>
      <c r="C3984" s="21">
        <f ca="1">OFFSET(Vol!$A$1,0,Main!A3984,1,1)</f>
        <v>0</v>
      </c>
      <c r="D3984" s="22">
        <f ca="1">OFFSET(Px!$A$1,1,Main!A3984,1,1)</f>
        <v>0</v>
      </c>
      <c r="E3984" s="22">
        <f ca="1">OFFSET(Px!$A$1,4,Main!A3984,1,1)</f>
        <v>0</v>
      </c>
      <c r="F3984" s="22">
        <f ca="1">OFFSET(Px!$A$1,5,Main!A3984,1,1)</f>
        <v>0</v>
      </c>
      <c r="G3984" s="23">
        <f ca="1">OFFSET(Px!$A$1,6,Main!A3984,1,1)</f>
        <v>0</v>
      </c>
      <c r="H3984" s="28" t="str">
        <f t="shared" ca="1" si="621"/>
        <v/>
      </c>
      <c r="I3984" s="28" t="str">
        <f t="shared" ca="1" si="622"/>
        <v/>
      </c>
      <c r="J3984" s="12">
        <f t="shared" ca="1" si="623"/>
        <v>0</v>
      </c>
      <c r="K3984" s="31">
        <f ca="1">OFFSET(Perf!$A$1,1,Main!A3984,1,1)</f>
        <v>0</v>
      </c>
      <c r="L3984" s="32">
        <f ca="1">OFFSET(Perf!$A$1,2,Main!A3984,1,1)</f>
        <v>0</v>
      </c>
      <c r="M3984" s="32">
        <f ca="1">OFFSET(Perf!$A$1,3,Main!A3984,1,1)</f>
        <v>0</v>
      </c>
      <c r="N3984" s="32">
        <f ca="1">OFFSET(Perf!$A$1,4,Main!A3984,1,1)</f>
        <v>0</v>
      </c>
      <c r="O3984" s="32">
        <f ca="1">OFFSET(Perf!$A$1,5,Main!A3984,1,1)</f>
        <v>0</v>
      </c>
      <c r="P3984" s="31">
        <f t="shared" ca="1" si="624"/>
        <v>0</v>
      </c>
      <c r="Q3984" s="32">
        <f t="shared" ca="1" si="625"/>
        <v>0</v>
      </c>
      <c r="R3984" s="32">
        <f t="shared" ca="1" si="626"/>
        <v>0</v>
      </c>
      <c r="S3984" s="32">
        <f t="shared" ca="1" si="627"/>
        <v>0</v>
      </c>
      <c r="T3984" s="32">
        <f t="shared" ca="1" si="628"/>
        <v>0</v>
      </c>
      <c r="U3984" s="28" t="str">
        <f t="shared" ca="1" si="629"/>
        <v/>
      </c>
      <c r="V3984" s="33">
        <f ca="1">OFFSET(Trade!$A$1,1,A3984,1,1)</f>
        <v>0</v>
      </c>
      <c r="W3984" s="34">
        <f ca="1">OFFSET(Trade!$A$1,2,A3984,1,1)</f>
        <v>0</v>
      </c>
      <c r="X3984" s="34">
        <f ca="1">OFFSET(Trade!$A$1,3,A3984,1,1)</f>
        <v>0</v>
      </c>
      <c r="Y3984" s="34">
        <f ca="1">OFFSET(Trade!$A$1,4,A3984,1,1)</f>
        <v>0</v>
      </c>
      <c r="Z3984" s="34">
        <f ca="1">OFFSET(Trade!$A$1,5,A3984,1,1)</f>
        <v>0</v>
      </c>
      <c r="AA3984" s="33">
        <f ca="1">OFFSET(Vol!$A$1,1,Main!A3984,1,1)</f>
        <v>0</v>
      </c>
      <c r="AB3984" s="34">
        <f ca="1">OFFSET(Vol!$A$1,2,Main!A3984,1,1)</f>
        <v>0</v>
      </c>
      <c r="AC3984" s="34">
        <f ca="1">OFFSET(Vol!$A$1,3,Main!A3984,1,1)</f>
        <v>0</v>
      </c>
      <c r="AD3984" s="34">
        <f ca="1">OFFSET(Vol!$A$1,4,Main!A3984,1,1)</f>
        <v>0</v>
      </c>
      <c r="AE3984" s="44">
        <f ca="1">OFFSET(Vol!$A$1,5,Main!A3984,1,1)</f>
        <v>0</v>
      </c>
    </row>
    <row r="3985" spans="1:31" x14ac:dyDescent="0.3">
      <c r="A3985" s="38">
        <v>2848</v>
      </c>
      <c r="B3985" s="16" t="str">
        <f t="shared" ca="1" si="620"/>
        <v/>
      </c>
      <c r="C3985" s="21">
        <f ca="1">OFFSET(Vol!$A$1,0,Main!A3985,1,1)</f>
        <v>0</v>
      </c>
      <c r="D3985" s="22">
        <f ca="1">OFFSET(Px!$A$1,1,Main!A3985,1,1)</f>
        <v>0</v>
      </c>
      <c r="E3985" s="22">
        <f ca="1">OFFSET(Px!$A$1,4,Main!A3985,1,1)</f>
        <v>0</v>
      </c>
      <c r="F3985" s="22">
        <f ca="1">OFFSET(Px!$A$1,5,Main!A3985,1,1)</f>
        <v>0</v>
      </c>
      <c r="G3985" s="23">
        <f ca="1">OFFSET(Px!$A$1,6,Main!A3985,1,1)</f>
        <v>0</v>
      </c>
      <c r="H3985" s="28" t="str">
        <f t="shared" ca="1" si="621"/>
        <v/>
      </c>
      <c r="I3985" s="28" t="str">
        <f t="shared" ca="1" si="622"/>
        <v/>
      </c>
      <c r="J3985" s="12">
        <f t="shared" ca="1" si="623"/>
        <v>0</v>
      </c>
      <c r="K3985" s="31">
        <f ca="1">OFFSET(Perf!$A$1,1,Main!A3985,1,1)</f>
        <v>0</v>
      </c>
      <c r="L3985" s="32">
        <f ca="1">OFFSET(Perf!$A$1,2,Main!A3985,1,1)</f>
        <v>0</v>
      </c>
      <c r="M3985" s="32">
        <f ca="1">OFFSET(Perf!$A$1,3,Main!A3985,1,1)</f>
        <v>0</v>
      </c>
      <c r="N3985" s="32">
        <f ca="1">OFFSET(Perf!$A$1,4,Main!A3985,1,1)</f>
        <v>0</v>
      </c>
      <c r="O3985" s="32">
        <f ca="1">OFFSET(Perf!$A$1,5,Main!A3985,1,1)</f>
        <v>0</v>
      </c>
      <c r="P3985" s="31">
        <f t="shared" ca="1" si="624"/>
        <v>0</v>
      </c>
      <c r="Q3985" s="32">
        <f t="shared" ca="1" si="625"/>
        <v>0</v>
      </c>
      <c r="R3985" s="32">
        <f t="shared" ca="1" si="626"/>
        <v>0</v>
      </c>
      <c r="S3985" s="32">
        <f t="shared" ca="1" si="627"/>
        <v>0</v>
      </c>
      <c r="T3985" s="32">
        <f t="shared" ca="1" si="628"/>
        <v>0</v>
      </c>
      <c r="U3985" s="28" t="str">
        <f t="shared" ca="1" si="629"/>
        <v/>
      </c>
      <c r="V3985" s="33">
        <f ca="1">OFFSET(Trade!$A$1,1,A3985,1,1)</f>
        <v>0</v>
      </c>
      <c r="W3985" s="34">
        <f ca="1">OFFSET(Trade!$A$1,2,A3985,1,1)</f>
        <v>0</v>
      </c>
      <c r="X3985" s="34">
        <f ca="1">OFFSET(Trade!$A$1,3,A3985,1,1)</f>
        <v>0</v>
      </c>
      <c r="Y3985" s="34">
        <f ca="1">OFFSET(Trade!$A$1,4,A3985,1,1)</f>
        <v>0</v>
      </c>
      <c r="Z3985" s="34">
        <f ca="1">OFFSET(Trade!$A$1,5,A3985,1,1)</f>
        <v>0</v>
      </c>
      <c r="AA3985" s="33">
        <f ca="1">OFFSET(Vol!$A$1,1,Main!A3985,1,1)</f>
        <v>0</v>
      </c>
      <c r="AB3985" s="34">
        <f ca="1">OFFSET(Vol!$A$1,2,Main!A3985,1,1)</f>
        <v>0</v>
      </c>
      <c r="AC3985" s="34">
        <f ca="1">OFFSET(Vol!$A$1,3,Main!A3985,1,1)</f>
        <v>0</v>
      </c>
      <c r="AD3985" s="34">
        <f ca="1">OFFSET(Vol!$A$1,4,Main!A3985,1,1)</f>
        <v>0</v>
      </c>
      <c r="AE3985" s="44">
        <f ca="1">OFFSET(Vol!$A$1,5,Main!A3985,1,1)</f>
        <v>0</v>
      </c>
    </row>
    <row r="3986" spans="1:31" x14ac:dyDescent="0.3">
      <c r="A3986" s="38">
        <v>2848</v>
      </c>
      <c r="B3986" s="16" t="str">
        <f t="shared" ca="1" si="620"/>
        <v/>
      </c>
      <c r="C3986" s="21">
        <f ca="1">OFFSET(Vol!$A$1,0,Main!A3986,1,1)</f>
        <v>0</v>
      </c>
      <c r="D3986" s="22">
        <f ca="1">OFFSET(Px!$A$1,1,Main!A3986,1,1)</f>
        <v>0</v>
      </c>
      <c r="E3986" s="22">
        <f ca="1">OFFSET(Px!$A$1,4,Main!A3986,1,1)</f>
        <v>0</v>
      </c>
      <c r="F3986" s="22">
        <f ca="1">OFFSET(Px!$A$1,5,Main!A3986,1,1)</f>
        <v>0</v>
      </c>
      <c r="G3986" s="23">
        <f ca="1">OFFSET(Px!$A$1,6,Main!A3986,1,1)</f>
        <v>0</v>
      </c>
      <c r="H3986" s="28" t="str">
        <f t="shared" ca="1" si="621"/>
        <v/>
      </c>
      <c r="I3986" s="28" t="str">
        <f t="shared" ca="1" si="622"/>
        <v/>
      </c>
      <c r="J3986" s="12">
        <f t="shared" ca="1" si="623"/>
        <v>0</v>
      </c>
      <c r="K3986" s="31">
        <f ca="1">OFFSET(Perf!$A$1,1,Main!A3986,1,1)</f>
        <v>0</v>
      </c>
      <c r="L3986" s="32">
        <f ca="1">OFFSET(Perf!$A$1,2,Main!A3986,1,1)</f>
        <v>0</v>
      </c>
      <c r="M3986" s="32">
        <f ca="1">OFFSET(Perf!$A$1,3,Main!A3986,1,1)</f>
        <v>0</v>
      </c>
      <c r="N3986" s="32">
        <f ca="1">OFFSET(Perf!$A$1,4,Main!A3986,1,1)</f>
        <v>0</v>
      </c>
      <c r="O3986" s="32">
        <f ca="1">OFFSET(Perf!$A$1,5,Main!A3986,1,1)</f>
        <v>0</v>
      </c>
      <c r="P3986" s="31">
        <f t="shared" ca="1" si="624"/>
        <v>0</v>
      </c>
      <c r="Q3986" s="32">
        <f t="shared" ca="1" si="625"/>
        <v>0</v>
      </c>
      <c r="R3986" s="32">
        <f t="shared" ca="1" si="626"/>
        <v>0</v>
      </c>
      <c r="S3986" s="32">
        <f t="shared" ca="1" si="627"/>
        <v>0</v>
      </c>
      <c r="T3986" s="32">
        <f t="shared" ca="1" si="628"/>
        <v>0</v>
      </c>
      <c r="U3986" s="28" t="str">
        <f t="shared" ca="1" si="629"/>
        <v/>
      </c>
      <c r="V3986" s="33">
        <f ca="1">OFFSET(Trade!$A$1,1,A3986,1,1)</f>
        <v>0</v>
      </c>
      <c r="W3986" s="34">
        <f ca="1">OFFSET(Trade!$A$1,2,A3986,1,1)</f>
        <v>0</v>
      </c>
      <c r="X3986" s="34">
        <f ca="1">OFFSET(Trade!$A$1,3,A3986,1,1)</f>
        <v>0</v>
      </c>
      <c r="Y3986" s="34">
        <f ca="1">OFFSET(Trade!$A$1,4,A3986,1,1)</f>
        <v>0</v>
      </c>
      <c r="Z3986" s="34">
        <f ca="1">OFFSET(Trade!$A$1,5,A3986,1,1)</f>
        <v>0</v>
      </c>
      <c r="AA3986" s="33">
        <f ca="1">OFFSET(Vol!$A$1,1,Main!A3986,1,1)</f>
        <v>0</v>
      </c>
      <c r="AB3986" s="34">
        <f ca="1">OFFSET(Vol!$A$1,2,Main!A3986,1,1)</f>
        <v>0</v>
      </c>
      <c r="AC3986" s="34">
        <f ca="1">OFFSET(Vol!$A$1,3,Main!A3986,1,1)</f>
        <v>0</v>
      </c>
      <c r="AD3986" s="34">
        <f ca="1">OFFSET(Vol!$A$1,4,Main!A3986,1,1)</f>
        <v>0</v>
      </c>
      <c r="AE3986" s="44">
        <f ca="1">OFFSET(Vol!$A$1,5,Main!A3986,1,1)</f>
        <v>0</v>
      </c>
    </row>
    <row r="3987" spans="1:31" x14ac:dyDescent="0.3">
      <c r="A3987" s="38">
        <v>2848</v>
      </c>
      <c r="B3987" s="16" t="str">
        <f t="shared" ca="1" si="620"/>
        <v/>
      </c>
      <c r="C3987" s="21">
        <f ca="1">OFFSET(Vol!$A$1,0,Main!A3987,1,1)</f>
        <v>0</v>
      </c>
      <c r="D3987" s="22">
        <f ca="1">OFFSET(Px!$A$1,1,Main!A3987,1,1)</f>
        <v>0</v>
      </c>
      <c r="E3987" s="22">
        <f ca="1">OFFSET(Px!$A$1,4,Main!A3987,1,1)</f>
        <v>0</v>
      </c>
      <c r="F3987" s="22">
        <f ca="1">OFFSET(Px!$A$1,5,Main!A3987,1,1)</f>
        <v>0</v>
      </c>
      <c r="G3987" s="23">
        <f ca="1">OFFSET(Px!$A$1,6,Main!A3987,1,1)</f>
        <v>0</v>
      </c>
      <c r="H3987" s="28" t="str">
        <f t="shared" ca="1" si="621"/>
        <v/>
      </c>
      <c r="I3987" s="28" t="str">
        <f t="shared" ca="1" si="622"/>
        <v/>
      </c>
      <c r="J3987" s="12">
        <f t="shared" ca="1" si="623"/>
        <v>0</v>
      </c>
      <c r="K3987" s="31">
        <f ca="1">OFFSET(Perf!$A$1,1,Main!A3987,1,1)</f>
        <v>0</v>
      </c>
      <c r="L3987" s="32">
        <f ca="1">OFFSET(Perf!$A$1,2,Main!A3987,1,1)</f>
        <v>0</v>
      </c>
      <c r="M3987" s="32">
        <f ca="1">OFFSET(Perf!$A$1,3,Main!A3987,1,1)</f>
        <v>0</v>
      </c>
      <c r="N3987" s="32">
        <f ca="1">OFFSET(Perf!$A$1,4,Main!A3987,1,1)</f>
        <v>0</v>
      </c>
      <c r="O3987" s="32">
        <f ca="1">OFFSET(Perf!$A$1,5,Main!A3987,1,1)</f>
        <v>0</v>
      </c>
      <c r="P3987" s="31">
        <f t="shared" ca="1" si="624"/>
        <v>0</v>
      </c>
      <c r="Q3987" s="32">
        <f t="shared" ca="1" si="625"/>
        <v>0</v>
      </c>
      <c r="R3987" s="32">
        <f t="shared" ca="1" si="626"/>
        <v>0</v>
      </c>
      <c r="S3987" s="32">
        <f t="shared" ca="1" si="627"/>
        <v>0</v>
      </c>
      <c r="T3987" s="32">
        <f t="shared" ca="1" si="628"/>
        <v>0</v>
      </c>
      <c r="U3987" s="28" t="str">
        <f t="shared" ca="1" si="629"/>
        <v/>
      </c>
      <c r="V3987" s="33">
        <f ca="1">OFFSET(Trade!$A$1,1,A3987,1,1)</f>
        <v>0</v>
      </c>
      <c r="W3987" s="34">
        <f ca="1">OFFSET(Trade!$A$1,2,A3987,1,1)</f>
        <v>0</v>
      </c>
      <c r="X3987" s="34">
        <f ca="1">OFFSET(Trade!$A$1,3,A3987,1,1)</f>
        <v>0</v>
      </c>
      <c r="Y3987" s="34">
        <f ca="1">OFFSET(Trade!$A$1,4,A3987,1,1)</f>
        <v>0</v>
      </c>
      <c r="Z3987" s="34">
        <f ca="1">OFFSET(Trade!$A$1,5,A3987,1,1)</f>
        <v>0</v>
      </c>
      <c r="AA3987" s="33">
        <f ca="1">OFFSET(Vol!$A$1,1,Main!A3987,1,1)</f>
        <v>0</v>
      </c>
      <c r="AB3987" s="34">
        <f ca="1">OFFSET(Vol!$A$1,2,Main!A3987,1,1)</f>
        <v>0</v>
      </c>
      <c r="AC3987" s="34">
        <f ca="1">OFFSET(Vol!$A$1,3,Main!A3987,1,1)</f>
        <v>0</v>
      </c>
      <c r="AD3987" s="34">
        <f ca="1">OFFSET(Vol!$A$1,4,Main!A3987,1,1)</f>
        <v>0</v>
      </c>
      <c r="AE3987" s="44">
        <f ca="1">OFFSET(Vol!$A$1,5,Main!A3987,1,1)</f>
        <v>0</v>
      </c>
    </row>
    <row r="3988" spans="1:31" x14ac:dyDescent="0.3">
      <c r="A3988" s="38">
        <v>2848</v>
      </c>
      <c r="B3988" s="16" t="str">
        <f t="shared" ca="1" si="620"/>
        <v/>
      </c>
      <c r="C3988" s="21">
        <f ca="1">OFFSET(Vol!$A$1,0,Main!A3988,1,1)</f>
        <v>0</v>
      </c>
      <c r="D3988" s="22">
        <f ca="1">OFFSET(Px!$A$1,1,Main!A3988,1,1)</f>
        <v>0</v>
      </c>
      <c r="E3988" s="22">
        <f ca="1">OFFSET(Px!$A$1,4,Main!A3988,1,1)</f>
        <v>0</v>
      </c>
      <c r="F3988" s="22">
        <f ca="1">OFFSET(Px!$A$1,5,Main!A3988,1,1)</f>
        <v>0</v>
      </c>
      <c r="G3988" s="23">
        <f ca="1">OFFSET(Px!$A$1,6,Main!A3988,1,1)</f>
        <v>0</v>
      </c>
      <c r="H3988" s="28" t="str">
        <f t="shared" ca="1" si="621"/>
        <v/>
      </c>
      <c r="I3988" s="28" t="str">
        <f t="shared" ca="1" si="622"/>
        <v/>
      </c>
      <c r="J3988" s="12">
        <f t="shared" ca="1" si="623"/>
        <v>0</v>
      </c>
      <c r="K3988" s="31">
        <f ca="1">OFFSET(Perf!$A$1,1,Main!A3988,1,1)</f>
        <v>0</v>
      </c>
      <c r="L3988" s="32">
        <f ca="1">OFFSET(Perf!$A$1,2,Main!A3988,1,1)</f>
        <v>0</v>
      </c>
      <c r="M3988" s="32">
        <f ca="1">OFFSET(Perf!$A$1,3,Main!A3988,1,1)</f>
        <v>0</v>
      </c>
      <c r="N3988" s="32">
        <f ca="1">OFFSET(Perf!$A$1,4,Main!A3988,1,1)</f>
        <v>0</v>
      </c>
      <c r="O3988" s="32">
        <f ca="1">OFFSET(Perf!$A$1,5,Main!A3988,1,1)</f>
        <v>0</v>
      </c>
      <c r="P3988" s="31">
        <f t="shared" ca="1" si="624"/>
        <v>0</v>
      </c>
      <c r="Q3988" s="32">
        <f t="shared" ca="1" si="625"/>
        <v>0</v>
      </c>
      <c r="R3988" s="32">
        <f t="shared" ca="1" si="626"/>
        <v>0</v>
      </c>
      <c r="S3988" s="32">
        <f t="shared" ca="1" si="627"/>
        <v>0</v>
      </c>
      <c r="T3988" s="32">
        <f t="shared" ca="1" si="628"/>
        <v>0</v>
      </c>
      <c r="U3988" s="28" t="str">
        <f t="shared" ca="1" si="629"/>
        <v/>
      </c>
      <c r="V3988" s="33">
        <f ca="1">OFFSET(Trade!$A$1,1,A3988,1,1)</f>
        <v>0</v>
      </c>
      <c r="W3988" s="34">
        <f ca="1">OFFSET(Trade!$A$1,2,A3988,1,1)</f>
        <v>0</v>
      </c>
      <c r="X3988" s="34">
        <f ca="1">OFFSET(Trade!$A$1,3,A3988,1,1)</f>
        <v>0</v>
      </c>
      <c r="Y3988" s="34">
        <f ca="1">OFFSET(Trade!$A$1,4,A3988,1,1)</f>
        <v>0</v>
      </c>
      <c r="Z3988" s="34">
        <f ca="1">OFFSET(Trade!$A$1,5,A3988,1,1)</f>
        <v>0</v>
      </c>
      <c r="AA3988" s="33">
        <f ca="1">OFFSET(Vol!$A$1,1,Main!A3988,1,1)</f>
        <v>0</v>
      </c>
      <c r="AB3988" s="34">
        <f ca="1">OFFSET(Vol!$A$1,2,Main!A3988,1,1)</f>
        <v>0</v>
      </c>
      <c r="AC3988" s="34">
        <f ca="1">OFFSET(Vol!$A$1,3,Main!A3988,1,1)</f>
        <v>0</v>
      </c>
      <c r="AD3988" s="34">
        <f ca="1">OFFSET(Vol!$A$1,4,Main!A3988,1,1)</f>
        <v>0</v>
      </c>
      <c r="AE3988" s="44">
        <f ca="1">OFFSET(Vol!$A$1,5,Main!A3988,1,1)</f>
        <v>0</v>
      </c>
    </row>
    <row r="3989" spans="1:31" x14ac:dyDescent="0.3">
      <c r="A3989" s="38">
        <v>2848</v>
      </c>
      <c r="B3989" s="16" t="str">
        <f t="shared" ca="1" si="620"/>
        <v/>
      </c>
      <c r="C3989" s="21">
        <f ca="1">OFFSET(Vol!$A$1,0,Main!A3989,1,1)</f>
        <v>0</v>
      </c>
      <c r="D3989" s="22">
        <f ca="1">OFFSET(Px!$A$1,1,Main!A3989,1,1)</f>
        <v>0</v>
      </c>
      <c r="E3989" s="22">
        <f ca="1">OFFSET(Px!$A$1,4,Main!A3989,1,1)</f>
        <v>0</v>
      </c>
      <c r="F3989" s="22">
        <f ca="1">OFFSET(Px!$A$1,5,Main!A3989,1,1)</f>
        <v>0</v>
      </c>
      <c r="G3989" s="23">
        <f ca="1">OFFSET(Px!$A$1,6,Main!A3989,1,1)</f>
        <v>0</v>
      </c>
      <c r="H3989" s="28" t="str">
        <f t="shared" ca="1" si="621"/>
        <v/>
      </c>
      <c r="I3989" s="28" t="str">
        <f t="shared" ca="1" si="622"/>
        <v/>
      </c>
      <c r="J3989" s="12">
        <f t="shared" ca="1" si="623"/>
        <v>0</v>
      </c>
      <c r="K3989" s="31">
        <f ca="1">OFFSET(Perf!$A$1,1,Main!A3989,1,1)</f>
        <v>0</v>
      </c>
      <c r="L3989" s="32">
        <f ca="1">OFFSET(Perf!$A$1,2,Main!A3989,1,1)</f>
        <v>0</v>
      </c>
      <c r="M3989" s="32">
        <f ca="1">OFFSET(Perf!$A$1,3,Main!A3989,1,1)</f>
        <v>0</v>
      </c>
      <c r="N3989" s="32">
        <f ca="1">OFFSET(Perf!$A$1,4,Main!A3989,1,1)</f>
        <v>0</v>
      </c>
      <c r="O3989" s="32">
        <f ca="1">OFFSET(Perf!$A$1,5,Main!A3989,1,1)</f>
        <v>0</v>
      </c>
      <c r="P3989" s="31">
        <f t="shared" ca="1" si="624"/>
        <v>0</v>
      </c>
      <c r="Q3989" s="32">
        <f t="shared" ca="1" si="625"/>
        <v>0</v>
      </c>
      <c r="R3989" s="32">
        <f t="shared" ca="1" si="626"/>
        <v>0</v>
      </c>
      <c r="S3989" s="32">
        <f t="shared" ca="1" si="627"/>
        <v>0</v>
      </c>
      <c r="T3989" s="32">
        <f t="shared" ca="1" si="628"/>
        <v>0</v>
      </c>
      <c r="U3989" s="28" t="str">
        <f t="shared" ca="1" si="629"/>
        <v/>
      </c>
      <c r="V3989" s="33">
        <f ca="1">OFFSET(Trade!$A$1,1,A3989,1,1)</f>
        <v>0</v>
      </c>
      <c r="W3989" s="34">
        <f ca="1">OFFSET(Trade!$A$1,2,A3989,1,1)</f>
        <v>0</v>
      </c>
      <c r="X3989" s="34">
        <f ca="1">OFFSET(Trade!$A$1,3,A3989,1,1)</f>
        <v>0</v>
      </c>
      <c r="Y3989" s="34">
        <f ca="1">OFFSET(Trade!$A$1,4,A3989,1,1)</f>
        <v>0</v>
      </c>
      <c r="Z3989" s="34">
        <f ca="1">OFFSET(Trade!$A$1,5,A3989,1,1)</f>
        <v>0</v>
      </c>
      <c r="AA3989" s="33">
        <f ca="1">OFFSET(Vol!$A$1,1,Main!A3989,1,1)</f>
        <v>0</v>
      </c>
      <c r="AB3989" s="34">
        <f ca="1">OFFSET(Vol!$A$1,2,Main!A3989,1,1)</f>
        <v>0</v>
      </c>
      <c r="AC3989" s="34">
        <f ca="1">OFFSET(Vol!$A$1,3,Main!A3989,1,1)</f>
        <v>0</v>
      </c>
      <c r="AD3989" s="34">
        <f ca="1">OFFSET(Vol!$A$1,4,Main!A3989,1,1)</f>
        <v>0</v>
      </c>
      <c r="AE3989" s="44">
        <f ca="1">OFFSET(Vol!$A$1,5,Main!A3989,1,1)</f>
        <v>0</v>
      </c>
    </row>
    <row r="3990" spans="1:31" x14ac:dyDescent="0.3">
      <c r="A3990" s="38">
        <v>2848</v>
      </c>
      <c r="B3990" s="16" t="str">
        <f t="shared" ca="1" si="620"/>
        <v/>
      </c>
      <c r="C3990" s="21">
        <f ca="1">OFFSET(Vol!$A$1,0,Main!A3990,1,1)</f>
        <v>0</v>
      </c>
      <c r="D3990" s="22">
        <f ca="1">OFFSET(Px!$A$1,1,Main!A3990,1,1)</f>
        <v>0</v>
      </c>
      <c r="E3990" s="22">
        <f ca="1">OFFSET(Px!$A$1,4,Main!A3990,1,1)</f>
        <v>0</v>
      </c>
      <c r="F3990" s="22">
        <f ca="1">OFFSET(Px!$A$1,5,Main!A3990,1,1)</f>
        <v>0</v>
      </c>
      <c r="G3990" s="23">
        <f ca="1">OFFSET(Px!$A$1,6,Main!A3990,1,1)</f>
        <v>0</v>
      </c>
      <c r="H3990" s="28" t="str">
        <f t="shared" ca="1" si="621"/>
        <v/>
      </c>
      <c r="I3990" s="28" t="str">
        <f t="shared" ca="1" si="622"/>
        <v/>
      </c>
      <c r="J3990" s="12">
        <f t="shared" ca="1" si="623"/>
        <v>0</v>
      </c>
      <c r="K3990" s="31">
        <f ca="1">OFFSET(Perf!$A$1,1,Main!A3990,1,1)</f>
        <v>0</v>
      </c>
      <c r="L3990" s="32">
        <f ca="1">OFFSET(Perf!$A$1,2,Main!A3990,1,1)</f>
        <v>0</v>
      </c>
      <c r="M3990" s="32">
        <f ca="1">OFFSET(Perf!$A$1,3,Main!A3990,1,1)</f>
        <v>0</v>
      </c>
      <c r="N3990" s="32">
        <f ca="1">OFFSET(Perf!$A$1,4,Main!A3990,1,1)</f>
        <v>0</v>
      </c>
      <c r="O3990" s="32">
        <f ca="1">OFFSET(Perf!$A$1,5,Main!A3990,1,1)</f>
        <v>0</v>
      </c>
      <c r="P3990" s="31">
        <f t="shared" ca="1" si="624"/>
        <v>0</v>
      </c>
      <c r="Q3990" s="32">
        <f t="shared" ca="1" si="625"/>
        <v>0</v>
      </c>
      <c r="R3990" s="32">
        <f t="shared" ca="1" si="626"/>
        <v>0</v>
      </c>
      <c r="S3990" s="32">
        <f t="shared" ca="1" si="627"/>
        <v>0</v>
      </c>
      <c r="T3990" s="32">
        <f t="shared" ca="1" si="628"/>
        <v>0</v>
      </c>
      <c r="U3990" s="28" t="str">
        <f t="shared" ca="1" si="629"/>
        <v/>
      </c>
      <c r="V3990" s="33">
        <f ca="1">OFFSET(Trade!$A$1,1,A3990,1,1)</f>
        <v>0</v>
      </c>
      <c r="W3990" s="34">
        <f ca="1">OFFSET(Trade!$A$1,2,A3990,1,1)</f>
        <v>0</v>
      </c>
      <c r="X3990" s="34">
        <f ca="1">OFFSET(Trade!$A$1,3,A3990,1,1)</f>
        <v>0</v>
      </c>
      <c r="Y3990" s="34">
        <f ca="1">OFFSET(Trade!$A$1,4,A3990,1,1)</f>
        <v>0</v>
      </c>
      <c r="Z3990" s="34">
        <f ca="1">OFFSET(Trade!$A$1,5,A3990,1,1)</f>
        <v>0</v>
      </c>
      <c r="AA3990" s="33">
        <f ca="1">OFFSET(Vol!$A$1,1,Main!A3990,1,1)</f>
        <v>0</v>
      </c>
      <c r="AB3990" s="34">
        <f ca="1">OFFSET(Vol!$A$1,2,Main!A3990,1,1)</f>
        <v>0</v>
      </c>
      <c r="AC3990" s="34">
        <f ca="1">OFFSET(Vol!$A$1,3,Main!A3990,1,1)</f>
        <v>0</v>
      </c>
      <c r="AD3990" s="34">
        <f ca="1">OFFSET(Vol!$A$1,4,Main!A3990,1,1)</f>
        <v>0</v>
      </c>
      <c r="AE3990" s="44">
        <f ca="1">OFFSET(Vol!$A$1,5,Main!A3990,1,1)</f>
        <v>0</v>
      </c>
    </row>
    <row r="3991" spans="1:31" x14ac:dyDescent="0.3">
      <c r="A3991" s="38">
        <v>2848</v>
      </c>
      <c r="B3991" s="16" t="str">
        <f t="shared" ca="1" si="620"/>
        <v/>
      </c>
      <c r="C3991" s="21">
        <f ca="1">OFFSET(Vol!$A$1,0,Main!A3991,1,1)</f>
        <v>0</v>
      </c>
      <c r="D3991" s="22">
        <f ca="1">OFFSET(Px!$A$1,1,Main!A3991,1,1)</f>
        <v>0</v>
      </c>
      <c r="E3991" s="22">
        <f ca="1">OFFSET(Px!$A$1,4,Main!A3991,1,1)</f>
        <v>0</v>
      </c>
      <c r="F3991" s="22">
        <f ca="1">OFFSET(Px!$A$1,5,Main!A3991,1,1)</f>
        <v>0</v>
      </c>
      <c r="G3991" s="23">
        <f ca="1">OFFSET(Px!$A$1,6,Main!A3991,1,1)</f>
        <v>0</v>
      </c>
      <c r="H3991" s="28" t="str">
        <f t="shared" ca="1" si="621"/>
        <v/>
      </c>
      <c r="I3991" s="28" t="str">
        <f t="shared" ca="1" si="622"/>
        <v/>
      </c>
      <c r="J3991" s="12">
        <f t="shared" ca="1" si="623"/>
        <v>0</v>
      </c>
      <c r="K3991" s="31">
        <f ca="1">OFFSET(Perf!$A$1,1,Main!A3991,1,1)</f>
        <v>0</v>
      </c>
      <c r="L3991" s="32">
        <f ca="1">OFFSET(Perf!$A$1,2,Main!A3991,1,1)</f>
        <v>0</v>
      </c>
      <c r="M3991" s="32">
        <f ca="1">OFFSET(Perf!$A$1,3,Main!A3991,1,1)</f>
        <v>0</v>
      </c>
      <c r="N3991" s="32">
        <f ca="1">OFFSET(Perf!$A$1,4,Main!A3991,1,1)</f>
        <v>0</v>
      </c>
      <c r="O3991" s="32">
        <f ca="1">OFFSET(Perf!$A$1,5,Main!A3991,1,1)</f>
        <v>0</v>
      </c>
      <c r="P3991" s="31">
        <f t="shared" ca="1" si="624"/>
        <v>0</v>
      </c>
      <c r="Q3991" s="32">
        <f t="shared" ca="1" si="625"/>
        <v>0</v>
      </c>
      <c r="R3991" s="32">
        <f t="shared" ca="1" si="626"/>
        <v>0</v>
      </c>
      <c r="S3991" s="32">
        <f t="shared" ca="1" si="627"/>
        <v>0</v>
      </c>
      <c r="T3991" s="32">
        <f t="shared" ca="1" si="628"/>
        <v>0</v>
      </c>
      <c r="U3991" s="28" t="str">
        <f t="shared" ca="1" si="629"/>
        <v/>
      </c>
      <c r="V3991" s="33">
        <f ca="1">OFFSET(Trade!$A$1,1,A3991,1,1)</f>
        <v>0</v>
      </c>
      <c r="W3991" s="34">
        <f ca="1">OFFSET(Trade!$A$1,2,A3991,1,1)</f>
        <v>0</v>
      </c>
      <c r="X3991" s="34">
        <f ca="1">OFFSET(Trade!$A$1,3,A3991,1,1)</f>
        <v>0</v>
      </c>
      <c r="Y3991" s="34">
        <f ca="1">OFFSET(Trade!$A$1,4,A3991,1,1)</f>
        <v>0</v>
      </c>
      <c r="Z3991" s="34">
        <f ca="1">OFFSET(Trade!$A$1,5,A3991,1,1)</f>
        <v>0</v>
      </c>
      <c r="AA3991" s="33">
        <f ca="1">OFFSET(Vol!$A$1,1,Main!A3991,1,1)</f>
        <v>0</v>
      </c>
      <c r="AB3991" s="34">
        <f ca="1">OFFSET(Vol!$A$1,2,Main!A3991,1,1)</f>
        <v>0</v>
      </c>
      <c r="AC3991" s="34">
        <f ca="1">OFFSET(Vol!$A$1,3,Main!A3991,1,1)</f>
        <v>0</v>
      </c>
      <c r="AD3991" s="34">
        <f ca="1">OFFSET(Vol!$A$1,4,Main!A3991,1,1)</f>
        <v>0</v>
      </c>
      <c r="AE3991" s="44">
        <f ca="1">OFFSET(Vol!$A$1,5,Main!A3991,1,1)</f>
        <v>0</v>
      </c>
    </row>
    <row r="3992" spans="1:31" x14ac:dyDescent="0.3">
      <c r="A3992" s="38">
        <v>2848</v>
      </c>
      <c r="B3992" s="16" t="str">
        <f t="shared" ca="1" si="620"/>
        <v/>
      </c>
      <c r="C3992" s="21">
        <f ca="1">OFFSET(Vol!$A$1,0,Main!A3992,1,1)</f>
        <v>0</v>
      </c>
      <c r="D3992" s="22">
        <f ca="1">OFFSET(Px!$A$1,1,Main!A3992,1,1)</f>
        <v>0</v>
      </c>
      <c r="E3992" s="22">
        <f ca="1">OFFSET(Px!$A$1,4,Main!A3992,1,1)</f>
        <v>0</v>
      </c>
      <c r="F3992" s="22">
        <f ca="1">OFFSET(Px!$A$1,5,Main!A3992,1,1)</f>
        <v>0</v>
      </c>
      <c r="G3992" s="23">
        <f ca="1">OFFSET(Px!$A$1,6,Main!A3992,1,1)</f>
        <v>0</v>
      </c>
      <c r="H3992" s="28" t="str">
        <f t="shared" ca="1" si="621"/>
        <v/>
      </c>
      <c r="I3992" s="28" t="str">
        <f t="shared" ca="1" si="622"/>
        <v/>
      </c>
      <c r="J3992" s="12">
        <f t="shared" ca="1" si="623"/>
        <v>0</v>
      </c>
      <c r="K3992" s="31">
        <f ca="1">OFFSET(Perf!$A$1,1,Main!A3992,1,1)</f>
        <v>0</v>
      </c>
      <c r="L3992" s="32">
        <f ca="1">OFFSET(Perf!$A$1,2,Main!A3992,1,1)</f>
        <v>0</v>
      </c>
      <c r="M3992" s="32">
        <f ca="1">OFFSET(Perf!$A$1,3,Main!A3992,1,1)</f>
        <v>0</v>
      </c>
      <c r="N3992" s="32">
        <f ca="1">OFFSET(Perf!$A$1,4,Main!A3992,1,1)</f>
        <v>0</v>
      </c>
      <c r="O3992" s="32">
        <f ca="1">OFFSET(Perf!$A$1,5,Main!A3992,1,1)</f>
        <v>0</v>
      </c>
      <c r="P3992" s="31">
        <f t="shared" ca="1" si="624"/>
        <v>0</v>
      </c>
      <c r="Q3992" s="32">
        <f t="shared" ca="1" si="625"/>
        <v>0</v>
      </c>
      <c r="R3992" s="32">
        <f t="shared" ca="1" si="626"/>
        <v>0</v>
      </c>
      <c r="S3992" s="32">
        <f t="shared" ca="1" si="627"/>
        <v>0</v>
      </c>
      <c r="T3992" s="32">
        <f t="shared" ca="1" si="628"/>
        <v>0</v>
      </c>
      <c r="U3992" s="28" t="str">
        <f t="shared" ca="1" si="629"/>
        <v/>
      </c>
      <c r="V3992" s="33">
        <f ca="1">OFFSET(Trade!$A$1,1,A3992,1,1)</f>
        <v>0</v>
      </c>
      <c r="W3992" s="34">
        <f ca="1">OFFSET(Trade!$A$1,2,A3992,1,1)</f>
        <v>0</v>
      </c>
      <c r="X3992" s="34">
        <f ca="1">OFFSET(Trade!$A$1,3,A3992,1,1)</f>
        <v>0</v>
      </c>
      <c r="Y3992" s="34">
        <f ca="1">OFFSET(Trade!$A$1,4,A3992,1,1)</f>
        <v>0</v>
      </c>
      <c r="Z3992" s="34">
        <f ca="1">OFFSET(Trade!$A$1,5,A3992,1,1)</f>
        <v>0</v>
      </c>
      <c r="AA3992" s="33">
        <f ca="1">OFFSET(Vol!$A$1,1,Main!A3992,1,1)</f>
        <v>0</v>
      </c>
      <c r="AB3992" s="34">
        <f ca="1">OFFSET(Vol!$A$1,2,Main!A3992,1,1)</f>
        <v>0</v>
      </c>
      <c r="AC3992" s="34">
        <f ca="1">OFFSET(Vol!$A$1,3,Main!A3992,1,1)</f>
        <v>0</v>
      </c>
      <c r="AD3992" s="34">
        <f ca="1">OFFSET(Vol!$A$1,4,Main!A3992,1,1)</f>
        <v>0</v>
      </c>
      <c r="AE3992" s="44">
        <f ca="1">OFFSET(Vol!$A$1,5,Main!A3992,1,1)</f>
        <v>0</v>
      </c>
    </row>
    <row r="3993" spans="1:31" x14ac:dyDescent="0.3">
      <c r="A3993" s="38">
        <v>2848</v>
      </c>
      <c r="B3993" s="16" t="str">
        <f t="shared" ca="1" si="620"/>
        <v/>
      </c>
      <c r="C3993" s="21">
        <f ca="1">OFFSET(Vol!$A$1,0,Main!A3993,1,1)</f>
        <v>0</v>
      </c>
      <c r="D3993" s="22">
        <f ca="1">OFFSET(Px!$A$1,1,Main!A3993,1,1)</f>
        <v>0</v>
      </c>
      <c r="E3993" s="22">
        <f ca="1">OFFSET(Px!$A$1,4,Main!A3993,1,1)</f>
        <v>0</v>
      </c>
      <c r="F3993" s="22">
        <f ca="1">OFFSET(Px!$A$1,5,Main!A3993,1,1)</f>
        <v>0</v>
      </c>
      <c r="G3993" s="23">
        <f ca="1">OFFSET(Px!$A$1,6,Main!A3993,1,1)</f>
        <v>0</v>
      </c>
      <c r="H3993" s="28" t="str">
        <f t="shared" ca="1" si="621"/>
        <v/>
      </c>
      <c r="I3993" s="28" t="str">
        <f t="shared" ca="1" si="622"/>
        <v/>
      </c>
      <c r="J3993" s="12">
        <f t="shared" ca="1" si="623"/>
        <v>0</v>
      </c>
      <c r="K3993" s="31">
        <f ca="1">OFFSET(Perf!$A$1,1,Main!A3993,1,1)</f>
        <v>0</v>
      </c>
      <c r="L3993" s="32">
        <f ca="1">OFFSET(Perf!$A$1,2,Main!A3993,1,1)</f>
        <v>0</v>
      </c>
      <c r="M3993" s="32">
        <f ca="1">OFFSET(Perf!$A$1,3,Main!A3993,1,1)</f>
        <v>0</v>
      </c>
      <c r="N3993" s="32">
        <f ca="1">OFFSET(Perf!$A$1,4,Main!A3993,1,1)</f>
        <v>0</v>
      </c>
      <c r="O3993" s="32">
        <f ca="1">OFFSET(Perf!$A$1,5,Main!A3993,1,1)</f>
        <v>0</v>
      </c>
      <c r="P3993" s="31">
        <f t="shared" ca="1" si="624"/>
        <v>0</v>
      </c>
      <c r="Q3993" s="32">
        <f t="shared" ca="1" si="625"/>
        <v>0</v>
      </c>
      <c r="R3993" s="32">
        <f t="shared" ca="1" si="626"/>
        <v>0</v>
      </c>
      <c r="S3993" s="32">
        <f t="shared" ca="1" si="627"/>
        <v>0</v>
      </c>
      <c r="T3993" s="32">
        <f t="shared" ca="1" si="628"/>
        <v>0</v>
      </c>
      <c r="U3993" s="28" t="str">
        <f t="shared" ca="1" si="629"/>
        <v/>
      </c>
      <c r="V3993" s="33">
        <f ca="1">OFFSET(Trade!$A$1,1,A3993,1,1)</f>
        <v>0</v>
      </c>
      <c r="W3993" s="34">
        <f ca="1">OFFSET(Trade!$A$1,2,A3993,1,1)</f>
        <v>0</v>
      </c>
      <c r="X3993" s="34">
        <f ca="1">OFFSET(Trade!$A$1,3,A3993,1,1)</f>
        <v>0</v>
      </c>
      <c r="Y3993" s="34">
        <f ca="1">OFFSET(Trade!$A$1,4,A3993,1,1)</f>
        <v>0</v>
      </c>
      <c r="Z3993" s="34">
        <f ca="1">OFFSET(Trade!$A$1,5,A3993,1,1)</f>
        <v>0</v>
      </c>
      <c r="AA3993" s="33">
        <f ca="1">OFFSET(Vol!$A$1,1,Main!A3993,1,1)</f>
        <v>0</v>
      </c>
      <c r="AB3993" s="34">
        <f ca="1">OFFSET(Vol!$A$1,2,Main!A3993,1,1)</f>
        <v>0</v>
      </c>
      <c r="AC3993" s="34">
        <f ca="1">OFFSET(Vol!$A$1,3,Main!A3993,1,1)</f>
        <v>0</v>
      </c>
      <c r="AD3993" s="34">
        <f ca="1">OFFSET(Vol!$A$1,4,Main!A3993,1,1)</f>
        <v>0</v>
      </c>
      <c r="AE3993" s="44">
        <f ca="1">OFFSET(Vol!$A$1,5,Main!A3993,1,1)</f>
        <v>0</v>
      </c>
    </row>
    <row r="3994" spans="1:31" x14ac:dyDescent="0.3">
      <c r="A3994" s="38">
        <v>2848</v>
      </c>
      <c r="B3994" s="16" t="str">
        <f t="shared" ca="1" si="620"/>
        <v/>
      </c>
      <c r="C3994" s="21">
        <f ca="1">OFFSET(Vol!$A$1,0,Main!A3994,1,1)</f>
        <v>0</v>
      </c>
      <c r="D3994" s="22">
        <f ca="1">OFFSET(Px!$A$1,1,Main!A3994,1,1)</f>
        <v>0</v>
      </c>
      <c r="E3994" s="22">
        <f ca="1">OFFSET(Px!$A$1,4,Main!A3994,1,1)</f>
        <v>0</v>
      </c>
      <c r="F3994" s="22">
        <f ca="1">OFFSET(Px!$A$1,5,Main!A3994,1,1)</f>
        <v>0</v>
      </c>
      <c r="G3994" s="23">
        <f ca="1">OFFSET(Px!$A$1,6,Main!A3994,1,1)</f>
        <v>0</v>
      </c>
      <c r="H3994" s="28" t="str">
        <f t="shared" ca="1" si="621"/>
        <v/>
      </c>
      <c r="I3994" s="28" t="str">
        <f t="shared" ca="1" si="622"/>
        <v/>
      </c>
      <c r="J3994" s="12">
        <f t="shared" ca="1" si="623"/>
        <v>0</v>
      </c>
      <c r="K3994" s="31">
        <f ca="1">OFFSET(Perf!$A$1,1,Main!A3994,1,1)</f>
        <v>0</v>
      </c>
      <c r="L3994" s="32">
        <f ca="1">OFFSET(Perf!$A$1,2,Main!A3994,1,1)</f>
        <v>0</v>
      </c>
      <c r="M3994" s="32">
        <f ca="1">OFFSET(Perf!$A$1,3,Main!A3994,1,1)</f>
        <v>0</v>
      </c>
      <c r="N3994" s="32">
        <f ca="1">OFFSET(Perf!$A$1,4,Main!A3994,1,1)</f>
        <v>0</v>
      </c>
      <c r="O3994" s="32">
        <f ca="1">OFFSET(Perf!$A$1,5,Main!A3994,1,1)</f>
        <v>0</v>
      </c>
      <c r="P3994" s="31">
        <f t="shared" ca="1" si="624"/>
        <v>0</v>
      </c>
      <c r="Q3994" s="32">
        <f t="shared" ca="1" si="625"/>
        <v>0</v>
      </c>
      <c r="R3994" s="32">
        <f t="shared" ca="1" si="626"/>
        <v>0</v>
      </c>
      <c r="S3994" s="32">
        <f t="shared" ca="1" si="627"/>
        <v>0</v>
      </c>
      <c r="T3994" s="32">
        <f t="shared" ca="1" si="628"/>
        <v>0</v>
      </c>
      <c r="U3994" s="28" t="str">
        <f t="shared" ca="1" si="629"/>
        <v/>
      </c>
      <c r="V3994" s="33">
        <f ca="1">OFFSET(Trade!$A$1,1,A3994,1,1)</f>
        <v>0</v>
      </c>
      <c r="W3994" s="34">
        <f ca="1">OFFSET(Trade!$A$1,2,A3994,1,1)</f>
        <v>0</v>
      </c>
      <c r="X3994" s="34">
        <f ca="1">OFFSET(Trade!$A$1,3,A3994,1,1)</f>
        <v>0</v>
      </c>
      <c r="Y3994" s="34">
        <f ca="1">OFFSET(Trade!$A$1,4,A3994,1,1)</f>
        <v>0</v>
      </c>
      <c r="Z3994" s="34">
        <f ca="1">OFFSET(Trade!$A$1,5,A3994,1,1)</f>
        <v>0</v>
      </c>
      <c r="AA3994" s="33">
        <f ca="1">OFFSET(Vol!$A$1,1,Main!A3994,1,1)</f>
        <v>0</v>
      </c>
      <c r="AB3994" s="34">
        <f ca="1">OFFSET(Vol!$A$1,2,Main!A3994,1,1)</f>
        <v>0</v>
      </c>
      <c r="AC3994" s="34">
        <f ca="1">OFFSET(Vol!$A$1,3,Main!A3994,1,1)</f>
        <v>0</v>
      </c>
      <c r="AD3994" s="34">
        <f ca="1">OFFSET(Vol!$A$1,4,Main!A3994,1,1)</f>
        <v>0</v>
      </c>
      <c r="AE3994" s="44">
        <f ca="1">OFFSET(Vol!$A$1,5,Main!A3994,1,1)</f>
        <v>0</v>
      </c>
    </row>
    <row r="3995" spans="1:31" x14ac:dyDescent="0.3">
      <c r="A3995" s="38">
        <v>2848</v>
      </c>
      <c r="B3995" s="16" t="str">
        <f t="shared" ca="1" si="620"/>
        <v/>
      </c>
      <c r="C3995" s="21">
        <f ca="1">OFFSET(Vol!$A$1,0,Main!A3995,1,1)</f>
        <v>0</v>
      </c>
      <c r="D3995" s="22">
        <f ca="1">OFFSET(Px!$A$1,1,Main!A3995,1,1)</f>
        <v>0</v>
      </c>
      <c r="E3995" s="22">
        <f ca="1">OFFSET(Px!$A$1,4,Main!A3995,1,1)</f>
        <v>0</v>
      </c>
      <c r="F3995" s="22">
        <f ca="1">OFFSET(Px!$A$1,5,Main!A3995,1,1)</f>
        <v>0</v>
      </c>
      <c r="G3995" s="23">
        <f ca="1">OFFSET(Px!$A$1,6,Main!A3995,1,1)</f>
        <v>0</v>
      </c>
      <c r="H3995" s="28" t="str">
        <f t="shared" ca="1" si="621"/>
        <v/>
      </c>
      <c r="I3995" s="28" t="str">
        <f t="shared" ca="1" si="622"/>
        <v/>
      </c>
      <c r="J3995" s="12">
        <f t="shared" ca="1" si="623"/>
        <v>0</v>
      </c>
      <c r="K3995" s="31">
        <f ca="1">OFFSET(Perf!$A$1,1,Main!A3995,1,1)</f>
        <v>0</v>
      </c>
      <c r="L3995" s="32">
        <f ca="1">OFFSET(Perf!$A$1,2,Main!A3995,1,1)</f>
        <v>0</v>
      </c>
      <c r="M3995" s="32">
        <f ca="1">OFFSET(Perf!$A$1,3,Main!A3995,1,1)</f>
        <v>0</v>
      </c>
      <c r="N3995" s="32">
        <f ca="1">OFFSET(Perf!$A$1,4,Main!A3995,1,1)</f>
        <v>0</v>
      </c>
      <c r="O3995" s="32">
        <f ca="1">OFFSET(Perf!$A$1,5,Main!A3995,1,1)</f>
        <v>0</v>
      </c>
      <c r="P3995" s="31">
        <f t="shared" ca="1" si="624"/>
        <v>0</v>
      </c>
      <c r="Q3995" s="32">
        <f t="shared" ca="1" si="625"/>
        <v>0</v>
      </c>
      <c r="R3995" s="32">
        <f t="shared" ca="1" si="626"/>
        <v>0</v>
      </c>
      <c r="S3995" s="32">
        <f t="shared" ca="1" si="627"/>
        <v>0</v>
      </c>
      <c r="T3995" s="32">
        <f t="shared" ca="1" si="628"/>
        <v>0</v>
      </c>
      <c r="U3995" s="28" t="str">
        <f t="shared" ca="1" si="629"/>
        <v/>
      </c>
      <c r="V3995" s="33">
        <f ca="1">OFFSET(Trade!$A$1,1,A3995,1,1)</f>
        <v>0</v>
      </c>
      <c r="W3995" s="34">
        <f ca="1">OFFSET(Trade!$A$1,2,A3995,1,1)</f>
        <v>0</v>
      </c>
      <c r="X3995" s="34">
        <f ca="1">OFFSET(Trade!$A$1,3,A3995,1,1)</f>
        <v>0</v>
      </c>
      <c r="Y3995" s="34">
        <f ca="1">OFFSET(Trade!$A$1,4,A3995,1,1)</f>
        <v>0</v>
      </c>
      <c r="Z3995" s="34">
        <f ca="1">OFFSET(Trade!$A$1,5,A3995,1,1)</f>
        <v>0</v>
      </c>
      <c r="AA3995" s="33">
        <f ca="1">OFFSET(Vol!$A$1,1,Main!A3995,1,1)</f>
        <v>0</v>
      </c>
      <c r="AB3995" s="34">
        <f ca="1">OFFSET(Vol!$A$1,2,Main!A3995,1,1)</f>
        <v>0</v>
      </c>
      <c r="AC3995" s="34">
        <f ca="1">OFFSET(Vol!$A$1,3,Main!A3995,1,1)</f>
        <v>0</v>
      </c>
      <c r="AD3995" s="34">
        <f ca="1">OFFSET(Vol!$A$1,4,Main!A3995,1,1)</f>
        <v>0</v>
      </c>
      <c r="AE3995" s="44">
        <f ca="1">OFFSET(Vol!$A$1,5,Main!A3995,1,1)</f>
        <v>0</v>
      </c>
    </row>
    <row r="3996" spans="1:31" x14ac:dyDescent="0.3">
      <c r="A3996" s="38">
        <v>2848</v>
      </c>
      <c r="B3996" s="16" t="str">
        <f t="shared" ca="1" si="620"/>
        <v/>
      </c>
      <c r="C3996" s="21">
        <f ca="1">OFFSET(Vol!$A$1,0,Main!A3996,1,1)</f>
        <v>0</v>
      </c>
      <c r="D3996" s="22">
        <f ca="1">OFFSET(Px!$A$1,1,Main!A3996,1,1)</f>
        <v>0</v>
      </c>
      <c r="E3996" s="22">
        <f ca="1">OFFSET(Px!$A$1,4,Main!A3996,1,1)</f>
        <v>0</v>
      </c>
      <c r="F3996" s="22">
        <f ca="1">OFFSET(Px!$A$1,5,Main!A3996,1,1)</f>
        <v>0</v>
      </c>
      <c r="G3996" s="23">
        <f ca="1">OFFSET(Px!$A$1,6,Main!A3996,1,1)</f>
        <v>0</v>
      </c>
      <c r="H3996" s="28" t="str">
        <f t="shared" ca="1" si="621"/>
        <v/>
      </c>
      <c r="I3996" s="28" t="str">
        <f t="shared" ca="1" si="622"/>
        <v/>
      </c>
      <c r="J3996" s="12">
        <f t="shared" ca="1" si="623"/>
        <v>0</v>
      </c>
      <c r="K3996" s="31">
        <f ca="1">OFFSET(Perf!$A$1,1,Main!A3996,1,1)</f>
        <v>0</v>
      </c>
      <c r="L3996" s="32">
        <f ca="1">OFFSET(Perf!$A$1,2,Main!A3996,1,1)</f>
        <v>0</v>
      </c>
      <c r="M3996" s="32">
        <f ca="1">OFFSET(Perf!$A$1,3,Main!A3996,1,1)</f>
        <v>0</v>
      </c>
      <c r="N3996" s="32">
        <f ca="1">OFFSET(Perf!$A$1,4,Main!A3996,1,1)</f>
        <v>0</v>
      </c>
      <c r="O3996" s="32">
        <f ca="1">OFFSET(Perf!$A$1,5,Main!A3996,1,1)</f>
        <v>0</v>
      </c>
      <c r="P3996" s="31">
        <f t="shared" ca="1" si="624"/>
        <v>0</v>
      </c>
      <c r="Q3996" s="32">
        <f t="shared" ca="1" si="625"/>
        <v>0</v>
      </c>
      <c r="R3996" s="32">
        <f t="shared" ca="1" si="626"/>
        <v>0</v>
      </c>
      <c r="S3996" s="32">
        <f t="shared" ca="1" si="627"/>
        <v>0</v>
      </c>
      <c r="T3996" s="32">
        <f t="shared" ca="1" si="628"/>
        <v>0</v>
      </c>
      <c r="U3996" s="28" t="str">
        <f t="shared" ca="1" si="629"/>
        <v/>
      </c>
      <c r="V3996" s="33">
        <f ca="1">OFFSET(Trade!$A$1,1,A3996,1,1)</f>
        <v>0</v>
      </c>
      <c r="W3996" s="34">
        <f ca="1">OFFSET(Trade!$A$1,2,A3996,1,1)</f>
        <v>0</v>
      </c>
      <c r="X3996" s="34">
        <f ca="1">OFFSET(Trade!$A$1,3,A3996,1,1)</f>
        <v>0</v>
      </c>
      <c r="Y3996" s="34">
        <f ca="1">OFFSET(Trade!$A$1,4,A3996,1,1)</f>
        <v>0</v>
      </c>
      <c r="Z3996" s="34">
        <f ca="1">OFFSET(Trade!$A$1,5,A3996,1,1)</f>
        <v>0</v>
      </c>
      <c r="AA3996" s="33">
        <f ca="1">OFFSET(Vol!$A$1,1,Main!A3996,1,1)</f>
        <v>0</v>
      </c>
      <c r="AB3996" s="34">
        <f ca="1">OFFSET(Vol!$A$1,2,Main!A3996,1,1)</f>
        <v>0</v>
      </c>
      <c r="AC3996" s="34">
        <f ca="1">OFFSET(Vol!$A$1,3,Main!A3996,1,1)</f>
        <v>0</v>
      </c>
      <c r="AD3996" s="34">
        <f ca="1">OFFSET(Vol!$A$1,4,Main!A3996,1,1)</f>
        <v>0</v>
      </c>
      <c r="AE3996" s="44">
        <f ca="1">OFFSET(Vol!$A$1,5,Main!A3996,1,1)</f>
        <v>0</v>
      </c>
    </row>
    <row r="3997" spans="1:31" x14ac:dyDescent="0.3">
      <c r="A3997" s="38">
        <v>2848</v>
      </c>
      <c r="B3997" s="16" t="str">
        <f t="shared" ca="1" si="620"/>
        <v/>
      </c>
      <c r="C3997" s="21">
        <f ca="1">OFFSET(Vol!$A$1,0,Main!A3997,1,1)</f>
        <v>0</v>
      </c>
      <c r="D3997" s="22">
        <f ca="1">OFFSET(Px!$A$1,1,Main!A3997,1,1)</f>
        <v>0</v>
      </c>
      <c r="E3997" s="22">
        <f ca="1">OFFSET(Px!$A$1,4,Main!A3997,1,1)</f>
        <v>0</v>
      </c>
      <c r="F3997" s="22">
        <f ca="1">OFFSET(Px!$A$1,5,Main!A3997,1,1)</f>
        <v>0</v>
      </c>
      <c r="G3997" s="23">
        <f ca="1">OFFSET(Px!$A$1,6,Main!A3997,1,1)</f>
        <v>0</v>
      </c>
      <c r="H3997" s="28" t="str">
        <f t="shared" ca="1" si="621"/>
        <v/>
      </c>
      <c r="I3997" s="28" t="str">
        <f t="shared" ca="1" si="622"/>
        <v/>
      </c>
      <c r="J3997" s="12">
        <f t="shared" ca="1" si="623"/>
        <v>0</v>
      </c>
      <c r="K3997" s="31">
        <f ca="1">OFFSET(Perf!$A$1,1,Main!A3997,1,1)</f>
        <v>0</v>
      </c>
      <c r="L3997" s="32">
        <f ca="1">OFFSET(Perf!$A$1,2,Main!A3997,1,1)</f>
        <v>0</v>
      </c>
      <c r="M3997" s="32">
        <f ca="1">OFFSET(Perf!$A$1,3,Main!A3997,1,1)</f>
        <v>0</v>
      </c>
      <c r="N3997" s="32">
        <f ca="1">OFFSET(Perf!$A$1,4,Main!A3997,1,1)</f>
        <v>0</v>
      </c>
      <c r="O3997" s="32">
        <f ca="1">OFFSET(Perf!$A$1,5,Main!A3997,1,1)</f>
        <v>0</v>
      </c>
      <c r="P3997" s="31">
        <f t="shared" ca="1" si="624"/>
        <v>0</v>
      </c>
      <c r="Q3997" s="32">
        <f t="shared" ca="1" si="625"/>
        <v>0</v>
      </c>
      <c r="R3997" s="32">
        <f t="shared" ca="1" si="626"/>
        <v>0</v>
      </c>
      <c r="S3997" s="32">
        <f t="shared" ca="1" si="627"/>
        <v>0</v>
      </c>
      <c r="T3997" s="32">
        <f t="shared" ca="1" si="628"/>
        <v>0</v>
      </c>
      <c r="U3997" s="28" t="str">
        <f t="shared" ca="1" si="629"/>
        <v/>
      </c>
      <c r="V3997" s="33">
        <f ca="1">OFFSET(Trade!$A$1,1,A3997,1,1)</f>
        <v>0</v>
      </c>
      <c r="W3997" s="34">
        <f ca="1">OFFSET(Trade!$A$1,2,A3997,1,1)</f>
        <v>0</v>
      </c>
      <c r="X3997" s="34">
        <f ca="1">OFFSET(Trade!$A$1,3,A3997,1,1)</f>
        <v>0</v>
      </c>
      <c r="Y3997" s="34">
        <f ca="1">OFFSET(Trade!$A$1,4,A3997,1,1)</f>
        <v>0</v>
      </c>
      <c r="Z3997" s="34">
        <f ca="1">OFFSET(Trade!$A$1,5,A3997,1,1)</f>
        <v>0</v>
      </c>
      <c r="AA3997" s="33">
        <f ca="1">OFFSET(Vol!$A$1,1,Main!A3997,1,1)</f>
        <v>0</v>
      </c>
      <c r="AB3997" s="34">
        <f ca="1">OFFSET(Vol!$A$1,2,Main!A3997,1,1)</f>
        <v>0</v>
      </c>
      <c r="AC3997" s="34">
        <f ca="1">OFFSET(Vol!$A$1,3,Main!A3997,1,1)</f>
        <v>0</v>
      </c>
      <c r="AD3997" s="34">
        <f ca="1">OFFSET(Vol!$A$1,4,Main!A3997,1,1)</f>
        <v>0</v>
      </c>
      <c r="AE3997" s="44">
        <f ca="1">OFFSET(Vol!$A$1,5,Main!A3997,1,1)</f>
        <v>0</v>
      </c>
    </row>
    <row r="3998" spans="1:31" x14ac:dyDescent="0.3">
      <c r="A3998" s="38">
        <v>2848</v>
      </c>
      <c r="B3998" s="16" t="str">
        <f t="shared" ca="1" si="620"/>
        <v/>
      </c>
      <c r="C3998" s="21">
        <f ca="1">OFFSET(Vol!$A$1,0,Main!A3998,1,1)</f>
        <v>0</v>
      </c>
      <c r="D3998" s="22">
        <f ca="1">OFFSET(Px!$A$1,1,Main!A3998,1,1)</f>
        <v>0</v>
      </c>
      <c r="E3998" s="22">
        <f ca="1">OFFSET(Px!$A$1,4,Main!A3998,1,1)</f>
        <v>0</v>
      </c>
      <c r="F3998" s="22">
        <f ca="1">OFFSET(Px!$A$1,5,Main!A3998,1,1)</f>
        <v>0</v>
      </c>
      <c r="G3998" s="23">
        <f ca="1">OFFSET(Px!$A$1,6,Main!A3998,1,1)</f>
        <v>0</v>
      </c>
      <c r="H3998" s="28" t="str">
        <f t="shared" ca="1" si="621"/>
        <v/>
      </c>
      <c r="I3998" s="28" t="str">
        <f t="shared" ca="1" si="622"/>
        <v/>
      </c>
      <c r="J3998" s="12">
        <f t="shared" ca="1" si="623"/>
        <v>0</v>
      </c>
      <c r="K3998" s="31">
        <f ca="1">OFFSET(Perf!$A$1,1,Main!A3998,1,1)</f>
        <v>0</v>
      </c>
      <c r="L3998" s="32">
        <f ca="1">OFFSET(Perf!$A$1,2,Main!A3998,1,1)</f>
        <v>0</v>
      </c>
      <c r="M3998" s="32">
        <f ca="1">OFFSET(Perf!$A$1,3,Main!A3998,1,1)</f>
        <v>0</v>
      </c>
      <c r="N3998" s="32">
        <f ca="1">OFFSET(Perf!$A$1,4,Main!A3998,1,1)</f>
        <v>0</v>
      </c>
      <c r="O3998" s="32">
        <f ca="1">OFFSET(Perf!$A$1,5,Main!A3998,1,1)</f>
        <v>0</v>
      </c>
      <c r="P3998" s="31">
        <f t="shared" ca="1" si="624"/>
        <v>0</v>
      </c>
      <c r="Q3998" s="32">
        <f t="shared" ca="1" si="625"/>
        <v>0</v>
      </c>
      <c r="R3998" s="32">
        <f t="shared" ca="1" si="626"/>
        <v>0</v>
      </c>
      <c r="S3998" s="32">
        <f t="shared" ca="1" si="627"/>
        <v>0</v>
      </c>
      <c r="T3998" s="32">
        <f t="shared" ca="1" si="628"/>
        <v>0</v>
      </c>
      <c r="U3998" s="28" t="str">
        <f t="shared" ca="1" si="629"/>
        <v/>
      </c>
      <c r="V3998" s="33">
        <f ca="1">OFFSET(Trade!$A$1,1,A3998,1,1)</f>
        <v>0</v>
      </c>
      <c r="W3998" s="34">
        <f ca="1">OFFSET(Trade!$A$1,2,A3998,1,1)</f>
        <v>0</v>
      </c>
      <c r="X3998" s="34">
        <f ca="1">OFFSET(Trade!$A$1,3,A3998,1,1)</f>
        <v>0</v>
      </c>
      <c r="Y3998" s="34">
        <f ca="1">OFFSET(Trade!$A$1,4,A3998,1,1)</f>
        <v>0</v>
      </c>
      <c r="Z3998" s="34">
        <f ca="1">OFFSET(Trade!$A$1,5,A3998,1,1)</f>
        <v>0</v>
      </c>
      <c r="AA3998" s="33">
        <f ca="1">OFFSET(Vol!$A$1,1,Main!A3998,1,1)</f>
        <v>0</v>
      </c>
      <c r="AB3998" s="34">
        <f ca="1">OFFSET(Vol!$A$1,2,Main!A3998,1,1)</f>
        <v>0</v>
      </c>
      <c r="AC3998" s="34">
        <f ca="1">OFFSET(Vol!$A$1,3,Main!A3998,1,1)</f>
        <v>0</v>
      </c>
      <c r="AD3998" s="34">
        <f ca="1">OFFSET(Vol!$A$1,4,Main!A3998,1,1)</f>
        <v>0</v>
      </c>
      <c r="AE3998" s="44">
        <f ca="1">OFFSET(Vol!$A$1,5,Main!A3998,1,1)</f>
        <v>0</v>
      </c>
    </row>
    <row r="3999" spans="1:31" x14ac:dyDescent="0.3">
      <c r="A3999" s="38">
        <v>2848</v>
      </c>
      <c r="B3999" s="16" t="str">
        <f t="shared" ca="1" si="620"/>
        <v/>
      </c>
      <c r="C3999" s="21">
        <f ca="1">OFFSET(Vol!$A$1,0,Main!A3999,1,1)</f>
        <v>0</v>
      </c>
      <c r="D3999" s="22">
        <f ca="1">OFFSET(Px!$A$1,1,Main!A3999,1,1)</f>
        <v>0</v>
      </c>
      <c r="E3999" s="22">
        <f ca="1">OFFSET(Px!$A$1,4,Main!A3999,1,1)</f>
        <v>0</v>
      </c>
      <c r="F3999" s="22">
        <f ca="1">OFFSET(Px!$A$1,5,Main!A3999,1,1)</f>
        <v>0</v>
      </c>
      <c r="G3999" s="23">
        <f ca="1">OFFSET(Px!$A$1,6,Main!A3999,1,1)</f>
        <v>0</v>
      </c>
      <c r="H3999" s="28" t="str">
        <f t="shared" ca="1" si="621"/>
        <v/>
      </c>
      <c r="I3999" s="28" t="str">
        <f t="shared" ca="1" si="622"/>
        <v/>
      </c>
      <c r="J3999" s="12">
        <f t="shared" ca="1" si="623"/>
        <v>0</v>
      </c>
      <c r="K3999" s="31">
        <f ca="1">OFFSET(Perf!$A$1,1,Main!A3999,1,1)</f>
        <v>0</v>
      </c>
      <c r="L3999" s="32">
        <f ca="1">OFFSET(Perf!$A$1,2,Main!A3999,1,1)</f>
        <v>0</v>
      </c>
      <c r="M3999" s="32">
        <f ca="1">OFFSET(Perf!$A$1,3,Main!A3999,1,1)</f>
        <v>0</v>
      </c>
      <c r="N3999" s="32">
        <f ca="1">OFFSET(Perf!$A$1,4,Main!A3999,1,1)</f>
        <v>0</v>
      </c>
      <c r="O3999" s="32">
        <f ca="1">OFFSET(Perf!$A$1,5,Main!A3999,1,1)</f>
        <v>0</v>
      </c>
      <c r="P3999" s="31">
        <f t="shared" ca="1" si="624"/>
        <v>0</v>
      </c>
      <c r="Q3999" s="32">
        <f t="shared" ca="1" si="625"/>
        <v>0</v>
      </c>
      <c r="R3999" s="32">
        <f t="shared" ca="1" si="626"/>
        <v>0</v>
      </c>
      <c r="S3999" s="32">
        <f t="shared" ca="1" si="627"/>
        <v>0</v>
      </c>
      <c r="T3999" s="32">
        <f t="shared" ca="1" si="628"/>
        <v>0</v>
      </c>
      <c r="U3999" s="28" t="str">
        <f t="shared" ca="1" si="629"/>
        <v/>
      </c>
      <c r="V3999" s="33">
        <f ca="1">OFFSET(Trade!$A$1,1,A3999,1,1)</f>
        <v>0</v>
      </c>
      <c r="W3999" s="34">
        <f ca="1">OFFSET(Trade!$A$1,2,A3999,1,1)</f>
        <v>0</v>
      </c>
      <c r="X3999" s="34">
        <f ca="1">OFFSET(Trade!$A$1,3,A3999,1,1)</f>
        <v>0</v>
      </c>
      <c r="Y3999" s="34">
        <f ca="1">OFFSET(Trade!$A$1,4,A3999,1,1)</f>
        <v>0</v>
      </c>
      <c r="Z3999" s="34">
        <f ca="1">OFFSET(Trade!$A$1,5,A3999,1,1)</f>
        <v>0</v>
      </c>
      <c r="AA3999" s="33">
        <f ca="1">OFFSET(Vol!$A$1,1,Main!A3999,1,1)</f>
        <v>0</v>
      </c>
      <c r="AB3999" s="34">
        <f ca="1">OFFSET(Vol!$A$1,2,Main!A3999,1,1)</f>
        <v>0</v>
      </c>
      <c r="AC3999" s="34">
        <f ca="1">OFFSET(Vol!$A$1,3,Main!A3999,1,1)</f>
        <v>0</v>
      </c>
      <c r="AD3999" s="34">
        <f ca="1">OFFSET(Vol!$A$1,4,Main!A3999,1,1)</f>
        <v>0</v>
      </c>
      <c r="AE3999" s="44">
        <f ca="1">OFFSET(Vol!$A$1,5,Main!A3999,1,1)</f>
        <v>0</v>
      </c>
    </row>
    <row r="4000" spans="1:31" x14ac:dyDescent="0.3">
      <c r="A4000" s="38">
        <v>2848</v>
      </c>
      <c r="B4000" s="16" t="str">
        <f t="shared" ca="1" si="620"/>
        <v/>
      </c>
      <c r="C4000" s="21">
        <f ca="1">OFFSET(Vol!$A$1,0,Main!A4000,1,1)</f>
        <v>0</v>
      </c>
      <c r="D4000" s="22">
        <f ca="1">OFFSET(Px!$A$1,1,Main!A4000,1,1)</f>
        <v>0</v>
      </c>
      <c r="E4000" s="22">
        <f ca="1">OFFSET(Px!$A$1,4,Main!A4000,1,1)</f>
        <v>0</v>
      </c>
      <c r="F4000" s="22">
        <f ca="1">OFFSET(Px!$A$1,5,Main!A4000,1,1)</f>
        <v>0</v>
      </c>
      <c r="G4000" s="23">
        <f ca="1">OFFSET(Px!$A$1,6,Main!A4000,1,1)</f>
        <v>0</v>
      </c>
      <c r="H4000" s="28" t="str">
        <f t="shared" ca="1" si="621"/>
        <v/>
      </c>
      <c r="I4000" s="28" t="str">
        <f t="shared" ca="1" si="622"/>
        <v/>
      </c>
      <c r="J4000" s="12">
        <f t="shared" ca="1" si="623"/>
        <v>0</v>
      </c>
      <c r="K4000" s="31">
        <f ca="1">OFFSET(Perf!$A$1,1,Main!A4000,1,1)</f>
        <v>0</v>
      </c>
      <c r="L4000" s="32">
        <f ca="1">OFFSET(Perf!$A$1,2,Main!A4000,1,1)</f>
        <v>0</v>
      </c>
      <c r="M4000" s="32">
        <f ca="1">OFFSET(Perf!$A$1,3,Main!A4000,1,1)</f>
        <v>0</v>
      </c>
      <c r="N4000" s="32">
        <f ca="1">OFFSET(Perf!$A$1,4,Main!A4000,1,1)</f>
        <v>0</v>
      </c>
      <c r="O4000" s="32">
        <f ca="1">OFFSET(Perf!$A$1,5,Main!A4000,1,1)</f>
        <v>0</v>
      </c>
      <c r="P4000" s="31">
        <f t="shared" ca="1" si="624"/>
        <v>0</v>
      </c>
      <c r="Q4000" s="32">
        <f t="shared" ca="1" si="625"/>
        <v>0</v>
      </c>
      <c r="R4000" s="32">
        <f t="shared" ca="1" si="626"/>
        <v>0</v>
      </c>
      <c r="S4000" s="32">
        <f t="shared" ca="1" si="627"/>
        <v>0</v>
      </c>
      <c r="T4000" s="32">
        <f t="shared" ca="1" si="628"/>
        <v>0</v>
      </c>
      <c r="U4000" s="28" t="str">
        <f t="shared" ca="1" si="629"/>
        <v/>
      </c>
      <c r="V4000" s="33">
        <f ca="1">OFFSET(Trade!$A$1,1,A4000,1,1)</f>
        <v>0</v>
      </c>
      <c r="W4000" s="34">
        <f ca="1">OFFSET(Trade!$A$1,2,A4000,1,1)</f>
        <v>0</v>
      </c>
      <c r="X4000" s="34">
        <f ca="1">OFFSET(Trade!$A$1,3,A4000,1,1)</f>
        <v>0</v>
      </c>
      <c r="Y4000" s="34">
        <f ca="1">OFFSET(Trade!$A$1,4,A4000,1,1)</f>
        <v>0</v>
      </c>
      <c r="Z4000" s="34">
        <f ca="1">OFFSET(Trade!$A$1,5,A4000,1,1)</f>
        <v>0</v>
      </c>
      <c r="AA4000" s="33">
        <f ca="1">OFFSET(Vol!$A$1,1,Main!A4000,1,1)</f>
        <v>0</v>
      </c>
      <c r="AB4000" s="34">
        <f ca="1">OFFSET(Vol!$A$1,2,Main!A4000,1,1)</f>
        <v>0</v>
      </c>
      <c r="AC4000" s="34">
        <f ca="1">OFFSET(Vol!$A$1,3,Main!A4000,1,1)</f>
        <v>0</v>
      </c>
      <c r="AD4000" s="34">
        <f ca="1">OFFSET(Vol!$A$1,4,Main!A4000,1,1)</f>
        <v>0</v>
      </c>
      <c r="AE4000" s="44">
        <f ca="1">OFFSET(Vol!$A$1,5,Main!A4000,1,1)</f>
        <v>0</v>
      </c>
    </row>
  </sheetData>
  <autoFilter ref="A5:AE4000"/>
  <mergeCells count="7">
    <mergeCell ref="B1:B3"/>
    <mergeCell ref="V4:Z4"/>
    <mergeCell ref="AA4:AE4"/>
    <mergeCell ref="P4:T4"/>
    <mergeCell ref="D4:G4"/>
    <mergeCell ref="K4:O4"/>
    <mergeCell ref="E1:F3"/>
  </mergeCells>
  <phoneticPr fontId="2" type="noConversion"/>
  <conditionalFormatting sqref="K6:O4000">
    <cfRule type="expression" dxfId="6" priority="11">
      <formula>AND(K6&gt;0,P6&gt;=$H$2)</formula>
    </cfRule>
    <cfRule type="expression" dxfId="5" priority="12">
      <formula>K6&gt;0</formula>
    </cfRule>
  </conditionalFormatting>
  <conditionalFormatting sqref="J6:J4000">
    <cfRule type="expression" dxfId="4" priority="13">
      <formula>J6&gt;=$H$3</formula>
    </cfRule>
  </conditionalFormatting>
  <conditionalFormatting sqref="P6:T4000">
    <cfRule type="expression" dxfId="3" priority="14">
      <formula>P6&gt;=$H$2</formula>
    </cfRule>
  </conditionalFormatting>
  <conditionalFormatting sqref="H6:H4000">
    <cfRule type="expression" dxfId="2" priority="15">
      <formula>H6&gt;=$J$1</formula>
    </cfRule>
  </conditionalFormatting>
  <conditionalFormatting sqref="I6">
    <cfRule type="expression" dxfId="1" priority="2">
      <formula>$I6&gt;=$H$1</formula>
    </cfRule>
  </conditionalFormatting>
  <conditionalFormatting sqref="I7:I4000">
    <cfRule type="expression" dxfId="0" priority="1">
      <formula>$I7&gt;=$H$1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O1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" sqref="A3:XFD3"/>
    </sheetView>
  </sheetViews>
  <sheetFormatPr defaultRowHeight="13.5" x14ac:dyDescent="0.3"/>
  <cols>
    <col min="1" max="1" width="11.25" style="8" bestFit="1" customWidth="1"/>
    <col min="2" max="75" width="9.125" style="5" bestFit="1" customWidth="1"/>
    <col min="76" max="76" width="9.375" style="5" bestFit="1" customWidth="1"/>
    <col min="77" max="243" width="9.125" style="5" bestFit="1" customWidth="1"/>
    <col min="244" max="244" width="9.375" style="5" bestFit="1" customWidth="1"/>
    <col min="245" max="864" width="9.125" style="5" bestFit="1" customWidth="1"/>
    <col min="865" max="865" width="9.375" style="5" bestFit="1" customWidth="1"/>
    <col min="866" max="1112" width="9.125" style="5" bestFit="1" customWidth="1"/>
    <col min="1113" max="1113" width="9.375" style="5" bestFit="1" customWidth="1"/>
    <col min="1114" max="1123" width="9.125" style="5" bestFit="1" customWidth="1"/>
    <col min="1124" max="1124" width="9.375" style="5" bestFit="1" customWidth="1"/>
    <col min="1125" max="1453" width="9.125" style="5" bestFit="1" customWidth="1"/>
    <col min="1454" max="1454" width="9.375" style="5" bestFit="1" customWidth="1"/>
    <col min="1455" max="1619" width="9.125" style="5" bestFit="1" customWidth="1"/>
    <col min="1620" max="1620" width="9.375" style="5" bestFit="1" customWidth="1"/>
    <col min="1621" max="1803" width="9.125" style="5" bestFit="1" customWidth="1"/>
    <col min="1804" max="1804" width="9.375" style="5" bestFit="1" customWidth="1"/>
    <col min="1805" max="2182" width="9.125" style="5" bestFit="1" customWidth="1"/>
    <col min="2183" max="2183" width="9.375" style="5" bestFit="1" customWidth="1"/>
    <col min="2184" max="2848" width="9.125" style="5" bestFit="1" customWidth="1"/>
    <col min="2849" max="16384" width="9" style="5"/>
  </cols>
  <sheetData>
    <row r="1" spans="1:2719" s="7" customFormat="1" x14ac:dyDescent="0.3">
      <c r="A1" s="6" t="s">
        <v>2733</v>
      </c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2162</v>
      </c>
      <c r="H1" s="7" t="s">
        <v>5</v>
      </c>
      <c r="I1" s="7" t="s">
        <v>2163</v>
      </c>
      <c r="J1" s="7" t="s">
        <v>6</v>
      </c>
      <c r="K1" s="7" t="s">
        <v>2164</v>
      </c>
      <c r="L1" s="7" t="s">
        <v>7</v>
      </c>
      <c r="M1" s="7" t="s">
        <v>8</v>
      </c>
      <c r="N1" s="7" t="s">
        <v>2165</v>
      </c>
      <c r="O1" s="7" t="s">
        <v>9</v>
      </c>
      <c r="P1" s="7" t="s">
        <v>2166</v>
      </c>
      <c r="Q1" s="7" t="s">
        <v>2167</v>
      </c>
      <c r="R1" s="7" t="s">
        <v>10</v>
      </c>
      <c r="S1" s="7" t="s">
        <v>11</v>
      </c>
      <c r="T1" s="7" t="s">
        <v>2168</v>
      </c>
      <c r="U1" s="7" t="s">
        <v>12</v>
      </c>
      <c r="V1" s="7" t="s">
        <v>2169</v>
      </c>
      <c r="W1" s="7" t="s">
        <v>2170</v>
      </c>
      <c r="X1" s="7" t="s">
        <v>13</v>
      </c>
      <c r="Y1" s="7" t="s">
        <v>14</v>
      </c>
      <c r="Z1" s="7" t="s">
        <v>15</v>
      </c>
      <c r="AA1" s="7" t="s">
        <v>16</v>
      </c>
      <c r="AB1" s="7" t="s">
        <v>17</v>
      </c>
      <c r="AC1" s="7" t="s">
        <v>18</v>
      </c>
      <c r="AD1" s="7" t="s">
        <v>2171</v>
      </c>
      <c r="AE1" s="7" t="s">
        <v>19</v>
      </c>
      <c r="AF1" s="7" t="s">
        <v>20</v>
      </c>
      <c r="AG1" s="7" t="s">
        <v>21</v>
      </c>
      <c r="AH1" s="7" t="s">
        <v>22</v>
      </c>
      <c r="AI1" s="7" t="s">
        <v>23</v>
      </c>
      <c r="AJ1" s="7" t="s">
        <v>24</v>
      </c>
      <c r="AK1" s="7" t="s">
        <v>25</v>
      </c>
      <c r="AL1" s="7" t="s">
        <v>26</v>
      </c>
      <c r="AM1" s="7" t="s">
        <v>27</v>
      </c>
      <c r="AN1" s="7" t="s">
        <v>28</v>
      </c>
      <c r="AO1" s="7" t="s">
        <v>2172</v>
      </c>
      <c r="AP1" s="7" t="s">
        <v>2173</v>
      </c>
      <c r="AQ1" s="7" t="s">
        <v>29</v>
      </c>
      <c r="AR1" s="7" t="s">
        <v>30</v>
      </c>
      <c r="AS1" s="7" t="s">
        <v>31</v>
      </c>
      <c r="AT1" s="7" t="s">
        <v>32</v>
      </c>
      <c r="AU1" s="7" t="s">
        <v>33</v>
      </c>
      <c r="AV1" s="7" t="s">
        <v>34</v>
      </c>
      <c r="AW1" s="7" t="s">
        <v>35</v>
      </c>
      <c r="AX1" s="7" t="s">
        <v>36</v>
      </c>
      <c r="AY1" s="7" t="s">
        <v>2174</v>
      </c>
      <c r="AZ1" s="7" t="s">
        <v>37</v>
      </c>
      <c r="BA1" s="7" t="s">
        <v>38</v>
      </c>
      <c r="BB1" s="7" t="s">
        <v>2175</v>
      </c>
      <c r="BC1" s="7" t="s">
        <v>39</v>
      </c>
      <c r="BD1" s="7" t="s">
        <v>40</v>
      </c>
      <c r="BE1" s="7" t="s">
        <v>41</v>
      </c>
      <c r="BF1" s="7" t="s">
        <v>2176</v>
      </c>
      <c r="BG1" s="7" t="s">
        <v>2177</v>
      </c>
      <c r="BH1" s="7" t="s">
        <v>42</v>
      </c>
      <c r="BI1" s="7" t="s">
        <v>43</v>
      </c>
      <c r="BJ1" s="7" t="s">
        <v>44</v>
      </c>
      <c r="BK1" s="7" t="s">
        <v>45</v>
      </c>
      <c r="BL1" s="7" t="s">
        <v>46</v>
      </c>
      <c r="BM1" s="7" t="s">
        <v>2178</v>
      </c>
      <c r="BN1" s="7" t="s">
        <v>47</v>
      </c>
      <c r="BO1" s="7" t="s">
        <v>48</v>
      </c>
      <c r="BP1" s="7" t="s">
        <v>49</v>
      </c>
      <c r="BQ1" s="7" t="s">
        <v>2179</v>
      </c>
      <c r="BR1" s="7" t="s">
        <v>2180</v>
      </c>
      <c r="BS1" s="7" t="s">
        <v>50</v>
      </c>
      <c r="BT1" s="7" t="s">
        <v>2181</v>
      </c>
      <c r="BU1" s="7" t="s">
        <v>2182</v>
      </c>
      <c r="BV1" s="7" t="s">
        <v>51</v>
      </c>
      <c r="BW1" s="7" t="s">
        <v>52</v>
      </c>
      <c r="BX1" s="7" t="s">
        <v>53</v>
      </c>
      <c r="BY1" s="7" t="s">
        <v>54</v>
      </c>
      <c r="BZ1" s="7" t="s">
        <v>55</v>
      </c>
      <c r="CA1" s="7" t="s">
        <v>56</v>
      </c>
      <c r="CB1" s="7" t="s">
        <v>57</v>
      </c>
      <c r="CC1" s="7" t="s">
        <v>58</v>
      </c>
      <c r="CD1" s="7" t="s">
        <v>59</v>
      </c>
      <c r="CE1" s="7" t="s">
        <v>60</v>
      </c>
      <c r="CF1" s="7" t="s">
        <v>61</v>
      </c>
      <c r="CG1" s="7" t="s">
        <v>2183</v>
      </c>
      <c r="CH1" s="7" t="s">
        <v>62</v>
      </c>
      <c r="CI1" s="7" t="s">
        <v>63</v>
      </c>
      <c r="CJ1" s="7" t="s">
        <v>64</v>
      </c>
      <c r="CK1" s="7" t="s">
        <v>65</v>
      </c>
      <c r="CL1" s="7" t="s">
        <v>66</v>
      </c>
      <c r="CM1" s="7" t="s">
        <v>67</v>
      </c>
      <c r="CN1" s="7" t="s">
        <v>68</v>
      </c>
      <c r="CO1" s="7" t="s">
        <v>69</v>
      </c>
      <c r="CP1" s="7" t="s">
        <v>70</v>
      </c>
      <c r="CQ1" s="7" t="s">
        <v>71</v>
      </c>
      <c r="CR1" s="7" t="s">
        <v>2184</v>
      </c>
      <c r="CS1" s="7" t="s">
        <v>72</v>
      </c>
      <c r="CT1" s="7" t="s">
        <v>73</v>
      </c>
      <c r="CU1" s="7" t="s">
        <v>74</v>
      </c>
      <c r="CV1" s="7" t="s">
        <v>2185</v>
      </c>
      <c r="CW1" s="7" t="s">
        <v>75</v>
      </c>
      <c r="CX1" s="7" t="s">
        <v>2186</v>
      </c>
      <c r="CY1" s="7" t="s">
        <v>2187</v>
      </c>
      <c r="CZ1" s="7" t="s">
        <v>2188</v>
      </c>
      <c r="DA1" s="7" t="s">
        <v>76</v>
      </c>
      <c r="DB1" s="7" t="s">
        <v>77</v>
      </c>
      <c r="DC1" s="7" t="s">
        <v>78</v>
      </c>
      <c r="DD1" s="7" t="s">
        <v>79</v>
      </c>
      <c r="DE1" s="7" t="s">
        <v>80</v>
      </c>
      <c r="DF1" s="7" t="s">
        <v>81</v>
      </c>
      <c r="DG1" s="7" t="s">
        <v>82</v>
      </c>
      <c r="DH1" s="7" t="s">
        <v>83</v>
      </c>
      <c r="DI1" s="7" t="s">
        <v>2189</v>
      </c>
      <c r="DJ1" s="7" t="s">
        <v>84</v>
      </c>
      <c r="DK1" s="7" t="s">
        <v>2190</v>
      </c>
      <c r="DL1" s="7" t="s">
        <v>85</v>
      </c>
      <c r="DM1" s="7" t="s">
        <v>2191</v>
      </c>
      <c r="DN1" s="7" t="s">
        <v>86</v>
      </c>
      <c r="DO1" s="7" t="s">
        <v>2192</v>
      </c>
      <c r="DP1" s="7" t="s">
        <v>87</v>
      </c>
      <c r="DQ1" s="7" t="s">
        <v>88</v>
      </c>
      <c r="DR1" s="7" t="s">
        <v>89</v>
      </c>
      <c r="DS1" s="7" t="s">
        <v>2193</v>
      </c>
      <c r="DT1" s="7" t="s">
        <v>90</v>
      </c>
      <c r="DU1" s="7" t="s">
        <v>91</v>
      </c>
      <c r="DV1" s="7" t="s">
        <v>92</v>
      </c>
      <c r="DW1" s="7" t="s">
        <v>93</v>
      </c>
      <c r="DX1" s="7" t="s">
        <v>94</v>
      </c>
      <c r="DY1" s="7" t="s">
        <v>95</v>
      </c>
      <c r="DZ1" s="7" t="s">
        <v>96</v>
      </c>
      <c r="EA1" s="7" t="s">
        <v>2194</v>
      </c>
      <c r="EB1" s="7" t="s">
        <v>97</v>
      </c>
      <c r="EC1" s="7" t="s">
        <v>98</v>
      </c>
      <c r="ED1" s="7" t="s">
        <v>99</v>
      </c>
      <c r="EE1" s="7" t="s">
        <v>100</v>
      </c>
      <c r="EF1" s="7" t="s">
        <v>101</v>
      </c>
      <c r="EG1" s="7" t="s">
        <v>102</v>
      </c>
      <c r="EH1" s="7" t="s">
        <v>103</v>
      </c>
      <c r="EI1" s="7" t="s">
        <v>104</v>
      </c>
      <c r="EJ1" s="7" t="s">
        <v>105</v>
      </c>
      <c r="EK1" s="7" t="s">
        <v>106</v>
      </c>
      <c r="EL1" s="7" t="s">
        <v>107</v>
      </c>
      <c r="EM1" s="7" t="s">
        <v>108</v>
      </c>
      <c r="EN1" s="7" t="s">
        <v>109</v>
      </c>
      <c r="EO1" s="7" t="s">
        <v>110</v>
      </c>
      <c r="EP1" s="7" t="s">
        <v>111</v>
      </c>
      <c r="EQ1" s="7" t="s">
        <v>112</v>
      </c>
      <c r="ER1" s="7" t="s">
        <v>113</v>
      </c>
      <c r="ES1" s="7" t="s">
        <v>2195</v>
      </c>
      <c r="ET1" s="7" t="s">
        <v>114</v>
      </c>
      <c r="EU1" s="7" t="s">
        <v>115</v>
      </c>
      <c r="EV1" s="7" t="s">
        <v>116</v>
      </c>
      <c r="EW1" s="7" t="s">
        <v>117</v>
      </c>
      <c r="EX1" s="7" t="s">
        <v>118</v>
      </c>
      <c r="EY1" s="7" t="s">
        <v>119</v>
      </c>
      <c r="EZ1" s="7" t="s">
        <v>120</v>
      </c>
      <c r="FA1" s="7" t="s">
        <v>121</v>
      </c>
      <c r="FB1" s="7" t="s">
        <v>122</v>
      </c>
      <c r="FC1" s="7" t="s">
        <v>123</v>
      </c>
      <c r="FD1" s="7" t="s">
        <v>124</v>
      </c>
      <c r="FE1" s="7" t="s">
        <v>125</v>
      </c>
      <c r="FF1" s="7" t="s">
        <v>126</v>
      </c>
      <c r="FG1" s="7" t="s">
        <v>127</v>
      </c>
      <c r="FH1" s="7" t="s">
        <v>128</v>
      </c>
      <c r="FI1" s="7" t="s">
        <v>129</v>
      </c>
      <c r="FJ1" s="7" t="s">
        <v>130</v>
      </c>
      <c r="FK1" s="7" t="s">
        <v>2196</v>
      </c>
      <c r="FL1" s="7" t="s">
        <v>2197</v>
      </c>
      <c r="FM1" s="7" t="s">
        <v>131</v>
      </c>
      <c r="FN1" s="7" t="s">
        <v>2198</v>
      </c>
      <c r="FO1" s="7" t="s">
        <v>2199</v>
      </c>
      <c r="FP1" s="7" t="s">
        <v>132</v>
      </c>
      <c r="FQ1" s="7" t="s">
        <v>133</v>
      </c>
      <c r="FR1" s="7" t="s">
        <v>134</v>
      </c>
      <c r="FS1" s="7" t="s">
        <v>135</v>
      </c>
      <c r="FT1" s="7" t="s">
        <v>136</v>
      </c>
      <c r="FU1" s="7" t="s">
        <v>137</v>
      </c>
      <c r="FV1" s="7" t="s">
        <v>138</v>
      </c>
      <c r="FW1" s="7" t="s">
        <v>139</v>
      </c>
      <c r="FX1" s="7" t="s">
        <v>140</v>
      </c>
      <c r="FY1" s="7" t="s">
        <v>141</v>
      </c>
      <c r="FZ1" s="7" t="s">
        <v>2200</v>
      </c>
      <c r="GA1" s="7" t="s">
        <v>142</v>
      </c>
      <c r="GB1" s="7" t="s">
        <v>143</v>
      </c>
      <c r="GC1" s="7" t="s">
        <v>144</v>
      </c>
      <c r="GD1" s="7" t="s">
        <v>145</v>
      </c>
      <c r="GE1" s="7" t="s">
        <v>146</v>
      </c>
      <c r="GF1" s="7" t="s">
        <v>2201</v>
      </c>
      <c r="GG1" s="7" t="s">
        <v>147</v>
      </c>
      <c r="GH1" s="7" t="s">
        <v>148</v>
      </c>
      <c r="GI1" s="7" t="s">
        <v>149</v>
      </c>
      <c r="GJ1" s="7" t="s">
        <v>150</v>
      </c>
      <c r="GK1" s="7" t="s">
        <v>151</v>
      </c>
      <c r="GL1" s="7" t="s">
        <v>152</v>
      </c>
      <c r="GM1" s="7" t="s">
        <v>153</v>
      </c>
      <c r="GN1" s="7" t="s">
        <v>154</v>
      </c>
      <c r="GO1" s="7" t="s">
        <v>155</v>
      </c>
      <c r="GP1" s="7" t="s">
        <v>156</v>
      </c>
      <c r="GQ1" s="7" t="s">
        <v>157</v>
      </c>
      <c r="GR1" s="7" t="s">
        <v>158</v>
      </c>
      <c r="GS1" s="7" t="s">
        <v>159</v>
      </c>
      <c r="GT1" s="7" t="s">
        <v>160</v>
      </c>
      <c r="GU1" s="7" t="s">
        <v>161</v>
      </c>
      <c r="GV1" s="7" t="s">
        <v>2202</v>
      </c>
      <c r="GW1" s="7" t="s">
        <v>162</v>
      </c>
      <c r="GX1" s="7" t="s">
        <v>2203</v>
      </c>
      <c r="GY1" s="7" t="s">
        <v>163</v>
      </c>
      <c r="GZ1" s="7" t="s">
        <v>2204</v>
      </c>
      <c r="HA1" s="7" t="s">
        <v>164</v>
      </c>
      <c r="HB1" s="7" t="s">
        <v>165</v>
      </c>
      <c r="HC1" s="7" t="s">
        <v>2205</v>
      </c>
      <c r="HD1" s="7" t="s">
        <v>166</v>
      </c>
      <c r="HE1" s="7" t="s">
        <v>167</v>
      </c>
      <c r="HF1" s="7" t="s">
        <v>2206</v>
      </c>
      <c r="HG1" s="7" t="s">
        <v>168</v>
      </c>
      <c r="HH1" s="7" t="s">
        <v>2207</v>
      </c>
      <c r="HI1" s="7" t="s">
        <v>2208</v>
      </c>
      <c r="HJ1" s="7" t="s">
        <v>169</v>
      </c>
      <c r="HK1" s="7" t="s">
        <v>2209</v>
      </c>
      <c r="HL1" s="7" t="s">
        <v>170</v>
      </c>
      <c r="HM1" s="7" t="s">
        <v>171</v>
      </c>
      <c r="HN1" s="7" t="s">
        <v>172</v>
      </c>
      <c r="HO1" s="7" t="s">
        <v>173</v>
      </c>
      <c r="HP1" s="7" t="s">
        <v>174</v>
      </c>
      <c r="HQ1" s="7" t="s">
        <v>175</v>
      </c>
      <c r="HR1" s="7" t="s">
        <v>176</v>
      </c>
      <c r="HS1" s="7" t="s">
        <v>177</v>
      </c>
      <c r="HT1" s="7" t="s">
        <v>178</v>
      </c>
      <c r="HU1" s="7" t="s">
        <v>179</v>
      </c>
      <c r="HV1" s="7" t="s">
        <v>180</v>
      </c>
      <c r="HW1" s="7" t="s">
        <v>181</v>
      </c>
      <c r="HX1" s="7" t="s">
        <v>182</v>
      </c>
      <c r="HY1" s="7" t="s">
        <v>183</v>
      </c>
      <c r="HZ1" s="7" t="s">
        <v>184</v>
      </c>
      <c r="IA1" s="7" t="s">
        <v>2210</v>
      </c>
      <c r="IB1" s="7" t="s">
        <v>185</v>
      </c>
      <c r="IC1" s="7" t="s">
        <v>186</v>
      </c>
      <c r="ID1" s="7" t="s">
        <v>187</v>
      </c>
      <c r="IE1" s="7" t="s">
        <v>188</v>
      </c>
      <c r="IF1" s="7" t="s">
        <v>189</v>
      </c>
      <c r="IG1" s="7" t="s">
        <v>190</v>
      </c>
      <c r="IH1" s="7" t="s">
        <v>191</v>
      </c>
      <c r="II1" s="7" t="s">
        <v>2211</v>
      </c>
      <c r="IJ1" s="7" t="s">
        <v>192</v>
      </c>
      <c r="IK1" s="7" t="s">
        <v>193</v>
      </c>
      <c r="IL1" s="7" t="s">
        <v>194</v>
      </c>
      <c r="IM1" s="7" t="s">
        <v>195</v>
      </c>
      <c r="IN1" s="7" t="s">
        <v>196</v>
      </c>
      <c r="IO1" s="7" t="s">
        <v>2212</v>
      </c>
      <c r="IP1" s="7" t="s">
        <v>197</v>
      </c>
      <c r="IQ1" s="7" t="s">
        <v>198</v>
      </c>
      <c r="IR1" s="7" t="s">
        <v>199</v>
      </c>
      <c r="IS1" s="7" t="s">
        <v>2213</v>
      </c>
      <c r="IT1" s="7" t="s">
        <v>200</v>
      </c>
      <c r="IU1" s="7" t="s">
        <v>201</v>
      </c>
      <c r="IV1" s="7" t="s">
        <v>202</v>
      </c>
      <c r="IW1" s="7" t="s">
        <v>2214</v>
      </c>
      <c r="IX1" s="7" t="s">
        <v>203</v>
      </c>
      <c r="IY1" s="7" t="s">
        <v>204</v>
      </c>
      <c r="IZ1" s="7" t="s">
        <v>205</v>
      </c>
      <c r="JA1" s="7" t="s">
        <v>206</v>
      </c>
      <c r="JB1" s="7" t="s">
        <v>207</v>
      </c>
      <c r="JC1" s="7" t="s">
        <v>2215</v>
      </c>
      <c r="JD1" s="7" t="s">
        <v>208</v>
      </c>
      <c r="JE1" s="7" t="s">
        <v>2216</v>
      </c>
      <c r="JF1" s="7" t="s">
        <v>209</v>
      </c>
      <c r="JG1" s="7" t="s">
        <v>210</v>
      </c>
      <c r="JH1" s="7" t="s">
        <v>211</v>
      </c>
      <c r="JI1" s="7" t="s">
        <v>212</v>
      </c>
      <c r="JJ1" s="7" t="s">
        <v>213</v>
      </c>
      <c r="JK1" s="7" t="s">
        <v>214</v>
      </c>
      <c r="JL1" s="7" t="s">
        <v>215</v>
      </c>
      <c r="JM1" s="7" t="s">
        <v>216</v>
      </c>
      <c r="JN1" s="7" t="s">
        <v>217</v>
      </c>
      <c r="JO1" s="7" t="s">
        <v>218</v>
      </c>
      <c r="JP1" s="7" t="s">
        <v>2217</v>
      </c>
      <c r="JQ1" s="7" t="s">
        <v>219</v>
      </c>
      <c r="JR1" s="7" t="s">
        <v>220</v>
      </c>
      <c r="JS1" s="7" t="s">
        <v>221</v>
      </c>
      <c r="JT1" s="7" t="s">
        <v>222</v>
      </c>
      <c r="JU1" s="7" t="s">
        <v>223</v>
      </c>
      <c r="JV1" s="7" t="s">
        <v>224</v>
      </c>
      <c r="JW1" s="7" t="s">
        <v>225</v>
      </c>
      <c r="JX1" s="7" t="s">
        <v>226</v>
      </c>
      <c r="JY1" s="7" t="s">
        <v>2218</v>
      </c>
      <c r="JZ1" s="7" t="s">
        <v>227</v>
      </c>
      <c r="KA1" s="7" t="s">
        <v>2219</v>
      </c>
      <c r="KB1" s="7" t="s">
        <v>228</v>
      </c>
      <c r="KC1" s="7" t="s">
        <v>229</v>
      </c>
      <c r="KD1" s="7" t="s">
        <v>230</v>
      </c>
      <c r="KE1" s="7" t="s">
        <v>231</v>
      </c>
      <c r="KF1" s="7" t="s">
        <v>232</v>
      </c>
      <c r="KG1" s="7" t="s">
        <v>233</v>
      </c>
      <c r="KH1" s="7" t="s">
        <v>234</v>
      </c>
      <c r="KI1" s="7" t="s">
        <v>235</v>
      </c>
      <c r="KJ1" s="7" t="s">
        <v>236</v>
      </c>
      <c r="KK1" s="7" t="s">
        <v>2220</v>
      </c>
      <c r="KL1" s="7" t="s">
        <v>237</v>
      </c>
      <c r="KM1" s="7" t="s">
        <v>238</v>
      </c>
      <c r="KN1" s="7" t="s">
        <v>2221</v>
      </c>
      <c r="KO1" s="7" t="s">
        <v>239</v>
      </c>
      <c r="KP1" s="7" t="s">
        <v>240</v>
      </c>
      <c r="KQ1" s="7" t="s">
        <v>241</v>
      </c>
      <c r="KR1" s="7" t="s">
        <v>2222</v>
      </c>
      <c r="KS1" s="7" t="s">
        <v>2223</v>
      </c>
      <c r="KT1" s="7" t="s">
        <v>2224</v>
      </c>
      <c r="KU1" s="7" t="s">
        <v>242</v>
      </c>
      <c r="KV1" s="7" t="s">
        <v>243</v>
      </c>
      <c r="KW1" s="7" t="s">
        <v>244</v>
      </c>
      <c r="KX1" s="7" t="s">
        <v>245</v>
      </c>
      <c r="KY1" s="7" t="s">
        <v>246</v>
      </c>
      <c r="KZ1" s="7" t="s">
        <v>247</v>
      </c>
      <c r="LA1" s="7" t="s">
        <v>248</v>
      </c>
      <c r="LB1" s="7" t="s">
        <v>249</v>
      </c>
      <c r="LC1" s="7" t="s">
        <v>250</v>
      </c>
      <c r="LD1" s="7" t="s">
        <v>251</v>
      </c>
      <c r="LE1" s="7" t="s">
        <v>252</v>
      </c>
      <c r="LF1" s="7" t="s">
        <v>253</v>
      </c>
      <c r="LG1" s="7" t="s">
        <v>2225</v>
      </c>
      <c r="LH1" s="7" t="s">
        <v>254</v>
      </c>
      <c r="LI1" s="7" t="s">
        <v>2226</v>
      </c>
      <c r="LJ1" s="7" t="s">
        <v>255</v>
      </c>
      <c r="LK1" s="7" t="s">
        <v>256</v>
      </c>
      <c r="LL1" s="7" t="s">
        <v>257</v>
      </c>
      <c r="LM1" s="7" t="s">
        <v>258</v>
      </c>
      <c r="LN1" s="7" t="s">
        <v>259</v>
      </c>
      <c r="LO1" s="7" t="s">
        <v>260</v>
      </c>
      <c r="LP1" s="7" t="s">
        <v>261</v>
      </c>
      <c r="LQ1" s="7" t="s">
        <v>262</v>
      </c>
      <c r="LR1" s="7" t="s">
        <v>263</v>
      </c>
      <c r="LS1" s="7" t="s">
        <v>264</v>
      </c>
      <c r="LT1" s="7" t="s">
        <v>2227</v>
      </c>
      <c r="LU1" s="7" t="s">
        <v>265</v>
      </c>
      <c r="LV1" s="7" t="s">
        <v>2228</v>
      </c>
      <c r="LW1" s="7" t="s">
        <v>266</v>
      </c>
      <c r="LX1" s="7" t="s">
        <v>267</v>
      </c>
      <c r="LY1" s="7" t="s">
        <v>2229</v>
      </c>
      <c r="LZ1" s="7" t="s">
        <v>268</v>
      </c>
      <c r="MA1" s="7" t="s">
        <v>269</v>
      </c>
      <c r="MB1" s="7" t="s">
        <v>270</v>
      </c>
      <c r="MC1" s="7" t="s">
        <v>271</v>
      </c>
      <c r="MD1" s="7" t="s">
        <v>272</v>
      </c>
      <c r="ME1" s="7" t="s">
        <v>273</v>
      </c>
      <c r="MF1" s="7" t="s">
        <v>274</v>
      </c>
      <c r="MG1" s="7" t="s">
        <v>2230</v>
      </c>
      <c r="MH1" s="7" t="s">
        <v>275</v>
      </c>
      <c r="MI1" s="7" t="s">
        <v>276</v>
      </c>
      <c r="MJ1" s="7" t="s">
        <v>277</v>
      </c>
      <c r="MK1" s="7" t="s">
        <v>278</v>
      </c>
      <c r="ML1" s="7" t="s">
        <v>279</v>
      </c>
      <c r="MM1" s="7" t="s">
        <v>280</v>
      </c>
      <c r="MN1" s="7" t="s">
        <v>2231</v>
      </c>
      <c r="MO1" s="7" t="s">
        <v>281</v>
      </c>
      <c r="MP1" s="7" t="s">
        <v>282</v>
      </c>
      <c r="MQ1" s="7" t="s">
        <v>283</v>
      </c>
      <c r="MR1" s="7" t="s">
        <v>284</v>
      </c>
      <c r="MS1" s="7" t="s">
        <v>285</v>
      </c>
      <c r="MT1" s="7" t="s">
        <v>2232</v>
      </c>
      <c r="MU1" s="7" t="s">
        <v>286</v>
      </c>
      <c r="MV1" s="7" t="s">
        <v>287</v>
      </c>
      <c r="MW1" s="7" t="s">
        <v>288</v>
      </c>
      <c r="MX1" s="7" t="s">
        <v>289</v>
      </c>
      <c r="MY1" s="7" t="s">
        <v>290</v>
      </c>
      <c r="MZ1" s="7" t="s">
        <v>291</v>
      </c>
      <c r="NA1" s="7" t="s">
        <v>292</v>
      </c>
      <c r="NB1" s="7" t="s">
        <v>293</v>
      </c>
      <c r="NC1" s="7" t="s">
        <v>294</v>
      </c>
      <c r="ND1" s="7" t="s">
        <v>2233</v>
      </c>
      <c r="NE1" s="7" t="s">
        <v>2234</v>
      </c>
      <c r="NF1" s="7" t="s">
        <v>295</v>
      </c>
      <c r="NG1" s="7" t="s">
        <v>296</v>
      </c>
      <c r="NH1" s="7" t="s">
        <v>297</v>
      </c>
      <c r="NI1" s="7" t="s">
        <v>298</v>
      </c>
      <c r="NJ1" s="7" t="s">
        <v>299</v>
      </c>
      <c r="NK1" s="7" t="s">
        <v>300</v>
      </c>
      <c r="NL1" s="7" t="s">
        <v>301</v>
      </c>
      <c r="NM1" s="7" t="s">
        <v>302</v>
      </c>
      <c r="NN1" s="7" t="s">
        <v>303</v>
      </c>
      <c r="NO1" s="7" t="s">
        <v>304</v>
      </c>
      <c r="NP1" s="7" t="s">
        <v>305</v>
      </c>
      <c r="NQ1" s="7" t="s">
        <v>306</v>
      </c>
      <c r="NR1" s="7" t="s">
        <v>307</v>
      </c>
      <c r="NS1" s="7" t="s">
        <v>308</v>
      </c>
      <c r="NT1" s="7" t="s">
        <v>309</v>
      </c>
      <c r="NU1" s="7" t="s">
        <v>310</v>
      </c>
      <c r="NV1" s="7" t="s">
        <v>311</v>
      </c>
      <c r="NW1" s="7" t="s">
        <v>312</v>
      </c>
      <c r="NX1" s="7" t="s">
        <v>313</v>
      </c>
      <c r="NY1" s="7" t="s">
        <v>314</v>
      </c>
      <c r="NZ1" s="7" t="s">
        <v>315</v>
      </c>
      <c r="OA1" s="7" t="s">
        <v>2235</v>
      </c>
      <c r="OB1" s="7" t="s">
        <v>316</v>
      </c>
      <c r="OC1" s="7" t="s">
        <v>317</v>
      </c>
      <c r="OD1" s="7" t="s">
        <v>318</v>
      </c>
      <c r="OE1" s="7" t="s">
        <v>319</v>
      </c>
      <c r="OF1" s="7" t="s">
        <v>320</v>
      </c>
      <c r="OG1" s="7" t="s">
        <v>321</v>
      </c>
      <c r="OH1" s="7" t="s">
        <v>322</v>
      </c>
      <c r="OI1" s="7" t="s">
        <v>323</v>
      </c>
      <c r="OJ1" s="7" t="s">
        <v>324</v>
      </c>
      <c r="OK1" s="7" t="s">
        <v>325</v>
      </c>
      <c r="OL1" s="7" t="s">
        <v>2236</v>
      </c>
      <c r="OM1" s="7" t="s">
        <v>2237</v>
      </c>
      <c r="ON1" s="7" t="s">
        <v>326</v>
      </c>
      <c r="OO1" s="7" t="s">
        <v>327</v>
      </c>
      <c r="OP1" s="7" t="s">
        <v>328</v>
      </c>
      <c r="OQ1" s="7" t="s">
        <v>329</v>
      </c>
      <c r="OR1" s="7" t="s">
        <v>330</v>
      </c>
      <c r="OS1" s="7" t="s">
        <v>2238</v>
      </c>
      <c r="OT1" s="7" t="s">
        <v>331</v>
      </c>
      <c r="OU1" s="7" t="s">
        <v>332</v>
      </c>
      <c r="OV1" s="7" t="s">
        <v>333</v>
      </c>
      <c r="OW1" s="7" t="s">
        <v>334</v>
      </c>
      <c r="OX1" s="7" t="s">
        <v>335</v>
      </c>
      <c r="OY1" s="7" t="s">
        <v>2239</v>
      </c>
      <c r="OZ1" s="7" t="s">
        <v>336</v>
      </c>
      <c r="PA1" s="7" t="s">
        <v>337</v>
      </c>
      <c r="PB1" s="7" t="s">
        <v>338</v>
      </c>
      <c r="PC1" s="7" t="s">
        <v>339</v>
      </c>
      <c r="PD1" s="7" t="s">
        <v>340</v>
      </c>
      <c r="PE1" s="7" t="s">
        <v>341</v>
      </c>
      <c r="PF1" s="7" t="s">
        <v>342</v>
      </c>
      <c r="PG1" s="7" t="s">
        <v>343</v>
      </c>
      <c r="PH1" s="7" t="s">
        <v>344</v>
      </c>
      <c r="PI1" s="7" t="s">
        <v>345</v>
      </c>
      <c r="PJ1" s="7" t="s">
        <v>2240</v>
      </c>
      <c r="PK1" s="7" t="s">
        <v>346</v>
      </c>
      <c r="PL1" s="7" t="s">
        <v>347</v>
      </c>
      <c r="PM1" s="7" t="s">
        <v>348</v>
      </c>
      <c r="PN1" s="7" t="s">
        <v>349</v>
      </c>
      <c r="PO1" s="7" t="s">
        <v>350</v>
      </c>
      <c r="PP1" s="7" t="s">
        <v>351</v>
      </c>
      <c r="PQ1" s="7" t="s">
        <v>352</v>
      </c>
      <c r="PR1" s="7" t="s">
        <v>353</v>
      </c>
      <c r="PS1" s="7" t="s">
        <v>2241</v>
      </c>
      <c r="PT1" s="7" t="s">
        <v>354</v>
      </c>
      <c r="PU1" s="7" t="s">
        <v>355</v>
      </c>
      <c r="PV1" s="7" t="s">
        <v>356</v>
      </c>
      <c r="PW1" s="7" t="s">
        <v>357</v>
      </c>
      <c r="PX1" s="7" t="s">
        <v>358</v>
      </c>
      <c r="PY1" s="7" t="s">
        <v>359</v>
      </c>
      <c r="PZ1" s="7" t="s">
        <v>2242</v>
      </c>
      <c r="QA1" s="7" t="s">
        <v>360</v>
      </c>
      <c r="QB1" s="7" t="s">
        <v>361</v>
      </c>
      <c r="QC1" s="7" t="s">
        <v>362</v>
      </c>
      <c r="QD1" s="7" t="s">
        <v>363</v>
      </c>
      <c r="QE1" s="7" t="s">
        <v>364</v>
      </c>
      <c r="QF1" s="7" t="s">
        <v>2243</v>
      </c>
      <c r="QG1" s="7" t="s">
        <v>365</v>
      </c>
      <c r="QH1" s="7" t="s">
        <v>366</v>
      </c>
      <c r="QI1" s="7" t="s">
        <v>367</v>
      </c>
      <c r="QJ1" s="7" t="s">
        <v>368</v>
      </c>
      <c r="QK1" s="7" t="s">
        <v>369</v>
      </c>
      <c r="QL1" s="7" t="s">
        <v>370</v>
      </c>
      <c r="QM1" s="7" t="s">
        <v>371</v>
      </c>
      <c r="QN1" s="7" t="s">
        <v>372</v>
      </c>
      <c r="QO1" s="7" t="s">
        <v>373</v>
      </c>
      <c r="QP1" s="7" t="s">
        <v>374</v>
      </c>
      <c r="QQ1" s="7" t="s">
        <v>375</v>
      </c>
      <c r="QR1" s="7" t="s">
        <v>376</v>
      </c>
      <c r="QS1" s="7" t="s">
        <v>377</v>
      </c>
      <c r="QT1" s="7" t="s">
        <v>378</v>
      </c>
      <c r="QU1" s="7" t="s">
        <v>379</v>
      </c>
      <c r="QV1" s="7" t="s">
        <v>2244</v>
      </c>
      <c r="QW1" s="7" t="s">
        <v>380</v>
      </c>
      <c r="QX1" s="7" t="s">
        <v>381</v>
      </c>
      <c r="QY1" s="7" t="s">
        <v>382</v>
      </c>
      <c r="QZ1" s="7" t="s">
        <v>383</v>
      </c>
      <c r="RA1" s="7" t="s">
        <v>384</v>
      </c>
      <c r="RB1" s="7" t="s">
        <v>385</v>
      </c>
      <c r="RC1" s="7" t="s">
        <v>386</v>
      </c>
      <c r="RD1" s="7" t="s">
        <v>387</v>
      </c>
      <c r="RE1" s="7" t="s">
        <v>2245</v>
      </c>
      <c r="RF1" s="7" t="s">
        <v>388</v>
      </c>
      <c r="RG1" s="7" t="s">
        <v>389</v>
      </c>
      <c r="RH1" s="7" t="s">
        <v>390</v>
      </c>
      <c r="RI1" s="7" t="s">
        <v>391</v>
      </c>
      <c r="RJ1" s="7" t="s">
        <v>392</v>
      </c>
      <c r="RK1" s="7" t="s">
        <v>393</v>
      </c>
      <c r="RL1" s="7" t="s">
        <v>394</v>
      </c>
      <c r="RM1" s="7" t="s">
        <v>395</v>
      </c>
      <c r="RN1" s="7" t="s">
        <v>396</v>
      </c>
      <c r="RO1" s="7" t="s">
        <v>397</v>
      </c>
      <c r="RP1" s="7" t="s">
        <v>398</v>
      </c>
      <c r="RQ1" s="7" t="s">
        <v>399</v>
      </c>
      <c r="RR1" s="7" t="s">
        <v>400</v>
      </c>
      <c r="RS1" s="7" t="s">
        <v>401</v>
      </c>
      <c r="RT1" s="7" t="s">
        <v>402</v>
      </c>
      <c r="RU1" s="7" t="s">
        <v>403</v>
      </c>
      <c r="RV1" s="7" t="s">
        <v>2246</v>
      </c>
      <c r="RW1" s="7" t="s">
        <v>404</v>
      </c>
      <c r="RX1" s="7" t="s">
        <v>405</v>
      </c>
      <c r="RY1" s="7" t="s">
        <v>406</v>
      </c>
      <c r="RZ1" s="7" t="s">
        <v>407</v>
      </c>
      <c r="SA1" s="7" t="s">
        <v>408</v>
      </c>
      <c r="SB1" s="7" t="s">
        <v>409</v>
      </c>
      <c r="SC1" s="7" t="s">
        <v>410</v>
      </c>
      <c r="SD1" s="7" t="s">
        <v>2247</v>
      </c>
      <c r="SE1" s="7" t="s">
        <v>411</v>
      </c>
      <c r="SF1" s="7" t="s">
        <v>412</v>
      </c>
      <c r="SG1" s="7" t="s">
        <v>413</v>
      </c>
      <c r="SH1" s="7" t="s">
        <v>414</v>
      </c>
      <c r="SI1" s="7" t="s">
        <v>415</v>
      </c>
      <c r="SJ1" s="7" t="s">
        <v>416</v>
      </c>
      <c r="SK1" s="7" t="s">
        <v>417</v>
      </c>
      <c r="SL1" s="7" t="s">
        <v>418</v>
      </c>
      <c r="SM1" s="7" t="s">
        <v>419</v>
      </c>
      <c r="SN1" s="7" t="s">
        <v>420</v>
      </c>
      <c r="SO1" s="7" t="s">
        <v>421</v>
      </c>
      <c r="SP1" s="7" t="s">
        <v>422</v>
      </c>
      <c r="SQ1" s="7" t="s">
        <v>423</v>
      </c>
      <c r="SR1" s="7" t="s">
        <v>424</v>
      </c>
      <c r="SS1" s="7" t="s">
        <v>425</v>
      </c>
      <c r="ST1" s="7" t="s">
        <v>426</v>
      </c>
      <c r="SU1" s="7" t="s">
        <v>427</v>
      </c>
      <c r="SV1" s="7" t="s">
        <v>2248</v>
      </c>
      <c r="SW1" s="7" t="s">
        <v>428</v>
      </c>
      <c r="SX1" s="7" t="s">
        <v>429</v>
      </c>
      <c r="SY1" s="7" t="s">
        <v>430</v>
      </c>
      <c r="SZ1" s="7" t="s">
        <v>431</v>
      </c>
      <c r="TA1" s="7" t="s">
        <v>432</v>
      </c>
      <c r="TB1" s="7" t="s">
        <v>433</v>
      </c>
      <c r="TC1" s="7" t="s">
        <v>434</v>
      </c>
      <c r="TD1" s="7" t="s">
        <v>2249</v>
      </c>
      <c r="TE1" s="7" t="s">
        <v>435</v>
      </c>
      <c r="TF1" s="7" t="s">
        <v>436</v>
      </c>
      <c r="TG1" s="7" t="s">
        <v>437</v>
      </c>
      <c r="TH1" s="7" t="s">
        <v>438</v>
      </c>
      <c r="TI1" s="7" t="s">
        <v>439</v>
      </c>
      <c r="TJ1" s="7" t="s">
        <v>440</v>
      </c>
      <c r="TK1" s="7" t="s">
        <v>441</v>
      </c>
      <c r="TL1" s="7" t="s">
        <v>442</v>
      </c>
      <c r="TM1" s="7" t="s">
        <v>443</v>
      </c>
      <c r="TN1" s="7" t="s">
        <v>444</v>
      </c>
      <c r="TO1" s="7" t="s">
        <v>445</v>
      </c>
      <c r="TP1" s="7" t="s">
        <v>446</v>
      </c>
      <c r="TQ1" s="7" t="s">
        <v>447</v>
      </c>
      <c r="TR1" s="7" t="s">
        <v>448</v>
      </c>
      <c r="TS1" s="7" t="s">
        <v>449</v>
      </c>
      <c r="TT1" s="7" t="s">
        <v>450</v>
      </c>
      <c r="TU1" s="7" t="s">
        <v>451</v>
      </c>
      <c r="TV1" s="7" t="s">
        <v>452</v>
      </c>
      <c r="TW1" s="7" t="s">
        <v>453</v>
      </c>
      <c r="TX1" s="7" t="s">
        <v>454</v>
      </c>
      <c r="TY1" s="7" t="s">
        <v>455</v>
      </c>
      <c r="TZ1" s="7" t="s">
        <v>456</v>
      </c>
      <c r="UA1" s="7" t="s">
        <v>457</v>
      </c>
      <c r="UB1" s="7" t="s">
        <v>458</v>
      </c>
      <c r="UC1" s="7" t="s">
        <v>459</v>
      </c>
      <c r="UD1" s="7" t="s">
        <v>460</v>
      </c>
      <c r="UE1" s="7" t="s">
        <v>461</v>
      </c>
      <c r="UF1" s="7" t="s">
        <v>462</v>
      </c>
      <c r="UG1" s="7" t="s">
        <v>463</v>
      </c>
      <c r="UH1" s="7" t="s">
        <v>464</v>
      </c>
      <c r="UI1" s="7" t="s">
        <v>465</v>
      </c>
      <c r="UJ1" s="7" t="s">
        <v>466</v>
      </c>
      <c r="UK1" s="7" t="s">
        <v>467</v>
      </c>
      <c r="UL1" s="7" t="s">
        <v>468</v>
      </c>
      <c r="UM1" s="7" t="s">
        <v>469</v>
      </c>
      <c r="UN1" s="7" t="s">
        <v>470</v>
      </c>
      <c r="UO1" s="7" t="s">
        <v>2250</v>
      </c>
      <c r="UP1" s="7" t="s">
        <v>471</v>
      </c>
      <c r="UQ1" s="7" t="s">
        <v>472</v>
      </c>
      <c r="UR1" s="7" t="s">
        <v>473</v>
      </c>
      <c r="US1" s="7" t="s">
        <v>474</v>
      </c>
      <c r="UT1" s="7" t="s">
        <v>475</v>
      </c>
      <c r="UU1" s="7" t="s">
        <v>476</v>
      </c>
      <c r="UV1" s="7" t="s">
        <v>477</v>
      </c>
      <c r="UW1" s="7" t="s">
        <v>478</v>
      </c>
      <c r="UX1" s="7" t="s">
        <v>479</v>
      </c>
      <c r="UY1" s="7" t="s">
        <v>480</v>
      </c>
      <c r="UZ1" s="7" t="s">
        <v>2251</v>
      </c>
      <c r="VA1" s="7" t="s">
        <v>481</v>
      </c>
      <c r="VB1" s="7" t="s">
        <v>482</v>
      </c>
      <c r="VC1" s="7" t="s">
        <v>2252</v>
      </c>
      <c r="VD1" s="7" t="s">
        <v>483</v>
      </c>
      <c r="VE1" s="7" t="s">
        <v>484</v>
      </c>
      <c r="VF1" s="7" t="s">
        <v>485</v>
      </c>
      <c r="VG1" s="7" t="s">
        <v>486</v>
      </c>
      <c r="VH1" s="7" t="s">
        <v>487</v>
      </c>
      <c r="VI1" s="7" t="s">
        <v>488</v>
      </c>
      <c r="VJ1" s="7" t="s">
        <v>489</v>
      </c>
      <c r="VK1" s="7" t="s">
        <v>490</v>
      </c>
      <c r="VL1" s="7" t="s">
        <v>491</v>
      </c>
      <c r="VM1" s="7" t="s">
        <v>492</v>
      </c>
      <c r="VN1" s="7" t="s">
        <v>493</v>
      </c>
      <c r="VO1" s="7" t="s">
        <v>494</v>
      </c>
      <c r="VP1" s="7" t="s">
        <v>495</v>
      </c>
      <c r="VQ1" s="7" t="s">
        <v>496</v>
      </c>
      <c r="VR1" s="7" t="s">
        <v>497</v>
      </c>
      <c r="VS1" s="7" t="s">
        <v>498</v>
      </c>
      <c r="VT1" s="7" t="s">
        <v>499</v>
      </c>
      <c r="VU1" s="7" t="s">
        <v>500</v>
      </c>
      <c r="VV1" s="7" t="s">
        <v>501</v>
      </c>
      <c r="VW1" s="7" t="s">
        <v>502</v>
      </c>
      <c r="VX1" s="7" t="s">
        <v>2253</v>
      </c>
      <c r="VY1" s="7" t="s">
        <v>503</v>
      </c>
      <c r="VZ1" s="7" t="s">
        <v>504</v>
      </c>
      <c r="WA1" s="7" t="s">
        <v>505</v>
      </c>
      <c r="WB1" s="7" t="s">
        <v>506</v>
      </c>
      <c r="WC1" s="7" t="s">
        <v>507</v>
      </c>
      <c r="WD1" s="7" t="s">
        <v>508</v>
      </c>
      <c r="WE1" s="7" t="s">
        <v>509</v>
      </c>
      <c r="WF1" s="7" t="s">
        <v>510</v>
      </c>
      <c r="WG1" s="7" t="s">
        <v>511</v>
      </c>
      <c r="WH1" s="7" t="s">
        <v>512</v>
      </c>
      <c r="WI1" s="7" t="s">
        <v>513</v>
      </c>
      <c r="WJ1" s="7" t="s">
        <v>514</v>
      </c>
      <c r="WK1" s="7" t="s">
        <v>515</v>
      </c>
      <c r="WL1" s="7" t="s">
        <v>516</v>
      </c>
      <c r="WM1" s="7" t="s">
        <v>517</v>
      </c>
      <c r="WN1" s="7" t="s">
        <v>518</v>
      </c>
      <c r="WO1" s="7" t="s">
        <v>519</v>
      </c>
      <c r="WP1" s="7" t="s">
        <v>520</v>
      </c>
      <c r="WQ1" s="7" t="s">
        <v>521</v>
      </c>
      <c r="WR1" s="7" t="s">
        <v>522</v>
      </c>
      <c r="WS1" s="7" t="s">
        <v>523</v>
      </c>
      <c r="WT1" s="7" t="s">
        <v>524</v>
      </c>
      <c r="WU1" s="7" t="s">
        <v>525</v>
      </c>
      <c r="WV1" s="7" t="s">
        <v>526</v>
      </c>
      <c r="WW1" s="7" t="s">
        <v>527</v>
      </c>
      <c r="WX1" s="7" t="s">
        <v>528</v>
      </c>
      <c r="WY1" s="7" t="s">
        <v>529</v>
      </c>
      <c r="WZ1" s="7" t="s">
        <v>530</v>
      </c>
      <c r="XA1" s="7" t="s">
        <v>531</v>
      </c>
      <c r="XB1" s="7" t="s">
        <v>532</v>
      </c>
      <c r="XC1" s="7" t="s">
        <v>533</v>
      </c>
      <c r="XD1" s="7" t="s">
        <v>534</v>
      </c>
      <c r="XE1" s="7" t="s">
        <v>535</v>
      </c>
      <c r="XF1" s="7" t="s">
        <v>536</v>
      </c>
      <c r="XG1" s="7" t="s">
        <v>537</v>
      </c>
      <c r="XH1" s="7" t="s">
        <v>538</v>
      </c>
      <c r="XI1" s="7" t="s">
        <v>539</v>
      </c>
      <c r="XJ1" s="7" t="s">
        <v>540</v>
      </c>
      <c r="XK1" s="7" t="s">
        <v>541</v>
      </c>
      <c r="XL1" s="7" t="s">
        <v>542</v>
      </c>
      <c r="XM1" s="7" t="s">
        <v>543</v>
      </c>
      <c r="XN1" s="7" t="s">
        <v>544</v>
      </c>
      <c r="XO1" s="7" t="s">
        <v>545</v>
      </c>
      <c r="XP1" s="7" t="s">
        <v>546</v>
      </c>
      <c r="XQ1" s="7" t="s">
        <v>2254</v>
      </c>
      <c r="XR1" s="7" t="s">
        <v>547</v>
      </c>
      <c r="XS1" s="7" t="s">
        <v>548</v>
      </c>
      <c r="XT1" s="7" t="s">
        <v>549</v>
      </c>
      <c r="XU1" s="7" t="s">
        <v>550</v>
      </c>
      <c r="XV1" s="7" t="s">
        <v>551</v>
      </c>
      <c r="XW1" s="7" t="s">
        <v>552</v>
      </c>
      <c r="XX1" s="7" t="s">
        <v>553</v>
      </c>
      <c r="XY1" s="7" t="s">
        <v>554</v>
      </c>
      <c r="XZ1" s="7" t="s">
        <v>555</v>
      </c>
      <c r="YA1" s="7" t="s">
        <v>556</v>
      </c>
      <c r="YB1" s="7" t="s">
        <v>2255</v>
      </c>
      <c r="YC1" s="7" t="s">
        <v>557</v>
      </c>
      <c r="YD1" s="7" t="s">
        <v>558</v>
      </c>
      <c r="YE1" s="7" t="s">
        <v>559</v>
      </c>
      <c r="YF1" s="7" t="s">
        <v>560</v>
      </c>
      <c r="YG1" s="7" t="s">
        <v>561</v>
      </c>
      <c r="YH1" s="7" t="s">
        <v>562</v>
      </c>
      <c r="YI1" s="7" t="s">
        <v>563</v>
      </c>
      <c r="YJ1" s="7" t="s">
        <v>564</v>
      </c>
      <c r="YK1" s="7" t="s">
        <v>565</v>
      </c>
      <c r="YL1" s="7" t="s">
        <v>566</v>
      </c>
      <c r="YM1" s="7" t="s">
        <v>567</v>
      </c>
      <c r="YN1" s="7" t="s">
        <v>2256</v>
      </c>
      <c r="YO1" s="7" t="s">
        <v>568</v>
      </c>
      <c r="YP1" s="7" t="s">
        <v>569</v>
      </c>
      <c r="YQ1" s="7" t="s">
        <v>570</v>
      </c>
      <c r="YR1" s="7" t="s">
        <v>571</v>
      </c>
      <c r="YS1" s="7" t="s">
        <v>572</v>
      </c>
      <c r="YT1" s="7" t="s">
        <v>573</v>
      </c>
      <c r="YU1" s="7" t="s">
        <v>574</v>
      </c>
      <c r="YV1" s="7" t="s">
        <v>575</v>
      </c>
      <c r="YW1" s="7" t="s">
        <v>576</v>
      </c>
      <c r="YX1" s="7" t="s">
        <v>577</v>
      </c>
      <c r="YY1" s="7" t="s">
        <v>578</v>
      </c>
      <c r="YZ1" s="7" t="s">
        <v>579</v>
      </c>
      <c r="ZA1" s="7" t="s">
        <v>580</v>
      </c>
      <c r="ZB1" s="7" t="s">
        <v>581</v>
      </c>
      <c r="ZC1" s="7" t="s">
        <v>582</v>
      </c>
      <c r="ZD1" s="7" t="s">
        <v>583</v>
      </c>
      <c r="ZE1" s="7" t="s">
        <v>584</v>
      </c>
      <c r="ZF1" s="7" t="s">
        <v>585</v>
      </c>
      <c r="ZG1" s="7" t="s">
        <v>586</v>
      </c>
      <c r="ZH1" s="7" t="s">
        <v>587</v>
      </c>
      <c r="ZI1" s="7" t="s">
        <v>588</v>
      </c>
      <c r="ZJ1" s="7" t="s">
        <v>589</v>
      </c>
      <c r="ZK1" s="7" t="s">
        <v>590</v>
      </c>
      <c r="ZL1" s="7" t="s">
        <v>591</v>
      </c>
      <c r="ZM1" s="7" t="s">
        <v>592</v>
      </c>
      <c r="ZN1" s="7" t="s">
        <v>593</v>
      </c>
      <c r="ZO1" s="7" t="s">
        <v>594</v>
      </c>
      <c r="ZP1" s="7" t="s">
        <v>595</v>
      </c>
      <c r="ZQ1" s="7" t="s">
        <v>596</v>
      </c>
      <c r="ZR1" s="7" t="s">
        <v>597</v>
      </c>
      <c r="ZS1" s="7" t="s">
        <v>598</v>
      </c>
      <c r="ZT1" s="7" t="s">
        <v>599</v>
      </c>
      <c r="ZU1" s="7" t="s">
        <v>600</v>
      </c>
      <c r="ZV1" s="7" t="s">
        <v>601</v>
      </c>
      <c r="ZW1" s="7" t="s">
        <v>602</v>
      </c>
      <c r="ZX1" s="7" t="s">
        <v>603</v>
      </c>
      <c r="ZY1" s="7" t="s">
        <v>604</v>
      </c>
      <c r="ZZ1" s="7" t="s">
        <v>605</v>
      </c>
      <c r="AAA1" s="7" t="s">
        <v>606</v>
      </c>
      <c r="AAB1" s="7" t="s">
        <v>607</v>
      </c>
      <c r="AAC1" s="7" t="s">
        <v>608</v>
      </c>
      <c r="AAD1" s="7" t="s">
        <v>609</v>
      </c>
      <c r="AAE1" s="7" t="s">
        <v>610</v>
      </c>
      <c r="AAF1" s="7" t="s">
        <v>611</v>
      </c>
      <c r="AAG1" s="7" t="s">
        <v>612</v>
      </c>
      <c r="AAH1" s="7" t="s">
        <v>613</v>
      </c>
      <c r="AAI1" s="7" t="s">
        <v>614</v>
      </c>
      <c r="AAJ1" s="7" t="s">
        <v>615</v>
      </c>
      <c r="AAK1" s="7" t="s">
        <v>616</v>
      </c>
      <c r="AAL1" s="7" t="s">
        <v>617</v>
      </c>
      <c r="AAM1" s="7" t="s">
        <v>618</v>
      </c>
      <c r="AAN1" s="7" t="s">
        <v>619</v>
      </c>
      <c r="AAO1" s="7" t="s">
        <v>620</v>
      </c>
      <c r="AAP1" s="7" t="s">
        <v>621</v>
      </c>
      <c r="AAQ1" s="7" t="s">
        <v>622</v>
      </c>
      <c r="AAR1" s="7" t="s">
        <v>623</v>
      </c>
      <c r="AAS1" s="7" t="s">
        <v>624</v>
      </c>
      <c r="AAT1" s="7" t="s">
        <v>625</v>
      </c>
      <c r="AAU1" s="7" t="s">
        <v>626</v>
      </c>
      <c r="AAV1" s="7" t="s">
        <v>627</v>
      </c>
      <c r="AAW1" s="7" t="s">
        <v>628</v>
      </c>
      <c r="AAX1" s="7" t="s">
        <v>629</v>
      </c>
      <c r="AAY1" s="7" t="s">
        <v>630</v>
      </c>
      <c r="AAZ1" s="7" t="s">
        <v>631</v>
      </c>
      <c r="ABA1" s="7" t="s">
        <v>632</v>
      </c>
      <c r="ABB1" s="7" t="s">
        <v>633</v>
      </c>
      <c r="ABC1" s="7" t="s">
        <v>634</v>
      </c>
      <c r="ABD1" s="7" t="s">
        <v>635</v>
      </c>
      <c r="ABE1" s="7" t="s">
        <v>636</v>
      </c>
      <c r="ABF1" s="7" t="s">
        <v>637</v>
      </c>
      <c r="ABG1" s="7" t="s">
        <v>638</v>
      </c>
      <c r="ABH1" s="7" t="s">
        <v>639</v>
      </c>
      <c r="ABI1" s="7" t="s">
        <v>640</v>
      </c>
      <c r="ABJ1" s="7" t="s">
        <v>641</v>
      </c>
      <c r="ABK1" s="7" t="s">
        <v>642</v>
      </c>
      <c r="ABL1" s="7" t="s">
        <v>643</v>
      </c>
      <c r="ABM1" s="7" t="s">
        <v>644</v>
      </c>
      <c r="ABN1" s="7" t="s">
        <v>645</v>
      </c>
      <c r="ABO1" s="7" t="s">
        <v>646</v>
      </c>
      <c r="ABP1" s="7" t="s">
        <v>647</v>
      </c>
      <c r="ABQ1" s="7" t="s">
        <v>648</v>
      </c>
      <c r="ABR1" s="7" t="s">
        <v>649</v>
      </c>
      <c r="ABS1" s="7" t="s">
        <v>650</v>
      </c>
      <c r="ABT1" s="7" t="s">
        <v>651</v>
      </c>
      <c r="ABU1" s="7" t="s">
        <v>652</v>
      </c>
      <c r="ABV1" s="7" t="s">
        <v>653</v>
      </c>
      <c r="ABW1" s="7" t="s">
        <v>2257</v>
      </c>
      <c r="ABX1" s="7" t="s">
        <v>654</v>
      </c>
      <c r="ABY1" s="7" t="s">
        <v>655</v>
      </c>
      <c r="ABZ1" s="7" t="s">
        <v>656</v>
      </c>
      <c r="ACA1" s="7" t="s">
        <v>657</v>
      </c>
      <c r="ACB1" s="7" t="s">
        <v>658</v>
      </c>
      <c r="ACC1" s="7" t="s">
        <v>659</v>
      </c>
      <c r="ACD1" s="7" t="s">
        <v>660</v>
      </c>
      <c r="ACE1" s="7" t="s">
        <v>661</v>
      </c>
      <c r="ACF1" s="7" t="s">
        <v>662</v>
      </c>
      <c r="ACG1" s="7" t="s">
        <v>663</v>
      </c>
      <c r="ACH1" s="7" t="s">
        <v>664</v>
      </c>
      <c r="ACI1" s="7" t="s">
        <v>665</v>
      </c>
      <c r="ACJ1" s="7" t="s">
        <v>666</v>
      </c>
      <c r="ACK1" s="7" t="s">
        <v>667</v>
      </c>
      <c r="ACL1" s="7" t="s">
        <v>668</v>
      </c>
      <c r="ACM1" s="7" t="s">
        <v>669</v>
      </c>
      <c r="ACN1" s="7" t="s">
        <v>670</v>
      </c>
      <c r="ACO1" s="7" t="s">
        <v>671</v>
      </c>
      <c r="ACP1" s="7" t="s">
        <v>672</v>
      </c>
      <c r="ACQ1" s="7" t="s">
        <v>673</v>
      </c>
      <c r="ACR1" s="7" t="s">
        <v>674</v>
      </c>
      <c r="ACS1" s="7" t="s">
        <v>675</v>
      </c>
      <c r="ACT1" s="7" t="s">
        <v>676</v>
      </c>
      <c r="ACU1" s="7" t="s">
        <v>677</v>
      </c>
      <c r="ACV1" s="7" t="s">
        <v>678</v>
      </c>
      <c r="ACW1" s="7" t="s">
        <v>679</v>
      </c>
      <c r="ACX1" s="7" t="s">
        <v>680</v>
      </c>
      <c r="ACY1" s="7" t="s">
        <v>681</v>
      </c>
      <c r="ACZ1" s="7" t="s">
        <v>682</v>
      </c>
      <c r="ADA1" s="7" t="s">
        <v>683</v>
      </c>
      <c r="ADB1" s="7" t="s">
        <v>684</v>
      </c>
      <c r="ADC1" s="7" t="s">
        <v>685</v>
      </c>
      <c r="ADD1" s="7" t="s">
        <v>686</v>
      </c>
      <c r="ADE1" s="7" t="s">
        <v>687</v>
      </c>
      <c r="ADF1" s="7" t="s">
        <v>688</v>
      </c>
      <c r="ADG1" s="7" t="s">
        <v>689</v>
      </c>
      <c r="ADH1" s="7" t="s">
        <v>690</v>
      </c>
      <c r="ADI1" s="7" t="s">
        <v>691</v>
      </c>
      <c r="ADJ1" s="7" t="s">
        <v>2258</v>
      </c>
      <c r="ADK1" s="7" t="s">
        <v>692</v>
      </c>
      <c r="ADL1" s="7" t="s">
        <v>693</v>
      </c>
      <c r="ADM1" s="7" t="s">
        <v>694</v>
      </c>
      <c r="ADN1" s="7" t="s">
        <v>695</v>
      </c>
      <c r="ADO1" s="7" t="s">
        <v>696</v>
      </c>
      <c r="ADP1" s="7" t="s">
        <v>697</v>
      </c>
      <c r="ADQ1" s="7" t="s">
        <v>698</v>
      </c>
      <c r="ADR1" s="7" t="s">
        <v>699</v>
      </c>
      <c r="ADS1" s="7" t="s">
        <v>700</v>
      </c>
      <c r="ADT1" s="7" t="s">
        <v>701</v>
      </c>
      <c r="ADU1" s="7" t="s">
        <v>702</v>
      </c>
      <c r="ADV1" s="7" t="s">
        <v>703</v>
      </c>
      <c r="ADW1" s="7" t="s">
        <v>704</v>
      </c>
      <c r="ADX1" s="7" t="s">
        <v>705</v>
      </c>
      <c r="ADY1" s="7" t="s">
        <v>706</v>
      </c>
      <c r="ADZ1" s="7" t="s">
        <v>707</v>
      </c>
      <c r="AEA1" s="7" t="s">
        <v>708</v>
      </c>
      <c r="AEB1" s="7" t="s">
        <v>709</v>
      </c>
      <c r="AEC1" s="7" t="s">
        <v>710</v>
      </c>
      <c r="AED1" s="7" t="s">
        <v>711</v>
      </c>
      <c r="AEE1" s="7" t="s">
        <v>712</v>
      </c>
      <c r="AEF1" s="7" t="s">
        <v>713</v>
      </c>
      <c r="AEG1" s="7" t="s">
        <v>714</v>
      </c>
      <c r="AEH1" s="7" t="s">
        <v>715</v>
      </c>
      <c r="AEI1" s="7" t="s">
        <v>716</v>
      </c>
      <c r="AEJ1" s="7" t="s">
        <v>717</v>
      </c>
      <c r="AEK1" s="7" t="s">
        <v>718</v>
      </c>
      <c r="AEL1" s="7" t="s">
        <v>719</v>
      </c>
      <c r="AEM1" s="7" t="s">
        <v>720</v>
      </c>
      <c r="AEN1" s="7" t="s">
        <v>721</v>
      </c>
      <c r="AEO1" s="7" t="s">
        <v>722</v>
      </c>
      <c r="AEP1" s="7" t="s">
        <v>723</v>
      </c>
      <c r="AEQ1" s="7" t="s">
        <v>724</v>
      </c>
      <c r="AER1" s="7" t="s">
        <v>725</v>
      </c>
      <c r="AES1" s="7" t="s">
        <v>726</v>
      </c>
      <c r="AET1" s="7" t="s">
        <v>727</v>
      </c>
      <c r="AEU1" s="7" t="s">
        <v>728</v>
      </c>
      <c r="AEV1" s="7" t="s">
        <v>729</v>
      </c>
      <c r="AEW1" s="7" t="s">
        <v>730</v>
      </c>
      <c r="AEX1" s="7" t="s">
        <v>731</v>
      </c>
      <c r="AEY1" s="7" t="s">
        <v>732</v>
      </c>
      <c r="AEZ1" s="7" t="s">
        <v>733</v>
      </c>
      <c r="AFA1" s="7" t="s">
        <v>734</v>
      </c>
      <c r="AFB1" s="7" t="s">
        <v>735</v>
      </c>
      <c r="AFC1" s="7" t="s">
        <v>736</v>
      </c>
      <c r="AFD1" s="7" t="s">
        <v>737</v>
      </c>
      <c r="AFE1" s="7" t="s">
        <v>2259</v>
      </c>
      <c r="AFF1" s="7" t="s">
        <v>738</v>
      </c>
      <c r="AFG1" s="7" t="s">
        <v>739</v>
      </c>
      <c r="AFH1" s="7" t="s">
        <v>740</v>
      </c>
      <c r="AFI1" s="7" t="s">
        <v>741</v>
      </c>
      <c r="AFJ1" s="7" t="s">
        <v>742</v>
      </c>
      <c r="AFK1" s="7" t="s">
        <v>743</v>
      </c>
      <c r="AFL1" s="7" t="s">
        <v>744</v>
      </c>
      <c r="AFM1" s="7" t="s">
        <v>745</v>
      </c>
      <c r="AFN1" s="7" t="s">
        <v>746</v>
      </c>
      <c r="AFO1" s="7" t="s">
        <v>747</v>
      </c>
      <c r="AFP1" s="7" t="s">
        <v>748</v>
      </c>
      <c r="AFQ1" s="7" t="s">
        <v>749</v>
      </c>
      <c r="AFR1" s="7" t="s">
        <v>750</v>
      </c>
      <c r="AFS1" s="7" t="s">
        <v>751</v>
      </c>
      <c r="AFT1" s="7" t="s">
        <v>752</v>
      </c>
      <c r="AFU1" s="7" t="s">
        <v>753</v>
      </c>
      <c r="AFV1" s="7" t="s">
        <v>754</v>
      </c>
      <c r="AFW1" s="7" t="s">
        <v>755</v>
      </c>
      <c r="AFX1" s="7" t="s">
        <v>756</v>
      </c>
      <c r="AFY1" s="7" t="s">
        <v>757</v>
      </c>
      <c r="AFZ1" s="7" t="s">
        <v>758</v>
      </c>
      <c r="AGA1" s="7" t="s">
        <v>759</v>
      </c>
      <c r="AGB1" s="7" t="s">
        <v>760</v>
      </c>
      <c r="AGC1" s="7" t="s">
        <v>761</v>
      </c>
      <c r="AGD1" s="7" t="s">
        <v>762</v>
      </c>
      <c r="AGE1" s="7" t="s">
        <v>763</v>
      </c>
      <c r="AGF1" s="7" t="s">
        <v>764</v>
      </c>
      <c r="AGG1" s="7" t="s">
        <v>765</v>
      </c>
      <c r="AGH1" s="7" t="s">
        <v>766</v>
      </c>
      <c r="AGI1" s="7" t="s">
        <v>767</v>
      </c>
      <c r="AGJ1" s="7" t="s">
        <v>768</v>
      </c>
      <c r="AGK1" s="7" t="s">
        <v>769</v>
      </c>
      <c r="AGL1" s="7" t="s">
        <v>770</v>
      </c>
      <c r="AGM1" s="7" t="s">
        <v>771</v>
      </c>
      <c r="AGN1" s="7" t="s">
        <v>772</v>
      </c>
      <c r="AGO1" s="7" t="s">
        <v>773</v>
      </c>
      <c r="AGP1" s="7" t="s">
        <v>774</v>
      </c>
      <c r="AGQ1" s="7" t="s">
        <v>775</v>
      </c>
      <c r="AGR1" s="7" t="s">
        <v>776</v>
      </c>
      <c r="AGS1" s="7" t="s">
        <v>777</v>
      </c>
      <c r="AGT1" s="7" t="s">
        <v>778</v>
      </c>
      <c r="AGU1" s="7" t="s">
        <v>779</v>
      </c>
      <c r="AGV1" s="7" t="s">
        <v>780</v>
      </c>
      <c r="AGW1" s="7" t="s">
        <v>781</v>
      </c>
      <c r="AGX1" s="7" t="s">
        <v>782</v>
      </c>
      <c r="AGY1" s="7" t="s">
        <v>783</v>
      </c>
      <c r="AGZ1" s="7" t="s">
        <v>784</v>
      </c>
      <c r="AHA1" s="7" t="s">
        <v>785</v>
      </c>
      <c r="AHB1" s="7" t="s">
        <v>786</v>
      </c>
      <c r="AHC1" s="7" t="s">
        <v>787</v>
      </c>
      <c r="AHD1" s="7" t="s">
        <v>788</v>
      </c>
      <c r="AHE1" s="7" t="s">
        <v>789</v>
      </c>
      <c r="AHF1" s="7" t="s">
        <v>790</v>
      </c>
      <c r="AHG1" s="7" t="s">
        <v>791</v>
      </c>
      <c r="AHH1" s="7" t="s">
        <v>792</v>
      </c>
      <c r="AHI1" s="7" t="s">
        <v>793</v>
      </c>
      <c r="AHJ1" s="7" t="s">
        <v>794</v>
      </c>
      <c r="AHK1" s="7" t="s">
        <v>795</v>
      </c>
      <c r="AHL1" s="7" t="s">
        <v>796</v>
      </c>
      <c r="AHM1" s="7" t="s">
        <v>797</v>
      </c>
      <c r="AHN1" s="7" t="s">
        <v>798</v>
      </c>
      <c r="AHO1" s="7" t="s">
        <v>799</v>
      </c>
      <c r="AHP1" s="7" t="s">
        <v>800</v>
      </c>
      <c r="AHQ1" s="7" t="s">
        <v>801</v>
      </c>
      <c r="AHR1" s="7" t="s">
        <v>802</v>
      </c>
      <c r="AHS1" s="7" t="s">
        <v>803</v>
      </c>
      <c r="AHT1" s="7" t="s">
        <v>804</v>
      </c>
      <c r="AHU1" s="7" t="s">
        <v>805</v>
      </c>
      <c r="AHV1" s="7" t="s">
        <v>806</v>
      </c>
      <c r="AHW1" s="7" t="s">
        <v>807</v>
      </c>
      <c r="AHX1" s="7" t="s">
        <v>808</v>
      </c>
      <c r="AHY1" s="7" t="s">
        <v>809</v>
      </c>
      <c r="AHZ1" s="7" t="s">
        <v>810</v>
      </c>
      <c r="AIA1" s="7" t="s">
        <v>811</v>
      </c>
      <c r="AIB1" s="7" t="s">
        <v>812</v>
      </c>
      <c r="AIC1" s="7" t="s">
        <v>813</v>
      </c>
      <c r="AID1" s="7" t="s">
        <v>814</v>
      </c>
      <c r="AIE1" s="7" t="s">
        <v>815</v>
      </c>
      <c r="AIF1" s="7" t="s">
        <v>816</v>
      </c>
      <c r="AIG1" s="7" t="s">
        <v>817</v>
      </c>
      <c r="AIH1" s="7" t="s">
        <v>818</v>
      </c>
      <c r="AII1" s="7" t="s">
        <v>819</v>
      </c>
      <c r="AIJ1" s="7" t="s">
        <v>820</v>
      </c>
      <c r="AIK1" s="7" t="s">
        <v>821</v>
      </c>
      <c r="AIL1" s="7" t="s">
        <v>822</v>
      </c>
      <c r="AIM1" s="7" t="s">
        <v>823</v>
      </c>
      <c r="AIN1" s="7" t="s">
        <v>824</v>
      </c>
      <c r="AIO1" s="7" t="s">
        <v>825</v>
      </c>
      <c r="AIP1" s="7" t="s">
        <v>826</v>
      </c>
      <c r="AIQ1" s="7" t="s">
        <v>827</v>
      </c>
      <c r="AIR1" s="7" t="s">
        <v>828</v>
      </c>
      <c r="AIS1" s="7" t="s">
        <v>829</v>
      </c>
      <c r="AIT1" s="7" t="s">
        <v>830</v>
      </c>
      <c r="AIU1" s="7" t="s">
        <v>831</v>
      </c>
      <c r="AIV1" s="7" t="s">
        <v>832</v>
      </c>
      <c r="AIW1" s="7" t="s">
        <v>833</v>
      </c>
      <c r="AIX1" s="7" t="s">
        <v>834</v>
      </c>
      <c r="AIY1" s="7" t="s">
        <v>835</v>
      </c>
      <c r="AIZ1" s="7" t="s">
        <v>836</v>
      </c>
      <c r="AJA1" s="7" t="s">
        <v>837</v>
      </c>
      <c r="AJB1" s="7" t="s">
        <v>838</v>
      </c>
      <c r="AJC1" s="7" t="s">
        <v>839</v>
      </c>
      <c r="AJD1" s="7" t="s">
        <v>840</v>
      </c>
      <c r="AJE1" s="7" t="s">
        <v>841</v>
      </c>
      <c r="AJF1" s="7" t="s">
        <v>842</v>
      </c>
      <c r="AJG1" s="7" t="s">
        <v>843</v>
      </c>
      <c r="AJH1" s="7" t="s">
        <v>844</v>
      </c>
      <c r="AJI1" s="7" t="s">
        <v>845</v>
      </c>
      <c r="AJJ1" s="7" t="s">
        <v>846</v>
      </c>
      <c r="AJK1" s="7" t="s">
        <v>847</v>
      </c>
      <c r="AJL1" s="7" t="s">
        <v>848</v>
      </c>
      <c r="AJM1" s="7" t="s">
        <v>849</v>
      </c>
      <c r="AJN1" s="7" t="s">
        <v>850</v>
      </c>
      <c r="AJO1" s="7" t="s">
        <v>851</v>
      </c>
      <c r="AJP1" s="7" t="s">
        <v>852</v>
      </c>
      <c r="AJQ1" s="7" t="s">
        <v>853</v>
      </c>
      <c r="AJR1" s="7" t="s">
        <v>854</v>
      </c>
      <c r="AJS1" s="7" t="s">
        <v>855</v>
      </c>
      <c r="AJT1" s="7" t="s">
        <v>856</v>
      </c>
      <c r="AJU1" s="7" t="s">
        <v>857</v>
      </c>
      <c r="AJV1" s="7" t="s">
        <v>858</v>
      </c>
      <c r="AJW1" s="7" t="s">
        <v>859</v>
      </c>
      <c r="AJX1" s="7" t="s">
        <v>860</v>
      </c>
      <c r="AJY1" s="7" t="s">
        <v>861</v>
      </c>
      <c r="AJZ1" s="7" t="s">
        <v>862</v>
      </c>
      <c r="AKA1" s="7" t="s">
        <v>863</v>
      </c>
      <c r="AKB1" s="7" t="s">
        <v>864</v>
      </c>
      <c r="AKC1" s="7" t="s">
        <v>865</v>
      </c>
      <c r="AKD1" s="7" t="s">
        <v>866</v>
      </c>
      <c r="AKE1" s="7" t="s">
        <v>867</v>
      </c>
      <c r="AKF1" s="7" t="s">
        <v>868</v>
      </c>
      <c r="AKG1" s="7" t="s">
        <v>869</v>
      </c>
      <c r="AKH1" s="7" t="s">
        <v>870</v>
      </c>
      <c r="AKI1" s="7" t="s">
        <v>871</v>
      </c>
      <c r="AKJ1" s="7" t="s">
        <v>872</v>
      </c>
      <c r="AKK1" s="7" t="s">
        <v>873</v>
      </c>
      <c r="AKL1" s="7" t="s">
        <v>874</v>
      </c>
      <c r="AKM1" s="7" t="s">
        <v>875</v>
      </c>
      <c r="AKN1" s="7" t="s">
        <v>876</v>
      </c>
      <c r="AKO1" s="7" t="s">
        <v>877</v>
      </c>
      <c r="AKP1" s="7" t="s">
        <v>878</v>
      </c>
      <c r="AKQ1" s="7" t="s">
        <v>879</v>
      </c>
      <c r="AKR1" s="7" t="s">
        <v>880</v>
      </c>
      <c r="AKS1" s="7" t="s">
        <v>881</v>
      </c>
      <c r="AKT1" s="7" t="s">
        <v>882</v>
      </c>
      <c r="AKU1" s="7" t="s">
        <v>883</v>
      </c>
      <c r="AKV1" s="7" t="s">
        <v>884</v>
      </c>
      <c r="AKW1" s="7" t="s">
        <v>885</v>
      </c>
      <c r="AKX1" s="7" t="s">
        <v>886</v>
      </c>
      <c r="AKY1" s="7" t="s">
        <v>887</v>
      </c>
      <c r="AKZ1" s="7" t="s">
        <v>888</v>
      </c>
      <c r="ALA1" s="7" t="s">
        <v>889</v>
      </c>
      <c r="ALB1" s="7" t="s">
        <v>890</v>
      </c>
      <c r="ALC1" s="7" t="s">
        <v>891</v>
      </c>
      <c r="ALD1" s="7" t="s">
        <v>892</v>
      </c>
      <c r="ALE1" s="7" t="s">
        <v>893</v>
      </c>
      <c r="ALF1" s="7" t="s">
        <v>894</v>
      </c>
      <c r="ALG1" s="7" t="s">
        <v>895</v>
      </c>
      <c r="ALH1" s="7" t="s">
        <v>896</v>
      </c>
      <c r="ALI1" s="7" t="s">
        <v>897</v>
      </c>
      <c r="ALJ1" s="7" t="s">
        <v>898</v>
      </c>
      <c r="ALK1" s="7" t="s">
        <v>899</v>
      </c>
      <c r="ALL1" s="7" t="s">
        <v>900</v>
      </c>
      <c r="ALM1" s="7" t="s">
        <v>901</v>
      </c>
      <c r="ALN1" s="7" t="s">
        <v>902</v>
      </c>
      <c r="ALO1" s="7" t="s">
        <v>903</v>
      </c>
      <c r="ALP1" s="7" t="s">
        <v>904</v>
      </c>
      <c r="ALQ1" s="7" t="s">
        <v>905</v>
      </c>
      <c r="ALR1" s="7" t="s">
        <v>906</v>
      </c>
      <c r="ALS1" s="7" t="s">
        <v>907</v>
      </c>
      <c r="ALT1" s="7" t="s">
        <v>908</v>
      </c>
      <c r="ALU1" s="7" t="s">
        <v>909</v>
      </c>
      <c r="ALV1" s="7" t="s">
        <v>910</v>
      </c>
      <c r="ALW1" s="7" t="s">
        <v>911</v>
      </c>
      <c r="ALX1" s="7" t="s">
        <v>912</v>
      </c>
      <c r="ALY1" s="7" t="s">
        <v>913</v>
      </c>
      <c r="ALZ1" s="7" t="s">
        <v>914</v>
      </c>
      <c r="AMA1" s="7" t="s">
        <v>915</v>
      </c>
      <c r="AMB1" s="7" t="s">
        <v>916</v>
      </c>
      <c r="AMC1" s="7" t="s">
        <v>917</v>
      </c>
      <c r="AMD1" s="7" t="s">
        <v>918</v>
      </c>
      <c r="AME1" s="7" t="s">
        <v>919</v>
      </c>
      <c r="AMF1" s="7" t="s">
        <v>920</v>
      </c>
      <c r="AMG1" s="7" t="s">
        <v>921</v>
      </c>
      <c r="AMH1" s="7" t="s">
        <v>922</v>
      </c>
      <c r="AMI1" s="7" t="s">
        <v>923</v>
      </c>
      <c r="AMJ1" s="7" t="s">
        <v>924</v>
      </c>
      <c r="AMK1" s="7" t="s">
        <v>925</v>
      </c>
      <c r="AML1" s="7" t="s">
        <v>926</v>
      </c>
      <c r="AMM1" s="7" t="s">
        <v>927</v>
      </c>
      <c r="AMN1" s="7" t="s">
        <v>928</v>
      </c>
      <c r="AMO1" s="7" t="s">
        <v>929</v>
      </c>
      <c r="AMP1" s="7" t="s">
        <v>930</v>
      </c>
      <c r="AMQ1" s="7" t="s">
        <v>931</v>
      </c>
      <c r="AMR1" s="7" t="s">
        <v>932</v>
      </c>
      <c r="AMS1" s="7" t="s">
        <v>933</v>
      </c>
      <c r="AMT1" s="7" t="s">
        <v>934</v>
      </c>
      <c r="AMU1" s="7" t="s">
        <v>935</v>
      </c>
      <c r="AMV1" s="7" t="s">
        <v>936</v>
      </c>
      <c r="AMW1" s="7" t="s">
        <v>937</v>
      </c>
      <c r="AMX1" s="7" t="s">
        <v>938</v>
      </c>
      <c r="AMY1" s="7" t="s">
        <v>939</v>
      </c>
      <c r="AMZ1" s="7" t="s">
        <v>940</v>
      </c>
      <c r="ANA1" s="7" t="s">
        <v>941</v>
      </c>
      <c r="ANB1" s="7" t="s">
        <v>942</v>
      </c>
      <c r="ANC1" s="7" t="s">
        <v>943</v>
      </c>
      <c r="AND1" s="7" t="s">
        <v>944</v>
      </c>
      <c r="ANE1" s="7" t="s">
        <v>945</v>
      </c>
      <c r="ANF1" s="7" t="s">
        <v>946</v>
      </c>
      <c r="ANG1" s="7" t="s">
        <v>947</v>
      </c>
      <c r="ANH1" s="7" t="s">
        <v>948</v>
      </c>
      <c r="ANI1" s="7" t="s">
        <v>949</v>
      </c>
      <c r="ANJ1" s="7" t="s">
        <v>950</v>
      </c>
      <c r="ANK1" s="7" t="s">
        <v>951</v>
      </c>
      <c r="ANL1" s="7" t="s">
        <v>952</v>
      </c>
      <c r="ANM1" s="7" t="s">
        <v>953</v>
      </c>
      <c r="ANN1" s="7" t="s">
        <v>954</v>
      </c>
      <c r="ANO1" s="7" t="s">
        <v>955</v>
      </c>
      <c r="ANP1" s="7" t="s">
        <v>956</v>
      </c>
      <c r="ANQ1" s="7" t="s">
        <v>957</v>
      </c>
      <c r="ANR1" s="7" t="s">
        <v>958</v>
      </c>
      <c r="ANS1" s="7" t="s">
        <v>959</v>
      </c>
      <c r="ANT1" s="7" t="s">
        <v>960</v>
      </c>
      <c r="ANU1" s="7" t="s">
        <v>961</v>
      </c>
      <c r="ANV1" s="7" t="s">
        <v>962</v>
      </c>
      <c r="ANW1" s="7" t="s">
        <v>963</v>
      </c>
      <c r="ANX1" s="7" t="s">
        <v>964</v>
      </c>
      <c r="ANY1" s="7" t="s">
        <v>965</v>
      </c>
      <c r="ANZ1" s="7" t="s">
        <v>966</v>
      </c>
      <c r="AOA1" s="7" t="s">
        <v>967</v>
      </c>
      <c r="AOB1" s="7" t="s">
        <v>968</v>
      </c>
      <c r="AOC1" s="7" t="s">
        <v>969</v>
      </c>
      <c r="AOD1" s="7" t="s">
        <v>970</v>
      </c>
      <c r="AOE1" s="7" t="s">
        <v>971</v>
      </c>
      <c r="AOF1" s="7" t="s">
        <v>972</v>
      </c>
      <c r="AOG1" s="7" t="s">
        <v>973</v>
      </c>
      <c r="AOH1" s="7" t="s">
        <v>974</v>
      </c>
      <c r="AOI1" s="7" t="s">
        <v>975</v>
      </c>
      <c r="AOJ1" s="7" t="s">
        <v>976</v>
      </c>
      <c r="AOK1" s="7" t="s">
        <v>2260</v>
      </c>
      <c r="AOL1" s="7" t="s">
        <v>977</v>
      </c>
      <c r="AOM1" s="7" t="s">
        <v>2261</v>
      </c>
      <c r="AON1" s="7" t="s">
        <v>978</v>
      </c>
      <c r="AOO1" s="7" t="s">
        <v>979</v>
      </c>
      <c r="AOP1" s="7" t="s">
        <v>980</v>
      </c>
      <c r="AOQ1" s="7" t="s">
        <v>981</v>
      </c>
      <c r="AOR1" s="7" t="s">
        <v>982</v>
      </c>
      <c r="AOS1" s="7" t="s">
        <v>983</v>
      </c>
      <c r="AOT1" s="7" t="s">
        <v>984</v>
      </c>
      <c r="AOU1" s="7" t="s">
        <v>985</v>
      </c>
      <c r="AOV1" s="7" t="s">
        <v>986</v>
      </c>
      <c r="AOW1" s="7" t="s">
        <v>987</v>
      </c>
      <c r="AOX1" s="7" t="s">
        <v>988</v>
      </c>
      <c r="AOY1" s="7" t="s">
        <v>989</v>
      </c>
      <c r="AOZ1" s="7" t="s">
        <v>990</v>
      </c>
      <c r="APA1" s="7" t="s">
        <v>991</v>
      </c>
      <c r="APB1" s="7" t="s">
        <v>992</v>
      </c>
      <c r="APC1" s="7" t="s">
        <v>993</v>
      </c>
      <c r="APD1" s="7" t="s">
        <v>994</v>
      </c>
      <c r="APE1" s="7" t="s">
        <v>995</v>
      </c>
      <c r="APF1" s="7" t="s">
        <v>996</v>
      </c>
      <c r="APG1" s="7" t="s">
        <v>997</v>
      </c>
      <c r="APH1" s="7" t="s">
        <v>998</v>
      </c>
      <c r="API1" s="7" t="s">
        <v>999</v>
      </c>
      <c r="APJ1" s="7" t="s">
        <v>1000</v>
      </c>
      <c r="APK1" s="7" t="s">
        <v>1001</v>
      </c>
      <c r="APL1" s="7" t="s">
        <v>1002</v>
      </c>
      <c r="APM1" s="7" t="s">
        <v>1003</v>
      </c>
      <c r="APN1" s="7" t="s">
        <v>1004</v>
      </c>
      <c r="APO1" s="7" t="s">
        <v>1005</v>
      </c>
      <c r="APP1" s="7" t="s">
        <v>1006</v>
      </c>
      <c r="APQ1" s="7" t="s">
        <v>1007</v>
      </c>
      <c r="APR1" s="7" t="s">
        <v>1008</v>
      </c>
      <c r="APS1" s="7" t="s">
        <v>1009</v>
      </c>
      <c r="APT1" s="7" t="s">
        <v>1010</v>
      </c>
      <c r="APU1" s="7" t="s">
        <v>1011</v>
      </c>
      <c r="APV1" s="7" t="s">
        <v>1012</v>
      </c>
      <c r="APW1" s="7" t="s">
        <v>1013</v>
      </c>
      <c r="APX1" s="7" t="s">
        <v>1014</v>
      </c>
      <c r="APY1" s="7" t="s">
        <v>1015</v>
      </c>
      <c r="APZ1" s="7" t="s">
        <v>1016</v>
      </c>
      <c r="AQA1" s="7" t="s">
        <v>1017</v>
      </c>
      <c r="AQB1" s="7" t="s">
        <v>1018</v>
      </c>
      <c r="AQC1" s="7" t="s">
        <v>1019</v>
      </c>
      <c r="AQD1" s="7" t="s">
        <v>1020</v>
      </c>
      <c r="AQE1" s="7" t="s">
        <v>1021</v>
      </c>
      <c r="AQF1" s="7" t="s">
        <v>1022</v>
      </c>
      <c r="AQG1" s="7" t="s">
        <v>1023</v>
      </c>
      <c r="AQH1" s="7" t="s">
        <v>1024</v>
      </c>
      <c r="AQI1" s="7" t="s">
        <v>1025</v>
      </c>
      <c r="AQJ1" s="7" t="s">
        <v>1026</v>
      </c>
      <c r="AQK1" s="7" t="s">
        <v>1027</v>
      </c>
      <c r="AQL1" s="7" t="s">
        <v>1028</v>
      </c>
      <c r="AQM1" s="7" t="s">
        <v>1029</v>
      </c>
      <c r="AQN1" s="7" t="s">
        <v>1030</v>
      </c>
      <c r="AQO1" s="7" t="s">
        <v>1031</v>
      </c>
      <c r="AQP1" s="7" t="s">
        <v>1032</v>
      </c>
      <c r="AQQ1" s="7" t="s">
        <v>1033</v>
      </c>
      <c r="AQR1" s="7" t="s">
        <v>1034</v>
      </c>
      <c r="AQS1" s="7" t="s">
        <v>1035</v>
      </c>
      <c r="AQT1" s="7" t="s">
        <v>1036</v>
      </c>
      <c r="AQU1" s="7" t="s">
        <v>1037</v>
      </c>
      <c r="AQV1" s="7" t="s">
        <v>1038</v>
      </c>
      <c r="AQW1" s="7" t="s">
        <v>1039</v>
      </c>
      <c r="AQX1" s="7" t="s">
        <v>1040</v>
      </c>
      <c r="AQY1" s="7" t="s">
        <v>1041</v>
      </c>
      <c r="AQZ1" s="7" t="s">
        <v>1042</v>
      </c>
      <c r="ARA1" s="7" t="s">
        <v>1043</v>
      </c>
      <c r="ARB1" s="7" t="s">
        <v>1044</v>
      </c>
      <c r="ARC1" s="7" t="s">
        <v>1045</v>
      </c>
      <c r="ARD1" s="7" t="s">
        <v>1046</v>
      </c>
      <c r="ARE1" s="7" t="s">
        <v>1047</v>
      </c>
      <c r="ARF1" s="7" t="s">
        <v>1048</v>
      </c>
      <c r="ARG1" s="7" t="s">
        <v>1049</v>
      </c>
      <c r="ARH1" s="7" t="s">
        <v>1050</v>
      </c>
      <c r="ARI1" s="7" t="s">
        <v>1051</v>
      </c>
      <c r="ARJ1" s="7" t="s">
        <v>1052</v>
      </c>
      <c r="ARK1" s="7" t="s">
        <v>1053</v>
      </c>
      <c r="ARL1" s="7" t="s">
        <v>1054</v>
      </c>
      <c r="ARM1" s="7" t="s">
        <v>1055</v>
      </c>
      <c r="ARN1" s="7" t="s">
        <v>1056</v>
      </c>
      <c r="ARO1" s="7" t="s">
        <v>1057</v>
      </c>
      <c r="ARP1" s="7" t="s">
        <v>1058</v>
      </c>
      <c r="ARQ1" s="7" t="s">
        <v>1059</v>
      </c>
      <c r="ARR1" s="7" t="s">
        <v>1060</v>
      </c>
      <c r="ARS1" s="7" t="s">
        <v>1061</v>
      </c>
      <c r="ART1" s="7" t="s">
        <v>1062</v>
      </c>
      <c r="ARU1" s="7" t="s">
        <v>1063</v>
      </c>
      <c r="ARV1" s="7" t="s">
        <v>1064</v>
      </c>
      <c r="ARW1" s="7" t="s">
        <v>1065</v>
      </c>
      <c r="ARX1" s="7" t="s">
        <v>1066</v>
      </c>
      <c r="ARY1" s="7" t="s">
        <v>1067</v>
      </c>
      <c r="ARZ1" s="7" t="s">
        <v>1068</v>
      </c>
      <c r="ASA1" s="7" t="s">
        <v>1069</v>
      </c>
      <c r="ASB1" s="7" t="s">
        <v>1070</v>
      </c>
      <c r="ASC1" s="7" t="s">
        <v>1071</v>
      </c>
      <c r="ASD1" s="7" t="s">
        <v>1072</v>
      </c>
      <c r="ASE1" s="7" t="s">
        <v>1073</v>
      </c>
      <c r="ASF1" s="7" t="s">
        <v>1074</v>
      </c>
      <c r="ASG1" s="7" t="s">
        <v>1075</v>
      </c>
      <c r="ASH1" s="7" t="s">
        <v>1076</v>
      </c>
      <c r="ASI1" s="7" t="s">
        <v>1077</v>
      </c>
      <c r="ASJ1" s="7" t="s">
        <v>1078</v>
      </c>
      <c r="ASK1" s="7" t="s">
        <v>1079</v>
      </c>
      <c r="ASL1" s="7" t="s">
        <v>1080</v>
      </c>
      <c r="ASM1" s="7" t="s">
        <v>1081</v>
      </c>
      <c r="ASN1" s="7" t="s">
        <v>1082</v>
      </c>
      <c r="ASO1" s="7" t="s">
        <v>1083</v>
      </c>
      <c r="ASP1" s="7" t="s">
        <v>1084</v>
      </c>
      <c r="ASQ1" s="7" t="s">
        <v>1085</v>
      </c>
      <c r="ASR1" s="7" t="s">
        <v>1086</v>
      </c>
      <c r="ASS1" s="7" t="s">
        <v>1087</v>
      </c>
      <c r="AST1" s="7" t="s">
        <v>1088</v>
      </c>
      <c r="ASU1" s="7" t="s">
        <v>1089</v>
      </c>
      <c r="ASV1" s="7" t="s">
        <v>1090</v>
      </c>
      <c r="ASW1" s="7" t="s">
        <v>1091</v>
      </c>
      <c r="ASX1" s="7" t="s">
        <v>1092</v>
      </c>
      <c r="ASY1" s="7" t="s">
        <v>1093</v>
      </c>
      <c r="ASZ1" s="7" t="s">
        <v>1094</v>
      </c>
      <c r="ATA1" s="7" t="s">
        <v>1095</v>
      </c>
      <c r="ATB1" s="7" t="s">
        <v>1096</v>
      </c>
      <c r="ATC1" s="7" t="s">
        <v>1097</v>
      </c>
      <c r="ATD1" s="7" t="s">
        <v>1098</v>
      </c>
      <c r="ATE1" s="7" t="s">
        <v>1099</v>
      </c>
      <c r="ATF1" s="7" t="s">
        <v>1100</v>
      </c>
      <c r="ATG1" s="7" t="s">
        <v>1101</v>
      </c>
      <c r="ATH1" s="7" t="s">
        <v>1102</v>
      </c>
      <c r="ATI1" s="7" t="s">
        <v>1103</v>
      </c>
      <c r="ATJ1" s="7" t="s">
        <v>1104</v>
      </c>
      <c r="ATK1" s="7" t="s">
        <v>1105</v>
      </c>
      <c r="ATL1" s="7" t="s">
        <v>1106</v>
      </c>
      <c r="ATM1" s="7" t="s">
        <v>1107</v>
      </c>
      <c r="ATN1" s="7" t="s">
        <v>1108</v>
      </c>
      <c r="ATO1" s="7" t="s">
        <v>1109</v>
      </c>
      <c r="ATP1" s="7" t="s">
        <v>1110</v>
      </c>
      <c r="ATQ1" s="7" t="s">
        <v>1111</v>
      </c>
      <c r="ATR1" s="7" t="s">
        <v>1112</v>
      </c>
      <c r="ATS1" s="7" t="s">
        <v>1113</v>
      </c>
      <c r="ATT1" s="7" t="s">
        <v>1114</v>
      </c>
      <c r="ATU1" s="7" t="s">
        <v>1115</v>
      </c>
      <c r="ATV1" s="7" t="s">
        <v>1116</v>
      </c>
      <c r="ATW1" s="7" t="s">
        <v>1117</v>
      </c>
      <c r="ATX1" s="7" t="s">
        <v>1118</v>
      </c>
      <c r="ATY1" s="7" t="s">
        <v>1119</v>
      </c>
      <c r="ATZ1" s="7" t="s">
        <v>1120</v>
      </c>
      <c r="AUA1" s="7" t="s">
        <v>1121</v>
      </c>
      <c r="AUB1" s="7" t="s">
        <v>1122</v>
      </c>
      <c r="AUC1" s="7" t="s">
        <v>1123</v>
      </c>
      <c r="AUD1" s="7" t="s">
        <v>1124</v>
      </c>
      <c r="AUE1" s="7" t="s">
        <v>1125</v>
      </c>
      <c r="AUF1" s="7" t="s">
        <v>1126</v>
      </c>
      <c r="AUG1" s="7" t="s">
        <v>1127</v>
      </c>
      <c r="AUH1" s="7" t="s">
        <v>1128</v>
      </c>
      <c r="AUI1" s="7" t="s">
        <v>1129</v>
      </c>
      <c r="AUJ1" s="7" t="s">
        <v>1130</v>
      </c>
      <c r="AUK1" s="7" t="s">
        <v>1131</v>
      </c>
      <c r="AUL1" s="7" t="s">
        <v>1132</v>
      </c>
      <c r="AUM1" s="7" t="s">
        <v>1133</v>
      </c>
      <c r="AUN1" s="7" t="s">
        <v>1134</v>
      </c>
      <c r="AUO1" s="7" t="s">
        <v>1135</v>
      </c>
      <c r="AUP1" s="7" t="s">
        <v>1136</v>
      </c>
      <c r="AUQ1" s="7" t="s">
        <v>1137</v>
      </c>
      <c r="AUR1" s="7" t="s">
        <v>1138</v>
      </c>
      <c r="AUS1" s="7" t="s">
        <v>1139</v>
      </c>
      <c r="AUT1" s="7" t="s">
        <v>1140</v>
      </c>
      <c r="AUU1" s="7" t="s">
        <v>1141</v>
      </c>
      <c r="AUV1" s="7" t="s">
        <v>1142</v>
      </c>
      <c r="AUW1" s="7" t="s">
        <v>1143</v>
      </c>
      <c r="AUX1" s="7" t="s">
        <v>2262</v>
      </c>
      <c r="AUY1" s="7" t="s">
        <v>1144</v>
      </c>
      <c r="AUZ1" s="7" t="s">
        <v>1145</v>
      </c>
      <c r="AVA1" s="7" t="s">
        <v>1146</v>
      </c>
      <c r="AVB1" s="7" t="s">
        <v>1147</v>
      </c>
      <c r="AVC1" s="7" t="s">
        <v>1148</v>
      </c>
      <c r="AVD1" s="7" t="s">
        <v>1149</v>
      </c>
      <c r="AVE1" s="7" t="s">
        <v>1150</v>
      </c>
      <c r="AVF1" s="7" t="s">
        <v>1151</v>
      </c>
      <c r="AVG1" s="7" t="s">
        <v>1152</v>
      </c>
      <c r="AVH1" s="7" t="s">
        <v>1153</v>
      </c>
      <c r="AVI1" s="7" t="s">
        <v>1154</v>
      </c>
      <c r="AVJ1" s="7" t="s">
        <v>1155</v>
      </c>
      <c r="AVK1" s="7" t="s">
        <v>1156</v>
      </c>
      <c r="AVL1" s="7" t="s">
        <v>1157</v>
      </c>
      <c r="AVM1" s="7" t="s">
        <v>1158</v>
      </c>
      <c r="AVN1" s="7" t="s">
        <v>1159</v>
      </c>
      <c r="AVO1" s="7" t="s">
        <v>1160</v>
      </c>
      <c r="AVP1" s="7" t="s">
        <v>1161</v>
      </c>
      <c r="AVQ1" s="7" t="s">
        <v>1162</v>
      </c>
      <c r="AVR1" s="7" t="s">
        <v>1163</v>
      </c>
      <c r="AVS1" s="7" t="s">
        <v>1164</v>
      </c>
      <c r="AVT1" s="7" t="s">
        <v>1165</v>
      </c>
      <c r="AVU1" s="7" t="s">
        <v>1166</v>
      </c>
      <c r="AVV1" s="7" t="s">
        <v>1167</v>
      </c>
      <c r="AVW1" s="7" t="s">
        <v>1168</v>
      </c>
      <c r="AVX1" s="7" t="s">
        <v>1169</v>
      </c>
      <c r="AVY1" s="7" t="s">
        <v>1170</v>
      </c>
      <c r="AVZ1" s="7" t="s">
        <v>1171</v>
      </c>
      <c r="AWA1" s="7" t="s">
        <v>1172</v>
      </c>
      <c r="AWB1" s="7" t="s">
        <v>1173</v>
      </c>
      <c r="AWC1" s="7" t="s">
        <v>1174</v>
      </c>
      <c r="AWD1" s="7" t="s">
        <v>1175</v>
      </c>
      <c r="AWE1" s="7" t="s">
        <v>1176</v>
      </c>
      <c r="AWF1" s="7" t="s">
        <v>1177</v>
      </c>
      <c r="AWG1" s="7" t="s">
        <v>1178</v>
      </c>
      <c r="AWH1" s="7" t="s">
        <v>1179</v>
      </c>
      <c r="AWI1" s="7" t="s">
        <v>1180</v>
      </c>
      <c r="AWJ1" s="7" t="s">
        <v>1181</v>
      </c>
      <c r="AWK1" s="7" t="s">
        <v>1182</v>
      </c>
      <c r="AWL1" s="7" t="s">
        <v>1183</v>
      </c>
      <c r="AWM1" s="7" t="s">
        <v>1184</v>
      </c>
      <c r="AWN1" s="7" t="s">
        <v>1185</v>
      </c>
      <c r="AWO1" s="7" t="s">
        <v>1186</v>
      </c>
      <c r="AWP1" s="7" t="s">
        <v>1187</v>
      </c>
      <c r="AWQ1" s="7" t="s">
        <v>1188</v>
      </c>
      <c r="AWR1" s="7" t="s">
        <v>1189</v>
      </c>
      <c r="AWS1" s="7" t="s">
        <v>1190</v>
      </c>
      <c r="AWT1" s="7" t="s">
        <v>1191</v>
      </c>
      <c r="AWU1" s="7" t="s">
        <v>1192</v>
      </c>
      <c r="AWV1" s="7" t="s">
        <v>1193</v>
      </c>
      <c r="AWW1" s="7" t="s">
        <v>1194</v>
      </c>
      <c r="AWX1" s="7" t="s">
        <v>1195</v>
      </c>
      <c r="AWY1" s="7" t="s">
        <v>1196</v>
      </c>
      <c r="AWZ1" s="7" t="s">
        <v>1197</v>
      </c>
      <c r="AXA1" s="7" t="s">
        <v>2263</v>
      </c>
      <c r="AXB1" s="7" t="s">
        <v>1198</v>
      </c>
      <c r="AXC1" s="7" t="s">
        <v>1199</v>
      </c>
      <c r="AXD1" s="7" t="s">
        <v>1200</v>
      </c>
      <c r="AXE1" s="7" t="s">
        <v>1201</v>
      </c>
      <c r="AXF1" s="7" t="s">
        <v>1202</v>
      </c>
      <c r="AXG1" s="7" t="s">
        <v>1203</v>
      </c>
      <c r="AXH1" s="7" t="s">
        <v>1204</v>
      </c>
      <c r="AXI1" s="7" t="s">
        <v>1205</v>
      </c>
      <c r="AXJ1" s="7" t="s">
        <v>1206</v>
      </c>
      <c r="AXK1" s="7" t="s">
        <v>1207</v>
      </c>
      <c r="AXL1" s="7" t="s">
        <v>1208</v>
      </c>
      <c r="AXM1" s="7" t="s">
        <v>1209</v>
      </c>
      <c r="AXN1" s="7" t="s">
        <v>1210</v>
      </c>
      <c r="AXO1" s="7" t="s">
        <v>1211</v>
      </c>
      <c r="AXP1" s="7" t="s">
        <v>1212</v>
      </c>
      <c r="AXQ1" s="7" t="s">
        <v>1213</v>
      </c>
      <c r="AXR1" s="7" t="s">
        <v>1214</v>
      </c>
      <c r="AXS1" s="7" t="s">
        <v>1215</v>
      </c>
      <c r="AXT1" s="7" t="s">
        <v>1216</v>
      </c>
      <c r="AXU1" s="7" t="s">
        <v>1217</v>
      </c>
      <c r="AXV1" s="7" t="s">
        <v>1218</v>
      </c>
      <c r="AXW1" s="7" t="s">
        <v>1219</v>
      </c>
      <c r="AXX1" s="7" t="s">
        <v>1220</v>
      </c>
      <c r="AXY1" s="7" t="s">
        <v>1221</v>
      </c>
      <c r="AXZ1" s="7" t="s">
        <v>1222</v>
      </c>
      <c r="AYA1" s="7" t="s">
        <v>1223</v>
      </c>
      <c r="AYB1" s="7" t="s">
        <v>1224</v>
      </c>
      <c r="AYC1" s="7" t="s">
        <v>1225</v>
      </c>
      <c r="AYD1" s="7" t="s">
        <v>1226</v>
      </c>
      <c r="AYE1" s="7" t="s">
        <v>1227</v>
      </c>
      <c r="AYF1" s="7" t="s">
        <v>1228</v>
      </c>
      <c r="AYG1" s="7" t="s">
        <v>1229</v>
      </c>
      <c r="AYH1" s="7" t="s">
        <v>1230</v>
      </c>
      <c r="AYI1" s="7" t="s">
        <v>1231</v>
      </c>
      <c r="AYJ1" s="7" t="s">
        <v>1232</v>
      </c>
      <c r="AYK1" s="7" t="s">
        <v>1233</v>
      </c>
      <c r="AYL1" s="7" t="s">
        <v>1234</v>
      </c>
      <c r="AYM1" s="7" t="s">
        <v>1235</v>
      </c>
      <c r="AYN1" s="7" t="s">
        <v>1236</v>
      </c>
      <c r="AYO1" s="7" t="s">
        <v>1237</v>
      </c>
      <c r="AYP1" s="7" t="s">
        <v>1238</v>
      </c>
      <c r="AYQ1" s="7" t="s">
        <v>1239</v>
      </c>
      <c r="AYR1" s="7" t="s">
        <v>1240</v>
      </c>
      <c r="AYS1" s="7" t="s">
        <v>1241</v>
      </c>
      <c r="AYT1" s="7" t="s">
        <v>1242</v>
      </c>
      <c r="AYU1" s="7" t="s">
        <v>1243</v>
      </c>
      <c r="AYV1" s="7" t="s">
        <v>1244</v>
      </c>
      <c r="AYW1" s="7" t="s">
        <v>1245</v>
      </c>
      <c r="AYX1" s="7" t="s">
        <v>1246</v>
      </c>
      <c r="AYY1" s="7" t="s">
        <v>1247</v>
      </c>
      <c r="AYZ1" s="7" t="s">
        <v>1248</v>
      </c>
      <c r="AZA1" s="7" t="s">
        <v>1249</v>
      </c>
      <c r="AZB1" s="7" t="s">
        <v>1250</v>
      </c>
      <c r="AZC1" s="7" t="s">
        <v>1251</v>
      </c>
      <c r="AZD1" s="7" t="s">
        <v>1252</v>
      </c>
      <c r="AZE1" s="7" t="s">
        <v>1253</v>
      </c>
      <c r="AZF1" s="7" t="s">
        <v>1254</v>
      </c>
      <c r="AZG1" s="7" t="s">
        <v>2264</v>
      </c>
      <c r="AZH1" s="7" t="s">
        <v>1255</v>
      </c>
      <c r="AZI1" s="7" t="s">
        <v>1256</v>
      </c>
      <c r="AZJ1" s="7" t="s">
        <v>1257</v>
      </c>
      <c r="AZK1" s="7" t="s">
        <v>1258</v>
      </c>
      <c r="AZL1" s="7" t="s">
        <v>1259</v>
      </c>
      <c r="AZM1" s="7" t="s">
        <v>1260</v>
      </c>
      <c r="AZN1" s="7" t="s">
        <v>1261</v>
      </c>
      <c r="AZO1" s="7" t="s">
        <v>1262</v>
      </c>
      <c r="AZP1" s="7" t="s">
        <v>1263</v>
      </c>
      <c r="AZQ1" s="7" t="s">
        <v>1264</v>
      </c>
      <c r="AZR1" s="7" t="s">
        <v>1265</v>
      </c>
      <c r="AZS1" s="7" t="s">
        <v>1266</v>
      </c>
      <c r="AZT1" s="7" t="s">
        <v>1267</v>
      </c>
      <c r="AZU1" s="7" t="s">
        <v>1268</v>
      </c>
      <c r="AZV1" s="7" t="s">
        <v>1269</v>
      </c>
      <c r="AZW1" s="7" t="s">
        <v>1270</v>
      </c>
      <c r="AZX1" s="7" t="s">
        <v>1271</v>
      </c>
      <c r="AZY1" s="7" t="s">
        <v>1272</v>
      </c>
      <c r="AZZ1" s="7" t="s">
        <v>1273</v>
      </c>
      <c r="BAA1" s="7" t="s">
        <v>1274</v>
      </c>
      <c r="BAB1" s="7" t="s">
        <v>1275</v>
      </c>
      <c r="BAC1" s="7" t="s">
        <v>1276</v>
      </c>
      <c r="BAD1" s="7" t="s">
        <v>1277</v>
      </c>
      <c r="BAE1" s="7" t="s">
        <v>1278</v>
      </c>
      <c r="BAF1" s="7" t="s">
        <v>1279</v>
      </c>
      <c r="BAG1" s="7" t="s">
        <v>1280</v>
      </c>
      <c r="BAH1" s="7" t="s">
        <v>1281</v>
      </c>
      <c r="BAI1" s="7" t="s">
        <v>1282</v>
      </c>
      <c r="BAJ1" s="7" t="s">
        <v>1283</v>
      </c>
      <c r="BAK1" s="7" t="s">
        <v>1284</v>
      </c>
      <c r="BAL1" s="7" t="s">
        <v>1285</v>
      </c>
      <c r="BAM1" s="7" t="s">
        <v>1286</v>
      </c>
      <c r="BAN1" s="7" t="s">
        <v>1287</v>
      </c>
      <c r="BAO1" s="7" t="s">
        <v>1288</v>
      </c>
      <c r="BAP1" s="7" t="s">
        <v>1289</v>
      </c>
      <c r="BAQ1" s="7" t="s">
        <v>1290</v>
      </c>
      <c r="BAR1" s="7" t="s">
        <v>1291</v>
      </c>
      <c r="BAS1" s="7" t="s">
        <v>1292</v>
      </c>
      <c r="BAT1" s="7" t="s">
        <v>1293</v>
      </c>
      <c r="BAU1" s="7" t="s">
        <v>1294</v>
      </c>
      <c r="BAV1" s="7" t="s">
        <v>1295</v>
      </c>
      <c r="BAW1" s="7" t="s">
        <v>1296</v>
      </c>
      <c r="BAX1" s="7" t="s">
        <v>1297</v>
      </c>
      <c r="BAY1" s="7" t="s">
        <v>1298</v>
      </c>
      <c r="BAZ1" s="7" t="s">
        <v>1299</v>
      </c>
      <c r="BBA1" s="7" t="s">
        <v>1300</v>
      </c>
      <c r="BBB1" s="7" t="s">
        <v>1301</v>
      </c>
      <c r="BBC1" s="7" t="s">
        <v>1302</v>
      </c>
      <c r="BBD1" s="7" t="s">
        <v>1303</v>
      </c>
      <c r="BBE1" s="7" t="s">
        <v>1304</v>
      </c>
      <c r="BBF1" s="7" t="s">
        <v>1305</v>
      </c>
      <c r="BBG1" s="7" t="s">
        <v>1306</v>
      </c>
      <c r="BBH1" s="7" t="s">
        <v>1307</v>
      </c>
      <c r="BBI1" s="7" t="s">
        <v>1308</v>
      </c>
      <c r="BBJ1" s="7" t="s">
        <v>1309</v>
      </c>
      <c r="BBK1" s="7" t="s">
        <v>1310</v>
      </c>
      <c r="BBL1" s="7" t="s">
        <v>1311</v>
      </c>
      <c r="BBM1" s="7" t="s">
        <v>2265</v>
      </c>
      <c r="BBN1" s="7" t="s">
        <v>1312</v>
      </c>
      <c r="BBO1" s="7" t="s">
        <v>1313</v>
      </c>
      <c r="BBP1" s="7" t="s">
        <v>1314</v>
      </c>
      <c r="BBQ1" s="7" t="s">
        <v>1315</v>
      </c>
      <c r="BBR1" s="7" t="s">
        <v>1316</v>
      </c>
      <c r="BBS1" s="7" t="s">
        <v>1317</v>
      </c>
      <c r="BBT1" s="7" t="s">
        <v>2266</v>
      </c>
      <c r="BBU1" s="7" t="s">
        <v>1318</v>
      </c>
      <c r="BBV1" s="7" t="s">
        <v>1319</v>
      </c>
      <c r="BBW1" s="7" t="s">
        <v>1320</v>
      </c>
      <c r="BBX1" s="7" t="s">
        <v>1321</v>
      </c>
      <c r="BBY1" s="7" t="s">
        <v>1322</v>
      </c>
      <c r="BBZ1" s="7" t="s">
        <v>1323</v>
      </c>
      <c r="BCA1" s="7" t="s">
        <v>1324</v>
      </c>
      <c r="BCB1" s="7" t="s">
        <v>1325</v>
      </c>
      <c r="BCC1" s="7" t="s">
        <v>1326</v>
      </c>
      <c r="BCD1" s="7" t="s">
        <v>1327</v>
      </c>
      <c r="BCE1" s="7" t="s">
        <v>1328</v>
      </c>
      <c r="BCF1" s="7" t="s">
        <v>1329</v>
      </c>
      <c r="BCG1" s="7" t="s">
        <v>1330</v>
      </c>
      <c r="BCH1" s="7" t="s">
        <v>1331</v>
      </c>
      <c r="BCI1" s="7" t="s">
        <v>1332</v>
      </c>
      <c r="BCJ1" s="7" t="s">
        <v>1333</v>
      </c>
      <c r="BCK1" s="7" t="s">
        <v>1334</v>
      </c>
      <c r="BCL1" s="7" t="s">
        <v>1335</v>
      </c>
      <c r="BCM1" s="7" t="s">
        <v>1336</v>
      </c>
      <c r="BCN1" s="7" t="s">
        <v>1337</v>
      </c>
      <c r="BCO1" s="7" t="s">
        <v>1338</v>
      </c>
      <c r="BCP1" s="7" t="s">
        <v>1339</v>
      </c>
      <c r="BCQ1" s="7" t="s">
        <v>1340</v>
      </c>
      <c r="BCR1" s="7" t="s">
        <v>1341</v>
      </c>
      <c r="BCS1" s="7" t="s">
        <v>1342</v>
      </c>
      <c r="BCT1" s="7" t="s">
        <v>1343</v>
      </c>
      <c r="BCU1" s="7" t="s">
        <v>1344</v>
      </c>
      <c r="BCV1" s="7" t="s">
        <v>1345</v>
      </c>
      <c r="BCW1" s="7" t="s">
        <v>1346</v>
      </c>
      <c r="BCX1" s="7" t="s">
        <v>1347</v>
      </c>
      <c r="BCY1" s="7" t="s">
        <v>1348</v>
      </c>
      <c r="BCZ1" s="7" t="s">
        <v>1349</v>
      </c>
      <c r="BDA1" s="7" t="s">
        <v>1350</v>
      </c>
      <c r="BDB1" s="7" t="s">
        <v>1351</v>
      </c>
      <c r="BDC1" s="7" t="s">
        <v>1352</v>
      </c>
      <c r="BDD1" s="7" t="s">
        <v>1353</v>
      </c>
      <c r="BDE1" s="7" t="s">
        <v>1354</v>
      </c>
      <c r="BDF1" s="7" t="s">
        <v>1355</v>
      </c>
      <c r="BDG1" s="7" t="s">
        <v>1356</v>
      </c>
      <c r="BDH1" s="7" t="s">
        <v>1357</v>
      </c>
      <c r="BDI1" s="7" t="s">
        <v>1358</v>
      </c>
      <c r="BDJ1" s="7" t="s">
        <v>1359</v>
      </c>
      <c r="BDK1" s="7" t="s">
        <v>1360</v>
      </c>
      <c r="BDL1" s="7" t="s">
        <v>1361</v>
      </c>
      <c r="BDM1" s="7" t="s">
        <v>1362</v>
      </c>
      <c r="BDN1" s="7" t="s">
        <v>1363</v>
      </c>
      <c r="BDO1" s="7" t="s">
        <v>1364</v>
      </c>
      <c r="BDP1" s="7" t="s">
        <v>1365</v>
      </c>
      <c r="BDQ1" s="7" t="s">
        <v>1366</v>
      </c>
      <c r="BDR1" s="7" t="s">
        <v>2267</v>
      </c>
      <c r="BDS1" s="7" t="s">
        <v>1367</v>
      </c>
      <c r="BDT1" s="7" t="s">
        <v>1368</v>
      </c>
      <c r="BDU1" s="7" t="s">
        <v>1369</v>
      </c>
      <c r="BDV1" s="7" t="s">
        <v>1370</v>
      </c>
      <c r="BDW1" s="7" t="s">
        <v>2268</v>
      </c>
      <c r="BDX1" s="7" t="s">
        <v>1371</v>
      </c>
      <c r="BDY1" s="7" t="s">
        <v>1372</v>
      </c>
      <c r="BDZ1" s="7" t="s">
        <v>1373</v>
      </c>
      <c r="BEA1" s="7" t="s">
        <v>1374</v>
      </c>
      <c r="BEB1" s="7" t="s">
        <v>1375</v>
      </c>
      <c r="BEC1" s="7" t="s">
        <v>1376</v>
      </c>
      <c r="BED1" s="7" t="s">
        <v>1377</v>
      </c>
      <c r="BEE1" s="7" t="s">
        <v>1378</v>
      </c>
      <c r="BEF1" s="7" t="s">
        <v>1379</v>
      </c>
      <c r="BEG1" s="7" t="s">
        <v>1380</v>
      </c>
      <c r="BEH1" s="7" t="s">
        <v>1381</v>
      </c>
      <c r="BEI1" s="7" t="s">
        <v>1382</v>
      </c>
      <c r="BEJ1" s="7" t="s">
        <v>1383</v>
      </c>
      <c r="BEK1" s="7" t="s">
        <v>1384</v>
      </c>
      <c r="BEL1" s="7" t="s">
        <v>1385</v>
      </c>
      <c r="BEM1" s="7" t="s">
        <v>1386</v>
      </c>
      <c r="BEN1" s="7" t="s">
        <v>1387</v>
      </c>
      <c r="BEO1" s="7" t="s">
        <v>1388</v>
      </c>
      <c r="BEP1" s="7" t="s">
        <v>1389</v>
      </c>
      <c r="BEQ1" s="7" t="s">
        <v>1390</v>
      </c>
      <c r="BER1" s="7" t="s">
        <v>1391</v>
      </c>
      <c r="BES1" s="7" t="s">
        <v>1392</v>
      </c>
      <c r="BET1" s="7" t="s">
        <v>1393</v>
      </c>
      <c r="BEU1" s="7" t="s">
        <v>1394</v>
      </c>
      <c r="BEV1" s="7" t="s">
        <v>1395</v>
      </c>
      <c r="BEW1" s="7" t="s">
        <v>1396</v>
      </c>
      <c r="BEX1" s="7" t="s">
        <v>1397</v>
      </c>
      <c r="BEY1" s="7" t="s">
        <v>1398</v>
      </c>
      <c r="BEZ1" s="7" t="s">
        <v>1399</v>
      </c>
      <c r="BFA1" s="7" t="s">
        <v>1400</v>
      </c>
      <c r="BFB1" s="7" t="s">
        <v>1401</v>
      </c>
      <c r="BFC1" s="7" t="s">
        <v>1402</v>
      </c>
      <c r="BFD1" s="7" t="s">
        <v>1403</v>
      </c>
      <c r="BFE1" s="7" t="s">
        <v>1404</v>
      </c>
      <c r="BFF1" s="7" t="s">
        <v>1405</v>
      </c>
      <c r="BFG1" s="7" t="s">
        <v>1406</v>
      </c>
      <c r="BFH1" s="7" t="s">
        <v>1407</v>
      </c>
      <c r="BFI1" s="7" t="s">
        <v>1408</v>
      </c>
      <c r="BFJ1" s="7" t="s">
        <v>1409</v>
      </c>
      <c r="BFK1" s="7" t="s">
        <v>1410</v>
      </c>
      <c r="BFL1" s="7" t="s">
        <v>1411</v>
      </c>
      <c r="BFM1" s="7" t="s">
        <v>1412</v>
      </c>
      <c r="BFN1" s="7" t="s">
        <v>1413</v>
      </c>
      <c r="BFO1" s="7" t="s">
        <v>1414</v>
      </c>
      <c r="BFP1" s="7" t="s">
        <v>1415</v>
      </c>
      <c r="BFQ1" s="7" t="s">
        <v>1416</v>
      </c>
      <c r="BFR1" s="7" t="s">
        <v>1417</v>
      </c>
      <c r="BFS1" s="7" t="s">
        <v>1418</v>
      </c>
      <c r="BFT1" s="7" t="s">
        <v>1419</v>
      </c>
      <c r="BFU1" s="7" t="s">
        <v>1420</v>
      </c>
      <c r="BFV1" s="7" t="s">
        <v>1421</v>
      </c>
      <c r="BFW1" s="7" t="s">
        <v>1422</v>
      </c>
      <c r="BFX1" s="7" t="s">
        <v>1423</v>
      </c>
      <c r="BFY1" s="7" t="s">
        <v>1424</v>
      </c>
      <c r="BFZ1" s="7" t="s">
        <v>1425</v>
      </c>
      <c r="BGA1" s="7" t="s">
        <v>1426</v>
      </c>
      <c r="BGB1" s="7" t="s">
        <v>1427</v>
      </c>
      <c r="BGC1" s="7" t="s">
        <v>1428</v>
      </c>
      <c r="BGD1" s="7" t="s">
        <v>1429</v>
      </c>
      <c r="BGE1" s="7" t="s">
        <v>1430</v>
      </c>
      <c r="BGF1" s="7" t="s">
        <v>1431</v>
      </c>
      <c r="BGG1" s="7" t="s">
        <v>1432</v>
      </c>
      <c r="BGH1" s="7" t="s">
        <v>1433</v>
      </c>
      <c r="BGI1" s="7" t="s">
        <v>1434</v>
      </c>
      <c r="BGJ1" s="7" t="s">
        <v>1435</v>
      </c>
      <c r="BGK1" s="7" t="s">
        <v>1436</v>
      </c>
      <c r="BGL1" s="7" t="s">
        <v>1437</v>
      </c>
      <c r="BGM1" s="7" t="s">
        <v>1438</v>
      </c>
      <c r="BGN1" s="7" t="s">
        <v>1439</v>
      </c>
      <c r="BGO1" s="7" t="s">
        <v>1440</v>
      </c>
      <c r="BGP1" s="7" t="s">
        <v>1441</v>
      </c>
      <c r="BGQ1" s="7" t="s">
        <v>2269</v>
      </c>
      <c r="BGR1" s="7" t="s">
        <v>1442</v>
      </c>
      <c r="BGS1" s="7" t="s">
        <v>1443</v>
      </c>
      <c r="BGT1" s="7" t="s">
        <v>1444</v>
      </c>
      <c r="BGU1" s="7" t="s">
        <v>1445</v>
      </c>
      <c r="BGV1" s="7" t="s">
        <v>1446</v>
      </c>
      <c r="BGW1" s="7" t="s">
        <v>1447</v>
      </c>
      <c r="BGX1" s="7" t="s">
        <v>1448</v>
      </c>
      <c r="BGY1" s="7" t="s">
        <v>2270</v>
      </c>
      <c r="BGZ1" s="7" t="s">
        <v>1449</v>
      </c>
      <c r="BHA1" s="7" t="s">
        <v>1450</v>
      </c>
      <c r="BHB1" s="7" t="s">
        <v>1451</v>
      </c>
      <c r="BHC1" s="7" t="s">
        <v>1452</v>
      </c>
      <c r="BHD1" s="7" t="s">
        <v>1453</v>
      </c>
      <c r="BHE1" s="7" t="s">
        <v>1454</v>
      </c>
      <c r="BHF1" s="7" t="s">
        <v>1455</v>
      </c>
      <c r="BHG1" s="7" t="s">
        <v>1456</v>
      </c>
      <c r="BHH1" s="7" t="s">
        <v>1457</v>
      </c>
      <c r="BHI1" s="7" t="s">
        <v>1458</v>
      </c>
      <c r="BHJ1" s="7" t="s">
        <v>1459</v>
      </c>
      <c r="BHK1" s="7" t="s">
        <v>1460</v>
      </c>
      <c r="BHL1" s="7" t="s">
        <v>1461</v>
      </c>
      <c r="BHM1" s="7" t="s">
        <v>1462</v>
      </c>
      <c r="BHN1" s="7" t="s">
        <v>1463</v>
      </c>
      <c r="BHO1" s="7" t="s">
        <v>1464</v>
      </c>
      <c r="BHP1" s="7" t="s">
        <v>1465</v>
      </c>
      <c r="BHQ1" s="7" t="s">
        <v>1466</v>
      </c>
      <c r="BHR1" s="7" t="s">
        <v>1467</v>
      </c>
      <c r="BHS1" s="7" t="s">
        <v>1468</v>
      </c>
      <c r="BHT1" s="7" t="s">
        <v>1469</v>
      </c>
      <c r="BHU1" s="7" t="s">
        <v>1470</v>
      </c>
      <c r="BHV1" s="7" t="s">
        <v>1471</v>
      </c>
      <c r="BHW1" s="7" t="s">
        <v>1472</v>
      </c>
      <c r="BHX1" s="7" t="s">
        <v>1473</v>
      </c>
      <c r="BHY1" s="7" t="s">
        <v>1474</v>
      </c>
      <c r="BHZ1" s="7" t="s">
        <v>1475</v>
      </c>
      <c r="BIA1" s="7" t="s">
        <v>1476</v>
      </c>
      <c r="BIB1" s="7" t="s">
        <v>1477</v>
      </c>
      <c r="BIC1" s="7" t="s">
        <v>1478</v>
      </c>
      <c r="BID1" s="7" t="s">
        <v>1479</v>
      </c>
      <c r="BIE1" s="7" t="s">
        <v>1480</v>
      </c>
      <c r="BIF1" s="7" t="s">
        <v>1481</v>
      </c>
      <c r="BIG1" s="7" t="s">
        <v>1482</v>
      </c>
      <c r="BIH1" s="7" t="s">
        <v>1483</v>
      </c>
      <c r="BII1" s="7" t="s">
        <v>1484</v>
      </c>
      <c r="BIJ1" s="7" t="s">
        <v>1485</v>
      </c>
      <c r="BIK1" s="7" t="s">
        <v>1486</v>
      </c>
      <c r="BIL1" s="7" t="s">
        <v>1487</v>
      </c>
      <c r="BIM1" s="7" t="s">
        <v>1488</v>
      </c>
      <c r="BIN1" s="7" t="s">
        <v>1489</v>
      </c>
      <c r="BIO1" s="7" t="s">
        <v>1490</v>
      </c>
      <c r="BIP1" s="7" t="s">
        <v>1491</v>
      </c>
      <c r="BIQ1" s="7" t="s">
        <v>1492</v>
      </c>
      <c r="BIR1" s="7" t="s">
        <v>1493</v>
      </c>
      <c r="BIS1" s="7" t="s">
        <v>1494</v>
      </c>
      <c r="BIT1" s="7" t="s">
        <v>1495</v>
      </c>
      <c r="BIU1" s="7" t="s">
        <v>1496</v>
      </c>
      <c r="BIV1" s="7" t="s">
        <v>1497</v>
      </c>
      <c r="BIW1" s="7" t="s">
        <v>1498</v>
      </c>
      <c r="BIX1" s="7" t="s">
        <v>1499</v>
      </c>
      <c r="BIY1" s="7" t="s">
        <v>1500</v>
      </c>
      <c r="BIZ1" s="7" t="s">
        <v>1501</v>
      </c>
      <c r="BJA1" s="7" t="s">
        <v>1502</v>
      </c>
      <c r="BJB1" s="7" t="s">
        <v>1503</v>
      </c>
      <c r="BJC1" s="7" t="s">
        <v>1504</v>
      </c>
      <c r="BJD1" s="7" t="s">
        <v>1505</v>
      </c>
      <c r="BJE1" s="7" t="s">
        <v>1506</v>
      </c>
      <c r="BJF1" s="7" t="s">
        <v>1507</v>
      </c>
      <c r="BJG1" s="7" t="s">
        <v>1508</v>
      </c>
      <c r="BJH1" s="7" t="s">
        <v>1509</v>
      </c>
      <c r="BJI1" s="7" t="s">
        <v>1510</v>
      </c>
      <c r="BJJ1" s="7" t="s">
        <v>1511</v>
      </c>
      <c r="BJK1" s="7" t="s">
        <v>1512</v>
      </c>
      <c r="BJL1" s="7" t="s">
        <v>1513</v>
      </c>
      <c r="BJM1" s="7" t="s">
        <v>1514</v>
      </c>
      <c r="BJN1" s="7" t="s">
        <v>1515</v>
      </c>
      <c r="BJO1" s="7" t="s">
        <v>1516</v>
      </c>
      <c r="BJP1" s="7" t="s">
        <v>1517</v>
      </c>
      <c r="BJQ1" s="7" t="s">
        <v>1518</v>
      </c>
      <c r="BJR1" s="7" t="s">
        <v>1519</v>
      </c>
      <c r="BJS1" s="7" t="s">
        <v>2271</v>
      </c>
      <c r="BJT1" s="7" t="s">
        <v>1520</v>
      </c>
      <c r="BJU1" s="7" t="s">
        <v>1521</v>
      </c>
      <c r="BJV1" s="7" t="s">
        <v>1522</v>
      </c>
      <c r="BJW1" s="7" t="s">
        <v>1523</v>
      </c>
      <c r="BJX1" s="7" t="s">
        <v>1524</v>
      </c>
      <c r="BJY1" s="7" t="s">
        <v>1525</v>
      </c>
      <c r="BJZ1" s="7" t="s">
        <v>1526</v>
      </c>
      <c r="BKA1" s="7" t="s">
        <v>1527</v>
      </c>
      <c r="BKB1" s="7" t="s">
        <v>1528</v>
      </c>
      <c r="BKC1" s="7" t="s">
        <v>1529</v>
      </c>
      <c r="BKD1" s="7" t="s">
        <v>1530</v>
      </c>
      <c r="BKE1" s="7" t="s">
        <v>1531</v>
      </c>
      <c r="BKF1" s="7" t="s">
        <v>1532</v>
      </c>
      <c r="BKG1" s="7" t="s">
        <v>1533</v>
      </c>
      <c r="BKH1" s="7" t="s">
        <v>1534</v>
      </c>
      <c r="BKI1" s="7" t="s">
        <v>1535</v>
      </c>
      <c r="BKJ1" s="7" t="s">
        <v>1536</v>
      </c>
      <c r="BKK1" s="7" t="s">
        <v>1537</v>
      </c>
      <c r="BKL1" s="7" t="s">
        <v>1538</v>
      </c>
      <c r="BKM1" s="7" t="s">
        <v>1539</v>
      </c>
      <c r="BKN1" s="7" t="s">
        <v>1540</v>
      </c>
      <c r="BKO1" s="7" t="s">
        <v>1541</v>
      </c>
      <c r="BKP1" s="7" t="s">
        <v>1542</v>
      </c>
      <c r="BKQ1" s="7" t="s">
        <v>1543</v>
      </c>
      <c r="BKR1" s="7" t="s">
        <v>1544</v>
      </c>
      <c r="BKS1" s="7" t="s">
        <v>1545</v>
      </c>
      <c r="BKT1" s="7" t="s">
        <v>1546</v>
      </c>
      <c r="BKU1" s="7" t="s">
        <v>1547</v>
      </c>
      <c r="BKV1" s="7" t="s">
        <v>1548</v>
      </c>
      <c r="BKW1" s="7" t="s">
        <v>1549</v>
      </c>
      <c r="BKX1" s="7" t="s">
        <v>1550</v>
      </c>
      <c r="BKY1" s="7" t="s">
        <v>1551</v>
      </c>
      <c r="BKZ1" s="7" t="s">
        <v>1552</v>
      </c>
      <c r="BLA1" s="7" t="s">
        <v>1553</v>
      </c>
      <c r="BLB1" s="7" t="s">
        <v>1554</v>
      </c>
      <c r="BLC1" s="7" t="s">
        <v>1555</v>
      </c>
      <c r="BLD1" s="7" t="s">
        <v>1556</v>
      </c>
      <c r="BLE1" s="7" t="s">
        <v>1557</v>
      </c>
      <c r="BLF1" s="7" t="s">
        <v>1558</v>
      </c>
      <c r="BLG1" s="7" t="s">
        <v>1559</v>
      </c>
      <c r="BLH1" s="7" t="s">
        <v>1560</v>
      </c>
      <c r="BLI1" s="7" t="s">
        <v>1561</v>
      </c>
      <c r="BLJ1" s="7" t="s">
        <v>1562</v>
      </c>
      <c r="BLK1" s="7" t="s">
        <v>1563</v>
      </c>
      <c r="BLL1" s="7" t="s">
        <v>1564</v>
      </c>
      <c r="BLM1" s="7" t="s">
        <v>1565</v>
      </c>
      <c r="BLN1" s="7" t="s">
        <v>1566</v>
      </c>
      <c r="BLO1" s="7" t="s">
        <v>1567</v>
      </c>
      <c r="BLP1" s="7" t="s">
        <v>1568</v>
      </c>
      <c r="BLQ1" s="7" t="s">
        <v>1569</v>
      </c>
      <c r="BLR1" s="7" t="s">
        <v>1570</v>
      </c>
      <c r="BLS1" s="7" t="s">
        <v>1571</v>
      </c>
      <c r="BLT1" s="7" t="s">
        <v>2272</v>
      </c>
      <c r="BLU1" s="7" t="s">
        <v>1572</v>
      </c>
      <c r="BLV1" s="7" t="s">
        <v>1573</v>
      </c>
      <c r="BLW1" s="7" t="s">
        <v>1574</v>
      </c>
      <c r="BLX1" s="7" t="s">
        <v>1575</v>
      </c>
      <c r="BLY1" s="7" t="s">
        <v>1576</v>
      </c>
      <c r="BLZ1" s="7" t="s">
        <v>1577</v>
      </c>
      <c r="BMA1" s="7" t="s">
        <v>1578</v>
      </c>
      <c r="BMB1" s="7" t="s">
        <v>1579</v>
      </c>
      <c r="BMC1" s="7" t="s">
        <v>1580</v>
      </c>
      <c r="BMD1" s="7" t="s">
        <v>1581</v>
      </c>
      <c r="BME1" s="7" t="s">
        <v>1582</v>
      </c>
      <c r="BMF1" s="7" t="s">
        <v>1583</v>
      </c>
      <c r="BMG1" s="7" t="s">
        <v>1584</v>
      </c>
      <c r="BMH1" s="7" t="s">
        <v>1585</v>
      </c>
      <c r="BMI1" s="7" t="s">
        <v>1586</v>
      </c>
      <c r="BMJ1" s="7" t="s">
        <v>1587</v>
      </c>
      <c r="BMK1" s="7" t="s">
        <v>1588</v>
      </c>
      <c r="BML1" s="7" t="s">
        <v>1589</v>
      </c>
      <c r="BMM1" s="7" t="s">
        <v>1590</v>
      </c>
      <c r="BMN1" s="7" t="s">
        <v>1591</v>
      </c>
      <c r="BMO1" s="7" t="s">
        <v>1592</v>
      </c>
      <c r="BMP1" s="7" t="s">
        <v>1593</v>
      </c>
      <c r="BMQ1" s="7" t="s">
        <v>1594</v>
      </c>
      <c r="BMR1" s="7" t="s">
        <v>1595</v>
      </c>
      <c r="BMS1" s="7" t="s">
        <v>1596</v>
      </c>
      <c r="BMT1" s="7" t="s">
        <v>1597</v>
      </c>
      <c r="BMU1" s="7" t="s">
        <v>1598</v>
      </c>
      <c r="BMV1" s="7" t="s">
        <v>1599</v>
      </c>
      <c r="BMW1" s="7" t="s">
        <v>1600</v>
      </c>
      <c r="BMX1" s="7" t="s">
        <v>1601</v>
      </c>
      <c r="BMY1" s="7" t="s">
        <v>1602</v>
      </c>
      <c r="BMZ1" s="7" t="s">
        <v>1603</v>
      </c>
      <c r="BNA1" s="7" t="s">
        <v>1604</v>
      </c>
      <c r="BNB1" s="7" t="s">
        <v>1605</v>
      </c>
      <c r="BNC1" s="7" t="s">
        <v>1606</v>
      </c>
      <c r="BND1" s="7" t="s">
        <v>1607</v>
      </c>
      <c r="BNE1" s="7" t="s">
        <v>1608</v>
      </c>
      <c r="BNF1" s="7" t="s">
        <v>1609</v>
      </c>
      <c r="BNG1" s="7" t="s">
        <v>1610</v>
      </c>
      <c r="BNH1" s="7" t="s">
        <v>1611</v>
      </c>
      <c r="BNI1" s="7" t="s">
        <v>1612</v>
      </c>
      <c r="BNJ1" s="7" t="s">
        <v>1613</v>
      </c>
      <c r="BNK1" s="7" t="s">
        <v>1614</v>
      </c>
      <c r="BNL1" s="7" t="s">
        <v>1615</v>
      </c>
      <c r="BNM1" s="7" t="s">
        <v>1616</v>
      </c>
      <c r="BNN1" s="7" t="s">
        <v>1617</v>
      </c>
      <c r="BNO1" s="7" t="s">
        <v>1618</v>
      </c>
      <c r="BNP1" s="7" t="s">
        <v>1619</v>
      </c>
      <c r="BNQ1" s="7" t="s">
        <v>1620</v>
      </c>
      <c r="BNR1" s="7" t="s">
        <v>1621</v>
      </c>
      <c r="BNS1" s="7" t="s">
        <v>1622</v>
      </c>
      <c r="BNT1" s="7" t="s">
        <v>1623</v>
      </c>
      <c r="BNU1" s="7" t="s">
        <v>1624</v>
      </c>
      <c r="BNV1" s="7" t="s">
        <v>1625</v>
      </c>
      <c r="BNW1" s="7" t="s">
        <v>1626</v>
      </c>
      <c r="BNX1" s="7" t="s">
        <v>1627</v>
      </c>
      <c r="BNY1" s="7" t="s">
        <v>1628</v>
      </c>
      <c r="BNZ1" s="7" t="s">
        <v>1629</v>
      </c>
      <c r="BOA1" s="7" t="s">
        <v>1630</v>
      </c>
      <c r="BOB1" s="7" t="s">
        <v>1631</v>
      </c>
      <c r="BOC1" s="7" t="s">
        <v>1632</v>
      </c>
      <c r="BOD1" s="7" t="s">
        <v>1633</v>
      </c>
      <c r="BOE1" s="7" t="s">
        <v>1634</v>
      </c>
      <c r="BOF1" s="7" t="s">
        <v>1635</v>
      </c>
      <c r="BOG1" s="7" t="s">
        <v>1636</v>
      </c>
      <c r="BOH1" s="7" t="s">
        <v>1637</v>
      </c>
      <c r="BOI1" s="7" t="s">
        <v>1638</v>
      </c>
      <c r="BOJ1" s="7" t="s">
        <v>1639</v>
      </c>
      <c r="BOK1" s="7" t="s">
        <v>1640</v>
      </c>
      <c r="BOL1" s="7" t="s">
        <v>1641</v>
      </c>
      <c r="BOM1" s="7" t="s">
        <v>1642</v>
      </c>
      <c r="BON1" s="7" t="s">
        <v>1643</v>
      </c>
      <c r="BOO1" s="7" t="s">
        <v>1644</v>
      </c>
      <c r="BOP1" s="7" t="s">
        <v>1645</v>
      </c>
      <c r="BOQ1" s="7" t="s">
        <v>1646</v>
      </c>
      <c r="BOR1" s="7" t="s">
        <v>1647</v>
      </c>
      <c r="BOS1" s="7" t="s">
        <v>1648</v>
      </c>
      <c r="BOT1" s="7" t="s">
        <v>1649</v>
      </c>
      <c r="BOU1" s="7" t="s">
        <v>1650</v>
      </c>
      <c r="BOV1" s="7" t="s">
        <v>1651</v>
      </c>
      <c r="BOW1" s="7" t="s">
        <v>1652</v>
      </c>
      <c r="BOX1" s="7" t="s">
        <v>1653</v>
      </c>
      <c r="BOY1" s="7" t="s">
        <v>1654</v>
      </c>
      <c r="BOZ1" s="7" t="s">
        <v>1655</v>
      </c>
      <c r="BPA1" s="7" t="s">
        <v>1656</v>
      </c>
      <c r="BPB1" s="7" t="s">
        <v>1657</v>
      </c>
      <c r="BPC1" s="7" t="s">
        <v>1658</v>
      </c>
      <c r="BPD1" s="7" t="s">
        <v>1659</v>
      </c>
      <c r="BPE1" s="7" t="s">
        <v>1660</v>
      </c>
      <c r="BPF1" s="7" t="s">
        <v>1661</v>
      </c>
      <c r="BPG1" s="7" t="s">
        <v>1662</v>
      </c>
      <c r="BPH1" s="7" t="s">
        <v>1663</v>
      </c>
      <c r="BPI1" s="7" t="s">
        <v>1664</v>
      </c>
      <c r="BPJ1" s="7" t="s">
        <v>1665</v>
      </c>
      <c r="BPK1" s="7" t="s">
        <v>1666</v>
      </c>
      <c r="BPL1" s="7" t="s">
        <v>1667</v>
      </c>
      <c r="BPM1" s="7" t="s">
        <v>1668</v>
      </c>
      <c r="BPN1" s="7" t="s">
        <v>1669</v>
      </c>
      <c r="BPO1" s="7" t="s">
        <v>1670</v>
      </c>
      <c r="BPP1" s="7" t="s">
        <v>1671</v>
      </c>
      <c r="BPQ1" s="7" t="s">
        <v>1672</v>
      </c>
      <c r="BPR1" s="7" t="s">
        <v>1673</v>
      </c>
      <c r="BPS1" s="7" t="s">
        <v>1674</v>
      </c>
      <c r="BPT1" s="7" t="s">
        <v>1675</v>
      </c>
      <c r="BPU1" s="7" t="s">
        <v>1676</v>
      </c>
      <c r="BPV1" s="7" t="s">
        <v>1677</v>
      </c>
      <c r="BPW1" s="7" t="s">
        <v>1678</v>
      </c>
      <c r="BPX1" s="7" t="s">
        <v>1679</v>
      </c>
      <c r="BPY1" s="7" t="s">
        <v>1680</v>
      </c>
      <c r="BPZ1" s="7" t="s">
        <v>1681</v>
      </c>
      <c r="BQA1" s="7" t="s">
        <v>1682</v>
      </c>
      <c r="BQB1" s="7" t="s">
        <v>2273</v>
      </c>
      <c r="BQC1" s="7" t="s">
        <v>1683</v>
      </c>
      <c r="BQD1" s="7" t="s">
        <v>1684</v>
      </c>
      <c r="BQE1" s="7" t="s">
        <v>1685</v>
      </c>
      <c r="BQF1" s="7" t="s">
        <v>1686</v>
      </c>
      <c r="BQG1" s="7" t="s">
        <v>1687</v>
      </c>
      <c r="BQH1" s="7" t="s">
        <v>1688</v>
      </c>
      <c r="BQI1" s="7" t="s">
        <v>1689</v>
      </c>
      <c r="BQJ1" s="7" t="s">
        <v>1690</v>
      </c>
      <c r="BQK1" s="7" t="s">
        <v>1691</v>
      </c>
      <c r="BQL1" s="7" t="s">
        <v>1692</v>
      </c>
      <c r="BQM1" s="7" t="s">
        <v>1693</v>
      </c>
      <c r="BQN1" s="7" t="s">
        <v>1694</v>
      </c>
      <c r="BQO1" s="7" t="s">
        <v>1695</v>
      </c>
      <c r="BQP1" s="7" t="s">
        <v>1696</v>
      </c>
      <c r="BQQ1" s="7" t="s">
        <v>1697</v>
      </c>
      <c r="BQR1" s="7" t="s">
        <v>1698</v>
      </c>
      <c r="BQS1" s="7" t="s">
        <v>1699</v>
      </c>
      <c r="BQT1" s="7" t="s">
        <v>1700</v>
      </c>
      <c r="BQU1" s="7" t="s">
        <v>1701</v>
      </c>
      <c r="BQV1" s="7" t="s">
        <v>1702</v>
      </c>
      <c r="BQW1" s="7" t="s">
        <v>1703</v>
      </c>
      <c r="BQX1" s="7" t="s">
        <v>1704</v>
      </c>
      <c r="BQY1" s="7" t="s">
        <v>1705</v>
      </c>
      <c r="BQZ1" s="7" t="s">
        <v>1706</v>
      </c>
      <c r="BRA1" s="7" t="s">
        <v>1707</v>
      </c>
      <c r="BRB1" s="7" t="s">
        <v>1708</v>
      </c>
      <c r="BRC1" s="7" t="s">
        <v>1709</v>
      </c>
      <c r="BRD1" s="7" t="s">
        <v>1710</v>
      </c>
      <c r="BRE1" s="7" t="s">
        <v>1711</v>
      </c>
      <c r="BRF1" s="7" t="s">
        <v>1712</v>
      </c>
      <c r="BRG1" s="7" t="s">
        <v>1713</v>
      </c>
      <c r="BRH1" s="7" t="s">
        <v>1714</v>
      </c>
      <c r="BRI1" s="7" t="s">
        <v>1715</v>
      </c>
      <c r="BRJ1" s="7" t="s">
        <v>1716</v>
      </c>
      <c r="BRK1" s="7" t="s">
        <v>1717</v>
      </c>
      <c r="BRL1" s="7" t="s">
        <v>1718</v>
      </c>
      <c r="BRM1" s="7" t="s">
        <v>1719</v>
      </c>
      <c r="BRN1" s="7" t="s">
        <v>1720</v>
      </c>
      <c r="BRO1" s="7" t="s">
        <v>1721</v>
      </c>
      <c r="BRP1" s="7" t="s">
        <v>1722</v>
      </c>
      <c r="BRQ1" s="7" t="s">
        <v>1723</v>
      </c>
      <c r="BRR1" s="7" t="s">
        <v>2274</v>
      </c>
      <c r="BRS1" s="7" t="s">
        <v>1724</v>
      </c>
      <c r="BRT1" s="7" t="s">
        <v>1725</v>
      </c>
      <c r="BRU1" s="7" t="s">
        <v>1726</v>
      </c>
      <c r="BRV1" s="7" t="s">
        <v>1727</v>
      </c>
      <c r="BRW1" s="7" t="s">
        <v>1728</v>
      </c>
      <c r="BRX1" s="7" t="s">
        <v>1729</v>
      </c>
      <c r="BRY1" s="7" t="s">
        <v>1730</v>
      </c>
      <c r="BRZ1" s="7" t="s">
        <v>1731</v>
      </c>
      <c r="BSA1" s="7" t="s">
        <v>1732</v>
      </c>
      <c r="BSB1" s="7" t="s">
        <v>1733</v>
      </c>
      <c r="BSC1" s="7" t="s">
        <v>1734</v>
      </c>
      <c r="BSD1" s="7" t="s">
        <v>1735</v>
      </c>
      <c r="BSE1" s="7" t="s">
        <v>1736</v>
      </c>
      <c r="BSF1" s="7" t="s">
        <v>1737</v>
      </c>
      <c r="BSG1" s="7" t="s">
        <v>1738</v>
      </c>
      <c r="BSH1" s="7" t="s">
        <v>1739</v>
      </c>
      <c r="BSI1" s="7" t="s">
        <v>1740</v>
      </c>
      <c r="BSJ1" s="7" t="s">
        <v>1741</v>
      </c>
      <c r="BSK1" s="7" t="s">
        <v>1742</v>
      </c>
      <c r="BSL1" s="7" t="s">
        <v>1743</v>
      </c>
      <c r="BSM1" s="7" t="s">
        <v>1744</v>
      </c>
      <c r="BSN1" s="7" t="s">
        <v>1745</v>
      </c>
      <c r="BSO1" s="7" t="s">
        <v>1746</v>
      </c>
      <c r="BSP1" s="7" t="s">
        <v>1747</v>
      </c>
      <c r="BSQ1" s="7" t="s">
        <v>1748</v>
      </c>
      <c r="BSR1" s="7" t="s">
        <v>2275</v>
      </c>
      <c r="BSS1" s="7" t="s">
        <v>1749</v>
      </c>
      <c r="BST1" s="7" t="s">
        <v>1750</v>
      </c>
      <c r="BSU1" s="7" t="s">
        <v>1751</v>
      </c>
      <c r="BSV1" s="7" t="s">
        <v>1752</v>
      </c>
      <c r="BSW1" s="7" t="s">
        <v>1753</v>
      </c>
      <c r="BSX1" s="7" t="s">
        <v>1754</v>
      </c>
      <c r="BSY1" s="7" t="s">
        <v>1755</v>
      </c>
      <c r="BSZ1" s="7" t="s">
        <v>1756</v>
      </c>
      <c r="BTA1" s="7" t="s">
        <v>1757</v>
      </c>
      <c r="BTB1" s="7" t="s">
        <v>1758</v>
      </c>
      <c r="BTC1" s="7" t="s">
        <v>1759</v>
      </c>
      <c r="BTD1" s="7" t="s">
        <v>1760</v>
      </c>
      <c r="BTE1" s="7" t="s">
        <v>1761</v>
      </c>
      <c r="BTF1" s="7" t="s">
        <v>1762</v>
      </c>
      <c r="BTG1" s="7" t="s">
        <v>1763</v>
      </c>
      <c r="BTH1" s="7" t="s">
        <v>1764</v>
      </c>
      <c r="BTI1" s="7" t="s">
        <v>1765</v>
      </c>
      <c r="BTJ1" s="7" t="s">
        <v>1766</v>
      </c>
      <c r="BTK1" s="7" t="s">
        <v>1767</v>
      </c>
      <c r="BTL1" s="7" t="s">
        <v>1768</v>
      </c>
      <c r="BTM1" s="7" t="s">
        <v>1769</v>
      </c>
      <c r="BTN1" s="7" t="s">
        <v>1770</v>
      </c>
      <c r="BTO1" s="7" t="s">
        <v>1771</v>
      </c>
      <c r="BTP1" s="7" t="s">
        <v>1772</v>
      </c>
      <c r="BTQ1" s="7" t="s">
        <v>1773</v>
      </c>
      <c r="BTR1" s="7" t="s">
        <v>1774</v>
      </c>
      <c r="BTS1" s="7" t="s">
        <v>1775</v>
      </c>
      <c r="BTT1" s="7" t="s">
        <v>1776</v>
      </c>
      <c r="BTU1" s="7" t="s">
        <v>1777</v>
      </c>
      <c r="BTV1" s="7" t="s">
        <v>1778</v>
      </c>
      <c r="BTW1" s="7" t="s">
        <v>1779</v>
      </c>
      <c r="BTX1" s="7" t="s">
        <v>1780</v>
      </c>
      <c r="BTY1" s="7" t="s">
        <v>1781</v>
      </c>
      <c r="BTZ1" s="7" t="s">
        <v>1782</v>
      </c>
      <c r="BUA1" s="7" t="s">
        <v>1783</v>
      </c>
      <c r="BUB1" s="7" t="s">
        <v>1784</v>
      </c>
      <c r="BUC1" s="7" t="s">
        <v>1785</v>
      </c>
      <c r="BUD1" s="7" t="s">
        <v>1786</v>
      </c>
      <c r="BUE1" s="7" t="s">
        <v>1787</v>
      </c>
      <c r="BUF1" s="7" t="s">
        <v>1788</v>
      </c>
      <c r="BUG1" s="7" t="s">
        <v>1789</v>
      </c>
      <c r="BUH1" s="7" t="s">
        <v>1790</v>
      </c>
      <c r="BUI1" s="7" t="s">
        <v>1791</v>
      </c>
      <c r="BUJ1" s="7" t="s">
        <v>1792</v>
      </c>
      <c r="BUK1" s="7" t="s">
        <v>1793</v>
      </c>
      <c r="BUL1" s="7" t="s">
        <v>1794</v>
      </c>
      <c r="BUM1" s="7" t="s">
        <v>1795</v>
      </c>
      <c r="BUN1" s="7" t="s">
        <v>1796</v>
      </c>
      <c r="BUO1" s="7" t="s">
        <v>1797</v>
      </c>
      <c r="BUP1" s="7" t="s">
        <v>1798</v>
      </c>
      <c r="BUQ1" s="7" t="s">
        <v>1799</v>
      </c>
      <c r="BUR1" s="7" t="s">
        <v>1800</v>
      </c>
      <c r="BUS1" s="7" t="s">
        <v>1801</v>
      </c>
      <c r="BUT1" s="7" t="s">
        <v>1802</v>
      </c>
      <c r="BUU1" s="7" t="s">
        <v>1803</v>
      </c>
      <c r="BUV1" s="7" t="s">
        <v>1804</v>
      </c>
      <c r="BUW1" s="7" t="s">
        <v>1805</v>
      </c>
      <c r="BUX1" s="7" t="s">
        <v>1806</v>
      </c>
      <c r="BUY1" s="7" t="s">
        <v>1807</v>
      </c>
      <c r="BUZ1" s="7" t="s">
        <v>1808</v>
      </c>
      <c r="BVA1" s="7" t="s">
        <v>1809</v>
      </c>
      <c r="BVB1" s="7" t="s">
        <v>1810</v>
      </c>
      <c r="BVC1" s="7" t="s">
        <v>1811</v>
      </c>
      <c r="BVD1" s="7" t="s">
        <v>1812</v>
      </c>
      <c r="BVE1" s="7" t="s">
        <v>1813</v>
      </c>
      <c r="BVF1" s="7" t="s">
        <v>1814</v>
      </c>
      <c r="BVG1" s="7" t="s">
        <v>1815</v>
      </c>
      <c r="BVH1" s="7" t="s">
        <v>1816</v>
      </c>
      <c r="BVI1" s="7" t="s">
        <v>1817</v>
      </c>
      <c r="BVJ1" s="7" t="s">
        <v>1818</v>
      </c>
      <c r="BVK1" s="7" t="s">
        <v>1819</v>
      </c>
      <c r="BVL1" s="7" t="s">
        <v>1820</v>
      </c>
      <c r="BVM1" s="7" t="s">
        <v>1821</v>
      </c>
      <c r="BVN1" s="7" t="s">
        <v>1822</v>
      </c>
      <c r="BVO1" s="7" t="s">
        <v>1823</v>
      </c>
      <c r="BVP1" s="7" t="s">
        <v>1824</v>
      </c>
      <c r="BVQ1" s="7" t="s">
        <v>1825</v>
      </c>
      <c r="BVR1" s="7" t="s">
        <v>1826</v>
      </c>
      <c r="BVS1" s="7" t="s">
        <v>1827</v>
      </c>
      <c r="BVT1" s="7" t="s">
        <v>1828</v>
      </c>
      <c r="BVU1" s="7" t="s">
        <v>1829</v>
      </c>
      <c r="BVV1" s="7" t="s">
        <v>1830</v>
      </c>
      <c r="BVW1" s="7" t="s">
        <v>1831</v>
      </c>
      <c r="BVX1" s="7" t="s">
        <v>1832</v>
      </c>
      <c r="BVY1" s="7" t="s">
        <v>1833</v>
      </c>
      <c r="BVZ1" s="7" t="s">
        <v>1834</v>
      </c>
      <c r="BWA1" s="7" t="s">
        <v>1835</v>
      </c>
      <c r="BWB1" s="7" t="s">
        <v>1836</v>
      </c>
      <c r="BWC1" s="7" t="s">
        <v>1837</v>
      </c>
      <c r="BWD1" s="7" t="s">
        <v>1838</v>
      </c>
      <c r="BWE1" s="7" t="s">
        <v>1839</v>
      </c>
      <c r="BWF1" s="7" t="s">
        <v>1840</v>
      </c>
      <c r="BWG1" s="7" t="s">
        <v>1841</v>
      </c>
      <c r="BWH1" s="7" t="s">
        <v>1842</v>
      </c>
      <c r="BWI1" s="7" t="s">
        <v>1843</v>
      </c>
      <c r="BWJ1" s="7" t="s">
        <v>1844</v>
      </c>
      <c r="BWK1" s="7" t="s">
        <v>1845</v>
      </c>
      <c r="BWL1" s="7" t="s">
        <v>1846</v>
      </c>
      <c r="BWM1" s="7" t="s">
        <v>1847</v>
      </c>
      <c r="BWN1" s="7" t="s">
        <v>1848</v>
      </c>
      <c r="BWO1" s="7" t="s">
        <v>1849</v>
      </c>
      <c r="BWP1" s="7" t="s">
        <v>1850</v>
      </c>
      <c r="BWQ1" s="7" t="s">
        <v>1851</v>
      </c>
      <c r="BWR1" s="7" t="s">
        <v>1852</v>
      </c>
      <c r="BWS1" s="7" t="s">
        <v>1853</v>
      </c>
      <c r="BWT1" s="7" t="s">
        <v>1854</v>
      </c>
      <c r="BWU1" s="7" t="s">
        <v>1855</v>
      </c>
      <c r="BWV1" s="7" t="s">
        <v>1856</v>
      </c>
      <c r="BWW1" s="7" t="s">
        <v>1857</v>
      </c>
      <c r="BWX1" s="7" t="s">
        <v>1858</v>
      </c>
      <c r="BWY1" s="7" t="s">
        <v>1859</v>
      </c>
      <c r="BWZ1" s="7" t="s">
        <v>1860</v>
      </c>
      <c r="BXA1" s="7" t="s">
        <v>1861</v>
      </c>
      <c r="BXB1" s="7" t="s">
        <v>1862</v>
      </c>
      <c r="BXC1" s="7" t="s">
        <v>1863</v>
      </c>
      <c r="BXD1" s="7" t="s">
        <v>1864</v>
      </c>
      <c r="BXE1" s="7" t="s">
        <v>1865</v>
      </c>
      <c r="BXF1" s="7" t="s">
        <v>1866</v>
      </c>
      <c r="BXG1" s="7" t="s">
        <v>1867</v>
      </c>
      <c r="BXH1" s="7" t="s">
        <v>1868</v>
      </c>
      <c r="BXI1" s="7" t="s">
        <v>1869</v>
      </c>
      <c r="BXJ1" s="7" t="s">
        <v>1870</v>
      </c>
      <c r="BXK1" s="7" t="s">
        <v>1871</v>
      </c>
      <c r="BXL1" s="7" t="s">
        <v>1872</v>
      </c>
      <c r="BXM1" s="7" t="s">
        <v>1873</v>
      </c>
      <c r="BXN1" s="7" t="s">
        <v>1874</v>
      </c>
      <c r="BXO1" s="7" t="s">
        <v>1875</v>
      </c>
      <c r="BXP1" s="7" t="s">
        <v>1876</v>
      </c>
      <c r="BXQ1" s="7" t="s">
        <v>1877</v>
      </c>
      <c r="BXR1" s="7" t="s">
        <v>1878</v>
      </c>
      <c r="BXS1" s="7" t="s">
        <v>1879</v>
      </c>
      <c r="BXT1" s="7" t="s">
        <v>1880</v>
      </c>
      <c r="BXU1" s="7" t="s">
        <v>1881</v>
      </c>
      <c r="BXV1" s="7" t="s">
        <v>1882</v>
      </c>
      <c r="BXW1" s="7" t="s">
        <v>1883</v>
      </c>
      <c r="BXX1" s="7" t="s">
        <v>1884</v>
      </c>
      <c r="BXY1" s="7" t="s">
        <v>1885</v>
      </c>
      <c r="BXZ1" s="7" t="s">
        <v>1886</v>
      </c>
      <c r="BYA1" s="7" t="s">
        <v>1887</v>
      </c>
      <c r="BYB1" s="7" t="s">
        <v>1888</v>
      </c>
      <c r="BYC1" s="7" t="s">
        <v>1889</v>
      </c>
      <c r="BYD1" s="7" t="s">
        <v>1890</v>
      </c>
      <c r="BYE1" s="7" t="s">
        <v>1891</v>
      </c>
      <c r="BYF1" s="7" t="s">
        <v>1892</v>
      </c>
      <c r="BYG1" s="7" t="s">
        <v>1893</v>
      </c>
      <c r="BYH1" s="7" t="s">
        <v>1894</v>
      </c>
      <c r="BYI1" s="7" t="s">
        <v>1895</v>
      </c>
      <c r="BYJ1" s="7" t="s">
        <v>1896</v>
      </c>
      <c r="BYK1" s="7" t="s">
        <v>1897</v>
      </c>
      <c r="BYL1" s="7" t="s">
        <v>1898</v>
      </c>
      <c r="BYM1" s="7" t="s">
        <v>1899</v>
      </c>
      <c r="BYN1" s="7" t="s">
        <v>1900</v>
      </c>
      <c r="BYO1" s="7" t="s">
        <v>1901</v>
      </c>
      <c r="BYP1" s="7" t="s">
        <v>1902</v>
      </c>
      <c r="BYQ1" s="7" t="s">
        <v>1903</v>
      </c>
      <c r="BYR1" s="7" t="s">
        <v>1904</v>
      </c>
      <c r="BYS1" s="7" t="s">
        <v>1905</v>
      </c>
      <c r="BYT1" s="7" t="s">
        <v>1906</v>
      </c>
      <c r="BYU1" s="7" t="s">
        <v>1907</v>
      </c>
      <c r="BYV1" s="7" t="s">
        <v>1908</v>
      </c>
      <c r="BYW1" s="7" t="s">
        <v>1909</v>
      </c>
      <c r="BYX1" s="7" t="s">
        <v>1910</v>
      </c>
      <c r="BYY1" s="7" t="s">
        <v>1911</v>
      </c>
      <c r="BYZ1" s="7" t="s">
        <v>1912</v>
      </c>
      <c r="BZA1" s="7" t="s">
        <v>1913</v>
      </c>
      <c r="BZB1" s="7" t="s">
        <v>1914</v>
      </c>
      <c r="BZC1" s="7" t="s">
        <v>1915</v>
      </c>
      <c r="BZD1" s="7" t="s">
        <v>1916</v>
      </c>
      <c r="BZE1" s="7" t="s">
        <v>1917</v>
      </c>
      <c r="BZF1" s="7" t="s">
        <v>1918</v>
      </c>
      <c r="BZG1" s="7" t="s">
        <v>1919</v>
      </c>
      <c r="BZH1" s="7" t="s">
        <v>1920</v>
      </c>
      <c r="BZI1" s="7" t="s">
        <v>2276</v>
      </c>
      <c r="BZJ1" s="7" t="s">
        <v>1921</v>
      </c>
      <c r="BZK1" s="7" t="s">
        <v>1922</v>
      </c>
      <c r="BZL1" s="7" t="s">
        <v>1923</v>
      </c>
      <c r="BZM1" s="7" t="s">
        <v>1924</v>
      </c>
      <c r="BZN1" s="7" t="s">
        <v>1925</v>
      </c>
      <c r="BZO1" s="7" t="s">
        <v>1926</v>
      </c>
      <c r="BZP1" s="7" t="s">
        <v>1927</v>
      </c>
      <c r="BZQ1" s="7" t="s">
        <v>1928</v>
      </c>
      <c r="BZR1" s="7" t="s">
        <v>1929</v>
      </c>
      <c r="BZS1" s="7" t="s">
        <v>1930</v>
      </c>
      <c r="BZT1" s="7" t="s">
        <v>1931</v>
      </c>
      <c r="BZU1" s="7" t="s">
        <v>1932</v>
      </c>
      <c r="BZV1" s="7" t="s">
        <v>1933</v>
      </c>
      <c r="BZW1" s="7" t="s">
        <v>1934</v>
      </c>
      <c r="BZX1" s="7" t="s">
        <v>1935</v>
      </c>
      <c r="BZY1" s="7" t="s">
        <v>1936</v>
      </c>
      <c r="BZZ1" s="7" t="s">
        <v>1937</v>
      </c>
      <c r="CAA1" s="7" t="s">
        <v>1938</v>
      </c>
      <c r="CAB1" s="7" t="s">
        <v>1939</v>
      </c>
      <c r="CAC1" s="7" t="s">
        <v>1940</v>
      </c>
      <c r="CAD1" s="7" t="s">
        <v>1941</v>
      </c>
      <c r="CAE1" s="7" t="s">
        <v>1942</v>
      </c>
      <c r="CAF1" s="7" t="s">
        <v>1943</v>
      </c>
      <c r="CAG1" s="7" t="s">
        <v>1944</v>
      </c>
      <c r="CAH1" s="7" t="s">
        <v>1945</v>
      </c>
      <c r="CAI1" s="7" t="s">
        <v>1946</v>
      </c>
      <c r="CAJ1" s="7" t="s">
        <v>1947</v>
      </c>
      <c r="CAK1" s="7" t="s">
        <v>1948</v>
      </c>
      <c r="CAL1" s="7" t="s">
        <v>1949</v>
      </c>
      <c r="CAM1" s="7" t="s">
        <v>1950</v>
      </c>
      <c r="CAN1" s="7" t="s">
        <v>1951</v>
      </c>
      <c r="CAO1" s="7" t="s">
        <v>1952</v>
      </c>
      <c r="CAP1" s="7" t="s">
        <v>1953</v>
      </c>
      <c r="CAQ1" s="7" t="s">
        <v>1954</v>
      </c>
      <c r="CAR1" s="7" t="s">
        <v>1955</v>
      </c>
      <c r="CAS1" s="7" t="s">
        <v>1956</v>
      </c>
      <c r="CAT1" s="7" t="s">
        <v>1957</v>
      </c>
      <c r="CAU1" s="7" t="s">
        <v>1958</v>
      </c>
      <c r="CAV1" s="7" t="s">
        <v>1959</v>
      </c>
      <c r="CAW1" s="7" t="s">
        <v>1960</v>
      </c>
      <c r="CAX1" s="7" t="s">
        <v>1961</v>
      </c>
      <c r="CAY1" s="7" t="s">
        <v>1962</v>
      </c>
      <c r="CAZ1" s="7" t="s">
        <v>1963</v>
      </c>
      <c r="CBA1" s="7" t="s">
        <v>1964</v>
      </c>
      <c r="CBB1" s="7" t="s">
        <v>1965</v>
      </c>
      <c r="CBC1" s="7" t="s">
        <v>1966</v>
      </c>
      <c r="CBD1" s="7" t="s">
        <v>1967</v>
      </c>
      <c r="CBE1" s="7" t="s">
        <v>1968</v>
      </c>
      <c r="CBF1" s="7" t="s">
        <v>1969</v>
      </c>
      <c r="CBG1" s="7" t="s">
        <v>1970</v>
      </c>
      <c r="CBH1" s="7" t="s">
        <v>1971</v>
      </c>
      <c r="CBI1" s="7" t="s">
        <v>1972</v>
      </c>
      <c r="CBJ1" s="7" t="s">
        <v>1973</v>
      </c>
      <c r="CBK1" s="7" t="s">
        <v>1974</v>
      </c>
      <c r="CBL1" s="7" t="s">
        <v>1975</v>
      </c>
      <c r="CBM1" s="7" t="s">
        <v>1976</v>
      </c>
      <c r="CBN1" s="7" t="s">
        <v>1977</v>
      </c>
      <c r="CBO1" s="7" t="s">
        <v>1978</v>
      </c>
      <c r="CBP1" s="7" t="s">
        <v>1979</v>
      </c>
      <c r="CBQ1" s="7" t="s">
        <v>1980</v>
      </c>
      <c r="CBR1" s="7" t="s">
        <v>1981</v>
      </c>
      <c r="CBS1" s="7" t="s">
        <v>1982</v>
      </c>
      <c r="CBT1" s="7" t="s">
        <v>1983</v>
      </c>
      <c r="CBU1" s="7" t="s">
        <v>1984</v>
      </c>
      <c r="CBV1" s="7" t="s">
        <v>1985</v>
      </c>
      <c r="CBW1" s="7" t="s">
        <v>1986</v>
      </c>
      <c r="CBX1" s="7" t="s">
        <v>1987</v>
      </c>
      <c r="CBY1" s="7" t="s">
        <v>1988</v>
      </c>
      <c r="CBZ1" s="7" t="s">
        <v>1989</v>
      </c>
      <c r="CCA1" s="7" t="s">
        <v>1990</v>
      </c>
      <c r="CCB1" s="7" t="s">
        <v>1991</v>
      </c>
      <c r="CCC1" s="7" t="s">
        <v>1992</v>
      </c>
      <c r="CCD1" s="7" t="s">
        <v>1993</v>
      </c>
      <c r="CCE1" s="7" t="s">
        <v>1994</v>
      </c>
      <c r="CCF1" s="7" t="s">
        <v>1995</v>
      </c>
      <c r="CCG1" s="7" t="s">
        <v>1996</v>
      </c>
      <c r="CCH1" s="7" t="s">
        <v>1997</v>
      </c>
      <c r="CCI1" s="7" t="s">
        <v>1998</v>
      </c>
      <c r="CCJ1" s="7" t="s">
        <v>1999</v>
      </c>
      <c r="CCK1" s="7" t="s">
        <v>2000</v>
      </c>
      <c r="CCL1" s="7" t="s">
        <v>2001</v>
      </c>
      <c r="CCM1" s="7" t="s">
        <v>2002</v>
      </c>
      <c r="CCN1" s="7" t="s">
        <v>2003</v>
      </c>
      <c r="CCO1" s="7" t="s">
        <v>2004</v>
      </c>
      <c r="CCP1" s="7" t="s">
        <v>2005</v>
      </c>
      <c r="CCQ1" s="7" t="s">
        <v>2006</v>
      </c>
      <c r="CCR1" s="7" t="s">
        <v>2007</v>
      </c>
      <c r="CCS1" s="7" t="s">
        <v>2277</v>
      </c>
      <c r="CCT1" s="7" t="s">
        <v>2008</v>
      </c>
      <c r="CCU1" s="7" t="s">
        <v>2009</v>
      </c>
      <c r="CCV1" s="7" t="s">
        <v>2010</v>
      </c>
      <c r="CCW1" s="7" t="s">
        <v>2011</v>
      </c>
      <c r="CCX1" s="7" t="s">
        <v>2012</v>
      </c>
      <c r="CCY1" s="7" t="s">
        <v>2013</v>
      </c>
      <c r="CCZ1" s="7" t="s">
        <v>2014</v>
      </c>
      <c r="CDA1" s="7" t="s">
        <v>2015</v>
      </c>
      <c r="CDB1" s="7" t="s">
        <v>2016</v>
      </c>
      <c r="CDC1" s="7" t="s">
        <v>2017</v>
      </c>
      <c r="CDD1" s="7" t="s">
        <v>2018</v>
      </c>
      <c r="CDE1" s="7" t="s">
        <v>2019</v>
      </c>
      <c r="CDF1" s="7" t="s">
        <v>2020</v>
      </c>
      <c r="CDG1" s="7" t="s">
        <v>2021</v>
      </c>
      <c r="CDH1" s="7" t="s">
        <v>2022</v>
      </c>
      <c r="CDI1" s="7" t="s">
        <v>2023</v>
      </c>
      <c r="CDJ1" s="7" t="s">
        <v>2024</v>
      </c>
      <c r="CDK1" s="7" t="s">
        <v>2025</v>
      </c>
      <c r="CDL1" s="7" t="s">
        <v>2026</v>
      </c>
      <c r="CDM1" s="7" t="s">
        <v>2027</v>
      </c>
      <c r="CDN1" s="7" t="s">
        <v>2028</v>
      </c>
      <c r="CDO1" s="7" t="s">
        <v>2029</v>
      </c>
      <c r="CDP1" s="7" t="s">
        <v>2030</v>
      </c>
      <c r="CDQ1" s="7" t="s">
        <v>2031</v>
      </c>
      <c r="CDR1" s="7" t="s">
        <v>2032</v>
      </c>
      <c r="CDS1" s="7" t="s">
        <v>2033</v>
      </c>
      <c r="CDT1" s="7" t="s">
        <v>2034</v>
      </c>
      <c r="CDU1" s="7" t="s">
        <v>2035</v>
      </c>
      <c r="CDV1" s="7" t="s">
        <v>2036</v>
      </c>
      <c r="CDW1" s="7" t="s">
        <v>2037</v>
      </c>
      <c r="CDX1" s="7" t="s">
        <v>2038</v>
      </c>
      <c r="CDY1" s="7" t="s">
        <v>2039</v>
      </c>
      <c r="CDZ1" s="7" t="s">
        <v>2040</v>
      </c>
      <c r="CEA1" s="7" t="s">
        <v>2041</v>
      </c>
      <c r="CEB1" s="7" t="s">
        <v>2042</v>
      </c>
      <c r="CEC1" s="7" t="s">
        <v>2043</v>
      </c>
      <c r="CED1" s="7" t="s">
        <v>2044</v>
      </c>
      <c r="CEE1" s="7" t="s">
        <v>2045</v>
      </c>
      <c r="CEF1" s="7" t="s">
        <v>2278</v>
      </c>
      <c r="CEG1" s="7" t="s">
        <v>2046</v>
      </c>
      <c r="CEH1" s="7" t="s">
        <v>2047</v>
      </c>
      <c r="CEI1" s="7" t="s">
        <v>2048</v>
      </c>
      <c r="CEJ1" s="7" t="s">
        <v>2049</v>
      </c>
      <c r="CEK1" s="7" t="s">
        <v>2050</v>
      </c>
      <c r="CEL1" s="7" t="s">
        <v>2051</v>
      </c>
      <c r="CEM1" s="7" t="s">
        <v>2052</v>
      </c>
      <c r="CEN1" s="7" t="s">
        <v>2053</v>
      </c>
      <c r="CEO1" s="7" t="s">
        <v>2054</v>
      </c>
      <c r="CEP1" s="7" t="s">
        <v>2055</v>
      </c>
      <c r="CEQ1" s="7" t="s">
        <v>2056</v>
      </c>
      <c r="CER1" s="7" t="s">
        <v>2057</v>
      </c>
      <c r="CES1" s="7" t="s">
        <v>2058</v>
      </c>
      <c r="CET1" s="7" t="s">
        <v>2059</v>
      </c>
      <c r="CEU1" s="7" t="s">
        <v>2060</v>
      </c>
      <c r="CEV1" s="7" t="s">
        <v>2061</v>
      </c>
      <c r="CEW1" s="7" t="s">
        <v>2062</v>
      </c>
      <c r="CEX1" s="7" t="s">
        <v>2063</v>
      </c>
      <c r="CEY1" s="7" t="s">
        <v>2064</v>
      </c>
      <c r="CEZ1" s="7" t="s">
        <v>2065</v>
      </c>
      <c r="CFA1" s="7" t="s">
        <v>2066</v>
      </c>
      <c r="CFB1" s="7" t="s">
        <v>2067</v>
      </c>
      <c r="CFC1" s="7" t="s">
        <v>2068</v>
      </c>
      <c r="CFD1" s="7" t="s">
        <v>2069</v>
      </c>
      <c r="CFE1" s="7" t="s">
        <v>2070</v>
      </c>
      <c r="CFF1" s="7" t="s">
        <v>2071</v>
      </c>
      <c r="CFG1" s="7" t="s">
        <v>2072</v>
      </c>
      <c r="CFH1" s="7" t="s">
        <v>2073</v>
      </c>
      <c r="CFI1" s="7" t="s">
        <v>2074</v>
      </c>
      <c r="CFJ1" s="7" t="s">
        <v>2075</v>
      </c>
      <c r="CFK1" s="7" t="s">
        <v>2076</v>
      </c>
      <c r="CFL1" s="7" t="s">
        <v>2077</v>
      </c>
      <c r="CFM1" s="7" t="s">
        <v>2078</v>
      </c>
      <c r="CFN1" s="7" t="s">
        <v>2079</v>
      </c>
      <c r="CFO1" s="7" t="s">
        <v>2080</v>
      </c>
      <c r="CFP1" s="7" t="s">
        <v>2081</v>
      </c>
      <c r="CFQ1" s="7" t="s">
        <v>2082</v>
      </c>
      <c r="CFR1" s="7" t="s">
        <v>2083</v>
      </c>
      <c r="CFS1" s="7" t="s">
        <v>2084</v>
      </c>
      <c r="CFT1" s="7" t="s">
        <v>2085</v>
      </c>
      <c r="CFU1" s="7" t="s">
        <v>2086</v>
      </c>
      <c r="CFV1" s="7" t="s">
        <v>2087</v>
      </c>
      <c r="CFW1" s="7" t="s">
        <v>2088</v>
      </c>
      <c r="CFX1" s="7" t="s">
        <v>2089</v>
      </c>
      <c r="CFY1" s="7" t="s">
        <v>2090</v>
      </c>
      <c r="CFZ1" s="7" t="s">
        <v>2091</v>
      </c>
      <c r="CGA1" s="7" t="s">
        <v>2092</v>
      </c>
      <c r="CGB1" s="7" t="s">
        <v>2093</v>
      </c>
      <c r="CGC1" s="7" t="s">
        <v>2094</v>
      </c>
      <c r="CGD1" s="7" t="s">
        <v>2095</v>
      </c>
      <c r="CGE1" s="7" t="s">
        <v>2096</v>
      </c>
      <c r="CGF1" s="7" t="s">
        <v>2097</v>
      </c>
      <c r="CGG1" s="7" t="s">
        <v>2098</v>
      </c>
      <c r="CGH1" s="7" t="s">
        <v>2099</v>
      </c>
      <c r="CGI1" s="7" t="s">
        <v>2100</v>
      </c>
      <c r="CGJ1" s="7" t="s">
        <v>2101</v>
      </c>
      <c r="CGK1" s="7" t="s">
        <v>2102</v>
      </c>
      <c r="CGL1" s="7" t="s">
        <v>2103</v>
      </c>
      <c r="CGM1" s="7" t="s">
        <v>2104</v>
      </c>
      <c r="CGN1" s="7" t="s">
        <v>2105</v>
      </c>
      <c r="CGO1" s="7" t="s">
        <v>2106</v>
      </c>
      <c r="CGP1" s="7" t="s">
        <v>2107</v>
      </c>
      <c r="CGQ1" s="7" t="s">
        <v>2108</v>
      </c>
      <c r="CGR1" s="7" t="s">
        <v>2109</v>
      </c>
      <c r="CGS1" s="7" t="s">
        <v>2110</v>
      </c>
      <c r="CGT1" s="7" t="s">
        <v>2111</v>
      </c>
      <c r="CGU1" s="7" t="s">
        <v>2112</v>
      </c>
      <c r="CGV1" s="7" t="s">
        <v>2113</v>
      </c>
      <c r="CGW1" s="7" t="s">
        <v>2114</v>
      </c>
      <c r="CGX1" s="7" t="s">
        <v>2115</v>
      </c>
      <c r="CGY1" s="7" t="s">
        <v>2116</v>
      </c>
      <c r="CGZ1" s="7" t="s">
        <v>2117</v>
      </c>
      <c r="CHA1" s="7" t="s">
        <v>2118</v>
      </c>
      <c r="CHB1" s="7" t="s">
        <v>2119</v>
      </c>
      <c r="CHC1" s="7" t="s">
        <v>2120</v>
      </c>
      <c r="CHD1" s="7" t="s">
        <v>2121</v>
      </c>
      <c r="CHE1" s="7" t="s">
        <v>2279</v>
      </c>
      <c r="CHF1" s="7" t="s">
        <v>2280</v>
      </c>
      <c r="CHG1" s="7" t="s">
        <v>2122</v>
      </c>
      <c r="CHH1" s="7" t="s">
        <v>2281</v>
      </c>
      <c r="CHI1" s="7" t="s">
        <v>2282</v>
      </c>
      <c r="CHJ1" s="7" t="s">
        <v>2123</v>
      </c>
      <c r="CHK1" s="7" t="s">
        <v>2124</v>
      </c>
      <c r="CHL1" s="7" t="s">
        <v>2125</v>
      </c>
      <c r="CHM1" s="7" t="s">
        <v>2126</v>
      </c>
      <c r="CHN1" s="7" t="s">
        <v>2283</v>
      </c>
      <c r="CHO1" s="7" t="s">
        <v>2127</v>
      </c>
      <c r="CHP1" s="7" t="s">
        <v>2128</v>
      </c>
      <c r="CHQ1" s="7" t="s">
        <v>2129</v>
      </c>
      <c r="CHR1" s="7" t="s">
        <v>2130</v>
      </c>
      <c r="CHS1" s="7" t="s">
        <v>2131</v>
      </c>
      <c r="CHT1" s="7" t="s">
        <v>2132</v>
      </c>
      <c r="CHU1" s="7" t="s">
        <v>2133</v>
      </c>
      <c r="CHV1" s="7" t="s">
        <v>2134</v>
      </c>
      <c r="CHW1" s="7" t="s">
        <v>2135</v>
      </c>
      <c r="CHX1" s="7" t="s">
        <v>2136</v>
      </c>
      <c r="CHY1" s="7" t="s">
        <v>2137</v>
      </c>
      <c r="CHZ1" s="7" t="s">
        <v>2138</v>
      </c>
      <c r="CIA1" s="7" t="s">
        <v>2139</v>
      </c>
      <c r="CIB1" s="7" t="s">
        <v>2140</v>
      </c>
      <c r="CIC1" s="7" t="s">
        <v>2141</v>
      </c>
      <c r="CID1" s="7" t="s">
        <v>2142</v>
      </c>
      <c r="CIE1" s="7" t="s">
        <v>2143</v>
      </c>
      <c r="CIF1" s="7" t="s">
        <v>2144</v>
      </c>
      <c r="CIG1" s="7" t="s">
        <v>2145</v>
      </c>
      <c r="CIH1" s="7" t="s">
        <v>2146</v>
      </c>
      <c r="CII1" s="7" t="s">
        <v>2147</v>
      </c>
      <c r="CIJ1" s="7" t="s">
        <v>2288</v>
      </c>
      <c r="CIK1" s="7" t="s">
        <v>2289</v>
      </c>
      <c r="CIL1" s="7" t="s">
        <v>2290</v>
      </c>
      <c r="CIM1" s="7" t="s">
        <v>2291</v>
      </c>
      <c r="CIN1" s="7" t="s">
        <v>2292</v>
      </c>
      <c r="CIO1" s="7" t="s">
        <v>2293</v>
      </c>
      <c r="CIP1" s="7" t="s">
        <v>2294</v>
      </c>
      <c r="CIQ1" s="7" t="s">
        <v>2295</v>
      </c>
      <c r="CIR1" s="7" t="s">
        <v>2296</v>
      </c>
      <c r="CIS1" s="7" t="s">
        <v>2297</v>
      </c>
      <c r="CIT1" s="7" t="s">
        <v>2298</v>
      </c>
      <c r="CIU1" s="7" t="s">
        <v>2299</v>
      </c>
      <c r="CIV1" s="7" t="s">
        <v>2300</v>
      </c>
      <c r="CIW1" s="7" t="s">
        <v>2301</v>
      </c>
      <c r="CIX1" s="7" t="s">
        <v>2302</v>
      </c>
      <c r="CIY1" s="7" t="s">
        <v>2303</v>
      </c>
      <c r="CIZ1" s="7" t="s">
        <v>2304</v>
      </c>
      <c r="CJA1" s="7" t="s">
        <v>2305</v>
      </c>
      <c r="CJB1" s="7" t="s">
        <v>2306</v>
      </c>
      <c r="CJC1" s="7" t="s">
        <v>2307</v>
      </c>
      <c r="CJD1" s="7" t="s">
        <v>2308</v>
      </c>
      <c r="CJE1" s="7" t="s">
        <v>2309</v>
      </c>
      <c r="CJF1" s="7" t="s">
        <v>2310</v>
      </c>
      <c r="CJG1" s="7" t="s">
        <v>2311</v>
      </c>
      <c r="CJH1" s="7" t="s">
        <v>2312</v>
      </c>
      <c r="CJI1" s="7" t="s">
        <v>2313</v>
      </c>
      <c r="CJJ1" s="7" t="s">
        <v>2314</v>
      </c>
      <c r="CJK1" s="7" t="s">
        <v>2315</v>
      </c>
      <c r="CJL1" s="7" t="s">
        <v>2316</v>
      </c>
      <c r="CJM1" s="7" t="s">
        <v>2317</v>
      </c>
      <c r="CJN1" s="7" t="s">
        <v>2318</v>
      </c>
      <c r="CJO1" s="7" t="s">
        <v>2319</v>
      </c>
      <c r="CJP1" s="7" t="s">
        <v>2320</v>
      </c>
      <c r="CJQ1" s="7" t="s">
        <v>2321</v>
      </c>
      <c r="CJR1" s="7" t="s">
        <v>2322</v>
      </c>
      <c r="CJS1" s="7" t="s">
        <v>2323</v>
      </c>
      <c r="CJT1" s="7" t="s">
        <v>2324</v>
      </c>
      <c r="CJU1" s="7" t="s">
        <v>2325</v>
      </c>
      <c r="CJV1" s="7" t="s">
        <v>2326</v>
      </c>
      <c r="CJW1" s="7" t="s">
        <v>2327</v>
      </c>
      <c r="CJX1" s="7" t="s">
        <v>2328</v>
      </c>
      <c r="CJY1" s="7" t="s">
        <v>2329</v>
      </c>
      <c r="CJZ1" s="7" t="s">
        <v>2330</v>
      </c>
      <c r="CKA1" s="7" t="s">
        <v>2331</v>
      </c>
      <c r="CKB1" s="7" t="s">
        <v>2332</v>
      </c>
      <c r="CKC1" s="7" t="s">
        <v>2333</v>
      </c>
      <c r="CKD1" s="7" t="s">
        <v>2334</v>
      </c>
      <c r="CKE1" s="7" t="s">
        <v>2335</v>
      </c>
      <c r="CKF1" s="7" t="s">
        <v>2336</v>
      </c>
      <c r="CKG1" s="7" t="s">
        <v>2337</v>
      </c>
      <c r="CKH1" s="7" t="s">
        <v>2338</v>
      </c>
      <c r="CKI1" s="7" t="s">
        <v>2339</v>
      </c>
      <c r="CKJ1" s="7" t="s">
        <v>2340</v>
      </c>
      <c r="CKK1" s="7" t="s">
        <v>2341</v>
      </c>
      <c r="CKL1" s="7" t="s">
        <v>2342</v>
      </c>
      <c r="CKM1" s="7" t="s">
        <v>2343</v>
      </c>
      <c r="CKN1" s="7" t="s">
        <v>2344</v>
      </c>
      <c r="CKO1" s="7" t="s">
        <v>2345</v>
      </c>
      <c r="CKP1" s="7" t="s">
        <v>2346</v>
      </c>
      <c r="CKQ1" s="7" t="s">
        <v>2347</v>
      </c>
      <c r="CKR1" s="7" t="s">
        <v>2348</v>
      </c>
      <c r="CKS1" s="7" t="s">
        <v>2349</v>
      </c>
      <c r="CKT1" s="7" t="s">
        <v>2350</v>
      </c>
      <c r="CKU1" s="7" t="s">
        <v>2351</v>
      </c>
      <c r="CKV1" s="7" t="s">
        <v>2352</v>
      </c>
      <c r="CKW1" s="7" t="s">
        <v>2353</v>
      </c>
      <c r="CKX1" s="7" t="s">
        <v>2354</v>
      </c>
      <c r="CKY1" s="7" t="s">
        <v>2355</v>
      </c>
      <c r="CKZ1" s="7" t="s">
        <v>2356</v>
      </c>
      <c r="CLA1" s="7" t="s">
        <v>2357</v>
      </c>
      <c r="CLB1" s="7" t="s">
        <v>2358</v>
      </c>
      <c r="CLC1" s="7" t="s">
        <v>2359</v>
      </c>
      <c r="CLD1" s="7" t="s">
        <v>2360</v>
      </c>
      <c r="CLE1" s="7" t="s">
        <v>2361</v>
      </c>
      <c r="CLF1" s="7" t="s">
        <v>2362</v>
      </c>
      <c r="CLG1" s="7" t="s">
        <v>2363</v>
      </c>
      <c r="CLH1" s="7" t="s">
        <v>2364</v>
      </c>
      <c r="CLI1" s="7" t="s">
        <v>2365</v>
      </c>
      <c r="CLJ1" s="7" t="s">
        <v>2366</v>
      </c>
      <c r="CLK1" s="7" t="s">
        <v>2367</v>
      </c>
      <c r="CLL1" s="7" t="s">
        <v>2368</v>
      </c>
      <c r="CLM1" s="7" t="s">
        <v>2369</v>
      </c>
      <c r="CLN1" s="7" t="s">
        <v>2370</v>
      </c>
      <c r="CLO1" s="7" t="s">
        <v>2371</v>
      </c>
      <c r="CLP1" s="7" t="s">
        <v>2372</v>
      </c>
      <c r="CLQ1" s="7" t="s">
        <v>2373</v>
      </c>
      <c r="CLR1" s="7" t="s">
        <v>2374</v>
      </c>
      <c r="CLS1" s="7" t="s">
        <v>2375</v>
      </c>
      <c r="CLT1" s="7" t="s">
        <v>2376</v>
      </c>
      <c r="CLU1" s="7" t="s">
        <v>2377</v>
      </c>
      <c r="CLV1" s="7" t="s">
        <v>2378</v>
      </c>
      <c r="CLW1" s="7" t="s">
        <v>2379</v>
      </c>
      <c r="CLX1" s="7" t="s">
        <v>2380</v>
      </c>
      <c r="CLY1" s="7" t="s">
        <v>2381</v>
      </c>
      <c r="CLZ1" s="7" t="s">
        <v>2382</v>
      </c>
      <c r="CMA1" s="7" t="s">
        <v>2383</v>
      </c>
      <c r="CMB1" s="7" t="s">
        <v>2384</v>
      </c>
      <c r="CMC1" s="7" t="s">
        <v>2385</v>
      </c>
      <c r="CMD1" s="7" t="s">
        <v>2386</v>
      </c>
      <c r="CME1" s="7" t="s">
        <v>2387</v>
      </c>
      <c r="CMF1" s="7" t="s">
        <v>2388</v>
      </c>
      <c r="CMG1" s="7" t="s">
        <v>2389</v>
      </c>
      <c r="CMH1" s="7" t="s">
        <v>2390</v>
      </c>
      <c r="CMI1" s="7" t="s">
        <v>2391</v>
      </c>
      <c r="CMJ1" s="7" t="s">
        <v>2392</v>
      </c>
      <c r="CMK1" s="7" t="s">
        <v>2393</v>
      </c>
      <c r="CML1" s="7" t="s">
        <v>2394</v>
      </c>
      <c r="CMM1" s="7" t="s">
        <v>2395</v>
      </c>
      <c r="CMN1" s="7" t="s">
        <v>2396</v>
      </c>
      <c r="CMO1" s="7" t="s">
        <v>2397</v>
      </c>
      <c r="CMP1" s="7" t="s">
        <v>2398</v>
      </c>
      <c r="CMQ1" s="7" t="s">
        <v>2399</v>
      </c>
      <c r="CMR1" s="7" t="s">
        <v>2400</v>
      </c>
      <c r="CMS1" s="7" t="s">
        <v>2401</v>
      </c>
      <c r="CMT1" s="7" t="s">
        <v>2402</v>
      </c>
      <c r="CMU1" s="7" t="s">
        <v>2403</v>
      </c>
      <c r="CMV1" s="7" t="s">
        <v>2404</v>
      </c>
      <c r="CMW1" s="7" t="s">
        <v>2405</v>
      </c>
      <c r="CMX1" s="7" t="s">
        <v>2406</v>
      </c>
      <c r="CMY1" s="7" t="s">
        <v>2407</v>
      </c>
      <c r="CMZ1" s="7" t="s">
        <v>2408</v>
      </c>
      <c r="CNA1" s="7" t="s">
        <v>2409</v>
      </c>
      <c r="CNB1" s="7" t="s">
        <v>2410</v>
      </c>
      <c r="CNC1" s="7" t="s">
        <v>2411</v>
      </c>
      <c r="CND1" s="7" t="s">
        <v>2412</v>
      </c>
      <c r="CNE1" s="7" t="s">
        <v>2413</v>
      </c>
      <c r="CNF1" s="7" t="s">
        <v>2414</v>
      </c>
      <c r="CNG1" s="7" t="s">
        <v>2415</v>
      </c>
      <c r="CNH1" s="7" t="s">
        <v>2416</v>
      </c>
      <c r="CNI1" s="7" t="s">
        <v>2417</v>
      </c>
      <c r="CNJ1" s="7" t="s">
        <v>2418</v>
      </c>
      <c r="CNK1" s="7" t="s">
        <v>2419</v>
      </c>
      <c r="CNL1" s="7" t="s">
        <v>2420</v>
      </c>
      <c r="CNM1" s="7" t="s">
        <v>2421</v>
      </c>
      <c r="CNN1" s="7" t="s">
        <v>2422</v>
      </c>
      <c r="CNO1" s="7" t="s">
        <v>2423</v>
      </c>
      <c r="CNP1" s="7" t="s">
        <v>2424</v>
      </c>
      <c r="CNQ1" s="7" t="s">
        <v>2425</v>
      </c>
      <c r="CNR1" s="7" t="s">
        <v>2426</v>
      </c>
      <c r="CNS1" s="7" t="s">
        <v>2427</v>
      </c>
      <c r="CNT1" s="7" t="s">
        <v>2428</v>
      </c>
      <c r="CNU1" s="7" t="s">
        <v>2429</v>
      </c>
      <c r="CNV1" s="7" t="s">
        <v>2430</v>
      </c>
      <c r="CNW1" s="7" t="s">
        <v>2431</v>
      </c>
      <c r="CNX1" s="7" t="s">
        <v>2432</v>
      </c>
      <c r="CNY1" s="7" t="s">
        <v>2433</v>
      </c>
      <c r="CNZ1" s="7" t="s">
        <v>2434</v>
      </c>
      <c r="COA1" s="7" t="s">
        <v>2435</v>
      </c>
      <c r="COB1" s="7" t="s">
        <v>2436</v>
      </c>
      <c r="COC1" s="7" t="s">
        <v>2437</v>
      </c>
      <c r="COD1" s="7" t="s">
        <v>2438</v>
      </c>
      <c r="COE1" s="7" t="s">
        <v>2439</v>
      </c>
      <c r="COF1" s="7" t="s">
        <v>2440</v>
      </c>
      <c r="COG1" s="7" t="s">
        <v>2441</v>
      </c>
      <c r="COH1" s="7" t="s">
        <v>2442</v>
      </c>
      <c r="COI1" s="7" t="s">
        <v>2443</v>
      </c>
      <c r="COJ1" s="7" t="s">
        <v>2444</v>
      </c>
      <c r="COK1" s="7" t="s">
        <v>2445</v>
      </c>
      <c r="COL1" s="7" t="s">
        <v>2446</v>
      </c>
      <c r="COM1" s="7" t="s">
        <v>2447</v>
      </c>
      <c r="CON1" s="7" t="s">
        <v>2448</v>
      </c>
      <c r="COO1" s="7" t="s">
        <v>2449</v>
      </c>
      <c r="COP1" s="7" t="s">
        <v>2450</v>
      </c>
      <c r="COQ1" s="7" t="s">
        <v>2451</v>
      </c>
      <c r="COR1" s="7" t="s">
        <v>2452</v>
      </c>
      <c r="COS1" s="7" t="s">
        <v>2453</v>
      </c>
      <c r="COT1" s="7" t="s">
        <v>2454</v>
      </c>
      <c r="COU1" s="7" t="s">
        <v>2455</v>
      </c>
      <c r="COV1" s="7" t="s">
        <v>2456</v>
      </c>
      <c r="COW1" s="7" t="s">
        <v>2457</v>
      </c>
      <c r="COX1" s="7" t="s">
        <v>2458</v>
      </c>
      <c r="COY1" s="7" t="s">
        <v>2459</v>
      </c>
      <c r="COZ1" s="7" t="s">
        <v>2460</v>
      </c>
      <c r="CPA1" s="7" t="s">
        <v>2461</v>
      </c>
      <c r="CPB1" s="7" t="s">
        <v>2462</v>
      </c>
      <c r="CPC1" s="7" t="s">
        <v>2463</v>
      </c>
      <c r="CPD1" s="7" t="s">
        <v>2464</v>
      </c>
      <c r="CPE1" s="7" t="s">
        <v>2465</v>
      </c>
      <c r="CPF1" s="7" t="s">
        <v>2466</v>
      </c>
      <c r="CPG1" s="7" t="s">
        <v>2467</v>
      </c>
      <c r="CPH1" s="7" t="s">
        <v>2468</v>
      </c>
      <c r="CPI1" s="7" t="s">
        <v>2469</v>
      </c>
      <c r="CPJ1" s="7" t="s">
        <v>2470</v>
      </c>
      <c r="CPK1" s="7" t="s">
        <v>2471</v>
      </c>
      <c r="CPL1" s="7" t="s">
        <v>2472</v>
      </c>
      <c r="CPM1" s="7" t="s">
        <v>2473</v>
      </c>
      <c r="CPN1" s="7" t="s">
        <v>2474</v>
      </c>
      <c r="CPO1" s="7" t="s">
        <v>2475</v>
      </c>
      <c r="CPP1" s="7" t="s">
        <v>2476</v>
      </c>
      <c r="CPQ1" s="7" t="s">
        <v>2477</v>
      </c>
      <c r="CPR1" s="7" t="s">
        <v>2478</v>
      </c>
      <c r="CPS1" s="7" t="s">
        <v>2479</v>
      </c>
      <c r="CPT1" s="7" t="s">
        <v>2480</v>
      </c>
      <c r="CPU1" s="7" t="s">
        <v>2481</v>
      </c>
      <c r="CPV1" s="7" t="s">
        <v>2482</v>
      </c>
      <c r="CPW1" s="7" t="s">
        <v>2483</v>
      </c>
      <c r="CPX1" s="7" t="s">
        <v>2484</v>
      </c>
      <c r="CPY1" s="7" t="s">
        <v>2485</v>
      </c>
      <c r="CPZ1" s="7" t="s">
        <v>2486</v>
      </c>
      <c r="CQA1" s="7" t="s">
        <v>2487</v>
      </c>
      <c r="CQB1" s="7" t="s">
        <v>2488</v>
      </c>
      <c r="CQC1" s="7" t="s">
        <v>2489</v>
      </c>
      <c r="CQD1" s="7" t="s">
        <v>2490</v>
      </c>
      <c r="CQE1" s="7" t="s">
        <v>2491</v>
      </c>
      <c r="CQF1" s="7" t="s">
        <v>2492</v>
      </c>
      <c r="CQG1" s="7" t="s">
        <v>2493</v>
      </c>
      <c r="CQH1" s="7" t="s">
        <v>2494</v>
      </c>
      <c r="CQI1" s="7" t="s">
        <v>2495</v>
      </c>
      <c r="CQJ1" s="7" t="s">
        <v>2496</v>
      </c>
      <c r="CQK1" s="7" t="s">
        <v>2497</v>
      </c>
      <c r="CQL1" s="7" t="s">
        <v>2498</v>
      </c>
      <c r="CQM1" s="7" t="s">
        <v>2499</v>
      </c>
      <c r="CQN1" s="7" t="s">
        <v>2500</v>
      </c>
      <c r="CQO1" s="7" t="s">
        <v>2501</v>
      </c>
      <c r="CQP1" s="7" t="s">
        <v>2502</v>
      </c>
      <c r="CQQ1" s="7" t="s">
        <v>2503</v>
      </c>
      <c r="CQR1" s="7" t="s">
        <v>2504</v>
      </c>
      <c r="CQS1" s="7" t="s">
        <v>2505</v>
      </c>
      <c r="CQT1" s="7" t="s">
        <v>2506</v>
      </c>
      <c r="CQU1" s="7" t="s">
        <v>2507</v>
      </c>
      <c r="CQV1" s="7" t="s">
        <v>2508</v>
      </c>
      <c r="CQW1" s="7" t="s">
        <v>2509</v>
      </c>
      <c r="CQX1" s="7" t="s">
        <v>2510</v>
      </c>
      <c r="CQY1" s="7" t="s">
        <v>2511</v>
      </c>
      <c r="CQZ1" s="7" t="s">
        <v>2512</v>
      </c>
      <c r="CRA1" s="7" t="s">
        <v>2513</v>
      </c>
      <c r="CRB1" s="7" t="s">
        <v>2514</v>
      </c>
      <c r="CRC1" s="7" t="s">
        <v>2515</v>
      </c>
      <c r="CRD1" s="7" t="s">
        <v>2516</v>
      </c>
      <c r="CRE1" s="7" t="s">
        <v>2517</v>
      </c>
      <c r="CRF1" s="7" t="s">
        <v>2518</v>
      </c>
      <c r="CRG1" s="7" t="s">
        <v>2519</v>
      </c>
      <c r="CRH1" s="7" t="s">
        <v>2520</v>
      </c>
      <c r="CRI1" s="7" t="s">
        <v>2521</v>
      </c>
      <c r="CRJ1" s="7" t="s">
        <v>2522</v>
      </c>
      <c r="CRK1" s="7" t="s">
        <v>2523</v>
      </c>
      <c r="CRL1" s="7" t="s">
        <v>2524</v>
      </c>
      <c r="CRM1" s="7" t="s">
        <v>2525</v>
      </c>
      <c r="CRN1" s="7" t="s">
        <v>2526</v>
      </c>
      <c r="CRO1" s="7" t="s">
        <v>2527</v>
      </c>
      <c r="CRP1" s="7" t="s">
        <v>2528</v>
      </c>
      <c r="CRQ1" s="7" t="s">
        <v>2529</v>
      </c>
      <c r="CRR1" s="7" t="s">
        <v>2530</v>
      </c>
      <c r="CRS1" s="7" t="s">
        <v>2531</v>
      </c>
      <c r="CRT1" s="7" t="s">
        <v>2532</v>
      </c>
      <c r="CRU1" s="7" t="s">
        <v>2533</v>
      </c>
      <c r="CRV1" s="7" t="s">
        <v>2534</v>
      </c>
      <c r="CRW1" s="7" t="s">
        <v>2535</v>
      </c>
      <c r="CRX1" s="7" t="s">
        <v>2536</v>
      </c>
      <c r="CRY1" s="7" t="s">
        <v>2537</v>
      </c>
      <c r="CRZ1" s="7" t="s">
        <v>2538</v>
      </c>
      <c r="CSA1" s="7" t="s">
        <v>2539</v>
      </c>
      <c r="CSB1" s="7" t="s">
        <v>2540</v>
      </c>
      <c r="CSC1" s="7" t="s">
        <v>2541</v>
      </c>
      <c r="CSD1" s="7" t="s">
        <v>2542</v>
      </c>
      <c r="CSE1" s="7" t="s">
        <v>2543</v>
      </c>
      <c r="CSF1" s="7" t="s">
        <v>2544</v>
      </c>
      <c r="CSG1" s="7" t="s">
        <v>2545</v>
      </c>
      <c r="CSH1" s="7" t="s">
        <v>2546</v>
      </c>
      <c r="CSI1" s="7" t="s">
        <v>2547</v>
      </c>
      <c r="CSJ1" s="7" t="s">
        <v>2548</v>
      </c>
      <c r="CSK1" s="7" t="s">
        <v>2549</v>
      </c>
      <c r="CSL1" s="7" t="s">
        <v>2550</v>
      </c>
      <c r="CSM1" s="7" t="s">
        <v>2551</v>
      </c>
      <c r="CSN1" s="7" t="s">
        <v>2552</v>
      </c>
      <c r="CSO1" s="7" t="s">
        <v>2553</v>
      </c>
      <c r="CSP1" s="7" t="s">
        <v>2554</v>
      </c>
      <c r="CSQ1" s="7" t="s">
        <v>2555</v>
      </c>
      <c r="CSR1" s="7" t="s">
        <v>2556</v>
      </c>
      <c r="CSS1" s="7" t="s">
        <v>2557</v>
      </c>
      <c r="CST1" s="7" t="s">
        <v>2558</v>
      </c>
      <c r="CSU1" s="7" t="s">
        <v>2559</v>
      </c>
      <c r="CSV1" s="7" t="s">
        <v>2560</v>
      </c>
      <c r="CSW1" s="7" t="s">
        <v>2561</v>
      </c>
      <c r="CSX1" s="7" t="s">
        <v>2562</v>
      </c>
      <c r="CSY1" s="7" t="s">
        <v>2563</v>
      </c>
      <c r="CSZ1" s="7" t="s">
        <v>2564</v>
      </c>
      <c r="CTA1" s="7" t="s">
        <v>2565</v>
      </c>
      <c r="CTB1" s="7" t="s">
        <v>2566</v>
      </c>
      <c r="CTC1" s="7" t="s">
        <v>2567</v>
      </c>
      <c r="CTD1" s="7" t="s">
        <v>2568</v>
      </c>
      <c r="CTE1" s="7" t="s">
        <v>2569</v>
      </c>
      <c r="CTF1" s="7" t="s">
        <v>2570</v>
      </c>
      <c r="CTG1" s="7" t="s">
        <v>2571</v>
      </c>
      <c r="CTH1" s="7" t="s">
        <v>2572</v>
      </c>
      <c r="CTI1" s="7" t="s">
        <v>2573</v>
      </c>
      <c r="CTJ1" s="7" t="s">
        <v>2574</v>
      </c>
      <c r="CTK1" s="7" t="s">
        <v>2575</v>
      </c>
      <c r="CTL1" s="7" t="s">
        <v>2576</v>
      </c>
      <c r="CTM1" s="7" t="s">
        <v>2577</v>
      </c>
      <c r="CTN1" s="7" t="s">
        <v>2578</v>
      </c>
      <c r="CTO1" s="7" t="s">
        <v>2579</v>
      </c>
      <c r="CTP1" s="7" t="s">
        <v>2580</v>
      </c>
      <c r="CTQ1" s="7" t="s">
        <v>2581</v>
      </c>
      <c r="CTR1" s="7" t="s">
        <v>2582</v>
      </c>
      <c r="CTS1" s="7" t="s">
        <v>2583</v>
      </c>
      <c r="CTT1" s="7" t="s">
        <v>2584</v>
      </c>
      <c r="CTU1" s="7" t="s">
        <v>2585</v>
      </c>
      <c r="CTV1" s="7" t="s">
        <v>2586</v>
      </c>
      <c r="CTW1" s="7" t="s">
        <v>2587</v>
      </c>
      <c r="CTX1" s="7" t="s">
        <v>2588</v>
      </c>
      <c r="CTY1" s="7" t="s">
        <v>2589</v>
      </c>
      <c r="CTZ1" s="7" t="s">
        <v>2590</v>
      </c>
      <c r="CUA1" s="7" t="s">
        <v>2591</v>
      </c>
      <c r="CUB1" s="7" t="s">
        <v>2592</v>
      </c>
      <c r="CUC1" s="7" t="s">
        <v>2593</v>
      </c>
      <c r="CUD1" s="7" t="s">
        <v>2594</v>
      </c>
      <c r="CUE1" s="7" t="s">
        <v>2595</v>
      </c>
      <c r="CUF1" s="7" t="s">
        <v>2596</v>
      </c>
      <c r="CUG1" s="7" t="s">
        <v>2597</v>
      </c>
      <c r="CUH1" s="7" t="s">
        <v>2598</v>
      </c>
      <c r="CUI1" s="7" t="s">
        <v>2599</v>
      </c>
      <c r="CUJ1" s="7" t="s">
        <v>2600</v>
      </c>
      <c r="CUK1" s="7" t="s">
        <v>2601</v>
      </c>
      <c r="CUL1" s="7" t="s">
        <v>2602</v>
      </c>
      <c r="CUM1" s="7" t="s">
        <v>2603</v>
      </c>
      <c r="CUN1" s="7" t="s">
        <v>2604</v>
      </c>
      <c r="CUO1" s="7" t="s">
        <v>2605</v>
      </c>
      <c r="CUP1" s="7" t="s">
        <v>2606</v>
      </c>
      <c r="CUQ1" s="7" t="s">
        <v>2607</v>
      </c>
      <c r="CUR1" s="7" t="s">
        <v>2608</v>
      </c>
      <c r="CUS1" s="7" t="s">
        <v>2609</v>
      </c>
      <c r="CUT1" s="7" t="s">
        <v>2610</v>
      </c>
      <c r="CUU1" s="7" t="s">
        <v>2611</v>
      </c>
      <c r="CUV1" s="7" t="s">
        <v>2612</v>
      </c>
      <c r="CUW1" s="7" t="s">
        <v>2613</v>
      </c>
      <c r="CUX1" s="7" t="s">
        <v>2614</v>
      </c>
      <c r="CUY1" s="7" t="s">
        <v>2615</v>
      </c>
      <c r="CUZ1" s="7" t="s">
        <v>2616</v>
      </c>
      <c r="CVA1" s="7" t="s">
        <v>2617</v>
      </c>
      <c r="CVB1" s="7" t="s">
        <v>2618</v>
      </c>
      <c r="CVC1" s="7" t="s">
        <v>2619</v>
      </c>
      <c r="CVD1" s="7" t="s">
        <v>2620</v>
      </c>
      <c r="CVE1" s="7" t="s">
        <v>2621</v>
      </c>
      <c r="CVF1" s="7" t="s">
        <v>2622</v>
      </c>
      <c r="CVG1" s="7" t="s">
        <v>2623</v>
      </c>
      <c r="CVH1" s="7" t="s">
        <v>2624</v>
      </c>
      <c r="CVI1" s="7" t="s">
        <v>2625</v>
      </c>
      <c r="CVJ1" s="7" t="s">
        <v>2626</v>
      </c>
      <c r="CVK1" s="7" t="s">
        <v>2627</v>
      </c>
      <c r="CVL1" s="7" t="s">
        <v>2628</v>
      </c>
      <c r="CVM1" s="7" t="s">
        <v>2629</v>
      </c>
      <c r="CVN1" s="7" t="s">
        <v>2630</v>
      </c>
      <c r="CVO1" s="7" t="s">
        <v>2631</v>
      </c>
      <c r="CVP1" s="7" t="s">
        <v>2632</v>
      </c>
      <c r="CVQ1" s="7" t="s">
        <v>2633</v>
      </c>
      <c r="CVR1" s="7" t="s">
        <v>2634</v>
      </c>
      <c r="CVS1" s="7" t="s">
        <v>2635</v>
      </c>
      <c r="CVT1" s="7" t="s">
        <v>2636</v>
      </c>
      <c r="CVU1" s="7" t="s">
        <v>2637</v>
      </c>
      <c r="CVV1" s="7" t="s">
        <v>2638</v>
      </c>
      <c r="CVW1" s="7" t="s">
        <v>2639</v>
      </c>
      <c r="CVX1" s="7" t="s">
        <v>2640</v>
      </c>
      <c r="CVY1" s="7" t="s">
        <v>2641</v>
      </c>
      <c r="CVZ1" s="7" t="s">
        <v>2642</v>
      </c>
      <c r="CWA1" s="7" t="s">
        <v>2643</v>
      </c>
      <c r="CWB1" s="7" t="s">
        <v>2644</v>
      </c>
      <c r="CWC1" s="7" t="s">
        <v>2645</v>
      </c>
      <c r="CWD1" s="7" t="s">
        <v>2646</v>
      </c>
      <c r="CWE1" s="7" t="s">
        <v>2647</v>
      </c>
      <c r="CWF1" s="7" t="s">
        <v>2648</v>
      </c>
      <c r="CWG1" s="7" t="s">
        <v>2649</v>
      </c>
      <c r="CWH1" s="7" t="s">
        <v>2650</v>
      </c>
      <c r="CWI1" s="7" t="s">
        <v>2651</v>
      </c>
      <c r="CWJ1" s="7" t="s">
        <v>2652</v>
      </c>
      <c r="CWK1" s="7" t="s">
        <v>2653</v>
      </c>
      <c r="CWL1" s="7" t="s">
        <v>2654</v>
      </c>
      <c r="CWM1" s="7" t="s">
        <v>2655</v>
      </c>
      <c r="CWN1" s="7" t="s">
        <v>2656</v>
      </c>
      <c r="CWO1" s="7" t="s">
        <v>2657</v>
      </c>
      <c r="CWP1" s="7" t="s">
        <v>2658</v>
      </c>
      <c r="CWQ1" s="7" t="s">
        <v>2659</v>
      </c>
      <c r="CWR1" s="7" t="s">
        <v>2660</v>
      </c>
      <c r="CWS1" s="7" t="s">
        <v>2661</v>
      </c>
      <c r="CWT1" s="7" t="s">
        <v>2662</v>
      </c>
      <c r="CWU1" s="7" t="s">
        <v>2663</v>
      </c>
      <c r="CWV1" s="7" t="s">
        <v>2664</v>
      </c>
      <c r="CWW1" s="7" t="s">
        <v>2665</v>
      </c>
      <c r="CWX1" s="7" t="s">
        <v>2666</v>
      </c>
      <c r="CWY1" s="7" t="s">
        <v>2667</v>
      </c>
      <c r="CWZ1" s="7" t="s">
        <v>2668</v>
      </c>
      <c r="CXA1" s="7" t="s">
        <v>2669</v>
      </c>
      <c r="CXB1" s="7" t="s">
        <v>2670</v>
      </c>
      <c r="CXC1" s="7" t="s">
        <v>2671</v>
      </c>
      <c r="CXD1" s="7" t="s">
        <v>2672</v>
      </c>
      <c r="CXE1" s="7" t="s">
        <v>2673</v>
      </c>
      <c r="CXF1" s="7" t="s">
        <v>2674</v>
      </c>
      <c r="CXG1" s="7" t="s">
        <v>2675</v>
      </c>
      <c r="CXH1" s="7" t="s">
        <v>2676</v>
      </c>
      <c r="CXI1" s="7" t="s">
        <v>2677</v>
      </c>
      <c r="CXJ1" s="7" t="s">
        <v>2678</v>
      </c>
      <c r="CXK1" s="7" t="s">
        <v>2679</v>
      </c>
      <c r="CXL1" s="7" t="s">
        <v>2680</v>
      </c>
      <c r="CXM1" s="7" t="s">
        <v>2681</v>
      </c>
      <c r="CXN1" s="7" t="s">
        <v>2682</v>
      </c>
      <c r="CXO1" s="7" t="s">
        <v>2683</v>
      </c>
      <c r="CXP1" s="7" t="s">
        <v>2684</v>
      </c>
      <c r="CXQ1" s="7" t="s">
        <v>2685</v>
      </c>
      <c r="CXR1" s="7" t="s">
        <v>2686</v>
      </c>
      <c r="CXS1" s="7" t="s">
        <v>2687</v>
      </c>
      <c r="CXT1" s="7" t="s">
        <v>2688</v>
      </c>
      <c r="CXU1" s="7" t="s">
        <v>2689</v>
      </c>
      <c r="CXV1" s="7" t="s">
        <v>2690</v>
      </c>
      <c r="CXW1" s="7" t="s">
        <v>2691</v>
      </c>
      <c r="CXX1" s="7" t="s">
        <v>2692</v>
      </c>
      <c r="CXY1" s="7" t="s">
        <v>2693</v>
      </c>
      <c r="CXZ1" s="7" t="s">
        <v>2694</v>
      </c>
      <c r="CYA1" s="7" t="s">
        <v>2695</v>
      </c>
      <c r="CYB1" s="7" t="s">
        <v>2696</v>
      </c>
      <c r="CYC1" s="7" t="s">
        <v>2697</v>
      </c>
      <c r="CYD1" s="7" t="s">
        <v>2698</v>
      </c>
      <c r="CYE1" s="7" t="s">
        <v>2699</v>
      </c>
      <c r="CYF1" s="7" t="s">
        <v>2700</v>
      </c>
      <c r="CYG1" s="7" t="s">
        <v>2701</v>
      </c>
      <c r="CYH1" s="7" t="s">
        <v>2702</v>
      </c>
      <c r="CYI1" s="7" t="s">
        <v>2703</v>
      </c>
      <c r="CYJ1" s="7" t="s">
        <v>2704</v>
      </c>
      <c r="CYK1" s="7" t="s">
        <v>2705</v>
      </c>
      <c r="CYL1" s="7" t="s">
        <v>2706</v>
      </c>
      <c r="CYM1" s="7" t="s">
        <v>2707</v>
      </c>
      <c r="CYN1" s="7" t="s">
        <v>2708</v>
      </c>
      <c r="CYO1" s="7" t="s">
        <v>2709</v>
      </c>
      <c r="CYP1" s="7" t="s">
        <v>2710</v>
      </c>
      <c r="CYQ1" s="7" t="s">
        <v>2711</v>
      </c>
      <c r="CYR1" s="7" t="s">
        <v>2712</v>
      </c>
      <c r="CYS1" s="7" t="s">
        <v>2713</v>
      </c>
      <c r="CYT1" s="7" t="s">
        <v>2714</v>
      </c>
      <c r="CYU1" s="7" t="s">
        <v>2715</v>
      </c>
      <c r="CYV1" s="7" t="s">
        <v>2716</v>
      </c>
      <c r="CYW1" s="7" t="s">
        <v>2717</v>
      </c>
      <c r="CYX1" s="7" t="s">
        <v>2718</v>
      </c>
      <c r="CYY1" s="7" t="s">
        <v>2719</v>
      </c>
      <c r="CYZ1" s="7" t="s">
        <v>2720</v>
      </c>
      <c r="CZA1" s="7" t="s">
        <v>2721</v>
      </c>
      <c r="CZB1" s="7" t="s">
        <v>2722</v>
      </c>
      <c r="CZC1" s="7" t="s">
        <v>2723</v>
      </c>
      <c r="CZD1" s="7" t="s">
        <v>2724</v>
      </c>
      <c r="CZE1" s="7" t="s">
        <v>2725</v>
      </c>
      <c r="CZF1" s="7" t="s">
        <v>2726</v>
      </c>
      <c r="CZG1" s="7" t="s">
        <v>2727</v>
      </c>
      <c r="CZH1" s="7" t="s">
        <v>2728</v>
      </c>
      <c r="CZI1" s="7" t="s">
        <v>2729</v>
      </c>
      <c r="CZJ1" s="7" t="s">
        <v>2730</v>
      </c>
      <c r="CZK1" s="7" t="s">
        <v>2731</v>
      </c>
      <c r="CZL1" s="7" t="s">
        <v>2735</v>
      </c>
      <c r="CZM1" s="7" t="s">
        <v>2736</v>
      </c>
      <c r="CZN1" s="7">
        <v>326030</v>
      </c>
      <c r="CZO1" s="7">
        <v>330350</v>
      </c>
    </row>
    <row r="2" spans="1:2719" x14ac:dyDescent="0.3">
      <c r="A2" s="8">
        <f ca="1">TODAY()</f>
        <v>44018</v>
      </c>
      <c r="B2" s="5" t="e">
        <f>RTD("shicrtdserver64.shicrtd","",B1,"SC.ACVOL_1")</f>
        <v>#N/A</v>
      </c>
      <c r="C2" s="5" t="e">
        <f>RTD("shicrtdserver64.shicrtd","",C1,"SC.ACVOL_1")</f>
        <v>#N/A</v>
      </c>
      <c r="D2" s="5" t="e">
        <f>RTD("shicrtdserver64.shicrtd","",D1,"SC.ACVOL_1")</f>
        <v>#N/A</v>
      </c>
      <c r="E2" s="5" t="e">
        <f>RTD("shicrtdserver64.shicrtd","",E1,"SC.ACVOL_1")</f>
        <v>#N/A</v>
      </c>
      <c r="F2" s="5" t="e">
        <f>RTD("shicrtdserver64.shicrtd","",F1,"SC.ACVOL_1")</f>
        <v>#N/A</v>
      </c>
      <c r="G2" s="5" t="e">
        <f>RTD("shicrtdserver64.shicrtd","",G1,"SC.ACVOL_1")</f>
        <v>#N/A</v>
      </c>
      <c r="H2" s="5" t="e">
        <f>RTD("shicrtdserver64.shicrtd","",H1,"SC.ACVOL_1")</f>
        <v>#N/A</v>
      </c>
      <c r="I2" s="5" t="e">
        <f>RTD("shicrtdserver64.shicrtd","",I1,"SC.ACVOL_1")</f>
        <v>#N/A</v>
      </c>
      <c r="J2" s="5" t="e">
        <f>RTD("shicrtdserver64.shicrtd","",J1,"SC.ACVOL_1")</f>
        <v>#N/A</v>
      </c>
      <c r="K2" s="5" t="e">
        <f>RTD("shicrtdserver64.shicrtd","",K1,"SC.ACVOL_1")</f>
        <v>#N/A</v>
      </c>
      <c r="L2" s="5" t="e">
        <f>RTD("shicrtdserver64.shicrtd","",L1,"SC.ACVOL_1")</f>
        <v>#N/A</v>
      </c>
      <c r="M2" s="5" t="e">
        <f>RTD("shicrtdserver64.shicrtd","",M1,"SC.ACVOL_1")</f>
        <v>#N/A</v>
      </c>
      <c r="N2" s="5" t="e">
        <f>RTD("shicrtdserver64.shicrtd","",N1,"SC.ACVOL_1")</f>
        <v>#N/A</v>
      </c>
      <c r="O2" s="5" t="e">
        <f>RTD("shicrtdserver64.shicrtd","",O1,"SC.ACVOL_1")</f>
        <v>#N/A</v>
      </c>
      <c r="P2" s="5" t="e">
        <f>RTD("shicrtdserver64.shicrtd","",P1,"SC.ACVOL_1")</f>
        <v>#N/A</v>
      </c>
      <c r="Q2" s="5" t="e">
        <f>RTD("shicrtdserver64.shicrtd","",Q1,"SC.ACVOL_1")</f>
        <v>#N/A</v>
      </c>
      <c r="R2" s="5" t="e">
        <f>RTD("shicrtdserver64.shicrtd","",R1,"SC.ACVOL_1")</f>
        <v>#N/A</v>
      </c>
      <c r="S2" s="5" t="e">
        <f>RTD("shicrtdserver64.shicrtd","",S1,"SC.ACVOL_1")</f>
        <v>#N/A</v>
      </c>
      <c r="T2" s="5" t="e">
        <f>RTD("shicrtdserver64.shicrtd","",T1,"SC.ACVOL_1")</f>
        <v>#N/A</v>
      </c>
      <c r="U2" s="5" t="e">
        <f>RTD("shicrtdserver64.shicrtd","",U1,"SC.ACVOL_1")</f>
        <v>#N/A</v>
      </c>
      <c r="V2" s="5" t="e">
        <f>RTD("shicrtdserver64.shicrtd","",V1,"SC.ACVOL_1")</f>
        <v>#N/A</v>
      </c>
      <c r="W2" s="5" t="e">
        <f>RTD("shicrtdserver64.shicrtd","",W1,"SC.ACVOL_1")</f>
        <v>#N/A</v>
      </c>
      <c r="X2" s="5" t="e">
        <f>RTD("shicrtdserver64.shicrtd","",X1,"SC.ACVOL_1")</f>
        <v>#N/A</v>
      </c>
      <c r="Y2" s="5" t="e">
        <f>RTD("shicrtdserver64.shicrtd","",Y1,"SC.ACVOL_1")</f>
        <v>#N/A</v>
      </c>
      <c r="Z2" s="5" t="e">
        <f>RTD("shicrtdserver64.shicrtd","",Z1,"SC.ACVOL_1")</f>
        <v>#N/A</v>
      </c>
      <c r="AA2" s="5" t="e">
        <f>RTD("shicrtdserver64.shicrtd","",AA1,"SC.ACVOL_1")</f>
        <v>#N/A</v>
      </c>
      <c r="AB2" s="5" t="e">
        <f>RTD("shicrtdserver64.shicrtd","",AB1,"SC.ACVOL_1")</f>
        <v>#N/A</v>
      </c>
      <c r="AC2" s="5" t="e">
        <f>RTD("shicrtdserver64.shicrtd","",AC1,"SC.ACVOL_1")</f>
        <v>#N/A</v>
      </c>
      <c r="AD2" s="5" t="e">
        <f>RTD("shicrtdserver64.shicrtd","",AD1,"SC.ACVOL_1")</f>
        <v>#N/A</v>
      </c>
      <c r="AE2" s="5" t="e">
        <f>RTD("shicrtdserver64.shicrtd","",AE1,"SC.ACVOL_1")</f>
        <v>#N/A</v>
      </c>
      <c r="AF2" s="5" t="e">
        <f>RTD("shicrtdserver64.shicrtd","",AF1,"SC.ACVOL_1")</f>
        <v>#N/A</v>
      </c>
      <c r="AG2" s="5" t="e">
        <f>RTD("shicrtdserver64.shicrtd","",AG1,"SC.ACVOL_1")</f>
        <v>#N/A</v>
      </c>
      <c r="AH2" s="5" t="e">
        <f>RTD("shicrtdserver64.shicrtd","",AH1,"SC.ACVOL_1")</f>
        <v>#N/A</v>
      </c>
      <c r="AI2" s="5" t="e">
        <f>RTD("shicrtdserver64.shicrtd","",AI1,"SC.ACVOL_1")</f>
        <v>#N/A</v>
      </c>
      <c r="AJ2" s="5" t="e">
        <f>RTD("shicrtdserver64.shicrtd","",AJ1,"SC.ACVOL_1")</f>
        <v>#N/A</v>
      </c>
      <c r="AK2" s="5" t="e">
        <f>RTD("shicrtdserver64.shicrtd","",AK1,"SC.ACVOL_1")</f>
        <v>#N/A</v>
      </c>
      <c r="AL2" s="5" t="e">
        <f>RTD("shicrtdserver64.shicrtd","",AL1,"SC.ACVOL_1")</f>
        <v>#N/A</v>
      </c>
      <c r="AM2" s="5" t="e">
        <f>RTD("shicrtdserver64.shicrtd","",AM1,"SC.ACVOL_1")</f>
        <v>#N/A</v>
      </c>
      <c r="AN2" s="5" t="e">
        <f>RTD("shicrtdserver64.shicrtd","",AN1,"SC.ACVOL_1")</f>
        <v>#N/A</v>
      </c>
      <c r="AO2" s="5" t="e">
        <f>RTD("shicrtdserver64.shicrtd","",AO1,"SC.ACVOL_1")</f>
        <v>#N/A</v>
      </c>
      <c r="AP2" s="5" t="e">
        <f>RTD("shicrtdserver64.shicrtd","",AP1,"SC.ACVOL_1")</f>
        <v>#N/A</v>
      </c>
      <c r="AQ2" s="5" t="e">
        <f>RTD("shicrtdserver64.shicrtd","",AQ1,"SC.ACVOL_1")</f>
        <v>#N/A</v>
      </c>
      <c r="AR2" s="5" t="e">
        <f>RTD("shicrtdserver64.shicrtd","",AR1,"SC.ACVOL_1")</f>
        <v>#N/A</v>
      </c>
      <c r="AS2" s="5" t="e">
        <f>RTD("shicrtdserver64.shicrtd","",AS1,"SC.ACVOL_1")</f>
        <v>#N/A</v>
      </c>
      <c r="AT2" s="5" t="e">
        <f>RTD("shicrtdserver64.shicrtd","",AT1,"SC.ACVOL_1")</f>
        <v>#N/A</v>
      </c>
      <c r="AU2" s="5" t="e">
        <f>RTD("shicrtdserver64.shicrtd","",AU1,"SC.ACVOL_1")</f>
        <v>#N/A</v>
      </c>
      <c r="AV2" s="5" t="e">
        <f>RTD("shicrtdserver64.shicrtd","",AV1,"SC.ACVOL_1")</f>
        <v>#N/A</v>
      </c>
      <c r="AW2" s="5" t="e">
        <f>RTD("shicrtdserver64.shicrtd","",AW1,"SC.ACVOL_1")</f>
        <v>#N/A</v>
      </c>
      <c r="AX2" s="5" t="e">
        <f>RTD("shicrtdserver64.shicrtd","",AX1,"SC.ACVOL_1")</f>
        <v>#N/A</v>
      </c>
      <c r="AY2" s="5" t="e">
        <f>RTD("shicrtdserver64.shicrtd","",AY1,"SC.ACVOL_1")</f>
        <v>#N/A</v>
      </c>
      <c r="AZ2" s="5" t="e">
        <f>RTD("shicrtdserver64.shicrtd","",AZ1,"SC.ACVOL_1")</f>
        <v>#N/A</v>
      </c>
      <c r="BA2" s="5" t="e">
        <f>RTD("shicrtdserver64.shicrtd","",BA1,"SC.ACVOL_1")</f>
        <v>#N/A</v>
      </c>
      <c r="BB2" s="5" t="e">
        <f>RTD("shicrtdserver64.shicrtd","",BB1,"SC.ACVOL_1")</f>
        <v>#N/A</v>
      </c>
      <c r="BC2" s="5" t="e">
        <f>RTD("shicrtdserver64.shicrtd","",BC1,"SC.ACVOL_1")</f>
        <v>#N/A</v>
      </c>
      <c r="BD2" s="5" t="e">
        <f>RTD("shicrtdserver64.shicrtd","",BD1,"SC.ACVOL_1")</f>
        <v>#N/A</v>
      </c>
      <c r="BE2" s="5" t="e">
        <f>RTD("shicrtdserver64.shicrtd","",BE1,"SC.ACVOL_1")</f>
        <v>#N/A</v>
      </c>
      <c r="BF2" s="5" t="e">
        <f>RTD("shicrtdserver64.shicrtd","",BF1,"SC.ACVOL_1")</f>
        <v>#N/A</v>
      </c>
      <c r="BG2" s="5" t="e">
        <f>RTD("shicrtdserver64.shicrtd","",BG1,"SC.ACVOL_1")</f>
        <v>#N/A</v>
      </c>
      <c r="BH2" s="5" t="e">
        <f>RTD("shicrtdserver64.shicrtd","",BH1,"SC.ACVOL_1")</f>
        <v>#N/A</v>
      </c>
      <c r="BI2" s="5" t="e">
        <f>RTD("shicrtdserver64.shicrtd","",BI1,"SC.ACVOL_1")</f>
        <v>#N/A</v>
      </c>
      <c r="BJ2" s="5" t="e">
        <f>RTD("shicrtdserver64.shicrtd","",BJ1,"SC.ACVOL_1")</f>
        <v>#N/A</v>
      </c>
      <c r="BK2" s="5" t="e">
        <f>RTD("shicrtdserver64.shicrtd","",BK1,"SC.ACVOL_1")</f>
        <v>#N/A</v>
      </c>
      <c r="BL2" s="5" t="e">
        <f>RTD("shicrtdserver64.shicrtd","",BL1,"SC.ACVOL_1")</f>
        <v>#N/A</v>
      </c>
      <c r="BM2" s="5" t="e">
        <f>RTD("shicrtdserver64.shicrtd","",BM1,"SC.ACVOL_1")</f>
        <v>#N/A</v>
      </c>
      <c r="BN2" s="5" t="e">
        <f>RTD("shicrtdserver64.shicrtd","",BN1,"SC.ACVOL_1")</f>
        <v>#N/A</v>
      </c>
      <c r="BO2" s="5" t="e">
        <f>RTD("shicrtdserver64.shicrtd","",BO1,"SC.ACVOL_1")</f>
        <v>#N/A</v>
      </c>
      <c r="BP2" s="5" t="e">
        <f>RTD("shicrtdserver64.shicrtd","",BP1,"SC.ACVOL_1")</f>
        <v>#N/A</v>
      </c>
      <c r="BQ2" s="5" t="e">
        <f>RTD("shicrtdserver64.shicrtd","",BQ1,"SC.ACVOL_1")</f>
        <v>#N/A</v>
      </c>
      <c r="BR2" s="5" t="e">
        <f>RTD("shicrtdserver64.shicrtd","",BR1,"SC.ACVOL_1")</f>
        <v>#N/A</v>
      </c>
      <c r="BS2" s="5" t="e">
        <f>RTD("shicrtdserver64.shicrtd","",BS1,"SC.ACVOL_1")</f>
        <v>#N/A</v>
      </c>
      <c r="BT2" s="5" t="e">
        <f>RTD("shicrtdserver64.shicrtd","",BT1,"SC.ACVOL_1")</f>
        <v>#N/A</v>
      </c>
      <c r="BU2" s="5" t="e">
        <f>RTD("shicrtdserver64.shicrtd","",BU1,"SC.ACVOL_1")</f>
        <v>#N/A</v>
      </c>
      <c r="BV2" s="5" t="e">
        <f>RTD("shicrtdserver64.shicrtd","",BV1,"SC.ACVOL_1")</f>
        <v>#N/A</v>
      </c>
      <c r="BW2" s="5" t="e">
        <f>RTD("shicrtdserver64.shicrtd","",BW1,"SC.ACVOL_1")</f>
        <v>#N/A</v>
      </c>
      <c r="BX2" s="5" t="e">
        <f>RTD("shicrtdserver64.shicrtd","",BX1,"SC.ACVOL_1")</f>
        <v>#N/A</v>
      </c>
      <c r="BY2" s="5" t="e">
        <f>RTD("shicrtdserver64.shicrtd","",BY1,"SC.ACVOL_1")</f>
        <v>#N/A</v>
      </c>
      <c r="BZ2" s="5" t="e">
        <f>RTD("shicrtdserver64.shicrtd","",BZ1,"SC.ACVOL_1")</f>
        <v>#N/A</v>
      </c>
      <c r="CA2" s="5" t="e">
        <f>RTD("shicrtdserver64.shicrtd","",CA1,"SC.ACVOL_1")</f>
        <v>#N/A</v>
      </c>
      <c r="CB2" s="5" t="e">
        <f>RTD("shicrtdserver64.shicrtd","",CB1,"SC.ACVOL_1")</f>
        <v>#N/A</v>
      </c>
      <c r="CC2" s="5" t="e">
        <f>RTD("shicrtdserver64.shicrtd","",CC1,"SC.ACVOL_1")</f>
        <v>#N/A</v>
      </c>
      <c r="CD2" s="5" t="e">
        <f>RTD("shicrtdserver64.shicrtd","",CD1,"SC.ACVOL_1")</f>
        <v>#N/A</v>
      </c>
      <c r="CE2" s="5" t="e">
        <f>RTD("shicrtdserver64.shicrtd","",CE1,"SC.ACVOL_1")</f>
        <v>#N/A</v>
      </c>
      <c r="CF2" s="5" t="e">
        <f>RTD("shicrtdserver64.shicrtd","",CF1,"SC.ACVOL_1")</f>
        <v>#N/A</v>
      </c>
      <c r="CG2" s="5" t="e">
        <f>RTD("shicrtdserver64.shicrtd","",CG1,"SC.ACVOL_1")</f>
        <v>#N/A</v>
      </c>
      <c r="CH2" s="5" t="e">
        <f>RTD("shicrtdserver64.shicrtd","",CH1,"SC.ACVOL_1")</f>
        <v>#N/A</v>
      </c>
      <c r="CI2" s="5" t="e">
        <f>RTD("shicrtdserver64.shicrtd","",CI1,"SC.ACVOL_1")</f>
        <v>#N/A</v>
      </c>
      <c r="CJ2" s="5" t="e">
        <f>RTD("shicrtdserver64.shicrtd","",CJ1,"SC.ACVOL_1")</f>
        <v>#N/A</v>
      </c>
      <c r="CK2" s="5" t="e">
        <f>RTD("shicrtdserver64.shicrtd","",CK1,"SC.ACVOL_1")</f>
        <v>#N/A</v>
      </c>
      <c r="CL2" s="5" t="e">
        <f>RTD("shicrtdserver64.shicrtd","",CL1,"SC.ACVOL_1")</f>
        <v>#N/A</v>
      </c>
      <c r="CM2" s="5" t="e">
        <f>RTD("shicrtdserver64.shicrtd","",CM1,"SC.ACVOL_1")</f>
        <v>#N/A</v>
      </c>
      <c r="CN2" s="5" t="e">
        <f>RTD("shicrtdserver64.shicrtd","",CN1,"SC.ACVOL_1")</f>
        <v>#N/A</v>
      </c>
      <c r="CO2" s="5" t="e">
        <f>RTD("shicrtdserver64.shicrtd","",CO1,"SC.ACVOL_1")</f>
        <v>#N/A</v>
      </c>
      <c r="CP2" s="5" t="e">
        <f>RTD("shicrtdserver64.shicrtd","",CP1,"SC.ACVOL_1")</f>
        <v>#N/A</v>
      </c>
      <c r="CQ2" s="5" t="e">
        <f>RTD("shicrtdserver64.shicrtd","",CQ1,"SC.ACVOL_1")</f>
        <v>#N/A</v>
      </c>
      <c r="CR2" s="5" t="e">
        <f>RTD("shicrtdserver64.shicrtd","",CR1,"SC.ACVOL_1")</f>
        <v>#N/A</v>
      </c>
      <c r="CS2" s="5" t="e">
        <f>RTD("shicrtdserver64.shicrtd","",CS1,"SC.ACVOL_1")</f>
        <v>#N/A</v>
      </c>
      <c r="CT2" s="5" t="e">
        <f>RTD("shicrtdserver64.shicrtd","",CT1,"SC.ACVOL_1")</f>
        <v>#N/A</v>
      </c>
      <c r="CU2" s="5" t="e">
        <f>RTD("shicrtdserver64.shicrtd","",CU1,"SC.ACVOL_1")</f>
        <v>#N/A</v>
      </c>
      <c r="CV2" s="5" t="e">
        <f>RTD("shicrtdserver64.shicrtd","",CV1,"SC.ACVOL_1")</f>
        <v>#N/A</v>
      </c>
      <c r="CW2" s="5" t="e">
        <f>RTD("shicrtdserver64.shicrtd","",CW1,"SC.ACVOL_1")</f>
        <v>#N/A</v>
      </c>
      <c r="CX2" s="5" t="e">
        <f>RTD("shicrtdserver64.shicrtd","",CX1,"SC.ACVOL_1")</f>
        <v>#N/A</v>
      </c>
      <c r="CY2" s="5" t="e">
        <f>RTD("shicrtdserver64.shicrtd","",CY1,"SC.ACVOL_1")</f>
        <v>#N/A</v>
      </c>
      <c r="CZ2" s="5" t="e">
        <f>RTD("shicrtdserver64.shicrtd","",CZ1,"SC.ACVOL_1")</f>
        <v>#N/A</v>
      </c>
      <c r="DA2" s="5" t="e">
        <f>RTD("shicrtdserver64.shicrtd","",DA1,"SC.ACVOL_1")</f>
        <v>#N/A</v>
      </c>
      <c r="DB2" s="5" t="e">
        <f>RTD("shicrtdserver64.shicrtd","",DB1,"SC.ACVOL_1")</f>
        <v>#N/A</v>
      </c>
      <c r="DC2" s="5" t="e">
        <f>RTD("shicrtdserver64.shicrtd","",DC1,"SC.ACVOL_1")</f>
        <v>#N/A</v>
      </c>
      <c r="DD2" s="5" t="e">
        <f>RTD("shicrtdserver64.shicrtd","",DD1,"SC.ACVOL_1")</f>
        <v>#N/A</v>
      </c>
      <c r="DE2" s="5" t="e">
        <f>RTD("shicrtdserver64.shicrtd","",DE1,"SC.ACVOL_1")</f>
        <v>#N/A</v>
      </c>
      <c r="DF2" s="5" t="e">
        <f>RTD("shicrtdserver64.shicrtd","",DF1,"SC.ACVOL_1")</f>
        <v>#N/A</v>
      </c>
      <c r="DG2" s="5" t="e">
        <f>RTD("shicrtdserver64.shicrtd","",DG1,"SC.ACVOL_1")</f>
        <v>#N/A</v>
      </c>
      <c r="DH2" s="5" t="e">
        <f>RTD("shicrtdserver64.shicrtd","",DH1,"SC.ACVOL_1")</f>
        <v>#N/A</v>
      </c>
      <c r="DI2" s="5" t="e">
        <f>RTD("shicrtdserver64.shicrtd","",DI1,"SC.ACVOL_1")</f>
        <v>#N/A</v>
      </c>
      <c r="DJ2" s="5" t="e">
        <f>RTD("shicrtdserver64.shicrtd","",DJ1,"SC.ACVOL_1")</f>
        <v>#N/A</v>
      </c>
      <c r="DK2" s="5" t="e">
        <f>RTD("shicrtdserver64.shicrtd","",DK1,"SC.ACVOL_1")</f>
        <v>#N/A</v>
      </c>
      <c r="DL2" s="5" t="e">
        <f>RTD("shicrtdserver64.shicrtd","",DL1,"SC.ACVOL_1")</f>
        <v>#N/A</v>
      </c>
      <c r="DM2" s="5" t="e">
        <f>RTD("shicrtdserver64.shicrtd","",DM1,"SC.ACVOL_1")</f>
        <v>#N/A</v>
      </c>
      <c r="DN2" s="5" t="e">
        <f>RTD("shicrtdserver64.shicrtd","",DN1,"SC.ACVOL_1")</f>
        <v>#N/A</v>
      </c>
      <c r="DO2" s="5" t="e">
        <f>RTD("shicrtdserver64.shicrtd","",DO1,"SC.ACVOL_1")</f>
        <v>#N/A</v>
      </c>
      <c r="DP2" s="5" t="e">
        <f>RTD("shicrtdserver64.shicrtd","",DP1,"SC.ACVOL_1")</f>
        <v>#N/A</v>
      </c>
      <c r="DQ2" s="5" t="e">
        <f>RTD("shicrtdserver64.shicrtd","",DQ1,"SC.ACVOL_1")</f>
        <v>#N/A</v>
      </c>
      <c r="DR2" s="5" t="e">
        <f>RTD("shicrtdserver64.shicrtd","",DR1,"SC.ACVOL_1")</f>
        <v>#N/A</v>
      </c>
      <c r="DS2" s="5" t="e">
        <f>RTD("shicrtdserver64.shicrtd","",DS1,"SC.ACVOL_1")</f>
        <v>#N/A</v>
      </c>
      <c r="DT2" s="5" t="e">
        <f>RTD("shicrtdserver64.shicrtd","",DT1,"SC.ACVOL_1")</f>
        <v>#N/A</v>
      </c>
      <c r="DU2" s="5" t="e">
        <f>RTD("shicrtdserver64.shicrtd","",DU1,"SC.ACVOL_1")</f>
        <v>#N/A</v>
      </c>
      <c r="DV2" s="5" t="e">
        <f>RTD("shicrtdserver64.shicrtd","",DV1,"SC.ACVOL_1")</f>
        <v>#N/A</v>
      </c>
      <c r="DW2" s="5" t="e">
        <f>RTD("shicrtdserver64.shicrtd","",DW1,"SC.ACVOL_1")</f>
        <v>#N/A</v>
      </c>
      <c r="DX2" s="5" t="e">
        <f>RTD("shicrtdserver64.shicrtd","",DX1,"SC.ACVOL_1")</f>
        <v>#N/A</v>
      </c>
      <c r="DY2" s="5" t="e">
        <f>RTD("shicrtdserver64.shicrtd","",DY1,"SC.ACVOL_1")</f>
        <v>#N/A</v>
      </c>
      <c r="DZ2" s="5" t="e">
        <f>RTD("shicrtdserver64.shicrtd","",DZ1,"SC.ACVOL_1")</f>
        <v>#N/A</v>
      </c>
      <c r="EA2" s="5" t="e">
        <f>RTD("shicrtdserver64.shicrtd","",EA1,"SC.ACVOL_1")</f>
        <v>#N/A</v>
      </c>
      <c r="EB2" s="5" t="e">
        <f>RTD("shicrtdserver64.shicrtd","",EB1,"SC.ACVOL_1")</f>
        <v>#N/A</v>
      </c>
      <c r="EC2" s="5" t="e">
        <f>RTD("shicrtdserver64.shicrtd","",EC1,"SC.ACVOL_1")</f>
        <v>#N/A</v>
      </c>
      <c r="ED2" s="5" t="e">
        <f>RTD("shicrtdserver64.shicrtd","",ED1,"SC.ACVOL_1")</f>
        <v>#N/A</v>
      </c>
      <c r="EE2" s="5" t="e">
        <f>RTD("shicrtdserver64.shicrtd","",EE1,"SC.ACVOL_1")</f>
        <v>#N/A</v>
      </c>
      <c r="EF2" s="5" t="e">
        <f>RTD("shicrtdserver64.shicrtd","",EF1,"SC.ACVOL_1")</f>
        <v>#N/A</v>
      </c>
      <c r="EG2" s="5" t="e">
        <f>RTD("shicrtdserver64.shicrtd","",EG1,"SC.ACVOL_1")</f>
        <v>#N/A</v>
      </c>
      <c r="EH2" s="5" t="e">
        <f>RTD("shicrtdserver64.shicrtd","",EH1,"SC.ACVOL_1")</f>
        <v>#N/A</v>
      </c>
      <c r="EI2" s="5" t="e">
        <f>RTD("shicrtdserver64.shicrtd","",EI1,"SC.ACVOL_1")</f>
        <v>#N/A</v>
      </c>
      <c r="EJ2" s="5" t="e">
        <f>RTD("shicrtdserver64.shicrtd","",EJ1,"SC.ACVOL_1")</f>
        <v>#N/A</v>
      </c>
      <c r="EK2" s="5" t="e">
        <f>RTD("shicrtdserver64.shicrtd","",EK1,"SC.ACVOL_1")</f>
        <v>#N/A</v>
      </c>
      <c r="EL2" s="5" t="e">
        <f>RTD("shicrtdserver64.shicrtd","",EL1,"SC.ACVOL_1")</f>
        <v>#N/A</v>
      </c>
      <c r="EM2" s="5" t="e">
        <f>RTD("shicrtdserver64.shicrtd","",EM1,"SC.ACVOL_1")</f>
        <v>#N/A</v>
      </c>
      <c r="EN2" s="5" t="e">
        <f>RTD("shicrtdserver64.shicrtd","",EN1,"SC.ACVOL_1")</f>
        <v>#N/A</v>
      </c>
      <c r="EO2" s="5" t="e">
        <f>RTD("shicrtdserver64.shicrtd","",EO1,"SC.ACVOL_1")</f>
        <v>#N/A</v>
      </c>
      <c r="EP2" s="5" t="e">
        <f>RTD("shicrtdserver64.shicrtd","",EP1,"SC.ACVOL_1")</f>
        <v>#N/A</v>
      </c>
      <c r="EQ2" s="5" t="e">
        <f>RTD("shicrtdserver64.shicrtd","",EQ1,"SC.ACVOL_1")</f>
        <v>#N/A</v>
      </c>
      <c r="ER2" s="5" t="e">
        <f>RTD("shicrtdserver64.shicrtd","",ER1,"SC.ACVOL_1")</f>
        <v>#N/A</v>
      </c>
      <c r="ES2" s="5" t="e">
        <f>RTD("shicrtdserver64.shicrtd","",ES1,"SC.ACVOL_1")</f>
        <v>#N/A</v>
      </c>
      <c r="ET2" s="5" t="e">
        <f>RTD("shicrtdserver64.shicrtd","",ET1,"SC.ACVOL_1")</f>
        <v>#N/A</v>
      </c>
      <c r="EU2" s="5" t="e">
        <f>RTD("shicrtdserver64.shicrtd","",EU1,"SC.ACVOL_1")</f>
        <v>#N/A</v>
      </c>
      <c r="EV2" s="5" t="e">
        <f>RTD("shicrtdserver64.shicrtd","",EV1,"SC.ACVOL_1")</f>
        <v>#N/A</v>
      </c>
      <c r="EW2" s="5" t="e">
        <f>RTD("shicrtdserver64.shicrtd","",EW1,"SC.ACVOL_1")</f>
        <v>#N/A</v>
      </c>
      <c r="EX2" s="5" t="e">
        <f>RTD("shicrtdserver64.shicrtd","",EX1,"SC.ACVOL_1")</f>
        <v>#N/A</v>
      </c>
      <c r="EY2" s="5" t="e">
        <f>RTD("shicrtdserver64.shicrtd","",EY1,"SC.ACVOL_1")</f>
        <v>#N/A</v>
      </c>
      <c r="EZ2" s="5" t="e">
        <f>RTD("shicrtdserver64.shicrtd","",EZ1,"SC.ACVOL_1")</f>
        <v>#N/A</v>
      </c>
      <c r="FA2" s="5" t="e">
        <f>RTD("shicrtdserver64.shicrtd","",FA1,"SC.ACVOL_1")</f>
        <v>#N/A</v>
      </c>
      <c r="FB2" s="5" t="e">
        <f>RTD("shicrtdserver64.shicrtd","",FB1,"SC.ACVOL_1")</f>
        <v>#N/A</v>
      </c>
      <c r="FC2" s="5" t="e">
        <f>RTD("shicrtdserver64.shicrtd","",FC1,"SC.ACVOL_1")</f>
        <v>#N/A</v>
      </c>
      <c r="FD2" s="5" t="e">
        <f>RTD("shicrtdserver64.shicrtd","",FD1,"SC.ACVOL_1")</f>
        <v>#N/A</v>
      </c>
      <c r="FE2" s="5" t="e">
        <f>RTD("shicrtdserver64.shicrtd","",FE1,"SC.ACVOL_1")</f>
        <v>#N/A</v>
      </c>
      <c r="FF2" s="5" t="e">
        <f>RTD("shicrtdserver64.shicrtd","",FF1,"SC.ACVOL_1")</f>
        <v>#N/A</v>
      </c>
      <c r="FG2" s="5" t="e">
        <f>RTD("shicrtdserver64.shicrtd","",FG1,"SC.ACVOL_1")</f>
        <v>#N/A</v>
      </c>
      <c r="FH2" s="5" t="e">
        <f>RTD("shicrtdserver64.shicrtd","",FH1,"SC.ACVOL_1")</f>
        <v>#N/A</v>
      </c>
      <c r="FI2" s="5" t="e">
        <f>RTD("shicrtdserver64.shicrtd","",FI1,"SC.ACVOL_1")</f>
        <v>#N/A</v>
      </c>
      <c r="FJ2" s="5" t="e">
        <f>RTD("shicrtdserver64.shicrtd","",FJ1,"SC.ACVOL_1")</f>
        <v>#N/A</v>
      </c>
      <c r="FK2" s="5" t="e">
        <f>RTD("shicrtdserver64.shicrtd","",FK1,"SC.ACVOL_1")</f>
        <v>#N/A</v>
      </c>
      <c r="FL2" s="5" t="e">
        <f>RTD("shicrtdserver64.shicrtd","",FL1,"SC.ACVOL_1")</f>
        <v>#N/A</v>
      </c>
      <c r="FM2" s="5" t="e">
        <f>RTD("shicrtdserver64.shicrtd","",FM1,"SC.ACVOL_1")</f>
        <v>#N/A</v>
      </c>
      <c r="FN2" s="5" t="e">
        <f>RTD("shicrtdserver64.shicrtd","",FN1,"SC.ACVOL_1")</f>
        <v>#N/A</v>
      </c>
      <c r="FO2" s="5" t="e">
        <f>RTD("shicrtdserver64.shicrtd","",FO1,"SC.ACVOL_1")</f>
        <v>#N/A</v>
      </c>
      <c r="FP2" s="5" t="e">
        <f>RTD("shicrtdserver64.shicrtd","",FP1,"SC.ACVOL_1")</f>
        <v>#N/A</v>
      </c>
      <c r="FQ2" s="5" t="e">
        <f>RTD("shicrtdserver64.shicrtd","",FQ1,"SC.ACVOL_1")</f>
        <v>#N/A</v>
      </c>
      <c r="FR2" s="5" t="e">
        <f>RTD("shicrtdserver64.shicrtd","",FR1,"SC.ACVOL_1")</f>
        <v>#N/A</v>
      </c>
      <c r="FS2" s="5" t="e">
        <f>RTD("shicrtdserver64.shicrtd","",FS1,"SC.ACVOL_1")</f>
        <v>#N/A</v>
      </c>
      <c r="FT2" s="5" t="e">
        <f>RTD("shicrtdserver64.shicrtd","",FT1,"SC.ACVOL_1")</f>
        <v>#N/A</v>
      </c>
      <c r="FU2" s="5" t="e">
        <f>RTD("shicrtdserver64.shicrtd","",FU1,"SC.ACVOL_1")</f>
        <v>#N/A</v>
      </c>
      <c r="FV2" s="5" t="e">
        <f>RTD("shicrtdserver64.shicrtd","",FV1,"SC.ACVOL_1")</f>
        <v>#N/A</v>
      </c>
      <c r="FW2" s="5" t="e">
        <f>RTD("shicrtdserver64.shicrtd","",FW1,"SC.ACVOL_1")</f>
        <v>#N/A</v>
      </c>
      <c r="FX2" s="5" t="e">
        <f>RTD("shicrtdserver64.shicrtd","",FX1,"SC.ACVOL_1")</f>
        <v>#N/A</v>
      </c>
      <c r="FY2" s="5" t="e">
        <f>RTD("shicrtdserver64.shicrtd","",FY1,"SC.ACVOL_1")</f>
        <v>#N/A</v>
      </c>
      <c r="FZ2" s="5" t="e">
        <f>RTD("shicrtdserver64.shicrtd","",FZ1,"SC.ACVOL_1")</f>
        <v>#N/A</v>
      </c>
      <c r="GA2" s="5" t="e">
        <f>RTD("shicrtdserver64.shicrtd","",GA1,"SC.ACVOL_1")</f>
        <v>#N/A</v>
      </c>
      <c r="GB2" s="5" t="e">
        <f>RTD("shicrtdserver64.shicrtd","",GB1,"SC.ACVOL_1")</f>
        <v>#N/A</v>
      </c>
      <c r="GC2" s="5" t="e">
        <f>RTD("shicrtdserver64.shicrtd","",GC1,"SC.ACVOL_1")</f>
        <v>#N/A</v>
      </c>
      <c r="GD2" s="5" t="e">
        <f>RTD("shicrtdserver64.shicrtd","",GD1,"SC.ACVOL_1")</f>
        <v>#N/A</v>
      </c>
      <c r="GE2" s="5" t="e">
        <f>RTD("shicrtdserver64.shicrtd","",GE1,"SC.ACVOL_1")</f>
        <v>#N/A</v>
      </c>
      <c r="GF2" s="5" t="e">
        <f>RTD("shicrtdserver64.shicrtd","",GF1,"SC.ACVOL_1")</f>
        <v>#N/A</v>
      </c>
      <c r="GG2" s="5" t="e">
        <f>RTD("shicrtdserver64.shicrtd","",GG1,"SC.ACVOL_1")</f>
        <v>#N/A</v>
      </c>
      <c r="GH2" s="5" t="e">
        <f>RTD("shicrtdserver64.shicrtd","",GH1,"SC.ACVOL_1")</f>
        <v>#N/A</v>
      </c>
      <c r="GI2" s="5" t="e">
        <f>RTD("shicrtdserver64.shicrtd","",GI1,"SC.ACVOL_1")</f>
        <v>#N/A</v>
      </c>
      <c r="GJ2" s="5" t="e">
        <f>RTD("shicrtdserver64.shicrtd","",GJ1,"SC.ACVOL_1")</f>
        <v>#N/A</v>
      </c>
      <c r="GK2" s="5" t="e">
        <f>RTD("shicrtdserver64.shicrtd","",GK1,"SC.ACVOL_1")</f>
        <v>#N/A</v>
      </c>
      <c r="GL2" s="5" t="e">
        <f>RTD("shicrtdserver64.shicrtd","",GL1,"SC.ACVOL_1")</f>
        <v>#N/A</v>
      </c>
      <c r="GM2" s="5" t="e">
        <f>RTD("shicrtdserver64.shicrtd","",GM1,"SC.ACVOL_1")</f>
        <v>#N/A</v>
      </c>
      <c r="GN2" s="5" t="e">
        <f>RTD("shicrtdserver64.shicrtd","",GN1,"SC.ACVOL_1")</f>
        <v>#N/A</v>
      </c>
      <c r="GO2" s="5" t="e">
        <f>RTD("shicrtdserver64.shicrtd","",GO1,"SC.ACVOL_1")</f>
        <v>#N/A</v>
      </c>
      <c r="GP2" s="5" t="e">
        <f>RTD("shicrtdserver64.shicrtd","",GP1,"SC.ACVOL_1")</f>
        <v>#N/A</v>
      </c>
      <c r="GQ2" s="5" t="e">
        <f>RTD("shicrtdserver64.shicrtd","",GQ1,"SC.ACVOL_1")</f>
        <v>#N/A</v>
      </c>
      <c r="GR2" s="5" t="e">
        <f>RTD("shicrtdserver64.shicrtd","",GR1,"SC.ACVOL_1")</f>
        <v>#N/A</v>
      </c>
      <c r="GS2" s="5" t="e">
        <f>RTD("shicrtdserver64.shicrtd","",GS1,"SC.ACVOL_1")</f>
        <v>#N/A</v>
      </c>
      <c r="GT2" s="5" t="e">
        <f>RTD("shicrtdserver64.shicrtd","",GT1,"SC.ACVOL_1")</f>
        <v>#N/A</v>
      </c>
      <c r="GU2" s="5" t="e">
        <f>RTD("shicrtdserver64.shicrtd","",GU1,"SC.ACVOL_1")</f>
        <v>#N/A</v>
      </c>
      <c r="GV2" s="5" t="e">
        <f>RTD("shicrtdserver64.shicrtd","",GV1,"SC.ACVOL_1")</f>
        <v>#N/A</v>
      </c>
      <c r="GW2" s="5" t="e">
        <f>RTD("shicrtdserver64.shicrtd","",GW1,"SC.ACVOL_1")</f>
        <v>#N/A</v>
      </c>
      <c r="GX2" s="5" t="e">
        <f>RTD("shicrtdserver64.shicrtd","",GX1,"SC.ACVOL_1")</f>
        <v>#N/A</v>
      </c>
      <c r="GY2" s="5" t="e">
        <f>RTD("shicrtdserver64.shicrtd","",GY1,"SC.ACVOL_1")</f>
        <v>#N/A</v>
      </c>
      <c r="GZ2" s="5" t="e">
        <f>RTD("shicrtdserver64.shicrtd","",GZ1,"SC.ACVOL_1")</f>
        <v>#N/A</v>
      </c>
      <c r="HA2" s="5" t="e">
        <f>RTD("shicrtdserver64.shicrtd","",HA1,"SC.ACVOL_1")</f>
        <v>#N/A</v>
      </c>
      <c r="HB2" s="5" t="e">
        <f>RTD("shicrtdserver64.shicrtd","",HB1,"SC.ACVOL_1")</f>
        <v>#N/A</v>
      </c>
      <c r="HC2" s="5" t="e">
        <f>RTD("shicrtdserver64.shicrtd","",HC1,"SC.ACVOL_1")</f>
        <v>#N/A</v>
      </c>
      <c r="HD2" s="5" t="e">
        <f>RTD("shicrtdserver64.shicrtd","",HD1,"SC.ACVOL_1")</f>
        <v>#N/A</v>
      </c>
      <c r="HE2" s="5" t="e">
        <f>RTD("shicrtdserver64.shicrtd","",HE1,"SC.ACVOL_1")</f>
        <v>#N/A</v>
      </c>
      <c r="HF2" s="5" t="e">
        <f>RTD("shicrtdserver64.shicrtd","",HF1,"SC.ACVOL_1")</f>
        <v>#N/A</v>
      </c>
      <c r="HG2" s="5" t="e">
        <f>RTD("shicrtdserver64.shicrtd","",HG1,"SC.ACVOL_1")</f>
        <v>#N/A</v>
      </c>
      <c r="HH2" s="5" t="e">
        <f>RTD("shicrtdserver64.shicrtd","",HH1,"SC.ACVOL_1")</f>
        <v>#N/A</v>
      </c>
      <c r="HI2" s="5" t="e">
        <f>RTD("shicrtdserver64.shicrtd","",HI1,"SC.ACVOL_1")</f>
        <v>#N/A</v>
      </c>
      <c r="HJ2" s="5" t="e">
        <f>RTD("shicrtdserver64.shicrtd","",HJ1,"SC.ACVOL_1")</f>
        <v>#N/A</v>
      </c>
      <c r="HK2" s="5" t="e">
        <f>RTD("shicrtdserver64.shicrtd","",HK1,"SC.ACVOL_1")</f>
        <v>#N/A</v>
      </c>
      <c r="HL2" s="5" t="e">
        <f>RTD("shicrtdserver64.shicrtd","",HL1,"SC.ACVOL_1")</f>
        <v>#N/A</v>
      </c>
      <c r="HM2" s="5" t="e">
        <f>RTD("shicrtdserver64.shicrtd","",HM1,"SC.ACVOL_1")</f>
        <v>#N/A</v>
      </c>
      <c r="HN2" s="5" t="e">
        <f>RTD("shicrtdserver64.shicrtd","",HN1,"SC.ACVOL_1")</f>
        <v>#N/A</v>
      </c>
      <c r="HO2" s="5" t="e">
        <f>RTD("shicrtdserver64.shicrtd","",HO1,"SC.ACVOL_1")</f>
        <v>#N/A</v>
      </c>
      <c r="HP2" s="5" t="e">
        <f>RTD("shicrtdserver64.shicrtd","",HP1,"SC.ACVOL_1")</f>
        <v>#N/A</v>
      </c>
      <c r="HQ2" s="5" t="e">
        <f>RTD("shicrtdserver64.shicrtd","",HQ1,"SC.ACVOL_1")</f>
        <v>#N/A</v>
      </c>
      <c r="HR2" s="5" t="e">
        <f>RTD("shicrtdserver64.shicrtd","",HR1,"SC.ACVOL_1")</f>
        <v>#N/A</v>
      </c>
      <c r="HS2" s="5" t="e">
        <f>RTD("shicrtdserver64.shicrtd","",HS1,"SC.ACVOL_1")</f>
        <v>#N/A</v>
      </c>
      <c r="HT2" s="5" t="e">
        <f>RTD("shicrtdserver64.shicrtd","",HT1,"SC.ACVOL_1")</f>
        <v>#N/A</v>
      </c>
      <c r="HU2" s="5" t="e">
        <f>RTD("shicrtdserver64.shicrtd","",HU1,"SC.ACVOL_1")</f>
        <v>#N/A</v>
      </c>
      <c r="HV2" s="5" t="e">
        <f>RTD("shicrtdserver64.shicrtd","",HV1,"SC.ACVOL_1")</f>
        <v>#N/A</v>
      </c>
      <c r="HW2" s="5" t="e">
        <f>RTD("shicrtdserver64.shicrtd","",HW1,"SC.ACVOL_1")</f>
        <v>#N/A</v>
      </c>
      <c r="HX2" s="5" t="e">
        <f>RTD("shicrtdserver64.shicrtd","",HX1,"SC.ACVOL_1")</f>
        <v>#N/A</v>
      </c>
      <c r="HY2" s="5" t="e">
        <f>RTD("shicrtdserver64.shicrtd","",HY1,"SC.ACVOL_1")</f>
        <v>#N/A</v>
      </c>
      <c r="HZ2" s="5" t="e">
        <f>RTD("shicrtdserver64.shicrtd","",HZ1,"SC.ACVOL_1")</f>
        <v>#N/A</v>
      </c>
      <c r="IA2" s="5" t="e">
        <f>RTD("shicrtdserver64.shicrtd","",IA1,"SC.ACVOL_1")</f>
        <v>#N/A</v>
      </c>
      <c r="IB2" s="5" t="e">
        <f>RTD("shicrtdserver64.shicrtd","",IB1,"SC.ACVOL_1")</f>
        <v>#N/A</v>
      </c>
      <c r="IC2" s="5" t="e">
        <f>RTD("shicrtdserver64.shicrtd","",IC1,"SC.ACVOL_1")</f>
        <v>#N/A</v>
      </c>
      <c r="ID2" s="5" t="e">
        <f>RTD("shicrtdserver64.shicrtd","",ID1,"SC.ACVOL_1")</f>
        <v>#N/A</v>
      </c>
      <c r="IE2" s="5" t="e">
        <f>RTD("shicrtdserver64.shicrtd","",IE1,"SC.ACVOL_1")</f>
        <v>#N/A</v>
      </c>
      <c r="IF2" s="5" t="e">
        <f>RTD("shicrtdserver64.shicrtd","",IF1,"SC.ACVOL_1")</f>
        <v>#N/A</v>
      </c>
      <c r="IG2" s="5" t="e">
        <f>RTD("shicrtdserver64.shicrtd","",IG1,"SC.ACVOL_1")</f>
        <v>#N/A</v>
      </c>
      <c r="IH2" s="5" t="e">
        <f>RTD("shicrtdserver64.shicrtd","",IH1,"SC.ACVOL_1")</f>
        <v>#N/A</v>
      </c>
      <c r="II2" s="5" t="e">
        <f>RTD("shicrtdserver64.shicrtd","",II1,"SC.ACVOL_1")</f>
        <v>#N/A</v>
      </c>
      <c r="IJ2" s="5" t="e">
        <f>RTD("shicrtdserver64.shicrtd","",IJ1,"SC.ACVOL_1")</f>
        <v>#N/A</v>
      </c>
      <c r="IK2" s="5" t="e">
        <f>RTD("shicrtdserver64.shicrtd","",IK1,"SC.ACVOL_1")</f>
        <v>#N/A</v>
      </c>
      <c r="IL2" s="5" t="e">
        <f>RTD("shicrtdserver64.shicrtd","",IL1,"SC.ACVOL_1")</f>
        <v>#N/A</v>
      </c>
      <c r="IM2" s="5" t="e">
        <f>RTD("shicrtdserver64.shicrtd","",IM1,"SC.ACVOL_1")</f>
        <v>#N/A</v>
      </c>
      <c r="IN2" s="5" t="e">
        <f>RTD("shicrtdserver64.shicrtd","",IN1,"SC.ACVOL_1")</f>
        <v>#N/A</v>
      </c>
      <c r="IO2" s="5" t="e">
        <f>RTD("shicrtdserver64.shicrtd","",IO1,"SC.ACVOL_1")</f>
        <v>#N/A</v>
      </c>
      <c r="IP2" s="5" t="e">
        <f>RTD("shicrtdserver64.shicrtd","",IP1,"SC.ACVOL_1")</f>
        <v>#N/A</v>
      </c>
      <c r="IQ2" s="5" t="e">
        <f>RTD("shicrtdserver64.shicrtd","",IQ1,"SC.ACVOL_1")</f>
        <v>#N/A</v>
      </c>
      <c r="IR2" s="5" t="e">
        <f>RTD("shicrtdserver64.shicrtd","",IR1,"SC.ACVOL_1")</f>
        <v>#N/A</v>
      </c>
      <c r="IS2" s="5" t="e">
        <f>RTD("shicrtdserver64.shicrtd","",IS1,"SC.ACVOL_1")</f>
        <v>#N/A</v>
      </c>
      <c r="IT2" s="5" t="e">
        <f>RTD("shicrtdserver64.shicrtd","",IT1,"SC.ACVOL_1")</f>
        <v>#N/A</v>
      </c>
      <c r="IU2" s="5" t="e">
        <f>RTD("shicrtdserver64.shicrtd","",IU1,"SC.ACVOL_1")</f>
        <v>#N/A</v>
      </c>
      <c r="IV2" s="5" t="e">
        <f>RTD("shicrtdserver64.shicrtd","",IV1,"SC.ACVOL_1")</f>
        <v>#N/A</v>
      </c>
      <c r="IW2" s="5" t="e">
        <f>RTD("shicrtdserver64.shicrtd","",IW1,"SC.ACVOL_1")</f>
        <v>#N/A</v>
      </c>
      <c r="IX2" s="5" t="e">
        <f>RTD("shicrtdserver64.shicrtd","",IX1,"SC.ACVOL_1")</f>
        <v>#N/A</v>
      </c>
      <c r="IY2" s="5" t="e">
        <f>RTD("shicrtdserver64.shicrtd","",IY1,"SC.ACVOL_1")</f>
        <v>#N/A</v>
      </c>
      <c r="IZ2" s="5" t="e">
        <f>RTD("shicrtdserver64.shicrtd","",IZ1,"SC.ACVOL_1")</f>
        <v>#N/A</v>
      </c>
      <c r="JA2" s="5" t="e">
        <f>RTD("shicrtdserver64.shicrtd","",JA1,"SC.ACVOL_1")</f>
        <v>#N/A</v>
      </c>
      <c r="JB2" s="5" t="e">
        <f>RTD("shicrtdserver64.shicrtd","",JB1,"SC.ACVOL_1")</f>
        <v>#N/A</v>
      </c>
      <c r="JC2" s="5" t="e">
        <f>RTD("shicrtdserver64.shicrtd","",JC1,"SC.ACVOL_1")</f>
        <v>#N/A</v>
      </c>
      <c r="JD2" s="5" t="e">
        <f>RTD("shicrtdserver64.shicrtd","",JD1,"SC.ACVOL_1")</f>
        <v>#N/A</v>
      </c>
      <c r="JE2" s="5" t="e">
        <f>RTD("shicrtdserver64.shicrtd","",JE1,"SC.ACVOL_1")</f>
        <v>#N/A</v>
      </c>
      <c r="JF2" s="5" t="e">
        <f>RTD("shicrtdserver64.shicrtd","",JF1,"SC.ACVOL_1")</f>
        <v>#N/A</v>
      </c>
      <c r="JG2" s="5" t="e">
        <f>RTD("shicrtdserver64.shicrtd","",JG1,"SC.ACVOL_1")</f>
        <v>#N/A</v>
      </c>
      <c r="JH2" s="5" t="e">
        <f>RTD("shicrtdserver64.shicrtd","",JH1,"SC.ACVOL_1")</f>
        <v>#N/A</v>
      </c>
      <c r="JI2" s="5" t="e">
        <f>RTD("shicrtdserver64.shicrtd","",JI1,"SC.ACVOL_1")</f>
        <v>#N/A</v>
      </c>
      <c r="JJ2" s="5" t="e">
        <f>RTD("shicrtdserver64.shicrtd","",JJ1,"SC.ACVOL_1")</f>
        <v>#N/A</v>
      </c>
      <c r="JK2" s="5" t="e">
        <f>RTD("shicrtdserver64.shicrtd","",JK1,"SC.ACVOL_1")</f>
        <v>#N/A</v>
      </c>
      <c r="JL2" s="5" t="e">
        <f>RTD("shicrtdserver64.shicrtd","",JL1,"SC.ACVOL_1")</f>
        <v>#N/A</v>
      </c>
      <c r="JM2" s="5" t="e">
        <f>RTD("shicrtdserver64.shicrtd","",JM1,"SC.ACVOL_1")</f>
        <v>#N/A</v>
      </c>
      <c r="JN2" s="5" t="e">
        <f>RTD("shicrtdserver64.shicrtd","",JN1,"SC.ACVOL_1")</f>
        <v>#N/A</v>
      </c>
      <c r="JO2" s="5" t="e">
        <f>RTD("shicrtdserver64.shicrtd","",JO1,"SC.ACVOL_1")</f>
        <v>#N/A</v>
      </c>
      <c r="JP2" s="5" t="e">
        <f>RTD("shicrtdserver64.shicrtd","",JP1,"SC.ACVOL_1")</f>
        <v>#N/A</v>
      </c>
      <c r="JQ2" s="5" t="e">
        <f>RTD("shicrtdserver64.shicrtd","",JQ1,"SC.ACVOL_1")</f>
        <v>#N/A</v>
      </c>
      <c r="JR2" s="5" t="e">
        <f>RTD("shicrtdserver64.shicrtd","",JR1,"SC.ACVOL_1")</f>
        <v>#N/A</v>
      </c>
      <c r="JS2" s="5" t="e">
        <f>RTD("shicrtdserver64.shicrtd","",JS1,"SC.ACVOL_1")</f>
        <v>#N/A</v>
      </c>
      <c r="JT2" s="5" t="e">
        <f>RTD("shicrtdserver64.shicrtd","",JT1,"SC.ACVOL_1")</f>
        <v>#N/A</v>
      </c>
      <c r="JU2" s="5" t="e">
        <f>RTD("shicrtdserver64.shicrtd","",JU1,"SC.ACVOL_1")</f>
        <v>#N/A</v>
      </c>
      <c r="JV2" s="5" t="e">
        <f>RTD("shicrtdserver64.shicrtd","",JV1,"SC.ACVOL_1")</f>
        <v>#N/A</v>
      </c>
      <c r="JW2" s="5" t="e">
        <f>RTD("shicrtdserver64.shicrtd","",JW1,"SC.ACVOL_1")</f>
        <v>#N/A</v>
      </c>
      <c r="JX2" s="5" t="e">
        <f>RTD("shicrtdserver64.shicrtd","",JX1,"SC.ACVOL_1")</f>
        <v>#N/A</v>
      </c>
      <c r="JY2" s="5" t="e">
        <f>RTD("shicrtdserver64.shicrtd","",JY1,"SC.ACVOL_1")</f>
        <v>#N/A</v>
      </c>
      <c r="JZ2" s="5" t="e">
        <f>RTD("shicrtdserver64.shicrtd","",JZ1,"SC.ACVOL_1")</f>
        <v>#N/A</v>
      </c>
      <c r="KA2" s="5" t="e">
        <f>RTD("shicrtdserver64.shicrtd","",KA1,"SC.ACVOL_1")</f>
        <v>#N/A</v>
      </c>
      <c r="KB2" s="5" t="e">
        <f>RTD("shicrtdserver64.shicrtd","",KB1,"SC.ACVOL_1")</f>
        <v>#N/A</v>
      </c>
      <c r="KC2" s="5" t="e">
        <f>RTD("shicrtdserver64.shicrtd","",KC1,"SC.ACVOL_1")</f>
        <v>#N/A</v>
      </c>
      <c r="KD2" s="5" t="e">
        <f>RTD("shicrtdserver64.shicrtd","",KD1,"SC.ACVOL_1")</f>
        <v>#N/A</v>
      </c>
      <c r="KE2" s="5" t="e">
        <f>RTD("shicrtdserver64.shicrtd","",KE1,"SC.ACVOL_1")</f>
        <v>#N/A</v>
      </c>
      <c r="KF2" s="5" t="e">
        <f>RTD("shicrtdserver64.shicrtd","",KF1,"SC.ACVOL_1")</f>
        <v>#N/A</v>
      </c>
      <c r="KG2" s="5" t="e">
        <f>RTD("shicrtdserver64.shicrtd","",KG1,"SC.ACVOL_1")</f>
        <v>#N/A</v>
      </c>
      <c r="KH2" s="5" t="e">
        <f>RTD("shicrtdserver64.shicrtd","",KH1,"SC.ACVOL_1")</f>
        <v>#N/A</v>
      </c>
      <c r="KI2" s="5" t="e">
        <f>RTD("shicrtdserver64.shicrtd","",KI1,"SC.ACVOL_1")</f>
        <v>#N/A</v>
      </c>
      <c r="KJ2" s="5" t="e">
        <f>RTD("shicrtdserver64.shicrtd","",KJ1,"SC.ACVOL_1")</f>
        <v>#N/A</v>
      </c>
      <c r="KK2" s="5" t="e">
        <f>RTD("shicrtdserver64.shicrtd","",KK1,"SC.ACVOL_1")</f>
        <v>#N/A</v>
      </c>
      <c r="KL2" s="5" t="e">
        <f>RTD("shicrtdserver64.shicrtd","",KL1,"SC.ACVOL_1")</f>
        <v>#N/A</v>
      </c>
      <c r="KM2" s="5" t="e">
        <f>RTD("shicrtdserver64.shicrtd","",KM1,"SC.ACVOL_1")</f>
        <v>#N/A</v>
      </c>
      <c r="KN2" s="5" t="e">
        <f>RTD("shicrtdserver64.shicrtd","",KN1,"SC.ACVOL_1")</f>
        <v>#N/A</v>
      </c>
      <c r="KO2" s="5" t="e">
        <f>RTD("shicrtdserver64.shicrtd","",KO1,"SC.ACVOL_1")</f>
        <v>#N/A</v>
      </c>
      <c r="KP2" s="5" t="e">
        <f>RTD("shicrtdserver64.shicrtd","",KP1,"SC.ACVOL_1")</f>
        <v>#N/A</v>
      </c>
      <c r="KQ2" s="5" t="e">
        <f>RTD("shicrtdserver64.shicrtd","",KQ1,"SC.ACVOL_1")</f>
        <v>#N/A</v>
      </c>
      <c r="KR2" s="5" t="e">
        <f>RTD("shicrtdserver64.shicrtd","",KR1,"SC.ACVOL_1")</f>
        <v>#N/A</v>
      </c>
      <c r="KS2" s="5" t="e">
        <f>RTD("shicrtdserver64.shicrtd","",KS1,"SC.ACVOL_1")</f>
        <v>#N/A</v>
      </c>
      <c r="KT2" s="5" t="e">
        <f>RTD("shicrtdserver64.shicrtd","",KT1,"SC.ACVOL_1")</f>
        <v>#N/A</v>
      </c>
      <c r="KU2" s="5" t="e">
        <f>RTD("shicrtdserver64.shicrtd","",KU1,"SC.ACVOL_1")</f>
        <v>#N/A</v>
      </c>
      <c r="KV2" s="5" t="e">
        <f>RTD("shicrtdserver64.shicrtd","",KV1,"SC.ACVOL_1")</f>
        <v>#N/A</v>
      </c>
      <c r="KW2" s="5" t="e">
        <f>RTD("shicrtdserver64.shicrtd","",KW1,"SC.ACVOL_1")</f>
        <v>#N/A</v>
      </c>
      <c r="KX2" s="5" t="e">
        <f>RTD("shicrtdserver64.shicrtd","",KX1,"SC.ACVOL_1")</f>
        <v>#N/A</v>
      </c>
      <c r="KY2" s="5" t="e">
        <f>RTD("shicrtdserver64.shicrtd","",KY1,"SC.ACVOL_1")</f>
        <v>#N/A</v>
      </c>
      <c r="KZ2" s="5" t="e">
        <f>RTD("shicrtdserver64.shicrtd","",KZ1,"SC.ACVOL_1")</f>
        <v>#N/A</v>
      </c>
      <c r="LA2" s="5" t="e">
        <f>RTD("shicrtdserver64.shicrtd","",LA1,"SC.ACVOL_1")</f>
        <v>#N/A</v>
      </c>
      <c r="LB2" s="5" t="e">
        <f>RTD("shicrtdserver64.shicrtd","",LB1,"SC.ACVOL_1")</f>
        <v>#N/A</v>
      </c>
      <c r="LC2" s="5" t="e">
        <f>RTD("shicrtdserver64.shicrtd","",LC1,"SC.ACVOL_1")</f>
        <v>#N/A</v>
      </c>
      <c r="LD2" s="5" t="e">
        <f>RTD("shicrtdserver64.shicrtd","",LD1,"SC.ACVOL_1")</f>
        <v>#N/A</v>
      </c>
      <c r="LE2" s="5" t="e">
        <f>RTD("shicrtdserver64.shicrtd","",LE1,"SC.ACVOL_1")</f>
        <v>#N/A</v>
      </c>
      <c r="LF2" s="5" t="e">
        <f>RTD("shicrtdserver64.shicrtd","",LF1,"SC.ACVOL_1")</f>
        <v>#N/A</v>
      </c>
      <c r="LG2" s="5" t="e">
        <f>RTD("shicrtdserver64.shicrtd","",LG1,"SC.ACVOL_1")</f>
        <v>#N/A</v>
      </c>
      <c r="LH2" s="5" t="e">
        <f>RTD("shicrtdserver64.shicrtd","",LH1,"SC.ACVOL_1")</f>
        <v>#N/A</v>
      </c>
      <c r="LI2" s="5" t="e">
        <f>RTD("shicrtdserver64.shicrtd","",LI1,"SC.ACVOL_1")</f>
        <v>#N/A</v>
      </c>
      <c r="LJ2" s="5" t="e">
        <f>RTD("shicrtdserver64.shicrtd","",LJ1,"SC.ACVOL_1")</f>
        <v>#N/A</v>
      </c>
      <c r="LK2" s="5" t="e">
        <f>RTD("shicrtdserver64.shicrtd","",LK1,"SC.ACVOL_1")</f>
        <v>#N/A</v>
      </c>
      <c r="LL2" s="5" t="e">
        <f>RTD("shicrtdserver64.shicrtd","",LL1,"SC.ACVOL_1")</f>
        <v>#N/A</v>
      </c>
      <c r="LM2" s="5" t="e">
        <f>RTD("shicrtdserver64.shicrtd","",LM1,"SC.ACVOL_1")</f>
        <v>#N/A</v>
      </c>
      <c r="LN2" s="5" t="e">
        <f>RTD("shicrtdserver64.shicrtd","",LN1,"SC.ACVOL_1")</f>
        <v>#N/A</v>
      </c>
      <c r="LO2" s="5" t="e">
        <f>RTD("shicrtdserver64.shicrtd","",LO1,"SC.ACVOL_1")</f>
        <v>#N/A</v>
      </c>
      <c r="LP2" s="5" t="e">
        <f>RTD("shicrtdserver64.shicrtd","",LP1,"SC.ACVOL_1")</f>
        <v>#N/A</v>
      </c>
      <c r="LQ2" s="5" t="e">
        <f>RTD("shicrtdserver64.shicrtd","",LQ1,"SC.ACVOL_1")</f>
        <v>#N/A</v>
      </c>
      <c r="LR2" s="5" t="e">
        <f>RTD("shicrtdserver64.shicrtd","",LR1,"SC.ACVOL_1")</f>
        <v>#N/A</v>
      </c>
      <c r="LS2" s="5" t="e">
        <f>RTD("shicrtdserver64.shicrtd","",LS1,"SC.ACVOL_1")</f>
        <v>#N/A</v>
      </c>
      <c r="LT2" s="5" t="e">
        <f>RTD("shicrtdserver64.shicrtd","",LT1,"SC.ACVOL_1")</f>
        <v>#N/A</v>
      </c>
      <c r="LU2" s="5" t="e">
        <f>RTD("shicrtdserver64.shicrtd","",LU1,"SC.ACVOL_1")</f>
        <v>#N/A</v>
      </c>
      <c r="LV2" s="5" t="e">
        <f>RTD("shicrtdserver64.shicrtd","",LV1,"SC.ACVOL_1")</f>
        <v>#N/A</v>
      </c>
      <c r="LW2" s="5" t="e">
        <f>RTD("shicrtdserver64.shicrtd","",LW1,"SC.ACVOL_1")</f>
        <v>#N/A</v>
      </c>
      <c r="LX2" s="5" t="e">
        <f>RTD("shicrtdserver64.shicrtd","",LX1,"SC.ACVOL_1")</f>
        <v>#N/A</v>
      </c>
      <c r="LY2" s="5" t="e">
        <f>RTD("shicrtdserver64.shicrtd","",LY1,"SC.ACVOL_1")</f>
        <v>#N/A</v>
      </c>
      <c r="LZ2" s="5" t="e">
        <f>RTD("shicrtdserver64.shicrtd","",LZ1,"SC.ACVOL_1")</f>
        <v>#N/A</v>
      </c>
      <c r="MA2" s="5" t="e">
        <f>RTD("shicrtdserver64.shicrtd","",MA1,"SC.ACVOL_1")</f>
        <v>#N/A</v>
      </c>
      <c r="MB2" s="5" t="e">
        <f>RTD("shicrtdserver64.shicrtd","",MB1,"SC.ACVOL_1")</f>
        <v>#N/A</v>
      </c>
      <c r="MC2" s="5" t="e">
        <f>RTD("shicrtdserver64.shicrtd","",MC1,"SC.ACVOL_1")</f>
        <v>#N/A</v>
      </c>
      <c r="MD2" s="5" t="e">
        <f>RTD("shicrtdserver64.shicrtd","",MD1,"SC.ACVOL_1")</f>
        <v>#N/A</v>
      </c>
      <c r="ME2" s="5" t="e">
        <f>RTD("shicrtdserver64.shicrtd","",ME1,"SC.ACVOL_1")</f>
        <v>#N/A</v>
      </c>
      <c r="MF2" s="5" t="e">
        <f>RTD("shicrtdserver64.shicrtd","",MF1,"SC.ACVOL_1")</f>
        <v>#N/A</v>
      </c>
      <c r="MG2" s="5" t="e">
        <f>RTD("shicrtdserver64.shicrtd","",MG1,"SC.ACVOL_1")</f>
        <v>#N/A</v>
      </c>
      <c r="MH2" s="5" t="e">
        <f>RTD("shicrtdserver64.shicrtd","",MH1,"SC.ACVOL_1")</f>
        <v>#N/A</v>
      </c>
      <c r="MI2" s="5" t="e">
        <f>RTD("shicrtdserver64.shicrtd","",MI1,"SC.ACVOL_1")</f>
        <v>#N/A</v>
      </c>
      <c r="MJ2" s="5" t="e">
        <f>RTD("shicrtdserver64.shicrtd","",MJ1,"SC.ACVOL_1")</f>
        <v>#N/A</v>
      </c>
      <c r="MK2" s="5" t="e">
        <f>RTD("shicrtdserver64.shicrtd","",MK1,"SC.ACVOL_1")</f>
        <v>#N/A</v>
      </c>
      <c r="ML2" s="5" t="e">
        <f>RTD("shicrtdserver64.shicrtd","",ML1,"SC.ACVOL_1")</f>
        <v>#N/A</v>
      </c>
      <c r="MM2" s="5" t="e">
        <f>RTD("shicrtdserver64.shicrtd","",MM1,"SC.ACVOL_1")</f>
        <v>#N/A</v>
      </c>
      <c r="MN2" s="5" t="e">
        <f>RTD("shicrtdserver64.shicrtd","",MN1,"SC.ACVOL_1")</f>
        <v>#N/A</v>
      </c>
      <c r="MO2" s="5" t="e">
        <f>RTD("shicrtdserver64.shicrtd","",MO1,"SC.ACVOL_1")</f>
        <v>#N/A</v>
      </c>
      <c r="MP2" s="5" t="e">
        <f>RTD("shicrtdserver64.shicrtd","",MP1,"SC.ACVOL_1")</f>
        <v>#N/A</v>
      </c>
      <c r="MQ2" s="5" t="e">
        <f>RTD("shicrtdserver64.shicrtd","",MQ1,"SC.ACVOL_1")</f>
        <v>#N/A</v>
      </c>
      <c r="MR2" s="5" t="e">
        <f>RTD("shicrtdserver64.shicrtd","",MR1,"SC.ACVOL_1")</f>
        <v>#N/A</v>
      </c>
      <c r="MS2" s="5" t="e">
        <f>RTD("shicrtdserver64.shicrtd","",MS1,"SC.ACVOL_1")</f>
        <v>#N/A</v>
      </c>
      <c r="MT2" s="5" t="e">
        <f>RTD("shicrtdserver64.shicrtd","",MT1,"SC.ACVOL_1")</f>
        <v>#N/A</v>
      </c>
      <c r="MU2" s="5" t="e">
        <f>RTD("shicrtdserver64.shicrtd","",MU1,"SC.ACVOL_1")</f>
        <v>#N/A</v>
      </c>
      <c r="MV2" s="5" t="e">
        <f>RTD("shicrtdserver64.shicrtd","",MV1,"SC.ACVOL_1")</f>
        <v>#N/A</v>
      </c>
      <c r="MW2" s="5" t="e">
        <f>RTD("shicrtdserver64.shicrtd","",MW1,"SC.ACVOL_1")</f>
        <v>#N/A</v>
      </c>
      <c r="MX2" s="5" t="e">
        <f>RTD("shicrtdserver64.shicrtd","",MX1,"SC.ACVOL_1")</f>
        <v>#N/A</v>
      </c>
      <c r="MY2" s="5" t="e">
        <f>RTD("shicrtdserver64.shicrtd","",MY1,"SC.ACVOL_1")</f>
        <v>#N/A</v>
      </c>
      <c r="MZ2" s="5" t="e">
        <f>RTD("shicrtdserver64.shicrtd","",MZ1,"SC.ACVOL_1")</f>
        <v>#N/A</v>
      </c>
      <c r="NA2" s="5" t="e">
        <f>RTD("shicrtdserver64.shicrtd","",NA1,"SC.ACVOL_1")</f>
        <v>#N/A</v>
      </c>
      <c r="NB2" s="5" t="e">
        <f>RTD("shicrtdserver64.shicrtd","",NB1,"SC.ACVOL_1")</f>
        <v>#N/A</v>
      </c>
      <c r="NC2" s="5" t="e">
        <f>RTD("shicrtdserver64.shicrtd","",NC1,"SC.ACVOL_1")</f>
        <v>#N/A</v>
      </c>
      <c r="ND2" s="5" t="e">
        <f>RTD("shicrtdserver64.shicrtd","",ND1,"SC.ACVOL_1")</f>
        <v>#N/A</v>
      </c>
      <c r="NE2" s="5" t="e">
        <f>RTD("shicrtdserver64.shicrtd","",NE1,"SC.ACVOL_1")</f>
        <v>#N/A</v>
      </c>
      <c r="NF2" s="5" t="e">
        <f>RTD("shicrtdserver64.shicrtd","",NF1,"SC.ACVOL_1")</f>
        <v>#N/A</v>
      </c>
      <c r="NG2" s="5" t="e">
        <f>RTD("shicrtdserver64.shicrtd","",NG1,"SC.ACVOL_1")</f>
        <v>#N/A</v>
      </c>
      <c r="NH2" s="5" t="e">
        <f>RTD("shicrtdserver64.shicrtd","",NH1,"SC.ACVOL_1")</f>
        <v>#N/A</v>
      </c>
      <c r="NI2" s="5" t="e">
        <f>RTD("shicrtdserver64.shicrtd","",NI1,"SC.ACVOL_1")</f>
        <v>#N/A</v>
      </c>
      <c r="NJ2" s="5" t="e">
        <f>RTD("shicrtdserver64.shicrtd","",NJ1,"SC.ACVOL_1")</f>
        <v>#N/A</v>
      </c>
      <c r="NK2" s="5" t="e">
        <f>RTD("shicrtdserver64.shicrtd","",NK1,"SC.ACVOL_1")</f>
        <v>#N/A</v>
      </c>
      <c r="NL2" s="5" t="e">
        <f>RTD("shicrtdserver64.shicrtd","",NL1,"SC.ACVOL_1")</f>
        <v>#N/A</v>
      </c>
      <c r="NM2" s="5" t="e">
        <f>RTD("shicrtdserver64.shicrtd","",NM1,"SC.ACVOL_1")</f>
        <v>#N/A</v>
      </c>
      <c r="NN2" s="5" t="e">
        <f>RTD("shicrtdserver64.shicrtd","",NN1,"SC.ACVOL_1")</f>
        <v>#N/A</v>
      </c>
      <c r="NO2" s="5" t="e">
        <f>RTD("shicrtdserver64.shicrtd","",NO1,"SC.ACVOL_1")</f>
        <v>#N/A</v>
      </c>
      <c r="NP2" s="5" t="e">
        <f>RTD("shicrtdserver64.shicrtd","",NP1,"SC.ACVOL_1")</f>
        <v>#N/A</v>
      </c>
      <c r="NQ2" s="5" t="e">
        <f>RTD("shicrtdserver64.shicrtd","",NQ1,"SC.ACVOL_1")</f>
        <v>#N/A</v>
      </c>
      <c r="NR2" s="5" t="e">
        <f>RTD("shicrtdserver64.shicrtd","",NR1,"SC.ACVOL_1")</f>
        <v>#N/A</v>
      </c>
      <c r="NS2" s="5" t="e">
        <f>RTD("shicrtdserver64.shicrtd","",NS1,"SC.ACVOL_1")</f>
        <v>#N/A</v>
      </c>
      <c r="NT2" s="5" t="e">
        <f>RTD("shicrtdserver64.shicrtd","",NT1,"SC.ACVOL_1")</f>
        <v>#N/A</v>
      </c>
      <c r="NU2" s="5" t="e">
        <f>RTD("shicrtdserver64.shicrtd","",NU1,"SC.ACVOL_1")</f>
        <v>#N/A</v>
      </c>
      <c r="NV2" s="5" t="e">
        <f>RTD("shicrtdserver64.shicrtd","",NV1,"SC.ACVOL_1")</f>
        <v>#N/A</v>
      </c>
      <c r="NW2" s="5" t="e">
        <f>RTD("shicrtdserver64.shicrtd","",NW1,"SC.ACVOL_1")</f>
        <v>#N/A</v>
      </c>
      <c r="NX2" s="5" t="e">
        <f>RTD("shicrtdserver64.shicrtd","",NX1,"SC.ACVOL_1")</f>
        <v>#N/A</v>
      </c>
      <c r="NY2" s="5" t="e">
        <f>RTD("shicrtdserver64.shicrtd","",NY1,"SC.ACVOL_1")</f>
        <v>#N/A</v>
      </c>
      <c r="NZ2" s="5" t="e">
        <f>RTD("shicrtdserver64.shicrtd","",NZ1,"SC.ACVOL_1")</f>
        <v>#N/A</v>
      </c>
      <c r="OA2" s="5" t="e">
        <f>RTD("shicrtdserver64.shicrtd","",OA1,"SC.ACVOL_1")</f>
        <v>#N/A</v>
      </c>
      <c r="OB2" s="5" t="e">
        <f>RTD("shicrtdserver64.shicrtd","",OB1,"SC.ACVOL_1")</f>
        <v>#N/A</v>
      </c>
      <c r="OC2" s="5" t="e">
        <f>RTD("shicrtdserver64.shicrtd","",OC1,"SC.ACVOL_1")</f>
        <v>#N/A</v>
      </c>
      <c r="OD2" s="5" t="e">
        <f>RTD("shicrtdserver64.shicrtd","",OD1,"SC.ACVOL_1")</f>
        <v>#N/A</v>
      </c>
      <c r="OE2" s="5" t="e">
        <f>RTD("shicrtdserver64.shicrtd","",OE1,"SC.ACVOL_1")</f>
        <v>#N/A</v>
      </c>
      <c r="OF2" s="5" t="e">
        <f>RTD("shicrtdserver64.shicrtd","",OF1,"SC.ACVOL_1")</f>
        <v>#N/A</v>
      </c>
      <c r="OG2" s="5" t="e">
        <f>RTD("shicrtdserver64.shicrtd","",OG1,"SC.ACVOL_1")</f>
        <v>#N/A</v>
      </c>
      <c r="OH2" s="5" t="e">
        <f>RTD("shicrtdserver64.shicrtd","",OH1,"SC.ACVOL_1")</f>
        <v>#N/A</v>
      </c>
      <c r="OI2" s="5" t="e">
        <f>RTD("shicrtdserver64.shicrtd","",OI1,"SC.ACVOL_1")</f>
        <v>#N/A</v>
      </c>
      <c r="OJ2" s="5" t="e">
        <f>RTD("shicrtdserver64.shicrtd","",OJ1,"SC.ACVOL_1")</f>
        <v>#N/A</v>
      </c>
      <c r="OK2" s="5" t="e">
        <f>RTD("shicrtdserver64.shicrtd","",OK1,"SC.ACVOL_1")</f>
        <v>#N/A</v>
      </c>
      <c r="OL2" s="5" t="e">
        <f>RTD("shicrtdserver64.shicrtd","",OL1,"SC.ACVOL_1")</f>
        <v>#N/A</v>
      </c>
      <c r="OM2" s="5" t="e">
        <f>RTD("shicrtdserver64.shicrtd","",OM1,"SC.ACVOL_1")</f>
        <v>#N/A</v>
      </c>
      <c r="ON2" s="5" t="e">
        <f>RTD("shicrtdserver64.shicrtd","",ON1,"SC.ACVOL_1")</f>
        <v>#N/A</v>
      </c>
      <c r="OO2" s="5" t="e">
        <f>RTD("shicrtdserver64.shicrtd","",OO1,"SC.ACVOL_1")</f>
        <v>#N/A</v>
      </c>
      <c r="OP2" s="5" t="e">
        <f>RTD("shicrtdserver64.shicrtd","",OP1,"SC.ACVOL_1")</f>
        <v>#N/A</v>
      </c>
      <c r="OQ2" s="5" t="e">
        <f>RTD("shicrtdserver64.shicrtd","",OQ1,"SC.ACVOL_1")</f>
        <v>#N/A</v>
      </c>
      <c r="OR2" s="5" t="e">
        <f>RTD("shicrtdserver64.shicrtd","",OR1,"SC.ACVOL_1")</f>
        <v>#N/A</v>
      </c>
      <c r="OS2" s="5" t="e">
        <f>RTD("shicrtdserver64.shicrtd","",OS1,"SC.ACVOL_1")</f>
        <v>#N/A</v>
      </c>
      <c r="OT2" s="5" t="e">
        <f>RTD("shicrtdserver64.shicrtd","",OT1,"SC.ACVOL_1")</f>
        <v>#N/A</v>
      </c>
      <c r="OU2" s="5" t="e">
        <f>RTD("shicrtdserver64.shicrtd","",OU1,"SC.ACVOL_1")</f>
        <v>#N/A</v>
      </c>
      <c r="OV2" s="5" t="e">
        <f>RTD("shicrtdserver64.shicrtd","",OV1,"SC.ACVOL_1")</f>
        <v>#N/A</v>
      </c>
      <c r="OW2" s="5" t="e">
        <f>RTD("shicrtdserver64.shicrtd","",OW1,"SC.ACVOL_1")</f>
        <v>#N/A</v>
      </c>
      <c r="OX2" s="5" t="e">
        <f>RTD("shicrtdserver64.shicrtd","",OX1,"SC.ACVOL_1")</f>
        <v>#N/A</v>
      </c>
      <c r="OY2" s="5" t="e">
        <f>RTD("shicrtdserver64.shicrtd","",OY1,"SC.ACVOL_1")</f>
        <v>#N/A</v>
      </c>
      <c r="OZ2" s="5" t="e">
        <f>RTD("shicrtdserver64.shicrtd","",OZ1,"SC.ACVOL_1")</f>
        <v>#N/A</v>
      </c>
      <c r="PA2" s="5" t="e">
        <f>RTD("shicrtdserver64.shicrtd","",PA1,"SC.ACVOL_1")</f>
        <v>#N/A</v>
      </c>
      <c r="PB2" s="5" t="e">
        <f>RTD("shicrtdserver64.shicrtd","",PB1,"SC.ACVOL_1")</f>
        <v>#N/A</v>
      </c>
      <c r="PC2" s="5" t="e">
        <f>RTD("shicrtdserver64.shicrtd","",PC1,"SC.ACVOL_1")</f>
        <v>#N/A</v>
      </c>
      <c r="PD2" s="5" t="e">
        <f>RTD("shicrtdserver64.shicrtd","",PD1,"SC.ACVOL_1")</f>
        <v>#N/A</v>
      </c>
      <c r="PE2" s="5" t="e">
        <f>RTD("shicrtdserver64.shicrtd","",PE1,"SC.ACVOL_1")</f>
        <v>#N/A</v>
      </c>
      <c r="PF2" s="5" t="e">
        <f>RTD("shicrtdserver64.shicrtd","",PF1,"SC.ACVOL_1")</f>
        <v>#N/A</v>
      </c>
      <c r="PG2" s="5" t="e">
        <f>RTD("shicrtdserver64.shicrtd","",PG1,"SC.ACVOL_1")</f>
        <v>#N/A</v>
      </c>
      <c r="PH2" s="5" t="e">
        <f>RTD("shicrtdserver64.shicrtd","",PH1,"SC.ACVOL_1")</f>
        <v>#N/A</v>
      </c>
      <c r="PI2" s="5" t="e">
        <f>RTD("shicrtdserver64.shicrtd","",PI1,"SC.ACVOL_1")</f>
        <v>#N/A</v>
      </c>
      <c r="PJ2" s="5" t="e">
        <f>RTD("shicrtdserver64.shicrtd","",PJ1,"SC.ACVOL_1")</f>
        <v>#N/A</v>
      </c>
      <c r="PK2" s="5" t="e">
        <f>RTD("shicrtdserver64.shicrtd","",PK1,"SC.ACVOL_1")</f>
        <v>#N/A</v>
      </c>
      <c r="PL2" s="5" t="e">
        <f>RTD("shicrtdserver64.shicrtd","",PL1,"SC.ACVOL_1")</f>
        <v>#N/A</v>
      </c>
      <c r="PM2" s="5" t="e">
        <f>RTD("shicrtdserver64.shicrtd","",PM1,"SC.ACVOL_1")</f>
        <v>#N/A</v>
      </c>
      <c r="PN2" s="5" t="e">
        <f>RTD("shicrtdserver64.shicrtd","",PN1,"SC.ACVOL_1")</f>
        <v>#N/A</v>
      </c>
      <c r="PO2" s="5" t="e">
        <f>RTD("shicrtdserver64.shicrtd","",PO1,"SC.ACVOL_1")</f>
        <v>#N/A</v>
      </c>
      <c r="PP2" s="5" t="e">
        <f>RTD("shicrtdserver64.shicrtd","",PP1,"SC.ACVOL_1")</f>
        <v>#N/A</v>
      </c>
      <c r="PQ2" s="5" t="e">
        <f>RTD("shicrtdserver64.shicrtd","",PQ1,"SC.ACVOL_1")</f>
        <v>#N/A</v>
      </c>
      <c r="PR2" s="5" t="e">
        <f>RTD("shicrtdserver64.shicrtd","",PR1,"SC.ACVOL_1")</f>
        <v>#N/A</v>
      </c>
      <c r="PS2" s="5" t="e">
        <f>RTD("shicrtdserver64.shicrtd","",PS1,"SC.ACVOL_1")</f>
        <v>#N/A</v>
      </c>
      <c r="PT2" s="5" t="e">
        <f>RTD("shicrtdserver64.shicrtd","",PT1,"SC.ACVOL_1")</f>
        <v>#N/A</v>
      </c>
      <c r="PU2" s="5" t="e">
        <f>RTD("shicrtdserver64.shicrtd","",PU1,"SC.ACVOL_1")</f>
        <v>#N/A</v>
      </c>
      <c r="PV2" s="5" t="e">
        <f>RTD("shicrtdserver64.shicrtd","",PV1,"SC.ACVOL_1")</f>
        <v>#N/A</v>
      </c>
      <c r="PW2" s="5" t="e">
        <f>RTD("shicrtdserver64.shicrtd","",PW1,"SC.ACVOL_1")</f>
        <v>#N/A</v>
      </c>
      <c r="PX2" s="5" t="e">
        <f>RTD("shicrtdserver64.shicrtd","",PX1,"SC.ACVOL_1")</f>
        <v>#N/A</v>
      </c>
      <c r="PY2" s="5" t="e">
        <f>RTD("shicrtdserver64.shicrtd","",PY1,"SC.ACVOL_1")</f>
        <v>#N/A</v>
      </c>
      <c r="PZ2" s="5" t="e">
        <f>RTD("shicrtdserver64.shicrtd","",PZ1,"SC.ACVOL_1")</f>
        <v>#N/A</v>
      </c>
      <c r="QA2" s="5" t="e">
        <f>RTD("shicrtdserver64.shicrtd","",QA1,"SC.ACVOL_1")</f>
        <v>#N/A</v>
      </c>
      <c r="QB2" s="5" t="e">
        <f>RTD("shicrtdserver64.shicrtd","",QB1,"SC.ACVOL_1")</f>
        <v>#N/A</v>
      </c>
      <c r="QC2" s="5" t="e">
        <f>RTD("shicrtdserver64.shicrtd","",QC1,"SC.ACVOL_1")</f>
        <v>#N/A</v>
      </c>
      <c r="QD2" s="5" t="e">
        <f>RTD("shicrtdserver64.shicrtd","",QD1,"SC.ACVOL_1")</f>
        <v>#N/A</v>
      </c>
      <c r="QE2" s="5" t="e">
        <f>RTD("shicrtdserver64.shicrtd","",QE1,"SC.ACVOL_1")</f>
        <v>#N/A</v>
      </c>
      <c r="QF2" s="5" t="e">
        <f>RTD("shicrtdserver64.shicrtd","",QF1,"SC.ACVOL_1")</f>
        <v>#N/A</v>
      </c>
      <c r="QG2" s="5" t="e">
        <f>RTD("shicrtdserver64.shicrtd","",QG1,"SC.ACVOL_1")</f>
        <v>#N/A</v>
      </c>
      <c r="QH2" s="5" t="e">
        <f>RTD("shicrtdserver64.shicrtd","",QH1,"SC.ACVOL_1")</f>
        <v>#N/A</v>
      </c>
      <c r="QI2" s="5" t="e">
        <f>RTD("shicrtdserver64.shicrtd","",QI1,"SC.ACVOL_1")</f>
        <v>#N/A</v>
      </c>
      <c r="QJ2" s="5" t="e">
        <f>RTD("shicrtdserver64.shicrtd","",QJ1,"SC.ACVOL_1")</f>
        <v>#N/A</v>
      </c>
      <c r="QK2" s="5" t="e">
        <f>RTD("shicrtdserver64.shicrtd","",QK1,"SC.ACVOL_1")</f>
        <v>#N/A</v>
      </c>
      <c r="QL2" s="5" t="e">
        <f>RTD("shicrtdserver64.shicrtd","",QL1,"SC.ACVOL_1")</f>
        <v>#N/A</v>
      </c>
      <c r="QM2" s="5" t="e">
        <f>RTD("shicrtdserver64.shicrtd","",QM1,"SC.ACVOL_1")</f>
        <v>#N/A</v>
      </c>
      <c r="QN2" s="5" t="e">
        <f>RTD("shicrtdserver64.shicrtd","",QN1,"SC.ACVOL_1")</f>
        <v>#N/A</v>
      </c>
      <c r="QO2" s="5" t="e">
        <f>RTD("shicrtdserver64.shicrtd","",QO1,"SC.ACVOL_1")</f>
        <v>#N/A</v>
      </c>
      <c r="QP2" s="5" t="e">
        <f>RTD("shicrtdserver64.shicrtd","",QP1,"SC.ACVOL_1")</f>
        <v>#N/A</v>
      </c>
      <c r="QQ2" s="5" t="e">
        <f>RTD("shicrtdserver64.shicrtd","",QQ1,"SC.ACVOL_1")</f>
        <v>#N/A</v>
      </c>
      <c r="QR2" s="5" t="e">
        <f>RTD("shicrtdserver64.shicrtd","",QR1,"SC.ACVOL_1")</f>
        <v>#N/A</v>
      </c>
      <c r="QS2" s="5" t="e">
        <f>RTD("shicrtdserver64.shicrtd","",QS1,"SC.ACVOL_1")</f>
        <v>#N/A</v>
      </c>
      <c r="QT2" s="5" t="e">
        <f>RTD("shicrtdserver64.shicrtd","",QT1,"SC.ACVOL_1")</f>
        <v>#N/A</v>
      </c>
      <c r="QU2" s="5" t="e">
        <f>RTD("shicrtdserver64.shicrtd","",QU1,"SC.ACVOL_1")</f>
        <v>#N/A</v>
      </c>
      <c r="QV2" s="5" t="e">
        <f>RTD("shicrtdserver64.shicrtd","",QV1,"SC.ACVOL_1")</f>
        <v>#N/A</v>
      </c>
      <c r="QW2" s="5" t="e">
        <f>RTD("shicrtdserver64.shicrtd","",QW1,"SC.ACVOL_1")</f>
        <v>#N/A</v>
      </c>
      <c r="QX2" s="5" t="e">
        <f>RTD("shicrtdserver64.shicrtd","",QX1,"SC.ACVOL_1")</f>
        <v>#N/A</v>
      </c>
      <c r="QY2" s="5" t="e">
        <f>RTD("shicrtdserver64.shicrtd","",QY1,"SC.ACVOL_1")</f>
        <v>#N/A</v>
      </c>
      <c r="QZ2" s="5" t="e">
        <f>RTD("shicrtdserver64.shicrtd","",QZ1,"SC.ACVOL_1")</f>
        <v>#N/A</v>
      </c>
      <c r="RA2" s="5" t="e">
        <f>RTD("shicrtdserver64.shicrtd","",RA1,"SC.ACVOL_1")</f>
        <v>#N/A</v>
      </c>
      <c r="RB2" s="5" t="e">
        <f>RTD("shicrtdserver64.shicrtd","",RB1,"SC.ACVOL_1")</f>
        <v>#N/A</v>
      </c>
      <c r="RC2" s="5" t="e">
        <f>RTD("shicrtdserver64.shicrtd","",RC1,"SC.ACVOL_1")</f>
        <v>#N/A</v>
      </c>
      <c r="RD2" s="5" t="e">
        <f>RTD("shicrtdserver64.shicrtd","",RD1,"SC.ACVOL_1")</f>
        <v>#N/A</v>
      </c>
      <c r="RE2" s="5" t="e">
        <f>RTD("shicrtdserver64.shicrtd","",RE1,"SC.ACVOL_1")</f>
        <v>#N/A</v>
      </c>
      <c r="RF2" s="5" t="e">
        <f>RTD("shicrtdserver64.shicrtd","",RF1,"SC.ACVOL_1")</f>
        <v>#N/A</v>
      </c>
      <c r="RG2" s="5" t="e">
        <f>RTD("shicrtdserver64.shicrtd","",RG1,"SC.ACVOL_1")</f>
        <v>#N/A</v>
      </c>
      <c r="RH2" s="5" t="e">
        <f>RTD("shicrtdserver64.shicrtd","",RH1,"SC.ACVOL_1")</f>
        <v>#N/A</v>
      </c>
      <c r="RI2" s="5" t="e">
        <f>RTD("shicrtdserver64.shicrtd","",RI1,"SC.ACVOL_1")</f>
        <v>#N/A</v>
      </c>
      <c r="RJ2" s="5" t="e">
        <f>RTD("shicrtdserver64.shicrtd","",RJ1,"SC.ACVOL_1")</f>
        <v>#N/A</v>
      </c>
      <c r="RK2" s="5" t="e">
        <f>RTD("shicrtdserver64.shicrtd","",RK1,"SC.ACVOL_1")</f>
        <v>#N/A</v>
      </c>
      <c r="RL2" s="5" t="e">
        <f>RTD("shicrtdserver64.shicrtd","",RL1,"SC.ACVOL_1")</f>
        <v>#N/A</v>
      </c>
      <c r="RM2" s="5" t="e">
        <f>RTD("shicrtdserver64.shicrtd","",RM1,"SC.ACVOL_1")</f>
        <v>#N/A</v>
      </c>
      <c r="RN2" s="5" t="e">
        <f>RTD("shicrtdserver64.shicrtd","",RN1,"SC.ACVOL_1")</f>
        <v>#N/A</v>
      </c>
      <c r="RO2" s="5" t="e">
        <f>RTD("shicrtdserver64.shicrtd","",RO1,"SC.ACVOL_1")</f>
        <v>#N/A</v>
      </c>
      <c r="RP2" s="5" t="e">
        <f>RTD("shicrtdserver64.shicrtd","",RP1,"SC.ACVOL_1")</f>
        <v>#N/A</v>
      </c>
      <c r="RQ2" s="5" t="e">
        <f>RTD("shicrtdserver64.shicrtd","",RQ1,"SC.ACVOL_1")</f>
        <v>#N/A</v>
      </c>
      <c r="RR2" s="5" t="e">
        <f>RTD("shicrtdserver64.shicrtd","",RR1,"SC.ACVOL_1")</f>
        <v>#N/A</v>
      </c>
      <c r="RS2" s="5" t="e">
        <f>RTD("shicrtdserver64.shicrtd","",RS1,"SC.ACVOL_1")</f>
        <v>#N/A</v>
      </c>
      <c r="RT2" s="5" t="e">
        <f>RTD("shicrtdserver64.shicrtd","",RT1,"SC.ACVOL_1")</f>
        <v>#N/A</v>
      </c>
      <c r="RU2" s="5" t="e">
        <f>RTD("shicrtdserver64.shicrtd","",RU1,"SC.ACVOL_1")</f>
        <v>#N/A</v>
      </c>
      <c r="RV2" s="5" t="e">
        <f>RTD("shicrtdserver64.shicrtd","",RV1,"SC.ACVOL_1")</f>
        <v>#N/A</v>
      </c>
      <c r="RW2" s="5" t="e">
        <f>RTD("shicrtdserver64.shicrtd","",RW1,"SC.ACVOL_1")</f>
        <v>#N/A</v>
      </c>
      <c r="RX2" s="5" t="e">
        <f>RTD("shicrtdserver64.shicrtd","",RX1,"SC.ACVOL_1")</f>
        <v>#N/A</v>
      </c>
      <c r="RY2" s="5" t="e">
        <f>RTD("shicrtdserver64.shicrtd","",RY1,"SC.ACVOL_1")</f>
        <v>#N/A</v>
      </c>
      <c r="RZ2" s="5" t="e">
        <f>RTD("shicrtdserver64.shicrtd","",RZ1,"SC.ACVOL_1")</f>
        <v>#N/A</v>
      </c>
      <c r="SA2" s="5" t="e">
        <f>RTD("shicrtdserver64.shicrtd","",SA1,"SC.ACVOL_1")</f>
        <v>#N/A</v>
      </c>
      <c r="SB2" s="5" t="e">
        <f>RTD("shicrtdserver64.shicrtd","",SB1,"SC.ACVOL_1")</f>
        <v>#N/A</v>
      </c>
      <c r="SC2" s="5" t="e">
        <f>RTD("shicrtdserver64.shicrtd","",SC1,"SC.ACVOL_1")</f>
        <v>#N/A</v>
      </c>
      <c r="SD2" s="5" t="e">
        <f>RTD("shicrtdserver64.shicrtd","",SD1,"SC.ACVOL_1")</f>
        <v>#N/A</v>
      </c>
      <c r="SE2" s="5" t="e">
        <f>RTD("shicrtdserver64.shicrtd","",SE1,"SC.ACVOL_1")</f>
        <v>#N/A</v>
      </c>
      <c r="SF2" s="5" t="e">
        <f>RTD("shicrtdserver64.shicrtd","",SF1,"SC.ACVOL_1")</f>
        <v>#N/A</v>
      </c>
      <c r="SG2" s="5" t="e">
        <f>RTD("shicrtdserver64.shicrtd","",SG1,"SC.ACVOL_1")</f>
        <v>#N/A</v>
      </c>
      <c r="SH2" s="5" t="e">
        <f>RTD("shicrtdserver64.shicrtd","",SH1,"SC.ACVOL_1")</f>
        <v>#N/A</v>
      </c>
      <c r="SI2" s="5" t="e">
        <f>RTD("shicrtdserver64.shicrtd","",SI1,"SC.ACVOL_1")</f>
        <v>#N/A</v>
      </c>
      <c r="SJ2" s="5" t="e">
        <f>RTD("shicrtdserver64.shicrtd","",SJ1,"SC.ACVOL_1")</f>
        <v>#N/A</v>
      </c>
      <c r="SK2" s="5" t="e">
        <f>RTD("shicrtdserver64.shicrtd","",SK1,"SC.ACVOL_1")</f>
        <v>#N/A</v>
      </c>
      <c r="SL2" s="5" t="e">
        <f>RTD("shicrtdserver64.shicrtd","",SL1,"SC.ACVOL_1")</f>
        <v>#N/A</v>
      </c>
      <c r="SM2" s="5" t="e">
        <f>RTD("shicrtdserver64.shicrtd","",SM1,"SC.ACVOL_1")</f>
        <v>#N/A</v>
      </c>
      <c r="SN2" s="5" t="e">
        <f>RTD("shicrtdserver64.shicrtd","",SN1,"SC.ACVOL_1")</f>
        <v>#N/A</v>
      </c>
      <c r="SO2" s="5" t="e">
        <f>RTD("shicrtdserver64.shicrtd","",SO1,"SC.ACVOL_1")</f>
        <v>#N/A</v>
      </c>
      <c r="SP2" s="5" t="e">
        <f>RTD("shicrtdserver64.shicrtd","",SP1,"SC.ACVOL_1")</f>
        <v>#N/A</v>
      </c>
      <c r="SQ2" s="5" t="e">
        <f>RTD("shicrtdserver64.shicrtd","",SQ1,"SC.ACVOL_1")</f>
        <v>#N/A</v>
      </c>
      <c r="SR2" s="5" t="e">
        <f>RTD("shicrtdserver64.shicrtd","",SR1,"SC.ACVOL_1")</f>
        <v>#N/A</v>
      </c>
      <c r="SS2" s="5" t="e">
        <f>RTD("shicrtdserver64.shicrtd","",SS1,"SC.ACVOL_1")</f>
        <v>#N/A</v>
      </c>
      <c r="ST2" s="5" t="e">
        <f>RTD("shicrtdserver64.shicrtd","",ST1,"SC.ACVOL_1")</f>
        <v>#N/A</v>
      </c>
      <c r="SU2" s="5" t="e">
        <f>RTD("shicrtdserver64.shicrtd","",SU1,"SC.ACVOL_1")</f>
        <v>#N/A</v>
      </c>
      <c r="SV2" s="5" t="e">
        <f>RTD("shicrtdserver64.shicrtd","",SV1,"SC.ACVOL_1")</f>
        <v>#N/A</v>
      </c>
      <c r="SW2" s="5" t="e">
        <f>RTD("shicrtdserver64.shicrtd","",SW1,"SC.ACVOL_1")</f>
        <v>#N/A</v>
      </c>
      <c r="SX2" s="5" t="e">
        <f>RTD("shicrtdserver64.shicrtd","",SX1,"SC.ACVOL_1")</f>
        <v>#N/A</v>
      </c>
      <c r="SY2" s="5" t="e">
        <f>RTD("shicrtdserver64.shicrtd","",SY1,"SC.ACVOL_1")</f>
        <v>#N/A</v>
      </c>
      <c r="SZ2" s="5" t="e">
        <f>RTD("shicrtdserver64.shicrtd","",SZ1,"SC.ACVOL_1")</f>
        <v>#N/A</v>
      </c>
      <c r="TA2" s="5" t="e">
        <f>RTD("shicrtdserver64.shicrtd","",TA1,"SC.ACVOL_1")</f>
        <v>#N/A</v>
      </c>
      <c r="TB2" s="5" t="e">
        <f>RTD("shicrtdserver64.shicrtd","",TB1,"SC.ACVOL_1")</f>
        <v>#N/A</v>
      </c>
      <c r="TC2" s="5" t="e">
        <f>RTD("shicrtdserver64.shicrtd","",TC1,"SC.ACVOL_1")</f>
        <v>#N/A</v>
      </c>
      <c r="TD2" s="5" t="e">
        <f>RTD("shicrtdserver64.shicrtd","",TD1,"SC.ACVOL_1")</f>
        <v>#N/A</v>
      </c>
      <c r="TE2" s="5" t="e">
        <f>RTD("shicrtdserver64.shicrtd","",TE1,"SC.ACVOL_1")</f>
        <v>#N/A</v>
      </c>
      <c r="TF2" s="5" t="e">
        <f>RTD("shicrtdserver64.shicrtd","",TF1,"SC.ACVOL_1")</f>
        <v>#N/A</v>
      </c>
      <c r="TG2" s="5" t="e">
        <f>RTD("shicrtdserver64.shicrtd","",TG1,"SC.ACVOL_1")</f>
        <v>#N/A</v>
      </c>
      <c r="TH2" s="5" t="e">
        <f>RTD("shicrtdserver64.shicrtd","",TH1,"SC.ACVOL_1")</f>
        <v>#N/A</v>
      </c>
      <c r="TI2" s="5" t="e">
        <f>RTD("shicrtdserver64.shicrtd","",TI1,"SC.ACVOL_1")</f>
        <v>#N/A</v>
      </c>
      <c r="TJ2" s="5" t="e">
        <f>RTD("shicrtdserver64.shicrtd","",TJ1,"SC.ACVOL_1")</f>
        <v>#N/A</v>
      </c>
      <c r="TK2" s="5" t="e">
        <f>RTD("shicrtdserver64.shicrtd","",TK1,"SC.ACVOL_1")</f>
        <v>#N/A</v>
      </c>
      <c r="TL2" s="5" t="e">
        <f>RTD("shicrtdserver64.shicrtd","",TL1,"SC.ACVOL_1")</f>
        <v>#N/A</v>
      </c>
      <c r="TM2" s="5" t="e">
        <f>RTD("shicrtdserver64.shicrtd","",TM1,"SC.ACVOL_1")</f>
        <v>#N/A</v>
      </c>
      <c r="TN2" s="5" t="e">
        <f>RTD("shicrtdserver64.shicrtd","",TN1,"SC.ACVOL_1")</f>
        <v>#N/A</v>
      </c>
      <c r="TO2" s="5" t="e">
        <f>RTD("shicrtdserver64.shicrtd","",TO1,"SC.ACVOL_1")</f>
        <v>#N/A</v>
      </c>
      <c r="TP2" s="5" t="e">
        <f>RTD("shicrtdserver64.shicrtd","",TP1,"SC.ACVOL_1")</f>
        <v>#N/A</v>
      </c>
      <c r="TQ2" s="5" t="e">
        <f>RTD("shicrtdserver64.shicrtd","",TQ1,"SC.ACVOL_1")</f>
        <v>#N/A</v>
      </c>
      <c r="TR2" s="5" t="e">
        <f>RTD("shicrtdserver64.shicrtd","",TR1,"SC.ACVOL_1")</f>
        <v>#N/A</v>
      </c>
      <c r="TS2" s="5" t="e">
        <f>RTD("shicrtdserver64.shicrtd","",TS1,"SC.ACVOL_1")</f>
        <v>#N/A</v>
      </c>
      <c r="TT2" s="5" t="e">
        <f>RTD("shicrtdserver64.shicrtd","",TT1,"SC.ACVOL_1")</f>
        <v>#N/A</v>
      </c>
      <c r="TU2" s="5" t="e">
        <f>RTD("shicrtdserver64.shicrtd","",TU1,"SC.ACVOL_1")</f>
        <v>#N/A</v>
      </c>
      <c r="TV2" s="5" t="e">
        <f>RTD("shicrtdserver64.shicrtd","",TV1,"SC.ACVOL_1")</f>
        <v>#N/A</v>
      </c>
      <c r="TW2" s="5" t="e">
        <f>RTD("shicrtdserver64.shicrtd","",TW1,"SC.ACVOL_1")</f>
        <v>#N/A</v>
      </c>
      <c r="TX2" s="5" t="e">
        <f>RTD("shicrtdserver64.shicrtd","",TX1,"SC.ACVOL_1")</f>
        <v>#N/A</v>
      </c>
      <c r="TY2" s="5" t="e">
        <f>RTD("shicrtdserver64.shicrtd","",TY1,"SC.ACVOL_1")</f>
        <v>#N/A</v>
      </c>
      <c r="TZ2" s="5" t="e">
        <f>RTD("shicrtdserver64.shicrtd","",TZ1,"SC.ACVOL_1")</f>
        <v>#N/A</v>
      </c>
      <c r="UA2" s="5" t="e">
        <f>RTD("shicrtdserver64.shicrtd","",UA1,"SC.ACVOL_1")</f>
        <v>#N/A</v>
      </c>
      <c r="UB2" s="5" t="e">
        <f>RTD("shicrtdserver64.shicrtd","",UB1,"SC.ACVOL_1")</f>
        <v>#N/A</v>
      </c>
      <c r="UC2" s="5" t="e">
        <f>RTD("shicrtdserver64.shicrtd","",UC1,"SC.ACVOL_1")</f>
        <v>#N/A</v>
      </c>
      <c r="UD2" s="5" t="e">
        <f>RTD("shicrtdserver64.shicrtd","",UD1,"SC.ACVOL_1")</f>
        <v>#N/A</v>
      </c>
      <c r="UE2" s="5" t="e">
        <f>RTD("shicrtdserver64.shicrtd","",UE1,"SC.ACVOL_1")</f>
        <v>#N/A</v>
      </c>
      <c r="UF2" s="5" t="e">
        <f>RTD("shicrtdserver64.shicrtd","",UF1,"SC.ACVOL_1")</f>
        <v>#N/A</v>
      </c>
      <c r="UG2" s="5" t="e">
        <f>RTD("shicrtdserver64.shicrtd","",UG1,"SC.ACVOL_1")</f>
        <v>#N/A</v>
      </c>
      <c r="UH2" s="5" t="e">
        <f>RTD("shicrtdserver64.shicrtd","",UH1,"SC.ACVOL_1")</f>
        <v>#N/A</v>
      </c>
      <c r="UI2" s="5" t="e">
        <f>RTD("shicrtdserver64.shicrtd","",UI1,"SC.ACVOL_1")</f>
        <v>#N/A</v>
      </c>
      <c r="UJ2" s="5" t="e">
        <f>RTD("shicrtdserver64.shicrtd","",UJ1,"SC.ACVOL_1")</f>
        <v>#N/A</v>
      </c>
      <c r="UK2" s="5" t="e">
        <f>RTD("shicrtdserver64.shicrtd","",UK1,"SC.ACVOL_1")</f>
        <v>#N/A</v>
      </c>
      <c r="UL2" s="5" t="e">
        <f>RTD("shicrtdserver64.shicrtd","",UL1,"SC.ACVOL_1")</f>
        <v>#N/A</v>
      </c>
      <c r="UM2" s="5" t="e">
        <f>RTD("shicrtdserver64.shicrtd","",UM1,"SC.ACVOL_1")</f>
        <v>#N/A</v>
      </c>
      <c r="UN2" s="5" t="e">
        <f>RTD("shicrtdserver64.shicrtd","",UN1,"SC.ACVOL_1")</f>
        <v>#N/A</v>
      </c>
      <c r="UO2" s="5" t="e">
        <f>RTD("shicrtdserver64.shicrtd","",UO1,"SC.ACVOL_1")</f>
        <v>#N/A</v>
      </c>
      <c r="UP2" s="5" t="e">
        <f>RTD("shicrtdserver64.shicrtd","",UP1,"SC.ACVOL_1")</f>
        <v>#N/A</v>
      </c>
      <c r="UQ2" s="5" t="e">
        <f>RTD("shicrtdserver64.shicrtd","",UQ1,"SC.ACVOL_1")</f>
        <v>#N/A</v>
      </c>
      <c r="UR2" s="5" t="e">
        <f>RTD("shicrtdserver64.shicrtd","",UR1,"SC.ACVOL_1")</f>
        <v>#N/A</v>
      </c>
      <c r="US2" s="5" t="e">
        <f>RTD("shicrtdserver64.shicrtd","",US1,"SC.ACVOL_1")</f>
        <v>#N/A</v>
      </c>
      <c r="UT2" s="5" t="e">
        <f>RTD("shicrtdserver64.shicrtd","",UT1,"SC.ACVOL_1")</f>
        <v>#N/A</v>
      </c>
      <c r="UU2" s="5" t="e">
        <f>RTD("shicrtdserver64.shicrtd","",UU1,"SC.ACVOL_1")</f>
        <v>#N/A</v>
      </c>
      <c r="UV2" s="5" t="e">
        <f>RTD("shicrtdserver64.shicrtd","",UV1,"SC.ACVOL_1")</f>
        <v>#N/A</v>
      </c>
      <c r="UW2" s="5" t="e">
        <f>RTD("shicrtdserver64.shicrtd","",UW1,"SC.ACVOL_1")</f>
        <v>#N/A</v>
      </c>
      <c r="UX2" s="5" t="e">
        <f>RTD("shicrtdserver64.shicrtd","",UX1,"SC.ACVOL_1")</f>
        <v>#N/A</v>
      </c>
      <c r="UY2" s="5" t="e">
        <f>RTD("shicrtdserver64.shicrtd","",UY1,"SC.ACVOL_1")</f>
        <v>#N/A</v>
      </c>
      <c r="UZ2" s="5" t="e">
        <f>RTD("shicrtdserver64.shicrtd","",UZ1,"SC.ACVOL_1")</f>
        <v>#N/A</v>
      </c>
      <c r="VA2" s="5" t="e">
        <f>RTD("shicrtdserver64.shicrtd","",VA1,"SC.ACVOL_1")</f>
        <v>#N/A</v>
      </c>
      <c r="VB2" s="5" t="e">
        <f>RTD("shicrtdserver64.shicrtd","",VB1,"SC.ACVOL_1")</f>
        <v>#N/A</v>
      </c>
      <c r="VC2" s="5" t="e">
        <f>RTD("shicrtdserver64.shicrtd","",VC1,"SC.ACVOL_1")</f>
        <v>#N/A</v>
      </c>
      <c r="VD2" s="5" t="e">
        <f>RTD("shicrtdserver64.shicrtd","",VD1,"SC.ACVOL_1")</f>
        <v>#N/A</v>
      </c>
      <c r="VE2" s="5" t="e">
        <f>RTD("shicrtdserver64.shicrtd","",VE1,"SC.ACVOL_1")</f>
        <v>#N/A</v>
      </c>
      <c r="VF2" s="5" t="e">
        <f>RTD("shicrtdserver64.shicrtd","",VF1,"SC.ACVOL_1")</f>
        <v>#N/A</v>
      </c>
      <c r="VG2" s="5" t="e">
        <f>RTD("shicrtdserver64.shicrtd","",VG1,"SC.ACVOL_1")</f>
        <v>#N/A</v>
      </c>
      <c r="VH2" s="5" t="e">
        <f>RTD("shicrtdserver64.shicrtd","",VH1,"SC.ACVOL_1")</f>
        <v>#N/A</v>
      </c>
      <c r="VI2" s="5" t="e">
        <f>RTD("shicrtdserver64.shicrtd","",VI1,"SC.ACVOL_1")</f>
        <v>#N/A</v>
      </c>
      <c r="VJ2" s="5" t="e">
        <f>RTD("shicrtdserver64.shicrtd","",VJ1,"SC.ACVOL_1")</f>
        <v>#N/A</v>
      </c>
      <c r="VK2" s="5" t="e">
        <f>RTD("shicrtdserver64.shicrtd","",VK1,"SC.ACVOL_1")</f>
        <v>#N/A</v>
      </c>
      <c r="VL2" s="5" t="e">
        <f>RTD("shicrtdserver64.shicrtd","",VL1,"SC.ACVOL_1")</f>
        <v>#N/A</v>
      </c>
      <c r="VM2" s="5" t="e">
        <f>RTD("shicrtdserver64.shicrtd","",VM1,"SC.ACVOL_1")</f>
        <v>#N/A</v>
      </c>
      <c r="VN2" s="5" t="e">
        <f>RTD("shicrtdserver64.shicrtd","",VN1,"SC.ACVOL_1")</f>
        <v>#N/A</v>
      </c>
      <c r="VO2" s="5" t="e">
        <f>RTD("shicrtdserver64.shicrtd","",VO1,"SC.ACVOL_1")</f>
        <v>#N/A</v>
      </c>
      <c r="VP2" s="5" t="e">
        <f>RTD("shicrtdserver64.shicrtd","",VP1,"SC.ACVOL_1")</f>
        <v>#N/A</v>
      </c>
      <c r="VQ2" s="5" t="e">
        <f>RTD("shicrtdserver64.shicrtd","",VQ1,"SC.ACVOL_1")</f>
        <v>#N/A</v>
      </c>
      <c r="VR2" s="5" t="e">
        <f>RTD("shicrtdserver64.shicrtd","",VR1,"SC.ACVOL_1")</f>
        <v>#N/A</v>
      </c>
      <c r="VS2" s="5" t="e">
        <f>RTD("shicrtdserver64.shicrtd","",VS1,"SC.ACVOL_1")</f>
        <v>#N/A</v>
      </c>
      <c r="VT2" s="5" t="e">
        <f>RTD("shicrtdserver64.shicrtd","",VT1,"SC.ACVOL_1")</f>
        <v>#N/A</v>
      </c>
      <c r="VU2" s="5" t="e">
        <f>RTD("shicrtdserver64.shicrtd","",VU1,"SC.ACVOL_1")</f>
        <v>#N/A</v>
      </c>
      <c r="VV2" s="5" t="e">
        <f>RTD("shicrtdserver64.shicrtd","",VV1,"SC.ACVOL_1")</f>
        <v>#N/A</v>
      </c>
      <c r="VW2" s="5" t="e">
        <f>RTD("shicrtdserver64.shicrtd","",VW1,"SC.ACVOL_1")</f>
        <v>#N/A</v>
      </c>
      <c r="VX2" s="5" t="e">
        <f>RTD("shicrtdserver64.shicrtd","",VX1,"SC.ACVOL_1")</f>
        <v>#N/A</v>
      </c>
      <c r="VY2" s="5" t="e">
        <f>RTD("shicrtdserver64.shicrtd","",VY1,"SC.ACVOL_1")</f>
        <v>#N/A</v>
      </c>
      <c r="VZ2" s="5" t="e">
        <f>RTD("shicrtdserver64.shicrtd","",VZ1,"SC.ACVOL_1")</f>
        <v>#N/A</v>
      </c>
      <c r="WA2" s="5" t="e">
        <f>RTD("shicrtdserver64.shicrtd","",WA1,"SC.ACVOL_1")</f>
        <v>#N/A</v>
      </c>
      <c r="WB2" s="5" t="e">
        <f>RTD("shicrtdserver64.shicrtd","",WB1,"SC.ACVOL_1")</f>
        <v>#N/A</v>
      </c>
      <c r="WC2" s="5" t="e">
        <f>RTD("shicrtdserver64.shicrtd","",WC1,"SC.ACVOL_1")</f>
        <v>#N/A</v>
      </c>
      <c r="WD2" s="5" t="e">
        <f>RTD("shicrtdserver64.shicrtd","",WD1,"SC.ACVOL_1")</f>
        <v>#N/A</v>
      </c>
      <c r="WE2" s="5" t="e">
        <f>RTD("shicrtdserver64.shicrtd","",WE1,"SC.ACVOL_1")</f>
        <v>#N/A</v>
      </c>
      <c r="WF2" s="5" t="e">
        <f>RTD("shicrtdserver64.shicrtd","",WF1,"SC.ACVOL_1")</f>
        <v>#N/A</v>
      </c>
      <c r="WG2" s="5" t="e">
        <f>RTD("shicrtdserver64.shicrtd","",WG1,"SC.ACVOL_1")</f>
        <v>#N/A</v>
      </c>
      <c r="WH2" s="5" t="e">
        <f>RTD("shicrtdserver64.shicrtd","",WH1,"SC.ACVOL_1")</f>
        <v>#N/A</v>
      </c>
      <c r="WI2" s="5" t="e">
        <f>RTD("shicrtdserver64.shicrtd","",WI1,"SC.ACVOL_1")</f>
        <v>#N/A</v>
      </c>
      <c r="WJ2" s="5" t="e">
        <f>RTD("shicrtdserver64.shicrtd","",WJ1,"SC.ACVOL_1")</f>
        <v>#N/A</v>
      </c>
      <c r="WK2" s="5" t="e">
        <f>RTD("shicrtdserver64.shicrtd","",WK1,"SC.ACVOL_1")</f>
        <v>#N/A</v>
      </c>
      <c r="WL2" s="5" t="e">
        <f>RTD("shicrtdserver64.shicrtd","",WL1,"SC.ACVOL_1")</f>
        <v>#N/A</v>
      </c>
      <c r="WM2" s="5" t="e">
        <f>RTD("shicrtdserver64.shicrtd","",WM1,"SC.ACVOL_1")</f>
        <v>#N/A</v>
      </c>
      <c r="WN2" s="5" t="e">
        <f>RTD("shicrtdserver64.shicrtd","",WN1,"SC.ACVOL_1")</f>
        <v>#N/A</v>
      </c>
      <c r="WO2" s="5" t="e">
        <f>RTD("shicrtdserver64.shicrtd","",WO1,"SC.ACVOL_1")</f>
        <v>#N/A</v>
      </c>
      <c r="WP2" s="5" t="e">
        <f>RTD("shicrtdserver64.shicrtd","",WP1,"SC.ACVOL_1")</f>
        <v>#N/A</v>
      </c>
      <c r="WQ2" s="5" t="e">
        <f>RTD("shicrtdserver64.shicrtd","",WQ1,"SC.ACVOL_1")</f>
        <v>#N/A</v>
      </c>
      <c r="WR2" s="5" t="e">
        <f>RTD("shicrtdserver64.shicrtd","",WR1,"SC.ACVOL_1")</f>
        <v>#N/A</v>
      </c>
      <c r="WS2" s="5" t="e">
        <f>RTD("shicrtdserver64.shicrtd","",WS1,"SC.ACVOL_1")</f>
        <v>#N/A</v>
      </c>
      <c r="WT2" s="5" t="e">
        <f>RTD("shicrtdserver64.shicrtd","",WT1,"SC.ACVOL_1")</f>
        <v>#N/A</v>
      </c>
      <c r="WU2" s="5" t="e">
        <f>RTD("shicrtdserver64.shicrtd","",WU1,"SC.ACVOL_1")</f>
        <v>#N/A</v>
      </c>
      <c r="WV2" s="5" t="e">
        <f>RTD("shicrtdserver64.shicrtd","",WV1,"SC.ACVOL_1")</f>
        <v>#N/A</v>
      </c>
      <c r="WW2" s="5" t="e">
        <f>RTD("shicrtdserver64.shicrtd","",WW1,"SC.ACVOL_1")</f>
        <v>#N/A</v>
      </c>
      <c r="WX2" s="5" t="e">
        <f>RTD("shicrtdserver64.shicrtd","",WX1,"SC.ACVOL_1")</f>
        <v>#N/A</v>
      </c>
      <c r="WY2" s="5" t="e">
        <f>RTD("shicrtdserver64.shicrtd","",WY1,"SC.ACVOL_1")</f>
        <v>#N/A</v>
      </c>
      <c r="WZ2" s="5" t="e">
        <f>RTD("shicrtdserver64.shicrtd","",WZ1,"SC.ACVOL_1")</f>
        <v>#N/A</v>
      </c>
      <c r="XA2" s="5" t="e">
        <f>RTD("shicrtdserver64.shicrtd","",XA1,"SC.ACVOL_1")</f>
        <v>#N/A</v>
      </c>
      <c r="XB2" s="5" t="e">
        <f>RTD("shicrtdserver64.shicrtd","",XB1,"SC.ACVOL_1")</f>
        <v>#N/A</v>
      </c>
      <c r="XC2" s="5" t="e">
        <f>RTD("shicrtdserver64.shicrtd","",XC1,"SC.ACVOL_1")</f>
        <v>#N/A</v>
      </c>
      <c r="XD2" s="5" t="e">
        <f>RTD("shicrtdserver64.shicrtd","",XD1,"SC.ACVOL_1")</f>
        <v>#N/A</v>
      </c>
      <c r="XE2" s="5" t="e">
        <f>RTD("shicrtdserver64.shicrtd","",XE1,"SC.ACVOL_1")</f>
        <v>#N/A</v>
      </c>
      <c r="XF2" s="5" t="e">
        <f>RTD("shicrtdserver64.shicrtd","",XF1,"SC.ACVOL_1")</f>
        <v>#N/A</v>
      </c>
      <c r="XG2" s="5" t="e">
        <f>RTD("shicrtdserver64.shicrtd","",XG1,"SC.ACVOL_1")</f>
        <v>#N/A</v>
      </c>
      <c r="XH2" s="5" t="e">
        <f>RTD("shicrtdserver64.shicrtd","",XH1,"SC.ACVOL_1")</f>
        <v>#N/A</v>
      </c>
      <c r="XI2" s="5" t="e">
        <f>RTD("shicrtdserver64.shicrtd","",XI1,"SC.ACVOL_1")</f>
        <v>#N/A</v>
      </c>
      <c r="XJ2" s="5" t="e">
        <f>RTD("shicrtdserver64.shicrtd","",XJ1,"SC.ACVOL_1")</f>
        <v>#N/A</v>
      </c>
      <c r="XK2" s="5" t="e">
        <f>RTD("shicrtdserver64.shicrtd","",XK1,"SC.ACVOL_1")</f>
        <v>#N/A</v>
      </c>
      <c r="XL2" s="5" t="e">
        <f>RTD("shicrtdserver64.shicrtd","",XL1,"SC.ACVOL_1")</f>
        <v>#N/A</v>
      </c>
      <c r="XM2" s="5" t="e">
        <f>RTD("shicrtdserver64.shicrtd","",XM1,"SC.ACVOL_1")</f>
        <v>#N/A</v>
      </c>
      <c r="XN2" s="5" t="e">
        <f>RTD("shicrtdserver64.shicrtd","",XN1,"SC.ACVOL_1")</f>
        <v>#N/A</v>
      </c>
      <c r="XO2" s="5" t="e">
        <f>RTD("shicrtdserver64.shicrtd","",XO1,"SC.ACVOL_1")</f>
        <v>#N/A</v>
      </c>
      <c r="XP2" s="5" t="e">
        <f>RTD("shicrtdserver64.shicrtd","",XP1,"SC.ACVOL_1")</f>
        <v>#N/A</v>
      </c>
      <c r="XQ2" s="5" t="e">
        <f>RTD("shicrtdserver64.shicrtd","",XQ1,"SC.ACVOL_1")</f>
        <v>#N/A</v>
      </c>
      <c r="XR2" s="5" t="e">
        <f>RTD("shicrtdserver64.shicrtd","",XR1,"SC.ACVOL_1")</f>
        <v>#N/A</v>
      </c>
      <c r="XS2" s="5" t="e">
        <f>RTD("shicrtdserver64.shicrtd","",XS1,"SC.ACVOL_1")</f>
        <v>#N/A</v>
      </c>
      <c r="XT2" s="5" t="e">
        <f>RTD("shicrtdserver64.shicrtd","",XT1,"SC.ACVOL_1")</f>
        <v>#N/A</v>
      </c>
      <c r="XU2" s="5" t="e">
        <f>RTD("shicrtdserver64.shicrtd","",XU1,"SC.ACVOL_1")</f>
        <v>#N/A</v>
      </c>
      <c r="XV2" s="5" t="e">
        <f>RTD("shicrtdserver64.shicrtd","",XV1,"SC.ACVOL_1")</f>
        <v>#N/A</v>
      </c>
      <c r="XW2" s="5" t="e">
        <f>RTD("shicrtdserver64.shicrtd","",XW1,"SC.ACVOL_1")</f>
        <v>#N/A</v>
      </c>
      <c r="XX2" s="5" t="e">
        <f>RTD("shicrtdserver64.shicrtd","",XX1,"SC.ACVOL_1")</f>
        <v>#N/A</v>
      </c>
      <c r="XY2" s="5" t="e">
        <f>RTD("shicrtdserver64.shicrtd","",XY1,"SC.ACVOL_1")</f>
        <v>#N/A</v>
      </c>
      <c r="XZ2" s="5" t="e">
        <f>RTD("shicrtdserver64.shicrtd","",XZ1,"SC.ACVOL_1")</f>
        <v>#N/A</v>
      </c>
      <c r="YA2" s="5" t="e">
        <f>RTD("shicrtdserver64.shicrtd","",YA1,"SC.ACVOL_1")</f>
        <v>#N/A</v>
      </c>
      <c r="YB2" s="5" t="e">
        <f>RTD("shicrtdserver64.shicrtd","",YB1,"SC.ACVOL_1")</f>
        <v>#N/A</v>
      </c>
      <c r="YC2" s="5" t="e">
        <f>RTD("shicrtdserver64.shicrtd","",YC1,"SC.ACVOL_1")</f>
        <v>#N/A</v>
      </c>
      <c r="YD2" s="5" t="e">
        <f>RTD("shicrtdserver64.shicrtd","",YD1,"SC.ACVOL_1")</f>
        <v>#N/A</v>
      </c>
      <c r="YE2" s="5" t="e">
        <f>RTD("shicrtdserver64.shicrtd","",YE1,"SC.ACVOL_1")</f>
        <v>#N/A</v>
      </c>
      <c r="YF2" s="5" t="e">
        <f>RTD("shicrtdserver64.shicrtd","",YF1,"SC.ACVOL_1")</f>
        <v>#N/A</v>
      </c>
      <c r="YG2" s="5" t="e">
        <f>RTD("shicrtdserver64.shicrtd","",YG1,"SC.ACVOL_1")</f>
        <v>#N/A</v>
      </c>
      <c r="YH2" s="5" t="e">
        <f>RTD("shicrtdserver64.shicrtd","",YH1,"SC.ACVOL_1")</f>
        <v>#N/A</v>
      </c>
      <c r="YI2" s="5" t="e">
        <f>RTD("shicrtdserver64.shicrtd","",YI1,"SC.ACVOL_1")</f>
        <v>#N/A</v>
      </c>
      <c r="YJ2" s="5" t="e">
        <f>RTD("shicrtdserver64.shicrtd","",YJ1,"SC.ACVOL_1")</f>
        <v>#N/A</v>
      </c>
      <c r="YK2" s="5" t="e">
        <f>RTD("shicrtdserver64.shicrtd","",YK1,"SC.ACVOL_1")</f>
        <v>#N/A</v>
      </c>
      <c r="YL2" s="5" t="e">
        <f>RTD("shicrtdserver64.shicrtd","",YL1,"SC.ACVOL_1")</f>
        <v>#N/A</v>
      </c>
      <c r="YM2" s="5" t="e">
        <f>RTD("shicrtdserver64.shicrtd","",YM1,"SC.ACVOL_1")</f>
        <v>#N/A</v>
      </c>
      <c r="YN2" s="5" t="e">
        <f>RTD("shicrtdserver64.shicrtd","",YN1,"SC.ACVOL_1")</f>
        <v>#N/A</v>
      </c>
      <c r="YO2" s="5" t="e">
        <f>RTD("shicrtdserver64.shicrtd","",YO1,"SC.ACVOL_1")</f>
        <v>#N/A</v>
      </c>
      <c r="YP2" s="5" t="e">
        <f>RTD("shicrtdserver64.shicrtd","",YP1,"SC.ACVOL_1")</f>
        <v>#N/A</v>
      </c>
      <c r="YQ2" s="5" t="e">
        <f>RTD("shicrtdserver64.shicrtd","",YQ1,"SC.ACVOL_1")</f>
        <v>#N/A</v>
      </c>
      <c r="YR2" s="5" t="e">
        <f>RTD("shicrtdserver64.shicrtd","",YR1,"SC.ACVOL_1")</f>
        <v>#N/A</v>
      </c>
      <c r="YS2" s="5" t="e">
        <f>RTD("shicrtdserver64.shicrtd","",YS1,"SC.ACVOL_1")</f>
        <v>#N/A</v>
      </c>
      <c r="YT2" s="5" t="e">
        <f>RTD("shicrtdserver64.shicrtd","",YT1,"SC.ACVOL_1")</f>
        <v>#N/A</v>
      </c>
      <c r="YU2" s="5" t="e">
        <f>RTD("shicrtdserver64.shicrtd","",YU1,"SC.ACVOL_1")</f>
        <v>#N/A</v>
      </c>
      <c r="YV2" s="5" t="e">
        <f>RTD("shicrtdserver64.shicrtd","",YV1,"SC.ACVOL_1")</f>
        <v>#N/A</v>
      </c>
      <c r="YW2" s="5" t="e">
        <f>RTD("shicrtdserver64.shicrtd","",YW1,"SC.ACVOL_1")</f>
        <v>#N/A</v>
      </c>
      <c r="YX2" s="5" t="e">
        <f>RTD("shicrtdserver64.shicrtd","",YX1,"SC.ACVOL_1")</f>
        <v>#N/A</v>
      </c>
      <c r="YY2" s="5" t="e">
        <f>RTD("shicrtdserver64.shicrtd","",YY1,"SC.ACVOL_1")</f>
        <v>#N/A</v>
      </c>
      <c r="YZ2" s="5" t="e">
        <f>RTD("shicrtdserver64.shicrtd","",YZ1,"SC.ACVOL_1")</f>
        <v>#N/A</v>
      </c>
      <c r="ZA2" s="5" t="e">
        <f>RTD("shicrtdserver64.shicrtd","",ZA1,"SC.ACVOL_1")</f>
        <v>#N/A</v>
      </c>
      <c r="ZB2" s="5" t="e">
        <f>RTD("shicrtdserver64.shicrtd","",ZB1,"SC.ACVOL_1")</f>
        <v>#N/A</v>
      </c>
      <c r="ZC2" s="5" t="e">
        <f>RTD("shicrtdserver64.shicrtd","",ZC1,"SC.ACVOL_1")</f>
        <v>#N/A</v>
      </c>
      <c r="ZD2" s="5" t="e">
        <f>RTD("shicrtdserver64.shicrtd","",ZD1,"SC.ACVOL_1")</f>
        <v>#N/A</v>
      </c>
      <c r="ZE2" s="5" t="e">
        <f>RTD("shicrtdserver64.shicrtd","",ZE1,"SC.ACVOL_1")</f>
        <v>#N/A</v>
      </c>
      <c r="ZF2" s="5" t="e">
        <f>RTD("shicrtdserver64.shicrtd","",ZF1,"SC.ACVOL_1")</f>
        <v>#N/A</v>
      </c>
      <c r="ZG2" s="5" t="e">
        <f>RTD("shicrtdserver64.shicrtd","",ZG1,"SC.ACVOL_1")</f>
        <v>#N/A</v>
      </c>
      <c r="ZH2" s="5" t="e">
        <f>RTD("shicrtdserver64.shicrtd","",ZH1,"SC.ACVOL_1")</f>
        <v>#N/A</v>
      </c>
      <c r="ZI2" s="5" t="e">
        <f>RTD("shicrtdserver64.shicrtd","",ZI1,"SC.ACVOL_1")</f>
        <v>#N/A</v>
      </c>
      <c r="ZJ2" s="5" t="e">
        <f>RTD("shicrtdserver64.shicrtd","",ZJ1,"SC.ACVOL_1")</f>
        <v>#N/A</v>
      </c>
      <c r="ZK2" s="5" t="e">
        <f>RTD("shicrtdserver64.shicrtd","",ZK1,"SC.ACVOL_1")</f>
        <v>#N/A</v>
      </c>
      <c r="ZL2" s="5" t="e">
        <f>RTD("shicrtdserver64.shicrtd","",ZL1,"SC.ACVOL_1")</f>
        <v>#N/A</v>
      </c>
      <c r="ZM2" s="5" t="e">
        <f>RTD("shicrtdserver64.shicrtd","",ZM1,"SC.ACVOL_1")</f>
        <v>#N/A</v>
      </c>
      <c r="ZN2" s="5" t="e">
        <f>RTD("shicrtdserver64.shicrtd","",ZN1,"SC.ACVOL_1")</f>
        <v>#N/A</v>
      </c>
      <c r="ZO2" s="5" t="e">
        <f>RTD("shicrtdserver64.shicrtd","",ZO1,"SC.ACVOL_1")</f>
        <v>#N/A</v>
      </c>
      <c r="ZP2" s="5" t="e">
        <f>RTD("shicrtdserver64.shicrtd","",ZP1,"SC.ACVOL_1")</f>
        <v>#N/A</v>
      </c>
      <c r="ZQ2" s="5" t="e">
        <f>RTD("shicrtdserver64.shicrtd","",ZQ1,"SC.ACVOL_1")</f>
        <v>#N/A</v>
      </c>
      <c r="ZR2" s="5" t="e">
        <f>RTD("shicrtdserver64.shicrtd","",ZR1,"SC.ACVOL_1")</f>
        <v>#N/A</v>
      </c>
      <c r="ZS2" s="5" t="e">
        <f>RTD("shicrtdserver64.shicrtd","",ZS1,"SC.ACVOL_1")</f>
        <v>#N/A</v>
      </c>
      <c r="ZT2" s="5" t="e">
        <f>RTD("shicrtdserver64.shicrtd","",ZT1,"SC.ACVOL_1")</f>
        <v>#N/A</v>
      </c>
      <c r="ZU2" s="5" t="e">
        <f>RTD("shicrtdserver64.shicrtd","",ZU1,"SC.ACVOL_1")</f>
        <v>#N/A</v>
      </c>
      <c r="ZV2" s="5" t="e">
        <f>RTD("shicrtdserver64.shicrtd","",ZV1,"SC.ACVOL_1")</f>
        <v>#N/A</v>
      </c>
      <c r="ZW2" s="5" t="e">
        <f>RTD("shicrtdserver64.shicrtd","",ZW1,"SC.ACVOL_1")</f>
        <v>#N/A</v>
      </c>
      <c r="ZX2" s="5" t="e">
        <f>RTD("shicrtdserver64.shicrtd","",ZX1,"SC.ACVOL_1")</f>
        <v>#N/A</v>
      </c>
      <c r="ZY2" s="5" t="e">
        <f>RTD("shicrtdserver64.shicrtd","",ZY1,"SC.ACVOL_1")</f>
        <v>#N/A</v>
      </c>
      <c r="ZZ2" s="5" t="e">
        <f>RTD("shicrtdserver64.shicrtd","",ZZ1,"SC.ACVOL_1")</f>
        <v>#N/A</v>
      </c>
      <c r="AAA2" s="5" t="e">
        <f>RTD("shicrtdserver64.shicrtd","",AAA1,"SC.ACVOL_1")</f>
        <v>#N/A</v>
      </c>
      <c r="AAB2" s="5" t="e">
        <f>RTD("shicrtdserver64.shicrtd","",AAB1,"SC.ACVOL_1")</f>
        <v>#N/A</v>
      </c>
      <c r="AAC2" s="5" t="e">
        <f>RTD("shicrtdserver64.shicrtd","",AAC1,"SC.ACVOL_1")</f>
        <v>#N/A</v>
      </c>
      <c r="AAD2" s="5" t="e">
        <f>RTD("shicrtdserver64.shicrtd","",AAD1,"SC.ACVOL_1")</f>
        <v>#N/A</v>
      </c>
      <c r="AAE2" s="5" t="e">
        <f>RTD("shicrtdserver64.shicrtd","",AAE1,"SC.ACVOL_1")</f>
        <v>#N/A</v>
      </c>
      <c r="AAF2" s="5" t="e">
        <f>RTD("shicrtdserver64.shicrtd","",AAF1,"SC.ACVOL_1")</f>
        <v>#N/A</v>
      </c>
      <c r="AAG2" s="5" t="e">
        <f>RTD("shicrtdserver64.shicrtd","",AAG1,"SC.ACVOL_1")</f>
        <v>#N/A</v>
      </c>
      <c r="AAH2" s="5" t="e">
        <f>RTD("shicrtdserver64.shicrtd","",AAH1,"SC.ACVOL_1")</f>
        <v>#N/A</v>
      </c>
      <c r="AAI2" s="5" t="e">
        <f>RTD("shicrtdserver64.shicrtd","",AAI1,"SC.ACVOL_1")</f>
        <v>#N/A</v>
      </c>
      <c r="AAJ2" s="5" t="e">
        <f>RTD("shicrtdserver64.shicrtd","",AAJ1,"SC.ACVOL_1")</f>
        <v>#N/A</v>
      </c>
      <c r="AAK2" s="5" t="e">
        <f>RTD("shicrtdserver64.shicrtd","",AAK1,"SC.ACVOL_1")</f>
        <v>#N/A</v>
      </c>
      <c r="AAL2" s="5" t="e">
        <f>RTD("shicrtdserver64.shicrtd","",AAL1,"SC.ACVOL_1")</f>
        <v>#N/A</v>
      </c>
      <c r="AAM2" s="5" t="e">
        <f>RTD("shicrtdserver64.shicrtd","",AAM1,"SC.ACVOL_1")</f>
        <v>#N/A</v>
      </c>
      <c r="AAN2" s="5" t="e">
        <f>RTD("shicrtdserver64.shicrtd","",AAN1,"SC.ACVOL_1")</f>
        <v>#N/A</v>
      </c>
      <c r="AAO2" s="5" t="e">
        <f>RTD("shicrtdserver64.shicrtd","",AAO1,"SC.ACVOL_1")</f>
        <v>#N/A</v>
      </c>
      <c r="AAP2" s="5" t="e">
        <f>RTD("shicrtdserver64.shicrtd","",AAP1,"SC.ACVOL_1")</f>
        <v>#N/A</v>
      </c>
      <c r="AAQ2" s="5" t="e">
        <f>RTD("shicrtdserver64.shicrtd","",AAQ1,"SC.ACVOL_1")</f>
        <v>#N/A</v>
      </c>
      <c r="AAR2" s="5" t="e">
        <f>RTD("shicrtdserver64.shicrtd","",AAR1,"SC.ACVOL_1")</f>
        <v>#N/A</v>
      </c>
      <c r="AAS2" s="5" t="e">
        <f>RTD("shicrtdserver64.shicrtd","",AAS1,"SC.ACVOL_1")</f>
        <v>#N/A</v>
      </c>
      <c r="AAT2" s="5" t="e">
        <f>RTD("shicrtdserver64.shicrtd","",AAT1,"SC.ACVOL_1")</f>
        <v>#N/A</v>
      </c>
      <c r="AAU2" s="5" t="e">
        <f>RTD("shicrtdserver64.shicrtd","",AAU1,"SC.ACVOL_1")</f>
        <v>#N/A</v>
      </c>
      <c r="AAV2" s="5" t="e">
        <f>RTD("shicrtdserver64.shicrtd","",AAV1,"SC.ACVOL_1")</f>
        <v>#N/A</v>
      </c>
      <c r="AAW2" s="5" t="e">
        <f>RTD("shicrtdserver64.shicrtd","",AAW1,"SC.ACVOL_1")</f>
        <v>#N/A</v>
      </c>
      <c r="AAX2" s="5" t="e">
        <f>RTD("shicrtdserver64.shicrtd","",AAX1,"SC.ACVOL_1")</f>
        <v>#N/A</v>
      </c>
      <c r="AAY2" s="5" t="e">
        <f>RTD("shicrtdserver64.shicrtd","",AAY1,"SC.ACVOL_1")</f>
        <v>#N/A</v>
      </c>
      <c r="AAZ2" s="5" t="e">
        <f>RTD("shicrtdserver64.shicrtd","",AAZ1,"SC.ACVOL_1")</f>
        <v>#N/A</v>
      </c>
      <c r="ABA2" s="5" t="e">
        <f>RTD("shicrtdserver64.shicrtd","",ABA1,"SC.ACVOL_1")</f>
        <v>#N/A</v>
      </c>
      <c r="ABB2" s="5" t="e">
        <f>RTD("shicrtdserver64.shicrtd","",ABB1,"SC.ACVOL_1")</f>
        <v>#N/A</v>
      </c>
      <c r="ABC2" s="5" t="e">
        <f>RTD("shicrtdserver64.shicrtd","",ABC1,"SC.ACVOL_1")</f>
        <v>#N/A</v>
      </c>
      <c r="ABD2" s="5" t="e">
        <f>RTD("shicrtdserver64.shicrtd","",ABD1,"SC.ACVOL_1")</f>
        <v>#N/A</v>
      </c>
      <c r="ABE2" s="5" t="e">
        <f>RTD("shicrtdserver64.shicrtd","",ABE1,"SC.ACVOL_1")</f>
        <v>#N/A</v>
      </c>
      <c r="ABF2" s="5" t="e">
        <f>RTD("shicrtdserver64.shicrtd","",ABF1,"SC.ACVOL_1")</f>
        <v>#N/A</v>
      </c>
      <c r="ABG2" s="5" t="e">
        <f>RTD("shicrtdserver64.shicrtd","",ABG1,"SC.ACVOL_1")</f>
        <v>#N/A</v>
      </c>
      <c r="ABH2" s="5" t="e">
        <f>RTD("shicrtdserver64.shicrtd","",ABH1,"SC.ACVOL_1")</f>
        <v>#N/A</v>
      </c>
      <c r="ABI2" s="5" t="e">
        <f>RTD("shicrtdserver64.shicrtd","",ABI1,"SC.ACVOL_1")</f>
        <v>#N/A</v>
      </c>
      <c r="ABJ2" s="5" t="e">
        <f>RTD("shicrtdserver64.shicrtd","",ABJ1,"SC.ACVOL_1")</f>
        <v>#N/A</v>
      </c>
      <c r="ABK2" s="5" t="e">
        <f>RTD("shicrtdserver64.shicrtd","",ABK1,"SC.ACVOL_1")</f>
        <v>#N/A</v>
      </c>
      <c r="ABL2" s="5" t="e">
        <f>RTD("shicrtdserver64.shicrtd","",ABL1,"SC.ACVOL_1")</f>
        <v>#N/A</v>
      </c>
      <c r="ABM2" s="5" t="e">
        <f>RTD("shicrtdserver64.shicrtd","",ABM1,"SC.ACVOL_1")</f>
        <v>#N/A</v>
      </c>
      <c r="ABN2" s="5" t="e">
        <f>RTD("shicrtdserver64.shicrtd","",ABN1,"SC.ACVOL_1")</f>
        <v>#N/A</v>
      </c>
      <c r="ABO2" s="5" t="e">
        <f>RTD("shicrtdserver64.shicrtd","",ABO1,"SC.ACVOL_1")</f>
        <v>#N/A</v>
      </c>
      <c r="ABP2" s="5" t="e">
        <f>RTD("shicrtdserver64.shicrtd","",ABP1,"SC.ACVOL_1")</f>
        <v>#N/A</v>
      </c>
      <c r="ABQ2" s="5" t="e">
        <f>RTD("shicrtdserver64.shicrtd","",ABQ1,"SC.ACVOL_1")</f>
        <v>#N/A</v>
      </c>
      <c r="ABR2" s="5" t="e">
        <f>RTD("shicrtdserver64.shicrtd","",ABR1,"SC.ACVOL_1")</f>
        <v>#N/A</v>
      </c>
      <c r="ABS2" s="5" t="e">
        <f>RTD("shicrtdserver64.shicrtd","",ABS1,"SC.ACVOL_1")</f>
        <v>#N/A</v>
      </c>
      <c r="ABT2" s="5" t="e">
        <f>RTD("shicrtdserver64.shicrtd","",ABT1,"SC.ACVOL_1")</f>
        <v>#N/A</v>
      </c>
      <c r="ABU2" s="5" t="e">
        <f>RTD("shicrtdserver64.shicrtd","",ABU1,"SC.ACVOL_1")</f>
        <v>#N/A</v>
      </c>
      <c r="ABV2" s="5" t="e">
        <f>RTD("shicrtdserver64.shicrtd","",ABV1,"SC.ACVOL_1")</f>
        <v>#N/A</v>
      </c>
      <c r="ABW2" s="5" t="e">
        <f>RTD("shicrtdserver64.shicrtd","",ABW1,"SC.ACVOL_1")</f>
        <v>#N/A</v>
      </c>
      <c r="ABX2" s="5" t="e">
        <f>RTD("shicrtdserver64.shicrtd","",ABX1,"SC.ACVOL_1")</f>
        <v>#N/A</v>
      </c>
      <c r="ABY2" s="5" t="e">
        <f>RTD("shicrtdserver64.shicrtd","",ABY1,"SC.ACVOL_1")</f>
        <v>#N/A</v>
      </c>
      <c r="ABZ2" s="5" t="e">
        <f>RTD("shicrtdserver64.shicrtd","",ABZ1,"SC.ACVOL_1")</f>
        <v>#N/A</v>
      </c>
      <c r="ACA2" s="5" t="e">
        <f>RTD("shicrtdserver64.shicrtd","",ACA1,"SC.ACVOL_1")</f>
        <v>#N/A</v>
      </c>
      <c r="ACB2" s="5" t="e">
        <f>RTD("shicrtdserver64.shicrtd","",ACB1,"SC.ACVOL_1")</f>
        <v>#N/A</v>
      </c>
      <c r="ACC2" s="5" t="e">
        <f>RTD("shicrtdserver64.shicrtd","",ACC1,"SC.ACVOL_1")</f>
        <v>#N/A</v>
      </c>
      <c r="ACD2" s="5" t="e">
        <f>RTD("shicrtdserver64.shicrtd","",ACD1,"SC.ACVOL_1")</f>
        <v>#N/A</v>
      </c>
      <c r="ACE2" s="5" t="e">
        <f>RTD("shicrtdserver64.shicrtd","",ACE1,"SC.ACVOL_1")</f>
        <v>#N/A</v>
      </c>
      <c r="ACF2" s="5" t="e">
        <f>RTD("shicrtdserver64.shicrtd","",ACF1,"SC.ACVOL_1")</f>
        <v>#N/A</v>
      </c>
      <c r="ACG2" s="5" t="e">
        <f>RTD("shicrtdserver64.shicrtd","",ACG1,"SC.ACVOL_1")</f>
        <v>#N/A</v>
      </c>
      <c r="ACH2" s="5" t="e">
        <f>RTD("shicrtdserver64.shicrtd","",ACH1,"SC.ACVOL_1")</f>
        <v>#N/A</v>
      </c>
      <c r="ACI2" s="5" t="e">
        <f>RTD("shicrtdserver64.shicrtd","",ACI1,"SC.ACVOL_1")</f>
        <v>#N/A</v>
      </c>
      <c r="ACJ2" s="5" t="e">
        <f>RTD("shicrtdserver64.shicrtd","",ACJ1,"SC.ACVOL_1")</f>
        <v>#N/A</v>
      </c>
      <c r="ACK2" s="5" t="e">
        <f>RTD("shicrtdserver64.shicrtd","",ACK1,"SC.ACVOL_1")</f>
        <v>#N/A</v>
      </c>
      <c r="ACL2" s="5" t="e">
        <f>RTD("shicrtdserver64.shicrtd","",ACL1,"SC.ACVOL_1")</f>
        <v>#N/A</v>
      </c>
      <c r="ACM2" s="5" t="e">
        <f>RTD("shicrtdserver64.shicrtd","",ACM1,"SC.ACVOL_1")</f>
        <v>#N/A</v>
      </c>
      <c r="ACN2" s="5" t="e">
        <f>RTD("shicrtdserver64.shicrtd","",ACN1,"SC.ACVOL_1")</f>
        <v>#N/A</v>
      </c>
      <c r="ACO2" s="5" t="e">
        <f>RTD("shicrtdserver64.shicrtd","",ACO1,"SC.ACVOL_1")</f>
        <v>#N/A</v>
      </c>
      <c r="ACP2" s="5" t="e">
        <f>RTD("shicrtdserver64.shicrtd","",ACP1,"SC.ACVOL_1")</f>
        <v>#N/A</v>
      </c>
      <c r="ACQ2" s="5" t="e">
        <f>RTD("shicrtdserver64.shicrtd","",ACQ1,"SC.ACVOL_1")</f>
        <v>#N/A</v>
      </c>
      <c r="ACR2" s="5" t="e">
        <f>RTD("shicrtdserver64.shicrtd","",ACR1,"SC.ACVOL_1")</f>
        <v>#N/A</v>
      </c>
      <c r="ACS2" s="5" t="e">
        <f>RTD("shicrtdserver64.shicrtd","",ACS1,"SC.ACVOL_1")</f>
        <v>#N/A</v>
      </c>
      <c r="ACT2" s="5" t="e">
        <f>RTD("shicrtdserver64.shicrtd","",ACT1,"SC.ACVOL_1")</f>
        <v>#N/A</v>
      </c>
      <c r="ACU2" s="5" t="e">
        <f>RTD("shicrtdserver64.shicrtd","",ACU1,"SC.ACVOL_1")</f>
        <v>#N/A</v>
      </c>
      <c r="ACV2" s="5" t="e">
        <f>RTD("shicrtdserver64.shicrtd","",ACV1,"SC.ACVOL_1")</f>
        <v>#N/A</v>
      </c>
      <c r="ACW2" s="5" t="e">
        <f>RTD("shicrtdserver64.shicrtd","",ACW1,"SC.ACVOL_1")</f>
        <v>#N/A</v>
      </c>
      <c r="ACX2" s="5" t="e">
        <f>RTD("shicrtdserver64.shicrtd","",ACX1,"SC.ACVOL_1")</f>
        <v>#N/A</v>
      </c>
      <c r="ACY2" s="5" t="e">
        <f>RTD("shicrtdserver64.shicrtd","",ACY1,"SC.ACVOL_1")</f>
        <v>#N/A</v>
      </c>
      <c r="ACZ2" s="5" t="e">
        <f>RTD("shicrtdserver64.shicrtd","",ACZ1,"SC.ACVOL_1")</f>
        <v>#N/A</v>
      </c>
      <c r="ADA2" s="5" t="e">
        <f>RTD("shicrtdserver64.shicrtd","",ADA1,"SC.ACVOL_1")</f>
        <v>#N/A</v>
      </c>
      <c r="ADB2" s="5" t="e">
        <f>RTD("shicrtdserver64.shicrtd","",ADB1,"SC.ACVOL_1")</f>
        <v>#N/A</v>
      </c>
      <c r="ADC2" s="5" t="e">
        <f>RTD("shicrtdserver64.shicrtd","",ADC1,"SC.ACVOL_1")</f>
        <v>#N/A</v>
      </c>
      <c r="ADD2" s="5" t="e">
        <f>RTD("shicrtdserver64.shicrtd","",ADD1,"SC.ACVOL_1")</f>
        <v>#N/A</v>
      </c>
      <c r="ADE2" s="5" t="e">
        <f>RTD("shicrtdserver64.shicrtd","",ADE1,"SC.ACVOL_1")</f>
        <v>#N/A</v>
      </c>
      <c r="ADF2" s="5" t="e">
        <f>RTD("shicrtdserver64.shicrtd","",ADF1,"SC.ACVOL_1")</f>
        <v>#N/A</v>
      </c>
      <c r="ADG2" s="5" t="e">
        <f>RTD("shicrtdserver64.shicrtd","",ADG1,"SC.ACVOL_1")</f>
        <v>#N/A</v>
      </c>
      <c r="ADH2" s="5" t="e">
        <f>RTD("shicrtdserver64.shicrtd","",ADH1,"SC.ACVOL_1")</f>
        <v>#N/A</v>
      </c>
      <c r="ADI2" s="5" t="e">
        <f>RTD("shicrtdserver64.shicrtd","",ADI1,"SC.ACVOL_1")</f>
        <v>#N/A</v>
      </c>
      <c r="ADJ2" s="5" t="e">
        <f>RTD("shicrtdserver64.shicrtd","",ADJ1,"SC.ACVOL_1")</f>
        <v>#N/A</v>
      </c>
      <c r="ADK2" s="5" t="e">
        <f>RTD("shicrtdserver64.shicrtd","",ADK1,"SC.ACVOL_1")</f>
        <v>#N/A</v>
      </c>
      <c r="ADL2" s="5" t="e">
        <f>RTD("shicrtdserver64.shicrtd","",ADL1,"SC.ACVOL_1")</f>
        <v>#N/A</v>
      </c>
      <c r="ADM2" s="5" t="e">
        <f>RTD("shicrtdserver64.shicrtd","",ADM1,"SC.ACVOL_1")</f>
        <v>#N/A</v>
      </c>
      <c r="ADN2" s="5" t="e">
        <f>RTD("shicrtdserver64.shicrtd","",ADN1,"SC.ACVOL_1")</f>
        <v>#N/A</v>
      </c>
      <c r="ADO2" s="5" t="e">
        <f>RTD("shicrtdserver64.shicrtd","",ADO1,"SC.ACVOL_1")</f>
        <v>#N/A</v>
      </c>
      <c r="ADP2" s="5" t="e">
        <f>RTD("shicrtdserver64.shicrtd","",ADP1,"SC.ACVOL_1")</f>
        <v>#N/A</v>
      </c>
      <c r="ADQ2" s="5" t="e">
        <f>RTD("shicrtdserver64.shicrtd","",ADQ1,"SC.ACVOL_1")</f>
        <v>#N/A</v>
      </c>
      <c r="ADR2" s="5" t="e">
        <f>RTD("shicrtdserver64.shicrtd","",ADR1,"SC.ACVOL_1")</f>
        <v>#N/A</v>
      </c>
      <c r="ADS2" s="5" t="e">
        <f>RTD("shicrtdserver64.shicrtd","",ADS1,"SC.ACVOL_1")</f>
        <v>#N/A</v>
      </c>
      <c r="ADT2" s="5" t="e">
        <f>RTD("shicrtdserver64.shicrtd","",ADT1,"SC.ACVOL_1")</f>
        <v>#N/A</v>
      </c>
      <c r="ADU2" s="5" t="e">
        <f>RTD("shicrtdserver64.shicrtd","",ADU1,"SC.ACVOL_1")</f>
        <v>#N/A</v>
      </c>
      <c r="ADV2" s="5" t="e">
        <f>RTD("shicrtdserver64.shicrtd","",ADV1,"SC.ACVOL_1")</f>
        <v>#N/A</v>
      </c>
      <c r="ADW2" s="5" t="e">
        <f>RTD("shicrtdserver64.shicrtd","",ADW1,"SC.ACVOL_1")</f>
        <v>#N/A</v>
      </c>
      <c r="ADX2" s="5" t="e">
        <f>RTD("shicrtdserver64.shicrtd","",ADX1,"SC.ACVOL_1")</f>
        <v>#N/A</v>
      </c>
      <c r="ADY2" s="5" t="e">
        <f>RTD("shicrtdserver64.shicrtd","",ADY1,"SC.ACVOL_1")</f>
        <v>#N/A</v>
      </c>
      <c r="ADZ2" s="5" t="e">
        <f>RTD("shicrtdserver64.shicrtd","",ADZ1,"SC.ACVOL_1")</f>
        <v>#N/A</v>
      </c>
      <c r="AEA2" s="5" t="e">
        <f>RTD("shicrtdserver64.shicrtd","",AEA1,"SC.ACVOL_1")</f>
        <v>#N/A</v>
      </c>
      <c r="AEB2" s="5" t="e">
        <f>RTD("shicrtdserver64.shicrtd","",AEB1,"SC.ACVOL_1")</f>
        <v>#N/A</v>
      </c>
      <c r="AEC2" s="5" t="e">
        <f>RTD("shicrtdserver64.shicrtd","",AEC1,"SC.ACVOL_1")</f>
        <v>#N/A</v>
      </c>
      <c r="AED2" s="5" t="e">
        <f>RTD("shicrtdserver64.shicrtd","",AED1,"SC.ACVOL_1")</f>
        <v>#N/A</v>
      </c>
      <c r="AEE2" s="5" t="e">
        <f>RTD("shicrtdserver64.shicrtd","",AEE1,"SC.ACVOL_1")</f>
        <v>#N/A</v>
      </c>
      <c r="AEF2" s="5" t="e">
        <f>RTD("shicrtdserver64.shicrtd","",AEF1,"SC.ACVOL_1")</f>
        <v>#N/A</v>
      </c>
      <c r="AEG2" s="5" t="e">
        <f>RTD("shicrtdserver64.shicrtd","",AEG1,"SC.ACVOL_1")</f>
        <v>#N/A</v>
      </c>
      <c r="AEH2" s="5" t="e">
        <f>RTD("shicrtdserver64.shicrtd","",AEH1,"SC.ACVOL_1")</f>
        <v>#N/A</v>
      </c>
      <c r="AEI2" s="5" t="e">
        <f>RTD("shicrtdserver64.shicrtd","",AEI1,"SC.ACVOL_1")</f>
        <v>#N/A</v>
      </c>
      <c r="AEJ2" s="5" t="e">
        <f>RTD("shicrtdserver64.shicrtd","",AEJ1,"SC.ACVOL_1")</f>
        <v>#N/A</v>
      </c>
      <c r="AEK2" s="5" t="e">
        <f>RTD("shicrtdserver64.shicrtd","",AEK1,"SC.ACVOL_1")</f>
        <v>#N/A</v>
      </c>
      <c r="AEL2" s="5" t="e">
        <f>RTD("shicrtdserver64.shicrtd","",AEL1,"SC.ACVOL_1")</f>
        <v>#N/A</v>
      </c>
      <c r="AEM2" s="5" t="e">
        <f>RTD("shicrtdserver64.shicrtd","",AEM1,"SC.ACVOL_1")</f>
        <v>#N/A</v>
      </c>
      <c r="AEN2" s="5" t="e">
        <f>RTD("shicrtdserver64.shicrtd","",AEN1,"SC.ACVOL_1")</f>
        <v>#N/A</v>
      </c>
      <c r="AEO2" s="5" t="e">
        <f>RTD("shicrtdserver64.shicrtd","",AEO1,"SC.ACVOL_1")</f>
        <v>#N/A</v>
      </c>
      <c r="AEP2" s="5" t="e">
        <f>RTD("shicrtdserver64.shicrtd","",AEP1,"SC.ACVOL_1")</f>
        <v>#N/A</v>
      </c>
      <c r="AEQ2" s="5" t="e">
        <f>RTD("shicrtdserver64.shicrtd","",AEQ1,"SC.ACVOL_1")</f>
        <v>#N/A</v>
      </c>
      <c r="AER2" s="5" t="e">
        <f>RTD("shicrtdserver64.shicrtd","",AER1,"SC.ACVOL_1")</f>
        <v>#N/A</v>
      </c>
      <c r="AES2" s="5" t="e">
        <f>RTD("shicrtdserver64.shicrtd","",AES1,"SC.ACVOL_1")</f>
        <v>#N/A</v>
      </c>
      <c r="AET2" s="5" t="e">
        <f>RTD("shicrtdserver64.shicrtd","",AET1,"SC.ACVOL_1")</f>
        <v>#N/A</v>
      </c>
      <c r="AEU2" s="5" t="e">
        <f>RTD("shicrtdserver64.shicrtd","",AEU1,"SC.ACVOL_1")</f>
        <v>#N/A</v>
      </c>
      <c r="AEV2" s="5" t="e">
        <f>RTD("shicrtdserver64.shicrtd","",AEV1,"SC.ACVOL_1")</f>
        <v>#N/A</v>
      </c>
      <c r="AEW2" s="5" t="e">
        <f>RTD("shicrtdserver64.shicrtd","",AEW1,"SC.ACVOL_1")</f>
        <v>#N/A</v>
      </c>
      <c r="AEX2" s="5" t="e">
        <f>RTD("shicrtdserver64.shicrtd","",AEX1,"SC.ACVOL_1")</f>
        <v>#N/A</v>
      </c>
      <c r="AEY2" s="5" t="e">
        <f>RTD("shicrtdserver64.shicrtd","",AEY1,"SC.ACVOL_1")</f>
        <v>#N/A</v>
      </c>
      <c r="AEZ2" s="5" t="e">
        <f>RTD("shicrtdserver64.shicrtd","",AEZ1,"SC.ACVOL_1")</f>
        <v>#N/A</v>
      </c>
      <c r="AFA2" s="5" t="e">
        <f>RTD("shicrtdserver64.shicrtd","",AFA1,"SC.ACVOL_1")</f>
        <v>#N/A</v>
      </c>
      <c r="AFB2" s="5" t="e">
        <f>RTD("shicrtdserver64.shicrtd","",AFB1,"SC.ACVOL_1")</f>
        <v>#N/A</v>
      </c>
      <c r="AFC2" s="5" t="e">
        <f>RTD("shicrtdserver64.shicrtd","",AFC1,"SC.ACVOL_1")</f>
        <v>#N/A</v>
      </c>
      <c r="AFD2" s="5" t="e">
        <f>RTD("shicrtdserver64.shicrtd","",AFD1,"SC.ACVOL_1")</f>
        <v>#N/A</v>
      </c>
      <c r="AFE2" s="5" t="e">
        <f>RTD("shicrtdserver64.shicrtd","",AFE1,"SC.ACVOL_1")</f>
        <v>#N/A</v>
      </c>
      <c r="AFF2" s="5" t="e">
        <f>RTD("shicrtdserver64.shicrtd","",AFF1,"SC.ACVOL_1")</f>
        <v>#N/A</v>
      </c>
      <c r="AFG2" s="5" t="e">
        <f>RTD("shicrtdserver64.shicrtd","",AFG1,"SC.ACVOL_1")</f>
        <v>#N/A</v>
      </c>
      <c r="AFH2" s="5" t="e">
        <f>RTD("shicrtdserver64.shicrtd","",AFH1,"SC.ACVOL_1")</f>
        <v>#N/A</v>
      </c>
      <c r="AFI2" s="5" t="e">
        <f>RTD("shicrtdserver64.shicrtd","",AFI1,"SC.ACVOL_1")</f>
        <v>#N/A</v>
      </c>
      <c r="AFJ2" s="5" t="e">
        <f>RTD("shicrtdserver64.shicrtd","",AFJ1,"SC.ACVOL_1")</f>
        <v>#N/A</v>
      </c>
      <c r="AFK2" s="5" t="e">
        <f>RTD("shicrtdserver64.shicrtd","",AFK1,"SC.ACVOL_1")</f>
        <v>#N/A</v>
      </c>
      <c r="AFL2" s="5" t="e">
        <f>RTD("shicrtdserver64.shicrtd","",AFL1,"SC.ACVOL_1")</f>
        <v>#N/A</v>
      </c>
      <c r="AFM2" s="5" t="e">
        <f>RTD("shicrtdserver64.shicrtd","",AFM1,"SC.ACVOL_1")</f>
        <v>#N/A</v>
      </c>
      <c r="AFN2" s="5" t="e">
        <f>RTD("shicrtdserver64.shicrtd","",AFN1,"SC.ACVOL_1")</f>
        <v>#N/A</v>
      </c>
      <c r="AFO2" s="5" t="e">
        <f>RTD("shicrtdserver64.shicrtd","",AFO1,"SC.ACVOL_1")</f>
        <v>#N/A</v>
      </c>
      <c r="AFP2" s="5" t="e">
        <f>RTD("shicrtdserver64.shicrtd","",AFP1,"SC.ACVOL_1")</f>
        <v>#N/A</v>
      </c>
      <c r="AFQ2" s="5" t="e">
        <f>RTD("shicrtdserver64.shicrtd","",AFQ1,"SC.ACVOL_1")</f>
        <v>#N/A</v>
      </c>
      <c r="AFR2" s="5" t="e">
        <f>RTD("shicrtdserver64.shicrtd","",AFR1,"SC.ACVOL_1")</f>
        <v>#N/A</v>
      </c>
      <c r="AFS2" s="5" t="e">
        <f>RTD("shicrtdserver64.shicrtd","",AFS1,"SC.ACVOL_1")</f>
        <v>#N/A</v>
      </c>
      <c r="AFT2" s="5" t="e">
        <f>RTD("shicrtdserver64.shicrtd","",AFT1,"SC.ACVOL_1")</f>
        <v>#N/A</v>
      </c>
      <c r="AFU2" s="5" t="e">
        <f>RTD("shicrtdserver64.shicrtd","",AFU1,"SC.ACVOL_1")</f>
        <v>#N/A</v>
      </c>
      <c r="AFV2" s="5" t="e">
        <f>RTD("shicrtdserver64.shicrtd","",AFV1,"SC.ACVOL_1")</f>
        <v>#N/A</v>
      </c>
      <c r="AFW2" s="5" t="e">
        <f>RTD("shicrtdserver64.shicrtd","",AFW1,"SC.ACVOL_1")</f>
        <v>#N/A</v>
      </c>
      <c r="AFX2" s="5" t="e">
        <f>RTD("shicrtdserver64.shicrtd","",AFX1,"SC.ACVOL_1")</f>
        <v>#N/A</v>
      </c>
      <c r="AFY2" s="5" t="e">
        <f>RTD("shicrtdserver64.shicrtd","",AFY1,"SC.ACVOL_1")</f>
        <v>#N/A</v>
      </c>
      <c r="AFZ2" s="5" t="e">
        <f>RTD("shicrtdserver64.shicrtd","",AFZ1,"SC.ACVOL_1")</f>
        <v>#N/A</v>
      </c>
      <c r="AGA2" s="5" t="e">
        <f>RTD("shicrtdserver64.shicrtd","",AGA1,"SC.ACVOL_1")</f>
        <v>#N/A</v>
      </c>
      <c r="AGB2" s="5" t="e">
        <f>RTD("shicrtdserver64.shicrtd","",AGB1,"SC.ACVOL_1")</f>
        <v>#N/A</v>
      </c>
      <c r="AGC2" s="5" t="e">
        <f>RTD("shicrtdserver64.shicrtd","",AGC1,"SC.ACVOL_1")</f>
        <v>#N/A</v>
      </c>
      <c r="AGD2" s="5" t="e">
        <f>RTD("shicrtdserver64.shicrtd","",AGD1,"SC.ACVOL_1")</f>
        <v>#N/A</v>
      </c>
      <c r="AGE2" s="5" t="e">
        <f>RTD("shicrtdserver64.shicrtd","",AGE1,"SC.ACVOL_1")</f>
        <v>#N/A</v>
      </c>
      <c r="AGF2" s="5" t="e">
        <f>RTD("shicrtdserver64.shicrtd","",AGF1,"SC.ACVOL_1")</f>
        <v>#N/A</v>
      </c>
      <c r="AGG2" s="5" t="e">
        <f>RTD("shicrtdserver64.shicrtd","",AGG1,"SC.ACVOL_1")</f>
        <v>#N/A</v>
      </c>
      <c r="AGH2" s="5" t="e">
        <f>RTD("shicrtdserver64.shicrtd","",AGH1,"SC.ACVOL_1")</f>
        <v>#N/A</v>
      </c>
      <c r="AGI2" s="5" t="e">
        <f>RTD("shicrtdserver64.shicrtd","",AGI1,"SC.ACVOL_1")</f>
        <v>#N/A</v>
      </c>
      <c r="AGJ2" s="5" t="e">
        <f>RTD("shicrtdserver64.shicrtd","",AGJ1,"SC.ACVOL_1")</f>
        <v>#N/A</v>
      </c>
      <c r="AGK2" s="5" t="e">
        <f>RTD("shicrtdserver64.shicrtd","",AGK1,"SC.ACVOL_1")</f>
        <v>#N/A</v>
      </c>
      <c r="AGL2" s="5" t="e">
        <f>RTD("shicrtdserver64.shicrtd","",AGL1,"SC.ACVOL_1")</f>
        <v>#N/A</v>
      </c>
      <c r="AGM2" s="5" t="e">
        <f>RTD("shicrtdserver64.shicrtd","",AGM1,"SC.ACVOL_1")</f>
        <v>#N/A</v>
      </c>
      <c r="AGN2" s="5" t="e">
        <f>RTD("shicrtdserver64.shicrtd","",AGN1,"SC.ACVOL_1")</f>
        <v>#N/A</v>
      </c>
      <c r="AGO2" s="5" t="e">
        <f>RTD("shicrtdserver64.shicrtd","",AGO1,"SC.ACVOL_1")</f>
        <v>#N/A</v>
      </c>
      <c r="AGP2" s="5" t="e">
        <f>RTD("shicrtdserver64.shicrtd","",AGP1,"SC.ACVOL_1")</f>
        <v>#N/A</v>
      </c>
      <c r="AGQ2" s="5" t="e">
        <f>RTD("shicrtdserver64.shicrtd","",AGQ1,"SC.ACVOL_1")</f>
        <v>#N/A</v>
      </c>
      <c r="AGR2" s="5" t="e">
        <f>RTD("shicrtdserver64.shicrtd","",AGR1,"SC.ACVOL_1")</f>
        <v>#N/A</v>
      </c>
      <c r="AGS2" s="5" t="e">
        <f>RTD("shicrtdserver64.shicrtd","",AGS1,"SC.ACVOL_1")</f>
        <v>#N/A</v>
      </c>
      <c r="AGT2" s="5" t="e">
        <f>RTD("shicrtdserver64.shicrtd","",AGT1,"SC.ACVOL_1")</f>
        <v>#N/A</v>
      </c>
      <c r="AGU2" s="5" t="e">
        <f>RTD("shicrtdserver64.shicrtd","",AGU1,"SC.ACVOL_1")</f>
        <v>#N/A</v>
      </c>
      <c r="AGV2" s="5" t="e">
        <f>RTD("shicrtdserver64.shicrtd","",AGV1,"SC.ACVOL_1")</f>
        <v>#N/A</v>
      </c>
      <c r="AGW2" s="5" t="e">
        <f>RTD("shicrtdserver64.shicrtd","",AGW1,"SC.ACVOL_1")</f>
        <v>#N/A</v>
      </c>
      <c r="AGX2" s="5" t="e">
        <f>RTD("shicrtdserver64.shicrtd","",AGX1,"SC.ACVOL_1")</f>
        <v>#N/A</v>
      </c>
      <c r="AGY2" s="5" t="e">
        <f>RTD("shicrtdserver64.shicrtd","",AGY1,"SC.ACVOL_1")</f>
        <v>#N/A</v>
      </c>
      <c r="AGZ2" s="5" t="e">
        <f>RTD("shicrtdserver64.shicrtd","",AGZ1,"SC.ACVOL_1")</f>
        <v>#N/A</v>
      </c>
      <c r="AHA2" s="5" t="e">
        <f>RTD("shicrtdserver64.shicrtd","",AHA1,"SC.ACVOL_1")</f>
        <v>#N/A</v>
      </c>
      <c r="AHB2" s="5" t="e">
        <f>RTD("shicrtdserver64.shicrtd","",AHB1,"SC.ACVOL_1")</f>
        <v>#N/A</v>
      </c>
      <c r="AHC2" s="5" t="e">
        <f>RTD("shicrtdserver64.shicrtd","",AHC1,"SC.ACVOL_1")</f>
        <v>#N/A</v>
      </c>
      <c r="AHD2" s="5" t="e">
        <f>RTD("shicrtdserver64.shicrtd","",AHD1,"SC.ACVOL_1")</f>
        <v>#N/A</v>
      </c>
      <c r="AHE2" s="5" t="e">
        <f>RTD("shicrtdserver64.shicrtd","",AHE1,"SC.ACVOL_1")</f>
        <v>#N/A</v>
      </c>
      <c r="AHF2" s="5" t="e">
        <f>RTD("shicrtdserver64.shicrtd","",AHF1,"SC.ACVOL_1")</f>
        <v>#N/A</v>
      </c>
      <c r="AHG2" s="5" t="e">
        <f>RTD("shicrtdserver64.shicrtd","",AHG1,"SC.ACVOL_1")</f>
        <v>#N/A</v>
      </c>
      <c r="AHH2" s="5" t="e">
        <f>RTD("shicrtdserver64.shicrtd","",AHH1,"SC.ACVOL_1")</f>
        <v>#N/A</v>
      </c>
      <c r="AHI2" s="5" t="e">
        <f>RTD("shicrtdserver64.shicrtd","",AHI1,"SC.ACVOL_1")</f>
        <v>#N/A</v>
      </c>
      <c r="AHJ2" s="5" t="e">
        <f>RTD("shicrtdserver64.shicrtd","",AHJ1,"SC.ACVOL_1")</f>
        <v>#N/A</v>
      </c>
      <c r="AHK2" s="5" t="e">
        <f>RTD("shicrtdserver64.shicrtd","",AHK1,"SC.ACVOL_1")</f>
        <v>#N/A</v>
      </c>
      <c r="AHL2" s="5" t="e">
        <f>RTD("shicrtdserver64.shicrtd","",AHL1,"SC.ACVOL_1")</f>
        <v>#N/A</v>
      </c>
      <c r="AHM2" s="5" t="e">
        <f>RTD("shicrtdserver64.shicrtd","",AHM1,"SC.ACVOL_1")</f>
        <v>#N/A</v>
      </c>
      <c r="AHN2" s="5" t="e">
        <f>RTD("shicrtdserver64.shicrtd","",AHN1,"SC.ACVOL_1")</f>
        <v>#N/A</v>
      </c>
      <c r="AHO2" s="5" t="e">
        <f>RTD("shicrtdserver64.shicrtd","",AHO1,"SC.ACVOL_1")</f>
        <v>#N/A</v>
      </c>
      <c r="AHP2" s="5" t="e">
        <f>RTD("shicrtdserver64.shicrtd","",AHP1,"SC.ACVOL_1")</f>
        <v>#N/A</v>
      </c>
      <c r="AHQ2" s="5" t="e">
        <f>RTD("shicrtdserver64.shicrtd","",AHQ1,"SC.ACVOL_1")</f>
        <v>#N/A</v>
      </c>
      <c r="AHR2" s="5" t="e">
        <f>RTD("shicrtdserver64.shicrtd","",AHR1,"SC.ACVOL_1")</f>
        <v>#N/A</v>
      </c>
      <c r="AHS2" s="5" t="e">
        <f>RTD("shicrtdserver64.shicrtd","",AHS1,"SC.ACVOL_1")</f>
        <v>#N/A</v>
      </c>
      <c r="AHT2" s="5" t="e">
        <f>RTD("shicrtdserver64.shicrtd","",AHT1,"SC.ACVOL_1")</f>
        <v>#N/A</v>
      </c>
      <c r="AHU2" s="5" t="e">
        <f>RTD("shicrtdserver64.shicrtd","",AHU1,"SC.ACVOL_1")</f>
        <v>#N/A</v>
      </c>
      <c r="AHV2" s="5" t="e">
        <f>RTD("shicrtdserver64.shicrtd","",AHV1,"SC.ACVOL_1")</f>
        <v>#N/A</v>
      </c>
      <c r="AHW2" s="5" t="e">
        <f>RTD("shicrtdserver64.shicrtd","",AHW1,"SC.ACVOL_1")</f>
        <v>#N/A</v>
      </c>
      <c r="AHX2" s="5" t="e">
        <f>RTD("shicrtdserver64.shicrtd","",AHX1,"SC.ACVOL_1")</f>
        <v>#N/A</v>
      </c>
      <c r="AHY2" s="5" t="e">
        <f>RTD("shicrtdserver64.shicrtd","",AHY1,"SC.ACVOL_1")</f>
        <v>#N/A</v>
      </c>
      <c r="AHZ2" s="5" t="e">
        <f>RTD("shicrtdserver64.shicrtd","",AHZ1,"SC.ACVOL_1")</f>
        <v>#N/A</v>
      </c>
      <c r="AIA2" s="5" t="e">
        <f>RTD("shicrtdserver64.shicrtd","",AIA1,"SC.ACVOL_1")</f>
        <v>#N/A</v>
      </c>
      <c r="AIB2" s="5" t="e">
        <f>RTD("shicrtdserver64.shicrtd","",AIB1,"SC.ACVOL_1")</f>
        <v>#N/A</v>
      </c>
      <c r="AIC2" s="5" t="e">
        <f>RTD("shicrtdserver64.shicrtd","",AIC1,"SC.ACVOL_1")</f>
        <v>#N/A</v>
      </c>
      <c r="AID2" s="5" t="e">
        <f>RTD("shicrtdserver64.shicrtd","",AID1,"SC.ACVOL_1")</f>
        <v>#N/A</v>
      </c>
      <c r="AIE2" s="5" t="e">
        <f>RTD("shicrtdserver64.shicrtd","",AIE1,"SC.ACVOL_1")</f>
        <v>#N/A</v>
      </c>
      <c r="AIF2" s="5" t="e">
        <f>RTD("shicrtdserver64.shicrtd","",AIF1,"SC.ACVOL_1")</f>
        <v>#N/A</v>
      </c>
      <c r="AIG2" s="5" t="e">
        <f>RTD("shicrtdserver64.shicrtd","",AIG1,"SC.ACVOL_1")</f>
        <v>#N/A</v>
      </c>
      <c r="AIH2" s="5" t="e">
        <f>RTD("shicrtdserver64.shicrtd","",AIH1,"SC.ACVOL_1")</f>
        <v>#N/A</v>
      </c>
      <c r="AII2" s="5" t="e">
        <f>RTD("shicrtdserver64.shicrtd","",AII1,"SC.ACVOL_1")</f>
        <v>#N/A</v>
      </c>
      <c r="AIJ2" s="5" t="e">
        <f>RTD("shicrtdserver64.shicrtd","",AIJ1,"SC.ACVOL_1")</f>
        <v>#N/A</v>
      </c>
      <c r="AIK2" s="5" t="e">
        <f>RTD("shicrtdserver64.shicrtd","",AIK1,"SC.ACVOL_1")</f>
        <v>#N/A</v>
      </c>
      <c r="AIL2" s="5" t="e">
        <f>RTD("shicrtdserver64.shicrtd","",AIL1,"SC.ACVOL_1")</f>
        <v>#N/A</v>
      </c>
      <c r="AIM2" s="5" t="e">
        <f>RTD("shicrtdserver64.shicrtd","",AIM1,"SC.ACVOL_1")</f>
        <v>#N/A</v>
      </c>
      <c r="AIN2" s="5" t="e">
        <f>RTD("shicrtdserver64.shicrtd","",AIN1,"SC.ACVOL_1")</f>
        <v>#N/A</v>
      </c>
      <c r="AIO2" s="5" t="e">
        <f>RTD("shicrtdserver64.shicrtd","",AIO1,"SC.ACVOL_1")</f>
        <v>#N/A</v>
      </c>
      <c r="AIP2" s="5" t="e">
        <f>RTD("shicrtdserver64.shicrtd","",AIP1,"SC.ACVOL_1")</f>
        <v>#N/A</v>
      </c>
      <c r="AIQ2" s="5" t="e">
        <f>RTD("shicrtdserver64.shicrtd","",AIQ1,"SC.ACVOL_1")</f>
        <v>#N/A</v>
      </c>
      <c r="AIR2" s="5" t="e">
        <f>RTD("shicrtdserver64.shicrtd","",AIR1,"SC.ACVOL_1")</f>
        <v>#N/A</v>
      </c>
      <c r="AIS2" s="5" t="e">
        <f>RTD("shicrtdserver64.shicrtd","",AIS1,"SC.ACVOL_1")</f>
        <v>#N/A</v>
      </c>
      <c r="AIT2" s="5" t="e">
        <f>RTD("shicrtdserver64.shicrtd","",AIT1,"SC.ACVOL_1")</f>
        <v>#N/A</v>
      </c>
      <c r="AIU2" s="5" t="e">
        <f>RTD("shicrtdserver64.shicrtd","",AIU1,"SC.ACVOL_1")</f>
        <v>#N/A</v>
      </c>
      <c r="AIV2" s="5" t="e">
        <f>RTD("shicrtdserver64.shicrtd","",AIV1,"SC.ACVOL_1")</f>
        <v>#N/A</v>
      </c>
      <c r="AIW2" s="5" t="e">
        <f>RTD("shicrtdserver64.shicrtd","",AIW1,"SC.ACVOL_1")</f>
        <v>#N/A</v>
      </c>
      <c r="AIX2" s="5" t="e">
        <f>RTD("shicrtdserver64.shicrtd","",AIX1,"SC.ACVOL_1")</f>
        <v>#N/A</v>
      </c>
      <c r="AIY2" s="5" t="e">
        <f>RTD("shicrtdserver64.shicrtd","",AIY1,"SC.ACVOL_1")</f>
        <v>#N/A</v>
      </c>
      <c r="AIZ2" s="5" t="e">
        <f>RTD("shicrtdserver64.shicrtd","",AIZ1,"SC.ACVOL_1")</f>
        <v>#N/A</v>
      </c>
      <c r="AJA2" s="5" t="e">
        <f>RTD("shicrtdserver64.shicrtd","",AJA1,"SC.ACVOL_1")</f>
        <v>#N/A</v>
      </c>
      <c r="AJB2" s="5" t="e">
        <f>RTD("shicrtdserver64.shicrtd","",AJB1,"SC.ACVOL_1")</f>
        <v>#N/A</v>
      </c>
      <c r="AJC2" s="5" t="e">
        <f>RTD("shicrtdserver64.shicrtd","",AJC1,"SC.ACVOL_1")</f>
        <v>#N/A</v>
      </c>
      <c r="AJD2" s="5" t="e">
        <f>RTD("shicrtdserver64.shicrtd","",AJD1,"SC.ACVOL_1")</f>
        <v>#N/A</v>
      </c>
      <c r="AJE2" s="5" t="e">
        <f>RTD("shicrtdserver64.shicrtd","",AJE1,"SC.ACVOL_1")</f>
        <v>#N/A</v>
      </c>
      <c r="AJF2" s="5" t="e">
        <f>RTD("shicrtdserver64.shicrtd","",AJF1,"SC.ACVOL_1")</f>
        <v>#N/A</v>
      </c>
      <c r="AJG2" s="5" t="e">
        <f>RTD("shicrtdserver64.shicrtd","",AJG1,"SC.ACVOL_1")</f>
        <v>#N/A</v>
      </c>
      <c r="AJH2" s="5" t="e">
        <f>RTD("shicrtdserver64.shicrtd","",AJH1,"SC.ACVOL_1")</f>
        <v>#N/A</v>
      </c>
      <c r="AJI2" s="5" t="e">
        <f>RTD("shicrtdserver64.shicrtd","",AJI1,"SC.ACVOL_1")</f>
        <v>#N/A</v>
      </c>
      <c r="AJJ2" s="5" t="e">
        <f>RTD("shicrtdserver64.shicrtd","",AJJ1,"SC.ACVOL_1")</f>
        <v>#N/A</v>
      </c>
      <c r="AJK2" s="5" t="e">
        <f>RTD("shicrtdserver64.shicrtd","",AJK1,"SC.ACVOL_1")</f>
        <v>#N/A</v>
      </c>
      <c r="AJL2" s="5" t="e">
        <f>RTD("shicrtdserver64.shicrtd","",AJL1,"SC.ACVOL_1")</f>
        <v>#N/A</v>
      </c>
      <c r="AJM2" s="5" t="e">
        <f>RTD("shicrtdserver64.shicrtd","",AJM1,"SC.ACVOL_1")</f>
        <v>#N/A</v>
      </c>
      <c r="AJN2" s="5" t="e">
        <f>RTD("shicrtdserver64.shicrtd","",AJN1,"SC.ACVOL_1")</f>
        <v>#N/A</v>
      </c>
      <c r="AJO2" s="5" t="e">
        <f>RTD("shicrtdserver64.shicrtd","",AJO1,"SC.ACVOL_1")</f>
        <v>#N/A</v>
      </c>
      <c r="AJP2" s="5" t="e">
        <f>RTD("shicrtdserver64.shicrtd","",AJP1,"SC.ACVOL_1")</f>
        <v>#N/A</v>
      </c>
      <c r="AJQ2" s="5" t="e">
        <f>RTD("shicrtdserver64.shicrtd","",AJQ1,"SC.ACVOL_1")</f>
        <v>#N/A</v>
      </c>
      <c r="AJR2" s="5" t="e">
        <f>RTD("shicrtdserver64.shicrtd","",AJR1,"SC.ACVOL_1")</f>
        <v>#N/A</v>
      </c>
      <c r="AJS2" s="5" t="e">
        <f>RTD("shicrtdserver64.shicrtd","",AJS1,"SC.ACVOL_1")</f>
        <v>#N/A</v>
      </c>
      <c r="AJT2" s="5" t="e">
        <f>RTD("shicrtdserver64.shicrtd","",AJT1,"SC.ACVOL_1")</f>
        <v>#N/A</v>
      </c>
      <c r="AJU2" s="5" t="e">
        <f>RTD("shicrtdserver64.shicrtd","",AJU1,"SC.ACVOL_1")</f>
        <v>#N/A</v>
      </c>
      <c r="AJV2" s="5" t="e">
        <f>RTD("shicrtdserver64.shicrtd","",AJV1,"SC.ACVOL_1")</f>
        <v>#N/A</v>
      </c>
      <c r="AJW2" s="5" t="e">
        <f>RTD("shicrtdserver64.shicrtd","",AJW1,"SC.ACVOL_1")</f>
        <v>#N/A</v>
      </c>
      <c r="AJX2" s="5" t="e">
        <f>RTD("shicrtdserver64.shicrtd","",AJX1,"SC.ACVOL_1")</f>
        <v>#N/A</v>
      </c>
      <c r="AJY2" s="5" t="e">
        <f>RTD("shicrtdserver64.shicrtd","",AJY1,"SC.ACVOL_1")</f>
        <v>#N/A</v>
      </c>
      <c r="AJZ2" s="5" t="e">
        <f>RTD("shicrtdserver64.shicrtd","",AJZ1,"SC.ACVOL_1")</f>
        <v>#N/A</v>
      </c>
      <c r="AKA2" s="5" t="e">
        <f>RTD("shicrtdserver64.shicrtd","",AKA1,"SC.ACVOL_1")</f>
        <v>#N/A</v>
      </c>
      <c r="AKB2" s="5" t="e">
        <f>RTD("shicrtdserver64.shicrtd","",AKB1,"SC.ACVOL_1")</f>
        <v>#N/A</v>
      </c>
      <c r="AKC2" s="5" t="e">
        <f>RTD("shicrtdserver64.shicrtd","",AKC1,"SC.ACVOL_1")</f>
        <v>#N/A</v>
      </c>
      <c r="AKD2" s="5" t="e">
        <f>RTD("shicrtdserver64.shicrtd","",AKD1,"SC.ACVOL_1")</f>
        <v>#N/A</v>
      </c>
      <c r="AKE2" s="5" t="e">
        <f>RTD("shicrtdserver64.shicrtd","",AKE1,"SC.ACVOL_1")</f>
        <v>#N/A</v>
      </c>
      <c r="AKF2" s="5" t="e">
        <f>RTD("shicrtdserver64.shicrtd","",AKF1,"SC.ACVOL_1")</f>
        <v>#N/A</v>
      </c>
      <c r="AKG2" s="5" t="e">
        <f>RTD("shicrtdserver64.shicrtd","",AKG1,"SC.ACVOL_1")</f>
        <v>#N/A</v>
      </c>
      <c r="AKH2" s="5" t="e">
        <f>RTD("shicrtdserver64.shicrtd","",AKH1,"SC.ACVOL_1")</f>
        <v>#N/A</v>
      </c>
      <c r="AKI2" s="5" t="e">
        <f>RTD("shicrtdserver64.shicrtd","",AKI1,"SC.ACVOL_1")</f>
        <v>#N/A</v>
      </c>
      <c r="AKJ2" s="5" t="e">
        <f>RTD("shicrtdserver64.shicrtd","",AKJ1,"SC.ACVOL_1")</f>
        <v>#N/A</v>
      </c>
      <c r="AKK2" s="5" t="e">
        <f>RTD("shicrtdserver64.shicrtd","",AKK1,"SC.ACVOL_1")</f>
        <v>#N/A</v>
      </c>
      <c r="AKL2" s="5" t="e">
        <f>RTD("shicrtdserver64.shicrtd","",AKL1,"SC.ACVOL_1")</f>
        <v>#N/A</v>
      </c>
      <c r="AKM2" s="5" t="e">
        <f>RTD("shicrtdserver64.shicrtd","",AKM1,"SC.ACVOL_1")</f>
        <v>#N/A</v>
      </c>
      <c r="AKN2" s="5" t="e">
        <f>RTD("shicrtdserver64.shicrtd","",AKN1,"SC.ACVOL_1")</f>
        <v>#N/A</v>
      </c>
      <c r="AKO2" s="5" t="e">
        <f>RTD("shicrtdserver64.shicrtd","",AKO1,"SC.ACVOL_1")</f>
        <v>#N/A</v>
      </c>
      <c r="AKP2" s="5" t="e">
        <f>RTD("shicrtdserver64.shicrtd","",AKP1,"SC.ACVOL_1")</f>
        <v>#N/A</v>
      </c>
      <c r="AKQ2" s="5" t="e">
        <f>RTD("shicrtdserver64.shicrtd","",AKQ1,"SC.ACVOL_1")</f>
        <v>#N/A</v>
      </c>
      <c r="AKR2" s="5" t="e">
        <f>RTD("shicrtdserver64.shicrtd","",AKR1,"SC.ACVOL_1")</f>
        <v>#N/A</v>
      </c>
      <c r="AKS2" s="5" t="e">
        <f>RTD("shicrtdserver64.shicrtd","",AKS1,"SC.ACVOL_1")</f>
        <v>#N/A</v>
      </c>
      <c r="AKT2" s="5" t="e">
        <f>RTD("shicrtdserver64.shicrtd","",AKT1,"SC.ACVOL_1")</f>
        <v>#N/A</v>
      </c>
      <c r="AKU2" s="5" t="e">
        <f>RTD("shicrtdserver64.shicrtd","",AKU1,"SC.ACVOL_1")</f>
        <v>#N/A</v>
      </c>
      <c r="AKV2" s="5" t="e">
        <f>RTD("shicrtdserver64.shicrtd","",AKV1,"SC.ACVOL_1")</f>
        <v>#N/A</v>
      </c>
      <c r="AKW2" s="5" t="e">
        <f>RTD("shicrtdserver64.shicrtd","",AKW1,"SC.ACVOL_1")</f>
        <v>#N/A</v>
      </c>
      <c r="AKX2" s="5" t="e">
        <f>RTD("shicrtdserver64.shicrtd","",AKX1,"SC.ACVOL_1")</f>
        <v>#N/A</v>
      </c>
      <c r="AKY2" s="5" t="e">
        <f>RTD("shicrtdserver64.shicrtd","",AKY1,"SC.ACVOL_1")</f>
        <v>#N/A</v>
      </c>
      <c r="AKZ2" s="5" t="e">
        <f>RTD("shicrtdserver64.shicrtd","",AKZ1,"SC.ACVOL_1")</f>
        <v>#N/A</v>
      </c>
      <c r="ALA2" s="5" t="e">
        <f>RTD("shicrtdserver64.shicrtd","",ALA1,"SC.ACVOL_1")</f>
        <v>#N/A</v>
      </c>
      <c r="ALB2" s="5" t="e">
        <f>RTD("shicrtdserver64.shicrtd","",ALB1,"SC.ACVOL_1")</f>
        <v>#N/A</v>
      </c>
      <c r="ALC2" s="5" t="e">
        <f>RTD("shicrtdserver64.shicrtd","",ALC1,"SC.ACVOL_1")</f>
        <v>#N/A</v>
      </c>
      <c r="ALD2" s="5" t="e">
        <f>RTD("shicrtdserver64.shicrtd","",ALD1,"SC.ACVOL_1")</f>
        <v>#N/A</v>
      </c>
      <c r="ALE2" s="5" t="e">
        <f>RTD("shicrtdserver64.shicrtd","",ALE1,"SC.ACVOL_1")</f>
        <v>#N/A</v>
      </c>
      <c r="ALF2" s="5" t="e">
        <f>RTD("shicrtdserver64.shicrtd","",ALF1,"SC.ACVOL_1")</f>
        <v>#N/A</v>
      </c>
      <c r="ALG2" s="5" t="e">
        <f>RTD("shicrtdserver64.shicrtd","",ALG1,"SC.ACVOL_1")</f>
        <v>#N/A</v>
      </c>
      <c r="ALH2" s="5" t="e">
        <f>RTD("shicrtdserver64.shicrtd","",ALH1,"SC.ACVOL_1")</f>
        <v>#N/A</v>
      </c>
      <c r="ALI2" s="5" t="e">
        <f>RTD("shicrtdserver64.shicrtd","",ALI1,"SC.ACVOL_1")</f>
        <v>#N/A</v>
      </c>
      <c r="ALJ2" s="5" t="e">
        <f>RTD("shicrtdserver64.shicrtd","",ALJ1,"SC.ACVOL_1")</f>
        <v>#N/A</v>
      </c>
      <c r="ALK2" s="5" t="e">
        <f>RTD("shicrtdserver64.shicrtd","",ALK1,"SC.ACVOL_1")</f>
        <v>#N/A</v>
      </c>
      <c r="ALL2" s="5" t="e">
        <f>RTD("shicrtdserver64.shicrtd","",ALL1,"SC.ACVOL_1")</f>
        <v>#N/A</v>
      </c>
      <c r="ALM2" s="5" t="e">
        <f>RTD("shicrtdserver64.shicrtd","",ALM1,"SC.ACVOL_1")</f>
        <v>#N/A</v>
      </c>
      <c r="ALN2" s="5" t="e">
        <f>RTD("shicrtdserver64.shicrtd","",ALN1,"SC.ACVOL_1")</f>
        <v>#N/A</v>
      </c>
      <c r="ALO2" s="5" t="e">
        <f>RTD("shicrtdserver64.shicrtd","",ALO1,"SC.ACVOL_1")</f>
        <v>#N/A</v>
      </c>
      <c r="ALP2" s="5" t="e">
        <f>RTD("shicrtdserver64.shicrtd","",ALP1,"SC.ACVOL_1")</f>
        <v>#N/A</v>
      </c>
      <c r="ALQ2" s="5" t="e">
        <f>RTD("shicrtdserver64.shicrtd","",ALQ1,"SC.ACVOL_1")</f>
        <v>#N/A</v>
      </c>
      <c r="ALR2" s="5" t="e">
        <f>RTD("shicrtdserver64.shicrtd","",ALR1,"SC.ACVOL_1")</f>
        <v>#N/A</v>
      </c>
      <c r="ALS2" s="5" t="e">
        <f>RTD("shicrtdserver64.shicrtd","",ALS1,"SC.ACVOL_1")</f>
        <v>#N/A</v>
      </c>
      <c r="ALT2" s="5" t="e">
        <f>RTD("shicrtdserver64.shicrtd","",ALT1,"SC.ACVOL_1")</f>
        <v>#N/A</v>
      </c>
      <c r="ALU2" s="5" t="e">
        <f>RTD("shicrtdserver64.shicrtd","",ALU1,"SC.ACVOL_1")</f>
        <v>#N/A</v>
      </c>
      <c r="ALV2" s="5" t="e">
        <f>RTD("shicrtdserver64.shicrtd","",ALV1,"SC.ACVOL_1")</f>
        <v>#N/A</v>
      </c>
      <c r="ALW2" s="5" t="e">
        <f>RTD("shicrtdserver64.shicrtd","",ALW1,"SC.ACVOL_1")</f>
        <v>#N/A</v>
      </c>
      <c r="ALX2" s="5" t="e">
        <f>RTD("shicrtdserver64.shicrtd","",ALX1,"SC.ACVOL_1")</f>
        <v>#N/A</v>
      </c>
      <c r="ALY2" s="5" t="e">
        <f>RTD("shicrtdserver64.shicrtd","",ALY1,"SC.ACVOL_1")</f>
        <v>#N/A</v>
      </c>
      <c r="ALZ2" s="5" t="e">
        <f>RTD("shicrtdserver64.shicrtd","",ALZ1,"SC.ACVOL_1")</f>
        <v>#N/A</v>
      </c>
      <c r="AMA2" s="5" t="e">
        <f>RTD("shicrtdserver64.shicrtd","",AMA1,"SC.ACVOL_1")</f>
        <v>#N/A</v>
      </c>
      <c r="AMB2" s="5" t="e">
        <f>RTD("shicrtdserver64.shicrtd","",AMB1,"SC.ACVOL_1")</f>
        <v>#N/A</v>
      </c>
      <c r="AMC2" s="5" t="e">
        <f>RTD("shicrtdserver64.shicrtd","",AMC1,"SC.ACVOL_1")</f>
        <v>#N/A</v>
      </c>
      <c r="AMD2" s="5" t="e">
        <f>RTD("shicrtdserver64.shicrtd","",AMD1,"SC.ACVOL_1")</f>
        <v>#N/A</v>
      </c>
      <c r="AME2" s="5" t="e">
        <f>RTD("shicrtdserver64.shicrtd","",AME1,"SC.ACVOL_1")</f>
        <v>#N/A</v>
      </c>
      <c r="AMF2" s="5" t="e">
        <f>RTD("shicrtdserver64.shicrtd","",AMF1,"SC.ACVOL_1")</f>
        <v>#N/A</v>
      </c>
      <c r="AMG2" s="5" t="e">
        <f>RTD("shicrtdserver64.shicrtd","",AMG1,"SC.ACVOL_1")</f>
        <v>#N/A</v>
      </c>
      <c r="AMH2" s="5" t="e">
        <f>RTD("shicrtdserver64.shicrtd","",AMH1,"SC.ACVOL_1")</f>
        <v>#N/A</v>
      </c>
      <c r="AMI2" s="5" t="e">
        <f>RTD("shicrtdserver64.shicrtd","",AMI1,"SC.ACVOL_1")</f>
        <v>#N/A</v>
      </c>
      <c r="AMJ2" s="5" t="e">
        <f>RTD("shicrtdserver64.shicrtd","",AMJ1,"SC.ACVOL_1")</f>
        <v>#N/A</v>
      </c>
      <c r="AMK2" s="5" t="e">
        <f>RTD("shicrtdserver64.shicrtd","",AMK1,"SC.ACVOL_1")</f>
        <v>#N/A</v>
      </c>
      <c r="AML2" s="5" t="e">
        <f>RTD("shicrtdserver64.shicrtd","",AML1,"SC.ACVOL_1")</f>
        <v>#N/A</v>
      </c>
      <c r="AMM2" s="5" t="e">
        <f>RTD("shicrtdserver64.shicrtd","",AMM1,"SC.ACVOL_1")</f>
        <v>#N/A</v>
      </c>
      <c r="AMN2" s="5" t="e">
        <f>RTD("shicrtdserver64.shicrtd","",AMN1,"SC.ACVOL_1")</f>
        <v>#N/A</v>
      </c>
      <c r="AMO2" s="5" t="e">
        <f>RTD("shicrtdserver64.shicrtd","",AMO1,"SC.ACVOL_1")</f>
        <v>#N/A</v>
      </c>
      <c r="AMP2" s="5" t="e">
        <f>RTD("shicrtdserver64.shicrtd","",AMP1,"SC.ACVOL_1")</f>
        <v>#N/A</v>
      </c>
      <c r="AMQ2" s="5" t="e">
        <f>RTD("shicrtdserver64.shicrtd","",AMQ1,"SC.ACVOL_1")</f>
        <v>#N/A</v>
      </c>
      <c r="AMR2" s="5" t="e">
        <f>RTD("shicrtdserver64.shicrtd","",AMR1,"SC.ACVOL_1")</f>
        <v>#N/A</v>
      </c>
      <c r="AMS2" s="5" t="e">
        <f>RTD("shicrtdserver64.shicrtd","",AMS1,"SC.ACVOL_1")</f>
        <v>#N/A</v>
      </c>
      <c r="AMT2" s="5" t="e">
        <f>RTD("shicrtdserver64.shicrtd","",AMT1,"SC.ACVOL_1")</f>
        <v>#N/A</v>
      </c>
      <c r="AMU2" s="5" t="e">
        <f>RTD("shicrtdserver64.shicrtd","",AMU1,"SC.ACVOL_1")</f>
        <v>#N/A</v>
      </c>
      <c r="AMV2" s="5" t="e">
        <f>RTD("shicrtdserver64.shicrtd","",AMV1,"SC.ACVOL_1")</f>
        <v>#N/A</v>
      </c>
      <c r="AMW2" s="5" t="e">
        <f>RTD("shicrtdserver64.shicrtd","",AMW1,"SC.ACVOL_1")</f>
        <v>#N/A</v>
      </c>
      <c r="AMX2" s="5" t="e">
        <f>RTD("shicrtdserver64.shicrtd","",AMX1,"SC.ACVOL_1")</f>
        <v>#N/A</v>
      </c>
      <c r="AMY2" s="5" t="e">
        <f>RTD("shicrtdserver64.shicrtd","",AMY1,"SC.ACVOL_1")</f>
        <v>#N/A</v>
      </c>
      <c r="AMZ2" s="5" t="e">
        <f>RTD("shicrtdserver64.shicrtd","",AMZ1,"SC.ACVOL_1")</f>
        <v>#N/A</v>
      </c>
      <c r="ANA2" s="5" t="e">
        <f>RTD("shicrtdserver64.shicrtd","",ANA1,"SC.ACVOL_1")</f>
        <v>#N/A</v>
      </c>
      <c r="ANB2" s="5" t="e">
        <f>RTD("shicrtdserver64.shicrtd","",ANB1,"SC.ACVOL_1")</f>
        <v>#N/A</v>
      </c>
      <c r="ANC2" s="5" t="e">
        <f>RTD("shicrtdserver64.shicrtd","",ANC1,"SC.ACVOL_1")</f>
        <v>#N/A</v>
      </c>
      <c r="AND2" s="5" t="e">
        <f>RTD("shicrtdserver64.shicrtd","",AND1,"SC.ACVOL_1")</f>
        <v>#N/A</v>
      </c>
      <c r="ANE2" s="5" t="e">
        <f>RTD("shicrtdserver64.shicrtd","",ANE1,"SC.ACVOL_1")</f>
        <v>#N/A</v>
      </c>
      <c r="ANF2" s="5" t="e">
        <f>RTD("shicrtdserver64.shicrtd","",ANF1,"SC.ACVOL_1")</f>
        <v>#N/A</v>
      </c>
      <c r="ANG2" s="5" t="e">
        <f>RTD("shicrtdserver64.shicrtd","",ANG1,"SC.ACVOL_1")</f>
        <v>#N/A</v>
      </c>
      <c r="ANH2" s="5" t="e">
        <f>RTD("shicrtdserver64.shicrtd","",ANH1,"SC.ACVOL_1")</f>
        <v>#N/A</v>
      </c>
      <c r="ANI2" s="5" t="e">
        <f>RTD("shicrtdserver64.shicrtd","",ANI1,"SC.ACVOL_1")</f>
        <v>#N/A</v>
      </c>
      <c r="ANJ2" s="5" t="e">
        <f>RTD("shicrtdserver64.shicrtd","",ANJ1,"SC.ACVOL_1")</f>
        <v>#N/A</v>
      </c>
      <c r="ANK2" s="5" t="e">
        <f>RTD("shicrtdserver64.shicrtd","",ANK1,"SC.ACVOL_1")</f>
        <v>#N/A</v>
      </c>
      <c r="ANL2" s="5" t="e">
        <f>RTD("shicrtdserver64.shicrtd","",ANL1,"SC.ACVOL_1")</f>
        <v>#N/A</v>
      </c>
      <c r="ANM2" s="5" t="e">
        <f>RTD("shicrtdserver64.shicrtd","",ANM1,"SC.ACVOL_1")</f>
        <v>#N/A</v>
      </c>
      <c r="ANN2" s="5" t="e">
        <f>RTD("shicrtdserver64.shicrtd","",ANN1,"SC.ACVOL_1")</f>
        <v>#N/A</v>
      </c>
      <c r="ANO2" s="5" t="e">
        <f>RTD("shicrtdserver64.shicrtd","",ANO1,"SC.ACVOL_1")</f>
        <v>#N/A</v>
      </c>
      <c r="ANP2" s="5" t="e">
        <f>RTD("shicrtdserver64.shicrtd","",ANP1,"SC.ACVOL_1")</f>
        <v>#N/A</v>
      </c>
      <c r="ANQ2" s="5" t="e">
        <f>RTD("shicrtdserver64.shicrtd","",ANQ1,"SC.ACVOL_1")</f>
        <v>#N/A</v>
      </c>
      <c r="ANR2" s="5" t="e">
        <f>RTD("shicrtdserver64.shicrtd","",ANR1,"SC.ACVOL_1")</f>
        <v>#N/A</v>
      </c>
      <c r="ANS2" s="5" t="e">
        <f>RTD("shicrtdserver64.shicrtd","",ANS1,"SC.ACVOL_1")</f>
        <v>#N/A</v>
      </c>
      <c r="ANT2" s="5" t="e">
        <f>RTD("shicrtdserver64.shicrtd","",ANT1,"SC.ACVOL_1")</f>
        <v>#N/A</v>
      </c>
      <c r="ANU2" s="5" t="e">
        <f>RTD("shicrtdserver64.shicrtd","",ANU1,"SC.ACVOL_1")</f>
        <v>#N/A</v>
      </c>
      <c r="ANV2" s="5" t="e">
        <f>RTD("shicrtdserver64.shicrtd","",ANV1,"SC.ACVOL_1")</f>
        <v>#N/A</v>
      </c>
      <c r="ANW2" s="5" t="e">
        <f>RTD("shicrtdserver64.shicrtd","",ANW1,"SC.ACVOL_1")</f>
        <v>#N/A</v>
      </c>
      <c r="ANX2" s="5" t="e">
        <f>RTD("shicrtdserver64.shicrtd","",ANX1,"SC.ACVOL_1")</f>
        <v>#N/A</v>
      </c>
      <c r="ANY2" s="5" t="e">
        <f>RTD("shicrtdserver64.shicrtd","",ANY1,"SC.ACVOL_1")</f>
        <v>#N/A</v>
      </c>
      <c r="ANZ2" s="5" t="e">
        <f>RTD("shicrtdserver64.shicrtd","",ANZ1,"SC.ACVOL_1")</f>
        <v>#N/A</v>
      </c>
      <c r="AOA2" s="5" t="e">
        <f>RTD("shicrtdserver64.shicrtd","",AOA1,"SC.ACVOL_1")</f>
        <v>#N/A</v>
      </c>
      <c r="AOB2" s="5" t="e">
        <f>RTD("shicrtdserver64.shicrtd","",AOB1,"SC.ACVOL_1")</f>
        <v>#N/A</v>
      </c>
      <c r="AOC2" s="5" t="e">
        <f>RTD("shicrtdserver64.shicrtd","",AOC1,"SC.ACVOL_1")</f>
        <v>#N/A</v>
      </c>
      <c r="AOD2" s="5" t="e">
        <f>RTD("shicrtdserver64.shicrtd","",AOD1,"SC.ACVOL_1")</f>
        <v>#N/A</v>
      </c>
      <c r="AOE2" s="5" t="e">
        <f>RTD("shicrtdserver64.shicrtd","",AOE1,"SC.ACVOL_1")</f>
        <v>#N/A</v>
      </c>
      <c r="AOF2" s="5" t="e">
        <f>RTD("shicrtdserver64.shicrtd","",AOF1,"SC.ACVOL_1")</f>
        <v>#N/A</v>
      </c>
      <c r="AOG2" s="5" t="e">
        <f>RTD("shicrtdserver64.shicrtd","",AOG1,"SC.ACVOL_1")</f>
        <v>#N/A</v>
      </c>
      <c r="AOH2" s="5" t="e">
        <f>RTD("shicrtdserver64.shicrtd","",AOH1,"SC.ACVOL_1")</f>
        <v>#N/A</v>
      </c>
      <c r="AOI2" s="5" t="e">
        <f>RTD("shicrtdserver64.shicrtd","",AOI1,"SC.ACVOL_1")</f>
        <v>#N/A</v>
      </c>
      <c r="AOJ2" s="5" t="e">
        <f>RTD("shicrtdserver64.shicrtd","",AOJ1,"SC.ACVOL_1")</f>
        <v>#N/A</v>
      </c>
      <c r="AOK2" s="5" t="e">
        <f>RTD("shicrtdserver64.shicrtd","",AOK1,"SC.ACVOL_1")</f>
        <v>#N/A</v>
      </c>
      <c r="AOL2" s="5" t="e">
        <f>RTD("shicrtdserver64.shicrtd","",AOL1,"SC.ACVOL_1")</f>
        <v>#N/A</v>
      </c>
      <c r="AOM2" s="5" t="e">
        <f>RTD("shicrtdserver64.shicrtd","",AOM1,"SC.ACVOL_1")</f>
        <v>#N/A</v>
      </c>
      <c r="AON2" s="5" t="e">
        <f>RTD("shicrtdserver64.shicrtd","",AON1,"SC.ACVOL_1")</f>
        <v>#N/A</v>
      </c>
      <c r="AOO2" s="5" t="e">
        <f>RTD("shicrtdserver64.shicrtd","",AOO1,"SC.ACVOL_1")</f>
        <v>#N/A</v>
      </c>
      <c r="AOP2" s="5" t="e">
        <f>RTD("shicrtdserver64.shicrtd","",AOP1,"SC.ACVOL_1")</f>
        <v>#N/A</v>
      </c>
      <c r="AOQ2" s="5" t="e">
        <f>RTD("shicrtdserver64.shicrtd","",AOQ1,"SC.ACVOL_1")</f>
        <v>#N/A</v>
      </c>
      <c r="AOR2" s="5" t="e">
        <f>RTD("shicrtdserver64.shicrtd","",AOR1,"SC.ACVOL_1")</f>
        <v>#N/A</v>
      </c>
      <c r="AOS2" s="5" t="e">
        <f>RTD("shicrtdserver64.shicrtd","",AOS1,"SC.ACVOL_1")</f>
        <v>#N/A</v>
      </c>
      <c r="AOT2" s="5" t="e">
        <f>RTD("shicrtdserver64.shicrtd","",AOT1,"SC.ACVOL_1")</f>
        <v>#N/A</v>
      </c>
      <c r="AOU2" s="5" t="e">
        <f>RTD("shicrtdserver64.shicrtd","",AOU1,"SC.ACVOL_1")</f>
        <v>#N/A</v>
      </c>
      <c r="AOV2" s="5" t="e">
        <f>RTD("shicrtdserver64.shicrtd","",AOV1,"SC.ACVOL_1")</f>
        <v>#N/A</v>
      </c>
      <c r="AOW2" s="5" t="e">
        <f>RTD("shicrtdserver64.shicrtd","",AOW1,"SC.ACVOL_1")</f>
        <v>#N/A</v>
      </c>
      <c r="AOX2" s="5" t="e">
        <f>RTD("shicrtdserver64.shicrtd","",AOX1,"SC.ACVOL_1")</f>
        <v>#N/A</v>
      </c>
      <c r="AOY2" s="5" t="e">
        <f>RTD("shicrtdserver64.shicrtd","",AOY1,"SC.ACVOL_1")</f>
        <v>#N/A</v>
      </c>
      <c r="AOZ2" s="5" t="e">
        <f>RTD("shicrtdserver64.shicrtd","",AOZ1,"SC.ACVOL_1")</f>
        <v>#N/A</v>
      </c>
      <c r="APA2" s="5" t="e">
        <f>RTD("shicrtdserver64.shicrtd","",APA1,"SC.ACVOL_1")</f>
        <v>#N/A</v>
      </c>
      <c r="APB2" s="5" t="e">
        <f>RTD("shicrtdserver64.shicrtd","",APB1,"SC.ACVOL_1")</f>
        <v>#N/A</v>
      </c>
      <c r="APC2" s="5" t="e">
        <f>RTD("shicrtdserver64.shicrtd","",APC1,"SC.ACVOL_1")</f>
        <v>#N/A</v>
      </c>
      <c r="APD2" s="5" t="e">
        <f>RTD("shicrtdserver64.shicrtd","",APD1,"SC.ACVOL_1")</f>
        <v>#N/A</v>
      </c>
      <c r="APE2" s="5" t="e">
        <f>RTD("shicrtdserver64.shicrtd","",APE1,"SC.ACVOL_1")</f>
        <v>#N/A</v>
      </c>
      <c r="APF2" s="5" t="e">
        <f>RTD("shicrtdserver64.shicrtd","",APF1,"SC.ACVOL_1")</f>
        <v>#N/A</v>
      </c>
      <c r="APG2" s="5" t="e">
        <f>RTD("shicrtdserver64.shicrtd","",APG1,"SC.ACVOL_1")</f>
        <v>#N/A</v>
      </c>
      <c r="APH2" s="5" t="e">
        <f>RTD("shicrtdserver64.shicrtd","",APH1,"SC.ACVOL_1")</f>
        <v>#N/A</v>
      </c>
      <c r="API2" s="5" t="e">
        <f>RTD("shicrtdserver64.shicrtd","",API1,"SC.ACVOL_1")</f>
        <v>#N/A</v>
      </c>
      <c r="APJ2" s="5" t="e">
        <f>RTD("shicrtdserver64.shicrtd","",APJ1,"SC.ACVOL_1")</f>
        <v>#N/A</v>
      </c>
      <c r="APK2" s="5" t="e">
        <f>RTD("shicrtdserver64.shicrtd","",APK1,"SC.ACVOL_1")</f>
        <v>#N/A</v>
      </c>
      <c r="APL2" s="5" t="e">
        <f>RTD("shicrtdserver64.shicrtd","",APL1,"SC.ACVOL_1")</f>
        <v>#N/A</v>
      </c>
      <c r="APM2" s="5" t="e">
        <f>RTD("shicrtdserver64.shicrtd","",APM1,"SC.ACVOL_1")</f>
        <v>#N/A</v>
      </c>
      <c r="APN2" s="5" t="e">
        <f>RTD("shicrtdserver64.shicrtd","",APN1,"SC.ACVOL_1")</f>
        <v>#N/A</v>
      </c>
      <c r="APO2" s="5" t="e">
        <f>RTD("shicrtdserver64.shicrtd","",APO1,"SC.ACVOL_1")</f>
        <v>#N/A</v>
      </c>
      <c r="APP2" s="5" t="e">
        <f>RTD("shicrtdserver64.shicrtd","",APP1,"SC.ACVOL_1")</f>
        <v>#N/A</v>
      </c>
      <c r="APQ2" s="5" t="e">
        <f>RTD("shicrtdserver64.shicrtd","",APQ1,"SC.ACVOL_1")</f>
        <v>#N/A</v>
      </c>
      <c r="APR2" s="5" t="e">
        <f>RTD("shicrtdserver64.shicrtd","",APR1,"SC.ACVOL_1")</f>
        <v>#N/A</v>
      </c>
      <c r="APS2" s="5" t="e">
        <f>RTD("shicrtdserver64.shicrtd","",APS1,"SC.ACVOL_1")</f>
        <v>#N/A</v>
      </c>
      <c r="APT2" s="5" t="e">
        <f>RTD("shicrtdserver64.shicrtd","",APT1,"SC.ACVOL_1")</f>
        <v>#N/A</v>
      </c>
      <c r="APU2" s="5" t="e">
        <f>RTD("shicrtdserver64.shicrtd","",APU1,"SC.ACVOL_1")</f>
        <v>#N/A</v>
      </c>
      <c r="APV2" s="5" t="e">
        <f>RTD("shicrtdserver64.shicrtd","",APV1,"SC.ACVOL_1")</f>
        <v>#N/A</v>
      </c>
      <c r="APW2" s="5" t="e">
        <f>RTD("shicrtdserver64.shicrtd","",APW1,"SC.ACVOL_1")</f>
        <v>#N/A</v>
      </c>
      <c r="APX2" s="5" t="e">
        <f>RTD("shicrtdserver64.shicrtd","",APX1,"SC.ACVOL_1")</f>
        <v>#N/A</v>
      </c>
      <c r="APY2" s="5" t="e">
        <f>RTD("shicrtdserver64.shicrtd","",APY1,"SC.ACVOL_1")</f>
        <v>#N/A</v>
      </c>
      <c r="APZ2" s="5" t="e">
        <f>RTD("shicrtdserver64.shicrtd","",APZ1,"SC.ACVOL_1")</f>
        <v>#N/A</v>
      </c>
      <c r="AQA2" s="5" t="e">
        <f>RTD("shicrtdserver64.shicrtd","",AQA1,"SC.ACVOL_1")</f>
        <v>#N/A</v>
      </c>
      <c r="AQB2" s="5" t="e">
        <f>RTD("shicrtdserver64.shicrtd","",AQB1,"SC.ACVOL_1")</f>
        <v>#N/A</v>
      </c>
      <c r="AQC2" s="5" t="e">
        <f>RTD("shicrtdserver64.shicrtd","",AQC1,"SC.ACVOL_1")</f>
        <v>#N/A</v>
      </c>
      <c r="AQD2" s="5" t="e">
        <f>RTD("shicrtdserver64.shicrtd","",AQD1,"SC.ACVOL_1")</f>
        <v>#N/A</v>
      </c>
      <c r="AQE2" s="5" t="e">
        <f>RTD("shicrtdserver64.shicrtd","",AQE1,"SC.ACVOL_1")</f>
        <v>#N/A</v>
      </c>
      <c r="AQF2" s="5" t="e">
        <f>RTD("shicrtdserver64.shicrtd","",AQF1,"SC.ACVOL_1")</f>
        <v>#N/A</v>
      </c>
      <c r="AQG2" s="5" t="e">
        <f>RTD("shicrtdserver64.shicrtd","",AQG1,"SC.ACVOL_1")</f>
        <v>#N/A</v>
      </c>
      <c r="AQH2" s="5" t="e">
        <f>RTD("shicrtdserver64.shicrtd","",AQH1,"SC.ACVOL_1")</f>
        <v>#N/A</v>
      </c>
      <c r="AQI2" s="5" t="e">
        <f>RTD("shicrtdserver64.shicrtd","",AQI1,"SC.ACVOL_1")</f>
        <v>#N/A</v>
      </c>
      <c r="AQJ2" s="5" t="e">
        <f>RTD("shicrtdserver64.shicrtd","",AQJ1,"SC.ACVOL_1")</f>
        <v>#N/A</v>
      </c>
      <c r="AQK2" s="5" t="e">
        <f>RTD("shicrtdserver64.shicrtd","",AQK1,"SC.ACVOL_1")</f>
        <v>#N/A</v>
      </c>
      <c r="AQL2" s="5" t="e">
        <f>RTD("shicrtdserver64.shicrtd","",AQL1,"SC.ACVOL_1")</f>
        <v>#N/A</v>
      </c>
      <c r="AQM2" s="5" t="e">
        <f>RTD("shicrtdserver64.shicrtd","",AQM1,"SC.ACVOL_1")</f>
        <v>#N/A</v>
      </c>
      <c r="AQN2" s="5" t="e">
        <f>RTD("shicrtdserver64.shicrtd","",AQN1,"SC.ACVOL_1")</f>
        <v>#N/A</v>
      </c>
      <c r="AQO2" s="5" t="e">
        <f>RTD("shicrtdserver64.shicrtd","",AQO1,"SC.ACVOL_1")</f>
        <v>#N/A</v>
      </c>
      <c r="AQP2" s="5" t="e">
        <f>RTD("shicrtdserver64.shicrtd","",AQP1,"SC.ACVOL_1")</f>
        <v>#N/A</v>
      </c>
      <c r="AQQ2" s="5" t="e">
        <f>RTD("shicrtdserver64.shicrtd","",AQQ1,"SC.ACVOL_1")</f>
        <v>#N/A</v>
      </c>
      <c r="AQR2" s="5" t="e">
        <f>RTD("shicrtdserver64.shicrtd","",AQR1,"SC.ACVOL_1")</f>
        <v>#N/A</v>
      </c>
      <c r="AQS2" s="5" t="e">
        <f>RTD("shicrtdserver64.shicrtd","",AQS1,"SC.ACVOL_1")</f>
        <v>#N/A</v>
      </c>
      <c r="AQT2" s="5" t="e">
        <f>RTD("shicrtdserver64.shicrtd","",AQT1,"SC.ACVOL_1")</f>
        <v>#N/A</v>
      </c>
      <c r="AQU2" s="5" t="e">
        <f>RTD("shicrtdserver64.shicrtd","",AQU1,"SC.ACVOL_1")</f>
        <v>#N/A</v>
      </c>
      <c r="AQV2" s="5" t="e">
        <f>RTD("shicrtdserver64.shicrtd","",AQV1,"SC.ACVOL_1")</f>
        <v>#N/A</v>
      </c>
      <c r="AQW2" s="5" t="e">
        <f>RTD("shicrtdserver64.shicrtd","",AQW1,"SC.ACVOL_1")</f>
        <v>#N/A</v>
      </c>
      <c r="AQX2" s="5" t="e">
        <f>RTD("shicrtdserver64.shicrtd","",AQX1,"SC.ACVOL_1")</f>
        <v>#N/A</v>
      </c>
      <c r="AQY2" s="5" t="e">
        <f>RTD("shicrtdserver64.shicrtd","",AQY1,"SC.ACVOL_1")</f>
        <v>#N/A</v>
      </c>
      <c r="AQZ2" s="5" t="e">
        <f>RTD("shicrtdserver64.shicrtd","",AQZ1,"SC.ACVOL_1")</f>
        <v>#N/A</v>
      </c>
      <c r="ARA2" s="5" t="e">
        <f>RTD("shicrtdserver64.shicrtd","",ARA1,"SC.ACVOL_1")</f>
        <v>#N/A</v>
      </c>
      <c r="ARB2" s="5" t="e">
        <f>RTD("shicrtdserver64.shicrtd","",ARB1,"SC.ACVOL_1")</f>
        <v>#N/A</v>
      </c>
      <c r="ARC2" s="5" t="e">
        <f>RTD("shicrtdserver64.shicrtd","",ARC1,"SC.ACVOL_1")</f>
        <v>#N/A</v>
      </c>
      <c r="ARD2" s="5" t="e">
        <f>RTD("shicrtdserver64.shicrtd","",ARD1,"SC.ACVOL_1")</f>
        <v>#N/A</v>
      </c>
      <c r="ARE2" s="5" t="e">
        <f>RTD("shicrtdserver64.shicrtd","",ARE1,"SC.ACVOL_1")</f>
        <v>#N/A</v>
      </c>
      <c r="ARF2" s="5" t="e">
        <f>RTD("shicrtdserver64.shicrtd","",ARF1,"SC.ACVOL_1")</f>
        <v>#N/A</v>
      </c>
      <c r="ARG2" s="5" t="e">
        <f>RTD("shicrtdserver64.shicrtd","",ARG1,"SC.ACVOL_1")</f>
        <v>#N/A</v>
      </c>
      <c r="ARH2" s="5" t="e">
        <f>RTD("shicrtdserver64.shicrtd","",ARH1,"SC.ACVOL_1")</f>
        <v>#N/A</v>
      </c>
      <c r="ARI2" s="5" t="e">
        <f>RTD("shicrtdserver64.shicrtd","",ARI1,"SC.ACVOL_1")</f>
        <v>#N/A</v>
      </c>
      <c r="ARJ2" s="5" t="e">
        <f>RTD("shicrtdserver64.shicrtd","",ARJ1,"SC.ACVOL_1")</f>
        <v>#N/A</v>
      </c>
      <c r="ARK2" s="5" t="e">
        <f>RTD("shicrtdserver64.shicrtd","",ARK1,"SC.ACVOL_1")</f>
        <v>#N/A</v>
      </c>
      <c r="ARL2" s="5" t="e">
        <f>RTD("shicrtdserver64.shicrtd","",ARL1,"SC.ACVOL_1")</f>
        <v>#N/A</v>
      </c>
      <c r="ARM2" s="5" t="e">
        <f>RTD("shicrtdserver64.shicrtd","",ARM1,"SC.ACVOL_1")</f>
        <v>#N/A</v>
      </c>
      <c r="ARN2" s="5" t="e">
        <f>RTD("shicrtdserver64.shicrtd","",ARN1,"SC.ACVOL_1")</f>
        <v>#N/A</v>
      </c>
      <c r="ARO2" s="5" t="e">
        <f>RTD("shicrtdserver64.shicrtd","",ARO1,"SC.ACVOL_1")</f>
        <v>#N/A</v>
      </c>
      <c r="ARP2" s="5" t="e">
        <f>RTD("shicrtdserver64.shicrtd","",ARP1,"SC.ACVOL_1")</f>
        <v>#N/A</v>
      </c>
      <c r="ARQ2" s="5" t="e">
        <f>RTD("shicrtdserver64.shicrtd","",ARQ1,"SC.ACVOL_1")</f>
        <v>#N/A</v>
      </c>
      <c r="ARR2" s="5" t="e">
        <f>RTD("shicrtdserver64.shicrtd","",ARR1,"SC.ACVOL_1")</f>
        <v>#N/A</v>
      </c>
      <c r="ARS2" s="5" t="e">
        <f>RTD("shicrtdserver64.shicrtd","",ARS1,"SC.ACVOL_1")</f>
        <v>#N/A</v>
      </c>
      <c r="ART2" s="5" t="e">
        <f>RTD("shicrtdserver64.shicrtd","",ART1,"SC.ACVOL_1")</f>
        <v>#N/A</v>
      </c>
      <c r="ARU2" s="5" t="e">
        <f>RTD("shicrtdserver64.shicrtd","",ARU1,"SC.ACVOL_1")</f>
        <v>#N/A</v>
      </c>
      <c r="ARV2" s="5" t="e">
        <f>RTD("shicrtdserver64.shicrtd","",ARV1,"SC.ACVOL_1")</f>
        <v>#N/A</v>
      </c>
      <c r="ARW2" s="5" t="e">
        <f>RTD("shicrtdserver64.shicrtd","",ARW1,"SC.ACVOL_1")</f>
        <v>#N/A</v>
      </c>
      <c r="ARX2" s="5" t="e">
        <f>RTD("shicrtdserver64.shicrtd","",ARX1,"SC.ACVOL_1")</f>
        <v>#N/A</v>
      </c>
      <c r="ARY2" s="5" t="e">
        <f>RTD("shicrtdserver64.shicrtd","",ARY1,"SC.ACVOL_1")</f>
        <v>#N/A</v>
      </c>
      <c r="ARZ2" s="5" t="e">
        <f>RTD("shicrtdserver64.shicrtd","",ARZ1,"SC.ACVOL_1")</f>
        <v>#N/A</v>
      </c>
      <c r="ASA2" s="5" t="e">
        <f>RTD("shicrtdserver64.shicrtd","",ASA1,"SC.ACVOL_1")</f>
        <v>#N/A</v>
      </c>
      <c r="ASB2" s="5" t="e">
        <f>RTD("shicrtdserver64.shicrtd","",ASB1,"SC.ACVOL_1")</f>
        <v>#N/A</v>
      </c>
      <c r="ASC2" s="5" t="e">
        <f>RTD("shicrtdserver64.shicrtd","",ASC1,"SC.ACVOL_1")</f>
        <v>#N/A</v>
      </c>
      <c r="ASD2" s="5" t="e">
        <f>RTD("shicrtdserver64.shicrtd","",ASD1,"SC.ACVOL_1")</f>
        <v>#N/A</v>
      </c>
      <c r="ASE2" s="5" t="e">
        <f>RTD("shicrtdserver64.shicrtd","",ASE1,"SC.ACVOL_1")</f>
        <v>#N/A</v>
      </c>
      <c r="ASF2" s="5" t="e">
        <f>RTD("shicrtdserver64.shicrtd","",ASF1,"SC.ACVOL_1")</f>
        <v>#N/A</v>
      </c>
      <c r="ASG2" s="5" t="e">
        <f>RTD("shicrtdserver64.shicrtd","",ASG1,"SC.ACVOL_1")</f>
        <v>#N/A</v>
      </c>
      <c r="ASH2" s="5" t="e">
        <f>RTD("shicrtdserver64.shicrtd","",ASH1,"SC.ACVOL_1")</f>
        <v>#N/A</v>
      </c>
      <c r="ASI2" s="5" t="e">
        <f>RTD("shicrtdserver64.shicrtd","",ASI1,"SC.ACVOL_1")</f>
        <v>#N/A</v>
      </c>
      <c r="ASJ2" s="5" t="e">
        <f>RTD("shicrtdserver64.shicrtd","",ASJ1,"SC.ACVOL_1")</f>
        <v>#N/A</v>
      </c>
      <c r="ASK2" s="5" t="e">
        <f>RTD("shicrtdserver64.shicrtd","",ASK1,"SC.ACVOL_1")</f>
        <v>#N/A</v>
      </c>
      <c r="ASL2" s="5" t="e">
        <f>RTD("shicrtdserver64.shicrtd","",ASL1,"SC.ACVOL_1")</f>
        <v>#N/A</v>
      </c>
      <c r="ASM2" s="5" t="e">
        <f>RTD("shicrtdserver64.shicrtd","",ASM1,"SC.ACVOL_1")</f>
        <v>#N/A</v>
      </c>
      <c r="ASN2" s="5" t="e">
        <f>RTD("shicrtdserver64.shicrtd","",ASN1,"SC.ACVOL_1")</f>
        <v>#N/A</v>
      </c>
      <c r="ASO2" s="5" t="e">
        <f>RTD("shicrtdserver64.shicrtd","",ASO1,"SC.ACVOL_1")</f>
        <v>#N/A</v>
      </c>
      <c r="ASP2" s="5" t="e">
        <f>RTD("shicrtdserver64.shicrtd","",ASP1,"SC.ACVOL_1")</f>
        <v>#N/A</v>
      </c>
      <c r="ASQ2" s="5" t="e">
        <f>RTD("shicrtdserver64.shicrtd","",ASQ1,"SC.ACVOL_1")</f>
        <v>#N/A</v>
      </c>
      <c r="ASR2" s="5" t="e">
        <f>RTD("shicrtdserver64.shicrtd","",ASR1,"SC.ACVOL_1")</f>
        <v>#N/A</v>
      </c>
      <c r="ASS2" s="5" t="e">
        <f>RTD("shicrtdserver64.shicrtd","",ASS1,"SC.ACVOL_1")</f>
        <v>#N/A</v>
      </c>
      <c r="AST2" s="5" t="e">
        <f>RTD("shicrtdserver64.shicrtd","",AST1,"SC.ACVOL_1")</f>
        <v>#N/A</v>
      </c>
      <c r="ASU2" s="5" t="e">
        <f>RTD("shicrtdserver64.shicrtd","",ASU1,"SC.ACVOL_1")</f>
        <v>#N/A</v>
      </c>
      <c r="ASV2" s="5" t="e">
        <f>RTD("shicrtdserver64.shicrtd","",ASV1,"SC.ACVOL_1")</f>
        <v>#N/A</v>
      </c>
      <c r="ASW2" s="5" t="e">
        <f>RTD("shicrtdserver64.shicrtd","",ASW1,"SC.ACVOL_1")</f>
        <v>#N/A</v>
      </c>
      <c r="ASX2" s="5" t="e">
        <f>RTD("shicrtdserver64.shicrtd","",ASX1,"SC.ACVOL_1")</f>
        <v>#N/A</v>
      </c>
      <c r="ASY2" s="5" t="e">
        <f>RTD("shicrtdserver64.shicrtd","",ASY1,"SC.ACVOL_1")</f>
        <v>#N/A</v>
      </c>
      <c r="ASZ2" s="5" t="e">
        <f>RTD("shicrtdserver64.shicrtd","",ASZ1,"SC.ACVOL_1")</f>
        <v>#N/A</v>
      </c>
      <c r="ATA2" s="5" t="e">
        <f>RTD("shicrtdserver64.shicrtd","",ATA1,"SC.ACVOL_1")</f>
        <v>#N/A</v>
      </c>
      <c r="ATB2" s="5" t="e">
        <f>RTD("shicrtdserver64.shicrtd","",ATB1,"SC.ACVOL_1")</f>
        <v>#N/A</v>
      </c>
      <c r="ATC2" s="5" t="e">
        <f>RTD("shicrtdserver64.shicrtd","",ATC1,"SC.ACVOL_1")</f>
        <v>#N/A</v>
      </c>
      <c r="ATD2" s="5" t="e">
        <f>RTD("shicrtdserver64.shicrtd","",ATD1,"SC.ACVOL_1")</f>
        <v>#N/A</v>
      </c>
      <c r="ATE2" s="5" t="e">
        <f>RTD("shicrtdserver64.shicrtd","",ATE1,"SC.ACVOL_1")</f>
        <v>#N/A</v>
      </c>
      <c r="ATF2" s="5" t="e">
        <f>RTD("shicrtdserver64.shicrtd","",ATF1,"SC.ACVOL_1")</f>
        <v>#N/A</v>
      </c>
      <c r="ATG2" s="5" t="e">
        <f>RTD("shicrtdserver64.shicrtd","",ATG1,"SC.ACVOL_1")</f>
        <v>#N/A</v>
      </c>
      <c r="ATH2" s="5" t="e">
        <f>RTD("shicrtdserver64.shicrtd","",ATH1,"SC.ACVOL_1")</f>
        <v>#N/A</v>
      </c>
      <c r="ATI2" s="5" t="e">
        <f>RTD("shicrtdserver64.shicrtd","",ATI1,"SC.ACVOL_1")</f>
        <v>#N/A</v>
      </c>
      <c r="ATJ2" s="5" t="e">
        <f>RTD("shicrtdserver64.shicrtd","",ATJ1,"SC.ACVOL_1")</f>
        <v>#N/A</v>
      </c>
      <c r="ATK2" s="5" t="e">
        <f>RTD("shicrtdserver64.shicrtd","",ATK1,"SC.ACVOL_1")</f>
        <v>#N/A</v>
      </c>
      <c r="ATL2" s="5" t="e">
        <f>RTD("shicrtdserver64.shicrtd","",ATL1,"SC.ACVOL_1")</f>
        <v>#N/A</v>
      </c>
      <c r="ATM2" s="5" t="e">
        <f>RTD("shicrtdserver64.shicrtd","",ATM1,"SC.ACVOL_1")</f>
        <v>#N/A</v>
      </c>
      <c r="ATN2" s="5" t="e">
        <f>RTD("shicrtdserver64.shicrtd","",ATN1,"SC.ACVOL_1")</f>
        <v>#N/A</v>
      </c>
      <c r="ATO2" s="5" t="e">
        <f>RTD("shicrtdserver64.shicrtd","",ATO1,"SC.ACVOL_1")</f>
        <v>#N/A</v>
      </c>
      <c r="ATP2" s="5" t="e">
        <f>RTD("shicrtdserver64.shicrtd","",ATP1,"SC.ACVOL_1")</f>
        <v>#N/A</v>
      </c>
      <c r="ATQ2" s="5" t="e">
        <f>RTD("shicrtdserver64.shicrtd","",ATQ1,"SC.ACVOL_1")</f>
        <v>#N/A</v>
      </c>
      <c r="ATR2" s="5" t="e">
        <f>RTD("shicrtdserver64.shicrtd","",ATR1,"SC.ACVOL_1")</f>
        <v>#N/A</v>
      </c>
      <c r="ATS2" s="5" t="e">
        <f>RTD("shicrtdserver64.shicrtd","",ATS1,"SC.ACVOL_1")</f>
        <v>#N/A</v>
      </c>
      <c r="ATT2" s="5" t="e">
        <f>RTD("shicrtdserver64.shicrtd","",ATT1,"SC.ACVOL_1")</f>
        <v>#N/A</v>
      </c>
      <c r="ATU2" s="5" t="e">
        <f>RTD("shicrtdserver64.shicrtd","",ATU1,"SC.ACVOL_1")</f>
        <v>#N/A</v>
      </c>
      <c r="ATV2" s="5" t="e">
        <f>RTD("shicrtdserver64.shicrtd","",ATV1,"SC.ACVOL_1")</f>
        <v>#N/A</v>
      </c>
      <c r="ATW2" s="5" t="e">
        <f>RTD("shicrtdserver64.shicrtd","",ATW1,"SC.ACVOL_1")</f>
        <v>#N/A</v>
      </c>
      <c r="ATX2" s="5" t="e">
        <f>RTD("shicrtdserver64.shicrtd","",ATX1,"SC.ACVOL_1")</f>
        <v>#N/A</v>
      </c>
      <c r="ATY2" s="5" t="e">
        <f>RTD("shicrtdserver64.shicrtd","",ATY1,"SC.ACVOL_1")</f>
        <v>#N/A</v>
      </c>
      <c r="ATZ2" s="5" t="e">
        <f>RTD("shicrtdserver64.shicrtd","",ATZ1,"SC.ACVOL_1")</f>
        <v>#N/A</v>
      </c>
      <c r="AUA2" s="5" t="e">
        <f>RTD("shicrtdserver64.shicrtd","",AUA1,"SC.ACVOL_1")</f>
        <v>#N/A</v>
      </c>
      <c r="AUB2" s="5" t="e">
        <f>RTD("shicrtdserver64.shicrtd","",AUB1,"SC.ACVOL_1")</f>
        <v>#N/A</v>
      </c>
      <c r="AUC2" s="5" t="e">
        <f>RTD("shicrtdserver64.shicrtd","",AUC1,"SC.ACVOL_1")</f>
        <v>#N/A</v>
      </c>
      <c r="AUD2" s="5" t="e">
        <f>RTD("shicrtdserver64.shicrtd","",AUD1,"SC.ACVOL_1")</f>
        <v>#N/A</v>
      </c>
      <c r="AUE2" s="5" t="e">
        <f>RTD("shicrtdserver64.shicrtd","",AUE1,"SC.ACVOL_1")</f>
        <v>#N/A</v>
      </c>
      <c r="AUF2" s="5" t="e">
        <f>RTD("shicrtdserver64.shicrtd","",AUF1,"SC.ACVOL_1")</f>
        <v>#N/A</v>
      </c>
      <c r="AUG2" s="5" t="e">
        <f>RTD("shicrtdserver64.shicrtd","",AUG1,"SC.ACVOL_1")</f>
        <v>#N/A</v>
      </c>
      <c r="AUH2" s="5" t="e">
        <f>RTD("shicrtdserver64.shicrtd","",AUH1,"SC.ACVOL_1")</f>
        <v>#N/A</v>
      </c>
      <c r="AUI2" s="5" t="e">
        <f>RTD("shicrtdserver64.shicrtd","",AUI1,"SC.ACVOL_1")</f>
        <v>#N/A</v>
      </c>
      <c r="AUJ2" s="5" t="e">
        <f>RTD("shicrtdserver64.shicrtd","",AUJ1,"SC.ACVOL_1")</f>
        <v>#N/A</v>
      </c>
      <c r="AUK2" s="5" t="e">
        <f>RTD("shicrtdserver64.shicrtd","",AUK1,"SC.ACVOL_1")</f>
        <v>#N/A</v>
      </c>
      <c r="AUL2" s="5" t="e">
        <f>RTD("shicrtdserver64.shicrtd","",AUL1,"SC.ACVOL_1")</f>
        <v>#N/A</v>
      </c>
      <c r="AUM2" s="5" t="e">
        <f>RTD("shicrtdserver64.shicrtd","",AUM1,"SC.ACVOL_1")</f>
        <v>#N/A</v>
      </c>
      <c r="AUN2" s="5" t="e">
        <f>RTD("shicrtdserver64.shicrtd","",AUN1,"SC.ACVOL_1")</f>
        <v>#N/A</v>
      </c>
      <c r="AUO2" s="5" t="e">
        <f>RTD("shicrtdserver64.shicrtd","",AUO1,"SC.ACVOL_1")</f>
        <v>#N/A</v>
      </c>
      <c r="AUP2" s="5" t="e">
        <f>RTD("shicrtdserver64.shicrtd","",AUP1,"SC.ACVOL_1")</f>
        <v>#N/A</v>
      </c>
      <c r="AUQ2" s="5" t="e">
        <f>RTD("shicrtdserver64.shicrtd","",AUQ1,"SC.ACVOL_1")</f>
        <v>#N/A</v>
      </c>
      <c r="AUR2" s="5" t="e">
        <f>RTD("shicrtdserver64.shicrtd","",AUR1,"SC.ACVOL_1")</f>
        <v>#N/A</v>
      </c>
      <c r="AUS2" s="5" t="e">
        <f>RTD("shicrtdserver64.shicrtd","",AUS1,"SC.ACVOL_1")</f>
        <v>#N/A</v>
      </c>
      <c r="AUT2" s="5" t="e">
        <f>RTD("shicrtdserver64.shicrtd","",AUT1,"SC.ACVOL_1")</f>
        <v>#N/A</v>
      </c>
      <c r="AUU2" s="5" t="e">
        <f>RTD("shicrtdserver64.shicrtd","",AUU1,"SC.ACVOL_1")</f>
        <v>#N/A</v>
      </c>
      <c r="AUV2" s="5" t="e">
        <f>RTD("shicrtdserver64.shicrtd","",AUV1,"SC.ACVOL_1")</f>
        <v>#N/A</v>
      </c>
      <c r="AUW2" s="5" t="e">
        <f>RTD("shicrtdserver64.shicrtd","",AUW1,"SC.ACVOL_1")</f>
        <v>#N/A</v>
      </c>
      <c r="AUX2" s="5" t="e">
        <f>RTD("shicrtdserver64.shicrtd","",AUX1,"SC.ACVOL_1")</f>
        <v>#N/A</v>
      </c>
      <c r="AUY2" s="5" t="e">
        <f>RTD("shicrtdserver64.shicrtd","",AUY1,"SC.ACVOL_1")</f>
        <v>#N/A</v>
      </c>
      <c r="AUZ2" s="5" t="e">
        <f>RTD("shicrtdserver64.shicrtd","",AUZ1,"SC.ACVOL_1")</f>
        <v>#N/A</v>
      </c>
      <c r="AVA2" s="5" t="e">
        <f>RTD("shicrtdserver64.shicrtd","",AVA1,"SC.ACVOL_1")</f>
        <v>#N/A</v>
      </c>
      <c r="AVB2" s="5" t="e">
        <f>RTD("shicrtdserver64.shicrtd","",AVB1,"SC.ACVOL_1")</f>
        <v>#N/A</v>
      </c>
      <c r="AVC2" s="5" t="e">
        <f>RTD("shicrtdserver64.shicrtd","",AVC1,"SC.ACVOL_1")</f>
        <v>#N/A</v>
      </c>
      <c r="AVD2" s="5" t="e">
        <f>RTD("shicrtdserver64.shicrtd","",AVD1,"SC.ACVOL_1")</f>
        <v>#N/A</v>
      </c>
      <c r="AVE2" s="5" t="e">
        <f>RTD("shicrtdserver64.shicrtd","",AVE1,"SC.ACVOL_1")</f>
        <v>#N/A</v>
      </c>
      <c r="AVF2" s="5" t="e">
        <f>RTD("shicrtdserver64.shicrtd","",AVF1,"SC.ACVOL_1")</f>
        <v>#N/A</v>
      </c>
      <c r="AVG2" s="5" t="e">
        <f>RTD("shicrtdserver64.shicrtd","",AVG1,"SC.ACVOL_1")</f>
        <v>#N/A</v>
      </c>
      <c r="AVH2" s="5" t="e">
        <f>RTD("shicrtdserver64.shicrtd","",AVH1,"SC.ACVOL_1")</f>
        <v>#N/A</v>
      </c>
      <c r="AVI2" s="5" t="e">
        <f>RTD("shicrtdserver64.shicrtd","",AVI1,"SC.ACVOL_1")</f>
        <v>#N/A</v>
      </c>
      <c r="AVJ2" s="5" t="e">
        <f>RTD("shicrtdserver64.shicrtd","",AVJ1,"SC.ACVOL_1")</f>
        <v>#N/A</v>
      </c>
      <c r="AVK2" s="5" t="e">
        <f>RTD("shicrtdserver64.shicrtd","",AVK1,"SC.ACVOL_1")</f>
        <v>#N/A</v>
      </c>
      <c r="AVL2" s="5" t="e">
        <f>RTD("shicrtdserver64.shicrtd","",AVL1,"SC.ACVOL_1")</f>
        <v>#N/A</v>
      </c>
      <c r="AVM2" s="5" t="e">
        <f>RTD("shicrtdserver64.shicrtd","",AVM1,"SC.ACVOL_1")</f>
        <v>#N/A</v>
      </c>
      <c r="AVN2" s="5" t="e">
        <f>RTD("shicrtdserver64.shicrtd","",AVN1,"SC.ACVOL_1")</f>
        <v>#N/A</v>
      </c>
      <c r="AVO2" s="5" t="e">
        <f>RTD("shicrtdserver64.shicrtd","",AVO1,"SC.ACVOL_1")</f>
        <v>#N/A</v>
      </c>
      <c r="AVP2" s="5" t="e">
        <f>RTD("shicrtdserver64.shicrtd","",AVP1,"SC.ACVOL_1")</f>
        <v>#N/A</v>
      </c>
      <c r="AVQ2" s="5" t="e">
        <f>RTD("shicrtdserver64.shicrtd","",AVQ1,"SC.ACVOL_1")</f>
        <v>#N/A</v>
      </c>
      <c r="AVR2" s="5" t="e">
        <f>RTD("shicrtdserver64.shicrtd","",AVR1,"SC.ACVOL_1")</f>
        <v>#N/A</v>
      </c>
      <c r="AVS2" s="5" t="e">
        <f>RTD("shicrtdserver64.shicrtd","",AVS1,"SC.ACVOL_1")</f>
        <v>#N/A</v>
      </c>
      <c r="AVT2" s="5" t="e">
        <f>RTD("shicrtdserver64.shicrtd","",AVT1,"SC.ACVOL_1")</f>
        <v>#N/A</v>
      </c>
      <c r="AVU2" s="5" t="e">
        <f>RTD("shicrtdserver64.shicrtd","",AVU1,"SC.ACVOL_1")</f>
        <v>#N/A</v>
      </c>
      <c r="AVV2" s="5" t="e">
        <f>RTD("shicrtdserver64.shicrtd","",AVV1,"SC.ACVOL_1")</f>
        <v>#N/A</v>
      </c>
      <c r="AVW2" s="5" t="e">
        <f>RTD("shicrtdserver64.shicrtd","",AVW1,"SC.ACVOL_1")</f>
        <v>#N/A</v>
      </c>
      <c r="AVX2" s="5" t="e">
        <f>RTD("shicrtdserver64.shicrtd","",AVX1,"SC.ACVOL_1")</f>
        <v>#N/A</v>
      </c>
      <c r="AVY2" s="5" t="e">
        <f>RTD("shicrtdserver64.shicrtd","",AVY1,"SC.ACVOL_1")</f>
        <v>#N/A</v>
      </c>
      <c r="AVZ2" s="5" t="e">
        <f>RTD("shicrtdserver64.shicrtd","",AVZ1,"SC.ACVOL_1")</f>
        <v>#N/A</v>
      </c>
      <c r="AWA2" s="5" t="e">
        <f>RTD("shicrtdserver64.shicrtd","",AWA1,"SC.ACVOL_1")</f>
        <v>#N/A</v>
      </c>
      <c r="AWB2" s="5" t="e">
        <f>RTD("shicrtdserver64.shicrtd","",AWB1,"SC.ACVOL_1")</f>
        <v>#N/A</v>
      </c>
      <c r="AWC2" s="5" t="e">
        <f>RTD("shicrtdserver64.shicrtd","",AWC1,"SC.ACVOL_1")</f>
        <v>#N/A</v>
      </c>
      <c r="AWD2" s="5" t="e">
        <f>RTD("shicrtdserver64.shicrtd","",AWD1,"SC.ACVOL_1")</f>
        <v>#N/A</v>
      </c>
      <c r="AWE2" s="5" t="e">
        <f>RTD("shicrtdserver64.shicrtd","",AWE1,"SC.ACVOL_1")</f>
        <v>#N/A</v>
      </c>
      <c r="AWF2" s="5" t="e">
        <f>RTD("shicrtdserver64.shicrtd","",AWF1,"SC.ACVOL_1")</f>
        <v>#N/A</v>
      </c>
      <c r="AWG2" s="5" t="e">
        <f>RTD("shicrtdserver64.shicrtd","",AWG1,"SC.ACVOL_1")</f>
        <v>#N/A</v>
      </c>
      <c r="AWH2" s="5" t="e">
        <f>RTD("shicrtdserver64.shicrtd","",AWH1,"SC.ACVOL_1")</f>
        <v>#N/A</v>
      </c>
      <c r="AWI2" s="5" t="e">
        <f>RTD("shicrtdserver64.shicrtd","",AWI1,"SC.ACVOL_1")</f>
        <v>#N/A</v>
      </c>
      <c r="AWJ2" s="5" t="e">
        <f>RTD("shicrtdserver64.shicrtd","",AWJ1,"SC.ACVOL_1")</f>
        <v>#N/A</v>
      </c>
      <c r="AWK2" s="5" t="e">
        <f>RTD("shicrtdserver64.shicrtd","",AWK1,"SC.ACVOL_1")</f>
        <v>#N/A</v>
      </c>
      <c r="AWL2" s="5" t="e">
        <f>RTD("shicrtdserver64.shicrtd","",AWL1,"SC.ACVOL_1")</f>
        <v>#N/A</v>
      </c>
      <c r="AWM2" s="5" t="e">
        <f>RTD("shicrtdserver64.shicrtd","",AWM1,"SC.ACVOL_1")</f>
        <v>#N/A</v>
      </c>
      <c r="AWN2" s="5" t="e">
        <f>RTD("shicrtdserver64.shicrtd","",AWN1,"SC.ACVOL_1")</f>
        <v>#N/A</v>
      </c>
      <c r="AWO2" s="5" t="e">
        <f>RTD("shicrtdserver64.shicrtd","",AWO1,"SC.ACVOL_1")</f>
        <v>#N/A</v>
      </c>
      <c r="AWP2" s="5" t="e">
        <f>RTD("shicrtdserver64.shicrtd","",AWP1,"SC.ACVOL_1")</f>
        <v>#N/A</v>
      </c>
      <c r="AWQ2" s="5" t="e">
        <f>RTD("shicrtdserver64.shicrtd","",AWQ1,"SC.ACVOL_1")</f>
        <v>#N/A</v>
      </c>
      <c r="AWR2" s="5" t="e">
        <f>RTD("shicrtdserver64.shicrtd","",AWR1,"SC.ACVOL_1")</f>
        <v>#N/A</v>
      </c>
      <c r="AWS2" s="5" t="e">
        <f>RTD("shicrtdserver64.shicrtd","",AWS1,"SC.ACVOL_1")</f>
        <v>#N/A</v>
      </c>
      <c r="AWT2" s="5" t="e">
        <f>RTD("shicrtdserver64.shicrtd","",AWT1,"SC.ACVOL_1")</f>
        <v>#N/A</v>
      </c>
      <c r="AWU2" s="5" t="e">
        <f>RTD("shicrtdserver64.shicrtd","",AWU1,"SC.ACVOL_1")</f>
        <v>#N/A</v>
      </c>
      <c r="AWV2" s="5" t="e">
        <f>RTD("shicrtdserver64.shicrtd","",AWV1,"SC.ACVOL_1")</f>
        <v>#N/A</v>
      </c>
      <c r="AWW2" s="5" t="e">
        <f>RTD("shicrtdserver64.shicrtd","",AWW1,"SC.ACVOL_1")</f>
        <v>#N/A</v>
      </c>
      <c r="AWX2" s="5" t="e">
        <f>RTD("shicrtdserver64.shicrtd","",AWX1,"SC.ACVOL_1")</f>
        <v>#N/A</v>
      </c>
      <c r="AWY2" s="5" t="e">
        <f>RTD("shicrtdserver64.shicrtd","",AWY1,"SC.ACVOL_1")</f>
        <v>#N/A</v>
      </c>
      <c r="AWZ2" s="5" t="e">
        <f>RTD("shicrtdserver64.shicrtd","",AWZ1,"SC.ACVOL_1")</f>
        <v>#N/A</v>
      </c>
      <c r="AXA2" s="5" t="e">
        <f>RTD("shicrtdserver64.shicrtd","",AXA1,"SC.ACVOL_1")</f>
        <v>#N/A</v>
      </c>
      <c r="AXB2" s="5" t="e">
        <f>RTD("shicrtdserver64.shicrtd","",AXB1,"SC.ACVOL_1")</f>
        <v>#N/A</v>
      </c>
      <c r="AXC2" s="5" t="e">
        <f>RTD("shicrtdserver64.shicrtd","",AXC1,"SC.ACVOL_1")</f>
        <v>#N/A</v>
      </c>
      <c r="AXD2" s="5" t="e">
        <f>RTD("shicrtdserver64.shicrtd","",AXD1,"SC.ACVOL_1")</f>
        <v>#N/A</v>
      </c>
      <c r="AXE2" s="5" t="e">
        <f>RTD("shicrtdserver64.shicrtd","",AXE1,"SC.ACVOL_1")</f>
        <v>#N/A</v>
      </c>
      <c r="AXF2" s="5" t="e">
        <f>RTD("shicrtdserver64.shicrtd","",AXF1,"SC.ACVOL_1")</f>
        <v>#N/A</v>
      </c>
      <c r="AXG2" s="5" t="e">
        <f>RTD("shicrtdserver64.shicrtd","",AXG1,"SC.ACVOL_1")</f>
        <v>#N/A</v>
      </c>
      <c r="AXH2" s="5" t="e">
        <f>RTD("shicrtdserver64.shicrtd","",AXH1,"SC.ACVOL_1")</f>
        <v>#N/A</v>
      </c>
      <c r="AXI2" s="5" t="e">
        <f>RTD("shicrtdserver64.shicrtd","",AXI1,"SC.ACVOL_1")</f>
        <v>#N/A</v>
      </c>
      <c r="AXJ2" s="5" t="e">
        <f>RTD("shicrtdserver64.shicrtd","",AXJ1,"SC.ACVOL_1")</f>
        <v>#N/A</v>
      </c>
      <c r="AXK2" s="5" t="e">
        <f>RTD("shicrtdserver64.shicrtd","",AXK1,"SC.ACVOL_1")</f>
        <v>#N/A</v>
      </c>
      <c r="AXL2" s="5" t="e">
        <f>RTD("shicrtdserver64.shicrtd","",AXL1,"SC.ACVOL_1")</f>
        <v>#N/A</v>
      </c>
      <c r="AXM2" s="5" t="e">
        <f>RTD("shicrtdserver64.shicrtd","",AXM1,"SC.ACVOL_1")</f>
        <v>#N/A</v>
      </c>
      <c r="AXN2" s="5" t="e">
        <f>RTD("shicrtdserver64.shicrtd","",AXN1,"SC.ACVOL_1")</f>
        <v>#N/A</v>
      </c>
      <c r="AXO2" s="5" t="e">
        <f>RTD("shicrtdserver64.shicrtd","",AXO1,"SC.ACVOL_1")</f>
        <v>#N/A</v>
      </c>
      <c r="AXP2" s="5" t="e">
        <f>RTD("shicrtdserver64.shicrtd","",AXP1,"SC.ACVOL_1")</f>
        <v>#N/A</v>
      </c>
      <c r="AXQ2" s="5" t="e">
        <f>RTD("shicrtdserver64.shicrtd","",AXQ1,"SC.ACVOL_1")</f>
        <v>#N/A</v>
      </c>
      <c r="AXR2" s="5" t="e">
        <f>RTD("shicrtdserver64.shicrtd","",AXR1,"SC.ACVOL_1")</f>
        <v>#N/A</v>
      </c>
      <c r="AXS2" s="5" t="e">
        <f>RTD("shicrtdserver64.shicrtd","",AXS1,"SC.ACVOL_1")</f>
        <v>#N/A</v>
      </c>
      <c r="AXT2" s="5" t="e">
        <f>RTD("shicrtdserver64.shicrtd","",AXT1,"SC.ACVOL_1")</f>
        <v>#N/A</v>
      </c>
      <c r="AXU2" s="5" t="e">
        <f>RTD("shicrtdserver64.shicrtd","",AXU1,"SC.ACVOL_1")</f>
        <v>#N/A</v>
      </c>
      <c r="AXV2" s="5" t="e">
        <f>RTD("shicrtdserver64.shicrtd","",AXV1,"SC.ACVOL_1")</f>
        <v>#N/A</v>
      </c>
      <c r="AXW2" s="5" t="e">
        <f>RTD("shicrtdserver64.shicrtd","",AXW1,"SC.ACVOL_1")</f>
        <v>#N/A</v>
      </c>
      <c r="AXX2" s="5" t="e">
        <f>RTD("shicrtdserver64.shicrtd","",AXX1,"SC.ACVOL_1")</f>
        <v>#N/A</v>
      </c>
      <c r="AXY2" s="5" t="e">
        <f>RTD("shicrtdserver64.shicrtd","",AXY1,"SC.ACVOL_1")</f>
        <v>#N/A</v>
      </c>
      <c r="AXZ2" s="5" t="e">
        <f>RTD("shicrtdserver64.shicrtd","",AXZ1,"SC.ACVOL_1")</f>
        <v>#N/A</v>
      </c>
      <c r="AYA2" s="5" t="e">
        <f>RTD("shicrtdserver64.shicrtd","",AYA1,"SC.ACVOL_1")</f>
        <v>#N/A</v>
      </c>
      <c r="AYB2" s="5" t="e">
        <f>RTD("shicrtdserver64.shicrtd","",AYB1,"SC.ACVOL_1")</f>
        <v>#N/A</v>
      </c>
      <c r="AYC2" s="5" t="e">
        <f>RTD("shicrtdserver64.shicrtd","",AYC1,"SC.ACVOL_1")</f>
        <v>#N/A</v>
      </c>
      <c r="AYD2" s="5" t="e">
        <f>RTD("shicrtdserver64.shicrtd","",AYD1,"SC.ACVOL_1")</f>
        <v>#N/A</v>
      </c>
      <c r="AYE2" s="5" t="e">
        <f>RTD("shicrtdserver64.shicrtd","",AYE1,"SC.ACVOL_1")</f>
        <v>#N/A</v>
      </c>
      <c r="AYF2" s="5" t="e">
        <f>RTD("shicrtdserver64.shicrtd","",AYF1,"SC.ACVOL_1")</f>
        <v>#N/A</v>
      </c>
      <c r="AYG2" s="5" t="e">
        <f>RTD("shicrtdserver64.shicrtd","",AYG1,"SC.ACVOL_1")</f>
        <v>#N/A</v>
      </c>
      <c r="AYH2" s="5" t="e">
        <f>RTD("shicrtdserver64.shicrtd","",AYH1,"SC.ACVOL_1")</f>
        <v>#N/A</v>
      </c>
      <c r="AYI2" s="5" t="e">
        <f>RTD("shicrtdserver64.shicrtd","",AYI1,"SC.ACVOL_1")</f>
        <v>#N/A</v>
      </c>
      <c r="AYJ2" s="5" t="e">
        <f>RTD("shicrtdserver64.shicrtd","",AYJ1,"SC.ACVOL_1")</f>
        <v>#N/A</v>
      </c>
      <c r="AYK2" s="5" t="e">
        <f>RTD("shicrtdserver64.shicrtd","",AYK1,"SC.ACVOL_1")</f>
        <v>#N/A</v>
      </c>
      <c r="AYL2" s="5" t="e">
        <f>RTD("shicrtdserver64.shicrtd","",AYL1,"SC.ACVOL_1")</f>
        <v>#N/A</v>
      </c>
      <c r="AYM2" s="5" t="e">
        <f>RTD("shicrtdserver64.shicrtd","",AYM1,"SC.ACVOL_1")</f>
        <v>#N/A</v>
      </c>
      <c r="AYN2" s="5" t="e">
        <f>RTD("shicrtdserver64.shicrtd","",AYN1,"SC.ACVOL_1")</f>
        <v>#N/A</v>
      </c>
      <c r="AYO2" s="5" t="e">
        <f>RTD("shicrtdserver64.shicrtd","",AYO1,"SC.ACVOL_1")</f>
        <v>#N/A</v>
      </c>
      <c r="AYP2" s="5" t="e">
        <f>RTD("shicrtdserver64.shicrtd","",AYP1,"SC.ACVOL_1")</f>
        <v>#N/A</v>
      </c>
      <c r="AYQ2" s="5" t="e">
        <f>RTD("shicrtdserver64.shicrtd","",AYQ1,"SC.ACVOL_1")</f>
        <v>#N/A</v>
      </c>
      <c r="AYR2" s="5" t="e">
        <f>RTD("shicrtdserver64.shicrtd","",AYR1,"SC.ACVOL_1")</f>
        <v>#N/A</v>
      </c>
      <c r="AYS2" s="5" t="e">
        <f>RTD("shicrtdserver64.shicrtd","",AYS1,"SC.ACVOL_1")</f>
        <v>#N/A</v>
      </c>
      <c r="AYT2" s="5" t="e">
        <f>RTD("shicrtdserver64.shicrtd","",AYT1,"SC.ACVOL_1")</f>
        <v>#N/A</v>
      </c>
      <c r="AYU2" s="5" t="e">
        <f>RTD("shicrtdserver64.shicrtd","",AYU1,"SC.ACVOL_1")</f>
        <v>#N/A</v>
      </c>
      <c r="AYV2" s="5" t="e">
        <f>RTD("shicrtdserver64.shicrtd","",AYV1,"SC.ACVOL_1")</f>
        <v>#N/A</v>
      </c>
      <c r="AYW2" s="5" t="e">
        <f>RTD("shicrtdserver64.shicrtd","",AYW1,"SC.ACVOL_1")</f>
        <v>#N/A</v>
      </c>
      <c r="AYX2" s="5" t="e">
        <f>RTD("shicrtdserver64.shicrtd","",AYX1,"SC.ACVOL_1")</f>
        <v>#N/A</v>
      </c>
      <c r="AYY2" s="5" t="e">
        <f>RTD("shicrtdserver64.shicrtd","",AYY1,"SC.ACVOL_1")</f>
        <v>#N/A</v>
      </c>
      <c r="AYZ2" s="5" t="e">
        <f>RTD("shicrtdserver64.shicrtd","",AYZ1,"SC.ACVOL_1")</f>
        <v>#N/A</v>
      </c>
      <c r="AZA2" s="5" t="e">
        <f>RTD("shicrtdserver64.shicrtd","",AZA1,"SC.ACVOL_1")</f>
        <v>#N/A</v>
      </c>
      <c r="AZB2" s="5" t="e">
        <f>RTD("shicrtdserver64.shicrtd","",AZB1,"SC.ACVOL_1")</f>
        <v>#N/A</v>
      </c>
      <c r="AZC2" s="5" t="e">
        <f>RTD("shicrtdserver64.shicrtd","",AZC1,"SC.ACVOL_1")</f>
        <v>#N/A</v>
      </c>
      <c r="AZD2" s="5" t="e">
        <f>RTD("shicrtdserver64.shicrtd","",AZD1,"SC.ACVOL_1")</f>
        <v>#N/A</v>
      </c>
      <c r="AZE2" s="5" t="e">
        <f>RTD("shicrtdserver64.shicrtd","",AZE1,"SC.ACVOL_1")</f>
        <v>#N/A</v>
      </c>
      <c r="AZF2" s="5" t="e">
        <f>RTD("shicrtdserver64.shicrtd","",AZF1,"SC.ACVOL_1")</f>
        <v>#N/A</v>
      </c>
      <c r="AZG2" s="5" t="e">
        <f>RTD("shicrtdserver64.shicrtd","",AZG1,"SC.ACVOL_1")</f>
        <v>#N/A</v>
      </c>
      <c r="AZH2" s="5" t="e">
        <f>RTD("shicrtdserver64.shicrtd","",AZH1,"SC.ACVOL_1")</f>
        <v>#N/A</v>
      </c>
      <c r="AZI2" s="5" t="e">
        <f>RTD("shicrtdserver64.shicrtd","",AZI1,"SC.ACVOL_1")</f>
        <v>#N/A</v>
      </c>
      <c r="AZJ2" s="5" t="e">
        <f>RTD("shicrtdserver64.shicrtd","",AZJ1,"SC.ACVOL_1")</f>
        <v>#N/A</v>
      </c>
      <c r="AZK2" s="5" t="e">
        <f>RTD("shicrtdserver64.shicrtd","",AZK1,"SC.ACVOL_1")</f>
        <v>#N/A</v>
      </c>
      <c r="AZL2" s="5" t="e">
        <f>RTD("shicrtdserver64.shicrtd","",AZL1,"SC.ACVOL_1")</f>
        <v>#N/A</v>
      </c>
      <c r="AZM2" s="5" t="e">
        <f>RTD("shicrtdserver64.shicrtd","",AZM1,"SC.ACVOL_1")</f>
        <v>#N/A</v>
      </c>
      <c r="AZN2" s="5" t="e">
        <f>RTD("shicrtdserver64.shicrtd","",AZN1,"SC.ACVOL_1")</f>
        <v>#N/A</v>
      </c>
      <c r="AZO2" s="5" t="e">
        <f>RTD("shicrtdserver64.shicrtd","",AZO1,"SC.ACVOL_1")</f>
        <v>#N/A</v>
      </c>
      <c r="AZP2" s="5" t="e">
        <f>RTD("shicrtdserver64.shicrtd","",AZP1,"SC.ACVOL_1")</f>
        <v>#N/A</v>
      </c>
      <c r="AZQ2" s="5" t="e">
        <f>RTD("shicrtdserver64.shicrtd","",AZQ1,"SC.ACVOL_1")</f>
        <v>#N/A</v>
      </c>
      <c r="AZR2" s="5" t="e">
        <f>RTD("shicrtdserver64.shicrtd","",AZR1,"SC.ACVOL_1")</f>
        <v>#N/A</v>
      </c>
      <c r="AZS2" s="5" t="e">
        <f>RTD("shicrtdserver64.shicrtd","",AZS1,"SC.ACVOL_1")</f>
        <v>#N/A</v>
      </c>
      <c r="AZT2" s="5" t="e">
        <f>RTD("shicrtdserver64.shicrtd","",AZT1,"SC.ACVOL_1")</f>
        <v>#N/A</v>
      </c>
      <c r="AZU2" s="5" t="e">
        <f>RTD("shicrtdserver64.shicrtd","",AZU1,"SC.ACVOL_1")</f>
        <v>#N/A</v>
      </c>
      <c r="AZV2" s="5" t="e">
        <f>RTD("shicrtdserver64.shicrtd","",AZV1,"SC.ACVOL_1")</f>
        <v>#N/A</v>
      </c>
      <c r="AZW2" s="5" t="e">
        <f>RTD("shicrtdserver64.shicrtd","",AZW1,"SC.ACVOL_1")</f>
        <v>#N/A</v>
      </c>
      <c r="AZX2" s="5" t="e">
        <f>RTD("shicrtdserver64.shicrtd","",AZX1,"SC.ACVOL_1")</f>
        <v>#N/A</v>
      </c>
      <c r="AZY2" s="5" t="e">
        <f>RTD("shicrtdserver64.shicrtd","",AZY1,"SC.ACVOL_1")</f>
        <v>#N/A</v>
      </c>
      <c r="AZZ2" s="5" t="e">
        <f>RTD("shicrtdserver64.shicrtd","",AZZ1,"SC.ACVOL_1")</f>
        <v>#N/A</v>
      </c>
      <c r="BAA2" s="5" t="e">
        <f>RTD("shicrtdserver64.shicrtd","",BAA1,"SC.ACVOL_1")</f>
        <v>#N/A</v>
      </c>
      <c r="BAB2" s="5" t="e">
        <f>RTD("shicrtdserver64.shicrtd","",BAB1,"SC.ACVOL_1")</f>
        <v>#N/A</v>
      </c>
      <c r="BAC2" s="5" t="e">
        <f>RTD("shicrtdserver64.shicrtd","",BAC1,"SC.ACVOL_1")</f>
        <v>#N/A</v>
      </c>
      <c r="BAD2" s="5" t="e">
        <f>RTD("shicrtdserver64.shicrtd","",BAD1,"SC.ACVOL_1")</f>
        <v>#N/A</v>
      </c>
      <c r="BAE2" s="5" t="e">
        <f>RTD("shicrtdserver64.shicrtd","",BAE1,"SC.ACVOL_1")</f>
        <v>#N/A</v>
      </c>
      <c r="BAF2" s="5" t="e">
        <f>RTD("shicrtdserver64.shicrtd","",BAF1,"SC.ACVOL_1")</f>
        <v>#N/A</v>
      </c>
      <c r="BAG2" s="5" t="e">
        <f>RTD("shicrtdserver64.shicrtd","",BAG1,"SC.ACVOL_1")</f>
        <v>#N/A</v>
      </c>
      <c r="BAH2" s="5" t="e">
        <f>RTD("shicrtdserver64.shicrtd","",BAH1,"SC.ACVOL_1")</f>
        <v>#N/A</v>
      </c>
      <c r="BAI2" s="5" t="e">
        <f>RTD("shicrtdserver64.shicrtd","",BAI1,"SC.ACVOL_1")</f>
        <v>#N/A</v>
      </c>
      <c r="BAJ2" s="5" t="e">
        <f>RTD("shicrtdserver64.shicrtd","",BAJ1,"SC.ACVOL_1")</f>
        <v>#N/A</v>
      </c>
      <c r="BAK2" s="5" t="e">
        <f>RTD("shicrtdserver64.shicrtd","",BAK1,"SC.ACVOL_1")</f>
        <v>#N/A</v>
      </c>
      <c r="BAL2" s="5" t="e">
        <f>RTD("shicrtdserver64.shicrtd","",BAL1,"SC.ACVOL_1")</f>
        <v>#N/A</v>
      </c>
      <c r="BAM2" s="5" t="e">
        <f>RTD("shicrtdserver64.shicrtd","",BAM1,"SC.ACVOL_1")</f>
        <v>#N/A</v>
      </c>
      <c r="BAN2" s="5" t="e">
        <f>RTD("shicrtdserver64.shicrtd","",BAN1,"SC.ACVOL_1")</f>
        <v>#N/A</v>
      </c>
      <c r="BAO2" s="5" t="e">
        <f>RTD("shicrtdserver64.shicrtd","",BAO1,"SC.ACVOL_1")</f>
        <v>#N/A</v>
      </c>
      <c r="BAP2" s="5" t="e">
        <f>RTD("shicrtdserver64.shicrtd","",BAP1,"SC.ACVOL_1")</f>
        <v>#N/A</v>
      </c>
      <c r="BAQ2" s="5" t="e">
        <f>RTD("shicrtdserver64.shicrtd","",BAQ1,"SC.ACVOL_1")</f>
        <v>#N/A</v>
      </c>
      <c r="BAR2" s="5" t="e">
        <f>RTD("shicrtdserver64.shicrtd","",BAR1,"SC.ACVOL_1")</f>
        <v>#N/A</v>
      </c>
      <c r="BAS2" s="5" t="e">
        <f>RTD("shicrtdserver64.shicrtd","",BAS1,"SC.ACVOL_1")</f>
        <v>#N/A</v>
      </c>
      <c r="BAT2" s="5" t="e">
        <f>RTD("shicrtdserver64.shicrtd","",BAT1,"SC.ACVOL_1")</f>
        <v>#N/A</v>
      </c>
      <c r="BAU2" s="5" t="e">
        <f>RTD("shicrtdserver64.shicrtd","",BAU1,"SC.ACVOL_1")</f>
        <v>#N/A</v>
      </c>
      <c r="BAV2" s="5" t="e">
        <f>RTD("shicrtdserver64.shicrtd","",BAV1,"SC.ACVOL_1")</f>
        <v>#N/A</v>
      </c>
      <c r="BAW2" s="5" t="e">
        <f>RTD("shicrtdserver64.shicrtd","",BAW1,"SC.ACVOL_1")</f>
        <v>#N/A</v>
      </c>
      <c r="BAX2" s="5" t="e">
        <f>RTD("shicrtdserver64.shicrtd","",BAX1,"SC.ACVOL_1")</f>
        <v>#N/A</v>
      </c>
      <c r="BAY2" s="5" t="e">
        <f>RTD("shicrtdserver64.shicrtd","",BAY1,"SC.ACVOL_1")</f>
        <v>#N/A</v>
      </c>
      <c r="BAZ2" s="5" t="e">
        <f>RTD("shicrtdserver64.shicrtd","",BAZ1,"SC.ACVOL_1")</f>
        <v>#N/A</v>
      </c>
      <c r="BBA2" s="5" t="e">
        <f>RTD("shicrtdserver64.shicrtd","",BBA1,"SC.ACVOL_1")</f>
        <v>#N/A</v>
      </c>
      <c r="BBB2" s="5" t="e">
        <f>RTD("shicrtdserver64.shicrtd","",BBB1,"SC.ACVOL_1")</f>
        <v>#N/A</v>
      </c>
      <c r="BBC2" s="5" t="e">
        <f>RTD("shicrtdserver64.shicrtd","",BBC1,"SC.ACVOL_1")</f>
        <v>#N/A</v>
      </c>
      <c r="BBD2" s="5" t="e">
        <f>RTD("shicrtdserver64.shicrtd","",BBD1,"SC.ACVOL_1")</f>
        <v>#N/A</v>
      </c>
      <c r="BBE2" s="5" t="e">
        <f>RTD("shicrtdserver64.shicrtd","",BBE1,"SC.ACVOL_1")</f>
        <v>#N/A</v>
      </c>
      <c r="BBF2" s="5" t="e">
        <f>RTD("shicrtdserver64.shicrtd","",BBF1,"SC.ACVOL_1")</f>
        <v>#N/A</v>
      </c>
      <c r="BBG2" s="5" t="e">
        <f>RTD("shicrtdserver64.shicrtd","",BBG1,"SC.ACVOL_1")</f>
        <v>#N/A</v>
      </c>
      <c r="BBH2" s="5" t="e">
        <f>RTD("shicrtdserver64.shicrtd","",BBH1,"SC.ACVOL_1")</f>
        <v>#N/A</v>
      </c>
      <c r="BBI2" s="5" t="e">
        <f>RTD("shicrtdserver64.shicrtd","",BBI1,"SC.ACVOL_1")</f>
        <v>#N/A</v>
      </c>
      <c r="BBJ2" s="5" t="e">
        <f>RTD("shicrtdserver64.shicrtd","",BBJ1,"SC.ACVOL_1")</f>
        <v>#N/A</v>
      </c>
      <c r="BBK2" s="5" t="e">
        <f>RTD("shicrtdserver64.shicrtd","",BBK1,"SC.ACVOL_1")</f>
        <v>#N/A</v>
      </c>
      <c r="BBL2" s="5" t="e">
        <f>RTD("shicrtdserver64.shicrtd","",BBL1,"SC.ACVOL_1")</f>
        <v>#N/A</v>
      </c>
      <c r="BBM2" s="5" t="e">
        <f>RTD("shicrtdserver64.shicrtd","",BBM1,"SC.ACVOL_1")</f>
        <v>#N/A</v>
      </c>
      <c r="BBN2" s="5" t="e">
        <f>RTD("shicrtdserver64.shicrtd","",BBN1,"SC.ACVOL_1")</f>
        <v>#N/A</v>
      </c>
      <c r="BBO2" s="5" t="e">
        <f>RTD("shicrtdserver64.shicrtd","",BBO1,"SC.ACVOL_1")</f>
        <v>#N/A</v>
      </c>
      <c r="BBP2" s="5" t="e">
        <f>RTD("shicrtdserver64.shicrtd","",BBP1,"SC.ACVOL_1")</f>
        <v>#N/A</v>
      </c>
      <c r="BBQ2" s="5" t="e">
        <f>RTD("shicrtdserver64.shicrtd","",BBQ1,"SC.ACVOL_1")</f>
        <v>#N/A</v>
      </c>
      <c r="BBR2" s="5" t="e">
        <f>RTD("shicrtdserver64.shicrtd","",BBR1,"SC.ACVOL_1")</f>
        <v>#N/A</v>
      </c>
      <c r="BBS2" s="5" t="e">
        <f>RTD("shicrtdserver64.shicrtd","",BBS1,"SC.ACVOL_1")</f>
        <v>#N/A</v>
      </c>
      <c r="BBT2" s="5" t="e">
        <f>RTD("shicrtdserver64.shicrtd","",BBT1,"SC.ACVOL_1")</f>
        <v>#N/A</v>
      </c>
      <c r="BBU2" s="5" t="e">
        <f>RTD("shicrtdserver64.shicrtd","",BBU1,"SC.ACVOL_1")</f>
        <v>#N/A</v>
      </c>
      <c r="BBV2" s="5" t="e">
        <f>RTD("shicrtdserver64.shicrtd","",BBV1,"SC.ACVOL_1")</f>
        <v>#N/A</v>
      </c>
      <c r="BBW2" s="5" t="e">
        <f>RTD("shicrtdserver64.shicrtd","",BBW1,"SC.ACVOL_1")</f>
        <v>#N/A</v>
      </c>
      <c r="BBX2" s="5" t="e">
        <f>RTD("shicrtdserver64.shicrtd","",BBX1,"SC.ACVOL_1")</f>
        <v>#N/A</v>
      </c>
      <c r="BBY2" s="5" t="e">
        <f>RTD("shicrtdserver64.shicrtd","",BBY1,"SC.ACVOL_1")</f>
        <v>#N/A</v>
      </c>
      <c r="BBZ2" s="5" t="e">
        <f>RTD("shicrtdserver64.shicrtd","",BBZ1,"SC.ACVOL_1")</f>
        <v>#N/A</v>
      </c>
      <c r="BCA2" s="5" t="e">
        <f>RTD("shicrtdserver64.shicrtd","",BCA1,"SC.ACVOL_1")</f>
        <v>#N/A</v>
      </c>
      <c r="BCB2" s="5" t="e">
        <f>RTD("shicrtdserver64.shicrtd","",BCB1,"SC.ACVOL_1")</f>
        <v>#N/A</v>
      </c>
      <c r="BCC2" s="5" t="e">
        <f>RTD("shicrtdserver64.shicrtd","",BCC1,"SC.ACVOL_1")</f>
        <v>#N/A</v>
      </c>
      <c r="BCD2" s="5" t="e">
        <f>RTD("shicrtdserver64.shicrtd","",BCD1,"SC.ACVOL_1")</f>
        <v>#N/A</v>
      </c>
      <c r="BCE2" s="5" t="e">
        <f>RTD("shicrtdserver64.shicrtd","",BCE1,"SC.ACVOL_1")</f>
        <v>#N/A</v>
      </c>
      <c r="BCF2" s="5" t="e">
        <f>RTD("shicrtdserver64.shicrtd","",BCF1,"SC.ACVOL_1")</f>
        <v>#N/A</v>
      </c>
      <c r="BCG2" s="5" t="e">
        <f>RTD("shicrtdserver64.shicrtd","",BCG1,"SC.ACVOL_1")</f>
        <v>#N/A</v>
      </c>
      <c r="BCH2" s="5" t="e">
        <f>RTD("shicrtdserver64.shicrtd","",BCH1,"SC.ACVOL_1")</f>
        <v>#N/A</v>
      </c>
      <c r="BCI2" s="5" t="e">
        <f>RTD("shicrtdserver64.shicrtd","",BCI1,"SC.ACVOL_1")</f>
        <v>#N/A</v>
      </c>
      <c r="BCJ2" s="5" t="e">
        <f>RTD("shicrtdserver64.shicrtd","",BCJ1,"SC.ACVOL_1")</f>
        <v>#N/A</v>
      </c>
      <c r="BCK2" s="5" t="e">
        <f>RTD("shicrtdserver64.shicrtd","",BCK1,"SC.ACVOL_1")</f>
        <v>#N/A</v>
      </c>
      <c r="BCL2" s="5" t="e">
        <f>RTD("shicrtdserver64.shicrtd","",BCL1,"SC.ACVOL_1")</f>
        <v>#N/A</v>
      </c>
      <c r="BCM2" s="5" t="e">
        <f>RTD("shicrtdserver64.shicrtd","",BCM1,"SC.ACVOL_1")</f>
        <v>#N/A</v>
      </c>
      <c r="BCN2" s="5" t="e">
        <f>RTD("shicrtdserver64.shicrtd","",BCN1,"SC.ACVOL_1")</f>
        <v>#N/A</v>
      </c>
      <c r="BCO2" s="5" t="e">
        <f>RTD("shicrtdserver64.shicrtd","",BCO1,"SC.ACVOL_1")</f>
        <v>#N/A</v>
      </c>
      <c r="BCP2" s="5" t="e">
        <f>RTD("shicrtdserver64.shicrtd","",BCP1,"SC.ACVOL_1")</f>
        <v>#N/A</v>
      </c>
      <c r="BCQ2" s="5" t="e">
        <f>RTD("shicrtdserver64.shicrtd","",BCQ1,"SC.ACVOL_1")</f>
        <v>#N/A</v>
      </c>
      <c r="BCR2" s="5" t="e">
        <f>RTD("shicrtdserver64.shicrtd","",BCR1,"SC.ACVOL_1")</f>
        <v>#N/A</v>
      </c>
      <c r="BCS2" s="5" t="e">
        <f>RTD("shicrtdserver64.shicrtd","",BCS1,"SC.ACVOL_1")</f>
        <v>#N/A</v>
      </c>
      <c r="BCT2" s="5" t="e">
        <f>RTD("shicrtdserver64.shicrtd","",BCT1,"SC.ACVOL_1")</f>
        <v>#N/A</v>
      </c>
      <c r="BCU2" s="5" t="e">
        <f>RTD("shicrtdserver64.shicrtd","",BCU1,"SC.ACVOL_1")</f>
        <v>#N/A</v>
      </c>
      <c r="BCV2" s="5" t="e">
        <f>RTD("shicrtdserver64.shicrtd","",BCV1,"SC.ACVOL_1")</f>
        <v>#N/A</v>
      </c>
      <c r="BCW2" s="5" t="e">
        <f>RTD("shicrtdserver64.shicrtd","",BCW1,"SC.ACVOL_1")</f>
        <v>#N/A</v>
      </c>
      <c r="BCX2" s="5" t="e">
        <f>RTD("shicrtdserver64.shicrtd","",BCX1,"SC.ACVOL_1")</f>
        <v>#N/A</v>
      </c>
      <c r="BCY2" s="5" t="e">
        <f>RTD("shicrtdserver64.shicrtd","",BCY1,"SC.ACVOL_1")</f>
        <v>#N/A</v>
      </c>
      <c r="BCZ2" s="5" t="e">
        <f>RTD("shicrtdserver64.shicrtd","",BCZ1,"SC.ACVOL_1")</f>
        <v>#N/A</v>
      </c>
      <c r="BDA2" s="5" t="e">
        <f>RTD("shicrtdserver64.shicrtd","",BDA1,"SC.ACVOL_1")</f>
        <v>#N/A</v>
      </c>
      <c r="BDB2" s="5" t="e">
        <f>RTD("shicrtdserver64.shicrtd","",BDB1,"SC.ACVOL_1")</f>
        <v>#N/A</v>
      </c>
      <c r="BDC2" s="5" t="e">
        <f>RTD("shicrtdserver64.shicrtd","",BDC1,"SC.ACVOL_1")</f>
        <v>#N/A</v>
      </c>
      <c r="BDD2" s="5" t="e">
        <f>RTD("shicrtdserver64.shicrtd","",BDD1,"SC.ACVOL_1")</f>
        <v>#N/A</v>
      </c>
      <c r="BDE2" s="5" t="e">
        <f>RTD("shicrtdserver64.shicrtd","",BDE1,"SC.ACVOL_1")</f>
        <v>#N/A</v>
      </c>
      <c r="BDF2" s="5" t="e">
        <f>RTD("shicrtdserver64.shicrtd","",BDF1,"SC.ACVOL_1")</f>
        <v>#N/A</v>
      </c>
      <c r="BDG2" s="5" t="e">
        <f>RTD("shicrtdserver64.shicrtd","",BDG1,"SC.ACVOL_1")</f>
        <v>#N/A</v>
      </c>
      <c r="BDH2" s="5" t="e">
        <f>RTD("shicrtdserver64.shicrtd","",BDH1,"SC.ACVOL_1")</f>
        <v>#N/A</v>
      </c>
      <c r="BDI2" s="5" t="e">
        <f>RTD("shicrtdserver64.shicrtd","",BDI1,"SC.ACVOL_1")</f>
        <v>#N/A</v>
      </c>
      <c r="BDJ2" s="5" t="e">
        <f>RTD("shicrtdserver64.shicrtd","",BDJ1,"SC.ACVOL_1")</f>
        <v>#N/A</v>
      </c>
      <c r="BDK2" s="5" t="e">
        <f>RTD("shicrtdserver64.shicrtd","",BDK1,"SC.ACVOL_1")</f>
        <v>#N/A</v>
      </c>
      <c r="BDL2" s="5" t="e">
        <f>RTD("shicrtdserver64.shicrtd","",BDL1,"SC.ACVOL_1")</f>
        <v>#N/A</v>
      </c>
      <c r="BDM2" s="5" t="e">
        <f>RTD("shicrtdserver64.shicrtd","",BDM1,"SC.ACVOL_1")</f>
        <v>#N/A</v>
      </c>
      <c r="BDN2" s="5" t="e">
        <f>RTD("shicrtdserver64.shicrtd","",BDN1,"SC.ACVOL_1")</f>
        <v>#N/A</v>
      </c>
      <c r="BDO2" s="5" t="e">
        <f>RTD("shicrtdserver64.shicrtd","",BDO1,"SC.ACVOL_1")</f>
        <v>#N/A</v>
      </c>
      <c r="BDP2" s="5" t="e">
        <f>RTD("shicrtdserver64.shicrtd","",BDP1,"SC.ACVOL_1")</f>
        <v>#N/A</v>
      </c>
      <c r="BDQ2" s="5" t="e">
        <f>RTD("shicrtdserver64.shicrtd","",BDQ1,"SC.ACVOL_1")</f>
        <v>#N/A</v>
      </c>
      <c r="BDR2" s="5" t="e">
        <f>RTD("shicrtdserver64.shicrtd","",BDR1,"SC.ACVOL_1")</f>
        <v>#N/A</v>
      </c>
      <c r="BDS2" s="5" t="e">
        <f>RTD("shicrtdserver64.shicrtd","",BDS1,"SC.ACVOL_1")</f>
        <v>#N/A</v>
      </c>
      <c r="BDT2" s="5" t="e">
        <f>RTD("shicrtdserver64.shicrtd","",BDT1,"SC.ACVOL_1")</f>
        <v>#N/A</v>
      </c>
      <c r="BDU2" s="5" t="e">
        <f>RTD("shicrtdserver64.shicrtd","",BDU1,"SC.ACVOL_1")</f>
        <v>#N/A</v>
      </c>
      <c r="BDV2" s="5" t="e">
        <f>RTD("shicrtdserver64.shicrtd","",BDV1,"SC.ACVOL_1")</f>
        <v>#N/A</v>
      </c>
      <c r="BDW2" s="5" t="e">
        <f>RTD("shicrtdserver64.shicrtd","",BDW1,"SC.ACVOL_1")</f>
        <v>#N/A</v>
      </c>
      <c r="BDX2" s="5" t="e">
        <f>RTD("shicrtdserver64.shicrtd","",BDX1,"SC.ACVOL_1")</f>
        <v>#N/A</v>
      </c>
      <c r="BDY2" s="5" t="e">
        <f>RTD("shicrtdserver64.shicrtd","",BDY1,"SC.ACVOL_1")</f>
        <v>#N/A</v>
      </c>
      <c r="BDZ2" s="5" t="e">
        <f>RTD("shicrtdserver64.shicrtd","",BDZ1,"SC.ACVOL_1")</f>
        <v>#N/A</v>
      </c>
      <c r="BEA2" s="5" t="e">
        <f>RTD("shicrtdserver64.shicrtd","",BEA1,"SC.ACVOL_1")</f>
        <v>#N/A</v>
      </c>
      <c r="BEB2" s="5" t="e">
        <f>RTD("shicrtdserver64.shicrtd","",BEB1,"SC.ACVOL_1")</f>
        <v>#N/A</v>
      </c>
      <c r="BEC2" s="5" t="e">
        <f>RTD("shicrtdserver64.shicrtd","",BEC1,"SC.ACVOL_1")</f>
        <v>#N/A</v>
      </c>
      <c r="BED2" s="5" t="e">
        <f>RTD("shicrtdserver64.shicrtd","",BED1,"SC.ACVOL_1")</f>
        <v>#N/A</v>
      </c>
      <c r="BEE2" s="5" t="e">
        <f>RTD("shicrtdserver64.shicrtd","",BEE1,"SC.ACVOL_1")</f>
        <v>#N/A</v>
      </c>
      <c r="BEF2" s="5" t="e">
        <f>RTD("shicrtdserver64.shicrtd","",BEF1,"SC.ACVOL_1")</f>
        <v>#N/A</v>
      </c>
      <c r="BEG2" s="5" t="e">
        <f>RTD("shicrtdserver64.shicrtd","",BEG1,"SC.ACVOL_1")</f>
        <v>#N/A</v>
      </c>
      <c r="BEH2" s="5" t="e">
        <f>RTD("shicrtdserver64.shicrtd","",BEH1,"SC.ACVOL_1")</f>
        <v>#N/A</v>
      </c>
      <c r="BEI2" s="5" t="e">
        <f>RTD("shicrtdserver64.shicrtd","",BEI1,"SC.ACVOL_1")</f>
        <v>#N/A</v>
      </c>
      <c r="BEJ2" s="5" t="e">
        <f>RTD("shicrtdserver64.shicrtd","",BEJ1,"SC.ACVOL_1")</f>
        <v>#N/A</v>
      </c>
      <c r="BEK2" s="5" t="e">
        <f>RTD("shicrtdserver64.shicrtd","",BEK1,"SC.ACVOL_1")</f>
        <v>#N/A</v>
      </c>
      <c r="BEL2" s="5" t="e">
        <f>RTD("shicrtdserver64.shicrtd","",BEL1,"SC.ACVOL_1")</f>
        <v>#N/A</v>
      </c>
      <c r="BEM2" s="5" t="e">
        <f>RTD("shicrtdserver64.shicrtd","",BEM1,"SC.ACVOL_1")</f>
        <v>#N/A</v>
      </c>
      <c r="BEN2" s="5" t="e">
        <f>RTD("shicrtdserver64.shicrtd","",BEN1,"SC.ACVOL_1")</f>
        <v>#N/A</v>
      </c>
      <c r="BEO2" s="5" t="e">
        <f>RTD("shicrtdserver64.shicrtd","",BEO1,"SC.ACVOL_1")</f>
        <v>#N/A</v>
      </c>
      <c r="BEP2" s="5" t="e">
        <f>RTD("shicrtdserver64.shicrtd","",BEP1,"SC.ACVOL_1")</f>
        <v>#N/A</v>
      </c>
      <c r="BEQ2" s="5" t="e">
        <f>RTD("shicrtdserver64.shicrtd","",BEQ1,"SC.ACVOL_1")</f>
        <v>#N/A</v>
      </c>
      <c r="BER2" s="5" t="e">
        <f>RTD("shicrtdserver64.shicrtd","",BER1,"SC.ACVOL_1")</f>
        <v>#N/A</v>
      </c>
      <c r="BES2" s="5" t="e">
        <f>RTD("shicrtdserver64.shicrtd","",BES1,"SC.ACVOL_1")</f>
        <v>#N/A</v>
      </c>
      <c r="BET2" s="5" t="e">
        <f>RTD("shicrtdserver64.shicrtd","",BET1,"SC.ACVOL_1")</f>
        <v>#N/A</v>
      </c>
      <c r="BEU2" s="5" t="e">
        <f>RTD("shicrtdserver64.shicrtd","",BEU1,"SC.ACVOL_1")</f>
        <v>#N/A</v>
      </c>
      <c r="BEV2" s="5" t="e">
        <f>RTD("shicrtdserver64.shicrtd","",BEV1,"SC.ACVOL_1")</f>
        <v>#N/A</v>
      </c>
      <c r="BEW2" s="5" t="e">
        <f>RTD("shicrtdserver64.shicrtd","",BEW1,"SC.ACVOL_1")</f>
        <v>#N/A</v>
      </c>
      <c r="BEX2" s="5" t="e">
        <f>RTD("shicrtdserver64.shicrtd","",BEX1,"SC.ACVOL_1")</f>
        <v>#N/A</v>
      </c>
      <c r="BEY2" s="5" t="e">
        <f>RTD("shicrtdserver64.shicrtd","",BEY1,"SC.ACVOL_1")</f>
        <v>#N/A</v>
      </c>
      <c r="BEZ2" s="5" t="e">
        <f>RTD("shicrtdserver64.shicrtd","",BEZ1,"SC.ACVOL_1")</f>
        <v>#N/A</v>
      </c>
      <c r="BFA2" s="5" t="e">
        <f>RTD("shicrtdserver64.shicrtd","",BFA1,"SC.ACVOL_1")</f>
        <v>#N/A</v>
      </c>
      <c r="BFB2" s="5" t="e">
        <f>RTD("shicrtdserver64.shicrtd","",BFB1,"SC.ACVOL_1")</f>
        <v>#N/A</v>
      </c>
      <c r="BFC2" s="5" t="e">
        <f>RTD("shicrtdserver64.shicrtd","",BFC1,"SC.ACVOL_1")</f>
        <v>#N/A</v>
      </c>
      <c r="BFD2" s="5" t="e">
        <f>RTD("shicrtdserver64.shicrtd","",BFD1,"SC.ACVOL_1")</f>
        <v>#N/A</v>
      </c>
      <c r="BFE2" s="5" t="e">
        <f>RTD("shicrtdserver64.shicrtd","",BFE1,"SC.ACVOL_1")</f>
        <v>#N/A</v>
      </c>
      <c r="BFF2" s="5" t="e">
        <f>RTD("shicrtdserver64.shicrtd","",BFF1,"SC.ACVOL_1")</f>
        <v>#N/A</v>
      </c>
      <c r="BFG2" s="5" t="e">
        <f>RTD("shicrtdserver64.shicrtd","",BFG1,"SC.ACVOL_1")</f>
        <v>#N/A</v>
      </c>
      <c r="BFH2" s="5" t="e">
        <f>RTD("shicrtdserver64.shicrtd","",BFH1,"SC.ACVOL_1")</f>
        <v>#N/A</v>
      </c>
      <c r="BFI2" s="5" t="e">
        <f>RTD("shicrtdserver64.shicrtd","",BFI1,"SC.ACVOL_1")</f>
        <v>#N/A</v>
      </c>
      <c r="BFJ2" s="5" t="e">
        <f>RTD("shicrtdserver64.shicrtd","",BFJ1,"SC.ACVOL_1")</f>
        <v>#N/A</v>
      </c>
      <c r="BFK2" s="5" t="e">
        <f>RTD("shicrtdserver64.shicrtd","",BFK1,"SC.ACVOL_1")</f>
        <v>#N/A</v>
      </c>
      <c r="BFL2" s="5" t="e">
        <f>RTD("shicrtdserver64.shicrtd","",BFL1,"SC.ACVOL_1")</f>
        <v>#N/A</v>
      </c>
      <c r="BFM2" s="5" t="e">
        <f>RTD("shicrtdserver64.shicrtd","",BFM1,"SC.ACVOL_1")</f>
        <v>#N/A</v>
      </c>
      <c r="BFN2" s="5" t="e">
        <f>RTD("shicrtdserver64.shicrtd","",BFN1,"SC.ACVOL_1")</f>
        <v>#N/A</v>
      </c>
      <c r="BFO2" s="5" t="e">
        <f>RTD("shicrtdserver64.shicrtd","",BFO1,"SC.ACVOL_1")</f>
        <v>#N/A</v>
      </c>
      <c r="BFP2" s="5" t="e">
        <f>RTD("shicrtdserver64.shicrtd","",BFP1,"SC.ACVOL_1")</f>
        <v>#N/A</v>
      </c>
      <c r="BFQ2" s="5" t="e">
        <f>RTD("shicrtdserver64.shicrtd","",BFQ1,"SC.ACVOL_1")</f>
        <v>#N/A</v>
      </c>
      <c r="BFR2" s="5" t="e">
        <f>RTD("shicrtdserver64.shicrtd","",BFR1,"SC.ACVOL_1")</f>
        <v>#N/A</v>
      </c>
      <c r="BFS2" s="5" t="e">
        <f>RTD("shicrtdserver64.shicrtd","",BFS1,"SC.ACVOL_1")</f>
        <v>#N/A</v>
      </c>
      <c r="BFT2" s="5" t="e">
        <f>RTD("shicrtdserver64.shicrtd","",BFT1,"SC.ACVOL_1")</f>
        <v>#N/A</v>
      </c>
      <c r="BFU2" s="5" t="e">
        <f>RTD("shicrtdserver64.shicrtd","",BFU1,"SC.ACVOL_1")</f>
        <v>#N/A</v>
      </c>
      <c r="BFV2" s="5" t="e">
        <f>RTD("shicrtdserver64.shicrtd","",BFV1,"SC.ACVOL_1")</f>
        <v>#N/A</v>
      </c>
      <c r="BFW2" s="5" t="e">
        <f>RTD("shicrtdserver64.shicrtd","",BFW1,"SC.ACVOL_1")</f>
        <v>#N/A</v>
      </c>
      <c r="BFX2" s="5" t="e">
        <f>RTD("shicrtdserver64.shicrtd","",BFX1,"SC.ACVOL_1")</f>
        <v>#N/A</v>
      </c>
      <c r="BFY2" s="5" t="e">
        <f>RTD("shicrtdserver64.shicrtd","",BFY1,"SC.ACVOL_1")</f>
        <v>#N/A</v>
      </c>
      <c r="BFZ2" s="5" t="e">
        <f>RTD("shicrtdserver64.shicrtd","",BFZ1,"SC.ACVOL_1")</f>
        <v>#N/A</v>
      </c>
      <c r="BGA2" s="5" t="e">
        <f>RTD("shicrtdserver64.shicrtd","",BGA1,"SC.ACVOL_1")</f>
        <v>#N/A</v>
      </c>
      <c r="BGB2" s="5" t="e">
        <f>RTD("shicrtdserver64.shicrtd","",BGB1,"SC.ACVOL_1")</f>
        <v>#N/A</v>
      </c>
      <c r="BGC2" s="5" t="e">
        <f>RTD("shicrtdserver64.shicrtd","",BGC1,"SC.ACVOL_1")</f>
        <v>#N/A</v>
      </c>
      <c r="BGD2" s="5" t="e">
        <f>RTD("shicrtdserver64.shicrtd","",BGD1,"SC.ACVOL_1")</f>
        <v>#N/A</v>
      </c>
      <c r="BGE2" s="5" t="e">
        <f>RTD("shicrtdserver64.shicrtd","",BGE1,"SC.ACVOL_1")</f>
        <v>#N/A</v>
      </c>
      <c r="BGF2" s="5" t="e">
        <f>RTD("shicrtdserver64.shicrtd","",BGF1,"SC.ACVOL_1")</f>
        <v>#N/A</v>
      </c>
      <c r="BGG2" s="5" t="e">
        <f>RTD("shicrtdserver64.shicrtd","",BGG1,"SC.ACVOL_1")</f>
        <v>#N/A</v>
      </c>
      <c r="BGH2" s="5" t="e">
        <f>RTD("shicrtdserver64.shicrtd","",BGH1,"SC.ACVOL_1")</f>
        <v>#N/A</v>
      </c>
      <c r="BGI2" s="5" t="e">
        <f>RTD("shicrtdserver64.shicrtd","",BGI1,"SC.ACVOL_1")</f>
        <v>#N/A</v>
      </c>
      <c r="BGJ2" s="5" t="e">
        <f>RTD("shicrtdserver64.shicrtd","",BGJ1,"SC.ACVOL_1")</f>
        <v>#N/A</v>
      </c>
      <c r="BGK2" s="5" t="e">
        <f>RTD("shicrtdserver64.shicrtd","",BGK1,"SC.ACVOL_1")</f>
        <v>#N/A</v>
      </c>
      <c r="BGL2" s="5" t="e">
        <f>RTD("shicrtdserver64.shicrtd","",BGL1,"SC.ACVOL_1")</f>
        <v>#N/A</v>
      </c>
      <c r="BGM2" s="5" t="e">
        <f>RTD("shicrtdserver64.shicrtd","",BGM1,"SC.ACVOL_1")</f>
        <v>#N/A</v>
      </c>
      <c r="BGN2" s="5" t="e">
        <f>RTD("shicrtdserver64.shicrtd","",BGN1,"SC.ACVOL_1")</f>
        <v>#N/A</v>
      </c>
      <c r="BGO2" s="5" t="e">
        <f>RTD("shicrtdserver64.shicrtd","",BGO1,"SC.ACVOL_1")</f>
        <v>#N/A</v>
      </c>
      <c r="BGP2" s="5" t="e">
        <f>RTD("shicrtdserver64.shicrtd","",BGP1,"SC.ACVOL_1")</f>
        <v>#N/A</v>
      </c>
      <c r="BGQ2" s="5" t="e">
        <f>RTD("shicrtdserver64.shicrtd","",BGQ1,"SC.ACVOL_1")</f>
        <v>#N/A</v>
      </c>
      <c r="BGR2" s="5" t="e">
        <f>RTD("shicrtdserver64.shicrtd","",BGR1,"SC.ACVOL_1")</f>
        <v>#N/A</v>
      </c>
      <c r="BGS2" s="5" t="e">
        <f>RTD("shicrtdserver64.shicrtd","",BGS1,"SC.ACVOL_1")</f>
        <v>#N/A</v>
      </c>
      <c r="BGT2" s="5" t="e">
        <f>RTD("shicrtdserver64.shicrtd","",BGT1,"SC.ACVOL_1")</f>
        <v>#N/A</v>
      </c>
      <c r="BGU2" s="5" t="e">
        <f>RTD("shicrtdserver64.shicrtd","",BGU1,"SC.ACVOL_1")</f>
        <v>#N/A</v>
      </c>
      <c r="BGV2" s="5" t="e">
        <f>RTD("shicrtdserver64.shicrtd","",BGV1,"SC.ACVOL_1")</f>
        <v>#N/A</v>
      </c>
      <c r="BGW2" s="5" t="e">
        <f>RTD("shicrtdserver64.shicrtd","",BGW1,"SC.ACVOL_1")</f>
        <v>#N/A</v>
      </c>
      <c r="BGX2" s="5" t="e">
        <f>RTD("shicrtdserver64.shicrtd","",BGX1,"SC.ACVOL_1")</f>
        <v>#N/A</v>
      </c>
      <c r="BGY2" s="5" t="e">
        <f>RTD("shicrtdserver64.shicrtd","",BGY1,"SC.ACVOL_1")</f>
        <v>#N/A</v>
      </c>
      <c r="BGZ2" s="5" t="e">
        <f>RTD("shicrtdserver64.shicrtd","",BGZ1,"SC.ACVOL_1")</f>
        <v>#N/A</v>
      </c>
      <c r="BHA2" s="5" t="e">
        <f>RTD("shicrtdserver64.shicrtd","",BHA1,"SC.ACVOL_1")</f>
        <v>#N/A</v>
      </c>
      <c r="BHB2" s="5" t="e">
        <f>RTD("shicrtdserver64.shicrtd","",BHB1,"SC.ACVOL_1")</f>
        <v>#N/A</v>
      </c>
      <c r="BHC2" s="5" t="e">
        <f>RTD("shicrtdserver64.shicrtd","",BHC1,"SC.ACVOL_1")</f>
        <v>#N/A</v>
      </c>
      <c r="BHD2" s="5" t="e">
        <f>RTD("shicrtdserver64.shicrtd","",BHD1,"SC.ACVOL_1")</f>
        <v>#N/A</v>
      </c>
      <c r="BHE2" s="5" t="e">
        <f>RTD("shicrtdserver64.shicrtd","",BHE1,"SC.ACVOL_1")</f>
        <v>#N/A</v>
      </c>
      <c r="BHF2" s="5" t="e">
        <f>RTD("shicrtdserver64.shicrtd","",BHF1,"SC.ACVOL_1")</f>
        <v>#N/A</v>
      </c>
      <c r="BHG2" s="5" t="e">
        <f>RTD("shicrtdserver64.shicrtd","",BHG1,"SC.ACVOL_1")</f>
        <v>#N/A</v>
      </c>
      <c r="BHH2" s="5" t="e">
        <f>RTD("shicrtdserver64.shicrtd","",BHH1,"SC.ACVOL_1")</f>
        <v>#N/A</v>
      </c>
      <c r="BHI2" s="5" t="e">
        <f>RTD("shicrtdserver64.shicrtd","",BHI1,"SC.ACVOL_1")</f>
        <v>#N/A</v>
      </c>
      <c r="BHJ2" s="5" t="e">
        <f>RTD("shicrtdserver64.shicrtd","",BHJ1,"SC.ACVOL_1")</f>
        <v>#N/A</v>
      </c>
      <c r="BHK2" s="5" t="e">
        <f>RTD("shicrtdserver64.shicrtd","",BHK1,"SC.ACVOL_1")</f>
        <v>#N/A</v>
      </c>
      <c r="BHL2" s="5" t="e">
        <f>RTD("shicrtdserver64.shicrtd","",BHL1,"SC.ACVOL_1")</f>
        <v>#N/A</v>
      </c>
      <c r="BHM2" s="5" t="e">
        <f>RTD("shicrtdserver64.shicrtd","",BHM1,"SC.ACVOL_1")</f>
        <v>#N/A</v>
      </c>
      <c r="BHN2" s="5" t="e">
        <f>RTD("shicrtdserver64.shicrtd","",BHN1,"SC.ACVOL_1")</f>
        <v>#N/A</v>
      </c>
      <c r="BHO2" s="5" t="e">
        <f>RTD("shicrtdserver64.shicrtd","",BHO1,"SC.ACVOL_1")</f>
        <v>#N/A</v>
      </c>
      <c r="BHP2" s="5" t="e">
        <f>RTD("shicrtdserver64.shicrtd","",BHP1,"SC.ACVOL_1")</f>
        <v>#N/A</v>
      </c>
      <c r="BHQ2" s="5" t="e">
        <f>RTD("shicrtdserver64.shicrtd","",BHQ1,"SC.ACVOL_1")</f>
        <v>#N/A</v>
      </c>
      <c r="BHR2" s="5" t="e">
        <f>RTD("shicrtdserver64.shicrtd","",BHR1,"SC.ACVOL_1")</f>
        <v>#N/A</v>
      </c>
      <c r="BHS2" s="5" t="e">
        <f>RTD("shicrtdserver64.shicrtd","",BHS1,"SC.ACVOL_1")</f>
        <v>#N/A</v>
      </c>
      <c r="BHT2" s="5" t="e">
        <f>RTD("shicrtdserver64.shicrtd","",BHT1,"SC.ACVOL_1")</f>
        <v>#N/A</v>
      </c>
      <c r="BHU2" s="5" t="e">
        <f>RTD("shicrtdserver64.shicrtd","",BHU1,"SC.ACVOL_1")</f>
        <v>#N/A</v>
      </c>
      <c r="BHV2" s="5" t="e">
        <f>RTD("shicrtdserver64.shicrtd","",BHV1,"SC.ACVOL_1")</f>
        <v>#N/A</v>
      </c>
      <c r="BHW2" s="5" t="e">
        <f>RTD("shicrtdserver64.shicrtd","",BHW1,"SC.ACVOL_1")</f>
        <v>#N/A</v>
      </c>
      <c r="BHX2" s="5" t="e">
        <f>RTD("shicrtdserver64.shicrtd","",BHX1,"SC.ACVOL_1")</f>
        <v>#N/A</v>
      </c>
      <c r="BHY2" s="5" t="e">
        <f>RTD("shicrtdserver64.shicrtd","",BHY1,"SC.ACVOL_1")</f>
        <v>#N/A</v>
      </c>
      <c r="BHZ2" s="5" t="e">
        <f>RTD("shicrtdserver64.shicrtd","",BHZ1,"SC.ACVOL_1")</f>
        <v>#N/A</v>
      </c>
      <c r="BIA2" s="5" t="e">
        <f>RTD("shicrtdserver64.shicrtd","",BIA1,"SC.ACVOL_1")</f>
        <v>#N/A</v>
      </c>
      <c r="BIB2" s="5" t="e">
        <f>RTD("shicrtdserver64.shicrtd","",BIB1,"SC.ACVOL_1")</f>
        <v>#N/A</v>
      </c>
      <c r="BIC2" s="5" t="e">
        <f>RTD("shicrtdserver64.shicrtd","",BIC1,"SC.ACVOL_1")</f>
        <v>#N/A</v>
      </c>
      <c r="BID2" s="5" t="e">
        <f>RTD("shicrtdserver64.shicrtd","",BID1,"SC.ACVOL_1")</f>
        <v>#N/A</v>
      </c>
      <c r="BIE2" s="5" t="e">
        <f>RTD("shicrtdserver64.shicrtd","",BIE1,"SC.ACVOL_1")</f>
        <v>#N/A</v>
      </c>
      <c r="BIF2" s="5" t="e">
        <f>RTD("shicrtdserver64.shicrtd","",BIF1,"SC.ACVOL_1")</f>
        <v>#N/A</v>
      </c>
      <c r="BIG2" s="5" t="e">
        <f>RTD("shicrtdserver64.shicrtd","",BIG1,"SC.ACVOL_1")</f>
        <v>#N/A</v>
      </c>
      <c r="BIH2" s="5" t="e">
        <f>RTD("shicrtdserver64.shicrtd","",BIH1,"SC.ACVOL_1")</f>
        <v>#N/A</v>
      </c>
      <c r="BII2" s="5" t="e">
        <f>RTD("shicrtdserver64.shicrtd","",BII1,"SC.ACVOL_1")</f>
        <v>#N/A</v>
      </c>
      <c r="BIJ2" s="5" t="e">
        <f>RTD("shicrtdserver64.shicrtd","",BIJ1,"SC.ACVOL_1")</f>
        <v>#N/A</v>
      </c>
      <c r="BIK2" s="5" t="e">
        <f>RTD("shicrtdserver64.shicrtd","",BIK1,"SC.ACVOL_1")</f>
        <v>#N/A</v>
      </c>
      <c r="BIL2" s="5" t="e">
        <f>RTD("shicrtdserver64.shicrtd","",BIL1,"SC.ACVOL_1")</f>
        <v>#N/A</v>
      </c>
      <c r="BIM2" s="5" t="e">
        <f>RTD("shicrtdserver64.shicrtd","",BIM1,"SC.ACVOL_1")</f>
        <v>#N/A</v>
      </c>
      <c r="BIN2" s="5" t="e">
        <f>RTD("shicrtdserver64.shicrtd","",BIN1,"SC.ACVOL_1")</f>
        <v>#N/A</v>
      </c>
      <c r="BIO2" s="5" t="e">
        <f>RTD("shicrtdserver64.shicrtd","",BIO1,"SC.ACVOL_1")</f>
        <v>#N/A</v>
      </c>
      <c r="BIP2" s="5" t="e">
        <f>RTD("shicrtdserver64.shicrtd","",BIP1,"SC.ACVOL_1")</f>
        <v>#N/A</v>
      </c>
      <c r="BIQ2" s="5" t="e">
        <f>RTD("shicrtdserver64.shicrtd","",BIQ1,"SC.ACVOL_1")</f>
        <v>#N/A</v>
      </c>
      <c r="BIR2" s="5" t="e">
        <f>RTD("shicrtdserver64.shicrtd","",BIR1,"SC.ACVOL_1")</f>
        <v>#N/A</v>
      </c>
      <c r="BIS2" s="5" t="e">
        <f>RTD("shicrtdserver64.shicrtd","",BIS1,"SC.ACVOL_1")</f>
        <v>#N/A</v>
      </c>
      <c r="BIT2" s="5" t="e">
        <f>RTD("shicrtdserver64.shicrtd","",BIT1,"SC.ACVOL_1")</f>
        <v>#N/A</v>
      </c>
      <c r="BIU2" s="5" t="e">
        <f>RTD("shicrtdserver64.shicrtd","",BIU1,"SC.ACVOL_1")</f>
        <v>#N/A</v>
      </c>
      <c r="BIV2" s="5" t="e">
        <f>RTD("shicrtdserver64.shicrtd","",BIV1,"SC.ACVOL_1")</f>
        <v>#N/A</v>
      </c>
      <c r="BIW2" s="5" t="e">
        <f>RTD("shicrtdserver64.shicrtd","",BIW1,"SC.ACVOL_1")</f>
        <v>#N/A</v>
      </c>
      <c r="BIX2" s="5" t="e">
        <f>RTD("shicrtdserver64.shicrtd","",BIX1,"SC.ACVOL_1")</f>
        <v>#N/A</v>
      </c>
      <c r="BIY2" s="5" t="e">
        <f>RTD("shicrtdserver64.shicrtd","",BIY1,"SC.ACVOL_1")</f>
        <v>#N/A</v>
      </c>
      <c r="BIZ2" s="5" t="e">
        <f>RTD("shicrtdserver64.shicrtd","",BIZ1,"SC.ACVOL_1")</f>
        <v>#N/A</v>
      </c>
      <c r="BJA2" s="5" t="e">
        <f>RTD("shicrtdserver64.shicrtd","",BJA1,"SC.ACVOL_1")</f>
        <v>#N/A</v>
      </c>
      <c r="BJB2" s="5" t="e">
        <f>RTD("shicrtdserver64.shicrtd","",BJB1,"SC.ACVOL_1")</f>
        <v>#N/A</v>
      </c>
      <c r="BJC2" s="5" t="e">
        <f>RTD("shicrtdserver64.shicrtd","",BJC1,"SC.ACVOL_1")</f>
        <v>#N/A</v>
      </c>
      <c r="BJD2" s="5" t="e">
        <f>RTD("shicrtdserver64.shicrtd","",BJD1,"SC.ACVOL_1")</f>
        <v>#N/A</v>
      </c>
      <c r="BJE2" s="5" t="e">
        <f>RTD("shicrtdserver64.shicrtd","",BJE1,"SC.ACVOL_1")</f>
        <v>#N/A</v>
      </c>
      <c r="BJF2" s="5" t="e">
        <f>RTD("shicrtdserver64.shicrtd","",BJF1,"SC.ACVOL_1")</f>
        <v>#N/A</v>
      </c>
      <c r="BJG2" s="5" t="e">
        <f>RTD("shicrtdserver64.shicrtd","",BJG1,"SC.ACVOL_1")</f>
        <v>#N/A</v>
      </c>
      <c r="BJH2" s="5" t="e">
        <f>RTD("shicrtdserver64.shicrtd","",BJH1,"SC.ACVOL_1")</f>
        <v>#N/A</v>
      </c>
      <c r="BJI2" s="5" t="e">
        <f>RTD("shicrtdserver64.shicrtd","",BJI1,"SC.ACVOL_1")</f>
        <v>#N/A</v>
      </c>
      <c r="BJJ2" s="5" t="e">
        <f>RTD("shicrtdserver64.shicrtd","",BJJ1,"SC.ACVOL_1")</f>
        <v>#N/A</v>
      </c>
      <c r="BJK2" s="5" t="e">
        <f>RTD("shicrtdserver64.shicrtd","",BJK1,"SC.ACVOL_1")</f>
        <v>#N/A</v>
      </c>
      <c r="BJL2" s="5" t="e">
        <f>RTD("shicrtdserver64.shicrtd","",BJL1,"SC.ACVOL_1")</f>
        <v>#N/A</v>
      </c>
      <c r="BJM2" s="5" t="e">
        <f>RTD("shicrtdserver64.shicrtd","",BJM1,"SC.ACVOL_1")</f>
        <v>#N/A</v>
      </c>
      <c r="BJN2" s="5" t="e">
        <f>RTD("shicrtdserver64.shicrtd","",BJN1,"SC.ACVOL_1")</f>
        <v>#N/A</v>
      </c>
      <c r="BJO2" s="5" t="e">
        <f>RTD("shicrtdserver64.shicrtd","",BJO1,"SC.ACVOL_1")</f>
        <v>#N/A</v>
      </c>
      <c r="BJP2" s="5" t="e">
        <f>RTD("shicrtdserver64.shicrtd","",BJP1,"SC.ACVOL_1")</f>
        <v>#N/A</v>
      </c>
      <c r="BJQ2" s="5" t="e">
        <f>RTD("shicrtdserver64.shicrtd","",BJQ1,"SC.ACVOL_1")</f>
        <v>#N/A</v>
      </c>
      <c r="BJR2" s="5" t="e">
        <f>RTD("shicrtdserver64.shicrtd","",BJR1,"SC.ACVOL_1")</f>
        <v>#N/A</v>
      </c>
      <c r="BJS2" s="5" t="e">
        <f>RTD("shicrtdserver64.shicrtd","",BJS1,"SC.ACVOL_1")</f>
        <v>#N/A</v>
      </c>
      <c r="BJT2" s="5" t="e">
        <f>RTD("shicrtdserver64.shicrtd","",BJT1,"SC.ACVOL_1")</f>
        <v>#N/A</v>
      </c>
      <c r="BJU2" s="5" t="e">
        <f>RTD("shicrtdserver64.shicrtd","",BJU1,"SC.ACVOL_1")</f>
        <v>#N/A</v>
      </c>
      <c r="BJV2" s="5" t="e">
        <f>RTD("shicrtdserver64.shicrtd","",BJV1,"SC.ACVOL_1")</f>
        <v>#N/A</v>
      </c>
      <c r="BJW2" s="5" t="e">
        <f>RTD("shicrtdserver64.shicrtd","",BJW1,"SC.ACVOL_1")</f>
        <v>#N/A</v>
      </c>
      <c r="BJX2" s="5" t="e">
        <f>RTD("shicrtdserver64.shicrtd","",BJX1,"SC.ACVOL_1")</f>
        <v>#N/A</v>
      </c>
      <c r="BJY2" s="5" t="e">
        <f>RTD("shicrtdserver64.shicrtd","",BJY1,"SC.ACVOL_1")</f>
        <v>#N/A</v>
      </c>
      <c r="BJZ2" s="5" t="e">
        <f>RTD("shicrtdserver64.shicrtd","",BJZ1,"SC.ACVOL_1")</f>
        <v>#N/A</v>
      </c>
      <c r="BKA2" s="5" t="e">
        <f>RTD("shicrtdserver64.shicrtd","",BKA1,"SC.ACVOL_1")</f>
        <v>#N/A</v>
      </c>
      <c r="BKB2" s="5" t="e">
        <f>RTD("shicrtdserver64.shicrtd","",BKB1,"SC.ACVOL_1")</f>
        <v>#N/A</v>
      </c>
      <c r="BKC2" s="5" t="e">
        <f>RTD("shicrtdserver64.shicrtd","",BKC1,"SC.ACVOL_1")</f>
        <v>#N/A</v>
      </c>
      <c r="BKD2" s="5" t="e">
        <f>RTD("shicrtdserver64.shicrtd","",BKD1,"SC.ACVOL_1")</f>
        <v>#N/A</v>
      </c>
      <c r="BKE2" s="5" t="e">
        <f>RTD("shicrtdserver64.shicrtd","",BKE1,"SC.ACVOL_1")</f>
        <v>#N/A</v>
      </c>
      <c r="BKF2" s="5" t="e">
        <f>RTD("shicrtdserver64.shicrtd","",BKF1,"SC.ACVOL_1")</f>
        <v>#N/A</v>
      </c>
      <c r="BKG2" s="5" t="e">
        <f>RTD("shicrtdserver64.shicrtd","",BKG1,"SC.ACVOL_1")</f>
        <v>#N/A</v>
      </c>
      <c r="BKH2" s="5" t="e">
        <f>RTD("shicrtdserver64.shicrtd","",BKH1,"SC.ACVOL_1")</f>
        <v>#N/A</v>
      </c>
      <c r="BKI2" s="5" t="e">
        <f>RTD("shicrtdserver64.shicrtd","",BKI1,"SC.ACVOL_1")</f>
        <v>#N/A</v>
      </c>
      <c r="BKJ2" s="5" t="e">
        <f>RTD("shicrtdserver64.shicrtd","",BKJ1,"SC.ACVOL_1")</f>
        <v>#N/A</v>
      </c>
      <c r="BKK2" s="5" t="e">
        <f>RTD("shicrtdserver64.shicrtd","",BKK1,"SC.ACVOL_1")</f>
        <v>#N/A</v>
      </c>
      <c r="BKL2" s="5" t="e">
        <f>RTD("shicrtdserver64.shicrtd","",BKL1,"SC.ACVOL_1")</f>
        <v>#N/A</v>
      </c>
      <c r="BKM2" s="5" t="e">
        <f>RTD("shicrtdserver64.shicrtd","",BKM1,"SC.ACVOL_1")</f>
        <v>#N/A</v>
      </c>
      <c r="BKN2" s="5" t="e">
        <f>RTD("shicrtdserver64.shicrtd","",BKN1,"SC.ACVOL_1")</f>
        <v>#N/A</v>
      </c>
      <c r="BKO2" s="5" t="e">
        <f>RTD("shicrtdserver64.shicrtd","",BKO1,"SC.ACVOL_1")</f>
        <v>#N/A</v>
      </c>
      <c r="BKP2" s="5" t="e">
        <f>RTD("shicrtdserver64.shicrtd","",BKP1,"SC.ACVOL_1")</f>
        <v>#N/A</v>
      </c>
      <c r="BKQ2" s="5" t="e">
        <f>RTD("shicrtdserver64.shicrtd","",BKQ1,"SC.ACVOL_1")</f>
        <v>#N/A</v>
      </c>
      <c r="BKR2" s="5" t="e">
        <f>RTD("shicrtdserver64.shicrtd","",BKR1,"SC.ACVOL_1")</f>
        <v>#N/A</v>
      </c>
      <c r="BKS2" s="5" t="e">
        <f>RTD("shicrtdserver64.shicrtd","",BKS1,"SC.ACVOL_1")</f>
        <v>#N/A</v>
      </c>
      <c r="BKT2" s="5" t="e">
        <f>RTD("shicrtdserver64.shicrtd","",BKT1,"SC.ACVOL_1")</f>
        <v>#N/A</v>
      </c>
      <c r="BKU2" s="5" t="e">
        <f>RTD("shicrtdserver64.shicrtd","",BKU1,"SC.ACVOL_1")</f>
        <v>#N/A</v>
      </c>
      <c r="BKV2" s="5" t="e">
        <f>RTD("shicrtdserver64.shicrtd","",BKV1,"SC.ACVOL_1")</f>
        <v>#N/A</v>
      </c>
      <c r="BKW2" s="5" t="e">
        <f>RTD("shicrtdserver64.shicrtd","",BKW1,"SC.ACVOL_1")</f>
        <v>#N/A</v>
      </c>
      <c r="BKX2" s="5" t="e">
        <f>RTD("shicrtdserver64.shicrtd","",BKX1,"SC.ACVOL_1")</f>
        <v>#N/A</v>
      </c>
      <c r="BKY2" s="5" t="e">
        <f>RTD("shicrtdserver64.shicrtd","",BKY1,"SC.ACVOL_1")</f>
        <v>#N/A</v>
      </c>
      <c r="BKZ2" s="5" t="e">
        <f>RTD("shicrtdserver64.shicrtd","",BKZ1,"SC.ACVOL_1")</f>
        <v>#N/A</v>
      </c>
      <c r="BLA2" s="5" t="e">
        <f>RTD("shicrtdserver64.shicrtd","",BLA1,"SC.ACVOL_1")</f>
        <v>#N/A</v>
      </c>
      <c r="BLB2" s="5" t="e">
        <f>RTD("shicrtdserver64.shicrtd","",BLB1,"SC.ACVOL_1")</f>
        <v>#N/A</v>
      </c>
      <c r="BLC2" s="5" t="e">
        <f>RTD("shicrtdserver64.shicrtd","",BLC1,"SC.ACVOL_1")</f>
        <v>#N/A</v>
      </c>
      <c r="BLD2" s="5" t="e">
        <f>RTD("shicrtdserver64.shicrtd","",BLD1,"SC.ACVOL_1")</f>
        <v>#N/A</v>
      </c>
      <c r="BLE2" s="5" t="e">
        <f>RTD("shicrtdserver64.shicrtd","",BLE1,"SC.ACVOL_1")</f>
        <v>#N/A</v>
      </c>
      <c r="BLF2" s="5" t="e">
        <f>RTD("shicrtdserver64.shicrtd","",BLF1,"SC.ACVOL_1")</f>
        <v>#N/A</v>
      </c>
      <c r="BLG2" s="5" t="e">
        <f>RTD("shicrtdserver64.shicrtd","",BLG1,"SC.ACVOL_1")</f>
        <v>#N/A</v>
      </c>
      <c r="BLH2" s="5" t="e">
        <f>RTD("shicrtdserver64.shicrtd","",BLH1,"SC.ACVOL_1")</f>
        <v>#N/A</v>
      </c>
      <c r="BLI2" s="5" t="e">
        <f>RTD("shicrtdserver64.shicrtd","",BLI1,"SC.ACVOL_1")</f>
        <v>#N/A</v>
      </c>
      <c r="BLJ2" s="5" t="e">
        <f>RTD("shicrtdserver64.shicrtd","",BLJ1,"SC.ACVOL_1")</f>
        <v>#N/A</v>
      </c>
      <c r="BLK2" s="5" t="e">
        <f>RTD("shicrtdserver64.shicrtd","",BLK1,"SC.ACVOL_1")</f>
        <v>#N/A</v>
      </c>
      <c r="BLL2" s="5" t="e">
        <f>RTD("shicrtdserver64.shicrtd","",BLL1,"SC.ACVOL_1")</f>
        <v>#N/A</v>
      </c>
      <c r="BLM2" s="5" t="e">
        <f>RTD("shicrtdserver64.shicrtd","",BLM1,"SC.ACVOL_1")</f>
        <v>#N/A</v>
      </c>
      <c r="BLN2" s="5" t="e">
        <f>RTD("shicrtdserver64.shicrtd","",BLN1,"SC.ACVOL_1")</f>
        <v>#N/A</v>
      </c>
      <c r="BLO2" s="5" t="e">
        <f>RTD("shicrtdserver64.shicrtd","",BLO1,"SC.ACVOL_1")</f>
        <v>#N/A</v>
      </c>
      <c r="BLP2" s="5" t="e">
        <f>RTD("shicrtdserver64.shicrtd","",BLP1,"SC.ACVOL_1")</f>
        <v>#N/A</v>
      </c>
      <c r="BLQ2" s="5" t="e">
        <f>RTD("shicrtdserver64.shicrtd","",BLQ1,"SC.ACVOL_1")</f>
        <v>#N/A</v>
      </c>
      <c r="BLR2" s="5" t="e">
        <f>RTD("shicrtdserver64.shicrtd","",BLR1,"SC.ACVOL_1")</f>
        <v>#N/A</v>
      </c>
      <c r="BLS2" s="5" t="e">
        <f>RTD("shicrtdserver64.shicrtd","",BLS1,"SC.ACVOL_1")</f>
        <v>#N/A</v>
      </c>
      <c r="BLT2" s="5" t="e">
        <f>RTD("shicrtdserver64.shicrtd","",BLT1,"SC.ACVOL_1")</f>
        <v>#N/A</v>
      </c>
      <c r="BLU2" s="5" t="e">
        <f>RTD("shicrtdserver64.shicrtd","",BLU1,"SC.ACVOL_1")</f>
        <v>#N/A</v>
      </c>
      <c r="BLV2" s="5" t="e">
        <f>RTD("shicrtdserver64.shicrtd","",BLV1,"SC.ACVOL_1")</f>
        <v>#N/A</v>
      </c>
      <c r="BLW2" s="5" t="e">
        <f>RTD("shicrtdserver64.shicrtd","",BLW1,"SC.ACVOL_1")</f>
        <v>#N/A</v>
      </c>
      <c r="BLX2" s="5" t="e">
        <f>RTD("shicrtdserver64.shicrtd","",BLX1,"SC.ACVOL_1")</f>
        <v>#N/A</v>
      </c>
      <c r="BLY2" s="5" t="e">
        <f>RTD("shicrtdserver64.shicrtd","",BLY1,"SC.ACVOL_1")</f>
        <v>#N/A</v>
      </c>
      <c r="BLZ2" s="5" t="e">
        <f>RTD("shicrtdserver64.shicrtd","",BLZ1,"SC.ACVOL_1")</f>
        <v>#N/A</v>
      </c>
      <c r="BMA2" s="5" t="e">
        <f>RTD("shicrtdserver64.shicrtd","",BMA1,"SC.ACVOL_1")</f>
        <v>#N/A</v>
      </c>
      <c r="BMB2" s="5" t="e">
        <f>RTD("shicrtdserver64.shicrtd","",BMB1,"SC.ACVOL_1")</f>
        <v>#N/A</v>
      </c>
      <c r="BMC2" s="5" t="e">
        <f>RTD("shicrtdserver64.shicrtd","",BMC1,"SC.ACVOL_1")</f>
        <v>#N/A</v>
      </c>
      <c r="BMD2" s="5" t="e">
        <f>RTD("shicrtdserver64.shicrtd","",BMD1,"SC.ACVOL_1")</f>
        <v>#N/A</v>
      </c>
      <c r="BME2" s="5" t="e">
        <f>RTD("shicrtdserver64.shicrtd","",BME1,"SC.ACVOL_1")</f>
        <v>#N/A</v>
      </c>
      <c r="BMF2" s="5" t="e">
        <f>RTD("shicrtdserver64.shicrtd","",BMF1,"SC.ACVOL_1")</f>
        <v>#N/A</v>
      </c>
      <c r="BMG2" s="5" t="e">
        <f>RTD("shicrtdserver64.shicrtd","",BMG1,"SC.ACVOL_1")</f>
        <v>#N/A</v>
      </c>
      <c r="BMH2" s="5" t="e">
        <f>RTD("shicrtdserver64.shicrtd","",BMH1,"SC.ACVOL_1")</f>
        <v>#N/A</v>
      </c>
      <c r="BMI2" s="5" t="e">
        <f>RTD("shicrtdserver64.shicrtd","",BMI1,"SC.ACVOL_1")</f>
        <v>#N/A</v>
      </c>
      <c r="BMJ2" s="5" t="e">
        <f>RTD("shicrtdserver64.shicrtd","",BMJ1,"SC.ACVOL_1")</f>
        <v>#N/A</v>
      </c>
      <c r="BMK2" s="5" t="e">
        <f>RTD("shicrtdserver64.shicrtd","",BMK1,"SC.ACVOL_1")</f>
        <v>#N/A</v>
      </c>
      <c r="BML2" s="5" t="e">
        <f>RTD("shicrtdserver64.shicrtd","",BML1,"SC.ACVOL_1")</f>
        <v>#N/A</v>
      </c>
      <c r="BMM2" s="5" t="e">
        <f>RTD("shicrtdserver64.shicrtd","",BMM1,"SC.ACVOL_1")</f>
        <v>#N/A</v>
      </c>
      <c r="BMN2" s="5" t="e">
        <f>RTD("shicrtdserver64.shicrtd","",BMN1,"SC.ACVOL_1")</f>
        <v>#N/A</v>
      </c>
      <c r="BMO2" s="5" t="e">
        <f>RTD("shicrtdserver64.shicrtd","",BMO1,"SC.ACVOL_1")</f>
        <v>#N/A</v>
      </c>
      <c r="BMP2" s="5" t="e">
        <f>RTD("shicrtdserver64.shicrtd","",BMP1,"SC.ACVOL_1")</f>
        <v>#N/A</v>
      </c>
      <c r="BMQ2" s="5" t="e">
        <f>RTD("shicrtdserver64.shicrtd","",BMQ1,"SC.ACVOL_1")</f>
        <v>#N/A</v>
      </c>
      <c r="BMR2" s="5" t="e">
        <f>RTD("shicrtdserver64.shicrtd","",BMR1,"SC.ACVOL_1")</f>
        <v>#N/A</v>
      </c>
      <c r="BMS2" s="5" t="e">
        <f>RTD("shicrtdserver64.shicrtd","",BMS1,"SC.ACVOL_1")</f>
        <v>#N/A</v>
      </c>
      <c r="BMT2" s="5" t="e">
        <f>RTD("shicrtdserver64.shicrtd","",BMT1,"SC.ACVOL_1")</f>
        <v>#N/A</v>
      </c>
      <c r="BMU2" s="5" t="e">
        <f>RTD("shicrtdserver64.shicrtd","",BMU1,"SC.ACVOL_1")</f>
        <v>#N/A</v>
      </c>
      <c r="BMV2" s="5" t="e">
        <f>RTD("shicrtdserver64.shicrtd","",BMV1,"SC.ACVOL_1")</f>
        <v>#N/A</v>
      </c>
      <c r="BMW2" s="5" t="e">
        <f>RTD("shicrtdserver64.shicrtd","",BMW1,"SC.ACVOL_1")</f>
        <v>#N/A</v>
      </c>
      <c r="BMX2" s="5" t="e">
        <f>RTD("shicrtdserver64.shicrtd","",BMX1,"SC.ACVOL_1")</f>
        <v>#N/A</v>
      </c>
      <c r="BMY2" s="5" t="e">
        <f>RTD("shicrtdserver64.shicrtd","",BMY1,"SC.ACVOL_1")</f>
        <v>#N/A</v>
      </c>
      <c r="BMZ2" s="5" t="e">
        <f>RTD("shicrtdserver64.shicrtd","",BMZ1,"SC.ACVOL_1")</f>
        <v>#N/A</v>
      </c>
      <c r="BNA2" s="5" t="e">
        <f>RTD("shicrtdserver64.shicrtd","",BNA1,"SC.ACVOL_1")</f>
        <v>#N/A</v>
      </c>
      <c r="BNB2" s="5" t="e">
        <f>RTD("shicrtdserver64.shicrtd","",BNB1,"SC.ACVOL_1")</f>
        <v>#N/A</v>
      </c>
      <c r="BNC2" s="5" t="e">
        <f>RTD("shicrtdserver64.shicrtd","",BNC1,"SC.ACVOL_1")</f>
        <v>#N/A</v>
      </c>
      <c r="BND2" s="5" t="e">
        <f>RTD("shicrtdserver64.shicrtd","",BND1,"SC.ACVOL_1")</f>
        <v>#N/A</v>
      </c>
      <c r="BNE2" s="5" t="e">
        <f>RTD("shicrtdserver64.shicrtd","",BNE1,"SC.ACVOL_1")</f>
        <v>#N/A</v>
      </c>
      <c r="BNF2" s="5" t="e">
        <f>RTD("shicrtdserver64.shicrtd","",BNF1,"SC.ACVOL_1")</f>
        <v>#N/A</v>
      </c>
      <c r="BNG2" s="5" t="e">
        <f>RTD("shicrtdserver64.shicrtd","",BNG1,"SC.ACVOL_1")</f>
        <v>#N/A</v>
      </c>
      <c r="BNH2" s="5" t="e">
        <f>RTD("shicrtdserver64.shicrtd","",BNH1,"SC.ACVOL_1")</f>
        <v>#N/A</v>
      </c>
      <c r="BNI2" s="5" t="e">
        <f>RTD("shicrtdserver64.shicrtd","",BNI1,"SC.ACVOL_1")</f>
        <v>#N/A</v>
      </c>
      <c r="BNJ2" s="5" t="e">
        <f>RTD("shicrtdserver64.shicrtd","",BNJ1,"SC.ACVOL_1")</f>
        <v>#N/A</v>
      </c>
      <c r="BNK2" s="5" t="e">
        <f>RTD("shicrtdserver64.shicrtd","",BNK1,"SC.ACVOL_1")</f>
        <v>#N/A</v>
      </c>
      <c r="BNL2" s="5" t="e">
        <f>RTD("shicrtdserver64.shicrtd","",BNL1,"SC.ACVOL_1")</f>
        <v>#N/A</v>
      </c>
      <c r="BNM2" s="5" t="e">
        <f>RTD("shicrtdserver64.shicrtd","",BNM1,"SC.ACVOL_1")</f>
        <v>#N/A</v>
      </c>
      <c r="BNN2" s="5" t="e">
        <f>RTD("shicrtdserver64.shicrtd","",BNN1,"SC.ACVOL_1")</f>
        <v>#N/A</v>
      </c>
      <c r="BNO2" s="5" t="e">
        <f>RTD("shicrtdserver64.shicrtd","",BNO1,"SC.ACVOL_1")</f>
        <v>#N/A</v>
      </c>
      <c r="BNP2" s="5" t="e">
        <f>RTD("shicrtdserver64.shicrtd","",BNP1,"SC.ACVOL_1")</f>
        <v>#N/A</v>
      </c>
      <c r="BNQ2" s="5" t="e">
        <f>RTD("shicrtdserver64.shicrtd","",BNQ1,"SC.ACVOL_1")</f>
        <v>#N/A</v>
      </c>
      <c r="BNR2" s="5" t="e">
        <f>RTD("shicrtdserver64.shicrtd","",BNR1,"SC.ACVOL_1")</f>
        <v>#N/A</v>
      </c>
      <c r="BNS2" s="5" t="e">
        <f>RTD("shicrtdserver64.shicrtd","",BNS1,"SC.ACVOL_1")</f>
        <v>#N/A</v>
      </c>
      <c r="BNT2" s="5" t="e">
        <f>RTD("shicrtdserver64.shicrtd","",BNT1,"SC.ACVOL_1")</f>
        <v>#N/A</v>
      </c>
      <c r="BNU2" s="5" t="e">
        <f>RTD("shicrtdserver64.shicrtd","",BNU1,"SC.ACVOL_1")</f>
        <v>#N/A</v>
      </c>
      <c r="BNV2" s="5" t="e">
        <f>RTD("shicrtdserver64.shicrtd","",BNV1,"SC.ACVOL_1")</f>
        <v>#N/A</v>
      </c>
      <c r="BNW2" s="5" t="e">
        <f>RTD("shicrtdserver64.shicrtd","",BNW1,"SC.ACVOL_1")</f>
        <v>#N/A</v>
      </c>
      <c r="BNX2" s="5" t="e">
        <f>RTD("shicrtdserver64.shicrtd","",BNX1,"SC.ACVOL_1")</f>
        <v>#N/A</v>
      </c>
      <c r="BNY2" s="5" t="e">
        <f>RTD("shicrtdserver64.shicrtd","",BNY1,"SC.ACVOL_1")</f>
        <v>#N/A</v>
      </c>
      <c r="BNZ2" s="5" t="e">
        <f>RTD("shicrtdserver64.shicrtd","",BNZ1,"SC.ACVOL_1")</f>
        <v>#N/A</v>
      </c>
      <c r="BOA2" s="5" t="e">
        <f>RTD("shicrtdserver64.shicrtd","",BOA1,"SC.ACVOL_1")</f>
        <v>#N/A</v>
      </c>
      <c r="BOB2" s="5" t="e">
        <f>RTD("shicrtdserver64.shicrtd","",BOB1,"SC.ACVOL_1")</f>
        <v>#N/A</v>
      </c>
      <c r="BOC2" s="5" t="e">
        <f>RTD("shicrtdserver64.shicrtd","",BOC1,"SC.ACVOL_1")</f>
        <v>#N/A</v>
      </c>
      <c r="BOD2" s="5" t="e">
        <f>RTD("shicrtdserver64.shicrtd","",BOD1,"SC.ACVOL_1")</f>
        <v>#N/A</v>
      </c>
      <c r="BOE2" s="5" t="e">
        <f>RTD("shicrtdserver64.shicrtd","",BOE1,"SC.ACVOL_1")</f>
        <v>#N/A</v>
      </c>
      <c r="BOF2" s="5" t="e">
        <f>RTD("shicrtdserver64.shicrtd","",BOF1,"SC.ACVOL_1")</f>
        <v>#N/A</v>
      </c>
      <c r="BOG2" s="5" t="e">
        <f>RTD("shicrtdserver64.shicrtd","",BOG1,"SC.ACVOL_1")</f>
        <v>#N/A</v>
      </c>
      <c r="BOH2" s="5" t="e">
        <f>RTD("shicrtdserver64.shicrtd","",BOH1,"SC.ACVOL_1")</f>
        <v>#N/A</v>
      </c>
      <c r="BOI2" s="5" t="e">
        <f>RTD("shicrtdserver64.shicrtd","",BOI1,"SC.ACVOL_1")</f>
        <v>#N/A</v>
      </c>
      <c r="BOJ2" s="5" t="e">
        <f>RTD("shicrtdserver64.shicrtd","",BOJ1,"SC.ACVOL_1")</f>
        <v>#N/A</v>
      </c>
      <c r="BOK2" s="5" t="e">
        <f>RTD("shicrtdserver64.shicrtd","",BOK1,"SC.ACVOL_1")</f>
        <v>#N/A</v>
      </c>
      <c r="BOL2" s="5" t="e">
        <f>RTD("shicrtdserver64.shicrtd","",BOL1,"SC.ACVOL_1")</f>
        <v>#N/A</v>
      </c>
      <c r="BOM2" s="5" t="e">
        <f>RTD("shicrtdserver64.shicrtd","",BOM1,"SC.ACVOL_1")</f>
        <v>#N/A</v>
      </c>
      <c r="BON2" s="5" t="e">
        <f>RTD("shicrtdserver64.shicrtd","",BON1,"SC.ACVOL_1")</f>
        <v>#N/A</v>
      </c>
      <c r="BOO2" s="5" t="e">
        <f>RTD("shicrtdserver64.shicrtd","",BOO1,"SC.ACVOL_1")</f>
        <v>#N/A</v>
      </c>
      <c r="BOP2" s="5" t="e">
        <f>RTD("shicrtdserver64.shicrtd","",BOP1,"SC.ACVOL_1")</f>
        <v>#N/A</v>
      </c>
      <c r="BOQ2" s="5" t="e">
        <f>RTD("shicrtdserver64.shicrtd","",BOQ1,"SC.ACVOL_1")</f>
        <v>#N/A</v>
      </c>
      <c r="BOR2" s="5" t="e">
        <f>RTD("shicrtdserver64.shicrtd","",BOR1,"SC.ACVOL_1")</f>
        <v>#N/A</v>
      </c>
      <c r="BOS2" s="5" t="e">
        <f>RTD("shicrtdserver64.shicrtd","",BOS1,"SC.ACVOL_1")</f>
        <v>#N/A</v>
      </c>
      <c r="BOT2" s="5" t="e">
        <f>RTD("shicrtdserver64.shicrtd","",BOT1,"SC.ACVOL_1")</f>
        <v>#N/A</v>
      </c>
      <c r="BOU2" s="5" t="e">
        <f>RTD("shicrtdserver64.shicrtd","",BOU1,"SC.ACVOL_1")</f>
        <v>#N/A</v>
      </c>
      <c r="BOV2" s="5" t="e">
        <f>RTD("shicrtdserver64.shicrtd","",BOV1,"SC.ACVOL_1")</f>
        <v>#N/A</v>
      </c>
      <c r="BOW2" s="5" t="e">
        <f>RTD("shicrtdserver64.shicrtd","",BOW1,"SC.ACVOL_1")</f>
        <v>#N/A</v>
      </c>
      <c r="BOX2" s="5" t="e">
        <f>RTD("shicrtdserver64.shicrtd","",BOX1,"SC.ACVOL_1")</f>
        <v>#N/A</v>
      </c>
      <c r="BOY2" s="5" t="e">
        <f>RTD("shicrtdserver64.shicrtd","",BOY1,"SC.ACVOL_1")</f>
        <v>#N/A</v>
      </c>
      <c r="BOZ2" s="5" t="e">
        <f>RTD("shicrtdserver64.shicrtd","",BOZ1,"SC.ACVOL_1")</f>
        <v>#N/A</v>
      </c>
      <c r="BPA2" s="5" t="e">
        <f>RTD("shicrtdserver64.shicrtd","",BPA1,"SC.ACVOL_1")</f>
        <v>#N/A</v>
      </c>
      <c r="BPB2" s="5" t="e">
        <f>RTD("shicrtdserver64.shicrtd","",BPB1,"SC.ACVOL_1")</f>
        <v>#N/A</v>
      </c>
      <c r="BPC2" s="5" t="e">
        <f>RTD("shicrtdserver64.shicrtd","",BPC1,"SC.ACVOL_1")</f>
        <v>#N/A</v>
      </c>
      <c r="BPD2" s="5" t="e">
        <f>RTD("shicrtdserver64.shicrtd","",BPD1,"SC.ACVOL_1")</f>
        <v>#N/A</v>
      </c>
      <c r="BPE2" s="5" t="e">
        <f>RTD("shicrtdserver64.shicrtd","",BPE1,"SC.ACVOL_1")</f>
        <v>#N/A</v>
      </c>
      <c r="BPF2" s="5" t="e">
        <f>RTD("shicrtdserver64.shicrtd","",BPF1,"SC.ACVOL_1")</f>
        <v>#N/A</v>
      </c>
      <c r="BPG2" s="5" t="e">
        <f>RTD("shicrtdserver64.shicrtd","",BPG1,"SC.ACVOL_1")</f>
        <v>#N/A</v>
      </c>
      <c r="BPH2" s="5" t="e">
        <f>RTD("shicrtdserver64.shicrtd","",BPH1,"SC.ACVOL_1")</f>
        <v>#N/A</v>
      </c>
      <c r="BPI2" s="5" t="e">
        <f>RTD("shicrtdserver64.shicrtd","",BPI1,"SC.ACVOL_1")</f>
        <v>#N/A</v>
      </c>
      <c r="BPJ2" s="5" t="e">
        <f>RTD("shicrtdserver64.shicrtd","",BPJ1,"SC.ACVOL_1")</f>
        <v>#N/A</v>
      </c>
      <c r="BPK2" s="5" t="e">
        <f>RTD("shicrtdserver64.shicrtd","",BPK1,"SC.ACVOL_1")</f>
        <v>#N/A</v>
      </c>
      <c r="BPL2" s="5" t="e">
        <f>RTD("shicrtdserver64.shicrtd","",BPL1,"SC.ACVOL_1")</f>
        <v>#N/A</v>
      </c>
      <c r="BPM2" s="5" t="e">
        <f>RTD("shicrtdserver64.shicrtd","",BPM1,"SC.ACVOL_1")</f>
        <v>#N/A</v>
      </c>
      <c r="BPN2" s="5" t="e">
        <f>RTD("shicrtdserver64.shicrtd","",BPN1,"SC.ACVOL_1")</f>
        <v>#N/A</v>
      </c>
      <c r="BPO2" s="5" t="e">
        <f>RTD("shicrtdserver64.shicrtd","",BPO1,"SC.ACVOL_1")</f>
        <v>#N/A</v>
      </c>
      <c r="BPP2" s="5" t="e">
        <f>RTD("shicrtdserver64.shicrtd","",BPP1,"SC.ACVOL_1")</f>
        <v>#N/A</v>
      </c>
      <c r="BPQ2" s="5" t="e">
        <f>RTD("shicrtdserver64.shicrtd","",BPQ1,"SC.ACVOL_1")</f>
        <v>#N/A</v>
      </c>
      <c r="BPR2" s="5" t="e">
        <f>RTD("shicrtdserver64.shicrtd","",BPR1,"SC.ACVOL_1")</f>
        <v>#N/A</v>
      </c>
      <c r="BPS2" s="5" t="e">
        <f>RTD("shicrtdserver64.shicrtd","",BPS1,"SC.ACVOL_1")</f>
        <v>#N/A</v>
      </c>
      <c r="BPT2" s="5" t="e">
        <f>RTD("shicrtdserver64.shicrtd","",BPT1,"SC.ACVOL_1")</f>
        <v>#N/A</v>
      </c>
      <c r="BPU2" s="5" t="e">
        <f>RTD("shicrtdserver64.shicrtd","",BPU1,"SC.ACVOL_1")</f>
        <v>#N/A</v>
      </c>
      <c r="BPV2" s="5" t="e">
        <f>RTD("shicrtdserver64.shicrtd","",BPV1,"SC.ACVOL_1")</f>
        <v>#N/A</v>
      </c>
      <c r="BPW2" s="5" t="e">
        <f>RTD("shicrtdserver64.shicrtd","",BPW1,"SC.ACVOL_1")</f>
        <v>#N/A</v>
      </c>
      <c r="BPX2" s="5" t="e">
        <f>RTD("shicrtdserver64.shicrtd","",BPX1,"SC.ACVOL_1")</f>
        <v>#N/A</v>
      </c>
      <c r="BPY2" s="5" t="e">
        <f>RTD("shicrtdserver64.shicrtd","",BPY1,"SC.ACVOL_1")</f>
        <v>#N/A</v>
      </c>
      <c r="BPZ2" s="5" t="e">
        <f>RTD("shicrtdserver64.shicrtd","",BPZ1,"SC.ACVOL_1")</f>
        <v>#N/A</v>
      </c>
      <c r="BQA2" s="5" t="e">
        <f>RTD("shicrtdserver64.shicrtd","",BQA1,"SC.ACVOL_1")</f>
        <v>#N/A</v>
      </c>
      <c r="BQB2" s="5" t="e">
        <f>RTD("shicrtdserver64.shicrtd","",BQB1,"SC.ACVOL_1")</f>
        <v>#N/A</v>
      </c>
      <c r="BQC2" s="5" t="e">
        <f>RTD("shicrtdserver64.shicrtd","",BQC1,"SC.ACVOL_1")</f>
        <v>#N/A</v>
      </c>
      <c r="BQD2" s="5" t="e">
        <f>RTD("shicrtdserver64.shicrtd","",BQD1,"SC.ACVOL_1")</f>
        <v>#N/A</v>
      </c>
      <c r="BQE2" s="5" t="e">
        <f>RTD("shicrtdserver64.shicrtd","",BQE1,"SC.ACVOL_1")</f>
        <v>#N/A</v>
      </c>
      <c r="BQF2" s="5" t="e">
        <f>RTD("shicrtdserver64.shicrtd","",BQF1,"SC.ACVOL_1")</f>
        <v>#N/A</v>
      </c>
      <c r="BQG2" s="5" t="e">
        <f>RTD("shicrtdserver64.shicrtd","",BQG1,"SC.ACVOL_1")</f>
        <v>#N/A</v>
      </c>
      <c r="BQH2" s="5" t="e">
        <f>RTD("shicrtdserver64.shicrtd","",BQH1,"SC.ACVOL_1")</f>
        <v>#N/A</v>
      </c>
      <c r="BQI2" s="5" t="e">
        <f>RTD("shicrtdserver64.shicrtd","",BQI1,"SC.ACVOL_1")</f>
        <v>#N/A</v>
      </c>
      <c r="BQJ2" s="5" t="e">
        <f>RTD("shicrtdserver64.shicrtd","",BQJ1,"SC.ACVOL_1")</f>
        <v>#N/A</v>
      </c>
      <c r="BQK2" s="5" t="e">
        <f>RTD("shicrtdserver64.shicrtd","",BQK1,"SC.ACVOL_1")</f>
        <v>#N/A</v>
      </c>
      <c r="BQL2" s="5" t="e">
        <f>RTD("shicrtdserver64.shicrtd","",BQL1,"SC.ACVOL_1")</f>
        <v>#N/A</v>
      </c>
      <c r="BQM2" s="5" t="e">
        <f>RTD("shicrtdserver64.shicrtd","",BQM1,"SC.ACVOL_1")</f>
        <v>#N/A</v>
      </c>
      <c r="BQN2" s="5" t="e">
        <f>RTD("shicrtdserver64.shicrtd","",BQN1,"SC.ACVOL_1")</f>
        <v>#N/A</v>
      </c>
      <c r="BQO2" s="5" t="e">
        <f>RTD("shicrtdserver64.shicrtd","",BQO1,"SC.ACVOL_1")</f>
        <v>#N/A</v>
      </c>
      <c r="BQP2" s="5" t="e">
        <f>RTD("shicrtdserver64.shicrtd","",BQP1,"SC.ACVOL_1")</f>
        <v>#N/A</v>
      </c>
      <c r="BQQ2" s="5" t="e">
        <f>RTD("shicrtdserver64.shicrtd","",BQQ1,"SC.ACVOL_1")</f>
        <v>#N/A</v>
      </c>
      <c r="BQR2" s="5" t="e">
        <f>RTD("shicrtdserver64.shicrtd","",BQR1,"SC.ACVOL_1")</f>
        <v>#N/A</v>
      </c>
      <c r="BQS2" s="5" t="e">
        <f>RTD("shicrtdserver64.shicrtd","",BQS1,"SC.ACVOL_1")</f>
        <v>#N/A</v>
      </c>
      <c r="BQT2" s="5" t="e">
        <f>RTD("shicrtdserver64.shicrtd","",BQT1,"SC.ACVOL_1")</f>
        <v>#N/A</v>
      </c>
      <c r="BQU2" s="5" t="e">
        <f>RTD("shicrtdserver64.shicrtd","",BQU1,"SC.ACVOL_1")</f>
        <v>#N/A</v>
      </c>
      <c r="BQV2" s="5" t="e">
        <f>RTD("shicrtdserver64.shicrtd","",BQV1,"SC.ACVOL_1")</f>
        <v>#N/A</v>
      </c>
      <c r="BQW2" s="5" t="e">
        <f>RTD("shicrtdserver64.shicrtd","",BQW1,"SC.ACVOL_1")</f>
        <v>#N/A</v>
      </c>
      <c r="BQX2" s="5" t="e">
        <f>RTD("shicrtdserver64.shicrtd","",BQX1,"SC.ACVOL_1")</f>
        <v>#N/A</v>
      </c>
      <c r="BQY2" s="5" t="e">
        <f>RTD("shicrtdserver64.shicrtd","",BQY1,"SC.ACVOL_1")</f>
        <v>#N/A</v>
      </c>
      <c r="BQZ2" s="5" t="e">
        <f>RTD("shicrtdserver64.shicrtd","",BQZ1,"SC.ACVOL_1")</f>
        <v>#N/A</v>
      </c>
      <c r="BRA2" s="5" t="e">
        <f>RTD("shicrtdserver64.shicrtd","",BRA1,"SC.ACVOL_1")</f>
        <v>#N/A</v>
      </c>
      <c r="BRB2" s="5" t="e">
        <f>RTD("shicrtdserver64.shicrtd","",BRB1,"SC.ACVOL_1")</f>
        <v>#N/A</v>
      </c>
      <c r="BRC2" s="5" t="e">
        <f>RTD("shicrtdserver64.shicrtd","",BRC1,"SC.ACVOL_1")</f>
        <v>#N/A</v>
      </c>
      <c r="BRD2" s="5" t="e">
        <f>RTD("shicrtdserver64.shicrtd","",BRD1,"SC.ACVOL_1")</f>
        <v>#N/A</v>
      </c>
      <c r="BRE2" s="5" t="e">
        <f>RTD("shicrtdserver64.shicrtd","",BRE1,"SC.ACVOL_1")</f>
        <v>#N/A</v>
      </c>
      <c r="BRF2" s="5" t="e">
        <f>RTD("shicrtdserver64.shicrtd","",BRF1,"SC.ACVOL_1")</f>
        <v>#N/A</v>
      </c>
      <c r="BRG2" s="5" t="e">
        <f>RTD("shicrtdserver64.shicrtd","",BRG1,"SC.ACVOL_1")</f>
        <v>#N/A</v>
      </c>
      <c r="BRH2" s="5" t="e">
        <f>RTD("shicrtdserver64.shicrtd","",BRH1,"SC.ACVOL_1")</f>
        <v>#N/A</v>
      </c>
      <c r="BRI2" s="5" t="e">
        <f>RTD("shicrtdserver64.shicrtd","",BRI1,"SC.ACVOL_1")</f>
        <v>#N/A</v>
      </c>
      <c r="BRJ2" s="5" t="e">
        <f>RTD("shicrtdserver64.shicrtd","",BRJ1,"SC.ACVOL_1")</f>
        <v>#N/A</v>
      </c>
      <c r="BRK2" s="5" t="e">
        <f>RTD("shicrtdserver64.shicrtd","",BRK1,"SC.ACVOL_1")</f>
        <v>#N/A</v>
      </c>
      <c r="BRL2" s="5" t="e">
        <f>RTD("shicrtdserver64.shicrtd","",BRL1,"SC.ACVOL_1")</f>
        <v>#N/A</v>
      </c>
      <c r="BRM2" s="5" t="e">
        <f>RTD("shicrtdserver64.shicrtd","",BRM1,"SC.ACVOL_1")</f>
        <v>#N/A</v>
      </c>
      <c r="BRN2" s="5" t="e">
        <f>RTD("shicrtdserver64.shicrtd","",BRN1,"SC.ACVOL_1")</f>
        <v>#N/A</v>
      </c>
      <c r="BRO2" s="5" t="e">
        <f>RTD("shicrtdserver64.shicrtd","",BRO1,"SC.ACVOL_1")</f>
        <v>#N/A</v>
      </c>
      <c r="BRP2" s="5" t="e">
        <f>RTD("shicrtdserver64.shicrtd","",BRP1,"SC.ACVOL_1")</f>
        <v>#N/A</v>
      </c>
      <c r="BRQ2" s="5" t="e">
        <f>RTD("shicrtdserver64.shicrtd","",BRQ1,"SC.ACVOL_1")</f>
        <v>#N/A</v>
      </c>
      <c r="BRR2" s="5" t="e">
        <f>RTD("shicrtdserver64.shicrtd","",BRR1,"SC.ACVOL_1")</f>
        <v>#N/A</v>
      </c>
      <c r="BRS2" s="5" t="e">
        <f>RTD("shicrtdserver64.shicrtd","",BRS1,"SC.ACVOL_1")</f>
        <v>#N/A</v>
      </c>
      <c r="BRT2" s="5" t="e">
        <f>RTD("shicrtdserver64.shicrtd","",BRT1,"SC.ACVOL_1")</f>
        <v>#N/A</v>
      </c>
      <c r="BRU2" s="5" t="e">
        <f>RTD("shicrtdserver64.shicrtd","",BRU1,"SC.ACVOL_1")</f>
        <v>#N/A</v>
      </c>
      <c r="BRV2" s="5" t="e">
        <f>RTD("shicrtdserver64.shicrtd","",BRV1,"SC.ACVOL_1")</f>
        <v>#N/A</v>
      </c>
      <c r="BRW2" s="5" t="e">
        <f>RTD("shicrtdserver64.shicrtd","",BRW1,"SC.ACVOL_1")</f>
        <v>#N/A</v>
      </c>
      <c r="BRX2" s="5" t="e">
        <f>RTD("shicrtdserver64.shicrtd","",BRX1,"SC.ACVOL_1")</f>
        <v>#N/A</v>
      </c>
      <c r="BRY2" s="5" t="e">
        <f>RTD("shicrtdserver64.shicrtd","",BRY1,"SC.ACVOL_1")</f>
        <v>#N/A</v>
      </c>
      <c r="BRZ2" s="5" t="e">
        <f>RTD("shicrtdserver64.shicrtd","",BRZ1,"SC.ACVOL_1")</f>
        <v>#N/A</v>
      </c>
      <c r="BSA2" s="5" t="e">
        <f>RTD("shicrtdserver64.shicrtd","",BSA1,"SC.ACVOL_1")</f>
        <v>#N/A</v>
      </c>
      <c r="BSB2" s="5" t="e">
        <f>RTD("shicrtdserver64.shicrtd","",BSB1,"SC.ACVOL_1")</f>
        <v>#N/A</v>
      </c>
      <c r="BSC2" s="5" t="e">
        <f>RTD("shicrtdserver64.shicrtd","",BSC1,"SC.ACVOL_1")</f>
        <v>#N/A</v>
      </c>
      <c r="BSD2" s="5" t="e">
        <f>RTD("shicrtdserver64.shicrtd","",BSD1,"SC.ACVOL_1")</f>
        <v>#N/A</v>
      </c>
      <c r="BSE2" s="5" t="e">
        <f>RTD("shicrtdserver64.shicrtd","",BSE1,"SC.ACVOL_1")</f>
        <v>#N/A</v>
      </c>
      <c r="BSF2" s="5" t="e">
        <f>RTD("shicrtdserver64.shicrtd","",BSF1,"SC.ACVOL_1")</f>
        <v>#N/A</v>
      </c>
      <c r="BSG2" s="5" t="e">
        <f>RTD("shicrtdserver64.shicrtd","",BSG1,"SC.ACVOL_1")</f>
        <v>#N/A</v>
      </c>
      <c r="BSH2" s="5" t="e">
        <f>RTD("shicrtdserver64.shicrtd","",BSH1,"SC.ACVOL_1")</f>
        <v>#N/A</v>
      </c>
      <c r="BSI2" s="5" t="e">
        <f>RTD("shicrtdserver64.shicrtd","",BSI1,"SC.ACVOL_1")</f>
        <v>#N/A</v>
      </c>
      <c r="BSJ2" s="5" t="e">
        <f>RTD("shicrtdserver64.shicrtd","",BSJ1,"SC.ACVOL_1")</f>
        <v>#N/A</v>
      </c>
      <c r="BSK2" s="5" t="e">
        <f>RTD("shicrtdserver64.shicrtd","",BSK1,"SC.ACVOL_1")</f>
        <v>#N/A</v>
      </c>
      <c r="BSL2" s="5" t="e">
        <f>RTD("shicrtdserver64.shicrtd","",BSL1,"SC.ACVOL_1")</f>
        <v>#N/A</v>
      </c>
      <c r="BSM2" s="5" t="e">
        <f>RTD("shicrtdserver64.shicrtd","",BSM1,"SC.ACVOL_1")</f>
        <v>#N/A</v>
      </c>
      <c r="BSN2" s="5" t="e">
        <f>RTD("shicrtdserver64.shicrtd","",BSN1,"SC.ACVOL_1")</f>
        <v>#N/A</v>
      </c>
      <c r="BSO2" s="5" t="e">
        <f>RTD("shicrtdserver64.shicrtd","",BSO1,"SC.ACVOL_1")</f>
        <v>#N/A</v>
      </c>
      <c r="BSP2" s="5" t="e">
        <f>RTD("shicrtdserver64.shicrtd","",BSP1,"SC.ACVOL_1")</f>
        <v>#N/A</v>
      </c>
      <c r="BSQ2" s="5" t="e">
        <f>RTD("shicrtdserver64.shicrtd","",BSQ1,"SC.ACVOL_1")</f>
        <v>#N/A</v>
      </c>
      <c r="BSR2" s="5" t="e">
        <f>RTD("shicrtdserver64.shicrtd","",BSR1,"SC.ACVOL_1")</f>
        <v>#N/A</v>
      </c>
      <c r="BSS2" s="5" t="e">
        <f>RTD("shicrtdserver64.shicrtd","",BSS1,"SC.ACVOL_1")</f>
        <v>#N/A</v>
      </c>
      <c r="BST2" s="5" t="e">
        <f>RTD("shicrtdserver64.shicrtd","",BST1,"SC.ACVOL_1")</f>
        <v>#N/A</v>
      </c>
      <c r="BSU2" s="5" t="e">
        <f>RTD("shicrtdserver64.shicrtd","",BSU1,"SC.ACVOL_1")</f>
        <v>#N/A</v>
      </c>
      <c r="BSV2" s="5" t="e">
        <f>RTD("shicrtdserver64.shicrtd","",BSV1,"SC.ACVOL_1")</f>
        <v>#N/A</v>
      </c>
      <c r="BSW2" s="5" t="e">
        <f>RTD("shicrtdserver64.shicrtd","",BSW1,"SC.ACVOL_1")</f>
        <v>#N/A</v>
      </c>
      <c r="BSX2" s="5" t="e">
        <f>RTD("shicrtdserver64.shicrtd","",BSX1,"SC.ACVOL_1")</f>
        <v>#N/A</v>
      </c>
      <c r="BSY2" s="5" t="e">
        <f>RTD("shicrtdserver64.shicrtd","",BSY1,"SC.ACVOL_1")</f>
        <v>#N/A</v>
      </c>
      <c r="BSZ2" s="5" t="e">
        <f>RTD("shicrtdserver64.shicrtd","",BSZ1,"SC.ACVOL_1")</f>
        <v>#N/A</v>
      </c>
      <c r="BTA2" s="5" t="e">
        <f>RTD("shicrtdserver64.shicrtd","",BTA1,"SC.ACVOL_1")</f>
        <v>#N/A</v>
      </c>
      <c r="BTB2" s="5" t="e">
        <f>RTD("shicrtdserver64.shicrtd","",BTB1,"SC.ACVOL_1")</f>
        <v>#N/A</v>
      </c>
      <c r="BTC2" s="5" t="e">
        <f>RTD("shicrtdserver64.shicrtd","",BTC1,"SC.ACVOL_1")</f>
        <v>#N/A</v>
      </c>
      <c r="BTD2" s="5" t="e">
        <f>RTD("shicrtdserver64.shicrtd","",BTD1,"SC.ACVOL_1")</f>
        <v>#N/A</v>
      </c>
      <c r="BTE2" s="5" t="e">
        <f>RTD("shicrtdserver64.shicrtd","",BTE1,"SC.ACVOL_1")</f>
        <v>#N/A</v>
      </c>
      <c r="BTF2" s="5" t="e">
        <f>RTD("shicrtdserver64.shicrtd","",BTF1,"SC.ACVOL_1")</f>
        <v>#N/A</v>
      </c>
      <c r="BTG2" s="5" t="e">
        <f>RTD("shicrtdserver64.shicrtd","",BTG1,"SC.ACVOL_1")</f>
        <v>#N/A</v>
      </c>
      <c r="BTH2" s="5" t="e">
        <f>RTD("shicrtdserver64.shicrtd","",BTH1,"SC.ACVOL_1")</f>
        <v>#N/A</v>
      </c>
      <c r="BTI2" s="5" t="e">
        <f>RTD("shicrtdserver64.shicrtd","",BTI1,"SC.ACVOL_1")</f>
        <v>#N/A</v>
      </c>
      <c r="BTJ2" s="5" t="e">
        <f>RTD("shicrtdserver64.shicrtd","",BTJ1,"SC.ACVOL_1")</f>
        <v>#N/A</v>
      </c>
      <c r="BTK2" s="5" t="e">
        <f>RTD("shicrtdserver64.shicrtd","",BTK1,"SC.ACVOL_1")</f>
        <v>#N/A</v>
      </c>
      <c r="BTL2" s="5" t="e">
        <f>RTD("shicrtdserver64.shicrtd","",BTL1,"SC.ACVOL_1")</f>
        <v>#N/A</v>
      </c>
      <c r="BTM2" s="5" t="e">
        <f>RTD("shicrtdserver64.shicrtd","",BTM1,"SC.ACVOL_1")</f>
        <v>#N/A</v>
      </c>
      <c r="BTN2" s="5" t="e">
        <f>RTD("shicrtdserver64.shicrtd","",BTN1,"SC.ACVOL_1")</f>
        <v>#N/A</v>
      </c>
      <c r="BTO2" s="5" t="e">
        <f>RTD("shicrtdserver64.shicrtd","",BTO1,"SC.ACVOL_1")</f>
        <v>#N/A</v>
      </c>
      <c r="BTP2" s="5" t="e">
        <f>RTD("shicrtdserver64.shicrtd","",BTP1,"SC.ACVOL_1")</f>
        <v>#N/A</v>
      </c>
      <c r="BTQ2" s="5" t="e">
        <f>RTD("shicrtdserver64.shicrtd","",BTQ1,"SC.ACVOL_1")</f>
        <v>#N/A</v>
      </c>
      <c r="BTR2" s="5" t="e">
        <f>RTD("shicrtdserver64.shicrtd","",BTR1,"SC.ACVOL_1")</f>
        <v>#N/A</v>
      </c>
      <c r="BTS2" s="5" t="e">
        <f>RTD("shicrtdserver64.shicrtd","",BTS1,"SC.ACVOL_1")</f>
        <v>#N/A</v>
      </c>
      <c r="BTT2" s="5" t="e">
        <f>RTD("shicrtdserver64.shicrtd","",BTT1,"SC.ACVOL_1")</f>
        <v>#N/A</v>
      </c>
      <c r="BTU2" s="5" t="e">
        <f>RTD("shicrtdserver64.shicrtd","",BTU1,"SC.ACVOL_1")</f>
        <v>#N/A</v>
      </c>
      <c r="BTV2" s="5" t="e">
        <f>RTD("shicrtdserver64.shicrtd","",BTV1,"SC.ACVOL_1")</f>
        <v>#N/A</v>
      </c>
      <c r="BTW2" s="5" t="e">
        <f>RTD("shicrtdserver64.shicrtd","",BTW1,"SC.ACVOL_1")</f>
        <v>#N/A</v>
      </c>
      <c r="BTX2" s="5" t="e">
        <f>RTD("shicrtdserver64.shicrtd","",BTX1,"SC.ACVOL_1")</f>
        <v>#N/A</v>
      </c>
      <c r="BTY2" s="5" t="e">
        <f>RTD("shicrtdserver64.shicrtd","",BTY1,"SC.ACVOL_1")</f>
        <v>#N/A</v>
      </c>
      <c r="BTZ2" s="5" t="e">
        <f>RTD("shicrtdserver64.shicrtd","",BTZ1,"SC.ACVOL_1")</f>
        <v>#N/A</v>
      </c>
      <c r="BUA2" s="5" t="e">
        <f>RTD("shicrtdserver64.shicrtd","",BUA1,"SC.ACVOL_1")</f>
        <v>#N/A</v>
      </c>
      <c r="BUB2" s="5" t="e">
        <f>RTD("shicrtdserver64.shicrtd","",BUB1,"SC.ACVOL_1")</f>
        <v>#N/A</v>
      </c>
      <c r="BUC2" s="5" t="e">
        <f>RTD("shicrtdserver64.shicrtd","",BUC1,"SC.ACVOL_1")</f>
        <v>#N/A</v>
      </c>
      <c r="BUD2" s="5" t="e">
        <f>RTD("shicrtdserver64.shicrtd","",BUD1,"SC.ACVOL_1")</f>
        <v>#N/A</v>
      </c>
      <c r="BUE2" s="5" t="e">
        <f>RTD("shicrtdserver64.shicrtd","",BUE1,"SC.ACVOL_1")</f>
        <v>#N/A</v>
      </c>
      <c r="BUF2" s="5" t="e">
        <f>RTD("shicrtdserver64.shicrtd","",BUF1,"SC.ACVOL_1")</f>
        <v>#N/A</v>
      </c>
      <c r="BUG2" s="5" t="e">
        <f>RTD("shicrtdserver64.shicrtd","",BUG1,"SC.ACVOL_1")</f>
        <v>#N/A</v>
      </c>
      <c r="BUH2" s="5" t="e">
        <f>RTD("shicrtdserver64.shicrtd","",BUH1,"SC.ACVOL_1")</f>
        <v>#N/A</v>
      </c>
      <c r="BUI2" s="5" t="e">
        <f>RTD("shicrtdserver64.shicrtd","",BUI1,"SC.ACVOL_1")</f>
        <v>#N/A</v>
      </c>
      <c r="BUJ2" s="5" t="e">
        <f>RTD("shicrtdserver64.shicrtd","",BUJ1,"SC.ACVOL_1")</f>
        <v>#N/A</v>
      </c>
      <c r="BUK2" s="5" t="e">
        <f>RTD("shicrtdserver64.shicrtd","",BUK1,"SC.ACVOL_1")</f>
        <v>#N/A</v>
      </c>
      <c r="BUL2" s="5" t="e">
        <f>RTD("shicrtdserver64.shicrtd","",BUL1,"SC.ACVOL_1")</f>
        <v>#N/A</v>
      </c>
      <c r="BUM2" s="5" t="e">
        <f>RTD("shicrtdserver64.shicrtd","",BUM1,"SC.ACVOL_1")</f>
        <v>#N/A</v>
      </c>
      <c r="BUN2" s="5" t="e">
        <f>RTD("shicrtdserver64.shicrtd","",BUN1,"SC.ACVOL_1")</f>
        <v>#N/A</v>
      </c>
      <c r="BUO2" s="5" t="e">
        <f>RTD("shicrtdserver64.shicrtd","",BUO1,"SC.ACVOL_1")</f>
        <v>#N/A</v>
      </c>
      <c r="BUP2" s="5" t="e">
        <f>RTD("shicrtdserver64.shicrtd","",BUP1,"SC.ACVOL_1")</f>
        <v>#N/A</v>
      </c>
      <c r="BUQ2" s="5" t="e">
        <f>RTD("shicrtdserver64.shicrtd","",BUQ1,"SC.ACVOL_1")</f>
        <v>#N/A</v>
      </c>
      <c r="BUR2" s="5" t="e">
        <f>RTD("shicrtdserver64.shicrtd","",BUR1,"SC.ACVOL_1")</f>
        <v>#N/A</v>
      </c>
      <c r="BUS2" s="5" t="e">
        <f>RTD("shicrtdserver64.shicrtd","",BUS1,"SC.ACVOL_1")</f>
        <v>#N/A</v>
      </c>
      <c r="BUT2" s="5" t="e">
        <f>RTD("shicrtdserver64.shicrtd","",BUT1,"SC.ACVOL_1")</f>
        <v>#N/A</v>
      </c>
      <c r="BUU2" s="5" t="e">
        <f>RTD("shicrtdserver64.shicrtd","",BUU1,"SC.ACVOL_1")</f>
        <v>#N/A</v>
      </c>
      <c r="BUV2" s="5" t="e">
        <f>RTD("shicrtdserver64.shicrtd","",BUV1,"SC.ACVOL_1")</f>
        <v>#N/A</v>
      </c>
      <c r="BUW2" s="5" t="e">
        <f>RTD("shicrtdserver64.shicrtd","",BUW1,"SC.ACVOL_1")</f>
        <v>#N/A</v>
      </c>
      <c r="BUX2" s="5" t="e">
        <f>RTD("shicrtdserver64.shicrtd","",BUX1,"SC.ACVOL_1")</f>
        <v>#N/A</v>
      </c>
      <c r="BUY2" s="5" t="e">
        <f>RTD("shicrtdserver64.shicrtd","",BUY1,"SC.ACVOL_1")</f>
        <v>#N/A</v>
      </c>
      <c r="BUZ2" s="5" t="e">
        <f>RTD("shicrtdserver64.shicrtd","",BUZ1,"SC.ACVOL_1")</f>
        <v>#N/A</v>
      </c>
      <c r="BVA2" s="5" t="e">
        <f>RTD("shicrtdserver64.shicrtd","",BVA1,"SC.ACVOL_1")</f>
        <v>#N/A</v>
      </c>
      <c r="BVB2" s="5" t="e">
        <f>RTD("shicrtdserver64.shicrtd","",BVB1,"SC.ACVOL_1")</f>
        <v>#N/A</v>
      </c>
      <c r="BVC2" s="5" t="e">
        <f>RTD("shicrtdserver64.shicrtd","",BVC1,"SC.ACVOL_1")</f>
        <v>#N/A</v>
      </c>
      <c r="BVD2" s="5" t="e">
        <f>RTD("shicrtdserver64.shicrtd","",BVD1,"SC.ACVOL_1")</f>
        <v>#N/A</v>
      </c>
      <c r="BVE2" s="5" t="e">
        <f>RTD("shicrtdserver64.shicrtd","",BVE1,"SC.ACVOL_1")</f>
        <v>#N/A</v>
      </c>
      <c r="BVF2" s="5" t="e">
        <f>RTD("shicrtdserver64.shicrtd","",BVF1,"SC.ACVOL_1")</f>
        <v>#N/A</v>
      </c>
      <c r="BVG2" s="5" t="e">
        <f>RTD("shicrtdserver64.shicrtd","",BVG1,"SC.ACVOL_1")</f>
        <v>#N/A</v>
      </c>
      <c r="BVH2" s="5" t="e">
        <f>RTD("shicrtdserver64.shicrtd","",BVH1,"SC.ACVOL_1")</f>
        <v>#N/A</v>
      </c>
      <c r="BVI2" s="5" t="e">
        <f>RTD("shicrtdserver64.shicrtd","",BVI1,"SC.ACVOL_1")</f>
        <v>#N/A</v>
      </c>
      <c r="BVJ2" s="5" t="e">
        <f>RTD("shicrtdserver64.shicrtd","",BVJ1,"SC.ACVOL_1")</f>
        <v>#N/A</v>
      </c>
      <c r="BVK2" s="5" t="e">
        <f>RTD("shicrtdserver64.shicrtd","",BVK1,"SC.ACVOL_1")</f>
        <v>#N/A</v>
      </c>
      <c r="BVL2" s="5" t="e">
        <f>RTD("shicrtdserver64.shicrtd","",BVL1,"SC.ACVOL_1")</f>
        <v>#N/A</v>
      </c>
      <c r="BVM2" s="5" t="e">
        <f>RTD("shicrtdserver64.shicrtd","",BVM1,"SC.ACVOL_1")</f>
        <v>#N/A</v>
      </c>
      <c r="BVN2" s="5" t="e">
        <f>RTD("shicrtdserver64.shicrtd","",BVN1,"SC.ACVOL_1")</f>
        <v>#N/A</v>
      </c>
      <c r="BVO2" s="5" t="e">
        <f>RTD("shicrtdserver64.shicrtd","",BVO1,"SC.ACVOL_1")</f>
        <v>#N/A</v>
      </c>
      <c r="BVP2" s="5" t="e">
        <f>RTD("shicrtdserver64.shicrtd","",BVP1,"SC.ACVOL_1")</f>
        <v>#N/A</v>
      </c>
      <c r="BVQ2" s="5" t="e">
        <f>RTD("shicrtdserver64.shicrtd","",BVQ1,"SC.ACVOL_1")</f>
        <v>#N/A</v>
      </c>
      <c r="BVR2" s="5" t="e">
        <f>RTD("shicrtdserver64.shicrtd","",BVR1,"SC.ACVOL_1")</f>
        <v>#N/A</v>
      </c>
      <c r="BVS2" s="5" t="e">
        <f>RTD("shicrtdserver64.shicrtd","",BVS1,"SC.ACVOL_1")</f>
        <v>#N/A</v>
      </c>
      <c r="BVT2" s="5" t="e">
        <f>RTD("shicrtdserver64.shicrtd","",BVT1,"SC.ACVOL_1")</f>
        <v>#N/A</v>
      </c>
      <c r="BVU2" s="5" t="e">
        <f>RTD("shicrtdserver64.shicrtd","",BVU1,"SC.ACVOL_1")</f>
        <v>#N/A</v>
      </c>
      <c r="BVV2" s="5" t="e">
        <f>RTD("shicrtdserver64.shicrtd","",BVV1,"SC.ACVOL_1")</f>
        <v>#N/A</v>
      </c>
      <c r="BVW2" s="5" t="e">
        <f>RTD("shicrtdserver64.shicrtd","",BVW1,"SC.ACVOL_1")</f>
        <v>#N/A</v>
      </c>
      <c r="BVX2" s="5" t="e">
        <f>RTD("shicrtdserver64.shicrtd","",BVX1,"SC.ACVOL_1")</f>
        <v>#N/A</v>
      </c>
      <c r="BVY2" s="5" t="e">
        <f>RTD("shicrtdserver64.shicrtd","",BVY1,"SC.ACVOL_1")</f>
        <v>#N/A</v>
      </c>
      <c r="BVZ2" s="5" t="e">
        <f>RTD("shicrtdserver64.shicrtd","",BVZ1,"SC.ACVOL_1")</f>
        <v>#N/A</v>
      </c>
      <c r="BWA2" s="5" t="e">
        <f>RTD("shicrtdserver64.shicrtd","",BWA1,"SC.ACVOL_1")</f>
        <v>#N/A</v>
      </c>
      <c r="BWB2" s="5" t="e">
        <f>RTD("shicrtdserver64.shicrtd","",BWB1,"SC.ACVOL_1")</f>
        <v>#N/A</v>
      </c>
      <c r="BWC2" s="5" t="e">
        <f>RTD("shicrtdserver64.shicrtd","",BWC1,"SC.ACVOL_1")</f>
        <v>#N/A</v>
      </c>
      <c r="BWD2" s="5" t="e">
        <f>RTD("shicrtdserver64.shicrtd","",BWD1,"SC.ACVOL_1")</f>
        <v>#N/A</v>
      </c>
      <c r="BWE2" s="5" t="e">
        <f>RTD("shicrtdserver64.shicrtd","",BWE1,"SC.ACVOL_1")</f>
        <v>#N/A</v>
      </c>
      <c r="BWF2" s="5" t="e">
        <f>RTD("shicrtdserver64.shicrtd","",BWF1,"SC.ACVOL_1")</f>
        <v>#N/A</v>
      </c>
      <c r="BWG2" s="5" t="e">
        <f>RTD("shicrtdserver64.shicrtd","",BWG1,"SC.ACVOL_1")</f>
        <v>#N/A</v>
      </c>
      <c r="BWH2" s="5" t="e">
        <f>RTD("shicrtdserver64.shicrtd","",BWH1,"SC.ACVOL_1")</f>
        <v>#N/A</v>
      </c>
      <c r="BWI2" s="5" t="e">
        <f>RTD("shicrtdserver64.shicrtd","",BWI1,"SC.ACVOL_1")</f>
        <v>#N/A</v>
      </c>
      <c r="BWJ2" s="5" t="e">
        <f>RTD("shicrtdserver64.shicrtd","",BWJ1,"SC.ACVOL_1")</f>
        <v>#N/A</v>
      </c>
      <c r="BWK2" s="5" t="e">
        <f>RTD("shicrtdserver64.shicrtd","",BWK1,"SC.ACVOL_1")</f>
        <v>#N/A</v>
      </c>
      <c r="BWL2" s="5" t="e">
        <f>RTD("shicrtdserver64.shicrtd","",BWL1,"SC.ACVOL_1")</f>
        <v>#N/A</v>
      </c>
      <c r="BWM2" s="5" t="e">
        <f>RTD("shicrtdserver64.shicrtd","",BWM1,"SC.ACVOL_1")</f>
        <v>#N/A</v>
      </c>
      <c r="BWN2" s="5" t="e">
        <f>RTD("shicrtdserver64.shicrtd","",BWN1,"SC.ACVOL_1")</f>
        <v>#N/A</v>
      </c>
      <c r="BWO2" s="5" t="e">
        <f>RTD("shicrtdserver64.shicrtd","",BWO1,"SC.ACVOL_1")</f>
        <v>#N/A</v>
      </c>
      <c r="BWP2" s="5" t="e">
        <f>RTD("shicrtdserver64.shicrtd","",BWP1,"SC.ACVOL_1")</f>
        <v>#N/A</v>
      </c>
      <c r="BWQ2" s="5" t="e">
        <f>RTD("shicrtdserver64.shicrtd","",BWQ1,"SC.ACVOL_1")</f>
        <v>#N/A</v>
      </c>
      <c r="BWR2" s="5" t="e">
        <f>RTD("shicrtdserver64.shicrtd","",BWR1,"SC.ACVOL_1")</f>
        <v>#N/A</v>
      </c>
      <c r="BWS2" s="5" t="e">
        <f>RTD("shicrtdserver64.shicrtd","",BWS1,"SC.ACVOL_1")</f>
        <v>#N/A</v>
      </c>
      <c r="BWT2" s="5" t="e">
        <f>RTD("shicrtdserver64.shicrtd","",BWT1,"SC.ACVOL_1")</f>
        <v>#N/A</v>
      </c>
      <c r="BWU2" s="5" t="e">
        <f>RTD("shicrtdserver64.shicrtd","",BWU1,"SC.ACVOL_1")</f>
        <v>#N/A</v>
      </c>
      <c r="BWV2" s="5" t="e">
        <f>RTD("shicrtdserver64.shicrtd","",BWV1,"SC.ACVOL_1")</f>
        <v>#N/A</v>
      </c>
      <c r="BWW2" s="5" t="e">
        <f>RTD("shicrtdserver64.shicrtd","",BWW1,"SC.ACVOL_1")</f>
        <v>#N/A</v>
      </c>
      <c r="BWX2" s="5" t="e">
        <f>RTD("shicrtdserver64.shicrtd","",BWX1,"SC.ACVOL_1")</f>
        <v>#N/A</v>
      </c>
      <c r="BWY2" s="5" t="e">
        <f>RTD("shicrtdserver64.shicrtd","",BWY1,"SC.ACVOL_1")</f>
        <v>#N/A</v>
      </c>
      <c r="BWZ2" s="5" t="e">
        <f>RTD("shicrtdserver64.shicrtd","",BWZ1,"SC.ACVOL_1")</f>
        <v>#N/A</v>
      </c>
      <c r="BXA2" s="5" t="e">
        <f>RTD("shicrtdserver64.shicrtd","",BXA1,"SC.ACVOL_1")</f>
        <v>#N/A</v>
      </c>
      <c r="BXB2" s="5" t="e">
        <f>RTD("shicrtdserver64.shicrtd","",BXB1,"SC.ACVOL_1")</f>
        <v>#N/A</v>
      </c>
      <c r="BXC2" s="5" t="e">
        <f>RTD("shicrtdserver64.shicrtd","",BXC1,"SC.ACVOL_1")</f>
        <v>#N/A</v>
      </c>
      <c r="BXD2" s="5" t="e">
        <f>RTD("shicrtdserver64.shicrtd","",BXD1,"SC.ACVOL_1")</f>
        <v>#N/A</v>
      </c>
      <c r="BXE2" s="5" t="e">
        <f>RTD("shicrtdserver64.shicrtd","",BXE1,"SC.ACVOL_1")</f>
        <v>#N/A</v>
      </c>
      <c r="BXF2" s="5" t="e">
        <f>RTD("shicrtdserver64.shicrtd","",BXF1,"SC.ACVOL_1")</f>
        <v>#N/A</v>
      </c>
      <c r="BXG2" s="5" t="e">
        <f>RTD("shicrtdserver64.shicrtd","",BXG1,"SC.ACVOL_1")</f>
        <v>#N/A</v>
      </c>
      <c r="BXH2" s="5" t="e">
        <f>RTD("shicrtdserver64.shicrtd","",BXH1,"SC.ACVOL_1")</f>
        <v>#N/A</v>
      </c>
      <c r="BXI2" s="5" t="e">
        <f>RTD("shicrtdserver64.shicrtd","",BXI1,"SC.ACVOL_1")</f>
        <v>#N/A</v>
      </c>
      <c r="BXJ2" s="5" t="e">
        <f>RTD("shicrtdserver64.shicrtd","",BXJ1,"SC.ACVOL_1")</f>
        <v>#N/A</v>
      </c>
      <c r="BXK2" s="5" t="e">
        <f>RTD("shicrtdserver64.shicrtd","",BXK1,"SC.ACVOL_1")</f>
        <v>#N/A</v>
      </c>
      <c r="BXL2" s="5" t="e">
        <f>RTD("shicrtdserver64.shicrtd","",BXL1,"SC.ACVOL_1")</f>
        <v>#N/A</v>
      </c>
      <c r="BXM2" s="5" t="e">
        <f>RTD("shicrtdserver64.shicrtd","",BXM1,"SC.ACVOL_1")</f>
        <v>#N/A</v>
      </c>
      <c r="BXN2" s="5" t="e">
        <f>RTD("shicrtdserver64.shicrtd","",BXN1,"SC.ACVOL_1")</f>
        <v>#N/A</v>
      </c>
      <c r="BXO2" s="5" t="e">
        <f>RTD("shicrtdserver64.shicrtd","",BXO1,"SC.ACVOL_1")</f>
        <v>#N/A</v>
      </c>
      <c r="BXP2" s="5" t="e">
        <f>RTD("shicrtdserver64.shicrtd","",BXP1,"SC.ACVOL_1")</f>
        <v>#N/A</v>
      </c>
      <c r="BXQ2" s="5" t="e">
        <f>RTD("shicrtdserver64.shicrtd","",BXQ1,"SC.ACVOL_1")</f>
        <v>#N/A</v>
      </c>
      <c r="BXR2" s="5" t="e">
        <f>RTD("shicrtdserver64.shicrtd","",BXR1,"SC.ACVOL_1")</f>
        <v>#N/A</v>
      </c>
      <c r="BXS2" s="5" t="e">
        <f>RTD("shicrtdserver64.shicrtd","",BXS1,"SC.ACVOL_1")</f>
        <v>#N/A</v>
      </c>
      <c r="BXT2" s="5" t="e">
        <f>RTD("shicrtdserver64.shicrtd","",BXT1,"SC.ACVOL_1")</f>
        <v>#N/A</v>
      </c>
      <c r="BXU2" s="5" t="e">
        <f>RTD("shicrtdserver64.shicrtd","",BXU1,"SC.ACVOL_1")</f>
        <v>#N/A</v>
      </c>
      <c r="BXV2" s="5" t="e">
        <f>RTD("shicrtdserver64.shicrtd","",BXV1,"SC.ACVOL_1")</f>
        <v>#N/A</v>
      </c>
      <c r="BXW2" s="5" t="e">
        <f>RTD("shicrtdserver64.shicrtd","",BXW1,"SC.ACVOL_1")</f>
        <v>#N/A</v>
      </c>
      <c r="BXX2" s="5" t="e">
        <f>RTD("shicrtdserver64.shicrtd","",BXX1,"SC.ACVOL_1")</f>
        <v>#N/A</v>
      </c>
      <c r="BXY2" s="5" t="e">
        <f>RTD("shicrtdserver64.shicrtd","",BXY1,"SC.ACVOL_1")</f>
        <v>#N/A</v>
      </c>
      <c r="BXZ2" s="5" t="e">
        <f>RTD("shicrtdserver64.shicrtd","",BXZ1,"SC.ACVOL_1")</f>
        <v>#N/A</v>
      </c>
      <c r="BYA2" s="5" t="e">
        <f>RTD("shicrtdserver64.shicrtd","",BYA1,"SC.ACVOL_1")</f>
        <v>#N/A</v>
      </c>
      <c r="BYB2" s="5" t="e">
        <f>RTD("shicrtdserver64.shicrtd","",BYB1,"SC.ACVOL_1")</f>
        <v>#N/A</v>
      </c>
      <c r="BYC2" s="5" t="e">
        <f>RTD("shicrtdserver64.shicrtd","",BYC1,"SC.ACVOL_1")</f>
        <v>#N/A</v>
      </c>
      <c r="BYD2" s="5" t="e">
        <f>RTD("shicrtdserver64.shicrtd","",BYD1,"SC.ACVOL_1")</f>
        <v>#N/A</v>
      </c>
      <c r="BYE2" s="5" t="e">
        <f>RTD("shicrtdserver64.shicrtd","",BYE1,"SC.ACVOL_1")</f>
        <v>#N/A</v>
      </c>
      <c r="BYF2" s="5" t="e">
        <f>RTD("shicrtdserver64.shicrtd","",BYF1,"SC.ACVOL_1")</f>
        <v>#N/A</v>
      </c>
      <c r="BYG2" s="5" t="e">
        <f>RTD("shicrtdserver64.shicrtd","",BYG1,"SC.ACVOL_1")</f>
        <v>#N/A</v>
      </c>
      <c r="BYH2" s="5" t="e">
        <f>RTD("shicrtdserver64.shicrtd","",BYH1,"SC.ACVOL_1")</f>
        <v>#N/A</v>
      </c>
      <c r="BYI2" s="5" t="e">
        <f>RTD("shicrtdserver64.shicrtd","",BYI1,"SC.ACVOL_1")</f>
        <v>#N/A</v>
      </c>
      <c r="BYJ2" s="5" t="e">
        <f>RTD("shicrtdserver64.shicrtd","",BYJ1,"SC.ACVOL_1")</f>
        <v>#N/A</v>
      </c>
      <c r="BYK2" s="5" t="e">
        <f>RTD("shicrtdserver64.shicrtd","",BYK1,"SC.ACVOL_1")</f>
        <v>#N/A</v>
      </c>
      <c r="BYL2" s="5" t="e">
        <f>RTD("shicrtdserver64.shicrtd","",BYL1,"SC.ACVOL_1")</f>
        <v>#N/A</v>
      </c>
      <c r="BYM2" s="5" t="e">
        <f>RTD("shicrtdserver64.shicrtd","",BYM1,"SC.ACVOL_1")</f>
        <v>#N/A</v>
      </c>
      <c r="BYN2" s="5" t="e">
        <f>RTD("shicrtdserver64.shicrtd","",BYN1,"SC.ACVOL_1")</f>
        <v>#N/A</v>
      </c>
      <c r="BYO2" s="5" t="e">
        <f>RTD("shicrtdserver64.shicrtd","",BYO1,"SC.ACVOL_1")</f>
        <v>#N/A</v>
      </c>
      <c r="BYP2" s="5" t="e">
        <f>RTD("shicrtdserver64.shicrtd","",BYP1,"SC.ACVOL_1")</f>
        <v>#N/A</v>
      </c>
      <c r="BYQ2" s="5" t="e">
        <f>RTD("shicrtdserver64.shicrtd","",BYQ1,"SC.ACVOL_1")</f>
        <v>#N/A</v>
      </c>
      <c r="BYR2" s="5" t="e">
        <f>RTD("shicrtdserver64.shicrtd","",BYR1,"SC.ACVOL_1")</f>
        <v>#N/A</v>
      </c>
      <c r="BYS2" s="5" t="e">
        <f>RTD("shicrtdserver64.shicrtd","",BYS1,"SC.ACVOL_1")</f>
        <v>#N/A</v>
      </c>
      <c r="BYT2" s="5" t="e">
        <f>RTD("shicrtdserver64.shicrtd","",BYT1,"SC.ACVOL_1")</f>
        <v>#N/A</v>
      </c>
      <c r="BYU2" s="5" t="e">
        <f>RTD("shicrtdserver64.shicrtd","",BYU1,"SC.ACVOL_1")</f>
        <v>#N/A</v>
      </c>
      <c r="BYV2" s="5" t="e">
        <f>RTD("shicrtdserver64.shicrtd","",BYV1,"SC.ACVOL_1")</f>
        <v>#N/A</v>
      </c>
      <c r="BYW2" s="5" t="e">
        <f>RTD("shicrtdserver64.shicrtd","",BYW1,"SC.ACVOL_1")</f>
        <v>#N/A</v>
      </c>
      <c r="BYX2" s="5" t="e">
        <f>RTD("shicrtdserver64.shicrtd","",BYX1,"SC.ACVOL_1")</f>
        <v>#N/A</v>
      </c>
      <c r="BYY2" s="5" t="e">
        <f>RTD("shicrtdserver64.shicrtd","",BYY1,"SC.ACVOL_1")</f>
        <v>#N/A</v>
      </c>
      <c r="BYZ2" s="5" t="e">
        <f>RTD("shicrtdserver64.shicrtd","",BYZ1,"SC.ACVOL_1")</f>
        <v>#N/A</v>
      </c>
      <c r="BZA2" s="5" t="e">
        <f>RTD("shicrtdserver64.shicrtd","",BZA1,"SC.ACVOL_1")</f>
        <v>#N/A</v>
      </c>
      <c r="BZB2" s="5" t="e">
        <f>RTD("shicrtdserver64.shicrtd","",BZB1,"SC.ACVOL_1")</f>
        <v>#N/A</v>
      </c>
      <c r="BZC2" s="5" t="e">
        <f>RTD("shicrtdserver64.shicrtd","",BZC1,"SC.ACVOL_1")</f>
        <v>#N/A</v>
      </c>
      <c r="BZD2" s="5" t="e">
        <f>RTD("shicrtdserver64.shicrtd","",BZD1,"SC.ACVOL_1")</f>
        <v>#N/A</v>
      </c>
      <c r="BZE2" s="5" t="e">
        <f>RTD("shicrtdserver64.shicrtd","",BZE1,"SC.ACVOL_1")</f>
        <v>#N/A</v>
      </c>
      <c r="BZF2" s="5" t="e">
        <f>RTD("shicrtdserver64.shicrtd","",BZF1,"SC.ACVOL_1")</f>
        <v>#N/A</v>
      </c>
      <c r="BZG2" s="5" t="e">
        <f>RTD("shicrtdserver64.shicrtd","",BZG1,"SC.ACVOL_1")</f>
        <v>#N/A</v>
      </c>
      <c r="BZH2" s="5" t="e">
        <f>RTD("shicrtdserver64.shicrtd","",BZH1,"SC.ACVOL_1")</f>
        <v>#N/A</v>
      </c>
      <c r="BZI2" s="5" t="e">
        <f>RTD("shicrtdserver64.shicrtd","",BZI1,"SC.ACVOL_1")</f>
        <v>#N/A</v>
      </c>
      <c r="BZJ2" s="5" t="e">
        <f>RTD("shicrtdserver64.shicrtd","",BZJ1,"SC.ACVOL_1")</f>
        <v>#N/A</v>
      </c>
      <c r="BZK2" s="5" t="e">
        <f>RTD("shicrtdserver64.shicrtd","",BZK1,"SC.ACVOL_1")</f>
        <v>#N/A</v>
      </c>
      <c r="BZL2" s="5" t="e">
        <f>RTD("shicrtdserver64.shicrtd","",BZL1,"SC.ACVOL_1")</f>
        <v>#N/A</v>
      </c>
      <c r="BZM2" s="5" t="e">
        <f>RTD("shicrtdserver64.shicrtd","",BZM1,"SC.ACVOL_1")</f>
        <v>#N/A</v>
      </c>
      <c r="BZN2" s="5" t="e">
        <f>RTD("shicrtdserver64.shicrtd","",BZN1,"SC.ACVOL_1")</f>
        <v>#N/A</v>
      </c>
      <c r="BZO2" s="5" t="e">
        <f>RTD("shicrtdserver64.shicrtd","",BZO1,"SC.ACVOL_1")</f>
        <v>#N/A</v>
      </c>
      <c r="BZP2" s="5" t="e">
        <f>RTD("shicrtdserver64.shicrtd","",BZP1,"SC.ACVOL_1")</f>
        <v>#N/A</v>
      </c>
      <c r="BZQ2" s="5" t="e">
        <f>RTD("shicrtdserver64.shicrtd","",BZQ1,"SC.ACVOL_1")</f>
        <v>#N/A</v>
      </c>
      <c r="BZR2" s="5" t="e">
        <f>RTD("shicrtdserver64.shicrtd","",BZR1,"SC.ACVOL_1")</f>
        <v>#N/A</v>
      </c>
      <c r="BZS2" s="5" t="e">
        <f>RTD("shicrtdserver64.shicrtd","",BZS1,"SC.ACVOL_1")</f>
        <v>#N/A</v>
      </c>
      <c r="BZT2" s="5" t="e">
        <f>RTD("shicrtdserver64.shicrtd","",BZT1,"SC.ACVOL_1")</f>
        <v>#N/A</v>
      </c>
      <c r="BZU2" s="5" t="e">
        <f>RTD("shicrtdserver64.shicrtd","",BZU1,"SC.ACVOL_1")</f>
        <v>#N/A</v>
      </c>
      <c r="BZV2" s="5" t="e">
        <f>RTD("shicrtdserver64.shicrtd","",BZV1,"SC.ACVOL_1")</f>
        <v>#N/A</v>
      </c>
      <c r="BZW2" s="5" t="e">
        <f>RTD("shicrtdserver64.shicrtd","",BZW1,"SC.ACVOL_1")</f>
        <v>#N/A</v>
      </c>
      <c r="BZX2" s="5" t="e">
        <f>RTD("shicrtdserver64.shicrtd","",BZX1,"SC.ACVOL_1")</f>
        <v>#N/A</v>
      </c>
      <c r="BZY2" s="5" t="e">
        <f>RTD("shicrtdserver64.shicrtd","",BZY1,"SC.ACVOL_1")</f>
        <v>#N/A</v>
      </c>
      <c r="BZZ2" s="5" t="e">
        <f>RTD("shicrtdserver64.shicrtd","",BZZ1,"SC.ACVOL_1")</f>
        <v>#N/A</v>
      </c>
      <c r="CAA2" s="5" t="e">
        <f>RTD("shicrtdserver64.shicrtd","",CAA1,"SC.ACVOL_1")</f>
        <v>#N/A</v>
      </c>
      <c r="CAB2" s="5" t="e">
        <f>RTD("shicrtdserver64.shicrtd","",CAB1,"SC.ACVOL_1")</f>
        <v>#N/A</v>
      </c>
      <c r="CAC2" s="5" t="e">
        <f>RTD("shicrtdserver64.shicrtd","",CAC1,"SC.ACVOL_1")</f>
        <v>#N/A</v>
      </c>
      <c r="CAD2" s="5" t="e">
        <f>RTD("shicrtdserver64.shicrtd","",CAD1,"SC.ACVOL_1")</f>
        <v>#N/A</v>
      </c>
      <c r="CAE2" s="5" t="e">
        <f>RTD("shicrtdserver64.shicrtd","",CAE1,"SC.ACVOL_1")</f>
        <v>#N/A</v>
      </c>
      <c r="CAF2" s="5" t="e">
        <f>RTD("shicrtdserver64.shicrtd","",CAF1,"SC.ACVOL_1")</f>
        <v>#N/A</v>
      </c>
      <c r="CAG2" s="5" t="e">
        <f>RTD("shicrtdserver64.shicrtd","",CAG1,"SC.ACVOL_1")</f>
        <v>#N/A</v>
      </c>
      <c r="CAH2" s="5" t="e">
        <f>RTD("shicrtdserver64.shicrtd","",CAH1,"SC.ACVOL_1")</f>
        <v>#N/A</v>
      </c>
      <c r="CAI2" s="5" t="e">
        <f>RTD("shicrtdserver64.shicrtd","",CAI1,"SC.ACVOL_1")</f>
        <v>#N/A</v>
      </c>
      <c r="CAJ2" s="5" t="e">
        <f>RTD("shicrtdserver64.shicrtd","",CAJ1,"SC.ACVOL_1")</f>
        <v>#N/A</v>
      </c>
      <c r="CAK2" s="5" t="e">
        <f>RTD("shicrtdserver64.shicrtd","",CAK1,"SC.ACVOL_1")</f>
        <v>#N/A</v>
      </c>
      <c r="CAL2" s="5" t="e">
        <f>RTD("shicrtdserver64.shicrtd","",CAL1,"SC.ACVOL_1")</f>
        <v>#N/A</v>
      </c>
      <c r="CAM2" s="5" t="e">
        <f>RTD("shicrtdserver64.shicrtd","",CAM1,"SC.ACVOL_1")</f>
        <v>#N/A</v>
      </c>
      <c r="CAN2" s="5" t="e">
        <f>RTD("shicrtdserver64.shicrtd","",CAN1,"SC.ACVOL_1")</f>
        <v>#N/A</v>
      </c>
      <c r="CAO2" s="5" t="e">
        <f>RTD("shicrtdserver64.shicrtd","",CAO1,"SC.ACVOL_1")</f>
        <v>#N/A</v>
      </c>
      <c r="CAP2" s="5" t="e">
        <f>RTD("shicrtdserver64.shicrtd","",CAP1,"SC.ACVOL_1")</f>
        <v>#N/A</v>
      </c>
      <c r="CAQ2" s="5" t="e">
        <f>RTD("shicrtdserver64.shicrtd","",CAQ1,"SC.ACVOL_1")</f>
        <v>#N/A</v>
      </c>
      <c r="CAR2" s="5" t="e">
        <f>RTD("shicrtdserver64.shicrtd","",CAR1,"SC.ACVOL_1")</f>
        <v>#N/A</v>
      </c>
      <c r="CAS2" s="5" t="e">
        <f>RTD("shicrtdserver64.shicrtd","",CAS1,"SC.ACVOL_1")</f>
        <v>#N/A</v>
      </c>
      <c r="CAT2" s="5" t="e">
        <f>RTD("shicrtdserver64.shicrtd","",CAT1,"SC.ACVOL_1")</f>
        <v>#N/A</v>
      </c>
      <c r="CAU2" s="5" t="e">
        <f>RTD("shicrtdserver64.shicrtd","",CAU1,"SC.ACVOL_1")</f>
        <v>#N/A</v>
      </c>
      <c r="CAV2" s="5" t="e">
        <f>RTD("shicrtdserver64.shicrtd","",CAV1,"SC.ACVOL_1")</f>
        <v>#N/A</v>
      </c>
      <c r="CAW2" s="5" t="e">
        <f>RTD("shicrtdserver64.shicrtd","",CAW1,"SC.ACVOL_1")</f>
        <v>#N/A</v>
      </c>
      <c r="CAX2" s="5" t="e">
        <f>RTD("shicrtdserver64.shicrtd","",CAX1,"SC.ACVOL_1")</f>
        <v>#N/A</v>
      </c>
      <c r="CAY2" s="5" t="e">
        <f>RTD("shicrtdserver64.shicrtd","",CAY1,"SC.ACVOL_1")</f>
        <v>#N/A</v>
      </c>
      <c r="CAZ2" s="5" t="e">
        <f>RTD("shicrtdserver64.shicrtd","",CAZ1,"SC.ACVOL_1")</f>
        <v>#N/A</v>
      </c>
      <c r="CBA2" s="5" t="e">
        <f>RTD("shicrtdserver64.shicrtd","",CBA1,"SC.ACVOL_1")</f>
        <v>#N/A</v>
      </c>
      <c r="CBB2" s="5" t="e">
        <f>RTD("shicrtdserver64.shicrtd","",CBB1,"SC.ACVOL_1")</f>
        <v>#N/A</v>
      </c>
      <c r="CBC2" s="5" t="e">
        <f>RTD("shicrtdserver64.shicrtd","",CBC1,"SC.ACVOL_1")</f>
        <v>#N/A</v>
      </c>
      <c r="CBD2" s="5" t="e">
        <f>RTD("shicrtdserver64.shicrtd","",CBD1,"SC.ACVOL_1")</f>
        <v>#N/A</v>
      </c>
      <c r="CBE2" s="5" t="e">
        <f>RTD("shicrtdserver64.shicrtd","",CBE1,"SC.ACVOL_1")</f>
        <v>#N/A</v>
      </c>
      <c r="CBF2" s="5" t="e">
        <f>RTD("shicrtdserver64.shicrtd","",CBF1,"SC.ACVOL_1")</f>
        <v>#N/A</v>
      </c>
      <c r="CBG2" s="5" t="e">
        <f>RTD("shicrtdserver64.shicrtd","",CBG1,"SC.ACVOL_1")</f>
        <v>#N/A</v>
      </c>
      <c r="CBH2" s="5" t="e">
        <f>RTD("shicrtdserver64.shicrtd","",CBH1,"SC.ACVOL_1")</f>
        <v>#N/A</v>
      </c>
      <c r="CBI2" s="5" t="e">
        <f>RTD("shicrtdserver64.shicrtd","",CBI1,"SC.ACVOL_1")</f>
        <v>#N/A</v>
      </c>
      <c r="CBJ2" s="5" t="e">
        <f>RTD("shicrtdserver64.shicrtd","",CBJ1,"SC.ACVOL_1")</f>
        <v>#N/A</v>
      </c>
      <c r="CBK2" s="5" t="e">
        <f>RTD("shicrtdserver64.shicrtd","",CBK1,"SC.ACVOL_1")</f>
        <v>#N/A</v>
      </c>
      <c r="CBL2" s="5" t="e">
        <f>RTD("shicrtdserver64.shicrtd","",CBL1,"SC.ACVOL_1")</f>
        <v>#N/A</v>
      </c>
      <c r="CBM2" s="5" t="e">
        <f>RTD("shicrtdserver64.shicrtd","",CBM1,"SC.ACVOL_1")</f>
        <v>#N/A</v>
      </c>
      <c r="CBN2" s="5" t="e">
        <f>RTD("shicrtdserver64.shicrtd","",CBN1,"SC.ACVOL_1")</f>
        <v>#N/A</v>
      </c>
      <c r="CBO2" s="5" t="e">
        <f>RTD("shicrtdserver64.shicrtd","",CBO1,"SC.ACVOL_1")</f>
        <v>#N/A</v>
      </c>
      <c r="CBP2" s="5" t="e">
        <f>RTD("shicrtdserver64.shicrtd","",CBP1,"SC.ACVOL_1")</f>
        <v>#N/A</v>
      </c>
      <c r="CBQ2" s="5" t="e">
        <f>RTD("shicrtdserver64.shicrtd","",CBQ1,"SC.ACVOL_1")</f>
        <v>#N/A</v>
      </c>
      <c r="CBR2" s="5" t="e">
        <f>RTD("shicrtdserver64.shicrtd","",CBR1,"SC.ACVOL_1")</f>
        <v>#N/A</v>
      </c>
      <c r="CBS2" s="5" t="e">
        <f>RTD("shicrtdserver64.shicrtd","",CBS1,"SC.ACVOL_1")</f>
        <v>#N/A</v>
      </c>
      <c r="CBT2" s="5" t="e">
        <f>RTD("shicrtdserver64.shicrtd","",CBT1,"SC.ACVOL_1")</f>
        <v>#N/A</v>
      </c>
      <c r="CBU2" s="5" t="e">
        <f>RTD("shicrtdserver64.shicrtd","",CBU1,"SC.ACVOL_1")</f>
        <v>#N/A</v>
      </c>
      <c r="CBV2" s="5" t="e">
        <f>RTD("shicrtdserver64.shicrtd","",CBV1,"SC.ACVOL_1")</f>
        <v>#N/A</v>
      </c>
      <c r="CBW2" s="5" t="e">
        <f>RTD("shicrtdserver64.shicrtd","",CBW1,"SC.ACVOL_1")</f>
        <v>#N/A</v>
      </c>
      <c r="CBX2" s="5" t="e">
        <f>RTD("shicrtdserver64.shicrtd","",CBX1,"SC.ACVOL_1")</f>
        <v>#N/A</v>
      </c>
      <c r="CBY2" s="5" t="e">
        <f>RTD("shicrtdserver64.shicrtd","",CBY1,"SC.ACVOL_1")</f>
        <v>#N/A</v>
      </c>
      <c r="CBZ2" s="5" t="e">
        <f>RTD("shicrtdserver64.shicrtd","",CBZ1,"SC.ACVOL_1")</f>
        <v>#N/A</v>
      </c>
      <c r="CCA2" s="5" t="e">
        <f>RTD("shicrtdserver64.shicrtd","",CCA1,"SC.ACVOL_1")</f>
        <v>#N/A</v>
      </c>
      <c r="CCB2" s="5" t="e">
        <f>RTD("shicrtdserver64.shicrtd","",CCB1,"SC.ACVOL_1")</f>
        <v>#N/A</v>
      </c>
      <c r="CCC2" s="5" t="e">
        <f>RTD("shicrtdserver64.shicrtd","",CCC1,"SC.ACVOL_1")</f>
        <v>#N/A</v>
      </c>
      <c r="CCD2" s="5" t="e">
        <f>RTD("shicrtdserver64.shicrtd","",CCD1,"SC.ACVOL_1")</f>
        <v>#N/A</v>
      </c>
      <c r="CCE2" s="5" t="e">
        <f>RTD("shicrtdserver64.shicrtd","",CCE1,"SC.ACVOL_1")</f>
        <v>#N/A</v>
      </c>
      <c r="CCF2" s="5" t="e">
        <f>RTD("shicrtdserver64.shicrtd","",CCF1,"SC.ACVOL_1")</f>
        <v>#N/A</v>
      </c>
      <c r="CCG2" s="5" t="e">
        <f>RTD("shicrtdserver64.shicrtd","",CCG1,"SC.ACVOL_1")</f>
        <v>#N/A</v>
      </c>
      <c r="CCH2" s="5" t="e">
        <f>RTD("shicrtdserver64.shicrtd","",CCH1,"SC.ACVOL_1")</f>
        <v>#N/A</v>
      </c>
      <c r="CCI2" s="5" t="e">
        <f>RTD("shicrtdserver64.shicrtd","",CCI1,"SC.ACVOL_1")</f>
        <v>#N/A</v>
      </c>
      <c r="CCJ2" s="5" t="e">
        <f>RTD("shicrtdserver64.shicrtd","",CCJ1,"SC.ACVOL_1")</f>
        <v>#N/A</v>
      </c>
      <c r="CCK2" s="5" t="e">
        <f>RTD("shicrtdserver64.shicrtd","",CCK1,"SC.ACVOL_1")</f>
        <v>#N/A</v>
      </c>
      <c r="CCL2" s="5" t="e">
        <f>RTD("shicrtdserver64.shicrtd","",CCL1,"SC.ACVOL_1")</f>
        <v>#N/A</v>
      </c>
      <c r="CCM2" s="5" t="e">
        <f>RTD("shicrtdserver64.shicrtd","",CCM1,"SC.ACVOL_1")</f>
        <v>#N/A</v>
      </c>
      <c r="CCN2" s="5" t="e">
        <f>RTD("shicrtdserver64.shicrtd","",CCN1,"SC.ACVOL_1")</f>
        <v>#N/A</v>
      </c>
      <c r="CCO2" s="5" t="e">
        <f>RTD("shicrtdserver64.shicrtd","",CCO1,"SC.ACVOL_1")</f>
        <v>#N/A</v>
      </c>
      <c r="CCP2" s="5" t="e">
        <f>RTD("shicrtdserver64.shicrtd","",CCP1,"SC.ACVOL_1")</f>
        <v>#N/A</v>
      </c>
      <c r="CCQ2" s="5" t="e">
        <f>RTD("shicrtdserver64.shicrtd","",CCQ1,"SC.ACVOL_1")</f>
        <v>#N/A</v>
      </c>
      <c r="CCR2" s="5" t="e">
        <f>RTD("shicrtdserver64.shicrtd","",CCR1,"SC.ACVOL_1")</f>
        <v>#N/A</v>
      </c>
      <c r="CCS2" s="5" t="e">
        <f>RTD("shicrtdserver64.shicrtd","",CCS1,"SC.ACVOL_1")</f>
        <v>#N/A</v>
      </c>
      <c r="CCT2" s="5" t="e">
        <f>RTD("shicrtdserver64.shicrtd","",CCT1,"SC.ACVOL_1")</f>
        <v>#N/A</v>
      </c>
      <c r="CCU2" s="5" t="e">
        <f>RTD("shicrtdserver64.shicrtd","",CCU1,"SC.ACVOL_1")</f>
        <v>#N/A</v>
      </c>
      <c r="CCV2" s="5" t="e">
        <f>RTD("shicrtdserver64.shicrtd","",CCV1,"SC.ACVOL_1")</f>
        <v>#N/A</v>
      </c>
      <c r="CCW2" s="5" t="e">
        <f>RTD("shicrtdserver64.shicrtd","",CCW1,"SC.ACVOL_1")</f>
        <v>#N/A</v>
      </c>
      <c r="CCX2" s="5" t="e">
        <f>RTD("shicrtdserver64.shicrtd","",CCX1,"SC.ACVOL_1")</f>
        <v>#N/A</v>
      </c>
      <c r="CCY2" s="5" t="e">
        <f>RTD("shicrtdserver64.shicrtd","",CCY1,"SC.ACVOL_1")</f>
        <v>#N/A</v>
      </c>
      <c r="CCZ2" s="5" t="e">
        <f>RTD("shicrtdserver64.shicrtd","",CCZ1,"SC.ACVOL_1")</f>
        <v>#N/A</v>
      </c>
      <c r="CDA2" s="5" t="e">
        <f>RTD("shicrtdserver64.shicrtd","",CDA1,"SC.ACVOL_1")</f>
        <v>#N/A</v>
      </c>
      <c r="CDB2" s="5" t="e">
        <f>RTD("shicrtdserver64.shicrtd","",CDB1,"SC.ACVOL_1")</f>
        <v>#N/A</v>
      </c>
      <c r="CDC2" s="5" t="e">
        <f>RTD("shicrtdserver64.shicrtd","",CDC1,"SC.ACVOL_1")</f>
        <v>#N/A</v>
      </c>
      <c r="CDD2" s="5" t="e">
        <f>RTD("shicrtdserver64.shicrtd","",CDD1,"SC.ACVOL_1")</f>
        <v>#N/A</v>
      </c>
      <c r="CDE2" s="5" t="e">
        <f>RTD("shicrtdserver64.shicrtd","",CDE1,"SC.ACVOL_1")</f>
        <v>#N/A</v>
      </c>
      <c r="CDF2" s="5" t="e">
        <f>RTD("shicrtdserver64.shicrtd","",CDF1,"SC.ACVOL_1")</f>
        <v>#N/A</v>
      </c>
      <c r="CDG2" s="5" t="e">
        <f>RTD("shicrtdserver64.shicrtd","",CDG1,"SC.ACVOL_1")</f>
        <v>#N/A</v>
      </c>
      <c r="CDH2" s="5" t="e">
        <f>RTD("shicrtdserver64.shicrtd","",CDH1,"SC.ACVOL_1")</f>
        <v>#N/A</v>
      </c>
      <c r="CDI2" s="5" t="e">
        <f>RTD("shicrtdserver64.shicrtd","",CDI1,"SC.ACVOL_1")</f>
        <v>#N/A</v>
      </c>
      <c r="CDJ2" s="5" t="e">
        <f>RTD("shicrtdserver64.shicrtd","",CDJ1,"SC.ACVOL_1")</f>
        <v>#N/A</v>
      </c>
      <c r="CDK2" s="5" t="e">
        <f>RTD("shicrtdserver64.shicrtd","",CDK1,"SC.ACVOL_1")</f>
        <v>#N/A</v>
      </c>
      <c r="CDL2" s="5" t="e">
        <f>RTD("shicrtdserver64.shicrtd","",CDL1,"SC.ACVOL_1")</f>
        <v>#N/A</v>
      </c>
      <c r="CDM2" s="5" t="e">
        <f>RTD("shicrtdserver64.shicrtd","",CDM1,"SC.ACVOL_1")</f>
        <v>#N/A</v>
      </c>
      <c r="CDN2" s="5" t="e">
        <f>RTD("shicrtdserver64.shicrtd","",CDN1,"SC.ACVOL_1")</f>
        <v>#N/A</v>
      </c>
      <c r="CDO2" s="5" t="e">
        <f>RTD("shicrtdserver64.shicrtd","",CDO1,"SC.ACVOL_1")</f>
        <v>#N/A</v>
      </c>
      <c r="CDP2" s="5" t="e">
        <f>RTD("shicrtdserver64.shicrtd","",CDP1,"SC.ACVOL_1")</f>
        <v>#N/A</v>
      </c>
      <c r="CDQ2" s="5" t="e">
        <f>RTD("shicrtdserver64.shicrtd","",CDQ1,"SC.ACVOL_1")</f>
        <v>#N/A</v>
      </c>
      <c r="CDR2" s="5" t="e">
        <f>RTD("shicrtdserver64.shicrtd","",CDR1,"SC.ACVOL_1")</f>
        <v>#N/A</v>
      </c>
      <c r="CDS2" s="5" t="e">
        <f>RTD("shicrtdserver64.shicrtd","",CDS1,"SC.ACVOL_1")</f>
        <v>#N/A</v>
      </c>
      <c r="CDT2" s="5" t="e">
        <f>RTD("shicrtdserver64.shicrtd","",CDT1,"SC.ACVOL_1")</f>
        <v>#N/A</v>
      </c>
      <c r="CDU2" s="5" t="e">
        <f>RTD("shicrtdserver64.shicrtd","",CDU1,"SC.ACVOL_1")</f>
        <v>#N/A</v>
      </c>
      <c r="CDV2" s="5" t="e">
        <f>RTD("shicrtdserver64.shicrtd","",CDV1,"SC.ACVOL_1")</f>
        <v>#N/A</v>
      </c>
      <c r="CDW2" s="5" t="e">
        <f>RTD("shicrtdserver64.shicrtd","",CDW1,"SC.ACVOL_1")</f>
        <v>#N/A</v>
      </c>
      <c r="CDX2" s="5" t="e">
        <f>RTD("shicrtdserver64.shicrtd","",CDX1,"SC.ACVOL_1")</f>
        <v>#N/A</v>
      </c>
      <c r="CDY2" s="5" t="e">
        <f>RTD("shicrtdserver64.shicrtd","",CDY1,"SC.ACVOL_1")</f>
        <v>#N/A</v>
      </c>
      <c r="CDZ2" s="5" t="e">
        <f>RTD("shicrtdserver64.shicrtd","",CDZ1,"SC.ACVOL_1")</f>
        <v>#N/A</v>
      </c>
      <c r="CEA2" s="5" t="e">
        <f>RTD("shicrtdserver64.shicrtd","",CEA1,"SC.ACVOL_1")</f>
        <v>#N/A</v>
      </c>
      <c r="CEB2" s="5" t="e">
        <f>RTD("shicrtdserver64.shicrtd","",CEB1,"SC.ACVOL_1")</f>
        <v>#N/A</v>
      </c>
      <c r="CEC2" s="5" t="e">
        <f>RTD("shicrtdserver64.shicrtd","",CEC1,"SC.ACVOL_1")</f>
        <v>#N/A</v>
      </c>
      <c r="CED2" s="5" t="e">
        <f>RTD("shicrtdserver64.shicrtd","",CED1,"SC.ACVOL_1")</f>
        <v>#N/A</v>
      </c>
      <c r="CEE2" s="5" t="e">
        <f>RTD("shicrtdserver64.shicrtd","",CEE1,"SC.ACVOL_1")</f>
        <v>#N/A</v>
      </c>
      <c r="CEF2" s="5" t="e">
        <f>RTD("shicrtdserver64.shicrtd","",CEF1,"SC.ACVOL_1")</f>
        <v>#N/A</v>
      </c>
      <c r="CEG2" s="5" t="e">
        <f>RTD("shicrtdserver64.shicrtd","",CEG1,"SC.ACVOL_1")</f>
        <v>#N/A</v>
      </c>
      <c r="CEH2" s="5" t="e">
        <f>RTD("shicrtdserver64.shicrtd","",CEH1,"SC.ACVOL_1")</f>
        <v>#N/A</v>
      </c>
      <c r="CEI2" s="5" t="e">
        <f>RTD("shicrtdserver64.shicrtd","",CEI1,"SC.ACVOL_1")</f>
        <v>#N/A</v>
      </c>
      <c r="CEJ2" s="5" t="e">
        <f>RTD("shicrtdserver64.shicrtd","",CEJ1,"SC.ACVOL_1")</f>
        <v>#N/A</v>
      </c>
      <c r="CEK2" s="5" t="e">
        <f>RTD("shicrtdserver64.shicrtd","",CEK1,"SC.ACVOL_1")</f>
        <v>#N/A</v>
      </c>
      <c r="CEL2" s="5" t="e">
        <f>RTD("shicrtdserver64.shicrtd","",CEL1,"SC.ACVOL_1")</f>
        <v>#N/A</v>
      </c>
      <c r="CEM2" s="5" t="e">
        <f>RTD("shicrtdserver64.shicrtd","",CEM1,"SC.ACVOL_1")</f>
        <v>#N/A</v>
      </c>
      <c r="CEN2" s="5" t="e">
        <f>RTD("shicrtdserver64.shicrtd","",CEN1,"SC.ACVOL_1")</f>
        <v>#N/A</v>
      </c>
      <c r="CEO2" s="5" t="e">
        <f>RTD("shicrtdserver64.shicrtd","",CEO1,"SC.ACVOL_1")</f>
        <v>#N/A</v>
      </c>
      <c r="CEP2" s="5" t="e">
        <f>RTD("shicrtdserver64.shicrtd","",CEP1,"SC.ACVOL_1")</f>
        <v>#N/A</v>
      </c>
      <c r="CEQ2" s="5" t="e">
        <f>RTD("shicrtdserver64.shicrtd","",CEQ1,"SC.ACVOL_1")</f>
        <v>#N/A</v>
      </c>
      <c r="CER2" s="5" t="e">
        <f>RTD("shicrtdserver64.shicrtd","",CER1,"SC.ACVOL_1")</f>
        <v>#N/A</v>
      </c>
      <c r="CES2" s="5" t="e">
        <f>RTD("shicrtdserver64.shicrtd","",CES1,"SC.ACVOL_1")</f>
        <v>#N/A</v>
      </c>
      <c r="CET2" s="5" t="e">
        <f>RTD("shicrtdserver64.shicrtd","",CET1,"SC.ACVOL_1")</f>
        <v>#N/A</v>
      </c>
      <c r="CEU2" s="5" t="e">
        <f>RTD("shicrtdserver64.shicrtd","",CEU1,"SC.ACVOL_1")</f>
        <v>#N/A</v>
      </c>
      <c r="CEV2" s="5" t="e">
        <f>RTD("shicrtdserver64.shicrtd","",CEV1,"SC.ACVOL_1")</f>
        <v>#N/A</v>
      </c>
      <c r="CEW2" s="5" t="e">
        <f>RTD("shicrtdserver64.shicrtd","",CEW1,"SC.ACVOL_1")</f>
        <v>#N/A</v>
      </c>
      <c r="CEX2" s="5" t="e">
        <f>RTD("shicrtdserver64.shicrtd","",CEX1,"SC.ACVOL_1")</f>
        <v>#N/A</v>
      </c>
      <c r="CEY2" s="5" t="e">
        <f>RTD("shicrtdserver64.shicrtd","",CEY1,"SC.ACVOL_1")</f>
        <v>#N/A</v>
      </c>
      <c r="CEZ2" s="5" t="e">
        <f>RTD("shicrtdserver64.shicrtd","",CEZ1,"SC.ACVOL_1")</f>
        <v>#N/A</v>
      </c>
      <c r="CFA2" s="5" t="e">
        <f>RTD("shicrtdserver64.shicrtd","",CFA1,"SC.ACVOL_1")</f>
        <v>#N/A</v>
      </c>
      <c r="CFB2" s="5" t="e">
        <f>RTD("shicrtdserver64.shicrtd","",CFB1,"SC.ACVOL_1")</f>
        <v>#N/A</v>
      </c>
      <c r="CFC2" s="5" t="e">
        <f>RTD("shicrtdserver64.shicrtd","",CFC1,"SC.ACVOL_1")</f>
        <v>#N/A</v>
      </c>
      <c r="CFD2" s="5" t="e">
        <f>RTD("shicrtdserver64.shicrtd","",CFD1,"SC.ACVOL_1")</f>
        <v>#N/A</v>
      </c>
      <c r="CFE2" s="5" t="e">
        <f>RTD("shicrtdserver64.shicrtd","",CFE1,"SC.ACVOL_1")</f>
        <v>#N/A</v>
      </c>
      <c r="CFF2" s="5" t="e">
        <f>RTD("shicrtdserver64.shicrtd","",CFF1,"SC.ACVOL_1")</f>
        <v>#N/A</v>
      </c>
      <c r="CFG2" s="5" t="e">
        <f>RTD("shicrtdserver64.shicrtd","",CFG1,"SC.ACVOL_1")</f>
        <v>#N/A</v>
      </c>
      <c r="CFH2" s="5" t="e">
        <f>RTD("shicrtdserver64.shicrtd","",CFH1,"SC.ACVOL_1")</f>
        <v>#N/A</v>
      </c>
      <c r="CFI2" s="5" t="e">
        <f>RTD("shicrtdserver64.shicrtd","",CFI1,"SC.ACVOL_1")</f>
        <v>#N/A</v>
      </c>
      <c r="CFJ2" s="5" t="e">
        <f>RTD("shicrtdserver64.shicrtd","",CFJ1,"SC.ACVOL_1")</f>
        <v>#N/A</v>
      </c>
      <c r="CFK2" s="5" t="e">
        <f>RTD("shicrtdserver64.shicrtd","",CFK1,"SC.ACVOL_1")</f>
        <v>#N/A</v>
      </c>
      <c r="CFL2" s="5" t="e">
        <f>RTD("shicrtdserver64.shicrtd","",CFL1,"SC.ACVOL_1")</f>
        <v>#N/A</v>
      </c>
      <c r="CFM2" s="5" t="e">
        <f>RTD("shicrtdserver64.shicrtd","",CFM1,"SC.ACVOL_1")</f>
        <v>#N/A</v>
      </c>
      <c r="CFN2" s="5" t="e">
        <f>RTD("shicrtdserver64.shicrtd","",CFN1,"SC.ACVOL_1")</f>
        <v>#N/A</v>
      </c>
      <c r="CFO2" s="5" t="e">
        <f>RTD("shicrtdserver64.shicrtd","",CFO1,"SC.ACVOL_1")</f>
        <v>#N/A</v>
      </c>
      <c r="CFP2" s="5" t="e">
        <f>RTD("shicrtdserver64.shicrtd","",CFP1,"SC.ACVOL_1")</f>
        <v>#N/A</v>
      </c>
      <c r="CFQ2" s="5" t="e">
        <f>RTD("shicrtdserver64.shicrtd","",CFQ1,"SC.ACVOL_1")</f>
        <v>#N/A</v>
      </c>
      <c r="CFR2" s="5" t="e">
        <f>RTD("shicrtdserver64.shicrtd","",CFR1,"SC.ACVOL_1")</f>
        <v>#N/A</v>
      </c>
      <c r="CFS2" s="5" t="e">
        <f>RTD("shicrtdserver64.shicrtd","",CFS1,"SC.ACVOL_1")</f>
        <v>#N/A</v>
      </c>
      <c r="CFT2" s="5" t="e">
        <f>RTD("shicrtdserver64.shicrtd","",CFT1,"SC.ACVOL_1")</f>
        <v>#N/A</v>
      </c>
      <c r="CFU2" s="5" t="e">
        <f>RTD("shicrtdserver64.shicrtd","",CFU1,"SC.ACVOL_1")</f>
        <v>#N/A</v>
      </c>
      <c r="CFV2" s="5" t="e">
        <f>RTD("shicrtdserver64.shicrtd","",CFV1,"SC.ACVOL_1")</f>
        <v>#N/A</v>
      </c>
      <c r="CFW2" s="5" t="e">
        <f>RTD("shicrtdserver64.shicrtd","",CFW1,"SC.ACVOL_1")</f>
        <v>#N/A</v>
      </c>
      <c r="CFX2" s="5" t="e">
        <f>RTD("shicrtdserver64.shicrtd","",CFX1,"SC.ACVOL_1")</f>
        <v>#N/A</v>
      </c>
      <c r="CFY2" s="5" t="e">
        <f>RTD("shicrtdserver64.shicrtd","",CFY1,"SC.ACVOL_1")</f>
        <v>#N/A</v>
      </c>
      <c r="CFZ2" s="5" t="e">
        <f>RTD("shicrtdserver64.shicrtd","",CFZ1,"SC.ACVOL_1")</f>
        <v>#N/A</v>
      </c>
      <c r="CGA2" s="5" t="e">
        <f>RTD("shicrtdserver64.shicrtd","",CGA1,"SC.ACVOL_1")</f>
        <v>#N/A</v>
      </c>
      <c r="CGB2" s="5" t="e">
        <f>RTD("shicrtdserver64.shicrtd","",CGB1,"SC.ACVOL_1")</f>
        <v>#N/A</v>
      </c>
      <c r="CGC2" s="5" t="e">
        <f>RTD("shicrtdserver64.shicrtd","",CGC1,"SC.ACVOL_1")</f>
        <v>#N/A</v>
      </c>
      <c r="CGD2" s="5" t="e">
        <f>RTD("shicrtdserver64.shicrtd","",CGD1,"SC.ACVOL_1")</f>
        <v>#N/A</v>
      </c>
      <c r="CGE2" s="5" t="e">
        <f>RTD("shicrtdserver64.shicrtd","",CGE1,"SC.ACVOL_1")</f>
        <v>#N/A</v>
      </c>
      <c r="CGF2" s="5" t="e">
        <f>RTD("shicrtdserver64.shicrtd","",CGF1,"SC.ACVOL_1")</f>
        <v>#N/A</v>
      </c>
      <c r="CGG2" s="5" t="e">
        <f>RTD("shicrtdserver64.shicrtd","",CGG1,"SC.ACVOL_1")</f>
        <v>#N/A</v>
      </c>
      <c r="CGH2" s="5" t="e">
        <f>RTD("shicrtdserver64.shicrtd","",CGH1,"SC.ACVOL_1")</f>
        <v>#N/A</v>
      </c>
      <c r="CGI2" s="5" t="e">
        <f>RTD("shicrtdserver64.shicrtd","",CGI1,"SC.ACVOL_1")</f>
        <v>#N/A</v>
      </c>
      <c r="CGJ2" s="5" t="e">
        <f>RTD("shicrtdserver64.shicrtd","",CGJ1,"SC.ACVOL_1")</f>
        <v>#N/A</v>
      </c>
      <c r="CGK2" s="5" t="e">
        <f>RTD("shicrtdserver64.shicrtd","",CGK1,"SC.ACVOL_1")</f>
        <v>#N/A</v>
      </c>
      <c r="CGL2" s="5" t="e">
        <f>RTD("shicrtdserver64.shicrtd","",CGL1,"SC.ACVOL_1")</f>
        <v>#N/A</v>
      </c>
      <c r="CGM2" s="5" t="e">
        <f>RTD("shicrtdserver64.shicrtd","",CGM1,"SC.ACVOL_1")</f>
        <v>#N/A</v>
      </c>
      <c r="CGN2" s="5" t="e">
        <f>RTD("shicrtdserver64.shicrtd","",CGN1,"SC.ACVOL_1")</f>
        <v>#N/A</v>
      </c>
      <c r="CGO2" s="5" t="e">
        <f>RTD("shicrtdserver64.shicrtd","",CGO1,"SC.ACVOL_1")</f>
        <v>#N/A</v>
      </c>
      <c r="CGP2" s="5" t="e">
        <f>RTD("shicrtdserver64.shicrtd","",CGP1,"SC.ACVOL_1")</f>
        <v>#N/A</v>
      </c>
      <c r="CGQ2" s="5" t="e">
        <f>RTD("shicrtdserver64.shicrtd","",CGQ1,"SC.ACVOL_1")</f>
        <v>#N/A</v>
      </c>
      <c r="CGR2" s="5" t="e">
        <f>RTD("shicrtdserver64.shicrtd","",CGR1,"SC.ACVOL_1")</f>
        <v>#N/A</v>
      </c>
      <c r="CGS2" s="5" t="e">
        <f>RTD("shicrtdserver64.shicrtd","",CGS1,"SC.ACVOL_1")</f>
        <v>#N/A</v>
      </c>
      <c r="CGT2" s="5" t="e">
        <f>RTD("shicrtdserver64.shicrtd","",CGT1,"SC.ACVOL_1")</f>
        <v>#N/A</v>
      </c>
      <c r="CGU2" s="5" t="e">
        <f>RTD("shicrtdserver64.shicrtd","",CGU1,"SC.ACVOL_1")</f>
        <v>#N/A</v>
      </c>
      <c r="CGV2" s="5" t="e">
        <f>RTD("shicrtdserver64.shicrtd","",CGV1,"SC.ACVOL_1")</f>
        <v>#N/A</v>
      </c>
      <c r="CGW2" s="5" t="e">
        <f>RTD("shicrtdserver64.shicrtd","",CGW1,"SC.ACVOL_1")</f>
        <v>#N/A</v>
      </c>
      <c r="CGX2" s="5" t="e">
        <f>RTD("shicrtdserver64.shicrtd","",CGX1,"SC.ACVOL_1")</f>
        <v>#N/A</v>
      </c>
      <c r="CGY2" s="5" t="e">
        <f>RTD("shicrtdserver64.shicrtd","",CGY1,"SC.ACVOL_1")</f>
        <v>#N/A</v>
      </c>
      <c r="CGZ2" s="5" t="e">
        <f>RTD("shicrtdserver64.shicrtd","",CGZ1,"SC.ACVOL_1")</f>
        <v>#N/A</v>
      </c>
      <c r="CHA2" s="5" t="e">
        <f>RTD("shicrtdserver64.shicrtd","",CHA1,"SC.ACVOL_1")</f>
        <v>#N/A</v>
      </c>
      <c r="CHB2" s="5" t="e">
        <f>RTD("shicrtdserver64.shicrtd","",CHB1,"SC.ACVOL_1")</f>
        <v>#N/A</v>
      </c>
      <c r="CHC2" s="5" t="e">
        <f>RTD("shicrtdserver64.shicrtd","",CHC1,"SC.ACVOL_1")</f>
        <v>#N/A</v>
      </c>
      <c r="CHD2" s="5" t="e">
        <f>RTD("shicrtdserver64.shicrtd","",CHD1,"SC.ACVOL_1")</f>
        <v>#N/A</v>
      </c>
      <c r="CHE2" s="5" t="e">
        <f>RTD("shicrtdserver64.shicrtd","",CHE1,"SC.ACVOL_1")</f>
        <v>#N/A</v>
      </c>
      <c r="CHF2" s="5" t="e">
        <f>RTD("shicrtdserver64.shicrtd","",CHF1,"SC.ACVOL_1")</f>
        <v>#N/A</v>
      </c>
      <c r="CHG2" s="5" t="e">
        <f>RTD("shicrtdserver64.shicrtd","",CHG1,"SC.ACVOL_1")</f>
        <v>#N/A</v>
      </c>
      <c r="CHH2" s="5" t="e">
        <f>RTD("shicrtdserver64.shicrtd","",CHH1,"SC.ACVOL_1")</f>
        <v>#N/A</v>
      </c>
      <c r="CHI2" s="5" t="e">
        <f>RTD("shicrtdserver64.shicrtd","",CHI1,"SC.ACVOL_1")</f>
        <v>#N/A</v>
      </c>
      <c r="CHJ2" s="5" t="e">
        <f>RTD("shicrtdserver64.shicrtd","",CHJ1,"SC.ACVOL_1")</f>
        <v>#N/A</v>
      </c>
      <c r="CHK2" s="5" t="e">
        <f>RTD("shicrtdserver64.shicrtd","",CHK1,"SC.ACVOL_1")</f>
        <v>#N/A</v>
      </c>
      <c r="CHL2" s="5" t="e">
        <f>RTD("shicrtdserver64.shicrtd","",CHL1,"SC.ACVOL_1")</f>
        <v>#N/A</v>
      </c>
      <c r="CHM2" s="5" t="e">
        <f>RTD("shicrtdserver64.shicrtd","",CHM1,"SC.ACVOL_1")</f>
        <v>#N/A</v>
      </c>
      <c r="CHN2" s="5" t="e">
        <f>RTD("shicrtdserver64.shicrtd","",CHN1,"SC.ACVOL_1")</f>
        <v>#N/A</v>
      </c>
      <c r="CHO2" s="5" t="e">
        <f>RTD("shicrtdserver64.shicrtd","",CHO1,"SC.ACVOL_1")</f>
        <v>#N/A</v>
      </c>
      <c r="CHP2" s="5" t="e">
        <f>RTD("shicrtdserver64.shicrtd","",CHP1,"SC.ACVOL_1")</f>
        <v>#N/A</v>
      </c>
      <c r="CHQ2" s="5" t="e">
        <f>RTD("shicrtdserver64.shicrtd","",CHQ1,"SC.ACVOL_1")</f>
        <v>#N/A</v>
      </c>
      <c r="CHR2" s="5" t="e">
        <f>RTD("shicrtdserver64.shicrtd","",CHR1,"SC.ACVOL_1")</f>
        <v>#N/A</v>
      </c>
      <c r="CHS2" s="5" t="e">
        <f>RTD("shicrtdserver64.shicrtd","",CHS1,"SC.ACVOL_1")</f>
        <v>#N/A</v>
      </c>
      <c r="CHT2" s="5" t="e">
        <f>RTD("shicrtdserver64.shicrtd","",CHT1,"SC.ACVOL_1")</f>
        <v>#N/A</v>
      </c>
      <c r="CHU2" s="5" t="e">
        <f>RTD("shicrtdserver64.shicrtd","",CHU1,"SC.ACVOL_1")</f>
        <v>#N/A</v>
      </c>
      <c r="CHV2" s="5" t="e">
        <f>RTD("shicrtdserver64.shicrtd","",CHV1,"SC.ACVOL_1")</f>
        <v>#N/A</v>
      </c>
      <c r="CHW2" s="5" t="e">
        <f>RTD("shicrtdserver64.shicrtd","",CHW1,"SC.ACVOL_1")</f>
        <v>#N/A</v>
      </c>
      <c r="CHX2" s="5" t="e">
        <f>RTD("shicrtdserver64.shicrtd","",CHX1,"SC.ACVOL_1")</f>
        <v>#N/A</v>
      </c>
      <c r="CHY2" s="5" t="e">
        <f>RTD("shicrtdserver64.shicrtd","",CHY1,"SC.ACVOL_1")</f>
        <v>#N/A</v>
      </c>
      <c r="CHZ2" s="5" t="e">
        <f>RTD("shicrtdserver64.shicrtd","",CHZ1,"SC.ACVOL_1")</f>
        <v>#N/A</v>
      </c>
      <c r="CIA2" s="5" t="e">
        <f>RTD("shicrtdserver64.shicrtd","",CIA1,"SC.ACVOL_1")</f>
        <v>#N/A</v>
      </c>
      <c r="CIB2" s="5" t="e">
        <f>RTD("shicrtdserver64.shicrtd","",CIB1,"SC.ACVOL_1")</f>
        <v>#N/A</v>
      </c>
      <c r="CIC2" s="5" t="e">
        <f>RTD("shicrtdserver64.shicrtd","",CIC1,"SC.ACVOL_1")</f>
        <v>#N/A</v>
      </c>
      <c r="CID2" s="5" t="e">
        <f>RTD("shicrtdserver64.shicrtd","",CID1,"SC.ACVOL_1")</f>
        <v>#N/A</v>
      </c>
      <c r="CIE2" s="5" t="e">
        <f>RTD("shicrtdserver64.shicrtd","",CIE1,"SC.ACVOL_1")</f>
        <v>#N/A</v>
      </c>
      <c r="CIF2" s="5" t="e">
        <f>RTD("shicrtdserver64.shicrtd","",CIF1,"SC.ACVOL_1")</f>
        <v>#N/A</v>
      </c>
      <c r="CIG2" s="5" t="e">
        <f>RTD("shicrtdserver64.shicrtd","",CIG1,"SC.ACVOL_1")</f>
        <v>#N/A</v>
      </c>
      <c r="CIH2" s="5" t="e">
        <f>RTD("shicrtdserver64.shicrtd","",CIH1,"SC.ACVOL_1")</f>
        <v>#N/A</v>
      </c>
      <c r="CII2" s="5" t="e">
        <f>RTD("shicrtdserver64.shicrtd","",CII1,"SC.ACVOL_1")</f>
        <v>#N/A</v>
      </c>
      <c r="CIJ2" s="5" t="e">
        <f>RTD("shicrtdserver64.shicrtd","",CIJ1,"SC.ACVOL_1")</f>
        <v>#N/A</v>
      </c>
      <c r="CIK2" s="5" t="e">
        <f>RTD("shicrtdserver64.shicrtd","",CIK1,"SC.ACVOL_1")</f>
        <v>#N/A</v>
      </c>
      <c r="CIL2" s="5" t="e">
        <f>RTD("shicrtdserver64.shicrtd","",CIL1,"SC.ACVOL_1")</f>
        <v>#N/A</v>
      </c>
      <c r="CIM2" s="5" t="e">
        <f>RTD("shicrtdserver64.shicrtd","",CIM1,"SC.ACVOL_1")</f>
        <v>#N/A</v>
      </c>
      <c r="CIN2" s="5" t="e">
        <f>RTD("shicrtdserver64.shicrtd","",CIN1,"SC.ACVOL_1")</f>
        <v>#N/A</v>
      </c>
      <c r="CIO2" s="5" t="e">
        <f>RTD("shicrtdserver64.shicrtd","",CIO1,"SC.ACVOL_1")</f>
        <v>#N/A</v>
      </c>
      <c r="CIP2" s="5" t="e">
        <f>RTD("shicrtdserver64.shicrtd","",CIP1,"SC.ACVOL_1")</f>
        <v>#N/A</v>
      </c>
      <c r="CIQ2" s="5" t="e">
        <f>RTD("shicrtdserver64.shicrtd","",CIQ1,"SC.ACVOL_1")</f>
        <v>#N/A</v>
      </c>
      <c r="CIR2" s="5" t="e">
        <f>RTD("shicrtdserver64.shicrtd","",CIR1,"SC.ACVOL_1")</f>
        <v>#N/A</v>
      </c>
      <c r="CIS2" s="5" t="e">
        <f>RTD("shicrtdserver64.shicrtd","",CIS1,"SC.ACVOL_1")</f>
        <v>#N/A</v>
      </c>
      <c r="CIT2" s="5" t="e">
        <f>RTD("shicrtdserver64.shicrtd","",CIT1,"SC.ACVOL_1")</f>
        <v>#N/A</v>
      </c>
      <c r="CIU2" s="5" t="e">
        <f>RTD("shicrtdserver64.shicrtd","",CIU1,"SC.ACVOL_1")</f>
        <v>#N/A</v>
      </c>
      <c r="CIV2" s="5" t="e">
        <f>RTD("shicrtdserver64.shicrtd","",CIV1,"SC.ACVOL_1")</f>
        <v>#N/A</v>
      </c>
      <c r="CIW2" s="5" t="e">
        <f>RTD("shicrtdserver64.shicrtd","",CIW1,"SC.ACVOL_1")</f>
        <v>#N/A</v>
      </c>
      <c r="CIX2" s="5" t="e">
        <f>RTD("shicrtdserver64.shicrtd","",CIX1,"SC.ACVOL_1")</f>
        <v>#N/A</v>
      </c>
      <c r="CIY2" s="5" t="e">
        <f>RTD("shicrtdserver64.shicrtd","",CIY1,"SC.ACVOL_1")</f>
        <v>#N/A</v>
      </c>
      <c r="CIZ2" s="5" t="e">
        <f>RTD("shicrtdserver64.shicrtd","",CIZ1,"SC.ACVOL_1")</f>
        <v>#N/A</v>
      </c>
      <c r="CJA2" s="5" t="e">
        <f>RTD("shicrtdserver64.shicrtd","",CJA1,"SC.ACVOL_1")</f>
        <v>#N/A</v>
      </c>
      <c r="CJB2" s="5" t="e">
        <f>RTD("shicrtdserver64.shicrtd","",CJB1,"SC.ACVOL_1")</f>
        <v>#N/A</v>
      </c>
      <c r="CJC2" s="5" t="e">
        <f>RTD("shicrtdserver64.shicrtd","",CJC1,"SC.ACVOL_1")</f>
        <v>#N/A</v>
      </c>
      <c r="CJD2" s="5" t="e">
        <f>RTD("shicrtdserver64.shicrtd","",CJD1,"SC.ACVOL_1")</f>
        <v>#N/A</v>
      </c>
      <c r="CJE2" s="5" t="e">
        <f>RTD("shicrtdserver64.shicrtd","",CJE1,"SC.ACVOL_1")</f>
        <v>#N/A</v>
      </c>
      <c r="CJF2" s="5" t="e">
        <f>RTD("shicrtdserver64.shicrtd","",CJF1,"SC.ACVOL_1")</f>
        <v>#N/A</v>
      </c>
      <c r="CJG2" s="5" t="e">
        <f>RTD("shicrtdserver64.shicrtd","",CJG1,"SC.ACVOL_1")</f>
        <v>#N/A</v>
      </c>
      <c r="CJH2" s="5" t="e">
        <f>RTD("shicrtdserver64.shicrtd","",CJH1,"SC.ACVOL_1")</f>
        <v>#N/A</v>
      </c>
      <c r="CJI2" s="5" t="e">
        <f>RTD("shicrtdserver64.shicrtd","",CJI1,"SC.ACVOL_1")</f>
        <v>#N/A</v>
      </c>
      <c r="CJJ2" s="5" t="e">
        <f>RTD("shicrtdserver64.shicrtd","",CJJ1,"SC.ACVOL_1")</f>
        <v>#N/A</v>
      </c>
      <c r="CJK2" s="5" t="e">
        <f>RTD("shicrtdserver64.shicrtd","",CJK1,"SC.ACVOL_1")</f>
        <v>#N/A</v>
      </c>
      <c r="CJL2" s="5" t="e">
        <f>RTD("shicrtdserver64.shicrtd","",CJL1,"SC.ACVOL_1")</f>
        <v>#N/A</v>
      </c>
      <c r="CJM2" s="5" t="e">
        <f>RTD("shicrtdserver64.shicrtd","",CJM1,"SC.ACVOL_1")</f>
        <v>#N/A</v>
      </c>
      <c r="CJN2" s="5" t="e">
        <f>RTD("shicrtdserver64.shicrtd","",CJN1,"SC.ACVOL_1")</f>
        <v>#N/A</v>
      </c>
      <c r="CJO2" s="5" t="e">
        <f>RTD("shicrtdserver64.shicrtd","",CJO1,"SC.ACVOL_1")</f>
        <v>#N/A</v>
      </c>
      <c r="CJP2" s="5" t="e">
        <f>RTD("shicrtdserver64.shicrtd","",CJP1,"SC.ACVOL_1")</f>
        <v>#N/A</v>
      </c>
      <c r="CJQ2" s="5" t="e">
        <f>RTD("shicrtdserver64.shicrtd","",CJQ1,"SC.ACVOL_1")</f>
        <v>#N/A</v>
      </c>
      <c r="CJR2" s="5" t="e">
        <f>RTD("shicrtdserver64.shicrtd","",CJR1,"SC.ACVOL_1")</f>
        <v>#N/A</v>
      </c>
      <c r="CJS2" s="5" t="e">
        <f>RTD("shicrtdserver64.shicrtd","",CJS1,"SC.ACVOL_1")</f>
        <v>#N/A</v>
      </c>
      <c r="CJT2" s="5" t="e">
        <f>RTD("shicrtdserver64.shicrtd","",CJT1,"SC.ACVOL_1")</f>
        <v>#N/A</v>
      </c>
      <c r="CJU2" s="5" t="e">
        <f>RTD("shicrtdserver64.shicrtd","",CJU1,"SC.ACVOL_1")</f>
        <v>#N/A</v>
      </c>
      <c r="CJV2" s="5" t="e">
        <f>RTD("shicrtdserver64.shicrtd","",CJV1,"SC.ACVOL_1")</f>
        <v>#N/A</v>
      </c>
      <c r="CJW2" s="5" t="e">
        <f>RTD("shicrtdserver64.shicrtd","",CJW1,"SC.ACVOL_1")</f>
        <v>#N/A</v>
      </c>
      <c r="CJX2" s="5" t="e">
        <f>RTD("shicrtdserver64.shicrtd","",CJX1,"SC.ACVOL_1")</f>
        <v>#N/A</v>
      </c>
      <c r="CJY2" s="5" t="e">
        <f>RTD("shicrtdserver64.shicrtd","",CJY1,"SC.ACVOL_1")</f>
        <v>#N/A</v>
      </c>
      <c r="CJZ2" s="5" t="e">
        <f>RTD("shicrtdserver64.shicrtd","",CJZ1,"SC.ACVOL_1")</f>
        <v>#N/A</v>
      </c>
      <c r="CKA2" s="5" t="e">
        <f>RTD("shicrtdserver64.shicrtd","",CKA1,"SC.ACVOL_1")</f>
        <v>#N/A</v>
      </c>
      <c r="CKB2" s="5" t="e">
        <f>RTD("shicrtdserver64.shicrtd","",CKB1,"SC.ACVOL_1")</f>
        <v>#N/A</v>
      </c>
      <c r="CKC2" s="5" t="e">
        <f>RTD("shicrtdserver64.shicrtd","",CKC1,"SC.ACVOL_1")</f>
        <v>#N/A</v>
      </c>
      <c r="CKD2" s="5" t="e">
        <f>RTD("shicrtdserver64.shicrtd","",CKD1,"SC.ACVOL_1")</f>
        <v>#N/A</v>
      </c>
      <c r="CKE2" s="5" t="e">
        <f>RTD("shicrtdserver64.shicrtd","",CKE1,"SC.ACVOL_1")</f>
        <v>#N/A</v>
      </c>
      <c r="CKF2" s="5" t="e">
        <f>RTD("shicrtdserver64.shicrtd","",CKF1,"SC.ACVOL_1")</f>
        <v>#N/A</v>
      </c>
      <c r="CKG2" s="5" t="e">
        <f>RTD("shicrtdserver64.shicrtd","",CKG1,"SC.ACVOL_1")</f>
        <v>#N/A</v>
      </c>
      <c r="CKH2" s="5" t="e">
        <f>RTD("shicrtdserver64.shicrtd","",CKH1,"SC.ACVOL_1")</f>
        <v>#N/A</v>
      </c>
      <c r="CKI2" s="5" t="e">
        <f>RTD("shicrtdserver64.shicrtd","",CKI1,"SC.ACVOL_1")</f>
        <v>#N/A</v>
      </c>
      <c r="CKJ2" s="5" t="e">
        <f>RTD("shicrtdserver64.shicrtd","",CKJ1,"SC.ACVOL_1")</f>
        <v>#N/A</v>
      </c>
      <c r="CKK2" s="5" t="e">
        <f>RTD("shicrtdserver64.shicrtd","",CKK1,"SC.ACVOL_1")</f>
        <v>#N/A</v>
      </c>
      <c r="CKL2" s="5" t="e">
        <f>RTD("shicrtdserver64.shicrtd","",CKL1,"SC.ACVOL_1")</f>
        <v>#N/A</v>
      </c>
      <c r="CKM2" s="5" t="e">
        <f>RTD("shicrtdserver64.shicrtd","",CKM1,"SC.ACVOL_1")</f>
        <v>#N/A</v>
      </c>
      <c r="CKN2" s="5" t="e">
        <f>RTD("shicrtdserver64.shicrtd","",CKN1,"SC.ACVOL_1")</f>
        <v>#N/A</v>
      </c>
      <c r="CKO2" s="5" t="e">
        <f>RTD("shicrtdserver64.shicrtd","",CKO1,"SC.ACVOL_1")</f>
        <v>#N/A</v>
      </c>
      <c r="CKP2" s="5" t="e">
        <f>RTD("shicrtdserver64.shicrtd","",CKP1,"SC.ACVOL_1")</f>
        <v>#N/A</v>
      </c>
      <c r="CKQ2" s="5" t="e">
        <f>RTD("shicrtdserver64.shicrtd","",CKQ1,"SC.ACVOL_1")</f>
        <v>#N/A</v>
      </c>
      <c r="CKR2" s="5" t="e">
        <f>RTD("shicrtdserver64.shicrtd","",CKR1,"SC.ACVOL_1")</f>
        <v>#N/A</v>
      </c>
      <c r="CKS2" s="5" t="e">
        <f>RTD("shicrtdserver64.shicrtd","",CKS1,"SC.ACVOL_1")</f>
        <v>#N/A</v>
      </c>
      <c r="CKT2" s="5" t="e">
        <f>RTD("shicrtdserver64.shicrtd","",CKT1,"SC.ACVOL_1")</f>
        <v>#N/A</v>
      </c>
      <c r="CKU2" s="5" t="e">
        <f>RTD("shicrtdserver64.shicrtd","",CKU1,"SC.ACVOL_1")</f>
        <v>#N/A</v>
      </c>
      <c r="CKV2" s="5" t="e">
        <f>RTD("shicrtdserver64.shicrtd","",CKV1,"SC.ACVOL_1")</f>
        <v>#N/A</v>
      </c>
      <c r="CKW2" s="5" t="e">
        <f>RTD("shicrtdserver64.shicrtd","",CKW1,"SC.ACVOL_1")</f>
        <v>#N/A</v>
      </c>
      <c r="CKX2" s="5" t="e">
        <f>RTD("shicrtdserver64.shicrtd","",CKX1,"SC.ACVOL_1")</f>
        <v>#N/A</v>
      </c>
      <c r="CKY2" s="5" t="e">
        <f>RTD("shicrtdserver64.shicrtd","",CKY1,"SC.ACVOL_1")</f>
        <v>#N/A</v>
      </c>
      <c r="CKZ2" s="5" t="e">
        <f>RTD("shicrtdserver64.shicrtd","",CKZ1,"SC.ACVOL_1")</f>
        <v>#N/A</v>
      </c>
      <c r="CLA2" s="5" t="e">
        <f>RTD("shicrtdserver64.shicrtd","",CLA1,"SC.ACVOL_1")</f>
        <v>#N/A</v>
      </c>
      <c r="CLB2" s="5" t="e">
        <f>RTD("shicrtdserver64.shicrtd","",CLB1,"SC.ACVOL_1")</f>
        <v>#N/A</v>
      </c>
      <c r="CLC2" s="5" t="e">
        <f>RTD("shicrtdserver64.shicrtd","",CLC1,"SC.ACVOL_1")</f>
        <v>#N/A</v>
      </c>
      <c r="CLD2" s="5" t="e">
        <f>RTD("shicrtdserver64.shicrtd","",CLD1,"SC.ACVOL_1")</f>
        <v>#N/A</v>
      </c>
      <c r="CLE2" s="5" t="e">
        <f>RTD("shicrtdserver64.shicrtd","",CLE1,"SC.ACVOL_1")</f>
        <v>#N/A</v>
      </c>
      <c r="CLF2" s="5" t="e">
        <f>RTD("shicrtdserver64.shicrtd","",CLF1,"SC.ACVOL_1")</f>
        <v>#N/A</v>
      </c>
      <c r="CLG2" s="5" t="e">
        <f>RTD("shicrtdserver64.shicrtd","",CLG1,"SC.ACVOL_1")</f>
        <v>#N/A</v>
      </c>
      <c r="CLH2" s="5" t="e">
        <f>RTD("shicrtdserver64.shicrtd","",CLH1,"SC.ACVOL_1")</f>
        <v>#N/A</v>
      </c>
      <c r="CLI2" s="5" t="e">
        <f>RTD("shicrtdserver64.shicrtd","",CLI1,"SC.ACVOL_1")</f>
        <v>#N/A</v>
      </c>
      <c r="CLJ2" s="5" t="e">
        <f>RTD("shicrtdserver64.shicrtd","",CLJ1,"SC.ACVOL_1")</f>
        <v>#N/A</v>
      </c>
      <c r="CLK2" s="5" t="e">
        <f>RTD("shicrtdserver64.shicrtd","",CLK1,"SC.ACVOL_1")</f>
        <v>#N/A</v>
      </c>
      <c r="CLL2" s="5" t="e">
        <f>RTD("shicrtdserver64.shicrtd","",CLL1,"SC.ACVOL_1")</f>
        <v>#N/A</v>
      </c>
      <c r="CLM2" s="5" t="e">
        <f>RTD("shicrtdserver64.shicrtd","",CLM1,"SC.ACVOL_1")</f>
        <v>#N/A</v>
      </c>
      <c r="CLN2" s="5" t="e">
        <f>RTD("shicrtdserver64.shicrtd","",CLN1,"SC.ACVOL_1")</f>
        <v>#N/A</v>
      </c>
      <c r="CLO2" s="5" t="e">
        <f>RTD("shicrtdserver64.shicrtd","",CLO1,"SC.ACVOL_1")</f>
        <v>#N/A</v>
      </c>
      <c r="CLP2" s="5" t="e">
        <f>RTD("shicrtdserver64.shicrtd","",CLP1,"SC.ACVOL_1")</f>
        <v>#N/A</v>
      </c>
      <c r="CLQ2" s="5" t="e">
        <f>RTD("shicrtdserver64.shicrtd","",CLQ1,"SC.ACVOL_1")</f>
        <v>#N/A</v>
      </c>
      <c r="CLR2" s="5" t="e">
        <f>RTD("shicrtdserver64.shicrtd","",CLR1,"SC.ACVOL_1")</f>
        <v>#N/A</v>
      </c>
      <c r="CLS2" s="5" t="e">
        <f>RTD("shicrtdserver64.shicrtd","",CLS1,"SC.ACVOL_1")</f>
        <v>#N/A</v>
      </c>
      <c r="CLT2" s="5" t="e">
        <f>RTD("shicrtdserver64.shicrtd","",CLT1,"SC.ACVOL_1")</f>
        <v>#N/A</v>
      </c>
      <c r="CLU2" s="5" t="e">
        <f>RTD("shicrtdserver64.shicrtd","",CLU1,"SC.ACVOL_1")</f>
        <v>#N/A</v>
      </c>
      <c r="CLV2" s="5" t="e">
        <f>RTD("shicrtdserver64.shicrtd","",CLV1,"SC.ACVOL_1")</f>
        <v>#N/A</v>
      </c>
      <c r="CLW2" s="5" t="e">
        <f>RTD("shicrtdserver64.shicrtd","",CLW1,"SC.ACVOL_1")</f>
        <v>#N/A</v>
      </c>
      <c r="CLX2" s="5" t="e">
        <f>RTD("shicrtdserver64.shicrtd","",CLX1,"SC.ACVOL_1")</f>
        <v>#N/A</v>
      </c>
      <c r="CLY2" s="5" t="e">
        <f>RTD("shicrtdserver64.shicrtd","",CLY1,"SC.ACVOL_1")</f>
        <v>#N/A</v>
      </c>
      <c r="CLZ2" s="5" t="e">
        <f>RTD("shicrtdserver64.shicrtd","",CLZ1,"SC.ACVOL_1")</f>
        <v>#N/A</v>
      </c>
      <c r="CMA2" s="5" t="e">
        <f>RTD("shicrtdserver64.shicrtd","",CMA1,"SC.ACVOL_1")</f>
        <v>#N/A</v>
      </c>
      <c r="CMB2" s="5" t="e">
        <f>RTD("shicrtdserver64.shicrtd","",CMB1,"SC.ACVOL_1")</f>
        <v>#N/A</v>
      </c>
      <c r="CMC2" s="5" t="e">
        <f>RTD("shicrtdserver64.shicrtd","",CMC1,"SC.ACVOL_1")</f>
        <v>#N/A</v>
      </c>
      <c r="CMD2" s="5" t="e">
        <f>RTD("shicrtdserver64.shicrtd","",CMD1,"SC.ACVOL_1")</f>
        <v>#N/A</v>
      </c>
      <c r="CME2" s="5" t="e">
        <f>RTD("shicrtdserver64.shicrtd","",CME1,"SC.ACVOL_1")</f>
        <v>#N/A</v>
      </c>
      <c r="CMF2" s="5" t="e">
        <f>RTD("shicrtdserver64.shicrtd","",CMF1,"SC.ACVOL_1")</f>
        <v>#N/A</v>
      </c>
      <c r="CMG2" s="5" t="e">
        <f>RTD("shicrtdserver64.shicrtd","",CMG1,"SC.ACVOL_1")</f>
        <v>#N/A</v>
      </c>
      <c r="CMH2" s="5" t="e">
        <f>RTD("shicrtdserver64.shicrtd","",CMH1,"SC.ACVOL_1")</f>
        <v>#N/A</v>
      </c>
      <c r="CMI2" s="5" t="e">
        <f>RTD("shicrtdserver64.shicrtd","",CMI1,"SC.ACVOL_1")</f>
        <v>#N/A</v>
      </c>
      <c r="CMJ2" s="5" t="e">
        <f>RTD("shicrtdserver64.shicrtd","",CMJ1,"SC.ACVOL_1")</f>
        <v>#N/A</v>
      </c>
      <c r="CMK2" s="5" t="e">
        <f>RTD("shicrtdserver64.shicrtd","",CMK1,"SC.ACVOL_1")</f>
        <v>#N/A</v>
      </c>
      <c r="CML2" s="5" t="e">
        <f>RTD("shicrtdserver64.shicrtd","",CML1,"SC.ACVOL_1")</f>
        <v>#N/A</v>
      </c>
      <c r="CMM2" s="5" t="e">
        <f>RTD("shicrtdserver64.shicrtd","",CMM1,"SC.ACVOL_1")</f>
        <v>#N/A</v>
      </c>
      <c r="CMN2" s="5" t="e">
        <f>RTD("shicrtdserver64.shicrtd","",CMN1,"SC.ACVOL_1")</f>
        <v>#N/A</v>
      </c>
      <c r="CMO2" s="5" t="e">
        <f>RTD("shicrtdserver64.shicrtd","",CMO1,"SC.ACVOL_1")</f>
        <v>#N/A</v>
      </c>
      <c r="CMP2" s="5" t="e">
        <f>RTD("shicrtdserver64.shicrtd","",CMP1,"SC.ACVOL_1")</f>
        <v>#N/A</v>
      </c>
      <c r="CMQ2" s="5" t="e">
        <f>RTD("shicrtdserver64.shicrtd","",CMQ1,"SC.ACVOL_1")</f>
        <v>#N/A</v>
      </c>
      <c r="CMR2" s="5" t="e">
        <f>RTD("shicrtdserver64.shicrtd","",CMR1,"SC.ACVOL_1")</f>
        <v>#N/A</v>
      </c>
      <c r="CMS2" s="5" t="e">
        <f>RTD("shicrtdserver64.shicrtd","",CMS1,"SC.ACVOL_1")</f>
        <v>#N/A</v>
      </c>
      <c r="CMT2" s="5" t="e">
        <f>RTD("shicrtdserver64.shicrtd","",CMT1,"SC.ACVOL_1")</f>
        <v>#N/A</v>
      </c>
      <c r="CMU2" s="5" t="e">
        <f>RTD("shicrtdserver64.shicrtd","",CMU1,"SC.ACVOL_1")</f>
        <v>#N/A</v>
      </c>
      <c r="CMV2" s="5" t="e">
        <f>RTD("shicrtdserver64.shicrtd","",CMV1,"SC.ACVOL_1")</f>
        <v>#N/A</v>
      </c>
      <c r="CMW2" s="5" t="e">
        <f>RTD("shicrtdserver64.shicrtd","",CMW1,"SC.ACVOL_1")</f>
        <v>#N/A</v>
      </c>
      <c r="CMX2" s="5" t="e">
        <f>RTD("shicrtdserver64.shicrtd","",CMX1,"SC.ACVOL_1")</f>
        <v>#N/A</v>
      </c>
      <c r="CMY2" s="5" t="e">
        <f>RTD("shicrtdserver64.shicrtd","",CMY1,"SC.ACVOL_1")</f>
        <v>#N/A</v>
      </c>
      <c r="CMZ2" s="5" t="e">
        <f>RTD("shicrtdserver64.shicrtd","",CMZ1,"SC.ACVOL_1")</f>
        <v>#N/A</v>
      </c>
      <c r="CNA2" s="5" t="e">
        <f>RTD("shicrtdserver64.shicrtd","",CNA1,"SC.ACVOL_1")</f>
        <v>#N/A</v>
      </c>
      <c r="CNB2" s="5" t="e">
        <f>RTD("shicrtdserver64.shicrtd","",CNB1,"SC.ACVOL_1")</f>
        <v>#N/A</v>
      </c>
      <c r="CNC2" s="5" t="e">
        <f>RTD("shicrtdserver64.shicrtd","",CNC1,"SC.ACVOL_1")</f>
        <v>#N/A</v>
      </c>
      <c r="CND2" s="5" t="e">
        <f>RTD("shicrtdserver64.shicrtd","",CND1,"SC.ACVOL_1")</f>
        <v>#N/A</v>
      </c>
      <c r="CNE2" s="5" t="e">
        <f>RTD("shicrtdserver64.shicrtd","",CNE1,"SC.ACVOL_1")</f>
        <v>#N/A</v>
      </c>
      <c r="CNF2" s="5" t="e">
        <f>RTD("shicrtdserver64.shicrtd","",CNF1,"SC.ACVOL_1")</f>
        <v>#N/A</v>
      </c>
      <c r="CNG2" s="5" t="e">
        <f>RTD("shicrtdserver64.shicrtd","",CNG1,"SC.ACVOL_1")</f>
        <v>#N/A</v>
      </c>
      <c r="CNH2" s="5" t="e">
        <f>RTD("shicrtdserver64.shicrtd","",CNH1,"SC.ACVOL_1")</f>
        <v>#N/A</v>
      </c>
      <c r="CNI2" s="5" t="e">
        <f>RTD("shicrtdserver64.shicrtd","",CNI1,"SC.ACVOL_1")</f>
        <v>#N/A</v>
      </c>
      <c r="CNJ2" s="5" t="e">
        <f>RTD("shicrtdserver64.shicrtd","",CNJ1,"SC.ACVOL_1")</f>
        <v>#N/A</v>
      </c>
      <c r="CNK2" s="5" t="e">
        <f>RTD("shicrtdserver64.shicrtd","",CNK1,"SC.ACVOL_1")</f>
        <v>#N/A</v>
      </c>
      <c r="CNL2" s="5" t="e">
        <f>RTD("shicrtdserver64.shicrtd","",CNL1,"SC.ACVOL_1")</f>
        <v>#N/A</v>
      </c>
      <c r="CNM2" s="5" t="e">
        <f>RTD("shicrtdserver64.shicrtd","",CNM1,"SC.ACVOL_1")</f>
        <v>#N/A</v>
      </c>
      <c r="CNN2" s="5" t="e">
        <f>RTD("shicrtdserver64.shicrtd","",CNN1,"SC.ACVOL_1")</f>
        <v>#N/A</v>
      </c>
      <c r="CNO2" s="5" t="e">
        <f>RTD("shicrtdserver64.shicrtd","",CNO1,"SC.ACVOL_1")</f>
        <v>#N/A</v>
      </c>
      <c r="CNP2" s="5" t="e">
        <f>RTD("shicrtdserver64.shicrtd","",CNP1,"SC.ACVOL_1")</f>
        <v>#N/A</v>
      </c>
      <c r="CNQ2" s="5" t="e">
        <f>RTD("shicrtdserver64.shicrtd","",CNQ1,"SC.ACVOL_1")</f>
        <v>#N/A</v>
      </c>
      <c r="CNR2" s="5" t="e">
        <f>RTD("shicrtdserver64.shicrtd","",CNR1,"SC.ACVOL_1")</f>
        <v>#N/A</v>
      </c>
      <c r="CNS2" s="5" t="e">
        <f>RTD("shicrtdserver64.shicrtd","",CNS1,"SC.ACVOL_1")</f>
        <v>#N/A</v>
      </c>
      <c r="CNT2" s="5" t="e">
        <f>RTD("shicrtdserver64.shicrtd","",CNT1,"SC.ACVOL_1")</f>
        <v>#N/A</v>
      </c>
      <c r="CNU2" s="5" t="e">
        <f>RTD("shicrtdserver64.shicrtd","",CNU1,"SC.ACVOL_1")</f>
        <v>#N/A</v>
      </c>
      <c r="CNV2" s="5" t="e">
        <f>RTD("shicrtdserver64.shicrtd","",CNV1,"SC.ACVOL_1")</f>
        <v>#N/A</v>
      </c>
      <c r="CNW2" s="5" t="e">
        <f>RTD("shicrtdserver64.shicrtd","",CNW1,"SC.ACVOL_1")</f>
        <v>#N/A</v>
      </c>
      <c r="CNX2" s="5" t="e">
        <f>RTD("shicrtdserver64.shicrtd","",CNX1,"SC.ACVOL_1")</f>
        <v>#N/A</v>
      </c>
      <c r="CNY2" s="5" t="e">
        <f>RTD("shicrtdserver64.shicrtd","",CNY1,"SC.ACVOL_1")</f>
        <v>#N/A</v>
      </c>
      <c r="CNZ2" s="5" t="e">
        <f>RTD("shicrtdserver64.shicrtd","",CNZ1,"SC.ACVOL_1")</f>
        <v>#N/A</v>
      </c>
      <c r="COA2" s="5" t="e">
        <f>RTD("shicrtdserver64.shicrtd","",COA1,"SC.ACVOL_1")</f>
        <v>#N/A</v>
      </c>
      <c r="COB2" s="5" t="e">
        <f>RTD("shicrtdserver64.shicrtd","",COB1,"SC.ACVOL_1")</f>
        <v>#N/A</v>
      </c>
      <c r="COC2" s="5" t="e">
        <f>RTD("shicrtdserver64.shicrtd","",COC1,"SC.ACVOL_1")</f>
        <v>#N/A</v>
      </c>
      <c r="COD2" s="5" t="e">
        <f>RTD("shicrtdserver64.shicrtd","",COD1,"SC.ACVOL_1")</f>
        <v>#N/A</v>
      </c>
      <c r="COE2" s="5" t="e">
        <f>RTD("shicrtdserver64.shicrtd","",COE1,"SC.ACVOL_1")</f>
        <v>#N/A</v>
      </c>
      <c r="COF2" s="5" t="e">
        <f>RTD("shicrtdserver64.shicrtd","",COF1,"SC.ACVOL_1")</f>
        <v>#N/A</v>
      </c>
      <c r="COG2" s="5" t="e">
        <f>RTD("shicrtdserver64.shicrtd","",COG1,"SC.ACVOL_1")</f>
        <v>#N/A</v>
      </c>
      <c r="COH2" s="5" t="e">
        <f>RTD("shicrtdserver64.shicrtd","",COH1,"SC.ACVOL_1")</f>
        <v>#N/A</v>
      </c>
      <c r="COI2" s="5" t="e">
        <f>RTD("shicrtdserver64.shicrtd","",COI1,"SC.ACVOL_1")</f>
        <v>#N/A</v>
      </c>
      <c r="COJ2" s="5" t="e">
        <f>RTD("shicrtdserver64.shicrtd","",COJ1,"SC.ACVOL_1")</f>
        <v>#N/A</v>
      </c>
      <c r="COK2" s="5" t="e">
        <f>RTD("shicrtdserver64.shicrtd","",COK1,"SC.ACVOL_1")</f>
        <v>#N/A</v>
      </c>
      <c r="COL2" s="5" t="e">
        <f>RTD("shicrtdserver64.shicrtd","",COL1,"SC.ACVOL_1")</f>
        <v>#N/A</v>
      </c>
      <c r="COM2" s="5" t="e">
        <f>RTD("shicrtdserver64.shicrtd","",COM1,"SC.ACVOL_1")</f>
        <v>#N/A</v>
      </c>
      <c r="CON2" s="5" t="e">
        <f>RTD("shicrtdserver64.shicrtd","",CON1,"SC.ACVOL_1")</f>
        <v>#N/A</v>
      </c>
      <c r="COO2" s="5" t="e">
        <f>RTD("shicrtdserver64.shicrtd","",COO1,"SC.ACVOL_1")</f>
        <v>#N/A</v>
      </c>
      <c r="COP2" s="5" t="e">
        <f>RTD("shicrtdserver64.shicrtd","",COP1,"SC.ACVOL_1")</f>
        <v>#N/A</v>
      </c>
      <c r="COQ2" s="5" t="e">
        <f>RTD("shicrtdserver64.shicrtd","",COQ1,"SC.ACVOL_1")</f>
        <v>#N/A</v>
      </c>
      <c r="COR2" s="5" t="e">
        <f>RTD("shicrtdserver64.shicrtd","",COR1,"SC.ACVOL_1")</f>
        <v>#N/A</v>
      </c>
      <c r="COS2" s="5" t="e">
        <f>RTD("shicrtdserver64.shicrtd","",COS1,"SC.ACVOL_1")</f>
        <v>#N/A</v>
      </c>
      <c r="COT2" s="5" t="e">
        <f>RTD("shicrtdserver64.shicrtd","",COT1,"SC.ACVOL_1")</f>
        <v>#N/A</v>
      </c>
      <c r="COU2" s="5" t="e">
        <f>RTD("shicrtdserver64.shicrtd","",COU1,"SC.ACVOL_1")</f>
        <v>#N/A</v>
      </c>
      <c r="COV2" s="5" t="e">
        <f>RTD("shicrtdserver64.shicrtd","",COV1,"SC.ACVOL_1")</f>
        <v>#N/A</v>
      </c>
      <c r="COW2" s="5" t="e">
        <f>RTD("shicrtdserver64.shicrtd","",COW1,"SC.ACVOL_1")</f>
        <v>#N/A</v>
      </c>
      <c r="COX2" s="5" t="e">
        <f>RTD("shicrtdserver64.shicrtd","",COX1,"SC.ACVOL_1")</f>
        <v>#N/A</v>
      </c>
      <c r="COY2" s="5" t="e">
        <f>RTD("shicrtdserver64.shicrtd","",COY1,"SC.ACVOL_1")</f>
        <v>#N/A</v>
      </c>
      <c r="COZ2" s="5" t="e">
        <f>RTD("shicrtdserver64.shicrtd","",COZ1,"SC.ACVOL_1")</f>
        <v>#N/A</v>
      </c>
      <c r="CPA2" s="5" t="e">
        <f>RTD("shicrtdserver64.shicrtd","",CPA1,"SC.ACVOL_1")</f>
        <v>#N/A</v>
      </c>
      <c r="CPB2" s="5" t="e">
        <f>RTD("shicrtdserver64.shicrtd","",CPB1,"SC.ACVOL_1")</f>
        <v>#N/A</v>
      </c>
      <c r="CPC2" s="5" t="e">
        <f>RTD("shicrtdserver64.shicrtd","",CPC1,"SC.ACVOL_1")</f>
        <v>#N/A</v>
      </c>
      <c r="CPD2" s="5" t="e">
        <f>RTD("shicrtdserver64.shicrtd","",CPD1,"SC.ACVOL_1")</f>
        <v>#N/A</v>
      </c>
      <c r="CPE2" s="5" t="e">
        <f>RTD("shicrtdserver64.shicrtd","",CPE1,"SC.ACVOL_1")</f>
        <v>#N/A</v>
      </c>
      <c r="CPF2" s="5" t="e">
        <f>RTD("shicrtdserver64.shicrtd","",CPF1,"SC.ACVOL_1")</f>
        <v>#N/A</v>
      </c>
      <c r="CPG2" s="5" t="e">
        <f>RTD("shicrtdserver64.shicrtd","",CPG1,"SC.ACVOL_1")</f>
        <v>#N/A</v>
      </c>
      <c r="CPH2" s="5" t="e">
        <f>RTD("shicrtdserver64.shicrtd","",CPH1,"SC.ACVOL_1")</f>
        <v>#N/A</v>
      </c>
      <c r="CPI2" s="5" t="e">
        <f>RTD("shicrtdserver64.shicrtd","",CPI1,"SC.ACVOL_1")</f>
        <v>#N/A</v>
      </c>
      <c r="CPJ2" s="5" t="e">
        <f>RTD("shicrtdserver64.shicrtd","",CPJ1,"SC.ACVOL_1")</f>
        <v>#N/A</v>
      </c>
      <c r="CPK2" s="5" t="e">
        <f>RTD("shicrtdserver64.shicrtd","",CPK1,"SC.ACVOL_1")</f>
        <v>#N/A</v>
      </c>
      <c r="CPL2" s="5" t="e">
        <f>RTD("shicrtdserver64.shicrtd","",CPL1,"SC.ACVOL_1")</f>
        <v>#N/A</v>
      </c>
      <c r="CPM2" s="5" t="e">
        <f>RTD("shicrtdserver64.shicrtd","",CPM1,"SC.ACVOL_1")</f>
        <v>#N/A</v>
      </c>
      <c r="CPN2" s="5" t="e">
        <f>RTD("shicrtdserver64.shicrtd","",CPN1,"SC.ACVOL_1")</f>
        <v>#N/A</v>
      </c>
      <c r="CPO2" s="5" t="e">
        <f>RTD("shicrtdserver64.shicrtd","",CPO1,"SC.ACVOL_1")</f>
        <v>#N/A</v>
      </c>
      <c r="CPP2" s="5" t="e">
        <f>RTD("shicrtdserver64.shicrtd","",CPP1,"SC.ACVOL_1")</f>
        <v>#N/A</v>
      </c>
      <c r="CPQ2" s="5" t="e">
        <f>RTD("shicrtdserver64.shicrtd","",CPQ1,"SC.ACVOL_1")</f>
        <v>#N/A</v>
      </c>
      <c r="CPR2" s="5" t="e">
        <f>RTD("shicrtdserver64.shicrtd","",CPR1,"SC.ACVOL_1")</f>
        <v>#N/A</v>
      </c>
      <c r="CPS2" s="5" t="e">
        <f>RTD("shicrtdserver64.shicrtd","",CPS1,"SC.ACVOL_1")</f>
        <v>#N/A</v>
      </c>
      <c r="CPT2" s="5" t="e">
        <f>RTD("shicrtdserver64.shicrtd","",CPT1,"SC.ACVOL_1")</f>
        <v>#N/A</v>
      </c>
      <c r="CPU2" s="5" t="e">
        <f>RTD("shicrtdserver64.shicrtd","",CPU1,"SC.ACVOL_1")</f>
        <v>#N/A</v>
      </c>
      <c r="CPV2" s="5" t="e">
        <f>RTD("shicrtdserver64.shicrtd","",CPV1,"SC.ACVOL_1")</f>
        <v>#N/A</v>
      </c>
      <c r="CPW2" s="5" t="e">
        <f>RTD("shicrtdserver64.shicrtd","",CPW1,"SC.ACVOL_1")</f>
        <v>#N/A</v>
      </c>
      <c r="CPX2" s="5" t="e">
        <f>RTD("shicrtdserver64.shicrtd","",CPX1,"SC.ACVOL_1")</f>
        <v>#N/A</v>
      </c>
      <c r="CPY2" s="5" t="e">
        <f>RTD("shicrtdserver64.shicrtd","",CPY1,"SC.ACVOL_1")</f>
        <v>#N/A</v>
      </c>
      <c r="CPZ2" s="5" t="e">
        <f>RTD("shicrtdserver64.shicrtd","",CPZ1,"SC.ACVOL_1")</f>
        <v>#N/A</v>
      </c>
      <c r="CQA2" s="5" t="e">
        <f>RTD("shicrtdserver64.shicrtd","",CQA1,"SC.ACVOL_1")</f>
        <v>#N/A</v>
      </c>
      <c r="CQB2" s="5" t="e">
        <f>RTD("shicrtdserver64.shicrtd","",CQB1,"SC.ACVOL_1")</f>
        <v>#N/A</v>
      </c>
      <c r="CQC2" s="5" t="e">
        <f>RTD("shicrtdserver64.shicrtd","",CQC1,"SC.ACVOL_1")</f>
        <v>#N/A</v>
      </c>
      <c r="CQD2" s="5" t="e">
        <f>RTD("shicrtdserver64.shicrtd","",CQD1,"SC.ACVOL_1")</f>
        <v>#N/A</v>
      </c>
      <c r="CQE2" s="5" t="e">
        <f>RTD("shicrtdserver64.shicrtd","",CQE1,"SC.ACVOL_1")</f>
        <v>#N/A</v>
      </c>
      <c r="CQF2" s="5" t="e">
        <f>RTD("shicrtdserver64.shicrtd","",CQF1,"SC.ACVOL_1")</f>
        <v>#N/A</v>
      </c>
      <c r="CQG2" s="5" t="e">
        <f>RTD("shicrtdserver64.shicrtd","",CQG1,"SC.ACVOL_1")</f>
        <v>#N/A</v>
      </c>
      <c r="CQH2" s="5" t="e">
        <f>RTD("shicrtdserver64.shicrtd","",CQH1,"SC.ACVOL_1")</f>
        <v>#N/A</v>
      </c>
      <c r="CQI2" s="5" t="e">
        <f>RTD("shicrtdserver64.shicrtd","",CQI1,"SC.ACVOL_1")</f>
        <v>#N/A</v>
      </c>
      <c r="CQJ2" s="5" t="e">
        <f>RTD("shicrtdserver64.shicrtd","",CQJ1,"SC.ACVOL_1")</f>
        <v>#N/A</v>
      </c>
      <c r="CQK2" s="5" t="e">
        <f>RTD("shicrtdserver64.shicrtd","",CQK1,"SC.ACVOL_1")</f>
        <v>#N/A</v>
      </c>
      <c r="CQL2" s="5" t="e">
        <f>RTD("shicrtdserver64.shicrtd","",CQL1,"SC.ACVOL_1")</f>
        <v>#N/A</v>
      </c>
      <c r="CQM2" s="5" t="e">
        <f>RTD("shicrtdserver64.shicrtd","",CQM1,"SC.ACVOL_1")</f>
        <v>#N/A</v>
      </c>
      <c r="CQN2" s="5" t="e">
        <f>RTD("shicrtdserver64.shicrtd","",CQN1,"SC.ACVOL_1")</f>
        <v>#N/A</v>
      </c>
      <c r="CQO2" s="5" t="e">
        <f>RTD("shicrtdserver64.shicrtd","",CQO1,"SC.ACVOL_1")</f>
        <v>#N/A</v>
      </c>
      <c r="CQP2" s="5" t="e">
        <f>RTD("shicrtdserver64.shicrtd","",CQP1,"SC.ACVOL_1")</f>
        <v>#N/A</v>
      </c>
      <c r="CQQ2" s="5" t="e">
        <f>RTD("shicrtdserver64.shicrtd","",CQQ1,"SC.ACVOL_1")</f>
        <v>#N/A</v>
      </c>
      <c r="CQR2" s="5" t="e">
        <f>RTD("shicrtdserver64.shicrtd","",CQR1,"SC.ACVOL_1")</f>
        <v>#N/A</v>
      </c>
      <c r="CQS2" s="5" t="e">
        <f>RTD("shicrtdserver64.shicrtd","",CQS1,"SC.ACVOL_1")</f>
        <v>#N/A</v>
      </c>
      <c r="CQT2" s="5" t="e">
        <f>RTD("shicrtdserver64.shicrtd","",CQT1,"SC.ACVOL_1")</f>
        <v>#N/A</v>
      </c>
      <c r="CQU2" s="5" t="e">
        <f>RTD("shicrtdserver64.shicrtd","",CQU1,"SC.ACVOL_1")</f>
        <v>#N/A</v>
      </c>
      <c r="CQV2" s="5" t="e">
        <f>RTD("shicrtdserver64.shicrtd","",CQV1,"SC.ACVOL_1")</f>
        <v>#N/A</v>
      </c>
      <c r="CQW2" s="5" t="e">
        <f>RTD("shicrtdserver64.shicrtd","",CQW1,"SC.ACVOL_1")</f>
        <v>#N/A</v>
      </c>
      <c r="CQX2" s="5" t="e">
        <f>RTD("shicrtdserver64.shicrtd","",CQX1,"SC.ACVOL_1")</f>
        <v>#N/A</v>
      </c>
      <c r="CQY2" s="5" t="e">
        <f>RTD("shicrtdserver64.shicrtd","",CQY1,"SC.ACVOL_1")</f>
        <v>#N/A</v>
      </c>
      <c r="CQZ2" s="5" t="e">
        <f>RTD("shicrtdserver64.shicrtd","",CQZ1,"SC.ACVOL_1")</f>
        <v>#N/A</v>
      </c>
      <c r="CRA2" s="5" t="e">
        <f>RTD("shicrtdserver64.shicrtd","",CRA1,"SC.ACVOL_1")</f>
        <v>#N/A</v>
      </c>
      <c r="CRB2" s="5" t="e">
        <f>RTD("shicrtdserver64.shicrtd","",CRB1,"SC.ACVOL_1")</f>
        <v>#N/A</v>
      </c>
      <c r="CRC2" s="5" t="e">
        <f>RTD("shicrtdserver64.shicrtd","",CRC1,"SC.ACVOL_1")</f>
        <v>#N/A</v>
      </c>
      <c r="CRD2" s="5" t="e">
        <f>RTD("shicrtdserver64.shicrtd","",CRD1,"SC.ACVOL_1")</f>
        <v>#N/A</v>
      </c>
      <c r="CRE2" s="5" t="e">
        <f>RTD("shicrtdserver64.shicrtd","",CRE1,"SC.ACVOL_1")</f>
        <v>#N/A</v>
      </c>
      <c r="CRF2" s="5" t="e">
        <f>RTD("shicrtdserver64.shicrtd","",CRF1,"SC.ACVOL_1")</f>
        <v>#N/A</v>
      </c>
      <c r="CRG2" s="5" t="e">
        <f>RTD("shicrtdserver64.shicrtd","",CRG1,"SC.ACVOL_1")</f>
        <v>#N/A</v>
      </c>
      <c r="CRH2" s="5" t="e">
        <f>RTD("shicrtdserver64.shicrtd","",CRH1,"SC.ACVOL_1")</f>
        <v>#N/A</v>
      </c>
      <c r="CRI2" s="5" t="e">
        <f>RTD("shicrtdserver64.shicrtd","",CRI1,"SC.ACVOL_1")</f>
        <v>#N/A</v>
      </c>
      <c r="CRJ2" s="5" t="e">
        <f>RTD("shicrtdserver64.shicrtd","",CRJ1,"SC.ACVOL_1")</f>
        <v>#N/A</v>
      </c>
      <c r="CRK2" s="5" t="e">
        <f>RTD("shicrtdserver64.shicrtd","",CRK1,"SC.ACVOL_1")</f>
        <v>#N/A</v>
      </c>
      <c r="CRL2" s="5" t="e">
        <f>RTD("shicrtdserver64.shicrtd","",CRL1,"SC.ACVOL_1")</f>
        <v>#N/A</v>
      </c>
      <c r="CRM2" s="5" t="e">
        <f>RTD("shicrtdserver64.shicrtd","",CRM1,"SC.ACVOL_1")</f>
        <v>#N/A</v>
      </c>
      <c r="CRN2" s="5" t="e">
        <f>RTD("shicrtdserver64.shicrtd","",CRN1,"SC.ACVOL_1")</f>
        <v>#N/A</v>
      </c>
      <c r="CRO2" s="5" t="e">
        <f>RTD("shicrtdserver64.shicrtd","",CRO1,"SC.ACVOL_1")</f>
        <v>#N/A</v>
      </c>
      <c r="CRP2" s="5" t="e">
        <f>RTD("shicrtdserver64.shicrtd","",CRP1,"SC.ACVOL_1")</f>
        <v>#N/A</v>
      </c>
      <c r="CRQ2" s="5" t="e">
        <f>RTD("shicrtdserver64.shicrtd","",CRQ1,"SC.ACVOL_1")</f>
        <v>#N/A</v>
      </c>
      <c r="CRR2" s="5" t="e">
        <f>RTD("shicrtdserver64.shicrtd","",CRR1,"SC.ACVOL_1")</f>
        <v>#N/A</v>
      </c>
      <c r="CRS2" s="5" t="e">
        <f>RTD("shicrtdserver64.shicrtd","",CRS1,"SC.ACVOL_1")</f>
        <v>#N/A</v>
      </c>
      <c r="CRT2" s="5" t="e">
        <f>RTD("shicrtdserver64.shicrtd","",CRT1,"SC.ACVOL_1")</f>
        <v>#N/A</v>
      </c>
      <c r="CRU2" s="5" t="e">
        <f>RTD("shicrtdserver64.shicrtd","",CRU1,"SC.ACVOL_1")</f>
        <v>#N/A</v>
      </c>
      <c r="CRV2" s="5" t="e">
        <f>RTD("shicrtdserver64.shicrtd","",CRV1,"SC.ACVOL_1")</f>
        <v>#N/A</v>
      </c>
      <c r="CRW2" s="5" t="e">
        <f>RTD("shicrtdserver64.shicrtd","",CRW1,"SC.ACVOL_1")</f>
        <v>#N/A</v>
      </c>
      <c r="CRX2" s="5" t="e">
        <f>RTD("shicrtdserver64.shicrtd","",CRX1,"SC.ACVOL_1")</f>
        <v>#N/A</v>
      </c>
      <c r="CRY2" s="5" t="e">
        <f>RTD("shicrtdserver64.shicrtd","",CRY1,"SC.ACVOL_1")</f>
        <v>#N/A</v>
      </c>
      <c r="CRZ2" s="5" t="e">
        <f>RTD("shicrtdserver64.shicrtd","",CRZ1,"SC.ACVOL_1")</f>
        <v>#N/A</v>
      </c>
      <c r="CSA2" s="5" t="e">
        <f>RTD("shicrtdserver64.shicrtd","",CSA1,"SC.ACVOL_1")</f>
        <v>#N/A</v>
      </c>
      <c r="CSB2" s="5" t="e">
        <f>RTD("shicrtdserver64.shicrtd","",CSB1,"SC.ACVOL_1")</f>
        <v>#N/A</v>
      </c>
      <c r="CSC2" s="5" t="e">
        <f>RTD("shicrtdserver64.shicrtd","",CSC1,"SC.ACVOL_1")</f>
        <v>#N/A</v>
      </c>
      <c r="CSD2" s="5" t="e">
        <f>RTD("shicrtdserver64.shicrtd","",CSD1,"SC.ACVOL_1")</f>
        <v>#N/A</v>
      </c>
      <c r="CSE2" s="5" t="e">
        <f>RTD("shicrtdserver64.shicrtd","",CSE1,"SC.ACVOL_1")</f>
        <v>#N/A</v>
      </c>
      <c r="CSF2" s="5" t="e">
        <f>RTD("shicrtdserver64.shicrtd","",CSF1,"SC.ACVOL_1")</f>
        <v>#N/A</v>
      </c>
      <c r="CSG2" s="5" t="e">
        <f>RTD("shicrtdserver64.shicrtd","",CSG1,"SC.ACVOL_1")</f>
        <v>#N/A</v>
      </c>
      <c r="CSH2" s="5" t="e">
        <f>RTD("shicrtdserver64.shicrtd","",CSH1,"SC.ACVOL_1")</f>
        <v>#N/A</v>
      </c>
      <c r="CSI2" s="5" t="e">
        <f>RTD("shicrtdserver64.shicrtd","",CSI1,"SC.ACVOL_1")</f>
        <v>#N/A</v>
      </c>
      <c r="CSJ2" s="5" t="e">
        <f>RTD("shicrtdserver64.shicrtd","",CSJ1,"SC.ACVOL_1")</f>
        <v>#N/A</v>
      </c>
      <c r="CSK2" s="5" t="e">
        <f>RTD("shicrtdserver64.shicrtd","",CSK1,"SC.ACVOL_1")</f>
        <v>#N/A</v>
      </c>
      <c r="CSL2" s="5" t="e">
        <f>RTD("shicrtdserver64.shicrtd","",CSL1,"SC.ACVOL_1")</f>
        <v>#N/A</v>
      </c>
      <c r="CSM2" s="5" t="e">
        <f>RTD("shicrtdserver64.shicrtd","",CSM1,"SC.ACVOL_1")</f>
        <v>#N/A</v>
      </c>
      <c r="CSN2" s="5" t="e">
        <f>RTD("shicrtdserver64.shicrtd","",CSN1,"SC.ACVOL_1")</f>
        <v>#N/A</v>
      </c>
      <c r="CSO2" s="5" t="e">
        <f>RTD("shicrtdserver64.shicrtd","",CSO1,"SC.ACVOL_1")</f>
        <v>#N/A</v>
      </c>
      <c r="CSP2" s="5" t="e">
        <f>RTD("shicrtdserver64.shicrtd","",CSP1,"SC.ACVOL_1")</f>
        <v>#N/A</v>
      </c>
      <c r="CSQ2" s="5" t="e">
        <f>RTD("shicrtdserver64.shicrtd","",CSQ1,"SC.ACVOL_1")</f>
        <v>#N/A</v>
      </c>
      <c r="CSR2" s="5" t="e">
        <f>RTD("shicrtdserver64.shicrtd","",CSR1,"SC.ACVOL_1")</f>
        <v>#N/A</v>
      </c>
      <c r="CSS2" s="5" t="e">
        <f>RTD("shicrtdserver64.shicrtd","",CSS1,"SC.ACVOL_1")</f>
        <v>#N/A</v>
      </c>
      <c r="CST2" s="5" t="e">
        <f>RTD("shicrtdserver64.shicrtd","",CST1,"SC.ACVOL_1")</f>
        <v>#N/A</v>
      </c>
      <c r="CSU2" s="5" t="e">
        <f>RTD("shicrtdserver64.shicrtd","",CSU1,"SC.ACVOL_1")</f>
        <v>#N/A</v>
      </c>
      <c r="CSV2" s="5" t="e">
        <f>RTD("shicrtdserver64.shicrtd","",CSV1,"SC.ACVOL_1")</f>
        <v>#N/A</v>
      </c>
      <c r="CSW2" s="5" t="e">
        <f>RTD("shicrtdserver64.shicrtd","",CSW1,"SC.ACVOL_1")</f>
        <v>#N/A</v>
      </c>
      <c r="CSX2" s="5" t="e">
        <f>RTD("shicrtdserver64.shicrtd","",CSX1,"SC.ACVOL_1")</f>
        <v>#N/A</v>
      </c>
      <c r="CSY2" s="5" t="e">
        <f>RTD("shicrtdserver64.shicrtd","",CSY1,"SC.ACVOL_1")</f>
        <v>#N/A</v>
      </c>
      <c r="CSZ2" s="5" t="e">
        <f>RTD("shicrtdserver64.shicrtd","",CSZ1,"SC.ACVOL_1")</f>
        <v>#N/A</v>
      </c>
      <c r="CTA2" s="5" t="e">
        <f>RTD("shicrtdserver64.shicrtd","",CTA1,"SC.ACVOL_1")</f>
        <v>#N/A</v>
      </c>
      <c r="CTB2" s="5" t="e">
        <f>RTD("shicrtdserver64.shicrtd","",CTB1,"SC.ACVOL_1")</f>
        <v>#N/A</v>
      </c>
      <c r="CTC2" s="5" t="e">
        <f>RTD("shicrtdserver64.shicrtd","",CTC1,"SC.ACVOL_1")</f>
        <v>#N/A</v>
      </c>
      <c r="CTD2" s="5" t="e">
        <f>RTD("shicrtdserver64.shicrtd","",CTD1,"SC.ACVOL_1")</f>
        <v>#N/A</v>
      </c>
      <c r="CTE2" s="5" t="e">
        <f>RTD("shicrtdserver64.shicrtd","",CTE1,"SC.ACVOL_1")</f>
        <v>#N/A</v>
      </c>
      <c r="CTF2" s="5" t="e">
        <f>RTD("shicrtdserver64.shicrtd","",CTF1,"SC.ACVOL_1")</f>
        <v>#N/A</v>
      </c>
      <c r="CTG2" s="5" t="e">
        <f>RTD("shicrtdserver64.shicrtd","",CTG1,"SC.ACVOL_1")</f>
        <v>#N/A</v>
      </c>
      <c r="CTH2" s="5" t="e">
        <f>RTD("shicrtdserver64.shicrtd","",CTH1,"SC.ACVOL_1")</f>
        <v>#N/A</v>
      </c>
      <c r="CTI2" s="5" t="e">
        <f>RTD("shicrtdserver64.shicrtd","",CTI1,"SC.ACVOL_1")</f>
        <v>#N/A</v>
      </c>
      <c r="CTJ2" s="5" t="e">
        <f>RTD("shicrtdserver64.shicrtd","",CTJ1,"SC.ACVOL_1")</f>
        <v>#N/A</v>
      </c>
      <c r="CTK2" s="5" t="e">
        <f>RTD("shicrtdserver64.shicrtd","",CTK1,"SC.ACVOL_1")</f>
        <v>#N/A</v>
      </c>
      <c r="CTL2" s="5" t="e">
        <f>RTD("shicrtdserver64.shicrtd","",CTL1,"SC.ACVOL_1")</f>
        <v>#N/A</v>
      </c>
      <c r="CTM2" s="5" t="e">
        <f>RTD("shicrtdserver64.shicrtd","",CTM1,"SC.ACVOL_1")</f>
        <v>#N/A</v>
      </c>
      <c r="CTN2" s="5" t="e">
        <f>RTD("shicrtdserver64.shicrtd","",CTN1,"SC.ACVOL_1")</f>
        <v>#N/A</v>
      </c>
      <c r="CTO2" s="5" t="e">
        <f>RTD("shicrtdserver64.shicrtd","",CTO1,"SC.ACVOL_1")</f>
        <v>#N/A</v>
      </c>
      <c r="CTP2" s="5" t="e">
        <f>RTD("shicrtdserver64.shicrtd","",CTP1,"SC.ACVOL_1")</f>
        <v>#N/A</v>
      </c>
      <c r="CTQ2" s="5" t="e">
        <f>RTD("shicrtdserver64.shicrtd","",CTQ1,"SC.ACVOL_1")</f>
        <v>#N/A</v>
      </c>
      <c r="CTR2" s="5" t="e">
        <f>RTD("shicrtdserver64.shicrtd","",CTR1,"SC.ACVOL_1")</f>
        <v>#N/A</v>
      </c>
      <c r="CTS2" s="5" t="e">
        <f>RTD("shicrtdserver64.shicrtd","",CTS1,"SC.ACVOL_1")</f>
        <v>#N/A</v>
      </c>
      <c r="CTT2" s="5" t="e">
        <f>RTD("shicrtdserver64.shicrtd","",CTT1,"SC.ACVOL_1")</f>
        <v>#N/A</v>
      </c>
      <c r="CTU2" s="5" t="e">
        <f>RTD("shicrtdserver64.shicrtd","",CTU1,"SC.ACVOL_1")</f>
        <v>#N/A</v>
      </c>
      <c r="CTV2" s="5" t="e">
        <f>RTD("shicrtdserver64.shicrtd","",CTV1,"SC.ACVOL_1")</f>
        <v>#N/A</v>
      </c>
      <c r="CTW2" s="5" t="e">
        <f>RTD("shicrtdserver64.shicrtd","",CTW1,"SC.ACVOL_1")</f>
        <v>#N/A</v>
      </c>
      <c r="CTX2" s="5" t="e">
        <f>RTD("shicrtdserver64.shicrtd","",CTX1,"SC.ACVOL_1")</f>
        <v>#N/A</v>
      </c>
      <c r="CTY2" s="5" t="e">
        <f>RTD("shicrtdserver64.shicrtd","",CTY1,"SC.ACVOL_1")</f>
        <v>#N/A</v>
      </c>
      <c r="CTZ2" s="5" t="e">
        <f>RTD("shicrtdserver64.shicrtd","",CTZ1,"SC.ACVOL_1")</f>
        <v>#N/A</v>
      </c>
      <c r="CUA2" s="5" t="e">
        <f>RTD("shicrtdserver64.shicrtd","",CUA1,"SC.ACVOL_1")</f>
        <v>#N/A</v>
      </c>
      <c r="CUB2" s="5" t="e">
        <f>RTD("shicrtdserver64.shicrtd","",CUB1,"SC.ACVOL_1")</f>
        <v>#N/A</v>
      </c>
      <c r="CUC2" s="5" t="e">
        <f>RTD("shicrtdserver64.shicrtd","",CUC1,"SC.ACVOL_1")</f>
        <v>#N/A</v>
      </c>
      <c r="CUD2" s="5" t="e">
        <f>RTD("shicrtdserver64.shicrtd","",CUD1,"SC.ACVOL_1")</f>
        <v>#N/A</v>
      </c>
      <c r="CUE2" s="5" t="e">
        <f>RTD("shicrtdserver64.shicrtd","",CUE1,"SC.ACVOL_1")</f>
        <v>#N/A</v>
      </c>
      <c r="CUF2" s="5" t="e">
        <f>RTD("shicrtdserver64.shicrtd","",CUF1,"SC.ACVOL_1")</f>
        <v>#N/A</v>
      </c>
      <c r="CUG2" s="5" t="e">
        <f>RTD("shicrtdserver64.shicrtd","",CUG1,"SC.ACVOL_1")</f>
        <v>#N/A</v>
      </c>
      <c r="CUH2" s="5" t="e">
        <f>RTD("shicrtdserver64.shicrtd","",CUH1,"SC.ACVOL_1")</f>
        <v>#N/A</v>
      </c>
      <c r="CUI2" s="5" t="e">
        <f>RTD("shicrtdserver64.shicrtd","",CUI1,"SC.ACVOL_1")</f>
        <v>#N/A</v>
      </c>
      <c r="CUJ2" s="5" t="e">
        <f>RTD("shicrtdserver64.shicrtd","",CUJ1,"SC.ACVOL_1")</f>
        <v>#N/A</v>
      </c>
      <c r="CUK2" s="5" t="e">
        <f>RTD("shicrtdserver64.shicrtd","",CUK1,"SC.ACVOL_1")</f>
        <v>#N/A</v>
      </c>
      <c r="CUL2" s="5" t="e">
        <f>RTD("shicrtdserver64.shicrtd","",CUL1,"SC.ACVOL_1")</f>
        <v>#N/A</v>
      </c>
      <c r="CUM2" s="5" t="e">
        <f>RTD("shicrtdserver64.shicrtd","",CUM1,"SC.ACVOL_1")</f>
        <v>#N/A</v>
      </c>
      <c r="CUN2" s="5" t="e">
        <f>RTD("shicrtdserver64.shicrtd","",CUN1,"SC.ACVOL_1")</f>
        <v>#N/A</v>
      </c>
      <c r="CUO2" s="5" t="e">
        <f>RTD("shicrtdserver64.shicrtd","",CUO1,"SC.ACVOL_1")</f>
        <v>#N/A</v>
      </c>
      <c r="CUP2" s="5" t="e">
        <f>RTD("shicrtdserver64.shicrtd","",CUP1,"SC.ACVOL_1")</f>
        <v>#N/A</v>
      </c>
      <c r="CUQ2" s="5" t="e">
        <f>RTD("shicrtdserver64.shicrtd","",CUQ1,"SC.ACVOL_1")</f>
        <v>#N/A</v>
      </c>
      <c r="CUR2" s="5" t="e">
        <f>RTD("shicrtdserver64.shicrtd","",CUR1,"SC.ACVOL_1")</f>
        <v>#N/A</v>
      </c>
      <c r="CUS2" s="5" t="e">
        <f>RTD("shicrtdserver64.shicrtd","",CUS1,"SC.ACVOL_1")</f>
        <v>#N/A</v>
      </c>
      <c r="CUT2" s="5" t="e">
        <f>RTD("shicrtdserver64.shicrtd","",CUT1,"SC.ACVOL_1")</f>
        <v>#N/A</v>
      </c>
      <c r="CUU2" s="5" t="e">
        <f>RTD("shicrtdserver64.shicrtd","",CUU1,"SC.ACVOL_1")</f>
        <v>#N/A</v>
      </c>
      <c r="CUV2" s="5" t="e">
        <f>RTD("shicrtdserver64.shicrtd","",CUV1,"SC.ACVOL_1")</f>
        <v>#N/A</v>
      </c>
      <c r="CUW2" s="5" t="e">
        <f>RTD("shicrtdserver64.shicrtd","",CUW1,"SC.ACVOL_1")</f>
        <v>#N/A</v>
      </c>
      <c r="CUX2" s="5" t="e">
        <f>RTD("shicrtdserver64.shicrtd","",CUX1,"SC.ACVOL_1")</f>
        <v>#N/A</v>
      </c>
      <c r="CUY2" s="5" t="e">
        <f>RTD("shicrtdserver64.shicrtd","",CUY1,"SC.ACVOL_1")</f>
        <v>#N/A</v>
      </c>
      <c r="CUZ2" s="5" t="e">
        <f>RTD("shicrtdserver64.shicrtd","",CUZ1,"SC.ACVOL_1")</f>
        <v>#N/A</v>
      </c>
      <c r="CVA2" s="5" t="e">
        <f>RTD("shicrtdserver64.shicrtd","",CVA1,"SC.ACVOL_1")</f>
        <v>#N/A</v>
      </c>
      <c r="CVB2" s="5" t="e">
        <f>RTD("shicrtdserver64.shicrtd","",CVB1,"SC.ACVOL_1")</f>
        <v>#N/A</v>
      </c>
      <c r="CVC2" s="5" t="e">
        <f>RTD("shicrtdserver64.shicrtd","",CVC1,"SC.ACVOL_1")</f>
        <v>#N/A</v>
      </c>
      <c r="CVD2" s="5" t="e">
        <f>RTD("shicrtdserver64.shicrtd","",CVD1,"SC.ACVOL_1")</f>
        <v>#N/A</v>
      </c>
      <c r="CVE2" s="5" t="e">
        <f>RTD("shicrtdserver64.shicrtd","",CVE1,"SC.ACVOL_1")</f>
        <v>#N/A</v>
      </c>
      <c r="CVF2" s="5" t="e">
        <f>RTD("shicrtdserver64.shicrtd","",CVF1,"SC.ACVOL_1")</f>
        <v>#N/A</v>
      </c>
      <c r="CVG2" s="5" t="e">
        <f>RTD("shicrtdserver64.shicrtd","",CVG1,"SC.ACVOL_1")</f>
        <v>#N/A</v>
      </c>
      <c r="CVH2" s="5" t="e">
        <f>RTD("shicrtdserver64.shicrtd","",CVH1,"SC.ACVOL_1")</f>
        <v>#N/A</v>
      </c>
      <c r="CVI2" s="5" t="e">
        <f>RTD("shicrtdserver64.shicrtd","",CVI1,"SC.ACVOL_1")</f>
        <v>#N/A</v>
      </c>
      <c r="CVJ2" s="5" t="e">
        <f>RTD("shicrtdserver64.shicrtd","",CVJ1,"SC.ACVOL_1")</f>
        <v>#N/A</v>
      </c>
      <c r="CVK2" s="5" t="e">
        <f>RTD("shicrtdserver64.shicrtd","",CVK1,"SC.ACVOL_1")</f>
        <v>#N/A</v>
      </c>
      <c r="CVL2" s="5" t="e">
        <f>RTD("shicrtdserver64.shicrtd","",CVL1,"SC.ACVOL_1")</f>
        <v>#N/A</v>
      </c>
      <c r="CVM2" s="5" t="e">
        <f>RTD("shicrtdserver64.shicrtd","",CVM1,"SC.ACVOL_1")</f>
        <v>#N/A</v>
      </c>
      <c r="CVN2" s="5" t="e">
        <f>RTD("shicrtdserver64.shicrtd","",CVN1,"SC.ACVOL_1")</f>
        <v>#N/A</v>
      </c>
      <c r="CVO2" s="5" t="e">
        <f>RTD("shicrtdserver64.shicrtd","",CVO1,"SC.ACVOL_1")</f>
        <v>#N/A</v>
      </c>
      <c r="CVP2" s="5" t="e">
        <f>RTD("shicrtdserver64.shicrtd","",CVP1,"SC.ACVOL_1")</f>
        <v>#N/A</v>
      </c>
      <c r="CVQ2" s="5" t="e">
        <f>RTD("shicrtdserver64.shicrtd","",CVQ1,"SC.ACVOL_1")</f>
        <v>#N/A</v>
      </c>
      <c r="CVR2" s="5" t="e">
        <f>RTD("shicrtdserver64.shicrtd","",CVR1,"SC.ACVOL_1")</f>
        <v>#N/A</v>
      </c>
      <c r="CVS2" s="5" t="e">
        <f>RTD("shicrtdserver64.shicrtd","",CVS1,"SC.ACVOL_1")</f>
        <v>#N/A</v>
      </c>
      <c r="CVT2" s="5" t="e">
        <f>RTD("shicrtdserver64.shicrtd","",CVT1,"SC.ACVOL_1")</f>
        <v>#N/A</v>
      </c>
      <c r="CVU2" s="5" t="e">
        <f>RTD("shicrtdserver64.shicrtd","",CVU1,"SC.ACVOL_1")</f>
        <v>#N/A</v>
      </c>
      <c r="CVV2" s="5" t="e">
        <f>RTD("shicrtdserver64.shicrtd","",CVV1,"SC.ACVOL_1")</f>
        <v>#N/A</v>
      </c>
      <c r="CVW2" s="5" t="e">
        <f>RTD("shicrtdserver64.shicrtd","",CVW1,"SC.ACVOL_1")</f>
        <v>#N/A</v>
      </c>
      <c r="CVX2" s="5" t="e">
        <f>RTD("shicrtdserver64.shicrtd","",CVX1,"SC.ACVOL_1")</f>
        <v>#N/A</v>
      </c>
      <c r="CVY2" s="5" t="e">
        <f>RTD("shicrtdserver64.shicrtd","",CVY1,"SC.ACVOL_1")</f>
        <v>#N/A</v>
      </c>
      <c r="CVZ2" s="5" t="e">
        <f>RTD("shicrtdserver64.shicrtd","",CVZ1,"SC.ACVOL_1")</f>
        <v>#N/A</v>
      </c>
      <c r="CWA2" s="5" t="e">
        <f>RTD("shicrtdserver64.shicrtd","",CWA1,"SC.ACVOL_1")</f>
        <v>#N/A</v>
      </c>
      <c r="CWB2" s="5" t="e">
        <f>RTD("shicrtdserver64.shicrtd","",CWB1,"SC.ACVOL_1")</f>
        <v>#N/A</v>
      </c>
      <c r="CWC2" s="5" t="e">
        <f>RTD("shicrtdserver64.shicrtd","",CWC1,"SC.ACVOL_1")</f>
        <v>#N/A</v>
      </c>
      <c r="CWD2" s="5" t="e">
        <f>RTD("shicrtdserver64.shicrtd","",CWD1,"SC.ACVOL_1")</f>
        <v>#N/A</v>
      </c>
      <c r="CWE2" s="5" t="e">
        <f>RTD("shicrtdserver64.shicrtd","",CWE1,"SC.ACVOL_1")</f>
        <v>#N/A</v>
      </c>
      <c r="CWF2" s="5" t="e">
        <f>RTD("shicrtdserver64.shicrtd","",CWF1,"SC.ACVOL_1")</f>
        <v>#N/A</v>
      </c>
      <c r="CWG2" s="5" t="e">
        <f>RTD("shicrtdserver64.shicrtd","",CWG1,"SC.ACVOL_1")</f>
        <v>#N/A</v>
      </c>
      <c r="CWH2" s="5" t="e">
        <f>RTD("shicrtdserver64.shicrtd","",CWH1,"SC.ACVOL_1")</f>
        <v>#N/A</v>
      </c>
      <c r="CWI2" s="5" t="e">
        <f>RTD("shicrtdserver64.shicrtd","",CWI1,"SC.ACVOL_1")</f>
        <v>#N/A</v>
      </c>
      <c r="CWJ2" s="5" t="e">
        <f>RTD("shicrtdserver64.shicrtd","",CWJ1,"SC.ACVOL_1")</f>
        <v>#N/A</v>
      </c>
      <c r="CWK2" s="5" t="e">
        <f>RTD("shicrtdserver64.shicrtd","",CWK1,"SC.ACVOL_1")</f>
        <v>#N/A</v>
      </c>
      <c r="CWL2" s="5" t="e">
        <f>RTD("shicrtdserver64.shicrtd","",CWL1,"SC.ACVOL_1")</f>
        <v>#N/A</v>
      </c>
      <c r="CWM2" s="5" t="e">
        <f>RTD("shicrtdserver64.shicrtd","",CWM1,"SC.ACVOL_1")</f>
        <v>#N/A</v>
      </c>
      <c r="CWN2" s="5" t="e">
        <f>RTD("shicrtdserver64.shicrtd","",CWN1,"SC.ACVOL_1")</f>
        <v>#N/A</v>
      </c>
      <c r="CWO2" s="5" t="e">
        <f>RTD("shicrtdserver64.shicrtd","",CWO1,"SC.ACVOL_1")</f>
        <v>#N/A</v>
      </c>
      <c r="CWP2" s="5" t="e">
        <f>RTD("shicrtdserver64.shicrtd","",CWP1,"SC.ACVOL_1")</f>
        <v>#N/A</v>
      </c>
      <c r="CWQ2" s="5" t="e">
        <f>RTD("shicrtdserver64.shicrtd","",CWQ1,"SC.ACVOL_1")</f>
        <v>#N/A</v>
      </c>
      <c r="CWR2" s="5" t="e">
        <f>RTD("shicrtdserver64.shicrtd","",CWR1,"SC.ACVOL_1")</f>
        <v>#N/A</v>
      </c>
      <c r="CWS2" s="5" t="e">
        <f>RTD("shicrtdserver64.shicrtd","",CWS1,"SC.ACVOL_1")</f>
        <v>#N/A</v>
      </c>
      <c r="CWT2" s="5" t="e">
        <f>RTD("shicrtdserver64.shicrtd","",CWT1,"SC.ACVOL_1")</f>
        <v>#N/A</v>
      </c>
      <c r="CWU2" s="5" t="e">
        <f>RTD("shicrtdserver64.shicrtd","",CWU1,"SC.ACVOL_1")</f>
        <v>#N/A</v>
      </c>
      <c r="CWV2" s="5" t="e">
        <f>RTD("shicrtdserver64.shicrtd","",CWV1,"SC.ACVOL_1")</f>
        <v>#N/A</v>
      </c>
      <c r="CWW2" s="5" t="e">
        <f>RTD("shicrtdserver64.shicrtd","",CWW1,"SC.ACVOL_1")</f>
        <v>#N/A</v>
      </c>
      <c r="CWX2" s="5" t="e">
        <f>RTD("shicrtdserver64.shicrtd","",CWX1,"SC.ACVOL_1")</f>
        <v>#N/A</v>
      </c>
      <c r="CWY2" s="5" t="e">
        <f>RTD("shicrtdserver64.shicrtd","",CWY1,"SC.ACVOL_1")</f>
        <v>#N/A</v>
      </c>
      <c r="CWZ2" s="5" t="e">
        <f>RTD("shicrtdserver64.shicrtd","",CWZ1,"SC.ACVOL_1")</f>
        <v>#N/A</v>
      </c>
      <c r="CXA2" s="5" t="e">
        <f>RTD("shicrtdserver64.shicrtd","",CXA1,"SC.ACVOL_1")</f>
        <v>#N/A</v>
      </c>
      <c r="CXB2" s="5" t="e">
        <f>RTD("shicrtdserver64.shicrtd","",CXB1,"SC.ACVOL_1")</f>
        <v>#N/A</v>
      </c>
      <c r="CXC2" s="5" t="e">
        <f>RTD("shicrtdserver64.shicrtd","",CXC1,"SC.ACVOL_1")</f>
        <v>#N/A</v>
      </c>
      <c r="CXD2" s="5" t="e">
        <f>RTD("shicrtdserver64.shicrtd","",CXD1,"SC.ACVOL_1")</f>
        <v>#N/A</v>
      </c>
      <c r="CXE2" s="5" t="e">
        <f>RTD("shicrtdserver64.shicrtd","",CXE1,"SC.ACVOL_1")</f>
        <v>#N/A</v>
      </c>
      <c r="CXF2" s="5" t="e">
        <f>RTD("shicrtdserver64.shicrtd","",CXF1,"SC.ACVOL_1")</f>
        <v>#N/A</v>
      </c>
      <c r="CXG2" s="5" t="e">
        <f>RTD("shicrtdserver64.shicrtd","",CXG1,"SC.ACVOL_1")</f>
        <v>#N/A</v>
      </c>
      <c r="CXH2" s="5" t="e">
        <f>RTD("shicrtdserver64.shicrtd","",CXH1,"SC.ACVOL_1")</f>
        <v>#N/A</v>
      </c>
      <c r="CXI2" s="5" t="e">
        <f>RTD("shicrtdserver64.shicrtd","",CXI1,"SC.ACVOL_1")</f>
        <v>#N/A</v>
      </c>
      <c r="CXJ2" s="5" t="e">
        <f>RTD("shicrtdserver64.shicrtd","",CXJ1,"SC.ACVOL_1")</f>
        <v>#N/A</v>
      </c>
      <c r="CXK2" s="5" t="e">
        <f>RTD("shicrtdserver64.shicrtd","",CXK1,"SC.ACVOL_1")</f>
        <v>#N/A</v>
      </c>
      <c r="CXL2" s="5" t="e">
        <f>RTD("shicrtdserver64.shicrtd","",CXL1,"SC.ACVOL_1")</f>
        <v>#N/A</v>
      </c>
      <c r="CXM2" s="5" t="e">
        <f>RTD("shicrtdserver64.shicrtd","",CXM1,"SC.ACVOL_1")</f>
        <v>#N/A</v>
      </c>
      <c r="CXN2" s="5" t="e">
        <f>RTD("shicrtdserver64.shicrtd","",CXN1,"SC.ACVOL_1")</f>
        <v>#N/A</v>
      </c>
      <c r="CXO2" s="5" t="e">
        <f>RTD("shicrtdserver64.shicrtd","",CXO1,"SC.ACVOL_1")</f>
        <v>#N/A</v>
      </c>
      <c r="CXP2" s="5" t="e">
        <f>RTD("shicrtdserver64.shicrtd","",CXP1,"SC.ACVOL_1")</f>
        <v>#N/A</v>
      </c>
      <c r="CXQ2" s="5" t="e">
        <f>RTD("shicrtdserver64.shicrtd","",CXQ1,"SC.ACVOL_1")</f>
        <v>#N/A</v>
      </c>
      <c r="CXR2" s="5" t="e">
        <f>RTD("shicrtdserver64.shicrtd","",CXR1,"SC.ACVOL_1")</f>
        <v>#N/A</v>
      </c>
      <c r="CXS2" s="5" t="e">
        <f>RTD("shicrtdserver64.shicrtd","",CXS1,"SC.ACVOL_1")</f>
        <v>#N/A</v>
      </c>
      <c r="CXT2" s="5" t="e">
        <f>RTD("shicrtdserver64.shicrtd","",CXT1,"SC.ACVOL_1")</f>
        <v>#N/A</v>
      </c>
      <c r="CXU2" s="5" t="e">
        <f>RTD("shicrtdserver64.shicrtd","",CXU1,"SC.ACVOL_1")</f>
        <v>#N/A</v>
      </c>
      <c r="CXV2" s="5" t="e">
        <f>RTD("shicrtdserver64.shicrtd","",CXV1,"SC.ACVOL_1")</f>
        <v>#N/A</v>
      </c>
      <c r="CXW2" s="5" t="e">
        <f>RTD("shicrtdserver64.shicrtd","",CXW1,"SC.ACVOL_1")</f>
        <v>#N/A</v>
      </c>
      <c r="CXX2" s="5" t="e">
        <f>RTD("shicrtdserver64.shicrtd","",CXX1,"SC.ACVOL_1")</f>
        <v>#N/A</v>
      </c>
      <c r="CXY2" s="5" t="e">
        <f>RTD("shicrtdserver64.shicrtd","",CXY1,"SC.ACVOL_1")</f>
        <v>#N/A</v>
      </c>
      <c r="CXZ2" s="5" t="e">
        <f>RTD("shicrtdserver64.shicrtd","",CXZ1,"SC.ACVOL_1")</f>
        <v>#N/A</v>
      </c>
      <c r="CYA2" s="5" t="e">
        <f>RTD("shicrtdserver64.shicrtd","",CYA1,"SC.ACVOL_1")</f>
        <v>#N/A</v>
      </c>
      <c r="CYB2" s="5" t="e">
        <f>RTD("shicrtdserver64.shicrtd","",CYB1,"SC.ACVOL_1")</f>
        <v>#N/A</v>
      </c>
      <c r="CYC2" s="5" t="e">
        <f>RTD("shicrtdserver64.shicrtd","",CYC1,"SC.ACVOL_1")</f>
        <v>#N/A</v>
      </c>
      <c r="CYD2" s="5" t="e">
        <f>RTD("shicrtdserver64.shicrtd","",CYD1,"SC.ACVOL_1")</f>
        <v>#N/A</v>
      </c>
      <c r="CYE2" s="5" t="e">
        <f>RTD("shicrtdserver64.shicrtd","",CYE1,"SC.ACVOL_1")</f>
        <v>#N/A</v>
      </c>
      <c r="CYF2" s="5" t="e">
        <f>RTD("shicrtdserver64.shicrtd","",CYF1,"SC.ACVOL_1")</f>
        <v>#N/A</v>
      </c>
      <c r="CYG2" s="5" t="e">
        <f>RTD("shicrtdserver64.shicrtd","",CYG1,"SC.ACVOL_1")</f>
        <v>#N/A</v>
      </c>
      <c r="CYH2" s="5" t="e">
        <f>RTD("shicrtdserver64.shicrtd","",CYH1,"SC.ACVOL_1")</f>
        <v>#N/A</v>
      </c>
      <c r="CYI2" s="5" t="e">
        <f>RTD("shicrtdserver64.shicrtd","",CYI1,"SC.ACVOL_1")</f>
        <v>#N/A</v>
      </c>
      <c r="CYJ2" s="5" t="e">
        <f>RTD("shicrtdserver64.shicrtd","",CYJ1,"SC.ACVOL_1")</f>
        <v>#N/A</v>
      </c>
      <c r="CYK2" s="5" t="e">
        <f>RTD("shicrtdserver64.shicrtd","",CYK1,"SC.ACVOL_1")</f>
        <v>#N/A</v>
      </c>
      <c r="CYL2" s="5" t="e">
        <f>RTD("shicrtdserver64.shicrtd","",CYL1,"SC.ACVOL_1")</f>
        <v>#N/A</v>
      </c>
      <c r="CYM2" s="5" t="e">
        <f>RTD("shicrtdserver64.shicrtd","",CYM1,"SC.ACVOL_1")</f>
        <v>#N/A</v>
      </c>
      <c r="CYN2" s="5" t="e">
        <f>RTD("shicrtdserver64.shicrtd","",CYN1,"SC.ACVOL_1")</f>
        <v>#N/A</v>
      </c>
      <c r="CYO2" s="5" t="e">
        <f>RTD("shicrtdserver64.shicrtd","",CYO1,"SC.ACVOL_1")</f>
        <v>#N/A</v>
      </c>
      <c r="CYP2" s="5" t="e">
        <f>RTD("shicrtdserver64.shicrtd","",CYP1,"SC.ACVOL_1")</f>
        <v>#N/A</v>
      </c>
      <c r="CYQ2" s="5" t="e">
        <f>RTD("shicrtdserver64.shicrtd","",CYQ1,"SC.ACVOL_1")</f>
        <v>#N/A</v>
      </c>
      <c r="CYR2" s="5" t="e">
        <f>RTD("shicrtdserver64.shicrtd","",CYR1,"SC.ACVOL_1")</f>
        <v>#N/A</v>
      </c>
      <c r="CYS2" s="5" t="e">
        <f>RTD("shicrtdserver64.shicrtd","",CYS1,"SC.ACVOL_1")</f>
        <v>#N/A</v>
      </c>
      <c r="CYT2" s="5" t="e">
        <f>RTD("shicrtdserver64.shicrtd","",CYT1,"SC.ACVOL_1")</f>
        <v>#N/A</v>
      </c>
      <c r="CYU2" s="5" t="e">
        <f>RTD("shicrtdserver64.shicrtd","",CYU1,"SC.ACVOL_1")</f>
        <v>#N/A</v>
      </c>
      <c r="CYV2" s="5" t="e">
        <f>RTD("shicrtdserver64.shicrtd","",CYV1,"SC.ACVOL_1")</f>
        <v>#N/A</v>
      </c>
      <c r="CYW2" s="5" t="e">
        <f>RTD("shicrtdserver64.shicrtd","",CYW1,"SC.ACVOL_1")</f>
        <v>#N/A</v>
      </c>
      <c r="CYX2" s="5" t="e">
        <f>RTD("shicrtdserver64.shicrtd","",CYX1,"SC.ACVOL_1")</f>
        <v>#N/A</v>
      </c>
      <c r="CYY2" s="5" t="e">
        <f>RTD("shicrtdserver64.shicrtd","",CYY1,"SC.ACVOL_1")</f>
        <v>#N/A</v>
      </c>
      <c r="CYZ2" s="5" t="e">
        <f>RTD("shicrtdserver64.shicrtd","",CYZ1,"SC.ACVOL_1")</f>
        <v>#N/A</v>
      </c>
      <c r="CZA2" s="5" t="e">
        <f>RTD("shicrtdserver64.shicrtd","",CZA1,"SC.ACVOL_1")</f>
        <v>#N/A</v>
      </c>
      <c r="CZB2" s="5" t="e">
        <f>RTD("shicrtdserver64.shicrtd","",CZB1,"SC.ACVOL_1")</f>
        <v>#N/A</v>
      </c>
      <c r="CZC2" s="5" t="e">
        <f>RTD("shicrtdserver64.shicrtd","",CZC1,"SC.ACVOL_1")</f>
        <v>#N/A</v>
      </c>
      <c r="CZD2" s="5" t="e">
        <f>RTD("shicrtdserver64.shicrtd","",CZD1,"SC.ACVOL_1")</f>
        <v>#N/A</v>
      </c>
      <c r="CZE2" s="5" t="e">
        <f>RTD("shicrtdserver64.shicrtd","",CZE1,"SC.ACVOL_1")</f>
        <v>#N/A</v>
      </c>
      <c r="CZF2" s="5" t="e">
        <f>RTD("shicrtdserver64.shicrtd","",CZF1,"SC.ACVOL_1")</f>
        <v>#N/A</v>
      </c>
      <c r="CZG2" s="5" t="e">
        <f>RTD("shicrtdserver64.shicrtd","",CZG1,"SC.ACVOL_1")</f>
        <v>#N/A</v>
      </c>
      <c r="CZH2" s="5" t="e">
        <f>RTD("shicrtdserver64.shicrtd","",CZH1,"SC.ACVOL_1")</f>
        <v>#N/A</v>
      </c>
      <c r="CZI2" s="5" t="e">
        <f>RTD("shicrtdserver64.shicrtd","",CZI1,"SC.ACVOL_1")</f>
        <v>#N/A</v>
      </c>
      <c r="CZJ2" s="5" t="e">
        <f>RTD("shicrtdserver64.shicrtd","",CZJ1,"SC.ACVOL_1")</f>
        <v>#N/A</v>
      </c>
      <c r="CZK2" s="5" t="e">
        <f>RTD("shicrtdserver64.shicrtd","",CZK1,"SC.ACVOL_1")</f>
        <v>#N/A</v>
      </c>
      <c r="CZL2" s="5" t="e">
        <f>RTD("shicrtdserver64.shicrtd","",CZL1,"SC.ACVOL_1")</f>
        <v>#N/A</v>
      </c>
      <c r="CZM2" s="5" t="e">
        <f>RTD("shicrtdserver64.shicrtd","",CZM1,"SC.ACVOL_1")</f>
        <v>#N/A</v>
      </c>
      <c r="CZN2" s="5" t="e">
        <f>RTD("shicrtdserver64.shicrtd","",CZN1,"SC.ACVOL_1")</f>
        <v>#N/A</v>
      </c>
      <c r="CZO2" s="5" t="e">
        <f>RTD("shicrtdserver64.shicrtd","",CZO1,"SC.ACVOL_1")</f>
        <v>#N/A</v>
      </c>
    </row>
    <row r="3" spans="1:2719" x14ac:dyDescent="0.3">
      <c r="A3" s="8">
        <v>44015</v>
      </c>
      <c r="B3" s="5">
        <v>518142</v>
      </c>
      <c r="C3" s="5">
        <v>851554</v>
      </c>
      <c r="D3" s="5">
        <v>35177</v>
      </c>
      <c r="E3" s="5">
        <v>83475</v>
      </c>
      <c r="F3" s="5">
        <v>10137</v>
      </c>
      <c r="G3" s="5">
        <v>1641</v>
      </c>
      <c r="H3" s="5">
        <v>293624</v>
      </c>
      <c r="I3" s="5">
        <v>12556</v>
      </c>
      <c r="J3" s="5">
        <v>804126</v>
      </c>
      <c r="K3" s="5">
        <v>134705</v>
      </c>
      <c r="L3" s="5">
        <v>29639</v>
      </c>
      <c r="M3" s="5">
        <v>36405</v>
      </c>
      <c r="N3" s="5">
        <v>2895</v>
      </c>
      <c r="O3" s="5">
        <v>43663</v>
      </c>
      <c r="P3" s="5">
        <v>20127</v>
      </c>
      <c r="Q3" s="5">
        <v>10576</v>
      </c>
      <c r="R3" s="5">
        <v>212145</v>
      </c>
      <c r="S3" s="5">
        <v>76111</v>
      </c>
      <c r="T3" s="5">
        <v>7030</v>
      </c>
      <c r="U3" s="5">
        <v>52448</v>
      </c>
      <c r="V3" s="5">
        <v>45170</v>
      </c>
      <c r="W3" s="5">
        <v>1273</v>
      </c>
      <c r="X3" s="5">
        <v>4711</v>
      </c>
      <c r="Y3" s="5">
        <v>740937</v>
      </c>
      <c r="Z3" s="5">
        <v>165996</v>
      </c>
      <c r="AA3" s="5">
        <v>909469</v>
      </c>
      <c r="AB3" s="5">
        <v>645909</v>
      </c>
      <c r="AC3" s="5">
        <v>9607</v>
      </c>
      <c r="AD3" s="5">
        <v>627</v>
      </c>
      <c r="AE3" s="5">
        <v>477392</v>
      </c>
      <c r="AF3" s="5">
        <v>10585</v>
      </c>
      <c r="AG3" s="5">
        <v>153315</v>
      </c>
      <c r="AH3" s="5">
        <v>24644</v>
      </c>
      <c r="AI3" s="5">
        <v>16104</v>
      </c>
      <c r="AJ3" s="5">
        <v>711</v>
      </c>
      <c r="AK3" s="5">
        <v>140877</v>
      </c>
      <c r="AL3" s="5">
        <v>1627</v>
      </c>
      <c r="AM3" s="5">
        <v>41398</v>
      </c>
      <c r="AN3" s="5">
        <v>10558</v>
      </c>
      <c r="AO3" s="5">
        <v>18061</v>
      </c>
      <c r="AP3" s="5">
        <v>2100</v>
      </c>
      <c r="AQ3" s="5">
        <v>2945</v>
      </c>
      <c r="AR3" s="5">
        <v>9297</v>
      </c>
      <c r="AS3" s="5">
        <v>3196</v>
      </c>
      <c r="AT3" s="5">
        <v>2186484</v>
      </c>
      <c r="AU3" s="5">
        <v>1118</v>
      </c>
      <c r="AV3" s="5">
        <v>97995</v>
      </c>
      <c r="AW3" s="5">
        <v>21307</v>
      </c>
      <c r="AX3" s="5">
        <v>670242</v>
      </c>
      <c r="AY3" s="5">
        <v>28915</v>
      </c>
      <c r="AZ3" s="5">
        <v>1281</v>
      </c>
      <c r="BA3" s="5">
        <v>40012</v>
      </c>
      <c r="BB3" s="5">
        <v>4900</v>
      </c>
      <c r="BC3" s="5">
        <v>1406</v>
      </c>
      <c r="BD3" s="5">
        <v>2872</v>
      </c>
      <c r="BE3" s="5">
        <v>212181</v>
      </c>
      <c r="BF3" s="5">
        <v>47562</v>
      </c>
      <c r="BG3" s="5">
        <v>30223</v>
      </c>
      <c r="BH3" s="5">
        <v>4574471</v>
      </c>
      <c r="BI3" s="5">
        <v>576630</v>
      </c>
      <c r="BJ3" s="5">
        <v>25081</v>
      </c>
      <c r="BK3" s="5">
        <v>67765</v>
      </c>
      <c r="BL3" s="5">
        <v>375530</v>
      </c>
      <c r="BM3" s="5">
        <v>5748</v>
      </c>
      <c r="BN3" s="5">
        <v>1243106</v>
      </c>
      <c r="BO3" s="5">
        <v>41358</v>
      </c>
      <c r="BP3" s="5">
        <v>48660</v>
      </c>
      <c r="BQ3" s="5">
        <v>7428</v>
      </c>
      <c r="BR3" s="5">
        <v>7332</v>
      </c>
      <c r="BS3" s="5">
        <v>100458</v>
      </c>
      <c r="BT3" s="5">
        <v>37355</v>
      </c>
      <c r="BU3" s="5">
        <v>8444</v>
      </c>
      <c r="BV3" s="5">
        <v>9018</v>
      </c>
      <c r="BW3" s="5">
        <v>1353</v>
      </c>
      <c r="BX3" s="5">
        <v>99396</v>
      </c>
      <c r="BY3" s="5">
        <v>7712</v>
      </c>
      <c r="BZ3" s="5">
        <v>1558691</v>
      </c>
      <c r="CA3" s="5">
        <v>202599</v>
      </c>
      <c r="CB3" s="5">
        <v>79009</v>
      </c>
      <c r="CC3" s="5">
        <v>797211</v>
      </c>
      <c r="CD3" s="5">
        <v>154670</v>
      </c>
      <c r="CE3" s="5">
        <v>55570</v>
      </c>
      <c r="CF3" s="5">
        <v>667</v>
      </c>
      <c r="CG3" s="5">
        <v>1306</v>
      </c>
      <c r="CH3" s="5">
        <v>43815</v>
      </c>
      <c r="CI3" s="5">
        <v>494410</v>
      </c>
      <c r="CJ3" s="5">
        <v>429409</v>
      </c>
      <c r="CK3" s="5">
        <v>22988676</v>
      </c>
      <c r="CL3" s="5">
        <v>51138</v>
      </c>
      <c r="CM3" s="5">
        <v>7513</v>
      </c>
      <c r="CN3" s="5">
        <v>80924</v>
      </c>
      <c r="CO3" s="5">
        <v>582794</v>
      </c>
      <c r="CP3" s="5">
        <v>123481</v>
      </c>
      <c r="CQ3" s="5">
        <v>342</v>
      </c>
      <c r="CR3" s="5">
        <v>388</v>
      </c>
      <c r="CS3" s="5">
        <v>985150</v>
      </c>
      <c r="CT3" s="5">
        <v>32414</v>
      </c>
      <c r="CU3" s="5">
        <v>127144963</v>
      </c>
      <c r="CV3" s="5">
        <v>4486878</v>
      </c>
      <c r="CW3" s="5">
        <v>672478</v>
      </c>
      <c r="CX3" s="5">
        <v>11241</v>
      </c>
      <c r="CY3" s="5">
        <v>346</v>
      </c>
      <c r="CZ3" s="5">
        <v>1222</v>
      </c>
      <c r="DA3" s="5">
        <v>5920</v>
      </c>
      <c r="DB3" s="5">
        <v>109160</v>
      </c>
      <c r="DC3" s="5">
        <v>653145</v>
      </c>
      <c r="DD3" s="5">
        <v>5969</v>
      </c>
      <c r="DE3" s="5">
        <v>1051297</v>
      </c>
      <c r="DF3" s="5">
        <v>42806</v>
      </c>
      <c r="DG3" s="5">
        <v>19721</v>
      </c>
      <c r="DH3" s="5">
        <v>137792</v>
      </c>
      <c r="DI3" s="5">
        <v>10602</v>
      </c>
      <c r="DJ3" s="5">
        <v>2504</v>
      </c>
      <c r="DK3" s="5">
        <v>2025</v>
      </c>
      <c r="DL3" s="5">
        <v>601254</v>
      </c>
      <c r="DM3" s="5">
        <v>122138</v>
      </c>
      <c r="DN3" s="5">
        <v>32736</v>
      </c>
      <c r="DO3" s="5">
        <v>10855</v>
      </c>
      <c r="DP3" s="5">
        <v>4464</v>
      </c>
      <c r="DQ3" s="5">
        <v>245904</v>
      </c>
      <c r="DR3" s="5">
        <v>5699</v>
      </c>
      <c r="DS3" s="5">
        <v>3423</v>
      </c>
      <c r="DT3" s="5">
        <v>52969</v>
      </c>
      <c r="DU3" s="5">
        <v>25156</v>
      </c>
      <c r="DV3" s="5">
        <v>78665</v>
      </c>
      <c r="DW3" s="5">
        <v>342826</v>
      </c>
      <c r="DX3" s="5">
        <v>40051</v>
      </c>
      <c r="DY3" s="5">
        <v>3009</v>
      </c>
      <c r="DZ3" s="5">
        <v>58242</v>
      </c>
      <c r="EA3" s="5">
        <v>22893</v>
      </c>
      <c r="EB3" s="5">
        <v>4128</v>
      </c>
      <c r="EC3" s="5">
        <v>1999578</v>
      </c>
      <c r="ED3" s="5">
        <v>814763</v>
      </c>
      <c r="EE3" s="5">
        <v>6598834</v>
      </c>
      <c r="EF3" s="5">
        <v>96973</v>
      </c>
      <c r="EG3" s="5">
        <v>3615</v>
      </c>
      <c r="EH3" s="5">
        <v>4234</v>
      </c>
      <c r="EI3" s="5">
        <v>117256</v>
      </c>
      <c r="EJ3" s="5">
        <v>37856</v>
      </c>
      <c r="EK3" s="5">
        <v>19713</v>
      </c>
      <c r="EL3" s="5">
        <v>30584</v>
      </c>
      <c r="EM3" s="5">
        <v>1225</v>
      </c>
      <c r="EN3" s="5">
        <v>18275</v>
      </c>
      <c r="EO3" s="5">
        <v>0</v>
      </c>
      <c r="EP3" s="5">
        <v>32866</v>
      </c>
      <c r="EQ3" s="5">
        <v>64122</v>
      </c>
      <c r="ER3" s="5">
        <v>188782</v>
      </c>
      <c r="ES3" s="5">
        <v>10545</v>
      </c>
      <c r="ET3" s="5">
        <v>405176</v>
      </c>
      <c r="EU3" s="5">
        <v>29039</v>
      </c>
      <c r="EV3" s="5">
        <v>108419</v>
      </c>
      <c r="EW3" s="5">
        <v>3205079</v>
      </c>
      <c r="EX3" s="5">
        <v>7805</v>
      </c>
      <c r="EY3" s="5">
        <v>401229</v>
      </c>
      <c r="EZ3" s="5">
        <v>95841</v>
      </c>
      <c r="FA3" s="5">
        <v>440</v>
      </c>
      <c r="FB3" s="5">
        <v>18902</v>
      </c>
      <c r="FC3" s="5">
        <v>2561052</v>
      </c>
      <c r="FD3" s="5">
        <v>41931</v>
      </c>
      <c r="FE3" s="5">
        <v>33511</v>
      </c>
      <c r="FF3" s="5">
        <v>1483326</v>
      </c>
      <c r="FG3" s="5">
        <v>16192</v>
      </c>
      <c r="FH3" s="5">
        <v>234694</v>
      </c>
      <c r="FI3" s="5">
        <v>282953</v>
      </c>
      <c r="FJ3" s="5">
        <v>24012</v>
      </c>
      <c r="FK3" s="5">
        <v>8578</v>
      </c>
      <c r="FL3" s="5">
        <v>6305</v>
      </c>
      <c r="FM3" s="5">
        <v>276141</v>
      </c>
      <c r="FN3" s="5">
        <v>1455193</v>
      </c>
      <c r="FO3" s="5">
        <v>57625</v>
      </c>
      <c r="FP3" s="5">
        <v>2366778</v>
      </c>
      <c r="FQ3" s="5">
        <v>28495</v>
      </c>
      <c r="FR3" s="5">
        <v>5660</v>
      </c>
      <c r="FS3" s="5">
        <v>1640</v>
      </c>
      <c r="FT3" s="5">
        <v>35276</v>
      </c>
      <c r="FU3" s="5">
        <v>149766</v>
      </c>
      <c r="FV3" s="5">
        <v>542411</v>
      </c>
      <c r="FW3" s="5">
        <v>11865</v>
      </c>
      <c r="FX3" s="5">
        <v>925</v>
      </c>
      <c r="FY3" s="5">
        <v>101937</v>
      </c>
      <c r="FZ3" s="5">
        <v>13165</v>
      </c>
      <c r="GA3" s="5">
        <v>1954084</v>
      </c>
      <c r="GB3" s="5">
        <v>201081</v>
      </c>
      <c r="GC3" s="5">
        <v>3395</v>
      </c>
      <c r="GD3" s="5">
        <v>4793712</v>
      </c>
      <c r="GE3" s="5">
        <v>51036</v>
      </c>
      <c r="GF3" s="5">
        <v>37216</v>
      </c>
      <c r="GG3" s="5">
        <v>9290</v>
      </c>
      <c r="GH3" s="5">
        <v>938012</v>
      </c>
      <c r="GI3" s="5">
        <v>7446</v>
      </c>
      <c r="GJ3" s="5">
        <v>3114</v>
      </c>
      <c r="GK3" s="5">
        <v>117524</v>
      </c>
      <c r="GL3" s="5">
        <v>2863</v>
      </c>
      <c r="GM3" s="5">
        <v>321358</v>
      </c>
      <c r="GN3" s="5">
        <v>45818</v>
      </c>
      <c r="GO3" s="5">
        <v>327</v>
      </c>
      <c r="GP3" s="5">
        <v>0</v>
      </c>
      <c r="GQ3" s="5">
        <v>5829</v>
      </c>
      <c r="GR3" s="5">
        <v>544831</v>
      </c>
      <c r="GS3" s="5">
        <v>1765670</v>
      </c>
      <c r="GT3" s="5">
        <v>204556</v>
      </c>
      <c r="GU3" s="5">
        <v>863721</v>
      </c>
      <c r="GV3" s="5">
        <v>18300</v>
      </c>
      <c r="GW3" s="5">
        <v>885</v>
      </c>
      <c r="GX3" s="5">
        <v>4456</v>
      </c>
      <c r="GY3" s="5">
        <v>205978</v>
      </c>
      <c r="GZ3" s="5">
        <v>88203</v>
      </c>
      <c r="HA3" s="5">
        <v>36556</v>
      </c>
      <c r="HB3" s="5">
        <v>701529</v>
      </c>
      <c r="HC3" s="5">
        <v>35853</v>
      </c>
      <c r="HD3" s="5">
        <v>739533</v>
      </c>
      <c r="HE3" s="5">
        <v>316156</v>
      </c>
      <c r="HF3" s="5">
        <v>274875</v>
      </c>
      <c r="HG3" s="5">
        <v>82729</v>
      </c>
      <c r="HH3" s="5">
        <v>31521</v>
      </c>
      <c r="HI3" s="5">
        <v>11663</v>
      </c>
      <c r="HJ3" s="5">
        <v>147889</v>
      </c>
      <c r="HK3" s="5">
        <v>4461</v>
      </c>
      <c r="HL3" s="5">
        <v>2332099</v>
      </c>
      <c r="HM3" s="5">
        <v>205691</v>
      </c>
      <c r="HN3" s="5">
        <v>127451</v>
      </c>
      <c r="HO3" s="5">
        <v>46214</v>
      </c>
      <c r="HP3" s="5">
        <v>4014395</v>
      </c>
      <c r="HQ3" s="5">
        <v>441</v>
      </c>
      <c r="HR3" s="5">
        <v>527516</v>
      </c>
      <c r="HS3" s="5">
        <v>571837</v>
      </c>
      <c r="HT3" s="5">
        <v>173100</v>
      </c>
      <c r="HU3" s="5">
        <v>22946</v>
      </c>
      <c r="HV3" s="5">
        <v>271729</v>
      </c>
      <c r="HW3" s="5">
        <v>2406</v>
      </c>
      <c r="HX3" s="5">
        <v>370</v>
      </c>
      <c r="HY3" s="5">
        <v>517953</v>
      </c>
      <c r="HZ3" s="5">
        <v>1478</v>
      </c>
      <c r="IA3" s="5">
        <v>3234</v>
      </c>
      <c r="IB3" s="5">
        <v>13839</v>
      </c>
      <c r="IC3" s="5">
        <v>91094</v>
      </c>
      <c r="ID3" s="5">
        <v>390608</v>
      </c>
      <c r="IE3" s="5">
        <v>86242183</v>
      </c>
      <c r="IF3" s="5">
        <v>1177</v>
      </c>
      <c r="IG3" s="5">
        <v>1911</v>
      </c>
      <c r="IH3" s="5">
        <v>134827</v>
      </c>
      <c r="II3" s="5">
        <v>230802</v>
      </c>
      <c r="IJ3" s="5">
        <v>307394</v>
      </c>
      <c r="IK3" s="5">
        <v>27788</v>
      </c>
      <c r="IL3" s="5">
        <v>97662</v>
      </c>
      <c r="IM3" s="5">
        <v>0</v>
      </c>
      <c r="IN3" s="5">
        <v>29546</v>
      </c>
      <c r="IO3" s="5">
        <v>3931</v>
      </c>
      <c r="IP3" s="5">
        <v>714509</v>
      </c>
      <c r="IQ3" s="5">
        <v>735376</v>
      </c>
      <c r="IR3" s="5">
        <v>12097</v>
      </c>
      <c r="IS3" s="5">
        <v>14161</v>
      </c>
      <c r="IT3" s="5">
        <v>33549</v>
      </c>
      <c r="IU3" s="5">
        <v>21823</v>
      </c>
      <c r="IV3" s="5">
        <v>1646247</v>
      </c>
      <c r="IW3" s="5">
        <v>137800</v>
      </c>
      <c r="IX3" s="5">
        <v>51353</v>
      </c>
      <c r="IY3" s="5">
        <v>69086</v>
      </c>
      <c r="IZ3" s="5">
        <v>392</v>
      </c>
      <c r="JA3" s="5">
        <v>12257</v>
      </c>
      <c r="JB3" s="5">
        <v>258123</v>
      </c>
      <c r="JC3" s="5">
        <v>75388</v>
      </c>
      <c r="JD3" s="5">
        <v>48177</v>
      </c>
      <c r="JE3" s="5">
        <v>20932</v>
      </c>
      <c r="JF3" s="5">
        <v>6884</v>
      </c>
      <c r="JG3" s="5">
        <v>70958</v>
      </c>
      <c r="JH3" s="5">
        <v>37283</v>
      </c>
      <c r="JI3" s="5">
        <v>6152</v>
      </c>
      <c r="JJ3" s="5">
        <v>88083</v>
      </c>
      <c r="JK3" s="5">
        <v>135069</v>
      </c>
      <c r="JL3" s="5">
        <v>2225532</v>
      </c>
      <c r="JM3" s="5">
        <v>55053</v>
      </c>
      <c r="JN3" s="5">
        <v>47159</v>
      </c>
      <c r="JO3" s="5">
        <v>4307378</v>
      </c>
      <c r="JP3" s="5">
        <v>863987</v>
      </c>
      <c r="JQ3" s="5">
        <v>171910</v>
      </c>
      <c r="JR3" s="5">
        <v>162945</v>
      </c>
      <c r="JS3" s="5">
        <v>2387</v>
      </c>
      <c r="JT3" s="5">
        <v>1705</v>
      </c>
      <c r="JU3" s="5">
        <v>306481</v>
      </c>
      <c r="JV3" s="5">
        <v>41640</v>
      </c>
      <c r="JW3" s="5">
        <v>5604</v>
      </c>
      <c r="JX3" s="5">
        <v>141229</v>
      </c>
      <c r="JY3" s="5">
        <v>53711</v>
      </c>
      <c r="JZ3" s="5">
        <v>154853</v>
      </c>
      <c r="KA3" s="5">
        <v>20718</v>
      </c>
      <c r="KB3" s="5">
        <v>4717</v>
      </c>
      <c r="KC3" s="5">
        <v>133028</v>
      </c>
      <c r="KD3" s="5">
        <v>1761473</v>
      </c>
      <c r="KE3" s="5">
        <v>3255</v>
      </c>
      <c r="KF3" s="5">
        <v>1465910</v>
      </c>
      <c r="KG3" s="5">
        <v>300876</v>
      </c>
      <c r="KH3" s="5">
        <v>36123</v>
      </c>
      <c r="KI3" s="5">
        <v>9811</v>
      </c>
      <c r="KJ3" s="5">
        <v>54464</v>
      </c>
      <c r="KK3" s="5">
        <v>13561</v>
      </c>
      <c r="KL3" s="5">
        <v>1581735</v>
      </c>
      <c r="KM3" s="5">
        <v>16312</v>
      </c>
      <c r="KN3" s="5">
        <v>2858</v>
      </c>
      <c r="KO3" s="5">
        <v>790473</v>
      </c>
      <c r="KP3" s="5">
        <v>1093861</v>
      </c>
      <c r="KQ3" s="5">
        <v>565861</v>
      </c>
      <c r="KR3" s="5">
        <v>66292</v>
      </c>
      <c r="KS3" s="5">
        <v>52888</v>
      </c>
      <c r="KT3" s="5">
        <v>7451</v>
      </c>
      <c r="KU3" s="5">
        <v>2786422</v>
      </c>
      <c r="KV3" s="5">
        <v>298735</v>
      </c>
      <c r="KW3" s="5">
        <v>12323</v>
      </c>
      <c r="KX3" s="5">
        <v>86146</v>
      </c>
      <c r="KY3" s="5">
        <v>187982</v>
      </c>
      <c r="KZ3" s="5">
        <v>45748</v>
      </c>
      <c r="LA3" s="5">
        <v>5830</v>
      </c>
      <c r="LB3" s="5">
        <v>36126</v>
      </c>
      <c r="LC3" s="5">
        <v>5098</v>
      </c>
      <c r="LD3" s="5">
        <v>3984399</v>
      </c>
      <c r="LE3" s="5">
        <v>58793</v>
      </c>
      <c r="LF3" s="5">
        <v>35910</v>
      </c>
      <c r="LG3" s="5">
        <v>94929</v>
      </c>
      <c r="LH3" s="5">
        <v>4929</v>
      </c>
      <c r="LI3" s="5">
        <v>13323</v>
      </c>
      <c r="LJ3" s="5">
        <v>70902</v>
      </c>
      <c r="LK3" s="5">
        <v>315</v>
      </c>
      <c r="LL3" s="5">
        <v>2703</v>
      </c>
      <c r="LM3" s="5">
        <v>751</v>
      </c>
      <c r="LN3" s="5">
        <v>70257</v>
      </c>
      <c r="LO3" s="5">
        <v>0</v>
      </c>
      <c r="LP3" s="5">
        <v>3901122</v>
      </c>
      <c r="LQ3" s="5">
        <v>676429</v>
      </c>
      <c r="LR3" s="5">
        <v>26126</v>
      </c>
      <c r="LS3" s="5">
        <v>11808529</v>
      </c>
      <c r="LT3" s="5">
        <v>1337697</v>
      </c>
      <c r="LU3" s="5">
        <v>1448763</v>
      </c>
      <c r="LV3" s="5">
        <v>102782</v>
      </c>
      <c r="LW3" s="5">
        <v>151744</v>
      </c>
      <c r="LX3" s="5">
        <v>82219</v>
      </c>
      <c r="LY3" s="5">
        <v>7926</v>
      </c>
      <c r="LZ3" s="5">
        <v>9474</v>
      </c>
      <c r="MA3" s="5">
        <v>826</v>
      </c>
      <c r="MB3" s="5">
        <v>2608524</v>
      </c>
      <c r="MC3" s="5">
        <v>325566</v>
      </c>
      <c r="MD3" s="5">
        <v>62419</v>
      </c>
      <c r="ME3" s="5">
        <v>38373</v>
      </c>
      <c r="MF3" s="5">
        <v>1908591</v>
      </c>
      <c r="MG3" s="5">
        <v>222926</v>
      </c>
      <c r="MH3" s="5">
        <v>7872</v>
      </c>
      <c r="MI3" s="5">
        <v>157199</v>
      </c>
      <c r="MJ3" s="5">
        <v>9549</v>
      </c>
      <c r="MK3" s="5">
        <v>60868</v>
      </c>
      <c r="ML3" s="5">
        <v>60947</v>
      </c>
      <c r="MM3" s="5">
        <v>283566</v>
      </c>
      <c r="MN3" s="5">
        <v>484589</v>
      </c>
      <c r="MO3" s="5">
        <v>490100</v>
      </c>
      <c r="MP3" s="5">
        <v>3992</v>
      </c>
      <c r="MQ3" s="5">
        <v>217819</v>
      </c>
      <c r="MR3" s="5">
        <v>43564</v>
      </c>
      <c r="MS3" s="5">
        <v>538253</v>
      </c>
      <c r="MT3" s="5">
        <v>22984</v>
      </c>
      <c r="MU3" s="5">
        <v>235912</v>
      </c>
      <c r="MV3" s="5">
        <v>9270</v>
      </c>
      <c r="MW3" s="5">
        <v>60417</v>
      </c>
      <c r="MX3" s="5">
        <v>81514</v>
      </c>
      <c r="MY3" s="5">
        <v>17970</v>
      </c>
      <c r="MZ3" s="5">
        <v>1473</v>
      </c>
      <c r="NA3" s="5">
        <v>136777</v>
      </c>
      <c r="NB3" s="5">
        <v>7610</v>
      </c>
      <c r="NC3" s="5">
        <v>1288022</v>
      </c>
      <c r="ND3" s="5">
        <v>35273</v>
      </c>
      <c r="NE3" s="5">
        <v>149675</v>
      </c>
      <c r="NF3" s="5">
        <v>76815</v>
      </c>
      <c r="NG3" s="5">
        <v>9873</v>
      </c>
      <c r="NH3" s="5">
        <v>58310</v>
      </c>
      <c r="NI3" s="5">
        <v>253551</v>
      </c>
      <c r="NJ3" s="5">
        <v>75800</v>
      </c>
      <c r="NK3" s="5">
        <v>600245</v>
      </c>
      <c r="NL3" s="5">
        <v>153673</v>
      </c>
      <c r="NM3" s="5">
        <v>3369568</v>
      </c>
      <c r="NN3" s="5">
        <v>892755</v>
      </c>
      <c r="NO3" s="5">
        <v>7535</v>
      </c>
      <c r="NP3" s="5">
        <v>474949</v>
      </c>
      <c r="NQ3" s="5">
        <v>28834</v>
      </c>
      <c r="NR3" s="5">
        <v>4362</v>
      </c>
      <c r="NS3" s="5">
        <v>7941</v>
      </c>
      <c r="NT3" s="5">
        <v>9447</v>
      </c>
      <c r="NU3" s="5">
        <v>158125</v>
      </c>
      <c r="NV3" s="5">
        <v>412921</v>
      </c>
      <c r="NW3" s="5">
        <v>5438260</v>
      </c>
      <c r="NX3" s="5">
        <v>77934</v>
      </c>
      <c r="NY3" s="5">
        <v>29082</v>
      </c>
      <c r="NZ3" s="5">
        <v>4291736</v>
      </c>
      <c r="OA3" s="5">
        <v>101887</v>
      </c>
      <c r="OB3" s="5">
        <v>5537</v>
      </c>
      <c r="OC3" s="5">
        <v>117959</v>
      </c>
      <c r="OD3" s="5">
        <v>0</v>
      </c>
      <c r="OE3" s="5">
        <v>114427</v>
      </c>
      <c r="OF3" s="5">
        <v>7754</v>
      </c>
      <c r="OG3" s="5">
        <v>7270</v>
      </c>
      <c r="OH3" s="5">
        <v>75416</v>
      </c>
      <c r="OI3" s="5">
        <v>150250</v>
      </c>
      <c r="OJ3" s="5">
        <v>10806</v>
      </c>
      <c r="OK3" s="5">
        <v>576029</v>
      </c>
      <c r="OL3" s="5">
        <v>1693</v>
      </c>
      <c r="OM3" s="5">
        <v>1109</v>
      </c>
      <c r="ON3" s="5">
        <v>928954</v>
      </c>
      <c r="OO3" s="5">
        <v>12307909</v>
      </c>
      <c r="OP3" s="5">
        <v>537423</v>
      </c>
      <c r="OQ3" s="5">
        <v>343886</v>
      </c>
      <c r="OR3" s="5">
        <v>153098</v>
      </c>
      <c r="OS3" s="5">
        <v>13581</v>
      </c>
      <c r="OT3" s="5">
        <v>13782</v>
      </c>
      <c r="OU3" s="5">
        <v>69222</v>
      </c>
      <c r="OV3" s="5">
        <v>76266</v>
      </c>
      <c r="OW3" s="5">
        <v>254637</v>
      </c>
      <c r="OX3" s="5">
        <v>32093108</v>
      </c>
      <c r="OY3" s="5">
        <v>188948</v>
      </c>
      <c r="OZ3" s="5">
        <v>11369</v>
      </c>
      <c r="PA3" s="5">
        <v>413972</v>
      </c>
      <c r="PB3" s="5">
        <v>39749</v>
      </c>
      <c r="PC3" s="5">
        <v>68435</v>
      </c>
      <c r="PD3" s="5">
        <v>4803</v>
      </c>
      <c r="PE3" s="5">
        <v>1134747</v>
      </c>
      <c r="PF3" s="5">
        <v>666087</v>
      </c>
      <c r="PG3" s="5">
        <v>649497</v>
      </c>
      <c r="PH3" s="5">
        <v>54228</v>
      </c>
      <c r="PI3" s="5">
        <v>325614</v>
      </c>
      <c r="PJ3" s="5">
        <v>33468</v>
      </c>
      <c r="PK3" s="5">
        <v>0</v>
      </c>
      <c r="PL3" s="5">
        <v>6143</v>
      </c>
      <c r="PM3" s="5">
        <v>3599</v>
      </c>
      <c r="PN3" s="5">
        <v>94514</v>
      </c>
      <c r="PO3" s="5">
        <v>445989</v>
      </c>
      <c r="PP3" s="5">
        <v>75697</v>
      </c>
      <c r="PQ3" s="5">
        <v>776</v>
      </c>
      <c r="PR3" s="5">
        <v>363496</v>
      </c>
      <c r="PS3" s="5">
        <v>22707</v>
      </c>
      <c r="PT3" s="5">
        <v>21473</v>
      </c>
      <c r="PU3" s="5">
        <v>633500</v>
      </c>
      <c r="PV3" s="5">
        <v>2505341</v>
      </c>
      <c r="PW3" s="5">
        <v>49327</v>
      </c>
      <c r="PX3" s="5">
        <v>336997</v>
      </c>
      <c r="PY3" s="5">
        <v>1971047</v>
      </c>
      <c r="PZ3" s="5">
        <v>29389</v>
      </c>
      <c r="QA3" s="5">
        <v>169592</v>
      </c>
      <c r="QB3" s="5">
        <v>18525</v>
      </c>
      <c r="QC3" s="5">
        <v>50890</v>
      </c>
      <c r="QD3" s="5">
        <v>1170690</v>
      </c>
      <c r="QE3" s="5">
        <v>276794</v>
      </c>
      <c r="QF3" s="5">
        <v>39311</v>
      </c>
      <c r="QG3" s="5">
        <v>364849</v>
      </c>
      <c r="QH3" s="5">
        <v>42786</v>
      </c>
      <c r="QI3" s="5">
        <v>139089</v>
      </c>
      <c r="QJ3" s="5">
        <v>2512305</v>
      </c>
      <c r="QK3" s="5">
        <v>48427</v>
      </c>
      <c r="QL3" s="5">
        <v>1817736</v>
      </c>
      <c r="QM3" s="5">
        <v>137869</v>
      </c>
      <c r="QN3" s="5">
        <v>73000</v>
      </c>
      <c r="QO3" s="5">
        <v>161770</v>
      </c>
      <c r="QP3" s="5">
        <v>12841</v>
      </c>
      <c r="QQ3" s="5">
        <v>1919712</v>
      </c>
      <c r="QR3" s="5">
        <v>636</v>
      </c>
      <c r="QS3" s="5">
        <v>14127</v>
      </c>
      <c r="QT3" s="5">
        <v>1968180</v>
      </c>
      <c r="QU3" s="5">
        <v>946297</v>
      </c>
      <c r="QV3" s="5">
        <v>87781</v>
      </c>
      <c r="QW3" s="5">
        <v>7445</v>
      </c>
      <c r="QX3" s="5">
        <v>161944</v>
      </c>
      <c r="QY3" s="5">
        <v>627663</v>
      </c>
      <c r="QZ3" s="5">
        <v>363625</v>
      </c>
      <c r="RA3" s="5">
        <v>2018860</v>
      </c>
      <c r="RB3" s="5">
        <v>41875</v>
      </c>
      <c r="RC3" s="5">
        <v>33884</v>
      </c>
      <c r="RD3" s="5">
        <v>2797418</v>
      </c>
      <c r="RE3" s="5">
        <v>31219</v>
      </c>
      <c r="RF3" s="5">
        <v>2243407</v>
      </c>
      <c r="RG3" s="5">
        <v>83482</v>
      </c>
      <c r="RH3" s="5">
        <v>94471</v>
      </c>
      <c r="RI3" s="5">
        <v>10253</v>
      </c>
      <c r="RJ3" s="5">
        <v>60911</v>
      </c>
      <c r="RK3" s="5">
        <v>15744</v>
      </c>
      <c r="RL3" s="5">
        <v>0</v>
      </c>
      <c r="RM3" s="5">
        <v>2859030</v>
      </c>
      <c r="RN3" s="5">
        <v>147445</v>
      </c>
      <c r="RO3" s="5">
        <v>152550</v>
      </c>
      <c r="RP3" s="5">
        <v>1217640</v>
      </c>
      <c r="RQ3" s="5">
        <v>37181</v>
      </c>
      <c r="RR3" s="5">
        <v>14790</v>
      </c>
      <c r="RS3" s="5">
        <v>377307</v>
      </c>
      <c r="RT3" s="5">
        <v>1186526</v>
      </c>
      <c r="RU3" s="5">
        <v>310298</v>
      </c>
      <c r="RV3" s="5">
        <v>11471</v>
      </c>
      <c r="RW3" s="5">
        <v>99367</v>
      </c>
      <c r="RX3" s="5">
        <v>2150540</v>
      </c>
      <c r="RY3" s="5">
        <v>245527</v>
      </c>
      <c r="RZ3" s="5">
        <v>108818</v>
      </c>
      <c r="SA3" s="5">
        <v>32367</v>
      </c>
      <c r="SB3" s="5">
        <v>2054869</v>
      </c>
      <c r="SC3" s="5">
        <v>722715</v>
      </c>
      <c r="SD3" s="5">
        <v>17609</v>
      </c>
      <c r="SE3" s="5">
        <v>118143</v>
      </c>
      <c r="SF3" s="5">
        <v>2500461</v>
      </c>
      <c r="SG3" s="5">
        <v>48517</v>
      </c>
      <c r="SH3" s="5">
        <v>31533</v>
      </c>
      <c r="SI3" s="5">
        <v>125018</v>
      </c>
      <c r="SJ3" s="5">
        <v>141263</v>
      </c>
      <c r="SK3" s="5">
        <v>1031559</v>
      </c>
      <c r="SL3" s="5">
        <v>171406</v>
      </c>
      <c r="SM3" s="5">
        <v>230242</v>
      </c>
      <c r="SN3" s="5">
        <v>100765</v>
      </c>
      <c r="SO3" s="5">
        <v>130219</v>
      </c>
      <c r="SP3" s="5">
        <v>30345</v>
      </c>
      <c r="SQ3" s="5">
        <v>19284</v>
      </c>
      <c r="SR3" s="5">
        <v>0</v>
      </c>
      <c r="SS3" s="5">
        <v>280632</v>
      </c>
      <c r="ST3" s="5">
        <v>35727</v>
      </c>
      <c r="SU3" s="5">
        <v>71527</v>
      </c>
      <c r="SV3" s="5">
        <v>6698</v>
      </c>
      <c r="SW3" s="5">
        <v>324761</v>
      </c>
      <c r="SX3" s="5">
        <v>10571</v>
      </c>
      <c r="SY3" s="5">
        <v>3173191</v>
      </c>
      <c r="SZ3" s="5">
        <v>411574</v>
      </c>
      <c r="TA3" s="5">
        <v>348756</v>
      </c>
      <c r="TB3" s="5">
        <v>0</v>
      </c>
      <c r="TC3" s="5">
        <v>139959</v>
      </c>
      <c r="TD3" s="5">
        <v>49207</v>
      </c>
      <c r="TE3" s="5">
        <v>2541319</v>
      </c>
      <c r="TF3" s="5">
        <v>4611</v>
      </c>
      <c r="TG3" s="5">
        <v>163985</v>
      </c>
      <c r="TH3" s="5">
        <v>480667</v>
      </c>
      <c r="TI3" s="5">
        <v>283287</v>
      </c>
      <c r="TJ3" s="5">
        <v>131264</v>
      </c>
      <c r="TK3" s="5">
        <v>13828</v>
      </c>
      <c r="TL3" s="5">
        <v>2013325</v>
      </c>
      <c r="TM3" s="5">
        <v>4611</v>
      </c>
      <c r="TN3" s="5">
        <v>178780</v>
      </c>
      <c r="TO3" s="5">
        <v>1271968</v>
      </c>
      <c r="TP3" s="5">
        <v>131193</v>
      </c>
      <c r="TQ3" s="5">
        <v>27563</v>
      </c>
      <c r="TR3" s="5">
        <v>1036372</v>
      </c>
      <c r="TS3" s="5">
        <v>904046</v>
      </c>
      <c r="TT3" s="5">
        <v>3486141</v>
      </c>
      <c r="TU3" s="5">
        <v>573211</v>
      </c>
      <c r="TV3" s="5">
        <v>30958</v>
      </c>
      <c r="TW3" s="5">
        <v>93115</v>
      </c>
      <c r="TX3" s="5">
        <v>338190</v>
      </c>
      <c r="TY3" s="5">
        <v>302862</v>
      </c>
      <c r="TZ3" s="5">
        <v>42193</v>
      </c>
      <c r="UA3" s="5">
        <v>89573</v>
      </c>
      <c r="UB3" s="5">
        <v>9922</v>
      </c>
      <c r="UC3" s="5">
        <v>293852</v>
      </c>
      <c r="UD3" s="5">
        <v>13383</v>
      </c>
      <c r="UE3" s="5">
        <v>2361889</v>
      </c>
      <c r="UF3" s="5">
        <v>112081</v>
      </c>
      <c r="UG3" s="5">
        <v>337481</v>
      </c>
      <c r="UH3" s="5">
        <v>130257</v>
      </c>
      <c r="UI3" s="5">
        <v>0</v>
      </c>
      <c r="UJ3" s="5">
        <v>49973</v>
      </c>
      <c r="UK3" s="5">
        <v>473355</v>
      </c>
      <c r="UL3" s="5">
        <v>139606</v>
      </c>
      <c r="UM3" s="5">
        <v>94171</v>
      </c>
      <c r="UN3" s="5">
        <v>45462</v>
      </c>
      <c r="UO3" s="5">
        <v>90012</v>
      </c>
      <c r="UP3" s="5">
        <v>9429</v>
      </c>
      <c r="UQ3" s="5">
        <v>562888</v>
      </c>
      <c r="UR3" s="5">
        <v>117125</v>
      </c>
      <c r="US3" s="5">
        <v>110716</v>
      </c>
      <c r="UT3" s="5">
        <v>183607</v>
      </c>
      <c r="UU3" s="5">
        <v>80681</v>
      </c>
      <c r="UV3" s="5">
        <v>54329</v>
      </c>
      <c r="UW3" s="5">
        <v>54403</v>
      </c>
      <c r="UX3" s="5">
        <v>67556</v>
      </c>
      <c r="UY3" s="5">
        <v>25964</v>
      </c>
      <c r="UZ3" s="5">
        <v>924</v>
      </c>
      <c r="VA3" s="5">
        <v>8015</v>
      </c>
      <c r="VB3" s="5">
        <v>71506</v>
      </c>
      <c r="VC3" s="5">
        <v>10729</v>
      </c>
      <c r="VD3" s="5">
        <v>712582</v>
      </c>
      <c r="VE3" s="5">
        <v>453020</v>
      </c>
      <c r="VF3" s="5">
        <v>2922016</v>
      </c>
      <c r="VG3" s="5">
        <v>175195</v>
      </c>
      <c r="VH3" s="5">
        <v>16195</v>
      </c>
      <c r="VI3" s="5">
        <v>287276</v>
      </c>
      <c r="VJ3" s="5">
        <v>1206</v>
      </c>
      <c r="VK3" s="5">
        <v>201</v>
      </c>
      <c r="VL3" s="5">
        <v>145729</v>
      </c>
      <c r="VM3" s="5">
        <v>3361769</v>
      </c>
      <c r="VN3" s="5">
        <v>16259</v>
      </c>
      <c r="VO3" s="5">
        <v>112611</v>
      </c>
      <c r="VP3" s="5">
        <v>2925312</v>
      </c>
      <c r="VQ3" s="5">
        <v>173043</v>
      </c>
      <c r="VR3" s="5">
        <v>12943</v>
      </c>
      <c r="VS3" s="5">
        <v>1437516</v>
      </c>
      <c r="VT3" s="5">
        <v>1912365</v>
      </c>
      <c r="VU3" s="5">
        <v>4067</v>
      </c>
      <c r="VV3" s="5">
        <v>313147</v>
      </c>
      <c r="VW3" s="5">
        <v>268016</v>
      </c>
      <c r="VX3" s="5">
        <v>14241</v>
      </c>
      <c r="VY3" s="5">
        <v>2488432</v>
      </c>
      <c r="VZ3" s="5">
        <v>77194</v>
      </c>
      <c r="WA3" s="5">
        <v>14297</v>
      </c>
      <c r="WB3" s="5">
        <v>316160</v>
      </c>
      <c r="WC3" s="5">
        <v>63019</v>
      </c>
      <c r="WD3" s="5">
        <v>1293816</v>
      </c>
      <c r="WE3" s="5">
        <v>153364</v>
      </c>
      <c r="WF3" s="5">
        <v>270814</v>
      </c>
      <c r="WG3" s="5">
        <v>128218</v>
      </c>
      <c r="WH3" s="5">
        <v>31255</v>
      </c>
      <c r="WI3" s="5">
        <v>71906</v>
      </c>
      <c r="WJ3" s="5">
        <v>157298</v>
      </c>
      <c r="WK3" s="5">
        <v>62598</v>
      </c>
      <c r="WL3" s="5">
        <v>232529</v>
      </c>
      <c r="WM3" s="5">
        <v>706459</v>
      </c>
      <c r="WN3" s="5">
        <v>63815</v>
      </c>
      <c r="WO3" s="5">
        <v>54799</v>
      </c>
      <c r="WP3" s="5">
        <v>70</v>
      </c>
      <c r="WQ3" s="5">
        <v>23342</v>
      </c>
      <c r="WR3" s="5">
        <v>153778</v>
      </c>
      <c r="WS3" s="5">
        <v>1097152</v>
      </c>
      <c r="WT3" s="5">
        <v>0</v>
      </c>
      <c r="WU3" s="5">
        <v>282406</v>
      </c>
      <c r="WV3" s="5">
        <v>441246</v>
      </c>
      <c r="WW3" s="5">
        <v>122685</v>
      </c>
      <c r="WX3" s="5">
        <v>2114073</v>
      </c>
      <c r="WY3" s="5">
        <v>201054</v>
      </c>
      <c r="WZ3" s="5">
        <v>4888</v>
      </c>
      <c r="XA3" s="5">
        <v>211435</v>
      </c>
      <c r="XB3" s="5">
        <v>2429237</v>
      </c>
      <c r="XC3" s="5">
        <v>1969</v>
      </c>
      <c r="XD3" s="5">
        <v>77594</v>
      </c>
      <c r="XE3" s="5">
        <v>90781</v>
      </c>
      <c r="XF3" s="5">
        <v>468867</v>
      </c>
      <c r="XG3" s="5">
        <v>32182</v>
      </c>
      <c r="XH3" s="5">
        <v>38618</v>
      </c>
      <c r="XI3" s="5">
        <v>100387</v>
      </c>
      <c r="XJ3" s="5">
        <v>2387068</v>
      </c>
      <c r="XK3" s="5">
        <v>2593</v>
      </c>
      <c r="XL3" s="5">
        <v>117551</v>
      </c>
      <c r="XM3" s="5">
        <v>401357</v>
      </c>
      <c r="XN3" s="5">
        <v>371562</v>
      </c>
      <c r="XO3" s="5">
        <v>20217</v>
      </c>
      <c r="XP3" s="5">
        <v>3469460</v>
      </c>
      <c r="XQ3" s="5">
        <v>237865</v>
      </c>
      <c r="XR3" s="5">
        <v>102087</v>
      </c>
      <c r="XS3" s="5">
        <v>109384</v>
      </c>
      <c r="XT3" s="5">
        <v>15556</v>
      </c>
      <c r="XU3" s="5">
        <v>8039</v>
      </c>
      <c r="XV3" s="5">
        <v>125074</v>
      </c>
      <c r="XW3" s="5">
        <v>80310428</v>
      </c>
      <c r="XX3" s="5">
        <v>232917</v>
      </c>
      <c r="XY3" s="5">
        <v>434577</v>
      </c>
      <c r="XZ3" s="5">
        <v>93744</v>
      </c>
      <c r="YA3" s="5">
        <v>48575</v>
      </c>
      <c r="YB3" s="5">
        <v>48370</v>
      </c>
      <c r="YC3" s="5">
        <v>61167</v>
      </c>
      <c r="YD3" s="5">
        <v>57724</v>
      </c>
      <c r="YE3" s="5">
        <v>46739</v>
      </c>
      <c r="YF3" s="5">
        <v>385173</v>
      </c>
      <c r="YG3" s="5">
        <v>893040</v>
      </c>
      <c r="YH3" s="5">
        <v>202966</v>
      </c>
      <c r="YI3" s="5">
        <v>2904</v>
      </c>
      <c r="YJ3" s="5">
        <v>2522814</v>
      </c>
      <c r="YK3" s="5">
        <v>19749</v>
      </c>
      <c r="YL3" s="5">
        <v>96995</v>
      </c>
      <c r="YM3" s="5">
        <v>104759</v>
      </c>
      <c r="YN3" s="5">
        <v>235582</v>
      </c>
      <c r="YO3" s="5">
        <v>5215973</v>
      </c>
      <c r="YP3" s="5">
        <v>172240</v>
      </c>
      <c r="YQ3" s="5">
        <v>120884</v>
      </c>
      <c r="YR3" s="5">
        <v>22914</v>
      </c>
      <c r="YS3" s="5">
        <v>36243</v>
      </c>
      <c r="YT3" s="5">
        <v>0</v>
      </c>
      <c r="YU3" s="5">
        <v>0</v>
      </c>
      <c r="YV3" s="5">
        <v>284658</v>
      </c>
      <c r="YW3" s="5">
        <v>189638</v>
      </c>
      <c r="YX3" s="5">
        <v>8226</v>
      </c>
      <c r="YY3" s="5">
        <v>119482</v>
      </c>
      <c r="YZ3" s="5">
        <v>75608</v>
      </c>
      <c r="ZA3" s="5">
        <v>32406</v>
      </c>
      <c r="ZB3" s="5">
        <v>333515</v>
      </c>
      <c r="ZC3" s="5">
        <v>62491</v>
      </c>
      <c r="ZD3" s="5">
        <v>2494</v>
      </c>
      <c r="ZE3" s="5">
        <v>30742</v>
      </c>
      <c r="ZF3" s="5">
        <v>65521</v>
      </c>
      <c r="ZG3" s="5">
        <v>324575</v>
      </c>
      <c r="ZH3" s="5">
        <v>23379</v>
      </c>
      <c r="ZI3" s="5">
        <v>95879</v>
      </c>
      <c r="ZJ3" s="5">
        <v>113792</v>
      </c>
      <c r="ZK3" s="5">
        <v>79412</v>
      </c>
      <c r="ZL3" s="5">
        <v>1058224</v>
      </c>
      <c r="ZM3" s="5">
        <v>30107</v>
      </c>
      <c r="ZN3" s="5">
        <v>2538</v>
      </c>
      <c r="ZO3" s="5">
        <v>462570</v>
      </c>
      <c r="ZP3" s="5">
        <v>11534</v>
      </c>
      <c r="ZQ3" s="5">
        <v>18431</v>
      </c>
      <c r="ZR3" s="5">
        <v>267117</v>
      </c>
      <c r="ZS3" s="5">
        <v>9064</v>
      </c>
      <c r="ZT3" s="5">
        <v>2274</v>
      </c>
      <c r="ZU3" s="5">
        <v>963319</v>
      </c>
      <c r="ZV3" s="5">
        <v>7938</v>
      </c>
      <c r="ZW3" s="5">
        <v>186609</v>
      </c>
      <c r="ZX3" s="5">
        <v>2615612</v>
      </c>
      <c r="ZY3" s="5">
        <v>44706</v>
      </c>
      <c r="ZZ3" s="5">
        <v>3154600</v>
      </c>
      <c r="AAA3" s="5">
        <v>0</v>
      </c>
      <c r="AAB3" s="5">
        <v>132073</v>
      </c>
      <c r="AAC3" s="5">
        <v>35656</v>
      </c>
      <c r="AAD3" s="5">
        <v>18837</v>
      </c>
      <c r="AAE3" s="5">
        <v>63601</v>
      </c>
      <c r="AAF3" s="5">
        <v>1244044</v>
      </c>
      <c r="AAG3" s="5">
        <v>136860</v>
      </c>
      <c r="AAH3" s="5">
        <v>2061658</v>
      </c>
      <c r="AAI3" s="5">
        <v>325260</v>
      </c>
      <c r="AAJ3" s="5">
        <v>2167</v>
      </c>
      <c r="AAK3" s="5">
        <v>5359580</v>
      </c>
      <c r="AAL3" s="5">
        <v>398835</v>
      </c>
      <c r="AAM3" s="5">
        <v>13974</v>
      </c>
      <c r="AAN3" s="5">
        <v>12336</v>
      </c>
      <c r="AAO3" s="5">
        <v>204844</v>
      </c>
      <c r="AAP3" s="5">
        <v>802903</v>
      </c>
      <c r="AAQ3" s="5">
        <v>1007875</v>
      </c>
      <c r="AAR3" s="5">
        <v>394768</v>
      </c>
      <c r="AAS3" s="5">
        <v>32677</v>
      </c>
      <c r="AAT3" s="5">
        <v>511148</v>
      </c>
      <c r="AAU3" s="5">
        <v>325248</v>
      </c>
      <c r="AAV3" s="5">
        <v>193364</v>
      </c>
      <c r="AAW3" s="5">
        <v>39587</v>
      </c>
      <c r="AAX3" s="5">
        <v>14007</v>
      </c>
      <c r="AAY3" s="5">
        <v>596529</v>
      </c>
      <c r="AAZ3" s="5">
        <v>181710</v>
      </c>
      <c r="ABA3" s="5">
        <v>10277143</v>
      </c>
      <c r="ABB3" s="5">
        <v>88818</v>
      </c>
      <c r="ABC3" s="5">
        <v>1136427</v>
      </c>
      <c r="ABD3" s="5">
        <v>5380240</v>
      </c>
      <c r="ABE3" s="5">
        <v>4354</v>
      </c>
      <c r="ABF3" s="5">
        <v>2265615</v>
      </c>
      <c r="ABG3" s="5">
        <v>44452</v>
      </c>
      <c r="ABH3" s="5">
        <v>38015</v>
      </c>
      <c r="ABI3" s="5">
        <v>37202154</v>
      </c>
      <c r="ABJ3" s="5">
        <v>8538691</v>
      </c>
      <c r="ABK3" s="5">
        <v>59988</v>
      </c>
      <c r="ABL3" s="5">
        <v>593434</v>
      </c>
      <c r="ABM3" s="5">
        <v>1950479</v>
      </c>
      <c r="ABN3" s="5">
        <v>20292916</v>
      </c>
      <c r="ABO3" s="5">
        <v>1044072</v>
      </c>
      <c r="ABP3" s="5">
        <v>60939</v>
      </c>
      <c r="ABQ3" s="5">
        <v>0</v>
      </c>
      <c r="ABR3" s="5">
        <v>838961</v>
      </c>
      <c r="ABS3" s="5">
        <v>2998</v>
      </c>
      <c r="ABT3" s="5">
        <v>114622</v>
      </c>
      <c r="ABU3" s="5">
        <v>9285</v>
      </c>
      <c r="ABV3" s="5">
        <v>709112</v>
      </c>
      <c r="ABW3" s="5">
        <v>20605</v>
      </c>
      <c r="ABX3" s="5">
        <v>397016</v>
      </c>
      <c r="ABY3" s="5">
        <v>968069</v>
      </c>
      <c r="ABZ3" s="5">
        <v>193711</v>
      </c>
      <c r="ACA3" s="5">
        <v>113376</v>
      </c>
      <c r="ACB3" s="5">
        <v>12030</v>
      </c>
      <c r="ACC3" s="5">
        <v>65006</v>
      </c>
      <c r="ACD3" s="5">
        <v>254292</v>
      </c>
      <c r="ACE3" s="5">
        <v>492714</v>
      </c>
      <c r="ACF3" s="5">
        <v>128287</v>
      </c>
      <c r="ACG3" s="5">
        <v>954685</v>
      </c>
      <c r="ACH3" s="5">
        <v>168944</v>
      </c>
      <c r="ACI3" s="5">
        <v>410810</v>
      </c>
      <c r="ACJ3" s="5">
        <v>135032</v>
      </c>
      <c r="ACK3" s="5">
        <v>524714</v>
      </c>
      <c r="ACL3" s="5">
        <v>51024</v>
      </c>
      <c r="ACM3" s="5">
        <v>69822</v>
      </c>
      <c r="ACN3" s="5">
        <v>308279</v>
      </c>
      <c r="ACO3" s="5">
        <v>18932</v>
      </c>
      <c r="ACP3" s="5">
        <v>102593</v>
      </c>
      <c r="ACQ3" s="5">
        <v>229180</v>
      </c>
      <c r="ACR3" s="5">
        <v>148065</v>
      </c>
      <c r="ACS3" s="5">
        <v>105617</v>
      </c>
      <c r="ACT3" s="5">
        <v>17283</v>
      </c>
      <c r="ACU3" s="5">
        <v>53384</v>
      </c>
      <c r="ACV3" s="5">
        <v>481942</v>
      </c>
      <c r="ACW3" s="5">
        <v>533436</v>
      </c>
      <c r="ACX3" s="5">
        <v>17308</v>
      </c>
      <c r="ACY3" s="5">
        <v>77291</v>
      </c>
      <c r="ACZ3" s="5">
        <v>191939</v>
      </c>
      <c r="ADA3" s="5">
        <v>12127</v>
      </c>
      <c r="ADB3" s="5">
        <v>222362</v>
      </c>
      <c r="ADC3" s="5">
        <v>468364</v>
      </c>
      <c r="ADD3" s="5">
        <v>4817</v>
      </c>
      <c r="ADE3" s="5">
        <v>108279</v>
      </c>
      <c r="ADF3" s="5">
        <v>330788</v>
      </c>
      <c r="ADG3" s="5">
        <v>928452</v>
      </c>
      <c r="ADH3" s="5">
        <v>1401744</v>
      </c>
      <c r="ADI3" s="5">
        <v>1624046</v>
      </c>
      <c r="ADJ3" s="5">
        <v>46805</v>
      </c>
      <c r="ADK3" s="5">
        <v>27065</v>
      </c>
      <c r="ADL3" s="5">
        <v>0</v>
      </c>
      <c r="ADM3" s="5">
        <v>9255217</v>
      </c>
      <c r="ADN3" s="5">
        <v>543169</v>
      </c>
      <c r="ADO3" s="5">
        <v>162867</v>
      </c>
      <c r="ADP3" s="5">
        <v>1446512</v>
      </c>
      <c r="ADQ3" s="5">
        <v>2720127</v>
      </c>
      <c r="ADR3" s="5">
        <v>59253</v>
      </c>
      <c r="ADS3" s="5">
        <v>9881</v>
      </c>
      <c r="ADT3" s="5">
        <v>302180</v>
      </c>
      <c r="ADU3" s="5">
        <v>236354</v>
      </c>
      <c r="ADV3" s="5">
        <v>637760</v>
      </c>
      <c r="ADW3" s="5">
        <v>0</v>
      </c>
      <c r="ADX3" s="5">
        <v>987509</v>
      </c>
      <c r="ADY3" s="5">
        <v>602874</v>
      </c>
      <c r="ADZ3" s="5">
        <v>142728</v>
      </c>
      <c r="AEA3" s="5">
        <v>1298039</v>
      </c>
      <c r="AEB3" s="5">
        <v>16</v>
      </c>
      <c r="AEC3" s="5">
        <v>257539</v>
      </c>
      <c r="AED3" s="5">
        <v>39189</v>
      </c>
      <c r="AEE3" s="5">
        <v>7564684</v>
      </c>
      <c r="AEF3" s="5">
        <v>625599</v>
      </c>
      <c r="AEG3" s="5">
        <v>299220</v>
      </c>
      <c r="AEH3" s="5">
        <v>191289</v>
      </c>
      <c r="AEI3" s="5">
        <v>3541030</v>
      </c>
      <c r="AEJ3" s="5">
        <v>1467183</v>
      </c>
      <c r="AEK3" s="5">
        <v>0</v>
      </c>
      <c r="AEL3" s="5">
        <v>164177</v>
      </c>
      <c r="AEM3" s="5">
        <v>164682</v>
      </c>
      <c r="AEN3" s="5">
        <v>253838</v>
      </c>
      <c r="AEO3" s="5">
        <v>761678</v>
      </c>
      <c r="AEP3" s="5">
        <v>0</v>
      </c>
      <c r="AEQ3" s="5">
        <v>260410</v>
      </c>
      <c r="AER3" s="5">
        <v>32023</v>
      </c>
      <c r="AES3" s="5">
        <v>279231</v>
      </c>
      <c r="AET3" s="5">
        <v>0</v>
      </c>
      <c r="AEU3" s="5">
        <v>109101</v>
      </c>
      <c r="AEV3" s="5">
        <v>13643</v>
      </c>
      <c r="AEW3" s="5">
        <v>710560</v>
      </c>
      <c r="AEX3" s="5">
        <v>75884</v>
      </c>
      <c r="AEY3" s="5">
        <v>1229167</v>
      </c>
      <c r="AEZ3" s="5">
        <v>469139</v>
      </c>
      <c r="AFA3" s="5">
        <v>4323</v>
      </c>
      <c r="AFB3" s="5">
        <v>78614</v>
      </c>
      <c r="AFC3" s="5">
        <v>1888</v>
      </c>
      <c r="AFD3" s="5">
        <v>1205880</v>
      </c>
      <c r="AFE3" s="5">
        <v>291725</v>
      </c>
      <c r="AFF3" s="5">
        <v>96100</v>
      </c>
      <c r="AFG3" s="5">
        <v>163150</v>
      </c>
      <c r="AFH3" s="5">
        <v>751964</v>
      </c>
      <c r="AFI3" s="5">
        <v>3632</v>
      </c>
      <c r="AFJ3" s="5">
        <v>7857</v>
      </c>
      <c r="AFK3" s="5">
        <v>500993</v>
      </c>
      <c r="AFL3" s="5">
        <v>97246</v>
      </c>
      <c r="AFM3" s="5">
        <v>19537</v>
      </c>
      <c r="AFN3" s="5">
        <v>646391</v>
      </c>
      <c r="AFO3" s="5">
        <v>0</v>
      </c>
      <c r="AFP3" s="5">
        <v>957165</v>
      </c>
      <c r="AFQ3" s="5">
        <v>94395</v>
      </c>
      <c r="AFR3" s="5">
        <v>1733</v>
      </c>
      <c r="AFS3" s="5">
        <v>493506</v>
      </c>
      <c r="AFT3" s="5">
        <v>28789</v>
      </c>
      <c r="AFU3" s="5">
        <v>1332907</v>
      </c>
      <c r="AFV3" s="5">
        <v>1596547</v>
      </c>
      <c r="AFW3" s="5">
        <v>114035</v>
      </c>
      <c r="AFX3" s="5">
        <v>1746029</v>
      </c>
      <c r="AFY3" s="5">
        <v>479963</v>
      </c>
      <c r="AFZ3" s="5">
        <v>3805902</v>
      </c>
      <c r="AGA3" s="5">
        <v>151140</v>
      </c>
      <c r="AGB3" s="5">
        <v>23395</v>
      </c>
      <c r="AGC3" s="5">
        <v>26243</v>
      </c>
      <c r="AGD3" s="5">
        <v>172427</v>
      </c>
      <c r="AGE3" s="5">
        <v>7350019</v>
      </c>
      <c r="AGF3" s="5">
        <v>157647</v>
      </c>
      <c r="AGG3" s="5">
        <v>0</v>
      </c>
      <c r="AGH3" s="5">
        <v>706</v>
      </c>
      <c r="AGI3" s="5">
        <v>549991</v>
      </c>
      <c r="AGJ3" s="5">
        <v>0</v>
      </c>
      <c r="AGK3" s="5">
        <v>235961</v>
      </c>
      <c r="AGL3" s="5">
        <v>93416</v>
      </c>
      <c r="AGM3" s="5">
        <v>3008824</v>
      </c>
      <c r="AGN3" s="5">
        <v>104664</v>
      </c>
      <c r="AGO3" s="5">
        <v>10949</v>
      </c>
      <c r="AGP3" s="5">
        <v>861479</v>
      </c>
      <c r="AGQ3" s="5">
        <v>23648</v>
      </c>
      <c r="AGR3" s="5">
        <v>81107</v>
      </c>
      <c r="AGS3" s="5">
        <v>173120</v>
      </c>
      <c r="AGT3" s="5">
        <v>194878</v>
      </c>
      <c r="AGU3" s="5">
        <v>2388432</v>
      </c>
      <c r="AGV3" s="5">
        <v>194827</v>
      </c>
      <c r="AGW3" s="5">
        <v>55172</v>
      </c>
      <c r="AGX3" s="5">
        <v>43873</v>
      </c>
      <c r="AGY3" s="5">
        <v>36745</v>
      </c>
      <c r="AGZ3" s="5">
        <v>21337</v>
      </c>
      <c r="AHA3" s="5">
        <v>1489242</v>
      </c>
      <c r="AHB3" s="5">
        <v>0</v>
      </c>
      <c r="AHC3" s="5">
        <v>225616</v>
      </c>
      <c r="AHD3" s="5">
        <v>15998480</v>
      </c>
      <c r="AHE3" s="5">
        <v>259750</v>
      </c>
      <c r="AHF3" s="5">
        <v>224962</v>
      </c>
      <c r="AHG3" s="5">
        <v>215923</v>
      </c>
      <c r="AHH3" s="5">
        <v>66141254</v>
      </c>
      <c r="AHI3" s="5">
        <v>165290</v>
      </c>
      <c r="AHJ3" s="5">
        <v>44269</v>
      </c>
      <c r="AHK3" s="5">
        <v>163991</v>
      </c>
      <c r="AHL3" s="5">
        <v>141575</v>
      </c>
      <c r="AHM3" s="5">
        <v>7681</v>
      </c>
      <c r="AHN3" s="5">
        <v>152139</v>
      </c>
      <c r="AHO3" s="5">
        <v>60466</v>
      </c>
      <c r="AHP3" s="5">
        <v>270</v>
      </c>
      <c r="AHQ3" s="5">
        <v>106250</v>
      </c>
      <c r="AHR3" s="5">
        <v>1007794</v>
      </c>
      <c r="AHS3" s="5">
        <v>4977139</v>
      </c>
      <c r="AHT3" s="5">
        <v>64787</v>
      </c>
      <c r="AHU3" s="5">
        <v>126717</v>
      </c>
      <c r="AHV3" s="5">
        <v>138604</v>
      </c>
      <c r="AHW3" s="5">
        <v>0</v>
      </c>
      <c r="AHX3" s="5">
        <v>177287</v>
      </c>
      <c r="AHY3" s="5">
        <v>284982</v>
      </c>
      <c r="AHZ3" s="5">
        <v>3238</v>
      </c>
      <c r="AIA3" s="5">
        <v>1081031</v>
      </c>
      <c r="AIB3" s="5">
        <v>364453</v>
      </c>
      <c r="AIC3" s="5">
        <v>3282699</v>
      </c>
      <c r="AID3" s="5">
        <v>338253</v>
      </c>
      <c r="AIE3" s="5">
        <v>116952</v>
      </c>
      <c r="AIF3" s="5">
        <v>182002</v>
      </c>
      <c r="AIG3" s="5">
        <v>102032</v>
      </c>
      <c r="AIH3" s="5">
        <v>965184</v>
      </c>
      <c r="AII3" s="5">
        <v>53218</v>
      </c>
      <c r="AIJ3" s="5">
        <v>8261</v>
      </c>
      <c r="AIK3" s="5">
        <v>108405</v>
      </c>
      <c r="AIL3" s="5">
        <v>100555</v>
      </c>
      <c r="AIM3" s="5">
        <v>35329</v>
      </c>
      <c r="AIN3" s="5">
        <v>251002</v>
      </c>
      <c r="AIO3" s="5">
        <v>0</v>
      </c>
      <c r="AIP3" s="5">
        <v>23571</v>
      </c>
      <c r="AIQ3" s="5">
        <v>55501</v>
      </c>
      <c r="AIR3" s="5">
        <v>450408</v>
      </c>
      <c r="AIS3" s="5">
        <v>50794</v>
      </c>
      <c r="AIT3" s="5">
        <v>110102</v>
      </c>
      <c r="AIU3" s="5">
        <v>201557</v>
      </c>
      <c r="AIV3" s="5">
        <v>43934</v>
      </c>
      <c r="AIW3" s="5">
        <v>1621071</v>
      </c>
      <c r="AIX3" s="5">
        <v>4636</v>
      </c>
      <c r="AIY3" s="5">
        <v>102212</v>
      </c>
      <c r="AIZ3" s="5">
        <v>0</v>
      </c>
      <c r="AJA3" s="5">
        <v>64472</v>
      </c>
      <c r="AJB3" s="5">
        <v>121077</v>
      </c>
      <c r="AJC3" s="5">
        <v>61308</v>
      </c>
      <c r="AJD3" s="5">
        <v>17382322</v>
      </c>
      <c r="AJE3" s="5">
        <v>167084</v>
      </c>
      <c r="AJF3" s="5">
        <v>94432</v>
      </c>
      <c r="AJG3" s="5">
        <v>85489</v>
      </c>
      <c r="AJH3" s="5">
        <v>260155</v>
      </c>
      <c r="AJI3" s="5">
        <v>20655</v>
      </c>
      <c r="AJJ3" s="5">
        <v>11911538</v>
      </c>
      <c r="AJK3" s="5">
        <v>439901</v>
      </c>
      <c r="AJL3" s="5">
        <v>353860</v>
      </c>
      <c r="AJM3" s="5">
        <v>1229040</v>
      </c>
      <c r="AJN3" s="5">
        <v>709678</v>
      </c>
      <c r="AJO3" s="5">
        <v>20677</v>
      </c>
      <c r="AJP3" s="5">
        <v>230911</v>
      </c>
      <c r="AJQ3" s="5">
        <v>2613261</v>
      </c>
      <c r="AJR3" s="5">
        <v>188541</v>
      </c>
      <c r="AJS3" s="5">
        <v>139952</v>
      </c>
      <c r="AJT3" s="5">
        <v>51005</v>
      </c>
      <c r="AJU3" s="5">
        <v>62846</v>
      </c>
      <c r="AJV3" s="5">
        <v>244955</v>
      </c>
      <c r="AJW3" s="5">
        <v>264794</v>
      </c>
      <c r="AJX3" s="5">
        <v>277822</v>
      </c>
      <c r="AJY3" s="5">
        <v>308659</v>
      </c>
      <c r="AJZ3" s="5">
        <v>67099</v>
      </c>
      <c r="AKA3" s="5">
        <v>2399773</v>
      </c>
      <c r="AKB3" s="5">
        <v>50552</v>
      </c>
      <c r="AKC3" s="5">
        <v>77371</v>
      </c>
      <c r="AKD3" s="5">
        <v>29218</v>
      </c>
      <c r="AKE3" s="5">
        <v>155717</v>
      </c>
      <c r="AKF3" s="5">
        <v>395724</v>
      </c>
      <c r="AKG3" s="5">
        <v>120261</v>
      </c>
      <c r="AKH3" s="5">
        <v>472368</v>
      </c>
      <c r="AKI3" s="5">
        <v>298491</v>
      </c>
      <c r="AKJ3" s="5">
        <v>4346093</v>
      </c>
      <c r="AKK3" s="5">
        <v>673125</v>
      </c>
      <c r="AKL3" s="5">
        <v>364976</v>
      </c>
      <c r="AKM3" s="5">
        <v>167440</v>
      </c>
      <c r="AKN3" s="5">
        <v>0</v>
      </c>
      <c r="AKO3" s="5">
        <v>51871</v>
      </c>
      <c r="AKP3" s="5">
        <v>1356493</v>
      </c>
      <c r="AKQ3" s="5">
        <v>930493</v>
      </c>
      <c r="AKR3" s="5">
        <v>365685</v>
      </c>
      <c r="AKS3" s="5">
        <v>122032</v>
      </c>
      <c r="AKT3" s="5">
        <v>294515</v>
      </c>
      <c r="AKU3" s="5">
        <v>172221</v>
      </c>
      <c r="AKV3" s="5">
        <v>21838</v>
      </c>
      <c r="AKW3" s="5">
        <v>0</v>
      </c>
      <c r="AKX3" s="5">
        <v>29008147</v>
      </c>
      <c r="AKY3" s="5">
        <v>42622</v>
      </c>
      <c r="AKZ3" s="5">
        <v>245901</v>
      </c>
      <c r="ALA3" s="5">
        <v>847952</v>
      </c>
      <c r="ALB3" s="5">
        <v>37006</v>
      </c>
      <c r="ALC3" s="5">
        <v>0</v>
      </c>
      <c r="ALD3" s="5">
        <v>111457</v>
      </c>
      <c r="ALE3" s="5">
        <v>1203662</v>
      </c>
      <c r="ALF3" s="5">
        <v>55803</v>
      </c>
      <c r="ALG3" s="5">
        <v>192707</v>
      </c>
      <c r="ALH3" s="5">
        <v>54312</v>
      </c>
      <c r="ALI3" s="5">
        <v>36541</v>
      </c>
      <c r="ALJ3" s="5">
        <v>103001</v>
      </c>
      <c r="ALK3" s="5">
        <v>2645551</v>
      </c>
      <c r="ALL3" s="5">
        <v>781858</v>
      </c>
      <c r="ALM3" s="5">
        <v>32904</v>
      </c>
      <c r="ALN3" s="5">
        <v>28074</v>
      </c>
      <c r="ALO3" s="5">
        <v>111419</v>
      </c>
      <c r="ALP3" s="5">
        <v>46502802</v>
      </c>
      <c r="ALQ3" s="5">
        <v>7605</v>
      </c>
      <c r="ALR3" s="5">
        <v>1130437</v>
      </c>
      <c r="ALS3" s="5">
        <v>263012</v>
      </c>
      <c r="ALT3" s="5">
        <v>8831450</v>
      </c>
      <c r="ALU3" s="5">
        <v>206446</v>
      </c>
      <c r="ALV3" s="5">
        <v>288290</v>
      </c>
      <c r="ALW3" s="5">
        <v>102479</v>
      </c>
      <c r="ALX3" s="5">
        <v>154579</v>
      </c>
      <c r="ALY3" s="5">
        <v>198862</v>
      </c>
      <c r="ALZ3" s="5">
        <v>122001</v>
      </c>
      <c r="AMA3" s="5">
        <v>545999</v>
      </c>
      <c r="AMB3" s="5">
        <v>2517366</v>
      </c>
      <c r="AMC3" s="5">
        <v>1510871</v>
      </c>
      <c r="AMD3" s="5">
        <v>295395</v>
      </c>
      <c r="AME3" s="5">
        <v>427781</v>
      </c>
      <c r="AMF3" s="5">
        <v>140561</v>
      </c>
      <c r="AMG3" s="5">
        <v>921230</v>
      </c>
      <c r="AMH3" s="5">
        <v>99754</v>
      </c>
      <c r="AMI3" s="5">
        <v>66879</v>
      </c>
      <c r="AMJ3" s="5">
        <v>349172</v>
      </c>
      <c r="AMK3" s="5">
        <v>8981759</v>
      </c>
      <c r="AML3" s="5">
        <v>72897</v>
      </c>
      <c r="AMM3" s="5">
        <v>461369</v>
      </c>
      <c r="AMN3" s="5">
        <v>171268</v>
      </c>
      <c r="AMO3" s="5">
        <v>33373155</v>
      </c>
      <c r="AMP3" s="5">
        <v>447754</v>
      </c>
      <c r="AMQ3" s="5">
        <v>66620</v>
      </c>
      <c r="AMR3" s="5">
        <v>1182414</v>
      </c>
      <c r="AMS3" s="5">
        <v>27863</v>
      </c>
      <c r="AMT3" s="5">
        <v>87725</v>
      </c>
      <c r="AMU3" s="5">
        <v>258160</v>
      </c>
      <c r="AMV3" s="5">
        <v>38223655</v>
      </c>
      <c r="AMW3" s="5">
        <v>127035</v>
      </c>
      <c r="AMX3" s="5">
        <v>94010</v>
      </c>
      <c r="AMY3" s="5">
        <v>102970</v>
      </c>
      <c r="AMZ3" s="5">
        <v>82015</v>
      </c>
      <c r="ANA3" s="5">
        <v>151796</v>
      </c>
      <c r="ANB3" s="5">
        <v>221465</v>
      </c>
      <c r="ANC3" s="5">
        <v>96081</v>
      </c>
      <c r="AND3" s="5">
        <v>0</v>
      </c>
      <c r="ANE3" s="5">
        <v>8308</v>
      </c>
      <c r="ANF3" s="5">
        <v>149447</v>
      </c>
      <c r="ANG3" s="5">
        <v>678512</v>
      </c>
      <c r="ANH3" s="5">
        <v>14184</v>
      </c>
      <c r="ANI3" s="5">
        <v>52185</v>
      </c>
      <c r="ANJ3" s="5">
        <v>1155091</v>
      </c>
      <c r="ANK3" s="5">
        <v>44396</v>
      </c>
      <c r="ANL3" s="5">
        <v>2247</v>
      </c>
      <c r="ANM3" s="5">
        <v>18470</v>
      </c>
      <c r="ANN3" s="5">
        <v>200969</v>
      </c>
      <c r="ANO3" s="5">
        <v>21074</v>
      </c>
      <c r="ANP3" s="5">
        <v>51891</v>
      </c>
      <c r="ANQ3" s="5">
        <v>271557</v>
      </c>
      <c r="ANR3" s="5">
        <v>4094143</v>
      </c>
      <c r="ANS3" s="5">
        <v>3042060</v>
      </c>
      <c r="ANT3" s="5">
        <v>0</v>
      </c>
      <c r="ANU3" s="5">
        <v>0</v>
      </c>
      <c r="ANV3" s="5">
        <v>161016</v>
      </c>
      <c r="ANW3" s="5">
        <v>77595</v>
      </c>
      <c r="ANX3" s="5">
        <v>2276575</v>
      </c>
      <c r="ANY3" s="5">
        <v>1649</v>
      </c>
      <c r="ANZ3" s="5">
        <v>360307</v>
      </c>
      <c r="AOA3" s="5">
        <v>38875</v>
      </c>
      <c r="AOB3" s="5">
        <v>86053</v>
      </c>
      <c r="AOC3" s="5">
        <v>69305</v>
      </c>
      <c r="AOD3" s="5">
        <v>7705</v>
      </c>
      <c r="AOE3" s="5">
        <v>3054682</v>
      </c>
      <c r="AOF3" s="5">
        <v>41380</v>
      </c>
      <c r="AOG3" s="5">
        <v>40281</v>
      </c>
      <c r="AOH3" s="5">
        <v>206783</v>
      </c>
      <c r="AOI3" s="5">
        <v>208114</v>
      </c>
      <c r="AOJ3" s="5">
        <v>33776</v>
      </c>
      <c r="AOK3" s="5">
        <v>1618</v>
      </c>
      <c r="AOL3" s="5">
        <v>440296</v>
      </c>
      <c r="AOM3" s="5">
        <v>56602</v>
      </c>
      <c r="AON3" s="5">
        <v>61700</v>
      </c>
      <c r="AOO3" s="5">
        <v>173631</v>
      </c>
      <c r="AOP3" s="5">
        <v>0</v>
      </c>
      <c r="AOQ3" s="5">
        <v>401608</v>
      </c>
      <c r="AOR3" s="5">
        <v>1213785</v>
      </c>
      <c r="AOS3" s="5">
        <v>1577538</v>
      </c>
      <c r="AOT3" s="5">
        <v>25341</v>
      </c>
      <c r="AOU3" s="5">
        <v>0</v>
      </c>
      <c r="AOV3" s="5">
        <v>1568513</v>
      </c>
      <c r="AOW3" s="5">
        <v>765130</v>
      </c>
      <c r="AOX3" s="5">
        <v>147261</v>
      </c>
      <c r="AOY3" s="5">
        <v>813249</v>
      </c>
      <c r="AOZ3" s="5">
        <v>31190</v>
      </c>
      <c r="APA3" s="5">
        <v>425690</v>
      </c>
      <c r="APB3" s="5">
        <v>0</v>
      </c>
      <c r="APC3" s="5">
        <v>1356308</v>
      </c>
      <c r="APD3" s="5">
        <v>143076</v>
      </c>
      <c r="APE3" s="5">
        <v>687140</v>
      </c>
      <c r="APF3" s="5">
        <v>303754</v>
      </c>
      <c r="APG3" s="5">
        <v>79011</v>
      </c>
      <c r="APH3" s="5">
        <v>37564</v>
      </c>
      <c r="API3" s="5">
        <v>3755372</v>
      </c>
      <c r="APJ3" s="5">
        <v>34348</v>
      </c>
      <c r="APK3" s="5">
        <v>32042</v>
      </c>
      <c r="APL3" s="5">
        <v>2607</v>
      </c>
      <c r="APM3" s="5">
        <v>123726</v>
      </c>
      <c r="APN3" s="5">
        <v>4635291</v>
      </c>
      <c r="APO3" s="5">
        <v>216472</v>
      </c>
      <c r="APP3" s="5">
        <v>961647</v>
      </c>
      <c r="APQ3" s="5">
        <v>35530</v>
      </c>
      <c r="APR3" s="5">
        <v>73884</v>
      </c>
      <c r="APS3" s="5">
        <v>26534</v>
      </c>
      <c r="APT3" s="5">
        <v>561866</v>
      </c>
      <c r="APU3" s="5">
        <v>2891156</v>
      </c>
      <c r="APV3" s="5">
        <v>10565</v>
      </c>
      <c r="APW3" s="5">
        <v>0</v>
      </c>
      <c r="APX3" s="5">
        <v>16469</v>
      </c>
      <c r="APY3" s="5">
        <v>260623</v>
      </c>
      <c r="APZ3" s="5">
        <v>48890</v>
      </c>
      <c r="AQA3" s="5">
        <v>98693</v>
      </c>
      <c r="AQB3" s="5">
        <v>1326417</v>
      </c>
      <c r="AQC3" s="5">
        <v>49940</v>
      </c>
      <c r="AQD3" s="5">
        <v>80254</v>
      </c>
      <c r="AQE3" s="5">
        <v>1116844</v>
      </c>
      <c r="AQF3" s="5">
        <v>7910688</v>
      </c>
      <c r="AQG3" s="5">
        <v>152360</v>
      </c>
      <c r="AQH3" s="5">
        <v>0</v>
      </c>
      <c r="AQI3" s="5">
        <v>343196</v>
      </c>
      <c r="AQJ3" s="5">
        <v>32616</v>
      </c>
      <c r="AQK3" s="5">
        <v>73645</v>
      </c>
      <c r="AQL3" s="5">
        <v>803211</v>
      </c>
      <c r="AQM3" s="5">
        <v>113578</v>
      </c>
      <c r="AQN3" s="5">
        <v>265715</v>
      </c>
      <c r="AQO3" s="5">
        <v>326111</v>
      </c>
      <c r="AQP3" s="5">
        <v>1091952</v>
      </c>
      <c r="AQQ3" s="5">
        <v>21607</v>
      </c>
      <c r="AQR3" s="5">
        <v>159599</v>
      </c>
      <c r="AQS3" s="5">
        <v>71782</v>
      </c>
      <c r="AQT3" s="5">
        <v>374254</v>
      </c>
      <c r="AQU3" s="5">
        <v>44007</v>
      </c>
      <c r="AQV3" s="5">
        <v>41849</v>
      </c>
      <c r="AQW3" s="5">
        <v>1033166</v>
      </c>
      <c r="AQX3" s="5">
        <v>477422</v>
      </c>
      <c r="AQY3" s="5">
        <v>87979</v>
      </c>
      <c r="AQZ3" s="5">
        <v>10432</v>
      </c>
      <c r="ARA3" s="5">
        <v>119949</v>
      </c>
      <c r="ARB3" s="5">
        <v>93595</v>
      </c>
      <c r="ARC3" s="5">
        <v>114965</v>
      </c>
      <c r="ARD3" s="5">
        <v>0</v>
      </c>
      <c r="ARE3" s="5">
        <v>9333126</v>
      </c>
      <c r="ARF3" s="5">
        <v>19159</v>
      </c>
      <c r="ARG3" s="5">
        <v>2538114</v>
      </c>
      <c r="ARH3" s="5">
        <v>498592</v>
      </c>
      <c r="ARI3" s="5">
        <v>2623786</v>
      </c>
      <c r="ARJ3" s="5">
        <v>1875690</v>
      </c>
      <c r="ARK3" s="5">
        <v>727021</v>
      </c>
      <c r="ARL3" s="5">
        <v>0</v>
      </c>
      <c r="ARM3" s="5">
        <v>42945054</v>
      </c>
      <c r="ARN3" s="5">
        <v>67896</v>
      </c>
      <c r="ARO3" s="5">
        <v>67943</v>
      </c>
      <c r="ARP3" s="5">
        <v>0</v>
      </c>
      <c r="ARQ3" s="5">
        <v>66196</v>
      </c>
      <c r="ARR3" s="5">
        <v>2698484</v>
      </c>
      <c r="ARS3" s="5">
        <v>14910</v>
      </c>
      <c r="ART3" s="5">
        <v>3701191</v>
      </c>
      <c r="ARU3" s="5">
        <v>81</v>
      </c>
      <c r="ARV3" s="5">
        <v>24976</v>
      </c>
      <c r="ARW3" s="5">
        <v>870827</v>
      </c>
      <c r="ARX3" s="5">
        <v>49997</v>
      </c>
      <c r="ARY3" s="5">
        <v>57089</v>
      </c>
      <c r="ARZ3" s="5">
        <v>5204518</v>
      </c>
      <c r="ASA3" s="5">
        <v>5859</v>
      </c>
      <c r="ASB3" s="5">
        <v>17985</v>
      </c>
      <c r="ASC3" s="5">
        <v>73829</v>
      </c>
      <c r="ASD3" s="5">
        <v>405103</v>
      </c>
      <c r="ASE3" s="5">
        <v>546648</v>
      </c>
      <c r="ASF3" s="5">
        <v>706586</v>
      </c>
      <c r="ASG3" s="5">
        <v>1041224</v>
      </c>
      <c r="ASH3" s="5">
        <v>506176</v>
      </c>
      <c r="ASI3" s="5">
        <v>95269</v>
      </c>
      <c r="ASJ3" s="5">
        <v>0</v>
      </c>
      <c r="ASK3" s="5">
        <v>102489</v>
      </c>
      <c r="ASL3" s="5">
        <v>246051</v>
      </c>
      <c r="ASM3" s="5">
        <v>542</v>
      </c>
      <c r="ASN3" s="5">
        <v>104706</v>
      </c>
      <c r="ASO3" s="5">
        <v>179839</v>
      </c>
      <c r="ASP3" s="5">
        <v>472249</v>
      </c>
      <c r="ASQ3" s="5">
        <v>641910</v>
      </c>
      <c r="ASR3" s="5">
        <v>735049</v>
      </c>
      <c r="ASS3" s="5">
        <v>253433</v>
      </c>
      <c r="AST3" s="5">
        <v>5731049</v>
      </c>
      <c r="ASU3" s="5">
        <v>22093</v>
      </c>
      <c r="ASV3" s="5">
        <v>508678</v>
      </c>
      <c r="ASW3" s="5">
        <v>300267</v>
      </c>
      <c r="ASX3" s="5">
        <v>6599223</v>
      </c>
      <c r="ASY3" s="5">
        <v>21610</v>
      </c>
      <c r="ASZ3" s="5">
        <v>168277</v>
      </c>
      <c r="ATA3" s="5">
        <v>30516</v>
      </c>
      <c r="ATB3" s="5">
        <v>50123</v>
      </c>
      <c r="ATC3" s="5">
        <v>60219</v>
      </c>
      <c r="ATD3" s="5">
        <v>64299199</v>
      </c>
      <c r="ATE3" s="5">
        <v>82252</v>
      </c>
      <c r="ATF3" s="5">
        <v>25315</v>
      </c>
      <c r="ATG3" s="5">
        <v>747943</v>
      </c>
      <c r="ATH3" s="5">
        <v>77433</v>
      </c>
      <c r="ATI3" s="5">
        <v>924771</v>
      </c>
      <c r="ATJ3" s="5">
        <v>291949</v>
      </c>
      <c r="ATK3" s="5">
        <v>2469031</v>
      </c>
      <c r="ATL3" s="5">
        <v>369713</v>
      </c>
      <c r="ATM3" s="5">
        <v>863786</v>
      </c>
      <c r="ATN3" s="5">
        <v>0</v>
      </c>
      <c r="ATO3" s="5">
        <v>1186607</v>
      </c>
      <c r="ATP3" s="5">
        <v>95433</v>
      </c>
      <c r="ATQ3" s="5">
        <v>6961149</v>
      </c>
      <c r="ATR3" s="5">
        <v>488362</v>
      </c>
      <c r="ATS3" s="5">
        <v>23408</v>
      </c>
      <c r="ATT3" s="5">
        <v>182244</v>
      </c>
      <c r="ATU3" s="5">
        <v>110606</v>
      </c>
      <c r="ATV3" s="5">
        <v>0</v>
      </c>
      <c r="ATW3" s="5">
        <v>639939</v>
      </c>
      <c r="ATX3" s="5">
        <v>833811</v>
      </c>
      <c r="ATY3" s="5">
        <v>14991</v>
      </c>
      <c r="ATZ3" s="5">
        <v>0</v>
      </c>
      <c r="AUA3" s="5">
        <v>187717</v>
      </c>
      <c r="AUB3" s="5">
        <v>5129451</v>
      </c>
      <c r="AUC3" s="5">
        <v>408801</v>
      </c>
      <c r="AUD3" s="5">
        <v>51656</v>
      </c>
      <c r="AUE3" s="5">
        <v>765769</v>
      </c>
      <c r="AUF3" s="5">
        <v>0</v>
      </c>
      <c r="AUG3" s="5">
        <v>8560</v>
      </c>
      <c r="AUH3" s="5">
        <v>0</v>
      </c>
      <c r="AUI3" s="5">
        <v>148328</v>
      </c>
      <c r="AUJ3" s="5">
        <v>175964</v>
      </c>
      <c r="AUK3" s="5">
        <v>69984</v>
      </c>
      <c r="AUL3" s="5">
        <v>93574</v>
      </c>
      <c r="AUM3" s="5">
        <v>14917</v>
      </c>
      <c r="AUN3" s="5">
        <v>38105</v>
      </c>
      <c r="AUO3" s="5">
        <v>0</v>
      </c>
      <c r="AUP3" s="5">
        <v>1674904</v>
      </c>
      <c r="AUQ3" s="5">
        <v>0</v>
      </c>
      <c r="AUR3" s="5">
        <v>251692</v>
      </c>
      <c r="AUS3" s="5">
        <v>52128</v>
      </c>
      <c r="AUT3" s="5">
        <v>5722964</v>
      </c>
      <c r="AUU3" s="5">
        <v>324399</v>
      </c>
      <c r="AUV3" s="5">
        <v>304548</v>
      </c>
      <c r="AUW3" s="5">
        <v>489301</v>
      </c>
      <c r="AUX3" s="5">
        <v>35599</v>
      </c>
      <c r="AUY3" s="5">
        <v>253567</v>
      </c>
      <c r="AUZ3" s="5">
        <v>3154</v>
      </c>
      <c r="AVA3" s="5">
        <v>117632</v>
      </c>
      <c r="AVB3" s="5">
        <v>448039</v>
      </c>
      <c r="AVC3" s="5">
        <v>0</v>
      </c>
      <c r="AVD3" s="5">
        <v>37338</v>
      </c>
      <c r="AVE3" s="5">
        <v>199468</v>
      </c>
      <c r="AVF3" s="5">
        <v>2722257</v>
      </c>
      <c r="AVG3" s="5">
        <v>607640</v>
      </c>
      <c r="AVH3" s="5">
        <v>221129</v>
      </c>
      <c r="AVI3" s="5">
        <v>176549</v>
      </c>
      <c r="AVJ3" s="5">
        <v>173782</v>
      </c>
      <c r="AVK3" s="5">
        <v>96369</v>
      </c>
      <c r="AVL3" s="5">
        <v>185482</v>
      </c>
      <c r="AVM3" s="5">
        <v>5417</v>
      </c>
      <c r="AVN3" s="5">
        <v>203122</v>
      </c>
      <c r="AVO3" s="5">
        <v>181979</v>
      </c>
      <c r="AVP3" s="5">
        <v>130752</v>
      </c>
      <c r="AVQ3" s="5">
        <v>3354371</v>
      </c>
      <c r="AVR3" s="5">
        <v>244722</v>
      </c>
      <c r="AVS3" s="5">
        <v>143357</v>
      </c>
      <c r="AVT3" s="5">
        <v>18663</v>
      </c>
      <c r="AVU3" s="5">
        <v>23936</v>
      </c>
      <c r="AVV3" s="5">
        <v>250453</v>
      </c>
      <c r="AVW3" s="5">
        <v>9238</v>
      </c>
      <c r="AVX3" s="5">
        <v>230916</v>
      </c>
      <c r="AVY3" s="5">
        <v>11206503</v>
      </c>
      <c r="AVZ3" s="5">
        <v>289047</v>
      </c>
      <c r="AWA3" s="5">
        <v>753721</v>
      </c>
      <c r="AWB3" s="5">
        <v>59918</v>
      </c>
      <c r="AWC3" s="5">
        <v>1021130</v>
      </c>
      <c r="AWD3" s="5">
        <v>53478</v>
      </c>
      <c r="AWE3" s="5">
        <v>487952</v>
      </c>
      <c r="AWF3" s="5">
        <v>191841</v>
      </c>
      <c r="AWG3" s="5">
        <v>24895</v>
      </c>
      <c r="AWH3" s="5">
        <v>422361</v>
      </c>
      <c r="AWI3" s="5">
        <v>1851912</v>
      </c>
      <c r="AWJ3" s="5">
        <v>60589</v>
      </c>
      <c r="AWK3" s="5">
        <v>27098</v>
      </c>
      <c r="AWL3" s="5">
        <v>40716</v>
      </c>
      <c r="AWM3" s="5">
        <v>0</v>
      </c>
      <c r="AWN3" s="5">
        <v>21132</v>
      </c>
      <c r="AWO3" s="5">
        <v>496141</v>
      </c>
      <c r="AWP3" s="5">
        <v>6039</v>
      </c>
      <c r="AWQ3" s="5">
        <v>0</v>
      </c>
      <c r="AWR3" s="5">
        <v>95163</v>
      </c>
      <c r="AWS3" s="5">
        <v>14048</v>
      </c>
      <c r="AWT3" s="5">
        <v>30489</v>
      </c>
      <c r="AWU3" s="5">
        <v>1730</v>
      </c>
      <c r="AWV3" s="5">
        <v>140305</v>
      </c>
      <c r="AWW3" s="5">
        <v>72499</v>
      </c>
      <c r="AWX3" s="5">
        <v>120539</v>
      </c>
      <c r="AWY3" s="5">
        <v>222493</v>
      </c>
      <c r="AWZ3" s="5">
        <v>199265</v>
      </c>
      <c r="AXA3" s="5">
        <v>14566</v>
      </c>
      <c r="AXB3" s="5">
        <v>6804</v>
      </c>
      <c r="AXC3" s="5">
        <v>118330</v>
      </c>
      <c r="AXD3" s="5">
        <v>148345</v>
      </c>
      <c r="AXE3" s="5">
        <v>19011</v>
      </c>
      <c r="AXF3" s="5">
        <v>74918</v>
      </c>
      <c r="AXG3" s="5">
        <v>21052</v>
      </c>
      <c r="AXH3" s="5">
        <v>146893</v>
      </c>
      <c r="AXI3" s="5">
        <v>95337</v>
      </c>
      <c r="AXJ3" s="5">
        <v>327538</v>
      </c>
      <c r="AXK3" s="5">
        <v>52607</v>
      </c>
      <c r="AXL3" s="5">
        <v>225645</v>
      </c>
      <c r="AXM3" s="5">
        <v>36531</v>
      </c>
      <c r="AXN3" s="5">
        <v>72434</v>
      </c>
      <c r="AXO3" s="5">
        <v>1611107</v>
      </c>
      <c r="AXP3" s="5">
        <v>1130</v>
      </c>
      <c r="AXQ3" s="5">
        <v>847360</v>
      </c>
      <c r="AXR3" s="5">
        <v>51460</v>
      </c>
      <c r="AXS3" s="5">
        <v>32201</v>
      </c>
      <c r="AXT3" s="5">
        <v>26925</v>
      </c>
      <c r="AXU3" s="5">
        <v>144735</v>
      </c>
      <c r="AXV3" s="5">
        <v>1191123</v>
      </c>
      <c r="AXW3" s="5">
        <v>91383</v>
      </c>
      <c r="AXX3" s="5">
        <v>6557</v>
      </c>
      <c r="AXY3" s="5">
        <v>198917</v>
      </c>
      <c r="AXZ3" s="5">
        <v>176335</v>
      </c>
      <c r="AYA3" s="5">
        <v>36835</v>
      </c>
      <c r="AYB3" s="5">
        <v>1248189</v>
      </c>
      <c r="AYC3" s="5">
        <v>1017945</v>
      </c>
      <c r="AYD3" s="5">
        <v>466205</v>
      </c>
      <c r="AYE3" s="5">
        <v>329939</v>
      </c>
      <c r="AYF3" s="5">
        <v>230834</v>
      </c>
      <c r="AYG3" s="5">
        <v>839758</v>
      </c>
      <c r="AYH3" s="5">
        <v>4539</v>
      </c>
      <c r="AYI3" s="5">
        <v>851</v>
      </c>
      <c r="AYJ3" s="5">
        <v>758745</v>
      </c>
      <c r="AYK3" s="5">
        <v>215190</v>
      </c>
      <c r="AYL3" s="5">
        <v>12486</v>
      </c>
      <c r="AYM3" s="5">
        <v>194111</v>
      </c>
      <c r="AYN3" s="5">
        <v>43384</v>
      </c>
      <c r="AYO3" s="5">
        <v>1130322</v>
      </c>
      <c r="AYP3" s="5">
        <v>8903</v>
      </c>
      <c r="AYQ3" s="5">
        <v>11247</v>
      </c>
      <c r="AYR3" s="5">
        <v>49786</v>
      </c>
      <c r="AYS3" s="5">
        <v>58064</v>
      </c>
      <c r="AYT3" s="5">
        <v>1525984</v>
      </c>
      <c r="AYU3" s="5">
        <v>1171280</v>
      </c>
      <c r="AYV3" s="5">
        <v>370032</v>
      </c>
      <c r="AYW3" s="5">
        <v>72814</v>
      </c>
      <c r="AYX3" s="5">
        <v>91024</v>
      </c>
      <c r="AYY3" s="5">
        <v>13873</v>
      </c>
      <c r="AYZ3" s="5">
        <v>506716</v>
      </c>
      <c r="AZA3" s="5">
        <v>1888360</v>
      </c>
      <c r="AZB3" s="5">
        <v>439992</v>
      </c>
      <c r="AZC3" s="5">
        <v>207882</v>
      </c>
      <c r="AZD3" s="5">
        <v>482984</v>
      </c>
      <c r="AZE3" s="5">
        <v>41011</v>
      </c>
      <c r="AZF3" s="5">
        <v>178946</v>
      </c>
      <c r="AZG3" s="5">
        <v>8005</v>
      </c>
      <c r="AZH3" s="5">
        <v>64750</v>
      </c>
      <c r="AZI3" s="5">
        <v>3138</v>
      </c>
      <c r="AZJ3" s="5">
        <v>247803</v>
      </c>
      <c r="AZK3" s="5">
        <v>3672</v>
      </c>
      <c r="AZL3" s="5">
        <v>0</v>
      </c>
      <c r="AZM3" s="5">
        <v>186880</v>
      </c>
      <c r="AZN3" s="5">
        <v>1438130</v>
      </c>
      <c r="AZO3" s="5">
        <v>46653</v>
      </c>
      <c r="AZP3" s="5">
        <v>4410518</v>
      </c>
      <c r="AZQ3" s="5">
        <v>126059</v>
      </c>
      <c r="AZR3" s="5">
        <v>407945</v>
      </c>
      <c r="AZS3" s="5">
        <v>30153</v>
      </c>
      <c r="AZT3" s="5">
        <v>69591</v>
      </c>
      <c r="AZU3" s="5">
        <v>77881</v>
      </c>
      <c r="AZV3" s="5">
        <v>162470</v>
      </c>
      <c r="AZW3" s="5">
        <v>124767</v>
      </c>
      <c r="AZX3" s="5">
        <v>565</v>
      </c>
      <c r="AZY3" s="5">
        <v>115943</v>
      </c>
      <c r="AZZ3" s="5">
        <v>115139</v>
      </c>
      <c r="BAA3" s="5">
        <v>52892</v>
      </c>
      <c r="BAB3" s="5">
        <v>0</v>
      </c>
      <c r="BAC3" s="5">
        <v>1674849</v>
      </c>
      <c r="BAD3" s="5">
        <v>2266829</v>
      </c>
      <c r="BAE3" s="5">
        <v>979369</v>
      </c>
      <c r="BAF3" s="5">
        <v>131187</v>
      </c>
      <c r="BAG3" s="5">
        <v>832724</v>
      </c>
      <c r="BAH3" s="5">
        <v>299492</v>
      </c>
      <c r="BAI3" s="5">
        <v>8483548</v>
      </c>
      <c r="BAJ3" s="5">
        <v>27578</v>
      </c>
      <c r="BAK3" s="5">
        <v>156822</v>
      </c>
      <c r="BAL3" s="5">
        <v>93050</v>
      </c>
      <c r="BAM3" s="5">
        <v>617312</v>
      </c>
      <c r="BAN3" s="5">
        <v>65050</v>
      </c>
      <c r="BAO3" s="5">
        <v>115829</v>
      </c>
      <c r="BAP3" s="5">
        <v>571569</v>
      </c>
      <c r="BAQ3" s="5">
        <v>2302061</v>
      </c>
      <c r="BAR3" s="5">
        <v>108910</v>
      </c>
      <c r="BAS3" s="5">
        <v>71557</v>
      </c>
      <c r="BAT3" s="5">
        <v>1434761</v>
      </c>
      <c r="BAU3" s="5">
        <v>17488</v>
      </c>
      <c r="BAV3" s="5">
        <v>183437</v>
      </c>
      <c r="BAW3" s="5">
        <v>0</v>
      </c>
      <c r="BAX3" s="5">
        <v>87058</v>
      </c>
      <c r="BAY3" s="5">
        <v>940883</v>
      </c>
      <c r="BAZ3" s="5">
        <v>1023997</v>
      </c>
      <c r="BBA3" s="5">
        <v>106999</v>
      </c>
      <c r="BBB3" s="5">
        <v>0</v>
      </c>
      <c r="BBC3" s="5">
        <v>1141832</v>
      </c>
      <c r="BBD3" s="5">
        <v>81977</v>
      </c>
      <c r="BBE3" s="5">
        <v>17678</v>
      </c>
      <c r="BBF3" s="5">
        <v>36284</v>
      </c>
      <c r="BBG3" s="5">
        <v>67789</v>
      </c>
      <c r="BBH3" s="5">
        <v>257311</v>
      </c>
      <c r="BBI3" s="5">
        <v>6225685</v>
      </c>
      <c r="BBJ3" s="5">
        <v>9206</v>
      </c>
      <c r="BBK3" s="5">
        <v>2380593</v>
      </c>
      <c r="BBL3" s="5">
        <v>84312</v>
      </c>
      <c r="BBM3" s="5">
        <v>4045</v>
      </c>
      <c r="BBN3" s="5">
        <v>63635</v>
      </c>
      <c r="BBO3" s="5">
        <v>191786</v>
      </c>
      <c r="BBP3" s="5">
        <v>38881</v>
      </c>
      <c r="BBQ3" s="5">
        <v>168644</v>
      </c>
      <c r="BBR3" s="5">
        <v>393735</v>
      </c>
      <c r="BBS3" s="5">
        <v>79398</v>
      </c>
      <c r="BBT3" s="5">
        <v>324</v>
      </c>
      <c r="BBU3" s="5">
        <v>92756</v>
      </c>
      <c r="BBV3" s="5">
        <v>581919</v>
      </c>
      <c r="BBW3" s="5">
        <v>122177</v>
      </c>
      <c r="BBX3" s="5">
        <v>489602</v>
      </c>
      <c r="BBY3" s="5">
        <v>4257</v>
      </c>
      <c r="BBZ3" s="5">
        <v>1766769</v>
      </c>
      <c r="BCA3" s="5">
        <v>535440</v>
      </c>
      <c r="BCB3" s="5">
        <v>0</v>
      </c>
      <c r="BCC3" s="5">
        <v>115189</v>
      </c>
      <c r="BCD3" s="5">
        <v>287240</v>
      </c>
      <c r="BCE3" s="5">
        <v>53161</v>
      </c>
      <c r="BCF3" s="5">
        <v>579039</v>
      </c>
      <c r="BCG3" s="5">
        <v>61585</v>
      </c>
      <c r="BCH3" s="5">
        <v>792187</v>
      </c>
      <c r="BCI3" s="5">
        <v>102166</v>
      </c>
      <c r="BCJ3" s="5">
        <v>279148</v>
      </c>
      <c r="BCK3" s="5">
        <v>374765</v>
      </c>
      <c r="BCL3" s="5">
        <v>30888</v>
      </c>
      <c r="BCM3" s="5">
        <v>934990</v>
      </c>
      <c r="BCN3" s="5">
        <v>790789</v>
      </c>
      <c r="BCO3" s="5">
        <v>2387573</v>
      </c>
      <c r="BCP3" s="5">
        <v>4349</v>
      </c>
      <c r="BCQ3" s="5">
        <v>0</v>
      </c>
      <c r="BCR3" s="5">
        <v>13992</v>
      </c>
      <c r="BCS3" s="5">
        <v>25599</v>
      </c>
      <c r="BCT3" s="5">
        <v>194060</v>
      </c>
      <c r="BCU3" s="5">
        <v>2411685</v>
      </c>
      <c r="BCV3" s="5">
        <v>32199</v>
      </c>
      <c r="BCW3" s="5">
        <v>63623</v>
      </c>
      <c r="BCX3" s="5">
        <v>1504065</v>
      </c>
      <c r="BCY3" s="5">
        <v>4614502</v>
      </c>
      <c r="BCZ3" s="5">
        <v>416937</v>
      </c>
      <c r="BDA3" s="5">
        <v>251117</v>
      </c>
      <c r="BDB3" s="5">
        <v>444333</v>
      </c>
      <c r="BDC3" s="5">
        <v>16284</v>
      </c>
      <c r="BDD3" s="5">
        <v>536988</v>
      </c>
      <c r="BDE3" s="5">
        <v>678077</v>
      </c>
      <c r="BDF3" s="5">
        <v>80978</v>
      </c>
      <c r="BDG3" s="5">
        <v>189962</v>
      </c>
      <c r="BDH3" s="5">
        <v>167109</v>
      </c>
      <c r="BDI3" s="5">
        <v>34310</v>
      </c>
      <c r="BDJ3" s="5">
        <v>202112</v>
      </c>
      <c r="BDK3" s="5">
        <v>25301</v>
      </c>
      <c r="BDL3" s="5">
        <v>42595</v>
      </c>
      <c r="BDM3" s="5">
        <v>449370</v>
      </c>
      <c r="BDN3" s="5">
        <v>359537</v>
      </c>
      <c r="BDO3" s="5">
        <v>131960</v>
      </c>
      <c r="BDP3" s="5">
        <v>55136</v>
      </c>
      <c r="BDQ3" s="5">
        <v>24346</v>
      </c>
      <c r="BDR3" s="5">
        <v>37153</v>
      </c>
      <c r="BDS3" s="5">
        <v>26253</v>
      </c>
      <c r="BDT3" s="5">
        <v>497773</v>
      </c>
      <c r="BDU3" s="5">
        <v>654387</v>
      </c>
      <c r="BDV3" s="5">
        <v>382447</v>
      </c>
      <c r="BDW3" s="5">
        <v>151530</v>
      </c>
      <c r="BDX3" s="5">
        <v>268554</v>
      </c>
      <c r="BDY3" s="5">
        <v>35274</v>
      </c>
      <c r="BDZ3" s="5">
        <v>329061</v>
      </c>
      <c r="BEA3" s="5">
        <v>172762</v>
      </c>
      <c r="BEB3" s="5">
        <v>56573</v>
      </c>
      <c r="BEC3" s="5">
        <v>198597</v>
      </c>
      <c r="BED3" s="5">
        <v>228232</v>
      </c>
      <c r="BEE3" s="5">
        <v>69737</v>
      </c>
      <c r="BEF3" s="5">
        <v>77942</v>
      </c>
      <c r="BEG3" s="5">
        <v>143218</v>
      </c>
      <c r="BEH3" s="5">
        <v>284769</v>
      </c>
      <c r="BEI3" s="5">
        <v>446129</v>
      </c>
      <c r="BEJ3" s="5">
        <v>53441</v>
      </c>
      <c r="BEK3" s="5">
        <v>162594</v>
      </c>
      <c r="BEL3" s="5">
        <v>1673849</v>
      </c>
      <c r="BEM3" s="5">
        <v>213132</v>
      </c>
      <c r="BEN3" s="5">
        <v>242916</v>
      </c>
      <c r="BEO3" s="5">
        <v>11921</v>
      </c>
      <c r="BEP3" s="5">
        <v>648444</v>
      </c>
      <c r="BEQ3" s="5">
        <v>52936</v>
      </c>
      <c r="BER3" s="5">
        <v>496374</v>
      </c>
      <c r="BES3" s="5">
        <v>1820</v>
      </c>
      <c r="BET3" s="5">
        <v>85821</v>
      </c>
      <c r="BEU3" s="5">
        <v>55756</v>
      </c>
      <c r="BEV3" s="5">
        <v>10980</v>
      </c>
      <c r="BEW3" s="5">
        <v>106200</v>
      </c>
      <c r="BEX3" s="5">
        <v>181856</v>
      </c>
      <c r="BEY3" s="5">
        <v>100987</v>
      </c>
      <c r="BEZ3" s="5">
        <v>109601</v>
      </c>
      <c r="BFA3" s="5">
        <v>30313</v>
      </c>
      <c r="BFB3" s="5">
        <v>25300</v>
      </c>
      <c r="BFC3" s="5">
        <v>1791117</v>
      </c>
      <c r="BFD3" s="5">
        <v>84940</v>
      </c>
      <c r="BFE3" s="5">
        <v>46109</v>
      </c>
      <c r="BFF3" s="5">
        <v>612949</v>
      </c>
      <c r="BFG3" s="5">
        <v>50735</v>
      </c>
      <c r="BFH3" s="5">
        <v>113976</v>
      </c>
      <c r="BFI3" s="5">
        <v>160864</v>
      </c>
      <c r="BFJ3" s="5">
        <v>96288</v>
      </c>
      <c r="BFK3" s="5">
        <v>224121</v>
      </c>
      <c r="BFL3" s="5">
        <v>26030</v>
      </c>
      <c r="BFM3" s="5">
        <v>112584</v>
      </c>
      <c r="BFN3" s="5">
        <v>3906904</v>
      </c>
      <c r="BFO3" s="5">
        <v>40230</v>
      </c>
      <c r="BFP3" s="5">
        <v>16889</v>
      </c>
      <c r="BFQ3" s="5">
        <v>14932</v>
      </c>
      <c r="BFR3" s="5">
        <v>38593</v>
      </c>
      <c r="BFS3" s="5">
        <v>557391</v>
      </c>
      <c r="BFT3" s="5">
        <v>1478679</v>
      </c>
      <c r="BFU3" s="5">
        <v>50041</v>
      </c>
      <c r="BFV3" s="5">
        <v>1696446</v>
      </c>
      <c r="BFW3" s="5">
        <v>87004</v>
      </c>
      <c r="BFX3" s="5">
        <v>707950</v>
      </c>
      <c r="BFY3" s="5">
        <v>2286133</v>
      </c>
      <c r="BFZ3" s="5">
        <v>6176704</v>
      </c>
      <c r="BGA3" s="5">
        <v>355444</v>
      </c>
      <c r="BGB3" s="5">
        <v>346931</v>
      </c>
      <c r="BGC3" s="5">
        <v>473239</v>
      </c>
      <c r="BGD3" s="5">
        <v>335959</v>
      </c>
      <c r="BGE3" s="5">
        <v>144547</v>
      </c>
      <c r="BGF3" s="5">
        <v>990333</v>
      </c>
      <c r="BGG3" s="5">
        <v>91559</v>
      </c>
      <c r="BGH3" s="5">
        <v>190390</v>
      </c>
      <c r="BGI3" s="5">
        <v>1779455</v>
      </c>
      <c r="BGJ3" s="5">
        <v>12557596</v>
      </c>
      <c r="BGK3" s="5">
        <v>144972</v>
      </c>
      <c r="BGL3" s="5">
        <v>604670</v>
      </c>
      <c r="BGM3" s="5">
        <v>592770</v>
      </c>
      <c r="BGN3" s="5">
        <v>951549</v>
      </c>
      <c r="BGO3" s="5">
        <v>131008</v>
      </c>
      <c r="BGP3" s="5">
        <v>596358</v>
      </c>
      <c r="BGQ3" s="5">
        <v>30902</v>
      </c>
      <c r="BGR3" s="5">
        <v>26136</v>
      </c>
      <c r="BGS3" s="5">
        <v>107723</v>
      </c>
      <c r="BGT3" s="5">
        <v>337765</v>
      </c>
      <c r="BGU3" s="5">
        <v>4809111</v>
      </c>
      <c r="BGV3" s="5">
        <v>301450</v>
      </c>
      <c r="BGW3" s="5">
        <v>118755</v>
      </c>
      <c r="BGX3" s="5">
        <v>49517</v>
      </c>
      <c r="BGY3" s="5">
        <v>6275</v>
      </c>
      <c r="BGZ3" s="5">
        <v>249242</v>
      </c>
      <c r="BHA3" s="5">
        <v>43874</v>
      </c>
      <c r="BHB3" s="5">
        <v>11989</v>
      </c>
      <c r="BHC3" s="5">
        <v>133588</v>
      </c>
      <c r="BHD3" s="5">
        <v>3228909</v>
      </c>
      <c r="BHE3" s="5">
        <v>233699</v>
      </c>
      <c r="BHF3" s="5">
        <v>1045731</v>
      </c>
      <c r="BHG3" s="5">
        <v>208480</v>
      </c>
      <c r="BHH3" s="5">
        <v>33231</v>
      </c>
      <c r="BHI3" s="5">
        <v>22389</v>
      </c>
      <c r="BHJ3" s="5">
        <v>21205</v>
      </c>
      <c r="BHK3" s="5">
        <v>216802</v>
      </c>
      <c r="BHL3" s="5">
        <v>71997</v>
      </c>
      <c r="BHM3" s="5">
        <v>4601360</v>
      </c>
      <c r="BHN3" s="5">
        <v>29047</v>
      </c>
      <c r="BHO3" s="5">
        <v>15000</v>
      </c>
      <c r="BHP3" s="5">
        <v>153199</v>
      </c>
      <c r="BHQ3" s="5">
        <v>238069</v>
      </c>
      <c r="BHR3" s="5">
        <v>128251</v>
      </c>
      <c r="BHS3" s="5">
        <v>148021</v>
      </c>
      <c r="BHT3" s="5">
        <v>31758</v>
      </c>
      <c r="BHU3" s="5">
        <v>59098</v>
      </c>
      <c r="BHV3" s="5">
        <v>125264</v>
      </c>
      <c r="BHW3" s="5">
        <v>477917</v>
      </c>
      <c r="BHX3" s="5">
        <v>1087061</v>
      </c>
      <c r="BHY3" s="5">
        <v>668867</v>
      </c>
      <c r="BHZ3" s="5">
        <v>64583</v>
      </c>
      <c r="BIA3" s="5">
        <v>482020</v>
      </c>
      <c r="BIB3" s="5">
        <v>531978</v>
      </c>
      <c r="BIC3" s="5">
        <v>130563</v>
      </c>
      <c r="BID3" s="5">
        <v>580817</v>
      </c>
      <c r="BIE3" s="5">
        <v>34242</v>
      </c>
      <c r="BIF3" s="5">
        <v>235974</v>
      </c>
      <c r="BIG3" s="5">
        <v>3173</v>
      </c>
      <c r="BIH3" s="5">
        <v>14221</v>
      </c>
      <c r="BII3" s="5">
        <v>50573</v>
      </c>
      <c r="BIJ3" s="5">
        <v>339427</v>
      </c>
      <c r="BIK3" s="5">
        <v>0</v>
      </c>
      <c r="BIL3" s="5">
        <v>41218</v>
      </c>
      <c r="BIM3" s="5">
        <v>11419563</v>
      </c>
      <c r="BIN3" s="5">
        <v>65314</v>
      </c>
      <c r="BIO3" s="5">
        <v>180222</v>
      </c>
      <c r="BIP3" s="5">
        <v>87234</v>
      </c>
      <c r="BIQ3" s="5">
        <v>282928</v>
      </c>
      <c r="BIR3" s="5">
        <v>13330</v>
      </c>
      <c r="BIS3" s="5">
        <v>70088</v>
      </c>
      <c r="BIT3" s="5">
        <v>277959</v>
      </c>
      <c r="BIU3" s="5">
        <v>335893</v>
      </c>
      <c r="BIV3" s="5">
        <v>57572</v>
      </c>
      <c r="BIW3" s="5">
        <v>58209</v>
      </c>
      <c r="BIX3" s="5">
        <v>1292614</v>
      </c>
      <c r="BIY3" s="5">
        <v>18555</v>
      </c>
      <c r="BIZ3" s="5">
        <v>25031</v>
      </c>
      <c r="BJA3" s="5">
        <v>24523</v>
      </c>
      <c r="BJB3" s="5">
        <v>97457</v>
      </c>
      <c r="BJC3" s="5">
        <v>67138</v>
      </c>
      <c r="BJD3" s="5">
        <v>34113</v>
      </c>
      <c r="BJE3" s="5">
        <v>1029800</v>
      </c>
      <c r="BJF3" s="5">
        <v>116568</v>
      </c>
      <c r="BJG3" s="5">
        <v>127038</v>
      </c>
      <c r="BJH3" s="5">
        <v>97003</v>
      </c>
      <c r="BJI3" s="5">
        <v>0</v>
      </c>
      <c r="BJJ3" s="5">
        <v>18060</v>
      </c>
      <c r="BJK3" s="5">
        <v>1514079</v>
      </c>
      <c r="BJL3" s="5">
        <v>1471474</v>
      </c>
      <c r="BJM3" s="5">
        <v>5276</v>
      </c>
      <c r="BJN3" s="5">
        <v>1540124</v>
      </c>
      <c r="BJO3" s="5">
        <v>295943</v>
      </c>
      <c r="BJP3" s="5">
        <v>11101</v>
      </c>
      <c r="BJQ3" s="5">
        <v>70711</v>
      </c>
      <c r="BJR3" s="5">
        <v>110475</v>
      </c>
      <c r="BJS3" s="5">
        <v>19062</v>
      </c>
      <c r="BJT3" s="5">
        <v>0</v>
      </c>
      <c r="BJU3" s="5">
        <v>162306</v>
      </c>
      <c r="BJV3" s="5">
        <v>0</v>
      </c>
      <c r="BJW3" s="5">
        <v>9096</v>
      </c>
      <c r="BJX3" s="5">
        <v>13658</v>
      </c>
      <c r="BJY3" s="5">
        <v>21717</v>
      </c>
      <c r="BJZ3" s="5">
        <v>419410</v>
      </c>
      <c r="BKA3" s="5">
        <v>545</v>
      </c>
      <c r="BKB3" s="5">
        <v>948533</v>
      </c>
      <c r="BKC3" s="5">
        <v>25182</v>
      </c>
      <c r="BKD3" s="5">
        <v>2804</v>
      </c>
      <c r="BKE3" s="5">
        <v>38073</v>
      </c>
      <c r="BKF3" s="5">
        <v>12692</v>
      </c>
      <c r="BKG3" s="5">
        <v>221182</v>
      </c>
      <c r="BKH3" s="5">
        <v>79640</v>
      </c>
      <c r="BKI3" s="5">
        <v>0</v>
      </c>
      <c r="BKJ3" s="5">
        <v>312690</v>
      </c>
      <c r="BKK3" s="5">
        <v>285565</v>
      </c>
      <c r="BKL3" s="5">
        <v>343435</v>
      </c>
      <c r="BKM3" s="5">
        <v>79442</v>
      </c>
      <c r="BKN3" s="5">
        <v>541242</v>
      </c>
      <c r="BKO3" s="5">
        <v>868300</v>
      </c>
      <c r="BKP3" s="5">
        <v>0</v>
      </c>
      <c r="BKQ3" s="5">
        <v>112922</v>
      </c>
      <c r="BKR3" s="5">
        <v>0</v>
      </c>
      <c r="BKS3" s="5">
        <v>26960</v>
      </c>
      <c r="BKT3" s="5">
        <v>340996</v>
      </c>
      <c r="BKU3" s="5">
        <v>91140</v>
      </c>
      <c r="BKV3" s="5">
        <v>54962</v>
      </c>
      <c r="BKW3" s="5">
        <v>1752</v>
      </c>
      <c r="BKX3" s="5">
        <v>148508</v>
      </c>
      <c r="BKY3" s="5">
        <v>99060</v>
      </c>
      <c r="BKZ3" s="5">
        <v>266076</v>
      </c>
      <c r="BLA3" s="5">
        <v>640520</v>
      </c>
      <c r="BLB3" s="5">
        <v>56161</v>
      </c>
      <c r="BLC3" s="5">
        <v>0</v>
      </c>
      <c r="BLD3" s="5">
        <v>133282</v>
      </c>
      <c r="BLE3" s="5">
        <v>11752</v>
      </c>
      <c r="BLF3" s="5">
        <v>105260</v>
      </c>
      <c r="BLG3" s="5">
        <v>2797219</v>
      </c>
      <c r="BLH3" s="5">
        <v>78353</v>
      </c>
      <c r="BLI3" s="5">
        <v>21645</v>
      </c>
      <c r="BLJ3" s="5">
        <v>1821596</v>
      </c>
      <c r="BLK3" s="5">
        <v>323949</v>
      </c>
      <c r="BLL3" s="5">
        <v>533945</v>
      </c>
      <c r="BLM3" s="5">
        <v>119052</v>
      </c>
      <c r="BLN3" s="5">
        <v>128579</v>
      </c>
      <c r="BLO3" s="5">
        <v>118891</v>
      </c>
      <c r="BLP3" s="5">
        <v>252837</v>
      </c>
      <c r="BLQ3" s="5">
        <v>193800</v>
      </c>
      <c r="BLR3" s="5">
        <v>14389</v>
      </c>
      <c r="BLS3" s="5">
        <v>97432</v>
      </c>
      <c r="BLT3" s="5">
        <v>50238</v>
      </c>
      <c r="BLU3" s="5">
        <v>540822</v>
      </c>
      <c r="BLV3" s="5">
        <v>78341</v>
      </c>
      <c r="BLW3" s="5">
        <v>342425</v>
      </c>
      <c r="BLX3" s="5">
        <v>205817</v>
      </c>
      <c r="BLY3" s="5">
        <v>465216</v>
      </c>
      <c r="BLZ3" s="5">
        <v>0</v>
      </c>
      <c r="BMA3" s="5">
        <v>252166</v>
      </c>
      <c r="BMB3" s="5">
        <v>10074439</v>
      </c>
      <c r="BMC3" s="5">
        <v>207698</v>
      </c>
      <c r="BMD3" s="5">
        <v>57279</v>
      </c>
      <c r="BME3" s="5">
        <v>7717</v>
      </c>
      <c r="BMF3" s="5">
        <v>1383488</v>
      </c>
      <c r="BMG3" s="5">
        <v>112380</v>
      </c>
      <c r="BMH3" s="5">
        <v>188201</v>
      </c>
      <c r="BMI3" s="5">
        <v>882695</v>
      </c>
      <c r="BMJ3" s="5">
        <v>462104</v>
      </c>
      <c r="BMK3" s="5">
        <v>93066</v>
      </c>
      <c r="BML3" s="5">
        <v>180712</v>
      </c>
      <c r="BMM3" s="5">
        <v>280240</v>
      </c>
      <c r="BMN3" s="5">
        <v>29373</v>
      </c>
      <c r="BMO3" s="5">
        <v>5383445</v>
      </c>
      <c r="BMP3" s="5">
        <v>4639</v>
      </c>
      <c r="BMQ3" s="5">
        <v>33914</v>
      </c>
      <c r="BMR3" s="5">
        <v>109270</v>
      </c>
      <c r="BMS3" s="5">
        <v>26386</v>
      </c>
      <c r="BMT3" s="5">
        <v>151880</v>
      </c>
      <c r="BMU3" s="5">
        <v>171968</v>
      </c>
      <c r="BMV3" s="5">
        <v>48886</v>
      </c>
      <c r="BMW3" s="5">
        <v>538074</v>
      </c>
      <c r="BMX3" s="5">
        <v>660671</v>
      </c>
      <c r="BMY3" s="5">
        <v>123193</v>
      </c>
      <c r="BMZ3" s="5">
        <v>406215</v>
      </c>
      <c r="BNA3" s="5">
        <v>312812</v>
      </c>
      <c r="BNB3" s="5">
        <v>300263</v>
      </c>
      <c r="BNC3" s="5">
        <v>1383045</v>
      </c>
      <c r="BND3" s="5">
        <v>398245</v>
      </c>
      <c r="BNE3" s="5">
        <v>970445</v>
      </c>
      <c r="BNF3" s="5">
        <v>74298</v>
      </c>
      <c r="BNG3" s="5">
        <v>27045</v>
      </c>
      <c r="BNH3" s="5">
        <v>22400</v>
      </c>
      <c r="BNI3" s="5">
        <v>9547416</v>
      </c>
      <c r="BNJ3" s="5">
        <v>30296</v>
      </c>
      <c r="BNK3" s="5">
        <v>411028</v>
      </c>
      <c r="BNL3" s="5">
        <v>344596</v>
      </c>
      <c r="BNM3" s="5">
        <v>91375</v>
      </c>
      <c r="BNN3" s="5">
        <v>12545</v>
      </c>
      <c r="BNO3" s="5">
        <v>8345</v>
      </c>
      <c r="BNP3" s="5">
        <v>162657</v>
      </c>
      <c r="BNQ3" s="5">
        <v>569090</v>
      </c>
      <c r="BNR3" s="5">
        <v>144232</v>
      </c>
      <c r="BNS3" s="5">
        <v>31496</v>
      </c>
      <c r="BNT3" s="5">
        <v>25709</v>
      </c>
      <c r="BNU3" s="5">
        <v>197044</v>
      </c>
      <c r="BNV3" s="5">
        <v>3681660</v>
      </c>
      <c r="BNW3" s="5">
        <v>825707</v>
      </c>
      <c r="BNX3" s="5">
        <v>101346</v>
      </c>
      <c r="BNY3" s="5">
        <v>1046879</v>
      </c>
      <c r="BNZ3" s="5">
        <v>197931</v>
      </c>
      <c r="BOA3" s="5">
        <v>2071276</v>
      </c>
      <c r="BOB3" s="5">
        <v>5973873</v>
      </c>
      <c r="BOC3" s="5">
        <v>19369</v>
      </c>
      <c r="BOD3" s="5">
        <v>930</v>
      </c>
      <c r="BOE3" s="5">
        <v>58113</v>
      </c>
      <c r="BOF3" s="5">
        <v>0</v>
      </c>
      <c r="BOG3" s="5">
        <v>3686</v>
      </c>
      <c r="BOH3" s="5">
        <v>5527569</v>
      </c>
      <c r="BOI3" s="5">
        <v>71739</v>
      </c>
      <c r="BOJ3" s="5">
        <v>58692</v>
      </c>
      <c r="BOK3" s="5">
        <v>85213</v>
      </c>
      <c r="BOL3" s="5">
        <v>2763056</v>
      </c>
      <c r="BOM3" s="5">
        <v>1560083</v>
      </c>
      <c r="BON3" s="5">
        <v>156722</v>
      </c>
      <c r="BOO3" s="5">
        <v>35531</v>
      </c>
      <c r="BOP3" s="5">
        <v>187982</v>
      </c>
      <c r="BOQ3" s="5">
        <v>262764</v>
      </c>
      <c r="BOR3" s="5">
        <v>230053</v>
      </c>
      <c r="BOS3" s="5">
        <v>0</v>
      </c>
      <c r="BOT3" s="5">
        <v>60786</v>
      </c>
      <c r="BOU3" s="5">
        <v>23717</v>
      </c>
      <c r="BOV3" s="5">
        <v>674323</v>
      </c>
      <c r="BOW3" s="5">
        <v>31943</v>
      </c>
      <c r="BOX3" s="5">
        <v>421539</v>
      </c>
      <c r="BOY3" s="5">
        <v>267433</v>
      </c>
      <c r="BOZ3" s="5">
        <v>348015</v>
      </c>
      <c r="BPA3" s="5">
        <v>115621</v>
      </c>
      <c r="BPB3" s="5">
        <v>81546</v>
      </c>
      <c r="BPC3" s="5">
        <v>81978</v>
      </c>
      <c r="BPD3" s="5">
        <v>223522</v>
      </c>
      <c r="BPE3" s="5">
        <v>25062</v>
      </c>
      <c r="BPF3" s="5">
        <v>22946</v>
      </c>
      <c r="BPG3" s="5">
        <v>37320</v>
      </c>
      <c r="BPH3" s="5">
        <v>4258</v>
      </c>
      <c r="BPI3" s="5">
        <v>61879</v>
      </c>
      <c r="BPJ3" s="5">
        <v>0</v>
      </c>
      <c r="BPK3" s="5">
        <v>291422</v>
      </c>
      <c r="BPL3" s="5">
        <v>846384</v>
      </c>
      <c r="BPM3" s="5">
        <v>100329</v>
      </c>
      <c r="BPN3" s="5">
        <v>1203673</v>
      </c>
      <c r="BPO3" s="5">
        <v>132560</v>
      </c>
      <c r="BPP3" s="5">
        <v>77038</v>
      </c>
      <c r="BPQ3" s="5">
        <v>19287</v>
      </c>
      <c r="BPR3" s="5">
        <v>18957</v>
      </c>
      <c r="BPS3" s="5">
        <v>182009</v>
      </c>
      <c r="BPT3" s="5">
        <v>240945</v>
      </c>
      <c r="BPU3" s="5">
        <v>183168</v>
      </c>
      <c r="BPV3" s="5">
        <v>9629490</v>
      </c>
      <c r="BPW3" s="5">
        <v>45824</v>
      </c>
      <c r="BPX3" s="5">
        <v>652367</v>
      </c>
      <c r="BPY3" s="5">
        <v>21039</v>
      </c>
      <c r="BPZ3" s="5">
        <v>51198</v>
      </c>
      <c r="BQA3" s="5">
        <v>7209</v>
      </c>
      <c r="BQB3" s="5">
        <v>2242</v>
      </c>
      <c r="BQC3" s="5">
        <v>13665246</v>
      </c>
      <c r="BQD3" s="5">
        <v>142291</v>
      </c>
      <c r="BQE3" s="5">
        <v>777821</v>
      </c>
      <c r="BQF3" s="5">
        <v>113969</v>
      </c>
      <c r="BQG3" s="5">
        <v>557651</v>
      </c>
      <c r="BQH3" s="5">
        <v>0</v>
      </c>
      <c r="BQI3" s="5">
        <v>2657</v>
      </c>
      <c r="BQJ3" s="5">
        <v>42508</v>
      </c>
      <c r="BQK3" s="5">
        <v>315599</v>
      </c>
      <c r="BQL3" s="5">
        <v>520894</v>
      </c>
      <c r="BQM3" s="5">
        <v>207794</v>
      </c>
      <c r="BQN3" s="5">
        <v>155266</v>
      </c>
      <c r="BQO3" s="5">
        <v>24911</v>
      </c>
      <c r="BQP3" s="5">
        <v>14486</v>
      </c>
      <c r="BQQ3" s="5">
        <v>3081</v>
      </c>
      <c r="BQR3" s="5">
        <v>1724</v>
      </c>
      <c r="BQS3" s="5">
        <v>89749</v>
      </c>
      <c r="BQT3" s="5">
        <v>261028</v>
      </c>
      <c r="BQU3" s="5">
        <v>409103</v>
      </c>
      <c r="BQV3" s="5">
        <v>422400</v>
      </c>
      <c r="BQW3" s="5">
        <v>410522</v>
      </c>
      <c r="BQX3" s="5">
        <v>23282</v>
      </c>
      <c r="BQY3" s="5">
        <v>629</v>
      </c>
      <c r="BQZ3" s="5">
        <v>384492</v>
      </c>
      <c r="BRA3" s="5">
        <v>0</v>
      </c>
      <c r="BRB3" s="5">
        <v>37824</v>
      </c>
      <c r="BRC3" s="5">
        <v>103769</v>
      </c>
      <c r="BRD3" s="5">
        <v>3630092</v>
      </c>
      <c r="BRE3" s="5">
        <v>1753073</v>
      </c>
      <c r="BRF3" s="5">
        <v>0</v>
      </c>
      <c r="BRG3" s="5">
        <v>211979</v>
      </c>
      <c r="BRH3" s="5">
        <v>70593</v>
      </c>
      <c r="BRI3" s="5">
        <v>327122</v>
      </c>
      <c r="BRJ3" s="5">
        <v>27883</v>
      </c>
      <c r="BRK3" s="5">
        <v>311523</v>
      </c>
      <c r="BRL3" s="5">
        <v>383287</v>
      </c>
      <c r="BRM3" s="5">
        <v>114248</v>
      </c>
      <c r="BRN3" s="5">
        <v>336368</v>
      </c>
      <c r="BRO3" s="5">
        <v>83101</v>
      </c>
      <c r="BRP3" s="5">
        <v>0</v>
      </c>
      <c r="BRQ3" s="5">
        <v>28447</v>
      </c>
      <c r="BRR3" s="5">
        <v>3389266</v>
      </c>
      <c r="BRS3" s="5">
        <v>217048</v>
      </c>
      <c r="BRT3" s="5">
        <v>32333</v>
      </c>
      <c r="BRU3" s="5">
        <v>10177</v>
      </c>
      <c r="BRV3" s="5">
        <v>43695</v>
      </c>
      <c r="BRW3" s="5">
        <v>355711</v>
      </c>
      <c r="BRX3" s="5">
        <v>28897</v>
      </c>
      <c r="BRY3" s="5">
        <v>994</v>
      </c>
      <c r="BRZ3" s="5">
        <v>3106</v>
      </c>
      <c r="BSA3" s="5">
        <v>23057</v>
      </c>
      <c r="BSB3" s="5">
        <v>142117</v>
      </c>
      <c r="BSC3" s="5">
        <v>525022</v>
      </c>
      <c r="BSD3" s="5">
        <v>370019</v>
      </c>
      <c r="BSE3" s="5">
        <v>5643</v>
      </c>
      <c r="BSF3" s="5">
        <v>607120</v>
      </c>
      <c r="BSG3" s="5">
        <v>106970</v>
      </c>
      <c r="BSH3" s="5">
        <v>0</v>
      </c>
      <c r="BSI3" s="5">
        <v>206297</v>
      </c>
      <c r="BSJ3" s="5">
        <v>189806</v>
      </c>
      <c r="BSK3" s="5">
        <v>1344223</v>
      </c>
      <c r="BSL3" s="5">
        <v>433780</v>
      </c>
      <c r="BSM3" s="5">
        <v>98584</v>
      </c>
      <c r="BSN3" s="5">
        <v>79506</v>
      </c>
      <c r="BSO3" s="5">
        <v>111430</v>
      </c>
      <c r="BSP3" s="5">
        <v>0</v>
      </c>
      <c r="BSQ3" s="5">
        <v>192176</v>
      </c>
      <c r="BSR3" s="5">
        <v>26707</v>
      </c>
      <c r="BSS3" s="5">
        <v>14295</v>
      </c>
      <c r="BST3" s="5">
        <v>69689</v>
      </c>
      <c r="BSU3" s="5">
        <v>1755190</v>
      </c>
      <c r="BSV3" s="5">
        <v>182226</v>
      </c>
      <c r="BSW3" s="5">
        <v>716254</v>
      </c>
      <c r="BSX3" s="5">
        <v>11221</v>
      </c>
      <c r="BSY3" s="5">
        <v>145047</v>
      </c>
      <c r="BSZ3" s="5">
        <v>153784</v>
      </c>
      <c r="BTA3" s="5">
        <v>88885</v>
      </c>
      <c r="BTB3" s="5">
        <v>386400</v>
      </c>
      <c r="BTC3" s="5">
        <v>47749</v>
      </c>
      <c r="BTD3" s="5">
        <v>205944</v>
      </c>
      <c r="BTE3" s="5">
        <v>16913</v>
      </c>
      <c r="BTF3" s="5">
        <v>14610</v>
      </c>
      <c r="BTG3" s="5">
        <v>91551</v>
      </c>
      <c r="BTH3" s="5">
        <v>82813</v>
      </c>
      <c r="BTI3" s="5">
        <v>232036</v>
      </c>
      <c r="BTJ3" s="5">
        <v>237154</v>
      </c>
      <c r="BTK3" s="5">
        <v>155738</v>
      </c>
      <c r="BTL3" s="5">
        <v>40126</v>
      </c>
      <c r="BTM3" s="5">
        <v>156629</v>
      </c>
      <c r="BTN3" s="5">
        <v>46674</v>
      </c>
      <c r="BTO3" s="5">
        <v>408741</v>
      </c>
      <c r="BTP3" s="5">
        <v>12522</v>
      </c>
      <c r="BTQ3" s="5">
        <v>128433</v>
      </c>
      <c r="BTR3" s="5">
        <v>298558</v>
      </c>
      <c r="BTS3" s="5">
        <v>579603</v>
      </c>
      <c r="BTT3" s="5">
        <v>79065</v>
      </c>
      <c r="BTU3" s="5">
        <v>5035</v>
      </c>
      <c r="BTV3" s="5">
        <v>0</v>
      </c>
      <c r="BTW3" s="5">
        <v>45161</v>
      </c>
      <c r="BTX3" s="5">
        <v>1008527</v>
      </c>
      <c r="BTY3" s="5">
        <v>129143</v>
      </c>
      <c r="BTZ3" s="5">
        <v>200723</v>
      </c>
      <c r="BUA3" s="5">
        <v>31984</v>
      </c>
      <c r="BUB3" s="5">
        <v>8332</v>
      </c>
      <c r="BUC3" s="5">
        <v>0</v>
      </c>
      <c r="BUD3" s="5">
        <v>198240</v>
      </c>
      <c r="BUE3" s="5">
        <v>0</v>
      </c>
      <c r="BUF3" s="5">
        <v>4468509</v>
      </c>
      <c r="BUG3" s="5">
        <v>178472</v>
      </c>
      <c r="BUH3" s="5">
        <v>4978921</v>
      </c>
      <c r="BUI3" s="5">
        <v>512500</v>
      </c>
      <c r="BUJ3" s="5">
        <v>34645</v>
      </c>
      <c r="BUK3" s="5">
        <v>890186</v>
      </c>
      <c r="BUL3" s="5">
        <v>12345631</v>
      </c>
      <c r="BUM3" s="5">
        <v>106566</v>
      </c>
      <c r="BUN3" s="5">
        <v>48786</v>
      </c>
      <c r="BUO3" s="5">
        <v>154168</v>
      </c>
      <c r="BUP3" s="5">
        <v>643172</v>
      </c>
      <c r="BUQ3" s="5">
        <v>1508113</v>
      </c>
      <c r="BUR3" s="5">
        <v>999282</v>
      </c>
      <c r="BUS3" s="5">
        <v>1969031</v>
      </c>
      <c r="BUT3" s="5">
        <v>126893</v>
      </c>
      <c r="BUU3" s="5">
        <v>278613</v>
      </c>
      <c r="BUV3" s="5">
        <v>118196</v>
      </c>
      <c r="BUW3" s="5">
        <v>155952</v>
      </c>
      <c r="BUX3" s="5">
        <v>1071728</v>
      </c>
      <c r="BUY3" s="5">
        <v>169211</v>
      </c>
      <c r="BUZ3" s="5">
        <v>789282</v>
      </c>
      <c r="BVA3" s="5">
        <v>223754</v>
      </c>
      <c r="BVB3" s="5">
        <v>68671</v>
      </c>
      <c r="BVC3" s="5">
        <v>3397</v>
      </c>
      <c r="BVD3" s="5">
        <v>601526</v>
      </c>
      <c r="BVE3" s="5">
        <v>327784</v>
      </c>
      <c r="BVF3" s="5">
        <v>287745</v>
      </c>
      <c r="BVG3" s="5">
        <v>1072114</v>
      </c>
      <c r="BVH3" s="5">
        <v>247603</v>
      </c>
      <c r="BVI3" s="5">
        <v>0</v>
      </c>
      <c r="BVJ3" s="5">
        <v>344764</v>
      </c>
      <c r="BVK3" s="5">
        <v>39056475</v>
      </c>
      <c r="BVL3" s="5">
        <v>237330</v>
      </c>
      <c r="BVM3" s="5">
        <v>560837</v>
      </c>
      <c r="BVN3" s="5">
        <v>833281</v>
      </c>
      <c r="BVO3" s="5">
        <v>495579</v>
      </c>
      <c r="BVP3" s="5">
        <v>245617</v>
      </c>
      <c r="BVQ3" s="5">
        <v>1196364</v>
      </c>
      <c r="BVR3" s="5">
        <v>222329</v>
      </c>
      <c r="BVS3" s="5">
        <v>352638</v>
      </c>
      <c r="BVT3" s="5">
        <v>114855</v>
      </c>
      <c r="BVU3" s="5">
        <v>8671</v>
      </c>
      <c r="BVV3" s="5">
        <v>64209</v>
      </c>
      <c r="BVW3" s="5">
        <v>525519</v>
      </c>
      <c r="BVX3" s="5">
        <v>121153</v>
      </c>
      <c r="BVY3" s="5">
        <v>225312</v>
      </c>
      <c r="BVZ3" s="5">
        <v>86318</v>
      </c>
      <c r="BWA3" s="5">
        <v>31939</v>
      </c>
      <c r="BWB3" s="5">
        <v>24979</v>
      </c>
      <c r="BWC3" s="5">
        <v>71371</v>
      </c>
      <c r="BWD3" s="5">
        <v>1111</v>
      </c>
      <c r="BWE3" s="5">
        <v>148063</v>
      </c>
      <c r="BWF3" s="5">
        <v>34649</v>
      </c>
      <c r="BWG3" s="5">
        <v>201184</v>
      </c>
      <c r="BWH3" s="5">
        <v>58815</v>
      </c>
      <c r="BWI3" s="5">
        <v>794264</v>
      </c>
      <c r="BWJ3" s="5">
        <v>355288</v>
      </c>
      <c r="BWK3" s="5">
        <v>469330</v>
      </c>
      <c r="BWL3" s="5">
        <v>76920</v>
      </c>
      <c r="BWM3" s="5">
        <v>601916</v>
      </c>
      <c r="BWN3" s="5">
        <v>21831</v>
      </c>
      <c r="BWO3" s="5">
        <v>31384</v>
      </c>
      <c r="BWP3" s="5">
        <v>3824513</v>
      </c>
      <c r="BWQ3" s="5">
        <v>134863</v>
      </c>
      <c r="BWR3" s="5">
        <v>42182</v>
      </c>
      <c r="BWS3" s="5">
        <v>460473</v>
      </c>
      <c r="BWT3" s="5">
        <v>268752</v>
      </c>
      <c r="BWU3" s="5">
        <v>22396</v>
      </c>
      <c r="BWV3" s="5">
        <v>2349480</v>
      </c>
      <c r="BWW3" s="5">
        <v>1195826</v>
      </c>
      <c r="BWX3" s="5">
        <v>36885</v>
      </c>
      <c r="BWY3" s="5">
        <v>121626</v>
      </c>
      <c r="BWZ3" s="5">
        <v>417758</v>
      </c>
      <c r="BXA3" s="5">
        <v>828542</v>
      </c>
      <c r="BXB3" s="5">
        <v>0</v>
      </c>
      <c r="BXC3" s="5">
        <v>801580</v>
      </c>
      <c r="BXD3" s="5">
        <v>89280</v>
      </c>
      <c r="BXE3" s="5">
        <v>185446</v>
      </c>
      <c r="BXF3" s="5">
        <v>418441</v>
      </c>
      <c r="BXG3" s="5">
        <v>45904</v>
      </c>
      <c r="BXH3" s="5">
        <v>50349</v>
      </c>
      <c r="BXI3" s="5">
        <v>108567</v>
      </c>
      <c r="BXJ3" s="5">
        <v>779383</v>
      </c>
      <c r="BXK3" s="5">
        <v>399602</v>
      </c>
      <c r="BXL3" s="5">
        <v>20843</v>
      </c>
      <c r="BXM3" s="5">
        <v>1008995</v>
      </c>
      <c r="BXN3" s="5">
        <v>330472</v>
      </c>
      <c r="BXO3" s="5">
        <v>299460</v>
      </c>
      <c r="BXP3" s="5">
        <v>455063</v>
      </c>
      <c r="BXQ3" s="5">
        <v>247484</v>
      </c>
      <c r="BXR3" s="5">
        <v>456526</v>
      </c>
      <c r="BXS3" s="5">
        <v>4828544</v>
      </c>
      <c r="BXT3" s="5">
        <v>99748</v>
      </c>
      <c r="BXU3" s="5">
        <v>9527</v>
      </c>
      <c r="BXV3" s="5">
        <v>74226</v>
      </c>
      <c r="BXW3" s="5">
        <v>583244</v>
      </c>
      <c r="BXX3" s="5">
        <v>126156</v>
      </c>
      <c r="BXY3" s="5">
        <v>1557879</v>
      </c>
      <c r="BXZ3" s="5">
        <v>30998</v>
      </c>
      <c r="BYA3" s="5">
        <v>761</v>
      </c>
      <c r="BYB3" s="5">
        <v>71805</v>
      </c>
      <c r="BYC3" s="5">
        <v>3765344</v>
      </c>
      <c r="BYD3" s="5">
        <v>13781</v>
      </c>
      <c r="BYE3" s="5">
        <v>3280294</v>
      </c>
      <c r="BYF3" s="5">
        <v>195022</v>
      </c>
      <c r="BYG3" s="5">
        <v>2435674</v>
      </c>
      <c r="BYH3" s="5">
        <v>816237</v>
      </c>
      <c r="BYI3" s="5">
        <v>322484</v>
      </c>
      <c r="BYJ3" s="5">
        <v>0</v>
      </c>
      <c r="BYK3" s="5">
        <v>3599799</v>
      </c>
      <c r="BYL3" s="5">
        <v>166435</v>
      </c>
      <c r="BYM3" s="5">
        <v>15399</v>
      </c>
      <c r="BYN3" s="5">
        <v>40469</v>
      </c>
      <c r="BYO3" s="5">
        <v>483790</v>
      </c>
      <c r="BYP3" s="5">
        <v>365426</v>
      </c>
      <c r="BYQ3" s="5">
        <v>1010044</v>
      </c>
      <c r="BYR3" s="5">
        <v>63594</v>
      </c>
      <c r="BYS3" s="5">
        <v>4100542</v>
      </c>
      <c r="BYT3" s="5">
        <v>379588</v>
      </c>
      <c r="BYU3" s="5">
        <v>937784</v>
      </c>
      <c r="BYV3" s="5">
        <v>0</v>
      </c>
      <c r="BYW3" s="5">
        <v>313659</v>
      </c>
      <c r="BYX3" s="5">
        <v>32609</v>
      </c>
      <c r="BYY3" s="5">
        <v>1519189</v>
      </c>
      <c r="BYZ3" s="5">
        <v>205685</v>
      </c>
      <c r="BZA3" s="5">
        <v>26895</v>
      </c>
      <c r="BZB3" s="5">
        <v>42083</v>
      </c>
      <c r="BZC3" s="5">
        <v>22207</v>
      </c>
      <c r="BZD3" s="5">
        <v>899204</v>
      </c>
      <c r="BZE3" s="5">
        <v>11791</v>
      </c>
      <c r="BZF3" s="5">
        <v>76827</v>
      </c>
      <c r="BZG3" s="5">
        <v>120563</v>
      </c>
      <c r="BZH3" s="5">
        <v>26191</v>
      </c>
      <c r="BZI3" s="5">
        <v>194533</v>
      </c>
      <c r="BZJ3" s="5">
        <v>71931</v>
      </c>
      <c r="BZK3" s="5">
        <v>99128</v>
      </c>
      <c r="BZL3" s="5">
        <v>553519</v>
      </c>
      <c r="BZM3" s="5">
        <v>713898</v>
      </c>
      <c r="BZN3" s="5">
        <v>1187757</v>
      </c>
      <c r="BZO3" s="5">
        <v>87429</v>
      </c>
      <c r="BZP3" s="5">
        <v>4752512</v>
      </c>
      <c r="BZQ3" s="5">
        <v>78232</v>
      </c>
      <c r="BZR3" s="5">
        <v>65903</v>
      </c>
      <c r="BZS3" s="5">
        <v>187688</v>
      </c>
      <c r="BZT3" s="5">
        <v>49334</v>
      </c>
      <c r="BZU3" s="5">
        <v>417442</v>
      </c>
      <c r="BZV3" s="5">
        <v>89104</v>
      </c>
      <c r="BZW3" s="5">
        <v>549714</v>
      </c>
      <c r="BZX3" s="5">
        <v>89492</v>
      </c>
      <c r="BZY3" s="5">
        <v>77705</v>
      </c>
      <c r="BZZ3" s="5">
        <v>383799</v>
      </c>
      <c r="CAA3" s="5">
        <v>1000205</v>
      </c>
      <c r="CAB3" s="5">
        <v>67234</v>
      </c>
      <c r="CAC3" s="5">
        <v>7254</v>
      </c>
      <c r="CAD3" s="5">
        <v>78508</v>
      </c>
      <c r="CAE3" s="5">
        <v>209758</v>
      </c>
      <c r="CAF3" s="5">
        <v>142861</v>
      </c>
      <c r="CAG3" s="5">
        <v>250403</v>
      </c>
      <c r="CAH3" s="5">
        <v>72814</v>
      </c>
      <c r="CAI3" s="5">
        <v>216804</v>
      </c>
      <c r="CAJ3" s="5">
        <v>129012</v>
      </c>
      <c r="CAK3" s="5">
        <v>7106</v>
      </c>
      <c r="CAL3" s="5">
        <v>611121</v>
      </c>
      <c r="CAM3" s="5">
        <v>129294</v>
      </c>
      <c r="CAN3" s="5">
        <v>64127</v>
      </c>
      <c r="CAO3" s="5">
        <v>427693</v>
      </c>
      <c r="CAP3" s="5">
        <v>6279512</v>
      </c>
      <c r="CAQ3" s="5">
        <v>424226</v>
      </c>
      <c r="CAR3" s="5">
        <v>218772</v>
      </c>
      <c r="CAS3" s="5">
        <v>112190</v>
      </c>
      <c r="CAT3" s="5">
        <v>181661</v>
      </c>
      <c r="CAU3" s="5">
        <v>5015625</v>
      </c>
      <c r="CAV3" s="5">
        <v>107805</v>
      </c>
      <c r="CAW3" s="5">
        <v>72076</v>
      </c>
      <c r="CAX3" s="5">
        <v>12540</v>
      </c>
      <c r="CAY3" s="5">
        <v>39484</v>
      </c>
      <c r="CAZ3" s="5">
        <v>489827</v>
      </c>
      <c r="CBA3" s="5">
        <v>56526</v>
      </c>
      <c r="CBB3" s="5">
        <v>44711</v>
      </c>
      <c r="CBC3" s="5">
        <v>22951</v>
      </c>
      <c r="CBD3" s="5">
        <v>8696603</v>
      </c>
      <c r="CBE3" s="5">
        <v>185066</v>
      </c>
      <c r="CBF3" s="5">
        <v>557078</v>
      </c>
      <c r="CBG3" s="5">
        <v>69999</v>
      </c>
      <c r="CBH3" s="5">
        <v>146028</v>
      </c>
      <c r="CBI3" s="5">
        <v>57920</v>
      </c>
      <c r="CBJ3" s="5">
        <v>564749</v>
      </c>
      <c r="CBK3" s="5">
        <v>652889</v>
      </c>
      <c r="CBL3" s="5">
        <v>344339</v>
      </c>
      <c r="CBM3" s="5">
        <v>3321715</v>
      </c>
      <c r="CBN3" s="5">
        <v>132871</v>
      </c>
      <c r="CBO3" s="5">
        <v>6974263</v>
      </c>
      <c r="CBP3" s="5">
        <v>24827</v>
      </c>
      <c r="CBQ3" s="5">
        <v>37901</v>
      </c>
      <c r="CBR3" s="5">
        <v>289935</v>
      </c>
      <c r="CBS3" s="5">
        <v>995356</v>
      </c>
      <c r="CBT3" s="5">
        <v>179090</v>
      </c>
      <c r="CBU3" s="5">
        <v>275098</v>
      </c>
      <c r="CBV3" s="5">
        <v>171136</v>
      </c>
      <c r="CBW3" s="5">
        <v>47506</v>
      </c>
      <c r="CBX3" s="5">
        <v>227688</v>
      </c>
      <c r="CBY3" s="5">
        <v>56674</v>
      </c>
      <c r="CBZ3" s="5">
        <v>104063</v>
      </c>
      <c r="CCA3" s="5">
        <v>7732</v>
      </c>
      <c r="CCB3" s="5">
        <v>1717</v>
      </c>
      <c r="CCC3" s="5">
        <v>557013</v>
      </c>
      <c r="CCD3" s="5">
        <v>0</v>
      </c>
      <c r="CCE3" s="5">
        <v>305062</v>
      </c>
      <c r="CCF3" s="5">
        <v>173075</v>
      </c>
      <c r="CCG3" s="5">
        <v>557244</v>
      </c>
      <c r="CCH3" s="5">
        <v>147162</v>
      </c>
      <c r="CCI3" s="5">
        <v>34599</v>
      </c>
      <c r="CCJ3" s="5">
        <v>128012</v>
      </c>
      <c r="CCK3" s="5">
        <v>381015</v>
      </c>
      <c r="CCL3" s="5">
        <v>26080</v>
      </c>
      <c r="CCM3" s="5">
        <v>13428</v>
      </c>
      <c r="CCN3" s="5">
        <v>0</v>
      </c>
      <c r="CCO3" s="5">
        <v>35377</v>
      </c>
      <c r="CCP3" s="5">
        <v>217883</v>
      </c>
      <c r="CCQ3" s="5">
        <v>32340</v>
      </c>
      <c r="CCR3" s="5">
        <v>11177</v>
      </c>
      <c r="CCS3" s="5">
        <v>27063</v>
      </c>
      <c r="CCT3" s="5">
        <v>111729</v>
      </c>
      <c r="CCU3" s="5">
        <v>153374</v>
      </c>
      <c r="CCV3" s="5">
        <v>19422</v>
      </c>
      <c r="CCW3" s="5">
        <v>59925</v>
      </c>
      <c r="CCX3" s="5">
        <v>59702</v>
      </c>
      <c r="CCY3" s="5">
        <v>5012</v>
      </c>
      <c r="CCZ3" s="5">
        <v>255953</v>
      </c>
      <c r="CDA3" s="5">
        <v>40773</v>
      </c>
      <c r="CDB3" s="5">
        <v>265522</v>
      </c>
      <c r="CDC3" s="5">
        <v>25585</v>
      </c>
      <c r="CDD3" s="5">
        <v>3014</v>
      </c>
      <c r="CDE3" s="5">
        <v>150139</v>
      </c>
      <c r="CDF3" s="5">
        <v>59621</v>
      </c>
      <c r="CDG3" s="5">
        <v>1600713</v>
      </c>
      <c r="CDH3" s="5">
        <v>111102</v>
      </c>
      <c r="CDI3" s="5">
        <v>63742</v>
      </c>
      <c r="CDJ3" s="5">
        <v>152613</v>
      </c>
      <c r="CDK3" s="5">
        <v>82071</v>
      </c>
      <c r="CDL3" s="5">
        <v>212047</v>
      </c>
      <c r="CDM3" s="5">
        <v>138659</v>
      </c>
      <c r="CDN3" s="5">
        <v>41525</v>
      </c>
      <c r="CDO3" s="5">
        <v>20625</v>
      </c>
      <c r="CDP3" s="5">
        <v>85706</v>
      </c>
      <c r="CDQ3" s="5">
        <v>7012</v>
      </c>
      <c r="CDR3" s="5">
        <v>35033</v>
      </c>
      <c r="CDS3" s="5">
        <v>80265</v>
      </c>
      <c r="CDT3" s="5">
        <v>120562</v>
      </c>
      <c r="CDU3" s="5">
        <v>110666</v>
      </c>
      <c r="CDV3" s="5">
        <v>29904</v>
      </c>
      <c r="CDW3" s="5">
        <v>4778</v>
      </c>
      <c r="CDX3" s="5">
        <v>2574368</v>
      </c>
      <c r="CDY3" s="5">
        <v>281690</v>
      </c>
      <c r="CDZ3" s="5">
        <v>31547</v>
      </c>
      <c r="CEA3" s="5">
        <v>3989</v>
      </c>
      <c r="CEB3" s="5">
        <v>65408</v>
      </c>
      <c r="CEC3" s="5">
        <v>3513484</v>
      </c>
      <c r="CED3" s="5">
        <v>31340</v>
      </c>
      <c r="CEE3" s="5">
        <v>876365</v>
      </c>
      <c r="CEF3" s="5">
        <v>318563</v>
      </c>
      <c r="CEG3" s="5">
        <v>85675</v>
      </c>
      <c r="CEH3" s="5">
        <v>24731</v>
      </c>
      <c r="CEI3" s="5">
        <v>14974</v>
      </c>
      <c r="CEJ3" s="5">
        <v>60013</v>
      </c>
      <c r="CEK3" s="5">
        <v>255112</v>
      </c>
      <c r="CEL3" s="5">
        <v>253752</v>
      </c>
      <c r="CEM3" s="5">
        <v>2295112</v>
      </c>
      <c r="CEN3" s="5">
        <v>29299</v>
      </c>
      <c r="CEO3" s="5">
        <v>36226</v>
      </c>
      <c r="CEP3" s="5">
        <v>59770</v>
      </c>
      <c r="CEQ3" s="5">
        <v>61850</v>
      </c>
      <c r="CER3" s="5">
        <v>448720</v>
      </c>
      <c r="CES3" s="5">
        <v>53960</v>
      </c>
      <c r="CET3" s="5">
        <v>306606</v>
      </c>
      <c r="CEU3" s="5">
        <v>71338</v>
      </c>
      <c r="CEV3" s="5">
        <v>48877</v>
      </c>
      <c r="CEW3" s="5">
        <v>49155</v>
      </c>
      <c r="CEX3" s="5">
        <v>338958</v>
      </c>
      <c r="CEY3" s="5">
        <v>467988</v>
      </c>
      <c r="CEZ3" s="5">
        <v>223505</v>
      </c>
      <c r="CFA3" s="5">
        <v>89017</v>
      </c>
      <c r="CFB3" s="5">
        <v>1499386</v>
      </c>
      <c r="CFC3" s="5">
        <v>285894</v>
      </c>
      <c r="CFD3" s="5">
        <v>470382</v>
      </c>
      <c r="CFE3" s="5">
        <v>4858125</v>
      </c>
      <c r="CFF3" s="5">
        <v>251676</v>
      </c>
      <c r="CFG3" s="5">
        <v>1332993</v>
      </c>
      <c r="CFH3" s="5">
        <v>8162</v>
      </c>
      <c r="CFI3" s="5">
        <v>11387</v>
      </c>
      <c r="CFJ3" s="5">
        <v>161801</v>
      </c>
      <c r="CFK3" s="5">
        <v>73233</v>
      </c>
      <c r="CFL3" s="5">
        <v>565391</v>
      </c>
      <c r="CFM3" s="5">
        <v>2598401</v>
      </c>
      <c r="CFN3" s="5">
        <v>217641</v>
      </c>
      <c r="CFO3" s="5">
        <v>308833</v>
      </c>
      <c r="CFP3" s="5">
        <v>557603</v>
      </c>
      <c r="CFQ3" s="5">
        <v>88045</v>
      </c>
      <c r="CFR3" s="5">
        <v>53270</v>
      </c>
      <c r="CFS3" s="5">
        <v>115558</v>
      </c>
      <c r="CFT3" s="5">
        <v>2035</v>
      </c>
      <c r="CFU3" s="5">
        <v>299792</v>
      </c>
      <c r="CFV3" s="5">
        <v>77119</v>
      </c>
      <c r="CFW3" s="5">
        <v>556449</v>
      </c>
      <c r="CFX3" s="5">
        <v>582361</v>
      </c>
      <c r="CFY3" s="5">
        <v>37659</v>
      </c>
      <c r="CFZ3" s="5">
        <v>3635</v>
      </c>
      <c r="CGA3" s="5">
        <v>312380</v>
      </c>
      <c r="CGB3" s="5">
        <v>1191752</v>
      </c>
      <c r="CGC3" s="5">
        <v>76530</v>
      </c>
      <c r="CGD3" s="5">
        <v>9287</v>
      </c>
      <c r="CGE3" s="5">
        <v>138251</v>
      </c>
      <c r="CGF3" s="5">
        <v>177237</v>
      </c>
      <c r="CGG3" s="5">
        <v>225960</v>
      </c>
      <c r="CGH3" s="5">
        <v>106277</v>
      </c>
      <c r="CGI3" s="5">
        <v>57163</v>
      </c>
      <c r="CGJ3" s="5">
        <v>41518</v>
      </c>
      <c r="CGK3" s="5">
        <v>119366</v>
      </c>
      <c r="CGL3" s="5">
        <v>680307</v>
      </c>
      <c r="CGM3" s="5">
        <v>181305</v>
      </c>
      <c r="CGN3" s="5">
        <v>92451</v>
      </c>
      <c r="CGO3" s="5">
        <v>98990</v>
      </c>
      <c r="CGP3" s="5">
        <v>33381</v>
      </c>
      <c r="CGQ3" s="5">
        <v>8451</v>
      </c>
      <c r="CGR3" s="5">
        <v>37630</v>
      </c>
      <c r="CGS3" s="5">
        <v>42840</v>
      </c>
      <c r="CGT3" s="5">
        <v>295316</v>
      </c>
      <c r="CGU3" s="5">
        <v>290273</v>
      </c>
      <c r="CGV3" s="5">
        <v>47459</v>
      </c>
      <c r="CGW3" s="5">
        <v>358613</v>
      </c>
      <c r="CGX3" s="5">
        <v>476037</v>
      </c>
      <c r="CGY3" s="5">
        <v>101711</v>
      </c>
      <c r="CGZ3" s="5">
        <v>70652</v>
      </c>
      <c r="CHA3" s="5">
        <v>420542</v>
      </c>
      <c r="CHB3" s="5">
        <v>74392</v>
      </c>
      <c r="CHC3" s="5">
        <v>406221</v>
      </c>
      <c r="CHD3" s="5">
        <v>597892</v>
      </c>
      <c r="CHE3" s="5">
        <v>450463</v>
      </c>
      <c r="CHF3" s="5">
        <v>187000</v>
      </c>
      <c r="CHG3" s="5">
        <v>882408</v>
      </c>
      <c r="CHH3" s="5">
        <v>605403</v>
      </c>
      <c r="CHI3" s="5">
        <v>224601</v>
      </c>
      <c r="CHJ3" s="5">
        <v>40319</v>
      </c>
      <c r="CHK3" s="5">
        <v>97621</v>
      </c>
      <c r="CHL3" s="5">
        <v>2282</v>
      </c>
      <c r="CHM3" s="5">
        <v>367517</v>
      </c>
      <c r="CHN3" s="5">
        <v>28078</v>
      </c>
      <c r="CHO3" s="5">
        <v>81379</v>
      </c>
      <c r="CHP3" s="5">
        <v>132123</v>
      </c>
      <c r="CHQ3" s="5">
        <v>0</v>
      </c>
      <c r="CHR3" s="5">
        <v>0</v>
      </c>
      <c r="CHS3" s="5">
        <v>0</v>
      </c>
      <c r="CHT3" s="5">
        <v>502429</v>
      </c>
      <c r="CHU3" s="5">
        <v>400654</v>
      </c>
      <c r="CHV3" s="5">
        <v>21715921</v>
      </c>
      <c r="CHW3" s="5">
        <v>611205</v>
      </c>
      <c r="CHX3" s="5">
        <v>374966</v>
      </c>
      <c r="CHY3" s="5">
        <v>892084</v>
      </c>
      <c r="CHZ3" s="5">
        <v>122840</v>
      </c>
      <c r="CIA3" s="5">
        <v>3100582</v>
      </c>
      <c r="CIB3" s="5">
        <v>300997</v>
      </c>
      <c r="CIC3" s="5">
        <v>866724</v>
      </c>
      <c r="CID3" s="5">
        <v>31650</v>
      </c>
      <c r="CIE3" s="5">
        <v>542344</v>
      </c>
      <c r="CIF3" s="5">
        <v>62965</v>
      </c>
      <c r="CIG3" s="5">
        <v>0</v>
      </c>
      <c r="CIH3" s="5">
        <v>29362</v>
      </c>
      <c r="CII3" s="5">
        <v>247392</v>
      </c>
      <c r="CIJ3" s="5">
        <v>565603</v>
      </c>
      <c r="CIK3" s="5">
        <v>30</v>
      </c>
      <c r="CIL3" s="5">
        <v>8834</v>
      </c>
      <c r="CIM3" s="5">
        <v>127884</v>
      </c>
      <c r="CIN3" s="5">
        <v>51</v>
      </c>
      <c r="CIO3" s="5">
        <v>557</v>
      </c>
      <c r="CIP3" s="5">
        <v>58</v>
      </c>
      <c r="CIQ3" s="5">
        <v>3099</v>
      </c>
      <c r="CIR3" s="5">
        <v>40</v>
      </c>
      <c r="CIS3" s="5">
        <v>30</v>
      </c>
      <c r="CIT3" s="5">
        <v>110</v>
      </c>
      <c r="CIU3" s="5">
        <v>30</v>
      </c>
      <c r="CIV3" s="5">
        <v>30</v>
      </c>
      <c r="CIW3" s="5">
        <v>367</v>
      </c>
      <c r="CIX3" s="5">
        <v>4412</v>
      </c>
      <c r="CIY3" s="5">
        <v>94198</v>
      </c>
      <c r="CIZ3" s="5">
        <v>1054</v>
      </c>
      <c r="CJA3" s="5">
        <v>7009</v>
      </c>
      <c r="CJB3" s="5">
        <v>343</v>
      </c>
      <c r="CJC3" s="5">
        <v>1147</v>
      </c>
      <c r="CJD3" s="5">
        <v>1569</v>
      </c>
      <c r="CJE3" s="5">
        <v>3520</v>
      </c>
      <c r="CJF3" s="5">
        <v>0</v>
      </c>
      <c r="CJG3" s="5">
        <v>11440</v>
      </c>
      <c r="CJH3" s="5">
        <v>16140</v>
      </c>
      <c r="CJI3" s="5">
        <v>1267</v>
      </c>
      <c r="CJJ3" s="5">
        <v>119</v>
      </c>
      <c r="CJK3" s="5">
        <v>427</v>
      </c>
      <c r="CJL3" s="5">
        <v>2185</v>
      </c>
      <c r="CJM3" s="5">
        <v>34</v>
      </c>
      <c r="CJN3" s="5">
        <v>21966</v>
      </c>
      <c r="CJO3" s="5">
        <v>1114</v>
      </c>
      <c r="CJP3" s="5">
        <v>1739</v>
      </c>
      <c r="CJQ3" s="5">
        <v>3135</v>
      </c>
      <c r="CJR3" s="5">
        <v>509</v>
      </c>
      <c r="CJS3" s="5">
        <v>30904</v>
      </c>
      <c r="CJT3" s="5">
        <v>9623</v>
      </c>
      <c r="CJU3" s="5">
        <v>109919</v>
      </c>
      <c r="CJV3" s="5">
        <v>169</v>
      </c>
      <c r="CJW3" s="5">
        <v>21537</v>
      </c>
      <c r="CJX3" s="5">
        <v>69394</v>
      </c>
      <c r="CJY3" s="5">
        <v>95</v>
      </c>
      <c r="CJZ3" s="5">
        <v>2</v>
      </c>
      <c r="CKA3" s="5">
        <v>85717</v>
      </c>
      <c r="CKB3" s="5">
        <v>3711</v>
      </c>
      <c r="CKC3" s="5">
        <v>28373</v>
      </c>
      <c r="CKD3" s="5">
        <v>3133</v>
      </c>
      <c r="CKE3" s="5">
        <v>26</v>
      </c>
      <c r="CKF3" s="5">
        <v>221</v>
      </c>
      <c r="CKG3" s="5">
        <v>2481</v>
      </c>
      <c r="CKH3" s="5">
        <v>100449</v>
      </c>
      <c r="CKI3" s="5">
        <v>920</v>
      </c>
      <c r="CKJ3" s="5">
        <v>20851</v>
      </c>
      <c r="CKK3" s="5">
        <v>1529</v>
      </c>
      <c r="CKL3" s="5">
        <v>0</v>
      </c>
      <c r="CKM3" s="5">
        <v>2954</v>
      </c>
      <c r="CKN3" s="5">
        <v>7249</v>
      </c>
      <c r="CKO3" s="5">
        <v>444019</v>
      </c>
      <c r="CKP3" s="5">
        <v>247</v>
      </c>
      <c r="CKQ3" s="5">
        <v>509</v>
      </c>
      <c r="CKR3" s="5">
        <v>5</v>
      </c>
      <c r="CKS3" s="5">
        <v>13</v>
      </c>
      <c r="CKT3" s="5">
        <v>2079</v>
      </c>
      <c r="CKU3" s="5">
        <v>5</v>
      </c>
      <c r="CKV3" s="5">
        <v>25</v>
      </c>
      <c r="CKW3" s="5">
        <v>33671</v>
      </c>
      <c r="CKX3" s="5">
        <v>2502</v>
      </c>
      <c r="CKY3" s="5">
        <v>378161</v>
      </c>
      <c r="CKZ3" s="5">
        <v>478</v>
      </c>
      <c r="CLA3" s="5">
        <v>574</v>
      </c>
      <c r="CLB3" s="5">
        <v>3794</v>
      </c>
      <c r="CLC3" s="5">
        <v>2012</v>
      </c>
      <c r="CLD3" s="5">
        <v>8582</v>
      </c>
      <c r="CLE3" s="5">
        <v>13</v>
      </c>
      <c r="CLF3" s="5">
        <v>363</v>
      </c>
      <c r="CLG3" s="5">
        <v>5335</v>
      </c>
      <c r="CLH3" s="5">
        <v>2</v>
      </c>
      <c r="CLI3" s="5">
        <v>112</v>
      </c>
      <c r="CLJ3" s="5">
        <v>705</v>
      </c>
      <c r="CLK3" s="5">
        <v>667</v>
      </c>
      <c r="CLL3" s="5">
        <v>135</v>
      </c>
      <c r="CLM3" s="5">
        <v>10</v>
      </c>
      <c r="CLN3" s="5">
        <v>6</v>
      </c>
      <c r="CLO3" s="5">
        <v>6</v>
      </c>
      <c r="CLP3" s="5">
        <v>6</v>
      </c>
      <c r="CLQ3" s="5">
        <v>23</v>
      </c>
      <c r="CLR3" s="5">
        <v>59</v>
      </c>
      <c r="CLS3" s="5">
        <v>1024</v>
      </c>
      <c r="CLT3" s="5">
        <v>50496</v>
      </c>
      <c r="CLU3" s="5">
        <v>673</v>
      </c>
      <c r="CLV3" s="5">
        <v>1145</v>
      </c>
      <c r="CLW3" s="5">
        <v>6</v>
      </c>
      <c r="CLX3" s="5">
        <v>5110</v>
      </c>
      <c r="CLY3" s="5">
        <v>6</v>
      </c>
      <c r="CLZ3" s="5">
        <v>18545</v>
      </c>
      <c r="CMA3" s="5">
        <v>6</v>
      </c>
      <c r="CMB3" s="5">
        <v>127</v>
      </c>
      <c r="CMC3" s="5">
        <v>133</v>
      </c>
      <c r="CMD3" s="5">
        <v>463</v>
      </c>
      <c r="CME3" s="5">
        <v>3836</v>
      </c>
      <c r="CMF3" s="5">
        <v>4360</v>
      </c>
      <c r="CMG3" s="5">
        <v>10</v>
      </c>
      <c r="CMH3" s="5">
        <v>629991</v>
      </c>
      <c r="CMI3" s="5">
        <v>262</v>
      </c>
      <c r="CMJ3" s="5">
        <v>71</v>
      </c>
      <c r="CMK3" s="5">
        <v>448</v>
      </c>
      <c r="CML3" s="5">
        <v>0</v>
      </c>
      <c r="CMM3" s="5">
        <v>5</v>
      </c>
      <c r="CMN3" s="5">
        <v>110</v>
      </c>
      <c r="CMO3" s="5">
        <v>23</v>
      </c>
      <c r="CMP3" s="5">
        <v>349</v>
      </c>
      <c r="CMQ3" s="5">
        <v>33934</v>
      </c>
      <c r="CMR3" s="5">
        <v>122560</v>
      </c>
      <c r="CMS3" s="5">
        <v>5408</v>
      </c>
      <c r="CMT3" s="5">
        <v>16</v>
      </c>
      <c r="CMU3" s="5">
        <v>5</v>
      </c>
      <c r="CMV3" s="5">
        <v>7</v>
      </c>
      <c r="CMW3" s="5">
        <v>22</v>
      </c>
      <c r="CMX3" s="5">
        <v>30559</v>
      </c>
      <c r="CMY3" s="5">
        <v>360</v>
      </c>
      <c r="CMZ3" s="5">
        <v>5</v>
      </c>
      <c r="CNA3" s="5">
        <v>26357</v>
      </c>
      <c r="CNB3" s="5">
        <v>94116</v>
      </c>
      <c r="CNC3" s="5">
        <v>13235</v>
      </c>
      <c r="CND3" s="5">
        <v>178769</v>
      </c>
      <c r="CNE3" s="5">
        <v>3614</v>
      </c>
      <c r="CNF3" s="5">
        <v>31</v>
      </c>
      <c r="CNG3" s="5">
        <v>1197</v>
      </c>
      <c r="CNH3" s="5">
        <v>5657</v>
      </c>
      <c r="CNI3" s="5">
        <v>485024</v>
      </c>
      <c r="CNJ3" s="5">
        <v>589</v>
      </c>
      <c r="CNK3" s="5">
        <v>68583</v>
      </c>
      <c r="CNL3" s="5">
        <v>10145</v>
      </c>
      <c r="CNM3" s="5">
        <v>0</v>
      </c>
      <c r="CNN3" s="5">
        <v>0</v>
      </c>
      <c r="CNO3" s="5">
        <v>959</v>
      </c>
      <c r="CNP3" s="5">
        <v>3983</v>
      </c>
      <c r="CNQ3" s="5">
        <v>36677</v>
      </c>
      <c r="CNR3" s="5">
        <v>3012</v>
      </c>
      <c r="CNS3" s="5">
        <v>1142</v>
      </c>
      <c r="CNT3" s="5">
        <v>1889</v>
      </c>
      <c r="CNU3" s="5">
        <v>2040</v>
      </c>
      <c r="CNV3" s="5">
        <v>209</v>
      </c>
      <c r="CNW3" s="5">
        <v>24</v>
      </c>
      <c r="CNX3" s="5">
        <v>74</v>
      </c>
      <c r="CNY3" s="5">
        <v>45518</v>
      </c>
      <c r="CNZ3" s="5">
        <v>20</v>
      </c>
      <c r="COA3" s="5">
        <v>13502</v>
      </c>
      <c r="COB3" s="5">
        <v>20</v>
      </c>
      <c r="COC3" s="5">
        <v>20</v>
      </c>
      <c r="COD3" s="5">
        <v>22</v>
      </c>
      <c r="COE3" s="5">
        <v>21</v>
      </c>
      <c r="COF3" s="5">
        <v>20</v>
      </c>
      <c r="COG3" s="5">
        <v>2508</v>
      </c>
      <c r="COH3" s="5">
        <v>18378</v>
      </c>
      <c r="COI3" s="5">
        <v>35871</v>
      </c>
      <c r="COJ3" s="5">
        <v>102</v>
      </c>
      <c r="COK3" s="5">
        <v>2185</v>
      </c>
      <c r="COL3" s="5">
        <v>21757</v>
      </c>
      <c r="COM3" s="5">
        <v>334643</v>
      </c>
      <c r="CON3" s="5">
        <v>76014</v>
      </c>
      <c r="COO3" s="5">
        <v>2</v>
      </c>
      <c r="COP3" s="5">
        <v>20</v>
      </c>
      <c r="COQ3" s="5">
        <v>7</v>
      </c>
      <c r="COR3" s="5">
        <v>50</v>
      </c>
      <c r="COS3" s="5">
        <v>28</v>
      </c>
      <c r="COT3" s="5">
        <v>334</v>
      </c>
      <c r="COU3" s="5">
        <v>756</v>
      </c>
      <c r="COV3" s="5">
        <v>3067608</v>
      </c>
      <c r="COW3" s="5">
        <v>101</v>
      </c>
      <c r="COX3" s="5">
        <v>1</v>
      </c>
      <c r="COY3" s="5">
        <v>204231</v>
      </c>
      <c r="COZ3" s="5">
        <v>203</v>
      </c>
      <c r="CPA3" s="5">
        <v>10390</v>
      </c>
      <c r="CPB3" s="5">
        <v>10</v>
      </c>
      <c r="CPC3" s="5">
        <v>6045</v>
      </c>
      <c r="CPD3" s="5">
        <v>143549082</v>
      </c>
      <c r="CPE3" s="5">
        <v>338518</v>
      </c>
      <c r="CPF3" s="5">
        <v>5984</v>
      </c>
      <c r="CPG3" s="5">
        <v>6723</v>
      </c>
      <c r="CPH3" s="5">
        <v>203305</v>
      </c>
      <c r="CPI3" s="5">
        <v>2055</v>
      </c>
      <c r="CPJ3" s="5">
        <v>201</v>
      </c>
      <c r="CPK3" s="5">
        <v>10</v>
      </c>
      <c r="CPL3" s="5">
        <v>249</v>
      </c>
      <c r="CPM3" s="5">
        <v>10342</v>
      </c>
      <c r="CPN3" s="5">
        <v>8081</v>
      </c>
      <c r="CPO3" s="5">
        <v>15782</v>
      </c>
      <c r="CPP3" s="5">
        <v>533</v>
      </c>
      <c r="CPQ3" s="5">
        <v>971</v>
      </c>
      <c r="CPR3" s="5">
        <v>269</v>
      </c>
      <c r="CPS3" s="5">
        <v>1</v>
      </c>
      <c r="CPT3" s="5">
        <v>50</v>
      </c>
      <c r="CPU3" s="5">
        <v>4071</v>
      </c>
      <c r="CPV3" s="5">
        <v>257</v>
      </c>
      <c r="CPW3" s="5">
        <v>9128</v>
      </c>
      <c r="CPX3" s="5">
        <v>273</v>
      </c>
      <c r="CPY3" s="5">
        <v>717</v>
      </c>
      <c r="CPZ3" s="5">
        <v>11237</v>
      </c>
      <c r="CQA3" s="5">
        <v>3035</v>
      </c>
      <c r="CQB3" s="5">
        <v>3368</v>
      </c>
      <c r="CQC3" s="5">
        <v>117</v>
      </c>
      <c r="CQD3" s="5">
        <v>6189</v>
      </c>
      <c r="CQE3" s="5">
        <v>5632383</v>
      </c>
      <c r="CQF3" s="5">
        <v>63897</v>
      </c>
      <c r="CQG3" s="5">
        <v>2</v>
      </c>
      <c r="CQH3" s="5">
        <v>29685</v>
      </c>
      <c r="CQI3" s="5">
        <v>12575</v>
      </c>
      <c r="CQJ3" s="5">
        <v>110</v>
      </c>
      <c r="CQK3" s="5">
        <v>5395</v>
      </c>
      <c r="CQL3" s="5">
        <v>231752</v>
      </c>
      <c r="CQM3" s="5">
        <v>10441</v>
      </c>
      <c r="CQN3" s="5">
        <v>33466</v>
      </c>
      <c r="CQO3" s="5">
        <v>4399</v>
      </c>
      <c r="CQP3" s="5">
        <v>1603</v>
      </c>
      <c r="CQQ3" s="5">
        <v>50</v>
      </c>
      <c r="CQR3" s="5">
        <v>0</v>
      </c>
      <c r="CQS3" s="5">
        <v>9400</v>
      </c>
      <c r="CQT3" s="5">
        <v>1723</v>
      </c>
      <c r="CQU3" s="5">
        <v>1084</v>
      </c>
      <c r="CQV3" s="5">
        <v>0</v>
      </c>
      <c r="CQW3" s="5">
        <v>26383</v>
      </c>
      <c r="CQX3" s="5">
        <v>5084</v>
      </c>
      <c r="CQY3" s="5">
        <v>57629282</v>
      </c>
      <c r="CQZ3" s="5">
        <v>3507</v>
      </c>
      <c r="CRA3" s="5">
        <v>1363</v>
      </c>
      <c r="CRB3" s="5">
        <v>130136</v>
      </c>
      <c r="CRC3" s="5">
        <v>46461</v>
      </c>
      <c r="CRD3" s="5">
        <v>5643</v>
      </c>
      <c r="CRE3" s="5">
        <v>1360</v>
      </c>
      <c r="CRF3" s="5">
        <v>1099</v>
      </c>
      <c r="CRG3" s="5">
        <v>24499</v>
      </c>
      <c r="CRH3" s="5">
        <v>26918</v>
      </c>
      <c r="CRI3" s="5">
        <v>131540</v>
      </c>
      <c r="CRJ3" s="5">
        <v>71745</v>
      </c>
      <c r="CRK3" s="5">
        <v>919</v>
      </c>
      <c r="CRL3" s="5">
        <v>9700</v>
      </c>
      <c r="CRM3" s="5">
        <v>14603</v>
      </c>
      <c r="CRN3" s="5">
        <v>3677</v>
      </c>
      <c r="CRO3" s="5">
        <v>26802</v>
      </c>
      <c r="CRP3" s="5">
        <v>2</v>
      </c>
      <c r="CRQ3" s="5">
        <v>23885</v>
      </c>
      <c r="CRR3" s="5">
        <v>60628</v>
      </c>
      <c r="CRS3" s="5">
        <v>36705</v>
      </c>
      <c r="CRT3" s="5">
        <v>32188</v>
      </c>
      <c r="CRU3" s="5">
        <v>2857</v>
      </c>
      <c r="CRV3" s="5">
        <v>1086</v>
      </c>
      <c r="CRW3" s="5">
        <v>4</v>
      </c>
      <c r="CRX3" s="5">
        <v>641</v>
      </c>
      <c r="CRY3" s="5">
        <v>194680</v>
      </c>
      <c r="CRZ3" s="5">
        <v>9535</v>
      </c>
      <c r="CSA3" s="5">
        <v>12539</v>
      </c>
      <c r="CSB3" s="5">
        <v>13</v>
      </c>
      <c r="CSC3" s="5">
        <v>34907</v>
      </c>
      <c r="CSD3" s="5">
        <v>10077</v>
      </c>
      <c r="CSE3" s="5">
        <v>12730</v>
      </c>
      <c r="CSF3" s="5">
        <v>242747</v>
      </c>
      <c r="CSG3" s="5">
        <v>226246</v>
      </c>
      <c r="CSH3" s="5">
        <v>35166611</v>
      </c>
      <c r="CSI3" s="5">
        <v>1365</v>
      </c>
      <c r="CSJ3" s="5">
        <v>23727</v>
      </c>
      <c r="CSK3" s="5">
        <v>7573</v>
      </c>
      <c r="CSL3" s="5">
        <v>16125</v>
      </c>
      <c r="CSM3" s="5">
        <v>411359</v>
      </c>
      <c r="CSN3" s="5">
        <v>66070</v>
      </c>
      <c r="CSO3" s="5">
        <v>6418</v>
      </c>
      <c r="CSP3" s="5">
        <v>57</v>
      </c>
      <c r="CSQ3" s="5">
        <v>2864168</v>
      </c>
      <c r="CSR3" s="5">
        <v>20572233</v>
      </c>
      <c r="CSS3" s="5">
        <v>27029739</v>
      </c>
      <c r="CST3" s="5">
        <v>161886</v>
      </c>
      <c r="CSU3" s="5">
        <v>3875</v>
      </c>
      <c r="CSV3" s="5">
        <v>514</v>
      </c>
      <c r="CSW3" s="5">
        <v>3283</v>
      </c>
      <c r="CSX3" s="5">
        <v>97</v>
      </c>
      <c r="CSY3" s="5">
        <v>3</v>
      </c>
      <c r="CSZ3" s="5">
        <v>4183</v>
      </c>
      <c r="CTA3" s="5">
        <v>11081</v>
      </c>
      <c r="CTB3" s="5">
        <v>18339</v>
      </c>
      <c r="CTC3" s="5">
        <v>7152</v>
      </c>
      <c r="CTD3" s="5">
        <v>118</v>
      </c>
      <c r="CTE3" s="5">
        <v>2857</v>
      </c>
      <c r="CTF3" s="5">
        <v>5293</v>
      </c>
      <c r="CTG3" s="5">
        <v>5860</v>
      </c>
      <c r="CTH3" s="5">
        <v>53131</v>
      </c>
      <c r="CTI3" s="5">
        <v>50</v>
      </c>
      <c r="CTJ3" s="5">
        <v>580</v>
      </c>
      <c r="CTK3" s="5">
        <v>639</v>
      </c>
      <c r="CTL3" s="5">
        <v>4136</v>
      </c>
      <c r="CTM3" s="5">
        <v>306</v>
      </c>
      <c r="CTN3" s="5">
        <v>267</v>
      </c>
      <c r="CTO3" s="5">
        <v>38032</v>
      </c>
      <c r="CTP3" s="5">
        <v>28632</v>
      </c>
      <c r="CTQ3" s="5">
        <v>4088</v>
      </c>
      <c r="CTR3" s="5">
        <v>76</v>
      </c>
      <c r="CTS3" s="5">
        <v>3471</v>
      </c>
      <c r="CTT3" s="5">
        <v>80</v>
      </c>
      <c r="CTU3" s="5">
        <v>281</v>
      </c>
      <c r="CTV3" s="5">
        <v>34117</v>
      </c>
      <c r="CTW3" s="5">
        <v>50</v>
      </c>
      <c r="CTX3" s="5">
        <v>53</v>
      </c>
      <c r="CTY3" s="5">
        <v>8</v>
      </c>
      <c r="CTZ3" s="5">
        <v>2995</v>
      </c>
      <c r="CUA3" s="5">
        <v>710</v>
      </c>
      <c r="CUB3" s="5">
        <v>64</v>
      </c>
      <c r="CUC3" s="5">
        <v>199171</v>
      </c>
      <c r="CUD3" s="5">
        <v>130</v>
      </c>
      <c r="CUE3" s="5">
        <v>38871</v>
      </c>
      <c r="CUF3" s="5">
        <v>6206</v>
      </c>
      <c r="CUG3" s="5">
        <v>122</v>
      </c>
      <c r="CUH3" s="5">
        <v>2771</v>
      </c>
      <c r="CUI3" s="5">
        <v>642097</v>
      </c>
      <c r="CUJ3" s="5">
        <v>31509</v>
      </c>
      <c r="CUK3" s="5">
        <v>31772</v>
      </c>
      <c r="CUL3" s="5">
        <v>111</v>
      </c>
      <c r="CUM3" s="5">
        <v>1106</v>
      </c>
      <c r="CUN3" s="5">
        <v>0</v>
      </c>
      <c r="CUO3" s="5">
        <v>487</v>
      </c>
      <c r="CUP3" s="5">
        <v>8548</v>
      </c>
      <c r="CUQ3" s="5">
        <v>17168</v>
      </c>
      <c r="CUR3" s="5">
        <v>1012</v>
      </c>
      <c r="CUS3" s="5">
        <v>21467</v>
      </c>
      <c r="CUT3" s="5">
        <v>14615</v>
      </c>
      <c r="CUU3" s="5">
        <v>2019</v>
      </c>
      <c r="CUV3" s="5">
        <v>0</v>
      </c>
      <c r="CUW3" s="5">
        <v>1229357</v>
      </c>
      <c r="CUX3" s="5">
        <v>3577287</v>
      </c>
      <c r="CUY3" s="5">
        <v>7817</v>
      </c>
      <c r="CUZ3" s="5">
        <v>5673</v>
      </c>
      <c r="CVA3" s="5">
        <v>450</v>
      </c>
      <c r="CVB3" s="5">
        <v>7</v>
      </c>
      <c r="CVC3" s="5">
        <v>884957</v>
      </c>
      <c r="CVD3" s="5">
        <v>53735</v>
      </c>
      <c r="CVE3" s="5">
        <v>3726</v>
      </c>
      <c r="CVF3" s="5">
        <v>378</v>
      </c>
      <c r="CVG3" s="5">
        <v>2</v>
      </c>
      <c r="CVH3" s="5">
        <v>571</v>
      </c>
      <c r="CVI3" s="5">
        <v>49631</v>
      </c>
      <c r="CVJ3" s="5">
        <v>987</v>
      </c>
      <c r="CVK3" s="5">
        <v>0</v>
      </c>
      <c r="CVL3" s="5">
        <v>19</v>
      </c>
      <c r="CVM3" s="5">
        <v>324628</v>
      </c>
      <c r="CVN3" s="5">
        <v>658</v>
      </c>
      <c r="CVO3" s="5">
        <v>2785</v>
      </c>
      <c r="CVP3" s="5">
        <v>11887</v>
      </c>
      <c r="CVQ3" s="5">
        <v>843</v>
      </c>
      <c r="CVR3" s="5">
        <v>30120</v>
      </c>
      <c r="CVS3" s="5">
        <v>2521</v>
      </c>
      <c r="CVT3" s="5">
        <v>9227</v>
      </c>
      <c r="CVU3" s="5">
        <v>2257</v>
      </c>
      <c r="CVV3" s="5">
        <v>234</v>
      </c>
      <c r="CVW3" s="5">
        <v>0</v>
      </c>
      <c r="CVX3" s="5">
        <v>0</v>
      </c>
      <c r="CVY3" s="5">
        <v>118682</v>
      </c>
      <c r="CVZ3" s="5">
        <v>5163</v>
      </c>
      <c r="CWA3" s="5">
        <v>359</v>
      </c>
      <c r="CWB3" s="5">
        <v>3406</v>
      </c>
      <c r="CWC3" s="5">
        <v>29040</v>
      </c>
      <c r="CWD3" s="5">
        <v>13290</v>
      </c>
      <c r="CWE3" s="5">
        <v>1743</v>
      </c>
      <c r="CWF3" s="5">
        <v>178947</v>
      </c>
      <c r="CWG3" s="5">
        <v>2</v>
      </c>
      <c r="CWH3" s="5">
        <v>576</v>
      </c>
      <c r="CWI3" s="5">
        <v>52420</v>
      </c>
      <c r="CWJ3" s="5">
        <v>439303</v>
      </c>
      <c r="CWK3" s="5">
        <v>1000</v>
      </c>
      <c r="CWL3" s="5">
        <v>603</v>
      </c>
      <c r="CWM3" s="5">
        <v>9399</v>
      </c>
      <c r="CWN3" s="5">
        <v>40100</v>
      </c>
      <c r="CWO3" s="5">
        <v>23779</v>
      </c>
      <c r="CWP3" s="5">
        <v>44756</v>
      </c>
      <c r="CWQ3" s="5">
        <v>75795</v>
      </c>
      <c r="CWR3" s="5">
        <v>11919</v>
      </c>
      <c r="CWS3" s="5">
        <v>14667</v>
      </c>
      <c r="CWT3" s="5">
        <v>16058</v>
      </c>
      <c r="CWU3" s="5">
        <v>673</v>
      </c>
      <c r="CWV3" s="5">
        <v>254</v>
      </c>
      <c r="CWW3" s="5">
        <v>55452</v>
      </c>
      <c r="CWX3" s="5">
        <v>310994</v>
      </c>
      <c r="CWY3" s="5">
        <v>15648</v>
      </c>
      <c r="CWZ3" s="5">
        <v>21483</v>
      </c>
      <c r="CXA3" s="5">
        <v>499</v>
      </c>
      <c r="CXB3" s="5">
        <v>0</v>
      </c>
      <c r="CXC3" s="5">
        <v>22172</v>
      </c>
      <c r="CXD3" s="5">
        <v>1252</v>
      </c>
      <c r="CXE3" s="5">
        <v>284883</v>
      </c>
      <c r="CXF3" s="5">
        <v>13573</v>
      </c>
      <c r="CXG3" s="5">
        <v>1073</v>
      </c>
      <c r="CXH3" s="5">
        <v>6207</v>
      </c>
      <c r="CXI3" s="5">
        <v>4067859</v>
      </c>
      <c r="CXJ3" s="5">
        <v>3214</v>
      </c>
      <c r="CXK3" s="5">
        <v>31240</v>
      </c>
      <c r="CXL3" s="5">
        <v>52525</v>
      </c>
      <c r="CXM3" s="5">
        <v>4257</v>
      </c>
      <c r="CXN3" s="5">
        <v>6024</v>
      </c>
      <c r="CXO3" s="5">
        <v>33371</v>
      </c>
      <c r="CXP3" s="5">
        <v>7729</v>
      </c>
      <c r="CXQ3" s="5">
        <v>88661</v>
      </c>
      <c r="CXR3" s="5">
        <v>286790</v>
      </c>
      <c r="CXS3" s="5">
        <v>506</v>
      </c>
      <c r="CXT3" s="5">
        <v>128</v>
      </c>
      <c r="CXU3" s="5">
        <v>170</v>
      </c>
      <c r="CXV3" s="5">
        <v>726</v>
      </c>
      <c r="CXW3" s="5">
        <v>177</v>
      </c>
      <c r="CXX3" s="5">
        <v>27</v>
      </c>
      <c r="CXY3" s="5">
        <v>40</v>
      </c>
      <c r="CXZ3" s="5">
        <v>93304</v>
      </c>
      <c r="CYA3" s="5">
        <v>124</v>
      </c>
      <c r="CYB3" s="5">
        <v>1</v>
      </c>
      <c r="CYC3" s="5">
        <v>165</v>
      </c>
      <c r="CYD3" s="5">
        <v>2347</v>
      </c>
      <c r="CYE3" s="5">
        <v>0</v>
      </c>
      <c r="CYF3" s="5">
        <v>0</v>
      </c>
      <c r="CYG3" s="5">
        <v>2789</v>
      </c>
      <c r="CYH3" s="5">
        <v>16</v>
      </c>
      <c r="CYI3" s="5">
        <v>1</v>
      </c>
      <c r="CYJ3" s="5">
        <v>711956</v>
      </c>
      <c r="CYK3" s="5">
        <v>309468</v>
      </c>
      <c r="CYL3" s="5">
        <v>22403</v>
      </c>
      <c r="CYM3" s="5">
        <v>29134</v>
      </c>
      <c r="CYN3" s="5">
        <v>4137</v>
      </c>
      <c r="CYO3" s="5">
        <v>1224306</v>
      </c>
      <c r="CYP3" s="5">
        <v>852905</v>
      </c>
      <c r="CYQ3" s="5">
        <v>3875</v>
      </c>
      <c r="CYR3" s="5">
        <v>12241</v>
      </c>
      <c r="CYS3" s="5">
        <v>554856</v>
      </c>
      <c r="CYT3" s="5">
        <v>52263</v>
      </c>
      <c r="CYU3" s="5">
        <v>5212</v>
      </c>
      <c r="CYV3" s="5">
        <v>20</v>
      </c>
      <c r="CYW3" s="5">
        <v>2</v>
      </c>
      <c r="CYX3" s="5">
        <v>125346</v>
      </c>
      <c r="CYY3" s="5">
        <v>9492</v>
      </c>
      <c r="CYZ3" s="5">
        <v>220647</v>
      </c>
      <c r="CZA3" s="5">
        <v>35</v>
      </c>
      <c r="CZB3" s="5">
        <v>52</v>
      </c>
      <c r="CZC3" s="5">
        <v>3</v>
      </c>
      <c r="CZD3" s="5">
        <v>18</v>
      </c>
      <c r="CZE3" s="5">
        <v>0</v>
      </c>
      <c r="CZF3" s="5">
        <v>5</v>
      </c>
      <c r="CZG3" s="5">
        <v>83</v>
      </c>
      <c r="CZH3" s="5">
        <v>171</v>
      </c>
      <c r="CZI3" s="5">
        <v>0</v>
      </c>
      <c r="CZJ3" s="5">
        <v>47</v>
      </c>
      <c r="CZK3" s="5">
        <v>0</v>
      </c>
      <c r="CZL3" s="5">
        <v>123754</v>
      </c>
      <c r="CZM3" s="5">
        <v>158290</v>
      </c>
      <c r="CZN3" s="5">
        <v>559517</v>
      </c>
      <c r="CZO3" s="5">
        <v>5399545</v>
      </c>
    </row>
    <row r="4" spans="1:2719" x14ac:dyDescent="0.3">
      <c r="A4" s="8">
        <v>44014</v>
      </c>
      <c r="B4" s="5">
        <v>1211802</v>
      </c>
      <c r="C4" s="5">
        <v>1535805</v>
      </c>
      <c r="D4" s="5">
        <v>14145</v>
      </c>
      <c r="E4" s="5">
        <v>126332</v>
      </c>
      <c r="F4" s="5">
        <v>8982</v>
      </c>
      <c r="G4" s="5">
        <v>2539</v>
      </c>
      <c r="H4" s="5">
        <v>352739</v>
      </c>
      <c r="I4" s="5">
        <v>5664</v>
      </c>
      <c r="J4" s="5">
        <v>234286</v>
      </c>
      <c r="K4" s="5">
        <v>24508</v>
      </c>
      <c r="L4" s="5">
        <v>31775</v>
      </c>
      <c r="M4" s="5">
        <v>41711</v>
      </c>
      <c r="N4" s="5">
        <v>7799</v>
      </c>
      <c r="O4" s="5">
        <v>49906</v>
      </c>
      <c r="P4" s="5">
        <v>68341</v>
      </c>
      <c r="Q4" s="5">
        <v>53770</v>
      </c>
      <c r="R4" s="5">
        <v>42718</v>
      </c>
      <c r="S4" s="5">
        <v>98062</v>
      </c>
      <c r="T4" s="5">
        <v>7073</v>
      </c>
      <c r="U4" s="5">
        <v>117592</v>
      </c>
      <c r="V4" s="5">
        <v>35771</v>
      </c>
      <c r="W4" s="5">
        <v>634</v>
      </c>
      <c r="X4" s="5">
        <v>7798</v>
      </c>
      <c r="Y4" s="5">
        <v>1320349</v>
      </c>
      <c r="Z4" s="5">
        <v>182164</v>
      </c>
      <c r="AA4" s="5">
        <v>1062611</v>
      </c>
      <c r="AB4" s="5">
        <v>410418</v>
      </c>
      <c r="AC4" s="5">
        <v>2323</v>
      </c>
      <c r="AD4" s="5">
        <v>801</v>
      </c>
      <c r="AE4" s="5">
        <v>826618</v>
      </c>
      <c r="AF4" s="5">
        <v>14998</v>
      </c>
      <c r="AG4" s="5">
        <v>156470</v>
      </c>
      <c r="AH4" s="5">
        <v>39099</v>
      </c>
      <c r="AI4" s="5">
        <v>20319</v>
      </c>
      <c r="AJ4" s="5">
        <v>428</v>
      </c>
      <c r="AK4" s="5">
        <v>60451</v>
      </c>
      <c r="AL4" s="5">
        <v>3666</v>
      </c>
      <c r="AM4" s="5">
        <v>34895</v>
      </c>
      <c r="AN4" s="5">
        <v>10636</v>
      </c>
      <c r="AO4" s="5">
        <v>20558</v>
      </c>
      <c r="AP4" s="5">
        <v>7577</v>
      </c>
      <c r="AQ4" s="5">
        <v>3090</v>
      </c>
      <c r="AR4" s="5">
        <v>22011</v>
      </c>
      <c r="AS4" s="5">
        <v>3487</v>
      </c>
      <c r="AT4" s="5">
        <v>3295340</v>
      </c>
      <c r="AU4" s="5">
        <v>1714</v>
      </c>
      <c r="AV4" s="5">
        <v>36180</v>
      </c>
      <c r="AW4" s="5">
        <v>28075</v>
      </c>
      <c r="AX4" s="5">
        <v>463762</v>
      </c>
      <c r="AY4" s="5">
        <v>19368</v>
      </c>
      <c r="AZ4" s="5">
        <v>2060</v>
      </c>
      <c r="BA4" s="5">
        <v>61061</v>
      </c>
      <c r="BB4" s="5">
        <v>9160</v>
      </c>
      <c r="BC4" s="5">
        <v>1934</v>
      </c>
      <c r="BD4" s="5">
        <v>6295</v>
      </c>
      <c r="BE4" s="5">
        <v>213537</v>
      </c>
      <c r="BF4" s="5">
        <v>101259</v>
      </c>
      <c r="BG4" s="5">
        <v>41898</v>
      </c>
      <c r="BH4" s="5">
        <v>728720</v>
      </c>
      <c r="BI4" s="5">
        <v>526453</v>
      </c>
      <c r="BJ4" s="5">
        <v>9614</v>
      </c>
      <c r="BK4" s="5">
        <v>102779</v>
      </c>
      <c r="BL4" s="5">
        <v>401175</v>
      </c>
      <c r="BM4" s="5">
        <v>7351</v>
      </c>
      <c r="BN4" s="5">
        <v>629264</v>
      </c>
      <c r="BO4" s="5">
        <v>27275</v>
      </c>
      <c r="BP4" s="5">
        <v>91426</v>
      </c>
      <c r="BQ4" s="5">
        <v>16607</v>
      </c>
      <c r="BR4" s="5">
        <v>25007</v>
      </c>
      <c r="BS4" s="5">
        <v>96678</v>
      </c>
      <c r="BT4" s="5">
        <v>24882</v>
      </c>
      <c r="BU4" s="5">
        <v>7217</v>
      </c>
      <c r="BV4" s="5">
        <v>6549</v>
      </c>
      <c r="BW4" s="5">
        <v>964</v>
      </c>
      <c r="BX4" s="5">
        <v>151534</v>
      </c>
      <c r="BY4" s="5">
        <v>11300</v>
      </c>
      <c r="BZ4" s="5">
        <v>2469359</v>
      </c>
      <c r="CA4" s="5">
        <v>262646</v>
      </c>
      <c r="CB4" s="5">
        <v>141284</v>
      </c>
      <c r="CC4" s="5">
        <v>431470</v>
      </c>
      <c r="CD4" s="5">
        <v>180109</v>
      </c>
      <c r="CE4" s="5">
        <v>42302</v>
      </c>
      <c r="CF4" s="5">
        <v>787</v>
      </c>
      <c r="CG4" s="5">
        <v>1379</v>
      </c>
      <c r="CH4" s="5">
        <v>129537</v>
      </c>
      <c r="CI4" s="5">
        <v>400396</v>
      </c>
      <c r="CJ4" s="5">
        <v>676268</v>
      </c>
      <c r="CK4" s="5">
        <v>43708</v>
      </c>
      <c r="CL4" s="5">
        <v>54900</v>
      </c>
      <c r="CM4" s="5">
        <v>6248</v>
      </c>
      <c r="CN4" s="5">
        <v>60368</v>
      </c>
      <c r="CO4" s="5">
        <v>671198</v>
      </c>
      <c r="CP4" s="5">
        <v>165477</v>
      </c>
      <c r="CQ4" s="5">
        <v>214</v>
      </c>
      <c r="CR4" s="5">
        <v>159</v>
      </c>
      <c r="CS4" s="5">
        <v>348963</v>
      </c>
      <c r="CT4" s="5">
        <v>26021</v>
      </c>
      <c r="CU4" s="5">
        <v>505098970</v>
      </c>
      <c r="CV4" s="5">
        <v>16544319</v>
      </c>
      <c r="CW4" s="5">
        <v>627676</v>
      </c>
      <c r="CX4" s="5">
        <v>19131</v>
      </c>
      <c r="CY4" s="5">
        <v>1263</v>
      </c>
      <c r="CZ4" s="5">
        <v>1222</v>
      </c>
      <c r="DA4" s="5">
        <v>6918</v>
      </c>
      <c r="DB4" s="5">
        <v>264985</v>
      </c>
      <c r="DC4" s="5">
        <v>411223</v>
      </c>
      <c r="DD4" s="5">
        <v>6312</v>
      </c>
      <c r="DE4" s="5">
        <v>665211</v>
      </c>
      <c r="DF4" s="5">
        <v>5374</v>
      </c>
      <c r="DG4" s="5">
        <v>12182</v>
      </c>
      <c r="DH4" s="5">
        <v>187136</v>
      </c>
      <c r="DI4" s="5">
        <v>9618</v>
      </c>
      <c r="DJ4" s="5">
        <v>2554</v>
      </c>
      <c r="DK4" s="5">
        <v>960</v>
      </c>
      <c r="DL4" s="5">
        <v>687986</v>
      </c>
      <c r="DM4" s="5">
        <v>142365</v>
      </c>
      <c r="DN4" s="5">
        <v>8162</v>
      </c>
      <c r="DO4" s="5">
        <v>41792</v>
      </c>
      <c r="DP4" s="5">
        <v>6746</v>
      </c>
      <c r="DQ4" s="5">
        <v>138918</v>
      </c>
      <c r="DR4" s="5">
        <v>8659</v>
      </c>
      <c r="DS4" s="5">
        <v>449</v>
      </c>
      <c r="DT4" s="5">
        <v>62534</v>
      </c>
      <c r="DU4" s="5">
        <v>16113</v>
      </c>
      <c r="DV4" s="5">
        <v>63204</v>
      </c>
      <c r="DW4" s="5">
        <v>359427</v>
      </c>
      <c r="DX4" s="5">
        <v>59510</v>
      </c>
      <c r="DY4" s="5">
        <v>6063</v>
      </c>
      <c r="DZ4" s="5">
        <v>99811</v>
      </c>
      <c r="EA4" s="5">
        <v>51000</v>
      </c>
      <c r="EB4" s="5">
        <v>1999</v>
      </c>
      <c r="EC4" s="5">
        <v>1636066</v>
      </c>
      <c r="ED4" s="5">
        <v>652651</v>
      </c>
      <c r="EE4" s="5">
        <v>29514681</v>
      </c>
      <c r="EF4" s="5">
        <v>61572</v>
      </c>
      <c r="EG4" s="5">
        <v>3512</v>
      </c>
      <c r="EH4" s="5">
        <v>11365</v>
      </c>
      <c r="EI4" s="5">
        <v>148117</v>
      </c>
      <c r="EJ4" s="5">
        <v>26348</v>
      </c>
      <c r="EK4" s="5">
        <v>33161</v>
      </c>
      <c r="EL4" s="5">
        <v>36965</v>
      </c>
      <c r="EM4" s="5">
        <v>1506</v>
      </c>
      <c r="EN4" s="5">
        <v>21183</v>
      </c>
      <c r="EO4" s="5">
        <v>0</v>
      </c>
      <c r="EP4" s="5">
        <v>18322</v>
      </c>
      <c r="EQ4" s="5">
        <v>62335</v>
      </c>
      <c r="ER4" s="5">
        <v>69666</v>
      </c>
      <c r="ES4" s="5">
        <v>21417</v>
      </c>
      <c r="ET4" s="5">
        <v>387546</v>
      </c>
      <c r="EU4" s="5">
        <v>25104</v>
      </c>
      <c r="EV4" s="5">
        <v>98724</v>
      </c>
      <c r="EW4" s="5">
        <v>4215756</v>
      </c>
      <c r="EX4" s="5">
        <v>10276</v>
      </c>
      <c r="EY4" s="5">
        <v>318525</v>
      </c>
      <c r="EZ4" s="5">
        <v>18793</v>
      </c>
      <c r="FA4" s="5">
        <v>278</v>
      </c>
      <c r="FB4" s="5">
        <v>40912</v>
      </c>
      <c r="FC4" s="5">
        <v>433681</v>
      </c>
      <c r="FD4" s="5">
        <v>32758</v>
      </c>
      <c r="FE4" s="5">
        <v>11682</v>
      </c>
      <c r="FF4" s="5">
        <v>1756649</v>
      </c>
      <c r="FG4" s="5">
        <v>40868</v>
      </c>
      <c r="FH4" s="5">
        <v>284825</v>
      </c>
      <c r="FI4" s="5">
        <v>274194</v>
      </c>
      <c r="FJ4" s="5">
        <v>15331</v>
      </c>
      <c r="FK4" s="5">
        <v>13288</v>
      </c>
      <c r="FL4" s="5">
        <v>8953</v>
      </c>
      <c r="FM4" s="5">
        <v>301438</v>
      </c>
      <c r="FN4" s="5">
        <v>1796720</v>
      </c>
      <c r="FO4" s="5">
        <v>86856</v>
      </c>
      <c r="FP4" s="5">
        <v>159053</v>
      </c>
      <c r="FQ4" s="5">
        <v>14457</v>
      </c>
      <c r="FR4" s="5">
        <v>10788</v>
      </c>
      <c r="FS4" s="5">
        <v>2423</v>
      </c>
      <c r="FT4" s="5">
        <v>12128</v>
      </c>
      <c r="FU4" s="5">
        <v>60391</v>
      </c>
      <c r="FV4" s="5">
        <v>511971</v>
      </c>
      <c r="FW4" s="5">
        <v>13730</v>
      </c>
      <c r="FX4" s="5">
        <v>875</v>
      </c>
      <c r="FY4" s="5">
        <v>69403</v>
      </c>
      <c r="FZ4" s="5">
        <v>52709</v>
      </c>
      <c r="GA4" s="5">
        <v>1125289</v>
      </c>
      <c r="GB4" s="5">
        <v>288488</v>
      </c>
      <c r="GC4" s="5">
        <v>5270</v>
      </c>
      <c r="GD4" s="5">
        <v>5437949</v>
      </c>
      <c r="GE4" s="5">
        <v>33322</v>
      </c>
      <c r="GF4" s="5">
        <v>69066</v>
      </c>
      <c r="GG4" s="5">
        <v>8380</v>
      </c>
      <c r="GH4" s="5">
        <v>449786</v>
      </c>
      <c r="GI4" s="5">
        <v>9322</v>
      </c>
      <c r="GJ4" s="5">
        <v>4077</v>
      </c>
      <c r="GK4" s="5">
        <v>194404</v>
      </c>
      <c r="GL4" s="5">
        <v>4114</v>
      </c>
      <c r="GM4" s="5">
        <v>266733</v>
      </c>
      <c r="GN4" s="5">
        <v>66049</v>
      </c>
      <c r="GO4" s="5">
        <v>392</v>
      </c>
      <c r="GP4" s="5">
        <v>0</v>
      </c>
      <c r="GQ4" s="5">
        <v>3680</v>
      </c>
      <c r="GR4" s="5">
        <v>514196</v>
      </c>
      <c r="GS4" s="5">
        <v>2731772</v>
      </c>
      <c r="GT4" s="5">
        <v>78480</v>
      </c>
      <c r="GU4" s="5">
        <v>1186137</v>
      </c>
      <c r="GV4" s="5">
        <v>52637</v>
      </c>
      <c r="GW4" s="5">
        <v>1612</v>
      </c>
      <c r="GX4" s="5">
        <v>3742</v>
      </c>
      <c r="GY4" s="5">
        <v>119909</v>
      </c>
      <c r="GZ4" s="5">
        <v>90635</v>
      </c>
      <c r="HA4" s="5">
        <v>24063</v>
      </c>
      <c r="HB4" s="5">
        <v>523526</v>
      </c>
      <c r="HC4" s="5">
        <v>30838</v>
      </c>
      <c r="HD4" s="5">
        <v>665209</v>
      </c>
      <c r="HE4" s="5">
        <v>436542</v>
      </c>
      <c r="HF4" s="5">
        <v>692401</v>
      </c>
      <c r="HG4" s="5">
        <v>55489</v>
      </c>
      <c r="HH4" s="5">
        <v>29799</v>
      </c>
      <c r="HI4" s="5">
        <v>21667</v>
      </c>
      <c r="HJ4" s="5">
        <v>199906</v>
      </c>
      <c r="HK4" s="5">
        <v>4773</v>
      </c>
      <c r="HL4" s="5">
        <v>908440</v>
      </c>
      <c r="HM4" s="5">
        <v>79060</v>
      </c>
      <c r="HN4" s="5">
        <v>161307</v>
      </c>
      <c r="HO4" s="5">
        <v>31391</v>
      </c>
      <c r="HP4" s="5">
        <v>3552082</v>
      </c>
      <c r="HQ4" s="5">
        <v>618</v>
      </c>
      <c r="HR4" s="5">
        <v>373637</v>
      </c>
      <c r="HS4" s="5">
        <v>301272</v>
      </c>
      <c r="HT4" s="5">
        <v>147009</v>
      </c>
      <c r="HU4" s="5">
        <v>23515</v>
      </c>
      <c r="HV4" s="5">
        <v>425400</v>
      </c>
      <c r="HW4" s="5">
        <v>1014</v>
      </c>
      <c r="HX4" s="5">
        <v>567</v>
      </c>
      <c r="HY4" s="5">
        <v>2511605</v>
      </c>
      <c r="HZ4" s="5">
        <v>800</v>
      </c>
      <c r="IA4" s="5">
        <v>1575</v>
      </c>
      <c r="IB4" s="5">
        <v>10922</v>
      </c>
      <c r="IC4" s="5">
        <v>81397</v>
      </c>
      <c r="ID4" s="5">
        <v>328844</v>
      </c>
      <c r="IE4" s="5">
        <v>440565</v>
      </c>
      <c r="IF4" s="5">
        <v>1406</v>
      </c>
      <c r="IG4" s="5">
        <v>1594</v>
      </c>
      <c r="IH4" s="5">
        <v>770705</v>
      </c>
      <c r="II4" s="5">
        <v>1280631</v>
      </c>
      <c r="IJ4" s="5">
        <v>385130</v>
      </c>
      <c r="IK4" s="5">
        <v>26196</v>
      </c>
      <c r="IL4" s="5">
        <v>59757</v>
      </c>
      <c r="IM4" s="5">
        <v>0</v>
      </c>
      <c r="IN4" s="5">
        <v>12765</v>
      </c>
      <c r="IO4" s="5">
        <v>3358</v>
      </c>
      <c r="IP4" s="5">
        <v>936782</v>
      </c>
      <c r="IQ4" s="5">
        <v>1091608</v>
      </c>
      <c r="IR4" s="5">
        <v>9055</v>
      </c>
      <c r="IS4" s="5">
        <v>11035</v>
      </c>
      <c r="IT4" s="5">
        <v>21734</v>
      </c>
      <c r="IU4" s="5">
        <v>16337</v>
      </c>
      <c r="IV4" s="5">
        <v>1647657</v>
      </c>
      <c r="IW4" s="5">
        <v>222999</v>
      </c>
      <c r="IX4" s="5">
        <v>159537</v>
      </c>
      <c r="IY4" s="5">
        <v>15032</v>
      </c>
      <c r="IZ4" s="5">
        <v>765</v>
      </c>
      <c r="JA4" s="5">
        <v>11563</v>
      </c>
      <c r="JB4" s="5">
        <v>88991</v>
      </c>
      <c r="JC4" s="5">
        <v>8814</v>
      </c>
      <c r="JD4" s="5">
        <v>35519</v>
      </c>
      <c r="JE4" s="5">
        <v>46067</v>
      </c>
      <c r="JF4" s="5">
        <v>12480</v>
      </c>
      <c r="JG4" s="5">
        <v>65923</v>
      </c>
      <c r="JH4" s="5">
        <v>15739</v>
      </c>
      <c r="JI4" s="5">
        <v>13724</v>
      </c>
      <c r="JJ4" s="5">
        <v>120967</v>
      </c>
      <c r="JK4" s="5">
        <v>147472</v>
      </c>
      <c r="JL4" s="5">
        <v>8517859</v>
      </c>
      <c r="JM4" s="5">
        <v>66762</v>
      </c>
      <c r="JN4" s="5">
        <v>85649</v>
      </c>
      <c r="JO4" s="5">
        <v>17414818</v>
      </c>
      <c r="JP4" s="5">
        <v>3051445</v>
      </c>
      <c r="JQ4" s="5">
        <v>334603</v>
      </c>
      <c r="JR4" s="5">
        <v>215089</v>
      </c>
      <c r="JS4" s="5">
        <v>825</v>
      </c>
      <c r="JT4" s="5">
        <v>10694</v>
      </c>
      <c r="JU4" s="5">
        <v>96829</v>
      </c>
      <c r="JV4" s="5">
        <v>29623</v>
      </c>
      <c r="JW4" s="5">
        <v>4760</v>
      </c>
      <c r="JX4" s="5">
        <v>59311</v>
      </c>
      <c r="JY4" s="5">
        <v>51463</v>
      </c>
      <c r="JZ4" s="5">
        <v>144400</v>
      </c>
      <c r="KA4" s="5">
        <v>25228</v>
      </c>
      <c r="KB4" s="5">
        <v>8687</v>
      </c>
      <c r="KC4" s="5">
        <v>111986</v>
      </c>
      <c r="KD4" s="5">
        <v>383372</v>
      </c>
      <c r="KE4" s="5">
        <v>3028</v>
      </c>
      <c r="KF4" s="5">
        <v>1188394</v>
      </c>
      <c r="KG4" s="5">
        <v>255331</v>
      </c>
      <c r="KH4" s="5">
        <v>20152</v>
      </c>
      <c r="KI4" s="5">
        <v>4248</v>
      </c>
      <c r="KJ4" s="5">
        <v>109633</v>
      </c>
      <c r="KK4" s="5">
        <v>16037</v>
      </c>
      <c r="KL4" s="5">
        <v>2427785</v>
      </c>
      <c r="KM4" s="5">
        <v>16640</v>
      </c>
      <c r="KN4" s="5">
        <v>7585</v>
      </c>
      <c r="KO4" s="5">
        <v>647239</v>
      </c>
      <c r="KP4" s="5">
        <v>1755396</v>
      </c>
      <c r="KQ4" s="5">
        <v>730963</v>
      </c>
      <c r="KR4" s="5">
        <v>40000</v>
      </c>
      <c r="KS4" s="5">
        <v>62454</v>
      </c>
      <c r="KT4" s="5">
        <v>7200</v>
      </c>
      <c r="KU4" s="5">
        <v>3270972</v>
      </c>
      <c r="KV4" s="5">
        <v>122776</v>
      </c>
      <c r="KW4" s="5">
        <v>6352</v>
      </c>
      <c r="KX4" s="5">
        <v>150966</v>
      </c>
      <c r="KY4" s="5">
        <v>252859</v>
      </c>
      <c r="KZ4" s="5">
        <v>43609</v>
      </c>
      <c r="LA4" s="5">
        <v>7469</v>
      </c>
      <c r="LB4" s="5">
        <v>17278</v>
      </c>
      <c r="LC4" s="5">
        <v>9189</v>
      </c>
      <c r="LD4" s="5">
        <v>5476698</v>
      </c>
      <c r="LE4" s="5">
        <v>40570</v>
      </c>
      <c r="LF4" s="5">
        <v>48167</v>
      </c>
      <c r="LG4" s="5">
        <v>220541</v>
      </c>
      <c r="LH4" s="5">
        <v>5849</v>
      </c>
      <c r="LI4" s="5">
        <v>8153</v>
      </c>
      <c r="LJ4" s="5">
        <v>34733</v>
      </c>
      <c r="LK4" s="5">
        <v>309</v>
      </c>
      <c r="LL4" s="5">
        <v>5325</v>
      </c>
      <c r="LM4" s="5">
        <v>913</v>
      </c>
      <c r="LN4" s="5">
        <v>172607</v>
      </c>
      <c r="LO4" s="5">
        <v>0</v>
      </c>
      <c r="LP4" s="5">
        <v>2980248</v>
      </c>
      <c r="LQ4" s="5">
        <v>679178</v>
      </c>
      <c r="LR4" s="5">
        <v>31296</v>
      </c>
      <c r="LS4" s="5">
        <v>14142583</v>
      </c>
      <c r="LT4" s="5">
        <v>1461640</v>
      </c>
      <c r="LU4" s="5">
        <v>1337830</v>
      </c>
      <c r="LV4" s="5">
        <v>163616</v>
      </c>
      <c r="LW4" s="5">
        <v>43213</v>
      </c>
      <c r="LX4" s="5">
        <v>30793</v>
      </c>
      <c r="LY4" s="5">
        <v>30372</v>
      </c>
      <c r="LZ4" s="5">
        <v>6382</v>
      </c>
      <c r="MA4" s="5">
        <v>981</v>
      </c>
      <c r="MB4" s="5">
        <v>2773415</v>
      </c>
      <c r="MC4" s="5">
        <v>468960</v>
      </c>
      <c r="MD4" s="5">
        <v>48884</v>
      </c>
      <c r="ME4" s="5">
        <v>26728</v>
      </c>
      <c r="MF4" s="5">
        <v>5929696</v>
      </c>
      <c r="MG4" s="5">
        <v>401225</v>
      </c>
      <c r="MH4" s="5">
        <v>11243</v>
      </c>
      <c r="MI4" s="5">
        <v>56656</v>
      </c>
      <c r="MJ4" s="5">
        <v>8529</v>
      </c>
      <c r="MK4" s="5">
        <v>108441</v>
      </c>
      <c r="ML4" s="5">
        <v>60278</v>
      </c>
      <c r="MM4" s="5">
        <v>315040</v>
      </c>
      <c r="MN4" s="5">
        <v>1356809</v>
      </c>
      <c r="MO4" s="5">
        <v>273222</v>
      </c>
      <c r="MP4" s="5">
        <v>1740</v>
      </c>
      <c r="MQ4" s="5">
        <v>55327</v>
      </c>
      <c r="MR4" s="5">
        <v>14675</v>
      </c>
      <c r="MS4" s="5">
        <v>461526</v>
      </c>
      <c r="MT4" s="5">
        <v>21147</v>
      </c>
      <c r="MU4" s="5">
        <v>299357</v>
      </c>
      <c r="MV4" s="5">
        <v>152</v>
      </c>
      <c r="MW4" s="5">
        <v>48683</v>
      </c>
      <c r="MX4" s="5">
        <v>129466</v>
      </c>
      <c r="MY4" s="5">
        <v>27157</v>
      </c>
      <c r="MZ4" s="5">
        <v>6666</v>
      </c>
      <c r="NA4" s="5">
        <v>123463</v>
      </c>
      <c r="NB4" s="5">
        <v>6928</v>
      </c>
      <c r="NC4" s="5">
        <v>1228685</v>
      </c>
      <c r="ND4" s="5">
        <v>39264</v>
      </c>
      <c r="NE4" s="5">
        <v>233151</v>
      </c>
      <c r="NF4" s="5">
        <v>431621</v>
      </c>
      <c r="NG4" s="5">
        <v>25104</v>
      </c>
      <c r="NH4" s="5">
        <v>43384</v>
      </c>
      <c r="NI4" s="5">
        <v>257565</v>
      </c>
      <c r="NJ4" s="5">
        <v>28275</v>
      </c>
      <c r="NK4" s="5">
        <v>614537</v>
      </c>
      <c r="NL4" s="5">
        <v>143362</v>
      </c>
      <c r="NM4" s="5">
        <v>2276243</v>
      </c>
      <c r="NN4" s="5">
        <v>496917</v>
      </c>
      <c r="NO4" s="5">
        <v>6483</v>
      </c>
      <c r="NP4" s="5">
        <v>1778573</v>
      </c>
      <c r="NQ4" s="5">
        <v>59877</v>
      </c>
      <c r="NR4" s="5">
        <v>3575</v>
      </c>
      <c r="NS4" s="5">
        <v>3812</v>
      </c>
      <c r="NT4" s="5">
        <v>15359</v>
      </c>
      <c r="NU4" s="5">
        <v>112321</v>
      </c>
      <c r="NV4" s="5">
        <v>469488</v>
      </c>
      <c r="NW4" s="5">
        <v>10597565</v>
      </c>
      <c r="NX4" s="5">
        <v>96074</v>
      </c>
      <c r="NY4" s="5">
        <v>49188</v>
      </c>
      <c r="NZ4" s="5">
        <v>438470</v>
      </c>
      <c r="OA4" s="5">
        <v>50034</v>
      </c>
      <c r="OB4" s="5">
        <v>12325</v>
      </c>
      <c r="OC4" s="5">
        <v>74519</v>
      </c>
      <c r="OD4" s="5">
        <v>0</v>
      </c>
      <c r="OE4" s="5">
        <v>118328</v>
      </c>
      <c r="OF4" s="5">
        <v>10866</v>
      </c>
      <c r="OG4" s="5">
        <v>7631</v>
      </c>
      <c r="OH4" s="5">
        <v>136009</v>
      </c>
      <c r="OI4" s="5">
        <v>98661</v>
      </c>
      <c r="OJ4" s="5">
        <v>5784</v>
      </c>
      <c r="OK4" s="5">
        <v>306725</v>
      </c>
      <c r="OL4" s="5">
        <v>2348</v>
      </c>
      <c r="OM4" s="5">
        <v>1268</v>
      </c>
      <c r="ON4" s="5">
        <v>274015</v>
      </c>
      <c r="OO4" s="5">
        <v>25616658</v>
      </c>
      <c r="OP4" s="5">
        <v>328174</v>
      </c>
      <c r="OQ4" s="5">
        <v>421507</v>
      </c>
      <c r="OR4" s="5">
        <v>224959</v>
      </c>
      <c r="OS4" s="5">
        <v>16827</v>
      </c>
      <c r="OT4" s="5">
        <v>26499</v>
      </c>
      <c r="OU4" s="5">
        <v>49068</v>
      </c>
      <c r="OV4" s="5">
        <v>60187</v>
      </c>
      <c r="OW4" s="5">
        <v>99845</v>
      </c>
      <c r="OX4" s="5">
        <v>22880855</v>
      </c>
      <c r="OY4" s="5">
        <v>375820</v>
      </c>
      <c r="OZ4" s="5">
        <v>9470</v>
      </c>
      <c r="PA4" s="5">
        <v>315341</v>
      </c>
      <c r="PB4" s="5">
        <v>57443</v>
      </c>
      <c r="PC4" s="5">
        <v>36503</v>
      </c>
      <c r="PD4" s="5">
        <v>4788</v>
      </c>
      <c r="PE4" s="5">
        <v>851054</v>
      </c>
      <c r="PF4" s="5">
        <v>472221</v>
      </c>
      <c r="PG4" s="5">
        <v>351590</v>
      </c>
      <c r="PH4" s="5">
        <v>47038</v>
      </c>
      <c r="PI4" s="5">
        <v>532382</v>
      </c>
      <c r="PJ4" s="5">
        <v>71713</v>
      </c>
      <c r="PK4" s="5">
        <v>0</v>
      </c>
      <c r="PL4" s="5">
        <v>13774</v>
      </c>
      <c r="PM4" s="5">
        <v>4119</v>
      </c>
      <c r="PN4" s="5">
        <v>89631</v>
      </c>
      <c r="PO4" s="5">
        <v>633195</v>
      </c>
      <c r="PP4" s="5">
        <v>38121</v>
      </c>
      <c r="PQ4" s="5">
        <v>212</v>
      </c>
      <c r="PR4" s="5">
        <v>261355</v>
      </c>
      <c r="PS4" s="5">
        <v>25911</v>
      </c>
      <c r="PT4" s="5">
        <v>18557</v>
      </c>
      <c r="PU4" s="5">
        <v>1307207</v>
      </c>
      <c r="PV4" s="5">
        <v>2290245</v>
      </c>
      <c r="PW4" s="5">
        <v>14462</v>
      </c>
      <c r="PX4" s="5">
        <v>82318</v>
      </c>
      <c r="PY4" s="5">
        <v>1389645</v>
      </c>
      <c r="PZ4" s="5">
        <v>29071</v>
      </c>
      <c r="QA4" s="5">
        <v>252856</v>
      </c>
      <c r="QB4" s="5">
        <v>21066</v>
      </c>
      <c r="QC4" s="5">
        <v>34556</v>
      </c>
      <c r="QD4" s="5">
        <v>1239409</v>
      </c>
      <c r="QE4" s="5">
        <v>299448</v>
      </c>
      <c r="QF4" s="5">
        <v>90810</v>
      </c>
      <c r="QG4" s="5">
        <v>545687</v>
      </c>
      <c r="QH4" s="5">
        <v>62235</v>
      </c>
      <c r="QI4" s="5">
        <v>364627</v>
      </c>
      <c r="QJ4" s="5">
        <v>1249147</v>
      </c>
      <c r="QK4" s="5">
        <v>49672</v>
      </c>
      <c r="QL4" s="5">
        <v>10049155</v>
      </c>
      <c r="QM4" s="5">
        <v>102142</v>
      </c>
      <c r="QN4" s="5">
        <v>51731</v>
      </c>
      <c r="QO4" s="5">
        <v>266042</v>
      </c>
      <c r="QP4" s="5">
        <v>35203</v>
      </c>
      <c r="QQ4" s="5">
        <v>2465744</v>
      </c>
      <c r="QR4" s="5">
        <v>1130</v>
      </c>
      <c r="QS4" s="5">
        <v>17255</v>
      </c>
      <c r="QT4" s="5">
        <v>861308</v>
      </c>
      <c r="QU4" s="5">
        <v>884215</v>
      </c>
      <c r="QV4" s="5">
        <v>125845</v>
      </c>
      <c r="QW4" s="5">
        <v>17608</v>
      </c>
      <c r="QX4" s="5">
        <v>208455</v>
      </c>
      <c r="QY4" s="5">
        <v>853556</v>
      </c>
      <c r="QZ4" s="5">
        <v>761643</v>
      </c>
      <c r="RA4" s="5">
        <v>11400421</v>
      </c>
      <c r="RB4" s="5">
        <v>55804</v>
      </c>
      <c r="RC4" s="5">
        <v>77713</v>
      </c>
      <c r="RD4" s="5">
        <v>4066194</v>
      </c>
      <c r="RE4" s="5">
        <v>37702</v>
      </c>
      <c r="RF4" s="5">
        <v>1291230</v>
      </c>
      <c r="RG4" s="5">
        <v>61840</v>
      </c>
      <c r="RH4" s="5">
        <v>39818</v>
      </c>
      <c r="RI4" s="5">
        <v>10186</v>
      </c>
      <c r="RJ4" s="5">
        <v>58335</v>
      </c>
      <c r="RK4" s="5">
        <v>31150</v>
      </c>
      <c r="RL4" s="5">
        <v>0</v>
      </c>
      <c r="RM4" s="5">
        <v>266134</v>
      </c>
      <c r="RN4" s="5">
        <v>143692</v>
      </c>
      <c r="RO4" s="5">
        <v>108732</v>
      </c>
      <c r="RP4" s="5">
        <v>5027204</v>
      </c>
      <c r="RQ4" s="5">
        <v>40538</v>
      </c>
      <c r="RR4" s="5">
        <v>10851</v>
      </c>
      <c r="RS4" s="5">
        <v>57272</v>
      </c>
      <c r="RT4" s="5">
        <v>1727006</v>
      </c>
      <c r="RU4" s="5">
        <v>378441</v>
      </c>
      <c r="RV4" s="5">
        <v>11912</v>
      </c>
      <c r="RW4" s="5">
        <v>61334</v>
      </c>
      <c r="RX4" s="5">
        <v>1684840</v>
      </c>
      <c r="RY4" s="5">
        <v>222645</v>
      </c>
      <c r="RZ4" s="5">
        <v>100555</v>
      </c>
      <c r="SA4" s="5">
        <v>9208</v>
      </c>
      <c r="SB4" s="5">
        <v>752551</v>
      </c>
      <c r="SC4" s="5">
        <v>538158</v>
      </c>
      <c r="SD4" s="5">
        <v>16010</v>
      </c>
      <c r="SE4" s="5">
        <v>92870</v>
      </c>
      <c r="SF4" s="5">
        <v>2123961</v>
      </c>
      <c r="SG4" s="5">
        <v>71823</v>
      </c>
      <c r="SH4" s="5">
        <v>24599</v>
      </c>
      <c r="SI4" s="5">
        <v>230575</v>
      </c>
      <c r="SJ4" s="5">
        <v>46398</v>
      </c>
      <c r="SK4" s="5">
        <v>1310479</v>
      </c>
      <c r="SL4" s="5">
        <v>261091</v>
      </c>
      <c r="SM4" s="5">
        <v>138723</v>
      </c>
      <c r="SN4" s="5">
        <v>21412</v>
      </c>
      <c r="SO4" s="5">
        <v>42606</v>
      </c>
      <c r="SP4" s="5">
        <v>56812</v>
      </c>
      <c r="SQ4" s="5">
        <v>14281</v>
      </c>
      <c r="SR4" s="5">
        <v>0</v>
      </c>
      <c r="SS4" s="5">
        <v>207286</v>
      </c>
      <c r="ST4" s="5">
        <v>26987</v>
      </c>
      <c r="SU4" s="5">
        <v>88307</v>
      </c>
      <c r="SV4" s="5">
        <v>8372</v>
      </c>
      <c r="SW4" s="5">
        <v>263966</v>
      </c>
      <c r="SX4" s="5">
        <v>17722</v>
      </c>
      <c r="SY4" s="5">
        <v>2905016</v>
      </c>
      <c r="SZ4" s="5">
        <v>486349</v>
      </c>
      <c r="TA4" s="5">
        <v>380792</v>
      </c>
      <c r="TB4" s="5">
        <v>0</v>
      </c>
      <c r="TC4" s="5">
        <v>95138</v>
      </c>
      <c r="TD4" s="5">
        <v>92883</v>
      </c>
      <c r="TE4" s="5">
        <v>2645361</v>
      </c>
      <c r="TF4" s="5">
        <v>4376</v>
      </c>
      <c r="TG4" s="5">
        <v>253093</v>
      </c>
      <c r="TH4" s="5">
        <v>271807</v>
      </c>
      <c r="TI4" s="5">
        <v>261005</v>
      </c>
      <c r="TJ4" s="5">
        <v>86704</v>
      </c>
      <c r="TK4" s="5">
        <v>22414</v>
      </c>
      <c r="TL4" s="5">
        <v>2722211</v>
      </c>
      <c r="TM4" s="5">
        <v>4350</v>
      </c>
      <c r="TN4" s="5">
        <v>134252</v>
      </c>
      <c r="TO4" s="5">
        <v>346470</v>
      </c>
      <c r="TP4" s="5">
        <v>76550</v>
      </c>
      <c r="TQ4" s="5">
        <v>59266</v>
      </c>
      <c r="TR4" s="5">
        <v>2174586</v>
      </c>
      <c r="TS4" s="5">
        <v>1007642</v>
      </c>
      <c r="TT4" s="5">
        <v>11355614</v>
      </c>
      <c r="TU4" s="5">
        <v>391319</v>
      </c>
      <c r="TV4" s="5">
        <v>18450</v>
      </c>
      <c r="TW4" s="5">
        <v>112659</v>
      </c>
      <c r="TX4" s="5">
        <v>292691</v>
      </c>
      <c r="TY4" s="5">
        <v>137305</v>
      </c>
      <c r="TZ4" s="5">
        <v>52892</v>
      </c>
      <c r="UA4" s="5">
        <v>143109</v>
      </c>
      <c r="UB4" s="5">
        <v>5660</v>
      </c>
      <c r="UC4" s="5">
        <v>553929</v>
      </c>
      <c r="UD4" s="5">
        <v>3934</v>
      </c>
      <c r="UE4" s="5">
        <v>4052311</v>
      </c>
      <c r="UF4" s="5">
        <v>222482</v>
      </c>
      <c r="UG4" s="5">
        <v>348895</v>
      </c>
      <c r="UH4" s="5">
        <v>148195</v>
      </c>
      <c r="UI4" s="5">
        <v>0</v>
      </c>
      <c r="UJ4" s="5">
        <v>75623</v>
      </c>
      <c r="UK4" s="5">
        <v>850558</v>
      </c>
      <c r="UL4" s="5">
        <v>154892</v>
      </c>
      <c r="UM4" s="5">
        <v>117542</v>
      </c>
      <c r="UN4" s="5">
        <v>304287</v>
      </c>
      <c r="UO4" s="5">
        <v>494816</v>
      </c>
      <c r="UP4" s="5">
        <v>11756</v>
      </c>
      <c r="UQ4" s="5">
        <v>359402</v>
      </c>
      <c r="UR4" s="5">
        <v>77256</v>
      </c>
      <c r="US4" s="5">
        <v>133968</v>
      </c>
      <c r="UT4" s="5">
        <v>385604</v>
      </c>
      <c r="UU4" s="5">
        <v>56245</v>
      </c>
      <c r="UV4" s="5">
        <v>56736</v>
      </c>
      <c r="UW4" s="5">
        <v>31955</v>
      </c>
      <c r="UX4" s="5">
        <v>47612</v>
      </c>
      <c r="UY4" s="5">
        <v>17265</v>
      </c>
      <c r="UZ4" s="5">
        <v>2963</v>
      </c>
      <c r="VA4" s="5">
        <v>15847</v>
      </c>
      <c r="VB4" s="5">
        <v>77951</v>
      </c>
      <c r="VC4" s="5">
        <v>23076</v>
      </c>
      <c r="VD4" s="5">
        <v>525886</v>
      </c>
      <c r="VE4" s="5">
        <v>52901</v>
      </c>
      <c r="VF4" s="5">
        <v>2224765</v>
      </c>
      <c r="VG4" s="5">
        <v>80810</v>
      </c>
      <c r="VH4" s="5">
        <v>4423</v>
      </c>
      <c r="VI4" s="5">
        <v>175111</v>
      </c>
      <c r="VJ4" s="5">
        <v>307</v>
      </c>
      <c r="VK4" s="5">
        <v>1164</v>
      </c>
      <c r="VL4" s="5">
        <v>730978</v>
      </c>
      <c r="VM4" s="5">
        <v>2747029</v>
      </c>
      <c r="VN4" s="5">
        <v>19714</v>
      </c>
      <c r="VO4" s="5">
        <v>163054</v>
      </c>
      <c r="VP4" s="5">
        <v>2238513</v>
      </c>
      <c r="VQ4" s="5">
        <v>210319</v>
      </c>
      <c r="VR4" s="5">
        <v>7602</v>
      </c>
      <c r="VS4" s="5">
        <v>70788</v>
      </c>
      <c r="VT4" s="5">
        <v>1039665</v>
      </c>
      <c r="VU4" s="5">
        <v>1954</v>
      </c>
      <c r="VV4" s="5">
        <v>313899</v>
      </c>
      <c r="VW4" s="5">
        <v>72286</v>
      </c>
      <c r="VX4" s="5">
        <v>9946</v>
      </c>
      <c r="VY4" s="5">
        <v>44762</v>
      </c>
      <c r="VZ4" s="5">
        <v>61069</v>
      </c>
      <c r="WA4" s="5">
        <v>7700</v>
      </c>
      <c r="WB4" s="5">
        <v>409345</v>
      </c>
      <c r="WC4" s="5">
        <v>69471</v>
      </c>
      <c r="WD4" s="5">
        <v>1722582</v>
      </c>
      <c r="WE4" s="5">
        <v>12346</v>
      </c>
      <c r="WF4" s="5">
        <v>168675</v>
      </c>
      <c r="WG4" s="5">
        <v>208163</v>
      </c>
      <c r="WH4" s="5">
        <v>5803</v>
      </c>
      <c r="WI4" s="5">
        <v>158321</v>
      </c>
      <c r="WJ4" s="5">
        <v>102692</v>
      </c>
      <c r="WK4" s="5">
        <v>44786</v>
      </c>
      <c r="WL4" s="5">
        <v>171153</v>
      </c>
      <c r="WM4" s="5">
        <v>6649461</v>
      </c>
      <c r="WN4" s="5">
        <v>78959</v>
      </c>
      <c r="WO4" s="5">
        <v>47307</v>
      </c>
      <c r="WP4" s="5">
        <v>240</v>
      </c>
      <c r="WQ4" s="5">
        <v>15349</v>
      </c>
      <c r="WR4" s="5">
        <v>43841</v>
      </c>
      <c r="WS4" s="5">
        <v>657115</v>
      </c>
      <c r="WT4" s="5">
        <v>0</v>
      </c>
      <c r="WU4" s="5">
        <v>447600</v>
      </c>
      <c r="WV4" s="5">
        <v>859877</v>
      </c>
      <c r="WW4" s="5">
        <v>212014</v>
      </c>
      <c r="WX4" s="5">
        <v>445996</v>
      </c>
      <c r="WY4" s="5">
        <v>51980</v>
      </c>
      <c r="WZ4" s="5">
        <v>4161</v>
      </c>
      <c r="XA4" s="5">
        <v>223249</v>
      </c>
      <c r="XB4" s="5">
        <v>2142895</v>
      </c>
      <c r="XC4" s="5">
        <v>2653</v>
      </c>
      <c r="XD4" s="5">
        <v>154903</v>
      </c>
      <c r="XE4" s="5">
        <v>119195</v>
      </c>
      <c r="XF4" s="5">
        <v>726939</v>
      </c>
      <c r="XG4" s="5">
        <v>18582</v>
      </c>
      <c r="XH4" s="5">
        <v>39563</v>
      </c>
      <c r="XI4" s="5">
        <v>134165</v>
      </c>
      <c r="XJ4" s="5">
        <v>8506428</v>
      </c>
      <c r="XK4" s="5">
        <v>7121</v>
      </c>
      <c r="XL4" s="5">
        <v>68873</v>
      </c>
      <c r="XM4" s="5">
        <v>222436</v>
      </c>
      <c r="XN4" s="5">
        <v>320919</v>
      </c>
      <c r="XO4" s="5">
        <v>59613</v>
      </c>
      <c r="XP4" s="5">
        <v>1429912</v>
      </c>
      <c r="XQ4" s="5">
        <v>46344</v>
      </c>
      <c r="XR4" s="5">
        <v>154360</v>
      </c>
      <c r="XS4" s="5">
        <v>151170</v>
      </c>
      <c r="XT4" s="5">
        <v>6901</v>
      </c>
      <c r="XU4" s="5">
        <v>21581</v>
      </c>
      <c r="XV4" s="5">
        <v>112290</v>
      </c>
      <c r="XW4" s="5">
        <v>73147723</v>
      </c>
      <c r="XX4" s="5">
        <v>373883</v>
      </c>
      <c r="XY4" s="5">
        <v>1452585</v>
      </c>
      <c r="XZ4" s="5">
        <v>97667</v>
      </c>
      <c r="YA4" s="5">
        <v>74348</v>
      </c>
      <c r="YB4" s="5">
        <v>35822</v>
      </c>
      <c r="YC4" s="5">
        <v>320568</v>
      </c>
      <c r="YD4" s="5">
        <v>31676</v>
      </c>
      <c r="YE4" s="5">
        <v>92453</v>
      </c>
      <c r="YF4" s="5">
        <v>368387</v>
      </c>
      <c r="YG4" s="5">
        <v>427727</v>
      </c>
      <c r="YH4" s="5">
        <v>500592</v>
      </c>
      <c r="YI4" s="5">
        <v>4768</v>
      </c>
      <c r="YJ4" s="5">
        <v>916019</v>
      </c>
      <c r="YK4" s="5">
        <v>21146</v>
      </c>
      <c r="YL4" s="5">
        <v>45382</v>
      </c>
      <c r="YM4" s="5">
        <v>51690</v>
      </c>
      <c r="YN4" s="5">
        <v>456886</v>
      </c>
      <c r="YO4" s="5">
        <v>15458929</v>
      </c>
      <c r="YP4" s="5">
        <v>265144</v>
      </c>
      <c r="YQ4" s="5">
        <v>123904</v>
      </c>
      <c r="YR4" s="5">
        <v>19647</v>
      </c>
      <c r="YS4" s="5">
        <v>75014</v>
      </c>
      <c r="YT4" s="5">
        <v>0</v>
      </c>
      <c r="YU4" s="5">
        <v>1240461</v>
      </c>
      <c r="YV4" s="5">
        <v>303610</v>
      </c>
      <c r="YW4" s="5">
        <v>143285</v>
      </c>
      <c r="YX4" s="5">
        <v>35255</v>
      </c>
      <c r="YY4" s="5">
        <v>47880</v>
      </c>
      <c r="YZ4" s="5">
        <v>78362</v>
      </c>
      <c r="ZA4" s="5">
        <v>228152</v>
      </c>
      <c r="ZB4" s="5">
        <v>227532</v>
      </c>
      <c r="ZC4" s="5">
        <v>29555</v>
      </c>
      <c r="ZD4" s="5">
        <v>1152</v>
      </c>
      <c r="ZE4" s="5">
        <v>60191</v>
      </c>
      <c r="ZF4" s="5">
        <v>75529</v>
      </c>
      <c r="ZG4" s="5">
        <v>172659</v>
      </c>
      <c r="ZH4" s="5">
        <v>46546</v>
      </c>
      <c r="ZI4" s="5">
        <v>157756</v>
      </c>
      <c r="ZJ4" s="5">
        <v>103324</v>
      </c>
      <c r="ZK4" s="5">
        <v>14887</v>
      </c>
      <c r="ZL4" s="5">
        <v>264705</v>
      </c>
      <c r="ZM4" s="5">
        <v>15799</v>
      </c>
      <c r="ZN4" s="5">
        <v>2858</v>
      </c>
      <c r="ZO4" s="5">
        <v>740057</v>
      </c>
      <c r="ZP4" s="5">
        <v>15537</v>
      </c>
      <c r="ZQ4" s="5">
        <v>15429</v>
      </c>
      <c r="ZR4" s="5">
        <v>93204</v>
      </c>
      <c r="ZS4" s="5">
        <v>16606</v>
      </c>
      <c r="ZT4" s="5">
        <v>3403</v>
      </c>
      <c r="ZU4" s="5">
        <v>932932</v>
      </c>
      <c r="ZV4" s="5">
        <v>8387</v>
      </c>
      <c r="ZW4" s="5">
        <v>154284</v>
      </c>
      <c r="ZX4" s="5">
        <v>4132704</v>
      </c>
      <c r="ZY4" s="5">
        <v>6680</v>
      </c>
      <c r="ZZ4" s="5">
        <v>1900308</v>
      </c>
      <c r="AAA4" s="5">
        <v>0</v>
      </c>
      <c r="AAB4" s="5">
        <v>201039</v>
      </c>
      <c r="AAC4" s="5">
        <v>32213</v>
      </c>
      <c r="AAD4" s="5">
        <v>25985</v>
      </c>
      <c r="AAE4" s="5">
        <v>116524</v>
      </c>
      <c r="AAF4" s="5">
        <v>1521238</v>
      </c>
      <c r="AAG4" s="5">
        <v>351268</v>
      </c>
      <c r="AAH4" s="5">
        <v>58352</v>
      </c>
      <c r="AAI4" s="5">
        <v>788814</v>
      </c>
      <c r="AAJ4" s="5">
        <v>2095</v>
      </c>
      <c r="AAK4" s="5">
        <v>1595575</v>
      </c>
      <c r="AAL4" s="5">
        <v>437299</v>
      </c>
      <c r="AAM4" s="5">
        <v>24651</v>
      </c>
      <c r="AAN4" s="5">
        <v>40540</v>
      </c>
      <c r="AAO4" s="5">
        <v>144168</v>
      </c>
      <c r="AAP4" s="5">
        <v>2026486</v>
      </c>
      <c r="AAQ4" s="5">
        <v>806329</v>
      </c>
      <c r="AAR4" s="5">
        <v>180792</v>
      </c>
      <c r="AAS4" s="5">
        <v>27521</v>
      </c>
      <c r="AAT4" s="5">
        <v>1041141</v>
      </c>
      <c r="AAU4" s="5">
        <v>156635</v>
      </c>
      <c r="AAV4" s="5">
        <v>240151</v>
      </c>
      <c r="AAW4" s="5">
        <v>88092</v>
      </c>
      <c r="AAX4" s="5">
        <v>22303</v>
      </c>
      <c r="AAY4" s="5">
        <v>330917</v>
      </c>
      <c r="AAZ4" s="5">
        <v>351764</v>
      </c>
      <c r="ABA4" s="5">
        <v>5255884</v>
      </c>
      <c r="ABB4" s="5">
        <v>36567</v>
      </c>
      <c r="ABC4" s="5">
        <v>596573</v>
      </c>
      <c r="ABD4" s="5">
        <v>18573457</v>
      </c>
      <c r="ABE4" s="5">
        <v>13236</v>
      </c>
      <c r="ABF4" s="5">
        <v>4609899</v>
      </c>
      <c r="ABG4" s="5">
        <v>71363</v>
      </c>
      <c r="ABH4" s="5">
        <v>46929</v>
      </c>
      <c r="ABI4" s="5">
        <v>14387210</v>
      </c>
      <c r="ABJ4" s="5">
        <v>560187</v>
      </c>
      <c r="ABK4" s="5">
        <v>155900</v>
      </c>
      <c r="ABL4" s="5">
        <v>589459</v>
      </c>
      <c r="ABM4" s="5">
        <v>1431590</v>
      </c>
      <c r="ABN4" s="5">
        <v>5600755</v>
      </c>
      <c r="ABO4" s="5">
        <v>271536</v>
      </c>
      <c r="ABP4" s="5">
        <v>51716</v>
      </c>
      <c r="ABQ4" s="5">
        <v>0</v>
      </c>
      <c r="ABR4" s="5">
        <v>704909</v>
      </c>
      <c r="ABS4" s="5">
        <v>9053</v>
      </c>
      <c r="ABT4" s="5">
        <v>88644</v>
      </c>
      <c r="ABU4" s="5">
        <v>17489</v>
      </c>
      <c r="ABV4" s="5">
        <v>306224</v>
      </c>
      <c r="ABW4" s="5">
        <v>12314</v>
      </c>
      <c r="ABX4" s="5">
        <v>830914</v>
      </c>
      <c r="ABY4" s="5">
        <v>1315840</v>
      </c>
      <c r="ABZ4" s="5">
        <v>136214</v>
      </c>
      <c r="ACA4" s="5">
        <v>71710</v>
      </c>
      <c r="ACB4" s="5">
        <v>27684</v>
      </c>
      <c r="ACC4" s="5">
        <v>156010</v>
      </c>
      <c r="ACD4" s="5">
        <v>177319</v>
      </c>
      <c r="ACE4" s="5">
        <v>807631</v>
      </c>
      <c r="ACF4" s="5">
        <v>128541</v>
      </c>
      <c r="ACG4" s="5">
        <v>1361766</v>
      </c>
      <c r="ACH4" s="5">
        <v>487856</v>
      </c>
      <c r="ACI4" s="5">
        <v>1278197</v>
      </c>
      <c r="ACJ4" s="5">
        <v>191062</v>
      </c>
      <c r="ACK4" s="5">
        <v>391459</v>
      </c>
      <c r="ACL4" s="5">
        <v>75634</v>
      </c>
      <c r="ACM4" s="5">
        <v>64712</v>
      </c>
      <c r="ACN4" s="5">
        <v>162950</v>
      </c>
      <c r="ACO4" s="5">
        <v>20816</v>
      </c>
      <c r="ACP4" s="5">
        <v>131467</v>
      </c>
      <c r="ACQ4" s="5">
        <v>314560</v>
      </c>
      <c r="ACR4" s="5">
        <v>103223</v>
      </c>
      <c r="ACS4" s="5">
        <v>82179</v>
      </c>
      <c r="ACT4" s="5">
        <v>3870</v>
      </c>
      <c r="ACU4" s="5">
        <v>46861</v>
      </c>
      <c r="ACV4" s="5">
        <v>403245</v>
      </c>
      <c r="ACW4" s="5">
        <v>476511</v>
      </c>
      <c r="ACX4" s="5">
        <v>14105</v>
      </c>
      <c r="ACY4" s="5">
        <v>45898</v>
      </c>
      <c r="ACZ4" s="5">
        <v>198388</v>
      </c>
      <c r="ADA4" s="5">
        <v>10965</v>
      </c>
      <c r="ADB4" s="5">
        <v>193188</v>
      </c>
      <c r="ADC4" s="5">
        <v>638481</v>
      </c>
      <c r="ADD4" s="5">
        <v>12512</v>
      </c>
      <c r="ADE4" s="5">
        <v>23627</v>
      </c>
      <c r="ADF4" s="5">
        <v>615599</v>
      </c>
      <c r="ADG4" s="5">
        <v>698715</v>
      </c>
      <c r="ADH4" s="5">
        <v>3398220</v>
      </c>
      <c r="ADI4" s="5">
        <v>312930</v>
      </c>
      <c r="ADJ4" s="5">
        <v>14472</v>
      </c>
      <c r="ADK4" s="5">
        <v>36933</v>
      </c>
      <c r="ADL4" s="5">
        <v>0</v>
      </c>
      <c r="ADM4" s="5">
        <v>2754914</v>
      </c>
      <c r="ADN4" s="5">
        <v>433665</v>
      </c>
      <c r="ADO4" s="5">
        <v>228537</v>
      </c>
      <c r="ADP4" s="5">
        <v>1258654</v>
      </c>
      <c r="ADQ4" s="5">
        <v>1809638</v>
      </c>
      <c r="ADR4" s="5">
        <v>26004</v>
      </c>
      <c r="ADS4" s="5">
        <v>9047</v>
      </c>
      <c r="ADT4" s="5">
        <v>310096</v>
      </c>
      <c r="ADU4" s="5">
        <v>221611</v>
      </c>
      <c r="ADV4" s="5">
        <v>113622</v>
      </c>
      <c r="ADW4" s="5">
        <v>0</v>
      </c>
      <c r="ADX4" s="5">
        <v>8746835</v>
      </c>
      <c r="ADY4" s="5">
        <v>353254</v>
      </c>
      <c r="ADZ4" s="5">
        <v>269139</v>
      </c>
      <c r="AEA4" s="5">
        <v>1217315</v>
      </c>
      <c r="AEB4" s="5">
        <v>3035</v>
      </c>
      <c r="AEC4" s="5">
        <v>315664</v>
      </c>
      <c r="AED4" s="5">
        <v>36246</v>
      </c>
      <c r="AEE4" s="5">
        <v>34273517</v>
      </c>
      <c r="AEF4" s="5">
        <v>282326</v>
      </c>
      <c r="AEG4" s="5">
        <v>232277</v>
      </c>
      <c r="AEH4" s="5">
        <v>101198</v>
      </c>
      <c r="AEI4" s="5">
        <v>421717</v>
      </c>
      <c r="AEJ4" s="5">
        <v>1051841</v>
      </c>
      <c r="AEK4" s="5">
        <v>0</v>
      </c>
      <c r="AEL4" s="5">
        <v>139246</v>
      </c>
      <c r="AEM4" s="5">
        <v>199963</v>
      </c>
      <c r="AEN4" s="5">
        <v>375245</v>
      </c>
      <c r="AEO4" s="5">
        <v>162561</v>
      </c>
      <c r="AEP4" s="5">
        <v>0</v>
      </c>
      <c r="AEQ4" s="5">
        <v>197617</v>
      </c>
      <c r="AER4" s="5">
        <v>21567</v>
      </c>
      <c r="AES4" s="5">
        <v>266795</v>
      </c>
      <c r="AET4" s="5">
        <v>0</v>
      </c>
      <c r="AEU4" s="5">
        <v>340155</v>
      </c>
      <c r="AEV4" s="5">
        <v>40268</v>
      </c>
      <c r="AEW4" s="5">
        <v>948459</v>
      </c>
      <c r="AEX4" s="5">
        <v>44541</v>
      </c>
      <c r="AEY4" s="5">
        <v>1318426</v>
      </c>
      <c r="AEZ4" s="5">
        <v>806110</v>
      </c>
      <c r="AFA4" s="5">
        <v>2328</v>
      </c>
      <c r="AFB4" s="5">
        <v>51335</v>
      </c>
      <c r="AFC4" s="5">
        <v>544</v>
      </c>
      <c r="AFD4" s="5">
        <v>2892772</v>
      </c>
      <c r="AFE4" s="5">
        <v>322729</v>
      </c>
      <c r="AFF4" s="5">
        <v>59445</v>
      </c>
      <c r="AFG4" s="5">
        <v>243957</v>
      </c>
      <c r="AFH4" s="5">
        <v>832913</v>
      </c>
      <c r="AFI4" s="5">
        <v>2465</v>
      </c>
      <c r="AFJ4" s="5">
        <v>5780</v>
      </c>
      <c r="AFK4" s="5">
        <v>1031434</v>
      </c>
      <c r="AFL4" s="5">
        <v>135195</v>
      </c>
      <c r="AFM4" s="5">
        <v>15973</v>
      </c>
      <c r="AFN4" s="5">
        <v>909750</v>
      </c>
      <c r="AFO4" s="5">
        <v>0</v>
      </c>
      <c r="AFP4" s="5">
        <v>1015829</v>
      </c>
      <c r="AFQ4" s="5">
        <v>159985</v>
      </c>
      <c r="AFR4" s="5">
        <v>1622</v>
      </c>
      <c r="AFS4" s="5">
        <v>173079</v>
      </c>
      <c r="AFT4" s="5">
        <v>44943</v>
      </c>
      <c r="AFU4" s="5">
        <v>1230480</v>
      </c>
      <c r="AFV4" s="5">
        <v>1378545</v>
      </c>
      <c r="AFW4" s="5">
        <v>90886</v>
      </c>
      <c r="AFX4" s="5">
        <v>1459754</v>
      </c>
      <c r="AFY4" s="5">
        <v>444901</v>
      </c>
      <c r="AFZ4" s="5">
        <v>2233113</v>
      </c>
      <c r="AGA4" s="5">
        <v>210891</v>
      </c>
      <c r="AGB4" s="5">
        <v>24730</v>
      </c>
      <c r="AGC4" s="5">
        <v>25223</v>
      </c>
      <c r="AGD4" s="5">
        <v>204513</v>
      </c>
      <c r="AGE4" s="5">
        <v>3805220</v>
      </c>
      <c r="AGF4" s="5">
        <v>260589</v>
      </c>
      <c r="AGG4" s="5">
        <v>0</v>
      </c>
      <c r="AGH4" s="5">
        <v>2846</v>
      </c>
      <c r="AGI4" s="5">
        <v>827191</v>
      </c>
      <c r="AGJ4" s="5">
        <v>0</v>
      </c>
      <c r="AGK4" s="5">
        <v>309713</v>
      </c>
      <c r="AGL4" s="5">
        <v>91685</v>
      </c>
      <c r="AGM4" s="5">
        <v>5973221</v>
      </c>
      <c r="AGN4" s="5">
        <v>130145</v>
      </c>
      <c r="AGO4" s="5">
        <v>3921</v>
      </c>
      <c r="AGP4" s="5">
        <v>1112200</v>
      </c>
      <c r="AGQ4" s="5">
        <v>25689</v>
      </c>
      <c r="AGR4" s="5">
        <v>220292</v>
      </c>
      <c r="AGS4" s="5">
        <v>253634</v>
      </c>
      <c r="AGT4" s="5">
        <v>450098</v>
      </c>
      <c r="AGU4" s="5">
        <v>1791188</v>
      </c>
      <c r="AGV4" s="5">
        <v>77671</v>
      </c>
      <c r="AGW4" s="5">
        <v>72559</v>
      </c>
      <c r="AGX4" s="5">
        <v>33134</v>
      </c>
      <c r="AGY4" s="5">
        <v>55969</v>
      </c>
      <c r="AGZ4" s="5">
        <v>42213</v>
      </c>
      <c r="AHA4" s="5">
        <v>1521486</v>
      </c>
      <c r="AHB4" s="5">
        <v>0</v>
      </c>
      <c r="AHC4" s="5">
        <v>181639</v>
      </c>
      <c r="AHD4" s="5">
        <v>5062470</v>
      </c>
      <c r="AHE4" s="5">
        <v>405653</v>
      </c>
      <c r="AHF4" s="5">
        <v>276679</v>
      </c>
      <c r="AHG4" s="5">
        <v>191965</v>
      </c>
      <c r="AHH4" s="5">
        <v>36229961</v>
      </c>
      <c r="AHI4" s="5">
        <v>195563</v>
      </c>
      <c r="AHJ4" s="5">
        <v>45203</v>
      </c>
      <c r="AHK4" s="5">
        <v>183698</v>
      </c>
      <c r="AHL4" s="5">
        <v>130050</v>
      </c>
      <c r="AHM4" s="5">
        <v>8390</v>
      </c>
      <c r="AHN4" s="5">
        <v>171591</v>
      </c>
      <c r="AHO4" s="5">
        <v>65169</v>
      </c>
      <c r="AHP4" s="5">
        <v>257</v>
      </c>
      <c r="AHQ4" s="5">
        <v>130542</v>
      </c>
      <c r="AHR4" s="5">
        <v>1711531</v>
      </c>
      <c r="AHS4" s="5">
        <v>3429991</v>
      </c>
      <c r="AHT4" s="5">
        <v>81541</v>
      </c>
      <c r="AHU4" s="5">
        <v>105568</v>
      </c>
      <c r="AHV4" s="5">
        <v>386214</v>
      </c>
      <c r="AHW4" s="5">
        <v>0</v>
      </c>
      <c r="AHX4" s="5">
        <v>73981</v>
      </c>
      <c r="AHY4" s="5">
        <v>102215</v>
      </c>
      <c r="AHZ4" s="5">
        <v>3218</v>
      </c>
      <c r="AIA4" s="5">
        <v>425381</v>
      </c>
      <c r="AIB4" s="5">
        <v>261891</v>
      </c>
      <c r="AIC4" s="5">
        <v>766812</v>
      </c>
      <c r="AID4" s="5">
        <v>471351</v>
      </c>
      <c r="AIE4" s="5">
        <v>62367</v>
      </c>
      <c r="AIF4" s="5">
        <v>74493</v>
      </c>
      <c r="AIG4" s="5">
        <v>135639</v>
      </c>
      <c r="AIH4" s="5">
        <v>2337721</v>
      </c>
      <c r="AII4" s="5">
        <v>84257</v>
      </c>
      <c r="AIJ4" s="5">
        <v>15409</v>
      </c>
      <c r="AIK4" s="5">
        <v>108682</v>
      </c>
      <c r="AIL4" s="5">
        <v>189085</v>
      </c>
      <c r="AIM4" s="5">
        <v>37508</v>
      </c>
      <c r="AIN4" s="5">
        <v>412423</v>
      </c>
      <c r="AIO4" s="5">
        <v>0</v>
      </c>
      <c r="AIP4" s="5">
        <v>19342</v>
      </c>
      <c r="AIQ4" s="5">
        <v>32536</v>
      </c>
      <c r="AIR4" s="5">
        <v>1478227</v>
      </c>
      <c r="AIS4" s="5">
        <v>57530</v>
      </c>
      <c r="AIT4" s="5">
        <v>128452</v>
      </c>
      <c r="AIU4" s="5">
        <v>341342</v>
      </c>
      <c r="AIV4" s="5">
        <v>55986</v>
      </c>
      <c r="AIW4" s="5">
        <v>2674143</v>
      </c>
      <c r="AIX4" s="5">
        <v>4372</v>
      </c>
      <c r="AIY4" s="5">
        <v>20695</v>
      </c>
      <c r="AIZ4" s="5">
        <v>0</v>
      </c>
      <c r="AJA4" s="5">
        <v>133185</v>
      </c>
      <c r="AJB4" s="5">
        <v>22567</v>
      </c>
      <c r="AJC4" s="5">
        <v>35597</v>
      </c>
      <c r="AJD4" s="5">
        <v>1764557</v>
      </c>
      <c r="AJE4" s="5">
        <v>55730</v>
      </c>
      <c r="AJF4" s="5">
        <v>84116</v>
      </c>
      <c r="AJG4" s="5">
        <v>185362</v>
      </c>
      <c r="AJH4" s="5">
        <v>381213</v>
      </c>
      <c r="AJI4" s="5">
        <v>30102</v>
      </c>
      <c r="AJJ4" s="5">
        <v>51680</v>
      </c>
      <c r="AJK4" s="5">
        <v>515054</v>
      </c>
      <c r="AJL4" s="5">
        <v>700555</v>
      </c>
      <c r="AJM4" s="5">
        <v>3435099</v>
      </c>
      <c r="AJN4" s="5">
        <v>609384</v>
      </c>
      <c r="AJO4" s="5">
        <v>10071</v>
      </c>
      <c r="AJP4" s="5">
        <v>210282</v>
      </c>
      <c r="AJQ4" s="5">
        <v>2248806</v>
      </c>
      <c r="AJR4" s="5">
        <v>64938</v>
      </c>
      <c r="AJS4" s="5">
        <v>516709</v>
      </c>
      <c r="AJT4" s="5">
        <v>54491</v>
      </c>
      <c r="AJU4" s="5">
        <v>92693</v>
      </c>
      <c r="AJV4" s="5">
        <v>229564</v>
      </c>
      <c r="AJW4" s="5">
        <v>195820</v>
      </c>
      <c r="AJX4" s="5">
        <v>482922</v>
      </c>
      <c r="AJY4" s="5">
        <v>311975</v>
      </c>
      <c r="AJZ4" s="5">
        <v>67980</v>
      </c>
      <c r="AKA4" s="5">
        <v>5969666</v>
      </c>
      <c r="AKB4" s="5">
        <v>91663</v>
      </c>
      <c r="AKC4" s="5">
        <v>200706</v>
      </c>
      <c r="AKD4" s="5">
        <v>23618</v>
      </c>
      <c r="AKE4" s="5">
        <v>214126</v>
      </c>
      <c r="AKF4" s="5">
        <v>682089</v>
      </c>
      <c r="AKG4" s="5">
        <v>360624</v>
      </c>
      <c r="AKH4" s="5">
        <v>65367</v>
      </c>
      <c r="AKI4" s="5">
        <v>331595</v>
      </c>
      <c r="AKJ4" s="5">
        <v>3769086</v>
      </c>
      <c r="AKK4" s="5">
        <v>361325</v>
      </c>
      <c r="AKL4" s="5">
        <v>1351481</v>
      </c>
      <c r="AKM4" s="5">
        <v>418647</v>
      </c>
      <c r="AKN4" s="5">
        <v>0</v>
      </c>
      <c r="AKO4" s="5">
        <v>38532</v>
      </c>
      <c r="AKP4" s="5">
        <v>3262985</v>
      </c>
      <c r="AKQ4" s="5">
        <v>1251413</v>
      </c>
      <c r="AKR4" s="5">
        <v>229917</v>
      </c>
      <c r="AKS4" s="5">
        <v>40230</v>
      </c>
      <c r="AKT4" s="5">
        <v>263762</v>
      </c>
      <c r="AKU4" s="5">
        <v>130204</v>
      </c>
      <c r="AKV4" s="5">
        <v>53909</v>
      </c>
      <c r="AKW4" s="5">
        <v>0</v>
      </c>
      <c r="AKX4" s="5">
        <v>25413991</v>
      </c>
      <c r="AKY4" s="5">
        <v>13981</v>
      </c>
      <c r="AKZ4" s="5">
        <v>52033</v>
      </c>
      <c r="ALA4" s="5">
        <v>606024</v>
      </c>
      <c r="ALB4" s="5">
        <v>27563</v>
      </c>
      <c r="ALC4" s="5">
        <v>0</v>
      </c>
      <c r="ALD4" s="5">
        <v>86939</v>
      </c>
      <c r="ALE4" s="5">
        <v>2117342</v>
      </c>
      <c r="ALF4" s="5">
        <v>46084</v>
      </c>
      <c r="ALG4" s="5">
        <v>233765</v>
      </c>
      <c r="ALH4" s="5">
        <v>44520</v>
      </c>
      <c r="ALI4" s="5">
        <v>56003</v>
      </c>
      <c r="ALJ4" s="5">
        <v>27679</v>
      </c>
      <c r="ALK4" s="5">
        <v>12119413</v>
      </c>
      <c r="ALL4" s="5">
        <v>297173</v>
      </c>
      <c r="ALM4" s="5">
        <v>38507</v>
      </c>
      <c r="ALN4" s="5">
        <v>33113</v>
      </c>
      <c r="ALO4" s="5">
        <v>139180</v>
      </c>
      <c r="ALP4" s="5">
        <v>12223060</v>
      </c>
      <c r="ALQ4" s="5">
        <v>20519</v>
      </c>
      <c r="ALR4" s="5">
        <v>157298</v>
      </c>
      <c r="ALS4" s="5">
        <v>499118</v>
      </c>
      <c r="ALT4" s="5">
        <v>4263687</v>
      </c>
      <c r="ALU4" s="5">
        <v>284638</v>
      </c>
      <c r="ALV4" s="5">
        <v>281057</v>
      </c>
      <c r="ALW4" s="5">
        <v>151445</v>
      </c>
      <c r="ALX4" s="5">
        <v>150254</v>
      </c>
      <c r="ALY4" s="5">
        <v>240212</v>
      </c>
      <c r="ALZ4" s="5">
        <v>97892</v>
      </c>
      <c r="AMA4" s="5">
        <v>264792</v>
      </c>
      <c r="AMB4" s="5">
        <v>541319</v>
      </c>
      <c r="AMC4" s="5">
        <v>556901</v>
      </c>
      <c r="AMD4" s="5">
        <v>421973</v>
      </c>
      <c r="AME4" s="5">
        <v>598408</v>
      </c>
      <c r="AMF4" s="5">
        <v>866976</v>
      </c>
      <c r="AMG4" s="5">
        <v>781550</v>
      </c>
      <c r="AMH4" s="5">
        <v>197378</v>
      </c>
      <c r="AMI4" s="5">
        <v>160869</v>
      </c>
      <c r="AMJ4" s="5">
        <v>238089</v>
      </c>
      <c r="AMK4" s="5">
        <v>7469383</v>
      </c>
      <c r="AML4" s="5">
        <v>15252</v>
      </c>
      <c r="AMM4" s="5">
        <v>689539</v>
      </c>
      <c r="AMN4" s="5">
        <v>188712</v>
      </c>
      <c r="AMO4" s="5">
        <v>25899756</v>
      </c>
      <c r="AMP4" s="5">
        <v>335898</v>
      </c>
      <c r="AMQ4" s="5">
        <v>47250</v>
      </c>
      <c r="AMR4" s="5">
        <v>1767541</v>
      </c>
      <c r="AMS4" s="5">
        <v>17663</v>
      </c>
      <c r="AMT4" s="5">
        <v>23925</v>
      </c>
      <c r="AMU4" s="5">
        <v>419775</v>
      </c>
      <c r="AMV4" s="5">
        <v>2695377</v>
      </c>
      <c r="AMW4" s="5">
        <v>100958</v>
      </c>
      <c r="AMX4" s="5">
        <v>20516</v>
      </c>
      <c r="AMY4" s="5">
        <v>116799</v>
      </c>
      <c r="AMZ4" s="5">
        <v>23786</v>
      </c>
      <c r="ANA4" s="5">
        <v>120985</v>
      </c>
      <c r="ANB4" s="5">
        <v>201606</v>
      </c>
      <c r="ANC4" s="5">
        <v>88529</v>
      </c>
      <c r="AND4" s="5">
        <v>0</v>
      </c>
      <c r="ANE4" s="5">
        <v>4227</v>
      </c>
      <c r="ANF4" s="5">
        <v>264268</v>
      </c>
      <c r="ANG4" s="5">
        <v>1077110</v>
      </c>
      <c r="ANH4" s="5">
        <v>33067</v>
      </c>
      <c r="ANI4" s="5">
        <v>47547</v>
      </c>
      <c r="ANJ4" s="5">
        <v>163649</v>
      </c>
      <c r="ANK4" s="5">
        <v>22089</v>
      </c>
      <c r="ANL4" s="5">
        <v>3248</v>
      </c>
      <c r="ANM4" s="5">
        <v>8229</v>
      </c>
      <c r="ANN4" s="5">
        <v>21617</v>
      </c>
      <c r="ANO4" s="5">
        <v>21301</v>
      </c>
      <c r="ANP4" s="5">
        <v>37611</v>
      </c>
      <c r="ANQ4" s="5">
        <v>1793977</v>
      </c>
      <c r="ANR4" s="5">
        <v>1068831</v>
      </c>
      <c r="ANS4" s="5">
        <v>4115229</v>
      </c>
      <c r="ANT4" s="5">
        <v>0</v>
      </c>
      <c r="ANU4" s="5">
        <v>0</v>
      </c>
      <c r="ANV4" s="5">
        <v>251035</v>
      </c>
      <c r="ANW4" s="5">
        <v>139571</v>
      </c>
      <c r="ANX4" s="5">
        <v>4839484</v>
      </c>
      <c r="ANY4" s="5">
        <v>1674</v>
      </c>
      <c r="ANZ4" s="5">
        <v>244745</v>
      </c>
      <c r="AOA4" s="5">
        <v>48662</v>
      </c>
      <c r="AOB4" s="5">
        <v>118350</v>
      </c>
      <c r="AOC4" s="5">
        <v>79915</v>
      </c>
      <c r="AOD4" s="5">
        <v>23088</v>
      </c>
      <c r="AOE4" s="5">
        <v>224898</v>
      </c>
      <c r="AOF4" s="5">
        <v>41709</v>
      </c>
      <c r="AOG4" s="5">
        <v>64749</v>
      </c>
      <c r="AOH4" s="5">
        <v>615332</v>
      </c>
      <c r="AOI4" s="5">
        <v>198031</v>
      </c>
      <c r="AOJ4" s="5">
        <v>42001</v>
      </c>
      <c r="AOK4" s="5">
        <v>2660</v>
      </c>
      <c r="AOL4" s="5">
        <v>362498</v>
      </c>
      <c r="AOM4" s="5">
        <v>67281</v>
      </c>
      <c r="AON4" s="5">
        <v>179217</v>
      </c>
      <c r="AOO4" s="5">
        <v>253919</v>
      </c>
      <c r="AOP4" s="5">
        <v>0</v>
      </c>
      <c r="AOQ4" s="5">
        <v>301345</v>
      </c>
      <c r="AOR4" s="5">
        <v>5832301</v>
      </c>
      <c r="AOS4" s="5">
        <v>1340075</v>
      </c>
      <c r="AOT4" s="5">
        <v>25452</v>
      </c>
      <c r="AOU4" s="5">
        <v>0</v>
      </c>
      <c r="AOV4" s="5">
        <v>534048</v>
      </c>
      <c r="AOW4" s="5">
        <v>2428856</v>
      </c>
      <c r="AOX4" s="5">
        <v>176400</v>
      </c>
      <c r="AOY4" s="5">
        <v>2039300</v>
      </c>
      <c r="AOZ4" s="5">
        <v>42189</v>
      </c>
      <c r="APA4" s="5">
        <v>884035</v>
      </c>
      <c r="APB4" s="5">
        <v>0</v>
      </c>
      <c r="APC4" s="5">
        <v>121509</v>
      </c>
      <c r="APD4" s="5">
        <v>88691</v>
      </c>
      <c r="APE4" s="5">
        <v>1182011</v>
      </c>
      <c r="APF4" s="5">
        <v>976155</v>
      </c>
      <c r="APG4" s="5">
        <v>150730</v>
      </c>
      <c r="APH4" s="5">
        <v>94807</v>
      </c>
      <c r="API4" s="5">
        <v>12326391</v>
      </c>
      <c r="APJ4" s="5">
        <v>58001</v>
      </c>
      <c r="APK4" s="5">
        <v>98052</v>
      </c>
      <c r="APL4" s="5">
        <v>2622</v>
      </c>
      <c r="APM4" s="5">
        <v>143228</v>
      </c>
      <c r="APN4" s="5">
        <v>57764</v>
      </c>
      <c r="APO4" s="5">
        <v>154931</v>
      </c>
      <c r="APP4" s="5">
        <v>439576</v>
      </c>
      <c r="APQ4" s="5">
        <v>56209</v>
      </c>
      <c r="APR4" s="5">
        <v>63381</v>
      </c>
      <c r="APS4" s="5">
        <v>23081</v>
      </c>
      <c r="APT4" s="5">
        <v>534887</v>
      </c>
      <c r="APU4" s="5">
        <v>188459</v>
      </c>
      <c r="APV4" s="5">
        <v>4659</v>
      </c>
      <c r="APW4" s="5">
        <v>0</v>
      </c>
      <c r="APX4" s="5">
        <v>13392</v>
      </c>
      <c r="APY4" s="5">
        <v>162427</v>
      </c>
      <c r="APZ4" s="5">
        <v>145692</v>
      </c>
      <c r="AQA4" s="5">
        <v>56882</v>
      </c>
      <c r="AQB4" s="5">
        <v>249043</v>
      </c>
      <c r="AQC4" s="5">
        <v>95585</v>
      </c>
      <c r="AQD4" s="5">
        <v>80190</v>
      </c>
      <c r="AQE4" s="5">
        <v>520056</v>
      </c>
      <c r="AQF4" s="5">
        <v>202995</v>
      </c>
      <c r="AQG4" s="5">
        <v>160984</v>
      </c>
      <c r="AQH4" s="5">
        <v>0</v>
      </c>
      <c r="AQI4" s="5">
        <v>287301</v>
      </c>
      <c r="AQJ4" s="5">
        <v>5995</v>
      </c>
      <c r="AQK4" s="5">
        <v>81923</v>
      </c>
      <c r="AQL4" s="5">
        <v>82107</v>
      </c>
      <c r="AQM4" s="5">
        <v>168286</v>
      </c>
      <c r="AQN4" s="5">
        <v>212273</v>
      </c>
      <c r="AQO4" s="5">
        <v>569459</v>
      </c>
      <c r="AQP4" s="5">
        <v>601785</v>
      </c>
      <c r="AQQ4" s="5">
        <v>1299</v>
      </c>
      <c r="AQR4" s="5">
        <v>186388</v>
      </c>
      <c r="AQS4" s="5">
        <v>22067</v>
      </c>
      <c r="AQT4" s="5">
        <v>941837</v>
      </c>
      <c r="AQU4" s="5">
        <v>13538</v>
      </c>
      <c r="AQV4" s="5">
        <v>23279</v>
      </c>
      <c r="AQW4" s="5">
        <v>1348055</v>
      </c>
      <c r="AQX4" s="5">
        <v>192929</v>
      </c>
      <c r="AQY4" s="5">
        <v>118930</v>
      </c>
      <c r="AQZ4" s="5">
        <v>9813</v>
      </c>
      <c r="ARA4" s="5">
        <v>164526</v>
      </c>
      <c r="ARB4" s="5">
        <v>115014</v>
      </c>
      <c r="ARC4" s="5">
        <v>190593</v>
      </c>
      <c r="ARD4" s="5">
        <v>0</v>
      </c>
      <c r="ARE4" s="5">
        <v>7194594</v>
      </c>
      <c r="ARF4" s="5">
        <v>12745</v>
      </c>
      <c r="ARG4" s="5">
        <v>3255707</v>
      </c>
      <c r="ARH4" s="5">
        <v>408905</v>
      </c>
      <c r="ARI4" s="5">
        <v>4562825</v>
      </c>
      <c r="ARJ4" s="5">
        <v>564721</v>
      </c>
      <c r="ARK4" s="5">
        <v>249481</v>
      </c>
      <c r="ARL4" s="5">
        <v>0</v>
      </c>
      <c r="ARM4" s="5">
        <v>175852183</v>
      </c>
      <c r="ARN4" s="5">
        <v>30946</v>
      </c>
      <c r="ARO4" s="5">
        <v>36584</v>
      </c>
      <c r="ARP4" s="5">
        <v>0</v>
      </c>
      <c r="ARQ4" s="5">
        <v>58960</v>
      </c>
      <c r="ARR4" s="5">
        <v>5970636</v>
      </c>
      <c r="ARS4" s="5">
        <v>58375</v>
      </c>
      <c r="ART4" s="5">
        <v>6233085</v>
      </c>
      <c r="ARU4" s="5">
        <v>162</v>
      </c>
      <c r="ARV4" s="5">
        <v>13333</v>
      </c>
      <c r="ARW4" s="5">
        <v>999963</v>
      </c>
      <c r="ARX4" s="5">
        <v>63589</v>
      </c>
      <c r="ARY4" s="5">
        <v>66077</v>
      </c>
      <c r="ARZ4" s="5">
        <v>2022054</v>
      </c>
      <c r="ASA4" s="5">
        <v>6562</v>
      </c>
      <c r="ASB4" s="5">
        <v>23242</v>
      </c>
      <c r="ASC4" s="5">
        <v>106113</v>
      </c>
      <c r="ASD4" s="5">
        <v>391513</v>
      </c>
      <c r="ASE4" s="5">
        <v>522293</v>
      </c>
      <c r="ASF4" s="5">
        <v>3373378</v>
      </c>
      <c r="ASG4" s="5">
        <v>184366</v>
      </c>
      <c r="ASH4" s="5">
        <v>765690</v>
      </c>
      <c r="ASI4" s="5">
        <v>209426</v>
      </c>
      <c r="ASJ4" s="5">
        <v>0</v>
      </c>
      <c r="ASK4" s="5">
        <v>119598</v>
      </c>
      <c r="ASL4" s="5">
        <v>630615</v>
      </c>
      <c r="ASM4" s="5">
        <v>13980</v>
      </c>
      <c r="ASN4" s="5">
        <v>96427</v>
      </c>
      <c r="ASO4" s="5">
        <v>67463</v>
      </c>
      <c r="ASP4" s="5">
        <v>933676</v>
      </c>
      <c r="ASQ4" s="5">
        <v>223527</v>
      </c>
      <c r="ASR4" s="5">
        <v>420064</v>
      </c>
      <c r="ASS4" s="5">
        <v>273249</v>
      </c>
      <c r="AST4" s="5">
        <v>6081346</v>
      </c>
      <c r="ASU4" s="5">
        <v>18410</v>
      </c>
      <c r="ASV4" s="5">
        <v>890724</v>
      </c>
      <c r="ASW4" s="5">
        <v>3799680</v>
      </c>
      <c r="ASX4" s="5">
        <v>1762849</v>
      </c>
      <c r="ASY4" s="5">
        <v>58341</v>
      </c>
      <c r="ASZ4" s="5">
        <v>172224</v>
      </c>
      <c r="ATA4" s="5">
        <v>87580</v>
      </c>
      <c r="ATB4" s="5">
        <v>63745</v>
      </c>
      <c r="ATC4" s="5">
        <v>91636</v>
      </c>
      <c r="ATD4" s="5">
        <v>15232121</v>
      </c>
      <c r="ATE4" s="5">
        <v>79847</v>
      </c>
      <c r="ATF4" s="5">
        <v>39733</v>
      </c>
      <c r="ATG4" s="5">
        <v>920430</v>
      </c>
      <c r="ATH4" s="5">
        <v>65484</v>
      </c>
      <c r="ATI4" s="5">
        <v>645089</v>
      </c>
      <c r="ATJ4" s="5">
        <v>460356</v>
      </c>
      <c r="ATK4" s="5">
        <v>1605326</v>
      </c>
      <c r="ATL4" s="5">
        <v>54395</v>
      </c>
      <c r="ATM4" s="5">
        <v>373764</v>
      </c>
      <c r="ATN4" s="5">
        <v>0</v>
      </c>
      <c r="ATO4" s="5">
        <v>255221</v>
      </c>
      <c r="ATP4" s="5">
        <v>54414</v>
      </c>
      <c r="ATQ4" s="5">
        <v>2743132</v>
      </c>
      <c r="ATR4" s="5">
        <v>505836</v>
      </c>
      <c r="ATS4" s="5">
        <v>40518</v>
      </c>
      <c r="ATT4" s="5">
        <v>411450</v>
      </c>
      <c r="ATU4" s="5">
        <v>110502</v>
      </c>
      <c r="ATV4" s="5">
        <v>0</v>
      </c>
      <c r="ATW4" s="5">
        <v>1799579</v>
      </c>
      <c r="ATX4" s="5">
        <v>291635</v>
      </c>
      <c r="ATY4" s="5">
        <v>14580</v>
      </c>
      <c r="ATZ4" s="5">
        <v>0</v>
      </c>
      <c r="AUA4" s="5">
        <v>157629</v>
      </c>
      <c r="AUB4" s="5">
        <v>7178625</v>
      </c>
      <c r="AUC4" s="5">
        <v>476382</v>
      </c>
      <c r="AUD4" s="5">
        <v>35700</v>
      </c>
      <c r="AUE4" s="5">
        <v>930282</v>
      </c>
      <c r="AUF4" s="5">
        <v>0</v>
      </c>
      <c r="AUG4" s="5">
        <v>21440</v>
      </c>
      <c r="AUH4" s="5">
        <v>0</v>
      </c>
      <c r="AUI4" s="5">
        <v>273987</v>
      </c>
      <c r="AUJ4" s="5">
        <v>161839</v>
      </c>
      <c r="AUK4" s="5">
        <v>63337</v>
      </c>
      <c r="AUL4" s="5">
        <v>122020</v>
      </c>
      <c r="AUM4" s="5">
        <v>15759</v>
      </c>
      <c r="AUN4" s="5">
        <v>15941</v>
      </c>
      <c r="AUO4" s="5">
        <v>0</v>
      </c>
      <c r="AUP4" s="5">
        <v>689080</v>
      </c>
      <c r="AUQ4" s="5">
        <v>0</v>
      </c>
      <c r="AUR4" s="5">
        <v>482608</v>
      </c>
      <c r="AUS4" s="5">
        <v>85242</v>
      </c>
      <c r="AUT4" s="5">
        <v>1010847</v>
      </c>
      <c r="AUU4" s="5">
        <v>351353</v>
      </c>
      <c r="AUV4" s="5">
        <v>740346</v>
      </c>
      <c r="AUW4" s="5">
        <v>451291</v>
      </c>
      <c r="AUX4" s="5">
        <v>24732</v>
      </c>
      <c r="AUY4" s="5">
        <v>263632</v>
      </c>
      <c r="AUZ4" s="5">
        <v>8385</v>
      </c>
      <c r="AVA4" s="5">
        <v>20894</v>
      </c>
      <c r="AVB4" s="5">
        <v>496110</v>
      </c>
      <c r="AVC4" s="5">
        <v>0</v>
      </c>
      <c r="AVD4" s="5">
        <v>77495</v>
      </c>
      <c r="AVE4" s="5">
        <v>264687</v>
      </c>
      <c r="AVF4" s="5">
        <v>2408181</v>
      </c>
      <c r="AVG4" s="5">
        <v>464366</v>
      </c>
      <c r="AVH4" s="5">
        <v>121533</v>
      </c>
      <c r="AVI4" s="5">
        <v>107457</v>
      </c>
      <c r="AVJ4" s="5">
        <v>186109</v>
      </c>
      <c r="AVK4" s="5">
        <v>170230</v>
      </c>
      <c r="AVL4" s="5">
        <v>271556</v>
      </c>
      <c r="AVM4" s="5">
        <v>2671</v>
      </c>
      <c r="AVN4" s="5">
        <v>164342</v>
      </c>
      <c r="AVO4" s="5">
        <v>241014</v>
      </c>
      <c r="AVP4" s="5">
        <v>98194</v>
      </c>
      <c r="AVQ4" s="5">
        <v>38523</v>
      </c>
      <c r="AVR4" s="5">
        <v>536312</v>
      </c>
      <c r="AVS4" s="5">
        <v>206844</v>
      </c>
      <c r="AVT4" s="5">
        <v>16158</v>
      </c>
      <c r="AVU4" s="5">
        <v>12914</v>
      </c>
      <c r="AVV4" s="5">
        <v>236641</v>
      </c>
      <c r="AVW4" s="5">
        <v>11099</v>
      </c>
      <c r="AVX4" s="5">
        <v>289528</v>
      </c>
      <c r="AVY4" s="5">
        <v>2289464</v>
      </c>
      <c r="AVZ4" s="5">
        <v>173505</v>
      </c>
      <c r="AWA4" s="5">
        <v>1134489</v>
      </c>
      <c r="AWB4" s="5">
        <v>34546</v>
      </c>
      <c r="AWC4" s="5">
        <v>925942</v>
      </c>
      <c r="AWD4" s="5">
        <v>92995</v>
      </c>
      <c r="AWE4" s="5">
        <v>545157</v>
      </c>
      <c r="AWF4" s="5">
        <v>621604</v>
      </c>
      <c r="AWG4" s="5">
        <v>61091</v>
      </c>
      <c r="AWH4" s="5">
        <v>1047877</v>
      </c>
      <c r="AWI4" s="5">
        <v>11727734</v>
      </c>
      <c r="AWJ4" s="5">
        <v>41373</v>
      </c>
      <c r="AWK4" s="5">
        <v>73457</v>
      </c>
      <c r="AWL4" s="5">
        <v>82552</v>
      </c>
      <c r="AWM4" s="5">
        <v>0</v>
      </c>
      <c r="AWN4" s="5">
        <v>17488</v>
      </c>
      <c r="AWO4" s="5">
        <v>239664</v>
      </c>
      <c r="AWP4" s="5">
        <v>11511</v>
      </c>
      <c r="AWQ4" s="5">
        <v>0</v>
      </c>
      <c r="AWR4" s="5">
        <v>84383</v>
      </c>
      <c r="AWS4" s="5">
        <v>6706</v>
      </c>
      <c r="AWT4" s="5">
        <v>34687</v>
      </c>
      <c r="AWU4" s="5">
        <v>3190</v>
      </c>
      <c r="AWV4" s="5">
        <v>141139</v>
      </c>
      <c r="AWW4" s="5">
        <v>116573</v>
      </c>
      <c r="AWX4" s="5">
        <v>75325</v>
      </c>
      <c r="AWY4" s="5">
        <v>46712</v>
      </c>
      <c r="AWZ4" s="5">
        <v>169486</v>
      </c>
      <c r="AXA4" s="5">
        <v>6232</v>
      </c>
      <c r="AXB4" s="5">
        <v>8610</v>
      </c>
      <c r="AXC4" s="5">
        <v>163827</v>
      </c>
      <c r="AXD4" s="5">
        <v>58321</v>
      </c>
      <c r="AXE4" s="5">
        <v>3722</v>
      </c>
      <c r="AXF4" s="5">
        <v>80870</v>
      </c>
      <c r="AXG4" s="5">
        <v>35182</v>
      </c>
      <c r="AXH4" s="5">
        <v>100403</v>
      </c>
      <c r="AXI4" s="5">
        <v>167821</v>
      </c>
      <c r="AXJ4" s="5">
        <v>118719</v>
      </c>
      <c r="AXK4" s="5">
        <v>38384</v>
      </c>
      <c r="AXL4" s="5">
        <v>504226</v>
      </c>
      <c r="AXM4" s="5">
        <v>73753</v>
      </c>
      <c r="AXN4" s="5">
        <v>50178</v>
      </c>
      <c r="AXO4" s="5">
        <v>1086314</v>
      </c>
      <c r="AXP4" s="5">
        <v>2457</v>
      </c>
      <c r="AXQ4" s="5">
        <v>842542</v>
      </c>
      <c r="AXR4" s="5">
        <v>44679</v>
      </c>
      <c r="AXS4" s="5">
        <v>10993</v>
      </c>
      <c r="AXT4" s="5">
        <v>32548</v>
      </c>
      <c r="AXU4" s="5">
        <v>152149</v>
      </c>
      <c r="AXV4" s="5">
        <v>1283461</v>
      </c>
      <c r="AXW4" s="5">
        <v>82929</v>
      </c>
      <c r="AXX4" s="5">
        <v>7267</v>
      </c>
      <c r="AXY4" s="5">
        <v>205591</v>
      </c>
      <c r="AXZ4" s="5">
        <v>138784</v>
      </c>
      <c r="AYA4" s="5">
        <v>50816</v>
      </c>
      <c r="AYB4" s="5">
        <v>1017855</v>
      </c>
      <c r="AYC4" s="5">
        <v>377489</v>
      </c>
      <c r="AYD4" s="5">
        <v>452910</v>
      </c>
      <c r="AYE4" s="5">
        <v>242167</v>
      </c>
      <c r="AYF4" s="5">
        <v>513041</v>
      </c>
      <c r="AYG4" s="5">
        <v>761678</v>
      </c>
      <c r="AYH4" s="5">
        <v>7153</v>
      </c>
      <c r="AYI4" s="5">
        <v>1033</v>
      </c>
      <c r="AYJ4" s="5">
        <v>520888</v>
      </c>
      <c r="AYK4" s="5">
        <v>156748</v>
      </c>
      <c r="AYL4" s="5">
        <v>11563</v>
      </c>
      <c r="AYM4" s="5">
        <v>180534</v>
      </c>
      <c r="AYN4" s="5">
        <v>25823</v>
      </c>
      <c r="AYO4" s="5">
        <v>2887434</v>
      </c>
      <c r="AYP4" s="5">
        <v>17453</v>
      </c>
      <c r="AYQ4" s="5">
        <v>10049</v>
      </c>
      <c r="AYR4" s="5">
        <v>35470</v>
      </c>
      <c r="AYS4" s="5">
        <v>71019</v>
      </c>
      <c r="AYT4" s="5">
        <v>1620710</v>
      </c>
      <c r="AYU4" s="5">
        <v>311103</v>
      </c>
      <c r="AYV4" s="5">
        <v>336206</v>
      </c>
      <c r="AYW4" s="5">
        <v>77329</v>
      </c>
      <c r="AYX4" s="5">
        <v>185211</v>
      </c>
      <c r="AYY4" s="5">
        <v>11585</v>
      </c>
      <c r="AYZ4" s="5">
        <v>454391</v>
      </c>
      <c r="AZA4" s="5">
        <v>499403</v>
      </c>
      <c r="AZB4" s="5">
        <v>410618</v>
      </c>
      <c r="AZC4" s="5">
        <v>227382</v>
      </c>
      <c r="AZD4" s="5">
        <v>216522</v>
      </c>
      <c r="AZE4" s="5">
        <v>47720</v>
      </c>
      <c r="AZF4" s="5">
        <v>201004</v>
      </c>
      <c r="AZG4" s="5">
        <v>8427</v>
      </c>
      <c r="AZH4" s="5">
        <v>50122</v>
      </c>
      <c r="AZI4" s="5">
        <v>641</v>
      </c>
      <c r="AZJ4" s="5">
        <v>174774</v>
      </c>
      <c r="AZK4" s="5">
        <v>11035</v>
      </c>
      <c r="AZL4" s="5">
        <v>0</v>
      </c>
      <c r="AZM4" s="5">
        <v>310153</v>
      </c>
      <c r="AZN4" s="5">
        <v>897442</v>
      </c>
      <c r="AZO4" s="5">
        <v>53327</v>
      </c>
      <c r="AZP4" s="5">
        <v>20250</v>
      </c>
      <c r="AZQ4" s="5">
        <v>282767</v>
      </c>
      <c r="AZR4" s="5">
        <v>152435</v>
      </c>
      <c r="AZS4" s="5">
        <v>19711</v>
      </c>
      <c r="AZT4" s="5">
        <v>25302</v>
      </c>
      <c r="AZU4" s="5">
        <v>122454</v>
      </c>
      <c r="AZV4" s="5">
        <v>561062</v>
      </c>
      <c r="AZW4" s="5">
        <v>129004</v>
      </c>
      <c r="AZX4" s="5">
        <v>2515</v>
      </c>
      <c r="AZY4" s="5">
        <v>169582</v>
      </c>
      <c r="AZZ4" s="5">
        <v>98824</v>
      </c>
      <c r="BAA4" s="5">
        <v>83268</v>
      </c>
      <c r="BAB4" s="5">
        <v>0</v>
      </c>
      <c r="BAC4" s="5">
        <v>324990</v>
      </c>
      <c r="BAD4" s="5">
        <v>8103063</v>
      </c>
      <c r="BAE4" s="5">
        <v>4128815</v>
      </c>
      <c r="BAF4" s="5">
        <v>25929</v>
      </c>
      <c r="BAG4" s="5">
        <v>256514</v>
      </c>
      <c r="BAH4" s="5">
        <v>663037</v>
      </c>
      <c r="BAI4" s="5">
        <v>9715816</v>
      </c>
      <c r="BAJ4" s="5">
        <v>112127</v>
      </c>
      <c r="BAK4" s="5">
        <v>149324</v>
      </c>
      <c r="BAL4" s="5">
        <v>51273</v>
      </c>
      <c r="BAM4" s="5">
        <v>1936026</v>
      </c>
      <c r="BAN4" s="5">
        <v>38490</v>
      </c>
      <c r="BAO4" s="5">
        <v>22247</v>
      </c>
      <c r="BAP4" s="5">
        <v>628081</v>
      </c>
      <c r="BAQ4" s="5">
        <v>4595959</v>
      </c>
      <c r="BAR4" s="5">
        <v>308318</v>
      </c>
      <c r="BAS4" s="5">
        <v>76860</v>
      </c>
      <c r="BAT4" s="5">
        <v>1924207</v>
      </c>
      <c r="BAU4" s="5">
        <v>72899</v>
      </c>
      <c r="BAV4" s="5">
        <v>286443</v>
      </c>
      <c r="BAW4" s="5">
        <v>0</v>
      </c>
      <c r="BAX4" s="5">
        <v>215273</v>
      </c>
      <c r="BAY4" s="5">
        <v>217906</v>
      </c>
      <c r="BAZ4" s="5">
        <v>726717</v>
      </c>
      <c r="BBA4" s="5">
        <v>169933</v>
      </c>
      <c r="BBB4" s="5">
        <v>0</v>
      </c>
      <c r="BBC4" s="5">
        <v>4581379</v>
      </c>
      <c r="BBD4" s="5">
        <v>185798</v>
      </c>
      <c r="BBE4" s="5">
        <v>23074</v>
      </c>
      <c r="BBF4" s="5">
        <v>73622</v>
      </c>
      <c r="BBG4" s="5">
        <v>51444</v>
      </c>
      <c r="BBH4" s="5">
        <v>455185</v>
      </c>
      <c r="BBI4" s="5">
        <v>704892</v>
      </c>
      <c r="BBJ4" s="5">
        <v>3840</v>
      </c>
      <c r="BBK4" s="5">
        <v>3015940</v>
      </c>
      <c r="BBL4" s="5">
        <v>118342</v>
      </c>
      <c r="BBM4" s="5">
        <v>1732</v>
      </c>
      <c r="BBN4" s="5">
        <v>49366</v>
      </c>
      <c r="BBO4" s="5">
        <v>130087</v>
      </c>
      <c r="BBP4" s="5">
        <v>33016</v>
      </c>
      <c r="BBQ4" s="5">
        <v>219433</v>
      </c>
      <c r="BBR4" s="5">
        <v>462542</v>
      </c>
      <c r="BBS4" s="5">
        <v>98936</v>
      </c>
      <c r="BBT4" s="5">
        <v>55</v>
      </c>
      <c r="BBU4" s="5">
        <v>109309</v>
      </c>
      <c r="BBV4" s="5">
        <v>568972</v>
      </c>
      <c r="BBW4" s="5">
        <v>66971</v>
      </c>
      <c r="BBX4" s="5">
        <v>5738097</v>
      </c>
      <c r="BBY4" s="5">
        <v>26080</v>
      </c>
      <c r="BBZ4" s="5">
        <v>5081106</v>
      </c>
      <c r="BCA4" s="5">
        <v>1174031</v>
      </c>
      <c r="BCB4" s="5">
        <v>0</v>
      </c>
      <c r="BCC4" s="5">
        <v>63311</v>
      </c>
      <c r="BCD4" s="5">
        <v>274560</v>
      </c>
      <c r="BCE4" s="5">
        <v>41867</v>
      </c>
      <c r="BCF4" s="5">
        <v>256506</v>
      </c>
      <c r="BCG4" s="5">
        <v>370638</v>
      </c>
      <c r="BCH4" s="5">
        <v>919082</v>
      </c>
      <c r="BCI4" s="5">
        <v>115240</v>
      </c>
      <c r="BCJ4" s="5">
        <v>120429</v>
      </c>
      <c r="BCK4" s="5">
        <v>229701</v>
      </c>
      <c r="BCL4" s="5">
        <v>51481</v>
      </c>
      <c r="BCM4" s="5">
        <v>2245202</v>
      </c>
      <c r="BCN4" s="5">
        <v>1358910</v>
      </c>
      <c r="BCO4" s="5">
        <v>4239311</v>
      </c>
      <c r="BCP4" s="5">
        <v>5746</v>
      </c>
      <c r="BCQ4" s="5">
        <v>0</v>
      </c>
      <c r="BCR4" s="5">
        <v>16593</v>
      </c>
      <c r="BCS4" s="5">
        <v>15580</v>
      </c>
      <c r="BCT4" s="5">
        <v>177361</v>
      </c>
      <c r="BCU4" s="5">
        <v>1686109</v>
      </c>
      <c r="BCV4" s="5">
        <v>30753</v>
      </c>
      <c r="BCW4" s="5">
        <v>92430</v>
      </c>
      <c r="BCX4" s="5">
        <v>1873817</v>
      </c>
      <c r="BCY4" s="5">
        <v>172520</v>
      </c>
      <c r="BCZ4" s="5">
        <v>394756</v>
      </c>
      <c r="BDA4" s="5">
        <v>212905</v>
      </c>
      <c r="BDB4" s="5">
        <v>321227</v>
      </c>
      <c r="BDC4" s="5">
        <v>15381</v>
      </c>
      <c r="BDD4" s="5">
        <v>432046</v>
      </c>
      <c r="BDE4" s="5">
        <v>1009071</v>
      </c>
      <c r="BDF4" s="5">
        <v>28084</v>
      </c>
      <c r="BDG4" s="5">
        <v>245075</v>
      </c>
      <c r="BDH4" s="5">
        <v>1067936</v>
      </c>
      <c r="BDI4" s="5">
        <v>34725</v>
      </c>
      <c r="BDJ4" s="5">
        <v>170075</v>
      </c>
      <c r="BDK4" s="5">
        <v>17161</v>
      </c>
      <c r="BDL4" s="5">
        <v>24962</v>
      </c>
      <c r="BDM4" s="5">
        <v>476799</v>
      </c>
      <c r="BDN4" s="5">
        <v>567094</v>
      </c>
      <c r="BDO4" s="5">
        <v>228121</v>
      </c>
      <c r="BDP4" s="5">
        <v>21049</v>
      </c>
      <c r="BDQ4" s="5">
        <v>46891</v>
      </c>
      <c r="BDR4" s="5">
        <v>233656</v>
      </c>
      <c r="BDS4" s="5">
        <v>64548</v>
      </c>
      <c r="BDT4" s="5">
        <v>258545</v>
      </c>
      <c r="BDU4" s="5">
        <v>2370291</v>
      </c>
      <c r="BDV4" s="5">
        <v>509576</v>
      </c>
      <c r="BDW4" s="5">
        <v>376913</v>
      </c>
      <c r="BDX4" s="5">
        <v>221629</v>
      </c>
      <c r="BDY4" s="5">
        <v>40499</v>
      </c>
      <c r="BDZ4" s="5">
        <v>258640</v>
      </c>
      <c r="BEA4" s="5">
        <v>417983</v>
      </c>
      <c r="BEB4" s="5">
        <v>72795</v>
      </c>
      <c r="BEC4" s="5">
        <v>848320</v>
      </c>
      <c r="BED4" s="5">
        <v>165181</v>
      </c>
      <c r="BEE4" s="5">
        <v>136275</v>
      </c>
      <c r="BEF4" s="5">
        <v>90932</v>
      </c>
      <c r="BEG4" s="5">
        <v>130604</v>
      </c>
      <c r="BEH4" s="5">
        <v>349477</v>
      </c>
      <c r="BEI4" s="5">
        <v>483255</v>
      </c>
      <c r="BEJ4" s="5">
        <v>121353</v>
      </c>
      <c r="BEK4" s="5">
        <v>296461</v>
      </c>
      <c r="BEL4" s="5">
        <v>2037769</v>
      </c>
      <c r="BEM4" s="5">
        <v>278626</v>
      </c>
      <c r="BEN4" s="5">
        <v>173030</v>
      </c>
      <c r="BEO4" s="5">
        <v>18276</v>
      </c>
      <c r="BEP4" s="5">
        <v>335402</v>
      </c>
      <c r="BEQ4" s="5">
        <v>96524</v>
      </c>
      <c r="BER4" s="5">
        <v>481603</v>
      </c>
      <c r="BES4" s="5">
        <v>518</v>
      </c>
      <c r="BET4" s="5">
        <v>175308</v>
      </c>
      <c r="BEU4" s="5">
        <v>22005</v>
      </c>
      <c r="BEV4" s="5">
        <v>14750</v>
      </c>
      <c r="BEW4" s="5">
        <v>133956</v>
      </c>
      <c r="BEX4" s="5">
        <v>62517</v>
      </c>
      <c r="BEY4" s="5">
        <v>120843</v>
      </c>
      <c r="BEZ4" s="5">
        <v>141974</v>
      </c>
      <c r="BFA4" s="5">
        <v>27950</v>
      </c>
      <c r="BFB4" s="5">
        <v>7600</v>
      </c>
      <c r="BFC4" s="5">
        <v>2314078</v>
      </c>
      <c r="BFD4" s="5">
        <v>64701</v>
      </c>
      <c r="BFE4" s="5">
        <v>48407</v>
      </c>
      <c r="BFF4" s="5">
        <v>488756</v>
      </c>
      <c r="BFG4" s="5">
        <v>17078</v>
      </c>
      <c r="BFH4" s="5">
        <v>42853</v>
      </c>
      <c r="BFI4" s="5">
        <v>540914</v>
      </c>
      <c r="BFJ4" s="5">
        <v>39801</v>
      </c>
      <c r="BFK4" s="5">
        <v>107748</v>
      </c>
      <c r="BFL4" s="5">
        <v>43430</v>
      </c>
      <c r="BFM4" s="5">
        <v>96650</v>
      </c>
      <c r="BFN4" s="5">
        <v>135314</v>
      </c>
      <c r="BFO4" s="5">
        <v>37892</v>
      </c>
      <c r="BFP4" s="5">
        <v>11135</v>
      </c>
      <c r="BFQ4" s="5">
        <v>10435</v>
      </c>
      <c r="BFR4" s="5">
        <v>34076</v>
      </c>
      <c r="BFS4" s="5">
        <v>1325773</v>
      </c>
      <c r="BFT4" s="5">
        <v>469175</v>
      </c>
      <c r="BFU4" s="5">
        <v>54003</v>
      </c>
      <c r="BFV4" s="5">
        <v>2885118</v>
      </c>
      <c r="BFW4" s="5">
        <v>73207</v>
      </c>
      <c r="BFX4" s="5">
        <v>898156</v>
      </c>
      <c r="BFY4" s="5">
        <v>646227</v>
      </c>
      <c r="BFZ4" s="5">
        <v>70541</v>
      </c>
      <c r="BGA4" s="5">
        <v>343771</v>
      </c>
      <c r="BGB4" s="5">
        <v>733917</v>
      </c>
      <c r="BGC4" s="5">
        <v>409339</v>
      </c>
      <c r="BGD4" s="5">
        <v>191620</v>
      </c>
      <c r="BGE4" s="5">
        <v>193441</v>
      </c>
      <c r="BGF4" s="5">
        <v>986360</v>
      </c>
      <c r="BGG4" s="5">
        <v>122576</v>
      </c>
      <c r="BGH4" s="5">
        <v>66209</v>
      </c>
      <c r="BGI4" s="5">
        <v>1620269</v>
      </c>
      <c r="BGJ4" s="5">
        <v>548343</v>
      </c>
      <c r="BGK4" s="5">
        <v>299731</v>
      </c>
      <c r="BGL4" s="5">
        <v>478370</v>
      </c>
      <c r="BGM4" s="5">
        <v>1196223</v>
      </c>
      <c r="BGN4" s="5">
        <v>108179</v>
      </c>
      <c r="BGO4" s="5">
        <v>107236</v>
      </c>
      <c r="BGP4" s="5">
        <v>580144</v>
      </c>
      <c r="BGQ4" s="5">
        <v>36428</v>
      </c>
      <c r="BGR4" s="5">
        <v>31950</v>
      </c>
      <c r="BGS4" s="5">
        <v>69049</v>
      </c>
      <c r="BGT4" s="5">
        <v>169716</v>
      </c>
      <c r="BGU4" s="5">
        <v>4606484</v>
      </c>
      <c r="BGV4" s="5">
        <v>353725</v>
      </c>
      <c r="BGW4" s="5">
        <v>83821</v>
      </c>
      <c r="BGX4" s="5">
        <v>107583</v>
      </c>
      <c r="BGY4" s="5">
        <v>11258</v>
      </c>
      <c r="BGZ4" s="5">
        <v>535989</v>
      </c>
      <c r="BHA4" s="5">
        <v>39856</v>
      </c>
      <c r="BHB4" s="5">
        <v>9450</v>
      </c>
      <c r="BHC4" s="5">
        <v>119206</v>
      </c>
      <c r="BHD4" s="5">
        <v>7131099</v>
      </c>
      <c r="BHE4" s="5">
        <v>64389</v>
      </c>
      <c r="BHF4" s="5">
        <v>1072629</v>
      </c>
      <c r="BHG4" s="5">
        <v>222494</v>
      </c>
      <c r="BHH4" s="5">
        <v>102651</v>
      </c>
      <c r="BHI4" s="5">
        <v>64140</v>
      </c>
      <c r="BHJ4" s="5">
        <v>7078</v>
      </c>
      <c r="BHK4" s="5">
        <v>220137</v>
      </c>
      <c r="BHL4" s="5">
        <v>26012</v>
      </c>
      <c r="BHM4" s="5">
        <v>5630176</v>
      </c>
      <c r="BHN4" s="5">
        <v>55692</v>
      </c>
      <c r="BHO4" s="5">
        <v>18324</v>
      </c>
      <c r="BHP4" s="5">
        <v>297405</v>
      </c>
      <c r="BHQ4" s="5">
        <v>92711</v>
      </c>
      <c r="BHR4" s="5">
        <v>131045</v>
      </c>
      <c r="BHS4" s="5">
        <v>113731</v>
      </c>
      <c r="BHT4" s="5">
        <v>20739</v>
      </c>
      <c r="BHU4" s="5">
        <v>96507</v>
      </c>
      <c r="BHV4" s="5">
        <v>100213</v>
      </c>
      <c r="BHW4" s="5">
        <v>297680</v>
      </c>
      <c r="BHX4" s="5">
        <v>2359837</v>
      </c>
      <c r="BHY4" s="5">
        <v>8461018</v>
      </c>
      <c r="BHZ4" s="5">
        <v>36036</v>
      </c>
      <c r="BIA4" s="5">
        <v>1411100</v>
      </c>
      <c r="BIB4" s="5">
        <v>282198</v>
      </c>
      <c r="BIC4" s="5">
        <v>169449</v>
      </c>
      <c r="BID4" s="5">
        <v>488178</v>
      </c>
      <c r="BIE4" s="5">
        <v>36699</v>
      </c>
      <c r="BIF4" s="5">
        <v>172390</v>
      </c>
      <c r="BIG4" s="5">
        <v>16432</v>
      </c>
      <c r="BIH4" s="5">
        <v>16919</v>
      </c>
      <c r="BII4" s="5">
        <v>25144</v>
      </c>
      <c r="BIJ4" s="5">
        <v>599059</v>
      </c>
      <c r="BIK4" s="5">
        <v>0</v>
      </c>
      <c r="BIL4" s="5">
        <v>43196</v>
      </c>
      <c r="BIM4" s="5">
        <v>3154830</v>
      </c>
      <c r="BIN4" s="5">
        <v>114243</v>
      </c>
      <c r="BIO4" s="5">
        <v>292451</v>
      </c>
      <c r="BIP4" s="5">
        <v>156563</v>
      </c>
      <c r="BIQ4" s="5">
        <v>845679</v>
      </c>
      <c r="BIR4" s="5">
        <v>22676</v>
      </c>
      <c r="BIS4" s="5">
        <v>71833</v>
      </c>
      <c r="BIT4" s="5">
        <v>439183</v>
      </c>
      <c r="BIU4" s="5">
        <v>430252</v>
      </c>
      <c r="BIV4" s="5">
        <v>95802</v>
      </c>
      <c r="BIW4" s="5">
        <v>74209</v>
      </c>
      <c r="BIX4" s="5">
        <v>1817859</v>
      </c>
      <c r="BIY4" s="5">
        <v>24568</v>
      </c>
      <c r="BIZ4" s="5">
        <v>54140</v>
      </c>
      <c r="BJA4" s="5">
        <v>54206</v>
      </c>
      <c r="BJB4" s="5">
        <v>113893</v>
      </c>
      <c r="BJC4" s="5">
        <v>42248</v>
      </c>
      <c r="BJD4" s="5">
        <v>76121</v>
      </c>
      <c r="BJE4" s="5">
        <v>1944623</v>
      </c>
      <c r="BJF4" s="5">
        <v>92647</v>
      </c>
      <c r="BJG4" s="5">
        <v>128263</v>
      </c>
      <c r="BJH4" s="5">
        <v>119239</v>
      </c>
      <c r="BJI4" s="5">
        <v>0</v>
      </c>
      <c r="BJJ4" s="5">
        <v>18652</v>
      </c>
      <c r="BJK4" s="5">
        <v>3588755</v>
      </c>
      <c r="BJL4" s="5">
        <v>1626916</v>
      </c>
      <c r="BJM4" s="5">
        <v>3587</v>
      </c>
      <c r="BJN4" s="5">
        <v>926385</v>
      </c>
      <c r="BJO4" s="5">
        <v>178063</v>
      </c>
      <c r="BJP4" s="5">
        <v>6797</v>
      </c>
      <c r="BJQ4" s="5">
        <v>98708</v>
      </c>
      <c r="BJR4" s="5">
        <v>58238</v>
      </c>
      <c r="BJS4" s="5">
        <v>19505</v>
      </c>
      <c r="BJT4" s="5">
        <v>0</v>
      </c>
      <c r="BJU4" s="5">
        <v>177282</v>
      </c>
      <c r="BJV4" s="5">
        <v>0</v>
      </c>
      <c r="BJW4" s="5">
        <v>10763</v>
      </c>
      <c r="BJX4" s="5">
        <v>24570</v>
      </c>
      <c r="BJY4" s="5">
        <v>30999</v>
      </c>
      <c r="BJZ4" s="5">
        <v>326210</v>
      </c>
      <c r="BKA4" s="5">
        <v>785</v>
      </c>
      <c r="BKB4" s="5">
        <v>1601839</v>
      </c>
      <c r="BKC4" s="5">
        <v>88135</v>
      </c>
      <c r="BKD4" s="5">
        <v>4012</v>
      </c>
      <c r="BKE4" s="5">
        <v>16699</v>
      </c>
      <c r="BKF4" s="5">
        <v>17460</v>
      </c>
      <c r="BKG4" s="5">
        <v>302222</v>
      </c>
      <c r="BKH4" s="5">
        <v>156218</v>
      </c>
      <c r="BKI4" s="5">
        <v>0</v>
      </c>
      <c r="BKJ4" s="5">
        <v>318790</v>
      </c>
      <c r="BKK4" s="5">
        <v>938104</v>
      </c>
      <c r="BKL4" s="5">
        <v>88606</v>
      </c>
      <c r="BKM4" s="5">
        <v>31578</v>
      </c>
      <c r="BKN4" s="5">
        <v>331076</v>
      </c>
      <c r="BKO4" s="5">
        <v>0</v>
      </c>
      <c r="BKP4" s="5">
        <v>0</v>
      </c>
      <c r="BKQ4" s="5">
        <v>274118</v>
      </c>
      <c r="BKR4" s="5">
        <v>0</v>
      </c>
      <c r="BKS4" s="5">
        <v>53175</v>
      </c>
      <c r="BKT4" s="5">
        <v>675468</v>
      </c>
      <c r="BKU4" s="5">
        <v>92885</v>
      </c>
      <c r="BKV4" s="5">
        <v>74955</v>
      </c>
      <c r="BKW4" s="5">
        <v>940</v>
      </c>
      <c r="BKX4" s="5">
        <v>115117</v>
      </c>
      <c r="BKY4" s="5">
        <v>234871</v>
      </c>
      <c r="BKZ4" s="5">
        <v>326847</v>
      </c>
      <c r="BLA4" s="5">
        <v>672054</v>
      </c>
      <c r="BLB4" s="5">
        <v>41717</v>
      </c>
      <c r="BLC4" s="5">
        <v>0</v>
      </c>
      <c r="BLD4" s="5">
        <v>80825</v>
      </c>
      <c r="BLE4" s="5">
        <v>53799</v>
      </c>
      <c r="BLF4" s="5">
        <v>126590</v>
      </c>
      <c r="BLG4" s="5">
        <v>7794</v>
      </c>
      <c r="BLH4" s="5">
        <v>76205</v>
      </c>
      <c r="BLI4" s="5">
        <v>72629</v>
      </c>
      <c r="BLJ4" s="5">
        <v>1383262</v>
      </c>
      <c r="BLK4" s="5">
        <v>574989</v>
      </c>
      <c r="BLL4" s="5">
        <v>330576</v>
      </c>
      <c r="BLM4" s="5">
        <v>94276</v>
      </c>
      <c r="BLN4" s="5">
        <v>112375</v>
      </c>
      <c r="BLO4" s="5">
        <v>72461</v>
      </c>
      <c r="BLP4" s="5">
        <v>581524</v>
      </c>
      <c r="BLQ4" s="5">
        <v>187924</v>
      </c>
      <c r="BLR4" s="5">
        <v>15587</v>
      </c>
      <c r="BLS4" s="5">
        <v>148787</v>
      </c>
      <c r="BLT4" s="5">
        <v>111525</v>
      </c>
      <c r="BLU4" s="5">
        <v>392962</v>
      </c>
      <c r="BLV4" s="5">
        <v>58705</v>
      </c>
      <c r="BLW4" s="5">
        <v>156270</v>
      </c>
      <c r="BLX4" s="5">
        <v>208468</v>
      </c>
      <c r="BLY4" s="5">
        <v>79220</v>
      </c>
      <c r="BLZ4" s="5">
        <v>0</v>
      </c>
      <c r="BMA4" s="5">
        <v>334553</v>
      </c>
      <c r="BMB4" s="5">
        <v>1875028</v>
      </c>
      <c r="BMC4" s="5">
        <v>94643</v>
      </c>
      <c r="BMD4" s="5">
        <v>68635</v>
      </c>
      <c r="BME4" s="5">
        <v>12692</v>
      </c>
      <c r="BMF4" s="5">
        <v>3682110</v>
      </c>
      <c r="BMG4" s="5">
        <v>116660</v>
      </c>
      <c r="BMH4" s="5">
        <v>231491</v>
      </c>
      <c r="BMI4" s="5">
        <v>573518</v>
      </c>
      <c r="BMJ4" s="5">
        <v>584936</v>
      </c>
      <c r="BMK4" s="5">
        <v>81683</v>
      </c>
      <c r="BML4" s="5">
        <v>290923</v>
      </c>
      <c r="BMM4" s="5">
        <v>650751</v>
      </c>
      <c r="BMN4" s="5">
        <v>80664</v>
      </c>
      <c r="BMO4" s="5">
        <v>5268427</v>
      </c>
      <c r="BMP4" s="5">
        <v>3800</v>
      </c>
      <c r="BMQ4" s="5">
        <v>31691</v>
      </c>
      <c r="BMR4" s="5">
        <v>75443</v>
      </c>
      <c r="BMS4" s="5">
        <v>33112</v>
      </c>
      <c r="BMT4" s="5">
        <v>126812</v>
      </c>
      <c r="BMU4" s="5">
        <v>135570</v>
      </c>
      <c r="BMV4" s="5">
        <v>61321</v>
      </c>
      <c r="BMW4" s="5">
        <v>261712</v>
      </c>
      <c r="BMX4" s="5">
        <v>181798</v>
      </c>
      <c r="BMY4" s="5">
        <v>124572</v>
      </c>
      <c r="BMZ4" s="5">
        <v>350698</v>
      </c>
      <c r="BNA4" s="5">
        <v>141621</v>
      </c>
      <c r="BNB4" s="5">
        <v>160134</v>
      </c>
      <c r="BNC4" s="5">
        <v>3027346</v>
      </c>
      <c r="BND4" s="5">
        <v>253864</v>
      </c>
      <c r="BNE4" s="5">
        <v>3106649</v>
      </c>
      <c r="BNF4" s="5">
        <v>23466</v>
      </c>
      <c r="BNG4" s="5">
        <v>27317</v>
      </c>
      <c r="BNH4" s="5">
        <v>16770</v>
      </c>
      <c r="BNI4" s="5">
        <v>41556</v>
      </c>
      <c r="BNJ4" s="5">
        <v>46634</v>
      </c>
      <c r="BNK4" s="5">
        <v>99413</v>
      </c>
      <c r="BNL4" s="5">
        <v>58045</v>
      </c>
      <c r="BNM4" s="5">
        <v>142108</v>
      </c>
      <c r="BNN4" s="5">
        <v>13574</v>
      </c>
      <c r="BNO4" s="5">
        <v>19764</v>
      </c>
      <c r="BNP4" s="5">
        <v>60453</v>
      </c>
      <c r="BNQ4" s="5">
        <v>685637</v>
      </c>
      <c r="BNR4" s="5">
        <v>182333</v>
      </c>
      <c r="BNS4" s="5">
        <v>59551</v>
      </c>
      <c r="BNT4" s="5">
        <v>28516</v>
      </c>
      <c r="BNU4" s="5">
        <v>185906</v>
      </c>
      <c r="BNV4" s="5">
        <v>2086951</v>
      </c>
      <c r="BNW4" s="5">
        <v>558160</v>
      </c>
      <c r="BNX4" s="5">
        <v>112858</v>
      </c>
      <c r="BNY4" s="5">
        <v>424948</v>
      </c>
      <c r="BNZ4" s="5">
        <v>71670</v>
      </c>
      <c r="BOA4" s="5">
        <v>1380208</v>
      </c>
      <c r="BOB4" s="5">
        <v>2237207</v>
      </c>
      <c r="BOC4" s="5">
        <v>49374</v>
      </c>
      <c r="BOD4" s="5">
        <v>630</v>
      </c>
      <c r="BOE4" s="5">
        <v>157586</v>
      </c>
      <c r="BOF4" s="5">
        <v>0</v>
      </c>
      <c r="BOG4" s="5">
        <v>3165</v>
      </c>
      <c r="BOH4" s="5">
        <v>1501774</v>
      </c>
      <c r="BOI4" s="5">
        <v>69965</v>
      </c>
      <c r="BOJ4" s="5">
        <v>46741</v>
      </c>
      <c r="BOK4" s="5">
        <v>95468</v>
      </c>
      <c r="BOL4" s="5">
        <v>7800521</v>
      </c>
      <c r="BOM4" s="5">
        <v>5986934</v>
      </c>
      <c r="BON4" s="5">
        <v>224946</v>
      </c>
      <c r="BOO4" s="5">
        <v>38922</v>
      </c>
      <c r="BOP4" s="5">
        <v>41474</v>
      </c>
      <c r="BOQ4" s="5">
        <v>418169</v>
      </c>
      <c r="BOR4" s="5">
        <v>105300</v>
      </c>
      <c r="BOS4" s="5">
        <v>0</v>
      </c>
      <c r="BOT4" s="5">
        <v>86774</v>
      </c>
      <c r="BOU4" s="5">
        <v>31556</v>
      </c>
      <c r="BOV4" s="5">
        <v>287464</v>
      </c>
      <c r="BOW4" s="5">
        <v>15611</v>
      </c>
      <c r="BOX4" s="5">
        <v>738818</v>
      </c>
      <c r="BOY4" s="5">
        <v>452844</v>
      </c>
      <c r="BOZ4" s="5">
        <v>484124</v>
      </c>
      <c r="BPA4" s="5">
        <v>109955</v>
      </c>
      <c r="BPB4" s="5">
        <v>131279</v>
      </c>
      <c r="BPC4" s="5">
        <v>123425</v>
      </c>
      <c r="BPD4" s="5">
        <v>267521</v>
      </c>
      <c r="BPE4" s="5">
        <v>22440</v>
      </c>
      <c r="BPF4" s="5">
        <v>29597</v>
      </c>
      <c r="BPG4" s="5">
        <v>17537</v>
      </c>
      <c r="BPH4" s="5">
        <v>6774</v>
      </c>
      <c r="BPI4" s="5">
        <v>82450</v>
      </c>
      <c r="BPJ4" s="5">
        <v>0</v>
      </c>
      <c r="BPK4" s="5">
        <v>249546</v>
      </c>
      <c r="BPL4" s="5">
        <v>548885</v>
      </c>
      <c r="BPM4" s="5">
        <v>186767</v>
      </c>
      <c r="BPN4" s="5">
        <v>501187</v>
      </c>
      <c r="BPO4" s="5">
        <v>178607</v>
      </c>
      <c r="BPP4" s="5">
        <v>88436</v>
      </c>
      <c r="BPQ4" s="5">
        <v>10844</v>
      </c>
      <c r="BPR4" s="5">
        <v>22206</v>
      </c>
      <c r="BPS4" s="5">
        <v>211094</v>
      </c>
      <c r="BPT4" s="5">
        <v>138172</v>
      </c>
      <c r="BPU4" s="5">
        <v>192319</v>
      </c>
      <c r="BPV4" s="5">
        <v>3683189</v>
      </c>
      <c r="BPW4" s="5">
        <v>81402</v>
      </c>
      <c r="BPX4" s="5">
        <v>1046707</v>
      </c>
      <c r="BPY4" s="5">
        <v>36451</v>
      </c>
      <c r="BPZ4" s="5">
        <v>18696</v>
      </c>
      <c r="BQA4" s="5">
        <v>29217</v>
      </c>
      <c r="BQB4" s="5">
        <v>4487</v>
      </c>
      <c r="BQC4" s="5">
        <v>1226236</v>
      </c>
      <c r="BQD4" s="5">
        <v>48687</v>
      </c>
      <c r="BQE4" s="5">
        <v>492264</v>
      </c>
      <c r="BQF4" s="5">
        <v>132824</v>
      </c>
      <c r="BQG4" s="5">
        <v>779661</v>
      </c>
      <c r="BQH4" s="5">
        <v>0</v>
      </c>
      <c r="BQI4" s="5">
        <v>5141</v>
      </c>
      <c r="BQJ4" s="5">
        <v>48791</v>
      </c>
      <c r="BQK4" s="5">
        <v>558023</v>
      </c>
      <c r="BQL4" s="5">
        <v>94264</v>
      </c>
      <c r="BQM4" s="5">
        <v>226997</v>
      </c>
      <c r="BQN4" s="5">
        <v>220119</v>
      </c>
      <c r="BQO4" s="5">
        <v>14890</v>
      </c>
      <c r="BQP4" s="5">
        <v>17066</v>
      </c>
      <c r="BQQ4" s="5">
        <v>2405</v>
      </c>
      <c r="BQR4" s="5">
        <v>5983</v>
      </c>
      <c r="BQS4" s="5">
        <v>120334</v>
      </c>
      <c r="BQT4" s="5">
        <v>247664</v>
      </c>
      <c r="BQU4" s="5">
        <v>208786</v>
      </c>
      <c r="BQV4" s="5">
        <v>3088226</v>
      </c>
      <c r="BQW4" s="5">
        <v>321423</v>
      </c>
      <c r="BQX4" s="5">
        <v>11368</v>
      </c>
      <c r="BQY4" s="5">
        <v>16149</v>
      </c>
      <c r="BQZ4" s="5">
        <v>126222</v>
      </c>
      <c r="BRA4" s="5">
        <v>0</v>
      </c>
      <c r="BRB4" s="5">
        <v>35501</v>
      </c>
      <c r="BRC4" s="5">
        <v>121553</v>
      </c>
      <c r="BRD4" s="5">
        <v>5710817</v>
      </c>
      <c r="BRE4" s="5">
        <v>6332805</v>
      </c>
      <c r="BRF4" s="5">
        <v>0</v>
      </c>
      <c r="BRG4" s="5">
        <v>168624</v>
      </c>
      <c r="BRH4" s="5">
        <v>84461</v>
      </c>
      <c r="BRI4" s="5">
        <v>498348</v>
      </c>
      <c r="BRJ4" s="5">
        <v>18526</v>
      </c>
      <c r="BRK4" s="5">
        <v>412608</v>
      </c>
      <c r="BRL4" s="5">
        <v>253757</v>
      </c>
      <c r="BRM4" s="5">
        <v>352134</v>
      </c>
      <c r="BRN4" s="5">
        <v>318526</v>
      </c>
      <c r="BRO4" s="5">
        <v>88671</v>
      </c>
      <c r="BRP4" s="5">
        <v>0</v>
      </c>
      <c r="BRQ4" s="5">
        <v>2378</v>
      </c>
      <c r="BRR4" s="5">
        <v>2388448</v>
      </c>
      <c r="BRS4" s="5">
        <v>131626</v>
      </c>
      <c r="BRT4" s="5">
        <v>61889</v>
      </c>
      <c r="BRU4" s="5">
        <v>19898</v>
      </c>
      <c r="BRV4" s="5">
        <v>21873</v>
      </c>
      <c r="BRW4" s="5">
        <v>274761</v>
      </c>
      <c r="BRX4" s="5">
        <v>21455</v>
      </c>
      <c r="BRY4" s="5">
        <v>4614</v>
      </c>
      <c r="BRZ4" s="5">
        <v>5175</v>
      </c>
      <c r="BSA4" s="5">
        <v>5844</v>
      </c>
      <c r="BSB4" s="5">
        <v>57349</v>
      </c>
      <c r="BSC4" s="5">
        <v>419826</v>
      </c>
      <c r="BSD4" s="5">
        <v>525972</v>
      </c>
      <c r="BSE4" s="5">
        <v>3412</v>
      </c>
      <c r="BSF4" s="5">
        <v>802412</v>
      </c>
      <c r="BSG4" s="5">
        <v>53582</v>
      </c>
      <c r="BSH4" s="5">
        <v>0</v>
      </c>
      <c r="BSI4" s="5">
        <v>78333</v>
      </c>
      <c r="BSJ4" s="5">
        <v>290929</v>
      </c>
      <c r="BSK4" s="5">
        <v>2064364</v>
      </c>
      <c r="BSL4" s="5">
        <v>609306</v>
      </c>
      <c r="BSM4" s="5">
        <v>93678</v>
      </c>
      <c r="BSN4" s="5">
        <v>71387</v>
      </c>
      <c r="BSO4" s="5">
        <v>147979</v>
      </c>
      <c r="BSP4" s="5">
        <v>0</v>
      </c>
      <c r="BSQ4" s="5">
        <v>419626</v>
      </c>
      <c r="BSR4" s="5">
        <v>37176</v>
      </c>
      <c r="BSS4" s="5">
        <v>18357</v>
      </c>
      <c r="BST4" s="5">
        <v>73161</v>
      </c>
      <c r="BSU4" s="5">
        <v>1276981</v>
      </c>
      <c r="BSV4" s="5">
        <v>139842</v>
      </c>
      <c r="BSW4" s="5">
        <v>1579766</v>
      </c>
      <c r="BSX4" s="5">
        <v>12197</v>
      </c>
      <c r="BSY4" s="5">
        <v>58874</v>
      </c>
      <c r="BSZ4" s="5">
        <v>110883</v>
      </c>
      <c r="BTA4" s="5">
        <v>102491</v>
      </c>
      <c r="BTB4" s="5">
        <v>211220</v>
      </c>
      <c r="BTC4" s="5">
        <v>97100</v>
      </c>
      <c r="BTD4" s="5">
        <v>287755</v>
      </c>
      <c r="BTE4" s="5">
        <v>23122</v>
      </c>
      <c r="BTF4" s="5">
        <v>29767</v>
      </c>
      <c r="BTG4" s="5">
        <v>108783</v>
      </c>
      <c r="BTH4" s="5">
        <v>100842</v>
      </c>
      <c r="BTI4" s="5">
        <v>582468</v>
      </c>
      <c r="BTJ4" s="5">
        <v>148651</v>
      </c>
      <c r="BTK4" s="5">
        <v>31822</v>
      </c>
      <c r="BTL4" s="5">
        <v>48918</v>
      </c>
      <c r="BTM4" s="5">
        <v>111607</v>
      </c>
      <c r="BTN4" s="5">
        <v>27772</v>
      </c>
      <c r="BTO4" s="5">
        <v>55922</v>
      </c>
      <c r="BTP4" s="5">
        <v>50288</v>
      </c>
      <c r="BTQ4" s="5">
        <v>62160</v>
      </c>
      <c r="BTR4" s="5">
        <v>1716872</v>
      </c>
      <c r="BTS4" s="5">
        <v>1490189</v>
      </c>
      <c r="BTT4" s="5">
        <v>13544</v>
      </c>
      <c r="BTU4" s="5">
        <v>5744</v>
      </c>
      <c r="BTV4" s="5">
        <v>0</v>
      </c>
      <c r="BTW4" s="5">
        <v>81031</v>
      </c>
      <c r="BTX4" s="5">
        <v>1729603</v>
      </c>
      <c r="BTY4" s="5">
        <v>129409</v>
      </c>
      <c r="BTZ4" s="5">
        <v>262707</v>
      </c>
      <c r="BUA4" s="5">
        <v>34579</v>
      </c>
      <c r="BUB4" s="5">
        <v>11624</v>
      </c>
      <c r="BUC4" s="5">
        <v>0</v>
      </c>
      <c r="BUD4" s="5">
        <v>93719</v>
      </c>
      <c r="BUE4" s="5">
        <v>0</v>
      </c>
      <c r="BUF4" s="5">
        <v>1676228</v>
      </c>
      <c r="BUG4" s="5">
        <v>90188</v>
      </c>
      <c r="BUH4" s="5">
        <v>4657042</v>
      </c>
      <c r="BUI4" s="5">
        <v>644585</v>
      </c>
      <c r="BUJ4" s="5">
        <v>29137</v>
      </c>
      <c r="BUK4" s="5">
        <v>2175201</v>
      </c>
      <c r="BUL4" s="5">
        <v>1087945</v>
      </c>
      <c r="BUM4" s="5">
        <v>50028</v>
      </c>
      <c r="BUN4" s="5">
        <v>36860</v>
      </c>
      <c r="BUO4" s="5">
        <v>146347</v>
      </c>
      <c r="BUP4" s="5">
        <v>803216</v>
      </c>
      <c r="BUQ4" s="5">
        <v>542009</v>
      </c>
      <c r="BUR4" s="5">
        <v>1328966</v>
      </c>
      <c r="BUS4" s="5">
        <v>375762</v>
      </c>
      <c r="BUT4" s="5">
        <v>242712</v>
      </c>
      <c r="BUU4" s="5">
        <v>193212</v>
      </c>
      <c r="BUV4" s="5">
        <v>121398</v>
      </c>
      <c r="BUW4" s="5">
        <v>346277</v>
      </c>
      <c r="BUX4" s="5">
        <v>2781157</v>
      </c>
      <c r="BUY4" s="5">
        <v>130110</v>
      </c>
      <c r="BUZ4" s="5">
        <v>574985</v>
      </c>
      <c r="BVA4" s="5">
        <v>281816</v>
      </c>
      <c r="BVB4" s="5">
        <v>68219</v>
      </c>
      <c r="BVC4" s="5">
        <v>105</v>
      </c>
      <c r="BVD4" s="5">
        <v>1110690</v>
      </c>
      <c r="BVE4" s="5">
        <v>358297</v>
      </c>
      <c r="BVF4" s="5">
        <v>266378</v>
      </c>
      <c r="BVG4" s="5">
        <v>318359</v>
      </c>
      <c r="BVH4" s="5">
        <v>274362</v>
      </c>
      <c r="BVI4" s="5">
        <v>0</v>
      </c>
      <c r="BVJ4" s="5">
        <v>256617</v>
      </c>
      <c r="BVK4" s="5">
        <v>11974499</v>
      </c>
      <c r="BVL4" s="5">
        <v>2785265</v>
      </c>
      <c r="BVM4" s="5">
        <v>953392</v>
      </c>
      <c r="BVN4" s="5">
        <v>961604</v>
      </c>
      <c r="BVO4" s="5">
        <v>283383</v>
      </c>
      <c r="BVP4" s="5">
        <v>553779</v>
      </c>
      <c r="BVQ4" s="5">
        <v>1843029</v>
      </c>
      <c r="BVR4" s="5">
        <v>266716</v>
      </c>
      <c r="BVS4" s="5">
        <v>284025</v>
      </c>
      <c r="BVT4" s="5">
        <v>145535</v>
      </c>
      <c r="BVU4" s="5">
        <v>9522</v>
      </c>
      <c r="BVV4" s="5">
        <v>84567</v>
      </c>
      <c r="BVW4" s="5">
        <v>444163</v>
      </c>
      <c r="BVX4" s="5">
        <v>124051</v>
      </c>
      <c r="BVY4" s="5">
        <v>141534</v>
      </c>
      <c r="BVZ4" s="5">
        <v>54103</v>
      </c>
      <c r="BWA4" s="5">
        <v>65167</v>
      </c>
      <c r="BWB4" s="5">
        <v>32436</v>
      </c>
      <c r="BWC4" s="5">
        <v>78545</v>
      </c>
      <c r="BWD4" s="5">
        <v>1572</v>
      </c>
      <c r="BWE4" s="5">
        <v>302275</v>
      </c>
      <c r="BWF4" s="5">
        <v>40248</v>
      </c>
      <c r="BWG4" s="5">
        <v>164844</v>
      </c>
      <c r="BWH4" s="5">
        <v>87179</v>
      </c>
      <c r="BWI4" s="5">
        <v>739503</v>
      </c>
      <c r="BWJ4" s="5">
        <v>499172</v>
      </c>
      <c r="BWK4" s="5">
        <v>98262</v>
      </c>
      <c r="BWL4" s="5">
        <v>88881</v>
      </c>
      <c r="BWM4" s="5">
        <v>290778</v>
      </c>
      <c r="BWN4" s="5">
        <v>23951</v>
      </c>
      <c r="BWO4" s="5">
        <v>79376</v>
      </c>
      <c r="BWP4" s="5">
        <v>2487346</v>
      </c>
      <c r="BWQ4" s="5">
        <v>69686</v>
      </c>
      <c r="BWR4" s="5">
        <v>120705</v>
      </c>
      <c r="BWS4" s="5">
        <v>239777</v>
      </c>
      <c r="BWT4" s="5">
        <v>223952</v>
      </c>
      <c r="BWU4" s="5">
        <v>25230</v>
      </c>
      <c r="BWV4" s="5">
        <v>5418783</v>
      </c>
      <c r="BWW4" s="5">
        <v>672909</v>
      </c>
      <c r="BWX4" s="5">
        <v>77869</v>
      </c>
      <c r="BWY4" s="5">
        <v>59762</v>
      </c>
      <c r="BWZ4" s="5">
        <v>111598</v>
      </c>
      <c r="BXA4" s="5">
        <v>287967</v>
      </c>
      <c r="BXB4" s="5">
        <v>0</v>
      </c>
      <c r="BXC4" s="5">
        <v>602739</v>
      </c>
      <c r="BXD4" s="5">
        <v>104275</v>
      </c>
      <c r="BXE4" s="5">
        <v>116527</v>
      </c>
      <c r="BXF4" s="5">
        <v>555526</v>
      </c>
      <c r="BXG4" s="5">
        <v>133456</v>
      </c>
      <c r="BXH4" s="5">
        <v>38346</v>
      </c>
      <c r="BXI4" s="5">
        <v>103678</v>
      </c>
      <c r="BXJ4" s="5">
        <v>2043551</v>
      </c>
      <c r="BXK4" s="5">
        <v>801499</v>
      </c>
      <c r="BXL4" s="5">
        <v>25168</v>
      </c>
      <c r="BXM4" s="5">
        <v>429219</v>
      </c>
      <c r="BXN4" s="5">
        <v>88489</v>
      </c>
      <c r="BXO4" s="5">
        <v>267290</v>
      </c>
      <c r="BXP4" s="5">
        <v>661157</v>
      </c>
      <c r="BXQ4" s="5">
        <v>198581</v>
      </c>
      <c r="BXR4" s="5">
        <v>20610</v>
      </c>
      <c r="BXS4" s="5">
        <v>1457409</v>
      </c>
      <c r="BXT4" s="5">
        <v>82749</v>
      </c>
      <c r="BXU4" s="5">
        <v>10705</v>
      </c>
      <c r="BXV4" s="5">
        <v>34495</v>
      </c>
      <c r="BXW4" s="5">
        <v>952295</v>
      </c>
      <c r="BXX4" s="5">
        <v>284556</v>
      </c>
      <c r="BXY4" s="5">
        <v>2489528</v>
      </c>
      <c r="BXZ4" s="5">
        <v>45038</v>
      </c>
      <c r="BYA4" s="5">
        <v>787</v>
      </c>
      <c r="BYB4" s="5">
        <v>126636</v>
      </c>
      <c r="BYC4" s="5">
        <v>2876308</v>
      </c>
      <c r="BYD4" s="5">
        <v>9435</v>
      </c>
      <c r="BYE4" s="5">
        <v>3094318</v>
      </c>
      <c r="BYF4" s="5">
        <v>365374</v>
      </c>
      <c r="BYG4" s="5">
        <v>3399313</v>
      </c>
      <c r="BYH4" s="5">
        <v>176189</v>
      </c>
      <c r="BYI4" s="5">
        <v>32307</v>
      </c>
      <c r="BYJ4" s="5">
        <v>0</v>
      </c>
      <c r="BYK4" s="5">
        <v>3770232</v>
      </c>
      <c r="BYL4" s="5">
        <v>371538</v>
      </c>
      <c r="BYM4" s="5">
        <v>20444</v>
      </c>
      <c r="BYN4" s="5">
        <v>72029</v>
      </c>
      <c r="BYO4" s="5">
        <v>286511</v>
      </c>
      <c r="BYP4" s="5">
        <v>219163</v>
      </c>
      <c r="BYQ4" s="5">
        <v>1544832</v>
      </c>
      <c r="BYR4" s="5">
        <v>46175</v>
      </c>
      <c r="BYS4" s="5">
        <v>1312906</v>
      </c>
      <c r="BYT4" s="5">
        <v>337871</v>
      </c>
      <c r="BYU4" s="5">
        <v>753199</v>
      </c>
      <c r="BYV4" s="5">
        <v>0</v>
      </c>
      <c r="BYW4" s="5">
        <v>483081</v>
      </c>
      <c r="BYX4" s="5">
        <v>133165</v>
      </c>
      <c r="BYY4" s="5">
        <v>771948</v>
      </c>
      <c r="BYZ4" s="5">
        <v>112583</v>
      </c>
      <c r="BZA4" s="5">
        <v>71825</v>
      </c>
      <c r="BZB4" s="5">
        <v>22670</v>
      </c>
      <c r="BZC4" s="5">
        <v>12771</v>
      </c>
      <c r="BZD4" s="5">
        <v>574934</v>
      </c>
      <c r="BZE4" s="5">
        <v>46730</v>
      </c>
      <c r="BZF4" s="5">
        <v>85536</v>
      </c>
      <c r="BZG4" s="5">
        <v>111908</v>
      </c>
      <c r="BZH4" s="5">
        <v>21812</v>
      </c>
      <c r="BZI4" s="5">
        <v>199222</v>
      </c>
      <c r="BZJ4" s="5">
        <v>33110</v>
      </c>
      <c r="BZK4" s="5">
        <v>171243</v>
      </c>
      <c r="BZL4" s="5">
        <v>332255</v>
      </c>
      <c r="BZM4" s="5">
        <v>308416</v>
      </c>
      <c r="BZN4" s="5">
        <v>1574491</v>
      </c>
      <c r="BZO4" s="5">
        <v>86981</v>
      </c>
      <c r="BZP4" s="5">
        <v>23010045</v>
      </c>
      <c r="BZQ4" s="5">
        <v>39004</v>
      </c>
      <c r="BZR4" s="5">
        <v>102315</v>
      </c>
      <c r="BZS4" s="5">
        <v>193139</v>
      </c>
      <c r="BZT4" s="5">
        <v>12956</v>
      </c>
      <c r="BZU4" s="5">
        <v>268064</v>
      </c>
      <c r="BZV4" s="5">
        <v>81939</v>
      </c>
      <c r="BZW4" s="5">
        <v>216036</v>
      </c>
      <c r="BZX4" s="5">
        <v>93266</v>
      </c>
      <c r="BZY4" s="5">
        <v>122819</v>
      </c>
      <c r="BZZ4" s="5">
        <v>371823</v>
      </c>
      <c r="CAA4" s="5">
        <v>176596</v>
      </c>
      <c r="CAB4" s="5">
        <v>76544</v>
      </c>
      <c r="CAC4" s="5">
        <v>10363</v>
      </c>
      <c r="CAD4" s="5">
        <v>74298</v>
      </c>
      <c r="CAE4" s="5">
        <v>135663</v>
      </c>
      <c r="CAF4" s="5">
        <v>108311</v>
      </c>
      <c r="CAG4" s="5">
        <v>453433</v>
      </c>
      <c r="CAH4" s="5">
        <v>95151</v>
      </c>
      <c r="CAI4" s="5">
        <v>218735</v>
      </c>
      <c r="CAJ4" s="5">
        <v>287959</v>
      </c>
      <c r="CAK4" s="5">
        <v>3816</v>
      </c>
      <c r="CAL4" s="5">
        <v>686319</v>
      </c>
      <c r="CAM4" s="5">
        <v>208870</v>
      </c>
      <c r="CAN4" s="5">
        <v>122928</v>
      </c>
      <c r="CAO4" s="5">
        <v>124039</v>
      </c>
      <c r="CAP4" s="5">
        <v>107200</v>
      </c>
      <c r="CAQ4" s="5">
        <v>305867</v>
      </c>
      <c r="CAR4" s="5">
        <v>437150</v>
      </c>
      <c r="CAS4" s="5">
        <v>37287</v>
      </c>
      <c r="CAT4" s="5">
        <v>140554</v>
      </c>
      <c r="CAU4" s="5">
        <v>654584</v>
      </c>
      <c r="CAV4" s="5">
        <v>114768</v>
      </c>
      <c r="CAW4" s="5">
        <v>62174</v>
      </c>
      <c r="CAX4" s="5">
        <v>25089</v>
      </c>
      <c r="CAY4" s="5">
        <v>16865</v>
      </c>
      <c r="CAZ4" s="5">
        <v>230650</v>
      </c>
      <c r="CBA4" s="5">
        <v>95066</v>
      </c>
      <c r="CBB4" s="5">
        <v>79564</v>
      </c>
      <c r="CBC4" s="5">
        <v>25224</v>
      </c>
      <c r="CBD4" s="5">
        <v>1704635</v>
      </c>
      <c r="CBE4" s="5">
        <v>131540</v>
      </c>
      <c r="CBF4" s="5">
        <v>1403159</v>
      </c>
      <c r="CBG4" s="5">
        <v>78893</v>
      </c>
      <c r="CBH4" s="5">
        <v>176268</v>
      </c>
      <c r="CBI4" s="5">
        <v>80357</v>
      </c>
      <c r="CBJ4" s="5">
        <v>2032348</v>
      </c>
      <c r="CBK4" s="5">
        <v>1018236</v>
      </c>
      <c r="CBL4" s="5">
        <v>386633</v>
      </c>
      <c r="CBM4" s="5">
        <v>283196</v>
      </c>
      <c r="CBN4" s="5">
        <v>117257</v>
      </c>
      <c r="CBO4" s="5">
        <v>205326</v>
      </c>
      <c r="CBP4" s="5">
        <v>36989</v>
      </c>
      <c r="CBQ4" s="5">
        <v>39950</v>
      </c>
      <c r="CBR4" s="5">
        <v>112408</v>
      </c>
      <c r="CBS4" s="5">
        <v>702311</v>
      </c>
      <c r="CBT4" s="5">
        <v>306744</v>
      </c>
      <c r="CBU4" s="5">
        <v>614320</v>
      </c>
      <c r="CBV4" s="5">
        <v>118261</v>
      </c>
      <c r="CBW4" s="5">
        <v>117816</v>
      </c>
      <c r="CBX4" s="5">
        <v>637149</v>
      </c>
      <c r="CBY4" s="5">
        <v>38048</v>
      </c>
      <c r="CBZ4" s="5">
        <v>123717</v>
      </c>
      <c r="CCA4" s="5">
        <v>10258</v>
      </c>
      <c r="CCB4" s="5">
        <v>4129</v>
      </c>
      <c r="CCC4" s="5">
        <v>52027</v>
      </c>
      <c r="CCD4" s="5">
        <v>0</v>
      </c>
      <c r="CCE4" s="5">
        <v>426739</v>
      </c>
      <c r="CCF4" s="5">
        <v>120450</v>
      </c>
      <c r="CCG4" s="5">
        <v>657332</v>
      </c>
      <c r="CCH4" s="5">
        <v>198390</v>
      </c>
      <c r="CCI4" s="5">
        <v>67716</v>
      </c>
      <c r="CCJ4" s="5">
        <v>112427</v>
      </c>
      <c r="CCK4" s="5">
        <v>349599</v>
      </c>
      <c r="CCL4" s="5">
        <v>22656</v>
      </c>
      <c r="CCM4" s="5">
        <v>29300</v>
      </c>
      <c r="CCN4" s="5">
        <v>0</v>
      </c>
      <c r="CCO4" s="5">
        <v>106131</v>
      </c>
      <c r="CCP4" s="5">
        <v>471728</v>
      </c>
      <c r="CCQ4" s="5">
        <v>21088</v>
      </c>
      <c r="CCR4" s="5">
        <v>18866</v>
      </c>
      <c r="CCS4" s="5">
        <v>35652</v>
      </c>
      <c r="CCT4" s="5">
        <v>147032</v>
      </c>
      <c r="CCU4" s="5">
        <v>126653</v>
      </c>
      <c r="CCV4" s="5">
        <v>25124</v>
      </c>
      <c r="CCW4" s="5">
        <v>64466</v>
      </c>
      <c r="CCX4" s="5">
        <v>78038</v>
      </c>
      <c r="CCY4" s="5">
        <v>5973</v>
      </c>
      <c r="CCZ4" s="5">
        <v>259496</v>
      </c>
      <c r="CDA4" s="5">
        <v>56753</v>
      </c>
      <c r="CDB4" s="5">
        <v>67864</v>
      </c>
      <c r="CDC4" s="5">
        <v>15601</v>
      </c>
      <c r="CDD4" s="5">
        <v>3568</v>
      </c>
      <c r="CDE4" s="5">
        <v>242653</v>
      </c>
      <c r="CDF4" s="5">
        <v>26361</v>
      </c>
      <c r="CDG4" s="5">
        <v>12204016</v>
      </c>
      <c r="CDH4" s="5">
        <v>70769</v>
      </c>
      <c r="CDI4" s="5">
        <v>74202</v>
      </c>
      <c r="CDJ4" s="5">
        <v>181013</v>
      </c>
      <c r="CDK4" s="5">
        <v>88153</v>
      </c>
      <c r="CDL4" s="5">
        <v>295438</v>
      </c>
      <c r="CDM4" s="5">
        <v>151020</v>
      </c>
      <c r="CDN4" s="5">
        <v>94063</v>
      </c>
      <c r="CDO4" s="5">
        <v>31752</v>
      </c>
      <c r="CDP4" s="5">
        <v>65840</v>
      </c>
      <c r="CDQ4" s="5">
        <v>11760</v>
      </c>
      <c r="CDR4" s="5">
        <v>36693</v>
      </c>
      <c r="CDS4" s="5">
        <v>200346</v>
      </c>
      <c r="CDT4" s="5">
        <v>99199</v>
      </c>
      <c r="CDU4" s="5">
        <v>205756</v>
      </c>
      <c r="CDV4" s="5">
        <v>15915</v>
      </c>
      <c r="CDW4" s="5">
        <v>12428</v>
      </c>
      <c r="CDX4" s="5">
        <v>1302206</v>
      </c>
      <c r="CDY4" s="5">
        <v>293325</v>
      </c>
      <c r="CDZ4" s="5">
        <v>38622</v>
      </c>
      <c r="CEA4" s="5">
        <v>437</v>
      </c>
      <c r="CEB4" s="5">
        <v>93022</v>
      </c>
      <c r="CEC4" s="5">
        <v>10707068</v>
      </c>
      <c r="CED4" s="5">
        <v>35196</v>
      </c>
      <c r="CEE4" s="5">
        <v>2187130</v>
      </c>
      <c r="CEF4" s="5">
        <v>593355</v>
      </c>
      <c r="CEG4" s="5">
        <v>103422</v>
      </c>
      <c r="CEH4" s="5">
        <v>11045</v>
      </c>
      <c r="CEI4" s="5">
        <v>16073</v>
      </c>
      <c r="CEJ4" s="5">
        <v>56462</v>
      </c>
      <c r="CEK4" s="5">
        <v>825718</v>
      </c>
      <c r="CEL4" s="5">
        <v>207214</v>
      </c>
      <c r="CEM4" s="5">
        <v>6109940</v>
      </c>
      <c r="CEN4" s="5">
        <v>28063</v>
      </c>
      <c r="CEO4" s="5">
        <v>47968</v>
      </c>
      <c r="CEP4" s="5">
        <v>44319</v>
      </c>
      <c r="CEQ4" s="5">
        <v>65454</v>
      </c>
      <c r="CER4" s="5">
        <v>278369</v>
      </c>
      <c r="CES4" s="5">
        <v>75146</v>
      </c>
      <c r="CET4" s="5">
        <v>556676</v>
      </c>
      <c r="CEU4" s="5">
        <v>36752</v>
      </c>
      <c r="CEV4" s="5">
        <v>39433</v>
      </c>
      <c r="CEW4" s="5">
        <v>55048</v>
      </c>
      <c r="CEX4" s="5">
        <v>97575</v>
      </c>
      <c r="CEY4" s="5">
        <v>131402</v>
      </c>
      <c r="CEZ4" s="5">
        <v>232243</v>
      </c>
      <c r="CFA4" s="5">
        <v>67843</v>
      </c>
      <c r="CFB4" s="5">
        <v>527605</v>
      </c>
      <c r="CFC4" s="5">
        <v>210415</v>
      </c>
      <c r="CFD4" s="5">
        <v>685363</v>
      </c>
      <c r="CFE4" s="5">
        <v>3479905</v>
      </c>
      <c r="CFF4" s="5">
        <v>318925</v>
      </c>
      <c r="CFG4" s="5">
        <v>263362</v>
      </c>
      <c r="CFH4" s="5">
        <v>11206</v>
      </c>
      <c r="CFI4" s="5">
        <v>22320</v>
      </c>
      <c r="CFJ4" s="5">
        <v>300327</v>
      </c>
      <c r="CFK4" s="5">
        <v>92305</v>
      </c>
      <c r="CFL4" s="5">
        <v>465003</v>
      </c>
      <c r="CFM4" s="5">
        <v>2898648</v>
      </c>
      <c r="CFN4" s="5">
        <v>260826</v>
      </c>
      <c r="CFO4" s="5">
        <v>281526</v>
      </c>
      <c r="CFP4" s="5">
        <v>266851</v>
      </c>
      <c r="CFQ4" s="5">
        <v>149124</v>
      </c>
      <c r="CFR4" s="5">
        <v>153611</v>
      </c>
      <c r="CFS4" s="5">
        <v>172848</v>
      </c>
      <c r="CFT4" s="5">
        <v>1938</v>
      </c>
      <c r="CFU4" s="5">
        <v>390415</v>
      </c>
      <c r="CFV4" s="5">
        <v>167606</v>
      </c>
      <c r="CFW4" s="5">
        <v>2489397</v>
      </c>
      <c r="CFX4" s="5">
        <v>145691</v>
      </c>
      <c r="CFY4" s="5">
        <v>65786</v>
      </c>
      <c r="CFZ4" s="5">
        <v>7130</v>
      </c>
      <c r="CGA4" s="5">
        <v>240423</v>
      </c>
      <c r="CGB4" s="5">
        <v>626026</v>
      </c>
      <c r="CGC4" s="5">
        <v>64916</v>
      </c>
      <c r="CGD4" s="5">
        <v>7060</v>
      </c>
      <c r="CGE4" s="5">
        <v>148654</v>
      </c>
      <c r="CGF4" s="5">
        <v>84441</v>
      </c>
      <c r="CGG4" s="5">
        <v>133272</v>
      </c>
      <c r="CGH4" s="5">
        <v>99957</v>
      </c>
      <c r="CGI4" s="5">
        <v>47376</v>
      </c>
      <c r="CGJ4" s="5">
        <v>51865</v>
      </c>
      <c r="CGK4" s="5">
        <v>62627</v>
      </c>
      <c r="CGL4" s="5">
        <v>852921</v>
      </c>
      <c r="CGM4" s="5">
        <v>310614</v>
      </c>
      <c r="CGN4" s="5">
        <v>186667</v>
      </c>
      <c r="CGO4" s="5">
        <v>108130</v>
      </c>
      <c r="CGP4" s="5">
        <v>15849</v>
      </c>
      <c r="CGQ4" s="5">
        <v>5112</v>
      </c>
      <c r="CGR4" s="5">
        <v>40514</v>
      </c>
      <c r="CGS4" s="5">
        <v>43306</v>
      </c>
      <c r="CGT4" s="5">
        <v>148289</v>
      </c>
      <c r="CGU4" s="5">
        <v>812953</v>
      </c>
      <c r="CGV4" s="5">
        <v>36507</v>
      </c>
      <c r="CGW4" s="5">
        <v>645855</v>
      </c>
      <c r="CGX4" s="5">
        <v>756145</v>
      </c>
      <c r="CGY4" s="5">
        <v>105669</v>
      </c>
      <c r="CGZ4" s="5">
        <v>155357</v>
      </c>
      <c r="CHA4" s="5">
        <v>95951</v>
      </c>
      <c r="CHB4" s="5">
        <v>18429</v>
      </c>
      <c r="CHC4" s="5">
        <v>267321</v>
      </c>
      <c r="CHD4" s="5">
        <v>2480533</v>
      </c>
      <c r="CHE4" s="5">
        <v>2416600</v>
      </c>
      <c r="CHF4" s="5">
        <v>623944</v>
      </c>
      <c r="CHG4" s="5">
        <v>2405717</v>
      </c>
      <c r="CHH4" s="5">
        <v>773411</v>
      </c>
      <c r="CHI4" s="5">
        <v>141716</v>
      </c>
      <c r="CHJ4" s="5">
        <v>70651</v>
      </c>
      <c r="CHK4" s="5">
        <v>64276</v>
      </c>
      <c r="CHL4" s="5">
        <v>5234</v>
      </c>
      <c r="CHM4" s="5">
        <v>405653</v>
      </c>
      <c r="CHN4" s="5">
        <v>50297</v>
      </c>
      <c r="CHO4" s="5">
        <v>148963</v>
      </c>
      <c r="CHP4" s="5">
        <v>65556</v>
      </c>
      <c r="CHQ4" s="5">
        <v>0</v>
      </c>
      <c r="CHR4" s="5">
        <v>0</v>
      </c>
      <c r="CHS4" s="5">
        <v>0</v>
      </c>
      <c r="CHT4" s="5">
        <v>357520</v>
      </c>
      <c r="CHU4" s="5">
        <v>115809</v>
      </c>
      <c r="CHV4" s="5">
        <v>7960466</v>
      </c>
      <c r="CHW4" s="5">
        <v>567826</v>
      </c>
      <c r="CHX4" s="5">
        <v>271475</v>
      </c>
      <c r="CHY4" s="5">
        <v>871417</v>
      </c>
      <c r="CHZ4" s="5">
        <v>96272</v>
      </c>
      <c r="CIA4" s="5">
        <v>5993460</v>
      </c>
      <c r="CIB4" s="5">
        <v>496794</v>
      </c>
      <c r="CIC4" s="5">
        <v>982177</v>
      </c>
      <c r="CID4" s="5">
        <v>186062</v>
      </c>
      <c r="CIE4" s="5">
        <v>408443</v>
      </c>
      <c r="CIF4" s="5">
        <v>83550</v>
      </c>
      <c r="CIG4" s="5">
        <v>0</v>
      </c>
      <c r="CIH4" s="5">
        <v>49504</v>
      </c>
      <c r="CII4" s="5">
        <v>1248638</v>
      </c>
      <c r="CIJ4" s="5">
        <v>56820</v>
      </c>
      <c r="CIK4" s="5">
        <v>30</v>
      </c>
      <c r="CIL4" s="5">
        <v>24729</v>
      </c>
      <c r="CIM4" s="5">
        <v>147668</v>
      </c>
      <c r="CIN4" s="5">
        <v>231</v>
      </c>
      <c r="CIO4" s="5">
        <v>31</v>
      </c>
      <c r="CIP4" s="5">
        <v>51</v>
      </c>
      <c r="CIQ4" s="5">
        <v>584</v>
      </c>
      <c r="CIR4" s="5">
        <v>30</v>
      </c>
      <c r="CIS4" s="5">
        <v>65</v>
      </c>
      <c r="CIT4" s="5">
        <v>30</v>
      </c>
      <c r="CIU4" s="5">
        <v>30</v>
      </c>
      <c r="CIV4" s="5">
        <v>30</v>
      </c>
      <c r="CIW4" s="5">
        <v>7715</v>
      </c>
      <c r="CIX4" s="5">
        <v>1517</v>
      </c>
      <c r="CIY4" s="5">
        <v>65175</v>
      </c>
      <c r="CIZ4" s="5">
        <v>1985</v>
      </c>
      <c r="CJA4" s="5">
        <v>6004</v>
      </c>
      <c r="CJB4" s="5">
        <v>1</v>
      </c>
      <c r="CJC4" s="5">
        <v>1103</v>
      </c>
      <c r="CJD4" s="5">
        <v>1297</v>
      </c>
      <c r="CJE4" s="5">
        <v>602</v>
      </c>
      <c r="CJF4" s="5">
        <v>50</v>
      </c>
      <c r="CJG4" s="5">
        <v>14910</v>
      </c>
      <c r="CJH4" s="5">
        <v>17764</v>
      </c>
      <c r="CJI4" s="5">
        <v>1597</v>
      </c>
      <c r="CJJ4" s="5">
        <v>169</v>
      </c>
      <c r="CJK4" s="5">
        <v>1545</v>
      </c>
      <c r="CJL4" s="5">
        <v>959</v>
      </c>
      <c r="CJM4" s="5">
        <v>30</v>
      </c>
      <c r="CJN4" s="5">
        <v>17410</v>
      </c>
      <c r="CJO4" s="5">
        <v>1777</v>
      </c>
      <c r="CJP4" s="5">
        <v>677</v>
      </c>
      <c r="CJQ4" s="5">
        <v>105</v>
      </c>
      <c r="CJR4" s="5">
        <v>43</v>
      </c>
      <c r="CJS4" s="5">
        <v>402</v>
      </c>
      <c r="CJT4" s="5">
        <v>9715</v>
      </c>
      <c r="CJU4" s="5">
        <v>5129</v>
      </c>
      <c r="CJV4" s="5">
        <v>282</v>
      </c>
      <c r="CJW4" s="5">
        <v>102</v>
      </c>
      <c r="CJX4" s="5">
        <v>31</v>
      </c>
      <c r="CJY4" s="5">
        <v>8</v>
      </c>
      <c r="CJZ4" s="5">
        <v>2</v>
      </c>
      <c r="CKA4" s="5">
        <v>30587</v>
      </c>
      <c r="CKB4" s="5">
        <v>150</v>
      </c>
      <c r="CKC4" s="5">
        <v>8036</v>
      </c>
      <c r="CKD4" s="5">
        <v>40276</v>
      </c>
      <c r="CKE4" s="5">
        <v>1031</v>
      </c>
      <c r="CKF4" s="5">
        <v>255</v>
      </c>
      <c r="CKG4" s="5">
        <v>283</v>
      </c>
      <c r="CKH4" s="5">
        <v>42948</v>
      </c>
      <c r="CKI4" s="5">
        <v>126</v>
      </c>
      <c r="CKJ4" s="5">
        <v>8338</v>
      </c>
      <c r="CKK4" s="5">
        <v>3058</v>
      </c>
      <c r="CKL4" s="5">
        <v>196</v>
      </c>
      <c r="CKM4" s="5">
        <v>1855</v>
      </c>
      <c r="CKN4" s="5">
        <v>2674</v>
      </c>
      <c r="CKO4" s="5">
        <v>105027</v>
      </c>
      <c r="CKP4" s="5">
        <v>102</v>
      </c>
      <c r="CKQ4" s="5">
        <v>6</v>
      </c>
      <c r="CKR4" s="5">
        <v>7</v>
      </c>
      <c r="CKS4" s="5">
        <v>31</v>
      </c>
      <c r="CKT4" s="5">
        <v>870</v>
      </c>
      <c r="CKU4" s="5">
        <v>5</v>
      </c>
      <c r="CKV4" s="5">
        <v>8</v>
      </c>
      <c r="CKW4" s="5">
        <v>28235</v>
      </c>
      <c r="CKX4" s="5">
        <v>1347</v>
      </c>
      <c r="CKY4" s="5">
        <v>618261</v>
      </c>
      <c r="CKZ4" s="5">
        <v>4391</v>
      </c>
      <c r="CLA4" s="5">
        <v>33</v>
      </c>
      <c r="CLB4" s="5">
        <v>2194</v>
      </c>
      <c r="CLC4" s="5">
        <v>509</v>
      </c>
      <c r="CLD4" s="5">
        <v>29</v>
      </c>
      <c r="CLE4" s="5">
        <v>22</v>
      </c>
      <c r="CLF4" s="5">
        <v>434</v>
      </c>
      <c r="CLG4" s="5">
        <v>8667</v>
      </c>
      <c r="CLH4" s="5">
        <v>2068</v>
      </c>
      <c r="CLI4" s="5">
        <v>1</v>
      </c>
      <c r="CLJ4" s="5">
        <v>82629</v>
      </c>
      <c r="CLK4" s="5">
        <v>48</v>
      </c>
      <c r="CLL4" s="5">
        <v>10</v>
      </c>
      <c r="CLM4" s="5">
        <v>24</v>
      </c>
      <c r="CLN4" s="5">
        <v>6</v>
      </c>
      <c r="CLO4" s="5">
        <v>6</v>
      </c>
      <c r="CLP4" s="5">
        <v>6</v>
      </c>
      <c r="CLQ4" s="5">
        <v>6</v>
      </c>
      <c r="CLR4" s="5">
        <v>81</v>
      </c>
      <c r="CLS4" s="5">
        <v>10</v>
      </c>
      <c r="CLT4" s="5">
        <v>142837</v>
      </c>
      <c r="CLU4" s="5">
        <v>264</v>
      </c>
      <c r="CLV4" s="5">
        <v>1354</v>
      </c>
      <c r="CLW4" s="5">
        <v>6</v>
      </c>
      <c r="CLX4" s="5">
        <v>18982</v>
      </c>
      <c r="CLY4" s="5">
        <v>6</v>
      </c>
      <c r="CLZ4" s="5">
        <v>7376</v>
      </c>
      <c r="CMA4" s="5">
        <v>1466</v>
      </c>
      <c r="CMB4" s="5">
        <v>5</v>
      </c>
      <c r="CMC4" s="5">
        <v>481</v>
      </c>
      <c r="CMD4" s="5">
        <v>265</v>
      </c>
      <c r="CME4" s="5">
        <v>8421</v>
      </c>
      <c r="CMF4" s="5">
        <v>10</v>
      </c>
      <c r="CMG4" s="5">
        <v>11</v>
      </c>
      <c r="CMH4" s="5">
        <v>498677</v>
      </c>
      <c r="CMI4" s="5">
        <v>284</v>
      </c>
      <c r="CMJ4" s="5">
        <v>239</v>
      </c>
      <c r="CMK4" s="5">
        <v>10994</v>
      </c>
      <c r="CML4" s="5">
        <v>4</v>
      </c>
      <c r="CMM4" s="5">
        <v>385</v>
      </c>
      <c r="CMN4" s="5">
        <v>13</v>
      </c>
      <c r="CMO4" s="5">
        <v>11</v>
      </c>
      <c r="CMP4" s="5">
        <v>5</v>
      </c>
      <c r="CMQ4" s="5">
        <v>18758</v>
      </c>
      <c r="CMR4" s="5">
        <v>94848</v>
      </c>
      <c r="CMS4" s="5">
        <v>6416</v>
      </c>
      <c r="CMT4" s="5">
        <v>3616</v>
      </c>
      <c r="CMU4" s="5">
        <v>5</v>
      </c>
      <c r="CMV4" s="5">
        <v>8</v>
      </c>
      <c r="CMW4" s="5">
        <v>7229</v>
      </c>
      <c r="CMX4" s="5">
        <v>1909</v>
      </c>
      <c r="CMY4" s="5">
        <v>5782</v>
      </c>
      <c r="CMZ4" s="5">
        <v>216</v>
      </c>
      <c r="CNA4" s="5">
        <v>18985</v>
      </c>
      <c r="CNB4" s="5">
        <v>56477</v>
      </c>
      <c r="CNC4" s="5">
        <v>15916</v>
      </c>
      <c r="CND4" s="5">
        <v>577</v>
      </c>
      <c r="CNE4" s="5">
        <v>5118</v>
      </c>
      <c r="CNF4" s="5">
        <v>373</v>
      </c>
      <c r="CNG4" s="5">
        <v>1929</v>
      </c>
      <c r="CNH4" s="5">
        <v>10684</v>
      </c>
      <c r="CNI4" s="5">
        <v>343620</v>
      </c>
      <c r="CNJ4" s="5">
        <v>510</v>
      </c>
      <c r="CNK4" s="5">
        <v>26050</v>
      </c>
      <c r="CNL4" s="5">
        <v>21408</v>
      </c>
      <c r="CNM4" s="5">
        <v>100</v>
      </c>
      <c r="CNN4" s="5">
        <v>50</v>
      </c>
      <c r="CNO4" s="5">
        <v>509</v>
      </c>
      <c r="CNP4" s="5">
        <v>911</v>
      </c>
      <c r="CNQ4" s="5">
        <v>67435</v>
      </c>
      <c r="CNR4" s="5">
        <v>1295</v>
      </c>
      <c r="CNS4" s="5">
        <v>23</v>
      </c>
      <c r="CNT4" s="5">
        <v>3423</v>
      </c>
      <c r="CNU4" s="5">
        <v>2949</v>
      </c>
      <c r="CNV4" s="5">
        <v>247</v>
      </c>
      <c r="CNW4" s="5">
        <v>24</v>
      </c>
      <c r="CNX4" s="5">
        <v>23</v>
      </c>
      <c r="CNY4" s="5">
        <v>49996</v>
      </c>
      <c r="CNZ4" s="5">
        <v>20</v>
      </c>
      <c r="COA4" s="5">
        <v>6827</v>
      </c>
      <c r="COB4" s="5">
        <v>20</v>
      </c>
      <c r="COC4" s="5">
        <v>20</v>
      </c>
      <c r="COD4" s="5">
        <v>23</v>
      </c>
      <c r="COE4" s="5">
        <v>20</v>
      </c>
      <c r="COF4" s="5">
        <v>20</v>
      </c>
      <c r="COG4" s="5">
        <v>1801</v>
      </c>
      <c r="COH4" s="5">
        <v>18410</v>
      </c>
      <c r="COI4" s="5">
        <v>16678</v>
      </c>
      <c r="COJ4" s="5">
        <v>258</v>
      </c>
      <c r="COK4" s="5">
        <v>540</v>
      </c>
      <c r="COL4" s="5">
        <v>10006</v>
      </c>
      <c r="COM4" s="5">
        <v>443523</v>
      </c>
      <c r="CON4" s="5">
        <v>99934</v>
      </c>
      <c r="COO4" s="5">
        <v>2</v>
      </c>
      <c r="COP4" s="5">
        <v>10</v>
      </c>
      <c r="COQ4" s="5">
        <v>2</v>
      </c>
      <c r="COR4" s="5">
        <v>21</v>
      </c>
      <c r="COS4" s="5">
        <v>272</v>
      </c>
      <c r="COT4" s="5">
        <v>1174</v>
      </c>
      <c r="COU4" s="5">
        <v>570</v>
      </c>
      <c r="COV4" s="5">
        <v>5244743</v>
      </c>
      <c r="COW4" s="5">
        <v>808</v>
      </c>
      <c r="COX4" s="5">
        <v>95</v>
      </c>
      <c r="COY4" s="5">
        <v>21149</v>
      </c>
      <c r="COZ4" s="5">
        <v>178</v>
      </c>
      <c r="CPA4" s="5">
        <v>182080</v>
      </c>
      <c r="CPB4" s="5">
        <v>1</v>
      </c>
      <c r="CPC4" s="5">
        <v>3635</v>
      </c>
      <c r="CPD4" s="5">
        <v>154513024</v>
      </c>
      <c r="CPE4" s="5">
        <v>421472</v>
      </c>
      <c r="CPF4" s="5">
        <v>15828</v>
      </c>
      <c r="CPG4" s="5">
        <v>24655</v>
      </c>
      <c r="CPH4" s="5">
        <v>74683</v>
      </c>
      <c r="CPI4" s="5">
        <v>744</v>
      </c>
      <c r="CPJ4" s="5">
        <v>118</v>
      </c>
      <c r="CPK4" s="5">
        <v>10</v>
      </c>
      <c r="CPL4" s="5">
        <v>296</v>
      </c>
      <c r="CPM4" s="5">
        <v>9014</v>
      </c>
      <c r="CPN4" s="5">
        <v>7296</v>
      </c>
      <c r="CPO4" s="5">
        <v>7488</v>
      </c>
      <c r="CPP4" s="5">
        <v>10974</v>
      </c>
      <c r="CPQ4" s="5">
        <v>129</v>
      </c>
      <c r="CPR4" s="5">
        <v>840</v>
      </c>
      <c r="CPS4" s="5">
        <v>1</v>
      </c>
      <c r="CPT4" s="5">
        <v>50</v>
      </c>
      <c r="CPU4" s="5">
        <v>1696</v>
      </c>
      <c r="CPV4" s="5">
        <v>983</v>
      </c>
      <c r="CPW4" s="5">
        <v>1</v>
      </c>
      <c r="CPX4" s="5">
        <v>100126</v>
      </c>
      <c r="CPY4" s="5">
        <v>25</v>
      </c>
      <c r="CPZ4" s="5">
        <v>1745</v>
      </c>
      <c r="CQA4" s="5">
        <v>6283</v>
      </c>
      <c r="CQB4" s="5">
        <v>4915</v>
      </c>
      <c r="CQC4" s="5">
        <v>154</v>
      </c>
      <c r="CQD4" s="5">
        <v>2330</v>
      </c>
      <c r="CQE4" s="5">
        <v>3901410</v>
      </c>
      <c r="CQF4" s="5">
        <v>34858</v>
      </c>
      <c r="CQG4" s="5">
        <v>541</v>
      </c>
      <c r="CQH4" s="5">
        <v>13727</v>
      </c>
      <c r="CQI4" s="5">
        <v>19991</v>
      </c>
      <c r="CQJ4" s="5">
        <v>162</v>
      </c>
      <c r="CQK4" s="5">
        <v>8272</v>
      </c>
      <c r="CQL4" s="5">
        <v>365329</v>
      </c>
      <c r="CQM4" s="5">
        <v>5867</v>
      </c>
      <c r="CQN4" s="5">
        <v>20093</v>
      </c>
      <c r="CQO4" s="5">
        <v>8631</v>
      </c>
      <c r="CQP4" s="5">
        <v>1148</v>
      </c>
      <c r="CQQ4" s="5">
        <v>1</v>
      </c>
      <c r="CQR4" s="5">
        <v>0</v>
      </c>
      <c r="CQS4" s="5">
        <v>2599</v>
      </c>
      <c r="CQT4" s="5">
        <v>5060</v>
      </c>
      <c r="CQU4" s="5">
        <v>5370</v>
      </c>
      <c r="CQV4" s="5">
        <v>20</v>
      </c>
      <c r="CQW4" s="5">
        <v>14746</v>
      </c>
      <c r="CQX4" s="5">
        <v>4382</v>
      </c>
      <c r="CQY4" s="5">
        <v>59745604</v>
      </c>
      <c r="CQZ4" s="5">
        <v>239</v>
      </c>
      <c r="CRA4" s="5">
        <v>1681</v>
      </c>
      <c r="CRB4" s="5">
        <v>139559</v>
      </c>
      <c r="CRC4" s="5">
        <v>22798</v>
      </c>
      <c r="CRD4" s="5">
        <v>5757</v>
      </c>
      <c r="CRE4" s="5">
        <v>1497</v>
      </c>
      <c r="CRF4" s="5">
        <v>410</v>
      </c>
      <c r="CRG4" s="5">
        <v>11589</v>
      </c>
      <c r="CRH4" s="5">
        <v>18382</v>
      </c>
      <c r="CRI4" s="5">
        <v>142460</v>
      </c>
      <c r="CRJ4" s="5">
        <v>71212</v>
      </c>
      <c r="CRK4" s="5">
        <v>5542</v>
      </c>
      <c r="CRL4" s="5">
        <v>116921</v>
      </c>
      <c r="CRM4" s="5">
        <v>11882</v>
      </c>
      <c r="CRN4" s="5">
        <v>4043</v>
      </c>
      <c r="CRO4" s="5">
        <v>32672</v>
      </c>
      <c r="CRP4" s="5">
        <v>240</v>
      </c>
      <c r="CRQ4" s="5">
        <v>33604</v>
      </c>
      <c r="CRR4" s="5">
        <v>78676</v>
      </c>
      <c r="CRS4" s="5">
        <v>21634</v>
      </c>
      <c r="CRT4" s="5">
        <v>246</v>
      </c>
      <c r="CRU4" s="5">
        <v>2439</v>
      </c>
      <c r="CRV4" s="5">
        <v>4187</v>
      </c>
      <c r="CRW4" s="5">
        <v>450</v>
      </c>
      <c r="CRX4" s="5">
        <v>2842</v>
      </c>
      <c r="CRY4" s="5">
        <v>99563</v>
      </c>
      <c r="CRZ4" s="5">
        <v>6422</v>
      </c>
      <c r="CSA4" s="5">
        <v>9730</v>
      </c>
      <c r="CSB4" s="5">
        <v>17</v>
      </c>
      <c r="CSC4" s="5">
        <v>50100</v>
      </c>
      <c r="CSD4" s="5">
        <v>7801</v>
      </c>
      <c r="CSE4" s="5">
        <v>16941</v>
      </c>
      <c r="CSF4" s="5">
        <v>795728</v>
      </c>
      <c r="CSG4" s="5">
        <v>232872</v>
      </c>
      <c r="CSH4" s="5">
        <v>43507092</v>
      </c>
      <c r="CSI4" s="5">
        <v>2371</v>
      </c>
      <c r="CSJ4" s="5">
        <v>14323</v>
      </c>
      <c r="CSK4" s="5">
        <v>10242</v>
      </c>
      <c r="CSL4" s="5">
        <v>28627</v>
      </c>
      <c r="CSM4" s="5">
        <v>340465</v>
      </c>
      <c r="CSN4" s="5">
        <v>173999</v>
      </c>
      <c r="CSO4" s="5">
        <v>12536</v>
      </c>
      <c r="CSP4" s="5">
        <v>56</v>
      </c>
      <c r="CSQ4" s="5">
        <v>4587513</v>
      </c>
      <c r="CSR4" s="5">
        <v>19690291</v>
      </c>
      <c r="CSS4" s="5">
        <v>29654013</v>
      </c>
      <c r="CST4" s="5">
        <v>65601</v>
      </c>
      <c r="CSU4" s="5">
        <v>1825</v>
      </c>
      <c r="CSV4" s="5">
        <v>1006</v>
      </c>
      <c r="CSW4" s="5">
        <v>3494</v>
      </c>
      <c r="CSX4" s="5">
        <v>122</v>
      </c>
      <c r="CSY4" s="5">
        <v>29</v>
      </c>
      <c r="CSZ4" s="5">
        <v>3282</v>
      </c>
      <c r="CTA4" s="5">
        <v>3517</v>
      </c>
      <c r="CTB4" s="5">
        <v>20643</v>
      </c>
      <c r="CTC4" s="5">
        <v>44884</v>
      </c>
      <c r="CTD4" s="5">
        <v>52</v>
      </c>
      <c r="CTE4" s="5">
        <v>1064</v>
      </c>
      <c r="CTF4" s="5">
        <v>4119</v>
      </c>
      <c r="CTG4" s="5">
        <v>9565</v>
      </c>
      <c r="CTH4" s="5">
        <v>36649</v>
      </c>
      <c r="CTI4" s="5">
        <v>10050</v>
      </c>
      <c r="CTJ4" s="5">
        <v>83</v>
      </c>
      <c r="CTK4" s="5">
        <v>330</v>
      </c>
      <c r="CTL4" s="5">
        <v>4419</v>
      </c>
      <c r="CTM4" s="5">
        <v>567</v>
      </c>
      <c r="CTN4" s="5">
        <v>447</v>
      </c>
      <c r="CTO4" s="5">
        <v>154965</v>
      </c>
      <c r="CTP4" s="5">
        <v>59433</v>
      </c>
      <c r="CTQ4" s="5">
        <v>45716</v>
      </c>
      <c r="CTR4" s="5">
        <v>5009</v>
      </c>
      <c r="CTS4" s="5">
        <v>63843</v>
      </c>
      <c r="CTT4" s="5">
        <v>51</v>
      </c>
      <c r="CTU4" s="5">
        <v>440</v>
      </c>
      <c r="CTV4" s="5">
        <v>29118</v>
      </c>
      <c r="CTW4" s="5">
        <v>51</v>
      </c>
      <c r="CTX4" s="5">
        <v>78</v>
      </c>
      <c r="CTY4" s="5">
        <v>9</v>
      </c>
      <c r="CTZ4" s="5">
        <v>1202</v>
      </c>
      <c r="CUA4" s="5">
        <v>512</v>
      </c>
      <c r="CUB4" s="5">
        <v>23128</v>
      </c>
      <c r="CUC4" s="5">
        <v>55872</v>
      </c>
      <c r="CUD4" s="5">
        <v>483</v>
      </c>
      <c r="CUE4" s="5">
        <v>2924</v>
      </c>
      <c r="CUF4" s="5">
        <v>179829</v>
      </c>
      <c r="CUG4" s="5">
        <v>25</v>
      </c>
      <c r="CUH4" s="5">
        <v>164</v>
      </c>
      <c r="CUI4" s="5">
        <v>2699486</v>
      </c>
      <c r="CUJ4" s="5">
        <v>32010</v>
      </c>
      <c r="CUK4" s="5">
        <v>31283</v>
      </c>
      <c r="CUL4" s="5">
        <v>1161</v>
      </c>
      <c r="CUM4" s="5">
        <v>4346</v>
      </c>
      <c r="CUN4" s="5">
        <v>7</v>
      </c>
      <c r="CUO4" s="5">
        <v>357</v>
      </c>
      <c r="CUP4" s="5">
        <v>48919</v>
      </c>
      <c r="CUQ4" s="5">
        <v>65732</v>
      </c>
      <c r="CUR4" s="5">
        <v>864</v>
      </c>
      <c r="CUS4" s="5">
        <v>37955</v>
      </c>
      <c r="CUT4" s="5">
        <v>15707</v>
      </c>
      <c r="CUU4" s="5">
        <v>438</v>
      </c>
      <c r="CUV4" s="5">
        <v>4242</v>
      </c>
      <c r="CUW4" s="5">
        <v>580666</v>
      </c>
      <c r="CUX4" s="5">
        <v>2944873</v>
      </c>
      <c r="CUY4" s="5">
        <v>17649</v>
      </c>
      <c r="CUZ4" s="5">
        <v>745</v>
      </c>
      <c r="CVA4" s="5">
        <v>1</v>
      </c>
      <c r="CVB4" s="5">
        <v>4390</v>
      </c>
      <c r="CVC4" s="5">
        <v>928278</v>
      </c>
      <c r="CVD4" s="5">
        <v>15854</v>
      </c>
      <c r="CVE4" s="5">
        <v>72645</v>
      </c>
      <c r="CVF4" s="5">
        <v>165</v>
      </c>
      <c r="CVG4" s="5">
        <v>34</v>
      </c>
      <c r="CVH4" s="5">
        <v>134</v>
      </c>
      <c r="CVI4" s="5">
        <v>155886</v>
      </c>
      <c r="CVJ4" s="5">
        <v>478</v>
      </c>
      <c r="CVK4" s="5">
        <v>14</v>
      </c>
      <c r="CVL4" s="5">
        <v>59</v>
      </c>
      <c r="CVM4" s="5">
        <v>373321</v>
      </c>
      <c r="CVN4" s="5">
        <v>144</v>
      </c>
      <c r="CVO4" s="5">
        <v>5777</v>
      </c>
      <c r="CVP4" s="5">
        <v>13751</v>
      </c>
      <c r="CVQ4" s="5">
        <v>10490</v>
      </c>
      <c r="CVR4" s="5">
        <v>14377</v>
      </c>
      <c r="CVS4" s="5">
        <v>16693</v>
      </c>
      <c r="CVT4" s="5">
        <v>13915</v>
      </c>
      <c r="CVU4" s="5">
        <v>12058</v>
      </c>
      <c r="CVV4" s="5">
        <v>2223</v>
      </c>
      <c r="CVW4" s="5">
        <v>0</v>
      </c>
      <c r="CVX4" s="5">
        <v>1</v>
      </c>
      <c r="CVY4" s="5">
        <v>109011</v>
      </c>
      <c r="CVZ4" s="5">
        <v>945</v>
      </c>
      <c r="CWA4" s="5">
        <v>289</v>
      </c>
      <c r="CWB4" s="5">
        <v>12291</v>
      </c>
      <c r="CWC4" s="5">
        <v>41901</v>
      </c>
      <c r="CWD4" s="5">
        <v>2571</v>
      </c>
      <c r="CWE4" s="5">
        <v>504</v>
      </c>
      <c r="CWF4" s="5">
        <v>232941</v>
      </c>
      <c r="CWG4" s="5">
        <v>12</v>
      </c>
      <c r="CWH4" s="5">
        <v>48</v>
      </c>
      <c r="CWI4" s="5">
        <v>39305</v>
      </c>
      <c r="CWJ4" s="5">
        <v>342450</v>
      </c>
      <c r="CWK4" s="5">
        <v>1047</v>
      </c>
      <c r="CWL4" s="5">
        <v>5499</v>
      </c>
      <c r="CWM4" s="5">
        <v>9106</v>
      </c>
      <c r="CWN4" s="5">
        <v>50196</v>
      </c>
      <c r="CWO4" s="5">
        <v>16902</v>
      </c>
      <c r="CWP4" s="5">
        <v>46594</v>
      </c>
      <c r="CWQ4" s="5">
        <v>56377</v>
      </c>
      <c r="CWR4" s="5">
        <v>9446</v>
      </c>
      <c r="CWS4" s="5">
        <v>41417</v>
      </c>
      <c r="CWT4" s="5">
        <v>18953</v>
      </c>
      <c r="CWU4" s="5">
        <v>363</v>
      </c>
      <c r="CWV4" s="5">
        <v>32</v>
      </c>
      <c r="CWW4" s="5">
        <v>59887</v>
      </c>
      <c r="CWX4" s="5">
        <v>121617</v>
      </c>
      <c r="CWY4" s="5">
        <v>15633</v>
      </c>
      <c r="CWZ4" s="5">
        <v>3830</v>
      </c>
      <c r="CXA4" s="5">
        <v>9369</v>
      </c>
      <c r="CXB4" s="5">
        <v>6</v>
      </c>
      <c r="CXC4" s="5">
        <v>115540</v>
      </c>
      <c r="CXD4" s="5">
        <v>1620</v>
      </c>
      <c r="CXE4" s="5">
        <v>346258</v>
      </c>
      <c r="CXF4" s="5">
        <v>11141</v>
      </c>
      <c r="CXG4" s="5">
        <v>5690</v>
      </c>
      <c r="CXH4" s="5">
        <v>972</v>
      </c>
      <c r="CXI4" s="5">
        <v>3433579</v>
      </c>
      <c r="CXJ4" s="5">
        <v>2894</v>
      </c>
      <c r="CXK4" s="5">
        <v>51222</v>
      </c>
      <c r="CXL4" s="5">
        <v>32780</v>
      </c>
      <c r="CXM4" s="5">
        <v>5679</v>
      </c>
      <c r="CXN4" s="5">
        <v>2203</v>
      </c>
      <c r="CXO4" s="5">
        <v>35147</v>
      </c>
      <c r="CXP4" s="5">
        <v>4194</v>
      </c>
      <c r="CXQ4" s="5">
        <v>109802</v>
      </c>
      <c r="CXR4" s="5">
        <v>475432</v>
      </c>
      <c r="CXS4" s="5">
        <v>258</v>
      </c>
      <c r="CXT4" s="5">
        <v>840</v>
      </c>
      <c r="CXU4" s="5">
        <v>310</v>
      </c>
      <c r="CXV4" s="5">
        <v>13122</v>
      </c>
      <c r="CXW4" s="5">
        <v>199</v>
      </c>
      <c r="CXX4" s="5">
        <v>6</v>
      </c>
      <c r="CXY4" s="5">
        <v>62</v>
      </c>
      <c r="CXZ4" s="5">
        <v>85051</v>
      </c>
      <c r="CYA4" s="5">
        <v>1</v>
      </c>
      <c r="CYB4" s="5">
        <v>28</v>
      </c>
      <c r="CYC4" s="5">
        <v>382</v>
      </c>
      <c r="CYD4" s="5">
        <v>1060</v>
      </c>
      <c r="CYE4" s="5">
        <v>0</v>
      </c>
      <c r="CYF4" s="5">
        <v>78</v>
      </c>
      <c r="CYG4" s="5">
        <v>2436</v>
      </c>
      <c r="CYH4" s="5">
        <v>24</v>
      </c>
      <c r="CYI4" s="5">
        <v>21</v>
      </c>
      <c r="CYJ4" s="5">
        <v>1285745</v>
      </c>
      <c r="CYK4" s="5">
        <v>244839</v>
      </c>
      <c r="CYL4" s="5">
        <v>40204</v>
      </c>
      <c r="CYM4" s="5">
        <v>32793</v>
      </c>
      <c r="CYN4" s="5">
        <v>768</v>
      </c>
      <c r="CYO4" s="5">
        <v>873951</v>
      </c>
      <c r="CYP4" s="5">
        <v>675665</v>
      </c>
      <c r="CYQ4" s="5">
        <v>1893</v>
      </c>
      <c r="CYR4" s="5">
        <v>15225</v>
      </c>
      <c r="CYS4" s="5">
        <v>580787</v>
      </c>
      <c r="CYT4" s="5">
        <v>44309</v>
      </c>
      <c r="CYU4" s="5">
        <v>13711</v>
      </c>
      <c r="CYV4" s="5">
        <v>209</v>
      </c>
      <c r="CYW4" s="5">
        <v>4</v>
      </c>
      <c r="CYX4" s="5">
        <v>295555</v>
      </c>
      <c r="CYY4" s="5">
        <v>7689</v>
      </c>
      <c r="CYZ4" s="5">
        <v>408643</v>
      </c>
      <c r="CZA4" s="5">
        <v>32</v>
      </c>
      <c r="CZB4" s="5">
        <v>1</v>
      </c>
      <c r="CZC4" s="5">
        <v>3</v>
      </c>
      <c r="CZD4" s="5">
        <v>201</v>
      </c>
      <c r="CZE4" s="5">
        <v>22</v>
      </c>
      <c r="CZF4" s="5">
        <v>6</v>
      </c>
      <c r="CZG4" s="5">
        <v>30462</v>
      </c>
      <c r="CZH4" s="5">
        <v>707</v>
      </c>
      <c r="CZI4" s="5">
        <v>6</v>
      </c>
      <c r="CZJ4" s="5">
        <v>73</v>
      </c>
      <c r="CZK4" s="5">
        <v>0</v>
      </c>
    </row>
    <row r="5" spans="1:2719" x14ac:dyDescent="0.3">
      <c r="A5" s="8">
        <v>44013</v>
      </c>
      <c r="B5" s="5">
        <v>947834</v>
      </c>
      <c r="C5" s="5">
        <v>1098733</v>
      </c>
      <c r="D5" s="5">
        <v>28864</v>
      </c>
      <c r="E5" s="5">
        <v>147716</v>
      </c>
      <c r="F5" s="5">
        <v>8159</v>
      </c>
      <c r="G5" s="5">
        <v>1722</v>
      </c>
      <c r="H5" s="5">
        <v>616057</v>
      </c>
      <c r="I5" s="5">
        <v>7440</v>
      </c>
      <c r="J5" s="5">
        <v>470857</v>
      </c>
      <c r="K5" s="5">
        <v>29386</v>
      </c>
      <c r="L5" s="5">
        <v>23277</v>
      </c>
      <c r="M5" s="5">
        <v>59197</v>
      </c>
      <c r="N5" s="5">
        <v>5041</v>
      </c>
      <c r="O5" s="5">
        <v>38204</v>
      </c>
      <c r="P5" s="5">
        <v>17814</v>
      </c>
      <c r="Q5" s="5">
        <v>5584</v>
      </c>
      <c r="R5" s="5">
        <v>46477</v>
      </c>
      <c r="S5" s="5">
        <v>110103</v>
      </c>
      <c r="T5" s="5">
        <v>15118</v>
      </c>
      <c r="U5" s="5">
        <v>138095</v>
      </c>
      <c r="V5" s="5">
        <v>49203</v>
      </c>
      <c r="W5" s="5">
        <v>715</v>
      </c>
      <c r="X5" s="5">
        <v>16233</v>
      </c>
      <c r="Y5" s="5">
        <v>8108945</v>
      </c>
      <c r="Z5" s="5">
        <v>157278</v>
      </c>
      <c r="AA5" s="5">
        <v>885004</v>
      </c>
      <c r="AB5" s="5">
        <v>316927</v>
      </c>
      <c r="AC5" s="5">
        <v>2290</v>
      </c>
      <c r="AD5" s="5">
        <v>1979</v>
      </c>
      <c r="AE5" s="5">
        <v>299363</v>
      </c>
      <c r="AF5" s="5">
        <v>17990</v>
      </c>
      <c r="AG5" s="5">
        <v>219857</v>
      </c>
      <c r="AH5" s="5">
        <v>34872</v>
      </c>
      <c r="AI5" s="5">
        <v>19879</v>
      </c>
      <c r="AJ5" s="5">
        <v>331</v>
      </c>
      <c r="AK5" s="5">
        <v>369282</v>
      </c>
      <c r="AL5" s="5">
        <v>5433</v>
      </c>
      <c r="AM5" s="5">
        <v>83798</v>
      </c>
      <c r="AN5" s="5">
        <v>13626</v>
      </c>
      <c r="AO5" s="5">
        <v>47572</v>
      </c>
      <c r="AP5" s="5">
        <v>14899</v>
      </c>
      <c r="AQ5" s="5">
        <v>2299</v>
      </c>
      <c r="AR5" s="5">
        <v>22018</v>
      </c>
      <c r="AS5" s="5">
        <v>7433</v>
      </c>
      <c r="AT5" s="5">
        <v>2382552</v>
      </c>
      <c r="AU5" s="5">
        <v>1282</v>
      </c>
      <c r="AV5" s="5">
        <v>53094</v>
      </c>
      <c r="AW5" s="5">
        <v>15081</v>
      </c>
      <c r="AX5" s="5">
        <v>651093</v>
      </c>
      <c r="AY5" s="5">
        <v>19835</v>
      </c>
      <c r="AZ5" s="5">
        <v>2823</v>
      </c>
      <c r="BA5" s="5">
        <v>57461</v>
      </c>
      <c r="BB5" s="5">
        <v>8715</v>
      </c>
      <c r="BC5" s="5">
        <v>2139</v>
      </c>
      <c r="BD5" s="5">
        <v>11852</v>
      </c>
      <c r="BE5" s="5">
        <v>486887</v>
      </c>
      <c r="BF5" s="5">
        <v>84456</v>
      </c>
      <c r="BG5" s="5">
        <v>55882</v>
      </c>
      <c r="BH5" s="5">
        <v>519011</v>
      </c>
      <c r="BI5" s="5">
        <v>945898</v>
      </c>
      <c r="BJ5" s="5">
        <v>19310</v>
      </c>
      <c r="BK5" s="5">
        <v>306876</v>
      </c>
      <c r="BL5" s="5">
        <v>608276</v>
      </c>
      <c r="BM5" s="5">
        <v>17505</v>
      </c>
      <c r="BN5" s="5">
        <v>623119</v>
      </c>
      <c r="BO5" s="5">
        <v>73068</v>
      </c>
      <c r="BP5" s="5">
        <v>67888</v>
      </c>
      <c r="BQ5" s="5">
        <v>8068</v>
      </c>
      <c r="BR5" s="5">
        <v>10087</v>
      </c>
      <c r="BS5" s="5">
        <v>155212</v>
      </c>
      <c r="BT5" s="5">
        <v>15522</v>
      </c>
      <c r="BU5" s="5">
        <v>6653</v>
      </c>
      <c r="BV5" s="5">
        <v>705</v>
      </c>
      <c r="BW5" s="5">
        <v>1540</v>
      </c>
      <c r="BX5" s="5">
        <v>378104</v>
      </c>
      <c r="BY5" s="5">
        <v>9862</v>
      </c>
      <c r="BZ5" s="5">
        <v>563807</v>
      </c>
      <c r="CA5" s="5">
        <v>231628</v>
      </c>
      <c r="CB5" s="5">
        <v>776560</v>
      </c>
      <c r="CC5" s="5">
        <v>1054241</v>
      </c>
      <c r="CD5" s="5">
        <v>264074</v>
      </c>
      <c r="CE5" s="5">
        <v>73103</v>
      </c>
      <c r="CF5" s="5">
        <v>713</v>
      </c>
      <c r="CG5" s="5">
        <v>2116</v>
      </c>
      <c r="CH5" s="5">
        <v>56534</v>
      </c>
      <c r="CI5" s="5">
        <v>911040</v>
      </c>
      <c r="CJ5" s="5">
        <v>549617</v>
      </c>
      <c r="CK5" s="5">
        <v>92146</v>
      </c>
      <c r="CL5" s="5">
        <v>126277</v>
      </c>
      <c r="CM5" s="5">
        <v>7934</v>
      </c>
      <c r="CN5" s="5">
        <v>65083</v>
      </c>
      <c r="CO5" s="5">
        <v>1200782</v>
      </c>
      <c r="CP5" s="5">
        <v>135888</v>
      </c>
      <c r="CQ5" s="5">
        <v>299</v>
      </c>
      <c r="CR5" s="5">
        <v>415</v>
      </c>
      <c r="CS5" s="5">
        <v>488131</v>
      </c>
      <c r="CT5" s="5">
        <v>54696</v>
      </c>
      <c r="CU5" s="5">
        <v>494022829</v>
      </c>
      <c r="CV5" s="5">
        <v>9702756</v>
      </c>
      <c r="CW5" s="5">
        <v>946773</v>
      </c>
      <c r="CX5" s="5">
        <v>23939</v>
      </c>
      <c r="CY5" s="5">
        <v>3417</v>
      </c>
      <c r="CZ5" s="5">
        <v>1285</v>
      </c>
      <c r="DA5" s="5">
        <v>5670</v>
      </c>
      <c r="DB5" s="5">
        <v>175281</v>
      </c>
      <c r="DC5" s="5">
        <v>2670606</v>
      </c>
      <c r="DD5" s="5">
        <v>8550</v>
      </c>
      <c r="DE5" s="5">
        <v>1393061</v>
      </c>
      <c r="DF5" s="5">
        <v>85277</v>
      </c>
      <c r="DG5" s="5">
        <v>34513</v>
      </c>
      <c r="DH5" s="5">
        <v>131508</v>
      </c>
      <c r="DI5" s="5">
        <v>21984</v>
      </c>
      <c r="DJ5" s="5">
        <v>1818</v>
      </c>
      <c r="DK5" s="5">
        <v>709</v>
      </c>
      <c r="DL5" s="5">
        <v>1185166</v>
      </c>
      <c r="DM5" s="5">
        <v>0</v>
      </c>
      <c r="DN5" s="5">
        <v>23574</v>
      </c>
      <c r="DO5" s="5">
        <v>179421</v>
      </c>
      <c r="DP5" s="5">
        <v>28149</v>
      </c>
      <c r="DQ5" s="5">
        <v>188460</v>
      </c>
      <c r="DR5" s="5">
        <v>13250</v>
      </c>
      <c r="DS5" s="5">
        <v>2958</v>
      </c>
      <c r="DT5" s="5">
        <v>101776</v>
      </c>
      <c r="DU5" s="5">
        <v>34077</v>
      </c>
      <c r="DV5" s="5">
        <v>82898</v>
      </c>
      <c r="DW5" s="5">
        <v>1485863</v>
      </c>
      <c r="DX5" s="5">
        <v>149746</v>
      </c>
      <c r="DY5" s="5">
        <v>58928</v>
      </c>
      <c r="DZ5" s="5">
        <v>1465884</v>
      </c>
      <c r="EA5" s="5">
        <v>419242</v>
      </c>
      <c r="EB5" s="5">
        <v>1789</v>
      </c>
      <c r="EC5" s="5">
        <v>2835161</v>
      </c>
      <c r="ED5" s="5">
        <v>6890639</v>
      </c>
      <c r="EE5" s="5">
        <v>5732619</v>
      </c>
      <c r="EF5" s="5">
        <v>93558</v>
      </c>
      <c r="EG5" s="5">
        <v>2947</v>
      </c>
      <c r="EH5" s="5">
        <v>3725</v>
      </c>
      <c r="EI5" s="5">
        <v>201750</v>
      </c>
      <c r="EJ5" s="5">
        <v>9924</v>
      </c>
      <c r="EK5" s="5">
        <v>25865</v>
      </c>
      <c r="EL5" s="5">
        <v>23398</v>
      </c>
      <c r="EM5" s="5">
        <v>1236</v>
      </c>
      <c r="EN5" s="5">
        <v>26264</v>
      </c>
      <c r="EO5" s="5">
        <v>0</v>
      </c>
      <c r="EP5" s="5">
        <v>34838</v>
      </c>
      <c r="EQ5" s="5">
        <v>58493</v>
      </c>
      <c r="ER5" s="5">
        <v>120535</v>
      </c>
      <c r="ES5" s="5">
        <v>48322</v>
      </c>
      <c r="ET5" s="5">
        <v>590279</v>
      </c>
      <c r="EU5" s="5">
        <v>32374</v>
      </c>
      <c r="EV5" s="5">
        <v>308255</v>
      </c>
      <c r="EW5" s="5">
        <v>5072345</v>
      </c>
      <c r="EX5" s="5">
        <v>25474</v>
      </c>
      <c r="EY5" s="5">
        <v>284072</v>
      </c>
      <c r="EZ5" s="5">
        <v>12403</v>
      </c>
      <c r="FA5" s="5">
        <v>411</v>
      </c>
      <c r="FB5" s="5">
        <v>16194</v>
      </c>
      <c r="FC5" s="5">
        <v>1375243</v>
      </c>
      <c r="FD5" s="5">
        <v>451339</v>
      </c>
      <c r="FE5" s="5">
        <v>16947</v>
      </c>
      <c r="FF5" s="5">
        <v>2486417</v>
      </c>
      <c r="FG5" s="5">
        <v>28180</v>
      </c>
      <c r="FH5" s="5">
        <v>610178</v>
      </c>
      <c r="FI5" s="5">
        <v>757325</v>
      </c>
      <c r="FJ5" s="5">
        <v>42931</v>
      </c>
      <c r="FK5" s="5">
        <v>8467</v>
      </c>
      <c r="FL5" s="5">
        <v>3480</v>
      </c>
      <c r="FM5" s="5">
        <v>328572</v>
      </c>
      <c r="FN5" s="5">
        <v>687551</v>
      </c>
      <c r="FO5" s="5">
        <v>83863</v>
      </c>
      <c r="FP5" s="5">
        <v>212500</v>
      </c>
      <c r="FQ5" s="5">
        <v>18719</v>
      </c>
      <c r="FR5" s="5">
        <v>4113</v>
      </c>
      <c r="FS5" s="5">
        <v>1476</v>
      </c>
      <c r="FT5" s="5">
        <v>25541</v>
      </c>
      <c r="FU5" s="5">
        <v>78787</v>
      </c>
      <c r="FV5" s="5">
        <v>909156</v>
      </c>
      <c r="FW5" s="5">
        <v>19635</v>
      </c>
      <c r="FX5" s="5">
        <v>2488</v>
      </c>
      <c r="FY5" s="5">
        <v>96713</v>
      </c>
      <c r="FZ5" s="5">
        <v>11350</v>
      </c>
      <c r="GA5" s="5">
        <v>1300044</v>
      </c>
      <c r="GB5" s="5">
        <v>389369</v>
      </c>
      <c r="GC5" s="5">
        <v>1389</v>
      </c>
      <c r="GD5" s="5">
        <v>7281891</v>
      </c>
      <c r="GE5" s="5">
        <v>634039</v>
      </c>
      <c r="GF5" s="5">
        <v>287678</v>
      </c>
      <c r="GG5" s="5">
        <v>12675</v>
      </c>
      <c r="GH5" s="5">
        <v>648721</v>
      </c>
      <c r="GI5" s="5">
        <v>8367</v>
      </c>
      <c r="GJ5" s="5">
        <v>8736</v>
      </c>
      <c r="GK5" s="5">
        <v>571002</v>
      </c>
      <c r="GL5" s="5">
        <v>1887</v>
      </c>
      <c r="GM5" s="5">
        <v>401867</v>
      </c>
      <c r="GN5" s="5">
        <v>67629</v>
      </c>
      <c r="GO5" s="5">
        <v>422</v>
      </c>
      <c r="GP5" s="5">
        <v>0</v>
      </c>
      <c r="GQ5" s="5">
        <v>4227</v>
      </c>
      <c r="GR5" s="5">
        <v>4480852</v>
      </c>
      <c r="GS5" s="5">
        <v>1917966</v>
      </c>
      <c r="GT5" s="5">
        <v>163028</v>
      </c>
      <c r="GU5" s="5">
        <v>717585</v>
      </c>
      <c r="GV5" s="5">
        <v>69274</v>
      </c>
      <c r="GW5" s="5">
        <v>2365</v>
      </c>
      <c r="GX5" s="5">
        <v>2453</v>
      </c>
      <c r="GY5" s="5">
        <v>230123</v>
      </c>
      <c r="GZ5" s="5">
        <v>345359</v>
      </c>
      <c r="HA5" s="5">
        <v>22680</v>
      </c>
      <c r="HB5" s="5">
        <v>623031</v>
      </c>
      <c r="HC5" s="5">
        <v>60102</v>
      </c>
      <c r="HD5" s="5">
        <v>897263</v>
      </c>
      <c r="HE5" s="5">
        <v>433297</v>
      </c>
      <c r="HF5" s="5">
        <v>2828123</v>
      </c>
      <c r="HG5" s="5">
        <v>53230</v>
      </c>
      <c r="HH5" s="5">
        <v>36293</v>
      </c>
      <c r="HI5" s="5">
        <v>27244</v>
      </c>
      <c r="HJ5" s="5">
        <v>172651</v>
      </c>
      <c r="HK5" s="5">
        <v>8884</v>
      </c>
      <c r="HL5" s="5">
        <v>848892</v>
      </c>
      <c r="HM5" s="5">
        <v>92608</v>
      </c>
      <c r="HN5" s="5">
        <v>236432</v>
      </c>
      <c r="HO5" s="5">
        <v>22374</v>
      </c>
      <c r="HP5" s="5">
        <v>14007833</v>
      </c>
      <c r="HQ5" s="5">
        <v>309</v>
      </c>
      <c r="HR5" s="5">
        <v>1054244</v>
      </c>
      <c r="HS5" s="5">
        <v>434626</v>
      </c>
      <c r="HT5" s="5">
        <v>78416</v>
      </c>
      <c r="HU5" s="5">
        <v>41899</v>
      </c>
      <c r="HV5" s="5">
        <v>103478</v>
      </c>
      <c r="HW5" s="5">
        <v>4334</v>
      </c>
      <c r="HX5" s="5">
        <v>1038</v>
      </c>
      <c r="HY5" s="5">
        <v>980642</v>
      </c>
      <c r="HZ5" s="5">
        <v>782</v>
      </c>
      <c r="IA5" s="5">
        <v>2340</v>
      </c>
      <c r="IB5" s="5">
        <v>41008</v>
      </c>
      <c r="IC5" s="5">
        <v>95585</v>
      </c>
      <c r="ID5" s="5">
        <v>360267</v>
      </c>
      <c r="IE5" s="5">
        <v>737718</v>
      </c>
      <c r="IF5" s="5">
        <v>514</v>
      </c>
      <c r="IG5" s="5">
        <v>2392</v>
      </c>
      <c r="IH5" s="5">
        <v>93698</v>
      </c>
      <c r="II5" s="5">
        <v>268492</v>
      </c>
      <c r="IJ5" s="5">
        <v>466517</v>
      </c>
      <c r="IK5" s="5">
        <v>67059</v>
      </c>
      <c r="IL5" s="5">
        <v>69546</v>
      </c>
      <c r="IM5" s="5">
        <v>0</v>
      </c>
      <c r="IN5" s="5">
        <v>29950</v>
      </c>
      <c r="IO5" s="5">
        <v>7969</v>
      </c>
      <c r="IP5" s="5">
        <v>982121</v>
      </c>
      <c r="IQ5" s="5">
        <v>1402870</v>
      </c>
      <c r="IR5" s="5">
        <v>15674</v>
      </c>
      <c r="IS5" s="5">
        <v>3812</v>
      </c>
      <c r="IT5" s="5">
        <v>19992</v>
      </c>
      <c r="IU5" s="5">
        <v>19498</v>
      </c>
      <c r="IV5" s="5">
        <v>6055451</v>
      </c>
      <c r="IW5" s="5">
        <v>187714</v>
      </c>
      <c r="IX5" s="5">
        <v>150000</v>
      </c>
      <c r="IY5" s="5">
        <v>34341</v>
      </c>
      <c r="IZ5" s="5">
        <v>1242</v>
      </c>
      <c r="JA5" s="5">
        <v>19478</v>
      </c>
      <c r="JB5" s="5">
        <v>149396</v>
      </c>
      <c r="JC5" s="5">
        <v>15538</v>
      </c>
      <c r="JD5" s="5">
        <v>43212</v>
      </c>
      <c r="JE5" s="5">
        <v>42886</v>
      </c>
      <c r="JF5" s="5">
        <v>8623</v>
      </c>
      <c r="JG5" s="5">
        <v>53415</v>
      </c>
      <c r="JH5" s="5">
        <v>13970</v>
      </c>
      <c r="JI5" s="5">
        <v>30331</v>
      </c>
      <c r="JJ5" s="5">
        <v>166441</v>
      </c>
      <c r="JK5" s="5">
        <v>202454</v>
      </c>
      <c r="JL5" s="5">
        <v>806610</v>
      </c>
      <c r="JM5" s="5">
        <v>85366</v>
      </c>
      <c r="JN5" s="5">
        <v>34529</v>
      </c>
      <c r="JO5" s="5">
        <v>1637266</v>
      </c>
      <c r="JP5" s="5">
        <v>250369</v>
      </c>
      <c r="JQ5" s="5">
        <v>152970</v>
      </c>
      <c r="JR5" s="5">
        <v>173620</v>
      </c>
      <c r="JS5" s="5">
        <v>476</v>
      </c>
      <c r="JT5" s="5">
        <v>8685</v>
      </c>
      <c r="JU5" s="5">
        <v>62144</v>
      </c>
      <c r="JV5" s="5">
        <v>32601</v>
      </c>
      <c r="JW5" s="5">
        <v>842</v>
      </c>
      <c r="JX5" s="5">
        <v>120186</v>
      </c>
      <c r="JY5" s="5">
        <v>127299</v>
      </c>
      <c r="JZ5" s="5">
        <v>133749</v>
      </c>
      <c r="KA5" s="5">
        <v>37844</v>
      </c>
      <c r="KB5" s="5">
        <v>6115</v>
      </c>
      <c r="KC5" s="5">
        <v>108866</v>
      </c>
      <c r="KD5" s="5">
        <v>517716</v>
      </c>
      <c r="KE5" s="5">
        <v>6449</v>
      </c>
      <c r="KF5" s="5">
        <v>1352111</v>
      </c>
      <c r="KG5" s="5">
        <v>875132</v>
      </c>
      <c r="KH5" s="5">
        <v>29289</v>
      </c>
      <c r="KI5" s="5">
        <v>7729</v>
      </c>
      <c r="KJ5" s="5">
        <v>92667</v>
      </c>
      <c r="KK5" s="5">
        <v>23763</v>
      </c>
      <c r="KL5" s="5">
        <v>2817641</v>
      </c>
      <c r="KM5" s="5">
        <v>24948</v>
      </c>
      <c r="KN5" s="5">
        <v>6139</v>
      </c>
      <c r="KO5" s="5">
        <v>1670040</v>
      </c>
      <c r="KP5" s="5">
        <v>5716861</v>
      </c>
      <c r="KQ5" s="5">
        <v>640540</v>
      </c>
      <c r="KR5" s="5">
        <v>70594</v>
      </c>
      <c r="KS5" s="5">
        <v>61996</v>
      </c>
      <c r="KT5" s="5">
        <v>11989</v>
      </c>
      <c r="KU5" s="5">
        <v>6230700</v>
      </c>
      <c r="KV5" s="5">
        <v>258393</v>
      </c>
      <c r="KW5" s="5">
        <v>4974</v>
      </c>
      <c r="KX5" s="5">
        <v>216394</v>
      </c>
      <c r="KY5" s="5">
        <v>473226</v>
      </c>
      <c r="KZ5" s="5">
        <v>75583</v>
      </c>
      <c r="LA5" s="5">
        <v>11963</v>
      </c>
      <c r="LB5" s="5">
        <v>29895</v>
      </c>
      <c r="LC5" s="5">
        <v>26316</v>
      </c>
      <c r="LD5" s="5">
        <v>2096288</v>
      </c>
      <c r="LE5" s="5">
        <v>93757</v>
      </c>
      <c r="LF5" s="5">
        <v>39039</v>
      </c>
      <c r="LG5" s="5">
        <v>199206</v>
      </c>
      <c r="LH5" s="5">
        <v>3380</v>
      </c>
      <c r="LI5" s="5">
        <v>12443</v>
      </c>
      <c r="LJ5" s="5">
        <v>115108</v>
      </c>
      <c r="LK5" s="5">
        <v>107</v>
      </c>
      <c r="LL5" s="5">
        <v>1782</v>
      </c>
      <c r="LM5" s="5">
        <v>302</v>
      </c>
      <c r="LN5" s="5">
        <v>162109</v>
      </c>
      <c r="LO5" s="5">
        <v>0</v>
      </c>
      <c r="LP5" s="5">
        <v>20110011</v>
      </c>
      <c r="LQ5" s="5">
        <v>2278842</v>
      </c>
      <c r="LR5" s="5">
        <v>90485</v>
      </c>
      <c r="LS5" s="5">
        <v>16706143</v>
      </c>
      <c r="LT5" s="5">
        <v>1258369</v>
      </c>
      <c r="LU5" s="5">
        <v>1612842</v>
      </c>
      <c r="LV5" s="5">
        <v>124786</v>
      </c>
      <c r="LW5" s="5">
        <v>79295</v>
      </c>
      <c r="LX5" s="5">
        <v>93860</v>
      </c>
      <c r="LY5" s="5">
        <v>114376</v>
      </c>
      <c r="LZ5" s="5">
        <v>9383</v>
      </c>
      <c r="MA5" s="5">
        <v>1763</v>
      </c>
      <c r="MB5" s="5">
        <v>1538088</v>
      </c>
      <c r="MC5" s="5">
        <v>465675</v>
      </c>
      <c r="MD5" s="5">
        <v>116206</v>
      </c>
      <c r="ME5" s="5">
        <v>23446</v>
      </c>
      <c r="MF5" s="5">
        <v>10530109</v>
      </c>
      <c r="MG5" s="5">
        <v>243439</v>
      </c>
      <c r="MH5" s="5">
        <v>10994</v>
      </c>
      <c r="MI5" s="5">
        <v>51897</v>
      </c>
      <c r="MJ5" s="5">
        <v>6757</v>
      </c>
      <c r="MK5" s="5">
        <v>103824</v>
      </c>
      <c r="ML5" s="5">
        <v>79323</v>
      </c>
      <c r="MM5" s="5">
        <v>456386</v>
      </c>
      <c r="MN5" s="5">
        <v>2242438</v>
      </c>
      <c r="MO5" s="5">
        <v>356079</v>
      </c>
      <c r="MP5" s="5">
        <v>6216</v>
      </c>
      <c r="MQ5" s="5">
        <v>171867</v>
      </c>
      <c r="MR5" s="5">
        <v>16888</v>
      </c>
      <c r="MS5" s="5">
        <v>541392</v>
      </c>
      <c r="MT5" s="5">
        <v>31790</v>
      </c>
      <c r="MU5" s="5">
        <v>246002</v>
      </c>
      <c r="MV5" s="5">
        <v>694</v>
      </c>
      <c r="MW5" s="5">
        <v>31958</v>
      </c>
      <c r="MX5" s="5">
        <v>142987</v>
      </c>
      <c r="MY5" s="5">
        <v>25912</v>
      </c>
      <c r="MZ5" s="5">
        <v>3764</v>
      </c>
      <c r="NA5" s="5">
        <v>116465</v>
      </c>
      <c r="NB5" s="5">
        <v>26588</v>
      </c>
      <c r="NC5" s="5">
        <v>1837148</v>
      </c>
      <c r="ND5" s="5">
        <v>50142</v>
      </c>
      <c r="NE5" s="5">
        <v>237747</v>
      </c>
      <c r="NF5" s="5">
        <v>71229</v>
      </c>
      <c r="NG5" s="5">
        <v>85656</v>
      </c>
      <c r="NH5" s="5">
        <v>91500</v>
      </c>
      <c r="NI5" s="5">
        <v>264189</v>
      </c>
      <c r="NJ5" s="5">
        <v>58041</v>
      </c>
      <c r="NK5" s="5">
        <v>7028899</v>
      </c>
      <c r="NL5" s="5">
        <v>215063</v>
      </c>
      <c r="NM5" s="5">
        <v>2000274</v>
      </c>
      <c r="NN5" s="5">
        <v>1367414</v>
      </c>
      <c r="NO5" s="5">
        <v>15012</v>
      </c>
      <c r="NP5" s="5">
        <v>384009</v>
      </c>
      <c r="NQ5" s="5">
        <v>47714</v>
      </c>
      <c r="NR5" s="5">
        <v>2956</v>
      </c>
      <c r="NS5" s="5">
        <v>4973</v>
      </c>
      <c r="NT5" s="5">
        <v>9944</v>
      </c>
      <c r="NU5" s="5">
        <v>261169</v>
      </c>
      <c r="NV5" s="5">
        <v>402460</v>
      </c>
      <c r="NW5" s="5">
        <v>12100804</v>
      </c>
      <c r="NX5" s="5">
        <v>65690</v>
      </c>
      <c r="NY5" s="5">
        <v>78919</v>
      </c>
      <c r="NZ5" s="5">
        <v>967576</v>
      </c>
      <c r="OA5" s="5">
        <v>45527</v>
      </c>
      <c r="OB5" s="5">
        <v>34961</v>
      </c>
      <c r="OC5" s="5">
        <v>60259</v>
      </c>
      <c r="OD5" s="5">
        <v>0</v>
      </c>
      <c r="OE5" s="5">
        <v>281368</v>
      </c>
      <c r="OF5" s="5">
        <v>8063</v>
      </c>
      <c r="OG5" s="5">
        <v>8037</v>
      </c>
      <c r="OH5" s="5">
        <v>96543</v>
      </c>
      <c r="OI5" s="5">
        <v>125690</v>
      </c>
      <c r="OJ5" s="5">
        <v>7944</v>
      </c>
      <c r="OK5" s="5">
        <v>464299</v>
      </c>
      <c r="OL5" s="5">
        <v>2761</v>
      </c>
      <c r="OM5" s="5">
        <v>3188</v>
      </c>
      <c r="ON5" s="5">
        <v>661145</v>
      </c>
      <c r="OO5" s="5">
        <v>4229712</v>
      </c>
      <c r="OP5" s="5">
        <v>177657</v>
      </c>
      <c r="OQ5" s="5">
        <v>1279512</v>
      </c>
      <c r="OR5" s="5">
        <v>364050</v>
      </c>
      <c r="OS5" s="5">
        <v>106085</v>
      </c>
      <c r="OT5" s="5">
        <v>96778</v>
      </c>
      <c r="OU5" s="5">
        <v>94723</v>
      </c>
      <c r="OV5" s="5">
        <v>88454</v>
      </c>
      <c r="OW5" s="5">
        <v>207675</v>
      </c>
      <c r="OX5" s="5">
        <v>9493674</v>
      </c>
      <c r="OY5" s="5">
        <v>239405</v>
      </c>
      <c r="OZ5" s="5">
        <v>21874</v>
      </c>
      <c r="PA5" s="5">
        <v>210342</v>
      </c>
      <c r="PB5" s="5">
        <v>544220</v>
      </c>
      <c r="PC5" s="5">
        <v>72264</v>
      </c>
      <c r="PD5" s="5">
        <v>6094</v>
      </c>
      <c r="PE5" s="5">
        <v>1368665</v>
      </c>
      <c r="PF5" s="5">
        <v>526585</v>
      </c>
      <c r="PG5" s="5">
        <v>498349</v>
      </c>
      <c r="PH5" s="5">
        <v>73468</v>
      </c>
      <c r="PI5" s="5">
        <v>626957</v>
      </c>
      <c r="PJ5" s="5">
        <v>136139</v>
      </c>
      <c r="PK5" s="5">
        <v>0</v>
      </c>
      <c r="PL5" s="5">
        <v>8768</v>
      </c>
      <c r="PM5" s="5">
        <v>8283</v>
      </c>
      <c r="PN5" s="5">
        <v>132127</v>
      </c>
      <c r="PO5" s="5">
        <v>1555970</v>
      </c>
      <c r="PP5" s="5">
        <v>64471</v>
      </c>
      <c r="PQ5" s="5">
        <v>573</v>
      </c>
      <c r="PR5" s="5">
        <v>452704</v>
      </c>
      <c r="PS5" s="5">
        <v>19342</v>
      </c>
      <c r="PT5" s="5">
        <v>29545</v>
      </c>
      <c r="PU5" s="5">
        <v>1602967</v>
      </c>
      <c r="PV5" s="5">
        <v>1856327</v>
      </c>
      <c r="PW5" s="5">
        <v>26284</v>
      </c>
      <c r="PX5" s="5">
        <v>304547</v>
      </c>
      <c r="PY5" s="5">
        <v>1969029</v>
      </c>
      <c r="PZ5" s="5">
        <v>75915</v>
      </c>
      <c r="QA5" s="5">
        <v>200081</v>
      </c>
      <c r="QB5" s="5">
        <v>37729</v>
      </c>
      <c r="QC5" s="5">
        <v>66797</v>
      </c>
      <c r="QD5" s="5">
        <v>2289833</v>
      </c>
      <c r="QE5" s="5">
        <v>473317</v>
      </c>
      <c r="QF5" s="5">
        <v>51404</v>
      </c>
      <c r="QG5" s="5">
        <v>322661</v>
      </c>
      <c r="QH5" s="5">
        <v>389171</v>
      </c>
      <c r="QI5" s="5">
        <v>57808</v>
      </c>
      <c r="QJ5" s="5">
        <v>726710</v>
      </c>
      <c r="QK5" s="5">
        <v>60517</v>
      </c>
      <c r="QL5" s="5">
        <v>713109</v>
      </c>
      <c r="QM5" s="5">
        <v>144807</v>
      </c>
      <c r="QN5" s="5">
        <v>69037</v>
      </c>
      <c r="QO5" s="5">
        <v>198196</v>
      </c>
      <c r="QP5" s="5">
        <v>28740</v>
      </c>
      <c r="QQ5" s="5">
        <v>3065939</v>
      </c>
      <c r="QR5" s="5">
        <v>1372</v>
      </c>
      <c r="QS5" s="5">
        <v>6999</v>
      </c>
      <c r="QT5" s="5">
        <v>946016</v>
      </c>
      <c r="QU5" s="5">
        <v>966165</v>
      </c>
      <c r="QV5" s="5">
        <v>120257</v>
      </c>
      <c r="QW5" s="5">
        <v>13139</v>
      </c>
      <c r="QX5" s="5">
        <v>292380</v>
      </c>
      <c r="QY5" s="5">
        <v>1040196</v>
      </c>
      <c r="QZ5" s="5">
        <v>71366</v>
      </c>
      <c r="RA5" s="5">
        <v>4102838</v>
      </c>
      <c r="RB5" s="5">
        <v>77090</v>
      </c>
      <c r="RC5" s="5">
        <v>72220</v>
      </c>
      <c r="RD5" s="5">
        <v>5477242</v>
      </c>
      <c r="RE5" s="5">
        <v>52785</v>
      </c>
      <c r="RF5" s="5">
        <v>3341574</v>
      </c>
      <c r="RG5" s="5">
        <v>60356</v>
      </c>
      <c r="RH5" s="5">
        <v>112700</v>
      </c>
      <c r="RI5" s="5">
        <v>16558</v>
      </c>
      <c r="RJ5" s="5">
        <v>98205</v>
      </c>
      <c r="RK5" s="5">
        <v>29538</v>
      </c>
      <c r="RL5" s="5">
        <v>0</v>
      </c>
      <c r="RM5" s="5">
        <v>523967</v>
      </c>
      <c r="RN5" s="5">
        <v>174198</v>
      </c>
      <c r="RO5" s="5">
        <v>52482</v>
      </c>
      <c r="RP5" s="5">
        <v>2109028</v>
      </c>
      <c r="RQ5" s="5">
        <v>36821</v>
      </c>
      <c r="RR5" s="5">
        <v>19760</v>
      </c>
      <c r="RS5" s="5">
        <v>55408</v>
      </c>
      <c r="RT5" s="5">
        <v>3737552</v>
      </c>
      <c r="RU5" s="5">
        <v>414301</v>
      </c>
      <c r="RV5" s="5">
        <v>17350</v>
      </c>
      <c r="RW5" s="5">
        <v>80643</v>
      </c>
      <c r="RX5" s="5">
        <v>2117874</v>
      </c>
      <c r="RY5" s="5">
        <v>430504</v>
      </c>
      <c r="RZ5" s="5">
        <v>143766</v>
      </c>
      <c r="SA5" s="5">
        <v>25638</v>
      </c>
      <c r="SB5" s="5">
        <v>1165615</v>
      </c>
      <c r="SC5" s="5">
        <v>1566296</v>
      </c>
      <c r="SD5" s="5">
        <v>39332</v>
      </c>
      <c r="SE5" s="5">
        <v>85463</v>
      </c>
      <c r="SF5" s="5">
        <v>1610729</v>
      </c>
      <c r="SG5" s="5">
        <v>63673</v>
      </c>
      <c r="SH5" s="5">
        <v>58104</v>
      </c>
      <c r="SI5" s="5">
        <v>320916</v>
      </c>
      <c r="SJ5" s="5">
        <v>94357</v>
      </c>
      <c r="SK5" s="5">
        <v>5630650</v>
      </c>
      <c r="SL5" s="5">
        <v>242621</v>
      </c>
      <c r="SM5" s="5">
        <v>156067</v>
      </c>
      <c r="SN5" s="5">
        <v>49162</v>
      </c>
      <c r="SO5" s="5">
        <v>65462</v>
      </c>
      <c r="SP5" s="5">
        <v>36400</v>
      </c>
      <c r="SQ5" s="5">
        <v>12429</v>
      </c>
      <c r="SR5" s="5">
        <v>0</v>
      </c>
      <c r="SS5" s="5">
        <v>157633</v>
      </c>
      <c r="ST5" s="5">
        <v>22984</v>
      </c>
      <c r="SU5" s="5">
        <v>88005</v>
      </c>
      <c r="SV5" s="5">
        <v>10218</v>
      </c>
      <c r="SW5" s="5">
        <v>247981</v>
      </c>
      <c r="SX5" s="5">
        <v>17475</v>
      </c>
      <c r="SY5" s="5">
        <v>3693124</v>
      </c>
      <c r="SZ5" s="5">
        <v>1019266</v>
      </c>
      <c r="TA5" s="5">
        <v>305895</v>
      </c>
      <c r="TB5" s="5">
        <v>0</v>
      </c>
      <c r="TC5" s="5">
        <v>77920</v>
      </c>
      <c r="TD5" s="5">
        <v>60301</v>
      </c>
      <c r="TE5" s="5">
        <v>1637003</v>
      </c>
      <c r="TF5" s="5">
        <v>12000</v>
      </c>
      <c r="TG5" s="5">
        <v>173150</v>
      </c>
      <c r="TH5" s="5">
        <v>491004</v>
      </c>
      <c r="TI5" s="5">
        <v>319211</v>
      </c>
      <c r="TJ5" s="5">
        <v>106838</v>
      </c>
      <c r="TK5" s="5">
        <v>32793</v>
      </c>
      <c r="TL5" s="5">
        <v>2777875</v>
      </c>
      <c r="TM5" s="5">
        <v>4652</v>
      </c>
      <c r="TN5" s="5">
        <v>212226</v>
      </c>
      <c r="TO5" s="5">
        <v>466062</v>
      </c>
      <c r="TP5" s="5">
        <v>209366</v>
      </c>
      <c r="TQ5" s="5">
        <v>39362</v>
      </c>
      <c r="TR5" s="5">
        <v>1529395</v>
      </c>
      <c r="TS5" s="5">
        <v>1381744</v>
      </c>
      <c r="TT5" s="5">
        <v>10770859</v>
      </c>
      <c r="TU5" s="5">
        <v>234421</v>
      </c>
      <c r="TV5" s="5">
        <v>41382</v>
      </c>
      <c r="TW5" s="5">
        <v>106389</v>
      </c>
      <c r="TX5" s="5">
        <v>565321</v>
      </c>
      <c r="TY5" s="5">
        <v>223036</v>
      </c>
      <c r="TZ5" s="5">
        <v>176236</v>
      </c>
      <c r="UA5" s="5">
        <v>55034</v>
      </c>
      <c r="UB5" s="5">
        <v>5913</v>
      </c>
      <c r="UC5" s="5">
        <v>332742</v>
      </c>
      <c r="UD5" s="5">
        <v>22463</v>
      </c>
      <c r="UE5" s="5">
        <v>13929167</v>
      </c>
      <c r="UF5" s="5">
        <v>689154</v>
      </c>
      <c r="UG5" s="5">
        <v>39092</v>
      </c>
      <c r="UH5" s="5">
        <v>166564</v>
      </c>
      <c r="UI5" s="5">
        <v>0</v>
      </c>
      <c r="UJ5" s="5">
        <v>125811</v>
      </c>
      <c r="UK5" s="5">
        <v>761199</v>
      </c>
      <c r="UL5" s="5">
        <v>141754</v>
      </c>
      <c r="UM5" s="5">
        <v>80490</v>
      </c>
      <c r="UN5" s="5">
        <v>39912</v>
      </c>
      <c r="UO5" s="5">
        <v>171089</v>
      </c>
      <c r="UP5" s="5">
        <v>11339</v>
      </c>
      <c r="UQ5" s="5">
        <v>519799</v>
      </c>
      <c r="UR5" s="5">
        <v>118882</v>
      </c>
      <c r="US5" s="5">
        <v>164200</v>
      </c>
      <c r="UT5" s="5">
        <v>1254705</v>
      </c>
      <c r="UU5" s="5">
        <v>116768</v>
      </c>
      <c r="UV5" s="5">
        <v>109064</v>
      </c>
      <c r="UW5" s="5">
        <v>39930</v>
      </c>
      <c r="UX5" s="5">
        <v>23665</v>
      </c>
      <c r="UY5" s="5">
        <v>8713</v>
      </c>
      <c r="UZ5" s="5">
        <v>1948</v>
      </c>
      <c r="VA5" s="5">
        <v>20109</v>
      </c>
      <c r="VB5" s="5">
        <v>53025</v>
      </c>
      <c r="VC5" s="5">
        <v>11887</v>
      </c>
      <c r="VD5" s="5">
        <v>276630</v>
      </c>
      <c r="VE5" s="5">
        <v>113166</v>
      </c>
      <c r="VF5" s="5">
        <v>2474911</v>
      </c>
      <c r="VG5" s="5">
        <v>117154</v>
      </c>
      <c r="VH5" s="5">
        <v>9770</v>
      </c>
      <c r="VI5" s="5">
        <v>348818</v>
      </c>
      <c r="VJ5" s="5">
        <v>666</v>
      </c>
      <c r="VK5" s="5">
        <v>779</v>
      </c>
      <c r="VL5" s="5">
        <v>530090</v>
      </c>
      <c r="VM5" s="5">
        <v>2156960</v>
      </c>
      <c r="VN5" s="5">
        <v>26527</v>
      </c>
      <c r="VO5" s="5">
        <v>172964</v>
      </c>
      <c r="VP5" s="5">
        <v>1773820</v>
      </c>
      <c r="VQ5" s="5">
        <v>304451</v>
      </c>
      <c r="VR5" s="5">
        <v>9651</v>
      </c>
      <c r="VS5" s="5">
        <v>98572</v>
      </c>
      <c r="VT5" s="5">
        <v>653062</v>
      </c>
      <c r="VU5" s="5">
        <v>3702</v>
      </c>
      <c r="VV5" s="5">
        <v>370951</v>
      </c>
      <c r="VW5" s="5">
        <v>78981</v>
      </c>
      <c r="VX5" s="5">
        <v>2432</v>
      </c>
      <c r="VY5" s="5">
        <v>37225</v>
      </c>
      <c r="VZ5" s="5">
        <v>30648</v>
      </c>
      <c r="WA5" s="5">
        <v>7972</v>
      </c>
      <c r="WB5" s="5">
        <v>771011</v>
      </c>
      <c r="WC5" s="5">
        <v>64606</v>
      </c>
      <c r="WD5" s="5">
        <v>962710</v>
      </c>
      <c r="WE5" s="5">
        <v>59583</v>
      </c>
      <c r="WF5" s="5">
        <v>110349</v>
      </c>
      <c r="WG5" s="5">
        <v>1703043</v>
      </c>
      <c r="WH5" s="5">
        <v>660</v>
      </c>
      <c r="WI5" s="5">
        <v>118342</v>
      </c>
      <c r="WJ5" s="5">
        <v>108797</v>
      </c>
      <c r="WK5" s="5">
        <v>27377</v>
      </c>
      <c r="WL5" s="5">
        <v>270143</v>
      </c>
      <c r="WM5" s="5">
        <v>443129</v>
      </c>
      <c r="WN5" s="5">
        <v>82522</v>
      </c>
      <c r="WO5" s="5">
        <v>94425</v>
      </c>
      <c r="WP5" s="5">
        <v>290</v>
      </c>
      <c r="WQ5" s="5">
        <v>23166</v>
      </c>
      <c r="WR5" s="5">
        <v>99305</v>
      </c>
      <c r="WS5" s="5">
        <v>802229</v>
      </c>
      <c r="WT5" s="5">
        <v>0</v>
      </c>
      <c r="WU5" s="5">
        <v>872553</v>
      </c>
      <c r="WV5" s="5">
        <v>426770</v>
      </c>
      <c r="WW5" s="5">
        <v>106998</v>
      </c>
      <c r="WX5" s="5">
        <v>834926</v>
      </c>
      <c r="WY5" s="5">
        <v>20446</v>
      </c>
      <c r="WZ5" s="5">
        <v>18115</v>
      </c>
      <c r="XA5" s="5">
        <v>349983</v>
      </c>
      <c r="XB5" s="5">
        <v>7065649</v>
      </c>
      <c r="XC5" s="5">
        <v>1708</v>
      </c>
      <c r="XD5" s="5">
        <v>100867</v>
      </c>
      <c r="XE5" s="5">
        <v>98329</v>
      </c>
      <c r="XF5" s="5">
        <v>684919</v>
      </c>
      <c r="XG5" s="5">
        <v>13721</v>
      </c>
      <c r="XH5" s="5">
        <v>38892</v>
      </c>
      <c r="XI5" s="5">
        <v>144443</v>
      </c>
      <c r="XJ5" s="5">
        <v>28725615</v>
      </c>
      <c r="XK5" s="5">
        <v>9512</v>
      </c>
      <c r="XL5" s="5">
        <v>90799</v>
      </c>
      <c r="XM5" s="5">
        <v>152761</v>
      </c>
      <c r="XN5" s="5">
        <v>461556</v>
      </c>
      <c r="XO5" s="5">
        <v>35625</v>
      </c>
      <c r="XP5" s="5">
        <v>2957350</v>
      </c>
      <c r="XQ5" s="5">
        <v>103428</v>
      </c>
      <c r="XR5" s="5">
        <v>61586</v>
      </c>
      <c r="XS5" s="5">
        <v>917292</v>
      </c>
      <c r="XT5" s="5">
        <v>4673</v>
      </c>
      <c r="XU5" s="5">
        <v>22944</v>
      </c>
      <c r="XV5" s="5">
        <v>107831</v>
      </c>
      <c r="XW5" s="5">
        <v>729316</v>
      </c>
      <c r="XX5" s="5">
        <v>174759</v>
      </c>
      <c r="XY5" s="5">
        <v>370518</v>
      </c>
      <c r="XZ5" s="5">
        <v>170632</v>
      </c>
      <c r="YA5" s="5">
        <v>103229</v>
      </c>
      <c r="YB5" s="5">
        <v>67152</v>
      </c>
      <c r="YC5" s="5">
        <v>37283</v>
      </c>
      <c r="YD5" s="5">
        <v>15084</v>
      </c>
      <c r="YE5" s="5">
        <v>78842</v>
      </c>
      <c r="YF5" s="5">
        <v>170545</v>
      </c>
      <c r="YG5" s="5">
        <v>592274</v>
      </c>
      <c r="YH5" s="5">
        <v>471400</v>
      </c>
      <c r="YI5" s="5">
        <v>4902</v>
      </c>
      <c r="YJ5" s="5">
        <v>875411</v>
      </c>
      <c r="YK5" s="5">
        <v>24191</v>
      </c>
      <c r="YL5" s="5">
        <v>68071</v>
      </c>
      <c r="YM5" s="5">
        <v>125865</v>
      </c>
      <c r="YN5" s="5">
        <v>360584</v>
      </c>
      <c r="YO5" s="5">
        <v>4921631</v>
      </c>
      <c r="YP5" s="5">
        <v>118130</v>
      </c>
      <c r="YQ5" s="5">
        <v>207643</v>
      </c>
      <c r="YR5" s="5">
        <v>26665</v>
      </c>
      <c r="YS5" s="5">
        <v>50971</v>
      </c>
      <c r="YT5" s="5">
        <v>0</v>
      </c>
      <c r="YU5" s="5">
        <v>555493</v>
      </c>
      <c r="YV5" s="5">
        <v>283391</v>
      </c>
      <c r="YW5" s="5">
        <v>162699</v>
      </c>
      <c r="YX5" s="5">
        <v>29800</v>
      </c>
      <c r="YY5" s="5">
        <v>174066</v>
      </c>
      <c r="YZ5" s="5">
        <v>61019</v>
      </c>
      <c r="ZA5" s="5">
        <v>37719</v>
      </c>
      <c r="ZB5" s="5">
        <v>246864</v>
      </c>
      <c r="ZC5" s="5">
        <v>33926</v>
      </c>
      <c r="ZD5" s="5">
        <v>323</v>
      </c>
      <c r="ZE5" s="5">
        <v>117858</v>
      </c>
      <c r="ZF5" s="5">
        <v>73746</v>
      </c>
      <c r="ZG5" s="5">
        <v>172264</v>
      </c>
      <c r="ZH5" s="5">
        <v>38365</v>
      </c>
      <c r="ZI5" s="5">
        <v>282231</v>
      </c>
      <c r="ZJ5" s="5">
        <v>150952</v>
      </c>
      <c r="ZK5" s="5">
        <v>112361</v>
      </c>
      <c r="ZL5" s="5">
        <v>366460</v>
      </c>
      <c r="ZM5" s="5">
        <v>23890</v>
      </c>
      <c r="ZN5" s="5">
        <v>2826</v>
      </c>
      <c r="ZO5" s="5">
        <v>4697863</v>
      </c>
      <c r="ZP5" s="5">
        <v>20578</v>
      </c>
      <c r="ZQ5" s="5">
        <v>50253</v>
      </c>
      <c r="ZR5" s="5">
        <v>161791</v>
      </c>
      <c r="ZS5" s="5">
        <v>22602</v>
      </c>
      <c r="ZT5" s="5">
        <v>6457</v>
      </c>
      <c r="ZU5" s="5">
        <v>1116031</v>
      </c>
      <c r="ZV5" s="5">
        <v>8717</v>
      </c>
      <c r="ZW5" s="5">
        <v>257767</v>
      </c>
      <c r="ZX5" s="5">
        <v>10733331</v>
      </c>
      <c r="ZY5" s="5">
        <v>15523</v>
      </c>
      <c r="ZZ5" s="5">
        <v>3933284</v>
      </c>
      <c r="AAA5" s="5">
        <v>0</v>
      </c>
      <c r="AAB5" s="5">
        <v>298551</v>
      </c>
      <c r="AAC5" s="5">
        <v>24012</v>
      </c>
      <c r="AAD5" s="5">
        <v>20480</v>
      </c>
      <c r="AAE5" s="5">
        <v>241147</v>
      </c>
      <c r="AAF5" s="5">
        <v>2178245</v>
      </c>
      <c r="AAG5" s="5">
        <v>279305</v>
      </c>
      <c r="AAH5" s="5">
        <v>27589</v>
      </c>
      <c r="AAI5" s="5">
        <v>497760</v>
      </c>
      <c r="AAJ5" s="5">
        <v>3907</v>
      </c>
      <c r="AAK5" s="5">
        <v>3465124</v>
      </c>
      <c r="AAL5" s="5">
        <v>452355</v>
      </c>
      <c r="AAM5" s="5">
        <v>5557</v>
      </c>
      <c r="AAN5" s="5">
        <v>43302</v>
      </c>
      <c r="AAO5" s="5">
        <v>78097</v>
      </c>
      <c r="AAP5" s="5">
        <v>0</v>
      </c>
      <c r="AAQ5" s="5">
        <v>1449526</v>
      </c>
      <c r="AAR5" s="5">
        <v>440003</v>
      </c>
      <c r="AAS5" s="5">
        <v>38644</v>
      </c>
      <c r="AAT5" s="5">
        <v>1316242</v>
      </c>
      <c r="AAU5" s="5">
        <v>1022840</v>
      </c>
      <c r="AAV5" s="5">
        <v>491168</v>
      </c>
      <c r="AAW5" s="5">
        <v>163850</v>
      </c>
      <c r="AAX5" s="5">
        <v>10691</v>
      </c>
      <c r="AAY5" s="5">
        <v>278209</v>
      </c>
      <c r="AAZ5" s="5">
        <v>63216</v>
      </c>
      <c r="ABA5" s="5">
        <v>10825856</v>
      </c>
      <c r="ABB5" s="5">
        <v>42961</v>
      </c>
      <c r="ABC5" s="5">
        <v>2225982</v>
      </c>
      <c r="ABD5" s="5">
        <v>2474044</v>
      </c>
      <c r="ABE5" s="5">
        <v>16706</v>
      </c>
      <c r="ABF5" s="5">
        <v>887385</v>
      </c>
      <c r="ABG5" s="5">
        <v>77322</v>
      </c>
      <c r="ABH5" s="5">
        <v>127754</v>
      </c>
      <c r="ABI5" s="5">
        <v>7674093</v>
      </c>
      <c r="ABJ5" s="5">
        <v>539142</v>
      </c>
      <c r="ABK5" s="5">
        <v>95070</v>
      </c>
      <c r="ABL5" s="5">
        <v>677710</v>
      </c>
      <c r="ABM5" s="5">
        <v>4952650</v>
      </c>
      <c r="ABN5" s="5">
        <v>15914875</v>
      </c>
      <c r="ABO5" s="5">
        <v>230528</v>
      </c>
      <c r="ABP5" s="5">
        <v>29482</v>
      </c>
      <c r="ABQ5" s="5">
        <v>0</v>
      </c>
      <c r="ABR5" s="5">
        <v>904326</v>
      </c>
      <c r="ABS5" s="5">
        <v>5475</v>
      </c>
      <c r="ABT5" s="5">
        <v>105622</v>
      </c>
      <c r="ABU5" s="5">
        <v>17797</v>
      </c>
      <c r="ABV5" s="5">
        <v>443568</v>
      </c>
      <c r="ABW5" s="5">
        <v>17208</v>
      </c>
      <c r="ABX5" s="5">
        <v>1512826</v>
      </c>
      <c r="ABY5" s="5">
        <v>1339141</v>
      </c>
      <c r="ABZ5" s="5">
        <v>309274</v>
      </c>
      <c r="ACA5" s="5">
        <v>120166</v>
      </c>
      <c r="ACB5" s="5">
        <v>6687</v>
      </c>
      <c r="ACC5" s="5">
        <v>92508</v>
      </c>
      <c r="ACD5" s="5">
        <v>320234</v>
      </c>
      <c r="ACE5" s="5">
        <v>535649</v>
      </c>
      <c r="ACF5" s="5">
        <v>127462</v>
      </c>
      <c r="ACG5" s="5">
        <v>1078009</v>
      </c>
      <c r="ACH5" s="5">
        <v>118165</v>
      </c>
      <c r="ACI5" s="5">
        <v>152801</v>
      </c>
      <c r="ACJ5" s="5">
        <v>242195</v>
      </c>
      <c r="ACK5" s="5">
        <v>930590</v>
      </c>
      <c r="ACL5" s="5">
        <v>101154</v>
      </c>
      <c r="ACM5" s="5">
        <v>196598</v>
      </c>
      <c r="ACN5" s="5">
        <v>166990</v>
      </c>
      <c r="ACO5" s="5">
        <v>41720</v>
      </c>
      <c r="ACP5" s="5">
        <v>225996</v>
      </c>
      <c r="ACQ5" s="5">
        <v>297503</v>
      </c>
      <c r="ACR5" s="5">
        <v>124504</v>
      </c>
      <c r="ACS5" s="5">
        <v>130655</v>
      </c>
      <c r="ACT5" s="5">
        <v>11550</v>
      </c>
      <c r="ACU5" s="5">
        <v>57625</v>
      </c>
      <c r="ACV5" s="5">
        <v>818425</v>
      </c>
      <c r="ACW5" s="5">
        <v>286187</v>
      </c>
      <c r="ACX5" s="5">
        <v>16919</v>
      </c>
      <c r="ACY5" s="5">
        <v>63902</v>
      </c>
      <c r="ACZ5" s="5">
        <v>195765</v>
      </c>
      <c r="ADA5" s="5">
        <v>28929</v>
      </c>
      <c r="ADB5" s="5">
        <v>163539</v>
      </c>
      <c r="ADC5" s="5">
        <v>1037560</v>
      </c>
      <c r="ADD5" s="5">
        <v>16392</v>
      </c>
      <c r="ADE5" s="5">
        <v>53701</v>
      </c>
      <c r="ADF5" s="5">
        <v>1367656</v>
      </c>
      <c r="ADG5" s="5">
        <v>940261</v>
      </c>
      <c r="ADH5" s="5">
        <v>3242915</v>
      </c>
      <c r="ADI5" s="5">
        <v>736152</v>
      </c>
      <c r="ADJ5" s="5">
        <v>40696</v>
      </c>
      <c r="ADK5" s="5">
        <v>34065</v>
      </c>
      <c r="ADL5" s="5">
        <v>0</v>
      </c>
      <c r="ADM5" s="5">
        <v>1697776</v>
      </c>
      <c r="ADN5" s="5">
        <v>391838</v>
      </c>
      <c r="ADO5" s="5">
        <v>241698</v>
      </c>
      <c r="ADP5" s="5">
        <v>1257704</v>
      </c>
      <c r="ADQ5" s="5">
        <v>9144323</v>
      </c>
      <c r="ADR5" s="5">
        <v>35728</v>
      </c>
      <c r="ADS5" s="5">
        <v>4074</v>
      </c>
      <c r="ADT5" s="5">
        <v>564677</v>
      </c>
      <c r="ADU5" s="5">
        <v>162689</v>
      </c>
      <c r="ADV5" s="5">
        <v>105697</v>
      </c>
      <c r="ADW5" s="5">
        <v>0</v>
      </c>
      <c r="ADX5" s="5">
        <v>728244</v>
      </c>
      <c r="ADY5" s="5">
        <v>1080618</v>
      </c>
      <c r="ADZ5" s="5">
        <v>181579</v>
      </c>
      <c r="AEA5" s="5">
        <v>2823068</v>
      </c>
      <c r="AEB5" s="5">
        <v>1920</v>
      </c>
      <c r="AEC5" s="5">
        <v>348561</v>
      </c>
      <c r="AED5" s="5">
        <v>56925</v>
      </c>
      <c r="AEE5" s="5">
        <v>51455095</v>
      </c>
      <c r="AEF5" s="5">
        <v>945038</v>
      </c>
      <c r="AEG5" s="5">
        <v>241783</v>
      </c>
      <c r="AEH5" s="5">
        <v>316561</v>
      </c>
      <c r="AEI5" s="5">
        <v>857600</v>
      </c>
      <c r="AEJ5" s="5">
        <v>1336436</v>
      </c>
      <c r="AEK5" s="5">
        <v>0</v>
      </c>
      <c r="AEL5" s="5">
        <v>329910</v>
      </c>
      <c r="AEM5" s="5">
        <v>560673</v>
      </c>
      <c r="AEN5" s="5">
        <v>423552</v>
      </c>
      <c r="AEO5" s="5">
        <v>396808</v>
      </c>
      <c r="AEP5" s="5">
        <v>0</v>
      </c>
      <c r="AEQ5" s="5">
        <v>305179</v>
      </c>
      <c r="AER5" s="5">
        <v>244000</v>
      </c>
      <c r="AES5" s="5">
        <v>239525</v>
      </c>
      <c r="AET5" s="5">
        <v>0</v>
      </c>
      <c r="AEU5" s="5">
        <v>181109</v>
      </c>
      <c r="AEV5" s="5">
        <v>34336</v>
      </c>
      <c r="AEW5" s="5">
        <v>1112203</v>
      </c>
      <c r="AEX5" s="5">
        <v>64062</v>
      </c>
      <c r="AEY5" s="5">
        <v>1881701</v>
      </c>
      <c r="AEZ5" s="5">
        <v>1294276</v>
      </c>
      <c r="AFA5" s="5">
        <v>9738</v>
      </c>
      <c r="AFB5" s="5">
        <v>79938</v>
      </c>
      <c r="AFC5" s="5">
        <v>259</v>
      </c>
      <c r="AFD5" s="5">
        <v>1486526</v>
      </c>
      <c r="AFE5" s="5">
        <v>231880</v>
      </c>
      <c r="AFF5" s="5">
        <v>52540</v>
      </c>
      <c r="AFG5" s="5">
        <v>241243</v>
      </c>
      <c r="AFH5" s="5">
        <v>642187</v>
      </c>
      <c r="AFI5" s="5">
        <v>3278</v>
      </c>
      <c r="AFJ5" s="5">
        <v>6198</v>
      </c>
      <c r="AFK5" s="5">
        <v>1784668</v>
      </c>
      <c r="AFL5" s="5">
        <v>177759</v>
      </c>
      <c r="AFM5" s="5">
        <v>23162</v>
      </c>
      <c r="AFN5" s="5">
        <v>511108</v>
      </c>
      <c r="AFO5" s="5">
        <v>0</v>
      </c>
      <c r="AFP5" s="5">
        <v>655711</v>
      </c>
      <c r="AFQ5" s="5">
        <v>172954</v>
      </c>
      <c r="AFR5" s="5">
        <v>2470</v>
      </c>
      <c r="AFS5" s="5">
        <v>214356</v>
      </c>
      <c r="AFT5" s="5">
        <v>47857</v>
      </c>
      <c r="AFU5" s="5">
        <v>992825</v>
      </c>
      <c r="AFV5" s="5">
        <v>578023</v>
      </c>
      <c r="AFW5" s="5">
        <v>55779</v>
      </c>
      <c r="AFX5" s="5">
        <v>2442337</v>
      </c>
      <c r="AFY5" s="5">
        <v>480020</v>
      </c>
      <c r="AFZ5" s="5">
        <v>1753226</v>
      </c>
      <c r="AGA5" s="5">
        <v>54747</v>
      </c>
      <c r="AGB5" s="5">
        <v>40741</v>
      </c>
      <c r="AGC5" s="5">
        <v>42696</v>
      </c>
      <c r="AGD5" s="5">
        <v>92253</v>
      </c>
      <c r="AGE5" s="5">
        <v>8559136</v>
      </c>
      <c r="AGF5" s="5">
        <v>414615</v>
      </c>
      <c r="AGG5" s="5">
        <v>0</v>
      </c>
      <c r="AGH5" s="5">
        <v>1194</v>
      </c>
      <c r="AGI5" s="5">
        <v>735605</v>
      </c>
      <c r="AGJ5" s="5">
        <v>0</v>
      </c>
      <c r="AGK5" s="5">
        <v>128182</v>
      </c>
      <c r="AGL5" s="5">
        <v>119673</v>
      </c>
      <c r="AGM5" s="5">
        <v>214448</v>
      </c>
      <c r="AGN5" s="5">
        <v>276973</v>
      </c>
      <c r="AGO5" s="5">
        <v>8442</v>
      </c>
      <c r="AGP5" s="5">
        <v>2028898</v>
      </c>
      <c r="AGQ5" s="5">
        <v>19705</v>
      </c>
      <c r="AGR5" s="5">
        <v>74232</v>
      </c>
      <c r="AGS5" s="5">
        <v>794048</v>
      </c>
      <c r="AGT5" s="5">
        <v>256425</v>
      </c>
      <c r="AGU5" s="5">
        <v>1924220</v>
      </c>
      <c r="AGV5" s="5">
        <v>164802</v>
      </c>
      <c r="AGW5" s="5">
        <v>46005</v>
      </c>
      <c r="AGX5" s="5">
        <v>47617</v>
      </c>
      <c r="AGY5" s="5">
        <v>18561</v>
      </c>
      <c r="AGZ5" s="5">
        <v>33448</v>
      </c>
      <c r="AHA5" s="5">
        <v>2734778</v>
      </c>
      <c r="AHB5" s="5">
        <v>0</v>
      </c>
      <c r="AHC5" s="5">
        <v>331265</v>
      </c>
      <c r="AHD5" s="5">
        <v>26255105</v>
      </c>
      <c r="AHE5" s="5">
        <v>987152</v>
      </c>
      <c r="AHF5" s="5">
        <v>217818</v>
      </c>
      <c r="AHG5" s="5">
        <v>158912</v>
      </c>
      <c r="AHH5" s="5">
        <v>56906112</v>
      </c>
      <c r="AHI5" s="5">
        <v>1241195</v>
      </c>
      <c r="AHJ5" s="5">
        <v>47086</v>
      </c>
      <c r="AHK5" s="5">
        <v>368742</v>
      </c>
      <c r="AHL5" s="5">
        <v>87957</v>
      </c>
      <c r="AHM5" s="5">
        <v>9931</v>
      </c>
      <c r="AHN5" s="5">
        <v>177229</v>
      </c>
      <c r="AHO5" s="5">
        <v>47086</v>
      </c>
      <c r="AHP5" s="5">
        <v>982</v>
      </c>
      <c r="AHQ5" s="5">
        <v>151676</v>
      </c>
      <c r="AHR5" s="5">
        <v>4120414</v>
      </c>
      <c r="AHS5" s="5">
        <v>144497</v>
      </c>
      <c r="AHT5" s="5">
        <v>123775</v>
      </c>
      <c r="AHU5" s="5">
        <v>929521</v>
      </c>
      <c r="AHV5" s="5">
        <v>103069</v>
      </c>
      <c r="AHW5" s="5">
        <v>0</v>
      </c>
      <c r="AHX5" s="5">
        <v>364806</v>
      </c>
      <c r="AHY5" s="5">
        <v>103811</v>
      </c>
      <c r="AHZ5" s="5">
        <v>2221</v>
      </c>
      <c r="AIA5" s="5">
        <v>547723</v>
      </c>
      <c r="AIB5" s="5">
        <v>478468</v>
      </c>
      <c r="AIC5" s="5">
        <v>988792</v>
      </c>
      <c r="AID5" s="5">
        <v>318237</v>
      </c>
      <c r="AIE5" s="5">
        <v>116096</v>
      </c>
      <c r="AIF5" s="5">
        <v>124265</v>
      </c>
      <c r="AIG5" s="5">
        <v>410473</v>
      </c>
      <c r="AIH5" s="5">
        <v>1397867</v>
      </c>
      <c r="AII5" s="5">
        <v>35310</v>
      </c>
      <c r="AIJ5" s="5">
        <v>18150</v>
      </c>
      <c r="AIK5" s="5">
        <v>140962</v>
      </c>
      <c r="AIL5" s="5">
        <v>498491</v>
      </c>
      <c r="AIM5" s="5">
        <v>59908</v>
      </c>
      <c r="AIN5" s="5">
        <v>488173</v>
      </c>
      <c r="AIO5" s="5">
        <v>0</v>
      </c>
      <c r="AIP5" s="5">
        <v>50872</v>
      </c>
      <c r="AIQ5" s="5">
        <v>113048</v>
      </c>
      <c r="AIR5" s="5">
        <v>91937</v>
      </c>
      <c r="AIS5" s="5">
        <v>97036</v>
      </c>
      <c r="AIT5" s="5">
        <v>101111</v>
      </c>
      <c r="AIU5" s="5">
        <v>262765</v>
      </c>
      <c r="AIV5" s="5">
        <v>90674</v>
      </c>
      <c r="AIW5" s="5">
        <v>1695660</v>
      </c>
      <c r="AIX5" s="5">
        <v>15323</v>
      </c>
      <c r="AIY5" s="5">
        <v>109117</v>
      </c>
      <c r="AIZ5" s="5">
        <v>0</v>
      </c>
      <c r="AJA5" s="5">
        <v>307719</v>
      </c>
      <c r="AJB5" s="5">
        <v>60853</v>
      </c>
      <c r="AJC5" s="5">
        <v>32840</v>
      </c>
      <c r="AJD5" s="5">
        <v>2877268</v>
      </c>
      <c r="AJE5" s="5">
        <v>446333</v>
      </c>
      <c r="AJF5" s="5">
        <v>47135</v>
      </c>
      <c r="AJG5" s="5">
        <v>83084</v>
      </c>
      <c r="AJH5" s="5">
        <v>396993</v>
      </c>
      <c r="AJI5" s="5">
        <v>18272</v>
      </c>
      <c r="AJJ5" s="5">
        <v>94438</v>
      </c>
      <c r="AJK5" s="5">
        <v>403153</v>
      </c>
      <c r="AJL5" s="5">
        <v>246185</v>
      </c>
      <c r="AJM5" s="5">
        <v>2261558</v>
      </c>
      <c r="AJN5" s="5">
        <v>1104270</v>
      </c>
      <c r="AJO5" s="5">
        <v>11893</v>
      </c>
      <c r="AJP5" s="5">
        <v>232678</v>
      </c>
      <c r="AJQ5" s="5">
        <v>529150</v>
      </c>
      <c r="AJR5" s="5">
        <v>135309</v>
      </c>
      <c r="AJS5" s="5">
        <v>272679</v>
      </c>
      <c r="AJT5" s="5">
        <v>85799</v>
      </c>
      <c r="AJU5" s="5">
        <v>54411</v>
      </c>
      <c r="AJV5" s="5">
        <v>356196</v>
      </c>
      <c r="AJW5" s="5">
        <v>190096</v>
      </c>
      <c r="AJX5" s="5">
        <v>1066983</v>
      </c>
      <c r="AJY5" s="5">
        <v>698260</v>
      </c>
      <c r="AJZ5" s="5">
        <v>97044</v>
      </c>
      <c r="AKA5" s="5">
        <v>30057602</v>
      </c>
      <c r="AKB5" s="5">
        <v>106645</v>
      </c>
      <c r="AKC5" s="5">
        <v>120466</v>
      </c>
      <c r="AKD5" s="5">
        <v>22317</v>
      </c>
      <c r="AKE5" s="5">
        <v>221781</v>
      </c>
      <c r="AKF5" s="5">
        <v>684094</v>
      </c>
      <c r="AKG5" s="5">
        <v>415632</v>
      </c>
      <c r="AKH5" s="5">
        <v>118929</v>
      </c>
      <c r="AKI5" s="5">
        <v>1028686</v>
      </c>
      <c r="AKJ5" s="5">
        <v>7222222</v>
      </c>
      <c r="AKK5" s="5">
        <v>373621</v>
      </c>
      <c r="AKL5" s="5">
        <v>1718727</v>
      </c>
      <c r="AKM5" s="5">
        <v>264806</v>
      </c>
      <c r="AKN5" s="5">
        <v>0</v>
      </c>
      <c r="AKO5" s="5">
        <v>59467</v>
      </c>
      <c r="AKP5" s="5">
        <v>13376230</v>
      </c>
      <c r="AKQ5" s="5">
        <v>1905146</v>
      </c>
      <c r="AKR5" s="5">
        <v>337150</v>
      </c>
      <c r="AKS5" s="5">
        <v>80830</v>
      </c>
      <c r="AKT5" s="5">
        <v>409634</v>
      </c>
      <c r="AKU5" s="5">
        <v>11216</v>
      </c>
      <c r="AKV5" s="5">
        <v>25076</v>
      </c>
      <c r="AKW5" s="5">
        <v>0</v>
      </c>
      <c r="AKX5" s="5">
        <v>449108</v>
      </c>
      <c r="AKY5" s="5">
        <v>16218</v>
      </c>
      <c r="AKZ5" s="5">
        <v>50556</v>
      </c>
      <c r="ALA5" s="5">
        <v>1080191</v>
      </c>
      <c r="ALB5" s="5">
        <v>15915</v>
      </c>
      <c r="ALC5" s="5">
        <v>0</v>
      </c>
      <c r="ALD5" s="5">
        <v>189778</v>
      </c>
      <c r="ALE5" s="5">
        <v>1033338</v>
      </c>
      <c r="ALF5" s="5">
        <v>25757</v>
      </c>
      <c r="ALG5" s="5">
        <v>300922</v>
      </c>
      <c r="ALH5" s="5">
        <v>92148</v>
      </c>
      <c r="ALI5" s="5">
        <v>38585</v>
      </c>
      <c r="ALJ5" s="5">
        <v>53169</v>
      </c>
      <c r="ALK5" s="5">
        <v>35323748</v>
      </c>
      <c r="ALL5" s="5">
        <v>415551</v>
      </c>
      <c r="ALM5" s="5">
        <v>78928</v>
      </c>
      <c r="ALN5" s="5">
        <v>16150</v>
      </c>
      <c r="ALO5" s="5">
        <v>193251</v>
      </c>
      <c r="ALP5" s="5">
        <v>21174174</v>
      </c>
      <c r="ALQ5" s="5">
        <v>4793</v>
      </c>
      <c r="ALR5" s="5">
        <v>212960</v>
      </c>
      <c r="ALS5" s="5">
        <v>433256</v>
      </c>
      <c r="ALT5" s="5">
        <v>1091864</v>
      </c>
      <c r="ALU5" s="5">
        <v>289008</v>
      </c>
      <c r="ALV5" s="5">
        <v>423987</v>
      </c>
      <c r="ALW5" s="5">
        <v>84379</v>
      </c>
      <c r="ALX5" s="5">
        <v>246543</v>
      </c>
      <c r="ALY5" s="5">
        <v>120571</v>
      </c>
      <c r="ALZ5" s="5">
        <v>27989</v>
      </c>
      <c r="AMA5" s="5">
        <v>355936</v>
      </c>
      <c r="AMB5" s="5">
        <v>328709</v>
      </c>
      <c r="AMC5" s="5">
        <v>1225513</v>
      </c>
      <c r="AMD5" s="5">
        <v>834942</v>
      </c>
      <c r="AME5" s="5">
        <v>541301</v>
      </c>
      <c r="AMF5" s="5">
        <v>117031</v>
      </c>
      <c r="AMG5" s="5">
        <v>884446</v>
      </c>
      <c r="AMH5" s="5">
        <v>223054</v>
      </c>
      <c r="AMI5" s="5">
        <v>62351</v>
      </c>
      <c r="AMJ5" s="5">
        <v>365514</v>
      </c>
      <c r="AMK5" s="5">
        <v>11019907</v>
      </c>
      <c r="AML5" s="5">
        <v>40781</v>
      </c>
      <c r="AMM5" s="5">
        <v>487109</v>
      </c>
      <c r="AMN5" s="5">
        <v>252855</v>
      </c>
      <c r="AMO5" s="5">
        <v>16433793</v>
      </c>
      <c r="AMP5" s="5">
        <v>209879</v>
      </c>
      <c r="AMQ5" s="5">
        <v>59680</v>
      </c>
      <c r="AMR5" s="5">
        <v>2458681</v>
      </c>
      <c r="AMS5" s="5">
        <v>26182</v>
      </c>
      <c r="AMT5" s="5">
        <v>52238</v>
      </c>
      <c r="AMU5" s="5">
        <v>444530</v>
      </c>
      <c r="AMV5" s="5">
        <v>614969</v>
      </c>
      <c r="AMW5" s="5">
        <v>80293</v>
      </c>
      <c r="AMX5" s="5">
        <v>77743</v>
      </c>
      <c r="AMY5" s="5">
        <v>145422</v>
      </c>
      <c r="AMZ5" s="5">
        <v>40533</v>
      </c>
      <c r="ANA5" s="5">
        <v>100455</v>
      </c>
      <c r="ANB5" s="5">
        <v>319889</v>
      </c>
      <c r="ANC5" s="5">
        <v>190794</v>
      </c>
      <c r="AND5" s="5">
        <v>0</v>
      </c>
      <c r="ANE5" s="5">
        <v>3905</v>
      </c>
      <c r="ANF5" s="5">
        <v>98744</v>
      </c>
      <c r="ANG5" s="5">
        <v>1161486</v>
      </c>
      <c r="ANH5" s="5">
        <v>61646</v>
      </c>
      <c r="ANI5" s="5">
        <v>16517</v>
      </c>
      <c r="ANJ5" s="5">
        <v>326610</v>
      </c>
      <c r="ANK5" s="5">
        <v>35223</v>
      </c>
      <c r="ANL5" s="5">
        <v>2774</v>
      </c>
      <c r="ANM5" s="5">
        <v>12092</v>
      </c>
      <c r="ANN5" s="5">
        <v>22155</v>
      </c>
      <c r="ANO5" s="5">
        <v>59001</v>
      </c>
      <c r="ANP5" s="5">
        <v>32685</v>
      </c>
      <c r="ANQ5" s="5">
        <v>373443</v>
      </c>
      <c r="ANR5" s="5">
        <v>1168920</v>
      </c>
      <c r="ANS5" s="5">
        <v>3049399</v>
      </c>
      <c r="ANT5" s="5">
        <v>0</v>
      </c>
      <c r="ANU5" s="5">
        <v>0</v>
      </c>
      <c r="ANV5" s="5">
        <v>388846</v>
      </c>
      <c r="ANW5" s="5">
        <v>390639</v>
      </c>
      <c r="ANX5" s="5">
        <v>3548152</v>
      </c>
      <c r="ANY5" s="5">
        <v>4441</v>
      </c>
      <c r="ANZ5" s="5">
        <v>162371</v>
      </c>
      <c r="AOA5" s="5">
        <v>62577</v>
      </c>
      <c r="AOB5" s="5">
        <v>301502</v>
      </c>
      <c r="AOC5" s="5">
        <v>99085</v>
      </c>
      <c r="AOD5" s="5">
        <v>16617</v>
      </c>
      <c r="AOE5" s="5">
        <v>245171</v>
      </c>
      <c r="AOF5" s="5">
        <v>51672</v>
      </c>
      <c r="AOG5" s="5">
        <v>93834</v>
      </c>
      <c r="AOH5" s="5">
        <v>247051</v>
      </c>
      <c r="AOI5" s="5">
        <v>112283</v>
      </c>
      <c r="AOJ5" s="5">
        <v>34636</v>
      </c>
      <c r="AOK5" s="5">
        <v>5644</v>
      </c>
      <c r="AOL5" s="5">
        <v>357203</v>
      </c>
      <c r="AOM5" s="5">
        <v>61853</v>
      </c>
      <c r="AON5" s="5">
        <v>256624</v>
      </c>
      <c r="AOO5" s="5">
        <v>428158</v>
      </c>
      <c r="AOP5" s="5">
        <v>0</v>
      </c>
      <c r="AOQ5" s="5">
        <v>396688</v>
      </c>
      <c r="AOR5" s="5">
        <v>1755661</v>
      </c>
      <c r="AOS5" s="5">
        <v>1661053</v>
      </c>
      <c r="AOT5" s="5">
        <v>17218</v>
      </c>
      <c r="AOU5" s="5">
        <v>0</v>
      </c>
      <c r="AOV5" s="5">
        <v>614977</v>
      </c>
      <c r="AOW5" s="5">
        <v>2408016</v>
      </c>
      <c r="AOX5" s="5">
        <v>126942</v>
      </c>
      <c r="AOY5" s="5">
        <v>6319853</v>
      </c>
      <c r="AOZ5" s="5">
        <v>37160</v>
      </c>
      <c r="APA5" s="5">
        <v>143476</v>
      </c>
      <c r="APB5" s="5">
        <v>0</v>
      </c>
      <c r="APC5" s="5">
        <v>84250</v>
      </c>
      <c r="APD5" s="5">
        <v>318043</v>
      </c>
      <c r="APE5" s="5">
        <v>1306649</v>
      </c>
      <c r="APF5" s="5">
        <v>483971</v>
      </c>
      <c r="APG5" s="5">
        <v>170083</v>
      </c>
      <c r="APH5" s="5">
        <v>37005</v>
      </c>
      <c r="API5" s="5">
        <v>1096336</v>
      </c>
      <c r="APJ5" s="5">
        <v>25089</v>
      </c>
      <c r="APK5" s="5">
        <v>110927</v>
      </c>
      <c r="APL5" s="5">
        <v>8968</v>
      </c>
      <c r="APM5" s="5">
        <v>429580</v>
      </c>
      <c r="APN5" s="5">
        <v>21883</v>
      </c>
      <c r="APO5" s="5">
        <v>601491</v>
      </c>
      <c r="APP5" s="5">
        <v>336773</v>
      </c>
      <c r="APQ5" s="5">
        <v>54843</v>
      </c>
      <c r="APR5" s="5">
        <v>63866</v>
      </c>
      <c r="APS5" s="5">
        <v>32154</v>
      </c>
      <c r="APT5" s="5">
        <v>1318436</v>
      </c>
      <c r="APU5" s="5">
        <v>276758</v>
      </c>
      <c r="APV5" s="5">
        <v>6009</v>
      </c>
      <c r="APW5" s="5">
        <v>0</v>
      </c>
      <c r="APX5" s="5">
        <v>20897</v>
      </c>
      <c r="APY5" s="5">
        <v>145410</v>
      </c>
      <c r="APZ5" s="5">
        <v>46598</v>
      </c>
      <c r="AQA5" s="5">
        <v>86353</v>
      </c>
      <c r="AQB5" s="5">
        <v>342486</v>
      </c>
      <c r="AQC5" s="5">
        <v>47608</v>
      </c>
      <c r="AQD5" s="5">
        <v>265360</v>
      </c>
      <c r="AQE5" s="5">
        <v>1016208</v>
      </c>
      <c r="AQF5" s="5">
        <v>146713</v>
      </c>
      <c r="AQG5" s="5">
        <v>785758</v>
      </c>
      <c r="AQH5" s="5">
        <v>0</v>
      </c>
      <c r="AQI5" s="5">
        <v>312632</v>
      </c>
      <c r="AQJ5" s="5">
        <v>2606</v>
      </c>
      <c r="AQK5" s="5">
        <v>83175</v>
      </c>
      <c r="AQL5" s="5">
        <v>107668</v>
      </c>
      <c r="AQM5" s="5">
        <v>147165</v>
      </c>
      <c r="AQN5" s="5">
        <v>220278</v>
      </c>
      <c r="AQO5" s="5">
        <v>643736</v>
      </c>
      <c r="AQP5" s="5">
        <v>288744</v>
      </c>
      <c r="AQQ5" s="5">
        <v>6066</v>
      </c>
      <c r="AQR5" s="5">
        <v>189196</v>
      </c>
      <c r="AQS5" s="5">
        <v>28955</v>
      </c>
      <c r="AQT5" s="5">
        <v>469542</v>
      </c>
      <c r="AQU5" s="5">
        <v>34982</v>
      </c>
      <c r="AQV5" s="5">
        <v>57273</v>
      </c>
      <c r="AQW5" s="5">
        <v>1553814</v>
      </c>
      <c r="AQX5" s="5">
        <v>200603</v>
      </c>
      <c r="AQY5" s="5">
        <v>640386</v>
      </c>
      <c r="AQZ5" s="5">
        <v>19747</v>
      </c>
      <c r="ARA5" s="5">
        <v>100823</v>
      </c>
      <c r="ARB5" s="5">
        <v>146961</v>
      </c>
      <c r="ARC5" s="5">
        <v>225530</v>
      </c>
      <c r="ARD5" s="5">
        <v>0</v>
      </c>
      <c r="ARE5" s="5">
        <v>14614992</v>
      </c>
      <c r="ARF5" s="5">
        <v>17717</v>
      </c>
      <c r="ARG5" s="5">
        <v>4948032</v>
      </c>
      <c r="ARH5" s="5">
        <v>1359543</v>
      </c>
      <c r="ARI5" s="5">
        <v>1089098</v>
      </c>
      <c r="ARJ5" s="5">
        <v>1263597</v>
      </c>
      <c r="ARK5" s="5">
        <v>107946</v>
      </c>
      <c r="ARL5" s="5">
        <v>0</v>
      </c>
      <c r="ARM5" s="5">
        <v>52681254</v>
      </c>
      <c r="ARN5" s="5">
        <v>12575</v>
      </c>
      <c r="ARO5" s="5">
        <v>45813</v>
      </c>
      <c r="ARP5" s="5">
        <v>0</v>
      </c>
      <c r="ARQ5" s="5">
        <v>42135</v>
      </c>
      <c r="ARR5" s="5">
        <v>6660509</v>
      </c>
      <c r="ARS5" s="5">
        <v>36825</v>
      </c>
      <c r="ART5" s="5">
        <v>693255</v>
      </c>
      <c r="ARU5" s="5">
        <v>242</v>
      </c>
      <c r="ARV5" s="5">
        <v>17899</v>
      </c>
      <c r="ARW5" s="5">
        <v>902603</v>
      </c>
      <c r="ARX5" s="5">
        <v>93283</v>
      </c>
      <c r="ARY5" s="5">
        <v>41975</v>
      </c>
      <c r="ARZ5" s="5">
        <v>3087763</v>
      </c>
      <c r="ASA5" s="5">
        <v>7598</v>
      </c>
      <c r="ASB5" s="5">
        <v>20601</v>
      </c>
      <c r="ASC5" s="5">
        <v>134689</v>
      </c>
      <c r="ASD5" s="5">
        <v>577181</v>
      </c>
      <c r="ASE5" s="5">
        <v>494886</v>
      </c>
      <c r="ASF5" s="5">
        <v>198883</v>
      </c>
      <c r="ASG5" s="5">
        <v>180557</v>
      </c>
      <c r="ASH5" s="5">
        <v>882556</v>
      </c>
      <c r="ASI5" s="5">
        <v>127981</v>
      </c>
      <c r="ASJ5" s="5">
        <v>0</v>
      </c>
      <c r="ASK5" s="5">
        <v>139950</v>
      </c>
      <c r="ASL5" s="5">
        <v>582882</v>
      </c>
      <c r="ASM5" s="5">
        <v>2164</v>
      </c>
      <c r="ASN5" s="5">
        <v>98228</v>
      </c>
      <c r="ASO5" s="5">
        <v>136825</v>
      </c>
      <c r="ASP5" s="5">
        <v>243184</v>
      </c>
      <c r="ASQ5" s="5">
        <v>87801</v>
      </c>
      <c r="ASR5" s="5">
        <v>2179837</v>
      </c>
      <c r="ASS5" s="5">
        <v>632939</v>
      </c>
      <c r="AST5" s="5">
        <v>5073020</v>
      </c>
      <c r="ASU5" s="5">
        <v>20563</v>
      </c>
      <c r="ASV5" s="5">
        <v>1658167</v>
      </c>
      <c r="ASW5" s="5">
        <v>439099</v>
      </c>
      <c r="ASX5" s="5">
        <v>1207259</v>
      </c>
      <c r="ASY5" s="5">
        <v>40102</v>
      </c>
      <c r="ASZ5" s="5">
        <v>469491</v>
      </c>
      <c r="ATA5" s="5">
        <v>40159</v>
      </c>
      <c r="ATB5" s="5">
        <v>71932</v>
      </c>
      <c r="ATC5" s="5">
        <v>79636</v>
      </c>
      <c r="ATD5" s="5">
        <v>920964</v>
      </c>
      <c r="ATE5" s="5">
        <v>116211</v>
      </c>
      <c r="ATF5" s="5">
        <v>34289</v>
      </c>
      <c r="ATG5" s="5">
        <v>3339670</v>
      </c>
      <c r="ATH5" s="5">
        <v>112235</v>
      </c>
      <c r="ATI5" s="5">
        <v>733535</v>
      </c>
      <c r="ATJ5" s="5">
        <v>556418</v>
      </c>
      <c r="ATK5" s="5">
        <v>2450739</v>
      </c>
      <c r="ATL5" s="5">
        <v>48694</v>
      </c>
      <c r="ATM5" s="5">
        <v>541938</v>
      </c>
      <c r="ATN5" s="5">
        <v>0</v>
      </c>
      <c r="ATO5" s="5">
        <v>309646</v>
      </c>
      <c r="ATP5" s="5">
        <v>63698</v>
      </c>
      <c r="ATQ5" s="5">
        <v>2663811</v>
      </c>
      <c r="ATR5" s="5">
        <v>874617</v>
      </c>
      <c r="ATS5" s="5">
        <v>41302</v>
      </c>
      <c r="ATT5" s="5">
        <v>554533</v>
      </c>
      <c r="ATU5" s="5">
        <v>130336</v>
      </c>
      <c r="ATV5" s="5">
        <v>0</v>
      </c>
      <c r="ATW5" s="5">
        <v>3072332</v>
      </c>
      <c r="ATX5" s="5">
        <v>466776</v>
      </c>
      <c r="ATY5" s="5">
        <v>35556</v>
      </c>
      <c r="ATZ5" s="5">
        <v>0</v>
      </c>
      <c r="AUA5" s="5">
        <v>114660</v>
      </c>
      <c r="AUB5" s="5">
        <v>20327319</v>
      </c>
      <c r="AUC5" s="5">
        <v>118516</v>
      </c>
      <c r="AUD5" s="5">
        <v>36336</v>
      </c>
      <c r="AUE5" s="5">
        <v>2566505</v>
      </c>
      <c r="AUF5" s="5">
        <v>0</v>
      </c>
      <c r="AUG5" s="5">
        <v>12808</v>
      </c>
      <c r="AUH5" s="5">
        <v>0</v>
      </c>
      <c r="AUI5" s="5">
        <v>189577</v>
      </c>
      <c r="AUJ5" s="5">
        <v>265506</v>
      </c>
      <c r="AUK5" s="5">
        <v>219710</v>
      </c>
      <c r="AUL5" s="5">
        <v>808682</v>
      </c>
      <c r="AUM5" s="5">
        <v>17946</v>
      </c>
      <c r="AUN5" s="5">
        <v>28409</v>
      </c>
      <c r="AUO5" s="5">
        <v>0</v>
      </c>
      <c r="AUP5" s="5">
        <v>1028068</v>
      </c>
      <c r="AUQ5" s="5">
        <v>0</v>
      </c>
      <c r="AUR5" s="5">
        <v>503970</v>
      </c>
      <c r="AUS5" s="5">
        <v>41054</v>
      </c>
      <c r="AUT5" s="5">
        <v>3644829</v>
      </c>
      <c r="AUU5" s="5">
        <v>216656</v>
      </c>
      <c r="AUV5" s="5">
        <v>137698</v>
      </c>
      <c r="AUW5" s="5">
        <v>564319</v>
      </c>
      <c r="AUX5" s="5">
        <v>46904</v>
      </c>
      <c r="AUY5" s="5">
        <v>1135973</v>
      </c>
      <c r="AUZ5" s="5">
        <v>3990</v>
      </c>
      <c r="AVA5" s="5">
        <v>27096</v>
      </c>
      <c r="AVB5" s="5">
        <v>705880</v>
      </c>
      <c r="AVC5" s="5">
        <v>0</v>
      </c>
      <c r="AVD5" s="5">
        <v>77822</v>
      </c>
      <c r="AVE5" s="5">
        <v>346056</v>
      </c>
      <c r="AVF5" s="5">
        <v>2444661</v>
      </c>
      <c r="AVG5" s="5">
        <v>875723</v>
      </c>
      <c r="AVH5" s="5">
        <v>152110</v>
      </c>
      <c r="AVI5" s="5">
        <v>200983</v>
      </c>
      <c r="AVJ5" s="5">
        <v>532937</v>
      </c>
      <c r="AVK5" s="5">
        <v>128404</v>
      </c>
      <c r="AVL5" s="5">
        <v>187885</v>
      </c>
      <c r="AVM5" s="5">
        <v>6416</v>
      </c>
      <c r="AVN5" s="5">
        <v>239451</v>
      </c>
      <c r="AVO5" s="5">
        <v>383468</v>
      </c>
      <c r="AVP5" s="5">
        <v>107079</v>
      </c>
      <c r="AVQ5" s="5">
        <v>45520</v>
      </c>
      <c r="AVR5" s="5">
        <v>889176</v>
      </c>
      <c r="AVS5" s="5">
        <v>193025</v>
      </c>
      <c r="AVT5" s="5">
        <v>22530</v>
      </c>
      <c r="AVU5" s="5">
        <v>22631</v>
      </c>
      <c r="AVV5" s="5">
        <v>252824</v>
      </c>
      <c r="AVW5" s="5">
        <v>31898</v>
      </c>
      <c r="AVX5" s="5">
        <v>122968</v>
      </c>
      <c r="AVY5" s="5">
        <v>1493863</v>
      </c>
      <c r="AVZ5" s="5">
        <v>448796</v>
      </c>
      <c r="AWA5" s="5">
        <v>1012051</v>
      </c>
      <c r="AWB5" s="5">
        <v>75006</v>
      </c>
      <c r="AWC5" s="5">
        <v>1333075</v>
      </c>
      <c r="AWD5" s="5">
        <v>34587</v>
      </c>
      <c r="AWE5" s="5">
        <v>712491</v>
      </c>
      <c r="AWF5" s="5">
        <v>374648</v>
      </c>
      <c r="AWG5" s="5">
        <v>35628</v>
      </c>
      <c r="AWH5" s="5">
        <v>479989</v>
      </c>
      <c r="AWI5" s="5">
        <v>3711728</v>
      </c>
      <c r="AWJ5" s="5">
        <v>91463</v>
      </c>
      <c r="AWK5" s="5">
        <v>17554</v>
      </c>
      <c r="AWL5" s="5">
        <v>111172</v>
      </c>
      <c r="AWM5" s="5">
        <v>0</v>
      </c>
      <c r="AWN5" s="5">
        <v>63997</v>
      </c>
      <c r="AWO5" s="5">
        <v>747121</v>
      </c>
      <c r="AWP5" s="5">
        <v>11105</v>
      </c>
      <c r="AWQ5" s="5">
        <v>0</v>
      </c>
      <c r="AWR5" s="5">
        <v>142610</v>
      </c>
      <c r="AWS5" s="5">
        <v>11507</v>
      </c>
      <c r="AWT5" s="5">
        <v>24236</v>
      </c>
      <c r="AWU5" s="5">
        <v>988</v>
      </c>
      <c r="AWV5" s="5">
        <v>92804</v>
      </c>
      <c r="AWW5" s="5">
        <v>65676</v>
      </c>
      <c r="AWX5" s="5">
        <v>116987</v>
      </c>
      <c r="AWY5" s="5">
        <v>101263</v>
      </c>
      <c r="AWZ5" s="5">
        <v>318923</v>
      </c>
      <c r="AXA5" s="5">
        <v>16228</v>
      </c>
      <c r="AXB5" s="5">
        <v>5193</v>
      </c>
      <c r="AXC5" s="5">
        <v>228046</v>
      </c>
      <c r="AXD5" s="5">
        <v>88426</v>
      </c>
      <c r="AXE5" s="5">
        <v>9871</v>
      </c>
      <c r="AXF5" s="5">
        <v>62867</v>
      </c>
      <c r="AXG5" s="5">
        <v>82783</v>
      </c>
      <c r="AXH5" s="5">
        <v>216520</v>
      </c>
      <c r="AXI5" s="5">
        <v>103481</v>
      </c>
      <c r="AXJ5" s="5">
        <v>358694</v>
      </c>
      <c r="AXK5" s="5">
        <v>50563</v>
      </c>
      <c r="AXL5" s="5">
        <v>616420</v>
      </c>
      <c r="AXM5" s="5">
        <v>58720</v>
      </c>
      <c r="AXN5" s="5">
        <v>91008</v>
      </c>
      <c r="AXO5" s="5">
        <v>2839811</v>
      </c>
      <c r="AXP5" s="5">
        <v>2567</v>
      </c>
      <c r="AXQ5" s="5">
        <v>1335898</v>
      </c>
      <c r="AXR5" s="5">
        <v>131545</v>
      </c>
      <c r="AXS5" s="5">
        <v>25258</v>
      </c>
      <c r="AXT5" s="5">
        <v>32572</v>
      </c>
      <c r="AXU5" s="5">
        <v>117511</v>
      </c>
      <c r="AXV5" s="5">
        <v>4507891</v>
      </c>
      <c r="AXW5" s="5">
        <v>122829</v>
      </c>
      <c r="AXX5" s="5">
        <v>19439</v>
      </c>
      <c r="AXY5" s="5">
        <v>238589</v>
      </c>
      <c r="AXZ5" s="5">
        <v>191200</v>
      </c>
      <c r="AYA5" s="5">
        <v>110016</v>
      </c>
      <c r="AYB5" s="5">
        <v>2189408</v>
      </c>
      <c r="AYC5" s="5">
        <v>259611</v>
      </c>
      <c r="AYD5" s="5">
        <v>334765</v>
      </c>
      <c r="AYE5" s="5">
        <v>316058</v>
      </c>
      <c r="AYF5" s="5">
        <v>310736</v>
      </c>
      <c r="AYG5" s="5">
        <v>1617521</v>
      </c>
      <c r="AYH5" s="5">
        <v>12882</v>
      </c>
      <c r="AYI5" s="5">
        <v>6556</v>
      </c>
      <c r="AYJ5" s="5">
        <v>755927</v>
      </c>
      <c r="AYK5" s="5">
        <v>264952</v>
      </c>
      <c r="AYL5" s="5">
        <v>43445</v>
      </c>
      <c r="AYM5" s="5">
        <v>354203</v>
      </c>
      <c r="AYN5" s="5">
        <v>27516</v>
      </c>
      <c r="AYO5" s="5">
        <v>9773631</v>
      </c>
      <c r="AYP5" s="5">
        <v>10674</v>
      </c>
      <c r="AYQ5" s="5">
        <v>12263</v>
      </c>
      <c r="AYR5" s="5">
        <v>76358</v>
      </c>
      <c r="AYS5" s="5">
        <v>102885</v>
      </c>
      <c r="AYT5" s="5">
        <v>1911392</v>
      </c>
      <c r="AYU5" s="5">
        <v>760602</v>
      </c>
      <c r="AYV5" s="5">
        <v>847258</v>
      </c>
      <c r="AYW5" s="5">
        <v>161234</v>
      </c>
      <c r="AYX5" s="5">
        <v>82345</v>
      </c>
      <c r="AYY5" s="5">
        <v>22310</v>
      </c>
      <c r="AYZ5" s="5">
        <v>507598</v>
      </c>
      <c r="AZA5" s="5">
        <v>660789</v>
      </c>
      <c r="AZB5" s="5">
        <v>679160</v>
      </c>
      <c r="AZC5" s="5">
        <v>758377</v>
      </c>
      <c r="AZD5" s="5">
        <v>441097</v>
      </c>
      <c r="AZE5" s="5">
        <v>84441</v>
      </c>
      <c r="AZF5" s="5">
        <v>110097</v>
      </c>
      <c r="AZG5" s="5">
        <v>9259</v>
      </c>
      <c r="AZH5" s="5">
        <v>163958</v>
      </c>
      <c r="AZI5" s="5">
        <v>628</v>
      </c>
      <c r="AZJ5" s="5">
        <v>115285</v>
      </c>
      <c r="AZK5" s="5">
        <v>11825</v>
      </c>
      <c r="AZL5" s="5">
        <v>0</v>
      </c>
      <c r="AZM5" s="5">
        <v>465131</v>
      </c>
      <c r="AZN5" s="5">
        <v>2469147</v>
      </c>
      <c r="AZO5" s="5">
        <v>66437</v>
      </c>
      <c r="AZP5" s="5">
        <v>31349</v>
      </c>
      <c r="AZQ5" s="5">
        <v>166533</v>
      </c>
      <c r="AZR5" s="5">
        <v>310938</v>
      </c>
      <c r="AZS5" s="5">
        <v>29546</v>
      </c>
      <c r="AZT5" s="5">
        <v>21253</v>
      </c>
      <c r="AZU5" s="5">
        <v>112738</v>
      </c>
      <c r="AZV5" s="5">
        <v>310893</v>
      </c>
      <c r="AZW5" s="5">
        <v>158003</v>
      </c>
      <c r="AZX5" s="5">
        <v>3015</v>
      </c>
      <c r="AZY5" s="5">
        <v>178171</v>
      </c>
      <c r="AZZ5" s="5">
        <v>165419</v>
      </c>
      <c r="BAA5" s="5">
        <v>59930</v>
      </c>
      <c r="BAB5" s="5">
        <v>0</v>
      </c>
      <c r="BAC5" s="5">
        <v>4891159</v>
      </c>
      <c r="BAD5" s="5">
        <v>14024356</v>
      </c>
      <c r="BAE5" s="5">
        <v>287260</v>
      </c>
      <c r="BAF5" s="5">
        <v>41971</v>
      </c>
      <c r="BAG5" s="5">
        <v>269627</v>
      </c>
      <c r="BAH5" s="5">
        <v>779806</v>
      </c>
      <c r="BAI5" s="5">
        <v>12817061</v>
      </c>
      <c r="BAJ5" s="5">
        <v>117938</v>
      </c>
      <c r="BAK5" s="5">
        <v>195712</v>
      </c>
      <c r="BAL5" s="5">
        <v>139936</v>
      </c>
      <c r="BAM5" s="5">
        <v>329864</v>
      </c>
      <c r="BAN5" s="5">
        <v>30786</v>
      </c>
      <c r="BAO5" s="5">
        <v>113454</v>
      </c>
      <c r="BAP5" s="5">
        <v>649708</v>
      </c>
      <c r="BAQ5" s="5">
        <v>9280026</v>
      </c>
      <c r="BAR5" s="5">
        <v>64634</v>
      </c>
      <c r="BAS5" s="5">
        <v>60179</v>
      </c>
      <c r="BAT5" s="5">
        <v>1584735</v>
      </c>
      <c r="BAU5" s="5">
        <v>14282</v>
      </c>
      <c r="BAV5" s="5">
        <v>311892</v>
      </c>
      <c r="BAW5" s="5">
        <v>0</v>
      </c>
      <c r="BAX5" s="5">
        <v>689152</v>
      </c>
      <c r="BAY5" s="5">
        <v>159471</v>
      </c>
      <c r="BAZ5" s="5">
        <v>717654</v>
      </c>
      <c r="BBA5" s="5">
        <v>723827</v>
      </c>
      <c r="BBB5" s="5">
        <v>0</v>
      </c>
      <c r="BBC5" s="5">
        <v>4378792</v>
      </c>
      <c r="BBD5" s="5">
        <v>134859</v>
      </c>
      <c r="BBE5" s="5">
        <v>90506</v>
      </c>
      <c r="BBF5" s="5">
        <v>26667</v>
      </c>
      <c r="BBG5" s="5">
        <v>17378</v>
      </c>
      <c r="BBH5" s="5">
        <v>903149</v>
      </c>
      <c r="BBI5" s="5">
        <v>781358</v>
      </c>
      <c r="BBJ5" s="5">
        <v>7949</v>
      </c>
      <c r="BBK5" s="5">
        <v>1297554</v>
      </c>
      <c r="BBL5" s="5">
        <v>285712</v>
      </c>
      <c r="BBM5" s="5">
        <v>6234</v>
      </c>
      <c r="BBN5" s="5">
        <v>73594</v>
      </c>
      <c r="BBO5" s="5">
        <v>277903</v>
      </c>
      <c r="BBP5" s="5">
        <v>35633</v>
      </c>
      <c r="BBQ5" s="5">
        <v>268191</v>
      </c>
      <c r="BBR5" s="5">
        <v>1337081</v>
      </c>
      <c r="BBS5" s="5">
        <v>171056</v>
      </c>
      <c r="BBT5" s="5">
        <v>721</v>
      </c>
      <c r="BBU5" s="5">
        <v>98880</v>
      </c>
      <c r="BBV5" s="5">
        <v>796899</v>
      </c>
      <c r="BBW5" s="5">
        <v>52487</v>
      </c>
      <c r="BBX5" s="5">
        <v>1768467</v>
      </c>
      <c r="BBY5" s="5">
        <v>49689</v>
      </c>
      <c r="BBZ5" s="5">
        <v>552536</v>
      </c>
      <c r="BCA5" s="5">
        <v>5178343</v>
      </c>
      <c r="BCB5" s="5">
        <v>0</v>
      </c>
      <c r="BCC5" s="5">
        <v>92556</v>
      </c>
      <c r="BCD5" s="5">
        <v>370977</v>
      </c>
      <c r="BCE5" s="5">
        <v>76949</v>
      </c>
      <c r="BCF5" s="5">
        <v>367302</v>
      </c>
      <c r="BCG5" s="5">
        <v>74455</v>
      </c>
      <c r="BCH5" s="5">
        <v>1101229</v>
      </c>
      <c r="BCI5" s="5">
        <v>219853</v>
      </c>
      <c r="BCJ5" s="5">
        <v>205610</v>
      </c>
      <c r="BCK5" s="5">
        <v>397206</v>
      </c>
      <c r="BCL5" s="5">
        <v>57617</v>
      </c>
      <c r="BCM5" s="5">
        <v>191676</v>
      </c>
      <c r="BCN5" s="5">
        <v>529244</v>
      </c>
      <c r="BCO5" s="5">
        <v>7269448</v>
      </c>
      <c r="BCP5" s="5">
        <v>18270</v>
      </c>
      <c r="BCQ5" s="5">
        <v>0</v>
      </c>
      <c r="BCR5" s="5">
        <v>28489</v>
      </c>
      <c r="BCS5" s="5">
        <v>68801</v>
      </c>
      <c r="BCT5" s="5">
        <v>216914</v>
      </c>
      <c r="BCU5" s="5">
        <v>2716231</v>
      </c>
      <c r="BCV5" s="5">
        <v>14992</v>
      </c>
      <c r="BCW5" s="5">
        <v>56630</v>
      </c>
      <c r="BCX5" s="5">
        <v>1360482</v>
      </c>
      <c r="BCY5" s="5">
        <v>379418</v>
      </c>
      <c r="BCZ5" s="5">
        <v>745413</v>
      </c>
      <c r="BDA5" s="5">
        <v>599500</v>
      </c>
      <c r="BDB5" s="5">
        <v>597431</v>
      </c>
      <c r="BDC5" s="5">
        <v>33865</v>
      </c>
      <c r="BDD5" s="5">
        <v>765479</v>
      </c>
      <c r="BDE5" s="5">
        <v>232514</v>
      </c>
      <c r="BDF5" s="5">
        <v>33096</v>
      </c>
      <c r="BDG5" s="5">
        <v>95649</v>
      </c>
      <c r="BDH5" s="5">
        <v>79935</v>
      </c>
      <c r="BDI5" s="5">
        <v>31714</v>
      </c>
      <c r="BDJ5" s="5">
        <v>209546</v>
      </c>
      <c r="BDK5" s="5">
        <v>40239</v>
      </c>
      <c r="BDL5" s="5">
        <v>61905</v>
      </c>
      <c r="BDM5" s="5">
        <v>1098979</v>
      </c>
      <c r="BDN5" s="5">
        <v>606774</v>
      </c>
      <c r="BDO5" s="5">
        <v>190945</v>
      </c>
      <c r="BDP5" s="5">
        <v>26849</v>
      </c>
      <c r="BDQ5" s="5">
        <v>72120</v>
      </c>
      <c r="BDR5" s="5">
        <v>83387</v>
      </c>
      <c r="BDS5" s="5">
        <v>103183</v>
      </c>
      <c r="BDT5" s="5">
        <v>813851</v>
      </c>
      <c r="BDU5" s="5">
        <v>403633</v>
      </c>
      <c r="BDV5" s="5">
        <v>661902</v>
      </c>
      <c r="BDW5" s="5">
        <v>392266</v>
      </c>
      <c r="BDX5" s="5">
        <v>360793</v>
      </c>
      <c r="BDY5" s="5">
        <v>22227</v>
      </c>
      <c r="BDZ5" s="5">
        <v>367689</v>
      </c>
      <c r="BEA5" s="5">
        <v>278226</v>
      </c>
      <c r="BEB5" s="5">
        <v>91415</v>
      </c>
      <c r="BEC5" s="5">
        <v>956709</v>
      </c>
      <c r="BED5" s="5">
        <v>225735</v>
      </c>
      <c r="BEE5" s="5">
        <v>148673</v>
      </c>
      <c r="BEF5" s="5">
        <v>125821</v>
      </c>
      <c r="BEG5" s="5">
        <v>374845</v>
      </c>
      <c r="BEH5" s="5">
        <v>333043</v>
      </c>
      <c r="BEI5" s="5">
        <v>675238</v>
      </c>
      <c r="BEJ5" s="5">
        <v>61680</v>
      </c>
      <c r="BEK5" s="5">
        <v>169423</v>
      </c>
      <c r="BEL5" s="5">
        <v>1797849</v>
      </c>
      <c r="BEM5" s="5">
        <v>285550</v>
      </c>
      <c r="BEN5" s="5">
        <v>310253</v>
      </c>
      <c r="BEO5" s="5">
        <v>13371</v>
      </c>
      <c r="BEP5" s="5">
        <v>388838</v>
      </c>
      <c r="BEQ5" s="5">
        <v>84429</v>
      </c>
      <c r="BER5" s="5">
        <v>934656</v>
      </c>
      <c r="BES5" s="5">
        <v>1317</v>
      </c>
      <c r="BET5" s="5">
        <v>100653</v>
      </c>
      <c r="BEU5" s="5">
        <v>28168</v>
      </c>
      <c r="BEV5" s="5">
        <v>16754</v>
      </c>
      <c r="BEW5" s="5">
        <v>134338</v>
      </c>
      <c r="BEX5" s="5">
        <v>89403</v>
      </c>
      <c r="BEY5" s="5">
        <v>140965</v>
      </c>
      <c r="BEZ5" s="5">
        <v>303428</v>
      </c>
      <c r="BFA5" s="5">
        <v>71851</v>
      </c>
      <c r="BFB5" s="5">
        <v>13124</v>
      </c>
      <c r="BFC5" s="5">
        <v>2683363</v>
      </c>
      <c r="BFD5" s="5">
        <v>132715</v>
      </c>
      <c r="BFE5" s="5">
        <v>134611</v>
      </c>
      <c r="BFF5" s="5">
        <v>787078</v>
      </c>
      <c r="BFG5" s="5">
        <v>18296</v>
      </c>
      <c r="BFH5" s="5">
        <v>30739</v>
      </c>
      <c r="BFI5" s="5">
        <v>93165</v>
      </c>
      <c r="BFJ5" s="5">
        <v>47032</v>
      </c>
      <c r="BFK5" s="5">
        <v>135206</v>
      </c>
      <c r="BFL5" s="5">
        <v>72091</v>
      </c>
      <c r="BFM5" s="5">
        <v>136622</v>
      </c>
      <c r="BFN5" s="5">
        <v>64365</v>
      </c>
      <c r="BFO5" s="5">
        <v>21976</v>
      </c>
      <c r="BFP5" s="5">
        <v>26269</v>
      </c>
      <c r="BFQ5" s="5">
        <v>14843</v>
      </c>
      <c r="BFR5" s="5">
        <v>41548</v>
      </c>
      <c r="BFS5" s="5">
        <v>3849064</v>
      </c>
      <c r="BFT5" s="5">
        <v>769877</v>
      </c>
      <c r="BFU5" s="5">
        <v>43948</v>
      </c>
      <c r="BFV5" s="5">
        <v>4921110</v>
      </c>
      <c r="BFW5" s="5">
        <v>86743</v>
      </c>
      <c r="BFX5" s="5">
        <v>712205</v>
      </c>
      <c r="BFY5" s="5">
        <v>337280</v>
      </c>
      <c r="BFZ5" s="5">
        <v>50590</v>
      </c>
      <c r="BGA5" s="5">
        <v>677039</v>
      </c>
      <c r="BGB5" s="5">
        <v>608012</v>
      </c>
      <c r="BGC5" s="5">
        <v>1376652</v>
      </c>
      <c r="BGD5" s="5">
        <v>369362</v>
      </c>
      <c r="BGE5" s="5">
        <v>538897</v>
      </c>
      <c r="BGF5" s="5">
        <v>1499742</v>
      </c>
      <c r="BGG5" s="5">
        <v>95410</v>
      </c>
      <c r="BGH5" s="5">
        <v>107566</v>
      </c>
      <c r="BGI5" s="5">
        <v>2998650</v>
      </c>
      <c r="BGJ5" s="5">
        <v>749950</v>
      </c>
      <c r="BGK5" s="5">
        <v>322972</v>
      </c>
      <c r="BGL5" s="5">
        <v>1141156</v>
      </c>
      <c r="BGM5" s="5">
        <v>5375087</v>
      </c>
      <c r="BGN5" s="5">
        <v>25486</v>
      </c>
      <c r="BGO5" s="5">
        <v>568775</v>
      </c>
      <c r="BGP5" s="5">
        <v>593954</v>
      </c>
      <c r="BGQ5" s="5">
        <v>47931</v>
      </c>
      <c r="BGR5" s="5">
        <v>33370</v>
      </c>
      <c r="BGS5" s="5">
        <v>98456</v>
      </c>
      <c r="BGT5" s="5">
        <v>322597</v>
      </c>
      <c r="BGU5" s="5">
        <v>6207250</v>
      </c>
      <c r="BGV5" s="5">
        <v>258077</v>
      </c>
      <c r="BGW5" s="5">
        <v>929322</v>
      </c>
      <c r="BGX5" s="5">
        <v>71848</v>
      </c>
      <c r="BGY5" s="5">
        <v>9467</v>
      </c>
      <c r="BGZ5" s="5">
        <v>1995723</v>
      </c>
      <c r="BHA5" s="5">
        <v>71838</v>
      </c>
      <c r="BHB5" s="5">
        <v>15402</v>
      </c>
      <c r="BHC5" s="5">
        <v>153781</v>
      </c>
      <c r="BHD5" s="5">
        <v>3670662</v>
      </c>
      <c r="BHE5" s="5">
        <v>59303</v>
      </c>
      <c r="BHF5" s="5">
        <v>912775</v>
      </c>
      <c r="BHG5" s="5">
        <v>221704</v>
      </c>
      <c r="BHH5" s="5">
        <v>103367</v>
      </c>
      <c r="BHI5" s="5">
        <v>43665</v>
      </c>
      <c r="BHJ5" s="5">
        <v>4681</v>
      </c>
      <c r="BHK5" s="5">
        <v>210346</v>
      </c>
      <c r="BHL5" s="5">
        <v>62235</v>
      </c>
      <c r="BHM5" s="5">
        <v>6699824</v>
      </c>
      <c r="BHN5" s="5">
        <v>104622</v>
      </c>
      <c r="BHO5" s="5">
        <v>60856</v>
      </c>
      <c r="BHP5" s="5">
        <v>303085</v>
      </c>
      <c r="BHQ5" s="5">
        <v>170780</v>
      </c>
      <c r="BHR5" s="5">
        <v>194594</v>
      </c>
      <c r="BHS5" s="5">
        <v>138137</v>
      </c>
      <c r="BHT5" s="5">
        <v>20083</v>
      </c>
      <c r="BHU5" s="5">
        <v>56757</v>
      </c>
      <c r="BHV5" s="5">
        <v>113529</v>
      </c>
      <c r="BHW5" s="5">
        <v>331094</v>
      </c>
      <c r="BHX5" s="5">
        <v>3143498</v>
      </c>
      <c r="BHY5" s="5">
        <v>26549</v>
      </c>
      <c r="BHZ5" s="5">
        <v>74531</v>
      </c>
      <c r="BIA5" s="5">
        <v>884363</v>
      </c>
      <c r="BIB5" s="5">
        <v>77262</v>
      </c>
      <c r="BIC5" s="5">
        <v>215970</v>
      </c>
      <c r="BID5" s="5">
        <v>1206043</v>
      </c>
      <c r="BIE5" s="5">
        <v>62424</v>
      </c>
      <c r="BIF5" s="5">
        <v>332517</v>
      </c>
      <c r="BIG5" s="5">
        <v>34886</v>
      </c>
      <c r="BIH5" s="5">
        <v>11810</v>
      </c>
      <c r="BII5" s="5">
        <v>44702</v>
      </c>
      <c r="BIJ5" s="5">
        <v>1566056</v>
      </c>
      <c r="BIK5" s="5">
        <v>0</v>
      </c>
      <c r="BIL5" s="5">
        <v>38487</v>
      </c>
      <c r="BIM5" s="5">
        <v>1498023</v>
      </c>
      <c r="BIN5" s="5">
        <v>207876</v>
      </c>
      <c r="BIO5" s="5">
        <v>351296</v>
      </c>
      <c r="BIP5" s="5">
        <v>1513792</v>
      </c>
      <c r="BIQ5" s="5">
        <v>276632</v>
      </c>
      <c r="BIR5" s="5">
        <v>17323</v>
      </c>
      <c r="BIS5" s="5">
        <v>32892</v>
      </c>
      <c r="BIT5" s="5">
        <v>562885</v>
      </c>
      <c r="BIU5" s="5">
        <v>436627</v>
      </c>
      <c r="BIV5" s="5">
        <v>36346</v>
      </c>
      <c r="BIW5" s="5">
        <v>30993</v>
      </c>
      <c r="BIX5" s="5">
        <v>1598470</v>
      </c>
      <c r="BIY5" s="5">
        <v>25939</v>
      </c>
      <c r="BIZ5" s="5">
        <v>31385</v>
      </c>
      <c r="BJA5" s="5">
        <v>48431</v>
      </c>
      <c r="BJB5" s="5">
        <v>312058</v>
      </c>
      <c r="BJC5" s="5">
        <v>131611</v>
      </c>
      <c r="BJD5" s="5">
        <v>92431</v>
      </c>
      <c r="BJE5" s="5">
        <v>1797943</v>
      </c>
      <c r="BJF5" s="5">
        <v>74691</v>
      </c>
      <c r="BJG5" s="5">
        <v>348616</v>
      </c>
      <c r="BJH5" s="5">
        <v>363036</v>
      </c>
      <c r="BJI5" s="5">
        <v>0</v>
      </c>
      <c r="BJJ5" s="5">
        <v>21474</v>
      </c>
      <c r="BJK5" s="5">
        <v>4126065</v>
      </c>
      <c r="BJL5" s="5">
        <v>3379123</v>
      </c>
      <c r="BJM5" s="5">
        <v>2027</v>
      </c>
      <c r="BJN5" s="5">
        <v>1016048</v>
      </c>
      <c r="BJO5" s="5">
        <v>448430</v>
      </c>
      <c r="BJP5" s="5">
        <v>19051</v>
      </c>
      <c r="BJQ5" s="5">
        <v>219162</v>
      </c>
      <c r="BJR5" s="5">
        <v>63521</v>
      </c>
      <c r="BJS5" s="5">
        <v>12627</v>
      </c>
      <c r="BJT5" s="5">
        <v>0</v>
      </c>
      <c r="BJU5" s="5">
        <v>168668</v>
      </c>
      <c r="BJV5" s="5">
        <v>0</v>
      </c>
      <c r="BJW5" s="5">
        <v>16953</v>
      </c>
      <c r="BJX5" s="5">
        <v>62066</v>
      </c>
      <c r="BJY5" s="5">
        <v>40167</v>
      </c>
      <c r="BJZ5" s="5">
        <v>412670</v>
      </c>
      <c r="BKA5" s="5">
        <v>2531</v>
      </c>
      <c r="BKB5" s="5">
        <v>3322711</v>
      </c>
      <c r="BKC5" s="5">
        <v>39029</v>
      </c>
      <c r="BKD5" s="5">
        <v>7208</v>
      </c>
      <c r="BKE5" s="5">
        <v>35604</v>
      </c>
      <c r="BKF5" s="5">
        <v>11527</v>
      </c>
      <c r="BKG5" s="5">
        <v>168210</v>
      </c>
      <c r="BKH5" s="5">
        <v>146748</v>
      </c>
      <c r="BKI5" s="5">
        <v>0</v>
      </c>
      <c r="BKJ5" s="5">
        <v>480145</v>
      </c>
      <c r="BKK5" s="5">
        <v>268997</v>
      </c>
      <c r="BKL5" s="5">
        <v>142803</v>
      </c>
      <c r="BKM5" s="5">
        <v>140060</v>
      </c>
      <c r="BKN5" s="5">
        <v>316211</v>
      </c>
      <c r="BKO5" s="5">
        <v>0</v>
      </c>
      <c r="BKP5" s="5">
        <v>0</v>
      </c>
      <c r="BKQ5" s="5">
        <v>91476</v>
      </c>
      <c r="BKR5" s="5">
        <v>0</v>
      </c>
      <c r="BKS5" s="5">
        <v>52361</v>
      </c>
      <c r="BKT5" s="5">
        <v>279550</v>
      </c>
      <c r="BKU5" s="5">
        <v>99774</v>
      </c>
      <c r="BKV5" s="5">
        <v>114532</v>
      </c>
      <c r="BKW5" s="5">
        <v>4365</v>
      </c>
      <c r="BKX5" s="5">
        <v>122575</v>
      </c>
      <c r="BKY5" s="5">
        <v>192535</v>
      </c>
      <c r="BKZ5" s="5">
        <v>262989</v>
      </c>
      <c r="BLA5" s="5">
        <v>996512</v>
      </c>
      <c r="BLB5" s="5">
        <v>47329</v>
      </c>
      <c r="BLC5" s="5">
        <v>0</v>
      </c>
      <c r="BLD5" s="5">
        <v>257379</v>
      </c>
      <c r="BLE5" s="5">
        <v>4073</v>
      </c>
      <c r="BLF5" s="5">
        <v>134899</v>
      </c>
      <c r="BLG5" s="5">
        <v>7992</v>
      </c>
      <c r="BLH5" s="5">
        <v>115440</v>
      </c>
      <c r="BLI5" s="5">
        <v>98886</v>
      </c>
      <c r="BLJ5" s="5">
        <v>2396494</v>
      </c>
      <c r="BLK5" s="5">
        <v>1623142</v>
      </c>
      <c r="BLL5" s="5">
        <v>1035129</v>
      </c>
      <c r="BLM5" s="5">
        <v>56648</v>
      </c>
      <c r="BLN5" s="5">
        <v>258512</v>
      </c>
      <c r="BLO5" s="5">
        <v>70684</v>
      </c>
      <c r="BLP5" s="5">
        <v>433409</v>
      </c>
      <c r="BLQ5" s="5">
        <v>102294</v>
      </c>
      <c r="BLR5" s="5">
        <v>27476</v>
      </c>
      <c r="BLS5" s="5">
        <v>366696</v>
      </c>
      <c r="BLT5" s="5">
        <v>1832283</v>
      </c>
      <c r="BLU5" s="5">
        <v>528396</v>
      </c>
      <c r="BLV5" s="5">
        <v>58748</v>
      </c>
      <c r="BLW5" s="5">
        <v>354266</v>
      </c>
      <c r="BLX5" s="5">
        <v>286624</v>
      </c>
      <c r="BLY5" s="5">
        <v>50938</v>
      </c>
      <c r="BLZ5" s="5">
        <v>0</v>
      </c>
      <c r="BMA5" s="5">
        <v>1745006</v>
      </c>
      <c r="BMB5" s="5">
        <v>6071333</v>
      </c>
      <c r="BMC5" s="5">
        <v>191975</v>
      </c>
      <c r="BMD5" s="5">
        <v>29551</v>
      </c>
      <c r="BME5" s="5">
        <v>7592</v>
      </c>
      <c r="BMF5" s="5">
        <v>1038657</v>
      </c>
      <c r="BMG5" s="5">
        <v>115872</v>
      </c>
      <c r="BMH5" s="5">
        <v>260919</v>
      </c>
      <c r="BMI5" s="5">
        <v>506420</v>
      </c>
      <c r="BMJ5" s="5">
        <v>1473010</v>
      </c>
      <c r="BMK5" s="5">
        <v>127027</v>
      </c>
      <c r="BML5" s="5">
        <v>729465</v>
      </c>
      <c r="BMM5" s="5">
        <v>354261</v>
      </c>
      <c r="BMN5" s="5">
        <v>76392</v>
      </c>
      <c r="BMO5" s="5">
        <v>3593678</v>
      </c>
      <c r="BMP5" s="5">
        <v>7283</v>
      </c>
      <c r="BMQ5" s="5">
        <v>61631</v>
      </c>
      <c r="BMR5" s="5">
        <v>139349</v>
      </c>
      <c r="BMS5" s="5">
        <v>44637</v>
      </c>
      <c r="BMT5" s="5">
        <v>208781</v>
      </c>
      <c r="BMU5" s="5">
        <v>308920</v>
      </c>
      <c r="BMV5" s="5">
        <v>153967</v>
      </c>
      <c r="BMW5" s="5">
        <v>455840</v>
      </c>
      <c r="BMX5" s="5">
        <v>222567</v>
      </c>
      <c r="BMY5" s="5">
        <v>79730</v>
      </c>
      <c r="BMZ5" s="5">
        <v>117760</v>
      </c>
      <c r="BNA5" s="5">
        <v>197855</v>
      </c>
      <c r="BNB5" s="5">
        <v>208250</v>
      </c>
      <c r="BNC5" s="5">
        <v>6415565</v>
      </c>
      <c r="BND5" s="5">
        <v>858876</v>
      </c>
      <c r="BNE5" s="5">
        <v>723707</v>
      </c>
      <c r="BNF5" s="5">
        <v>111380</v>
      </c>
      <c r="BNG5" s="5">
        <v>44366</v>
      </c>
      <c r="BNH5" s="5">
        <v>31662</v>
      </c>
      <c r="BNI5" s="5">
        <v>71551</v>
      </c>
      <c r="BNJ5" s="5">
        <v>28509</v>
      </c>
      <c r="BNK5" s="5">
        <v>36387</v>
      </c>
      <c r="BNL5" s="5">
        <v>74252</v>
      </c>
      <c r="BNM5" s="5">
        <v>26014</v>
      </c>
      <c r="BNN5" s="5">
        <v>39120</v>
      </c>
      <c r="BNO5" s="5">
        <v>8553</v>
      </c>
      <c r="BNP5" s="5">
        <v>88908</v>
      </c>
      <c r="BNQ5" s="5">
        <v>1390070</v>
      </c>
      <c r="BNR5" s="5">
        <v>273101</v>
      </c>
      <c r="BNS5" s="5">
        <v>170952</v>
      </c>
      <c r="BNT5" s="5">
        <v>93526</v>
      </c>
      <c r="BNU5" s="5">
        <v>168545</v>
      </c>
      <c r="BNV5" s="5">
        <v>1712164</v>
      </c>
      <c r="BNW5" s="5">
        <v>705456</v>
      </c>
      <c r="BNX5" s="5">
        <v>179324</v>
      </c>
      <c r="BNY5" s="5">
        <v>399498</v>
      </c>
      <c r="BNZ5" s="5">
        <v>110504</v>
      </c>
      <c r="BOA5" s="5">
        <v>7633881</v>
      </c>
      <c r="BOB5" s="5">
        <v>13842782</v>
      </c>
      <c r="BOC5" s="5">
        <v>63076</v>
      </c>
      <c r="BOD5" s="5">
        <v>678</v>
      </c>
      <c r="BOE5" s="5">
        <v>26660</v>
      </c>
      <c r="BOF5" s="5">
        <v>0</v>
      </c>
      <c r="BOG5" s="5">
        <v>3422</v>
      </c>
      <c r="BOH5" s="5">
        <v>4614289</v>
      </c>
      <c r="BOI5" s="5">
        <v>67140</v>
      </c>
      <c r="BOJ5" s="5">
        <v>59585</v>
      </c>
      <c r="BOK5" s="5">
        <v>81953</v>
      </c>
      <c r="BOL5" s="5">
        <v>1133792</v>
      </c>
      <c r="BOM5" s="5">
        <v>910357</v>
      </c>
      <c r="BON5" s="5">
        <v>395139</v>
      </c>
      <c r="BOO5" s="5">
        <v>40330</v>
      </c>
      <c r="BOP5" s="5">
        <v>5031</v>
      </c>
      <c r="BOQ5" s="5">
        <v>582191</v>
      </c>
      <c r="BOR5" s="5">
        <v>380483</v>
      </c>
      <c r="BOS5" s="5">
        <v>0</v>
      </c>
      <c r="BOT5" s="5">
        <v>409033</v>
      </c>
      <c r="BOU5" s="5">
        <v>24624</v>
      </c>
      <c r="BOV5" s="5">
        <v>350412</v>
      </c>
      <c r="BOW5" s="5">
        <v>33427</v>
      </c>
      <c r="BOX5" s="5">
        <v>679063</v>
      </c>
      <c r="BOY5" s="5">
        <v>504034</v>
      </c>
      <c r="BOZ5" s="5">
        <v>287756</v>
      </c>
      <c r="BPA5" s="5">
        <v>92105</v>
      </c>
      <c r="BPB5" s="5">
        <v>109365</v>
      </c>
      <c r="BPC5" s="5">
        <v>180869</v>
      </c>
      <c r="BPD5" s="5">
        <v>789197</v>
      </c>
      <c r="BPE5" s="5">
        <v>32506</v>
      </c>
      <c r="BPF5" s="5">
        <v>44117</v>
      </c>
      <c r="BPG5" s="5">
        <v>27443</v>
      </c>
      <c r="BPH5" s="5">
        <v>7631</v>
      </c>
      <c r="BPI5" s="5">
        <v>137623</v>
      </c>
      <c r="BPJ5" s="5">
        <v>0</v>
      </c>
      <c r="BPK5" s="5">
        <v>672924</v>
      </c>
      <c r="BPL5" s="5">
        <v>510486</v>
      </c>
      <c r="BPM5" s="5">
        <v>266310</v>
      </c>
      <c r="BPN5" s="5">
        <v>539473</v>
      </c>
      <c r="BPO5" s="5">
        <v>254097</v>
      </c>
      <c r="BPP5" s="5">
        <v>42606</v>
      </c>
      <c r="BPQ5" s="5">
        <v>10010</v>
      </c>
      <c r="BPR5" s="5">
        <v>31743</v>
      </c>
      <c r="BPS5" s="5">
        <v>624349</v>
      </c>
      <c r="BPT5" s="5">
        <v>197706</v>
      </c>
      <c r="BPU5" s="5">
        <v>1468509</v>
      </c>
      <c r="BPV5" s="5">
        <v>1565356</v>
      </c>
      <c r="BPW5" s="5">
        <v>80473</v>
      </c>
      <c r="BPX5" s="5">
        <v>1454426</v>
      </c>
      <c r="BPY5" s="5">
        <v>42599</v>
      </c>
      <c r="BPZ5" s="5">
        <v>15007</v>
      </c>
      <c r="BQA5" s="5">
        <v>12778</v>
      </c>
      <c r="BQB5" s="5">
        <v>7447</v>
      </c>
      <c r="BQC5" s="5">
        <v>470170</v>
      </c>
      <c r="BQD5" s="5">
        <v>21745</v>
      </c>
      <c r="BQE5" s="5">
        <v>490539</v>
      </c>
      <c r="BQF5" s="5">
        <v>402937</v>
      </c>
      <c r="BQG5" s="5">
        <v>926967</v>
      </c>
      <c r="BQH5" s="5">
        <v>0</v>
      </c>
      <c r="BQI5" s="5">
        <v>4664</v>
      </c>
      <c r="BQJ5" s="5">
        <v>95548</v>
      </c>
      <c r="BQK5" s="5">
        <v>1826480</v>
      </c>
      <c r="BQL5" s="5">
        <v>59202</v>
      </c>
      <c r="BQM5" s="5">
        <v>371266</v>
      </c>
      <c r="BQN5" s="5">
        <v>51906</v>
      </c>
      <c r="BQO5" s="5">
        <v>30484</v>
      </c>
      <c r="BQP5" s="5">
        <v>20</v>
      </c>
      <c r="BQQ5" s="5">
        <v>3054</v>
      </c>
      <c r="BQR5" s="5">
        <v>7985</v>
      </c>
      <c r="BQS5" s="5">
        <v>97209</v>
      </c>
      <c r="BQT5" s="5">
        <v>906201</v>
      </c>
      <c r="BQU5" s="5">
        <v>3276179</v>
      </c>
      <c r="BQV5" s="5">
        <v>462820</v>
      </c>
      <c r="BQW5" s="5">
        <v>1319361</v>
      </c>
      <c r="BQX5" s="5">
        <v>32611</v>
      </c>
      <c r="BQY5" s="5">
        <v>12990</v>
      </c>
      <c r="BQZ5" s="5">
        <v>151150</v>
      </c>
      <c r="BRA5" s="5">
        <v>0</v>
      </c>
      <c r="BRB5" s="5">
        <v>42378</v>
      </c>
      <c r="BRC5" s="5">
        <v>155591</v>
      </c>
      <c r="BRD5" s="5">
        <v>7631873</v>
      </c>
      <c r="BRE5" s="5">
        <v>3123859</v>
      </c>
      <c r="BRF5" s="5">
        <v>0</v>
      </c>
      <c r="BRG5" s="5">
        <v>344769</v>
      </c>
      <c r="BRH5" s="5">
        <v>31700</v>
      </c>
      <c r="BRI5" s="5">
        <v>740649</v>
      </c>
      <c r="BRJ5" s="5">
        <v>41168</v>
      </c>
      <c r="BRK5" s="5">
        <v>457715</v>
      </c>
      <c r="BRL5" s="5">
        <v>350758</v>
      </c>
      <c r="BRM5" s="5">
        <v>112091</v>
      </c>
      <c r="BRN5" s="5">
        <v>386131</v>
      </c>
      <c r="BRO5" s="5">
        <v>121624</v>
      </c>
      <c r="BRP5" s="5">
        <v>0</v>
      </c>
      <c r="BRQ5" s="5">
        <v>7766</v>
      </c>
      <c r="BRR5" s="5">
        <v>9538228</v>
      </c>
      <c r="BRS5" s="5">
        <v>118274</v>
      </c>
      <c r="BRT5" s="5">
        <v>69722</v>
      </c>
      <c r="BRU5" s="5">
        <v>18742</v>
      </c>
      <c r="BRV5" s="5">
        <v>39311</v>
      </c>
      <c r="BRW5" s="5">
        <v>814966</v>
      </c>
      <c r="BRX5" s="5">
        <v>48767</v>
      </c>
      <c r="BRY5" s="5">
        <v>7191</v>
      </c>
      <c r="BRZ5" s="5">
        <v>6470</v>
      </c>
      <c r="BSA5" s="5">
        <v>21166</v>
      </c>
      <c r="BSB5" s="5">
        <v>75643</v>
      </c>
      <c r="BSC5" s="5">
        <v>2802693</v>
      </c>
      <c r="BSD5" s="5">
        <v>1913567</v>
      </c>
      <c r="BSE5" s="5">
        <v>12064</v>
      </c>
      <c r="BSF5" s="5">
        <v>319355</v>
      </c>
      <c r="BSG5" s="5">
        <v>133871</v>
      </c>
      <c r="BSH5" s="5">
        <v>0</v>
      </c>
      <c r="BSI5" s="5">
        <v>152329</v>
      </c>
      <c r="BSJ5" s="5">
        <v>509894</v>
      </c>
      <c r="BSK5" s="5">
        <v>2000653</v>
      </c>
      <c r="BSL5" s="5">
        <v>539296</v>
      </c>
      <c r="BSM5" s="5">
        <v>161582</v>
      </c>
      <c r="BSN5" s="5">
        <v>87481</v>
      </c>
      <c r="BSO5" s="5">
        <v>171067</v>
      </c>
      <c r="BSP5" s="5">
        <v>0</v>
      </c>
      <c r="BSQ5" s="5">
        <v>1175743</v>
      </c>
      <c r="BSR5" s="5">
        <v>89982</v>
      </c>
      <c r="BSS5" s="5">
        <v>19680</v>
      </c>
      <c r="BST5" s="5">
        <v>82719</v>
      </c>
      <c r="BSU5" s="5">
        <v>773395</v>
      </c>
      <c r="BSV5" s="5">
        <v>189107</v>
      </c>
      <c r="BSW5" s="5">
        <v>1021904</v>
      </c>
      <c r="BSX5" s="5">
        <v>10170</v>
      </c>
      <c r="BSY5" s="5">
        <v>92048</v>
      </c>
      <c r="BSZ5" s="5">
        <v>232004</v>
      </c>
      <c r="BTA5" s="5">
        <v>66532</v>
      </c>
      <c r="BTB5" s="5">
        <v>286004</v>
      </c>
      <c r="BTC5" s="5">
        <v>133425</v>
      </c>
      <c r="BTD5" s="5">
        <v>387441</v>
      </c>
      <c r="BTE5" s="5">
        <v>20074</v>
      </c>
      <c r="BTF5" s="5">
        <v>8077</v>
      </c>
      <c r="BTG5" s="5">
        <v>215356</v>
      </c>
      <c r="BTH5" s="5">
        <v>170411</v>
      </c>
      <c r="BTI5" s="5">
        <v>1696266</v>
      </c>
      <c r="BTJ5" s="5">
        <v>188161</v>
      </c>
      <c r="BTK5" s="5">
        <v>42846</v>
      </c>
      <c r="BTL5" s="5">
        <v>45225</v>
      </c>
      <c r="BTM5" s="5">
        <v>202453</v>
      </c>
      <c r="BTN5" s="5">
        <v>59033</v>
      </c>
      <c r="BTO5" s="5">
        <v>13186</v>
      </c>
      <c r="BTP5" s="5">
        <v>13460</v>
      </c>
      <c r="BTQ5" s="5">
        <v>164574</v>
      </c>
      <c r="BTR5" s="5">
        <v>231711</v>
      </c>
      <c r="BTS5" s="5">
        <v>915699</v>
      </c>
      <c r="BTT5" s="5">
        <v>12464</v>
      </c>
      <c r="BTU5" s="5">
        <v>7566</v>
      </c>
      <c r="BTV5" s="5">
        <v>0</v>
      </c>
      <c r="BTW5" s="5">
        <v>98740</v>
      </c>
      <c r="BTX5" s="5">
        <v>19442690</v>
      </c>
      <c r="BTY5" s="5">
        <v>188685</v>
      </c>
      <c r="BTZ5" s="5">
        <v>155119</v>
      </c>
      <c r="BUA5" s="5">
        <v>29078</v>
      </c>
      <c r="BUB5" s="5">
        <v>5883</v>
      </c>
      <c r="BUC5" s="5">
        <v>0</v>
      </c>
      <c r="BUD5" s="5">
        <v>146602</v>
      </c>
      <c r="BUE5" s="5">
        <v>0</v>
      </c>
      <c r="BUF5" s="5">
        <v>6059841</v>
      </c>
      <c r="BUG5" s="5">
        <v>91680</v>
      </c>
      <c r="BUH5" s="5">
        <v>4829260</v>
      </c>
      <c r="BUI5" s="5">
        <v>291494</v>
      </c>
      <c r="BUJ5" s="5">
        <v>101440</v>
      </c>
      <c r="BUK5" s="5">
        <v>864763</v>
      </c>
      <c r="BUL5" s="5">
        <v>2328262</v>
      </c>
      <c r="BUM5" s="5">
        <v>74617</v>
      </c>
      <c r="BUN5" s="5">
        <v>107569</v>
      </c>
      <c r="BUO5" s="5">
        <v>156657</v>
      </c>
      <c r="BUP5" s="5">
        <v>1853544</v>
      </c>
      <c r="BUQ5" s="5">
        <v>265285</v>
      </c>
      <c r="BUR5" s="5">
        <v>3841235</v>
      </c>
      <c r="BUS5" s="5">
        <v>328798</v>
      </c>
      <c r="BUT5" s="5">
        <v>439673</v>
      </c>
      <c r="BUU5" s="5">
        <v>211185</v>
      </c>
      <c r="BUV5" s="5">
        <v>125065</v>
      </c>
      <c r="BUW5" s="5">
        <v>67746</v>
      </c>
      <c r="BUX5" s="5">
        <v>1625886</v>
      </c>
      <c r="BUY5" s="5">
        <v>282868</v>
      </c>
      <c r="BUZ5" s="5">
        <v>799473</v>
      </c>
      <c r="BVA5" s="5">
        <v>382717</v>
      </c>
      <c r="BVB5" s="5">
        <v>39283</v>
      </c>
      <c r="BVC5" s="5">
        <v>296</v>
      </c>
      <c r="BVD5" s="5">
        <v>3466853</v>
      </c>
      <c r="BVE5" s="5">
        <v>440965</v>
      </c>
      <c r="BVF5" s="5">
        <v>458681</v>
      </c>
      <c r="BVG5" s="5">
        <v>493557</v>
      </c>
      <c r="BVH5" s="5">
        <v>302385</v>
      </c>
      <c r="BVI5" s="5">
        <v>0</v>
      </c>
      <c r="BVJ5" s="5">
        <v>556311</v>
      </c>
      <c r="BVK5" s="5">
        <v>13675167</v>
      </c>
      <c r="BVL5" s="5">
        <v>161575</v>
      </c>
      <c r="BVM5" s="5">
        <v>3136097</v>
      </c>
      <c r="BVN5" s="5">
        <v>221960</v>
      </c>
      <c r="BVO5" s="5">
        <v>285973</v>
      </c>
      <c r="BVP5" s="5">
        <v>1323973</v>
      </c>
      <c r="BVQ5" s="5">
        <v>954872</v>
      </c>
      <c r="BVR5" s="5">
        <v>225298</v>
      </c>
      <c r="BVS5" s="5">
        <v>644483</v>
      </c>
      <c r="BVT5" s="5">
        <v>162174</v>
      </c>
      <c r="BVU5" s="5">
        <v>12846</v>
      </c>
      <c r="BVV5" s="5">
        <v>97553</v>
      </c>
      <c r="BVW5" s="5">
        <v>508991</v>
      </c>
      <c r="BVX5" s="5">
        <v>162157</v>
      </c>
      <c r="BVY5" s="5">
        <v>94246</v>
      </c>
      <c r="BVZ5" s="5">
        <v>113912</v>
      </c>
      <c r="BWA5" s="5">
        <v>103429</v>
      </c>
      <c r="BWB5" s="5">
        <v>22410</v>
      </c>
      <c r="BWC5" s="5">
        <v>110205</v>
      </c>
      <c r="BWD5" s="5">
        <v>349</v>
      </c>
      <c r="BWE5" s="5">
        <v>154945</v>
      </c>
      <c r="BWF5" s="5">
        <v>106173</v>
      </c>
      <c r="BWG5" s="5">
        <v>248955</v>
      </c>
      <c r="BWH5" s="5">
        <v>53500</v>
      </c>
      <c r="BWI5" s="5">
        <v>1560160</v>
      </c>
      <c r="BWJ5" s="5">
        <v>529519</v>
      </c>
      <c r="BWK5" s="5">
        <v>143922</v>
      </c>
      <c r="BWL5" s="5">
        <v>83037</v>
      </c>
      <c r="BWM5" s="5">
        <v>2034164</v>
      </c>
      <c r="BWN5" s="5">
        <v>31473</v>
      </c>
      <c r="BWO5" s="5">
        <v>64197</v>
      </c>
      <c r="BWP5" s="5">
        <v>1382595</v>
      </c>
      <c r="BWQ5" s="5">
        <v>58639</v>
      </c>
      <c r="BWR5" s="5">
        <v>109722</v>
      </c>
      <c r="BWS5" s="5">
        <v>441939</v>
      </c>
      <c r="BWT5" s="5">
        <v>302492</v>
      </c>
      <c r="BWU5" s="5">
        <v>21252</v>
      </c>
      <c r="BWV5" s="5">
        <v>2855824</v>
      </c>
      <c r="BWW5" s="5">
        <v>1757194</v>
      </c>
      <c r="BWX5" s="5">
        <v>97213</v>
      </c>
      <c r="BWY5" s="5">
        <v>88028</v>
      </c>
      <c r="BWZ5" s="5">
        <v>223728</v>
      </c>
      <c r="BXA5" s="5">
        <v>703188</v>
      </c>
      <c r="BXB5" s="5">
        <v>0</v>
      </c>
      <c r="BXC5" s="5">
        <v>548194</v>
      </c>
      <c r="BXD5" s="5">
        <v>111507</v>
      </c>
      <c r="BXE5" s="5">
        <v>184831</v>
      </c>
      <c r="BXF5" s="5">
        <v>6096271</v>
      </c>
      <c r="BXG5" s="5">
        <v>111852</v>
      </c>
      <c r="BXH5" s="5">
        <v>66557</v>
      </c>
      <c r="BXI5" s="5">
        <v>232332</v>
      </c>
      <c r="BXJ5" s="5">
        <v>232866</v>
      </c>
      <c r="BXK5" s="5">
        <v>519191</v>
      </c>
      <c r="BXL5" s="5">
        <v>18881</v>
      </c>
      <c r="BXM5" s="5">
        <v>1047400</v>
      </c>
      <c r="BXN5" s="5">
        <v>61445</v>
      </c>
      <c r="BXO5" s="5">
        <v>1192063</v>
      </c>
      <c r="BXP5" s="5">
        <v>376314</v>
      </c>
      <c r="BXQ5" s="5">
        <v>614137</v>
      </c>
      <c r="BXR5" s="5">
        <v>36335</v>
      </c>
      <c r="BXS5" s="5">
        <v>8014004</v>
      </c>
      <c r="BXT5" s="5">
        <v>165917</v>
      </c>
      <c r="BXU5" s="5">
        <v>27037</v>
      </c>
      <c r="BXV5" s="5">
        <v>45779</v>
      </c>
      <c r="BXW5" s="5">
        <v>2703694</v>
      </c>
      <c r="BXX5" s="5">
        <v>444186</v>
      </c>
      <c r="BXY5" s="5">
        <v>2482230</v>
      </c>
      <c r="BXZ5" s="5">
        <v>42814</v>
      </c>
      <c r="BYA5" s="5">
        <v>2547</v>
      </c>
      <c r="BYB5" s="5">
        <v>104772</v>
      </c>
      <c r="BYC5" s="5">
        <v>1935922</v>
      </c>
      <c r="BYD5" s="5">
        <v>25846</v>
      </c>
      <c r="BYE5" s="5">
        <v>4892412</v>
      </c>
      <c r="BYF5" s="5">
        <v>197311</v>
      </c>
      <c r="BYG5" s="5">
        <v>0</v>
      </c>
      <c r="BYH5" s="5">
        <v>105248</v>
      </c>
      <c r="BYI5" s="5">
        <v>78363</v>
      </c>
      <c r="BYJ5" s="5">
        <v>0</v>
      </c>
      <c r="BYK5" s="5">
        <v>25914508</v>
      </c>
      <c r="BYL5" s="5">
        <v>144616</v>
      </c>
      <c r="BYM5" s="5">
        <v>36227</v>
      </c>
      <c r="BYN5" s="5">
        <v>79153</v>
      </c>
      <c r="BYO5" s="5">
        <v>181689</v>
      </c>
      <c r="BYP5" s="5">
        <v>160327</v>
      </c>
      <c r="BYQ5" s="5">
        <v>370933</v>
      </c>
      <c r="BYR5" s="5">
        <v>88730</v>
      </c>
      <c r="BYS5" s="5">
        <v>403265</v>
      </c>
      <c r="BYT5" s="5">
        <v>423491</v>
      </c>
      <c r="BYU5" s="5">
        <v>946196</v>
      </c>
      <c r="BYV5" s="5">
        <v>0</v>
      </c>
      <c r="BYW5" s="5">
        <v>374735</v>
      </c>
      <c r="BYX5" s="5">
        <v>49119</v>
      </c>
      <c r="BYY5" s="5">
        <v>2557463</v>
      </c>
      <c r="BYZ5" s="5">
        <v>258236</v>
      </c>
      <c r="BZA5" s="5">
        <v>52209</v>
      </c>
      <c r="BZB5" s="5">
        <v>35890</v>
      </c>
      <c r="BZC5" s="5">
        <v>16244</v>
      </c>
      <c r="BZD5" s="5">
        <v>273165</v>
      </c>
      <c r="BZE5" s="5">
        <v>13996</v>
      </c>
      <c r="BZF5" s="5">
        <v>108157</v>
      </c>
      <c r="BZG5" s="5">
        <v>112961</v>
      </c>
      <c r="BZH5" s="5">
        <v>35108</v>
      </c>
      <c r="BZI5" s="5">
        <v>251332</v>
      </c>
      <c r="BZJ5" s="5">
        <v>47210</v>
      </c>
      <c r="BZK5" s="5">
        <v>273561</v>
      </c>
      <c r="BZL5" s="5">
        <v>104783</v>
      </c>
      <c r="BZM5" s="5">
        <v>472964</v>
      </c>
      <c r="BZN5" s="5">
        <v>3408424</v>
      </c>
      <c r="BZO5" s="5">
        <v>233090</v>
      </c>
      <c r="BZP5" s="5">
        <v>10915670</v>
      </c>
      <c r="BZQ5" s="5">
        <v>15298</v>
      </c>
      <c r="BZR5" s="5">
        <v>72778</v>
      </c>
      <c r="BZS5" s="5">
        <v>222773</v>
      </c>
      <c r="BZT5" s="5">
        <v>14595</v>
      </c>
      <c r="BZU5" s="5">
        <v>255569</v>
      </c>
      <c r="BZV5" s="5">
        <v>99202</v>
      </c>
      <c r="BZW5" s="5">
        <v>157306</v>
      </c>
      <c r="BZX5" s="5">
        <v>197366</v>
      </c>
      <c r="BZY5" s="5">
        <v>150675</v>
      </c>
      <c r="BZZ5" s="5">
        <v>321542</v>
      </c>
      <c r="CAA5" s="5">
        <v>188164</v>
      </c>
      <c r="CAB5" s="5">
        <v>118994</v>
      </c>
      <c r="CAC5" s="5">
        <v>13227</v>
      </c>
      <c r="CAD5" s="5">
        <v>90925</v>
      </c>
      <c r="CAE5" s="5">
        <v>180512</v>
      </c>
      <c r="CAF5" s="5">
        <v>257652</v>
      </c>
      <c r="CAG5" s="5">
        <v>542293</v>
      </c>
      <c r="CAH5" s="5">
        <v>103499</v>
      </c>
      <c r="CAI5" s="5">
        <v>384661</v>
      </c>
      <c r="CAJ5" s="5">
        <v>293049</v>
      </c>
      <c r="CAK5" s="5">
        <v>6498</v>
      </c>
      <c r="CAL5" s="5">
        <v>345204</v>
      </c>
      <c r="CAM5" s="5">
        <v>688539</v>
      </c>
      <c r="CAN5" s="5">
        <v>93298</v>
      </c>
      <c r="CAO5" s="5">
        <v>198286</v>
      </c>
      <c r="CAP5" s="5">
        <v>69889</v>
      </c>
      <c r="CAQ5" s="5">
        <v>518989</v>
      </c>
      <c r="CAR5" s="5">
        <v>169427</v>
      </c>
      <c r="CAS5" s="5">
        <v>71687</v>
      </c>
      <c r="CAT5" s="5">
        <v>295916</v>
      </c>
      <c r="CAU5" s="5">
        <v>1029821</v>
      </c>
      <c r="CAV5" s="5">
        <v>127462</v>
      </c>
      <c r="CAW5" s="5">
        <v>127351</v>
      </c>
      <c r="CAX5" s="5">
        <v>22095</v>
      </c>
      <c r="CAY5" s="5">
        <v>23489</v>
      </c>
      <c r="CAZ5" s="5">
        <v>599432</v>
      </c>
      <c r="CBA5" s="5">
        <v>76163</v>
      </c>
      <c r="CBB5" s="5">
        <v>135146</v>
      </c>
      <c r="CBC5" s="5">
        <v>27702</v>
      </c>
      <c r="CBD5" s="5">
        <v>4936442</v>
      </c>
      <c r="CBE5" s="5">
        <v>178648</v>
      </c>
      <c r="CBF5" s="5">
        <v>307952</v>
      </c>
      <c r="CBG5" s="5">
        <v>60327</v>
      </c>
      <c r="CBH5" s="5">
        <v>271368</v>
      </c>
      <c r="CBI5" s="5">
        <v>129742</v>
      </c>
      <c r="CBJ5" s="5">
        <v>420990</v>
      </c>
      <c r="CBK5" s="5">
        <v>646043</v>
      </c>
      <c r="CBL5" s="5">
        <v>698549</v>
      </c>
      <c r="CBM5" s="5">
        <v>338343</v>
      </c>
      <c r="CBN5" s="5">
        <v>382258</v>
      </c>
      <c r="CBO5" s="5">
        <v>104981</v>
      </c>
      <c r="CBP5" s="5">
        <v>92549</v>
      </c>
      <c r="CBQ5" s="5">
        <v>32882</v>
      </c>
      <c r="CBR5" s="5">
        <v>238689</v>
      </c>
      <c r="CBS5" s="5">
        <v>880218</v>
      </c>
      <c r="CBT5" s="5">
        <v>346822</v>
      </c>
      <c r="CBU5" s="5">
        <v>115054</v>
      </c>
      <c r="CBV5" s="5">
        <v>198169</v>
      </c>
      <c r="CBW5" s="5">
        <v>383253</v>
      </c>
      <c r="CBX5" s="5">
        <v>1376102</v>
      </c>
      <c r="CBY5" s="5">
        <v>49473</v>
      </c>
      <c r="CBZ5" s="5">
        <v>123350</v>
      </c>
      <c r="CCA5" s="5">
        <v>16021</v>
      </c>
      <c r="CCB5" s="5">
        <v>8893</v>
      </c>
      <c r="CCC5" s="5">
        <v>88433</v>
      </c>
      <c r="CCD5" s="5">
        <v>0</v>
      </c>
      <c r="CCE5" s="5">
        <v>235449</v>
      </c>
      <c r="CCF5" s="5">
        <v>271798</v>
      </c>
      <c r="CCG5" s="5">
        <v>521612</v>
      </c>
      <c r="CCH5" s="5">
        <v>103653</v>
      </c>
      <c r="CCI5" s="5">
        <v>41722</v>
      </c>
      <c r="CCJ5" s="5">
        <v>76290</v>
      </c>
      <c r="CCK5" s="5">
        <v>399876</v>
      </c>
      <c r="CCL5" s="5">
        <v>28195</v>
      </c>
      <c r="CCM5" s="5">
        <v>45172</v>
      </c>
      <c r="CCN5" s="5">
        <v>0</v>
      </c>
      <c r="CCO5" s="5">
        <v>77056</v>
      </c>
      <c r="CCP5" s="5">
        <v>302480</v>
      </c>
      <c r="CCQ5" s="5">
        <v>16774</v>
      </c>
      <c r="CCR5" s="5">
        <v>19737</v>
      </c>
      <c r="CCS5" s="5">
        <v>26916</v>
      </c>
      <c r="CCT5" s="5">
        <v>325453</v>
      </c>
      <c r="CCU5" s="5">
        <v>208554</v>
      </c>
      <c r="CCV5" s="5">
        <v>19662</v>
      </c>
      <c r="CCW5" s="5">
        <v>176043</v>
      </c>
      <c r="CCX5" s="5">
        <v>63335</v>
      </c>
      <c r="CCY5" s="5">
        <v>9892</v>
      </c>
      <c r="CCZ5" s="5">
        <v>246659</v>
      </c>
      <c r="CDA5" s="5">
        <v>49425</v>
      </c>
      <c r="CDB5" s="5">
        <v>71705</v>
      </c>
      <c r="CDC5" s="5">
        <v>18466</v>
      </c>
      <c r="CDD5" s="5">
        <v>1138</v>
      </c>
      <c r="CDE5" s="5">
        <v>205235</v>
      </c>
      <c r="CDF5" s="5">
        <v>52738</v>
      </c>
      <c r="CDG5" s="5">
        <v>3670613</v>
      </c>
      <c r="CDH5" s="5">
        <v>80693</v>
      </c>
      <c r="CDI5" s="5">
        <v>53685</v>
      </c>
      <c r="CDJ5" s="5">
        <v>163480</v>
      </c>
      <c r="CDK5" s="5">
        <v>99324</v>
      </c>
      <c r="CDL5" s="5">
        <v>428804</v>
      </c>
      <c r="CDM5" s="5">
        <v>90858</v>
      </c>
      <c r="CDN5" s="5">
        <v>60489</v>
      </c>
      <c r="CDO5" s="5">
        <v>15837</v>
      </c>
      <c r="CDP5" s="5">
        <v>237127</v>
      </c>
      <c r="CDQ5" s="5">
        <v>19248</v>
      </c>
      <c r="CDR5" s="5">
        <v>43453</v>
      </c>
      <c r="CDS5" s="5">
        <v>456882</v>
      </c>
      <c r="CDT5" s="5">
        <v>184752</v>
      </c>
      <c r="CDU5" s="5">
        <v>219492</v>
      </c>
      <c r="CDV5" s="5">
        <v>32944</v>
      </c>
      <c r="CDW5" s="5">
        <v>10476</v>
      </c>
      <c r="CDX5" s="5">
        <v>1587550</v>
      </c>
      <c r="CDY5" s="5">
        <v>686763</v>
      </c>
      <c r="CDZ5" s="5">
        <v>28473</v>
      </c>
      <c r="CEA5" s="5">
        <v>671</v>
      </c>
      <c r="CEB5" s="5">
        <v>104830</v>
      </c>
      <c r="CEC5" s="5">
        <v>3835835</v>
      </c>
      <c r="CED5" s="5">
        <v>53206</v>
      </c>
      <c r="CEE5" s="5">
        <v>3010097</v>
      </c>
      <c r="CEF5" s="5">
        <v>1470607</v>
      </c>
      <c r="CEG5" s="5">
        <v>127134</v>
      </c>
      <c r="CEH5" s="5">
        <v>15086</v>
      </c>
      <c r="CEI5" s="5">
        <v>41366</v>
      </c>
      <c r="CEJ5" s="5">
        <v>105322</v>
      </c>
      <c r="CEK5" s="5">
        <v>1303760</v>
      </c>
      <c r="CEL5" s="5">
        <v>879319</v>
      </c>
      <c r="CEM5" s="5">
        <v>8559905</v>
      </c>
      <c r="CEN5" s="5">
        <v>23992</v>
      </c>
      <c r="CEO5" s="5">
        <v>69270</v>
      </c>
      <c r="CEP5" s="5">
        <v>724873</v>
      </c>
      <c r="CEQ5" s="5">
        <v>83091</v>
      </c>
      <c r="CER5" s="5">
        <v>247178</v>
      </c>
      <c r="CES5" s="5">
        <v>98700</v>
      </c>
      <c r="CET5" s="5">
        <v>675231</v>
      </c>
      <c r="CEU5" s="5">
        <v>62340</v>
      </c>
      <c r="CEV5" s="5">
        <v>41465</v>
      </c>
      <c r="CEW5" s="5">
        <v>58372</v>
      </c>
      <c r="CEX5" s="5">
        <v>140731</v>
      </c>
      <c r="CEY5" s="5">
        <v>97956</v>
      </c>
      <c r="CEZ5" s="5">
        <v>384317</v>
      </c>
      <c r="CFA5" s="5">
        <v>63603</v>
      </c>
      <c r="CFB5" s="5">
        <v>993731</v>
      </c>
      <c r="CFC5" s="5">
        <v>226889</v>
      </c>
      <c r="CFD5" s="5">
        <v>718372</v>
      </c>
      <c r="CFE5" s="5">
        <v>4793509</v>
      </c>
      <c r="CFF5" s="5">
        <v>741030</v>
      </c>
      <c r="CFG5" s="5">
        <v>1835972</v>
      </c>
      <c r="CFH5" s="5">
        <v>8569</v>
      </c>
      <c r="CFI5" s="5">
        <v>23979</v>
      </c>
      <c r="CFJ5" s="5">
        <v>381031</v>
      </c>
      <c r="CFK5" s="5">
        <v>111671</v>
      </c>
      <c r="CFL5" s="5">
        <v>518872</v>
      </c>
      <c r="CFM5" s="5">
        <v>1857380</v>
      </c>
      <c r="CFN5" s="5">
        <v>200748</v>
      </c>
      <c r="CFO5" s="5">
        <v>545721</v>
      </c>
      <c r="CFP5" s="5">
        <v>325354</v>
      </c>
      <c r="CFQ5" s="5">
        <v>16037</v>
      </c>
      <c r="CFR5" s="5">
        <v>73226</v>
      </c>
      <c r="CFS5" s="5">
        <v>287379</v>
      </c>
      <c r="CFT5" s="5">
        <v>1185</v>
      </c>
      <c r="CFU5" s="5">
        <v>438305</v>
      </c>
      <c r="CFV5" s="5">
        <v>107384</v>
      </c>
      <c r="CFW5" s="5">
        <v>955772</v>
      </c>
      <c r="CFX5" s="5">
        <v>73424</v>
      </c>
      <c r="CFY5" s="5">
        <v>69978</v>
      </c>
      <c r="CFZ5" s="5">
        <v>3050</v>
      </c>
      <c r="CGA5" s="5">
        <v>459278</v>
      </c>
      <c r="CGB5" s="5">
        <v>565452</v>
      </c>
      <c r="CGC5" s="5">
        <v>96633</v>
      </c>
      <c r="CGD5" s="5">
        <v>11972</v>
      </c>
      <c r="CGE5" s="5">
        <v>161124</v>
      </c>
      <c r="CGF5" s="5">
        <v>164304</v>
      </c>
      <c r="CGG5" s="5">
        <v>104759</v>
      </c>
      <c r="CGH5" s="5">
        <v>1388000</v>
      </c>
      <c r="CGI5" s="5">
        <v>73425</v>
      </c>
      <c r="CGJ5" s="5">
        <v>72651</v>
      </c>
      <c r="CGK5" s="5">
        <v>58013</v>
      </c>
      <c r="CGL5" s="5">
        <v>870901</v>
      </c>
      <c r="CGM5" s="5">
        <v>488250</v>
      </c>
      <c r="CGN5" s="5">
        <v>55311</v>
      </c>
      <c r="CGO5" s="5">
        <v>165055</v>
      </c>
      <c r="CGP5" s="5">
        <v>14847</v>
      </c>
      <c r="CGQ5" s="5">
        <v>5485</v>
      </c>
      <c r="CGR5" s="5">
        <v>79039</v>
      </c>
      <c r="CGS5" s="5">
        <v>40157</v>
      </c>
      <c r="CGT5" s="5">
        <v>274879</v>
      </c>
      <c r="CGU5" s="5">
        <v>773734</v>
      </c>
      <c r="CGV5" s="5">
        <v>28807</v>
      </c>
      <c r="CGW5" s="5">
        <v>1520852</v>
      </c>
      <c r="CGX5" s="5">
        <v>615154</v>
      </c>
      <c r="CGY5" s="5">
        <v>440561</v>
      </c>
      <c r="CGZ5" s="5">
        <v>293480</v>
      </c>
      <c r="CHA5" s="5">
        <v>134158</v>
      </c>
      <c r="CHB5" s="5">
        <v>39117</v>
      </c>
      <c r="CHC5" s="5">
        <v>206046</v>
      </c>
      <c r="CHD5" s="5">
        <v>1423417</v>
      </c>
      <c r="CHE5" s="5">
        <v>273032</v>
      </c>
      <c r="CHF5" s="5">
        <v>61427</v>
      </c>
      <c r="CHG5" s="5">
        <v>240509</v>
      </c>
      <c r="CHH5" s="5">
        <v>60148</v>
      </c>
      <c r="CHI5" s="5">
        <v>16119</v>
      </c>
      <c r="CHJ5" s="5">
        <v>34677</v>
      </c>
      <c r="CHK5" s="5">
        <v>113946</v>
      </c>
      <c r="CHL5" s="5">
        <v>560</v>
      </c>
      <c r="CHM5" s="5">
        <v>399320</v>
      </c>
      <c r="CHN5" s="5">
        <v>714057</v>
      </c>
      <c r="CHO5" s="5">
        <v>165772</v>
      </c>
      <c r="CHP5" s="5">
        <v>76466</v>
      </c>
      <c r="CHQ5" s="5">
        <v>0</v>
      </c>
      <c r="CHR5" s="5">
        <v>0</v>
      </c>
      <c r="CHS5" s="5">
        <v>0</v>
      </c>
      <c r="CHT5" s="5">
        <v>1416021</v>
      </c>
      <c r="CHU5" s="5">
        <v>196534</v>
      </c>
      <c r="CHV5" s="5">
        <v>10556445</v>
      </c>
      <c r="CHW5" s="5">
        <v>1071266</v>
      </c>
      <c r="CHX5" s="5">
        <v>1010246</v>
      </c>
      <c r="CHY5" s="5">
        <v>1222481</v>
      </c>
      <c r="CHZ5" s="5">
        <v>173490</v>
      </c>
      <c r="CIA5" s="5">
        <v>16045359</v>
      </c>
      <c r="CIB5" s="5">
        <v>1054032</v>
      </c>
      <c r="CIC5" s="5">
        <v>5441016</v>
      </c>
      <c r="CID5" s="5">
        <v>23338</v>
      </c>
      <c r="CIE5" s="5">
        <v>391914</v>
      </c>
      <c r="CIF5" s="5">
        <v>181195</v>
      </c>
      <c r="CIG5" s="5">
        <v>0</v>
      </c>
      <c r="CIH5" s="5">
        <v>67456</v>
      </c>
      <c r="CII5" s="5">
        <v>305811</v>
      </c>
      <c r="CIJ5" s="5">
        <v>120453</v>
      </c>
      <c r="CIK5" s="5">
        <v>50</v>
      </c>
      <c r="CIL5" s="5">
        <v>16991</v>
      </c>
      <c r="CIM5" s="5">
        <v>170349</v>
      </c>
      <c r="CIN5" s="5">
        <v>2074</v>
      </c>
      <c r="CIO5" s="5">
        <v>386</v>
      </c>
      <c r="CIP5" s="5">
        <v>127</v>
      </c>
      <c r="CIQ5" s="5">
        <v>5613</v>
      </c>
      <c r="CIR5" s="5">
        <v>70</v>
      </c>
      <c r="CIS5" s="5">
        <v>69</v>
      </c>
      <c r="CIT5" s="5">
        <v>69</v>
      </c>
      <c r="CIU5" s="5">
        <v>69</v>
      </c>
      <c r="CIV5" s="5">
        <v>116</v>
      </c>
      <c r="CIW5" s="5">
        <v>72</v>
      </c>
      <c r="CIX5" s="5">
        <v>1770</v>
      </c>
      <c r="CIY5" s="5">
        <v>111609</v>
      </c>
      <c r="CIZ5" s="5">
        <v>1691</v>
      </c>
      <c r="CJA5" s="5">
        <v>1680</v>
      </c>
      <c r="CJB5" s="5">
        <v>66</v>
      </c>
      <c r="CJC5" s="5">
        <v>1287</v>
      </c>
      <c r="CJD5" s="5">
        <v>322</v>
      </c>
      <c r="CJE5" s="5">
        <v>84</v>
      </c>
      <c r="CJF5" s="5">
        <v>5</v>
      </c>
      <c r="CJG5" s="5">
        <v>13159</v>
      </c>
      <c r="CJH5" s="5">
        <v>8385</v>
      </c>
      <c r="CJI5" s="5">
        <v>2581</v>
      </c>
      <c r="CJJ5" s="5">
        <v>38</v>
      </c>
      <c r="CJK5" s="5">
        <v>392</v>
      </c>
      <c r="CJL5" s="5">
        <v>2220</v>
      </c>
      <c r="CJM5" s="5">
        <v>116</v>
      </c>
      <c r="CJN5" s="5">
        <v>15714</v>
      </c>
      <c r="CJO5" s="5">
        <v>1520</v>
      </c>
      <c r="CJP5" s="5">
        <v>281</v>
      </c>
      <c r="CJQ5" s="5">
        <v>343</v>
      </c>
      <c r="CJR5" s="5">
        <v>6992</v>
      </c>
      <c r="CJS5" s="5">
        <v>557</v>
      </c>
      <c r="CJT5" s="5">
        <v>8578</v>
      </c>
      <c r="CJU5" s="5">
        <v>1623</v>
      </c>
      <c r="CJV5" s="5">
        <v>7521</v>
      </c>
      <c r="CJW5" s="5">
        <v>50</v>
      </c>
      <c r="CJX5" s="5">
        <v>50</v>
      </c>
      <c r="CJY5" s="5">
        <v>5009</v>
      </c>
      <c r="CJZ5" s="5">
        <v>3</v>
      </c>
      <c r="CKA5" s="5">
        <v>47829</v>
      </c>
      <c r="CKB5" s="5">
        <v>299</v>
      </c>
      <c r="CKC5" s="5">
        <v>8359</v>
      </c>
      <c r="CKD5" s="5">
        <v>3257</v>
      </c>
      <c r="CKE5" s="5">
        <v>588</v>
      </c>
      <c r="CKF5" s="5">
        <v>107</v>
      </c>
      <c r="CKG5" s="5">
        <v>50</v>
      </c>
      <c r="CKH5" s="5">
        <v>3431</v>
      </c>
      <c r="CKI5" s="5">
        <v>173</v>
      </c>
      <c r="CKJ5" s="5">
        <v>33621</v>
      </c>
      <c r="CKK5" s="5">
        <v>860</v>
      </c>
      <c r="CKL5" s="5">
        <v>196</v>
      </c>
      <c r="CKM5" s="5">
        <v>3291</v>
      </c>
      <c r="CKN5" s="5">
        <v>15503</v>
      </c>
      <c r="CKO5" s="5">
        <v>219291</v>
      </c>
      <c r="CKP5" s="5">
        <v>201</v>
      </c>
      <c r="CKQ5" s="5">
        <v>105</v>
      </c>
      <c r="CKR5" s="5">
        <v>145</v>
      </c>
      <c r="CKS5" s="5">
        <v>77</v>
      </c>
      <c r="CKT5" s="5">
        <v>428</v>
      </c>
      <c r="CKU5" s="5">
        <v>56</v>
      </c>
      <c r="CKV5" s="5">
        <v>51</v>
      </c>
      <c r="CKW5" s="5">
        <v>24630</v>
      </c>
      <c r="CKX5" s="5">
        <v>1044</v>
      </c>
      <c r="CKY5" s="5">
        <v>655686</v>
      </c>
      <c r="CKZ5" s="5">
        <v>5</v>
      </c>
      <c r="CLA5" s="5">
        <v>1101</v>
      </c>
      <c r="CLB5" s="5">
        <v>487</v>
      </c>
      <c r="CLC5" s="5">
        <v>826</v>
      </c>
      <c r="CLD5" s="5">
        <v>102</v>
      </c>
      <c r="CLE5" s="5">
        <v>10</v>
      </c>
      <c r="CLF5" s="5">
        <v>384</v>
      </c>
      <c r="CLG5" s="5">
        <v>6606</v>
      </c>
      <c r="CLH5" s="5">
        <v>35</v>
      </c>
      <c r="CLI5" s="5">
        <v>39</v>
      </c>
      <c r="CLJ5" s="5">
        <v>1954</v>
      </c>
      <c r="CLK5" s="5">
        <v>143</v>
      </c>
      <c r="CLL5" s="5">
        <v>12</v>
      </c>
      <c r="CLM5" s="5">
        <v>165</v>
      </c>
      <c r="CLN5" s="5">
        <v>6</v>
      </c>
      <c r="CLO5" s="5">
        <v>6</v>
      </c>
      <c r="CLP5" s="5">
        <v>6</v>
      </c>
      <c r="CLQ5" s="5">
        <v>6</v>
      </c>
      <c r="CLR5" s="5">
        <v>51</v>
      </c>
      <c r="CLS5" s="5">
        <v>147</v>
      </c>
      <c r="CLT5" s="5">
        <v>14826</v>
      </c>
      <c r="CLU5" s="5">
        <v>940</v>
      </c>
      <c r="CLV5" s="5">
        <v>108</v>
      </c>
      <c r="CLW5" s="5">
        <v>6</v>
      </c>
      <c r="CLX5" s="5">
        <v>235</v>
      </c>
      <c r="CLY5" s="5">
        <v>6</v>
      </c>
      <c r="CLZ5" s="5">
        <v>15544</v>
      </c>
      <c r="CMA5" s="5">
        <v>12</v>
      </c>
      <c r="CMB5" s="5">
        <v>10</v>
      </c>
      <c r="CMC5" s="5">
        <v>5400</v>
      </c>
      <c r="CMD5" s="5">
        <v>3324</v>
      </c>
      <c r="CME5" s="5">
        <v>1196</v>
      </c>
      <c r="CMF5" s="5">
        <v>38</v>
      </c>
      <c r="CMG5" s="5">
        <v>11</v>
      </c>
      <c r="CMH5" s="5">
        <v>982476</v>
      </c>
      <c r="CMI5" s="5">
        <v>149</v>
      </c>
      <c r="CMJ5" s="5">
        <v>484</v>
      </c>
      <c r="CMK5" s="5">
        <v>1385</v>
      </c>
      <c r="CML5" s="5">
        <v>5</v>
      </c>
      <c r="CMM5" s="5">
        <v>163</v>
      </c>
      <c r="CMN5" s="5">
        <v>17</v>
      </c>
      <c r="CMO5" s="5">
        <v>73</v>
      </c>
      <c r="CMP5" s="5">
        <v>457</v>
      </c>
      <c r="CMQ5" s="5">
        <v>35</v>
      </c>
      <c r="CMR5" s="5">
        <v>26124</v>
      </c>
      <c r="CMS5" s="5">
        <v>3680</v>
      </c>
      <c r="CMT5" s="5">
        <v>2792</v>
      </c>
      <c r="CMU5" s="5">
        <v>5</v>
      </c>
      <c r="CMV5" s="5">
        <v>5</v>
      </c>
      <c r="CMW5" s="5">
        <v>34</v>
      </c>
      <c r="CMX5" s="5">
        <v>21</v>
      </c>
      <c r="CMY5" s="5">
        <v>37</v>
      </c>
      <c r="CMZ5" s="5">
        <v>81</v>
      </c>
      <c r="CNA5" s="5">
        <v>21992</v>
      </c>
      <c r="CNB5" s="5">
        <v>38828</v>
      </c>
      <c r="CNC5" s="5">
        <v>27016</v>
      </c>
      <c r="CND5" s="5">
        <v>62754</v>
      </c>
      <c r="CNE5" s="5">
        <v>13724</v>
      </c>
      <c r="CNF5" s="5">
        <v>349</v>
      </c>
      <c r="CNG5" s="5">
        <v>643</v>
      </c>
      <c r="CNH5" s="5">
        <v>3599</v>
      </c>
      <c r="CNI5" s="5">
        <v>633553</v>
      </c>
      <c r="CNJ5" s="5">
        <v>54140</v>
      </c>
      <c r="CNK5" s="5">
        <v>3193</v>
      </c>
      <c r="CNL5" s="5">
        <v>20852</v>
      </c>
      <c r="CNM5" s="5">
        <v>0</v>
      </c>
      <c r="CNN5" s="5">
        <v>0</v>
      </c>
      <c r="CNO5" s="5">
        <v>1003</v>
      </c>
      <c r="CNP5" s="5">
        <v>929</v>
      </c>
      <c r="CNQ5" s="5">
        <v>65922</v>
      </c>
      <c r="CNR5" s="5">
        <v>504</v>
      </c>
      <c r="CNS5" s="5">
        <v>28</v>
      </c>
      <c r="CNT5" s="5">
        <v>5515</v>
      </c>
      <c r="CNU5" s="5">
        <v>1690</v>
      </c>
      <c r="CNV5" s="5">
        <v>88</v>
      </c>
      <c r="CNW5" s="5">
        <v>174</v>
      </c>
      <c r="CNX5" s="5">
        <v>45</v>
      </c>
      <c r="CNY5" s="5">
        <v>62570</v>
      </c>
      <c r="CNZ5" s="5">
        <v>30</v>
      </c>
      <c r="COA5" s="5">
        <v>3318</v>
      </c>
      <c r="COB5" s="5">
        <v>21</v>
      </c>
      <c r="COC5" s="5">
        <v>204</v>
      </c>
      <c r="COD5" s="5">
        <v>20</v>
      </c>
      <c r="COE5" s="5">
        <v>20</v>
      </c>
      <c r="COF5" s="5">
        <v>20</v>
      </c>
      <c r="COG5" s="5">
        <v>3068</v>
      </c>
      <c r="COH5" s="5">
        <v>6359</v>
      </c>
      <c r="COI5" s="5">
        <v>19584</v>
      </c>
      <c r="COJ5" s="5">
        <v>249</v>
      </c>
      <c r="COK5" s="5">
        <v>5113</v>
      </c>
      <c r="COL5" s="5">
        <v>7531</v>
      </c>
      <c r="COM5" s="5">
        <v>58389</v>
      </c>
      <c r="CON5" s="5">
        <v>122324</v>
      </c>
      <c r="COO5" s="5">
        <v>2</v>
      </c>
      <c r="COP5" s="5">
        <v>20</v>
      </c>
      <c r="COQ5" s="5">
        <v>3</v>
      </c>
      <c r="COR5" s="5">
        <v>17</v>
      </c>
      <c r="COS5" s="5">
        <v>136</v>
      </c>
      <c r="COT5" s="5">
        <v>229</v>
      </c>
      <c r="COU5" s="5">
        <v>2130</v>
      </c>
      <c r="COV5" s="5">
        <v>7064646</v>
      </c>
      <c r="COW5" s="5">
        <v>864</v>
      </c>
      <c r="COX5" s="5">
        <v>646</v>
      </c>
      <c r="COY5" s="5">
        <v>244767</v>
      </c>
      <c r="COZ5" s="5">
        <v>97</v>
      </c>
      <c r="CPA5" s="5">
        <v>15287</v>
      </c>
      <c r="CPB5" s="5">
        <v>1</v>
      </c>
      <c r="CPC5" s="5">
        <v>11413</v>
      </c>
      <c r="CPD5" s="5">
        <v>180785489</v>
      </c>
      <c r="CPE5" s="5">
        <v>261482</v>
      </c>
      <c r="CPF5" s="5">
        <v>23120</v>
      </c>
      <c r="CPG5" s="5">
        <v>472</v>
      </c>
      <c r="CPH5" s="5">
        <v>10401</v>
      </c>
      <c r="CPI5" s="5">
        <v>501</v>
      </c>
      <c r="CPJ5" s="5">
        <v>50</v>
      </c>
      <c r="CPK5" s="5">
        <v>119510</v>
      </c>
      <c r="CPL5" s="5">
        <v>362</v>
      </c>
      <c r="CPM5" s="5">
        <v>12386</v>
      </c>
      <c r="CPN5" s="5">
        <v>5708</v>
      </c>
      <c r="CPO5" s="5">
        <v>5542</v>
      </c>
      <c r="CPP5" s="5">
        <v>1380</v>
      </c>
      <c r="CPQ5" s="5">
        <v>395</v>
      </c>
      <c r="CPR5" s="5">
        <v>1954</v>
      </c>
      <c r="CPS5" s="5">
        <v>1</v>
      </c>
      <c r="CPT5" s="5">
        <v>17</v>
      </c>
      <c r="CPU5" s="5">
        <v>1439</v>
      </c>
      <c r="CPV5" s="5">
        <v>4</v>
      </c>
      <c r="CPW5" s="5">
        <v>6</v>
      </c>
      <c r="CPX5" s="5">
        <v>201335</v>
      </c>
      <c r="CPY5" s="5">
        <v>693</v>
      </c>
      <c r="CPZ5" s="5">
        <v>15788</v>
      </c>
      <c r="CQA5" s="5">
        <v>1873</v>
      </c>
      <c r="CQB5" s="5">
        <v>1459</v>
      </c>
      <c r="CQC5" s="5">
        <v>307</v>
      </c>
      <c r="CQD5" s="5">
        <v>3278</v>
      </c>
      <c r="CQE5" s="5">
        <v>5829071</v>
      </c>
      <c r="CQF5" s="5">
        <v>133166</v>
      </c>
      <c r="CQG5" s="5">
        <v>476</v>
      </c>
      <c r="CQH5" s="5">
        <v>19089</v>
      </c>
      <c r="CQI5" s="5">
        <v>7368</v>
      </c>
      <c r="CQJ5" s="5">
        <v>78</v>
      </c>
      <c r="CQK5" s="5">
        <v>67554</v>
      </c>
      <c r="CQL5" s="5">
        <v>319953</v>
      </c>
      <c r="CQM5" s="5">
        <v>10037</v>
      </c>
      <c r="CQN5" s="5">
        <v>32570</v>
      </c>
      <c r="CQO5" s="5">
        <v>7187</v>
      </c>
      <c r="CQP5" s="5">
        <v>451</v>
      </c>
      <c r="CQQ5" s="5">
        <v>1</v>
      </c>
      <c r="CQR5" s="5">
        <v>0</v>
      </c>
      <c r="CQS5" s="5">
        <v>4305</v>
      </c>
      <c r="CQT5" s="5">
        <v>1760</v>
      </c>
      <c r="CQU5" s="5">
        <v>1074</v>
      </c>
      <c r="CQV5" s="5">
        <v>0</v>
      </c>
      <c r="CQW5" s="5">
        <v>8172</v>
      </c>
      <c r="CQX5" s="5">
        <v>865</v>
      </c>
      <c r="CQY5" s="5">
        <v>76737865</v>
      </c>
      <c r="CQZ5" s="5">
        <v>23</v>
      </c>
      <c r="CRA5" s="5">
        <v>85619</v>
      </c>
      <c r="CRB5" s="5">
        <v>42541</v>
      </c>
      <c r="CRC5" s="5">
        <v>66351</v>
      </c>
      <c r="CRD5" s="5">
        <v>4742</v>
      </c>
      <c r="CRE5" s="5">
        <v>859</v>
      </c>
      <c r="CRF5" s="5">
        <v>48</v>
      </c>
      <c r="CRG5" s="5">
        <v>18374</v>
      </c>
      <c r="CRH5" s="5">
        <v>34484</v>
      </c>
      <c r="CRI5" s="5">
        <v>183638</v>
      </c>
      <c r="CRJ5" s="5">
        <v>170281</v>
      </c>
      <c r="CRK5" s="5">
        <v>3016</v>
      </c>
      <c r="CRL5" s="5">
        <v>35108</v>
      </c>
      <c r="CRM5" s="5">
        <v>24367</v>
      </c>
      <c r="CRN5" s="5">
        <v>4485</v>
      </c>
      <c r="CRO5" s="5">
        <v>54182</v>
      </c>
      <c r="CRP5" s="5">
        <v>9</v>
      </c>
      <c r="CRQ5" s="5">
        <v>11346</v>
      </c>
      <c r="CRR5" s="5">
        <v>66416</v>
      </c>
      <c r="CRS5" s="5">
        <v>31320</v>
      </c>
      <c r="CRT5" s="5">
        <v>845</v>
      </c>
      <c r="CRU5" s="5">
        <v>73958</v>
      </c>
      <c r="CRV5" s="5">
        <v>1397</v>
      </c>
      <c r="CRW5" s="5">
        <v>10300</v>
      </c>
      <c r="CRX5" s="5">
        <v>2924</v>
      </c>
      <c r="CRY5" s="5">
        <v>328136</v>
      </c>
      <c r="CRZ5" s="5">
        <v>174</v>
      </c>
      <c r="CSA5" s="5">
        <v>108972</v>
      </c>
      <c r="CSB5" s="5">
        <v>20</v>
      </c>
      <c r="CSC5" s="5">
        <v>43926</v>
      </c>
      <c r="CSD5" s="5">
        <v>6030</v>
      </c>
      <c r="CSE5" s="5">
        <v>2749</v>
      </c>
      <c r="CSF5" s="5">
        <v>912555</v>
      </c>
      <c r="CSG5" s="5">
        <v>292207</v>
      </c>
      <c r="CSH5" s="5">
        <v>35537737</v>
      </c>
      <c r="CSI5" s="5">
        <v>2052</v>
      </c>
      <c r="CSJ5" s="5">
        <v>7551</v>
      </c>
      <c r="CSK5" s="5">
        <v>23496</v>
      </c>
      <c r="CSL5" s="5">
        <v>20036</v>
      </c>
      <c r="CSM5" s="5">
        <v>163369</v>
      </c>
      <c r="CSN5" s="5">
        <v>215301</v>
      </c>
      <c r="CSO5" s="5">
        <v>5284</v>
      </c>
      <c r="CSP5" s="5">
        <v>26888</v>
      </c>
      <c r="CSQ5" s="5">
        <v>2958685</v>
      </c>
      <c r="CSR5" s="5">
        <v>17597077</v>
      </c>
      <c r="CSS5" s="5">
        <v>28675770</v>
      </c>
      <c r="CST5" s="5">
        <v>26111</v>
      </c>
      <c r="CSU5" s="5">
        <v>2100</v>
      </c>
      <c r="CSV5" s="5">
        <v>78453</v>
      </c>
      <c r="CSW5" s="5">
        <v>5372</v>
      </c>
      <c r="CSX5" s="5">
        <v>9500</v>
      </c>
      <c r="CSY5" s="5">
        <v>14</v>
      </c>
      <c r="CSZ5" s="5">
        <v>5973</v>
      </c>
      <c r="CTA5" s="5">
        <v>1710</v>
      </c>
      <c r="CTB5" s="5">
        <v>15857</v>
      </c>
      <c r="CTC5" s="5">
        <v>9128</v>
      </c>
      <c r="CTD5" s="5">
        <v>53</v>
      </c>
      <c r="CTE5" s="5">
        <v>7644</v>
      </c>
      <c r="CTF5" s="5">
        <v>625</v>
      </c>
      <c r="CTG5" s="5">
        <v>3021</v>
      </c>
      <c r="CTH5" s="5">
        <v>38785</v>
      </c>
      <c r="CTI5" s="5">
        <v>57550</v>
      </c>
      <c r="CTJ5" s="5">
        <v>81</v>
      </c>
      <c r="CTK5" s="5">
        <v>593</v>
      </c>
      <c r="CTL5" s="5">
        <v>19140</v>
      </c>
      <c r="CTM5" s="5">
        <v>881</v>
      </c>
      <c r="CTN5" s="5">
        <v>218</v>
      </c>
      <c r="CTO5" s="5">
        <v>281143</v>
      </c>
      <c r="CTP5" s="5">
        <v>35112</v>
      </c>
      <c r="CTQ5" s="5">
        <v>14510</v>
      </c>
      <c r="CTR5" s="5">
        <v>5</v>
      </c>
      <c r="CTS5" s="5">
        <v>3669</v>
      </c>
      <c r="CTT5" s="5">
        <v>50</v>
      </c>
      <c r="CTU5" s="5">
        <v>805</v>
      </c>
      <c r="CTV5" s="5">
        <v>20985</v>
      </c>
      <c r="CTW5" s="5">
        <v>150</v>
      </c>
      <c r="CTX5" s="5">
        <v>70</v>
      </c>
      <c r="CTY5" s="5">
        <v>9</v>
      </c>
      <c r="CTZ5" s="5">
        <v>2292</v>
      </c>
      <c r="CUA5" s="5">
        <v>233</v>
      </c>
      <c r="CUB5" s="5">
        <v>50</v>
      </c>
      <c r="CUC5" s="5">
        <v>45893</v>
      </c>
      <c r="CUD5" s="5">
        <v>100</v>
      </c>
      <c r="CUE5" s="5">
        <v>17799</v>
      </c>
      <c r="CUF5" s="5">
        <v>30074</v>
      </c>
      <c r="CUG5" s="5">
        <v>35</v>
      </c>
      <c r="CUH5" s="5">
        <v>3020</v>
      </c>
      <c r="CUI5" s="5">
        <v>2315373</v>
      </c>
      <c r="CUJ5" s="5">
        <v>81815</v>
      </c>
      <c r="CUK5" s="5">
        <v>6468</v>
      </c>
      <c r="CUL5" s="5">
        <v>131</v>
      </c>
      <c r="CUM5" s="5">
        <v>9330</v>
      </c>
      <c r="CUN5" s="5">
        <v>5</v>
      </c>
      <c r="CUO5" s="5">
        <v>12781</v>
      </c>
      <c r="CUP5" s="5">
        <v>22996</v>
      </c>
      <c r="CUQ5" s="5">
        <v>27048</v>
      </c>
      <c r="CUR5" s="5">
        <v>77</v>
      </c>
      <c r="CUS5" s="5">
        <v>9504</v>
      </c>
      <c r="CUT5" s="5">
        <v>39784</v>
      </c>
      <c r="CUU5" s="5">
        <v>1539</v>
      </c>
      <c r="CUV5" s="5">
        <v>1</v>
      </c>
      <c r="CUW5" s="5">
        <v>1025363</v>
      </c>
      <c r="CUX5" s="5">
        <v>3149393</v>
      </c>
      <c r="CUY5" s="5">
        <v>13043</v>
      </c>
      <c r="CUZ5" s="5">
        <v>8716</v>
      </c>
      <c r="CVA5" s="5">
        <v>2</v>
      </c>
      <c r="CVB5" s="5">
        <v>1</v>
      </c>
      <c r="CVC5" s="5">
        <v>834806</v>
      </c>
      <c r="CVD5" s="5">
        <v>19357</v>
      </c>
      <c r="CVE5" s="5">
        <v>671</v>
      </c>
      <c r="CVF5" s="5">
        <v>232</v>
      </c>
      <c r="CVG5" s="5">
        <v>29</v>
      </c>
      <c r="CVH5" s="5">
        <v>945</v>
      </c>
      <c r="CVI5" s="5">
        <v>48417</v>
      </c>
      <c r="CVJ5" s="5">
        <v>755</v>
      </c>
      <c r="CVK5" s="5">
        <v>100</v>
      </c>
      <c r="CVL5" s="5">
        <v>186</v>
      </c>
      <c r="CVM5" s="5">
        <v>502505</v>
      </c>
      <c r="CVN5" s="5">
        <v>577</v>
      </c>
      <c r="CVO5" s="5">
        <v>1625</v>
      </c>
      <c r="CVP5" s="5">
        <v>7368</v>
      </c>
      <c r="CVQ5" s="5">
        <v>27912</v>
      </c>
      <c r="CVR5" s="5">
        <v>32076</v>
      </c>
      <c r="CVS5" s="5">
        <v>2713</v>
      </c>
      <c r="CVT5" s="5">
        <v>13628</v>
      </c>
      <c r="CVU5" s="5">
        <v>2835</v>
      </c>
      <c r="CVV5" s="5">
        <v>4616</v>
      </c>
      <c r="CVW5" s="5">
        <v>0</v>
      </c>
      <c r="CVX5" s="5">
        <v>0</v>
      </c>
      <c r="CVY5" s="5">
        <v>99940</v>
      </c>
      <c r="CVZ5" s="5">
        <v>138</v>
      </c>
      <c r="CWA5" s="5">
        <v>1534</v>
      </c>
      <c r="CWB5" s="5">
        <v>2415</v>
      </c>
      <c r="CWC5" s="5">
        <v>57069</v>
      </c>
      <c r="CWD5" s="5">
        <v>2419</v>
      </c>
      <c r="CWE5" s="5">
        <v>2408</v>
      </c>
      <c r="CWF5" s="5">
        <v>148734</v>
      </c>
      <c r="CWG5" s="5">
        <v>2</v>
      </c>
      <c r="CWH5" s="5">
        <v>237</v>
      </c>
      <c r="CWI5" s="5">
        <v>32495</v>
      </c>
      <c r="CWJ5" s="5">
        <v>424510</v>
      </c>
      <c r="CWK5" s="5">
        <v>44980</v>
      </c>
      <c r="CWL5" s="5">
        <v>29309</v>
      </c>
      <c r="CWM5" s="5">
        <v>12298</v>
      </c>
      <c r="CWN5" s="5">
        <v>57162</v>
      </c>
      <c r="CWO5" s="5">
        <v>16904</v>
      </c>
      <c r="CWP5" s="5">
        <v>61742</v>
      </c>
      <c r="CWQ5" s="5">
        <v>45538</v>
      </c>
      <c r="CWR5" s="5">
        <v>4858</v>
      </c>
      <c r="CWS5" s="5">
        <v>10491</v>
      </c>
      <c r="CWT5" s="5">
        <v>22615</v>
      </c>
      <c r="CWU5" s="5">
        <v>529</v>
      </c>
      <c r="CWV5" s="5">
        <v>75</v>
      </c>
      <c r="CWW5" s="5">
        <v>49202</v>
      </c>
      <c r="CWX5" s="5">
        <v>71735</v>
      </c>
      <c r="CWY5" s="5">
        <v>37670</v>
      </c>
      <c r="CWZ5" s="5">
        <v>5889</v>
      </c>
      <c r="CXA5" s="5">
        <v>31678</v>
      </c>
      <c r="CXB5" s="5">
        <v>8</v>
      </c>
      <c r="CXC5" s="5">
        <v>69506</v>
      </c>
      <c r="CXD5" s="5">
        <v>2853</v>
      </c>
      <c r="CXE5" s="5">
        <v>202798</v>
      </c>
      <c r="CXF5" s="5">
        <v>13045</v>
      </c>
      <c r="CXG5" s="5">
        <v>57036</v>
      </c>
      <c r="CXH5" s="5">
        <v>477</v>
      </c>
      <c r="CXI5" s="5">
        <v>3563698</v>
      </c>
      <c r="CXJ5" s="5">
        <v>6175</v>
      </c>
      <c r="CXK5" s="5">
        <v>17818</v>
      </c>
      <c r="CXL5" s="5">
        <v>33226</v>
      </c>
      <c r="CXM5" s="5">
        <v>2232</v>
      </c>
      <c r="CXN5" s="5">
        <v>3935</v>
      </c>
      <c r="CXO5" s="5">
        <v>29396</v>
      </c>
      <c r="CXP5" s="5">
        <v>3008</v>
      </c>
      <c r="CXQ5" s="5">
        <v>65614</v>
      </c>
      <c r="CXR5" s="5">
        <v>280320</v>
      </c>
      <c r="CXS5" s="5">
        <v>389</v>
      </c>
      <c r="CXT5" s="5">
        <v>35</v>
      </c>
      <c r="CXU5" s="5">
        <v>426</v>
      </c>
      <c r="CXV5" s="5">
        <v>842</v>
      </c>
      <c r="CXW5" s="5">
        <v>932</v>
      </c>
      <c r="CXX5" s="5">
        <v>16</v>
      </c>
      <c r="CXY5" s="5">
        <v>529</v>
      </c>
      <c r="CXZ5" s="5">
        <v>74718</v>
      </c>
      <c r="CYA5" s="5">
        <v>40</v>
      </c>
      <c r="CYB5" s="5">
        <v>3</v>
      </c>
      <c r="CYC5" s="5">
        <v>151</v>
      </c>
      <c r="CYD5" s="5">
        <v>3460</v>
      </c>
      <c r="CYE5" s="5">
        <v>0</v>
      </c>
      <c r="CYF5" s="5">
        <v>15</v>
      </c>
      <c r="CYG5" s="5">
        <v>1975</v>
      </c>
      <c r="CYH5" s="5">
        <v>9</v>
      </c>
      <c r="CYI5" s="5">
        <v>1</v>
      </c>
      <c r="CYJ5" s="5">
        <v>878309</v>
      </c>
      <c r="CYK5" s="5">
        <v>177995</v>
      </c>
      <c r="CYL5" s="5">
        <v>20609</v>
      </c>
      <c r="CYM5" s="5">
        <v>11059</v>
      </c>
      <c r="CYN5" s="5">
        <v>266</v>
      </c>
      <c r="CYO5" s="5">
        <v>836876</v>
      </c>
      <c r="CYP5" s="5">
        <v>369205</v>
      </c>
      <c r="CYQ5" s="5">
        <v>9755</v>
      </c>
      <c r="CYR5" s="5">
        <v>4807</v>
      </c>
      <c r="CYS5" s="5">
        <v>492292</v>
      </c>
      <c r="CYT5" s="5">
        <v>7967</v>
      </c>
      <c r="CYU5" s="5">
        <v>10366</v>
      </c>
      <c r="CYV5" s="5">
        <v>8</v>
      </c>
      <c r="CYW5" s="5">
        <v>363</v>
      </c>
      <c r="CYX5" s="5">
        <v>119354</v>
      </c>
      <c r="CYY5" s="5">
        <v>448</v>
      </c>
      <c r="CYZ5" s="5">
        <v>503687</v>
      </c>
      <c r="CZA5" s="5">
        <v>36</v>
      </c>
      <c r="CZB5" s="5">
        <v>1</v>
      </c>
      <c r="CZC5" s="5">
        <v>0</v>
      </c>
      <c r="CZD5" s="5">
        <v>1</v>
      </c>
      <c r="CZE5" s="5">
        <v>10</v>
      </c>
      <c r="CZF5" s="5">
        <v>2</v>
      </c>
      <c r="CZG5" s="5">
        <v>93</v>
      </c>
      <c r="CZH5" s="5">
        <v>764</v>
      </c>
      <c r="CZI5" s="5">
        <v>0</v>
      </c>
      <c r="CZJ5" s="5">
        <v>55</v>
      </c>
      <c r="CZK5" s="5">
        <v>0</v>
      </c>
    </row>
    <row r="6" spans="1:2719" x14ac:dyDescent="0.3">
      <c r="A6" s="8">
        <v>44012</v>
      </c>
      <c r="B6" s="5">
        <v>1096630</v>
      </c>
      <c r="C6" s="5">
        <v>2427702</v>
      </c>
      <c r="D6" s="5">
        <v>16306</v>
      </c>
      <c r="E6" s="5">
        <v>296327</v>
      </c>
      <c r="F6" s="5">
        <v>9931</v>
      </c>
      <c r="G6" s="5">
        <v>2795</v>
      </c>
      <c r="H6" s="5">
        <v>458621</v>
      </c>
      <c r="I6" s="5">
        <v>7364</v>
      </c>
      <c r="J6" s="5">
        <v>307974</v>
      </c>
      <c r="K6" s="5">
        <v>11425</v>
      </c>
      <c r="L6" s="5">
        <v>50811</v>
      </c>
      <c r="M6" s="5">
        <v>66196</v>
      </c>
      <c r="N6" s="5">
        <v>5400</v>
      </c>
      <c r="O6" s="5">
        <v>54973</v>
      </c>
      <c r="P6" s="5">
        <v>36935</v>
      </c>
      <c r="Q6" s="5">
        <v>16807</v>
      </c>
      <c r="R6" s="5">
        <v>51192</v>
      </c>
      <c r="S6" s="5">
        <v>149754</v>
      </c>
      <c r="T6" s="5">
        <v>25507</v>
      </c>
      <c r="U6" s="5">
        <v>203370</v>
      </c>
      <c r="V6" s="5">
        <v>96791</v>
      </c>
      <c r="W6" s="5">
        <v>1510</v>
      </c>
      <c r="X6" s="5">
        <v>6278</v>
      </c>
      <c r="Y6" s="5">
        <v>13742119</v>
      </c>
      <c r="Z6" s="5">
        <v>227738</v>
      </c>
      <c r="AA6" s="5">
        <v>1193847</v>
      </c>
      <c r="AB6" s="5">
        <v>274647</v>
      </c>
      <c r="AC6" s="5">
        <v>11869</v>
      </c>
      <c r="AD6" s="5">
        <v>345</v>
      </c>
      <c r="AE6" s="5">
        <v>541452</v>
      </c>
      <c r="AF6" s="5">
        <v>9556</v>
      </c>
      <c r="AG6" s="5">
        <v>224323</v>
      </c>
      <c r="AH6" s="5">
        <v>41959</v>
      </c>
      <c r="AI6" s="5">
        <v>28820</v>
      </c>
      <c r="AJ6" s="5">
        <v>119</v>
      </c>
      <c r="AK6" s="5">
        <v>148885</v>
      </c>
      <c r="AL6" s="5">
        <v>4077</v>
      </c>
      <c r="AM6" s="5">
        <v>64099</v>
      </c>
      <c r="AN6" s="5">
        <v>19532</v>
      </c>
      <c r="AO6" s="5">
        <v>13027</v>
      </c>
      <c r="AP6" s="5">
        <v>9175</v>
      </c>
      <c r="AQ6" s="5">
        <v>1836</v>
      </c>
      <c r="AR6" s="5">
        <v>18986</v>
      </c>
      <c r="AS6" s="5">
        <v>5249</v>
      </c>
      <c r="AT6" s="5">
        <v>4983607</v>
      </c>
      <c r="AU6" s="5">
        <v>2125</v>
      </c>
      <c r="AV6" s="5">
        <v>90605</v>
      </c>
      <c r="AW6" s="5">
        <v>36525</v>
      </c>
      <c r="AX6" s="5">
        <v>734421</v>
      </c>
      <c r="AY6" s="5">
        <v>27510</v>
      </c>
      <c r="AZ6" s="5">
        <v>3752</v>
      </c>
      <c r="BA6" s="5">
        <v>83108</v>
      </c>
      <c r="BB6" s="5">
        <v>6598</v>
      </c>
      <c r="BC6" s="5">
        <v>8345</v>
      </c>
      <c r="BD6" s="5">
        <v>9340</v>
      </c>
      <c r="BE6" s="5">
        <v>489803</v>
      </c>
      <c r="BF6" s="5">
        <v>235101</v>
      </c>
      <c r="BG6" s="5">
        <v>50837</v>
      </c>
      <c r="BH6" s="5">
        <v>504399</v>
      </c>
      <c r="BI6" s="5">
        <v>3228306</v>
      </c>
      <c r="BJ6" s="5">
        <v>49938</v>
      </c>
      <c r="BK6" s="5">
        <v>382533</v>
      </c>
      <c r="BL6" s="5">
        <v>1266000</v>
      </c>
      <c r="BM6" s="5">
        <v>32635</v>
      </c>
      <c r="BN6" s="5">
        <v>883682</v>
      </c>
      <c r="BO6" s="5">
        <v>31144</v>
      </c>
      <c r="BP6" s="5">
        <v>70663</v>
      </c>
      <c r="BQ6" s="5">
        <v>16828</v>
      </c>
      <c r="BR6" s="5">
        <v>15249</v>
      </c>
      <c r="BS6" s="5">
        <v>313385</v>
      </c>
      <c r="BT6" s="5">
        <v>24528</v>
      </c>
      <c r="BU6" s="5">
        <v>14392</v>
      </c>
      <c r="BV6" s="5">
        <v>1758</v>
      </c>
      <c r="BW6" s="5">
        <v>1991</v>
      </c>
      <c r="BX6" s="5">
        <v>415873</v>
      </c>
      <c r="BY6" s="5">
        <v>8148</v>
      </c>
      <c r="BZ6" s="5">
        <v>596602</v>
      </c>
      <c r="CA6" s="5">
        <v>303448</v>
      </c>
      <c r="CB6" s="5">
        <v>71192</v>
      </c>
      <c r="CC6" s="5">
        <v>1166681</v>
      </c>
      <c r="CD6" s="5">
        <v>127004</v>
      </c>
      <c r="CE6" s="5">
        <v>47674</v>
      </c>
      <c r="CF6" s="5">
        <v>466</v>
      </c>
      <c r="CG6" s="5">
        <v>4447</v>
      </c>
      <c r="CH6" s="5">
        <v>58593</v>
      </c>
      <c r="CI6" s="5">
        <v>1814313</v>
      </c>
      <c r="CJ6" s="5">
        <v>815383</v>
      </c>
      <c r="CK6" s="5">
        <v>109251</v>
      </c>
      <c r="CL6" s="5">
        <v>56994</v>
      </c>
      <c r="CM6" s="5">
        <v>5436</v>
      </c>
      <c r="CN6" s="5">
        <v>131452</v>
      </c>
      <c r="CO6" s="5">
        <v>885908</v>
      </c>
      <c r="CP6" s="5">
        <v>225277</v>
      </c>
      <c r="CQ6" s="5">
        <v>524</v>
      </c>
      <c r="CR6" s="5">
        <v>334</v>
      </c>
      <c r="CS6" s="5">
        <v>678713</v>
      </c>
      <c r="CT6" s="5">
        <v>36115</v>
      </c>
      <c r="CU6" s="5">
        <v>18822208</v>
      </c>
      <c r="CV6" s="5">
        <v>1283771</v>
      </c>
      <c r="CW6" s="5">
        <v>962553</v>
      </c>
      <c r="CX6" s="5">
        <v>10201</v>
      </c>
      <c r="CY6" s="5">
        <v>2221</v>
      </c>
      <c r="CZ6" s="5">
        <v>1898</v>
      </c>
      <c r="DA6" s="5">
        <v>9377</v>
      </c>
      <c r="DB6" s="5">
        <v>487538</v>
      </c>
      <c r="DC6" s="5">
        <v>93910</v>
      </c>
      <c r="DD6" s="5">
        <v>4274</v>
      </c>
      <c r="DE6" s="5">
        <v>1629015</v>
      </c>
      <c r="DF6" s="5">
        <v>53870</v>
      </c>
      <c r="DG6" s="5">
        <v>30109</v>
      </c>
      <c r="DH6" s="5">
        <v>187043</v>
      </c>
      <c r="DI6" s="5">
        <v>13405</v>
      </c>
      <c r="DJ6" s="5">
        <v>2153</v>
      </c>
      <c r="DK6" s="5">
        <v>417</v>
      </c>
      <c r="DL6" s="5">
        <v>838642</v>
      </c>
      <c r="DM6" s="5">
        <v>21101</v>
      </c>
      <c r="DN6" s="5">
        <v>15810</v>
      </c>
      <c r="DO6" s="5">
        <v>9618</v>
      </c>
      <c r="DP6" s="5">
        <v>7344</v>
      </c>
      <c r="DQ6" s="5">
        <v>246739</v>
      </c>
      <c r="DR6" s="5">
        <v>5077</v>
      </c>
      <c r="DS6" s="5">
        <v>4125</v>
      </c>
      <c r="DT6" s="5">
        <v>143230</v>
      </c>
      <c r="DU6" s="5">
        <v>27901</v>
      </c>
      <c r="DV6" s="5">
        <v>92821</v>
      </c>
      <c r="DW6" s="5">
        <v>76144</v>
      </c>
      <c r="DX6" s="5">
        <v>126227</v>
      </c>
      <c r="DY6" s="5">
        <v>3056</v>
      </c>
      <c r="DZ6" s="5">
        <v>73908</v>
      </c>
      <c r="EA6" s="5">
        <v>14969</v>
      </c>
      <c r="EB6" s="5">
        <v>7678</v>
      </c>
      <c r="EC6" s="5">
        <v>2607063</v>
      </c>
      <c r="ED6" s="5">
        <v>189671</v>
      </c>
      <c r="EE6" s="5">
        <v>760207</v>
      </c>
      <c r="EF6" s="5">
        <v>47292</v>
      </c>
      <c r="EG6" s="5">
        <v>5854</v>
      </c>
      <c r="EH6" s="5">
        <v>3073</v>
      </c>
      <c r="EI6" s="5">
        <v>402513</v>
      </c>
      <c r="EJ6" s="5">
        <v>6242</v>
      </c>
      <c r="EK6" s="5">
        <v>28288</v>
      </c>
      <c r="EL6" s="5">
        <v>25042</v>
      </c>
      <c r="EM6" s="5">
        <v>2824</v>
      </c>
      <c r="EN6" s="5">
        <v>47033</v>
      </c>
      <c r="EO6" s="5">
        <v>68140</v>
      </c>
      <c r="EP6" s="5">
        <v>24951</v>
      </c>
      <c r="EQ6" s="5">
        <v>112397</v>
      </c>
      <c r="ER6" s="5">
        <v>428514</v>
      </c>
      <c r="ES6" s="5">
        <v>33647</v>
      </c>
      <c r="ET6" s="5">
        <v>373654</v>
      </c>
      <c r="EU6" s="5">
        <v>43864</v>
      </c>
      <c r="EV6" s="5">
        <v>170942</v>
      </c>
      <c r="EW6" s="5">
        <v>8763310</v>
      </c>
      <c r="EX6" s="5">
        <v>5786</v>
      </c>
      <c r="EY6" s="5">
        <v>1860406</v>
      </c>
      <c r="EZ6" s="5">
        <v>18715</v>
      </c>
      <c r="FA6" s="5">
        <v>388</v>
      </c>
      <c r="FB6" s="5">
        <v>43326</v>
      </c>
      <c r="FC6" s="5">
        <v>511220</v>
      </c>
      <c r="FD6" s="5">
        <v>15834</v>
      </c>
      <c r="FE6" s="5">
        <v>46069</v>
      </c>
      <c r="FF6" s="5">
        <v>2647958</v>
      </c>
      <c r="FG6" s="5">
        <v>38368</v>
      </c>
      <c r="FH6" s="5">
        <v>561191</v>
      </c>
      <c r="FI6" s="5">
        <v>2070689</v>
      </c>
      <c r="FJ6" s="5">
        <v>35944</v>
      </c>
      <c r="FK6" s="5">
        <v>8107</v>
      </c>
      <c r="FL6" s="5">
        <v>6649</v>
      </c>
      <c r="FM6" s="5">
        <v>1747806</v>
      </c>
      <c r="FN6" s="5">
        <v>2493748</v>
      </c>
      <c r="FO6" s="5">
        <v>928181</v>
      </c>
      <c r="FP6" s="5">
        <v>165662</v>
      </c>
      <c r="FQ6" s="5">
        <v>11264</v>
      </c>
      <c r="FR6" s="5">
        <v>10776</v>
      </c>
      <c r="FS6" s="5">
        <v>954</v>
      </c>
      <c r="FT6" s="5">
        <v>38192</v>
      </c>
      <c r="FU6" s="5">
        <v>79475</v>
      </c>
      <c r="FV6" s="5">
        <v>921329</v>
      </c>
      <c r="FW6" s="5">
        <v>31628</v>
      </c>
      <c r="FX6" s="5">
        <v>1831</v>
      </c>
      <c r="FY6" s="5">
        <v>85487</v>
      </c>
      <c r="FZ6" s="5">
        <v>11911</v>
      </c>
      <c r="GA6" s="5">
        <v>3006810</v>
      </c>
      <c r="GB6" s="5">
        <v>807536</v>
      </c>
      <c r="GC6" s="5">
        <v>4457</v>
      </c>
      <c r="GD6" s="5">
        <v>8645418</v>
      </c>
      <c r="GE6" s="5">
        <v>40153</v>
      </c>
      <c r="GF6" s="5">
        <v>24801</v>
      </c>
      <c r="GG6" s="5">
        <v>31694</v>
      </c>
      <c r="GH6" s="5">
        <v>1347124</v>
      </c>
      <c r="GI6" s="5">
        <v>6896</v>
      </c>
      <c r="GJ6" s="5">
        <v>12325</v>
      </c>
      <c r="GK6" s="5">
        <v>353675</v>
      </c>
      <c r="GL6" s="5">
        <v>4372</v>
      </c>
      <c r="GM6" s="5">
        <v>651428</v>
      </c>
      <c r="GN6" s="5">
        <v>86698</v>
      </c>
      <c r="GO6" s="5">
        <v>725</v>
      </c>
      <c r="GP6" s="5">
        <v>0</v>
      </c>
      <c r="GQ6" s="5">
        <v>1198</v>
      </c>
      <c r="GR6" s="5">
        <v>221902</v>
      </c>
      <c r="GS6" s="5">
        <v>685632</v>
      </c>
      <c r="GT6" s="5">
        <v>110673</v>
      </c>
      <c r="GU6" s="5">
        <v>968843</v>
      </c>
      <c r="GV6" s="5">
        <v>129228</v>
      </c>
      <c r="GW6" s="5">
        <v>3081</v>
      </c>
      <c r="GX6" s="5">
        <v>2514</v>
      </c>
      <c r="GY6" s="5">
        <v>231662</v>
      </c>
      <c r="GZ6" s="5">
        <v>37172</v>
      </c>
      <c r="HA6" s="5">
        <v>16648</v>
      </c>
      <c r="HB6" s="5">
        <v>1378688</v>
      </c>
      <c r="HC6" s="5">
        <v>41492</v>
      </c>
      <c r="HD6" s="5">
        <v>952811</v>
      </c>
      <c r="HE6" s="5">
        <v>830850</v>
      </c>
      <c r="HF6" s="5">
        <v>298698</v>
      </c>
      <c r="HG6" s="5">
        <v>55514</v>
      </c>
      <c r="HH6" s="5">
        <v>32030</v>
      </c>
      <c r="HI6" s="5">
        <v>20183</v>
      </c>
      <c r="HJ6" s="5">
        <v>361518</v>
      </c>
      <c r="HK6" s="5">
        <v>9902</v>
      </c>
      <c r="HL6" s="5">
        <v>3092994</v>
      </c>
      <c r="HM6" s="5">
        <v>154836</v>
      </c>
      <c r="HN6" s="5">
        <v>280492</v>
      </c>
      <c r="HO6" s="5">
        <v>24336</v>
      </c>
      <c r="HP6" s="5">
        <v>7161254</v>
      </c>
      <c r="HQ6" s="5">
        <v>183</v>
      </c>
      <c r="HR6" s="5">
        <v>628193</v>
      </c>
      <c r="HS6" s="5">
        <v>520734</v>
      </c>
      <c r="HT6" s="5">
        <v>142691</v>
      </c>
      <c r="HU6" s="5">
        <v>27341</v>
      </c>
      <c r="HV6" s="5">
        <v>80032</v>
      </c>
      <c r="HW6" s="5">
        <v>2587</v>
      </c>
      <c r="HX6" s="5">
        <v>179</v>
      </c>
      <c r="HY6" s="5">
        <v>716073</v>
      </c>
      <c r="HZ6" s="5">
        <v>1028</v>
      </c>
      <c r="IA6" s="5">
        <v>5281</v>
      </c>
      <c r="IB6" s="5">
        <v>28053</v>
      </c>
      <c r="IC6" s="5">
        <v>88853</v>
      </c>
      <c r="ID6" s="5">
        <v>572900</v>
      </c>
      <c r="IE6" s="5">
        <v>479921</v>
      </c>
      <c r="IF6" s="5">
        <v>2015</v>
      </c>
      <c r="IG6" s="5">
        <v>2879</v>
      </c>
      <c r="IH6" s="5">
        <v>195998</v>
      </c>
      <c r="II6" s="5">
        <v>392037</v>
      </c>
      <c r="IJ6" s="5">
        <v>451231</v>
      </c>
      <c r="IK6" s="5">
        <v>40903</v>
      </c>
      <c r="IL6" s="5">
        <v>234125</v>
      </c>
      <c r="IM6" s="5">
        <v>157087</v>
      </c>
      <c r="IN6" s="5">
        <v>28948</v>
      </c>
      <c r="IO6" s="5">
        <v>23824</v>
      </c>
      <c r="IP6" s="5">
        <v>1447386</v>
      </c>
      <c r="IQ6" s="5">
        <v>1234510</v>
      </c>
      <c r="IR6" s="5">
        <v>6590</v>
      </c>
      <c r="IS6" s="5">
        <v>6169</v>
      </c>
      <c r="IT6" s="5">
        <v>35547</v>
      </c>
      <c r="IU6" s="5">
        <v>25695</v>
      </c>
      <c r="IV6" s="5">
        <v>2277345</v>
      </c>
      <c r="IW6" s="5">
        <v>209512</v>
      </c>
      <c r="IX6" s="5">
        <v>116529</v>
      </c>
      <c r="IY6" s="5">
        <v>21558</v>
      </c>
      <c r="IZ6" s="5">
        <v>1777</v>
      </c>
      <c r="JA6" s="5">
        <v>28601</v>
      </c>
      <c r="JB6" s="5">
        <v>242418</v>
      </c>
      <c r="JC6" s="5">
        <v>21265</v>
      </c>
      <c r="JD6" s="5">
        <v>141086</v>
      </c>
      <c r="JE6" s="5">
        <v>249279</v>
      </c>
      <c r="JF6" s="5">
        <v>13731</v>
      </c>
      <c r="JG6" s="5">
        <v>77036</v>
      </c>
      <c r="JH6" s="5">
        <v>21889</v>
      </c>
      <c r="JI6" s="5">
        <v>5778</v>
      </c>
      <c r="JJ6" s="5">
        <v>261114</v>
      </c>
      <c r="JK6" s="5">
        <v>329323</v>
      </c>
      <c r="JL6" s="5">
        <v>618169</v>
      </c>
      <c r="JM6" s="5">
        <v>134952</v>
      </c>
      <c r="JN6" s="5">
        <v>51812</v>
      </c>
      <c r="JO6" s="5">
        <v>5015428</v>
      </c>
      <c r="JP6" s="5">
        <v>590592</v>
      </c>
      <c r="JQ6" s="5">
        <v>122273</v>
      </c>
      <c r="JR6" s="5">
        <v>240892</v>
      </c>
      <c r="JS6" s="5">
        <v>836</v>
      </c>
      <c r="JT6" s="5">
        <v>13550</v>
      </c>
      <c r="JU6" s="5">
        <v>88413</v>
      </c>
      <c r="JV6" s="5">
        <v>15299</v>
      </c>
      <c r="JW6" s="5">
        <v>3122</v>
      </c>
      <c r="JX6" s="5">
        <v>157852</v>
      </c>
      <c r="JY6" s="5">
        <v>280369</v>
      </c>
      <c r="JZ6" s="5">
        <v>233772</v>
      </c>
      <c r="KA6" s="5">
        <v>196587</v>
      </c>
      <c r="KB6" s="5">
        <v>7065</v>
      </c>
      <c r="KC6" s="5">
        <v>30277</v>
      </c>
      <c r="KD6" s="5">
        <v>729832</v>
      </c>
      <c r="KE6" s="5">
        <v>3402</v>
      </c>
      <c r="KF6" s="5">
        <v>643630</v>
      </c>
      <c r="KG6" s="5">
        <v>1020540</v>
      </c>
      <c r="KH6" s="5">
        <v>34335</v>
      </c>
      <c r="KI6" s="5">
        <v>10406</v>
      </c>
      <c r="KJ6" s="5">
        <v>82090</v>
      </c>
      <c r="KK6" s="5">
        <v>17767</v>
      </c>
      <c r="KL6" s="5">
        <v>3887554</v>
      </c>
      <c r="KM6" s="5">
        <v>16250</v>
      </c>
      <c r="KN6" s="5">
        <v>14046</v>
      </c>
      <c r="KO6" s="5">
        <v>1170264</v>
      </c>
      <c r="KP6" s="5">
        <v>9883185</v>
      </c>
      <c r="KQ6" s="5">
        <v>988987</v>
      </c>
      <c r="KR6" s="5">
        <v>65235</v>
      </c>
      <c r="KS6" s="5">
        <v>110134</v>
      </c>
      <c r="KT6" s="5">
        <v>12092</v>
      </c>
      <c r="KU6" s="5">
        <v>10103006</v>
      </c>
      <c r="KV6" s="5">
        <v>217395</v>
      </c>
      <c r="KW6" s="5">
        <v>10404</v>
      </c>
      <c r="KX6" s="5">
        <v>353869</v>
      </c>
      <c r="KY6" s="5">
        <v>415286</v>
      </c>
      <c r="KZ6" s="5">
        <v>144396</v>
      </c>
      <c r="LA6" s="5">
        <v>13194</v>
      </c>
      <c r="LB6" s="5">
        <v>64003</v>
      </c>
      <c r="LC6" s="5">
        <v>16404</v>
      </c>
      <c r="LD6" s="5">
        <v>1688701</v>
      </c>
      <c r="LE6" s="5">
        <v>32770</v>
      </c>
      <c r="LF6" s="5">
        <v>47139</v>
      </c>
      <c r="LG6" s="5">
        <v>70436</v>
      </c>
      <c r="LH6" s="5">
        <v>18367</v>
      </c>
      <c r="LI6" s="5">
        <v>16616</v>
      </c>
      <c r="LJ6" s="5">
        <v>46715</v>
      </c>
      <c r="LK6" s="5">
        <v>326</v>
      </c>
      <c r="LL6" s="5">
        <v>7409</v>
      </c>
      <c r="LM6" s="5">
        <v>2628</v>
      </c>
      <c r="LN6" s="5">
        <v>192859</v>
      </c>
      <c r="LO6" s="5">
        <v>0</v>
      </c>
      <c r="LP6" s="5">
        <v>1461228</v>
      </c>
      <c r="LQ6" s="5">
        <v>666300</v>
      </c>
      <c r="LR6" s="5">
        <v>67989</v>
      </c>
      <c r="LS6" s="5">
        <v>21157172</v>
      </c>
      <c r="LT6" s="5">
        <v>2137495</v>
      </c>
      <c r="LU6" s="5">
        <v>1362355</v>
      </c>
      <c r="LV6" s="5">
        <v>99066</v>
      </c>
      <c r="LW6" s="5">
        <v>66538</v>
      </c>
      <c r="LX6" s="5">
        <v>29432</v>
      </c>
      <c r="LY6" s="5">
        <v>7574</v>
      </c>
      <c r="LZ6" s="5">
        <v>9532</v>
      </c>
      <c r="MA6" s="5">
        <v>1800</v>
      </c>
      <c r="MB6" s="5">
        <v>1564390</v>
      </c>
      <c r="MC6" s="5">
        <v>548393</v>
      </c>
      <c r="MD6" s="5">
        <v>86787</v>
      </c>
      <c r="ME6" s="5">
        <v>27536</v>
      </c>
      <c r="MF6" s="5">
        <v>2661393</v>
      </c>
      <c r="MG6" s="5">
        <v>125147</v>
      </c>
      <c r="MH6" s="5">
        <v>7965</v>
      </c>
      <c r="MI6" s="5">
        <v>19009</v>
      </c>
      <c r="MJ6" s="5">
        <v>15582</v>
      </c>
      <c r="MK6" s="5">
        <v>111228</v>
      </c>
      <c r="ML6" s="5">
        <v>106386</v>
      </c>
      <c r="MM6" s="5">
        <v>355995</v>
      </c>
      <c r="MN6" s="5">
        <v>2754273</v>
      </c>
      <c r="MO6" s="5">
        <v>387742</v>
      </c>
      <c r="MP6" s="5">
        <v>17003</v>
      </c>
      <c r="MQ6" s="5">
        <v>110032</v>
      </c>
      <c r="MR6" s="5">
        <v>20420</v>
      </c>
      <c r="MS6" s="5">
        <v>391878</v>
      </c>
      <c r="MT6" s="5">
        <v>24407</v>
      </c>
      <c r="MU6" s="5">
        <v>262481</v>
      </c>
      <c r="MV6" s="5">
        <v>1509</v>
      </c>
      <c r="MW6" s="5">
        <v>82139</v>
      </c>
      <c r="MX6" s="5">
        <v>183157</v>
      </c>
      <c r="MY6" s="5">
        <v>41140</v>
      </c>
      <c r="MZ6" s="5">
        <v>8176</v>
      </c>
      <c r="NA6" s="5">
        <v>214542</v>
      </c>
      <c r="NB6" s="5">
        <v>14758</v>
      </c>
      <c r="NC6" s="5">
        <v>2321496</v>
      </c>
      <c r="ND6" s="5">
        <v>32969</v>
      </c>
      <c r="NE6" s="5">
        <v>242069</v>
      </c>
      <c r="NF6" s="5">
        <v>134669</v>
      </c>
      <c r="NG6" s="5">
        <v>30649</v>
      </c>
      <c r="NH6" s="5">
        <v>234614</v>
      </c>
      <c r="NI6" s="5">
        <v>352081</v>
      </c>
      <c r="NJ6" s="5">
        <v>81925</v>
      </c>
      <c r="NK6" s="5">
        <v>2079371</v>
      </c>
      <c r="NL6" s="5">
        <v>301110</v>
      </c>
      <c r="NM6" s="5">
        <v>1178982</v>
      </c>
      <c r="NN6" s="5">
        <v>1340856</v>
      </c>
      <c r="NO6" s="5">
        <v>9713</v>
      </c>
      <c r="NP6" s="5">
        <v>597492</v>
      </c>
      <c r="NQ6" s="5">
        <v>40887</v>
      </c>
      <c r="NR6" s="5">
        <v>2867</v>
      </c>
      <c r="NS6" s="5">
        <v>16811</v>
      </c>
      <c r="NT6" s="5">
        <v>14482</v>
      </c>
      <c r="NU6" s="5">
        <v>315129</v>
      </c>
      <c r="NV6" s="5">
        <v>718090</v>
      </c>
      <c r="NW6" s="5">
        <v>8423151</v>
      </c>
      <c r="NX6" s="5">
        <v>72288</v>
      </c>
      <c r="NY6" s="5">
        <v>253624</v>
      </c>
      <c r="NZ6" s="5">
        <v>573162</v>
      </c>
      <c r="OA6" s="5">
        <v>32363</v>
      </c>
      <c r="OB6" s="5">
        <v>14289</v>
      </c>
      <c r="OC6" s="5">
        <v>60264</v>
      </c>
      <c r="OD6" s="5">
        <v>0</v>
      </c>
      <c r="OE6" s="5">
        <v>374902</v>
      </c>
      <c r="OF6" s="5">
        <v>12261</v>
      </c>
      <c r="OG6" s="5">
        <v>8189</v>
      </c>
      <c r="OH6" s="5">
        <v>315973</v>
      </c>
      <c r="OI6" s="5">
        <v>194138</v>
      </c>
      <c r="OJ6" s="5">
        <v>5893</v>
      </c>
      <c r="OK6" s="5">
        <v>1164978</v>
      </c>
      <c r="OL6" s="5">
        <v>3462</v>
      </c>
      <c r="OM6" s="5">
        <v>7509</v>
      </c>
      <c r="ON6" s="5">
        <v>845610</v>
      </c>
      <c r="OO6" s="5">
        <v>19871237</v>
      </c>
      <c r="OP6" s="5">
        <v>286765</v>
      </c>
      <c r="OQ6" s="5">
        <v>303722</v>
      </c>
      <c r="OR6" s="5">
        <v>356520</v>
      </c>
      <c r="OS6" s="5">
        <v>8945</v>
      </c>
      <c r="OT6" s="5">
        <v>53062</v>
      </c>
      <c r="OU6" s="5">
        <v>101850</v>
      </c>
      <c r="OV6" s="5">
        <v>73559</v>
      </c>
      <c r="OW6" s="5">
        <v>115507</v>
      </c>
      <c r="OX6" s="5">
        <v>8311069</v>
      </c>
      <c r="OY6" s="5">
        <v>182997</v>
      </c>
      <c r="OZ6" s="5">
        <v>3662</v>
      </c>
      <c r="PA6" s="5">
        <v>288888</v>
      </c>
      <c r="PB6" s="5">
        <v>514902</v>
      </c>
      <c r="PC6" s="5">
        <v>96219</v>
      </c>
      <c r="PD6" s="5">
        <v>5768</v>
      </c>
      <c r="PE6" s="5">
        <v>1755197</v>
      </c>
      <c r="PF6" s="5">
        <v>599728</v>
      </c>
      <c r="PG6" s="5">
        <v>501451</v>
      </c>
      <c r="PH6" s="5">
        <v>52057</v>
      </c>
      <c r="PI6" s="5">
        <v>3299832</v>
      </c>
      <c r="PJ6" s="5">
        <v>848843</v>
      </c>
      <c r="PK6" s="5">
        <v>0</v>
      </c>
      <c r="PL6" s="5">
        <v>14128</v>
      </c>
      <c r="PM6" s="5">
        <v>4494</v>
      </c>
      <c r="PN6" s="5">
        <v>161275</v>
      </c>
      <c r="PO6" s="5">
        <v>1000461</v>
      </c>
      <c r="PP6" s="5">
        <v>76988</v>
      </c>
      <c r="PQ6" s="5">
        <v>2066</v>
      </c>
      <c r="PR6" s="5">
        <v>456694</v>
      </c>
      <c r="PS6" s="5">
        <v>31684</v>
      </c>
      <c r="PT6" s="5">
        <v>28483</v>
      </c>
      <c r="PU6" s="5">
        <v>1789644</v>
      </c>
      <c r="PV6" s="5">
        <v>1180724</v>
      </c>
      <c r="PW6" s="5">
        <v>42208</v>
      </c>
      <c r="PX6" s="5">
        <v>76085</v>
      </c>
      <c r="PY6" s="5">
        <v>1609543</v>
      </c>
      <c r="PZ6" s="5">
        <v>269593</v>
      </c>
      <c r="QA6" s="5">
        <v>189054</v>
      </c>
      <c r="QB6" s="5">
        <v>79423</v>
      </c>
      <c r="QC6" s="5">
        <v>336069</v>
      </c>
      <c r="QD6" s="5">
        <v>3177665</v>
      </c>
      <c r="QE6" s="5">
        <v>292755</v>
      </c>
      <c r="QF6" s="5">
        <v>24025</v>
      </c>
      <c r="QG6" s="5">
        <v>671416</v>
      </c>
      <c r="QH6" s="5">
        <v>23612</v>
      </c>
      <c r="QI6" s="5">
        <v>62883</v>
      </c>
      <c r="QJ6" s="5">
        <v>716008</v>
      </c>
      <c r="QK6" s="5">
        <v>60629</v>
      </c>
      <c r="QL6" s="5">
        <v>2402997</v>
      </c>
      <c r="QM6" s="5">
        <v>191241</v>
      </c>
      <c r="QN6" s="5">
        <v>60701</v>
      </c>
      <c r="QO6" s="5">
        <v>620562</v>
      </c>
      <c r="QP6" s="5">
        <v>24937</v>
      </c>
      <c r="QQ6" s="5">
        <v>7489910</v>
      </c>
      <c r="QR6" s="5">
        <v>440</v>
      </c>
      <c r="QS6" s="5">
        <v>14640</v>
      </c>
      <c r="QT6" s="5">
        <v>360769</v>
      </c>
      <c r="QU6" s="5">
        <v>1358561</v>
      </c>
      <c r="QV6" s="5">
        <v>539177</v>
      </c>
      <c r="QW6" s="5">
        <v>3118</v>
      </c>
      <c r="QX6" s="5">
        <v>194907</v>
      </c>
      <c r="QY6" s="5">
        <v>908325</v>
      </c>
      <c r="QZ6" s="5">
        <v>210976</v>
      </c>
      <c r="RA6" s="5">
        <v>3724163</v>
      </c>
      <c r="RB6" s="5">
        <v>150334</v>
      </c>
      <c r="RC6" s="5">
        <v>41684</v>
      </c>
      <c r="RD6" s="5">
        <v>8194815</v>
      </c>
      <c r="RE6" s="5">
        <v>50240</v>
      </c>
      <c r="RF6" s="5">
        <v>2657440</v>
      </c>
      <c r="RG6" s="5">
        <v>53493</v>
      </c>
      <c r="RH6" s="5">
        <v>176385</v>
      </c>
      <c r="RI6" s="5">
        <v>19198</v>
      </c>
      <c r="RJ6" s="5">
        <v>101961</v>
      </c>
      <c r="RK6" s="5">
        <v>27464</v>
      </c>
      <c r="RL6" s="5">
        <v>0</v>
      </c>
      <c r="RM6" s="5">
        <v>557399</v>
      </c>
      <c r="RN6" s="5">
        <v>179642</v>
      </c>
      <c r="RO6" s="5">
        <v>41063</v>
      </c>
      <c r="RP6" s="5">
        <v>6676959</v>
      </c>
      <c r="RQ6" s="5">
        <v>66443</v>
      </c>
      <c r="RR6" s="5">
        <v>20499</v>
      </c>
      <c r="RS6" s="5">
        <v>79633</v>
      </c>
      <c r="RT6" s="5">
        <v>1533507</v>
      </c>
      <c r="RU6" s="5">
        <v>356451</v>
      </c>
      <c r="RV6" s="5">
        <v>10496</v>
      </c>
      <c r="RW6" s="5">
        <v>82565</v>
      </c>
      <c r="RX6" s="5">
        <v>1762129</v>
      </c>
      <c r="RY6" s="5">
        <v>767306</v>
      </c>
      <c r="RZ6" s="5">
        <v>333467</v>
      </c>
      <c r="SA6" s="5">
        <v>237745</v>
      </c>
      <c r="SB6" s="5">
        <v>457568</v>
      </c>
      <c r="SC6" s="5">
        <v>1729646</v>
      </c>
      <c r="SD6" s="5">
        <v>58543</v>
      </c>
      <c r="SE6" s="5">
        <v>136248</v>
      </c>
      <c r="SF6" s="5">
        <v>1962503</v>
      </c>
      <c r="SG6" s="5">
        <v>72226</v>
      </c>
      <c r="SH6" s="5">
        <v>170759</v>
      </c>
      <c r="SI6" s="5">
        <v>211319</v>
      </c>
      <c r="SJ6" s="5">
        <v>103339</v>
      </c>
      <c r="SK6" s="5">
        <v>4472559</v>
      </c>
      <c r="SL6" s="5">
        <v>233782</v>
      </c>
      <c r="SM6" s="5">
        <v>230815</v>
      </c>
      <c r="SN6" s="5">
        <v>31317</v>
      </c>
      <c r="SO6" s="5">
        <v>165753</v>
      </c>
      <c r="SP6" s="5">
        <v>12911</v>
      </c>
      <c r="SQ6" s="5">
        <v>16238</v>
      </c>
      <c r="SR6" s="5">
        <v>0</v>
      </c>
      <c r="SS6" s="5">
        <v>327021</v>
      </c>
      <c r="ST6" s="5">
        <v>23916</v>
      </c>
      <c r="SU6" s="5">
        <v>141822</v>
      </c>
      <c r="SV6" s="5">
        <v>14064</v>
      </c>
      <c r="SW6" s="5">
        <v>346041</v>
      </c>
      <c r="SX6" s="5">
        <v>16460</v>
      </c>
      <c r="SY6" s="5">
        <v>9074527</v>
      </c>
      <c r="SZ6" s="5">
        <v>390518</v>
      </c>
      <c r="TA6" s="5">
        <v>180914</v>
      </c>
      <c r="TB6" s="5">
        <v>0</v>
      </c>
      <c r="TC6" s="5">
        <v>117535</v>
      </c>
      <c r="TD6" s="5">
        <v>71702</v>
      </c>
      <c r="TE6" s="5">
        <v>675990</v>
      </c>
      <c r="TF6" s="5">
        <v>3820</v>
      </c>
      <c r="TG6" s="5">
        <v>253317</v>
      </c>
      <c r="TH6" s="5">
        <v>241024</v>
      </c>
      <c r="TI6" s="5">
        <v>414303</v>
      </c>
      <c r="TJ6" s="5">
        <v>113383</v>
      </c>
      <c r="TK6" s="5">
        <v>25975</v>
      </c>
      <c r="TL6" s="5">
        <v>4038859</v>
      </c>
      <c r="TM6" s="5">
        <v>7013</v>
      </c>
      <c r="TN6" s="5">
        <v>455627</v>
      </c>
      <c r="TO6" s="5">
        <v>483856</v>
      </c>
      <c r="TP6" s="5">
        <v>153861</v>
      </c>
      <c r="TQ6" s="5">
        <v>66737</v>
      </c>
      <c r="TR6" s="5">
        <v>1663336</v>
      </c>
      <c r="TS6" s="5">
        <v>5326974</v>
      </c>
      <c r="TT6" s="5">
        <v>11515464</v>
      </c>
      <c r="TU6" s="5">
        <v>286055</v>
      </c>
      <c r="TV6" s="5">
        <v>83643</v>
      </c>
      <c r="TW6" s="5">
        <v>191730</v>
      </c>
      <c r="TX6" s="5">
        <v>2045448</v>
      </c>
      <c r="TY6" s="5">
        <v>275500</v>
      </c>
      <c r="TZ6" s="5">
        <v>97886</v>
      </c>
      <c r="UA6" s="5">
        <v>30965</v>
      </c>
      <c r="UB6" s="5">
        <v>2868</v>
      </c>
      <c r="UC6" s="5">
        <v>240583</v>
      </c>
      <c r="UD6" s="5">
        <v>13775</v>
      </c>
      <c r="UE6" s="5">
        <v>2809984</v>
      </c>
      <c r="UF6" s="5">
        <v>305316</v>
      </c>
      <c r="UG6" s="5">
        <v>43771</v>
      </c>
      <c r="UH6" s="5">
        <v>1364238</v>
      </c>
      <c r="UI6" s="5">
        <v>0</v>
      </c>
      <c r="UJ6" s="5">
        <v>115224</v>
      </c>
      <c r="UK6" s="5">
        <v>460754</v>
      </c>
      <c r="UL6" s="5">
        <v>241848</v>
      </c>
      <c r="UM6" s="5">
        <v>52412</v>
      </c>
      <c r="UN6" s="5">
        <v>60318</v>
      </c>
      <c r="UO6" s="5">
        <v>112124</v>
      </c>
      <c r="UP6" s="5">
        <v>24671</v>
      </c>
      <c r="UQ6" s="5">
        <v>7161391</v>
      </c>
      <c r="UR6" s="5">
        <v>98820</v>
      </c>
      <c r="US6" s="5">
        <v>254541</v>
      </c>
      <c r="UT6" s="5">
        <v>1525370</v>
      </c>
      <c r="UU6" s="5">
        <v>102393</v>
      </c>
      <c r="UV6" s="5">
        <v>78609</v>
      </c>
      <c r="UW6" s="5">
        <v>55172</v>
      </c>
      <c r="UX6" s="5">
        <v>50283</v>
      </c>
      <c r="UY6" s="5">
        <v>11127</v>
      </c>
      <c r="UZ6" s="5">
        <v>1447</v>
      </c>
      <c r="VA6" s="5">
        <v>28978</v>
      </c>
      <c r="VB6" s="5">
        <v>133214</v>
      </c>
      <c r="VC6" s="5">
        <v>18165</v>
      </c>
      <c r="VD6" s="5">
        <v>374326</v>
      </c>
      <c r="VE6" s="5">
        <v>112444</v>
      </c>
      <c r="VF6" s="5">
        <v>1073205</v>
      </c>
      <c r="VG6" s="5">
        <v>70302</v>
      </c>
      <c r="VH6" s="5">
        <v>12192</v>
      </c>
      <c r="VI6" s="5">
        <v>216496</v>
      </c>
      <c r="VJ6" s="5">
        <v>2461</v>
      </c>
      <c r="VK6" s="5">
        <v>29298</v>
      </c>
      <c r="VL6" s="5">
        <v>478484</v>
      </c>
      <c r="VM6" s="5">
        <v>1650386</v>
      </c>
      <c r="VN6" s="5">
        <v>78221</v>
      </c>
      <c r="VO6" s="5">
        <v>202900</v>
      </c>
      <c r="VP6" s="5">
        <v>2388444</v>
      </c>
      <c r="VQ6" s="5">
        <v>325163</v>
      </c>
      <c r="VR6" s="5">
        <v>8015</v>
      </c>
      <c r="VS6" s="5">
        <v>102862</v>
      </c>
      <c r="VT6" s="5">
        <v>2724134</v>
      </c>
      <c r="VU6" s="5">
        <v>8834</v>
      </c>
      <c r="VV6" s="5">
        <v>364102</v>
      </c>
      <c r="VW6" s="5">
        <v>67397</v>
      </c>
      <c r="VX6" s="5">
        <v>5235</v>
      </c>
      <c r="VY6" s="5">
        <v>37496</v>
      </c>
      <c r="VZ6" s="5">
        <v>70255</v>
      </c>
      <c r="WA6" s="5">
        <v>7482</v>
      </c>
      <c r="WB6" s="5">
        <v>361965</v>
      </c>
      <c r="WC6" s="5">
        <v>88604</v>
      </c>
      <c r="WD6" s="5">
        <v>1116276</v>
      </c>
      <c r="WE6" s="5">
        <v>89287</v>
      </c>
      <c r="WF6" s="5">
        <v>276420</v>
      </c>
      <c r="WG6" s="5">
        <v>445487</v>
      </c>
      <c r="WH6" s="5">
        <v>354</v>
      </c>
      <c r="WI6" s="5">
        <v>76731</v>
      </c>
      <c r="WJ6" s="5">
        <v>127874</v>
      </c>
      <c r="WK6" s="5">
        <v>11503</v>
      </c>
      <c r="WL6" s="5">
        <v>124895</v>
      </c>
      <c r="WM6" s="5">
        <v>787706</v>
      </c>
      <c r="WN6" s="5">
        <v>118604</v>
      </c>
      <c r="WO6" s="5">
        <v>92414</v>
      </c>
      <c r="WP6" s="5">
        <v>130</v>
      </c>
      <c r="WQ6" s="5">
        <v>28886</v>
      </c>
      <c r="WR6" s="5">
        <v>76443</v>
      </c>
      <c r="WS6" s="5">
        <v>500190</v>
      </c>
      <c r="WT6" s="5">
        <v>0</v>
      </c>
      <c r="WU6" s="5">
        <v>346277</v>
      </c>
      <c r="WV6" s="5">
        <v>292254</v>
      </c>
      <c r="WW6" s="5">
        <v>120161</v>
      </c>
      <c r="WX6" s="5">
        <v>1315394</v>
      </c>
      <c r="WY6" s="5">
        <v>47876</v>
      </c>
      <c r="WZ6" s="5">
        <v>3361</v>
      </c>
      <c r="XA6" s="5">
        <v>437553</v>
      </c>
      <c r="XB6" s="5">
        <v>6946764</v>
      </c>
      <c r="XC6" s="5">
        <v>1896</v>
      </c>
      <c r="XD6" s="5">
        <v>532895</v>
      </c>
      <c r="XE6" s="5">
        <v>135221</v>
      </c>
      <c r="XF6" s="5">
        <v>3320380</v>
      </c>
      <c r="XG6" s="5">
        <v>15577</v>
      </c>
      <c r="XH6" s="5">
        <v>4498</v>
      </c>
      <c r="XI6" s="5">
        <v>123416</v>
      </c>
      <c r="XJ6" s="5">
        <v>24972171</v>
      </c>
      <c r="XK6" s="5">
        <v>6714</v>
      </c>
      <c r="XL6" s="5">
        <v>116916</v>
      </c>
      <c r="XM6" s="5">
        <v>553491</v>
      </c>
      <c r="XN6" s="5">
        <v>644328</v>
      </c>
      <c r="XO6" s="5">
        <v>52815</v>
      </c>
      <c r="XP6" s="5">
        <v>12042952</v>
      </c>
      <c r="XQ6" s="5">
        <v>439788</v>
      </c>
      <c r="XR6" s="5">
        <v>222831</v>
      </c>
      <c r="XS6" s="5">
        <v>143388</v>
      </c>
      <c r="XT6" s="5">
        <v>19932</v>
      </c>
      <c r="XU6" s="5">
        <v>19715</v>
      </c>
      <c r="XV6" s="5">
        <v>168251</v>
      </c>
      <c r="XW6" s="5">
        <v>317229</v>
      </c>
      <c r="XX6" s="5">
        <v>245139</v>
      </c>
      <c r="XY6" s="5">
        <v>346839</v>
      </c>
      <c r="XZ6" s="5">
        <v>733501</v>
      </c>
      <c r="YA6" s="5">
        <v>119477</v>
      </c>
      <c r="YB6" s="5">
        <v>30333</v>
      </c>
      <c r="YC6" s="5">
        <v>43797</v>
      </c>
      <c r="YD6" s="5">
        <v>20130</v>
      </c>
      <c r="YE6" s="5">
        <v>179826</v>
      </c>
      <c r="YF6" s="5">
        <v>258796</v>
      </c>
      <c r="YG6" s="5">
        <v>755231</v>
      </c>
      <c r="YH6" s="5">
        <v>342019</v>
      </c>
      <c r="YI6" s="5">
        <v>4607</v>
      </c>
      <c r="YJ6" s="5">
        <v>1102766</v>
      </c>
      <c r="YK6" s="5">
        <v>22151</v>
      </c>
      <c r="YL6" s="5">
        <v>74755</v>
      </c>
      <c r="YM6" s="5">
        <v>176756</v>
      </c>
      <c r="YN6" s="5">
        <v>762548</v>
      </c>
      <c r="YO6" s="5">
        <v>10353645</v>
      </c>
      <c r="YP6" s="5">
        <v>133922</v>
      </c>
      <c r="YQ6" s="5">
        <v>221187</v>
      </c>
      <c r="YR6" s="5">
        <v>30919</v>
      </c>
      <c r="YS6" s="5">
        <v>48601</v>
      </c>
      <c r="YT6" s="5">
        <v>0</v>
      </c>
      <c r="YU6" s="5">
        <v>2070348</v>
      </c>
      <c r="YV6" s="5">
        <v>252210</v>
      </c>
      <c r="YW6" s="5">
        <v>102809</v>
      </c>
      <c r="YX6" s="5">
        <v>18191</v>
      </c>
      <c r="YY6" s="5">
        <v>129223</v>
      </c>
      <c r="YZ6" s="5">
        <v>115754</v>
      </c>
      <c r="ZA6" s="5">
        <v>37450</v>
      </c>
      <c r="ZB6" s="5">
        <v>246565</v>
      </c>
      <c r="ZC6" s="5">
        <v>66423</v>
      </c>
      <c r="ZD6" s="5">
        <v>365</v>
      </c>
      <c r="ZE6" s="5">
        <v>135368</v>
      </c>
      <c r="ZF6" s="5">
        <v>204835</v>
      </c>
      <c r="ZG6" s="5">
        <v>305535</v>
      </c>
      <c r="ZH6" s="5">
        <v>21709</v>
      </c>
      <c r="ZI6" s="5">
        <v>182431</v>
      </c>
      <c r="ZJ6" s="5">
        <v>142736</v>
      </c>
      <c r="ZK6" s="5">
        <v>15108</v>
      </c>
      <c r="ZL6" s="5">
        <v>564603</v>
      </c>
      <c r="ZM6" s="5">
        <v>43520</v>
      </c>
      <c r="ZN6" s="5">
        <v>20799</v>
      </c>
      <c r="ZO6" s="5">
        <v>1070322</v>
      </c>
      <c r="ZP6" s="5">
        <v>18773</v>
      </c>
      <c r="ZQ6" s="5">
        <v>12361</v>
      </c>
      <c r="ZR6" s="5">
        <v>169188</v>
      </c>
      <c r="ZS6" s="5">
        <v>11861</v>
      </c>
      <c r="ZT6" s="5">
        <v>2723</v>
      </c>
      <c r="ZU6" s="5">
        <v>1493595</v>
      </c>
      <c r="ZV6" s="5">
        <v>4580</v>
      </c>
      <c r="ZW6" s="5">
        <v>1174272</v>
      </c>
      <c r="ZX6" s="5">
        <v>4510781</v>
      </c>
      <c r="ZY6" s="5">
        <v>49201</v>
      </c>
      <c r="ZZ6" s="5">
        <v>4196933</v>
      </c>
      <c r="AAA6" s="5">
        <v>0</v>
      </c>
      <c r="AAB6" s="5">
        <v>86082</v>
      </c>
      <c r="AAC6" s="5">
        <v>42616</v>
      </c>
      <c r="AAD6" s="5">
        <v>26905</v>
      </c>
      <c r="AAE6" s="5">
        <v>183927</v>
      </c>
      <c r="AAF6" s="5">
        <v>3426189</v>
      </c>
      <c r="AAG6" s="5">
        <v>257487</v>
      </c>
      <c r="AAH6" s="5">
        <v>311446</v>
      </c>
      <c r="AAI6" s="5">
        <v>370111</v>
      </c>
      <c r="AAJ6" s="5">
        <v>6937</v>
      </c>
      <c r="AAK6" s="5">
        <v>6891298</v>
      </c>
      <c r="AAL6" s="5">
        <v>379223</v>
      </c>
      <c r="AAM6" s="5">
        <v>10411</v>
      </c>
      <c r="AAN6" s="5">
        <v>48282</v>
      </c>
      <c r="AAO6" s="5">
        <v>40581</v>
      </c>
      <c r="AAP6" s="5">
        <v>0</v>
      </c>
      <c r="AAQ6" s="5">
        <v>8580583</v>
      </c>
      <c r="AAR6" s="5">
        <v>315731</v>
      </c>
      <c r="AAS6" s="5">
        <v>48719</v>
      </c>
      <c r="AAT6" s="5">
        <v>15500591</v>
      </c>
      <c r="AAU6" s="5">
        <v>79436</v>
      </c>
      <c r="AAV6" s="5">
        <v>914514</v>
      </c>
      <c r="AAW6" s="5">
        <v>88375</v>
      </c>
      <c r="AAX6" s="5">
        <v>12787</v>
      </c>
      <c r="AAY6" s="5">
        <v>186227</v>
      </c>
      <c r="AAZ6" s="5">
        <v>138930</v>
      </c>
      <c r="ABA6" s="5">
        <v>6672109</v>
      </c>
      <c r="ABB6" s="5">
        <v>53802</v>
      </c>
      <c r="ABC6" s="5">
        <v>192383</v>
      </c>
      <c r="ABD6" s="5">
        <v>10549898</v>
      </c>
      <c r="ABE6" s="5">
        <v>9843</v>
      </c>
      <c r="ABF6" s="5">
        <v>851473</v>
      </c>
      <c r="ABG6" s="5">
        <v>64449</v>
      </c>
      <c r="ABH6" s="5">
        <v>49815</v>
      </c>
      <c r="ABI6" s="5">
        <v>19624050</v>
      </c>
      <c r="ABJ6" s="5">
        <v>450853</v>
      </c>
      <c r="ABK6" s="5">
        <v>160275</v>
      </c>
      <c r="ABL6" s="5">
        <v>744407</v>
      </c>
      <c r="ABM6" s="5">
        <v>7300785</v>
      </c>
      <c r="ABN6" s="5">
        <v>18957409</v>
      </c>
      <c r="ABO6" s="5">
        <v>178741</v>
      </c>
      <c r="ABP6" s="5">
        <v>32301</v>
      </c>
      <c r="ABQ6" s="5">
        <v>0</v>
      </c>
      <c r="ABR6" s="5">
        <v>1689659</v>
      </c>
      <c r="ABS6" s="5">
        <v>59528</v>
      </c>
      <c r="ABT6" s="5">
        <v>62206</v>
      </c>
      <c r="ABU6" s="5">
        <v>24403</v>
      </c>
      <c r="ABV6" s="5">
        <v>439721</v>
      </c>
      <c r="ABW6" s="5">
        <v>23533</v>
      </c>
      <c r="ABX6" s="5">
        <v>1197250</v>
      </c>
      <c r="ABY6" s="5">
        <v>2476161</v>
      </c>
      <c r="ABZ6" s="5">
        <v>113840</v>
      </c>
      <c r="ACA6" s="5">
        <v>133886</v>
      </c>
      <c r="ACB6" s="5">
        <v>10405</v>
      </c>
      <c r="ACC6" s="5">
        <v>116822</v>
      </c>
      <c r="ACD6" s="5">
        <v>609611</v>
      </c>
      <c r="ACE6" s="5">
        <v>511204</v>
      </c>
      <c r="ACF6" s="5">
        <v>141828</v>
      </c>
      <c r="ACG6" s="5">
        <v>582065</v>
      </c>
      <c r="ACH6" s="5">
        <v>112402</v>
      </c>
      <c r="ACI6" s="5">
        <v>97890</v>
      </c>
      <c r="ACJ6" s="5">
        <v>256678</v>
      </c>
      <c r="ACK6" s="5">
        <v>884032</v>
      </c>
      <c r="ACL6" s="5">
        <v>98288</v>
      </c>
      <c r="ACM6" s="5">
        <v>154783</v>
      </c>
      <c r="ACN6" s="5">
        <v>189509</v>
      </c>
      <c r="ACO6" s="5">
        <v>23210</v>
      </c>
      <c r="ACP6" s="5">
        <v>261639</v>
      </c>
      <c r="ACQ6" s="5">
        <v>353688</v>
      </c>
      <c r="ACR6" s="5">
        <v>117690</v>
      </c>
      <c r="ACS6" s="5">
        <v>351693</v>
      </c>
      <c r="ACT6" s="5">
        <v>7714</v>
      </c>
      <c r="ACU6" s="5">
        <v>117325</v>
      </c>
      <c r="ACV6" s="5">
        <v>371443</v>
      </c>
      <c r="ACW6" s="5">
        <v>527853</v>
      </c>
      <c r="ACX6" s="5">
        <v>12625</v>
      </c>
      <c r="ACY6" s="5">
        <v>114962</v>
      </c>
      <c r="ACZ6" s="5">
        <v>328850</v>
      </c>
      <c r="ADA6" s="5">
        <v>33372</v>
      </c>
      <c r="ADB6" s="5">
        <v>657997</v>
      </c>
      <c r="ADC6" s="5">
        <v>1703403</v>
      </c>
      <c r="ADD6" s="5">
        <v>8089</v>
      </c>
      <c r="ADE6" s="5">
        <v>29722</v>
      </c>
      <c r="ADF6" s="5">
        <v>578835</v>
      </c>
      <c r="ADG6" s="5">
        <v>1718754</v>
      </c>
      <c r="ADH6" s="5">
        <v>2253428</v>
      </c>
      <c r="ADI6" s="5">
        <v>685769</v>
      </c>
      <c r="ADJ6" s="5">
        <v>55787</v>
      </c>
      <c r="ADK6" s="5">
        <v>120057</v>
      </c>
      <c r="ADL6" s="5">
        <v>0</v>
      </c>
      <c r="ADM6" s="5">
        <v>5458721</v>
      </c>
      <c r="ADN6" s="5">
        <v>575817</v>
      </c>
      <c r="ADO6" s="5">
        <v>238600</v>
      </c>
      <c r="ADP6" s="5">
        <v>2653577</v>
      </c>
      <c r="ADQ6" s="5">
        <v>38984777</v>
      </c>
      <c r="ADR6" s="5">
        <v>93193</v>
      </c>
      <c r="ADS6" s="5">
        <v>19471</v>
      </c>
      <c r="ADT6" s="5">
        <v>1587692</v>
      </c>
      <c r="ADU6" s="5">
        <v>347340</v>
      </c>
      <c r="ADV6" s="5">
        <v>62107</v>
      </c>
      <c r="ADW6" s="5">
        <v>0</v>
      </c>
      <c r="ADX6" s="5">
        <v>170657</v>
      </c>
      <c r="ADY6" s="5">
        <v>109751</v>
      </c>
      <c r="ADZ6" s="5">
        <v>289246</v>
      </c>
      <c r="AEA6" s="5">
        <v>6108940</v>
      </c>
      <c r="AEB6" s="5">
        <v>3288</v>
      </c>
      <c r="AEC6" s="5">
        <v>501455</v>
      </c>
      <c r="AED6" s="5">
        <v>47745</v>
      </c>
      <c r="AEE6" s="5">
        <v>25293490</v>
      </c>
      <c r="AEF6" s="5">
        <v>296610</v>
      </c>
      <c r="AEG6" s="5">
        <v>416372</v>
      </c>
      <c r="AEH6" s="5">
        <v>309033</v>
      </c>
      <c r="AEI6" s="5">
        <v>1903476</v>
      </c>
      <c r="AEJ6" s="5">
        <v>942892</v>
      </c>
      <c r="AEK6" s="5">
        <v>0</v>
      </c>
      <c r="AEL6" s="5">
        <v>237646</v>
      </c>
      <c r="AEM6" s="5">
        <v>655992</v>
      </c>
      <c r="AEN6" s="5">
        <v>526193</v>
      </c>
      <c r="AEO6" s="5">
        <v>1096363</v>
      </c>
      <c r="AEP6" s="5">
        <v>0</v>
      </c>
      <c r="AEQ6" s="5">
        <v>727610</v>
      </c>
      <c r="AER6" s="5">
        <v>32619</v>
      </c>
      <c r="AES6" s="5">
        <v>420964</v>
      </c>
      <c r="AET6" s="5">
        <v>0</v>
      </c>
      <c r="AEU6" s="5">
        <v>87331</v>
      </c>
      <c r="AEV6" s="5">
        <v>17239</v>
      </c>
      <c r="AEW6" s="5">
        <v>4391289</v>
      </c>
      <c r="AEX6" s="5">
        <v>187320</v>
      </c>
      <c r="AEY6" s="5">
        <v>1360458</v>
      </c>
      <c r="AEZ6" s="5">
        <v>4362600</v>
      </c>
      <c r="AFA6" s="5">
        <v>10981</v>
      </c>
      <c r="AFB6" s="5">
        <v>45714</v>
      </c>
      <c r="AFC6" s="5">
        <v>1085</v>
      </c>
      <c r="AFD6" s="5">
        <v>925711</v>
      </c>
      <c r="AFE6" s="5">
        <v>255487</v>
      </c>
      <c r="AFF6" s="5">
        <v>101274</v>
      </c>
      <c r="AFG6" s="5">
        <v>484374</v>
      </c>
      <c r="AFH6" s="5">
        <v>986327</v>
      </c>
      <c r="AFI6" s="5">
        <v>3463</v>
      </c>
      <c r="AFJ6" s="5">
        <v>3792</v>
      </c>
      <c r="AFK6" s="5">
        <v>2938606</v>
      </c>
      <c r="AFL6" s="5">
        <v>125126</v>
      </c>
      <c r="AFM6" s="5">
        <v>28741</v>
      </c>
      <c r="AFN6" s="5">
        <v>857138</v>
      </c>
      <c r="AFO6" s="5">
        <v>0</v>
      </c>
      <c r="AFP6" s="5">
        <v>862860</v>
      </c>
      <c r="AFQ6" s="5">
        <v>202773</v>
      </c>
      <c r="AFR6" s="5">
        <v>4721</v>
      </c>
      <c r="AFS6" s="5">
        <v>390943</v>
      </c>
      <c r="AFT6" s="5">
        <v>79121</v>
      </c>
      <c r="AFU6" s="5">
        <v>2600252</v>
      </c>
      <c r="AFV6" s="5">
        <v>624089</v>
      </c>
      <c r="AFW6" s="5">
        <v>209841</v>
      </c>
      <c r="AFX6" s="5">
        <v>6354165</v>
      </c>
      <c r="AFY6" s="5">
        <v>564478</v>
      </c>
      <c r="AFZ6" s="5">
        <v>7824346</v>
      </c>
      <c r="AGA6" s="5">
        <v>86106</v>
      </c>
      <c r="AGB6" s="5">
        <v>29122</v>
      </c>
      <c r="AGC6" s="5">
        <v>26134</v>
      </c>
      <c r="AGD6" s="5">
        <v>312938</v>
      </c>
      <c r="AGE6" s="5">
        <v>49174277</v>
      </c>
      <c r="AGF6" s="5">
        <v>499025</v>
      </c>
      <c r="AGG6" s="5">
        <v>0</v>
      </c>
      <c r="AGH6" s="5">
        <v>1155</v>
      </c>
      <c r="AGI6" s="5">
        <v>453602</v>
      </c>
      <c r="AGJ6" s="5">
        <v>0</v>
      </c>
      <c r="AGK6" s="5">
        <v>500859</v>
      </c>
      <c r="AGL6" s="5">
        <v>200067</v>
      </c>
      <c r="AGM6" s="5">
        <v>347077</v>
      </c>
      <c r="AGN6" s="5">
        <v>111912</v>
      </c>
      <c r="AGO6" s="5">
        <v>3666</v>
      </c>
      <c r="AGP6" s="5">
        <v>5462801</v>
      </c>
      <c r="AGQ6" s="5">
        <v>59160</v>
      </c>
      <c r="AGR6" s="5">
        <v>97938</v>
      </c>
      <c r="AGS6" s="5">
        <v>212703</v>
      </c>
      <c r="AGT6" s="5">
        <v>283968</v>
      </c>
      <c r="AGU6" s="5">
        <v>2723963</v>
      </c>
      <c r="AGV6" s="5">
        <v>178236</v>
      </c>
      <c r="AGW6" s="5">
        <v>206222</v>
      </c>
      <c r="AGX6" s="5">
        <v>24302</v>
      </c>
      <c r="AGY6" s="5">
        <v>31745</v>
      </c>
      <c r="AGZ6" s="5">
        <v>17455</v>
      </c>
      <c r="AHA6" s="5">
        <v>2311580</v>
      </c>
      <c r="AHB6" s="5">
        <v>301815</v>
      </c>
      <c r="AHC6" s="5">
        <v>906938</v>
      </c>
      <c r="AHD6" s="5">
        <v>576094</v>
      </c>
      <c r="AHE6" s="5">
        <v>349303</v>
      </c>
      <c r="AHF6" s="5">
        <v>639591</v>
      </c>
      <c r="AHG6" s="5">
        <v>99853</v>
      </c>
      <c r="AHH6" s="5">
        <v>43887628</v>
      </c>
      <c r="AHI6" s="5">
        <v>167127</v>
      </c>
      <c r="AHJ6" s="5">
        <v>49545</v>
      </c>
      <c r="AHK6" s="5">
        <v>3622498</v>
      </c>
      <c r="AHL6" s="5">
        <v>157366</v>
      </c>
      <c r="AHM6" s="5">
        <v>16122</v>
      </c>
      <c r="AHN6" s="5">
        <v>569031</v>
      </c>
      <c r="AHO6" s="5">
        <v>69161</v>
      </c>
      <c r="AHP6" s="5">
        <v>791</v>
      </c>
      <c r="AHQ6" s="5">
        <v>282609</v>
      </c>
      <c r="AHR6" s="5">
        <v>1563096</v>
      </c>
      <c r="AHS6" s="5">
        <v>336821</v>
      </c>
      <c r="AHT6" s="5">
        <v>103054</v>
      </c>
      <c r="AHU6" s="5">
        <v>181590</v>
      </c>
      <c r="AHV6" s="5">
        <v>186745</v>
      </c>
      <c r="AHW6" s="5">
        <v>0</v>
      </c>
      <c r="AHX6" s="5">
        <v>192312</v>
      </c>
      <c r="AHY6" s="5">
        <v>162691</v>
      </c>
      <c r="AHZ6" s="5">
        <v>4170</v>
      </c>
      <c r="AIA6" s="5">
        <v>5264415</v>
      </c>
      <c r="AIB6" s="5">
        <v>236312</v>
      </c>
      <c r="AIC6" s="5">
        <v>1896836</v>
      </c>
      <c r="AID6" s="5">
        <v>308603</v>
      </c>
      <c r="AIE6" s="5">
        <v>230898</v>
      </c>
      <c r="AIF6" s="5">
        <v>123098</v>
      </c>
      <c r="AIG6" s="5">
        <v>342693</v>
      </c>
      <c r="AIH6" s="5">
        <v>1716577</v>
      </c>
      <c r="AII6" s="5">
        <v>88725</v>
      </c>
      <c r="AIJ6" s="5">
        <v>16676</v>
      </c>
      <c r="AIK6" s="5">
        <v>214329</v>
      </c>
      <c r="AIL6" s="5">
        <v>419063</v>
      </c>
      <c r="AIM6" s="5">
        <v>139703</v>
      </c>
      <c r="AIN6" s="5">
        <v>441977</v>
      </c>
      <c r="AIO6" s="5">
        <v>0</v>
      </c>
      <c r="AIP6" s="5">
        <v>48083</v>
      </c>
      <c r="AIQ6" s="5">
        <v>33397</v>
      </c>
      <c r="AIR6" s="5">
        <v>176631</v>
      </c>
      <c r="AIS6" s="5">
        <v>67963</v>
      </c>
      <c r="AIT6" s="5">
        <v>113577</v>
      </c>
      <c r="AIU6" s="5">
        <v>525196</v>
      </c>
      <c r="AIV6" s="5">
        <v>59688</v>
      </c>
      <c r="AIW6" s="5">
        <v>3512590</v>
      </c>
      <c r="AIX6" s="5">
        <v>5963</v>
      </c>
      <c r="AIY6" s="5">
        <v>48229</v>
      </c>
      <c r="AIZ6" s="5">
        <v>0</v>
      </c>
      <c r="AJA6" s="5">
        <v>927718</v>
      </c>
      <c r="AJB6" s="5">
        <v>34565</v>
      </c>
      <c r="AJC6" s="5">
        <v>67830</v>
      </c>
      <c r="AJD6" s="5">
        <v>1980857</v>
      </c>
      <c r="AJE6" s="5">
        <v>205739</v>
      </c>
      <c r="AJF6" s="5">
        <v>63203</v>
      </c>
      <c r="AJG6" s="5">
        <v>124994</v>
      </c>
      <c r="AJH6" s="5">
        <v>302510</v>
      </c>
      <c r="AJI6" s="5">
        <v>23201</v>
      </c>
      <c r="AJJ6" s="5">
        <v>75705</v>
      </c>
      <c r="AJK6" s="5">
        <v>314296</v>
      </c>
      <c r="AJL6" s="5">
        <v>250468</v>
      </c>
      <c r="AJM6" s="5">
        <v>11450306</v>
      </c>
      <c r="AJN6" s="5">
        <v>3057759</v>
      </c>
      <c r="AJO6" s="5">
        <v>20551</v>
      </c>
      <c r="AJP6" s="5">
        <v>295922</v>
      </c>
      <c r="AJQ6" s="5">
        <v>4139283</v>
      </c>
      <c r="AJR6" s="5">
        <v>81410</v>
      </c>
      <c r="AJS6" s="5">
        <v>335341</v>
      </c>
      <c r="AJT6" s="5">
        <v>58970</v>
      </c>
      <c r="AJU6" s="5">
        <v>56190</v>
      </c>
      <c r="AJV6" s="5">
        <v>535438</v>
      </c>
      <c r="AJW6" s="5">
        <v>174455</v>
      </c>
      <c r="AJX6" s="5">
        <v>764454</v>
      </c>
      <c r="AJY6" s="5">
        <v>586850</v>
      </c>
      <c r="AJZ6" s="5">
        <v>131530</v>
      </c>
      <c r="AKA6" s="5">
        <v>2581083</v>
      </c>
      <c r="AKB6" s="5">
        <v>418913</v>
      </c>
      <c r="AKC6" s="5">
        <v>112126</v>
      </c>
      <c r="AKD6" s="5">
        <v>22785</v>
      </c>
      <c r="AKE6" s="5">
        <v>129130</v>
      </c>
      <c r="AKF6" s="5">
        <v>868723</v>
      </c>
      <c r="AKG6" s="5">
        <v>98685</v>
      </c>
      <c r="AKH6" s="5">
        <v>50694</v>
      </c>
      <c r="AKI6" s="5">
        <v>1338594</v>
      </c>
      <c r="AKJ6" s="5">
        <v>17249692</v>
      </c>
      <c r="AKK6" s="5">
        <v>374884</v>
      </c>
      <c r="AKL6" s="5">
        <v>1038952</v>
      </c>
      <c r="AKM6" s="5">
        <v>630981</v>
      </c>
      <c r="AKN6" s="5">
        <v>0</v>
      </c>
      <c r="AKO6" s="5">
        <v>49967</v>
      </c>
      <c r="AKP6" s="5">
        <v>25361651</v>
      </c>
      <c r="AKQ6" s="5">
        <v>2135460</v>
      </c>
      <c r="AKR6" s="5">
        <v>111725</v>
      </c>
      <c r="AKS6" s="5">
        <v>247826</v>
      </c>
      <c r="AKT6" s="5">
        <v>300747</v>
      </c>
      <c r="AKU6" s="5">
        <v>13004</v>
      </c>
      <c r="AKV6" s="5">
        <v>39133</v>
      </c>
      <c r="AKW6" s="5">
        <v>0</v>
      </c>
      <c r="AKX6" s="5">
        <v>2946594</v>
      </c>
      <c r="AKY6" s="5">
        <v>21457</v>
      </c>
      <c r="AKZ6" s="5">
        <v>74025</v>
      </c>
      <c r="ALA6" s="5">
        <v>969661</v>
      </c>
      <c r="ALB6" s="5">
        <v>35500</v>
      </c>
      <c r="ALC6" s="5">
        <v>0</v>
      </c>
      <c r="ALD6" s="5">
        <v>120277</v>
      </c>
      <c r="ALE6" s="5">
        <v>2595809</v>
      </c>
      <c r="ALF6" s="5">
        <v>36543</v>
      </c>
      <c r="ALG6" s="5">
        <v>527796</v>
      </c>
      <c r="ALH6" s="5">
        <v>91619</v>
      </c>
      <c r="ALI6" s="5">
        <v>76483</v>
      </c>
      <c r="ALJ6" s="5">
        <v>232323</v>
      </c>
      <c r="ALK6" s="5">
        <v>32655388</v>
      </c>
      <c r="ALL6" s="5">
        <v>451826</v>
      </c>
      <c r="ALM6" s="5">
        <v>111995</v>
      </c>
      <c r="ALN6" s="5">
        <v>14487</v>
      </c>
      <c r="ALO6" s="5">
        <v>106670</v>
      </c>
      <c r="ALP6" s="5">
        <v>12535315</v>
      </c>
      <c r="ALQ6" s="5">
        <v>2482</v>
      </c>
      <c r="ALR6" s="5">
        <v>201899</v>
      </c>
      <c r="ALS6" s="5">
        <v>1085021</v>
      </c>
      <c r="ALT6" s="5">
        <v>3760107</v>
      </c>
      <c r="ALU6" s="5">
        <v>355596</v>
      </c>
      <c r="ALV6" s="5">
        <v>1044780</v>
      </c>
      <c r="ALW6" s="5">
        <v>35317</v>
      </c>
      <c r="ALX6" s="5">
        <v>1152258</v>
      </c>
      <c r="ALY6" s="5">
        <v>473962</v>
      </c>
      <c r="ALZ6" s="5">
        <v>55146</v>
      </c>
      <c r="AMA6" s="5">
        <v>139614</v>
      </c>
      <c r="AMB6" s="5">
        <v>1505227</v>
      </c>
      <c r="AMC6" s="5">
        <v>1079225</v>
      </c>
      <c r="AMD6" s="5">
        <v>376771</v>
      </c>
      <c r="AME6" s="5">
        <v>239990</v>
      </c>
      <c r="AMF6" s="5">
        <v>98647</v>
      </c>
      <c r="AMG6" s="5">
        <v>1195411</v>
      </c>
      <c r="AMH6" s="5">
        <v>206903</v>
      </c>
      <c r="AMI6" s="5">
        <v>109073</v>
      </c>
      <c r="AMJ6" s="5">
        <v>237697</v>
      </c>
      <c r="AMK6" s="5">
        <v>39002658</v>
      </c>
      <c r="AML6" s="5">
        <v>36591</v>
      </c>
      <c r="AMM6" s="5">
        <v>677971</v>
      </c>
      <c r="AMN6" s="5">
        <v>423907</v>
      </c>
      <c r="AMO6" s="5">
        <v>133160162</v>
      </c>
      <c r="AMP6" s="5">
        <v>186528</v>
      </c>
      <c r="AMQ6" s="5">
        <v>72916</v>
      </c>
      <c r="AMR6" s="5">
        <v>21942825</v>
      </c>
      <c r="AMS6" s="5">
        <v>17757</v>
      </c>
      <c r="AMT6" s="5">
        <v>26010</v>
      </c>
      <c r="AMU6" s="5">
        <v>614700</v>
      </c>
      <c r="AMV6" s="5">
        <v>3809872</v>
      </c>
      <c r="AMW6" s="5">
        <v>196977</v>
      </c>
      <c r="AMX6" s="5">
        <v>87432</v>
      </c>
      <c r="AMY6" s="5">
        <v>181270</v>
      </c>
      <c r="AMZ6" s="5">
        <v>84816</v>
      </c>
      <c r="ANA6" s="5">
        <v>189576</v>
      </c>
      <c r="ANB6" s="5">
        <v>352989</v>
      </c>
      <c r="ANC6" s="5">
        <v>59888</v>
      </c>
      <c r="AND6" s="5">
        <v>0</v>
      </c>
      <c r="ANE6" s="5">
        <v>3954</v>
      </c>
      <c r="ANF6" s="5">
        <v>75517</v>
      </c>
      <c r="ANG6" s="5">
        <v>456712</v>
      </c>
      <c r="ANH6" s="5">
        <v>56805</v>
      </c>
      <c r="ANI6" s="5">
        <v>24739</v>
      </c>
      <c r="ANJ6" s="5">
        <v>307639</v>
      </c>
      <c r="ANK6" s="5">
        <v>34118</v>
      </c>
      <c r="ANL6" s="5">
        <v>6629</v>
      </c>
      <c r="ANM6" s="5">
        <v>13118</v>
      </c>
      <c r="ANN6" s="5">
        <v>31823</v>
      </c>
      <c r="ANO6" s="5">
        <v>35121</v>
      </c>
      <c r="ANP6" s="5">
        <v>23405</v>
      </c>
      <c r="ANQ6" s="5">
        <v>358600</v>
      </c>
      <c r="ANR6" s="5">
        <v>1120142</v>
      </c>
      <c r="ANS6" s="5">
        <v>8226295</v>
      </c>
      <c r="ANT6" s="5">
        <v>0</v>
      </c>
      <c r="ANU6" s="5">
        <v>0</v>
      </c>
      <c r="ANV6" s="5">
        <v>218131</v>
      </c>
      <c r="ANW6" s="5">
        <v>148412</v>
      </c>
      <c r="ANX6" s="5">
        <v>10719536</v>
      </c>
      <c r="ANY6" s="5">
        <v>5860</v>
      </c>
      <c r="ANZ6" s="5">
        <v>361251</v>
      </c>
      <c r="AOA6" s="5">
        <v>97697</v>
      </c>
      <c r="AOB6" s="5">
        <v>256152</v>
      </c>
      <c r="AOC6" s="5">
        <v>105259</v>
      </c>
      <c r="AOD6" s="5">
        <v>3994</v>
      </c>
      <c r="AOE6" s="5">
        <v>112160</v>
      </c>
      <c r="AOF6" s="5">
        <v>65753</v>
      </c>
      <c r="AOG6" s="5">
        <v>96373</v>
      </c>
      <c r="AOH6" s="5">
        <v>85252</v>
      </c>
      <c r="AOI6" s="5">
        <v>92028</v>
      </c>
      <c r="AOJ6" s="5">
        <v>76009</v>
      </c>
      <c r="AOK6" s="5">
        <v>9372</v>
      </c>
      <c r="AOL6" s="5">
        <v>443059</v>
      </c>
      <c r="AOM6" s="5">
        <v>68780</v>
      </c>
      <c r="AON6" s="5">
        <v>181004</v>
      </c>
      <c r="AOO6" s="5">
        <v>432288</v>
      </c>
      <c r="AOP6" s="5">
        <v>0</v>
      </c>
      <c r="AOQ6" s="5">
        <v>1067645</v>
      </c>
      <c r="AOR6" s="5">
        <v>793210</v>
      </c>
      <c r="AOS6" s="5">
        <v>3833036</v>
      </c>
      <c r="AOT6" s="5">
        <v>32555</v>
      </c>
      <c r="AOU6" s="5">
        <v>0</v>
      </c>
      <c r="AOV6" s="5">
        <v>498075</v>
      </c>
      <c r="AOW6" s="5">
        <v>2273372</v>
      </c>
      <c r="AOX6" s="5">
        <v>332062</v>
      </c>
      <c r="AOY6" s="5">
        <v>16517596</v>
      </c>
      <c r="AOZ6" s="5">
        <v>34288</v>
      </c>
      <c r="APA6" s="5">
        <v>484834</v>
      </c>
      <c r="APB6" s="5">
        <v>0</v>
      </c>
      <c r="APC6" s="5">
        <v>165299</v>
      </c>
      <c r="APD6" s="5">
        <v>200711</v>
      </c>
      <c r="APE6" s="5">
        <v>1786177</v>
      </c>
      <c r="APF6" s="5">
        <v>594164</v>
      </c>
      <c r="APG6" s="5">
        <v>117013</v>
      </c>
      <c r="APH6" s="5">
        <v>106450</v>
      </c>
      <c r="API6" s="5">
        <v>5115191</v>
      </c>
      <c r="APJ6" s="5">
        <v>46970</v>
      </c>
      <c r="APK6" s="5">
        <v>24211</v>
      </c>
      <c r="APL6" s="5">
        <v>11086</v>
      </c>
      <c r="APM6" s="5">
        <v>462870</v>
      </c>
      <c r="APN6" s="5">
        <v>20544</v>
      </c>
      <c r="APO6" s="5">
        <v>133198</v>
      </c>
      <c r="APP6" s="5">
        <v>419472</v>
      </c>
      <c r="APQ6" s="5">
        <v>62279</v>
      </c>
      <c r="APR6" s="5">
        <v>75635</v>
      </c>
      <c r="APS6" s="5">
        <v>28502</v>
      </c>
      <c r="APT6" s="5">
        <v>8019858</v>
      </c>
      <c r="APU6" s="5">
        <v>186997</v>
      </c>
      <c r="APV6" s="5">
        <v>4518</v>
      </c>
      <c r="APW6" s="5">
        <v>0</v>
      </c>
      <c r="APX6" s="5">
        <v>23306</v>
      </c>
      <c r="APY6" s="5">
        <v>33886</v>
      </c>
      <c r="APZ6" s="5">
        <v>54541</v>
      </c>
      <c r="AQA6" s="5">
        <v>98962</v>
      </c>
      <c r="AQB6" s="5">
        <v>487853</v>
      </c>
      <c r="AQC6" s="5">
        <v>39783</v>
      </c>
      <c r="AQD6" s="5">
        <v>67653</v>
      </c>
      <c r="AQE6" s="5">
        <v>555378</v>
      </c>
      <c r="AQF6" s="5">
        <v>448041</v>
      </c>
      <c r="AQG6" s="5">
        <v>125289</v>
      </c>
      <c r="AQH6" s="5">
        <v>0</v>
      </c>
      <c r="AQI6" s="5">
        <v>231038</v>
      </c>
      <c r="AQJ6" s="5">
        <v>11547</v>
      </c>
      <c r="AQK6" s="5">
        <v>104614</v>
      </c>
      <c r="AQL6" s="5">
        <v>184417</v>
      </c>
      <c r="AQM6" s="5">
        <v>175988</v>
      </c>
      <c r="AQN6" s="5">
        <v>431965</v>
      </c>
      <c r="AQO6" s="5">
        <v>734984</v>
      </c>
      <c r="AQP6" s="5">
        <v>3027566</v>
      </c>
      <c r="AQQ6" s="5">
        <v>3639</v>
      </c>
      <c r="AQR6" s="5">
        <v>310506</v>
      </c>
      <c r="AQS6" s="5">
        <v>53891</v>
      </c>
      <c r="AQT6" s="5">
        <v>631907</v>
      </c>
      <c r="AQU6" s="5">
        <v>45610</v>
      </c>
      <c r="AQV6" s="5">
        <v>42641</v>
      </c>
      <c r="AQW6" s="5">
        <v>1616827</v>
      </c>
      <c r="AQX6" s="5">
        <v>419626</v>
      </c>
      <c r="AQY6" s="5">
        <v>83279</v>
      </c>
      <c r="AQZ6" s="5">
        <v>4811</v>
      </c>
      <c r="ARA6" s="5">
        <v>131138</v>
      </c>
      <c r="ARB6" s="5">
        <v>187380</v>
      </c>
      <c r="ARC6" s="5">
        <v>202865</v>
      </c>
      <c r="ARD6" s="5">
        <v>0</v>
      </c>
      <c r="ARE6" s="5">
        <v>1388107</v>
      </c>
      <c r="ARF6" s="5">
        <v>15005</v>
      </c>
      <c r="ARG6" s="5">
        <v>14225420</v>
      </c>
      <c r="ARH6" s="5">
        <v>889415</v>
      </c>
      <c r="ARI6" s="5">
        <v>1201290</v>
      </c>
      <c r="ARJ6" s="5">
        <v>2305314</v>
      </c>
      <c r="ARK6" s="5">
        <v>128213</v>
      </c>
      <c r="ARL6" s="5">
        <v>0</v>
      </c>
      <c r="ARM6" s="5">
        <v>6704564</v>
      </c>
      <c r="ARN6" s="5">
        <v>38087</v>
      </c>
      <c r="ARO6" s="5">
        <v>38898</v>
      </c>
      <c r="ARP6" s="5">
        <v>706813</v>
      </c>
      <c r="ARQ6" s="5">
        <v>53651</v>
      </c>
      <c r="ARR6" s="5">
        <v>41586871</v>
      </c>
      <c r="ARS6" s="5">
        <v>70373</v>
      </c>
      <c r="ART6" s="5">
        <v>1734870</v>
      </c>
      <c r="ARU6" s="5">
        <v>102</v>
      </c>
      <c r="ARV6" s="5">
        <v>37536</v>
      </c>
      <c r="ARW6" s="5">
        <v>1273612</v>
      </c>
      <c r="ARX6" s="5">
        <v>132436</v>
      </c>
      <c r="ARY6" s="5">
        <v>82882</v>
      </c>
      <c r="ARZ6" s="5">
        <v>1264404</v>
      </c>
      <c r="ASA6" s="5">
        <v>31947</v>
      </c>
      <c r="ASB6" s="5">
        <v>38197</v>
      </c>
      <c r="ASC6" s="5">
        <v>154310</v>
      </c>
      <c r="ASD6" s="5">
        <v>2294629</v>
      </c>
      <c r="ASE6" s="5">
        <v>452770</v>
      </c>
      <c r="ASF6" s="5">
        <v>887816</v>
      </c>
      <c r="ASG6" s="5">
        <v>212575</v>
      </c>
      <c r="ASH6" s="5">
        <v>1980604</v>
      </c>
      <c r="ASI6" s="5">
        <v>154512</v>
      </c>
      <c r="ASJ6" s="5">
        <v>0</v>
      </c>
      <c r="ASK6" s="5">
        <v>119251</v>
      </c>
      <c r="ASL6" s="5">
        <v>236150</v>
      </c>
      <c r="ASM6" s="5">
        <v>6876</v>
      </c>
      <c r="ASN6" s="5">
        <v>82737</v>
      </c>
      <c r="ASO6" s="5">
        <v>104452</v>
      </c>
      <c r="ASP6" s="5">
        <v>967828</v>
      </c>
      <c r="ASQ6" s="5">
        <v>244989</v>
      </c>
      <c r="ASR6" s="5">
        <v>875411</v>
      </c>
      <c r="ASS6" s="5">
        <v>526760</v>
      </c>
      <c r="AST6" s="5">
        <v>4945992</v>
      </c>
      <c r="ASU6" s="5">
        <v>30326</v>
      </c>
      <c r="ASV6" s="5">
        <v>4669868</v>
      </c>
      <c r="ASW6" s="5">
        <v>272813</v>
      </c>
      <c r="ASX6" s="5">
        <v>3743374</v>
      </c>
      <c r="ASY6" s="5">
        <v>14975</v>
      </c>
      <c r="ASZ6" s="5">
        <v>748453</v>
      </c>
      <c r="ATA6" s="5">
        <v>94695</v>
      </c>
      <c r="ATB6" s="5">
        <v>114229</v>
      </c>
      <c r="ATC6" s="5">
        <v>34794</v>
      </c>
      <c r="ATD6" s="5">
        <v>6833185</v>
      </c>
      <c r="ATE6" s="5">
        <v>110883</v>
      </c>
      <c r="ATF6" s="5">
        <v>94603</v>
      </c>
      <c r="ATG6" s="5">
        <v>12907293</v>
      </c>
      <c r="ATH6" s="5">
        <v>102242</v>
      </c>
      <c r="ATI6" s="5">
        <v>603278</v>
      </c>
      <c r="ATJ6" s="5">
        <v>313121</v>
      </c>
      <c r="ATK6" s="5">
        <v>1374673</v>
      </c>
      <c r="ATL6" s="5">
        <v>38468</v>
      </c>
      <c r="ATM6" s="5">
        <v>343152</v>
      </c>
      <c r="ATN6" s="5">
        <v>0</v>
      </c>
      <c r="ATO6" s="5">
        <v>422021</v>
      </c>
      <c r="ATP6" s="5">
        <v>35913</v>
      </c>
      <c r="ATQ6" s="5">
        <v>4913837</v>
      </c>
      <c r="ATR6" s="5">
        <v>1312147</v>
      </c>
      <c r="ATS6" s="5">
        <v>55062</v>
      </c>
      <c r="ATT6" s="5">
        <v>355906</v>
      </c>
      <c r="ATU6" s="5">
        <v>116239</v>
      </c>
      <c r="ATV6" s="5">
        <v>0</v>
      </c>
      <c r="ATW6" s="5">
        <v>17242187</v>
      </c>
      <c r="ATX6" s="5">
        <v>730697</v>
      </c>
      <c r="ATY6" s="5">
        <v>17970</v>
      </c>
      <c r="ATZ6" s="5">
        <v>0</v>
      </c>
      <c r="AUA6" s="5">
        <v>207179</v>
      </c>
      <c r="AUB6" s="5">
        <v>6644476</v>
      </c>
      <c r="AUC6" s="5">
        <v>140076</v>
      </c>
      <c r="AUD6" s="5">
        <v>32021</v>
      </c>
      <c r="AUE6" s="5">
        <v>2147338</v>
      </c>
      <c r="AUF6" s="5">
        <v>0</v>
      </c>
      <c r="AUG6" s="5">
        <v>36676</v>
      </c>
      <c r="AUH6" s="5">
        <v>0</v>
      </c>
      <c r="AUI6" s="5">
        <v>103706</v>
      </c>
      <c r="AUJ6" s="5">
        <v>272196</v>
      </c>
      <c r="AUK6" s="5">
        <v>330669</v>
      </c>
      <c r="AUL6" s="5">
        <v>98089</v>
      </c>
      <c r="AUM6" s="5">
        <v>9883</v>
      </c>
      <c r="AUN6" s="5">
        <v>33253</v>
      </c>
      <c r="AUO6" s="5">
        <v>0</v>
      </c>
      <c r="AUP6" s="5">
        <v>1062667</v>
      </c>
      <c r="AUQ6" s="5">
        <v>0</v>
      </c>
      <c r="AUR6" s="5">
        <v>133127</v>
      </c>
      <c r="AUS6" s="5">
        <v>27401</v>
      </c>
      <c r="AUT6" s="5">
        <v>7978395</v>
      </c>
      <c r="AUU6" s="5">
        <v>346182</v>
      </c>
      <c r="AUV6" s="5">
        <v>186905</v>
      </c>
      <c r="AUW6" s="5">
        <v>648411</v>
      </c>
      <c r="AUX6" s="5">
        <v>37916</v>
      </c>
      <c r="AUY6" s="5">
        <v>369768</v>
      </c>
      <c r="AUZ6" s="5">
        <v>9371</v>
      </c>
      <c r="AVA6" s="5">
        <v>21051</v>
      </c>
      <c r="AVB6" s="5">
        <v>1034554</v>
      </c>
      <c r="AVC6" s="5">
        <v>0</v>
      </c>
      <c r="AVD6" s="5">
        <v>98386</v>
      </c>
      <c r="AVE6" s="5">
        <v>499268</v>
      </c>
      <c r="AVF6" s="5">
        <v>981602</v>
      </c>
      <c r="AVG6" s="5">
        <v>3705846</v>
      </c>
      <c r="AVH6" s="5">
        <v>251596</v>
      </c>
      <c r="AVI6" s="5">
        <v>116144</v>
      </c>
      <c r="AVJ6" s="5">
        <v>310545</v>
      </c>
      <c r="AVK6" s="5">
        <v>188712</v>
      </c>
      <c r="AVL6" s="5">
        <v>221614</v>
      </c>
      <c r="AVM6" s="5">
        <v>6918</v>
      </c>
      <c r="AVN6" s="5">
        <v>240502</v>
      </c>
      <c r="AVO6" s="5">
        <v>414294</v>
      </c>
      <c r="AVP6" s="5">
        <v>341358</v>
      </c>
      <c r="AVQ6" s="5">
        <v>67786</v>
      </c>
      <c r="AVR6" s="5">
        <v>897769</v>
      </c>
      <c r="AVS6" s="5">
        <v>357645</v>
      </c>
      <c r="AVT6" s="5">
        <v>14797</v>
      </c>
      <c r="AVU6" s="5">
        <v>37818</v>
      </c>
      <c r="AVV6" s="5">
        <v>648303</v>
      </c>
      <c r="AVW6" s="5">
        <v>12480</v>
      </c>
      <c r="AVX6" s="5">
        <v>165142</v>
      </c>
      <c r="AVY6" s="5">
        <v>3870291</v>
      </c>
      <c r="AVZ6" s="5">
        <v>252464</v>
      </c>
      <c r="AWA6" s="5">
        <v>1517136</v>
      </c>
      <c r="AWB6" s="5">
        <v>168062</v>
      </c>
      <c r="AWC6" s="5">
        <v>2020975</v>
      </c>
      <c r="AWD6" s="5">
        <v>28904</v>
      </c>
      <c r="AWE6" s="5">
        <v>932206</v>
      </c>
      <c r="AWF6" s="5">
        <v>246064</v>
      </c>
      <c r="AWG6" s="5">
        <v>40759</v>
      </c>
      <c r="AWH6" s="5">
        <v>482876</v>
      </c>
      <c r="AWI6" s="5">
        <v>841533</v>
      </c>
      <c r="AWJ6" s="5">
        <v>518766</v>
      </c>
      <c r="AWK6" s="5">
        <v>62990</v>
      </c>
      <c r="AWL6" s="5">
        <v>123196</v>
      </c>
      <c r="AWM6" s="5">
        <v>0</v>
      </c>
      <c r="AWN6" s="5">
        <v>63021</v>
      </c>
      <c r="AWO6" s="5">
        <v>404340</v>
      </c>
      <c r="AWP6" s="5">
        <v>10495</v>
      </c>
      <c r="AWQ6" s="5">
        <v>0</v>
      </c>
      <c r="AWR6" s="5">
        <v>181349</v>
      </c>
      <c r="AWS6" s="5">
        <v>8959</v>
      </c>
      <c r="AWT6" s="5">
        <v>41279</v>
      </c>
      <c r="AWU6" s="5">
        <v>1799</v>
      </c>
      <c r="AWV6" s="5">
        <v>202070</v>
      </c>
      <c r="AWW6" s="5">
        <v>108621</v>
      </c>
      <c r="AWX6" s="5">
        <v>168149</v>
      </c>
      <c r="AWY6" s="5">
        <v>58364</v>
      </c>
      <c r="AWZ6" s="5">
        <v>252313</v>
      </c>
      <c r="AXA6" s="5">
        <v>9565</v>
      </c>
      <c r="AXB6" s="5">
        <v>6482</v>
      </c>
      <c r="AXC6" s="5">
        <v>455437</v>
      </c>
      <c r="AXD6" s="5">
        <v>62695</v>
      </c>
      <c r="AXE6" s="5">
        <v>6681</v>
      </c>
      <c r="AXF6" s="5">
        <v>82474</v>
      </c>
      <c r="AXG6" s="5">
        <v>48556</v>
      </c>
      <c r="AXH6" s="5">
        <v>190887</v>
      </c>
      <c r="AXI6" s="5">
        <v>104111</v>
      </c>
      <c r="AXJ6" s="5">
        <v>90098</v>
      </c>
      <c r="AXK6" s="5">
        <v>77630</v>
      </c>
      <c r="AXL6" s="5">
        <v>758637</v>
      </c>
      <c r="AXM6" s="5">
        <v>112843</v>
      </c>
      <c r="AXN6" s="5">
        <v>52765</v>
      </c>
      <c r="AXO6" s="5">
        <v>2796085</v>
      </c>
      <c r="AXP6" s="5">
        <v>3036</v>
      </c>
      <c r="AXQ6" s="5">
        <v>528757</v>
      </c>
      <c r="AXR6" s="5">
        <v>268602</v>
      </c>
      <c r="AXS6" s="5">
        <v>14462</v>
      </c>
      <c r="AXT6" s="5">
        <v>34389</v>
      </c>
      <c r="AXU6" s="5">
        <v>122615</v>
      </c>
      <c r="AXV6" s="5">
        <v>6226582</v>
      </c>
      <c r="AXW6" s="5">
        <v>77143</v>
      </c>
      <c r="AXX6" s="5">
        <v>43099</v>
      </c>
      <c r="AXY6" s="5">
        <v>283960</v>
      </c>
      <c r="AXZ6" s="5">
        <v>288231</v>
      </c>
      <c r="AYA6" s="5">
        <v>163669</v>
      </c>
      <c r="AYB6" s="5">
        <v>4441374</v>
      </c>
      <c r="AYC6" s="5">
        <v>347963</v>
      </c>
      <c r="AYD6" s="5">
        <v>581866</v>
      </c>
      <c r="AYE6" s="5">
        <v>510646</v>
      </c>
      <c r="AYF6" s="5">
        <v>602747</v>
      </c>
      <c r="AYG6" s="5">
        <v>2304078</v>
      </c>
      <c r="AYH6" s="5">
        <v>26398</v>
      </c>
      <c r="AYI6" s="5">
        <v>22659</v>
      </c>
      <c r="AYJ6" s="5">
        <v>2493243</v>
      </c>
      <c r="AYK6" s="5">
        <v>105503</v>
      </c>
      <c r="AYL6" s="5">
        <v>36304</v>
      </c>
      <c r="AYM6" s="5">
        <v>198941</v>
      </c>
      <c r="AYN6" s="5">
        <v>35411</v>
      </c>
      <c r="AYO6" s="5">
        <v>1262446</v>
      </c>
      <c r="AYP6" s="5">
        <v>21997</v>
      </c>
      <c r="AYQ6" s="5">
        <v>53280</v>
      </c>
      <c r="AYR6" s="5">
        <v>50189</v>
      </c>
      <c r="AYS6" s="5">
        <v>108197</v>
      </c>
      <c r="AYT6" s="5">
        <v>1564011</v>
      </c>
      <c r="AYU6" s="5">
        <v>980872</v>
      </c>
      <c r="AYV6" s="5">
        <v>858188</v>
      </c>
      <c r="AYW6" s="5">
        <v>107383</v>
      </c>
      <c r="AYX6" s="5">
        <v>245755</v>
      </c>
      <c r="AYY6" s="5">
        <v>22137</v>
      </c>
      <c r="AYZ6" s="5">
        <v>3574020</v>
      </c>
      <c r="AZA6" s="5">
        <v>704146</v>
      </c>
      <c r="AZB6" s="5">
        <v>1166797</v>
      </c>
      <c r="AZC6" s="5">
        <v>239169</v>
      </c>
      <c r="AZD6" s="5">
        <v>1401668</v>
      </c>
      <c r="AZE6" s="5">
        <v>90518</v>
      </c>
      <c r="AZF6" s="5">
        <v>215664</v>
      </c>
      <c r="AZG6" s="5">
        <v>5808</v>
      </c>
      <c r="AZH6" s="5">
        <v>97206</v>
      </c>
      <c r="AZI6" s="5">
        <v>3087</v>
      </c>
      <c r="AZJ6" s="5">
        <v>130723</v>
      </c>
      <c r="AZK6" s="5">
        <v>4743</v>
      </c>
      <c r="AZL6" s="5">
        <v>0</v>
      </c>
      <c r="AZM6" s="5">
        <v>191098</v>
      </c>
      <c r="AZN6" s="5">
        <v>943871</v>
      </c>
      <c r="AZO6" s="5">
        <v>99866</v>
      </c>
      <c r="AZP6" s="5">
        <v>21597</v>
      </c>
      <c r="AZQ6" s="5">
        <v>206913</v>
      </c>
      <c r="AZR6" s="5">
        <v>530738</v>
      </c>
      <c r="AZS6" s="5">
        <v>47581</v>
      </c>
      <c r="AZT6" s="5">
        <v>53852</v>
      </c>
      <c r="AZU6" s="5">
        <v>128149</v>
      </c>
      <c r="AZV6" s="5">
        <v>459330</v>
      </c>
      <c r="AZW6" s="5">
        <v>103357</v>
      </c>
      <c r="AZX6" s="5">
        <v>5397</v>
      </c>
      <c r="AZY6" s="5">
        <v>448111</v>
      </c>
      <c r="AZZ6" s="5">
        <v>98384</v>
      </c>
      <c r="BAA6" s="5">
        <v>22967</v>
      </c>
      <c r="BAB6" s="5">
        <v>0</v>
      </c>
      <c r="BAC6" s="5">
        <v>40605</v>
      </c>
      <c r="BAD6" s="5">
        <v>43565</v>
      </c>
      <c r="BAE6" s="5">
        <v>930323</v>
      </c>
      <c r="BAF6" s="5">
        <v>39759</v>
      </c>
      <c r="BAG6" s="5">
        <v>264469</v>
      </c>
      <c r="BAH6" s="5">
        <v>798226</v>
      </c>
      <c r="BAI6" s="5">
        <v>58847528</v>
      </c>
      <c r="BAJ6" s="5">
        <v>250520</v>
      </c>
      <c r="BAK6" s="5">
        <v>439129</v>
      </c>
      <c r="BAL6" s="5">
        <v>111187</v>
      </c>
      <c r="BAM6" s="5">
        <v>326049</v>
      </c>
      <c r="BAN6" s="5">
        <v>48086</v>
      </c>
      <c r="BAO6" s="5">
        <v>128615</v>
      </c>
      <c r="BAP6" s="5">
        <v>1532001</v>
      </c>
      <c r="BAQ6" s="5">
        <v>9430228</v>
      </c>
      <c r="BAR6" s="5">
        <v>82948</v>
      </c>
      <c r="BAS6" s="5">
        <v>159446</v>
      </c>
      <c r="BAT6" s="5">
        <v>378544</v>
      </c>
      <c r="BAU6" s="5">
        <v>19313</v>
      </c>
      <c r="BAV6" s="5">
        <v>273148</v>
      </c>
      <c r="BAW6" s="5">
        <v>0</v>
      </c>
      <c r="BAX6" s="5">
        <v>152330</v>
      </c>
      <c r="BAY6" s="5">
        <v>370525</v>
      </c>
      <c r="BAZ6" s="5">
        <v>2259366</v>
      </c>
      <c r="BBA6" s="5">
        <v>426289</v>
      </c>
      <c r="BBB6" s="5">
        <v>0</v>
      </c>
      <c r="BBC6" s="5">
        <v>1143009</v>
      </c>
      <c r="BBD6" s="5">
        <v>197231</v>
      </c>
      <c r="BBE6" s="5">
        <v>21495</v>
      </c>
      <c r="BBF6" s="5">
        <v>35395</v>
      </c>
      <c r="BBG6" s="5">
        <v>109248</v>
      </c>
      <c r="BBH6" s="5">
        <v>359514</v>
      </c>
      <c r="BBI6" s="5">
        <v>1376974</v>
      </c>
      <c r="BBJ6" s="5">
        <v>12070</v>
      </c>
      <c r="BBK6" s="5">
        <v>1406603</v>
      </c>
      <c r="BBL6" s="5">
        <v>164169</v>
      </c>
      <c r="BBM6" s="5">
        <v>31021</v>
      </c>
      <c r="BBN6" s="5">
        <v>67815</v>
      </c>
      <c r="BBO6" s="5">
        <v>555691</v>
      </c>
      <c r="BBP6" s="5">
        <v>56991</v>
      </c>
      <c r="BBQ6" s="5">
        <v>364673</v>
      </c>
      <c r="BBR6" s="5">
        <v>1861368</v>
      </c>
      <c r="BBS6" s="5">
        <v>174669</v>
      </c>
      <c r="BBT6" s="5">
        <v>180</v>
      </c>
      <c r="BBU6" s="5">
        <v>125641</v>
      </c>
      <c r="BBV6" s="5">
        <v>1913048</v>
      </c>
      <c r="BBW6" s="5">
        <v>76055</v>
      </c>
      <c r="BBX6" s="5">
        <v>45839</v>
      </c>
      <c r="BBY6" s="5">
        <v>14137</v>
      </c>
      <c r="BBZ6" s="5">
        <v>756868</v>
      </c>
      <c r="BCA6" s="5">
        <v>1238234</v>
      </c>
      <c r="BCB6" s="5">
        <v>0</v>
      </c>
      <c r="BCC6" s="5">
        <v>180401</v>
      </c>
      <c r="BCD6" s="5">
        <v>350432</v>
      </c>
      <c r="BCE6" s="5">
        <v>71944</v>
      </c>
      <c r="BCF6" s="5">
        <v>332523</v>
      </c>
      <c r="BCG6" s="5">
        <v>49320</v>
      </c>
      <c r="BCH6" s="5">
        <v>1465986</v>
      </c>
      <c r="BCI6" s="5">
        <v>227100</v>
      </c>
      <c r="BCJ6" s="5">
        <v>251003</v>
      </c>
      <c r="BCK6" s="5">
        <v>239202</v>
      </c>
      <c r="BCL6" s="5">
        <v>83659</v>
      </c>
      <c r="BCM6" s="5">
        <v>598162</v>
      </c>
      <c r="BCN6" s="5">
        <v>1063808</v>
      </c>
      <c r="BCO6" s="5">
        <v>4918064</v>
      </c>
      <c r="BCP6" s="5">
        <v>28639</v>
      </c>
      <c r="BCQ6" s="5">
        <v>0</v>
      </c>
      <c r="BCR6" s="5">
        <v>30653</v>
      </c>
      <c r="BCS6" s="5">
        <v>41730</v>
      </c>
      <c r="BCT6" s="5">
        <v>90840</v>
      </c>
      <c r="BCU6" s="5">
        <v>4142045</v>
      </c>
      <c r="BCV6" s="5">
        <v>23904</v>
      </c>
      <c r="BCW6" s="5">
        <v>76247</v>
      </c>
      <c r="BCX6" s="5">
        <v>17217280</v>
      </c>
      <c r="BCY6" s="5">
        <v>432309</v>
      </c>
      <c r="BCZ6" s="5">
        <v>789921</v>
      </c>
      <c r="BDA6" s="5">
        <v>454199</v>
      </c>
      <c r="BDB6" s="5">
        <v>1124462</v>
      </c>
      <c r="BDC6" s="5">
        <v>113076</v>
      </c>
      <c r="BDD6" s="5">
        <v>964570</v>
      </c>
      <c r="BDE6" s="5">
        <v>321857</v>
      </c>
      <c r="BDF6" s="5">
        <v>49047</v>
      </c>
      <c r="BDG6" s="5">
        <v>214405</v>
      </c>
      <c r="BDH6" s="5">
        <v>146639</v>
      </c>
      <c r="BDI6" s="5">
        <v>26726</v>
      </c>
      <c r="BDJ6" s="5">
        <v>165872</v>
      </c>
      <c r="BDK6" s="5">
        <v>30819</v>
      </c>
      <c r="BDL6" s="5">
        <v>42455</v>
      </c>
      <c r="BDM6" s="5">
        <v>425817</v>
      </c>
      <c r="BDN6" s="5">
        <v>461117</v>
      </c>
      <c r="BDO6" s="5">
        <v>231553</v>
      </c>
      <c r="BDP6" s="5">
        <v>30831</v>
      </c>
      <c r="BDQ6" s="5">
        <v>49237</v>
      </c>
      <c r="BDR6" s="5">
        <v>19589</v>
      </c>
      <c r="BDS6" s="5">
        <v>77705</v>
      </c>
      <c r="BDT6" s="5">
        <v>1658947</v>
      </c>
      <c r="BDU6" s="5">
        <v>434504</v>
      </c>
      <c r="BDV6" s="5">
        <v>3896837</v>
      </c>
      <c r="BDW6" s="5">
        <v>1714597</v>
      </c>
      <c r="BDX6" s="5">
        <v>547884</v>
      </c>
      <c r="BDY6" s="5">
        <v>47254</v>
      </c>
      <c r="BDZ6" s="5">
        <v>393323</v>
      </c>
      <c r="BEA6" s="5">
        <v>582216</v>
      </c>
      <c r="BEB6" s="5">
        <v>71370</v>
      </c>
      <c r="BEC6" s="5">
        <v>268274</v>
      </c>
      <c r="BED6" s="5">
        <v>631430</v>
      </c>
      <c r="BEE6" s="5">
        <v>156109</v>
      </c>
      <c r="BEF6" s="5">
        <v>162967</v>
      </c>
      <c r="BEG6" s="5">
        <v>140831</v>
      </c>
      <c r="BEH6" s="5">
        <v>337030</v>
      </c>
      <c r="BEI6" s="5">
        <v>503930</v>
      </c>
      <c r="BEJ6" s="5">
        <v>87101</v>
      </c>
      <c r="BEK6" s="5">
        <v>415030</v>
      </c>
      <c r="BEL6" s="5">
        <v>2476356</v>
      </c>
      <c r="BEM6" s="5">
        <v>326538</v>
      </c>
      <c r="BEN6" s="5">
        <v>445394</v>
      </c>
      <c r="BEO6" s="5">
        <v>10109</v>
      </c>
      <c r="BEP6" s="5">
        <v>650448</v>
      </c>
      <c r="BEQ6" s="5">
        <v>117997</v>
      </c>
      <c r="BER6" s="5">
        <v>526215</v>
      </c>
      <c r="BES6" s="5">
        <v>513</v>
      </c>
      <c r="BET6" s="5">
        <v>136684</v>
      </c>
      <c r="BEU6" s="5">
        <v>28080</v>
      </c>
      <c r="BEV6" s="5">
        <v>25330</v>
      </c>
      <c r="BEW6" s="5">
        <v>114235</v>
      </c>
      <c r="BEX6" s="5">
        <v>383077</v>
      </c>
      <c r="BEY6" s="5">
        <v>376357</v>
      </c>
      <c r="BEZ6" s="5">
        <v>143014</v>
      </c>
      <c r="BFA6" s="5">
        <v>78113</v>
      </c>
      <c r="BFB6" s="5">
        <v>29128</v>
      </c>
      <c r="BFC6" s="5">
        <v>7891524</v>
      </c>
      <c r="BFD6" s="5">
        <v>1169926</v>
      </c>
      <c r="BFE6" s="5">
        <v>460199</v>
      </c>
      <c r="BFF6" s="5">
        <v>579368</v>
      </c>
      <c r="BFG6" s="5">
        <v>23460</v>
      </c>
      <c r="BFH6" s="5">
        <v>58289</v>
      </c>
      <c r="BFI6" s="5">
        <v>78549</v>
      </c>
      <c r="BFJ6" s="5">
        <v>54661</v>
      </c>
      <c r="BFK6" s="5">
        <v>142210</v>
      </c>
      <c r="BFL6" s="5">
        <v>35556</v>
      </c>
      <c r="BFM6" s="5">
        <v>89283</v>
      </c>
      <c r="BFN6" s="5">
        <v>96604</v>
      </c>
      <c r="BFO6" s="5">
        <v>33191</v>
      </c>
      <c r="BFP6" s="5">
        <v>20900</v>
      </c>
      <c r="BFQ6" s="5">
        <v>25230</v>
      </c>
      <c r="BFR6" s="5">
        <v>162317</v>
      </c>
      <c r="BFS6" s="5">
        <v>6547940</v>
      </c>
      <c r="BFT6" s="5">
        <v>495298</v>
      </c>
      <c r="BFU6" s="5">
        <v>64180</v>
      </c>
      <c r="BFV6" s="5">
        <v>4529024</v>
      </c>
      <c r="BFW6" s="5">
        <v>36561</v>
      </c>
      <c r="BFX6" s="5">
        <v>315237</v>
      </c>
      <c r="BFY6" s="5">
        <v>1104108</v>
      </c>
      <c r="BFZ6" s="5">
        <v>61176</v>
      </c>
      <c r="BGA6" s="5">
        <v>325203</v>
      </c>
      <c r="BGB6" s="5">
        <v>854431</v>
      </c>
      <c r="BGC6" s="5">
        <v>706389</v>
      </c>
      <c r="BGD6" s="5">
        <v>513512</v>
      </c>
      <c r="BGE6" s="5">
        <v>600834</v>
      </c>
      <c r="BGF6" s="5">
        <v>1970643</v>
      </c>
      <c r="BGG6" s="5">
        <v>28282</v>
      </c>
      <c r="BGH6" s="5">
        <v>43179</v>
      </c>
      <c r="BGI6" s="5">
        <v>6020304</v>
      </c>
      <c r="BGJ6" s="5">
        <v>909911</v>
      </c>
      <c r="BGK6" s="5">
        <v>440765</v>
      </c>
      <c r="BGL6" s="5">
        <v>657333</v>
      </c>
      <c r="BGM6" s="5">
        <v>62340</v>
      </c>
      <c r="BGN6" s="5">
        <v>28647</v>
      </c>
      <c r="BGO6" s="5">
        <v>342447</v>
      </c>
      <c r="BGP6" s="5">
        <v>891865</v>
      </c>
      <c r="BGQ6" s="5">
        <v>35278</v>
      </c>
      <c r="BGR6" s="5">
        <v>21041</v>
      </c>
      <c r="BGS6" s="5">
        <v>76286</v>
      </c>
      <c r="BGT6" s="5">
        <v>281885</v>
      </c>
      <c r="BGU6" s="5">
        <v>10177123</v>
      </c>
      <c r="BGV6" s="5">
        <v>311352</v>
      </c>
      <c r="BGW6" s="5">
        <v>23430</v>
      </c>
      <c r="BGX6" s="5">
        <v>48346</v>
      </c>
      <c r="BGY6" s="5">
        <v>5795</v>
      </c>
      <c r="BGZ6" s="5">
        <v>235835</v>
      </c>
      <c r="BHA6" s="5">
        <v>61058</v>
      </c>
      <c r="BHB6" s="5">
        <v>32955</v>
      </c>
      <c r="BHC6" s="5">
        <v>118977</v>
      </c>
      <c r="BHD6" s="5">
        <v>7594150</v>
      </c>
      <c r="BHE6" s="5">
        <v>39655</v>
      </c>
      <c r="BHF6" s="5">
        <v>485996</v>
      </c>
      <c r="BHG6" s="5">
        <v>320068</v>
      </c>
      <c r="BHH6" s="5">
        <v>164676</v>
      </c>
      <c r="BHI6" s="5">
        <v>78318</v>
      </c>
      <c r="BHJ6" s="5">
        <v>13416</v>
      </c>
      <c r="BHK6" s="5">
        <v>301626</v>
      </c>
      <c r="BHL6" s="5">
        <v>67368</v>
      </c>
      <c r="BHM6" s="5">
        <v>14480899</v>
      </c>
      <c r="BHN6" s="5">
        <v>42414</v>
      </c>
      <c r="BHO6" s="5">
        <v>35636</v>
      </c>
      <c r="BHP6" s="5">
        <v>587301</v>
      </c>
      <c r="BHQ6" s="5">
        <v>104653</v>
      </c>
      <c r="BHR6" s="5">
        <v>188724</v>
      </c>
      <c r="BHS6" s="5">
        <v>174566</v>
      </c>
      <c r="BHT6" s="5">
        <v>20394</v>
      </c>
      <c r="BHU6" s="5">
        <v>212659</v>
      </c>
      <c r="BHV6" s="5">
        <v>301589</v>
      </c>
      <c r="BHW6" s="5">
        <v>301451</v>
      </c>
      <c r="BHX6" s="5">
        <v>392044</v>
      </c>
      <c r="BHY6" s="5">
        <v>21010</v>
      </c>
      <c r="BHZ6" s="5">
        <v>253340</v>
      </c>
      <c r="BIA6" s="5">
        <v>484596</v>
      </c>
      <c r="BIB6" s="5">
        <v>125280</v>
      </c>
      <c r="BIC6" s="5">
        <v>241979</v>
      </c>
      <c r="BID6" s="5">
        <v>786285</v>
      </c>
      <c r="BIE6" s="5">
        <v>51070</v>
      </c>
      <c r="BIF6" s="5">
        <v>433422</v>
      </c>
      <c r="BIG6" s="5">
        <v>10902</v>
      </c>
      <c r="BIH6" s="5">
        <v>9708</v>
      </c>
      <c r="BII6" s="5">
        <v>141661</v>
      </c>
      <c r="BIJ6" s="5">
        <v>837764</v>
      </c>
      <c r="BIK6" s="5">
        <v>0</v>
      </c>
      <c r="BIL6" s="5">
        <v>38188</v>
      </c>
      <c r="BIM6" s="5">
        <v>1428745</v>
      </c>
      <c r="BIN6" s="5">
        <v>288501</v>
      </c>
      <c r="BIO6" s="5">
        <v>499355</v>
      </c>
      <c r="BIP6" s="5">
        <v>317943</v>
      </c>
      <c r="BIQ6" s="5">
        <v>436361</v>
      </c>
      <c r="BIR6" s="5">
        <v>10247</v>
      </c>
      <c r="BIS6" s="5">
        <v>50622</v>
      </c>
      <c r="BIT6" s="5">
        <v>658322</v>
      </c>
      <c r="BIU6" s="5">
        <v>471723</v>
      </c>
      <c r="BIV6" s="5">
        <v>51364</v>
      </c>
      <c r="BIW6" s="5">
        <v>44331</v>
      </c>
      <c r="BIX6" s="5">
        <v>479332</v>
      </c>
      <c r="BIY6" s="5">
        <v>33522</v>
      </c>
      <c r="BIZ6" s="5">
        <v>144679</v>
      </c>
      <c r="BJA6" s="5">
        <v>69135</v>
      </c>
      <c r="BJB6" s="5">
        <v>326380</v>
      </c>
      <c r="BJC6" s="5">
        <v>686919</v>
      </c>
      <c r="BJD6" s="5">
        <v>136364</v>
      </c>
      <c r="BJE6" s="5">
        <v>2139717</v>
      </c>
      <c r="BJF6" s="5">
        <v>129114</v>
      </c>
      <c r="BJG6" s="5">
        <v>1702273</v>
      </c>
      <c r="BJH6" s="5">
        <v>3522519</v>
      </c>
      <c r="BJI6" s="5">
        <v>0</v>
      </c>
      <c r="BJJ6" s="5">
        <v>19275</v>
      </c>
      <c r="BJK6" s="5">
        <v>449240</v>
      </c>
      <c r="BJL6" s="5">
        <v>4508713</v>
      </c>
      <c r="BJM6" s="5">
        <v>3440</v>
      </c>
      <c r="BJN6" s="5">
        <v>518385</v>
      </c>
      <c r="BJO6" s="5">
        <v>314372</v>
      </c>
      <c r="BJP6" s="5">
        <v>12409</v>
      </c>
      <c r="BJQ6" s="5">
        <v>158758</v>
      </c>
      <c r="BJR6" s="5">
        <v>114729</v>
      </c>
      <c r="BJS6" s="5">
        <v>25558</v>
      </c>
      <c r="BJT6" s="5">
        <v>90271</v>
      </c>
      <c r="BJU6" s="5">
        <v>282243</v>
      </c>
      <c r="BJV6" s="5">
        <v>0</v>
      </c>
      <c r="BJW6" s="5">
        <v>25781</v>
      </c>
      <c r="BJX6" s="5">
        <v>24404</v>
      </c>
      <c r="BJY6" s="5">
        <v>38314</v>
      </c>
      <c r="BJZ6" s="5">
        <v>415176</v>
      </c>
      <c r="BKA6" s="5">
        <v>565</v>
      </c>
      <c r="BKB6" s="5">
        <v>3342341</v>
      </c>
      <c r="BKC6" s="5">
        <v>117997</v>
      </c>
      <c r="BKD6" s="5">
        <v>11586</v>
      </c>
      <c r="BKE6" s="5">
        <v>27036</v>
      </c>
      <c r="BKF6" s="5">
        <v>22458</v>
      </c>
      <c r="BKG6" s="5">
        <v>247982</v>
      </c>
      <c r="BKH6" s="5">
        <v>201345</v>
      </c>
      <c r="BKI6" s="5">
        <v>0</v>
      </c>
      <c r="BKJ6" s="5">
        <v>580197</v>
      </c>
      <c r="BKK6" s="5">
        <v>751678</v>
      </c>
      <c r="BKL6" s="5">
        <v>157516</v>
      </c>
      <c r="BKM6" s="5">
        <v>98307</v>
      </c>
      <c r="BKN6" s="5">
        <v>1618885</v>
      </c>
      <c r="BKO6" s="5">
        <v>0</v>
      </c>
      <c r="BKP6" s="5">
        <v>0</v>
      </c>
      <c r="BKQ6" s="5">
        <v>86234</v>
      </c>
      <c r="BKR6" s="5">
        <v>0</v>
      </c>
      <c r="BKS6" s="5">
        <v>27929</v>
      </c>
      <c r="BKT6" s="5">
        <v>274759</v>
      </c>
      <c r="BKU6" s="5">
        <v>107405</v>
      </c>
      <c r="BKV6" s="5">
        <v>103075</v>
      </c>
      <c r="BKW6" s="5">
        <v>7695</v>
      </c>
      <c r="BKX6" s="5">
        <v>370454</v>
      </c>
      <c r="BKY6" s="5">
        <v>285057</v>
      </c>
      <c r="BKZ6" s="5">
        <v>437928</v>
      </c>
      <c r="BLA6" s="5">
        <v>1943550</v>
      </c>
      <c r="BLB6" s="5">
        <v>49606</v>
      </c>
      <c r="BLC6" s="5">
        <v>0</v>
      </c>
      <c r="BLD6" s="5">
        <v>602191</v>
      </c>
      <c r="BLE6" s="5">
        <v>8742</v>
      </c>
      <c r="BLF6" s="5">
        <v>753477</v>
      </c>
      <c r="BLG6" s="5">
        <v>8502</v>
      </c>
      <c r="BLH6" s="5">
        <v>145051</v>
      </c>
      <c r="BLI6" s="5">
        <v>161473</v>
      </c>
      <c r="BLJ6" s="5">
        <v>2726814</v>
      </c>
      <c r="BLK6" s="5">
        <v>886437</v>
      </c>
      <c r="BLL6" s="5">
        <v>526277</v>
      </c>
      <c r="BLM6" s="5">
        <v>54271</v>
      </c>
      <c r="BLN6" s="5">
        <v>208215</v>
      </c>
      <c r="BLO6" s="5">
        <v>57301</v>
      </c>
      <c r="BLP6" s="5">
        <v>1817373</v>
      </c>
      <c r="BLQ6" s="5">
        <v>108570</v>
      </c>
      <c r="BLR6" s="5">
        <v>42106</v>
      </c>
      <c r="BLS6" s="5">
        <v>136201</v>
      </c>
      <c r="BLT6" s="5">
        <v>15991</v>
      </c>
      <c r="BLU6" s="5">
        <v>1216344</v>
      </c>
      <c r="BLV6" s="5">
        <v>109871</v>
      </c>
      <c r="BLW6" s="5">
        <v>256322</v>
      </c>
      <c r="BLX6" s="5">
        <v>353610</v>
      </c>
      <c r="BLY6" s="5">
        <v>81978</v>
      </c>
      <c r="BLZ6" s="5">
        <v>0</v>
      </c>
      <c r="BMA6" s="5">
        <v>538216</v>
      </c>
      <c r="BMB6" s="5">
        <v>1953444</v>
      </c>
      <c r="BMC6" s="5">
        <v>543804</v>
      </c>
      <c r="BMD6" s="5">
        <v>35441</v>
      </c>
      <c r="BME6" s="5">
        <v>29903</v>
      </c>
      <c r="BMF6" s="5">
        <v>5841435</v>
      </c>
      <c r="BMG6" s="5">
        <v>76893</v>
      </c>
      <c r="BMH6" s="5">
        <v>380701</v>
      </c>
      <c r="BMI6" s="5">
        <v>1474926</v>
      </c>
      <c r="BMJ6" s="5">
        <v>1073284</v>
      </c>
      <c r="BMK6" s="5">
        <v>999146</v>
      </c>
      <c r="BML6" s="5">
        <v>701844</v>
      </c>
      <c r="BMM6" s="5">
        <v>895787</v>
      </c>
      <c r="BMN6" s="5">
        <v>74523</v>
      </c>
      <c r="BMO6" s="5">
        <v>5729729</v>
      </c>
      <c r="BMP6" s="5">
        <v>18375</v>
      </c>
      <c r="BMQ6" s="5">
        <v>62451</v>
      </c>
      <c r="BMR6" s="5">
        <v>88092</v>
      </c>
      <c r="BMS6" s="5">
        <v>28778</v>
      </c>
      <c r="BMT6" s="5">
        <v>225829</v>
      </c>
      <c r="BMU6" s="5">
        <v>196032</v>
      </c>
      <c r="BMV6" s="5">
        <v>156713</v>
      </c>
      <c r="BMW6" s="5">
        <v>227124</v>
      </c>
      <c r="BMX6" s="5">
        <v>474660</v>
      </c>
      <c r="BMY6" s="5">
        <v>90220</v>
      </c>
      <c r="BMZ6" s="5">
        <v>145004</v>
      </c>
      <c r="BNA6" s="5">
        <v>237977</v>
      </c>
      <c r="BNB6" s="5">
        <v>249875</v>
      </c>
      <c r="BNC6" s="5">
        <v>6729696</v>
      </c>
      <c r="BND6" s="5">
        <v>329861</v>
      </c>
      <c r="BNE6" s="5">
        <v>1351286</v>
      </c>
      <c r="BNF6" s="5">
        <v>596972</v>
      </c>
      <c r="BNG6" s="5">
        <v>15706</v>
      </c>
      <c r="BNH6" s="5">
        <v>26919</v>
      </c>
      <c r="BNI6" s="5">
        <v>184044</v>
      </c>
      <c r="BNJ6" s="5">
        <v>46388</v>
      </c>
      <c r="BNK6" s="5">
        <v>38765</v>
      </c>
      <c r="BNL6" s="5">
        <v>86221</v>
      </c>
      <c r="BNM6" s="5">
        <v>71405</v>
      </c>
      <c r="BNN6" s="5">
        <v>23202</v>
      </c>
      <c r="BNO6" s="5">
        <v>24505</v>
      </c>
      <c r="BNP6" s="5">
        <v>86891</v>
      </c>
      <c r="BNQ6" s="5">
        <v>998364</v>
      </c>
      <c r="BNR6" s="5">
        <v>831800</v>
      </c>
      <c r="BNS6" s="5">
        <v>80780</v>
      </c>
      <c r="BNT6" s="5">
        <v>66728</v>
      </c>
      <c r="BNU6" s="5">
        <v>228245</v>
      </c>
      <c r="BNV6" s="5">
        <v>3136340</v>
      </c>
      <c r="BNW6" s="5">
        <v>707495</v>
      </c>
      <c r="BNX6" s="5">
        <v>101067</v>
      </c>
      <c r="BNY6" s="5">
        <v>452406</v>
      </c>
      <c r="BNZ6" s="5">
        <v>151459</v>
      </c>
      <c r="BOA6" s="5">
        <v>880418</v>
      </c>
      <c r="BOB6" s="5">
        <v>2069990</v>
      </c>
      <c r="BOC6" s="5">
        <v>34751</v>
      </c>
      <c r="BOD6" s="5">
        <v>295</v>
      </c>
      <c r="BOE6" s="5">
        <v>26610</v>
      </c>
      <c r="BOF6" s="5">
        <v>3780412</v>
      </c>
      <c r="BOG6" s="5">
        <v>3406</v>
      </c>
      <c r="BOH6" s="5">
        <v>3673539</v>
      </c>
      <c r="BOI6" s="5">
        <v>73489</v>
      </c>
      <c r="BOJ6" s="5">
        <v>116901</v>
      </c>
      <c r="BOK6" s="5">
        <v>112860</v>
      </c>
      <c r="BOL6" s="5">
        <v>528969</v>
      </c>
      <c r="BOM6" s="5">
        <v>12335253</v>
      </c>
      <c r="BON6" s="5">
        <v>267444</v>
      </c>
      <c r="BOO6" s="5">
        <v>34428</v>
      </c>
      <c r="BOP6" s="5">
        <v>10624</v>
      </c>
      <c r="BOQ6" s="5">
        <v>940872</v>
      </c>
      <c r="BOR6" s="5">
        <v>168243</v>
      </c>
      <c r="BOS6" s="5">
        <v>0</v>
      </c>
      <c r="BOT6" s="5">
        <v>83950</v>
      </c>
      <c r="BOU6" s="5">
        <v>35986</v>
      </c>
      <c r="BOV6" s="5">
        <v>239243</v>
      </c>
      <c r="BOW6" s="5">
        <v>39398</v>
      </c>
      <c r="BOX6" s="5">
        <v>879487</v>
      </c>
      <c r="BOY6" s="5">
        <v>1029579</v>
      </c>
      <c r="BOZ6" s="5">
        <v>647058</v>
      </c>
      <c r="BPA6" s="5">
        <v>192176</v>
      </c>
      <c r="BPB6" s="5">
        <v>370322</v>
      </c>
      <c r="BPC6" s="5">
        <v>108649</v>
      </c>
      <c r="BPD6" s="5">
        <v>192500</v>
      </c>
      <c r="BPE6" s="5">
        <v>30759</v>
      </c>
      <c r="BPF6" s="5">
        <v>40032</v>
      </c>
      <c r="BPG6" s="5">
        <v>24480</v>
      </c>
      <c r="BPH6" s="5">
        <v>5858</v>
      </c>
      <c r="BPI6" s="5">
        <v>75307</v>
      </c>
      <c r="BPJ6" s="5">
        <v>0</v>
      </c>
      <c r="BPK6" s="5">
        <v>365921</v>
      </c>
      <c r="BPL6" s="5">
        <v>863798</v>
      </c>
      <c r="BPM6" s="5">
        <v>178319</v>
      </c>
      <c r="BPN6" s="5">
        <v>679445</v>
      </c>
      <c r="BPO6" s="5">
        <v>283162</v>
      </c>
      <c r="BPP6" s="5">
        <v>57293</v>
      </c>
      <c r="BPQ6" s="5">
        <v>14745</v>
      </c>
      <c r="BPR6" s="5">
        <v>27812</v>
      </c>
      <c r="BPS6" s="5">
        <v>248465</v>
      </c>
      <c r="BPT6" s="5">
        <v>270697</v>
      </c>
      <c r="BPU6" s="5">
        <v>303605</v>
      </c>
      <c r="BPV6" s="5">
        <v>1539926</v>
      </c>
      <c r="BPW6" s="5">
        <v>374373</v>
      </c>
      <c r="BPX6" s="5">
        <v>1035379</v>
      </c>
      <c r="BPY6" s="5">
        <v>90223</v>
      </c>
      <c r="BPZ6" s="5">
        <v>43161</v>
      </c>
      <c r="BQA6" s="5">
        <v>16298</v>
      </c>
      <c r="BQB6" s="5">
        <v>9598</v>
      </c>
      <c r="BQC6" s="5">
        <v>368408</v>
      </c>
      <c r="BQD6" s="5">
        <v>18551</v>
      </c>
      <c r="BQE6" s="5">
        <v>1615091</v>
      </c>
      <c r="BQF6" s="5">
        <v>184806</v>
      </c>
      <c r="BQG6" s="5">
        <v>299063</v>
      </c>
      <c r="BQH6" s="5">
        <v>0</v>
      </c>
      <c r="BQI6" s="5">
        <v>6075</v>
      </c>
      <c r="BQJ6" s="5">
        <v>194568</v>
      </c>
      <c r="BQK6" s="5">
        <v>392863</v>
      </c>
      <c r="BQL6" s="5">
        <v>67103</v>
      </c>
      <c r="BQM6" s="5">
        <v>1033685</v>
      </c>
      <c r="BQN6" s="5">
        <v>78148</v>
      </c>
      <c r="BQO6" s="5">
        <v>48699</v>
      </c>
      <c r="BQP6" s="5">
        <v>5241</v>
      </c>
      <c r="BQQ6" s="5">
        <v>4814</v>
      </c>
      <c r="BQR6" s="5">
        <v>4850</v>
      </c>
      <c r="BQS6" s="5">
        <v>163996</v>
      </c>
      <c r="BQT6" s="5">
        <v>989930</v>
      </c>
      <c r="BQU6" s="5">
        <v>96371</v>
      </c>
      <c r="BQV6" s="5">
        <v>6737596</v>
      </c>
      <c r="BQW6" s="5">
        <v>356309</v>
      </c>
      <c r="BQX6" s="5">
        <v>16096</v>
      </c>
      <c r="BQY6" s="5">
        <v>1662</v>
      </c>
      <c r="BQZ6" s="5">
        <v>291220</v>
      </c>
      <c r="BRA6" s="5">
        <v>0</v>
      </c>
      <c r="BRB6" s="5">
        <v>50246</v>
      </c>
      <c r="BRC6" s="5">
        <v>1017725</v>
      </c>
      <c r="BRD6" s="5">
        <v>37724241</v>
      </c>
      <c r="BRE6" s="5">
        <v>4947084</v>
      </c>
      <c r="BRF6" s="5">
        <v>0</v>
      </c>
      <c r="BRG6" s="5">
        <v>170263</v>
      </c>
      <c r="BRH6" s="5">
        <v>47817</v>
      </c>
      <c r="BRI6" s="5">
        <v>2741159</v>
      </c>
      <c r="BRJ6" s="5">
        <v>48022</v>
      </c>
      <c r="BRK6" s="5">
        <v>561223</v>
      </c>
      <c r="BRL6" s="5">
        <v>2113544</v>
      </c>
      <c r="BRM6" s="5">
        <v>70167</v>
      </c>
      <c r="BRN6" s="5">
        <v>350691</v>
      </c>
      <c r="BRO6" s="5">
        <v>232555</v>
      </c>
      <c r="BRP6" s="5">
        <v>0</v>
      </c>
      <c r="BRQ6" s="5">
        <v>16238</v>
      </c>
      <c r="BRR6" s="5">
        <v>0</v>
      </c>
      <c r="BRS6" s="5">
        <v>112520</v>
      </c>
      <c r="BRT6" s="5">
        <v>74306</v>
      </c>
      <c r="BRU6" s="5">
        <v>18514</v>
      </c>
      <c r="BRV6" s="5">
        <v>32271</v>
      </c>
      <c r="BRW6" s="5">
        <v>1938904</v>
      </c>
      <c r="BRX6" s="5">
        <v>39923</v>
      </c>
      <c r="BRY6" s="5">
        <v>7974</v>
      </c>
      <c r="BRZ6" s="5">
        <v>3362</v>
      </c>
      <c r="BSA6" s="5">
        <v>9591</v>
      </c>
      <c r="BSB6" s="5">
        <v>289117</v>
      </c>
      <c r="BSC6" s="5">
        <v>496240</v>
      </c>
      <c r="BSD6" s="5">
        <v>357663</v>
      </c>
      <c r="BSE6" s="5">
        <v>6196</v>
      </c>
      <c r="BSF6" s="5">
        <v>719385</v>
      </c>
      <c r="BSG6" s="5">
        <v>101015</v>
      </c>
      <c r="BSH6" s="5">
        <v>0</v>
      </c>
      <c r="BSI6" s="5">
        <v>192381</v>
      </c>
      <c r="BSJ6" s="5">
        <v>1445187</v>
      </c>
      <c r="BSK6" s="5">
        <v>2922803</v>
      </c>
      <c r="BSL6" s="5">
        <v>851718</v>
      </c>
      <c r="BSM6" s="5">
        <v>204541</v>
      </c>
      <c r="BSN6" s="5">
        <v>111064</v>
      </c>
      <c r="BSO6" s="5">
        <v>119566</v>
      </c>
      <c r="BSP6" s="5">
        <v>0</v>
      </c>
      <c r="BSQ6" s="5">
        <v>203414</v>
      </c>
      <c r="BSR6" s="5">
        <v>28656</v>
      </c>
      <c r="BSS6" s="5">
        <v>25196</v>
      </c>
      <c r="BST6" s="5">
        <v>106603</v>
      </c>
      <c r="BSU6" s="5">
        <v>4431891</v>
      </c>
      <c r="BSV6" s="5">
        <v>235063</v>
      </c>
      <c r="BSW6" s="5">
        <v>1752911</v>
      </c>
      <c r="BSX6" s="5">
        <v>5425</v>
      </c>
      <c r="BSY6" s="5">
        <v>111171</v>
      </c>
      <c r="BSZ6" s="5">
        <v>192956</v>
      </c>
      <c r="BTA6" s="5">
        <v>152794</v>
      </c>
      <c r="BTB6" s="5">
        <v>582237</v>
      </c>
      <c r="BTC6" s="5">
        <v>95570</v>
      </c>
      <c r="BTD6" s="5">
        <v>427158</v>
      </c>
      <c r="BTE6" s="5">
        <v>85903</v>
      </c>
      <c r="BTF6" s="5">
        <v>13623</v>
      </c>
      <c r="BTG6" s="5">
        <v>137385</v>
      </c>
      <c r="BTH6" s="5">
        <v>97912</v>
      </c>
      <c r="BTI6" s="5">
        <v>170362</v>
      </c>
      <c r="BTJ6" s="5">
        <v>293928</v>
      </c>
      <c r="BTK6" s="5">
        <v>46854</v>
      </c>
      <c r="BTL6" s="5">
        <v>27084</v>
      </c>
      <c r="BTM6" s="5">
        <v>146400</v>
      </c>
      <c r="BTN6" s="5">
        <v>45525</v>
      </c>
      <c r="BTO6" s="5">
        <v>25752</v>
      </c>
      <c r="BTP6" s="5">
        <v>36144</v>
      </c>
      <c r="BTQ6" s="5">
        <v>127812</v>
      </c>
      <c r="BTR6" s="5">
        <v>272045</v>
      </c>
      <c r="BTS6" s="5">
        <v>669428</v>
      </c>
      <c r="BTT6" s="5">
        <v>10276</v>
      </c>
      <c r="BTU6" s="5">
        <v>19327</v>
      </c>
      <c r="BTV6" s="5">
        <v>0</v>
      </c>
      <c r="BTW6" s="5">
        <v>126241</v>
      </c>
      <c r="BTX6" s="5">
        <v>1296855</v>
      </c>
      <c r="BTY6" s="5">
        <v>675766</v>
      </c>
      <c r="BTZ6" s="5">
        <v>771735</v>
      </c>
      <c r="BUA6" s="5">
        <v>11638</v>
      </c>
      <c r="BUB6" s="5">
        <v>7609</v>
      </c>
      <c r="BUC6" s="5">
        <v>0</v>
      </c>
      <c r="BUD6" s="5">
        <v>216491</v>
      </c>
      <c r="BUE6" s="5">
        <v>0</v>
      </c>
      <c r="BUF6" s="5">
        <v>6061932</v>
      </c>
      <c r="BUG6" s="5">
        <v>76372</v>
      </c>
      <c r="BUH6" s="5">
        <v>6591533</v>
      </c>
      <c r="BUI6" s="5">
        <v>528426</v>
      </c>
      <c r="BUJ6" s="5">
        <v>64866</v>
      </c>
      <c r="BUK6" s="5">
        <v>1107964</v>
      </c>
      <c r="BUL6" s="5">
        <v>3048759</v>
      </c>
      <c r="BUM6" s="5">
        <v>85241</v>
      </c>
      <c r="BUN6" s="5">
        <v>213337</v>
      </c>
      <c r="BUO6" s="5">
        <v>172332</v>
      </c>
      <c r="BUP6" s="5">
        <v>594475</v>
      </c>
      <c r="BUQ6" s="5">
        <v>640947</v>
      </c>
      <c r="BUR6" s="5">
        <v>2950974</v>
      </c>
      <c r="BUS6" s="5">
        <v>1244278</v>
      </c>
      <c r="BUT6" s="5">
        <v>376594</v>
      </c>
      <c r="BUU6" s="5">
        <v>284356</v>
      </c>
      <c r="BUV6" s="5">
        <v>190516</v>
      </c>
      <c r="BUW6" s="5">
        <v>96456</v>
      </c>
      <c r="BUX6" s="5">
        <v>2889724</v>
      </c>
      <c r="BUY6" s="5">
        <v>319949</v>
      </c>
      <c r="BUZ6" s="5">
        <v>1637843</v>
      </c>
      <c r="BVA6" s="5">
        <v>414953</v>
      </c>
      <c r="BVB6" s="5">
        <v>207951</v>
      </c>
      <c r="BVC6" s="5">
        <v>3067</v>
      </c>
      <c r="BVD6" s="5">
        <v>5928735</v>
      </c>
      <c r="BVE6" s="5">
        <v>436125</v>
      </c>
      <c r="BVF6" s="5">
        <v>4029611</v>
      </c>
      <c r="BVG6" s="5">
        <v>3498066</v>
      </c>
      <c r="BVH6" s="5">
        <v>292934</v>
      </c>
      <c r="BVI6" s="5">
        <v>0</v>
      </c>
      <c r="BVJ6" s="5">
        <v>708230</v>
      </c>
      <c r="BVK6" s="5">
        <v>15238606</v>
      </c>
      <c r="BVL6" s="5">
        <v>770380</v>
      </c>
      <c r="BVM6" s="5">
        <v>821338</v>
      </c>
      <c r="BVN6" s="5">
        <v>691781</v>
      </c>
      <c r="BVO6" s="5">
        <v>451109</v>
      </c>
      <c r="BVP6" s="5">
        <v>586287</v>
      </c>
      <c r="BVQ6" s="5">
        <v>4458954</v>
      </c>
      <c r="BVR6" s="5">
        <v>230619</v>
      </c>
      <c r="BVS6" s="5">
        <v>1611170</v>
      </c>
      <c r="BVT6" s="5">
        <v>690659</v>
      </c>
      <c r="BVU6" s="5">
        <v>13046</v>
      </c>
      <c r="BVV6" s="5">
        <v>60115</v>
      </c>
      <c r="BVW6" s="5">
        <v>1378806</v>
      </c>
      <c r="BVX6" s="5">
        <v>400336</v>
      </c>
      <c r="BVY6" s="5">
        <v>72416</v>
      </c>
      <c r="BVZ6" s="5">
        <v>189398</v>
      </c>
      <c r="BWA6" s="5">
        <v>30787</v>
      </c>
      <c r="BWB6" s="5">
        <v>151264</v>
      </c>
      <c r="BWC6" s="5">
        <v>82535</v>
      </c>
      <c r="BWD6" s="5">
        <v>1916</v>
      </c>
      <c r="BWE6" s="5">
        <v>173824</v>
      </c>
      <c r="BWF6" s="5">
        <v>39252</v>
      </c>
      <c r="BWG6" s="5">
        <v>448274</v>
      </c>
      <c r="BWH6" s="5">
        <v>91527</v>
      </c>
      <c r="BWI6" s="5">
        <v>1213876</v>
      </c>
      <c r="BWJ6" s="5">
        <v>651646</v>
      </c>
      <c r="BWK6" s="5">
        <v>281413</v>
      </c>
      <c r="BWL6" s="5">
        <v>80333</v>
      </c>
      <c r="BWM6" s="5">
        <v>581145</v>
      </c>
      <c r="BWN6" s="5">
        <v>26598</v>
      </c>
      <c r="BWO6" s="5">
        <v>59049</v>
      </c>
      <c r="BWP6" s="5">
        <v>4301146</v>
      </c>
      <c r="BWQ6" s="5">
        <v>102013</v>
      </c>
      <c r="BWR6" s="5">
        <v>127433</v>
      </c>
      <c r="BWS6" s="5">
        <v>655645</v>
      </c>
      <c r="BWT6" s="5">
        <v>547732</v>
      </c>
      <c r="BWU6" s="5">
        <v>32591</v>
      </c>
      <c r="BWV6" s="5">
        <v>2455224</v>
      </c>
      <c r="BWW6" s="5">
        <v>1038268</v>
      </c>
      <c r="BWX6" s="5">
        <v>65141</v>
      </c>
      <c r="BWY6" s="5">
        <v>69149</v>
      </c>
      <c r="BWZ6" s="5">
        <v>323598</v>
      </c>
      <c r="BXA6" s="5">
        <v>1293454</v>
      </c>
      <c r="BXB6" s="5">
        <v>0</v>
      </c>
      <c r="BXC6" s="5">
        <v>1042243</v>
      </c>
      <c r="BXD6" s="5">
        <v>342043</v>
      </c>
      <c r="BXE6" s="5">
        <v>148462</v>
      </c>
      <c r="BXF6" s="5">
        <v>67156</v>
      </c>
      <c r="BXG6" s="5">
        <v>72864</v>
      </c>
      <c r="BXH6" s="5">
        <v>83721</v>
      </c>
      <c r="BXI6" s="5">
        <v>953846</v>
      </c>
      <c r="BXJ6" s="5">
        <v>240544</v>
      </c>
      <c r="BXK6" s="5">
        <v>867702</v>
      </c>
      <c r="BXL6" s="5">
        <v>24349</v>
      </c>
      <c r="BXM6" s="5">
        <v>796121</v>
      </c>
      <c r="BXN6" s="5">
        <v>81530</v>
      </c>
      <c r="BXO6" s="5">
        <v>1679310</v>
      </c>
      <c r="BXP6" s="5">
        <v>652943</v>
      </c>
      <c r="BXQ6" s="5">
        <v>231641</v>
      </c>
      <c r="BXR6" s="5">
        <v>57865</v>
      </c>
      <c r="BXS6" s="5">
        <v>17077117</v>
      </c>
      <c r="BXT6" s="5">
        <v>110083</v>
      </c>
      <c r="BXU6" s="5">
        <v>16147</v>
      </c>
      <c r="BXV6" s="5">
        <v>40419</v>
      </c>
      <c r="BXW6" s="5">
        <v>763751</v>
      </c>
      <c r="BXX6" s="5">
        <v>466789</v>
      </c>
      <c r="BXY6" s="5">
        <v>2062291</v>
      </c>
      <c r="BXZ6" s="5">
        <v>27237</v>
      </c>
      <c r="BYA6" s="5">
        <v>1081</v>
      </c>
      <c r="BYB6" s="5">
        <v>351119</v>
      </c>
      <c r="BYC6" s="5">
        <v>1536305</v>
      </c>
      <c r="BYD6" s="5">
        <v>39992</v>
      </c>
      <c r="BYE6" s="5">
        <v>22514427</v>
      </c>
      <c r="BYF6" s="5">
        <v>433619</v>
      </c>
      <c r="BYG6" s="5">
        <v>0</v>
      </c>
      <c r="BYH6" s="5">
        <v>421145</v>
      </c>
      <c r="BYI6" s="5">
        <v>260859</v>
      </c>
      <c r="BYJ6" s="5">
        <v>0</v>
      </c>
      <c r="BYK6" s="5">
        <v>2147169</v>
      </c>
      <c r="BYL6" s="5">
        <v>282772</v>
      </c>
      <c r="BYM6" s="5">
        <v>41645</v>
      </c>
      <c r="BYN6" s="5">
        <v>42885</v>
      </c>
      <c r="BYO6" s="5">
        <v>205518</v>
      </c>
      <c r="BYP6" s="5">
        <v>164494</v>
      </c>
      <c r="BYQ6" s="5">
        <v>970890</v>
      </c>
      <c r="BYR6" s="5">
        <v>127204</v>
      </c>
      <c r="BYS6" s="5">
        <v>864695</v>
      </c>
      <c r="BYT6" s="5">
        <v>867759</v>
      </c>
      <c r="BYU6" s="5">
        <v>6335887</v>
      </c>
      <c r="BYV6" s="5">
        <v>0</v>
      </c>
      <c r="BYW6" s="5">
        <v>682712</v>
      </c>
      <c r="BYX6" s="5">
        <v>110401</v>
      </c>
      <c r="BYY6" s="5">
        <v>374025</v>
      </c>
      <c r="BYZ6" s="5">
        <v>309812</v>
      </c>
      <c r="BZA6" s="5">
        <v>106600</v>
      </c>
      <c r="BZB6" s="5">
        <v>322547</v>
      </c>
      <c r="BZC6" s="5">
        <v>24486</v>
      </c>
      <c r="BZD6" s="5">
        <v>485362</v>
      </c>
      <c r="BZE6" s="5">
        <v>32107</v>
      </c>
      <c r="BZF6" s="5">
        <v>94584</v>
      </c>
      <c r="BZG6" s="5">
        <v>153660</v>
      </c>
      <c r="BZH6" s="5">
        <v>34284</v>
      </c>
      <c r="BZI6" s="5">
        <v>320958</v>
      </c>
      <c r="BZJ6" s="5">
        <v>51348</v>
      </c>
      <c r="BZK6" s="5">
        <v>397449</v>
      </c>
      <c r="BZL6" s="5">
        <v>99787</v>
      </c>
      <c r="BZM6" s="5">
        <v>315408</v>
      </c>
      <c r="BZN6" s="5">
        <v>1816629</v>
      </c>
      <c r="BZO6" s="5">
        <v>184588</v>
      </c>
      <c r="BZP6" s="5">
        <v>3008410</v>
      </c>
      <c r="BZQ6" s="5">
        <v>32992</v>
      </c>
      <c r="BZR6" s="5">
        <v>66518</v>
      </c>
      <c r="BZS6" s="5">
        <v>322903</v>
      </c>
      <c r="BZT6" s="5">
        <v>18002</v>
      </c>
      <c r="BZU6" s="5">
        <v>409491</v>
      </c>
      <c r="BZV6" s="5">
        <v>118137</v>
      </c>
      <c r="BZW6" s="5">
        <v>322940</v>
      </c>
      <c r="BZX6" s="5">
        <v>54864</v>
      </c>
      <c r="BZY6" s="5">
        <v>155343</v>
      </c>
      <c r="BZZ6" s="5">
        <v>2148002</v>
      </c>
      <c r="CAA6" s="5">
        <v>649909</v>
      </c>
      <c r="CAB6" s="5">
        <v>92158</v>
      </c>
      <c r="CAC6" s="5">
        <v>7000</v>
      </c>
      <c r="CAD6" s="5">
        <v>118819</v>
      </c>
      <c r="CAE6" s="5">
        <v>367487</v>
      </c>
      <c r="CAF6" s="5">
        <v>152648</v>
      </c>
      <c r="CAG6" s="5">
        <v>728749</v>
      </c>
      <c r="CAH6" s="5">
        <v>104902</v>
      </c>
      <c r="CAI6" s="5">
        <v>488509</v>
      </c>
      <c r="CAJ6" s="5">
        <v>461421</v>
      </c>
      <c r="CAK6" s="5">
        <v>6312</v>
      </c>
      <c r="CAL6" s="5">
        <v>1643893</v>
      </c>
      <c r="CAM6" s="5">
        <v>378607</v>
      </c>
      <c r="CAN6" s="5">
        <v>175584</v>
      </c>
      <c r="CAO6" s="5">
        <v>250593</v>
      </c>
      <c r="CAP6" s="5">
        <v>311426</v>
      </c>
      <c r="CAQ6" s="5">
        <v>570300</v>
      </c>
      <c r="CAR6" s="5">
        <v>184648</v>
      </c>
      <c r="CAS6" s="5">
        <v>46916</v>
      </c>
      <c r="CAT6" s="5">
        <v>419111</v>
      </c>
      <c r="CAU6" s="5">
        <v>767432</v>
      </c>
      <c r="CAV6" s="5">
        <v>95196</v>
      </c>
      <c r="CAW6" s="5">
        <v>138297</v>
      </c>
      <c r="CAX6" s="5">
        <v>57540</v>
      </c>
      <c r="CAY6" s="5">
        <v>14185</v>
      </c>
      <c r="CAZ6" s="5">
        <v>400862</v>
      </c>
      <c r="CBA6" s="5">
        <v>253370</v>
      </c>
      <c r="CBB6" s="5">
        <v>317877</v>
      </c>
      <c r="CBC6" s="5">
        <v>27783</v>
      </c>
      <c r="CBD6" s="5">
        <v>3653309</v>
      </c>
      <c r="CBE6" s="5">
        <v>218262</v>
      </c>
      <c r="CBF6" s="5">
        <v>724776</v>
      </c>
      <c r="CBG6" s="5">
        <v>97778</v>
      </c>
      <c r="CBH6" s="5">
        <v>91246</v>
      </c>
      <c r="CBI6" s="5">
        <v>500941</v>
      </c>
      <c r="CBJ6" s="5">
        <v>4970462</v>
      </c>
      <c r="CBK6" s="5">
        <v>2331065</v>
      </c>
      <c r="CBL6" s="5">
        <v>785959</v>
      </c>
      <c r="CBM6" s="5">
        <v>428172</v>
      </c>
      <c r="CBN6" s="5">
        <v>64546</v>
      </c>
      <c r="CBO6" s="5">
        <v>132348</v>
      </c>
      <c r="CBP6" s="5">
        <v>59912</v>
      </c>
      <c r="CBQ6" s="5">
        <v>33312</v>
      </c>
      <c r="CBR6" s="5">
        <v>323348</v>
      </c>
      <c r="CBS6" s="5">
        <v>1382527</v>
      </c>
      <c r="CBT6" s="5">
        <v>473656</v>
      </c>
      <c r="CBU6" s="5">
        <v>256978</v>
      </c>
      <c r="CBV6" s="5">
        <v>237472</v>
      </c>
      <c r="CBW6" s="5">
        <v>100034</v>
      </c>
      <c r="CBX6" s="5">
        <v>2450969</v>
      </c>
      <c r="CBY6" s="5">
        <v>165149</v>
      </c>
      <c r="CBZ6" s="5">
        <v>219331</v>
      </c>
      <c r="CCA6" s="5">
        <v>80081</v>
      </c>
      <c r="CCB6" s="5">
        <v>5098</v>
      </c>
      <c r="CCC6" s="5">
        <v>105632</v>
      </c>
      <c r="CCD6" s="5">
        <v>0</v>
      </c>
      <c r="CCE6" s="5">
        <v>309978</v>
      </c>
      <c r="CCF6" s="5">
        <v>296549</v>
      </c>
      <c r="CCG6" s="5">
        <v>983679</v>
      </c>
      <c r="CCH6" s="5">
        <v>118106</v>
      </c>
      <c r="CCI6" s="5">
        <v>159514</v>
      </c>
      <c r="CCJ6" s="5">
        <v>75749</v>
      </c>
      <c r="CCK6" s="5">
        <v>242166</v>
      </c>
      <c r="CCL6" s="5">
        <v>31666</v>
      </c>
      <c r="CCM6" s="5">
        <v>34105</v>
      </c>
      <c r="CCN6" s="5">
        <v>0</v>
      </c>
      <c r="CCO6" s="5">
        <v>124012</v>
      </c>
      <c r="CCP6" s="5">
        <v>206233</v>
      </c>
      <c r="CCQ6" s="5">
        <v>15604</v>
      </c>
      <c r="CCR6" s="5">
        <v>17463</v>
      </c>
      <c r="CCS6" s="5">
        <v>58787</v>
      </c>
      <c r="CCT6" s="5">
        <v>208338</v>
      </c>
      <c r="CCU6" s="5">
        <v>524721</v>
      </c>
      <c r="CCV6" s="5">
        <v>35250</v>
      </c>
      <c r="CCW6" s="5">
        <v>212829</v>
      </c>
      <c r="CCX6" s="5">
        <v>150451</v>
      </c>
      <c r="CCY6" s="5">
        <v>15952</v>
      </c>
      <c r="CCZ6" s="5">
        <v>339611</v>
      </c>
      <c r="CDA6" s="5">
        <v>49635</v>
      </c>
      <c r="CDB6" s="5">
        <v>38066</v>
      </c>
      <c r="CDC6" s="5">
        <v>14962</v>
      </c>
      <c r="CDD6" s="5">
        <v>1515</v>
      </c>
      <c r="CDE6" s="5">
        <v>214807</v>
      </c>
      <c r="CDF6" s="5">
        <v>72990</v>
      </c>
      <c r="CDG6" s="5">
        <v>19669138</v>
      </c>
      <c r="CDH6" s="5">
        <v>77429</v>
      </c>
      <c r="CDI6" s="5">
        <v>117300</v>
      </c>
      <c r="CDJ6" s="5">
        <v>292104</v>
      </c>
      <c r="CDK6" s="5">
        <v>200084</v>
      </c>
      <c r="CDL6" s="5">
        <v>684441</v>
      </c>
      <c r="CDM6" s="5">
        <v>154433</v>
      </c>
      <c r="CDN6" s="5">
        <v>111188</v>
      </c>
      <c r="CDO6" s="5">
        <v>10241</v>
      </c>
      <c r="CDP6" s="5">
        <v>653185</v>
      </c>
      <c r="CDQ6" s="5">
        <v>12101</v>
      </c>
      <c r="CDR6" s="5">
        <v>130564</v>
      </c>
      <c r="CDS6" s="5">
        <v>210200</v>
      </c>
      <c r="CDT6" s="5">
        <v>86097</v>
      </c>
      <c r="CDU6" s="5">
        <v>326535</v>
      </c>
      <c r="CDV6" s="5">
        <v>74012</v>
      </c>
      <c r="CDW6" s="5">
        <v>18207</v>
      </c>
      <c r="CDX6" s="5">
        <v>5707851</v>
      </c>
      <c r="CDY6" s="5">
        <v>1045176</v>
      </c>
      <c r="CDZ6" s="5">
        <v>28961</v>
      </c>
      <c r="CEA6" s="5">
        <v>468</v>
      </c>
      <c r="CEB6" s="5">
        <v>92594</v>
      </c>
      <c r="CEC6" s="5">
        <v>4537448</v>
      </c>
      <c r="CED6" s="5">
        <v>72073</v>
      </c>
      <c r="CEE6" s="5">
        <v>2028840</v>
      </c>
      <c r="CEF6" s="5">
        <v>465307</v>
      </c>
      <c r="CEG6" s="5">
        <v>519705</v>
      </c>
      <c r="CEH6" s="5">
        <v>19311</v>
      </c>
      <c r="CEI6" s="5">
        <v>23430</v>
      </c>
      <c r="CEJ6" s="5">
        <v>53867</v>
      </c>
      <c r="CEK6" s="5">
        <v>366076</v>
      </c>
      <c r="CEL6" s="5">
        <v>139972</v>
      </c>
      <c r="CEM6" s="5">
        <v>3501974</v>
      </c>
      <c r="CEN6" s="5">
        <v>19988</v>
      </c>
      <c r="CEO6" s="5">
        <v>68632</v>
      </c>
      <c r="CEP6" s="5">
        <v>48134</v>
      </c>
      <c r="CEQ6" s="5">
        <v>107551</v>
      </c>
      <c r="CER6" s="5">
        <v>174078</v>
      </c>
      <c r="CES6" s="5">
        <v>78590</v>
      </c>
      <c r="CET6" s="5">
        <v>991501</v>
      </c>
      <c r="CEU6" s="5">
        <v>83882</v>
      </c>
      <c r="CEV6" s="5">
        <v>32075</v>
      </c>
      <c r="CEW6" s="5">
        <v>52960</v>
      </c>
      <c r="CEX6" s="5">
        <v>170235</v>
      </c>
      <c r="CEY6" s="5">
        <v>108957</v>
      </c>
      <c r="CEZ6" s="5">
        <v>412949</v>
      </c>
      <c r="CFA6" s="5">
        <v>109767</v>
      </c>
      <c r="CFB6" s="5">
        <v>1277442</v>
      </c>
      <c r="CFC6" s="5">
        <v>345735</v>
      </c>
      <c r="CFD6" s="5">
        <v>754966</v>
      </c>
      <c r="CFE6" s="5">
        <v>5984480</v>
      </c>
      <c r="CFF6" s="5">
        <v>539001</v>
      </c>
      <c r="CFG6" s="5">
        <v>359377</v>
      </c>
      <c r="CFH6" s="5">
        <v>12404</v>
      </c>
      <c r="CFI6" s="5">
        <v>8266</v>
      </c>
      <c r="CFJ6" s="5">
        <v>355208</v>
      </c>
      <c r="CFK6" s="5">
        <v>105926</v>
      </c>
      <c r="CFL6" s="5">
        <v>646395</v>
      </c>
      <c r="CFM6" s="5">
        <v>3207438</v>
      </c>
      <c r="CFN6" s="5">
        <v>134055</v>
      </c>
      <c r="CFO6" s="5">
        <v>456134</v>
      </c>
      <c r="CFP6" s="5">
        <v>621276</v>
      </c>
      <c r="CFQ6" s="5">
        <v>23153</v>
      </c>
      <c r="CFR6" s="5">
        <v>128324</v>
      </c>
      <c r="CFS6" s="5">
        <v>320852</v>
      </c>
      <c r="CFT6" s="5">
        <v>1495</v>
      </c>
      <c r="CFU6" s="5">
        <v>471078</v>
      </c>
      <c r="CFV6" s="5">
        <v>193265</v>
      </c>
      <c r="CFW6" s="5">
        <v>1037471</v>
      </c>
      <c r="CFX6" s="5">
        <v>152745</v>
      </c>
      <c r="CFY6" s="5">
        <v>239181</v>
      </c>
      <c r="CFZ6" s="5">
        <v>5035</v>
      </c>
      <c r="CGA6" s="5">
        <v>945138</v>
      </c>
      <c r="CGB6" s="5">
        <v>2432731</v>
      </c>
      <c r="CGC6" s="5">
        <v>82845</v>
      </c>
      <c r="CGD6" s="5">
        <v>27357</v>
      </c>
      <c r="CGE6" s="5">
        <v>128293</v>
      </c>
      <c r="CGF6" s="5">
        <v>94319</v>
      </c>
      <c r="CGG6" s="5">
        <v>159726</v>
      </c>
      <c r="CGH6" s="5">
        <v>90055</v>
      </c>
      <c r="CGI6" s="5">
        <v>76972</v>
      </c>
      <c r="CGJ6" s="5">
        <v>72838</v>
      </c>
      <c r="CGK6" s="5">
        <v>92012</v>
      </c>
      <c r="CGL6" s="5">
        <v>1507048</v>
      </c>
      <c r="CGM6" s="5">
        <v>641918</v>
      </c>
      <c r="CGN6" s="5">
        <v>43849</v>
      </c>
      <c r="CGO6" s="5">
        <v>173636</v>
      </c>
      <c r="CGP6" s="5">
        <v>54496</v>
      </c>
      <c r="CGQ6" s="5">
        <v>8833</v>
      </c>
      <c r="CGR6" s="5">
        <v>74425</v>
      </c>
      <c r="CGS6" s="5">
        <v>56158</v>
      </c>
      <c r="CGT6" s="5">
        <v>305254</v>
      </c>
      <c r="CGU6" s="5">
        <v>8486415</v>
      </c>
      <c r="CGV6" s="5">
        <v>57319</v>
      </c>
      <c r="CGW6" s="5">
        <v>839804</v>
      </c>
      <c r="CGX6" s="5">
        <v>675119</v>
      </c>
      <c r="CGY6" s="5">
        <v>448824</v>
      </c>
      <c r="CGZ6" s="5">
        <v>395930</v>
      </c>
      <c r="CHA6" s="5">
        <v>134164</v>
      </c>
      <c r="CHB6" s="5">
        <v>62966</v>
      </c>
      <c r="CHC6" s="5">
        <v>287713</v>
      </c>
      <c r="CHD6" s="5">
        <v>1215560</v>
      </c>
      <c r="CHE6" s="5">
        <v>260252</v>
      </c>
      <c r="CHF6" s="5">
        <v>49316</v>
      </c>
      <c r="CHG6" s="5">
        <v>257506</v>
      </c>
      <c r="CHH6" s="5">
        <v>54075</v>
      </c>
      <c r="CHI6" s="5">
        <v>11421</v>
      </c>
      <c r="CHJ6" s="5">
        <v>30323</v>
      </c>
      <c r="CHK6" s="5">
        <v>101906</v>
      </c>
      <c r="CHL6" s="5">
        <v>593</v>
      </c>
      <c r="CHM6" s="5">
        <v>434730</v>
      </c>
      <c r="CHN6" s="5">
        <v>18275</v>
      </c>
      <c r="CHO6" s="5">
        <v>395019</v>
      </c>
      <c r="CHP6" s="5">
        <v>428827</v>
      </c>
      <c r="CHQ6" s="5">
        <v>0</v>
      </c>
      <c r="CHR6" s="5">
        <v>0</v>
      </c>
      <c r="CHS6" s="5">
        <v>0</v>
      </c>
      <c r="CHT6" s="5">
        <v>4079039</v>
      </c>
      <c r="CHU6" s="5">
        <v>232282</v>
      </c>
      <c r="CHV6" s="5">
        <v>54144459</v>
      </c>
      <c r="CHW6" s="5">
        <v>4253093</v>
      </c>
      <c r="CHX6" s="5">
        <v>5375567</v>
      </c>
      <c r="CHY6" s="5">
        <v>3205969</v>
      </c>
      <c r="CHZ6" s="5">
        <v>494001</v>
      </c>
      <c r="CIA6" s="5">
        <v>14081386</v>
      </c>
      <c r="CIB6" s="5">
        <v>6723984</v>
      </c>
      <c r="CIC6" s="5">
        <v>3424625</v>
      </c>
      <c r="CID6" s="5">
        <v>67387</v>
      </c>
      <c r="CIE6" s="5">
        <v>509094</v>
      </c>
      <c r="CIF6" s="5">
        <v>622593</v>
      </c>
      <c r="CIG6" s="5">
        <v>0</v>
      </c>
      <c r="CIH6" s="5">
        <v>82852</v>
      </c>
      <c r="CII6" s="5">
        <v>381212</v>
      </c>
      <c r="CIJ6" s="5">
        <v>275256</v>
      </c>
      <c r="CIK6" s="5">
        <v>61</v>
      </c>
      <c r="CIL6" s="5">
        <v>70566</v>
      </c>
      <c r="CIM6" s="5">
        <v>291561</v>
      </c>
      <c r="CIN6" s="5">
        <v>62</v>
      </c>
      <c r="CIO6" s="5">
        <v>60</v>
      </c>
      <c r="CIP6" s="5">
        <v>81</v>
      </c>
      <c r="CIQ6" s="5">
        <v>3387</v>
      </c>
      <c r="CIR6" s="5">
        <v>2100</v>
      </c>
      <c r="CIS6" s="5">
        <v>2100</v>
      </c>
      <c r="CIT6" s="5">
        <v>2100</v>
      </c>
      <c r="CIU6" s="5">
        <v>2100</v>
      </c>
      <c r="CIV6" s="5">
        <v>2174</v>
      </c>
      <c r="CIW6" s="5">
        <v>138</v>
      </c>
      <c r="CIX6" s="5">
        <v>3550</v>
      </c>
      <c r="CIY6" s="5">
        <v>88953</v>
      </c>
      <c r="CIZ6" s="5">
        <v>640</v>
      </c>
      <c r="CJA6" s="5">
        <v>301</v>
      </c>
      <c r="CJB6" s="5">
        <v>54</v>
      </c>
      <c r="CJC6" s="5">
        <v>525</v>
      </c>
      <c r="CJD6" s="5">
        <v>824</v>
      </c>
      <c r="CJE6" s="5">
        <v>158</v>
      </c>
      <c r="CJF6" s="5">
        <v>3</v>
      </c>
      <c r="CJG6" s="5">
        <v>13234</v>
      </c>
      <c r="CJH6" s="5">
        <v>3298</v>
      </c>
      <c r="CJI6" s="5">
        <v>8161</v>
      </c>
      <c r="CJJ6" s="5">
        <v>67</v>
      </c>
      <c r="CJK6" s="5">
        <v>1213</v>
      </c>
      <c r="CJL6" s="5">
        <v>1462</v>
      </c>
      <c r="CJM6" s="5">
        <v>97</v>
      </c>
      <c r="CJN6" s="5">
        <v>23662</v>
      </c>
      <c r="CJO6" s="5">
        <v>710</v>
      </c>
      <c r="CJP6" s="5">
        <v>231</v>
      </c>
      <c r="CJQ6" s="5">
        <v>8903</v>
      </c>
      <c r="CJR6" s="5">
        <v>408</v>
      </c>
      <c r="CJS6" s="5">
        <v>319267</v>
      </c>
      <c r="CJT6" s="5">
        <v>10051</v>
      </c>
      <c r="CJU6" s="5">
        <v>501</v>
      </c>
      <c r="CJV6" s="5">
        <v>1673</v>
      </c>
      <c r="CJW6" s="5">
        <v>11600</v>
      </c>
      <c r="CJX6" s="5">
        <v>331071</v>
      </c>
      <c r="CJY6" s="5">
        <v>19</v>
      </c>
      <c r="CJZ6" s="5">
        <v>4</v>
      </c>
      <c r="CKA6" s="5">
        <v>546737</v>
      </c>
      <c r="CKB6" s="5">
        <v>2956</v>
      </c>
      <c r="CKC6" s="5">
        <v>23815</v>
      </c>
      <c r="CKD6" s="5">
        <v>41736</v>
      </c>
      <c r="CKE6" s="5">
        <v>136</v>
      </c>
      <c r="CKF6" s="5">
        <v>100</v>
      </c>
      <c r="CKG6" s="5">
        <v>2107</v>
      </c>
      <c r="CKH6" s="5">
        <v>1876</v>
      </c>
      <c r="CKI6" s="5">
        <v>82</v>
      </c>
      <c r="CKJ6" s="5">
        <v>25962</v>
      </c>
      <c r="CKK6" s="5">
        <v>298</v>
      </c>
      <c r="CKL6" s="5">
        <v>2000</v>
      </c>
      <c r="CKM6" s="5">
        <v>16962</v>
      </c>
      <c r="CKN6" s="5">
        <v>10800</v>
      </c>
      <c r="CKO6" s="5">
        <v>536116</v>
      </c>
      <c r="CKP6" s="5">
        <v>185</v>
      </c>
      <c r="CKQ6" s="5">
        <v>63</v>
      </c>
      <c r="CKR6" s="5">
        <v>70</v>
      </c>
      <c r="CKS6" s="5">
        <v>262</v>
      </c>
      <c r="CKT6" s="5">
        <v>1101</v>
      </c>
      <c r="CKU6" s="5">
        <v>5</v>
      </c>
      <c r="CKV6" s="5">
        <v>286</v>
      </c>
      <c r="CKW6" s="5">
        <v>33462</v>
      </c>
      <c r="CKX6" s="5">
        <v>2548</v>
      </c>
      <c r="CKY6" s="5">
        <v>577823</v>
      </c>
      <c r="CKZ6" s="5">
        <v>627</v>
      </c>
      <c r="CLA6" s="5">
        <v>1390</v>
      </c>
      <c r="CLB6" s="5">
        <v>561</v>
      </c>
      <c r="CLC6" s="5">
        <v>1031</v>
      </c>
      <c r="CLD6" s="5">
        <v>576</v>
      </c>
      <c r="CLE6" s="5">
        <v>12</v>
      </c>
      <c r="CLF6" s="5">
        <v>51</v>
      </c>
      <c r="CLG6" s="5">
        <v>3106</v>
      </c>
      <c r="CLH6" s="5">
        <v>10</v>
      </c>
      <c r="CLI6" s="5">
        <v>11</v>
      </c>
      <c r="CLJ6" s="5">
        <v>72679</v>
      </c>
      <c r="CLK6" s="5">
        <v>2459</v>
      </c>
      <c r="CLL6" s="5">
        <v>24</v>
      </c>
      <c r="CLM6" s="5">
        <v>711</v>
      </c>
      <c r="CLN6" s="5">
        <v>6</v>
      </c>
      <c r="CLO6" s="5">
        <v>6</v>
      </c>
      <c r="CLP6" s="5">
        <v>32</v>
      </c>
      <c r="CLQ6" s="5">
        <v>6</v>
      </c>
      <c r="CLR6" s="5">
        <v>50</v>
      </c>
      <c r="CLS6" s="5">
        <v>140</v>
      </c>
      <c r="CLT6" s="5">
        <v>46119</v>
      </c>
      <c r="CLU6" s="5">
        <v>14453</v>
      </c>
      <c r="CLV6" s="5">
        <v>1473</v>
      </c>
      <c r="CLW6" s="5">
        <v>6</v>
      </c>
      <c r="CLX6" s="5">
        <v>545</v>
      </c>
      <c r="CLY6" s="5">
        <v>6</v>
      </c>
      <c r="CLZ6" s="5">
        <v>6049</v>
      </c>
      <c r="CMA6" s="5">
        <v>107</v>
      </c>
      <c r="CMB6" s="5">
        <v>53</v>
      </c>
      <c r="CMC6" s="5">
        <v>9484</v>
      </c>
      <c r="CMD6" s="5">
        <v>179340</v>
      </c>
      <c r="CME6" s="5">
        <v>9193</v>
      </c>
      <c r="CMF6" s="5">
        <v>48010</v>
      </c>
      <c r="CMG6" s="5">
        <v>87015</v>
      </c>
      <c r="CMH6" s="5">
        <v>905277</v>
      </c>
      <c r="CMI6" s="5">
        <v>583</v>
      </c>
      <c r="CMJ6" s="5">
        <v>1502</v>
      </c>
      <c r="CMK6" s="5">
        <v>851</v>
      </c>
      <c r="CML6" s="5">
        <v>1</v>
      </c>
      <c r="CMM6" s="5">
        <v>448</v>
      </c>
      <c r="CMN6" s="5">
        <v>11</v>
      </c>
      <c r="CMO6" s="5">
        <v>10</v>
      </c>
      <c r="CMP6" s="5">
        <v>134</v>
      </c>
      <c r="CMQ6" s="5">
        <v>1522</v>
      </c>
      <c r="CMR6" s="5">
        <v>2215</v>
      </c>
      <c r="CMS6" s="5">
        <v>2897</v>
      </c>
      <c r="CMT6" s="5">
        <v>233</v>
      </c>
      <c r="CMU6" s="5">
        <v>5</v>
      </c>
      <c r="CMV6" s="5">
        <v>5</v>
      </c>
      <c r="CMW6" s="5">
        <v>15</v>
      </c>
      <c r="CMX6" s="5">
        <v>1177</v>
      </c>
      <c r="CMY6" s="5">
        <v>148</v>
      </c>
      <c r="CMZ6" s="5">
        <v>459</v>
      </c>
      <c r="CNA6" s="5">
        <v>12515</v>
      </c>
      <c r="CNB6" s="5">
        <v>69186</v>
      </c>
      <c r="CNC6" s="5">
        <v>35211</v>
      </c>
      <c r="CND6" s="5">
        <v>230702</v>
      </c>
      <c r="CNE6" s="5">
        <v>6731</v>
      </c>
      <c r="CNF6" s="5">
        <v>811</v>
      </c>
      <c r="CNG6" s="5">
        <v>360</v>
      </c>
      <c r="CNH6" s="5">
        <v>7398</v>
      </c>
      <c r="CNI6" s="5">
        <v>355831</v>
      </c>
      <c r="CNJ6" s="5">
        <v>5517</v>
      </c>
      <c r="CNK6" s="5">
        <v>14895</v>
      </c>
      <c r="CNL6" s="5">
        <v>16199</v>
      </c>
      <c r="CNM6" s="5">
        <v>0</v>
      </c>
      <c r="CNN6" s="5">
        <v>0</v>
      </c>
      <c r="CNO6" s="5">
        <v>5933</v>
      </c>
      <c r="CNP6" s="5">
        <v>7282</v>
      </c>
      <c r="CNQ6" s="5">
        <v>98925</v>
      </c>
      <c r="CNR6" s="5">
        <v>286</v>
      </c>
      <c r="CNS6" s="5">
        <v>1214</v>
      </c>
      <c r="CNT6" s="5">
        <v>2773</v>
      </c>
      <c r="CNU6" s="5">
        <v>3305</v>
      </c>
      <c r="CNV6" s="5">
        <v>182</v>
      </c>
      <c r="CNW6" s="5">
        <v>20</v>
      </c>
      <c r="CNX6" s="5">
        <v>27</v>
      </c>
      <c r="CNY6" s="5">
        <v>58855</v>
      </c>
      <c r="CNZ6" s="5">
        <v>24</v>
      </c>
      <c r="COA6" s="5">
        <v>70102</v>
      </c>
      <c r="COB6" s="5">
        <v>20</v>
      </c>
      <c r="COC6" s="5">
        <v>25</v>
      </c>
      <c r="COD6" s="5">
        <v>20</v>
      </c>
      <c r="COE6" s="5">
        <v>20</v>
      </c>
      <c r="COF6" s="5">
        <v>21</v>
      </c>
      <c r="COG6" s="5">
        <v>18421</v>
      </c>
      <c r="COH6" s="5">
        <v>12646</v>
      </c>
      <c r="COI6" s="5">
        <v>20182</v>
      </c>
      <c r="COJ6" s="5">
        <v>164</v>
      </c>
      <c r="COK6" s="5">
        <v>1040</v>
      </c>
      <c r="COL6" s="5">
        <v>7305</v>
      </c>
      <c r="COM6" s="5">
        <v>9659</v>
      </c>
      <c r="CON6" s="5">
        <v>54090</v>
      </c>
      <c r="COO6" s="5">
        <v>6</v>
      </c>
      <c r="COP6" s="5">
        <v>20</v>
      </c>
      <c r="COQ6" s="5">
        <v>1</v>
      </c>
      <c r="COR6" s="5">
        <v>52</v>
      </c>
      <c r="COS6" s="5">
        <v>5029</v>
      </c>
      <c r="COT6" s="5">
        <v>887</v>
      </c>
      <c r="COU6" s="5">
        <v>2636</v>
      </c>
      <c r="COV6" s="5">
        <v>8825458</v>
      </c>
      <c r="COW6" s="5">
        <v>14764</v>
      </c>
      <c r="COX6" s="5">
        <v>50</v>
      </c>
      <c r="COY6" s="5">
        <v>385169</v>
      </c>
      <c r="COZ6" s="5">
        <v>464</v>
      </c>
      <c r="CPA6" s="5">
        <v>2361</v>
      </c>
      <c r="CPB6" s="5">
        <v>15</v>
      </c>
      <c r="CPC6" s="5">
        <v>6850</v>
      </c>
      <c r="CPD6" s="5">
        <v>221071063</v>
      </c>
      <c r="CPE6" s="5">
        <v>179772</v>
      </c>
      <c r="CPF6" s="5">
        <v>3645</v>
      </c>
      <c r="CPG6" s="5">
        <v>1987</v>
      </c>
      <c r="CPH6" s="5">
        <v>14363</v>
      </c>
      <c r="CPI6" s="5">
        <v>1242</v>
      </c>
      <c r="CPJ6" s="5">
        <v>51</v>
      </c>
      <c r="CPK6" s="5">
        <v>154</v>
      </c>
      <c r="CPL6" s="5">
        <v>1593</v>
      </c>
      <c r="CPM6" s="5">
        <v>7408</v>
      </c>
      <c r="CPN6" s="5">
        <v>13214</v>
      </c>
      <c r="CPO6" s="5">
        <v>24169</v>
      </c>
      <c r="CPP6" s="5">
        <v>337</v>
      </c>
      <c r="CPQ6" s="5">
        <v>144</v>
      </c>
      <c r="CPR6" s="5">
        <v>1521</v>
      </c>
      <c r="CPS6" s="5">
        <v>3</v>
      </c>
      <c r="CPT6" s="5">
        <v>13</v>
      </c>
      <c r="CPU6" s="5">
        <v>8660</v>
      </c>
      <c r="CPV6" s="5">
        <v>59</v>
      </c>
      <c r="CPW6" s="5">
        <v>182</v>
      </c>
      <c r="CPX6" s="5">
        <v>100002</v>
      </c>
      <c r="CPY6" s="5">
        <v>1758</v>
      </c>
      <c r="CPZ6" s="5">
        <v>22691</v>
      </c>
      <c r="CQA6" s="5">
        <v>2678</v>
      </c>
      <c r="CQB6" s="5">
        <v>740</v>
      </c>
      <c r="CQC6" s="5">
        <v>713</v>
      </c>
      <c r="CQD6" s="5">
        <v>7299</v>
      </c>
      <c r="CQE6" s="5">
        <v>8403061</v>
      </c>
      <c r="CQF6" s="5">
        <v>64403</v>
      </c>
      <c r="CQG6" s="5">
        <v>137</v>
      </c>
      <c r="CQH6" s="5">
        <v>33524</v>
      </c>
      <c r="CQI6" s="5">
        <v>10357</v>
      </c>
      <c r="CQJ6" s="5">
        <v>403</v>
      </c>
      <c r="CQK6" s="5">
        <v>3288</v>
      </c>
      <c r="CQL6" s="5">
        <v>153441</v>
      </c>
      <c r="CQM6" s="5">
        <v>1605</v>
      </c>
      <c r="CQN6" s="5">
        <v>9792</v>
      </c>
      <c r="CQO6" s="5">
        <v>7875</v>
      </c>
      <c r="CQP6" s="5">
        <v>696</v>
      </c>
      <c r="CQQ6" s="5">
        <v>59</v>
      </c>
      <c r="CQR6" s="5">
        <v>0</v>
      </c>
      <c r="CQS6" s="5">
        <v>3826</v>
      </c>
      <c r="CQT6" s="5">
        <v>2643</v>
      </c>
      <c r="CQU6" s="5">
        <v>416</v>
      </c>
      <c r="CQV6" s="5">
        <v>0</v>
      </c>
      <c r="CQW6" s="5">
        <v>21124</v>
      </c>
      <c r="CQX6" s="5">
        <v>2989</v>
      </c>
      <c r="CQY6" s="5">
        <v>77695103</v>
      </c>
      <c r="CQZ6" s="5">
        <v>14701</v>
      </c>
      <c r="CRA6" s="5">
        <v>10571</v>
      </c>
      <c r="CRB6" s="5">
        <v>52868</v>
      </c>
      <c r="CRC6" s="5">
        <v>51205</v>
      </c>
      <c r="CRD6" s="5">
        <v>5600</v>
      </c>
      <c r="CRE6" s="5">
        <v>1174</v>
      </c>
      <c r="CRF6" s="5">
        <v>1018</v>
      </c>
      <c r="CRG6" s="5">
        <v>6332</v>
      </c>
      <c r="CRH6" s="5">
        <v>18006</v>
      </c>
      <c r="CRI6" s="5">
        <v>45014</v>
      </c>
      <c r="CRJ6" s="5">
        <v>199547</v>
      </c>
      <c r="CRK6" s="5">
        <v>1359</v>
      </c>
      <c r="CRL6" s="5">
        <v>18459</v>
      </c>
      <c r="CRM6" s="5">
        <v>135816</v>
      </c>
      <c r="CRN6" s="5">
        <v>12255</v>
      </c>
      <c r="CRO6" s="5">
        <v>31380</v>
      </c>
      <c r="CRP6" s="5">
        <v>63</v>
      </c>
      <c r="CRQ6" s="5">
        <v>54685</v>
      </c>
      <c r="CRR6" s="5">
        <v>69991</v>
      </c>
      <c r="CRS6" s="5">
        <v>80856</v>
      </c>
      <c r="CRT6" s="5">
        <v>67126</v>
      </c>
      <c r="CRU6" s="5">
        <v>1282</v>
      </c>
      <c r="CRV6" s="5">
        <v>6928</v>
      </c>
      <c r="CRW6" s="5">
        <v>1389</v>
      </c>
      <c r="CRX6" s="5">
        <v>2404</v>
      </c>
      <c r="CRY6" s="5">
        <v>166480</v>
      </c>
      <c r="CRZ6" s="5">
        <v>29930</v>
      </c>
      <c r="CSA6" s="5">
        <v>212805</v>
      </c>
      <c r="CSB6" s="5">
        <v>20143</v>
      </c>
      <c r="CSC6" s="5">
        <v>20492</v>
      </c>
      <c r="CSD6" s="5">
        <v>4280</v>
      </c>
      <c r="CSE6" s="5">
        <v>19235</v>
      </c>
      <c r="CSF6" s="5">
        <v>244903</v>
      </c>
      <c r="CSG6" s="5">
        <v>245162</v>
      </c>
      <c r="CSH6" s="5">
        <v>40070401</v>
      </c>
      <c r="CSI6" s="5">
        <v>16418</v>
      </c>
      <c r="CSJ6" s="5">
        <v>22498</v>
      </c>
      <c r="CSK6" s="5">
        <v>17578</v>
      </c>
      <c r="CSL6" s="5">
        <v>5538</v>
      </c>
      <c r="CSM6" s="5">
        <v>26605</v>
      </c>
      <c r="CSN6" s="5">
        <v>154276</v>
      </c>
      <c r="CSO6" s="5">
        <v>12874</v>
      </c>
      <c r="CSP6" s="5">
        <v>50</v>
      </c>
      <c r="CSQ6" s="5">
        <v>5518705</v>
      </c>
      <c r="CSR6" s="5">
        <v>23410401</v>
      </c>
      <c r="CSS6" s="5">
        <v>34543427</v>
      </c>
      <c r="CST6" s="5">
        <v>270142</v>
      </c>
      <c r="CSU6" s="5">
        <v>34854</v>
      </c>
      <c r="CSV6" s="5">
        <v>1750</v>
      </c>
      <c r="CSW6" s="5">
        <v>3342</v>
      </c>
      <c r="CSX6" s="5">
        <v>830</v>
      </c>
      <c r="CSY6" s="5">
        <v>150</v>
      </c>
      <c r="CSZ6" s="5">
        <v>31848</v>
      </c>
      <c r="CTA6" s="5">
        <v>2903</v>
      </c>
      <c r="CTB6" s="5">
        <v>19198</v>
      </c>
      <c r="CTC6" s="5">
        <v>49926</v>
      </c>
      <c r="CTD6" s="5">
        <v>137</v>
      </c>
      <c r="CTE6" s="5">
        <v>4707</v>
      </c>
      <c r="CTF6" s="5">
        <v>9337</v>
      </c>
      <c r="CTG6" s="5">
        <v>5023</v>
      </c>
      <c r="CTH6" s="5">
        <v>82327</v>
      </c>
      <c r="CTI6" s="5">
        <v>96</v>
      </c>
      <c r="CTJ6" s="5">
        <v>154</v>
      </c>
      <c r="CTK6" s="5">
        <v>458</v>
      </c>
      <c r="CTL6" s="5">
        <v>25864</v>
      </c>
      <c r="CTM6" s="5">
        <v>2473</v>
      </c>
      <c r="CTN6" s="5">
        <v>290</v>
      </c>
      <c r="CTO6" s="5">
        <v>226175</v>
      </c>
      <c r="CTP6" s="5">
        <v>13871</v>
      </c>
      <c r="CTQ6" s="5">
        <v>30473</v>
      </c>
      <c r="CTR6" s="5">
        <v>15</v>
      </c>
      <c r="CTS6" s="5">
        <v>6532</v>
      </c>
      <c r="CTT6" s="5">
        <v>126</v>
      </c>
      <c r="CTU6" s="5">
        <v>1160</v>
      </c>
      <c r="CTV6" s="5">
        <v>22370</v>
      </c>
      <c r="CTW6" s="5">
        <v>339</v>
      </c>
      <c r="CTX6" s="5">
        <v>15970</v>
      </c>
      <c r="CTY6" s="5">
        <v>8</v>
      </c>
      <c r="CTZ6" s="5">
        <v>7280</v>
      </c>
      <c r="CUA6" s="5">
        <v>596</v>
      </c>
      <c r="CUB6" s="5">
        <v>152</v>
      </c>
      <c r="CUC6" s="5">
        <v>23486</v>
      </c>
      <c r="CUD6" s="5">
        <v>116</v>
      </c>
      <c r="CUE6" s="5">
        <v>6621</v>
      </c>
      <c r="CUF6" s="5">
        <v>11004</v>
      </c>
      <c r="CUG6" s="5">
        <v>1</v>
      </c>
      <c r="CUH6" s="5">
        <v>1650</v>
      </c>
      <c r="CUI6" s="5">
        <v>4420791</v>
      </c>
      <c r="CUJ6" s="5">
        <v>42934</v>
      </c>
      <c r="CUK6" s="5">
        <v>11574</v>
      </c>
      <c r="CUL6" s="5">
        <v>71</v>
      </c>
      <c r="CUM6" s="5">
        <v>1673</v>
      </c>
      <c r="CUN6" s="5">
        <v>102</v>
      </c>
      <c r="CUO6" s="5">
        <v>407</v>
      </c>
      <c r="CUP6" s="5">
        <v>13857</v>
      </c>
      <c r="CUQ6" s="5">
        <v>27698</v>
      </c>
      <c r="CUR6" s="5">
        <v>3108</v>
      </c>
      <c r="CUS6" s="5">
        <v>22298</v>
      </c>
      <c r="CUT6" s="5">
        <v>40873</v>
      </c>
      <c r="CUU6" s="5">
        <v>3907</v>
      </c>
      <c r="CUV6" s="5">
        <v>0</v>
      </c>
      <c r="CUW6" s="5">
        <v>1275548</v>
      </c>
      <c r="CUX6" s="5">
        <v>4531887</v>
      </c>
      <c r="CUY6" s="5">
        <v>15589</v>
      </c>
      <c r="CUZ6" s="5">
        <v>550</v>
      </c>
      <c r="CVA6" s="5">
        <v>204</v>
      </c>
      <c r="CVB6" s="5">
        <v>10</v>
      </c>
      <c r="CVC6" s="5">
        <v>847913</v>
      </c>
      <c r="CVD6" s="5">
        <v>10347</v>
      </c>
      <c r="CVE6" s="5">
        <v>83</v>
      </c>
      <c r="CVF6" s="5">
        <v>2644</v>
      </c>
      <c r="CVG6" s="5">
        <v>62</v>
      </c>
      <c r="CVH6" s="5">
        <v>1624</v>
      </c>
      <c r="CVI6" s="5">
        <v>100272</v>
      </c>
      <c r="CVJ6" s="5">
        <v>8899</v>
      </c>
      <c r="CVK6" s="5">
        <v>0</v>
      </c>
      <c r="CVL6" s="5">
        <v>57</v>
      </c>
      <c r="CVM6" s="5">
        <v>448859</v>
      </c>
      <c r="CVN6" s="5">
        <v>166</v>
      </c>
      <c r="CVO6" s="5">
        <v>2839</v>
      </c>
      <c r="CVP6" s="5">
        <v>12151</v>
      </c>
      <c r="CVQ6" s="5">
        <v>71</v>
      </c>
      <c r="CVR6" s="5">
        <v>18631</v>
      </c>
      <c r="CVS6" s="5">
        <v>1693</v>
      </c>
      <c r="CVT6" s="5">
        <v>6294</v>
      </c>
      <c r="CVU6" s="5">
        <v>278970</v>
      </c>
      <c r="CVV6" s="5">
        <v>7553</v>
      </c>
      <c r="CVW6" s="5">
        <v>0</v>
      </c>
      <c r="CVX6" s="5">
        <v>0</v>
      </c>
      <c r="CVY6" s="5">
        <v>56982</v>
      </c>
      <c r="CVZ6" s="5">
        <v>8696</v>
      </c>
      <c r="CWA6" s="5">
        <v>19855</v>
      </c>
      <c r="CWB6" s="5">
        <v>1834</v>
      </c>
      <c r="CWC6" s="5">
        <v>48601</v>
      </c>
      <c r="CWD6" s="5">
        <v>768</v>
      </c>
      <c r="CWE6" s="5">
        <v>4574</v>
      </c>
      <c r="CWF6" s="5">
        <v>253394</v>
      </c>
      <c r="CWG6" s="5">
        <v>8</v>
      </c>
      <c r="CWH6" s="5">
        <v>353</v>
      </c>
      <c r="CWI6" s="5">
        <v>32581</v>
      </c>
      <c r="CWJ6" s="5">
        <v>513009</v>
      </c>
      <c r="CWK6" s="5">
        <v>791</v>
      </c>
      <c r="CWL6" s="5">
        <v>193</v>
      </c>
      <c r="CWM6" s="5">
        <v>13597</v>
      </c>
      <c r="CWN6" s="5">
        <v>32558</v>
      </c>
      <c r="CWO6" s="5">
        <v>16367</v>
      </c>
      <c r="CWP6" s="5">
        <v>20542</v>
      </c>
      <c r="CWQ6" s="5">
        <v>55882</v>
      </c>
      <c r="CWR6" s="5">
        <v>7575</v>
      </c>
      <c r="CWS6" s="5">
        <v>10240</v>
      </c>
      <c r="CWT6" s="5">
        <v>14284</v>
      </c>
      <c r="CWU6" s="5">
        <v>291</v>
      </c>
      <c r="CWV6" s="5">
        <v>1221</v>
      </c>
      <c r="CWW6" s="5">
        <v>53092</v>
      </c>
      <c r="CWX6" s="5">
        <v>430793</v>
      </c>
      <c r="CWY6" s="5">
        <v>28448</v>
      </c>
      <c r="CWZ6" s="5">
        <v>4585</v>
      </c>
      <c r="CXA6" s="5">
        <v>12419</v>
      </c>
      <c r="CXB6" s="5">
        <v>100</v>
      </c>
      <c r="CXC6" s="5">
        <v>46393</v>
      </c>
      <c r="CXD6" s="5">
        <v>349</v>
      </c>
      <c r="CXE6" s="5">
        <v>256870</v>
      </c>
      <c r="CXF6" s="5">
        <v>32382</v>
      </c>
      <c r="CXG6" s="5">
        <v>5225</v>
      </c>
      <c r="CXH6" s="5">
        <v>1033</v>
      </c>
      <c r="CXI6" s="5">
        <v>5631847</v>
      </c>
      <c r="CXJ6" s="5">
        <v>13611</v>
      </c>
      <c r="CXK6" s="5">
        <v>8465</v>
      </c>
      <c r="CXL6" s="5">
        <v>26108</v>
      </c>
      <c r="CXM6" s="5">
        <v>2626</v>
      </c>
      <c r="CXN6" s="5">
        <v>6323</v>
      </c>
      <c r="CXO6" s="5">
        <v>31155</v>
      </c>
      <c r="CXP6" s="5">
        <v>2277</v>
      </c>
      <c r="CXQ6" s="5">
        <v>79573</v>
      </c>
      <c r="CXR6" s="5">
        <v>382694</v>
      </c>
      <c r="CXS6" s="5">
        <v>120</v>
      </c>
      <c r="CXT6" s="5">
        <v>89</v>
      </c>
      <c r="CXU6" s="5">
        <v>194</v>
      </c>
      <c r="CXV6" s="5">
        <v>401</v>
      </c>
      <c r="CXW6" s="5">
        <v>1160</v>
      </c>
      <c r="CXX6" s="5">
        <v>3</v>
      </c>
      <c r="CXY6" s="5">
        <v>445</v>
      </c>
      <c r="CXZ6" s="5">
        <v>201879</v>
      </c>
      <c r="CYA6" s="5">
        <v>100</v>
      </c>
      <c r="CYB6" s="5">
        <v>54</v>
      </c>
      <c r="CYC6" s="5">
        <v>1</v>
      </c>
      <c r="CYD6" s="5">
        <v>1372</v>
      </c>
      <c r="CYE6" s="5">
        <v>0</v>
      </c>
      <c r="CYF6" s="5">
        <v>0</v>
      </c>
      <c r="CYG6" s="5">
        <v>1216</v>
      </c>
      <c r="CYH6" s="5">
        <v>4600</v>
      </c>
      <c r="CYI6" s="5">
        <v>1</v>
      </c>
      <c r="CYJ6" s="5">
        <v>245324</v>
      </c>
      <c r="CYK6" s="5">
        <v>142554</v>
      </c>
      <c r="CYL6" s="5">
        <v>7139</v>
      </c>
      <c r="CYM6" s="5">
        <v>8306</v>
      </c>
      <c r="CYN6" s="5">
        <v>157</v>
      </c>
      <c r="CYO6" s="5">
        <v>922320</v>
      </c>
      <c r="CYP6" s="5">
        <v>557241</v>
      </c>
      <c r="CYQ6" s="5">
        <v>2963</v>
      </c>
      <c r="CYR6" s="5">
        <v>7541</v>
      </c>
      <c r="CYS6" s="5">
        <v>790155</v>
      </c>
      <c r="CYT6" s="5">
        <v>54181</v>
      </c>
      <c r="CYU6" s="5">
        <v>8671</v>
      </c>
      <c r="CYV6" s="5">
        <v>5</v>
      </c>
      <c r="CYW6" s="5">
        <v>81858</v>
      </c>
      <c r="CYX6" s="5">
        <v>160551</v>
      </c>
      <c r="CYY6" s="5">
        <v>3047</v>
      </c>
      <c r="CYZ6" s="5">
        <v>941195</v>
      </c>
      <c r="CZA6" s="5">
        <v>34</v>
      </c>
      <c r="CZB6" s="5">
        <v>1</v>
      </c>
      <c r="CZC6" s="5">
        <v>0</v>
      </c>
      <c r="CZD6" s="5">
        <v>0</v>
      </c>
      <c r="CZE6" s="5">
        <v>405</v>
      </c>
      <c r="CZF6" s="5">
        <v>2</v>
      </c>
      <c r="CZG6" s="5">
        <v>124</v>
      </c>
      <c r="CZH6" s="5">
        <v>508</v>
      </c>
      <c r="CZI6" s="5">
        <v>0</v>
      </c>
      <c r="CZJ6" s="5">
        <v>54</v>
      </c>
      <c r="CZK6" s="5">
        <v>0</v>
      </c>
    </row>
    <row r="7" spans="1:2719" x14ac:dyDescent="0.3">
      <c r="A7" s="8">
        <v>44011</v>
      </c>
      <c r="B7" s="5">
        <v>699133</v>
      </c>
      <c r="C7" s="5">
        <v>456597</v>
      </c>
      <c r="D7" s="5">
        <v>13076</v>
      </c>
      <c r="E7" s="5">
        <v>124188</v>
      </c>
      <c r="F7" s="5">
        <v>23828</v>
      </c>
      <c r="G7" s="5">
        <v>5008</v>
      </c>
      <c r="H7" s="5">
        <v>497713</v>
      </c>
      <c r="I7" s="5">
        <v>7863</v>
      </c>
      <c r="J7" s="5">
        <v>345426</v>
      </c>
      <c r="K7" s="5">
        <v>16086</v>
      </c>
      <c r="L7" s="5">
        <v>50075</v>
      </c>
      <c r="M7" s="5">
        <v>60096</v>
      </c>
      <c r="N7" s="5">
        <v>4330</v>
      </c>
      <c r="O7" s="5">
        <v>77590</v>
      </c>
      <c r="P7" s="5">
        <v>114348</v>
      </c>
      <c r="Q7" s="5">
        <v>48937</v>
      </c>
      <c r="R7" s="5">
        <v>89539</v>
      </c>
      <c r="S7" s="5">
        <v>165062</v>
      </c>
      <c r="T7" s="5">
        <v>6124</v>
      </c>
      <c r="U7" s="5">
        <v>246989</v>
      </c>
      <c r="V7" s="5">
        <v>104706</v>
      </c>
      <c r="W7" s="5">
        <v>1639</v>
      </c>
      <c r="X7" s="5">
        <v>6342</v>
      </c>
      <c r="Y7" s="5">
        <v>3217689</v>
      </c>
      <c r="Z7" s="5">
        <v>420231</v>
      </c>
      <c r="AA7" s="5">
        <v>1259626</v>
      </c>
      <c r="AB7" s="5">
        <v>950332</v>
      </c>
      <c r="AC7" s="5">
        <v>11317</v>
      </c>
      <c r="AD7" s="5">
        <v>1550</v>
      </c>
      <c r="AE7" s="5">
        <v>308419</v>
      </c>
      <c r="AF7" s="5">
        <v>26731</v>
      </c>
      <c r="AG7" s="5">
        <v>271523</v>
      </c>
      <c r="AH7" s="5">
        <v>59993</v>
      </c>
      <c r="AI7" s="5">
        <v>89552</v>
      </c>
      <c r="AJ7" s="5">
        <v>877</v>
      </c>
      <c r="AK7" s="5">
        <v>355829</v>
      </c>
      <c r="AL7" s="5">
        <v>2416</v>
      </c>
      <c r="AM7" s="5">
        <v>121090</v>
      </c>
      <c r="AN7" s="5">
        <v>41378</v>
      </c>
      <c r="AO7" s="5">
        <v>31785</v>
      </c>
      <c r="AP7" s="5">
        <v>12942</v>
      </c>
      <c r="AQ7" s="5">
        <v>4902</v>
      </c>
      <c r="AR7" s="5">
        <v>11567</v>
      </c>
      <c r="AS7" s="5">
        <v>6209</v>
      </c>
      <c r="AT7" s="5">
        <v>2932433</v>
      </c>
      <c r="AU7" s="5">
        <v>1315</v>
      </c>
      <c r="AV7" s="5">
        <v>101567</v>
      </c>
      <c r="AW7" s="5">
        <v>54172</v>
      </c>
      <c r="AX7" s="5">
        <v>752755</v>
      </c>
      <c r="AY7" s="5">
        <v>53253</v>
      </c>
      <c r="AZ7" s="5">
        <v>1537</v>
      </c>
      <c r="BA7" s="5">
        <v>72248</v>
      </c>
      <c r="BB7" s="5">
        <v>7129</v>
      </c>
      <c r="BC7" s="5">
        <v>2451</v>
      </c>
      <c r="BD7" s="5">
        <v>13298</v>
      </c>
      <c r="BE7" s="5">
        <v>524561</v>
      </c>
      <c r="BF7" s="5">
        <v>127642</v>
      </c>
      <c r="BG7" s="5">
        <v>67753</v>
      </c>
      <c r="BH7" s="5">
        <v>581747</v>
      </c>
      <c r="BI7" s="5">
        <v>1805863</v>
      </c>
      <c r="BJ7" s="5">
        <v>49923</v>
      </c>
      <c r="BK7" s="5">
        <v>247308</v>
      </c>
      <c r="BL7" s="5">
        <v>665569</v>
      </c>
      <c r="BM7" s="5">
        <v>8825</v>
      </c>
      <c r="BN7" s="5">
        <v>844949</v>
      </c>
      <c r="BO7" s="5">
        <v>47022</v>
      </c>
      <c r="BP7" s="5">
        <v>61127</v>
      </c>
      <c r="BQ7" s="5">
        <v>7715</v>
      </c>
      <c r="BR7" s="5">
        <v>13591</v>
      </c>
      <c r="BS7" s="5">
        <v>212577</v>
      </c>
      <c r="BT7" s="5">
        <v>27382</v>
      </c>
      <c r="BU7" s="5">
        <v>22212</v>
      </c>
      <c r="BV7" s="5">
        <v>9514</v>
      </c>
      <c r="BW7" s="5">
        <v>3634</v>
      </c>
      <c r="BX7" s="5">
        <v>238002</v>
      </c>
      <c r="BY7" s="5">
        <v>10944</v>
      </c>
      <c r="BZ7" s="5">
        <v>551154</v>
      </c>
      <c r="CA7" s="5">
        <v>519887</v>
      </c>
      <c r="CB7" s="5">
        <v>55024</v>
      </c>
      <c r="CC7" s="5">
        <v>913301</v>
      </c>
      <c r="CD7" s="5">
        <v>225947</v>
      </c>
      <c r="CE7" s="5">
        <v>45514</v>
      </c>
      <c r="CF7" s="5">
        <v>726</v>
      </c>
      <c r="CG7" s="5">
        <v>3709</v>
      </c>
      <c r="CH7" s="5">
        <v>72142</v>
      </c>
      <c r="CI7" s="5">
        <v>411917</v>
      </c>
      <c r="CJ7" s="5">
        <v>1010353</v>
      </c>
      <c r="CK7" s="5">
        <v>118167</v>
      </c>
      <c r="CL7" s="5">
        <v>84994</v>
      </c>
      <c r="CM7" s="5">
        <v>6186</v>
      </c>
      <c r="CN7" s="5">
        <v>71288</v>
      </c>
      <c r="CO7" s="5">
        <v>1192003</v>
      </c>
      <c r="CP7" s="5">
        <v>224409</v>
      </c>
      <c r="CQ7" s="5">
        <v>433</v>
      </c>
      <c r="CR7" s="5">
        <v>587</v>
      </c>
      <c r="CS7" s="5">
        <v>494843</v>
      </c>
      <c r="CT7" s="5">
        <v>86610</v>
      </c>
      <c r="CU7" s="5">
        <v>22439517</v>
      </c>
      <c r="CV7" s="5">
        <v>2059618</v>
      </c>
      <c r="CW7" s="5">
        <v>1001109</v>
      </c>
      <c r="CX7" s="5">
        <v>15323</v>
      </c>
      <c r="CY7" s="5">
        <v>1358</v>
      </c>
      <c r="CZ7" s="5">
        <v>835</v>
      </c>
      <c r="DA7" s="5">
        <v>13613</v>
      </c>
      <c r="DB7" s="5">
        <v>209780</v>
      </c>
      <c r="DC7" s="5">
        <v>334384</v>
      </c>
      <c r="DD7" s="5">
        <v>12338</v>
      </c>
      <c r="DE7" s="5">
        <v>723916</v>
      </c>
      <c r="DF7" s="5">
        <v>25906</v>
      </c>
      <c r="DG7" s="5">
        <v>23773</v>
      </c>
      <c r="DH7" s="5">
        <v>250781</v>
      </c>
      <c r="DI7" s="5">
        <v>12941</v>
      </c>
      <c r="DJ7" s="5">
        <v>7276</v>
      </c>
      <c r="DK7" s="5">
        <v>1270</v>
      </c>
      <c r="DL7" s="5">
        <v>447986</v>
      </c>
      <c r="DM7" s="5">
        <v>89304</v>
      </c>
      <c r="DN7" s="5">
        <v>27002</v>
      </c>
      <c r="DO7" s="5">
        <v>10584</v>
      </c>
      <c r="DP7" s="5">
        <v>21237</v>
      </c>
      <c r="DQ7" s="5">
        <v>2584967</v>
      </c>
      <c r="DR7" s="5">
        <v>3182</v>
      </c>
      <c r="DS7" s="5">
        <v>4270</v>
      </c>
      <c r="DT7" s="5">
        <v>78003</v>
      </c>
      <c r="DU7" s="5">
        <v>21230</v>
      </c>
      <c r="DV7" s="5">
        <v>134743</v>
      </c>
      <c r="DW7" s="5">
        <v>90133</v>
      </c>
      <c r="DX7" s="5">
        <v>76808</v>
      </c>
      <c r="DY7" s="5">
        <v>14825</v>
      </c>
      <c r="DZ7" s="5">
        <v>49213</v>
      </c>
      <c r="EA7" s="5">
        <v>18969</v>
      </c>
      <c r="EB7" s="5">
        <v>7487</v>
      </c>
      <c r="EC7" s="5">
        <v>3757344</v>
      </c>
      <c r="ED7" s="5">
        <v>557711</v>
      </c>
      <c r="EE7" s="5">
        <v>1376108</v>
      </c>
      <c r="EF7" s="5">
        <v>52421</v>
      </c>
      <c r="EG7" s="5">
        <v>3980</v>
      </c>
      <c r="EH7" s="5">
        <v>5165</v>
      </c>
      <c r="EI7" s="5">
        <v>309965</v>
      </c>
      <c r="EJ7" s="5">
        <v>7967</v>
      </c>
      <c r="EK7" s="5">
        <v>40757</v>
      </c>
      <c r="EL7" s="5">
        <v>38152</v>
      </c>
      <c r="EM7" s="5">
        <v>1929</v>
      </c>
      <c r="EN7" s="5">
        <v>31961</v>
      </c>
      <c r="EO7" s="5">
        <v>30545</v>
      </c>
      <c r="EP7" s="5">
        <v>21545</v>
      </c>
      <c r="EQ7" s="5">
        <v>151240</v>
      </c>
      <c r="ER7" s="5">
        <v>441015</v>
      </c>
      <c r="ES7" s="5">
        <v>34826</v>
      </c>
      <c r="ET7" s="5">
        <v>933991</v>
      </c>
      <c r="EU7" s="5">
        <v>43281</v>
      </c>
      <c r="EV7" s="5">
        <v>120001</v>
      </c>
      <c r="EW7" s="5">
        <v>9898270</v>
      </c>
      <c r="EX7" s="5">
        <v>8900</v>
      </c>
      <c r="EY7" s="5">
        <v>682942</v>
      </c>
      <c r="EZ7" s="5">
        <v>49462</v>
      </c>
      <c r="FA7" s="5">
        <v>481</v>
      </c>
      <c r="FB7" s="5">
        <v>43858</v>
      </c>
      <c r="FC7" s="5">
        <v>919973</v>
      </c>
      <c r="FD7" s="5">
        <v>44623</v>
      </c>
      <c r="FE7" s="5">
        <v>45204</v>
      </c>
      <c r="FF7" s="5">
        <v>1983955</v>
      </c>
      <c r="FG7" s="5">
        <v>40412</v>
      </c>
      <c r="FH7" s="5">
        <v>1405401</v>
      </c>
      <c r="FI7" s="5">
        <v>3989690</v>
      </c>
      <c r="FJ7" s="5">
        <v>39089</v>
      </c>
      <c r="FK7" s="5">
        <v>17097</v>
      </c>
      <c r="FL7" s="5">
        <v>4269</v>
      </c>
      <c r="FM7" s="5">
        <v>126096</v>
      </c>
      <c r="FN7" s="5">
        <v>10818</v>
      </c>
      <c r="FO7" s="5">
        <v>12500</v>
      </c>
      <c r="FP7" s="5">
        <v>152651</v>
      </c>
      <c r="FQ7" s="5">
        <v>26088</v>
      </c>
      <c r="FR7" s="5">
        <v>4686</v>
      </c>
      <c r="FS7" s="5">
        <v>2589</v>
      </c>
      <c r="FT7" s="5">
        <v>15927</v>
      </c>
      <c r="FU7" s="5">
        <v>76206</v>
      </c>
      <c r="FV7" s="5">
        <v>826461</v>
      </c>
      <c r="FW7" s="5">
        <v>53153</v>
      </c>
      <c r="FX7" s="5">
        <v>1029</v>
      </c>
      <c r="FY7" s="5">
        <v>92243</v>
      </c>
      <c r="FZ7" s="5">
        <v>12185</v>
      </c>
      <c r="GA7" s="5">
        <v>1928564</v>
      </c>
      <c r="GB7" s="5">
        <v>441898</v>
      </c>
      <c r="GC7" s="5">
        <v>2141</v>
      </c>
      <c r="GD7" s="5">
        <v>14327118</v>
      </c>
      <c r="GE7" s="5">
        <v>55182</v>
      </c>
      <c r="GF7" s="5">
        <v>37670</v>
      </c>
      <c r="GG7" s="5">
        <v>26366</v>
      </c>
      <c r="GH7" s="5">
        <v>440345</v>
      </c>
      <c r="GI7" s="5">
        <v>7489</v>
      </c>
      <c r="GJ7" s="5">
        <v>5247</v>
      </c>
      <c r="GK7" s="5">
        <v>404318</v>
      </c>
      <c r="GL7" s="5">
        <v>3945</v>
      </c>
      <c r="GM7" s="5">
        <v>997198</v>
      </c>
      <c r="GN7" s="5">
        <v>58206</v>
      </c>
      <c r="GO7" s="5">
        <v>1040</v>
      </c>
      <c r="GP7" s="5">
        <v>0</v>
      </c>
      <c r="GQ7" s="5">
        <v>1391</v>
      </c>
      <c r="GR7" s="5">
        <v>194827</v>
      </c>
      <c r="GS7" s="5">
        <v>22759</v>
      </c>
      <c r="GT7" s="5">
        <v>152116</v>
      </c>
      <c r="GU7" s="5">
        <v>988739</v>
      </c>
      <c r="GV7" s="5">
        <v>82051</v>
      </c>
      <c r="GW7" s="5">
        <v>13592</v>
      </c>
      <c r="GX7" s="5">
        <v>1639</v>
      </c>
      <c r="GY7" s="5">
        <v>280432</v>
      </c>
      <c r="GZ7" s="5">
        <v>85476</v>
      </c>
      <c r="HA7" s="5">
        <v>47602</v>
      </c>
      <c r="HB7" s="5">
        <v>797297</v>
      </c>
      <c r="HC7" s="5">
        <v>30187</v>
      </c>
      <c r="HD7" s="5">
        <v>1203690</v>
      </c>
      <c r="HE7" s="5">
        <v>881784</v>
      </c>
      <c r="HF7" s="5">
        <v>147644</v>
      </c>
      <c r="HG7" s="5">
        <v>123571</v>
      </c>
      <c r="HH7" s="5">
        <v>55285</v>
      </c>
      <c r="HI7" s="5">
        <v>22530</v>
      </c>
      <c r="HJ7" s="5">
        <v>327116</v>
      </c>
      <c r="HK7" s="5">
        <v>6727</v>
      </c>
      <c r="HL7" s="5">
        <v>1532735</v>
      </c>
      <c r="HM7" s="5">
        <v>183541</v>
      </c>
      <c r="HN7" s="5">
        <v>258318</v>
      </c>
      <c r="HO7" s="5">
        <v>25140</v>
      </c>
      <c r="HP7" s="5">
        <v>11055808</v>
      </c>
      <c r="HQ7" s="5">
        <v>299</v>
      </c>
      <c r="HR7" s="5">
        <v>638595</v>
      </c>
      <c r="HS7" s="5">
        <v>1379610</v>
      </c>
      <c r="HT7" s="5">
        <v>210868</v>
      </c>
      <c r="HU7" s="5">
        <v>124901</v>
      </c>
      <c r="HV7" s="5">
        <v>83683</v>
      </c>
      <c r="HW7" s="5">
        <v>9752</v>
      </c>
      <c r="HX7" s="5">
        <v>615</v>
      </c>
      <c r="HY7" s="5">
        <v>269245</v>
      </c>
      <c r="HZ7" s="5">
        <v>2201</v>
      </c>
      <c r="IA7" s="5">
        <v>9069</v>
      </c>
      <c r="IB7" s="5">
        <v>52433</v>
      </c>
      <c r="IC7" s="5">
        <v>43444</v>
      </c>
      <c r="ID7" s="5">
        <v>632396</v>
      </c>
      <c r="IE7" s="5">
        <v>1418354</v>
      </c>
      <c r="IF7" s="5">
        <v>596</v>
      </c>
      <c r="IG7" s="5">
        <v>4892</v>
      </c>
      <c r="IH7" s="5">
        <v>260334</v>
      </c>
      <c r="II7" s="5">
        <v>1175337</v>
      </c>
      <c r="IJ7" s="5">
        <v>1344347</v>
      </c>
      <c r="IK7" s="5">
        <v>54222</v>
      </c>
      <c r="IL7" s="5">
        <v>56491</v>
      </c>
      <c r="IM7" s="5">
        <v>33640</v>
      </c>
      <c r="IN7" s="5">
        <v>33138</v>
      </c>
      <c r="IO7" s="5">
        <v>11278</v>
      </c>
      <c r="IP7" s="5">
        <v>7280797</v>
      </c>
      <c r="IQ7" s="5">
        <v>1475438</v>
      </c>
      <c r="IR7" s="5">
        <v>31771</v>
      </c>
      <c r="IS7" s="5">
        <v>5528</v>
      </c>
      <c r="IT7" s="5">
        <v>27771</v>
      </c>
      <c r="IU7" s="5">
        <v>13333</v>
      </c>
      <c r="IV7" s="5">
        <v>1824439</v>
      </c>
      <c r="IW7" s="5">
        <v>167886</v>
      </c>
      <c r="IX7" s="5">
        <v>151035</v>
      </c>
      <c r="IY7" s="5">
        <v>192940</v>
      </c>
      <c r="IZ7" s="5">
        <v>1036</v>
      </c>
      <c r="JA7" s="5">
        <v>28568</v>
      </c>
      <c r="JB7" s="5">
        <v>181565</v>
      </c>
      <c r="JC7" s="5">
        <v>23145</v>
      </c>
      <c r="JD7" s="5">
        <v>839643</v>
      </c>
      <c r="JE7" s="5">
        <v>110502</v>
      </c>
      <c r="JF7" s="5">
        <v>16892</v>
      </c>
      <c r="JG7" s="5">
        <v>173090</v>
      </c>
      <c r="JH7" s="5">
        <v>12476</v>
      </c>
      <c r="JI7" s="5">
        <v>9704</v>
      </c>
      <c r="JJ7" s="5">
        <v>371145</v>
      </c>
      <c r="JK7" s="5">
        <v>510844</v>
      </c>
      <c r="JL7" s="5">
        <v>733084</v>
      </c>
      <c r="JM7" s="5">
        <v>217457</v>
      </c>
      <c r="JN7" s="5">
        <v>51097</v>
      </c>
      <c r="JO7" s="5">
        <v>1657767</v>
      </c>
      <c r="JP7" s="5">
        <v>362824</v>
      </c>
      <c r="JQ7" s="5">
        <v>190235</v>
      </c>
      <c r="JR7" s="5">
        <v>90220</v>
      </c>
      <c r="JS7" s="5">
        <v>2039</v>
      </c>
      <c r="JT7" s="5">
        <v>11598</v>
      </c>
      <c r="JU7" s="5">
        <v>100939</v>
      </c>
      <c r="JV7" s="5">
        <v>56438</v>
      </c>
      <c r="JW7" s="5">
        <v>5985</v>
      </c>
      <c r="JX7" s="5">
        <v>101204</v>
      </c>
      <c r="JY7" s="5">
        <v>63921</v>
      </c>
      <c r="JZ7" s="5">
        <v>238911</v>
      </c>
      <c r="KA7" s="5">
        <v>45940</v>
      </c>
      <c r="KB7" s="5">
        <v>7354</v>
      </c>
      <c r="KC7" s="5">
        <v>107461</v>
      </c>
      <c r="KD7" s="5">
        <v>704732</v>
      </c>
      <c r="KE7" s="5">
        <v>5430</v>
      </c>
      <c r="KF7" s="5">
        <v>421727</v>
      </c>
      <c r="KG7" s="5">
        <v>1739337</v>
      </c>
      <c r="KH7" s="5">
        <v>47632</v>
      </c>
      <c r="KI7" s="5">
        <v>10728</v>
      </c>
      <c r="KJ7" s="5">
        <v>106468</v>
      </c>
      <c r="KK7" s="5">
        <v>24621</v>
      </c>
      <c r="KL7" s="5">
        <v>4163046</v>
      </c>
      <c r="KM7" s="5">
        <v>19190</v>
      </c>
      <c r="KN7" s="5">
        <v>6813</v>
      </c>
      <c r="KO7" s="5">
        <v>2045981</v>
      </c>
      <c r="KP7" s="5">
        <v>20625489</v>
      </c>
      <c r="KQ7" s="5">
        <v>943424</v>
      </c>
      <c r="KR7" s="5">
        <v>105432</v>
      </c>
      <c r="KS7" s="5">
        <v>75758</v>
      </c>
      <c r="KT7" s="5">
        <v>16170</v>
      </c>
      <c r="KU7" s="5">
        <v>20603009</v>
      </c>
      <c r="KV7" s="5">
        <v>214319</v>
      </c>
      <c r="KW7" s="5">
        <v>18600</v>
      </c>
      <c r="KX7" s="5">
        <v>343530</v>
      </c>
      <c r="KY7" s="5">
        <v>371334</v>
      </c>
      <c r="KZ7" s="5">
        <v>86004</v>
      </c>
      <c r="LA7" s="5">
        <v>10177</v>
      </c>
      <c r="LB7" s="5">
        <v>70527</v>
      </c>
      <c r="LC7" s="5">
        <v>30593</v>
      </c>
      <c r="LD7" s="5">
        <v>2031014</v>
      </c>
      <c r="LE7" s="5">
        <v>57611</v>
      </c>
      <c r="LF7" s="5">
        <v>42282</v>
      </c>
      <c r="LG7" s="5">
        <v>70368</v>
      </c>
      <c r="LH7" s="5">
        <v>15500</v>
      </c>
      <c r="LI7" s="5">
        <v>10218</v>
      </c>
      <c r="LJ7" s="5">
        <v>24899</v>
      </c>
      <c r="LK7" s="5">
        <v>234</v>
      </c>
      <c r="LL7" s="5">
        <v>3896</v>
      </c>
      <c r="LM7" s="5">
        <v>2109</v>
      </c>
      <c r="LN7" s="5">
        <v>209234</v>
      </c>
      <c r="LO7" s="5">
        <v>0</v>
      </c>
      <c r="LP7" s="5">
        <v>272918</v>
      </c>
      <c r="LQ7" s="5">
        <v>593250</v>
      </c>
      <c r="LR7" s="5">
        <v>92546</v>
      </c>
      <c r="LS7" s="5">
        <v>17776925</v>
      </c>
      <c r="LT7" s="5">
        <v>2077760</v>
      </c>
      <c r="LU7" s="5">
        <v>2142994</v>
      </c>
      <c r="LV7" s="5">
        <v>253609</v>
      </c>
      <c r="LW7" s="5">
        <v>98712</v>
      </c>
      <c r="LX7" s="5">
        <v>61505</v>
      </c>
      <c r="LY7" s="5">
        <v>9410</v>
      </c>
      <c r="LZ7" s="5">
        <v>15509</v>
      </c>
      <c r="MA7" s="5">
        <v>1368</v>
      </c>
      <c r="MB7" s="5">
        <v>3900741</v>
      </c>
      <c r="MC7" s="5">
        <v>701583</v>
      </c>
      <c r="MD7" s="5">
        <v>63475</v>
      </c>
      <c r="ME7" s="5">
        <v>19722</v>
      </c>
      <c r="MF7" s="5">
        <v>2706714</v>
      </c>
      <c r="MG7" s="5">
        <v>187025</v>
      </c>
      <c r="MH7" s="5">
        <v>12560</v>
      </c>
      <c r="MI7" s="5">
        <v>33809</v>
      </c>
      <c r="MJ7" s="5">
        <v>11662</v>
      </c>
      <c r="MK7" s="5">
        <v>105638</v>
      </c>
      <c r="ML7" s="5">
        <v>71517</v>
      </c>
      <c r="MM7" s="5">
        <v>1233136</v>
      </c>
      <c r="MN7" s="5">
        <v>1524870</v>
      </c>
      <c r="MO7" s="5">
        <v>357676</v>
      </c>
      <c r="MP7" s="5">
        <v>33692</v>
      </c>
      <c r="MQ7" s="5">
        <v>150025</v>
      </c>
      <c r="MR7" s="5">
        <v>16384</v>
      </c>
      <c r="MS7" s="5">
        <v>421060</v>
      </c>
      <c r="MT7" s="5">
        <v>31132</v>
      </c>
      <c r="MU7" s="5">
        <v>305707</v>
      </c>
      <c r="MV7" s="5">
        <v>1652</v>
      </c>
      <c r="MW7" s="5">
        <v>101921</v>
      </c>
      <c r="MX7" s="5">
        <v>131326</v>
      </c>
      <c r="MY7" s="5">
        <v>27199</v>
      </c>
      <c r="MZ7" s="5">
        <v>9219</v>
      </c>
      <c r="NA7" s="5">
        <v>155806</v>
      </c>
      <c r="NB7" s="5">
        <v>20830</v>
      </c>
      <c r="NC7" s="5">
        <v>2344283</v>
      </c>
      <c r="ND7" s="5">
        <v>59090</v>
      </c>
      <c r="NE7" s="5">
        <v>843140</v>
      </c>
      <c r="NF7" s="5">
        <v>185160</v>
      </c>
      <c r="NG7" s="5">
        <v>12070</v>
      </c>
      <c r="NH7" s="5">
        <v>231222</v>
      </c>
      <c r="NI7" s="5">
        <v>788593</v>
      </c>
      <c r="NJ7" s="5">
        <v>61653</v>
      </c>
      <c r="NK7" s="5">
        <v>338604</v>
      </c>
      <c r="NL7" s="5">
        <v>165394</v>
      </c>
      <c r="NM7" s="5">
        <v>778197</v>
      </c>
      <c r="NN7" s="5">
        <v>1328308</v>
      </c>
      <c r="NO7" s="5">
        <v>10672</v>
      </c>
      <c r="NP7" s="5">
        <v>214734</v>
      </c>
      <c r="NQ7" s="5">
        <v>46296</v>
      </c>
      <c r="NR7" s="5">
        <v>3808</v>
      </c>
      <c r="NS7" s="5">
        <v>5789</v>
      </c>
      <c r="NT7" s="5">
        <v>15076</v>
      </c>
      <c r="NU7" s="5">
        <v>311874</v>
      </c>
      <c r="NV7" s="5">
        <v>810935</v>
      </c>
      <c r="NW7" s="5">
        <v>32594231</v>
      </c>
      <c r="NX7" s="5">
        <v>48843</v>
      </c>
      <c r="NY7" s="5">
        <v>119635</v>
      </c>
      <c r="NZ7" s="5">
        <v>1269341</v>
      </c>
      <c r="OA7" s="5">
        <v>44626</v>
      </c>
      <c r="OB7" s="5">
        <v>7895</v>
      </c>
      <c r="OC7" s="5">
        <v>58175</v>
      </c>
      <c r="OD7" s="5">
        <v>0</v>
      </c>
      <c r="OE7" s="5">
        <v>566625</v>
      </c>
      <c r="OF7" s="5">
        <v>13002</v>
      </c>
      <c r="OG7" s="5">
        <v>16808</v>
      </c>
      <c r="OH7" s="5">
        <v>95174</v>
      </c>
      <c r="OI7" s="5">
        <v>233507</v>
      </c>
      <c r="OJ7" s="5">
        <v>7230</v>
      </c>
      <c r="OK7" s="5">
        <v>1018806</v>
      </c>
      <c r="OL7" s="5">
        <v>4330</v>
      </c>
      <c r="OM7" s="5">
        <v>9245</v>
      </c>
      <c r="ON7" s="5">
        <v>603153</v>
      </c>
      <c r="OO7" s="5">
        <v>5229020</v>
      </c>
      <c r="OP7" s="5">
        <v>429734</v>
      </c>
      <c r="OQ7" s="5">
        <v>508871</v>
      </c>
      <c r="OR7" s="5">
        <v>423579</v>
      </c>
      <c r="OS7" s="5">
        <v>12314</v>
      </c>
      <c r="OT7" s="5">
        <v>13440</v>
      </c>
      <c r="OU7" s="5">
        <v>226272</v>
      </c>
      <c r="OV7" s="5">
        <v>73009</v>
      </c>
      <c r="OW7" s="5">
        <v>142743</v>
      </c>
      <c r="OX7" s="5">
        <v>17423570</v>
      </c>
      <c r="OY7" s="5">
        <v>482765</v>
      </c>
      <c r="OZ7" s="5">
        <v>3525</v>
      </c>
      <c r="PA7" s="5">
        <v>179428</v>
      </c>
      <c r="PB7" s="5">
        <v>41487</v>
      </c>
      <c r="PC7" s="5">
        <v>44022</v>
      </c>
      <c r="PD7" s="5">
        <v>12682</v>
      </c>
      <c r="PE7" s="5">
        <v>1936037</v>
      </c>
      <c r="PF7" s="5">
        <v>441199</v>
      </c>
      <c r="PG7" s="5">
        <v>388769</v>
      </c>
      <c r="PH7" s="5">
        <v>102601</v>
      </c>
      <c r="PI7" s="5">
        <v>584492</v>
      </c>
      <c r="PJ7" s="5">
        <v>33560</v>
      </c>
      <c r="PK7" s="5">
        <v>0</v>
      </c>
      <c r="PL7" s="5">
        <v>16330</v>
      </c>
      <c r="PM7" s="5">
        <v>8463</v>
      </c>
      <c r="PN7" s="5">
        <v>198495</v>
      </c>
      <c r="PO7" s="5">
        <v>795604</v>
      </c>
      <c r="PP7" s="5">
        <v>90070</v>
      </c>
      <c r="PQ7" s="5">
        <v>2075</v>
      </c>
      <c r="PR7" s="5">
        <v>437221</v>
      </c>
      <c r="PS7" s="5">
        <v>57704</v>
      </c>
      <c r="PT7" s="5">
        <v>96163</v>
      </c>
      <c r="PU7" s="5">
        <v>1105476</v>
      </c>
      <c r="PV7" s="5">
        <v>1216526</v>
      </c>
      <c r="PW7" s="5">
        <v>41299</v>
      </c>
      <c r="PX7" s="5">
        <v>59619</v>
      </c>
      <c r="PY7" s="5">
        <v>923534</v>
      </c>
      <c r="PZ7" s="5">
        <v>96870</v>
      </c>
      <c r="QA7" s="5">
        <v>394526</v>
      </c>
      <c r="QB7" s="5">
        <v>327646</v>
      </c>
      <c r="QC7" s="5">
        <v>259994</v>
      </c>
      <c r="QD7" s="5">
        <v>5552944</v>
      </c>
      <c r="QE7" s="5">
        <v>343982</v>
      </c>
      <c r="QF7" s="5">
        <v>49656</v>
      </c>
      <c r="QG7" s="5">
        <v>394825</v>
      </c>
      <c r="QH7" s="5">
        <v>39255</v>
      </c>
      <c r="QI7" s="5">
        <v>32623</v>
      </c>
      <c r="QJ7" s="5">
        <v>813079</v>
      </c>
      <c r="QK7" s="5">
        <v>74734</v>
      </c>
      <c r="QL7" s="5">
        <v>3652212</v>
      </c>
      <c r="QM7" s="5">
        <v>174399</v>
      </c>
      <c r="QN7" s="5">
        <v>67741</v>
      </c>
      <c r="QO7" s="5">
        <v>168663</v>
      </c>
      <c r="QP7" s="5">
        <v>27877</v>
      </c>
      <c r="QQ7" s="5">
        <v>13129510</v>
      </c>
      <c r="QR7" s="5">
        <v>445</v>
      </c>
      <c r="QS7" s="5">
        <v>15985</v>
      </c>
      <c r="QT7" s="5">
        <v>580823</v>
      </c>
      <c r="QU7" s="5">
        <v>1479363</v>
      </c>
      <c r="QV7" s="5">
        <v>176888</v>
      </c>
      <c r="QW7" s="5">
        <v>4475</v>
      </c>
      <c r="QX7" s="5">
        <v>188891</v>
      </c>
      <c r="QY7" s="5">
        <v>1239510</v>
      </c>
      <c r="QZ7" s="5">
        <v>145321</v>
      </c>
      <c r="RA7" s="5">
        <v>10798888</v>
      </c>
      <c r="RB7" s="5">
        <v>89604</v>
      </c>
      <c r="RC7" s="5">
        <v>54631</v>
      </c>
      <c r="RD7" s="5">
        <v>8163340</v>
      </c>
      <c r="RE7" s="5">
        <v>46452</v>
      </c>
      <c r="RF7" s="5">
        <v>2346609</v>
      </c>
      <c r="RG7" s="5">
        <v>49167</v>
      </c>
      <c r="RH7" s="5">
        <v>129930</v>
      </c>
      <c r="RI7" s="5">
        <v>15751</v>
      </c>
      <c r="RJ7" s="5">
        <v>168290</v>
      </c>
      <c r="RK7" s="5">
        <v>61192</v>
      </c>
      <c r="RL7" s="5">
        <v>0</v>
      </c>
      <c r="RM7" s="5">
        <v>6029970</v>
      </c>
      <c r="RN7" s="5">
        <v>138592</v>
      </c>
      <c r="RO7" s="5">
        <v>65689</v>
      </c>
      <c r="RP7" s="5">
        <v>340353</v>
      </c>
      <c r="RQ7" s="5">
        <v>39894</v>
      </c>
      <c r="RR7" s="5">
        <v>32458</v>
      </c>
      <c r="RS7" s="5">
        <v>79045</v>
      </c>
      <c r="RT7" s="5">
        <v>1353043</v>
      </c>
      <c r="RU7" s="5">
        <v>427255</v>
      </c>
      <c r="RV7" s="5">
        <v>12833</v>
      </c>
      <c r="RW7" s="5">
        <v>62093</v>
      </c>
      <c r="RX7" s="5">
        <v>3853129</v>
      </c>
      <c r="RY7" s="5">
        <v>6045063</v>
      </c>
      <c r="RZ7" s="5">
        <v>195007</v>
      </c>
      <c r="SA7" s="5">
        <v>51497</v>
      </c>
      <c r="SB7" s="5">
        <v>480304</v>
      </c>
      <c r="SC7" s="5">
        <v>1096903</v>
      </c>
      <c r="SD7" s="5">
        <v>40567</v>
      </c>
      <c r="SE7" s="5">
        <v>140914</v>
      </c>
      <c r="SF7" s="5">
        <v>3651108</v>
      </c>
      <c r="SG7" s="5">
        <v>60394</v>
      </c>
      <c r="SH7" s="5">
        <v>42197</v>
      </c>
      <c r="SI7" s="5">
        <v>164843</v>
      </c>
      <c r="SJ7" s="5">
        <v>92789</v>
      </c>
      <c r="SK7" s="5">
        <v>2148902</v>
      </c>
      <c r="SL7" s="5">
        <v>200055</v>
      </c>
      <c r="SM7" s="5">
        <v>201314</v>
      </c>
      <c r="SN7" s="5">
        <v>20737</v>
      </c>
      <c r="SO7" s="5">
        <v>118873</v>
      </c>
      <c r="SP7" s="5">
        <v>16470</v>
      </c>
      <c r="SQ7" s="5">
        <v>36691</v>
      </c>
      <c r="SR7" s="5">
        <v>0</v>
      </c>
      <c r="SS7" s="5">
        <v>174710</v>
      </c>
      <c r="ST7" s="5">
        <v>33441</v>
      </c>
      <c r="SU7" s="5">
        <v>177370</v>
      </c>
      <c r="SV7" s="5">
        <v>18092</v>
      </c>
      <c r="SW7" s="5">
        <v>405174</v>
      </c>
      <c r="SX7" s="5">
        <v>35505</v>
      </c>
      <c r="SY7" s="5">
        <v>3587436</v>
      </c>
      <c r="SZ7" s="5">
        <v>463252</v>
      </c>
      <c r="TA7" s="5">
        <v>173727</v>
      </c>
      <c r="TB7" s="5">
        <v>0</v>
      </c>
      <c r="TC7" s="5">
        <v>196976</v>
      </c>
      <c r="TD7" s="5">
        <v>146516</v>
      </c>
      <c r="TE7" s="5">
        <v>543461</v>
      </c>
      <c r="TF7" s="5">
        <v>3327</v>
      </c>
      <c r="TG7" s="5">
        <v>212889</v>
      </c>
      <c r="TH7" s="5">
        <v>227247</v>
      </c>
      <c r="TI7" s="5">
        <v>314328</v>
      </c>
      <c r="TJ7" s="5">
        <v>90524</v>
      </c>
      <c r="TK7" s="5">
        <v>24227</v>
      </c>
      <c r="TL7" s="5">
        <v>2627742</v>
      </c>
      <c r="TM7" s="5">
        <v>4915</v>
      </c>
      <c r="TN7" s="5">
        <v>401457</v>
      </c>
      <c r="TO7" s="5">
        <v>600042</v>
      </c>
      <c r="TP7" s="5">
        <v>131354</v>
      </c>
      <c r="TQ7" s="5">
        <v>41571</v>
      </c>
      <c r="TR7" s="5">
        <v>6512069</v>
      </c>
      <c r="TS7" s="5">
        <v>4202895</v>
      </c>
      <c r="TT7" s="5">
        <v>4087407</v>
      </c>
      <c r="TU7" s="5">
        <v>311995</v>
      </c>
      <c r="TV7" s="5">
        <v>84449</v>
      </c>
      <c r="TW7" s="5">
        <v>201205</v>
      </c>
      <c r="TX7" s="5">
        <v>1888185</v>
      </c>
      <c r="TY7" s="5">
        <v>118994</v>
      </c>
      <c r="TZ7" s="5">
        <v>280568</v>
      </c>
      <c r="UA7" s="5">
        <v>117432</v>
      </c>
      <c r="UB7" s="5">
        <v>12870</v>
      </c>
      <c r="UC7" s="5">
        <v>514661</v>
      </c>
      <c r="UD7" s="5">
        <v>18032</v>
      </c>
      <c r="UE7" s="5">
        <v>2797527</v>
      </c>
      <c r="UF7" s="5">
        <v>600805</v>
      </c>
      <c r="UG7" s="5">
        <v>52373</v>
      </c>
      <c r="UH7" s="5">
        <v>217131</v>
      </c>
      <c r="UI7" s="5">
        <v>0</v>
      </c>
      <c r="UJ7" s="5">
        <v>90249</v>
      </c>
      <c r="UK7" s="5">
        <v>614257</v>
      </c>
      <c r="UL7" s="5">
        <v>135978</v>
      </c>
      <c r="UM7" s="5">
        <v>63258</v>
      </c>
      <c r="UN7" s="5">
        <v>58284</v>
      </c>
      <c r="UO7" s="5">
        <v>181378</v>
      </c>
      <c r="UP7" s="5">
        <v>44857</v>
      </c>
      <c r="UQ7" s="5">
        <v>215344</v>
      </c>
      <c r="UR7" s="5">
        <v>280930</v>
      </c>
      <c r="US7" s="5">
        <v>190204</v>
      </c>
      <c r="UT7" s="5">
        <v>136060</v>
      </c>
      <c r="UU7" s="5">
        <v>166532</v>
      </c>
      <c r="UV7" s="5">
        <v>82496</v>
      </c>
      <c r="UW7" s="5">
        <v>32873</v>
      </c>
      <c r="UX7" s="5">
        <v>125958</v>
      </c>
      <c r="UY7" s="5">
        <v>13527</v>
      </c>
      <c r="UZ7" s="5">
        <v>1194</v>
      </c>
      <c r="VA7" s="5">
        <v>72255</v>
      </c>
      <c r="VB7" s="5">
        <v>114961</v>
      </c>
      <c r="VC7" s="5">
        <v>19844</v>
      </c>
      <c r="VD7" s="5">
        <v>491657</v>
      </c>
      <c r="VE7" s="5">
        <v>135172</v>
      </c>
      <c r="VF7" s="5">
        <v>766962</v>
      </c>
      <c r="VG7" s="5">
        <v>70215</v>
      </c>
      <c r="VH7" s="5">
        <v>10027</v>
      </c>
      <c r="VI7" s="5">
        <v>181531</v>
      </c>
      <c r="VJ7" s="5">
        <v>833</v>
      </c>
      <c r="VK7" s="5">
        <v>344</v>
      </c>
      <c r="VL7" s="5">
        <v>487373</v>
      </c>
      <c r="VM7" s="5">
        <v>4894763</v>
      </c>
      <c r="VN7" s="5">
        <v>66176</v>
      </c>
      <c r="VO7" s="5">
        <v>384841</v>
      </c>
      <c r="VP7" s="5">
        <v>2216568</v>
      </c>
      <c r="VQ7" s="5">
        <v>275363</v>
      </c>
      <c r="VR7" s="5">
        <v>22996</v>
      </c>
      <c r="VS7" s="5">
        <v>87468</v>
      </c>
      <c r="VT7" s="5">
        <v>33664</v>
      </c>
      <c r="VU7" s="5">
        <v>8753</v>
      </c>
      <c r="VV7" s="5">
        <v>521356</v>
      </c>
      <c r="VW7" s="5">
        <v>54232</v>
      </c>
      <c r="VX7" s="5">
        <v>5934</v>
      </c>
      <c r="VY7" s="5">
        <v>29093</v>
      </c>
      <c r="VZ7" s="5">
        <v>36783</v>
      </c>
      <c r="WA7" s="5">
        <v>4915</v>
      </c>
      <c r="WB7" s="5">
        <v>287095</v>
      </c>
      <c r="WC7" s="5">
        <v>90482</v>
      </c>
      <c r="WD7" s="5">
        <v>4754703</v>
      </c>
      <c r="WE7" s="5">
        <v>95114</v>
      </c>
      <c r="WF7" s="5">
        <v>259001</v>
      </c>
      <c r="WG7" s="5">
        <v>118703</v>
      </c>
      <c r="WH7" s="5">
        <v>31969</v>
      </c>
      <c r="WI7" s="5">
        <v>41971</v>
      </c>
      <c r="WJ7" s="5">
        <v>169699</v>
      </c>
      <c r="WK7" s="5">
        <v>82711</v>
      </c>
      <c r="WL7" s="5">
        <v>210581</v>
      </c>
      <c r="WM7" s="5">
        <v>924951</v>
      </c>
      <c r="WN7" s="5">
        <v>92190</v>
      </c>
      <c r="WO7" s="5">
        <v>187771</v>
      </c>
      <c r="WP7" s="5">
        <v>55</v>
      </c>
      <c r="WQ7" s="5">
        <v>26786</v>
      </c>
      <c r="WR7" s="5">
        <v>48229</v>
      </c>
      <c r="WS7" s="5">
        <v>427640</v>
      </c>
      <c r="WT7" s="5">
        <v>0</v>
      </c>
      <c r="WU7" s="5">
        <v>314859</v>
      </c>
      <c r="WV7" s="5">
        <v>200753</v>
      </c>
      <c r="WW7" s="5">
        <v>109740</v>
      </c>
      <c r="WX7" s="5">
        <v>3346622</v>
      </c>
      <c r="WY7" s="5">
        <v>21870</v>
      </c>
      <c r="WZ7" s="5">
        <v>6544</v>
      </c>
      <c r="XA7" s="5">
        <v>451040</v>
      </c>
      <c r="XB7" s="5">
        <v>14425110</v>
      </c>
      <c r="XC7" s="5">
        <v>3954</v>
      </c>
      <c r="XD7" s="5">
        <v>55228</v>
      </c>
      <c r="XE7" s="5">
        <v>117760</v>
      </c>
      <c r="XF7" s="5">
        <v>346917</v>
      </c>
      <c r="XG7" s="5">
        <v>29010</v>
      </c>
      <c r="XH7" s="5">
        <v>30948</v>
      </c>
      <c r="XI7" s="5">
        <v>142603</v>
      </c>
      <c r="XJ7" s="5">
        <v>412002</v>
      </c>
      <c r="XK7" s="5">
        <v>6271</v>
      </c>
      <c r="XL7" s="5">
        <v>141298</v>
      </c>
      <c r="XM7" s="5">
        <v>179718</v>
      </c>
      <c r="XN7" s="5">
        <v>963080</v>
      </c>
      <c r="XO7" s="5">
        <v>75024</v>
      </c>
      <c r="XP7" s="5">
        <v>1149023</v>
      </c>
      <c r="XQ7" s="5">
        <v>49637</v>
      </c>
      <c r="XR7" s="5">
        <v>81159</v>
      </c>
      <c r="XS7" s="5">
        <v>136546</v>
      </c>
      <c r="XT7" s="5">
        <v>13320</v>
      </c>
      <c r="XU7" s="5">
        <v>11032</v>
      </c>
      <c r="XV7" s="5">
        <v>178138</v>
      </c>
      <c r="XW7" s="5">
        <v>443485</v>
      </c>
      <c r="XX7" s="5">
        <v>127240</v>
      </c>
      <c r="XY7" s="5">
        <v>555803</v>
      </c>
      <c r="XZ7" s="5">
        <v>53570</v>
      </c>
      <c r="YA7" s="5">
        <v>110905</v>
      </c>
      <c r="YB7" s="5">
        <v>95957</v>
      </c>
      <c r="YC7" s="5">
        <v>128643</v>
      </c>
      <c r="YD7" s="5">
        <v>36274</v>
      </c>
      <c r="YE7" s="5">
        <v>78465</v>
      </c>
      <c r="YF7" s="5">
        <v>142017</v>
      </c>
      <c r="YG7" s="5">
        <v>760426</v>
      </c>
      <c r="YH7" s="5">
        <v>405009</v>
      </c>
      <c r="YI7" s="5">
        <v>10141</v>
      </c>
      <c r="YJ7" s="5">
        <v>1043063</v>
      </c>
      <c r="YK7" s="5">
        <v>33330</v>
      </c>
      <c r="YL7" s="5">
        <v>229319</v>
      </c>
      <c r="YM7" s="5">
        <v>127086</v>
      </c>
      <c r="YN7" s="5">
        <v>544131</v>
      </c>
      <c r="YO7" s="5">
        <v>35002484</v>
      </c>
      <c r="YP7" s="5">
        <v>427850</v>
      </c>
      <c r="YQ7" s="5">
        <v>155611</v>
      </c>
      <c r="YR7" s="5">
        <v>236987</v>
      </c>
      <c r="YS7" s="5">
        <v>49149</v>
      </c>
      <c r="YT7" s="5">
        <v>0</v>
      </c>
      <c r="YU7" s="5">
        <v>1691645</v>
      </c>
      <c r="YV7" s="5">
        <v>488565</v>
      </c>
      <c r="YW7" s="5">
        <v>240565</v>
      </c>
      <c r="YX7" s="5">
        <v>13050</v>
      </c>
      <c r="YY7" s="5">
        <v>123028</v>
      </c>
      <c r="YZ7" s="5">
        <v>95120</v>
      </c>
      <c r="ZA7" s="5">
        <v>20603</v>
      </c>
      <c r="ZB7" s="5">
        <v>440145</v>
      </c>
      <c r="ZC7" s="5">
        <v>40409</v>
      </c>
      <c r="ZD7" s="5">
        <v>3198</v>
      </c>
      <c r="ZE7" s="5">
        <v>773524</v>
      </c>
      <c r="ZF7" s="5">
        <v>102938</v>
      </c>
      <c r="ZG7" s="5">
        <v>367076</v>
      </c>
      <c r="ZH7" s="5">
        <v>38934</v>
      </c>
      <c r="ZI7" s="5">
        <v>302983</v>
      </c>
      <c r="ZJ7" s="5">
        <v>193496</v>
      </c>
      <c r="ZK7" s="5">
        <v>44515</v>
      </c>
      <c r="ZL7" s="5">
        <v>779249</v>
      </c>
      <c r="ZM7" s="5">
        <v>248822</v>
      </c>
      <c r="ZN7" s="5">
        <v>838</v>
      </c>
      <c r="ZO7" s="5">
        <v>2208975</v>
      </c>
      <c r="ZP7" s="5">
        <v>27371</v>
      </c>
      <c r="ZQ7" s="5">
        <v>53625</v>
      </c>
      <c r="ZR7" s="5">
        <v>195605</v>
      </c>
      <c r="ZS7" s="5">
        <v>20478</v>
      </c>
      <c r="ZT7" s="5">
        <v>11284</v>
      </c>
      <c r="ZU7" s="5">
        <v>1720515</v>
      </c>
      <c r="ZV7" s="5">
        <v>2938</v>
      </c>
      <c r="ZW7" s="5">
        <v>65189</v>
      </c>
      <c r="ZX7" s="5">
        <v>3097255</v>
      </c>
      <c r="ZY7" s="5">
        <v>55530</v>
      </c>
      <c r="ZZ7" s="5">
        <v>4133313</v>
      </c>
      <c r="AAA7" s="5">
        <v>0</v>
      </c>
      <c r="AAB7" s="5">
        <v>183329</v>
      </c>
      <c r="AAC7" s="5">
        <v>34101</v>
      </c>
      <c r="AAD7" s="5">
        <v>30809</v>
      </c>
      <c r="AAE7" s="5">
        <v>378924</v>
      </c>
      <c r="AAF7" s="5">
        <v>25178502</v>
      </c>
      <c r="AAG7" s="5">
        <v>106283</v>
      </c>
      <c r="AAH7" s="5">
        <v>23285</v>
      </c>
      <c r="AAI7" s="5">
        <v>795735</v>
      </c>
      <c r="AAJ7" s="5">
        <v>4130</v>
      </c>
      <c r="AAK7" s="5">
        <v>2648232</v>
      </c>
      <c r="AAL7" s="5">
        <v>654830</v>
      </c>
      <c r="AAM7" s="5">
        <v>4925</v>
      </c>
      <c r="AAN7" s="5">
        <v>48458</v>
      </c>
      <c r="AAO7" s="5">
        <v>117821</v>
      </c>
      <c r="AAP7" s="5">
        <v>0</v>
      </c>
      <c r="AAQ7" s="5">
        <v>176632</v>
      </c>
      <c r="AAR7" s="5">
        <v>450405</v>
      </c>
      <c r="AAS7" s="5">
        <v>85258</v>
      </c>
      <c r="AAT7" s="5">
        <v>1481522</v>
      </c>
      <c r="AAU7" s="5">
        <v>148424</v>
      </c>
      <c r="AAV7" s="5">
        <v>143236</v>
      </c>
      <c r="AAW7" s="5">
        <v>56943</v>
      </c>
      <c r="AAX7" s="5">
        <v>27916</v>
      </c>
      <c r="AAY7" s="5">
        <v>286630</v>
      </c>
      <c r="AAZ7" s="5">
        <v>49273</v>
      </c>
      <c r="ABA7" s="5">
        <v>3712616</v>
      </c>
      <c r="ABB7" s="5">
        <v>25562</v>
      </c>
      <c r="ABC7" s="5">
        <v>222953</v>
      </c>
      <c r="ABD7" s="5">
        <v>3752389</v>
      </c>
      <c r="ABE7" s="5">
        <v>31419</v>
      </c>
      <c r="ABF7" s="5">
        <v>2814546</v>
      </c>
      <c r="ABG7" s="5">
        <v>64887</v>
      </c>
      <c r="ABH7" s="5">
        <v>261001</v>
      </c>
      <c r="ABI7" s="5">
        <v>294416</v>
      </c>
      <c r="ABJ7" s="5">
        <v>937531</v>
      </c>
      <c r="ABK7" s="5">
        <v>133435</v>
      </c>
      <c r="ABL7" s="5">
        <v>1037883</v>
      </c>
      <c r="ABM7" s="5">
        <v>846873</v>
      </c>
      <c r="ABN7" s="5">
        <v>2170651</v>
      </c>
      <c r="ABO7" s="5">
        <v>341597</v>
      </c>
      <c r="ABP7" s="5">
        <v>39205</v>
      </c>
      <c r="ABQ7" s="5">
        <v>0</v>
      </c>
      <c r="ABR7" s="5">
        <v>973758</v>
      </c>
      <c r="ABS7" s="5">
        <v>8596</v>
      </c>
      <c r="ABT7" s="5">
        <v>78628</v>
      </c>
      <c r="ABU7" s="5">
        <v>17093</v>
      </c>
      <c r="ABV7" s="5">
        <v>687611</v>
      </c>
      <c r="ABW7" s="5">
        <v>30605</v>
      </c>
      <c r="ABX7" s="5">
        <v>718636</v>
      </c>
      <c r="ABY7" s="5">
        <v>3177143</v>
      </c>
      <c r="ABZ7" s="5">
        <v>75186</v>
      </c>
      <c r="ACA7" s="5">
        <v>336209</v>
      </c>
      <c r="ACB7" s="5">
        <v>22241</v>
      </c>
      <c r="ACC7" s="5">
        <v>105552</v>
      </c>
      <c r="ACD7" s="5">
        <v>337438</v>
      </c>
      <c r="ACE7" s="5">
        <v>329492</v>
      </c>
      <c r="ACF7" s="5">
        <v>211081</v>
      </c>
      <c r="ACG7" s="5">
        <v>696872</v>
      </c>
      <c r="ACH7" s="5">
        <v>141067</v>
      </c>
      <c r="ACI7" s="5">
        <v>107162</v>
      </c>
      <c r="ACJ7" s="5">
        <v>425716</v>
      </c>
      <c r="ACK7" s="5">
        <v>813868</v>
      </c>
      <c r="ACL7" s="5">
        <v>187119</v>
      </c>
      <c r="ACM7" s="5">
        <v>101965</v>
      </c>
      <c r="ACN7" s="5">
        <v>376706</v>
      </c>
      <c r="ACO7" s="5">
        <v>73477</v>
      </c>
      <c r="ACP7" s="5">
        <v>227844</v>
      </c>
      <c r="ACQ7" s="5">
        <v>493446</v>
      </c>
      <c r="ACR7" s="5">
        <v>219943</v>
      </c>
      <c r="ACS7" s="5">
        <v>53121</v>
      </c>
      <c r="ACT7" s="5">
        <v>11154</v>
      </c>
      <c r="ACU7" s="5">
        <v>148540</v>
      </c>
      <c r="ACV7" s="5">
        <v>704496</v>
      </c>
      <c r="ACW7" s="5">
        <v>766758</v>
      </c>
      <c r="ACX7" s="5">
        <v>17022</v>
      </c>
      <c r="ACY7" s="5">
        <v>105692</v>
      </c>
      <c r="ACZ7" s="5">
        <v>419071</v>
      </c>
      <c r="ADA7" s="5">
        <v>22496</v>
      </c>
      <c r="ADB7" s="5">
        <v>245832</v>
      </c>
      <c r="ADC7" s="5">
        <v>2038009</v>
      </c>
      <c r="ADD7" s="5">
        <v>21753</v>
      </c>
      <c r="ADE7" s="5">
        <v>38022</v>
      </c>
      <c r="ADF7" s="5">
        <v>448915</v>
      </c>
      <c r="ADG7" s="5">
        <v>2229010</v>
      </c>
      <c r="ADH7" s="5">
        <v>2251952</v>
      </c>
      <c r="ADI7" s="5">
        <v>1145789</v>
      </c>
      <c r="ADJ7" s="5">
        <v>185684</v>
      </c>
      <c r="ADK7" s="5">
        <v>57208</v>
      </c>
      <c r="ADL7" s="5">
        <v>0</v>
      </c>
      <c r="ADM7" s="5">
        <v>1201693</v>
      </c>
      <c r="ADN7" s="5">
        <v>709084</v>
      </c>
      <c r="ADO7" s="5">
        <v>301060</v>
      </c>
      <c r="ADP7" s="5">
        <v>5580024</v>
      </c>
      <c r="ADQ7" s="5">
        <v>9062899</v>
      </c>
      <c r="ADR7" s="5">
        <v>38349</v>
      </c>
      <c r="ADS7" s="5">
        <v>14661</v>
      </c>
      <c r="ADT7" s="5">
        <v>258814</v>
      </c>
      <c r="ADU7" s="5">
        <v>625273</v>
      </c>
      <c r="ADV7" s="5">
        <v>87190</v>
      </c>
      <c r="ADW7" s="5">
        <v>0</v>
      </c>
      <c r="ADX7" s="5">
        <v>369806</v>
      </c>
      <c r="ADY7" s="5">
        <v>153970</v>
      </c>
      <c r="ADZ7" s="5">
        <v>473810</v>
      </c>
      <c r="AEA7" s="5">
        <v>18346163</v>
      </c>
      <c r="AEB7" s="5">
        <v>1031</v>
      </c>
      <c r="AEC7" s="5">
        <v>500633</v>
      </c>
      <c r="AED7" s="5">
        <v>69450</v>
      </c>
      <c r="AEE7" s="5">
        <v>193134</v>
      </c>
      <c r="AEF7" s="5">
        <v>345206</v>
      </c>
      <c r="AEG7" s="5">
        <v>527385</v>
      </c>
      <c r="AEH7" s="5">
        <v>697572</v>
      </c>
      <c r="AEI7" s="5">
        <v>695407</v>
      </c>
      <c r="AEJ7" s="5">
        <v>843521</v>
      </c>
      <c r="AEK7" s="5">
        <v>0</v>
      </c>
      <c r="AEL7" s="5">
        <v>346372</v>
      </c>
      <c r="AEM7" s="5">
        <v>839827</v>
      </c>
      <c r="AEN7" s="5">
        <v>974587</v>
      </c>
      <c r="AEO7" s="5">
        <v>167443</v>
      </c>
      <c r="AEP7" s="5">
        <v>0</v>
      </c>
      <c r="AEQ7" s="5">
        <v>319755</v>
      </c>
      <c r="AER7" s="5">
        <v>36446</v>
      </c>
      <c r="AES7" s="5">
        <v>376596</v>
      </c>
      <c r="AET7" s="5">
        <v>0</v>
      </c>
      <c r="AEU7" s="5">
        <v>164969</v>
      </c>
      <c r="AEV7" s="5">
        <v>21637</v>
      </c>
      <c r="AEW7" s="5">
        <v>3378721</v>
      </c>
      <c r="AEX7" s="5">
        <v>98878</v>
      </c>
      <c r="AEY7" s="5">
        <v>1565025</v>
      </c>
      <c r="AEZ7" s="5">
        <v>623163</v>
      </c>
      <c r="AFA7" s="5">
        <v>8117</v>
      </c>
      <c r="AFB7" s="5">
        <v>93369</v>
      </c>
      <c r="AFC7" s="5">
        <v>884</v>
      </c>
      <c r="AFD7" s="5">
        <v>921514</v>
      </c>
      <c r="AFE7" s="5">
        <v>83994</v>
      </c>
      <c r="AFF7" s="5">
        <v>46245</v>
      </c>
      <c r="AFG7" s="5">
        <v>313281</v>
      </c>
      <c r="AFH7" s="5">
        <v>742379</v>
      </c>
      <c r="AFI7" s="5">
        <v>4404</v>
      </c>
      <c r="AFJ7" s="5">
        <v>11891</v>
      </c>
      <c r="AFK7" s="5">
        <v>17352063</v>
      </c>
      <c r="AFL7" s="5">
        <v>174652</v>
      </c>
      <c r="AFM7" s="5">
        <v>73214</v>
      </c>
      <c r="AFN7" s="5">
        <v>586324</v>
      </c>
      <c r="AFO7" s="5">
        <v>0</v>
      </c>
      <c r="AFP7" s="5">
        <v>814814</v>
      </c>
      <c r="AFQ7" s="5">
        <v>200528</v>
      </c>
      <c r="AFR7" s="5">
        <v>1587</v>
      </c>
      <c r="AFS7" s="5">
        <v>296712</v>
      </c>
      <c r="AFT7" s="5">
        <v>64514</v>
      </c>
      <c r="AFU7" s="5">
        <v>1151686</v>
      </c>
      <c r="AFV7" s="5">
        <v>778818</v>
      </c>
      <c r="AFW7" s="5">
        <v>121956</v>
      </c>
      <c r="AFX7" s="5">
        <v>2212962</v>
      </c>
      <c r="AFY7" s="5">
        <v>469479</v>
      </c>
      <c r="AFZ7" s="5">
        <v>1031775</v>
      </c>
      <c r="AGA7" s="5">
        <v>66100</v>
      </c>
      <c r="AGB7" s="5">
        <v>43100</v>
      </c>
      <c r="AGC7" s="5">
        <v>35950</v>
      </c>
      <c r="AGD7" s="5">
        <v>216374</v>
      </c>
      <c r="AGE7" s="5">
        <v>35547810</v>
      </c>
      <c r="AGF7" s="5">
        <v>493174</v>
      </c>
      <c r="AGG7" s="5">
        <v>0</v>
      </c>
      <c r="AGH7" s="5">
        <v>3624</v>
      </c>
      <c r="AGI7" s="5">
        <v>267307</v>
      </c>
      <c r="AGJ7" s="5">
        <v>0</v>
      </c>
      <c r="AGK7" s="5">
        <v>140388</v>
      </c>
      <c r="AGL7" s="5">
        <v>174943</v>
      </c>
      <c r="AGM7" s="5">
        <v>25000</v>
      </c>
      <c r="AGN7" s="5">
        <v>303208</v>
      </c>
      <c r="AGO7" s="5">
        <v>9191</v>
      </c>
      <c r="AGP7" s="5">
        <v>1505431</v>
      </c>
      <c r="AGQ7" s="5">
        <v>40143</v>
      </c>
      <c r="AGR7" s="5">
        <v>80756</v>
      </c>
      <c r="AGS7" s="5">
        <v>330794</v>
      </c>
      <c r="AGT7" s="5">
        <v>491747</v>
      </c>
      <c r="AGU7" s="5">
        <v>3220540</v>
      </c>
      <c r="AGV7" s="5">
        <v>201137</v>
      </c>
      <c r="AGW7" s="5">
        <v>55967</v>
      </c>
      <c r="AGX7" s="5">
        <v>34581</v>
      </c>
      <c r="AGY7" s="5">
        <v>33864</v>
      </c>
      <c r="AGZ7" s="5">
        <v>39112</v>
      </c>
      <c r="AHA7" s="5">
        <v>2455974</v>
      </c>
      <c r="AHB7" s="5">
        <v>299101</v>
      </c>
      <c r="AHC7" s="5">
        <v>351861</v>
      </c>
      <c r="AHD7" s="5">
        <v>334505</v>
      </c>
      <c r="AHE7" s="5">
        <v>188172</v>
      </c>
      <c r="AHF7" s="5">
        <v>224540</v>
      </c>
      <c r="AHG7" s="5">
        <v>292152</v>
      </c>
      <c r="AHH7" s="5">
        <v>8670268</v>
      </c>
      <c r="AHI7" s="5">
        <v>158199</v>
      </c>
      <c r="AHJ7" s="5">
        <v>85826</v>
      </c>
      <c r="AHK7" s="5">
        <v>38253</v>
      </c>
      <c r="AHL7" s="5">
        <v>181157</v>
      </c>
      <c r="AHM7" s="5">
        <v>13212</v>
      </c>
      <c r="AHN7" s="5">
        <v>388052</v>
      </c>
      <c r="AHO7" s="5">
        <v>56146</v>
      </c>
      <c r="AHP7" s="5">
        <v>4006</v>
      </c>
      <c r="AHQ7" s="5">
        <v>60800</v>
      </c>
      <c r="AHR7" s="5">
        <v>1751394</v>
      </c>
      <c r="AHS7" s="5">
        <v>344259</v>
      </c>
      <c r="AHT7" s="5">
        <v>227431</v>
      </c>
      <c r="AHU7" s="5">
        <v>142628</v>
      </c>
      <c r="AHV7" s="5">
        <v>212047</v>
      </c>
      <c r="AHW7" s="5">
        <v>0</v>
      </c>
      <c r="AHX7" s="5">
        <v>104646</v>
      </c>
      <c r="AHY7" s="5">
        <v>205720</v>
      </c>
      <c r="AHZ7" s="5">
        <v>3616</v>
      </c>
      <c r="AIA7" s="5">
        <v>928085</v>
      </c>
      <c r="AIB7" s="5">
        <v>363490</v>
      </c>
      <c r="AIC7" s="5">
        <v>1085163</v>
      </c>
      <c r="AID7" s="5">
        <v>302624</v>
      </c>
      <c r="AIE7" s="5">
        <v>220154</v>
      </c>
      <c r="AIF7" s="5">
        <v>69596</v>
      </c>
      <c r="AIG7" s="5">
        <v>492509</v>
      </c>
      <c r="AIH7" s="5">
        <v>1137315</v>
      </c>
      <c r="AII7" s="5">
        <v>115167</v>
      </c>
      <c r="AIJ7" s="5">
        <v>9949</v>
      </c>
      <c r="AIK7" s="5">
        <v>148467</v>
      </c>
      <c r="AIL7" s="5">
        <v>128977</v>
      </c>
      <c r="AIM7" s="5">
        <v>45751</v>
      </c>
      <c r="AIN7" s="5">
        <v>460906</v>
      </c>
      <c r="AIO7" s="5">
        <v>0</v>
      </c>
      <c r="AIP7" s="5">
        <v>45396</v>
      </c>
      <c r="AIQ7" s="5">
        <v>39149</v>
      </c>
      <c r="AIR7" s="5">
        <v>60146</v>
      </c>
      <c r="AIS7" s="5">
        <v>78737</v>
      </c>
      <c r="AIT7" s="5">
        <v>280112</v>
      </c>
      <c r="AIU7" s="5">
        <v>305018</v>
      </c>
      <c r="AIV7" s="5">
        <v>96348</v>
      </c>
      <c r="AIW7" s="5">
        <v>1712387</v>
      </c>
      <c r="AIX7" s="5">
        <v>17159</v>
      </c>
      <c r="AIY7" s="5">
        <v>46024</v>
      </c>
      <c r="AIZ7" s="5">
        <v>0</v>
      </c>
      <c r="AJA7" s="5">
        <v>3545761</v>
      </c>
      <c r="AJB7" s="5">
        <v>53446</v>
      </c>
      <c r="AJC7" s="5">
        <v>108060</v>
      </c>
      <c r="AJD7" s="5">
        <v>13367245</v>
      </c>
      <c r="AJE7" s="5">
        <v>273741</v>
      </c>
      <c r="AJF7" s="5">
        <v>118286</v>
      </c>
      <c r="AJG7" s="5">
        <v>123771</v>
      </c>
      <c r="AJH7" s="5">
        <v>430983</v>
      </c>
      <c r="AJI7" s="5">
        <v>26515</v>
      </c>
      <c r="AJJ7" s="5">
        <v>35602</v>
      </c>
      <c r="AJK7" s="5">
        <v>316968</v>
      </c>
      <c r="AJL7" s="5">
        <v>286798</v>
      </c>
      <c r="AJM7" s="5">
        <v>6637186</v>
      </c>
      <c r="AJN7" s="5">
        <v>13845404</v>
      </c>
      <c r="AJO7" s="5">
        <v>28478</v>
      </c>
      <c r="AJP7" s="5">
        <v>640903</v>
      </c>
      <c r="AJQ7" s="5">
        <v>670803</v>
      </c>
      <c r="AJR7" s="5">
        <v>131938</v>
      </c>
      <c r="AJS7" s="5">
        <v>141853</v>
      </c>
      <c r="AJT7" s="5">
        <v>71227</v>
      </c>
      <c r="AJU7" s="5">
        <v>111629</v>
      </c>
      <c r="AJV7" s="5">
        <v>640721</v>
      </c>
      <c r="AJW7" s="5">
        <v>586334</v>
      </c>
      <c r="AJX7" s="5">
        <v>1801357</v>
      </c>
      <c r="AJY7" s="5">
        <v>476665</v>
      </c>
      <c r="AJZ7" s="5">
        <v>192774</v>
      </c>
      <c r="AKA7" s="5">
        <v>2234420</v>
      </c>
      <c r="AKB7" s="5">
        <v>208613</v>
      </c>
      <c r="AKC7" s="5">
        <v>135683</v>
      </c>
      <c r="AKD7" s="5">
        <v>40358</v>
      </c>
      <c r="AKE7" s="5">
        <v>228332</v>
      </c>
      <c r="AKF7" s="5">
        <v>671733</v>
      </c>
      <c r="AKG7" s="5">
        <v>134494</v>
      </c>
      <c r="AKH7" s="5">
        <v>98459</v>
      </c>
      <c r="AKI7" s="5">
        <v>1098850</v>
      </c>
      <c r="AKJ7" s="5">
        <v>7803801</v>
      </c>
      <c r="AKK7" s="5">
        <v>301688</v>
      </c>
      <c r="AKL7" s="5">
        <v>967172</v>
      </c>
      <c r="AKM7" s="5">
        <v>692164</v>
      </c>
      <c r="AKN7" s="5">
        <v>0</v>
      </c>
      <c r="AKO7" s="5">
        <v>56303</v>
      </c>
      <c r="AKP7" s="5">
        <v>278885</v>
      </c>
      <c r="AKQ7" s="5">
        <v>1352134</v>
      </c>
      <c r="AKR7" s="5">
        <v>50865</v>
      </c>
      <c r="AKS7" s="5">
        <v>111272</v>
      </c>
      <c r="AKT7" s="5">
        <v>410237</v>
      </c>
      <c r="AKU7" s="5">
        <v>15505</v>
      </c>
      <c r="AKV7" s="5">
        <v>51997</v>
      </c>
      <c r="AKW7" s="5">
        <v>0</v>
      </c>
      <c r="AKX7" s="5">
        <v>177449</v>
      </c>
      <c r="AKY7" s="5">
        <v>30496</v>
      </c>
      <c r="AKZ7" s="5">
        <v>145578</v>
      </c>
      <c r="ALA7" s="5">
        <v>1733409</v>
      </c>
      <c r="ALB7" s="5">
        <v>43749</v>
      </c>
      <c r="ALC7" s="5">
        <v>0</v>
      </c>
      <c r="ALD7" s="5">
        <v>151226</v>
      </c>
      <c r="ALE7" s="5">
        <v>1323822</v>
      </c>
      <c r="ALF7" s="5">
        <v>51476</v>
      </c>
      <c r="ALG7" s="5">
        <v>408242</v>
      </c>
      <c r="ALH7" s="5">
        <v>263942</v>
      </c>
      <c r="ALI7" s="5">
        <v>387876</v>
      </c>
      <c r="ALJ7" s="5">
        <v>31494</v>
      </c>
      <c r="ALK7" s="5">
        <v>301449</v>
      </c>
      <c r="ALL7" s="5">
        <v>656905</v>
      </c>
      <c r="ALM7" s="5">
        <v>89968</v>
      </c>
      <c r="ALN7" s="5">
        <v>18541</v>
      </c>
      <c r="ALO7" s="5">
        <v>101598</v>
      </c>
      <c r="ALP7" s="5">
        <v>7061910</v>
      </c>
      <c r="ALQ7" s="5">
        <v>7623</v>
      </c>
      <c r="ALR7" s="5">
        <v>536770</v>
      </c>
      <c r="ALS7" s="5">
        <v>228878</v>
      </c>
      <c r="ALT7" s="5">
        <v>1166374</v>
      </c>
      <c r="ALU7" s="5">
        <v>475088</v>
      </c>
      <c r="ALV7" s="5">
        <v>1006807</v>
      </c>
      <c r="ALW7" s="5">
        <v>81752</v>
      </c>
      <c r="ALX7" s="5">
        <v>1499081</v>
      </c>
      <c r="ALY7" s="5">
        <v>186422</v>
      </c>
      <c r="ALZ7" s="5">
        <v>103765</v>
      </c>
      <c r="AMA7" s="5">
        <v>179457</v>
      </c>
      <c r="AMB7" s="5">
        <v>195982</v>
      </c>
      <c r="AMC7" s="5">
        <v>1120964</v>
      </c>
      <c r="AMD7" s="5">
        <v>506633</v>
      </c>
      <c r="AME7" s="5">
        <v>282170</v>
      </c>
      <c r="AMF7" s="5">
        <v>147005</v>
      </c>
      <c r="AMG7" s="5">
        <v>1176225</v>
      </c>
      <c r="AMH7" s="5">
        <v>227619</v>
      </c>
      <c r="AMI7" s="5">
        <v>73276</v>
      </c>
      <c r="AMJ7" s="5">
        <v>452409</v>
      </c>
      <c r="AMK7" s="5">
        <v>24755887</v>
      </c>
      <c r="AML7" s="5">
        <v>40185</v>
      </c>
      <c r="AMM7" s="5">
        <v>1013404</v>
      </c>
      <c r="AMN7" s="5">
        <v>513866</v>
      </c>
      <c r="AMO7" s="5">
        <v>36561236</v>
      </c>
      <c r="AMP7" s="5">
        <v>675206</v>
      </c>
      <c r="AMQ7" s="5">
        <v>80510</v>
      </c>
      <c r="AMR7" s="5">
        <v>824105</v>
      </c>
      <c r="AMS7" s="5">
        <v>32573</v>
      </c>
      <c r="AMT7" s="5">
        <v>32421</v>
      </c>
      <c r="AMU7" s="5">
        <v>823303</v>
      </c>
      <c r="AMV7" s="5">
        <v>625518</v>
      </c>
      <c r="AMW7" s="5">
        <v>171149</v>
      </c>
      <c r="AMX7" s="5">
        <v>40810</v>
      </c>
      <c r="AMY7" s="5">
        <v>169006</v>
      </c>
      <c r="AMZ7" s="5">
        <v>43668</v>
      </c>
      <c r="ANA7" s="5">
        <v>162346</v>
      </c>
      <c r="ANB7" s="5">
        <v>442804</v>
      </c>
      <c r="ANC7" s="5">
        <v>157906</v>
      </c>
      <c r="AND7" s="5">
        <v>0</v>
      </c>
      <c r="ANE7" s="5">
        <v>4246</v>
      </c>
      <c r="ANF7" s="5">
        <v>84193</v>
      </c>
      <c r="ANG7" s="5">
        <v>686445</v>
      </c>
      <c r="ANH7" s="5">
        <v>71728</v>
      </c>
      <c r="ANI7" s="5">
        <v>108542</v>
      </c>
      <c r="ANJ7" s="5">
        <v>336151</v>
      </c>
      <c r="ANK7" s="5">
        <v>72327</v>
      </c>
      <c r="ANL7" s="5">
        <v>3751</v>
      </c>
      <c r="ANM7" s="5">
        <v>15070</v>
      </c>
      <c r="ANN7" s="5">
        <v>27903</v>
      </c>
      <c r="ANO7" s="5">
        <v>47688</v>
      </c>
      <c r="ANP7" s="5">
        <v>38297</v>
      </c>
      <c r="ANQ7" s="5">
        <v>266470</v>
      </c>
      <c r="ANR7" s="5">
        <v>953440</v>
      </c>
      <c r="ANS7" s="5">
        <v>7392313</v>
      </c>
      <c r="ANT7" s="5">
        <v>0</v>
      </c>
      <c r="ANU7" s="5">
        <v>0</v>
      </c>
      <c r="ANV7" s="5">
        <v>219340</v>
      </c>
      <c r="ANW7" s="5">
        <v>92428</v>
      </c>
      <c r="ANX7" s="5">
        <v>11903118</v>
      </c>
      <c r="ANY7" s="5">
        <v>9846</v>
      </c>
      <c r="ANZ7" s="5">
        <v>278913</v>
      </c>
      <c r="AOA7" s="5">
        <v>228317</v>
      </c>
      <c r="AOB7" s="5">
        <v>477201</v>
      </c>
      <c r="AOC7" s="5">
        <v>210225</v>
      </c>
      <c r="AOD7" s="5">
        <v>3926</v>
      </c>
      <c r="AOE7" s="5">
        <v>246445</v>
      </c>
      <c r="AOF7" s="5">
        <v>77811</v>
      </c>
      <c r="AOG7" s="5">
        <v>86295</v>
      </c>
      <c r="AOH7" s="5">
        <v>89764</v>
      </c>
      <c r="AOI7" s="5">
        <v>53219</v>
      </c>
      <c r="AOJ7" s="5">
        <v>24018</v>
      </c>
      <c r="AOK7" s="5">
        <v>2949</v>
      </c>
      <c r="AOL7" s="5">
        <v>454763</v>
      </c>
      <c r="AOM7" s="5">
        <v>63981</v>
      </c>
      <c r="AON7" s="5">
        <v>200919</v>
      </c>
      <c r="AOO7" s="5">
        <v>347331</v>
      </c>
      <c r="AOP7" s="5">
        <v>0</v>
      </c>
      <c r="AOQ7" s="5">
        <v>1028370</v>
      </c>
      <c r="AOR7" s="5">
        <v>963911</v>
      </c>
      <c r="AOS7" s="5">
        <v>2119315</v>
      </c>
      <c r="AOT7" s="5">
        <v>57141</v>
      </c>
      <c r="AOU7" s="5">
        <v>0</v>
      </c>
      <c r="AOV7" s="5">
        <v>831137</v>
      </c>
      <c r="AOW7" s="5">
        <v>9966425</v>
      </c>
      <c r="AOX7" s="5">
        <v>267185</v>
      </c>
      <c r="AOY7" s="5">
        <v>610416</v>
      </c>
      <c r="AOZ7" s="5">
        <v>42280</v>
      </c>
      <c r="APA7" s="5">
        <v>224479</v>
      </c>
      <c r="APB7" s="5">
        <v>0</v>
      </c>
      <c r="APC7" s="5">
        <v>296903</v>
      </c>
      <c r="APD7" s="5">
        <v>409644</v>
      </c>
      <c r="APE7" s="5">
        <v>4421649</v>
      </c>
      <c r="APF7" s="5">
        <v>946672</v>
      </c>
      <c r="APG7" s="5">
        <v>77082</v>
      </c>
      <c r="APH7" s="5">
        <v>52672</v>
      </c>
      <c r="API7" s="5">
        <v>10570016</v>
      </c>
      <c r="APJ7" s="5">
        <v>10363</v>
      </c>
      <c r="APK7" s="5">
        <v>46228</v>
      </c>
      <c r="APL7" s="5">
        <v>5181</v>
      </c>
      <c r="APM7" s="5">
        <v>163348</v>
      </c>
      <c r="APN7" s="5">
        <v>31254</v>
      </c>
      <c r="APO7" s="5">
        <v>862583</v>
      </c>
      <c r="APP7" s="5">
        <v>1563668</v>
      </c>
      <c r="APQ7" s="5">
        <v>69197</v>
      </c>
      <c r="APR7" s="5">
        <v>79735</v>
      </c>
      <c r="APS7" s="5">
        <v>76475</v>
      </c>
      <c r="APT7" s="5">
        <v>1293006</v>
      </c>
      <c r="APU7" s="5">
        <v>191771</v>
      </c>
      <c r="APV7" s="5">
        <v>13341</v>
      </c>
      <c r="APW7" s="5">
        <v>0</v>
      </c>
      <c r="APX7" s="5">
        <v>33201</v>
      </c>
      <c r="APY7" s="5">
        <v>61816</v>
      </c>
      <c r="APZ7" s="5">
        <v>56620</v>
      </c>
      <c r="AQA7" s="5">
        <v>97384</v>
      </c>
      <c r="AQB7" s="5">
        <v>308661</v>
      </c>
      <c r="AQC7" s="5">
        <v>38722</v>
      </c>
      <c r="AQD7" s="5">
        <v>71297</v>
      </c>
      <c r="AQE7" s="5">
        <v>823726</v>
      </c>
      <c r="AQF7" s="5">
        <v>200490</v>
      </c>
      <c r="AQG7" s="5">
        <v>220704</v>
      </c>
      <c r="AQH7" s="5">
        <v>0</v>
      </c>
      <c r="AQI7" s="5">
        <v>299567</v>
      </c>
      <c r="AQJ7" s="5">
        <v>10370</v>
      </c>
      <c r="AQK7" s="5">
        <v>114562</v>
      </c>
      <c r="AQL7" s="5">
        <v>135533</v>
      </c>
      <c r="AQM7" s="5">
        <v>206349</v>
      </c>
      <c r="AQN7" s="5">
        <v>427733</v>
      </c>
      <c r="AQO7" s="5">
        <v>488621</v>
      </c>
      <c r="AQP7" s="5">
        <v>166752</v>
      </c>
      <c r="AQQ7" s="5">
        <v>3056</v>
      </c>
      <c r="AQR7" s="5">
        <v>423818</v>
      </c>
      <c r="AQS7" s="5">
        <v>43406</v>
      </c>
      <c r="AQT7" s="5">
        <v>3158808</v>
      </c>
      <c r="AQU7" s="5">
        <v>58436</v>
      </c>
      <c r="AQV7" s="5">
        <v>131569</v>
      </c>
      <c r="AQW7" s="5">
        <v>1720011</v>
      </c>
      <c r="AQX7" s="5">
        <v>234336</v>
      </c>
      <c r="AQY7" s="5">
        <v>119172</v>
      </c>
      <c r="AQZ7" s="5">
        <v>8732</v>
      </c>
      <c r="ARA7" s="5">
        <v>101560</v>
      </c>
      <c r="ARB7" s="5">
        <v>328792</v>
      </c>
      <c r="ARC7" s="5">
        <v>320965</v>
      </c>
      <c r="ARD7" s="5">
        <v>0</v>
      </c>
      <c r="ARE7" s="5">
        <v>13448532</v>
      </c>
      <c r="ARF7" s="5">
        <v>27476</v>
      </c>
      <c r="ARG7" s="5">
        <v>2991638</v>
      </c>
      <c r="ARH7" s="5">
        <v>1504869</v>
      </c>
      <c r="ARI7" s="5">
        <v>3852230</v>
      </c>
      <c r="ARJ7" s="5">
        <v>371430</v>
      </c>
      <c r="ARK7" s="5">
        <v>161310</v>
      </c>
      <c r="ARL7" s="5">
        <v>0</v>
      </c>
      <c r="ARM7" s="5">
        <v>11348142</v>
      </c>
      <c r="ARN7" s="5">
        <v>47542</v>
      </c>
      <c r="ARO7" s="5">
        <v>41756</v>
      </c>
      <c r="ARP7" s="5">
        <v>475777</v>
      </c>
      <c r="ARQ7" s="5">
        <v>69156</v>
      </c>
      <c r="ARR7" s="5">
        <v>5391894</v>
      </c>
      <c r="ARS7" s="5">
        <v>49847</v>
      </c>
      <c r="ART7" s="5">
        <v>714846</v>
      </c>
      <c r="ARU7" s="5">
        <v>316</v>
      </c>
      <c r="ARV7" s="5">
        <v>11821</v>
      </c>
      <c r="ARW7" s="5">
        <v>1912720</v>
      </c>
      <c r="ARX7" s="5">
        <v>125945</v>
      </c>
      <c r="ARY7" s="5">
        <v>74353</v>
      </c>
      <c r="ARZ7" s="5">
        <v>1715656</v>
      </c>
      <c r="ASA7" s="5">
        <v>46197</v>
      </c>
      <c r="ASB7" s="5">
        <v>23089</v>
      </c>
      <c r="ASC7" s="5">
        <v>218866</v>
      </c>
      <c r="ASD7" s="5">
        <v>350382</v>
      </c>
      <c r="ASE7" s="5">
        <v>564349</v>
      </c>
      <c r="ASF7" s="5">
        <v>107800</v>
      </c>
      <c r="ASG7" s="5">
        <v>393364</v>
      </c>
      <c r="ASH7" s="5">
        <v>10993768</v>
      </c>
      <c r="ASI7" s="5">
        <v>276043</v>
      </c>
      <c r="ASJ7" s="5">
        <v>0</v>
      </c>
      <c r="ASK7" s="5">
        <v>106219</v>
      </c>
      <c r="ASL7" s="5">
        <v>267298</v>
      </c>
      <c r="ASM7" s="5">
        <v>8338</v>
      </c>
      <c r="ASN7" s="5">
        <v>70330</v>
      </c>
      <c r="ASO7" s="5">
        <v>162404</v>
      </c>
      <c r="ASP7" s="5">
        <v>1410902</v>
      </c>
      <c r="ASQ7" s="5">
        <v>141804</v>
      </c>
      <c r="ASR7" s="5">
        <v>600764</v>
      </c>
      <c r="ASS7" s="5">
        <v>666806</v>
      </c>
      <c r="AST7" s="5">
        <v>5024457</v>
      </c>
      <c r="ASU7" s="5">
        <v>32029</v>
      </c>
      <c r="ASV7" s="5">
        <v>2650613</v>
      </c>
      <c r="ASW7" s="5">
        <v>311015</v>
      </c>
      <c r="ASX7" s="5">
        <v>1201241</v>
      </c>
      <c r="ASY7" s="5">
        <v>10515</v>
      </c>
      <c r="ASZ7" s="5">
        <v>716308</v>
      </c>
      <c r="ATA7" s="5">
        <v>32221</v>
      </c>
      <c r="ATB7" s="5">
        <v>76883</v>
      </c>
      <c r="ATC7" s="5">
        <v>42807</v>
      </c>
      <c r="ATD7" s="5">
        <v>567649</v>
      </c>
      <c r="ATE7" s="5">
        <v>193758</v>
      </c>
      <c r="ATF7" s="5">
        <v>57655</v>
      </c>
      <c r="ATG7" s="5">
        <v>84316</v>
      </c>
      <c r="ATH7" s="5">
        <v>107080</v>
      </c>
      <c r="ATI7" s="5">
        <v>955161</v>
      </c>
      <c r="ATJ7" s="5">
        <v>452095</v>
      </c>
      <c r="ATK7" s="5">
        <v>1196688</v>
      </c>
      <c r="ATL7" s="5">
        <v>41919</v>
      </c>
      <c r="ATM7" s="5">
        <v>341761</v>
      </c>
      <c r="ATN7" s="5">
        <v>0</v>
      </c>
      <c r="ATO7" s="5">
        <v>328688</v>
      </c>
      <c r="ATP7" s="5">
        <v>30075</v>
      </c>
      <c r="ATQ7" s="5">
        <v>4296279</v>
      </c>
      <c r="ATR7" s="5">
        <v>1487302</v>
      </c>
      <c r="ATS7" s="5">
        <v>35849</v>
      </c>
      <c r="ATT7" s="5">
        <v>402250</v>
      </c>
      <c r="ATU7" s="5">
        <v>178878</v>
      </c>
      <c r="ATV7" s="5">
        <v>0</v>
      </c>
      <c r="ATW7" s="5">
        <v>823914</v>
      </c>
      <c r="ATX7" s="5">
        <v>1269743</v>
      </c>
      <c r="ATY7" s="5">
        <v>23616</v>
      </c>
      <c r="ATZ7" s="5">
        <v>0</v>
      </c>
      <c r="AUA7" s="5">
        <v>168193</v>
      </c>
      <c r="AUB7" s="5">
        <v>7032082</v>
      </c>
      <c r="AUC7" s="5">
        <v>254740</v>
      </c>
      <c r="AUD7" s="5">
        <v>47245</v>
      </c>
      <c r="AUE7" s="5">
        <v>2024453</v>
      </c>
      <c r="AUF7" s="5">
        <v>0</v>
      </c>
      <c r="AUG7" s="5">
        <v>47546</v>
      </c>
      <c r="AUH7" s="5">
        <v>0</v>
      </c>
      <c r="AUI7" s="5">
        <v>114012</v>
      </c>
      <c r="AUJ7" s="5">
        <v>315948</v>
      </c>
      <c r="AUK7" s="5">
        <v>166519</v>
      </c>
      <c r="AUL7" s="5">
        <v>231766</v>
      </c>
      <c r="AUM7" s="5">
        <v>13423</v>
      </c>
      <c r="AUN7" s="5">
        <v>64731</v>
      </c>
      <c r="AUO7" s="5">
        <v>0</v>
      </c>
      <c r="AUP7" s="5">
        <v>1188544</v>
      </c>
      <c r="AUQ7" s="5">
        <v>0</v>
      </c>
      <c r="AUR7" s="5">
        <v>172548</v>
      </c>
      <c r="AUS7" s="5">
        <v>45014</v>
      </c>
      <c r="AUT7" s="5">
        <v>281608</v>
      </c>
      <c r="AUU7" s="5">
        <v>169335</v>
      </c>
      <c r="AUV7" s="5">
        <v>89899</v>
      </c>
      <c r="AUW7" s="5">
        <v>756841</v>
      </c>
      <c r="AUX7" s="5">
        <v>49930</v>
      </c>
      <c r="AUY7" s="5">
        <v>1380916</v>
      </c>
      <c r="AUZ7" s="5">
        <v>13044</v>
      </c>
      <c r="AVA7" s="5">
        <v>32011</v>
      </c>
      <c r="AVB7" s="5">
        <v>827874</v>
      </c>
      <c r="AVC7" s="5">
        <v>0</v>
      </c>
      <c r="AVD7" s="5">
        <v>86172</v>
      </c>
      <c r="AVE7" s="5">
        <v>231295</v>
      </c>
      <c r="AVF7" s="5">
        <v>1109723</v>
      </c>
      <c r="AVG7" s="5">
        <v>779967</v>
      </c>
      <c r="AVH7" s="5">
        <v>91728</v>
      </c>
      <c r="AVI7" s="5">
        <v>161888</v>
      </c>
      <c r="AVJ7" s="5">
        <v>241873</v>
      </c>
      <c r="AVK7" s="5">
        <v>121971</v>
      </c>
      <c r="AVL7" s="5">
        <v>311289</v>
      </c>
      <c r="AVM7" s="5">
        <v>11511</v>
      </c>
      <c r="AVN7" s="5">
        <v>315524</v>
      </c>
      <c r="AVO7" s="5">
        <v>334115</v>
      </c>
      <c r="AVP7" s="5">
        <v>407410</v>
      </c>
      <c r="AVQ7" s="5">
        <v>65618</v>
      </c>
      <c r="AVR7" s="5">
        <v>556295</v>
      </c>
      <c r="AVS7" s="5">
        <v>166518</v>
      </c>
      <c r="AVT7" s="5">
        <v>37071</v>
      </c>
      <c r="AVU7" s="5">
        <v>38882</v>
      </c>
      <c r="AVV7" s="5">
        <v>445350</v>
      </c>
      <c r="AVW7" s="5">
        <v>10539</v>
      </c>
      <c r="AVX7" s="5">
        <v>262103</v>
      </c>
      <c r="AVY7" s="5">
        <v>39844</v>
      </c>
      <c r="AVZ7" s="5">
        <v>495886</v>
      </c>
      <c r="AWA7" s="5">
        <v>1323237</v>
      </c>
      <c r="AWB7" s="5">
        <v>117251</v>
      </c>
      <c r="AWC7" s="5">
        <v>1491992</v>
      </c>
      <c r="AWD7" s="5">
        <v>79544</v>
      </c>
      <c r="AWE7" s="5">
        <v>582898</v>
      </c>
      <c r="AWF7" s="5">
        <v>337587</v>
      </c>
      <c r="AWG7" s="5">
        <v>52511</v>
      </c>
      <c r="AWH7" s="5">
        <v>354812</v>
      </c>
      <c r="AWI7" s="5">
        <v>450385</v>
      </c>
      <c r="AWJ7" s="5">
        <v>11816</v>
      </c>
      <c r="AWK7" s="5">
        <v>83548</v>
      </c>
      <c r="AWL7" s="5">
        <v>139763</v>
      </c>
      <c r="AWM7" s="5">
        <v>0</v>
      </c>
      <c r="AWN7" s="5">
        <v>43303</v>
      </c>
      <c r="AWO7" s="5">
        <v>433315</v>
      </c>
      <c r="AWP7" s="5">
        <v>18328</v>
      </c>
      <c r="AWQ7" s="5">
        <v>0</v>
      </c>
      <c r="AWR7" s="5">
        <v>138331</v>
      </c>
      <c r="AWS7" s="5">
        <v>1640</v>
      </c>
      <c r="AWT7" s="5">
        <v>56454</v>
      </c>
      <c r="AWU7" s="5">
        <v>5526</v>
      </c>
      <c r="AWV7" s="5">
        <v>132907</v>
      </c>
      <c r="AWW7" s="5">
        <v>231849</v>
      </c>
      <c r="AWX7" s="5">
        <v>228158</v>
      </c>
      <c r="AWY7" s="5">
        <v>129672</v>
      </c>
      <c r="AWZ7" s="5">
        <v>302263</v>
      </c>
      <c r="AXA7" s="5">
        <v>21556</v>
      </c>
      <c r="AXB7" s="5">
        <v>16432</v>
      </c>
      <c r="AXC7" s="5">
        <v>373998</v>
      </c>
      <c r="AXD7" s="5">
        <v>108298</v>
      </c>
      <c r="AXE7" s="5">
        <v>5666</v>
      </c>
      <c r="AXF7" s="5">
        <v>98029</v>
      </c>
      <c r="AXG7" s="5">
        <v>167896</v>
      </c>
      <c r="AXH7" s="5">
        <v>245314</v>
      </c>
      <c r="AXI7" s="5">
        <v>89446</v>
      </c>
      <c r="AXJ7" s="5">
        <v>113973</v>
      </c>
      <c r="AXK7" s="5">
        <v>74324</v>
      </c>
      <c r="AXL7" s="5">
        <v>81347</v>
      </c>
      <c r="AXM7" s="5">
        <v>120976</v>
      </c>
      <c r="AXN7" s="5">
        <v>51407</v>
      </c>
      <c r="AXO7" s="5">
        <v>1290737</v>
      </c>
      <c r="AXP7" s="5">
        <v>4410</v>
      </c>
      <c r="AXQ7" s="5">
        <v>1416512</v>
      </c>
      <c r="AXR7" s="5">
        <v>378084</v>
      </c>
      <c r="AXS7" s="5">
        <v>18300</v>
      </c>
      <c r="AXT7" s="5">
        <v>68856</v>
      </c>
      <c r="AXU7" s="5">
        <v>198444</v>
      </c>
      <c r="AXV7" s="5">
        <v>3851341</v>
      </c>
      <c r="AXW7" s="5">
        <v>115893</v>
      </c>
      <c r="AXX7" s="5">
        <v>89201</v>
      </c>
      <c r="AXY7" s="5">
        <v>420724</v>
      </c>
      <c r="AXZ7" s="5">
        <v>358059</v>
      </c>
      <c r="AYA7" s="5">
        <v>108232</v>
      </c>
      <c r="AYB7" s="5">
        <v>1387887</v>
      </c>
      <c r="AYC7" s="5">
        <v>347757</v>
      </c>
      <c r="AYD7" s="5">
        <v>928248</v>
      </c>
      <c r="AYE7" s="5">
        <v>668189</v>
      </c>
      <c r="AYF7" s="5">
        <v>284019</v>
      </c>
      <c r="AYG7" s="5">
        <v>9702473</v>
      </c>
      <c r="AYH7" s="5">
        <v>7807</v>
      </c>
      <c r="AYI7" s="5">
        <v>33487</v>
      </c>
      <c r="AYJ7" s="5">
        <v>1122598</v>
      </c>
      <c r="AYK7" s="5">
        <v>95637</v>
      </c>
      <c r="AYL7" s="5">
        <v>29060</v>
      </c>
      <c r="AYM7" s="5">
        <v>207519</v>
      </c>
      <c r="AYN7" s="5">
        <v>32016</v>
      </c>
      <c r="AYO7" s="5">
        <v>753924</v>
      </c>
      <c r="AYP7" s="5">
        <v>12440</v>
      </c>
      <c r="AYQ7" s="5">
        <v>5194</v>
      </c>
      <c r="AYR7" s="5">
        <v>76271</v>
      </c>
      <c r="AYS7" s="5">
        <v>151251</v>
      </c>
      <c r="AYT7" s="5">
        <v>3955465</v>
      </c>
      <c r="AYU7" s="5">
        <v>195595</v>
      </c>
      <c r="AYV7" s="5">
        <v>1390122</v>
      </c>
      <c r="AYW7" s="5">
        <v>194571</v>
      </c>
      <c r="AYX7" s="5">
        <v>163090</v>
      </c>
      <c r="AYY7" s="5">
        <v>47705</v>
      </c>
      <c r="AYZ7" s="5">
        <v>63770</v>
      </c>
      <c r="AZA7" s="5">
        <v>742046</v>
      </c>
      <c r="AZB7" s="5">
        <v>687955</v>
      </c>
      <c r="AZC7" s="5">
        <v>366065</v>
      </c>
      <c r="AZD7" s="5">
        <v>584235</v>
      </c>
      <c r="AZE7" s="5">
        <v>112219</v>
      </c>
      <c r="AZF7" s="5">
        <v>153973</v>
      </c>
      <c r="AZG7" s="5">
        <v>6389</v>
      </c>
      <c r="AZH7" s="5">
        <v>72749</v>
      </c>
      <c r="AZI7" s="5">
        <v>2703</v>
      </c>
      <c r="AZJ7" s="5">
        <v>169067</v>
      </c>
      <c r="AZK7" s="5">
        <v>2797</v>
      </c>
      <c r="AZL7" s="5">
        <v>0</v>
      </c>
      <c r="AZM7" s="5">
        <v>259933</v>
      </c>
      <c r="AZN7" s="5">
        <v>740183</v>
      </c>
      <c r="AZO7" s="5">
        <v>102081</v>
      </c>
      <c r="AZP7" s="5">
        <v>34502</v>
      </c>
      <c r="AZQ7" s="5">
        <v>240242</v>
      </c>
      <c r="AZR7" s="5">
        <v>680063</v>
      </c>
      <c r="AZS7" s="5">
        <v>21789</v>
      </c>
      <c r="AZT7" s="5">
        <v>34422</v>
      </c>
      <c r="AZU7" s="5">
        <v>221349</v>
      </c>
      <c r="AZV7" s="5">
        <v>176793</v>
      </c>
      <c r="AZW7" s="5">
        <v>159928</v>
      </c>
      <c r="AZX7" s="5">
        <v>4224</v>
      </c>
      <c r="AZY7" s="5">
        <v>207719</v>
      </c>
      <c r="AZZ7" s="5">
        <v>154625</v>
      </c>
      <c r="BAA7" s="5">
        <v>86054</v>
      </c>
      <c r="BAB7" s="5">
        <v>0</v>
      </c>
      <c r="BAC7" s="5">
        <v>61774</v>
      </c>
      <c r="BAD7" s="5">
        <v>44011</v>
      </c>
      <c r="BAE7" s="5">
        <v>124157</v>
      </c>
      <c r="BAF7" s="5">
        <v>82560</v>
      </c>
      <c r="BAG7" s="5">
        <v>199255</v>
      </c>
      <c r="BAH7" s="5">
        <v>1145602</v>
      </c>
      <c r="BAI7" s="5">
        <v>34468715</v>
      </c>
      <c r="BAJ7" s="5">
        <v>87739</v>
      </c>
      <c r="BAK7" s="5">
        <v>407643</v>
      </c>
      <c r="BAL7" s="5">
        <v>154507</v>
      </c>
      <c r="BAM7" s="5">
        <v>364444</v>
      </c>
      <c r="BAN7" s="5">
        <v>82058</v>
      </c>
      <c r="BAO7" s="5">
        <v>161844</v>
      </c>
      <c r="BAP7" s="5">
        <v>993729</v>
      </c>
      <c r="BAQ7" s="5">
        <v>3508516</v>
      </c>
      <c r="BAR7" s="5">
        <v>77374</v>
      </c>
      <c r="BAS7" s="5">
        <v>80547</v>
      </c>
      <c r="BAT7" s="5">
        <v>329528</v>
      </c>
      <c r="BAU7" s="5">
        <v>39733</v>
      </c>
      <c r="BAV7" s="5">
        <v>329869</v>
      </c>
      <c r="BAW7" s="5">
        <v>0</v>
      </c>
      <c r="BAX7" s="5">
        <v>274372</v>
      </c>
      <c r="BAY7" s="5">
        <v>555211</v>
      </c>
      <c r="BAZ7" s="5">
        <v>1655733</v>
      </c>
      <c r="BBA7" s="5">
        <v>53010</v>
      </c>
      <c r="BBB7" s="5">
        <v>0</v>
      </c>
      <c r="BBC7" s="5">
        <v>801538</v>
      </c>
      <c r="BBD7" s="5">
        <v>266838</v>
      </c>
      <c r="BBE7" s="5">
        <v>40746</v>
      </c>
      <c r="BBF7" s="5">
        <v>66103</v>
      </c>
      <c r="BBG7" s="5">
        <v>38796</v>
      </c>
      <c r="BBH7" s="5">
        <v>514076</v>
      </c>
      <c r="BBI7" s="5">
        <v>1903399</v>
      </c>
      <c r="BBJ7" s="5">
        <v>23157</v>
      </c>
      <c r="BBK7" s="5">
        <v>4255544</v>
      </c>
      <c r="BBL7" s="5">
        <v>161822</v>
      </c>
      <c r="BBM7" s="5">
        <v>9257</v>
      </c>
      <c r="BBN7" s="5">
        <v>108312</v>
      </c>
      <c r="BBO7" s="5">
        <v>578488</v>
      </c>
      <c r="BBP7" s="5">
        <v>48199</v>
      </c>
      <c r="BBQ7" s="5">
        <v>467277</v>
      </c>
      <c r="BBR7" s="5">
        <v>3925279</v>
      </c>
      <c r="BBS7" s="5">
        <v>206697</v>
      </c>
      <c r="BBT7" s="5">
        <v>1722</v>
      </c>
      <c r="BBU7" s="5">
        <v>152905</v>
      </c>
      <c r="BBV7" s="5">
        <v>669446</v>
      </c>
      <c r="BBW7" s="5">
        <v>80026</v>
      </c>
      <c r="BBX7" s="5">
        <v>88476</v>
      </c>
      <c r="BBY7" s="5">
        <v>7306</v>
      </c>
      <c r="BBZ7" s="5">
        <v>987159</v>
      </c>
      <c r="BCA7" s="5">
        <v>211759</v>
      </c>
      <c r="BCB7" s="5">
        <v>0</v>
      </c>
      <c r="BCC7" s="5">
        <v>140983</v>
      </c>
      <c r="BCD7" s="5">
        <v>320748</v>
      </c>
      <c r="BCE7" s="5">
        <v>62157</v>
      </c>
      <c r="BCF7" s="5">
        <v>513337</v>
      </c>
      <c r="BCG7" s="5">
        <v>63763</v>
      </c>
      <c r="BCH7" s="5">
        <v>1219700</v>
      </c>
      <c r="BCI7" s="5">
        <v>231961</v>
      </c>
      <c r="BCJ7" s="5">
        <v>380472</v>
      </c>
      <c r="BCK7" s="5">
        <v>96000</v>
      </c>
      <c r="BCL7" s="5">
        <v>68407</v>
      </c>
      <c r="BCM7" s="5">
        <v>120630</v>
      </c>
      <c r="BCN7" s="5">
        <v>1253772</v>
      </c>
      <c r="BCO7" s="5">
        <v>37526884</v>
      </c>
      <c r="BCP7" s="5">
        <v>8881</v>
      </c>
      <c r="BCQ7" s="5">
        <v>0</v>
      </c>
      <c r="BCR7" s="5">
        <v>25739</v>
      </c>
      <c r="BCS7" s="5">
        <v>74905</v>
      </c>
      <c r="BCT7" s="5">
        <v>146562</v>
      </c>
      <c r="BCU7" s="5">
        <v>3313731</v>
      </c>
      <c r="BCV7" s="5">
        <v>54771</v>
      </c>
      <c r="BCW7" s="5">
        <v>67499</v>
      </c>
      <c r="BCX7" s="5">
        <v>15675574</v>
      </c>
      <c r="BCY7" s="5">
        <v>213663</v>
      </c>
      <c r="BCZ7" s="5">
        <v>1831152</v>
      </c>
      <c r="BDA7" s="5">
        <v>418815</v>
      </c>
      <c r="BDB7" s="5">
        <v>242377</v>
      </c>
      <c r="BDC7" s="5">
        <v>39924</v>
      </c>
      <c r="BDD7" s="5">
        <v>706474</v>
      </c>
      <c r="BDE7" s="5">
        <v>578068</v>
      </c>
      <c r="BDF7" s="5">
        <v>56498</v>
      </c>
      <c r="BDG7" s="5">
        <v>262041</v>
      </c>
      <c r="BDH7" s="5">
        <v>282971</v>
      </c>
      <c r="BDI7" s="5">
        <v>33342</v>
      </c>
      <c r="BDJ7" s="5">
        <v>166793</v>
      </c>
      <c r="BDK7" s="5">
        <v>28145</v>
      </c>
      <c r="BDL7" s="5">
        <v>46665</v>
      </c>
      <c r="BDM7" s="5">
        <v>1580968</v>
      </c>
      <c r="BDN7" s="5">
        <v>701988</v>
      </c>
      <c r="BDO7" s="5">
        <v>266935</v>
      </c>
      <c r="BDP7" s="5">
        <v>22915</v>
      </c>
      <c r="BDQ7" s="5">
        <v>38830</v>
      </c>
      <c r="BDR7" s="5">
        <v>22467</v>
      </c>
      <c r="BDS7" s="5">
        <v>94066</v>
      </c>
      <c r="BDT7" s="5">
        <v>204121</v>
      </c>
      <c r="BDU7" s="5">
        <v>379888</v>
      </c>
      <c r="BDV7" s="5">
        <v>230664</v>
      </c>
      <c r="BDW7" s="5">
        <v>39523</v>
      </c>
      <c r="BDX7" s="5">
        <v>569477</v>
      </c>
      <c r="BDY7" s="5">
        <v>49750</v>
      </c>
      <c r="BDZ7" s="5">
        <v>525863</v>
      </c>
      <c r="BEA7" s="5">
        <v>186259</v>
      </c>
      <c r="BEB7" s="5">
        <v>83637</v>
      </c>
      <c r="BEC7" s="5">
        <v>450437</v>
      </c>
      <c r="BED7" s="5">
        <v>208760</v>
      </c>
      <c r="BEE7" s="5">
        <v>114966</v>
      </c>
      <c r="BEF7" s="5">
        <v>277350</v>
      </c>
      <c r="BEG7" s="5">
        <v>222599</v>
      </c>
      <c r="BEH7" s="5">
        <v>638983</v>
      </c>
      <c r="BEI7" s="5">
        <v>734841</v>
      </c>
      <c r="BEJ7" s="5">
        <v>73445</v>
      </c>
      <c r="BEK7" s="5">
        <v>325967</v>
      </c>
      <c r="BEL7" s="5">
        <v>2004472</v>
      </c>
      <c r="BEM7" s="5">
        <v>508690</v>
      </c>
      <c r="BEN7" s="5">
        <v>324646</v>
      </c>
      <c r="BEO7" s="5">
        <v>13301</v>
      </c>
      <c r="BEP7" s="5">
        <v>563318</v>
      </c>
      <c r="BEQ7" s="5">
        <v>131503</v>
      </c>
      <c r="BER7" s="5">
        <v>904837</v>
      </c>
      <c r="BES7" s="5">
        <v>1268</v>
      </c>
      <c r="BET7" s="5">
        <v>102311</v>
      </c>
      <c r="BEU7" s="5">
        <v>23891</v>
      </c>
      <c r="BEV7" s="5">
        <v>38449</v>
      </c>
      <c r="BEW7" s="5">
        <v>159136</v>
      </c>
      <c r="BEX7" s="5">
        <v>98992</v>
      </c>
      <c r="BEY7" s="5">
        <v>190632</v>
      </c>
      <c r="BEZ7" s="5">
        <v>112403</v>
      </c>
      <c r="BFA7" s="5">
        <v>91331</v>
      </c>
      <c r="BFB7" s="5">
        <v>16785</v>
      </c>
      <c r="BFC7" s="5">
        <v>4333141</v>
      </c>
      <c r="BFD7" s="5">
        <v>176372</v>
      </c>
      <c r="BFE7" s="5">
        <v>120843</v>
      </c>
      <c r="BFF7" s="5">
        <v>822999</v>
      </c>
      <c r="BFG7" s="5">
        <v>74446</v>
      </c>
      <c r="BFH7" s="5">
        <v>50534</v>
      </c>
      <c r="BFI7" s="5">
        <v>50475</v>
      </c>
      <c r="BFJ7" s="5">
        <v>59447</v>
      </c>
      <c r="BFK7" s="5">
        <v>139219</v>
      </c>
      <c r="BFL7" s="5">
        <v>72976</v>
      </c>
      <c r="BFM7" s="5">
        <v>192903</v>
      </c>
      <c r="BFN7" s="5">
        <v>95509</v>
      </c>
      <c r="BFO7" s="5">
        <v>44265</v>
      </c>
      <c r="BFP7" s="5">
        <v>14383</v>
      </c>
      <c r="BFQ7" s="5">
        <v>40962</v>
      </c>
      <c r="BFR7" s="5">
        <v>42309</v>
      </c>
      <c r="BFS7" s="5">
        <v>759069</v>
      </c>
      <c r="BFT7" s="5">
        <v>397936</v>
      </c>
      <c r="BFU7" s="5">
        <v>78378</v>
      </c>
      <c r="BFV7" s="5">
        <v>18570618</v>
      </c>
      <c r="BFW7" s="5">
        <v>51305</v>
      </c>
      <c r="BFX7" s="5">
        <v>341030</v>
      </c>
      <c r="BFY7" s="5">
        <v>794617</v>
      </c>
      <c r="BFZ7" s="5">
        <v>171240</v>
      </c>
      <c r="BGA7" s="5">
        <v>306962</v>
      </c>
      <c r="BGB7" s="5">
        <v>874767</v>
      </c>
      <c r="BGC7" s="5">
        <v>656192</v>
      </c>
      <c r="BGD7" s="5">
        <v>400563</v>
      </c>
      <c r="BGE7" s="5">
        <v>1274986</v>
      </c>
      <c r="BGF7" s="5">
        <v>2156919</v>
      </c>
      <c r="BGG7" s="5">
        <v>41765</v>
      </c>
      <c r="BGH7" s="5">
        <v>41285</v>
      </c>
      <c r="BGI7" s="5">
        <v>4214994</v>
      </c>
      <c r="BGJ7" s="5">
        <v>1405270</v>
      </c>
      <c r="BGK7" s="5">
        <v>3266384</v>
      </c>
      <c r="BGL7" s="5">
        <v>844276</v>
      </c>
      <c r="BGM7" s="5">
        <v>38293</v>
      </c>
      <c r="BGN7" s="5">
        <v>59989</v>
      </c>
      <c r="BGO7" s="5">
        <v>276963</v>
      </c>
      <c r="BGP7" s="5">
        <v>955726</v>
      </c>
      <c r="BGQ7" s="5">
        <v>22799</v>
      </c>
      <c r="BGR7" s="5">
        <v>29549</v>
      </c>
      <c r="BGS7" s="5">
        <v>71942</v>
      </c>
      <c r="BGT7" s="5">
        <v>341612</v>
      </c>
      <c r="BGU7" s="5">
        <v>15845854</v>
      </c>
      <c r="BGV7" s="5">
        <v>275443</v>
      </c>
      <c r="BGW7" s="5">
        <v>82701</v>
      </c>
      <c r="BGX7" s="5">
        <v>46185</v>
      </c>
      <c r="BGY7" s="5">
        <v>9980</v>
      </c>
      <c r="BGZ7" s="5">
        <v>106887</v>
      </c>
      <c r="BHA7" s="5">
        <v>73466</v>
      </c>
      <c r="BHB7" s="5">
        <v>44346</v>
      </c>
      <c r="BHC7" s="5">
        <v>134380</v>
      </c>
      <c r="BHD7" s="5">
        <v>5807564</v>
      </c>
      <c r="BHE7" s="5">
        <v>83443</v>
      </c>
      <c r="BHF7" s="5">
        <v>618296</v>
      </c>
      <c r="BHG7" s="5">
        <v>337575</v>
      </c>
      <c r="BHH7" s="5">
        <v>145811</v>
      </c>
      <c r="BHI7" s="5">
        <v>78812</v>
      </c>
      <c r="BHJ7" s="5">
        <v>19767</v>
      </c>
      <c r="BHK7" s="5">
        <v>148272</v>
      </c>
      <c r="BHL7" s="5">
        <v>146217</v>
      </c>
      <c r="BHM7" s="5">
        <v>40040781</v>
      </c>
      <c r="BHN7" s="5">
        <v>266914</v>
      </c>
      <c r="BHO7" s="5">
        <v>25766</v>
      </c>
      <c r="BHP7" s="5">
        <v>325750</v>
      </c>
      <c r="BHQ7" s="5">
        <v>55362</v>
      </c>
      <c r="BHR7" s="5">
        <v>288335</v>
      </c>
      <c r="BHS7" s="5">
        <v>279819</v>
      </c>
      <c r="BHT7" s="5">
        <v>17369</v>
      </c>
      <c r="BHU7" s="5">
        <v>132473</v>
      </c>
      <c r="BHV7" s="5">
        <v>381218</v>
      </c>
      <c r="BHW7" s="5">
        <v>270538</v>
      </c>
      <c r="BHX7" s="5">
        <v>424807</v>
      </c>
      <c r="BHY7" s="5">
        <v>46017</v>
      </c>
      <c r="BHZ7" s="5">
        <v>43061</v>
      </c>
      <c r="BIA7" s="5">
        <v>225598</v>
      </c>
      <c r="BIB7" s="5">
        <v>286894</v>
      </c>
      <c r="BIC7" s="5">
        <v>87352</v>
      </c>
      <c r="BID7" s="5">
        <v>1342468</v>
      </c>
      <c r="BIE7" s="5">
        <v>81471</v>
      </c>
      <c r="BIF7" s="5">
        <v>589480</v>
      </c>
      <c r="BIG7" s="5">
        <v>21808</v>
      </c>
      <c r="BIH7" s="5">
        <v>19597</v>
      </c>
      <c r="BII7" s="5">
        <v>44689</v>
      </c>
      <c r="BIJ7" s="5">
        <v>219212</v>
      </c>
      <c r="BIK7" s="5">
        <v>0</v>
      </c>
      <c r="BIL7" s="5">
        <v>29787</v>
      </c>
      <c r="BIM7" s="5">
        <v>1751199</v>
      </c>
      <c r="BIN7" s="5">
        <v>264552</v>
      </c>
      <c r="BIO7" s="5">
        <v>492891</v>
      </c>
      <c r="BIP7" s="5">
        <v>91412</v>
      </c>
      <c r="BIQ7" s="5">
        <v>71050</v>
      </c>
      <c r="BIR7" s="5">
        <v>15863</v>
      </c>
      <c r="BIS7" s="5">
        <v>27694</v>
      </c>
      <c r="BIT7" s="5">
        <v>800363</v>
      </c>
      <c r="BIU7" s="5">
        <v>752214</v>
      </c>
      <c r="BIV7" s="5">
        <v>38404</v>
      </c>
      <c r="BIW7" s="5">
        <v>64901</v>
      </c>
      <c r="BIX7" s="5">
        <v>579223</v>
      </c>
      <c r="BIY7" s="5">
        <v>19728</v>
      </c>
      <c r="BIZ7" s="5">
        <v>14579</v>
      </c>
      <c r="BJA7" s="5">
        <v>91796</v>
      </c>
      <c r="BJB7" s="5">
        <v>718428</v>
      </c>
      <c r="BJC7" s="5">
        <v>187456</v>
      </c>
      <c r="BJD7" s="5">
        <v>129706</v>
      </c>
      <c r="BJE7" s="5">
        <v>1716673</v>
      </c>
      <c r="BJF7" s="5">
        <v>146777</v>
      </c>
      <c r="BJG7" s="5">
        <v>132538</v>
      </c>
      <c r="BJH7" s="5">
        <v>211934</v>
      </c>
      <c r="BJI7" s="5">
        <v>0</v>
      </c>
      <c r="BJJ7" s="5">
        <v>23516</v>
      </c>
      <c r="BJK7" s="5">
        <v>852154</v>
      </c>
      <c r="BJL7" s="5">
        <v>2458613</v>
      </c>
      <c r="BJM7" s="5">
        <v>9848</v>
      </c>
      <c r="BJN7" s="5">
        <v>957409</v>
      </c>
      <c r="BJO7" s="5">
        <v>164760</v>
      </c>
      <c r="BJP7" s="5">
        <v>14138</v>
      </c>
      <c r="BJQ7" s="5">
        <v>173531</v>
      </c>
      <c r="BJR7" s="5">
        <v>164097</v>
      </c>
      <c r="BJS7" s="5">
        <v>32763</v>
      </c>
      <c r="BJT7" s="5">
        <v>83494</v>
      </c>
      <c r="BJU7" s="5">
        <v>342459</v>
      </c>
      <c r="BJV7" s="5">
        <v>0</v>
      </c>
      <c r="BJW7" s="5">
        <v>55546</v>
      </c>
      <c r="BJX7" s="5">
        <v>26876</v>
      </c>
      <c r="BJY7" s="5">
        <v>76500</v>
      </c>
      <c r="BJZ7" s="5">
        <v>1476426</v>
      </c>
      <c r="BKA7" s="5">
        <v>593</v>
      </c>
      <c r="BKB7" s="5">
        <v>10902604</v>
      </c>
      <c r="BKC7" s="5">
        <v>47606</v>
      </c>
      <c r="BKD7" s="5">
        <v>15271</v>
      </c>
      <c r="BKE7" s="5">
        <v>29401</v>
      </c>
      <c r="BKF7" s="5">
        <v>15604</v>
      </c>
      <c r="BKG7" s="5">
        <v>408736</v>
      </c>
      <c r="BKH7" s="5">
        <v>116755</v>
      </c>
      <c r="BKI7" s="5">
        <v>0</v>
      </c>
      <c r="BKJ7" s="5">
        <v>2124604</v>
      </c>
      <c r="BKK7" s="5">
        <v>561582</v>
      </c>
      <c r="BKL7" s="5">
        <v>437882</v>
      </c>
      <c r="BKM7" s="5">
        <v>138938</v>
      </c>
      <c r="BKN7" s="5">
        <v>401738</v>
      </c>
      <c r="BKO7" s="5">
        <v>0</v>
      </c>
      <c r="BKP7" s="5">
        <v>0</v>
      </c>
      <c r="BKQ7" s="5">
        <v>93715</v>
      </c>
      <c r="BKR7" s="5">
        <v>0</v>
      </c>
      <c r="BKS7" s="5">
        <v>28139</v>
      </c>
      <c r="BKT7" s="5">
        <v>274167</v>
      </c>
      <c r="BKU7" s="5">
        <v>156332</v>
      </c>
      <c r="BKV7" s="5">
        <v>141696</v>
      </c>
      <c r="BKW7" s="5">
        <v>1283</v>
      </c>
      <c r="BKX7" s="5">
        <v>106091</v>
      </c>
      <c r="BKY7" s="5">
        <v>835013</v>
      </c>
      <c r="BKZ7" s="5">
        <v>416086</v>
      </c>
      <c r="BLA7" s="5">
        <v>3198634</v>
      </c>
      <c r="BLB7" s="5">
        <v>44321</v>
      </c>
      <c r="BLC7" s="5">
        <v>0</v>
      </c>
      <c r="BLD7" s="5">
        <v>262052</v>
      </c>
      <c r="BLE7" s="5">
        <v>13693</v>
      </c>
      <c r="BLF7" s="5">
        <v>46120</v>
      </c>
      <c r="BLG7" s="5">
        <v>10299</v>
      </c>
      <c r="BLH7" s="5">
        <v>214282</v>
      </c>
      <c r="BLI7" s="5">
        <v>27152</v>
      </c>
      <c r="BLJ7" s="5">
        <v>2910099</v>
      </c>
      <c r="BLK7" s="5">
        <v>3627931</v>
      </c>
      <c r="BLL7" s="5">
        <v>410562</v>
      </c>
      <c r="BLM7" s="5">
        <v>84083</v>
      </c>
      <c r="BLN7" s="5">
        <v>209371</v>
      </c>
      <c r="BLO7" s="5">
        <v>87517</v>
      </c>
      <c r="BLP7" s="5">
        <v>154879</v>
      </c>
      <c r="BLQ7" s="5">
        <v>123505</v>
      </c>
      <c r="BLR7" s="5">
        <v>41925</v>
      </c>
      <c r="BLS7" s="5">
        <v>145112</v>
      </c>
      <c r="BLT7" s="5">
        <v>17352</v>
      </c>
      <c r="BLU7" s="5">
        <v>774766</v>
      </c>
      <c r="BLV7" s="5">
        <v>135091</v>
      </c>
      <c r="BLW7" s="5">
        <v>299098</v>
      </c>
      <c r="BLX7" s="5">
        <v>1423267</v>
      </c>
      <c r="BLY7" s="5">
        <v>103669</v>
      </c>
      <c r="BLZ7" s="5">
        <v>0</v>
      </c>
      <c r="BMA7" s="5">
        <v>517478</v>
      </c>
      <c r="BMB7" s="5">
        <v>4208964</v>
      </c>
      <c r="BMC7" s="5">
        <v>146254</v>
      </c>
      <c r="BMD7" s="5">
        <v>36047</v>
      </c>
      <c r="BME7" s="5">
        <v>14268</v>
      </c>
      <c r="BMF7" s="5">
        <v>4349566</v>
      </c>
      <c r="BMG7" s="5">
        <v>66614</v>
      </c>
      <c r="BMH7" s="5">
        <v>378190</v>
      </c>
      <c r="BMI7" s="5">
        <v>823994</v>
      </c>
      <c r="BMJ7" s="5">
        <v>487622</v>
      </c>
      <c r="BMK7" s="5">
        <v>16737</v>
      </c>
      <c r="BML7" s="5">
        <v>812574</v>
      </c>
      <c r="BMM7" s="5">
        <v>340272</v>
      </c>
      <c r="BMN7" s="5">
        <v>71150</v>
      </c>
      <c r="BMO7" s="5">
        <v>138486</v>
      </c>
      <c r="BMP7" s="5">
        <v>7041</v>
      </c>
      <c r="BMQ7" s="5">
        <v>73976</v>
      </c>
      <c r="BMR7" s="5">
        <v>490492</v>
      </c>
      <c r="BMS7" s="5">
        <v>49349</v>
      </c>
      <c r="BMT7" s="5">
        <v>594795</v>
      </c>
      <c r="BMU7" s="5">
        <v>275414</v>
      </c>
      <c r="BMV7" s="5">
        <v>119493</v>
      </c>
      <c r="BMW7" s="5">
        <v>230952</v>
      </c>
      <c r="BMX7" s="5">
        <v>201133</v>
      </c>
      <c r="BMY7" s="5">
        <v>134197</v>
      </c>
      <c r="BMZ7" s="5">
        <v>123033</v>
      </c>
      <c r="BNA7" s="5">
        <v>191269</v>
      </c>
      <c r="BNB7" s="5">
        <v>377028</v>
      </c>
      <c r="BNC7" s="5">
        <v>32556684</v>
      </c>
      <c r="BND7" s="5">
        <v>1064762</v>
      </c>
      <c r="BNE7" s="5">
        <v>2122063</v>
      </c>
      <c r="BNF7" s="5">
        <v>137068</v>
      </c>
      <c r="BNG7" s="5">
        <v>37930</v>
      </c>
      <c r="BNH7" s="5">
        <v>35071</v>
      </c>
      <c r="BNI7" s="5">
        <v>100282</v>
      </c>
      <c r="BNJ7" s="5">
        <v>69473</v>
      </c>
      <c r="BNK7" s="5">
        <v>10943</v>
      </c>
      <c r="BNL7" s="5">
        <v>112572</v>
      </c>
      <c r="BNM7" s="5">
        <v>36439</v>
      </c>
      <c r="BNN7" s="5">
        <v>29419</v>
      </c>
      <c r="BNO7" s="5">
        <v>40752</v>
      </c>
      <c r="BNP7" s="5">
        <v>127694</v>
      </c>
      <c r="BNQ7" s="5">
        <v>1158855</v>
      </c>
      <c r="BNR7" s="5">
        <v>762352</v>
      </c>
      <c r="BNS7" s="5">
        <v>67699</v>
      </c>
      <c r="BNT7" s="5">
        <v>131060</v>
      </c>
      <c r="BNU7" s="5">
        <v>185266</v>
      </c>
      <c r="BNV7" s="5">
        <v>9897586</v>
      </c>
      <c r="BNW7" s="5">
        <v>822784</v>
      </c>
      <c r="BNX7" s="5">
        <v>208051</v>
      </c>
      <c r="BNY7" s="5">
        <v>469947</v>
      </c>
      <c r="BNZ7" s="5">
        <v>121230</v>
      </c>
      <c r="BOA7" s="5">
        <v>5668191</v>
      </c>
      <c r="BOB7" s="5">
        <v>3637722</v>
      </c>
      <c r="BOC7" s="5">
        <v>37206</v>
      </c>
      <c r="BOD7" s="5">
        <v>1134</v>
      </c>
      <c r="BOE7" s="5">
        <v>14063</v>
      </c>
      <c r="BOF7" s="5">
        <v>2628277</v>
      </c>
      <c r="BOG7" s="5">
        <v>6399</v>
      </c>
      <c r="BOH7" s="5">
        <v>503440</v>
      </c>
      <c r="BOI7" s="5">
        <v>29382</v>
      </c>
      <c r="BOJ7" s="5">
        <v>89949</v>
      </c>
      <c r="BOK7" s="5">
        <v>124772</v>
      </c>
      <c r="BOL7" s="5">
        <v>813294</v>
      </c>
      <c r="BOM7" s="5">
        <v>270615</v>
      </c>
      <c r="BON7" s="5">
        <v>515662</v>
      </c>
      <c r="BOO7" s="5">
        <v>9725</v>
      </c>
      <c r="BOP7" s="5">
        <v>5535</v>
      </c>
      <c r="BOQ7" s="5">
        <v>1582592</v>
      </c>
      <c r="BOR7" s="5">
        <v>128596</v>
      </c>
      <c r="BOS7" s="5">
        <v>0</v>
      </c>
      <c r="BOT7" s="5">
        <v>195593</v>
      </c>
      <c r="BOU7" s="5">
        <v>39343</v>
      </c>
      <c r="BOV7" s="5">
        <v>216650</v>
      </c>
      <c r="BOW7" s="5">
        <v>25716</v>
      </c>
      <c r="BOX7" s="5">
        <v>773589</v>
      </c>
      <c r="BOY7" s="5">
        <v>1576349</v>
      </c>
      <c r="BOZ7" s="5">
        <v>428218</v>
      </c>
      <c r="BPA7" s="5">
        <v>232736</v>
      </c>
      <c r="BPB7" s="5">
        <v>282496</v>
      </c>
      <c r="BPC7" s="5">
        <v>64032</v>
      </c>
      <c r="BPD7" s="5">
        <v>111696</v>
      </c>
      <c r="BPE7" s="5">
        <v>20507</v>
      </c>
      <c r="BPF7" s="5">
        <v>139445</v>
      </c>
      <c r="BPG7" s="5">
        <v>20466</v>
      </c>
      <c r="BPH7" s="5">
        <v>7392</v>
      </c>
      <c r="BPI7" s="5">
        <v>91144</v>
      </c>
      <c r="BPJ7" s="5">
        <v>0</v>
      </c>
      <c r="BPK7" s="5">
        <v>236584</v>
      </c>
      <c r="BPL7" s="5">
        <v>1886349</v>
      </c>
      <c r="BPM7" s="5">
        <v>126424</v>
      </c>
      <c r="BPN7" s="5">
        <v>803442</v>
      </c>
      <c r="BPO7" s="5">
        <v>404249</v>
      </c>
      <c r="BPP7" s="5">
        <v>71277</v>
      </c>
      <c r="BPQ7" s="5">
        <v>8436</v>
      </c>
      <c r="BPR7" s="5">
        <v>35393</v>
      </c>
      <c r="BPS7" s="5">
        <v>285249</v>
      </c>
      <c r="BPT7" s="5">
        <v>354904</v>
      </c>
      <c r="BPU7" s="5">
        <v>647665</v>
      </c>
      <c r="BPV7" s="5">
        <v>4189886</v>
      </c>
      <c r="BPW7" s="5">
        <v>59049</v>
      </c>
      <c r="BPX7" s="5">
        <v>1478983</v>
      </c>
      <c r="BPY7" s="5">
        <v>146172</v>
      </c>
      <c r="BPZ7" s="5">
        <v>29369</v>
      </c>
      <c r="BQA7" s="5">
        <v>16683</v>
      </c>
      <c r="BQB7" s="5">
        <v>13339</v>
      </c>
      <c r="BQC7" s="5">
        <v>218963</v>
      </c>
      <c r="BQD7" s="5">
        <v>19012</v>
      </c>
      <c r="BQE7" s="5">
        <v>881152</v>
      </c>
      <c r="BQF7" s="5">
        <v>201095</v>
      </c>
      <c r="BQG7" s="5">
        <v>418008</v>
      </c>
      <c r="BQH7" s="5">
        <v>0</v>
      </c>
      <c r="BQI7" s="5">
        <v>29925</v>
      </c>
      <c r="BQJ7" s="5">
        <v>60757</v>
      </c>
      <c r="BQK7" s="5">
        <v>695532</v>
      </c>
      <c r="BQL7" s="5">
        <v>60798</v>
      </c>
      <c r="BQM7" s="5">
        <v>243177</v>
      </c>
      <c r="BQN7" s="5">
        <v>178575</v>
      </c>
      <c r="BQO7" s="5">
        <v>48639</v>
      </c>
      <c r="BQP7" s="5">
        <v>13992</v>
      </c>
      <c r="BQQ7" s="5">
        <v>25528</v>
      </c>
      <c r="BQR7" s="5">
        <v>2461</v>
      </c>
      <c r="BQS7" s="5">
        <v>150951</v>
      </c>
      <c r="BQT7" s="5">
        <v>204506</v>
      </c>
      <c r="BQU7" s="5">
        <v>179507</v>
      </c>
      <c r="BQV7" s="5">
        <v>53001</v>
      </c>
      <c r="BQW7" s="5">
        <v>745184</v>
      </c>
      <c r="BQX7" s="5">
        <v>50306</v>
      </c>
      <c r="BQY7" s="5">
        <v>19104</v>
      </c>
      <c r="BQZ7" s="5">
        <v>239405</v>
      </c>
      <c r="BRA7" s="5">
        <v>0</v>
      </c>
      <c r="BRB7" s="5">
        <v>79039</v>
      </c>
      <c r="BRC7" s="5">
        <v>55479</v>
      </c>
      <c r="BRD7" s="5">
        <v>34210557</v>
      </c>
      <c r="BRE7" s="5">
        <v>902473</v>
      </c>
      <c r="BRF7" s="5">
        <v>0</v>
      </c>
      <c r="BRG7" s="5">
        <v>420154</v>
      </c>
      <c r="BRH7" s="5">
        <v>41474</v>
      </c>
      <c r="BRI7" s="5">
        <v>264335</v>
      </c>
      <c r="BRJ7" s="5">
        <v>92669</v>
      </c>
      <c r="BRK7" s="5">
        <v>1011495</v>
      </c>
      <c r="BRL7" s="5">
        <v>162359</v>
      </c>
      <c r="BRM7" s="5">
        <v>43152</v>
      </c>
      <c r="BRN7" s="5">
        <v>353218</v>
      </c>
      <c r="BRO7" s="5">
        <v>219012</v>
      </c>
      <c r="BRP7" s="5">
        <v>0</v>
      </c>
      <c r="BRQ7" s="5">
        <v>8918</v>
      </c>
      <c r="BRR7" s="5">
        <v>0</v>
      </c>
      <c r="BRS7" s="5">
        <v>272929</v>
      </c>
      <c r="BRT7" s="5">
        <v>74177</v>
      </c>
      <c r="BRU7" s="5">
        <v>25119</v>
      </c>
      <c r="BRV7" s="5">
        <v>56187</v>
      </c>
      <c r="BRW7" s="5">
        <v>321497</v>
      </c>
      <c r="BRX7" s="5">
        <v>66976</v>
      </c>
      <c r="BRY7" s="5">
        <v>21603</v>
      </c>
      <c r="BRZ7" s="5">
        <v>8748</v>
      </c>
      <c r="BSA7" s="5">
        <v>5776</v>
      </c>
      <c r="BSB7" s="5">
        <v>39447</v>
      </c>
      <c r="BSC7" s="5">
        <v>712991</v>
      </c>
      <c r="BSD7" s="5">
        <v>375422</v>
      </c>
      <c r="BSE7" s="5">
        <v>13916</v>
      </c>
      <c r="BSF7" s="5">
        <v>566738</v>
      </c>
      <c r="BSG7" s="5">
        <v>139415</v>
      </c>
      <c r="BSH7" s="5">
        <v>0</v>
      </c>
      <c r="BSI7" s="5">
        <v>281544</v>
      </c>
      <c r="BSJ7" s="5">
        <v>289468</v>
      </c>
      <c r="BSK7" s="5">
        <v>5726437</v>
      </c>
      <c r="BSL7" s="5">
        <v>2370482</v>
      </c>
      <c r="BSM7" s="5">
        <v>184403</v>
      </c>
      <c r="BSN7" s="5">
        <v>79978</v>
      </c>
      <c r="BSO7" s="5">
        <v>243942</v>
      </c>
      <c r="BSP7" s="5">
        <v>0</v>
      </c>
      <c r="BSQ7" s="5">
        <v>191690</v>
      </c>
      <c r="BSR7" s="5">
        <v>26564</v>
      </c>
      <c r="BSS7" s="5">
        <v>23956</v>
      </c>
      <c r="BST7" s="5">
        <v>118254</v>
      </c>
      <c r="BSU7" s="5">
        <v>226258</v>
      </c>
      <c r="BSV7" s="5">
        <v>341316</v>
      </c>
      <c r="BSW7" s="5">
        <v>5817762</v>
      </c>
      <c r="BSX7" s="5">
        <v>3380</v>
      </c>
      <c r="BSY7" s="5">
        <v>110577</v>
      </c>
      <c r="BSZ7" s="5">
        <v>250204</v>
      </c>
      <c r="BTA7" s="5">
        <v>150541</v>
      </c>
      <c r="BTB7" s="5">
        <v>600620</v>
      </c>
      <c r="BTC7" s="5">
        <v>112771</v>
      </c>
      <c r="BTD7" s="5">
        <v>797089</v>
      </c>
      <c r="BTE7" s="5">
        <v>16695</v>
      </c>
      <c r="BTF7" s="5">
        <v>29049</v>
      </c>
      <c r="BTG7" s="5">
        <v>129026</v>
      </c>
      <c r="BTH7" s="5">
        <v>150609</v>
      </c>
      <c r="BTI7" s="5">
        <v>169644</v>
      </c>
      <c r="BTJ7" s="5">
        <v>638962</v>
      </c>
      <c r="BTK7" s="5">
        <v>59518</v>
      </c>
      <c r="BTL7" s="5">
        <v>52585</v>
      </c>
      <c r="BTM7" s="5">
        <v>213131</v>
      </c>
      <c r="BTN7" s="5">
        <v>71985</v>
      </c>
      <c r="BTO7" s="5">
        <v>35089</v>
      </c>
      <c r="BTP7" s="5">
        <v>39703</v>
      </c>
      <c r="BTQ7" s="5">
        <v>112000</v>
      </c>
      <c r="BTR7" s="5">
        <v>231238</v>
      </c>
      <c r="BTS7" s="5">
        <v>624979</v>
      </c>
      <c r="BTT7" s="5">
        <v>7106</v>
      </c>
      <c r="BTU7" s="5">
        <v>5591</v>
      </c>
      <c r="BTV7" s="5">
        <v>0</v>
      </c>
      <c r="BTW7" s="5">
        <v>112610</v>
      </c>
      <c r="BTX7" s="5">
        <v>1126952</v>
      </c>
      <c r="BTY7" s="5">
        <v>120962</v>
      </c>
      <c r="BTZ7" s="5">
        <v>339752</v>
      </c>
      <c r="BUA7" s="5">
        <v>36196</v>
      </c>
      <c r="BUB7" s="5">
        <v>5423</v>
      </c>
      <c r="BUC7" s="5">
        <v>0</v>
      </c>
      <c r="BUD7" s="5">
        <v>222017</v>
      </c>
      <c r="BUE7" s="5">
        <v>0</v>
      </c>
      <c r="BUF7" s="5">
        <v>524525</v>
      </c>
      <c r="BUG7" s="5">
        <v>62195</v>
      </c>
      <c r="BUH7" s="5">
        <v>17124701</v>
      </c>
      <c r="BUI7" s="5">
        <v>801256</v>
      </c>
      <c r="BUJ7" s="5">
        <v>95823</v>
      </c>
      <c r="BUK7" s="5">
        <v>1657995</v>
      </c>
      <c r="BUL7" s="5">
        <v>2544801</v>
      </c>
      <c r="BUM7" s="5">
        <v>61890</v>
      </c>
      <c r="BUN7" s="5">
        <v>130358</v>
      </c>
      <c r="BUO7" s="5">
        <v>374303</v>
      </c>
      <c r="BUP7" s="5">
        <v>1518060</v>
      </c>
      <c r="BUQ7" s="5">
        <v>169580</v>
      </c>
      <c r="BUR7" s="5">
        <v>1396992</v>
      </c>
      <c r="BUS7" s="5">
        <v>573069</v>
      </c>
      <c r="BUT7" s="5">
        <v>593198</v>
      </c>
      <c r="BUU7" s="5">
        <v>161200</v>
      </c>
      <c r="BUV7" s="5">
        <v>248642</v>
      </c>
      <c r="BUW7" s="5">
        <v>69585</v>
      </c>
      <c r="BUX7" s="5">
        <v>1092450</v>
      </c>
      <c r="BUY7" s="5">
        <v>211910</v>
      </c>
      <c r="BUZ7" s="5">
        <v>694729</v>
      </c>
      <c r="BVA7" s="5">
        <v>473269</v>
      </c>
      <c r="BVB7" s="5">
        <v>180549</v>
      </c>
      <c r="BVC7" s="5">
        <v>330</v>
      </c>
      <c r="BVD7" s="5">
        <v>2175504</v>
      </c>
      <c r="BVE7" s="5">
        <v>475873</v>
      </c>
      <c r="BVF7" s="5">
        <v>128793</v>
      </c>
      <c r="BVG7" s="5">
        <v>378865</v>
      </c>
      <c r="BVH7" s="5">
        <v>700165</v>
      </c>
      <c r="BVI7" s="5">
        <v>0</v>
      </c>
      <c r="BVJ7" s="5">
        <v>1861103</v>
      </c>
      <c r="BVK7" s="5">
        <v>14375766</v>
      </c>
      <c r="BVL7" s="5">
        <v>75665</v>
      </c>
      <c r="BVM7" s="5">
        <v>504304</v>
      </c>
      <c r="BVN7" s="5">
        <v>143051</v>
      </c>
      <c r="BVO7" s="5">
        <v>257270</v>
      </c>
      <c r="BVP7" s="5">
        <v>535734</v>
      </c>
      <c r="BVQ7" s="5">
        <v>1133340</v>
      </c>
      <c r="BVR7" s="5">
        <v>174433</v>
      </c>
      <c r="BVS7" s="5">
        <v>159407</v>
      </c>
      <c r="BVT7" s="5">
        <v>586702</v>
      </c>
      <c r="BVU7" s="5">
        <v>12612</v>
      </c>
      <c r="BVV7" s="5">
        <v>67348</v>
      </c>
      <c r="BVW7" s="5">
        <v>883522</v>
      </c>
      <c r="BVX7" s="5">
        <v>811597</v>
      </c>
      <c r="BVY7" s="5">
        <v>167652</v>
      </c>
      <c r="BVZ7" s="5">
        <v>89715</v>
      </c>
      <c r="BWA7" s="5">
        <v>23443</v>
      </c>
      <c r="BWB7" s="5">
        <v>129833</v>
      </c>
      <c r="BWC7" s="5">
        <v>89502</v>
      </c>
      <c r="BWD7" s="5">
        <v>661</v>
      </c>
      <c r="BWE7" s="5">
        <v>221986</v>
      </c>
      <c r="BWF7" s="5">
        <v>124474</v>
      </c>
      <c r="BWG7" s="5">
        <v>306775</v>
      </c>
      <c r="BWH7" s="5">
        <v>75414</v>
      </c>
      <c r="BWI7" s="5">
        <v>513547</v>
      </c>
      <c r="BWJ7" s="5">
        <v>1451694</v>
      </c>
      <c r="BWK7" s="5">
        <v>188314</v>
      </c>
      <c r="BWL7" s="5">
        <v>65494</v>
      </c>
      <c r="BWM7" s="5">
        <v>246050</v>
      </c>
      <c r="BWN7" s="5">
        <v>39057</v>
      </c>
      <c r="BWO7" s="5">
        <v>46662</v>
      </c>
      <c r="BWP7" s="5">
        <v>62997</v>
      </c>
      <c r="BWQ7" s="5">
        <v>71844</v>
      </c>
      <c r="BWR7" s="5">
        <v>160995</v>
      </c>
      <c r="BWS7" s="5">
        <v>544010</v>
      </c>
      <c r="BWT7" s="5">
        <v>480186</v>
      </c>
      <c r="BWU7" s="5">
        <v>36751</v>
      </c>
      <c r="BWV7" s="5">
        <v>2587715</v>
      </c>
      <c r="BWW7" s="5">
        <v>1197648</v>
      </c>
      <c r="BWX7" s="5">
        <v>107401</v>
      </c>
      <c r="BWY7" s="5">
        <v>103291</v>
      </c>
      <c r="BWZ7" s="5">
        <v>231862</v>
      </c>
      <c r="BXA7" s="5">
        <v>494115</v>
      </c>
      <c r="BXB7" s="5">
        <v>0</v>
      </c>
      <c r="BXC7" s="5">
        <v>3382490</v>
      </c>
      <c r="BXD7" s="5">
        <v>222729</v>
      </c>
      <c r="BXE7" s="5">
        <v>235177</v>
      </c>
      <c r="BXF7" s="5">
        <v>114698</v>
      </c>
      <c r="BXG7" s="5">
        <v>83921</v>
      </c>
      <c r="BXH7" s="5">
        <v>268981</v>
      </c>
      <c r="BXI7" s="5">
        <v>53404</v>
      </c>
      <c r="BXJ7" s="5">
        <v>213671</v>
      </c>
      <c r="BXK7" s="5">
        <v>839845</v>
      </c>
      <c r="BXL7" s="5">
        <v>31887</v>
      </c>
      <c r="BXM7" s="5">
        <v>863194</v>
      </c>
      <c r="BXN7" s="5">
        <v>121032</v>
      </c>
      <c r="BXO7" s="5">
        <v>880106</v>
      </c>
      <c r="BXP7" s="5">
        <v>828546</v>
      </c>
      <c r="BXQ7" s="5">
        <v>869098</v>
      </c>
      <c r="BXR7" s="5">
        <v>55704</v>
      </c>
      <c r="BXS7" s="5">
        <v>1384770</v>
      </c>
      <c r="BXT7" s="5">
        <v>249434</v>
      </c>
      <c r="BXU7" s="5">
        <v>32024</v>
      </c>
      <c r="BXV7" s="5">
        <v>58056</v>
      </c>
      <c r="BXW7" s="5">
        <v>1649759</v>
      </c>
      <c r="BXX7" s="5">
        <v>252816</v>
      </c>
      <c r="BXY7" s="5">
        <v>3899716</v>
      </c>
      <c r="BXZ7" s="5">
        <v>35822</v>
      </c>
      <c r="BYA7" s="5">
        <v>3037</v>
      </c>
      <c r="BYB7" s="5">
        <v>311660</v>
      </c>
      <c r="BYC7" s="5">
        <v>1508667</v>
      </c>
      <c r="BYD7" s="5">
        <v>50971</v>
      </c>
      <c r="BYE7" s="5">
        <v>51881250</v>
      </c>
      <c r="BYF7" s="5">
        <v>353400</v>
      </c>
      <c r="BYG7" s="5">
        <v>0</v>
      </c>
      <c r="BYH7" s="5">
        <v>104962</v>
      </c>
      <c r="BYI7" s="5">
        <v>69711</v>
      </c>
      <c r="BYJ7" s="5">
        <v>0</v>
      </c>
      <c r="BYK7" s="5">
        <v>1718066</v>
      </c>
      <c r="BYL7" s="5">
        <v>56222</v>
      </c>
      <c r="BYM7" s="5">
        <v>56460</v>
      </c>
      <c r="BYN7" s="5">
        <v>157530</v>
      </c>
      <c r="BYO7" s="5">
        <v>316953</v>
      </c>
      <c r="BYP7" s="5">
        <v>700007</v>
      </c>
      <c r="BYQ7" s="5">
        <v>369934</v>
      </c>
      <c r="BYR7" s="5">
        <v>81290</v>
      </c>
      <c r="BYS7" s="5">
        <v>24099</v>
      </c>
      <c r="BYT7" s="5">
        <v>738340</v>
      </c>
      <c r="BYU7" s="5">
        <v>186568</v>
      </c>
      <c r="BYV7" s="5">
        <v>0</v>
      </c>
      <c r="BYW7" s="5">
        <v>263132</v>
      </c>
      <c r="BYX7" s="5">
        <v>109054</v>
      </c>
      <c r="BYY7" s="5">
        <v>670852</v>
      </c>
      <c r="BYZ7" s="5">
        <v>205935</v>
      </c>
      <c r="BZA7" s="5">
        <v>134002</v>
      </c>
      <c r="BZB7" s="5">
        <v>74287</v>
      </c>
      <c r="BZC7" s="5">
        <v>21999</v>
      </c>
      <c r="BZD7" s="5">
        <v>773812</v>
      </c>
      <c r="BZE7" s="5">
        <v>18806</v>
      </c>
      <c r="BZF7" s="5">
        <v>120598</v>
      </c>
      <c r="BZG7" s="5">
        <v>162961</v>
      </c>
      <c r="BZH7" s="5">
        <v>51501</v>
      </c>
      <c r="BZI7" s="5">
        <v>365044</v>
      </c>
      <c r="BZJ7" s="5">
        <v>99781</v>
      </c>
      <c r="BZK7" s="5">
        <v>524630</v>
      </c>
      <c r="BZL7" s="5">
        <v>104495</v>
      </c>
      <c r="BZM7" s="5">
        <v>665763</v>
      </c>
      <c r="BZN7" s="5">
        <v>1020796</v>
      </c>
      <c r="BZO7" s="5">
        <v>283573</v>
      </c>
      <c r="BZP7" s="5">
        <v>4473601</v>
      </c>
      <c r="BZQ7" s="5">
        <v>41895</v>
      </c>
      <c r="BZR7" s="5">
        <v>91834</v>
      </c>
      <c r="BZS7" s="5">
        <v>363722</v>
      </c>
      <c r="BZT7" s="5">
        <v>27695</v>
      </c>
      <c r="BZU7" s="5">
        <v>421805</v>
      </c>
      <c r="BZV7" s="5">
        <v>190527</v>
      </c>
      <c r="BZW7" s="5">
        <v>180535</v>
      </c>
      <c r="BZX7" s="5">
        <v>153573</v>
      </c>
      <c r="BZY7" s="5">
        <v>344652</v>
      </c>
      <c r="BZZ7" s="5">
        <v>70828</v>
      </c>
      <c r="CAA7" s="5">
        <v>309265</v>
      </c>
      <c r="CAB7" s="5">
        <v>224794</v>
      </c>
      <c r="CAC7" s="5">
        <v>10376</v>
      </c>
      <c r="CAD7" s="5">
        <v>123261</v>
      </c>
      <c r="CAE7" s="5">
        <v>312768</v>
      </c>
      <c r="CAF7" s="5">
        <v>91225</v>
      </c>
      <c r="CAG7" s="5">
        <v>697622</v>
      </c>
      <c r="CAH7" s="5">
        <v>150605</v>
      </c>
      <c r="CAI7" s="5">
        <v>401779</v>
      </c>
      <c r="CAJ7" s="5">
        <v>490426</v>
      </c>
      <c r="CAK7" s="5">
        <v>6125</v>
      </c>
      <c r="CAL7" s="5">
        <v>63579</v>
      </c>
      <c r="CAM7" s="5">
        <v>269223</v>
      </c>
      <c r="CAN7" s="5">
        <v>147398</v>
      </c>
      <c r="CAO7" s="5">
        <v>301607</v>
      </c>
      <c r="CAP7" s="5">
        <v>75804</v>
      </c>
      <c r="CAQ7" s="5">
        <v>393943</v>
      </c>
      <c r="CAR7" s="5">
        <v>220958</v>
      </c>
      <c r="CAS7" s="5">
        <v>65600</v>
      </c>
      <c r="CAT7" s="5">
        <v>816762</v>
      </c>
      <c r="CAU7" s="5">
        <v>850818</v>
      </c>
      <c r="CAV7" s="5">
        <v>188247</v>
      </c>
      <c r="CAW7" s="5">
        <v>189570</v>
      </c>
      <c r="CAX7" s="5">
        <v>12106</v>
      </c>
      <c r="CAY7" s="5">
        <v>22485</v>
      </c>
      <c r="CAZ7" s="5">
        <v>358903</v>
      </c>
      <c r="CBA7" s="5">
        <v>110629</v>
      </c>
      <c r="CBB7" s="5">
        <v>100726</v>
      </c>
      <c r="CBC7" s="5">
        <v>30655</v>
      </c>
      <c r="CBD7" s="5">
        <v>32157647</v>
      </c>
      <c r="CBE7" s="5">
        <v>262642</v>
      </c>
      <c r="CBF7" s="5">
        <v>269647</v>
      </c>
      <c r="CBG7" s="5">
        <v>145467</v>
      </c>
      <c r="CBH7" s="5">
        <v>81807</v>
      </c>
      <c r="CBI7" s="5">
        <v>39144</v>
      </c>
      <c r="CBJ7" s="5">
        <v>216993</v>
      </c>
      <c r="CBK7" s="5">
        <v>245996</v>
      </c>
      <c r="CBL7" s="5">
        <v>1235207</v>
      </c>
      <c r="CBM7" s="5">
        <v>533599</v>
      </c>
      <c r="CBN7" s="5">
        <v>141162</v>
      </c>
      <c r="CBO7" s="5">
        <v>85500</v>
      </c>
      <c r="CBP7" s="5">
        <v>88575</v>
      </c>
      <c r="CBQ7" s="5">
        <v>40143</v>
      </c>
      <c r="CBR7" s="5">
        <v>290158</v>
      </c>
      <c r="CBS7" s="5">
        <v>1032967</v>
      </c>
      <c r="CBT7" s="5">
        <v>243360</v>
      </c>
      <c r="CBU7" s="5">
        <v>316080</v>
      </c>
      <c r="CBV7" s="5">
        <v>82398</v>
      </c>
      <c r="CBW7" s="5">
        <v>69140</v>
      </c>
      <c r="CBX7" s="5">
        <v>3058179</v>
      </c>
      <c r="CBY7" s="5">
        <v>38763</v>
      </c>
      <c r="CBZ7" s="5">
        <v>238274</v>
      </c>
      <c r="CCA7" s="5">
        <v>9087</v>
      </c>
      <c r="CCB7" s="5">
        <v>5112</v>
      </c>
      <c r="CCC7" s="5">
        <v>185253</v>
      </c>
      <c r="CCD7" s="5">
        <v>0</v>
      </c>
      <c r="CCE7" s="5">
        <v>643281</v>
      </c>
      <c r="CCF7" s="5">
        <v>409159</v>
      </c>
      <c r="CCG7" s="5">
        <v>768642</v>
      </c>
      <c r="CCH7" s="5">
        <v>313916</v>
      </c>
      <c r="CCI7" s="5">
        <v>45109</v>
      </c>
      <c r="CCJ7" s="5">
        <v>76468</v>
      </c>
      <c r="CCK7" s="5">
        <v>270760</v>
      </c>
      <c r="CCL7" s="5">
        <v>21832</v>
      </c>
      <c r="CCM7" s="5">
        <v>56299</v>
      </c>
      <c r="CCN7" s="5">
        <v>0</v>
      </c>
      <c r="CCO7" s="5">
        <v>218271</v>
      </c>
      <c r="CCP7" s="5">
        <v>239777</v>
      </c>
      <c r="CCQ7" s="5">
        <v>23016</v>
      </c>
      <c r="CCR7" s="5">
        <v>34879</v>
      </c>
      <c r="CCS7" s="5">
        <v>31986</v>
      </c>
      <c r="CCT7" s="5">
        <v>198999</v>
      </c>
      <c r="CCU7" s="5">
        <v>280052</v>
      </c>
      <c r="CCV7" s="5">
        <v>21797</v>
      </c>
      <c r="CCW7" s="5">
        <v>107801</v>
      </c>
      <c r="CCX7" s="5">
        <v>126682</v>
      </c>
      <c r="CCY7" s="5">
        <v>15412</v>
      </c>
      <c r="CCZ7" s="5">
        <v>373988</v>
      </c>
      <c r="CDA7" s="5">
        <v>53152</v>
      </c>
      <c r="CDB7" s="5">
        <v>60314</v>
      </c>
      <c r="CDC7" s="5">
        <v>14013</v>
      </c>
      <c r="CDD7" s="5">
        <v>2230</v>
      </c>
      <c r="CDE7" s="5">
        <v>438279</v>
      </c>
      <c r="CDF7" s="5">
        <v>55229</v>
      </c>
      <c r="CDG7" s="5">
        <v>2378039</v>
      </c>
      <c r="CDH7" s="5">
        <v>86583</v>
      </c>
      <c r="CDI7" s="5">
        <v>78342</v>
      </c>
      <c r="CDJ7" s="5">
        <v>175725</v>
      </c>
      <c r="CDK7" s="5">
        <v>158558</v>
      </c>
      <c r="CDL7" s="5">
        <v>584716</v>
      </c>
      <c r="CDM7" s="5">
        <v>93388</v>
      </c>
      <c r="CDN7" s="5">
        <v>61368</v>
      </c>
      <c r="CDO7" s="5">
        <v>25706</v>
      </c>
      <c r="CDP7" s="5">
        <v>100238</v>
      </c>
      <c r="CDQ7" s="5">
        <v>25567</v>
      </c>
      <c r="CDR7" s="5">
        <v>150064</v>
      </c>
      <c r="CDS7" s="5">
        <v>145669</v>
      </c>
      <c r="CDT7" s="5">
        <v>122200</v>
      </c>
      <c r="CDU7" s="5">
        <v>195650</v>
      </c>
      <c r="CDV7" s="5">
        <v>53760</v>
      </c>
      <c r="CDW7" s="5">
        <v>12976</v>
      </c>
      <c r="CDX7" s="5">
        <v>2481627</v>
      </c>
      <c r="CDY7" s="5">
        <v>111264</v>
      </c>
      <c r="CDZ7" s="5">
        <v>28942</v>
      </c>
      <c r="CEA7" s="5">
        <v>188</v>
      </c>
      <c r="CEB7" s="5">
        <v>122978</v>
      </c>
      <c r="CEC7" s="5">
        <v>8252036</v>
      </c>
      <c r="CED7" s="5">
        <v>35786</v>
      </c>
      <c r="CEE7" s="5">
        <v>5360032</v>
      </c>
      <c r="CEF7" s="5">
        <v>1490602</v>
      </c>
      <c r="CEG7" s="5">
        <v>401408</v>
      </c>
      <c r="CEH7" s="5">
        <v>21425</v>
      </c>
      <c r="CEI7" s="5">
        <v>27752</v>
      </c>
      <c r="CEJ7" s="5">
        <v>78473</v>
      </c>
      <c r="CEK7" s="5">
        <v>338650</v>
      </c>
      <c r="CEL7" s="5">
        <v>1145885</v>
      </c>
      <c r="CEM7" s="5">
        <v>2484450</v>
      </c>
      <c r="CEN7" s="5">
        <v>12522</v>
      </c>
      <c r="CEO7" s="5">
        <v>80204</v>
      </c>
      <c r="CEP7" s="5">
        <v>49477</v>
      </c>
      <c r="CEQ7" s="5">
        <v>126284</v>
      </c>
      <c r="CER7" s="5">
        <v>285864</v>
      </c>
      <c r="CES7" s="5">
        <v>74693</v>
      </c>
      <c r="CET7" s="5">
        <v>1976724</v>
      </c>
      <c r="CEU7" s="5">
        <v>87816</v>
      </c>
      <c r="CEV7" s="5">
        <v>46161</v>
      </c>
      <c r="CEW7" s="5">
        <v>39113</v>
      </c>
      <c r="CEX7" s="5">
        <v>81610</v>
      </c>
      <c r="CEY7" s="5">
        <v>121333</v>
      </c>
      <c r="CEZ7" s="5">
        <v>370022</v>
      </c>
      <c r="CFA7" s="5">
        <v>100708</v>
      </c>
      <c r="CFB7" s="5">
        <v>3737919</v>
      </c>
      <c r="CFC7" s="5">
        <v>326931</v>
      </c>
      <c r="CFD7" s="5">
        <v>809668</v>
      </c>
      <c r="CFE7" s="5">
        <v>18302845</v>
      </c>
      <c r="CFF7" s="5">
        <v>930712</v>
      </c>
      <c r="CFG7" s="5">
        <v>318605</v>
      </c>
      <c r="CFH7" s="5">
        <v>14722</v>
      </c>
      <c r="CFI7" s="5">
        <v>8456</v>
      </c>
      <c r="CFJ7" s="5">
        <v>390835</v>
      </c>
      <c r="CFK7" s="5">
        <v>200236</v>
      </c>
      <c r="CFL7" s="5">
        <v>807973</v>
      </c>
      <c r="CFM7" s="5">
        <v>2403401</v>
      </c>
      <c r="CFN7" s="5">
        <v>101131</v>
      </c>
      <c r="CFO7" s="5">
        <v>2336005</v>
      </c>
      <c r="CFP7" s="5">
        <v>724163</v>
      </c>
      <c r="CFQ7" s="5">
        <v>15521</v>
      </c>
      <c r="CFR7" s="5">
        <v>139029</v>
      </c>
      <c r="CFS7" s="5">
        <v>321659</v>
      </c>
      <c r="CFT7" s="5">
        <v>1762</v>
      </c>
      <c r="CFU7" s="5">
        <v>271240</v>
      </c>
      <c r="CFV7" s="5">
        <v>167109</v>
      </c>
      <c r="CFW7" s="5">
        <v>982815</v>
      </c>
      <c r="CFX7" s="5">
        <v>65956</v>
      </c>
      <c r="CFY7" s="5">
        <v>152612</v>
      </c>
      <c r="CFZ7" s="5">
        <v>4145</v>
      </c>
      <c r="CGA7" s="5">
        <v>281851</v>
      </c>
      <c r="CGB7" s="5">
        <v>400378</v>
      </c>
      <c r="CGC7" s="5">
        <v>182484</v>
      </c>
      <c r="CGD7" s="5">
        <v>18649</v>
      </c>
      <c r="CGE7" s="5">
        <v>139956</v>
      </c>
      <c r="CGF7" s="5">
        <v>100857</v>
      </c>
      <c r="CGG7" s="5">
        <v>138964</v>
      </c>
      <c r="CGH7" s="5">
        <v>95658</v>
      </c>
      <c r="CGI7" s="5">
        <v>169061</v>
      </c>
      <c r="CGJ7" s="5">
        <v>71080</v>
      </c>
      <c r="CGK7" s="5">
        <v>194022</v>
      </c>
      <c r="CGL7" s="5">
        <v>1644839</v>
      </c>
      <c r="CGM7" s="5">
        <v>1861998</v>
      </c>
      <c r="CGN7" s="5">
        <v>60135</v>
      </c>
      <c r="CGO7" s="5">
        <v>282875</v>
      </c>
      <c r="CGP7" s="5">
        <v>39356</v>
      </c>
      <c r="CGQ7" s="5">
        <v>9564</v>
      </c>
      <c r="CGR7" s="5">
        <v>119175</v>
      </c>
      <c r="CGS7" s="5">
        <v>64626</v>
      </c>
      <c r="CGT7" s="5">
        <v>485331</v>
      </c>
      <c r="CGU7" s="5">
        <v>311794</v>
      </c>
      <c r="CGV7" s="5">
        <v>29067</v>
      </c>
      <c r="CGW7" s="5">
        <v>563776</v>
      </c>
      <c r="CGX7" s="5">
        <v>736834</v>
      </c>
      <c r="CGY7" s="5">
        <v>274322</v>
      </c>
      <c r="CGZ7" s="5">
        <v>365535</v>
      </c>
      <c r="CHA7" s="5">
        <v>331143</v>
      </c>
      <c r="CHB7" s="5">
        <v>89730</v>
      </c>
      <c r="CHC7" s="5">
        <v>354013</v>
      </c>
      <c r="CHD7" s="5">
        <v>1057573</v>
      </c>
      <c r="CHE7" s="5">
        <v>272320</v>
      </c>
      <c r="CHF7" s="5">
        <v>51879</v>
      </c>
      <c r="CHG7" s="5">
        <v>393358</v>
      </c>
      <c r="CHH7" s="5">
        <v>53399</v>
      </c>
      <c r="CHI7" s="5">
        <v>15430</v>
      </c>
      <c r="CHJ7" s="5">
        <v>43873</v>
      </c>
      <c r="CHK7" s="5">
        <v>102856</v>
      </c>
      <c r="CHL7" s="5">
        <v>2818</v>
      </c>
      <c r="CHM7" s="5">
        <v>447804</v>
      </c>
      <c r="CHN7" s="5">
        <v>41921</v>
      </c>
      <c r="CHO7" s="5">
        <v>149862</v>
      </c>
      <c r="CHP7" s="5">
        <v>369636</v>
      </c>
      <c r="CHQ7" s="5">
        <v>0</v>
      </c>
      <c r="CHR7" s="5">
        <v>0</v>
      </c>
      <c r="CHS7" s="5">
        <v>0</v>
      </c>
      <c r="CHT7" s="5">
        <v>5846519</v>
      </c>
      <c r="CHU7" s="5">
        <v>235052</v>
      </c>
      <c r="CHV7" s="5">
        <v>91348254</v>
      </c>
      <c r="CHW7" s="5">
        <v>1041317</v>
      </c>
      <c r="CHX7" s="5">
        <v>722924</v>
      </c>
      <c r="CHY7" s="5">
        <v>1246850</v>
      </c>
      <c r="CHZ7" s="5">
        <v>194689</v>
      </c>
      <c r="CIA7" s="5">
        <v>400860</v>
      </c>
      <c r="CIB7" s="5">
        <v>2363401</v>
      </c>
      <c r="CIC7" s="5">
        <v>663909</v>
      </c>
      <c r="CID7" s="5">
        <v>8312</v>
      </c>
      <c r="CIE7" s="5">
        <v>287963</v>
      </c>
      <c r="CIF7" s="5">
        <v>163522</v>
      </c>
      <c r="CIG7" s="5">
        <v>0</v>
      </c>
      <c r="CIH7" s="5">
        <v>101053</v>
      </c>
      <c r="CII7" s="5">
        <v>258620</v>
      </c>
      <c r="CIJ7" s="5">
        <v>214435</v>
      </c>
      <c r="CIK7" s="5">
        <v>32</v>
      </c>
      <c r="CIL7" s="5">
        <v>38225</v>
      </c>
      <c r="CIM7" s="5">
        <v>181345</v>
      </c>
      <c r="CIN7" s="5">
        <v>55</v>
      </c>
      <c r="CIO7" s="5">
        <v>123</v>
      </c>
      <c r="CIP7" s="5">
        <v>2051</v>
      </c>
      <c r="CIQ7" s="5">
        <v>5667</v>
      </c>
      <c r="CIR7" s="5">
        <v>47</v>
      </c>
      <c r="CIS7" s="5">
        <v>50</v>
      </c>
      <c r="CIT7" s="5">
        <v>63</v>
      </c>
      <c r="CIU7" s="5">
        <v>44</v>
      </c>
      <c r="CIV7" s="5">
        <v>49</v>
      </c>
      <c r="CIW7" s="5">
        <v>381</v>
      </c>
      <c r="CIX7" s="5">
        <v>4317</v>
      </c>
      <c r="CIY7" s="5">
        <v>100000</v>
      </c>
      <c r="CIZ7" s="5">
        <v>1545</v>
      </c>
      <c r="CJA7" s="5">
        <v>883</v>
      </c>
      <c r="CJB7" s="5">
        <v>0</v>
      </c>
      <c r="CJC7" s="5">
        <v>1162</v>
      </c>
      <c r="CJD7" s="5">
        <v>769</v>
      </c>
      <c r="CJE7" s="5">
        <v>549</v>
      </c>
      <c r="CJF7" s="5">
        <v>3</v>
      </c>
      <c r="CJG7" s="5">
        <v>20699</v>
      </c>
      <c r="CJH7" s="5">
        <v>8421</v>
      </c>
      <c r="CJI7" s="5">
        <v>9563</v>
      </c>
      <c r="CJJ7" s="5">
        <v>11</v>
      </c>
      <c r="CJK7" s="5">
        <v>305</v>
      </c>
      <c r="CJL7" s="5">
        <v>4110</v>
      </c>
      <c r="CJM7" s="5">
        <v>134</v>
      </c>
      <c r="CJN7" s="5">
        <v>21298</v>
      </c>
      <c r="CJO7" s="5">
        <v>1494</v>
      </c>
      <c r="CJP7" s="5">
        <v>307</v>
      </c>
      <c r="CJQ7" s="5">
        <v>638</v>
      </c>
      <c r="CJR7" s="5">
        <v>283</v>
      </c>
      <c r="CJS7" s="5">
        <v>36393</v>
      </c>
      <c r="CJT7" s="5">
        <v>13309</v>
      </c>
      <c r="CJU7" s="5">
        <v>805</v>
      </c>
      <c r="CJV7" s="5">
        <v>1691</v>
      </c>
      <c r="CJW7" s="5">
        <v>51</v>
      </c>
      <c r="CJX7" s="5">
        <v>31</v>
      </c>
      <c r="CJY7" s="5">
        <v>7</v>
      </c>
      <c r="CJZ7" s="5">
        <v>2</v>
      </c>
      <c r="CKA7" s="5">
        <v>496447</v>
      </c>
      <c r="CKB7" s="5">
        <v>3180</v>
      </c>
      <c r="CKC7" s="5">
        <v>25415</v>
      </c>
      <c r="CKD7" s="5">
        <v>18897</v>
      </c>
      <c r="CKE7" s="5">
        <v>385</v>
      </c>
      <c r="CKF7" s="5">
        <v>469</v>
      </c>
      <c r="CKG7" s="5">
        <v>50</v>
      </c>
      <c r="CKH7" s="5">
        <v>22825</v>
      </c>
      <c r="CKI7" s="5">
        <v>261</v>
      </c>
      <c r="CKJ7" s="5">
        <v>34852</v>
      </c>
      <c r="CKK7" s="5">
        <v>3313</v>
      </c>
      <c r="CKL7" s="5">
        <v>1</v>
      </c>
      <c r="CKM7" s="5">
        <v>21657</v>
      </c>
      <c r="CKN7" s="5">
        <v>20204</v>
      </c>
      <c r="CKO7" s="5">
        <v>216478</v>
      </c>
      <c r="CKP7" s="5">
        <v>127</v>
      </c>
      <c r="CKQ7" s="5">
        <v>21</v>
      </c>
      <c r="CKR7" s="5">
        <v>25</v>
      </c>
      <c r="CKS7" s="5">
        <v>19</v>
      </c>
      <c r="CKT7" s="5">
        <v>136</v>
      </c>
      <c r="CKU7" s="5">
        <v>30</v>
      </c>
      <c r="CKV7" s="5">
        <v>310</v>
      </c>
      <c r="CKW7" s="5">
        <v>18420</v>
      </c>
      <c r="CKX7" s="5">
        <v>2812</v>
      </c>
      <c r="CKY7" s="5">
        <v>768005</v>
      </c>
      <c r="CKZ7" s="5">
        <v>15</v>
      </c>
      <c r="CLA7" s="5">
        <v>2306</v>
      </c>
      <c r="CLB7" s="5">
        <v>138</v>
      </c>
      <c r="CLC7" s="5">
        <v>2069</v>
      </c>
      <c r="CLD7" s="5">
        <v>459</v>
      </c>
      <c r="CLE7" s="5">
        <v>6</v>
      </c>
      <c r="CLF7" s="5">
        <v>237</v>
      </c>
      <c r="CLG7" s="5">
        <v>4218</v>
      </c>
      <c r="CLH7" s="5">
        <v>7</v>
      </c>
      <c r="CLI7" s="5">
        <v>81</v>
      </c>
      <c r="CLJ7" s="5">
        <v>1684</v>
      </c>
      <c r="CLK7" s="5">
        <v>2077</v>
      </c>
      <c r="CLL7" s="5">
        <v>19</v>
      </c>
      <c r="CLM7" s="5">
        <v>677</v>
      </c>
      <c r="CLN7" s="5">
        <v>8</v>
      </c>
      <c r="CLO7" s="5">
        <v>8</v>
      </c>
      <c r="CLP7" s="5">
        <v>6</v>
      </c>
      <c r="CLQ7" s="5">
        <v>6</v>
      </c>
      <c r="CLR7" s="5">
        <v>275</v>
      </c>
      <c r="CLS7" s="5">
        <v>485</v>
      </c>
      <c r="CLT7" s="5">
        <v>5398</v>
      </c>
      <c r="CLU7" s="5">
        <v>1484</v>
      </c>
      <c r="CLV7" s="5">
        <v>288</v>
      </c>
      <c r="CLW7" s="5">
        <v>6</v>
      </c>
      <c r="CLX7" s="5">
        <v>1383</v>
      </c>
      <c r="CLY7" s="5">
        <v>6</v>
      </c>
      <c r="CLZ7" s="5">
        <v>13002</v>
      </c>
      <c r="CMA7" s="5">
        <v>6</v>
      </c>
      <c r="CMB7" s="5">
        <v>20</v>
      </c>
      <c r="CMC7" s="5">
        <v>425</v>
      </c>
      <c r="CMD7" s="5">
        <v>184815</v>
      </c>
      <c r="CME7" s="5">
        <v>2313</v>
      </c>
      <c r="CMF7" s="5">
        <v>20</v>
      </c>
      <c r="CMG7" s="5">
        <v>126</v>
      </c>
      <c r="CMH7" s="5">
        <v>1621124</v>
      </c>
      <c r="CMI7" s="5">
        <v>1810</v>
      </c>
      <c r="CMJ7" s="5">
        <v>202</v>
      </c>
      <c r="CMK7" s="5">
        <v>607</v>
      </c>
      <c r="CML7" s="5">
        <v>12</v>
      </c>
      <c r="CMM7" s="5">
        <v>2382</v>
      </c>
      <c r="CMN7" s="5">
        <v>20</v>
      </c>
      <c r="CMO7" s="5">
        <v>53</v>
      </c>
      <c r="CMP7" s="5">
        <v>47</v>
      </c>
      <c r="CMQ7" s="5">
        <v>31652</v>
      </c>
      <c r="CMR7" s="5">
        <v>15532</v>
      </c>
      <c r="CMS7" s="5">
        <v>110</v>
      </c>
      <c r="CMT7" s="5">
        <v>176</v>
      </c>
      <c r="CMU7" s="5">
        <v>5</v>
      </c>
      <c r="CMV7" s="5">
        <v>17</v>
      </c>
      <c r="CMW7" s="5">
        <v>65</v>
      </c>
      <c r="CMX7" s="5">
        <v>1053</v>
      </c>
      <c r="CMY7" s="5">
        <v>2066</v>
      </c>
      <c r="CMZ7" s="5">
        <v>73</v>
      </c>
      <c r="CNA7" s="5">
        <v>21594</v>
      </c>
      <c r="CNB7" s="5">
        <v>72069</v>
      </c>
      <c r="CNC7" s="5">
        <v>40863</v>
      </c>
      <c r="CND7" s="5">
        <v>15</v>
      </c>
      <c r="CNE7" s="5">
        <v>8429</v>
      </c>
      <c r="CNF7" s="5">
        <v>1246</v>
      </c>
      <c r="CNG7" s="5">
        <v>555</v>
      </c>
      <c r="CNH7" s="5">
        <v>5908</v>
      </c>
      <c r="CNI7" s="5">
        <v>345528</v>
      </c>
      <c r="CNJ7" s="5">
        <v>168636</v>
      </c>
      <c r="CNK7" s="5">
        <v>12025</v>
      </c>
      <c r="CNL7" s="5">
        <v>18192</v>
      </c>
      <c r="CNM7" s="5">
        <v>0</v>
      </c>
      <c r="CNN7" s="5">
        <v>0</v>
      </c>
      <c r="CNO7" s="5">
        <v>1459</v>
      </c>
      <c r="CNP7" s="5">
        <v>1592</v>
      </c>
      <c r="CNQ7" s="5">
        <v>92537</v>
      </c>
      <c r="CNR7" s="5">
        <v>601</v>
      </c>
      <c r="CNS7" s="5">
        <v>5</v>
      </c>
      <c r="CNT7" s="5">
        <v>2059</v>
      </c>
      <c r="CNU7" s="5">
        <v>9952</v>
      </c>
      <c r="CNV7" s="5">
        <v>260</v>
      </c>
      <c r="CNW7" s="5">
        <v>21</v>
      </c>
      <c r="CNX7" s="5">
        <v>190</v>
      </c>
      <c r="CNY7" s="5">
        <v>47418</v>
      </c>
      <c r="CNZ7" s="5">
        <v>22</v>
      </c>
      <c r="COA7" s="5">
        <v>323789</v>
      </c>
      <c r="COB7" s="5">
        <v>20</v>
      </c>
      <c r="COC7" s="5">
        <v>555</v>
      </c>
      <c r="COD7" s="5">
        <v>21</v>
      </c>
      <c r="COE7" s="5">
        <v>20</v>
      </c>
      <c r="COF7" s="5">
        <v>220</v>
      </c>
      <c r="COG7" s="5">
        <v>2563</v>
      </c>
      <c r="COH7" s="5">
        <v>10217</v>
      </c>
      <c r="COI7" s="5">
        <v>20774</v>
      </c>
      <c r="COJ7" s="5">
        <v>124</v>
      </c>
      <c r="COK7" s="5">
        <v>1927</v>
      </c>
      <c r="COL7" s="5">
        <v>24240</v>
      </c>
      <c r="COM7" s="5">
        <v>5941</v>
      </c>
      <c r="CON7" s="5">
        <v>33223</v>
      </c>
      <c r="COO7" s="5">
        <v>3</v>
      </c>
      <c r="COP7" s="5">
        <v>25</v>
      </c>
      <c r="COQ7" s="5">
        <v>95</v>
      </c>
      <c r="COR7" s="5">
        <v>191</v>
      </c>
      <c r="COS7" s="5">
        <v>126</v>
      </c>
      <c r="COT7" s="5">
        <v>520</v>
      </c>
      <c r="COU7" s="5">
        <v>121</v>
      </c>
      <c r="COV7" s="5">
        <v>11620840</v>
      </c>
      <c r="COW7" s="5">
        <v>2968</v>
      </c>
      <c r="COX7" s="5">
        <v>74</v>
      </c>
      <c r="COY7" s="5">
        <v>139011</v>
      </c>
      <c r="COZ7" s="5">
        <v>42</v>
      </c>
      <c r="CPA7" s="5">
        <v>4092</v>
      </c>
      <c r="CPB7" s="5">
        <v>0</v>
      </c>
      <c r="CPC7" s="5">
        <v>41790</v>
      </c>
      <c r="CPD7" s="5">
        <v>237460760</v>
      </c>
      <c r="CPE7" s="5">
        <v>390612</v>
      </c>
      <c r="CPF7" s="5">
        <v>7482</v>
      </c>
      <c r="CPG7" s="5">
        <v>7015</v>
      </c>
      <c r="CPH7" s="5">
        <v>34945</v>
      </c>
      <c r="CPI7" s="5">
        <v>617</v>
      </c>
      <c r="CPJ7" s="5">
        <v>66</v>
      </c>
      <c r="CPK7" s="5">
        <v>50</v>
      </c>
      <c r="CPL7" s="5">
        <v>490</v>
      </c>
      <c r="CPM7" s="5">
        <v>4670</v>
      </c>
      <c r="CPN7" s="5">
        <v>12765</v>
      </c>
      <c r="CPO7" s="5">
        <v>21255</v>
      </c>
      <c r="CPP7" s="5">
        <v>713</v>
      </c>
      <c r="CPQ7" s="5">
        <v>1394</v>
      </c>
      <c r="CPR7" s="5">
        <v>833</v>
      </c>
      <c r="CPS7" s="5">
        <v>0</v>
      </c>
      <c r="CPT7" s="5">
        <v>231</v>
      </c>
      <c r="CPU7" s="5">
        <v>1467</v>
      </c>
      <c r="CPV7" s="5">
        <v>6</v>
      </c>
      <c r="CPW7" s="5">
        <v>370</v>
      </c>
      <c r="CPX7" s="5">
        <v>52</v>
      </c>
      <c r="CPY7" s="5">
        <v>219</v>
      </c>
      <c r="CPZ7" s="5">
        <v>6388</v>
      </c>
      <c r="CQA7" s="5">
        <v>1787</v>
      </c>
      <c r="CQB7" s="5">
        <v>1190</v>
      </c>
      <c r="CQC7" s="5">
        <v>547</v>
      </c>
      <c r="CQD7" s="5">
        <v>6418</v>
      </c>
      <c r="CQE7" s="5">
        <v>5862845</v>
      </c>
      <c r="CQF7" s="5">
        <v>40147</v>
      </c>
      <c r="CQG7" s="5">
        <v>583</v>
      </c>
      <c r="CQH7" s="5">
        <v>121612</v>
      </c>
      <c r="CQI7" s="5">
        <v>7728</v>
      </c>
      <c r="CQJ7" s="5">
        <v>401</v>
      </c>
      <c r="CQK7" s="5">
        <v>17408</v>
      </c>
      <c r="CQL7" s="5">
        <v>236542</v>
      </c>
      <c r="CQM7" s="5">
        <v>2417</v>
      </c>
      <c r="CQN7" s="5">
        <v>17666</v>
      </c>
      <c r="CQO7" s="5">
        <v>5088</v>
      </c>
      <c r="CQP7" s="5">
        <v>2129</v>
      </c>
      <c r="CQQ7" s="5">
        <v>0</v>
      </c>
      <c r="CQR7" s="5">
        <v>0</v>
      </c>
      <c r="CQS7" s="5">
        <v>14107</v>
      </c>
      <c r="CQT7" s="5">
        <v>7324</v>
      </c>
      <c r="CQU7" s="5">
        <v>1793</v>
      </c>
      <c r="CQV7" s="5">
        <v>0</v>
      </c>
      <c r="CQW7" s="5">
        <v>41103</v>
      </c>
      <c r="CQX7" s="5">
        <v>3126</v>
      </c>
      <c r="CQY7" s="5">
        <v>85554037</v>
      </c>
      <c r="CQZ7" s="5">
        <v>781</v>
      </c>
      <c r="CRA7" s="5">
        <v>1027</v>
      </c>
      <c r="CRB7" s="5">
        <v>191692</v>
      </c>
      <c r="CRC7" s="5">
        <v>50525</v>
      </c>
      <c r="CRD7" s="5">
        <v>11733</v>
      </c>
      <c r="CRE7" s="5">
        <v>3501</v>
      </c>
      <c r="CRF7" s="5">
        <v>485</v>
      </c>
      <c r="CRG7" s="5">
        <v>33501</v>
      </c>
      <c r="CRH7" s="5">
        <v>241936</v>
      </c>
      <c r="CRI7" s="5">
        <v>58891</v>
      </c>
      <c r="CRJ7" s="5">
        <v>181535</v>
      </c>
      <c r="CRK7" s="5">
        <v>1777</v>
      </c>
      <c r="CRL7" s="5">
        <v>20015</v>
      </c>
      <c r="CRM7" s="5">
        <v>15695</v>
      </c>
      <c r="CRN7" s="5">
        <v>17603</v>
      </c>
      <c r="CRO7" s="5">
        <v>31160</v>
      </c>
      <c r="CRP7" s="5">
        <v>401</v>
      </c>
      <c r="CRQ7" s="5">
        <v>10633</v>
      </c>
      <c r="CRR7" s="5">
        <v>83874</v>
      </c>
      <c r="CRS7" s="5">
        <v>33067</v>
      </c>
      <c r="CRT7" s="5">
        <v>2609</v>
      </c>
      <c r="CRU7" s="5">
        <v>1695</v>
      </c>
      <c r="CRV7" s="5">
        <v>4943</v>
      </c>
      <c r="CRW7" s="5">
        <v>60</v>
      </c>
      <c r="CRX7" s="5">
        <v>5083</v>
      </c>
      <c r="CRY7" s="5">
        <v>306647</v>
      </c>
      <c r="CRZ7" s="5">
        <v>17570</v>
      </c>
      <c r="CSA7" s="5">
        <v>23787</v>
      </c>
      <c r="CSB7" s="5">
        <v>100</v>
      </c>
      <c r="CSC7" s="5">
        <v>21796</v>
      </c>
      <c r="CSD7" s="5">
        <v>8691</v>
      </c>
      <c r="CSE7" s="5">
        <v>7230</v>
      </c>
      <c r="CSF7" s="5">
        <v>397457</v>
      </c>
      <c r="CSG7" s="5">
        <v>258617</v>
      </c>
      <c r="CSH7" s="5">
        <v>49561002</v>
      </c>
      <c r="CSI7" s="5">
        <v>13220</v>
      </c>
      <c r="CSJ7" s="5">
        <v>36813</v>
      </c>
      <c r="CSK7" s="5">
        <v>12252</v>
      </c>
      <c r="CSL7" s="5">
        <v>2690</v>
      </c>
      <c r="CSM7" s="5">
        <v>16366</v>
      </c>
      <c r="CSN7" s="5">
        <v>153082</v>
      </c>
      <c r="CSO7" s="5">
        <v>45995</v>
      </c>
      <c r="CSP7" s="5">
        <v>50</v>
      </c>
      <c r="CSQ7" s="5">
        <v>5915181</v>
      </c>
      <c r="CSR7" s="5">
        <v>20375044</v>
      </c>
      <c r="CSS7" s="5">
        <v>36086514</v>
      </c>
      <c r="CST7" s="5">
        <v>40603</v>
      </c>
      <c r="CSU7" s="5">
        <v>3347</v>
      </c>
      <c r="CSV7" s="5">
        <v>561</v>
      </c>
      <c r="CSW7" s="5">
        <v>2397</v>
      </c>
      <c r="CSX7" s="5">
        <v>175</v>
      </c>
      <c r="CSY7" s="5">
        <v>124</v>
      </c>
      <c r="CSZ7" s="5">
        <v>754</v>
      </c>
      <c r="CTA7" s="5">
        <v>6172</v>
      </c>
      <c r="CTB7" s="5">
        <v>22284</v>
      </c>
      <c r="CTC7" s="5">
        <v>79169</v>
      </c>
      <c r="CTD7" s="5">
        <v>62</v>
      </c>
      <c r="CTE7" s="5">
        <v>56312</v>
      </c>
      <c r="CTF7" s="5">
        <v>5323</v>
      </c>
      <c r="CTG7" s="5">
        <v>19735</v>
      </c>
      <c r="CTH7" s="5">
        <v>138549</v>
      </c>
      <c r="CTI7" s="5">
        <v>50</v>
      </c>
      <c r="CTJ7" s="5">
        <v>441</v>
      </c>
      <c r="CTK7" s="5">
        <v>4696</v>
      </c>
      <c r="CTL7" s="5">
        <v>4690</v>
      </c>
      <c r="CTM7" s="5">
        <v>399</v>
      </c>
      <c r="CTN7" s="5">
        <v>212</v>
      </c>
      <c r="CTO7" s="5">
        <v>178787</v>
      </c>
      <c r="CTP7" s="5">
        <v>40913</v>
      </c>
      <c r="CTQ7" s="5">
        <v>49261</v>
      </c>
      <c r="CTR7" s="5">
        <v>210</v>
      </c>
      <c r="CTS7" s="5">
        <v>9858</v>
      </c>
      <c r="CTT7" s="5">
        <v>138</v>
      </c>
      <c r="CTU7" s="5">
        <v>2021</v>
      </c>
      <c r="CTV7" s="5">
        <v>56472</v>
      </c>
      <c r="CTW7" s="5">
        <v>261</v>
      </c>
      <c r="CTX7" s="5">
        <v>349</v>
      </c>
      <c r="CTY7" s="5">
        <v>13</v>
      </c>
      <c r="CTZ7" s="5">
        <v>3016</v>
      </c>
      <c r="CUA7" s="5">
        <v>830</v>
      </c>
      <c r="CUB7" s="5">
        <v>147</v>
      </c>
      <c r="CUC7" s="5">
        <v>12852</v>
      </c>
      <c r="CUD7" s="5">
        <v>417</v>
      </c>
      <c r="CUE7" s="5">
        <v>396625</v>
      </c>
      <c r="CUF7" s="5">
        <v>19031</v>
      </c>
      <c r="CUG7" s="5">
        <v>10</v>
      </c>
      <c r="CUH7" s="5">
        <v>886</v>
      </c>
      <c r="CUI7" s="5">
        <v>6200167</v>
      </c>
      <c r="CUJ7" s="5">
        <v>100867</v>
      </c>
      <c r="CUK7" s="5">
        <v>73833</v>
      </c>
      <c r="CUL7" s="5">
        <v>67</v>
      </c>
      <c r="CUM7" s="5">
        <v>3863</v>
      </c>
      <c r="CUN7" s="5">
        <v>268</v>
      </c>
      <c r="CUO7" s="5">
        <v>645</v>
      </c>
      <c r="CUP7" s="5">
        <v>4725</v>
      </c>
      <c r="CUQ7" s="5">
        <v>57821</v>
      </c>
      <c r="CUR7" s="5">
        <v>422</v>
      </c>
      <c r="CUS7" s="5">
        <v>12515</v>
      </c>
      <c r="CUT7" s="5">
        <v>15820</v>
      </c>
      <c r="CUU7" s="5">
        <v>1141</v>
      </c>
      <c r="CUV7" s="5">
        <v>0</v>
      </c>
      <c r="CUW7" s="5">
        <v>1623477</v>
      </c>
      <c r="CUX7" s="5">
        <v>5307025</v>
      </c>
      <c r="CUY7" s="5">
        <v>10433</v>
      </c>
      <c r="CUZ7" s="5">
        <v>409</v>
      </c>
      <c r="CVA7" s="5">
        <v>7</v>
      </c>
      <c r="CVB7" s="5">
        <v>253</v>
      </c>
      <c r="CVC7" s="5">
        <v>938302</v>
      </c>
      <c r="CVD7" s="5">
        <v>11798</v>
      </c>
      <c r="CVE7" s="5">
        <v>112</v>
      </c>
      <c r="CVF7" s="5">
        <v>256</v>
      </c>
      <c r="CVG7" s="5">
        <v>747</v>
      </c>
      <c r="CVH7" s="5">
        <v>1101</v>
      </c>
      <c r="CVI7" s="5">
        <v>106139</v>
      </c>
      <c r="CVJ7" s="5">
        <v>4986</v>
      </c>
      <c r="CVK7" s="5">
        <v>0</v>
      </c>
      <c r="CVL7" s="5">
        <v>151</v>
      </c>
      <c r="CVM7" s="5">
        <v>501726</v>
      </c>
      <c r="CVN7" s="5">
        <v>241</v>
      </c>
      <c r="CVO7" s="5">
        <v>2297</v>
      </c>
      <c r="CVP7" s="5">
        <v>9438</v>
      </c>
      <c r="CVQ7" s="5">
        <v>67</v>
      </c>
      <c r="CVR7" s="5">
        <v>23191</v>
      </c>
      <c r="CVS7" s="5">
        <v>3770</v>
      </c>
      <c r="CVT7" s="5">
        <v>18221</v>
      </c>
      <c r="CVU7" s="5">
        <v>9005</v>
      </c>
      <c r="CVV7" s="5">
        <v>830</v>
      </c>
      <c r="CVW7" s="5">
        <v>0</v>
      </c>
      <c r="CVX7" s="5">
        <v>0</v>
      </c>
      <c r="CVY7" s="5">
        <v>85271</v>
      </c>
      <c r="CVZ7" s="5">
        <v>710</v>
      </c>
      <c r="CWA7" s="5">
        <v>163</v>
      </c>
      <c r="CWB7" s="5">
        <v>1969</v>
      </c>
      <c r="CWC7" s="5">
        <v>71984</v>
      </c>
      <c r="CWD7" s="5">
        <v>800</v>
      </c>
      <c r="CWE7" s="5">
        <v>383</v>
      </c>
      <c r="CWF7" s="5">
        <v>87443</v>
      </c>
      <c r="CWG7" s="5">
        <v>3</v>
      </c>
      <c r="CWH7" s="5">
        <v>506</v>
      </c>
      <c r="CWI7" s="5">
        <v>50141</v>
      </c>
      <c r="CWJ7" s="5">
        <v>935745</v>
      </c>
      <c r="CWK7" s="5">
        <v>554</v>
      </c>
      <c r="CWL7" s="5">
        <v>5</v>
      </c>
      <c r="CWM7" s="5">
        <v>58230</v>
      </c>
      <c r="CWN7" s="5">
        <v>59254</v>
      </c>
      <c r="CWO7" s="5">
        <v>20299</v>
      </c>
      <c r="CWP7" s="5">
        <v>107593</v>
      </c>
      <c r="CWQ7" s="5">
        <v>98798</v>
      </c>
      <c r="CWR7" s="5">
        <v>14914</v>
      </c>
      <c r="CWS7" s="5">
        <v>17601</v>
      </c>
      <c r="CWT7" s="5">
        <v>31721</v>
      </c>
      <c r="CWU7" s="5">
        <v>670</v>
      </c>
      <c r="CWV7" s="5">
        <v>1146</v>
      </c>
      <c r="CWW7" s="5">
        <v>49242</v>
      </c>
      <c r="CWX7" s="5">
        <v>32645</v>
      </c>
      <c r="CWY7" s="5">
        <v>17355</v>
      </c>
      <c r="CWZ7" s="5">
        <v>6798</v>
      </c>
      <c r="CXA7" s="5">
        <v>1563</v>
      </c>
      <c r="CXB7" s="5">
        <v>0</v>
      </c>
      <c r="CXC7" s="5">
        <v>40289</v>
      </c>
      <c r="CXD7" s="5">
        <v>308</v>
      </c>
      <c r="CXE7" s="5">
        <v>239222</v>
      </c>
      <c r="CXF7" s="5">
        <v>22465</v>
      </c>
      <c r="CXG7" s="5">
        <v>7773</v>
      </c>
      <c r="CXH7" s="5">
        <v>10265</v>
      </c>
      <c r="CXI7" s="5">
        <v>5026955</v>
      </c>
      <c r="CXJ7" s="5">
        <v>7382</v>
      </c>
      <c r="CXK7" s="5">
        <v>21074</v>
      </c>
      <c r="CXL7" s="5">
        <v>77966</v>
      </c>
      <c r="CXM7" s="5">
        <v>4592</v>
      </c>
      <c r="CXN7" s="5">
        <v>5626</v>
      </c>
      <c r="CXO7" s="5">
        <v>27833</v>
      </c>
      <c r="CXP7" s="5">
        <v>3634</v>
      </c>
      <c r="CXQ7" s="5">
        <v>66509</v>
      </c>
      <c r="CXR7" s="5">
        <v>726364</v>
      </c>
      <c r="CXS7" s="5">
        <v>144</v>
      </c>
      <c r="CXT7" s="5">
        <v>28</v>
      </c>
      <c r="CXU7" s="5">
        <v>274</v>
      </c>
      <c r="CXV7" s="5">
        <v>10</v>
      </c>
      <c r="CXW7" s="5">
        <v>540</v>
      </c>
      <c r="CXX7" s="5">
        <v>3</v>
      </c>
      <c r="CXY7" s="5">
        <v>602</v>
      </c>
      <c r="CXZ7" s="5">
        <v>27548</v>
      </c>
      <c r="CYA7" s="5">
        <v>15</v>
      </c>
      <c r="CYB7" s="5">
        <v>4</v>
      </c>
      <c r="CYC7" s="5">
        <v>568</v>
      </c>
      <c r="CYD7" s="5">
        <v>3032</v>
      </c>
      <c r="CYE7" s="5">
        <v>0</v>
      </c>
      <c r="CYF7" s="5">
        <v>0</v>
      </c>
      <c r="CYG7" s="5">
        <v>12299</v>
      </c>
      <c r="CYH7" s="5">
        <v>861</v>
      </c>
      <c r="CYI7" s="5">
        <v>104</v>
      </c>
      <c r="CYJ7" s="5">
        <v>150048</v>
      </c>
      <c r="CYK7" s="5">
        <v>46613</v>
      </c>
      <c r="CYL7" s="5">
        <v>10804</v>
      </c>
      <c r="CYM7" s="5">
        <v>2808</v>
      </c>
      <c r="CYN7" s="5">
        <v>130</v>
      </c>
      <c r="CYO7" s="5">
        <v>1227271</v>
      </c>
      <c r="CYP7" s="5">
        <v>542754</v>
      </c>
      <c r="CYQ7" s="5">
        <v>3678</v>
      </c>
      <c r="CYR7" s="5">
        <v>11507</v>
      </c>
      <c r="CYS7" s="5">
        <v>1589869</v>
      </c>
      <c r="CYT7" s="5">
        <v>1961</v>
      </c>
      <c r="CYU7" s="5">
        <v>1885</v>
      </c>
      <c r="CYV7" s="5">
        <v>48</v>
      </c>
      <c r="CYW7" s="5">
        <v>8</v>
      </c>
      <c r="CYX7" s="5">
        <v>119964</v>
      </c>
      <c r="CYY7" s="5">
        <v>2995</v>
      </c>
      <c r="CYZ7" s="5">
        <v>40017</v>
      </c>
      <c r="CZA7" s="5">
        <v>40</v>
      </c>
      <c r="CZB7" s="5">
        <v>7</v>
      </c>
      <c r="CZC7" s="5">
        <v>0</v>
      </c>
      <c r="CZD7" s="5">
        <v>0</v>
      </c>
      <c r="CZE7" s="5">
        <v>0</v>
      </c>
      <c r="CZF7" s="5">
        <v>0</v>
      </c>
      <c r="CZG7" s="5">
        <v>78</v>
      </c>
      <c r="CZH7" s="5">
        <v>151</v>
      </c>
      <c r="CZI7" s="5">
        <v>0</v>
      </c>
      <c r="CZJ7" s="5">
        <v>42</v>
      </c>
      <c r="CZK7" s="5">
        <v>0</v>
      </c>
    </row>
    <row r="8" spans="1:2719" x14ac:dyDescent="0.3">
      <c r="A8" s="8">
        <v>44008</v>
      </c>
      <c r="B8" s="5">
        <v>1218309</v>
      </c>
      <c r="C8" s="5">
        <v>494271</v>
      </c>
      <c r="D8" s="5">
        <v>76635</v>
      </c>
      <c r="E8" s="5">
        <v>108784</v>
      </c>
      <c r="F8" s="5">
        <v>11887</v>
      </c>
      <c r="G8" s="5">
        <v>3514</v>
      </c>
      <c r="H8" s="5">
        <v>447209</v>
      </c>
      <c r="I8" s="5">
        <v>8313</v>
      </c>
      <c r="J8" s="5">
        <v>348660</v>
      </c>
      <c r="K8" s="5">
        <v>19344</v>
      </c>
      <c r="L8" s="5">
        <v>31230</v>
      </c>
      <c r="M8" s="5">
        <v>48453</v>
      </c>
      <c r="N8" s="5">
        <v>8113</v>
      </c>
      <c r="O8" s="5">
        <v>56667</v>
      </c>
      <c r="P8" s="5">
        <v>29297</v>
      </c>
      <c r="Q8" s="5">
        <v>6142</v>
      </c>
      <c r="R8" s="5">
        <v>54591</v>
      </c>
      <c r="S8" s="5">
        <v>154167</v>
      </c>
      <c r="T8" s="5">
        <v>5770</v>
      </c>
      <c r="U8" s="5">
        <v>1874619</v>
      </c>
      <c r="V8" s="5">
        <v>819720</v>
      </c>
      <c r="W8" s="5">
        <v>10846</v>
      </c>
      <c r="X8" s="5">
        <v>4647</v>
      </c>
      <c r="Y8" s="5">
        <v>22227270</v>
      </c>
      <c r="Z8" s="5">
        <v>552912</v>
      </c>
      <c r="AA8" s="5">
        <v>1329381</v>
      </c>
      <c r="AB8" s="5">
        <v>378598</v>
      </c>
      <c r="AC8" s="5">
        <v>4941</v>
      </c>
      <c r="AD8" s="5">
        <v>1360</v>
      </c>
      <c r="AE8" s="5">
        <v>577155</v>
      </c>
      <c r="AF8" s="5">
        <v>10963</v>
      </c>
      <c r="AG8" s="5">
        <v>258121</v>
      </c>
      <c r="AH8" s="5">
        <v>12236</v>
      </c>
      <c r="AI8" s="5">
        <v>34816</v>
      </c>
      <c r="AJ8" s="5">
        <v>1236</v>
      </c>
      <c r="AK8" s="5">
        <v>124254</v>
      </c>
      <c r="AL8" s="5">
        <v>5680</v>
      </c>
      <c r="AM8" s="5">
        <v>46365</v>
      </c>
      <c r="AN8" s="5">
        <v>15382</v>
      </c>
      <c r="AO8" s="5">
        <v>25086</v>
      </c>
      <c r="AP8" s="5">
        <v>11305</v>
      </c>
      <c r="AQ8" s="5">
        <v>5793</v>
      </c>
      <c r="AR8" s="5">
        <v>22737</v>
      </c>
      <c r="AS8" s="5">
        <v>7213</v>
      </c>
      <c r="AT8" s="5">
        <v>2889494</v>
      </c>
      <c r="AU8" s="5">
        <v>118563</v>
      </c>
      <c r="AV8" s="5">
        <v>65616</v>
      </c>
      <c r="AW8" s="5">
        <v>10956</v>
      </c>
      <c r="AX8" s="5">
        <v>695187</v>
      </c>
      <c r="AY8" s="5">
        <v>12384</v>
      </c>
      <c r="AZ8" s="5">
        <v>8260</v>
      </c>
      <c r="BA8" s="5">
        <v>71421</v>
      </c>
      <c r="BB8" s="5">
        <v>7069</v>
      </c>
      <c r="BC8" s="5">
        <v>2750</v>
      </c>
      <c r="BD8" s="5">
        <v>11331</v>
      </c>
      <c r="BE8" s="5">
        <v>389260</v>
      </c>
      <c r="BF8" s="5">
        <v>120627</v>
      </c>
      <c r="BG8" s="5">
        <v>59612</v>
      </c>
      <c r="BH8" s="5">
        <v>718362</v>
      </c>
      <c r="BI8" s="5">
        <v>2483348</v>
      </c>
      <c r="BJ8" s="5">
        <v>139961</v>
      </c>
      <c r="BK8" s="5">
        <v>42607</v>
      </c>
      <c r="BL8" s="5">
        <v>695727</v>
      </c>
      <c r="BM8" s="5">
        <v>11933</v>
      </c>
      <c r="BN8" s="5">
        <v>758042</v>
      </c>
      <c r="BO8" s="5">
        <v>46028</v>
      </c>
      <c r="BP8" s="5">
        <v>45310</v>
      </c>
      <c r="BQ8" s="5">
        <v>9842</v>
      </c>
      <c r="BR8" s="5">
        <v>9290</v>
      </c>
      <c r="BS8" s="5">
        <v>371781</v>
      </c>
      <c r="BT8" s="5">
        <v>37449</v>
      </c>
      <c r="BU8" s="5">
        <v>10199</v>
      </c>
      <c r="BV8" s="5">
        <v>2093</v>
      </c>
      <c r="BW8" s="5">
        <v>2217</v>
      </c>
      <c r="BX8" s="5">
        <v>155402</v>
      </c>
      <c r="BY8" s="5">
        <v>12019</v>
      </c>
      <c r="BZ8" s="5">
        <v>473647</v>
      </c>
      <c r="CA8" s="5">
        <v>405929</v>
      </c>
      <c r="CB8" s="5">
        <v>43621</v>
      </c>
      <c r="CC8" s="5">
        <v>1087743</v>
      </c>
      <c r="CD8" s="5">
        <v>243485</v>
      </c>
      <c r="CE8" s="5">
        <v>43372</v>
      </c>
      <c r="CF8" s="5">
        <v>3101</v>
      </c>
      <c r="CG8" s="5">
        <v>3278</v>
      </c>
      <c r="CH8" s="5">
        <v>57766</v>
      </c>
      <c r="CI8" s="5">
        <v>380308</v>
      </c>
      <c r="CJ8" s="5">
        <v>757618</v>
      </c>
      <c r="CK8" s="5">
        <v>178070</v>
      </c>
      <c r="CL8" s="5">
        <v>63795</v>
      </c>
      <c r="CM8" s="5">
        <v>11809</v>
      </c>
      <c r="CN8" s="5">
        <v>86683</v>
      </c>
      <c r="CO8" s="5">
        <v>671832</v>
      </c>
      <c r="CP8" s="5">
        <v>195632</v>
      </c>
      <c r="CQ8" s="5">
        <v>435</v>
      </c>
      <c r="CR8" s="5">
        <v>549</v>
      </c>
      <c r="CS8" s="5">
        <v>648354</v>
      </c>
      <c r="CT8" s="5">
        <v>32321</v>
      </c>
      <c r="CU8" s="5">
        <v>42039375</v>
      </c>
      <c r="CV8" s="5">
        <v>3324485</v>
      </c>
      <c r="CW8" s="5">
        <v>726191</v>
      </c>
      <c r="CX8" s="5">
        <v>6977</v>
      </c>
      <c r="CY8" s="5">
        <v>815</v>
      </c>
      <c r="CZ8" s="5">
        <v>1273</v>
      </c>
      <c r="DA8" s="5">
        <v>9658</v>
      </c>
      <c r="DB8" s="5">
        <v>351528</v>
      </c>
      <c r="DC8" s="5">
        <v>38848</v>
      </c>
      <c r="DD8" s="5">
        <v>8636</v>
      </c>
      <c r="DE8" s="5">
        <v>2693716</v>
      </c>
      <c r="DF8" s="5">
        <v>32812</v>
      </c>
      <c r="DG8" s="5">
        <v>12669</v>
      </c>
      <c r="DH8" s="5">
        <v>251153</v>
      </c>
      <c r="DI8" s="5">
        <v>9394</v>
      </c>
      <c r="DJ8" s="5">
        <v>1925</v>
      </c>
      <c r="DK8" s="5">
        <v>2264</v>
      </c>
      <c r="DL8" s="5">
        <v>438952</v>
      </c>
      <c r="DM8" s="5">
        <v>47543</v>
      </c>
      <c r="DN8" s="5">
        <v>29391</v>
      </c>
      <c r="DO8" s="5">
        <v>18269</v>
      </c>
      <c r="DP8" s="5">
        <v>11602</v>
      </c>
      <c r="DQ8" s="5">
        <v>129313</v>
      </c>
      <c r="DR8" s="5">
        <v>9477</v>
      </c>
      <c r="DS8" s="5">
        <v>4041</v>
      </c>
      <c r="DT8" s="5">
        <v>102676</v>
      </c>
      <c r="DU8" s="5">
        <v>24482</v>
      </c>
      <c r="DV8" s="5">
        <v>113061</v>
      </c>
      <c r="DW8" s="5">
        <v>99274</v>
      </c>
      <c r="DX8" s="5">
        <v>72726</v>
      </c>
      <c r="DY8" s="5">
        <v>18648</v>
      </c>
      <c r="DZ8" s="5">
        <v>79654</v>
      </c>
      <c r="EA8" s="5">
        <v>15159</v>
      </c>
      <c r="EB8" s="5">
        <v>2754</v>
      </c>
      <c r="EC8" s="5">
        <v>3821887</v>
      </c>
      <c r="ED8" s="5">
        <v>106827</v>
      </c>
      <c r="EE8" s="5">
        <v>6507502</v>
      </c>
      <c r="EF8" s="5">
        <v>42994</v>
      </c>
      <c r="EG8" s="5">
        <v>3399</v>
      </c>
      <c r="EH8" s="5">
        <v>4124</v>
      </c>
      <c r="EI8" s="5">
        <v>165831</v>
      </c>
      <c r="EJ8" s="5">
        <v>14229</v>
      </c>
      <c r="EK8" s="5">
        <v>27204</v>
      </c>
      <c r="EL8" s="5">
        <v>19930</v>
      </c>
      <c r="EM8" s="5">
        <v>3970</v>
      </c>
      <c r="EN8" s="5">
        <v>114695</v>
      </c>
      <c r="EO8" s="5">
        <v>36754</v>
      </c>
      <c r="EP8" s="5">
        <v>23579</v>
      </c>
      <c r="EQ8" s="5">
        <v>104722</v>
      </c>
      <c r="ER8" s="5">
        <v>311339</v>
      </c>
      <c r="ES8" s="5">
        <v>52844</v>
      </c>
      <c r="ET8" s="5">
        <v>414491</v>
      </c>
      <c r="EU8" s="5">
        <v>51690</v>
      </c>
      <c r="EV8" s="5">
        <v>160663</v>
      </c>
      <c r="EW8" s="5">
        <v>1681513</v>
      </c>
      <c r="EX8" s="5">
        <v>10125</v>
      </c>
      <c r="EY8" s="5">
        <v>296023</v>
      </c>
      <c r="EZ8" s="5">
        <v>11127</v>
      </c>
      <c r="FA8" s="5">
        <v>463</v>
      </c>
      <c r="FB8" s="5">
        <v>38146</v>
      </c>
      <c r="FC8" s="5">
        <v>578036</v>
      </c>
      <c r="FD8" s="5">
        <v>21185</v>
      </c>
      <c r="FE8" s="5">
        <v>51552</v>
      </c>
      <c r="FF8" s="5">
        <v>2561049</v>
      </c>
      <c r="FG8" s="5">
        <v>30361</v>
      </c>
      <c r="FH8" s="5">
        <v>1734943</v>
      </c>
      <c r="FI8" s="5">
        <v>411921</v>
      </c>
      <c r="FJ8" s="5">
        <v>21957</v>
      </c>
      <c r="FK8" s="5">
        <v>15470</v>
      </c>
      <c r="FL8" s="5">
        <v>6630</v>
      </c>
      <c r="FM8" s="5">
        <v>144566</v>
      </c>
      <c r="FN8" s="5">
        <v>15698</v>
      </c>
      <c r="FO8" s="5">
        <v>7466</v>
      </c>
      <c r="FP8" s="5">
        <v>132591</v>
      </c>
      <c r="FQ8" s="5">
        <v>16528</v>
      </c>
      <c r="FR8" s="5">
        <v>11597</v>
      </c>
      <c r="FS8" s="5">
        <v>4132</v>
      </c>
      <c r="FT8" s="5">
        <v>30891</v>
      </c>
      <c r="FU8" s="5">
        <v>58430</v>
      </c>
      <c r="FV8" s="5">
        <v>597653</v>
      </c>
      <c r="FW8" s="5">
        <v>38538</v>
      </c>
      <c r="FX8" s="5">
        <v>2967</v>
      </c>
      <c r="FY8" s="5">
        <v>71832</v>
      </c>
      <c r="FZ8" s="5">
        <v>19607</v>
      </c>
      <c r="GA8" s="5">
        <v>4418824</v>
      </c>
      <c r="GB8" s="5">
        <v>857095</v>
      </c>
      <c r="GC8" s="5">
        <v>2662</v>
      </c>
      <c r="GD8" s="5">
        <v>22273630</v>
      </c>
      <c r="GE8" s="5">
        <v>50567</v>
      </c>
      <c r="GF8" s="5">
        <v>51228</v>
      </c>
      <c r="GG8" s="5">
        <v>49620</v>
      </c>
      <c r="GH8" s="5">
        <v>1060588</v>
      </c>
      <c r="GI8" s="5">
        <v>4407</v>
      </c>
      <c r="GJ8" s="5">
        <v>7074</v>
      </c>
      <c r="GK8" s="5">
        <v>583631</v>
      </c>
      <c r="GL8" s="5">
        <v>5925</v>
      </c>
      <c r="GM8" s="5">
        <v>928502</v>
      </c>
      <c r="GN8" s="5">
        <v>48645</v>
      </c>
      <c r="GO8" s="5">
        <v>594</v>
      </c>
      <c r="GP8" s="5">
        <v>0</v>
      </c>
      <c r="GQ8" s="5">
        <v>1603</v>
      </c>
      <c r="GR8" s="5">
        <v>176511</v>
      </c>
      <c r="GS8" s="5">
        <v>29543</v>
      </c>
      <c r="GT8" s="5">
        <v>135395</v>
      </c>
      <c r="GU8" s="5">
        <v>1211874</v>
      </c>
      <c r="GV8" s="5">
        <v>45544</v>
      </c>
      <c r="GW8" s="5">
        <v>3323</v>
      </c>
      <c r="GX8" s="5">
        <v>5001</v>
      </c>
      <c r="GY8" s="5">
        <v>167266</v>
      </c>
      <c r="GZ8" s="5">
        <v>85706</v>
      </c>
      <c r="HA8" s="5">
        <v>24369</v>
      </c>
      <c r="HB8" s="5">
        <v>704995</v>
      </c>
      <c r="HC8" s="5">
        <v>45914</v>
      </c>
      <c r="HD8" s="5">
        <v>1634988</v>
      </c>
      <c r="HE8" s="5">
        <v>683295</v>
      </c>
      <c r="HF8" s="5">
        <v>331918</v>
      </c>
      <c r="HG8" s="5">
        <v>108098</v>
      </c>
      <c r="HH8" s="5">
        <v>30734</v>
      </c>
      <c r="HI8" s="5">
        <v>18729</v>
      </c>
      <c r="HJ8" s="5">
        <v>369897</v>
      </c>
      <c r="HK8" s="5">
        <v>13395</v>
      </c>
      <c r="HL8" s="5">
        <v>887171</v>
      </c>
      <c r="HM8" s="5">
        <v>609416</v>
      </c>
      <c r="HN8" s="5">
        <v>132517</v>
      </c>
      <c r="HO8" s="5">
        <v>125660</v>
      </c>
      <c r="HP8" s="5">
        <v>56482816</v>
      </c>
      <c r="HQ8" s="5">
        <v>920</v>
      </c>
      <c r="HR8" s="5">
        <v>926342</v>
      </c>
      <c r="HS8" s="5">
        <v>512168</v>
      </c>
      <c r="HT8" s="5">
        <v>254198</v>
      </c>
      <c r="HU8" s="5">
        <v>188802</v>
      </c>
      <c r="HV8" s="5">
        <v>101384</v>
      </c>
      <c r="HW8" s="5">
        <v>3684</v>
      </c>
      <c r="HX8" s="5">
        <v>458</v>
      </c>
      <c r="HY8" s="5">
        <v>261132</v>
      </c>
      <c r="HZ8" s="5">
        <v>1505</v>
      </c>
      <c r="IA8" s="5">
        <v>5979</v>
      </c>
      <c r="IB8" s="5">
        <v>23258</v>
      </c>
      <c r="IC8" s="5">
        <v>78554</v>
      </c>
      <c r="ID8" s="5">
        <v>402741</v>
      </c>
      <c r="IE8" s="5">
        <v>538045</v>
      </c>
      <c r="IF8" s="5">
        <v>1957</v>
      </c>
      <c r="IG8" s="5">
        <v>4234</v>
      </c>
      <c r="IH8" s="5">
        <v>197538</v>
      </c>
      <c r="II8" s="5">
        <v>181921</v>
      </c>
      <c r="IJ8" s="5">
        <v>3632447</v>
      </c>
      <c r="IK8" s="5">
        <v>141394</v>
      </c>
      <c r="IL8" s="5">
        <v>98419</v>
      </c>
      <c r="IM8" s="5">
        <v>43742</v>
      </c>
      <c r="IN8" s="5">
        <v>59558</v>
      </c>
      <c r="IO8" s="5">
        <v>14058</v>
      </c>
      <c r="IP8" s="5">
        <v>2096967</v>
      </c>
      <c r="IQ8" s="5">
        <v>6437151</v>
      </c>
      <c r="IR8" s="5">
        <v>14969</v>
      </c>
      <c r="IS8" s="5">
        <v>5971</v>
      </c>
      <c r="IT8" s="5">
        <v>24624</v>
      </c>
      <c r="IU8" s="5">
        <v>31431</v>
      </c>
      <c r="IV8" s="5">
        <v>2437951</v>
      </c>
      <c r="IW8" s="5">
        <v>625447</v>
      </c>
      <c r="IX8" s="5">
        <v>98754</v>
      </c>
      <c r="IY8" s="5">
        <v>29708</v>
      </c>
      <c r="IZ8" s="5">
        <v>1658</v>
      </c>
      <c r="JA8" s="5">
        <v>40452</v>
      </c>
      <c r="JB8" s="5">
        <v>109846</v>
      </c>
      <c r="JC8" s="5">
        <v>22060</v>
      </c>
      <c r="JD8" s="5">
        <v>39703</v>
      </c>
      <c r="JE8" s="5">
        <v>45313</v>
      </c>
      <c r="JF8" s="5">
        <v>25287</v>
      </c>
      <c r="JG8" s="5">
        <v>91903</v>
      </c>
      <c r="JH8" s="5">
        <v>8103</v>
      </c>
      <c r="JI8" s="5">
        <v>9734</v>
      </c>
      <c r="JJ8" s="5">
        <v>157146</v>
      </c>
      <c r="JK8" s="5">
        <v>790255</v>
      </c>
      <c r="JL8" s="5">
        <v>517094</v>
      </c>
      <c r="JM8" s="5">
        <v>169795</v>
      </c>
      <c r="JN8" s="5">
        <v>36414</v>
      </c>
      <c r="JO8" s="5">
        <v>15973759</v>
      </c>
      <c r="JP8" s="5">
        <v>1427138</v>
      </c>
      <c r="JQ8" s="5">
        <v>114236</v>
      </c>
      <c r="JR8" s="5">
        <v>156066</v>
      </c>
      <c r="JS8" s="5">
        <v>1086</v>
      </c>
      <c r="JT8" s="5">
        <v>3042</v>
      </c>
      <c r="JU8" s="5">
        <v>138432</v>
      </c>
      <c r="JV8" s="5">
        <v>12825</v>
      </c>
      <c r="JW8" s="5">
        <v>809</v>
      </c>
      <c r="JX8" s="5">
        <v>125001</v>
      </c>
      <c r="JY8" s="5">
        <v>93838</v>
      </c>
      <c r="JZ8" s="5">
        <v>284287</v>
      </c>
      <c r="KA8" s="5">
        <v>73871</v>
      </c>
      <c r="KB8" s="5">
        <v>12430</v>
      </c>
      <c r="KC8" s="5">
        <v>88070</v>
      </c>
      <c r="KD8" s="5">
        <v>481296</v>
      </c>
      <c r="KE8" s="5">
        <v>4737</v>
      </c>
      <c r="KF8" s="5">
        <v>685809</v>
      </c>
      <c r="KG8" s="5">
        <v>17707710</v>
      </c>
      <c r="KH8" s="5">
        <v>35632</v>
      </c>
      <c r="KI8" s="5">
        <v>6042</v>
      </c>
      <c r="KJ8" s="5">
        <v>67941</v>
      </c>
      <c r="KK8" s="5">
        <v>65129</v>
      </c>
      <c r="KL8" s="5">
        <v>5356135</v>
      </c>
      <c r="KM8" s="5">
        <v>19619</v>
      </c>
      <c r="KN8" s="5">
        <v>6301</v>
      </c>
      <c r="KO8" s="5">
        <v>1258058</v>
      </c>
      <c r="KP8" s="5">
        <v>13653495</v>
      </c>
      <c r="KQ8" s="5">
        <v>670161</v>
      </c>
      <c r="KR8" s="5">
        <v>70691</v>
      </c>
      <c r="KS8" s="5">
        <v>119960</v>
      </c>
      <c r="KT8" s="5">
        <v>9024</v>
      </c>
      <c r="KU8" s="5">
        <v>18129478</v>
      </c>
      <c r="KV8" s="5">
        <v>233103</v>
      </c>
      <c r="KW8" s="5">
        <v>8766</v>
      </c>
      <c r="KX8" s="5">
        <v>304715</v>
      </c>
      <c r="KY8" s="5">
        <v>290441</v>
      </c>
      <c r="KZ8" s="5">
        <v>76116</v>
      </c>
      <c r="LA8" s="5">
        <v>7030</v>
      </c>
      <c r="LB8" s="5">
        <v>68863</v>
      </c>
      <c r="LC8" s="5">
        <v>19209</v>
      </c>
      <c r="LD8" s="5">
        <v>1775746</v>
      </c>
      <c r="LE8" s="5">
        <v>70218</v>
      </c>
      <c r="LF8" s="5">
        <v>40098</v>
      </c>
      <c r="LG8" s="5">
        <v>64597</v>
      </c>
      <c r="LH8" s="5">
        <v>23777</v>
      </c>
      <c r="LI8" s="5">
        <v>12596</v>
      </c>
      <c r="LJ8" s="5">
        <v>21217</v>
      </c>
      <c r="LK8" s="5">
        <v>784</v>
      </c>
      <c r="LL8" s="5">
        <v>1618</v>
      </c>
      <c r="LM8" s="5">
        <v>1837</v>
      </c>
      <c r="LN8" s="5">
        <v>133767</v>
      </c>
      <c r="LO8" s="5">
        <v>0</v>
      </c>
      <c r="LP8" s="5">
        <v>284287</v>
      </c>
      <c r="LQ8" s="5">
        <v>1777198</v>
      </c>
      <c r="LR8" s="5">
        <v>201938</v>
      </c>
      <c r="LS8" s="5">
        <v>21575360</v>
      </c>
      <c r="LT8" s="5">
        <v>2740918</v>
      </c>
      <c r="LU8" s="5">
        <v>1856005</v>
      </c>
      <c r="LV8" s="5">
        <v>111385</v>
      </c>
      <c r="LW8" s="5">
        <v>90890</v>
      </c>
      <c r="LX8" s="5">
        <v>170448</v>
      </c>
      <c r="LY8" s="5">
        <v>2355</v>
      </c>
      <c r="LZ8" s="5">
        <v>7697</v>
      </c>
      <c r="MA8" s="5">
        <v>2612</v>
      </c>
      <c r="MB8" s="5">
        <v>1455223</v>
      </c>
      <c r="MC8" s="5">
        <v>453687</v>
      </c>
      <c r="MD8" s="5">
        <v>41926</v>
      </c>
      <c r="ME8" s="5">
        <v>22011</v>
      </c>
      <c r="MF8" s="5">
        <v>473654</v>
      </c>
      <c r="MG8" s="5">
        <v>1649632</v>
      </c>
      <c r="MH8" s="5">
        <v>8216</v>
      </c>
      <c r="MI8" s="5">
        <v>81801</v>
      </c>
      <c r="MJ8" s="5">
        <v>12529</v>
      </c>
      <c r="MK8" s="5">
        <v>77797</v>
      </c>
      <c r="ML8" s="5">
        <v>84276</v>
      </c>
      <c r="MM8" s="5">
        <v>193279</v>
      </c>
      <c r="MN8" s="5">
        <v>135872</v>
      </c>
      <c r="MO8" s="5">
        <v>312197</v>
      </c>
      <c r="MP8" s="5">
        <v>3086</v>
      </c>
      <c r="MQ8" s="5">
        <v>146165</v>
      </c>
      <c r="MR8" s="5">
        <v>15999</v>
      </c>
      <c r="MS8" s="5">
        <v>436893</v>
      </c>
      <c r="MT8" s="5">
        <v>30130</v>
      </c>
      <c r="MU8" s="5">
        <v>274092</v>
      </c>
      <c r="MV8" s="5">
        <v>2593</v>
      </c>
      <c r="MW8" s="5">
        <v>48550</v>
      </c>
      <c r="MX8" s="5">
        <v>168073</v>
      </c>
      <c r="MY8" s="5">
        <v>30005</v>
      </c>
      <c r="MZ8" s="5">
        <v>5380</v>
      </c>
      <c r="NA8" s="5">
        <v>175656</v>
      </c>
      <c r="NB8" s="5">
        <v>53096</v>
      </c>
      <c r="NC8" s="5">
        <v>2556971</v>
      </c>
      <c r="ND8" s="5">
        <v>61268</v>
      </c>
      <c r="NE8" s="5">
        <v>375019</v>
      </c>
      <c r="NF8" s="5">
        <v>42449</v>
      </c>
      <c r="NG8" s="5">
        <v>33946</v>
      </c>
      <c r="NH8" s="5">
        <v>819244</v>
      </c>
      <c r="NI8" s="5">
        <v>585093</v>
      </c>
      <c r="NJ8" s="5">
        <v>45260</v>
      </c>
      <c r="NK8" s="5">
        <v>358114</v>
      </c>
      <c r="NL8" s="5">
        <v>176891</v>
      </c>
      <c r="NM8" s="5">
        <v>1381596</v>
      </c>
      <c r="NN8" s="5">
        <v>1311339</v>
      </c>
      <c r="NO8" s="5">
        <v>9334</v>
      </c>
      <c r="NP8" s="5">
        <v>937864</v>
      </c>
      <c r="NQ8" s="5">
        <v>79859</v>
      </c>
      <c r="NR8" s="5">
        <v>3238</v>
      </c>
      <c r="NS8" s="5">
        <v>4738</v>
      </c>
      <c r="NT8" s="5">
        <v>14135</v>
      </c>
      <c r="NU8" s="5">
        <v>354073</v>
      </c>
      <c r="NV8" s="5">
        <v>561344</v>
      </c>
      <c r="NW8" s="5">
        <v>22496845</v>
      </c>
      <c r="NX8" s="5">
        <v>69546</v>
      </c>
      <c r="NY8" s="5">
        <v>125663</v>
      </c>
      <c r="NZ8" s="5">
        <v>1077693</v>
      </c>
      <c r="OA8" s="5">
        <v>53865</v>
      </c>
      <c r="OB8" s="5">
        <v>11119</v>
      </c>
      <c r="OC8" s="5">
        <v>48205</v>
      </c>
      <c r="OD8" s="5">
        <v>0</v>
      </c>
      <c r="OE8" s="5">
        <v>1156148</v>
      </c>
      <c r="OF8" s="5">
        <v>19808</v>
      </c>
      <c r="OG8" s="5">
        <v>8290</v>
      </c>
      <c r="OH8" s="5">
        <v>242055</v>
      </c>
      <c r="OI8" s="5">
        <v>268497</v>
      </c>
      <c r="OJ8" s="5">
        <v>16382</v>
      </c>
      <c r="OK8" s="5">
        <v>1479887</v>
      </c>
      <c r="OL8" s="5">
        <v>13300</v>
      </c>
      <c r="OM8" s="5">
        <v>16164</v>
      </c>
      <c r="ON8" s="5">
        <v>3332715</v>
      </c>
      <c r="OO8" s="5">
        <v>21607637</v>
      </c>
      <c r="OP8" s="5">
        <v>429804</v>
      </c>
      <c r="OQ8" s="5">
        <v>370880</v>
      </c>
      <c r="OR8" s="5">
        <v>285429</v>
      </c>
      <c r="OS8" s="5">
        <v>23079</v>
      </c>
      <c r="OT8" s="5">
        <v>27698</v>
      </c>
      <c r="OU8" s="5">
        <v>451393</v>
      </c>
      <c r="OV8" s="5">
        <v>117478</v>
      </c>
      <c r="OW8" s="5">
        <v>334421</v>
      </c>
      <c r="OX8" s="5">
        <v>23594800</v>
      </c>
      <c r="OY8" s="5">
        <v>588931</v>
      </c>
      <c r="OZ8" s="5">
        <v>9051</v>
      </c>
      <c r="PA8" s="5">
        <v>156588</v>
      </c>
      <c r="PB8" s="5">
        <v>56425</v>
      </c>
      <c r="PC8" s="5">
        <v>84451</v>
      </c>
      <c r="PD8" s="5">
        <v>4630</v>
      </c>
      <c r="PE8" s="5">
        <v>1714092</v>
      </c>
      <c r="PF8" s="5">
        <v>534312</v>
      </c>
      <c r="PG8" s="5">
        <v>492711</v>
      </c>
      <c r="PH8" s="5">
        <v>141891</v>
      </c>
      <c r="PI8" s="5">
        <v>373427</v>
      </c>
      <c r="PJ8" s="5">
        <v>38771</v>
      </c>
      <c r="PK8" s="5">
        <v>0</v>
      </c>
      <c r="PL8" s="5">
        <v>46961</v>
      </c>
      <c r="PM8" s="5">
        <v>4478</v>
      </c>
      <c r="PN8" s="5">
        <v>251092</v>
      </c>
      <c r="PO8" s="5">
        <v>587591</v>
      </c>
      <c r="PP8" s="5">
        <v>157266</v>
      </c>
      <c r="PQ8" s="5">
        <v>205</v>
      </c>
      <c r="PR8" s="5">
        <v>390637</v>
      </c>
      <c r="PS8" s="5">
        <v>34038</v>
      </c>
      <c r="PT8" s="5">
        <v>18797</v>
      </c>
      <c r="PU8" s="5">
        <v>2148013</v>
      </c>
      <c r="PV8" s="5">
        <v>1485699</v>
      </c>
      <c r="PW8" s="5">
        <v>51524</v>
      </c>
      <c r="PX8" s="5">
        <v>96382</v>
      </c>
      <c r="PY8" s="5">
        <v>1379674</v>
      </c>
      <c r="PZ8" s="5">
        <v>41568</v>
      </c>
      <c r="QA8" s="5">
        <v>200950</v>
      </c>
      <c r="QB8" s="5">
        <v>75684</v>
      </c>
      <c r="QC8" s="5">
        <v>314378</v>
      </c>
      <c r="QD8" s="5">
        <v>1300956</v>
      </c>
      <c r="QE8" s="5">
        <v>323534</v>
      </c>
      <c r="QF8" s="5">
        <v>64954</v>
      </c>
      <c r="QG8" s="5">
        <v>565786</v>
      </c>
      <c r="QH8" s="5">
        <v>29145</v>
      </c>
      <c r="QI8" s="5">
        <v>15750</v>
      </c>
      <c r="QJ8" s="5">
        <v>601514</v>
      </c>
      <c r="QK8" s="5">
        <v>99873</v>
      </c>
      <c r="QL8" s="5">
        <v>1782522</v>
      </c>
      <c r="QM8" s="5">
        <v>157275</v>
      </c>
      <c r="QN8" s="5">
        <v>89304</v>
      </c>
      <c r="QO8" s="5">
        <v>311400</v>
      </c>
      <c r="QP8" s="5">
        <v>25535</v>
      </c>
      <c r="QQ8" s="5">
        <v>7328844</v>
      </c>
      <c r="QR8" s="5">
        <v>1480</v>
      </c>
      <c r="QS8" s="5">
        <v>8149</v>
      </c>
      <c r="QT8" s="5">
        <v>818430</v>
      </c>
      <c r="QU8" s="5">
        <v>2034552</v>
      </c>
      <c r="QV8" s="5">
        <v>152827</v>
      </c>
      <c r="QW8" s="5">
        <v>1093</v>
      </c>
      <c r="QX8" s="5">
        <v>180384</v>
      </c>
      <c r="QY8" s="5">
        <v>934035</v>
      </c>
      <c r="QZ8" s="5">
        <v>129594</v>
      </c>
      <c r="RA8" s="5">
        <v>2478075</v>
      </c>
      <c r="RB8" s="5">
        <v>111584</v>
      </c>
      <c r="RC8" s="5">
        <v>37475</v>
      </c>
      <c r="RD8" s="5">
        <v>7243429</v>
      </c>
      <c r="RE8" s="5">
        <v>63158</v>
      </c>
      <c r="RF8" s="5">
        <v>11237153</v>
      </c>
      <c r="RG8" s="5">
        <v>65518</v>
      </c>
      <c r="RH8" s="5">
        <v>176215</v>
      </c>
      <c r="RI8" s="5">
        <v>12307</v>
      </c>
      <c r="RJ8" s="5">
        <v>82089</v>
      </c>
      <c r="RK8" s="5">
        <v>62863</v>
      </c>
      <c r="RL8" s="5">
        <v>0</v>
      </c>
      <c r="RM8" s="5">
        <v>416232</v>
      </c>
      <c r="RN8" s="5">
        <v>166489</v>
      </c>
      <c r="RO8" s="5">
        <v>736022</v>
      </c>
      <c r="RP8" s="5">
        <v>408413</v>
      </c>
      <c r="RQ8" s="5">
        <v>90512</v>
      </c>
      <c r="RR8" s="5">
        <v>23016</v>
      </c>
      <c r="RS8" s="5">
        <v>70511</v>
      </c>
      <c r="RT8" s="5">
        <v>4786054</v>
      </c>
      <c r="RU8" s="5">
        <v>467443</v>
      </c>
      <c r="RV8" s="5">
        <v>16401</v>
      </c>
      <c r="RW8" s="5">
        <v>76972</v>
      </c>
      <c r="RX8" s="5">
        <v>9917008</v>
      </c>
      <c r="RY8" s="5">
        <v>1470265</v>
      </c>
      <c r="RZ8" s="5">
        <v>296752</v>
      </c>
      <c r="SA8" s="5">
        <v>38053</v>
      </c>
      <c r="SB8" s="5">
        <v>2709168</v>
      </c>
      <c r="SC8" s="5">
        <v>5044014</v>
      </c>
      <c r="SD8" s="5">
        <v>182131</v>
      </c>
      <c r="SE8" s="5">
        <v>125238</v>
      </c>
      <c r="SF8" s="5">
        <v>3049102</v>
      </c>
      <c r="SG8" s="5">
        <v>77878</v>
      </c>
      <c r="SH8" s="5">
        <v>101902</v>
      </c>
      <c r="SI8" s="5">
        <v>216016</v>
      </c>
      <c r="SJ8" s="5">
        <v>82318</v>
      </c>
      <c r="SK8" s="5">
        <v>597211</v>
      </c>
      <c r="SL8" s="5">
        <v>229649</v>
      </c>
      <c r="SM8" s="5">
        <v>114517</v>
      </c>
      <c r="SN8" s="5">
        <v>46116</v>
      </c>
      <c r="SO8" s="5">
        <v>79044</v>
      </c>
      <c r="SP8" s="5">
        <v>17857</v>
      </c>
      <c r="SQ8" s="5">
        <v>30515</v>
      </c>
      <c r="SR8" s="5">
        <v>0</v>
      </c>
      <c r="SS8" s="5">
        <v>113201</v>
      </c>
      <c r="ST8" s="5">
        <v>19260</v>
      </c>
      <c r="SU8" s="5">
        <v>109966</v>
      </c>
      <c r="SV8" s="5">
        <v>15975</v>
      </c>
      <c r="SW8" s="5">
        <v>590635</v>
      </c>
      <c r="SX8" s="5">
        <v>40215</v>
      </c>
      <c r="SY8" s="5">
        <v>17121060</v>
      </c>
      <c r="SZ8" s="5">
        <v>828728</v>
      </c>
      <c r="TA8" s="5">
        <v>434883</v>
      </c>
      <c r="TB8" s="5">
        <v>0</v>
      </c>
      <c r="TC8" s="5">
        <v>170062</v>
      </c>
      <c r="TD8" s="5">
        <v>77242</v>
      </c>
      <c r="TE8" s="5">
        <v>1431522</v>
      </c>
      <c r="TF8" s="5">
        <v>2365</v>
      </c>
      <c r="TG8" s="5">
        <v>295836</v>
      </c>
      <c r="TH8" s="5">
        <v>231811</v>
      </c>
      <c r="TI8" s="5">
        <v>564237</v>
      </c>
      <c r="TJ8" s="5">
        <v>192825</v>
      </c>
      <c r="TK8" s="5">
        <v>16464</v>
      </c>
      <c r="TL8" s="5">
        <v>4727564</v>
      </c>
      <c r="TM8" s="5">
        <v>2500</v>
      </c>
      <c r="TN8" s="5">
        <v>222813</v>
      </c>
      <c r="TO8" s="5">
        <v>547550</v>
      </c>
      <c r="TP8" s="5">
        <v>142000</v>
      </c>
      <c r="TQ8" s="5">
        <v>45099</v>
      </c>
      <c r="TR8" s="5">
        <v>7470967</v>
      </c>
      <c r="TS8" s="5">
        <v>2822363</v>
      </c>
      <c r="TT8" s="5">
        <v>8682084</v>
      </c>
      <c r="TU8" s="5">
        <v>189071</v>
      </c>
      <c r="TV8" s="5">
        <v>29710</v>
      </c>
      <c r="TW8" s="5">
        <v>104416</v>
      </c>
      <c r="TX8" s="5">
        <v>625155</v>
      </c>
      <c r="TY8" s="5">
        <v>120153</v>
      </c>
      <c r="TZ8" s="5">
        <v>96788</v>
      </c>
      <c r="UA8" s="5">
        <v>35818</v>
      </c>
      <c r="UB8" s="5">
        <v>6987</v>
      </c>
      <c r="UC8" s="5">
        <v>386513</v>
      </c>
      <c r="UD8" s="5">
        <v>9947</v>
      </c>
      <c r="UE8" s="5">
        <v>13317357</v>
      </c>
      <c r="UF8" s="5">
        <v>234767</v>
      </c>
      <c r="UG8" s="5">
        <v>137368</v>
      </c>
      <c r="UH8" s="5">
        <v>164463</v>
      </c>
      <c r="UI8" s="5">
        <v>0</v>
      </c>
      <c r="UJ8" s="5">
        <v>100041</v>
      </c>
      <c r="UK8" s="5">
        <v>571318</v>
      </c>
      <c r="UL8" s="5">
        <v>151777</v>
      </c>
      <c r="UM8" s="5">
        <v>229997</v>
      </c>
      <c r="UN8" s="5">
        <v>47271</v>
      </c>
      <c r="UO8" s="5">
        <v>104595</v>
      </c>
      <c r="UP8" s="5">
        <v>17608</v>
      </c>
      <c r="UQ8" s="5">
        <v>78071</v>
      </c>
      <c r="UR8" s="5">
        <v>98958</v>
      </c>
      <c r="US8" s="5">
        <v>347094</v>
      </c>
      <c r="UT8" s="5">
        <v>145195</v>
      </c>
      <c r="UU8" s="5">
        <v>89145</v>
      </c>
      <c r="UV8" s="5">
        <v>125916</v>
      </c>
      <c r="UW8" s="5">
        <v>111433</v>
      </c>
      <c r="UX8" s="5">
        <v>133807</v>
      </c>
      <c r="UY8" s="5">
        <v>14973</v>
      </c>
      <c r="UZ8" s="5">
        <v>2032</v>
      </c>
      <c r="VA8" s="5">
        <v>12260</v>
      </c>
      <c r="VB8" s="5">
        <v>62054</v>
      </c>
      <c r="VC8" s="5">
        <v>14487</v>
      </c>
      <c r="VD8" s="5">
        <v>358156</v>
      </c>
      <c r="VE8" s="5">
        <v>196409</v>
      </c>
      <c r="VF8" s="5">
        <v>931822</v>
      </c>
      <c r="VG8" s="5">
        <v>97461</v>
      </c>
      <c r="VH8" s="5">
        <v>7755</v>
      </c>
      <c r="VI8" s="5">
        <v>137052</v>
      </c>
      <c r="VJ8" s="5">
        <v>1473</v>
      </c>
      <c r="VK8" s="5">
        <v>984</v>
      </c>
      <c r="VL8" s="5">
        <v>1077788</v>
      </c>
      <c r="VM8" s="5">
        <v>4750637</v>
      </c>
      <c r="VN8" s="5">
        <v>34623</v>
      </c>
      <c r="VO8" s="5">
        <v>143761</v>
      </c>
      <c r="VP8" s="5">
        <v>2454982</v>
      </c>
      <c r="VQ8" s="5">
        <v>301985</v>
      </c>
      <c r="VR8" s="5">
        <v>12547</v>
      </c>
      <c r="VS8" s="5">
        <v>71830</v>
      </c>
      <c r="VT8" s="5">
        <v>22736</v>
      </c>
      <c r="VU8" s="5">
        <v>10102</v>
      </c>
      <c r="VV8" s="5">
        <v>420567</v>
      </c>
      <c r="VW8" s="5">
        <v>44342</v>
      </c>
      <c r="VX8" s="5">
        <v>3751</v>
      </c>
      <c r="VY8" s="5">
        <v>25500</v>
      </c>
      <c r="VZ8" s="5">
        <v>63774</v>
      </c>
      <c r="WA8" s="5">
        <v>8955</v>
      </c>
      <c r="WB8" s="5">
        <v>439892</v>
      </c>
      <c r="WC8" s="5">
        <v>72549</v>
      </c>
      <c r="WD8" s="5">
        <v>1155557</v>
      </c>
      <c r="WE8" s="5">
        <v>28780</v>
      </c>
      <c r="WF8" s="5">
        <v>197606</v>
      </c>
      <c r="WG8" s="5">
        <v>100407</v>
      </c>
      <c r="WH8" s="5">
        <v>5441</v>
      </c>
      <c r="WI8" s="5">
        <v>78715</v>
      </c>
      <c r="WJ8" s="5">
        <v>108171</v>
      </c>
      <c r="WK8" s="5">
        <v>23201</v>
      </c>
      <c r="WL8" s="5">
        <v>151055</v>
      </c>
      <c r="WM8" s="5">
        <v>854843</v>
      </c>
      <c r="WN8" s="5">
        <v>153156</v>
      </c>
      <c r="WO8" s="5">
        <v>40862</v>
      </c>
      <c r="WP8" s="5">
        <v>125</v>
      </c>
      <c r="WQ8" s="5">
        <v>18535</v>
      </c>
      <c r="WR8" s="5">
        <v>47083</v>
      </c>
      <c r="WS8" s="5">
        <v>476369</v>
      </c>
      <c r="WT8" s="5">
        <v>0</v>
      </c>
      <c r="WU8" s="5">
        <v>308368</v>
      </c>
      <c r="WV8" s="5">
        <v>244008</v>
      </c>
      <c r="WW8" s="5">
        <v>176014</v>
      </c>
      <c r="WX8" s="5">
        <v>606772</v>
      </c>
      <c r="WY8" s="5">
        <v>175058</v>
      </c>
      <c r="WZ8" s="5">
        <v>5981</v>
      </c>
      <c r="XA8" s="5">
        <v>424013</v>
      </c>
      <c r="XB8" s="5">
        <v>103045728</v>
      </c>
      <c r="XC8" s="5">
        <v>4704</v>
      </c>
      <c r="XD8" s="5">
        <v>110334</v>
      </c>
      <c r="XE8" s="5">
        <v>110691</v>
      </c>
      <c r="XF8" s="5">
        <v>407673</v>
      </c>
      <c r="XG8" s="5">
        <v>36048</v>
      </c>
      <c r="XH8" s="5">
        <v>25947</v>
      </c>
      <c r="XI8" s="5">
        <v>251659</v>
      </c>
      <c r="XJ8" s="5">
        <v>292351</v>
      </c>
      <c r="XK8" s="5">
        <v>3170</v>
      </c>
      <c r="XL8" s="5">
        <v>191131</v>
      </c>
      <c r="XM8" s="5">
        <v>275521</v>
      </c>
      <c r="XN8" s="5">
        <v>780883</v>
      </c>
      <c r="XO8" s="5">
        <v>59231</v>
      </c>
      <c r="XP8" s="5">
        <v>1768899</v>
      </c>
      <c r="XQ8" s="5">
        <v>49558</v>
      </c>
      <c r="XR8" s="5">
        <v>103981</v>
      </c>
      <c r="XS8" s="5">
        <v>160095</v>
      </c>
      <c r="XT8" s="5">
        <v>8083</v>
      </c>
      <c r="XU8" s="5">
        <v>25175</v>
      </c>
      <c r="XV8" s="5">
        <v>169689</v>
      </c>
      <c r="XW8" s="5">
        <v>443246</v>
      </c>
      <c r="XX8" s="5">
        <v>163869</v>
      </c>
      <c r="XY8" s="5">
        <v>523826</v>
      </c>
      <c r="XZ8" s="5">
        <v>277332</v>
      </c>
      <c r="YA8" s="5">
        <v>49284</v>
      </c>
      <c r="YB8" s="5">
        <v>161518</v>
      </c>
      <c r="YC8" s="5">
        <v>154198</v>
      </c>
      <c r="YD8" s="5">
        <v>19308</v>
      </c>
      <c r="YE8" s="5">
        <v>141758</v>
      </c>
      <c r="YF8" s="5">
        <v>176895</v>
      </c>
      <c r="YG8" s="5">
        <v>1583645</v>
      </c>
      <c r="YH8" s="5">
        <v>388751</v>
      </c>
      <c r="YI8" s="5">
        <v>9714</v>
      </c>
      <c r="YJ8" s="5">
        <v>1364246</v>
      </c>
      <c r="YK8" s="5">
        <v>26582</v>
      </c>
      <c r="YL8" s="5">
        <v>136599</v>
      </c>
      <c r="YM8" s="5">
        <v>119956</v>
      </c>
      <c r="YN8" s="5">
        <v>247238</v>
      </c>
      <c r="YO8" s="5">
        <v>16466704</v>
      </c>
      <c r="YP8" s="5">
        <v>236385</v>
      </c>
      <c r="YQ8" s="5">
        <v>179090</v>
      </c>
      <c r="YR8" s="5">
        <v>21304</v>
      </c>
      <c r="YS8" s="5">
        <v>46023</v>
      </c>
      <c r="YT8" s="5">
        <v>0</v>
      </c>
      <c r="YU8" s="5">
        <v>3189903</v>
      </c>
      <c r="YV8" s="5">
        <v>357976</v>
      </c>
      <c r="YW8" s="5">
        <v>148057</v>
      </c>
      <c r="YX8" s="5">
        <v>19215</v>
      </c>
      <c r="YY8" s="5">
        <v>42970</v>
      </c>
      <c r="YZ8" s="5">
        <v>74513</v>
      </c>
      <c r="ZA8" s="5">
        <v>8600</v>
      </c>
      <c r="ZB8" s="5">
        <v>283564</v>
      </c>
      <c r="ZC8" s="5">
        <v>109811</v>
      </c>
      <c r="ZD8" s="5">
        <v>741</v>
      </c>
      <c r="ZE8" s="5">
        <v>104232</v>
      </c>
      <c r="ZF8" s="5">
        <v>55217</v>
      </c>
      <c r="ZG8" s="5">
        <v>330808</v>
      </c>
      <c r="ZH8" s="5">
        <v>36670</v>
      </c>
      <c r="ZI8" s="5">
        <v>247768</v>
      </c>
      <c r="ZJ8" s="5">
        <v>775629</v>
      </c>
      <c r="ZK8" s="5">
        <v>31847</v>
      </c>
      <c r="ZL8" s="5">
        <v>1676523</v>
      </c>
      <c r="ZM8" s="5">
        <v>93956</v>
      </c>
      <c r="ZN8" s="5">
        <v>762</v>
      </c>
      <c r="ZO8" s="5">
        <v>995894</v>
      </c>
      <c r="ZP8" s="5">
        <v>15980</v>
      </c>
      <c r="ZQ8" s="5">
        <v>40095</v>
      </c>
      <c r="ZR8" s="5">
        <v>128873</v>
      </c>
      <c r="ZS8" s="5">
        <v>18620</v>
      </c>
      <c r="ZT8" s="5">
        <v>1312</v>
      </c>
      <c r="ZU8" s="5">
        <v>1449752</v>
      </c>
      <c r="ZV8" s="5">
        <v>14867</v>
      </c>
      <c r="ZW8" s="5">
        <v>72614</v>
      </c>
      <c r="ZX8" s="5">
        <v>11811653</v>
      </c>
      <c r="ZY8" s="5">
        <v>43224</v>
      </c>
      <c r="ZZ8" s="5">
        <v>4308941</v>
      </c>
      <c r="AAA8" s="5">
        <v>0</v>
      </c>
      <c r="AAB8" s="5">
        <v>114686</v>
      </c>
      <c r="AAC8" s="5">
        <v>83785</v>
      </c>
      <c r="AAD8" s="5">
        <v>47816</v>
      </c>
      <c r="AAE8" s="5">
        <v>452448</v>
      </c>
      <c r="AAF8" s="5">
        <v>25064819</v>
      </c>
      <c r="AAG8" s="5">
        <v>38764</v>
      </c>
      <c r="AAH8" s="5">
        <v>6580</v>
      </c>
      <c r="AAI8" s="5">
        <v>829169</v>
      </c>
      <c r="AAJ8" s="5">
        <v>2163</v>
      </c>
      <c r="AAK8" s="5">
        <v>1363059</v>
      </c>
      <c r="AAL8" s="5">
        <v>488863</v>
      </c>
      <c r="AAM8" s="5">
        <v>7090</v>
      </c>
      <c r="AAN8" s="5">
        <v>41901</v>
      </c>
      <c r="AAO8" s="5">
        <v>95526</v>
      </c>
      <c r="AAP8" s="5">
        <v>0</v>
      </c>
      <c r="AAQ8" s="5">
        <v>165785</v>
      </c>
      <c r="AAR8" s="5">
        <v>538450</v>
      </c>
      <c r="AAS8" s="5">
        <v>48524</v>
      </c>
      <c r="AAT8" s="5">
        <v>2215549</v>
      </c>
      <c r="AAU8" s="5">
        <v>79614</v>
      </c>
      <c r="AAV8" s="5">
        <v>519914</v>
      </c>
      <c r="AAW8" s="5">
        <v>75062</v>
      </c>
      <c r="AAX8" s="5">
        <v>109025</v>
      </c>
      <c r="AAY8" s="5">
        <v>306846</v>
      </c>
      <c r="AAZ8" s="5">
        <v>34703</v>
      </c>
      <c r="ABA8" s="5">
        <v>6828635</v>
      </c>
      <c r="ABB8" s="5">
        <v>35667</v>
      </c>
      <c r="ABC8" s="5">
        <v>308208</v>
      </c>
      <c r="ABD8" s="5">
        <v>877514</v>
      </c>
      <c r="ABE8" s="5">
        <v>24334</v>
      </c>
      <c r="ABF8" s="5">
        <v>352691</v>
      </c>
      <c r="ABG8" s="5">
        <v>84716</v>
      </c>
      <c r="ABH8" s="5">
        <v>125067</v>
      </c>
      <c r="ABI8" s="5">
        <v>301583</v>
      </c>
      <c r="ABJ8" s="5">
        <v>654368</v>
      </c>
      <c r="ABK8" s="5">
        <v>132387</v>
      </c>
      <c r="ABL8" s="5">
        <v>990643</v>
      </c>
      <c r="ABM8" s="5">
        <v>1351059</v>
      </c>
      <c r="ABN8" s="5">
        <v>1881488</v>
      </c>
      <c r="ABO8" s="5">
        <v>201971</v>
      </c>
      <c r="ABP8" s="5">
        <v>47543</v>
      </c>
      <c r="ABQ8" s="5">
        <v>0</v>
      </c>
      <c r="ABR8" s="5">
        <v>801037</v>
      </c>
      <c r="ABS8" s="5">
        <v>5699</v>
      </c>
      <c r="ABT8" s="5">
        <v>99780</v>
      </c>
      <c r="ABU8" s="5">
        <v>10749</v>
      </c>
      <c r="ABV8" s="5">
        <v>575645</v>
      </c>
      <c r="ABW8" s="5">
        <v>43205</v>
      </c>
      <c r="ABX8" s="5">
        <v>513609</v>
      </c>
      <c r="ABY8" s="5">
        <v>15478400</v>
      </c>
      <c r="ABZ8" s="5">
        <v>81081</v>
      </c>
      <c r="ACA8" s="5">
        <v>166332</v>
      </c>
      <c r="ACB8" s="5">
        <v>15682</v>
      </c>
      <c r="ACC8" s="5">
        <v>63024</v>
      </c>
      <c r="ACD8" s="5">
        <v>289228</v>
      </c>
      <c r="ACE8" s="5">
        <v>387474</v>
      </c>
      <c r="ACF8" s="5">
        <v>252007</v>
      </c>
      <c r="ACG8" s="5">
        <v>1028894</v>
      </c>
      <c r="ACH8" s="5">
        <v>183417</v>
      </c>
      <c r="ACI8" s="5">
        <v>266770</v>
      </c>
      <c r="ACJ8" s="5">
        <v>422549</v>
      </c>
      <c r="ACK8" s="5">
        <v>1078735</v>
      </c>
      <c r="ACL8" s="5">
        <v>98998</v>
      </c>
      <c r="ACM8" s="5">
        <v>131575</v>
      </c>
      <c r="ACN8" s="5">
        <v>186334</v>
      </c>
      <c r="ACO8" s="5">
        <v>38277</v>
      </c>
      <c r="ACP8" s="5">
        <v>1910309</v>
      </c>
      <c r="ACQ8" s="5">
        <v>719742</v>
      </c>
      <c r="ACR8" s="5">
        <v>122328</v>
      </c>
      <c r="ACS8" s="5">
        <v>122613</v>
      </c>
      <c r="ACT8" s="5">
        <v>5261</v>
      </c>
      <c r="ACU8" s="5">
        <v>116262</v>
      </c>
      <c r="ACV8" s="5">
        <v>1070251</v>
      </c>
      <c r="ACW8" s="5">
        <v>418914</v>
      </c>
      <c r="ACX8" s="5">
        <v>9152</v>
      </c>
      <c r="ACY8" s="5">
        <v>42215</v>
      </c>
      <c r="ACZ8" s="5">
        <v>483082</v>
      </c>
      <c r="ADA8" s="5">
        <v>24144</v>
      </c>
      <c r="ADB8" s="5">
        <v>259697</v>
      </c>
      <c r="ADC8" s="5">
        <v>5619736</v>
      </c>
      <c r="ADD8" s="5">
        <v>13998</v>
      </c>
      <c r="ADE8" s="5">
        <v>25652</v>
      </c>
      <c r="ADF8" s="5">
        <v>660349</v>
      </c>
      <c r="ADG8" s="5">
        <v>4756168</v>
      </c>
      <c r="ADH8" s="5">
        <v>4173974</v>
      </c>
      <c r="ADI8" s="5">
        <v>1902434</v>
      </c>
      <c r="ADJ8" s="5">
        <v>50618</v>
      </c>
      <c r="ADK8" s="5">
        <v>21596</v>
      </c>
      <c r="ADL8" s="5">
        <v>0</v>
      </c>
      <c r="ADM8" s="5">
        <v>5269901</v>
      </c>
      <c r="ADN8" s="5">
        <v>957484</v>
      </c>
      <c r="ADO8" s="5">
        <v>244171</v>
      </c>
      <c r="ADP8" s="5">
        <v>7054539</v>
      </c>
      <c r="ADQ8" s="5">
        <v>1102428</v>
      </c>
      <c r="ADR8" s="5">
        <v>105769</v>
      </c>
      <c r="ADS8" s="5">
        <v>10637</v>
      </c>
      <c r="ADT8" s="5">
        <v>237587</v>
      </c>
      <c r="ADU8" s="5">
        <v>600967</v>
      </c>
      <c r="ADV8" s="5">
        <v>113308</v>
      </c>
      <c r="ADW8" s="5">
        <v>0</v>
      </c>
      <c r="ADX8" s="5">
        <v>869068</v>
      </c>
      <c r="ADY8" s="5">
        <v>127986</v>
      </c>
      <c r="ADZ8" s="5">
        <v>171859</v>
      </c>
      <c r="AEA8" s="5">
        <v>1036996</v>
      </c>
      <c r="AEB8" s="5">
        <v>3668</v>
      </c>
      <c r="AEC8" s="5">
        <v>1344710</v>
      </c>
      <c r="AED8" s="5">
        <v>93833</v>
      </c>
      <c r="AEE8" s="5">
        <v>226038</v>
      </c>
      <c r="AEF8" s="5">
        <v>1118213</v>
      </c>
      <c r="AEG8" s="5">
        <v>294941</v>
      </c>
      <c r="AEH8" s="5">
        <v>794576</v>
      </c>
      <c r="AEI8" s="5">
        <v>1109530</v>
      </c>
      <c r="AEJ8" s="5">
        <v>1068507</v>
      </c>
      <c r="AEK8" s="5">
        <v>0</v>
      </c>
      <c r="AEL8" s="5">
        <v>533509</v>
      </c>
      <c r="AEM8" s="5">
        <v>1054277</v>
      </c>
      <c r="AEN8" s="5">
        <v>417236</v>
      </c>
      <c r="AEO8" s="5">
        <v>305669</v>
      </c>
      <c r="AEP8" s="5">
        <v>0</v>
      </c>
      <c r="AEQ8" s="5">
        <v>356022</v>
      </c>
      <c r="AER8" s="5">
        <v>12231</v>
      </c>
      <c r="AES8" s="5">
        <v>306191</v>
      </c>
      <c r="AET8" s="5">
        <v>0</v>
      </c>
      <c r="AEU8" s="5">
        <v>153635</v>
      </c>
      <c r="AEV8" s="5">
        <v>16682</v>
      </c>
      <c r="AEW8" s="5">
        <v>806991</v>
      </c>
      <c r="AEX8" s="5">
        <v>115474</v>
      </c>
      <c r="AEY8" s="5">
        <v>1550110</v>
      </c>
      <c r="AEZ8" s="5">
        <v>401484</v>
      </c>
      <c r="AFA8" s="5">
        <v>7601</v>
      </c>
      <c r="AFB8" s="5">
        <v>66166</v>
      </c>
      <c r="AFC8" s="5">
        <v>1218</v>
      </c>
      <c r="AFD8" s="5">
        <v>919125</v>
      </c>
      <c r="AFE8" s="5">
        <v>138999</v>
      </c>
      <c r="AFF8" s="5">
        <v>31196</v>
      </c>
      <c r="AFG8" s="5">
        <v>648467</v>
      </c>
      <c r="AFH8" s="5">
        <v>843734</v>
      </c>
      <c r="AFI8" s="5">
        <v>3278</v>
      </c>
      <c r="AFJ8" s="5">
        <v>5937</v>
      </c>
      <c r="AFK8" s="5">
        <v>1557336</v>
      </c>
      <c r="AFL8" s="5">
        <v>76179</v>
      </c>
      <c r="AFM8" s="5">
        <v>41813</v>
      </c>
      <c r="AFN8" s="5">
        <v>528680</v>
      </c>
      <c r="AFO8" s="5">
        <v>0</v>
      </c>
      <c r="AFP8" s="5">
        <v>937593</v>
      </c>
      <c r="AFQ8" s="5">
        <v>494541</v>
      </c>
      <c r="AFR8" s="5">
        <v>3994</v>
      </c>
      <c r="AFS8" s="5">
        <v>241025</v>
      </c>
      <c r="AFT8" s="5">
        <v>128349</v>
      </c>
      <c r="AFU8" s="5">
        <v>752784</v>
      </c>
      <c r="AFV8" s="5">
        <v>812726</v>
      </c>
      <c r="AFW8" s="5">
        <v>91371</v>
      </c>
      <c r="AFX8" s="5">
        <v>3343531</v>
      </c>
      <c r="AFY8" s="5">
        <v>625672</v>
      </c>
      <c r="AFZ8" s="5">
        <v>683533</v>
      </c>
      <c r="AGA8" s="5">
        <v>73744</v>
      </c>
      <c r="AGB8" s="5">
        <v>32740</v>
      </c>
      <c r="AGC8" s="5">
        <v>43424</v>
      </c>
      <c r="AGD8" s="5">
        <v>190246</v>
      </c>
      <c r="AGE8" s="5">
        <v>4913032</v>
      </c>
      <c r="AGF8" s="5">
        <v>284599</v>
      </c>
      <c r="AGG8" s="5">
        <v>0</v>
      </c>
      <c r="AGH8" s="5">
        <v>1135</v>
      </c>
      <c r="AGI8" s="5">
        <v>359646</v>
      </c>
      <c r="AGJ8" s="5">
        <v>0</v>
      </c>
      <c r="AGK8" s="5">
        <v>116994</v>
      </c>
      <c r="AGL8" s="5">
        <v>148043</v>
      </c>
      <c r="AGM8" s="5">
        <v>30515</v>
      </c>
      <c r="AGN8" s="5">
        <v>70186</v>
      </c>
      <c r="AGO8" s="5">
        <v>7234</v>
      </c>
      <c r="AGP8" s="5">
        <v>1372781</v>
      </c>
      <c r="AGQ8" s="5">
        <v>63819</v>
      </c>
      <c r="AGR8" s="5">
        <v>84137</v>
      </c>
      <c r="AGS8" s="5">
        <v>181119</v>
      </c>
      <c r="AGT8" s="5">
        <v>348317</v>
      </c>
      <c r="AGU8" s="5">
        <v>1795942</v>
      </c>
      <c r="AGV8" s="5">
        <v>232546</v>
      </c>
      <c r="AGW8" s="5">
        <v>34112</v>
      </c>
      <c r="AGX8" s="5">
        <v>27511</v>
      </c>
      <c r="AGY8" s="5">
        <v>8073</v>
      </c>
      <c r="AGZ8" s="5">
        <v>36297</v>
      </c>
      <c r="AHA8" s="5">
        <v>3892291</v>
      </c>
      <c r="AHB8" s="5">
        <v>507332</v>
      </c>
      <c r="AHC8" s="5">
        <v>388690</v>
      </c>
      <c r="AHD8" s="5">
        <v>666301</v>
      </c>
      <c r="AHE8" s="5">
        <v>943520</v>
      </c>
      <c r="AHF8" s="5">
        <v>177782</v>
      </c>
      <c r="AHG8" s="5">
        <v>134501</v>
      </c>
      <c r="AHH8" s="5">
        <v>1085882</v>
      </c>
      <c r="AHI8" s="5">
        <v>235103</v>
      </c>
      <c r="AHJ8" s="5">
        <v>39466</v>
      </c>
      <c r="AHK8" s="5">
        <v>19985</v>
      </c>
      <c r="AHL8" s="5">
        <v>131427</v>
      </c>
      <c r="AHM8" s="5">
        <v>1651</v>
      </c>
      <c r="AHN8" s="5">
        <v>529668</v>
      </c>
      <c r="AHO8" s="5">
        <v>106868</v>
      </c>
      <c r="AHP8" s="5">
        <v>1509</v>
      </c>
      <c r="AHQ8" s="5">
        <v>193407</v>
      </c>
      <c r="AHR8" s="5">
        <v>2859346</v>
      </c>
      <c r="AHS8" s="5">
        <v>838076</v>
      </c>
      <c r="AHT8" s="5">
        <v>234722</v>
      </c>
      <c r="AHU8" s="5">
        <v>167256</v>
      </c>
      <c r="AHV8" s="5">
        <v>121926</v>
      </c>
      <c r="AHW8" s="5">
        <v>0</v>
      </c>
      <c r="AHX8" s="5">
        <v>165944</v>
      </c>
      <c r="AHY8" s="5">
        <v>216257</v>
      </c>
      <c r="AHZ8" s="5">
        <v>1858</v>
      </c>
      <c r="AIA8" s="5">
        <v>1511711</v>
      </c>
      <c r="AIB8" s="5">
        <v>335424</v>
      </c>
      <c r="AIC8" s="5">
        <v>1105299</v>
      </c>
      <c r="AID8" s="5">
        <v>378810</v>
      </c>
      <c r="AIE8" s="5">
        <v>125679</v>
      </c>
      <c r="AIF8" s="5">
        <v>191516</v>
      </c>
      <c r="AIG8" s="5">
        <v>558719</v>
      </c>
      <c r="AIH8" s="5">
        <v>1084576</v>
      </c>
      <c r="AII8" s="5">
        <v>395988</v>
      </c>
      <c r="AIJ8" s="5">
        <v>27761</v>
      </c>
      <c r="AIK8" s="5">
        <v>320892</v>
      </c>
      <c r="AIL8" s="5">
        <v>383105</v>
      </c>
      <c r="AIM8" s="5">
        <v>38536</v>
      </c>
      <c r="AIN8" s="5">
        <v>367522</v>
      </c>
      <c r="AIO8" s="5">
        <v>0</v>
      </c>
      <c r="AIP8" s="5">
        <v>45452</v>
      </c>
      <c r="AIQ8" s="5">
        <v>23834</v>
      </c>
      <c r="AIR8" s="5">
        <v>62818</v>
      </c>
      <c r="AIS8" s="5">
        <v>122402</v>
      </c>
      <c r="AIT8" s="5">
        <v>216119</v>
      </c>
      <c r="AIU8" s="5">
        <v>191553</v>
      </c>
      <c r="AIV8" s="5">
        <v>71900</v>
      </c>
      <c r="AIW8" s="5">
        <v>5237553</v>
      </c>
      <c r="AIX8" s="5">
        <v>16530</v>
      </c>
      <c r="AIY8" s="5">
        <v>60641</v>
      </c>
      <c r="AIZ8" s="5">
        <v>0</v>
      </c>
      <c r="AJA8" s="5">
        <v>8231</v>
      </c>
      <c r="AJB8" s="5">
        <v>30811</v>
      </c>
      <c r="AJC8" s="5">
        <v>35006</v>
      </c>
      <c r="AJD8" s="5">
        <v>35823763</v>
      </c>
      <c r="AJE8" s="5">
        <v>103036</v>
      </c>
      <c r="AJF8" s="5">
        <v>1052111</v>
      </c>
      <c r="AJG8" s="5">
        <v>247628</v>
      </c>
      <c r="AJH8" s="5">
        <v>802639</v>
      </c>
      <c r="AJI8" s="5">
        <v>10795</v>
      </c>
      <c r="AJJ8" s="5">
        <v>32539</v>
      </c>
      <c r="AJK8" s="5">
        <v>385876</v>
      </c>
      <c r="AJL8" s="5">
        <v>422364</v>
      </c>
      <c r="AJM8" s="5">
        <v>1971397</v>
      </c>
      <c r="AJN8" s="5">
        <v>1363148</v>
      </c>
      <c r="AJO8" s="5">
        <v>21366</v>
      </c>
      <c r="AJP8" s="5">
        <v>616828</v>
      </c>
      <c r="AJQ8" s="5">
        <v>348460</v>
      </c>
      <c r="AJR8" s="5">
        <v>207328</v>
      </c>
      <c r="AJS8" s="5">
        <v>217955</v>
      </c>
      <c r="AJT8" s="5">
        <v>42345</v>
      </c>
      <c r="AJU8" s="5">
        <v>82374</v>
      </c>
      <c r="AJV8" s="5">
        <v>9357067</v>
      </c>
      <c r="AJW8" s="5">
        <v>282698</v>
      </c>
      <c r="AJX8" s="5">
        <v>1181809</v>
      </c>
      <c r="AJY8" s="5">
        <v>849517</v>
      </c>
      <c r="AJZ8" s="5">
        <v>176587</v>
      </c>
      <c r="AKA8" s="5">
        <v>4893659</v>
      </c>
      <c r="AKB8" s="5">
        <v>101300</v>
      </c>
      <c r="AKC8" s="5">
        <v>181968</v>
      </c>
      <c r="AKD8" s="5">
        <v>24709</v>
      </c>
      <c r="AKE8" s="5">
        <v>175514</v>
      </c>
      <c r="AKF8" s="5">
        <v>862499</v>
      </c>
      <c r="AKG8" s="5">
        <v>126584</v>
      </c>
      <c r="AKH8" s="5">
        <v>174439</v>
      </c>
      <c r="AKI8" s="5">
        <v>586921</v>
      </c>
      <c r="AKJ8" s="5">
        <v>7712028</v>
      </c>
      <c r="AKK8" s="5">
        <v>205956</v>
      </c>
      <c r="AKL8" s="5">
        <v>905791</v>
      </c>
      <c r="AKM8" s="5">
        <v>1180678</v>
      </c>
      <c r="AKN8" s="5">
        <v>0</v>
      </c>
      <c r="AKO8" s="5">
        <v>35082</v>
      </c>
      <c r="AKP8" s="5">
        <v>330295</v>
      </c>
      <c r="AKQ8" s="5">
        <v>1486023</v>
      </c>
      <c r="AKR8" s="5">
        <v>55286</v>
      </c>
      <c r="AKS8" s="5">
        <v>173235</v>
      </c>
      <c r="AKT8" s="5">
        <v>592723</v>
      </c>
      <c r="AKU8" s="5">
        <v>15089</v>
      </c>
      <c r="AKV8" s="5">
        <v>160122</v>
      </c>
      <c r="AKW8" s="5">
        <v>0</v>
      </c>
      <c r="AKX8" s="5">
        <v>169530</v>
      </c>
      <c r="AKY8" s="5">
        <v>16113</v>
      </c>
      <c r="AKZ8" s="5">
        <v>62341</v>
      </c>
      <c r="ALA8" s="5">
        <v>752000</v>
      </c>
      <c r="ALB8" s="5">
        <v>29777</v>
      </c>
      <c r="ALC8" s="5">
        <v>0</v>
      </c>
      <c r="ALD8" s="5">
        <v>148938</v>
      </c>
      <c r="ALE8" s="5">
        <v>957959</v>
      </c>
      <c r="ALF8" s="5">
        <v>51412</v>
      </c>
      <c r="ALG8" s="5">
        <v>1472004</v>
      </c>
      <c r="ALH8" s="5">
        <v>2363625</v>
      </c>
      <c r="ALI8" s="5">
        <v>54641</v>
      </c>
      <c r="ALJ8" s="5">
        <v>30805</v>
      </c>
      <c r="ALK8" s="5">
        <v>873467</v>
      </c>
      <c r="ALL8" s="5">
        <v>574087</v>
      </c>
      <c r="ALM8" s="5">
        <v>54429</v>
      </c>
      <c r="ALN8" s="5">
        <v>27658</v>
      </c>
      <c r="ALO8" s="5">
        <v>97457</v>
      </c>
      <c r="ALP8" s="5">
        <v>16560033</v>
      </c>
      <c r="ALQ8" s="5">
        <v>11210</v>
      </c>
      <c r="ALR8" s="5">
        <v>320312</v>
      </c>
      <c r="ALS8" s="5">
        <v>222812</v>
      </c>
      <c r="ALT8" s="5">
        <v>2023551</v>
      </c>
      <c r="ALU8" s="5">
        <v>922220</v>
      </c>
      <c r="ALV8" s="5">
        <v>7375592</v>
      </c>
      <c r="ALW8" s="5">
        <v>63749</v>
      </c>
      <c r="ALX8" s="5">
        <v>125432</v>
      </c>
      <c r="ALY8" s="5">
        <v>168421</v>
      </c>
      <c r="ALZ8" s="5">
        <v>54353</v>
      </c>
      <c r="AMA8" s="5">
        <v>224046</v>
      </c>
      <c r="AMB8" s="5">
        <v>155892</v>
      </c>
      <c r="AMC8" s="5">
        <v>1102478</v>
      </c>
      <c r="AMD8" s="5">
        <v>402392</v>
      </c>
      <c r="AME8" s="5">
        <v>249646</v>
      </c>
      <c r="AMF8" s="5">
        <v>276096</v>
      </c>
      <c r="AMG8" s="5">
        <v>1427725</v>
      </c>
      <c r="AMH8" s="5">
        <v>153533</v>
      </c>
      <c r="AMI8" s="5">
        <v>57115</v>
      </c>
      <c r="AMJ8" s="5">
        <v>288791</v>
      </c>
      <c r="AMK8" s="5">
        <v>47105032</v>
      </c>
      <c r="AML8" s="5">
        <v>69031</v>
      </c>
      <c r="AMM8" s="5">
        <v>1653214</v>
      </c>
      <c r="AMN8" s="5">
        <v>304047</v>
      </c>
      <c r="AMO8" s="5">
        <v>3898338</v>
      </c>
      <c r="AMP8" s="5">
        <v>217378</v>
      </c>
      <c r="AMQ8" s="5">
        <v>35529</v>
      </c>
      <c r="AMR8" s="5">
        <v>883414</v>
      </c>
      <c r="AMS8" s="5">
        <v>25905</v>
      </c>
      <c r="AMT8" s="5">
        <v>44105</v>
      </c>
      <c r="AMU8" s="5">
        <v>804323</v>
      </c>
      <c r="AMV8" s="5">
        <v>223481</v>
      </c>
      <c r="AMW8" s="5">
        <v>544780</v>
      </c>
      <c r="AMX8" s="5">
        <v>94511</v>
      </c>
      <c r="AMY8" s="5">
        <v>148102</v>
      </c>
      <c r="AMZ8" s="5">
        <v>33378</v>
      </c>
      <c r="ANA8" s="5">
        <v>320101</v>
      </c>
      <c r="ANB8" s="5">
        <v>1170113</v>
      </c>
      <c r="ANC8" s="5">
        <v>66225</v>
      </c>
      <c r="AND8" s="5">
        <v>0</v>
      </c>
      <c r="ANE8" s="5">
        <v>9540</v>
      </c>
      <c r="ANF8" s="5">
        <v>163204</v>
      </c>
      <c r="ANG8" s="5">
        <v>534821</v>
      </c>
      <c r="ANH8" s="5">
        <v>112480</v>
      </c>
      <c r="ANI8" s="5">
        <v>13382</v>
      </c>
      <c r="ANJ8" s="5">
        <v>321923</v>
      </c>
      <c r="ANK8" s="5">
        <v>56649</v>
      </c>
      <c r="ANL8" s="5">
        <v>5810</v>
      </c>
      <c r="ANM8" s="5">
        <v>7771</v>
      </c>
      <c r="ANN8" s="5">
        <v>17956</v>
      </c>
      <c r="ANO8" s="5">
        <v>23894</v>
      </c>
      <c r="ANP8" s="5">
        <v>27124</v>
      </c>
      <c r="ANQ8" s="5">
        <v>399047</v>
      </c>
      <c r="ANR8" s="5">
        <v>904410</v>
      </c>
      <c r="ANS8" s="5">
        <v>11484684</v>
      </c>
      <c r="ANT8" s="5">
        <v>0</v>
      </c>
      <c r="ANU8" s="5">
        <v>0</v>
      </c>
      <c r="ANV8" s="5">
        <v>335642</v>
      </c>
      <c r="ANW8" s="5">
        <v>77979</v>
      </c>
      <c r="ANX8" s="5">
        <v>6432502</v>
      </c>
      <c r="ANY8" s="5">
        <v>3458</v>
      </c>
      <c r="ANZ8" s="5">
        <v>304585</v>
      </c>
      <c r="AOA8" s="5">
        <v>98082</v>
      </c>
      <c r="AOB8" s="5">
        <v>426661</v>
      </c>
      <c r="AOC8" s="5">
        <v>206110</v>
      </c>
      <c r="AOD8" s="5">
        <v>5432</v>
      </c>
      <c r="AOE8" s="5">
        <v>264459</v>
      </c>
      <c r="AOF8" s="5">
        <v>85473</v>
      </c>
      <c r="AOG8" s="5">
        <v>74187</v>
      </c>
      <c r="AOH8" s="5">
        <v>115268</v>
      </c>
      <c r="AOI8" s="5">
        <v>278419</v>
      </c>
      <c r="AOJ8" s="5">
        <v>48453</v>
      </c>
      <c r="AOK8" s="5">
        <v>4460</v>
      </c>
      <c r="AOL8" s="5">
        <v>473636</v>
      </c>
      <c r="AOM8" s="5">
        <v>103690</v>
      </c>
      <c r="AON8" s="5">
        <v>207086</v>
      </c>
      <c r="AOO8" s="5">
        <v>526659</v>
      </c>
      <c r="AOP8" s="5">
        <v>0</v>
      </c>
      <c r="AOQ8" s="5">
        <v>1080184</v>
      </c>
      <c r="AOR8" s="5">
        <v>1010395</v>
      </c>
      <c r="AOS8" s="5">
        <v>3845742</v>
      </c>
      <c r="AOT8" s="5">
        <v>33976</v>
      </c>
      <c r="AOU8" s="5">
        <v>0</v>
      </c>
      <c r="AOV8" s="5">
        <v>666398</v>
      </c>
      <c r="AOW8" s="5">
        <v>1728671</v>
      </c>
      <c r="AOX8" s="5">
        <v>301308</v>
      </c>
      <c r="AOY8" s="5">
        <v>1223509</v>
      </c>
      <c r="AOZ8" s="5">
        <v>30508</v>
      </c>
      <c r="APA8" s="5">
        <v>327118</v>
      </c>
      <c r="APB8" s="5">
        <v>0</v>
      </c>
      <c r="APC8" s="5">
        <v>1789542</v>
      </c>
      <c r="APD8" s="5">
        <v>323395</v>
      </c>
      <c r="APE8" s="5">
        <v>1095505</v>
      </c>
      <c r="APF8" s="5">
        <v>813744</v>
      </c>
      <c r="APG8" s="5">
        <v>113070</v>
      </c>
      <c r="APH8" s="5">
        <v>190957</v>
      </c>
      <c r="API8" s="5">
        <v>428350</v>
      </c>
      <c r="APJ8" s="5">
        <v>6191</v>
      </c>
      <c r="APK8" s="5">
        <v>57489</v>
      </c>
      <c r="APL8" s="5">
        <v>6309</v>
      </c>
      <c r="APM8" s="5">
        <v>128569</v>
      </c>
      <c r="APN8" s="5">
        <v>38706</v>
      </c>
      <c r="APO8" s="5">
        <v>72409</v>
      </c>
      <c r="APP8" s="5">
        <v>459630</v>
      </c>
      <c r="APQ8" s="5">
        <v>38767</v>
      </c>
      <c r="APR8" s="5">
        <v>247135</v>
      </c>
      <c r="APS8" s="5">
        <v>103642</v>
      </c>
      <c r="APT8" s="5">
        <v>1128095</v>
      </c>
      <c r="APU8" s="5">
        <v>353629</v>
      </c>
      <c r="APV8" s="5">
        <v>7346</v>
      </c>
      <c r="APW8" s="5">
        <v>0</v>
      </c>
      <c r="APX8" s="5">
        <v>14609</v>
      </c>
      <c r="APY8" s="5">
        <v>68993</v>
      </c>
      <c r="APZ8" s="5">
        <v>47519</v>
      </c>
      <c r="AQA8" s="5">
        <v>86226</v>
      </c>
      <c r="AQB8" s="5">
        <v>313131</v>
      </c>
      <c r="AQC8" s="5">
        <v>54147</v>
      </c>
      <c r="AQD8" s="5">
        <v>95766</v>
      </c>
      <c r="AQE8" s="5">
        <v>2256430</v>
      </c>
      <c r="AQF8" s="5">
        <v>340509</v>
      </c>
      <c r="AQG8" s="5">
        <v>338013</v>
      </c>
      <c r="AQH8" s="5">
        <v>0</v>
      </c>
      <c r="AQI8" s="5">
        <v>227735</v>
      </c>
      <c r="AQJ8" s="5">
        <v>12789</v>
      </c>
      <c r="AQK8" s="5">
        <v>97759</v>
      </c>
      <c r="AQL8" s="5">
        <v>266395</v>
      </c>
      <c r="AQM8" s="5">
        <v>274394</v>
      </c>
      <c r="AQN8" s="5">
        <v>289004</v>
      </c>
      <c r="AQO8" s="5">
        <v>314963</v>
      </c>
      <c r="AQP8" s="5">
        <v>102488</v>
      </c>
      <c r="AQQ8" s="5">
        <v>3543</v>
      </c>
      <c r="AQR8" s="5">
        <v>586505</v>
      </c>
      <c r="AQS8" s="5">
        <v>23653</v>
      </c>
      <c r="AQT8" s="5">
        <v>407988</v>
      </c>
      <c r="AQU8" s="5">
        <v>27900</v>
      </c>
      <c r="AQV8" s="5">
        <v>78136</v>
      </c>
      <c r="AQW8" s="5">
        <v>1435162</v>
      </c>
      <c r="AQX8" s="5">
        <v>461436</v>
      </c>
      <c r="AQY8" s="5">
        <v>68782</v>
      </c>
      <c r="AQZ8" s="5">
        <v>13979</v>
      </c>
      <c r="ARA8" s="5">
        <v>123734</v>
      </c>
      <c r="ARB8" s="5">
        <v>611481</v>
      </c>
      <c r="ARC8" s="5">
        <v>372840</v>
      </c>
      <c r="ARD8" s="5">
        <v>0</v>
      </c>
      <c r="ARE8" s="5">
        <v>627056</v>
      </c>
      <c r="ARF8" s="5">
        <v>22685</v>
      </c>
      <c r="ARG8" s="5">
        <v>9783000</v>
      </c>
      <c r="ARH8" s="5">
        <v>14908763</v>
      </c>
      <c r="ARI8" s="5">
        <v>1098990</v>
      </c>
      <c r="ARJ8" s="5">
        <v>710882</v>
      </c>
      <c r="ARK8" s="5">
        <v>381151</v>
      </c>
      <c r="ARL8" s="5">
        <v>0</v>
      </c>
      <c r="ARM8" s="5">
        <v>43676228</v>
      </c>
      <c r="ARN8" s="5">
        <v>172317</v>
      </c>
      <c r="ARO8" s="5">
        <v>38257</v>
      </c>
      <c r="ARP8" s="5">
        <v>0</v>
      </c>
      <c r="ARQ8" s="5">
        <v>61571</v>
      </c>
      <c r="ARR8" s="5">
        <v>3380649</v>
      </c>
      <c r="ARS8" s="5">
        <v>102357</v>
      </c>
      <c r="ART8" s="5">
        <v>576547</v>
      </c>
      <c r="ARU8" s="5">
        <v>79</v>
      </c>
      <c r="ARV8" s="5">
        <v>20273</v>
      </c>
      <c r="ARW8" s="5">
        <v>1353083</v>
      </c>
      <c r="ARX8" s="5">
        <v>92827</v>
      </c>
      <c r="ARY8" s="5">
        <v>69082</v>
      </c>
      <c r="ARZ8" s="5">
        <v>1982910</v>
      </c>
      <c r="ASA8" s="5">
        <v>28642</v>
      </c>
      <c r="ASB8" s="5">
        <v>19129</v>
      </c>
      <c r="ASC8" s="5">
        <v>116583</v>
      </c>
      <c r="ASD8" s="5">
        <v>279079</v>
      </c>
      <c r="ASE8" s="5">
        <v>1114433</v>
      </c>
      <c r="ASF8" s="5">
        <v>94353</v>
      </c>
      <c r="ASG8" s="5">
        <v>237491</v>
      </c>
      <c r="ASH8" s="5">
        <v>1442711</v>
      </c>
      <c r="ASI8" s="5">
        <v>100814</v>
      </c>
      <c r="ASJ8" s="5">
        <v>0</v>
      </c>
      <c r="ASK8" s="5">
        <v>81770</v>
      </c>
      <c r="ASL8" s="5">
        <v>219611</v>
      </c>
      <c r="ASM8" s="5">
        <v>1311</v>
      </c>
      <c r="ASN8" s="5">
        <v>38455</v>
      </c>
      <c r="ASO8" s="5">
        <v>134048</v>
      </c>
      <c r="ASP8" s="5">
        <v>169566</v>
      </c>
      <c r="ASQ8" s="5">
        <v>133604</v>
      </c>
      <c r="ASR8" s="5">
        <v>1539370</v>
      </c>
      <c r="ASS8" s="5">
        <v>623280</v>
      </c>
      <c r="AST8" s="5">
        <v>27759897</v>
      </c>
      <c r="ASU8" s="5">
        <v>21695</v>
      </c>
      <c r="ASV8" s="5">
        <v>7911505</v>
      </c>
      <c r="ASW8" s="5">
        <v>298559</v>
      </c>
      <c r="ASX8" s="5">
        <v>1210855</v>
      </c>
      <c r="ASY8" s="5">
        <v>35897</v>
      </c>
      <c r="ASZ8" s="5">
        <v>4633825</v>
      </c>
      <c r="ATA8" s="5">
        <v>7306</v>
      </c>
      <c r="ATB8" s="5">
        <v>178649</v>
      </c>
      <c r="ATC8" s="5">
        <v>59354</v>
      </c>
      <c r="ATD8" s="5">
        <v>281597</v>
      </c>
      <c r="ATE8" s="5">
        <v>149609</v>
      </c>
      <c r="ATF8" s="5">
        <v>36297</v>
      </c>
      <c r="ATG8" s="5">
        <v>131594</v>
      </c>
      <c r="ATH8" s="5">
        <v>101187</v>
      </c>
      <c r="ATI8" s="5">
        <v>1179693</v>
      </c>
      <c r="ATJ8" s="5">
        <v>658713</v>
      </c>
      <c r="ATK8" s="5">
        <v>2311672</v>
      </c>
      <c r="ATL8" s="5">
        <v>45149</v>
      </c>
      <c r="ATM8" s="5">
        <v>374200</v>
      </c>
      <c r="ATN8" s="5">
        <v>0</v>
      </c>
      <c r="ATO8" s="5">
        <v>342394</v>
      </c>
      <c r="ATP8" s="5">
        <v>32633</v>
      </c>
      <c r="ATQ8" s="5">
        <v>10665273</v>
      </c>
      <c r="ATR8" s="5">
        <v>8627477</v>
      </c>
      <c r="ATS8" s="5">
        <v>62787</v>
      </c>
      <c r="ATT8" s="5">
        <v>534181</v>
      </c>
      <c r="ATU8" s="5">
        <v>113327</v>
      </c>
      <c r="ATV8" s="5">
        <v>0</v>
      </c>
      <c r="ATW8" s="5">
        <v>1143645</v>
      </c>
      <c r="ATX8" s="5">
        <v>1823030</v>
      </c>
      <c r="ATY8" s="5">
        <v>19623</v>
      </c>
      <c r="ATZ8" s="5">
        <v>0</v>
      </c>
      <c r="AUA8" s="5">
        <v>377361</v>
      </c>
      <c r="AUB8" s="5">
        <v>33997484</v>
      </c>
      <c r="AUC8" s="5">
        <v>358565</v>
      </c>
      <c r="AUD8" s="5">
        <v>27562</v>
      </c>
      <c r="AUE8" s="5">
        <v>8184925</v>
      </c>
      <c r="AUF8" s="5">
        <v>0</v>
      </c>
      <c r="AUG8" s="5">
        <v>40875</v>
      </c>
      <c r="AUH8" s="5">
        <v>0</v>
      </c>
      <c r="AUI8" s="5">
        <v>132672</v>
      </c>
      <c r="AUJ8" s="5">
        <v>498315</v>
      </c>
      <c r="AUK8" s="5">
        <v>164408</v>
      </c>
      <c r="AUL8" s="5">
        <v>70861</v>
      </c>
      <c r="AUM8" s="5">
        <v>21601</v>
      </c>
      <c r="AUN8" s="5">
        <v>102428</v>
      </c>
      <c r="AUO8" s="5">
        <v>0</v>
      </c>
      <c r="AUP8" s="5">
        <v>1103701</v>
      </c>
      <c r="AUQ8" s="5">
        <v>0</v>
      </c>
      <c r="AUR8" s="5">
        <v>173427</v>
      </c>
      <c r="AUS8" s="5">
        <v>46158</v>
      </c>
      <c r="AUT8" s="5">
        <v>273092</v>
      </c>
      <c r="AUU8" s="5">
        <v>365904</v>
      </c>
      <c r="AUV8" s="5">
        <v>171165</v>
      </c>
      <c r="AUW8" s="5">
        <v>528872</v>
      </c>
      <c r="AUX8" s="5">
        <v>44674</v>
      </c>
      <c r="AUY8" s="5">
        <v>427533</v>
      </c>
      <c r="AUZ8" s="5">
        <v>6419</v>
      </c>
      <c r="AVA8" s="5">
        <v>26718</v>
      </c>
      <c r="AVB8" s="5">
        <v>590738</v>
      </c>
      <c r="AVC8" s="5">
        <v>0</v>
      </c>
      <c r="AVD8" s="5">
        <v>89996</v>
      </c>
      <c r="AVE8" s="5">
        <v>196705</v>
      </c>
      <c r="AVF8" s="5">
        <v>2122851</v>
      </c>
      <c r="AVG8" s="5">
        <v>363085</v>
      </c>
      <c r="AVH8" s="5">
        <v>212700</v>
      </c>
      <c r="AVI8" s="5">
        <v>228322</v>
      </c>
      <c r="AVJ8" s="5">
        <v>384526</v>
      </c>
      <c r="AVK8" s="5">
        <v>222071</v>
      </c>
      <c r="AVL8" s="5">
        <v>248035</v>
      </c>
      <c r="AVM8" s="5">
        <v>3974</v>
      </c>
      <c r="AVN8" s="5">
        <v>241456</v>
      </c>
      <c r="AVO8" s="5">
        <v>264371</v>
      </c>
      <c r="AVP8" s="5">
        <v>127287</v>
      </c>
      <c r="AVQ8" s="5">
        <v>83823</v>
      </c>
      <c r="AVR8" s="5">
        <v>439418</v>
      </c>
      <c r="AVS8" s="5">
        <v>249494</v>
      </c>
      <c r="AVT8" s="5">
        <v>56797</v>
      </c>
      <c r="AVU8" s="5">
        <v>48538</v>
      </c>
      <c r="AVV8" s="5">
        <v>389599</v>
      </c>
      <c r="AVW8" s="5">
        <v>19310</v>
      </c>
      <c r="AVX8" s="5">
        <v>153699</v>
      </c>
      <c r="AVY8" s="5">
        <v>18482</v>
      </c>
      <c r="AVZ8" s="5">
        <v>462257</v>
      </c>
      <c r="AWA8" s="5">
        <v>927851</v>
      </c>
      <c r="AWB8" s="5">
        <v>139017</v>
      </c>
      <c r="AWC8" s="5">
        <v>9052579</v>
      </c>
      <c r="AWD8" s="5">
        <v>47786</v>
      </c>
      <c r="AWE8" s="5">
        <v>485631</v>
      </c>
      <c r="AWF8" s="5">
        <v>174786</v>
      </c>
      <c r="AWG8" s="5">
        <v>45894</v>
      </c>
      <c r="AWH8" s="5">
        <v>634580</v>
      </c>
      <c r="AWI8" s="5">
        <v>544536</v>
      </c>
      <c r="AWJ8" s="5">
        <v>22458</v>
      </c>
      <c r="AWK8" s="5">
        <v>125205</v>
      </c>
      <c r="AWL8" s="5">
        <v>186033</v>
      </c>
      <c r="AWM8" s="5">
        <v>0</v>
      </c>
      <c r="AWN8" s="5">
        <v>87475</v>
      </c>
      <c r="AWO8" s="5">
        <v>294336</v>
      </c>
      <c r="AWP8" s="5">
        <v>11199</v>
      </c>
      <c r="AWQ8" s="5">
        <v>0</v>
      </c>
      <c r="AWR8" s="5">
        <v>183882</v>
      </c>
      <c r="AWS8" s="5">
        <v>15475</v>
      </c>
      <c r="AWT8" s="5">
        <v>52929</v>
      </c>
      <c r="AWU8" s="5">
        <v>1768</v>
      </c>
      <c r="AWV8" s="5">
        <v>108886</v>
      </c>
      <c r="AWW8" s="5">
        <v>105580</v>
      </c>
      <c r="AWX8" s="5">
        <v>200273</v>
      </c>
      <c r="AWY8" s="5">
        <v>79996</v>
      </c>
      <c r="AWZ8" s="5">
        <v>274010</v>
      </c>
      <c r="AXA8" s="5">
        <v>17480</v>
      </c>
      <c r="AXB8" s="5">
        <v>5151</v>
      </c>
      <c r="AXC8" s="5">
        <v>993410</v>
      </c>
      <c r="AXD8" s="5">
        <v>69789</v>
      </c>
      <c r="AXE8" s="5">
        <v>13049</v>
      </c>
      <c r="AXF8" s="5">
        <v>58132</v>
      </c>
      <c r="AXG8" s="5">
        <v>189908</v>
      </c>
      <c r="AXH8" s="5">
        <v>250312</v>
      </c>
      <c r="AXI8" s="5">
        <v>105649</v>
      </c>
      <c r="AXJ8" s="5">
        <v>131077</v>
      </c>
      <c r="AXK8" s="5">
        <v>68508</v>
      </c>
      <c r="AXL8" s="5">
        <v>87474</v>
      </c>
      <c r="AXM8" s="5">
        <v>62622</v>
      </c>
      <c r="AXN8" s="5">
        <v>51395</v>
      </c>
      <c r="AXO8" s="5">
        <v>2425243</v>
      </c>
      <c r="AXP8" s="5">
        <v>2089</v>
      </c>
      <c r="AXQ8" s="5">
        <v>1006153</v>
      </c>
      <c r="AXR8" s="5">
        <v>51275</v>
      </c>
      <c r="AXS8" s="5">
        <v>17537</v>
      </c>
      <c r="AXT8" s="5">
        <v>193694</v>
      </c>
      <c r="AXU8" s="5">
        <v>371470</v>
      </c>
      <c r="AXV8" s="5">
        <v>4797134</v>
      </c>
      <c r="AXW8" s="5">
        <v>188870</v>
      </c>
      <c r="AXX8" s="5">
        <v>43654</v>
      </c>
      <c r="AXY8" s="5">
        <v>439913</v>
      </c>
      <c r="AXZ8" s="5">
        <v>1032869</v>
      </c>
      <c r="AYA8" s="5">
        <v>341790</v>
      </c>
      <c r="AYB8" s="5">
        <v>1780782</v>
      </c>
      <c r="AYC8" s="5">
        <v>554295</v>
      </c>
      <c r="AYD8" s="5">
        <v>535505</v>
      </c>
      <c r="AYE8" s="5">
        <v>704956</v>
      </c>
      <c r="AYF8" s="5">
        <v>282649</v>
      </c>
      <c r="AYG8" s="5">
        <v>3892975</v>
      </c>
      <c r="AYH8" s="5">
        <v>14481</v>
      </c>
      <c r="AYI8" s="5">
        <v>7573</v>
      </c>
      <c r="AYJ8" s="5">
        <v>2074690</v>
      </c>
      <c r="AYK8" s="5">
        <v>357150</v>
      </c>
      <c r="AYL8" s="5">
        <v>6708</v>
      </c>
      <c r="AYM8" s="5">
        <v>269152</v>
      </c>
      <c r="AYN8" s="5">
        <v>60057</v>
      </c>
      <c r="AYO8" s="5">
        <v>1180744</v>
      </c>
      <c r="AYP8" s="5">
        <v>17058</v>
      </c>
      <c r="AYQ8" s="5">
        <v>20187</v>
      </c>
      <c r="AYR8" s="5">
        <v>63905</v>
      </c>
      <c r="AYS8" s="5">
        <v>317077</v>
      </c>
      <c r="AYT8" s="5">
        <v>1986659</v>
      </c>
      <c r="AYU8" s="5">
        <v>266734</v>
      </c>
      <c r="AYV8" s="5">
        <v>1215660</v>
      </c>
      <c r="AYW8" s="5">
        <v>121158</v>
      </c>
      <c r="AYX8" s="5">
        <v>37611</v>
      </c>
      <c r="AYY8" s="5">
        <v>13702</v>
      </c>
      <c r="AYZ8" s="5">
        <v>29161</v>
      </c>
      <c r="AZA8" s="5">
        <v>753732</v>
      </c>
      <c r="AZB8" s="5">
        <v>1467353</v>
      </c>
      <c r="AZC8" s="5">
        <v>214467</v>
      </c>
      <c r="AZD8" s="5">
        <v>139040</v>
      </c>
      <c r="AZE8" s="5">
        <v>104677</v>
      </c>
      <c r="AZF8" s="5">
        <v>194930</v>
      </c>
      <c r="AZG8" s="5">
        <v>5299</v>
      </c>
      <c r="AZH8" s="5">
        <v>182047</v>
      </c>
      <c r="AZI8" s="5">
        <v>7736</v>
      </c>
      <c r="AZJ8" s="5">
        <v>107017</v>
      </c>
      <c r="AZK8" s="5">
        <v>7272</v>
      </c>
      <c r="AZL8" s="5">
        <v>0</v>
      </c>
      <c r="AZM8" s="5">
        <v>405144</v>
      </c>
      <c r="AZN8" s="5">
        <v>3659108</v>
      </c>
      <c r="AZO8" s="5">
        <v>96179</v>
      </c>
      <c r="AZP8" s="5">
        <v>34195</v>
      </c>
      <c r="AZQ8" s="5">
        <v>248135</v>
      </c>
      <c r="AZR8" s="5">
        <v>1649056</v>
      </c>
      <c r="AZS8" s="5">
        <v>21885</v>
      </c>
      <c r="AZT8" s="5">
        <v>26903</v>
      </c>
      <c r="AZU8" s="5">
        <v>284305</v>
      </c>
      <c r="AZV8" s="5">
        <v>138506</v>
      </c>
      <c r="AZW8" s="5">
        <v>135304</v>
      </c>
      <c r="AZX8" s="5">
        <v>6048</v>
      </c>
      <c r="AZY8" s="5">
        <v>110007</v>
      </c>
      <c r="AZZ8" s="5">
        <v>184194</v>
      </c>
      <c r="BAA8" s="5">
        <v>58919</v>
      </c>
      <c r="BAB8" s="5">
        <v>0</v>
      </c>
      <c r="BAC8" s="5">
        <v>41625</v>
      </c>
      <c r="BAD8" s="5">
        <v>44064</v>
      </c>
      <c r="BAE8" s="5">
        <v>236730</v>
      </c>
      <c r="BAF8" s="5">
        <v>104225</v>
      </c>
      <c r="BAG8" s="5">
        <v>297345</v>
      </c>
      <c r="BAH8" s="5">
        <v>513697</v>
      </c>
      <c r="BAI8" s="5">
        <v>29331034</v>
      </c>
      <c r="BAJ8" s="5">
        <v>37009</v>
      </c>
      <c r="BAK8" s="5">
        <v>553132</v>
      </c>
      <c r="BAL8" s="5">
        <v>186610</v>
      </c>
      <c r="BAM8" s="5">
        <v>407295</v>
      </c>
      <c r="BAN8" s="5">
        <v>31305</v>
      </c>
      <c r="BAO8" s="5">
        <v>66978</v>
      </c>
      <c r="BAP8" s="5">
        <v>320388</v>
      </c>
      <c r="BAQ8" s="5">
        <v>11076577</v>
      </c>
      <c r="BAR8" s="5">
        <v>129558</v>
      </c>
      <c r="BAS8" s="5">
        <v>79464</v>
      </c>
      <c r="BAT8" s="5">
        <v>200285</v>
      </c>
      <c r="BAU8" s="5">
        <v>63960</v>
      </c>
      <c r="BAV8" s="5">
        <v>281831</v>
      </c>
      <c r="BAW8" s="5">
        <v>0</v>
      </c>
      <c r="BAX8" s="5">
        <v>114362</v>
      </c>
      <c r="BAY8" s="5">
        <v>637326</v>
      </c>
      <c r="BAZ8" s="5">
        <v>1018059</v>
      </c>
      <c r="BBA8" s="5">
        <v>106121</v>
      </c>
      <c r="BBB8" s="5">
        <v>0</v>
      </c>
      <c r="BBC8" s="5">
        <v>1486281</v>
      </c>
      <c r="BBD8" s="5">
        <v>178664</v>
      </c>
      <c r="BBE8" s="5">
        <v>43516</v>
      </c>
      <c r="BBF8" s="5">
        <v>33544</v>
      </c>
      <c r="BBG8" s="5">
        <v>93083</v>
      </c>
      <c r="BBH8" s="5">
        <v>392815</v>
      </c>
      <c r="BBI8" s="5">
        <v>3028728</v>
      </c>
      <c r="BBJ8" s="5">
        <v>22865</v>
      </c>
      <c r="BBK8" s="5">
        <v>1499060</v>
      </c>
      <c r="BBL8" s="5">
        <v>135868</v>
      </c>
      <c r="BBM8" s="5">
        <v>19670</v>
      </c>
      <c r="BBN8" s="5">
        <v>116126</v>
      </c>
      <c r="BBO8" s="5">
        <v>328982</v>
      </c>
      <c r="BBP8" s="5">
        <v>91840</v>
      </c>
      <c r="BBQ8" s="5">
        <v>942551</v>
      </c>
      <c r="BBR8" s="5">
        <v>477608</v>
      </c>
      <c r="BBS8" s="5">
        <v>123264</v>
      </c>
      <c r="BBT8" s="5">
        <v>49</v>
      </c>
      <c r="BBU8" s="5">
        <v>120778</v>
      </c>
      <c r="BBV8" s="5">
        <v>615299</v>
      </c>
      <c r="BBW8" s="5">
        <v>64883</v>
      </c>
      <c r="BBX8" s="5">
        <v>137917</v>
      </c>
      <c r="BBY8" s="5">
        <v>17158</v>
      </c>
      <c r="BBZ8" s="5">
        <v>2539076</v>
      </c>
      <c r="BCA8" s="5">
        <v>254171</v>
      </c>
      <c r="BCB8" s="5">
        <v>0</v>
      </c>
      <c r="BCC8" s="5">
        <v>67527</v>
      </c>
      <c r="BCD8" s="5">
        <v>400163</v>
      </c>
      <c r="BCE8" s="5">
        <v>105044</v>
      </c>
      <c r="BCF8" s="5">
        <v>713091</v>
      </c>
      <c r="BCG8" s="5">
        <v>144944</v>
      </c>
      <c r="BCH8" s="5">
        <v>1236957</v>
      </c>
      <c r="BCI8" s="5">
        <v>286092</v>
      </c>
      <c r="BCJ8" s="5">
        <v>438048</v>
      </c>
      <c r="BCK8" s="5">
        <v>125048</v>
      </c>
      <c r="BCL8" s="5">
        <v>92345</v>
      </c>
      <c r="BCM8" s="5">
        <v>166277</v>
      </c>
      <c r="BCN8" s="5">
        <v>1048526</v>
      </c>
      <c r="BCO8" s="5">
        <v>5032954</v>
      </c>
      <c r="BCP8" s="5">
        <v>7665</v>
      </c>
      <c r="BCQ8" s="5">
        <v>0</v>
      </c>
      <c r="BCR8" s="5">
        <v>18138</v>
      </c>
      <c r="BCS8" s="5">
        <v>78358</v>
      </c>
      <c r="BCT8" s="5">
        <v>152801</v>
      </c>
      <c r="BCU8" s="5">
        <v>2908164</v>
      </c>
      <c r="BCV8" s="5">
        <v>53720</v>
      </c>
      <c r="BCW8" s="5">
        <v>39826</v>
      </c>
      <c r="BCX8" s="5">
        <v>29208055</v>
      </c>
      <c r="BCY8" s="5">
        <v>122298</v>
      </c>
      <c r="BCZ8" s="5">
        <v>2940920</v>
      </c>
      <c r="BDA8" s="5">
        <v>545387</v>
      </c>
      <c r="BDB8" s="5">
        <v>400954</v>
      </c>
      <c r="BDC8" s="5">
        <v>14237</v>
      </c>
      <c r="BDD8" s="5">
        <v>896984</v>
      </c>
      <c r="BDE8" s="5">
        <v>648129</v>
      </c>
      <c r="BDF8" s="5">
        <v>25503</v>
      </c>
      <c r="BDG8" s="5">
        <v>196066</v>
      </c>
      <c r="BDH8" s="5">
        <v>110483</v>
      </c>
      <c r="BDI8" s="5">
        <v>18118</v>
      </c>
      <c r="BDJ8" s="5">
        <v>149223</v>
      </c>
      <c r="BDK8" s="5">
        <v>31820</v>
      </c>
      <c r="BDL8" s="5">
        <v>52843</v>
      </c>
      <c r="BDM8" s="5">
        <v>3183921</v>
      </c>
      <c r="BDN8" s="5">
        <v>784717</v>
      </c>
      <c r="BDO8" s="5">
        <v>139064</v>
      </c>
      <c r="BDP8" s="5">
        <v>42494</v>
      </c>
      <c r="BDQ8" s="5">
        <v>27930</v>
      </c>
      <c r="BDR8" s="5">
        <v>31666</v>
      </c>
      <c r="BDS8" s="5">
        <v>67363</v>
      </c>
      <c r="BDT8" s="5">
        <v>241322</v>
      </c>
      <c r="BDU8" s="5">
        <v>332029</v>
      </c>
      <c r="BDV8" s="5">
        <v>374777</v>
      </c>
      <c r="BDW8" s="5">
        <v>43427</v>
      </c>
      <c r="BDX8" s="5">
        <v>524042</v>
      </c>
      <c r="BDY8" s="5">
        <v>45313</v>
      </c>
      <c r="BDZ8" s="5">
        <v>381026</v>
      </c>
      <c r="BEA8" s="5">
        <v>381661</v>
      </c>
      <c r="BEB8" s="5">
        <v>102259</v>
      </c>
      <c r="BEC8" s="5">
        <v>289527</v>
      </c>
      <c r="BED8" s="5">
        <v>463365</v>
      </c>
      <c r="BEE8" s="5">
        <v>129588</v>
      </c>
      <c r="BEF8" s="5">
        <v>401586</v>
      </c>
      <c r="BEG8" s="5">
        <v>248370</v>
      </c>
      <c r="BEH8" s="5">
        <v>434031</v>
      </c>
      <c r="BEI8" s="5">
        <v>469305</v>
      </c>
      <c r="BEJ8" s="5">
        <v>72665</v>
      </c>
      <c r="BEK8" s="5">
        <v>224529</v>
      </c>
      <c r="BEL8" s="5">
        <v>1720628</v>
      </c>
      <c r="BEM8" s="5">
        <v>384312</v>
      </c>
      <c r="BEN8" s="5">
        <v>517402</v>
      </c>
      <c r="BEO8" s="5">
        <v>13255</v>
      </c>
      <c r="BEP8" s="5">
        <v>1332959</v>
      </c>
      <c r="BEQ8" s="5">
        <v>122219</v>
      </c>
      <c r="BER8" s="5">
        <v>874642</v>
      </c>
      <c r="BES8" s="5">
        <v>3366</v>
      </c>
      <c r="BET8" s="5">
        <v>193925</v>
      </c>
      <c r="BEU8" s="5">
        <v>36270</v>
      </c>
      <c r="BEV8" s="5">
        <v>24125</v>
      </c>
      <c r="BEW8" s="5">
        <v>159773</v>
      </c>
      <c r="BEX8" s="5">
        <v>65992</v>
      </c>
      <c r="BEY8" s="5">
        <v>316894</v>
      </c>
      <c r="BEZ8" s="5">
        <v>280081</v>
      </c>
      <c r="BFA8" s="5">
        <v>52359</v>
      </c>
      <c r="BFB8" s="5">
        <v>94347</v>
      </c>
      <c r="BFC8" s="5">
        <v>3426175</v>
      </c>
      <c r="BFD8" s="5">
        <v>90932</v>
      </c>
      <c r="BFE8" s="5">
        <v>207360</v>
      </c>
      <c r="BFF8" s="5">
        <v>1300984</v>
      </c>
      <c r="BFG8" s="5">
        <v>52584</v>
      </c>
      <c r="BFH8" s="5">
        <v>31796</v>
      </c>
      <c r="BFI8" s="5">
        <v>63764</v>
      </c>
      <c r="BFJ8" s="5">
        <v>46454</v>
      </c>
      <c r="BFK8" s="5">
        <v>374605</v>
      </c>
      <c r="BFL8" s="5">
        <v>51316</v>
      </c>
      <c r="BFM8" s="5">
        <v>159523</v>
      </c>
      <c r="BFN8" s="5">
        <v>104038</v>
      </c>
      <c r="BFO8" s="5">
        <v>20601</v>
      </c>
      <c r="BFP8" s="5">
        <v>43339</v>
      </c>
      <c r="BFQ8" s="5">
        <v>13240</v>
      </c>
      <c r="BFR8" s="5">
        <v>34360</v>
      </c>
      <c r="BFS8" s="5">
        <v>1595944</v>
      </c>
      <c r="BFT8" s="5">
        <v>592228</v>
      </c>
      <c r="BFU8" s="5">
        <v>94041</v>
      </c>
      <c r="BFV8" s="5">
        <v>4813614</v>
      </c>
      <c r="BFW8" s="5">
        <v>81393</v>
      </c>
      <c r="BFX8" s="5">
        <v>554165</v>
      </c>
      <c r="BFY8" s="5">
        <v>6019694</v>
      </c>
      <c r="BFZ8" s="5">
        <v>106072</v>
      </c>
      <c r="BGA8" s="5">
        <v>387305</v>
      </c>
      <c r="BGB8" s="5">
        <v>445988</v>
      </c>
      <c r="BGC8" s="5">
        <v>666979</v>
      </c>
      <c r="BGD8" s="5">
        <v>500886</v>
      </c>
      <c r="BGE8" s="5">
        <v>1075736</v>
      </c>
      <c r="BGF8" s="5">
        <v>2621866</v>
      </c>
      <c r="BGG8" s="5">
        <v>26312</v>
      </c>
      <c r="BGH8" s="5">
        <v>66005</v>
      </c>
      <c r="BGI8" s="5">
        <v>7858988</v>
      </c>
      <c r="BGJ8" s="5">
        <v>1900023</v>
      </c>
      <c r="BGK8" s="5">
        <v>1185226</v>
      </c>
      <c r="BGL8" s="5">
        <v>644877</v>
      </c>
      <c r="BGM8" s="5">
        <v>115004</v>
      </c>
      <c r="BGN8" s="5">
        <v>89254</v>
      </c>
      <c r="BGO8" s="5">
        <v>186924</v>
      </c>
      <c r="BGP8" s="5">
        <v>794718</v>
      </c>
      <c r="BGQ8" s="5">
        <v>32466</v>
      </c>
      <c r="BGR8" s="5">
        <v>62056</v>
      </c>
      <c r="BGS8" s="5">
        <v>92996</v>
      </c>
      <c r="BGT8" s="5">
        <v>289610</v>
      </c>
      <c r="BGU8" s="5">
        <v>17204683</v>
      </c>
      <c r="BGV8" s="5">
        <v>242983</v>
      </c>
      <c r="BGW8" s="5">
        <v>26472</v>
      </c>
      <c r="BGX8" s="5">
        <v>46777</v>
      </c>
      <c r="BGY8" s="5">
        <v>7090</v>
      </c>
      <c r="BGZ8" s="5">
        <v>101283</v>
      </c>
      <c r="BHA8" s="5">
        <v>73217</v>
      </c>
      <c r="BHB8" s="5">
        <v>11600</v>
      </c>
      <c r="BHC8" s="5">
        <v>212476</v>
      </c>
      <c r="BHD8" s="5">
        <v>3855260</v>
      </c>
      <c r="BHE8" s="5">
        <v>118421</v>
      </c>
      <c r="BHF8" s="5">
        <v>1771192</v>
      </c>
      <c r="BHG8" s="5">
        <v>359393</v>
      </c>
      <c r="BHH8" s="5">
        <v>249328</v>
      </c>
      <c r="BHI8" s="5">
        <v>169883</v>
      </c>
      <c r="BHJ8" s="5">
        <v>12249</v>
      </c>
      <c r="BHK8" s="5">
        <v>466697</v>
      </c>
      <c r="BHL8" s="5">
        <v>62734</v>
      </c>
      <c r="BHM8" s="5">
        <v>69367804</v>
      </c>
      <c r="BHN8" s="5">
        <v>32776</v>
      </c>
      <c r="BHO8" s="5">
        <v>67691</v>
      </c>
      <c r="BHP8" s="5">
        <v>2974779</v>
      </c>
      <c r="BHQ8" s="5">
        <v>96104</v>
      </c>
      <c r="BHR8" s="5">
        <v>332705</v>
      </c>
      <c r="BHS8" s="5">
        <v>105365</v>
      </c>
      <c r="BHT8" s="5">
        <v>8525</v>
      </c>
      <c r="BHU8" s="5">
        <v>91340</v>
      </c>
      <c r="BHV8" s="5">
        <v>414309</v>
      </c>
      <c r="BHW8" s="5">
        <v>311305</v>
      </c>
      <c r="BHX8" s="5">
        <v>276756</v>
      </c>
      <c r="BHY8" s="5">
        <v>158033</v>
      </c>
      <c r="BHZ8" s="5">
        <v>39564</v>
      </c>
      <c r="BIA8" s="5">
        <v>787008</v>
      </c>
      <c r="BIB8" s="5">
        <v>139363</v>
      </c>
      <c r="BIC8" s="5">
        <v>159031</v>
      </c>
      <c r="BID8" s="5">
        <v>2509200</v>
      </c>
      <c r="BIE8" s="5">
        <v>99566</v>
      </c>
      <c r="BIF8" s="5">
        <v>8275728</v>
      </c>
      <c r="BIG8" s="5">
        <v>21673</v>
      </c>
      <c r="BIH8" s="5">
        <v>37574</v>
      </c>
      <c r="BII8" s="5">
        <v>21760</v>
      </c>
      <c r="BIJ8" s="5">
        <v>322123</v>
      </c>
      <c r="BIK8" s="5">
        <v>0</v>
      </c>
      <c r="BIL8" s="5">
        <v>20186</v>
      </c>
      <c r="BIM8" s="5">
        <v>1646813</v>
      </c>
      <c r="BIN8" s="5">
        <v>302155</v>
      </c>
      <c r="BIO8" s="5">
        <v>714225</v>
      </c>
      <c r="BIP8" s="5">
        <v>145705</v>
      </c>
      <c r="BIQ8" s="5">
        <v>165003</v>
      </c>
      <c r="BIR8" s="5">
        <v>24155</v>
      </c>
      <c r="BIS8" s="5">
        <v>35273</v>
      </c>
      <c r="BIT8" s="5">
        <v>637127</v>
      </c>
      <c r="BIU8" s="5">
        <v>3272841</v>
      </c>
      <c r="BIV8" s="5">
        <v>86273</v>
      </c>
      <c r="BIW8" s="5">
        <v>29688</v>
      </c>
      <c r="BIX8" s="5">
        <v>589692</v>
      </c>
      <c r="BIY8" s="5">
        <v>13134</v>
      </c>
      <c r="BIZ8" s="5">
        <v>8556</v>
      </c>
      <c r="BJA8" s="5">
        <v>75369</v>
      </c>
      <c r="BJB8" s="5">
        <v>119264</v>
      </c>
      <c r="BJC8" s="5">
        <v>172134</v>
      </c>
      <c r="BJD8" s="5">
        <v>125973</v>
      </c>
      <c r="BJE8" s="5">
        <v>1889305</v>
      </c>
      <c r="BJF8" s="5">
        <v>106172</v>
      </c>
      <c r="BJG8" s="5">
        <v>178086</v>
      </c>
      <c r="BJH8" s="5">
        <v>67223</v>
      </c>
      <c r="BJI8" s="5">
        <v>0</v>
      </c>
      <c r="BJJ8" s="5">
        <v>28176</v>
      </c>
      <c r="BJK8" s="5">
        <v>536679</v>
      </c>
      <c r="BJL8" s="5">
        <v>2624390</v>
      </c>
      <c r="BJM8" s="5">
        <v>7709</v>
      </c>
      <c r="BJN8" s="5">
        <v>3012909</v>
      </c>
      <c r="BJO8" s="5">
        <v>142138</v>
      </c>
      <c r="BJP8" s="5">
        <v>17106</v>
      </c>
      <c r="BJQ8" s="5">
        <v>99841</v>
      </c>
      <c r="BJR8" s="5">
        <v>135244</v>
      </c>
      <c r="BJS8" s="5">
        <v>42500</v>
      </c>
      <c r="BJT8" s="5">
        <v>50165</v>
      </c>
      <c r="BJU8" s="5">
        <v>318318</v>
      </c>
      <c r="BJV8" s="5">
        <v>0</v>
      </c>
      <c r="BJW8" s="5">
        <v>80941</v>
      </c>
      <c r="BJX8" s="5">
        <v>35632</v>
      </c>
      <c r="BJY8" s="5">
        <v>38588</v>
      </c>
      <c r="BJZ8" s="5">
        <v>2029857</v>
      </c>
      <c r="BKA8" s="5">
        <v>870</v>
      </c>
      <c r="BKB8" s="5">
        <v>20441717</v>
      </c>
      <c r="BKC8" s="5">
        <v>33180</v>
      </c>
      <c r="BKD8" s="5">
        <v>15045</v>
      </c>
      <c r="BKE8" s="5">
        <v>18761</v>
      </c>
      <c r="BKF8" s="5">
        <v>32684</v>
      </c>
      <c r="BKG8" s="5">
        <v>455419</v>
      </c>
      <c r="BKH8" s="5">
        <v>130049</v>
      </c>
      <c r="BKI8" s="5">
        <v>0</v>
      </c>
      <c r="BKJ8" s="5">
        <v>387735</v>
      </c>
      <c r="BKK8" s="5">
        <v>2881304</v>
      </c>
      <c r="BKL8" s="5">
        <v>1111487</v>
      </c>
      <c r="BKM8" s="5">
        <v>119797</v>
      </c>
      <c r="BKN8" s="5">
        <v>475018</v>
      </c>
      <c r="BKO8" s="5">
        <v>0</v>
      </c>
      <c r="BKP8" s="5">
        <v>0</v>
      </c>
      <c r="BKQ8" s="5">
        <v>76701</v>
      </c>
      <c r="BKR8" s="5">
        <v>0</v>
      </c>
      <c r="BKS8" s="5">
        <v>26143</v>
      </c>
      <c r="BKT8" s="5">
        <v>488361</v>
      </c>
      <c r="BKU8" s="5">
        <v>116141</v>
      </c>
      <c r="BKV8" s="5">
        <v>136365</v>
      </c>
      <c r="BKW8" s="5">
        <v>1071</v>
      </c>
      <c r="BKX8" s="5">
        <v>75079</v>
      </c>
      <c r="BKY8" s="5">
        <v>454475</v>
      </c>
      <c r="BKZ8" s="5">
        <v>292765</v>
      </c>
      <c r="BLA8" s="5">
        <v>4157312</v>
      </c>
      <c r="BLB8" s="5">
        <v>40937</v>
      </c>
      <c r="BLC8" s="5">
        <v>0</v>
      </c>
      <c r="BLD8" s="5">
        <v>180421</v>
      </c>
      <c r="BLE8" s="5">
        <v>15930</v>
      </c>
      <c r="BLF8" s="5">
        <v>44667</v>
      </c>
      <c r="BLG8" s="5">
        <v>6615</v>
      </c>
      <c r="BLH8" s="5">
        <v>113944</v>
      </c>
      <c r="BLI8" s="5">
        <v>29999</v>
      </c>
      <c r="BLJ8" s="5">
        <v>8709239</v>
      </c>
      <c r="BLK8" s="5">
        <v>2104296</v>
      </c>
      <c r="BLL8" s="5">
        <v>1330958</v>
      </c>
      <c r="BLM8" s="5">
        <v>60386</v>
      </c>
      <c r="BLN8" s="5">
        <v>476475</v>
      </c>
      <c r="BLO8" s="5">
        <v>69878</v>
      </c>
      <c r="BLP8" s="5">
        <v>1234384</v>
      </c>
      <c r="BLQ8" s="5">
        <v>156115</v>
      </c>
      <c r="BLR8" s="5">
        <v>49379</v>
      </c>
      <c r="BLS8" s="5">
        <v>106052</v>
      </c>
      <c r="BLT8" s="5">
        <v>12791</v>
      </c>
      <c r="BLU8" s="5">
        <v>2772366</v>
      </c>
      <c r="BLV8" s="5">
        <v>95617</v>
      </c>
      <c r="BLW8" s="5">
        <v>552280</v>
      </c>
      <c r="BLX8" s="5">
        <v>318592</v>
      </c>
      <c r="BLY8" s="5">
        <v>233917</v>
      </c>
      <c r="BLZ8" s="5">
        <v>0</v>
      </c>
      <c r="BMA8" s="5">
        <v>1896168</v>
      </c>
      <c r="BMB8" s="5">
        <v>1662428</v>
      </c>
      <c r="BMC8" s="5">
        <v>134455</v>
      </c>
      <c r="BMD8" s="5">
        <v>59543</v>
      </c>
      <c r="BME8" s="5">
        <v>11894</v>
      </c>
      <c r="BMF8" s="5">
        <v>842622</v>
      </c>
      <c r="BMG8" s="5">
        <v>55467</v>
      </c>
      <c r="BMH8" s="5">
        <v>836155</v>
      </c>
      <c r="BMI8" s="5">
        <v>940095</v>
      </c>
      <c r="BMJ8" s="5">
        <v>2466551</v>
      </c>
      <c r="BMK8" s="5">
        <v>16186</v>
      </c>
      <c r="BML8" s="5">
        <v>1286996</v>
      </c>
      <c r="BMM8" s="5">
        <v>500721</v>
      </c>
      <c r="BMN8" s="5">
        <v>444514</v>
      </c>
      <c r="BMO8" s="5">
        <v>170267</v>
      </c>
      <c r="BMP8" s="5">
        <v>6334</v>
      </c>
      <c r="BMQ8" s="5">
        <v>131463</v>
      </c>
      <c r="BMR8" s="5">
        <v>104660</v>
      </c>
      <c r="BMS8" s="5">
        <v>60135</v>
      </c>
      <c r="BMT8" s="5">
        <v>323074</v>
      </c>
      <c r="BMU8" s="5">
        <v>322551</v>
      </c>
      <c r="BMV8" s="5">
        <v>457145</v>
      </c>
      <c r="BMW8" s="5">
        <v>247614</v>
      </c>
      <c r="BMX8" s="5">
        <v>643682</v>
      </c>
      <c r="BMY8" s="5">
        <v>71829</v>
      </c>
      <c r="BMZ8" s="5">
        <v>165151</v>
      </c>
      <c r="BNA8" s="5">
        <v>232318</v>
      </c>
      <c r="BNB8" s="5">
        <v>175001</v>
      </c>
      <c r="BNC8" s="5">
        <v>3755394</v>
      </c>
      <c r="BND8" s="5">
        <v>1150570</v>
      </c>
      <c r="BNE8" s="5">
        <v>1081025</v>
      </c>
      <c r="BNF8" s="5">
        <v>321383</v>
      </c>
      <c r="BNG8" s="5">
        <v>28112</v>
      </c>
      <c r="BNH8" s="5">
        <v>29996</v>
      </c>
      <c r="BNI8" s="5">
        <v>63729</v>
      </c>
      <c r="BNJ8" s="5">
        <v>45955</v>
      </c>
      <c r="BNK8" s="5">
        <v>48601</v>
      </c>
      <c r="BNL8" s="5">
        <v>73646</v>
      </c>
      <c r="BNM8" s="5">
        <v>61308</v>
      </c>
      <c r="BNN8" s="5">
        <v>10979</v>
      </c>
      <c r="BNO8" s="5">
        <v>204579</v>
      </c>
      <c r="BNP8" s="5">
        <v>200129</v>
      </c>
      <c r="BNQ8" s="5">
        <v>1242595</v>
      </c>
      <c r="BNR8" s="5">
        <v>655013</v>
      </c>
      <c r="BNS8" s="5">
        <v>132973</v>
      </c>
      <c r="BNT8" s="5">
        <v>99026</v>
      </c>
      <c r="BNU8" s="5">
        <v>239484</v>
      </c>
      <c r="BNV8" s="5">
        <v>5973555</v>
      </c>
      <c r="BNW8" s="5">
        <v>2282160</v>
      </c>
      <c r="BNX8" s="5">
        <v>272355</v>
      </c>
      <c r="BNY8" s="5">
        <v>534006</v>
      </c>
      <c r="BNZ8" s="5">
        <v>164074</v>
      </c>
      <c r="BOA8" s="5">
        <v>328780</v>
      </c>
      <c r="BOB8" s="5">
        <v>1517443</v>
      </c>
      <c r="BOC8" s="5">
        <v>38589</v>
      </c>
      <c r="BOD8" s="5">
        <v>1046</v>
      </c>
      <c r="BOE8" s="5">
        <v>79671</v>
      </c>
      <c r="BOF8" s="5">
        <v>5817949</v>
      </c>
      <c r="BOG8" s="5">
        <v>8138</v>
      </c>
      <c r="BOH8" s="5">
        <v>644033</v>
      </c>
      <c r="BOI8" s="5">
        <v>81376</v>
      </c>
      <c r="BOJ8" s="5">
        <v>38836</v>
      </c>
      <c r="BOK8" s="5">
        <v>210315</v>
      </c>
      <c r="BOL8" s="5">
        <v>2016124</v>
      </c>
      <c r="BOM8" s="5">
        <v>330228</v>
      </c>
      <c r="BON8" s="5">
        <v>1459878</v>
      </c>
      <c r="BOO8" s="5">
        <v>21974</v>
      </c>
      <c r="BOP8" s="5">
        <v>8139</v>
      </c>
      <c r="BOQ8" s="5">
        <v>3800353</v>
      </c>
      <c r="BOR8" s="5">
        <v>153828</v>
      </c>
      <c r="BOS8" s="5">
        <v>0</v>
      </c>
      <c r="BOT8" s="5">
        <v>114794</v>
      </c>
      <c r="BOU8" s="5">
        <v>41561</v>
      </c>
      <c r="BOV8" s="5">
        <v>327227</v>
      </c>
      <c r="BOW8" s="5">
        <v>50920</v>
      </c>
      <c r="BOX8" s="5">
        <v>884465</v>
      </c>
      <c r="BOY8" s="5">
        <v>1412227</v>
      </c>
      <c r="BOZ8" s="5">
        <v>433649</v>
      </c>
      <c r="BPA8" s="5">
        <v>225944</v>
      </c>
      <c r="BPB8" s="5">
        <v>132563</v>
      </c>
      <c r="BPC8" s="5">
        <v>98489</v>
      </c>
      <c r="BPD8" s="5">
        <v>143504</v>
      </c>
      <c r="BPE8" s="5">
        <v>24737</v>
      </c>
      <c r="BPF8" s="5">
        <v>62079</v>
      </c>
      <c r="BPG8" s="5">
        <v>36868</v>
      </c>
      <c r="BPH8" s="5">
        <v>18317</v>
      </c>
      <c r="BPI8" s="5">
        <v>41741</v>
      </c>
      <c r="BPJ8" s="5">
        <v>0</v>
      </c>
      <c r="BPK8" s="5">
        <v>735554</v>
      </c>
      <c r="BPL8" s="5">
        <v>624503</v>
      </c>
      <c r="BPM8" s="5">
        <v>210170</v>
      </c>
      <c r="BPN8" s="5">
        <v>1039418</v>
      </c>
      <c r="BPO8" s="5">
        <v>301004</v>
      </c>
      <c r="BPP8" s="5">
        <v>49902</v>
      </c>
      <c r="BPQ8" s="5">
        <v>11430</v>
      </c>
      <c r="BPR8" s="5">
        <v>25662</v>
      </c>
      <c r="BPS8" s="5">
        <v>195163</v>
      </c>
      <c r="BPT8" s="5">
        <v>276317</v>
      </c>
      <c r="BPU8" s="5">
        <v>167678</v>
      </c>
      <c r="BPV8" s="5">
        <v>12676387</v>
      </c>
      <c r="BPW8" s="5">
        <v>54944</v>
      </c>
      <c r="BPX8" s="5">
        <v>781173</v>
      </c>
      <c r="BPY8" s="5">
        <v>41601</v>
      </c>
      <c r="BPZ8" s="5">
        <v>19573</v>
      </c>
      <c r="BQA8" s="5">
        <v>17323</v>
      </c>
      <c r="BQB8" s="5">
        <v>13532</v>
      </c>
      <c r="BQC8" s="5">
        <v>334115</v>
      </c>
      <c r="BQD8" s="5">
        <v>24308</v>
      </c>
      <c r="BQE8" s="5">
        <v>944782</v>
      </c>
      <c r="BQF8" s="5">
        <v>219154</v>
      </c>
      <c r="BQG8" s="5">
        <v>739882</v>
      </c>
      <c r="BQH8" s="5">
        <v>0</v>
      </c>
      <c r="BQI8" s="5">
        <v>5942</v>
      </c>
      <c r="BQJ8" s="5">
        <v>86484</v>
      </c>
      <c r="BQK8" s="5">
        <v>1471473</v>
      </c>
      <c r="BQL8" s="5">
        <v>42350</v>
      </c>
      <c r="BQM8" s="5">
        <v>255186</v>
      </c>
      <c r="BQN8" s="5">
        <v>405803</v>
      </c>
      <c r="BQO8" s="5">
        <v>70242</v>
      </c>
      <c r="BQP8" s="5">
        <v>3628</v>
      </c>
      <c r="BQQ8" s="5">
        <v>15286</v>
      </c>
      <c r="BQR8" s="5">
        <v>5606</v>
      </c>
      <c r="BQS8" s="5">
        <v>91702</v>
      </c>
      <c r="BQT8" s="5">
        <v>263066</v>
      </c>
      <c r="BQU8" s="5">
        <v>59425</v>
      </c>
      <c r="BQV8" s="5">
        <v>60084</v>
      </c>
      <c r="BQW8" s="5">
        <v>1168253</v>
      </c>
      <c r="BQX8" s="5">
        <v>47441</v>
      </c>
      <c r="BQY8" s="5">
        <v>12070</v>
      </c>
      <c r="BQZ8" s="5">
        <v>592711</v>
      </c>
      <c r="BRA8" s="5">
        <v>0</v>
      </c>
      <c r="BRB8" s="5">
        <v>115079</v>
      </c>
      <c r="BRC8" s="5">
        <v>54697</v>
      </c>
      <c r="BRD8" s="5">
        <v>15912639</v>
      </c>
      <c r="BRE8" s="5">
        <v>4801324</v>
      </c>
      <c r="BRF8" s="5">
        <v>0</v>
      </c>
      <c r="BRG8" s="5">
        <v>131583</v>
      </c>
      <c r="BRH8" s="5">
        <v>32096</v>
      </c>
      <c r="BRI8" s="5">
        <v>178219</v>
      </c>
      <c r="BRJ8" s="5">
        <v>70321</v>
      </c>
      <c r="BRK8" s="5">
        <v>1714958</v>
      </c>
      <c r="BRL8" s="5">
        <v>95691</v>
      </c>
      <c r="BRM8" s="5">
        <v>102204</v>
      </c>
      <c r="BRN8" s="5">
        <v>274421</v>
      </c>
      <c r="BRO8" s="5">
        <v>1016043</v>
      </c>
      <c r="BRP8" s="5">
        <v>0</v>
      </c>
      <c r="BRQ8" s="5">
        <v>10182</v>
      </c>
      <c r="BRR8" s="5">
        <v>0</v>
      </c>
      <c r="BRS8" s="5">
        <v>173033</v>
      </c>
      <c r="BRT8" s="5">
        <v>214991</v>
      </c>
      <c r="BRU8" s="5">
        <v>22933</v>
      </c>
      <c r="BRV8" s="5">
        <v>32639</v>
      </c>
      <c r="BRW8" s="5">
        <v>688609</v>
      </c>
      <c r="BRX8" s="5">
        <v>31356</v>
      </c>
      <c r="BRY8" s="5">
        <v>3980</v>
      </c>
      <c r="BRZ8" s="5">
        <v>23584</v>
      </c>
      <c r="BSA8" s="5">
        <v>15116</v>
      </c>
      <c r="BSB8" s="5">
        <v>34094</v>
      </c>
      <c r="BSC8" s="5">
        <v>1515515</v>
      </c>
      <c r="BSD8" s="5">
        <v>414625</v>
      </c>
      <c r="BSE8" s="5">
        <v>8129</v>
      </c>
      <c r="BSF8" s="5">
        <v>1878567</v>
      </c>
      <c r="BSG8" s="5">
        <v>132942</v>
      </c>
      <c r="BSH8" s="5">
        <v>0</v>
      </c>
      <c r="BSI8" s="5">
        <v>619093</v>
      </c>
      <c r="BSJ8" s="5">
        <v>386412</v>
      </c>
      <c r="BSK8" s="5">
        <v>9772835</v>
      </c>
      <c r="BSL8" s="5">
        <v>1334804</v>
      </c>
      <c r="BSM8" s="5">
        <v>195793</v>
      </c>
      <c r="BSN8" s="5">
        <v>108251</v>
      </c>
      <c r="BSO8" s="5">
        <v>207714</v>
      </c>
      <c r="BSP8" s="5">
        <v>0</v>
      </c>
      <c r="BSQ8" s="5">
        <v>518324</v>
      </c>
      <c r="BSR8" s="5">
        <v>82933</v>
      </c>
      <c r="BSS8" s="5">
        <v>26489</v>
      </c>
      <c r="BST8" s="5">
        <v>106992</v>
      </c>
      <c r="BSU8" s="5">
        <v>248334</v>
      </c>
      <c r="BSV8" s="5">
        <v>345418</v>
      </c>
      <c r="BSW8" s="5">
        <v>3692062</v>
      </c>
      <c r="BSX8" s="5">
        <v>2963</v>
      </c>
      <c r="BSY8" s="5">
        <v>182792</v>
      </c>
      <c r="BSZ8" s="5">
        <v>147151</v>
      </c>
      <c r="BTA8" s="5">
        <v>182175</v>
      </c>
      <c r="BTB8" s="5">
        <v>1464712</v>
      </c>
      <c r="BTC8" s="5">
        <v>100421</v>
      </c>
      <c r="BTD8" s="5">
        <v>245029</v>
      </c>
      <c r="BTE8" s="5">
        <v>20696</v>
      </c>
      <c r="BTF8" s="5">
        <v>34853</v>
      </c>
      <c r="BTG8" s="5">
        <v>99813</v>
      </c>
      <c r="BTH8" s="5">
        <v>81431</v>
      </c>
      <c r="BTI8" s="5">
        <v>247594</v>
      </c>
      <c r="BTJ8" s="5">
        <v>461456</v>
      </c>
      <c r="BTK8" s="5">
        <v>72860</v>
      </c>
      <c r="BTL8" s="5">
        <v>107967</v>
      </c>
      <c r="BTM8" s="5">
        <v>191540</v>
      </c>
      <c r="BTN8" s="5">
        <v>40155</v>
      </c>
      <c r="BTO8" s="5">
        <v>81256</v>
      </c>
      <c r="BTP8" s="5">
        <v>21995</v>
      </c>
      <c r="BTQ8" s="5">
        <v>256895</v>
      </c>
      <c r="BTR8" s="5">
        <v>255698</v>
      </c>
      <c r="BTS8" s="5">
        <v>1410526</v>
      </c>
      <c r="BTT8" s="5">
        <v>24495</v>
      </c>
      <c r="BTU8" s="5">
        <v>6518</v>
      </c>
      <c r="BTV8" s="5">
        <v>0</v>
      </c>
      <c r="BTW8" s="5">
        <v>80265</v>
      </c>
      <c r="BTX8" s="5">
        <v>923348</v>
      </c>
      <c r="BTY8" s="5">
        <v>155653</v>
      </c>
      <c r="BTZ8" s="5">
        <v>126378</v>
      </c>
      <c r="BUA8" s="5">
        <v>28914</v>
      </c>
      <c r="BUB8" s="5">
        <v>8728</v>
      </c>
      <c r="BUC8" s="5">
        <v>0</v>
      </c>
      <c r="BUD8" s="5">
        <v>407364</v>
      </c>
      <c r="BUE8" s="5">
        <v>0</v>
      </c>
      <c r="BUF8" s="5">
        <v>578036</v>
      </c>
      <c r="BUG8" s="5">
        <v>84016</v>
      </c>
      <c r="BUH8" s="5">
        <v>7517230</v>
      </c>
      <c r="BUI8" s="5">
        <v>564134</v>
      </c>
      <c r="BUJ8" s="5">
        <v>79191</v>
      </c>
      <c r="BUK8" s="5">
        <v>1087696</v>
      </c>
      <c r="BUL8" s="5">
        <v>4585774</v>
      </c>
      <c r="BUM8" s="5">
        <v>254601</v>
      </c>
      <c r="BUN8" s="5">
        <v>132200</v>
      </c>
      <c r="BUO8" s="5">
        <v>385839</v>
      </c>
      <c r="BUP8" s="5">
        <v>536990</v>
      </c>
      <c r="BUQ8" s="5">
        <v>328472</v>
      </c>
      <c r="BUR8" s="5">
        <v>3839563</v>
      </c>
      <c r="BUS8" s="5">
        <v>257807</v>
      </c>
      <c r="BUT8" s="5">
        <v>200676</v>
      </c>
      <c r="BUU8" s="5">
        <v>208269</v>
      </c>
      <c r="BUV8" s="5">
        <v>149826</v>
      </c>
      <c r="BUW8" s="5">
        <v>365684</v>
      </c>
      <c r="BUX8" s="5">
        <v>2314330</v>
      </c>
      <c r="BUY8" s="5">
        <v>594538</v>
      </c>
      <c r="BUZ8" s="5">
        <v>931096</v>
      </c>
      <c r="BVA8" s="5">
        <v>423287</v>
      </c>
      <c r="BVB8" s="5">
        <v>87879</v>
      </c>
      <c r="BVC8" s="5">
        <v>191</v>
      </c>
      <c r="BVD8" s="5">
        <v>3449214</v>
      </c>
      <c r="BVE8" s="5">
        <v>290939</v>
      </c>
      <c r="BVF8" s="5">
        <v>90894</v>
      </c>
      <c r="BVG8" s="5">
        <v>457310</v>
      </c>
      <c r="BVH8" s="5">
        <v>501486</v>
      </c>
      <c r="BVI8" s="5">
        <v>0</v>
      </c>
      <c r="BVJ8" s="5">
        <v>4203919</v>
      </c>
      <c r="BVK8" s="5">
        <v>64774063</v>
      </c>
      <c r="BVL8" s="5">
        <v>49615</v>
      </c>
      <c r="BVM8" s="5">
        <v>1133205</v>
      </c>
      <c r="BVN8" s="5">
        <v>126766</v>
      </c>
      <c r="BVO8" s="5">
        <v>314149</v>
      </c>
      <c r="BVP8" s="5">
        <v>372679</v>
      </c>
      <c r="BVQ8" s="5">
        <v>4815331</v>
      </c>
      <c r="BVR8" s="5">
        <v>175138</v>
      </c>
      <c r="BVS8" s="5">
        <v>78652</v>
      </c>
      <c r="BVT8" s="5">
        <v>674950</v>
      </c>
      <c r="BVU8" s="5">
        <v>12327</v>
      </c>
      <c r="BVV8" s="5">
        <v>113604</v>
      </c>
      <c r="BVW8" s="5">
        <v>508449</v>
      </c>
      <c r="BVX8" s="5">
        <v>147712</v>
      </c>
      <c r="BVY8" s="5">
        <v>267050</v>
      </c>
      <c r="BVZ8" s="5">
        <v>130988</v>
      </c>
      <c r="BWA8" s="5">
        <v>44229</v>
      </c>
      <c r="BWB8" s="5">
        <v>45764</v>
      </c>
      <c r="BWC8" s="5">
        <v>92740</v>
      </c>
      <c r="BWD8" s="5">
        <v>1290</v>
      </c>
      <c r="BWE8" s="5">
        <v>264715</v>
      </c>
      <c r="BWF8" s="5">
        <v>110048</v>
      </c>
      <c r="BWG8" s="5">
        <v>391752</v>
      </c>
      <c r="BWH8" s="5">
        <v>61713</v>
      </c>
      <c r="BWI8" s="5">
        <v>464829</v>
      </c>
      <c r="BWJ8" s="5">
        <v>1790035</v>
      </c>
      <c r="BWK8" s="5">
        <v>161579</v>
      </c>
      <c r="BWL8" s="5">
        <v>33402</v>
      </c>
      <c r="BWM8" s="5">
        <v>976782</v>
      </c>
      <c r="BWN8" s="5">
        <v>42340</v>
      </c>
      <c r="BWO8" s="5">
        <v>68935</v>
      </c>
      <c r="BWP8" s="5">
        <v>38215</v>
      </c>
      <c r="BWQ8" s="5">
        <v>124802</v>
      </c>
      <c r="BWR8" s="5">
        <v>77456</v>
      </c>
      <c r="BWS8" s="5">
        <v>564494</v>
      </c>
      <c r="BWT8" s="5">
        <v>1348385</v>
      </c>
      <c r="BWU8" s="5">
        <v>43300</v>
      </c>
      <c r="BWV8" s="5">
        <v>3961599</v>
      </c>
      <c r="BWW8" s="5">
        <v>1274838</v>
      </c>
      <c r="BWX8" s="5">
        <v>74215</v>
      </c>
      <c r="BWY8" s="5">
        <v>76887</v>
      </c>
      <c r="BWZ8" s="5">
        <v>377706</v>
      </c>
      <c r="BXA8" s="5">
        <v>383590</v>
      </c>
      <c r="BXB8" s="5">
        <v>0</v>
      </c>
      <c r="BXC8" s="5">
        <v>909907</v>
      </c>
      <c r="BXD8" s="5">
        <v>220570</v>
      </c>
      <c r="BXE8" s="5">
        <v>866273</v>
      </c>
      <c r="BXF8" s="5">
        <v>133196</v>
      </c>
      <c r="BXG8" s="5">
        <v>87451</v>
      </c>
      <c r="BXH8" s="5">
        <v>254470</v>
      </c>
      <c r="BXI8" s="5">
        <v>81945</v>
      </c>
      <c r="BXJ8" s="5">
        <v>280799</v>
      </c>
      <c r="BXK8" s="5">
        <v>950852</v>
      </c>
      <c r="BXL8" s="5">
        <v>34368</v>
      </c>
      <c r="BXM8" s="5">
        <v>1041721</v>
      </c>
      <c r="BXN8" s="5">
        <v>108553</v>
      </c>
      <c r="BXO8" s="5">
        <v>654353</v>
      </c>
      <c r="BXP8" s="5">
        <v>2688635</v>
      </c>
      <c r="BXQ8" s="5">
        <v>155409</v>
      </c>
      <c r="BXR8" s="5">
        <v>57538</v>
      </c>
      <c r="BXS8" s="5">
        <v>2700938</v>
      </c>
      <c r="BXT8" s="5">
        <v>285091</v>
      </c>
      <c r="BXU8" s="5">
        <v>27376</v>
      </c>
      <c r="BXV8" s="5">
        <v>41426</v>
      </c>
      <c r="BXW8" s="5">
        <v>2430092</v>
      </c>
      <c r="BXX8" s="5">
        <v>363125</v>
      </c>
      <c r="BXY8" s="5">
        <v>6322547</v>
      </c>
      <c r="BXZ8" s="5">
        <v>49216</v>
      </c>
      <c r="BYA8" s="5">
        <v>4178</v>
      </c>
      <c r="BYB8" s="5">
        <v>491595</v>
      </c>
      <c r="BYC8" s="5">
        <v>1937969</v>
      </c>
      <c r="BYD8" s="5">
        <v>66022</v>
      </c>
      <c r="BYE8" s="5">
        <v>57603494</v>
      </c>
      <c r="BYF8" s="5">
        <v>379667</v>
      </c>
      <c r="BYG8" s="5">
        <v>0</v>
      </c>
      <c r="BYH8" s="5">
        <v>65671</v>
      </c>
      <c r="BYI8" s="5">
        <v>59803</v>
      </c>
      <c r="BYJ8" s="5">
        <v>0</v>
      </c>
      <c r="BYK8" s="5">
        <v>2066039</v>
      </c>
      <c r="BYL8" s="5">
        <v>57379</v>
      </c>
      <c r="BYM8" s="5">
        <v>85665</v>
      </c>
      <c r="BYN8" s="5">
        <v>120900</v>
      </c>
      <c r="BYO8" s="5">
        <v>389574</v>
      </c>
      <c r="BYP8" s="5">
        <v>148169</v>
      </c>
      <c r="BYQ8" s="5">
        <v>258061</v>
      </c>
      <c r="BYR8" s="5">
        <v>83061</v>
      </c>
      <c r="BYS8" s="5">
        <v>9589</v>
      </c>
      <c r="BYT8" s="5">
        <v>608210</v>
      </c>
      <c r="BYU8" s="5">
        <v>119784</v>
      </c>
      <c r="BYV8" s="5">
        <v>0</v>
      </c>
      <c r="BYW8" s="5">
        <v>224005</v>
      </c>
      <c r="BYX8" s="5">
        <v>186374</v>
      </c>
      <c r="BYY8" s="5">
        <v>857818</v>
      </c>
      <c r="BYZ8" s="5">
        <v>193426</v>
      </c>
      <c r="BZA8" s="5">
        <v>247265</v>
      </c>
      <c r="BZB8" s="5">
        <v>11724</v>
      </c>
      <c r="BZC8" s="5">
        <v>21905</v>
      </c>
      <c r="BZD8" s="5">
        <v>1049171</v>
      </c>
      <c r="BZE8" s="5">
        <v>16510</v>
      </c>
      <c r="BZF8" s="5">
        <v>266576</v>
      </c>
      <c r="BZG8" s="5">
        <v>139681</v>
      </c>
      <c r="BZH8" s="5">
        <v>39200</v>
      </c>
      <c r="BZI8" s="5">
        <v>711547</v>
      </c>
      <c r="BZJ8" s="5">
        <v>79750</v>
      </c>
      <c r="BZK8" s="5">
        <v>1384654</v>
      </c>
      <c r="BZL8" s="5">
        <v>125561</v>
      </c>
      <c r="BZM8" s="5">
        <v>1840431</v>
      </c>
      <c r="BZN8" s="5">
        <v>202248</v>
      </c>
      <c r="BZO8" s="5">
        <v>784639</v>
      </c>
      <c r="BZP8" s="5">
        <v>8319831</v>
      </c>
      <c r="BZQ8" s="5">
        <v>47046</v>
      </c>
      <c r="BZR8" s="5">
        <v>64797</v>
      </c>
      <c r="BZS8" s="5">
        <v>256502</v>
      </c>
      <c r="BZT8" s="5">
        <v>28959</v>
      </c>
      <c r="BZU8" s="5">
        <v>610264</v>
      </c>
      <c r="BZV8" s="5">
        <v>119073</v>
      </c>
      <c r="BZW8" s="5">
        <v>296082</v>
      </c>
      <c r="BZX8" s="5">
        <v>345503</v>
      </c>
      <c r="BZY8" s="5">
        <v>230818</v>
      </c>
      <c r="BZZ8" s="5">
        <v>82637</v>
      </c>
      <c r="CAA8" s="5">
        <v>418833</v>
      </c>
      <c r="CAB8" s="5">
        <v>458023</v>
      </c>
      <c r="CAC8" s="5">
        <v>10255</v>
      </c>
      <c r="CAD8" s="5">
        <v>208620</v>
      </c>
      <c r="CAE8" s="5">
        <v>802991</v>
      </c>
      <c r="CAF8" s="5">
        <v>136588</v>
      </c>
      <c r="CAG8" s="5">
        <v>1603923</v>
      </c>
      <c r="CAH8" s="5">
        <v>114478</v>
      </c>
      <c r="CAI8" s="5">
        <v>543988</v>
      </c>
      <c r="CAJ8" s="5">
        <v>361623</v>
      </c>
      <c r="CAK8" s="5">
        <v>3810</v>
      </c>
      <c r="CAL8" s="5">
        <v>41193</v>
      </c>
      <c r="CAM8" s="5">
        <v>14562</v>
      </c>
      <c r="CAN8" s="5">
        <v>228336</v>
      </c>
      <c r="CAO8" s="5">
        <v>3621145</v>
      </c>
      <c r="CAP8" s="5">
        <v>60899</v>
      </c>
      <c r="CAQ8" s="5">
        <v>1491858</v>
      </c>
      <c r="CAR8" s="5">
        <v>207821</v>
      </c>
      <c r="CAS8" s="5">
        <v>52567</v>
      </c>
      <c r="CAT8" s="5">
        <v>719553</v>
      </c>
      <c r="CAU8" s="5">
        <v>3342074</v>
      </c>
      <c r="CAV8" s="5">
        <v>159425</v>
      </c>
      <c r="CAW8" s="5">
        <v>175789</v>
      </c>
      <c r="CAX8" s="5">
        <v>28914</v>
      </c>
      <c r="CAY8" s="5">
        <v>35086</v>
      </c>
      <c r="CAZ8" s="5">
        <v>453160</v>
      </c>
      <c r="CBA8" s="5">
        <v>110293</v>
      </c>
      <c r="CBB8" s="5">
        <v>184406</v>
      </c>
      <c r="CBC8" s="5">
        <v>53608</v>
      </c>
      <c r="CBD8" s="5">
        <v>4903545</v>
      </c>
      <c r="CBE8" s="5">
        <v>165429</v>
      </c>
      <c r="CBF8" s="5">
        <v>240218</v>
      </c>
      <c r="CBG8" s="5">
        <v>144095</v>
      </c>
      <c r="CBH8" s="5">
        <v>106372</v>
      </c>
      <c r="CBI8" s="5">
        <v>56708</v>
      </c>
      <c r="CBJ8" s="5">
        <v>398797</v>
      </c>
      <c r="CBK8" s="5">
        <v>216212</v>
      </c>
      <c r="CBL8" s="5">
        <v>7184223</v>
      </c>
      <c r="CBM8" s="5">
        <v>564198</v>
      </c>
      <c r="CBN8" s="5">
        <v>145723</v>
      </c>
      <c r="CBO8" s="5">
        <v>45448</v>
      </c>
      <c r="CBP8" s="5">
        <v>56882</v>
      </c>
      <c r="CBQ8" s="5">
        <v>33266</v>
      </c>
      <c r="CBR8" s="5">
        <v>438335</v>
      </c>
      <c r="CBS8" s="5">
        <v>808656</v>
      </c>
      <c r="CBT8" s="5">
        <v>215053</v>
      </c>
      <c r="CBU8" s="5">
        <v>459284</v>
      </c>
      <c r="CBV8" s="5">
        <v>121573</v>
      </c>
      <c r="CBW8" s="5">
        <v>101399</v>
      </c>
      <c r="CBX8" s="5">
        <v>51261</v>
      </c>
      <c r="CBY8" s="5">
        <v>27973</v>
      </c>
      <c r="CBZ8" s="5">
        <v>294727</v>
      </c>
      <c r="CCA8" s="5">
        <v>3866</v>
      </c>
      <c r="CCB8" s="5">
        <v>15807</v>
      </c>
      <c r="CCC8" s="5">
        <v>130739</v>
      </c>
      <c r="CCD8" s="5">
        <v>0</v>
      </c>
      <c r="CCE8" s="5">
        <v>310495</v>
      </c>
      <c r="CCF8" s="5">
        <v>186882</v>
      </c>
      <c r="CCG8" s="5">
        <v>3929296</v>
      </c>
      <c r="CCH8" s="5">
        <v>199149</v>
      </c>
      <c r="CCI8" s="5">
        <v>36300</v>
      </c>
      <c r="CCJ8" s="5">
        <v>109385</v>
      </c>
      <c r="CCK8" s="5">
        <v>299285</v>
      </c>
      <c r="CCL8" s="5">
        <v>23802</v>
      </c>
      <c r="CCM8" s="5">
        <v>25675</v>
      </c>
      <c r="CCN8" s="5">
        <v>0</v>
      </c>
      <c r="CCO8" s="5">
        <v>263202</v>
      </c>
      <c r="CCP8" s="5">
        <v>469053</v>
      </c>
      <c r="CCQ8" s="5">
        <v>25923</v>
      </c>
      <c r="CCR8" s="5">
        <v>13418</v>
      </c>
      <c r="CCS8" s="5">
        <v>41949</v>
      </c>
      <c r="CCT8" s="5">
        <v>184409</v>
      </c>
      <c r="CCU8" s="5">
        <v>445111</v>
      </c>
      <c r="CCV8" s="5">
        <v>23635</v>
      </c>
      <c r="CCW8" s="5">
        <v>85361</v>
      </c>
      <c r="CCX8" s="5">
        <v>168352</v>
      </c>
      <c r="CCY8" s="5">
        <v>6674</v>
      </c>
      <c r="CCZ8" s="5">
        <v>216948</v>
      </c>
      <c r="CDA8" s="5">
        <v>57098</v>
      </c>
      <c r="CDB8" s="5">
        <v>137124</v>
      </c>
      <c r="CDC8" s="5">
        <v>13152</v>
      </c>
      <c r="CDD8" s="5">
        <v>1203</v>
      </c>
      <c r="CDE8" s="5">
        <v>393857</v>
      </c>
      <c r="CDF8" s="5">
        <v>51464</v>
      </c>
      <c r="CDG8" s="5">
        <v>25021792</v>
      </c>
      <c r="CDH8" s="5">
        <v>116574</v>
      </c>
      <c r="CDI8" s="5">
        <v>61238</v>
      </c>
      <c r="CDJ8" s="5">
        <v>302020</v>
      </c>
      <c r="CDK8" s="5">
        <v>387964</v>
      </c>
      <c r="CDL8" s="5">
        <v>464482</v>
      </c>
      <c r="CDM8" s="5">
        <v>132807</v>
      </c>
      <c r="CDN8" s="5">
        <v>92220</v>
      </c>
      <c r="CDO8" s="5">
        <v>20817</v>
      </c>
      <c r="CDP8" s="5">
        <v>81515</v>
      </c>
      <c r="CDQ8" s="5">
        <v>13445</v>
      </c>
      <c r="CDR8" s="5">
        <v>235942</v>
      </c>
      <c r="CDS8" s="5">
        <v>134163</v>
      </c>
      <c r="CDT8" s="5">
        <v>204174</v>
      </c>
      <c r="CDU8" s="5">
        <v>290032</v>
      </c>
      <c r="CDV8" s="5">
        <v>12984</v>
      </c>
      <c r="CDW8" s="5">
        <v>12228</v>
      </c>
      <c r="CDX8" s="5">
        <v>5535088</v>
      </c>
      <c r="CDY8" s="5">
        <v>69780</v>
      </c>
      <c r="CDZ8" s="5">
        <v>27734</v>
      </c>
      <c r="CEA8" s="5">
        <v>6370</v>
      </c>
      <c r="CEB8" s="5">
        <v>149469</v>
      </c>
      <c r="CEC8" s="5">
        <v>9887729</v>
      </c>
      <c r="CED8" s="5">
        <v>41487</v>
      </c>
      <c r="CEE8" s="5">
        <v>1625157</v>
      </c>
      <c r="CEF8" s="5">
        <v>1689674</v>
      </c>
      <c r="CEG8" s="5">
        <v>245632</v>
      </c>
      <c r="CEH8" s="5">
        <v>30812</v>
      </c>
      <c r="CEI8" s="5">
        <v>34974</v>
      </c>
      <c r="CEJ8" s="5">
        <v>75753</v>
      </c>
      <c r="CEK8" s="5">
        <v>535712</v>
      </c>
      <c r="CEL8" s="5">
        <v>140003</v>
      </c>
      <c r="CEM8" s="5">
        <v>3911517</v>
      </c>
      <c r="CEN8" s="5">
        <v>27529</v>
      </c>
      <c r="CEO8" s="5">
        <v>66969</v>
      </c>
      <c r="CEP8" s="5">
        <v>44919</v>
      </c>
      <c r="CEQ8" s="5">
        <v>161096</v>
      </c>
      <c r="CER8" s="5">
        <v>613703</v>
      </c>
      <c r="CES8" s="5">
        <v>83789</v>
      </c>
      <c r="CET8" s="5">
        <v>9643643</v>
      </c>
      <c r="CEU8" s="5">
        <v>121079</v>
      </c>
      <c r="CEV8" s="5">
        <v>57703</v>
      </c>
      <c r="CEW8" s="5">
        <v>75166</v>
      </c>
      <c r="CEX8" s="5">
        <v>90823</v>
      </c>
      <c r="CEY8" s="5">
        <v>123440</v>
      </c>
      <c r="CEZ8" s="5">
        <v>312152</v>
      </c>
      <c r="CFA8" s="5">
        <v>85323</v>
      </c>
      <c r="CFB8" s="5">
        <v>7675122</v>
      </c>
      <c r="CFC8" s="5">
        <v>177925</v>
      </c>
      <c r="CFD8" s="5">
        <v>1253308</v>
      </c>
      <c r="CFE8" s="5">
        <v>4772177</v>
      </c>
      <c r="CFF8" s="5">
        <v>4932619</v>
      </c>
      <c r="CFG8" s="5">
        <v>353090</v>
      </c>
      <c r="CFH8" s="5">
        <v>8386</v>
      </c>
      <c r="CFI8" s="5">
        <v>12781</v>
      </c>
      <c r="CFJ8" s="5">
        <v>762031</v>
      </c>
      <c r="CFK8" s="5">
        <v>344626</v>
      </c>
      <c r="CFL8" s="5">
        <v>628308</v>
      </c>
      <c r="CFM8" s="5">
        <v>2831880</v>
      </c>
      <c r="CFN8" s="5">
        <v>122935</v>
      </c>
      <c r="CFO8" s="5">
        <v>603557</v>
      </c>
      <c r="CFP8" s="5">
        <v>330530</v>
      </c>
      <c r="CFQ8" s="5">
        <v>17442</v>
      </c>
      <c r="CFR8" s="5">
        <v>89342</v>
      </c>
      <c r="CFS8" s="5">
        <v>458564</v>
      </c>
      <c r="CFT8" s="5">
        <v>2557</v>
      </c>
      <c r="CFU8" s="5">
        <v>414253</v>
      </c>
      <c r="CFV8" s="5">
        <v>76751</v>
      </c>
      <c r="CFW8" s="5">
        <v>1626622</v>
      </c>
      <c r="CFX8" s="5">
        <v>336393</v>
      </c>
      <c r="CFY8" s="5">
        <v>312363</v>
      </c>
      <c r="CFZ8" s="5">
        <v>1793</v>
      </c>
      <c r="CGA8" s="5">
        <v>339791</v>
      </c>
      <c r="CGB8" s="5">
        <v>715696</v>
      </c>
      <c r="CGC8" s="5">
        <v>335469</v>
      </c>
      <c r="CGD8" s="5">
        <v>16509</v>
      </c>
      <c r="CGE8" s="5">
        <v>158557</v>
      </c>
      <c r="CGF8" s="5">
        <v>128420</v>
      </c>
      <c r="CGG8" s="5">
        <v>174269</v>
      </c>
      <c r="CGH8" s="5">
        <v>37730</v>
      </c>
      <c r="CGI8" s="5">
        <v>55334</v>
      </c>
      <c r="CGJ8" s="5">
        <v>96231</v>
      </c>
      <c r="CGK8" s="5">
        <v>105379</v>
      </c>
      <c r="CGL8" s="5">
        <v>1258950</v>
      </c>
      <c r="CGM8" s="5">
        <v>955986</v>
      </c>
      <c r="CGN8" s="5">
        <v>96103</v>
      </c>
      <c r="CGO8" s="5">
        <v>191996</v>
      </c>
      <c r="CGP8" s="5">
        <v>27356</v>
      </c>
      <c r="CGQ8" s="5">
        <v>12309</v>
      </c>
      <c r="CGR8" s="5">
        <v>80518</v>
      </c>
      <c r="CGS8" s="5">
        <v>38219</v>
      </c>
      <c r="CGT8" s="5">
        <v>56746</v>
      </c>
      <c r="CGU8" s="5">
        <v>497897</v>
      </c>
      <c r="CGV8" s="5">
        <v>45834</v>
      </c>
      <c r="CGW8" s="5">
        <v>274273</v>
      </c>
      <c r="CGX8" s="5">
        <v>742703</v>
      </c>
      <c r="CGY8" s="5">
        <v>502656</v>
      </c>
      <c r="CGZ8" s="5">
        <v>821466</v>
      </c>
      <c r="CHA8" s="5">
        <v>229074</v>
      </c>
      <c r="CHB8" s="5">
        <v>153030</v>
      </c>
      <c r="CHC8" s="5">
        <v>473172</v>
      </c>
      <c r="CHD8" s="5">
        <v>1800265</v>
      </c>
      <c r="CHE8" s="5">
        <v>407544</v>
      </c>
      <c r="CHF8" s="5">
        <v>42226</v>
      </c>
      <c r="CHG8" s="5">
        <v>296778</v>
      </c>
      <c r="CHH8" s="5">
        <v>67458</v>
      </c>
      <c r="CHI8" s="5">
        <v>16279</v>
      </c>
      <c r="CHJ8" s="5">
        <v>23163</v>
      </c>
      <c r="CHK8" s="5">
        <v>187795</v>
      </c>
      <c r="CHL8" s="5">
        <v>19700</v>
      </c>
      <c r="CHM8" s="5">
        <v>470727</v>
      </c>
      <c r="CHN8" s="5">
        <v>29195</v>
      </c>
      <c r="CHO8" s="5">
        <v>251618</v>
      </c>
      <c r="CHP8" s="5">
        <v>158087</v>
      </c>
      <c r="CHQ8" s="5">
        <v>0</v>
      </c>
      <c r="CHR8" s="5">
        <v>0</v>
      </c>
      <c r="CHS8" s="5">
        <v>0</v>
      </c>
      <c r="CHT8" s="5">
        <v>148135</v>
      </c>
      <c r="CHU8" s="5">
        <v>90826</v>
      </c>
      <c r="CHV8" s="5">
        <v>568095</v>
      </c>
      <c r="CHW8" s="5">
        <v>540787</v>
      </c>
      <c r="CHX8" s="5">
        <v>406016</v>
      </c>
      <c r="CHY8" s="5">
        <v>923773</v>
      </c>
      <c r="CHZ8" s="5">
        <v>120868</v>
      </c>
      <c r="CIA8" s="5">
        <v>308107</v>
      </c>
      <c r="CIB8" s="5">
        <v>101946</v>
      </c>
      <c r="CIC8" s="5">
        <v>250718</v>
      </c>
      <c r="CID8" s="5">
        <v>101461</v>
      </c>
      <c r="CIE8" s="5">
        <v>362038</v>
      </c>
      <c r="CIF8" s="5">
        <v>542349</v>
      </c>
      <c r="CIG8" s="5">
        <v>0</v>
      </c>
      <c r="CIH8" s="5">
        <v>100566</v>
      </c>
      <c r="CII8" s="5">
        <v>212795</v>
      </c>
      <c r="CIJ8" s="5">
        <v>378179</v>
      </c>
      <c r="CIK8" s="5">
        <v>30</v>
      </c>
      <c r="CIL8" s="5">
        <v>27115</v>
      </c>
      <c r="CIM8" s="5">
        <v>167478</v>
      </c>
      <c r="CIN8" s="5">
        <v>368</v>
      </c>
      <c r="CIO8" s="5">
        <v>323</v>
      </c>
      <c r="CIP8" s="5">
        <v>25056</v>
      </c>
      <c r="CIQ8" s="5">
        <v>1200</v>
      </c>
      <c r="CIR8" s="5">
        <v>742</v>
      </c>
      <c r="CIS8" s="5">
        <v>125</v>
      </c>
      <c r="CIT8" s="5">
        <v>126</v>
      </c>
      <c r="CIU8" s="5">
        <v>1057</v>
      </c>
      <c r="CIV8" s="5">
        <v>125</v>
      </c>
      <c r="CIW8" s="5">
        <v>305</v>
      </c>
      <c r="CIX8" s="5">
        <v>1984</v>
      </c>
      <c r="CIY8" s="5">
        <v>59578</v>
      </c>
      <c r="CIZ8" s="5">
        <v>922</v>
      </c>
      <c r="CJA8" s="5">
        <v>359</v>
      </c>
      <c r="CJB8" s="5">
        <v>0</v>
      </c>
      <c r="CJC8" s="5">
        <v>687</v>
      </c>
      <c r="CJD8" s="5">
        <v>16190</v>
      </c>
      <c r="CJE8" s="5">
        <v>5913</v>
      </c>
      <c r="CJF8" s="5">
        <v>6</v>
      </c>
      <c r="CJG8" s="5">
        <v>17691</v>
      </c>
      <c r="CJH8" s="5">
        <v>8311</v>
      </c>
      <c r="CJI8" s="5">
        <v>5745</v>
      </c>
      <c r="CJJ8" s="5">
        <v>318</v>
      </c>
      <c r="CJK8" s="5">
        <v>638</v>
      </c>
      <c r="CJL8" s="5">
        <v>1223</v>
      </c>
      <c r="CJM8" s="5">
        <v>136</v>
      </c>
      <c r="CJN8" s="5">
        <v>10562</v>
      </c>
      <c r="CJO8" s="5">
        <v>301</v>
      </c>
      <c r="CJP8" s="5">
        <v>158</v>
      </c>
      <c r="CJQ8" s="5">
        <v>1589</v>
      </c>
      <c r="CJR8" s="5">
        <v>348</v>
      </c>
      <c r="CJS8" s="5">
        <v>38971</v>
      </c>
      <c r="CJT8" s="5">
        <v>10761</v>
      </c>
      <c r="CJU8" s="5">
        <v>129</v>
      </c>
      <c r="CJV8" s="5">
        <v>4271</v>
      </c>
      <c r="CJW8" s="5">
        <v>50</v>
      </c>
      <c r="CJX8" s="5">
        <v>30</v>
      </c>
      <c r="CJY8" s="5">
        <v>5</v>
      </c>
      <c r="CJZ8" s="5">
        <v>2</v>
      </c>
      <c r="CKA8" s="5">
        <v>625820</v>
      </c>
      <c r="CKB8" s="5">
        <v>2259</v>
      </c>
      <c r="CKC8" s="5">
        <v>487321</v>
      </c>
      <c r="CKD8" s="5">
        <v>23278</v>
      </c>
      <c r="CKE8" s="5">
        <v>82</v>
      </c>
      <c r="CKF8" s="5">
        <v>148</v>
      </c>
      <c r="CKG8" s="5">
        <v>52</v>
      </c>
      <c r="CKH8" s="5">
        <v>10361</v>
      </c>
      <c r="CKI8" s="5">
        <v>200</v>
      </c>
      <c r="CKJ8" s="5">
        <v>33042</v>
      </c>
      <c r="CKK8" s="5">
        <v>587</v>
      </c>
      <c r="CKL8" s="5">
        <v>0</v>
      </c>
      <c r="CKM8" s="5">
        <v>22670</v>
      </c>
      <c r="CKN8" s="5">
        <v>107788</v>
      </c>
      <c r="CKO8" s="5">
        <v>1869295</v>
      </c>
      <c r="CKP8" s="5">
        <v>533</v>
      </c>
      <c r="CKQ8" s="5">
        <v>50</v>
      </c>
      <c r="CKR8" s="5">
        <v>71</v>
      </c>
      <c r="CKS8" s="5">
        <v>199</v>
      </c>
      <c r="CKT8" s="5">
        <v>41</v>
      </c>
      <c r="CKU8" s="5">
        <v>40</v>
      </c>
      <c r="CKV8" s="5">
        <v>326</v>
      </c>
      <c r="CKW8" s="5">
        <v>37411</v>
      </c>
      <c r="CKX8" s="5">
        <v>761</v>
      </c>
      <c r="CKY8" s="5">
        <v>599416</v>
      </c>
      <c r="CKZ8" s="5">
        <v>1440</v>
      </c>
      <c r="CLA8" s="5">
        <v>57</v>
      </c>
      <c r="CLB8" s="5">
        <v>4446</v>
      </c>
      <c r="CLC8" s="5">
        <v>428</v>
      </c>
      <c r="CLD8" s="5">
        <v>52</v>
      </c>
      <c r="CLE8" s="5">
        <v>1917</v>
      </c>
      <c r="CLF8" s="5">
        <v>323</v>
      </c>
      <c r="CLG8" s="5">
        <v>16171</v>
      </c>
      <c r="CLH8" s="5">
        <v>42</v>
      </c>
      <c r="CLI8" s="5">
        <v>4042</v>
      </c>
      <c r="CLJ8" s="5">
        <v>4485</v>
      </c>
      <c r="CLK8" s="5">
        <v>3363</v>
      </c>
      <c r="CLL8" s="5">
        <v>82</v>
      </c>
      <c r="CLM8" s="5">
        <v>705</v>
      </c>
      <c r="CLN8" s="5">
        <v>36</v>
      </c>
      <c r="CLO8" s="5">
        <v>36</v>
      </c>
      <c r="CLP8" s="5">
        <v>36</v>
      </c>
      <c r="CLQ8" s="5">
        <v>36</v>
      </c>
      <c r="CLR8" s="5">
        <v>50</v>
      </c>
      <c r="CLS8" s="5">
        <v>97</v>
      </c>
      <c r="CLT8" s="5">
        <v>108730</v>
      </c>
      <c r="CLU8" s="5">
        <v>4743</v>
      </c>
      <c r="CLV8" s="5">
        <v>75</v>
      </c>
      <c r="CLW8" s="5">
        <v>36</v>
      </c>
      <c r="CLX8" s="5">
        <v>55</v>
      </c>
      <c r="CLY8" s="5">
        <v>36</v>
      </c>
      <c r="CLZ8" s="5">
        <v>8089</v>
      </c>
      <c r="CMA8" s="5">
        <v>36</v>
      </c>
      <c r="CMB8" s="5">
        <v>57</v>
      </c>
      <c r="CMC8" s="5">
        <v>144</v>
      </c>
      <c r="CMD8" s="5">
        <v>539655</v>
      </c>
      <c r="CME8" s="5">
        <v>4462</v>
      </c>
      <c r="CMF8" s="5">
        <v>3173</v>
      </c>
      <c r="CMG8" s="5">
        <v>10</v>
      </c>
      <c r="CMH8" s="5">
        <v>898474</v>
      </c>
      <c r="CMI8" s="5">
        <v>12547</v>
      </c>
      <c r="CMJ8" s="5">
        <v>11</v>
      </c>
      <c r="CMK8" s="5">
        <v>447</v>
      </c>
      <c r="CML8" s="5">
        <v>2</v>
      </c>
      <c r="CMM8" s="5">
        <v>400</v>
      </c>
      <c r="CMN8" s="5">
        <v>10</v>
      </c>
      <c r="CMO8" s="5">
        <v>34</v>
      </c>
      <c r="CMP8" s="5">
        <v>181</v>
      </c>
      <c r="CMQ8" s="5">
        <v>207</v>
      </c>
      <c r="CMR8" s="5">
        <v>1255</v>
      </c>
      <c r="CMS8" s="5">
        <v>72</v>
      </c>
      <c r="CMT8" s="5">
        <v>230</v>
      </c>
      <c r="CMU8" s="5">
        <v>40</v>
      </c>
      <c r="CMV8" s="5">
        <v>110</v>
      </c>
      <c r="CMW8" s="5">
        <v>84</v>
      </c>
      <c r="CMX8" s="5">
        <v>13469</v>
      </c>
      <c r="CMY8" s="5">
        <v>1899</v>
      </c>
      <c r="CMZ8" s="5">
        <v>36</v>
      </c>
      <c r="CNA8" s="5">
        <v>95368</v>
      </c>
      <c r="CNB8" s="5">
        <v>33024</v>
      </c>
      <c r="CNC8" s="5">
        <v>21495</v>
      </c>
      <c r="CND8" s="5">
        <v>289</v>
      </c>
      <c r="CNE8" s="5">
        <v>21364</v>
      </c>
      <c r="CNF8" s="5">
        <v>4301</v>
      </c>
      <c r="CNG8" s="5">
        <v>1868</v>
      </c>
      <c r="CNH8" s="5">
        <v>5480</v>
      </c>
      <c r="CNI8" s="5">
        <v>506685</v>
      </c>
      <c r="CNJ8" s="5">
        <v>701</v>
      </c>
      <c r="CNK8" s="5">
        <v>22133</v>
      </c>
      <c r="CNL8" s="5">
        <v>6411</v>
      </c>
      <c r="CNM8" s="5">
        <v>0</v>
      </c>
      <c r="CNN8" s="5">
        <v>0</v>
      </c>
      <c r="CNO8" s="5">
        <v>8729</v>
      </c>
      <c r="CNP8" s="5">
        <v>378</v>
      </c>
      <c r="CNQ8" s="5">
        <v>119371</v>
      </c>
      <c r="CNR8" s="5">
        <v>568</v>
      </c>
      <c r="CNS8" s="5">
        <v>1</v>
      </c>
      <c r="CNT8" s="5">
        <v>1258</v>
      </c>
      <c r="CNU8" s="5">
        <v>3687</v>
      </c>
      <c r="CNV8" s="5">
        <v>288</v>
      </c>
      <c r="CNW8" s="5">
        <v>27</v>
      </c>
      <c r="CNX8" s="5">
        <v>20</v>
      </c>
      <c r="CNY8" s="5">
        <v>47336</v>
      </c>
      <c r="CNZ8" s="5">
        <v>21</v>
      </c>
      <c r="COA8" s="5">
        <v>15484</v>
      </c>
      <c r="COB8" s="5">
        <v>20</v>
      </c>
      <c r="COC8" s="5">
        <v>20</v>
      </c>
      <c r="COD8" s="5">
        <v>20</v>
      </c>
      <c r="COE8" s="5">
        <v>20</v>
      </c>
      <c r="COF8" s="5">
        <v>20</v>
      </c>
      <c r="COG8" s="5">
        <v>2420</v>
      </c>
      <c r="COH8" s="5">
        <v>12638</v>
      </c>
      <c r="COI8" s="5">
        <v>26024</v>
      </c>
      <c r="COJ8" s="5">
        <v>75</v>
      </c>
      <c r="COK8" s="5">
        <v>2320</v>
      </c>
      <c r="COL8" s="5">
        <v>16750</v>
      </c>
      <c r="COM8" s="5">
        <v>7592</v>
      </c>
      <c r="CON8" s="5">
        <v>23280</v>
      </c>
      <c r="COO8" s="5">
        <v>107</v>
      </c>
      <c r="COP8" s="5">
        <v>605</v>
      </c>
      <c r="COQ8" s="5">
        <v>1</v>
      </c>
      <c r="COR8" s="5">
        <v>17150</v>
      </c>
      <c r="COS8" s="5">
        <v>882</v>
      </c>
      <c r="COT8" s="5">
        <v>970</v>
      </c>
      <c r="COU8" s="5">
        <v>45</v>
      </c>
      <c r="COV8" s="5">
        <v>17767862</v>
      </c>
      <c r="COW8" s="5">
        <v>1459</v>
      </c>
      <c r="COX8" s="5">
        <v>50</v>
      </c>
      <c r="COY8" s="5">
        <v>75253</v>
      </c>
      <c r="COZ8" s="5">
        <v>103</v>
      </c>
      <c r="CPA8" s="5">
        <v>17740</v>
      </c>
      <c r="CPB8" s="5">
        <v>0</v>
      </c>
      <c r="CPC8" s="5">
        <v>12728</v>
      </c>
      <c r="CPD8" s="5">
        <v>197597918</v>
      </c>
      <c r="CPE8" s="5">
        <v>315203</v>
      </c>
      <c r="CPF8" s="5">
        <v>12746</v>
      </c>
      <c r="CPG8" s="5">
        <v>268</v>
      </c>
      <c r="CPH8" s="5">
        <v>19314</v>
      </c>
      <c r="CPI8" s="5">
        <v>314</v>
      </c>
      <c r="CPJ8" s="5">
        <v>150</v>
      </c>
      <c r="CPK8" s="5">
        <v>100</v>
      </c>
      <c r="CPL8" s="5">
        <v>665</v>
      </c>
      <c r="CPM8" s="5">
        <v>13012</v>
      </c>
      <c r="CPN8" s="5">
        <v>11048</v>
      </c>
      <c r="CPO8" s="5">
        <v>18591</v>
      </c>
      <c r="CPP8" s="5">
        <v>7219</v>
      </c>
      <c r="CPQ8" s="5">
        <v>564</v>
      </c>
      <c r="CPR8" s="5">
        <v>524</v>
      </c>
      <c r="CPS8" s="5">
        <v>0</v>
      </c>
      <c r="CPT8" s="5">
        <v>259</v>
      </c>
      <c r="CPU8" s="5">
        <v>1021</v>
      </c>
      <c r="CPV8" s="5">
        <v>341</v>
      </c>
      <c r="CPW8" s="5">
        <v>48</v>
      </c>
      <c r="CPX8" s="5">
        <v>1</v>
      </c>
      <c r="CPY8" s="5">
        <v>1635</v>
      </c>
      <c r="CPZ8" s="5">
        <v>4981</v>
      </c>
      <c r="CQA8" s="5">
        <v>1245</v>
      </c>
      <c r="CQB8" s="5">
        <v>677</v>
      </c>
      <c r="CQC8" s="5">
        <v>136</v>
      </c>
      <c r="CQD8" s="5">
        <v>4528</v>
      </c>
      <c r="CQE8" s="5">
        <v>8092588</v>
      </c>
      <c r="CQF8" s="5">
        <v>42728</v>
      </c>
      <c r="CQG8" s="5">
        <v>150</v>
      </c>
      <c r="CQH8" s="5">
        <v>26113</v>
      </c>
      <c r="CQI8" s="5">
        <v>6459</v>
      </c>
      <c r="CQJ8" s="5">
        <v>2001</v>
      </c>
      <c r="CQK8" s="5">
        <v>3118</v>
      </c>
      <c r="CQL8" s="5">
        <v>228839</v>
      </c>
      <c r="CQM8" s="5">
        <v>1106</v>
      </c>
      <c r="CQN8" s="5">
        <v>9004</v>
      </c>
      <c r="CQO8" s="5">
        <v>1583</v>
      </c>
      <c r="CQP8" s="5">
        <v>442</v>
      </c>
      <c r="CQQ8" s="5">
        <v>0</v>
      </c>
      <c r="CQR8" s="5">
        <v>0</v>
      </c>
      <c r="CQS8" s="5">
        <v>3407</v>
      </c>
      <c r="CQT8" s="5">
        <v>4473</v>
      </c>
      <c r="CQU8" s="5">
        <v>635</v>
      </c>
      <c r="CQV8" s="5">
        <v>0</v>
      </c>
      <c r="CQW8" s="5">
        <v>21941</v>
      </c>
      <c r="CQX8" s="5">
        <v>2581</v>
      </c>
      <c r="CQY8" s="5">
        <v>81060229</v>
      </c>
      <c r="CQZ8" s="5">
        <v>2896</v>
      </c>
      <c r="CRA8" s="5">
        <v>493</v>
      </c>
      <c r="CRB8" s="5">
        <v>65773</v>
      </c>
      <c r="CRC8" s="5">
        <v>29190</v>
      </c>
      <c r="CRD8" s="5">
        <v>6920</v>
      </c>
      <c r="CRE8" s="5">
        <v>1403</v>
      </c>
      <c r="CRF8" s="5">
        <v>542</v>
      </c>
      <c r="CRG8" s="5">
        <v>18944</v>
      </c>
      <c r="CRH8" s="5">
        <v>72048</v>
      </c>
      <c r="CRI8" s="5">
        <v>20346</v>
      </c>
      <c r="CRJ8" s="5">
        <v>187079</v>
      </c>
      <c r="CRK8" s="5">
        <v>29696</v>
      </c>
      <c r="CRL8" s="5">
        <v>23521</v>
      </c>
      <c r="CRM8" s="5">
        <v>17017</v>
      </c>
      <c r="CRN8" s="5">
        <v>5584</v>
      </c>
      <c r="CRO8" s="5">
        <v>10822</v>
      </c>
      <c r="CRP8" s="5">
        <v>1</v>
      </c>
      <c r="CRQ8" s="5">
        <v>13943</v>
      </c>
      <c r="CRR8" s="5">
        <v>61514</v>
      </c>
      <c r="CRS8" s="5">
        <v>46446</v>
      </c>
      <c r="CRT8" s="5">
        <v>2046</v>
      </c>
      <c r="CRU8" s="5">
        <v>1025</v>
      </c>
      <c r="CRV8" s="5">
        <v>1528</v>
      </c>
      <c r="CRW8" s="5">
        <v>100</v>
      </c>
      <c r="CRX8" s="5">
        <v>3202</v>
      </c>
      <c r="CRY8" s="5">
        <v>239831</v>
      </c>
      <c r="CRZ8" s="5">
        <v>754</v>
      </c>
      <c r="CSA8" s="5">
        <v>40591</v>
      </c>
      <c r="CSB8" s="5">
        <v>192</v>
      </c>
      <c r="CSC8" s="5">
        <v>12590</v>
      </c>
      <c r="CSD8" s="5">
        <v>5321</v>
      </c>
      <c r="CSE8" s="5">
        <v>8345</v>
      </c>
      <c r="CSF8" s="5">
        <v>296429</v>
      </c>
      <c r="CSG8" s="5">
        <v>319783</v>
      </c>
      <c r="CSH8" s="5">
        <v>35548741</v>
      </c>
      <c r="CSI8" s="5">
        <v>1053</v>
      </c>
      <c r="CSJ8" s="5">
        <v>23870</v>
      </c>
      <c r="CSK8" s="5">
        <v>41207</v>
      </c>
      <c r="CSL8" s="5">
        <v>1586</v>
      </c>
      <c r="CSM8" s="5">
        <v>29797</v>
      </c>
      <c r="CSN8" s="5">
        <v>134243</v>
      </c>
      <c r="CSO8" s="5">
        <v>11446</v>
      </c>
      <c r="CSP8" s="5">
        <v>255</v>
      </c>
      <c r="CSQ8" s="5">
        <v>4790498</v>
      </c>
      <c r="CSR8" s="5">
        <v>25813373</v>
      </c>
      <c r="CSS8" s="5">
        <v>29762130</v>
      </c>
      <c r="CST8" s="5">
        <v>29805</v>
      </c>
      <c r="CSU8" s="5">
        <v>1852</v>
      </c>
      <c r="CSV8" s="5">
        <v>764</v>
      </c>
      <c r="CSW8" s="5">
        <v>2270</v>
      </c>
      <c r="CSX8" s="5">
        <v>82</v>
      </c>
      <c r="CSY8" s="5">
        <v>96</v>
      </c>
      <c r="CSZ8" s="5">
        <v>4078</v>
      </c>
      <c r="CTA8" s="5">
        <v>346</v>
      </c>
      <c r="CTB8" s="5">
        <v>26807</v>
      </c>
      <c r="CTC8" s="5">
        <v>279907</v>
      </c>
      <c r="CTD8" s="5">
        <v>55</v>
      </c>
      <c r="CTE8" s="5">
        <v>4558</v>
      </c>
      <c r="CTF8" s="5">
        <v>8767</v>
      </c>
      <c r="CTG8" s="5">
        <v>243</v>
      </c>
      <c r="CTH8" s="5">
        <v>78592</v>
      </c>
      <c r="CTI8" s="5">
        <v>50</v>
      </c>
      <c r="CTJ8" s="5">
        <v>6091</v>
      </c>
      <c r="CTK8" s="5">
        <v>1780</v>
      </c>
      <c r="CTL8" s="5">
        <v>10011</v>
      </c>
      <c r="CTM8" s="5">
        <v>720</v>
      </c>
      <c r="CTN8" s="5">
        <v>240</v>
      </c>
      <c r="CTO8" s="5">
        <v>396779</v>
      </c>
      <c r="CTP8" s="5">
        <v>6571</v>
      </c>
      <c r="CTQ8" s="5">
        <v>24071</v>
      </c>
      <c r="CTR8" s="5">
        <v>42</v>
      </c>
      <c r="CTS8" s="5">
        <v>21235</v>
      </c>
      <c r="CTT8" s="5">
        <v>50</v>
      </c>
      <c r="CTU8" s="5">
        <v>1040</v>
      </c>
      <c r="CTV8" s="5">
        <v>36883</v>
      </c>
      <c r="CTW8" s="5">
        <v>116</v>
      </c>
      <c r="CTX8" s="5">
        <v>10279</v>
      </c>
      <c r="CTY8" s="5">
        <v>11</v>
      </c>
      <c r="CTZ8" s="5">
        <v>3791</v>
      </c>
      <c r="CUA8" s="5">
        <v>1298</v>
      </c>
      <c r="CUB8" s="5">
        <v>7397</v>
      </c>
      <c r="CUC8" s="5">
        <v>1459</v>
      </c>
      <c r="CUD8" s="5">
        <v>100</v>
      </c>
      <c r="CUE8" s="5">
        <v>6111</v>
      </c>
      <c r="CUF8" s="5">
        <v>23836</v>
      </c>
      <c r="CUG8" s="5">
        <v>2</v>
      </c>
      <c r="CUH8" s="5">
        <v>55</v>
      </c>
      <c r="CUI8" s="5">
        <v>3785663</v>
      </c>
      <c r="CUJ8" s="5">
        <v>62210</v>
      </c>
      <c r="CUK8" s="5">
        <v>21319</v>
      </c>
      <c r="CUL8" s="5">
        <v>627</v>
      </c>
      <c r="CUM8" s="5">
        <v>6318</v>
      </c>
      <c r="CUN8" s="5">
        <v>201</v>
      </c>
      <c r="CUO8" s="5">
        <v>548</v>
      </c>
      <c r="CUP8" s="5">
        <v>9247</v>
      </c>
      <c r="CUQ8" s="5">
        <v>55958</v>
      </c>
      <c r="CUR8" s="5">
        <v>3514</v>
      </c>
      <c r="CUS8" s="5">
        <v>21352</v>
      </c>
      <c r="CUT8" s="5">
        <v>35470</v>
      </c>
      <c r="CUU8" s="5">
        <v>574</v>
      </c>
      <c r="CUV8" s="5">
        <v>0</v>
      </c>
      <c r="CUW8" s="5">
        <v>1271993</v>
      </c>
      <c r="CUX8" s="5">
        <v>4668530</v>
      </c>
      <c r="CUY8" s="5">
        <v>13274</v>
      </c>
      <c r="CUZ8" s="5">
        <v>1738</v>
      </c>
      <c r="CVA8" s="5">
        <v>3</v>
      </c>
      <c r="CVB8" s="5">
        <v>34</v>
      </c>
      <c r="CVC8" s="5">
        <v>1188782</v>
      </c>
      <c r="CVD8" s="5">
        <v>19145</v>
      </c>
      <c r="CVE8" s="5">
        <v>94</v>
      </c>
      <c r="CVF8" s="5">
        <v>570</v>
      </c>
      <c r="CVG8" s="5">
        <v>495</v>
      </c>
      <c r="CVH8" s="5">
        <v>1065</v>
      </c>
      <c r="CVI8" s="5">
        <v>90941</v>
      </c>
      <c r="CVJ8" s="5">
        <v>1485</v>
      </c>
      <c r="CVK8" s="5">
        <v>0</v>
      </c>
      <c r="CVL8" s="5">
        <v>140</v>
      </c>
      <c r="CVM8" s="5">
        <v>528659</v>
      </c>
      <c r="CVN8" s="5">
        <v>1576</v>
      </c>
      <c r="CVO8" s="5">
        <v>1303</v>
      </c>
      <c r="CVP8" s="5">
        <v>11051</v>
      </c>
      <c r="CVQ8" s="5">
        <v>5</v>
      </c>
      <c r="CVR8" s="5">
        <v>38245</v>
      </c>
      <c r="CVS8" s="5">
        <v>3243</v>
      </c>
      <c r="CVT8" s="5">
        <v>8118</v>
      </c>
      <c r="CVU8" s="5">
        <v>3012</v>
      </c>
      <c r="CVV8" s="5">
        <v>269</v>
      </c>
      <c r="CVW8" s="5">
        <v>0</v>
      </c>
      <c r="CVX8" s="5">
        <v>0</v>
      </c>
      <c r="CVY8" s="5">
        <v>59491</v>
      </c>
      <c r="CVZ8" s="5">
        <v>1064</v>
      </c>
      <c r="CWA8" s="5">
        <v>2179</v>
      </c>
      <c r="CWB8" s="5">
        <v>2087</v>
      </c>
      <c r="CWC8" s="5">
        <v>16499</v>
      </c>
      <c r="CWD8" s="5">
        <v>935</v>
      </c>
      <c r="CWE8" s="5">
        <v>417</v>
      </c>
      <c r="CWF8" s="5">
        <v>9423</v>
      </c>
      <c r="CWG8" s="5">
        <v>4</v>
      </c>
      <c r="CWH8" s="5">
        <v>613</v>
      </c>
      <c r="CWI8" s="5">
        <v>27331</v>
      </c>
      <c r="CWJ8" s="5">
        <v>837211</v>
      </c>
      <c r="CWK8" s="5">
        <v>511</v>
      </c>
      <c r="CWL8" s="5">
        <v>65</v>
      </c>
      <c r="CWM8" s="5">
        <v>9209</v>
      </c>
      <c r="CWN8" s="5">
        <v>50317</v>
      </c>
      <c r="CWO8" s="5">
        <v>18151</v>
      </c>
      <c r="CWP8" s="5">
        <v>26975</v>
      </c>
      <c r="CWQ8" s="5">
        <v>54667</v>
      </c>
      <c r="CWR8" s="5">
        <v>20238</v>
      </c>
      <c r="CWS8" s="5">
        <v>15004</v>
      </c>
      <c r="CWT8" s="5">
        <v>54008</v>
      </c>
      <c r="CWU8" s="5">
        <v>508</v>
      </c>
      <c r="CWV8" s="5">
        <v>1125</v>
      </c>
      <c r="CWW8" s="5">
        <v>31041</v>
      </c>
      <c r="CWX8" s="5">
        <v>20742</v>
      </c>
      <c r="CWY8" s="5">
        <v>15678</v>
      </c>
      <c r="CWZ8" s="5">
        <v>11101</v>
      </c>
      <c r="CXA8" s="5">
        <v>564</v>
      </c>
      <c r="CXB8" s="5">
        <v>0</v>
      </c>
      <c r="CXC8" s="5">
        <v>46978</v>
      </c>
      <c r="CXD8" s="5">
        <v>461</v>
      </c>
      <c r="CXE8" s="5">
        <v>318511</v>
      </c>
      <c r="CXF8" s="5">
        <v>241037</v>
      </c>
      <c r="CXG8" s="5">
        <v>3677</v>
      </c>
      <c r="CXH8" s="5">
        <v>12445</v>
      </c>
      <c r="CXI8" s="5">
        <v>3932644</v>
      </c>
      <c r="CXJ8" s="5">
        <v>8825</v>
      </c>
      <c r="CXK8" s="5">
        <v>37280</v>
      </c>
      <c r="CXL8" s="5">
        <v>48362</v>
      </c>
      <c r="CXM8" s="5">
        <v>2093</v>
      </c>
      <c r="CXN8" s="5">
        <v>17242</v>
      </c>
      <c r="CXO8" s="5">
        <v>33258</v>
      </c>
      <c r="CXP8" s="5">
        <v>3196</v>
      </c>
      <c r="CXQ8" s="5">
        <v>58226</v>
      </c>
      <c r="CXR8" s="5">
        <v>455924</v>
      </c>
      <c r="CXS8" s="5">
        <v>178</v>
      </c>
      <c r="CXT8" s="5">
        <v>8</v>
      </c>
      <c r="CXU8" s="5">
        <v>18</v>
      </c>
      <c r="CXV8" s="5">
        <v>203</v>
      </c>
      <c r="CXW8" s="5">
        <v>339</v>
      </c>
      <c r="CXX8" s="5">
        <v>0</v>
      </c>
      <c r="CXY8" s="5">
        <v>128</v>
      </c>
      <c r="CXZ8" s="5">
        <v>22727</v>
      </c>
      <c r="CYA8" s="5">
        <v>1436</v>
      </c>
      <c r="CYB8" s="5">
        <v>0</v>
      </c>
      <c r="CYC8" s="5">
        <v>11</v>
      </c>
      <c r="CYD8" s="5">
        <v>645</v>
      </c>
      <c r="CYE8" s="5">
        <v>0</v>
      </c>
      <c r="CYF8" s="5">
        <v>0</v>
      </c>
      <c r="CYG8" s="5">
        <v>8123</v>
      </c>
      <c r="CYH8" s="5">
        <v>2</v>
      </c>
      <c r="CYI8" s="5">
        <v>0</v>
      </c>
      <c r="CYJ8" s="5">
        <v>222128</v>
      </c>
      <c r="CYK8" s="5">
        <v>47746</v>
      </c>
      <c r="CYL8" s="5">
        <v>59114</v>
      </c>
      <c r="CYM8" s="5">
        <v>1209</v>
      </c>
      <c r="CYN8" s="5">
        <v>96</v>
      </c>
      <c r="CYO8" s="5">
        <v>1435157</v>
      </c>
      <c r="CYP8" s="5">
        <v>418166</v>
      </c>
      <c r="CYQ8" s="5">
        <v>7090</v>
      </c>
      <c r="CYR8" s="5">
        <v>11828</v>
      </c>
      <c r="CYS8" s="5">
        <v>453478</v>
      </c>
      <c r="CYT8" s="5">
        <v>292</v>
      </c>
      <c r="CYU8" s="5">
        <v>6389</v>
      </c>
      <c r="CYV8" s="5">
        <v>5</v>
      </c>
      <c r="CYW8" s="5">
        <v>110</v>
      </c>
      <c r="CYX8" s="5">
        <v>158478</v>
      </c>
      <c r="CYY8" s="5">
        <v>6672</v>
      </c>
      <c r="CYZ8" s="5">
        <v>43168</v>
      </c>
      <c r="CZA8" s="5">
        <v>46</v>
      </c>
      <c r="CZB8" s="5">
        <v>1</v>
      </c>
      <c r="CZC8" s="5">
        <v>0</v>
      </c>
      <c r="CZD8" s="5">
        <v>0</v>
      </c>
      <c r="CZE8" s="5">
        <v>0</v>
      </c>
      <c r="CZF8" s="5">
        <v>0</v>
      </c>
      <c r="CZG8" s="5">
        <v>3112</v>
      </c>
      <c r="CZH8" s="5">
        <v>127</v>
      </c>
      <c r="CZI8" s="5">
        <v>0</v>
      </c>
      <c r="CZJ8" s="5">
        <v>68</v>
      </c>
      <c r="CZK8" s="5">
        <v>0</v>
      </c>
    </row>
    <row r="9" spans="1:2719" x14ac:dyDescent="0.3">
      <c r="A9" s="8">
        <v>44007</v>
      </c>
      <c r="B9" s="5">
        <v>2015059</v>
      </c>
      <c r="C9" s="5">
        <v>429660</v>
      </c>
      <c r="D9" s="5">
        <v>8544</v>
      </c>
      <c r="E9" s="5">
        <v>151459</v>
      </c>
      <c r="F9" s="5">
        <v>14888</v>
      </c>
      <c r="G9" s="5">
        <v>3338</v>
      </c>
      <c r="H9" s="5">
        <v>541638</v>
      </c>
      <c r="I9" s="5">
        <v>9631</v>
      </c>
      <c r="J9" s="5">
        <v>342137</v>
      </c>
      <c r="K9" s="5">
        <v>24011</v>
      </c>
      <c r="L9" s="5">
        <v>38219</v>
      </c>
      <c r="M9" s="5">
        <v>73765</v>
      </c>
      <c r="N9" s="5">
        <v>11351</v>
      </c>
      <c r="O9" s="5">
        <v>76825</v>
      </c>
      <c r="P9" s="5">
        <v>43971</v>
      </c>
      <c r="Q9" s="5">
        <v>10752</v>
      </c>
      <c r="R9" s="5">
        <v>25105</v>
      </c>
      <c r="S9" s="5">
        <v>185550</v>
      </c>
      <c r="T9" s="5">
        <v>10216</v>
      </c>
      <c r="U9" s="5">
        <v>217984</v>
      </c>
      <c r="V9" s="5">
        <v>52110</v>
      </c>
      <c r="W9" s="5">
        <v>871</v>
      </c>
      <c r="X9" s="5">
        <v>9864</v>
      </c>
      <c r="Y9" s="5">
        <v>141813</v>
      </c>
      <c r="Z9" s="5">
        <v>279639</v>
      </c>
      <c r="AA9" s="5">
        <v>1495320</v>
      </c>
      <c r="AB9" s="5">
        <v>384472</v>
      </c>
      <c r="AC9" s="5">
        <v>5997</v>
      </c>
      <c r="AD9" s="5">
        <v>4955</v>
      </c>
      <c r="AE9" s="5">
        <v>262315</v>
      </c>
      <c r="AF9" s="5">
        <v>21906</v>
      </c>
      <c r="AG9" s="5">
        <v>335319</v>
      </c>
      <c r="AH9" s="5">
        <v>26835</v>
      </c>
      <c r="AI9" s="5">
        <v>21766</v>
      </c>
      <c r="AJ9" s="5">
        <v>1873</v>
      </c>
      <c r="AK9" s="5">
        <v>204123</v>
      </c>
      <c r="AL9" s="5">
        <v>5028</v>
      </c>
      <c r="AM9" s="5">
        <v>53176</v>
      </c>
      <c r="AN9" s="5">
        <v>19069</v>
      </c>
      <c r="AO9" s="5">
        <v>19479</v>
      </c>
      <c r="AP9" s="5">
        <v>7952</v>
      </c>
      <c r="AQ9" s="5">
        <v>10903</v>
      </c>
      <c r="AR9" s="5">
        <v>27231</v>
      </c>
      <c r="AS9" s="5">
        <v>7494</v>
      </c>
      <c r="AT9" s="5">
        <v>3397112</v>
      </c>
      <c r="AU9" s="5">
        <v>1614</v>
      </c>
      <c r="AV9" s="5">
        <v>161715</v>
      </c>
      <c r="AW9" s="5">
        <v>30487</v>
      </c>
      <c r="AX9" s="5">
        <v>1486165</v>
      </c>
      <c r="AY9" s="5">
        <v>12551</v>
      </c>
      <c r="AZ9" s="5">
        <v>14494</v>
      </c>
      <c r="BA9" s="5">
        <v>123282</v>
      </c>
      <c r="BB9" s="5">
        <v>10233</v>
      </c>
      <c r="BC9" s="5">
        <v>3086</v>
      </c>
      <c r="BD9" s="5">
        <v>13301</v>
      </c>
      <c r="BE9" s="5">
        <v>583629</v>
      </c>
      <c r="BF9" s="5">
        <v>337607</v>
      </c>
      <c r="BG9" s="5">
        <v>109589</v>
      </c>
      <c r="BH9" s="5">
        <v>976466</v>
      </c>
      <c r="BI9" s="5">
        <v>1622192</v>
      </c>
      <c r="BJ9" s="5">
        <v>41336</v>
      </c>
      <c r="BK9" s="5">
        <v>153206</v>
      </c>
      <c r="BL9" s="5">
        <v>1160238</v>
      </c>
      <c r="BM9" s="5">
        <v>14207</v>
      </c>
      <c r="BN9" s="5">
        <v>1893591</v>
      </c>
      <c r="BO9" s="5">
        <v>58318</v>
      </c>
      <c r="BP9" s="5">
        <v>66789</v>
      </c>
      <c r="BQ9" s="5">
        <v>14159</v>
      </c>
      <c r="BR9" s="5">
        <v>18724</v>
      </c>
      <c r="BS9" s="5">
        <v>303788</v>
      </c>
      <c r="BT9" s="5">
        <v>64797</v>
      </c>
      <c r="BU9" s="5">
        <v>16109</v>
      </c>
      <c r="BV9" s="5">
        <v>2430</v>
      </c>
      <c r="BW9" s="5">
        <v>5874</v>
      </c>
      <c r="BX9" s="5">
        <v>187854</v>
      </c>
      <c r="BY9" s="5">
        <v>16168</v>
      </c>
      <c r="BZ9" s="5">
        <v>890125</v>
      </c>
      <c r="CA9" s="5">
        <v>640302</v>
      </c>
      <c r="CB9" s="5">
        <v>67190</v>
      </c>
      <c r="CC9" s="5">
        <v>1459718</v>
      </c>
      <c r="CD9" s="5">
        <v>396466</v>
      </c>
      <c r="CE9" s="5">
        <v>74476</v>
      </c>
      <c r="CF9" s="5">
        <v>3090</v>
      </c>
      <c r="CG9" s="5">
        <v>3028</v>
      </c>
      <c r="CH9" s="5">
        <v>173496</v>
      </c>
      <c r="CI9" s="5">
        <v>418177</v>
      </c>
      <c r="CJ9" s="5">
        <v>690862</v>
      </c>
      <c r="CK9" s="5">
        <v>121756</v>
      </c>
      <c r="CL9" s="5">
        <v>84890</v>
      </c>
      <c r="CM9" s="5">
        <v>5100</v>
      </c>
      <c r="CN9" s="5">
        <v>106554</v>
      </c>
      <c r="CO9" s="5">
        <v>978707</v>
      </c>
      <c r="CP9" s="5">
        <v>150311</v>
      </c>
      <c r="CQ9" s="5">
        <v>638</v>
      </c>
      <c r="CR9" s="5">
        <v>475</v>
      </c>
      <c r="CS9" s="5">
        <v>601615</v>
      </c>
      <c r="CT9" s="5">
        <v>56034</v>
      </c>
      <c r="CU9" s="5">
        <v>153660407</v>
      </c>
      <c r="CV9" s="5">
        <v>10891195</v>
      </c>
      <c r="CW9" s="5">
        <v>877117</v>
      </c>
      <c r="CX9" s="5">
        <v>11866</v>
      </c>
      <c r="CY9" s="5">
        <v>2294</v>
      </c>
      <c r="CZ9" s="5">
        <v>2426</v>
      </c>
      <c r="DA9" s="5">
        <v>9569</v>
      </c>
      <c r="DB9" s="5">
        <v>2570355</v>
      </c>
      <c r="DC9" s="5">
        <v>71829</v>
      </c>
      <c r="DD9" s="5">
        <v>19712</v>
      </c>
      <c r="DE9" s="5">
        <v>2278177</v>
      </c>
      <c r="DF9" s="5">
        <v>74498</v>
      </c>
      <c r="DG9" s="5">
        <v>21013</v>
      </c>
      <c r="DH9" s="5">
        <v>290200</v>
      </c>
      <c r="DI9" s="5">
        <v>26952</v>
      </c>
      <c r="DJ9" s="5">
        <v>4843</v>
      </c>
      <c r="DK9" s="5">
        <v>655</v>
      </c>
      <c r="DL9" s="5">
        <v>759486</v>
      </c>
      <c r="DM9" s="5">
        <v>24286</v>
      </c>
      <c r="DN9" s="5">
        <v>19423</v>
      </c>
      <c r="DO9" s="5">
        <v>27231</v>
      </c>
      <c r="DP9" s="5">
        <v>10356</v>
      </c>
      <c r="DQ9" s="5">
        <v>134338</v>
      </c>
      <c r="DR9" s="5">
        <v>10717</v>
      </c>
      <c r="DS9" s="5">
        <v>1874</v>
      </c>
      <c r="DT9" s="5">
        <v>97910</v>
      </c>
      <c r="DU9" s="5">
        <v>37222</v>
      </c>
      <c r="DV9" s="5">
        <v>139132</v>
      </c>
      <c r="DW9" s="5">
        <v>107755</v>
      </c>
      <c r="DX9" s="5">
        <v>197656</v>
      </c>
      <c r="DY9" s="5">
        <v>13465</v>
      </c>
      <c r="DZ9" s="5">
        <v>150229</v>
      </c>
      <c r="EA9" s="5">
        <v>32088</v>
      </c>
      <c r="EB9" s="5">
        <v>2903</v>
      </c>
      <c r="EC9" s="5">
        <v>2183051</v>
      </c>
      <c r="ED9" s="5">
        <v>151251</v>
      </c>
      <c r="EE9" s="5">
        <v>7873329</v>
      </c>
      <c r="EF9" s="5">
        <v>56919</v>
      </c>
      <c r="EG9" s="5">
        <v>7273</v>
      </c>
      <c r="EH9" s="5">
        <v>4724</v>
      </c>
      <c r="EI9" s="5">
        <v>176894</v>
      </c>
      <c r="EJ9" s="5">
        <v>20003</v>
      </c>
      <c r="EK9" s="5">
        <v>46595</v>
      </c>
      <c r="EL9" s="5">
        <v>54949</v>
      </c>
      <c r="EM9" s="5">
        <v>2861</v>
      </c>
      <c r="EN9" s="5">
        <v>47496</v>
      </c>
      <c r="EO9" s="5">
        <v>0</v>
      </c>
      <c r="EP9" s="5">
        <v>41423</v>
      </c>
      <c r="EQ9" s="5">
        <v>88292</v>
      </c>
      <c r="ER9" s="5">
        <v>257627</v>
      </c>
      <c r="ES9" s="5">
        <v>44373</v>
      </c>
      <c r="ET9" s="5">
        <v>625733</v>
      </c>
      <c r="EU9" s="5">
        <v>96532</v>
      </c>
      <c r="EV9" s="5">
        <v>285547</v>
      </c>
      <c r="EW9" s="5">
        <v>433450</v>
      </c>
      <c r="EX9" s="5">
        <v>15097</v>
      </c>
      <c r="EY9" s="5">
        <v>303924</v>
      </c>
      <c r="EZ9" s="5">
        <v>39166</v>
      </c>
      <c r="FA9" s="5">
        <v>549</v>
      </c>
      <c r="FB9" s="5">
        <v>96172</v>
      </c>
      <c r="FC9" s="5">
        <v>374236</v>
      </c>
      <c r="FD9" s="5">
        <v>38229</v>
      </c>
      <c r="FE9" s="5">
        <v>46324</v>
      </c>
      <c r="FF9" s="5">
        <v>1648022</v>
      </c>
      <c r="FG9" s="5">
        <v>60501</v>
      </c>
      <c r="FH9" s="5">
        <v>491494</v>
      </c>
      <c r="FI9" s="5">
        <v>392010</v>
      </c>
      <c r="FJ9" s="5">
        <v>53585</v>
      </c>
      <c r="FK9" s="5">
        <v>11370</v>
      </c>
      <c r="FL9" s="5">
        <v>4613</v>
      </c>
      <c r="FM9" s="5">
        <v>223557</v>
      </c>
      <c r="FN9" s="5">
        <v>20242</v>
      </c>
      <c r="FO9" s="5">
        <v>10821</v>
      </c>
      <c r="FP9" s="5">
        <v>264093</v>
      </c>
      <c r="FQ9" s="5">
        <v>54936</v>
      </c>
      <c r="FR9" s="5">
        <v>6870</v>
      </c>
      <c r="FS9" s="5">
        <v>2277</v>
      </c>
      <c r="FT9" s="5">
        <v>26040</v>
      </c>
      <c r="FU9" s="5">
        <v>182699</v>
      </c>
      <c r="FV9" s="5">
        <v>1033061</v>
      </c>
      <c r="FW9" s="5">
        <v>27557</v>
      </c>
      <c r="FX9" s="5">
        <v>2550</v>
      </c>
      <c r="FY9" s="5">
        <v>99066</v>
      </c>
      <c r="FZ9" s="5">
        <v>16960</v>
      </c>
      <c r="GA9" s="5">
        <v>3201780</v>
      </c>
      <c r="GB9" s="5">
        <v>875673</v>
      </c>
      <c r="GC9" s="5">
        <v>2396</v>
      </c>
      <c r="GD9" s="5">
        <v>126144535</v>
      </c>
      <c r="GE9" s="5">
        <v>52329</v>
      </c>
      <c r="GF9" s="5">
        <v>17065</v>
      </c>
      <c r="GG9" s="5">
        <v>94266</v>
      </c>
      <c r="GH9" s="5">
        <v>597245</v>
      </c>
      <c r="GI9" s="5">
        <v>27378</v>
      </c>
      <c r="GJ9" s="5">
        <v>4296</v>
      </c>
      <c r="GK9" s="5">
        <v>1341234</v>
      </c>
      <c r="GL9" s="5">
        <v>8423</v>
      </c>
      <c r="GM9" s="5">
        <v>1843401</v>
      </c>
      <c r="GN9" s="5">
        <v>51624</v>
      </c>
      <c r="GO9" s="5">
        <v>1255</v>
      </c>
      <c r="GP9" s="5">
        <v>0</v>
      </c>
      <c r="GQ9" s="5">
        <v>2515</v>
      </c>
      <c r="GR9" s="5">
        <v>190940</v>
      </c>
      <c r="GS9" s="5">
        <v>23228</v>
      </c>
      <c r="GT9" s="5">
        <v>171750</v>
      </c>
      <c r="GU9" s="5">
        <v>836305</v>
      </c>
      <c r="GV9" s="5">
        <v>20413</v>
      </c>
      <c r="GW9" s="5">
        <v>1412</v>
      </c>
      <c r="GX9" s="5">
        <v>10477</v>
      </c>
      <c r="GY9" s="5">
        <v>257720</v>
      </c>
      <c r="GZ9" s="5">
        <v>107693</v>
      </c>
      <c r="HA9" s="5">
        <v>61101</v>
      </c>
      <c r="HB9" s="5">
        <v>1041061</v>
      </c>
      <c r="HC9" s="5">
        <v>51379</v>
      </c>
      <c r="HD9" s="5">
        <v>1647593</v>
      </c>
      <c r="HE9" s="5">
        <v>869981</v>
      </c>
      <c r="HF9" s="5">
        <v>846688</v>
      </c>
      <c r="HG9" s="5">
        <v>176953</v>
      </c>
      <c r="HH9" s="5">
        <v>54113</v>
      </c>
      <c r="HI9" s="5">
        <v>27134</v>
      </c>
      <c r="HJ9" s="5">
        <v>258180</v>
      </c>
      <c r="HK9" s="5">
        <v>11503</v>
      </c>
      <c r="HL9" s="5">
        <v>1880667</v>
      </c>
      <c r="HM9" s="5">
        <v>335725</v>
      </c>
      <c r="HN9" s="5">
        <v>201586</v>
      </c>
      <c r="HO9" s="5">
        <v>37293</v>
      </c>
      <c r="HP9" s="5">
        <v>29647414</v>
      </c>
      <c r="HQ9" s="5">
        <v>589</v>
      </c>
      <c r="HR9" s="5">
        <v>658675</v>
      </c>
      <c r="HS9" s="5">
        <v>1175098</v>
      </c>
      <c r="HT9" s="5">
        <v>159562</v>
      </c>
      <c r="HU9" s="5">
        <v>130972</v>
      </c>
      <c r="HV9" s="5">
        <v>61789</v>
      </c>
      <c r="HW9" s="5">
        <v>1039</v>
      </c>
      <c r="HX9" s="5">
        <v>1235</v>
      </c>
      <c r="HY9" s="5">
        <v>347742</v>
      </c>
      <c r="HZ9" s="5">
        <v>1435</v>
      </c>
      <c r="IA9" s="5">
        <v>5392</v>
      </c>
      <c r="IB9" s="5">
        <v>32039</v>
      </c>
      <c r="IC9" s="5">
        <v>65799</v>
      </c>
      <c r="ID9" s="5">
        <v>710643</v>
      </c>
      <c r="IE9" s="5">
        <v>347342</v>
      </c>
      <c r="IF9" s="5">
        <v>1348</v>
      </c>
      <c r="IG9" s="5">
        <v>6262</v>
      </c>
      <c r="IH9" s="5">
        <v>208677</v>
      </c>
      <c r="II9" s="5">
        <v>163577</v>
      </c>
      <c r="IJ9" s="5">
        <v>347406</v>
      </c>
      <c r="IK9" s="5">
        <v>74904</v>
      </c>
      <c r="IL9" s="5">
        <v>119207</v>
      </c>
      <c r="IM9" s="5">
        <v>0</v>
      </c>
      <c r="IN9" s="5">
        <v>24926</v>
      </c>
      <c r="IO9" s="5">
        <v>17485</v>
      </c>
      <c r="IP9" s="5">
        <v>632413</v>
      </c>
      <c r="IQ9" s="5">
        <v>1468497</v>
      </c>
      <c r="IR9" s="5">
        <v>11194</v>
      </c>
      <c r="IS9" s="5">
        <v>7304</v>
      </c>
      <c r="IT9" s="5">
        <v>54571</v>
      </c>
      <c r="IU9" s="5">
        <v>42640</v>
      </c>
      <c r="IV9" s="5">
        <v>3920481</v>
      </c>
      <c r="IW9" s="5">
        <v>400337</v>
      </c>
      <c r="IX9" s="5">
        <v>154587</v>
      </c>
      <c r="IY9" s="5">
        <v>29601</v>
      </c>
      <c r="IZ9" s="5">
        <v>2242</v>
      </c>
      <c r="JA9" s="5">
        <v>32372</v>
      </c>
      <c r="JB9" s="5">
        <v>219078</v>
      </c>
      <c r="JC9" s="5">
        <v>23745</v>
      </c>
      <c r="JD9" s="5">
        <v>53420</v>
      </c>
      <c r="JE9" s="5">
        <v>33574</v>
      </c>
      <c r="JF9" s="5">
        <v>21410</v>
      </c>
      <c r="JG9" s="5">
        <v>102467</v>
      </c>
      <c r="JH9" s="5">
        <v>8701</v>
      </c>
      <c r="JI9" s="5">
        <v>11718</v>
      </c>
      <c r="JJ9" s="5">
        <v>164956</v>
      </c>
      <c r="JK9" s="5">
        <v>3749750</v>
      </c>
      <c r="JL9" s="5">
        <v>643189</v>
      </c>
      <c r="JM9" s="5">
        <v>112677</v>
      </c>
      <c r="JN9" s="5">
        <v>61730</v>
      </c>
      <c r="JO9" s="5">
        <v>1795913</v>
      </c>
      <c r="JP9" s="5">
        <v>271980</v>
      </c>
      <c r="JQ9" s="5">
        <v>150777</v>
      </c>
      <c r="JR9" s="5">
        <v>257212</v>
      </c>
      <c r="JS9" s="5">
        <v>1807</v>
      </c>
      <c r="JT9" s="5">
        <v>17083</v>
      </c>
      <c r="JU9" s="5">
        <v>128133</v>
      </c>
      <c r="JV9" s="5">
        <v>33635</v>
      </c>
      <c r="JW9" s="5">
        <v>4296</v>
      </c>
      <c r="JX9" s="5">
        <v>169520</v>
      </c>
      <c r="JY9" s="5">
        <v>97197</v>
      </c>
      <c r="JZ9" s="5">
        <v>443756</v>
      </c>
      <c r="KA9" s="5">
        <v>245303</v>
      </c>
      <c r="KB9" s="5">
        <v>11060</v>
      </c>
      <c r="KC9" s="5">
        <v>391731</v>
      </c>
      <c r="KD9" s="5">
        <v>664831</v>
      </c>
      <c r="KE9" s="5">
        <v>10015</v>
      </c>
      <c r="KF9" s="5">
        <v>1045152</v>
      </c>
      <c r="KG9" s="5">
        <v>180550</v>
      </c>
      <c r="KH9" s="5">
        <v>61109</v>
      </c>
      <c r="KI9" s="5">
        <v>9024</v>
      </c>
      <c r="KJ9" s="5">
        <v>101087</v>
      </c>
      <c r="KK9" s="5">
        <v>43102</v>
      </c>
      <c r="KL9" s="5">
        <v>10908981</v>
      </c>
      <c r="KM9" s="5">
        <v>18584</v>
      </c>
      <c r="KN9" s="5">
        <v>7431</v>
      </c>
      <c r="KO9" s="5">
        <v>4350660</v>
      </c>
      <c r="KP9" s="5">
        <v>3131492</v>
      </c>
      <c r="KQ9" s="5">
        <v>1084453</v>
      </c>
      <c r="KR9" s="5">
        <v>105334</v>
      </c>
      <c r="KS9" s="5">
        <v>112792</v>
      </c>
      <c r="KT9" s="5">
        <v>25883</v>
      </c>
      <c r="KU9" s="5">
        <v>6177214</v>
      </c>
      <c r="KV9" s="5">
        <v>204092</v>
      </c>
      <c r="KW9" s="5">
        <v>10858</v>
      </c>
      <c r="KX9" s="5">
        <v>278724</v>
      </c>
      <c r="KY9" s="5">
        <v>321621</v>
      </c>
      <c r="KZ9" s="5">
        <v>78176</v>
      </c>
      <c r="LA9" s="5">
        <v>7368</v>
      </c>
      <c r="LB9" s="5">
        <v>66986</v>
      </c>
      <c r="LC9" s="5">
        <v>20273</v>
      </c>
      <c r="LD9" s="5">
        <v>2182593</v>
      </c>
      <c r="LE9" s="5">
        <v>24355</v>
      </c>
      <c r="LF9" s="5">
        <v>140216</v>
      </c>
      <c r="LG9" s="5">
        <v>62691</v>
      </c>
      <c r="LH9" s="5">
        <v>26169</v>
      </c>
      <c r="LI9" s="5">
        <v>20037</v>
      </c>
      <c r="LJ9" s="5">
        <v>35626</v>
      </c>
      <c r="LK9" s="5">
        <v>701</v>
      </c>
      <c r="LL9" s="5">
        <v>4052</v>
      </c>
      <c r="LM9" s="5">
        <v>3046</v>
      </c>
      <c r="LN9" s="5">
        <v>186874</v>
      </c>
      <c r="LO9" s="5">
        <v>0</v>
      </c>
      <c r="LP9" s="5">
        <v>500264</v>
      </c>
      <c r="LQ9" s="5">
        <v>1234881</v>
      </c>
      <c r="LR9" s="5">
        <v>98158</v>
      </c>
      <c r="LS9" s="5">
        <v>18541624</v>
      </c>
      <c r="LT9" s="5">
        <v>3035356</v>
      </c>
      <c r="LU9" s="5">
        <v>4200904</v>
      </c>
      <c r="LV9" s="5">
        <v>415892</v>
      </c>
      <c r="LW9" s="5">
        <v>188805</v>
      </c>
      <c r="LX9" s="5">
        <v>76104</v>
      </c>
      <c r="LY9" s="5">
        <v>4852</v>
      </c>
      <c r="LZ9" s="5">
        <v>21796</v>
      </c>
      <c r="MA9" s="5">
        <v>2360</v>
      </c>
      <c r="MB9" s="5">
        <v>667031</v>
      </c>
      <c r="MC9" s="5">
        <v>530602</v>
      </c>
      <c r="MD9" s="5">
        <v>109345</v>
      </c>
      <c r="ME9" s="5">
        <v>15162</v>
      </c>
      <c r="MF9" s="5">
        <v>831132</v>
      </c>
      <c r="MG9" s="5">
        <v>1797236</v>
      </c>
      <c r="MH9" s="5">
        <v>9624</v>
      </c>
      <c r="MI9" s="5">
        <v>51120</v>
      </c>
      <c r="MJ9" s="5">
        <v>88545</v>
      </c>
      <c r="MK9" s="5">
        <v>143101</v>
      </c>
      <c r="ML9" s="5">
        <v>80639</v>
      </c>
      <c r="MM9" s="5">
        <v>329923</v>
      </c>
      <c r="MN9" s="5">
        <v>113199</v>
      </c>
      <c r="MO9" s="5">
        <v>413373</v>
      </c>
      <c r="MP9" s="5">
        <v>1360</v>
      </c>
      <c r="MQ9" s="5">
        <v>311484</v>
      </c>
      <c r="MR9" s="5">
        <v>26016</v>
      </c>
      <c r="MS9" s="5">
        <v>584819</v>
      </c>
      <c r="MT9" s="5">
        <v>25361</v>
      </c>
      <c r="MU9" s="5">
        <v>269684</v>
      </c>
      <c r="MV9" s="5">
        <v>1261</v>
      </c>
      <c r="MW9" s="5">
        <v>37978</v>
      </c>
      <c r="MX9" s="5">
        <v>222126</v>
      </c>
      <c r="MY9" s="5">
        <v>36792</v>
      </c>
      <c r="MZ9" s="5">
        <v>4811</v>
      </c>
      <c r="NA9" s="5">
        <v>246584</v>
      </c>
      <c r="NB9" s="5">
        <v>41779</v>
      </c>
      <c r="NC9" s="5">
        <v>3610969</v>
      </c>
      <c r="ND9" s="5">
        <v>70779</v>
      </c>
      <c r="NE9" s="5">
        <v>413410</v>
      </c>
      <c r="NF9" s="5">
        <v>36627</v>
      </c>
      <c r="NG9" s="5">
        <v>12054</v>
      </c>
      <c r="NH9" s="5">
        <v>847553</v>
      </c>
      <c r="NI9" s="5">
        <v>634040</v>
      </c>
      <c r="NJ9" s="5">
        <v>47390</v>
      </c>
      <c r="NK9" s="5">
        <v>366663</v>
      </c>
      <c r="NL9" s="5">
        <v>193051</v>
      </c>
      <c r="NM9" s="5">
        <v>3079181</v>
      </c>
      <c r="NN9" s="5">
        <v>1309083</v>
      </c>
      <c r="NO9" s="5">
        <v>19350</v>
      </c>
      <c r="NP9" s="5">
        <v>157507</v>
      </c>
      <c r="NQ9" s="5">
        <v>67579</v>
      </c>
      <c r="NR9" s="5">
        <v>5831</v>
      </c>
      <c r="NS9" s="5">
        <v>5324</v>
      </c>
      <c r="NT9" s="5">
        <v>5946</v>
      </c>
      <c r="NU9" s="5">
        <v>468836</v>
      </c>
      <c r="NV9" s="5">
        <v>2765249</v>
      </c>
      <c r="NW9" s="5">
        <v>147916488</v>
      </c>
      <c r="NX9" s="5">
        <v>46170</v>
      </c>
      <c r="NY9" s="5">
        <v>104512</v>
      </c>
      <c r="NZ9" s="5">
        <v>1126825</v>
      </c>
      <c r="OA9" s="5">
        <v>68622</v>
      </c>
      <c r="OB9" s="5">
        <v>9713</v>
      </c>
      <c r="OC9" s="5">
        <v>61916</v>
      </c>
      <c r="OD9" s="5">
        <v>0</v>
      </c>
      <c r="OE9" s="5">
        <v>358345</v>
      </c>
      <c r="OF9" s="5">
        <v>28394</v>
      </c>
      <c r="OG9" s="5">
        <v>15986</v>
      </c>
      <c r="OH9" s="5">
        <v>104215</v>
      </c>
      <c r="OI9" s="5">
        <v>321117</v>
      </c>
      <c r="OJ9" s="5">
        <v>17955</v>
      </c>
      <c r="OK9" s="5">
        <v>3053787</v>
      </c>
      <c r="OL9" s="5">
        <v>32074</v>
      </c>
      <c r="OM9" s="5">
        <v>77493</v>
      </c>
      <c r="ON9" s="5">
        <v>158227</v>
      </c>
      <c r="OO9" s="5">
        <v>5150999</v>
      </c>
      <c r="OP9" s="5">
        <v>467513</v>
      </c>
      <c r="OQ9" s="5">
        <v>273707</v>
      </c>
      <c r="OR9" s="5">
        <v>574832</v>
      </c>
      <c r="OS9" s="5">
        <v>27893</v>
      </c>
      <c r="OT9" s="5">
        <v>76209</v>
      </c>
      <c r="OU9" s="5">
        <v>105125</v>
      </c>
      <c r="OV9" s="5">
        <v>104011</v>
      </c>
      <c r="OW9" s="5">
        <v>120810</v>
      </c>
      <c r="OX9" s="5">
        <v>4490987</v>
      </c>
      <c r="OY9" s="5">
        <v>67769</v>
      </c>
      <c r="OZ9" s="5">
        <v>9999</v>
      </c>
      <c r="PA9" s="5">
        <v>205866</v>
      </c>
      <c r="PB9" s="5">
        <v>42804</v>
      </c>
      <c r="PC9" s="5">
        <v>95514</v>
      </c>
      <c r="PD9" s="5">
        <v>4881</v>
      </c>
      <c r="PE9" s="5">
        <v>2788360</v>
      </c>
      <c r="PF9" s="5">
        <v>497117</v>
      </c>
      <c r="PG9" s="5">
        <v>554923</v>
      </c>
      <c r="PH9" s="5">
        <v>103739</v>
      </c>
      <c r="PI9" s="5">
        <v>477484</v>
      </c>
      <c r="PJ9" s="5">
        <v>25082</v>
      </c>
      <c r="PK9" s="5">
        <v>0</v>
      </c>
      <c r="PL9" s="5">
        <v>9923</v>
      </c>
      <c r="PM9" s="5">
        <v>5573</v>
      </c>
      <c r="PN9" s="5">
        <v>188035</v>
      </c>
      <c r="PO9" s="5">
        <v>830972</v>
      </c>
      <c r="PP9" s="5">
        <v>166504</v>
      </c>
      <c r="PQ9" s="5">
        <v>1901</v>
      </c>
      <c r="PR9" s="5">
        <v>584945</v>
      </c>
      <c r="PS9" s="5">
        <v>48888</v>
      </c>
      <c r="PT9" s="5">
        <v>38483</v>
      </c>
      <c r="PU9" s="5">
        <v>2831680</v>
      </c>
      <c r="PV9" s="5">
        <v>1317934</v>
      </c>
      <c r="PW9" s="5">
        <v>54032</v>
      </c>
      <c r="PX9" s="5">
        <v>72819</v>
      </c>
      <c r="PY9" s="5">
        <v>1617620</v>
      </c>
      <c r="PZ9" s="5">
        <v>10679</v>
      </c>
      <c r="QA9" s="5">
        <v>164852</v>
      </c>
      <c r="QB9" s="5">
        <v>16628</v>
      </c>
      <c r="QC9" s="5">
        <v>65459</v>
      </c>
      <c r="QD9" s="5">
        <v>1592597</v>
      </c>
      <c r="QE9" s="5">
        <v>564319</v>
      </c>
      <c r="QF9" s="5">
        <v>47613</v>
      </c>
      <c r="QG9" s="5">
        <v>453867</v>
      </c>
      <c r="QH9" s="5">
        <v>41086</v>
      </c>
      <c r="QI9" s="5">
        <v>24524</v>
      </c>
      <c r="QJ9" s="5">
        <v>641875</v>
      </c>
      <c r="QK9" s="5">
        <v>160491</v>
      </c>
      <c r="QL9" s="5">
        <v>2593370</v>
      </c>
      <c r="QM9" s="5">
        <v>230117</v>
      </c>
      <c r="QN9" s="5">
        <v>100349</v>
      </c>
      <c r="QO9" s="5">
        <v>181845</v>
      </c>
      <c r="QP9" s="5">
        <v>27548</v>
      </c>
      <c r="QQ9" s="5">
        <v>35048081</v>
      </c>
      <c r="QR9" s="5">
        <v>51</v>
      </c>
      <c r="QS9" s="5">
        <v>7207</v>
      </c>
      <c r="QT9" s="5">
        <v>473325</v>
      </c>
      <c r="QU9" s="5">
        <v>1721428</v>
      </c>
      <c r="QV9" s="5">
        <v>277958</v>
      </c>
      <c r="QW9" s="5">
        <v>2912</v>
      </c>
      <c r="QX9" s="5">
        <v>228064</v>
      </c>
      <c r="QY9" s="5">
        <v>1888834</v>
      </c>
      <c r="QZ9" s="5">
        <v>204473</v>
      </c>
      <c r="RA9" s="5">
        <v>2312603</v>
      </c>
      <c r="RB9" s="5">
        <v>123886</v>
      </c>
      <c r="RC9" s="5">
        <v>40235</v>
      </c>
      <c r="RD9" s="5">
        <v>7577926</v>
      </c>
      <c r="RE9" s="5">
        <v>235360</v>
      </c>
      <c r="RF9" s="5">
        <v>1451598</v>
      </c>
      <c r="RG9" s="5">
        <v>61608</v>
      </c>
      <c r="RH9" s="5">
        <v>295349</v>
      </c>
      <c r="RI9" s="5">
        <v>15224</v>
      </c>
      <c r="RJ9" s="5">
        <v>125901</v>
      </c>
      <c r="RK9" s="5">
        <v>51359</v>
      </c>
      <c r="RL9" s="5">
        <v>0</v>
      </c>
      <c r="RM9" s="5">
        <v>262323</v>
      </c>
      <c r="RN9" s="5">
        <v>148110</v>
      </c>
      <c r="RO9" s="5">
        <v>41917</v>
      </c>
      <c r="RP9" s="5">
        <v>601278</v>
      </c>
      <c r="RQ9" s="5">
        <v>47774</v>
      </c>
      <c r="RR9" s="5">
        <v>37796</v>
      </c>
      <c r="RS9" s="5">
        <v>73976</v>
      </c>
      <c r="RT9" s="5">
        <v>2913121</v>
      </c>
      <c r="RU9" s="5">
        <v>427610</v>
      </c>
      <c r="RV9" s="5">
        <v>16728</v>
      </c>
      <c r="RW9" s="5">
        <v>118295</v>
      </c>
      <c r="RX9" s="5">
        <v>1651630</v>
      </c>
      <c r="RY9" s="5">
        <v>765135</v>
      </c>
      <c r="RZ9" s="5">
        <v>152419</v>
      </c>
      <c r="SA9" s="5">
        <v>27239</v>
      </c>
      <c r="SB9" s="5">
        <v>417476</v>
      </c>
      <c r="SC9" s="5">
        <v>8879829</v>
      </c>
      <c r="SD9" s="5">
        <v>142225</v>
      </c>
      <c r="SE9" s="5">
        <v>124404</v>
      </c>
      <c r="SF9" s="5">
        <v>3123364</v>
      </c>
      <c r="SG9" s="5">
        <v>106907</v>
      </c>
      <c r="SH9" s="5">
        <v>48178</v>
      </c>
      <c r="SI9" s="5">
        <v>307311</v>
      </c>
      <c r="SJ9" s="5">
        <v>122708</v>
      </c>
      <c r="SK9" s="5">
        <v>1422518</v>
      </c>
      <c r="SL9" s="5">
        <v>341109</v>
      </c>
      <c r="SM9" s="5">
        <v>264803</v>
      </c>
      <c r="SN9" s="5">
        <v>100684</v>
      </c>
      <c r="SO9" s="5">
        <v>133993</v>
      </c>
      <c r="SP9" s="5">
        <v>31057</v>
      </c>
      <c r="SQ9" s="5">
        <v>110924</v>
      </c>
      <c r="SR9" s="5">
        <v>0</v>
      </c>
      <c r="SS9" s="5">
        <v>249027</v>
      </c>
      <c r="ST9" s="5">
        <v>50989</v>
      </c>
      <c r="SU9" s="5">
        <v>140052</v>
      </c>
      <c r="SV9" s="5">
        <v>28595</v>
      </c>
      <c r="SW9" s="5">
        <v>616368</v>
      </c>
      <c r="SX9" s="5">
        <v>34599</v>
      </c>
      <c r="SY9" s="5">
        <v>6149834</v>
      </c>
      <c r="SZ9" s="5">
        <v>246373</v>
      </c>
      <c r="TA9" s="5">
        <v>251828</v>
      </c>
      <c r="TB9" s="5">
        <v>0</v>
      </c>
      <c r="TC9" s="5">
        <v>88048</v>
      </c>
      <c r="TD9" s="5">
        <v>368295</v>
      </c>
      <c r="TE9" s="5">
        <v>419268</v>
      </c>
      <c r="TF9" s="5">
        <v>3489</v>
      </c>
      <c r="TG9" s="5">
        <v>392726</v>
      </c>
      <c r="TH9" s="5">
        <v>255957</v>
      </c>
      <c r="TI9" s="5">
        <v>400601</v>
      </c>
      <c r="TJ9" s="5">
        <v>208624</v>
      </c>
      <c r="TK9" s="5">
        <v>48077</v>
      </c>
      <c r="TL9" s="5">
        <v>6160506</v>
      </c>
      <c r="TM9" s="5">
        <v>8304</v>
      </c>
      <c r="TN9" s="5">
        <v>200753</v>
      </c>
      <c r="TO9" s="5">
        <v>1107476</v>
      </c>
      <c r="TP9" s="5">
        <v>108037</v>
      </c>
      <c r="TQ9" s="5">
        <v>68787</v>
      </c>
      <c r="TR9" s="5">
        <v>3947130</v>
      </c>
      <c r="TS9" s="5">
        <v>25242077</v>
      </c>
      <c r="TT9" s="5">
        <v>1195860</v>
      </c>
      <c r="TU9" s="5">
        <v>230416</v>
      </c>
      <c r="TV9" s="5">
        <v>36080</v>
      </c>
      <c r="TW9" s="5">
        <v>247501</v>
      </c>
      <c r="TX9" s="5">
        <v>1430825</v>
      </c>
      <c r="TY9" s="5">
        <v>212269</v>
      </c>
      <c r="TZ9" s="5">
        <v>333759</v>
      </c>
      <c r="UA9" s="5">
        <v>71489</v>
      </c>
      <c r="UB9" s="5">
        <v>4644</v>
      </c>
      <c r="UC9" s="5">
        <v>459756</v>
      </c>
      <c r="UD9" s="5">
        <v>28235</v>
      </c>
      <c r="UE9" s="5">
        <v>10087285</v>
      </c>
      <c r="UF9" s="5">
        <v>352661</v>
      </c>
      <c r="UG9" s="5">
        <v>31144</v>
      </c>
      <c r="UH9" s="5">
        <v>185291</v>
      </c>
      <c r="UI9" s="5">
        <v>0</v>
      </c>
      <c r="UJ9" s="5">
        <v>76994</v>
      </c>
      <c r="UK9" s="5">
        <v>386705</v>
      </c>
      <c r="UL9" s="5">
        <v>207493</v>
      </c>
      <c r="UM9" s="5">
        <v>191105</v>
      </c>
      <c r="UN9" s="5">
        <v>46845</v>
      </c>
      <c r="UO9" s="5">
        <v>63726</v>
      </c>
      <c r="UP9" s="5">
        <v>39566</v>
      </c>
      <c r="UQ9" s="5">
        <v>141547</v>
      </c>
      <c r="UR9" s="5">
        <v>184762</v>
      </c>
      <c r="US9" s="5">
        <v>404782</v>
      </c>
      <c r="UT9" s="5">
        <v>188924</v>
      </c>
      <c r="UU9" s="5">
        <v>152536</v>
      </c>
      <c r="UV9" s="5">
        <v>101753</v>
      </c>
      <c r="UW9" s="5">
        <v>150497</v>
      </c>
      <c r="UX9" s="5">
        <v>104694</v>
      </c>
      <c r="UY9" s="5">
        <v>23365</v>
      </c>
      <c r="UZ9" s="5">
        <v>3963</v>
      </c>
      <c r="VA9" s="5">
        <v>15461</v>
      </c>
      <c r="VB9" s="5">
        <v>118561</v>
      </c>
      <c r="VC9" s="5">
        <v>17901</v>
      </c>
      <c r="VD9" s="5">
        <v>394660</v>
      </c>
      <c r="VE9" s="5">
        <v>261764</v>
      </c>
      <c r="VF9" s="5">
        <v>1145334</v>
      </c>
      <c r="VG9" s="5">
        <v>96348</v>
      </c>
      <c r="VH9" s="5">
        <v>12898</v>
      </c>
      <c r="VI9" s="5">
        <v>272670</v>
      </c>
      <c r="VJ9" s="5">
        <v>999</v>
      </c>
      <c r="VK9" s="5">
        <v>1629</v>
      </c>
      <c r="VL9" s="5">
        <v>568626</v>
      </c>
      <c r="VM9" s="5">
        <v>1279611</v>
      </c>
      <c r="VN9" s="5">
        <v>26007</v>
      </c>
      <c r="VO9" s="5">
        <v>217901</v>
      </c>
      <c r="VP9" s="5">
        <v>2506112</v>
      </c>
      <c r="VQ9" s="5">
        <v>298288</v>
      </c>
      <c r="VR9" s="5">
        <v>13944</v>
      </c>
      <c r="VS9" s="5">
        <v>106225</v>
      </c>
      <c r="VT9" s="5">
        <v>39120</v>
      </c>
      <c r="VU9" s="5">
        <v>5836</v>
      </c>
      <c r="VV9" s="5">
        <v>931999</v>
      </c>
      <c r="VW9" s="5">
        <v>94253</v>
      </c>
      <c r="VX9" s="5">
        <v>8411</v>
      </c>
      <c r="VY9" s="5">
        <v>49364</v>
      </c>
      <c r="VZ9" s="5">
        <v>86760</v>
      </c>
      <c r="WA9" s="5">
        <v>9941</v>
      </c>
      <c r="WB9" s="5">
        <v>447658</v>
      </c>
      <c r="WC9" s="5">
        <v>95355</v>
      </c>
      <c r="WD9" s="5">
        <v>1407659</v>
      </c>
      <c r="WE9" s="5">
        <v>12563</v>
      </c>
      <c r="WF9" s="5">
        <v>551900</v>
      </c>
      <c r="WG9" s="5">
        <v>120805</v>
      </c>
      <c r="WH9" s="5">
        <v>851</v>
      </c>
      <c r="WI9" s="5">
        <v>112924</v>
      </c>
      <c r="WJ9" s="5">
        <v>208616</v>
      </c>
      <c r="WK9" s="5">
        <v>10544</v>
      </c>
      <c r="WL9" s="5">
        <v>181401</v>
      </c>
      <c r="WM9" s="5">
        <v>1346357</v>
      </c>
      <c r="WN9" s="5">
        <v>556161</v>
      </c>
      <c r="WO9" s="5">
        <v>193888</v>
      </c>
      <c r="WP9" s="5">
        <v>98</v>
      </c>
      <c r="WQ9" s="5">
        <v>27798</v>
      </c>
      <c r="WR9" s="5">
        <v>122237</v>
      </c>
      <c r="WS9" s="5">
        <v>719012</v>
      </c>
      <c r="WT9" s="5">
        <v>0</v>
      </c>
      <c r="WU9" s="5">
        <v>249665</v>
      </c>
      <c r="WV9" s="5">
        <v>315233</v>
      </c>
      <c r="WW9" s="5">
        <v>219146</v>
      </c>
      <c r="WX9" s="5">
        <v>740043</v>
      </c>
      <c r="WY9" s="5">
        <v>364247</v>
      </c>
      <c r="WZ9" s="5">
        <v>8361</v>
      </c>
      <c r="XA9" s="5">
        <v>532536</v>
      </c>
      <c r="XB9" s="5">
        <v>5139553</v>
      </c>
      <c r="XC9" s="5">
        <v>3334</v>
      </c>
      <c r="XD9" s="5">
        <v>72124</v>
      </c>
      <c r="XE9" s="5">
        <v>138774</v>
      </c>
      <c r="XF9" s="5">
        <v>432625</v>
      </c>
      <c r="XG9" s="5">
        <v>38992</v>
      </c>
      <c r="XH9" s="5">
        <v>29112</v>
      </c>
      <c r="XI9" s="5">
        <v>176116</v>
      </c>
      <c r="XJ9" s="5">
        <v>406492</v>
      </c>
      <c r="XK9" s="5">
        <v>8111</v>
      </c>
      <c r="XL9" s="5">
        <v>265572</v>
      </c>
      <c r="XM9" s="5">
        <v>280048</v>
      </c>
      <c r="XN9" s="5">
        <v>797796</v>
      </c>
      <c r="XO9" s="5">
        <v>44387</v>
      </c>
      <c r="XP9" s="5">
        <v>2625150</v>
      </c>
      <c r="XQ9" s="5">
        <v>90230</v>
      </c>
      <c r="XR9" s="5">
        <v>65653</v>
      </c>
      <c r="XS9" s="5">
        <v>210398</v>
      </c>
      <c r="XT9" s="5">
        <v>162897</v>
      </c>
      <c r="XU9" s="5">
        <v>13676</v>
      </c>
      <c r="XV9" s="5">
        <v>368314</v>
      </c>
      <c r="XW9" s="5">
        <v>484315</v>
      </c>
      <c r="XX9" s="5">
        <v>227675</v>
      </c>
      <c r="XY9" s="5">
        <v>353767</v>
      </c>
      <c r="XZ9" s="5">
        <v>73613</v>
      </c>
      <c r="YA9" s="5">
        <v>70607</v>
      </c>
      <c r="YB9" s="5">
        <v>53612</v>
      </c>
      <c r="YC9" s="5">
        <v>44022</v>
      </c>
      <c r="YD9" s="5">
        <v>29507</v>
      </c>
      <c r="YE9" s="5">
        <v>80439</v>
      </c>
      <c r="YF9" s="5">
        <v>179503</v>
      </c>
      <c r="YG9" s="5">
        <v>4541445</v>
      </c>
      <c r="YH9" s="5">
        <v>443929</v>
      </c>
      <c r="YI9" s="5">
        <v>5448</v>
      </c>
      <c r="YJ9" s="5">
        <v>1337259</v>
      </c>
      <c r="YK9" s="5">
        <v>45317</v>
      </c>
      <c r="YL9" s="5">
        <v>206673</v>
      </c>
      <c r="YM9" s="5">
        <v>171205</v>
      </c>
      <c r="YN9" s="5">
        <v>103285</v>
      </c>
      <c r="YO9" s="5">
        <v>2448859</v>
      </c>
      <c r="YP9" s="5">
        <v>78141</v>
      </c>
      <c r="YQ9" s="5">
        <v>207753</v>
      </c>
      <c r="YR9" s="5">
        <v>26467</v>
      </c>
      <c r="YS9" s="5">
        <v>74751</v>
      </c>
      <c r="YT9" s="5">
        <v>0</v>
      </c>
      <c r="YU9" s="5">
        <v>1295173</v>
      </c>
      <c r="YV9" s="5">
        <v>308737</v>
      </c>
      <c r="YW9" s="5">
        <v>170992</v>
      </c>
      <c r="YX9" s="5">
        <v>23613</v>
      </c>
      <c r="YY9" s="5">
        <v>41271</v>
      </c>
      <c r="YZ9" s="5">
        <v>288527</v>
      </c>
      <c r="ZA9" s="5">
        <v>26599</v>
      </c>
      <c r="ZB9" s="5">
        <v>395043</v>
      </c>
      <c r="ZC9" s="5">
        <v>123782</v>
      </c>
      <c r="ZD9" s="5">
        <v>720</v>
      </c>
      <c r="ZE9" s="5">
        <v>135048</v>
      </c>
      <c r="ZF9" s="5">
        <v>92318</v>
      </c>
      <c r="ZG9" s="5">
        <v>449013</v>
      </c>
      <c r="ZH9" s="5">
        <v>82589</v>
      </c>
      <c r="ZI9" s="5">
        <v>277963</v>
      </c>
      <c r="ZJ9" s="5">
        <v>89190</v>
      </c>
      <c r="ZK9" s="5">
        <v>22257</v>
      </c>
      <c r="ZL9" s="5">
        <v>12118554</v>
      </c>
      <c r="ZM9" s="5">
        <v>45560</v>
      </c>
      <c r="ZN9" s="5">
        <v>414</v>
      </c>
      <c r="ZO9" s="5">
        <v>335457</v>
      </c>
      <c r="ZP9" s="5">
        <v>24946</v>
      </c>
      <c r="ZQ9" s="5">
        <v>28188</v>
      </c>
      <c r="ZR9" s="5">
        <v>138915</v>
      </c>
      <c r="ZS9" s="5">
        <v>8880</v>
      </c>
      <c r="ZT9" s="5">
        <v>3451</v>
      </c>
      <c r="ZU9" s="5">
        <v>1791323</v>
      </c>
      <c r="ZV9" s="5">
        <v>8717</v>
      </c>
      <c r="ZW9" s="5">
        <v>45040</v>
      </c>
      <c r="ZX9" s="5">
        <v>5614589</v>
      </c>
      <c r="ZY9" s="5">
        <v>80123</v>
      </c>
      <c r="ZZ9" s="5">
        <v>6195884</v>
      </c>
      <c r="AAA9" s="5">
        <v>0</v>
      </c>
      <c r="AAB9" s="5">
        <v>210727</v>
      </c>
      <c r="AAC9" s="5">
        <v>129431</v>
      </c>
      <c r="AAD9" s="5">
        <v>69106</v>
      </c>
      <c r="AAE9" s="5">
        <v>259903</v>
      </c>
      <c r="AAF9" s="5">
        <v>3738186</v>
      </c>
      <c r="AAG9" s="5">
        <v>32980</v>
      </c>
      <c r="AAH9" s="5">
        <v>32374</v>
      </c>
      <c r="AAI9" s="5">
        <v>797895</v>
      </c>
      <c r="AAJ9" s="5">
        <v>4612</v>
      </c>
      <c r="AAK9" s="5">
        <v>2458111</v>
      </c>
      <c r="AAL9" s="5">
        <v>639546</v>
      </c>
      <c r="AAM9" s="5">
        <v>5835</v>
      </c>
      <c r="AAN9" s="5">
        <v>38935</v>
      </c>
      <c r="AAO9" s="5">
        <v>67851</v>
      </c>
      <c r="AAP9" s="5">
        <v>0</v>
      </c>
      <c r="AAQ9" s="5">
        <v>266505</v>
      </c>
      <c r="AAR9" s="5">
        <v>718727</v>
      </c>
      <c r="AAS9" s="5">
        <v>66104</v>
      </c>
      <c r="AAT9" s="5">
        <v>26052413</v>
      </c>
      <c r="AAU9" s="5">
        <v>152653</v>
      </c>
      <c r="AAV9" s="5">
        <v>1833351</v>
      </c>
      <c r="AAW9" s="5">
        <v>75023</v>
      </c>
      <c r="AAX9" s="5">
        <v>41336</v>
      </c>
      <c r="AAY9" s="5">
        <v>228661</v>
      </c>
      <c r="AAZ9" s="5">
        <v>39086</v>
      </c>
      <c r="ABA9" s="5">
        <v>8576348</v>
      </c>
      <c r="ABB9" s="5">
        <v>43905</v>
      </c>
      <c r="ABC9" s="5">
        <v>354173</v>
      </c>
      <c r="ABD9" s="5">
        <v>1001304</v>
      </c>
      <c r="ABE9" s="5">
        <v>18560</v>
      </c>
      <c r="ABF9" s="5">
        <v>173346</v>
      </c>
      <c r="ABG9" s="5">
        <v>99133</v>
      </c>
      <c r="ABH9" s="5">
        <v>100486</v>
      </c>
      <c r="ABI9" s="5">
        <v>238768</v>
      </c>
      <c r="ABJ9" s="5">
        <v>622086</v>
      </c>
      <c r="ABK9" s="5">
        <v>185396</v>
      </c>
      <c r="ABL9" s="5">
        <v>1122348</v>
      </c>
      <c r="ABM9" s="5">
        <v>991504</v>
      </c>
      <c r="ABN9" s="5">
        <v>3117975</v>
      </c>
      <c r="ABO9" s="5">
        <v>379973</v>
      </c>
      <c r="ABP9" s="5">
        <v>111477</v>
      </c>
      <c r="ABQ9" s="5">
        <v>0</v>
      </c>
      <c r="ABR9" s="5">
        <v>1317534</v>
      </c>
      <c r="ABS9" s="5">
        <v>2774</v>
      </c>
      <c r="ABT9" s="5">
        <v>103408</v>
      </c>
      <c r="ABU9" s="5">
        <v>16898</v>
      </c>
      <c r="ABV9" s="5">
        <v>639728</v>
      </c>
      <c r="ABW9" s="5">
        <v>23886</v>
      </c>
      <c r="ABX9" s="5">
        <v>556246</v>
      </c>
      <c r="ABY9" s="5">
        <v>1707427</v>
      </c>
      <c r="ABZ9" s="5">
        <v>80367</v>
      </c>
      <c r="ACA9" s="5">
        <v>392778</v>
      </c>
      <c r="ACB9" s="5">
        <v>27444</v>
      </c>
      <c r="ACC9" s="5">
        <v>141004</v>
      </c>
      <c r="ACD9" s="5">
        <v>368893</v>
      </c>
      <c r="ACE9" s="5">
        <v>420886</v>
      </c>
      <c r="ACF9" s="5">
        <v>240512</v>
      </c>
      <c r="ACG9" s="5">
        <v>720134</v>
      </c>
      <c r="ACH9" s="5">
        <v>234712</v>
      </c>
      <c r="ACI9" s="5">
        <v>171777</v>
      </c>
      <c r="ACJ9" s="5">
        <v>510447</v>
      </c>
      <c r="ACK9" s="5">
        <v>822619</v>
      </c>
      <c r="ACL9" s="5">
        <v>67404</v>
      </c>
      <c r="ACM9" s="5">
        <v>310625</v>
      </c>
      <c r="ACN9" s="5">
        <v>249220</v>
      </c>
      <c r="ACO9" s="5">
        <v>62974</v>
      </c>
      <c r="ACP9" s="5">
        <v>172197</v>
      </c>
      <c r="ACQ9" s="5">
        <v>366236</v>
      </c>
      <c r="ACR9" s="5">
        <v>123072</v>
      </c>
      <c r="ACS9" s="5">
        <v>161128</v>
      </c>
      <c r="ACT9" s="5">
        <v>8567</v>
      </c>
      <c r="ACU9" s="5">
        <v>104486</v>
      </c>
      <c r="ACV9" s="5">
        <v>1084461</v>
      </c>
      <c r="ACW9" s="5">
        <v>356452</v>
      </c>
      <c r="ACX9" s="5">
        <v>23816</v>
      </c>
      <c r="ACY9" s="5">
        <v>125972</v>
      </c>
      <c r="ACZ9" s="5">
        <v>609812</v>
      </c>
      <c r="ADA9" s="5">
        <v>54644</v>
      </c>
      <c r="ADB9" s="5">
        <v>300356</v>
      </c>
      <c r="ADC9" s="5">
        <v>1175978</v>
      </c>
      <c r="ADD9" s="5">
        <v>34173</v>
      </c>
      <c r="ADE9" s="5">
        <v>38162</v>
      </c>
      <c r="ADF9" s="5">
        <v>307526</v>
      </c>
      <c r="ADG9" s="5">
        <v>36056121</v>
      </c>
      <c r="ADH9" s="5">
        <v>1630024</v>
      </c>
      <c r="ADI9" s="5">
        <v>10987554</v>
      </c>
      <c r="ADJ9" s="5">
        <v>176895</v>
      </c>
      <c r="ADK9" s="5">
        <v>28469</v>
      </c>
      <c r="ADL9" s="5">
        <v>0</v>
      </c>
      <c r="ADM9" s="5">
        <v>9407451</v>
      </c>
      <c r="ADN9" s="5">
        <v>742897</v>
      </c>
      <c r="ADO9" s="5">
        <v>419578</v>
      </c>
      <c r="ADP9" s="5">
        <v>37710721</v>
      </c>
      <c r="ADQ9" s="5">
        <v>546923</v>
      </c>
      <c r="ADR9" s="5">
        <v>55362</v>
      </c>
      <c r="ADS9" s="5">
        <v>24925</v>
      </c>
      <c r="ADT9" s="5">
        <v>454937</v>
      </c>
      <c r="ADU9" s="5">
        <v>221864</v>
      </c>
      <c r="ADV9" s="5">
        <v>137205</v>
      </c>
      <c r="ADW9" s="5">
        <v>0</v>
      </c>
      <c r="ADX9" s="5">
        <v>748375</v>
      </c>
      <c r="ADY9" s="5">
        <v>124123</v>
      </c>
      <c r="ADZ9" s="5">
        <v>256298</v>
      </c>
      <c r="AEA9" s="5">
        <v>1239122</v>
      </c>
      <c r="AEB9" s="5">
        <v>160</v>
      </c>
      <c r="AEC9" s="5">
        <v>11356717</v>
      </c>
      <c r="AED9" s="5">
        <v>88417</v>
      </c>
      <c r="AEE9" s="5">
        <v>297135</v>
      </c>
      <c r="AEF9" s="5">
        <v>165864</v>
      </c>
      <c r="AEG9" s="5">
        <v>259094</v>
      </c>
      <c r="AEH9" s="5">
        <v>543918</v>
      </c>
      <c r="AEI9" s="5">
        <v>1167048</v>
      </c>
      <c r="AEJ9" s="5">
        <v>1783494</v>
      </c>
      <c r="AEK9" s="5">
        <v>0</v>
      </c>
      <c r="AEL9" s="5">
        <v>264369</v>
      </c>
      <c r="AEM9" s="5">
        <v>329413</v>
      </c>
      <c r="AEN9" s="5">
        <v>288901</v>
      </c>
      <c r="AEO9" s="5">
        <v>169176</v>
      </c>
      <c r="AEP9" s="5">
        <v>0</v>
      </c>
      <c r="AEQ9" s="5">
        <v>389501</v>
      </c>
      <c r="AER9" s="5">
        <v>14126</v>
      </c>
      <c r="AES9" s="5">
        <v>335888</v>
      </c>
      <c r="AET9" s="5">
        <v>0</v>
      </c>
      <c r="AEU9" s="5">
        <v>204198</v>
      </c>
      <c r="AEV9" s="5">
        <v>47559</v>
      </c>
      <c r="AEW9" s="5">
        <v>1329223</v>
      </c>
      <c r="AEX9" s="5">
        <v>206595</v>
      </c>
      <c r="AEY9" s="5">
        <v>1823799</v>
      </c>
      <c r="AEZ9" s="5">
        <v>524120</v>
      </c>
      <c r="AFA9" s="5">
        <v>12484</v>
      </c>
      <c r="AFB9" s="5">
        <v>92163</v>
      </c>
      <c r="AFC9" s="5">
        <v>1315</v>
      </c>
      <c r="AFD9" s="5">
        <v>921229</v>
      </c>
      <c r="AFE9" s="5">
        <v>262807</v>
      </c>
      <c r="AFF9" s="5">
        <v>84860</v>
      </c>
      <c r="AFG9" s="5">
        <v>301196</v>
      </c>
      <c r="AFH9" s="5">
        <v>2193131</v>
      </c>
      <c r="AFI9" s="5">
        <v>4817</v>
      </c>
      <c r="AFJ9" s="5">
        <v>25236</v>
      </c>
      <c r="AFK9" s="5">
        <v>266464</v>
      </c>
      <c r="AFL9" s="5">
        <v>173690</v>
      </c>
      <c r="AFM9" s="5">
        <v>36895</v>
      </c>
      <c r="AFN9" s="5">
        <v>735423</v>
      </c>
      <c r="AFO9" s="5">
        <v>0</v>
      </c>
      <c r="AFP9" s="5">
        <v>1196267</v>
      </c>
      <c r="AFQ9" s="5">
        <v>347524</v>
      </c>
      <c r="AFR9" s="5">
        <v>2549</v>
      </c>
      <c r="AFS9" s="5">
        <v>307477</v>
      </c>
      <c r="AFT9" s="5">
        <v>443743</v>
      </c>
      <c r="AFU9" s="5">
        <v>821175</v>
      </c>
      <c r="AFV9" s="5">
        <v>900258</v>
      </c>
      <c r="AFW9" s="5">
        <v>111228</v>
      </c>
      <c r="AFX9" s="5">
        <v>4757018</v>
      </c>
      <c r="AFY9" s="5">
        <v>483352</v>
      </c>
      <c r="AFZ9" s="5">
        <v>712822</v>
      </c>
      <c r="AGA9" s="5">
        <v>138187</v>
      </c>
      <c r="AGB9" s="5">
        <v>62876</v>
      </c>
      <c r="AGC9" s="5">
        <v>21332</v>
      </c>
      <c r="AGD9" s="5">
        <v>125246</v>
      </c>
      <c r="AGE9" s="5">
        <v>860860</v>
      </c>
      <c r="AGF9" s="5">
        <v>334323</v>
      </c>
      <c r="AGG9" s="5">
        <v>0</v>
      </c>
      <c r="AGH9" s="5">
        <v>3221</v>
      </c>
      <c r="AGI9" s="5">
        <v>618558</v>
      </c>
      <c r="AGJ9" s="5">
        <v>0</v>
      </c>
      <c r="AGK9" s="5">
        <v>100527</v>
      </c>
      <c r="AGL9" s="5">
        <v>183046</v>
      </c>
      <c r="AGM9" s="5">
        <v>41717</v>
      </c>
      <c r="AGN9" s="5">
        <v>72538</v>
      </c>
      <c r="AGO9" s="5">
        <v>5163</v>
      </c>
      <c r="AGP9" s="5">
        <v>2016328</v>
      </c>
      <c r="AGQ9" s="5">
        <v>280935</v>
      </c>
      <c r="AGR9" s="5">
        <v>88590</v>
      </c>
      <c r="AGS9" s="5">
        <v>176386</v>
      </c>
      <c r="AGT9" s="5">
        <v>511303</v>
      </c>
      <c r="AGU9" s="5">
        <v>3512337</v>
      </c>
      <c r="AGV9" s="5">
        <v>202414</v>
      </c>
      <c r="AGW9" s="5">
        <v>32515</v>
      </c>
      <c r="AGX9" s="5">
        <v>35323</v>
      </c>
      <c r="AGY9" s="5">
        <v>33341</v>
      </c>
      <c r="AGZ9" s="5">
        <v>30368</v>
      </c>
      <c r="AHA9" s="5">
        <v>1257687</v>
      </c>
      <c r="AHB9" s="5">
        <v>0</v>
      </c>
      <c r="AHC9" s="5">
        <v>419288</v>
      </c>
      <c r="AHD9" s="5">
        <v>352434</v>
      </c>
      <c r="AHE9" s="5">
        <v>201384</v>
      </c>
      <c r="AHF9" s="5">
        <v>193030</v>
      </c>
      <c r="AHG9" s="5">
        <v>139212</v>
      </c>
      <c r="AHH9" s="5">
        <v>1062376</v>
      </c>
      <c r="AHI9" s="5">
        <v>3038822</v>
      </c>
      <c r="AHJ9" s="5">
        <v>70932</v>
      </c>
      <c r="AHK9" s="5">
        <v>48536</v>
      </c>
      <c r="AHL9" s="5">
        <v>125404</v>
      </c>
      <c r="AHM9" s="5">
        <v>11554</v>
      </c>
      <c r="AHN9" s="5">
        <v>164212</v>
      </c>
      <c r="AHO9" s="5">
        <v>57095</v>
      </c>
      <c r="AHP9" s="5">
        <v>1550</v>
      </c>
      <c r="AHQ9" s="5">
        <v>114651</v>
      </c>
      <c r="AHR9" s="5">
        <v>2082494</v>
      </c>
      <c r="AHS9" s="5">
        <v>1070679</v>
      </c>
      <c r="AHT9" s="5">
        <v>184545</v>
      </c>
      <c r="AHU9" s="5">
        <v>204916</v>
      </c>
      <c r="AHV9" s="5">
        <v>285249</v>
      </c>
      <c r="AHW9" s="5">
        <v>0</v>
      </c>
      <c r="AHX9" s="5">
        <v>141856</v>
      </c>
      <c r="AHY9" s="5">
        <v>467817</v>
      </c>
      <c r="AHZ9" s="5">
        <v>11035</v>
      </c>
      <c r="AIA9" s="5">
        <v>12155276</v>
      </c>
      <c r="AIB9" s="5">
        <v>527581</v>
      </c>
      <c r="AIC9" s="5">
        <v>1509734</v>
      </c>
      <c r="AID9" s="5">
        <v>584538</v>
      </c>
      <c r="AIE9" s="5">
        <v>212003</v>
      </c>
      <c r="AIF9" s="5">
        <v>151243</v>
      </c>
      <c r="AIG9" s="5">
        <v>195792</v>
      </c>
      <c r="AIH9" s="5">
        <v>2476690</v>
      </c>
      <c r="AII9" s="5">
        <v>58228</v>
      </c>
      <c r="AIJ9" s="5">
        <v>38585</v>
      </c>
      <c r="AIK9" s="5">
        <v>191695</v>
      </c>
      <c r="AIL9" s="5">
        <v>190123</v>
      </c>
      <c r="AIM9" s="5">
        <v>70045</v>
      </c>
      <c r="AIN9" s="5">
        <v>430717</v>
      </c>
      <c r="AIO9" s="5">
        <v>0</v>
      </c>
      <c r="AIP9" s="5">
        <v>49239</v>
      </c>
      <c r="AIQ9" s="5">
        <v>32699</v>
      </c>
      <c r="AIR9" s="5">
        <v>65379</v>
      </c>
      <c r="AIS9" s="5">
        <v>122978</v>
      </c>
      <c r="AIT9" s="5">
        <v>178053</v>
      </c>
      <c r="AIU9" s="5">
        <v>203690</v>
      </c>
      <c r="AIV9" s="5">
        <v>170716</v>
      </c>
      <c r="AIW9" s="5">
        <v>409210</v>
      </c>
      <c r="AIX9" s="5">
        <v>13489</v>
      </c>
      <c r="AIY9" s="5">
        <v>116266</v>
      </c>
      <c r="AIZ9" s="5">
        <v>0</v>
      </c>
      <c r="AJA9" s="5">
        <v>15959</v>
      </c>
      <c r="AJB9" s="5">
        <v>55875</v>
      </c>
      <c r="AJC9" s="5">
        <v>90166</v>
      </c>
      <c r="AJD9" s="5">
        <v>26285713</v>
      </c>
      <c r="AJE9" s="5">
        <v>196422</v>
      </c>
      <c r="AJF9" s="5">
        <v>90525</v>
      </c>
      <c r="AJG9" s="5">
        <v>240006</v>
      </c>
      <c r="AJH9" s="5">
        <v>274642</v>
      </c>
      <c r="AJI9" s="5">
        <v>12623</v>
      </c>
      <c r="AJJ9" s="5">
        <v>186900</v>
      </c>
      <c r="AJK9" s="5">
        <v>388678</v>
      </c>
      <c r="AJL9" s="5">
        <v>480614</v>
      </c>
      <c r="AJM9" s="5">
        <v>2777019</v>
      </c>
      <c r="AJN9" s="5">
        <v>1823061</v>
      </c>
      <c r="AJO9" s="5">
        <v>23253</v>
      </c>
      <c r="AJP9" s="5">
        <v>2782567</v>
      </c>
      <c r="AJQ9" s="5">
        <v>347541</v>
      </c>
      <c r="AJR9" s="5">
        <v>1983426</v>
      </c>
      <c r="AJS9" s="5">
        <v>210580</v>
      </c>
      <c r="AJT9" s="5">
        <v>121971</v>
      </c>
      <c r="AJU9" s="5">
        <v>276612</v>
      </c>
      <c r="AJV9" s="5">
        <v>1111414</v>
      </c>
      <c r="AJW9" s="5">
        <v>345475</v>
      </c>
      <c r="AJX9" s="5">
        <v>1033888</v>
      </c>
      <c r="AJY9" s="5">
        <v>1278209</v>
      </c>
      <c r="AJZ9" s="5">
        <v>299535</v>
      </c>
      <c r="AKA9" s="5">
        <v>4109459</v>
      </c>
      <c r="AKB9" s="5">
        <v>243819</v>
      </c>
      <c r="AKC9" s="5">
        <v>128563</v>
      </c>
      <c r="AKD9" s="5">
        <v>43591</v>
      </c>
      <c r="AKE9" s="5">
        <v>302502</v>
      </c>
      <c r="AKF9" s="5">
        <v>1256812</v>
      </c>
      <c r="AKG9" s="5">
        <v>103878</v>
      </c>
      <c r="AKH9" s="5">
        <v>113954</v>
      </c>
      <c r="AKI9" s="5">
        <v>553050</v>
      </c>
      <c r="AKJ9" s="5">
        <v>7609069</v>
      </c>
      <c r="AKK9" s="5">
        <v>320059</v>
      </c>
      <c r="AKL9" s="5">
        <v>2101467</v>
      </c>
      <c r="AKM9" s="5">
        <v>356206</v>
      </c>
      <c r="AKN9" s="5">
        <v>0</v>
      </c>
      <c r="AKO9" s="5">
        <v>52129</v>
      </c>
      <c r="AKP9" s="5">
        <v>607038</v>
      </c>
      <c r="AKQ9" s="5">
        <v>1659715</v>
      </c>
      <c r="AKR9" s="5">
        <v>88069</v>
      </c>
      <c r="AKS9" s="5">
        <v>254917</v>
      </c>
      <c r="AKT9" s="5">
        <v>690779</v>
      </c>
      <c r="AKU9" s="5">
        <v>142760</v>
      </c>
      <c r="AKV9" s="5">
        <v>79034</v>
      </c>
      <c r="AKW9" s="5">
        <v>0</v>
      </c>
      <c r="AKX9" s="5">
        <v>655803</v>
      </c>
      <c r="AKY9" s="5">
        <v>36699</v>
      </c>
      <c r="AKZ9" s="5">
        <v>142896</v>
      </c>
      <c r="ALA9" s="5">
        <v>1203042</v>
      </c>
      <c r="ALB9" s="5">
        <v>50071</v>
      </c>
      <c r="ALC9" s="5">
        <v>0</v>
      </c>
      <c r="ALD9" s="5">
        <v>216069</v>
      </c>
      <c r="ALE9" s="5">
        <v>468595</v>
      </c>
      <c r="ALF9" s="5">
        <v>51182</v>
      </c>
      <c r="ALG9" s="5">
        <v>234807</v>
      </c>
      <c r="ALH9" s="5">
        <v>82418</v>
      </c>
      <c r="ALI9" s="5">
        <v>47734</v>
      </c>
      <c r="ALJ9" s="5">
        <v>48220</v>
      </c>
      <c r="ALK9" s="5">
        <v>183817</v>
      </c>
      <c r="ALL9" s="5">
        <v>2259105</v>
      </c>
      <c r="ALM9" s="5">
        <v>121222</v>
      </c>
      <c r="ALN9" s="5">
        <v>32713</v>
      </c>
      <c r="ALO9" s="5">
        <v>53136</v>
      </c>
      <c r="ALP9" s="5">
        <v>53251163</v>
      </c>
      <c r="ALQ9" s="5">
        <v>6000</v>
      </c>
      <c r="ALR9" s="5">
        <v>229388</v>
      </c>
      <c r="ALS9" s="5">
        <v>268658</v>
      </c>
      <c r="ALT9" s="5">
        <v>1102260</v>
      </c>
      <c r="ALU9" s="5">
        <v>824038</v>
      </c>
      <c r="ALV9" s="5">
        <v>916846</v>
      </c>
      <c r="ALW9" s="5">
        <v>78500</v>
      </c>
      <c r="ALX9" s="5">
        <v>289427</v>
      </c>
      <c r="ALY9" s="5">
        <v>229642</v>
      </c>
      <c r="ALZ9" s="5">
        <v>98949</v>
      </c>
      <c r="AMA9" s="5">
        <v>295400</v>
      </c>
      <c r="AMB9" s="5">
        <v>197256</v>
      </c>
      <c r="AMC9" s="5">
        <v>2865148</v>
      </c>
      <c r="AMD9" s="5">
        <v>391030</v>
      </c>
      <c r="AME9" s="5">
        <v>174347</v>
      </c>
      <c r="AMF9" s="5">
        <v>232256</v>
      </c>
      <c r="AMG9" s="5">
        <v>1392701</v>
      </c>
      <c r="AMH9" s="5">
        <v>308406</v>
      </c>
      <c r="AMI9" s="5">
        <v>84359</v>
      </c>
      <c r="AMJ9" s="5">
        <v>374252</v>
      </c>
      <c r="AMK9" s="5">
        <v>24284048</v>
      </c>
      <c r="AML9" s="5">
        <v>33903</v>
      </c>
      <c r="AMM9" s="5">
        <v>5200509</v>
      </c>
      <c r="AMN9" s="5">
        <v>656023</v>
      </c>
      <c r="AMO9" s="5">
        <v>11215288</v>
      </c>
      <c r="AMP9" s="5">
        <v>192403</v>
      </c>
      <c r="AMQ9" s="5">
        <v>53476</v>
      </c>
      <c r="AMR9" s="5">
        <v>1328925</v>
      </c>
      <c r="AMS9" s="5">
        <v>50175</v>
      </c>
      <c r="AMT9" s="5">
        <v>48160</v>
      </c>
      <c r="AMU9" s="5">
        <v>1349584</v>
      </c>
      <c r="AMV9" s="5">
        <v>222434</v>
      </c>
      <c r="AMW9" s="5">
        <v>554036</v>
      </c>
      <c r="AMX9" s="5">
        <v>30675</v>
      </c>
      <c r="AMY9" s="5">
        <v>188259</v>
      </c>
      <c r="AMZ9" s="5">
        <v>42856</v>
      </c>
      <c r="ANA9" s="5">
        <v>326233</v>
      </c>
      <c r="ANB9" s="5">
        <v>278032</v>
      </c>
      <c r="ANC9" s="5">
        <v>78249</v>
      </c>
      <c r="AND9" s="5">
        <v>0</v>
      </c>
      <c r="ANE9" s="5">
        <v>6687</v>
      </c>
      <c r="ANF9" s="5">
        <v>37714</v>
      </c>
      <c r="ANG9" s="5">
        <v>710371</v>
      </c>
      <c r="ANH9" s="5">
        <v>1296613</v>
      </c>
      <c r="ANI9" s="5">
        <v>70532</v>
      </c>
      <c r="ANJ9" s="5">
        <v>437877</v>
      </c>
      <c r="ANK9" s="5">
        <v>60225</v>
      </c>
      <c r="ANL9" s="5">
        <v>5653</v>
      </c>
      <c r="ANM9" s="5">
        <v>13793</v>
      </c>
      <c r="ANN9" s="5">
        <v>20940</v>
      </c>
      <c r="ANO9" s="5">
        <v>72848</v>
      </c>
      <c r="ANP9" s="5">
        <v>42175</v>
      </c>
      <c r="ANQ9" s="5">
        <v>363640</v>
      </c>
      <c r="ANR9" s="5">
        <v>899837</v>
      </c>
      <c r="ANS9" s="5">
        <v>37858625</v>
      </c>
      <c r="ANT9" s="5">
        <v>0</v>
      </c>
      <c r="ANU9" s="5">
        <v>0</v>
      </c>
      <c r="ANV9" s="5">
        <v>858710</v>
      </c>
      <c r="ANW9" s="5">
        <v>161402</v>
      </c>
      <c r="ANX9" s="5">
        <v>819013</v>
      </c>
      <c r="ANY9" s="5">
        <v>13815</v>
      </c>
      <c r="ANZ9" s="5">
        <v>211678</v>
      </c>
      <c r="AOA9" s="5">
        <v>150258</v>
      </c>
      <c r="AOB9" s="5">
        <v>407081</v>
      </c>
      <c r="AOC9" s="5">
        <v>315531</v>
      </c>
      <c r="AOD9" s="5">
        <v>12440</v>
      </c>
      <c r="AOE9" s="5">
        <v>417893</v>
      </c>
      <c r="AOF9" s="5">
        <v>41454</v>
      </c>
      <c r="AOG9" s="5">
        <v>97042</v>
      </c>
      <c r="AOH9" s="5">
        <v>78439</v>
      </c>
      <c r="AOI9" s="5">
        <v>322232</v>
      </c>
      <c r="AOJ9" s="5">
        <v>45849</v>
      </c>
      <c r="AOK9" s="5">
        <v>4187</v>
      </c>
      <c r="AOL9" s="5">
        <v>551096</v>
      </c>
      <c r="AOM9" s="5">
        <v>89052</v>
      </c>
      <c r="AON9" s="5">
        <v>330690</v>
      </c>
      <c r="AOO9" s="5">
        <v>663863</v>
      </c>
      <c r="AOP9" s="5">
        <v>0</v>
      </c>
      <c r="AOQ9" s="5">
        <v>3291305</v>
      </c>
      <c r="AOR9" s="5">
        <v>4174937</v>
      </c>
      <c r="AOS9" s="5">
        <v>26109609</v>
      </c>
      <c r="AOT9" s="5">
        <v>72723</v>
      </c>
      <c r="AOU9" s="5">
        <v>0</v>
      </c>
      <c r="AOV9" s="5">
        <v>669000</v>
      </c>
      <c r="AOW9" s="5">
        <v>1117012</v>
      </c>
      <c r="AOX9" s="5">
        <v>419616</v>
      </c>
      <c r="AOY9" s="5">
        <v>779259</v>
      </c>
      <c r="AOZ9" s="5">
        <v>75675</v>
      </c>
      <c r="APA9" s="5">
        <v>301022</v>
      </c>
      <c r="APB9" s="5">
        <v>0</v>
      </c>
      <c r="APC9" s="5">
        <v>167421</v>
      </c>
      <c r="APD9" s="5">
        <v>472083</v>
      </c>
      <c r="APE9" s="5">
        <v>376303</v>
      </c>
      <c r="APF9" s="5">
        <v>954847</v>
      </c>
      <c r="APG9" s="5">
        <v>119750</v>
      </c>
      <c r="APH9" s="5">
        <v>59939</v>
      </c>
      <c r="API9" s="5">
        <v>1316019</v>
      </c>
      <c r="APJ9" s="5">
        <v>8515</v>
      </c>
      <c r="APK9" s="5">
        <v>24314</v>
      </c>
      <c r="APL9" s="5">
        <v>12674</v>
      </c>
      <c r="APM9" s="5">
        <v>256437</v>
      </c>
      <c r="APN9" s="5">
        <v>19679</v>
      </c>
      <c r="APO9" s="5">
        <v>86810</v>
      </c>
      <c r="APP9" s="5">
        <v>1721829</v>
      </c>
      <c r="APQ9" s="5">
        <v>65839</v>
      </c>
      <c r="APR9" s="5">
        <v>111668</v>
      </c>
      <c r="APS9" s="5">
        <v>62670</v>
      </c>
      <c r="APT9" s="5">
        <v>975635</v>
      </c>
      <c r="APU9" s="5">
        <v>339500</v>
      </c>
      <c r="APV9" s="5">
        <v>15209</v>
      </c>
      <c r="APW9" s="5">
        <v>0</v>
      </c>
      <c r="APX9" s="5">
        <v>32837</v>
      </c>
      <c r="APY9" s="5">
        <v>56062</v>
      </c>
      <c r="APZ9" s="5">
        <v>92750</v>
      </c>
      <c r="AQA9" s="5">
        <v>114673</v>
      </c>
      <c r="AQB9" s="5">
        <v>632613</v>
      </c>
      <c r="AQC9" s="5">
        <v>42880</v>
      </c>
      <c r="AQD9" s="5">
        <v>59815</v>
      </c>
      <c r="AQE9" s="5">
        <v>813849</v>
      </c>
      <c r="AQF9" s="5">
        <v>347275</v>
      </c>
      <c r="AQG9" s="5">
        <v>232405</v>
      </c>
      <c r="AQH9" s="5">
        <v>0</v>
      </c>
      <c r="AQI9" s="5">
        <v>362830</v>
      </c>
      <c r="AQJ9" s="5">
        <v>10796</v>
      </c>
      <c r="AQK9" s="5">
        <v>95002</v>
      </c>
      <c r="AQL9" s="5">
        <v>174318</v>
      </c>
      <c r="AQM9" s="5">
        <v>223491</v>
      </c>
      <c r="AQN9" s="5">
        <v>363244</v>
      </c>
      <c r="AQO9" s="5">
        <v>435656</v>
      </c>
      <c r="AQP9" s="5">
        <v>181373</v>
      </c>
      <c r="AQQ9" s="5">
        <v>5476</v>
      </c>
      <c r="AQR9" s="5">
        <v>2041853</v>
      </c>
      <c r="AQS9" s="5">
        <v>38943</v>
      </c>
      <c r="AQT9" s="5">
        <v>593209</v>
      </c>
      <c r="AQU9" s="5">
        <v>52002</v>
      </c>
      <c r="AQV9" s="5">
        <v>59243</v>
      </c>
      <c r="AQW9" s="5">
        <v>1754512</v>
      </c>
      <c r="AQX9" s="5">
        <v>626681</v>
      </c>
      <c r="AQY9" s="5">
        <v>100609</v>
      </c>
      <c r="AQZ9" s="5">
        <v>17391</v>
      </c>
      <c r="ARA9" s="5">
        <v>150475</v>
      </c>
      <c r="ARB9" s="5">
        <v>146508</v>
      </c>
      <c r="ARC9" s="5">
        <v>470143</v>
      </c>
      <c r="ARD9" s="5">
        <v>0</v>
      </c>
      <c r="ARE9" s="5">
        <v>1204919</v>
      </c>
      <c r="ARF9" s="5">
        <v>22180</v>
      </c>
      <c r="ARG9" s="5">
        <v>7287487</v>
      </c>
      <c r="ARH9" s="5">
        <v>4106076</v>
      </c>
      <c r="ARI9" s="5">
        <v>623110</v>
      </c>
      <c r="ARJ9" s="5">
        <v>2101515</v>
      </c>
      <c r="ARK9" s="5">
        <v>188885</v>
      </c>
      <c r="ARL9" s="5">
        <v>0</v>
      </c>
      <c r="ARM9" s="5">
        <v>19643283</v>
      </c>
      <c r="ARN9" s="5">
        <v>19222</v>
      </c>
      <c r="ARO9" s="5">
        <v>47995</v>
      </c>
      <c r="ARP9" s="5">
        <v>0</v>
      </c>
      <c r="ARQ9" s="5">
        <v>112437</v>
      </c>
      <c r="ARR9" s="5">
        <v>7442220</v>
      </c>
      <c r="ARS9" s="5">
        <v>58302</v>
      </c>
      <c r="ART9" s="5">
        <v>518366</v>
      </c>
      <c r="ARU9" s="5">
        <v>601</v>
      </c>
      <c r="ARV9" s="5">
        <v>17851</v>
      </c>
      <c r="ARW9" s="5">
        <v>1733915</v>
      </c>
      <c r="ARX9" s="5">
        <v>138554</v>
      </c>
      <c r="ARY9" s="5">
        <v>60974</v>
      </c>
      <c r="ARZ9" s="5">
        <v>3847224</v>
      </c>
      <c r="ASA9" s="5">
        <v>14967</v>
      </c>
      <c r="ASB9" s="5">
        <v>24097</v>
      </c>
      <c r="ASC9" s="5">
        <v>157688</v>
      </c>
      <c r="ASD9" s="5">
        <v>598577</v>
      </c>
      <c r="ASE9" s="5">
        <v>487175</v>
      </c>
      <c r="ASF9" s="5">
        <v>143098</v>
      </c>
      <c r="ASG9" s="5">
        <v>332158</v>
      </c>
      <c r="ASH9" s="5">
        <v>948363</v>
      </c>
      <c r="ASI9" s="5">
        <v>245996</v>
      </c>
      <c r="ASJ9" s="5">
        <v>0</v>
      </c>
      <c r="ASK9" s="5">
        <v>239715</v>
      </c>
      <c r="ASL9" s="5">
        <v>135250</v>
      </c>
      <c r="ASM9" s="5">
        <v>4910</v>
      </c>
      <c r="ASN9" s="5">
        <v>349533</v>
      </c>
      <c r="ASO9" s="5">
        <v>295170</v>
      </c>
      <c r="ASP9" s="5">
        <v>110762</v>
      </c>
      <c r="ASQ9" s="5">
        <v>415710</v>
      </c>
      <c r="ASR9" s="5">
        <v>3500422</v>
      </c>
      <c r="ASS9" s="5">
        <v>823948</v>
      </c>
      <c r="AST9" s="5">
        <v>8659989</v>
      </c>
      <c r="ASU9" s="5">
        <v>39317</v>
      </c>
      <c r="ASV9" s="5">
        <v>1382841</v>
      </c>
      <c r="ASW9" s="5">
        <v>278287</v>
      </c>
      <c r="ASX9" s="5">
        <v>1635005</v>
      </c>
      <c r="ASY9" s="5">
        <v>22092</v>
      </c>
      <c r="ASZ9" s="5">
        <v>942574</v>
      </c>
      <c r="ATA9" s="5">
        <v>11349</v>
      </c>
      <c r="ATB9" s="5">
        <v>134085</v>
      </c>
      <c r="ATC9" s="5">
        <v>49301</v>
      </c>
      <c r="ATD9" s="5">
        <v>412464</v>
      </c>
      <c r="ATE9" s="5">
        <v>494843</v>
      </c>
      <c r="ATF9" s="5">
        <v>49408</v>
      </c>
      <c r="ATG9" s="5">
        <v>181014</v>
      </c>
      <c r="ATH9" s="5">
        <v>91875</v>
      </c>
      <c r="ATI9" s="5">
        <v>1300002</v>
      </c>
      <c r="ATJ9" s="5">
        <v>497904</v>
      </c>
      <c r="ATK9" s="5">
        <v>4420102</v>
      </c>
      <c r="ATL9" s="5">
        <v>39902</v>
      </c>
      <c r="ATM9" s="5">
        <v>821359</v>
      </c>
      <c r="ATN9" s="5">
        <v>0</v>
      </c>
      <c r="ATO9" s="5">
        <v>512350</v>
      </c>
      <c r="ATP9" s="5">
        <v>46316</v>
      </c>
      <c r="ATQ9" s="5">
        <v>3656159</v>
      </c>
      <c r="ATR9" s="5">
        <v>971028</v>
      </c>
      <c r="ATS9" s="5">
        <v>45092</v>
      </c>
      <c r="ATT9" s="5">
        <v>391710</v>
      </c>
      <c r="ATU9" s="5">
        <v>168333</v>
      </c>
      <c r="ATV9" s="5">
        <v>0</v>
      </c>
      <c r="ATW9" s="5">
        <v>1022657</v>
      </c>
      <c r="ATX9" s="5">
        <v>1410185</v>
      </c>
      <c r="ATY9" s="5">
        <v>54397</v>
      </c>
      <c r="ATZ9" s="5">
        <v>0</v>
      </c>
      <c r="AUA9" s="5">
        <v>210691</v>
      </c>
      <c r="AUB9" s="5">
        <v>26238639</v>
      </c>
      <c r="AUC9" s="5">
        <v>246056</v>
      </c>
      <c r="AUD9" s="5">
        <v>40183</v>
      </c>
      <c r="AUE9" s="5">
        <v>2463026</v>
      </c>
      <c r="AUF9" s="5">
        <v>0</v>
      </c>
      <c r="AUG9" s="5">
        <v>22194</v>
      </c>
      <c r="AUH9" s="5">
        <v>0</v>
      </c>
      <c r="AUI9" s="5">
        <v>224364</v>
      </c>
      <c r="AUJ9" s="5">
        <v>1830484</v>
      </c>
      <c r="AUK9" s="5">
        <v>132317</v>
      </c>
      <c r="AUL9" s="5">
        <v>149812</v>
      </c>
      <c r="AUM9" s="5">
        <v>34500</v>
      </c>
      <c r="AUN9" s="5">
        <v>19727</v>
      </c>
      <c r="AUO9" s="5">
        <v>0</v>
      </c>
      <c r="AUP9" s="5">
        <v>4021133</v>
      </c>
      <c r="AUQ9" s="5">
        <v>0</v>
      </c>
      <c r="AUR9" s="5">
        <v>166756</v>
      </c>
      <c r="AUS9" s="5">
        <v>38673</v>
      </c>
      <c r="AUT9" s="5">
        <v>421576</v>
      </c>
      <c r="AUU9" s="5">
        <v>448621</v>
      </c>
      <c r="AUV9" s="5">
        <v>106375</v>
      </c>
      <c r="AUW9" s="5">
        <v>798688</v>
      </c>
      <c r="AUX9" s="5">
        <v>92723</v>
      </c>
      <c r="AUY9" s="5">
        <v>505067</v>
      </c>
      <c r="AUZ9" s="5">
        <v>7642</v>
      </c>
      <c r="AVA9" s="5">
        <v>28592</v>
      </c>
      <c r="AVB9" s="5">
        <v>1207001</v>
      </c>
      <c r="AVC9" s="5">
        <v>0</v>
      </c>
      <c r="AVD9" s="5">
        <v>119164</v>
      </c>
      <c r="AVE9" s="5">
        <v>283733</v>
      </c>
      <c r="AVF9" s="5">
        <v>4963534</v>
      </c>
      <c r="AVG9" s="5">
        <v>487141</v>
      </c>
      <c r="AVH9" s="5">
        <v>133067</v>
      </c>
      <c r="AVI9" s="5">
        <v>245399</v>
      </c>
      <c r="AVJ9" s="5">
        <v>484191</v>
      </c>
      <c r="AVK9" s="5">
        <v>598347</v>
      </c>
      <c r="AVL9" s="5">
        <v>632185</v>
      </c>
      <c r="AVM9" s="5">
        <v>8540</v>
      </c>
      <c r="AVN9" s="5">
        <v>346334</v>
      </c>
      <c r="AVO9" s="5">
        <v>620035</v>
      </c>
      <c r="AVP9" s="5">
        <v>197256</v>
      </c>
      <c r="AVQ9" s="5">
        <v>68954</v>
      </c>
      <c r="AVR9" s="5">
        <v>441570</v>
      </c>
      <c r="AVS9" s="5">
        <v>712149</v>
      </c>
      <c r="AVT9" s="5">
        <v>23373</v>
      </c>
      <c r="AVU9" s="5">
        <v>186343</v>
      </c>
      <c r="AVV9" s="5">
        <v>333039</v>
      </c>
      <c r="AVW9" s="5">
        <v>33741</v>
      </c>
      <c r="AVX9" s="5">
        <v>280719</v>
      </c>
      <c r="AVY9" s="5">
        <v>28496</v>
      </c>
      <c r="AVZ9" s="5">
        <v>326901</v>
      </c>
      <c r="AWA9" s="5">
        <v>918369</v>
      </c>
      <c r="AWB9" s="5">
        <v>505663</v>
      </c>
      <c r="AWC9" s="5">
        <v>8654666</v>
      </c>
      <c r="AWD9" s="5">
        <v>80406</v>
      </c>
      <c r="AWE9" s="5">
        <v>662319</v>
      </c>
      <c r="AWF9" s="5">
        <v>91553</v>
      </c>
      <c r="AWG9" s="5">
        <v>183526</v>
      </c>
      <c r="AWH9" s="5">
        <v>1101990</v>
      </c>
      <c r="AWI9" s="5">
        <v>416413</v>
      </c>
      <c r="AWJ9" s="5">
        <v>28662</v>
      </c>
      <c r="AWK9" s="5">
        <v>65575</v>
      </c>
      <c r="AWL9" s="5">
        <v>90463</v>
      </c>
      <c r="AWM9" s="5">
        <v>0</v>
      </c>
      <c r="AWN9" s="5">
        <v>33686</v>
      </c>
      <c r="AWO9" s="5">
        <v>347544</v>
      </c>
      <c r="AWP9" s="5">
        <v>19252</v>
      </c>
      <c r="AWQ9" s="5">
        <v>0</v>
      </c>
      <c r="AWR9" s="5">
        <v>76170</v>
      </c>
      <c r="AWS9" s="5">
        <v>7476</v>
      </c>
      <c r="AWT9" s="5">
        <v>38278</v>
      </c>
      <c r="AWU9" s="5">
        <v>3618</v>
      </c>
      <c r="AWV9" s="5">
        <v>116663</v>
      </c>
      <c r="AWW9" s="5">
        <v>98759</v>
      </c>
      <c r="AWX9" s="5">
        <v>266447</v>
      </c>
      <c r="AWY9" s="5">
        <v>90431</v>
      </c>
      <c r="AWZ9" s="5">
        <v>399502</v>
      </c>
      <c r="AXA9" s="5">
        <v>24622</v>
      </c>
      <c r="AXB9" s="5">
        <v>11076</v>
      </c>
      <c r="AXC9" s="5">
        <v>11879971</v>
      </c>
      <c r="AXD9" s="5">
        <v>47520</v>
      </c>
      <c r="AXE9" s="5">
        <v>7646</v>
      </c>
      <c r="AXF9" s="5">
        <v>85905</v>
      </c>
      <c r="AXG9" s="5">
        <v>68265</v>
      </c>
      <c r="AXH9" s="5">
        <v>196220</v>
      </c>
      <c r="AXI9" s="5">
        <v>234167</v>
      </c>
      <c r="AXJ9" s="5">
        <v>163486</v>
      </c>
      <c r="AXK9" s="5">
        <v>66771</v>
      </c>
      <c r="AXL9" s="5">
        <v>151904</v>
      </c>
      <c r="AXM9" s="5">
        <v>53411</v>
      </c>
      <c r="AXN9" s="5">
        <v>53938</v>
      </c>
      <c r="AXO9" s="5">
        <v>2217826</v>
      </c>
      <c r="AXP9" s="5">
        <v>3543</v>
      </c>
      <c r="AXQ9" s="5">
        <v>2957541</v>
      </c>
      <c r="AXR9" s="5">
        <v>68304</v>
      </c>
      <c r="AXS9" s="5">
        <v>18885</v>
      </c>
      <c r="AXT9" s="5">
        <v>54521</v>
      </c>
      <c r="AXU9" s="5">
        <v>278877</v>
      </c>
      <c r="AXV9" s="5">
        <v>4586516</v>
      </c>
      <c r="AXW9" s="5">
        <v>126159</v>
      </c>
      <c r="AXX9" s="5">
        <v>68596</v>
      </c>
      <c r="AXY9" s="5">
        <v>499191</v>
      </c>
      <c r="AXZ9" s="5">
        <v>230016</v>
      </c>
      <c r="AYA9" s="5">
        <v>95736</v>
      </c>
      <c r="AYB9" s="5">
        <v>2054463</v>
      </c>
      <c r="AYC9" s="5">
        <v>992854</v>
      </c>
      <c r="AYD9" s="5">
        <v>1205297</v>
      </c>
      <c r="AYE9" s="5">
        <v>647553</v>
      </c>
      <c r="AYF9" s="5">
        <v>334840</v>
      </c>
      <c r="AYG9" s="5">
        <v>7145604</v>
      </c>
      <c r="AYH9" s="5">
        <v>24197</v>
      </c>
      <c r="AYI9" s="5">
        <v>11467</v>
      </c>
      <c r="AYJ9" s="5">
        <v>1216652</v>
      </c>
      <c r="AYK9" s="5">
        <v>145732</v>
      </c>
      <c r="AYL9" s="5">
        <v>44563</v>
      </c>
      <c r="AYM9" s="5">
        <v>259232</v>
      </c>
      <c r="AYN9" s="5">
        <v>47749</v>
      </c>
      <c r="AYO9" s="5">
        <v>1210687</v>
      </c>
      <c r="AYP9" s="5">
        <v>25978</v>
      </c>
      <c r="AYQ9" s="5">
        <v>18758</v>
      </c>
      <c r="AYR9" s="5">
        <v>116291</v>
      </c>
      <c r="AYS9" s="5">
        <v>130028</v>
      </c>
      <c r="AYT9" s="5">
        <v>2276721</v>
      </c>
      <c r="AYU9" s="5">
        <v>543469</v>
      </c>
      <c r="AYV9" s="5">
        <v>1039249</v>
      </c>
      <c r="AYW9" s="5">
        <v>110339</v>
      </c>
      <c r="AYX9" s="5">
        <v>56825</v>
      </c>
      <c r="AYY9" s="5">
        <v>53759</v>
      </c>
      <c r="AYZ9" s="5">
        <v>52563</v>
      </c>
      <c r="AZA9" s="5">
        <v>864560</v>
      </c>
      <c r="AZB9" s="5">
        <v>763279</v>
      </c>
      <c r="AZC9" s="5">
        <v>297658</v>
      </c>
      <c r="AZD9" s="5">
        <v>343118</v>
      </c>
      <c r="AZE9" s="5">
        <v>127761</v>
      </c>
      <c r="AZF9" s="5">
        <v>309969</v>
      </c>
      <c r="AZG9" s="5">
        <v>12995</v>
      </c>
      <c r="AZH9" s="5">
        <v>125928</v>
      </c>
      <c r="AZI9" s="5">
        <v>1770</v>
      </c>
      <c r="AZJ9" s="5">
        <v>113764</v>
      </c>
      <c r="AZK9" s="5">
        <v>7844</v>
      </c>
      <c r="AZL9" s="5">
        <v>0</v>
      </c>
      <c r="AZM9" s="5">
        <v>344640</v>
      </c>
      <c r="AZN9" s="5">
        <v>254989</v>
      </c>
      <c r="AZO9" s="5">
        <v>171066</v>
      </c>
      <c r="AZP9" s="5">
        <v>68689</v>
      </c>
      <c r="AZQ9" s="5">
        <v>339984</v>
      </c>
      <c r="AZR9" s="5">
        <v>795095</v>
      </c>
      <c r="AZS9" s="5">
        <v>34211</v>
      </c>
      <c r="AZT9" s="5">
        <v>42416</v>
      </c>
      <c r="AZU9" s="5">
        <v>191779</v>
      </c>
      <c r="AZV9" s="5">
        <v>158306</v>
      </c>
      <c r="AZW9" s="5">
        <v>178287</v>
      </c>
      <c r="AZX9" s="5">
        <v>4552</v>
      </c>
      <c r="AZY9" s="5">
        <v>184138</v>
      </c>
      <c r="AZZ9" s="5">
        <v>192675</v>
      </c>
      <c r="BAA9" s="5">
        <v>39994</v>
      </c>
      <c r="BAB9" s="5">
        <v>0</v>
      </c>
      <c r="BAC9" s="5">
        <v>56676</v>
      </c>
      <c r="BAD9" s="5">
        <v>41363</v>
      </c>
      <c r="BAE9" s="5">
        <v>389908</v>
      </c>
      <c r="BAF9" s="5">
        <v>77750</v>
      </c>
      <c r="BAG9" s="5">
        <v>274599</v>
      </c>
      <c r="BAH9" s="5">
        <v>744783</v>
      </c>
      <c r="BAI9" s="5">
        <v>9554436</v>
      </c>
      <c r="BAJ9" s="5">
        <v>62563</v>
      </c>
      <c r="BAK9" s="5">
        <v>254543</v>
      </c>
      <c r="BAL9" s="5">
        <v>275279</v>
      </c>
      <c r="BAM9" s="5">
        <v>577504</v>
      </c>
      <c r="BAN9" s="5">
        <v>70126</v>
      </c>
      <c r="BAO9" s="5">
        <v>253275</v>
      </c>
      <c r="BAP9" s="5">
        <v>446105</v>
      </c>
      <c r="BAQ9" s="5">
        <v>2580872</v>
      </c>
      <c r="BAR9" s="5">
        <v>69473</v>
      </c>
      <c r="BAS9" s="5">
        <v>142859</v>
      </c>
      <c r="BAT9" s="5">
        <v>241026</v>
      </c>
      <c r="BAU9" s="5">
        <v>44514</v>
      </c>
      <c r="BAV9" s="5">
        <v>675724</v>
      </c>
      <c r="BAW9" s="5">
        <v>0</v>
      </c>
      <c r="BAX9" s="5">
        <v>147706</v>
      </c>
      <c r="BAY9" s="5">
        <v>507912</v>
      </c>
      <c r="BAZ9" s="5">
        <v>901172</v>
      </c>
      <c r="BBA9" s="5">
        <v>133127</v>
      </c>
      <c r="BBB9" s="5">
        <v>0</v>
      </c>
      <c r="BBC9" s="5">
        <v>591225</v>
      </c>
      <c r="BBD9" s="5">
        <v>176511</v>
      </c>
      <c r="BBE9" s="5">
        <v>109054</v>
      </c>
      <c r="BBF9" s="5">
        <v>44736</v>
      </c>
      <c r="BBG9" s="5">
        <v>37656</v>
      </c>
      <c r="BBH9" s="5">
        <v>304439</v>
      </c>
      <c r="BBI9" s="5">
        <v>16603096</v>
      </c>
      <c r="BBJ9" s="5">
        <v>15286</v>
      </c>
      <c r="BBK9" s="5">
        <v>610042</v>
      </c>
      <c r="BBL9" s="5">
        <v>234038</v>
      </c>
      <c r="BBM9" s="5">
        <v>15884</v>
      </c>
      <c r="BBN9" s="5">
        <v>144736</v>
      </c>
      <c r="BBO9" s="5">
        <v>260787</v>
      </c>
      <c r="BBP9" s="5">
        <v>38742</v>
      </c>
      <c r="BBQ9" s="5">
        <v>275830</v>
      </c>
      <c r="BBR9" s="5">
        <v>636341</v>
      </c>
      <c r="BBS9" s="5">
        <v>127035</v>
      </c>
      <c r="BBT9" s="5">
        <v>182</v>
      </c>
      <c r="BBU9" s="5">
        <v>145783</v>
      </c>
      <c r="BBV9" s="5">
        <v>634420</v>
      </c>
      <c r="BBW9" s="5">
        <v>111149</v>
      </c>
      <c r="BBX9" s="5">
        <v>78384</v>
      </c>
      <c r="BBY9" s="5">
        <v>17417</v>
      </c>
      <c r="BBZ9" s="5">
        <v>8271699</v>
      </c>
      <c r="BCA9" s="5">
        <v>325320</v>
      </c>
      <c r="BCB9" s="5">
        <v>0</v>
      </c>
      <c r="BCC9" s="5">
        <v>77342</v>
      </c>
      <c r="BCD9" s="5">
        <v>585472</v>
      </c>
      <c r="BCE9" s="5">
        <v>60279</v>
      </c>
      <c r="BCF9" s="5">
        <v>506423</v>
      </c>
      <c r="BCG9" s="5">
        <v>427367</v>
      </c>
      <c r="BCH9" s="5">
        <v>1118524</v>
      </c>
      <c r="BCI9" s="5">
        <v>376747</v>
      </c>
      <c r="BCJ9" s="5">
        <v>396098</v>
      </c>
      <c r="BCK9" s="5">
        <v>239192</v>
      </c>
      <c r="BCL9" s="5">
        <v>163569</v>
      </c>
      <c r="BCM9" s="5">
        <v>150705</v>
      </c>
      <c r="BCN9" s="5">
        <v>1083603</v>
      </c>
      <c r="BCO9" s="5">
        <v>1032398</v>
      </c>
      <c r="BCP9" s="5">
        <v>10898</v>
      </c>
      <c r="BCQ9" s="5">
        <v>0</v>
      </c>
      <c r="BCR9" s="5">
        <v>17621</v>
      </c>
      <c r="BCS9" s="5">
        <v>36972</v>
      </c>
      <c r="BCT9" s="5">
        <v>137920</v>
      </c>
      <c r="BCU9" s="5">
        <v>5394475</v>
      </c>
      <c r="BCV9" s="5">
        <v>95581</v>
      </c>
      <c r="BCW9" s="5">
        <v>55157</v>
      </c>
      <c r="BCX9" s="5">
        <v>3190849</v>
      </c>
      <c r="BCY9" s="5">
        <v>196672</v>
      </c>
      <c r="BCZ9" s="5">
        <v>1331731</v>
      </c>
      <c r="BDA9" s="5">
        <v>523410</v>
      </c>
      <c r="BDB9" s="5">
        <v>346020</v>
      </c>
      <c r="BDC9" s="5">
        <v>48102</v>
      </c>
      <c r="BDD9" s="5">
        <v>1569236</v>
      </c>
      <c r="BDE9" s="5">
        <v>416636</v>
      </c>
      <c r="BDF9" s="5">
        <v>26262</v>
      </c>
      <c r="BDG9" s="5">
        <v>700996</v>
      </c>
      <c r="BDH9" s="5">
        <v>102749</v>
      </c>
      <c r="BDI9" s="5">
        <v>39959</v>
      </c>
      <c r="BDJ9" s="5">
        <v>159439</v>
      </c>
      <c r="BDK9" s="5">
        <v>28890</v>
      </c>
      <c r="BDL9" s="5">
        <v>91110</v>
      </c>
      <c r="BDM9" s="5">
        <v>166647</v>
      </c>
      <c r="BDN9" s="5">
        <v>2647639</v>
      </c>
      <c r="BDO9" s="5">
        <v>217425</v>
      </c>
      <c r="BDP9" s="5">
        <v>13234</v>
      </c>
      <c r="BDQ9" s="5">
        <v>62278</v>
      </c>
      <c r="BDR9" s="5">
        <v>42236</v>
      </c>
      <c r="BDS9" s="5">
        <v>122743</v>
      </c>
      <c r="BDT9" s="5">
        <v>531598</v>
      </c>
      <c r="BDU9" s="5">
        <v>256673</v>
      </c>
      <c r="BDV9" s="5">
        <v>301932</v>
      </c>
      <c r="BDW9" s="5">
        <v>43326</v>
      </c>
      <c r="BDX9" s="5">
        <v>833726</v>
      </c>
      <c r="BDY9" s="5">
        <v>53875</v>
      </c>
      <c r="BDZ9" s="5">
        <v>570098</v>
      </c>
      <c r="BEA9" s="5">
        <v>243728</v>
      </c>
      <c r="BEB9" s="5">
        <v>128811</v>
      </c>
      <c r="BEC9" s="5">
        <v>376486</v>
      </c>
      <c r="BED9" s="5">
        <v>375755</v>
      </c>
      <c r="BEE9" s="5">
        <v>202874</v>
      </c>
      <c r="BEF9" s="5">
        <v>104178</v>
      </c>
      <c r="BEG9" s="5">
        <v>286523</v>
      </c>
      <c r="BEH9" s="5">
        <v>267944</v>
      </c>
      <c r="BEI9" s="5">
        <v>714031</v>
      </c>
      <c r="BEJ9" s="5">
        <v>66696</v>
      </c>
      <c r="BEK9" s="5">
        <v>297540</v>
      </c>
      <c r="BEL9" s="5">
        <v>2104287</v>
      </c>
      <c r="BEM9" s="5">
        <v>609195</v>
      </c>
      <c r="BEN9" s="5">
        <v>347318</v>
      </c>
      <c r="BEO9" s="5">
        <v>11663</v>
      </c>
      <c r="BEP9" s="5">
        <v>718291</v>
      </c>
      <c r="BEQ9" s="5">
        <v>153470</v>
      </c>
      <c r="BER9" s="5">
        <v>967849</v>
      </c>
      <c r="BES9" s="5">
        <v>1799</v>
      </c>
      <c r="BET9" s="5">
        <v>181668</v>
      </c>
      <c r="BEU9" s="5">
        <v>23689</v>
      </c>
      <c r="BEV9" s="5">
        <v>20012</v>
      </c>
      <c r="BEW9" s="5">
        <v>222529</v>
      </c>
      <c r="BEX9" s="5">
        <v>85129</v>
      </c>
      <c r="BEY9" s="5">
        <v>1541075</v>
      </c>
      <c r="BEZ9" s="5">
        <v>92001</v>
      </c>
      <c r="BFA9" s="5">
        <v>94742</v>
      </c>
      <c r="BFB9" s="5">
        <v>37476</v>
      </c>
      <c r="BFC9" s="5">
        <v>4796221</v>
      </c>
      <c r="BFD9" s="5">
        <v>160071</v>
      </c>
      <c r="BFE9" s="5">
        <v>116098</v>
      </c>
      <c r="BFF9" s="5">
        <v>2375121</v>
      </c>
      <c r="BFG9" s="5">
        <v>50724</v>
      </c>
      <c r="BFH9" s="5">
        <v>45249</v>
      </c>
      <c r="BFI9" s="5">
        <v>48052</v>
      </c>
      <c r="BFJ9" s="5">
        <v>88063</v>
      </c>
      <c r="BFK9" s="5">
        <v>318727</v>
      </c>
      <c r="BFL9" s="5">
        <v>75144</v>
      </c>
      <c r="BFM9" s="5">
        <v>153446</v>
      </c>
      <c r="BFN9" s="5">
        <v>113928</v>
      </c>
      <c r="BFO9" s="5">
        <v>35122</v>
      </c>
      <c r="BFP9" s="5">
        <v>19288</v>
      </c>
      <c r="BFQ9" s="5">
        <v>17284</v>
      </c>
      <c r="BFR9" s="5">
        <v>82317</v>
      </c>
      <c r="BFS9" s="5">
        <v>1329668</v>
      </c>
      <c r="BFT9" s="5">
        <v>1616281</v>
      </c>
      <c r="BFU9" s="5">
        <v>65500</v>
      </c>
      <c r="BFV9" s="5">
        <v>2775537</v>
      </c>
      <c r="BFW9" s="5">
        <v>36997</v>
      </c>
      <c r="BFX9" s="5">
        <v>487767</v>
      </c>
      <c r="BFY9" s="5">
        <v>10809512</v>
      </c>
      <c r="BFZ9" s="5">
        <v>54235</v>
      </c>
      <c r="BGA9" s="5">
        <v>512240</v>
      </c>
      <c r="BGB9" s="5">
        <v>798254</v>
      </c>
      <c r="BGC9" s="5">
        <v>790498</v>
      </c>
      <c r="BGD9" s="5">
        <v>378617</v>
      </c>
      <c r="BGE9" s="5">
        <v>351707</v>
      </c>
      <c r="BGF9" s="5">
        <v>1585192</v>
      </c>
      <c r="BGG9" s="5">
        <v>23931</v>
      </c>
      <c r="BGH9" s="5">
        <v>34533</v>
      </c>
      <c r="BGI9" s="5">
        <v>3568484</v>
      </c>
      <c r="BGJ9" s="5">
        <v>1759610</v>
      </c>
      <c r="BGK9" s="5">
        <v>2781176</v>
      </c>
      <c r="BGL9" s="5">
        <v>843862</v>
      </c>
      <c r="BGM9" s="5">
        <v>49769</v>
      </c>
      <c r="BGN9" s="5">
        <v>88159</v>
      </c>
      <c r="BGO9" s="5">
        <v>210117</v>
      </c>
      <c r="BGP9" s="5">
        <v>1293240</v>
      </c>
      <c r="BGQ9" s="5">
        <v>89775</v>
      </c>
      <c r="BGR9" s="5">
        <v>30617</v>
      </c>
      <c r="BGS9" s="5">
        <v>131394</v>
      </c>
      <c r="BGT9" s="5">
        <v>481068</v>
      </c>
      <c r="BGU9" s="5">
        <v>21876498</v>
      </c>
      <c r="BGV9" s="5">
        <v>625574</v>
      </c>
      <c r="BGW9" s="5">
        <v>38260</v>
      </c>
      <c r="BGX9" s="5">
        <v>52744</v>
      </c>
      <c r="BGY9" s="5">
        <v>9144</v>
      </c>
      <c r="BGZ9" s="5">
        <v>105255</v>
      </c>
      <c r="BHA9" s="5">
        <v>48604</v>
      </c>
      <c r="BHB9" s="5">
        <v>31017</v>
      </c>
      <c r="BHC9" s="5">
        <v>301430</v>
      </c>
      <c r="BHD9" s="5">
        <v>1284835</v>
      </c>
      <c r="BHE9" s="5">
        <v>79245</v>
      </c>
      <c r="BHF9" s="5">
        <v>438668</v>
      </c>
      <c r="BHG9" s="5">
        <v>758057</v>
      </c>
      <c r="BHH9" s="5">
        <v>806560</v>
      </c>
      <c r="BHI9" s="5">
        <v>810404</v>
      </c>
      <c r="BHJ9" s="5">
        <v>6747</v>
      </c>
      <c r="BHK9" s="5">
        <v>135566</v>
      </c>
      <c r="BHL9" s="5">
        <v>70930</v>
      </c>
      <c r="BHM9" s="5">
        <v>934675</v>
      </c>
      <c r="BHN9" s="5">
        <v>19750</v>
      </c>
      <c r="BHO9" s="5">
        <v>20314</v>
      </c>
      <c r="BHP9" s="5">
        <v>215959</v>
      </c>
      <c r="BHQ9" s="5">
        <v>289887</v>
      </c>
      <c r="BHR9" s="5">
        <v>432461</v>
      </c>
      <c r="BHS9" s="5">
        <v>199641</v>
      </c>
      <c r="BHT9" s="5">
        <v>17632</v>
      </c>
      <c r="BHU9" s="5">
        <v>205998</v>
      </c>
      <c r="BHV9" s="5">
        <v>755813</v>
      </c>
      <c r="BHW9" s="5">
        <v>447244</v>
      </c>
      <c r="BHX9" s="5">
        <v>697850</v>
      </c>
      <c r="BHY9" s="5">
        <v>35716</v>
      </c>
      <c r="BHZ9" s="5">
        <v>72357</v>
      </c>
      <c r="BIA9" s="5">
        <v>141223</v>
      </c>
      <c r="BIB9" s="5">
        <v>309368</v>
      </c>
      <c r="BIC9" s="5">
        <v>173546</v>
      </c>
      <c r="BID9" s="5">
        <v>1033016</v>
      </c>
      <c r="BIE9" s="5">
        <v>594169</v>
      </c>
      <c r="BIF9" s="5">
        <v>99868</v>
      </c>
      <c r="BIG9" s="5">
        <v>20672</v>
      </c>
      <c r="BIH9" s="5">
        <v>29694</v>
      </c>
      <c r="BII9" s="5">
        <v>15744</v>
      </c>
      <c r="BIJ9" s="5">
        <v>346950</v>
      </c>
      <c r="BIK9" s="5">
        <v>0</v>
      </c>
      <c r="BIL9" s="5">
        <v>68045</v>
      </c>
      <c r="BIM9" s="5">
        <v>2087653</v>
      </c>
      <c r="BIN9" s="5">
        <v>158163</v>
      </c>
      <c r="BIO9" s="5">
        <v>885152</v>
      </c>
      <c r="BIP9" s="5">
        <v>147698</v>
      </c>
      <c r="BIQ9" s="5">
        <v>209291</v>
      </c>
      <c r="BIR9" s="5">
        <v>23735</v>
      </c>
      <c r="BIS9" s="5">
        <v>51769</v>
      </c>
      <c r="BIT9" s="5">
        <v>443088</v>
      </c>
      <c r="BIU9" s="5">
        <v>569299</v>
      </c>
      <c r="BIV9" s="5">
        <v>1611941</v>
      </c>
      <c r="BIW9" s="5">
        <v>73284</v>
      </c>
      <c r="BIX9" s="5">
        <v>521754</v>
      </c>
      <c r="BIY9" s="5">
        <v>27010</v>
      </c>
      <c r="BIZ9" s="5">
        <v>15448</v>
      </c>
      <c r="BJA9" s="5">
        <v>102406</v>
      </c>
      <c r="BJB9" s="5">
        <v>117295</v>
      </c>
      <c r="BJC9" s="5">
        <v>33641</v>
      </c>
      <c r="BJD9" s="5">
        <v>64928</v>
      </c>
      <c r="BJE9" s="5">
        <v>1908667</v>
      </c>
      <c r="BJF9" s="5">
        <v>140261</v>
      </c>
      <c r="BJG9" s="5">
        <v>180650</v>
      </c>
      <c r="BJH9" s="5">
        <v>26612</v>
      </c>
      <c r="BJI9" s="5">
        <v>0</v>
      </c>
      <c r="BJJ9" s="5">
        <v>85482</v>
      </c>
      <c r="BJK9" s="5">
        <v>778755</v>
      </c>
      <c r="BJL9" s="5">
        <v>2634290</v>
      </c>
      <c r="BJM9" s="5">
        <v>19226</v>
      </c>
      <c r="BJN9" s="5">
        <v>719450</v>
      </c>
      <c r="BJO9" s="5">
        <v>130680</v>
      </c>
      <c r="BJP9" s="5">
        <v>18044</v>
      </c>
      <c r="BJQ9" s="5">
        <v>109901</v>
      </c>
      <c r="BJR9" s="5">
        <v>86848</v>
      </c>
      <c r="BJS9" s="5">
        <v>32195</v>
      </c>
      <c r="BJT9" s="5">
        <v>0</v>
      </c>
      <c r="BJU9" s="5">
        <v>279553</v>
      </c>
      <c r="BJV9" s="5">
        <v>0</v>
      </c>
      <c r="BJW9" s="5">
        <v>23832</v>
      </c>
      <c r="BJX9" s="5">
        <v>75196</v>
      </c>
      <c r="BJY9" s="5">
        <v>67393</v>
      </c>
      <c r="BJZ9" s="5">
        <v>3438881</v>
      </c>
      <c r="BKA9" s="5">
        <v>1117</v>
      </c>
      <c r="BKB9" s="5">
        <v>69547303</v>
      </c>
      <c r="BKC9" s="5">
        <v>29986</v>
      </c>
      <c r="BKD9" s="5">
        <v>20054</v>
      </c>
      <c r="BKE9" s="5">
        <v>66857</v>
      </c>
      <c r="BKF9" s="5">
        <v>22606</v>
      </c>
      <c r="BKG9" s="5">
        <v>221825</v>
      </c>
      <c r="BKH9" s="5">
        <v>230078</v>
      </c>
      <c r="BKI9" s="5">
        <v>0</v>
      </c>
      <c r="BKJ9" s="5">
        <v>362578</v>
      </c>
      <c r="BKK9" s="5">
        <v>457305</v>
      </c>
      <c r="BKL9" s="5">
        <v>103036</v>
      </c>
      <c r="BKM9" s="5">
        <v>287478</v>
      </c>
      <c r="BKN9" s="5">
        <v>493529</v>
      </c>
      <c r="BKO9" s="5">
        <v>0</v>
      </c>
      <c r="BKP9" s="5">
        <v>0</v>
      </c>
      <c r="BKQ9" s="5">
        <v>54095</v>
      </c>
      <c r="BKR9" s="5">
        <v>0</v>
      </c>
      <c r="BKS9" s="5">
        <v>78767</v>
      </c>
      <c r="BKT9" s="5">
        <v>814588</v>
      </c>
      <c r="BKU9" s="5">
        <v>183821</v>
      </c>
      <c r="BKV9" s="5">
        <v>183818</v>
      </c>
      <c r="BKW9" s="5">
        <v>1479</v>
      </c>
      <c r="BKX9" s="5">
        <v>176116</v>
      </c>
      <c r="BKY9" s="5">
        <v>186304</v>
      </c>
      <c r="BKZ9" s="5">
        <v>361283</v>
      </c>
      <c r="BLA9" s="5">
        <v>2016657</v>
      </c>
      <c r="BLB9" s="5">
        <v>52591</v>
      </c>
      <c r="BLC9" s="5">
        <v>0</v>
      </c>
      <c r="BLD9" s="5">
        <v>274400</v>
      </c>
      <c r="BLE9" s="5">
        <v>52591</v>
      </c>
      <c r="BLF9" s="5">
        <v>47693</v>
      </c>
      <c r="BLG9" s="5">
        <v>18984</v>
      </c>
      <c r="BLH9" s="5">
        <v>195943</v>
      </c>
      <c r="BLI9" s="5">
        <v>45671</v>
      </c>
      <c r="BLJ9" s="5">
        <v>35852238</v>
      </c>
      <c r="BLK9" s="5">
        <v>648909</v>
      </c>
      <c r="BLL9" s="5">
        <v>954687</v>
      </c>
      <c r="BLM9" s="5">
        <v>79079</v>
      </c>
      <c r="BLN9" s="5">
        <v>322406</v>
      </c>
      <c r="BLO9" s="5">
        <v>85101</v>
      </c>
      <c r="BLP9" s="5">
        <v>161601</v>
      </c>
      <c r="BLQ9" s="5">
        <v>149220</v>
      </c>
      <c r="BLR9" s="5">
        <v>108597</v>
      </c>
      <c r="BLS9" s="5">
        <v>119936</v>
      </c>
      <c r="BLT9" s="5">
        <v>19745</v>
      </c>
      <c r="BLU9" s="5">
        <v>6539986</v>
      </c>
      <c r="BLV9" s="5">
        <v>132469</v>
      </c>
      <c r="BLW9" s="5">
        <v>371746</v>
      </c>
      <c r="BLX9" s="5">
        <v>852150</v>
      </c>
      <c r="BLY9" s="5">
        <v>118224</v>
      </c>
      <c r="BLZ9" s="5">
        <v>0</v>
      </c>
      <c r="BMA9" s="5">
        <v>1444368</v>
      </c>
      <c r="BMB9" s="5">
        <v>1046611</v>
      </c>
      <c r="BMC9" s="5">
        <v>481287</v>
      </c>
      <c r="BMD9" s="5">
        <v>39434</v>
      </c>
      <c r="BME9" s="5">
        <v>32796</v>
      </c>
      <c r="BMF9" s="5">
        <v>676127</v>
      </c>
      <c r="BMG9" s="5">
        <v>34550</v>
      </c>
      <c r="BMH9" s="5">
        <v>673060</v>
      </c>
      <c r="BMI9" s="5">
        <v>2347103</v>
      </c>
      <c r="BMJ9" s="5">
        <v>1074852</v>
      </c>
      <c r="BMK9" s="5">
        <v>11535</v>
      </c>
      <c r="BML9" s="5">
        <v>644715</v>
      </c>
      <c r="BMM9" s="5">
        <v>292607</v>
      </c>
      <c r="BMN9" s="5">
        <v>308451</v>
      </c>
      <c r="BMO9" s="5">
        <v>118959</v>
      </c>
      <c r="BMP9" s="5">
        <v>5003</v>
      </c>
      <c r="BMQ9" s="5">
        <v>80442</v>
      </c>
      <c r="BMR9" s="5">
        <v>100714</v>
      </c>
      <c r="BMS9" s="5">
        <v>57637</v>
      </c>
      <c r="BMT9" s="5">
        <v>289441</v>
      </c>
      <c r="BMU9" s="5">
        <v>540790</v>
      </c>
      <c r="BMV9" s="5">
        <v>255501</v>
      </c>
      <c r="BMW9" s="5">
        <v>253020</v>
      </c>
      <c r="BMX9" s="5">
        <v>259023</v>
      </c>
      <c r="BMY9" s="5">
        <v>82204</v>
      </c>
      <c r="BMZ9" s="5">
        <v>268001</v>
      </c>
      <c r="BNA9" s="5">
        <v>335361</v>
      </c>
      <c r="BNB9" s="5">
        <v>247735</v>
      </c>
      <c r="BNC9" s="5">
        <v>7043519</v>
      </c>
      <c r="BND9" s="5">
        <v>720952</v>
      </c>
      <c r="BNE9" s="5">
        <v>926859</v>
      </c>
      <c r="BNF9" s="5">
        <v>50702</v>
      </c>
      <c r="BNG9" s="5">
        <v>53673</v>
      </c>
      <c r="BNH9" s="5">
        <v>65406</v>
      </c>
      <c r="BNI9" s="5">
        <v>59675</v>
      </c>
      <c r="BNJ9" s="5">
        <v>48941</v>
      </c>
      <c r="BNK9" s="5">
        <v>91064</v>
      </c>
      <c r="BNL9" s="5">
        <v>66259</v>
      </c>
      <c r="BNM9" s="5">
        <v>80019</v>
      </c>
      <c r="BNN9" s="5">
        <v>22399</v>
      </c>
      <c r="BNO9" s="5">
        <v>26594</v>
      </c>
      <c r="BNP9" s="5">
        <v>285235</v>
      </c>
      <c r="BNQ9" s="5">
        <v>1657951</v>
      </c>
      <c r="BNR9" s="5">
        <v>281172</v>
      </c>
      <c r="BNS9" s="5">
        <v>210182</v>
      </c>
      <c r="BNT9" s="5">
        <v>209891</v>
      </c>
      <c r="BNU9" s="5">
        <v>267029</v>
      </c>
      <c r="BNV9" s="5">
        <v>19579338</v>
      </c>
      <c r="BNW9" s="5">
        <v>2573595</v>
      </c>
      <c r="BNX9" s="5">
        <v>234332</v>
      </c>
      <c r="BNY9" s="5">
        <v>680029</v>
      </c>
      <c r="BNZ9" s="5">
        <v>349564</v>
      </c>
      <c r="BOA9" s="5">
        <v>291981</v>
      </c>
      <c r="BOB9" s="5">
        <v>2182702</v>
      </c>
      <c r="BOC9" s="5">
        <v>25856</v>
      </c>
      <c r="BOD9" s="5">
        <v>421</v>
      </c>
      <c r="BOE9" s="5">
        <v>23735</v>
      </c>
      <c r="BOF9" s="5">
        <v>2815969</v>
      </c>
      <c r="BOG9" s="5">
        <v>4658</v>
      </c>
      <c r="BOH9" s="5">
        <v>595381</v>
      </c>
      <c r="BOI9" s="5">
        <v>106773</v>
      </c>
      <c r="BOJ9" s="5">
        <v>84512</v>
      </c>
      <c r="BOK9" s="5">
        <v>105947</v>
      </c>
      <c r="BOL9" s="5">
        <v>886686</v>
      </c>
      <c r="BOM9" s="5">
        <v>342818</v>
      </c>
      <c r="BON9" s="5">
        <v>202181</v>
      </c>
      <c r="BOO9" s="5">
        <v>77370</v>
      </c>
      <c r="BOP9" s="5">
        <v>6900</v>
      </c>
      <c r="BOQ9" s="5">
        <v>131252</v>
      </c>
      <c r="BOR9" s="5">
        <v>324989</v>
      </c>
      <c r="BOS9" s="5">
        <v>0</v>
      </c>
      <c r="BOT9" s="5">
        <v>109460</v>
      </c>
      <c r="BOU9" s="5">
        <v>26150</v>
      </c>
      <c r="BOV9" s="5">
        <v>247832</v>
      </c>
      <c r="BOW9" s="5">
        <v>30683</v>
      </c>
      <c r="BOX9" s="5">
        <v>1237034</v>
      </c>
      <c r="BOY9" s="5">
        <v>1922485</v>
      </c>
      <c r="BOZ9" s="5">
        <v>1226123</v>
      </c>
      <c r="BPA9" s="5">
        <v>228486</v>
      </c>
      <c r="BPB9" s="5">
        <v>288530</v>
      </c>
      <c r="BPC9" s="5">
        <v>129780</v>
      </c>
      <c r="BPD9" s="5">
        <v>123330</v>
      </c>
      <c r="BPE9" s="5">
        <v>22303</v>
      </c>
      <c r="BPF9" s="5">
        <v>90982</v>
      </c>
      <c r="BPG9" s="5">
        <v>56342</v>
      </c>
      <c r="BPH9" s="5">
        <v>7581</v>
      </c>
      <c r="BPI9" s="5">
        <v>61577</v>
      </c>
      <c r="BPJ9" s="5">
        <v>0</v>
      </c>
      <c r="BPK9" s="5">
        <v>412218</v>
      </c>
      <c r="BPL9" s="5">
        <v>389896</v>
      </c>
      <c r="BPM9" s="5">
        <v>143811</v>
      </c>
      <c r="BPN9" s="5">
        <v>2547424</v>
      </c>
      <c r="BPO9" s="5">
        <v>348547</v>
      </c>
      <c r="BPP9" s="5">
        <v>94000</v>
      </c>
      <c r="BPQ9" s="5">
        <v>7252</v>
      </c>
      <c r="BPR9" s="5">
        <v>25256</v>
      </c>
      <c r="BPS9" s="5">
        <v>228622</v>
      </c>
      <c r="BPT9" s="5">
        <v>220800</v>
      </c>
      <c r="BPU9" s="5">
        <v>328845</v>
      </c>
      <c r="BPV9" s="5">
        <v>2095766</v>
      </c>
      <c r="BPW9" s="5">
        <v>56624</v>
      </c>
      <c r="BPX9" s="5">
        <v>739781</v>
      </c>
      <c r="BPY9" s="5">
        <v>75657</v>
      </c>
      <c r="BPZ9" s="5">
        <v>22812</v>
      </c>
      <c r="BQA9" s="5">
        <v>28668</v>
      </c>
      <c r="BQB9" s="5">
        <v>17516</v>
      </c>
      <c r="BQC9" s="5">
        <v>1008145</v>
      </c>
      <c r="BQD9" s="5">
        <v>45943</v>
      </c>
      <c r="BQE9" s="5">
        <v>638308</v>
      </c>
      <c r="BQF9" s="5">
        <v>220867</v>
      </c>
      <c r="BQG9" s="5">
        <v>204933</v>
      </c>
      <c r="BQH9" s="5">
        <v>0</v>
      </c>
      <c r="BQI9" s="5">
        <v>11128</v>
      </c>
      <c r="BQJ9" s="5">
        <v>69511</v>
      </c>
      <c r="BQK9" s="5">
        <v>8047427</v>
      </c>
      <c r="BQL9" s="5">
        <v>83890</v>
      </c>
      <c r="BQM9" s="5">
        <v>302406</v>
      </c>
      <c r="BQN9" s="5">
        <v>48906</v>
      </c>
      <c r="BQO9" s="5">
        <v>22712</v>
      </c>
      <c r="BQP9" s="5">
        <v>14875</v>
      </c>
      <c r="BQQ9" s="5">
        <v>4469</v>
      </c>
      <c r="BQR9" s="5">
        <v>5836</v>
      </c>
      <c r="BQS9" s="5">
        <v>163619</v>
      </c>
      <c r="BQT9" s="5">
        <v>177965</v>
      </c>
      <c r="BQU9" s="5">
        <v>72483</v>
      </c>
      <c r="BQV9" s="5">
        <v>21647</v>
      </c>
      <c r="BQW9" s="5">
        <v>292332</v>
      </c>
      <c r="BQX9" s="5">
        <v>33981</v>
      </c>
      <c r="BQY9" s="5">
        <v>4707</v>
      </c>
      <c r="BQZ9" s="5">
        <v>261207</v>
      </c>
      <c r="BRA9" s="5">
        <v>0</v>
      </c>
      <c r="BRB9" s="5">
        <v>117075</v>
      </c>
      <c r="BRC9" s="5">
        <v>113952</v>
      </c>
      <c r="BRD9" s="5">
        <v>27949821</v>
      </c>
      <c r="BRE9" s="5">
        <v>302073</v>
      </c>
      <c r="BRF9" s="5">
        <v>0</v>
      </c>
      <c r="BRG9" s="5">
        <v>148034</v>
      </c>
      <c r="BRH9" s="5">
        <v>77620</v>
      </c>
      <c r="BRI9" s="5">
        <v>324768</v>
      </c>
      <c r="BRJ9" s="5">
        <v>60184</v>
      </c>
      <c r="BRK9" s="5">
        <v>1643481</v>
      </c>
      <c r="BRL9" s="5">
        <v>113223</v>
      </c>
      <c r="BRM9" s="5">
        <v>97791</v>
      </c>
      <c r="BRN9" s="5">
        <v>504820</v>
      </c>
      <c r="BRO9" s="5">
        <v>550825</v>
      </c>
      <c r="BRP9" s="5">
        <v>0</v>
      </c>
      <c r="BRQ9" s="5">
        <v>18320</v>
      </c>
      <c r="BRR9" s="5">
        <v>0</v>
      </c>
      <c r="BRS9" s="5">
        <v>168806</v>
      </c>
      <c r="BRT9" s="5">
        <v>121259</v>
      </c>
      <c r="BRU9" s="5">
        <v>58336</v>
      </c>
      <c r="BRV9" s="5">
        <v>129657</v>
      </c>
      <c r="BRW9" s="5">
        <v>1311313</v>
      </c>
      <c r="BRX9" s="5">
        <v>26648</v>
      </c>
      <c r="BRY9" s="5">
        <v>6186</v>
      </c>
      <c r="BRZ9" s="5">
        <v>6046</v>
      </c>
      <c r="BSA9" s="5">
        <v>32749</v>
      </c>
      <c r="BSB9" s="5">
        <v>19598</v>
      </c>
      <c r="BSC9" s="5">
        <v>315511</v>
      </c>
      <c r="BSD9" s="5">
        <v>585421</v>
      </c>
      <c r="BSE9" s="5">
        <v>15481</v>
      </c>
      <c r="BSF9" s="5">
        <v>2738532</v>
      </c>
      <c r="BSG9" s="5">
        <v>123878</v>
      </c>
      <c r="BSH9" s="5">
        <v>0</v>
      </c>
      <c r="BSI9" s="5">
        <v>10467767</v>
      </c>
      <c r="BSJ9" s="5">
        <v>350933</v>
      </c>
      <c r="BSK9" s="5">
        <v>240756</v>
      </c>
      <c r="BSL9" s="5">
        <v>1560979</v>
      </c>
      <c r="BSM9" s="5">
        <v>198747</v>
      </c>
      <c r="BSN9" s="5">
        <v>116914</v>
      </c>
      <c r="BSO9" s="5">
        <v>201468</v>
      </c>
      <c r="BSP9" s="5">
        <v>0</v>
      </c>
      <c r="BSQ9" s="5">
        <v>313600</v>
      </c>
      <c r="BSR9" s="5">
        <v>47762</v>
      </c>
      <c r="BSS9" s="5">
        <v>20969</v>
      </c>
      <c r="BST9" s="5">
        <v>143789</v>
      </c>
      <c r="BSU9" s="5">
        <v>230866</v>
      </c>
      <c r="BSV9" s="5">
        <v>246172</v>
      </c>
      <c r="BSW9" s="5">
        <v>1022577</v>
      </c>
      <c r="BSX9" s="5">
        <v>4431</v>
      </c>
      <c r="BSY9" s="5">
        <v>257190</v>
      </c>
      <c r="BSZ9" s="5">
        <v>149612</v>
      </c>
      <c r="BTA9" s="5">
        <v>206640</v>
      </c>
      <c r="BTB9" s="5">
        <v>2768085</v>
      </c>
      <c r="BTC9" s="5">
        <v>129104</v>
      </c>
      <c r="BTD9" s="5">
        <v>350221</v>
      </c>
      <c r="BTE9" s="5">
        <v>46944</v>
      </c>
      <c r="BTF9" s="5">
        <v>76514</v>
      </c>
      <c r="BTG9" s="5">
        <v>97808</v>
      </c>
      <c r="BTH9" s="5">
        <v>137301</v>
      </c>
      <c r="BTI9" s="5">
        <v>326306</v>
      </c>
      <c r="BTJ9" s="5">
        <v>698190</v>
      </c>
      <c r="BTK9" s="5">
        <v>61931</v>
      </c>
      <c r="BTL9" s="5">
        <v>80410</v>
      </c>
      <c r="BTM9" s="5">
        <v>234528</v>
      </c>
      <c r="BTN9" s="5">
        <v>61413</v>
      </c>
      <c r="BTO9" s="5">
        <v>166855</v>
      </c>
      <c r="BTP9" s="5">
        <v>27245</v>
      </c>
      <c r="BTQ9" s="5">
        <v>1529232</v>
      </c>
      <c r="BTR9" s="5">
        <v>358758</v>
      </c>
      <c r="BTS9" s="5">
        <v>919793</v>
      </c>
      <c r="BTT9" s="5">
        <v>3700</v>
      </c>
      <c r="BTU9" s="5">
        <v>7973</v>
      </c>
      <c r="BTV9" s="5">
        <v>0</v>
      </c>
      <c r="BTW9" s="5">
        <v>146870</v>
      </c>
      <c r="BTX9" s="5">
        <v>1325156</v>
      </c>
      <c r="BTY9" s="5">
        <v>91260</v>
      </c>
      <c r="BTZ9" s="5">
        <v>302743</v>
      </c>
      <c r="BUA9" s="5">
        <v>22448</v>
      </c>
      <c r="BUB9" s="5">
        <v>9909</v>
      </c>
      <c r="BUC9" s="5">
        <v>0</v>
      </c>
      <c r="BUD9" s="5">
        <v>576681</v>
      </c>
      <c r="BUE9" s="5">
        <v>0</v>
      </c>
      <c r="BUF9" s="5">
        <v>941824</v>
      </c>
      <c r="BUG9" s="5">
        <v>57857</v>
      </c>
      <c r="BUH9" s="5">
        <v>8671256</v>
      </c>
      <c r="BUI9" s="5">
        <v>1534967</v>
      </c>
      <c r="BUJ9" s="5">
        <v>184977</v>
      </c>
      <c r="BUK9" s="5">
        <v>2649404</v>
      </c>
      <c r="BUL9" s="5">
        <v>7850745</v>
      </c>
      <c r="BUM9" s="5">
        <v>97035</v>
      </c>
      <c r="BUN9" s="5">
        <v>167308</v>
      </c>
      <c r="BUO9" s="5">
        <v>324815</v>
      </c>
      <c r="BUP9" s="5">
        <v>359396</v>
      </c>
      <c r="BUQ9" s="5">
        <v>165299</v>
      </c>
      <c r="BUR9" s="5">
        <v>3138590</v>
      </c>
      <c r="BUS9" s="5">
        <v>324570</v>
      </c>
      <c r="BUT9" s="5">
        <v>270603</v>
      </c>
      <c r="BUU9" s="5">
        <v>193072</v>
      </c>
      <c r="BUV9" s="5">
        <v>146957</v>
      </c>
      <c r="BUW9" s="5">
        <v>63912</v>
      </c>
      <c r="BUX9" s="5">
        <v>3523883</v>
      </c>
      <c r="BUY9" s="5">
        <v>367798</v>
      </c>
      <c r="BUZ9" s="5">
        <v>1144860</v>
      </c>
      <c r="BVA9" s="5">
        <v>387349</v>
      </c>
      <c r="BVB9" s="5">
        <v>108374</v>
      </c>
      <c r="BVC9" s="5">
        <v>81</v>
      </c>
      <c r="BVD9" s="5">
        <v>1952161</v>
      </c>
      <c r="BVE9" s="5">
        <v>603397</v>
      </c>
      <c r="BVF9" s="5">
        <v>60009</v>
      </c>
      <c r="BVG9" s="5">
        <v>994017</v>
      </c>
      <c r="BVH9" s="5">
        <v>389223</v>
      </c>
      <c r="BVI9" s="5">
        <v>0</v>
      </c>
      <c r="BVJ9" s="5">
        <v>365720</v>
      </c>
      <c r="BVK9" s="5">
        <v>3300448</v>
      </c>
      <c r="BVL9" s="5">
        <v>60520</v>
      </c>
      <c r="BVM9" s="5">
        <v>1063711</v>
      </c>
      <c r="BVN9" s="5">
        <v>153762</v>
      </c>
      <c r="BVO9" s="5">
        <v>552121</v>
      </c>
      <c r="BVP9" s="5">
        <v>565222</v>
      </c>
      <c r="BVQ9" s="5">
        <v>1929230</v>
      </c>
      <c r="BVR9" s="5">
        <v>163339</v>
      </c>
      <c r="BVS9" s="5">
        <v>74617</v>
      </c>
      <c r="BVT9" s="5">
        <v>411896</v>
      </c>
      <c r="BVU9" s="5">
        <v>20704</v>
      </c>
      <c r="BVV9" s="5">
        <v>129999</v>
      </c>
      <c r="BVW9" s="5">
        <v>528869</v>
      </c>
      <c r="BVX9" s="5">
        <v>116730</v>
      </c>
      <c r="BVY9" s="5">
        <v>682198</v>
      </c>
      <c r="BVZ9" s="5">
        <v>144824</v>
      </c>
      <c r="BWA9" s="5">
        <v>36172</v>
      </c>
      <c r="BWB9" s="5">
        <v>34841</v>
      </c>
      <c r="BWC9" s="5">
        <v>112388</v>
      </c>
      <c r="BWD9" s="5">
        <v>2154</v>
      </c>
      <c r="BWE9" s="5">
        <v>324180</v>
      </c>
      <c r="BWF9" s="5">
        <v>95112</v>
      </c>
      <c r="BWG9" s="5">
        <v>236486</v>
      </c>
      <c r="BWH9" s="5">
        <v>73466</v>
      </c>
      <c r="BWI9" s="5">
        <v>973992</v>
      </c>
      <c r="BWJ9" s="5">
        <v>1530119</v>
      </c>
      <c r="BWK9" s="5">
        <v>143224</v>
      </c>
      <c r="BWL9" s="5">
        <v>55060</v>
      </c>
      <c r="BWM9" s="5">
        <v>455742</v>
      </c>
      <c r="BWN9" s="5">
        <v>33251</v>
      </c>
      <c r="BWO9" s="5">
        <v>44350</v>
      </c>
      <c r="BWP9" s="5">
        <v>29250</v>
      </c>
      <c r="BWQ9" s="5">
        <v>146471</v>
      </c>
      <c r="BWR9" s="5">
        <v>66586</v>
      </c>
      <c r="BWS9" s="5">
        <v>492689</v>
      </c>
      <c r="BWT9" s="5">
        <v>4657784</v>
      </c>
      <c r="BWU9" s="5">
        <v>31328</v>
      </c>
      <c r="BWV9" s="5">
        <v>2982134</v>
      </c>
      <c r="BWW9" s="5">
        <v>2618688</v>
      </c>
      <c r="BWX9" s="5">
        <v>55731</v>
      </c>
      <c r="BWY9" s="5">
        <v>96069</v>
      </c>
      <c r="BWZ9" s="5">
        <v>1162278</v>
      </c>
      <c r="BXA9" s="5">
        <v>698481</v>
      </c>
      <c r="BXB9" s="5">
        <v>0</v>
      </c>
      <c r="BXC9" s="5">
        <v>725962</v>
      </c>
      <c r="BXD9" s="5">
        <v>84916</v>
      </c>
      <c r="BXE9" s="5">
        <v>525171</v>
      </c>
      <c r="BXF9" s="5">
        <v>109001</v>
      </c>
      <c r="BXG9" s="5">
        <v>68523</v>
      </c>
      <c r="BXH9" s="5">
        <v>433768</v>
      </c>
      <c r="BXI9" s="5">
        <v>121100</v>
      </c>
      <c r="BXJ9" s="5">
        <v>223407</v>
      </c>
      <c r="BXK9" s="5">
        <v>1354919</v>
      </c>
      <c r="BXL9" s="5">
        <v>19470</v>
      </c>
      <c r="BXM9" s="5">
        <v>5020234</v>
      </c>
      <c r="BXN9" s="5">
        <v>99182</v>
      </c>
      <c r="BXO9" s="5">
        <v>934021</v>
      </c>
      <c r="BXP9" s="5">
        <v>338437</v>
      </c>
      <c r="BXQ9" s="5">
        <v>384903</v>
      </c>
      <c r="BXR9" s="5">
        <v>54007</v>
      </c>
      <c r="BXS9" s="5">
        <v>6917082</v>
      </c>
      <c r="BXT9" s="5">
        <v>587870</v>
      </c>
      <c r="BXU9" s="5">
        <v>12338</v>
      </c>
      <c r="BXV9" s="5">
        <v>27087</v>
      </c>
      <c r="BXW9" s="5">
        <v>11447365</v>
      </c>
      <c r="BXX9" s="5">
        <v>224773</v>
      </c>
      <c r="BXY9" s="5">
        <v>9580259</v>
      </c>
      <c r="BXZ9" s="5">
        <v>17962</v>
      </c>
      <c r="BYA9" s="5">
        <v>10635</v>
      </c>
      <c r="BYB9" s="5">
        <v>258859</v>
      </c>
      <c r="BYC9" s="5">
        <v>1546332</v>
      </c>
      <c r="BYD9" s="5">
        <v>64167</v>
      </c>
      <c r="BYE9" s="5">
        <v>35361723</v>
      </c>
      <c r="BYF9" s="5">
        <v>610163</v>
      </c>
      <c r="BYG9" s="5">
        <v>0</v>
      </c>
      <c r="BYH9" s="5">
        <v>116489</v>
      </c>
      <c r="BYI9" s="5">
        <v>73887</v>
      </c>
      <c r="BYJ9" s="5">
        <v>0</v>
      </c>
      <c r="BYK9" s="5">
        <v>2579135</v>
      </c>
      <c r="BYL9" s="5">
        <v>60561</v>
      </c>
      <c r="BYM9" s="5">
        <v>24699</v>
      </c>
      <c r="BYN9" s="5">
        <v>110460</v>
      </c>
      <c r="BYO9" s="5">
        <v>403717</v>
      </c>
      <c r="BYP9" s="5">
        <v>125147</v>
      </c>
      <c r="BYQ9" s="5">
        <v>464147</v>
      </c>
      <c r="BYR9" s="5">
        <v>48277</v>
      </c>
      <c r="BYS9" s="5">
        <v>20501</v>
      </c>
      <c r="BYT9" s="5">
        <v>620835</v>
      </c>
      <c r="BYU9" s="5">
        <v>153270</v>
      </c>
      <c r="BYV9" s="5">
        <v>0</v>
      </c>
      <c r="BYW9" s="5">
        <v>145497</v>
      </c>
      <c r="BYX9" s="5">
        <v>169387</v>
      </c>
      <c r="BYY9" s="5">
        <v>1204802</v>
      </c>
      <c r="BYZ9" s="5">
        <v>328745</v>
      </c>
      <c r="BZA9" s="5">
        <v>60341</v>
      </c>
      <c r="BZB9" s="5">
        <v>22378</v>
      </c>
      <c r="BZC9" s="5">
        <v>35833</v>
      </c>
      <c r="BZD9" s="5">
        <v>555351</v>
      </c>
      <c r="BZE9" s="5">
        <v>46323</v>
      </c>
      <c r="BZF9" s="5">
        <v>148454</v>
      </c>
      <c r="BZG9" s="5">
        <v>163896</v>
      </c>
      <c r="BZH9" s="5">
        <v>38524</v>
      </c>
      <c r="BZI9" s="5">
        <v>3182552</v>
      </c>
      <c r="BZJ9" s="5">
        <v>79395</v>
      </c>
      <c r="BZK9" s="5">
        <v>238366</v>
      </c>
      <c r="BZL9" s="5">
        <v>95613</v>
      </c>
      <c r="BZM9" s="5">
        <v>636246</v>
      </c>
      <c r="BZN9" s="5">
        <v>312078</v>
      </c>
      <c r="BZO9" s="5">
        <v>826684</v>
      </c>
      <c r="BZP9" s="5">
        <v>18569271</v>
      </c>
      <c r="BZQ9" s="5">
        <v>67410</v>
      </c>
      <c r="BZR9" s="5">
        <v>82959</v>
      </c>
      <c r="BZS9" s="5">
        <v>297878</v>
      </c>
      <c r="BZT9" s="5">
        <v>23333</v>
      </c>
      <c r="BZU9" s="5">
        <v>509924</v>
      </c>
      <c r="BZV9" s="5">
        <v>126314</v>
      </c>
      <c r="BZW9" s="5">
        <v>281204</v>
      </c>
      <c r="BZX9" s="5">
        <v>35604</v>
      </c>
      <c r="BZY9" s="5">
        <v>195445</v>
      </c>
      <c r="BZZ9" s="5">
        <v>79361</v>
      </c>
      <c r="CAA9" s="5">
        <v>634276</v>
      </c>
      <c r="CAB9" s="5">
        <v>149008</v>
      </c>
      <c r="CAC9" s="5">
        <v>22162</v>
      </c>
      <c r="CAD9" s="5">
        <v>203563</v>
      </c>
      <c r="CAE9" s="5">
        <v>4644569</v>
      </c>
      <c r="CAF9" s="5">
        <v>52980</v>
      </c>
      <c r="CAG9" s="5">
        <v>571208</v>
      </c>
      <c r="CAH9" s="5">
        <v>498538</v>
      </c>
      <c r="CAI9" s="5">
        <v>756942</v>
      </c>
      <c r="CAJ9" s="5">
        <v>529569</v>
      </c>
      <c r="CAK9" s="5">
        <v>3681</v>
      </c>
      <c r="CAL9" s="5">
        <v>48725</v>
      </c>
      <c r="CAM9" s="5">
        <v>18180</v>
      </c>
      <c r="CAN9" s="5">
        <v>198993</v>
      </c>
      <c r="CAO9" s="5">
        <v>272456</v>
      </c>
      <c r="CAP9" s="5">
        <v>92132</v>
      </c>
      <c r="CAQ9" s="5">
        <v>352511</v>
      </c>
      <c r="CAR9" s="5">
        <v>79829</v>
      </c>
      <c r="CAS9" s="5">
        <v>70668</v>
      </c>
      <c r="CAT9" s="5">
        <v>196288</v>
      </c>
      <c r="CAU9" s="5">
        <v>1932958</v>
      </c>
      <c r="CAV9" s="5">
        <v>122560</v>
      </c>
      <c r="CAW9" s="5">
        <v>258072</v>
      </c>
      <c r="CAX9" s="5">
        <v>79418</v>
      </c>
      <c r="CAY9" s="5">
        <v>33473</v>
      </c>
      <c r="CAZ9" s="5">
        <v>397348</v>
      </c>
      <c r="CBA9" s="5">
        <v>65907</v>
      </c>
      <c r="CBB9" s="5">
        <v>214855</v>
      </c>
      <c r="CBC9" s="5">
        <v>66573</v>
      </c>
      <c r="CBD9" s="5">
        <v>318314</v>
      </c>
      <c r="CBE9" s="5">
        <v>276573</v>
      </c>
      <c r="CBF9" s="5">
        <v>422995</v>
      </c>
      <c r="CBG9" s="5">
        <v>359937</v>
      </c>
      <c r="CBH9" s="5">
        <v>196860</v>
      </c>
      <c r="CBI9" s="5">
        <v>45524</v>
      </c>
      <c r="CBJ9" s="5">
        <v>403147</v>
      </c>
      <c r="CBK9" s="5">
        <v>226357</v>
      </c>
      <c r="CBL9" s="5">
        <v>220269</v>
      </c>
      <c r="CBM9" s="5">
        <v>1613266</v>
      </c>
      <c r="CBN9" s="5">
        <v>127101</v>
      </c>
      <c r="CBO9" s="5">
        <v>75812</v>
      </c>
      <c r="CBP9" s="5">
        <v>91168</v>
      </c>
      <c r="CBQ9" s="5">
        <v>55525</v>
      </c>
      <c r="CBR9" s="5">
        <v>486352</v>
      </c>
      <c r="CBS9" s="5">
        <v>1227604</v>
      </c>
      <c r="CBT9" s="5">
        <v>308949</v>
      </c>
      <c r="CBU9" s="5">
        <v>156167</v>
      </c>
      <c r="CBV9" s="5">
        <v>128901</v>
      </c>
      <c r="CBW9" s="5">
        <v>50262</v>
      </c>
      <c r="CBX9" s="5">
        <v>51935</v>
      </c>
      <c r="CBY9" s="5">
        <v>35064</v>
      </c>
      <c r="CBZ9" s="5">
        <v>184747</v>
      </c>
      <c r="CCA9" s="5">
        <v>6667</v>
      </c>
      <c r="CCB9" s="5">
        <v>32294</v>
      </c>
      <c r="CCC9" s="5">
        <v>116985</v>
      </c>
      <c r="CCD9" s="5">
        <v>0</v>
      </c>
      <c r="CCE9" s="5">
        <v>475623</v>
      </c>
      <c r="CCF9" s="5">
        <v>295184</v>
      </c>
      <c r="CCG9" s="5">
        <v>3642457</v>
      </c>
      <c r="CCH9" s="5">
        <v>377863</v>
      </c>
      <c r="CCI9" s="5">
        <v>50397</v>
      </c>
      <c r="CCJ9" s="5">
        <v>102602</v>
      </c>
      <c r="CCK9" s="5">
        <v>496734</v>
      </c>
      <c r="CCL9" s="5">
        <v>29278</v>
      </c>
      <c r="CCM9" s="5">
        <v>13790</v>
      </c>
      <c r="CCN9" s="5">
        <v>0</v>
      </c>
      <c r="CCO9" s="5">
        <v>33783</v>
      </c>
      <c r="CCP9" s="5">
        <v>442795</v>
      </c>
      <c r="CCQ9" s="5">
        <v>14599</v>
      </c>
      <c r="CCR9" s="5">
        <v>19713</v>
      </c>
      <c r="CCS9" s="5">
        <v>24186</v>
      </c>
      <c r="CCT9" s="5">
        <v>185453</v>
      </c>
      <c r="CCU9" s="5">
        <v>1684987</v>
      </c>
      <c r="CCV9" s="5">
        <v>36186</v>
      </c>
      <c r="CCW9" s="5">
        <v>145292</v>
      </c>
      <c r="CCX9" s="5">
        <v>117553</v>
      </c>
      <c r="CCY9" s="5">
        <v>7071</v>
      </c>
      <c r="CCZ9" s="5">
        <v>259757</v>
      </c>
      <c r="CDA9" s="5">
        <v>46636</v>
      </c>
      <c r="CDB9" s="5">
        <v>48332</v>
      </c>
      <c r="CDC9" s="5">
        <v>18357</v>
      </c>
      <c r="CDD9" s="5">
        <v>1122</v>
      </c>
      <c r="CDE9" s="5">
        <v>1026854</v>
      </c>
      <c r="CDF9" s="5">
        <v>83636</v>
      </c>
      <c r="CDG9" s="5">
        <v>1344627</v>
      </c>
      <c r="CDH9" s="5">
        <v>149190</v>
      </c>
      <c r="CDI9" s="5">
        <v>73647</v>
      </c>
      <c r="CDJ9" s="5">
        <v>547503</v>
      </c>
      <c r="CDK9" s="5">
        <v>83749</v>
      </c>
      <c r="CDL9" s="5">
        <v>722038</v>
      </c>
      <c r="CDM9" s="5">
        <v>125891</v>
      </c>
      <c r="CDN9" s="5">
        <v>105616</v>
      </c>
      <c r="CDO9" s="5">
        <v>12965</v>
      </c>
      <c r="CDP9" s="5">
        <v>162901</v>
      </c>
      <c r="CDQ9" s="5">
        <v>15509</v>
      </c>
      <c r="CDR9" s="5">
        <v>3005421</v>
      </c>
      <c r="CDS9" s="5">
        <v>388596</v>
      </c>
      <c r="CDT9" s="5">
        <v>222763</v>
      </c>
      <c r="CDU9" s="5">
        <v>2870838</v>
      </c>
      <c r="CDV9" s="5">
        <v>25496</v>
      </c>
      <c r="CDW9" s="5">
        <v>8728</v>
      </c>
      <c r="CDX9" s="5">
        <v>9961816</v>
      </c>
      <c r="CDY9" s="5">
        <v>108401</v>
      </c>
      <c r="CDZ9" s="5">
        <v>39425</v>
      </c>
      <c r="CEA9" s="5">
        <v>2696</v>
      </c>
      <c r="CEB9" s="5">
        <v>119244</v>
      </c>
      <c r="CEC9" s="5">
        <v>12891707</v>
      </c>
      <c r="CED9" s="5">
        <v>49952</v>
      </c>
      <c r="CEE9" s="5">
        <v>3681847</v>
      </c>
      <c r="CEF9" s="5">
        <v>2610263</v>
      </c>
      <c r="CEG9" s="5">
        <v>171705</v>
      </c>
      <c r="CEH9" s="5">
        <v>54985</v>
      </c>
      <c r="CEI9" s="5">
        <v>30175</v>
      </c>
      <c r="CEJ9" s="5">
        <v>89982</v>
      </c>
      <c r="CEK9" s="5">
        <v>1891299</v>
      </c>
      <c r="CEL9" s="5">
        <v>164331</v>
      </c>
      <c r="CEM9" s="5">
        <v>5444058</v>
      </c>
      <c r="CEN9" s="5">
        <v>13881</v>
      </c>
      <c r="CEO9" s="5">
        <v>75420</v>
      </c>
      <c r="CEP9" s="5">
        <v>31804</v>
      </c>
      <c r="CEQ9" s="5">
        <v>86989</v>
      </c>
      <c r="CER9" s="5">
        <v>321196</v>
      </c>
      <c r="CES9" s="5">
        <v>76328</v>
      </c>
      <c r="CET9" s="5">
        <v>6616631</v>
      </c>
      <c r="CEU9" s="5">
        <v>173597</v>
      </c>
      <c r="CEV9" s="5">
        <v>73146</v>
      </c>
      <c r="CEW9" s="5">
        <v>59192</v>
      </c>
      <c r="CEX9" s="5">
        <v>122567</v>
      </c>
      <c r="CEY9" s="5">
        <v>274964</v>
      </c>
      <c r="CEZ9" s="5">
        <v>344746</v>
      </c>
      <c r="CFA9" s="5">
        <v>104006</v>
      </c>
      <c r="CFB9" s="5">
        <v>439340</v>
      </c>
      <c r="CFC9" s="5">
        <v>372517</v>
      </c>
      <c r="CFD9" s="5">
        <v>1362779</v>
      </c>
      <c r="CFE9" s="5">
        <v>247216</v>
      </c>
      <c r="CFF9" s="5">
        <v>1404690</v>
      </c>
      <c r="CFG9" s="5">
        <v>1334824</v>
      </c>
      <c r="CFH9" s="5">
        <v>13372</v>
      </c>
      <c r="CFI9" s="5">
        <v>12207</v>
      </c>
      <c r="CFJ9" s="5">
        <v>557431</v>
      </c>
      <c r="CFK9" s="5">
        <v>284459</v>
      </c>
      <c r="CFL9" s="5">
        <v>664927</v>
      </c>
      <c r="CFM9" s="5">
        <v>4404097</v>
      </c>
      <c r="CFN9" s="5">
        <v>158751</v>
      </c>
      <c r="CFO9" s="5">
        <v>996698</v>
      </c>
      <c r="CFP9" s="5">
        <v>656502</v>
      </c>
      <c r="CFQ9" s="5">
        <v>46411</v>
      </c>
      <c r="CFR9" s="5">
        <v>146797</v>
      </c>
      <c r="CFS9" s="5">
        <v>751836</v>
      </c>
      <c r="CFT9" s="5">
        <v>1413</v>
      </c>
      <c r="CFU9" s="5">
        <v>959439</v>
      </c>
      <c r="CFV9" s="5">
        <v>126850</v>
      </c>
      <c r="CFW9" s="5">
        <v>7361047</v>
      </c>
      <c r="CFX9" s="5">
        <v>116366</v>
      </c>
      <c r="CFY9" s="5">
        <v>198747</v>
      </c>
      <c r="CFZ9" s="5">
        <v>4643</v>
      </c>
      <c r="CGA9" s="5">
        <v>875702</v>
      </c>
      <c r="CGB9" s="5">
        <v>1868028</v>
      </c>
      <c r="CGC9" s="5">
        <v>1576517</v>
      </c>
      <c r="CGD9" s="5">
        <v>14361</v>
      </c>
      <c r="CGE9" s="5">
        <v>60179</v>
      </c>
      <c r="CGF9" s="5">
        <v>121122</v>
      </c>
      <c r="CGG9" s="5">
        <v>134686</v>
      </c>
      <c r="CGH9" s="5">
        <v>84364</v>
      </c>
      <c r="CGI9" s="5">
        <v>70399</v>
      </c>
      <c r="CGJ9" s="5">
        <v>70130</v>
      </c>
      <c r="CGK9" s="5">
        <v>64601</v>
      </c>
      <c r="CGL9" s="5">
        <v>1777052</v>
      </c>
      <c r="CGM9" s="5">
        <v>195609</v>
      </c>
      <c r="CGN9" s="5">
        <v>83591</v>
      </c>
      <c r="CGO9" s="5">
        <v>432859</v>
      </c>
      <c r="CGP9" s="5">
        <v>23594</v>
      </c>
      <c r="CGQ9" s="5">
        <v>14309</v>
      </c>
      <c r="CGR9" s="5">
        <v>123733</v>
      </c>
      <c r="CGS9" s="5">
        <v>70683</v>
      </c>
      <c r="CGT9" s="5">
        <v>71867</v>
      </c>
      <c r="CGU9" s="5">
        <v>684351</v>
      </c>
      <c r="CGV9" s="5">
        <v>26262</v>
      </c>
      <c r="CGW9" s="5">
        <v>349796</v>
      </c>
      <c r="CGX9" s="5">
        <v>930942</v>
      </c>
      <c r="CGY9" s="5">
        <v>88692</v>
      </c>
      <c r="CGZ9" s="5">
        <v>80285</v>
      </c>
      <c r="CHA9" s="5">
        <v>1466502</v>
      </c>
      <c r="CHB9" s="5">
        <v>67191</v>
      </c>
      <c r="CHC9" s="5">
        <v>288993</v>
      </c>
      <c r="CHD9" s="5">
        <v>3015805</v>
      </c>
      <c r="CHE9" s="5">
        <v>792729</v>
      </c>
      <c r="CHF9" s="5">
        <v>102927</v>
      </c>
      <c r="CHG9" s="5">
        <v>337247</v>
      </c>
      <c r="CHH9" s="5">
        <v>93954</v>
      </c>
      <c r="CHI9" s="5">
        <v>20936</v>
      </c>
      <c r="CHJ9" s="5">
        <v>25308</v>
      </c>
      <c r="CHK9" s="5">
        <v>118861</v>
      </c>
      <c r="CHL9" s="5">
        <v>16721</v>
      </c>
      <c r="CHM9" s="5">
        <v>522369</v>
      </c>
      <c r="CHN9" s="5">
        <v>69259</v>
      </c>
      <c r="CHO9" s="5">
        <v>579430</v>
      </c>
      <c r="CHP9" s="5">
        <v>176442</v>
      </c>
      <c r="CHQ9" s="5">
        <v>0</v>
      </c>
      <c r="CHR9" s="5">
        <v>0</v>
      </c>
      <c r="CHS9" s="5">
        <v>0</v>
      </c>
      <c r="CHT9" s="5">
        <v>233177</v>
      </c>
      <c r="CHU9" s="5">
        <v>204555</v>
      </c>
      <c r="CHV9" s="5">
        <v>765364</v>
      </c>
      <c r="CHW9" s="5">
        <v>876435</v>
      </c>
      <c r="CHX9" s="5">
        <v>716012</v>
      </c>
      <c r="CHY9" s="5">
        <v>712218</v>
      </c>
      <c r="CHZ9" s="5">
        <v>165186</v>
      </c>
      <c r="CIA9" s="5">
        <v>479427</v>
      </c>
      <c r="CIB9" s="5">
        <v>133744</v>
      </c>
      <c r="CIC9" s="5">
        <v>470022</v>
      </c>
      <c r="CID9" s="5">
        <v>19084</v>
      </c>
      <c r="CIE9" s="5">
        <v>397864</v>
      </c>
      <c r="CIF9" s="5">
        <v>262509</v>
      </c>
      <c r="CIG9" s="5">
        <v>0</v>
      </c>
      <c r="CIH9" s="5">
        <v>61874</v>
      </c>
      <c r="CII9" s="5">
        <v>128406</v>
      </c>
      <c r="CIJ9" s="5">
        <v>184800</v>
      </c>
      <c r="CIK9" s="5">
        <v>30</v>
      </c>
      <c r="CIL9" s="5">
        <v>19138</v>
      </c>
      <c r="CIM9" s="5">
        <v>280788</v>
      </c>
      <c r="CIN9" s="5">
        <v>163</v>
      </c>
      <c r="CIO9" s="5">
        <v>39</v>
      </c>
      <c r="CIP9" s="5">
        <v>109</v>
      </c>
      <c r="CIQ9" s="5">
        <v>5375</v>
      </c>
      <c r="CIR9" s="5">
        <v>51</v>
      </c>
      <c r="CIS9" s="5">
        <v>50</v>
      </c>
      <c r="CIT9" s="5">
        <v>64</v>
      </c>
      <c r="CIU9" s="5">
        <v>50</v>
      </c>
      <c r="CIV9" s="5">
        <v>50</v>
      </c>
      <c r="CIW9" s="5">
        <v>616</v>
      </c>
      <c r="CIX9" s="5">
        <v>8684</v>
      </c>
      <c r="CIY9" s="5">
        <v>115070</v>
      </c>
      <c r="CIZ9" s="5">
        <v>2350</v>
      </c>
      <c r="CJA9" s="5">
        <v>414</v>
      </c>
      <c r="CJB9" s="5">
        <v>0</v>
      </c>
      <c r="CJC9" s="5">
        <v>1354</v>
      </c>
      <c r="CJD9" s="5">
        <v>506</v>
      </c>
      <c r="CJE9" s="5">
        <v>50</v>
      </c>
      <c r="CJF9" s="5">
        <v>73</v>
      </c>
      <c r="CJG9" s="5">
        <v>26336</v>
      </c>
      <c r="CJH9" s="5">
        <v>13094</v>
      </c>
      <c r="CJI9" s="5">
        <v>16513</v>
      </c>
      <c r="CJJ9" s="5">
        <v>32</v>
      </c>
      <c r="CJK9" s="5">
        <v>425</v>
      </c>
      <c r="CJL9" s="5">
        <v>1298</v>
      </c>
      <c r="CJM9" s="5">
        <v>32</v>
      </c>
      <c r="CJN9" s="5">
        <v>16890</v>
      </c>
      <c r="CJO9" s="5">
        <v>2105</v>
      </c>
      <c r="CJP9" s="5">
        <v>186</v>
      </c>
      <c r="CJQ9" s="5">
        <v>168</v>
      </c>
      <c r="CJR9" s="5">
        <v>1098</v>
      </c>
      <c r="CJS9" s="5">
        <v>513</v>
      </c>
      <c r="CJT9" s="5">
        <v>8329</v>
      </c>
      <c r="CJU9" s="5">
        <v>360</v>
      </c>
      <c r="CJV9" s="5">
        <v>397</v>
      </c>
      <c r="CJW9" s="5">
        <v>104</v>
      </c>
      <c r="CJX9" s="5">
        <v>377</v>
      </c>
      <c r="CJY9" s="5">
        <v>31</v>
      </c>
      <c r="CJZ9" s="5">
        <v>3</v>
      </c>
      <c r="CKA9" s="5">
        <v>275964</v>
      </c>
      <c r="CKB9" s="5">
        <v>179</v>
      </c>
      <c r="CKC9" s="5">
        <v>13156</v>
      </c>
      <c r="CKD9" s="5">
        <v>2978</v>
      </c>
      <c r="CKE9" s="5">
        <v>176</v>
      </c>
      <c r="CKF9" s="5">
        <v>341</v>
      </c>
      <c r="CKG9" s="5">
        <v>54</v>
      </c>
      <c r="CKH9" s="5">
        <v>13063</v>
      </c>
      <c r="CKI9" s="5">
        <v>2464</v>
      </c>
      <c r="CKJ9" s="5">
        <v>32490</v>
      </c>
      <c r="CKK9" s="5">
        <v>614</v>
      </c>
      <c r="CKL9" s="5">
        <v>0</v>
      </c>
      <c r="CKM9" s="5">
        <v>8361</v>
      </c>
      <c r="CKN9" s="5">
        <v>8557</v>
      </c>
      <c r="CKO9" s="5">
        <v>129837</v>
      </c>
      <c r="CKP9" s="5">
        <v>266</v>
      </c>
      <c r="CKQ9" s="5">
        <v>25</v>
      </c>
      <c r="CKR9" s="5">
        <v>408</v>
      </c>
      <c r="CKS9" s="5">
        <v>222</v>
      </c>
      <c r="CKT9" s="5">
        <v>645</v>
      </c>
      <c r="CKU9" s="5">
        <v>25</v>
      </c>
      <c r="CKV9" s="5">
        <v>234</v>
      </c>
      <c r="CKW9" s="5">
        <v>19533</v>
      </c>
      <c r="CKX9" s="5">
        <v>13242</v>
      </c>
      <c r="CKY9" s="5">
        <v>1006251</v>
      </c>
      <c r="CKZ9" s="5">
        <v>80</v>
      </c>
      <c r="CLA9" s="5">
        <v>801</v>
      </c>
      <c r="CLB9" s="5">
        <v>280</v>
      </c>
      <c r="CLC9" s="5">
        <v>483</v>
      </c>
      <c r="CLD9" s="5">
        <v>1028</v>
      </c>
      <c r="CLE9" s="5">
        <v>8</v>
      </c>
      <c r="CLF9" s="5">
        <v>220</v>
      </c>
      <c r="CLG9" s="5">
        <v>4593</v>
      </c>
      <c r="CLH9" s="5">
        <v>29</v>
      </c>
      <c r="CLI9" s="5">
        <v>54</v>
      </c>
      <c r="CLJ9" s="5">
        <v>3386</v>
      </c>
      <c r="CLK9" s="5">
        <v>3468</v>
      </c>
      <c r="CLL9" s="5">
        <v>18</v>
      </c>
      <c r="CLM9" s="5">
        <v>939</v>
      </c>
      <c r="CLN9" s="5">
        <v>6</v>
      </c>
      <c r="CLO9" s="5">
        <v>6</v>
      </c>
      <c r="CLP9" s="5">
        <v>6</v>
      </c>
      <c r="CLQ9" s="5">
        <v>6</v>
      </c>
      <c r="CLR9" s="5">
        <v>191</v>
      </c>
      <c r="CLS9" s="5">
        <v>527</v>
      </c>
      <c r="CLT9" s="5">
        <v>52650</v>
      </c>
      <c r="CLU9" s="5">
        <v>13955</v>
      </c>
      <c r="CLV9" s="5">
        <v>366</v>
      </c>
      <c r="CLW9" s="5">
        <v>6</v>
      </c>
      <c r="CLX9" s="5">
        <v>314</v>
      </c>
      <c r="CLY9" s="5">
        <v>6</v>
      </c>
      <c r="CLZ9" s="5">
        <v>43692</v>
      </c>
      <c r="CMA9" s="5">
        <v>6</v>
      </c>
      <c r="CMB9" s="5">
        <v>103</v>
      </c>
      <c r="CMC9" s="5">
        <v>512</v>
      </c>
      <c r="CMD9" s="5">
        <v>223716</v>
      </c>
      <c r="CME9" s="5">
        <v>1312</v>
      </c>
      <c r="CMF9" s="5">
        <v>21</v>
      </c>
      <c r="CMG9" s="5">
        <v>12</v>
      </c>
      <c r="CMH9" s="5">
        <v>2068803</v>
      </c>
      <c r="CMI9" s="5">
        <v>290</v>
      </c>
      <c r="CMJ9" s="5">
        <v>459</v>
      </c>
      <c r="CMK9" s="5">
        <v>2362</v>
      </c>
      <c r="CML9" s="5">
        <v>0</v>
      </c>
      <c r="CMM9" s="5">
        <v>957</v>
      </c>
      <c r="CMN9" s="5">
        <v>1428</v>
      </c>
      <c r="CMO9" s="5">
        <v>1229</v>
      </c>
      <c r="CMP9" s="5">
        <v>432</v>
      </c>
      <c r="CMQ9" s="5">
        <v>133</v>
      </c>
      <c r="CMR9" s="5">
        <v>927</v>
      </c>
      <c r="CMS9" s="5">
        <v>122</v>
      </c>
      <c r="CMT9" s="5">
        <v>913</v>
      </c>
      <c r="CMU9" s="5">
        <v>5</v>
      </c>
      <c r="CMV9" s="5">
        <v>5</v>
      </c>
      <c r="CMW9" s="5">
        <v>21</v>
      </c>
      <c r="CMX9" s="5">
        <v>110</v>
      </c>
      <c r="CMY9" s="5">
        <v>105</v>
      </c>
      <c r="CMZ9" s="5">
        <v>627</v>
      </c>
      <c r="CNA9" s="5">
        <v>42729</v>
      </c>
      <c r="CNB9" s="5">
        <v>90998</v>
      </c>
      <c r="CNC9" s="5">
        <v>24887</v>
      </c>
      <c r="CND9" s="5">
        <v>339</v>
      </c>
      <c r="CNE9" s="5">
        <v>9515</v>
      </c>
      <c r="CNF9" s="5">
        <v>779</v>
      </c>
      <c r="CNG9" s="5">
        <v>7664</v>
      </c>
      <c r="CNH9" s="5">
        <v>17913</v>
      </c>
      <c r="CNI9" s="5">
        <v>339337</v>
      </c>
      <c r="CNJ9" s="5">
        <v>294037</v>
      </c>
      <c r="CNK9" s="5">
        <v>10708</v>
      </c>
      <c r="CNL9" s="5">
        <v>16411</v>
      </c>
      <c r="CNM9" s="5">
        <v>0</v>
      </c>
      <c r="CNN9" s="5">
        <v>0</v>
      </c>
      <c r="CNO9" s="5">
        <v>1321</v>
      </c>
      <c r="CNP9" s="5">
        <v>1183</v>
      </c>
      <c r="CNQ9" s="5">
        <v>129803</v>
      </c>
      <c r="CNR9" s="5">
        <v>360</v>
      </c>
      <c r="CNS9" s="5">
        <v>41</v>
      </c>
      <c r="CNT9" s="5">
        <v>23041</v>
      </c>
      <c r="CNU9" s="5">
        <v>12426</v>
      </c>
      <c r="CNV9" s="5">
        <v>1195</v>
      </c>
      <c r="CNW9" s="5">
        <v>25</v>
      </c>
      <c r="CNX9" s="5">
        <v>1644</v>
      </c>
      <c r="CNY9" s="5">
        <v>83075</v>
      </c>
      <c r="CNZ9" s="5">
        <v>25</v>
      </c>
      <c r="COA9" s="5">
        <v>896011</v>
      </c>
      <c r="COB9" s="5">
        <v>20</v>
      </c>
      <c r="COC9" s="5">
        <v>21</v>
      </c>
      <c r="COD9" s="5">
        <v>20</v>
      </c>
      <c r="COE9" s="5">
        <v>20</v>
      </c>
      <c r="COF9" s="5">
        <v>20</v>
      </c>
      <c r="COG9" s="5">
        <v>4272</v>
      </c>
      <c r="COH9" s="5">
        <v>17006</v>
      </c>
      <c r="COI9" s="5">
        <v>32586</v>
      </c>
      <c r="COJ9" s="5">
        <v>975</v>
      </c>
      <c r="COK9" s="5">
        <v>1914</v>
      </c>
      <c r="COL9" s="5">
        <v>24172</v>
      </c>
      <c r="COM9" s="5">
        <v>18221</v>
      </c>
      <c r="CON9" s="5">
        <v>20679</v>
      </c>
      <c r="COO9" s="5">
        <v>2</v>
      </c>
      <c r="COP9" s="5">
        <v>25</v>
      </c>
      <c r="COQ9" s="5">
        <v>20</v>
      </c>
      <c r="COR9" s="5">
        <v>36654</v>
      </c>
      <c r="COS9" s="5">
        <v>178</v>
      </c>
      <c r="COT9" s="5">
        <v>75</v>
      </c>
      <c r="COU9" s="5">
        <v>20</v>
      </c>
      <c r="COV9" s="5">
        <v>16722205</v>
      </c>
      <c r="COW9" s="5">
        <v>1673</v>
      </c>
      <c r="COX9" s="5">
        <v>23</v>
      </c>
      <c r="COY9" s="5">
        <v>332344</v>
      </c>
      <c r="COZ9" s="5">
        <v>16017</v>
      </c>
      <c r="CPA9" s="5">
        <v>24264</v>
      </c>
      <c r="CPB9" s="5">
        <v>0</v>
      </c>
      <c r="CPC9" s="5">
        <v>10901</v>
      </c>
      <c r="CPD9" s="5">
        <v>242660764</v>
      </c>
      <c r="CPE9" s="5">
        <v>263112</v>
      </c>
      <c r="CPF9" s="5">
        <v>21019</v>
      </c>
      <c r="CPG9" s="5">
        <v>2344</v>
      </c>
      <c r="CPH9" s="5">
        <v>14073</v>
      </c>
      <c r="CPI9" s="5">
        <v>421</v>
      </c>
      <c r="CPJ9" s="5">
        <v>152</v>
      </c>
      <c r="CPK9" s="5">
        <v>1</v>
      </c>
      <c r="CPL9" s="5">
        <v>6413</v>
      </c>
      <c r="CPM9" s="5">
        <v>55042</v>
      </c>
      <c r="CPN9" s="5">
        <v>62152</v>
      </c>
      <c r="CPO9" s="5">
        <v>22585</v>
      </c>
      <c r="CPP9" s="5">
        <v>1051</v>
      </c>
      <c r="CPQ9" s="5">
        <v>673</v>
      </c>
      <c r="CPR9" s="5">
        <v>261</v>
      </c>
      <c r="CPS9" s="5">
        <v>0</v>
      </c>
      <c r="CPT9" s="5">
        <v>32</v>
      </c>
      <c r="CPU9" s="5">
        <v>2158</v>
      </c>
      <c r="CPV9" s="5">
        <v>2</v>
      </c>
      <c r="CPW9" s="5">
        <v>0</v>
      </c>
      <c r="CPX9" s="5">
        <v>262</v>
      </c>
      <c r="CPY9" s="5">
        <v>1305</v>
      </c>
      <c r="CPZ9" s="5">
        <v>9479</v>
      </c>
      <c r="CQA9" s="5">
        <v>5579</v>
      </c>
      <c r="CQB9" s="5">
        <v>3501</v>
      </c>
      <c r="CQC9" s="5">
        <v>313</v>
      </c>
      <c r="CQD9" s="5">
        <v>7277</v>
      </c>
      <c r="CQE9" s="5">
        <v>12122614</v>
      </c>
      <c r="CQF9" s="5">
        <v>75080</v>
      </c>
      <c r="CQG9" s="5">
        <v>9096</v>
      </c>
      <c r="CQH9" s="5">
        <v>83227</v>
      </c>
      <c r="CQI9" s="5">
        <v>6459</v>
      </c>
      <c r="CQJ9" s="5">
        <v>318</v>
      </c>
      <c r="CQK9" s="5">
        <v>6215</v>
      </c>
      <c r="CQL9" s="5">
        <v>231490</v>
      </c>
      <c r="CQM9" s="5">
        <v>7875</v>
      </c>
      <c r="CQN9" s="5">
        <v>21338</v>
      </c>
      <c r="CQO9" s="5">
        <v>6790</v>
      </c>
      <c r="CQP9" s="5">
        <v>801</v>
      </c>
      <c r="CQQ9" s="5">
        <v>0</v>
      </c>
      <c r="CQR9" s="5">
        <v>0</v>
      </c>
      <c r="CQS9" s="5">
        <v>6055</v>
      </c>
      <c r="CQT9" s="5">
        <v>12493</v>
      </c>
      <c r="CQU9" s="5">
        <v>461</v>
      </c>
      <c r="CQV9" s="5">
        <v>0</v>
      </c>
      <c r="CQW9" s="5">
        <v>14169</v>
      </c>
      <c r="CQX9" s="5">
        <v>3674</v>
      </c>
      <c r="CQY9" s="5">
        <v>101259290</v>
      </c>
      <c r="CQZ9" s="5">
        <v>70</v>
      </c>
      <c r="CRA9" s="5">
        <v>856</v>
      </c>
      <c r="CRB9" s="5">
        <v>151961</v>
      </c>
      <c r="CRC9" s="5">
        <v>70136</v>
      </c>
      <c r="CRD9" s="5">
        <v>20589</v>
      </c>
      <c r="CRE9" s="5">
        <v>2012</v>
      </c>
      <c r="CRF9" s="5">
        <v>1469</v>
      </c>
      <c r="CRG9" s="5">
        <v>46926</v>
      </c>
      <c r="CRH9" s="5">
        <v>102504</v>
      </c>
      <c r="CRI9" s="5">
        <v>31747</v>
      </c>
      <c r="CRJ9" s="5">
        <v>166445</v>
      </c>
      <c r="CRK9" s="5">
        <v>4071</v>
      </c>
      <c r="CRL9" s="5">
        <v>40123</v>
      </c>
      <c r="CRM9" s="5">
        <v>10619</v>
      </c>
      <c r="CRN9" s="5">
        <v>8829</v>
      </c>
      <c r="CRO9" s="5">
        <v>56452</v>
      </c>
      <c r="CRP9" s="5">
        <v>27</v>
      </c>
      <c r="CRQ9" s="5">
        <v>21041</v>
      </c>
      <c r="CRR9" s="5">
        <v>67143</v>
      </c>
      <c r="CRS9" s="5">
        <v>64386</v>
      </c>
      <c r="CRT9" s="5">
        <v>964</v>
      </c>
      <c r="CRU9" s="5">
        <v>8602</v>
      </c>
      <c r="CRV9" s="5">
        <v>10224</v>
      </c>
      <c r="CRW9" s="5">
        <v>3001</v>
      </c>
      <c r="CRX9" s="5">
        <v>3835</v>
      </c>
      <c r="CRY9" s="5">
        <v>229862</v>
      </c>
      <c r="CRZ9" s="5">
        <v>10714</v>
      </c>
      <c r="CSA9" s="5">
        <v>30868</v>
      </c>
      <c r="CSB9" s="5">
        <v>200</v>
      </c>
      <c r="CSC9" s="5">
        <v>11555</v>
      </c>
      <c r="CSD9" s="5">
        <v>12864</v>
      </c>
      <c r="CSE9" s="5">
        <v>38500</v>
      </c>
      <c r="CSF9" s="5">
        <v>396645</v>
      </c>
      <c r="CSG9" s="5">
        <v>279037</v>
      </c>
      <c r="CSH9" s="5">
        <v>44827395</v>
      </c>
      <c r="CSI9" s="5">
        <v>1358</v>
      </c>
      <c r="CSJ9" s="5">
        <v>58753</v>
      </c>
      <c r="CSK9" s="5">
        <v>4716</v>
      </c>
      <c r="CSL9" s="5">
        <v>6494</v>
      </c>
      <c r="CSM9" s="5">
        <v>15733</v>
      </c>
      <c r="CSN9" s="5">
        <v>179313</v>
      </c>
      <c r="CSO9" s="5">
        <v>9851</v>
      </c>
      <c r="CSP9" s="5">
        <v>79</v>
      </c>
      <c r="CSQ9" s="5">
        <v>5019982</v>
      </c>
      <c r="CSR9" s="5">
        <v>24561322</v>
      </c>
      <c r="CSS9" s="5">
        <v>39550628</v>
      </c>
      <c r="CST9" s="5">
        <v>143057</v>
      </c>
      <c r="CSU9" s="5">
        <v>6365</v>
      </c>
      <c r="CSV9" s="5">
        <v>266</v>
      </c>
      <c r="CSW9" s="5">
        <v>810</v>
      </c>
      <c r="CSX9" s="5">
        <v>271</v>
      </c>
      <c r="CSY9" s="5">
        <v>56</v>
      </c>
      <c r="CSZ9" s="5">
        <v>1182</v>
      </c>
      <c r="CTA9" s="5">
        <v>8515</v>
      </c>
      <c r="CTB9" s="5">
        <v>20791</v>
      </c>
      <c r="CTC9" s="5">
        <v>163328</v>
      </c>
      <c r="CTD9" s="5">
        <v>63</v>
      </c>
      <c r="CTE9" s="5">
        <v>78154</v>
      </c>
      <c r="CTF9" s="5">
        <v>7558</v>
      </c>
      <c r="CTG9" s="5">
        <v>5391</v>
      </c>
      <c r="CTH9" s="5">
        <v>131358</v>
      </c>
      <c r="CTI9" s="5">
        <v>31648</v>
      </c>
      <c r="CTJ9" s="5">
        <v>388</v>
      </c>
      <c r="CTK9" s="5">
        <v>817</v>
      </c>
      <c r="CTL9" s="5">
        <v>5548</v>
      </c>
      <c r="CTM9" s="5">
        <v>731</v>
      </c>
      <c r="CTN9" s="5">
        <v>42</v>
      </c>
      <c r="CTO9" s="5">
        <v>334933</v>
      </c>
      <c r="CTP9" s="5">
        <v>40571</v>
      </c>
      <c r="CTQ9" s="5">
        <v>19157</v>
      </c>
      <c r="CTR9" s="5">
        <v>315</v>
      </c>
      <c r="CTS9" s="5">
        <v>5358</v>
      </c>
      <c r="CTT9" s="5">
        <v>75</v>
      </c>
      <c r="CTU9" s="5">
        <v>2076</v>
      </c>
      <c r="CTV9" s="5">
        <v>34389</v>
      </c>
      <c r="CTW9" s="5">
        <v>250</v>
      </c>
      <c r="CTX9" s="5">
        <v>1208</v>
      </c>
      <c r="CTY9" s="5">
        <v>62</v>
      </c>
      <c r="CTZ9" s="5">
        <v>5409</v>
      </c>
      <c r="CUA9" s="5">
        <v>1604</v>
      </c>
      <c r="CUB9" s="5">
        <v>471</v>
      </c>
      <c r="CUC9" s="5">
        <v>38261</v>
      </c>
      <c r="CUD9" s="5">
        <v>1504</v>
      </c>
      <c r="CUE9" s="5">
        <v>497750</v>
      </c>
      <c r="CUF9" s="5">
        <v>20032</v>
      </c>
      <c r="CUG9" s="5">
        <v>1</v>
      </c>
      <c r="CUH9" s="5">
        <v>53</v>
      </c>
      <c r="CUI9" s="5">
        <v>4621149</v>
      </c>
      <c r="CUJ9" s="5">
        <v>92043</v>
      </c>
      <c r="CUK9" s="5">
        <v>45539</v>
      </c>
      <c r="CUL9" s="5">
        <v>474</v>
      </c>
      <c r="CUM9" s="5">
        <v>14314</v>
      </c>
      <c r="CUN9" s="5">
        <v>201</v>
      </c>
      <c r="CUO9" s="5">
        <v>190</v>
      </c>
      <c r="CUP9" s="5">
        <v>7433</v>
      </c>
      <c r="CUQ9" s="5">
        <v>40717</v>
      </c>
      <c r="CUR9" s="5">
        <v>9614</v>
      </c>
      <c r="CUS9" s="5">
        <v>51135</v>
      </c>
      <c r="CUT9" s="5">
        <v>28433</v>
      </c>
      <c r="CUU9" s="5">
        <v>1285</v>
      </c>
      <c r="CUV9" s="5">
        <v>0</v>
      </c>
      <c r="CUW9" s="5">
        <v>1708525</v>
      </c>
      <c r="CUX9" s="5">
        <v>4524574</v>
      </c>
      <c r="CUY9" s="5">
        <v>22199</v>
      </c>
      <c r="CUZ9" s="5">
        <v>2609</v>
      </c>
      <c r="CVA9" s="5">
        <v>7</v>
      </c>
      <c r="CVB9" s="5">
        <v>1</v>
      </c>
      <c r="CVC9" s="5">
        <v>1214165</v>
      </c>
      <c r="CVD9" s="5">
        <v>18447</v>
      </c>
      <c r="CVE9" s="5">
        <v>9139</v>
      </c>
      <c r="CVF9" s="5">
        <v>1910</v>
      </c>
      <c r="CVG9" s="5">
        <v>220</v>
      </c>
      <c r="CVH9" s="5">
        <v>654</v>
      </c>
      <c r="CVI9" s="5">
        <v>219048</v>
      </c>
      <c r="CVJ9" s="5">
        <v>6174</v>
      </c>
      <c r="CVK9" s="5">
        <v>0</v>
      </c>
      <c r="CVL9" s="5">
        <v>120</v>
      </c>
      <c r="CVM9" s="5">
        <v>417672</v>
      </c>
      <c r="CVN9" s="5">
        <v>498</v>
      </c>
      <c r="CVO9" s="5">
        <v>6472</v>
      </c>
      <c r="CVP9" s="5">
        <v>17693</v>
      </c>
      <c r="CVQ9" s="5">
        <v>16</v>
      </c>
      <c r="CVR9" s="5">
        <v>18239</v>
      </c>
      <c r="CVS9" s="5">
        <v>15486</v>
      </c>
      <c r="CVT9" s="5">
        <v>8438</v>
      </c>
      <c r="CVU9" s="5">
        <v>1561</v>
      </c>
      <c r="CVV9" s="5">
        <v>738</v>
      </c>
      <c r="CVW9" s="5">
        <v>0</v>
      </c>
      <c r="CVX9" s="5">
        <v>0</v>
      </c>
      <c r="CVY9" s="5">
        <v>92330</v>
      </c>
      <c r="CVZ9" s="5">
        <v>1552</v>
      </c>
      <c r="CWA9" s="5">
        <v>610</v>
      </c>
      <c r="CWB9" s="5">
        <v>1325</v>
      </c>
      <c r="CWC9" s="5">
        <v>9480</v>
      </c>
      <c r="CWD9" s="5">
        <v>2086</v>
      </c>
      <c r="CWE9" s="5">
        <v>437</v>
      </c>
      <c r="CWF9" s="5">
        <v>39467</v>
      </c>
      <c r="CWG9" s="5">
        <v>135</v>
      </c>
      <c r="CWH9" s="5">
        <v>156</v>
      </c>
      <c r="CWI9" s="5">
        <v>50137</v>
      </c>
      <c r="CWJ9" s="5">
        <v>991638</v>
      </c>
      <c r="CWK9" s="5">
        <v>1246</v>
      </c>
      <c r="CWL9" s="5">
        <v>5</v>
      </c>
      <c r="CWM9" s="5">
        <v>17145</v>
      </c>
      <c r="CWN9" s="5">
        <v>82447</v>
      </c>
      <c r="CWO9" s="5">
        <v>18945</v>
      </c>
      <c r="CWP9" s="5">
        <v>88515</v>
      </c>
      <c r="CWQ9" s="5">
        <v>127336</v>
      </c>
      <c r="CWR9" s="5">
        <v>29698</v>
      </c>
      <c r="CWS9" s="5">
        <v>25096</v>
      </c>
      <c r="CWT9" s="5">
        <v>55535</v>
      </c>
      <c r="CWU9" s="5">
        <v>343</v>
      </c>
      <c r="CWV9" s="5">
        <v>646</v>
      </c>
      <c r="CWW9" s="5">
        <v>34190</v>
      </c>
      <c r="CWX9" s="5">
        <v>14144</v>
      </c>
      <c r="CWY9" s="5">
        <v>51525</v>
      </c>
      <c r="CWZ9" s="5">
        <v>2670</v>
      </c>
      <c r="CXA9" s="5">
        <v>823</v>
      </c>
      <c r="CXB9" s="5">
        <v>0</v>
      </c>
      <c r="CXC9" s="5">
        <v>63517</v>
      </c>
      <c r="CXD9" s="5">
        <v>51</v>
      </c>
      <c r="CXE9" s="5">
        <v>418537</v>
      </c>
      <c r="CXF9" s="5">
        <v>28286</v>
      </c>
      <c r="CXG9" s="5">
        <v>979</v>
      </c>
      <c r="CXH9" s="5">
        <v>92924</v>
      </c>
      <c r="CXI9" s="5">
        <v>11182670</v>
      </c>
      <c r="CXJ9" s="5">
        <v>29768</v>
      </c>
      <c r="CXK9" s="5">
        <v>22846</v>
      </c>
      <c r="CXL9" s="5">
        <v>31602</v>
      </c>
      <c r="CXM9" s="5">
        <v>6389</v>
      </c>
      <c r="CXN9" s="5">
        <v>18490</v>
      </c>
      <c r="CXO9" s="5">
        <v>31080</v>
      </c>
      <c r="CXP9" s="5">
        <v>9394</v>
      </c>
      <c r="CXQ9" s="5">
        <v>102149</v>
      </c>
      <c r="CXR9" s="5">
        <v>535230</v>
      </c>
      <c r="CXS9" s="5">
        <v>140</v>
      </c>
      <c r="CXT9" s="5">
        <v>1220</v>
      </c>
      <c r="CXU9" s="5">
        <v>559</v>
      </c>
      <c r="CXV9" s="5">
        <v>138</v>
      </c>
      <c r="CXW9" s="5">
        <v>87</v>
      </c>
      <c r="CXX9" s="5">
        <v>0</v>
      </c>
      <c r="CXY9" s="5">
        <v>252</v>
      </c>
      <c r="CXZ9" s="5">
        <v>158182</v>
      </c>
      <c r="CYA9" s="5">
        <v>137</v>
      </c>
      <c r="CYB9" s="5">
        <v>0</v>
      </c>
      <c r="CYC9" s="5">
        <v>75</v>
      </c>
      <c r="CYD9" s="5">
        <v>2673</v>
      </c>
      <c r="CYE9" s="5">
        <v>0</v>
      </c>
      <c r="CYF9" s="5">
        <v>0</v>
      </c>
      <c r="CYG9" s="5">
        <v>13835</v>
      </c>
      <c r="CYH9" s="5">
        <v>62</v>
      </c>
      <c r="CYI9" s="5">
        <v>0</v>
      </c>
      <c r="CYJ9" s="5">
        <v>148437</v>
      </c>
      <c r="CYK9" s="5">
        <v>46706</v>
      </c>
      <c r="CYL9" s="5">
        <v>5391</v>
      </c>
      <c r="CYM9" s="5">
        <v>2295</v>
      </c>
      <c r="CYN9" s="5">
        <v>754</v>
      </c>
      <c r="CYO9" s="5">
        <v>1232195</v>
      </c>
      <c r="CYP9" s="5">
        <v>362028</v>
      </c>
      <c r="CYQ9" s="5">
        <v>1800</v>
      </c>
      <c r="CYR9" s="5">
        <v>6397</v>
      </c>
      <c r="CYS9" s="5">
        <v>625763</v>
      </c>
      <c r="CYT9" s="5">
        <v>71809</v>
      </c>
      <c r="CYU9" s="5">
        <v>3444</v>
      </c>
      <c r="CYV9" s="5">
        <v>3</v>
      </c>
      <c r="CYW9" s="5">
        <v>6</v>
      </c>
      <c r="CYX9" s="5">
        <v>194460</v>
      </c>
      <c r="CYY9" s="5">
        <v>8496</v>
      </c>
      <c r="CYZ9" s="5">
        <v>109853</v>
      </c>
      <c r="CZA9" s="5">
        <v>34</v>
      </c>
      <c r="CZB9" s="5">
        <v>1</v>
      </c>
      <c r="CZC9" s="5">
        <v>0</v>
      </c>
      <c r="CZD9" s="5">
        <v>0</v>
      </c>
      <c r="CZE9" s="5">
        <v>0</v>
      </c>
      <c r="CZF9" s="5">
        <v>0</v>
      </c>
      <c r="CZG9" s="5">
        <v>25406</v>
      </c>
      <c r="CZH9" s="5">
        <v>750</v>
      </c>
      <c r="CZI9" s="5">
        <v>0</v>
      </c>
      <c r="CZJ9" s="5">
        <v>4158</v>
      </c>
      <c r="CZK9" s="5">
        <v>0</v>
      </c>
    </row>
    <row r="10" spans="1:2719" x14ac:dyDescent="0.3">
      <c r="A10" s="8">
        <v>44006</v>
      </c>
      <c r="B10" s="5">
        <v>2410334</v>
      </c>
      <c r="C10" s="5">
        <v>962986</v>
      </c>
      <c r="D10" s="5">
        <v>26623</v>
      </c>
      <c r="E10" s="5">
        <v>97319</v>
      </c>
      <c r="F10" s="5">
        <v>11188</v>
      </c>
      <c r="G10" s="5">
        <v>12455</v>
      </c>
      <c r="H10" s="5">
        <v>773520</v>
      </c>
      <c r="I10" s="5">
        <v>22721</v>
      </c>
      <c r="J10" s="5">
        <v>350578</v>
      </c>
      <c r="K10" s="5">
        <v>29400</v>
      </c>
      <c r="L10" s="5">
        <v>56467</v>
      </c>
      <c r="M10" s="5">
        <v>88914</v>
      </c>
      <c r="N10" s="5">
        <v>10771</v>
      </c>
      <c r="O10" s="5">
        <v>73734</v>
      </c>
      <c r="P10" s="5">
        <v>46753</v>
      </c>
      <c r="Q10" s="5">
        <v>82609</v>
      </c>
      <c r="R10" s="5">
        <v>77206</v>
      </c>
      <c r="S10" s="5">
        <v>141469</v>
      </c>
      <c r="T10" s="5">
        <v>13276</v>
      </c>
      <c r="U10" s="5">
        <v>198089</v>
      </c>
      <c r="V10" s="5">
        <v>74569</v>
      </c>
      <c r="W10" s="5">
        <v>1256</v>
      </c>
      <c r="X10" s="5">
        <v>15201</v>
      </c>
      <c r="Y10" s="5">
        <v>240408</v>
      </c>
      <c r="Z10" s="5">
        <v>262658</v>
      </c>
      <c r="AA10" s="5">
        <v>2345625</v>
      </c>
      <c r="AB10" s="5">
        <v>534566</v>
      </c>
      <c r="AC10" s="5">
        <v>7105</v>
      </c>
      <c r="AD10" s="5">
        <v>2847</v>
      </c>
      <c r="AE10" s="5">
        <v>425595</v>
      </c>
      <c r="AF10" s="5">
        <v>24888</v>
      </c>
      <c r="AG10" s="5">
        <v>590570</v>
      </c>
      <c r="AH10" s="5">
        <v>53448</v>
      </c>
      <c r="AI10" s="5">
        <v>33616</v>
      </c>
      <c r="AJ10" s="5">
        <v>1715</v>
      </c>
      <c r="AK10" s="5">
        <v>172011</v>
      </c>
      <c r="AL10" s="5">
        <v>2530</v>
      </c>
      <c r="AM10" s="5">
        <v>56519</v>
      </c>
      <c r="AN10" s="5">
        <v>64663</v>
      </c>
      <c r="AO10" s="5">
        <v>67836</v>
      </c>
      <c r="AP10" s="5">
        <v>6856</v>
      </c>
      <c r="AQ10" s="5">
        <v>9976</v>
      </c>
      <c r="AR10" s="5">
        <v>20292</v>
      </c>
      <c r="AS10" s="5">
        <v>12029</v>
      </c>
      <c r="AT10" s="5">
        <v>4079834</v>
      </c>
      <c r="AU10" s="5">
        <v>1159</v>
      </c>
      <c r="AV10" s="5">
        <v>119231</v>
      </c>
      <c r="AW10" s="5">
        <v>75023</v>
      </c>
      <c r="AX10" s="5">
        <v>1646908</v>
      </c>
      <c r="AY10" s="5">
        <v>7450</v>
      </c>
      <c r="AZ10" s="5">
        <v>9455</v>
      </c>
      <c r="BA10" s="5">
        <v>81807</v>
      </c>
      <c r="BB10" s="5">
        <v>8073</v>
      </c>
      <c r="BC10" s="5">
        <v>2858</v>
      </c>
      <c r="BD10" s="5">
        <v>10965</v>
      </c>
      <c r="BE10" s="5">
        <v>553120</v>
      </c>
      <c r="BF10" s="5">
        <v>490790</v>
      </c>
      <c r="BG10" s="5">
        <v>76336</v>
      </c>
      <c r="BH10" s="5">
        <v>865778</v>
      </c>
      <c r="BI10" s="5">
        <v>1295919</v>
      </c>
      <c r="BJ10" s="5">
        <v>57284</v>
      </c>
      <c r="BK10" s="5">
        <v>97220</v>
      </c>
      <c r="BL10" s="5">
        <v>2245957</v>
      </c>
      <c r="BM10" s="5">
        <v>37182</v>
      </c>
      <c r="BN10" s="5">
        <v>1446088</v>
      </c>
      <c r="BO10" s="5">
        <v>34521</v>
      </c>
      <c r="BP10" s="5">
        <v>66383</v>
      </c>
      <c r="BQ10" s="5">
        <v>13339</v>
      </c>
      <c r="BR10" s="5">
        <v>11999</v>
      </c>
      <c r="BS10" s="5">
        <v>624569</v>
      </c>
      <c r="BT10" s="5">
        <v>291071</v>
      </c>
      <c r="BU10" s="5">
        <v>15357</v>
      </c>
      <c r="BV10" s="5">
        <v>3055</v>
      </c>
      <c r="BW10" s="5">
        <v>6603</v>
      </c>
      <c r="BX10" s="5">
        <v>221841</v>
      </c>
      <c r="BY10" s="5">
        <v>22621</v>
      </c>
      <c r="BZ10" s="5">
        <v>657692</v>
      </c>
      <c r="CA10" s="5">
        <v>405113</v>
      </c>
      <c r="CB10" s="5">
        <v>47547</v>
      </c>
      <c r="CC10" s="5">
        <v>1508676</v>
      </c>
      <c r="CD10" s="5">
        <v>226229</v>
      </c>
      <c r="CE10" s="5">
        <v>175165</v>
      </c>
      <c r="CF10" s="5">
        <v>1732</v>
      </c>
      <c r="CG10" s="5">
        <v>735</v>
      </c>
      <c r="CH10" s="5">
        <v>71586</v>
      </c>
      <c r="CI10" s="5">
        <v>382611</v>
      </c>
      <c r="CJ10" s="5">
        <v>952207</v>
      </c>
      <c r="CK10" s="5">
        <v>126884</v>
      </c>
      <c r="CL10" s="5">
        <v>84139</v>
      </c>
      <c r="CM10" s="5">
        <v>7168</v>
      </c>
      <c r="CN10" s="5">
        <v>113314</v>
      </c>
      <c r="CO10" s="5">
        <v>873689</v>
      </c>
      <c r="CP10" s="5">
        <v>181293</v>
      </c>
      <c r="CQ10" s="5">
        <v>845</v>
      </c>
      <c r="CR10" s="5">
        <v>759</v>
      </c>
      <c r="CS10" s="5">
        <v>491417</v>
      </c>
      <c r="CT10" s="5">
        <v>47044</v>
      </c>
      <c r="CU10" s="5">
        <v>165732969</v>
      </c>
      <c r="CV10" s="5">
        <v>12952855</v>
      </c>
      <c r="CW10" s="5">
        <v>1183600</v>
      </c>
      <c r="CX10" s="5">
        <v>21306</v>
      </c>
      <c r="CY10" s="5">
        <v>4621</v>
      </c>
      <c r="CZ10" s="5">
        <v>3802</v>
      </c>
      <c r="DA10" s="5">
        <v>11058</v>
      </c>
      <c r="DB10" s="5">
        <v>1178352</v>
      </c>
      <c r="DC10" s="5">
        <v>204292</v>
      </c>
      <c r="DD10" s="5">
        <v>13345</v>
      </c>
      <c r="DE10" s="5">
        <v>7151604</v>
      </c>
      <c r="DF10" s="5">
        <v>59345</v>
      </c>
      <c r="DG10" s="5">
        <v>33406</v>
      </c>
      <c r="DH10" s="5">
        <v>270867</v>
      </c>
      <c r="DI10" s="5">
        <v>22156</v>
      </c>
      <c r="DJ10" s="5">
        <v>5443</v>
      </c>
      <c r="DK10" s="5">
        <v>582</v>
      </c>
      <c r="DL10" s="5">
        <v>562645</v>
      </c>
      <c r="DM10" s="5">
        <v>5878</v>
      </c>
      <c r="DN10" s="5">
        <v>11358</v>
      </c>
      <c r="DO10" s="5">
        <v>97345</v>
      </c>
      <c r="DP10" s="5">
        <v>14602</v>
      </c>
      <c r="DQ10" s="5">
        <v>140435</v>
      </c>
      <c r="DR10" s="5">
        <v>10318</v>
      </c>
      <c r="DS10" s="5">
        <v>3639</v>
      </c>
      <c r="DT10" s="5">
        <v>112938</v>
      </c>
      <c r="DU10" s="5">
        <v>42445</v>
      </c>
      <c r="DV10" s="5">
        <v>251385</v>
      </c>
      <c r="DW10" s="5">
        <v>552871</v>
      </c>
      <c r="DX10" s="5">
        <v>53073</v>
      </c>
      <c r="DY10" s="5">
        <v>5637</v>
      </c>
      <c r="DZ10" s="5">
        <v>53105</v>
      </c>
      <c r="EA10" s="5">
        <v>31272</v>
      </c>
      <c r="EB10" s="5">
        <v>11252</v>
      </c>
      <c r="EC10" s="5">
        <v>6212003</v>
      </c>
      <c r="ED10" s="5">
        <v>404495</v>
      </c>
      <c r="EE10" s="5">
        <v>695256</v>
      </c>
      <c r="EF10" s="5">
        <v>156769</v>
      </c>
      <c r="EG10" s="5">
        <v>3223</v>
      </c>
      <c r="EH10" s="5">
        <v>2692</v>
      </c>
      <c r="EI10" s="5">
        <v>187440</v>
      </c>
      <c r="EJ10" s="5">
        <v>18802</v>
      </c>
      <c r="EK10" s="5">
        <v>30763</v>
      </c>
      <c r="EL10" s="5">
        <v>45010</v>
      </c>
      <c r="EM10" s="5">
        <v>2495</v>
      </c>
      <c r="EN10" s="5">
        <v>25789</v>
      </c>
      <c r="EO10" s="5">
        <v>0</v>
      </c>
      <c r="EP10" s="5">
        <v>30151</v>
      </c>
      <c r="EQ10" s="5">
        <v>88660</v>
      </c>
      <c r="ER10" s="5">
        <v>212054</v>
      </c>
      <c r="ES10" s="5">
        <v>46156</v>
      </c>
      <c r="ET10" s="5">
        <v>581514</v>
      </c>
      <c r="EU10" s="5">
        <v>36317</v>
      </c>
      <c r="EV10" s="5">
        <v>282319</v>
      </c>
      <c r="EW10" s="5">
        <v>669263</v>
      </c>
      <c r="EX10" s="5">
        <v>17661</v>
      </c>
      <c r="EY10" s="5">
        <v>599903</v>
      </c>
      <c r="EZ10" s="5">
        <v>37168</v>
      </c>
      <c r="FA10" s="5">
        <v>618</v>
      </c>
      <c r="FB10" s="5">
        <v>412620</v>
      </c>
      <c r="FC10" s="5">
        <v>1004287</v>
      </c>
      <c r="FD10" s="5">
        <v>41949</v>
      </c>
      <c r="FE10" s="5">
        <v>84438</v>
      </c>
      <c r="FF10" s="5">
        <v>2200426</v>
      </c>
      <c r="FG10" s="5">
        <v>49293</v>
      </c>
      <c r="FH10" s="5">
        <v>776885</v>
      </c>
      <c r="FI10" s="5">
        <v>286032</v>
      </c>
      <c r="FJ10" s="5">
        <v>16756</v>
      </c>
      <c r="FK10" s="5">
        <v>18830</v>
      </c>
      <c r="FL10" s="5">
        <v>8115</v>
      </c>
      <c r="FM10" s="5">
        <v>94650</v>
      </c>
      <c r="FN10" s="5">
        <v>28161</v>
      </c>
      <c r="FO10" s="5">
        <v>3994</v>
      </c>
      <c r="FP10" s="5">
        <v>400385</v>
      </c>
      <c r="FQ10" s="5">
        <v>25002</v>
      </c>
      <c r="FR10" s="5">
        <v>7528</v>
      </c>
      <c r="FS10" s="5">
        <v>4514</v>
      </c>
      <c r="FT10" s="5">
        <v>70815</v>
      </c>
      <c r="FU10" s="5">
        <v>180899</v>
      </c>
      <c r="FV10" s="5">
        <v>829702</v>
      </c>
      <c r="FW10" s="5">
        <v>38399</v>
      </c>
      <c r="FX10" s="5">
        <v>1360</v>
      </c>
      <c r="FY10" s="5">
        <v>90900</v>
      </c>
      <c r="FZ10" s="5">
        <v>95629</v>
      </c>
      <c r="GA10" s="5">
        <v>5542173</v>
      </c>
      <c r="GB10" s="5">
        <v>906663</v>
      </c>
      <c r="GC10" s="5">
        <v>2893</v>
      </c>
      <c r="GD10" s="5">
        <v>6506819</v>
      </c>
      <c r="GE10" s="5">
        <v>92222</v>
      </c>
      <c r="GF10" s="5">
        <v>45443</v>
      </c>
      <c r="GG10" s="5">
        <v>108989</v>
      </c>
      <c r="GH10" s="5">
        <v>2067786</v>
      </c>
      <c r="GI10" s="5">
        <v>8316</v>
      </c>
      <c r="GJ10" s="5">
        <v>7275</v>
      </c>
      <c r="GK10" s="5">
        <v>7442292</v>
      </c>
      <c r="GL10" s="5">
        <v>4603</v>
      </c>
      <c r="GM10" s="5">
        <v>9155793</v>
      </c>
      <c r="GN10" s="5">
        <v>71559</v>
      </c>
      <c r="GO10" s="5">
        <v>590</v>
      </c>
      <c r="GP10" s="5">
        <v>0</v>
      </c>
      <c r="GQ10" s="5">
        <v>2007</v>
      </c>
      <c r="GR10" s="5">
        <v>179347</v>
      </c>
      <c r="GS10" s="5">
        <v>34155</v>
      </c>
      <c r="GT10" s="5">
        <v>148832</v>
      </c>
      <c r="GU10" s="5">
        <v>911289</v>
      </c>
      <c r="GV10" s="5">
        <v>9084</v>
      </c>
      <c r="GW10" s="5">
        <v>1931</v>
      </c>
      <c r="GX10" s="5">
        <v>8622</v>
      </c>
      <c r="GY10" s="5">
        <v>267161</v>
      </c>
      <c r="GZ10" s="5">
        <v>242343</v>
      </c>
      <c r="HA10" s="5">
        <v>36065</v>
      </c>
      <c r="HB10" s="5">
        <v>1930870</v>
      </c>
      <c r="HC10" s="5">
        <v>47387</v>
      </c>
      <c r="HD10" s="5">
        <v>7536864</v>
      </c>
      <c r="HE10" s="5">
        <v>623760</v>
      </c>
      <c r="HF10" s="5">
        <v>1692359</v>
      </c>
      <c r="HG10" s="5">
        <v>148378</v>
      </c>
      <c r="HH10" s="5">
        <v>104767</v>
      </c>
      <c r="HI10" s="5">
        <v>35266</v>
      </c>
      <c r="HJ10" s="5">
        <v>225679</v>
      </c>
      <c r="HK10" s="5">
        <v>14286</v>
      </c>
      <c r="HL10" s="5">
        <v>1235456</v>
      </c>
      <c r="HM10" s="5">
        <v>858350</v>
      </c>
      <c r="HN10" s="5">
        <v>182841</v>
      </c>
      <c r="HO10" s="5">
        <v>39714</v>
      </c>
      <c r="HP10" s="5">
        <v>51002970</v>
      </c>
      <c r="HQ10" s="5">
        <v>299</v>
      </c>
      <c r="HR10" s="5">
        <v>636420</v>
      </c>
      <c r="HS10" s="5">
        <v>878374</v>
      </c>
      <c r="HT10" s="5">
        <v>187024</v>
      </c>
      <c r="HU10" s="5">
        <v>54508</v>
      </c>
      <c r="HV10" s="5">
        <v>97606</v>
      </c>
      <c r="HW10" s="5">
        <v>1075</v>
      </c>
      <c r="HX10" s="5">
        <v>693</v>
      </c>
      <c r="HY10" s="5">
        <v>529168</v>
      </c>
      <c r="HZ10" s="5">
        <v>1004</v>
      </c>
      <c r="IA10" s="5">
        <v>10410</v>
      </c>
      <c r="IB10" s="5">
        <v>19093</v>
      </c>
      <c r="IC10" s="5">
        <v>47745</v>
      </c>
      <c r="ID10" s="5">
        <v>478809</v>
      </c>
      <c r="IE10" s="5">
        <v>509366</v>
      </c>
      <c r="IF10" s="5">
        <v>2055</v>
      </c>
      <c r="IG10" s="5">
        <v>10374</v>
      </c>
      <c r="IH10" s="5">
        <v>410895</v>
      </c>
      <c r="II10" s="5">
        <v>180436</v>
      </c>
      <c r="IJ10" s="5">
        <v>1019422</v>
      </c>
      <c r="IK10" s="5">
        <v>57172</v>
      </c>
      <c r="IL10" s="5">
        <v>96192</v>
      </c>
      <c r="IM10" s="5">
        <v>0</v>
      </c>
      <c r="IN10" s="5">
        <v>31004</v>
      </c>
      <c r="IO10" s="5">
        <v>15033</v>
      </c>
      <c r="IP10" s="5">
        <v>742898</v>
      </c>
      <c r="IQ10" s="5">
        <v>2108267</v>
      </c>
      <c r="IR10" s="5">
        <v>22382</v>
      </c>
      <c r="IS10" s="5">
        <v>5831</v>
      </c>
      <c r="IT10" s="5">
        <v>31285</v>
      </c>
      <c r="IU10" s="5">
        <v>60528</v>
      </c>
      <c r="IV10" s="5">
        <v>2819582</v>
      </c>
      <c r="IW10" s="5">
        <v>652790</v>
      </c>
      <c r="IX10" s="5">
        <v>108022</v>
      </c>
      <c r="IY10" s="5">
        <v>20750</v>
      </c>
      <c r="IZ10" s="5">
        <v>3750</v>
      </c>
      <c r="JA10" s="5">
        <v>17602</v>
      </c>
      <c r="JB10" s="5">
        <v>134469</v>
      </c>
      <c r="JC10" s="5">
        <v>54870</v>
      </c>
      <c r="JD10" s="5">
        <v>46956</v>
      </c>
      <c r="JE10" s="5">
        <v>107379</v>
      </c>
      <c r="JF10" s="5">
        <v>53981</v>
      </c>
      <c r="JG10" s="5">
        <v>68900</v>
      </c>
      <c r="JH10" s="5">
        <v>4840</v>
      </c>
      <c r="JI10" s="5">
        <v>8251</v>
      </c>
      <c r="JJ10" s="5">
        <v>258632</v>
      </c>
      <c r="JK10" s="5">
        <v>14537462</v>
      </c>
      <c r="JL10" s="5">
        <v>440358</v>
      </c>
      <c r="JM10" s="5">
        <v>273698</v>
      </c>
      <c r="JN10" s="5">
        <v>51386</v>
      </c>
      <c r="JO10" s="5">
        <v>2589750</v>
      </c>
      <c r="JP10" s="5">
        <v>296219</v>
      </c>
      <c r="JQ10" s="5">
        <v>189601</v>
      </c>
      <c r="JR10" s="5">
        <v>282009</v>
      </c>
      <c r="JS10" s="5">
        <v>1149</v>
      </c>
      <c r="JT10" s="5">
        <v>12110</v>
      </c>
      <c r="JU10" s="5">
        <v>100910</v>
      </c>
      <c r="JV10" s="5">
        <v>21689</v>
      </c>
      <c r="JW10" s="5">
        <v>12970</v>
      </c>
      <c r="JX10" s="5">
        <v>603934</v>
      </c>
      <c r="JY10" s="5">
        <v>549719</v>
      </c>
      <c r="JZ10" s="5">
        <v>761508</v>
      </c>
      <c r="KA10" s="5">
        <v>519785</v>
      </c>
      <c r="KB10" s="5">
        <v>19841</v>
      </c>
      <c r="KC10" s="5">
        <v>214253</v>
      </c>
      <c r="KD10" s="5">
        <v>611355</v>
      </c>
      <c r="KE10" s="5">
        <v>6373</v>
      </c>
      <c r="KF10" s="5">
        <v>3725232</v>
      </c>
      <c r="KG10" s="5">
        <v>138583</v>
      </c>
      <c r="KH10" s="5">
        <v>43615</v>
      </c>
      <c r="KI10" s="5">
        <v>4624</v>
      </c>
      <c r="KJ10" s="5">
        <v>96735</v>
      </c>
      <c r="KK10" s="5">
        <v>40522</v>
      </c>
      <c r="KL10" s="5">
        <v>13751048</v>
      </c>
      <c r="KM10" s="5">
        <v>29450</v>
      </c>
      <c r="KN10" s="5">
        <v>17207</v>
      </c>
      <c r="KO10" s="5">
        <v>2579504</v>
      </c>
      <c r="KP10" s="5">
        <v>17580295</v>
      </c>
      <c r="KQ10" s="5">
        <v>1813817</v>
      </c>
      <c r="KR10" s="5">
        <v>140728</v>
      </c>
      <c r="KS10" s="5">
        <v>159488</v>
      </c>
      <c r="KT10" s="5">
        <v>30265</v>
      </c>
      <c r="KU10" s="5">
        <v>28766905</v>
      </c>
      <c r="KV10" s="5">
        <v>223415</v>
      </c>
      <c r="KW10" s="5">
        <v>15300</v>
      </c>
      <c r="KX10" s="5">
        <v>302182</v>
      </c>
      <c r="KY10" s="5">
        <v>284129</v>
      </c>
      <c r="KZ10" s="5">
        <v>110534</v>
      </c>
      <c r="LA10" s="5">
        <v>6409</v>
      </c>
      <c r="LB10" s="5">
        <v>121042</v>
      </c>
      <c r="LC10" s="5">
        <v>22180</v>
      </c>
      <c r="LD10" s="5">
        <v>2657789</v>
      </c>
      <c r="LE10" s="5">
        <v>34090</v>
      </c>
      <c r="LF10" s="5">
        <v>66048</v>
      </c>
      <c r="LG10" s="5">
        <v>88301</v>
      </c>
      <c r="LH10" s="5">
        <v>28878</v>
      </c>
      <c r="LI10" s="5">
        <v>29652</v>
      </c>
      <c r="LJ10" s="5">
        <v>32182</v>
      </c>
      <c r="LK10" s="5">
        <v>1105</v>
      </c>
      <c r="LL10" s="5">
        <v>6018</v>
      </c>
      <c r="LM10" s="5">
        <v>3432</v>
      </c>
      <c r="LN10" s="5">
        <v>140008</v>
      </c>
      <c r="LO10" s="5">
        <v>0</v>
      </c>
      <c r="LP10" s="5">
        <v>596612</v>
      </c>
      <c r="LQ10" s="5">
        <v>3295062</v>
      </c>
      <c r="LR10" s="5">
        <v>76044</v>
      </c>
      <c r="LS10" s="5">
        <v>24519552</v>
      </c>
      <c r="LT10" s="5">
        <v>3154917</v>
      </c>
      <c r="LU10" s="5">
        <v>4902229</v>
      </c>
      <c r="LV10" s="5">
        <v>1033750</v>
      </c>
      <c r="LW10" s="5">
        <v>285861</v>
      </c>
      <c r="LX10" s="5">
        <v>114683</v>
      </c>
      <c r="LY10" s="5">
        <v>9568</v>
      </c>
      <c r="LZ10" s="5">
        <v>23928</v>
      </c>
      <c r="MA10" s="5">
        <v>1446</v>
      </c>
      <c r="MB10" s="5">
        <v>860042</v>
      </c>
      <c r="MC10" s="5">
        <v>509037</v>
      </c>
      <c r="MD10" s="5">
        <v>43140</v>
      </c>
      <c r="ME10" s="5">
        <v>31153</v>
      </c>
      <c r="MF10" s="5">
        <v>205435</v>
      </c>
      <c r="MG10" s="5">
        <v>102504</v>
      </c>
      <c r="MH10" s="5">
        <v>26302</v>
      </c>
      <c r="MI10" s="5">
        <v>47477</v>
      </c>
      <c r="MJ10" s="5">
        <v>6292</v>
      </c>
      <c r="MK10" s="5">
        <v>132996</v>
      </c>
      <c r="ML10" s="5">
        <v>111203</v>
      </c>
      <c r="MM10" s="5">
        <v>865036</v>
      </c>
      <c r="MN10" s="5">
        <v>347852</v>
      </c>
      <c r="MO10" s="5">
        <v>288408</v>
      </c>
      <c r="MP10" s="5">
        <v>25002</v>
      </c>
      <c r="MQ10" s="5">
        <v>225699</v>
      </c>
      <c r="MR10" s="5">
        <v>91268</v>
      </c>
      <c r="MS10" s="5">
        <v>435877</v>
      </c>
      <c r="MT10" s="5">
        <v>41002</v>
      </c>
      <c r="MU10" s="5">
        <v>395062</v>
      </c>
      <c r="MV10" s="5">
        <v>2786</v>
      </c>
      <c r="MW10" s="5">
        <v>47371</v>
      </c>
      <c r="MX10" s="5">
        <v>483637</v>
      </c>
      <c r="MY10" s="5">
        <v>32729</v>
      </c>
      <c r="MZ10" s="5">
        <v>6066</v>
      </c>
      <c r="NA10" s="5">
        <v>158343</v>
      </c>
      <c r="NB10" s="5">
        <v>12304</v>
      </c>
      <c r="NC10" s="5">
        <v>2938189</v>
      </c>
      <c r="ND10" s="5">
        <v>122456</v>
      </c>
      <c r="NE10" s="5">
        <v>277137</v>
      </c>
      <c r="NF10" s="5">
        <v>40015</v>
      </c>
      <c r="NG10" s="5">
        <v>15676</v>
      </c>
      <c r="NH10" s="5">
        <v>73176</v>
      </c>
      <c r="NI10" s="5">
        <v>573312</v>
      </c>
      <c r="NJ10" s="5">
        <v>46313</v>
      </c>
      <c r="NK10" s="5">
        <v>413586</v>
      </c>
      <c r="NL10" s="5">
        <v>306832</v>
      </c>
      <c r="NM10" s="5">
        <v>11394796</v>
      </c>
      <c r="NN10" s="5">
        <v>3187219</v>
      </c>
      <c r="NO10" s="5">
        <v>25427</v>
      </c>
      <c r="NP10" s="5">
        <v>246456</v>
      </c>
      <c r="NQ10" s="5">
        <v>171016</v>
      </c>
      <c r="NR10" s="5">
        <v>4569</v>
      </c>
      <c r="NS10" s="5">
        <v>4397</v>
      </c>
      <c r="NT10" s="5">
        <v>7047</v>
      </c>
      <c r="NU10" s="5">
        <v>2966642</v>
      </c>
      <c r="NV10" s="5">
        <v>678773</v>
      </c>
      <c r="NW10" s="5">
        <v>3896644</v>
      </c>
      <c r="NX10" s="5">
        <v>50552</v>
      </c>
      <c r="NY10" s="5">
        <v>77363</v>
      </c>
      <c r="NZ10" s="5">
        <v>4986376</v>
      </c>
      <c r="OA10" s="5">
        <v>182071</v>
      </c>
      <c r="OB10" s="5">
        <v>17173</v>
      </c>
      <c r="OC10" s="5">
        <v>161963</v>
      </c>
      <c r="OD10" s="5">
        <v>0</v>
      </c>
      <c r="OE10" s="5">
        <v>304258</v>
      </c>
      <c r="OF10" s="5">
        <v>31486</v>
      </c>
      <c r="OG10" s="5">
        <v>6906</v>
      </c>
      <c r="OH10" s="5">
        <v>131065</v>
      </c>
      <c r="OI10" s="5">
        <v>679288</v>
      </c>
      <c r="OJ10" s="5">
        <v>16720</v>
      </c>
      <c r="OK10" s="5">
        <v>3806132</v>
      </c>
      <c r="OL10" s="5">
        <v>70264</v>
      </c>
      <c r="OM10" s="5">
        <v>59514</v>
      </c>
      <c r="ON10" s="5">
        <v>127317</v>
      </c>
      <c r="OO10" s="5">
        <v>3128349</v>
      </c>
      <c r="OP10" s="5">
        <v>310497</v>
      </c>
      <c r="OQ10" s="5">
        <v>289387</v>
      </c>
      <c r="OR10" s="5">
        <v>360811</v>
      </c>
      <c r="OS10" s="5">
        <v>21131</v>
      </c>
      <c r="OT10" s="5">
        <v>41635</v>
      </c>
      <c r="OU10" s="5">
        <v>120255</v>
      </c>
      <c r="OV10" s="5">
        <v>199260</v>
      </c>
      <c r="OW10" s="5">
        <v>71021</v>
      </c>
      <c r="OX10" s="5">
        <v>9245834</v>
      </c>
      <c r="OY10" s="5">
        <v>133466</v>
      </c>
      <c r="OZ10" s="5">
        <v>8178</v>
      </c>
      <c r="PA10" s="5">
        <v>969371</v>
      </c>
      <c r="PB10" s="5">
        <v>189219</v>
      </c>
      <c r="PC10" s="5">
        <v>159790</v>
      </c>
      <c r="PD10" s="5">
        <v>5866</v>
      </c>
      <c r="PE10" s="5">
        <v>1693841</v>
      </c>
      <c r="PF10" s="5">
        <v>684117</v>
      </c>
      <c r="PG10" s="5">
        <v>401911</v>
      </c>
      <c r="PH10" s="5">
        <v>93878</v>
      </c>
      <c r="PI10" s="5">
        <v>340968</v>
      </c>
      <c r="PJ10" s="5">
        <v>31119</v>
      </c>
      <c r="PK10" s="5">
        <v>0</v>
      </c>
      <c r="PL10" s="5">
        <v>17710</v>
      </c>
      <c r="PM10" s="5">
        <v>10765</v>
      </c>
      <c r="PN10" s="5">
        <v>239074</v>
      </c>
      <c r="PO10" s="5">
        <v>1714746</v>
      </c>
      <c r="PP10" s="5">
        <v>77848</v>
      </c>
      <c r="PQ10" s="5">
        <v>2962</v>
      </c>
      <c r="PR10" s="5">
        <v>1161406</v>
      </c>
      <c r="PS10" s="5">
        <v>69707</v>
      </c>
      <c r="PT10" s="5">
        <v>27270</v>
      </c>
      <c r="PU10" s="5">
        <v>7186365</v>
      </c>
      <c r="PV10" s="5">
        <v>1976398</v>
      </c>
      <c r="PW10" s="5">
        <v>185709</v>
      </c>
      <c r="PX10" s="5">
        <v>63283</v>
      </c>
      <c r="PY10" s="5">
        <v>11376616</v>
      </c>
      <c r="PZ10" s="5">
        <v>14364</v>
      </c>
      <c r="QA10" s="5">
        <v>202677</v>
      </c>
      <c r="QB10" s="5">
        <v>20401</v>
      </c>
      <c r="QC10" s="5">
        <v>284657</v>
      </c>
      <c r="QD10" s="5">
        <v>1072978</v>
      </c>
      <c r="QE10" s="5">
        <v>412195</v>
      </c>
      <c r="QF10" s="5">
        <v>82553</v>
      </c>
      <c r="QG10" s="5">
        <v>455967</v>
      </c>
      <c r="QH10" s="5">
        <v>46855</v>
      </c>
      <c r="QI10" s="5">
        <v>23129</v>
      </c>
      <c r="QJ10" s="5">
        <v>944193</v>
      </c>
      <c r="QK10" s="5">
        <v>269001</v>
      </c>
      <c r="QL10" s="5">
        <v>963632</v>
      </c>
      <c r="QM10" s="5">
        <v>211861</v>
      </c>
      <c r="QN10" s="5">
        <v>132938</v>
      </c>
      <c r="QO10" s="5">
        <v>182149</v>
      </c>
      <c r="QP10" s="5">
        <v>39409</v>
      </c>
      <c r="QQ10" s="5">
        <v>4946095</v>
      </c>
      <c r="QR10" s="5">
        <v>719</v>
      </c>
      <c r="QS10" s="5">
        <v>37400</v>
      </c>
      <c r="QT10" s="5">
        <v>679197</v>
      </c>
      <c r="QU10" s="5">
        <v>3559595</v>
      </c>
      <c r="QV10" s="5">
        <v>458755</v>
      </c>
      <c r="QW10" s="5">
        <v>1550</v>
      </c>
      <c r="QX10" s="5">
        <v>407480</v>
      </c>
      <c r="QY10" s="5">
        <v>2265162</v>
      </c>
      <c r="QZ10" s="5">
        <v>128426</v>
      </c>
      <c r="RA10" s="5">
        <v>1129247</v>
      </c>
      <c r="RB10" s="5">
        <v>204734</v>
      </c>
      <c r="RC10" s="5">
        <v>29762</v>
      </c>
      <c r="RD10" s="5">
        <v>9674257</v>
      </c>
      <c r="RE10" s="5">
        <v>190360</v>
      </c>
      <c r="RF10" s="5">
        <v>4935123</v>
      </c>
      <c r="RG10" s="5">
        <v>36369</v>
      </c>
      <c r="RH10" s="5">
        <v>222029</v>
      </c>
      <c r="RI10" s="5">
        <v>30604</v>
      </c>
      <c r="RJ10" s="5">
        <v>67322</v>
      </c>
      <c r="RK10" s="5">
        <v>65333</v>
      </c>
      <c r="RL10" s="5">
        <v>0</v>
      </c>
      <c r="RM10" s="5">
        <v>200408</v>
      </c>
      <c r="RN10" s="5">
        <v>139107</v>
      </c>
      <c r="RO10" s="5">
        <v>53181</v>
      </c>
      <c r="RP10" s="5">
        <v>794115</v>
      </c>
      <c r="RQ10" s="5">
        <v>96293</v>
      </c>
      <c r="RR10" s="5">
        <v>49188</v>
      </c>
      <c r="RS10" s="5">
        <v>75056</v>
      </c>
      <c r="RT10" s="5">
        <v>10470374</v>
      </c>
      <c r="RU10" s="5">
        <v>309723</v>
      </c>
      <c r="RV10" s="5">
        <v>14874</v>
      </c>
      <c r="RW10" s="5">
        <v>119680</v>
      </c>
      <c r="RX10" s="5">
        <v>8200444</v>
      </c>
      <c r="RY10" s="5">
        <v>9466583</v>
      </c>
      <c r="RZ10" s="5">
        <v>214867</v>
      </c>
      <c r="SA10" s="5">
        <v>59387</v>
      </c>
      <c r="SB10" s="5">
        <v>423796</v>
      </c>
      <c r="SC10" s="5">
        <v>1524918</v>
      </c>
      <c r="SD10" s="5">
        <v>110869</v>
      </c>
      <c r="SE10" s="5">
        <v>127369</v>
      </c>
      <c r="SF10" s="5">
        <v>2216186</v>
      </c>
      <c r="SG10" s="5">
        <v>137718</v>
      </c>
      <c r="SH10" s="5">
        <v>69419</v>
      </c>
      <c r="SI10" s="5">
        <v>179852</v>
      </c>
      <c r="SJ10" s="5">
        <v>223602</v>
      </c>
      <c r="SK10" s="5">
        <v>1078446</v>
      </c>
      <c r="SL10" s="5">
        <v>269231</v>
      </c>
      <c r="SM10" s="5">
        <v>163093</v>
      </c>
      <c r="SN10" s="5">
        <v>390852</v>
      </c>
      <c r="SO10" s="5">
        <v>281616</v>
      </c>
      <c r="SP10" s="5">
        <v>46884</v>
      </c>
      <c r="SQ10" s="5">
        <v>142078</v>
      </c>
      <c r="SR10" s="5">
        <v>0</v>
      </c>
      <c r="SS10" s="5">
        <v>97033</v>
      </c>
      <c r="ST10" s="5">
        <v>121250</v>
      </c>
      <c r="SU10" s="5">
        <v>129435</v>
      </c>
      <c r="SV10" s="5">
        <v>26266</v>
      </c>
      <c r="SW10" s="5">
        <v>347497</v>
      </c>
      <c r="SX10" s="5">
        <v>20758</v>
      </c>
      <c r="SY10" s="5">
        <v>11952139</v>
      </c>
      <c r="SZ10" s="5">
        <v>662720</v>
      </c>
      <c r="TA10" s="5">
        <v>285824</v>
      </c>
      <c r="TB10" s="5">
        <v>0</v>
      </c>
      <c r="TC10" s="5">
        <v>137077</v>
      </c>
      <c r="TD10" s="5">
        <v>279676</v>
      </c>
      <c r="TE10" s="5">
        <v>581149</v>
      </c>
      <c r="TF10" s="5">
        <v>15006</v>
      </c>
      <c r="TG10" s="5">
        <v>734730</v>
      </c>
      <c r="TH10" s="5">
        <v>219585</v>
      </c>
      <c r="TI10" s="5">
        <v>1057966</v>
      </c>
      <c r="TJ10" s="5">
        <v>216662</v>
      </c>
      <c r="TK10" s="5">
        <v>134028</v>
      </c>
      <c r="TL10" s="5">
        <v>6031731</v>
      </c>
      <c r="TM10" s="5">
        <v>9530</v>
      </c>
      <c r="TN10" s="5">
        <v>233135</v>
      </c>
      <c r="TO10" s="5">
        <v>486616</v>
      </c>
      <c r="TP10" s="5">
        <v>77115</v>
      </c>
      <c r="TQ10" s="5">
        <v>53841</v>
      </c>
      <c r="TR10" s="5">
        <v>7886280</v>
      </c>
      <c r="TS10" s="5">
        <v>828350</v>
      </c>
      <c r="TT10" s="5">
        <v>1383585</v>
      </c>
      <c r="TU10" s="5">
        <v>209558</v>
      </c>
      <c r="TV10" s="5">
        <v>71819</v>
      </c>
      <c r="TW10" s="5">
        <v>360964</v>
      </c>
      <c r="TX10" s="5">
        <v>1719993</v>
      </c>
      <c r="TY10" s="5">
        <v>851274</v>
      </c>
      <c r="TZ10" s="5">
        <v>275023</v>
      </c>
      <c r="UA10" s="5">
        <v>56125</v>
      </c>
      <c r="UB10" s="5">
        <v>15948</v>
      </c>
      <c r="UC10" s="5">
        <v>399924</v>
      </c>
      <c r="UD10" s="5">
        <v>42854</v>
      </c>
      <c r="UE10" s="5">
        <v>9789314</v>
      </c>
      <c r="UF10" s="5">
        <v>425365</v>
      </c>
      <c r="UG10" s="5">
        <v>37373</v>
      </c>
      <c r="UH10" s="5">
        <v>167973</v>
      </c>
      <c r="UI10" s="5">
        <v>0</v>
      </c>
      <c r="UJ10" s="5">
        <v>125769</v>
      </c>
      <c r="UK10" s="5">
        <v>519591</v>
      </c>
      <c r="UL10" s="5">
        <v>335336</v>
      </c>
      <c r="UM10" s="5">
        <v>150996</v>
      </c>
      <c r="UN10" s="5">
        <v>68358</v>
      </c>
      <c r="UO10" s="5">
        <v>105006</v>
      </c>
      <c r="UP10" s="5">
        <v>28032</v>
      </c>
      <c r="UQ10" s="5">
        <v>179670</v>
      </c>
      <c r="UR10" s="5">
        <v>163441</v>
      </c>
      <c r="US10" s="5">
        <v>534279</v>
      </c>
      <c r="UT10" s="5">
        <v>113557</v>
      </c>
      <c r="UU10" s="5">
        <v>128187</v>
      </c>
      <c r="UV10" s="5">
        <v>92133</v>
      </c>
      <c r="UW10" s="5">
        <v>146296</v>
      </c>
      <c r="UX10" s="5">
        <v>148799</v>
      </c>
      <c r="UY10" s="5">
        <v>12008</v>
      </c>
      <c r="UZ10" s="5">
        <v>3054</v>
      </c>
      <c r="VA10" s="5">
        <v>15786</v>
      </c>
      <c r="VB10" s="5">
        <v>60126</v>
      </c>
      <c r="VC10" s="5">
        <v>32144</v>
      </c>
      <c r="VD10" s="5">
        <v>463696</v>
      </c>
      <c r="VE10" s="5">
        <v>1753038</v>
      </c>
      <c r="VF10" s="5">
        <v>5308767</v>
      </c>
      <c r="VG10" s="5">
        <v>71942</v>
      </c>
      <c r="VH10" s="5">
        <v>12013</v>
      </c>
      <c r="VI10" s="5">
        <v>302812</v>
      </c>
      <c r="VJ10" s="5">
        <v>3313</v>
      </c>
      <c r="VK10" s="5">
        <v>911</v>
      </c>
      <c r="VL10" s="5">
        <v>1773261</v>
      </c>
      <c r="VM10" s="5">
        <v>2693816</v>
      </c>
      <c r="VN10" s="5">
        <v>53942</v>
      </c>
      <c r="VO10" s="5">
        <v>387679</v>
      </c>
      <c r="VP10" s="5">
        <v>2456663</v>
      </c>
      <c r="VQ10" s="5">
        <v>331486</v>
      </c>
      <c r="VR10" s="5">
        <v>15521</v>
      </c>
      <c r="VS10" s="5">
        <v>86186</v>
      </c>
      <c r="VT10" s="5">
        <v>82023</v>
      </c>
      <c r="VU10" s="5">
        <v>11193</v>
      </c>
      <c r="VV10" s="5">
        <v>435913</v>
      </c>
      <c r="VW10" s="5">
        <v>79842</v>
      </c>
      <c r="VX10" s="5">
        <v>13957</v>
      </c>
      <c r="VY10" s="5">
        <v>56785</v>
      </c>
      <c r="VZ10" s="5">
        <v>88982</v>
      </c>
      <c r="WA10" s="5">
        <v>16227</v>
      </c>
      <c r="WB10" s="5">
        <v>709470</v>
      </c>
      <c r="WC10" s="5">
        <v>93755</v>
      </c>
      <c r="WD10" s="5">
        <v>499309</v>
      </c>
      <c r="WE10" s="5">
        <v>75741</v>
      </c>
      <c r="WF10" s="5">
        <v>335344</v>
      </c>
      <c r="WG10" s="5">
        <v>181177</v>
      </c>
      <c r="WH10" s="5">
        <v>474</v>
      </c>
      <c r="WI10" s="5">
        <v>134807</v>
      </c>
      <c r="WJ10" s="5">
        <v>347469</v>
      </c>
      <c r="WK10" s="5">
        <v>53947</v>
      </c>
      <c r="WL10" s="5">
        <v>762606</v>
      </c>
      <c r="WM10" s="5">
        <v>824529</v>
      </c>
      <c r="WN10" s="5">
        <v>458590</v>
      </c>
      <c r="WO10" s="5">
        <v>95094</v>
      </c>
      <c r="WP10" s="5">
        <v>147</v>
      </c>
      <c r="WQ10" s="5">
        <v>29173</v>
      </c>
      <c r="WR10" s="5">
        <v>420209</v>
      </c>
      <c r="WS10" s="5">
        <v>702429</v>
      </c>
      <c r="WT10" s="5">
        <v>0</v>
      </c>
      <c r="WU10" s="5">
        <v>217711</v>
      </c>
      <c r="WV10" s="5">
        <v>907981</v>
      </c>
      <c r="WW10" s="5">
        <v>319140</v>
      </c>
      <c r="WX10" s="5">
        <v>692350</v>
      </c>
      <c r="WY10" s="5">
        <v>45016</v>
      </c>
      <c r="WZ10" s="5">
        <v>9422</v>
      </c>
      <c r="XA10" s="5">
        <v>481369</v>
      </c>
      <c r="XB10" s="5">
        <v>5684411</v>
      </c>
      <c r="XC10" s="5">
        <v>2011</v>
      </c>
      <c r="XD10" s="5">
        <v>73327</v>
      </c>
      <c r="XE10" s="5">
        <v>122032</v>
      </c>
      <c r="XF10" s="5">
        <v>394226</v>
      </c>
      <c r="XG10" s="5">
        <v>40522</v>
      </c>
      <c r="XH10" s="5">
        <v>51518</v>
      </c>
      <c r="XI10" s="5">
        <v>166218</v>
      </c>
      <c r="XJ10" s="5">
        <v>348624</v>
      </c>
      <c r="XK10" s="5">
        <v>8816</v>
      </c>
      <c r="XL10" s="5">
        <v>356969</v>
      </c>
      <c r="XM10" s="5">
        <v>307724</v>
      </c>
      <c r="XN10" s="5">
        <v>783188</v>
      </c>
      <c r="XO10" s="5">
        <v>34571</v>
      </c>
      <c r="XP10" s="5">
        <v>2834069</v>
      </c>
      <c r="XQ10" s="5">
        <v>94905</v>
      </c>
      <c r="XR10" s="5">
        <v>89021</v>
      </c>
      <c r="XS10" s="5">
        <v>187338</v>
      </c>
      <c r="XT10" s="5">
        <v>9400</v>
      </c>
      <c r="XU10" s="5">
        <v>4793</v>
      </c>
      <c r="XV10" s="5">
        <v>446455</v>
      </c>
      <c r="XW10" s="5">
        <v>426740</v>
      </c>
      <c r="XX10" s="5">
        <v>247815</v>
      </c>
      <c r="XY10" s="5">
        <v>513136</v>
      </c>
      <c r="XZ10" s="5">
        <v>57011</v>
      </c>
      <c r="YA10" s="5">
        <v>90974</v>
      </c>
      <c r="YB10" s="5">
        <v>80938</v>
      </c>
      <c r="YC10" s="5">
        <v>35445</v>
      </c>
      <c r="YD10" s="5">
        <v>17902</v>
      </c>
      <c r="YE10" s="5">
        <v>56111</v>
      </c>
      <c r="YF10" s="5">
        <v>231414</v>
      </c>
      <c r="YG10" s="5">
        <v>453855</v>
      </c>
      <c r="YH10" s="5">
        <v>419897</v>
      </c>
      <c r="YI10" s="5">
        <v>8139</v>
      </c>
      <c r="YJ10" s="5">
        <v>1289894</v>
      </c>
      <c r="YK10" s="5">
        <v>31936</v>
      </c>
      <c r="YL10" s="5">
        <v>306250</v>
      </c>
      <c r="YM10" s="5">
        <v>273706</v>
      </c>
      <c r="YN10" s="5">
        <v>285041</v>
      </c>
      <c r="YO10" s="5">
        <v>6390931</v>
      </c>
      <c r="YP10" s="5">
        <v>225463</v>
      </c>
      <c r="YQ10" s="5">
        <v>147457</v>
      </c>
      <c r="YR10" s="5">
        <v>23964</v>
      </c>
      <c r="YS10" s="5">
        <v>59772</v>
      </c>
      <c r="YT10" s="5">
        <v>0</v>
      </c>
      <c r="YU10" s="5">
        <v>965844</v>
      </c>
      <c r="YV10" s="5">
        <v>473483</v>
      </c>
      <c r="YW10" s="5">
        <v>158401</v>
      </c>
      <c r="YX10" s="5">
        <v>34235</v>
      </c>
      <c r="YY10" s="5">
        <v>51012</v>
      </c>
      <c r="YZ10" s="5">
        <v>240800</v>
      </c>
      <c r="ZA10" s="5">
        <v>26373</v>
      </c>
      <c r="ZB10" s="5">
        <v>394153</v>
      </c>
      <c r="ZC10" s="5">
        <v>57271</v>
      </c>
      <c r="ZD10" s="5">
        <v>1341</v>
      </c>
      <c r="ZE10" s="5">
        <v>77439</v>
      </c>
      <c r="ZF10" s="5">
        <v>77616</v>
      </c>
      <c r="ZG10" s="5">
        <v>447329</v>
      </c>
      <c r="ZH10" s="5">
        <v>85674</v>
      </c>
      <c r="ZI10" s="5">
        <v>297751</v>
      </c>
      <c r="ZJ10" s="5">
        <v>93005</v>
      </c>
      <c r="ZK10" s="5">
        <v>61538</v>
      </c>
      <c r="ZL10" s="5">
        <v>237321</v>
      </c>
      <c r="ZM10" s="5">
        <v>37185</v>
      </c>
      <c r="ZN10" s="5">
        <v>749</v>
      </c>
      <c r="ZO10" s="5">
        <v>716205</v>
      </c>
      <c r="ZP10" s="5">
        <v>23041</v>
      </c>
      <c r="ZQ10" s="5">
        <v>87931</v>
      </c>
      <c r="ZR10" s="5">
        <v>191475</v>
      </c>
      <c r="ZS10" s="5">
        <v>5110</v>
      </c>
      <c r="ZT10" s="5">
        <v>3326</v>
      </c>
      <c r="ZU10" s="5">
        <v>1618551</v>
      </c>
      <c r="ZV10" s="5">
        <v>6359</v>
      </c>
      <c r="ZW10" s="5">
        <v>28132</v>
      </c>
      <c r="ZX10" s="5">
        <v>16536472</v>
      </c>
      <c r="ZY10" s="5">
        <v>103572</v>
      </c>
      <c r="ZZ10" s="5">
        <v>7998706</v>
      </c>
      <c r="AAA10" s="5">
        <v>0</v>
      </c>
      <c r="AAB10" s="5">
        <v>116431</v>
      </c>
      <c r="AAC10" s="5">
        <v>94938</v>
      </c>
      <c r="AAD10" s="5">
        <v>33094</v>
      </c>
      <c r="AAE10" s="5">
        <v>2665805</v>
      </c>
      <c r="AAF10" s="5">
        <v>92848</v>
      </c>
      <c r="AAG10" s="5">
        <v>25141</v>
      </c>
      <c r="AAH10" s="5">
        <v>15404</v>
      </c>
      <c r="AAI10" s="5">
        <v>596854</v>
      </c>
      <c r="AAJ10" s="5">
        <v>2020</v>
      </c>
      <c r="AAK10" s="5">
        <v>2888322</v>
      </c>
      <c r="AAL10" s="5">
        <v>444294</v>
      </c>
      <c r="AAM10" s="5">
        <v>3983</v>
      </c>
      <c r="AAN10" s="5">
        <v>32707</v>
      </c>
      <c r="AAO10" s="5">
        <v>58075</v>
      </c>
      <c r="AAP10" s="5">
        <v>0</v>
      </c>
      <c r="AAQ10" s="5">
        <v>157904</v>
      </c>
      <c r="AAR10" s="5">
        <v>579818</v>
      </c>
      <c r="AAS10" s="5">
        <v>67755</v>
      </c>
      <c r="AAT10" s="5">
        <v>74719</v>
      </c>
      <c r="AAU10" s="5">
        <v>276042</v>
      </c>
      <c r="AAV10" s="5">
        <v>54759</v>
      </c>
      <c r="AAW10" s="5">
        <v>60861</v>
      </c>
      <c r="AAX10" s="5">
        <v>32922</v>
      </c>
      <c r="AAY10" s="5">
        <v>346023</v>
      </c>
      <c r="AAZ10" s="5">
        <v>40761</v>
      </c>
      <c r="ABA10" s="5">
        <v>46815064</v>
      </c>
      <c r="ABB10" s="5">
        <v>113851</v>
      </c>
      <c r="ABC10" s="5">
        <v>1198979</v>
      </c>
      <c r="ABD10" s="5">
        <v>1268872</v>
      </c>
      <c r="ABE10" s="5">
        <v>28674</v>
      </c>
      <c r="ABF10" s="5">
        <v>218222</v>
      </c>
      <c r="ABG10" s="5">
        <v>74183</v>
      </c>
      <c r="ABH10" s="5">
        <v>136547</v>
      </c>
      <c r="ABI10" s="5">
        <v>299361</v>
      </c>
      <c r="ABJ10" s="5">
        <v>544037</v>
      </c>
      <c r="ABK10" s="5">
        <v>82978</v>
      </c>
      <c r="ABL10" s="5">
        <v>593427</v>
      </c>
      <c r="ABM10" s="5">
        <v>1264535</v>
      </c>
      <c r="ABN10" s="5">
        <v>4603416</v>
      </c>
      <c r="ABO10" s="5">
        <v>176552</v>
      </c>
      <c r="ABP10" s="5">
        <v>50566</v>
      </c>
      <c r="ABQ10" s="5">
        <v>0</v>
      </c>
      <c r="ABR10" s="5">
        <v>964841</v>
      </c>
      <c r="ABS10" s="5">
        <v>6502</v>
      </c>
      <c r="ABT10" s="5">
        <v>197601</v>
      </c>
      <c r="ABU10" s="5">
        <v>19058</v>
      </c>
      <c r="ABV10" s="5">
        <v>736235</v>
      </c>
      <c r="ABW10" s="5">
        <v>38553</v>
      </c>
      <c r="ABX10" s="5">
        <v>627036</v>
      </c>
      <c r="ABY10" s="5">
        <v>1198218</v>
      </c>
      <c r="ABZ10" s="5">
        <v>124789</v>
      </c>
      <c r="ACA10" s="5">
        <v>686708</v>
      </c>
      <c r="ACB10" s="5">
        <v>21326</v>
      </c>
      <c r="ACC10" s="5">
        <v>147755</v>
      </c>
      <c r="ACD10" s="5">
        <v>884318</v>
      </c>
      <c r="ACE10" s="5">
        <v>318083</v>
      </c>
      <c r="ACF10" s="5">
        <v>241535</v>
      </c>
      <c r="ACG10" s="5">
        <v>625959</v>
      </c>
      <c r="ACH10" s="5">
        <v>291756</v>
      </c>
      <c r="ACI10" s="5">
        <v>105669</v>
      </c>
      <c r="ACJ10" s="5">
        <v>524266</v>
      </c>
      <c r="ACK10" s="5">
        <v>7790061</v>
      </c>
      <c r="ACL10" s="5">
        <v>66601</v>
      </c>
      <c r="ACM10" s="5">
        <v>32744</v>
      </c>
      <c r="ACN10" s="5">
        <v>178197</v>
      </c>
      <c r="ACO10" s="5">
        <v>107521</v>
      </c>
      <c r="ACP10" s="5">
        <v>449182</v>
      </c>
      <c r="ACQ10" s="5">
        <v>336310</v>
      </c>
      <c r="ACR10" s="5">
        <v>171158</v>
      </c>
      <c r="ACS10" s="5">
        <v>83476</v>
      </c>
      <c r="ACT10" s="5">
        <v>6123</v>
      </c>
      <c r="ACU10" s="5">
        <v>58324</v>
      </c>
      <c r="ACV10" s="5">
        <v>7762687</v>
      </c>
      <c r="ACW10" s="5">
        <v>485311</v>
      </c>
      <c r="ACX10" s="5">
        <v>17828</v>
      </c>
      <c r="ACY10" s="5">
        <v>114175</v>
      </c>
      <c r="ACZ10" s="5">
        <v>688834</v>
      </c>
      <c r="ADA10" s="5">
        <v>44810</v>
      </c>
      <c r="ADB10" s="5">
        <v>202007</v>
      </c>
      <c r="ADC10" s="5">
        <v>1845689</v>
      </c>
      <c r="ADD10" s="5">
        <v>7804</v>
      </c>
      <c r="ADE10" s="5">
        <v>37943</v>
      </c>
      <c r="ADF10" s="5">
        <v>468782</v>
      </c>
      <c r="ADG10" s="5">
        <v>2777120</v>
      </c>
      <c r="ADH10" s="5">
        <v>1478811</v>
      </c>
      <c r="ADI10" s="5">
        <v>2127256</v>
      </c>
      <c r="ADJ10" s="5">
        <v>20166</v>
      </c>
      <c r="ADK10" s="5">
        <v>30536</v>
      </c>
      <c r="ADL10" s="5">
        <v>0</v>
      </c>
      <c r="ADM10" s="5">
        <v>19388099</v>
      </c>
      <c r="ADN10" s="5">
        <v>574729</v>
      </c>
      <c r="ADO10" s="5">
        <v>344521</v>
      </c>
      <c r="ADP10" s="5">
        <v>3363525</v>
      </c>
      <c r="ADQ10" s="5">
        <v>834404</v>
      </c>
      <c r="ADR10" s="5">
        <v>81489</v>
      </c>
      <c r="ADS10" s="5">
        <v>19008</v>
      </c>
      <c r="ADT10" s="5">
        <v>586337</v>
      </c>
      <c r="ADU10" s="5">
        <v>206152</v>
      </c>
      <c r="ADV10" s="5">
        <v>538533</v>
      </c>
      <c r="ADW10" s="5">
        <v>0</v>
      </c>
      <c r="ADX10" s="5">
        <v>460716</v>
      </c>
      <c r="ADY10" s="5">
        <v>135880</v>
      </c>
      <c r="ADZ10" s="5">
        <v>358001</v>
      </c>
      <c r="AEA10" s="5">
        <v>1513379</v>
      </c>
      <c r="AEB10" s="5">
        <v>945</v>
      </c>
      <c r="AEC10" s="5">
        <v>872382</v>
      </c>
      <c r="AED10" s="5">
        <v>130394</v>
      </c>
      <c r="AEE10" s="5">
        <v>259935</v>
      </c>
      <c r="AEF10" s="5">
        <v>420796</v>
      </c>
      <c r="AEG10" s="5">
        <v>458953</v>
      </c>
      <c r="AEH10" s="5">
        <v>292559</v>
      </c>
      <c r="AEI10" s="5">
        <v>1508240</v>
      </c>
      <c r="AEJ10" s="5">
        <v>6395047</v>
      </c>
      <c r="AEK10" s="5">
        <v>0</v>
      </c>
      <c r="AEL10" s="5">
        <v>192283</v>
      </c>
      <c r="AEM10" s="5">
        <v>403090</v>
      </c>
      <c r="AEN10" s="5">
        <v>304340</v>
      </c>
      <c r="AEO10" s="5">
        <v>230476</v>
      </c>
      <c r="AEP10" s="5">
        <v>0</v>
      </c>
      <c r="AEQ10" s="5">
        <v>478783</v>
      </c>
      <c r="AER10" s="5">
        <v>28013</v>
      </c>
      <c r="AES10" s="5">
        <v>394313</v>
      </c>
      <c r="AET10" s="5">
        <v>0</v>
      </c>
      <c r="AEU10" s="5">
        <v>128389</v>
      </c>
      <c r="AEV10" s="5">
        <v>38885</v>
      </c>
      <c r="AEW10" s="5">
        <v>930684</v>
      </c>
      <c r="AEX10" s="5">
        <v>653627</v>
      </c>
      <c r="AEY10" s="5">
        <v>1971911</v>
      </c>
      <c r="AEZ10" s="5">
        <v>521886</v>
      </c>
      <c r="AFA10" s="5">
        <v>8814</v>
      </c>
      <c r="AFB10" s="5">
        <v>53094</v>
      </c>
      <c r="AFC10" s="5">
        <v>374</v>
      </c>
      <c r="AFD10" s="5">
        <v>3591128</v>
      </c>
      <c r="AFE10" s="5">
        <v>131791</v>
      </c>
      <c r="AFF10" s="5">
        <v>103721</v>
      </c>
      <c r="AFG10" s="5">
        <v>551170</v>
      </c>
      <c r="AFH10" s="5">
        <v>1231845</v>
      </c>
      <c r="AFI10" s="5">
        <v>2809</v>
      </c>
      <c r="AFJ10" s="5">
        <v>23688</v>
      </c>
      <c r="AFK10" s="5">
        <v>529726</v>
      </c>
      <c r="AFL10" s="5">
        <v>129080</v>
      </c>
      <c r="AFM10" s="5">
        <v>19105</v>
      </c>
      <c r="AFN10" s="5">
        <v>737091</v>
      </c>
      <c r="AFO10" s="5">
        <v>0</v>
      </c>
      <c r="AFP10" s="5">
        <v>995065</v>
      </c>
      <c r="AFQ10" s="5">
        <v>444883</v>
      </c>
      <c r="AFR10" s="5">
        <v>2214</v>
      </c>
      <c r="AFS10" s="5">
        <v>531881</v>
      </c>
      <c r="AFT10" s="5">
        <v>41264</v>
      </c>
      <c r="AFU10" s="5">
        <v>827475</v>
      </c>
      <c r="AFV10" s="5">
        <v>1081233</v>
      </c>
      <c r="AFW10" s="5">
        <v>95703</v>
      </c>
      <c r="AFX10" s="5">
        <v>7654694</v>
      </c>
      <c r="AFY10" s="5">
        <v>847618</v>
      </c>
      <c r="AFZ10" s="5">
        <v>369943</v>
      </c>
      <c r="AGA10" s="5">
        <v>60329</v>
      </c>
      <c r="AGB10" s="5">
        <v>59026</v>
      </c>
      <c r="AGC10" s="5">
        <v>37791</v>
      </c>
      <c r="AGD10" s="5">
        <v>414771</v>
      </c>
      <c r="AGE10" s="5">
        <v>1661914</v>
      </c>
      <c r="AGF10" s="5">
        <v>356704</v>
      </c>
      <c r="AGG10" s="5">
        <v>0</v>
      </c>
      <c r="AGH10" s="5">
        <v>2500</v>
      </c>
      <c r="AGI10" s="5">
        <v>614137</v>
      </c>
      <c r="AGJ10" s="5">
        <v>0</v>
      </c>
      <c r="AGK10" s="5">
        <v>90708</v>
      </c>
      <c r="AGL10" s="5">
        <v>185176</v>
      </c>
      <c r="AGM10" s="5">
        <v>94112</v>
      </c>
      <c r="AGN10" s="5">
        <v>94037</v>
      </c>
      <c r="AGO10" s="5">
        <v>17092</v>
      </c>
      <c r="AGP10" s="5">
        <v>1718177</v>
      </c>
      <c r="AGQ10" s="5">
        <v>39629</v>
      </c>
      <c r="AGR10" s="5">
        <v>91604</v>
      </c>
      <c r="AGS10" s="5">
        <v>163029</v>
      </c>
      <c r="AGT10" s="5">
        <v>549263</v>
      </c>
      <c r="AGU10" s="5">
        <v>2953643</v>
      </c>
      <c r="AGV10" s="5">
        <v>536972</v>
      </c>
      <c r="AGW10" s="5">
        <v>47521</v>
      </c>
      <c r="AGX10" s="5">
        <v>47277</v>
      </c>
      <c r="AGY10" s="5">
        <v>41417</v>
      </c>
      <c r="AGZ10" s="5">
        <v>45397</v>
      </c>
      <c r="AHA10" s="5">
        <v>691511</v>
      </c>
      <c r="AHB10" s="5">
        <v>0</v>
      </c>
      <c r="AHC10" s="5">
        <v>1094250</v>
      </c>
      <c r="AHD10" s="5">
        <v>431758</v>
      </c>
      <c r="AHE10" s="5">
        <v>466730</v>
      </c>
      <c r="AHF10" s="5">
        <v>218443</v>
      </c>
      <c r="AHG10" s="5">
        <v>899893</v>
      </c>
      <c r="AHH10" s="5">
        <v>765101</v>
      </c>
      <c r="AHI10" s="5">
        <v>150852</v>
      </c>
      <c r="AHJ10" s="5">
        <v>94402</v>
      </c>
      <c r="AHK10" s="5">
        <v>56042</v>
      </c>
      <c r="AHL10" s="5">
        <v>87060</v>
      </c>
      <c r="AHM10" s="5">
        <v>39246</v>
      </c>
      <c r="AHN10" s="5">
        <v>141037</v>
      </c>
      <c r="AHO10" s="5">
        <v>66797</v>
      </c>
      <c r="AHP10" s="5">
        <v>459</v>
      </c>
      <c r="AHQ10" s="5">
        <v>79302</v>
      </c>
      <c r="AHR10" s="5">
        <v>2500028</v>
      </c>
      <c r="AHS10" s="5">
        <v>1671101</v>
      </c>
      <c r="AHT10" s="5">
        <v>159689</v>
      </c>
      <c r="AHU10" s="5">
        <v>378486</v>
      </c>
      <c r="AHV10" s="5">
        <v>510924</v>
      </c>
      <c r="AHW10" s="5">
        <v>0</v>
      </c>
      <c r="AHX10" s="5">
        <v>165912</v>
      </c>
      <c r="AHY10" s="5">
        <v>720712</v>
      </c>
      <c r="AHZ10" s="5">
        <v>3816</v>
      </c>
      <c r="AIA10" s="5">
        <v>220639</v>
      </c>
      <c r="AIB10" s="5">
        <v>737268</v>
      </c>
      <c r="AIC10" s="5">
        <v>2036338</v>
      </c>
      <c r="AID10" s="5">
        <v>325569</v>
      </c>
      <c r="AIE10" s="5">
        <v>146674</v>
      </c>
      <c r="AIF10" s="5">
        <v>104330</v>
      </c>
      <c r="AIG10" s="5">
        <v>362283</v>
      </c>
      <c r="AIH10" s="5">
        <v>1179020</v>
      </c>
      <c r="AII10" s="5">
        <v>92519</v>
      </c>
      <c r="AIJ10" s="5">
        <v>17323</v>
      </c>
      <c r="AIK10" s="5">
        <v>159917</v>
      </c>
      <c r="AIL10" s="5">
        <v>319210</v>
      </c>
      <c r="AIM10" s="5">
        <v>71094</v>
      </c>
      <c r="AIN10" s="5">
        <v>533470</v>
      </c>
      <c r="AIO10" s="5">
        <v>0</v>
      </c>
      <c r="AIP10" s="5">
        <v>83614</v>
      </c>
      <c r="AIQ10" s="5">
        <v>53651</v>
      </c>
      <c r="AIR10" s="5">
        <v>106875</v>
      </c>
      <c r="AIS10" s="5">
        <v>59400</v>
      </c>
      <c r="AIT10" s="5">
        <v>119711</v>
      </c>
      <c r="AIU10" s="5">
        <v>177185</v>
      </c>
      <c r="AIV10" s="5">
        <v>81630</v>
      </c>
      <c r="AIW10" s="5">
        <v>632505</v>
      </c>
      <c r="AIX10" s="5">
        <v>65970</v>
      </c>
      <c r="AIY10" s="5">
        <v>464906</v>
      </c>
      <c r="AIZ10" s="5">
        <v>0</v>
      </c>
      <c r="AJA10" s="5">
        <v>57007</v>
      </c>
      <c r="AJB10" s="5">
        <v>42162</v>
      </c>
      <c r="AJC10" s="5">
        <v>50394</v>
      </c>
      <c r="AJD10" s="5">
        <v>5671873</v>
      </c>
      <c r="AJE10" s="5">
        <v>338456</v>
      </c>
      <c r="AJF10" s="5">
        <v>122596</v>
      </c>
      <c r="AJG10" s="5">
        <v>803398</v>
      </c>
      <c r="AJH10" s="5">
        <v>360908</v>
      </c>
      <c r="AJI10" s="5">
        <v>15494</v>
      </c>
      <c r="AJJ10" s="5">
        <v>46777</v>
      </c>
      <c r="AJK10" s="5">
        <v>231216</v>
      </c>
      <c r="AJL10" s="5">
        <v>664637</v>
      </c>
      <c r="AJM10" s="5">
        <v>12964674</v>
      </c>
      <c r="AJN10" s="5">
        <v>11116772</v>
      </c>
      <c r="AJO10" s="5">
        <v>36490</v>
      </c>
      <c r="AJP10" s="5">
        <v>549677</v>
      </c>
      <c r="AJQ10" s="5">
        <v>202493</v>
      </c>
      <c r="AJR10" s="5">
        <v>113610</v>
      </c>
      <c r="AJS10" s="5">
        <v>169493</v>
      </c>
      <c r="AJT10" s="5">
        <v>122380</v>
      </c>
      <c r="AJU10" s="5">
        <v>51870</v>
      </c>
      <c r="AJV10" s="5">
        <v>289074</v>
      </c>
      <c r="AJW10" s="5">
        <v>572851</v>
      </c>
      <c r="AJX10" s="5">
        <v>1393356</v>
      </c>
      <c r="AJY10" s="5">
        <v>447046</v>
      </c>
      <c r="AJZ10" s="5">
        <v>540189</v>
      </c>
      <c r="AKA10" s="5">
        <v>7852297</v>
      </c>
      <c r="AKB10" s="5">
        <v>163030</v>
      </c>
      <c r="AKC10" s="5">
        <v>164187</v>
      </c>
      <c r="AKD10" s="5">
        <v>81004</v>
      </c>
      <c r="AKE10" s="5">
        <v>228465</v>
      </c>
      <c r="AKF10" s="5">
        <v>2864665</v>
      </c>
      <c r="AKG10" s="5">
        <v>81339</v>
      </c>
      <c r="AKH10" s="5">
        <v>31749</v>
      </c>
      <c r="AKI10" s="5">
        <v>429379</v>
      </c>
      <c r="AKJ10" s="5">
        <v>10970492</v>
      </c>
      <c r="AKK10" s="5">
        <v>270966</v>
      </c>
      <c r="AKL10" s="5">
        <v>2072998</v>
      </c>
      <c r="AKM10" s="5">
        <v>199770</v>
      </c>
      <c r="AKN10" s="5">
        <v>0</v>
      </c>
      <c r="AKO10" s="5">
        <v>28001</v>
      </c>
      <c r="AKP10" s="5">
        <v>439813</v>
      </c>
      <c r="AKQ10" s="5">
        <v>1489467</v>
      </c>
      <c r="AKR10" s="5">
        <v>29913</v>
      </c>
      <c r="AKS10" s="5">
        <v>157021</v>
      </c>
      <c r="AKT10" s="5">
        <v>227921</v>
      </c>
      <c r="AKU10" s="5">
        <v>21285</v>
      </c>
      <c r="AKV10" s="5">
        <v>60749</v>
      </c>
      <c r="AKW10" s="5">
        <v>0</v>
      </c>
      <c r="AKX10" s="5">
        <v>694318</v>
      </c>
      <c r="AKY10" s="5">
        <v>44074</v>
      </c>
      <c r="AKZ10" s="5">
        <v>104225</v>
      </c>
      <c r="ALA10" s="5">
        <v>1978883</v>
      </c>
      <c r="ALB10" s="5">
        <v>18331</v>
      </c>
      <c r="ALC10" s="5">
        <v>0</v>
      </c>
      <c r="ALD10" s="5">
        <v>199857</v>
      </c>
      <c r="ALE10" s="5">
        <v>624141</v>
      </c>
      <c r="ALF10" s="5">
        <v>42950</v>
      </c>
      <c r="ALG10" s="5">
        <v>274880</v>
      </c>
      <c r="ALH10" s="5">
        <v>56547</v>
      </c>
      <c r="ALI10" s="5">
        <v>113532</v>
      </c>
      <c r="ALJ10" s="5">
        <v>39383</v>
      </c>
      <c r="ALK10" s="5">
        <v>243146</v>
      </c>
      <c r="ALL10" s="5">
        <v>694553</v>
      </c>
      <c r="ALM10" s="5">
        <v>59187</v>
      </c>
      <c r="ALN10" s="5">
        <v>17856</v>
      </c>
      <c r="ALO10" s="5">
        <v>43680</v>
      </c>
      <c r="ALP10" s="5">
        <v>63746143</v>
      </c>
      <c r="ALQ10" s="5">
        <v>2601</v>
      </c>
      <c r="ALR10" s="5">
        <v>184892</v>
      </c>
      <c r="ALS10" s="5">
        <v>468364</v>
      </c>
      <c r="ALT10" s="5">
        <v>1948555</v>
      </c>
      <c r="ALU10" s="5">
        <v>481738</v>
      </c>
      <c r="ALV10" s="5">
        <v>1956352</v>
      </c>
      <c r="ALW10" s="5">
        <v>107055</v>
      </c>
      <c r="ALX10" s="5">
        <v>278811</v>
      </c>
      <c r="ALY10" s="5">
        <v>711534</v>
      </c>
      <c r="ALZ10" s="5">
        <v>81212</v>
      </c>
      <c r="AMA10" s="5">
        <v>747963</v>
      </c>
      <c r="AMB10" s="5">
        <v>105684</v>
      </c>
      <c r="AMC10" s="5">
        <v>3530461</v>
      </c>
      <c r="AMD10" s="5">
        <v>449661</v>
      </c>
      <c r="AME10" s="5">
        <v>581902</v>
      </c>
      <c r="AMF10" s="5">
        <v>168868</v>
      </c>
      <c r="AMG10" s="5">
        <v>1264986</v>
      </c>
      <c r="AMH10" s="5">
        <v>307333</v>
      </c>
      <c r="AMI10" s="5">
        <v>149936</v>
      </c>
      <c r="AMJ10" s="5">
        <v>366382</v>
      </c>
      <c r="AMK10" s="5">
        <v>6570741</v>
      </c>
      <c r="AML10" s="5">
        <v>47180</v>
      </c>
      <c r="AMM10" s="5">
        <v>2230640</v>
      </c>
      <c r="AMN10" s="5">
        <v>691729</v>
      </c>
      <c r="AMO10" s="5">
        <v>3136805</v>
      </c>
      <c r="AMP10" s="5">
        <v>435875</v>
      </c>
      <c r="AMQ10" s="5">
        <v>59850</v>
      </c>
      <c r="AMR10" s="5">
        <v>1394058</v>
      </c>
      <c r="AMS10" s="5">
        <v>39159</v>
      </c>
      <c r="AMT10" s="5">
        <v>183592</v>
      </c>
      <c r="AMU10" s="5">
        <v>683527</v>
      </c>
      <c r="AMV10" s="5">
        <v>188216</v>
      </c>
      <c r="AMW10" s="5">
        <v>2896327</v>
      </c>
      <c r="AMX10" s="5">
        <v>38456</v>
      </c>
      <c r="AMY10" s="5">
        <v>873848</v>
      </c>
      <c r="AMZ10" s="5">
        <v>50948</v>
      </c>
      <c r="ANA10" s="5">
        <v>554568</v>
      </c>
      <c r="ANB10" s="5">
        <v>683165</v>
      </c>
      <c r="ANC10" s="5">
        <v>187740</v>
      </c>
      <c r="AND10" s="5">
        <v>0</v>
      </c>
      <c r="ANE10" s="5">
        <v>6558</v>
      </c>
      <c r="ANF10" s="5">
        <v>234021</v>
      </c>
      <c r="ANG10" s="5">
        <v>1000722</v>
      </c>
      <c r="ANH10" s="5">
        <v>38972</v>
      </c>
      <c r="ANI10" s="5">
        <v>77271</v>
      </c>
      <c r="ANJ10" s="5">
        <v>867935</v>
      </c>
      <c r="ANK10" s="5">
        <v>50498</v>
      </c>
      <c r="ANL10" s="5">
        <v>3449</v>
      </c>
      <c r="ANM10" s="5">
        <v>13372</v>
      </c>
      <c r="ANN10" s="5">
        <v>68470</v>
      </c>
      <c r="ANO10" s="5">
        <v>69091</v>
      </c>
      <c r="ANP10" s="5">
        <v>38468</v>
      </c>
      <c r="ANQ10" s="5">
        <v>219954</v>
      </c>
      <c r="ANR10" s="5">
        <v>1445691</v>
      </c>
      <c r="ANS10" s="5">
        <v>42910265</v>
      </c>
      <c r="ANT10" s="5">
        <v>0</v>
      </c>
      <c r="ANU10" s="5">
        <v>0</v>
      </c>
      <c r="ANV10" s="5">
        <v>914941</v>
      </c>
      <c r="ANW10" s="5">
        <v>84314</v>
      </c>
      <c r="ANX10" s="5">
        <v>1559090</v>
      </c>
      <c r="ANY10" s="5">
        <v>2139</v>
      </c>
      <c r="ANZ10" s="5">
        <v>207136</v>
      </c>
      <c r="AOA10" s="5">
        <v>102519</v>
      </c>
      <c r="AOB10" s="5">
        <v>810934</v>
      </c>
      <c r="AOC10" s="5">
        <v>432007</v>
      </c>
      <c r="AOD10" s="5">
        <v>8327</v>
      </c>
      <c r="AOE10" s="5">
        <v>517458</v>
      </c>
      <c r="AOF10" s="5">
        <v>53394</v>
      </c>
      <c r="AOG10" s="5">
        <v>75124</v>
      </c>
      <c r="AOH10" s="5">
        <v>112915</v>
      </c>
      <c r="AOI10" s="5">
        <v>150467</v>
      </c>
      <c r="AOJ10" s="5">
        <v>35176</v>
      </c>
      <c r="AOK10" s="5">
        <v>2974</v>
      </c>
      <c r="AOL10" s="5">
        <v>391402</v>
      </c>
      <c r="AOM10" s="5">
        <v>97099</v>
      </c>
      <c r="AON10" s="5">
        <v>140076</v>
      </c>
      <c r="AOO10" s="5">
        <v>693721</v>
      </c>
      <c r="AOP10" s="5">
        <v>0</v>
      </c>
      <c r="AOQ10" s="5">
        <v>13206857</v>
      </c>
      <c r="AOR10" s="5">
        <v>772298</v>
      </c>
      <c r="AOS10" s="5">
        <v>1078966</v>
      </c>
      <c r="AOT10" s="5">
        <v>63134</v>
      </c>
      <c r="AOU10" s="5">
        <v>0</v>
      </c>
      <c r="AOV10" s="5">
        <v>938516</v>
      </c>
      <c r="AOW10" s="5">
        <v>1404320</v>
      </c>
      <c r="AOX10" s="5">
        <v>2216727</v>
      </c>
      <c r="AOY10" s="5">
        <v>711509</v>
      </c>
      <c r="AOZ10" s="5">
        <v>81451</v>
      </c>
      <c r="APA10" s="5">
        <v>562419</v>
      </c>
      <c r="APB10" s="5">
        <v>0</v>
      </c>
      <c r="APC10" s="5">
        <v>137398</v>
      </c>
      <c r="APD10" s="5">
        <v>3800533</v>
      </c>
      <c r="APE10" s="5">
        <v>469797</v>
      </c>
      <c r="APF10" s="5">
        <v>1624290</v>
      </c>
      <c r="APG10" s="5">
        <v>86487</v>
      </c>
      <c r="APH10" s="5">
        <v>29049</v>
      </c>
      <c r="API10" s="5">
        <v>461031</v>
      </c>
      <c r="APJ10" s="5">
        <v>43327</v>
      </c>
      <c r="APK10" s="5">
        <v>53722</v>
      </c>
      <c r="APL10" s="5">
        <v>17867</v>
      </c>
      <c r="APM10" s="5">
        <v>875672</v>
      </c>
      <c r="APN10" s="5">
        <v>58667</v>
      </c>
      <c r="APO10" s="5">
        <v>82387</v>
      </c>
      <c r="APP10" s="5">
        <v>3467773</v>
      </c>
      <c r="APQ10" s="5">
        <v>30687</v>
      </c>
      <c r="APR10" s="5">
        <v>114892</v>
      </c>
      <c r="APS10" s="5">
        <v>63258</v>
      </c>
      <c r="APT10" s="5">
        <v>3579102</v>
      </c>
      <c r="APU10" s="5">
        <v>681012</v>
      </c>
      <c r="APV10" s="5">
        <v>7742</v>
      </c>
      <c r="APW10" s="5">
        <v>0</v>
      </c>
      <c r="APX10" s="5">
        <v>45039</v>
      </c>
      <c r="APY10" s="5">
        <v>199130</v>
      </c>
      <c r="APZ10" s="5">
        <v>53764</v>
      </c>
      <c r="AQA10" s="5">
        <v>145596</v>
      </c>
      <c r="AQB10" s="5">
        <v>637226</v>
      </c>
      <c r="AQC10" s="5">
        <v>104529</v>
      </c>
      <c r="AQD10" s="5">
        <v>282795</v>
      </c>
      <c r="AQE10" s="5">
        <v>1726676</v>
      </c>
      <c r="AQF10" s="5">
        <v>160750</v>
      </c>
      <c r="AQG10" s="5">
        <v>134182</v>
      </c>
      <c r="AQH10" s="5">
        <v>0</v>
      </c>
      <c r="AQI10" s="5">
        <v>1194041</v>
      </c>
      <c r="AQJ10" s="5">
        <v>5072</v>
      </c>
      <c r="AQK10" s="5">
        <v>95962</v>
      </c>
      <c r="AQL10" s="5">
        <v>179906</v>
      </c>
      <c r="AQM10" s="5">
        <v>344382</v>
      </c>
      <c r="AQN10" s="5">
        <v>649464</v>
      </c>
      <c r="AQO10" s="5">
        <v>720336</v>
      </c>
      <c r="AQP10" s="5">
        <v>128349</v>
      </c>
      <c r="AQQ10" s="5">
        <v>2390</v>
      </c>
      <c r="AQR10" s="5">
        <v>330942</v>
      </c>
      <c r="AQS10" s="5">
        <v>171289</v>
      </c>
      <c r="AQT10" s="5">
        <v>394572</v>
      </c>
      <c r="AQU10" s="5">
        <v>37699</v>
      </c>
      <c r="AQV10" s="5">
        <v>63237</v>
      </c>
      <c r="AQW10" s="5">
        <v>1606503</v>
      </c>
      <c r="AQX10" s="5">
        <v>732507</v>
      </c>
      <c r="AQY10" s="5">
        <v>103322</v>
      </c>
      <c r="AQZ10" s="5">
        <v>21657</v>
      </c>
      <c r="ARA10" s="5">
        <v>145924</v>
      </c>
      <c r="ARB10" s="5">
        <v>141972</v>
      </c>
      <c r="ARC10" s="5">
        <v>3248305</v>
      </c>
      <c r="ARD10" s="5">
        <v>0</v>
      </c>
      <c r="ARE10" s="5">
        <v>936455</v>
      </c>
      <c r="ARF10" s="5">
        <v>19400</v>
      </c>
      <c r="ARG10" s="5">
        <v>2756441</v>
      </c>
      <c r="ARH10" s="5">
        <v>767094</v>
      </c>
      <c r="ARI10" s="5">
        <v>1671184</v>
      </c>
      <c r="ARJ10" s="5">
        <v>6209702</v>
      </c>
      <c r="ARK10" s="5">
        <v>176888</v>
      </c>
      <c r="ARL10" s="5">
        <v>0</v>
      </c>
      <c r="ARM10" s="5">
        <v>7333675</v>
      </c>
      <c r="ARN10" s="5">
        <v>44475</v>
      </c>
      <c r="ARO10" s="5">
        <v>71696</v>
      </c>
      <c r="ARP10" s="5">
        <v>0</v>
      </c>
      <c r="ARQ10" s="5">
        <v>133594</v>
      </c>
      <c r="ARR10" s="5">
        <v>10166745</v>
      </c>
      <c r="ARS10" s="5">
        <v>55272</v>
      </c>
      <c r="ART10" s="5">
        <v>878337</v>
      </c>
      <c r="ARU10" s="5">
        <v>842</v>
      </c>
      <c r="ARV10" s="5">
        <v>68550</v>
      </c>
      <c r="ARW10" s="5">
        <v>2067034</v>
      </c>
      <c r="ARX10" s="5">
        <v>140244</v>
      </c>
      <c r="ARY10" s="5">
        <v>44694</v>
      </c>
      <c r="ARZ10" s="5">
        <v>5589540</v>
      </c>
      <c r="ASA10" s="5">
        <v>8809</v>
      </c>
      <c r="ASB10" s="5">
        <v>25651</v>
      </c>
      <c r="ASC10" s="5">
        <v>206387</v>
      </c>
      <c r="ASD10" s="5">
        <v>573199</v>
      </c>
      <c r="ASE10" s="5">
        <v>712317</v>
      </c>
      <c r="ASF10" s="5">
        <v>166522</v>
      </c>
      <c r="ASG10" s="5">
        <v>618266</v>
      </c>
      <c r="ASH10" s="5">
        <v>510743</v>
      </c>
      <c r="ASI10" s="5">
        <v>106153</v>
      </c>
      <c r="ASJ10" s="5">
        <v>0</v>
      </c>
      <c r="ASK10" s="5">
        <v>157206</v>
      </c>
      <c r="ASL10" s="5">
        <v>163594</v>
      </c>
      <c r="ASM10" s="5">
        <v>1609</v>
      </c>
      <c r="ASN10" s="5">
        <v>38384</v>
      </c>
      <c r="ASO10" s="5">
        <v>114787</v>
      </c>
      <c r="ASP10" s="5">
        <v>158273</v>
      </c>
      <c r="ASQ10" s="5">
        <v>184733</v>
      </c>
      <c r="ASR10" s="5">
        <v>4901805</v>
      </c>
      <c r="ASS10" s="5">
        <v>611088</v>
      </c>
      <c r="AST10" s="5">
        <v>2723356</v>
      </c>
      <c r="ASU10" s="5">
        <v>48970</v>
      </c>
      <c r="ASV10" s="5">
        <v>1385085</v>
      </c>
      <c r="ASW10" s="5">
        <v>972247</v>
      </c>
      <c r="ASX10" s="5">
        <v>3117223</v>
      </c>
      <c r="ASY10" s="5">
        <v>18898</v>
      </c>
      <c r="ASZ10" s="5">
        <v>3359707</v>
      </c>
      <c r="ATA10" s="5">
        <v>14917</v>
      </c>
      <c r="ATB10" s="5">
        <v>295379</v>
      </c>
      <c r="ATC10" s="5">
        <v>39864</v>
      </c>
      <c r="ATD10" s="5">
        <v>337525</v>
      </c>
      <c r="ATE10" s="5">
        <v>230034</v>
      </c>
      <c r="ATF10" s="5">
        <v>52804</v>
      </c>
      <c r="ATG10" s="5">
        <v>148721</v>
      </c>
      <c r="ATH10" s="5">
        <v>148108</v>
      </c>
      <c r="ATI10" s="5">
        <v>1153980</v>
      </c>
      <c r="ATJ10" s="5">
        <v>1026181</v>
      </c>
      <c r="ATK10" s="5">
        <v>34078554</v>
      </c>
      <c r="ATL10" s="5">
        <v>28957</v>
      </c>
      <c r="ATM10" s="5">
        <v>4446908</v>
      </c>
      <c r="ATN10" s="5">
        <v>0</v>
      </c>
      <c r="ATO10" s="5">
        <v>616785</v>
      </c>
      <c r="ATP10" s="5">
        <v>86630</v>
      </c>
      <c r="ATQ10" s="5">
        <v>3859806</v>
      </c>
      <c r="ATR10" s="5">
        <v>603933</v>
      </c>
      <c r="ATS10" s="5">
        <v>35186</v>
      </c>
      <c r="ATT10" s="5">
        <v>888121</v>
      </c>
      <c r="ATU10" s="5">
        <v>182700</v>
      </c>
      <c r="ATV10" s="5">
        <v>0</v>
      </c>
      <c r="ATW10" s="5">
        <v>1213406</v>
      </c>
      <c r="ATX10" s="5">
        <v>4838648</v>
      </c>
      <c r="ATY10" s="5">
        <v>50530</v>
      </c>
      <c r="ATZ10" s="5">
        <v>0</v>
      </c>
      <c r="AUA10" s="5">
        <v>175563</v>
      </c>
      <c r="AUB10" s="5">
        <v>25895272</v>
      </c>
      <c r="AUC10" s="5">
        <v>304331</v>
      </c>
      <c r="AUD10" s="5">
        <v>31164</v>
      </c>
      <c r="AUE10" s="5">
        <v>7648602</v>
      </c>
      <c r="AUF10" s="5">
        <v>0</v>
      </c>
      <c r="AUG10" s="5">
        <v>54631</v>
      </c>
      <c r="AUH10" s="5">
        <v>0</v>
      </c>
      <c r="AUI10" s="5">
        <v>198532</v>
      </c>
      <c r="AUJ10" s="5">
        <v>354656</v>
      </c>
      <c r="AUK10" s="5">
        <v>202887</v>
      </c>
      <c r="AUL10" s="5">
        <v>316157</v>
      </c>
      <c r="AUM10" s="5">
        <v>11702</v>
      </c>
      <c r="AUN10" s="5">
        <v>39654</v>
      </c>
      <c r="AUO10" s="5">
        <v>0</v>
      </c>
      <c r="AUP10" s="5">
        <v>1010439</v>
      </c>
      <c r="AUQ10" s="5">
        <v>0</v>
      </c>
      <c r="AUR10" s="5">
        <v>170230</v>
      </c>
      <c r="AUS10" s="5">
        <v>64789</v>
      </c>
      <c r="AUT10" s="5">
        <v>1044735</v>
      </c>
      <c r="AUU10" s="5">
        <v>353080</v>
      </c>
      <c r="AUV10" s="5">
        <v>148905</v>
      </c>
      <c r="AUW10" s="5">
        <v>622511</v>
      </c>
      <c r="AUX10" s="5">
        <v>89768</v>
      </c>
      <c r="AUY10" s="5">
        <v>650146</v>
      </c>
      <c r="AUZ10" s="5">
        <v>16028</v>
      </c>
      <c r="AVA10" s="5">
        <v>42121</v>
      </c>
      <c r="AVB10" s="5">
        <v>678544</v>
      </c>
      <c r="AVC10" s="5">
        <v>0</v>
      </c>
      <c r="AVD10" s="5">
        <v>245949</v>
      </c>
      <c r="AVE10" s="5">
        <v>277493</v>
      </c>
      <c r="AVF10" s="5">
        <v>1450925</v>
      </c>
      <c r="AVG10" s="5">
        <v>1832577</v>
      </c>
      <c r="AVH10" s="5">
        <v>166196</v>
      </c>
      <c r="AVI10" s="5">
        <v>150134</v>
      </c>
      <c r="AVJ10" s="5">
        <v>836772</v>
      </c>
      <c r="AVK10" s="5">
        <v>738524</v>
      </c>
      <c r="AVL10" s="5">
        <v>329068</v>
      </c>
      <c r="AVM10" s="5">
        <v>5325</v>
      </c>
      <c r="AVN10" s="5">
        <v>396892</v>
      </c>
      <c r="AVO10" s="5">
        <v>561686</v>
      </c>
      <c r="AVP10" s="5">
        <v>152824</v>
      </c>
      <c r="AVQ10" s="5">
        <v>90522</v>
      </c>
      <c r="AVR10" s="5">
        <v>575008</v>
      </c>
      <c r="AVS10" s="5">
        <v>6556422</v>
      </c>
      <c r="AVT10" s="5">
        <v>13217</v>
      </c>
      <c r="AVU10" s="5">
        <v>81848</v>
      </c>
      <c r="AVV10" s="5">
        <v>662604</v>
      </c>
      <c r="AVW10" s="5">
        <v>19428</v>
      </c>
      <c r="AVX10" s="5">
        <v>192368</v>
      </c>
      <c r="AVY10" s="5">
        <v>33082</v>
      </c>
      <c r="AVZ10" s="5">
        <v>467806</v>
      </c>
      <c r="AWA10" s="5">
        <v>1956218</v>
      </c>
      <c r="AWB10" s="5">
        <v>366798</v>
      </c>
      <c r="AWC10" s="5">
        <v>2154491</v>
      </c>
      <c r="AWD10" s="5">
        <v>96928</v>
      </c>
      <c r="AWE10" s="5">
        <v>974427</v>
      </c>
      <c r="AWF10" s="5">
        <v>101544</v>
      </c>
      <c r="AWG10" s="5">
        <v>122495</v>
      </c>
      <c r="AWH10" s="5">
        <v>1000009</v>
      </c>
      <c r="AWI10" s="5">
        <v>563326</v>
      </c>
      <c r="AWJ10" s="5">
        <v>21066</v>
      </c>
      <c r="AWK10" s="5">
        <v>11934</v>
      </c>
      <c r="AWL10" s="5">
        <v>95885</v>
      </c>
      <c r="AWM10" s="5">
        <v>0</v>
      </c>
      <c r="AWN10" s="5">
        <v>38835</v>
      </c>
      <c r="AWO10" s="5">
        <v>1914933</v>
      </c>
      <c r="AWP10" s="5">
        <v>10969</v>
      </c>
      <c r="AWQ10" s="5">
        <v>0</v>
      </c>
      <c r="AWR10" s="5">
        <v>161579</v>
      </c>
      <c r="AWS10" s="5">
        <v>7926</v>
      </c>
      <c r="AWT10" s="5">
        <v>102566</v>
      </c>
      <c r="AWU10" s="5">
        <v>8172</v>
      </c>
      <c r="AWV10" s="5">
        <v>73220</v>
      </c>
      <c r="AWW10" s="5">
        <v>104809</v>
      </c>
      <c r="AWX10" s="5">
        <v>251320</v>
      </c>
      <c r="AWY10" s="5">
        <v>382127</v>
      </c>
      <c r="AWZ10" s="5">
        <v>413134</v>
      </c>
      <c r="AXA10" s="5">
        <v>16686</v>
      </c>
      <c r="AXB10" s="5">
        <v>24834</v>
      </c>
      <c r="AXC10" s="5">
        <v>289841</v>
      </c>
      <c r="AXD10" s="5">
        <v>56223</v>
      </c>
      <c r="AXE10" s="5">
        <v>6155</v>
      </c>
      <c r="AXF10" s="5">
        <v>122445</v>
      </c>
      <c r="AXG10" s="5">
        <v>100464</v>
      </c>
      <c r="AXH10" s="5">
        <v>144913</v>
      </c>
      <c r="AXI10" s="5">
        <v>312866</v>
      </c>
      <c r="AXJ10" s="5">
        <v>529715</v>
      </c>
      <c r="AXK10" s="5">
        <v>76911</v>
      </c>
      <c r="AXL10" s="5">
        <v>148974</v>
      </c>
      <c r="AXM10" s="5">
        <v>62731</v>
      </c>
      <c r="AXN10" s="5">
        <v>61154</v>
      </c>
      <c r="AXO10" s="5">
        <v>3315565</v>
      </c>
      <c r="AXP10" s="5">
        <v>3246</v>
      </c>
      <c r="AXQ10" s="5">
        <v>566836</v>
      </c>
      <c r="AXR10" s="5">
        <v>77642</v>
      </c>
      <c r="AXS10" s="5">
        <v>29754</v>
      </c>
      <c r="AXT10" s="5">
        <v>67610</v>
      </c>
      <c r="AXU10" s="5">
        <v>249955</v>
      </c>
      <c r="AXV10" s="5">
        <v>2948211</v>
      </c>
      <c r="AXW10" s="5">
        <v>73296</v>
      </c>
      <c r="AXX10" s="5">
        <v>19887</v>
      </c>
      <c r="AXY10" s="5">
        <v>315018</v>
      </c>
      <c r="AXZ10" s="5">
        <v>366138</v>
      </c>
      <c r="AYA10" s="5">
        <v>70138</v>
      </c>
      <c r="AYB10" s="5">
        <v>1101974</v>
      </c>
      <c r="AYC10" s="5">
        <v>505595</v>
      </c>
      <c r="AYD10" s="5">
        <v>1815678</v>
      </c>
      <c r="AYE10" s="5">
        <v>617634</v>
      </c>
      <c r="AYF10" s="5">
        <v>456678</v>
      </c>
      <c r="AYG10" s="5">
        <v>4770117</v>
      </c>
      <c r="AYH10" s="5">
        <v>21085</v>
      </c>
      <c r="AYI10" s="5">
        <v>9661</v>
      </c>
      <c r="AYJ10" s="5">
        <v>1872203</v>
      </c>
      <c r="AYK10" s="5">
        <v>129383</v>
      </c>
      <c r="AYL10" s="5">
        <v>176754</v>
      </c>
      <c r="AYM10" s="5">
        <v>364074</v>
      </c>
      <c r="AYN10" s="5">
        <v>65367</v>
      </c>
      <c r="AYO10" s="5">
        <v>1577246</v>
      </c>
      <c r="AYP10" s="5">
        <v>8872</v>
      </c>
      <c r="AYQ10" s="5">
        <v>11269</v>
      </c>
      <c r="AYR10" s="5">
        <v>60720</v>
      </c>
      <c r="AYS10" s="5">
        <v>149303</v>
      </c>
      <c r="AYT10" s="5">
        <v>2654517</v>
      </c>
      <c r="AYU10" s="5">
        <v>633226</v>
      </c>
      <c r="AYV10" s="5">
        <v>2375761</v>
      </c>
      <c r="AYW10" s="5">
        <v>155633</v>
      </c>
      <c r="AYX10" s="5">
        <v>75603</v>
      </c>
      <c r="AYY10" s="5">
        <v>95064</v>
      </c>
      <c r="AYZ10" s="5">
        <v>49549</v>
      </c>
      <c r="AZA10" s="5">
        <v>1282886</v>
      </c>
      <c r="AZB10" s="5">
        <v>781013</v>
      </c>
      <c r="AZC10" s="5">
        <v>373496</v>
      </c>
      <c r="AZD10" s="5">
        <v>702842</v>
      </c>
      <c r="AZE10" s="5">
        <v>121201</v>
      </c>
      <c r="AZF10" s="5">
        <v>191471</v>
      </c>
      <c r="AZG10" s="5">
        <v>10978</v>
      </c>
      <c r="AZH10" s="5">
        <v>950357</v>
      </c>
      <c r="AZI10" s="5">
        <v>2669</v>
      </c>
      <c r="AZJ10" s="5">
        <v>94600</v>
      </c>
      <c r="AZK10" s="5">
        <v>3044</v>
      </c>
      <c r="AZL10" s="5">
        <v>0</v>
      </c>
      <c r="AZM10" s="5">
        <v>1091045</v>
      </c>
      <c r="AZN10" s="5">
        <v>565171</v>
      </c>
      <c r="AZO10" s="5">
        <v>266696</v>
      </c>
      <c r="AZP10" s="5">
        <v>147810</v>
      </c>
      <c r="AZQ10" s="5">
        <v>246010</v>
      </c>
      <c r="AZR10" s="5">
        <v>182108</v>
      </c>
      <c r="AZS10" s="5">
        <v>10270</v>
      </c>
      <c r="AZT10" s="5">
        <v>37225</v>
      </c>
      <c r="AZU10" s="5">
        <v>207814</v>
      </c>
      <c r="AZV10" s="5">
        <v>221861</v>
      </c>
      <c r="AZW10" s="5">
        <v>141567</v>
      </c>
      <c r="AZX10" s="5">
        <v>3399</v>
      </c>
      <c r="AZY10" s="5">
        <v>127943</v>
      </c>
      <c r="AZZ10" s="5">
        <v>228969</v>
      </c>
      <c r="BAA10" s="5">
        <v>25336</v>
      </c>
      <c r="BAB10" s="5">
        <v>0</v>
      </c>
      <c r="BAC10" s="5">
        <v>71387</v>
      </c>
      <c r="BAD10" s="5">
        <v>106259</v>
      </c>
      <c r="BAE10" s="5">
        <v>341457</v>
      </c>
      <c r="BAF10" s="5">
        <v>127160</v>
      </c>
      <c r="BAG10" s="5">
        <v>1244100</v>
      </c>
      <c r="BAH10" s="5">
        <v>1404379</v>
      </c>
      <c r="BAI10" s="5">
        <v>2107864</v>
      </c>
      <c r="BAJ10" s="5">
        <v>78935</v>
      </c>
      <c r="BAK10" s="5">
        <v>250371</v>
      </c>
      <c r="BAL10" s="5">
        <v>192095</v>
      </c>
      <c r="BAM10" s="5">
        <v>360581</v>
      </c>
      <c r="BAN10" s="5">
        <v>56791</v>
      </c>
      <c r="BAO10" s="5">
        <v>162643</v>
      </c>
      <c r="BAP10" s="5">
        <v>496372</v>
      </c>
      <c r="BAQ10" s="5">
        <v>3140530</v>
      </c>
      <c r="BAR10" s="5">
        <v>95857</v>
      </c>
      <c r="BAS10" s="5">
        <v>127498</v>
      </c>
      <c r="BAT10" s="5">
        <v>316014</v>
      </c>
      <c r="BAU10" s="5">
        <v>80630</v>
      </c>
      <c r="BAV10" s="5">
        <v>952891</v>
      </c>
      <c r="BAW10" s="5">
        <v>0</v>
      </c>
      <c r="BAX10" s="5">
        <v>207582</v>
      </c>
      <c r="BAY10" s="5">
        <v>235921</v>
      </c>
      <c r="BAZ10" s="5">
        <v>1612140</v>
      </c>
      <c r="BBA10" s="5">
        <v>76708</v>
      </c>
      <c r="BBB10" s="5">
        <v>0</v>
      </c>
      <c r="BBC10" s="5">
        <v>520982</v>
      </c>
      <c r="BBD10" s="5">
        <v>124266</v>
      </c>
      <c r="BBE10" s="5">
        <v>71511</v>
      </c>
      <c r="BBF10" s="5">
        <v>91606</v>
      </c>
      <c r="BBG10" s="5">
        <v>170185</v>
      </c>
      <c r="BBH10" s="5">
        <v>325073</v>
      </c>
      <c r="BBI10" s="5">
        <v>10579601</v>
      </c>
      <c r="BBJ10" s="5">
        <v>12436</v>
      </c>
      <c r="BBK10" s="5">
        <v>938332</v>
      </c>
      <c r="BBL10" s="5">
        <v>313132</v>
      </c>
      <c r="BBM10" s="5">
        <v>17731</v>
      </c>
      <c r="BBN10" s="5">
        <v>165902</v>
      </c>
      <c r="BBO10" s="5">
        <v>214476</v>
      </c>
      <c r="BBP10" s="5">
        <v>126117</v>
      </c>
      <c r="BBQ10" s="5">
        <v>396162</v>
      </c>
      <c r="BBR10" s="5">
        <v>1103583</v>
      </c>
      <c r="BBS10" s="5">
        <v>143968</v>
      </c>
      <c r="BBT10" s="5">
        <v>141</v>
      </c>
      <c r="BBU10" s="5">
        <v>199562</v>
      </c>
      <c r="BBV10" s="5">
        <v>931914</v>
      </c>
      <c r="BBW10" s="5">
        <v>98080</v>
      </c>
      <c r="BBX10" s="5">
        <v>156013</v>
      </c>
      <c r="BBY10" s="5">
        <v>22813</v>
      </c>
      <c r="BBZ10" s="5">
        <v>3663292</v>
      </c>
      <c r="BCA10" s="5">
        <v>341685</v>
      </c>
      <c r="BCB10" s="5">
        <v>0</v>
      </c>
      <c r="BCC10" s="5">
        <v>138719</v>
      </c>
      <c r="BCD10" s="5">
        <v>555696</v>
      </c>
      <c r="BCE10" s="5">
        <v>62796</v>
      </c>
      <c r="BCF10" s="5">
        <v>340220</v>
      </c>
      <c r="BCG10" s="5">
        <v>77836</v>
      </c>
      <c r="BCH10" s="5">
        <v>1302508</v>
      </c>
      <c r="BCI10" s="5">
        <v>825377</v>
      </c>
      <c r="BCJ10" s="5">
        <v>461596</v>
      </c>
      <c r="BCK10" s="5">
        <v>358352</v>
      </c>
      <c r="BCL10" s="5">
        <v>211687</v>
      </c>
      <c r="BCM10" s="5">
        <v>237331</v>
      </c>
      <c r="BCN10" s="5">
        <v>5563463</v>
      </c>
      <c r="BCO10" s="5">
        <v>4784094</v>
      </c>
      <c r="BCP10" s="5">
        <v>19722</v>
      </c>
      <c r="BCQ10" s="5">
        <v>0</v>
      </c>
      <c r="BCR10" s="5">
        <v>16528</v>
      </c>
      <c r="BCS10" s="5">
        <v>26802</v>
      </c>
      <c r="BCT10" s="5">
        <v>183977</v>
      </c>
      <c r="BCU10" s="5">
        <v>3278703</v>
      </c>
      <c r="BCV10" s="5">
        <v>31816</v>
      </c>
      <c r="BCW10" s="5">
        <v>37342</v>
      </c>
      <c r="BCX10" s="5">
        <v>1974505</v>
      </c>
      <c r="BCY10" s="5">
        <v>136593</v>
      </c>
      <c r="BCZ10" s="5">
        <v>821811</v>
      </c>
      <c r="BDA10" s="5">
        <v>1620402</v>
      </c>
      <c r="BDB10" s="5">
        <v>632988</v>
      </c>
      <c r="BDC10" s="5">
        <v>50455</v>
      </c>
      <c r="BDD10" s="5">
        <v>4872373</v>
      </c>
      <c r="BDE10" s="5">
        <v>479119</v>
      </c>
      <c r="BDF10" s="5">
        <v>34865</v>
      </c>
      <c r="BDG10" s="5">
        <v>271802</v>
      </c>
      <c r="BDH10" s="5">
        <v>435610</v>
      </c>
      <c r="BDI10" s="5">
        <v>26182</v>
      </c>
      <c r="BDJ10" s="5">
        <v>237550</v>
      </c>
      <c r="BDK10" s="5">
        <v>58342</v>
      </c>
      <c r="BDL10" s="5">
        <v>43943</v>
      </c>
      <c r="BDM10" s="5">
        <v>135292</v>
      </c>
      <c r="BDN10" s="5">
        <v>924005</v>
      </c>
      <c r="BDO10" s="5">
        <v>357153</v>
      </c>
      <c r="BDP10" s="5">
        <v>31644</v>
      </c>
      <c r="BDQ10" s="5">
        <v>76989</v>
      </c>
      <c r="BDR10" s="5">
        <v>51318</v>
      </c>
      <c r="BDS10" s="5">
        <v>146071</v>
      </c>
      <c r="BDT10" s="5">
        <v>322969</v>
      </c>
      <c r="BDU10" s="5">
        <v>268916</v>
      </c>
      <c r="BDV10" s="5">
        <v>163429</v>
      </c>
      <c r="BDW10" s="5">
        <v>32215</v>
      </c>
      <c r="BDX10" s="5">
        <v>1006790</v>
      </c>
      <c r="BDY10" s="5">
        <v>79170</v>
      </c>
      <c r="BDZ10" s="5">
        <v>705222</v>
      </c>
      <c r="BEA10" s="5">
        <v>701264</v>
      </c>
      <c r="BEB10" s="5">
        <v>131163</v>
      </c>
      <c r="BEC10" s="5">
        <v>411242</v>
      </c>
      <c r="BED10" s="5">
        <v>405869</v>
      </c>
      <c r="BEE10" s="5">
        <v>134904</v>
      </c>
      <c r="BEF10" s="5">
        <v>119858</v>
      </c>
      <c r="BEG10" s="5">
        <v>452566</v>
      </c>
      <c r="BEH10" s="5">
        <v>517413</v>
      </c>
      <c r="BEI10" s="5">
        <v>1043794</v>
      </c>
      <c r="BEJ10" s="5">
        <v>108425</v>
      </c>
      <c r="BEK10" s="5">
        <v>266688</v>
      </c>
      <c r="BEL10" s="5">
        <v>2500883</v>
      </c>
      <c r="BEM10" s="5">
        <v>1165117</v>
      </c>
      <c r="BEN10" s="5">
        <v>847655</v>
      </c>
      <c r="BEO10" s="5">
        <v>10217</v>
      </c>
      <c r="BEP10" s="5">
        <v>1049832</v>
      </c>
      <c r="BEQ10" s="5">
        <v>156847</v>
      </c>
      <c r="BER10" s="5">
        <v>723384</v>
      </c>
      <c r="BES10" s="5">
        <v>2332</v>
      </c>
      <c r="BET10" s="5">
        <v>130659</v>
      </c>
      <c r="BEU10" s="5">
        <v>17884</v>
      </c>
      <c r="BEV10" s="5">
        <v>54537</v>
      </c>
      <c r="BEW10" s="5">
        <v>144705</v>
      </c>
      <c r="BEX10" s="5">
        <v>71729</v>
      </c>
      <c r="BEY10" s="5">
        <v>225284</v>
      </c>
      <c r="BEZ10" s="5">
        <v>67790</v>
      </c>
      <c r="BFA10" s="5">
        <v>77317</v>
      </c>
      <c r="BFB10" s="5">
        <v>10520</v>
      </c>
      <c r="BFC10" s="5">
        <v>5298131</v>
      </c>
      <c r="BFD10" s="5">
        <v>124952</v>
      </c>
      <c r="BFE10" s="5">
        <v>56498</v>
      </c>
      <c r="BFF10" s="5">
        <v>1015857</v>
      </c>
      <c r="BFG10" s="5">
        <v>39870</v>
      </c>
      <c r="BFH10" s="5">
        <v>51008</v>
      </c>
      <c r="BFI10" s="5">
        <v>25480</v>
      </c>
      <c r="BFJ10" s="5">
        <v>119969</v>
      </c>
      <c r="BFK10" s="5">
        <v>290996</v>
      </c>
      <c r="BFL10" s="5">
        <v>55202</v>
      </c>
      <c r="BFM10" s="5">
        <v>200567</v>
      </c>
      <c r="BFN10" s="5">
        <v>106681</v>
      </c>
      <c r="BFO10" s="5">
        <v>51657</v>
      </c>
      <c r="BFP10" s="5">
        <v>23722</v>
      </c>
      <c r="BFQ10" s="5">
        <v>39977</v>
      </c>
      <c r="BFR10" s="5">
        <v>38253</v>
      </c>
      <c r="BFS10" s="5">
        <v>1466055</v>
      </c>
      <c r="BFT10" s="5">
        <v>5823771</v>
      </c>
      <c r="BFU10" s="5">
        <v>119862</v>
      </c>
      <c r="BFV10" s="5">
        <v>5089203</v>
      </c>
      <c r="BFW10" s="5">
        <v>74516</v>
      </c>
      <c r="BFX10" s="5">
        <v>1182492</v>
      </c>
      <c r="BFY10" s="5">
        <v>3446408</v>
      </c>
      <c r="BFZ10" s="5">
        <v>62005</v>
      </c>
      <c r="BGA10" s="5">
        <v>607815</v>
      </c>
      <c r="BGB10" s="5">
        <v>1352655</v>
      </c>
      <c r="BGC10" s="5">
        <v>1671120</v>
      </c>
      <c r="BGD10" s="5">
        <v>1600503</v>
      </c>
      <c r="BGE10" s="5">
        <v>944661</v>
      </c>
      <c r="BGF10" s="5">
        <v>2205994</v>
      </c>
      <c r="BGG10" s="5">
        <v>42687</v>
      </c>
      <c r="BGH10" s="5">
        <v>22536</v>
      </c>
      <c r="BGI10" s="5">
        <v>4928528</v>
      </c>
      <c r="BGJ10" s="5">
        <v>2006274</v>
      </c>
      <c r="BGK10" s="5">
        <v>2397889</v>
      </c>
      <c r="BGL10" s="5">
        <v>506865</v>
      </c>
      <c r="BGM10" s="5">
        <v>43335</v>
      </c>
      <c r="BGN10" s="5">
        <v>54100</v>
      </c>
      <c r="BGO10" s="5">
        <v>231877</v>
      </c>
      <c r="BGP10" s="5">
        <v>1754143</v>
      </c>
      <c r="BGQ10" s="5">
        <v>38226</v>
      </c>
      <c r="BGR10" s="5">
        <v>87080</v>
      </c>
      <c r="BGS10" s="5">
        <v>89151</v>
      </c>
      <c r="BGT10" s="5">
        <v>857411</v>
      </c>
      <c r="BGU10" s="5">
        <v>27521824</v>
      </c>
      <c r="BGV10" s="5">
        <v>462657</v>
      </c>
      <c r="BGW10" s="5">
        <v>100723</v>
      </c>
      <c r="BGX10" s="5">
        <v>68032</v>
      </c>
      <c r="BGY10" s="5">
        <v>11247</v>
      </c>
      <c r="BGZ10" s="5">
        <v>145185</v>
      </c>
      <c r="BHA10" s="5">
        <v>94314</v>
      </c>
      <c r="BHB10" s="5">
        <v>21905</v>
      </c>
      <c r="BHC10" s="5">
        <v>120502</v>
      </c>
      <c r="BHD10" s="5">
        <v>1826662</v>
      </c>
      <c r="BHE10" s="5">
        <v>66844</v>
      </c>
      <c r="BHF10" s="5">
        <v>620091</v>
      </c>
      <c r="BHG10" s="5">
        <v>733005</v>
      </c>
      <c r="BHH10" s="5">
        <v>129500</v>
      </c>
      <c r="BHI10" s="5">
        <v>41848</v>
      </c>
      <c r="BHJ10" s="5">
        <v>5374</v>
      </c>
      <c r="BHK10" s="5">
        <v>213766</v>
      </c>
      <c r="BHL10" s="5">
        <v>80272</v>
      </c>
      <c r="BHM10" s="5">
        <v>2409296</v>
      </c>
      <c r="BHN10" s="5">
        <v>61041</v>
      </c>
      <c r="BHO10" s="5">
        <v>20348</v>
      </c>
      <c r="BHP10" s="5">
        <v>274088</v>
      </c>
      <c r="BHQ10" s="5">
        <v>1609807</v>
      </c>
      <c r="BHR10" s="5">
        <v>2425211</v>
      </c>
      <c r="BHS10" s="5">
        <v>265318</v>
      </c>
      <c r="BHT10" s="5">
        <v>7503</v>
      </c>
      <c r="BHU10" s="5">
        <v>280651</v>
      </c>
      <c r="BHV10" s="5">
        <v>3193402</v>
      </c>
      <c r="BHW10" s="5">
        <v>833450</v>
      </c>
      <c r="BHX10" s="5">
        <v>1040309</v>
      </c>
      <c r="BHY10" s="5">
        <v>50215</v>
      </c>
      <c r="BHZ10" s="5">
        <v>61967</v>
      </c>
      <c r="BIA10" s="5">
        <v>353433</v>
      </c>
      <c r="BIB10" s="5">
        <v>140805</v>
      </c>
      <c r="BIC10" s="5">
        <v>128369</v>
      </c>
      <c r="BID10" s="5">
        <v>1099307</v>
      </c>
      <c r="BIE10" s="5">
        <v>294186</v>
      </c>
      <c r="BIF10" s="5">
        <v>368381</v>
      </c>
      <c r="BIG10" s="5">
        <v>53799</v>
      </c>
      <c r="BIH10" s="5">
        <v>17940</v>
      </c>
      <c r="BII10" s="5">
        <v>37010</v>
      </c>
      <c r="BIJ10" s="5">
        <v>568910</v>
      </c>
      <c r="BIK10" s="5">
        <v>0</v>
      </c>
      <c r="BIL10" s="5">
        <v>39984</v>
      </c>
      <c r="BIM10" s="5">
        <v>2354659</v>
      </c>
      <c r="BIN10" s="5">
        <v>243909</v>
      </c>
      <c r="BIO10" s="5">
        <v>1148769</v>
      </c>
      <c r="BIP10" s="5">
        <v>129016</v>
      </c>
      <c r="BIQ10" s="5">
        <v>285059</v>
      </c>
      <c r="BIR10" s="5">
        <v>12030</v>
      </c>
      <c r="BIS10" s="5">
        <v>99540</v>
      </c>
      <c r="BIT10" s="5">
        <v>651156</v>
      </c>
      <c r="BIU10" s="5">
        <v>396505</v>
      </c>
      <c r="BIV10" s="5">
        <v>44880</v>
      </c>
      <c r="BIW10" s="5">
        <v>74026</v>
      </c>
      <c r="BIX10" s="5">
        <v>437430</v>
      </c>
      <c r="BIY10" s="5">
        <v>30345</v>
      </c>
      <c r="BIZ10" s="5">
        <v>19257</v>
      </c>
      <c r="BJA10" s="5">
        <v>105641</v>
      </c>
      <c r="BJB10" s="5">
        <v>204118</v>
      </c>
      <c r="BJC10" s="5">
        <v>24959</v>
      </c>
      <c r="BJD10" s="5">
        <v>105922</v>
      </c>
      <c r="BJE10" s="5">
        <v>1373398</v>
      </c>
      <c r="BJF10" s="5">
        <v>110368</v>
      </c>
      <c r="BJG10" s="5">
        <v>282881</v>
      </c>
      <c r="BJH10" s="5">
        <v>70467</v>
      </c>
      <c r="BJI10" s="5">
        <v>0</v>
      </c>
      <c r="BJJ10" s="5">
        <v>25738</v>
      </c>
      <c r="BJK10" s="5">
        <v>1014759</v>
      </c>
      <c r="BJL10" s="5">
        <v>3894507</v>
      </c>
      <c r="BJM10" s="5">
        <v>16425</v>
      </c>
      <c r="BJN10" s="5">
        <v>786098</v>
      </c>
      <c r="BJO10" s="5">
        <v>199515</v>
      </c>
      <c r="BJP10" s="5">
        <v>25323</v>
      </c>
      <c r="BJQ10" s="5">
        <v>274951</v>
      </c>
      <c r="BJR10" s="5">
        <v>54716</v>
      </c>
      <c r="BJS10" s="5">
        <v>53732</v>
      </c>
      <c r="BJT10" s="5">
        <v>0</v>
      </c>
      <c r="BJU10" s="5">
        <v>137023</v>
      </c>
      <c r="BJV10" s="5">
        <v>0</v>
      </c>
      <c r="BJW10" s="5">
        <v>27892</v>
      </c>
      <c r="BJX10" s="5">
        <v>26683</v>
      </c>
      <c r="BJY10" s="5">
        <v>73179</v>
      </c>
      <c r="BJZ10" s="5">
        <v>4800544</v>
      </c>
      <c r="BKA10" s="5">
        <v>5459</v>
      </c>
      <c r="BKB10" s="5">
        <v>724185</v>
      </c>
      <c r="BKC10" s="5">
        <v>11626</v>
      </c>
      <c r="BKD10" s="5">
        <v>23265</v>
      </c>
      <c r="BKE10" s="5">
        <v>34835</v>
      </c>
      <c r="BKF10" s="5">
        <v>11265</v>
      </c>
      <c r="BKG10" s="5">
        <v>371317</v>
      </c>
      <c r="BKH10" s="5">
        <v>119795</v>
      </c>
      <c r="BKI10" s="5">
        <v>0</v>
      </c>
      <c r="BKJ10" s="5">
        <v>582578</v>
      </c>
      <c r="BKK10" s="5">
        <v>150600</v>
      </c>
      <c r="BKL10" s="5">
        <v>157046</v>
      </c>
      <c r="BKM10" s="5">
        <v>191570</v>
      </c>
      <c r="BKN10" s="5">
        <v>277345</v>
      </c>
      <c r="BKO10" s="5">
        <v>0</v>
      </c>
      <c r="BKP10" s="5">
        <v>0</v>
      </c>
      <c r="BKQ10" s="5">
        <v>107588</v>
      </c>
      <c r="BKR10" s="5">
        <v>0</v>
      </c>
      <c r="BKS10" s="5">
        <v>144516</v>
      </c>
      <c r="BKT10" s="5">
        <v>4696747</v>
      </c>
      <c r="BKU10" s="5">
        <v>98568</v>
      </c>
      <c r="BKV10" s="5">
        <v>142018</v>
      </c>
      <c r="BKW10" s="5">
        <v>5499</v>
      </c>
      <c r="BKX10" s="5">
        <v>122743</v>
      </c>
      <c r="BKY10" s="5">
        <v>187544</v>
      </c>
      <c r="BKZ10" s="5">
        <v>312403</v>
      </c>
      <c r="BLA10" s="5">
        <v>12013814</v>
      </c>
      <c r="BLB10" s="5">
        <v>120239</v>
      </c>
      <c r="BLC10" s="5">
        <v>0</v>
      </c>
      <c r="BLD10" s="5">
        <v>441047</v>
      </c>
      <c r="BLE10" s="5">
        <v>42099</v>
      </c>
      <c r="BLF10" s="5">
        <v>49374</v>
      </c>
      <c r="BLG10" s="5">
        <v>3891</v>
      </c>
      <c r="BLH10" s="5">
        <v>489312</v>
      </c>
      <c r="BLI10" s="5">
        <v>29706</v>
      </c>
      <c r="BLJ10" s="5">
        <v>21415626</v>
      </c>
      <c r="BLK10" s="5">
        <v>1602366</v>
      </c>
      <c r="BLL10" s="5">
        <v>3125003</v>
      </c>
      <c r="BLM10" s="5">
        <v>94451</v>
      </c>
      <c r="BLN10" s="5">
        <v>278417</v>
      </c>
      <c r="BLO10" s="5">
        <v>89308</v>
      </c>
      <c r="BLP10" s="5">
        <v>318842</v>
      </c>
      <c r="BLQ10" s="5">
        <v>212457</v>
      </c>
      <c r="BLR10" s="5">
        <v>57651</v>
      </c>
      <c r="BLS10" s="5">
        <v>157283</v>
      </c>
      <c r="BLT10" s="5">
        <v>32687</v>
      </c>
      <c r="BLU10" s="5">
        <v>4859003</v>
      </c>
      <c r="BLV10" s="5">
        <v>193051</v>
      </c>
      <c r="BLW10" s="5">
        <v>759485</v>
      </c>
      <c r="BLX10" s="5">
        <v>5635150</v>
      </c>
      <c r="BLY10" s="5">
        <v>73698</v>
      </c>
      <c r="BLZ10" s="5">
        <v>0</v>
      </c>
      <c r="BMA10" s="5">
        <v>785257</v>
      </c>
      <c r="BMB10" s="5">
        <v>2157410</v>
      </c>
      <c r="BMC10" s="5">
        <v>143313</v>
      </c>
      <c r="BMD10" s="5">
        <v>62176</v>
      </c>
      <c r="BME10" s="5">
        <v>29759</v>
      </c>
      <c r="BMF10" s="5">
        <v>254978</v>
      </c>
      <c r="BMG10" s="5">
        <v>51065</v>
      </c>
      <c r="BMH10" s="5">
        <v>684414</v>
      </c>
      <c r="BMI10" s="5">
        <v>1017339</v>
      </c>
      <c r="BMJ10" s="5">
        <v>866910</v>
      </c>
      <c r="BMK10" s="5">
        <v>32029</v>
      </c>
      <c r="BML10" s="5">
        <v>1057213</v>
      </c>
      <c r="BMM10" s="5">
        <v>460427</v>
      </c>
      <c r="BMN10" s="5">
        <v>38358</v>
      </c>
      <c r="BMO10" s="5">
        <v>106915</v>
      </c>
      <c r="BMP10" s="5">
        <v>2699</v>
      </c>
      <c r="BMQ10" s="5">
        <v>209864</v>
      </c>
      <c r="BMR10" s="5">
        <v>238059</v>
      </c>
      <c r="BMS10" s="5">
        <v>49492</v>
      </c>
      <c r="BMT10" s="5">
        <v>268403</v>
      </c>
      <c r="BMU10" s="5">
        <v>3343353</v>
      </c>
      <c r="BMV10" s="5">
        <v>119856</v>
      </c>
      <c r="BMW10" s="5">
        <v>603061</v>
      </c>
      <c r="BMX10" s="5">
        <v>380971</v>
      </c>
      <c r="BMY10" s="5">
        <v>75513</v>
      </c>
      <c r="BMZ10" s="5">
        <v>423813</v>
      </c>
      <c r="BNA10" s="5">
        <v>241375</v>
      </c>
      <c r="BNB10" s="5">
        <v>307112</v>
      </c>
      <c r="BNC10" s="5">
        <v>9942091</v>
      </c>
      <c r="BND10" s="5">
        <v>405970</v>
      </c>
      <c r="BNE10" s="5">
        <v>488376</v>
      </c>
      <c r="BNF10" s="5">
        <v>46557</v>
      </c>
      <c r="BNG10" s="5">
        <v>37355</v>
      </c>
      <c r="BNH10" s="5">
        <v>29024</v>
      </c>
      <c r="BNI10" s="5">
        <v>52095</v>
      </c>
      <c r="BNJ10" s="5">
        <v>46187</v>
      </c>
      <c r="BNK10" s="5">
        <v>133848</v>
      </c>
      <c r="BNL10" s="5">
        <v>81589</v>
      </c>
      <c r="BNM10" s="5">
        <v>51574</v>
      </c>
      <c r="BNN10" s="5">
        <v>37631</v>
      </c>
      <c r="BNO10" s="5">
        <v>13807</v>
      </c>
      <c r="BNP10" s="5">
        <v>90910</v>
      </c>
      <c r="BNQ10" s="5">
        <v>2518814</v>
      </c>
      <c r="BNR10" s="5">
        <v>538186</v>
      </c>
      <c r="BNS10" s="5">
        <v>275994</v>
      </c>
      <c r="BNT10" s="5">
        <v>84011</v>
      </c>
      <c r="BNU10" s="5">
        <v>404916</v>
      </c>
      <c r="BNV10" s="5">
        <v>7788836</v>
      </c>
      <c r="BNW10" s="5">
        <v>767656</v>
      </c>
      <c r="BNX10" s="5">
        <v>426159</v>
      </c>
      <c r="BNY10" s="5">
        <v>997738</v>
      </c>
      <c r="BNZ10" s="5">
        <v>238717</v>
      </c>
      <c r="BOA10" s="5">
        <v>340431</v>
      </c>
      <c r="BOB10" s="5">
        <v>7213291</v>
      </c>
      <c r="BOC10" s="5">
        <v>16569</v>
      </c>
      <c r="BOD10" s="5">
        <v>1837</v>
      </c>
      <c r="BOE10" s="5">
        <v>31025</v>
      </c>
      <c r="BOF10" s="5">
        <v>4162771</v>
      </c>
      <c r="BOG10" s="5">
        <v>5777</v>
      </c>
      <c r="BOH10" s="5">
        <v>904202</v>
      </c>
      <c r="BOI10" s="5">
        <v>391521</v>
      </c>
      <c r="BOJ10" s="5">
        <v>141033</v>
      </c>
      <c r="BOK10" s="5">
        <v>125556</v>
      </c>
      <c r="BOL10" s="5">
        <v>759931</v>
      </c>
      <c r="BOM10" s="5">
        <v>255029</v>
      </c>
      <c r="BON10" s="5">
        <v>213715</v>
      </c>
      <c r="BOO10" s="5">
        <v>21553</v>
      </c>
      <c r="BOP10" s="5">
        <v>3733</v>
      </c>
      <c r="BOQ10" s="5">
        <v>163312</v>
      </c>
      <c r="BOR10" s="5">
        <v>185125</v>
      </c>
      <c r="BOS10" s="5">
        <v>0</v>
      </c>
      <c r="BOT10" s="5">
        <v>206541</v>
      </c>
      <c r="BOU10" s="5">
        <v>20686</v>
      </c>
      <c r="BOV10" s="5">
        <v>523723</v>
      </c>
      <c r="BOW10" s="5">
        <v>18811</v>
      </c>
      <c r="BOX10" s="5">
        <v>1138161</v>
      </c>
      <c r="BOY10" s="5">
        <v>1294173</v>
      </c>
      <c r="BOZ10" s="5">
        <v>564102</v>
      </c>
      <c r="BPA10" s="5">
        <v>146807</v>
      </c>
      <c r="BPB10" s="5">
        <v>224183</v>
      </c>
      <c r="BPC10" s="5">
        <v>138141</v>
      </c>
      <c r="BPD10" s="5">
        <v>237288</v>
      </c>
      <c r="BPE10" s="5">
        <v>20590</v>
      </c>
      <c r="BPF10" s="5">
        <v>61821</v>
      </c>
      <c r="BPG10" s="5">
        <v>58907</v>
      </c>
      <c r="BPH10" s="5">
        <v>10880</v>
      </c>
      <c r="BPI10" s="5">
        <v>108085</v>
      </c>
      <c r="BPJ10" s="5">
        <v>0</v>
      </c>
      <c r="BPK10" s="5">
        <v>585744</v>
      </c>
      <c r="BPL10" s="5">
        <v>620548</v>
      </c>
      <c r="BPM10" s="5">
        <v>100362</v>
      </c>
      <c r="BPN10" s="5">
        <v>2311101</v>
      </c>
      <c r="BPO10" s="5">
        <v>876155</v>
      </c>
      <c r="BPP10" s="5">
        <v>103300</v>
      </c>
      <c r="BPQ10" s="5">
        <v>16830</v>
      </c>
      <c r="BPR10" s="5">
        <v>35023</v>
      </c>
      <c r="BPS10" s="5">
        <v>482073</v>
      </c>
      <c r="BPT10" s="5">
        <v>228699</v>
      </c>
      <c r="BPU10" s="5">
        <v>598316</v>
      </c>
      <c r="BPV10" s="5">
        <v>252863</v>
      </c>
      <c r="BPW10" s="5">
        <v>291879</v>
      </c>
      <c r="BPX10" s="5">
        <v>964887</v>
      </c>
      <c r="BPY10" s="5">
        <v>95321</v>
      </c>
      <c r="BPZ10" s="5">
        <v>19096</v>
      </c>
      <c r="BQA10" s="5">
        <v>54183</v>
      </c>
      <c r="BQB10" s="5">
        <v>38574</v>
      </c>
      <c r="BQC10" s="5">
        <v>702484</v>
      </c>
      <c r="BQD10" s="5">
        <v>134950</v>
      </c>
      <c r="BQE10" s="5">
        <v>782709</v>
      </c>
      <c r="BQF10" s="5">
        <v>181309</v>
      </c>
      <c r="BQG10" s="5">
        <v>167173</v>
      </c>
      <c r="BQH10" s="5">
        <v>0</v>
      </c>
      <c r="BQI10" s="5">
        <v>21033</v>
      </c>
      <c r="BQJ10" s="5">
        <v>113482</v>
      </c>
      <c r="BQK10" s="5">
        <v>505520</v>
      </c>
      <c r="BQL10" s="5">
        <v>80467</v>
      </c>
      <c r="BQM10" s="5">
        <v>371573</v>
      </c>
      <c r="BQN10" s="5">
        <v>76162</v>
      </c>
      <c r="BQO10" s="5">
        <v>24341</v>
      </c>
      <c r="BQP10" s="5">
        <v>66028</v>
      </c>
      <c r="BQQ10" s="5">
        <v>10795</v>
      </c>
      <c r="BQR10" s="5">
        <v>7233</v>
      </c>
      <c r="BQS10" s="5">
        <v>133634</v>
      </c>
      <c r="BQT10" s="5">
        <v>304506</v>
      </c>
      <c r="BQU10" s="5">
        <v>198288</v>
      </c>
      <c r="BQV10" s="5">
        <v>46577</v>
      </c>
      <c r="BQW10" s="5">
        <v>525341</v>
      </c>
      <c r="BQX10" s="5">
        <v>23115</v>
      </c>
      <c r="BQY10" s="5">
        <v>25513</v>
      </c>
      <c r="BQZ10" s="5">
        <v>293610</v>
      </c>
      <c r="BRA10" s="5">
        <v>0</v>
      </c>
      <c r="BRB10" s="5">
        <v>546876</v>
      </c>
      <c r="BRC10" s="5">
        <v>39062</v>
      </c>
      <c r="BRD10" s="5">
        <v>19779054</v>
      </c>
      <c r="BRE10" s="5">
        <v>349545</v>
      </c>
      <c r="BRF10" s="5">
        <v>0</v>
      </c>
      <c r="BRG10" s="5">
        <v>119624</v>
      </c>
      <c r="BRH10" s="5">
        <v>64729</v>
      </c>
      <c r="BRI10" s="5">
        <v>377248</v>
      </c>
      <c r="BRJ10" s="5">
        <v>66116</v>
      </c>
      <c r="BRK10" s="5">
        <v>804566</v>
      </c>
      <c r="BRL10" s="5">
        <v>97575</v>
      </c>
      <c r="BRM10" s="5">
        <v>174313</v>
      </c>
      <c r="BRN10" s="5">
        <v>567485</v>
      </c>
      <c r="BRO10" s="5">
        <v>1097460</v>
      </c>
      <c r="BRP10" s="5">
        <v>0</v>
      </c>
      <c r="BRQ10" s="5">
        <v>13487</v>
      </c>
      <c r="BRR10" s="5">
        <v>0</v>
      </c>
      <c r="BRS10" s="5">
        <v>334025</v>
      </c>
      <c r="BRT10" s="5">
        <v>154646</v>
      </c>
      <c r="BRU10" s="5">
        <v>20695</v>
      </c>
      <c r="BRV10" s="5">
        <v>147442</v>
      </c>
      <c r="BRW10" s="5">
        <v>1315718</v>
      </c>
      <c r="BRX10" s="5">
        <v>37390</v>
      </c>
      <c r="BRY10" s="5">
        <v>2131</v>
      </c>
      <c r="BRZ10" s="5">
        <v>1451</v>
      </c>
      <c r="BSA10" s="5">
        <v>6655</v>
      </c>
      <c r="BSB10" s="5">
        <v>34008</v>
      </c>
      <c r="BSC10" s="5">
        <v>658236</v>
      </c>
      <c r="BSD10" s="5">
        <v>471028</v>
      </c>
      <c r="BSE10" s="5">
        <v>9039</v>
      </c>
      <c r="BSF10" s="5">
        <v>695757</v>
      </c>
      <c r="BSG10" s="5">
        <v>221891</v>
      </c>
      <c r="BSH10" s="5">
        <v>0</v>
      </c>
      <c r="BSI10" s="5">
        <v>682077</v>
      </c>
      <c r="BSJ10" s="5">
        <v>407585</v>
      </c>
      <c r="BSK10" s="5">
        <v>170263</v>
      </c>
      <c r="BSL10" s="5">
        <v>254818</v>
      </c>
      <c r="BSM10" s="5">
        <v>272963</v>
      </c>
      <c r="BSN10" s="5">
        <v>102194</v>
      </c>
      <c r="BSO10" s="5">
        <v>167558</v>
      </c>
      <c r="BSP10" s="5">
        <v>0</v>
      </c>
      <c r="BSQ10" s="5">
        <v>220971</v>
      </c>
      <c r="BSR10" s="5">
        <v>66327</v>
      </c>
      <c r="BSS10" s="5">
        <v>30875</v>
      </c>
      <c r="BST10" s="5">
        <v>155005</v>
      </c>
      <c r="BSU10" s="5">
        <v>429484</v>
      </c>
      <c r="BSV10" s="5">
        <v>305262</v>
      </c>
      <c r="BSW10" s="5">
        <v>626942</v>
      </c>
      <c r="BSX10" s="5">
        <v>12295</v>
      </c>
      <c r="BSY10" s="5">
        <v>308221</v>
      </c>
      <c r="BSZ10" s="5">
        <v>164139</v>
      </c>
      <c r="BTA10" s="5">
        <v>1373101</v>
      </c>
      <c r="BTB10" s="5">
        <v>1021736</v>
      </c>
      <c r="BTC10" s="5">
        <v>134256</v>
      </c>
      <c r="BTD10" s="5">
        <v>132712</v>
      </c>
      <c r="BTE10" s="5">
        <v>40422</v>
      </c>
      <c r="BTF10" s="5">
        <v>356429</v>
      </c>
      <c r="BTG10" s="5">
        <v>200675</v>
      </c>
      <c r="BTH10" s="5">
        <v>190762</v>
      </c>
      <c r="BTI10" s="5">
        <v>153814</v>
      </c>
      <c r="BTJ10" s="5">
        <v>348941</v>
      </c>
      <c r="BTK10" s="5">
        <v>70668</v>
      </c>
      <c r="BTL10" s="5">
        <v>106892</v>
      </c>
      <c r="BTM10" s="5">
        <v>236043</v>
      </c>
      <c r="BTN10" s="5">
        <v>61781</v>
      </c>
      <c r="BTO10" s="5">
        <v>513468</v>
      </c>
      <c r="BTP10" s="5">
        <v>33167</v>
      </c>
      <c r="BTQ10" s="5">
        <v>434182</v>
      </c>
      <c r="BTR10" s="5">
        <v>445322</v>
      </c>
      <c r="BTS10" s="5">
        <v>3064458</v>
      </c>
      <c r="BTT10" s="5">
        <v>16131</v>
      </c>
      <c r="BTU10" s="5">
        <v>4322</v>
      </c>
      <c r="BTV10" s="5">
        <v>0</v>
      </c>
      <c r="BTW10" s="5">
        <v>147711</v>
      </c>
      <c r="BTX10" s="5">
        <v>2184984</v>
      </c>
      <c r="BTY10" s="5">
        <v>56845</v>
      </c>
      <c r="BTZ10" s="5">
        <v>191375</v>
      </c>
      <c r="BUA10" s="5">
        <v>29677</v>
      </c>
      <c r="BUB10" s="5">
        <v>9329</v>
      </c>
      <c r="BUC10" s="5">
        <v>0</v>
      </c>
      <c r="BUD10" s="5">
        <v>169447</v>
      </c>
      <c r="BUE10" s="5">
        <v>0</v>
      </c>
      <c r="BUF10" s="5">
        <v>1016741</v>
      </c>
      <c r="BUG10" s="5">
        <v>91154</v>
      </c>
      <c r="BUH10" s="5">
        <v>7955306</v>
      </c>
      <c r="BUI10" s="5">
        <v>2814428</v>
      </c>
      <c r="BUJ10" s="5">
        <v>267216</v>
      </c>
      <c r="BUK10" s="5">
        <v>2997926</v>
      </c>
      <c r="BUL10" s="5">
        <v>1083258</v>
      </c>
      <c r="BUM10" s="5">
        <v>200510</v>
      </c>
      <c r="BUN10" s="5">
        <v>228838</v>
      </c>
      <c r="BUO10" s="5">
        <v>313944</v>
      </c>
      <c r="BUP10" s="5">
        <v>1016497</v>
      </c>
      <c r="BUQ10" s="5">
        <v>299753</v>
      </c>
      <c r="BUR10" s="5">
        <v>3237833</v>
      </c>
      <c r="BUS10" s="5">
        <v>256015</v>
      </c>
      <c r="BUT10" s="5">
        <v>1253112</v>
      </c>
      <c r="BUU10" s="5">
        <v>451258</v>
      </c>
      <c r="BUV10" s="5">
        <v>243443</v>
      </c>
      <c r="BUW10" s="5">
        <v>116612</v>
      </c>
      <c r="BUX10" s="5">
        <v>2095844</v>
      </c>
      <c r="BUY10" s="5">
        <v>51551</v>
      </c>
      <c r="BUZ10" s="5">
        <v>1513604</v>
      </c>
      <c r="BVA10" s="5">
        <v>439823</v>
      </c>
      <c r="BVB10" s="5">
        <v>65390</v>
      </c>
      <c r="BVC10" s="5">
        <v>5004</v>
      </c>
      <c r="BVD10" s="5">
        <v>772371</v>
      </c>
      <c r="BVE10" s="5">
        <v>637670</v>
      </c>
      <c r="BVF10" s="5">
        <v>109063</v>
      </c>
      <c r="BVG10" s="5">
        <v>697183</v>
      </c>
      <c r="BVH10" s="5">
        <v>492710</v>
      </c>
      <c r="BVI10" s="5">
        <v>0</v>
      </c>
      <c r="BVJ10" s="5">
        <v>514006</v>
      </c>
      <c r="BVK10" s="5">
        <v>393953</v>
      </c>
      <c r="BVL10" s="5">
        <v>90452</v>
      </c>
      <c r="BVM10" s="5">
        <v>1516860</v>
      </c>
      <c r="BVN10" s="5">
        <v>172444</v>
      </c>
      <c r="BVO10" s="5">
        <v>380634</v>
      </c>
      <c r="BVP10" s="5">
        <v>1695723</v>
      </c>
      <c r="BVQ10" s="5">
        <v>1787353</v>
      </c>
      <c r="BVR10" s="5">
        <v>284743</v>
      </c>
      <c r="BVS10" s="5">
        <v>104667</v>
      </c>
      <c r="BVT10" s="5">
        <v>627730</v>
      </c>
      <c r="BVU10" s="5">
        <v>21216</v>
      </c>
      <c r="BVV10" s="5">
        <v>92955</v>
      </c>
      <c r="BVW10" s="5">
        <v>396590</v>
      </c>
      <c r="BVX10" s="5">
        <v>70861</v>
      </c>
      <c r="BVY10" s="5">
        <v>310283</v>
      </c>
      <c r="BVZ10" s="5">
        <v>184455</v>
      </c>
      <c r="BWA10" s="5">
        <v>28943</v>
      </c>
      <c r="BWB10" s="5">
        <v>38682</v>
      </c>
      <c r="BWC10" s="5">
        <v>83348</v>
      </c>
      <c r="BWD10" s="5">
        <v>3558</v>
      </c>
      <c r="BWE10" s="5">
        <v>356795</v>
      </c>
      <c r="BWF10" s="5">
        <v>115991</v>
      </c>
      <c r="BWG10" s="5">
        <v>443899</v>
      </c>
      <c r="BWH10" s="5">
        <v>50408</v>
      </c>
      <c r="BWI10" s="5">
        <v>635132</v>
      </c>
      <c r="BWJ10" s="5">
        <v>905529</v>
      </c>
      <c r="BWK10" s="5">
        <v>188721</v>
      </c>
      <c r="BWL10" s="5">
        <v>42207</v>
      </c>
      <c r="BWM10" s="5">
        <v>1515409</v>
      </c>
      <c r="BWN10" s="5">
        <v>46171</v>
      </c>
      <c r="BWO10" s="5">
        <v>105857</v>
      </c>
      <c r="BWP10" s="5">
        <v>34967</v>
      </c>
      <c r="BWQ10" s="5">
        <v>139795</v>
      </c>
      <c r="BWR10" s="5">
        <v>83830</v>
      </c>
      <c r="BWS10" s="5">
        <v>501227</v>
      </c>
      <c r="BWT10" s="5">
        <v>1041180</v>
      </c>
      <c r="BWU10" s="5">
        <v>41577</v>
      </c>
      <c r="BWV10" s="5">
        <v>9333403</v>
      </c>
      <c r="BWW10" s="5">
        <v>11112974</v>
      </c>
      <c r="BWX10" s="5">
        <v>69340</v>
      </c>
      <c r="BWY10" s="5">
        <v>167258</v>
      </c>
      <c r="BWZ10" s="5">
        <v>203941</v>
      </c>
      <c r="BXA10" s="5">
        <v>803035</v>
      </c>
      <c r="BXB10" s="5">
        <v>0</v>
      </c>
      <c r="BXC10" s="5">
        <v>430267</v>
      </c>
      <c r="BXD10" s="5">
        <v>70775</v>
      </c>
      <c r="BXE10" s="5">
        <v>564356</v>
      </c>
      <c r="BXF10" s="5">
        <v>110205</v>
      </c>
      <c r="BXG10" s="5">
        <v>73724</v>
      </c>
      <c r="BXH10" s="5">
        <v>446095</v>
      </c>
      <c r="BXI10" s="5">
        <v>147364</v>
      </c>
      <c r="BXJ10" s="5">
        <v>228469</v>
      </c>
      <c r="BXK10" s="5">
        <v>3027663</v>
      </c>
      <c r="BXL10" s="5">
        <v>46047</v>
      </c>
      <c r="BXM10" s="5">
        <v>1763639</v>
      </c>
      <c r="BXN10" s="5">
        <v>100388</v>
      </c>
      <c r="BXO10" s="5">
        <v>286612</v>
      </c>
      <c r="BXP10" s="5">
        <v>402045</v>
      </c>
      <c r="BXQ10" s="5">
        <v>1757381</v>
      </c>
      <c r="BXR10" s="5">
        <v>57268</v>
      </c>
      <c r="BXS10" s="5">
        <v>11576604</v>
      </c>
      <c r="BXT10" s="5">
        <v>5984471</v>
      </c>
      <c r="BXU10" s="5">
        <v>42799</v>
      </c>
      <c r="BXV10" s="5">
        <v>25271</v>
      </c>
      <c r="BXW10" s="5">
        <v>4713844</v>
      </c>
      <c r="BXX10" s="5">
        <v>308231</v>
      </c>
      <c r="BXY10" s="5">
        <v>17097227</v>
      </c>
      <c r="BXZ10" s="5">
        <v>33370</v>
      </c>
      <c r="BYA10" s="5">
        <v>7192</v>
      </c>
      <c r="BYB10" s="5">
        <v>117565</v>
      </c>
      <c r="BYC10" s="5">
        <v>1954300</v>
      </c>
      <c r="BYD10" s="5">
        <v>85431</v>
      </c>
      <c r="BYE10" s="5">
        <v>2362886</v>
      </c>
      <c r="BYF10" s="5">
        <v>404781</v>
      </c>
      <c r="BYG10" s="5">
        <v>0</v>
      </c>
      <c r="BYH10" s="5">
        <v>45432</v>
      </c>
      <c r="BYI10" s="5">
        <v>129893</v>
      </c>
      <c r="BYJ10" s="5">
        <v>0</v>
      </c>
      <c r="BYK10" s="5">
        <v>4120901</v>
      </c>
      <c r="BYL10" s="5">
        <v>123060</v>
      </c>
      <c r="BYM10" s="5">
        <v>37696</v>
      </c>
      <c r="BYN10" s="5">
        <v>133599</v>
      </c>
      <c r="BYO10" s="5">
        <v>267886</v>
      </c>
      <c r="BYP10" s="5">
        <v>121038</v>
      </c>
      <c r="BYQ10" s="5">
        <v>656604</v>
      </c>
      <c r="BYR10" s="5">
        <v>111411</v>
      </c>
      <c r="BYS10" s="5">
        <v>18788</v>
      </c>
      <c r="BYT10" s="5">
        <v>816478</v>
      </c>
      <c r="BYU10" s="5">
        <v>233754</v>
      </c>
      <c r="BYV10" s="5">
        <v>0</v>
      </c>
      <c r="BYW10" s="5">
        <v>261268</v>
      </c>
      <c r="BYX10" s="5">
        <v>659775</v>
      </c>
      <c r="BYY10" s="5">
        <v>2977366</v>
      </c>
      <c r="BYZ10" s="5">
        <v>444267</v>
      </c>
      <c r="BZA10" s="5">
        <v>32521</v>
      </c>
      <c r="BZB10" s="5">
        <v>13730</v>
      </c>
      <c r="BZC10" s="5">
        <v>25542</v>
      </c>
      <c r="BZD10" s="5">
        <v>1303478</v>
      </c>
      <c r="BZE10" s="5">
        <v>65088</v>
      </c>
      <c r="BZF10" s="5">
        <v>97848</v>
      </c>
      <c r="BZG10" s="5">
        <v>164433</v>
      </c>
      <c r="BZH10" s="5">
        <v>38154</v>
      </c>
      <c r="BZI10" s="5">
        <v>45026</v>
      </c>
      <c r="BZJ10" s="5">
        <v>114738</v>
      </c>
      <c r="BZK10" s="5">
        <v>224194</v>
      </c>
      <c r="BZL10" s="5">
        <v>157163</v>
      </c>
      <c r="BZM10" s="5">
        <v>1468554</v>
      </c>
      <c r="BZN10" s="5">
        <v>395964</v>
      </c>
      <c r="BZO10" s="5">
        <v>195931</v>
      </c>
      <c r="BZP10" s="5">
        <v>1542262</v>
      </c>
      <c r="BZQ10" s="5">
        <v>139527</v>
      </c>
      <c r="BZR10" s="5">
        <v>73558</v>
      </c>
      <c r="BZS10" s="5">
        <v>282635</v>
      </c>
      <c r="BZT10" s="5">
        <v>17899</v>
      </c>
      <c r="BZU10" s="5">
        <v>704209</v>
      </c>
      <c r="BZV10" s="5">
        <v>168176</v>
      </c>
      <c r="BZW10" s="5">
        <v>887214</v>
      </c>
      <c r="BZX10" s="5">
        <v>54020</v>
      </c>
      <c r="BZY10" s="5">
        <v>415054</v>
      </c>
      <c r="BZZ10" s="5">
        <v>61695</v>
      </c>
      <c r="CAA10" s="5">
        <v>257945</v>
      </c>
      <c r="CAB10" s="5">
        <v>344411</v>
      </c>
      <c r="CAC10" s="5">
        <v>26482</v>
      </c>
      <c r="CAD10" s="5">
        <v>661602</v>
      </c>
      <c r="CAE10" s="5">
        <v>229767</v>
      </c>
      <c r="CAF10" s="5">
        <v>52047</v>
      </c>
      <c r="CAG10" s="5">
        <v>1080128</v>
      </c>
      <c r="CAH10" s="5">
        <v>167623</v>
      </c>
      <c r="CAI10" s="5">
        <v>525888</v>
      </c>
      <c r="CAJ10" s="5">
        <v>220603</v>
      </c>
      <c r="CAK10" s="5">
        <v>4810</v>
      </c>
      <c r="CAL10" s="5">
        <v>97738</v>
      </c>
      <c r="CAM10" s="5">
        <v>24927</v>
      </c>
      <c r="CAN10" s="5">
        <v>308004</v>
      </c>
      <c r="CAO10" s="5">
        <v>349710</v>
      </c>
      <c r="CAP10" s="5">
        <v>78715</v>
      </c>
      <c r="CAQ10" s="5">
        <v>679427</v>
      </c>
      <c r="CAR10" s="5">
        <v>236315</v>
      </c>
      <c r="CAS10" s="5">
        <v>57171</v>
      </c>
      <c r="CAT10" s="5">
        <v>467072</v>
      </c>
      <c r="CAU10" s="5">
        <v>4355997</v>
      </c>
      <c r="CAV10" s="5">
        <v>80126</v>
      </c>
      <c r="CAW10" s="5">
        <v>271094</v>
      </c>
      <c r="CAX10" s="5">
        <v>26123</v>
      </c>
      <c r="CAY10" s="5">
        <v>31822</v>
      </c>
      <c r="CAZ10" s="5">
        <v>370696</v>
      </c>
      <c r="CBA10" s="5">
        <v>99589</v>
      </c>
      <c r="CBB10" s="5">
        <v>385579</v>
      </c>
      <c r="CBC10" s="5">
        <v>429430</v>
      </c>
      <c r="CBD10" s="5">
        <v>361523</v>
      </c>
      <c r="CBE10" s="5">
        <v>445416</v>
      </c>
      <c r="CBF10" s="5">
        <v>579879</v>
      </c>
      <c r="CBG10" s="5">
        <v>512177</v>
      </c>
      <c r="CBH10" s="5">
        <v>1235795</v>
      </c>
      <c r="CBI10" s="5">
        <v>41220</v>
      </c>
      <c r="CBJ10" s="5">
        <v>535504</v>
      </c>
      <c r="CBK10" s="5">
        <v>253551</v>
      </c>
      <c r="CBL10" s="5">
        <v>217206</v>
      </c>
      <c r="CBM10" s="5">
        <v>1757700</v>
      </c>
      <c r="CBN10" s="5">
        <v>122397</v>
      </c>
      <c r="CBO10" s="5">
        <v>86181</v>
      </c>
      <c r="CBP10" s="5">
        <v>103174</v>
      </c>
      <c r="CBQ10" s="5">
        <v>56565</v>
      </c>
      <c r="CBR10" s="5">
        <v>582003</v>
      </c>
      <c r="CBS10" s="5">
        <v>1976419</v>
      </c>
      <c r="CBT10" s="5">
        <v>201117</v>
      </c>
      <c r="CBU10" s="5">
        <v>197833</v>
      </c>
      <c r="CBV10" s="5">
        <v>125288</v>
      </c>
      <c r="CBW10" s="5">
        <v>112775</v>
      </c>
      <c r="CBX10" s="5">
        <v>28123</v>
      </c>
      <c r="CBY10" s="5">
        <v>53019</v>
      </c>
      <c r="CBZ10" s="5">
        <v>236077</v>
      </c>
      <c r="CCA10" s="5">
        <v>3433</v>
      </c>
      <c r="CCB10" s="5">
        <v>7891</v>
      </c>
      <c r="CCC10" s="5">
        <v>171329</v>
      </c>
      <c r="CCD10" s="5">
        <v>0</v>
      </c>
      <c r="CCE10" s="5">
        <v>364869</v>
      </c>
      <c r="CCF10" s="5">
        <v>240389</v>
      </c>
      <c r="CCG10" s="5">
        <v>1187123</v>
      </c>
      <c r="CCH10" s="5">
        <v>365824</v>
      </c>
      <c r="CCI10" s="5">
        <v>65206</v>
      </c>
      <c r="CCJ10" s="5">
        <v>102251</v>
      </c>
      <c r="CCK10" s="5">
        <v>846022</v>
      </c>
      <c r="CCL10" s="5">
        <v>38613</v>
      </c>
      <c r="CCM10" s="5">
        <v>25040</v>
      </c>
      <c r="CCN10" s="5">
        <v>0</v>
      </c>
      <c r="CCO10" s="5">
        <v>53417</v>
      </c>
      <c r="CCP10" s="5">
        <v>255038</v>
      </c>
      <c r="CCQ10" s="5">
        <v>49770</v>
      </c>
      <c r="CCR10" s="5">
        <v>22208</v>
      </c>
      <c r="CCS10" s="5">
        <v>60711</v>
      </c>
      <c r="CCT10" s="5">
        <v>190193</v>
      </c>
      <c r="CCU10" s="5">
        <v>310517</v>
      </c>
      <c r="CCV10" s="5">
        <v>34635</v>
      </c>
      <c r="CCW10" s="5">
        <v>175828</v>
      </c>
      <c r="CCX10" s="5">
        <v>188131</v>
      </c>
      <c r="CCY10" s="5">
        <v>4651</v>
      </c>
      <c r="CCZ10" s="5">
        <v>371070</v>
      </c>
      <c r="CDA10" s="5">
        <v>44899</v>
      </c>
      <c r="CDB10" s="5">
        <v>55263</v>
      </c>
      <c r="CDC10" s="5">
        <v>16424</v>
      </c>
      <c r="CDD10" s="5">
        <v>2074</v>
      </c>
      <c r="CDE10" s="5">
        <v>323539</v>
      </c>
      <c r="CDF10" s="5">
        <v>89930</v>
      </c>
      <c r="CDG10" s="5">
        <v>404610</v>
      </c>
      <c r="CDH10" s="5">
        <v>157993</v>
      </c>
      <c r="CDI10" s="5">
        <v>73609</v>
      </c>
      <c r="CDJ10" s="5">
        <v>1598740</v>
      </c>
      <c r="CDK10" s="5">
        <v>67243</v>
      </c>
      <c r="CDL10" s="5">
        <v>1717832</v>
      </c>
      <c r="CDM10" s="5">
        <v>112642</v>
      </c>
      <c r="CDN10" s="5">
        <v>109153</v>
      </c>
      <c r="CDO10" s="5">
        <v>11253</v>
      </c>
      <c r="CDP10" s="5">
        <v>99241</v>
      </c>
      <c r="CDQ10" s="5">
        <v>25447</v>
      </c>
      <c r="CDR10" s="5">
        <v>100991</v>
      </c>
      <c r="CDS10" s="5">
        <v>236002</v>
      </c>
      <c r="CDT10" s="5">
        <v>258135</v>
      </c>
      <c r="CDU10" s="5">
        <v>592718</v>
      </c>
      <c r="CDV10" s="5">
        <v>59580</v>
      </c>
      <c r="CDW10" s="5">
        <v>9919</v>
      </c>
      <c r="CDX10" s="5">
        <v>13608586</v>
      </c>
      <c r="CDY10" s="5">
        <v>139758</v>
      </c>
      <c r="CDZ10" s="5">
        <v>34685</v>
      </c>
      <c r="CEA10" s="5">
        <v>1367</v>
      </c>
      <c r="CEB10" s="5">
        <v>146509</v>
      </c>
      <c r="CEC10" s="5">
        <v>56013743</v>
      </c>
      <c r="CED10" s="5">
        <v>41389</v>
      </c>
      <c r="CEE10" s="5">
        <v>610400</v>
      </c>
      <c r="CEF10" s="5">
        <v>216363</v>
      </c>
      <c r="CEG10" s="5">
        <v>120239</v>
      </c>
      <c r="CEH10" s="5">
        <v>20490</v>
      </c>
      <c r="CEI10" s="5">
        <v>61886</v>
      </c>
      <c r="CEJ10" s="5">
        <v>180365</v>
      </c>
      <c r="CEK10" s="5">
        <v>8149291</v>
      </c>
      <c r="CEL10" s="5">
        <v>107999</v>
      </c>
      <c r="CEM10" s="5">
        <v>7653438</v>
      </c>
      <c r="CEN10" s="5">
        <v>11556</v>
      </c>
      <c r="CEO10" s="5">
        <v>101232</v>
      </c>
      <c r="CEP10" s="5">
        <v>78490</v>
      </c>
      <c r="CEQ10" s="5">
        <v>86240</v>
      </c>
      <c r="CER10" s="5">
        <v>673963</v>
      </c>
      <c r="CES10" s="5">
        <v>175521</v>
      </c>
      <c r="CET10" s="5">
        <v>878032</v>
      </c>
      <c r="CEU10" s="5">
        <v>112966</v>
      </c>
      <c r="CEV10" s="5">
        <v>105961</v>
      </c>
      <c r="CEW10" s="5">
        <v>84632</v>
      </c>
      <c r="CEX10" s="5">
        <v>93018</v>
      </c>
      <c r="CEY10" s="5">
        <v>155795</v>
      </c>
      <c r="CEZ10" s="5">
        <v>496918</v>
      </c>
      <c r="CFA10" s="5">
        <v>64234</v>
      </c>
      <c r="CFB10" s="5">
        <v>415754</v>
      </c>
      <c r="CFC10" s="5">
        <v>246436</v>
      </c>
      <c r="CFD10" s="5">
        <v>1533477</v>
      </c>
      <c r="CFE10" s="5">
        <v>549878</v>
      </c>
      <c r="CFF10" s="5">
        <v>1283906</v>
      </c>
      <c r="CFG10" s="5">
        <v>2425643</v>
      </c>
      <c r="CFH10" s="5">
        <v>14929</v>
      </c>
      <c r="CFI10" s="5">
        <v>8425</v>
      </c>
      <c r="CFJ10" s="5">
        <v>1094849</v>
      </c>
      <c r="CFK10" s="5">
        <v>491782</v>
      </c>
      <c r="CFL10" s="5">
        <v>1046786</v>
      </c>
      <c r="CFM10" s="5">
        <v>5765010</v>
      </c>
      <c r="CFN10" s="5">
        <v>149713</v>
      </c>
      <c r="CFO10" s="5">
        <v>1973017</v>
      </c>
      <c r="CFP10" s="5">
        <v>694462</v>
      </c>
      <c r="CFQ10" s="5">
        <v>51040</v>
      </c>
      <c r="CFR10" s="5">
        <v>568233</v>
      </c>
      <c r="CFS10" s="5">
        <v>628439</v>
      </c>
      <c r="CFT10" s="5">
        <v>2352</v>
      </c>
      <c r="CFU10" s="5">
        <v>230316</v>
      </c>
      <c r="CFV10" s="5">
        <v>220857</v>
      </c>
      <c r="CFW10" s="5">
        <v>2896422</v>
      </c>
      <c r="CFX10" s="5">
        <v>124881</v>
      </c>
      <c r="CFY10" s="5">
        <v>319656</v>
      </c>
      <c r="CFZ10" s="5">
        <v>5489</v>
      </c>
      <c r="CGA10" s="5">
        <v>2597071</v>
      </c>
      <c r="CGB10" s="5">
        <v>7513073</v>
      </c>
      <c r="CGC10" s="5">
        <v>254800</v>
      </c>
      <c r="CGD10" s="5">
        <v>24550</v>
      </c>
      <c r="CGE10" s="5">
        <v>81979</v>
      </c>
      <c r="CGF10" s="5">
        <v>103168</v>
      </c>
      <c r="CGG10" s="5">
        <v>274666</v>
      </c>
      <c r="CGH10" s="5">
        <v>227304</v>
      </c>
      <c r="CGI10" s="5">
        <v>472170</v>
      </c>
      <c r="CGJ10" s="5">
        <v>70545</v>
      </c>
      <c r="CGK10" s="5">
        <v>59607</v>
      </c>
      <c r="CGL10" s="5">
        <v>1618665</v>
      </c>
      <c r="CGM10" s="5">
        <v>526818</v>
      </c>
      <c r="CGN10" s="5">
        <v>95525</v>
      </c>
      <c r="CGO10" s="5">
        <v>274405</v>
      </c>
      <c r="CGP10" s="5">
        <v>26758</v>
      </c>
      <c r="CGQ10" s="5">
        <v>8365</v>
      </c>
      <c r="CGR10" s="5">
        <v>194476</v>
      </c>
      <c r="CGS10" s="5">
        <v>67766</v>
      </c>
      <c r="CGT10" s="5">
        <v>110084</v>
      </c>
      <c r="CGU10" s="5">
        <v>4569266</v>
      </c>
      <c r="CGV10" s="5">
        <v>96799</v>
      </c>
      <c r="CGW10" s="5">
        <v>420649</v>
      </c>
      <c r="CGX10" s="5">
        <v>966607</v>
      </c>
      <c r="CGY10" s="5">
        <v>138265</v>
      </c>
      <c r="CGZ10" s="5">
        <v>73978</v>
      </c>
      <c r="CHA10" s="5">
        <v>85594</v>
      </c>
      <c r="CHB10" s="5">
        <v>217881</v>
      </c>
      <c r="CHC10" s="5">
        <v>247657</v>
      </c>
      <c r="CHD10" s="5">
        <v>16916450</v>
      </c>
      <c r="CHE10" s="5">
        <v>5131682</v>
      </c>
      <c r="CHF10" s="5">
        <v>794921</v>
      </c>
      <c r="CHG10" s="5">
        <v>504605</v>
      </c>
      <c r="CHH10" s="5">
        <v>175453</v>
      </c>
      <c r="CHI10" s="5">
        <v>32487</v>
      </c>
      <c r="CHJ10" s="5">
        <v>70849</v>
      </c>
      <c r="CHK10" s="5">
        <v>123447</v>
      </c>
      <c r="CHL10" s="5">
        <v>16083</v>
      </c>
      <c r="CHM10" s="5">
        <v>495813</v>
      </c>
      <c r="CHN10" s="5">
        <v>64640</v>
      </c>
      <c r="CHO10" s="5">
        <v>1752519</v>
      </c>
      <c r="CHP10" s="5">
        <v>88450</v>
      </c>
      <c r="CHQ10" s="5">
        <v>0</v>
      </c>
      <c r="CHR10" s="5">
        <v>0</v>
      </c>
      <c r="CHS10" s="5">
        <v>0</v>
      </c>
      <c r="CHT10" s="5">
        <v>294947</v>
      </c>
      <c r="CHU10" s="5">
        <v>114660</v>
      </c>
      <c r="CHV10" s="5">
        <v>870204</v>
      </c>
      <c r="CHW10" s="5">
        <v>802171</v>
      </c>
      <c r="CHX10" s="5">
        <v>1543810</v>
      </c>
      <c r="CHY10" s="5">
        <v>963907</v>
      </c>
      <c r="CHZ10" s="5">
        <v>125522</v>
      </c>
      <c r="CIA10" s="5">
        <v>657007</v>
      </c>
      <c r="CIB10" s="5">
        <v>62131</v>
      </c>
      <c r="CIC10" s="5">
        <v>418395</v>
      </c>
      <c r="CID10" s="5">
        <v>22244</v>
      </c>
      <c r="CIE10" s="5">
        <v>671742</v>
      </c>
      <c r="CIF10" s="5">
        <v>50093</v>
      </c>
      <c r="CIG10" s="5">
        <v>0</v>
      </c>
      <c r="CIH10" s="5">
        <v>81194</v>
      </c>
      <c r="CII10" s="5">
        <v>357699</v>
      </c>
      <c r="CIJ10" s="5">
        <v>277794</v>
      </c>
      <c r="CIK10" s="5">
        <v>37</v>
      </c>
      <c r="CIL10" s="5">
        <v>29825</v>
      </c>
      <c r="CIM10" s="5">
        <v>223566</v>
      </c>
      <c r="CIN10" s="5">
        <v>212</v>
      </c>
      <c r="CIO10" s="5">
        <v>38</v>
      </c>
      <c r="CIP10" s="5">
        <v>63</v>
      </c>
      <c r="CIQ10" s="5">
        <v>592</v>
      </c>
      <c r="CIR10" s="5">
        <v>54</v>
      </c>
      <c r="CIS10" s="5">
        <v>50</v>
      </c>
      <c r="CIT10" s="5">
        <v>50</v>
      </c>
      <c r="CIU10" s="5">
        <v>50</v>
      </c>
      <c r="CIV10" s="5">
        <v>50</v>
      </c>
      <c r="CIW10" s="5">
        <v>399</v>
      </c>
      <c r="CIX10" s="5">
        <v>1761</v>
      </c>
      <c r="CIY10" s="5">
        <v>128539</v>
      </c>
      <c r="CIZ10" s="5">
        <v>638</v>
      </c>
      <c r="CJA10" s="5">
        <v>641</v>
      </c>
      <c r="CJB10" s="5">
        <v>0</v>
      </c>
      <c r="CJC10" s="5">
        <v>1951</v>
      </c>
      <c r="CJD10" s="5">
        <v>292</v>
      </c>
      <c r="CJE10" s="5">
        <v>74</v>
      </c>
      <c r="CJF10" s="5">
        <v>0</v>
      </c>
      <c r="CJG10" s="5">
        <v>20712</v>
      </c>
      <c r="CJH10" s="5">
        <v>20581</v>
      </c>
      <c r="CJI10" s="5">
        <v>2653</v>
      </c>
      <c r="CJJ10" s="5">
        <v>136</v>
      </c>
      <c r="CJK10" s="5">
        <v>2456</v>
      </c>
      <c r="CJL10" s="5">
        <v>1814</v>
      </c>
      <c r="CJM10" s="5">
        <v>49</v>
      </c>
      <c r="CJN10" s="5">
        <v>50632</v>
      </c>
      <c r="CJO10" s="5">
        <v>1500</v>
      </c>
      <c r="CJP10" s="5">
        <v>159</v>
      </c>
      <c r="CJQ10" s="5">
        <v>146</v>
      </c>
      <c r="CJR10" s="5">
        <v>2171</v>
      </c>
      <c r="CJS10" s="5">
        <v>1625</v>
      </c>
      <c r="CJT10" s="5">
        <v>5214</v>
      </c>
      <c r="CJU10" s="5">
        <v>51352</v>
      </c>
      <c r="CJV10" s="5">
        <v>1689</v>
      </c>
      <c r="CJW10" s="5">
        <v>101</v>
      </c>
      <c r="CJX10" s="5">
        <v>184659</v>
      </c>
      <c r="CJY10" s="5">
        <v>4</v>
      </c>
      <c r="CJZ10" s="5">
        <v>3</v>
      </c>
      <c r="CKA10" s="5">
        <v>137064</v>
      </c>
      <c r="CKB10" s="5">
        <v>3976</v>
      </c>
      <c r="CKC10" s="5">
        <v>549196</v>
      </c>
      <c r="CKD10" s="5">
        <v>158695</v>
      </c>
      <c r="CKE10" s="5">
        <v>1637</v>
      </c>
      <c r="CKF10" s="5">
        <v>7527</v>
      </c>
      <c r="CKG10" s="5">
        <v>50</v>
      </c>
      <c r="CKH10" s="5">
        <v>8496</v>
      </c>
      <c r="CKI10" s="5">
        <v>1172</v>
      </c>
      <c r="CKJ10" s="5">
        <v>30613</v>
      </c>
      <c r="CKK10" s="5">
        <v>444</v>
      </c>
      <c r="CKL10" s="5">
        <v>0</v>
      </c>
      <c r="CKM10" s="5">
        <v>26881</v>
      </c>
      <c r="CKN10" s="5">
        <v>10058</v>
      </c>
      <c r="CKO10" s="5">
        <v>373542</v>
      </c>
      <c r="CKP10" s="5">
        <v>819</v>
      </c>
      <c r="CKQ10" s="5">
        <v>8</v>
      </c>
      <c r="CKR10" s="5">
        <v>370</v>
      </c>
      <c r="CKS10" s="5">
        <v>6</v>
      </c>
      <c r="CKT10" s="5">
        <v>621</v>
      </c>
      <c r="CKU10" s="5">
        <v>15</v>
      </c>
      <c r="CKV10" s="5">
        <v>693</v>
      </c>
      <c r="CKW10" s="5">
        <v>18462</v>
      </c>
      <c r="CKX10" s="5">
        <v>2048</v>
      </c>
      <c r="CKY10" s="5">
        <v>968951</v>
      </c>
      <c r="CKZ10" s="5">
        <v>489</v>
      </c>
      <c r="CLA10" s="5">
        <v>1437</v>
      </c>
      <c r="CLB10" s="5">
        <v>34</v>
      </c>
      <c r="CLC10" s="5">
        <v>458</v>
      </c>
      <c r="CLD10" s="5">
        <v>590</v>
      </c>
      <c r="CLE10" s="5">
        <v>11</v>
      </c>
      <c r="CLF10" s="5">
        <v>288</v>
      </c>
      <c r="CLG10" s="5">
        <v>15064</v>
      </c>
      <c r="CLH10" s="5">
        <v>196</v>
      </c>
      <c r="CLI10" s="5">
        <v>16</v>
      </c>
      <c r="CLJ10" s="5">
        <v>179</v>
      </c>
      <c r="CLK10" s="5">
        <v>911</v>
      </c>
      <c r="CLL10" s="5">
        <v>21</v>
      </c>
      <c r="CLM10" s="5">
        <v>556</v>
      </c>
      <c r="CLN10" s="5">
        <v>6</v>
      </c>
      <c r="CLO10" s="5">
        <v>6</v>
      </c>
      <c r="CLP10" s="5">
        <v>6</v>
      </c>
      <c r="CLQ10" s="5">
        <v>6</v>
      </c>
      <c r="CLR10" s="5">
        <v>110</v>
      </c>
      <c r="CLS10" s="5">
        <v>16</v>
      </c>
      <c r="CLT10" s="5">
        <v>27438</v>
      </c>
      <c r="CLU10" s="5">
        <v>2273</v>
      </c>
      <c r="CLV10" s="5">
        <v>716</v>
      </c>
      <c r="CLW10" s="5">
        <v>6</v>
      </c>
      <c r="CLX10" s="5">
        <v>1220</v>
      </c>
      <c r="CLY10" s="5">
        <v>9</v>
      </c>
      <c r="CLZ10" s="5">
        <v>17762</v>
      </c>
      <c r="CMA10" s="5">
        <v>6</v>
      </c>
      <c r="CMB10" s="5">
        <v>26</v>
      </c>
      <c r="CMC10" s="5">
        <v>1303</v>
      </c>
      <c r="CMD10" s="5">
        <v>189189</v>
      </c>
      <c r="CME10" s="5">
        <v>2407</v>
      </c>
      <c r="CMF10" s="5">
        <v>76</v>
      </c>
      <c r="CMG10" s="5">
        <v>14</v>
      </c>
      <c r="CMH10" s="5">
        <v>833129</v>
      </c>
      <c r="CMI10" s="5">
        <v>2525</v>
      </c>
      <c r="CMJ10" s="5">
        <v>188</v>
      </c>
      <c r="CMK10" s="5">
        <v>773</v>
      </c>
      <c r="CML10" s="5">
        <v>0</v>
      </c>
      <c r="CMM10" s="5">
        <v>793</v>
      </c>
      <c r="CMN10" s="5">
        <v>11</v>
      </c>
      <c r="CMO10" s="5">
        <v>89</v>
      </c>
      <c r="CMP10" s="5">
        <v>186</v>
      </c>
      <c r="CMQ10" s="5">
        <v>69276</v>
      </c>
      <c r="CMR10" s="5">
        <v>11404</v>
      </c>
      <c r="CMS10" s="5">
        <v>291</v>
      </c>
      <c r="CMT10" s="5">
        <v>159</v>
      </c>
      <c r="CMU10" s="5">
        <v>6</v>
      </c>
      <c r="CMV10" s="5">
        <v>6</v>
      </c>
      <c r="CMW10" s="5">
        <v>93</v>
      </c>
      <c r="CMX10" s="5">
        <v>2488</v>
      </c>
      <c r="CMY10" s="5">
        <v>304</v>
      </c>
      <c r="CMZ10" s="5">
        <v>29</v>
      </c>
      <c r="CNA10" s="5">
        <v>49168</v>
      </c>
      <c r="CNB10" s="5">
        <v>124393</v>
      </c>
      <c r="CNC10" s="5">
        <v>18015</v>
      </c>
      <c r="CND10" s="5">
        <v>146</v>
      </c>
      <c r="CNE10" s="5">
        <v>10965</v>
      </c>
      <c r="CNF10" s="5">
        <v>2143</v>
      </c>
      <c r="CNG10" s="5">
        <v>2838</v>
      </c>
      <c r="CNH10" s="5">
        <v>17837</v>
      </c>
      <c r="CNI10" s="5">
        <v>345123</v>
      </c>
      <c r="CNJ10" s="5">
        <v>2033</v>
      </c>
      <c r="CNK10" s="5">
        <v>41561</v>
      </c>
      <c r="CNL10" s="5">
        <v>24695</v>
      </c>
      <c r="CNM10" s="5">
        <v>0</v>
      </c>
      <c r="CNN10" s="5">
        <v>0</v>
      </c>
      <c r="CNO10" s="5">
        <v>533</v>
      </c>
      <c r="CNP10" s="5">
        <v>2520</v>
      </c>
      <c r="CNQ10" s="5">
        <v>112686</v>
      </c>
      <c r="CNR10" s="5">
        <v>588</v>
      </c>
      <c r="CNS10" s="5">
        <v>0</v>
      </c>
      <c r="CNT10" s="5">
        <v>17461</v>
      </c>
      <c r="CNU10" s="5">
        <v>4706</v>
      </c>
      <c r="CNV10" s="5">
        <v>1945</v>
      </c>
      <c r="CNW10" s="5">
        <v>31</v>
      </c>
      <c r="CNX10" s="5">
        <v>40</v>
      </c>
      <c r="CNY10" s="5">
        <v>60676</v>
      </c>
      <c r="CNZ10" s="5">
        <v>22</v>
      </c>
      <c r="COA10" s="5">
        <v>849</v>
      </c>
      <c r="COB10" s="5">
        <v>21</v>
      </c>
      <c r="COC10" s="5">
        <v>28</v>
      </c>
      <c r="COD10" s="5">
        <v>21</v>
      </c>
      <c r="COE10" s="5">
        <v>26</v>
      </c>
      <c r="COF10" s="5">
        <v>21</v>
      </c>
      <c r="COG10" s="5">
        <v>14746</v>
      </c>
      <c r="COH10" s="5">
        <v>19289</v>
      </c>
      <c r="COI10" s="5">
        <v>19108</v>
      </c>
      <c r="COJ10" s="5">
        <v>726</v>
      </c>
      <c r="COK10" s="5">
        <v>135</v>
      </c>
      <c r="COL10" s="5">
        <v>21974</v>
      </c>
      <c r="COM10" s="5">
        <v>60926</v>
      </c>
      <c r="CON10" s="5">
        <v>24229</v>
      </c>
      <c r="COO10" s="5">
        <v>769</v>
      </c>
      <c r="COP10" s="5">
        <v>10</v>
      </c>
      <c r="COQ10" s="5">
        <v>24</v>
      </c>
      <c r="COR10" s="5">
        <v>11969</v>
      </c>
      <c r="COS10" s="5">
        <v>121</v>
      </c>
      <c r="COT10" s="5">
        <v>1305</v>
      </c>
      <c r="COU10" s="5">
        <v>244</v>
      </c>
      <c r="COV10" s="5">
        <v>10043416</v>
      </c>
      <c r="COW10" s="5">
        <v>86378</v>
      </c>
      <c r="COX10" s="5">
        <v>800</v>
      </c>
      <c r="COY10" s="5">
        <v>103719</v>
      </c>
      <c r="COZ10" s="5">
        <v>12</v>
      </c>
      <c r="CPA10" s="5">
        <v>3543</v>
      </c>
      <c r="CPB10" s="5">
        <v>0</v>
      </c>
      <c r="CPC10" s="5">
        <v>7690</v>
      </c>
      <c r="CPD10" s="5">
        <v>188505439</v>
      </c>
      <c r="CPE10" s="5">
        <v>332406</v>
      </c>
      <c r="CPF10" s="5">
        <v>6693</v>
      </c>
      <c r="CPG10" s="5">
        <v>4512</v>
      </c>
      <c r="CPH10" s="5">
        <v>67788</v>
      </c>
      <c r="CPI10" s="5">
        <v>686</v>
      </c>
      <c r="CPJ10" s="5">
        <v>636</v>
      </c>
      <c r="CPK10" s="5">
        <v>50</v>
      </c>
      <c r="CPL10" s="5">
        <v>1903</v>
      </c>
      <c r="CPM10" s="5">
        <v>63119</v>
      </c>
      <c r="CPN10" s="5">
        <v>9333</v>
      </c>
      <c r="CPO10" s="5">
        <v>12839</v>
      </c>
      <c r="CPP10" s="5">
        <v>872</v>
      </c>
      <c r="CPQ10" s="5">
        <v>1159</v>
      </c>
      <c r="CPR10" s="5">
        <v>191</v>
      </c>
      <c r="CPS10" s="5">
        <v>0</v>
      </c>
      <c r="CPT10" s="5">
        <v>157</v>
      </c>
      <c r="CPU10" s="5">
        <v>5725</v>
      </c>
      <c r="CPV10" s="5">
        <v>0</v>
      </c>
      <c r="CPW10" s="5">
        <v>0</v>
      </c>
      <c r="CPX10" s="5">
        <v>4</v>
      </c>
      <c r="CPY10" s="5">
        <v>734</v>
      </c>
      <c r="CPZ10" s="5">
        <v>13140</v>
      </c>
      <c r="CQA10" s="5">
        <v>900</v>
      </c>
      <c r="CQB10" s="5">
        <v>1069</v>
      </c>
      <c r="CQC10" s="5">
        <v>69</v>
      </c>
      <c r="CQD10" s="5">
        <v>8470</v>
      </c>
      <c r="CQE10" s="5">
        <v>6864646</v>
      </c>
      <c r="CQF10" s="5">
        <v>48044</v>
      </c>
      <c r="CQG10" s="5">
        <v>14</v>
      </c>
      <c r="CQH10" s="5">
        <v>60003</v>
      </c>
      <c r="CQI10" s="5">
        <v>18635</v>
      </c>
      <c r="CQJ10" s="5">
        <v>106</v>
      </c>
      <c r="CQK10" s="5">
        <v>2436</v>
      </c>
      <c r="CQL10" s="5">
        <v>377109</v>
      </c>
      <c r="CQM10" s="5">
        <v>12293</v>
      </c>
      <c r="CQN10" s="5">
        <v>40441</v>
      </c>
      <c r="CQO10" s="5">
        <v>4481</v>
      </c>
      <c r="CQP10" s="5">
        <v>444</v>
      </c>
      <c r="CQQ10" s="5">
        <v>0</v>
      </c>
      <c r="CQR10" s="5">
        <v>0</v>
      </c>
      <c r="CQS10" s="5">
        <v>5443</v>
      </c>
      <c r="CQT10" s="5">
        <v>5672</v>
      </c>
      <c r="CQU10" s="5">
        <v>561</v>
      </c>
      <c r="CQV10" s="5">
        <v>0</v>
      </c>
      <c r="CQW10" s="5">
        <v>14767</v>
      </c>
      <c r="CQX10" s="5">
        <v>3045</v>
      </c>
      <c r="CQY10" s="5">
        <v>77302757</v>
      </c>
      <c r="CQZ10" s="5">
        <v>324</v>
      </c>
      <c r="CRA10" s="5">
        <v>223</v>
      </c>
      <c r="CRB10" s="5">
        <v>160331</v>
      </c>
      <c r="CRC10" s="5">
        <v>64919</v>
      </c>
      <c r="CRD10" s="5">
        <v>21804</v>
      </c>
      <c r="CRE10" s="5">
        <v>1526</v>
      </c>
      <c r="CRF10" s="5">
        <v>641</v>
      </c>
      <c r="CRG10" s="5">
        <v>34061</v>
      </c>
      <c r="CRH10" s="5">
        <v>83291</v>
      </c>
      <c r="CRI10" s="5">
        <v>36756</v>
      </c>
      <c r="CRJ10" s="5">
        <v>238927</v>
      </c>
      <c r="CRK10" s="5">
        <v>5224</v>
      </c>
      <c r="CRL10" s="5">
        <v>28040</v>
      </c>
      <c r="CRM10" s="5">
        <v>9613</v>
      </c>
      <c r="CRN10" s="5">
        <v>15314</v>
      </c>
      <c r="CRO10" s="5">
        <v>15013</v>
      </c>
      <c r="CRP10" s="5">
        <v>15</v>
      </c>
      <c r="CRQ10" s="5">
        <v>27552</v>
      </c>
      <c r="CRR10" s="5">
        <v>109272</v>
      </c>
      <c r="CRS10" s="5">
        <v>95008</v>
      </c>
      <c r="CRT10" s="5">
        <v>28825</v>
      </c>
      <c r="CRU10" s="5">
        <v>2473</v>
      </c>
      <c r="CRV10" s="5">
        <v>1274</v>
      </c>
      <c r="CRW10" s="5">
        <v>0</v>
      </c>
      <c r="CRX10" s="5">
        <v>1509</v>
      </c>
      <c r="CRY10" s="5">
        <v>255765</v>
      </c>
      <c r="CRZ10" s="5">
        <v>5329</v>
      </c>
      <c r="CSA10" s="5">
        <v>41562</v>
      </c>
      <c r="CSB10" s="5">
        <v>0</v>
      </c>
      <c r="CSC10" s="5">
        <v>30706</v>
      </c>
      <c r="CSD10" s="5">
        <v>18941</v>
      </c>
      <c r="CSE10" s="5">
        <v>2035</v>
      </c>
      <c r="CSF10" s="5">
        <v>447977</v>
      </c>
      <c r="CSG10" s="5">
        <v>216802</v>
      </c>
      <c r="CSH10" s="5">
        <v>41487362</v>
      </c>
      <c r="CSI10" s="5">
        <v>735</v>
      </c>
      <c r="CSJ10" s="5">
        <v>75564</v>
      </c>
      <c r="CSK10" s="5">
        <v>5517</v>
      </c>
      <c r="CSL10" s="5">
        <v>8703</v>
      </c>
      <c r="CSM10" s="5">
        <v>32885</v>
      </c>
      <c r="CSN10" s="5">
        <v>211060</v>
      </c>
      <c r="CSO10" s="5">
        <v>8945</v>
      </c>
      <c r="CSP10" s="5">
        <v>96</v>
      </c>
      <c r="CSQ10" s="5">
        <v>5145298</v>
      </c>
      <c r="CSR10" s="5">
        <v>29621944</v>
      </c>
      <c r="CSS10" s="5">
        <v>31890890</v>
      </c>
      <c r="CST10" s="5">
        <v>313586</v>
      </c>
      <c r="CSU10" s="5">
        <v>3813</v>
      </c>
      <c r="CSV10" s="5">
        <v>940</v>
      </c>
      <c r="CSW10" s="5">
        <v>3751</v>
      </c>
      <c r="CSX10" s="5">
        <v>169</v>
      </c>
      <c r="CSY10" s="5">
        <v>78</v>
      </c>
      <c r="CSZ10" s="5">
        <v>942</v>
      </c>
      <c r="CTA10" s="5">
        <v>8783</v>
      </c>
      <c r="CTB10" s="5">
        <v>26470</v>
      </c>
      <c r="CTC10" s="5">
        <v>4834</v>
      </c>
      <c r="CTD10" s="5">
        <v>250</v>
      </c>
      <c r="CTE10" s="5">
        <v>13594</v>
      </c>
      <c r="CTF10" s="5">
        <v>11433</v>
      </c>
      <c r="CTG10" s="5">
        <v>5375</v>
      </c>
      <c r="CTH10" s="5">
        <v>83650</v>
      </c>
      <c r="CTI10" s="5">
        <v>50</v>
      </c>
      <c r="CTJ10" s="5">
        <v>147</v>
      </c>
      <c r="CTK10" s="5">
        <v>358</v>
      </c>
      <c r="CTL10" s="5">
        <v>8646</v>
      </c>
      <c r="CTM10" s="5">
        <v>203</v>
      </c>
      <c r="CTN10" s="5">
        <v>201</v>
      </c>
      <c r="CTO10" s="5">
        <v>319330</v>
      </c>
      <c r="CTP10" s="5">
        <v>29761</v>
      </c>
      <c r="CTQ10" s="5">
        <v>18344</v>
      </c>
      <c r="CTR10" s="5">
        <v>102</v>
      </c>
      <c r="CTS10" s="5">
        <v>12316</v>
      </c>
      <c r="CTT10" s="5">
        <v>50</v>
      </c>
      <c r="CTU10" s="5">
        <v>297</v>
      </c>
      <c r="CTV10" s="5">
        <v>49373</v>
      </c>
      <c r="CTW10" s="5">
        <v>50</v>
      </c>
      <c r="CTX10" s="5">
        <v>5182</v>
      </c>
      <c r="CTY10" s="5">
        <v>9</v>
      </c>
      <c r="CTZ10" s="5">
        <v>5596</v>
      </c>
      <c r="CUA10" s="5">
        <v>1094</v>
      </c>
      <c r="CUB10" s="5">
        <v>389</v>
      </c>
      <c r="CUC10" s="5">
        <v>103572</v>
      </c>
      <c r="CUD10" s="5">
        <v>104</v>
      </c>
      <c r="CUE10" s="5">
        <v>10190</v>
      </c>
      <c r="CUF10" s="5">
        <v>2247</v>
      </c>
      <c r="CUG10" s="5">
        <v>0</v>
      </c>
      <c r="CUH10" s="5">
        <v>229</v>
      </c>
      <c r="CUI10" s="5">
        <v>1153283</v>
      </c>
      <c r="CUJ10" s="5">
        <v>226772</v>
      </c>
      <c r="CUK10" s="5">
        <v>48070</v>
      </c>
      <c r="CUL10" s="5">
        <v>792</v>
      </c>
      <c r="CUM10" s="5">
        <v>7029</v>
      </c>
      <c r="CUN10" s="5">
        <v>0</v>
      </c>
      <c r="CUO10" s="5">
        <v>258</v>
      </c>
      <c r="CUP10" s="5">
        <v>22591</v>
      </c>
      <c r="CUQ10" s="5">
        <v>30255</v>
      </c>
      <c r="CUR10" s="5">
        <v>5012</v>
      </c>
      <c r="CUS10" s="5">
        <v>44632</v>
      </c>
      <c r="CUT10" s="5">
        <v>45279</v>
      </c>
      <c r="CUU10" s="5">
        <v>3546</v>
      </c>
      <c r="CUV10" s="5">
        <v>0</v>
      </c>
      <c r="CUW10" s="5">
        <v>1065972</v>
      </c>
      <c r="CUX10" s="5">
        <v>4331734</v>
      </c>
      <c r="CUY10" s="5">
        <v>16217</v>
      </c>
      <c r="CUZ10" s="5">
        <v>2792</v>
      </c>
      <c r="CVA10" s="5">
        <v>204</v>
      </c>
      <c r="CVB10" s="5">
        <v>0</v>
      </c>
      <c r="CVC10" s="5">
        <v>1092942</v>
      </c>
      <c r="CVD10" s="5">
        <v>54755</v>
      </c>
      <c r="CVE10" s="5">
        <v>4726</v>
      </c>
      <c r="CVF10" s="5">
        <v>1673</v>
      </c>
      <c r="CVG10" s="5">
        <v>13</v>
      </c>
      <c r="CVH10" s="5">
        <v>1944</v>
      </c>
      <c r="CVI10" s="5">
        <v>54729</v>
      </c>
      <c r="CVJ10" s="5">
        <v>4703</v>
      </c>
      <c r="CVK10" s="5">
        <v>0</v>
      </c>
      <c r="CVL10" s="5">
        <v>7</v>
      </c>
      <c r="CVM10" s="5">
        <v>612497</v>
      </c>
      <c r="CVN10" s="5">
        <v>1485</v>
      </c>
      <c r="CVO10" s="5">
        <v>3629</v>
      </c>
      <c r="CVP10" s="5">
        <v>13683</v>
      </c>
      <c r="CVQ10" s="5">
        <v>5</v>
      </c>
      <c r="CVR10" s="5">
        <v>31425</v>
      </c>
      <c r="CVS10" s="5">
        <v>10760</v>
      </c>
      <c r="CVT10" s="5">
        <v>15735</v>
      </c>
      <c r="CVU10" s="5">
        <v>7800</v>
      </c>
      <c r="CVV10" s="5">
        <v>276</v>
      </c>
      <c r="CVW10" s="5">
        <v>0</v>
      </c>
      <c r="CVX10" s="5">
        <v>0</v>
      </c>
      <c r="CVY10" s="5">
        <v>103021</v>
      </c>
      <c r="CVZ10" s="5">
        <v>11489</v>
      </c>
      <c r="CWA10" s="5">
        <v>196</v>
      </c>
      <c r="CWB10" s="5">
        <v>1798</v>
      </c>
      <c r="CWC10" s="5">
        <v>8942</v>
      </c>
      <c r="CWD10" s="5">
        <v>611</v>
      </c>
      <c r="CWE10" s="5">
        <v>1165</v>
      </c>
      <c r="CWF10" s="5">
        <v>43946</v>
      </c>
      <c r="CWG10" s="5">
        <v>1646</v>
      </c>
      <c r="CWH10" s="5">
        <v>260</v>
      </c>
      <c r="CWI10" s="5">
        <v>59907</v>
      </c>
      <c r="CWJ10" s="5">
        <v>856861</v>
      </c>
      <c r="CWK10" s="5">
        <v>36</v>
      </c>
      <c r="CWL10" s="5">
        <v>1797</v>
      </c>
      <c r="CWM10" s="5">
        <v>57407</v>
      </c>
      <c r="CWN10" s="5">
        <v>45139</v>
      </c>
      <c r="CWO10" s="5">
        <v>73478</v>
      </c>
      <c r="CWP10" s="5">
        <v>56369</v>
      </c>
      <c r="CWQ10" s="5">
        <v>90322</v>
      </c>
      <c r="CWR10" s="5">
        <v>32663</v>
      </c>
      <c r="CWS10" s="5">
        <v>18062</v>
      </c>
      <c r="CWT10" s="5">
        <v>85985</v>
      </c>
      <c r="CWU10" s="5">
        <v>697</v>
      </c>
      <c r="CWV10" s="5">
        <v>961</v>
      </c>
      <c r="CWW10" s="5">
        <v>57393</v>
      </c>
      <c r="CWX10" s="5">
        <v>24522</v>
      </c>
      <c r="CWY10" s="5">
        <v>57918</v>
      </c>
      <c r="CWZ10" s="5">
        <v>3556</v>
      </c>
      <c r="CXA10" s="5">
        <v>1143</v>
      </c>
      <c r="CXB10" s="5">
        <v>0</v>
      </c>
      <c r="CXC10" s="5">
        <v>94511</v>
      </c>
      <c r="CXD10" s="5">
        <v>665</v>
      </c>
      <c r="CXE10" s="5">
        <v>327081</v>
      </c>
      <c r="CXF10" s="5">
        <v>10567</v>
      </c>
      <c r="CXG10" s="5">
        <v>8257</v>
      </c>
      <c r="CXH10" s="5">
        <v>174472</v>
      </c>
      <c r="CXI10" s="5">
        <v>4100169</v>
      </c>
      <c r="CXJ10" s="5">
        <v>4712</v>
      </c>
      <c r="CXK10" s="5">
        <v>33088</v>
      </c>
      <c r="CXL10" s="5">
        <v>68539</v>
      </c>
      <c r="CXM10" s="5">
        <v>12298</v>
      </c>
      <c r="CXN10" s="5">
        <v>2158</v>
      </c>
      <c r="CXO10" s="5">
        <v>35258</v>
      </c>
      <c r="CXP10" s="5">
        <v>4996</v>
      </c>
      <c r="CXQ10" s="5">
        <v>80404</v>
      </c>
      <c r="CXR10" s="5">
        <v>758284</v>
      </c>
      <c r="CXS10" s="5">
        <v>222</v>
      </c>
      <c r="CXT10" s="5">
        <v>1362</v>
      </c>
      <c r="CXU10" s="5">
        <v>132</v>
      </c>
      <c r="CXV10" s="5">
        <v>42</v>
      </c>
      <c r="CXW10" s="5">
        <v>2163</v>
      </c>
      <c r="CXX10" s="5">
        <v>0</v>
      </c>
      <c r="CXY10" s="5">
        <v>173</v>
      </c>
      <c r="CXZ10" s="5">
        <v>59280</v>
      </c>
      <c r="CYA10" s="5">
        <v>132</v>
      </c>
      <c r="CYB10" s="5">
        <v>0</v>
      </c>
      <c r="CYC10" s="5">
        <v>128</v>
      </c>
      <c r="CYD10" s="5">
        <v>11073</v>
      </c>
      <c r="CYE10" s="5">
        <v>0</v>
      </c>
      <c r="CYF10" s="5">
        <v>0</v>
      </c>
      <c r="CYG10" s="5">
        <v>22562</v>
      </c>
      <c r="CYH10" s="5">
        <v>204</v>
      </c>
      <c r="CYI10" s="5">
        <v>0</v>
      </c>
      <c r="CYJ10" s="5">
        <v>299826</v>
      </c>
      <c r="CYK10" s="5">
        <v>71368</v>
      </c>
      <c r="CYL10" s="5">
        <v>6316</v>
      </c>
      <c r="CYM10" s="5">
        <v>5412</v>
      </c>
      <c r="CYN10" s="5">
        <v>1315</v>
      </c>
      <c r="CYO10" s="5">
        <v>956910</v>
      </c>
      <c r="CYP10" s="5">
        <v>759518</v>
      </c>
      <c r="CYQ10" s="5">
        <v>3949</v>
      </c>
      <c r="CYR10" s="5">
        <v>10665</v>
      </c>
      <c r="CYS10" s="5">
        <v>713046</v>
      </c>
      <c r="CYT10" s="5">
        <v>146777</v>
      </c>
      <c r="CYU10" s="5">
        <v>2469</v>
      </c>
      <c r="CYV10" s="5">
        <v>110</v>
      </c>
      <c r="CYW10" s="5">
        <v>0</v>
      </c>
      <c r="CYX10" s="5">
        <v>208138</v>
      </c>
      <c r="CYY10" s="5">
        <v>18090</v>
      </c>
      <c r="CYZ10" s="5">
        <v>116056</v>
      </c>
      <c r="CZA10" s="5">
        <v>53</v>
      </c>
      <c r="CZB10" s="5">
        <v>1</v>
      </c>
      <c r="CZC10" s="5">
        <v>0</v>
      </c>
      <c r="CZD10" s="5">
        <v>0</v>
      </c>
      <c r="CZE10" s="5">
        <v>0</v>
      </c>
      <c r="CZF10" s="5">
        <v>0</v>
      </c>
      <c r="CZG10" s="5">
        <v>5178</v>
      </c>
      <c r="CZH10" s="5">
        <v>53</v>
      </c>
      <c r="CZI10" s="5">
        <v>0</v>
      </c>
      <c r="CZJ10" s="5">
        <v>49</v>
      </c>
      <c r="CZK10" s="5">
        <v>0</v>
      </c>
    </row>
    <row r="16" spans="1:2719" x14ac:dyDescent="0.3">
      <c r="A16" s="8" t="s">
        <v>2153</v>
      </c>
    </row>
    <row r="17" spans="1:2271" x14ac:dyDescent="0.3">
      <c r="A17" s="8">
        <f ca="1">TODAY()-1</f>
        <v>44017</v>
      </c>
      <c r="B17" s="5" t="e">
        <f>RTD("shicrtdserver64.shicrtd","",B1,"SB.HST_ACVOL_1")</f>
        <v>#N/A</v>
      </c>
      <c r="C17" s="5" t="e">
        <f>RTD("shicrtdserver64.shicrtd","",C1,"SB.HST_ACVOL_1")</f>
        <v>#N/A</v>
      </c>
      <c r="D17" s="5" t="e">
        <f>RTD("shicrtdserver64.shicrtd","",D1,"SB.HST_ACVOL_1")</f>
        <v>#N/A</v>
      </c>
      <c r="E17" s="5" t="e">
        <f>RTD("shicrtdserver64.shicrtd","",E1,"SB.HST_ACVOL_1")</f>
        <v>#N/A</v>
      </c>
      <c r="F17" s="5" t="e">
        <f>RTD("shicrtdserver64.shicrtd","",F1,"SB.HST_ACVOL_1")</f>
        <v>#N/A</v>
      </c>
      <c r="G17" s="5" t="e">
        <f>RTD("shicrtdserver64.shicrtd","",G1,"SB.HST_ACVOL_1")</f>
        <v>#N/A</v>
      </c>
      <c r="H17" s="5" t="e">
        <f>RTD("shicrtdserver64.shicrtd","",H1,"SB.HST_ACVOL_1")</f>
        <v>#N/A</v>
      </c>
      <c r="I17" s="5" t="e">
        <f>RTD("shicrtdserver64.shicrtd","",I1,"SB.HST_ACVOL_1")</f>
        <v>#N/A</v>
      </c>
      <c r="J17" s="5" t="e">
        <f>RTD("shicrtdserver64.shicrtd","",J1,"SB.HST_ACVOL_1")</f>
        <v>#N/A</v>
      </c>
      <c r="K17" s="5" t="e">
        <f>RTD("shicrtdserver64.shicrtd","",K1,"SB.HST_ACVOL_1")</f>
        <v>#N/A</v>
      </c>
      <c r="L17" s="5" t="e">
        <f>RTD("shicrtdserver64.shicrtd","",L1,"SB.HST_ACVOL_1")</f>
        <v>#N/A</v>
      </c>
      <c r="M17" s="5" t="e">
        <f>RTD("shicrtdserver64.shicrtd","",M1,"SB.HST_ACVOL_1")</f>
        <v>#N/A</v>
      </c>
      <c r="N17" s="5" t="e">
        <f>RTD("shicrtdserver64.shicrtd","",N1,"SB.HST_ACVOL_1")</f>
        <v>#N/A</v>
      </c>
      <c r="O17" s="5" t="e">
        <f>RTD("shicrtdserver64.shicrtd","",O1,"SB.HST_ACVOL_1")</f>
        <v>#N/A</v>
      </c>
      <c r="P17" s="5" t="e">
        <f>RTD("shicrtdserver64.shicrtd","",P1,"SB.HST_ACVOL_1")</f>
        <v>#N/A</v>
      </c>
      <c r="Q17" s="5" t="e">
        <f>RTD("shicrtdserver64.shicrtd","",Q1,"SB.HST_ACVOL_1")</f>
        <v>#N/A</v>
      </c>
      <c r="R17" s="5" t="e">
        <f>RTD("shicrtdserver64.shicrtd","",R1,"SB.HST_ACVOL_1")</f>
        <v>#N/A</v>
      </c>
      <c r="S17" s="5" t="e">
        <f>RTD("shicrtdserver64.shicrtd","",S1,"SB.HST_ACVOL_1")</f>
        <v>#N/A</v>
      </c>
      <c r="T17" s="5" t="e">
        <f>RTD("shicrtdserver64.shicrtd","",T1,"SB.HST_ACVOL_1")</f>
        <v>#N/A</v>
      </c>
      <c r="U17" s="5" t="e">
        <f>RTD("shicrtdserver64.shicrtd","",U1,"SB.HST_ACVOL_1")</f>
        <v>#N/A</v>
      </c>
      <c r="V17" s="5" t="e">
        <f>RTD("shicrtdserver64.shicrtd","",V1,"SB.HST_ACVOL_1")</f>
        <v>#N/A</v>
      </c>
      <c r="W17" s="5" t="e">
        <f>RTD("shicrtdserver64.shicrtd","",W1,"SB.HST_ACVOL_1")</f>
        <v>#N/A</v>
      </c>
      <c r="X17" s="5" t="e">
        <f>RTD("shicrtdserver64.shicrtd","",X1,"SB.HST_ACVOL_1")</f>
        <v>#N/A</v>
      </c>
      <c r="Y17" s="5" t="e">
        <f>RTD("shicrtdserver64.shicrtd","",Y1,"SB.HST_ACVOL_1")</f>
        <v>#N/A</v>
      </c>
      <c r="Z17" s="5" t="e">
        <f>RTD("shicrtdserver64.shicrtd","",Z1,"SB.HST_ACVOL_1")</f>
        <v>#N/A</v>
      </c>
      <c r="AA17" s="5" t="e">
        <f>RTD("shicrtdserver64.shicrtd","",AA1,"SB.HST_ACVOL_1")</f>
        <v>#N/A</v>
      </c>
      <c r="AB17" s="5" t="e">
        <f>RTD("shicrtdserver64.shicrtd","",AB1,"SB.HST_ACVOL_1")</f>
        <v>#N/A</v>
      </c>
      <c r="AC17" s="5" t="e">
        <f>RTD("shicrtdserver64.shicrtd","",AC1,"SB.HST_ACVOL_1")</f>
        <v>#N/A</v>
      </c>
      <c r="AD17" s="5" t="e">
        <f>RTD("shicrtdserver64.shicrtd","",AD1,"SB.HST_ACVOL_1")</f>
        <v>#N/A</v>
      </c>
      <c r="AE17" s="5" t="e">
        <f>RTD("shicrtdserver64.shicrtd","",AE1,"SB.HST_ACVOL_1")</f>
        <v>#N/A</v>
      </c>
      <c r="AF17" s="5" t="e">
        <f>RTD("shicrtdserver64.shicrtd","",AF1,"SB.HST_ACVOL_1")</f>
        <v>#N/A</v>
      </c>
      <c r="AG17" s="5" t="e">
        <f>RTD("shicrtdserver64.shicrtd","",AG1,"SB.HST_ACVOL_1")</f>
        <v>#N/A</v>
      </c>
      <c r="AH17" s="5" t="e">
        <f>RTD("shicrtdserver64.shicrtd","",AH1,"SB.HST_ACVOL_1")</f>
        <v>#N/A</v>
      </c>
      <c r="AI17" s="5" t="e">
        <f>RTD("shicrtdserver64.shicrtd","",AI1,"SB.HST_ACVOL_1")</f>
        <v>#N/A</v>
      </c>
      <c r="AJ17" s="5" t="e">
        <f>RTD("shicrtdserver64.shicrtd","",AJ1,"SB.HST_ACVOL_1")</f>
        <v>#N/A</v>
      </c>
      <c r="AK17" s="5" t="e">
        <f>RTD("shicrtdserver64.shicrtd","",AK1,"SB.HST_ACVOL_1")</f>
        <v>#N/A</v>
      </c>
      <c r="AL17" s="5" t="e">
        <f>RTD("shicrtdserver64.shicrtd","",AL1,"SB.HST_ACVOL_1")</f>
        <v>#N/A</v>
      </c>
      <c r="AM17" s="5" t="e">
        <f>RTD("shicrtdserver64.shicrtd","",AM1,"SB.HST_ACVOL_1")</f>
        <v>#N/A</v>
      </c>
      <c r="AN17" s="5" t="e">
        <f>RTD("shicrtdserver64.shicrtd","",AN1,"SB.HST_ACVOL_1")</f>
        <v>#N/A</v>
      </c>
      <c r="AO17" s="5" t="e">
        <f>RTD("shicrtdserver64.shicrtd","",AO1,"SB.HST_ACVOL_1")</f>
        <v>#N/A</v>
      </c>
      <c r="AP17" s="5" t="e">
        <f>RTD("shicrtdserver64.shicrtd","",AP1,"SB.HST_ACVOL_1")</f>
        <v>#N/A</v>
      </c>
      <c r="AQ17" s="5" t="e">
        <f>RTD("shicrtdserver64.shicrtd","",AQ1,"SB.HST_ACVOL_1")</f>
        <v>#N/A</v>
      </c>
      <c r="AR17" s="5" t="e">
        <f>RTD("shicrtdserver64.shicrtd","",AR1,"SB.HST_ACVOL_1")</f>
        <v>#N/A</v>
      </c>
      <c r="AS17" s="5" t="e">
        <f>RTD("shicrtdserver64.shicrtd","",AS1,"SB.HST_ACVOL_1")</f>
        <v>#N/A</v>
      </c>
      <c r="AT17" s="5" t="e">
        <f>RTD("shicrtdserver64.shicrtd","",AT1,"SB.HST_ACVOL_1")</f>
        <v>#N/A</v>
      </c>
      <c r="AU17" s="5" t="e">
        <f>RTD("shicrtdserver64.shicrtd","",AU1,"SB.HST_ACVOL_1")</f>
        <v>#N/A</v>
      </c>
      <c r="AV17" s="5" t="e">
        <f>RTD("shicrtdserver64.shicrtd","",AV1,"SB.HST_ACVOL_1")</f>
        <v>#N/A</v>
      </c>
      <c r="AW17" s="5" t="e">
        <f>RTD("shicrtdserver64.shicrtd","",AW1,"SB.HST_ACVOL_1")</f>
        <v>#N/A</v>
      </c>
      <c r="AX17" s="5" t="e">
        <f>RTD("shicrtdserver64.shicrtd","",AX1,"SB.HST_ACVOL_1")</f>
        <v>#N/A</v>
      </c>
      <c r="AY17" s="5" t="e">
        <f>RTD("shicrtdserver64.shicrtd","",AY1,"SB.HST_ACVOL_1")</f>
        <v>#N/A</v>
      </c>
      <c r="AZ17" s="5" t="e">
        <f>RTD("shicrtdserver64.shicrtd","",AZ1,"SB.HST_ACVOL_1")</f>
        <v>#N/A</v>
      </c>
      <c r="BA17" s="5" t="e">
        <f>RTD("shicrtdserver64.shicrtd","",BA1,"SB.HST_ACVOL_1")</f>
        <v>#N/A</v>
      </c>
      <c r="BB17" s="5" t="e">
        <f>RTD("shicrtdserver64.shicrtd","",BB1,"SB.HST_ACVOL_1")</f>
        <v>#N/A</v>
      </c>
      <c r="BC17" s="5" t="e">
        <f>RTD("shicrtdserver64.shicrtd","",BC1,"SB.HST_ACVOL_1")</f>
        <v>#N/A</v>
      </c>
      <c r="BD17" s="5" t="e">
        <f>RTD("shicrtdserver64.shicrtd","",BD1,"SB.HST_ACVOL_1")</f>
        <v>#N/A</v>
      </c>
      <c r="BE17" s="5" t="e">
        <f>RTD("shicrtdserver64.shicrtd","",BE1,"SB.HST_ACVOL_1")</f>
        <v>#N/A</v>
      </c>
      <c r="BF17" s="5" t="e">
        <f>RTD("shicrtdserver64.shicrtd","",BF1,"SB.HST_ACVOL_1")</f>
        <v>#N/A</v>
      </c>
      <c r="BG17" s="5" t="e">
        <f>RTD("shicrtdserver64.shicrtd","",BG1,"SB.HST_ACVOL_1")</f>
        <v>#N/A</v>
      </c>
      <c r="BH17" s="5" t="e">
        <f>RTD("shicrtdserver64.shicrtd","",BH1,"SB.HST_ACVOL_1")</f>
        <v>#N/A</v>
      </c>
      <c r="BI17" s="5" t="e">
        <f>RTD("shicrtdserver64.shicrtd","",BI1,"SB.HST_ACVOL_1")</f>
        <v>#N/A</v>
      </c>
      <c r="BJ17" s="5" t="e">
        <f>RTD("shicrtdserver64.shicrtd","",BJ1,"SB.HST_ACVOL_1")</f>
        <v>#N/A</v>
      </c>
      <c r="BK17" s="5" t="e">
        <f>RTD("shicrtdserver64.shicrtd","",BK1,"SB.HST_ACVOL_1")</f>
        <v>#N/A</v>
      </c>
      <c r="BL17" s="5" t="e">
        <f>RTD("shicrtdserver64.shicrtd","",BL1,"SB.HST_ACVOL_1")</f>
        <v>#N/A</v>
      </c>
      <c r="BM17" s="5" t="e">
        <f>RTD("shicrtdserver64.shicrtd","",BM1,"SB.HST_ACVOL_1")</f>
        <v>#N/A</v>
      </c>
      <c r="BN17" s="5" t="e">
        <f>RTD("shicrtdserver64.shicrtd","",BN1,"SB.HST_ACVOL_1")</f>
        <v>#N/A</v>
      </c>
      <c r="BO17" s="5" t="e">
        <f>RTD("shicrtdserver64.shicrtd","",BO1,"SB.HST_ACVOL_1")</f>
        <v>#N/A</v>
      </c>
      <c r="BP17" s="5" t="e">
        <f>RTD("shicrtdserver64.shicrtd","",BP1,"SB.HST_ACVOL_1")</f>
        <v>#N/A</v>
      </c>
      <c r="BQ17" s="5" t="e">
        <f>RTD("shicrtdserver64.shicrtd","",BQ1,"SB.HST_ACVOL_1")</f>
        <v>#N/A</v>
      </c>
      <c r="BR17" s="5" t="e">
        <f>RTD("shicrtdserver64.shicrtd","",BR1,"SB.HST_ACVOL_1")</f>
        <v>#N/A</v>
      </c>
      <c r="BS17" s="5" t="e">
        <f>RTD("shicrtdserver64.shicrtd","",BS1,"SB.HST_ACVOL_1")</f>
        <v>#N/A</v>
      </c>
      <c r="BT17" s="5" t="e">
        <f>RTD("shicrtdserver64.shicrtd","",BT1,"SB.HST_ACVOL_1")</f>
        <v>#N/A</v>
      </c>
      <c r="BU17" s="5" t="e">
        <f>RTD("shicrtdserver64.shicrtd","",BU1,"SB.HST_ACVOL_1")</f>
        <v>#N/A</v>
      </c>
      <c r="BV17" s="5" t="e">
        <f>RTD("shicrtdserver64.shicrtd","",BV1,"SB.HST_ACVOL_1")</f>
        <v>#N/A</v>
      </c>
      <c r="BW17" s="5" t="e">
        <f>RTD("shicrtdserver64.shicrtd","",BW1,"SB.HST_ACVOL_1")</f>
        <v>#N/A</v>
      </c>
      <c r="BX17" s="5" t="e">
        <f>RTD("shicrtdserver64.shicrtd","",BX1,"SB.HST_ACVOL_1")</f>
        <v>#N/A</v>
      </c>
      <c r="BY17" s="5" t="e">
        <f>RTD("shicrtdserver64.shicrtd","",BY1,"SB.HST_ACVOL_1")</f>
        <v>#N/A</v>
      </c>
      <c r="BZ17" s="5" t="e">
        <f>RTD("shicrtdserver64.shicrtd","",BZ1,"SB.HST_ACVOL_1")</f>
        <v>#N/A</v>
      </c>
      <c r="CA17" s="5" t="e">
        <f>RTD("shicrtdserver64.shicrtd","",CA1,"SB.HST_ACVOL_1")</f>
        <v>#N/A</v>
      </c>
      <c r="CB17" s="5" t="e">
        <f>RTD("shicrtdserver64.shicrtd","",CB1,"SB.HST_ACVOL_1")</f>
        <v>#N/A</v>
      </c>
      <c r="CC17" s="5" t="e">
        <f>RTD("shicrtdserver64.shicrtd","",CC1,"SB.HST_ACVOL_1")</f>
        <v>#N/A</v>
      </c>
      <c r="CD17" s="5" t="e">
        <f>RTD("shicrtdserver64.shicrtd","",CD1,"SB.HST_ACVOL_1")</f>
        <v>#N/A</v>
      </c>
      <c r="CE17" s="5" t="e">
        <f>RTD("shicrtdserver64.shicrtd","",CE1,"SB.HST_ACVOL_1")</f>
        <v>#N/A</v>
      </c>
      <c r="CF17" s="5" t="e">
        <f>RTD("shicrtdserver64.shicrtd","",CF1,"SB.HST_ACVOL_1")</f>
        <v>#N/A</v>
      </c>
      <c r="CG17" s="5" t="e">
        <f>RTD("shicrtdserver64.shicrtd","",CG1,"SB.HST_ACVOL_1")</f>
        <v>#N/A</v>
      </c>
      <c r="CH17" s="5" t="e">
        <f>RTD("shicrtdserver64.shicrtd","",CH1,"SB.HST_ACVOL_1")</f>
        <v>#N/A</v>
      </c>
      <c r="CI17" s="5" t="e">
        <f>RTD("shicrtdserver64.shicrtd","",CI1,"SB.HST_ACVOL_1")</f>
        <v>#N/A</v>
      </c>
      <c r="CJ17" s="5" t="e">
        <f>RTD("shicrtdserver64.shicrtd","",CJ1,"SB.HST_ACVOL_1")</f>
        <v>#N/A</v>
      </c>
      <c r="CK17" s="5" t="e">
        <f>RTD("shicrtdserver64.shicrtd","",CK1,"SB.HST_ACVOL_1")</f>
        <v>#N/A</v>
      </c>
      <c r="CL17" s="5" t="e">
        <f>RTD("shicrtdserver64.shicrtd","",CL1,"SB.HST_ACVOL_1")</f>
        <v>#N/A</v>
      </c>
      <c r="CM17" s="5" t="e">
        <f>RTD("shicrtdserver64.shicrtd","",CM1,"SB.HST_ACVOL_1")</f>
        <v>#N/A</v>
      </c>
      <c r="CN17" s="5" t="e">
        <f>RTD("shicrtdserver64.shicrtd","",CN1,"SB.HST_ACVOL_1")</f>
        <v>#N/A</v>
      </c>
      <c r="CO17" s="5" t="e">
        <f>RTD("shicrtdserver64.shicrtd","",CO1,"SB.HST_ACVOL_1")</f>
        <v>#N/A</v>
      </c>
      <c r="CP17" s="5" t="e">
        <f>RTD("shicrtdserver64.shicrtd","",CP1,"SB.HST_ACVOL_1")</f>
        <v>#N/A</v>
      </c>
      <c r="CQ17" s="5" t="e">
        <f>RTD("shicrtdserver64.shicrtd","",CQ1,"SB.HST_ACVOL_1")</f>
        <v>#N/A</v>
      </c>
      <c r="CR17" s="5" t="e">
        <f>RTD("shicrtdserver64.shicrtd","",CR1,"SB.HST_ACVOL_1")</f>
        <v>#N/A</v>
      </c>
      <c r="CS17" s="5" t="e">
        <f>RTD("shicrtdserver64.shicrtd","",CS1,"SB.HST_ACVOL_1")</f>
        <v>#N/A</v>
      </c>
      <c r="CT17" s="5" t="e">
        <f>RTD("shicrtdserver64.shicrtd","",CT1,"SB.HST_ACVOL_1")</f>
        <v>#N/A</v>
      </c>
      <c r="CU17" s="5" t="e">
        <f>RTD("shicrtdserver64.shicrtd","",CU1,"SB.HST_ACVOL_1")</f>
        <v>#N/A</v>
      </c>
      <c r="CV17" s="5" t="e">
        <f>RTD("shicrtdserver64.shicrtd","",CV1,"SB.HST_ACVOL_1")</f>
        <v>#N/A</v>
      </c>
      <c r="CW17" s="5" t="e">
        <f>RTD("shicrtdserver64.shicrtd","",CW1,"SB.HST_ACVOL_1")</f>
        <v>#N/A</v>
      </c>
      <c r="CX17" s="5" t="e">
        <f>RTD("shicrtdserver64.shicrtd","",CX1,"SB.HST_ACVOL_1")</f>
        <v>#N/A</v>
      </c>
      <c r="CY17" s="5" t="e">
        <f>RTD("shicrtdserver64.shicrtd","",CY1,"SB.HST_ACVOL_1")</f>
        <v>#N/A</v>
      </c>
      <c r="CZ17" s="5" t="e">
        <f>RTD("shicrtdserver64.shicrtd","",CZ1,"SB.HST_ACVOL_1")</f>
        <v>#N/A</v>
      </c>
      <c r="DA17" s="5" t="e">
        <f>RTD("shicrtdserver64.shicrtd","",DA1,"SB.HST_ACVOL_1")</f>
        <v>#N/A</v>
      </c>
      <c r="DB17" s="5" t="e">
        <f>RTD("shicrtdserver64.shicrtd","",DB1,"SB.HST_ACVOL_1")</f>
        <v>#N/A</v>
      </c>
      <c r="DC17" s="5" t="e">
        <f>RTD("shicrtdserver64.shicrtd","",DC1,"SB.HST_ACVOL_1")</f>
        <v>#N/A</v>
      </c>
      <c r="DD17" s="5" t="e">
        <f>RTD("shicrtdserver64.shicrtd","",DD1,"SB.HST_ACVOL_1")</f>
        <v>#N/A</v>
      </c>
      <c r="DE17" s="5" t="e">
        <f>RTD("shicrtdserver64.shicrtd","",DE1,"SB.HST_ACVOL_1")</f>
        <v>#N/A</v>
      </c>
      <c r="DF17" s="5" t="e">
        <f>RTD("shicrtdserver64.shicrtd","",DF1,"SB.HST_ACVOL_1")</f>
        <v>#N/A</v>
      </c>
      <c r="DG17" s="5" t="e">
        <f>RTD("shicrtdserver64.shicrtd","",DG1,"SB.HST_ACVOL_1")</f>
        <v>#N/A</v>
      </c>
      <c r="DH17" s="5" t="e">
        <f>RTD("shicrtdserver64.shicrtd","",DH1,"SB.HST_ACVOL_1")</f>
        <v>#N/A</v>
      </c>
      <c r="DI17" s="5" t="e">
        <f>RTD("shicrtdserver64.shicrtd","",DI1,"SB.HST_ACVOL_1")</f>
        <v>#N/A</v>
      </c>
      <c r="DJ17" s="5" t="e">
        <f>RTD("shicrtdserver64.shicrtd","",DJ1,"SB.HST_ACVOL_1")</f>
        <v>#N/A</v>
      </c>
      <c r="DK17" s="5" t="e">
        <f>RTD("shicrtdserver64.shicrtd","",DK1,"SB.HST_ACVOL_1")</f>
        <v>#N/A</v>
      </c>
      <c r="DL17" s="5" t="e">
        <f>RTD("shicrtdserver64.shicrtd","",DL1,"SB.HST_ACVOL_1")</f>
        <v>#N/A</v>
      </c>
      <c r="DM17" s="5" t="e">
        <f>RTD("shicrtdserver64.shicrtd","",DM1,"SB.HST_ACVOL_1")</f>
        <v>#N/A</v>
      </c>
      <c r="DN17" s="5" t="e">
        <f>RTD("shicrtdserver64.shicrtd","",DN1,"SB.HST_ACVOL_1")</f>
        <v>#N/A</v>
      </c>
      <c r="DO17" s="5" t="e">
        <f>RTD("shicrtdserver64.shicrtd","",DO1,"SB.HST_ACVOL_1")</f>
        <v>#N/A</v>
      </c>
      <c r="DP17" s="5" t="e">
        <f>RTD("shicrtdserver64.shicrtd","",DP1,"SB.HST_ACVOL_1")</f>
        <v>#N/A</v>
      </c>
      <c r="DQ17" s="5" t="e">
        <f>RTD("shicrtdserver64.shicrtd","",DQ1,"SB.HST_ACVOL_1")</f>
        <v>#N/A</v>
      </c>
      <c r="DR17" s="5" t="e">
        <f>RTD("shicrtdserver64.shicrtd","",DR1,"SB.HST_ACVOL_1")</f>
        <v>#N/A</v>
      </c>
      <c r="DS17" s="5" t="e">
        <f>RTD("shicrtdserver64.shicrtd","",DS1,"SB.HST_ACVOL_1")</f>
        <v>#N/A</v>
      </c>
      <c r="DT17" s="5" t="e">
        <f>RTD("shicrtdserver64.shicrtd","",DT1,"SB.HST_ACVOL_1")</f>
        <v>#N/A</v>
      </c>
      <c r="DU17" s="5" t="e">
        <f>RTD("shicrtdserver64.shicrtd","",DU1,"SB.HST_ACVOL_1")</f>
        <v>#N/A</v>
      </c>
      <c r="DV17" s="5" t="e">
        <f>RTD("shicrtdserver64.shicrtd","",DV1,"SB.HST_ACVOL_1")</f>
        <v>#N/A</v>
      </c>
      <c r="DW17" s="5" t="e">
        <f>RTD("shicrtdserver64.shicrtd","",DW1,"SB.HST_ACVOL_1")</f>
        <v>#N/A</v>
      </c>
      <c r="DX17" s="5" t="e">
        <f>RTD("shicrtdserver64.shicrtd","",DX1,"SB.HST_ACVOL_1")</f>
        <v>#N/A</v>
      </c>
      <c r="DY17" s="5" t="e">
        <f>RTD("shicrtdserver64.shicrtd","",DY1,"SB.HST_ACVOL_1")</f>
        <v>#N/A</v>
      </c>
      <c r="DZ17" s="5" t="e">
        <f>RTD("shicrtdserver64.shicrtd","",DZ1,"SB.HST_ACVOL_1")</f>
        <v>#N/A</v>
      </c>
      <c r="EA17" s="5" t="e">
        <f>RTD("shicrtdserver64.shicrtd","",EA1,"SB.HST_ACVOL_1")</f>
        <v>#N/A</v>
      </c>
      <c r="EB17" s="5" t="e">
        <f>RTD("shicrtdserver64.shicrtd","",EB1,"SB.HST_ACVOL_1")</f>
        <v>#N/A</v>
      </c>
      <c r="EC17" s="5" t="e">
        <f>RTD("shicrtdserver64.shicrtd","",EC1,"SB.HST_ACVOL_1")</f>
        <v>#N/A</v>
      </c>
      <c r="ED17" s="5" t="e">
        <f>RTD("shicrtdserver64.shicrtd","",ED1,"SB.HST_ACVOL_1")</f>
        <v>#N/A</v>
      </c>
      <c r="EE17" s="5" t="e">
        <f>RTD("shicrtdserver64.shicrtd","",EE1,"SB.HST_ACVOL_1")</f>
        <v>#N/A</v>
      </c>
      <c r="EF17" s="5" t="e">
        <f>RTD("shicrtdserver64.shicrtd","",EF1,"SB.HST_ACVOL_1")</f>
        <v>#N/A</v>
      </c>
      <c r="EG17" s="5" t="e">
        <f>RTD("shicrtdserver64.shicrtd","",EG1,"SB.HST_ACVOL_1")</f>
        <v>#N/A</v>
      </c>
      <c r="EH17" s="5" t="e">
        <f>RTD("shicrtdserver64.shicrtd","",EH1,"SB.HST_ACVOL_1")</f>
        <v>#N/A</v>
      </c>
      <c r="EI17" s="5" t="e">
        <f>RTD("shicrtdserver64.shicrtd","",EI1,"SB.HST_ACVOL_1")</f>
        <v>#N/A</v>
      </c>
      <c r="EJ17" s="5" t="e">
        <f>RTD("shicrtdserver64.shicrtd","",EJ1,"SB.HST_ACVOL_1")</f>
        <v>#N/A</v>
      </c>
      <c r="EK17" s="5" t="e">
        <f>RTD("shicrtdserver64.shicrtd","",EK1,"SB.HST_ACVOL_1")</f>
        <v>#N/A</v>
      </c>
      <c r="EL17" s="5" t="e">
        <f>RTD("shicrtdserver64.shicrtd","",EL1,"SB.HST_ACVOL_1")</f>
        <v>#N/A</v>
      </c>
      <c r="EM17" s="5" t="e">
        <f>RTD("shicrtdserver64.shicrtd","",EM1,"SB.HST_ACVOL_1")</f>
        <v>#N/A</v>
      </c>
      <c r="EN17" s="5" t="e">
        <f>RTD("shicrtdserver64.shicrtd","",EN1,"SB.HST_ACVOL_1")</f>
        <v>#N/A</v>
      </c>
      <c r="EO17" s="5" t="e">
        <f>RTD("shicrtdserver64.shicrtd","",EO1,"SB.HST_ACVOL_1")</f>
        <v>#N/A</v>
      </c>
      <c r="EP17" s="5" t="e">
        <f>RTD("shicrtdserver64.shicrtd","",EP1,"SB.HST_ACVOL_1")</f>
        <v>#N/A</v>
      </c>
      <c r="EQ17" s="5" t="e">
        <f>RTD("shicrtdserver64.shicrtd","",EQ1,"SB.HST_ACVOL_1")</f>
        <v>#N/A</v>
      </c>
      <c r="ER17" s="5" t="e">
        <f>RTD("shicrtdserver64.shicrtd","",ER1,"SB.HST_ACVOL_1")</f>
        <v>#N/A</v>
      </c>
      <c r="ES17" s="5" t="e">
        <f>RTD("shicrtdserver64.shicrtd","",ES1,"SB.HST_ACVOL_1")</f>
        <v>#N/A</v>
      </c>
      <c r="ET17" s="5" t="e">
        <f>RTD("shicrtdserver64.shicrtd","",ET1,"SB.HST_ACVOL_1")</f>
        <v>#N/A</v>
      </c>
      <c r="EU17" s="5" t="e">
        <f>RTD("shicrtdserver64.shicrtd","",EU1,"SB.HST_ACVOL_1")</f>
        <v>#N/A</v>
      </c>
      <c r="EV17" s="5" t="e">
        <f>RTD("shicrtdserver64.shicrtd","",EV1,"SB.HST_ACVOL_1")</f>
        <v>#N/A</v>
      </c>
      <c r="EW17" s="5" t="e">
        <f>RTD("shicrtdserver64.shicrtd","",EW1,"SB.HST_ACVOL_1")</f>
        <v>#N/A</v>
      </c>
      <c r="EX17" s="5" t="e">
        <f>RTD("shicrtdserver64.shicrtd","",EX1,"SB.HST_ACVOL_1")</f>
        <v>#N/A</v>
      </c>
      <c r="EY17" s="5" t="e">
        <f>RTD("shicrtdserver64.shicrtd","",EY1,"SB.HST_ACVOL_1")</f>
        <v>#N/A</v>
      </c>
      <c r="EZ17" s="5" t="e">
        <f>RTD("shicrtdserver64.shicrtd","",EZ1,"SB.HST_ACVOL_1")</f>
        <v>#N/A</v>
      </c>
      <c r="FA17" s="5" t="e">
        <f>RTD("shicrtdserver64.shicrtd","",FA1,"SB.HST_ACVOL_1")</f>
        <v>#N/A</v>
      </c>
      <c r="FB17" s="5" t="e">
        <f>RTD("shicrtdserver64.shicrtd","",FB1,"SB.HST_ACVOL_1")</f>
        <v>#N/A</v>
      </c>
      <c r="FC17" s="5" t="e">
        <f>RTD("shicrtdserver64.shicrtd","",FC1,"SB.HST_ACVOL_1")</f>
        <v>#N/A</v>
      </c>
      <c r="FD17" s="5" t="e">
        <f>RTD("shicrtdserver64.shicrtd","",FD1,"SB.HST_ACVOL_1")</f>
        <v>#N/A</v>
      </c>
      <c r="FE17" s="5" t="e">
        <f>RTD("shicrtdserver64.shicrtd","",FE1,"SB.HST_ACVOL_1")</f>
        <v>#N/A</v>
      </c>
      <c r="FF17" s="5" t="e">
        <f>RTD("shicrtdserver64.shicrtd","",FF1,"SB.HST_ACVOL_1")</f>
        <v>#N/A</v>
      </c>
      <c r="FG17" s="5" t="e">
        <f>RTD("shicrtdserver64.shicrtd","",FG1,"SB.HST_ACVOL_1")</f>
        <v>#N/A</v>
      </c>
      <c r="FH17" s="5" t="e">
        <f>RTD("shicrtdserver64.shicrtd","",FH1,"SB.HST_ACVOL_1")</f>
        <v>#N/A</v>
      </c>
      <c r="FI17" s="5" t="e">
        <f>RTD("shicrtdserver64.shicrtd","",FI1,"SB.HST_ACVOL_1")</f>
        <v>#N/A</v>
      </c>
      <c r="FJ17" s="5" t="e">
        <f>RTD("shicrtdserver64.shicrtd","",FJ1,"SB.HST_ACVOL_1")</f>
        <v>#N/A</v>
      </c>
      <c r="FK17" s="5" t="e">
        <f>RTD("shicrtdserver64.shicrtd","",FK1,"SB.HST_ACVOL_1")</f>
        <v>#N/A</v>
      </c>
      <c r="FL17" s="5" t="e">
        <f>RTD("shicrtdserver64.shicrtd","",FL1,"SB.HST_ACVOL_1")</f>
        <v>#N/A</v>
      </c>
      <c r="FM17" s="5" t="e">
        <f>RTD("shicrtdserver64.shicrtd","",FM1,"SB.HST_ACVOL_1")</f>
        <v>#N/A</v>
      </c>
      <c r="FN17" s="5" t="e">
        <f>RTD("shicrtdserver64.shicrtd","",FN1,"SB.HST_ACVOL_1")</f>
        <v>#N/A</v>
      </c>
      <c r="FO17" s="5" t="e">
        <f>RTD("shicrtdserver64.shicrtd","",FO1,"SB.HST_ACVOL_1")</f>
        <v>#N/A</v>
      </c>
      <c r="FP17" s="5" t="e">
        <f>RTD("shicrtdserver64.shicrtd","",FP1,"SB.HST_ACVOL_1")</f>
        <v>#N/A</v>
      </c>
      <c r="FQ17" s="5" t="e">
        <f>RTD("shicrtdserver64.shicrtd","",FQ1,"SB.HST_ACVOL_1")</f>
        <v>#N/A</v>
      </c>
      <c r="FR17" s="5" t="e">
        <f>RTD("shicrtdserver64.shicrtd","",FR1,"SB.HST_ACVOL_1")</f>
        <v>#N/A</v>
      </c>
      <c r="FS17" s="5" t="e">
        <f>RTD("shicrtdserver64.shicrtd","",FS1,"SB.HST_ACVOL_1")</f>
        <v>#N/A</v>
      </c>
      <c r="FT17" s="5" t="e">
        <f>RTD("shicrtdserver64.shicrtd","",FT1,"SB.HST_ACVOL_1")</f>
        <v>#N/A</v>
      </c>
      <c r="FU17" s="5" t="e">
        <f>RTD("shicrtdserver64.shicrtd","",FU1,"SB.HST_ACVOL_1")</f>
        <v>#N/A</v>
      </c>
      <c r="FV17" s="5" t="e">
        <f>RTD("shicrtdserver64.shicrtd","",FV1,"SB.HST_ACVOL_1")</f>
        <v>#N/A</v>
      </c>
      <c r="FW17" s="5" t="e">
        <f>RTD("shicrtdserver64.shicrtd","",FW1,"SB.HST_ACVOL_1")</f>
        <v>#N/A</v>
      </c>
      <c r="FX17" s="5" t="e">
        <f>RTD("shicrtdserver64.shicrtd","",FX1,"SB.HST_ACVOL_1")</f>
        <v>#N/A</v>
      </c>
      <c r="FY17" s="5" t="e">
        <f>RTD("shicrtdserver64.shicrtd","",FY1,"SB.HST_ACVOL_1")</f>
        <v>#N/A</v>
      </c>
      <c r="FZ17" s="5" t="e">
        <f>RTD("shicrtdserver64.shicrtd","",FZ1,"SB.HST_ACVOL_1")</f>
        <v>#N/A</v>
      </c>
      <c r="GA17" s="5" t="e">
        <f>RTD("shicrtdserver64.shicrtd","",GA1,"SB.HST_ACVOL_1")</f>
        <v>#N/A</v>
      </c>
      <c r="GB17" s="5" t="e">
        <f>RTD("shicrtdserver64.shicrtd","",GB1,"SB.HST_ACVOL_1")</f>
        <v>#N/A</v>
      </c>
      <c r="GC17" s="5" t="e">
        <f>RTD("shicrtdserver64.shicrtd","",GC1,"SB.HST_ACVOL_1")</f>
        <v>#N/A</v>
      </c>
      <c r="GD17" s="5" t="e">
        <f>RTD("shicrtdserver64.shicrtd","",GD1,"SB.HST_ACVOL_1")</f>
        <v>#N/A</v>
      </c>
      <c r="GE17" s="5" t="e">
        <f>RTD("shicrtdserver64.shicrtd","",GE1,"SB.HST_ACVOL_1")</f>
        <v>#N/A</v>
      </c>
      <c r="GF17" s="5" t="e">
        <f>RTD("shicrtdserver64.shicrtd","",GF1,"SB.HST_ACVOL_1")</f>
        <v>#N/A</v>
      </c>
      <c r="GG17" s="5" t="e">
        <f>RTD("shicrtdserver64.shicrtd","",GG1,"SB.HST_ACVOL_1")</f>
        <v>#N/A</v>
      </c>
      <c r="GH17" s="5" t="e">
        <f>RTD("shicrtdserver64.shicrtd","",GH1,"SB.HST_ACVOL_1")</f>
        <v>#N/A</v>
      </c>
      <c r="GI17" s="5" t="e">
        <f>RTD("shicrtdserver64.shicrtd","",GI1,"SB.HST_ACVOL_1")</f>
        <v>#N/A</v>
      </c>
      <c r="GJ17" s="5" t="e">
        <f>RTD("shicrtdserver64.shicrtd","",GJ1,"SB.HST_ACVOL_1")</f>
        <v>#N/A</v>
      </c>
      <c r="GK17" s="5" t="e">
        <f>RTD("shicrtdserver64.shicrtd","",GK1,"SB.HST_ACVOL_1")</f>
        <v>#N/A</v>
      </c>
      <c r="GL17" s="5" t="e">
        <f>RTD("shicrtdserver64.shicrtd","",GL1,"SB.HST_ACVOL_1")</f>
        <v>#N/A</v>
      </c>
      <c r="GM17" s="5" t="e">
        <f>RTD("shicrtdserver64.shicrtd","",GM1,"SB.HST_ACVOL_1")</f>
        <v>#N/A</v>
      </c>
      <c r="GN17" s="5" t="e">
        <f>RTD("shicrtdserver64.shicrtd","",GN1,"SB.HST_ACVOL_1")</f>
        <v>#N/A</v>
      </c>
      <c r="GO17" s="5" t="e">
        <f>RTD("shicrtdserver64.shicrtd","",GO1,"SB.HST_ACVOL_1")</f>
        <v>#N/A</v>
      </c>
      <c r="GP17" s="5" t="e">
        <f>RTD("shicrtdserver64.shicrtd","",GP1,"SB.HST_ACVOL_1")</f>
        <v>#N/A</v>
      </c>
      <c r="GQ17" s="5" t="e">
        <f>RTD("shicrtdserver64.shicrtd","",GQ1,"SB.HST_ACVOL_1")</f>
        <v>#N/A</v>
      </c>
      <c r="GR17" s="5" t="e">
        <f>RTD("shicrtdserver64.shicrtd","",GR1,"SB.HST_ACVOL_1")</f>
        <v>#N/A</v>
      </c>
      <c r="GS17" s="5" t="e">
        <f>RTD("shicrtdserver64.shicrtd","",GS1,"SB.HST_ACVOL_1")</f>
        <v>#N/A</v>
      </c>
      <c r="GT17" s="5" t="e">
        <f>RTD("shicrtdserver64.shicrtd","",GT1,"SB.HST_ACVOL_1")</f>
        <v>#N/A</v>
      </c>
      <c r="GU17" s="5" t="e">
        <f>RTD("shicrtdserver64.shicrtd","",GU1,"SB.HST_ACVOL_1")</f>
        <v>#N/A</v>
      </c>
      <c r="GV17" s="5" t="e">
        <f>RTD("shicrtdserver64.shicrtd","",GV1,"SB.HST_ACVOL_1")</f>
        <v>#N/A</v>
      </c>
      <c r="GW17" s="5" t="e">
        <f>RTD("shicrtdserver64.shicrtd","",GW1,"SB.HST_ACVOL_1")</f>
        <v>#N/A</v>
      </c>
      <c r="GX17" s="5" t="e">
        <f>RTD("shicrtdserver64.shicrtd","",GX1,"SB.HST_ACVOL_1")</f>
        <v>#N/A</v>
      </c>
      <c r="GY17" s="5" t="e">
        <f>RTD("shicrtdserver64.shicrtd","",GY1,"SB.HST_ACVOL_1")</f>
        <v>#N/A</v>
      </c>
      <c r="GZ17" s="5" t="e">
        <f>RTD("shicrtdserver64.shicrtd","",GZ1,"SB.HST_ACVOL_1")</f>
        <v>#N/A</v>
      </c>
      <c r="HA17" s="5" t="e">
        <f>RTD("shicrtdserver64.shicrtd","",HA1,"SB.HST_ACVOL_1")</f>
        <v>#N/A</v>
      </c>
      <c r="HB17" s="5" t="e">
        <f>RTD("shicrtdserver64.shicrtd","",HB1,"SB.HST_ACVOL_1")</f>
        <v>#N/A</v>
      </c>
      <c r="HC17" s="5" t="e">
        <f>RTD("shicrtdserver64.shicrtd","",HC1,"SB.HST_ACVOL_1")</f>
        <v>#N/A</v>
      </c>
      <c r="HD17" s="5" t="e">
        <f>RTD("shicrtdserver64.shicrtd","",HD1,"SB.HST_ACVOL_1")</f>
        <v>#N/A</v>
      </c>
      <c r="HE17" s="5" t="e">
        <f>RTD("shicrtdserver64.shicrtd","",HE1,"SB.HST_ACVOL_1")</f>
        <v>#N/A</v>
      </c>
      <c r="HF17" s="5" t="e">
        <f>RTD("shicrtdserver64.shicrtd","",HF1,"SB.HST_ACVOL_1")</f>
        <v>#N/A</v>
      </c>
      <c r="HG17" s="5" t="e">
        <f>RTD("shicrtdserver64.shicrtd","",HG1,"SB.HST_ACVOL_1")</f>
        <v>#N/A</v>
      </c>
      <c r="HH17" s="5" t="e">
        <f>RTD("shicrtdserver64.shicrtd","",HH1,"SB.HST_ACVOL_1")</f>
        <v>#N/A</v>
      </c>
      <c r="HI17" s="5" t="e">
        <f>RTD("shicrtdserver64.shicrtd","",HI1,"SB.HST_ACVOL_1")</f>
        <v>#N/A</v>
      </c>
      <c r="HJ17" s="5" t="e">
        <f>RTD("shicrtdserver64.shicrtd","",HJ1,"SB.HST_ACVOL_1")</f>
        <v>#N/A</v>
      </c>
      <c r="HK17" s="5" t="e">
        <f>RTD("shicrtdserver64.shicrtd","",HK1,"SB.HST_ACVOL_1")</f>
        <v>#N/A</v>
      </c>
      <c r="HL17" s="5" t="e">
        <f>RTD("shicrtdserver64.shicrtd","",HL1,"SB.HST_ACVOL_1")</f>
        <v>#N/A</v>
      </c>
      <c r="HM17" s="5" t="e">
        <f>RTD("shicrtdserver64.shicrtd","",HM1,"SB.HST_ACVOL_1")</f>
        <v>#N/A</v>
      </c>
      <c r="HN17" s="5" t="e">
        <f>RTD("shicrtdserver64.shicrtd","",HN1,"SB.HST_ACVOL_1")</f>
        <v>#N/A</v>
      </c>
      <c r="HO17" s="5" t="e">
        <f>RTD("shicrtdserver64.shicrtd","",HO1,"SB.HST_ACVOL_1")</f>
        <v>#N/A</v>
      </c>
      <c r="HP17" s="5" t="e">
        <f>RTD("shicrtdserver64.shicrtd","",HP1,"SB.HST_ACVOL_1")</f>
        <v>#N/A</v>
      </c>
      <c r="HQ17" s="5" t="e">
        <f>RTD("shicrtdserver64.shicrtd","",HQ1,"SB.HST_ACVOL_1")</f>
        <v>#N/A</v>
      </c>
      <c r="HR17" s="5" t="e">
        <f>RTD("shicrtdserver64.shicrtd","",HR1,"SB.HST_ACVOL_1")</f>
        <v>#N/A</v>
      </c>
      <c r="HS17" s="5" t="e">
        <f>RTD("shicrtdserver64.shicrtd","",HS1,"SB.HST_ACVOL_1")</f>
        <v>#N/A</v>
      </c>
      <c r="HT17" s="5" t="e">
        <f>RTD("shicrtdserver64.shicrtd","",HT1,"SB.HST_ACVOL_1")</f>
        <v>#N/A</v>
      </c>
      <c r="HU17" s="5" t="e">
        <f>RTD("shicrtdserver64.shicrtd","",HU1,"SB.HST_ACVOL_1")</f>
        <v>#N/A</v>
      </c>
      <c r="HV17" s="5" t="e">
        <f>RTD("shicrtdserver64.shicrtd","",HV1,"SB.HST_ACVOL_1")</f>
        <v>#N/A</v>
      </c>
      <c r="HW17" s="5" t="e">
        <f>RTD("shicrtdserver64.shicrtd","",HW1,"SB.HST_ACVOL_1")</f>
        <v>#N/A</v>
      </c>
      <c r="HX17" s="5" t="e">
        <f>RTD("shicrtdserver64.shicrtd","",HX1,"SB.HST_ACVOL_1")</f>
        <v>#N/A</v>
      </c>
      <c r="HY17" s="5" t="e">
        <f>RTD("shicrtdserver64.shicrtd","",HY1,"SB.HST_ACVOL_1")</f>
        <v>#N/A</v>
      </c>
      <c r="HZ17" s="5" t="e">
        <f>RTD("shicrtdserver64.shicrtd","",HZ1,"SB.HST_ACVOL_1")</f>
        <v>#N/A</v>
      </c>
      <c r="IA17" s="5" t="e">
        <f>RTD("shicrtdserver64.shicrtd","",IA1,"SB.HST_ACVOL_1")</f>
        <v>#N/A</v>
      </c>
      <c r="IB17" s="5" t="e">
        <f>RTD("shicrtdserver64.shicrtd","",IB1,"SB.HST_ACVOL_1")</f>
        <v>#N/A</v>
      </c>
      <c r="IC17" s="5" t="e">
        <f>RTD("shicrtdserver64.shicrtd","",IC1,"SB.HST_ACVOL_1")</f>
        <v>#N/A</v>
      </c>
      <c r="ID17" s="5" t="e">
        <f>RTD("shicrtdserver64.shicrtd","",ID1,"SB.HST_ACVOL_1")</f>
        <v>#N/A</v>
      </c>
      <c r="IE17" s="5" t="e">
        <f>RTD("shicrtdserver64.shicrtd","",IE1,"SB.HST_ACVOL_1")</f>
        <v>#N/A</v>
      </c>
      <c r="IF17" s="5" t="e">
        <f>RTD("shicrtdserver64.shicrtd","",IF1,"SB.HST_ACVOL_1")</f>
        <v>#N/A</v>
      </c>
      <c r="IG17" s="5" t="e">
        <f>RTD("shicrtdserver64.shicrtd","",IG1,"SB.HST_ACVOL_1")</f>
        <v>#N/A</v>
      </c>
      <c r="IH17" s="5" t="e">
        <f>RTD("shicrtdserver64.shicrtd","",IH1,"SB.HST_ACVOL_1")</f>
        <v>#N/A</v>
      </c>
      <c r="II17" s="5" t="e">
        <f>RTD("shicrtdserver64.shicrtd","",II1,"SB.HST_ACVOL_1")</f>
        <v>#N/A</v>
      </c>
      <c r="IJ17" s="5" t="e">
        <f>RTD("shicrtdserver64.shicrtd","",IJ1,"SB.HST_ACVOL_1")</f>
        <v>#N/A</v>
      </c>
      <c r="IK17" s="5" t="e">
        <f>RTD("shicrtdserver64.shicrtd","",IK1,"SB.HST_ACVOL_1")</f>
        <v>#N/A</v>
      </c>
      <c r="IL17" s="5" t="e">
        <f>RTD("shicrtdserver64.shicrtd","",IL1,"SB.HST_ACVOL_1")</f>
        <v>#N/A</v>
      </c>
      <c r="IM17" s="5" t="e">
        <f>RTD("shicrtdserver64.shicrtd","",IM1,"SB.HST_ACVOL_1")</f>
        <v>#N/A</v>
      </c>
      <c r="IN17" s="5" t="e">
        <f>RTD("shicrtdserver64.shicrtd","",IN1,"SB.HST_ACVOL_1")</f>
        <v>#N/A</v>
      </c>
      <c r="IO17" s="5" t="e">
        <f>RTD("shicrtdserver64.shicrtd","",IO1,"SB.HST_ACVOL_1")</f>
        <v>#N/A</v>
      </c>
      <c r="IP17" s="5" t="e">
        <f>RTD("shicrtdserver64.shicrtd","",IP1,"SB.HST_ACVOL_1")</f>
        <v>#N/A</v>
      </c>
      <c r="IQ17" s="5" t="e">
        <f>RTD("shicrtdserver64.shicrtd","",IQ1,"SB.HST_ACVOL_1")</f>
        <v>#N/A</v>
      </c>
      <c r="IR17" s="5" t="e">
        <f>RTD("shicrtdserver64.shicrtd","",IR1,"SB.HST_ACVOL_1")</f>
        <v>#N/A</v>
      </c>
      <c r="IS17" s="5" t="e">
        <f>RTD("shicrtdserver64.shicrtd","",IS1,"SB.HST_ACVOL_1")</f>
        <v>#N/A</v>
      </c>
      <c r="IT17" s="5" t="e">
        <f>RTD("shicrtdserver64.shicrtd","",IT1,"SB.HST_ACVOL_1")</f>
        <v>#N/A</v>
      </c>
      <c r="IU17" s="5" t="e">
        <f>RTD("shicrtdserver64.shicrtd","",IU1,"SB.HST_ACVOL_1")</f>
        <v>#N/A</v>
      </c>
      <c r="IV17" s="5" t="e">
        <f>RTD("shicrtdserver64.shicrtd","",IV1,"SB.HST_ACVOL_1")</f>
        <v>#N/A</v>
      </c>
      <c r="IW17" s="5" t="e">
        <f>RTD("shicrtdserver64.shicrtd","",IW1,"SB.HST_ACVOL_1")</f>
        <v>#N/A</v>
      </c>
      <c r="IX17" s="5" t="e">
        <f>RTD("shicrtdserver64.shicrtd","",IX1,"SB.HST_ACVOL_1")</f>
        <v>#N/A</v>
      </c>
      <c r="IY17" s="5" t="e">
        <f>RTD("shicrtdserver64.shicrtd","",IY1,"SB.HST_ACVOL_1")</f>
        <v>#N/A</v>
      </c>
      <c r="IZ17" s="5" t="e">
        <f>RTD("shicrtdserver64.shicrtd","",IZ1,"SB.HST_ACVOL_1")</f>
        <v>#N/A</v>
      </c>
      <c r="JA17" s="5" t="e">
        <f>RTD("shicrtdserver64.shicrtd","",JA1,"SB.HST_ACVOL_1")</f>
        <v>#N/A</v>
      </c>
      <c r="JB17" s="5" t="e">
        <f>RTD("shicrtdserver64.shicrtd","",JB1,"SB.HST_ACVOL_1")</f>
        <v>#N/A</v>
      </c>
      <c r="JC17" s="5" t="e">
        <f>RTD("shicrtdserver64.shicrtd","",JC1,"SB.HST_ACVOL_1")</f>
        <v>#N/A</v>
      </c>
      <c r="JD17" s="5" t="e">
        <f>RTD("shicrtdserver64.shicrtd","",JD1,"SB.HST_ACVOL_1")</f>
        <v>#N/A</v>
      </c>
      <c r="JE17" s="5" t="e">
        <f>RTD("shicrtdserver64.shicrtd","",JE1,"SB.HST_ACVOL_1")</f>
        <v>#N/A</v>
      </c>
      <c r="JF17" s="5" t="e">
        <f>RTD("shicrtdserver64.shicrtd","",JF1,"SB.HST_ACVOL_1")</f>
        <v>#N/A</v>
      </c>
      <c r="JG17" s="5" t="e">
        <f>RTD("shicrtdserver64.shicrtd","",JG1,"SB.HST_ACVOL_1")</f>
        <v>#N/A</v>
      </c>
      <c r="JH17" s="5" t="e">
        <f>RTD("shicrtdserver64.shicrtd","",JH1,"SB.HST_ACVOL_1")</f>
        <v>#N/A</v>
      </c>
      <c r="JI17" s="5" t="e">
        <f>RTD("shicrtdserver64.shicrtd","",JI1,"SB.HST_ACVOL_1")</f>
        <v>#N/A</v>
      </c>
      <c r="JJ17" s="5" t="e">
        <f>RTD("shicrtdserver64.shicrtd","",JJ1,"SB.HST_ACVOL_1")</f>
        <v>#N/A</v>
      </c>
      <c r="JK17" s="5" t="e">
        <f>RTD("shicrtdserver64.shicrtd","",JK1,"SB.HST_ACVOL_1")</f>
        <v>#N/A</v>
      </c>
      <c r="JL17" s="5" t="e">
        <f>RTD("shicrtdserver64.shicrtd","",JL1,"SB.HST_ACVOL_1")</f>
        <v>#N/A</v>
      </c>
      <c r="JM17" s="5" t="e">
        <f>RTD("shicrtdserver64.shicrtd","",JM1,"SB.HST_ACVOL_1")</f>
        <v>#N/A</v>
      </c>
      <c r="JN17" s="5" t="e">
        <f>RTD("shicrtdserver64.shicrtd","",JN1,"SB.HST_ACVOL_1")</f>
        <v>#N/A</v>
      </c>
      <c r="JO17" s="5" t="e">
        <f>RTD("shicrtdserver64.shicrtd","",JO1,"SB.HST_ACVOL_1")</f>
        <v>#N/A</v>
      </c>
      <c r="JP17" s="5" t="e">
        <f>RTD("shicrtdserver64.shicrtd","",JP1,"SB.HST_ACVOL_1")</f>
        <v>#N/A</v>
      </c>
      <c r="JQ17" s="5" t="e">
        <f>RTD("shicrtdserver64.shicrtd","",JQ1,"SB.HST_ACVOL_1")</f>
        <v>#N/A</v>
      </c>
      <c r="JR17" s="5" t="e">
        <f>RTD("shicrtdserver64.shicrtd","",JR1,"SB.HST_ACVOL_1")</f>
        <v>#N/A</v>
      </c>
      <c r="JS17" s="5" t="e">
        <f>RTD("shicrtdserver64.shicrtd","",JS1,"SB.HST_ACVOL_1")</f>
        <v>#N/A</v>
      </c>
      <c r="JT17" s="5" t="e">
        <f>RTD("shicrtdserver64.shicrtd","",JT1,"SB.HST_ACVOL_1")</f>
        <v>#N/A</v>
      </c>
      <c r="JU17" s="5" t="e">
        <f>RTD("shicrtdserver64.shicrtd","",JU1,"SB.HST_ACVOL_1")</f>
        <v>#N/A</v>
      </c>
      <c r="JV17" s="5" t="e">
        <f>RTD("shicrtdserver64.shicrtd","",JV1,"SB.HST_ACVOL_1")</f>
        <v>#N/A</v>
      </c>
      <c r="JW17" s="5" t="e">
        <f>RTD("shicrtdserver64.shicrtd","",JW1,"SB.HST_ACVOL_1")</f>
        <v>#N/A</v>
      </c>
      <c r="JX17" s="5" t="e">
        <f>RTD("shicrtdserver64.shicrtd","",JX1,"SB.HST_ACVOL_1")</f>
        <v>#N/A</v>
      </c>
      <c r="JY17" s="5" t="e">
        <f>RTD("shicrtdserver64.shicrtd","",JY1,"SB.HST_ACVOL_1")</f>
        <v>#N/A</v>
      </c>
      <c r="JZ17" s="5" t="e">
        <f>RTD("shicrtdserver64.shicrtd","",JZ1,"SB.HST_ACVOL_1")</f>
        <v>#N/A</v>
      </c>
      <c r="KA17" s="5" t="e">
        <f>RTD("shicrtdserver64.shicrtd","",KA1,"SB.HST_ACVOL_1")</f>
        <v>#N/A</v>
      </c>
      <c r="KB17" s="5" t="e">
        <f>RTD("shicrtdserver64.shicrtd","",KB1,"SB.HST_ACVOL_1")</f>
        <v>#N/A</v>
      </c>
      <c r="KC17" s="5" t="e">
        <f>RTD("shicrtdserver64.shicrtd","",KC1,"SB.HST_ACVOL_1")</f>
        <v>#N/A</v>
      </c>
      <c r="KD17" s="5" t="e">
        <f>RTD("shicrtdserver64.shicrtd","",KD1,"SB.HST_ACVOL_1")</f>
        <v>#N/A</v>
      </c>
      <c r="KE17" s="5" t="e">
        <f>RTD("shicrtdserver64.shicrtd","",KE1,"SB.HST_ACVOL_1")</f>
        <v>#N/A</v>
      </c>
      <c r="KF17" s="5" t="e">
        <f>RTD("shicrtdserver64.shicrtd","",KF1,"SB.HST_ACVOL_1")</f>
        <v>#N/A</v>
      </c>
      <c r="KG17" s="5" t="e">
        <f>RTD("shicrtdserver64.shicrtd","",KG1,"SB.HST_ACVOL_1")</f>
        <v>#N/A</v>
      </c>
      <c r="KH17" s="5" t="e">
        <f>RTD("shicrtdserver64.shicrtd","",KH1,"SB.HST_ACVOL_1")</f>
        <v>#N/A</v>
      </c>
      <c r="KI17" s="5" t="e">
        <f>RTD("shicrtdserver64.shicrtd","",KI1,"SB.HST_ACVOL_1")</f>
        <v>#N/A</v>
      </c>
      <c r="KJ17" s="5" t="e">
        <f>RTD("shicrtdserver64.shicrtd","",KJ1,"SB.HST_ACVOL_1")</f>
        <v>#N/A</v>
      </c>
      <c r="KK17" s="5" t="e">
        <f>RTD("shicrtdserver64.shicrtd","",KK1,"SB.HST_ACVOL_1")</f>
        <v>#N/A</v>
      </c>
      <c r="KL17" s="5" t="e">
        <f>RTD("shicrtdserver64.shicrtd","",KL1,"SB.HST_ACVOL_1")</f>
        <v>#N/A</v>
      </c>
      <c r="KM17" s="5" t="e">
        <f>RTD("shicrtdserver64.shicrtd","",KM1,"SB.HST_ACVOL_1")</f>
        <v>#N/A</v>
      </c>
      <c r="KN17" s="5" t="e">
        <f>RTD("shicrtdserver64.shicrtd","",KN1,"SB.HST_ACVOL_1")</f>
        <v>#N/A</v>
      </c>
      <c r="KO17" s="5" t="e">
        <f>RTD("shicrtdserver64.shicrtd","",KO1,"SB.HST_ACVOL_1")</f>
        <v>#N/A</v>
      </c>
      <c r="KP17" s="5" t="e">
        <f>RTD("shicrtdserver64.shicrtd","",KP1,"SB.HST_ACVOL_1")</f>
        <v>#N/A</v>
      </c>
      <c r="KQ17" s="5" t="e">
        <f>RTD("shicrtdserver64.shicrtd","",KQ1,"SB.HST_ACVOL_1")</f>
        <v>#N/A</v>
      </c>
      <c r="KR17" s="5" t="e">
        <f>RTD("shicrtdserver64.shicrtd","",KR1,"SB.HST_ACVOL_1")</f>
        <v>#N/A</v>
      </c>
      <c r="KS17" s="5" t="e">
        <f>RTD("shicrtdserver64.shicrtd","",KS1,"SB.HST_ACVOL_1")</f>
        <v>#N/A</v>
      </c>
      <c r="KT17" s="5" t="e">
        <f>RTD("shicrtdserver64.shicrtd","",KT1,"SB.HST_ACVOL_1")</f>
        <v>#N/A</v>
      </c>
      <c r="KU17" s="5" t="e">
        <f>RTD("shicrtdserver64.shicrtd","",KU1,"SB.HST_ACVOL_1")</f>
        <v>#N/A</v>
      </c>
      <c r="KV17" s="5" t="e">
        <f>RTD("shicrtdserver64.shicrtd","",KV1,"SB.HST_ACVOL_1")</f>
        <v>#N/A</v>
      </c>
      <c r="KW17" s="5" t="e">
        <f>RTD("shicrtdserver64.shicrtd","",KW1,"SB.HST_ACVOL_1")</f>
        <v>#N/A</v>
      </c>
      <c r="KX17" s="5" t="e">
        <f>RTD("shicrtdserver64.shicrtd","",KX1,"SB.HST_ACVOL_1")</f>
        <v>#N/A</v>
      </c>
      <c r="KY17" s="5" t="e">
        <f>RTD("shicrtdserver64.shicrtd","",KY1,"SB.HST_ACVOL_1")</f>
        <v>#N/A</v>
      </c>
      <c r="KZ17" s="5" t="e">
        <f>RTD("shicrtdserver64.shicrtd","",KZ1,"SB.HST_ACVOL_1")</f>
        <v>#N/A</v>
      </c>
      <c r="LA17" s="5" t="e">
        <f>RTD("shicrtdserver64.shicrtd","",LA1,"SB.HST_ACVOL_1")</f>
        <v>#N/A</v>
      </c>
      <c r="LB17" s="5" t="e">
        <f>RTD("shicrtdserver64.shicrtd","",LB1,"SB.HST_ACVOL_1")</f>
        <v>#N/A</v>
      </c>
      <c r="LC17" s="5" t="e">
        <f>RTD("shicrtdserver64.shicrtd","",LC1,"SB.HST_ACVOL_1")</f>
        <v>#N/A</v>
      </c>
      <c r="LD17" s="5" t="e">
        <f>RTD("shicrtdserver64.shicrtd","",LD1,"SB.HST_ACVOL_1")</f>
        <v>#N/A</v>
      </c>
      <c r="LE17" s="5" t="e">
        <f>RTD("shicrtdserver64.shicrtd","",LE1,"SB.HST_ACVOL_1")</f>
        <v>#N/A</v>
      </c>
      <c r="LF17" s="5" t="e">
        <f>RTD("shicrtdserver64.shicrtd","",LF1,"SB.HST_ACVOL_1")</f>
        <v>#N/A</v>
      </c>
      <c r="LG17" s="5" t="e">
        <f>RTD("shicrtdserver64.shicrtd","",LG1,"SB.HST_ACVOL_1")</f>
        <v>#N/A</v>
      </c>
      <c r="LH17" s="5" t="e">
        <f>RTD("shicrtdserver64.shicrtd","",LH1,"SB.HST_ACVOL_1")</f>
        <v>#N/A</v>
      </c>
      <c r="LI17" s="5" t="e">
        <f>RTD("shicrtdserver64.shicrtd","",LI1,"SB.HST_ACVOL_1")</f>
        <v>#N/A</v>
      </c>
      <c r="LJ17" s="5" t="e">
        <f>RTD("shicrtdserver64.shicrtd","",LJ1,"SB.HST_ACVOL_1")</f>
        <v>#N/A</v>
      </c>
      <c r="LK17" s="5" t="e">
        <f>RTD("shicrtdserver64.shicrtd","",LK1,"SB.HST_ACVOL_1")</f>
        <v>#N/A</v>
      </c>
      <c r="LL17" s="5" t="e">
        <f>RTD("shicrtdserver64.shicrtd","",LL1,"SB.HST_ACVOL_1")</f>
        <v>#N/A</v>
      </c>
      <c r="LM17" s="5" t="e">
        <f>RTD("shicrtdserver64.shicrtd","",LM1,"SB.HST_ACVOL_1")</f>
        <v>#N/A</v>
      </c>
      <c r="LN17" s="5" t="e">
        <f>RTD("shicrtdserver64.shicrtd","",LN1,"SB.HST_ACVOL_1")</f>
        <v>#N/A</v>
      </c>
      <c r="LO17" s="5" t="e">
        <f>RTD("shicrtdserver64.shicrtd","",LO1,"SB.HST_ACVOL_1")</f>
        <v>#N/A</v>
      </c>
      <c r="LP17" s="5" t="e">
        <f>RTD("shicrtdserver64.shicrtd","",LP1,"SB.HST_ACVOL_1")</f>
        <v>#N/A</v>
      </c>
      <c r="LQ17" s="5" t="e">
        <f>RTD("shicrtdserver64.shicrtd","",LQ1,"SB.HST_ACVOL_1")</f>
        <v>#N/A</v>
      </c>
      <c r="LR17" s="5" t="e">
        <f>RTD("shicrtdserver64.shicrtd","",LR1,"SB.HST_ACVOL_1")</f>
        <v>#N/A</v>
      </c>
      <c r="LS17" s="5" t="e">
        <f>RTD("shicrtdserver64.shicrtd","",LS1,"SB.HST_ACVOL_1")</f>
        <v>#N/A</v>
      </c>
      <c r="LT17" s="5" t="e">
        <f>RTD("shicrtdserver64.shicrtd","",LT1,"SB.HST_ACVOL_1")</f>
        <v>#N/A</v>
      </c>
      <c r="LU17" s="5" t="e">
        <f>RTD("shicrtdserver64.shicrtd","",LU1,"SB.HST_ACVOL_1")</f>
        <v>#N/A</v>
      </c>
      <c r="LV17" s="5" t="e">
        <f>RTD("shicrtdserver64.shicrtd","",LV1,"SB.HST_ACVOL_1")</f>
        <v>#N/A</v>
      </c>
      <c r="LW17" s="5" t="e">
        <f>RTD("shicrtdserver64.shicrtd","",LW1,"SB.HST_ACVOL_1")</f>
        <v>#N/A</v>
      </c>
      <c r="LX17" s="5" t="e">
        <f>RTD("shicrtdserver64.shicrtd","",LX1,"SB.HST_ACVOL_1")</f>
        <v>#N/A</v>
      </c>
      <c r="LY17" s="5" t="e">
        <f>RTD("shicrtdserver64.shicrtd","",LY1,"SB.HST_ACVOL_1")</f>
        <v>#N/A</v>
      </c>
      <c r="LZ17" s="5" t="e">
        <f>RTD("shicrtdserver64.shicrtd","",LZ1,"SB.HST_ACVOL_1")</f>
        <v>#N/A</v>
      </c>
      <c r="MA17" s="5" t="e">
        <f>RTD("shicrtdserver64.shicrtd","",MA1,"SB.HST_ACVOL_1")</f>
        <v>#N/A</v>
      </c>
      <c r="MB17" s="5" t="e">
        <f>RTD("shicrtdserver64.shicrtd","",MB1,"SB.HST_ACVOL_1")</f>
        <v>#N/A</v>
      </c>
      <c r="MC17" s="5" t="e">
        <f>RTD("shicrtdserver64.shicrtd","",MC1,"SB.HST_ACVOL_1")</f>
        <v>#N/A</v>
      </c>
      <c r="MD17" s="5" t="e">
        <f>RTD("shicrtdserver64.shicrtd","",MD1,"SB.HST_ACVOL_1")</f>
        <v>#N/A</v>
      </c>
      <c r="ME17" s="5" t="e">
        <f>RTD("shicrtdserver64.shicrtd","",ME1,"SB.HST_ACVOL_1")</f>
        <v>#N/A</v>
      </c>
      <c r="MF17" s="5" t="e">
        <f>RTD("shicrtdserver64.shicrtd","",MF1,"SB.HST_ACVOL_1")</f>
        <v>#N/A</v>
      </c>
      <c r="MG17" s="5" t="e">
        <f>RTD("shicrtdserver64.shicrtd","",MG1,"SB.HST_ACVOL_1")</f>
        <v>#N/A</v>
      </c>
      <c r="MH17" s="5" t="e">
        <f>RTD("shicrtdserver64.shicrtd","",MH1,"SB.HST_ACVOL_1")</f>
        <v>#N/A</v>
      </c>
      <c r="MI17" s="5" t="e">
        <f>RTD("shicrtdserver64.shicrtd","",MI1,"SB.HST_ACVOL_1")</f>
        <v>#N/A</v>
      </c>
      <c r="MJ17" s="5" t="e">
        <f>RTD("shicrtdserver64.shicrtd","",MJ1,"SB.HST_ACVOL_1")</f>
        <v>#N/A</v>
      </c>
      <c r="MK17" s="5" t="e">
        <f>RTD("shicrtdserver64.shicrtd","",MK1,"SB.HST_ACVOL_1")</f>
        <v>#N/A</v>
      </c>
      <c r="ML17" s="5" t="e">
        <f>RTD("shicrtdserver64.shicrtd","",ML1,"SB.HST_ACVOL_1")</f>
        <v>#N/A</v>
      </c>
      <c r="MM17" s="5" t="e">
        <f>RTD("shicrtdserver64.shicrtd","",MM1,"SB.HST_ACVOL_1")</f>
        <v>#N/A</v>
      </c>
      <c r="MN17" s="5" t="e">
        <f>RTD("shicrtdserver64.shicrtd","",MN1,"SB.HST_ACVOL_1")</f>
        <v>#N/A</v>
      </c>
      <c r="MO17" s="5" t="e">
        <f>RTD("shicrtdserver64.shicrtd","",MO1,"SB.HST_ACVOL_1")</f>
        <v>#N/A</v>
      </c>
      <c r="MP17" s="5" t="e">
        <f>RTD("shicrtdserver64.shicrtd","",MP1,"SB.HST_ACVOL_1")</f>
        <v>#N/A</v>
      </c>
      <c r="MQ17" s="5" t="e">
        <f>RTD("shicrtdserver64.shicrtd","",MQ1,"SB.HST_ACVOL_1")</f>
        <v>#N/A</v>
      </c>
      <c r="MR17" s="5" t="e">
        <f>RTD("shicrtdserver64.shicrtd","",MR1,"SB.HST_ACVOL_1")</f>
        <v>#N/A</v>
      </c>
      <c r="MS17" s="5" t="e">
        <f>RTD("shicrtdserver64.shicrtd","",MS1,"SB.HST_ACVOL_1")</f>
        <v>#N/A</v>
      </c>
      <c r="MT17" s="5" t="e">
        <f>RTD("shicrtdserver64.shicrtd","",MT1,"SB.HST_ACVOL_1")</f>
        <v>#N/A</v>
      </c>
      <c r="MU17" s="5" t="e">
        <f>RTD("shicrtdserver64.shicrtd","",MU1,"SB.HST_ACVOL_1")</f>
        <v>#N/A</v>
      </c>
      <c r="MV17" s="5" t="e">
        <f>RTD("shicrtdserver64.shicrtd","",MV1,"SB.HST_ACVOL_1")</f>
        <v>#N/A</v>
      </c>
      <c r="MW17" s="5" t="e">
        <f>RTD("shicrtdserver64.shicrtd","",MW1,"SB.HST_ACVOL_1")</f>
        <v>#N/A</v>
      </c>
      <c r="MX17" s="5" t="e">
        <f>RTD("shicrtdserver64.shicrtd","",MX1,"SB.HST_ACVOL_1")</f>
        <v>#N/A</v>
      </c>
      <c r="MY17" s="5" t="e">
        <f>RTD("shicrtdserver64.shicrtd","",MY1,"SB.HST_ACVOL_1")</f>
        <v>#N/A</v>
      </c>
      <c r="MZ17" s="5" t="e">
        <f>RTD("shicrtdserver64.shicrtd","",MZ1,"SB.HST_ACVOL_1")</f>
        <v>#N/A</v>
      </c>
      <c r="NA17" s="5" t="e">
        <f>RTD("shicrtdserver64.shicrtd","",NA1,"SB.HST_ACVOL_1")</f>
        <v>#N/A</v>
      </c>
      <c r="NB17" s="5" t="e">
        <f>RTD("shicrtdserver64.shicrtd","",NB1,"SB.HST_ACVOL_1")</f>
        <v>#N/A</v>
      </c>
      <c r="NC17" s="5" t="e">
        <f>RTD("shicrtdserver64.shicrtd","",NC1,"SB.HST_ACVOL_1")</f>
        <v>#N/A</v>
      </c>
      <c r="ND17" s="5" t="e">
        <f>RTD("shicrtdserver64.shicrtd","",ND1,"SB.HST_ACVOL_1")</f>
        <v>#N/A</v>
      </c>
      <c r="NE17" s="5" t="e">
        <f>RTD("shicrtdserver64.shicrtd","",NE1,"SB.HST_ACVOL_1")</f>
        <v>#N/A</v>
      </c>
      <c r="NF17" s="5" t="e">
        <f>RTD("shicrtdserver64.shicrtd","",NF1,"SB.HST_ACVOL_1")</f>
        <v>#N/A</v>
      </c>
      <c r="NG17" s="5" t="e">
        <f>RTD("shicrtdserver64.shicrtd","",NG1,"SB.HST_ACVOL_1")</f>
        <v>#N/A</v>
      </c>
      <c r="NH17" s="5" t="e">
        <f>RTD("shicrtdserver64.shicrtd","",NH1,"SB.HST_ACVOL_1")</f>
        <v>#N/A</v>
      </c>
      <c r="NI17" s="5" t="e">
        <f>RTD("shicrtdserver64.shicrtd","",NI1,"SB.HST_ACVOL_1")</f>
        <v>#N/A</v>
      </c>
      <c r="NJ17" s="5" t="e">
        <f>RTD("shicrtdserver64.shicrtd","",NJ1,"SB.HST_ACVOL_1")</f>
        <v>#N/A</v>
      </c>
      <c r="NK17" s="5" t="e">
        <f>RTD("shicrtdserver64.shicrtd","",NK1,"SB.HST_ACVOL_1")</f>
        <v>#N/A</v>
      </c>
      <c r="NL17" s="5" t="e">
        <f>RTD("shicrtdserver64.shicrtd","",NL1,"SB.HST_ACVOL_1")</f>
        <v>#N/A</v>
      </c>
      <c r="NM17" s="5" t="e">
        <f>RTD("shicrtdserver64.shicrtd","",NM1,"SB.HST_ACVOL_1")</f>
        <v>#N/A</v>
      </c>
      <c r="NN17" s="5" t="e">
        <f>RTD("shicrtdserver64.shicrtd","",NN1,"SB.HST_ACVOL_1")</f>
        <v>#N/A</v>
      </c>
      <c r="NO17" s="5" t="e">
        <f>RTD("shicrtdserver64.shicrtd","",NO1,"SB.HST_ACVOL_1")</f>
        <v>#N/A</v>
      </c>
      <c r="NP17" s="5" t="e">
        <f>RTD("shicrtdserver64.shicrtd","",NP1,"SB.HST_ACVOL_1")</f>
        <v>#N/A</v>
      </c>
      <c r="NQ17" s="5" t="e">
        <f>RTD("shicrtdserver64.shicrtd","",NQ1,"SB.HST_ACVOL_1")</f>
        <v>#N/A</v>
      </c>
      <c r="NR17" s="5" t="e">
        <f>RTD("shicrtdserver64.shicrtd","",NR1,"SB.HST_ACVOL_1")</f>
        <v>#N/A</v>
      </c>
      <c r="NS17" s="5" t="e">
        <f>RTD("shicrtdserver64.shicrtd","",NS1,"SB.HST_ACVOL_1")</f>
        <v>#N/A</v>
      </c>
      <c r="NT17" s="5" t="e">
        <f>RTD("shicrtdserver64.shicrtd","",NT1,"SB.HST_ACVOL_1")</f>
        <v>#N/A</v>
      </c>
      <c r="NU17" s="5" t="e">
        <f>RTD("shicrtdserver64.shicrtd","",NU1,"SB.HST_ACVOL_1")</f>
        <v>#N/A</v>
      </c>
      <c r="NV17" s="5" t="e">
        <f>RTD("shicrtdserver64.shicrtd","",NV1,"SB.HST_ACVOL_1")</f>
        <v>#N/A</v>
      </c>
      <c r="NW17" s="5" t="e">
        <f>RTD("shicrtdserver64.shicrtd","",NW1,"SB.HST_ACVOL_1")</f>
        <v>#N/A</v>
      </c>
      <c r="NX17" s="5" t="e">
        <f>RTD("shicrtdserver64.shicrtd","",NX1,"SB.HST_ACVOL_1")</f>
        <v>#N/A</v>
      </c>
      <c r="NY17" s="5" t="e">
        <f>RTD("shicrtdserver64.shicrtd","",NY1,"SB.HST_ACVOL_1")</f>
        <v>#N/A</v>
      </c>
      <c r="NZ17" s="5" t="e">
        <f>RTD("shicrtdserver64.shicrtd","",NZ1,"SB.HST_ACVOL_1")</f>
        <v>#N/A</v>
      </c>
      <c r="OA17" s="5" t="e">
        <f>RTD("shicrtdserver64.shicrtd","",OA1,"SB.HST_ACVOL_1")</f>
        <v>#N/A</v>
      </c>
      <c r="OB17" s="5" t="e">
        <f>RTD("shicrtdserver64.shicrtd","",OB1,"SB.HST_ACVOL_1")</f>
        <v>#N/A</v>
      </c>
      <c r="OC17" s="5" t="e">
        <f>RTD("shicrtdserver64.shicrtd","",OC1,"SB.HST_ACVOL_1")</f>
        <v>#N/A</v>
      </c>
      <c r="OD17" s="5" t="e">
        <f>RTD("shicrtdserver64.shicrtd","",OD1,"SB.HST_ACVOL_1")</f>
        <v>#N/A</v>
      </c>
      <c r="OE17" s="5" t="e">
        <f>RTD("shicrtdserver64.shicrtd","",OE1,"SB.HST_ACVOL_1")</f>
        <v>#N/A</v>
      </c>
      <c r="OF17" s="5" t="e">
        <f>RTD("shicrtdserver64.shicrtd","",OF1,"SB.HST_ACVOL_1")</f>
        <v>#N/A</v>
      </c>
      <c r="OG17" s="5" t="e">
        <f>RTD("shicrtdserver64.shicrtd","",OG1,"SB.HST_ACVOL_1")</f>
        <v>#N/A</v>
      </c>
      <c r="OH17" s="5" t="e">
        <f>RTD("shicrtdserver64.shicrtd","",OH1,"SB.HST_ACVOL_1")</f>
        <v>#N/A</v>
      </c>
      <c r="OI17" s="5" t="e">
        <f>RTD("shicrtdserver64.shicrtd","",OI1,"SB.HST_ACVOL_1")</f>
        <v>#N/A</v>
      </c>
      <c r="OJ17" s="5" t="e">
        <f>RTD("shicrtdserver64.shicrtd","",OJ1,"SB.HST_ACVOL_1")</f>
        <v>#N/A</v>
      </c>
      <c r="OK17" s="5" t="e">
        <f>RTD("shicrtdserver64.shicrtd","",OK1,"SB.HST_ACVOL_1")</f>
        <v>#N/A</v>
      </c>
      <c r="OL17" s="5" t="e">
        <f>RTD("shicrtdserver64.shicrtd","",OL1,"SB.HST_ACVOL_1")</f>
        <v>#N/A</v>
      </c>
      <c r="OM17" s="5" t="e">
        <f>RTD("shicrtdserver64.shicrtd","",OM1,"SB.HST_ACVOL_1")</f>
        <v>#N/A</v>
      </c>
      <c r="ON17" s="5" t="e">
        <f>RTD("shicrtdserver64.shicrtd","",ON1,"SB.HST_ACVOL_1")</f>
        <v>#N/A</v>
      </c>
      <c r="OO17" s="5" t="e">
        <f>RTD("shicrtdserver64.shicrtd","",OO1,"SB.HST_ACVOL_1")</f>
        <v>#N/A</v>
      </c>
      <c r="OP17" s="5" t="e">
        <f>RTD("shicrtdserver64.shicrtd","",OP1,"SB.HST_ACVOL_1")</f>
        <v>#N/A</v>
      </c>
      <c r="OQ17" s="5" t="e">
        <f>RTD("shicrtdserver64.shicrtd","",OQ1,"SB.HST_ACVOL_1")</f>
        <v>#N/A</v>
      </c>
      <c r="OR17" s="5" t="e">
        <f>RTD("shicrtdserver64.shicrtd","",OR1,"SB.HST_ACVOL_1")</f>
        <v>#N/A</v>
      </c>
      <c r="OS17" s="5" t="e">
        <f>RTD("shicrtdserver64.shicrtd","",OS1,"SB.HST_ACVOL_1")</f>
        <v>#N/A</v>
      </c>
      <c r="OT17" s="5" t="e">
        <f>RTD("shicrtdserver64.shicrtd","",OT1,"SB.HST_ACVOL_1")</f>
        <v>#N/A</v>
      </c>
      <c r="OU17" s="5" t="e">
        <f>RTD("shicrtdserver64.shicrtd","",OU1,"SB.HST_ACVOL_1")</f>
        <v>#N/A</v>
      </c>
      <c r="OV17" s="5" t="e">
        <f>RTD("shicrtdserver64.shicrtd","",OV1,"SB.HST_ACVOL_1")</f>
        <v>#N/A</v>
      </c>
      <c r="OW17" s="5" t="e">
        <f>RTD("shicrtdserver64.shicrtd","",OW1,"SB.HST_ACVOL_1")</f>
        <v>#N/A</v>
      </c>
      <c r="OX17" s="5" t="e">
        <f>RTD("shicrtdserver64.shicrtd","",OX1,"SB.HST_ACVOL_1")</f>
        <v>#N/A</v>
      </c>
      <c r="OY17" s="5" t="e">
        <f>RTD("shicrtdserver64.shicrtd","",OY1,"SB.HST_ACVOL_1")</f>
        <v>#N/A</v>
      </c>
      <c r="OZ17" s="5" t="e">
        <f>RTD("shicrtdserver64.shicrtd","",OZ1,"SB.HST_ACVOL_1")</f>
        <v>#N/A</v>
      </c>
      <c r="PA17" s="5" t="e">
        <f>RTD("shicrtdserver64.shicrtd","",PA1,"SB.HST_ACVOL_1")</f>
        <v>#N/A</v>
      </c>
      <c r="PB17" s="5" t="e">
        <f>RTD("shicrtdserver64.shicrtd","",PB1,"SB.HST_ACVOL_1")</f>
        <v>#N/A</v>
      </c>
      <c r="PC17" s="5" t="e">
        <f>RTD("shicrtdserver64.shicrtd","",PC1,"SB.HST_ACVOL_1")</f>
        <v>#N/A</v>
      </c>
      <c r="PD17" s="5" t="e">
        <f>RTD("shicrtdserver64.shicrtd","",PD1,"SB.HST_ACVOL_1")</f>
        <v>#N/A</v>
      </c>
      <c r="PE17" s="5" t="e">
        <f>RTD("shicrtdserver64.shicrtd","",PE1,"SB.HST_ACVOL_1")</f>
        <v>#N/A</v>
      </c>
      <c r="PF17" s="5" t="e">
        <f>RTD("shicrtdserver64.shicrtd","",PF1,"SB.HST_ACVOL_1")</f>
        <v>#N/A</v>
      </c>
      <c r="PG17" s="5" t="e">
        <f>RTD("shicrtdserver64.shicrtd","",PG1,"SB.HST_ACVOL_1")</f>
        <v>#N/A</v>
      </c>
      <c r="PH17" s="5" t="e">
        <f>RTD("shicrtdserver64.shicrtd","",PH1,"SB.HST_ACVOL_1")</f>
        <v>#N/A</v>
      </c>
      <c r="PI17" s="5" t="e">
        <f>RTD("shicrtdserver64.shicrtd","",PI1,"SB.HST_ACVOL_1")</f>
        <v>#N/A</v>
      </c>
      <c r="PJ17" s="5" t="e">
        <f>RTD("shicrtdserver64.shicrtd","",PJ1,"SB.HST_ACVOL_1")</f>
        <v>#N/A</v>
      </c>
      <c r="PK17" s="5" t="e">
        <f>RTD("shicrtdserver64.shicrtd","",PK1,"SB.HST_ACVOL_1")</f>
        <v>#N/A</v>
      </c>
      <c r="PL17" s="5" t="e">
        <f>RTD("shicrtdserver64.shicrtd","",PL1,"SB.HST_ACVOL_1")</f>
        <v>#N/A</v>
      </c>
      <c r="PM17" s="5" t="e">
        <f>RTD("shicrtdserver64.shicrtd","",PM1,"SB.HST_ACVOL_1")</f>
        <v>#N/A</v>
      </c>
      <c r="PN17" s="5" t="e">
        <f>RTD("shicrtdserver64.shicrtd","",PN1,"SB.HST_ACVOL_1")</f>
        <v>#N/A</v>
      </c>
      <c r="PO17" s="5" t="e">
        <f>RTD("shicrtdserver64.shicrtd","",PO1,"SB.HST_ACVOL_1")</f>
        <v>#N/A</v>
      </c>
      <c r="PP17" s="5" t="e">
        <f>RTD("shicrtdserver64.shicrtd","",PP1,"SB.HST_ACVOL_1")</f>
        <v>#N/A</v>
      </c>
      <c r="PQ17" s="5" t="e">
        <f>RTD("shicrtdserver64.shicrtd","",PQ1,"SB.HST_ACVOL_1")</f>
        <v>#N/A</v>
      </c>
      <c r="PR17" s="5" t="e">
        <f>RTD("shicrtdserver64.shicrtd","",PR1,"SB.HST_ACVOL_1")</f>
        <v>#N/A</v>
      </c>
      <c r="PS17" s="5" t="e">
        <f>RTD("shicrtdserver64.shicrtd","",PS1,"SB.HST_ACVOL_1")</f>
        <v>#N/A</v>
      </c>
      <c r="PT17" s="5" t="e">
        <f>RTD("shicrtdserver64.shicrtd","",PT1,"SB.HST_ACVOL_1")</f>
        <v>#N/A</v>
      </c>
      <c r="PU17" s="5" t="e">
        <f>RTD("shicrtdserver64.shicrtd","",PU1,"SB.HST_ACVOL_1")</f>
        <v>#N/A</v>
      </c>
      <c r="PV17" s="5" t="e">
        <f>RTD("shicrtdserver64.shicrtd","",PV1,"SB.HST_ACVOL_1")</f>
        <v>#N/A</v>
      </c>
      <c r="PW17" s="5" t="e">
        <f>RTD("shicrtdserver64.shicrtd","",PW1,"SB.HST_ACVOL_1")</f>
        <v>#N/A</v>
      </c>
      <c r="PX17" s="5" t="e">
        <f>RTD("shicrtdserver64.shicrtd","",PX1,"SB.HST_ACVOL_1")</f>
        <v>#N/A</v>
      </c>
      <c r="PY17" s="5" t="e">
        <f>RTD("shicrtdserver64.shicrtd","",PY1,"SB.HST_ACVOL_1")</f>
        <v>#N/A</v>
      </c>
      <c r="PZ17" s="5" t="e">
        <f>RTD("shicrtdserver64.shicrtd","",PZ1,"SB.HST_ACVOL_1")</f>
        <v>#N/A</v>
      </c>
      <c r="QA17" s="5" t="e">
        <f>RTD("shicrtdserver64.shicrtd","",QA1,"SB.HST_ACVOL_1")</f>
        <v>#N/A</v>
      </c>
      <c r="QB17" s="5" t="e">
        <f>RTD("shicrtdserver64.shicrtd","",QB1,"SB.HST_ACVOL_1")</f>
        <v>#N/A</v>
      </c>
      <c r="QC17" s="5" t="e">
        <f>RTD("shicrtdserver64.shicrtd","",QC1,"SB.HST_ACVOL_1")</f>
        <v>#N/A</v>
      </c>
      <c r="QD17" s="5" t="e">
        <f>RTD("shicrtdserver64.shicrtd","",QD1,"SB.HST_ACVOL_1")</f>
        <v>#N/A</v>
      </c>
      <c r="QE17" s="5" t="e">
        <f>RTD("shicrtdserver64.shicrtd","",QE1,"SB.HST_ACVOL_1")</f>
        <v>#N/A</v>
      </c>
      <c r="QF17" s="5" t="e">
        <f>RTD("shicrtdserver64.shicrtd","",QF1,"SB.HST_ACVOL_1")</f>
        <v>#N/A</v>
      </c>
      <c r="QG17" s="5" t="e">
        <f>RTD("shicrtdserver64.shicrtd","",QG1,"SB.HST_ACVOL_1")</f>
        <v>#N/A</v>
      </c>
      <c r="QH17" s="5" t="e">
        <f>RTD("shicrtdserver64.shicrtd","",QH1,"SB.HST_ACVOL_1")</f>
        <v>#N/A</v>
      </c>
      <c r="QI17" s="5" t="e">
        <f>RTD("shicrtdserver64.shicrtd","",QI1,"SB.HST_ACVOL_1")</f>
        <v>#N/A</v>
      </c>
      <c r="QJ17" s="5" t="e">
        <f>RTD("shicrtdserver64.shicrtd","",QJ1,"SB.HST_ACVOL_1")</f>
        <v>#N/A</v>
      </c>
      <c r="QK17" s="5" t="e">
        <f>RTD("shicrtdserver64.shicrtd","",QK1,"SB.HST_ACVOL_1")</f>
        <v>#N/A</v>
      </c>
      <c r="QL17" s="5" t="e">
        <f>RTD("shicrtdserver64.shicrtd","",QL1,"SB.HST_ACVOL_1")</f>
        <v>#N/A</v>
      </c>
      <c r="QM17" s="5" t="e">
        <f>RTD("shicrtdserver64.shicrtd","",QM1,"SB.HST_ACVOL_1")</f>
        <v>#N/A</v>
      </c>
      <c r="QN17" s="5" t="e">
        <f>RTD("shicrtdserver64.shicrtd","",QN1,"SB.HST_ACVOL_1")</f>
        <v>#N/A</v>
      </c>
      <c r="QO17" s="5" t="e">
        <f>RTD("shicrtdserver64.shicrtd","",QO1,"SB.HST_ACVOL_1")</f>
        <v>#N/A</v>
      </c>
      <c r="QP17" s="5" t="e">
        <f>RTD("shicrtdserver64.shicrtd","",QP1,"SB.HST_ACVOL_1")</f>
        <v>#N/A</v>
      </c>
      <c r="QQ17" s="5" t="e">
        <f>RTD("shicrtdserver64.shicrtd","",QQ1,"SB.HST_ACVOL_1")</f>
        <v>#N/A</v>
      </c>
      <c r="QR17" s="5" t="e">
        <f>RTD("shicrtdserver64.shicrtd","",QR1,"SB.HST_ACVOL_1")</f>
        <v>#N/A</v>
      </c>
      <c r="QS17" s="5" t="e">
        <f>RTD("shicrtdserver64.shicrtd","",QS1,"SB.HST_ACVOL_1")</f>
        <v>#N/A</v>
      </c>
      <c r="QT17" s="5" t="e">
        <f>RTD("shicrtdserver64.shicrtd","",QT1,"SB.HST_ACVOL_1")</f>
        <v>#N/A</v>
      </c>
      <c r="QU17" s="5" t="e">
        <f>RTD("shicrtdserver64.shicrtd","",QU1,"SB.HST_ACVOL_1")</f>
        <v>#N/A</v>
      </c>
      <c r="QV17" s="5" t="e">
        <f>RTD("shicrtdserver64.shicrtd","",QV1,"SB.HST_ACVOL_1")</f>
        <v>#N/A</v>
      </c>
      <c r="QW17" s="5" t="e">
        <f>RTD("shicrtdserver64.shicrtd","",QW1,"SB.HST_ACVOL_1")</f>
        <v>#N/A</v>
      </c>
      <c r="QX17" s="5" t="e">
        <f>RTD("shicrtdserver64.shicrtd","",QX1,"SB.HST_ACVOL_1")</f>
        <v>#N/A</v>
      </c>
      <c r="QY17" s="5" t="e">
        <f>RTD("shicrtdserver64.shicrtd","",QY1,"SB.HST_ACVOL_1")</f>
        <v>#N/A</v>
      </c>
      <c r="QZ17" s="5" t="e">
        <f>RTD("shicrtdserver64.shicrtd","",QZ1,"SB.HST_ACVOL_1")</f>
        <v>#N/A</v>
      </c>
      <c r="RA17" s="5" t="e">
        <f>RTD("shicrtdserver64.shicrtd","",RA1,"SB.HST_ACVOL_1")</f>
        <v>#N/A</v>
      </c>
      <c r="RB17" s="5" t="e">
        <f>RTD("shicrtdserver64.shicrtd","",RB1,"SB.HST_ACVOL_1")</f>
        <v>#N/A</v>
      </c>
      <c r="RC17" s="5" t="e">
        <f>RTD("shicrtdserver64.shicrtd","",RC1,"SB.HST_ACVOL_1")</f>
        <v>#N/A</v>
      </c>
      <c r="RD17" s="5" t="e">
        <f>RTD("shicrtdserver64.shicrtd","",RD1,"SB.HST_ACVOL_1")</f>
        <v>#N/A</v>
      </c>
      <c r="RE17" s="5" t="e">
        <f>RTD("shicrtdserver64.shicrtd","",RE1,"SB.HST_ACVOL_1")</f>
        <v>#N/A</v>
      </c>
      <c r="RF17" s="5" t="e">
        <f>RTD("shicrtdserver64.shicrtd","",RF1,"SB.HST_ACVOL_1")</f>
        <v>#N/A</v>
      </c>
      <c r="RG17" s="5" t="e">
        <f>RTD("shicrtdserver64.shicrtd","",RG1,"SB.HST_ACVOL_1")</f>
        <v>#N/A</v>
      </c>
      <c r="RH17" s="5" t="e">
        <f>RTD("shicrtdserver64.shicrtd","",RH1,"SB.HST_ACVOL_1")</f>
        <v>#N/A</v>
      </c>
      <c r="RI17" s="5" t="e">
        <f>RTD("shicrtdserver64.shicrtd","",RI1,"SB.HST_ACVOL_1")</f>
        <v>#N/A</v>
      </c>
      <c r="RJ17" s="5" t="e">
        <f>RTD("shicrtdserver64.shicrtd","",RJ1,"SB.HST_ACVOL_1")</f>
        <v>#N/A</v>
      </c>
      <c r="RK17" s="5" t="e">
        <f>RTD("shicrtdserver64.shicrtd","",RK1,"SB.HST_ACVOL_1")</f>
        <v>#N/A</v>
      </c>
      <c r="RL17" s="5" t="e">
        <f>RTD("shicrtdserver64.shicrtd","",RL1,"SB.HST_ACVOL_1")</f>
        <v>#N/A</v>
      </c>
      <c r="RM17" s="5" t="e">
        <f>RTD("shicrtdserver64.shicrtd","",RM1,"SB.HST_ACVOL_1")</f>
        <v>#N/A</v>
      </c>
      <c r="RN17" s="5" t="e">
        <f>RTD("shicrtdserver64.shicrtd","",RN1,"SB.HST_ACVOL_1")</f>
        <v>#N/A</v>
      </c>
      <c r="RO17" s="5" t="e">
        <f>RTD("shicrtdserver64.shicrtd","",RO1,"SB.HST_ACVOL_1")</f>
        <v>#N/A</v>
      </c>
      <c r="RP17" s="5" t="e">
        <f>RTD("shicrtdserver64.shicrtd","",RP1,"SB.HST_ACVOL_1")</f>
        <v>#N/A</v>
      </c>
      <c r="RQ17" s="5" t="e">
        <f>RTD("shicrtdserver64.shicrtd","",RQ1,"SB.HST_ACVOL_1")</f>
        <v>#N/A</v>
      </c>
      <c r="RR17" s="5" t="e">
        <f>RTD("shicrtdserver64.shicrtd","",RR1,"SB.HST_ACVOL_1")</f>
        <v>#N/A</v>
      </c>
      <c r="RS17" s="5" t="e">
        <f>RTD("shicrtdserver64.shicrtd","",RS1,"SB.HST_ACVOL_1")</f>
        <v>#N/A</v>
      </c>
      <c r="RT17" s="5" t="e">
        <f>RTD("shicrtdserver64.shicrtd","",RT1,"SB.HST_ACVOL_1")</f>
        <v>#N/A</v>
      </c>
      <c r="RU17" s="5" t="e">
        <f>RTD("shicrtdserver64.shicrtd","",RU1,"SB.HST_ACVOL_1")</f>
        <v>#N/A</v>
      </c>
      <c r="RV17" s="5" t="e">
        <f>RTD("shicrtdserver64.shicrtd","",RV1,"SB.HST_ACVOL_1")</f>
        <v>#N/A</v>
      </c>
      <c r="RW17" s="5" t="e">
        <f>RTD("shicrtdserver64.shicrtd","",RW1,"SB.HST_ACVOL_1")</f>
        <v>#N/A</v>
      </c>
      <c r="RX17" s="5" t="e">
        <f>RTD("shicrtdserver64.shicrtd","",RX1,"SB.HST_ACVOL_1")</f>
        <v>#N/A</v>
      </c>
      <c r="RY17" s="5" t="e">
        <f>RTD("shicrtdserver64.shicrtd","",RY1,"SB.HST_ACVOL_1")</f>
        <v>#N/A</v>
      </c>
      <c r="RZ17" s="5" t="e">
        <f>RTD("shicrtdserver64.shicrtd","",RZ1,"SB.HST_ACVOL_1")</f>
        <v>#N/A</v>
      </c>
      <c r="SA17" s="5" t="e">
        <f>RTD("shicrtdserver64.shicrtd","",SA1,"SB.HST_ACVOL_1")</f>
        <v>#N/A</v>
      </c>
      <c r="SB17" s="5" t="e">
        <f>RTD("shicrtdserver64.shicrtd","",SB1,"SB.HST_ACVOL_1")</f>
        <v>#N/A</v>
      </c>
      <c r="SC17" s="5" t="e">
        <f>RTD("shicrtdserver64.shicrtd","",SC1,"SB.HST_ACVOL_1")</f>
        <v>#N/A</v>
      </c>
      <c r="SD17" s="5" t="e">
        <f>RTD("shicrtdserver64.shicrtd","",SD1,"SB.HST_ACVOL_1")</f>
        <v>#N/A</v>
      </c>
      <c r="SE17" s="5" t="e">
        <f>RTD("shicrtdserver64.shicrtd","",SE1,"SB.HST_ACVOL_1")</f>
        <v>#N/A</v>
      </c>
      <c r="SF17" s="5" t="e">
        <f>RTD("shicrtdserver64.shicrtd","",SF1,"SB.HST_ACVOL_1")</f>
        <v>#N/A</v>
      </c>
      <c r="SG17" s="5" t="e">
        <f>RTD("shicrtdserver64.shicrtd","",SG1,"SB.HST_ACVOL_1")</f>
        <v>#N/A</v>
      </c>
      <c r="SH17" s="5" t="e">
        <f>RTD("shicrtdserver64.shicrtd","",SH1,"SB.HST_ACVOL_1")</f>
        <v>#N/A</v>
      </c>
      <c r="SI17" s="5" t="e">
        <f>RTD("shicrtdserver64.shicrtd","",SI1,"SB.HST_ACVOL_1")</f>
        <v>#N/A</v>
      </c>
      <c r="SJ17" s="5" t="e">
        <f>RTD("shicrtdserver64.shicrtd","",SJ1,"SB.HST_ACVOL_1")</f>
        <v>#N/A</v>
      </c>
      <c r="SK17" s="5" t="e">
        <f>RTD("shicrtdserver64.shicrtd","",SK1,"SB.HST_ACVOL_1")</f>
        <v>#N/A</v>
      </c>
      <c r="SL17" s="5" t="e">
        <f>RTD("shicrtdserver64.shicrtd","",SL1,"SB.HST_ACVOL_1")</f>
        <v>#N/A</v>
      </c>
      <c r="SM17" s="5" t="e">
        <f>RTD("shicrtdserver64.shicrtd","",SM1,"SB.HST_ACVOL_1")</f>
        <v>#N/A</v>
      </c>
      <c r="SN17" s="5" t="e">
        <f>RTD("shicrtdserver64.shicrtd","",SN1,"SB.HST_ACVOL_1")</f>
        <v>#N/A</v>
      </c>
      <c r="SO17" s="5" t="e">
        <f>RTD("shicrtdserver64.shicrtd","",SO1,"SB.HST_ACVOL_1")</f>
        <v>#N/A</v>
      </c>
      <c r="SP17" s="5" t="e">
        <f>RTD("shicrtdserver64.shicrtd","",SP1,"SB.HST_ACVOL_1")</f>
        <v>#N/A</v>
      </c>
      <c r="SQ17" s="5" t="e">
        <f>RTD("shicrtdserver64.shicrtd","",SQ1,"SB.HST_ACVOL_1")</f>
        <v>#N/A</v>
      </c>
      <c r="SR17" s="5" t="e">
        <f>RTD("shicrtdserver64.shicrtd","",SR1,"SB.HST_ACVOL_1")</f>
        <v>#N/A</v>
      </c>
      <c r="SS17" s="5" t="e">
        <f>RTD("shicrtdserver64.shicrtd","",SS1,"SB.HST_ACVOL_1")</f>
        <v>#N/A</v>
      </c>
      <c r="ST17" s="5" t="e">
        <f>RTD("shicrtdserver64.shicrtd","",ST1,"SB.HST_ACVOL_1")</f>
        <v>#N/A</v>
      </c>
      <c r="SU17" s="5" t="e">
        <f>RTD("shicrtdserver64.shicrtd","",SU1,"SB.HST_ACVOL_1")</f>
        <v>#N/A</v>
      </c>
      <c r="SV17" s="5" t="e">
        <f>RTD("shicrtdserver64.shicrtd","",SV1,"SB.HST_ACVOL_1")</f>
        <v>#N/A</v>
      </c>
      <c r="SW17" s="5" t="e">
        <f>RTD("shicrtdserver64.shicrtd","",SW1,"SB.HST_ACVOL_1")</f>
        <v>#N/A</v>
      </c>
      <c r="SX17" s="5" t="e">
        <f>RTD("shicrtdserver64.shicrtd","",SX1,"SB.HST_ACVOL_1")</f>
        <v>#N/A</v>
      </c>
      <c r="SY17" s="5" t="e">
        <f>RTD("shicrtdserver64.shicrtd","",SY1,"SB.HST_ACVOL_1")</f>
        <v>#N/A</v>
      </c>
      <c r="SZ17" s="5" t="e">
        <f>RTD("shicrtdserver64.shicrtd","",SZ1,"SB.HST_ACVOL_1")</f>
        <v>#N/A</v>
      </c>
      <c r="TA17" s="5" t="e">
        <f>RTD("shicrtdserver64.shicrtd","",TA1,"SB.HST_ACVOL_1")</f>
        <v>#N/A</v>
      </c>
      <c r="TB17" s="5" t="e">
        <f>RTD("shicrtdserver64.shicrtd","",TB1,"SB.HST_ACVOL_1")</f>
        <v>#N/A</v>
      </c>
      <c r="TC17" s="5" t="e">
        <f>RTD("shicrtdserver64.shicrtd","",TC1,"SB.HST_ACVOL_1")</f>
        <v>#N/A</v>
      </c>
      <c r="TD17" s="5" t="e">
        <f>RTD("shicrtdserver64.shicrtd","",TD1,"SB.HST_ACVOL_1")</f>
        <v>#N/A</v>
      </c>
      <c r="TE17" s="5" t="e">
        <f>RTD("shicrtdserver64.shicrtd","",TE1,"SB.HST_ACVOL_1")</f>
        <v>#N/A</v>
      </c>
      <c r="TF17" s="5" t="e">
        <f>RTD("shicrtdserver64.shicrtd","",TF1,"SB.HST_ACVOL_1")</f>
        <v>#N/A</v>
      </c>
      <c r="TG17" s="5" t="e">
        <f>RTD("shicrtdserver64.shicrtd","",TG1,"SB.HST_ACVOL_1")</f>
        <v>#N/A</v>
      </c>
      <c r="TH17" s="5" t="e">
        <f>RTD("shicrtdserver64.shicrtd","",TH1,"SB.HST_ACVOL_1")</f>
        <v>#N/A</v>
      </c>
      <c r="TI17" s="5" t="e">
        <f>RTD("shicrtdserver64.shicrtd","",TI1,"SB.HST_ACVOL_1")</f>
        <v>#N/A</v>
      </c>
      <c r="TJ17" s="5" t="e">
        <f>RTD("shicrtdserver64.shicrtd","",TJ1,"SB.HST_ACVOL_1")</f>
        <v>#N/A</v>
      </c>
      <c r="TK17" s="5" t="e">
        <f>RTD("shicrtdserver64.shicrtd","",TK1,"SB.HST_ACVOL_1")</f>
        <v>#N/A</v>
      </c>
      <c r="TL17" s="5" t="e">
        <f>RTD("shicrtdserver64.shicrtd","",TL1,"SB.HST_ACVOL_1")</f>
        <v>#N/A</v>
      </c>
      <c r="TM17" s="5" t="e">
        <f>RTD("shicrtdserver64.shicrtd","",TM1,"SB.HST_ACVOL_1")</f>
        <v>#N/A</v>
      </c>
      <c r="TN17" s="5" t="e">
        <f>RTD("shicrtdserver64.shicrtd","",TN1,"SB.HST_ACVOL_1")</f>
        <v>#N/A</v>
      </c>
      <c r="TO17" s="5" t="e">
        <f>RTD("shicrtdserver64.shicrtd","",TO1,"SB.HST_ACVOL_1")</f>
        <v>#N/A</v>
      </c>
      <c r="TP17" s="5" t="e">
        <f>RTD("shicrtdserver64.shicrtd","",TP1,"SB.HST_ACVOL_1")</f>
        <v>#N/A</v>
      </c>
      <c r="TQ17" s="5" t="e">
        <f>RTD("shicrtdserver64.shicrtd","",TQ1,"SB.HST_ACVOL_1")</f>
        <v>#N/A</v>
      </c>
      <c r="TR17" s="5" t="e">
        <f>RTD("shicrtdserver64.shicrtd","",TR1,"SB.HST_ACVOL_1")</f>
        <v>#N/A</v>
      </c>
      <c r="TS17" s="5" t="e">
        <f>RTD("shicrtdserver64.shicrtd","",TS1,"SB.HST_ACVOL_1")</f>
        <v>#N/A</v>
      </c>
      <c r="TT17" s="5" t="e">
        <f>RTD("shicrtdserver64.shicrtd","",TT1,"SB.HST_ACVOL_1")</f>
        <v>#N/A</v>
      </c>
      <c r="TU17" s="5" t="e">
        <f>RTD("shicrtdserver64.shicrtd","",TU1,"SB.HST_ACVOL_1")</f>
        <v>#N/A</v>
      </c>
      <c r="TV17" s="5" t="e">
        <f>RTD("shicrtdserver64.shicrtd","",TV1,"SB.HST_ACVOL_1")</f>
        <v>#N/A</v>
      </c>
      <c r="TW17" s="5" t="e">
        <f>RTD("shicrtdserver64.shicrtd","",TW1,"SB.HST_ACVOL_1")</f>
        <v>#N/A</v>
      </c>
      <c r="TX17" s="5" t="e">
        <f>RTD("shicrtdserver64.shicrtd","",TX1,"SB.HST_ACVOL_1")</f>
        <v>#N/A</v>
      </c>
      <c r="TY17" s="5" t="e">
        <f>RTD("shicrtdserver64.shicrtd","",TY1,"SB.HST_ACVOL_1")</f>
        <v>#N/A</v>
      </c>
      <c r="TZ17" s="5" t="e">
        <f>RTD("shicrtdserver64.shicrtd","",TZ1,"SB.HST_ACVOL_1")</f>
        <v>#N/A</v>
      </c>
      <c r="UA17" s="5" t="e">
        <f>RTD("shicrtdserver64.shicrtd","",UA1,"SB.HST_ACVOL_1")</f>
        <v>#N/A</v>
      </c>
      <c r="UB17" s="5" t="e">
        <f>RTD("shicrtdserver64.shicrtd","",UB1,"SB.HST_ACVOL_1")</f>
        <v>#N/A</v>
      </c>
      <c r="UC17" s="5" t="e">
        <f>RTD("shicrtdserver64.shicrtd","",UC1,"SB.HST_ACVOL_1")</f>
        <v>#N/A</v>
      </c>
      <c r="UD17" s="5" t="e">
        <f>RTD("shicrtdserver64.shicrtd","",UD1,"SB.HST_ACVOL_1")</f>
        <v>#N/A</v>
      </c>
      <c r="UE17" s="5" t="e">
        <f>RTD("shicrtdserver64.shicrtd","",UE1,"SB.HST_ACVOL_1")</f>
        <v>#N/A</v>
      </c>
      <c r="UF17" s="5" t="e">
        <f>RTD("shicrtdserver64.shicrtd","",UF1,"SB.HST_ACVOL_1")</f>
        <v>#N/A</v>
      </c>
      <c r="UG17" s="5" t="e">
        <f>RTD("shicrtdserver64.shicrtd","",UG1,"SB.HST_ACVOL_1")</f>
        <v>#N/A</v>
      </c>
      <c r="UH17" s="5" t="e">
        <f>RTD("shicrtdserver64.shicrtd","",UH1,"SB.HST_ACVOL_1")</f>
        <v>#N/A</v>
      </c>
      <c r="UI17" s="5" t="e">
        <f>RTD("shicrtdserver64.shicrtd","",UI1,"SB.HST_ACVOL_1")</f>
        <v>#N/A</v>
      </c>
      <c r="UJ17" s="5" t="e">
        <f>RTD("shicrtdserver64.shicrtd","",UJ1,"SB.HST_ACVOL_1")</f>
        <v>#N/A</v>
      </c>
      <c r="UK17" s="5" t="e">
        <f>RTD("shicrtdserver64.shicrtd","",UK1,"SB.HST_ACVOL_1")</f>
        <v>#N/A</v>
      </c>
      <c r="UL17" s="5" t="e">
        <f>RTD("shicrtdserver64.shicrtd","",UL1,"SB.HST_ACVOL_1")</f>
        <v>#N/A</v>
      </c>
      <c r="UM17" s="5" t="e">
        <f>RTD("shicrtdserver64.shicrtd","",UM1,"SB.HST_ACVOL_1")</f>
        <v>#N/A</v>
      </c>
      <c r="UN17" s="5" t="e">
        <f>RTD("shicrtdserver64.shicrtd","",UN1,"SB.HST_ACVOL_1")</f>
        <v>#N/A</v>
      </c>
      <c r="UO17" s="5" t="e">
        <f>RTD("shicrtdserver64.shicrtd","",UO1,"SB.HST_ACVOL_1")</f>
        <v>#N/A</v>
      </c>
      <c r="UP17" s="5" t="e">
        <f>RTD("shicrtdserver64.shicrtd","",UP1,"SB.HST_ACVOL_1")</f>
        <v>#N/A</v>
      </c>
      <c r="UQ17" s="5" t="e">
        <f>RTD("shicrtdserver64.shicrtd","",UQ1,"SB.HST_ACVOL_1")</f>
        <v>#N/A</v>
      </c>
      <c r="UR17" s="5" t="e">
        <f>RTD("shicrtdserver64.shicrtd","",UR1,"SB.HST_ACVOL_1")</f>
        <v>#N/A</v>
      </c>
      <c r="US17" s="5" t="e">
        <f>RTD("shicrtdserver64.shicrtd","",US1,"SB.HST_ACVOL_1")</f>
        <v>#N/A</v>
      </c>
      <c r="UT17" s="5" t="e">
        <f>RTD("shicrtdserver64.shicrtd","",UT1,"SB.HST_ACVOL_1")</f>
        <v>#N/A</v>
      </c>
      <c r="UU17" s="5" t="e">
        <f>RTD("shicrtdserver64.shicrtd","",UU1,"SB.HST_ACVOL_1")</f>
        <v>#N/A</v>
      </c>
      <c r="UV17" s="5" t="e">
        <f>RTD("shicrtdserver64.shicrtd","",UV1,"SB.HST_ACVOL_1")</f>
        <v>#N/A</v>
      </c>
      <c r="UW17" s="5" t="e">
        <f>RTD("shicrtdserver64.shicrtd","",UW1,"SB.HST_ACVOL_1")</f>
        <v>#N/A</v>
      </c>
      <c r="UX17" s="5" t="e">
        <f>RTD("shicrtdserver64.shicrtd","",UX1,"SB.HST_ACVOL_1")</f>
        <v>#N/A</v>
      </c>
      <c r="UY17" s="5" t="e">
        <f>RTD("shicrtdserver64.shicrtd","",UY1,"SB.HST_ACVOL_1")</f>
        <v>#N/A</v>
      </c>
      <c r="UZ17" s="5" t="e">
        <f>RTD("shicrtdserver64.shicrtd","",UZ1,"SB.HST_ACVOL_1")</f>
        <v>#N/A</v>
      </c>
      <c r="VA17" s="5" t="e">
        <f>RTD("shicrtdserver64.shicrtd","",VA1,"SB.HST_ACVOL_1")</f>
        <v>#N/A</v>
      </c>
      <c r="VB17" s="5" t="e">
        <f>RTD("shicrtdserver64.shicrtd","",VB1,"SB.HST_ACVOL_1")</f>
        <v>#N/A</v>
      </c>
      <c r="VC17" s="5" t="e">
        <f>RTD("shicrtdserver64.shicrtd","",VC1,"SB.HST_ACVOL_1")</f>
        <v>#N/A</v>
      </c>
      <c r="VD17" s="5" t="e">
        <f>RTD("shicrtdserver64.shicrtd","",VD1,"SB.HST_ACVOL_1")</f>
        <v>#N/A</v>
      </c>
      <c r="VE17" s="5" t="e">
        <f>RTD("shicrtdserver64.shicrtd","",VE1,"SB.HST_ACVOL_1")</f>
        <v>#N/A</v>
      </c>
      <c r="VF17" s="5" t="e">
        <f>RTD("shicrtdserver64.shicrtd","",VF1,"SB.HST_ACVOL_1")</f>
        <v>#N/A</v>
      </c>
      <c r="VG17" s="5" t="e">
        <f>RTD("shicrtdserver64.shicrtd","",VG1,"SB.HST_ACVOL_1")</f>
        <v>#N/A</v>
      </c>
      <c r="VH17" s="5" t="e">
        <f>RTD("shicrtdserver64.shicrtd","",VH1,"SB.HST_ACVOL_1")</f>
        <v>#N/A</v>
      </c>
      <c r="VI17" s="5" t="e">
        <f>RTD("shicrtdserver64.shicrtd","",VI1,"SB.HST_ACVOL_1")</f>
        <v>#N/A</v>
      </c>
      <c r="VJ17" s="5" t="e">
        <f>RTD("shicrtdserver64.shicrtd","",VJ1,"SB.HST_ACVOL_1")</f>
        <v>#N/A</v>
      </c>
      <c r="VK17" s="5" t="e">
        <f>RTD("shicrtdserver64.shicrtd","",VK1,"SB.HST_ACVOL_1")</f>
        <v>#N/A</v>
      </c>
      <c r="VL17" s="5" t="e">
        <f>RTD("shicrtdserver64.shicrtd","",VL1,"SB.HST_ACVOL_1")</f>
        <v>#N/A</v>
      </c>
      <c r="VM17" s="5" t="e">
        <f>RTD("shicrtdserver64.shicrtd","",VM1,"SB.HST_ACVOL_1")</f>
        <v>#N/A</v>
      </c>
      <c r="VN17" s="5" t="e">
        <f>RTD("shicrtdserver64.shicrtd","",VN1,"SB.HST_ACVOL_1")</f>
        <v>#N/A</v>
      </c>
      <c r="VO17" s="5" t="e">
        <f>RTD("shicrtdserver64.shicrtd","",VO1,"SB.HST_ACVOL_1")</f>
        <v>#N/A</v>
      </c>
      <c r="VP17" s="5" t="e">
        <f>RTD("shicrtdserver64.shicrtd","",VP1,"SB.HST_ACVOL_1")</f>
        <v>#N/A</v>
      </c>
      <c r="VQ17" s="5" t="e">
        <f>RTD("shicrtdserver64.shicrtd","",VQ1,"SB.HST_ACVOL_1")</f>
        <v>#N/A</v>
      </c>
      <c r="VR17" s="5" t="e">
        <f>RTD("shicrtdserver64.shicrtd","",VR1,"SB.HST_ACVOL_1")</f>
        <v>#N/A</v>
      </c>
      <c r="VS17" s="5" t="e">
        <f>RTD("shicrtdserver64.shicrtd","",VS1,"SB.HST_ACVOL_1")</f>
        <v>#N/A</v>
      </c>
      <c r="VT17" s="5" t="e">
        <f>RTD("shicrtdserver64.shicrtd","",VT1,"SB.HST_ACVOL_1")</f>
        <v>#N/A</v>
      </c>
      <c r="VU17" s="5" t="e">
        <f>RTD("shicrtdserver64.shicrtd","",VU1,"SB.HST_ACVOL_1")</f>
        <v>#N/A</v>
      </c>
      <c r="VV17" s="5" t="e">
        <f>RTD("shicrtdserver64.shicrtd","",VV1,"SB.HST_ACVOL_1")</f>
        <v>#N/A</v>
      </c>
      <c r="VW17" s="5" t="e">
        <f>RTD("shicrtdserver64.shicrtd","",VW1,"SB.HST_ACVOL_1")</f>
        <v>#N/A</v>
      </c>
      <c r="VX17" s="5" t="e">
        <f>RTD("shicrtdserver64.shicrtd","",VX1,"SB.HST_ACVOL_1")</f>
        <v>#N/A</v>
      </c>
      <c r="VY17" s="5" t="e">
        <f>RTD("shicrtdserver64.shicrtd","",VY1,"SB.HST_ACVOL_1")</f>
        <v>#N/A</v>
      </c>
      <c r="VZ17" s="5" t="e">
        <f>RTD("shicrtdserver64.shicrtd","",VZ1,"SB.HST_ACVOL_1")</f>
        <v>#N/A</v>
      </c>
      <c r="WA17" s="5" t="e">
        <f>RTD("shicrtdserver64.shicrtd","",WA1,"SB.HST_ACVOL_1")</f>
        <v>#N/A</v>
      </c>
      <c r="WB17" s="5" t="e">
        <f>RTD("shicrtdserver64.shicrtd","",WB1,"SB.HST_ACVOL_1")</f>
        <v>#N/A</v>
      </c>
      <c r="WC17" s="5" t="e">
        <f>RTD("shicrtdserver64.shicrtd","",WC1,"SB.HST_ACVOL_1")</f>
        <v>#N/A</v>
      </c>
      <c r="WD17" s="5" t="e">
        <f>RTD("shicrtdserver64.shicrtd","",WD1,"SB.HST_ACVOL_1")</f>
        <v>#N/A</v>
      </c>
      <c r="WE17" s="5" t="e">
        <f>RTD("shicrtdserver64.shicrtd","",WE1,"SB.HST_ACVOL_1")</f>
        <v>#N/A</v>
      </c>
      <c r="WF17" s="5" t="e">
        <f>RTD("shicrtdserver64.shicrtd","",WF1,"SB.HST_ACVOL_1")</f>
        <v>#N/A</v>
      </c>
      <c r="WG17" s="5" t="e">
        <f>RTD("shicrtdserver64.shicrtd","",WG1,"SB.HST_ACVOL_1")</f>
        <v>#N/A</v>
      </c>
      <c r="WH17" s="5" t="e">
        <f>RTD("shicrtdserver64.shicrtd","",WH1,"SB.HST_ACVOL_1")</f>
        <v>#N/A</v>
      </c>
      <c r="WI17" s="5" t="e">
        <f>RTD("shicrtdserver64.shicrtd","",WI1,"SB.HST_ACVOL_1")</f>
        <v>#N/A</v>
      </c>
      <c r="WJ17" s="5" t="e">
        <f>RTD("shicrtdserver64.shicrtd","",WJ1,"SB.HST_ACVOL_1")</f>
        <v>#N/A</v>
      </c>
      <c r="WK17" s="5" t="e">
        <f>RTD("shicrtdserver64.shicrtd","",WK1,"SB.HST_ACVOL_1")</f>
        <v>#N/A</v>
      </c>
      <c r="WL17" s="5" t="e">
        <f>RTD("shicrtdserver64.shicrtd","",WL1,"SB.HST_ACVOL_1")</f>
        <v>#N/A</v>
      </c>
      <c r="WM17" s="5" t="e">
        <f>RTD("shicrtdserver64.shicrtd","",WM1,"SB.HST_ACVOL_1")</f>
        <v>#N/A</v>
      </c>
      <c r="WN17" s="5" t="e">
        <f>RTD("shicrtdserver64.shicrtd","",WN1,"SB.HST_ACVOL_1")</f>
        <v>#N/A</v>
      </c>
      <c r="WO17" s="5" t="e">
        <f>RTD("shicrtdserver64.shicrtd","",WO1,"SB.HST_ACVOL_1")</f>
        <v>#N/A</v>
      </c>
      <c r="WP17" s="5" t="e">
        <f>RTD("shicrtdserver64.shicrtd","",WP1,"SB.HST_ACVOL_1")</f>
        <v>#N/A</v>
      </c>
      <c r="WQ17" s="5" t="e">
        <f>RTD("shicrtdserver64.shicrtd","",WQ1,"SB.HST_ACVOL_1")</f>
        <v>#N/A</v>
      </c>
      <c r="WR17" s="5" t="e">
        <f>RTD("shicrtdserver64.shicrtd","",WR1,"SB.HST_ACVOL_1")</f>
        <v>#N/A</v>
      </c>
      <c r="WS17" s="5" t="e">
        <f>RTD("shicrtdserver64.shicrtd","",WS1,"SB.HST_ACVOL_1")</f>
        <v>#N/A</v>
      </c>
      <c r="WT17" s="5" t="e">
        <f>RTD("shicrtdserver64.shicrtd","",WT1,"SB.HST_ACVOL_1")</f>
        <v>#N/A</v>
      </c>
      <c r="WU17" s="5" t="e">
        <f>RTD("shicrtdserver64.shicrtd","",WU1,"SB.HST_ACVOL_1")</f>
        <v>#N/A</v>
      </c>
      <c r="WV17" s="5" t="e">
        <f>RTD("shicrtdserver64.shicrtd","",WV1,"SB.HST_ACVOL_1")</f>
        <v>#N/A</v>
      </c>
      <c r="WW17" s="5" t="e">
        <f>RTD("shicrtdserver64.shicrtd","",WW1,"SB.HST_ACVOL_1")</f>
        <v>#N/A</v>
      </c>
      <c r="WX17" s="5" t="e">
        <f>RTD("shicrtdserver64.shicrtd","",WX1,"SB.HST_ACVOL_1")</f>
        <v>#N/A</v>
      </c>
      <c r="WY17" s="5" t="e">
        <f>RTD("shicrtdserver64.shicrtd","",WY1,"SB.HST_ACVOL_1")</f>
        <v>#N/A</v>
      </c>
      <c r="WZ17" s="5" t="e">
        <f>RTD("shicrtdserver64.shicrtd","",WZ1,"SB.HST_ACVOL_1")</f>
        <v>#N/A</v>
      </c>
      <c r="XA17" s="5" t="e">
        <f>RTD("shicrtdserver64.shicrtd","",XA1,"SB.HST_ACVOL_1")</f>
        <v>#N/A</v>
      </c>
      <c r="XB17" s="5" t="e">
        <f>RTD("shicrtdserver64.shicrtd","",XB1,"SB.HST_ACVOL_1")</f>
        <v>#N/A</v>
      </c>
      <c r="XC17" s="5" t="e">
        <f>RTD("shicrtdserver64.shicrtd","",XC1,"SB.HST_ACVOL_1")</f>
        <v>#N/A</v>
      </c>
      <c r="XD17" s="5" t="e">
        <f>RTD("shicrtdserver64.shicrtd","",XD1,"SB.HST_ACVOL_1")</f>
        <v>#N/A</v>
      </c>
      <c r="XE17" s="5" t="e">
        <f>RTD("shicrtdserver64.shicrtd","",XE1,"SB.HST_ACVOL_1")</f>
        <v>#N/A</v>
      </c>
      <c r="XF17" s="5" t="e">
        <f>RTD("shicrtdserver64.shicrtd","",XF1,"SB.HST_ACVOL_1")</f>
        <v>#N/A</v>
      </c>
      <c r="XG17" s="5" t="e">
        <f>RTD("shicrtdserver64.shicrtd","",XG1,"SB.HST_ACVOL_1")</f>
        <v>#N/A</v>
      </c>
      <c r="XH17" s="5" t="e">
        <f>RTD("shicrtdserver64.shicrtd","",XH1,"SB.HST_ACVOL_1")</f>
        <v>#N/A</v>
      </c>
      <c r="XI17" s="5" t="e">
        <f>RTD("shicrtdserver64.shicrtd","",XI1,"SB.HST_ACVOL_1")</f>
        <v>#N/A</v>
      </c>
      <c r="XJ17" s="5" t="e">
        <f>RTD("shicrtdserver64.shicrtd","",XJ1,"SB.HST_ACVOL_1")</f>
        <v>#N/A</v>
      </c>
      <c r="XK17" s="5" t="e">
        <f>RTD("shicrtdserver64.shicrtd","",XK1,"SB.HST_ACVOL_1")</f>
        <v>#N/A</v>
      </c>
      <c r="XL17" s="5" t="e">
        <f>RTD("shicrtdserver64.shicrtd","",XL1,"SB.HST_ACVOL_1")</f>
        <v>#N/A</v>
      </c>
      <c r="XM17" s="5" t="e">
        <f>RTD("shicrtdserver64.shicrtd","",XM1,"SB.HST_ACVOL_1")</f>
        <v>#N/A</v>
      </c>
      <c r="XN17" s="5" t="e">
        <f>RTD("shicrtdserver64.shicrtd","",XN1,"SB.HST_ACVOL_1")</f>
        <v>#N/A</v>
      </c>
      <c r="XO17" s="5" t="e">
        <f>RTD("shicrtdserver64.shicrtd","",XO1,"SB.HST_ACVOL_1")</f>
        <v>#N/A</v>
      </c>
      <c r="XP17" s="5" t="e">
        <f>RTD("shicrtdserver64.shicrtd","",XP1,"SB.HST_ACVOL_1")</f>
        <v>#N/A</v>
      </c>
      <c r="XQ17" s="5" t="e">
        <f>RTD("shicrtdserver64.shicrtd","",XQ1,"SB.HST_ACVOL_1")</f>
        <v>#N/A</v>
      </c>
      <c r="XR17" s="5" t="e">
        <f>RTD("shicrtdserver64.shicrtd","",XR1,"SB.HST_ACVOL_1")</f>
        <v>#N/A</v>
      </c>
      <c r="XS17" s="5" t="e">
        <f>RTD("shicrtdserver64.shicrtd","",XS1,"SB.HST_ACVOL_1")</f>
        <v>#N/A</v>
      </c>
      <c r="XT17" s="5" t="e">
        <f>RTD("shicrtdserver64.shicrtd","",XT1,"SB.HST_ACVOL_1")</f>
        <v>#N/A</v>
      </c>
      <c r="XU17" s="5" t="e">
        <f>RTD("shicrtdserver64.shicrtd","",XU1,"SB.HST_ACVOL_1")</f>
        <v>#N/A</v>
      </c>
      <c r="XV17" s="5" t="e">
        <f>RTD("shicrtdserver64.shicrtd","",XV1,"SB.HST_ACVOL_1")</f>
        <v>#N/A</v>
      </c>
      <c r="XW17" s="5" t="e">
        <f>RTD("shicrtdserver64.shicrtd","",XW1,"SB.HST_ACVOL_1")</f>
        <v>#N/A</v>
      </c>
      <c r="XX17" s="5" t="e">
        <f>RTD("shicrtdserver64.shicrtd","",XX1,"SB.HST_ACVOL_1")</f>
        <v>#N/A</v>
      </c>
      <c r="XY17" s="5" t="e">
        <f>RTD("shicrtdserver64.shicrtd","",XY1,"SB.HST_ACVOL_1")</f>
        <v>#N/A</v>
      </c>
      <c r="XZ17" s="5" t="e">
        <f>RTD("shicrtdserver64.shicrtd","",XZ1,"SB.HST_ACVOL_1")</f>
        <v>#N/A</v>
      </c>
      <c r="YA17" s="5" t="e">
        <f>RTD("shicrtdserver64.shicrtd","",YA1,"SB.HST_ACVOL_1")</f>
        <v>#N/A</v>
      </c>
      <c r="YB17" s="5" t="e">
        <f>RTD("shicrtdserver64.shicrtd","",YB1,"SB.HST_ACVOL_1")</f>
        <v>#N/A</v>
      </c>
      <c r="YC17" s="5" t="e">
        <f>RTD("shicrtdserver64.shicrtd","",YC1,"SB.HST_ACVOL_1")</f>
        <v>#N/A</v>
      </c>
      <c r="YD17" s="5" t="e">
        <f>RTD("shicrtdserver64.shicrtd","",YD1,"SB.HST_ACVOL_1")</f>
        <v>#N/A</v>
      </c>
      <c r="YE17" s="5" t="e">
        <f>RTD("shicrtdserver64.shicrtd","",YE1,"SB.HST_ACVOL_1")</f>
        <v>#N/A</v>
      </c>
      <c r="YF17" s="5" t="e">
        <f>RTD("shicrtdserver64.shicrtd","",YF1,"SB.HST_ACVOL_1")</f>
        <v>#N/A</v>
      </c>
      <c r="YG17" s="5" t="e">
        <f>RTD("shicrtdserver64.shicrtd","",YG1,"SB.HST_ACVOL_1")</f>
        <v>#N/A</v>
      </c>
      <c r="YH17" s="5" t="e">
        <f>RTD("shicrtdserver64.shicrtd","",YH1,"SB.HST_ACVOL_1")</f>
        <v>#N/A</v>
      </c>
      <c r="YI17" s="5" t="e">
        <f>RTD("shicrtdserver64.shicrtd","",YI1,"SB.HST_ACVOL_1")</f>
        <v>#N/A</v>
      </c>
      <c r="YJ17" s="5" t="e">
        <f>RTD("shicrtdserver64.shicrtd","",YJ1,"SB.HST_ACVOL_1")</f>
        <v>#N/A</v>
      </c>
      <c r="YK17" s="5" t="e">
        <f>RTD("shicrtdserver64.shicrtd","",YK1,"SB.HST_ACVOL_1")</f>
        <v>#N/A</v>
      </c>
      <c r="YL17" s="5" t="e">
        <f>RTD("shicrtdserver64.shicrtd","",YL1,"SB.HST_ACVOL_1")</f>
        <v>#N/A</v>
      </c>
      <c r="YM17" s="5" t="e">
        <f>RTD("shicrtdserver64.shicrtd","",YM1,"SB.HST_ACVOL_1")</f>
        <v>#N/A</v>
      </c>
      <c r="YN17" s="5" t="e">
        <f>RTD("shicrtdserver64.shicrtd","",YN1,"SB.HST_ACVOL_1")</f>
        <v>#N/A</v>
      </c>
      <c r="YO17" s="5" t="e">
        <f>RTD("shicrtdserver64.shicrtd","",YO1,"SB.HST_ACVOL_1")</f>
        <v>#N/A</v>
      </c>
      <c r="YP17" s="5" t="e">
        <f>RTD("shicrtdserver64.shicrtd","",YP1,"SB.HST_ACVOL_1")</f>
        <v>#N/A</v>
      </c>
      <c r="YQ17" s="5" t="e">
        <f>RTD("shicrtdserver64.shicrtd","",YQ1,"SB.HST_ACVOL_1")</f>
        <v>#N/A</v>
      </c>
      <c r="YR17" s="5" t="e">
        <f>RTD("shicrtdserver64.shicrtd","",YR1,"SB.HST_ACVOL_1")</f>
        <v>#N/A</v>
      </c>
      <c r="YS17" s="5" t="e">
        <f>RTD("shicrtdserver64.shicrtd","",YS1,"SB.HST_ACVOL_1")</f>
        <v>#N/A</v>
      </c>
      <c r="YT17" s="5" t="e">
        <f>RTD("shicrtdserver64.shicrtd","",YT1,"SB.HST_ACVOL_1")</f>
        <v>#N/A</v>
      </c>
      <c r="YU17" s="5" t="e">
        <f>RTD("shicrtdserver64.shicrtd","",YU1,"SB.HST_ACVOL_1")</f>
        <v>#N/A</v>
      </c>
      <c r="YV17" s="5" t="e">
        <f>RTD("shicrtdserver64.shicrtd","",YV1,"SB.HST_ACVOL_1")</f>
        <v>#N/A</v>
      </c>
      <c r="YW17" s="5" t="e">
        <f>RTD("shicrtdserver64.shicrtd","",YW1,"SB.HST_ACVOL_1")</f>
        <v>#N/A</v>
      </c>
      <c r="YX17" s="5" t="e">
        <f>RTD("shicrtdserver64.shicrtd","",YX1,"SB.HST_ACVOL_1")</f>
        <v>#N/A</v>
      </c>
      <c r="YY17" s="5" t="e">
        <f>RTD("shicrtdserver64.shicrtd","",YY1,"SB.HST_ACVOL_1")</f>
        <v>#N/A</v>
      </c>
      <c r="YZ17" s="5" t="e">
        <f>RTD("shicrtdserver64.shicrtd","",YZ1,"SB.HST_ACVOL_1")</f>
        <v>#N/A</v>
      </c>
      <c r="ZA17" s="5" t="e">
        <f>RTD("shicrtdserver64.shicrtd","",ZA1,"SB.HST_ACVOL_1")</f>
        <v>#N/A</v>
      </c>
      <c r="ZB17" s="5" t="e">
        <f>RTD("shicrtdserver64.shicrtd","",ZB1,"SB.HST_ACVOL_1")</f>
        <v>#N/A</v>
      </c>
      <c r="ZC17" s="5" t="e">
        <f>RTD("shicrtdserver64.shicrtd","",ZC1,"SB.HST_ACVOL_1")</f>
        <v>#N/A</v>
      </c>
      <c r="ZD17" s="5" t="e">
        <f>RTD("shicrtdserver64.shicrtd","",ZD1,"SB.HST_ACVOL_1")</f>
        <v>#N/A</v>
      </c>
      <c r="ZE17" s="5" t="e">
        <f>RTD("shicrtdserver64.shicrtd","",ZE1,"SB.HST_ACVOL_1")</f>
        <v>#N/A</v>
      </c>
      <c r="ZF17" s="5" t="e">
        <f>RTD("shicrtdserver64.shicrtd","",ZF1,"SB.HST_ACVOL_1")</f>
        <v>#N/A</v>
      </c>
      <c r="ZG17" s="5" t="e">
        <f>RTD("shicrtdserver64.shicrtd","",ZG1,"SB.HST_ACVOL_1")</f>
        <v>#N/A</v>
      </c>
      <c r="ZH17" s="5" t="e">
        <f>RTD("shicrtdserver64.shicrtd","",ZH1,"SB.HST_ACVOL_1")</f>
        <v>#N/A</v>
      </c>
      <c r="ZI17" s="5" t="e">
        <f>RTD("shicrtdserver64.shicrtd","",ZI1,"SB.HST_ACVOL_1")</f>
        <v>#N/A</v>
      </c>
      <c r="ZJ17" s="5" t="e">
        <f>RTD("shicrtdserver64.shicrtd","",ZJ1,"SB.HST_ACVOL_1")</f>
        <v>#N/A</v>
      </c>
      <c r="ZK17" s="5" t="e">
        <f>RTD("shicrtdserver64.shicrtd","",ZK1,"SB.HST_ACVOL_1")</f>
        <v>#N/A</v>
      </c>
      <c r="ZL17" s="5" t="e">
        <f>RTD("shicrtdserver64.shicrtd","",ZL1,"SB.HST_ACVOL_1")</f>
        <v>#N/A</v>
      </c>
      <c r="ZM17" s="5" t="e">
        <f>RTD("shicrtdserver64.shicrtd","",ZM1,"SB.HST_ACVOL_1")</f>
        <v>#N/A</v>
      </c>
      <c r="ZN17" s="5" t="e">
        <f>RTD("shicrtdserver64.shicrtd","",ZN1,"SB.HST_ACVOL_1")</f>
        <v>#N/A</v>
      </c>
      <c r="ZO17" s="5" t="e">
        <f>RTD("shicrtdserver64.shicrtd","",ZO1,"SB.HST_ACVOL_1")</f>
        <v>#N/A</v>
      </c>
      <c r="ZP17" s="5" t="e">
        <f>RTD("shicrtdserver64.shicrtd","",ZP1,"SB.HST_ACVOL_1")</f>
        <v>#N/A</v>
      </c>
      <c r="ZQ17" s="5" t="e">
        <f>RTD("shicrtdserver64.shicrtd","",ZQ1,"SB.HST_ACVOL_1")</f>
        <v>#N/A</v>
      </c>
      <c r="ZR17" s="5" t="e">
        <f>RTD("shicrtdserver64.shicrtd","",ZR1,"SB.HST_ACVOL_1")</f>
        <v>#N/A</v>
      </c>
      <c r="ZS17" s="5" t="e">
        <f>RTD("shicrtdserver64.shicrtd","",ZS1,"SB.HST_ACVOL_1")</f>
        <v>#N/A</v>
      </c>
      <c r="ZT17" s="5" t="e">
        <f>RTD("shicrtdserver64.shicrtd","",ZT1,"SB.HST_ACVOL_1")</f>
        <v>#N/A</v>
      </c>
      <c r="ZU17" s="5" t="e">
        <f>RTD("shicrtdserver64.shicrtd","",ZU1,"SB.HST_ACVOL_1")</f>
        <v>#N/A</v>
      </c>
      <c r="ZV17" s="5" t="e">
        <f>RTD("shicrtdserver64.shicrtd","",ZV1,"SB.HST_ACVOL_1")</f>
        <v>#N/A</v>
      </c>
      <c r="ZW17" s="5" t="e">
        <f>RTD("shicrtdserver64.shicrtd","",ZW1,"SB.HST_ACVOL_1")</f>
        <v>#N/A</v>
      </c>
      <c r="ZX17" s="5" t="e">
        <f>RTD("shicrtdserver64.shicrtd","",ZX1,"SB.HST_ACVOL_1")</f>
        <v>#N/A</v>
      </c>
      <c r="ZY17" s="5" t="e">
        <f>RTD("shicrtdserver64.shicrtd","",ZY1,"SB.HST_ACVOL_1")</f>
        <v>#N/A</v>
      </c>
      <c r="ZZ17" s="5" t="e">
        <f>RTD("shicrtdserver64.shicrtd","",ZZ1,"SB.HST_ACVOL_1")</f>
        <v>#N/A</v>
      </c>
      <c r="AAA17" s="5" t="e">
        <f>RTD("shicrtdserver64.shicrtd","",AAA1,"SB.HST_ACVOL_1")</f>
        <v>#N/A</v>
      </c>
      <c r="AAB17" s="5" t="e">
        <f>RTD("shicrtdserver64.shicrtd","",AAB1,"SB.HST_ACVOL_1")</f>
        <v>#N/A</v>
      </c>
      <c r="AAC17" s="5" t="e">
        <f>RTD("shicrtdserver64.shicrtd","",AAC1,"SB.HST_ACVOL_1")</f>
        <v>#N/A</v>
      </c>
      <c r="AAD17" s="5" t="e">
        <f>RTD("shicrtdserver64.shicrtd","",AAD1,"SB.HST_ACVOL_1")</f>
        <v>#N/A</v>
      </c>
      <c r="AAE17" s="5" t="e">
        <f>RTD("shicrtdserver64.shicrtd","",AAE1,"SB.HST_ACVOL_1")</f>
        <v>#N/A</v>
      </c>
      <c r="AAF17" s="5" t="e">
        <f>RTD("shicrtdserver64.shicrtd","",AAF1,"SB.HST_ACVOL_1")</f>
        <v>#N/A</v>
      </c>
      <c r="AAG17" s="5" t="e">
        <f>RTD("shicrtdserver64.shicrtd","",AAG1,"SB.HST_ACVOL_1")</f>
        <v>#N/A</v>
      </c>
      <c r="AAH17" s="5" t="e">
        <f>RTD("shicrtdserver64.shicrtd","",AAH1,"SB.HST_ACVOL_1")</f>
        <v>#N/A</v>
      </c>
      <c r="AAI17" s="5" t="e">
        <f>RTD("shicrtdserver64.shicrtd","",AAI1,"SB.HST_ACVOL_1")</f>
        <v>#N/A</v>
      </c>
      <c r="AAJ17" s="5" t="e">
        <f>RTD("shicrtdserver64.shicrtd","",AAJ1,"SB.HST_ACVOL_1")</f>
        <v>#N/A</v>
      </c>
      <c r="AAK17" s="5" t="e">
        <f>RTD("shicrtdserver64.shicrtd","",AAK1,"SB.HST_ACVOL_1")</f>
        <v>#N/A</v>
      </c>
      <c r="AAL17" s="5" t="e">
        <f>RTD("shicrtdserver64.shicrtd","",AAL1,"SB.HST_ACVOL_1")</f>
        <v>#N/A</v>
      </c>
      <c r="AAM17" s="5" t="e">
        <f>RTD("shicrtdserver64.shicrtd","",AAM1,"SB.HST_ACVOL_1")</f>
        <v>#N/A</v>
      </c>
      <c r="AAN17" s="5" t="e">
        <f>RTD("shicrtdserver64.shicrtd","",AAN1,"SB.HST_ACVOL_1")</f>
        <v>#N/A</v>
      </c>
      <c r="AAO17" s="5" t="e">
        <f>RTD("shicrtdserver64.shicrtd","",AAO1,"SB.HST_ACVOL_1")</f>
        <v>#N/A</v>
      </c>
      <c r="AAP17" s="5" t="e">
        <f>RTD("shicrtdserver64.shicrtd","",AAP1,"SB.HST_ACVOL_1")</f>
        <v>#N/A</v>
      </c>
      <c r="AAQ17" s="5" t="e">
        <f>RTD("shicrtdserver64.shicrtd","",AAQ1,"SB.HST_ACVOL_1")</f>
        <v>#N/A</v>
      </c>
      <c r="AAR17" s="5" t="e">
        <f>RTD("shicrtdserver64.shicrtd","",AAR1,"SB.HST_ACVOL_1")</f>
        <v>#N/A</v>
      </c>
      <c r="AAS17" s="5" t="e">
        <f>RTD("shicrtdserver64.shicrtd","",AAS1,"SB.HST_ACVOL_1")</f>
        <v>#N/A</v>
      </c>
      <c r="AAT17" s="5" t="e">
        <f>RTD("shicrtdserver64.shicrtd","",AAT1,"SB.HST_ACVOL_1")</f>
        <v>#N/A</v>
      </c>
      <c r="AAU17" s="5" t="e">
        <f>RTD("shicrtdserver64.shicrtd","",AAU1,"SB.HST_ACVOL_1")</f>
        <v>#N/A</v>
      </c>
      <c r="AAV17" s="5" t="e">
        <f>RTD("shicrtdserver64.shicrtd","",AAV1,"SB.HST_ACVOL_1")</f>
        <v>#N/A</v>
      </c>
      <c r="AAW17" s="5" t="e">
        <f>RTD("shicrtdserver64.shicrtd","",AAW1,"SB.HST_ACVOL_1")</f>
        <v>#N/A</v>
      </c>
      <c r="AAX17" s="5" t="e">
        <f>RTD("shicrtdserver64.shicrtd","",AAX1,"SB.HST_ACVOL_1")</f>
        <v>#N/A</v>
      </c>
      <c r="AAY17" s="5" t="e">
        <f>RTD("shicrtdserver64.shicrtd","",AAY1,"SB.HST_ACVOL_1")</f>
        <v>#N/A</v>
      </c>
      <c r="AAZ17" s="5" t="e">
        <f>RTD("shicrtdserver64.shicrtd","",AAZ1,"SB.HST_ACVOL_1")</f>
        <v>#N/A</v>
      </c>
      <c r="ABA17" s="5" t="e">
        <f>RTD("shicrtdserver64.shicrtd","",ABA1,"SB.HST_ACVOL_1")</f>
        <v>#N/A</v>
      </c>
      <c r="ABB17" s="5" t="e">
        <f>RTD("shicrtdserver64.shicrtd","",ABB1,"SB.HST_ACVOL_1")</f>
        <v>#N/A</v>
      </c>
      <c r="ABC17" s="5" t="e">
        <f>RTD("shicrtdserver64.shicrtd","",ABC1,"SB.HST_ACVOL_1")</f>
        <v>#N/A</v>
      </c>
      <c r="ABD17" s="5" t="e">
        <f>RTD("shicrtdserver64.shicrtd","",ABD1,"SB.HST_ACVOL_1")</f>
        <v>#N/A</v>
      </c>
      <c r="ABE17" s="5" t="e">
        <f>RTD("shicrtdserver64.shicrtd","",ABE1,"SB.HST_ACVOL_1")</f>
        <v>#N/A</v>
      </c>
      <c r="ABF17" s="5" t="e">
        <f>RTD("shicrtdserver64.shicrtd","",ABF1,"SB.HST_ACVOL_1")</f>
        <v>#N/A</v>
      </c>
      <c r="ABG17" s="5" t="e">
        <f>RTD("shicrtdserver64.shicrtd","",ABG1,"SB.HST_ACVOL_1")</f>
        <v>#N/A</v>
      </c>
      <c r="ABH17" s="5" t="e">
        <f>RTD("shicrtdserver64.shicrtd","",ABH1,"SB.HST_ACVOL_1")</f>
        <v>#N/A</v>
      </c>
      <c r="ABI17" s="5" t="e">
        <f>RTD("shicrtdserver64.shicrtd","",ABI1,"SB.HST_ACVOL_1")</f>
        <v>#N/A</v>
      </c>
      <c r="ABJ17" s="5" t="e">
        <f>RTD("shicrtdserver64.shicrtd","",ABJ1,"SB.HST_ACVOL_1")</f>
        <v>#N/A</v>
      </c>
      <c r="ABK17" s="5" t="e">
        <f>RTD("shicrtdserver64.shicrtd","",ABK1,"SB.HST_ACVOL_1")</f>
        <v>#N/A</v>
      </c>
      <c r="ABL17" s="5" t="e">
        <f>RTD("shicrtdserver64.shicrtd","",ABL1,"SB.HST_ACVOL_1")</f>
        <v>#N/A</v>
      </c>
      <c r="ABM17" s="5" t="e">
        <f>RTD("shicrtdserver64.shicrtd","",ABM1,"SB.HST_ACVOL_1")</f>
        <v>#N/A</v>
      </c>
      <c r="ABN17" s="5" t="e">
        <f>RTD("shicrtdserver64.shicrtd","",ABN1,"SB.HST_ACVOL_1")</f>
        <v>#N/A</v>
      </c>
      <c r="ABO17" s="5" t="e">
        <f>RTD("shicrtdserver64.shicrtd","",ABO1,"SB.HST_ACVOL_1")</f>
        <v>#N/A</v>
      </c>
      <c r="ABP17" s="5" t="e">
        <f>RTD("shicrtdserver64.shicrtd","",ABP1,"SB.HST_ACVOL_1")</f>
        <v>#N/A</v>
      </c>
      <c r="ABQ17" s="5" t="e">
        <f>RTD("shicrtdserver64.shicrtd","",ABQ1,"SB.HST_ACVOL_1")</f>
        <v>#N/A</v>
      </c>
      <c r="ABR17" s="5" t="e">
        <f>RTD("shicrtdserver64.shicrtd","",ABR1,"SB.HST_ACVOL_1")</f>
        <v>#N/A</v>
      </c>
      <c r="ABS17" s="5" t="e">
        <f>RTD("shicrtdserver64.shicrtd","",ABS1,"SB.HST_ACVOL_1")</f>
        <v>#N/A</v>
      </c>
      <c r="ABT17" s="5" t="e">
        <f>RTD("shicrtdserver64.shicrtd","",ABT1,"SB.HST_ACVOL_1")</f>
        <v>#N/A</v>
      </c>
      <c r="ABU17" s="5" t="e">
        <f>RTD("shicrtdserver64.shicrtd","",ABU1,"SB.HST_ACVOL_1")</f>
        <v>#N/A</v>
      </c>
      <c r="ABV17" s="5" t="e">
        <f>RTD("shicrtdserver64.shicrtd","",ABV1,"SB.HST_ACVOL_1")</f>
        <v>#N/A</v>
      </c>
      <c r="ABW17" s="5" t="e">
        <f>RTD("shicrtdserver64.shicrtd","",ABW1,"SB.HST_ACVOL_1")</f>
        <v>#N/A</v>
      </c>
      <c r="ABX17" s="5" t="e">
        <f>RTD("shicrtdserver64.shicrtd","",ABX1,"SB.HST_ACVOL_1")</f>
        <v>#N/A</v>
      </c>
      <c r="ABY17" s="5" t="e">
        <f>RTD("shicrtdserver64.shicrtd","",ABY1,"SB.HST_ACVOL_1")</f>
        <v>#N/A</v>
      </c>
      <c r="ABZ17" s="5" t="e">
        <f>RTD("shicrtdserver64.shicrtd","",ABZ1,"SB.HST_ACVOL_1")</f>
        <v>#N/A</v>
      </c>
      <c r="ACA17" s="5" t="e">
        <f>RTD("shicrtdserver64.shicrtd","",ACA1,"SB.HST_ACVOL_1")</f>
        <v>#N/A</v>
      </c>
      <c r="ACB17" s="5" t="e">
        <f>RTD("shicrtdserver64.shicrtd","",ACB1,"SB.HST_ACVOL_1")</f>
        <v>#N/A</v>
      </c>
      <c r="ACC17" s="5" t="e">
        <f>RTD("shicrtdserver64.shicrtd","",ACC1,"SB.HST_ACVOL_1")</f>
        <v>#N/A</v>
      </c>
      <c r="ACD17" s="5" t="e">
        <f>RTD("shicrtdserver64.shicrtd","",ACD1,"SB.HST_ACVOL_1")</f>
        <v>#N/A</v>
      </c>
      <c r="ACE17" s="5" t="e">
        <f>RTD("shicrtdserver64.shicrtd","",ACE1,"SB.HST_ACVOL_1")</f>
        <v>#N/A</v>
      </c>
      <c r="ACF17" s="5" t="e">
        <f>RTD("shicrtdserver64.shicrtd","",ACF1,"SB.HST_ACVOL_1")</f>
        <v>#N/A</v>
      </c>
      <c r="ACG17" s="5" t="e">
        <f>RTD("shicrtdserver64.shicrtd","",ACG1,"SB.HST_ACVOL_1")</f>
        <v>#N/A</v>
      </c>
      <c r="ACH17" s="5" t="e">
        <f>RTD("shicrtdserver64.shicrtd","",ACH1,"SB.HST_ACVOL_1")</f>
        <v>#N/A</v>
      </c>
      <c r="ACI17" s="5" t="e">
        <f>RTD("shicrtdserver64.shicrtd","",ACI1,"SB.HST_ACVOL_1")</f>
        <v>#N/A</v>
      </c>
      <c r="ACJ17" s="5" t="e">
        <f>RTD("shicrtdserver64.shicrtd","",ACJ1,"SB.HST_ACVOL_1")</f>
        <v>#N/A</v>
      </c>
      <c r="ACK17" s="5" t="e">
        <f>RTD("shicrtdserver64.shicrtd","",ACK1,"SB.HST_ACVOL_1")</f>
        <v>#N/A</v>
      </c>
      <c r="ACL17" s="5" t="e">
        <f>RTD("shicrtdserver64.shicrtd","",ACL1,"SB.HST_ACVOL_1")</f>
        <v>#N/A</v>
      </c>
      <c r="ACM17" s="5" t="e">
        <f>RTD("shicrtdserver64.shicrtd","",ACM1,"SB.HST_ACVOL_1")</f>
        <v>#N/A</v>
      </c>
      <c r="ACN17" s="5" t="e">
        <f>RTD("shicrtdserver64.shicrtd","",ACN1,"SB.HST_ACVOL_1")</f>
        <v>#N/A</v>
      </c>
      <c r="ACO17" s="5" t="e">
        <f>RTD("shicrtdserver64.shicrtd","",ACO1,"SB.HST_ACVOL_1")</f>
        <v>#N/A</v>
      </c>
      <c r="ACP17" s="5" t="e">
        <f>RTD("shicrtdserver64.shicrtd","",ACP1,"SB.HST_ACVOL_1")</f>
        <v>#N/A</v>
      </c>
      <c r="ACQ17" s="5" t="e">
        <f>RTD("shicrtdserver64.shicrtd","",ACQ1,"SB.HST_ACVOL_1")</f>
        <v>#N/A</v>
      </c>
      <c r="ACR17" s="5" t="e">
        <f>RTD("shicrtdserver64.shicrtd","",ACR1,"SB.HST_ACVOL_1")</f>
        <v>#N/A</v>
      </c>
      <c r="ACS17" s="5" t="e">
        <f>RTD("shicrtdserver64.shicrtd","",ACS1,"SB.HST_ACVOL_1")</f>
        <v>#N/A</v>
      </c>
      <c r="ACT17" s="5" t="e">
        <f>RTD("shicrtdserver64.shicrtd","",ACT1,"SB.HST_ACVOL_1")</f>
        <v>#N/A</v>
      </c>
      <c r="ACU17" s="5" t="e">
        <f>RTD("shicrtdserver64.shicrtd","",ACU1,"SB.HST_ACVOL_1")</f>
        <v>#N/A</v>
      </c>
      <c r="ACV17" s="5" t="e">
        <f>RTD("shicrtdserver64.shicrtd","",ACV1,"SB.HST_ACVOL_1")</f>
        <v>#N/A</v>
      </c>
      <c r="ACW17" s="5" t="e">
        <f>RTD("shicrtdserver64.shicrtd","",ACW1,"SB.HST_ACVOL_1")</f>
        <v>#N/A</v>
      </c>
      <c r="ACX17" s="5" t="e">
        <f>RTD("shicrtdserver64.shicrtd","",ACX1,"SB.HST_ACVOL_1")</f>
        <v>#N/A</v>
      </c>
      <c r="ACY17" s="5" t="e">
        <f>RTD("shicrtdserver64.shicrtd","",ACY1,"SB.HST_ACVOL_1")</f>
        <v>#N/A</v>
      </c>
      <c r="ACZ17" s="5" t="e">
        <f>RTD("shicrtdserver64.shicrtd","",ACZ1,"SB.HST_ACVOL_1")</f>
        <v>#N/A</v>
      </c>
      <c r="ADA17" s="5" t="e">
        <f>RTD("shicrtdserver64.shicrtd","",ADA1,"SB.HST_ACVOL_1")</f>
        <v>#N/A</v>
      </c>
      <c r="ADB17" s="5" t="e">
        <f>RTD("shicrtdserver64.shicrtd","",ADB1,"SB.HST_ACVOL_1")</f>
        <v>#N/A</v>
      </c>
      <c r="ADC17" s="5" t="e">
        <f>RTD("shicrtdserver64.shicrtd","",ADC1,"SB.HST_ACVOL_1")</f>
        <v>#N/A</v>
      </c>
      <c r="ADD17" s="5" t="e">
        <f>RTD("shicrtdserver64.shicrtd","",ADD1,"SB.HST_ACVOL_1")</f>
        <v>#N/A</v>
      </c>
      <c r="ADE17" s="5" t="e">
        <f>RTD("shicrtdserver64.shicrtd","",ADE1,"SB.HST_ACVOL_1")</f>
        <v>#N/A</v>
      </c>
      <c r="ADF17" s="5" t="e">
        <f>RTD("shicrtdserver64.shicrtd","",ADF1,"SB.HST_ACVOL_1")</f>
        <v>#N/A</v>
      </c>
      <c r="ADG17" s="5" t="e">
        <f>RTD("shicrtdserver64.shicrtd","",ADG1,"SB.HST_ACVOL_1")</f>
        <v>#N/A</v>
      </c>
      <c r="ADH17" s="5" t="e">
        <f>RTD("shicrtdserver64.shicrtd","",ADH1,"SB.HST_ACVOL_1")</f>
        <v>#N/A</v>
      </c>
      <c r="ADI17" s="5" t="e">
        <f>RTD("shicrtdserver64.shicrtd","",ADI1,"SB.HST_ACVOL_1")</f>
        <v>#N/A</v>
      </c>
      <c r="ADJ17" s="5" t="e">
        <f>RTD("shicrtdserver64.shicrtd","",ADJ1,"SB.HST_ACVOL_1")</f>
        <v>#N/A</v>
      </c>
      <c r="ADK17" s="5" t="e">
        <f>RTD("shicrtdserver64.shicrtd","",ADK1,"SB.HST_ACVOL_1")</f>
        <v>#N/A</v>
      </c>
      <c r="ADL17" s="5" t="e">
        <f>RTD("shicrtdserver64.shicrtd","",ADL1,"SB.HST_ACVOL_1")</f>
        <v>#N/A</v>
      </c>
      <c r="ADM17" s="5" t="e">
        <f>RTD("shicrtdserver64.shicrtd","",ADM1,"SB.HST_ACVOL_1")</f>
        <v>#N/A</v>
      </c>
      <c r="ADN17" s="5" t="e">
        <f>RTD("shicrtdserver64.shicrtd","",ADN1,"SB.HST_ACVOL_1")</f>
        <v>#N/A</v>
      </c>
      <c r="ADO17" s="5" t="e">
        <f>RTD("shicrtdserver64.shicrtd","",ADO1,"SB.HST_ACVOL_1")</f>
        <v>#N/A</v>
      </c>
      <c r="ADP17" s="5" t="e">
        <f>RTD("shicrtdserver64.shicrtd","",ADP1,"SB.HST_ACVOL_1")</f>
        <v>#N/A</v>
      </c>
      <c r="ADQ17" s="5" t="e">
        <f>RTD("shicrtdserver64.shicrtd","",ADQ1,"SB.HST_ACVOL_1")</f>
        <v>#N/A</v>
      </c>
      <c r="ADR17" s="5" t="e">
        <f>RTD("shicrtdserver64.shicrtd","",ADR1,"SB.HST_ACVOL_1")</f>
        <v>#N/A</v>
      </c>
      <c r="ADS17" s="5" t="e">
        <f>RTD("shicrtdserver64.shicrtd","",ADS1,"SB.HST_ACVOL_1")</f>
        <v>#N/A</v>
      </c>
      <c r="ADT17" s="5" t="e">
        <f>RTD("shicrtdserver64.shicrtd","",ADT1,"SB.HST_ACVOL_1")</f>
        <v>#N/A</v>
      </c>
      <c r="ADU17" s="5" t="e">
        <f>RTD("shicrtdserver64.shicrtd","",ADU1,"SB.HST_ACVOL_1")</f>
        <v>#N/A</v>
      </c>
      <c r="ADV17" s="5" t="e">
        <f>RTD("shicrtdserver64.shicrtd","",ADV1,"SB.HST_ACVOL_1")</f>
        <v>#N/A</v>
      </c>
      <c r="ADW17" s="5" t="e">
        <f>RTD("shicrtdserver64.shicrtd","",ADW1,"SB.HST_ACVOL_1")</f>
        <v>#N/A</v>
      </c>
      <c r="ADX17" s="5" t="e">
        <f>RTD("shicrtdserver64.shicrtd","",ADX1,"SB.HST_ACVOL_1")</f>
        <v>#N/A</v>
      </c>
      <c r="ADY17" s="5" t="e">
        <f>RTD("shicrtdserver64.shicrtd","",ADY1,"SB.HST_ACVOL_1")</f>
        <v>#N/A</v>
      </c>
      <c r="ADZ17" s="5" t="e">
        <f>RTD("shicrtdserver64.shicrtd","",ADZ1,"SB.HST_ACVOL_1")</f>
        <v>#N/A</v>
      </c>
      <c r="AEA17" s="5" t="e">
        <f>RTD("shicrtdserver64.shicrtd","",AEA1,"SB.HST_ACVOL_1")</f>
        <v>#N/A</v>
      </c>
      <c r="AEB17" s="5" t="e">
        <f>RTD("shicrtdserver64.shicrtd","",AEB1,"SB.HST_ACVOL_1")</f>
        <v>#N/A</v>
      </c>
      <c r="AEC17" s="5" t="e">
        <f>RTD("shicrtdserver64.shicrtd","",AEC1,"SB.HST_ACVOL_1")</f>
        <v>#N/A</v>
      </c>
      <c r="AED17" s="5" t="e">
        <f>RTD("shicrtdserver64.shicrtd","",AED1,"SB.HST_ACVOL_1")</f>
        <v>#N/A</v>
      </c>
      <c r="AEE17" s="5" t="e">
        <f>RTD("shicrtdserver64.shicrtd","",AEE1,"SB.HST_ACVOL_1")</f>
        <v>#N/A</v>
      </c>
      <c r="AEF17" s="5" t="e">
        <f>RTD("shicrtdserver64.shicrtd","",AEF1,"SB.HST_ACVOL_1")</f>
        <v>#N/A</v>
      </c>
      <c r="AEG17" s="5" t="e">
        <f>RTD("shicrtdserver64.shicrtd","",AEG1,"SB.HST_ACVOL_1")</f>
        <v>#N/A</v>
      </c>
      <c r="AEH17" s="5" t="e">
        <f>RTD("shicrtdserver64.shicrtd","",AEH1,"SB.HST_ACVOL_1")</f>
        <v>#N/A</v>
      </c>
      <c r="AEI17" s="5" t="e">
        <f>RTD("shicrtdserver64.shicrtd","",AEI1,"SB.HST_ACVOL_1")</f>
        <v>#N/A</v>
      </c>
      <c r="AEJ17" s="5" t="e">
        <f>RTD("shicrtdserver64.shicrtd","",AEJ1,"SB.HST_ACVOL_1")</f>
        <v>#N/A</v>
      </c>
      <c r="AEK17" s="5" t="e">
        <f>RTD("shicrtdserver64.shicrtd","",AEK1,"SB.HST_ACVOL_1")</f>
        <v>#N/A</v>
      </c>
      <c r="AEL17" s="5" t="e">
        <f>RTD("shicrtdserver64.shicrtd","",AEL1,"SB.HST_ACVOL_1")</f>
        <v>#N/A</v>
      </c>
      <c r="AEM17" s="5" t="e">
        <f>RTD("shicrtdserver64.shicrtd","",AEM1,"SB.HST_ACVOL_1")</f>
        <v>#N/A</v>
      </c>
      <c r="AEN17" s="5" t="e">
        <f>RTD("shicrtdserver64.shicrtd","",AEN1,"SB.HST_ACVOL_1")</f>
        <v>#N/A</v>
      </c>
      <c r="AEO17" s="5" t="e">
        <f>RTD("shicrtdserver64.shicrtd","",AEO1,"SB.HST_ACVOL_1")</f>
        <v>#N/A</v>
      </c>
      <c r="AEP17" s="5" t="e">
        <f>RTD("shicrtdserver64.shicrtd","",AEP1,"SB.HST_ACVOL_1")</f>
        <v>#N/A</v>
      </c>
      <c r="AEQ17" s="5" t="e">
        <f>RTD("shicrtdserver64.shicrtd","",AEQ1,"SB.HST_ACVOL_1")</f>
        <v>#N/A</v>
      </c>
      <c r="AER17" s="5" t="e">
        <f>RTD("shicrtdserver64.shicrtd","",AER1,"SB.HST_ACVOL_1")</f>
        <v>#N/A</v>
      </c>
      <c r="AES17" s="5" t="e">
        <f>RTD("shicrtdserver64.shicrtd","",AES1,"SB.HST_ACVOL_1")</f>
        <v>#N/A</v>
      </c>
      <c r="AET17" s="5" t="e">
        <f>RTD("shicrtdserver64.shicrtd","",AET1,"SB.HST_ACVOL_1")</f>
        <v>#N/A</v>
      </c>
      <c r="AEU17" s="5" t="e">
        <f>RTD("shicrtdserver64.shicrtd","",AEU1,"SB.HST_ACVOL_1")</f>
        <v>#N/A</v>
      </c>
      <c r="AEV17" s="5" t="e">
        <f>RTD("shicrtdserver64.shicrtd","",AEV1,"SB.HST_ACVOL_1")</f>
        <v>#N/A</v>
      </c>
      <c r="AEW17" s="5" t="e">
        <f>RTD("shicrtdserver64.shicrtd","",AEW1,"SB.HST_ACVOL_1")</f>
        <v>#N/A</v>
      </c>
      <c r="AEX17" s="5" t="e">
        <f>RTD("shicrtdserver64.shicrtd","",AEX1,"SB.HST_ACVOL_1")</f>
        <v>#N/A</v>
      </c>
      <c r="AEY17" s="5" t="e">
        <f>RTD("shicrtdserver64.shicrtd","",AEY1,"SB.HST_ACVOL_1")</f>
        <v>#N/A</v>
      </c>
      <c r="AEZ17" s="5" t="e">
        <f>RTD("shicrtdserver64.shicrtd","",AEZ1,"SB.HST_ACVOL_1")</f>
        <v>#N/A</v>
      </c>
      <c r="AFA17" s="5" t="e">
        <f>RTD("shicrtdserver64.shicrtd","",AFA1,"SB.HST_ACVOL_1")</f>
        <v>#N/A</v>
      </c>
      <c r="AFB17" s="5" t="e">
        <f>RTD("shicrtdserver64.shicrtd","",AFB1,"SB.HST_ACVOL_1")</f>
        <v>#N/A</v>
      </c>
      <c r="AFC17" s="5" t="e">
        <f>RTD("shicrtdserver64.shicrtd","",AFC1,"SB.HST_ACVOL_1")</f>
        <v>#N/A</v>
      </c>
      <c r="AFD17" s="5" t="e">
        <f>RTD("shicrtdserver64.shicrtd","",AFD1,"SB.HST_ACVOL_1")</f>
        <v>#N/A</v>
      </c>
      <c r="AFE17" s="5" t="e">
        <f>RTD("shicrtdserver64.shicrtd","",AFE1,"SB.HST_ACVOL_1")</f>
        <v>#N/A</v>
      </c>
      <c r="AFF17" s="5" t="e">
        <f>RTD("shicrtdserver64.shicrtd","",AFF1,"SB.HST_ACVOL_1")</f>
        <v>#N/A</v>
      </c>
      <c r="AFG17" s="5" t="e">
        <f>RTD("shicrtdserver64.shicrtd","",AFG1,"SB.HST_ACVOL_1")</f>
        <v>#N/A</v>
      </c>
      <c r="AFH17" s="5" t="e">
        <f>RTD("shicrtdserver64.shicrtd","",AFH1,"SB.HST_ACVOL_1")</f>
        <v>#N/A</v>
      </c>
      <c r="AFI17" s="5" t="e">
        <f>RTD("shicrtdserver64.shicrtd","",AFI1,"SB.HST_ACVOL_1")</f>
        <v>#N/A</v>
      </c>
      <c r="AFJ17" s="5" t="e">
        <f>RTD("shicrtdserver64.shicrtd","",AFJ1,"SB.HST_ACVOL_1")</f>
        <v>#N/A</v>
      </c>
      <c r="AFK17" s="5" t="e">
        <f>RTD("shicrtdserver64.shicrtd","",AFK1,"SB.HST_ACVOL_1")</f>
        <v>#N/A</v>
      </c>
      <c r="AFL17" s="5" t="e">
        <f>RTD("shicrtdserver64.shicrtd","",AFL1,"SB.HST_ACVOL_1")</f>
        <v>#N/A</v>
      </c>
      <c r="AFM17" s="5" t="e">
        <f>RTD("shicrtdserver64.shicrtd","",AFM1,"SB.HST_ACVOL_1")</f>
        <v>#N/A</v>
      </c>
      <c r="AFN17" s="5" t="e">
        <f>RTD("shicrtdserver64.shicrtd","",AFN1,"SB.HST_ACVOL_1")</f>
        <v>#N/A</v>
      </c>
      <c r="AFO17" s="5" t="e">
        <f>RTD("shicrtdserver64.shicrtd","",AFO1,"SB.HST_ACVOL_1")</f>
        <v>#N/A</v>
      </c>
      <c r="AFP17" s="5" t="e">
        <f>RTD("shicrtdserver64.shicrtd","",AFP1,"SB.HST_ACVOL_1")</f>
        <v>#N/A</v>
      </c>
      <c r="AFQ17" s="5" t="e">
        <f>RTD("shicrtdserver64.shicrtd","",AFQ1,"SB.HST_ACVOL_1")</f>
        <v>#N/A</v>
      </c>
      <c r="AFR17" s="5" t="e">
        <f>RTD("shicrtdserver64.shicrtd","",AFR1,"SB.HST_ACVOL_1")</f>
        <v>#N/A</v>
      </c>
      <c r="AFS17" s="5" t="e">
        <f>RTD("shicrtdserver64.shicrtd","",AFS1,"SB.HST_ACVOL_1")</f>
        <v>#N/A</v>
      </c>
      <c r="AFT17" s="5" t="e">
        <f>RTD("shicrtdserver64.shicrtd","",AFT1,"SB.HST_ACVOL_1")</f>
        <v>#N/A</v>
      </c>
      <c r="AFU17" s="5" t="e">
        <f>RTD("shicrtdserver64.shicrtd","",AFU1,"SB.HST_ACVOL_1")</f>
        <v>#N/A</v>
      </c>
      <c r="AFV17" s="5" t="e">
        <f>RTD("shicrtdserver64.shicrtd","",AFV1,"SB.HST_ACVOL_1")</f>
        <v>#N/A</v>
      </c>
      <c r="AFW17" s="5" t="e">
        <f>RTD("shicrtdserver64.shicrtd","",AFW1,"SB.HST_ACVOL_1")</f>
        <v>#N/A</v>
      </c>
      <c r="AFX17" s="5" t="e">
        <f>RTD("shicrtdserver64.shicrtd","",AFX1,"SB.HST_ACVOL_1")</f>
        <v>#N/A</v>
      </c>
      <c r="AFY17" s="5" t="e">
        <f>RTD("shicrtdserver64.shicrtd","",AFY1,"SB.HST_ACVOL_1")</f>
        <v>#N/A</v>
      </c>
      <c r="AFZ17" s="5" t="e">
        <f>RTD("shicrtdserver64.shicrtd","",AFZ1,"SB.HST_ACVOL_1")</f>
        <v>#N/A</v>
      </c>
      <c r="AGA17" s="5" t="e">
        <f>RTD("shicrtdserver64.shicrtd","",AGA1,"SB.HST_ACVOL_1")</f>
        <v>#N/A</v>
      </c>
      <c r="AGB17" s="5" t="e">
        <f>RTD("shicrtdserver64.shicrtd","",AGB1,"SB.HST_ACVOL_1")</f>
        <v>#N/A</v>
      </c>
      <c r="AGC17" s="5" t="e">
        <f>RTD("shicrtdserver64.shicrtd","",AGC1,"SB.HST_ACVOL_1")</f>
        <v>#N/A</v>
      </c>
      <c r="AGD17" s="5" t="e">
        <f>RTD("shicrtdserver64.shicrtd","",AGD1,"SB.HST_ACVOL_1")</f>
        <v>#N/A</v>
      </c>
      <c r="AGE17" s="5" t="e">
        <f>RTD("shicrtdserver64.shicrtd","",AGE1,"SB.HST_ACVOL_1")</f>
        <v>#N/A</v>
      </c>
      <c r="AGF17" s="5" t="e">
        <f>RTD("shicrtdserver64.shicrtd","",AGF1,"SB.HST_ACVOL_1")</f>
        <v>#N/A</v>
      </c>
      <c r="AGG17" s="5" t="e">
        <f>RTD("shicrtdserver64.shicrtd","",AGG1,"SB.HST_ACVOL_1")</f>
        <v>#N/A</v>
      </c>
      <c r="AGH17" s="5" t="e">
        <f>RTD("shicrtdserver64.shicrtd","",AGH1,"SB.HST_ACVOL_1")</f>
        <v>#N/A</v>
      </c>
      <c r="AGI17" s="5" t="e">
        <f>RTD("shicrtdserver64.shicrtd","",AGI1,"SB.HST_ACVOL_1")</f>
        <v>#N/A</v>
      </c>
      <c r="AGJ17" s="5" t="e">
        <f>RTD("shicrtdserver64.shicrtd","",AGJ1,"SB.HST_ACVOL_1")</f>
        <v>#N/A</v>
      </c>
      <c r="AGK17" s="5" t="e">
        <f>RTD("shicrtdserver64.shicrtd","",AGK1,"SB.HST_ACVOL_1")</f>
        <v>#N/A</v>
      </c>
      <c r="AGL17" s="5" t="e">
        <f>RTD("shicrtdserver64.shicrtd","",AGL1,"SB.HST_ACVOL_1")</f>
        <v>#N/A</v>
      </c>
      <c r="AGM17" s="5" t="e">
        <f>RTD("shicrtdserver64.shicrtd","",AGM1,"SB.HST_ACVOL_1")</f>
        <v>#N/A</v>
      </c>
      <c r="AGN17" s="5" t="e">
        <f>RTD("shicrtdserver64.shicrtd","",AGN1,"SB.HST_ACVOL_1")</f>
        <v>#N/A</v>
      </c>
      <c r="AGO17" s="5" t="e">
        <f>RTD("shicrtdserver64.shicrtd","",AGO1,"SB.HST_ACVOL_1")</f>
        <v>#N/A</v>
      </c>
      <c r="AGP17" s="5" t="e">
        <f>RTD("shicrtdserver64.shicrtd","",AGP1,"SB.HST_ACVOL_1")</f>
        <v>#N/A</v>
      </c>
      <c r="AGQ17" s="5" t="e">
        <f>RTD("shicrtdserver64.shicrtd","",AGQ1,"SB.HST_ACVOL_1")</f>
        <v>#N/A</v>
      </c>
      <c r="AGR17" s="5" t="e">
        <f>RTD("shicrtdserver64.shicrtd","",AGR1,"SB.HST_ACVOL_1")</f>
        <v>#N/A</v>
      </c>
      <c r="AGS17" s="5" t="e">
        <f>RTD("shicrtdserver64.shicrtd","",AGS1,"SB.HST_ACVOL_1")</f>
        <v>#N/A</v>
      </c>
      <c r="AGT17" s="5" t="e">
        <f>RTD("shicrtdserver64.shicrtd","",AGT1,"SB.HST_ACVOL_1")</f>
        <v>#N/A</v>
      </c>
      <c r="AGU17" s="5" t="e">
        <f>RTD("shicrtdserver64.shicrtd","",AGU1,"SB.HST_ACVOL_1")</f>
        <v>#N/A</v>
      </c>
      <c r="AGV17" s="5" t="e">
        <f>RTD("shicrtdserver64.shicrtd","",AGV1,"SB.HST_ACVOL_1")</f>
        <v>#N/A</v>
      </c>
      <c r="AGW17" s="5" t="e">
        <f>RTD("shicrtdserver64.shicrtd","",AGW1,"SB.HST_ACVOL_1")</f>
        <v>#N/A</v>
      </c>
      <c r="AGX17" s="5" t="e">
        <f>RTD("shicrtdserver64.shicrtd","",AGX1,"SB.HST_ACVOL_1")</f>
        <v>#N/A</v>
      </c>
      <c r="AGY17" s="5" t="e">
        <f>RTD("shicrtdserver64.shicrtd","",AGY1,"SB.HST_ACVOL_1")</f>
        <v>#N/A</v>
      </c>
      <c r="AGZ17" s="5" t="e">
        <f>RTD("shicrtdserver64.shicrtd","",AGZ1,"SB.HST_ACVOL_1")</f>
        <v>#N/A</v>
      </c>
      <c r="AHA17" s="5" t="e">
        <f>RTD("shicrtdserver64.shicrtd","",AHA1,"SB.HST_ACVOL_1")</f>
        <v>#N/A</v>
      </c>
      <c r="AHB17" s="5" t="e">
        <f>RTD("shicrtdserver64.shicrtd","",AHB1,"SB.HST_ACVOL_1")</f>
        <v>#N/A</v>
      </c>
      <c r="AHC17" s="5" t="e">
        <f>RTD("shicrtdserver64.shicrtd","",AHC1,"SB.HST_ACVOL_1")</f>
        <v>#N/A</v>
      </c>
      <c r="AHD17" s="5" t="e">
        <f>RTD("shicrtdserver64.shicrtd","",AHD1,"SB.HST_ACVOL_1")</f>
        <v>#N/A</v>
      </c>
      <c r="AHE17" s="5" t="e">
        <f>RTD("shicrtdserver64.shicrtd","",AHE1,"SB.HST_ACVOL_1")</f>
        <v>#N/A</v>
      </c>
      <c r="AHF17" s="5" t="e">
        <f>RTD("shicrtdserver64.shicrtd","",AHF1,"SB.HST_ACVOL_1")</f>
        <v>#N/A</v>
      </c>
      <c r="AHG17" s="5" t="e">
        <f>RTD("shicrtdserver64.shicrtd","",AHG1,"SB.HST_ACVOL_1")</f>
        <v>#N/A</v>
      </c>
      <c r="AHH17" s="5" t="e">
        <f>RTD("shicrtdserver64.shicrtd","",AHH1,"SB.HST_ACVOL_1")</f>
        <v>#N/A</v>
      </c>
      <c r="AHI17" s="5" t="e">
        <f>RTD("shicrtdserver64.shicrtd","",AHI1,"SB.HST_ACVOL_1")</f>
        <v>#N/A</v>
      </c>
      <c r="AHJ17" s="5" t="e">
        <f>RTD("shicrtdserver64.shicrtd","",AHJ1,"SB.HST_ACVOL_1")</f>
        <v>#N/A</v>
      </c>
      <c r="AHK17" s="5" t="e">
        <f>RTD("shicrtdserver64.shicrtd","",AHK1,"SB.HST_ACVOL_1")</f>
        <v>#N/A</v>
      </c>
      <c r="AHL17" s="5" t="e">
        <f>RTD("shicrtdserver64.shicrtd","",AHL1,"SB.HST_ACVOL_1")</f>
        <v>#N/A</v>
      </c>
      <c r="AHM17" s="5" t="e">
        <f>RTD("shicrtdserver64.shicrtd","",AHM1,"SB.HST_ACVOL_1")</f>
        <v>#N/A</v>
      </c>
      <c r="AHN17" s="5" t="e">
        <f>RTD("shicrtdserver64.shicrtd","",AHN1,"SB.HST_ACVOL_1")</f>
        <v>#N/A</v>
      </c>
      <c r="AHO17" s="5" t="e">
        <f>RTD("shicrtdserver64.shicrtd","",AHO1,"SB.HST_ACVOL_1")</f>
        <v>#N/A</v>
      </c>
      <c r="AHP17" s="5" t="e">
        <f>RTD("shicrtdserver64.shicrtd","",AHP1,"SB.HST_ACVOL_1")</f>
        <v>#N/A</v>
      </c>
      <c r="AHQ17" s="5" t="e">
        <f>RTD("shicrtdserver64.shicrtd","",AHQ1,"SB.HST_ACVOL_1")</f>
        <v>#N/A</v>
      </c>
      <c r="AHR17" s="5" t="e">
        <f>RTD("shicrtdserver64.shicrtd","",AHR1,"SB.HST_ACVOL_1")</f>
        <v>#N/A</v>
      </c>
      <c r="AHS17" s="5" t="e">
        <f>RTD("shicrtdserver64.shicrtd","",AHS1,"SB.HST_ACVOL_1")</f>
        <v>#N/A</v>
      </c>
      <c r="AHT17" s="5" t="e">
        <f>RTD("shicrtdserver64.shicrtd","",AHT1,"SB.HST_ACVOL_1")</f>
        <v>#N/A</v>
      </c>
      <c r="AHU17" s="5" t="e">
        <f>RTD("shicrtdserver64.shicrtd","",AHU1,"SB.HST_ACVOL_1")</f>
        <v>#N/A</v>
      </c>
      <c r="AHV17" s="5" t="e">
        <f>RTD("shicrtdserver64.shicrtd","",AHV1,"SB.HST_ACVOL_1")</f>
        <v>#N/A</v>
      </c>
      <c r="AHW17" s="5" t="e">
        <f>RTD("shicrtdserver64.shicrtd","",AHW1,"SB.HST_ACVOL_1")</f>
        <v>#N/A</v>
      </c>
      <c r="AHX17" s="5" t="e">
        <f>RTD("shicrtdserver64.shicrtd","",AHX1,"SB.HST_ACVOL_1")</f>
        <v>#N/A</v>
      </c>
      <c r="AHY17" s="5" t="e">
        <f>RTD("shicrtdserver64.shicrtd","",AHY1,"SB.HST_ACVOL_1")</f>
        <v>#N/A</v>
      </c>
      <c r="AHZ17" s="5" t="e">
        <f>RTD("shicrtdserver64.shicrtd","",AHZ1,"SB.HST_ACVOL_1")</f>
        <v>#N/A</v>
      </c>
      <c r="AIA17" s="5" t="e">
        <f>RTD("shicrtdserver64.shicrtd","",AIA1,"SB.HST_ACVOL_1")</f>
        <v>#N/A</v>
      </c>
      <c r="AIB17" s="5" t="e">
        <f>RTD("shicrtdserver64.shicrtd","",AIB1,"SB.HST_ACVOL_1")</f>
        <v>#N/A</v>
      </c>
      <c r="AIC17" s="5" t="e">
        <f>RTD("shicrtdserver64.shicrtd","",AIC1,"SB.HST_ACVOL_1")</f>
        <v>#N/A</v>
      </c>
      <c r="AID17" s="5" t="e">
        <f>RTD("shicrtdserver64.shicrtd","",AID1,"SB.HST_ACVOL_1")</f>
        <v>#N/A</v>
      </c>
      <c r="AIE17" s="5" t="e">
        <f>RTD("shicrtdserver64.shicrtd","",AIE1,"SB.HST_ACVOL_1")</f>
        <v>#N/A</v>
      </c>
      <c r="AIF17" s="5" t="e">
        <f>RTD("shicrtdserver64.shicrtd","",AIF1,"SB.HST_ACVOL_1")</f>
        <v>#N/A</v>
      </c>
      <c r="AIG17" s="5" t="e">
        <f>RTD("shicrtdserver64.shicrtd","",AIG1,"SB.HST_ACVOL_1")</f>
        <v>#N/A</v>
      </c>
      <c r="AIH17" s="5" t="e">
        <f>RTD("shicrtdserver64.shicrtd","",AIH1,"SB.HST_ACVOL_1")</f>
        <v>#N/A</v>
      </c>
      <c r="AII17" s="5" t="e">
        <f>RTD("shicrtdserver64.shicrtd","",AII1,"SB.HST_ACVOL_1")</f>
        <v>#N/A</v>
      </c>
      <c r="AIJ17" s="5" t="e">
        <f>RTD("shicrtdserver64.shicrtd","",AIJ1,"SB.HST_ACVOL_1")</f>
        <v>#N/A</v>
      </c>
      <c r="AIK17" s="5" t="e">
        <f>RTD("shicrtdserver64.shicrtd","",AIK1,"SB.HST_ACVOL_1")</f>
        <v>#N/A</v>
      </c>
      <c r="AIL17" s="5" t="e">
        <f>RTD("shicrtdserver64.shicrtd","",AIL1,"SB.HST_ACVOL_1")</f>
        <v>#N/A</v>
      </c>
      <c r="AIM17" s="5" t="e">
        <f>RTD("shicrtdserver64.shicrtd","",AIM1,"SB.HST_ACVOL_1")</f>
        <v>#N/A</v>
      </c>
      <c r="AIN17" s="5" t="e">
        <f>RTD("shicrtdserver64.shicrtd","",AIN1,"SB.HST_ACVOL_1")</f>
        <v>#N/A</v>
      </c>
      <c r="AIO17" s="5" t="e">
        <f>RTD("shicrtdserver64.shicrtd","",AIO1,"SB.HST_ACVOL_1")</f>
        <v>#N/A</v>
      </c>
      <c r="AIP17" s="5" t="e">
        <f>RTD("shicrtdserver64.shicrtd","",AIP1,"SB.HST_ACVOL_1")</f>
        <v>#N/A</v>
      </c>
      <c r="AIQ17" s="5" t="e">
        <f>RTD("shicrtdserver64.shicrtd","",AIQ1,"SB.HST_ACVOL_1")</f>
        <v>#N/A</v>
      </c>
      <c r="AIR17" s="5" t="e">
        <f>RTD("shicrtdserver64.shicrtd","",AIR1,"SB.HST_ACVOL_1")</f>
        <v>#N/A</v>
      </c>
      <c r="AIS17" s="5" t="e">
        <f>RTD("shicrtdserver64.shicrtd","",AIS1,"SB.HST_ACVOL_1")</f>
        <v>#N/A</v>
      </c>
      <c r="AIT17" s="5" t="e">
        <f>RTD("shicrtdserver64.shicrtd","",AIT1,"SB.HST_ACVOL_1")</f>
        <v>#N/A</v>
      </c>
      <c r="AIU17" s="5" t="e">
        <f>RTD("shicrtdserver64.shicrtd","",AIU1,"SB.HST_ACVOL_1")</f>
        <v>#N/A</v>
      </c>
      <c r="AIV17" s="5" t="e">
        <f>RTD("shicrtdserver64.shicrtd","",AIV1,"SB.HST_ACVOL_1")</f>
        <v>#N/A</v>
      </c>
      <c r="AIW17" s="5" t="e">
        <f>RTD("shicrtdserver64.shicrtd","",AIW1,"SB.HST_ACVOL_1")</f>
        <v>#N/A</v>
      </c>
      <c r="AIX17" s="5" t="e">
        <f>RTD("shicrtdserver64.shicrtd","",AIX1,"SB.HST_ACVOL_1")</f>
        <v>#N/A</v>
      </c>
      <c r="AIY17" s="5" t="e">
        <f>RTD("shicrtdserver64.shicrtd","",AIY1,"SB.HST_ACVOL_1")</f>
        <v>#N/A</v>
      </c>
      <c r="AIZ17" s="5" t="e">
        <f>RTD("shicrtdserver64.shicrtd","",AIZ1,"SB.HST_ACVOL_1")</f>
        <v>#N/A</v>
      </c>
      <c r="AJA17" s="5" t="e">
        <f>RTD("shicrtdserver64.shicrtd","",AJA1,"SB.HST_ACVOL_1")</f>
        <v>#N/A</v>
      </c>
      <c r="AJB17" s="5" t="e">
        <f>RTD("shicrtdserver64.shicrtd","",AJB1,"SB.HST_ACVOL_1")</f>
        <v>#N/A</v>
      </c>
      <c r="AJC17" s="5" t="e">
        <f>RTD("shicrtdserver64.shicrtd","",AJC1,"SB.HST_ACVOL_1")</f>
        <v>#N/A</v>
      </c>
      <c r="AJD17" s="5" t="e">
        <f>RTD("shicrtdserver64.shicrtd","",AJD1,"SB.HST_ACVOL_1")</f>
        <v>#N/A</v>
      </c>
      <c r="AJE17" s="5" t="e">
        <f>RTD("shicrtdserver64.shicrtd","",AJE1,"SB.HST_ACVOL_1")</f>
        <v>#N/A</v>
      </c>
      <c r="AJF17" s="5" t="e">
        <f>RTD("shicrtdserver64.shicrtd","",AJF1,"SB.HST_ACVOL_1")</f>
        <v>#N/A</v>
      </c>
      <c r="AJG17" s="5" t="e">
        <f>RTD("shicrtdserver64.shicrtd","",AJG1,"SB.HST_ACVOL_1")</f>
        <v>#N/A</v>
      </c>
      <c r="AJH17" s="5" t="e">
        <f>RTD("shicrtdserver64.shicrtd","",AJH1,"SB.HST_ACVOL_1")</f>
        <v>#N/A</v>
      </c>
      <c r="AJI17" s="5" t="e">
        <f>RTD("shicrtdserver64.shicrtd","",AJI1,"SB.HST_ACVOL_1")</f>
        <v>#N/A</v>
      </c>
      <c r="AJJ17" s="5" t="e">
        <f>RTD("shicrtdserver64.shicrtd","",AJJ1,"SB.HST_ACVOL_1")</f>
        <v>#N/A</v>
      </c>
      <c r="AJK17" s="5" t="e">
        <f>RTD("shicrtdserver64.shicrtd","",AJK1,"SB.HST_ACVOL_1")</f>
        <v>#N/A</v>
      </c>
      <c r="AJL17" s="5" t="e">
        <f>RTD("shicrtdserver64.shicrtd","",AJL1,"SB.HST_ACVOL_1")</f>
        <v>#N/A</v>
      </c>
      <c r="AJM17" s="5" t="e">
        <f>RTD("shicrtdserver64.shicrtd","",AJM1,"SB.HST_ACVOL_1")</f>
        <v>#N/A</v>
      </c>
      <c r="AJN17" s="5" t="e">
        <f>RTD("shicrtdserver64.shicrtd","",AJN1,"SB.HST_ACVOL_1")</f>
        <v>#N/A</v>
      </c>
      <c r="AJO17" s="5" t="e">
        <f>RTD("shicrtdserver64.shicrtd","",AJO1,"SB.HST_ACVOL_1")</f>
        <v>#N/A</v>
      </c>
      <c r="AJP17" s="5" t="e">
        <f>RTD("shicrtdserver64.shicrtd","",AJP1,"SB.HST_ACVOL_1")</f>
        <v>#N/A</v>
      </c>
      <c r="AJQ17" s="5" t="e">
        <f>RTD("shicrtdserver64.shicrtd","",AJQ1,"SB.HST_ACVOL_1")</f>
        <v>#N/A</v>
      </c>
      <c r="AJR17" s="5" t="e">
        <f>RTD("shicrtdserver64.shicrtd","",AJR1,"SB.HST_ACVOL_1")</f>
        <v>#N/A</v>
      </c>
      <c r="AJS17" s="5" t="e">
        <f>RTD("shicrtdserver64.shicrtd","",AJS1,"SB.HST_ACVOL_1")</f>
        <v>#N/A</v>
      </c>
      <c r="AJT17" s="5" t="e">
        <f>RTD("shicrtdserver64.shicrtd","",AJT1,"SB.HST_ACVOL_1")</f>
        <v>#N/A</v>
      </c>
      <c r="AJU17" s="5" t="e">
        <f>RTD("shicrtdserver64.shicrtd","",AJU1,"SB.HST_ACVOL_1")</f>
        <v>#N/A</v>
      </c>
      <c r="AJV17" s="5" t="e">
        <f>RTD("shicrtdserver64.shicrtd","",AJV1,"SB.HST_ACVOL_1")</f>
        <v>#N/A</v>
      </c>
      <c r="AJW17" s="5" t="e">
        <f>RTD("shicrtdserver64.shicrtd","",AJW1,"SB.HST_ACVOL_1")</f>
        <v>#N/A</v>
      </c>
      <c r="AJX17" s="5" t="e">
        <f>RTD("shicrtdserver64.shicrtd","",AJX1,"SB.HST_ACVOL_1")</f>
        <v>#N/A</v>
      </c>
      <c r="AJY17" s="5" t="e">
        <f>RTD("shicrtdserver64.shicrtd","",AJY1,"SB.HST_ACVOL_1")</f>
        <v>#N/A</v>
      </c>
      <c r="AJZ17" s="5" t="e">
        <f>RTD("shicrtdserver64.shicrtd","",AJZ1,"SB.HST_ACVOL_1")</f>
        <v>#N/A</v>
      </c>
      <c r="AKA17" s="5" t="e">
        <f>RTD("shicrtdserver64.shicrtd","",AKA1,"SB.HST_ACVOL_1")</f>
        <v>#N/A</v>
      </c>
      <c r="AKB17" s="5" t="e">
        <f>RTD("shicrtdserver64.shicrtd","",AKB1,"SB.HST_ACVOL_1")</f>
        <v>#N/A</v>
      </c>
      <c r="AKC17" s="5" t="e">
        <f>RTD("shicrtdserver64.shicrtd","",AKC1,"SB.HST_ACVOL_1")</f>
        <v>#N/A</v>
      </c>
      <c r="AKD17" s="5" t="e">
        <f>RTD("shicrtdserver64.shicrtd","",AKD1,"SB.HST_ACVOL_1")</f>
        <v>#N/A</v>
      </c>
      <c r="AKE17" s="5" t="e">
        <f>RTD("shicrtdserver64.shicrtd","",AKE1,"SB.HST_ACVOL_1")</f>
        <v>#N/A</v>
      </c>
      <c r="AKF17" s="5" t="e">
        <f>RTD("shicrtdserver64.shicrtd","",AKF1,"SB.HST_ACVOL_1")</f>
        <v>#N/A</v>
      </c>
      <c r="AKG17" s="5" t="e">
        <f>RTD("shicrtdserver64.shicrtd","",AKG1,"SB.HST_ACVOL_1")</f>
        <v>#N/A</v>
      </c>
      <c r="AKH17" s="5" t="e">
        <f>RTD("shicrtdserver64.shicrtd","",AKH1,"SB.HST_ACVOL_1")</f>
        <v>#N/A</v>
      </c>
      <c r="AKI17" s="5" t="e">
        <f>RTD("shicrtdserver64.shicrtd","",AKI1,"SB.HST_ACVOL_1")</f>
        <v>#N/A</v>
      </c>
      <c r="AKJ17" s="5" t="e">
        <f>RTD("shicrtdserver64.shicrtd","",AKJ1,"SB.HST_ACVOL_1")</f>
        <v>#N/A</v>
      </c>
      <c r="AKK17" s="5" t="e">
        <f>RTD("shicrtdserver64.shicrtd","",AKK1,"SB.HST_ACVOL_1")</f>
        <v>#N/A</v>
      </c>
      <c r="AKL17" s="5" t="e">
        <f>RTD("shicrtdserver64.shicrtd","",AKL1,"SB.HST_ACVOL_1")</f>
        <v>#N/A</v>
      </c>
      <c r="AKM17" s="5" t="e">
        <f>RTD("shicrtdserver64.shicrtd","",AKM1,"SB.HST_ACVOL_1")</f>
        <v>#N/A</v>
      </c>
      <c r="AKN17" s="5" t="e">
        <f>RTD("shicrtdserver64.shicrtd","",AKN1,"SB.HST_ACVOL_1")</f>
        <v>#N/A</v>
      </c>
      <c r="AKO17" s="5" t="e">
        <f>RTD("shicrtdserver64.shicrtd","",AKO1,"SB.HST_ACVOL_1")</f>
        <v>#N/A</v>
      </c>
      <c r="AKP17" s="5" t="e">
        <f>RTD("shicrtdserver64.shicrtd","",AKP1,"SB.HST_ACVOL_1")</f>
        <v>#N/A</v>
      </c>
      <c r="AKQ17" s="5" t="e">
        <f>RTD("shicrtdserver64.shicrtd","",AKQ1,"SB.HST_ACVOL_1")</f>
        <v>#N/A</v>
      </c>
      <c r="AKR17" s="5" t="e">
        <f>RTD("shicrtdserver64.shicrtd","",AKR1,"SB.HST_ACVOL_1")</f>
        <v>#N/A</v>
      </c>
      <c r="AKS17" s="5" t="e">
        <f>RTD("shicrtdserver64.shicrtd","",AKS1,"SB.HST_ACVOL_1")</f>
        <v>#N/A</v>
      </c>
      <c r="AKT17" s="5" t="e">
        <f>RTD("shicrtdserver64.shicrtd","",AKT1,"SB.HST_ACVOL_1")</f>
        <v>#N/A</v>
      </c>
      <c r="AKU17" s="5" t="e">
        <f>RTD("shicrtdserver64.shicrtd","",AKU1,"SB.HST_ACVOL_1")</f>
        <v>#N/A</v>
      </c>
      <c r="AKV17" s="5" t="e">
        <f>RTD("shicrtdserver64.shicrtd","",AKV1,"SB.HST_ACVOL_1")</f>
        <v>#N/A</v>
      </c>
      <c r="AKW17" s="5" t="e">
        <f>RTD("shicrtdserver64.shicrtd","",AKW1,"SB.HST_ACVOL_1")</f>
        <v>#N/A</v>
      </c>
      <c r="AKX17" s="5" t="e">
        <f>RTD("shicrtdserver64.shicrtd","",AKX1,"SB.HST_ACVOL_1")</f>
        <v>#N/A</v>
      </c>
      <c r="AKY17" s="5" t="e">
        <f>RTD("shicrtdserver64.shicrtd","",AKY1,"SB.HST_ACVOL_1")</f>
        <v>#N/A</v>
      </c>
      <c r="AKZ17" s="5" t="e">
        <f>RTD("shicrtdserver64.shicrtd","",AKZ1,"SB.HST_ACVOL_1")</f>
        <v>#N/A</v>
      </c>
      <c r="ALA17" s="5" t="e">
        <f>RTD("shicrtdserver64.shicrtd","",ALA1,"SB.HST_ACVOL_1")</f>
        <v>#N/A</v>
      </c>
      <c r="ALB17" s="5" t="e">
        <f>RTD("shicrtdserver64.shicrtd","",ALB1,"SB.HST_ACVOL_1")</f>
        <v>#N/A</v>
      </c>
      <c r="ALC17" s="5" t="e">
        <f>RTD("shicrtdserver64.shicrtd","",ALC1,"SB.HST_ACVOL_1")</f>
        <v>#N/A</v>
      </c>
      <c r="ALD17" s="5" t="e">
        <f>RTD("shicrtdserver64.shicrtd","",ALD1,"SB.HST_ACVOL_1")</f>
        <v>#N/A</v>
      </c>
      <c r="ALE17" s="5" t="e">
        <f>RTD("shicrtdserver64.shicrtd","",ALE1,"SB.HST_ACVOL_1")</f>
        <v>#N/A</v>
      </c>
      <c r="ALF17" s="5" t="e">
        <f>RTD("shicrtdserver64.shicrtd","",ALF1,"SB.HST_ACVOL_1")</f>
        <v>#N/A</v>
      </c>
      <c r="ALG17" s="5" t="e">
        <f>RTD("shicrtdserver64.shicrtd","",ALG1,"SB.HST_ACVOL_1")</f>
        <v>#N/A</v>
      </c>
      <c r="ALH17" s="5" t="e">
        <f>RTD("shicrtdserver64.shicrtd","",ALH1,"SB.HST_ACVOL_1")</f>
        <v>#N/A</v>
      </c>
      <c r="ALI17" s="5" t="e">
        <f>RTD("shicrtdserver64.shicrtd","",ALI1,"SB.HST_ACVOL_1")</f>
        <v>#N/A</v>
      </c>
      <c r="ALJ17" s="5" t="e">
        <f>RTD("shicrtdserver64.shicrtd","",ALJ1,"SB.HST_ACVOL_1")</f>
        <v>#N/A</v>
      </c>
      <c r="ALK17" s="5" t="e">
        <f>RTD("shicrtdserver64.shicrtd","",ALK1,"SB.HST_ACVOL_1")</f>
        <v>#N/A</v>
      </c>
      <c r="ALL17" s="5" t="e">
        <f>RTD("shicrtdserver64.shicrtd","",ALL1,"SB.HST_ACVOL_1")</f>
        <v>#N/A</v>
      </c>
      <c r="ALM17" s="5" t="e">
        <f>RTD("shicrtdserver64.shicrtd","",ALM1,"SB.HST_ACVOL_1")</f>
        <v>#N/A</v>
      </c>
      <c r="ALN17" s="5" t="e">
        <f>RTD("shicrtdserver64.shicrtd","",ALN1,"SB.HST_ACVOL_1")</f>
        <v>#N/A</v>
      </c>
      <c r="ALO17" s="5" t="e">
        <f>RTD("shicrtdserver64.shicrtd","",ALO1,"SB.HST_ACVOL_1")</f>
        <v>#N/A</v>
      </c>
      <c r="ALP17" s="5" t="e">
        <f>RTD("shicrtdserver64.shicrtd","",ALP1,"SB.HST_ACVOL_1")</f>
        <v>#N/A</v>
      </c>
      <c r="ALQ17" s="5" t="e">
        <f>RTD("shicrtdserver64.shicrtd","",ALQ1,"SB.HST_ACVOL_1")</f>
        <v>#N/A</v>
      </c>
      <c r="ALR17" s="5" t="e">
        <f>RTD("shicrtdserver64.shicrtd","",ALR1,"SB.HST_ACVOL_1")</f>
        <v>#N/A</v>
      </c>
      <c r="ALS17" s="5" t="e">
        <f>RTD("shicrtdserver64.shicrtd","",ALS1,"SB.HST_ACVOL_1")</f>
        <v>#N/A</v>
      </c>
      <c r="ALT17" s="5" t="e">
        <f>RTD("shicrtdserver64.shicrtd","",ALT1,"SB.HST_ACVOL_1")</f>
        <v>#N/A</v>
      </c>
      <c r="ALU17" s="5" t="e">
        <f>RTD("shicrtdserver64.shicrtd","",ALU1,"SB.HST_ACVOL_1")</f>
        <v>#N/A</v>
      </c>
      <c r="ALV17" s="5" t="e">
        <f>RTD("shicrtdserver64.shicrtd","",ALV1,"SB.HST_ACVOL_1")</f>
        <v>#N/A</v>
      </c>
      <c r="ALW17" s="5" t="e">
        <f>RTD("shicrtdserver64.shicrtd","",ALW1,"SB.HST_ACVOL_1")</f>
        <v>#N/A</v>
      </c>
      <c r="ALX17" s="5" t="e">
        <f>RTD("shicrtdserver64.shicrtd","",ALX1,"SB.HST_ACVOL_1")</f>
        <v>#N/A</v>
      </c>
      <c r="ALY17" s="5" t="e">
        <f>RTD("shicrtdserver64.shicrtd","",ALY1,"SB.HST_ACVOL_1")</f>
        <v>#N/A</v>
      </c>
      <c r="ALZ17" s="5" t="e">
        <f>RTD("shicrtdserver64.shicrtd","",ALZ1,"SB.HST_ACVOL_1")</f>
        <v>#N/A</v>
      </c>
      <c r="AMA17" s="5" t="e">
        <f>RTD("shicrtdserver64.shicrtd","",AMA1,"SB.HST_ACVOL_1")</f>
        <v>#N/A</v>
      </c>
      <c r="AMB17" s="5" t="e">
        <f>RTD("shicrtdserver64.shicrtd","",AMB1,"SB.HST_ACVOL_1")</f>
        <v>#N/A</v>
      </c>
      <c r="AMC17" s="5" t="e">
        <f>RTD("shicrtdserver64.shicrtd","",AMC1,"SB.HST_ACVOL_1")</f>
        <v>#N/A</v>
      </c>
      <c r="AMD17" s="5" t="e">
        <f>RTD("shicrtdserver64.shicrtd","",AMD1,"SB.HST_ACVOL_1")</f>
        <v>#N/A</v>
      </c>
      <c r="AME17" s="5" t="e">
        <f>RTD("shicrtdserver64.shicrtd","",AME1,"SB.HST_ACVOL_1")</f>
        <v>#N/A</v>
      </c>
      <c r="AMF17" s="5" t="e">
        <f>RTD("shicrtdserver64.shicrtd","",AMF1,"SB.HST_ACVOL_1")</f>
        <v>#N/A</v>
      </c>
      <c r="AMG17" s="5" t="e">
        <f>RTD("shicrtdserver64.shicrtd","",AMG1,"SB.HST_ACVOL_1")</f>
        <v>#N/A</v>
      </c>
      <c r="AMH17" s="5" t="e">
        <f>RTD("shicrtdserver64.shicrtd","",AMH1,"SB.HST_ACVOL_1")</f>
        <v>#N/A</v>
      </c>
      <c r="AMI17" s="5" t="e">
        <f>RTD("shicrtdserver64.shicrtd","",AMI1,"SB.HST_ACVOL_1")</f>
        <v>#N/A</v>
      </c>
      <c r="AMJ17" s="5" t="e">
        <f>RTD("shicrtdserver64.shicrtd","",AMJ1,"SB.HST_ACVOL_1")</f>
        <v>#N/A</v>
      </c>
      <c r="AMK17" s="5" t="e">
        <f>RTD("shicrtdserver64.shicrtd","",AMK1,"SB.HST_ACVOL_1")</f>
        <v>#N/A</v>
      </c>
      <c r="AML17" s="5" t="e">
        <f>RTD("shicrtdserver64.shicrtd","",AML1,"SB.HST_ACVOL_1")</f>
        <v>#N/A</v>
      </c>
      <c r="AMM17" s="5" t="e">
        <f>RTD("shicrtdserver64.shicrtd","",AMM1,"SB.HST_ACVOL_1")</f>
        <v>#N/A</v>
      </c>
      <c r="AMN17" s="5" t="e">
        <f>RTD("shicrtdserver64.shicrtd","",AMN1,"SB.HST_ACVOL_1")</f>
        <v>#N/A</v>
      </c>
      <c r="AMO17" s="5" t="e">
        <f>RTD("shicrtdserver64.shicrtd","",AMO1,"SB.HST_ACVOL_1")</f>
        <v>#N/A</v>
      </c>
      <c r="AMP17" s="5" t="e">
        <f>RTD("shicrtdserver64.shicrtd","",AMP1,"SB.HST_ACVOL_1")</f>
        <v>#N/A</v>
      </c>
      <c r="AMQ17" s="5" t="e">
        <f>RTD("shicrtdserver64.shicrtd","",AMQ1,"SB.HST_ACVOL_1")</f>
        <v>#N/A</v>
      </c>
      <c r="AMR17" s="5" t="e">
        <f>RTD("shicrtdserver64.shicrtd","",AMR1,"SB.HST_ACVOL_1")</f>
        <v>#N/A</v>
      </c>
      <c r="AMS17" s="5" t="e">
        <f>RTD("shicrtdserver64.shicrtd","",AMS1,"SB.HST_ACVOL_1")</f>
        <v>#N/A</v>
      </c>
      <c r="AMT17" s="5" t="e">
        <f>RTD("shicrtdserver64.shicrtd","",AMT1,"SB.HST_ACVOL_1")</f>
        <v>#N/A</v>
      </c>
      <c r="AMU17" s="5" t="e">
        <f>RTD("shicrtdserver64.shicrtd","",AMU1,"SB.HST_ACVOL_1")</f>
        <v>#N/A</v>
      </c>
      <c r="AMV17" s="5" t="e">
        <f>RTD("shicrtdserver64.shicrtd","",AMV1,"SB.HST_ACVOL_1")</f>
        <v>#N/A</v>
      </c>
      <c r="AMW17" s="5" t="e">
        <f>RTD("shicrtdserver64.shicrtd","",AMW1,"SB.HST_ACVOL_1")</f>
        <v>#N/A</v>
      </c>
      <c r="AMX17" s="5" t="e">
        <f>RTD("shicrtdserver64.shicrtd","",AMX1,"SB.HST_ACVOL_1")</f>
        <v>#N/A</v>
      </c>
      <c r="AMY17" s="5" t="e">
        <f>RTD("shicrtdserver64.shicrtd","",AMY1,"SB.HST_ACVOL_1")</f>
        <v>#N/A</v>
      </c>
      <c r="AMZ17" s="5" t="e">
        <f>RTD("shicrtdserver64.shicrtd","",AMZ1,"SB.HST_ACVOL_1")</f>
        <v>#N/A</v>
      </c>
      <c r="ANA17" s="5" t="e">
        <f>RTD("shicrtdserver64.shicrtd","",ANA1,"SB.HST_ACVOL_1")</f>
        <v>#N/A</v>
      </c>
      <c r="ANB17" s="5" t="e">
        <f>RTD("shicrtdserver64.shicrtd","",ANB1,"SB.HST_ACVOL_1")</f>
        <v>#N/A</v>
      </c>
      <c r="ANC17" s="5" t="e">
        <f>RTD("shicrtdserver64.shicrtd","",ANC1,"SB.HST_ACVOL_1")</f>
        <v>#N/A</v>
      </c>
      <c r="AND17" s="5" t="e">
        <f>RTD("shicrtdserver64.shicrtd","",AND1,"SB.HST_ACVOL_1")</f>
        <v>#N/A</v>
      </c>
      <c r="ANE17" s="5" t="e">
        <f>RTD("shicrtdserver64.shicrtd","",ANE1,"SB.HST_ACVOL_1")</f>
        <v>#N/A</v>
      </c>
      <c r="ANF17" s="5" t="e">
        <f>RTD("shicrtdserver64.shicrtd","",ANF1,"SB.HST_ACVOL_1")</f>
        <v>#N/A</v>
      </c>
      <c r="ANG17" s="5" t="e">
        <f>RTD("shicrtdserver64.shicrtd","",ANG1,"SB.HST_ACVOL_1")</f>
        <v>#N/A</v>
      </c>
      <c r="ANH17" s="5" t="e">
        <f>RTD("shicrtdserver64.shicrtd","",ANH1,"SB.HST_ACVOL_1")</f>
        <v>#N/A</v>
      </c>
      <c r="ANI17" s="5" t="e">
        <f>RTD("shicrtdserver64.shicrtd","",ANI1,"SB.HST_ACVOL_1")</f>
        <v>#N/A</v>
      </c>
      <c r="ANJ17" s="5" t="e">
        <f>RTD("shicrtdserver64.shicrtd","",ANJ1,"SB.HST_ACVOL_1")</f>
        <v>#N/A</v>
      </c>
      <c r="ANK17" s="5" t="e">
        <f>RTD("shicrtdserver64.shicrtd","",ANK1,"SB.HST_ACVOL_1")</f>
        <v>#N/A</v>
      </c>
      <c r="ANL17" s="5" t="e">
        <f>RTD("shicrtdserver64.shicrtd","",ANL1,"SB.HST_ACVOL_1")</f>
        <v>#N/A</v>
      </c>
      <c r="ANM17" s="5" t="e">
        <f>RTD("shicrtdserver64.shicrtd","",ANM1,"SB.HST_ACVOL_1")</f>
        <v>#N/A</v>
      </c>
      <c r="ANN17" s="5" t="e">
        <f>RTD("shicrtdserver64.shicrtd","",ANN1,"SB.HST_ACVOL_1")</f>
        <v>#N/A</v>
      </c>
      <c r="ANO17" s="5" t="e">
        <f>RTD("shicrtdserver64.shicrtd","",ANO1,"SB.HST_ACVOL_1")</f>
        <v>#N/A</v>
      </c>
      <c r="ANP17" s="5" t="e">
        <f>RTD("shicrtdserver64.shicrtd","",ANP1,"SB.HST_ACVOL_1")</f>
        <v>#N/A</v>
      </c>
      <c r="ANQ17" s="5" t="e">
        <f>RTD("shicrtdserver64.shicrtd","",ANQ1,"SB.HST_ACVOL_1")</f>
        <v>#N/A</v>
      </c>
      <c r="ANR17" s="5" t="e">
        <f>RTD("shicrtdserver64.shicrtd","",ANR1,"SB.HST_ACVOL_1")</f>
        <v>#N/A</v>
      </c>
      <c r="ANS17" s="5" t="e">
        <f>RTD("shicrtdserver64.shicrtd","",ANS1,"SB.HST_ACVOL_1")</f>
        <v>#N/A</v>
      </c>
      <c r="ANT17" s="5" t="e">
        <f>RTD("shicrtdserver64.shicrtd","",ANT1,"SB.HST_ACVOL_1")</f>
        <v>#N/A</v>
      </c>
      <c r="ANU17" s="5" t="e">
        <f>RTD("shicrtdserver64.shicrtd","",ANU1,"SB.HST_ACVOL_1")</f>
        <v>#N/A</v>
      </c>
      <c r="ANV17" s="5" t="e">
        <f>RTD("shicrtdserver64.shicrtd","",ANV1,"SB.HST_ACVOL_1")</f>
        <v>#N/A</v>
      </c>
      <c r="ANW17" s="5" t="e">
        <f>RTD("shicrtdserver64.shicrtd","",ANW1,"SB.HST_ACVOL_1")</f>
        <v>#N/A</v>
      </c>
      <c r="ANX17" s="5" t="e">
        <f>RTD("shicrtdserver64.shicrtd","",ANX1,"SB.HST_ACVOL_1")</f>
        <v>#N/A</v>
      </c>
      <c r="ANY17" s="5" t="e">
        <f>RTD("shicrtdserver64.shicrtd","",ANY1,"SB.HST_ACVOL_1")</f>
        <v>#N/A</v>
      </c>
      <c r="ANZ17" s="5" t="e">
        <f>RTD("shicrtdserver64.shicrtd","",ANZ1,"SB.HST_ACVOL_1")</f>
        <v>#N/A</v>
      </c>
      <c r="AOA17" s="5" t="e">
        <f>RTD("shicrtdserver64.shicrtd","",AOA1,"SB.HST_ACVOL_1")</f>
        <v>#N/A</v>
      </c>
      <c r="AOB17" s="5" t="e">
        <f>RTD("shicrtdserver64.shicrtd","",AOB1,"SB.HST_ACVOL_1")</f>
        <v>#N/A</v>
      </c>
      <c r="AOC17" s="5" t="e">
        <f>RTD("shicrtdserver64.shicrtd","",AOC1,"SB.HST_ACVOL_1")</f>
        <v>#N/A</v>
      </c>
      <c r="AOD17" s="5" t="e">
        <f>RTD("shicrtdserver64.shicrtd","",AOD1,"SB.HST_ACVOL_1")</f>
        <v>#N/A</v>
      </c>
      <c r="AOE17" s="5" t="e">
        <f>RTD("shicrtdserver64.shicrtd","",AOE1,"SB.HST_ACVOL_1")</f>
        <v>#N/A</v>
      </c>
      <c r="AOF17" s="5" t="e">
        <f>RTD("shicrtdserver64.shicrtd","",AOF1,"SB.HST_ACVOL_1")</f>
        <v>#N/A</v>
      </c>
      <c r="AOG17" s="5" t="e">
        <f>RTD("shicrtdserver64.shicrtd","",AOG1,"SB.HST_ACVOL_1")</f>
        <v>#N/A</v>
      </c>
      <c r="AOH17" s="5" t="e">
        <f>RTD("shicrtdserver64.shicrtd","",AOH1,"SB.HST_ACVOL_1")</f>
        <v>#N/A</v>
      </c>
      <c r="AOI17" s="5" t="e">
        <f>RTD("shicrtdserver64.shicrtd","",AOI1,"SB.HST_ACVOL_1")</f>
        <v>#N/A</v>
      </c>
      <c r="AOJ17" s="5" t="e">
        <f>RTD("shicrtdserver64.shicrtd","",AOJ1,"SB.HST_ACVOL_1")</f>
        <v>#N/A</v>
      </c>
      <c r="AOK17" s="5" t="e">
        <f>RTD("shicrtdserver64.shicrtd","",AOK1,"SB.HST_ACVOL_1")</f>
        <v>#N/A</v>
      </c>
      <c r="AOL17" s="5" t="e">
        <f>RTD("shicrtdserver64.shicrtd","",AOL1,"SB.HST_ACVOL_1")</f>
        <v>#N/A</v>
      </c>
      <c r="AOM17" s="5" t="e">
        <f>RTD("shicrtdserver64.shicrtd","",AOM1,"SB.HST_ACVOL_1")</f>
        <v>#N/A</v>
      </c>
      <c r="AON17" s="5" t="e">
        <f>RTD("shicrtdserver64.shicrtd","",AON1,"SB.HST_ACVOL_1")</f>
        <v>#N/A</v>
      </c>
      <c r="AOO17" s="5" t="e">
        <f>RTD("shicrtdserver64.shicrtd","",AOO1,"SB.HST_ACVOL_1")</f>
        <v>#N/A</v>
      </c>
      <c r="AOP17" s="5" t="e">
        <f>RTD("shicrtdserver64.shicrtd","",AOP1,"SB.HST_ACVOL_1")</f>
        <v>#N/A</v>
      </c>
      <c r="AOQ17" s="5" t="e">
        <f>RTD("shicrtdserver64.shicrtd","",AOQ1,"SB.HST_ACVOL_1")</f>
        <v>#N/A</v>
      </c>
      <c r="AOR17" s="5" t="e">
        <f>RTD("shicrtdserver64.shicrtd","",AOR1,"SB.HST_ACVOL_1")</f>
        <v>#N/A</v>
      </c>
      <c r="AOS17" s="5" t="e">
        <f>RTD("shicrtdserver64.shicrtd","",AOS1,"SB.HST_ACVOL_1")</f>
        <v>#N/A</v>
      </c>
      <c r="AOT17" s="5" t="e">
        <f>RTD("shicrtdserver64.shicrtd","",AOT1,"SB.HST_ACVOL_1")</f>
        <v>#N/A</v>
      </c>
      <c r="AOU17" s="5" t="e">
        <f>RTD("shicrtdserver64.shicrtd","",AOU1,"SB.HST_ACVOL_1")</f>
        <v>#N/A</v>
      </c>
      <c r="AOV17" s="5" t="e">
        <f>RTD("shicrtdserver64.shicrtd","",AOV1,"SB.HST_ACVOL_1")</f>
        <v>#N/A</v>
      </c>
      <c r="AOW17" s="5" t="e">
        <f>RTD("shicrtdserver64.shicrtd","",AOW1,"SB.HST_ACVOL_1")</f>
        <v>#N/A</v>
      </c>
      <c r="AOX17" s="5" t="e">
        <f>RTD("shicrtdserver64.shicrtd","",AOX1,"SB.HST_ACVOL_1")</f>
        <v>#N/A</v>
      </c>
      <c r="AOY17" s="5" t="e">
        <f>RTD("shicrtdserver64.shicrtd","",AOY1,"SB.HST_ACVOL_1")</f>
        <v>#N/A</v>
      </c>
      <c r="AOZ17" s="5" t="e">
        <f>RTD("shicrtdserver64.shicrtd","",AOZ1,"SB.HST_ACVOL_1")</f>
        <v>#N/A</v>
      </c>
      <c r="APA17" s="5" t="e">
        <f>RTD("shicrtdserver64.shicrtd","",APA1,"SB.HST_ACVOL_1")</f>
        <v>#N/A</v>
      </c>
      <c r="APB17" s="5" t="e">
        <f>RTD("shicrtdserver64.shicrtd","",APB1,"SB.HST_ACVOL_1")</f>
        <v>#N/A</v>
      </c>
      <c r="APC17" s="5" t="e">
        <f>RTD("shicrtdserver64.shicrtd","",APC1,"SB.HST_ACVOL_1")</f>
        <v>#N/A</v>
      </c>
      <c r="APD17" s="5" t="e">
        <f>RTD("shicrtdserver64.shicrtd","",APD1,"SB.HST_ACVOL_1")</f>
        <v>#N/A</v>
      </c>
      <c r="APE17" s="5" t="e">
        <f>RTD("shicrtdserver64.shicrtd","",APE1,"SB.HST_ACVOL_1")</f>
        <v>#N/A</v>
      </c>
      <c r="APF17" s="5" t="e">
        <f>RTD("shicrtdserver64.shicrtd","",APF1,"SB.HST_ACVOL_1")</f>
        <v>#N/A</v>
      </c>
      <c r="APG17" s="5" t="e">
        <f>RTD("shicrtdserver64.shicrtd","",APG1,"SB.HST_ACVOL_1")</f>
        <v>#N/A</v>
      </c>
      <c r="APH17" s="5" t="e">
        <f>RTD("shicrtdserver64.shicrtd","",APH1,"SB.HST_ACVOL_1")</f>
        <v>#N/A</v>
      </c>
      <c r="API17" s="5" t="e">
        <f>RTD("shicrtdserver64.shicrtd","",API1,"SB.HST_ACVOL_1")</f>
        <v>#N/A</v>
      </c>
      <c r="APJ17" s="5" t="e">
        <f>RTD("shicrtdserver64.shicrtd","",APJ1,"SB.HST_ACVOL_1")</f>
        <v>#N/A</v>
      </c>
      <c r="APK17" s="5" t="e">
        <f>RTD("shicrtdserver64.shicrtd","",APK1,"SB.HST_ACVOL_1")</f>
        <v>#N/A</v>
      </c>
      <c r="APL17" s="5" t="e">
        <f>RTD("shicrtdserver64.shicrtd","",APL1,"SB.HST_ACVOL_1")</f>
        <v>#N/A</v>
      </c>
      <c r="APM17" s="5" t="e">
        <f>RTD("shicrtdserver64.shicrtd","",APM1,"SB.HST_ACVOL_1")</f>
        <v>#N/A</v>
      </c>
      <c r="APN17" s="5" t="e">
        <f>RTD("shicrtdserver64.shicrtd","",APN1,"SB.HST_ACVOL_1")</f>
        <v>#N/A</v>
      </c>
      <c r="APO17" s="5" t="e">
        <f>RTD("shicrtdserver64.shicrtd","",APO1,"SB.HST_ACVOL_1")</f>
        <v>#N/A</v>
      </c>
      <c r="APP17" s="5" t="e">
        <f>RTD("shicrtdserver64.shicrtd","",APP1,"SB.HST_ACVOL_1")</f>
        <v>#N/A</v>
      </c>
      <c r="APQ17" s="5" t="e">
        <f>RTD("shicrtdserver64.shicrtd","",APQ1,"SB.HST_ACVOL_1")</f>
        <v>#N/A</v>
      </c>
      <c r="APR17" s="5" t="e">
        <f>RTD("shicrtdserver64.shicrtd","",APR1,"SB.HST_ACVOL_1")</f>
        <v>#N/A</v>
      </c>
      <c r="APS17" s="5" t="e">
        <f>RTD("shicrtdserver64.shicrtd","",APS1,"SB.HST_ACVOL_1")</f>
        <v>#N/A</v>
      </c>
      <c r="APT17" s="5" t="e">
        <f>RTD("shicrtdserver64.shicrtd","",APT1,"SB.HST_ACVOL_1")</f>
        <v>#N/A</v>
      </c>
      <c r="APU17" s="5" t="e">
        <f>RTD("shicrtdserver64.shicrtd","",APU1,"SB.HST_ACVOL_1")</f>
        <v>#N/A</v>
      </c>
      <c r="APV17" s="5" t="e">
        <f>RTD("shicrtdserver64.shicrtd","",APV1,"SB.HST_ACVOL_1")</f>
        <v>#N/A</v>
      </c>
      <c r="APW17" s="5" t="e">
        <f>RTD("shicrtdserver64.shicrtd","",APW1,"SB.HST_ACVOL_1")</f>
        <v>#N/A</v>
      </c>
      <c r="APX17" s="5" t="e">
        <f>RTD("shicrtdserver64.shicrtd","",APX1,"SB.HST_ACVOL_1")</f>
        <v>#N/A</v>
      </c>
      <c r="APY17" s="5" t="e">
        <f>RTD("shicrtdserver64.shicrtd","",APY1,"SB.HST_ACVOL_1")</f>
        <v>#N/A</v>
      </c>
      <c r="APZ17" s="5" t="e">
        <f>RTD("shicrtdserver64.shicrtd","",APZ1,"SB.HST_ACVOL_1")</f>
        <v>#N/A</v>
      </c>
      <c r="AQA17" s="5" t="e">
        <f>RTD("shicrtdserver64.shicrtd","",AQA1,"SB.HST_ACVOL_1")</f>
        <v>#N/A</v>
      </c>
      <c r="AQB17" s="5" t="e">
        <f>RTD("shicrtdserver64.shicrtd","",AQB1,"SB.HST_ACVOL_1")</f>
        <v>#N/A</v>
      </c>
      <c r="AQC17" s="5" t="e">
        <f>RTD("shicrtdserver64.shicrtd","",AQC1,"SB.HST_ACVOL_1")</f>
        <v>#N/A</v>
      </c>
      <c r="AQD17" s="5" t="e">
        <f>RTD("shicrtdserver64.shicrtd","",AQD1,"SB.HST_ACVOL_1")</f>
        <v>#N/A</v>
      </c>
      <c r="AQE17" s="5" t="e">
        <f>RTD("shicrtdserver64.shicrtd","",AQE1,"SB.HST_ACVOL_1")</f>
        <v>#N/A</v>
      </c>
      <c r="AQF17" s="5" t="e">
        <f>RTD("shicrtdserver64.shicrtd","",AQF1,"SB.HST_ACVOL_1")</f>
        <v>#N/A</v>
      </c>
      <c r="AQG17" s="5" t="e">
        <f>RTD("shicrtdserver64.shicrtd","",AQG1,"SB.HST_ACVOL_1")</f>
        <v>#N/A</v>
      </c>
      <c r="AQH17" s="5" t="e">
        <f>RTD("shicrtdserver64.shicrtd","",AQH1,"SB.HST_ACVOL_1")</f>
        <v>#N/A</v>
      </c>
      <c r="AQI17" s="5" t="e">
        <f>RTD("shicrtdserver64.shicrtd","",AQI1,"SB.HST_ACVOL_1")</f>
        <v>#N/A</v>
      </c>
      <c r="AQJ17" s="5" t="e">
        <f>RTD("shicrtdserver64.shicrtd","",AQJ1,"SB.HST_ACVOL_1")</f>
        <v>#N/A</v>
      </c>
      <c r="AQK17" s="5" t="e">
        <f>RTD("shicrtdserver64.shicrtd","",AQK1,"SB.HST_ACVOL_1")</f>
        <v>#N/A</v>
      </c>
      <c r="AQL17" s="5" t="e">
        <f>RTD("shicrtdserver64.shicrtd","",AQL1,"SB.HST_ACVOL_1")</f>
        <v>#N/A</v>
      </c>
      <c r="AQM17" s="5" t="e">
        <f>RTD("shicrtdserver64.shicrtd","",AQM1,"SB.HST_ACVOL_1")</f>
        <v>#N/A</v>
      </c>
      <c r="AQN17" s="5" t="e">
        <f>RTD("shicrtdserver64.shicrtd","",AQN1,"SB.HST_ACVOL_1")</f>
        <v>#N/A</v>
      </c>
      <c r="AQO17" s="5" t="e">
        <f>RTD("shicrtdserver64.shicrtd","",AQO1,"SB.HST_ACVOL_1")</f>
        <v>#N/A</v>
      </c>
      <c r="AQP17" s="5" t="e">
        <f>RTD("shicrtdserver64.shicrtd","",AQP1,"SB.HST_ACVOL_1")</f>
        <v>#N/A</v>
      </c>
      <c r="AQQ17" s="5" t="e">
        <f>RTD("shicrtdserver64.shicrtd","",AQQ1,"SB.HST_ACVOL_1")</f>
        <v>#N/A</v>
      </c>
      <c r="AQR17" s="5" t="e">
        <f>RTD("shicrtdserver64.shicrtd","",AQR1,"SB.HST_ACVOL_1")</f>
        <v>#N/A</v>
      </c>
      <c r="AQS17" s="5" t="e">
        <f>RTD("shicrtdserver64.shicrtd","",AQS1,"SB.HST_ACVOL_1")</f>
        <v>#N/A</v>
      </c>
      <c r="AQT17" s="5" t="e">
        <f>RTD("shicrtdserver64.shicrtd","",AQT1,"SB.HST_ACVOL_1")</f>
        <v>#N/A</v>
      </c>
      <c r="AQU17" s="5" t="e">
        <f>RTD("shicrtdserver64.shicrtd","",AQU1,"SB.HST_ACVOL_1")</f>
        <v>#N/A</v>
      </c>
      <c r="AQV17" s="5" t="e">
        <f>RTD("shicrtdserver64.shicrtd","",AQV1,"SB.HST_ACVOL_1")</f>
        <v>#N/A</v>
      </c>
      <c r="AQW17" s="5" t="e">
        <f>RTD("shicrtdserver64.shicrtd","",AQW1,"SB.HST_ACVOL_1")</f>
        <v>#N/A</v>
      </c>
      <c r="AQX17" s="5" t="e">
        <f>RTD("shicrtdserver64.shicrtd","",AQX1,"SB.HST_ACVOL_1")</f>
        <v>#N/A</v>
      </c>
      <c r="AQY17" s="5" t="e">
        <f>RTD("shicrtdserver64.shicrtd","",AQY1,"SB.HST_ACVOL_1")</f>
        <v>#N/A</v>
      </c>
      <c r="AQZ17" s="5" t="e">
        <f>RTD("shicrtdserver64.shicrtd","",AQZ1,"SB.HST_ACVOL_1")</f>
        <v>#N/A</v>
      </c>
      <c r="ARA17" s="5" t="e">
        <f>RTD("shicrtdserver64.shicrtd","",ARA1,"SB.HST_ACVOL_1")</f>
        <v>#N/A</v>
      </c>
      <c r="ARB17" s="5" t="e">
        <f>RTD("shicrtdserver64.shicrtd","",ARB1,"SB.HST_ACVOL_1")</f>
        <v>#N/A</v>
      </c>
      <c r="ARC17" s="5" t="e">
        <f>RTD("shicrtdserver64.shicrtd","",ARC1,"SB.HST_ACVOL_1")</f>
        <v>#N/A</v>
      </c>
      <c r="ARD17" s="5" t="e">
        <f>RTD("shicrtdserver64.shicrtd","",ARD1,"SB.HST_ACVOL_1")</f>
        <v>#N/A</v>
      </c>
      <c r="ARE17" s="5" t="e">
        <f>RTD("shicrtdserver64.shicrtd","",ARE1,"SB.HST_ACVOL_1")</f>
        <v>#N/A</v>
      </c>
      <c r="ARF17" s="5" t="e">
        <f>RTD("shicrtdserver64.shicrtd","",ARF1,"SB.HST_ACVOL_1")</f>
        <v>#N/A</v>
      </c>
      <c r="ARG17" s="5" t="e">
        <f>RTD("shicrtdserver64.shicrtd","",ARG1,"SB.HST_ACVOL_1")</f>
        <v>#N/A</v>
      </c>
      <c r="ARH17" s="5" t="e">
        <f>RTD("shicrtdserver64.shicrtd","",ARH1,"SB.HST_ACVOL_1")</f>
        <v>#N/A</v>
      </c>
      <c r="ARI17" s="5" t="e">
        <f>RTD("shicrtdserver64.shicrtd","",ARI1,"SB.HST_ACVOL_1")</f>
        <v>#N/A</v>
      </c>
      <c r="ARJ17" s="5" t="e">
        <f>RTD("shicrtdserver64.shicrtd","",ARJ1,"SB.HST_ACVOL_1")</f>
        <v>#N/A</v>
      </c>
      <c r="ARK17" s="5" t="e">
        <f>RTD("shicrtdserver64.shicrtd","",ARK1,"SB.HST_ACVOL_1")</f>
        <v>#N/A</v>
      </c>
      <c r="ARL17" s="5" t="e">
        <f>RTD("shicrtdserver64.shicrtd","",ARL1,"SB.HST_ACVOL_1")</f>
        <v>#N/A</v>
      </c>
      <c r="ARM17" s="5" t="e">
        <f>RTD("shicrtdserver64.shicrtd","",ARM1,"SB.HST_ACVOL_1")</f>
        <v>#N/A</v>
      </c>
      <c r="ARN17" s="5" t="e">
        <f>RTD("shicrtdserver64.shicrtd","",ARN1,"SB.HST_ACVOL_1")</f>
        <v>#N/A</v>
      </c>
      <c r="ARO17" s="5" t="e">
        <f>RTD("shicrtdserver64.shicrtd","",ARO1,"SB.HST_ACVOL_1")</f>
        <v>#N/A</v>
      </c>
      <c r="ARP17" s="5" t="e">
        <f>RTD("shicrtdserver64.shicrtd","",ARP1,"SB.HST_ACVOL_1")</f>
        <v>#N/A</v>
      </c>
      <c r="ARQ17" s="5" t="e">
        <f>RTD("shicrtdserver64.shicrtd","",ARQ1,"SB.HST_ACVOL_1")</f>
        <v>#N/A</v>
      </c>
      <c r="ARR17" s="5" t="e">
        <f>RTD("shicrtdserver64.shicrtd","",ARR1,"SB.HST_ACVOL_1")</f>
        <v>#N/A</v>
      </c>
      <c r="ARS17" s="5" t="e">
        <f>RTD("shicrtdserver64.shicrtd","",ARS1,"SB.HST_ACVOL_1")</f>
        <v>#N/A</v>
      </c>
      <c r="ART17" s="5" t="e">
        <f>RTD("shicrtdserver64.shicrtd","",ART1,"SB.HST_ACVOL_1")</f>
        <v>#N/A</v>
      </c>
      <c r="ARU17" s="5" t="e">
        <f>RTD("shicrtdserver64.shicrtd","",ARU1,"SB.HST_ACVOL_1")</f>
        <v>#N/A</v>
      </c>
      <c r="ARV17" s="5" t="e">
        <f>RTD("shicrtdserver64.shicrtd","",ARV1,"SB.HST_ACVOL_1")</f>
        <v>#N/A</v>
      </c>
      <c r="ARW17" s="5" t="e">
        <f>RTD("shicrtdserver64.shicrtd","",ARW1,"SB.HST_ACVOL_1")</f>
        <v>#N/A</v>
      </c>
      <c r="ARX17" s="5" t="e">
        <f>RTD("shicrtdserver64.shicrtd","",ARX1,"SB.HST_ACVOL_1")</f>
        <v>#N/A</v>
      </c>
      <c r="ARY17" s="5" t="e">
        <f>RTD("shicrtdserver64.shicrtd","",ARY1,"SB.HST_ACVOL_1")</f>
        <v>#N/A</v>
      </c>
      <c r="ARZ17" s="5" t="e">
        <f>RTD("shicrtdserver64.shicrtd","",ARZ1,"SB.HST_ACVOL_1")</f>
        <v>#N/A</v>
      </c>
      <c r="ASA17" s="5" t="e">
        <f>RTD("shicrtdserver64.shicrtd","",ASA1,"SB.HST_ACVOL_1")</f>
        <v>#N/A</v>
      </c>
      <c r="ASB17" s="5" t="e">
        <f>RTD("shicrtdserver64.shicrtd","",ASB1,"SB.HST_ACVOL_1")</f>
        <v>#N/A</v>
      </c>
      <c r="ASC17" s="5" t="e">
        <f>RTD("shicrtdserver64.shicrtd","",ASC1,"SB.HST_ACVOL_1")</f>
        <v>#N/A</v>
      </c>
      <c r="ASD17" s="5" t="e">
        <f>RTD("shicrtdserver64.shicrtd","",ASD1,"SB.HST_ACVOL_1")</f>
        <v>#N/A</v>
      </c>
      <c r="ASE17" s="5" t="e">
        <f>RTD("shicrtdserver64.shicrtd","",ASE1,"SB.HST_ACVOL_1")</f>
        <v>#N/A</v>
      </c>
      <c r="ASF17" s="5" t="e">
        <f>RTD("shicrtdserver64.shicrtd","",ASF1,"SB.HST_ACVOL_1")</f>
        <v>#N/A</v>
      </c>
      <c r="ASG17" s="5" t="e">
        <f>RTD("shicrtdserver64.shicrtd","",ASG1,"SB.HST_ACVOL_1")</f>
        <v>#N/A</v>
      </c>
      <c r="ASH17" s="5" t="e">
        <f>RTD("shicrtdserver64.shicrtd","",ASH1,"SB.HST_ACVOL_1")</f>
        <v>#N/A</v>
      </c>
      <c r="ASI17" s="5" t="e">
        <f>RTD("shicrtdserver64.shicrtd","",ASI1,"SB.HST_ACVOL_1")</f>
        <v>#N/A</v>
      </c>
      <c r="ASJ17" s="5" t="e">
        <f>RTD("shicrtdserver64.shicrtd","",ASJ1,"SB.HST_ACVOL_1")</f>
        <v>#N/A</v>
      </c>
      <c r="ASK17" s="5" t="e">
        <f>RTD("shicrtdserver64.shicrtd","",ASK1,"SB.HST_ACVOL_1")</f>
        <v>#N/A</v>
      </c>
      <c r="ASL17" s="5" t="e">
        <f>RTD("shicrtdserver64.shicrtd","",ASL1,"SB.HST_ACVOL_1")</f>
        <v>#N/A</v>
      </c>
      <c r="ASM17" s="5" t="e">
        <f>RTD("shicrtdserver64.shicrtd","",ASM1,"SB.HST_ACVOL_1")</f>
        <v>#N/A</v>
      </c>
      <c r="ASN17" s="5" t="e">
        <f>RTD("shicrtdserver64.shicrtd","",ASN1,"SB.HST_ACVOL_1")</f>
        <v>#N/A</v>
      </c>
      <c r="ASO17" s="5" t="e">
        <f>RTD("shicrtdserver64.shicrtd","",ASO1,"SB.HST_ACVOL_1")</f>
        <v>#N/A</v>
      </c>
      <c r="ASP17" s="5" t="e">
        <f>RTD("shicrtdserver64.shicrtd","",ASP1,"SB.HST_ACVOL_1")</f>
        <v>#N/A</v>
      </c>
      <c r="ASQ17" s="5" t="e">
        <f>RTD("shicrtdserver64.shicrtd","",ASQ1,"SB.HST_ACVOL_1")</f>
        <v>#N/A</v>
      </c>
      <c r="ASR17" s="5" t="e">
        <f>RTD("shicrtdserver64.shicrtd","",ASR1,"SB.HST_ACVOL_1")</f>
        <v>#N/A</v>
      </c>
      <c r="ASS17" s="5" t="e">
        <f>RTD("shicrtdserver64.shicrtd","",ASS1,"SB.HST_ACVOL_1")</f>
        <v>#N/A</v>
      </c>
      <c r="AST17" s="5" t="e">
        <f>RTD("shicrtdserver64.shicrtd","",AST1,"SB.HST_ACVOL_1")</f>
        <v>#N/A</v>
      </c>
      <c r="ASU17" s="5" t="e">
        <f>RTD("shicrtdserver64.shicrtd","",ASU1,"SB.HST_ACVOL_1")</f>
        <v>#N/A</v>
      </c>
      <c r="ASV17" s="5" t="e">
        <f>RTD("shicrtdserver64.shicrtd","",ASV1,"SB.HST_ACVOL_1")</f>
        <v>#N/A</v>
      </c>
      <c r="ASW17" s="5" t="e">
        <f>RTD("shicrtdserver64.shicrtd","",ASW1,"SB.HST_ACVOL_1")</f>
        <v>#N/A</v>
      </c>
      <c r="ASX17" s="5" t="e">
        <f>RTD("shicrtdserver64.shicrtd","",ASX1,"SB.HST_ACVOL_1")</f>
        <v>#N/A</v>
      </c>
      <c r="ASY17" s="5" t="e">
        <f>RTD("shicrtdserver64.shicrtd","",ASY1,"SB.HST_ACVOL_1")</f>
        <v>#N/A</v>
      </c>
      <c r="ASZ17" s="5" t="e">
        <f>RTD("shicrtdserver64.shicrtd","",ASZ1,"SB.HST_ACVOL_1")</f>
        <v>#N/A</v>
      </c>
      <c r="ATA17" s="5" t="e">
        <f>RTD("shicrtdserver64.shicrtd","",ATA1,"SB.HST_ACVOL_1")</f>
        <v>#N/A</v>
      </c>
      <c r="ATB17" s="5" t="e">
        <f>RTD("shicrtdserver64.shicrtd","",ATB1,"SB.HST_ACVOL_1")</f>
        <v>#N/A</v>
      </c>
      <c r="ATC17" s="5" t="e">
        <f>RTD("shicrtdserver64.shicrtd","",ATC1,"SB.HST_ACVOL_1")</f>
        <v>#N/A</v>
      </c>
      <c r="ATD17" s="5" t="e">
        <f>RTD("shicrtdserver64.shicrtd","",ATD1,"SB.HST_ACVOL_1")</f>
        <v>#N/A</v>
      </c>
      <c r="ATE17" s="5" t="e">
        <f>RTD("shicrtdserver64.shicrtd","",ATE1,"SB.HST_ACVOL_1")</f>
        <v>#N/A</v>
      </c>
      <c r="ATF17" s="5" t="e">
        <f>RTD("shicrtdserver64.shicrtd","",ATF1,"SB.HST_ACVOL_1")</f>
        <v>#N/A</v>
      </c>
      <c r="ATG17" s="5" t="e">
        <f>RTD("shicrtdserver64.shicrtd","",ATG1,"SB.HST_ACVOL_1")</f>
        <v>#N/A</v>
      </c>
      <c r="ATH17" s="5" t="e">
        <f>RTD("shicrtdserver64.shicrtd","",ATH1,"SB.HST_ACVOL_1")</f>
        <v>#N/A</v>
      </c>
      <c r="ATI17" s="5" t="e">
        <f>RTD("shicrtdserver64.shicrtd","",ATI1,"SB.HST_ACVOL_1")</f>
        <v>#N/A</v>
      </c>
      <c r="ATJ17" s="5" t="e">
        <f>RTD("shicrtdserver64.shicrtd","",ATJ1,"SB.HST_ACVOL_1")</f>
        <v>#N/A</v>
      </c>
      <c r="ATK17" s="5" t="e">
        <f>RTD("shicrtdserver64.shicrtd","",ATK1,"SB.HST_ACVOL_1")</f>
        <v>#N/A</v>
      </c>
      <c r="ATL17" s="5" t="e">
        <f>RTD("shicrtdserver64.shicrtd","",ATL1,"SB.HST_ACVOL_1")</f>
        <v>#N/A</v>
      </c>
      <c r="ATM17" s="5" t="e">
        <f>RTD("shicrtdserver64.shicrtd","",ATM1,"SB.HST_ACVOL_1")</f>
        <v>#N/A</v>
      </c>
      <c r="ATN17" s="5" t="e">
        <f>RTD("shicrtdserver64.shicrtd","",ATN1,"SB.HST_ACVOL_1")</f>
        <v>#N/A</v>
      </c>
      <c r="ATO17" s="5" t="e">
        <f>RTD("shicrtdserver64.shicrtd","",ATO1,"SB.HST_ACVOL_1")</f>
        <v>#N/A</v>
      </c>
      <c r="ATP17" s="5" t="e">
        <f>RTD("shicrtdserver64.shicrtd","",ATP1,"SB.HST_ACVOL_1")</f>
        <v>#N/A</v>
      </c>
      <c r="ATQ17" s="5" t="e">
        <f>RTD("shicrtdserver64.shicrtd","",ATQ1,"SB.HST_ACVOL_1")</f>
        <v>#N/A</v>
      </c>
      <c r="ATR17" s="5" t="e">
        <f>RTD("shicrtdserver64.shicrtd","",ATR1,"SB.HST_ACVOL_1")</f>
        <v>#N/A</v>
      </c>
      <c r="ATS17" s="5" t="e">
        <f>RTD("shicrtdserver64.shicrtd","",ATS1,"SB.HST_ACVOL_1")</f>
        <v>#N/A</v>
      </c>
      <c r="ATT17" s="5" t="e">
        <f>RTD("shicrtdserver64.shicrtd","",ATT1,"SB.HST_ACVOL_1")</f>
        <v>#N/A</v>
      </c>
      <c r="ATU17" s="5" t="e">
        <f>RTD("shicrtdserver64.shicrtd","",ATU1,"SB.HST_ACVOL_1")</f>
        <v>#N/A</v>
      </c>
      <c r="ATV17" s="5" t="e">
        <f>RTD("shicrtdserver64.shicrtd","",ATV1,"SB.HST_ACVOL_1")</f>
        <v>#N/A</v>
      </c>
      <c r="ATW17" s="5" t="e">
        <f>RTD("shicrtdserver64.shicrtd","",ATW1,"SB.HST_ACVOL_1")</f>
        <v>#N/A</v>
      </c>
      <c r="ATX17" s="5" t="e">
        <f>RTD("shicrtdserver64.shicrtd","",ATX1,"SB.HST_ACVOL_1")</f>
        <v>#N/A</v>
      </c>
      <c r="ATY17" s="5" t="e">
        <f>RTD("shicrtdserver64.shicrtd","",ATY1,"SB.HST_ACVOL_1")</f>
        <v>#N/A</v>
      </c>
      <c r="ATZ17" s="5" t="e">
        <f>RTD("shicrtdserver64.shicrtd","",ATZ1,"SB.HST_ACVOL_1")</f>
        <v>#N/A</v>
      </c>
      <c r="AUA17" s="5" t="e">
        <f>RTD("shicrtdserver64.shicrtd","",AUA1,"SB.HST_ACVOL_1")</f>
        <v>#N/A</v>
      </c>
      <c r="AUB17" s="5" t="e">
        <f>RTD("shicrtdserver64.shicrtd","",AUB1,"SB.HST_ACVOL_1")</f>
        <v>#N/A</v>
      </c>
      <c r="AUC17" s="5" t="e">
        <f>RTD("shicrtdserver64.shicrtd","",AUC1,"SB.HST_ACVOL_1")</f>
        <v>#N/A</v>
      </c>
      <c r="AUD17" s="5" t="e">
        <f>RTD("shicrtdserver64.shicrtd","",AUD1,"SB.HST_ACVOL_1")</f>
        <v>#N/A</v>
      </c>
      <c r="AUE17" s="5" t="e">
        <f>RTD("shicrtdserver64.shicrtd","",AUE1,"SB.HST_ACVOL_1")</f>
        <v>#N/A</v>
      </c>
      <c r="AUF17" s="5" t="e">
        <f>RTD("shicrtdserver64.shicrtd","",AUF1,"SB.HST_ACVOL_1")</f>
        <v>#N/A</v>
      </c>
      <c r="AUG17" s="5" t="e">
        <f>RTD("shicrtdserver64.shicrtd","",AUG1,"SB.HST_ACVOL_1")</f>
        <v>#N/A</v>
      </c>
      <c r="AUH17" s="5" t="e">
        <f>RTD("shicrtdserver64.shicrtd","",AUH1,"SB.HST_ACVOL_1")</f>
        <v>#N/A</v>
      </c>
      <c r="AUI17" s="5" t="e">
        <f>RTD("shicrtdserver64.shicrtd","",AUI1,"SB.HST_ACVOL_1")</f>
        <v>#N/A</v>
      </c>
      <c r="AUJ17" s="5" t="e">
        <f>RTD("shicrtdserver64.shicrtd","",AUJ1,"SB.HST_ACVOL_1")</f>
        <v>#N/A</v>
      </c>
      <c r="AUK17" s="5" t="e">
        <f>RTD("shicrtdserver64.shicrtd","",AUK1,"SB.HST_ACVOL_1")</f>
        <v>#N/A</v>
      </c>
      <c r="AUL17" s="5" t="e">
        <f>RTD("shicrtdserver64.shicrtd","",AUL1,"SB.HST_ACVOL_1")</f>
        <v>#N/A</v>
      </c>
      <c r="AUM17" s="5" t="e">
        <f>RTD("shicrtdserver64.shicrtd","",AUM1,"SB.HST_ACVOL_1")</f>
        <v>#N/A</v>
      </c>
      <c r="AUN17" s="5" t="e">
        <f>RTD("shicrtdserver64.shicrtd","",AUN1,"SB.HST_ACVOL_1")</f>
        <v>#N/A</v>
      </c>
      <c r="AUO17" s="5" t="e">
        <f>RTD("shicrtdserver64.shicrtd","",AUO1,"SB.HST_ACVOL_1")</f>
        <v>#N/A</v>
      </c>
      <c r="AUP17" s="5" t="e">
        <f>RTD("shicrtdserver64.shicrtd","",AUP1,"SB.HST_ACVOL_1")</f>
        <v>#N/A</v>
      </c>
      <c r="AUQ17" s="5" t="e">
        <f>RTD("shicrtdserver64.shicrtd","",AUQ1,"SB.HST_ACVOL_1")</f>
        <v>#N/A</v>
      </c>
      <c r="AUR17" s="5" t="e">
        <f>RTD("shicrtdserver64.shicrtd","",AUR1,"SB.HST_ACVOL_1")</f>
        <v>#N/A</v>
      </c>
      <c r="AUS17" s="5" t="e">
        <f>RTD("shicrtdserver64.shicrtd","",AUS1,"SB.HST_ACVOL_1")</f>
        <v>#N/A</v>
      </c>
      <c r="AUT17" s="5" t="e">
        <f>RTD("shicrtdserver64.shicrtd","",AUT1,"SB.HST_ACVOL_1")</f>
        <v>#N/A</v>
      </c>
      <c r="AUU17" s="5" t="e">
        <f>RTD("shicrtdserver64.shicrtd","",AUU1,"SB.HST_ACVOL_1")</f>
        <v>#N/A</v>
      </c>
      <c r="AUV17" s="5" t="e">
        <f>RTD("shicrtdserver64.shicrtd","",AUV1,"SB.HST_ACVOL_1")</f>
        <v>#N/A</v>
      </c>
      <c r="AUW17" s="5" t="e">
        <f>RTD("shicrtdserver64.shicrtd","",AUW1,"SB.HST_ACVOL_1")</f>
        <v>#N/A</v>
      </c>
      <c r="AUX17" s="5" t="e">
        <f>RTD("shicrtdserver64.shicrtd","",AUX1,"SB.HST_ACVOL_1")</f>
        <v>#N/A</v>
      </c>
      <c r="AUY17" s="5" t="e">
        <f>RTD("shicrtdserver64.shicrtd","",AUY1,"SB.HST_ACVOL_1")</f>
        <v>#N/A</v>
      </c>
      <c r="AUZ17" s="5" t="e">
        <f>RTD("shicrtdserver64.shicrtd","",AUZ1,"SB.HST_ACVOL_1")</f>
        <v>#N/A</v>
      </c>
      <c r="AVA17" s="5" t="e">
        <f>RTD("shicrtdserver64.shicrtd","",AVA1,"SB.HST_ACVOL_1")</f>
        <v>#N/A</v>
      </c>
      <c r="AVB17" s="5" t="e">
        <f>RTD("shicrtdserver64.shicrtd","",AVB1,"SB.HST_ACVOL_1")</f>
        <v>#N/A</v>
      </c>
      <c r="AVC17" s="5" t="e">
        <f>RTD("shicrtdserver64.shicrtd","",AVC1,"SB.HST_ACVOL_1")</f>
        <v>#N/A</v>
      </c>
      <c r="AVD17" s="5" t="e">
        <f>RTD("shicrtdserver64.shicrtd","",AVD1,"SB.HST_ACVOL_1")</f>
        <v>#N/A</v>
      </c>
      <c r="AVE17" s="5" t="e">
        <f>RTD("shicrtdserver64.shicrtd","",AVE1,"SB.HST_ACVOL_1")</f>
        <v>#N/A</v>
      </c>
      <c r="AVF17" s="5" t="e">
        <f>RTD("shicrtdserver64.shicrtd","",AVF1,"SB.HST_ACVOL_1")</f>
        <v>#N/A</v>
      </c>
      <c r="AVG17" s="5" t="e">
        <f>RTD("shicrtdserver64.shicrtd","",AVG1,"SB.HST_ACVOL_1")</f>
        <v>#N/A</v>
      </c>
      <c r="AVH17" s="5" t="e">
        <f>RTD("shicrtdserver64.shicrtd","",AVH1,"SB.HST_ACVOL_1")</f>
        <v>#N/A</v>
      </c>
      <c r="AVI17" s="5" t="e">
        <f>RTD("shicrtdserver64.shicrtd","",AVI1,"SB.HST_ACVOL_1")</f>
        <v>#N/A</v>
      </c>
      <c r="AVJ17" s="5" t="e">
        <f>RTD("shicrtdserver64.shicrtd","",AVJ1,"SB.HST_ACVOL_1")</f>
        <v>#N/A</v>
      </c>
      <c r="AVK17" s="5" t="e">
        <f>RTD("shicrtdserver64.shicrtd","",AVK1,"SB.HST_ACVOL_1")</f>
        <v>#N/A</v>
      </c>
      <c r="AVL17" s="5" t="e">
        <f>RTD("shicrtdserver64.shicrtd","",AVL1,"SB.HST_ACVOL_1")</f>
        <v>#N/A</v>
      </c>
      <c r="AVM17" s="5" t="e">
        <f>RTD("shicrtdserver64.shicrtd","",AVM1,"SB.HST_ACVOL_1")</f>
        <v>#N/A</v>
      </c>
      <c r="AVN17" s="5" t="e">
        <f>RTD("shicrtdserver64.shicrtd","",AVN1,"SB.HST_ACVOL_1")</f>
        <v>#N/A</v>
      </c>
      <c r="AVO17" s="5" t="e">
        <f>RTD("shicrtdserver64.shicrtd","",AVO1,"SB.HST_ACVOL_1")</f>
        <v>#N/A</v>
      </c>
      <c r="AVP17" s="5" t="e">
        <f>RTD("shicrtdserver64.shicrtd","",AVP1,"SB.HST_ACVOL_1")</f>
        <v>#N/A</v>
      </c>
      <c r="AVQ17" s="5" t="e">
        <f>RTD("shicrtdserver64.shicrtd","",AVQ1,"SB.HST_ACVOL_1")</f>
        <v>#N/A</v>
      </c>
      <c r="AVR17" s="5" t="e">
        <f>RTD("shicrtdserver64.shicrtd","",AVR1,"SB.HST_ACVOL_1")</f>
        <v>#N/A</v>
      </c>
      <c r="AVS17" s="5" t="e">
        <f>RTD("shicrtdserver64.shicrtd","",AVS1,"SB.HST_ACVOL_1")</f>
        <v>#N/A</v>
      </c>
      <c r="AVT17" s="5" t="e">
        <f>RTD("shicrtdserver64.shicrtd","",AVT1,"SB.HST_ACVOL_1")</f>
        <v>#N/A</v>
      </c>
      <c r="AVU17" s="5" t="e">
        <f>RTD("shicrtdserver64.shicrtd","",AVU1,"SB.HST_ACVOL_1")</f>
        <v>#N/A</v>
      </c>
      <c r="AVV17" s="5" t="e">
        <f>RTD("shicrtdserver64.shicrtd","",AVV1,"SB.HST_ACVOL_1")</f>
        <v>#N/A</v>
      </c>
      <c r="AVW17" s="5" t="e">
        <f>RTD("shicrtdserver64.shicrtd","",AVW1,"SB.HST_ACVOL_1")</f>
        <v>#N/A</v>
      </c>
      <c r="AVX17" s="5" t="e">
        <f>RTD("shicrtdserver64.shicrtd","",AVX1,"SB.HST_ACVOL_1")</f>
        <v>#N/A</v>
      </c>
      <c r="AVY17" s="5" t="e">
        <f>RTD("shicrtdserver64.shicrtd","",AVY1,"SB.HST_ACVOL_1")</f>
        <v>#N/A</v>
      </c>
      <c r="AVZ17" s="5" t="e">
        <f>RTD("shicrtdserver64.shicrtd","",AVZ1,"SB.HST_ACVOL_1")</f>
        <v>#N/A</v>
      </c>
      <c r="AWA17" s="5" t="e">
        <f>RTD("shicrtdserver64.shicrtd","",AWA1,"SB.HST_ACVOL_1")</f>
        <v>#N/A</v>
      </c>
      <c r="AWB17" s="5" t="e">
        <f>RTD("shicrtdserver64.shicrtd","",AWB1,"SB.HST_ACVOL_1")</f>
        <v>#N/A</v>
      </c>
      <c r="AWC17" s="5" t="e">
        <f>RTD("shicrtdserver64.shicrtd","",AWC1,"SB.HST_ACVOL_1")</f>
        <v>#N/A</v>
      </c>
      <c r="AWD17" s="5" t="e">
        <f>RTD("shicrtdserver64.shicrtd","",AWD1,"SB.HST_ACVOL_1")</f>
        <v>#N/A</v>
      </c>
      <c r="AWE17" s="5" t="e">
        <f>RTD("shicrtdserver64.shicrtd","",AWE1,"SB.HST_ACVOL_1")</f>
        <v>#N/A</v>
      </c>
      <c r="AWF17" s="5" t="e">
        <f>RTD("shicrtdserver64.shicrtd","",AWF1,"SB.HST_ACVOL_1")</f>
        <v>#N/A</v>
      </c>
      <c r="AWG17" s="5" t="e">
        <f>RTD("shicrtdserver64.shicrtd","",AWG1,"SB.HST_ACVOL_1")</f>
        <v>#N/A</v>
      </c>
      <c r="AWH17" s="5" t="e">
        <f>RTD("shicrtdserver64.shicrtd","",AWH1,"SB.HST_ACVOL_1")</f>
        <v>#N/A</v>
      </c>
      <c r="AWI17" s="5" t="e">
        <f>RTD("shicrtdserver64.shicrtd","",AWI1,"SB.HST_ACVOL_1")</f>
        <v>#N/A</v>
      </c>
      <c r="AWJ17" s="5" t="e">
        <f>RTD("shicrtdserver64.shicrtd","",AWJ1,"SB.HST_ACVOL_1")</f>
        <v>#N/A</v>
      </c>
      <c r="AWK17" s="5" t="e">
        <f>RTD("shicrtdserver64.shicrtd","",AWK1,"SB.HST_ACVOL_1")</f>
        <v>#N/A</v>
      </c>
      <c r="AWL17" s="5" t="e">
        <f>RTD("shicrtdserver64.shicrtd","",AWL1,"SB.HST_ACVOL_1")</f>
        <v>#N/A</v>
      </c>
      <c r="AWM17" s="5" t="e">
        <f>RTD("shicrtdserver64.shicrtd","",AWM1,"SB.HST_ACVOL_1")</f>
        <v>#N/A</v>
      </c>
      <c r="AWN17" s="5" t="e">
        <f>RTD("shicrtdserver64.shicrtd","",AWN1,"SB.HST_ACVOL_1")</f>
        <v>#N/A</v>
      </c>
      <c r="AWO17" s="5" t="e">
        <f>RTD("shicrtdserver64.shicrtd","",AWO1,"SB.HST_ACVOL_1")</f>
        <v>#N/A</v>
      </c>
      <c r="AWP17" s="5" t="e">
        <f>RTD("shicrtdserver64.shicrtd","",AWP1,"SB.HST_ACVOL_1")</f>
        <v>#N/A</v>
      </c>
      <c r="AWQ17" s="5" t="e">
        <f>RTD("shicrtdserver64.shicrtd","",AWQ1,"SB.HST_ACVOL_1")</f>
        <v>#N/A</v>
      </c>
      <c r="AWR17" s="5" t="e">
        <f>RTD("shicrtdserver64.shicrtd","",AWR1,"SB.HST_ACVOL_1")</f>
        <v>#N/A</v>
      </c>
      <c r="AWS17" s="5" t="e">
        <f>RTD("shicrtdserver64.shicrtd","",AWS1,"SB.HST_ACVOL_1")</f>
        <v>#N/A</v>
      </c>
      <c r="AWT17" s="5" t="e">
        <f>RTD("shicrtdserver64.shicrtd","",AWT1,"SB.HST_ACVOL_1")</f>
        <v>#N/A</v>
      </c>
      <c r="AWU17" s="5" t="e">
        <f>RTD("shicrtdserver64.shicrtd","",AWU1,"SB.HST_ACVOL_1")</f>
        <v>#N/A</v>
      </c>
      <c r="AWV17" s="5" t="e">
        <f>RTD("shicrtdserver64.shicrtd","",AWV1,"SB.HST_ACVOL_1")</f>
        <v>#N/A</v>
      </c>
      <c r="AWW17" s="5" t="e">
        <f>RTD("shicrtdserver64.shicrtd","",AWW1,"SB.HST_ACVOL_1")</f>
        <v>#N/A</v>
      </c>
      <c r="AWX17" s="5" t="e">
        <f>RTD("shicrtdserver64.shicrtd","",AWX1,"SB.HST_ACVOL_1")</f>
        <v>#N/A</v>
      </c>
      <c r="AWY17" s="5" t="e">
        <f>RTD("shicrtdserver64.shicrtd","",AWY1,"SB.HST_ACVOL_1")</f>
        <v>#N/A</v>
      </c>
      <c r="AWZ17" s="5" t="e">
        <f>RTD("shicrtdserver64.shicrtd","",AWZ1,"SB.HST_ACVOL_1")</f>
        <v>#N/A</v>
      </c>
      <c r="AXA17" s="5" t="e">
        <f>RTD("shicrtdserver64.shicrtd","",AXA1,"SB.HST_ACVOL_1")</f>
        <v>#N/A</v>
      </c>
      <c r="AXB17" s="5" t="e">
        <f>RTD("shicrtdserver64.shicrtd","",AXB1,"SB.HST_ACVOL_1")</f>
        <v>#N/A</v>
      </c>
      <c r="AXC17" s="5" t="e">
        <f>RTD("shicrtdserver64.shicrtd","",AXC1,"SB.HST_ACVOL_1")</f>
        <v>#N/A</v>
      </c>
      <c r="AXD17" s="5" t="e">
        <f>RTD("shicrtdserver64.shicrtd","",AXD1,"SB.HST_ACVOL_1")</f>
        <v>#N/A</v>
      </c>
      <c r="AXE17" s="5" t="e">
        <f>RTD("shicrtdserver64.shicrtd","",AXE1,"SB.HST_ACVOL_1")</f>
        <v>#N/A</v>
      </c>
      <c r="AXF17" s="5" t="e">
        <f>RTD("shicrtdserver64.shicrtd","",AXF1,"SB.HST_ACVOL_1")</f>
        <v>#N/A</v>
      </c>
      <c r="AXG17" s="5" t="e">
        <f>RTD("shicrtdserver64.shicrtd","",AXG1,"SB.HST_ACVOL_1")</f>
        <v>#N/A</v>
      </c>
      <c r="AXH17" s="5" t="e">
        <f>RTD("shicrtdserver64.shicrtd","",AXH1,"SB.HST_ACVOL_1")</f>
        <v>#N/A</v>
      </c>
      <c r="AXI17" s="5" t="e">
        <f>RTD("shicrtdserver64.shicrtd","",AXI1,"SB.HST_ACVOL_1")</f>
        <v>#N/A</v>
      </c>
      <c r="AXJ17" s="5" t="e">
        <f>RTD("shicrtdserver64.shicrtd","",AXJ1,"SB.HST_ACVOL_1")</f>
        <v>#N/A</v>
      </c>
      <c r="AXK17" s="5" t="e">
        <f>RTD("shicrtdserver64.shicrtd","",AXK1,"SB.HST_ACVOL_1")</f>
        <v>#N/A</v>
      </c>
      <c r="AXL17" s="5" t="e">
        <f>RTD("shicrtdserver64.shicrtd","",AXL1,"SB.HST_ACVOL_1")</f>
        <v>#N/A</v>
      </c>
      <c r="AXM17" s="5" t="e">
        <f>RTD("shicrtdserver64.shicrtd","",AXM1,"SB.HST_ACVOL_1")</f>
        <v>#N/A</v>
      </c>
      <c r="AXN17" s="5" t="e">
        <f>RTD("shicrtdserver64.shicrtd","",AXN1,"SB.HST_ACVOL_1")</f>
        <v>#N/A</v>
      </c>
      <c r="AXO17" s="5" t="e">
        <f>RTD("shicrtdserver64.shicrtd","",AXO1,"SB.HST_ACVOL_1")</f>
        <v>#N/A</v>
      </c>
      <c r="AXP17" s="5" t="e">
        <f>RTD("shicrtdserver64.shicrtd","",AXP1,"SB.HST_ACVOL_1")</f>
        <v>#N/A</v>
      </c>
      <c r="AXQ17" s="5" t="e">
        <f>RTD("shicrtdserver64.shicrtd","",AXQ1,"SB.HST_ACVOL_1")</f>
        <v>#N/A</v>
      </c>
      <c r="AXR17" s="5" t="e">
        <f>RTD("shicrtdserver64.shicrtd","",AXR1,"SB.HST_ACVOL_1")</f>
        <v>#N/A</v>
      </c>
      <c r="AXS17" s="5" t="e">
        <f>RTD("shicrtdserver64.shicrtd","",AXS1,"SB.HST_ACVOL_1")</f>
        <v>#N/A</v>
      </c>
      <c r="AXT17" s="5" t="e">
        <f>RTD("shicrtdserver64.shicrtd","",AXT1,"SB.HST_ACVOL_1")</f>
        <v>#N/A</v>
      </c>
      <c r="AXU17" s="5" t="e">
        <f>RTD("shicrtdserver64.shicrtd","",AXU1,"SB.HST_ACVOL_1")</f>
        <v>#N/A</v>
      </c>
      <c r="AXV17" s="5" t="e">
        <f>RTD("shicrtdserver64.shicrtd","",AXV1,"SB.HST_ACVOL_1")</f>
        <v>#N/A</v>
      </c>
      <c r="AXW17" s="5" t="e">
        <f>RTD("shicrtdserver64.shicrtd","",AXW1,"SB.HST_ACVOL_1")</f>
        <v>#N/A</v>
      </c>
      <c r="AXX17" s="5" t="e">
        <f>RTD("shicrtdserver64.shicrtd","",AXX1,"SB.HST_ACVOL_1")</f>
        <v>#N/A</v>
      </c>
      <c r="AXY17" s="5" t="e">
        <f>RTD("shicrtdserver64.shicrtd","",AXY1,"SB.HST_ACVOL_1")</f>
        <v>#N/A</v>
      </c>
      <c r="AXZ17" s="5" t="e">
        <f>RTD("shicrtdserver64.shicrtd","",AXZ1,"SB.HST_ACVOL_1")</f>
        <v>#N/A</v>
      </c>
      <c r="AYA17" s="5" t="e">
        <f>RTD("shicrtdserver64.shicrtd","",AYA1,"SB.HST_ACVOL_1")</f>
        <v>#N/A</v>
      </c>
      <c r="AYB17" s="5" t="e">
        <f>RTD("shicrtdserver64.shicrtd","",AYB1,"SB.HST_ACVOL_1")</f>
        <v>#N/A</v>
      </c>
      <c r="AYC17" s="5" t="e">
        <f>RTD("shicrtdserver64.shicrtd","",AYC1,"SB.HST_ACVOL_1")</f>
        <v>#N/A</v>
      </c>
      <c r="AYD17" s="5" t="e">
        <f>RTD("shicrtdserver64.shicrtd","",AYD1,"SB.HST_ACVOL_1")</f>
        <v>#N/A</v>
      </c>
      <c r="AYE17" s="5" t="e">
        <f>RTD("shicrtdserver64.shicrtd","",AYE1,"SB.HST_ACVOL_1")</f>
        <v>#N/A</v>
      </c>
      <c r="AYF17" s="5" t="e">
        <f>RTD("shicrtdserver64.shicrtd","",AYF1,"SB.HST_ACVOL_1")</f>
        <v>#N/A</v>
      </c>
      <c r="AYG17" s="5" t="e">
        <f>RTD("shicrtdserver64.shicrtd","",AYG1,"SB.HST_ACVOL_1")</f>
        <v>#N/A</v>
      </c>
      <c r="AYH17" s="5" t="e">
        <f>RTD("shicrtdserver64.shicrtd","",AYH1,"SB.HST_ACVOL_1")</f>
        <v>#N/A</v>
      </c>
      <c r="AYI17" s="5" t="e">
        <f>RTD("shicrtdserver64.shicrtd","",AYI1,"SB.HST_ACVOL_1")</f>
        <v>#N/A</v>
      </c>
      <c r="AYJ17" s="5" t="e">
        <f>RTD("shicrtdserver64.shicrtd","",AYJ1,"SB.HST_ACVOL_1")</f>
        <v>#N/A</v>
      </c>
      <c r="AYK17" s="5" t="e">
        <f>RTD("shicrtdserver64.shicrtd","",AYK1,"SB.HST_ACVOL_1")</f>
        <v>#N/A</v>
      </c>
      <c r="AYL17" s="5" t="e">
        <f>RTD("shicrtdserver64.shicrtd","",AYL1,"SB.HST_ACVOL_1")</f>
        <v>#N/A</v>
      </c>
      <c r="AYM17" s="5" t="e">
        <f>RTD("shicrtdserver64.shicrtd","",AYM1,"SB.HST_ACVOL_1")</f>
        <v>#N/A</v>
      </c>
      <c r="AYN17" s="5" t="e">
        <f>RTD("shicrtdserver64.shicrtd","",AYN1,"SB.HST_ACVOL_1")</f>
        <v>#N/A</v>
      </c>
      <c r="AYO17" s="5" t="e">
        <f>RTD("shicrtdserver64.shicrtd","",AYO1,"SB.HST_ACVOL_1")</f>
        <v>#N/A</v>
      </c>
      <c r="AYP17" s="5" t="e">
        <f>RTD("shicrtdserver64.shicrtd","",AYP1,"SB.HST_ACVOL_1")</f>
        <v>#N/A</v>
      </c>
      <c r="AYQ17" s="5" t="e">
        <f>RTD("shicrtdserver64.shicrtd","",AYQ1,"SB.HST_ACVOL_1")</f>
        <v>#N/A</v>
      </c>
      <c r="AYR17" s="5" t="e">
        <f>RTD("shicrtdserver64.shicrtd","",AYR1,"SB.HST_ACVOL_1")</f>
        <v>#N/A</v>
      </c>
      <c r="AYS17" s="5" t="e">
        <f>RTD("shicrtdserver64.shicrtd","",AYS1,"SB.HST_ACVOL_1")</f>
        <v>#N/A</v>
      </c>
      <c r="AYT17" s="5" t="e">
        <f>RTD("shicrtdserver64.shicrtd","",AYT1,"SB.HST_ACVOL_1")</f>
        <v>#N/A</v>
      </c>
      <c r="AYU17" s="5" t="e">
        <f>RTD("shicrtdserver64.shicrtd","",AYU1,"SB.HST_ACVOL_1")</f>
        <v>#N/A</v>
      </c>
      <c r="AYV17" s="5" t="e">
        <f>RTD("shicrtdserver64.shicrtd","",AYV1,"SB.HST_ACVOL_1")</f>
        <v>#N/A</v>
      </c>
      <c r="AYW17" s="5" t="e">
        <f>RTD("shicrtdserver64.shicrtd","",AYW1,"SB.HST_ACVOL_1")</f>
        <v>#N/A</v>
      </c>
      <c r="AYX17" s="5" t="e">
        <f>RTD("shicrtdserver64.shicrtd","",AYX1,"SB.HST_ACVOL_1")</f>
        <v>#N/A</v>
      </c>
      <c r="AYY17" s="5" t="e">
        <f>RTD("shicrtdserver64.shicrtd","",AYY1,"SB.HST_ACVOL_1")</f>
        <v>#N/A</v>
      </c>
      <c r="AYZ17" s="5" t="e">
        <f>RTD("shicrtdserver64.shicrtd","",AYZ1,"SB.HST_ACVOL_1")</f>
        <v>#N/A</v>
      </c>
      <c r="AZA17" s="5" t="e">
        <f>RTD("shicrtdserver64.shicrtd","",AZA1,"SB.HST_ACVOL_1")</f>
        <v>#N/A</v>
      </c>
      <c r="AZB17" s="5" t="e">
        <f>RTD("shicrtdserver64.shicrtd","",AZB1,"SB.HST_ACVOL_1")</f>
        <v>#N/A</v>
      </c>
      <c r="AZC17" s="5" t="e">
        <f>RTD("shicrtdserver64.shicrtd","",AZC1,"SB.HST_ACVOL_1")</f>
        <v>#N/A</v>
      </c>
      <c r="AZD17" s="5" t="e">
        <f>RTD("shicrtdserver64.shicrtd","",AZD1,"SB.HST_ACVOL_1")</f>
        <v>#N/A</v>
      </c>
      <c r="AZE17" s="5" t="e">
        <f>RTD("shicrtdserver64.shicrtd","",AZE1,"SB.HST_ACVOL_1")</f>
        <v>#N/A</v>
      </c>
      <c r="AZF17" s="5" t="e">
        <f>RTD("shicrtdserver64.shicrtd","",AZF1,"SB.HST_ACVOL_1")</f>
        <v>#N/A</v>
      </c>
      <c r="AZG17" s="5" t="e">
        <f>RTD("shicrtdserver64.shicrtd","",AZG1,"SB.HST_ACVOL_1")</f>
        <v>#N/A</v>
      </c>
      <c r="AZH17" s="5" t="e">
        <f>RTD("shicrtdserver64.shicrtd","",AZH1,"SB.HST_ACVOL_1")</f>
        <v>#N/A</v>
      </c>
      <c r="AZI17" s="5" t="e">
        <f>RTD("shicrtdserver64.shicrtd","",AZI1,"SB.HST_ACVOL_1")</f>
        <v>#N/A</v>
      </c>
      <c r="AZJ17" s="5" t="e">
        <f>RTD("shicrtdserver64.shicrtd","",AZJ1,"SB.HST_ACVOL_1")</f>
        <v>#N/A</v>
      </c>
      <c r="AZK17" s="5" t="e">
        <f>RTD("shicrtdserver64.shicrtd","",AZK1,"SB.HST_ACVOL_1")</f>
        <v>#N/A</v>
      </c>
      <c r="AZL17" s="5" t="e">
        <f>RTD("shicrtdserver64.shicrtd","",AZL1,"SB.HST_ACVOL_1")</f>
        <v>#N/A</v>
      </c>
      <c r="AZM17" s="5" t="e">
        <f>RTD("shicrtdserver64.shicrtd","",AZM1,"SB.HST_ACVOL_1")</f>
        <v>#N/A</v>
      </c>
      <c r="AZN17" s="5" t="e">
        <f>RTD("shicrtdserver64.shicrtd","",AZN1,"SB.HST_ACVOL_1")</f>
        <v>#N/A</v>
      </c>
      <c r="AZO17" s="5" t="e">
        <f>RTD("shicrtdserver64.shicrtd","",AZO1,"SB.HST_ACVOL_1")</f>
        <v>#N/A</v>
      </c>
      <c r="AZP17" s="5" t="e">
        <f>RTD("shicrtdserver64.shicrtd","",AZP1,"SB.HST_ACVOL_1")</f>
        <v>#N/A</v>
      </c>
      <c r="AZQ17" s="5" t="e">
        <f>RTD("shicrtdserver64.shicrtd","",AZQ1,"SB.HST_ACVOL_1")</f>
        <v>#N/A</v>
      </c>
      <c r="AZR17" s="5" t="e">
        <f>RTD("shicrtdserver64.shicrtd","",AZR1,"SB.HST_ACVOL_1")</f>
        <v>#N/A</v>
      </c>
      <c r="AZS17" s="5" t="e">
        <f>RTD("shicrtdserver64.shicrtd","",AZS1,"SB.HST_ACVOL_1")</f>
        <v>#N/A</v>
      </c>
      <c r="AZT17" s="5" t="e">
        <f>RTD("shicrtdserver64.shicrtd","",AZT1,"SB.HST_ACVOL_1")</f>
        <v>#N/A</v>
      </c>
      <c r="AZU17" s="5" t="e">
        <f>RTD("shicrtdserver64.shicrtd","",AZU1,"SB.HST_ACVOL_1")</f>
        <v>#N/A</v>
      </c>
      <c r="AZV17" s="5" t="e">
        <f>RTD("shicrtdserver64.shicrtd","",AZV1,"SB.HST_ACVOL_1")</f>
        <v>#N/A</v>
      </c>
      <c r="AZW17" s="5" t="e">
        <f>RTD("shicrtdserver64.shicrtd","",AZW1,"SB.HST_ACVOL_1")</f>
        <v>#N/A</v>
      </c>
      <c r="AZX17" s="5" t="e">
        <f>RTD("shicrtdserver64.shicrtd","",AZX1,"SB.HST_ACVOL_1")</f>
        <v>#N/A</v>
      </c>
      <c r="AZY17" s="5" t="e">
        <f>RTD("shicrtdserver64.shicrtd","",AZY1,"SB.HST_ACVOL_1")</f>
        <v>#N/A</v>
      </c>
      <c r="AZZ17" s="5" t="e">
        <f>RTD("shicrtdserver64.shicrtd","",AZZ1,"SB.HST_ACVOL_1")</f>
        <v>#N/A</v>
      </c>
      <c r="BAA17" s="5" t="e">
        <f>RTD("shicrtdserver64.shicrtd","",BAA1,"SB.HST_ACVOL_1")</f>
        <v>#N/A</v>
      </c>
      <c r="BAB17" s="5" t="e">
        <f>RTD("shicrtdserver64.shicrtd","",BAB1,"SB.HST_ACVOL_1")</f>
        <v>#N/A</v>
      </c>
      <c r="BAC17" s="5" t="e">
        <f>RTD("shicrtdserver64.shicrtd","",BAC1,"SB.HST_ACVOL_1")</f>
        <v>#N/A</v>
      </c>
      <c r="BAD17" s="5" t="e">
        <f>RTD("shicrtdserver64.shicrtd","",BAD1,"SB.HST_ACVOL_1")</f>
        <v>#N/A</v>
      </c>
      <c r="BAE17" s="5" t="e">
        <f>RTD("shicrtdserver64.shicrtd","",BAE1,"SB.HST_ACVOL_1")</f>
        <v>#N/A</v>
      </c>
      <c r="BAF17" s="5" t="e">
        <f>RTD("shicrtdserver64.shicrtd","",BAF1,"SB.HST_ACVOL_1")</f>
        <v>#N/A</v>
      </c>
      <c r="BAG17" s="5" t="e">
        <f>RTD("shicrtdserver64.shicrtd","",BAG1,"SB.HST_ACVOL_1")</f>
        <v>#N/A</v>
      </c>
      <c r="BAH17" s="5" t="e">
        <f>RTD("shicrtdserver64.shicrtd","",BAH1,"SB.HST_ACVOL_1")</f>
        <v>#N/A</v>
      </c>
      <c r="BAI17" s="5" t="e">
        <f>RTD("shicrtdserver64.shicrtd","",BAI1,"SB.HST_ACVOL_1")</f>
        <v>#N/A</v>
      </c>
      <c r="BAJ17" s="5" t="e">
        <f>RTD("shicrtdserver64.shicrtd","",BAJ1,"SB.HST_ACVOL_1")</f>
        <v>#N/A</v>
      </c>
      <c r="BAK17" s="5" t="e">
        <f>RTD("shicrtdserver64.shicrtd","",BAK1,"SB.HST_ACVOL_1")</f>
        <v>#N/A</v>
      </c>
      <c r="BAL17" s="5" t="e">
        <f>RTD("shicrtdserver64.shicrtd","",BAL1,"SB.HST_ACVOL_1")</f>
        <v>#N/A</v>
      </c>
      <c r="BAM17" s="5" t="e">
        <f>RTD("shicrtdserver64.shicrtd","",BAM1,"SB.HST_ACVOL_1")</f>
        <v>#N/A</v>
      </c>
      <c r="BAN17" s="5" t="e">
        <f>RTD("shicrtdserver64.shicrtd","",BAN1,"SB.HST_ACVOL_1")</f>
        <v>#N/A</v>
      </c>
      <c r="BAO17" s="5" t="e">
        <f>RTD("shicrtdserver64.shicrtd","",BAO1,"SB.HST_ACVOL_1")</f>
        <v>#N/A</v>
      </c>
      <c r="BAP17" s="5" t="e">
        <f>RTD("shicrtdserver64.shicrtd","",BAP1,"SB.HST_ACVOL_1")</f>
        <v>#N/A</v>
      </c>
      <c r="BAQ17" s="5" t="e">
        <f>RTD("shicrtdserver64.shicrtd","",BAQ1,"SB.HST_ACVOL_1")</f>
        <v>#N/A</v>
      </c>
      <c r="BAR17" s="5" t="e">
        <f>RTD("shicrtdserver64.shicrtd","",BAR1,"SB.HST_ACVOL_1")</f>
        <v>#N/A</v>
      </c>
      <c r="BAS17" s="5" t="e">
        <f>RTD("shicrtdserver64.shicrtd","",BAS1,"SB.HST_ACVOL_1")</f>
        <v>#N/A</v>
      </c>
      <c r="BAT17" s="5" t="e">
        <f>RTD("shicrtdserver64.shicrtd","",BAT1,"SB.HST_ACVOL_1")</f>
        <v>#N/A</v>
      </c>
      <c r="BAU17" s="5" t="e">
        <f>RTD("shicrtdserver64.shicrtd","",BAU1,"SB.HST_ACVOL_1")</f>
        <v>#N/A</v>
      </c>
      <c r="BAV17" s="5" t="e">
        <f>RTD("shicrtdserver64.shicrtd","",BAV1,"SB.HST_ACVOL_1")</f>
        <v>#N/A</v>
      </c>
      <c r="BAW17" s="5" t="e">
        <f>RTD("shicrtdserver64.shicrtd","",BAW1,"SB.HST_ACVOL_1")</f>
        <v>#N/A</v>
      </c>
      <c r="BAX17" s="5" t="e">
        <f>RTD("shicrtdserver64.shicrtd","",BAX1,"SB.HST_ACVOL_1")</f>
        <v>#N/A</v>
      </c>
      <c r="BAY17" s="5" t="e">
        <f>RTD("shicrtdserver64.shicrtd","",BAY1,"SB.HST_ACVOL_1")</f>
        <v>#N/A</v>
      </c>
      <c r="BAZ17" s="5" t="e">
        <f>RTD("shicrtdserver64.shicrtd","",BAZ1,"SB.HST_ACVOL_1")</f>
        <v>#N/A</v>
      </c>
      <c r="BBA17" s="5" t="e">
        <f>RTD("shicrtdserver64.shicrtd","",BBA1,"SB.HST_ACVOL_1")</f>
        <v>#N/A</v>
      </c>
      <c r="BBB17" s="5" t="e">
        <f>RTD("shicrtdserver64.shicrtd","",BBB1,"SB.HST_ACVOL_1")</f>
        <v>#N/A</v>
      </c>
      <c r="BBC17" s="5" t="e">
        <f>RTD("shicrtdserver64.shicrtd","",BBC1,"SB.HST_ACVOL_1")</f>
        <v>#N/A</v>
      </c>
      <c r="BBD17" s="5" t="e">
        <f>RTD("shicrtdserver64.shicrtd","",BBD1,"SB.HST_ACVOL_1")</f>
        <v>#N/A</v>
      </c>
      <c r="BBE17" s="5" t="e">
        <f>RTD("shicrtdserver64.shicrtd","",BBE1,"SB.HST_ACVOL_1")</f>
        <v>#N/A</v>
      </c>
      <c r="BBF17" s="5" t="e">
        <f>RTD("shicrtdserver64.shicrtd","",BBF1,"SB.HST_ACVOL_1")</f>
        <v>#N/A</v>
      </c>
      <c r="BBG17" s="5" t="e">
        <f>RTD("shicrtdserver64.shicrtd","",BBG1,"SB.HST_ACVOL_1")</f>
        <v>#N/A</v>
      </c>
      <c r="BBH17" s="5" t="e">
        <f>RTD("shicrtdserver64.shicrtd","",BBH1,"SB.HST_ACVOL_1")</f>
        <v>#N/A</v>
      </c>
      <c r="BBI17" s="5" t="e">
        <f>RTD("shicrtdserver64.shicrtd","",BBI1,"SB.HST_ACVOL_1")</f>
        <v>#N/A</v>
      </c>
      <c r="BBJ17" s="5" t="e">
        <f>RTD("shicrtdserver64.shicrtd","",BBJ1,"SB.HST_ACVOL_1")</f>
        <v>#N/A</v>
      </c>
      <c r="BBK17" s="5" t="e">
        <f>RTD("shicrtdserver64.shicrtd","",BBK1,"SB.HST_ACVOL_1")</f>
        <v>#N/A</v>
      </c>
      <c r="BBL17" s="5" t="e">
        <f>RTD("shicrtdserver64.shicrtd","",BBL1,"SB.HST_ACVOL_1")</f>
        <v>#N/A</v>
      </c>
      <c r="BBM17" s="5" t="e">
        <f>RTD("shicrtdserver64.shicrtd","",BBM1,"SB.HST_ACVOL_1")</f>
        <v>#N/A</v>
      </c>
      <c r="BBN17" s="5" t="e">
        <f>RTD("shicrtdserver64.shicrtd","",BBN1,"SB.HST_ACVOL_1")</f>
        <v>#N/A</v>
      </c>
      <c r="BBO17" s="5" t="e">
        <f>RTD("shicrtdserver64.shicrtd","",BBO1,"SB.HST_ACVOL_1")</f>
        <v>#N/A</v>
      </c>
      <c r="BBP17" s="5" t="e">
        <f>RTD("shicrtdserver64.shicrtd","",BBP1,"SB.HST_ACVOL_1")</f>
        <v>#N/A</v>
      </c>
      <c r="BBQ17" s="5" t="e">
        <f>RTD("shicrtdserver64.shicrtd","",BBQ1,"SB.HST_ACVOL_1")</f>
        <v>#N/A</v>
      </c>
      <c r="BBR17" s="5" t="e">
        <f>RTD("shicrtdserver64.shicrtd","",BBR1,"SB.HST_ACVOL_1")</f>
        <v>#N/A</v>
      </c>
      <c r="BBS17" s="5" t="e">
        <f>RTD("shicrtdserver64.shicrtd","",BBS1,"SB.HST_ACVOL_1")</f>
        <v>#N/A</v>
      </c>
      <c r="BBT17" s="5" t="e">
        <f>RTD("shicrtdserver64.shicrtd","",BBT1,"SB.HST_ACVOL_1")</f>
        <v>#N/A</v>
      </c>
      <c r="BBU17" s="5" t="e">
        <f>RTD("shicrtdserver64.shicrtd","",BBU1,"SB.HST_ACVOL_1")</f>
        <v>#N/A</v>
      </c>
      <c r="BBV17" s="5" t="e">
        <f>RTD("shicrtdserver64.shicrtd","",BBV1,"SB.HST_ACVOL_1")</f>
        <v>#N/A</v>
      </c>
      <c r="BBW17" s="5" t="e">
        <f>RTD("shicrtdserver64.shicrtd","",BBW1,"SB.HST_ACVOL_1")</f>
        <v>#N/A</v>
      </c>
      <c r="BBX17" s="5" t="e">
        <f>RTD("shicrtdserver64.shicrtd","",BBX1,"SB.HST_ACVOL_1")</f>
        <v>#N/A</v>
      </c>
      <c r="BBY17" s="5" t="e">
        <f>RTD("shicrtdserver64.shicrtd","",BBY1,"SB.HST_ACVOL_1")</f>
        <v>#N/A</v>
      </c>
      <c r="BBZ17" s="5" t="e">
        <f>RTD("shicrtdserver64.shicrtd","",BBZ1,"SB.HST_ACVOL_1")</f>
        <v>#N/A</v>
      </c>
      <c r="BCA17" s="5" t="e">
        <f>RTD("shicrtdserver64.shicrtd","",BCA1,"SB.HST_ACVOL_1")</f>
        <v>#N/A</v>
      </c>
      <c r="BCB17" s="5" t="e">
        <f>RTD("shicrtdserver64.shicrtd","",BCB1,"SB.HST_ACVOL_1")</f>
        <v>#N/A</v>
      </c>
      <c r="BCC17" s="5" t="e">
        <f>RTD("shicrtdserver64.shicrtd","",BCC1,"SB.HST_ACVOL_1")</f>
        <v>#N/A</v>
      </c>
      <c r="BCD17" s="5" t="e">
        <f>RTD("shicrtdserver64.shicrtd","",BCD1,"SB.HST_ACVOL_1")</f>
        <v>#N/A</v>
      </c>
      <c r="BCE17" s="5" t="e">
        <f>RTD("shicrtdserver64.shicrtd","",BCE1,"SB.HST_ACVOL_1")</f>
        <v>#N/A</v>
      </c>
      <c r="BCF17" s="5" t="e">
        <f>RTD("shicrtdserver64.shicrtd","",BCF1,"SB.HST_ACVOL_1")</f>
        <v>#N/A</v>
      </c>
      <c r="BCG17" s="5" t="e">
        <f>RTD("shicrtdserver64.shicrtd","",BCG1,"SB.HST_ACVOL_1")</f>
        <v>#N/A</v>
      </c>
      <c r="BCH17" s="5" t="e">
        <f>RTD("shicrtdserver64.shicrtd","",BCH1,"SB.HST_ACVOL_1")</f>
        <v>#N/A</v>
      </c>
      <c r="BCI17" s="5" t="e">
        <f>RTD("shicrtdserver64.shicrtd","",BCI1,"SB.HST_ACVOL_1")</f>
        <v>#N/A</v>
      </c>
      <c r="BCJ17" s="5" t="e">
        <f>RTD("shicrtdserver64.shicrtd","",BCJ1,"SB.HST_ACVOL_1")</f>
        <v>#N/A</v>
      </c>
      <c r="BCK17" s="5" t="e">
        <f>RTD("shicrtdserver64.shicrtd","",BCK1,"SB.HST_ACVOL_1")</f>
        <v>#N/A</v>
      </c>
      <c r="BCL17" s="5" t="e">
        <f>RTD("shicrtdserver64.shicrtd","",BCL1,"SB.HST_ACVOL_1")</f>
        <v>#N/A</v>
      </c>
      <c r="BCM17" s="5" t="e">
        <f>RTD("shicrtdserver64.shicrtd","",BCM1,"SB.HST_ACVOL_1")</f>
        <v>#N/A</v>
      </c>
      <c r="BCN17" s="5" t="e">
        <f>RTD("shicrtdserver64.shicrtd","",BCN1,"SB.HST_ACVOL_1")</f>
        <v>#N/A</v>
      </c>
      <c r="BCO17" s="5" t="e">
        <f>RTD("shicrtdserver64.shicrtd","",BCO1,"SB.HST_ACVOL_1")</f>
        <v>#N/A</v>
      </c>
      <c r="BCP17" s="5" t="e">
        <f>RTD("shicrtdserver64.shicrtd","",BCP1,"SB.HST_ACVOL_1")</f>
        <v>#N/A</v>
      </c>
      <c r="BCQ17" s="5" t="e">
        <f>RTD("shicrtdserver64.shicrtd","",BCQ1,"SB.HST_ACVOL_1")</f>
        <v>#N/A</v>
      </c>
      <c r="BCR17" s="5" t="e">
        <f>RTD("shicrtdserver64.shicrtd","",BCR1,"SB.HST_ACVOL_1")</f>
        <v>#N/A</v>
      </c>
      <c r="BCS17" s="5" t="e">
        <f>RTD("shicrtdserver64.shicrtd","",BCS1,"SB.HST_ACVOL_1")</f>
        <v>#N/A</v>
      </c>
      <c r="BCT17" s="5" t="e">
        <f>RTD("shicrtdserver64.shicrtd","",BCT1,"SB.HST_ACVOL_1")</f>
        <v>#N/A</v>
      </c>
      <c r="BCU17" s="5" t="e">
        <f>RTD("shicrtdserver64.shicrtd","",BCU1,"SB.HST_ACVOL_1")</f>
        <v>#N/A</v>
      </c>
      <c r="BCV17" s="5" t="e">
        <f>RTD("shicrtdserver64.shicrtd","",BCV1,"SB.HST_ACVOL_1")</f>
        <v>#N/A</v>
      </c>
      <c r="BCW17" s="5" t="e">
        <f>RTD("shicrtdserver64.shicrtd","",BCW1,"SB.HST_ACVOL_1")</f>
        <v>#N/A</v>
      </c>
      <c r="BCX17" s="5" t="e">
        <f>RTD("shicrtdserver64.shicrtd","",BCX1,"SB.HST_ACVOL_1")</f>
        <v>#N/A</v>
      </c>
      <c r="BCY17" s="5" t="e">
        <f>RTD("shicrtdserver64.shicrtd","",BCY1,"SB.HST_ACVOL_1")</f>
        <v>#N/A</v>
      </c>
      <c r="BCZ17" s="5" t="e">
        <f>RTD("shicrtdserver64.shicrtd","",BCZ1,"SB.HST_ACVOL_1")</f>
        <v>#N/A</v>
      </c>
      <c r="BDA17" s="5" t="e">
        <f>RTD("shicrtdserver64.shicrtd","",BDA1,"SB.HST_ACVOL_1")</f>
        <v>#N/A</v>
      </c>
      <c r="BDB17" s="5" t="e">
        <f>RTD("shicrtdserver64.shicrtd","",BDB1,"SB.HST_ACVOL_1")</f>
        <v>#N/A</v>
      </c>
      <c r="BDC17" s="5" t="e">
        <f>RTD("shicrtdserver64.shicrtd","",BDC1,"SB.HST_ACVOL_1")</f>
        <v>#N/A</v>
      </c>
      <c r="BDD17" s="5" t="e">
        <f>RTD("shicrtdserver64.shicrtd","",BDD1,"SB.HST_ACVOL_1")</f>
        <v>#N/A</v>
      </c>
      <c r="BDE17" s="5" t="e">
        <f>RTD("shicrtdserver64.shicrtd","",BDE1,"SB.HST_ACVOL_1")</f>
        <v>#N/A</v>
      </c>
      <c r="BDF17" s="5" t="e">
        <f>RTD("shicrtdserver64.shicrtd","",BDF1,"SB.HST_ACVOL_1")</f>
        <v>#N/A</v>
      </c>
      <c r="BDG17" s="5" t="e">
        <f>RTD("shicrtdserver64.shicrtd","",BDG1,"SB.HST_ACVOL_1")</f>
        <v>#N/A</v>
      </c>
      <c r="BDH17" s="5" t="e">
        <f>RTD("shicrtdserver64.shicrtd","",BDH1,"SB.HST_ACVOL_1")</f>
        <v>#N/A</v>
      </c>
      <c r="BDI17" s="5" t="e">
        <f>RTD("shicrtdserver64.shicrtd","",BDI1,"SB.HST_ACVOL_1")</f>
        <v>#N/A</v>
      </c>
      <c r="BDJ17" s="5" t="e">
        <f>RTD("shicrtdserver64.shicrtd","",BDJ1,"SB.HST_ACVOL_1")</f>
        <v>#N/A</v>
      </c>
      <c r="BDK17" s="5" t="e">
        <f>RTD("shicrtdserver64.shicrtd","",BDK1,"SB.HST_ACVOL_1")</f>
        <v>#N/A</v>
      </c>
      <c r="BDL17" s="5" t="e">
        <f>RTD("shicrtdserver64.shicrtd","",BDL1,"SB.HST_ACVOL_1")</f>
        <v>#N/A</v>
      </c>
      <c r="BDM17" s="5" t="e">
        <f>RTD("shicrtdserver64.shicrtd","",BDM1,"SB.HST_ACVOL_1")</f>
        <v>#N/A</v>
      </c>
      <c r="BDN17" s="5" t="e">
        <f>RTD("shicrtdserver64.shicrtd","",BDN1,"SB.HST_ACVOL_1")</f>
        <v>#N/A</v>
      </c>
      <c r="BDO17" s="5" t="e">
        <f>RTD("shicrtdserver64.shicrtd","",BDO1,"SB.HST_ACVOL_1")</f>
        <v>#N/A</v>
      </c>
      <c r="BDP17" s="5" t="e">
        <f>RTD("shicrtdserver64.shicrtd","",BDP1,"SB.HST_ACVOL_1")</f>
        <v>#N/A</v>
      </c>
      <c r="BDQ17" s="5" t="e">
        <f>RTD("shicrtdserver64.shicrtd","",BDQ1,"SB.HST_ACVOL_1")</f>
        <v>#N/A</v>
      </c>
      <c r="BDR17" s="5" t="e">
        <f>RTD("shicrtdserver64.shicrtd","",BDR1,"SB.HST_ACVOL_1")</f>
        <v>#N/A</v>
      </c>
      <c r="BDS17" s="5" t="e">
        <f>RTD("shicrtdserver64.shicrtd","",BDS1,"SB.HST_ACVOL_1")</f>
        <v>#N/A</v>
      </c>
      <c r="BDT17" s="5" t="e">
        <f>RTD("shicrtdserver64.shicrtd","",BDT1,"SB.HST_ACVOL_1")</f>
        <v>#N/A</v>
      </c>
      <c r="BDU17" s="5" t="e">
        <f>RTD("shicrtdserver64.shicrtd","",BDU1,"SB.HST_ACVOL_1")</f>
        <v>#N/A</v>
      </c>
      <c r="BDV17" s="5" t="e">
        <f>RTD("shicrtdserver64.shicrtd","",BDV1,"SB.HST_ACVOL_1")</f>
        <v>#N/A</v>
      </c>
      <c r="BDW17" s="5" t="e">
        <f>RTD("shicrtdserver64.shicrtd","",BDW1,"SB.HST_ACVOL_1")</f>
        <v>#N/A</v>
      </c>
      <c r="BDX17" s="5" t="e">
        <f>RTD("shicrtdserver64.shicrtd","",BDX1,"SB.HST_ACVOL_1")</f>
        <v>#N/A</v>
      </c>
      <c r="BDY17" s="5" t="e">
        <f>RTD("shicrtdserver64.shicrtd","",BDY1,"SB.HST_ACVOL_1")</f>
        <v>#N/A</v>
      </c>
      <c r="BDZ17" s="5" t="e">
        <f>RTD("shicrtdserver64.shicrtd","",BDZ1,"SB.HST_ACVOL_1")</f>
        <v>#N/A</v>
      </c>
      <c r="BEA17" s="5" t="e">
        <f>RTD("shicrtdserver64.shicrtd","",BEA1,"SB.HST_ACVOL_1")</f>
        <v>#N/A</v>
      </c>
      <c r="BEB17" s="5" t="e">
        <f>RTD("shicrtdserver64.shicrtd","",BEB1,"SB.HST_ACVOL_1")</f>
        <v>#N/A</v>
      </c>
      <c r="BEC17" s="5" t="e">
        <f>RTD("shicrtdserver64.shicrtd","",BEC1,"SB.HST_ACVOL_1")</f>
        <v>#N/A</v>
      </c>
      <c r="BED17" s="5" t="e">
        <f>RTD("shicrtdserver64.shicrtd","",BED1,"SB.HST_ACVOL_1")</f>
        <v>#N/A</v>
      </c>
      <c r="BEE17" s="5" t="e">
        <f>RTD("shicrtdserver64.shicrtd","",BEE1,"SB.HST_ACVOL_1")</f>
        <v>#N/A</v>
      </c>
      <c r="BEF17" s="5" t="e">
        <f>RTD("shicrtdserver64.shicrtd","",BEF1,"SB.HST_ACVOL_1")</f>
        <v>#N/A</v>
      </c>
      <c r="BEG17" s="5" t="e">
        <f>RTD("shicrtdserver64.shicrtd","",BEG1,"SB.HST_ACVOL_1")</f>
        <v>#N/A</v>
      </c>
      <c r="BEH17" s="5" t="e">
        <f>RTD("shicrtdserver64.shicrtd","",BEH1,"SB.HST_ACVOL_1")</f>
        <v>#N/A</v>
      </c>
      <c r="BEI17" s="5" t="e">
        <f>RTD("shicrtdserver64.shicrtd","",BEI1,"SB.HST_ACVOL_1")</f>
        <v>#N/A</v>
      </c>
      <c r="BEJ17" s="5" t="e">
        <f>RTD("shicrtdserver64.shicrtd","",BEJ1,"SB.HST_ACVOL_1")</f>
        <v>#N/A</v>
      </c>
      <c r="BEK17" s="5" t="e">
        <f>RTD("shicrtdserver64.shicrtd","",BEK1,"SB.HST_ACVOL_1")</f>
        <v>#N/A</v>
      </c>
      <c r="BEL17" s="5" t="e">
        <f>RTD("shicrtdserver64.shicrtd","",BEL1,"SB.HST_ACVOL_1")</f>
        <v>#N/A</v>
      </c>
      <c r="BEM17" s="5" t="e">
        <f>RTD("shicrtdserver64.shicrtd","",BEM1,"SB.HST_ACVOL_1")</f>
        <v>#N/A</v>
      </c>
      <c r="BEN17" s="5" t="e">
        <f>RTD("shicrtdserver64.shicrtd","",BEN1,"SB.HST_ACVOL_1")</f>
        <v>#N/A</v>
      </c>
      <c r="BEO17" s="5" t="e">
        <f>RTD("shicrtdserver64.shicrtd","",BEO1,"SB.HST_ACVOL_1")</f>
        <v>#N/A</v>
      </c>
      <c r="BEP17" s="5" t="e">
        <f>RTD("shicrtdserver64.shicrtd","",BEP1,"SB.HST_ACVOL_1")</f>
        <v>#N/A</v>
      </c>
      <c r="BEQ17" s="5" t="e">
        <f>RTD("shicrtdserver64.shicrtd","",BEQ1,"SB.HST_ACVOL_1")</f>
        <v>#N/A</v>
      </c>
      <c r="BER17" s="5" t="e">
        <f>RTD("shicrtdserver64.shicrtd","",BER1,"SB.HST_ACVOL_1")</f>
        <v>#N/A</v>
      </c>
      <c r="BES17" s="5" t="e">
        <f>RTD("shicrtdserver64.shicrtd","",BES1,"SB.HST_ACVOL_1")</f>
        <v>#N/A</v>
      </c>
      <c r="BET17" s="5" t="e">
        <f>RTD("shicrtdserver64.shicrtd","",BET1,"SB.HST_ACVOL_1")</f>
        <v>#N/A</v>
      </c>
      <c r="BEU17" s="5" t="e">
        <f>RTD("shicrtdserver64.shicrtd","",BEU1,"SB.HST_ACVOL_1")</f>
        <v>#N/A</v>
      </c>
      <c r="BEV17" s="5" t="e">
        <f>RTD("shicrtdserver64.shicrtd","",BEV1,"SB.HST_ACVOL_1")</f>
        <v>#N/A</v>
      </c>
      <c r="BEW17" s="5" t="e">
        <f>RTD("shicrtdserver64.shicrtd","",BEW1,"SB.HST_ACVOL_1")</f>
        <v>#N/A</v>
      </c>
      <c r="BEX17" s="5" t="e">
        <f>RTD("shicrtdserver64.shicrtd","",BEX1,"SB.HST_ACVOL_1")</f>
        <v>#N/A</v>
      </c>
      <c r="BEY17" s="5" t="e">
        <f>RTD("shicrtdserver64.shicrtd","",BEY1,"SB.HST_ACVOL_1")</f>
        <v>#N/A</v>
      </c>
      <c r="BEZ17" s="5" t="e">
        <f>RTD("shicrtdserver64.shicrtd","",BEZ1,"SB.HST_ACVOL_1")</f>
        <v>#N/A</v>
      </c>
      <c r="BFA17" s="5" t="e">
        <f>RTD("shicrtdserver64.shicrtd","",BFA1,"SB.HST_ACVOL_1")</f>
        <v>#N/A</v>
      </c>
      <c r="BFB17" s="5" t="e">
        <f>RTD("shicrtdserver64.shicrtd","",BFB1,"SB.HST_ACVOL_1")</f>
        <v>#N/A</v>
      </c>
      <c r="BFC17" s="5" t="e">
        <f>RTD("shicrtdserver64.shicrtd","",BFC1,"SB.HST_ACVOL_1")</f>
        <v>#N/A</v>
      </c>
      <c r="BFD17" s="5" t="e">
        <f>RTD("shicrtdserver64.shicrtd","",BFD1,"SB.HST_ACVOL_1")</f>
        <v>#N/A</v>
      </c>
      <c r="BFE17" s="5" t="e">
        <f>RTD("shicrtdserver64.shicrtd","",BFE1,"SB.HST_ACVOL_1")</f>
        <v>#N/A</v>
      </c>
      <c r="BFF17" s="5" t="e">
        <f>RTD("shicrtdserver64.shicrtd","",BFF1,"SB.HST_ACVOL_1")</f>
        <v>#N/A</v>
      </c>
      <c r="BFG17" s="5" t="e">
        <f>RTD("shicrtdserver64.shicrtd","",BFG1,"SB.HST_ACVOL_1")</f>
        <v>#N/A</v>
      </c>
      <c r="BFH17" s="5" t="e">
        <f>RTD("shicrtdserver64.shicrtd","",BFH1,"SB.HST_ACVOL_1")</f>
        <v>#N/A</v>
      </c>
      <c r="BFI17" s="5" t="e">
        <f>RTD("shicrtdserver64.shicrtd","",BFI1,"SB.HST_ACVOL_1")</f>
        <v>#N/A</v>
      </c>
      <c r="BFJ17" s="5" t="e">
        <f>RTD("shicrtdserver64.shicrtd","",BFJ1,"SB.HST_ACVOL_1")</f>
        <v>#N/A</v>
      </c>
      <c r="BFK17" s="5" t="e">
        <f>RTD("shicrtdserver64.shicrtd","",BFK1,"SB.HST_ACVOL_1")</f>
        <v>#N/A</v>
      </c>
      <c r="BFL17" s="5" t="e">
        <f>RTD("shicrtdserver64.shicrtd","",BFL1,"SB.HST_ACVOL_1")</f>
        <v>#N/A</v>
      </c>
      <c r="BFM17" s="5" t="e">
        <f>RTD("shicrtdserver64.shicrtd","",BFM1,"SB.HST_ACVOL_1")</f>
        <v>#N/A</v>
      </c>
      <c r="BFN17" s="5" t="e">
        <f>RTD("shicrtdserver64.shicrtd","",BFN1,"SB.HST_ACVOL_1")</f>
        <v>#N/A</v>
      </c>
      <c r="BFO17" s="5" t="e">
        <f>RTD("shicrtdserver64.shicrtd","",BFO1,"SB.HST_ACVOL_1")</f>
        <v>#N/A</v>
      </c>
      <c r="BFP17" s="5" t="e">
        <f>RTD("shicrtdserver64.shicrtd","",BFP1,"SB.HST_ACVOL_1")</f>
        <v>#N/A</v>
      </c>
      <c r="BFQ17" s="5" t="e">
        <f>RTD("shicrtdserver64.shicrtd","",BFQ1,"SB.HST_ACVOL_1")</f>
        <v>#N/A</v>
      </c>
      <c r="BFR17" s="5" t="e">
        <f>RTD("shicrtdserver64.shicrtd","",BFR1,"SB.HST_ACVOL_1")</f>
        <v>#N/A</v>
      </c>
      <c r="BFS17" s="5" t="e">
        <f>RTD("shicrtdserver64.shicrtd","",BFS1,"SB.HST_ACVOL_1")</f>
        <v>#N/A</v>
      </c>
      <c r="BFT17" s="5" t="e">
        <f>RTD("shicrtdserver64.shicrtd","",BFT1,"SB.HST_ACVOL_1")</f>
        <v>#N/A</v>
      </c>
      <c r="BFU17" s="5" t="e">
        <f>RTD("shicrtdserver64.shicrtd","",BFU1,"SB.HST_ACVOL_1")</f>
        <v>#N/A</v>
      </c>
      <c r="BFV17" s="5" t="e">
        <f>RTD("shicrtdserver64.shicrtd","",BFV1,"SB.HST_ACVOL_1")</f>
        <v>#N/A</v>
      </c>
      <c r="BFW17" s="5" t="e">
        <f>RTD("shicrtdserver64.shicrtd","",BFW1,"SB.HST_ACVOL_1")</f>
        <v>#N/A</v>
      </c>
      <c r="BFX17" s="5" t="e">
        <f>RTD("shicrtdserver64.shicrtd","",BFX1,"SB.HST_ACVOL_1")</f>
        <v>#N/A</v>
      </c>
      <c r="BFY17" s="5" t="e">
        <f>RTD("shicrtdserver64.shicrtd","",BFY1,"SB.HST_ACVOL_1")</f>
        <v>#N/A</v>
      </c>
      <c r="BFZ17" s="5" t="e">
        <f>RTD("shicrtdserver64.shicrtd","",BFZ1,"SB.HST_ACVOL_1")</f>
        <v>#N/A</v>
      </c>
      <c r="BGA17" s="5" t="e">
        <f>RTD("shicrtdserver64.shicrtd","",BGA1,"SB.HST_ACVOL_1")</f>
        <v>#N/A</v>
      </c>
      <c r="BGB17" s="5" t="e">
        <f>RTD("shicrtdserver64.shicrtd","",BGB1,"SB.HST_ACVOL_1")</f>
        <v>#N/A</v>
      </c>
      <c r="BGC17" s="5" t="e">
        <f>RTD("shicrtdserver64.shicrtd","",BGC1,"SB.HST_ACVOL_1")</f>
        <v>#N/A</v>
      </c>
      <c r="BGD17" s="5" t="e">
        <f>RTD("shicrtdserver64.shicrtd","",BGD1,"SB.HST_ACVOL_1")</f>
        <v>#N/A</v>
      </c>
      <c r="BGE17" s="5" t="e">
        <f>RTD("shicrtdserver64.shicrtd","",BGE1,"SB.HST_ACVOL_1")</f>
        <v>#N/A</v>
      </c>
      <c r="BGF17" s="5" t="e">
        <f>RTD("shicrtdserver64.shicrtd","",BGF1,"SB.HST_ACVOL_1")</f>
        <v>#N/A</v>
      </c>
      <c r="BGG17" s="5" t="e">
        <f>RTD("shicrtdserver64.shicrtd","",BGG1,"SB.HST_ACVOL_1")</f>
        <v>#N/A</v>
      </c>
      <c r="BGH17" s="5" t="e">
        <f>RTD("shicrtdserver64.shicrtd","",BGH1,"SB.HST_ACVOL_1")</f>
        <v>#N/A</v>
      </c>
      <c r="BGI17" s="5" t="e">
        <f>RTD("shicrtdserver64.shicrtd","",BGI1,"SB.HST_ACVOL_1")</f>
        <v>#N/A</v>
      </c>
      <c r="BGJ17" s="5" t="e">
        <f>RTD("shicrtdserver64.shicrtd","",BGJ1,"SB.HST_ACVOL_1")</f>
        <v>#N/A</v>
      </c>
      <c r="BGK17" s="5" t="e">
        <f>RTD("shicrtdserver64.shicrtd","",BGK1,"SB.HST_ACVOL_1")</f>
        <v>#N/A</v>
      </c>
      <c r="BGL17" s="5" t="e">
        <f>RTD("shicrtdserver64.shicrtd","",BGL1,"SB.HST_ACVOL_1")</f>
        <v>#N/A</v>
      </c>
      <c r="BGM17" s="5" t="e">
        <f>RTD("shicrtdserver64.shicrtd","",BGM1,"SB.HST_ACVOL_1")</f>
        <v>#N/A</v>
      </c>
      <c r="BGN17" s="5" t="e">
        <f>RTD("shicrtdserver64.shicrtd","",BGN1,"SB.HST_ACVOL_1")</f>
        <v>#N/A</v>
      </c>
      <c r="BGO17" s="5" t="e">
        <f>RTD("shicrtdserver64.shicrtd","",BGO1,"SB.HST_ACVOL_1")</f>
        <v>#N/A</v>
      </c>
      <c r="BGP17" s="5" t="e">
        <f>RTD("shicrtdserver64.shicrtd","",BGP1,"SB.HST_ACVOL_1")</f>
        <v>#N/A</v>
      </c>
      <c r="BGQ17" s="5" t="e">
        <f>RTD("shicrtdserver64.shicrtd","",BGQ1,"SB.HST_ACVOL_1")</f>
        <v>#N/A</v>
      </c>
      <c r="BGR17" s="5" t="e">
        <f>RTD("shicrtdserver64.shicrtd","",BGR1,"SB.HST_ACVOL_1")</f>
        <v>#N/A</v>
      </c>
      <c r="BGS17" s="5" t="e">
        <f>RTD("shicrtdserver64.shicrtd","",BGS1,"SB.HST_ACVOL_1")</f>
        <v>#N/A</v>
      </c>
      <c r="BGT17" s="5" t="e">
        <f>RTD("shicrtdserver64.shicrtd","",BGT1,"SB.HST_ACVOL_1")</f>
        <v>#N/A</v>
      </c>
      <c r="BGU17" s="5" t="e">
        <f>RTD("shicrtdserver64.shicrtd","",BGU1,"SB.HST_ACVOL_1")</f>
        <v>#N/A</v>
      </c>
      <c r="BGV17" s="5" t="e">
        <f>RTD("shicrtdserver64.shicrtd","",BGV1,"SB.HST_ACVOL_1")</f>
        <v>#N/A</v>
      </c>
      <c r="BGW17" s="5" t="e">
        <f>RTD("shicrtdserver64.shicrtd","",BGW1,"SB.HST_ACVOL_1")</f>
        <v>#N/A</v>
      </c>
      <c r="BGX17" s="5" t="e">
        <f>RTD("shicrtdserver64.shicrtd","",BGX1,"SB.HST_ACVOL_1")</f>
        <v>#N/A</v>
      </c>
      <c r="BGY17" s="5" t="e">
        <f>RTD("shicrtdserver64.shicrtd","",BGY1,"SB.HST_ACVOL_1")</f>
        <v>#N/A</v>
      </c>
      <c r="BGZ17" s="5" t="e">
        <f>RTD("shicrtdserver64.shicrtd","",BGZ1,"SB.HST_ACVOL_1")</f>
        <v>#N/A</v>
      </c>
      <c r="BHA17" s="5" t="e">
        <f>RTD("shicrtdserver64.shicrtd","",BHA1,"SB.HST_ACVOL_1")</f>
        <v>#N/A</v>
      </c>
      <c r="BHB17" s="5" t="e">
        <f>RTD("shicrtdserver64.shicrtd","",BHB1,"SB.HST_ACVOL_1")</f>
        <v>#N/A</v>
      </c>
      <c r="BHC17" s="5" t="e">
        <f>RTD("shicrtdserver64.shicrtd","",BHC1,"SB.HST_ACVOL_1")</f>
        <v>#N/A</v>
      </c>
      <c r="BHD17" s="5" t="e">
        <f>RTD("shicrtdserver64.shicrtd","",BHD1,"SB.HST_ACVOL_1")</f>
        <v>#N/A</v>
      </c>
      <c r="BHE17" s="5" t="e">
        <f>RTD("shicrtdserver64.shicrtd","",BHE1,"SB.HST_ACVOL_1")</f>
        <v>#N/A</v>
      </c>
      <c r="BHF17" s="5" t="e">
        <f>RTD("shicrtdserver64.shicrtd","",BHF1,"SB.HST_ACVOL_1")</f>
        <v>#N/A</v>
      </c>
      <c r="BHG17" s="5" t="e">
        <f>RTD("shicrtdserver64.shicrtd","",BHG1,"SB.HST_ACVOL_1")</f>
        <v>#N/A</v>
      </c>
      <c r="BHH17" s="5" t="e">
        <f>RTD("shicrtdserver64.shicrtd","",BHH1,"SB.HST_ACVOL_1")</f>
        <v>#N/A</v>
      </c>
      <c r="BHI17" s="5" t="e">
        <f>RTD("shicrtdserver64.shicrtd","",BHI1,"SB.HST_ACVOL_1")</f>
        <v>#N/A</v>
      </c>
      <c r="BHJ17" s="5" t="e">
        <f>RTD("shicrtdserver64.shicrtd","",BHJ1,"SB.HST_ACVOL_1")</f>
        <v>#N/A</v>
      </c>
      <c r="BHK17" s="5" t="e">
        <f>RTD("shicrtdserver64.shicrtd","",BHK1,"SB.HST_ACVOL_1")</f>
        <v>#N/A</v>
      </c>
      <c r="BHL17" s="5" t="e">
        <f>RTD("shicrtdserver64.shicrtd","",BHL1,"SB.HST_ACVOL_1")</f>
        <v>#N/A</v>
      </c>
      <c r="BHM17" s="5" t="e">
        <f>RTD("shicrtdserver64.shicrtd","",BHM1,"SB.HST_ACVOL_1")</f>
        <v>#N/A</v>
      </c>
      <c r="BHN17" s="5" t="e">
        <f>RTD("shicrtdserver64.shicrtd","",BHN1,"SB.HST_ACVOL_1")</f>
        <v>#N/A</v>
      </c>
      <c r="BHO17" s="5" t="e">
        <f>RTD("shicrtdserver64.shicrtd","",BHO1,"SB.HST_ACVOL_1")</f>
        <v>#N/A</v>
      </c>
      <c r="BHP17" s="5" t="e">
        <f>RTD("shicrtdserver64.shicrtd","",BHP1,"SB.HST_ACVOL_1")</f>
        <v>#N/A</v>
      </c>
      <c r="BHQ17" s="5" t="e">
        <f>RTD("shicrtdserver64.shicrtd","",BHQ1,"SB.HST_ACVOL_1")</f>
        <v>#N/A</v>
      </c>
      <c r="BHR17" s="5" t="e">
        <f>RTD("shicrtdserver64.shicrtd","",BHR1,"SB.HST_ACVOL_1")</f>
        <v>#N/A</v>
      </c>
      <c r="BHS17" s="5" t="e">
        <f>RTD("shicrtdserver64.shicrtd","",BHS1,"SB.HST_ACVOL_1")</f>
        <v>#N/A</v>
      </c>
      <c r="BHT17" s="5" t="e">
        <f>RTD("shicrtdserver64.shicrtd","",BHT1,"SB.HST_ACVOL_1")</f>
        <v>#N/A</v>
      </c>
      <c r="BHU17" s="5" t="e">
        <f>RTD("shicrtdserver64.shicrtd","",BHU1,"SB.HST_ACVOL_1")</f>
        <v>#N/A</v>
      </c>
      <c r="BHV17" s="5" t="e">
        <f>RTD("shicrtdserver64.shicrtd","",BHV1,"SB.HST_ACVOL_1")</f>
        <v>#N/A</v>
      </c>
      <c r="BHW17" s="5" t="e">
        <f>RTD("shicrtdserver64.shicrtd","",BHW1,"SB.HST_ACVOL_1")</f>
        <v>#N/A</v>
      </c>
      <c r="BHX17" s="5" t="e">
        <f>RTD("shicrtdserver64.shicrtd","",BHX1,"SB.HST_ACVOL_1")</f>
        <v>#N/A</v>
      </c>
      <c r="BHY17" s="5" t="e">
        <f>RTD("shicrtdserver64.shicrtd","",BHY1,"SB.HST_ACVOL_1")</f>
        <v>#N/A</v>
      </c>
      <c r="BHZ17" s="5" t="e">
        <f>RTD("shicrtdserver64.shicrtd","",BHZ1,"SB.HST_ACVOL_1")</f>
        <v>#N/A</v>
      </c>
      <c r="BIA17" s="5" t="e">
        <f>RTD("shicrtdserver64.shicrtd","",BIA1,"SB.HST_ACVOL_1")</f>
        <v>#N/A</v>
      </c>
      <c r="BIB17" s="5" t="e">
        <f>RTD("shicrtdserver64.shicrtd","",BIB1,"SB.HST_ACVOL_1")</f>
        <v>#N/A</v>
      </c>
      <c r="BIC17" s="5" t="e">
        <f>RTD("shicrtdserver64.shicrtd","",BIC1,"SB.HST_ACVOL_1")</f>
        <v>#N/A</v>
      </c>
      <c r="BID17" s="5" t="e">
        <f>RTD("shicrtdserver64.shicrtd","",BID1,"SB.HST_ACVOL_1")</f>
        <v>#N/A</v>
      </c>
      <c r="BIE17" s="5" t="e">
        <f>RTD("shicrtdserver64.shicrtd","",BIE1,"SB.HST_ACVOL_1")</f>
        <v>#N/A</v>
      </c>
      <c r="BIF17" s="5" t="e">
        <f>RTD("shicrtdserver64.shicrtd","",BIF1,"SB.HST_ACVOL_1")</f>
        <v>#N/A</v>
      </c>
      <c r="BIG17" s="5" t="e">
        <f>RTD("shicrtdserver64.shicrtd","",BIG1,"SB.HST_ACVOL_1")</f>
        <v>#N/A</v>
      </c>
      <c r="BIH17" s="5" t="e">
        <f>RTD("shicrtdserver64.shicrtd","",BIH1,"SB.HST_ACVOL_1")</f>
        <v>#N/A</v>
      </c>
      <c r="BII17" s="5" t="e">
        <f>RTD("shicrtdserver64.shicrtd","",BII1,"SB.HST_ACVOL_1")</f>
        <v>#N/A</v>
      </c>
      <c r="BIJ17" s="5" t="e">
        <f>RTD("shicrtdserver64.shicrtd","",BIJ1,"SB.HST_ACVOL_1")</f>
        <v>#N/A</v>
      </c>
      <c r="BIK17" s="5" t="e">
        <f>RTD("shicrtdserver64.shicrtd","",BIK1,"SB.HST_ACVOL_1")</f>
        <v>#N/A</v>
      </c>
      <c r="BIL17" s="5" t="e">
        <f>RTD("shicrtdserver64.shicrtd","",BIL1,"SB.HST_ACVOL_1")</f>
        <v>#N/A</v>
      </c>
      <c r="BIM17" s="5" t="e">
        <f>RTD("shicrtdserver64.shicrtd","",BIM1,"SB.HST_ACVOL_1")</f>
        <v>#N/A</v>
      </c>
      <c r="BIN17" s="5" t="e">
        <f>RTD("shicrtdserver64.shicrtd","",BIN1,"SB.HST_ACVOL_1")</f>
        <v>#N/A</v>
      </c>
      <c r="BIO17" s="5" t="e">
        <f>RTD("shicrtdserver64.shicrtd","",BIO1,"SB.HST_ACVOL_1")</f>
        <v>#N/A</v>
      </c>
      <c r="BIP17" s="5" t="e">
        <f>RTD("shicrtdserver64.shicrtd","",BIP1,"SB.HST_ACVOL_1")</f>
        <v>#N/A</v>
      </c>
      <c r="BIQ17" s="5" t="e">
        <f>RTD("shicrtdserver64.shicrtd","",BIQ1,"SB.HST_ACVOL_1")</f>
        <v>#N/A</v>
      </c>
      <c r="BIR17" s="5" t="e">
        <f>RTD("shicrtdserver64.shicrtd","",BIR1,"SB.HST_ACVOL_1")</f>
        <v>#N/A</v>
      </c>
      <c r="BIS17" s="5" t="e">
        <f>RTD("shicrtdserver64.shicrtd","",BIS1,"SB.HST_ACVOL_1")</f>
        <v>#N/A</v>
      </c>
      <c r="BIT17" s="5" t="e">
        <f>RTD("shicrtdserver64.shicrtd","",BIT1,"SB.HST_ACVOL_1")</f>
        <v>#N/A</v>
      </c>
      <c r="BIU17" s="5" t="e">
        <f>RTD("shicrtdserver64.shicrtd","",BIU1,"SB.HST_ACVOL_1")</f>
        <v>#N/A</v>
      </c>
      <c r="BIV17" s="5" t="e">
        <f>RTD("shicrtdserver64.shicrtd","",BIV1,"SB.HST_ACVOL_1")</f>
        <v>#N/A</v>
      </c>
      <c r="BIW17" s="5" t="e">
        <f>RTD("shicrtdserver64.shicrtd","",BIW1,"SB.HST_ACVOL_1")</f>
        <v>#N/A</v>
      </c>
      <c r="BIX17" s="5" t="e">
        <f>RTD("shicrtdserver64.shicrtd","",BIX1,"SB.HST_ACVOL_1")</f>
        <v>#N/A</v>
      </c>
      <c r="BIY17" s="5" t="e">
        <f>RTD("shicrtdserver64.shicrtd","",BIY1,"SB.HST_ACVOL_1")</f>
        <v>#N/A</v>
      </c>
      <c r="BIZ17" s="5" t="e">
        <f>RTD("shicrtdserver64.shicrtd","",BIZ1,"SB.HST_ACVOL_1")</f>
        <v>#N/A</v>
      </c>
      <c r="BJA17" s="5" t="e">
        <f>RTD("shicrtdserver64.shicrtd","",BJA1,"SB.HST_ACVOL_1")</f>
        <v>#N/A</v>
      </c>
      <c r="BJB17" s="5" t="e">
        <f>RTD("shicrtdserver64.shicrtd","",BJB1,"SB.HST_ACVOL_1")</f>
        <v>#N/A</v>
      </c>
      <c r="BJC17" s="5" t="e">
        <f>RTD("shicrtdserver64.shicrtd","",BJC1,"SB.HST_ACVOL_1")</f>
        <v>#N/A</v>
      </c>
      <c r="BJD17" s="5" t="e">
        <f>RTD("shicrtdserver64.shicrtd","",BJD1,"SB.HST_ACVOL_1")</f>
        <v>#N/A</v>
      </c>
      <c r="BJE17" s="5" t="e">
        <f>RTD("shicrtdserver64.shicrtd","",BJE1,"SB.HST_ACVOL_1")</f>
        <v>#N/A</v>
      </c>
      <c r="BJF17" s="5" t="e">
        <f>RTD("shicrtdserver64.shicrtd","",BJF1,"SB.HST_ACVOL_1")</f>
        <v>#N/A</v>
      </c>
      <c r="BJG17" s="5" t="e">
        <f>RTD("shicrtdserver64.shicrtd","",BJG1,"SB.HST_ACVOL_1")</f>
        <v>#N/A</v>
      </c>
      <c r="BJH17" s="5" t="e">
        <f>RTD("shicrtdserver64.shicrtd","",BJH1,"SB.HST_ACVOL_1")</f>
        <v>#N/A</v>
      </c>
      <c r="BJI17" s="5" t="e">
        <f>RTD("shicrtdserver64.shicrtd","",BJI1,"SB.HST_ACVOL_1")</f>
        <v>#N/A</v>
      </c>
      <c r="BJJ17" s="5" t="e">
        <f>RTD("shicrtdserver64.shicrtd","",BJJ1,"SB.HST_ACVOL_1")</f>
        <v>#N/A</v>
      </c>
      <c r="BJK17" s="5" t="e">
        <f>RTD("shicrtdserver64.shicrtd","",BJK1,"SB.HST_ACVOL_1")</f>
        <v>#N/A</v>
      </c>
      <c r="BJL17" s="5" t="e">
        <f>RTD("shicrtdserver64.shicrtd","",BJL1,"SB.HST_ACVOL_1")</f>
        <v>#N/A</v>
      </c>
      <c r="BJM17" s="5" t="e">
        <f>RTD("shicrtdserver64.shicrtd","",BJM1,"SB.HST_ACVOL_1")</f>
        <v>#N/A</v>
      </c>
      <c r="BJN17" s="5" t="e">
        <f>RTD("shicrtdserver64.shicrtd","",BJN1,"SB.HST_ACVOL_1")</f>
        <v>#N/A</v>
      </c>
      <c r="BJO17" s="5" t="e">
        <f>RTD("shicrtdserver64.shicrtd","",BJO1,"SB.HST_ACVOL_1")</f>
        <v>#N/A</v>
      </c>
      <c r="BJP17" s="5" t="e">
        <f>RTD("shicrtdserver64.shicrtd","",BJP1,"SB.HST_ACVOL_1")</f>
        <v>#N/A</v>
      </c>
      <c r="BJQ17" s="5" t="e">
        <f>RTD("shicrtdserver64.shicrtd","",BJQ1,"SB.HST_ACVOL_1")</f>
        <v>#N/A</v>
      </c>
      <c r="BJR17" s="5" t="e">
        <f>RTD("shicrtdserver64.shicrtd","",BJR1,"SB.HST_ACVOL_1")</f>
        <v>#N/A</v>
      </c>
      <c r="BJS17" s="5" t="e">
        <f>RTD("shicrtdserver64.shicrtd","",BJS1,"SB.HST_ACVOL_1")</f>
        <v>#N/A</v>
      </c>
      <c r="BJT17" s="5" t="e">
        <f>RTD("shicrtdserver64.shicrtd","",BJT1,"SB.HST_ACVOL_1")</f>
        <v>#N/A</v>
      </c>
      <c r="BJU17" s="5" t="e">
        <f>RTD("shicrtdserver64.shicrtd","",BJU1,"SB.HST_ACVOL_1")</f>
        <v>#N/A</v>
      </c>
      <c r="BJV17" s="5" t="e">
        <f>RTD("shicrtdserver64.shicrtd","",BJV1,"SB.HST_ACVOL_1")</f>
        <v>#N/A</v>
      </c>
      <c r="BJW17" s="5" t="e">
        <f>RTD("shicrtdserver64.shicrtd","",BJW1,"SB.HST_ACVOL_1")</f>
        <v>#N/A</v>
      </c>
      <c r="BJX17" s="5" t="e">
        <f>RTD("shicrtdserver64.shicrtd","",BJX1,"SB.HST_ACVOL_1")</f>
        <v>#N/A</v>
      </c>
      <c r="BJY17" s="5" t="e">
        <f>RTD("shicrtdserver64.shicrtd","",BJY1,"SB.HST_ACVOL_1")</f>
        <v>#N/A</v>
      </c>
      <c r="BJZ17" s="5" t="e">
        <f>RTD("shicrtdserver64.shicrtd","",BJZ1,"SB.HST_ACVOL_1")</f>
        <v>#N/A</v>
      </c>
      <c r="BKA17" s="5" t="e">
        <f>RTD("shicrtdserver64.shicrtd","",BKA1,"SB.HST_ACVOL_1")</f>
        <v>#N/A</v>
      </c>
      <c r="BKB17" s="5" t="e">
        <f>RTD("shicrtdserver64.shicrtd","",BKB1,"SB.HST_ACVOL_1")</f>
        <v>#N/A</v>
      </c>
      <c r="BKC17" s="5" t="e">
        <f>RTD("shicrtdserver64.shicrtd","",BKC1,"SB.HST_ACVOL_1")</f>
        <v>#N/A</v>
      </c>
      <c r="BKD17" s="5" t="e">
        <f>RTD("shicrtdserver64.shicrtd","",BKD1,"SB.HST_ACVOL_1")</f>
        <v>#N/A</v>
      </c>
      <c r="BKE17" s="5" t="e">
        <f>RTD("shicrtdserver64.shicrtd","",BKE1,"SB.HST_ACVOL_1")</f>
        <v>#N/A</v>
      </c>
      <c r="BKF17" s="5" t="e">
        <f>RTD("shicrtdserver64.shicrtd","",BKF1,"SB.HST_ACVOL_1")</f>
        <v>#N/A</v>
      </c>
      <c r="BKG17" s="5" t="e">
        <f>RTD("shicrtdserver64.shicrtd","",BKG1,"SB.HST_ACVOL_1")</f>
        <v>#N/A</v>
      </c>
      <c r="BKH17" s="5" t="e">
        <f>RTD("shicrtdserver64.shicrtd","",BKH1,"SB.HST_ACVOL_1")</f>
        <v>#N/A</v>
      </c>
      <c r="BKI17" s="5" t="e">
        <f>RTD("shicrtdserver64.shicrtd","",BKI1,"SB.HST_ACVOL_1")</f>
        <v>#N/A</v>
      </c>
      <c r="BKJ17" s="5" t="e">
        <f>RTD("shicrtdserver64.shicrtd","",BKJ1,"SB.HST_ACVOL_1")</f>
        <v>#N/A</v>
      </c>
      <c r="BKK17" s="5" t="e">
        <f>RTD("shicrtdserver64.shicrtd","",BKK1,"SB.HST_ACVOL_1")</f>
        <v>#N/A</v>
      </c>
      <c r="BKL17" s="5" t="e">
        <f>RTD("shicrtdserver64.shicrtd","",BKL1,"SB.HST_ACVOL_1")</f>
        <v>#N/A</v>
      </c>
      <c r="BKM17" s="5" t="e">
        <f>RTD("shicrtdserver64.shicrtd","",BKM1,"SB.HST_ACVOL_1")</f>
        <v>#N/A</v>
      </c>
      <c r="BKN17" s="5" t="e">
        <f>RTD("shicrtdserver64.shicrtd","",BKN1,"SB.HST_ACVOL_1")</f>
        <v>#N/A</v>
      </c>
      <c r="BKO17" s="5" t="e">
        <f>RTD("shicrtdserver64.shicrtd","",BKO1,"SB.HST_ACVOL_1")</f>
        <v>#N/A</v>
      </c>
      <c r="BKP17" s="5" t="e">
        <f>RTD("shicrtdserver64.shicrtd","",BKP1,"SB.HST_ACVOL_1")</f>
        <v>#N/A</v>
      </c>
      <c r="BKQ17" s="5" t="e">
        <f>RTD("shicrtdserver64.shicrtd","",BKQ1,"SB.HST_ACVOL_1")</f>
        <v>#N/A</v>
      </c>
      <c r="BKR17" s="5" t="e">
        <f>RTD("shicrtdserver64.shicrtd","",BKR1,"SB.HST_ACVOL_1")</f>
        <v>#N/A</v>
      </c>
      <c r="BKS17" s="5" t="e">
        <f>RTD("shicrtdserver64.shicrtd","",BKS1,"SB.HST_ACVOL_1")</f>
        <v>#N/A</v>
      </c>
      <c r="BKT17" s="5" t="e">
        <f>RTD("shicrtdserver64.shicrtd","",BKT1,"SB.HST_ACVOL_1")</f>
        <v>#N/A</v>
      </c>
      <c r="BKU17" s="5" t="e">
        <f>RTD("shicrtdserver64.shicrtd","",BKU1,"SB.HST_ACVOL_1")</f>
        <v>#N/A</v>
      </c>
      <c r="BKV17" s="5" t="e">
        <f>RTD("shicrtdserver64.shicrtd","",BKV1,"SB.HST_ACVOL_1")</f>
        <v>#N/A</v>
      </c>
      <c r="BKW17" s="5" t="e">
        <f>RTD("shicrtdserver64.shicrtd","",BKW1,"SB.HST_ACVOL_1")</f>
        <v>#N/A</v>
      </c>
      <c r="BKX17" s="5" t="e">
        <f>RTD("shicrtdserver64.shicrtd","",BKX1,"SB.HST_ACVOL_1")</f>
        <v>#N/A</v>
      </c>
      <c r="BKY17" s="5" t="e">
        <f>RTD("shicrtdserver64.shicrtd","",BKY1,"SB.HST_ACVOL_1")</f>
        <v>#N/A</v>
      </c>
      <c r="BKZ17" s="5" t="e">
        <f>RTD("shicrtdserver64.shicrtd","",BKZ1,"SB.HST_ACVOL_1")</f>
        <v>#N/A</v>
      </c>
      <c r="BLA17" s="5" t="e">
        <f>RTD("shicrtdserver64.shicrtd","",BLA1,"SB.HST_ACVOL_1")</f>
        <v>#N/A</v>
      </c>
      <c r="BLB17" s="5" t="e">
        <f>RTD("shicrtdserver64.shicrtd","",BLB1,"SB.HST_ACVOL_1")</f>
        <v>#N/A</v>
      </c>
      <c r="BLC17" s="5" t="e">
        <f>RTD("shicrtdserver64.shicrtd","",BLC1,"SB.HST_ACVOL_1")</f>
        <v>#N/A</v>
      </c>
      <c r="BLD17" s="5" t="e">
        <f>RTD("shicrtdserver64.shicrtd","",BLD1,"SB.HST_ACVOL_1")</f>
        <v>#N/A</v>
      </c>
      <c r="BLE17" s="5" t="e">
        <f>RTD("shicrtdserver64.shicrtd","",BLE1,"SB.HST_ACVOL_1")</f>
        <v>#N/A</v>
      </c>
      <c r="BLF17" s="5" t="e">
        <f>RTD("shicrtdserver64.shicrtd","",BLF1,"SB.HST_ACVOL_1")</f>
        <v>#N/A</v>
      </c>
      <c r="BLG17" s="5" t="e">
        <f>RTD("shicrtdserver64.shicrtd","",BLG1,"SB.HST_ACVOL_1")</f>
        <v>#N/A</v>
      </c>
      <c r="BLH17" s="5" t="e">
        <f>RTD("shicrtdserver64.shicrtd","",BLH1,"SB.HST_ACVOL_1")</f>
        <v>#N/A</v>
      </c>
      <c r="BLI17" s="5" t="e">
        <f>RTD("shicrtdserver64.shicrtd","",BLI1,"SB.HST_ACVOL_1")</f>
        <v>#N/A</v>
      </c>
      <c r="BLJ17" s="5" t="e">
        <f>RTD("shicrtdserver64.shicrtd","",BLJ1,"SB.HST_ACVOL_1")</f>
        <v>#N/A</v>
      </c>
      <c r="BLK17" s="5" t="e">
        <f>RTD("shicrtdserver64.shicrtd","",BLK1,"SB.HST_ACVOL_1")</f>
        <v>#N/A</v>
      </c>
      <c r="BLL17" s="5" t="e">
        <f>RTD("shicrtdserver64.shicrtd","",BLL1,"SB.HST_ACVOL_1")</f>
        <v>#N/A</v>
      </c>
      <c r="BLM17" s="5" t="e">
        <f>RTD("shicrtdserver64.shicrtd","",BLM1,"SB.HST_ACVOL_1")</f>
        <v>#N/A</v>
      </c>
      <c r="BLN17" s="5" t="e">
        <f>RTD("shicrtdserver64.shicrtd","",BLN1,"SB.HST_ACVOL_1")</f>
        <v>#N/A</v>
      </c>
      <c r="BLO17" s="5" t="e">
        <f>RTD("shicrtdserver64.shicrtd","",BLO1,"SB.HST_ACVOL_1")</f>
        <v>#N/A</v>
      </c>
      <c r="BLP17" s="5" t="e">
        <f>RTD("shicrtdserver64.shicrtd","",BLP1,"SB.HST_ACVOL_1")</f>
        <v>#N/A</v>
      </c>
      <c r="BLQ17" s="5" t="e">
        <f>RTD("shicrtdserver64.shicrtd","",BLQ1,"SB.HST_ACVOL_1")</f>
        <v>#N/A</v>
      </c>
      <c r="BLR17" s="5" t="e">
        <f>RTD("shicrtdserver64.shicrtd","",BLR1,"SB.HST_ACVOL_1")</f>
        <v>#N/A</v>
      </c>
      <c r="BLS17" s="5" t="e">
        <f>RTD("shicrtdserver64.shicrtd","",BLS1,"SB.HST_ACVOL_1")</f>
        <v>#N/A</v>
      </c>
      <c r="BLT17" s="5" t="e">
        <f>RTD("shicrtdserver64.shicrtd","",BLT1,"SB.HST_ACVOL_1")</f>
        <v>#N/A</v>
      </c>
      <c r="BLU17" s="5" t="e">
        <f>RTD("shicrtdserver64.shicrtd","",BLU1,"SB.HST_ACVOL_1")</f>
        <v>#N/A</v>
      </c>
      <c r="BLV17" s="5" t="e">
        <f>RTD("shicrtdserver64.shicrtd","",BLV1,"SB.HST_ACVOL_1")</f>
        <v>#N/A</v>
      </c>
      <c r="BLW17" s="5" t="e">
        <f>RTD("shicrtdserver64.shicrtd","",BLW1,"SB.HST_ACVOL_1")</f>
        <v>#N/A</v>
      </c>
      <c r="BLX17" s="5" t="e">
        <f>RTD("shicrtdserver64.shicrtd","",BLX1,"SB.HST_ACVOL_1")</f>
        <v>#N/A</v>
      </c>
      <c r="BLY17" s="5" t="e">
        <f>RTD("shicrtdserver64.shicrtd","",BLY1,"SB.HST_ACVOL_1")</f>
        <v>#N/A</v>
      </c>
      <c r="BLZ17" s="5" t="e">
        <f>RTD("shicrtdserver64.shicrtd","",BLZ1,"SB.HST_ACVOL_1")</f>
        <v>#N/A</v>
      </c>
      <c r="BMA17" s="5" t="e">
        <f>RTD("shicrtdserver64.shicrtd","",BMA1,"SB.HST_ACVOL_1")</f>
        <v>#N/A</v>
      </c>
      <c r="BMB17" s="5" t="e">
        <f>RTD("shicrtdserver64.shicrtd","",BMB1,"SB.HST_ACVOL_1")</f>
        <v>#N/A</v>
      </c>
      <c r="BMC17" s="5" t="e">
        <f>RTD("shicrtdserver64.shicrtd","",BMC1,"SB.HST_ACVOL_1")</f>
        <v>#N/A</v>
      </c>
      <c r="BMD17" s="5" t="e">
        <f>RTD("shicrtdserver64.shicrtd","",BMD1,"SB.HST_ACVOL_1")</f>
        <v>#N/A</v>
      </c>
      <c r="BME17" s="5" t="e">
        <f>RTD("shicrtdserver64.shicrtd","",BME1,"SB.HST_ACVOL_1")</f>
        <v>#N/A</v>
      </c>
      <c r="BMF17" s="5" t="e">
        <f>RTD("shicrtdserver64.shicrtd","",BMF1,"SB.HST_ACVOL_1")</f>
        <v>#N/A</v>
      </c>
      <c r="BMG17" s="5" t="e">
        <f>RTD("shicrtdserver64.shicrtd","",BMG1,"SB.HST_ACVOL_1")</f>
        <v>#N/A</v>
      </c>
      <c r="BMH17" s="5" t="e">
        <f>RTD("shicrtdserver64.shicrtd","",BMH1,"SB.HST_ACVOL_1")</f>
        <v>#N/A</v>
      </c>
      <c r="BMI17" s="5" t="e">
        <f>RTD("shicrtdserver64.shicrtd","",BMI1,"SB.HST_ACVOL_1")</f>
        <v>#N/A</v>
      </c>
      <c r="BMJ17" s="5" t="e">
        <f>RTD("shicrtdserver64.shicrtd","",BMJ1,"SB.HST_ACVOL_1")</f>
        <v>#N/A</v>
      </c>
      <c r="BMK17" s="5" t="e">
        <f>RTD("shicrtdserver64.shicrtd","",BMK1,"SB.HST_ACVOL_1")</f>
        <v>#N/A</v>
      </c>
      <c r="BML17" s="5" t="e">
        <f>RTD("shicrtdserver64.shicrtd","",BML1,"SB.HST_ACVOL_1")</f>
        <v>#N/A</v>
      </c>
      <c r="BMM17" s="5" t="e">
        <f>RTD("shicrtdserver64.shicrtd","",BMM1,"SB.HST_ACVOL_1")</f>
        <v>#N/A</v>
      </c>
      <c r="BMN17" s="5" t="e">
        <f>RTD("shicrtdserver64.shicrtd","",BMN1,"SB.HST_ACVOL_1")</f>
        <v>#N/A</v>
      </c>
      <c r="BMO17" s="5" t="e">
        <f>RTD("shicrtdserver64.shicrtd","",BMO1,"SB.HST_ACVOL_1")</f>
        <v>#N/A</v>
      </c>
      <c r="BMP17" s="5" t="e">
        <f>RTD("shicrtdserver64.shicrtd","",BMP1,"SB.HST_ACVOL_1")</f>
        <v>#N/A</v>
      </c>
      <c r="BMQ17" s="5" t="e">
        <f>RTD("shicrtdserver64.shicrtd","",BMQ1,"SB.HST_ACVOL_1")</f>
        <v>#N/A</v>
      </c>
      <c r="BMR17" s="5" t="e">
        <f>RTD("shicrtdserver64.shicrtd","",BMR1,"SB.HST_ACVOL_1")</f>
        <v>#N/A</v>
      </c>
      <c r="BMS17" s="5" t="e">
        <f>RTD("shicrtdserver64.shicrtd","",BMS1,"SB.HST_ACVOL_1")</f>
        <v>#N/A</v>
      </c>
      <c r="BMT17" s="5" t="e">
        <f>RTD("shicrtdserver64.shicrtd","",BMT1,"SB.HST_ACVOL_1")</f>
        <v>#N/A</v>
      </c>
      <c r="BMU17" s="5" t="e">
        <f>RTD("shicrtdserver64.shicrtd","",BMU1,"SB.HST_ACVOL_1")</f>
        <v>#N/A</v>
      </c>
      <c r="BMV17" s="5" t="e">
        <f>RTD("shicrtdserver64.shicrtd","",BMV1,"SB.HST_ACVOL_1")</f>
        <v>#N/A</v>
      </c>
      <c r="BMW17" s="5" t="e">
        <f>RTD("shicrtdserver64.shicrtd","",BMW1,"SB.HST_ACVOL_1")</f>
        <v>#N/A</v>
      </c>
      <c r="BMX17" s="5" t="e">
        <f>RTD("shicrtdserver64.shicrtd","",BMX1,"SB.HST_ACVOL_1")</f>
        <v>#N/A</v>
      </c>
      <c r="BMY17" s="5" t="e">
        <f>RTD("shicrtdserver64.shicrtd","",BMY1,"SB.HST_ACVOL_1")</f>
        <v>#N/A</v>
      </c>
      <c r="BMZ17" s="5" t="e">
        <f>RTD("shicrtdserver64.shicrtd","",BMZ1,"SB.HST_ACVOL_1")</f>
        <v>#N/A</v>
      </c>
      <c r="BNA17" s="5" t="e">
        <f>RTD("shicrtdserver64.shicrtd","",BNA1,"SB.HST_ACVOL_1")</f>
        <v>#N/A</v>
      </c>
      <c r="BNB17" s="5" t="e">
        <f>RTD("shicrtdserver64.shicrtd","",BNB1,"SB.HST_ACVOL_1")</f>
        <v>#N/A</v>
      </c>
      <c r="BNC17" s="5" t="e">
        <f>RTD("shicrtdserver64.shicrtd","",BNC1,"SB.HST_ACVOL_1")</f>
        <v>#N/A</v>
      </c>
      <c r="BND17" s="5" t="e">
        <f>RTD("shicrtdserver64.shicrtd","",BND1,"SB.HST_ACVOL_1")</f>
        <v>#N/A</v>
      </c>
      <c r="BNE17" s="5" t="e">
        <f>RTD("shicrtdserver64.shicrtd","",BNE1,"SB.HST_ACVOL_1")</f>
        <v>#N/A</v>
      </c>
      <c r="BNF17" s="5" t="e">
        <f>RTD("shicrtdserver64.shicrtd","",BNF1,"SB.HST_ACVOL_1")</f>
        <v>#N/A</v>
      </c>
      <c r="BNG17" s="5" t="e">
        <f>RTD("shicrtdserver64.shicrtd","",BNG1,"SB.HST_ACVOL_1")</f>
        <v>#N/A</v>
      </c>
      <c r="BNH17" s="5" t="e">
        <f>RTD("shicrtdserver64.shicrtd","",BNH1,"SB.HST_ACVOL_1")</f>
        <v>#N/A</v>
      </c>
      <c r="BNI17" s="5" t="e">
        <f>RTD("shicrtdserver64.shicrtd","",BNI1,"SB.HST_ACVOL_1")</f>
        <v>#N/A</v>
      </c>
      <c r="BNJ17" s="5" t="e">
        <f>RTD("shicrtdserver64.shicrtd","",BNJ1,"SB.HST_ACVOL_1")</f>
        <v>#N/A</v>
      </c>
      <c r="BNK17" s="5" t="e">
        <f>RTD("shicrtdserver64.shicrtd","",BNK1,"SB.HST_ACVOL_1")</f>
        <v>#N/A</v>
      </c>
      <c r="BNL17" s="5" t="e">
        <f>RTD("shicrtdserver64.shicrtd","",BNL1,"SB.HST_ACVOL_1")</f>
        <v>#N/A</v>
      </c>
      <c r="BNM17" s="5" t="e">
        <f>RTD("shicrtdserver64.shicrtd","",BNM1,"SB.HST_ACVOL_1")</f>
        <v>#N/A</v>
      </c>
      <c r="BNN17" s="5" t="e">
        <f>RTD("shicrtdserver64.shicrtd","",BNN1,"SB.HST_ACVOL_1")</f>
        <v>#N/A</v>
      </c>
      <c r="BNO17" s="5" t="e">
        <f>RTD("shicrtdserver64.shicrtd","",BNO1,"SB.HST_ACVOL_1")</f>
        <v>#N/A</v>
      </c>
      <c r="BNP17" s="5" t="e">
        <f>RTD("shicrtdserver64.shicrtd","",BNP1,"SB.HST_ACVOL_1")</f>
        <v>#N/A</v>
      </c>
      <c r="BNQ17" s="5" t="e">
        <f>RTD("shicrtdserver64.shicrtd","",BNQ1,"SB.HST_ACVOL_1")</f>
        <v>#N/A</v>
      </c>
      <c r="BNR17" s="5" t="e">
        <f>RTD("shicrtdserver64.shicrtd","",BNR1,"SB.HST_ACVOL_1")</f>
        <v>#N/A</v>
      </c>
      <c r="BNS17" s="5" t="e">
        <f>RTD("shicrtdserver64.shicrtd","",BNS1,"SB.HST_ACVOL_1")</f>
        <v>#N/A</v>
      </c>
      <c r="BNT17" s="5" t="e">
        <f>RTD("shicrtdserver64.shicrtd","",BNT1,"SB.HST_ACVOL_1")</f>
        <v>#N/A</v>
      </c>
      <c r="BNU17" s="5" t="e">
        <f>RTD("shicrtdserver64.shicrtd","",BNU1,"SB.HST_ACVOL_1")</f>
        <v>#N/A</v>
      </c>
      <c r="BNV17" s="5" t="e">
        <f>RTD("shicrtdserver64.shicrtd","",BNV1,"SB.HST_ACVOL_1")</f>
        <v>#N/A</v>
      </c>
      <c r="BNW17" s="5" t="e">
        <f>RTD("shicrtdserver64.shicrtd","",BNW1,"SB.HST_ACVOL_1")</f>
        <v>#N/A</v>
      </c>
      <c r="BNX17" s="5" t="e">
        <f>RTD("shicrtdserver64.shicrtd","",BNX1,"SB.HST_ACVOL_1")</f>
        <v>#N/A</v>
      </c>
      <c r="BNY17" s="5" t="e">
        <f>RTD("shicrtdserver64.shicrtd","",BNY1,"SB.HST_ACVOL_1")</f>
        <v>#N/A</v>
      </c>
      <c r="BNZ17" s="5" t="e">
        <f>RTD("shicrtdserver64.shicrtd","",BNZ1,"SB.HST_ACVOL_1")</f>
        <v>#N/A</v>
      </c>
      <c r="BOA17" s="5" t="e">
        <f>RTD("shicrtdserver64.shicrtd","",BOA1,"SB.HST_ACVOL_1")</f>
        <v>#N/A</v>
      </c>
      <c r="BOB17" s="5" t="e">
        <f>RTD("shicrtdserver64.shicrtd","",BOB1,"SB.HST_ACVOL_1")</f>
        <v>#N/A</v>
      </c>
      <c r="BOC17" s="5" t="e">
        <f>RTD("shicrtdserver64.shicrtd","",BOC1,"SB.HST_ACVOL_1")</f>
        <v>#N/A</v>
      </c>
      <c r="BOD17" s="5" t="e">
        <f>RTD("shicrtdserver64.shicrtd","",BOD1,"SB.HST_ACVOL_1")</f>
        <v>#N/A</v>
      </c>
      <c r="BOE17" s="5" t="e">
        <f>RTD("shicrtdserver64.shicrtd","",BOE1,"SB.HST_ACVOL_1")</f>
        <v>#N/A</v>
      </c>
      <c r="BOF17" s="5" t="e">
        <f>RTD("shicrtdserver64.shicrtd","",BOF1,"SB.HST_ACVOL_1")</f>
        <v>#N/A</v>
      </c>
      <c r="BOG17" s="5" t="e">
        <f>RTD("shicrtdserver64.shicrtd","",BOG1,"SB.HST_ACVOL_1")</f>
        <v>#N/A</v>
      </c>
      <c r="BOH17" s="5" t="e">
        <f>RTD("shicrtdserver64.shicrtd","",BOH1,"SB.HST_ACVOL_1")</f>
        <v>#N/A</v>
      </c>
      <c r="BOI17" s="5" t="e">
        <f>RTD("shicrtdserver64.shicrtd","",BOI1,"SB.HST_ACVOL_1")</f>
        <v>#N/A</v>
      </c>
      <c r="BOJ17" s="5" t="e">
        <f>RTD("shicrtdserver64.shicrtd","",BOJ1,"SB.HST_ACVOL_1")</f>
        <v>#N/A</v>
      </c>
      <c r="BOK17" s="5" t="e">
        <f>RTD("shicrtdserver64.shicrtd","",BOK1,"SB.HST_ACVOL_1")</f>
        <v>#N/A</v>
      </c>
      <c r="BOL17" s="5" t="e">
        <f>RTD("shicrtdserver64.shicrtd","",BOL1,"SB.HST_ACVOL_1")</f>
        <v>#N/A</v>
      </c>
      <c r="BOM17" s="5" t="e">
        <f>RTD("shicrtdserver64.shicrtd","",BOM1,"SB.HST_ACVOL_1")</f>
        <v>#N/A</v>
      </c>
      <c r="BON17" s="5" t="e">
        <f>RTD("shicrtdserver64.shicrtd","",BON1,"SB.HST_ACVOL_1")</f>
        <v>#N/A</v>
      </c>
      <c r="BOO17" s="5" t="e">
        <f>RTD("shicrtdserver64.shicrtd","",BOO1,"SB.HST_ACVOL_1")</f>
        <v>#N/A</v>
      </c>
      <c r="BOP17" s="5" t="e">
        <f>RTD("shicrtdserver64.shicrtd","",BOP1,"SB.HST_ACVOL_1")</f>
        <v>#N/A</v>
      </c>
      <c r="BOQ17" s="5" t="e">
        <f>RTD("shicrtdserver64.shicrtd","",BOQ1,"SB.HST_ACVOL_1")</f>
        <v>#N/A</v>
      </c>
      <c r="BOR17" s="5" t="e">
        <f>RTD("shicrtdserver64.shicrtd","",BOR1,"SB.HST_ACVOL_1")</f>
        <v>#N/A</v>
      </c>
      <c r="BOS17" s="5" t="e">
        <f>RTD("shicrtdserver64.shicrtd","",BOS1,"SB.HST_ACVOL_1")</f>
        <v>#N/A</v>
      </c>
      <c r="BOT17" s="5" t="e">
        <f>RTD("shicrtdserver64.shicrtd","",BOT1,"SB.HST_ACVOL_1")</f>
        <v>#N/A</v>
      </c>
      <c r="BOU17" s="5" t="e">
        <f>RTD("shicrtdserver64.shicrtd","",BOU1,"SB.HST_ACVOL_1")</f>
        <v>#N/A</v>
      </c>
      <c r="BOV17" s="5" t="e">
        <f>RTD("shicrtdserver64.shicrtd","",BOV1,"SB.HST_ACVOL_1")</f>
        <v>#N/A</v>
      </c>
      <c r="BOW17" s="5" t="e">
        <f>RTD("shicrtdserver64.shicrtd","",BOW1,"SB.HST_ACVOL_1")</f>
        <v>#N/A</v>
      </c>
      <c r="BOX17" s="5" t="e">
        <f>RTD("shicrtdserver64.shicrtd","",BOX1,"SB.HST_ACVOL_1")</f>
        <v>#N/A</v>
      </c>
      <c r="BOY17" s="5" t="e">
        <f>RTD("shicrtdserver64.shicrtd","",BOY1,"SB.HST_ACVOL_1")</f>
        <v>#N/A</v>
      </c>
      <c r="BOZ17" s="5" t="e">
        <f>RTD("shicrtdserver64.shicrtd","",BOZ1,"SB.HST_ACVOL_1")</f>
        <v>#N/A</v>
      </c>
      <c r="BPA17" s="5" t="e">
        <f>RTD("shicrtdserver64.shicrtd","",BPA1,"SB.HST_ACVOL_1")</f>
        <v>#N/A</v>
      </c>
      <c r="BPB17" s="5" t="e">
        <f>RTD("shicrtdserver64.shicrtd","",BPB1,"SB.HST_ACVOL_1")</f>
        <v>#N/A</v>
      </c>
      <c r="BPC17" s="5" t="e">
        <f>RTD("shicrtdserver64.shicrtd","",BPC1,"SB.HST_ACVOL_1")</f>
        <v>#N/A</v>
      </c>
      <c r="BPD17" s="5" t="e">
        <f>RTD("shicrtdserver64.shicrtd","",BPD1,"SB.HST_ACVOL_1")</f>
        <v>#N/A</v>
      </c>
      <c r="BPE17" s="5" t="e">
        <f>RTD("shicrtdserver64.shicrtd","",BPE1,"SB.HST_ACVOL_1")</f>
        <v>#N/A</v>
      </c>
      <c r="BPF17" s="5" t="e">
        <f>RTD("shicrtdserver64.shicrtd","",BPF1,"SB.HST_ACVOL_1")</f>
        <v>#N/A</v>
      </c>
      <c r="BPG17" s="5" t="e">
        <f>RTD("shicrtdserver64.shicrtd","",BPG1,"SB.HST_ACVOL_1")</f>
        <v>#N/A</v>
      </c>
      <c r="BPH17" s="5" t="e">
        <f>RTD("shicrtdserver64.shicrtd","",BPH1,"SB.HST_ACVOL_1")</f>
        <v>#N/A</v>
      </c>
      <c r="BPI17" s="5" t="e">
        <f>RTD("shicrtdserver64.shicrtd","",BPI1,"SB.HST_ACVOL_1")</f>
        <v>#N/A</v>
      </c>
      <c r="BPJ17" s="5" t="e">
        <f>RTD("shicrtdserver64.shicrtd","",BPJ1,"SB.HST_ACVOL_1")</f>
        <v>#N/A</v>
      </c>
      <c r="BPK17" s="5" t="e">
        <f>RTD("shicrtdserver64.shicrtd","",BPK1,"SB.HST_ACVOL_1")</f>
        <v>#N/A</v>
      </c>
      <c r="BPL17" s="5" t="e">
        <f>RTD("shicrtdserver64.shicrtd","",BPL1,"SB.HST_ACVOL_1")</f>
        <v>#N/A</v>
      </c>
      <c r="BPM17" s="5" t="e">
        <f>RTD("shicrtdserver64.shicrtd","",BPM1,"SB.HST_ACVOL_1")</f>
        <v>#N/A</v>
      </c>
      <c r="BPN17" s="5" t="e">
        <f>RTD("shicrtdserver64.shicrtd","",BPN1,"SB.HST_ACVOL_1")</f>
        <v>#N/A</v>
      </c>
      <c r="BPO17" s="5" t="e">
        <f>RTD("shicrtdserver64.shicrtd","",BPO1,"SB.HST_ACVOL_1")</f>
        <v>#N/A</v>
      </c>
      <c r="BPP17" s="5" t="e">
        <f>RTD("shicrtdserver64.shicrtd","",BPP1,"SB.HST_ACVOL_1")</f>
        <v>#N/A</v>
      </c>
      <c r="BPQ17" s="5" t="e">
        <f>RTD("shicrtdserver64.shicrtd","",BPQ1,"SB.HST_ACVOL_1")</f>
        <v>#N/A</v>
      </c>
      <c r="BPR17" s="5" t="e">
        <f>RTD("shicrtdserver64.shicrtd","",BPR1,"SB.HST_ACVOL_1")</f>
        <v>#N/A</v>
      </c>
      <c r="BPS17" s="5" t="e">
        <f>RTD("shicrtdserver64.shicrtd","",BPS1,"SB.HST_ACVOL_1")</f>
        <v>#N/A</v>
      </c>
      <c r="BPT17" s="5" t="e">
        <f>RTD("shicrtdserver64.shicrtd","",BPT1,"SB.HST_ACVOL_1")</f>
        <v>#N/A</v>
      </c>
      <c r="BPU17" s="5" t="e">
        <f>RTD("shicrtdserver64.shicrtd","",BPU1,"SB.HST_ACVOL_1")</f>
        <v>#N/A</v>
      </c>
      <c r="BPV17" s="5" t="e">
        <f>RTD("shicrtdserver64.shicrtd","",BPV1,"SB.HST_ACVOL_1")</f>
        <v>#N/A</v>
      </c>
      <c r="BPW17" s="5" t="e">
        <f>RTD("shicrtdserver64.shicrtd","",BPW1,"SB.HST_ACVOL_1")</f>
        <v>#N/A</v>
      </c>
      <c r="BPX17" s="5" t="e">
        <f>RTD("shicrtdserver64.shicrtd","",BPX1,"SB.HST_ACVOL_1")</f>
        <v>#N/A</v>
      </c>
      <c r="BPY17" s="5" t="e">
        <f>RTD("shicrtdserver64.shicrtd","",BPY1,"SB.HST_ACVOL_1")</f>
        <v>#N/A</v>
      </c>
      <c r="BPZ17" s="5" t="e">
        <f>RTD("shicrtdserver64.shicrtd","",BPZ1,"SB.HST_ACVOL_1")</f>
        <v>#N/A</v>
      </c>
      <c r="BQA17" s="5" t="e">
        <f>RTD("shicrtdserver64.shicrtd","",BQA1,"SB.HST_ACVOL_1")</f>
        <v>#N/A</v>
      </c>
      <c r="BQB17" s="5" t="e">
        <f>RTD("shicrtdserver64.shicrtd","",BQB1,"SB.HST_ACVOL_1")</f>
        <v>#N/A</v>
      </c>
      <c r="BQC17" s="5" t="e">
        <f>RTD("shicrtdserver64.shicrtd","",BQC1,"SB.HST_ACVOL_1")</f>
        <v>#N/A</v>
      </c>
      <c r="BQD17" s="5" t="e">
        <f>RTD("shicrtdserver64.shicrtd","",BQD1,"SB.HST_ACVOL_1")</f>
        <v>#N/A</v>
      </c>
      <c r="BQE17" s="5" t="e">
        <f>RTD("shicrtdserver64.shicrtd","",BQE1,"SB.HST_ACVOL_1")</f>
        <v>#N/A</v>
      </c>
      <c r="BQF17" s="5" t="e">
        <f>RTD("shicrtdserver64.shicrtd","",BQF1,"SB.HST_ACVOL_1")</f>
        <v>#N/A</v>
      </c>
      <c r="BQG17" s="5" t="e">
        <f>RTD("shicrtdserver64.shicrtd","",BQG1,"SB.HST_ACVOL_1")</f>
        <v>#N/A</v>
      </c>
      <c r="BQH17" s="5" t="e">
        <f>RTD("shicrtdserver64.shicrtd","",BQH1,"SB.HST_ACVOL_1")</f>
        <v>#N/A</v>
      </c>
      <c r="BQI17" s="5" t="e">
        <f>RTD("shicrtdserver64.shicrtd","",BQI1,"SB.HST_ACVOL_1")</f>
        <v>#N/A</v>
      </c>
      <c r="BQJ17" s="5" t="e">
        <f>RTD("shicrtdserver64.shicrtd","",BQJ1,"SB.HST_ACVOL_1")</f>
        <v>#N/A</v>
      </c>
      <c r="BQK17" s="5" t="e">
        <f>RTD("shicrtdserver64.shicrtd","",BQK1,"SB.HST_ACVOL_1")</f>
        <v>#N/A</v>
      </c>
      <c r="BQL17" s="5" t="e">
        <f>RTD("shicrtdserver64.shicrtd","",BQL1,"SB.HST_ACVOL_1")</f>
        <v>#N/A</v>
      </c>
      <c r="BQM17" s="5" t="e">
        <f>RTD("shicrtdserver64.shicrtd","",BQM1,"SB.HST_ACVOL_1")</f>
        <v>#N/A</v>
      </c>
      <c r="BQN17" s="5" t="e">
        <f>RTD("shicrtdserver64.shicrtd","",BQN1,"SB.HST_ACVOL_1")</f>
        <v>#N/A</v>
      </c>
      <c r="BQO17" s="5" t="e">
        <f>RTD("shicrtdserver64.shicrtd","",BQO1,"SB.HST_ACVOL_1")</f>
        <v>#N/A</v>
      </c>
      <c r="BQP17" s="5" t="e">
        <f>RTD("shicrtdserver64.shicrtd","",BQP1,"SB.HST_ACVOL_1")</f>
        <v>#N/A</v>
      </c>
      <c r="BQQ17" s="5" t="e">
        <f>RTD("shicrtdserver64.shicrtd","",BQQ1,"SB.HST_ACVOL_1")</f>
        <v>#N/A</v>
      </c>
      <c r="BQR17" s="5" t="e">
        <f>RTD("shicrtdserver64.shicrtd","",BQR1,"SB.HST_ACVOL_1")</f>
        <v>#N/A</v>
      </c>
      <c r="BQS17" s="5" t="e">
        <f>RTD("shicrtdserver64.shicrtd","",BQS1,"SB.HST_ACVOL_1")</f>
        <v>#N/A</v>
      </c>
      <c r="BQT17" s="5" t="e">
        <f>RTD("shicrtdserver64.shicrtd","",BQT1,"SB.HST_ACVOL_1")</f>
        <v>#N/A</v>
      </c>
      <c r="BQU17" s="5" t="e">
        <f>RTD("shicrtdserver64.shicrtd","",BQU1,"SB.HST_ACVOL_1")</f>
        <v>#N/A</v>
      </c>
      <c r="BQV17" s="5" t="e">
        <f>RTD("shicrtdserver64.shicrtd","",BQV1,"SB.HST_ACVOL_1")</f>
        <v>#N/A</v>
      </c>
      <c r="BQW17" s="5" t="e">
        <f>RTD("shicrtdserver64.shicrtd","",BQW1,"SB.HST_ACVOL_1")</f>
        <v>#N/A</v>
      </c>
      <c r="BQX17" s="5" t="e">
        <f>RTD("shicrtdserver64.shicrtd","",BQX1,"SB.HST_ACVOL_1")</f>
        <v>#N/A</v>
      </c>
      <c r="BQY17" s="5" t="e">
        <f>RTD("shicrtdserver64.shicrtd","",BQY1,"SB.HST_ACVOL_1")</f>
        <v>#N/A</v>
      </c>
      <c r="BQZ17" s="5" t="e">
        <f>RTD("shicrtdserver64.shicrtd","",BQZ1,"SB.HST_ACVOL_1")</f>
        <v>#N/A</v>
      </c>
      <c r="BRA17" s="5" t="e">
        <f>RTD("shicrtdserver64.shicrtd","",BRA1,"SB.HST_ACVOL_1")</f>
        <v>#N/A</v>
      </c>
      <c r="BRB17" s="5" t="e">
        <f>RTD("shicrtdserver64.shicrtd","",BRB1,"SB.HST_ACVOL_1")</f>
        <v>#N/A</v>
      </c>
      <c r="BRC17" s="5" t="e">
        <f>RTD("shicrtdserver64.shicrtd","",BRC1,"SB.HST_ACVOL_1")</f>
        <v>#N/A</v>
      </c>
      <c r="BRD17" s="5" t="e">
        <f>RTD("shicrtdserver64.shicrtd","",BRD1,"SB.HST_ACVOL_1")</f>
        <v>#N/A</v>
      </c>
      <c r="BRE17" s="5" t="e">
        <f>RTD("shicrtdserver64.shicrtd","",BRE1,"SB.HST_ACVOL_1")</f>
        <v>#N/A</v>
      </c>
      <c r="BRF17" s="5" t="e">
        <f>RTD("shicrtdserver64.shicrtd","",BRF1,"SB.HST_ACVOL_1")</f>
        <v>#N/A</v>
      </c>
      <c r="BRG17" s="5" t="e">
        <f>RTD("shicrtdserver64.shicrtd","",BRG1,"SB.HST_ACVOL_1")</f>
        <v>#N/A</v>
      </c>
      <c r="BRH17" s="5" t="e">
        <f>RTD("shicrtdserver64.shicrtd","",BRH1,"SB.HST_ACVOL_1")</f>
        <v>#N/A</v>
      </c>
      <c r="BRI17" s="5" t="e">
        <f>RTD("shicrtdserver64.shicrtd","",BRI1,"SB.HST_ACVOL_1")</f>
        <v>#N/A</v>
      </c>
      <c r="BRJ17" s="5" t="e">
        <f>RTD("shicrtdserver64.shicrtd","",BRJ1,"SB.HST_ACVOL_1")</f>
        <v>#N/A</v>
      </c>
      <c r="BRK17" s="5" t="e">
        <f>RTD("shicrtdserver64.shicrtd","",BRK1,"SB.HST_ACVOL_1")</f>
        <v>#N/A</v>
      </c>
      <c r="BRL17" s="5" t="e">
        <f>RTD("shicrtdserver64.shicrtd","",BRL1,"SB.HST_ACVOL_1")</f>
        <v>#N/A</v>
      </c>
      <c r="BRM17" s="5" t="e">
        <f>RTD("shicrtdserver64.shicrtd","",BRM1,"SB.HST_ACVOL_1")</f>
        <v>#N/A</v>
      </c>
      <c r="BRN17" s="5" t="e">
        <f>RTD("shicrtdserver64.shicrtd","",BRN1,"SB.HST_ACVOL_1")</f>
        <v>#N/A</v>
      </c>
      <c r="BRO17" s="5" t="e">
        <f>RTD("shicrtdserver64.shicrtd","",BRO1,"SB.HST_ACVOL_1")</f>
        <v>#N/A</v>
      </c>
      <c r="BRP17" s="5" t="e">
        <f>RTD("shicrtdserver64.shicrtd","",BRP1,"SB.HST_ACVOL_1")</f>
        <v>#N/A</v>
      </c>
      <c r="BRQ17" s="5" t="e">
        <f>RTD("shicrtdserver64.shicrtd","",BRQ1,"SB.HST_ACVOL_1")</f>
        <v>#N/A</v>
      </c>
      <c r="BRR17" s="5" t="e">
        <f>RTD("shicrtdserver64.shicrtd","",BRR1,"SB.HST_ACVOL_1")</f>
        <v>#N/A</v>
      </c>
      <c r="BRS17" s="5" t="e">
        <f>RTD("shicrtdserver64.shicrtd","",BRS1,"SB.HST_ACVOL_1")</f>
        <v>#N/A</v>
      </c>
      <c r="BRT17" s="5" t="e">
        <f>RTD("shicrtdserver64.shicrtd","",BRT1,"SB.HST_ACVOL_1")</f>
        <v>#N/A</v>
      </c>
      <c r="BRU17" s="5" t="e">
        <f>RTD("shicrtdserver64.shicrtd","",BRU1,"SB.HST_ACVOL_1")</f>
        <v>#N/A</v>
      </c>
      <c r="BRV17" s="5" t="e">
        <f>RTD("shicrtdserver64.shicrtd","",BRV1,"SB.HST_ACVOL_1")</f>
        <v>#N/A</v>
      </c>
      <c r="BRW17" s="5" t="e">
        <f>RTD("shicrtdserver64.shicrtd","",BRW1,"SB.HST_ACVOL_1")</f>
        <v>#N/A</v>
      </c>
      <c r="BRX17" s="5" t="e">
        <f>RTD("shicrtdserver64.shicrtd","",BRX1,"SB.HST_ACVOL_1")</f>
        <v>#N/A</v>
      </c>
      <c r="BRY17" s="5" t="e">
        <f>RTD("shicrtdserver64.shicrtd","",BRY1,"SB.HST_ACVOL_1")</f>
        <v>#N/A</v>
      </c>
      <c r="BRZ17" s="5" t="e">
        <f>RTD("shicrtdserver64.shicrtd","",BRZ1,"SB.HST_ACVOL_1")</f>
        <v>#N/A</v>
      </c>
      <c r="BSA17" s="5" t="e">
        <f>RTD("shicrtdserver64.shicrtd","",BSA1,"SB.HST_ACVOL_1")</f>
        <v>#N/A</v>
      </c>
      <c r="BSB17" s="5" t="e">
        <f>RTD("shicrtdserver64.shicrtd","",BSB1,"SB.HST_ACVOL_1")</f>
        <v>#N/A</v>
      </c>
      <c r="BSC17" s="5" t="e">
        <f>RTD("shicrtdserver64.shicrtd","",BSC1,"SB.HST_ACVOL_1")</f>
        <v>#N/A</v>
      </c>
      <c r="BSD17" s="5" t="e">
        <f>RTD("shicrtdserver64.shicrtd","",BSD1,"SB.HST_ACVOL_1")</f>
        <v>#N/A</v>
      </c>
      <c r="BSE17" s="5" t="e">
        <f>RTD("shicrtdserver64.shicrtd","",BSE1,"SB.HST_ACVOL_1")</f>
        <v>#N/A</v>
      </c>
      <c r="BSF17" s="5" t="e">
        <f>RTD("shicrtdserver64.shicrtd","",BSF1,"SB.HST_ACVOL_1")</f>
        <v>#N/A</v>
      </c>
      <c r="BSG17" s="5" t="e">
        <f>RTD("shicrtdserver64.shicrtd","",BSG1,"SB.HST_ACVOL_1")</f>
        <v>#N/A</v>
      </c>
      <c r="BSH17" s="5" t="e">
        <f>RTD("shicrtdserver64.shicrtd","",BSH1,"SB.HST_ACVOL_1")</f>
        <v>#N/A</v>
      </c>
      <c r="BSI17" s="5" t="e">
        <f>RTD("shicrtdserver64.shicrtd","",BSI1,"SB.HST_ACVOL_1")</f>
        <v>#N/A</v>
      </c>
      <c r="BSJ17" s="5" t="e">
        <f>RTD("shicrtdserver64.shicrtd","",BSJ1,"SB.HST_ACVOL_1")</f>
        <v>#N/A</v>
      </c>
      <c r="BSK17" s="5" t="e">
        <f>RTD("shicrtdserver64.shicrtd","",BSK1,"SB.HST_ACVOL_1")</f>
        <v>#N/A</v>
      </c>
      <c r="BSL17" s="5" t="e">
        <f>RTD("shicrtdserver64.shicrtd","",BSL1,"SB.HST_ACVOL_1")</f>
        <v>#N/A</v>
      </c>
      <c r="BSM17" s="5" t="e">
        <f>RTD("shicrtdserver64.shicrtd","",BSM1,"SB.HST_ACVOL_1")</f>
        <v>#N/A</v>
      </c>
      <c r="BSN17" s="5" t="e">
        <f>RTD("shicrtdserver64.shicrtd","",BSN1,"SB.HST_ACVOL_1")</f>
        <v>#N/A</v>
      </c>
      <c r="BSO17" s="5" t="e">
        <f>RTD("shicrtdserver64.shicrtd","",BSO1,"SB.HST_ACVOL_1")</f>
        <v>#N/A</v>
      </c>
      <c r="BSP17" s="5" t="e">
        <f>RTD("shicrtdserver64.shicrtd","",BSP1,"SB.HST_ACVOL_1")</f>
        <v>#N/A</v>
      </c>
      <c r="BSQ17" s="5" t="e">
        <f>RTD("shicrtdserver64.shicrtd","",BSQ1,"SB.HST_ACVOL_1")</f>
        <v>#N/A</v>
      </c>
      <c r="BSR17" s="5" t="e">
        <f>RTD("shicrtdserver64.shicrtd","",BSR1,"SB.HST_ACVOL_1")</f>
        <v>#N/A</v>
      </c>
      <c r="BSS17" s="5" t="e">
        <f>RTD("shicrtdserver64.shicrtd","",BSS1,"SB.HST_ACVOL_1")</f>
        <v>#N/A</v>
      </c>
      <c r="BST17" s="5" t="e">
        <f>RTD("shicrtdserver64.shicrtd","",BST1,"SB.HST_ACVOL_1")</f>
        <v>#N/A</v>
      </c>
      <c r="BSU17" s="5" t="e">
        <f>RTD("shicrtdserver64.shicrtd","",BSU1,"SB.HST_ACVOL_1")</f>
        <v>#N/A</v>
      </c>
      <c r="BSV17" s="5" t="e">
        <f>RTD("shicrtdserver64.shicrtd","",BSV1,"SB.HST_ACVOL_1")</f>
        <v>#N/A</v>
      </c>
      <c r="BSW17" s="5" t="e">
        <f>RTD("shicrtdserver64.shicrtd","",BSW1,"SB.HST_ACVOL_1")</f>
        <v>#N/A</v>
      </c>
      <c r="BSX17" s="5" t="e">
        <f>RTD("shicrtdserver64.shicrtd","",BSX1,"SB.HST_ACVOL_1")</f>
        <v>#N/A</v>
      </c>
      <c r="BSY17" s="5" t="e">
        <f>RTD("shicrtdserver64.shicrtd","",BSY1,"SB.HST_ACVOL_1")</f>
        <v>#N/A</v>
      </c>
      <c r="BSZ17" s="5" t="e">
        <f>RTD("shicrtdserver64.shicrtd","",BSZ1,"SB.HST_ACVOL_1")</f>
        <v>#N/A</v>
      </c>
      <c r="BTA17" s="5" t="e">
        <f>RTD("shicrtdserver64.shicrtd","",BTA1,"SB.HST_ACVOL_1")</f>
        <v>#N/A</v>
      </c>
      <c r="BTB17" s="5" t="e">
        <f>RTD("shicrtdserver64.shicrtd","",BTB1,"SB.HST_ACVOL_1")</f>
        <v>#N/A</v>
      </c>
      <c r="BTC17" s="5" t="e">
        <f>RTD("shicrtdserver64.shicrtd","",BTC1,"SB.HST_ACVOL_1")</f>
        <v>#N/A</v>
      </c>
      <c r="BTD17" s="5" t="e">
        <f>RTD("shicrtdserver64.shicrtd","",BTD1,"SB.HST_ACVOL_1")</f>
        <v>#N/A</v>
      </c>
      <c r="BTE17" s="5" t="e">
        <f>RTD("shicrtdserver64.shicrtd","",BTE1,"SB.HST_ACVOL_1")</f>
        <v>#N/A</v>
      </c>
      <c r="BTF17" s="5" t="e">
        <f>RTD("shicrtdserver64.shicrtd","",BTF1,"SB.HST_ACVOL_1")</f>
        <v>#N/A</v>
      </c>
      <c r="BTG17" s="5" t="e">
        <f>RTD("shicrtdserver64.shicrtd","",BTG1,"SB.HST_ACVOL_1")</f>
        <v>#N/A</v>
      </c>
      <c r="BTH17" s="5" t="e">
        <f>RTD("shicrtdserver64.shicrtd","",BTH1,"SB.HST_ACVOL_1")</f>
        <v>#N/A</v>
      </c>
      <c r="BTI17" s="5" t="e">
        <f>RTD("shicrtdserver64.shicrtd","",BTI1,"SB.HST_ACVOL_1")</f>
        <v>#N/A</v>
      </c>
      <c r="BTJ17" s="5" t="e">
        <f>RTD("shicrtdserver64.shicrtd","",BTJ1,"SB.HST_ACVOL_1")</f>
        <v>#N/A</v>
      </c>
      <c r="BTK17" s="5" t="e">
        <f>RTD("shicrtdserver64.shicrtd","",BTK1,"SB.HST_ACVOL_1")</f>
        <v>#N/A</v>
      </c>
      <c r="BTL17" s="5" t="e">
        <f>RTD("shicrtdserver64.shicrtd","",BTL1,"SB.HST_ACVOL_1")</f>
        <v>#N/A</v>
      </c>
      <c r="BTM17" s="5" t="e">
        <f>RTD("shicrtdserver64.shicrtd","",BTM1,"SB.HST_ACVOL_1")</f>
        <v>#N/A</v>
      </c>
      <c r="BTN17" s="5" t="e">
        <f>RTD("shicrtdserver64.shicrtd","",BTN1,"SB.HST_ACVOL_1")</f>
        <v>#N/A</v>
      </c>
      <c r="BTO17" s="5" t="e">
        <f>RTD("shicrtdserver64.shicrtd","",BTO1,"SB.HST_ACVOL_1")</f>
        <v>#N/A</v>
      </c>
      <c r="BTP17" s="5" t="e">
        <f>RTD("shicrtdserver64.shicrtd","",BTP1,"SB.HST_ACVOL_1")</f>
        <v>#N/A</v>
      </c>
      <c r="BTQ17" s="5" t="e">
        <f>RTD("shicrtdserver64.shicrtd","",BTQ1,"SB.HST_ACVOL_1")</f>
        <v>#N/A</v>
      </c>
      <c r="BTR17" s="5" t="e">
        <f>RTD("shicrtdserver64.shicrtd","",BTR1,"SB.HST_ACVOL_1")</f>
        <v>#N/A</v>
      </c>
      <c r="BTS17" s="5" t="e">
        <f>RTD("shicrtdserver64.shicrtd","",BTS1,"SB.HST_ACVOL_1")</f>
        <v>#N/A</v>
      </c>
      <c r="BTT17" s="5" t="e">
        <f>RTD("shicrtdserver64.shicrtd","",BTT1,"SB.HST_ACVOL_1")</f>
        <v>#N/A</v>
      </c>
      <c r="BTU17" s="5" t="e">
        <f>RTD("shicrtdserver64.shicrtd","",BTU1,"SB.HST_ACVOL_1")</f>
        <v>#N/A</v>
      </c>
      <c r="BTV17" s="5" t="e">
        <f>RTD("shicrtdserver64.shicrtd","",BTV1,"SB.HST_ACVOL_1")</f>
        <v>#N/A</v>
      </c>
      <c r="BTW17" s="5" t="e">
        <f>RTD("shicrtdserver64.shicrtd","",BTW1,"SB.HST_ACVOL_1")</f>
        <v>#N/A</v>
      </c>
      <c r="BTX17" s="5" t="e">
        <f>RTD("shicrtdserver64.shicrtd","",BTX1,"SB.HST_ACVOL_1")</f>
        <v>#N/A</v>
      </c>
      <c r="BTY17" s="5" t="e">
        <f>RTD("shicrtdserver64.shicrtd","",BTY1,"SB.HST_ACVOL_1")</f>
        <v>#N/A</v>
      </c>
      <c r="BTZ17" s="5" t="e">
        <f>RTD("shicrtdserver64.shicrtd","",BTZ1,"SB.HST_ACVOL_1")</f>
        <v>#N/A</v>
      </c>
      <c r="BUA17" s="5" t="e">
        <f>RTD("shicrtdserver64.shicrtd","",BUA1,"SB.HST_ACVOL_1")</f>
        <v>#N/A</v>
      </c>
      <c r="BUB17" s="5" t="e">
        <f>RTD("shicrtdserver64.shicrtd","",BUB1,"SB.HST_ACVOL_1")</f>
        <v>#N/A</v>
      </c>
      <c r="BUC17" s="5" t="e">
        <f>RTD("shicrtdserver64.shicrtd","",BUC1,"SB.HST_ACVOL_1")</f>
        <v>#N/A</v>
      </c>
      <c r="BUD17" s="5" t="e">
        <f>RTD("shicrtdserver64.shicrtd","",BUD1,"SB.HST_ACVOL_1")</f>
        <v>#N/A</v>
      </c>
      <c r="BUE17" s="5" t="e">
        <f>RTD("shicrtdserver64.shicrtd","",BUE1,"SB.HST_ACVOL_1")</f>
        <v>#N/A</v>
      </c>
      <c r="BUF17" s="5" t="e">
        <f>RTD("shicrtdserver64.shicrtd","",BUF1,"SB.HST_ACVOL_1")</f>
        <v>#N/A</v>
      </c>
      <c r="BUG17" s="5" t="e">
        <f>RTD("shicrtdserver64.shicrtd","",BUG1,"SB.HST_ACVOL_1")</f>
        <v>#N/A</v>
      </c>
      <c r="BUH17" s="5" t="e">
        <f>RTD("shicrtdserver64.shicrtd","",BUH1,"SB.HST_ACVOL_1")</f>
        <v>#N/A</v>
      </c>
      <c r="BUI17" s="5" t="e">
        <f>RTD("shicrtdserver64.shicrtd","",BUI1,"SB.HST_ACVOL_1")</f>
        <v>#N/A</v>
      </c>
      <c r="BUJ17" s="5" t="e">
        <f>RTD("shicrtdserver64.shicrtd","",BUJ1,"SB.HST_ACVOL_1")</f>
        <v>#N/A</v>
      </c>
      <c r="BUK17" s="5" t="e">
        <f>RTD("shicrtdserver64.shicrtd","",BUK1,"SB.HST_ACVOL_1")</f>
        <v>#N/A</v>
      </c>
      <c r="BUL17" s="5" t="e">
        <f>RTD("shicrtdserver64.shicrtd","",BUL1,"SB.HST_ACVOL_1")</f>
        <v>#N/A</v>
      </c>
      <c r="BUM17" s="5" t="e">
        <f>RTD("shicrtdserver64.shicrtd","",BUM1,"SB.HST_ACVOL_1")</f>
        <v>#N/A</v>
      </c>
      <c r="BUN17" s="5" t="e">
        <f>RTD("shicrtdserver64.shicrtd","",BUN1,"SB.HST_ACVOL_1")</f>
        <v>#N/A</v>
      </c>
      <c r="BUO17" s="5" t="e">
        <f>RTD("shicrtdserver64.shicrtd","",BUO1,"SB.HST_ACVOL_1")</f>
        <v>#N/A</v>
      </c>
      <c r="BUP17" s="5" t="e">
        <f>RTD("shicrtdserver64.shicrtd","",BUP1,"SB.HST_ACVOL_1")</f>
        <v>#N/A</v>
      </c>
      <c r="BUQ17" s="5" t="e">
        <f>RTD("shicrtdserver64.shicrtd","",BUQ1,"SB.HST_ACVOL_1")</f>
        <v>#N/A</v>
      </c>
      <c r="BUR17" s="5" t="e">
        <f>RTD("shicrtdserver64.shicrtd","",BUR1,"SB.HST_ACVOL_1")</f>
        <v>#N/A</v>
      </c>
      <c r="BUS17" s="5" t="e">
        <f>RTD("shicrtdserver64.shicrtd","",BUS1,"SB.HST_ACVOL_1")</f>
        <v>#N/A</v>
      </c>
      <c r="BUT17" s="5" t="e">
        <f>RTD("shicrtdserver64.shicrtd","",BUT1,"SB.HST_ACVOL_1")</f>
        <v>#N/A</v>
      </c>
      <c r="BUU17" s="5" t="e">
        <f>RTD("shicrtdserver64.shicrtd","",BUU1,"SB.HST_ACVOL_1")</f>
        <v>#N/A</v>
      </c>
      <c r="BUV17" s="5" t="e">
        <f>RTD("shicrtdserver64.shicrtd","",BUV1,"SB.HST_ACVOL_1")</f>
        <v>#N/A</v>
      </c>
      <c r="BUW17" s="5" t="e">
        <f>RTD("shicrtdserver64.shicrtd","",BUW1,"SB.HST_ACVOL_1")</f>
        <v>#N/A</v>
      </c>
      <c r="BUX17" s="5" t="e">
        <f>RTD("shicrtdserver64.shicrtd","",BUX1,"SB.HST_ACVOL_1")</f>
        <v>#N/A</v>
      </c>
      <c r="BUY17" s="5" t="e">
        <f>RTD("shicrtdserver64.shicrtd","",BUY1,"SB.HST_ACVOL_1")</f>
        <v>#N/A</v>
      </c>
      <c r="BUZ17" s="5" t="e">
        <f>RTD("shicrtdserver64.shicrtd","",BUZ1,"SB.HST_ACVOL_1")</f>
        <v>#N/A</v>
      </c>
      <c r="BVA17" s="5" t="e">
        <f>RTD("shicrtdserver64.shicrtd","",BVA1,"SB.HST_ACVOL_1")</f>
        <v>#N/A</v>
      </c>
      <c r="BVB17" s="5" t="e">
        <f>RTD("shicrtdserver64.shicrtd","",BVB1,"SB.HST_ACVOL_1")</f>
        <v>#N/A</v>
      </c>
      <c r="BVC17" s="5" t="e">
        <f>RTD("shicrtdserver64.shicrtd","",BVC1,"SB.HST_ACVOL_1")</f>
        <v>#N/A</v>
      </c>
      <c r="BVD17" s="5" t="e">
        <f>RTD("shicrtdserver64.shicrtd","",BVD1,"SB.HST_ACVOL_1")</f>
        <v>#N/A</v>
      </c>
      <c r="BVE17" s="5" t="e">
        <f>RTD("shicrtdserver64.shicrtd","",BVE1,"SB.HST_ACVOL_1")</f>
        <v>#N/A</v>
      </c>
      <c r="BVF17" s="5" t="e">
        <f>RTD("shicrtdserver64.shicrtd","",BVF1,"SB.HST_ACVOL_1")</f>
        <v>#N/A</v>
      </c>
      <c r="BVG17" s="5" t="e">
        <f>RTD("shicrtdserver64.shicrtd","",BVG1,"SB.HST_ACVOL_1")</f>
        <v>#N/A</v>
      </c>
      <c r="BVH17" s="5" t="e">
        <f>RTD("shicrtdserver64.shicrtd","",BVH1,"SB.HST_ACVOL_1")</f>
        <v>#N/A</v>
      </c>
      <c r="BVI17" s="5" t="e">
        <f>RTD("shicrtdserver64.shicrtd","",BVI1,"SB.HST_ACVOL_1")</f>
        <v>#N/A</v>
      </c>
      <c r="BVJ17" s="5" t="e">
        <f>RTD("shicrtdserver64.shicrtd","",BVJ1,"SB.HST_ACVOL_1")</f>
        <v>#N/A</v>
      </c>
      <c r="BVK17" s="5" t="e">
        <f>RTD("shicrtdserver64.shicrtd","",BVK1,"SB.HST_ACVOL_1")</f>
        <v>#N/A</v>
      </c>
      <c r="BVL17" s="5" t="e">
        <f>RTD("shicrtdserver64.shicrtd","",BVL1,"SB.HST_ACVOL_1")</f>
        <v>#N/A</v>
      </c>
      <c r="BVM17" s="5" t="e">
        <f>RTD("shicrtdserver64.shicrtd","",BVM1,"SB.HST_ACVOL_1")</f>
        <v>#N/A</v>
      </c>
      <c r="BVN17" s="5" t="e">
        <f>RTD("shicrtdserver64.shicrtd","",BVN1,"SB.HST_ACVOL_1")</f>
        <v>#N/A</v>
      </c>
      <c r="BVO17" s="5" t="e">
        <f>RTD("shicrtdserver64.shicrtd","",BVO1,"SB.HST_ACVOL_1")</f>
        <v>#N/A</v>
      </c>
      <c r="BVP17" s="5" t="e">
        <f>RTD("shicrtdserver64.shicrtd","",BVP1,"SB.HST_ACVOL_1")</f>
        <v>#N/A</v>
      </c>
      <c r="BVQ17" s="5" t="e">
        <f>RTD("shicrtdserver64.shicrtd","",BVQ1,"SB.HST_ACVOL_1")</f>
        <v>#N/A</v>
      </c>
      <c r="BVR17" s="5" t="e">
        <f>RTD("shicrtdserver64.shicrtd","",BVR1,"SB.HST_ACVOL_1")</f>
        <v>#N/A</v>
      </c>
      <c r="BVS17" s="5" t="e">
        <f>RTD("shicrtdserver64.shicrtd","",BVS1,"SB.HST_ACVOL_1")</f>
        <v>#N/A</v>
      </c>
      <c r="BVT17" s="5" t="e">
        <f>RTD("shicrtdserver64.shicrtd","",BVT1,"SB.HST_ACVOL_1")</f>
        <v>#N/A</v>
      </c>
      <c r="BVU17" s="5" t="e">
        <f>RTD("shicrtdserver64.shicrtd","",BVU1,"SB.HST_ACVOL_1")</f>
        <v>#N/A</v>
      </c>
      <c r="BVV17" s="5" t="e">
        <f>RTD("shicrtdserver64.shicrtd","",BVV1,"SB.HST_ACVOL_1")</f>
        <v>#N/A</v>
      </c>
      <c r="BVW17" s="5" t="e">
        <f>RTD("shicrtdserver64.shicrtd","",BVW1,"SB.HST_ACVOL_1")</f>
        <v>#N/A</v>
      </c>
      <c r="BVX17" s="5" t="e">
        <f>RTD("shicrtdserver64.shicrtd","",BVX1,"SB.HST_ACVOL_1")</f>
        <v>#N/A</v>
      </c>
      <c r="BVY17" s="5" t="e">
        <f>RTD("shicrtdserver64.shicrtd","",BVY1,"SB.HST_ACVOL_1")</f>
        <v>#N/A</v>
      </c>
      <c r="BVZ17" s="5" t="e">
        <f>RTD("shicrtdserver64.shicrtd","",BVZ1,"SB.HST_ACVOL_1")</f>
        <v>#N/A</v>
      </c>
      <c r="BWA17" s="5" t="e">
        <f>RTD("shicrtdserver64.shicrtd","",BWA1,"SB.HST_ACVOL_1")</f>
        <v>#N/A</v>
      </c>
      <c r="BWB17" s="5" t="e">
        <f>RTD("shicrtdserver64.shicrtd","",BWB1,"SB.HST_ACVOL_1")</f>
        <v>#N/A</v>
      </c>
      <c r="BWC17" s="5" t="e">
        <f>RTD("shicrtdserver64.shicrtd","",BWC1,"SB.HST_ACVOL_1")</f>
        <v>#N/A</v>
      </c>
      <c r="BWD17" s="5" t="e">
        <f>RTD("shicrtdserver64.shicrtd","",BWD1,"SB.HST_ACVOL_1")</f>
        <v>#N/A</v>
      </c>
      <c r="BWE17" s="5" t="e">
        <f>RTD("shicrtdserver64.shicrtd","",BWE1,"SB.HST_ACVOL_1")</f>
        <v>#N/A</v>
      </c>
      <c r="BWF17" s="5" t="e">
        <f>RTD("shicrtdserver64.shicrtd","",BWF1,"SB.HST_ACVOL_1")</f>
        <v>#N/A</v>
      </c>
      <c r="BWG17" s="5" t="e">
        <f>RTD("shicrtdserver64.shicrtd","",BWG1,"SB.HST_ACVOL_1")</f>
        <v>#N/A</v>
      </c>
      <c r="BWH17" s="5" t="e">
        <f>RTD("shicrtdserver64.shicrtd","",BWH1,"SB.HST_ACVOL_1")</f>
        <v>#N/A</v>
      </c>
      <c r="BWI17" s="5" t="e">
        <f>RTD("shicrtdserver64.shicrtd","",BWI1,"SB.HST_ACVOL_1")</f>
        <v>#N/A</v>
      </c>
      <c r="BWJ17" s="5" t="e">
        <f>RTD("shicrtdserver64.shicrtd","",BWJ1,"SB.HST_ACVOL_1")</f>
        <v>#N/A</v>
      </c>
      <c r="BWK17" s="5" t="e">
        <f>RTD("shicrtdserver64.shicrtd","",BWK1,"SB.HST_ACVOL_1")</f>
        <v>#N/A</v>
      </c>
      <c r="BWL17" s="5" t="e">
        <f>RTD("shicrtdserver64.shicrtd","",BWL1,"SB.HST_ACVOL_1")</f>
        <v>#N/A</v>
      </c>
      <c r="BWM17" s="5" t="e">
        <f>RTD("shicrtdserver64.shicrtd","",BWM1,"SB.HST_ACVOL_1")</f>
        <v>#N/A</v>
      </c>
      <c r="BWN17" s="5" t="e">
        <f>RTD("shicrtdserver64.shicrtd","",BWN1,"SB.HST_ACVOL_1")</f>
        <v>#N/A</v>
      </c>
      <c r="BWO17" s="5" t="e">
        <f>RTD("shicrtdserver64.shicrtd","",BWO1,"SB.HST_ACVOL_1")</f>
        <v>#N/A</v>
      </c>
      <c r="BWP17" s="5" t="e">
        <f>RTD("shicrtdserver64.shicrtd","",BWP1,"SB.HST_ACVOL_1")</f>
        <v>#N/A</v>
      </c>
      <c r="BWQ17" s="5" t="e">
        <f>RTD("shicrtdserver64.shicrtd","",BWQ1,"SB.HST_ACVOL_1")</f>
        <v>#N/A</v>
      </c>
      <c r="BWR17" s="5" t="e">
        <f>RTD("shicrtdserver64.shicrtd","",BWR1,"SB.HST_ACVOL_1")</f>
        <v>#N/A</v>
      </c>
      <c r="BWS17" s="5" t="e">
        <f>RTD("shicrtdserver64.shicrtd","",BWS1,"SB.HST_ACVOL_1")</f>
        <v>#N/A</v>
      </c>
      <c r="BWT17" s="5" t="e">
        <f>RTD("shicrtdserver64.shicrtd","",BWT1,"SB.HST_ACVOL_1")</f>
        <v>#N/A</v>
      </c>
      <c r="BWU17" s="5" t="e">
        <f>RTD("shicrtdserver64.shicrtd","",BWU1,"SB.HST_ACVOL_1")</f>
        <v>#N/A</v>
      </c>
      <c r="BWV17" s="5" t="e">
        <f>RTD("shicrtdserver64.shicrtd","",BWV1,"SB.HST_ACVOL_1")</f>
        <v>#N/A</v>
      </c>
      <c r="BWW17" s="5" t="e">
        <f>RTD("shicrtdserver64.shicrtd","",BWW1,"SB.HST_ACVOL_1")</f>
        <v>#N/A</v>
      </c>
      <c r="BWX17" s="5" t="e">
        <f>RTD("shicrtdserver64.shicrtd","",BWX1,"SB.HST_ACVOL_1")</f>
        <v>#N/A</v>
      </c>
      <c r="BWY17" s="5" t="e">
        <f>RTD("shicrtdserver64.shicrtd","",BWY1,"SB.HST_ACVOL_1")</f>
        <v>#N/A</v>
      </c>
      <c r="BWZ17" s="5" t="e">
        <f>RTD("shicrtdserver64.shicrtd","",BWZ1,"SB.HST_ACVOL_1")</f>
        <v>#N/A</v>
      </c>
      <c r="BXA17" s="5" t="e">
        <f>RTD("shicrtdserver64.shicrtd","",BXA1,"SB.HST_ACVOL_1")</f>
        <v>#N/A</v>
      </c>
      <c r="BXB17" s="5" t="e">
        <f>RTD("shicrtdserver64.shicrtd","",BXB1,"SB.HST_ACVOL_1")</f>
        <v>#N/A</v>
      </c>
      <c r="BXC17" s="5" t="e">
        <f>RTD("shicrtdserver64.shicrtd","",BXC1,"SB.HST_ACVOL_1")</f>
        <v>#N/A</v>
      </c>
      <c r="BXD17" s="5" t="e">
        <f>RTD("shicrtdserver64.shicrtd","",BXD1,"SB.HST_ACVOL_1")</f>
        <v>#N/A</v>
      </c>
      <c r="BXE17" s="5" t="e">
        <f>RTD("shicrtdserver64.shicrtd","",BXE1,"SB.HST_ACVOL_1")</f>
        <v>#N/A</v>
      </c>
      <c r="BXF17" s="5" t="e">
        <f>RTD("shicrtdserver64.shicrtd","",BXF1,"SB.HST_ACVOL_1")</f>
        <v>#N/A</v>
      </c>
      <c r="BXG17" s="5" t="e">
        <f>RTD("shicrtdserver64.shicrtd","",BXG1,"SB.HST_ACVOL_1")</f>
        <v>#N/A</v>
      </c>
      <c r="BXH17" s="5" t="e">
        <f>RTD("shicrtdserver64.shicrtd","",BXH1,"SB.HST_ACVOL_1")</f>
        <v>#N/A</v>
      </c>
      <c r="BXI17" s="5" t="e">
        <f>RTD("shicrtdserver64.shicrtd","",BXI1,"SB.HST_ACVOL_1")</f>
        <v>#N/A</v>
      </c>
      <c r="BXJ17" s="5" t="e">
        <f>RTD("shicrtdserver64.shicrtd","",BXJ1,"SB.HST_ACVOL_1")</f>
        <v>#N/A</v>
      </c>
      <c r="BXK17" s="5" t="e">
        <f>RTD("shicrtdserver64.shicrtd","",BXK1,"SB.HST_ACVOL_1")</f>
        <v>#N/A</v>
      </c>
      <c r="BXL17" s="5" t="e">
        <f>RTD("shicrtdserver64.shicrtd","",BXL1,"SB.HST_ACVOL_1")</f>
        <v>#N/A</v>
      </c>
      <c r="BXM17" s="5" t="e">
        <f>RTD("shicrtdserver64.shicrtd","",BXM1,"SB.HST_ACVOL_1")</f>
        <v>#N/A</v>
      </c>
      <c r="BXN17" s="5" t="e">
        <f>RTD("shicrtdserver64.shicrtd","",BXN1,"SB.HST_ACVOL_1")</f>
        <v>#N/A</v>
      </c>
      <c r="BXO17" s="5" t="e">
        <f>RTD("shicrtdserver64.shicrtd","",BXO1,"SB.HST_ACVOL_1")</f>
        <v>#N/A</v>
      </c>
      <c r="BXP17" s="5" t="e">
        <f>RTD("shicrtdserver64.shicrtd","",BXP1,"SB.HST_ACVOL_1")</f>
        <v>#N/A</v>
      </c>
      <c r="BXQ17" s="5" t="e">
        <f>RTD("shicrtdserver64.shicrtd","",BXQ1,"SB.HST_ACVOL_1")</f>
        <v>#N/A</v>
      </c>
      <c r="BXR17" s="5" t="e">
        <f>RTD("shicrtdserver64.shicrtd","",BXR1,"SB.HST_ACVOL_1")</f>
        <v>#N/A</v>
      </c>
      <c r="BXS17" s="5" t="e">
        <f>RTD("shicrtdserver64.shicrtd","",BXS1,"SB.HST_ACVOL_1")</f>
        <v>#N/A</v>
      </c>
      <c r="BXT17" s="5" t="e">
        <f>RTD("shicrtdserver64.shicrtd","",BXT1,"SB.HST_ACVOL_1")</f>
        <v>#N/A</v>
      </c>
      <c r="BXU17" s="5" t="e">
        <f>RTD("shicrtdserver64.shicrtd","",BXU1,"SB.HST_ACVOL_1")</f>
        <v>#N/A</v>
      </c>
      <c r="BXV17" s="5" t="e">
        <f>RTD("shicrtdserver64.shicrtd","",BXV1,"SB.HST_ACVOL_1")</f>
        <v>#N/A</v>
      </c>
      <c r="BXW17" s="5" t="e">
        <f>RTD("shicrtdserver64.shicrtd","",BXW1,"SB.HST_ACVOL_1")</f>
        <v>#N/A</v>
      </c>
      <c r="BXX17" s="5" t="e">
        <f>RTD("shicrtdserver64.shicrtd","",BXX1,"SB.HST_ACVOL_1")</f>
        <v>#N/A</v>
      </c>
      <c r="BXY17" s="5" t="e">
        <f>RTD("shicrtdserver64.shicrtd","",BXY1,"SB.HST_ACVOL_1")</f>
        <v>#N/A</v>
      </c>
      <c r="BXZ17" s="5" t="e">
        <f>RTD("shicrtdserver64.shicrtd","",BXZ1,"SB.HST_ACVOL_1")</f>
        <v>#N/A</v>
      </c>
      <c r="BYA17" s="5" t="e">
        <f>RTD("shicrtdserver64.shicrtd","",BYA1,"SB.HST_ACVOL_1")</f>
        <v>#N/A</v>
      </c>
      <c r="BYB17" s="5" t="e">
        <f>RTD("shicrtdserver64.shicrtd","",BYB1,"SB.HST_ACVOL_1")</f>
        <v>#N/A</v>
      </c>
      <c r="BYC17" s="5" t="e">
        <f>RTD("shicrtdserver64.shicrtd","",BYC1,"SB.HST_ACVOL_1")</f>
        <v>#N/A</v>
      </c>
      <c r="BYD17" s="5" t="e">
        <f>RTD("shicrtdserver64.shicrtd","",BYD1,"SB.HST_ACVOL_1")</f>
        <v>#N/A</v>
      </c>
      <c r="BYE17" s="5" t="e">
        <f>RTD("shicrtdserver64.shicrtd","",BYE1,"SB.HST_ACVOL_1")</f>
        <v>#N/A</v>
      </c>
      <c r="BYF17" s="5" t="e">
        <f>RTD("shicrtdserver64.shicrtd","",BYF1,"SB.HST_ACVOL_1")</f>
        <v>#N/A</v>
      </c>
      <c r="BYG17" s="5" t="e">
        <f>RTD("shicrtdserver64.shicrtd","",BYG1,"SB.HST_ACVOL_1")</f>
        <v>#N/A</v>
      </c>
      <c r="BYH17" s="5" t="e">
        <f>RTD("shicrtdserver64.shicrtd","",BYH1,"SB.HST_ACVOL_1")</f>
        <v>#N/A</v>
      </c>
      <c r="BYI17" s="5" t="e">
        <f>RTD("shicrtdserver64.shicrtd","",BYI1,"SB.HST_ACVOL_1")</f>
        <v>#N/A</v>
      </c>
      <c r="BYJ17" s="5" t="e">
        <f>RTD("shicrtdserver64.shicrtd","",BYJ1,"SB.HST_ACVOL_1")</f>
        <v>#N/A</v>
      </c>
      <c r="BYK17" s="5" t="e">
        <f>RTD("shicrtdserver64.shicrtd","",BYK1,"SB.HST_ACVOL_1")</f>
        <v>#N/A</v>
      </c>
      <c r="BYL17" s="5" t="e">
        <f>RTD("shicrtdserver64.shicrtd","",BYL1,"SB.HST_ACVOL_1")</f>
        <v>#N/A</v>
      </c>
      <c r="BYM17" s="5" t="e">
        <f>RTD("shicrtdserver64.shicrtd","",BYM1,"SB.HST_ACVOL_1")</f>
        <v>#N/A</v>
      </c>
      <c r="BYN17" s="5" t="e">
        <f>RTD("shicrtdserver64.shicrtd","",BYN1,"SB.HST_ACVOL_1")</f>
        <v>#N/A</v>
      </c>
      <c r="BYO17" s="5" t="e">
        <f>RTD("shicrtdserver64.shicrtd","",BYO1,"SB.HST_ACVOL_1")</f>
        <v>#N/A</v>
      </c>
      <c r="BYP17" s="5" t="e">
        <f>RTD("shicrtdserver64.shicrtd","",BYP1,"SB.HST_ACVOL_1")</f>
        <v>#N/A</v>
      </c>
      <c r="BYQ17" s="5" t="e">
        <f>RTD("shicrtdserver64.shicrtd","",BYQ1,"SB.HST_ACVOL_1")</f>
        <v>#N/A</v>
      </c>
      <c r="BYR17" s="5" t="e">
        <f>RTD("shicrtdserver64.shicrtd","",BYR1,"SB.HST_ACVOL_1")</f>
        <v>#N/A</v>
      </c>
      <c r="BYS17" s="5" t="e">
        <f>RTD("shicrtdserver64.shicrtd","",BYS1,"SB.HST_ACVOL_1")</f>
        <v>#N/A</v>
      </c>
      <c r="BYT17" s="5" t="e">
        <f>RTD("shicrtdserver64.shicrtd","",BYT1,"SB.HST_ACVOL_1")</f>
        <v>#N/A</v>
      </c>
      <c r="BYU17" s="5" t="e">
        <f>RTD("shicrtdserver64.shicrtd","",BYU1,"SB.HST_ACVOL_1")</f>
        <v>#N/A</v>
      </c>
      <c r="BYV17" s="5" t="e">
        <f>RTD("shicrtdserver64.shicrtd","",BYV1,"SB.HST_ACVOL_1")</f>
        <v>#N/A</v>
      </c>
      <c r="BYW17" s="5" t="e">
        <f>RTD("shicrtdserver64.shicrtd","",BYW1,"SB.HST_ACVOL_1")</f>
        <v>#N/A</v>
      </c>
      <c r="BYX17" s="5" t="e">
        <f>RTD("shicrtdserver64.shicrtd","",BYX1,"SB.HST_ACVOL_1")</f>
        <v>#N/A</v>
      </c>
      <c r="BYY17" s="5" t="e">
        <f>RTD("shicrtdserver64.shicrtd","",BYY1,"SB.HST_ACVOL_1")</f>
        <v>#N/A</v>
      </c>
      <c r="BYZ17" s="5" t="e">
        <f>RTD("shicrtdserver64.shicrtd","",BYZ1,"SB.HST_ACVOL_1")</f>
        <v>#N/A</v>
      </c>
      <c r="BZA17" s="5" t="e">
        <f>RTD("shicrtdserver64.shicrtd","",BZA1,"SB.HST_ACVOL_1")</f>
        <v>#N/A</v>
      </c>
      <c r="BZB17" s="5" t="e">
        <f>RTD("shicrtdserver64.shicrtd","",BZB1,"SB.HST_ACVOL_1")</f>
        <v>#N/A</v>
      </c>
      <c r="BZC17" s="5" t="e">
        <f>RTD("shicrtdserver64.shicrtd","",BZC1,"SB.HST_ACVOL_1")</f>
        <v>#N/A</v>
      </c>
      <c r="BZD17" s="5" t="e">
        <f>RTD("shicrtdserver64.shicrtd","",BZD1,"SB.HST_ACVOL_1")</f>
        <v>#N/A</v>
      </c>
      <c r="BZE17" s="5" t="e">
        <f>RTD("shicrtdserver64.shicrtd","",BZE1,"SB.HST_ACVOL_1")</f>
        <v>#N/A</v>
      </c>
      <c r="BZF17" s="5" t="e">
        <f>RTD("shicrtdserver64.shicrtd","",BZF1,"SB.HST_ACVOL_1")</f>
        <v>#N/A</v>
      </c>
      <c r="BZG17" s="5" t="e">
        <f>RTD("shicrtdserver64.shicrtd","",BZG1,"SB.HST_ACVOL_1")</f>
        <v>#N/A</v>
      </c>
      <c r="BZH17" s="5" t="e">
        <f>RTD("shicrtdserver64.shicrtd","",BZH1,"SB.HST_ACVOL_1")</f>
        <v>#N/A</v>
      </c>
      <c r="BZI17" s="5" t="e">
        <f>RTD("shicrtdserver64.shicrtd","",BZI1,"SB.HST_ACVOL_1")</f>
        <v>#N/A</v>
      </c>
      <c r="BZJ17" s="5" t="e">
        <f>RTD("shicrtdserver64.shicrtd","",BZJ1,"SB.HST_ACVOL_1")</f>
        <v>#N/A</v>
      </c>
      <c r="BZK17" s="5" t="e">
        <f>RTD("shicrtdserver64.shicrtd","",BZK1,"SB.HST_ACVOL_1")</f>
        <v>#N/A</v>
      </c>
      <c r="BZL17" s="5" t="e">
        <f>RTD("shicrtdserver64.shicrtd","",BZL1,"SB.HST_ACVOL_1")</f>
        <v>#N/A</v>
      </c>
      <c r="BZM17" s="5" t="e">
        <f>RTD("shicrtdserver64.shicrtd","",BZM1,"SB.HST_ACVOL_1")</f>
        <v>#N/A</v>
      </c>
      <c r="BZN17" s="5" t="e">
        <f>RTD("shicrtdserver64.shicrtd","",BZN1,"SB.HST_ACVOL_1")</f>
        <v>#N/A</v>
      </c>
      <c r="BZO17" s="5" t="e">
        <f>RTD("shicrtdserver64.shicrtd","",BZO1,"SB.HST_ACVOL_1")</f>
        <v>#N/A</v>
      </c>
      <c r="BZP17" s="5" t="e">
        <f>RTD("shicrtdserver64.shicrtd","",BZP1,"SB.HST_ACVOL_1")</f>
        <v>#N/A</v>
      </c>
      <c r="BZQ17" s="5" t="e">
        <f>RTD("shicrtdserver64.shicrtd","",BZQ1,"SB.HST_ACVOL_1")</f>
        <v>#N/A</v>
      </c>
      <c r="BZR17" s="5" t="e">
        <f>RTD("shicrtdserver64.shicrtd","",BZR1,"SB.HST_ACVOL_1")</f>
        <v>#N/A</v>
      </c>
      <c r="BZS17" s="5" t="e">
        <f>RTD("shicrtdserver64.shicrtd","",BZS1,"SB.HST_ACVOL_1")</f>
        <v>#N/A</v>
      </c>
      <c r="BZT17" s="5" t="e">
        <f>RTD("shicrtdserver64.shicrtd","",BZT1,"SB.HST_ACVOL_1")</f>
        <v>#N/A</v>
      </c>
      <c r="BZU17" s="5" t="e">
        <f>RTD("shicrtdserver64.shicrtd","",BZU1,"SB.HST_ACVOL_1")</f>
        <v>#N/A</v>
      </c>
      <c r="BZV17" s="5" t="e">
        <f>RTD("shicrtdserver64.shicrtd","",BZV1,"SB.HST_ACVOL_1")</f>
        <v>#N/A</v>
      </c>
      <c r="BZW17" s="5" t="e">
        <f>RTD("shicrtdserver64.shicrtd","",BZW1,"SB.HST_ACVOL_1")</f>
        <v>#N/A</v>
      </c>
      <c r="BZX17" s="5" t="e">
        <f>RTD("shicrtdserver64.shicrtd","",BZX1,"SB.HST_ACVOL_1")</f>
        <v>#N/A</v>
      </c>
      <c r="BZY17" s="5" t="e">
        <f>RTD("shicrtdserver64.shicrtd","",BZY1,"SB.HST_ACVOL_1")</f>
        <v>#N/A</v>
      </c>
      <c r="BZZ17" s="5" t="e">
        <f>RTD("shicrtdserver64.shicrtd","",BZZ1,"SB.HST_ACVOL_1")</f>
        <v>#N/A</v>
      </c>
      <c r="CAA17" s="5" t="e">
        <f>RTD("shicrtdserver64.shicrtd","",CAA1,"SB.HST_ACVOL_1")</f>
        <v>#N/A</v>
      </c>
      <c r="CAB17" s="5" t="e">
        <f>RTD("shicrtdserver64.shicrtd","",CAB1,"SB.HST_ACVOL_1")</f>
        <v>#N/A</v>
      </c>
      <c r="CAC17" s="5" t="e">
        <f>RTD("shicrtdserver64.shicrtd","",CAC1,"SB.HST_ACVOL_1")</f>
        <v>#N/A</v>
      </c>
      <c r="CAD17" s="5" t="e">
        <f>RTD("shicrtdserver64.shicrtd","",CAD1,"SB.HST_ACVOL_1")</f>
        <v>#N/A</v>
      </c>
      <c r="CAE17" s="5" t="e">
        <f>RTD("shicrtdserver64.shicrtd","",CAE1,"SB.HST_ACVOL_1")</f>
        <v>#N/A</v>
      </c>
      <c r="CAF17" s="5" t="e">
        <f>RTD("shicrtdserver64.shicrtd","",CAF1,"SB.HST_ACVOL_1")</f>
        <v>#N/A</v>
      </c>
      <c r="CAG17" s="5" t="e">
        <f>RTD("shicrtdserver64.shicrtd","",CAG1,"SB.HST_ACVOL_1")</f>
        <v>#N/A</v>
      </c>
      <c r="CAH17" s="5" t="e">
        <f>RTD("shicrtdserver64.shicrtd","",CAH1,"SB.HST_ACVOL_1")</f>
        <v>#N/A</v>
      </c>
      <c r="CAI17" s="5" t="e">
        <f>RTD("shicrtdserver64.shicrtd","",CAI1,"SB.HST_ACVOL_1")</f>
        <v>#N/A</v>
      </c>
      <c r="CAJ17" s="5" t="e">
        <f>RTD("shicrtdserver64.shicrtd","",CAJ1,"SB.HST_ACVOL_1")</f>
        <v>#N/A</v>
      </c>
      <c r="CAK17" s="5" t="e">
        <f>RTD("shicrtdserver64.shicrtd","",CAK1,"SB.HST_ACVOL_1")</f>
        <v>#N/A</v>
      </c>
      <c r="CAL17" s="5" t="e">
        <f>RTD("shicrtdserver64.shicrtd","",CAL1,"SB.HST_ACVOL_1")</f>
        <v>#N/A</v>
      </c>
      <c r="CAM17" s="5" t="e">
        <f>RTD("shicrtdserver64.shicrtd","",CAM1,"SB.HST_ACVOL_1")</f>
        <v>#N/A</v>
      </c>
      <c r="CAN17" s="5" t="e">
        <f>RTD("shicrtdserver64.shicrtd","",CAN1,"SB.HST_ACVOL_1")</f>
        <v>#N/A</v>
      </c>
      <c r="CAO17" s="5" t="e">
        <f>RTD("shicrtdserver64.shicrtd","",CAO1,"SB.HST_ACVOL_1")</f>
        <v>#N/A</v>
      </c>
      <c r="CAP17" s="5" t="e">
        <f>RTD("shicrtdserver64.shicrtd","",CAP1,"SB.HST_ACVOL_1")</f>
        <v>#N/A</v>
      </c>
      <c r="CAQ17" s="5" t="e">
        <f>RTD("shicrtdserver64.shicrtd","",CAQ1,"SB.HST_ACVOL_1")</f>
        <v>#N/A</v>
      </c>
      <c r="CAR17" s="5" t="e">
        <f>RTD("shicrtdserver64.shicrtd","",CAR1,"SB.HST_ACVOL_1")</f>
        <v>#N/A</v>
      </c>
      <c r="CAS17" s="5" t="e">
        <f>RTD("shicrtdserver64.shicrtd","",CAS1,"SB.HST_ACVOL_1")</f>
        <v>#N/A</v>
      </c>
      <c r="CAT17" s="5" t="e">
        <f>RTD("shicrtdserver64.shicrtd","",CAT1,"SB.HST_ACVOL_1")</f>
        <v>#N/A</v>
      </c>
      <c r="CAU17" s="5" t="e">
        <f>RTD("shicrtdserver64.shicrtd","",CAU1,"SB.HST_ACVOL_1")</f>
        <v>#N/A</v>
      </c>
      <c r="CAV17" s="5" t="e">
        <f>RTD("shicrtdserver64.shicrtd","",CAV1,"SB.HST_ACVOL_1")</f>
        <v>#N/A</v>
      </c>
      <c r="CAW17" s="5" t="e">
        <f>RTD("shicrtdserver64.shicrtd","",CAW1,"SB.HST_ACVOL_1")</f>
        <v>#N/A</v>
      </c>
      <c r="CAX17" s="5" t="e">
        <f>RTD("shicrtdserver64.shicrtd","",CAX1,"SB.HST_ACVOL_1")</f>
        <v>#N/A</v>
      </c>
      <c r="CAY17" s="5" t="e">
        <f>RTD("shicrtdserver64.shicrtd","",CAY1,"SB.HST_ACVOL_1")</f>
        <v>#N/A</v>
      </c>
      <c r="CAZ17" s="5" t="e">
        <f>RTD("shicrtdserver64.shicrtd","",CAZ1,"SB.HST_ACVOL_1")</f>
        <v>#N/A</v>
      </c>
      <c r="CBA17" s="5" t="e">
        <f>RTD("shicrtdserver64.shicrtd","",CBA1,"SB.HST_ACVOL_1")</f>
        <v>#N/A</v>
      </c>
      <c r="CBB17" s="5" t="e">
        <f>RTD("shicrtdserver64.shicrtd","",CBB1,"SB.HST_ACVOL_1")</f>
        <v>#N/A</v>
      </c>
      <c r="CBC17" s="5" t="e">
        <f>RTD("shicrtdserver64.shicrtd","",CBC1,"SB.HST_ACVOL_1")</f>
        <v>#N/A</v>
      </c>
      <c r="CBD17" s="5" t="e">
        <f>RTD("shicrtdserver64.shicrtd","",CBD1,"SB.HST_ACVOL_1")</f>
        <v>#N/A</v>
      </c>
      <c r="CBE17" s="5" t="e">
        <f>RTD("shicrtdserver64.shicrtd","",CBE1,"SB.HST_ACVOL_1")</f>
        <v>#N/A</v>
      </c>
      <c r="CBF17" s="5" t="e">
        <f>RTD("shicrtdserver64.shicrtd","",CBF1,"SB.HST_ACVOL_1")</f>
        <v>#N/A</v>
      </c>
      <c r="CBG17" s="5" t="e">
        <f>RTD("shicrtdserver64.shicrtd","",CBG1,"SB.HST_ACVOL_1")</f>
        <v>#N/A</v>
      </c>
      <c r="CBH17" s="5" t="e">
        <f>RTD("shicrtdserver64.shicrtd","",CBH1,"SB.HST_ACVOL_1")</f>
        <v>#N/A</v>
      </c>
      <c r="CBI17" s="5" t="e">
        <f>RTD("shicrtdserver64.shicrtd","",CBI1,"SB.HST_ACVOL_1")</f>
        <v>#N/A</v>
      </c>
      <c r="CBJ17" s="5" t="e">
        <f>RTD("shicrtdserver64.shicrtd","",CBJ1,"SB.HST_ACVOL_1")</f>
        <v>#N/A</v>
      </c>
      <c r="CBK17" s="5" t="e">
        <f>RTD("shicrtdserver64.shicrtd","",CBK1,"SB.HST_ACVOL_1")</f>
        <v>#N/A</v>
      </c>
      <c r="CBL17" s="5" t="e">
        <f>RTD("shicrtdserver64.shicrtd","",CBL1,"SB.HST_ACVOL_1")</f>
        <v>#N/A</v>
      </c>
      <c r="CBM17" s="5" t="e">
        <f>RTD("shicrtdserver64.shicrtd","",CBM1,"SB.HST_ACVOL_1")</f>
        <v>#N/A</v>
      </c>
      <c r="CBN17" s="5" t="e">
        <f>RTD("shicrtdserver64.shicrtd","",CBN1,"SB.HST_ACVOL_1")</f>
        <v>#N/A</v>
      </c>
      <c r="CBO17" s="5" t="e">
        <f>RTD("shicrtdserver64.shicrtd","",CBO1,"SB.HST_ACVOL_1")</f>
        <v>#N/A</v>
      </c>
      <c r="CBP17" s="5" t="e">
        <f>RTD("shicrtdserver64.shicrtd","",CBP1,"SB.HST_ACVOL_1")</f>
        <v>#N/A</v>
      </c>
      <c r="CBQ17" s="5" t="e">
        <f>RTD("shicrtdserver64.shicrtd","",CBQ1,"SB.HST_ACVOL_1")</f>
        <v>#N/A</v>
      </c>
      <c r="CBR17" s="5" t="e">
        <f>RTD("shicrtdserver64.shicrtd","",CBR1,"SB.HST_ACVOL_1")</f>
        <v>#N/A</v>
      </c>
      <c r="CBS17" s="5" t="e">
        <f>RTD("shicrtdserver64.shicrtd","",CBS1,"SB.HST_ACVOL_1")</f>
        <v>#N/A</v>
      </c>
      <c r="CBT17" s="5" t="e">
        <f>RTD("shicrtdserver64.shicrtd","",CBT1,"SB.HST_ACVOL_1")</f>
        <v>#N/A</v>
      </c>
      <c r="CBU17" s="5" t="e">
        <f>RTD("shicrtdserver64.shicrtd","",CBU1,"SB.HST_ACVOL_1")</f>
        <v>#N/A</v>
      </c>
      <c r="CBV17" s="5" t="e">
        <f>RTD("shicrtdserver64.shicrtd","",CBV1,"SB.HST_ACVOL_1")</f>
        <v>#N/A</v>
      </c>
      <c r="CBW17" s="5" t="e">
        <f>RTD("shicrtdserver64.shicrtd","",CBW1,"SB.HST_ACVOL_1")</f>
        <v>#N/A</v>
      </c>
      <c r="CBX17" s="5" t="e">
        <f>RTD("shicrtdserver64.shicrtd","",CBX1,"SB.HST_ACVOL_1")</f>
        <v>#N/A</v>
      </c>
      <c r="CBY17" s="5" t="e">
        <f>RTD("shicrtdserver64.shicrtd","",CBY1,"SB.HST_ACVOL_1")</f>
        <v>#N/A</v>
      </c>
      <c r="CBZ17" s="5" t="e">
        <f>RTD("shicrtdserver64.shicrtd","",CBZ1,"SB.HST_ACVOL_1")</f>
        <v>#N/A</v>
      </c>
      <c r="CCA17" s="5" t="e">
        <f>RTD("shicrtdserver64.shicrtd","",CCA1,"SB.HST_ACVOL_1")</f>
        <v>#N/A</v>
      </c>
      <c r="CCB17" s="5" t="e">
        <f>RTD("shicrtdserver64.shicrtd","",CCB1,"SB.HST_ACVOL_1")</f>
        <v>#N/A</v>
      </c>
      <c r="CCC17" s="5" t="e">
        <f>RTD("shicrtdserver64.shicrtd","",CCC1,"SB.HST_ACVOL_1")</f>
        <v>#N/A</v>
      </c>
      <c r="CCD17" s="5" t="e">
        <f>RTD("shicrtdserver64.shicrtd","",CCD1,"SB.HST_ACVOL_1")</f>
        <v>#N/A</v>
      </c>
      <c r="CCE17" s="5" t="e">
        <f>RTD("shicrtdserver64.shicrtd","",CCE1,"SB.HST_ACVOL_1")</f>
        <v>#N/A</v>
      </c>
      <c r="CCF17" s="5" t="e">
        <f>RTD("shicrtdserver64.shicrtd","",CCF1,"SB.HST_ACVOL_1")</f>
        <v>#N/A</v>
      </c>
      <c r="CCG17" s="5" t="e">
        <f>RTD("shicrtdserver64.shicrtd","",CCG1,"SB.HST_ACVOL_1")</f>
        <v>#N/A</v>
      </c>
      <c r="CCH17" s="5" t="e">
        <f>RTD("shicrtdserver64.shicrtd","",CCH1,"SB.HST_ACVOL_1")</f>
        <v>#N/A</v>
      </c>
      <c r="CCI17" s="5" t="e">
        <f>RTD("shicrtdserver64.shicrtd","",CCI1,"SB.HST_ACVOL_1")</f>
        <v>#N/A</v>
      </c>
      <c r="CCJ17" s="5" t="e">
        <f>RTD("shicrtdserver64.shicrtd","",CCJ1,"SB.HST_ACVOL_1")</f>
        <v>#N/A</v>
      </c>
      <c r="CCK17" s="5" t="e">
        <f>RTD("shicrtdserver64.shicrtd","",CCK1,"SB.HST_ACVOL_1")</f>
        <v>#N/A</v>
      </c>
      <c r="CCL17" s="5" t="e">
        <f>RTD("shicrtdserver64.shicrtd","",CCL1,"SB.HST_ACVOL_1")</f>
        <v>#N/A</v>
      </c>
      <c r="CCM17" s="5" t="e">
        <f>RTD("shicrtdserver64.shicrtd","",CCM1,"SB.HST_ACVOL_1")</f>
        <v>#N/A</v>
      </c>
      <c r="CCN17" s="5" t="e">
        <f>RTD("shicrtdserver64.shicrtd","",CCN1,"SB.HST_ACVOL_1")</f>
        <v>#N/A</v>
      </c>
      <c r="CCO17" s="5" t="e">
        <f>RTD("shicrtdserver64.shicrtd","",CCO1,"SB.HST_ACVOL_1")</f>
        <v>#N/A</v>
      </c>
      <c r="CCP17" s="5" t="e">
        <f>RTD("shicrtdserver64.shicrtd","",CCP1,"SB.HST_ACVOL_1")</f>
        <v>#N/A</v>
      </c>
      <c r="CCQ17" s="5" t="e">
        <f>RTD("shicrtdserver64.shicrtd","",CCQ1,"SB.HST_ACVOL_1")</f>
        <v>#N/A</v>
      </c>
      <c r="CCR17" s="5" t="e">
        <f>RTD("shicrtdserver64.shicrtd","",CCR1,"SB.HST_ACVOL_1")</f>
        <v>#N/A</v>
      </c>
      <c r="CCS17" s="5" t="e">
        <f>RTD("shicrtdserver64.shicrtd","",CCS1,"SB.HST_ACVOL_1")</f>
        <v>#N/A</v>
      </c>
      <c r="CCT17" s="5" t="e">
        <f>RTD("shicrtdserver64.shicrtd","",CCT1,"SB.HST_ACVOL_1")</f>
        <v>#N/A</v>
      </c>
      <c r="CCU17" s="5" t="e">
        <f>RTD("shicrtdserver64.shicrtd","",CCU1,"SB.HST_ACVOL_1")</f>
        <v>#N/A</v>
      </c>
      <c r="CCV17" s="5" t="e">
        <f>RTD("shicrtdserver64.shicrtd","",CCV1,"SB.HST_ACVOL_1")</f>
        <v>#N/A</v>
      </c>
      <c r="CCW17" s="5" t="e">
        <f>RTD("shicrtdserver64.shicrtd","",CCW1,"SB.HST_ACVOL_1")</f>
        <v>#N/A</v>
      </c>
      <c r="CCX17" s="5" t="e">
        <f>RTD("shicrtdserver64.shicrtd","",CCX1,"SB.HST_ACVOL_1")</f>
        <v>#N/A</v>
      </c>
      <c r="CCY17" s="5" t="e">
        <f>RTD("shicrtdserver64.shicrtd","",CCY1,"SB.HST_ACVOL_1")</f>
        <v>#N/A</v>
      </c>
      <c r="CCZ17" s="5" t="e">
        <f>RTD("shicrtdserver64.shicrtd","",CCZ1,"SB.HST_ACVOL_1")</f>
        <v>#N/A</v>
      </c>
      <c r="CDA17" s="5" t="e">
        <f>RTD("shicrtdserver64.shicrtd","",CDA1,"SB.HST_ACVOL_1")</f>
        <v>#N/A</v>
      </c>
      <c r="CDB17" s="5" t="e">
        <f>RTD("shicrtdserver64.shicrtd","",CDB1,"SB.HST_ACVOL_1")</f>
        <v>#N/A</v>
      </c>
      <c r="CDC17" s="5" t="e">
        <f>RTD("shicrtdserver64.shicrtd","",CDC1,"SB.HST_ACVOL_1")</f>
        <v>#N/A</v>
      </c>
      <c r="CDD17" s="5" t="e">
        <f>RTD("shicrtdserver64.shicrtd","",CDD1,"SB.HST_ACVOL_1")</f>
        <v>#N/A</v>
      </c>
      <c r="CDE17" s="5" t="e">
        <f>RTD("shicrtdserver64.shicrtd","",CDE1,"SB.HST_ACVOL_1")</f>
        <v>#N/A</v>
      </c>
      <c r="CDF17" s="5" t="e">
        <f>RTD("shicrtdserver64.shicrtd","",CDF1,"SB.HST_ACVOL_1")</f>
        <v>#N/A</v>
      </c>
      <c r="CDG17" s="5" t="e">
        <f>RTD("shicrtdserver64.shicrtd","",CDG1,"SB.HST_ACVOL_1")</f>
        <v>#N/A</v>
      </c>
      <c r="CDH17" s="5" t="e">
        <f>RTD("shicrtdserver64.shicrtd","",CDH1,"SB.HST_ACVOL_1")</f>
        <v>#N/A</v>
      </c>
      <c r="CDI17" s="5" t="e">
        <f>RTD("shicrtdserver64.shicrtd","",CDI1,"SB.HST_ACVOL_1")</f>
        <v>#N/A</v>
      </c>
      <c r="CDJ17" s="5" t="e">
        <f>RTD("shicrtdserver64.shicrtd","",CDJ1,"SB.HST_ACVOL_1")</f>
        <v>#N/A</v>
      </c>
      <c r="CDK17" s="5" t="e">
        <f>RTD("shicrtdserver64.shicrtd","",CDK1,"SB.HST_ACVOL_1")</f>
        <v>#N/A</v>
      </c>
      <c r="CDL17" s="5" t="e">
        <f>RTD("shicrtdserver64.shicrtd","",CDL1,"SB.HST_ACVOL_1")</f>
        <v>#N/A</v>
      </c>
      <c r="CDM17" s="5" t="e">
        <f>RTD("shicrtdserver64.shicrtd","",CDM1,"SB.HST_ACVOL_1")</f>
        <v>#N/A</v>
      </c>
      <c r="CDN17" s="5" t="e">
        <f>RTD("shicrtdserver64.shicrtd","",CDN1,"SB.HST_ACVOL_1")</f>
        <v>#N/A</v>
      </c>
      <c r="CDO17" s="5" t="e">
        <f>RTD("shicrtdserver64.shicrtd","",CDO1,"SB.HST_ACVOL_1")</f>
        <v>#N/A</v>
      </c>
      <c r="CDP17" s="5" t="e">
        <f>RTD("shicrtdserver64.shicrtd","",CDP1,"SB.HST_ACVOL_1")</f>
        <v>#N/A</v>
      </c>
      <c r="CDQ17" s="5" t="e">
        <f>RTD("shicrtdserver64.shicrtd","",CDQ1,"SB.HST_ACVOL_1")</f>
        <v>#N/A</v>
      </c>
      <c r="CDR17" s="5" t="e">
        <f>RTD("shicrtdserver64.shicrtd","",CDR1,"SB.HST_ACVOL_1")</f>
        <v>#N/A</v>
      </c>
      <c r="CDS17" s="5" t="e">
        <f>RTD("shicrtdserver64.shicrtd","",CDS1,"SB.HST_ACVOL_1")</f>
        <v>#N/A</v>
      </c>
      <c r="CDT17" s="5" t="e">
        <f>RTD("shicrtdserver64.shicrtd","",CDT1,"SB.HST_ACVOL_1")</f>
        <v>#N/A</v>
      </c>
      <c r="CDU17" s="5" t="e">
        <f>RTD("shicrtdserver64.shicrtd","",CDU1,"SB.HST_ACVOL_1")</f>
        <v>#N/A</v>
      </c>
      <c r="CDV17" s="5" t="e">
        <f>RTD("shicrtdserver64.shicrtd","",CDV1,"SB.HST_ACVOL_1")</f>
        <v>#N/A</v>
      </c>
      <c r="CDW17" s="5" t="e">
        <f>RTD("shicrtdserver64.shicrtd","",CDW1,"SB.HST_ACVOL_1")</f>
        <v>#N/A</v>
      </c>
      <c r="CDX17" s="5" t="e">
        <f>RTD("shicrtdserver64.shicrtd","",CDX1,"SB.HST_ACVOL_1")</f>
        <v>#N/A</v>
      </c>
      <c r="CDY17" s="5" t="e">
        <f>RTD("shicrtdserver64.shicrtd","",CDY1,"SB.HST_ACVOL_1")</f>
        <v>#N/A</v>
      </c>
      <c r="CDZ17" s="5" t="e">
        <f>RTD("shicrtdserver64.shicrtd","",CDZ1,"SB.HST_ACVOL_1")</f>
        <v>#N/A</v>
      </c>
      <c r="CEA17" s="5" t="e">
        <f>RTD("shicrtdserver64.shicrtd","",CEA1,"SB.HST_ACVOL_1")</f>
        <v>#N/A</v>
      </c>
      <c r="CEB17" s="5" t="e">
        <f>RTD("shicrtdserver64.shicrtd","",CEB1,"SB.HST_ACVOL_1")</f>
        <v>#N/A</v>
      </c>
      <c r="CEC17" s="5" t="e">
        <f>RTD("shicrtdserver64.shicrtd","",CEC1,"SB.HST_ACVOL_1")</f>
        <v>#N/A</v>
      </c>
      <c r="CED17" s="5" t="e">
        <f>RTD("shicrtdserver64.shicrtd","",CED1,"SB.HST_ACVOL_1")</f>
        <v>#N/A</v>
      </c>
      <c r="CEE17" s="5" t="e">
        <f>RTD("shicrtdserver64.shicrtd","",CEE1,"SB.HST_ACVOL_1")</f>
        <v>#N/A</v>
      </c>
      <c r="CEF17" s="5" t="e">
        <f>RTD("shicrtdserver64.shicrtd","",CEF1,"SB.HST_ACVOL_1")</f>
        <v>#N/A</v>
      </c>
      <c r="CEG17" s="5" t="e">
        <f>RTD("shicrtdserver64.shicrtd","",CEG1,"SB.HST_ACVOL_1")</f>
        <v>#N/A</v>
      </c>
      <c r="CEH17" s="5" t="e">
        <f>RTD("shicrtdserver64.shicrtd","",CEH1,"SB.HST_ACVOL_1")</f>
        <v>#N/A</v>
      </c>
      <c r="CEI17" s="5" t="e">
        <f>RTD("shicrtdserver64.shicrtd","",CEI1,"SB.HST_ACVOL_1")</f>
        <v>#N/A</v>
      </c>
      <c r="CEJ17" s="5" t="e">
        <f>RTD("shicrtdserver64.shicrtd","",CEJ1,"SB.HST_ACVOL_1")</f>
        <v>#N/A</v>
      </c>
      <c r="CEK17" s="5" t="e">
        <f>RTD("shicrtdserver64.shicrtd","",CEK1,"SB.HST_ACVOL_1")</f>
        <v>#N/A</v>
      </c>
      <c r="CEL17" s="5" t="e">
        <f>RTD("shicrtdserver64.shicrtd","",CEL1,"SB.HST_ACVOL_1")</f>
        <v>#N/A</v>
      </c>
      <c r="CEM17" s="5" t="e">
        <f>RTD("shicrtdserver64.shicrtd","",CEM1,"SB.HST_ACVOL_1")</f>
        <v>#N/A</v>
      </c>
      <c r="CEN17" s="5" t="e">
        <f>RTD("shicrtdserver64.shicrtd","",CEN1,"SB.HST_ACVOL_1")</f>
        <v>#N/A</v>
      </c>
      <c r="CEO17" s="5" t="e">
        <f>RTD("shicrtdserver64.shicrtd","",CEO1,"SB.HST_ACVOL_1")</f>
        <v>#N/A</v>
      </c>
      <c r="CEP17" s="5" t="e">
        <f>RTD("shicrtdserver64.shicrtd","",CEP1,"SB.HST_ACVOL_1")</f>
        <v>#N/A</v>
      </c>
      <c r="CEQ17" s="5" t="e">
        <f>RTD("shicrtdserver64.shicrtd","",CEQ1,"SB.HST_ACVOL_1")</f>
        <v>#N/A</v>
      </c>
      <c r="CER17" s="5" t="e">
        <f>RTD("shicrtdserver64.shicrtd","",CER1,"SB.HST_ACVOL_1")</f>
        <v>#N/A</v>
      </c>
      <c r="CES17" s="5" t="e">
        <f>RTD("shicrtdserver64.shicrtd","",CES1,"SB.HST_ACVOL_1")</f>
        <v>#N/A</v>
      </c>
      <c r="CET17" s="5" t="e">
        <f>RTD("shicrtdserver64.shicrtd","",CET1,"SB.HST_ACVOL_1")</f>
        <v>#N/A</v>
      </c>
      <c r="CEU17" s="5" t="e">
        <f>RTD("shicrtdserver64.shicrtd","",CEU1,"SB.HST_ACVOL_1")</f>
        <v>#N/A</v>
      </c>
      <c r="CEV17" s="5" t="e">
        <f>RTD("shicrtdserver64.shicrtd","",CEV1,"SB.HST_ACVOL_1")</f>
        <v>#N/A</v>
      </c>
      <c r="CEW17" s="5" t="e">
        <f>RTD("shicrtdserver64.shicrtd","",CEW1,"SB.HST_ACVOL_1")</f>
        <v>#N/A</v>
      </c>
      <c r="CEX17" s="5" t="e">
        <f>RTD("shicrtdserver64.shicrtd","",CEX1,"SB.HST_ACVOL_1")</f>
        <v>#N/A</v>
      </c>
      <c r="CEY17" s="5" t="e">
        <f>RTD("shicrtdserver64.shicrtd","",CEY1,"SB.HST_ACVOL_1")</f>
        <v>#N/A</v>
      </c>
      <c r="CEZ17" s="5" t="e">
        <f>RTD("shicrtdserver64.shicrtd","",CEZ1,"SB.HST_ACVOL_1")</f>
        <v>#N/A</v>
      </c>
      <c r="CFA17" s="5" t="e">
        <f>RTD("shicrtdserver64.shicrtd","",CFA1,"SB.HST_ACVOL_1")</f>
        <v>#N/A</v>
      </c>
      <c r="CFB17" s="5" t="e">
        <f>RTD("shicrtdserver64.shicrtd","",CFB1,"SB.HST_ACVOL_1")</f>
        <v>#N/A</v>
      </c>
      <c r="CFC17" s="5" t="e">
        <f>RTD("shicrtdserver64.shicrtd","",CFC1,"SB.HST_ACVOL_1")</f>
        <v>#N/A</v>
      </c>
      <c r="CFD17" s="5" t="e">
        <f>RTD("shicrtdserver64.shicrtd","",CFD1,"SB.HST_ACVOL_1")</f>
        <v>#N/A</v>
      </c>
      <c r="CFE17" s="5" t="e">
        <f>RTD("shicrtdserver64.shicrtd","",CFE1,"SB.HST_ACVOL_1")</f>
        <v>#N/A</v>
      </c>
      <c r="CFF17" s="5" t="e">
        <f>RTD("shicrtdserver64.shicrtd","",CFF1,"SB.HST_ACVOL_1")</f>
        <v>#N/A</v>
      </c>
      <c r="CFG17" s="5" t="e">
        <f>RTD("shicrtdserver64.shicrtd","",CFG1,"SB.HST_ACVOL_1")</f>
        <v>#N/A</v>
      </c>
      <c r="CFH17" s="5" t="e">
        <f>RTD("shicrtdserver64.shicrtd","",CFH1,"SB.HST_ACVOL_1")</f>
        <v>#N/A</v>
      </c>
      <c r="CFI17" s="5" t="e">
        <f>RTD("shicrtdserver64.shicrtd","",CFI1,"SB.HST_ACVOL_1")</f>
        <v>#N/A</v>
      </c>
      <c r="CFJ17" s="5" t="e">
        <f>RTD("shicrtdserver64.shicrtd","",CFJ1,"SB.HST_ACVOL_1")</f>
        <v>#N/A</v>
      </c>
      <c r="CFK17" s="5" t="e">
        <f>RTD("shicrtdserver64.shicrtd","",CFK1,"SB.HST_ACVOL_1")</f>
        <v>#N/A</v>
      </c>
      <c r="CFL17" s="5" t="e">
        <f>RTD("shicrtdserver64.shicrtd","",CFL1,"SB.HST_ACVOL_1")</f>
        <v>#N/A</v>
      </c>
      <c r="CFM17" s="5" t="e">
        <f>RTD("shicrtdserver64.shicrtd","",CFM1,"SB.HST_ACVOL_1")</f>
        <v>#N/A</v>
      </c>
      <c r="CFN17" s="5" t="e">
        <f>RTD("shicrtdserver64.shicrtd","",CFN1,"SB.HST_ACVOL_1")</f>
        <v>#N/A</v>
      </c>
      <c r="CFO17" s="5" t="e">
        <f>RTD("shicrtdserver64.shicrtd","",CFO1,"SB.HST_ACVOL_1")</f>
        <v>#N/A</v>
      </c>
      <c r="CFP17" s="5" t="e">
        <f>RTD("shicrtdserver64.shicrtd","",CFP1,"SB.HST_ACVOL_1")</f>
        <v>#N/A</v>
      </c>
      <c r="CFQ17" s="5" t="e">
        <f>RTD("shicrtdserver64.shicrtd","",CFQ1,"SB.HST_ACVOL_1")</f>
        <v>#N/A</v>
      </c>
      <c r="CFR17" s="5" t="e">
        <f>RTD("shicrtdserver64.shicrtd","",CFR1,"SB.HST_ACVOL_1")</f>
        <v>#N/A</v>
      </c>
      <c r="CFS17" s="5" t="e">
        <f>RTD("shicrtdserver64.shicrtd","",CFS1,"SB.HST_ACVOL_1")</f>
        <v>#N/A</v>
      </c>
      <c r="CFT17" s="5" t="e">
        <f>RTD("shicrtdserver64.shicrtd","",CFT1,"SB.HST_ACVOL_1")</f>
        <v>#N/A</v>
      </c>
      <c r="CFU17" s="5" t="e">
        <f>RTD("shicrtdserver64.shicrtd","",CFU1,"SB.HST_ACVOL_1")</f>
        <v>#N/A</v>
      </c>
      <c r="CFV17" s="5" t="e">
        <f>RTD("shicrtdserver64.shicrtd","",CFV1,"SB.HST_ACVOL_1")</f>
        <v>#N/A</v>
      </c>
      <c r="CFW17" s="5" t="e">
        <f>RTD("shicrtdserver64.shicrtd","",CFW1,"SB.HST_ACVOL_1")</f>
        <v>#N/A</v>
      </c>
      <c r="CFX17" s="5" t="e">
        <f>RTD("shicrtdserver64.shicrtd","",CFX1,"SB.HST_ACVOL_1")</f>
        <v>#N/A</v>
      </c>
      <c r="CFY17" s="5" t="e">
        <f>RTD("shicrtdserver64.shicrtd","",CFY1,"SB.HST_ACVOL_1")</f>
        <v>#N/A</v>
      </c>
      <c r="CFZ17" s="5" t="e">
        <f>RTD("shicrtdserver64.shicrtd","",CFZ1,"SB.HST_ACVOL_1")</f>
        <v>#N/A</v>
      </c>
      <c r="CGA17" s="5" t="e">
        <f>RTD("shicrtdserver64.shicrtd","",CGA1,"SB.HST_ACVOL_1")</f>
        <v>#N/A</v>
      </c>
      <c r="CGB17" s="5" t="e">
        <f>RTD("shicrtdserver64.shicrtd","",CGB1,"SB.HST_ACVOL_1")</f>
        <v>#N/A</v>
      </c>
      <c r="CGC17" s="5" t="e">
        <f>RTD("shicrtdserver64.shicrtd","",CGC1,"SB.HST_ACVOL_1")</f>
        <v>#N/A</v>
      </c>
      <c r="CGD17" s="5" t="e">
        <f>RTD("shicrtdserver64.shicrtd","",CGD1,"SB.HST_ACVOL_1")</f>
        <v>#N/A</v>
      </c>
      <c r="CGE17" s="5" t="e">
        <f>RTD("shicrtdserver64.shicrtd","",CGE1,"SB.HST_ACVOL_1")</f>
        <v>#N/A</v>
      </c>
      <c r="CGF17" s="5" t="e">
        <f>RTD("shicrtdserver64.shicrtd","",CGF1,"SB.HST_ACVOL_1")</f>
        <v>#N/A</v>
      </c>
      <c r="CGG17" s="5" t="e">
        <f>RTD("shicrtdserver64.shicrtd","",CGG1,"SB.HST_ACVOL_1")</f>
        <v>#N/A</v>
      </c>
      <c r="CGH17" s="5" t="e">
        <f>RTD("shicrtdserver64.shicrtd","",CGH1,"SB.HST_ACVOL_1")</f>
        <v>#N/A</v>
      </c>
      <c r="CGI17" s="5" t="e">
        <f>RTD("shicrtdserver64.shicrtd","",CGI1,"SB.HST_ACVOL_1")</f>
        <v>#N/A</v>
      </c>
      <c r="CGJ17" s="5" t="e">
        <f>RTD("shicrtdserver64.shicrtd","",CGJ1,"SB.HST_ACVOL_1")</f>
        <v>#N/A</v>
      </c>
      <c r="CGK17" s="5" t="e">
        <f>RTD("shicrtdserver64.shicrtd","",CGK1,"SB.HST_ACVOL_1")</f>
        <v>#N/A</v>
      </c>
      <c r="CGL17" s="5" t="e">
        <f>RTD("shicrtdserver64.shicrtd","",CGL1,"SB.HST_ACVOL_1")</f>
        <v>#N/A</v>
      </c>
      <c r="CGM17" s="5" t="e">
        <f>RTD("shicrtdserver64.shicrtd","",CGM1,"SB.HST_ACVOL_1")</f>
        <v>#N/A</v>
      </c>
      <c r="CGN17" s="5" t="e">
        <f>RTD("shicrtdserver64.shicrtd","",CGN1,"SB.HST_ACVOL_1")</f>
        <v>#N/A</v>
      </c>
      <c r="CGO17" s="5" t="e">
        <f>RTD("shicrtdserver64.shicrtd","",CGO1,"SB.HST_ACVOL_1")</f>
        <v>#N/A</v>
      </c>
      <c r="CGP17" s="5" t="e">
        <f>RTD("shicrtdserver64.shicrtd","",CGP1,"SB.HST_ACVOL_1")</f>
        <v>#N/A</v>
      </c>
      <c r="CGQ17" s="5" t="e">
        <f>RTD("shicrtdserver64.shicrtd","",CGQ1,"SB.HST_ACVOL_1")</f>
        <v>#N/A</v>
      </c>
      <c r="CGR17" s="5" t="e">
        <f>RTD("shicrtdserver64.shicrtd","",CGR1,"SB.HST_ACVOL_1")</f>
        <v>#N/A</v>
      </c>
      <c r="CGS17" s="5" t="e">
        <f>RTD("shicrtdserver64.shicrtd","",CGS1,"SB.HST_ACVOL_1")</f>
        <v>#N/A</v>
      </c>
      <c r="CGT17" s="5" t="e">
        <f>RTD("shicrtdserver64.shicrtd","",CGT1,"SB.HST_ACVOL_1")</f>
        <v>#N/A</v>
      </c>
      <c r="CGU17" s="5" t="e">
        <f>RTD("shicrtdserver64.shicrtd","",CGU1,"SB.HST_ACVOL_1")</f>
        <v>#N/A</v>
      </c>
      <c r="CGV17" s="5" t="e">
        <f>RTD("shicrtdserver64.shicrtd","",CGV1,"SB.HST_ACVOL_1")</f>
        <v>#N/A</v>
      </c>
      <c r="CGW17" s="5" t="e">
        <f>RTD("shicrtdserver64.shicrtd","",CGW1,"SB.HST_ACVOL_1")</f>
        <v>#N/A</v>
      </c>
      <c r="CGX17" s="5" t="e">
        <f>RTD("shicrtdserver64.shicrtd","",CGX1,"SB.HST_ACVOL_1")</f>
        <v>#N/A</v>
      </c>
      <c r="CGY17" s="5" t="e">
        <f>RTD("shicrtdserver64.shicrtd","",CGY1,"SB.HST_ACVOL_1")</f>
        <v>#N/A</v>
      </c>
      <c r="CGZ17" s="5" t="e">
        <f>RTD("shicrtdserver64.shicrtd","",CGZ1,"SB.HST_ACVOL_1")</f>
        <v>#N/A</v>
      </c>
      <c r="CHA17" s="5" t="e">
        <f>RTD("shicrtdserver64.shicrtd","",CHA1,"SB.HST_ACVOL_1")</f>
        <v>#N/A</v>
      </c>
      <c r="CHB17" s="5" t="e">
        <f>RTD("shicrtdserver64.shicrtd","",CHB1,"SB.HST_ACVOL_1")</f>
        <v>#N/A</v>
      </c>
      <c r="CHC17" s="5" t="e">
        <f>RTD("shicrtdserver64.shicrtd","",CHC1,"SB.HST_ACVOL_1")</f>
        <v>#N/A</v>
      </c>
      <c r="CHD17" s="5" t="e">
        <f>RTD("shicrtdserver64.shicrtd","",CHD1,"SB.HST_ACVOL_1")</f>
        <v>#N/A</v>
      </c>
      <c r="CHE17" s="5" t="e">
        <f>RTD("shicrtdserver64.shicrtd","",CHE1,"SB.HST_ACVOL_1")</f>
        <v>#N/A</v>
      </c>
      <c r="CHF17" s="5" t="e">
        <f>RTD("shicrtdserver64.shicrtd","",CHF1,"SB.HST_ACVOL_1")</f>
        <v>#N/A</v>
      </c>
      <c r="CHG17" s="5" t="e">
        <f>RTD("shicrtdserver64.shicrtd","",CHG1,"SB.HST_ACVOL_1")</f>
        <v>#N/A</v>
      </c>
      <c r="CHH17" s="5" t="e">
        <f>RTD("shicrtdserver64.shicrtd","",CHH1,"SB.HST_ACVOL_1")</f>
        <v>#N/A</v>
      </c>
      <c r="CHI17" s="5" t="e">
        <f>RTD("shicrtdserver64.shicrtd","",CHI1,"SB.HST_ACVOL_1")</f>
        <v>#N/A</v>
      </c>
      <c r="CHJ17" s="5" t="e">
        <f>RTD("shicrtdserver64.shicrtd","",CHJ1,"SB.HST_ACVOL_1")</f>
        <v>#N/A</v>
      </c>
      <c r="CHK17" s="5" t="e">
        <f>RTD("shicrtdserver64.shicrtd","",CHK1,"SB.HST_ACVOL_1")</f>
        <v>#N/A</v>
      </c>
      <c r="CHL17" s="5" t="e">
        <f>RTD("shicrtdserver64.shicrtd","",CHL1,"SB.HST_ACVOL_1")</f>
        <v>#N/A</v>
      </c>
      <c r="CHM17" s="5" t="e">
        <f>RTD("shicrtdserver64.shicrtd","",CHM1,"SB.HST_ACVOL_1")</f>
        <v>#N/A</v>
      </c>
      <c r="CHN17" s="5" t="e">
        <f>RTD("shicrtdserver64.shicrtd","",CHN1,"SB.HST_ACVOL_1")</f>
        <v>#N/A</v>
      </c>
      <c r="CHO17" s="5" t="e">
        <f>RTD("shicrtdserver64.shicrtd","",CHO1,"SB.HST_ACVOL_1")</f>
        <v>#N/A</v>
      </c>
      <c r="CHP17" s="5" t="e">
        <f>RTD("shicrtdserver64.shicrtd","",CHP1,"SB.HST_ACVOL_1")</f>
        <v>#N/A</v>
      </c>
      <c r="CHQ17" s="5" t="e">
        <f>RTD("shicrtdserver64.shicrtd","",CHQ1,"SB.HST_ACVOL_1")</f>
        <v>#N/A</v>
      </c>
      <c r="CHR17" s="5" t="e">
        <f>RTD("shicrtdserver64.shicrtd","",CHR1,"SB.HST_ACVOL_1")</f>
        <v>#N/A</v>
      </c>
      <c r="CHS17" s="5" t="e">
        <f>RTD("shicrtdserver64.shicrtd","",CHS1,"SB.HST_ACVOL_1")</f>
        <v>#N/A</v>
      </c>
      <c r="CHT17" s="5" t="e">
        <f>RTD("shicrtdserver64.shicrtd","",CHT1,"SB.HST_ACVOL_1")</f>
        <v>#N/A</v>
      </c>
      <c r="CHU17" s="5" t="e">
        <f>RTD("shicrtdserver64.shicrtd","",CHU1,"SB.HST_ACVOL_1")</f>
        <v>#N/A</v>
      </c>
      <c r="CHV17" s="5" t="e">
        <f>RTD("shicrtdserver64.shicrtd","",CHV1,"SB.HST_ACVOL_1")</f>
        <v>#N/A</v>
      </c>
      <c r="CHW17" s="5" t="e">
        <f>RTD("shicrtdserver64.shicrtd","",CHW1,"SB.HST_ACVOL_1")</f>
        <v>#N/A</v>
      </c>
      <c r="CHX17" s="5" t="e">
        <f>RTD("shicrtdserver64.shicrtd","",CHX1,"SB.HST_ACVOL_1")</f>
        <v>#N/A</v>
      </c>
      <c r="CHY17" s="5" t="e">
        <f>RTD("shicrtdserver64.shicrtd","",CHY1,"SB.HST_ACVOL_1")</f>
        <v>#N/A</v>
      </c>
      <c r="CHZ17" s="5" t="e">
        <f>RTD("shicrtdserver64.shicrtd","",CHZ1,"SB.HST_ACVOL_1")</f>
        <v>#N/A</v>
      </c>
      <c r="CIA17" s="5" t="e">
        <f>RTD("shicrtdserver64.shicrtd","",CIA1,"SB.HST_ACVOL_1")</f>
        <v>#N/A</v>
      </c>
      <c r="CIB17" s="5" t="e">
        <f>RTD("shicrtdserver64.shicrtd","",CIB1,"SB.HST_ACVOL_1")</f>
        <v>#N/A</v>
      </c>
      <c r="CIC17" s="5" t="e">
        <f>RTD("shicrtdserver64.shicrtd","",CIC1,"SB.HST_ACVOL_1")</f>
        <v>#N/A</v>
      </c>
      <c r="CID17" s="5" t="e">
        <f>RTD("shicrtdserver64.shicrtd","",CID1,"SB.HST_ACVOL_1")</f>
        <v>#N/A</v>
      </c>
      <c r="CIE17" s="5" t="e">
        <f>RTD("shicrtdserver64.shicrtd","",CIE1,"SB.HST_ACVOL_1")</f>
        <v>#N/A</v>
      </c>
      <c r="CIF17" s="5" t="e">
        <f>RTD("shicrtdserver64.shicrtd","",CIF1,"SB.HST_ACVOL_1")</f>
        <v>#N/A</v>
      </c>
      <c r="CIG17" s="5" t="e">
        <f>RTD("shicrtdserver64.shicrtd","",CIG1,"SB.HST_ACVOL_1")</f>
        <v>#N/A</v>
      </c>
      <c r="CIH17" s="5" t="e">
        <f>RTD("shicrtdserver64.shicrtd","",CIH1,"SB.HST_ACVOL_1")</f>
        <v>#N/A</v>
      </c>
      <c r="CII17" s="5" t="e">
        <f>RTD("shicrtdserver64.shicrtd","",CII1,"SB.HST_ACVOL_1")</f>
        <v>#N/A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K1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8" sqref="C8"/>
    </sheetView>
  </sheetViews>
  <sheetFormatPr defaultRowHeight="13.5" x14ac:dyDescent="0.3"/>
  <cols>
    <col min="1" max="1" width="11.25" style="9" bestFit="1" customWidth="1"/>
    <col min="2" max="157" width="9.125" style="5" bestFit="1" customWidth="1"/>
    <col min="158" max="158" width="9" style="5"/>
    <col min="159" max="261" width="9.125" style="5" bestFit="1" customWidth="1"/>
    <col min="262" max="262" width="9" style="5"/>
    <col min="263" max="319" width="9.125" style="5" bestFit="1" customWidth="1"/>
    <col min="320" max="320" width="9" style="5"/>
    <col min="321" max="347" width="9.125" style="5" bestFit="1" customWidth="1"/>
    <col min="348" max="348" width="9" style="5"/>
    <col min="349" max="395" width="9.125" style="5" bestFit="1" customWidth="1"/>
    <col min="396" max="396" width="9" style="5"/>
    <col min="397" max="425" width="9.125" style="5" bestFit="1" customWidth="1"/>
    <col min="426" max="426" width="9" style="5"/>
    <col min="427" max="434" width="9.125" style="5" bestFit="1" customWidth="1"/>
    <col min="435" max="435" width="9" style="5"/>
    <col min="436" max="466" width="9.125" style="5" bestFit="1" customWidth="1"/>
    <col min="467" max="467" width="9" style="5"/>
    <col min="468" max="574" width="9.125" style="5" bestFit="1" customWidth="1"/>
    <col min="575" max="575" width="9" style="5"/>
    <col min="576" max="607" width="9.125" style="5" bestFit="1" customWidth="1"/>
    <col min="608" max="608" width="9" style="5"/>
    <col min="609" max="622" width="9.125" style="5" bestFit="1" customWidth="1"/>
    <col min="623" max="623" width="9" style="5"/>
    <col min="624" max="649" width="9.125" style="5" bestFit="1" customWidth="1"/>
    <col min="650" max="650" width="9" style="5"/>
    <col min="651" max="694" width="9.125" style="5" bestFit="1" customWidth="1"/>
    <col min="695" max="695" width="9" style="5"/>
    <col min="696" max="705" width="9.125" style="5" bestFit="1" customWidth="1"/>
    <col min="706" max="706" width="9" style="5"/>
    <col min="707" max="719" width="9.125" style="5" bestFit="1" customWidth="1"/>
    <col min="720" max="720" width="9" style="5"/>
    <col min="721" max="724" width="9.125" style="5" bestFit="1" customWidth="1"/>
    <col min="725" max="725" width="9" style="5"/>
    <col min="726" max="728" width="9.125" style="5" bestFit="1" customWidth="1"/>
    <col min="729" max="729" width="9" style="5"/>
    <col min="730" max="748" width="9.125" style="5" bestFit="1" customWidth="1"/>
    <col min="749" max="749" width="9" style="5"/>
    <col min="750" max="766" width="9.125" style="5" bestFit="1" customWidth="1"/>
    <col min="767" max="767" width="9" style="5"/>
    <col min="768" max="769" width="9.125" style="5" bestFit="1" customWidth="1"/>
    <col min="770" max="770" width="9" style="5"/>
    <col min="771" max="808" width="9.125" style="5" bestFit="1" customWidth="1"/>
    <col min="809" max="809" width="9" style="5"/>
    <col min="810" max="826" width="9.125" style="5" bestFit="1" customWidth="1"/>
    <col min="827" max="827" width="9" style="5"/>
    <col min="828" max="837" width="9.125" style="5" bestFit="1" customWidth="1"/>
    <col min="838" max="838" width="9" style="5"/>
    <col min="839" max="877" width="9.125" style="5" bestFit="1" customWidth="1"/>
    <col min="878" max="878" width="9" style="5"/>
    <col min="879" max="886" width="9.125" style="5" bestFit="1" customWidth="1"/>
    <col min="887" max="887" width="9" style="5"/>
    <col min="888" max="892" width="9.125" style="5" bestFit="1" customWidth="1"/>
    <col min="893" max="893" width="9" style="5"/>
    <col min="894" max="945" width="9.125" style="5" bestFit="1" customWidth="1"/>
    <col min="946" max="946" width="9" style="5"/>
    <col min="947" max="961" width="9.125" style="5" bestFit="1" customWidth="1"/>
    <col min="962" max="963" width="9" style="5"/>
    <col min="964" max="981" width="9.125" style="5" bestFit="1" customWidth="1"/>
    <col min="982" max="982" width="9" style="5"/>
    <col min="983" max="986" width="9.125" style="5" bestFit="1" customWidth="1"/>
    <col min="987" max="987" width="9" style="5"/>
    <col min="988" max="993" width="9.125" style="5" bestFit="1" customWidth="1"/>
    <col min="994" max="994" width="9" style="5"/>
    <col min="995" max="1014" width="9.125" style="5" bestFit="1" customWidth="1"/>
    <col min="1015" max="1015" width="9" style="5"/>
    <col min="1016" max="1025" width="9.125" style="5" bestFit="1" customWidth="1"/>
    <col min="1026" max="1026" width="9" style="5"/>
    <col min="1027" max="1047" width="9.125" style="5" bestFit="1" customWidth="1"/>
    <col min="1048" max="1048" width="9" style="5"/>
    <col min="1049" max="1055" width="9.125" style="5" bestFit="1" customWidth="1"/>
    <col min="1056" max="1056" width="9" style="5"/>
    <col min="1057" max="1079" width="9.125" style="5" bestFit="1" customWidth="1"/>
    <col min="1080" max="1080" width="9" style="5"/>
    <col min="1081" max="1109" width="9.125" style="5" bestFit="1" customWidth="1"/>
    <col min="1110" max="1110" width="9" style="5"/>
    <col min="1111" max="1117" width="9.125" style="5" bestFit="1" customWidth="1"/>
    <col min="1118" max="1118" width="9" style="5"/>
    <col min="1119" max="1121" width="9.125" style="5" bestFit="1" customWidth="1"/>
    <col min="1122" max="1122" width="9" style="5"/>
    <col min="1123" max="1123" width="9.125" style="5" bestFit="1" customWidth="1"/>
    <col min="1124" max="1124" width="9.375" style="5" bestFit="1" customWidth="1"/>
    <col min="1125" max="1127" width="9.125" style="5" bestFit="1" customWidth="1"/>
    <col min="1128" max="1128" width="9" style="5"/>
    <col min="1129" max="1129" width="9.125" style="5" bestFit="1" customWidth="1"/>
    <col min="1130" max="1130" width="9" style="5"/>
    <col min="1131" max="1136" width="9.125" style="5" bestFit="1" customWidth="1"/>
    <col min="1137" max="1137" width="9" style="5"/>
    <col min="1138" max="1138" width="9.125" style="5" bestFit="1" customWidth="1"/>
    <col min="1139" max="1139" width="9" style="5"/>
    <col min="1140" max="1149" width="9.125" style="5" bestFit="1" customWidth="1"/>
    <col min="1150" max="1150" width="9" style="5"/>
    <col min="1151" max="1185" width="9.125" style="5" bestFit="1" customWidth="1"/>
    <col min="1186" max="1186" width="9" style="5"/>
    <col min="1187" max="1190" width="9.125" style="5" bestFit="1" customWidth="1"/>
    <col min="1191" max="1191" width="9" style="5"/>
    <col min="1192" max="1262" width="9.125" style="5" bestFit="1" customWidth="1"/>
    <col min="1263" max="1263" width="9" style="5"/>
    <col min="1264" max="1278" width="9.125" style="5" bestFit="1" customWidth="1"/>
    <col min="1279" max="1279" width="9" style="5"/>
    <col min="1280" max="1299" width="9.125" style="5" bestFit="1" customWidth="1"/>
    <col min="1300" max="1300" width="9" style="5"/>
    <col min="1301" max="1304" width="9.125" style="5" bestFit="1" customWidth="1"/>
    <col min="1305" max="1305" width="9" style="5"/>
    <col min="1306" max="1328" width="9.125" style="5" bestFit="1" customWidth="1"/>
    <col min="1329" max="1329" width="9" style="5"/>
    <col min="1330" max="1343" width="9.125" style="5" bestFit="1" customWidth="1"/>
    <col min="1344" max="1344" width="9" style="5"/>
    <col min="1345" max="1453" width="9.125" style="5" bestFit="1" customWidth="1"/>
    <col min="1454" max="1454" width="9.375" style="5" bestFit="1" customWidth="1"/>
    <col min="1455" max="1501" width="9.125" style="5" bestFit="1" customWidth="1"/>
    <col min="1502" max="1502" width="9" style="5"/>
    <col min="1503" max="1533" width="9.125" style="5" bestFit="1" customWidth="1"/>
    <col min="1534" max="1534" width="9" style="5"/>
    <col min="1535" max="1547" width="9.125" style="5" bestFit="1" customWidth="1"/>
    <col min="1548" max="1548" width="9" style="5"/>
    <col min="1549" max="1560" width="9.125" style="5" bestFit="1" customWidth="1"/>
    <col min="1561" max="1561" width="9" style="5"/>
    <col min="1562" max="1569" width="9.125" style="5" bestFit="1" customWidth="1"/>
    <col min="1570" max="1570" width="9" style="5"/>
    <col min="1571" max="1574" width="9.125" style="5" bestFit="1" customWidth="1"/>
    <col min="1575" max="1575" width="9" style="5"/>
    <col min="1576" max="1587" width="9.125" style="5" bestFit="1" customWidth="1"/>
    <col min="1588" max="1588" width="9" style="5"/>
    <col min="1589" max="1613" width="9.125" style="5" bestFit="1" customWidth="1"/>
    <col min="1614" max="1614" width="9" style="5"/>
    <col min="1615" max="1619" width="9.125" style="5" bestFit="1" customWidth="1"/>
    <col min="1620" max="1620" width="9.375" style="5" bestFit="1" customWidth="1"/>
    <col min="1621" max="1698" width="9.125" style="5" bestFit="1" customWidth="1"/>
    <col min="1699" max="1699" width="9" style="5"/>
    <col min="1700" max="1736" width="9.125" style="5" bestFit="1" customWidth="1"/>
    <col min="1737" max="1737" width="9" style="5"/>
    <col min="1738" max="1768" width="9.125" style="5" bestFit="1" customWidth="1"/>
    <col min="1769" max="1769" width="9" style="5"/>
    <col min="1770" max="1799" width="9.125" style="5" bestFit="1" customWidth="1"/>
    <col min="1800" max="1800" width="9" style="5"/>
    <col min="1801" max="1803" width="9.125" style="5" bestFit="1" customWidth="1"/>
    <col min="1804" max="1804" width="9.375" style="5" bestFit="1" customWidth="1"/>
    <col min="1805" max="1806" width="9.125" style="5" bestFit="1" customWidth="1"/>
    <col min="1807" max="1807" width="9" style="5"/>
    <col min="1808" max="1820" width="9.125" style="5" bestFit="1" customWidth="1"/>
    <col min="1821" max="1821" width="9" style="5"/>
    <col min="1822" max="1842" width="9.125" style="5" bestFit="1" customWidth="1"/>
    <col min="1843" max="1843" width="9" style="5"/>
    <col min="1844" max="1852" width="9.125" style="5" bestFit="1" customWidth="1"/>
    <col min="1853" max="1853" width="9" style="5"/>
    <col min="1854" max="1893" width="9.125" style="5" bestFit="1" customWidth="1"/>
    <col min="1894" max="1894" width="9" style="5"/>
    <col min="1895" max="1901" width="9.125" style="5" bestFit="1" customWidth="1"/>
    <col min="1902" max="1902" width="9" style="5"/>
    <col min="1903" max="1903" width="9.125" style="5" bestFit="1" customWidth="1"/>
    <col min="1904" max="1904" width="9" style="5"/>
    <col min="1905" max="1944" width="9.125" style="5" bestFit="1" customWidth="1"/>
    <col min="1945" max="1945" width="9" style="5"/>
    <col min="1946" max="1999" width="9.125" style="5" bestFit="1" customWidth="1"/>
    <col min="2000" max="2000" width="9" style="5"/>
    <col min="2001" max="2039" width="9.125" style="5" bestFit="1" customWidth="1"/>
    <col min="2040" max="2040" width="9" style="5"/>
    <col min="2041" max="2043" width="9.125" style="5" bestFit="1" customWidth="1"/>
    <col min="2044" max="2044" width="9" style="5"/>
    <col min="2045" max="2061" width="9.125" style="5" bestFit="1" customWidth="1"/>
    <col min="2062" max="2062" width="9" style="5"/>
    <col min="2063" max="2182" width="9.125" style="5" bestFit="1" customWidth="1"/>
    <col min="2183" max="2183" width="9.375" style="5" bestFit="1" customWidth="1"/>
    <col min="2184" max="2230" width="9.125" style="5" bestFit="1" customWidth="1"/>
    <col min="2231" max="2231" width="9" style="5"/>
    <col min="2232" max="2240" width="9.125" style="5" bestFit="1" customWidth="1"/>
    <col min="2241" max="2241" width="9" style="5"/>
    <col min="2242" max="2311" width="9.125" style="5" bestFit="1" customWidth="1"/>
    <col min="2312" max="2312" width="9" style="5"/>
    <col min="2313" max="2436" width="9.125" style="5" bestFit="1" customWidth="1"/>
    <col min="2437" max="2437" width="9" style="5"/>
    <col min="2438" max="2501" width="9.125" style="5" bestFit="1" customWidth="1"/>
    <col min="2502" max="2502" width="9" style="5"/>
    <col min="2503" max="2552" width="9.125" style="5" bestFit="1" customWidth="1"/>
    <col min="2553" max="2553" width="9" style="5"/>
    <col min="2554" max="2554" width="9.125" style="5" bestFit="1" customWidth="1"/>
    <col min="2555" max="2555" width="9" style="5"/>
    <col min="2556" max="2592" width="9.125" style="5" bestFit="1" customWidth="1"/>
    <col min="2593" max="2593" width="9" style="5"/>
    <col min="2594" max="2604" width="9.125" style="5" bestFit="1" customWidth="1"/>
    <col min="2605" max="2605" width="9" style="5"/>
    <col min="2606" max="2829" width="9.125" style="5" bestFit="1" customWidth="1"/>
    <col min="2830" max="2832" width="9" style="5"/>
    <col min="2833" max="2845" width="9.125" style="5" bestFit="1" customWidth="1"/>
    <col min="2846" max="2846" width="9" style="5"/>
    <col min="2847" max="2848" width="9.125" style="5" bestFit="1" customWidth="1"/>
    <col min="2849" max="16384" width="9" style="5"/>
  </cols>
  <sheetData>
    <row r="1" spans="1:2715" s="7" customFormat="1" x14ac:dyDescent="0.3">
      <c r="A1" s="9" t="s">
        <v>2732</v>
      </c>
      <c r="B1" s="7" t="str">
        <f>Vol!B1</f>
        <v>000020</v>
      </c>
      <c r="C1" s="7" t="str">
        <f>Vol!C1</f>
        <v>000040</v>
      </c>
      <c r="D1" s="7" t="str">
        <f>Vol!D1</f>
        <v>000050</v>
      </c>
      <c r="E1" s="7" t="str">
        <f>Vol!E1</f>
        <v>000060</v>
      </c>
      <c r="F1" s="7" t="str">
        <f>Vol!F1</f>
        <v>000070</v>
      </c>
      <c r="G1" s="7" t="str">
        <f>Vol!G1</f>
        <v>000075</v>
      </c>
      <c r="H1" s="7" t="str">
        <f>Vol!H1</f>
        <v>000080</v>
      </c>
      <c r="I1" s="7" t="str">
        <f>Vol!I1</f>
        <v>000087</v>
      </c>
      <c r="J1" s="7" t="str">
        <f>Vol!J1</f>
        <v>000100</v>
      </c>
      <c r="K1" s="7" t="str">
        <f>Vol!K1</f>
        <v>000105</v>
      </c>
      <c r="L1" s="7" t="str">
        <f>Vol!L1</f>
        <v>000120</v>
      </c>
      <c r="M1" s="7" t="str">
        <f>Vol!M1</f>
        <v>000140</v>
      </c>
      <c r="N1" s="7" t="str">
        <f>Vol!N1</f>
        <v>000145</v>
      </c>
      <c r="O1" s="7" t="str">
        <f>Vol!O1</f>
        <v>000150</v>
      </c>
      <c r="P1" s="7" t="str">
        <f>Vol!P1</f>
        <v>000155</v>
      </c>
      <c r="Q1" s="7" t="str">
        <f>Vol!Q1</f>
        <v>000157</v>
      </c>
      <c r="R1" s="7" t="str">
        <f>Vol!R1</f>
        <v>000180</v>
      </c>
      <c r="S1" s="7" t="str">
        <f>Vol!S1</f>
        <v>000210</v>
      </c>
      <c r="T1" s="7" t="str">
        <f>Vol!T1</f>
        <v>000215</v>
      </c>
      <c r="U1" s="7" t="str">
        <f>Vol!U1</f>
        <v>000220</v>
      </c>
      <c r="V1" s="7" t="str">
        <f>Vol!V1</f>
        <v>000225</v>
      </c>
      <c r="W1" s="7" t="str">
        <f>Vol!W1</f>
        <v>000227</v>
      </c>
      <c r="X1" s="7" t="str">
        <f>Vol!X1</f>
        <v>000230</v>
      </c>
      <c r="Y1" s="7" t="str">
        <f>Vol!Y1</f>
        <v>000240</v>
      </c>
      <c r="Z1" s="7" t="str">
        <f>Vol!Z1</f>
        <v>000250</v>
      </c>
      <c r="AA1" s="7" t="str">
        <f>Vol!AA1</f>
        <v>000270</v>
      </c>
      <c r="AB1" s="7" t="str">
        <f>Vol!AB1</f>
        <v>000300</v>
      </c>
      <c r="AC1" s="7" t="str">
        <f>Vol!AC1</f>
        <v>000320</v>
      </c>
      <c r="AD1" s="7" t="str">
        <f>Vol!AD1</f>
        <v>000325</v>
      </c>
      <c r="AE1" s="7" t="str">
        <f>Vol!AE1</f>
        <v>000370</v>
      </c>
      <c r="AF1" s="7" t="str">
        <f>Vol!AF1</f>
        <v>000390</v>
      </c>
      <c r="AG1" s="7" t="str">
        <f>Vol!AG1</f>
        <v>000400</v>
      </c>
      <c r="AH1" s="7" t="str">
        <f>Vol!AH1</f>
        <v>000430</v>
      </c>
      <c r="AI1" s="7" t="str">
        <f>Vol!AI1</f>
        <v>000440</v>
      </c>
      <c r="AJ1" s="7" t="str">
        <f>Vol!AJ1</f>
        <v>000480</v>
      </c>
      <c r="AK1" s="7" t="str">
        <f>Vol!AK1</f>
        <v>000490</v>
      </c>
      <c r="AL1" s="7" t="str">
        <f>Vol!AL1</f>
        <v>000500</v>
      </c>
      <c r="AM1" s="7" t="str">
        <f>Vol!AM1</f>
        <v>000520</v>
      </c>
      <c r="AN1" s="7" t="str">
        <f>Vol!AN1</f>
        <v>000540</v>
      </c>
      <c r="AO1" s="7" t="str">
        <f>Vol!AO1</f>
        <v>000545</v>
      </c>
      <c r="AP1" s="7" t="str">
        <f>Vol!AP1</f>
        <v>000547</v>
      </c>
      <c r="AQ1" s="7" t="str">
        <f>Vol!AQ1</f>
        <v>000590</v>
      </c>
      <c r="AR1" s="7" t="str">
        <f>Vol!AR1</f>
        <v>000640</v>
      </c>
      <c r="AS1" s="7" t="str">
        <f>Vol!AS1</f>
        <v>000650</v>
      </c>
      <c r="AT1" s="7" t="str">
        <f>Vol!AT1</f>
        <v>000660</v>
      </c>
      <c r="AU1" s="7" t="str">
        <f>Vol!AU1</f>
        <v>000670</v>
      </c>
      <c r="AV1" s="7" t="str">
        <f>Vol!AV1</f>
        <v>000680</v>
      </c>
      <c r="AW1" s="7" t="str">
        <f>Vol!AW1</f>
        <v>000700</v>
      </c>
      <c r="AX1" s="7" t="str">
        <f>Vol!AX1</f>
        <v>000720</v>
      </c>
      <c r="AY1" s="7" t="str">
        <f>Vol!AY1</f>
        <v>000725</v>
      </c>
      <c r="AZ1" s="7" t="str">
        <f>Vol!AZ1</f>
        <v>000760</v>
      </c>
      <c r="BA1" s="7" t="str">
        <f>Vol!BA1</f>
        <v>000810</v>
      </c>
      <c r="BB1" s="7" t="str">
        <f>Vol!BB1</f>
        <v>000815</v>
      </c>
      <c r="BC1" s="7" t="str">
        <f>Vol!BC1</f>
        <v>000850</v>
      </c>
      <c r="BD1" s="7" t="str">
        <f>Vol!BD1</f>
        <v>000860</v>
      </c>
      <c r="BE1" s="7" t="str">
        <f>Vol!BE1</f>
        <v>000880</v>
      </c>
      <c r="BF1" s="7" t="str">
        <f>Vol!BF1</f>
        <v>000885</v>
      </c>
      <c r="BG1" s="7" t="str">
        <f>Vol!BG1</f>
        <v>00088K</v>
      </c>
      <c r="BH1" s="7" t="str">
        <f>Vol!BH1</f>
        <v>000890</v>
      </c>
      <c r="BI1" s="7" t="str">
        <f>Vol!BI1</f>
        <v>000910</v>
      </c>
      <c r="BJ1" s="7" t="str">
        <f>Vol!BJ1</f>
        <v>000950</v>
      </c>
      <c r="BK1" s="7" t="str">
        <f>Vol!BK1</f>
        <v>000970</v>
      </c>
      <c r="BL1" s="7" t="str">
        <f>Vol!BL1</f>
        <v>000990</v>
      </c>
      <c r="BM1" s="7" t="str">
        <f>Vol!BM1</f>
        <v>000995</v>
      </c>
      <c r="BN1" s="7" t="str">
        <f>Vol!BN1</f>
        <v>001000</v>
      </c>
      <c r="BO1" s="7" t="str">
        <f>Vol!BO1</f>
        <v>001020</v>
      </c>
      <c r="BP1" s="7" t="str">
        <f>Vol!BP1</f>
        <v>001040</v>
      </c>
      <c r="BQ1" s="7" t="str">
        <f>Vol!BQ1</f>
        <v>001045</v>
      </c>
      <c r="BR1" s="7" t="str">
        <f>Vol!BR1</f>
        <v>00104K</v>
      </c>
      <c r="BS1" s="7" t="str">
        <f>Vol!BS1</f>
        <v>001060</v>
      </c>
      <c r="BT1" s="7" t="str">
        <f>Vol!BT1</f>
        <v>001065</v>
      </c>
      <c r="BU1" s="7" t="str">
        <f>Vol!BU1</f>
        <v>001067</v>
      </c>
      <c r="BV1" s="7" t="str">
        <f>Vol!BV1</f>
        <v>001070</v>
      </c>
      <c r="BW1" s="7" t="str">
        <f>Vol!BW1</f>
        <v>001080</v>
      </c>
      <c r="BX1" s="7" t="str">
        <f>Vol!BX1</f>
        <v>001120</v>
      </c>
      <c r="BY1" s="7" t="str">
        <f>Vol!BY1</f>
        <v>001130</v>
      </c>
      <c r="BZ1" s="7" t="str">
        <f>Vol!BZ1</f>
        <v>001140</v>
      </c>
      <c r="CA1" s="7" t="str">
        <f>Vol!CA1</f>
        <v>001200</v>
      </c>
      <c r="CB1" s="7" t="str">
        <f>Vol!CB1</f>
        <v>001210</v>
      </c>
      <c r="CC1" s="7" t="str">
        <f>Vol!CC1</f>
        <v>001230</v>
      </c>
      <c r="CD1" s="7" t="str">
        <f>Vol!CD1</f>
        <v>001250</v>
      </c>
      <c r="CE1" s="7" t="str">
        <f>Vol!CE1</f>
        <v>001260</v>
      </c>
      <c r="CF1" s="7" t="str">
        <f>Vol!CF1</f>
        <v>001270</v>
      </c>
      <c r="CG1" s="7" t="str">
        <f>Vol!CG1</f>
        <v>001275</v>
      </c>
      <c r="CH1" s="7" t="str">
        <f>Vol!CH1</f>
        <v>001290</v>
      </c>
      <c r="CI1" s="7" t="str">
        <f>Vol!CI1</f>
        <v>001340</v>
      </c>
      <c r="CJ1" s="7" t="str">
        <f>Vol!CJ1</f>
        <v>001360</v>
      </c>
      <c r="CK1" s="7" t="str">
        <f>Vol!CK1</f>
        <v>001380</v>
      </c>
      <c r="CL1" s="7" t="str">
        <f>Vol!CL1</f>
        <v>001390</v>
      </c>
      <c r="CM1" s="7" t="str">
        <f>Vol!CM1</f>
        <v>001420</v>
      </c>
      <c r="CN1" s="7" t="str">
        <f>Vol!CN1</f>
        <v>001430</v>
      </c>
      <c r="CO1" s="7" t="str">
        <f>Vol!CO1</f>
        <v>001440</v>
      </c>
      <c r="CP1" s="7" t="str">
        <f>Vol!CP1</f>
        <v>001450</v>
      </c>
      <c r="CQ1" s="7" t="str">
        <f>Vol!CQ1</f>
        <v>001460</v>
      </c>
      <c r="CR1" s="7" t="str">
        <f>Vol!CR1</f>
        <v>001465</v>
      </c>
      <c r="CS1" s="7" t="str">
        <f>Vol!CS1</f>
        <v>001470</v>
      </c>
      <c r="CT1" s="7" t="str">
        <f>Vol!CT1</f>
        <v>001500</v>
      </c>
      <c r="CU1" s="7" t="str">
        <f>Vol!CU1</f>
        <v>001510</v>
      </c>
      <c r="CV1" s="7" t="str">
        <f>Vol!CV1</f>
        <v>001515</v>
      </c>
      <c r="CW1" s="7" t="str">
        <f>Vol!CW1</f>
        <v>001520</v>
      </c>
      <c r="CX1" s="7" t="str">
        <f>Vol!CX1</f>
        <v>001525</v>
      </c>
      <c r="CY1" s="7" t="str">
        <f>Vol!CY1</f>
        <v>001527</v>
      </c>
      <c r="CZ1" s="7" t="str">
        <f>Vol!CZ1</f>
        <v>001529</v>
      </c>
      <c r="DA1" s="7" t="str">
        <f>Vol!DA1</f>
        <v>001530</v>
      </c>
      <c r="DB1" s="7" t="str">
        <f>Vol!DB1</f>
        <v>001540</v>
      </c>
      <c r="DC1" s="7" t="str">
        <f>Vol!DC1</f>
        <v>001550</v>
      </c>
      <c r="DD1" s="7" t="str">
        <f>Vol!DD1</f>
        <v>001560</v>
      </c>
      <c r="DE1" s="7" t="str">
        <f>Vol!DE1</f>
        <v>001570</v>
      </c>
      <c r="DF1" s="7" t="str">
        <f>Vol!DF1</f>
        <v>001620</v>
      </c>
      <c r="DG1" s="7" t="str">
        <f>Vol!DG1</f>
        <v>001630</v>
      </c>
      <c r="DH1" s="7" t="str">
        <f>Vol!DH1</f>
        <v>001680</v>
      </c>
      <c r="DI1" s="7" t="str">
        <f>Vol!DI1</f>
        <v>001685</v>
      </c>
      <c r="DJ1" s="7" t="str">
        <f>Vol!DJ1</f>
        <v>001720</v>
      </c>
      <c r="DK1" s="7" t="str">
        <f>Vol!DK1</f>
        <v>001725</v>
      </c>
      <c r="DL1" s="7" t="str">
        <f>Vol!DL1</f>
        <v>001740</v>
      </c>
      <c r="DM1" s="7" t="str">
        <f>Vol!DM1</f>
        <v>001745</v>
      </c>
      <c r="DN1" s="7" t="str">
        <f>Vol!DN1</f>
        <v>001750</v>
      </c>
      <c r="DO1" s="7" t="str">
        <f>Vol!DO1</f>
        <v>001755</v>
      </c>
      <c r="DP1" s="7" t="str">
        <f>Vol!DP1</f>
        <v>001770</v>
      </c>
      <c r="DQ1" s="7" t="str">
        <f>Vol!DQ1</f>
        <v>001780</v>
      </c>
      <c r="DR1" s="7" t="str">
        <f>Vol!DR1</f>
        <v>001790</v>
      </c>
      <c r="DS1" s="7" t="str">
        <f>Vol!DS1</f>
        <v>001795</v>
      </c>
      <c r="DT1" s="7" t="str">
        <f>Vol!DT1</f>
        <v>001800</v>
      </c>
      <c r="DU1" s="7" t="str">
        <f>Vol!DU1</f>
        <v>001810</v>
      </c>
      <c r="DV1" s="7" t="str">
        <f>Vol!DV1</f>
        <v>001820</v>
      </c>
      <c r="DW1" s="7" t="str">
        <f>Vol!DW1</f>
        <v>001840</v>
      </c>
      <c r="DX1" s="7" t="str">
        <f>Vol!DX1</f>
        <v>001880</v>
      </c>
      <c r="DY1" s="7" t="str">
        <f>Vol!DY1</f>
        <v>001940</v>
      </c>
      <c r="DZ1" s="7" t="str">
        <f>Vol!DZ1</f>
        <v>002020</v>
      </c>
      <c r="EA1" s="7" t="str">
        <f>Vol!EA1</f>
        <v>002025</v>
      </c>
      <c r="EB1" s="7" t="str">
        <f>Vol!EB1</f>
        <v>002030</v>
      </c>
      <c r="EC1" s="7" t="str">
        <f>Vol!EC1</f>
        <v>002070</v>
      </c>
      <c r="ED1" s="7" t="str">
        <f>Vol!ED1</f>
        <v>002100</v>
      </c>
      <c r="EE1" s="7" t="str">
        <f>Vol!EE1</f>
        <v>002140</v>
      </c>
      <c r="EF1" s="7" t="str">
        <f>Vol!EF1</f>
        <v>002150</v>
      </c>
      <c r="EG1" s="7" t="str">
        <f>Vol!EG1</f>
        <v>002170</v>
      </c>
      <c r="EH1" s="7" t="str">
        <f>Vol!EH1</f>
        <v>002200</v>
      </c>
      <c r="EI1" s="7" t="str">
        <f>Vol!EI1</f>
        <v>002210</v>
      </c>
      <c r="EJ1" s="7" t="str">
        <f>Vol!EJ1</f>
        <v>002220</v>
      </c>
      <c r="EK1" s="7" t="str">
        <f>Vol!EK1</f>
        <v>002230</v>
      </c>
      <c r="EL1" s="7" t="str">
        <f>Vol!EL1</f>
        <v>002240</v>
      </c>
      <c r="EM1" s="7" t="str">
        <f>Vol!EM1</f>
        <v>002270</v>
      </c>
      <c r="EN1" s="7" t="str">
        <f>Vol!EN1</f>
        <v>002290</v>
      </c>
      <c r="EO1" s="7" t="str">
        <f>Vol!EO1</f>
        <v>002300</v>
      </c>
      <c r="EP1" s="7" t="str">
        <f>Vol!EP1</f>
        <v>002310</v>
      </c>
      <c r="EQ1" s="7" t="str">
        <f>Vol!EQ1</f>
        <v>002320</v>
      </c>
      <c r="ER1" s="7" t="str">
        <f>Vol!ER1</f>
        <v>002350</v>
      </c>
      <c r="ES1" s="7" t="str">
        <f>Vol!ES1</f>
        <v>002355</v>
      </c>
      <c r="ET1" s="7" t="str">
        <f>Vol!ET1</f>
        <v>002360</v>
      </c>
      <c r="EU1" s="7" t="str">
        <f>Vol!EU1</f>
        <v>002380</v>
      </c>
      <c r="EV1" s="7" t="str">
        <f>Vol!EV1</f>
        <v>002390</v>
      </c>
      <c r="EW1" s="7" t="str">
        <f>Vol!EW1</f>
        <v>002410</v>
      </c>
      <c r="EX1" s="7" t="str">
        <f>Vol!EX1</f>
        <v>002420</v>
      </c>
      <c r="EY1" s="7" t="str">
        <f>Vol!EY1</f>
        <v>002450</v>
      </c>
      <c r="EZ1" s="7" t="str">
        <f>Vol!EZ1</f>
        <v>002460</v>
      </c>
      <c r="FA1" s="7" t="str">
        <f>Vol!FA1</f>
        <v>002600</v>
      </c>
      <c r="FB1" s="7" t="str">
        <f>Vol!FB1</f>
        <v>002620</v>
      </c>
      <c r="FC1" s="7" t="str">
        <f>Vol!FC1</f>
        <v>002630</v>
      </c>
      <c r="FD1" s="7" t="str">
        <f>Vol!FD1</f>
        <v>002680</v>
      </c>
      <c r="FE1" s="7" t="str">
        <f>Vol!FE1</f>
        <v>002690</v>
      </c>
      <c r="FF1" s="7" t="str">
        <f>Vol!FF1</f>
        <v>002700</v>
      </c>
      <c r="FG1" s="7" t="str">
        <f>Vol!FG1</f>
        <v>002710</v>
      </c>
      <c r="FH1" s="7" t="str">
        <f>Vol!FH1</f>
        <v>002720</v>
      </c>
      <c r="FI1" s="7" t="str">
        <f>Vol!FI1</f>
        <v>002760</v>
      </c>
      <c r="FJ1" s="7" t="str">
        <f>Vol!FJ1</f>
        <v>002780</v>
      </c>
      <c r="FK1" s="7" t="str">
        <f>Vol!FK1</f>
        <v>002785</v>
      </c>
      <c r="FL1" s="7" t="str">
        <f>Vol!FL1</f>
        <v>002787</v>
      </c>
      <c r="FM1" s="7" t="str">
        <f>Vol!FM1</f>
        <v>002790</v>
      </c>
      <c r="FN1" s="7" t="str">
        <f>Vol!FN1</f>
        <v>002795</v>
      </c>
      <c r="FO1" s="7" t="str">
        <f>Vol!FO1</f>
        <v>00279K</v>
      </c>
      <c r="FP1" s="7" t="str">
        <f>Vol!FP1</f>
        <v>002800</v>
      </c>
      <c r="FQ1" s="7" t="str">
        <f>Vol!FQ1</f>
        <v>002810</v>
      </c>
      <c r="FR1" s="7" t="str">
        <f>Vol!FR1</f>
        <v>002820</v>
      </c>
      <c r="FS1" s="7" t="str">
        <f>Vol!FS1</f>
        <v>002840</v>
      </c>
      <c r="FT1" s="7" t="str">
        <f>Vol!FT1</f>
        <v>002870</v>
      </c>
      <c r="FU1" s="7" t="str">
        <f>Vol!FU1</f>
        <v>002880</v>
      </c>
      <c r="FV1" s="7" t="str">
        <f>Vol!FV1</f>
        <v>002900</v>
      </c>
      <c r="FW1" s="7" t="str">
        <f>Vol!FW1</f>
        <v>002920</v>
      </c>
      <c r="FX1" s="7" t="str">
        <f>Vol!FX1</f>
        <v>002960</v>
      </c>
      <c r="FY1" s="7" t="str">
        <f>Vol!FY1</f>
        <v>002990</v>
      </c>
      <c r="FZ1" s="7" t="str">
        <f>Vol!FZ1</f>
        <v>002995</v>
      </c>
      <c r="GA1" s="7" t="str">
        <f>Vol!GA1</f>
        <v>003000</v>
      </c>
      <c r="GB1" s="7" t="str">
        <f>Vol!GB1</f>
        <v>003010</v>
      </c>
      <c r="GC1" s="7" t="str">
        <f>Vol!GC1</f>
        <v>003030</v>
      </c>
      <c r="GD1" s="7" t="str">
        <f>Vol!GD1</f>
        <v>003060</v>
      </c>
      <c r="GE1" s="7" t="str">
        <f>Vol!GE1</f>
        <v>003070</v>
      </c>
      <c r="GF1" s="7" t="str">
        <f>Vol!GF1</f>
        <v>003075</v>
      </c>
      <c r="GG1" s="7" t="str">
        <f>Vol!GG1</f>
        <v>003080</v>
      </c>
      <c r="GH1" s="7" t="str">
        <f>Vol!GH1</f>
        <v>003090</v>
      </c>
      <c r="GI1" s="7" t="str">
        <f>Vol!GI1</f>
        <v>003100</v>
      </c>
      <c r="GJ1" s="7" t="str">
        <f>Vol!GJ1</f>
        <v>003120</v>
      </c>
      <c r="GK1" s="7" t="str">
        <f>Vol!GK1</f>
        <v>003160</v>
      </c>
      <c r="GL1" s="7" t="str">
        <f>Vol!GL1</f>
        <v>003200</v>
      </c>
      <c r="GM1" s="7" t="str">
        <f>Vol!GM1</f>
        <v>003220</v>
      </c>
      <c r="GN1" s="7" t="str">
        <f>Vol!GN1</f>
        <v>003230</v>
      </c>
      <c r="GO1" s="7" t="str">
        <f>Vol!GO1</f>
        <v>003240</v>
      </c>
      <c r="GP1" s="7" t="str">
        <f>Vol!GP1</f>
        <v>003280</v>
      </c>
      <c r="GQ1" s="7" t="str">
        <f>Vol!GQ1</f>
        <v>003300</v>
      </c>
      <c r="GR1" s="7" t="str">
        <f>Vol!GR1</f>
        <v>003310</v>
      </c>
      <c r="GS1" s="7" t="str">
        <f>Vol!GS1</f>
        <v>003350</v>
      </c>
      <c r="GT1" s="7" t="str">
        <f>Vol!GT1</f>
        <v>003380</v>
      </c>
      <c r="GU1" s="7" t="str">
        <f>Vol!GU1</f>
        <v>003410</v>
      </c>
      <c r="GV1" s="7" t="str">
        <f>Vol!GV1</f>
        <v>003415</v>
      </c>
      <c r="GW1" s="7" t="str">
        <f>Vol!GW1</f>
        <v>003460</v>
      </c>
      <c r="GX1" s="7" t="str">
        <f>Vol!GX1</f>
        <v>003465</v>
      </c>
      <c r="GY1" s="7" t="str">
        <f>Vol!GY1</f>
        <v>003470</v>
      </c>
      <c r="GZ1" s="7" t="str">
        <f>Vol!GZ1</f>
        <v>003475</v>
      </c>
      <c r="HA1" s="7" t="str">
        <f>Vol!HA1</f>
        <v>003480</v>
      </c>
      <c r="HB1" s="7" t="str">
        <f>Vol!HB1</f>
        <v>003490</v>
      </c>
      <c r="HC1" s="7" t="str">
        <f>Vol!HC1</f>
        <v>003495</v>
      </c>
      <c r="HD1" s="7" t="str">
        <f>Vol!HD1</f>
        <v>003520</v>
      </c>
      <c r="HE1" s="7" t="str">
        <f>Vol!HE1</f>
        <v>003530</v>
      </c>
      <c r="HF1" s="7" t="str">
        <f>Vol!HF1</f>
        <v>003535</v>
      </c>
      <c r="HG1" s="7" t="str">
        <f>Vol!HG1</f>
        <v>003540</v>
      </c>
      <c r="HH1" s="7" t="str">
        <f>Vol!HH1</f>
        <v>003545</v>
      </c>
      <c r="HI1" s="7" t="str">
        <f>Vol!HI1</f>
        <v>003547</v>
      </c>
      <c r="HJ1" s="7" t="str">
        <f>Vol!HJ1</f>
        <v>003550</v>
      </c>
      <c r="HK1" s="7" t="str">
        <f>Vol!HK1</f>
        <v>003555</v>
      </c>
      <c r="HL1" s="7" t="str">
        <f>Vol!HL1</f>
        <v>003560</v>
      </c>
      <c r="HM1" s="7" t="str">
        <f>Vol!HM1</f>
        <v>003570</v>
      </c>
      <c r="HN1" s="7" t="str">
        <f>Vol!HN1</f>
        <v>003580</v>
      </c>
      <c r="HO1" s="7" t="str">
        <f>Vol!HO1</f>
        <v>003610</v>
      </c>
      <c r="HP1" s="7" t="str">
        <f>Vol!HP1</f>
        <v>003620</v>
      </c>
      <c r="HQ1" s="7" t="str">
        <f>Vol!HQ1</f>
        <v>003650</v>
      </c>
      <c r="HR1" s="7" t="str">
        <f>Vol!HR1</f>
        <v>003670</v>
      </c>
      <c r="HS1" s="7" t="str">
        <f>Vol!HS1</f>
        <v>003680</v>
      </c>
      <c r="HT1" s="7" t="str">
        <f>Vol!HT1</f>
        <v>003690</v>
      </c>
      <c r="HU1" s="7" t="str">
        <f>Vol!HU1</f>
        <v>003720</v>
      </c>
      <c r="HV1" s="7" t="str">
        <f>Vol!HV1</f>
        <v>003780</v>
      </c>
      <c r="HW1" s="7" t="str">
        <f>Vol!HW1</f>
        <v>003800</v>
      </c>
      <c r="HX1" s="7" t="str">
        <f>Vol!HX1</f>
        <v>003830</v>
      </c>
      <c r="HY1" s="7" t="str">
        <f>Vol!HY1</f>
        <v>003850</v>
      </c>
      <c r="HZ1" s="7" t="str">
        <f>Vol!HZ1</f>
        <v>003920</v>
      </c>
      <c r="IA1" s="7" t="str">
        <f>Vol!IA1</f>
        <v>003925</v>
      </c>
      <c r="IB1" s="7" t="str">
        <f>Vol!IB1</f>
        <v>003960</v>
      </c>
      <c r="IC1" s="7" t="str">
        <f>Vol!IC1</f>
        <v>004000</v>
      </c>
      <c r="ID1" s="7" t="str">
        <f>Vol!ID1</f>
        <v>004020</v>
      </c>
      <c r="IE1" s="7" t="str">
        <f>Vol!IE1</f>
        <v>004060</v>
      </c>
      <c r="IF1" s="7" t="str">
        <f>Vol!IF1</f>
        <v>004080</v>
      </c>
      <c r="IG1" s="7" t="str">
        <f>Vol!IG1</f>
        <v>004090</v>
      </c>
      <c r="IH1" s="7" t="str">
        <f>Vol!IH1</f>
        <v>004100</v>
      </c>
      <c r="II1" s="7" t="str">
        <f>Vol!II1</f>
        <v>004105</v>
      </c>
      <c r="IJ1" s="7" t="str">
        <f>Vol!IJ1</f>
        <v>004140</v>
      </c>
      <c r="IK1" s="7" t="str">
        <f>Vol!IK1</f>
        <v>004150</v>
      </c>
      <c r="IL1" s="7" t="str">
        <f>Vol!IL1</f>
        <v>004170</v>
      </c>
      <c r="IM1" s="7" t="str">
        <f>Vol!IM1</f>
        <v>004200</v>
      </c>
      <c r="IN1" s="7" t="str">
        <f>Vol!IN1</f>
        <v>004250</v>
      </c>
      <c r="IO1" s="7" t="str">
        <f>Vol!IO1</f>
        <v>004255</v>
      </c>
      <c r="IP1" s="7" t="str">
        <f>Vol!IP1</f>
        <v>004270</v>
      </c>
      <c r="IQ1" s="7" t="str">
        <f>Vol!IQ1</f>
        <v>004310</v>
      </c>
      <c r="IR1" s="7" t="str">
        <f>Vol!IR1</f>
        <v>004360</v>
      </c>
      <c r="IS1" s="7" t="str">
        <f>Vol!IS1</f>
        <v>004365</v>
      </c>
      <c r="IT1" s="7" t="str">
        <f>Vol!IT1</f>
        <v>004370</v>
      </c>
      <c r="IU1" s="7" t="str">
        <f>Vol!IU1</f>
        <v>004380</v>
      </c>
      <c r="IV1" s="7" t="str">
        <f>Vol!IV1</f>
        <v>004410</v>
      </c>
      <c r="IW1" s="7" t="str">
        <f>Vol!IW1</f>
        <v>004415</v>
      </c>
      <c r="IX1" s="7" t="str">
        <f>Vol!IX1</f>
        <v>004430</v>
      </c>
      <c r="IY1" s="7" t="str">
        <f>Vol!IY1</f>
        <v>004440</v>
      </c>
      <c r="IZ1" s="7" t="str">
        <f>Vol!IZ1</f>
        <v>004450</v>
      </c>
      <c r="JA1" s="7" t="str">
        <f>Vol!JA1</f>
        <v>004490</v>
      </c>
      <c r="JB1" s="7" t="str">
        <f>Vol!JB1</f>
        <v>004540</v>
      </c>
      <c r="JC1" s="7" t="str">
        <f>Vol!JC1</f>
        <v>004545</v>
      </c>
      <c r="JD1" s="7" t="str">
        <f>Vol!JD1</f>
        <v>004560</v>
      </c>
      <c r="JE1" s="7" t="str">
        <f>Vol!JE1</f>
        <v>004565</v>
      </c>
      <c r="JF1" s="7" t="str">
        <f>Vol!JF1</f>
        <v>004590</v>
      </c>
      <c r="JG1" s="7" t="str">
        <f>Vol!JG1</f>
        <v>004650</v>
      </c>
      <c r="JH1" s="7" t="str">
        <f>Vol!JH1</f>
        <v>004690</v>
      </c>
      <c r="JI1" s="7" t="str">
        <f>Vol!JI1</f>
        <v>004700</v>
      </c>
      <c r="JJ1" s="7" t="str">
        <f>Vol!JJ1</f>
        <v>004710</v>
      </c>
      <c r="JK1" s="7" t="str">
        <f>Vol!JK1</f>
        <v>004720</v>
      </c>
      <c r="JL1" s="7" t="str">
        <f>Vol!JL1</f>
        <v>004770</v>
      </c>
      <c r="JM1" s="7" t="str">
        <f>Vol!JM1</f>
        <v>004780</v>
      </c>
      <c r="JN1" s="7" t="str">
        <f>Vol!JN1</f>
        <v>004800</v>
      </c>
      <c r="JO1" s="7" t="str">
        <f>Vol!JO1</f>
        <v>004830</v>
      </c>
      <c r="JP1" s="7" t="str">
        <f>Vol!JP1</f>
        <v>004835</v>
      </c>
      <c r="JQ1" s="7" t="str">
        <f>Vol!JQ1</f>
        <v>004840</v>
      </c>
      <c r="JR1" s="7" t="str">
        <f>Vol!JR1</f>
        <v>004870</v>
      </c>
      <c r="JS1" s="7" t="str">
        <f>Vol!JS1</f>
        <v>004890</v>
      </c>
      <c r="JT1" s="7" t="str">
        <f>Vol!JT1</f>
        <v>004910</v>
      </c>
      <c r="JU1" s="7" t="str">
        <f>Vol!JU1</f>
        <v>004920</v>
      </c>
      <c r="JV1" s="7" t="str">
        <f>Vol!JV1</f>
        <v>004960</v>
      </c>
      <c r="JW1" s="7" t="str">
        <f>Vol!JW1</f>
        <v>004970</v>
      </c>
      <c r="JX1" s="7" t="str">
        <f>Vol!JX1</f>
        <v>004980</v>
      </c>
      <c r="JY1" s="7" t="str">
        <f>Vol!JY1</f>
        <v>004985</v>
      </c>
      <c r="JZ1" s="7" t="str">
        <f>Vol!JZ1</f>
        <v>004990</v>
      </c>
      <c r="KA1" s="7" t="str">
        <f>Vol!KA1</f>
        <v>00499K</v>
      </c>
      <c r="KB1" s="7" t="str">
        <f>Vol!KB1</f>
        <v>005010</v>
      </c>
      <c r="KC1" s="7" t="str">
        <f>Vol!KC1</f>
        <v>005030</v>
      </c>
      <c r="KD1" s="7" t="str">
        <f>Vol!KD1</f>
        <v>005070</v>
      </c>
      <c r="KE1" s="7" t="str">
        <f>Vol!KE1</f>
        <v>005090</v>
      </c>
      <c r="KF1" s="7" t="str">
        <f>Vol!KF1</f>
        <v>005110</v>
      </c>
      <c r="KG1" s="7" t="str">
        <f>Vol!KG1</f>
        <v>005160</v>
      </c>
      <c r="KH1" s="7" t="str">
        <f>Vol!KH1</f>
        <v>005180</v>
      </c>
      <c r="KI1" s="7" t="str">
        <f>Vol!KI1</f>
        <v>005190</v>
      </c>
      <c r="KJ1" s="7" t="str">
        <f>Vol!KJ1</f>
        <v>005250</v>
      </c>
      <c r="KK1" s="7" t="str">
        <f>Vol!KK1</f>
        <v>005257</v>
      </c>
      <c r="KL1" s="7" t="str">
        <f>Vol!KL1</f>
        <v>005290</v>
      </c>
      <c r="KM1" s="7" t="str">
        <f>Vol!KM1</f>
        <v>005300</v>
      </c>
      <c r="KN1" s="7" t="str">
        <f>Vol!KN1</f>
        <v>005305</v>
      </c>
      <c r="KO1" s="7" t="str">
        <f>Vol!KO1</f>
        <v>005320</v>
      </c>
      <c r="KP1" s="7" t="str">
        <f>Vol!KP1</f>
        <v>005360</v>
      </c>
      <c r="KQ1" s="7" t="str">
        <f>Vol!KQ1</f>
        <v>005380</v>
      </c>
      <c r="KR1" s="7" t="str">
        <f>Vol!KR1</f>
        <v>005385</v>
      </c>
      <c r="KS1" s="7" t="str">
        <f>Vol!KS1</f>
        <v>005387</v>
      </c>
      <c r="KT1" s="7" t="str">
        <f>Vol!KT1</f>
        <v>005389</v>
      </c>
      <c r="KU1" s="7" t="str">
        <f>Vol!KU1</f>
        <v>005390</v>
      </c>
      <c r="KV1" s="7" t="str">
        <f>Vol!KV1</f>
        <v>005420</v>
      </c>
      <c r="KW1" s="7" t="str">
        <f>Vol!KW1</f>
        <v>005430</v>
      </c>
      <c r="KX1" s="7" t="str">
        <f>Vol!KX1</f>
        <v>005440</v>
      </c>
      <c r="KY1" s="7" t="str">
        <f>Vol!KY1</f>
        <v>005490</v>
      </c>
      <c r="KZ1" s="7" t="str">
        <f>Vol!KZ1</f>
        <v>005500</v>
      </c>
      <c r="LA1" s="7" t="str">
        <f>Vol!LA1</f>
        <v>005610</v>
      </c>
      <c r="LB1" s="7" t="str">
        <f>Vol!LB1</f>
        <v>005670</v>
      </c>
      <c r="LC1" s="7" t="str">
        <f>Vol!LC1</f>
        <v>005680</v>
      </c>
      <c r="LD1" s="7" t="str">
        <f>Vol!LD1</f>
        <v>005690</v>
      </c>
      <c r="LE1" s="7" t="str">
        <f>Vol!LE1</f>
        <v>005710</v>
      </c>
      <c r="LF1" s="7" t="str">
        <f>Vol!LF1</f>
        <v>005720</v>
      </c>
      <c r="LG1" s="7" t="str">
        <f>Vol!LG1</f>
        <v>005725</v>
      </c>
      <c r="LH1" s="7" t="str">
        <f>Vol!LH1</f>
        <v>005740</v>
      </c>
      <c r="LI1" s="7" t="str">
        <f>Vol!LI1</f>
        <v>005745</v>
      </c>
      <c r="LJ1" s="7" t="str">
        <f>Vol!LJ1</f>
        <v>005750</v>
      </c>
      <c r="LK1" s="7" t="str">
        <f>Vol!LK1</f>
        <v>005800</v>
      </c>
      <c r="LL1" s="7" t="str">
        <f>Vol!LL1</f>
        <v>005810</v>
      </c>
      <c r="LM1" s="7" t="str">
        <f>Vol!LM1</f>
        <v>005820</v>
      </c>
      <c r="LN1" s="7" t="str">
        <f>Vol!LN1</f>
        <v>005830</v>
      </c>
      <c r="LO1" s="7" t="str">
        <f>Vol!LO1</f>
        <v>005850</v>
      </c>
      <c r="LP1" s="7" t="str">
        <f>Vol!LP1</f>
        <v>005860</v>
      </c>
      <c r="LQ1" s="7" t="str">
        <f>Vol!LQ1</f>
        <v>005870</v>
      </c>
      <c r="LR1" s="7" t="str">
        <f>Vol!LR1</f>
        <v>005880</v>
      </c>
      <c r="LS1" s="7" t="str">
        <f>Vol!LS1</f>
        <v>005930</v>
      </c>
      <c r="LT1" s="7" t="str">
        <f>Vol!LT1</f>
        <v>005935</v>
      </c>
      <c r="LU1" s="7" t="str">
        <f>Vol!LU1</f>
        <v>005940</v>
      </c>
      <c r="LV1" s="7" t="str">
        <f>Vol!LV1</f>
        <v>005945</v>
      </c>
      <c r="LW1" s="7" t="str">
        <f>Vol!LW1</f>
        <v>005950</v>
      </c>
      <c r="LX1" s="7" t="str">
        <f>Vol!LX1</f>
        <v>005960</v>
      </c>
      <c r="LY1" s="7" t="str">
        <f>Vol!LY1</f>
        <v>005965</v>
      </c>
      <c r="LZ1" s="7" t="str">
        <f>Vol!LZ1</f>
        <v>005990</v>
      </c>
      <c r="MA1" s="7" t="str">
        <f>Vol!MA1</f>
        <v>006040</v>
      </c>
      <c r="MB1" s="7" t="str">
        <f>Vol!MB1</f>
        <v>006050</v>
      </c>
      <c r="MC1" s="7" t="str">
        <f>Vol!MC1</f>
        <v>006060</v>
      </c>
      <c r="MD1" s="7" t="str">
        <f>Vol!MD1</f>
        <v>006090</v>
      </c>
      <c r="ME1" s="7" t="str">
        <f>Vol!ME1</f>
        <v>006110</v>
      </c>
      <c r="MF1" s="7" t="str">
        <f>Vol!MF1</f>
        <v>006120</v>
      </c>
      <c r="MG1" s="7" t="str">
        <f>Vol!MG1</f>
        <v>006125</v>
      </c>
      <c r="MH1" s="7" t="str">
        <f>Vol!MH1</f>
        <v>006140</v>
      </c>
      <c r="MI1" s="7" t="str">
        <f>Vol!MI1</f>
        <v>006200</v>
      </c>
      <c r="MJ1" s="7" t="str">
        <f>Vol!MJ1</f>
        <v>006220</v>
      </c>
      <c r="MK1" s="7" t="str">
        <f>Vol!MK1</f>
        <v>006260</v>
      </c>
      <c r="ML1" s="7" t="str">
        <f>Vol!ML1</f>
        <v>006280</v>
      </c>
      <c r="MM1" s="7" t="str">
        <f>Vol!MM1</f>
        <v>006340</v>
      </c>
      <c r="MN1" s="7" t="str">
        <f>Vol!MN1</f>
        <v>006345</v>
      </c>
      <c r="MO1" s="7" t="str">
        <f>Vol!MO1</f>
        <v>006360</v>
      </c>
      <c r="MP1" s="7" t="str">
        <f>Vol!MP1</f>
        <v>006370</v>
      </c>
      <c r="MQ1" s="7" t="str">
        <f>Vol!MQ1</f>
        <v>006380</v>
      </c>
      <c r="MR1" s="7" t="str">
        <f>Vol!MR1</f>
        <v>006390</v>
      </c>
      <c r="MS1" s="7" t="str">
        <f>Vol!MS1</f>
        <v>006400</v>
      </c>
      <c r="MT1" s="7" t="str">
        <f>Vol!MT1</f>
        <v>006405</v>
      </c>
      <c r="MU1" s="7" t="str">
        <f>Vol!MU1</f>
        <v>006490</v>
      </c>
      <c r="MV1" s="7" t="str">
        <f>Vol!MV1</f>
        <v>006570</v>
      </c>
      <c r="MW1" s="7" t="str">
        <f>Vol!MW1</f>
        <v>006580</v>
      </c>
      <c r="MX1" s="7" t="str">
        <f>Vol!MX1</f>
        <v>006620</v>
      </c>
      <c r="MY1" s="7" t="str">
        <f>Vol!MY1</f>
        <v>006650</v>
      </c>
      <c r="MZ1" s="7" t="str">
        <f>Vol!MZ1</f>
        <v>006660</v>
      </c>
      <c r="NA1" s="7" t="str">
        <f>Vol!NA1</f>
        <v>006730</v>
      </c>
      <c r="NB1" s="7" t="str">
        <f>Vol!NB1</f>
        <v>006740</v>
      </c>
      <c r="NC1" s="7" t="str">
        <f>Vol!NC1</f>
        <v>006800</v>
      </c>
      <c r="ND1" s="7" t="str">
        <f>Vol!ND1</f>
        <v>006805</v>
      </c>
      <c r="NE1" s="7" t="str">
        <f>Vol!NE1</f>
        <v>00680K</v>
      </c>
      <c r="NF1" s="7" t="str">
        <f>Vol!NF1</f>
        <v>006840</v>
      </c>
      <c r="NG1" s="7" t="str">
        <f>Vol!NG1</f>
        <v>006880</v>
      </c>
      <c r="NH1" s="7" t="str">
        <f>Vol!NH1</f>
        <v>006890</v>
      </c>
      <c r="NI1" s="7" t="str">
        <f>Vol!NI1</f>
        <v>006910</v>
      </c>
      <c r="NJ1" s="7" t="str">
        <f>Vol!NJ1</f>
        <v>006920</v>
      </c>
      <c r="NK1" s="7" t="str">
        <f>Vol!NK1</f>
        <v>006980</v>
      </c>
      <c r="NL1" s="7" t="str">
        <f>Vol!NL1</f>
        <v>007070</v>
      </c>
      <c r="NM1" s="7" t="str">
        <f>Vol!NM1</f>
        <v>007110</v>
      </c>
      <c r="NN1" s="7" t="str">
        <f>Vol!NN1</f>
        <v>007120</v>
      </c>
      <c r="NO1" s="7" t="str">
        <f>Vol!NO1</f>
        <v>007160</v>
      </c>
      <c r="NP1" s="7" t="str">
        <f>Vol!NP1</f>
        <v>007210</v>
      </c>
      <c r="NQ1" s="7" t="str">
        <f>Vol!NQ1</f>
        <v>007280</v>
      </c>
      <c r="NR1" s="7" t="str">
        <f>Vol!NR1</f>
        <v>007310</v>
      </c>
      <c r="NS1" s="7" t="str">
        <f>Vol!NS1</f>
        <v>007330</v>
      </c>
      <c r="NT1" s="7" t="str">
        <f>Vol!NT1</f>
        <v>007340</v>
      </c>
      <c r="NU1" s="7" t="str">
        <f>Vol!NU1</f>
        <v>007370</v>
      </c>
      <c r="NV1" s="7" t="str">
        <f>Vol!NV1</f>
        <v>007390</v>
      </c>
      <c r="NW1" s="7" t="str">
        <f>Vol!NW1</f>
        <v>007460</v>
      </c>
      <c r="NX1" s="7" t="str">
        <f>Vol!NX1</f>
        <v>007530</v>
      </c>
      <c r="NY1" s="7" t="str">
        <f>Vol!NY1</f>
        <v>007540</v>
      </c>
      <c r="NZ1" s="7" t="str">
        <f>Vol!NZ1</f>
        <v>007570</v>
      </c>
      <c r="OA1" s="7" t="str">
        <f>Vol!OA1</f>
        <v>007575</v>
      </c>
      <c r="OB1" s="7" t="str">
        <f>Vol!OB1</f>
        <v>007590</v>
      </c>
      <c r="OC1" s="7" t="str">
        <f>Vol!OC1</f>
        <v>007610</v>
      </c>
      <c r="OD1" s="7" t="str">
        <f>Vol!OD1</f>
        <v>007630</v>
      </c>
      <c r="OE1" s="7" t="str">
        <f>Vol!OE1</f>
        <v>007660</v>
      </c>
      <c r="OF1" s="7" t="str">
        <f>Vol!OF1</f>
        <v>007680</v>
      </c>
      <c r="OG1" s="7" t="str">
        <f>Vol!OG1</f>
        <v>007690</v>
      </c>
      <c r="OH1" s="7" t="str">
        <f>Vol!OH1</f>
        <v>007700</v>
      </c>
      <c r="OI1" s="7" t="str">
        <f>Vol!OI1</f>
        <v>007720</v>
      </c>
      <c r="OJ1" s="7" t="str">
        <f>Vol!OJ1</f>
        <v>007770</v>
      </c>
      <c r="OK1" s="7" t="str">
        <f>Vol!OK1</f>
        <v>007810</v>
      </c>
      <c r="OL1" s="7" t="str">
        <f>Vol!OL1</f>
        <v>007815</v>
      </c>
      <c r="OM1" s="7" t="str">
        <f>Vol!OM1</f>
        <v>00781K</v>
      </c>
      <c r="ON1" s="7" t="str">
        <f>Vol!ON1</f>
        <v>007820</v>
      </c>
      <c r="OO1" s="7" t="str">
        <f>Vol!OO1</f>
        <v>007860</v>
      </c>
      <c r="OP1" s="7" t="str">
        <f>Vol!OP1</f>
        <v>007980</v>
      </c>
      <c r="OQ1" s="7" t="str">
        <f>Vol!OQ1</f>
        <v>008040</v>
      </c>
      <c r="OR1" s="7" t="str">
        <f>Vol!OR1</f>
        <v>008060</v>
      </c>
      <c r="OS1" s="7" t="str">
        <f>Vol!OS1</f>
        <v>00806K</v>
      </c>
      <c r="OT1" s="7" t="str">
        <f>Vol!OT1</f>
        <v>008110</v>
      </c>
      <c r="OU1" s="7" t="str">
        <f>Vol!OU1</f>
        <v>008250</v>
      </c>
      <c r="OV1" s="7" t="str">
        <f>Vol!OV1</f>
        <v>008260</v>
      </c>
      <c r="OW1" s="7" t="str">
        <f>Vol!OW1</f>
        <v>008290</v>
      </c>
      <c r="OX1" s="7" t="str">
        <f>Vol!OX1</f>
        <v>008350</v>
      </c>
      <c r="OY1" s="7" t="str">
        <f>Vol!OY1</f>
        <v>008355</v>
      </c>
      <c r="OZ1" s="7" t="str">
        <f>Vol!OZ1</f>
        <v>008370</v>
      </c>
      <c r="PA1" s="7" t="str">
        <f>Vol!PA1</f>
        <v>008420</v>
      </c>
      <c r="PB1" s="7" t="str">
        <f>Vol!PB1</f>
        <v>008470</v>
      </c>
      <c r="PC1" s="7" t="str">
        <f>Vol!PC1</f>
        <v>008490</v>
      </c>
      <c r="PD1" s="7" t="str">
        <f>Vol!PD1</f>
        <v>008500</v>
      </c>
      <c r="PE1" s="7" t="str">
        <f>Vol!PE1</f>
        <v>008560</v>
      </c>
      <c r="PF1" s="7" t="str">
        <f>Vol!PF1</f>
        <v>008600</v>
      </c>
      <c r="PG1" s="7" t="str">
        <f>Vol!PG1</f>
        <v>008700</v>
      </c>
      <c r="PH1" s="7" t="str">
        <f>Vol!PH1</f>
        <v>008730</v>
      </c>
      <c r="PI1" s="7" t="str">
        <f>Vol!PI1</f>
        <v>008770</v>
      </c>
      <c r="PJ1" s="7" t="str">
        <f>Vol!PJ1</f>
        <v>008775</v>
      </c>
      <c r="PK1" s="7" t="str">
        <f>Vol!PK1</f>
        <v>008800</v>
      </c>
      <c r="PL1" s="7" t="str">
        <f>Vol!PL1</f>
        <v>008830</v>
      </c>
      <c r="PM1" s="7" t="str">
        <f>Vol!PM1</f>
        <v>008870</v>
      </c>
      <c r="PN1" s="7" t="str">
        <f>Vol!PN1</f>
        <v>008930</v>
      </c>
      <c r="PO1" s="7" t="str">
        <f>Vol!PO1</f>
        <v>008970</v>
      </c>
      <c r="PP1" s="7" t="str">
        <f>Vol!PP1</f>
        <v>009070</v>
      </c>
      <c r="PQ1" s="7" t="str">
        <f>Vol!PQ1</f>
        <v>009140</v>
      </c>
      <c r="PR1" s="7" t="str">
        <f>Vol!PR1</f>
        <v>009150</v>
      </c>
      <c r="PS1" s="7" t="str">
        <f>Vol!PS1</f>
        <v>009155</v>
      </c>
      <c r="PT1" s="7" t="str">
        <f>Vol!PT1</f>
        <v>009160</v>
      </c>
      <c r="PU1" s="7" t="str">
        <f>Vol!PU1</f>
        <v>009180</v>
      </c>
      <c r="PV1" s="7" t="str">
        <f>Vol!PV1</f>
        <v>009190</v>
      </c>
      <c r="PW1" s="7" t="str">
        <f>Vol!PW1</f>
        <v>009200</v>
      </c>
      <c r="PX1" s="7" t="str">
        <f>Vol!PX1</f>
        <v>009240</v>
      </c>
      <c r="PY1" s="7" t="str">
        <f>Vol!PY1</f>
        <v>009270</v>
      </c>
      <c r="PZ1" s="7" t="str">
        <f>Vol!PZ1</f>
        <v>009275</v>
      </c>
      <c r="QA1" s="7" t="str">
        <f>Vol!QA1</f>
        <v>009290</v>
      </c>
      <c r="QB1" s="7" t="str">
        <f>Vol!QB1</f>
        <v>009300</v>
      </c>
      <c r="QC1" s="7" t="str">
        <f>Vol!QC1</f>
        <v>009310</v>
      </c>
      <c r="QD1" s="7" t="str">
        <f>Vol!QD1</f>
        <v>009320</v>
      </c>
      <c r="QE1" s="7" t="str">
        <f>Vol!QE1</f>
        <v>009410</v>
      </c>
      <c r="QF1" s="7" t="str">
        <f>Vol!QF1</f>
        <v>009415</v>
      </c>
      <c r="QG1" s="7" t="str">
        <f>Vol!QG1</f>
        <v>009420</v>
      </c>
      <c r="QH1" s="7" t="str">
        <f>Vol!QH1</f>
        <v>009440</v>
      </c>
      <c r="QI1" s="7" t="str">
        <f>Vol!QI1</f>
        <v>009450</v>
      </c>
      <c r="QJ1" s="7" t="str">
        <f>Vol!QJ1</f>
        <v>009460</v>
      </c>
      <c r="QK1" s="7" t="str">
        <f>Vol!QK1</f>
        <v>009470</v>
      </c>
      <c r="QL1" s="7" t="str">
        <f>Vol!QL1</f>
        <v>009520</v>
      </c>
      <c r="QM1" s="7" t="str">
        <f>Vol!QM1</f>
        <v>009540</v>
      </c>
      <c r="QN1" s="7" t="str">
        <f>Vol!QN1</f>
        <v>009580</v>
      </c>
      <c r="QO1" s="7" t="str">
        <f>Vol!QO1</f>
        <v>009620</v>
      </c>
      <c r="QP1" s="7" t="str">
        <f>Vol!QP1</f>
        <v>009680</v>
      </c>
      <c r="QQ1" s="7" t="str">
        <f>Vol!QQ1</f>
        <v>009730</v>
      </c>
      <c r="QR1" s="7" t="str">
        <f>Vol!QR1</f>
        <v>009770</v>
      </c>
      <c r="QS1" s="7" t="str">
        <f>Vol!QS1</f>
        <v>009780</v>
      </c>
      <c r="QT1" s="7" t="str">
        <f>Vol!QT1</f>
        <v>009810</v>
      </c>
      <c r="QU1" s="7" t="str">
        <f>Vol!QU1</f>
        <v>009830</v>
      </c>
      <c r="QV1" s="7" t="str">
        <f>Vol!QV1</f>
        <v>009835</v>
      </c>
      <c r="QW1" s="7" t="str">
        <f>Vol!QW1</f>
        <v>009970</v>
      </c>
      <c r="QX1" s="7" t="str">
        <f>Vol!QX1</f>
        <v>010040</v>
      </c>
      <c r="QY1" s="7" t="str">
        <f>Vol!QY1</f>
        <v>010050</v>
      </c>
      <c r="QZ1" s="7" t="str">
        <f>Vol!QZ1</f>
        <v>010060</v>
      </c>
      <c r="RA1" s="7" t="str">
        <f>Vol!RA1</f>
        <v>010100</v>
      </c>
      <c r="RB1" s="7" t="str">
        <f>Vol!RB1</f>
        <v>010120</v>
      </c>
      <c r="RC1" s="7" t="str">
        <f>Vol!RC1</f>
        <v>010130</v>
      </c>
      <c r="RD1" s="7" t="str">
        <f>Vol!RD1</f>
        <v>010140</v>
      </c>
      <c r="RE1" s="7" t="str">
        <f>Vol!RE1</f>
        <v>010145</v>
      </c>
      <c r="RF1" s="7" t="str">
        <f>Vol!RF1</f>
        <v>010170</v>
      </c>
      <c r="RG1" s="7" t="str">
        <f>Vol!RG1</f>
        <v>010240</v>
      </c>
      <c r="RH1" s="7" t="str">
        <f>Vol!RH1</f>
        <v>010280</v>
      </c>
      <c r="RI1" s="7" t="str">
        <f>Vol!RI1</f>
        <v>010400</v>
      </c>
      <c r="RJ1" s="7" t="str">
        <f>Vol!RJ1</f>
        <v>010420</v>
      </c>
      <c r="RK1" s="7" t="str">
        <f>Vol!RK1</f>
        <v>010470</v>
      </c>
      <c r="RL1" s="7" t="str">
        <f>Vol!RL1</f>
        <v>010580</v>
      </c>
      <c r="RM1" s="7" t="str">
        <f>Vol!RM1</f>
        <v>010600</v>
      </c>
      <c r="RN1" s="7" t="str">
        <f>Vol!RN1</f>
        <v>010620</v>
      </c>
      <c r="RO1" s="7" t="str">
        <f>Vol!RO1</f>
        <v>010640</v>
      </c>
      <c r="RP1" s="7" t="str">
        <f>Vol!RP1</f>
        <v>010660</v>
      </c>
      <c r="RQ1" s="7" t="str">
        <f>Vol!RQ1</f>
        <v>010690</v>
      </c>
      <c r="RR1" s="7" t="str">
        <f>Vol!RR1</f>
        <v>010770</v>
      </c>
      <c r="RS1" s="7" t="str">
        <f>Vol!RS1</f>
        <v>010780</v>
      </c>
      <c r="RT1" s="7" t="str">
        <f>Vol!RT1</f>
        <v>010820</v>
      </c>
      <c r="RU1" s="7" t="str">
        <f>Vol!RU1</f>
        <v>010950</v>
      </c>
      <c r="RV1" s="7" t="str">
        <f>Vol!RV1</f>
        <v>010955</v>
      </c>
      <c r="RW1" s="7" t="str">
        <f>Vol!RW1</f>
        <v>010960</v>
      </c>
      <c r="RX1" s="7" t="str">
        <f>Vol!RX1</f>
        <v>011000</v>
      </c>
      <c r="RY1" s="7" t="str">
        <f>Vol!RY1</f>
        <v>011040</v>
      </c>
      <c r="RZ1" s="7" t="str">
        <f>Vol!RZ1</f>
        <v>011070</v>
      </c>
      <c r="SA1" s="7" t="str">
        <f>Vol!SA1</f>
        <v>011080</v>
      </c>
      <c r="SB1" s="7" t="str">
        <f>Vol!SB1</f>
        <v>011090</v>
      </c>
      <c r="SC1" s="7" t="str">
        <f>Vol!SC1</f>
        <v>011150</v>
      </c>
      <c r="SD1" s="7" t="str">
        <f>Vol!SD1</f>
        <v>011155</v>
      </c>
      <c r="SE1" s="7" t="str">
        <f>Vol!SE1</f>
        <v>011170</v>
      </c>
      <c r="SF1" s="7" t="str">
        <f>Vol!SF1</f>
        <v>011200</v>
      </c>
      <c r="SG1" s="7" t="str">
        <f>Vol!SG1</f>
        <v>011210</v>
      </c>
      <c r="SH1" s="7" t="str">
        <f>Vol!SH1</f>
        <v>011230</v>
      </c>
      <c r="SI1" s="7" t="str">
        <f>Vol!SI1</f>
        <v>011280</v>
      </c>
      <c r="SJ1" s="7" t="str">
        <f>Vol!SJ1</f>
        <v>011300</v>
      </c>
      <c r="SK1" s="7" t="str">
        <f>Vol!SK1</f>
        <v>011320</v>
      </c>
      <c r="SL1" s="7" t="str">
        <f>Vol!SL1</f>
        <v>011330</v>
      </c>
      <c r="SM1" s="7" t="str">
        <f>Vol!SM1</f>
        <v>011370</v>
      </c>
      <c r="SN1" s="7" t="str">
        <f>Vol!SN1</f>
        <v>011390</v>
      </c>
      <c r="SO1" s="7" t="str">
        <f>Vol!SO1</f>
        <v>011420</v>
      </c>
      <c r="SP1" s="7" t="str">
        <f>Vol!SP1</f>
        <v>011500</v>
      </c>
      <c r="SQ1" s="7" t="str">
        <f>Vol!SQ1</f>
        <v>011560</v>
      </c>
      <c r="SR1" s="7" t="str">
        <f>Vol!SR1</f>
        <v>011690</v>
      </c>
      <c r="SS1" s="7" t="str">
        <f>Vol!SS1</f>
        <v>011700</v>
      </c>
      <c r="ST1" s="7" t="str">
        <f>Vol!ST1</f>
        <v>011760</v>
      </c>
      <c r="SU1" s="7" t="str">
        <f>Vol!SU1</f>
        <v>011780</v>
      </c>
      <c r="SV1" s="7" t="str">
        <f>Vol!SV1</f>
        <v>011785</v>
      </c>
      <c r="SW1" s="7" t="str">
        <f>Vol!SW1</f>
        <v>011790</v>
      </c>
      <c r="SX1" s="7" t="str">
        <f>Vol!SX1</f>
        <v>011810</v>
      </c>
      <c r="SY1" s="7" t="str">
        <f>Vol!SY1</f>
        <v>011930</v>
      </c>
      <c r="SZ1" s="7" t="str">
        <f>Vol!SZ1</f>
        <v>012030</v>
      </c>
      <c r="TA1" s="7" t="str">
        <f>Vol!TA1</f>
        <v>012160</v>
      </c>
      <c r="TB1" s="7" t="str">
        <f>Vol!TB1</f>
        <v>012170</v>
      </c>
      <c r="TC1" s="7" t="str">
        <f>Vol!TC1</f>
        <v>012200</v>
      </c>
      <c r="TD1" s="7" t="str">
        <f>Vol!TD1</f>
        <v>012205</v>
      </c>
      <c r="TE1" s="7" t="str">
        <f>Vol!TE1</f>
        <v>012280</v>
      </c>
      <c r="TF1" s="7" t="str">
        <f>Vol!TF1</f>
        <v>012320</v>
      </c>
      <c r="TG1" s="7" t="str">
        <f>Vol!TG1</f>
        <v>012330</v>
      </c>
      <c r="TH1" s="7" t="str">
        <f>Vol!TH1</f>
        <v>012340</v>
      </c>
      <c r="TI1" s="7" t="str">
        <f>Vol!TI1</f>
        <v>012450</v>
      </c>
      <c r="TJ1" s="7" t="str">
        <f>Vol!TJ1</f>
        <v>012510</v>
      </c>
      <c r="TK1" s="7" t="str">
        <f>Vol!TK1</f>
        <v>012600</v>
      </c>
      <c r="TL1" s="7" t="str">
        <f>Vol!TL1</f>
        <v>012610</v>
      </c>
      <c r="TM1" s="7" t="str">
        <f>Vol!TM1</f>
        <v>012620</v>
      </c>
      <c r="TN1" s="7" t="str">
        <f>Vol!TN1</f>
        <v>012630</v>
      </c>
      <c r="TO1" s="7" t="str">
        <f>Vol!TO1</f>
        <v>012690</v>
      </c>
      <c r="TP1" s="7" t="str">
        <f>Vol!TP1</f>
        <v>012700</v>
      </c>
      <c r="TQ1" s="7" t="str">
        <f>Vol!TQ1</f>
        <v>012750</v>
      </c>
      <c r="TR1" s="7" t="str">
        <f>Vol!TR1</f>
        <v>012790</v>
      </c>
      <c r="TS1" s="7" t="str">
        <f>Vol!TS1</f>
        <v>012800</v>
      </c>
      <c r="TT1" s="7" t="str">
        <f>Vol!TT1</f>
        <v>012860</v>
      </c>
      <c r="TU1" s="7" t="str">
        <f>Vol!TU1</f>
        <v>013000</v>
      </c>
      <c r="TV1" s="7" t="str">
        <f>Vol!TV1</f>
        <v>013030</v>
      </c>
      <c r="TW1" s="7" t="str">
        <f>Vol!TW1</f>
        <v>013120</v>
      </c>
      <c r="TX1" s="7" t="str">
        <f>Vol!TX1</f>
        <v>013310</v>
      </c>
      <c r="TY1" s="7" t="str">
        <f>Vol!TY1</f>
        <v>013360</v>
      </c>
      <c r="TZ1" s="7" t="str">
        <f>Vol!TZ1</f>
        <v>013520</v>
      </c>
      <c r="UA1" s="7" t="str">
        <f>Vol!UA1</f>
        <v>013570</v>
      </c>
      <c r="UB1" s="7" t="str">
        <f>Vol!UB1</f>
        <v>013580</v>
      </c>
      <c r="UC1" s="7" t="str">
        <f>Vol!UC1</f>
        <v>013700</v>
      </c>
      <c r="UD1" s="7" t="str">
        <f>Vol!UD1</f>
        <v>013720</v>
      </c>
      <c r="UE1" s="7" t="str">
        <f>Vol!UE1</f>
        <v>013810</v>
      </c>
      <c r="UF1" s="7" t="str">
        <f>Vol!UF1</f>
        <v>013870</v>
      </c>
      <c r="UG1" s="7" t="str">
        <f>Vol!UG1</f>
        <v>013890</v>
      </c>
      <c r="UH1" s="7" t="str">
        <f>Vol!UH1</f>
        <v>013990</v>
      </c>
      <c r="UI1" s="7" t="str">
        <f>Vol!UI1</f>
        <v>014100</v>
      </c>
      <c r="UJ1" s="7" t="str">
        <f>Vol!UJ1</f>
        <v>014130</v>
      </c>
      <c r="UK1" s="7" t="str">
        <f>Vol!UK1</f>
        <v>014160</v>
      </c>
      <c r="UL1" s="7" t="str">
        <f>Vol!UL1</f>
        <v>014190</v>
      </c>
      <c r="UM1" s="7" t="str">
        <f>Vol!UM1</f>
        <v>014200</v>
      </c>
      <c r="UN1" s="7" t="str">
        <f>Vol!UN1</f>
        <v>014280</v>
      </c>
      <c r="UO1" s="7" t="str">
        <f>Vol!UO1</f>
        <v>014285</v>
      </c>
      <c r="UP1" s="7" t="str">
        <f>Vol!UP1</f>
        <v>014440</v>
      </c>
      <c r="UQ1" s="7" t="str">
        <f>Vol!UQ1</f>
        <v>014470</v>
      </c>
      <c r="UR1" s="7" t="str">
        <f>Vol!UR1</f>
        <v>014530</v>
      </c>
      <c r="US1" s="7" t="str">
        <f>Vol!US1</f>
        <v>014570</v>
      </c>
      <c r="UT1" s="7" t="str">
        <f>Vol!UT1</f>
        <v>014580</v>
      </c>
      <c r="UU1" s="7" t="str">
        <f>Vol!UU1</f>
        <v>014620</v>
      </c>
      <c r="UV1" s="7" t="str">
        <f>Vol!UV1</f>
        <v>014680</v>
      </c>
      <c r="UW1" s="7" t="str">
        <f>Vol!UW1</f>
        <v>014710</v>
      </c>
      <c r="UX1" s="7" t="str">
        <f>Vol!UX1</f>
        <v>014790</v>
      </c>
      <c r="UY1" s="7" t="str">
        <f>Vol!UY1</f>
        <v>014820</v>
      </c>
      <c r="UZ1" s="7" t="str">
        <f>Vol!UZ1</f>
        <v>014825</v>
      </c>
      <c r="VA1" s="7" t="str">
        <f>Vol!VA1</f>
        <v>014830</v>
      </c>
      <c r="VB1" s="7" t="str">
        <f>Vol!VB1</f>
        <v>014910</v>
      </c>
      <c r="VC1" s="7" t="str">
        <f>Vol!VC1</f>
        <v>014915</v>
      </c>
      <c r="VD1" s="7" t="str">
        <f>Vol!VD1</f>
        <v>014940</v>
      </c>
      <c r="VE1" s="7" t="str">
        <f>Vol!VE1</f>
        <v>014970</v>
      </c>
      <c r="VF1" s="7" t="str">
        <f>Vol!VF1</f>
        <v>014990</v>
      </c>
      <c r="VG1" s="7" t="str">
        <f>Vol!VG1</f>
        <v>015020</v>
      </c>
      <c r="VH1" s="7" t="str">
        <f>Vol!VH1</f>
        <v>015230</v>
      </c>
      <c r="VI1" s="7" t="str">
        <f>Vol!VI1</f>
        <v>015260</v>
      </c>
      <c r="VJ1" s="7" t="str">
        <f>Vol!VJ1</f>
        <v>015350</v>
      </c>
      <c r="VK1" s="7" t="str">
        <f>Vol!VK1</f>
        <v>015360</v>
      </c>
      <c r="VL1" s="7" t="str">
        <f>Vol!VL1</f>
        <v>015540</v>
      </c>
      <c r="VM1" s="7" t="str">
        <f>Vol!VM1</f>
        <v>015590</v>
      </c>
      <c r="VN1" s="7" t="str">
        <f>Vol!VN1</f>
        <v>015710</v>
      </c>
      <c r="VO1" s="7" t="str">
        <f>Vol!VO1</f>
        <v>015750</v>
      </c>
      <c r="VP1" s="7" t="str">
        <f>Vol!VP1</f>
        <v>015760</v>
      </c>
      <c r="VQ1" s="7" t="str">
        <f>Vol!VQ1</f>
        <v>015860</v>
      </c>
      <c r="VR1" s="7" t="str">
        <f>Vol!VR1</f>
        <v>015890</v>
      </c>
      <c r="VS1" s="7" t="str">
        <f>Vol!VS1</f>
        <v>016090</v>
      </c>
      <c r="VT1" s="7" t="str">
        <f>Vol!VT1</f>
        <v>016100</v>
      </c>
      <c r="VU1" s="7" t="str">
        <f>Vol!VU1</f>
        <v>016250</v>
      </c>
      <c r="VV1" s="7" t="str">
        <f>Vol!VV1</f>
        <v>016360</v>
      </c>
      <c r="VW1" s="7" t="str">
        <f>Vol!VW1</f>
        <v>016380</v>
      </c>
      <c r="VX1" s="7" t="str">
        <f>Vol!VX1</f>
        <v>016385</v>
      </c>
      <c r="VY1" s="7" t="str">
        <f>Vol!VY1</f>
        <v>016450</v>
      </c>
      <c r="VZ1" s="7" t="str">
        <f>Vol!VZ1</f>
        <v>016580</v>
      </c>
      <c r="WA1" s="7" t="str">
        <f>Vol!WA1</f>
        <v>016590</v>
      </c>
      <c r="WB1" s="7" t="str">
        <f>Vol!WB1</f>
        <v>016600</v>
      </c>
      <c r="WC1" s="7" t="str">
        <f>Vol!WC1</f>
        <v>016610</v>
      </c>
      <c r="WD1" s="7" t="str">
        <f>Vol!WD1</f>
        <v>016670</v>
      </c>
      <c r="WE1" s="7" t="str">
        <f>Vol!WE1</f>
        <v>016710</v>
      </c>
      <c r="WF1" s="7" t="str">
        <f>Vol!WF1</f>
        <v>016740</v>
      </c>
      <c r="WG1" s="7" t="str">
        <f>Vol!WG1</f>
        <v>016790</v>
      </c>
      <c r="WH1" s="7" t="str">
        <f>Vol!WH1</f>
        <v>016800</v>
      </c>
      <c r="WI1" s="7" t="str">
        <f>Vol!WI1</f>
        <v>016880</v>
      </c>
      <c r="WJ1" s="7" t="str">
        <f>Vol!WJ1</f>
        <v>016920</v>
      </c>
      <c r="WK1" s="7" t="str">
        <f>Vol!WK1</f>
        <v>017000</v>
      </c>
      <c r="WL1" s="7" t="str">
        <f>Vol!WL1</f>
        <v>017040</v>
      </c>
      <c r="WM1" s="7" t="str">
        <f>Vol!WM1</f>
        <v>017180</v>
      </c>
      <c r="WN1" s="7" t="str">
        <f>Vol!WN1</f>
        <v>017250</v>
      </c>
      <c r="WO1" s="7" t="str">
        <f>Vol!WO1</f>
        <v>017370</v>
      </c>
      <c r="WP1" s="7" t="str">
        <f>Vol!WP1</f>
        <v>017390</v>
      </c>
      <c r="WQ1" s="7" t="str">
        <f>Vol!WQ1</f>
        <v>017480</v>
      </c>
      <c r="WR1" s="7" t="str">
        <f>Vol!WR1</f>
        <v>017510</v>
      </c>
      <c r="WS1" s="7" t="str">
        <f>Vol!WS1</f>
        <v>017550</v>
      </c>
      <c r="WT1" s="7" t="str">
        <f>Vol!WT1</f>
        <v>017650</v>
      </c>
      <c r="WU1" s="7" t="str">
        <f>Vol!WU1</f>
        <v>017670</v>
      </c>
      <c r="WV1" s="7" t="str">
        <f>Vol!WV1</f>
        <v>017800</v>
      </c>
      <c r="WW1" s="7" t="str">
        <f>Vol!WW1</f>
        <v>017810</v>
      </c>
      <c r="WX1" s="7" t="str">
        <f>Vol!WX1</f>
        <v>017890</v>
      </c>
      <c r="WY1" s="7" t="str">
        <f>Vol!WY1</f>
        <v>017900</v>
      </c>
      <c r="WZ1" s="7" t="str">
        <f>Vol!WZ1</f>
        <v>017940</v>
      </c>
      <c r="XA1" s="7" t="str">
        <f>Vol!XA1</f>
        <v>017960</v>
      </c>
      <c r="XB1" s="7" t="str">
        <f>Vol!XB1</f>
        <v>018000</v>
      </c>
      <c r="XC1" s="7" t="str">
        <f>Vol!XC1</f>
        <v>018120</v>
      </c>
      <c r="XD1" s="7" t="str">
        <f>Vol!XD1</f>
        <v>018250</v>
      </c>
      <c r="XE1" s="7" t="str">
        <f>Vol!XE1</f>
        <v>018260</v>
      </c>
      <c r="XF1" s="7" t="str">
        <f>Vol!XF1</f>
        <v>018290</v>
      </c>
      <c r="XG1" s="7" t="str">
        <f>Vol!XG1</f>
        <v>018310</v>
      </c>
      <c r="XH1" s="7" t="str">
        <f>Vol!XH1</f>
        <v>018470</v>
      </c>
      <c r="XI1" s="7" t="str">
        <f>Vol!XI1</f>
        <v>018500</v>
      </c>
      <c r="XJ1" s="7" t="str">
        <f>Vol!XJ1</f>
        <v>018620</v>
      </c>
      <c r="XK1" s="7" t="str">
        <f>Vol!XK1</f>
        <v>018670</v>
      </c>
      <c r="XL1" s="7" t="str">
        <f>Vol!XL1</f>
        <v>018680</v>
      </c>
      <c r="XM1" s="7" t="str">
        <f>Vol!XM1</f>
        <v>018700</v>
      </c>
      <c r="XN1" s="7" t="str">
        <f>Vol!XN1</f>
        <v>018880</v>
      </c>
      <c r="XO1" s="7" t="str">
        <f>Vol!XO1</f>
        <v>019010</v>
      </c>
      <c r="XP1" s="7" t="str">
        <f>Vol!XP1</f>
        <v>019170</v>
      </c>
      <c r="XQ1" s="7" t="str">
        <f>Vol!XQ1</f>
        <v>019175</v>
      </c>
      <c r="XR1" s="7" t="str">
        <f>Vol!XR1</f>
        <v>019180</v>
      </c>
      <c r="XS1" s="7" t="str">
        <f>Vol!XS1</f>
        <v>019210</v>
      </c>
      <c r="XT1" s="7" t="str">
        <f>Vol!XT1</f>
        <v>019440</v>
      </c>
      <c r="XU1" s="7" t="str">
        <f>Vol!XU1</f>
        <v>019490</v>
      </c>
      <c r="XV1" s="7" t="str">
        <f>Vol!XV1</f>
        <v>019540</v>
      </c>
      <c r="XW1" s="7" t="str">
        <f>Vol!XW1</f>
        <v>019550</v>
      </c>
      <c r="XX1" s="7" t="str">
        <f>Vol!XX1</f>
        <v>019570</v>
      </c>
      <c r="XY1" s="7" t="str">
        <f>Vol!XY1</f>
        <v>019590</v>
      </c>
      <c r="XZ1" s="7" t="str">
        <f>Vol!XZ1</f>
        <v>019660</v>
      </c>
      <c r="YA1" s="7" t="str">
        <f>Vol!YA1</f>
        <v>019680</v>
      </c>
      <c r="YB1" s="7" t="str">
        <f>Vol!YB1</f>
        <v>019685</v>
      </c>
      <c r="YC1" s="7" t="str">
        <f>Vol!YC1</f>
        <v>019770</v>
      </c>
      <c r="YD1" s="7" t="str">
        <f>Vol!YD1</f>
        <v>019990</v>
      </c>
      <c r="YE1" s="7" t="str">
        <f>Vol!YE1</f>
        <v>020000</v>
      </c>
      <c r="YF1" s="7" t="str">
        <f>Vol!YF1</f>
        <v>020120</v>
      </c>
      <c r="YG1" s="7" t="str">
        <f>Vol!YG1</f>
        <v>020150</v>
      </c>
      <c r="YH1" s="7" t="str">
        <f>Vol!YH1</f>
        <v>020180</v>
      </c>
      <c r="YI1" s="7" t="str">
        <f>Vol!YI1</f>
        <v>020400</v>
      </c>
      <c r="YJ1" s="7" t="str">
        <f>Vol!YJ1</f>
        <v>020560</v>
      </c>
      <c r="YK1" s="7" t="str">
        <f>Vol!YK1</f>
        <v>020710</v>
      </c>
      <c r="YL1" s="7" t="str">
        <f>Vol!YL1</f>
        <v>020760</v>
      </c>
      <c r="YM1" s="7" t="str">
        <f>Vol!YM1</f>
        <v>021040</v>
      </c>
      <c r="YN1" s="7" t="str">
        <f>Vol!YN1</f>
        <v>021045</v>
      </c>
      <c r="YO1" s="7" t="str">
        <f>Vol!YO1</f>
        <v>021050</v>
      </c>
      <c r="YP1" s="7" t="str">
        <f>Vol!YP1</f>
        <v>021080</v>
      </c>
      <c r="YQ1" s="7" t="str">
        <f>Vol!YQ1</f>
        <v>021240</v>
      </c>
      <c r="YR1" s="7" t="str">
        <f>Vol!YR1</f>
        <v>021320</v>
      </c>
      <c r="YS1" s="7" t="str">
        <f>Vol!YS1</f>
        <v>021650</v>
      </c>
      <c r="YT1" s="7" t="str">
        <f>Vol!YT1</f>
        <v>021820</v>
      </c>
      <c r="YU1" s="7" t="str">
        <f>Vol!YU1</f>
        <v>021880</v>
      </c>
      <c r="YV1" s="7" t="str">
        <f>Vol!YV1</f>
        <v>022100</v>
      </c>
      <c r="YW1" s="7" t="str">
        <f>Vol!YW1</f>
        <v>022220</v>
      </c>
      <c r="YX1" s="7" t="str">
        <f>Vol!YX1</f>
        <v>023000</v>
      </c>
      <c r="YY1" s="7" t="str">
        <f>Vol!YY1</f>
        <v>023150</v>
      </c>
      <c r="YZ1" s="7" t="str">
        <f>Vol!YZ1</f>
        <v>023160</v>
      </c>
      <c r="ZA1" s="7" t="str">
        <f>Vol!ZA1</f>
        <v>023350</v>
      </c>
      <c r="ZB1" s="7" t="str">
        <f>Vol!ZB1</f>
        <v>023410</v>
      </c>
      <c r="ZC1" s="7" t="str">
        <f>Vol!ZC1</f>
        <v>023440</v>
      </c>
      <c r="ZD1" s="7" t="str">
        <f>Vol!ZD1</f>
        <v>023450</v>
      </c>
      <c r="ZE1" s="7" t="str">
        <f>Vol!ZE1</f>
        <v>023460</v>
      </c>
      <c r="ZF1" s="7" t="str">
        <f>Vol!ZF1</f>
        <v>023530</v>
      </c>
      <c r="ZG1" s="7" t="str">
        <f>Vol!ZG1</f>
        <v>023590</v>
      </c>
      <c r="ZH1" s="7" t="str">
        <f>Vol!ZH1</f>
        <v>023600</v>
      </c>
      <c r="ZI1" s="7" t="str">
        <f>Vol!ZI1</f>
        <v>023760</v>
      </c>
      <c r="ZJ1" s="7" t="str">
        <f>Vol!ZJ1</f>
        <v>023770</v>
      </c>
      <c r="ZK1" s="7" t="str">
        <f>Vol!ZK1</f>
        <v>023790</v>
      </c>
      <c r="ZL1" s="7" t="str">
        <f>Vol!ZL1</f>
        <v>023800</v>
      </c>
      <c r="ZM1" s="7" t="str">
        <f>Vol!ZM1</f>
        <v>023810</v>
      </c>
      <c r="ZN1" s="7" t="str">
        <f>Vol!ZN1</f>
        <v>023890</v>
      </c>
      <c r="ZO1" s="7" t="str">
        <f>Vol!ZO1</f>
        <v>023900</v>
      </c>
      <c r="ZP1" s="7" t="str">
        <f>Vol!ZP1</f>
        <v>023910</v>
      </c>
      <c r="ZQ1" s="7" t="str">
        <f>Vol!ZQ1</f>
        <v>023960</v>
      </c>
      <c r="ZR1" s="7" t="str">
        <f>Vol!ZR1</f>
        <v>024060</v>
      </c>
      <c r="ZS1" s="7" t="str">
        <f>Vol!ZS1</f>
        <v>024070</v>
      </c>
      <c r="ZT1" s="7" t="str">
        <f>Vol!ZT1</f>
        <v>024090</v>
      </c>
      <c r="ZU1" s="7" t="str">
        <f>Vol!ZU1</f>
        <v>024110</v>
      </c>
      <c r="ZV1" s="7" t="str">
        <f>Vol!ZV1</f>
        <v>024120</v>
      </c>
      <c r="ZW1" s="7" t="str">
        <f>Vol!ZW1</f>
        <v>024720</v>
      </c>
      <c r="ZX1" s="7" t="str">
        <f>Vol!ZX1</f>
        <v>024740</v>
      </c>
      <c r="ZY1" s="7" t="str">
        <f>Vol!ZY1</f>
        <v>024800</v>
      </c>
      <c r="ZZ1" s="7" t="str">
        <f>Vol!ZZ1</f>
        <v>024810</v>
      </c>
      <c r="AAA1" s="7" t="str">
        <f>Vol!AAA1</f>
        <v>024830</v>
      </c>
      <c r="AAB1" s="7" t="str">
        <f>Vol!AAB1</f>
        <v>024840</v>
      </c>
      <c r="AAC1" s="7" t="str">
        <f>Vol!AAC1</f>
        <v>024850</v>
      </c>
      <c r="AAD1" s="7" t="str">
        <f>Vol!AAD1</f>
        <v>024880</v>
      </c>
      <c r="AAE1" s="7" t="str">
        <f>Vol!AAE1</f>
        <v>024890</v>
      </c>
      <c r="AAF1" s="7" t="str">
        <f>Vol!AAF1</f>
        <v>024900</v>
      </c>
      <c r="AAG1" s="7" t="str">
        <f>Vol!AAG1</f>
        <v>024910</v>
      </c>
      <c r="AAH1" s="7" t="str">
        <f>Vol!AAH1</f>
        <v>024940</v>
      </c>
      <c r="AAI1" s="7" t="str">
        <f>Vol!AAI1</f>
        <v>024950</v>
      </c>
      <c r="AAJ1" s="7" t="str">
        <f>Vol!AAJ1</f>
        <v>025000</v>
      </c>
      <c r="AAK1" s="7" t="str">
        <f>Vol!AAK1</f>
        <v>025320</v>
      </c>
      <c r="AAL1" s="7" t="str">
        <f>Vol!AAL1</f>
        <v>025440</v>
      </c>
      <c r="AAM1" s="7" t="str">
        <f>Vol!AAM1</f>
        <v>025530</v>
      </c>
      <c r="AAN1" s="7" t="str">
        <f>Vol!AAN1</f>
        <v>025540</v>
      </c>
      <c r="AAO1" s="7" t="str">
        <f>Vol!AAO1</f>
        <v>025550</v>
      </c>
      <c r="AAP1" s="7" t="str">
        <f>Vol!AAP1</f>
        <v>025560</v>
      </c>
      <c r="AAQ1" s="7" t="str">
        <f>Vol!AAQ1</f>
        <v>025620</v>
      </c>
      <c r="AAR1" s="7" t="str">
        <f>Vol!AAR1</f>
        <v>025750</v>
      </c>
      <c r="AAS1" s="7" t="str">
        <f>Vol!AAS1</f>
        <v>025770</v>
      </c>
      <c r="AAT1" s="7" t="str">
        <f>Vol!AAT1</f>
        <v>025820</v>
      </c>
      <c r="AAU1" s="7" t="str">
        <f>Vol!AAU1</f>
        <v>025860</v>
      </c>
      <c r="AAV1" s="7" t="str">
        <f>Vol!AAV1</f>
        <v>025870</v>
      </c>
      <c r="AAW1" s="7" t="str">
        <f>Vol!AAW1</f>
        <v>025880</v>
      </c>
      <c r="AAX1" s="7" t="str">
        <f>Vol!AAX1</f>
        <v>025890</v>
      </c>
      <c r="AAY1" s="7" t="str">
        <f>Vol!AAY1</f>
        <v>025900</v>
      </c>
      <c r="AAZ1" s="7" t="str">
        <f>Vol!AAZ1</f>
        <v>025950</v>
      </c>
      <c r="ABA1" s="7" t="str">
        <f>Vol!ABA1</f>
        <v>025980</v>
      </c>
      <c r="ABB1" s="7" t="str">
        <f>Vol!ABB1</f>
        <v>026040</v>
      </c>
      <c r="ABC1" s="7" t="str">
        <f>Vol!ABC1</f>
        <v>026150</v>
      </c>
      <c r="ABD1" s="7" t="str">
        <f>Vol!ABD1</f>
        <v>026890</v>
      </c>
      <c r="ABE1" s="7" t="str">
        <f>Vol!ABE1</f>
        <v>026910</v>
      </c>
      <c r="ABF1" s="7" t="str">
        <f>Vol!ABF1</f>
        <v>026940</v>
      </c>
      <c r="ABG1" s="7" t="str">
        <f>Vol!ABG1</f>
        <v>026960</v>
      </c>
      <c r="ABH1" s="7" t="str">
        <f>Vol!ABH1</f>
        <v>027040</v>
      </c>
      <c r="ABI1" s="7" t="str">
        <f>Vol!ABI1</f>
        <v>027050</v>
      </c>
      <c r="ABJ1" s="7" t="str">
        <f>Vol!ABJ1</f>
        <v>027360</v>
      </c>
      <c r="ABK1" s="7" t="str">
        <f>Vol!ABK1</f>
        <v>027410</v>
      </c>
      <c r="ABL1" s="7" t="str">
        <f>Vol!ABL1</f>
        <v>027580</v>
      </c>
      <c r="ABM1" s="7" t="str">
        <f>Vol!ABM1</f>
        <v>027710</v>
      </c>
      <c r="ABN1" s="7" t="str">
        <f>Vol!ABN1</f>
        <v>027740</v>
      </c>
      <c r="ABO1" s="7" t="str">
        <f>Vol!ABO1</f>
        <v>027830</v>
      </c>
      <c r="ABP1" s="7" t="str">
        <f>Vol!ABP1</f>
        <v>027970</v>
      </c>
      <c r="ABQ1" s="7" t="str">
        <f>Vol!ABQ1</f>
        <v>028040</v>
      </c>
      <c r="ABR1" s="7" t="str">
        <f>Vol!ABR1</f>
        <v>028050</v>
      </c>
      <c r="ABS1" s="7" t="str">
        <f>Vol!ABS1</f>
        <v>028080</v>
      </c>
      <c r="ABT1" s="7" t="str">
        <f>Vol!ABT1</f>
        <v>028100</v>
      </c>
      <c r="ABU1" s="7" t="str">
        <f>Vol!ABU1</f>
        <v>028150</v>
      </c>
      <c r="ABV1" s="7" t="str">
        <f>Vol!ABV1</f>
        <v>028260</v>
      </c>
      <c r="ABW1" s="7" t="str">
        <f>Vol!ABW1</f>
        <v>02826K</v>
      </c>
      <c r="ABX1" s="7" t="str">
        <f>Vol!ABX1</f>
        <v>028300</v>
      </c>
      <c r="ABY1" s="7" t="str">
        <f>Vol!ABY1</f>
        <v>028670</v>
      </c>
      <c r="ABZ1" s="7" t="str">
        <f>Vol!ABZ1</f>
        <v>029460</v>
      </c>
      <c r="ACA1" s="7" t="str">
        <f>Vol!ACA1</f>
        <v>029480</v>
      </c>
      <c r="ACB1" s="7" t="str">
        <f>Vol!ACB1</f>
        <v>029530</v>
      </c>
      <c r="ACC1" s="7" t="str">
        <f>Vol!ACC1</f>
        <v>029780</v>
      </c>
      <c r="ACD1" s="7" t="str">
        <f>Vol!ACD1</f>
        <v>029960</v>
      </c>
      <c r="ACE1" s="7" t="str">
        <f>Vol!ACE1</f>
        <v>030000</v>
      </c>
      <c r="ACF1" s="7" t="str">
        <f>Vol!ACF1</f>
        <v>030190</v>
      </c>
      <c r="ACG1" s="7" t="str">
        <f>Vol!ACG1</f>
        <v>030200</v>
      </c>
      <c r="ACH1" s="7" t="str">
        <f>Vol!ACH1</f>
        <v>030210</v>
      </c>
      <c r="ACI1" s="7" t="str">
        <f>Vol!ACI1</f>
        <v>030350</v>
      </c>
      <c r="ACJ1" s="7" t="str">
        <f>Vol!ACJ1</f>
        <v>030520</v>
      </c>
      <c r="ACK1" s="7" t="str">
        <f>Vol!ACK1</f>
        <v>030530</v>
      </c>
      <c r="ACL1" s="7" t="str">
        <f>Vol!ACL1</f>
        <v>030610</v>
      </c>
      <c r="ACM1" s="7" t="str">
        <f>Vol!ACM1</f>
        <v>030720</v>
      </c>
      <c r="ACN1" s="7" t="str">
        <f>Vol!ACN1</f>
        <v>030790</v>
      </c>
      <c r="ACO1" s="7" t="str">
        <f>Vol!ACO1</f>
        <v>030960</v>
      </c>
      <c r="ACP1" s="7" t="str">
        <f>Vol!ACP1</f>
        <v>031310</v>
      </c>
      <c r="ACQ1" s="7" t="str">
        <f>Vol!ACQ1</f>
        <v>031330</v>
      </c>
      <c r="ACR1" s="7" t="str">
        <f>Vol!ACR1</f>
        <v>031390</v>
      </c>
      <c r="ACS1" s="7" t="str">
        <f>Vol!ACS1</f>
        <v>031430</v>
      </c>
      <c r="ACT1" s="7" t="str">
        <f>Vol!ACT1</f>
        <v>031440</v>
      </c>
      <c r="ACU1" s="7" t="str">
        <f>Vol!ACU1</f>
        <v>031510</v>
      </c>
      <c r="ACV1" s="7" t="str">
        <f>Vol!ACV1</f>
        <v>031820</v>
      </c>
      <c r="ACW1" s="7" t="str">
        <f>Vol!ACW1</f>
        <v>031860</v>
      </c>
      <c r="ACX1" s="7" t="str">
        <f>Vol!ACX1</f>
        <v>031980</v>
      </c>
      <c r="ACY1" s="7" t="str">
        <f>Vol!ACY1</f>
        <v>032080</v>
      </c>
      <c r="ACZ1" s="7" t="str">
        <f>Vol!ACZ1</f>
        <v>032190</v>
      </c>
      <c r="ADA1" s="7" t="str">
        <f>Vol!ADA1</f>
        <v>032280</v>
      </c>
      <c r="ADB1" s="7" t="str">
        <f>Vol!ADB1</f>
        <v>032350</v>
      </c>
      <c r="ADC1" s="7" t="str">
        <f>Vol!ADC1</f>
        <v>032500</v>
      </c>
      <c r="ADD1" s="7" t="str">
        <f>Vol!ADD1</f>
        <v>032540</v>
      </c>
      <c r="ADE1" s="7" t="str">
        <f>Vol!ADE1</f>
        <v>032560</v>
      </c>
      <c r="ADF1" s="7" t="str">
        <f>Vol!ADF1</f>
        <v>032580</v>
      </c>
      <c r="ADG1" s="7" t="str">
        <f>Vol!ADG1</f>
        <v>032620</v>
      </c>
      <c r="ADH1" s="7" t="str">
        <f>Vol!ADH1</f>
        <v>032640</v>
      </c>
      <c r="ADI1" s="7" t="str">
        <f>Vol!ADI1</f>
        <v>032680</v>
      </c>
      <c r="ADJ1" s="7" t="str">
        <f>Vol!ADJ1</f>
        <v>032685</v>
      </c>
      <c r="ADK1" s="7" t="str">
        <f>Vol!ADK1</f>
        <v>032750</v>
      </c>
      <c r="ADL1" s="7" t="str">
        <f>Vol!ADL1</f>
        <v>032790</v>
      </c>
      <c r="ADM1" s="7" t="str">
        <f>Vol!ADM1</f>
        <v>032800</v>
      </c>
      <c r="ADN1" s="7" t="str">
        <f>Vol!ADN1</f>
        <v>032820</v>
      </c>
      <c r="ADO1" s="7" t="str">
        <f>Vol!ADO1</f>
        <v>032830</v>
      </c>
      <c r="ADP1" s="7" t="str">
        <f>Vol!ADP1</f>
        <v>032850</v>
      </c>
      <c r="ADQ1" s="7" t="str">
        <f>Vol!ADQ1</f>
        <v>032860</v>
      </c>
      <c r="ADR1" s="7" t="str">
        <f>Vol!ADR1</f>
        <v>032940</v>
      </c>
      <c r="ADS1" s="7" t="str">
        <f>Vol!ADS1</f>
        <v>032960</v>
      </c>
      <c r="ADT1" s="7" t="str">
        <f>Vol!ADT1</f>
        <v>032980</v>
      </c>
      <c r="ADU1" s="7" t="str">
        <f>Vol!ADU1</f>
        <v>033050</v>
      </c>
      <c r="ADV1" s="7" t="str">
        <f>Vol!ADV1</f>
        <v>033100</v>
      </c>
      <c r="ADW1" s="7" t="str">
        <f>Vol!ADW1</f>
        <v>033110</v>
      </c>
      <c r="ADX1" s="7" t="str">
        <f>Vol!ADX1</f>
        <v>033130</v>
      </c>
      <c r="ADY1" s="7" t="str">
        <f>Vol!ADY1</f>
        <v>033160</v>
      </c>
      <c r="ADZ1" s="7" t="str">
        <f>Vol!ADZ1</f>
        <v>033170</v>
      </c>
      <c r="AEA1" s="7" t="str">
        <f>Vol!AEA1</f>
        <v>033180</v>
      </c>
      <c r="AEB1" s="7" t="str">
        <f>Vol!AEB1</f>
        <v>033200</v>
      </c>
      <c r="AEC1" s="7" t="str">
        <f>Vol!AEC1</f>
        <v>033230</v>
      </c>
      <c r="AED1" s="7" t="str">
        <f>Vol!AED1</f>
        <v>033240</v>
      </c>
      <c r="AEE1" s="7" t="str">
        <f>Vol!AEE1</f>
        <v>033250</v>
      </c>
      <c r="AEF1" s="7" t="str">
        <f>Vol!AEF1</f>
        <v>033270</v>
      </c>
      <c r="AEG1" s="7" t="str">
        <f>Vol!AEG1</f>
        <v>033290</v>
      </c>
      <c r="AEH1" s="7" t="str">
        <f>Vol!AEH1</f>
        <v>033310</v>
      </c>
      <c r="AEI1" s="7" t="str">
        <f>Vol!AEI1</f>
        <v>033320</v>
      </c>
      <c r="AEJ1" s="7" t="str">
        <f>Vol!AEJ1</f>
        <v>033340</v>
      </c>
      <c r="AEK1" s="7" t="str">
        <f>Vol!AEK1</f>
        <v>033430</v>
      </c>
      <c r="AEL1" s="7" t="str">
        <f>Vol!AEL1</f>
        <v>033500</v>
      </c>
      <c r="AEM1" s="7" t="str">
        <f>Vol!AEM1</f>
        <v>033530</v>
      </c>
      <c r="AEN1" s="7" t="str">
        <f>Vol!AEN1</f>
        <v>033540</v>
      </c>
      <c r="AEO1" s="7" t="str">
        <f>Vol!AEO1</f>
        <v>033560</v>
      </c>
      <c r="AEP1" s="7" t="str">
        <f>Vol!AEP1</f>
        <v>033600</v>
      </c>
      <c r="AEQ1" s="7" t="str">
        <f>Vol!AEQ1</f>
        <v>033640</v>
      </c>
      <c r="AER1" s="7" t="str">
        <f>Vol!AER1</f>
        <v>033660</v>
      </c>
      <c r="AES1" s="7" t="str">
        <f>Vol!AES1</f>
        <v>033780</v>
      </c>
      <c r="AET1" s="7" t="str">
        <f>Vol!AET1</f>
        <v>033790</v>
      </c>
      <c r="AEU1" s="7" t="str">
        <f>Vol!AEU1</f>
        <v>033830</v>
      </c>
      <c r="AEV1" s="7" t="str">
        <f>Vol!AEV1</f>
        <v>033920</v>
      </c>
      <c r="AEW1" s="7" t="str">
        <f>Vol!AEW1</f>
        <v>034020</v>
      </c>
      <c r="AEX1" s="7" t="str">
        <f>Vol!AEX1</f>
        <v>034120</v>
      </c>
      <c r="AEY1" s="7" t="str">
        <f>Vol!AEY1</f>
        <v>034220</v>
      </c>
      <c r="AEZ1" s="7" t="str">
        <f>Vol!AEZ1</f>
        <v>034230</v>
      </c>
      <c r="AFA1" s="7" t="str">
        <f>Vol!AFA1</f>
        <v>034300</v>
      </c>
      <c r="AFB1" s="7" t="str">
        <f>Vol!AFB1</f>
        <v>034310</v>
      </c>
      <c r="AFC1" s="7" t="str">
        <f>Vol!AFC1</f>
        <v>034590</v>
      </c>
      <c r="AFD1" s="7" t="str">
        <f>Vol!AFD1</f>
        <v>034730</v>
      </c>
      <c r="AFE1" s="7" t="str">
        <f>Vol!AFE1</f>
        <v>03473K</v>
      </c>
      <c r="AFF1" s="7" t="str">
        <f>Vol!AFF1</f>
        <v>034810</v>
      </c>
      <c r="AFG1" s="7" t="str">
        <f>Vol!AFG1</f>
        <v>034830</v>
      </c>
      <c r="AFH1" s="7" t="str">
        <f>Vol!AFH1</f>
        <v>034940</v>
      </c>
      <c r="AFI1" s="7" t="str">
        <f>Vol!AFI1</f>
        <v>034950</v>
      </c>
      <c r="AFJ1" s="7" t="str">
        <f>Vol!AFJ1</f>
        <v>035000</v>
      </c>
      <c r="AFK1" s="7" t="str">
        <f>Vol!AFK1</f>
        <v>035080</v>
      </c>
      <c r="AFL1" s="7" t="str">
        <f>Vol!AFL1</f>
        <v>035150</v>
      </c>
      <c r="AFM1" s="7" t="str">
        <f>Vol!AFM1</f>
        <v>035200</v>
      </c>
      <c r="AFN1" s="7" t="str">
        <f>Vol!AFN1</f>
        <v>035250</v>
      </c>
      <c r="AFO1" s="7" t="str">
        <f>Vol!AFO1</f>
        <v>035290</v>
      </c>
      <c r="AFP1" s="7" t="str">
        <f>Vol!AFP1</f>
        <v>035420</v>
      </c>
      <c r="AFQ1" s="7" t="str">
        <f>Vol!AFQ1</f>
        <v>035460</v>
      </c>
      <c r="AFR1" s="7" t="str">
        <f>Vol!AFR1</f>
        <v>035510</v>
      </c>
      <c r="AFS1" s="7" t="str">
        <f>Vol!AFS1</f>
        <v>035600</v>
      </c>
      <c r="AFT1" s="7" t="str">
        <f>Vol!AFT1</f>
        <v>035610</v>
      </c>
      <c r="AFU1" s="7" t="str">
        <f>Vol!AFU1</f>
        <v>035620</v>
      </c>
      <c r="AFV1" s="7" t="str">
        <f>Vol!AFV1</f>
        <v>035720</v>
      </c>
      <c r="AFW1" s="7" t="str">
        <f>Vol!AFW1</f>
        <v>035760</v>
      </c>
      <c r="AFX1" s="7" t="str">
        <f>Vol!AFX1</f>
        <v>035810</v>
      </c>
      <c r="AFY1" s="7" t="str">
        <f>Vol!AFY1</f>
        <v>035890</v>
      </c>
      <c r="AFZ1" s="7" t="str">
        <f>Vol!AFZ1</f>
        <v>035900</v>
      </c>
      <c r="AGA1" s="7" t="str">
        <f>Vol!AGA1</f>
        <v>036000</v>
      </c>
      <c r="AGB1" s="7" t="str">
        <f>Vol!AGB1</f>
        <v>036010</v>
      </c>
      <c r="AGC1" s="7" t="str">
        <f>Vol!AGC1</f>
        <v>036030</v>
      </c>
      <c r="AGD1" s="7" t="str">
        <f>Vol!AGD1</f>
        <v>036090</v>
      </c>
      <c r="AGE1" s="7" t="str">
        <f>Vol!AGE1</f>
        <v>036120</v>
      </c>
      <c r="AGF1" s="7" t="str">
        <f>Vol!AGF1</f>
        <v>036170</v>
      </c>
      <c r="AGG1" s="7" t="str">
        <f>Vol!AGG1</f>
        <v>036180</v>
      </c>
      <c r="AGH1" s="7" t="str">
        <f>Vol!AGH1</f>
        <v>036190</v>
      </c>
      <c r="AGI1" s="7" t="str">
        <f>Vol!AGI1</f>
        <v>036200</v>
      </c>
      <c r="AGJ1" s="7" t="str">
        <f>Vol!AGJ1</f>
        <v>036260</v>
      </c>
      <c r="AGK1" s="7" t="str">
        <f>Vol!AGK1</f>
        <v>036420</v>
      </c>
      <c r="AGL1" s="7" t="str">
        <f>Vol!AGL1</f>
        <v>036460</v>
      </c>
      <c r="AGM1" s="7" t="str">
        <f>Vol!AGM1</f>
        <v>036480</v>
      </c>
      <c r="AGN1" s="7" t="str">
        <f>Vol!AGN1</f>
        <v>036490</v>
      </c>
      <c r="AGO1" s="7" t="str">
        <f>Vol!AGO1</f>
        <v>036530</v>
      </c>
      <c r="AGP1" s="7" t="str">
        <f>Vol!AGP1</f>
        <v>036540</v>
      </c>
      <c r="AGQ1" s="7" t="str">
        <f>Vol!AGQ1</f>
        <v>036560</v>
      </c>
      <c r="AGR1" s="7" t="str">
        <f>Vol!AGR1</f>
        <v>036570</v>
      </c>
      <c r="AGS1" s="7" t="str">
        <f>Vol!AGS1</f>
        <v>036580</v>
      </c>
      <c r="AGT1" s="7" t="str">
        <f>Vol!AGT1</f>
        <v>036620</v>
      </c>
      <c r="AGU1" s="7" t="str">
        <f>Vol!AGU1</f>
        <v>036630</v>
      </c>
      <c r="AGV1" s="7" t="str">
        <f>Vol!AGV1</f>
        <v>036640</v>
      </c>
      <c r="AGW1" s="7" t="str">
        <f>Vol!AGW1</f>
        <v>036670</v>
      </c>
      <c r="AGX1" s="7" t="str">
        <f>Vol!AGX1</f>
        <v>036690</v>
      </c>
      <c r="AGY1" s="7" t="str">
        <f>Vol!AGY1</f>
        <v>036710</v>
      </c>
      <c r="AGZ1" s="7" t="str">
        <f>Vol!AGZ1</f>
        <v>036800</v>
      </c>
      <c r="AHA1" s="7" t="str">
        <f>Vol!AHA1</f>
        <v>036810</v>
      </c>
      <c r="AHB1" s="7" t="str">
        <f>Vol!AHB1</f>
        <v>036830</v>
      </c>
      <c r="AHC1" s="7" t="str">
        <f>Vol!AHC1</f>
        <v>036890</v>
      </c>
      <c r="AHD1" s="7" t="str">
        <f>Vol!AHD1</f>
        <v>036930</v>
      </c>
      <c r="AHE1" s="7" t="str">
        <f>Vol!AHE1</f>
        <v>037030</v>
      </c>
      <c r="AHF1" s="7" t="str">
        <f>Vol!AHF1</f>
        <v>037070</v>
      </c>
      <c r="AHG1" s="7" t="str">
        <f>Vol!AHG1</f>
        <v>037230</v>
      </c>
      <c r="AHH1" s="7" t="str">
        <f>Vol!AHH1</f>
        <v>037270</v>
      </c>
      <c r="AHI1" s="7" t="str">
        <f>Vol!AHI1</f>
        <v>037330</v>
      </c>
      <c r="AHJ1" s="7" t="str">
        <f>Vol!AHJ1</f>
        <v>037350</v>
      </c>
      <c r="AHK1" s="7" t="str">
        <f>Vol!AHK1</f>
        <v>037370</v>
      </c>
      <c r="AHL1" s="7" t="str">
        <f>Vol!AHL1</f>
        <v>037400</v>
      </c>
      <c r="AHM1" s="7" t="str">
        <f>Vol!AHM1</f>
        <v>037440</v>
      </c>
      <c r="AHN1" s="7" t="str">
        <f>Vol!AHN1</f>
        <v>037460</v>
      </c>
      <c r="AHO1" s="7" t="str">
        <f>Vol!AHO1</f>
        <v>037560</v>
      </c>
      <c r="AHP1" s="7" t="str">
        <f>Vol!AHP1</f>
        <v>037710</v>
      </c>
      <c r="AHQ1" s="7" t="str">
        <f>Vol!AHQ1</f>
        <v>037760</v>
      </c>
      <c r="AHR1" s="7" t="str">
        <f>Vol!AHR1</f>
        <v>037950</v>
      </c>
      <c r="AHS1" s="7" t="str">
        <f>Vol!AHS1</f>
        <v>038010</v>
      </c>
      <c r="AHT1" s="7" t="str">
        <f>Vol!AHT1</f>
        <v>038060</v>
      </c>
      <c r="AHU1" s="7" t="str">
        <f>Vol!AHU1</f>
        <v>038070</v>
      </c>
      <c r="AHV1" s="7" t="str">
        <f>Vol!AHV1</f>
        <v>038110</v>
      </c>
      <c r="AHW1" s="7" t="str">
        <f>Vol!AHW1</f>
        <v>038160</v>
      </c>
      <c r="AHX1" s="7" t="str">
        <f>Vol!AHX1</f>
        <v>038290</v>
      </c>
      <c r="AHY1" s="7" t="str">
        <f>Vol!AHY1</f>
        <v>038340</v>
      </c>
      <c r="AHZ1" s="7" t="str">
        <f>Vol!AHZ1</f>
        <v>038390</v>
      </c>
      <c r="AIA1" s="7" t="str">
        <f>Vol!AIA1</f>
        <v>038460</v>
      </c>
      <c r="AIB1" s="7" t="str">
        <f>Vol!AIB1</f>
        <v>038500</v>
      </c>
      <c r="AIC1" s="7" t="str">
        <f>Vol!AIC1</f>
        <v>038530</v>
      </c>
      <c r="AID1" s="7" t="str">
        <f>Vol!AID1</f>
        <v>038540</v>
      </c>
      <c r="AIE1" s="7" t="str">
        <f>Vol!AIE1</f>
        <v>038620</v>
      </c>
      <c r="AIF1" s="7" t="str">
        <f>Vol!AIF1</f>
        <v>038680</v>
      </c>
      <c r="AIG1" s="7" t="str">
        <f>Vol!AIG1</f>
        <v>038870</v>
      </c>
      <c r="AIH1" s="7" t="str">
        <f>Vol!AIH1</f>
        <v>038880</v>
      </c>
      <c r="AII1" s="7" t="str">
        <f>Vol!AII1</f>
        <v>038950</v>
      </c>
      <c r="AIJ1" s="7" t="str">
        <f>Vol!AIJ1</f>
        <v>039010</v>
      </c>
      <c r="AIK1" s="7" t="str">
        <f>Vol!AIK1</f>
        <v>039020</v>
      </c>
      <c r="AIL1" s="7" t="str">
        <f>Vol!AIL1</f>
        <v>039030</v>
      </c>
      <c r="AIM1" s="7" t="str">
        <f>Vol!AIM1</f>
        <v>039130</v>
      </c>
      <c r="AIN1" s="7" t="str">
        <f>Vol!AIN1</f>
        <v>039200</v>
      </c>
      <c r="AIO1" s="7" t="str">
        <f>Vol!AIO1</f>
        <v>039230</v>
      </c>
      <c r="AIP1" s="7" t="str">
        <f>Vol!AIP1</f>
        <v>039240</v>
      </c>
      <c r="AIQ1" s="7" t="str">
        <f>Vol!AIQ1</f>
        <v>039290</v>
      </c>
      <c r="AIR1" s="7" t="str">
        <f>Vol!AIR1</f>
        <v>039310</v>
      </c>
      <c r="AIS1" s="7" t="str">
        <f>Vol!AIS1</f>
        <v>039340</v>
      </c>
      <c r="AIT1" s="7" t="str">
        <f>Vol!AIT1</f>
        <v>039420</v>
      </c>
      <c r="AIU1" s="7" t="str">
        <f>Vol!AIU1</f>
        <v>039440</v>
      </c>
      <c r="AIV1" s="7" t="str">
        <f>Vol!AIV1</f>
        <v>039490</v>
      </c>
      <c r="AIW1" s="7" t="str">
        <f>Vol!AIW1</f>
        <v>039560</v>
      </c>
      <c r="AIX1" s="7" t="str">
        <f>Vol!AIX1</f>
        <v>039570</v>
      </c>
      <c r="AIY1" s="7" t="str">
        <f>Vol!AIY1</f>
        <v>039610</v>
      </c>
      <c r="AIZ1" s="7" t="str">
        <f>Vol!AIZ1</f>
        <v>039670</v>
      </c>
      <c r="AJA1" s="7" t="str">
        <f>Vol!AJA1</f>
        <v>039740</v>
      </c>
      <c r="AJB1" s="7" t="str">
        <f>Vol!AJB1</f>
        <v>039830</v>
      </c>
      <c r="AJC1" s="7" t="str">
        <f>Vol!AJC1</f>
        <v>039840</v>
      </c>
      <c r="AJD1" s="7" t="str">
        <f>Vol!AJD1</f>
        <v>039860</v>
      </c>
      <c r="AJE1" s="7" t="str">
        <f>Vol!AJE1</f>
        <v>039980</v>
      </c>
      <c r="AJF1" s="7" t="str">
        <f>Vol!AJF1</f>
        <v>040160</v>
      </c>
      <c r="AJG1" s="7" t="str">
        <f>Vol!AJG1</f>
        <v>040300</v>
      </c>
      <c r="AJH1" s="7" t="str">
        <f>Vol!AJH1</f>
        <v>040350</v>
      </c>
      <c r="AJI1" s="7" t="str">
        <f>Vol!AJI1</f>
        <v>040420</v>
      </c>
      <c r="AJJ1" s="7" t="str">
        <f>Vol!AJJ1</f>
        <v>040610</v>
      </c>
      <c r="AJK1" s="7" t="str">
        <f>Vol!AJK1</f>
        <v>040910</v>
      </c>
      <c r="AJL1" s="7" t="str">
        <f>Vol!AJL1</f>
        <v>041020</v>
      </c>
      <c r="AJM1" s="7" t="str">
        <f>Vol!AJM1</f>
        <v>041140</v>
      </c>
      <c r="AJN1" s="7" t="str">
        <f>Vol!AJN1</f>
        <v>041190</v>
      </c>
      <c r="AJO1" s="7" t="str">
        <f>Vol!AJO1</f>
        <v>041440</v>
      </c>
      <c r="AJP1" s="7" t="str">
        <f>Vol!AJP1</f>
        <v>041460</v>
      </c>
      <c r="AJQ1" s="7" t="str">
        <f>Vol!AJQ1</f>
        <v>041510</v>
      </c>
      <c r="AJR1" s="7" t="str">
        <f>Vol!AJR1</f>
        <v>041520</v>
      </c>
      <c r="AJS1" s="7" t="str">
        <f>Vol!AJS1</f>
        <v>041590</v>
      </c>
      <c r="AJT1" s="7" t="str">
        <f>Vol!AJT1</f>
        <v>041650</v>
      </c>
      <c r="AJU1" s="7" t="str">
        <f>Vol!AJU1</f>
        <v>041830</v>
      </c>
      <c r="AJV1" s="7" t="str">
        <f>Vol!AJV1</f>
        <v>041910</v>
      </c>
      <c r="AJW1" s="7" t="str">
        <f>Vol!AJW1</f>
        <v>041920</v>
      </c>
      <c r="AJX1" s="7" t="str">
        <f>Vol!AJX1</f>
        <v>041930</v>
      </c>
      <c r="AJY1" s="7" t="str">
        <f>Vol!AJY1</f>
        <v>041960</v>
      </c>
      <c r="AJZ1" s="7" t="str">
        <f>Vol!AJZ1</f>
        <v>042000</v>
      </c>
      <c r="AKA1" s="7" t="str">
        <f>Vol!AKA1</f>
        <v>042040</v>
      </c>
      <c r="AKB1" s="7" t="str">
        <f>Vol!AKB1</f>
        <v>042110</v>
      </c>
      <c r="AKC1" s="7" t="str">
        <f>Vol!AKC1</f>
        <v>042370</v>
      </c>
      <c r="AKD1" s="7" t="str">
        <f>Vol!AKD1</f>
        <v>042420</v>
      </c>
      <c r="AKE1" s="7" t="str">
        <f>Vol!AKE1</f>
        <v>042500</v>
      </c>
      <c r="AKF1" s="7" t="str">
        <f>Vol!AKF1</f>
        <v>042510</v>
      </c>
      <c r="AKG1" s="7" t="str">
        <f>Vol!AKG1</f>
        <v>042520</v>
      </c>
      <c r="AKH1" s="7" t="str">
        <f>Vol!AKH1</f>
        <v>042600</v>
      </c>
      <c r="AKI1" s="7" t="str">
        <f>Vol!AKI1</f>
        <v>042660</v>
      </c>
      <c r="AKJ1" s="7" t="str">
        <f>Vol!AKJ1</f>
        <v>042670</v>
      </c>
      <c r="AKK1" s="7" t="str">
        <f>Vol!AKK1</f>
        <v>042700</v>
      </c>
      <c r="AKL1" s="7" t="str">
        <f>Vol!AKL1</f>
        <v>042940</v>
      </c>
      <c r="AKM1" s="7" t="str">
        <f>Vol!AKM1</f>
        <v>043090</v>
      </c>
      <c r="AKN1" s="7" t="str">
        <f>Vol!AKN1</f>
        <v>043100</v>
      </c>
      <c r="AKO1" s="7" t="str">
        <f>Vol!AKO1</f>
        <v>043150</v>
      </c>
      <c r="AKP1" s="7" t="str">
        <f>Vol!AKP1</f>
        <v>043200</v>
      </c>
      <c r="AKQ1" s="7" t="str">
        <f>Vol!AKQ1</f>
        <v>043220</v>
      </c>
      <c r="AKR1" s="7" t="str">
        <f>Vol!AKR1</f>
        <v>043260</v>
      </c>
      <c r="AKS1" s="7" t="str">
        <f>Vol!AKS1</f>
        <v>043290</v>
      </c>
      <c r="AKT1" s="7" t="str">
        <f>Vol!AKT1</f>
        <v>043340</v>
      </c>
      <c r="AKU1" s="7" t="str">
        <f>Vol!AKU1</f>
        <v>043360</v>
      </c>
      <c r="AKV1" s="7" t="str">
        <f>Vol!AKV1</f>
        <v>043370</v>
      </c>
      <c r="AKW1" s="7" t="str">
        <f>Vol!AKW1</f>
        <v>043590</v>
      </c>
      <c r="AKX1" s="7" t="str">
        <f>Vol!AKX1</f>
        <v>043610</v>
      </c>
      <c r="AKY1" s="7" t="str">
        <f>Vol!AKY1</f>
        <v>043650</v>
      </c>
      <c r="AKZ1" s="7" t="str">
        <f>Vol!AKZ1</f>
        <v>043710</v>
      </c>
      <c r="ALA1" s="7" t="str">
        <f>Vol!ALA1</f>
        <v>043910</v>
      </c>
      <c r="ALB1" s="7" t="str">
        <f>Vol!ALB1</f>
        <v>044060</v>
      </c>
      <c r="ALC1" s="7" t="str">
        <f>Vol!ALC1</f>
        <v>044180</v>
      </c>
      <c r="ALD1" s="7" t="str">
        <f>Vol!ALD1</f>
        <v>044340</v>
      </c>
      <c r="ALE1" s="7" t="str">
        <f>Vol!ALE1</f>
        <v>044380</v>
      </c>
      <c r="ALF1" s="7" t="str">
        <f>Vol!ALF1</f>
        <v>044450</v>
      </c>
      <c r="ALG1" s="7" t="str">
        <f>Vol!ALG1</f>
        <v>044480</v>
      </c>
      <c r="ALH1" s="7" t="str">
        <f>Vol!ALH1</f>
        <v>044490</v>
      </c>
      <c r="ALI1" s="7" t="str">
        <f>Vol!ALI1</f>
        <v>044780</v>
      </c>
      <c r="ALJ1" s="7" t="str">
        <f>Vol!ALJ1</f>
        <v>044820</v>
      </c>
      <c r="ALK1" s="7" t="str">
        <f>Vol!ALK1</f>
        <v>044960</v>
      </c>
      <c r="ALL1" s="7" t="str">
        <f>Vol!ALL1</f>
        <v>045060</v>
      </c>
      <c r="ALM1" s="7" t="str">
        <f>Vol!ALM1</f>
        <v>045100</v>
      </c>
      <c r="ALN1" s="7" t="str">
        <f>Vol!ALN1</f>
        <v>045300</v>
      </c>
      <c r="ALO1" s="7" t="str">
        <f>Vol!ALO1</f>
        <v>045340</v>
      </c>
      <c r="ALP1" s="7" t="str">
        <f>Vol!ALP1</f>
        <v>045390</v>
      </c>
      <c r="ALQ1" s="7" t="str">
        <f>Vol!ALQ1</f>
        <v>045510</v>
      </c>
      <c r="ALR1" s="7" t="str">
        <f>Vol!ALR1</f>
        <v>045520</v>
      </c>
      <c r="ALS1" s="7" t="str">
        <f>Vol!ALS1</f>
        <v>045660</v>
      </c>
      <c r="ALT1" s="7" t="str">
        <f>Vol!ALT1</f>
        <v>045890</v>
      </c>
      <c r="ALU1" s="7" t="str">
        <f>Vol!ALU1</f>
        <v>045970</v>
      </c>
      <c r="ALV1" s="7" t="str">
        <f>Vol!ALV1</f>
        <v>046070</v>
      </c>
      <c r="ALW1" s="7" t="str">
        <f>Vol!ALW1</f>
        <v>046110</v>
      </c>
      <c r="ALX1" s="7" t="str">
        <f>Vol!ALX1</f>
        <v>046120</v>
      </c>
      <c r="ALY1" s="7" t="str">
        <f>Vol!ALY1</f>
        <v>046140</v>
      </c>
      <c r="ALZ1" s="7" t="str">
        <f>Vol!ALZ1</f>
        <v>046210</v>
      </c>
      <c r="AMA1" s="7" t="str">
        <f>Vol!AMA1</f>
        <v>046310</v>
      </c>
      <c r="AMB1" s="7" t="str">
        <f>Vol!AMB1</f>
        <v>046390</v>
      </c>
      <c r="AMC1" s="7" t="str">
        <f>Vol!AMC1</f>
        <v>046440</v>
      </c>
      <c r="AMD1" s="7" t="str">
        <f>Vol!AMD1</f>
        <v>046890</v>
      </c>
      <c r="AME1" s="7" t="str">
        <f>Vol!AME1</f>
        <v>046940</v>
      </c>
      <c r="AMF1" s="7" t="str">
        <f>Vol!AMF1</f>
        <v>046970</v>
      </c>
      <c r="AMG1" s="7" t="str">
        <f>Vol!AMG1</f>
        <v>047040</v>
      </c>
      <c r="AMH1" s="7" t="str">
        <f>Vol!AMH1</f>
        <v>047050</v>
      </c>
      <c r="AMI1" s="7" t="str">
        <f>Vol!AMI1</f>
        <v>047080</v>
      </c>
      <c r="AMJ1" s="7" t="str">
        <f>Vol!AMJ1</f>
        <v>047310</v>
      </c>
      <c r="AMK1" s="7" t="str">
        <f>Vol!AMK1</f>
        <v>047400</v>
      </c>
      <c r="AML1" s="7" t="str">
        <f>Vol!AML1</f>
        <v>047560</v>
      </c>
      <c r="AMM1" s="7" t="str">
        <f>Vol!AMM1</f>
        <v>047770</v>
      </c>
      <c r="AMN1" s="7" t="str">
        <f>Vol!AMN1</f>
        <v>047810</v>
      </c>
      <c r="AMO1" s="7" t="str">
        <f>Vol!AMO1</f>
        <v>047820</v>
      </c>
      <c r="AMP1" s="7" t="str">
        <f>Vol!AMP1</f>
        <v>047920</v>
      </c>
      <c r="AMQ1" s="7" t="str">
        <f>Vol!AMQ1</f>
        <v>048260</v>
      </c>
      <c r="AMR1" s="7" t="str">
        <f>Vol!AMR1</f>
        <v>048410</v>
      </c>
      <c r="AMS1" s="7" t="str">
        <f>Vol!AMS1</f>
        <v>048430</v>
      </c>
      <c r="AMT1" s="7" t="str">
        <f>Vol!AMT1</f>
        <v>048470</v>
      </c>
      <c r="AMU1" s="7" t="str">
        <f>Vol!AMU1</f>
        <v>048530</v>
      </c>
      <c r="AMV1" s="7" t="str">
        <f>Vol!AMV1</f>
        <v>048550</v>
      </c>
      <c r="AMW1" s="7" t="str">
        <f>Vol!AMW1</f>
        <v>048770</v>
      </c>
      <c r="AMX1" s="7" t="str">
        <f>Vol!AMX1</f>
        <v>048830</v>
      </c>
      <c r="AMY1" s="7" t="str">
        <f>Vol!AMY1</f>
        <v>048870</v>
      </c>
      <c r="AMZ1" s="7" t="str">
        <f>Vol!AMZ1</f>
        <v>048910</v>
      </c>
      <c r="ANA1" s="7" t="str">
        <f>Vol!ANA1</f>
        <v>049070</v>
      </c>
      <c r="ANB1" s="7" t="str">
        <f>Vol!ANB1</f>
        <v>049080</v>
      </c>
      <c r="ANC1" s="7" t="str">
        <f>Vol!ANC1</f>
        <v>049120</v>
      </c>
      <c r="AND1" s="7" t="str">
        <f>Vol!AND1</f>
        <v>049180</v>
      </c>
      <c r="ANE1" s="7" t="str">
        <f>Vol!ANE1</f>
        <v>049430</v>
      </c>
      <c r="ANF1" s="7" t="str">
        <f>Vol!ANF1</f>
        <v>049470</v>
      </c>
      <c r="ANG1" s="7" t="str">
        <f>Vol!ANG1</f>
        <v>049480</v>
      </c>
      <c r="ANH1" s="7" t="str">
        <f>Vol!ANH1</f>
        <v>049520</v>
      </c>
      <c r="ANI1" s="7" t="str">
        <f>Vol!ANI1</f>
        <v>049550</v>
      </c>
      <c r="ANJ1" s="7" t="str">
        <f>Vol!ANJ1</f>
        <v>049630</v>
      </c>
      <c r="ANK1" s="7" t="str">
        <f>Vol!ANK1</f>
        <v>049720</v>
      </c>
      <c r="ANL1" s="7" t="str">
        <f>Vol!ANL1</f>
        <v>049770</v>
      </c>
      <c r="ANM1" s="7" t="str">
        <f>Vol!ANM1</f>
        <v>049800</v>
      </c>
      <c r="ANN1" s="7" t="str">
        <f>Vol!ANN1</f>
        <v>049830</v>
      </c>
      <c r="ANO1" s="7" t="str">
        <f>Vol!ANO1</f>
        <v>049950</v>
      </c>
      <c r="ANP1" s="7" t="str">
        <f>Vol!ANP1</f>
        <v>049960</v>
      </c>
      <c r="ANQ1" s="7" t="str">
        <f>Vol!ANQ1</f>
        <v>050090</v>
      </c>
      <c r="ANR1" s="7" t="str">
        <f>Vol!ANR1</f>
        <v>050110</v>
      </c>
      <c r="ANS1" s="7" t="str">
        <f>Vol!ANS1</f>
        <v>050120</v>
      </c>
      <c r="ANT1" s="7" t="str">
        <f>Vol!ANT1</f>
        <v>050320</v>
      </c>
      <c r="ANU1" s="7" t="str">
        <f>Vol!ANU1</f>
        <v>050540</v>
      </c>
      <c r="ANV1" s="7" t="str">
        <f>Vol!ANV1</f>
        <v>050760</v>
      </c>
      <c r="ANW1" s="7" t="str">
        <f>Vol!ANW1</f>
        <v>050860</v>
      </c>
      <c r="ANX1" s="7" t="str">
        <f>Vol!ANX1</f>
        <v>050890</v>
      </c>
      <c r="ANY1" s="7" t="str">
        <f>Vol!ANY1</f>
        <v>050960</v>
      </c>
      <c r="ANZ1" s="7" t="str">
        <f>Vol!ANZ1</f>
        <v>051160</v>
      </c>
      <c r="AOA1" s="7" t="str">
        <f>Vol!AOA1</f>
        <v>051360</v>
      </c>
      <c r="AOB1" s="7" t="str">
        <f>Vol!AOB1</f>
        <v>051370</v>
      </c>
      <c r="AOC1" s="7" t="str">
        <f>Vol!AOC1</f>
        <v>051380</v>
      </c>
      <c r="AOD1" s="7" t="str">
        <f>Vol!AOD1</f>
        <v>051390</v>
      </c>
      <c r="AOE1" s="7" t="str">
        <f>Vol!AOE1</f>
        <v>051490</v>
      </c>
      <c r="AOF1" s="7" t="str">
        <f>Vol!AOF1</f>
        <v>051500</v>
      </c>
      <c r="AOG1" s="7" t="str">
        <f>Vol!AOG1</f>
        <v>051600</v>
      </c>
      <c r="AOH1" s="7" t="str">
        <f>Vol!AOH1</f>
        <v>051630</v>
      </c>
      <c r="AOI1" s="7" t="str">
        <f>Vol!AOI1</f>
        <v>051780</v>
      </c>
      <c r="AOJ1" s="7" t="str">
        <f>Vol!AOJ1</f>
        <v>051900</v>
      </c>
      <c r="AOK1" s="7" t="str">
        <f>Vol!AOK1</f>
        <v>051905</v>
      </c>
      <c r="AOL1" s="7" t="str">
        <f>Vol!AOL1</f>
        <v>051910</v>
      </c>
      <c r="AOM1" s="7" t="str">
        <f>Vol!AOM1</f>
        <v>051915</v>
      </c>
      <c r="AON1" s="7" t="str">
        <f>Vol!AON1</f>
        <v>051980</v>
      </c>
      <c r="AOO1" s="7" t="str">
        <f>Vol!AOO1</f>
        <v>052020</v>
      </c>
      <c r="AOP1" s="7" t="str">
        <f>Vol!AOP1</f>
        <v>052190</v>
      </c>
      <c r="AOQ1" s="7" t="str">
        <f>Vol!AOQ1</f>
        <v>052220</v>
      </c>
      <c r="AOR1" s="7" t="str">
        <f>Vol!AOR1</f>
        <v>052260</v>
      </c>
      <c r="AOS1" s="7" t="str">
        <f>Vol!AOS1</f>
        <v>052300</v>
      </c>
      <c r="AOT1" s="7" t="str">
        <f>Vol!AOT1</f>
        <v>052330</v>
      </c>
      <c r="AOU1" s="7" t="str">
        <f>Vol!AOU1</f>
        <v>052400</v>
      </c>
      <c r="AOV1" s="7" t="str">
        <f>Vol!AOV1</f>
        <v>052420</v>
      </c>
      <c r="AOW1" s="7" t="str">
        <f>Vol!AOW1</f>
        <v>052460</v>
      </c>
      <c r="AOX1" s="7" t="str">
        <f>Vol!AOX1</f>
        <v>052600</v>
      </c>
      <c r="AOY1" s="7" t="str">
        <f>Vol!AOY1</f>
        <v>052670</v>
      </c>
      <c r="AOZ1" s="7" t="str">
        <f>Vol!AOZ1</f>
        <v>052690</v>
      </c>
      <c r="APA1" s="7" t="str">
        <f>Vol!APA1</f>
        <v>052710</v>
      </c>
      <c r="APB1" s="7" t="str">
        <f>Vol!APB1</f>
        <v>052770</v>
      </c>
      <c r="APC1" s="7" t="str">
        <f>Vol!APC1</f>
        <v>052790</v>
      </c>
      <c r="APD1" s="7" t="str">
        <f>Vol!APD1</f>
        <v>052860</v>
      </c>
      <c r="APE1" s="7" t="str">
        <f>Vol!APE1</f>
        <v>052900</v>
      </c>
      <c r="APF1" s="7" t="str">
        <f>Vol!APF1</f>
        <v>053030</v>
      </c>
      <c r="APG1" s="7" t="str">
        <f>Vol!APG1</f>
        <v>053050</v>
      </c>
      <c r="APH1" s="7" t="str">
        <f>Vol!APH1</f>
        <v>053060</v>
      </c>
      <c r="API1" s="7" t="str">
        <f>Vol!API1</f>
        <v>053110</v>
      </c>
      <c r="APJ1" s="7" t="str">
        <f>Vol!APJ1</f>
        <v>053160</v>
      </c>
      <c r="APK1" s="7" t="str">
        <f>Vol!APK1</f>
        <v>053210</v>
      </c>
      <c r="APL1" s="7" t="str">
        <f>Vol!APL1</f>
        <v>053260</v>
      </c>
      <c r="APM1" s="7" t="str">
        <f>Vol!APM1</f>
        <v>053270</v>
      </c>
      <c r="APN1" s="7" t="str">
        <f>Vol!APN1</f>
        <v>053280</v>
      </c>
      <c r="APO1" s="7" t="str">
        <f>Vol!APO1</f>
        <v>053290</v>
      </c>
      <c r="APP1" s="7" t="str">
        <f>Vol!APP1</f>
        <v>053300</v>
      </c>
      <c r="APQ1" s="7" t="str">
        <f>Vol!APQ1</f>
        <v>053350</v>
      </c>
      <c r="APR1" s="7" t="str">
        <f>Vol!APR1</f>
        <v>053450</v>
      </c>
      <c r="APS1" s="7" t="str">
        <f>Vol!APS1</f>
        <v>053580</v>
      </c>
      <c r="APT1" s="7" t="str">
        <f>Vol!APT1</f>
        <v>053590</v>
      </c>
      <c r="APU1" s="7" t="str">
        <f>Vol!APU1</f>
        <v>053610</v>
      </c>
      <c r="APV1" s="7" t="str">
        <f>Vol!APV1</f>
        <v>053620</v>
      </c>
      <c r="APW1" s="7" t="str">
        <f>Vol!APW1</f>
        <v>053660</v>
      </c>
      <c r="APX1" s="7" t="str">
        <f>Vol!APX1</f>
        <v>053690</v>
      </c>
      <c r="APY1" s="7" t="str">
        <f>Vol!APY1</f>
        <v>053700</v>
      </c>
      <c r="APZ1" s="7" t="str">
        <f>Vol!APZ1</f>
        <v>053800</v>
      </c>
      <c r="AQA1" s="7" t="str">
        <f>Vol!AQA1</f>
        <v>053950</v>
      </c>
      <c r="AQB1" s="7" t="str">
        <f>Vol!AQB1</f>
        <v>053980</v>
      </c>
      <c r="AQC1" s="7" t="str">
        <f>Vol!AQC1</f>
        <v>054040</v>
      </c>
      <c r="AQD1" s="7" t="str">
        <f>Vol!AQD1</f>
        <v>054050</v>
      </c>
      <c r="AQE1" s="7" t="str">
        <f>Vol!AQE1</f>
        <v>054090</v>
      </c>
      <c r="AQF1" s="7" t="str">
        <f>Vol!AQF1</f>
        <v>054180</v>
      </c>
      <c r="AQG1" s="7" t="str">
        <f>Vol!AQG1</f>
        <v>054210</v>
      </c>
      <c r="AQH1" s="7" t="str">
        <f>Vol!AQH1</f>
        <v>054220</v>
      </c>
      <c r="AQI1" s="7" t="str">
        <f>Vol!AQI1</f>
        <v>054300</v>
      </c>
      <c r="AQJ1" s="7" t="str">
        <f>Vol!AQJ1</f>
        <v>054410</v>
      </c>
      <c r="AQK1" s="7" t="str">
        <f>Vol!AQK1</f>
        <v>054450</v>
      </c>
      <c r="AQL1" s="7" t="str">
        <f>Vol!AQL1</f>
        <v>054540</v>
      </c>
      <c r="AQM1" s="7" t="str">
        <f>Vol!AQM1</f>
        <v>054620</v>
      </c>
      <c r="AQN1" s="7" t="str">
        <f>Vol!AQN1</f>
        <v>054630</v>
      </c>
      <c r="AQO1" s="7" t="str">
        <f>Vol!AQO1</f>
        <v>054670</v>
      </c>
      <c r="AQP1" s="7" t="str">
        <f>Vol!AQP1</f>
        <v>054780</v>
      </c>
      <c r="AQQ1" s="7" t="str">
        <f>Vol!AQQ1</f>
        <v>054800</v>
      </c>
      <c r="AQR1" s="7" t="str">
        <f>Vol!AQR1</f>
        <v>054920</v>
      </c>
      <c r="AQS1" s="7" t="str">
        <f>Vol!AQS1</f>
        <v>054930</v>
      </c>
      <c r="AQT1" s="7" t="str">
        <f>Vol!AQT1</f>
        <v>054940</v>
      </c>
      <c r="AQU1" s="7" t="str">
        <f>Vol!AQU1</f>
        <v>054950</v>
      </c>
      <c r="AQV1" s="7" t="str">
        <f>Vol!AQV1</f>
        <v>055490</v>
      </c>
      <c r="AQW1" s="7" t="str">
        <f>Vol!AQW1</f>
        <v>055550</v>
      </c>
      <c r="AQX1" s="7" t="str">
        <f>Vol!AQX1</f>
        <v>056000</v>
      </c>
      <c r="AQY1" s="7" t="str">
        <f>Vol!AQY1</f>
        <v>056080</v>
      </c>
      <c r="AQZ1" s="7" t="str">
        <f>Vol!AQZ1</f>
        <v>056090</v>
      </c>
      <c r="ARA1" s="7" t="str">
        <f>Vol!ARA1</f>
        <v>056190</v>
      </c>
      <c r="ARB1" s="7" t="str">
        <f>Vol!ARB1</f>
        <v>056360</v>
      </c>
      <c r="ARC1" s="7" t="str">
        <f>Vol!ARC1</f>
        <v>056700</v>
      </c>
      <c r="ARD1" s="7" t="str">
        <f>Vol!ARD1</f>
        <v>056730</v>
      </c>
      <c r="ARE1" s="7" t="str">
        <f>Vol!ARE1</f>
        <v>057030</v>
      </c>
      <c r="ARF1" s="7" t="str">
        <f>Vol!ARF1</f>
        <v>057050</v>
      </c>
      <c r="ARG1" s="7" t="str">
        <f>Vol!ARG1</f>
        <v>057500</v>
      </c>
      <c r="ARH1" s="7" t="str">
        <f>Vol!ARH1</f>
        <v>057540</v>
      </c>
      <c r="ARI1" s="7" t="str">
        <f>Vol!ARI1</f>
        <v>057680</v>
      </c>
      <c r="ARJ1" s="7" t="str">
        <f>Vol!ARJ1</f>
        <v>057880</v>
      </c>
      <c r="ARK1" s="7" t="str">
        <f>Vol!ARK1</f>
        <v>058110</v>
      </c>
      <c r="ARL1" s="7" t="str">
        <f>Vol!ARL1</f>
        <v>058220</v>
      </c>
      <c r="ARM1" s="7" t="str">
        <f>Vol!ARM1</f>
        <v>058400</v>
      </c>
      <c r="ARN1" s="7" t="str">
        <f>Vol!ARN1</f>
        <v>058420</v>
      </c>
      <c r="ARO1" s="7" t="str">
        <f>Vol!ARO1</f>
        <v>058430</v>
      </c>
      <c r="ARP1" s="7" t="str">
        <f>Vol!ARP1</f>
        <v>058450</v>
      </c>
      <c r="ARQ1" s="7" t="str">
        <f>Vol!ARQ1</f>
        <v>058470</v>
      </c>
      <c r="ARR1" s="7" t="str">
        <f>Vol!ARR1</f>
        <v>058530</v>
      </c>
      <c r="ARS1" s="7" t="str">
        <f>Vol!ARS1</f>
        <v>058610</v>
      </c>
      <c r="ART1" s="7" t="str">
        <f>Vol!ART1</f>
        <v>058630</v>
      </c>
      <c r="ARU1" s="7" t="str">
        <f>Vol!ARU1</f>
        <v>058650</v>
      </c>
      <c r="ARV1" s="7" t="str">
        <f>Vol!ARV1</f>
        <v>058730</v>
      </c>
      <c r="ARW1" s="7" t="str">
        <f>Vol!ARW1</f>
        <v>058820</v>
      </c>
      <c r="ARX1" s="7" t="str">
        <f>Vol!ARX1</f>
        <v>058850</v>
      </c>
      <c r="ARY1" s="7" t="str">
        <f>Vol!ARY1</f>
        <v>058860</v>
      </c>
      <c r="ARZ1" s="7" t="str">
        <f>Vol!ARZ1</f>
        <v>059090</v>
      </c>
      <c r="ASA1" s="7" t="str">
        <f>Vol!ASA1</f>
        <v>059100</v>
      </c>
      <c r="ASB1" s="7" t="str">
        <f>Vol!ASB1</f>
        <v>059120</v>
      </c>
      <c r="ASC1" s="7" t="str">
        <f>Vol!ASC1</f>
        <v>059210</v>
      </c>
      <c r="ASD1" s="7" t="str">
        <f>Vol!ASD1</f>
        <v>060150</v>
      </c>
      <c r="ASE1" s="7" t="str">
        <f>Vol!ASE1</f>
        <v>060230</v>
      </c>
      <c r="ASF1" s="7" t="str">
        <f>Vol!ASF1</f>
        <v>060240</v>
      </c>
      <c r="ASG1" s="7" t="str">
        <f>Vol!ASG1</f>
        <v>060250</v>
      </c>
      <c r="ASH1" s="7" t="str">
        <f>Vol!ASH1</f>
        <v>060260</v>
      </c>
      <c r="ASI1" s="7" t="str">
        <f>Vol!ASI1</f>
        <v>060280</v>
      </c>
      <c r="ASJ1" s="7" t="str">
        <f>Vol!ASJ1</f>
        <v>060300</v>
      </c>
      <c r="ASK1" s="7" t="str">
        <f>Vol!ASK1</f>
        <v>060310</v>
      </c>
      <c r="ASL1" s="7" t="str">
        <f>Vol!ASL1</f>
        <v>060370</v>
      </c>
      <c r="ASM1" s="7" t="str">
        <f>Vol!ASM1</f>
        <v>060380</v>
      </c>
      <c r="ASN1" s="7" t="str">
        <f>Vol!ASN1</f>
        <v>060480</v>
      </c>
      <c r="ASO1" s="7" t="str">
        <f>Vol!ASO1</f>
        <v>060540</v>
      </c>
      <c r="ASP1" s="7" t="str">
        <f>Vol!ASP1</f>
        <v>060560</v>
      </c>
      <c r="ASQ1" s="7" t="str">
        <f>Vol!ASQ1</f>
        <v>060570</v>
      </c>
      <c r="ASR1" s="7" t="str">
        <f>Vol!ASR1</f>
        <v>060590</v>
      </c>
      <c r="ASS1" s="7" t="str">
        <f>Vol!ASS1</f>
        <v>060720</v>
      </c>
      <c r="AST1" s="7" t="str">
        <f>Vol!AST1</f>
        <v>060900</v>
      </c>
      <c r="ASU1" s="7" t="str">
        <f>Vol!ASU1</f>
        <v>060980</v>
      </c>
      <c r="ASV1" s="7" t="str">
        <f>Vol!ASV1</f>
        <v>061040</v>
      </c>
      <c r="ASW1" s="7" t="str">
        <f>Vol!ASW1</f>
        <v>061250</v>
      </c>
      <c r="ASX1" s="7" t="str">
        <f>Vol!ASX1</f>
        <v>061970</v>
      </c>
      <c r="ASY1" s="7" t="str">
        <f>Vol!ASY1</f>
        <v>062860</v>
      </c>
      <c r="ASZ1" s="7" t="str">
        <f>Vol!ASZ1</f>
        <v>062970</v>
      </c>
      <c r="ATA1" s="7" t="str">
        <f>Vol!ATA1</f>
        <v>063080</v>
      </c>
      <c r="ATB1" s="7" t="str">
        <f>Vol!ATB1</f>
        <v>063160</v>
      </c>
      <c r="ATC1" s="7" t="str">
        <f>Vol!ATC1</f>
        <v>063170</v>
      </c>
      <c r="ATD1" s="7" t="str">
        <f>Vol!ATD1</f>
        <v>063440</v>
      </c>
      <c r="ATE1" s="7" t="str">
        <f>Vol!ATE1</f>
        <v>063570</v>
      </c>
      <c r="ATF1" s="7" t="str">
        <f>Vol!ATF1</f>
        <v>063760</v>
      </c>
      <c r="ATG1" s="7" t="str">
        <f>Vol!ATG1</f>
        <v>064090</v>
      </c>
      <c r="ATH1" s="7" t="str">
        <f>Vol!ATH1</f>
        <v>064240</v>
      </c>
      <c r="ATI1" s="7" t="str">
        <f>Vol!ATI1</f>
        <v>064260</v>
      </c>
      <c r="ATJ1" s="7" t="str">
        <f>Vol!ATJ1</f>
        <v>064290</v>
      </c>
      <c r="ATK1" s="7" t="str">
        <f>Vol!ATK1</f>
        <v>064350</v>
      </c>
      <c r="ATL1" s="7" t="str">
        <f>Vol!ATL1</f>
        <v>064480</v>
      </c>
      <c r="ATM1" s="7" t="str">
        <f>Vol!ATM1</f>
        <v>064510</v>
      </c>
      <c r="ATN1" s="7" t="str">
        <f>Vol!ATN1</f>
        <v>064520</v>
      </c>
      <c r="ATO1" s="7" t="str">
        <f>Vol!ATO1</f>
        <v>064550</v>
      </c>
      <c r="ATP1" s="7" t="str">
        <f>Vol!ATP1</f>
        <v>064760</v>
      </c>
      <c r="ATQ1" s="7" t="str">
        <f>Vol!ATQ1</f>
        <v>064800</v>
      </c>
      <c r="ATR1" s="7" t="str">
        <f>Vol!ATR1</f>
        <v>064820</v>
      </c>
      <c r="ATS1" s="7" t="str">
        <f>Vol!ATS1</f>
        <v>064960</v>
      </c>
      <c r="ATT1" s="7" t="str">
        <f>Vol!ATT1</f>
        <v>065060</v>
      </c>
      <c r="ATU1" s="7" t="str">
        <f>Vol!ATU1</f>
        <v>065130</v>
      </c>
      <c r="ATV1" s="7" t="str">
        <f>Vol!ATV1</f>
        <v>065150</v>
      </c>
      <c r="ATW1" s="7" t="str">
        <f>Vol!ATW1</f>
        <v>065170</v>
      </c>
      <c r="ATX1" s="7" t="str">
        <f>Vol!ATX1</f>
        <v>065350</v>
      </c>
      <c r="ATY1" s="7" t="str">
        <f>Vol!ATY1</f>
        <v>065370</v>
      </c>
      <c r="ATZ1" s="7" t="str">
        <f>Vol!ATZ1</f>
        <v>065420</v>
      </c>
      <c r="AUA1" s="7" t="str">
        <f>Vol!AUA1</f>
        <v>065440</v>
      </c>
      <c r="AUB1" s="7" t="str">
        <f>Vol!AUB1</f>
        <v>065450</v>
      </c>
      <c r="AUC1" s="7" t="str">
        <f>Vol!AUC1</f>
        <v>065500</v>
      </c>
      <c r="AUD1" s="7" t="str">
        <f>Vol!AUD1</f>
        <v>065510</v>
      </c>
      <c r="AUE1" s="7" t="str">
        <f>Vol!AUE1</f>
        <v>065530</v>
      </c>
      <c r="AUF1" s="7" t="str">
        <f>Vol!AUF1</f>
        <v>065560</v>
      </c>
      <c r="AUG1" s="7" t="str">
        <f>Vol!AUG1</f>
        <v>065570</v>
      </c>
      <c r="AUH1" s="7" t="str">
        <f>Vol!AUH1</f>
        <v>065620</v>
      </c>
      <c r="AUI1" s="7" t="str">
        <f>Vol!AUI1</f>
        <v>065650</v>
      </c>
      <c r="AUJ1" s="7" t="str">
        <f>Vol!AUJ1</f>
        <v>065660</v>
      </c>
      <c r="AUK1" s="7" t="str">
        <f>Vol!AUK1</f>
        <v>065680</v>
      </c>
      <c r="AUL1" s="7" t="str">
        <f>Vol!AUL1</f>
        <v>065690</v>
      </c>
      <c r="AUM1" s="7" t="str">
        <f>Vol!AUM1</f>
        <v>065710</v>
      </c>
      <c r="AUN1" s="7" t="str">
        <f>Vol!AUN1</f>
        <v>065770</v>
      </c>
      <c r="AUO1" s="7" t="str">
        <f>Vol!AUO1</f>
        <v>065940</v>
      </c>
      <c r="AUP1" s="7" t="str">
        <f>Vol!AUP1</f>
        <v>065950</v>
      </c>
      <c r="AUQ1" s="7" t="str">
        <f>Vol!AUQ1</f>
        <v>066110</v>
      </c>
      <c r="AUR1" s="7" t="str">
        <f>Vol!AUR1</f>
        <v>066130</v>
      </c>
      <c r="AUS1" s="7" t="str">
        <f>Vol!AUS1</f>
        <v>066310</v>
      </c>
      <c r="AUT1" s="7" t="str">
        <f>Vol!AUT1</f>
        <v>066360</v>
      </c>
      <c r="AUU1" s="7" t="str">
        <f>Vol!AUU1</f>
        <v>066410</v>
      </c>
      <c r="AUV1" s="7" t="str">
        <f>Vol!AUV1</f>
        <v>066430</v>
      </c>
      <c r="AUW1" s="7" t="str">
        <f>Vol!AUW1</f>
        <v>066570</v>
      </c>
      <c r="AUX1" s="7" t="str">
        <f>Vol!AUX1</f>
        <v>066575</v>
      </c>
      <c r="AUY1" s="7" t="str">
        <f>Vol!AUY1</f>
        <v>066590</v>
      </c>
      <c r="AUZ1" s="7" t="str">
        <f>Vol!AUZ1</f>
        <v>066620</v>
      </c>
      <c r="AVA1" s="7" t="str">
        <f>Vol!AVA1</f>
        <v>066670</v>
      </c>
      <c r="AVB1" s="7" t="str">
        <f>Vol!AVB1</f>
        <v>066700</v>
      </c>
      <c r="AVC1" s="7" t="str">
        <f>Vol!AVC1</f>
        <v>066790</v>
      </c>
      <c r="AVD1" s="7" t="str">
        <f>Vol!AVD1</f>
        <v>066900</v>
      </c>
      <c r="AVE1" s="7" t="str">
        <f>Vol!AVE1</f>
        <v>066910</v>
      </c>
      <c r="AVF1" s="7" t="str">
        <f>Vol!AVF1</f>
        <v>066970</v>
      </c>
      <c r="AVG1" s="7" t="str">
        <f>Vol!AVG1</f>
        <v>066980</v>
      </c>
      <c r="AVH1" s="7" t="str">
        <f>Vol!AVH1</f>
        <v>067000</v>
      </c>
      <c r="AVI1" s="7" t="str">
        <f>Vol!AVI1</f>
        <v>067010</v>
      </c>
      <c r="AVJ1" s="7" t="str">
        <f>Vol!AVJ1</f>
        <v>067080</v>
      </c>
      <c r="AVK1" s="7" t="str">
        <f>Vol!AVK1</f>
        <v>067160</v>
      </c>
      <c r="AVL1" s="7" t="str">
        <f>Vol!AVL1</f>
        <v>067170</v>
      </c>
      <c r="AVM1" s="7" t="str">
        <f>Vol!AVM1</f>
        <v>067280</v>
      </c>
      <c r="AVN1" s="7" t="str">
        <f>Vol!AVN1</f>
        <v>067290</v>
      </c>
      <c r="AVO1" s="7" t="str">
        <f>Vol!AVO1</f>
        <v>067310</v>
      </c>
      <c r="AVP1" s="7" t="str">
        <f>Vol!AVP1</f>
        <v>067390</v>
      </c>
      <c r="AVQ1" s="7" t="str">
        <f>Vol!AVQ1</f>
        <v>067570</v>
      </c>
      <c r="AVR1" s="7" t="str">
        <f>Vol!AVR1</f>
        <v>067630</v>
      </c>
      <c r="AVS1" s="7" t="str">
        <f>Vol!AVS1</f>
        <v>067730</v>
      </c>
      <c r="AVT1" s="7" t="str">
        <f>Vol!AVT1</f>
        <v>067770</v>
      </c>
      <c r="AVU1" s="7" t="str">
        <f>Vol!AVU1</f>
        <v>067830</v>
      </c>
      <c r="AVV1" s="7" t="str">
        <f>Vol!AVV1</f>
        <v>067900</v>
      </c>
      <c r="AVW1" s="7" t="str">
        <f>Vol!AVW1</f>
        <v>067920</v>
      </c>
      <c r="AVX1" s="7" t="str">
        <f>Vol!AVX1</f>
        <v>067990</v>
      </c>
      <c r="AVY1" s="7" t="str">
        <f>Vol!AVY1</f>
        <v>068050</v>
      </c>
      <c r="AVZ1" s="7" t="str">
        <f>Vol!AVZ1</f>
        <v>068240</v>
      </c>
      <c r="AWA1" s="7" t="str">
        <f>Vol!AWA1</f>
        <v>068270</v>
      </c>
      <c r="AWB1" s="7" t="str">
        <f>Vol!AWB1</f>
        <v>068290</v>
      </c>
      <c r="AWC1" s="7" t="str">
        <f>Vol!AWC1</f>
        <v>068330</v>
      </c>
      <c r="AWD1" s="7" t="str">
        <f>Vol!AWD1</f>
        <v>068400</v>
      </c>
      <c r="AWE1" s="7" t="str">
        <f>Vol!AWE1</f>
        <v>068760</v>
      </c>
      <c r="AWF1" s="7" t="str">
        <f>Vol!AWF1</f>
        <v>068790</v>
      </c>
      <c r="AWG1" s="7" t="str">
        <f>Vol!AWG1</f>
        <v>068930</v>
      </c>
      <c r="AWH1" s="7" t="str">
        <f>Vol!AWH1</f>
        <v>068940</v>
      </c>
      <c r="AWI1" s="7" t="str">
        <f>Vol!AWI1</f>
        <v>069080</v>
      </c>
      <c r="AWJ1" s="7" t="str">
        <f>Vol!AWJ1</f>
        <v>069110</v>
      </c>
      <c r="AWK1" s="7" t="str">
        <f>Vol!AWK1</f>
        <v>069140</v>
      </c>
      <c r="AWL1" s="7" t="str">
        <f>Vol!AWL1</f>
        <v>069260</v>
      </c>
      <c r="AWM1" s="7" t="str">
        <f>Vol!AWM1</f>
        <v>069330</v>
      </c>
      <c r="AWN1" s="7" t="str">
        <f>Vol!AWN1</f>
        <v>069410</v>
      </c>
      <c r="AWO1" s="7" t="str">
        <f>Vol!AWO1</f>
        <v>069460</v>
      </c>
      <c r="AWP1" s="7" t="str">
        <f>Vol!AWP1</f>
        <v>069510</v>
      </c>
      <c r="AWQ1" s="7" t="str">
        <f>Vol!AWQ1</f>
        <v>069540</v>
      </c>
      <c r="AWR1" s="7" t="str">
        <f>Vol!AWR1</f>
        <v>069620</v>
      </c>
      <c r="AWS1" s="7" t="str">
        <f>Vol!AWS1</f>
        <v>069640</v>
      </c>
      <c r="AWT1" s="7" t="str">
        <f>Vol!AWT1</f>
        <v>069730</v>
      </c>
      <c r="AWU1" s="7" t="str">
        <f>Vol!AWU1</f>
        <v>069920</v>
      </c>
      <c r="AWV1" s="7" t="str">
        <f>Vol!AWV1</f>
        <v>069960</v>
      </c>
      <c r="AWW1" s="7" t="str">
        <f>Vol!AWW1</f>
        <v>070300</v>
      </c>
      <c r="AWX1" s="7" t="str">
        <f>Vol!AWX1</f>
        <v>070590</v>
      </c>
      <c r="AWY1" s="7" t="str">
        <f>Vol!AWY1</f>
        <v>070960</v>
      </c>
      <c r="AWZ1" s="7" t="str">
        <f>Vol!AWZ1</f>
        <v>071050</v>
      </c>
      <c r="AXA1" s="7" t="str">
        <f>Vol!AXA1</f>
        <v>071055</v>
      </c>
      <c r="AXB1" s="7" t="str">
        <f>Vol!AXB1</f>
        <v>071090</v>
      </c>
      <c r="AXC1" s="7" t="str">
        <f>Vol!AXC1</f>
        <v>071200</v>
      </c>
      <c r="AXD1" s="7" t="str">
        <f>Vol!AXD1</f>
        <v>071280</v>
      </c>
      <c r="AXE1" s="7" t="str">
        <f>Vol!AXE1</f>
        <v>071320</v>
      </c>
      <c r="AXF1" s="7" t="str">
        <f>Vol!AXF1</f>
        <v>071460</v>
      </c>
      <c r="AXG1" s="7" t="str">
        <f>Vol!AXG1</f>
        <v>071670</v>
      </c>
      <c r="AXH1" s="7" t="str">
        <f>Vol!AXH1</f>
        <v>071840</v>
      </c>
      <c r="AXI1" s="7" t="str">
        <f>Vol!AXI1</f>
        <v>071850</v>
      </c>
      <c r="AXJ1" s="7" t="str">
        <f>Vol!AXJ1</f>
        <v>071950</v>
      </c>
      <c r="AXK1" s="7" t="str">
        <f>Vol!AXK1</f>
        <v>071970</v>
      </c>
      <c r="AXL1" s="7" t="str">
        <f>Vol!AXL1</f>
        <v>072020</v>
      </c>
      <c r="AXM1" s="7" t="str">
        <f>Vol!AXM1</f>
        <v>072130</v>
      </c>
      <c r="AXN1" s="7" t="str">
        <f>Vol!AXN1</f>
        <v>072470</v>
      </c>
      <c r="AXO1" s="7" t="str">
        <f>Vol!AXO1</f>
        <v>072520</v>
      </c>
      <c r="AXP1" s="7" t="str">
        <f>Vol!AXP1</f>
        <v>072710</v>
      </c>
      <c r="AXQ1" s="7" t="str">
        <f>Vol!AXQ1</f>
        <v>072770</v>
      </c>
      <c r="AXR1" s="7" t="str">
        <f>Vol!AXR1</f>
        <v>072870</v>
      </c>
      <c r="AXS1" s="7" t="str">
        <f>Vol!AXS1</f>
        <v>072950</v>
      </c>
      <c r="AXT1" s="7" t="str">
        <f>Vol!AXT1</f>
        <v>072990</v>
      </c>
      <c r="AXU1" s="7" t="str">
        <f>Vol!AXU1</f>
        <v>073010</v>
      </c>
      <c r="AXV1" s="7" t="str">
        <f>Vol!AXV1</f>
        <v>073070</v>
      </c>
      <c r="AXW1" s="7" t="str">
        <f>Vol!AXW1</f>
        <v>073110</v>
      </c>
      <c r="AXX1" s="7" t="str">
        <f>Vol!AXX1</f>
        <v>073190</v>
      </c>
      <c r="AXY1" s="7" t="str">
        <f>Vol!AXY1</f>
        <v>073240</v>
      </c>
      <c r="AXZ1" s="7" t="str">
        <f>Vol!AXZ1</f>
        <v>073490</v>
      </c>
      <c r="AYA1" s="7" t="str">
        <f>Vol!AYA1</f>
        <v>073540</v>
      </c>
      <c r="AYB1" s="7" t="str">
        <f>Vol!AYB1</f>
        <v>073560</v>
      </c>
      <c r="AYC1" s="7" t="str">
        <f>Vol!AYC1</f>
        <v>073570</v>
      </c>
      <c r="AYD1" s="7" t="str">
        <f>Vol!AYD1</f>
        <v>073640</v>
      </c>
      <c r="AYE1" s="7" t="str">
        <f>Vol!AYE1</f>
        <v>074430</v>
      </c>
      <c r="AYF1" s="7" t="str">
        <f>Vol!AYF1</f>
        <v>074600</v>
      </c>
      <c r="AYG1" s="7" t="str">
        <f>Vol!AYG1</f>
        <v>074610</v>
      </c>
      <c r="AYH1" s="7" t="str">
        <f>Vol!AYH1</f>
        <v>075130</v>
      </c>
      <c r="AYI1" s="7" t="str">
        <f>Vol!AYI1</f>
        <v>075180</v>
      </c>
      <c r="AYJ1" s="7" t="str">
        <f>Vol!AYJ1</f>
        <v>075580</v>
      </c>
      <c r="AYK1" s="7" t="str">
        <f>Vol!AYK1</f>
        <v>075970</v>
      </c>
      <c r="AYL1" s="7" t="str">
        <f>Vol!AYL1</f>
        <v>076080</v>
      </c>
      <c r="AYM1" s="7" t="str">
        <f>Vol!AYM1</f>
        <v>076610</v>
      </c>
      <c r="AYN1" s="7" t="str">
        <f>Vol!AYN1</f>
        <v>077360</v>
      </c>
      <c r="AYO1" s="7" t="str">
        <f>Vol!AYO1</f>
        <v>077500</v>
      </c>
      <c r="AYP1" s="7" t="str">
        <f>Vol!AYP1</f>
        <v>077970</v>
      </c>
      <c r="AYQ1" s="7" t="str">
        <f>Vol!AYQ1</f>
        <v>078000</v>
      </c>
      <c r="AYR1" s="7" t="str">
        <f>Vol!AYR1</f>
        <v>078020</v>
      </c>
      <c r="AYS1" s="7" t="str">
        <f>Vol!AYS1</f>
        <v>078070</v>
      </c>
      <c r="AYT1" s="7" t="str">
        <f>Vol!AYT1</f>
        <v>078130</v>
      </c>
      <c r="AYU1" s="7" t="str">
        <f>Vol!AYU1</f>
        <v>078140</v>
      </c>
      <c r="AYV1" s="7" t="str">
        <f>Vol!AYV1</f>
        <v>078150</v>
      </c>
      <c r="AYW1" s="7" t="str">
        <f>Vol!AYW1</f>
        <v>078160</v>
      </c>
      <c r="AYX1" s="7" t="str">
        <f>Vol!AYX1</f>
        <v>078340</v>
      </c>
      <c r="AYY1" s="7" t="str">
        <f>Vol!AYY1</f>
        <v>078350</v>
      </c>
      <c r="AYZ1" s="7" t="str">
        <f>Vol!AYZ1</f>
        <v>078520</v>
      </c>
      <c r="AZA1" s="7" t="str">
        <f>Vol!AZA1</f>
        <v>078590</v>
      </c>
      <c r="AZB1" s="7" t="str">
        <f>Vol!AZB1</f>
        <v>078600</v>
      </c>
      <c r="AZC1" s="7" t="str">
        <f>Vol!AZC1</f>
        <v>078650</v>
      </c>
      <c r="AZD1" s="7" t="str">
        <f>Vol!AZD1</f>
        <v>078860</v>
      </c>
      <c r="AZE1" s="7" t="str">
        <f>Vol!AZE1</f>
        <v>078890</v>
      </c>
      <c r="AZF1" s="7" t="str">
        <f>Vol!AZF1</f>
        <v>078930</v>
      </c>
      <c r="AZG1" s="7" t="str">
        <f>Vol!AZG1</f>
        <v>078935</v>
      </c>
      <c r="AZH1" s="7" t="str">
        <f>Vol!AZH1</f>
        <v>078940</v>
      </c>
      <c r="AZI1" s="7" t="str">
        <f>Vol!AZI1</f>
        <v>079000</v>
      </c>
      <c r="AZJ1" s="7" t="str">
        <f>Vol!AZJ1</f>
        <v>079160</v>
      </c>
      <c r="AZK1" s="7" t="str">
        <f>Vol!AZK1</f>
        <v>079170</v>
      </c>
      <c r="AZL1" s="7" t="str">
        <f>Vol!AZL1</f>
        <v>079190</v>
      </c>
      <c r="AZM1" s="7" t="str">
        <f>Vol!AZM1</f>
        <v>079370</v>
      </c>
      <c r="AZN1" s="7" t="str">
        <f>Vol!AZN1</f>
        <v>079430</v>
      </c>
      <c r="AZO1" s="7" t="str">
        <f>Vol!AZO1</f>
        <v>079550</v>
      </c>
      <c r="AZP1" s="7" t="str">
        <f>Vol!AZP1</f>
        <v>079650</v>
      </c>
      <c r="AZQ1" s="7" t="str">
        <f>Vol!AZQ1</f>
        <v>079810</v>
      </c>
      <c r="AZR1" s="7" t="str">
        <f>Vol!AZR1</f>
        <v>079940</v>
      </c>
      <c r="AZS1" s="7" t="str">
        <f>Vol!AZS1</f>
        <v>079950</v>
      </c>
      <c r="AZT1" s="7" t="str">
        <f>Vol!AZT1</f>
        <v>079960</v>
      </c>
      <c r="AZU1" s="7" t="str">
        <f>Vol!AZU1</f>
        <v>079970</v>
      </c>
      <c r="AZV1" s="7" t="str">
        <f>Vol!AZV1</f>
        <v>079980</v>
      </c>
      <c r="AZW1" s="7" t="str">
        <f>Vol!AZW1</f>
        <v>080000</v>
      </c>
      <c r="AZX1" s="7" t="str">
        <f>Vol!AZX1</f>
        <v>080010</v>
      </c>
      <c r="AZY1" s="7" t="str">
        <f>Vol!AZY1</f>
        <v>080160</v>
      </c>
      <c r="AZZ1" s="7" t="str">
        <f>Vol!AZZ1</f>
        <v>080220</v>
      </c>
      <c r="BAA1" s="7" t="str">
        <f>Vol!BAA1</f>
        <v>080420</v>
      </c>
      <c r="BAB1" s="7" t="str">
        <f>Vol!BAB1</f>
        <v>080440</v>
      </c>
      <c r="BAC1" s="7" t="str">
        <f>Vol!BAC1</f>
        <v>080470</v>
      </c>
      <c r="BAD1" s="7" t="str">
        <f>Vol!BAD1</f>
        <v>080520</v>
      </c>
      <c r="BAE1" s="7" t="str">
        <f>Vol!BAE1</f>
        <v>080530</v>
      </c>
      <c r="BAF1" s="7" t="str">
        <f>Vol!BAF1</f>
        <v>080580</v>
      </c>
      <c r="BAG1" s="7" t="str">
        <f>Vol!BAG1</f>
        <v>080720</v>
      </c>
      <c r="BAH1" s="7" t="str">
        <f>Vol!BAH1</f>
        <v>081000</v>
      </c>
      <c r="BAI1" s="7" t="str">
        <f>Vol!BAI1</f>
        <v>081150</v>
      </c>
      <c r="BAJ1" s="7" t="str">
        <f>Vol!BAJ1</f>
        <v>081580</v>
      </c>
      <c r="BAK1" s="7" t="str">
        <f>Vol!BAK1</f>
        <v>081660</v>
      </c>
      <c r="BAL1" s="7" t="str">
        <f>Vol!BAL1</f>
        <v>082210</v>
      </c>
      <c r="BAM1" s="7" t="str">
        <f>Vol!BAM1</f>
        <v>082270</v>
      </c>
      <c r="BAN1" s="7" t="str">
        <f>Vol!BAN1</f>
        <v>082640</v>
      </c>
      <c r="BAO1" s="7" t="str">
        <f>Vol!BAO1</f>
        <v>082660</v>
      </c>
      <c r="BAP1" s="7" t="str">
        <f>Vol!BAP1</f>
        <v>082740</v>
      </c>
      <c r="BAQ1" s="7" t="str">
        <f>Vol!BAQ1</f>
        <v>082800</v>
      </c>
      <c r="BAR1" s="7" t="str">
        <f>Vol!BAR1</f>
        <v>082850</v>
      </c>
      <c r="BAS1" s="7" t="str">
        <f>Vol!BAS1</f>
        <v>082920</v>
      </c>
      <c r="BAT1" s="7" t="str">
        <f>Vol!BAT1</f>
        <v>083310</v>
      </c>
      <c r="BAU1" s="7" t="str">
        <f>Vol!BAU1</f>
        <v>083420</v>
      </c>
      <c r="BAV1" s="7" t="str">
        <f>Vol!BAV1</f>
        <v>083450</v>
      </c>
      <c r="BAW1" s="7" t="str">
        <f>Vol!BAW1</f>
        <v>083470</v>
      </c>
      <c r="BAX1" s="7" t="str">
        <f>Vol!BAX1</f>
        <v>083500</v>
      </c>
      <c r="BAY1" s="7" t="str">
        <f>Vol!BAY1</f>
        <v>083550</v>
      </c>
      <c r="BAZ1" s="7" t="str">
        <f>Vol!BAZ1</f>
        <v>083640</v>
      </c>
      <c r="BBA1" s="7" t="str">
        <f>Vol!BBA1</f>
        <v>083650</v>
      </c>
      <c r="BBB1" s="7" t="str">
        <f>Vol!BBB1</f>
        <v>083660</v>
      </c>
      <c r="BBC1" s="7" t="str">
        <f>Vol!BBC1</f>
        <v>083790</v>
      </c>
      <c r="BBD1" s="7" t="str">
        <f>Vol!BBD1</f>
        <v>083930</v>
      </c>
      <c r="BBE1" s="7" t="str">
        <f>Vol!BBE1</f>
        <v>084010</v>
      </c>
      <c r="BBF1" s="7" t="str">
        <f>Vol!BBF1</f>
        <v>084110</v>
      </c>
      <c r="BBG1" s="7" t="str">
        <f>Vol!BBG1</f>
        <v>084180</v>
      </c>
      <c r="BBH1" s="7" t="str">
        <f>Vol!BBH1</f>
        <v>084370</v>
      </c>
      <c r="BBI1" s="7" t="str">
        <f>Vol!BBI1</f>
        <v>084650</v>
      </c>
      <c r="BBJ1" s="7" t="str">
        <f>Vol!BBJ1</f>
        <v>084670</v>
      </c>
      <c r="BBK1" s="7" t="str">
        <f>Vol!BBK1</f>
        <v>084680</v>
      </c>
      <c r="BBL1" s="7" t="str">
        <f>Vol!BBL1</f>
        <v>084690</v>
      </c>
      <c r="BBM1" s="7" t="str">
        <f>Vol!BBM1</f>
        <v>084695</v>
      </c>
      <c r="BBN1" s="7" t="str">
        <f>Vol!BBN1</f>
        <v>084730</v>
      </c>
      <c r="BBO1" s="7" t="str">
        <f>Vol!BBO1</f>
        <v>084850</v>
      </c>
      <c r="BBP1" s="7" t="str">
        <f>Vol!BBP1</f>
        <v>084870</v>
      </c>
      <c r="BBQ1" s="7" t="str">
        <f>Vol!BBQ1</f>
        <v>084990</v>
      </c>
      <c r="BBR1" s="7" t="str">
        <f>Vol!BBR1</f>
        <v>085310</v>
      </c>
      <c r="BBS1" s="7" t="str">
        <f>Vol!BBS1</f>
        <v>085370</v>
      </c>
      <c r="BBT1" s="7" t="str">
        <f>Vol!BBT1</f>
        <v>08537M</v>
      </c>
      <c r="BBU1" s="7" t="str">
        <f>Vol!BBU1</f>
        <v>085620</v>
      </c>
      <c r="BBV1" s="7" t="str">
        <f>Vol!BBV1</f>
        <v>085660</v>
      </c>
      <c r="BBW1" s="7" t="str">
        <f>Vol!BBW1</f>
        <v>085670</v>
      </c>
      <c r="BBX1" s="7" t="str">
        <f>Vol!BBX1</f>
        <v>085810</v>
      </c>
      <c r="BBY1" s="7" t="str">
        <f>Vol!BBY1</f>
        <v>085910</v>
      </c>
      <c r="BBZ1" s="7" t="str">
        <f>Vol!BBZ1</f>
        <v>086040</v>
      </c>
      <c r="BCA1" s="7" t="str">
        <f>Vol!BCA1</f>
        <v>086060</v>
      </c>
      <c r="BCB1" s="7" t="str">
        <f>Vol!BCB1</f>
        <v>086250</v>
      </c>
      <c r="BCC1" s="7" t="str">
        <f>Vol!BCC1</f>
        <v>086280</v>
      </c>
      <c r="BCD1" s="7" t="str">
        <f>Vol!BCD1</f>
        <v>086390</v>
      </c>
      <c r="BCE1" s="7" t="str">
        <f>Vol!BCE1</f>
        <v>086450</v>
      </c>
      <c r="BCF1" s="7" t="str">
        <f>Vol!BCF1</f>
        <v>086520</v>
      </c>
      <c r="BCG1" s="7" t="str">
        <f>Vol!BCG1</f>
        <v>086670</v>
      </c>
      <c r="BCH1" s="7" t="str">
        <f>Vol!BCH1</f>
        <v>086790</v>
      </c>
      <c r="BCI1" s="7" t="str">
        <f>Vol!BCI1</f>
        <v>086820</v>
      </c>
      <c r="BCJ1" s="7" t="str">
        <f>Vol!BCJ1</f>
        <v>086890</v>
      </c>
      <c r="BCK1" s="7" t="str">
        <f>Vol!BCK1</f>
        <v>086900</v>
      </c>
      <c r="BCL1" s="7" t="str">
        <f>Vol!BCL1</f>
        <v>086960</v>
      </c>
      <c r="BCM1" s="7" t="str">
        <f>Vol!BCM1</f>
        <v>086980</v>
      </c>
      <c r="BCN1" s="7" t="str">
        <f>Vol!BCN1</f>
        <v>087010</v>
      </c>
      <c r="BCO1" s="7" t="str">
        <f>Vol!BCO1</f>
        <v>087260</v>
      </c>
      <c r="BCP1" s="7" t="str">
        <f>Vol!BCP1</f>
        <v>087600</v>
      </c>
      <c r="BCQ1" s="7" t="str">
        <f>Vol!BCQ1</f>
        <v>087730</v>
      </c>
      <c r="BCR1" s="7" t="str">
        <f>Vol!BCR1</f>
        <v>088130</v>
      </c>
      <c r="BCS1" s="7" t="str">
        <f>Vol!BCS1</f>
        <v>088260</v>
      </c>
      <c r="BCT1" s="7" t="str">
        <f>Vol!BCT1</f>
        <v>088290</v>
      </c>
      <c r="BCU1" s="7" t="str">
        <f>Vol!BCU1</f>
        <v>088350</v>
      </c>
      <c r="BCV1" s="7" t="str">
        <f>Vol!BCV1</f>
        <v>088390</v>
      </c>
      <c r="BCW1" s="7" t="str">
        <f>Vol!BCW1</f>
        <v>088790</v>
      </c>
      <c r="BCX1" s="7" t="str">
        <f>Vol!BCX1</f>
        <v>088800</v>
      </c>
      <c r="BCY1" s="7" t="str">
        <f>Vol!BCY1</f>
        <v>088910</v>
      </c>
      <c r="BCZ1" s="7" t="str">
        <f>Vol!BCZ1</f>
        <v>088980</v>
      </c>
      <c r="BDA1" s="7" t="str">
        <f>Vol!BDA1</f>
        <v>089010</v>
      </c>
      <c r="BDB1" s="7" t="str">
        <f>Vol!BDB1</f>
        <v>089030</v>
      </c>
      <c r="BDC1" s="7" t="str">
        <f>Vol!BDC1</f>
        <v>089140</v>
      </c>
      <c r="BDD1" s="7" t="str">
        <f>Vol!BDD1</f>
        <v>089150</v>
      </c>
      <c r="BDE1" s="7" t="str">
        <f>Vol!BDE1</f>
        <v>089230</v>
      </c>
      <c r="BDF1" s="7" t="str">
        <f>Vol!BDF1</f>
        <v>089470</v>
      </c>
      <c r="BDG1" s="7" t="str">
        <f>Vol!BDG1</f>
        <v>089530</v>
      </c>
      <c r="BDH1" s="7" t="str">
        <f>Vol!BDH1</f>
        <v>089590</v>
      </c>
      <c r="BDI1" s="7" t="str">
        <f>Vol!BDI1</f>
        <v>089600</v>
      </c>
      <c r="BDJ1" s="7" t="str">
        <f>Vol!BDJ1</f>
        <v>089790</v>
      </c>
      <c r="BDK1" s="7" t="str">
        <f>Vol!BDK1</f>
        <v>089850</v>
      </c>
      <c r="BDL1" s="7" t="str">
        <f>Vol!BDL1</f>
        <v>089890</v>
      </c>
      <c r="BDM1" s="7" t="str">
        <f>Vol!BDM1</f>
        <v>089970</v>
      </c>
      <c r="BDN1" s="7" t="str">
        <f>Vol!BDN1</f>
        <v>089980</v>
      </c>
      <c r="BDO1" s="7" t="str">
        <f>Vol!BDO1</f>
        <v>090080</v>
      </c>
      <c r="BDP1" s="7" t="str">
        <f>Vol!BDP1</f>
        <v>090150</v>
      </c>
      <c r="BDQ1" s="7" t="str">
        <f>Vol!BDQ1</f>
        <v>090350</v>
      </c>
      <c r="BDR1" s="7" t="str">
        <f>Vol!BDR1</f>
        <v>090355</v>
      </c>
      <c r="BDS1" s="7" t="str">
        <f>Vol!BDS1</f>
        <v>090360</v>
      </c>
      <c r="BDT1" s="7" t="str">
        <f>Vol!BDT1</f>
        <v>090370</v>
      </c>
      <c r="BDU1" s="7" t="str">
        <f>Vol!BDU1</f>
        <v>090410</v>
      </c>
      <c r="BDV1" s="7" t="str">
        <f>Vol!BDV1</f>
        <v>090430</v>
      </c>
      <c r="BDW1" s="7" t="str">
        <f>Vol!BDW1</f>
        <v>090435</v>
      </c>
      <c r="BDX1" s="7" t="str">
        <f>Vol!BDX1</f>
        <v>090460</v>
      </c>
      <c r="BDY1" s="7" t="str">
        <f>Vol!BDY1</f>
        <v>090470</v>
      </c>
      <c r="BDZ1" s="7" t="str">
        <f>Vol!BDZ1</f>
        <v>090710</v>
      </c>
      <c r="BEA1" s="7" t="str">
        <f>Vol!BEA1</f>
        <v>090740</v>
      </c>
      <c r="BEB1" s="7" t="str">
        <f>Vol!BEB1</f>
        <v>090850</v>
      </c>
      <c r="BEC1" s="7" t="str">
        <f>Vol!BEC1</f>
        <v>091090</v>
      </c>
      <c r="BED1" s="7" t="str">
        <f>Vol!BED1</f>
        <v>091120</v>
      </c>
      <c r="BEE1" s="7" t="str">
        <f>Vol!BEE1</f>
        <v>091340</v>
      </c>
      <c r="BEF1" s="7" t="str">
        <f>Vol!BEF1</f>
        <v>091440</v>
      </c>
      <c r="BEG1" s="7" t="str">
        <f>Vol!BEG1</f>
        <v>091580</v>
      </c>
      <c r="BEH1" s="7" t="str">
        <f>Vol!BEH1</f>
        <v>091590</v>
      </c>
      <c r="BEI1" s="7" t="str">
        <f>Vol!BEI1</f>
        <v>091700</v>
      </c>
      <c r="BEJ1" s="7" t="str">
        <f>Vol!BEJ1</f>
        <v>091810</v>
      </c>
      <c r="BEK1" s="7" t="str">
        <f>Vol!BEK1</f>
        <v>091970</v>
      </c>
      <c r="BEL1" s="7" t="str">
        <f>Vol!BEL1</f>
        <v>091990</v>
      </c>
      <c r="BEM1" s="7" t="str">
        <f>Vol!BEM1</f>
        <v>092040</v>
      </c>
      <c r="BEN1" s="7" t="str">
        <f>Vol!BEN1</f>
        <v>092070</v>
      </c>
      <c r="BEO1" s="7" t="str">
        <f>Vol!BEO1</f>
        <v>092130</v>
      </c>
      <c r="BEP1" s="7" t="str">
        <f>Vol!BEP1</f>
        <v>092190</v>
      </c>
      <c r="BEQ1" s="7" t="str">
        <f>Vol!BEQ1</f>
        <v>092200</v>
      </c>
      <c r="BER1" s="7" t="str">
        <f>Vol!BER1</f>
        <v>092220</v>
      </c>
      <c r="BES1" s="7" t="str">
        <f>Vol!BES1</f>
        <v>092230</v>
      </c>
      <c r="BET1" s="7" t="str">
        <f>Vol!BET1</f>
        <v>092300</v>
      </c>
      <c r="BEU1" s="7" t="str">
        <f>Vol!BEU1</f>
        <v>092440</v>
      </c>
      <c r="BEV1" s="7" t="str">
        <f>Vol!BEV1</f>
        <v>092460</v>
      </c>
      <c r="BEW1" s="7" t="str">
        <f>Vol!BEW1</f>
        <v>092600</v>
      </c>
      <c r="BEX1" s="7" t="str">
        <f>Vol!BEX1</f>
        <v>092730</v>
      </c>
      <c r="BEY1" s="7" t="str">
        <f>Vol!BEY1</f>
        <v>092780</v>
      </c>
      <c r="BEZ1" s="7" t="str">
        <f>Vol!BEZ1</f>
        <v>092870</v>
      </c>
      <c r="BFA1" s="7" t="str">
        <f>Vol!BFA1</f>
        <v>093050</v>
      </c>
      <c r="BFB1" s="7" t="str">
        <f>Vol!BFB1</f>
        <v>093190</v>
      </c>
      <c r="BFC1" s="7" t="str">
        <f>Vol!BFC1</f>
        <v>093230</v>
      </c>
      <c r="BFD1" s="7" t="str">
        <f>Vol!BFD1</f>
        <v>093240</v>
      </c>
      <c r="BFE1" s="7" t="str">
        <f>Vol!BFE1</f>
        <v>093320</v>
      </c>
      <c r="BFF1" s="7" t="str">
        <f>Vol!BFF1</f>
        <v>093370</v>
      </c>
      <c r="BFG1" s="7" t="str">
        <f>Vol!BFG1</f>
        <v>093380</v>
      </c>
      <c r="BFH1" s="7" t="str">
        <f>Vol!BFH1</f>
        <v>093520</v>
      </c>
      <c r="BFI1" s="7" t="str">
        <f>Vol!BFI1</f>
        <v>093640</v>
      </c>
      <c r="BFJ1" s="7" t="str">
        <f>Vol!BFJ1</f>
        <v>093920</v>
      </c>
      <c r="BFK1" s="7" t="str">
        <f>Vol!BFK1</f>
        <v>094170</v>
      </c>
      <c r="BFL1" s="7" t="str">
        <f>Vol!BFL1</f>
        <v>094280</v>
      </c>
      <c r="BFM1" s="7" t="str">
        <f>Vol!BFM1</f>
        <v>094360</v>
      </c>
      <c r="BFN1" s="7" t="str">
        <f>Vol!BFN1</f>
        <v>094480</v>
      </c>
      <c r="BFO1" s="7" t="str">
        <f>Vol!BFO1</f>
        <v>094800</v>
      </c>
      <c r="BFP1" s="7" t="str">
        <f>Vol!BFP1</f>
        <v>094820</v>
      </c>
      <c r="BFQ1" s="7" t="str">
        <f>Vol!BFQ1</f>
        <v>094840</v>
      </c>
      <c r="BFR1" s="7" t="str">
        <f>Vol!BFR1</f>
        <v>094850</v>
      </c>
      <c r="BFS1" s="7" t="str">
        <f>Vol!BFS1</f>
        <v>094860</v>
      </c>
      <c r="BFT1" s="7" t="str">
        <f>Vol!BFT1</f>
        <v>094940</v>
      </c>
      <c r="BFU1" s="7" t="str">
        <f>Vol!BFU1</f>
        <v>094970</v>
      </c>
      <c r="BFV1" s="7" t="str">
        <f>Vol!BFV1</f>
        <v>095190</v>
      </c>
      <c r="BFW1" s="7" t="str">
        <f>Vol!BFW1</f>
        <v>095270</v>
      </c>
      <c r="BFX1" s="7" t="str">
        <f>Vol!BFX1</f>
        <v>095340</v>
      </c>
      <c r="BFY1" s="7" t="str">
        <f>Vol!BFY1</f>
        <v>095500</v>
      </c>
      <c r="BFZ1" s="7" t="str">
        <f>Vol!BFZ1</f>
        <v>095570</v>
      </c>
      <c r="BGA1" s="7" t="str">
        <f>Vol!BGA1</f>
        <v>095610</v>
      </c>
      <c r="BGB1" s="7" t="str">
        <f>Vol!BGB1</f>
        <v>095660</v>
      </c>
      <c r="BGC1" s="7" t="str">
        <f>Vol!BGC1</f>
        <v>095700</v>
      </c>
      <c r="BGD1" s="7" t="str">
        <f>Vol!BGD1</f>
        <v>095720</v>
      </c>
      <c r="BGE1" s="7" t="str">
        <f>Vol!BGE1</f>
        <v>095910</v>
      </c>
      <c r="BGF1" s="7" t="str">
        <f>Vol!BGF1</f>
        <v>096040</v>
      </c>
      <c r="BGG1" s="7" t="str">
        <f>Vol!BGG1</f>
        <v>096240</v>
      </c>
      <c r="BGH1" s="7" t="str">
        <f>Vol!BGH1</f>
        <v>096300</v>
      </c>
      <c r="BGI1" s="7" t="str">
        <f>Vol!BGI1</f>
        <v>096350</v>
      </c>
      <c r="BGJ1" s="7" t="str">
        <f>Vol!BGJ1</f>
        <v>096530</v>
      </c>
      <c r="BGK1" s="7" t="str">
        <f>Vol!BGK1</f>
        <v>096610</v>
      </c>
      <c r="BGL1" s="7" t="str">
        <f>Vol!BGL1</f>
        <v>096630</v>
      </c>
      <c r="BGM1" s="7" t="str">
        <f>Vol!BGM1</f>
        <v>096640</v>
      </c>
      <c r="BGN1" s="7" t="str">
        <f>Vol!BGN1</f>
        <v>096690</v>
      </c>
      <c r="BGO1" s="7" t="str">
        <f>Vol!BGO1</f>
        <v>096760</v>
      </c>
      <c r="BGP1" s="7" t="str">
        <f>Vol!BGP1</f>
        <v>096770</v>
      </c>
      <c r="BGQ1" s="7" t="str">
        <f>Vol!BGQ1</f>
        <v>096775</v>
      </c>
      <c r="BGR1" s="7" t="str">
        <f>Vol!BGR1</f>
        <v>096870</v>
      </c>
      <c r="BGS1" s="7" t="str">
        <f>Vol!BGS1</f>
        <v>097230</v>
      </c>
      <c r="BGT1" s="7" t="str">
        <f>Vol!BGT1</f>
        <v>097520</v>
      </c>
      <c r="BGU1" s="7" t="str">
        <f>Vol!BGU1</f>
        <v>097780</v>
      </c>
      <c r="BGV1" s="7" t="str">
        <f>Vol!BGV1</f>
        <v>097800</v>
      </c>
      <c r="BGW1" s="7" t="str">
        <f>Vol!BGW1</f>
        <v>097870</v>
      </c>
      <c r="BGX1" s="7" t="str">
        <f>Vol!BGX1</f>
        <v>097950</v>
      </c>
      <c r="BGY1" s="7" t="str">
        <f>Vol!BGY1</f>
        <v>097955</v>
      </c>
      <c r="BGZ1" s="7" t="str">
        <f>Vol!BGZ1</f>
        <v>098120</v>
      </c>
      <c r="BHA1" s="7" t="str">
        <f>Vol!BHA1</f>
        <v>098460</v>
      </c>
      <c r="BHB1" s="7" t="str">
        <f>Vol!BHB1</f>
        <v>098660</v>
      </c>
      <c r="BHC1" s="7" t="str">
        <f>Vol!BHC1</f>
        <v>099190</v>
      </c>
      <c r="BHD1" s="7" t="str">
        <f>Vol!BHD1</f>
        <v>099220</v>
      </c>
      <c r="BHE1" s="7" t="str">
        <f>Vol!BHE1</f>
        <v>099320</v>
      </c>
      <c r="BHF1" s="7" t="str">
        <f>Vol!BHF1</f>
        <v>099410</v>
      </c>
      <c r="BHG1" s="7" t="str">
        <f>Vol!BHG1</f>
        <v>099440</v>
      </c>
      <c r="BHH1" s="7" t="str">
        <f>Vol!BHH1</f>
        <v>099520</v>
      </c>
      <c r="BHI1" s="7" t="str">
        <f>Vol!BHI1</f>
        <v>099750</v>
      </c>
      <c r="BHJ1" s="7" t="str">
        <f>Vol!BHJ1</f>
        <v>100030</v>
      </c>
      <c r="BHK1" s="7" t="str">
        <f>Vol!BHK1</f>
        <v>100090</v>
      </c>
      <c r="BHL1" s="7" t="str">
        <f>Vol!BHL1</f>
        <v>100120</v>
      </c>
      <c r="BHM1" s="7" t="str">
        <f>Vol!BHM1</f>
        <v>100130</v>
      </c>
      <c r="BHN1" s="7" t="str">
        <f>Vol!BHN1</f>
        <v>100220</v>
      </c>
      <c r="BHO1" s="7" t="str">
        <f>Vol!BHO1</f>
        <v>100250</v>
      </c>
      <c r="BHP1" s="7" t="str">
        <f>Vol!BHP1</f>
        <v>100590</v>
      </c>
      <c r="BHQ1" s="7" t="str">
        <f>Vol!BHQ1</f>
        <v>100660</v>
      </c>
      <c r="BHR1" s="7" t="str">
        <f>Vol!BHR1</f>
        <v>100700</v>
      </c>
      <c r="BHS1" s="7" t="str">
        <f>Vol!BHS1</f>
        <v>100790</v>
      </c>
      <c r="BHT1" s="7" t="str">
        <f>Vol!BHT1</f>
        <v>100840</v>
      </c>
      <c r="BHU1" s="7" t="str">
        <f>Vol!BHU1</f>
        <v>101000</v>
      </c>
      <c r="BHV1" s="7" t="str">
        <f>Vol!BHV1</f>
        <v>101060</v>
      </c>
      <c r="BHW1" s="7" t="str">
        <f>Vol!BHW1</f>
        <v>101140</v>
      </c>
      <c r="BHX1" s="7" t="str">
        <f>Vol!BHX1</f>
        <v>101160</v>
      </c>
      <c r="BHY1" s="7" t="str">
        <f>Vol!BHY1</f>
        <v>101170</v>
      </c>
      <c r="BHZ1" s="7" t="str">
        <f>Vol!BHZ1</f>
        <v>101240</v>
      </c>
      <c r="BIA1" s="7" t="str">
        <f>Vol!BIA1</f>
        <v>101330</v>
      </c>
      <c r="BIB1" s="7" t="str">
        <f>Vol!BIB1</f>
        <v>101390</v>
      </c>
      <c r="BIC1" s="7" t="str">
        <f>Vol!BIC1</f>
        <v>101400</v>
      </c>
      <c r="BID1" s="7" t="str">
        <f>Vol!BID1</f>
        <v>101490</v>
      </c>
      <c r="BIE1" s="7" t="str">
        <f>Vol!BIE1</f>
        <v>101530</v>
      </c>
      <c r="BIF1" s="7" t="str">
        <f>Vol!BIF1</f>
        <v>101670</v>
      </c>
      <c r="BIG1" s="7" t="str">
        <f>Vol!BIG1</f>
        <v>101680</v>
      </c>
      <c r="BIH1" s="7" t="str">
        <f>Vol!BIH1</f>
        <v>101730</v>
      </c>
      <c r="BII1" s="7" t="str">
        <f>Vol!BII1</f>
        <v>101930</v>
      </c>
      <c r="BIJ1" s="7" t="str">
        <f>Vol!BIJ1</f>
        <v>102120</v>
      </c>
      <c r="BIK1" s="7" t="str">
        <f>Vol!BIK1</f>
        <v>102210</v>
      </c>
      <c r="BIL1" s="7" t="str">
        <f>Vol!BIL1</f>
        <v>102260</v>
      </c>
      <c r="BIM1" s="7" t="str">
        <f>Vol!BIM1</f>
        <v>102280</v>
      </c>
      <c r="BIN1" s="7" t="str">
        <f>Vol!BIN1</f>
        <v>102460</v>
      </c>
      <c r="BIO1" s="7" t="str">
        <f>Vol!BIO1</f>
        <v>102710</v>
      </c>
      <c r="BIP1" s="7" t="str">
        <f>Vol!BIP1</f>
        <v>102940</v>
      </c>
      <c r="BIQ1" s="7" t="str">
        <f>Vol!BIQ1</f>
        <v>103140</v>
      </c>
      <c r="BIR1" s="7" t="str">
        <f>Vol!BIR1</f>
        <v>103230</v>
      </c>
      <c r="BIS1" s="7" t="str">
        <f>Vol!BIS1</f>
        <v>103590</v>
      </c>
      <c r="BIT1" s="7" t="str">
        <f>Vol!BIT1</f>
        <v>103840</v>
      </c>
      <c r="BIU1" s="7" t="str">
        <f>Vol!BIU1</f>
        <v>104040</v>
      </c>
      <c r="BIV1" s="7" t="str">
        <f>Vol!BIV1</f>
        <v>104200</v>
      </c>
      <c r="BIW1" s="7" t="str">
        <f>Vol!BIW1</f>
        <v>104460</v>
      </c>
      <c r="BIX1" s="7" t="str">
        <f>Vol!BIX1</f>
        <v>104480</v>
      </c>
      <c r="BIY1" s="7" t="str">
        <f>Vol!BIY1</f>
        <v>104540</v>
      </c>
      <c r="BIZ1" s="7" t="str">
        <f>Vol!BIZ1</f>
        <v>104620</v>
      </c>
      <c r="BJA1" s="7" t="str">
        <f>Vol!BJA1</f>
        <v>104700</v>
      </c>
      <c r="BJB1" s="7" t="str">
        <f>Vol!BJB1</f>
        <v>104830</v>
      </c>
      <c r="BJC1" s="7" t="str">
        <f>Vol!BJC1</f>
        <v>105330</v>
      </c>
      <c r="BJD1" s="7" t="str">
        <f>Vol!BJD1</f>
        <v>105550</v>
      </c>
      <c r="BJE1" s="7" t="str">
        <f>Vol!BJE1</f>
        <v>105560</v>
      </c>
      <c r="BJF1" s="7" t="str">
        <f>Vol!BJF1</f>
        <v>105630</v>
      </c>
      <c r="BJG1" s="7" t="str">
        <f>Vol!BJG1</f>
        <v>105740</v>
      </c>
      <c r="BJH1" s="7" t="str">
        <f>Vol!BJH1</f>
        <v>105840</v>
      </c>
      <c r="BJI1" s="7" t="str">
        <f>Vol!BJI1</f>
        <v>106080</v>
      </c>
      <c r="BJJ1" s="7" t="str">
        <f>Vol!BJJ1</f>
        <v>106190</v>
      </c>
      <c r="BJK1" s="7" t="str">
        <f>Vol!BJK1</f>
        <v>106240</v>
      </c>
      <c r="BJL1" s="7" t="str">
        <f>Vol!BJL1</f>
        <v>106520</v>
      </c>
      <c r="BJM1" s="7" t="str">
        <f>Vol!BJM1</f>
        <v>107590</v>
      </c>
      <c r="BJN1" s="7" t="str">
        <f>Vol!BJN1</f>
        <v>108230</v>
      </c>
      <c r="BJO1" s="7" t="str">
        <f>Vol!BJO1</f>
        <v>108320</v>
      </c>
      <c r="BJP1" s="7" t="str">
        <f>Vol!BJP1</f>
        <v>108380</v>
      </c>
      <c r="BJQ1" s="7" t="str">
        <f>Vol!BJQ1</f>
        <v>108490</v>
      </c>
      <c r="BJR1" s="7" t="str">
        <f>Vol!BJR1</f>
        <v>108670</v>
      </c>
      <c r="BJS1" s="7" t="str">
        <f>Vol!BJS1</f>
        <v>108675</v>
      </c>
      <c r="BJT1" s="7" t="str">
        <f>Vol!BJT1</f>
        <v>108790</v>
      </c>
      <c r="BJU1" s="7" t="str">
        <f>Vol!BJU1</f>
        <v>108860</v>
      </c>
      <c r="BJV1" s="7" t="str">
        <f>Vol!BJV1</f>
        <v>109070</v>
      </c>
      <c r="BJW1" s="7" t="str">
        <f>Vol!BJW1</f>
        <v>109080</v>
      </c>
      <c r="BJX1" s="7" t="str">
        <f>Vol!BJX1</f>
        <v>109610</v>
      </c>
      <c r="BJY1" s="7" t="str">
        <f>Vol!BJY1</f>
        <v>109740</v>
      </c>
      <c r="BJZ1" s="7" t="str">
        <f>Vol!BJZ1</f>
        <v>109820</v>
      </c>
      <c r="BKA1" s="7" t="str">
        <f>Vol!BKA1</f>
        <v>109860</v>
      </c>
      <c r="BKB1" s="7" t="str">
        <f>Vol!BKB1</f>
        <v>109960</v>
      </c>
      <c r="BKC1" s="7" t="str">
        <f>Vol!BKC1</f>
        <v>110020</v>
      </c>
      <c r="BKD1" s="7" t="str">
        <f>Vol!BKD1</f>
        <v>110790</v>
      </c>
      <c r="BKE1" s="7" t="str">
        <f>Vol!BKE1</f>
        <v>110990</v>
      </c>
      <c r="BKF1" s="7" t="str">
        <f>Vol!BKF1</f>
        <v>111110</v>
      </c>
      <c r="BKG1" s="7" t="str">
        <f>Vol!BKG1</f>
        <v>111710</v>
      </c>
      <c r="BKH1" s="7" t="str">
        <f>Vol!BKH1</f>
        <v>111770</v>
      </c>
      <c r="BKI1" s="7" t="str">
        <f>Vol!BKI1</f>
        <v>111820</v>
      </c>
      <c r="BKJ1" s="7" t="str">
        <f>Vol!BKJ1</f>
        <v>111870</v>
      </c>
      <c r="BKK1" s="7" t="str">
        <f>Vol!BKK1</f>
        <v>112040</v>
      </c>
      <c r="BKL1" s="7" t="str">
        <f>Vol!BKL1</f>
        <v>112610</v>
      </c>
      <c r="BKM1" s="7" t="str">
        <f>Vol!BKM1</f>
        <v>113810</v>
      </c>
      <c r="BKN1" s="7" t="str">
        <f>Vol!BKN1</f>
        <v>114090</v>
      </c>
      <c r="BKO1" s="7" t="str">
        <f>Vol!BKO1</f>
        <v>114120</v>
      </c>
      <c r="BKP1" s="7" t="str">
        <f>Vol!BKP1</f>
        <v>114190</v>
      </c>
      <c r="BKQ1" s="7" t="str">
        <f>Vol!BKQ1</f>
        <v>114450</v>
      </c>
      <c r="BKR1" s="7" t="str">
        <f>Vol!BKR1</f>
        <v>114570</v>
      </c>
      <c r="BKS1" s="7" t="str">
        <f>Vol!BKS1</f>
        <v>114630</v>
      </c>
      <c r="BKT1" s="7" t="str">
        <f>Vol!BKT1</f>
        <v>114810</v>
      </c>
      <c r="BKU1" s="7" t="str">
        <f>Vol!BKU1</f>
        <v>115160</v>
      </c>
      <c r="BKV1" s="7" t="str">
        <f>Vol!BKV1</f>
        <v>115180</v>
      </c>
      <c r="BKW1" s="7" t="str">
        <f>Vol!BKW1</f>
        <v>115310</v>
      </c>
      <c r="BKX1" s="7" t="str">
        <f>Vol!BKX1</f>
        <v>115390</v>
      </c>
      <c r="BKY1" s="7" t="str">
        <f>Vol!BKY1</f>
        <v>115440</v>
      </c>
      <c r="BKZ1" s="7" t="str">
        <f>Vol!BKZ1</f>
        <v>115450</v>
      </c>
      <c r="BLA1" s="7" t="str">
        <f>Vol!BLA1</f>
        <v>115480</v>
      </c>
      <c r="BLB1" s="7" t="str">
        <f>Vol!BLB1</f>
        <v>115500</v>
      </c>
      <c r="BLC1" s="7" t="str">
        <f>Vol!BLC1</f>
        <v>115530</v>
      </c>
      <c r="BLD1" s="7" t="str">
        <f>Vol!BLD1</f>
        <v>115570</v>
      </c>
      <c r="BLE1" s="7" t="str">
        <f>Vol!BLE1</f>
        <v>115610</v>
      </c>
      <c r="BLF1" s="7" t="str">
        <f>Vol!BLF1</f>
        <v>115960</v>
      </c>
      <c r="BLG1" s="7" t="str">
        <f>Vol!BLG1</f>
        <v>117580</v>
      </c>
      <c r="BLH1" s="7" t="str">
        <f>Vol!BLH1</f>
        <v>117670</v>
      </c>
      <c r="BLI1" s="7" t="str">
        <f>Vol!BLI1</f>
        <v>117730</v>
      </c>
      <c r="BLJ1" s="7" t="str">
        <f>Vol!BLJ1</f>
        <v>118000</v>
      </c>
      <c r="BLK1" s="7" t="str">
        <f>Vol!BLK1</f>
        <v>118990</v>
      </c>
      <c r="BLL1" s="7" t="str">
        <f>Vol!BLL1</f>
        <v>119500</v>
      </c>
      <c r="BLM1" s="7" t="str">
        <f>Vol!BLM1</f>
        <v>119610</v>
      </c>
      <c r="BLN1" s="7" t="str">
        <f>Vol!BLN1</f>
        <v>119650</v>
      </c>
      <c r="BLO1" s="7" t="str">
        <f>Vol!BLO1</f>
        <v>119830</v>
      </c>
      <c r="BLP1" s="7" t="str">
        <f>Vol!BLP1</f>
        <v>119850</v>
      </c>
      <c r="BLQ1" s="7" t="str">
        <f>Vol!BLQ1</f>
        <v>119860</v>
      </c>
      <c r="BLR1" s="7" t="str">
        <f>Vol!BLR1</f>
        <v>120030</v>
      </c>
      <c r="BLS1" s="7" t="str">
        <f>Vol!BLS1</f>
        <v>120110</v>
      </c>
      <c r="BLT1" s="7" t="str">
        <f>Vol!BLT1</f>
        <v>120115</v>
      </c>
      <c r="BLU1" s="7" t="str">
        <f>Vol!BLU1</f>
        <v>120240</v>
      </c>
      <c r="BLV1" s="7" t="str">
        <f>Vol!BLV1</f>
        <v>121440</v>
      </c>
      <c r="BLW1" s="7" t="str">
        <f>Vol!BLW1</f>
        <v>121600</v>
      </c>
      <c r="BLX1" s="7" t="str">
        <f>Vol!BLX1</f>
        <v>121800</v>
      </c>
      <c r="BLY1" s="7" t="str">
        <f>Vol!BLY1</f>
        <v>121850</v>
      </c>
      <c r="BLZ1" s="7" t="str">
        <f>Vol!BLZ1</f>
        <v>121890</v>
      </c>
      <c r="BMA1" s="7" t="str">
        <f>Vol!BMA1</f>
        <v>122310</v>
      </c>
      <c r="BMB1" s="7" t="str">
        <f>Vol!BMB1</f>
        <v>122350</v>
      </c>
      <c r="BMC1" s="7" t="str">
        <f>Vol!BMC1</f>
        <v>122450</v>
      </c>
      <c r="BMD1" s="7" t="str">
        <f>Vol!BMD1</f>
        <v>122640</v>
      </c>
      <c r="BME1" s="7" t="str">
        <f>Vol!BME1</f>
        <v>122690</v>
      </c>
      <c r="BMF1" s="7" t="str">
        <f>Vol!BMF1</f>
        <v>122870</v>
      </c>
      <c r="BMG1" s="7" t="str">
        <f>Vol!BMG1</f>
        <v>122900</v>
      </c>
      <c r="BMH1" s="7" t="str">
        <f>Vol!BMH1</f>
        <v>122990</v>
      </c>
      <c r="BMI1" s="7" t="str">
        <f>Vol!BMI1</f>
        <v>123010</v>
      </c>
      <c r="BMJ1" s="7" t="str">
        <f>Vol!BMJ1</f>
        <v>123040</v>
      </c>
      <c r="BMK1" s="7" t="str">
        <f>Vol!BMK1</f>
        <v>123330</v>
      </c>
      <c r="BML1" s="7" t="str">
        <f>Vol!BML1</f>
        <v>123410</v>
      </c>
      <c r="BMM1" s="7" t="str">
        <f>Vol!BMM1</f>
        <v>123420</v>
      </c>
      <c r="BMN1" s="7" t="str">
        <f>Vol!BMN1</f>
        <v>123570</v>
      </c>
      <c r="BMO1" s="7" t="str">
        <f>Vol!BMO1</f>
        <v>123690</v>
      </c>
      <c r="BMP1" s="7" t="str">
        <f>Vol!BMP1</f>
        <v>123700</v>
      </c>
      <c r="BMQ1" s="7" t="str">
        <f>Vol!BMQ1</f>
        <v>123750</v>
      </c>
      <c r="BMR1" s="7" t="str">
        <f>Vol!BMR1</f>
        <v>123840</v>
      </c>
      <c r="BMS1" s="7" t="str">
        <f>Vol!BMS1</f>
        <v>123860</v>
      </c>
      <c r="BMT1" s="7" t="str">
        <f>Vol!BMT1</f>
        <v>123890</v>
      </c>
      <c r="BMU1" s="7" t="str">
        <f>Vol!BMU1</f>
        <v>124500</v>
      </c>
      <c r="BMV1" s="7" t="str">
        <f>Vol!BMV1</f>
        <v>124560</v>
      </c>
      <c r="BMW1" s="7" t="str">
        <f>Vol!BMW1</f>
        <v>125210</v>
      </c>
      <c r="BMX1" s="7" t="str">
        <f>Vol!BMX1</f>
        <v>126560</v>
      </c>
      <c r="BMY1" s="7" t="str">
        <f>Vol!BMY1</f>
        <v>126600</v>
      </c>
      <c r="BMZ1" s="7" t="str">
        <f>Vol!BMZ1</f>
        <v>126640</v>
      </c>
      <c r="BNA1" s="7" t="str">
        <f>Vol!BNA1</f>
        <v>126700</v>
      </c>
      <c r="BNB1" s="7" t="str">
        <f>Vol!BNB1</f>
        <v>126870</v>
      </c>
      <c r="BNC1" s="7" t="str">
        <f>Vol!BNC1</f>
        <v>126880</v>
      </c>
      <c r="BND1" s="7" t="str">
        <f>Vol!BND1</f>
        <v>127120</v>
      </c>
      <c r="BNE1" s="7" t="str">
        <f>Vol!BNE1</f>
        <v>127160</v>
      </c>
      <c r="BNF1" s="7" t="str">
        <f>Vol!BNF1</f>
        <v>127710</v>
      </c>
      <c r="BNG1" s="7" t="str">
        <f>Vol!BNG1</f>
        <v>128540</v>
      </c>
      <c r="BNH1" s="7" t="str">
        <f>Vol!BNH1</f>
        <v>128660</v>
      </c>
      <c r="BNI1" s="7" t="str">
        <f>Vol!BNI1</f>
        <v>128820</v>
      </c>
      <c r="BNJ1" s="7" t="str">
        <f>Vol!BNJ1</f>
        <v>128940</v>
      </c>
      <c r="BNK1" s="7" t="str">
        <f>Vol!BNK1</f>
        <v>129260</v>
      </c>
      <c r="BNL1" s="7" t="str">
        <f>Vol!BNL1</f>
        <v>130500</v>
      </c>
      <c r="BNM1" s="7" t="str">
        <f>Vol!BNM1</f>
        <v>130580</v>
      </c>
      <c r="BNN1" s="7" t="str">
        <f>Vol!BNN1</f>
        <v>130660</v>
      </c>
      <c r="BNO1" s="7" t="str">
        <f>Vol!BNO1</f>
        <v>130740</v>
      </c>
      <c r="BNP1" s="7" t="str">
        <f>Vol!BNP1</f>
        <v>131030</v>
      </c>
      <c r="BNQ1" s="7" t="str">
        <f>Vol!BNQ1</f>
        <v>131090</v>
      </c>
      <c r="BNR1" s="7" t="str">
        <f>Vol!BNR1</f>
        <v>131100</v>
      </c>
      <c r="BNS1" s="7" t="str">
        <f>Vol!BNS1</f>
        <v>131180</v>
      </c>
      <c r="BNT1" s="7" t="str">
        <f>Vol!BNT1</f>
        <v>131220</v>
      </c>
      <c r="BNU1" s="7" t="str">
        <f>Vol!BNU1</f>
        <v>131290</v>
      </c>
      <c r="BNV1" s="7" t="str">
        <f>Vol!BNV1</f>
        <v>131370</v>
      </c>
      <c r="BNW1" s="7" t="str">
        <f>Vol!BNW1</f>
        <v>131390</v>
      </c>
      <c r="BNX1" s="7" t="str">
        <f>Vol!BNX1</f>
        <v>131400</v>
      </c>
      <c r="BNY1" s="7" t="str">
        <f>Vol!BNY1</f>
        <v>131760</v>
      </c>
      <c r="BNZ1" s="7" t="str">
        <f>Vol!BNZ1</f>
        <v>131970</v>
      </c>
      <c r="BOA1" s="7" t="str">
        <f>Vol!BOA1</f>
        <v>133750</v>
      </c>
      <c r="BOB1" s="7" t="str">
        <f>Vol!BOB1</f>
        <v>133820</v>
      </c>
      <c r="BOC1" s="7" t="str">
        <f>Vol!BOC1</f>
        <v>134060</v>
      </c>
      <c r="BOD1" s="7" t="str">
        <f>Vol!BOD1</f>
        <v>134380</v>
      </c>
      <c r="BOE1" s="7" t="str">
        <f>Vol!BOE1</f>
        <v>134580</v>
      </c>
      <c r="BOF1" s="7" t="str">
        <f>Vol!BOF1</f>
        <v>134780</v>
      </c>
      <c r="BOG1" s="7" t="str">
        <f>Vol!BOG1</f>
        <v>134790</v>
      </c>
      <c r="BOH1" s="7" t="str">
        <f>Vol!BOH1</f>
        <v>136480</v>
      </c>
      <c r="BOI1" s="7" t="str">
        <f>Vol!BOI1</f>
        <v>136490</v>
      </c>
      <c r="BOJ1" s="7" t="str">
        <f>Vol!BOJ1</f>
        <v>136510</v>
      </c>
      <c r="BOK1" s="7" t="str">
        <f>Vol!BOK1</f>
        <v>136540</v>
      </c>
      <c r="BOL1" s="7" t="str">
        <f>Vol!BOL1</f>
        <v>137400</v>
      </c>
      <c r="BOM1" s="7" t="str">
        <f>Vol!BOM1</f>
        <v>137940</v>
      </c>
      <c r="BON1" s="7" t="str">
        <f>Vol!BON1</f>
        <v>137950</v>
      </c>
      <c r="BOO1" s="7" t="str">
        <f>Vol!BOO1</f>
        <v>138040</v>
      </c>
      <c r="BOP1" s="7" t="str">
        <f>Vol!BOP1</f>
        <v>138070</v>
      </c>
      <c r="BOQ1" s="7" t="str">
        <f>Vol!BOQ1</f>
        <v>138080</v>
      </c>
      <c r="BOR1" s="7" t="str">
        <f>Vol!BOR1</f>
        <v>138250</v>
      </c>
      <c r="BOS1" s="7" t="str">
        <f>Vol!BOS1</f>
        <v>138360</v>
      </c>
      <c r="BOT1" s="7" t="str">
        <f>Vol!BOT1</f>
        <v>138490</v>
      </c>
      <c r="BOU1" s="7" t="str">
        <f>Vol!BOU1</f>
        <v>138580</v>
      </c>
      <c r="BOV1" s="7" t="str">
        <f>Vol!BOV1</f>
        <v>138610</v>
      </c>
      <c r="BOW1" s="7" t="str">
        <f>Vol!BOW1</f>
        <v>138690</v>
      </c>
      <c r="BOX1" s="7" t="str">
        <f>Vol!BOX1</f>
        <v>138930</v>
      </c>
      <c r="BOY1" s="7" t="str">
        <f>Vol!BOY1</f>
        <v>139050</v>
      </c>
      <c r="BOZ1" s="7" t="str">
        <f>Vol!BOZ1</f>
        <v>139130</v>
      </c>
      <c r="BPA1" s="7" t="str">
        <f>Vol!BPA1</f>
        <v>139480</v>
      </c>
      <c r="BPB1" s="7" t="str">
        <f>Vol!BPB1</f>
        <v>139670</v>
      </c>
      <c r="BPC1" s="7" t="str">
        <f>Vol!BPC1</f>
        <v>140070</v>
      </c>
      <c r="BPD1" s="7" t="str">
        <f>Vol!BPD1</f>
        <v>140410</v>
      </c>
      <c r="BPE1" s="7" t="str">
        <f>Vol!BPE1</f>
        <v>140520</v>
      </c>
      <c r="BPF1" s="7" t="str">
        <f>Vol!BPF1</f>
        <v>140670</v>
      </c>
      <c r="BPG1" s="7" t="str">
        <f>Vol!BPG1</f>
        <v>140860</v>
      </c>
      <c r="BPH1" s="7" t="str">
        <f>Vol!BPH1</f>
        <v>140910</v>
      </c>
      <c r="BPI1" s="7" t="str">
        <f>Vol!BPI1</f>
        <v>141000</v>
      </c>
      <c r="BPJ1" s="7" t="str">
        <f>Vol!BPJ1</f>
        <v>141020</v>
      </c>
      <c r="BPK1" s="7" t="str">
        <f>Vol!BPK1</f>
        <v>141070</v>
      </c>
      <c r="BPL1" s="7" t="str">
        <f>Vol!BPL1</f>
        <v>141080</v>
      </c>
      <c r="BPM1" s="7" t="str">
        <f>Vol!BPM1</f>
        <v>142210</v>
      </c>
      <c r="BPN1" s="7" t="str">
        <f>Vol!BPN1</f>
        <v>142280</v>
      </c>
      <c r="BPO1" s="7" t="str">
        <f>Vol!BPO1</f>
        <v>142760</v>
      </c>
      <c r="BPP1" s="7" t="str">
        <f>Vol!BPP1</f>
        <v>143160</v>
      </c>
      <c r="BPQ1" s="7" t="str">
        <f>Vol!BPQ1</f>
        <v>143210</v>
      </c>
      <c r="BPR1" s="7" t="str">
        <f>Vol!BPR1</f>
        <v>143240</v>
      </c>
      <c r="BPS1" s="7" t="str">
        <f>Vol!BPS1</f>
        <v>143540</v>
      </c>
      <c r="BPT1" s="7" t="str">
        <f>Vol!BPT1</f>
        <v>144510</v>
      </c>
      <c r="BPU1" s="7" t="str">
        <f>Vol!BPU1</f>
        <v>144620</v>
      </c>
      <c r="BPV1" s="7" t="str">
        <f>Vol!BPV1</f>
        <v>144960</v>
      </c>
      <c r="BPW1" s="7" t="str">
        <f>Vol!BPW1</f>
        <v>145020</v>
      </c>
      <c r="BPX1" s="7" t="str">
        <f>Vol!BPX1</f>
        <v>145210</v>
      </c>
      <c r="BPY1" s="7" t="str">
        <f>Vol!BPY1</f>
        <v>145270</v>
      </c>
      <c r="BPZ1" s="7" t="str">
        <f>Vol!BPZ1</f>
        <v>145720</v>
      </c>
      <c r="BQA1" s="7" t="str">
        <f>Vol!BQA1</f>
        <v>145990</v>
      </c>
      <c r="BQB1" s="7" t="str">
        <f>Vol!BQB1</f>
        <v>145995</v>
      </c>
      <c r="BQC1" s="7" t="str">
        <f>Vol!BQC1</f>
        <v>147760</v>
      </c>
      <c r="BQD1" s="7" t="str">
        <f>Vol!BQD1</f>
        <v>147830</v>
      </c>
      <c r="BQE1" s="7" t="str">
        <f>Vol!BQE1</f>
        <v>148140</v>
      </c>
      <c r="BQF1" s="7" t="str">
        <f>Vol!BQF1</f>
        <v>148150</v>
      </c>
      <c r="BQG1" s="7" t="str">
        <f>Vol!BQG1</f>
        <v>148250</v>
      </c>
      <c r="BQH1" s="7" t="str">
        <f>Vol!BQH1</f>
        <v>149940</v>
      </c>
      <c r="BQI1" s="7" t="str">
        <f>Vol!BQI1</f>
        <v>149950</v>
      </c>
      <c r="BQJ1" s="7" t="str">
        <f>Vol!BQJ1</f>
        <v>149980</v>
      </c>
      <c r="BQK1" s="7" t="str">
        <f>Vol!BQK1</f>
        <v>150840</v>
      </c>
      <c r="BQL1" s="7" t="str">
        <f>Vol!BQL1</f>
        <v>150900</v>
      </c>
      <c r="BQM1" s="7" t="str">
        <f>Vol!BQM1</f>
        <v>151860</v>
      </c>
      <c r="BQN1" s="7" t="str">
        <f>Vol!BQN1</f>
        <v>151910</v>
      </c>
      <c r="BQO1" s="7" t="str">
        <f>Vol!BQO1</f>
        <v>152330</v>
      </c>
      <c r="BQP1" s="7" t="str">
        <f>Vol!BQP1</f>
        <v>152550</v>
      </c>
      <c r="BQQ1" s="7" t="str">
        <f>Vol!BQQ1</f>
        <v>153360</v>
      </c>
      <c r="BQR1" s="7" t="str">
        <f>Vol!BQR1</f>
        <v>153460</v>
      </c>
      <c r="BQS1" s="7" t="str">
        <f>Vol!BQS1</f>
        <v>153490</v>
      </c>
      <c r="BQT1" s="7" t="str">
        <f>Vol!BQT1</f>
        <v>153710</v>
      </c>
      <c r="BQU1" s="7" t="str">
        <f>Vol!BQU1</f>
        <v>154030</v>
      </c>
      <c r="BQV1" s="7" t="str">
        <f>Vol!BQV1</f>
        <v>154040</v>
      </c>
      <c r="BQW1" s="7" t="str">
        <f>Vol!BQW1</f>
        <v>155650</v>
      </c>
      <c r="BQX1" s="7" t="str">
        <f>Vol!BQX1</f>
        <v>155660</v>
      </c>
      <c r="BQY1" s="7" t="str">
        <f>Vol!BQY1</f>
        <v>155900</v>
      </c>
      <c r="BQZ1" s="7" t="str">
        <f>Vol!BQZ1</f>
        <v>156100</v>
      </c>
      <c r="BRA1" s="7" t="str">
        <f>Vol!BRA1</f>
        <v>158310</v>
      </c>
      <c r="BRB1" s="7" t="str">
        <f>Vol!BRB1</f>
        <v>158430</v>
      </c>
      <c r="BRC1" s="7" t="str">
        <f>Vol!BRC1</f>
        <v>159580</v>
      </c>
      <c r="BRD1" s="7" t="str">
        <f>Vol!BRD1</f>
        <v>159910</v>
      </c>
      <c r="BRE1" s="7" t="str">
        <f>Vol!BRE1</f>
        <v>160550</v>
      </c>
      <c r="BRF1" s="7" t="str">
        <f>Vol!BRF1</f>
        <v>160600</v>
      </c>
      <c r="BRG1" s="7" t="str">
        <f>Vol!BRG1</f>
        <v>160980</v>
      </c>
      <c r="BRH1" s="7" t="str">
        <f>Vol!BRH1</f>
        <v>161000</v>
      </c>
      <c r="BRI1" s="7" t="str">
        <f>Vol!BRI1</f>
        <v>161390</v>
      </c>
      <c r="BRJ1" s="7" t="str">
        <f>Vol!BRJ1</f>
        <v>161570</v>
      </c>
      <c r="BRK1" s="7" t="str">
        <f>Vol!BRK1</f>
        <v>161580</v>
      </c>
      <c r="BRL1" s="7" t="str">
        <f>Vol!BRL1</f>
        <v>161890</v>
      </c>
      <c r="BRM1" s="7" t="str">
        <f>Vol!BRM1</f>
        <v>163560</v>
      </c>
      <c r="BRN1" s="7" t="str">
        <f>Vol!BRN1</f>
        <v>166090</v>
      </c>
      <c r="BRO1" s="7" t="str">
        <f>Vol!BRO1</f>
        <v>166480</v>
      </c>
      <c r="BRP1" s="7" t="str">
        <f>Vol!BRP1</f>
        <v>168330</v>
      </c>
      <c r="BRQ1" s="7" t="str">
        <f>Vol!BRQ1</f>
        <v>168490</v>
      </c>
      <c r="BRR1" s="7" t="str">
        <f>Vol!BRR1</f>
        <v>169330</v>
      </c>
      <c r="BRS1" s="7" t="str">
        <f>Vol!BRS1</f>
        <v>170030</v>
      </c>
      <c r="BRT1" s="7" t="str">
        <f>Vol!BRT1</f>
        <v>170790</v>
      </c>
      <c r="BRU1" s="7" t="str">
        <f>Vol!BRU1</f>
        <v>170900</v>
      </c>
      <c r="BRV1" s="7" t="str">
        <f>Vol!BRV1</f>
        <v>170920</v>
      </c>
      <c r="BRW1" s="7" t="str">
        <f>Vol!BRW1</f>
        <v>171010</v>
      </c>
      <c r="BRX1" s="7" t="str">
        <f>Vol!BRX1</f>
        <v>171090</v>
      </c>
      <c r="BRY1" s="7" t="str">
        <f>Vol!BRY1</f>
        <v>171120</v>
      </c>
      <c r="BRZ1" s="7" t="str">
        <f>Vol!BRZ1</f>
        <v>172580</v>
      </c>
      <c r="BSA1" s="7" t="str">
        <f>Vol!BSA1</f>
        <v>173130</v>
      </c>
      <c r="BSB1" s="7" t="str">
        <f>Vol!BSB1</f>
        <v>173940</v>
      </c>
      <c r="BSC1" s="7" t="str">
        <f>Vol!BSC1</f>
        <v>174880</v>
      </c>
      <c r="BSD1" s="7" t="str">
        <f>Vol!BSD1</f>
        <v>174900</v>
      </c>
      <c r="BSE1" s="7" t="str">
        <f>Vol!BSE1</f>
        <v>175140</v>
      </c>
      <c r="BSF1" s="7" t="str">
        <f>Vol!BSF1</f>
        <v>175250</v>
      </c>
      <c r="BSG1" s="7" t="str">
        <f>Vol!BSG1</f>
        <v>175330</v>
      </c>
      <c r="BSH1" s="7" t="str">
        <f>Vol!BSH1</f>
        <v>176440</v>
      </c>
      <c r="BSI1" s="7" t="str">
        <f>Vol!BSI1</f>
        <v>177350</v>
      </c>
      <c r="BSJ1" s="7" t="str">
        <f>Vol!BSJ1</f>
        <v>177830</v>
      </c>
      <c r="BSK1" s="7" t="str">
        <f>Vol!BSK1</f>
        <v>178320</v>
      </c>
      <c r="BSL1" s="7" t="str">
        <f>Vol!BSL1</f>
        <v>178780</v>
      </c>
      <c r="BSM1" s="7" t="str">
        <f>Vol!BSM1</f>
        <v>178920</v>
      </c>
      <c r="BSN1" s="7" t="str">
        <f>Vol!BSN1</f>
        <v>179290</v>
      </c>
      <c r="BSO1" s="7" t="str">
        <f>Vol!BSO1</f>
        <v>179900</v>
      </c>
      <c r="BSP1" s="7" t="str">
        <f>Vol!BSP1</f>
        <v>180400</v>
      </c>
      <c r="BSQ1" s="7" t="str">
        <f>Vol!BSQ1</f>
        <v>180640</v>
      </c>
      <c r="BSR1" s="7" t="str">
        <f>Vol!BSR1</f>
        <v>18064K</v>
      </c>
      <c r="BSS1" s="7" t="str">
        <f>Vol!BSS1</f>
        <v>181340</v>
      </c>
      <c r="BST1" s="7" t="str">
        <f>Vol!BST1</f>
        <v>181710</v>
      </c>
      <c r="BSU1" s="7" t="str">
        <f>Vol!BSU1</f>
        <v>182360</v>
      </c>
      <c r="BSV1" s="7" t="str">
        <f>Vol!BSV1</f>
        <v>182400</v>
      </c>
      <c r="BSW1" s="7" t="str">
        <f>Vol!BSW1</f>
        <v>182690</v>
      </c>
      <c r="BSX1" s="7" t="str">
        <f>Vol!BSX1</f>
        <v>183190</v>
      </c>
      <c r="BSY1" s="7" t="str">
        <f>Vol!BSY1</f>
        <v>183300</v>
      </c>
      <c r="BSZ1" s="7" t="str">
        <f>Vol!BSZ1</f>
        <v>183490</v>
      </c>
      <c r="BTA1" s="7" t="str">
        <f>Vol!BTA1</f>
        <v>184230</v>
      </c>
      <c r="BTB1" s="7" t="str">
        <f>Vol!BTB1</f>
        <v>185490</v>
      </c>
      <c r="BTC1" s="7" t="str">
        <f>Vol!BTC1</f>
        <v>185750</v>
      </c>
      <c r="BTD1" s="7" t="str">
        <f>Vol!BTD1</f>
        <v>186230</v>
      </c>
      <c r="BTE1" s="7" t="str">
        <f>Vol!BTE1</f>
        <v>187220</v>
      </c>
      <c r="BTF1" s="7" t="str">
        <f>Vol!BTF1</f>
        <v>187270</v>
      </c>
      <c r="BTG1" s="7" t="str">
        <f>Vol!BTG1</f>
        <v>187420</v>
      </c>
      <c r="BTH1" s="7" t="str">
        <f>Vol!BTH1</f>
        <v>187790</v>
      </c>
      <c r="BTI1" s="7" t="str">
        <f>Vol!BTI1</f>
        <v>187870</v>
      </c>
      <c r="BTJ1" s="7" t="str">
        <f>Vol!BTJ1</f>
        <v>189300</v>
      </c>
      <c r="BTK1" s="7" t="str">
        <f>Vol!BTK1</f>
        <v>189690</v>
      </c>
      <c r="BTL1" s="7" t="str">
        <f>Vol!BTL1</f>
        <v>189860</v>
      </c>
      <c r="BTM1" s="7" t="str">
        <f>Vol!BTM1</f>
        <v>189980</v>
      </c>
      <c r="BTN1" s="7" t="str">
        <f>Vol!BTN1</f>
        <v>190510</v>
      </c>
      <c r="BTO1" s="7" t="str">
        <f>Vol!BTO1</f>
        <v>190650</v>
      </c>
      <c r="BTP1" s="7" t="str">
        <f>Vol!BTP1</f>
        <v>191410</v>
      </c>
      <c r="BTQ1" s="7" t="str">
        <f>Vol!BTQ1</f>
        <v>191420</v>
      </c>
      <c r="BTR1" s="7" t="str">
        <f>Vol!BTR1</f>
        <v>192080</v>
      </c>
      <c r="BTS1" s="7" t="str">
        <f>Vol!BTS1</f>
        <v>192250</v>
      </c>
      <c r="BTT1" s="7" t="str">
        <f>Vol!BTT1</f>
        <v>192390</v>
      </c>
      <c r="BTU1" s="7" t="str">
        <f>Vol!BTU1</f>
        <v>192400</v>
      </c>
      <c r="BTV1" s="7" t="str">
        <f>Vol!BTV1</f>
        <v>192410</v>
      </c>
      <c r="BTW1" s="7" t="str">
        <f>Vol!BTW1</f>
        <v>192440</v>
      </c>
      <c r="BTX1" s="7" t="str">
        <f>Vol!BTX1</f>
        <v>192650</v>
      </c>
      <c r="BTY1" s="7" t="str">
        <f>Vol!BTY1</f>
        <v>192820</v>
      </c>
      <c r="BTZ1" s="7" t="str">
        <f>Vol!BTZ1</f>
        <v>193250</v>
      </c>
      <c r="BUA1" s="7" t="str">
        <f>Vol!BUA1</f>
        <v>194370</v>
      </c>
      <c r="BUB1" s="7" t="str">
        <f>Vol!BUB1</f>
        <v>194480</v>
      </c>
      <c r="BUC1" s="7" t="str">
        <f>Vol!BUC1</f>
        <v>194510</v>
      </c>
      <c r="BUD1" s="7" t="str">
        <f>Vol!BUD1</f>
        <v>194700</v>
      </c>
      <c r="BUE1" s="7" t="str">
        <f>Vol!BUE1</f>
        <v>195440</v>
      </c>
      <c r="BUF1" s="7" t="str">
        <f>Vol!BUF1</f>
        <v>195500</v>
      </c>
      <c r="BUG1" s="7" t="str">
        <f>Vol!BUG1</f>
        <v>195870</v>
      </c>
      <c r="BUH1" s="7" t="str">
        <f>Vol!BUH1</f>
        <v>195990</v>
      </c>
      <c r="BUI1" s="7" t="str">
        <f>Vol!BUI1</f>
        <v>196170</v>
      </c>
      <c r="BUJ1" s="7" t="str">
        <f>Vol!BUJ1</f>
        <v>196300</v>
      </c>
      <c r="BUK1" s="7" t="str">
        <f>Vol!BUK1</f>
        <v>196450</v>
      </c>
      <c r="BUL1" s="7" t="str">
        <f>Vol!BUL1</f>
        <v>196490</v>
      </c>
      <c r="BUM1" s="7" t="str">
        <f>Vol!BUM1</f>
        <v>196700</v>
      </c>
      <c r="BUN1" s="7" t="str">
        <f>Vol!BUN1</f>
        <v>197140</v>
      </c>
      <c r="BUO1" s="7" t="str">
        <f>Vol!BUO1</f>
        <v>198080</v>
      </c>
      <c r="BUP1" s="7" t="str">
        <f>Vol!BUP1</f>
        <v>198440</v>
      </c>
      <c r="BUQ1" s="7" t="str">
        <f>Vol!BUQ1</f>
        <v>200130</v>
      </c>
      <c r="BUR1" s="7" t="str">
        <f>Vol!BUR1</f>
        <v>200230</v>
      </c>
      <c r="BUS1" s="7" t="str">
        <f>Vol!BUS1</f>
        <v>200470</v>
      </c>
      <c r="BUT1" s="7" t="str">
        <f>Vol!BUT1</f>
        <v>200670</v>
      </c>
      <c r="BUU1" s="7" t="str">
        <f>Vol!BUU1</f>
        <v>200710</v>
      </c>
      <c r="BUV1" s="7" t="str">
        <f>Vol!BUV1</f>
        <v>200780</v>
      </c>
      <c r="BUW1" s="7" t="str">
        <f>Vol!BUW1</f>
        <v>200880</v>
      </c>
      <c r="BUX1" s="7" t="str">
        <f>Vol!BUX1</f>
        <v>201490</v>
      </c>
      <c r="BUY1" s="7" t="str">
        <f>Vol!BUY1</f>
        <v>203450</v>
      </c>
      <c r="BUZ1" s="7" t="str">
        <f>Vol!BUZ1</f>
        <v>203650</v>
      </c>
      <c r="BVA1" s="7" t="str">
        <f>Vol!BVA1</f>
        <v>203690</v>
      </c>
      <c r="BVB1" s="7" t="str">
        <f>Vol!BVB1</f>
        <v>204020</v>
      </c>
      <c r="BVC1" s="7" t="str">
        <f>Vol!BVC1</f>
        <v>204210</v>
      </c>
      <c r="BVD1" s="7" t="str">
        <f>Vol!BVD1</f>
        <v>204270</v>
      </c>
      <c r="BVE1" s="7" t="str">
        <f>Vol!BVE1</f>
        <v>204320</v>
      </c>
      <c r="BVF1" s="7" t="str">
        <f>Vol!BVF1</f>
        <v>204620</v>
      </c>
      <c r="BVG1" s="7" t="str">
        <f>Vol!BVG1</f>
        <v>204630</v>
      </c>
      <c r="BVH1" s="7" t="str">
        <f>Vol!BVH1</f>
        <v>204840</v>
      </c>
      <c r="BVI1" s="7" t="str">
        <f>Vol!BVI1</f>
        <v>204990</v>
      </c>
      <c r="BVJ1" s="7" t="str">
        <f>Vol!BVJ1</f>
        <v>205100</v>
      </c>
      <c r="BVK1" s="7" t="str">
        <f>Vol!BVK1</f>
        <v>205470</v>
      </c>
      <c r="BVL1" s="7" t="str">
        <f>Vol!BVL1</f>
        <v>205500</v>
      </c>
      <c r="BVM1" s="7" t="str">
        <f>Vol!BVM1</f>
        <v>206400</v>
      </c>
      <c r="BVN1" s="7" t="str">
        <f>Vol!BVN1</f>
        <v>206560</v>
      </c>
      <c r="BVO1" s="7" t="str">
        <f>Vol!BVO1</f>
        <v>206640</v>
      </c>
      <c r="BVP1" s="7" t="str">
        <f>Vol!BVP1</f>
        <v>206650</v>
      </c>
      <c r="BVQ1" s="7" t="str">
        <f>Vol!BVQ1</f>
        <v>207760</v>
      </c>
      <c r="BVR1" s="7" t="str">
        <f>Vol!BVR1</f>
        <v>207940</v>
      </c>
      <c r="BVS1" s="7" t="str">
        <f>Vol!BVS1</f>
        <v>208140</v>
      </c>
      <c r="BVT1" s="7" t="str">
        <f>Vol!BVT1</f>
        <v>208340</v>
      </c>
      <c r="BVU1" s="7" t="str">
        <f>Vol!BVU1</f>
        <v>208350</v>
      </c>
      <c r="BVV1" s="7" t="str">
        <f>Vol!BVV1</f>
        <v>208370</v>
      </c>
      <c r="BVW1" s="7" t="str">
        <f>Vol!BVW1</f>
        <v>208640</v>
      </c>
      <c r="BVX1" s="7" t="str">
        <f>Vol!BVX1</f>
        <v>208710</v>
      </c>
      <c r="BVY1" s="7" t="str">
        <f>Vol!BVY1</f>
        <v>208860</v>
      </c>
      <c r="BVZ1" s="7" t="str">
        <f>Vol!BVZ1</f>
        <v>210540</v>
      </c>
      <c r="BWA1" s="7" t="str">
        <f>Vol!BWA1</f>
        <v>210980</v>
      </c>
      <c r="BWB1" s="7" t="str">
        <f>Vol!BWB1</f>
        <v>211270</v>
      </c>
      <c r="BWC1" s="7" t="str">
        <f>Vol!BWC1</f>
        <v>212560</v>
      </c>
      <c r="BWD1" s="7" t="str">
        <f>Vol!BWD1</f>
        <v>213090</v>
      </c>
      <c r="BWE1" s="7" t="str">
        <f>Vol!BWE1</f>
        <v>213420</v>
      </c>
      <c r="BWF1" s="7" t="str">
        <f>Vol!BWF1</f>
        <v>213500</v>
      </c>
      <c r="BWG1" s="7" t="str">
        <f>Vol!BWG1</f>
        <v>214150</v>
      </c>
      <c r="BWH1" s="7" t="str">
        <f>Vol!BWH1</f>
        <v>214180</v>
      </c>
      <c r="BWI1" s="7" t="str">
        <f>Vol!BWI1</f>
        <v>214260</v>
      </c>
      <c r="BWJ1" s="7" t="str">
        <f>Vol!BWJ1</f>
        <v>214270</v>
      </c>
      <c r="BWK1" s="7" t="str">
        <f>Vol!BWK1</f>
        <v>214310</v>
      </c>
      <c r="BWL1" s="7" t="str">
        <f>Vol!BWL1</f>
        <v>214320</v>
      </c>
      <c r="BWM1" s="7" t="str">
        <f>Vol!BWM1</f>
        <v>214330</v>
      </c>
      <c r="BWN1" s="7" t="str">
        <f>Vol!BWN1</f>
        <v>214370</v>
      </c>
      <c r="BWO1" s="7" t="str">
        <f>Vol!BWO1</f>
        <v>214390</v>
      </c>
      <c r="BWP1" s="7" t="str">
        <f>Vol!BWP1</f>
        <v>214420</v>
      </c>
      <c r="BWQ1" s="7" t="str">
        <f>Vol!BWQ1</f>
        <v>214430</v>
      </c>
      <c r="BWR1" s="7" t="str">
        <f>Vol!BWR1</f>
        <v>214450</v>
      </c>
      <c r="BWS1" s="7" t="str">
        <f>Vol!BWS1</f>
        <v>214680</v>
      </c>
      <c r="BWT1" s="7" t="str">
        <f>Vol!BWT1</f>
        <v>214870</v>
      </c>
      <c r="BWU1" s="7" t="str">
        <f>Vol!BWU1</f>
        <v>215000</v>
      </c>
      <c r="BWV1" s="7" t="str">
        <f>Vol!BWV1</f>
        <v>215090</v>
      </c>
      <c r="BWW1" s="7" t="str">
        <f>Vol!BWW1</f>
        <v>215100</v>
      </c>
      <c r="BWX1" s="7" t="str">
        <f>Vol!BWX1</f>
        <v>215200</v>
      </c>
      <c r="BWY1" s="7" t="str">
        <f>Vol!BWY1</f>
        <v>215360</v>
      </c>
      <c r="BWZ1" s="7" t="str">
        <f>Vol!BWZ1</f>
        <v>215380</v>
      </c>
      <c r="BXA1" s="7" t="str">
        <f>Vol!BXA1</f>
        <v>215480</v>
      </c>
      <c r="BXB1" s="7" t="str">
        <f>Vol!BXB1</f>
        <v>215600</v>
      </c>
      <c r="BXC1" s="7" t="str">
        <f>Vol!BXC1</f>
        <v>215790</v>
      </c>
      <c r="BXD1" s="7" t="str">
        <f>Vol!BXD1</f>
        <v>216050</v>
      </c>
      <c r="BXE1" s="7" t="str">
        <f>Vol!BXE1</f>
        <v>216080</v>
      </c>
      <c r="BXF1" s="7" t="str">
        <f>Vol!BXF1</f>
        <v>217190</v>
      </c>
      <c r="BXG1" s="7" t="str">
        <f>Vol!BXG1</f>
        <v>217270</v>
      </c>
      <c r="BXH1" s="7" t="str">
        <f>Vol!BXH1</f>
        <v>217330</v>
      </c>
      <c r="BXI1" s="7" t="str">
        <f>Vol!BXI1</f>
        <v>217480</v>
      </c>
      <c r="BXJ1" s="7" t="str">
        <f>Vol!BXJ1</f>
        <v>217500</v>
      </c>
      <c r="BXK1" s="7" t="str">
        <f>Vol!BXK1</f>
        <v>217600</v>
      </c>
      <c r="BXL1" s="7" t="str">
        <f>Vol!BXL1</f>
        <v>217620</v>
      </c>
      <c r="BXM1" s="7" t="str">
        <f>Vol!BXM1</f>
        <v>217730</v>
      </c>
      <c r="BXN1" s="7" t="str">
        <f>Vol!BXN1</f>
        <v>217820</v>
      </c>
      <c r="BXO1" s="7" t="str">
        <f>Vol!BXO1</f>
        <v>218150</v>
      </c>
      <c r="BXP1" s="7" t="str">
        <f>Vol!BXP1</f>
        <v>218410</v>
      </c>
      <c r="BXQ1" s="7" t="str">
        <f>Vol!BXQ1</f>
        <v>219130</v>
      </c>
      <c r="BXR1" s="7" t="str">
        <f>Vol!BXR1</f>
        <v>219420</v>
      </c>
      <c r="BXS1" s="7" t="str">
        <f>Vol!BXS1</f>
        <v>219550</v>
      </c>
      <c r="BXT1" s="7" t="str">
        <f>Vol!BXT1</f>
        <v>219750</v>
      </c>
      <c r="BXU1" s="7" t="str">
        <f>Vol!BXU1</f>
        <v>220100</v>
      </c>
      <c r="BXV1" s="7" t="str">
        <f>Vol!BXV1</f>
        <v>220180</v>
      </c>
      <c r="BXW1" s="7" t="str">
        <f>Vol!BXW1</f>
        <v>220260</v>
      </c>
      <c r="BXX1" s="7" t="str">
        <f>Vol!BXX1</f>
        <v>220630</v>
      </c>
      <c r="BXY1" s="7" t="str">
        <f>Vol!BXY1</f>
        <v>221610</v>
      </c>
      <c r="BXZ1" s="7" t="str">
        <f>Vol!BXZ1</f>
        <v>221840</v>
      </c>
      <c r="BYA1" s="7" t="str">
        <f>Vol!BYA1</f>
        <v>221980</v>
      </c>
      <c r="BYB1" s="7" t="str">
        <f>Vol!BYB1</f>
        <v>222040</v>
      </c>
      <c r="BYC1" s="7" t="str">
        <f>Vol!BYC1</f>
        <v>222080</v>
      </c>
      <c r="BYD1" s="7" t="str">
        <f>Vol!BYD1</f>
        <v>222110</v>
      </c>
      <c r="BYE1" s="7" t="str">
        <f>Vol!BYE1</f>
        <v>222420</v>
      </c>
      <c r="BYF1" s="7" t="str">
        <f>Vol!BYF1</f>
        <v>222800</v>
      </c>
      <c r="BYG1" s="7" t="str">
        <f>Vol!BYG1</f>
        <v>222810</v>
      </c>
      <c r="BYH1" s="7" t="str">
        <f>Vol!BYH1</f>
        <v>222980</v>
      </c>
      <c r="BYI1" s="7" t="str">
        <f>Vol!BYI1</f>
        <v>223250</v>
      </c>
      <c r="BYJ1" s="7" t="str">
        <f>Vol!BYJ1</f>
        <v>223310</v>
      </c>
      <c r="BYK1" s="7" t="str">
        <f>Vol!BYK1</f>
        <v>224060</v>
      </c>
      <c r="BYL1" s="7" t="str">
        <f>Vol!BYL1</f>
        <v>224110</v>
      </c>
      <c r="BYM1" s="7" t="str">
        <f>Vol!BYM1</f>
        <v>225190</v>
      </c>
      <c r="BYN1" s="7" t="str">
        <f>Vol!BYN1</f>
        <v>225330</v>
      </c>
      <c r="BYO1" s="7" t="str">
        <f>Vol!BYO1</f>
        <v>225430</v>
      </c>
      <c r="BYP1" s="7" t="str">
        <f>Vol!BYP1</f>
        <v>225530</v>
      </c>
      <c r="BYQ1" s="7" t="str">
        <f>Vol!BYQ1</f>
        <v>225570</v>
      </c>
      <c r="BYR1" s="7" t="str">
        <f>Vol!BYR1</f>
        <v>225590</v>
      </c>
      <c r="BYS1" s="7" t="str">
        <f>Vol!BYS1</f>
        <v>226320</v>
      </c>
      <c r="BYT1" s="7" t="str">
        <f>Vol!BYT1</f>
        <v>226330</v>
      </c>
      <c r="BYU1" s="7" t="str">
        <f>Vol!BYU1</f>
        <v>226340</v>
      </c>
      <c r="BYV1" s="7" t="str">
        <f>Vol!BYV1</f>
        <v>226350</v>
      </c>
      <c r="BYW1" s="7" t="str">
        <f>Vol!BYW1</f>
        <v>226360</v>
      </c>
      <c r="BYX1" s="7" t="str">
        <f>Vol!BYX1</f>
        <v>226400</v>
      </c>
      <c r="BYY1" s="7" t="str">
        <f>Vol!BYY1</f>
        <v>226440</v>
      </c>
      <c r="BYZ1" s="7" t="str">
        <f>Vol!BYZ1</f>
        <v>226950</v>
      </c>
      <c r="BZA1" s="7" t="str">
        <f>Vol!BZA1</f>
        <v>227100</v>
      </c>
      <c r="BZB1" s="7" t="str">
        <f>Vol!BZB1</f>
        <v>227610</v>
      </c>
      <c r="BZC1" s="7" t="str">
        <f>Vol!BZC1</f>
        <v>227840</v>
      </c>
      <c r="BZD1" s="7" t="str">
        <f>Vol!BZD1</f>
        <v>227950</v>
      </c>
      <c r="BZE1" s="7" t="str">
        <f>Vol!BZE1</f>
        <v>228340</v>
      </c>
      <c r="BZF1" s="7" t="str">
        <f>Vol!BZF1</f>
        <v>228670</v>
      </c>
      <c r="BZG1" s="7" t="str">
        <f>Vol!BZG1</f>
        <v>228760</v>
      </c>
      <c r="BZH1" s="7" t="str">
        <f>Vol!BZH1</f>
        <v>228850</v>
      </c>
      <c r="BZI1" s="7" t="str">
        <f>Vol!BZI1</f>
        <v>229000</v>
      </c>
      <c r="BZJ1" s="7" t="str">
        <f>Vol!BZJ1</f>
        <v>229640</v>
      </c>
      <c r="BZK1" s="7" t="str">
        <f>Vol!BZK1</f>
        <v>230240</v>
      </c>
      <c r="BZL1" s="7" t="str">
        <f>Vol!BZL1</f>
        <v>230360</v>
      </c>
      <c r="BZM1" s="7" t="str">
        <f>Vol!BZM1</f>
        <v>230980</v>
      </c>
      <c r="BZN1" s="7" t="str">
        <f>Vol!BZN1</f>
        <v>232140</v>
      </c>
      <c r="BZO1" s="7" t="str">
        <f>Vol!BZO1</f>
        <v>234080</v>
      </c>
      <c r="BZP1" s="7" t="str">
        <f>Vol!BZP1</f>
        <v>234100</v>
      </c>
      <c r="BZQ1" s="7" t="str">
        <f>Vol!BZQ1</f>
        <v>234300</v>
      </c>
      <c r="BZR1" s="7" t="str">
        <f>Vol!BZR1</f>
        <v>234340</v>
      </c>
      <c r="BZS1" s="7" t="str">
        <f>Vol!BZS1</f>
        <v>234690</v>
      </c>
      <c r="BZT1" s="7" t="str">
        <f>Vol!BZT1</f>
        <v>234920</v>
      </c>
      <c r="BZU1" s="7" t="str">
        <f>Vol!BZU1</f>
        <v>235980</v>
      </c>
      <c r="BZV1" s="7" t="str">
        <f>Vol!BZV1</f>
        <v>236200</v>
      </c>
      <c r="BZW1" s="7" t="str">
        <f>Vol!BZW1</f>
        <v>237690</v>
      </c>
      <c r="BZX1" s="7" t="str">
        <f>Vol!BZX1</f>
        <v>237750</v>
      </c>
      <c r="BZY1" s="7" t="str">
        <f>Vol!BZY1</f>
        <v>237820</v>
      </c>
      <c r="BZZ1" s="7" t="str">
        <f>Vol!BZZ1</f>
        <v>237880</v>
      </c>
      <c r="CAA1" s="7" t="str">
        <f>Vol!CAA1</f>
        <v>238090</v>
      </c>
      <c r="CAB1" s="7" t="str">
        <f>Vol!CAB1</f>
        <v>238120</v>
      </c>
      <c r="CAC1" s="7" t="str">
        <f>Vol!CAC1</f>
        <v>238200</v>
      </c>
      <c r="CAD1" s="7" t="str">
        <f>Vol!CAD1</f>
        <v>238490</v>
      </c>
      <c r="CAE1" s="7" t="str">
        <f>Vol!CAE1</f>
        <v>239340</v>
      </c>
      <c r="CAF1" s="7" t="str">
        <f>Vol!CAF1</f>
        <v>239610</v>
      </c>
      <c r="CAG1" s="7" t="str">
        <f>Vol!CAG1</f>
        <v>240810</v>
      </c>
      <c r="CAH1" s="7" t="str">
        <f>Vol!CAH1</f>
        <v>241520</v>
      </c>
      <c r="CAI1" s="7" t="str">
        <f>Vol!CAI1</f>
        <v>241560</v>
      </c>
      <c r="CAJ1" s="7" t="str">
        <f>Vol!CAJ1</f>
        <v>241590</v>
      </c>
      <c r="CAK1" s="7" t="str">
        <f>Vol!CAK1</f>
        <v>241690</v>
      </c>
      <c r="CAL1" s="7" t="str">
        <f>Vol!CAL1</f>
        <v>241710</v>
      </c>
      <c r="CAM1" s="7" t="str">
        <f>Vol!CAM1</f>
        <v>241770</v>
      </c>
      <c r="CAN1" s="7" t="str">
        <f>Vol!CAN1</f>
        <v>241790</v>
      </c>
      <c r="CAO1" s="7" t="str">
        <f>Vol!CAO1</f>
        <v>241820</v>
      </c>
      <c r="CAP1" s="7" t="str">
        <f>Vol!CAP1</f>
        <v>241840</v>
      </c>
      <c r="CAQ1" s="7" t="str">
        <f>Vol!CAQ1</f>
        <v>242040</v>
      </c>
      <c r="CAR1" s="7" t="str">
        <f>Vol!CAR1</f>
        <v>243070</v>
      </c>
      <c r="CAS1" s="7" t="str">
        <f>Vol!CAS1</f>
        <v>243840</v>
      </c>
      <c r="CAT1" s="7" t="str">
        <f>Vol!CAT1</f>
        <v>244460</v>
      </c>
      <c r="CAU1" s="7" t="str">
        <f>Vol!CAU1</f>
        <v>245620</v>
      </c>
      <c r="CAV1" s="7" t="str">
        <f>Vol!CAV1</f>
        <v>246690</v>
      </c>
      <c r="CAW1" s="7" t="str">
        <f>Vol!CAW1</f>
        <v>246710</v>
      </c>
      <c r="CAX1" s="7" t="str">
        <f>Vol!CAX1</f>
        <v>246720</v>
      </c>
      <c r="CAY1" s="7" t="str">
        <f>Vol!CAY1</f>
        <v>246960</v>
      </c>
      <c r="CAZ1" s="7" t="str">
        <f>Vol!CAZ1</f>
        <v>247540</v>
      </c>
      <c r="CBA1" s="7" t="str">
        <f>Vol!CBA1</f>
        <v>248170</v>
      </c>
      <c r="CBB1" s="7" t="str">
        <f>Vol!CBB1</f>
        <v>249420</v>
      </c>
      <c r="CBC1" s="7" t="str">
        <f>Vol!CBC1</f>
        <v>250000</v>
      </c>
      <c r="CBD1" s="7" t="str">
        <f>Vol!CBD1</f>
        <v>250060</v>
      </c>
      <c r="CBE1" s="7" t="str">
        <f>Vol!CBE1</f>
        <v>250930</v>
      </c>
      <c r="CBF1" s="7" t="str">
        <f>Vol!CBF1</f>
        <v>251270</v>
      </c>
      <c r="CBG1" s="7" t="str">
        <f>Vol!CBG1</f>
        <v>251370</v>
      </c>
      <c r="CBH1" s="7" t="str">
        <f>Vol!CBH1</f>
        <v>251630</v>
      </c>
      <c r="CBI1" s="7" t="str">
        <f>Vol!CBI1</f>
        <v>251970</v>
      </c>
      <c r="CBJ1" s="7" t="str">
        <f>Vol!CBJ1</f>
        <v>252500</v>
      </c>
      <c r="CBK1" s="7" t="str">
        <f>Vol!CBK1</f>
        <v>253450</v>
      </c>
      <c r="CBL1" s="7" t="str">
        <f>Vol!CBL1</f>
        <v>253590</v>
      </c>
      <c r="CBM1" s="7" t="str">
        <f>Vol!CBM1</f>
        <v>253840</v>
      </c>
      <c r="CBN1" s="7" t="str">
        <f>Vol!CBN1</f>
        <v>254120</v>
      </c>
      <c r="CBO1" s="7" t="str">
        <f>Vol!CBO1</f>
        <v>255220</v>
      </c>
      <c r="CBP1" s="7" t="str">
        <f>Vol!CBP1</f>
        <v>255440</v>
      </c>
      <c r="CBQ1" s="7" t="str">
        <f>Vol!CBQ1</f>
        <v>256150</v>
      </c>
      <c r="CBR1" s="7" t="str">
        <f>Vol!CBR1</f>
        <v>256630</v>
      </c>
      <c r="CBS1" s="7" t="str">
        <f>Vol!CBS1</f>
        <v>256840</v>
      </c>
      <c r="CBT1" s="7" t="str">
        <f>Vol!CBT1</f>
        <v>256940</v>
      </c>
      <c r="CBU1" s="7" t="str">
        <f>Vol!CBU1</f>
        <v>257370</v>
      </c>
      <c r="CBV1" s="7" t="str">
        <f>Vol!CBV1</f>
        <v>258610</v>
      </c>
      <c r="CBW1" s="7" t="str">
        <f>Vol!CBW1</f>
        <v>258790</v>
      </c>
      <c r="CBX1" s="7" t="str">
        <f>Vol!CBX1</f>
        <v>258830</v>
      </c>
      <c r="CBY1" s="7" t="str">
        <f>Vol!CBY1</f>
        <v>259630</v>
      </c>
      <c r="CBZ1" s="7" t="str">
        <f>Vol!CBZ1</f>
        <v>260660</v>
      </c>
      <c r="CCA1" s="7" t="str">
        <f>Vol!CCA1</f>
        <v>260930</v>
      </c>
      <c r="CCB1" s="7" t="str">
        <f>Vol!CCB1</f>
        <v>263020</v>
      </c>
      <c r="CCC1" s="7" t="str">
        <f>Vol!CCC1</f>
        <v>263050</v>
      </c>
      <c r="CCD1" s="7" t="str">
        <f>Vol!CCD1</f>
        <v>263540</v>
      </c>
      <c r="CCE1" s="7" t="str">
        <f>Vol!CCE1</f>
        <v>263600</v>
      </c>
      <c r="CCF1" s="7" t="str">
        <f>Vol!CCF1</f>
        <v>263690</v>
      </c>
      <c r="CCG1" s="7" t="str">
        <f>Vol!CCG1</f>
        <v>263700</v>
      </c>
      <c r="CCH1" s="7" t="str">
        <f>Vol!CCH1</f>
        <v>263720</v>
      </c>
      <c r="CCI1" s="7" t="str">
        <f>Vol!CCI1</f>
        <v>263750</v>
      </c>
      <c r="CCJ1" s="7" t="str">
        <f>Vol!CCJ1</f>
        <v>263770</v>
      </c>
      <c r="CCK1" s="7" t="str">
        <f>Vol!CCK1</f>
        <v>263800</v>
      </c>
      <c r="CCL1" s="7" t="str">
        <f>Vol!CCL1</f>
        <v>263810</v>
      </c>
      <c r="CCM1" s="7" t="str">
        <f>Vol!CCM1</f>
        <v>263860</v>
      </c>
      <c r="CCN1" s="7" t="str">
        <f>Vol!CCN1</f>
        <v>263920</v>
      </c>
      <c r="CCO1" s="7" t="str">
        <f>Vol!CCO1</f>
        <v>264450</v>
      </c>
      <c r="CCP1" s="7" t="str">
        <f>Vol!CCP1</f>
        <v>264660</v>
      </c>
      <c r="CCQ1" s="7" t="str">
        <f>Vol!CCQ1</f>
        <v>264850</v>
      </c>
      <c r="CCR1" s="7" t="str">
        <f>Vol!CCR1</f>
        <v>264900</v>
      </c>
      <c r="CCS1" s="7" t="str">
        <f>Vol!CCS1</f>
        <v>26490K</v>
      </c>
      <c r="CCT1" s="7" t="str">
        <f>Vol!CCT1</f>
        <v>265520</v>
      </c>
      <c r="CCU1" s="7" t="str">
        <f>Vol!CCU1</f>
        <v>265560</v>
      </c>
      <c r="CCV1" s="7" t="str">
        <f>Vol!CCV1</f>
        <v>267250</v>
      </c>
      <c r="CCW1" s="7" t="str">
        <f>Vol!CCW1</f>
        <v>267260</v>
      </c>
      <c r="CCX1" s="7" t="str">
        <f>Vol!CCX1</f>
        <v>267270</v>
      </c>
      <c r="CCY1" s="7" t="str">
        <f>Vol!CCY1</f>
        <v>267290</v>
      </c>
      <c r="CCZ1" s="7" t="str">
        <f>Vol!CCZ1</f>
        <v>267320</v>
      </c>
      <c r="CDA1" s="7" t="str">
        <f>Vol!CDA1</f>
        <v>267790</v>
      </c>
      <c r="CDB1" s="7" t="str">
        <f>Vol!CDB1</f>
        <v>267850</v>
      </c>
      <c r="CDC1" s="7" t="str">
        <f>Vol!CDC1</f>
        <v>267980</v>
      </c>
      <c r="CDD1" s="7" t="str">
        <f>Vol!CDD1</f>
        <v>268280</v>
      </c>
      <c r="CDE1" s="7" t="str">
        <f>Vol!CDE1</f>
        <v>268600</v>
      </c>
      <c r="CDF1" s="7" t="str">
        <f>Vol!CDF1</f>
        <v>269620</v>
      </c>
      <c r="CDG1" s="7" t="str">
        <f>Vol!CDG1</f>
        <v>270520</v>
      </c>
      <c r="CDH1" s="7" t="str">
        <f>Vol!CDH1</f>
        <v>270870</v>
      </c>
      <c r="CDI1" s="7" t="str">
        <f>Vol!CDI1</f>
        <v>271560</v>
      </c>
      <c r="CDJ1" s="7" t="str">
        <f>Vol!CDJ1</f>
        <v>271980</v>
      </c>
      <c r="CDK1" s="7" t="str">
        <f>Vol!CDK1</f>
        <v>272110</v>
      </c>
      <c r="CDL1" s="7" t="str">
        <f>Vol!CDL1</f>
        <v>272210</v>
      </c>
      <c r="CDM1" s="7" t="str">
        <f>Vol!CDM1</f>
        <v>272290</v>
      </c>
      <c r="CDN1" s="7" t="str">
        <f>Vol!CDN1</f>
        <v>272450</v>
      </c>
      <c r="CDO1" s="7" t="str">
        <f>Vol!CDO1</f>
        <v>272550</v>
      </c>
      <c r="CDP1" s="7" t="str">
        <f>Vol!CDP1</f>
        <v>274090</v>
      </c>
      <c r="CDQ1" s="7" t="str">
        <f>Vol!CDQ1</f>
        <v>275630</v>
      </c>
      <c r="CDR1" s="7" t="str">
        <f>Vol!CDR1</f>
        <v>277070</v>
      </c>
      <c r="CDS1" s="7" t="str">
        <f>Vol!CDS1</f>
        <v>277410</v>
      </c>
      <c r="CDT1" s="7" t="str">
        <f>Vol!CDT1</f>
        <v>278280</v>
      </c>
      <c r="CDU1" s="7" t="str">
        <f>Vol!CDU1</f>
        <v>278650</v>
      </c>
      <c r="CDV1" s="7" t="str">
        <f>Vol!CDV1</f>
        <v>279600</v>
      </c>
      <c r="CDW1" s="7" t="str">
        <f>Vol!CDW1</f>
        <v>280360</v>
      </c>
      <c r="CDX1" s="7" t="str">
        <f>Vol!CDX1</f>
        <v>281740</v>
      </c>
      <c r="CDY1" s="7" t="str">
        <f>Vol!CDY1</f>
        <v>281820</v>
      </c>
      <c r="CDZ1" s="7" t="str">
        <f>Vol!CDZ1</f>
        <v>282330</v>
      </c>
      <c r="CEA1" s="7" t="str">
        <f>Vol!CEA1</f>
        <v>282690</v>
      </c>
      <c r="CEB1" s="7" t="str">
        <f>Vol!CEB1</f>
        <v>282880</v>
      </c>
      <c r="CEC1" s="7" t="str">
        <f>Vol!CEC1</f>
        <v>284620</v>
      </c>
      <c r="CED1" s="7" t="str">
        <f>Vol!CED1</f>
        <v>284740</v>
      </c>
      <c r="CEE1" s="7" t="str">
        <f>Vol!CEE1</f>
        <v>285130</v>
      </c>
      <c r="CEF1" s="7" t="str">
        <f>Vol!CEF1</f>
        <v>28513K</v>
      </c>
      <c r="CEG1" s="7" t="str">
        <f>Vol!CEG1</f>
        <v>285490</v>
      </c>
      <c r="CEH1" s="7" t="str">
        <f>Vol!CEH1</f>
        <v>286750</v>
      </c>
      <c r="CEI1" s="7" t="str">
        <f>Vol!CEI1</f>
        <v>286940</v>
      </c>
      <c r="CEJ1" s="7" t="str">
        <f>Vol!CEJ1</f>
        <v>288330</v>
      </c>
      <c r="CEK1" s="7" t="str">
        <f>Vol!CEK1</f>
        <v>288620</v>
      </c>
      <c r="CEL1" s="7" t="str">
        <f>Vol!CEL1</f>
        <v>289010</v>
      </c>
      <c r="CEM1" s="7" t="str">
        <f>Vol!CEM1</f>
        <v>289080</v>
      </c>
      <c r="CEN1" s="7" t="str">
        <f>Vol!CEN1</f>
        <v>290120</v>
      </c>
      <c r="CEO1" s="7" t="str">
        <f>Vol!CEO1</f>
        <v>290270</v>
      </c>
      <c r="CEP1" s="7" t="str">
        <f>Vol!CEP1</f>
        <v>290380</v>
      </c>
      <c r="CEQ1" s="7" t="str">
        <f>Vol!CEQ1</f>
        <v>290510</v>
      </c>
      <c r="CER1" s="7" t="str">
        <f>Vol!CER1</f>
        <v>290550</v>
      </c>
      <c r="CES1" s="7" t="str">
        <f>Vol!CES1</f>
        <v>290650</v>
      </c>
      <c r="CET1" s="7" t="str">
        <f>Vol!CET1</f>
        <v>290660</v>
      </c>
      <c r="CEU1" s="7" t="str">
        <f>Vol!CEU1</f>
        <v>290670</v>
      </c>
      <c r="CEV1" s="7" t="str">
        <f>Vol!CEV1</f>
        <v>290720</v>
      </c>
      <c r="CEW1" s="7" t="str">
        <f>Vol!CEW1</f>
        <v>290740</v>
      </c>
      <c r="CEX1" s="7" t="str">
        <f>Vol!CEX1</f>
        <v>293480</v>
      </c>
      <c r="CEY1" s="7" t="str">
        <f>Vol!CEY1</f>
        <v>293580</v>
      </c>
      <c r="CEZ1" s="7" t="str">
        <f>Vol!CEZ1</f>
        <v>293780</v>
      </c>
      <c r="CFA1" s="7" t="str">
        <f>Vol!CFA1</f>
        <v>293940</v>
      </c>
      <c r="CFB1" s="7" t="str">
        <f>Vol!CFB1</f>
        <v>294140</v>
      </c>
      <c r="CFC1" s="7" t="str">
        <f>Vol!CFC1</f>
        <v>294630</v>
      </c>
      <c r="CFD1" s="7" t="str">
        <f>Vol!CFD1</f>
        <v>294870</v>
      </c>
      <c r="CFE1" s="7" t="str">
        <f>Vol!CFE1</f>
        <v>297090</v>
      </c>
      <c r="CFF1" s="7" t="str">
        <f>Vol!CFF1</f>
        <v>297570</v>
      </c>
      <c r="CFG1" s="7" t="str">
        <f>Vol!CFG1</f>
        <v>297890</v>
      </c>
      <c r="CFH1" s="7" t="str">
        <f>Vol!CFH1</f>
        <v>298000</v>
      </c>
      <c r="CFI1" s="7" t="str">
        <f>Vol!CFI1</f>
        <v>298020</v>
      </c>
      <c r="CFJ1" s="7" t="str">
        <f>Vol!CFJ1</f>
        <v>298040</v>
      </c>
      <c r="CFK1" s="7" t="str">
        <f>Vol!CFK1</f>
        <v>298050</v>
      </c>
      <c r="CFL1" s="7" t="str">
        <f>Vol!CFL1</f>
        <v>298060</v>
      </c>
      <c r="CFM1" s="7" t="str">
        <f>Vol!CFM1</f>
        <v>298380</v>
      </c>
      <c r="CFN1" s="7" t="str">
        <f>Vol!CFN1</f>
        <v>298690</v>
      </c>
      <c r="CFO1" s="7" t="str">
        <f>Vol!CFO1</f>
        <v>299660</v>
      </c>
      <c r="CFP1" s="7" t="str">
        <f>Vol!CFP1</f>
        <v>299900</v>
      </c>
      <c r="CFQ1" s="7" t="str">
        <f>Vol!CFQ1</f>
        <v>299910</v>
      </c>
      <c r="CFR1" s="7" t="str">
        <f>Vol!CFR1</f>
        <v>300080</v>
      </c>
      <c r="CFS1" s="7" t="str">
        <f>Vol!CFS1</f>
        <v>300120</v>
      </c>
      <c r="CFT1" s="7" t="str">
        <f>Vol!CFT1</f>
        <v>300720</v>
      </c>
      <c r="CFU1" s="7" t="str">
        <f>Vol!CFU1</f>
        <v>302430</v>
      </c>
      <c r="CFV1" s="7" t="str">
        <f>Vol!CFV1</f>
        <v>302550</v>
      </c>
      <c r="CFW1" s="7" t="str">
        <f>Vol!CFW1</f>
        <v>303030</v>
      </c>
      <c r="CFX1" s="7" t="str">
        <f>Vol!CFX1</f>
        <v>305090</v>
      </c>
      <c r="CFY1" s="7" t="str">
        <f>Vol!CFY1</f>
        <v>306040</v>
      </c>
      <c r="CFZ1" s="7" t="str">
        <f>Vol!CFZ1</f>
        <v>306200</v>
      </c>
      <c r="CGA1" s="7" t="str">
        <f>Vol!CGA1</f>
        <v>306620</v>
      </c>
      <c r="CGB1" s="7" t="str">
        <f>Vol!CGB1</f>
        <v>307180</v>
      </c>
      <c r="CGC1" s="7" t="str">
        <f>Vol!CGC1</f>
        <v>307930</v>
      </c>
      <c r="CGD1" s="7" t="str">
        <f>Vol!CGD1</f>
        <v>307950</v>
      </c>
      <c r="CGE1" s="7" t="str">
        <f>Vol!CGE1</f>
        <v>308100</v>
      </c>
      <c r="CGF1" s="7" t="str">
        <f>Vol!CGF1</f>
        <v>308170</v>
      </c>
      <c r="CGG1" s="7" t="str">
        <f>Vol!CGG1</f>
        <v>310200</v>
      </c>
      <c r="CGH1" s="7" t="str">
        <f>Vol!CGH1</f>
        <v>311390</v>
      </c>
      <c r="CGI1" s="7" t="str">
        <f>Vol!CGI1</f>
        <v>311690</v>
      </c>
      <c r="CGJ1" s="7" t="str">
        <f>Vol!CGJ1</f>
        <v>312610</v>
      </c>
      <c r="CGK1" s="7" t="str">
        <f>Vol!CGK1</f>
        <v>313760</v>
      </c>
      <c r="CGL1" s="7" t="str">
        <f>Vol!CGL1</f>
        <v>316140</v>
      </c>
      <c r="CGM1" s="7" t="str">
        <f>Vol!CGM1</f>
        <v>317120</v>
      </c>
      <c r="CGN1" s="7" t="str">
        <f>Vol!CGN1</f>
        <v>317330</v>
      </c>
      <c r="CGO1" s="7" t="str">
        <f>Vol!CGO1</f>
        <v>317400</v>
      </c>
      <c r="CGP1" s="7" t="str">
        <f>Vol!CGP1</f>
        <v>317530</v>
      </c>
      <c r="CGQ1" s="7" t="str">
        <f>Vol!CGQ1</f>
        <v>317770</v>
      </c>
      <c r="CGR1" s="7" t="str">
        <f>Vol!CGR1</f>
        <v>317830</v>
      </c>
      <c r="CGS1" s="7" t="str">
        <f>Vol!CGS1</f>
        <v>317850</v>
      </c>
      <c r="CGT1" s="7" t="str">
        <f>Vol!CGT1</f>
        <v>317870</v>
      </c>
      <c r="CGU1" s="7" t="str">
        <f>Vol!CGU1</f>
        <v>318000</v>
      </c>
      <c r="CGV1" s="7" t="str">
        <f>Vol!CGV1</f>
        <v>318010</v>
      </c>
      <c r="CGW1" s="7" t="str">
        <f>Vol!CGW1</f>
        <v>319660</v>
      </c>
      <c r="CGX1" s="7" t="str">
        <f>Vol!CGX1</f>
        <v>321550</v>
      </c>
      <c r="CGY1" s="7" t="str">
        <f>Vol!CGY1</f>
        <v>322000</v>
      </c>
      <c r="CGZ1" s="7" t="str">
        <f>Vol!CGZ1</f>
        <v>322180</v>
      </c>
      <c r="CHA1" s="7" t="str">
        <f>Vol!CHA1</f>
        <v>322510</v>
      </c>
      <c r="CHB1" s="7" t="str">
        <f>Vol!CHB1</f>
        <v>327260</v>
      </c>
      <c r="CHC1" s="7" t="str">
        <f>Vol!CHC1</f>
        <v>330590</v>
      </c>
      <c r="CHD1" s="7" t="str">
        <f>Vol!CHD1</f>
        <v>336260</v>
      </c>
      <c r="CHE1" s="7" t="str">
        <f>Vol!CHE1</f>
        <v>33626K</v>
      </c>
      <c r="CHF1" s="7" t="str">
        <f>Vol!CHF1</f>
        <v>33626L</v>
      </c>
      <c r="CHG1" s="7" t="str">
        <f>Vol!CHG1</f>
        <v>336370</v>
      </c>
      <c r="CHH1" s="7" t="str">
        <f>Vol!CHH1</f>
        <v>33637K</v>
      </c>
      <c r="CHI1" s="7" t="str">
        <f>Vol!CHI1</f>
        <v>33637L</v>
      </c>
      <c r="CHJ1" s="7" t="str">
        <f>Vol!CHJ1</f>
        <v>338100</v>
      </c>
      <c r="CHK1" s="7" t="str">
        <f>Vol!CHK1</f>
        <v>344820</v>
      </c>
      <c r="CHL1" s="7" t="str">
        <f>Vol!CHL1</f>
        <v>347140</v>
      </c>
      <c r="CHM1" s="7" t="str">
        <f>Vol!CHM1</f>
        <v>353200</v>
      </c>
      <c r="CHN1" s="7" t="str">
        <f>Vol!CHN1</f>
        <v>35320K</v>
      </c>
      <c r="CHO1" s="7" t="str">
        <f>Vol!CHO1</f>
        <v>353810</v>
      </c>
      <c r="CHP1" s="7" t="str">
        <f>Vol!CHP1</f>
        <v>900070</v>
      </c>
      <c r="CHQ1" s="7" t="str">
        <f>Vol!CHQ1</f>
        <v>900080</v>
      </c>
      <c r="CHR1" s="7" t="str">
        <f>Vol!CHR1</f>
        <v>900100</v>
      </c>
      <c r="CHS1" s="7" t="str">
        <f>Vol!CHS1</f>
        <v>900110</v>
      </c>
      <c r="CHT1" s="7" t="str">
        <f>Vol!CHT1</f>
        <v>900120</v>
      </c>
      <c r="CHU1" s="7" t="str">
        <f>Vol!CHU1</f>
        <v>900140</v>
      </c>
      <c r="CHV1" s="7" t="str">
        <f>Vol!CHV1</f>
        <v>900250</v>
      </c>
      <c r="CHW1" s="7" t="str">
        <f>Vol!CHW1</f>
        <v>900260</v>
      </c>
      <c r="CHX1" s="7" t="str">
        <f>Vol!CHX1</f>
        <v>900270</v>
      </c>
      <c r="CHY1" s="7" t="str">
        <f>Vol!CHY1</f>
        <v>900280</v>
      </c>
      <c r="CHZ1" s="7" t="str">
        <f>Vol!CHZ1</f>
        <v>900290</v>
      </c>
      <c r="CIA1" s="7" t="str">
        <f>Vol!CIA1</f>
        <v>900300</v>
      </c>
      <c r="CIB1" s="7" t="str">
        <f>Vol!CIB1</f>
        <v>900310</v>
      </c>
      <c r="CIC1" s="7" t="str">
        <f>Vol!CIC1</f>
        <v>900340</v>
      </c>
      <c r="CID1" s="7" t="str">
        <f>Vol!CID1</f>
        <v>950110</v>
      </c>
      <c r="CIE1" s="7" t="str">
        <f>Vol!CIE1</f>
        <v>950130</v>
      </c>
      <c r="CIF1" s="7" t="str">
        <f>Vol!CIF1</f>
        <v>950140</v>
      </c>
      <c r="CIG1" s="7" t="str">
        <f>Vol!CIG1</f>
        <v>950160</v>
      </c>
      <c r="CIH1" s="7" t="str">
        <f>Vol!CIH1</f>
        <v>950170</v>
      </c>
      <c r="CII1" s="7" t="str">
        <f>Vol!CII1</f>
        <v>950180</v>
      </c>
      <c r="CIJ1" s="7" t="str">
        <f>Vol!CIJ1</f>
        <v>152100</v>
      </c>
      <c r="CIK1" s="7" t="str">
        <f>Vol!CIK1</f>
        <v>295820</v>
      </c>
      <c r="CIL1" s="7" t="str">
        <f>Vol!CIL1</f>
        <v>253150</v>
      </c>
      <c r="CIM1" s="7" t="str">
        <f>Vol!CIM1</f>
        <v>253160</v>
      </c>
      <c r="CIN1" s="7" t="str">
        <f>Vol!CIN1</f>
        <v>278420</v>
      </c>
      <c r="CIO1" s="7" t="str">
        <f>Vol!CIO1</f>
        <v>292750</v>
      </c>
      <c r="CIP1" s="7" t="str">
        <f>Vol!CIP1</f>
        <v>309170</v>
      </c>
      <c r="CIQ1" s="7" t="str">
        <f>Vol!CIQ1</f>
        <v>309210</v>
      </c>
      <c r="CIR1" s="7" t="str">
        <f>Vol!CIR1</f>
        <v>333940</v>
      </c>
      <c r="CIS1" s="7" t="str">
        <f>Vol!CIS1</f>
        <v>333950</v>
      </c>
      <c r="CIT1" s="7" t="str">
        <f>Vol!CIT1</f>
        <v>333960</v>
      </c>
      <c r="CIU1" s="7" t="str">
        <f>Vol!CIU1</f>
        <v>333970</v>
      </c>
      <c r="CIV1" s="7" t="str">
        <f>Vol!CIV1</f>
        <v>333980</v>
      </c>
      <c r="CIW1" s="7" t="str">
        <f>Vol!CIW1</f>
        <v>269530</v>
      </c>
      <c r="CIX1" s="7" t="str">
        <f>Vol!CIX1</f>
        <v>251590</v>
      </c>
      <c r="CIY1" s="7" t="str">
        <f>Vol!CIY1</f>
        <v>161510</v>
      </c>
      <c r="CIZ1" s="7" t="str">
        <f>Vol!CIZ1</f>
        <v>251600</v>
      </c>
      <c r="CJA1" s="7" t="str">
        <f>Vol!CJA1</f>
        <v>289670</v>
      </c>
      <c r="CJB1" s="7" t="str">
        <f>Vol!CJB1</f>
        <v>298340</v>
      </c>
      <c r="CJC1" s="7" t="str">
        <f>Vol!CJC1</f>
        <v>189400</v>
      </c>
      <c r="CJD1" s="7" t="str">
        <f>Vol!CJD1</f>
        <v>263190</v>
      </c>
      <c r="CJE1" s="7" t="str">
        <f>Vol!CJE1</f>
        <v>190160</v>
      </c>
      <c r="CJF1" s="7" t="str">
        <f>Vol!CJF1</f>
        <v>278620</v>
      </c>
      <c r="CJG1" s="7" t="str">
        <f>Vol!CJG1</f>
        <v>269540</v>
      </c>
      <c r="CJH1" s="7" t="str">
        <f>Vol!CJH1</f>
        <v>287180</v>
      </c>
      <c r="CJI1" s="7" t="str">
        <f>Vol!CJI1</f>
        <v>213630</v>
      </c>
      <c r="CJJ1" s="7" t="str">
        <f>Vol!CJJ1</f>
        <v>332610</v>
      </c>
      <c r="CJK1" s="7" t="str">
        <f>Vol!CJK1</f>
        <v>332620</v>
      </c>
      <c r="CJL1" s="7" t="str">
        <f>Vol!CJL1</f>
        <v>195970</v>
      </c>
      <c r="CJM1" s="7" t="str">
        <f>Vol!CJM1</f>
        <v>238670</v>
      </c>
      <c r="CJN1" s="7" t="str">
        <f>Vol!CJN1</f>
        <v>195980</v>
      </c>
      <c r="CJO1" s="7" t="str">
        <f>Vol!CJO1</f>
        <v>256450</v>
      </c>
      <c r="CJP1" s="7" t="str">
        <f>Vol!CJP1</f>
        <v>239660</v>
      </c>
      <c r="CJQ1" s="7" t="str">
        <f>Vol!CJQ1</f>
        <v>280920</v>
      </c>
      <c r="CJR1" s="7" t="str">
        <f>Vol!CJR1</f>
        <v>266550</v>
      </c>
      <c r="CJS1" s="7" t="str">
        <f>Vol!CJS1</f>
        <v>301400</v>
      </c>
      <c r="CJT1" s="7" t="str">
        <f>Vol!CJT1</f>
        <v>301410</v>
      </c>
      <c r="CJU1" s="7" t="str">
        <f>Vol!CJU1</f>
        <v>227830</v>
      </c>
      <c r="CJV1" s="7" t="str">
        <f>Vol!CJV1</f>
        <v>122090</v>
      </c>
      <c r="CJW1" s="7" t="str">
        <f>Vol!CJW1</f>
        <v>328370</v>
      </c>
      <c r="CJX1" s="7" t="str">
        <f>Vol!CJX1</f>
        <v>301440</v>
      </c>
      <c r="CJY1" s="7" t="str">
        <f>Vol!CJY1</f>
        <v>285690</v>
      </c>
      <c r="CJZ1" s="7" t="str">
        <f>Vol!CJZ1</f>
        <v>292730</v>
      </c>
      <c r="CKA1" s="7" t="str">
        <f>Vol!CKA1</f>
        <v>293180</v>
      </c>
      <c r="CKB1" s="7" t="str">
        <f>Vol!CKB1</f>
        <v>332930</v>
      </c>
      <c r="CKC1" s="7" t="str">
        <f>Vol!CKC1</f>
        <v>304780</v>
      </c>
      <c r="CKD1" s="7" t="str">
        <f>Vol!CKD1</f>
        <v>306520</v>
      </c>
      <c r="CKE1" s="7" t="str">
        <f>Vol!CKE1</f>
        <v>346000</v>
      </c>
      <c r="CKF1" s="7" t="str">
        <f>Vol!CKF1</f>
        <v>304760</v>
      </c>
      <c r="CKG1" s="7" t="str">
        <f>Vol!CKG1</f>
        <v>332940</v>
      </c>
      <c r="CKH1" s="7" t="str">
        <f>Vol!CKH1</f>
        <v>322400</v>
      </c>
      <c r="CKI1" s="7" t="str">
        <f>Vol!CKI1</f>
        <v>322410</v>
      </c>
      <c r="CKJ1" s="7" t="str">
        <f>Vol!CKJ1</f>
        <v>354350</v>
      </c>
      <c r="CKK1" s="7" t="str">
        <f>Vol!CKK1</f>
        <v>314700</v>
      </c>
      <c r="CKL1" s="7" t="str">
        <f>Vol!CKL1</f>
        <v>306540</v>
      </c>
      <c r="CKM1" s="7" t="str">
        <f>Vol!CKM1</f>
        <v>304770</v>
      </c>
      <c r="CKN1" s="7" t="str">
        <f>Vol!CKN1</f>
        <v>306530</v>
      </c>
      <c r="CKO1" s="7" t="str">
        <f>Vol!CKO1</f>
        <v>148020</v>
      </c>
      <c r="CKP1" s="7" t="str">
        <f>Vol!CKP1</f>
        <v>285000</v>
      </c>
      <c r="CKQ1" s="7" t="str">
        <f>Vol!CKQ1</f>
        <v>287300</v>
      </c>
      <c r="CKR1" s="7" t="str">
        <f>Vol!CKR1</f>
        <v>287310</v>
      </c>
      <c r="CKS1" s="7" t="str">
        <f>Vol!CKS1</f>
        <v>290080</v>
      </c>
      <c r="CKT1" s="7" t="str">
        <f>Vol!CKT1</f>
        <v>284980</v>
      </c>
      <c r="CKU1" s="7" t="str">
        <f>Vol!CKU1</f>
        <v>287320</v>
      </c>
      <c r="CKV1" s="7" t="str">
        <f>Vol!CKV1</f>
        <v>287330</v>
      </c>
      <c r="CKW1" s="7" t="str">
        <f>Vol!CKW1</f>
        <v>252400</v>
      </c>
      <c r="CKX1" s="7" t="str">
        <f>Vol!CKX1</f>
        <v>252410</v>
      </c>
      <c r="CKY1" s="7" t="str">
        <f>Vol!CKY1</f>
        <v>252420</v>
      </c>
      <c r="CKZ1" s="7" t="str">
        <f>Vol!CKZ1</f>
        <v>284990</v>
      </c>
      <c r="CLA1" s="7" t="str">
        <f>Vol!CLA1</f>
        <v>285010</v>
      </c>
      <c r="CLB1" s="7" t="str">
        <f>Vol!CLB1</f>
        <v>285020</v>
      </c>
      <c r="CLC1" s="7" t="str">
        <f>Vol!CLC1</f>
        <v>315480</v>
      </c>
      <c r="CLD1" s="7" t="str">
        <f>Vol!CLD1</f>
        <v>105780</v>
      </c>
      <c r="CLE1" s="7" t="str">
        <f>Vol!CLE1</f>
        <v>290130</v>
      </c>
      <c r="CLF1" s="7" t="str">
        <f>Vol!CLF1</f>
        <v>326240</v>
      </c>
      <c r="CLG1" s="7" t="str">
        <f>Vol!CLG1</f>
        <v>270800</v>
      </c>
      <c r="CLH1" s="7" t="str">
        <f>Vol!CLH1</f>
        <v>300300</v>
      </c>
      <c r="CLI1" s="7" t="str">
        <f>Vol!CLI1</f>
        <v>300310</v>
      </c>
      <c r="CLJ1" s="7" t="str">
        <f>Vol!CLJ1</f>
        <v>292050</v>
      </c>
      <c r="CLK1" s="7" t="str">
        <f>Vol!CLK1</f>
        <v>307010</v>
      </c>
      <c r="CLL1" s="7" t="str">
        <f>Vol!CLL1</f>
        <v>319870</v>
      </c>
      <c r="CLM1" s="7" t="str">
        <f>Vol!CLM1</f>
        <v>307020</v>
      </c>
      <c r="CLN1" s="7" t="str">
        <f>Vol!CLN1</f>
        <v>342500</v>
      </c>
      <c r="CLO1" s="7" t="str">
        <f>Vol!CLO1</f>
        <v>342600</v>
      </c>
      <c r="CLP1" s="7" t="str">
        <f>Vol!CLP1</f>
        <v>342610</v>
      </c>
      <c r="CLQ1" s="7" t="str">
        <f>Vol!CLQ1</f>
        <v>342620</v>
      </c>
      <c r="CLR1" s="7" t="str">
        <f>Vol!CLR1</f>
        <v>234310</v>
      </c>
      <c r="CLS1" s="7" t="str">
        <f>Vol!CLS1</f>
        <v>241390</v>
      </c>
      <c r="CLT1" s="7" t="str">
        <f>Vol!CLT1</f>
        <v>300640</v>
      </c>
      <c r="CLU1" s="7" t="str">
        <f>Vol!CLU1</f>
        <v>266160</v>
      </c>
      <c r="CLV1" s="7" t="str">
        <f>Vol!CLV1</f>
        <v>114100</v>
      </c>
      <c r="CLW1" s="7" t="str">
        <f>Vol!CLW1</f>
        <v>282000</v>
      </c>
      <c r="CLX1" s="7" t="str">
        <f>Vol!CLX1</f>
        <v>295000</v>
      </c>
      <c r="CLY1" s="7" t="str">
        <f>Vol!CLY1</f>
        <v>295020</v>
      </c>
      <c r="CLZ1" s="7" t="str">
        <f>Vol!CLZ1</f>
        <v>276650</v>
      </c>
      <c r="CMA1" s="7" t="str">
        <f>Vol!CMA1</f>
        <v>336160</v>
      </c>
      <c r="CMB1" s="7" t="str">
        <f>Vol!CMB1</f>
        <v>326230</v>
      </c>
      <c r="CMC1" s="7" t="str">
        <f>Vol!CMC1</f>
        <v>272560</v>
      </c>
      <c r="CMD1" s="7" t="str">
        <f>Vol!CMD1</f>
        <v>196230</v>
      </c>
      <c r="CME1" s="7" t="str">
        <f>Vol!CME1</f>
        <v>315960</v>
      </c>
      <c r="CMF1" s="7" t="str">
        <f>Vol!CMF1</f>
        <v>252730</v>
      </c>
      <c r="CMG1" s="7" t="str">
        <f>Vol!CMG1</f>
        <v>252720</v>
      </c>
      <c r="CMH1" s="7" t="str">
        <f>Vol!CMH1</f>
        <v>219390</v>
      </c>
      <c r="CMI1" s="7" t="str">
        <f>Vol!CMI1</f>
        <v>354240</v>
      </c>
      <c r="CMJ1" s="7" t="str">
        <f>Vol!CMJ1</f>
        <v>267440</v>
      </c>
      <c r="CMK1" s="7" t="str">
        <f>Vol!CMK1</f>
        <v>267490</v>
      </c>
      <c r="CML1" s="7" t="str">
        <f>Vol!CML1</f>
        <v>267450</v>
      </c>
      <c r="CMM1" s="7" t="str">
        <f>Vol!CMM1</f>
        <v>267500</v>
      </c>
      <c r="CMN1" s="7" t="str">
        <f>Vol!CMN1</f>
        <v>140570</v>
      </c>
      <c r="CMO1" s="7" t="str">
        <f>Vol!CMO1</f>
        <v>140580</v>
      </c>
      <c r="CMP1" s="7" t="str">
        <f>Vol!CMP1</f>
        <v>183710</v>
      </c>
      <c r="CMQ1" s="7" t="str">
        <f>Vol!CMQ1</f>
        <v>310080</v>
      </c>
      <c r="CMR1" s="7" t="str">
        <f>Vol!CMR1</f>
        <v>174360</v>
      </c>
      <c r="CMS1" s="7" t="str">
        <f>Vol!CMS1</f>
        <v>136340</v>
      </c>
      <c r="CMT1" s="7" t="str">
        <f>Vol!CMT1</f>
        <v>281990</v>
      </c>
      <c r="CMU1" s="7" t="str">
        <f>Vol!CMU1</f>
        <v>300280</v>
      </c>
      <c r="CMV1" s="7" t="str">
        <f>Vol!CMV1</f>
        <v>300290</v>
      </c>
      <c r="CMW1" s="7" t="str">
        <f>Vol!CMW1</f>
        <v>272570</v>
      </c>
      <c r="CMX1" s="7" t="str">
        <f>Vol!CMX1</f>
        <v>250730</v>
      </c>
      <c r="CMY1" s="7" t="str">
        <f>Vol!CMY1</f>
        <v>291680</v>
      </c>
      <c r="CMZ1" s="7" t="str">
        <f>Vol!CMZ1</f>
        <v>183700</v>
      </c>
      <c r="CNA1" s="7" t="str">
        <f>Vol!CNA1</f>
        <v>270810</v>
      </c>
      <c r="CNB1" s="7" t="str">
        <f>Vol!CNB1</f>
        <v>278240</v>
      </c>
      <c r="CNC1" s="7" t="str">
        <f>Vol!CNC1</f>
        <v>275750</v>
      </c>
      <c r="CND1" s="7" t="str">
        <f>Vol!CND1</f>
        <v>302450</v>
      </c>
      <c r="CNE1" s="7" t="str">
        <f>Vol!CNE1</f>
        <v>334690</v>
      </c>
      <c r="CNF1" s="7" t="str">
        <f>Vol!CNF1</f>
        <v>334700</v>
      </c>
      <c r="CNG1" s="7" t="str">
        <f>Vol!CNG1</f>
        <v>253280</v>
      </c>
      <c r="CNH1" s="7" t="str">
        <f>Vol!CNH1</f>
        <v>253290</v>
      </c>
      <c r="CNI1" s="7" t="str">
        <f>Vol!CNI1</f>
        <v>105190</v>
      </c>
      <c r="CNJ1" s="7" t="str">
        <f>Vol!CNJ1</f>
        <v>332500</v>
      </c>
      <c r="CNK1" s="7" t="str">
        <f>Vol!CNK1</f>
        <v>277540</v>
      </c>
      <c r="CNL1" s="7" t="str">
        <f>Vol!CNL1</f>
        <v>225130</v>
      </c>
      <c r="CNM1" s="7" t="str">
        <f>Vol!CNM1</f>
        <v>299070</v>
      </c>
      <c r="CNN1" s="7" t="str">
        <f>Vol!CNN1</f>
        <v>299080</v>
      </c>
      <c r="CNO1" s="7" t="str">
        <f>Vol!CNO1</f>
        <v>190620</v>
      </c>
      <c r="CNP1" s="7" t="str">
        <f>Vol!CNP1</f>
        <v>265690</v>
      </c>
      <c r="CNQ1" s="7" t="str">
        <f>Vol!CNQ1</f>
        <v>152500</v>
      </c>
      <c r="CNR1" s="7" t="str">
        <f>Vol!CNR1</f>
        <v>291130</v>
      </c>
      <c r="CNS1" s="7" t="str">
        <f>Vol!CNS1</f>
        <v>342140</v>
      </c>
      <c r="CNT1" s="7" t="str">
        <f>Vol!CNT1</f>
        <v>280320</v>
      </c>
      <c r="CNU1" s="7" t="str">
        <f>Vol!CNU1</f>
        <v>309230</v>
      </c>
      <c r="CNV1" s="7" t="str">
        <f>Vol!CNV1</f>
        <v>181480</v>
      </c>
      <c r="CNW1" s="7" t="str">
        <f>Vol!CNW1</f>
        <v>211260</v>
      </c>
      <c r="CNX1" s="7" t="str">
        <f>Vol!CNX1</f>
        <v>143460</v>
      </c>
      <c r="CNY1" s="7" t="str">
        <f>Vol!CNY1</f>
        <v>245710</v>
      </c>
      <c r="CNZ1" s="7" t="str">
        <f>Vol!CNZ1</f>
        <v>131890</v>
      </c>
      <c r="COA1" s="7" t="str">
        <f>Vol!COA1</f>
        <v>108450</v>
      </c>
      <c r="COB1" s="7" t="str">
        <f>Vol!COB1</f>
        <v>322130</v>
      </c>
      <c r="COC1" s="7" t="str">
        <f>Vol!COC1</f>
        <v>272220</v>
      </c>
      <c r="COD1" s="7" t="str">
        <f>Vol!COD1</f>
        <v>272230</v>
      </c>
      <c r="COE1" s="7" t="str">
        <f>Vol!COE1</f>
        <v>322120</v>
      </c>
      <c r="COF1" s="7" t="str">
        <f>Vol!COF1</f>
        <v>322150</v>
      </c>
      <c r="COG1" s="7" t="str">
        <f>Vol!COG1</f>
        <v>316300</v>
      </c>
      <c r="COH1" s="7" t="str">
        <f>Vol!COH1</f>
        <v>256440</v>
      </c>
      <c r="COI1" s="7" t="str">
        <f>Vol!COI1</f>
        <v>145670</v>
      </c>
      <c r="COJ1" s="7" t="str">
        <f>Vol!COJ1</f>
        <v>238720</v>
      </c>
      <c r="COK1" s="7" t="str">
        <f>Vol!COK1</f>
        <v>196030</v>
      </c>
      <c r="COL1" s="7" t="str">
        <f>Vol!COL1</f>
        <v>205720</v>
      </c>
      <c r="COM1" s="7" t="str">
        <f>Vol!COM1</f>
        <v>168580</v>
      </c>
      <c r="CON1" s="7" t="str">
        <f>Vol!CON1</f>
        <v>219900</v>
      </c>
      <c r="COO1" s="7" t="str">
        <f>Vol!COO1</f>
        <v>114460</v>
      </c>
      <c r="COP1" s="7" t="str">
        <f>Vol!COP1</f>
        <v>272910</v>
      </c>
      <c r="COQ1" s="7" t="str">
        <f>Vol!COQ1</f>
        <v>251890</v>
      </c>
      <c r="COR1" s="7" t="str">
        <f>Vol!COR1</f>
        <v>354500</v>
      </c>
      <c r="COS1" s="7" t="str">
        <f>Vol!COS1</f>
        <v>305050</v>
      </c>
      <c r="COT1" s="7" t="str">
        <f>Vol!COT1</f>
        <v>261920</v>
      </c>
      <c r="COU1" s="7" t="str">
        <f>Vol!COU1</f>
        <v>226380</v>
      </c>
      <c r="COV1" s="7" t="str">
        <f>Vol!COV1</f>
        <v>069500</v>
      </c>
      <c r="COW1" s="7" t="str">
        <f>Vol!COW1</f>
        <v>226980</v>
      </c>
      <c r="COX1" s="7" t="str">
        <f>Vol!COX1</f>
        <v>337160</v>
      </c>
      <c r="COY1" s="7" t="str">
        <f>Vol!COY1</f>
        <v>278530</v>
      </c>
      <c r="COZ1" s="7" t="str">
        <f>Vol!COZ1</f>
        <v>337150</v>
      </c>
      <c r="CPA1" s="7" t="str">
        <f>Vol!CPA1</f>
        <v>223190</v>
      </c>
      <c r="CPB1" s="7" t="str">
        <f>Vol!CPB1</f>
        <v>252650</v>
      </c>
      <c r="CPC1" s="7" t="str">
        <f>Vol!CPC1</f>
        <v>284430</v>
      </c>
      <c r="CPD1" s="7" t="str">
        <f>Vol!CPD1</f>
        <v>252670</v>
      </c>
      <c r="CPE1" s="7" t="str">
        <f>Vol!CPE1</f>
        <v>305720</v>
      </c>
      <c r="CPF1" s="7" t="str">
        <f>Vol!CPF1</f>
        <v>271060</v>
      </c>
      <c r="CPG1" s="7" t="str">
        <f>Vol!CPG1</f>
        <v>099140</v>
      </c>
      <c r="CPH1" s="7" t="str">
        <f>Vol!CPH1</f>
        <v>204450</v>
      </c>
      <c r="CPI1" s="7" t="str">
        <f>Vol!CPI1</f>
        <v>291660</v>
      </c>
      <c r="CPJ1" s="7" t="str">
        <f>Vol!CPJ1</f>
        <v>296710</v>
      </c>
      <c r="CPK1" s="7" t="str">
        <f>Vol!CPK1</f>
        <v>337120</v>
      </c>
      <c r="CPL1" s="7" t="str">
        <f>Vol!CPL1</f>
        <v>325010</v>
      </c>
      <c r="CPM1" s="7" t="str">
        <f>Vol!CPM1</f>
        <v>266370</v>
      </c>
      <c r="CPN1" s="7" t="str">
        <f>Vol!CPN1</f>
        <v>292190</v>
      </c>
      <c r="CPO1" s="7" t="str">
        <f>Vol!CPO1</f>
        <v>306950</v>
      </c>
      <c r="CPP1" s="7" t="str">
        <f>Vol!CPP1</f>
        <v>306960</v>
      </c>
      <c r="CPQ1" s="7" t="str">
        <f>Vol!CPQ1</f>
        <v>229720</v>
      </c>
      <c r="CPR1" s="7" t="str">
        <f>Vol!CPR1</f>
        <v>291890</v>
      </c>
      <c r="CPS1" s="7" t="str">
        <f>Vol!CPS1</f>
        <v>289040</v>
      </c>
      <c r="CPT1" s="7" t="str">
        <f>Vol!CPT1</f>
        <v>156080</v>
      </c>
      <c r="CPU1" s="7" t="str">
        <f>Vol!CPU1</f>
        <v>278540</v>
      </c>
      <c r="CPV1" s="7" t="str">
        <f>Vol!CPV1</f>
        <v>275280</v>
      </c>
      <c r="CPW1" s="7" t="str">
        <f>Vol!CPW1</f>
        <v>275290</v>
      </c>
      <c r="CPX1" s="7" t="str">
        <f>Vol!CPX1</f>
        <v>275300</v>
      </c>
      <c r="CPY1" s="7" t="str">
        <f>Vol!CPY1</f>
        <v>269420</v>
      </c>
      <c r="CPZ1" s="7" t="str">
        <f>Vol!CPZ1</f>
        <v>329650</v>
      </c>
      <c r="CQA1" s="7" t="str">
        <f>Vol!CQA1</f>
        <v>329660</v>
      </c>
      <c r="CQB1" s="7" t="str">
        <f>Vol!CQB1</f>
        <v>329670</v>
      </c>
      <c r="CQC1" s="7" t="str">
        <f>Vol!CQC1</f>
        <v>352540</v>
      </c>
      <c r="CQD1" s="7" t="str">
        <f>Vol!CQD1</f>
        <v>315930</v>
      </c>
      <c r="CQE1" s="7" t="str">
        <f>Vol!CQE1</f>
        <v>261220</v>
      </c>
      <c r="CQF1" s="7" t="str">
        <f>Vol!CQF1</f>
        <v>271050</v>
      </c>
      <c r="CQG1" s="7" t="str">
        <f>Vol!CQG1</f>
        <v>247780</v>
      </c>
      <c r="CQH1" s="7" t="str">
        <f>Vol!CQH1</f>
        <v>117700</v>
      </c>
      <c r="CQI1" s="7" t="str">
        <f>Vol!CQI1</f>
        <v>300950</v>
      </c>
      <c r="CQJ1" s="7" t="str">
        <f>Vol!CQJ1</f>
        <v>266390</v>
      </c>
      <c r="CQK1" s="7" t="str">
        <f>Vol!CQK1</f>
        <v>279530</v>
      </c>
      <c r="CQL1" s="7" t="str">
        <f>Vol!CQL1</f>
        <v>132030</v>
      </c>
      <c r="CQM1" s="7" t="str">
        <f>Vol!CQM1</f>
        <v>280940</v>
      </c>
      <c r="CQN1" s="7" t="str">
        <f>Vol!CQN1</f>
        <v>138910</v>
      </c>
      <c r="CQO1" s="7" t="str">
        <f>Vol!CQO1</f>
        <v>114260</v>
      </c>
      <c r="CQP1" s="7" t="str">
        <f>Vol!CQP1</f>
        <v>152380</v>
      </c>
      <c r="CQQ1" s="7" t="str">
        <f>Vol!CQQ1</f>
        <v>176950</v>
      </c>
      <c r="CQR1" s="7" t="str">
        <f>Vol!CQR1</f>
        <v>292770</v>
      </c>
      <c r="CQS1" s="7" t="str">
        <f>Vol!CQS1</f>
        <v>276990</v>
      </c>
      <c r="CQT1" s="7" t="str">
        <f>Vol!CQT1</f>
        <v>102960</v>
      </c>
      <c r="CQU1" s="7" t="str">
        <f>Vol!CQU1</f>
        <v>352560</v>
      </c>
      <c r="CQV1" s="7" t="str">
        <f>Vol!CQV1</f>
        <v>273140</v>
      </c>
      <c r="CQW1" s="7" t="str">
        <f>Vol!CQW1</f>
        <v>153130</v>
      </c>
      <c r="CQX1" s="7" t="str">
        <f>Vol!CQX1</f>
        <v>214980</v>
      </c>
      <c r="CQY1" s="7" t="str">
        <f>Vol!CQY1</f>
        <v>122630</v>
      </c>
      <c r="CQZ1" s="7" t="str">
        <f>Vol!CQZ1</f>
        <v>321410</v>
      </c>
      <c r="CRA1" s="7" t="str">
        <f>Vol!CRA1</f>
        <v>244620</v>
      </c>
      <c r="CRB1" s="7" t="str">
        <f>Vol!CRB1</f>
        <v>314250</v>
      </c>
      <c r="CRC1" s="7" t="str">
        <f>Vol!CRC1</f>
        <v>219480</v>
      </c>
      <c r="CRD1" s="7" t="str">
        <f>Vol!CRD1</f>
        <v>276970</v>
      </c>
      <c r="CRE1" s="7" t="str">
        <f>Vol!CRE1</f>
        <v>185680</v>
      </c>
      <c r="CRF1" s="7" t="str">
        <f>Vol!CRF1</f>
        <v>200030</v>
      </c>
      <c r="CRG1" s="7" t="str">
        <f>Vol!CRG1</f>
        <v>218420</v>
      </c>
      <c r="CRH1" s="7" t="str">
        <f>Vol!CRH1</f>
        <v>304940</v>
      </c>
      <c r="CRI1" s="7" t="str">
        <f>Vol!CRI1</f>
        <v>261240</v>
      </c>
      <c r="CRJ1" s="7" t="str">
        <f>Vol!CRJ1</f>
        <v>261250</v>
      </c>
      <c r="CRK1" s="7" t="str">
        <f>Vol!CRK1</f>
        <v>261270</v>
      </c>
      <c r="CRL1" s="7" t="str">
        <f>Vol!CRL1</f>
        <v>261260</v>
      </c>
      <c r="CRM1" s="7" t="str">
        <f>Vol!CRM1</f>
        <v>280930</v>
      </c>
      <c r="CRN1" s="7" t="str">
        <f>Vol!CRN1</f>
        <v>308620</v>
      </c>
      <c r="CRO1" s="7" t="str">
        <f>Vol!CRO1</f>
        <v>304660</v>
      </c>
      <c r="CRP1" s="7" t="str">
        <f>Vol!CRP1</f>
        <v>304670</v>
      </c>
      <c r="CRQ1" s="7" t="str">
        <f>Vol!CRQ1</f>
        <v>266360</v>
      </c>
      <c r="CRR1" s="7" t="str">
        <f>Vol!CRR1</f>
        <v>244580</v>
      </c>
      <c r="CRS1" s="7" t="str">
        <f>Vol!CRS1</f>
        <v>091160</v>
      </c>
      <c r="CRT1" s="7" t="str">
        <f>Vol!CRT1</f>
        <v>325020</v>
      </c>
      <c r="CRU1" s="7" t="str">
        <f>Vol!CRU1</f>
        <v>211900</v>
      </c>
      <c r="CRV1" s="7" t="str">
        <f>Vol!CRV1</f>
        <v>237370</v>
      </c>
      <c r="CRW1" s="7" t="str">
        <f>Vol!CRW1</f>
        <v>244670</v>
      </c>
      <c r="CRX1" s="7" t="str">
        <f>Vol!CRX1</f>
        <v>140700</v>
      </c>
      <c r="CRY1" s="7" t="str">
        <f>Vol!CRY1</f>
        <v>102780</v>
      </c>
      <c r="CRZ1" s="7" t="str">
        <f>Vol!CRZ1</f>
        <v>213610</v>
      </c>
      <c r="CSA1" s="7" t="str">
        <f>Vol!CSA1</f>
        <v>251350</v>
      </c>
      <c r="CSB1" s="7" t="str">
        <f>Vol!CSB1</f>
        <v>247790</v>
      </c>
      <c r="CSC1" s="7" t="str">
        <f>Vol!CSC1</f>
        <v>256750</v>
      </c>
      <c r="CSD1" s="7" t="str">
        <f>Vol!CSD1</f>
        <v>117460</v>
      </c>
      <c r="CSE1" s="7" t="str">
        <f>Vol!CSE1</f>
        <v>140710</v>
      </c>
      <c r="CSF1" s="7" t="str">
        <f>Vol!CSF1</f>
        <v>144600</v>
      </c>
      <c r="CSG1" s="7" t="str">
        <f>Vol!CSG1</f>
        <v>091170</v>
      </c>
      <c r="CSH1" s="7" t="str">
        <f>Vol!CSH1</f>
        <v>114800</v>
      </c>
      <c r="CSI1" s="7" t="str">
        <f>Vol!CSI1</f>
        <v>101280</v>
      </c>
      <c r="CSJ1" s="7" t="str">
        <f>Vol!CSJ1</f>
        <v>091180</v>
      </c>
      <c r="CSK1" s="7" t="str">
        <f>Vol!CSK1</f>
        <v>273130</v>
      </c>
      <c r="CSL1" s="7" t="str">
        <f>Vol!CSL1</f>
        <v>169950</v>
      </c>
      <c r="CSM1" s="7" t="str">
        <f>Vol!CSM1</f>
        <v>283580</v>
      </c>
      <c r="CSN1" s="7" t="str">
        <f>Vol!CSN1</f>
        <v>102970</v>
      </c>
      <c r="CSO1" s="7" t="str">
        <f>Vol!CSO1</f>
        <v>117680</v>
      </c>
      <c r="CSP1" s="7" t="str">
        <f>Vol!CSP1</f>
        <v>279540</v>
      </c>
      <c r="CSQ1" s="7" t="str">
        <f>Vol!CSQ1</f>
        <v>229200</v>
      </c>
      <c r="CSR1" s="7" t="str">
        <f>Vol!CSR1</f>
        <v>233740</v>
      </c>
      <c r="CSS1" s="7" t="str">
        <f>Vol!CSS1</f>
        <v>251340</v>
      </c>
      <c r="CST1" s="7" t="str">
        <f>Vol!CST1</f>
        <v>226490</v>
      </c>
      <c r="CSU1" s="7" t="str">
        <f>Vol!CSU1</f>
        <v>237350</v>
      </c>
      <c r="CSV1" s="7" t="str">
        <f>Vol!CSV1</f>
        <v>337140</v>
      </c>
      <c r="CSW1" s="7" t="str">
        <f>Vol!CSW1</f>
        <v>138920</v>
      </c>
      <c r="CSX1" s="7" t="str">
        <f>Vol!CSX1</f>
        <v>244660</v>
      </c>
      <c r="CSY1" s="7" t="str">
        <f>Vol!CSY1</f>
        <v>247800</v>
      </c>
      <c r="CSZ1" s="7" t="str">
        <f>Vol!CSZ1</f>
        <v>266410</v>
      </c>
      <c r="CTA1" s="7" t="str">
        <f>Vol!CTA1</f>
        <v>298770</v>
      </c>
      <c r="CTB1" s="7" t="str">
        <f>Vol!CTB1</f>
        <v>266420</v>
      </c>
      <c r="CTC1" s="7" t="str">
        <f>Vol!CTC1</f>
        <v>069660</v>
      </c>
      <c r="CTD1" s="7" t="str">
        <f>Vol!CTD1</f>
        <v>152280</v>
      </c>
      <c r="CTE1" s="7" t="str">
        <f>Vol!CTE1</f>
        <v>294400</v>
      </c>
      <c r="CTF1" s="7" t="str">
        <f>Vol!CTF1</f>
        <v>253250</v>
      </c>
      <c r="CTG1" s="7" t="str">
        <f>Vol!CTG1</f>
        <v>253240</v>
      </c>
      <c r="CTH1" s="7" t="str">
        <f>Vol!CTH1</f>
        <v>253230</v>
      </c>
      <c r="CTI1" s="7" t="str">
        <f>Vol!CTI1</f>
        <v>331910</v>
      </c>
      <c r="CTJ1" s="7" t="str">
        <f>Vol!CTJ1</f>
        <v>100910</v>
      </c>
      <c r="CTK1" s="7" t="str">
        <f>Vol!CTK1</f>
        <v>104530</v>
      </c>
      <c r="CTL1" s="7" t="str">
        <f>Vol!CTL1</f>
        <v>148070</v>
      </c>
      <c r="CTM1" s="7" t="str">
        <f>Vol!CTM1</f>
        <v>167860</v>
      </c>
      <c r="CTN1" s="7" t="str">
        <f>Vol!CTN1</f>
        <v>114470</v>
      </c>
      <c r="CTO1" s="7" t="str">
        <f>Vol!CTO1</f>
        <v>130730</v>
      </c>
      <c r="CTP1" s="7" t="str">
        <f>Vol!CTP1</f>
        <v>138230</v>
      </c>
      <c r="CTQ1" s="7" t="str">
        <f>Vol!CTQ1</f>
        <v>225800</v>
      </c>
      <c r="CTR1" s="7" t="str">
        <f>Vol!CTR1</f>
        <v>139660</v>
      </c>
      <c r="CTS1" s="7" t="str">
        <f>Vol!CTS1</f>
        <v>230480</v>
      </c>
      <c r="CTT1" s="7" t="str">
        <f>Vol!CTT1</f>
        <v>260200</v>
      </c>
      <c r="CTU1" s="7" t="str">
        <f>Vol!CTU1</f>
        <v>104520</v>
      </c>
      <c r="CTV1" s="7" t="str">
        <f>Vol!CTV1</f>
        <v>200250</v>
      </c>
      <c r="CTW1" s="7" t="str">
        <f>Vol!CTW1</f>
        <v>260270</v>
      </c>
      <c r="CTX1" s="7" t="str">
        <f>Vol!CTX1</f>
        <v>316670</v>
      </c>
      <c r="CTY1" s="7" t="str">
        <f>Vol!CTY1</f>
        <v>291610</v>
      </c>
      <c r="CTZ1" s="7" t="str">
        <f>Vol!CTZ1</f>
        <v>291630</v>
      </c>
      <c r="CUA1" s="7" t="str">
        <f>Vol!CUA1</f>
        <v>291620</v>
      </c>
      <c r="CUB1" s="7" t="str">
        <f>Vol!CUB1</f>
        <v>153270</v>
      </c>
      <c r="CUC1" s="7" t="str">
        <f>Vol!CUC1</f>
        <v>122260</v>
      </c>
      <c r="CUD1" s="7" t="str">
        <f>Vol!CUD1</f>
        <v>168300</v>
      </c>
      <c r="CUE1" s="7" t="str">
        <f>Vol!CUE1</f>
        <v>295040</v>
      </c>
      <c r="CUF1" s="7" t="str">
        <f>Vol!CUF1</f>
        <v>292500</v>
      </c>
      <c r="CUG1" s="7" t="str">
        <f>Vol!CUG1</f>
        <v>208470</v>
      </c>
      <c r="CUH1" s="7" t="str">
        <f>Vol!CUH1</f>
        <v>220130</v>
      </c>
      <c r="CUI1" s="7" t="str">
        <f>Vol!CUI1</f>
        <v>102110</v>
      </c>
      <c r="CUJ1" s="7" t="str">
        <f>Vol!CUJ1</f>
        <v>139260</v>
      </c>
      <c r="CUK1" s="7" t="str">
        <f>Vol!CUK1</f>
        <v>139220</v>
      </c>
      <c r="CUL1" s="7" t="str">
        <f>Vol!CUL1</f>
        <v>139290</v>
      </c>
      <c r="CUM1" s="7" t="str">
        <f>Vol!CUM1</f>
        <v>139270</v>
      </c>
      <c r="CUN1" s="7" t="str">
        <f>Vol!CUN1</f>
        <v>227550</v>
      </c>
      <c r="CUO1" s="7" t="str">
        <f>Vol!CUO1</f>
        <v>227560</v>
      </c>
      <c r="CUP1" s="7" t="str">
        <f>Vol!CUP1</f>
        <v>139250</v>
      </c>
      <c r="CUQ1" s="7" t="str">
        <f>Vol!CUQ1</f>
        <v>139230</v>
      </c>
      <c r="CUR1" s="7" t="str">
        <f>Vol!CUR1</f>
        <v>139240</v>
      </c>
      <c r="CUS1" s="7" t="str">
        <f>Vol!CUS1</f>
        <v>227540</v>
      </c>
      <c r="CUT1" s="7" t="str">
        <f>Vol!CUT1</f>
        <v>243880</v>
      </c>
      <c r="CUU1" s="7" t="str">
        <f>Vol!CUU1</f>
        <v>310960</v>
      </c>
      <c r="CUV1" s="7" t="str">
        <f>Vol!CUV1</f>
        <v>252000</v>
      </c>
      <c r="CUW1" s="7" t="str">
        <f>Vol!CUW1</f>
        <v>267770</v>
      </c>
      <c r="CUX1" s="7" t="str">
        <f>Vol!CUX1</f>
        <v>252710</v>
      </c>
      <c r="CUY1" s="7" t="str">
        <f>Vol!CUY1</f>
        <v>243890</v>
      </c>
      <c r="CUZ1" s="7" t="str">
        <f>Vol!CUZ1</f>
        <v>315270</v>
      </c>
      <c r="CVA1" s="7" t="str">
        <f>Vol!CVA1</f>
        <v>166400</v>
      </c>
      <c r="CVB1" s="7" t="str">
        <f>Vol!CVB1</f>
        <v>289480</v>
      </c>
      <c r="CVC1" s="7" t="str">
        <f>Vol!CVC1</f>
        <v>305540</v>
      </c>
      <c r="CVD1" s="7" t="str">
        <f>Vol!CVD1</f>
        <v>341850</v>
      </c>
      <c r="CVE1" s="7" t="str">
        <f>Vol!CVE1</f>
        <v>292160</v>
      </c>
      <c r="CVF1" s="7" t="str">
        <f>Vol!CVF1</f>
        <v>307610</v>
      </c>
      <c r="CVG1" s="7" t="str">
        <f>Vol!CVG1</f>
        <v>307620</v>
      </c>
      <c r="CVH1" s="7" t="str">
        <f>Vol!CVH1</f>
        <v>228820</v>
      </c>
      <c r="CVI1" s="7" t="str">
        <f>Vol!CVI1</f>
        <v>300610</v>
      </c>
      <c r="CVJ1" s="7" t="str">
        <f>Vol!CVJ1</f>
        <v>138530</v>
      </c>
      <c r="CVK1" s="7" t="str">
        <f>Vol!CVK1</f>
        <v>289260</v>
      </c>
      <c r="CVL1" s="7" t="str">
        <f>Vol!CVL1</f>
        <v>289250</v>
      </c>
      <c r="CVM1" s="7" t="str">
        <f>Vol!CVM1</f>
        <v>310970</v>
      </c>
      <c r="CVN1" s="7" t="str">
        <f>Vol!CVN1</f>
        <v>269370</v>
      </c>
      <c r="CVO1" s="7" t="str">
        <f>Vol!CVO1</f>
        <v>248270</v>
      </c>
      <c r="CVP1" s="7" t="str">
        <f>Vol!CVP1</f>
        <v>292150</v>
      </c>
      <c r="CVQ1" s="7" t="str">
        <f>Vol!CVQ1</f>
        <v>217790</v>
      </c>
      <c r="CVR1" s="7" t="str">
        <f>Vol!CVR1</f>
        <v>139280</v>
      </c>
      <c r="CVS1" s="7" t="str">
        <f>Vol!CVS1</f>
        <v>237440</v>
      </c>
      <c r="CVT1" s="7" t="str">
        <f>Vol!CVT1</f>
        <v>319640</v>
      </c>
      <c r="CVU1" s="7" t="str">
        <f>Vol!CVU1</f>
        <v>160580</v>
      </c>
      <c r="CVV1" s="7" t="str">
        <f>Vol!CVV1</f>
        <v>114820</v>
      </c>
      <c r="CVW1" s="7" t="str">
        <f>Vol!CVW1</f>
        <v>302180</v>
      </c>
      <c r="CVX1" s="7" t="str">
        <f>Vol!CVX1</f>
        <v>302170</v>
      </c>
      <c r="CVY1" s="7" t="str">
        <f>Vol!CVY1</f>
        <v>275980</v>
      </c>
      <c r="CVZ1" s="7" t="str">
        <f>Vol!CVZ1</f>
        <v>276000</v>
      </c>
      <c r="CWA1" s="7" t="str">
        <f>Vol!CWA1</f>
        <v>139310</v>
      </c>
      <c r="CWB1" s="7" t="str">
        <f>Vol!CWB1</f>
        <v>139320</v>
      </c>
      <c r="CWC1" s="7" t="str">
        <f>Vol!CWC1</f>
        <v>137610</v>
      </c>
      <c r="CWD1" s="7" t="str">
        <f>Vol!CWD1</f>
        <v>182490</v>
      </c>
      <c r="CWE1" s="7" t="str">
        <f>Vol!CWE1</f>
        <v>272580</v>
      </c>
      <c r="CWF1" s="7" t="str">
        <f>Vol!CWF1</f>
        <v>157450</v>
      </c>
      <c r="CWG1" s="7" t="str">
        <f>Vol!CWG1</f>
        <v>292110</v>
      </c>
      <c r="CWH1" s="7" t="str">
        <f>Vol!CWH1</f>
        <v>292100</v>
      </c>
      <c r="CWI1" s="7" t="str">
        <f>Vol!CWI1</f>
        <v>105010</v>
      </c>
      <c r="CWJ1" s="7" t="str">
        <f>Vol!CWJ1</f>
        <v>123320</v>
      </c>
      <c r="CWK1" s="7" t="str">
        <f>Vol!CWK1</f>
        <v>174350</v>
      </c>
      <c r="CWL1" s="7" t="str">
        <f>Vol!CWL1</f>
        <v>147970</v>
      </c>
      <c r="CWM1" s="7" t="str">
        <f>Vol!CWM1</f>
        <v>182480</v>
      </c>
      <c r="CWN1" s="7" t="str">
        <f>Vol!CWN1</f>
        <v>225040</v>
      </c>
      <c r="CWO1" s="7" t="str">
        <f>Vol!CWO1</f>
        <v>143850</v>
      </c>
      <c r="CWP1" s="7" t="str">
        <f>Vol!CWP1</f>
        <v>225030</v>
      </c>
      <c r="CWQ1" s="7" t="str">
        <f>Vol!CWQ1</f>
        <v>133690</v>
      </c>
      <c r="CWR1" s="7" t="str">
        <f>Vol!CWR1</f>
        <v>203780</v>
      </c>
      <c r="CWS1" s="7" t="str">
        <f>Vol!CWS1</f>
        <v>245340</v>
      </c>
      <c r="CWT1" s="7" t="str">
        <f>Vol!CWT1</f>
        <v>329750</v>
      </c>
      <c r="CWU1" s="7" t="str">
        <f>Vol!CWU1</f>
        <v>261110</v>
      </c>
      <c r="CWV1" s="7" t="str">
        <f>Vol!CWV1</f>
        <v>261120</v>
      </c>
      <c r="CWW1" s="7" t="str">
        <f>Vol!CWW1</f>
        <v>305080</v>
      </c>
      <c r="CWX1" s="7" t="str">
        <f>Vol!CWX1</f>
        <v>228810</v>
      </c>
      <c r="CWY1" s="7" t="str">
        <f>Vol!CWY1</f>
        <v>091230</v>
      </c>
      <c r="CWZ1" s="7" t="str">
        <f>Vol!CWZ1</f>
        <v>098560</v>
      </c>
      <c r="CXA1" s="7" t="str">
        <f>Vol!CXA1</f>
        <v>211560</v>
      </c>
      <c r="CXB1" s="7" t="str">
        <f>Vol!CXB1</f>
        <v>170350</v>
      </c>
      <c r="CXC1" s="7" t="str">
        <f>Vol!CXC1</f>
        <v>329200</v>
      </c>
      <c r="CXD1" s="7" t="str">
        <f>Vol!CXD1</f>
        <v>138520</v>
      </c>
      <c r="CXE1" s="7" t="str">
        <f>Vol!CXE1</f>
        <v>157490</v>
      </c>
      <c r="CXF1" s="7" t="str">
        <f>Vol!CXF1</f>
        <v>228800</v>
      </c>
      <c r="CXG1" s="7" t="str">
        <f>Vol!CXG1</f>
        <v>227570</v>
      </c>
      <c r="CXH1" s="7" t="str">
        <f>Vol!CXH1</f>
        <v>261140</v>
      </c>
      <c r="CXI1" s="7" t="str">
        <f>Vol!CXI1</f>
        <v>130680</v>
      </c>
      <c r="CXJ1" s="7" t="str">
        <f>Vol!CXJ1</f>
        <v>217770</v>
      </c>
      <c r="CXK1" s="7" t="str">
        <f>Vol!CXK1</f>
        <v>195930</v>
      </c>
      <c r="CXL1" s="7" t="str">
        <f>Vol!CXL1</f>
        <v>225050</v>
      </c>
      <c r="CXM1" s="7" t="str">
        <f>Vol!CXM1</f>
        <v>245350</v>
      </c>
      <c r="CXN1" s="7" t="str">
        <f>Vol!CXN1</f>
        <v>091220</v>
      </c>
      <c r="CXO1" s="7" t="str">
        <f>Vol!CXO1</f>
        <v>307510</v>
      </c>
      <c r="CXP1" s="7" t="str">
        <f>Vol!CXP1</f>
        <v>225060</v>
      </c>
      <c r="CXQ1" s="7" t="str">
        <f>Vol!CXQ1</f>
        <v>236350</v>
      </c>
      <c r="CXR1" s="7" t="str">
        <f>Vol!CXR1</f>
        <v>123310</v>
      </c>
      <c r="CXS1" s="7" t="str">
        <f>Vol!CXS1</f>
        <v>195920</v>
      </c>
      <c r="CXT1" s="7" t="str">
        <f>Vol!CXT1</f>
        <v>248260</v>
      </c>
      <c r="CXU1" s="7" t="str">
        <f>Vol!CXU1</f>
        <v>241180</v>
      </c>
      <c r="CXV1" s="7" t="str">
        <f>Vol!CXV1</f>
        <v>292560</v>
      </c>
      <c r="CXW1" s="7" t="str">
        <f>Vol!CXW1</f>
        <v>292570</v>
      </c>
      <c r="CXX1" s="7" t="str">
        <f>Vol!CXX1</f>
        <v>292580</v>
      </c>
      <c r="CXY1" s="7" t="str">
        <f>Vol!CXY1</f>
        <v>292590</v>
      </c>
      <c r="CXZ1" s="7" t="str">
        <f>Vol!CXZ1</f>
        <v>150460</v>
      </c>
      <c r="CYA1" s="7" t="str">
        <f>Vol!CYA1</f>
        <v>292120</v>
      </c>
      <c r="CYB1" s="7" t="str">
        <f>Vol!CYB1</f>
        <v>292140</v>
      </c>
      <c r="CYC1" s="7" t="str">
        <f>Vol!CYC1</f>
        <v>292130</v>
      </c>
      <c r="CYD1" s="7" t="str">
        <f>Vol!CYD1</f>
        <v>302190</v>
      </c>
      <c r="CYE1" s="7" t="str">
        <f>Vol!CYE1</f>
        <v>302200</v>
      </c>
      <c r="CYF1" s="7" t="str">
        <f>Vol!CYF1</f>
        <v>302210</v>
      </c>
      <c r="CYG1" s="7" t="str">
        <f>Vol!CYG1</f>
        <v>157500</v>
      </c>
      <c r="CYH1" s="7" t="str">
        <f>Vol!CYH1</f>
        <v>266140</v>
      </c>
      <c r="CYI1" s="7" t="str">
        <f>Vol!CYI1</f>
        <v>307520</v>
      </c>
      <c r="CYJ1" s="7" t="str">
        <f>Vol!CYJ1</f>
        <v>192090</v>
      </c>
      <c r="CYK1" s="7" t="str">
        <f>Vol!CYK1</f>
        <v>204480</v>
      </c>
      <c r="CYL1" s="7" t="str">
        <f>Vol!CYL1</f>
        <v>217780</v>
      </c>
      <c r="CYM1" s="7" t="str">
        <f>Vol!CYM1</f>
        <v>245360</v>
      </c>
      <c r="CYN1" s="7" t="str">
        <f>Vol!CYN1</f>
        <v>117690</v>
      </c>
      <c r="CYO1" s="7" t="str">
        <f>Vol!CYO1</f>
        <v>232080</v>
      </c>
      <c r="CYP1" s="7" t="str">
        <f>Vol!CYP1</f>
        <v>233160</v>
      </c>
      <c r="CYQ1" s="7" t="str">
        <f>Vol!CYQ1</f>
        <v>261060</v>
      </c>
      <c r="CYR1" s="7" t="str">
        <f>Vol!CYR1</f>
        <v>261070</v>
      </c>
      <c r="CYS1" s="7" t="str">
        <f>Vol!CYS1</f>
        <v>250780</v>
      </c>
      <c r="CYT1" s="7" t="str">
        <f>Vol!CYT1</f>
        <v>277630</v>
      </c>
      <c r="CYU1" s="7" t="str">
        <f>Vol!CYU1</f>
        <v>210780</v>
      </c>
      <c r="CYV1" s="7" t="str">
        <f>Vol!CYV1</f>
        <v>277640</v>
      </c>
      <c r="CYW1" s="7" t="str">
        <f>Vol!CYW1</f>
        <v>277650</v>
      </c>
      <c r="CYX1" s="7" t="str">
        <f>Vol!CYX1</f>
        <v>143860</v>
      </c>
      <c r="CYY1" s="7" t="str">
        <f>Vol!CYY1</f>
        <v>138540</v>
      </c>
      <c r="CYZ1" s="7" t="str">
        <f>Vol!CYZ1</f>
        <v>228790</v>
      </c>
      <c r="CZA1" s="7" t="str">
        <f>Vol!CZA1</f>
        <v>108590</v>
      </c>
      <c r="CZB1" s="7" t="str">
        <f>Vol!CZB1</f>
        <v>145850</v>
      </c>
      <c r="CZC1" s="7" t="str">
        <f>Vol!CZC1</f>
        <v>137930</v>
      </c>
      <c r="CZD1" s="7" t="str">
        <f>Vol!CZD1</f>
        <v>292340</v>
      </c>
      <c r="CZE1" s="7" t="str">
        <f>Vol!CZE1</f>
        <v>159800</v>
      </c>
      <c r="CZF1" s="7" t="str">
        <f>Vol!CZF1</f>
        <v>211210</v>
      </c>
      <c r="CZG1" s="7" t="str">
        <f>Vol!CZG1</f>
        <v>152870</v>
      </c>
      <c r="CZH1" s="7" t="str">
        <f>Vol!CZH1</f>
        <v>192720</v>
      </c>
      <c r="CZI1" s="7" t="str">
        <f>Vol!CZI1</f>
        <v>176710</v>
      </c>
      <c r="CZJ1" s="7" t="str">
        <f>Vol!CZJ1</f>
        <v>140950</v>
      </c>
      <c r="CZK1" s="7" t="str">
        <f>Vol!CZK1</f>
        <v>215620</v>
      </c>
    </row>
    <row r="2" spans="1:2715" x14ac:dyDescent="0.3">
      <c r="A2" s="9">
        <f ca="1">TODAY()</f>
        <v>44018</v>
      </c>
      <c r="B2" s="5">
        <v>15050</v>
      </c>
      <c r="C2" s="5">
        <v>685</v>
      </c>
      <c r="D2" s="5">
        <v>11700</v>
      </c>
      <c r="E2" s="5">
        <v>12950</v>
      </c>
      <c r="F2" s="5">
        <v>57100</v>
      </c>
      <c r="G2" s="5">
        <v>42400</v>
      </c>
      <c r="H2" s="5">
        <v>43000</v>
      </c>
      <c r="I2" s="5">
        <v>22400</v>
      </c>
      <c r="J2" s="5">
        <v>52300</v>
      </c>
      <c r="K2" s="5">
        <v>56200</v>
      </c>
      <c r="L2" s="5">
        <v>161500</v>
      </c>
      <c r="M2" s="5">
        <v>21850</v>
      </c>
      <c r="N2" s="5">
        <v>17800</v>
      </c>
      <c r="O2" s="5">
        <v>38350</v>
      </c>
      <c r="P2" s="5">
        <v>36250</v>
      </c>
      <c r="Q2" s="5">
        <v>72600</v>
      </c>
      <c r="R2" s="5">
        <v>1485</v>
      </c>
      <c r="S2" s="5">
        <v>84600</v>
      </c>
      <c r="T2" s="5">
        <v>37850</v>
      </c>
      <c r="U2" s="5">
        <v>13150</v>
      </c>
      <c r="V2" s="5">
        <v>9730</v>
      </c>
      <c r="W2" s="5">
        <v>22150</v>
      </c>
      <c r="X2" s="5">
        <v>8990</v>
      </c>
      <c r="Y2" s="5">
        <v>12700</v>
      </c>
      <c r="Z2" s="5">
        <v>37400</v>
      </c>
      <c r="AA2" s="5">
        <v>32150</v>
      </c>
      <c r="AB2" s="5">
        <v>623</v>
      </c>
      <c r="AC2" s="5">
        <v>9260</v>
      </c>
      <c r="AD2" s="5">
        <v>18750</v>
      </c>
      <c r="AE2" s="5">
        <v>2745</v>
      </c>
      <c r="AF2" s="5">
        <v>4800</v>
      </c>
      <c r="AG2" s="5">
        <v>1680</v>
      </c>
      <c r="AH2" s="5">
        <v>2975</v>
      </c>
      <c r="AI2" s="5">
        <v>8750</v>
      </c>
      <c r="AJ2" s="5">
        <v>71700</v>
      </c>
      <c r="AK2" s="5">
        <v>6160</v>
      </c>
      <c r="AL2" s="5">
        <v>16250</v>
      </c>
      <c r="AM2" s="5">
        <v>18650</v>
      </c>
      <c r="AN2" s="5">
        <v>2275</v>
      </c>
      <c r="AO2" s="5">
        <v>5570</v>
      </c>
      <c r="AP2" s="5">
        <v>23950</v>
      </c>
      <c r="AQ2" s="5">
        <v>57700</v>
      </c>
      <c r="AR2" s="5">
        <v>96600</v>
      </c>
      <c r="AS2" s="5">
        <v>59800</v>
      </c>
      <c r="AT2" s="5">
        <v>85400</v>
      </c>
      <c r="AU2" s="5">
        <v>485000</v>
      </c>
      <c r="AV2" s="5">
        <v>2165</v>
      </c>
      <c r="AW2" s="5">
        <v>6150</v>
      </c>
      <c r="AX2" s="5">
        <v>34500</v>
      </c>
      <c r="AY2" s="5">
        <v>207500</v>
      </c>
      <c r="AZ2" s="5">
        <v>14150</v>
      </c>
      <c r="BA2" s="5">
        <v>183000</v>
      </c>
      <c r="BB2" s="5">
        <v>129500</v>
      </c>
      <c r="BC2" s="5">
        <v>30800</v>
      </c>
      <c r="BD2" s="5">
        <v>14100</v>
      </c>
      <c r="BE2" s="5">
        <v>22500</v>
      </c>
      <c r="BF2" s="5">
        <v>39700</v>
      </c>
      <c r="BG2" s="5">
        <v>11600</v>
      </c>
      <c r="BH2" s="5">
        <v>812</v>
      </c>
      <c r="BI2" s="5">
        <v>5210</v>
      </c>
      <c r="BJ2" s="5">
        <v>20300</v>
      </c>
      <c r="BK2" s="5">
        <v>8550</v>
      </c>
      <c r="BL2" s="5">
        <v>28600</v>
      </c>
      <c r="BM2" s="5">
        <v>76900</v>
      </c>
      <c r="BN2" s="5">
        <v>2415</v>
      </c>
      <c r="BO2" s="5">
        <v>1190</v>
      </c>
      <c r="BP2" s="5">
        <v>90500</v>
      </c>
      <c r="BQ2" s="5">
        <v>45350</v>
      </c>
      <c r="BR2" s="5">
        <v>61800</v>
      </c>
      <c r="BS2" s="5">
        <v>36100</v>
      </c>
      <c r="BT2" s="5">
        <v>47100</v>
      </c>
      <c r="BU2" s="5">
        <v>52700</v>
      </c>
      <c r="BV2" s="5">
        <v>23300</v>
      </c>
      <c r="BW2" s="5">
        <v>13850</v>
      </c>
      <c r="BX2" s="5">
        <v>15600</v>
      </c>
      <c r="BY2" s="5">
        <v>165000</v>
      </c>
      <c r="BZ2" s="5">
        <v>1965</v>
      </c>
      <c r="CA2" s="5">
        <v>2855</v>
      </c>
      <c r="CB2" s="5">
        <v>3500</v>
      </c>
      <c r="CC2" s="5">
        <v>5490</v>
      </c>
      <c r="CD2" s="5">
        <v>1650</v>
      </c>
      <c r="CE2" s="5">
        <v>11000</v>
      </c>
      <c r="CF2" s="5">
        <v>18750</v>
      </c>
      <c r="CG2" s="5">
        <v>17250</v>
      </c>
      <c r="CH2" s="5">
        <v>1040</v>
      </c>
      <c r="CI2" s="5">
        <v>2655</v>
      </c>
      <c r="CJ2" s="5">
        <v>3700</v>
      </c>
      <c r="CK2" s="5">
        <v>1495</v>
      </c>
      <c r="CL2" s="5">
        <v>12950</v>
      </c>
      <c r="CM2" s="5">
        <v>3455</v>
      </c>
      <c r="CN2" s="5">
        <v>10100</v>
      </c>
      <c r="CO2" s="5">
        <v>658</v>
      </c>
      <c r="CP2" s="5">
        <v>23600</v>
      </c>
      <c r="CQ2" s="5">
        <v>210500</v>
      </c>
      <c r="CR2" s="5">
        <v>117000</v>
      </c>
      <c r="CS2" s="5">
        <v>669</v>
      </c>
      <c r="CT2" s="5">
        <v>8440</v>
      </c>
      <c r="CU2" s="5">
        <v>912</v>
      </c>
      <c r="CV2" s="5">
        <v>7820</v>
      </c>
      <c r="CW2" s="5">
        <v>1230</v>
      </c>
      <c r="CX2" s="5">
        <v>5900</v>
      </c>
      <c r="CY2" s="5">
        <v>11300</v>
      </c>
      <c r="CZ2" s="5">
        <v>30350</v>
      </c>
      <c r="DA2" s="5">
        <v>67300</v>
      </c>
      <c r="DB2" s="5">
        <v>12350</v>
      </c>
      <c r="DC2" s="5">
        <v>19000</v>
      </c>
      <c r="DD2" s="5">
        <v>6090</v>
      </c>
      <c r="DE2" s="5">
        <v>3885</v>
      </c>
      <c r="DF2" s="5">
        <v>519</v>
      </c>
      <c r="DG2" s="5">
        <v>116000</v>
      </c>
      <c r="DH2" s="5">
        <v>26850</v>
      </c>
      <c r="DI2" s="5">
        <v>14250</v>
      </c>
      <c r="DJ2" s="5">
        <v>43100</v>
      </c>
      <c r="DK2" s="5">
        <v>43100</v>
      </c>
      <c r="DL2" s="5">
        <v>4995</v>
      </c>
      <c r="DM2" s="5">
        <v>167000</v>
      </c>
      <c r="DN2" s="5">
        <v>7280</v>
      </c>
      <c r="DO2" s="5">
        <v>10050</v>
      </c>
      <c r="DP2" s="5">
        <v>21500</v>
      </c>
      <c r="DQ2" s="5">
        <v>1820</v>
      </c>
      <c r="DR2" s="5">
        <v>19350</v>
      </c>
      <c r="DS2" s="5">
        <v>13300</v>
      </c>
      <c r="DT2" s="5">
        <v>13400</v>
      </c>
      <c r="DU2" s="5">
        <v>1885</v>
      </c>
      <c r="DV2" s="5">
        <v>53000</v>
      </c>
      <c r="DW2" s="5">
        <v>4800</v>
      </c>
      <c r="DX2" s="5">
        <v>25350</v>
      </c>
      <c r="DY2" s="5">
        <v>11500</v>
      </c>
      <c r="DZ2" s="5">
        <v>18450</v>
      </c>
      <c r="EA2" s="5">
        <v>11550</v>
      </c>
      <c r="EB2" s="5">
        <v>71400</v>
      </c>
      <c r="EC2" s="5">
        <v>1200</v>
      </c>
      <c r="ED2" s="5">
        <v>12850</v>
      </c>
      <c r="EE2" s="5">
        <v>4095</v>
      </c>
      <c r="EF2" s="5">
        <v>8080</v>
      </c>
      <c r="EG2" s="5">
        <v>54400</v>
      </c>
      <c r="EH2" s="5">
        <v>19150</v>
      </c>
      <c r="EI2" s="5">
        <v>12150</v>
      </c>
      <c r="EJ2" s="5">
        <v>1655</v>
      </c>
      <c r="EK2" s="5">
        <v>3880</v>
      </c>
      <c r="EL2" s="5">
        <v>15600</v>
      </c>
      <c r="EM2" s="5">
        <v>350000</v>
      </c>
      <c r="EN2" s="5">
        <v>2620</v>
      </c>
      <c r="EO2" s="5">
        <v>19300</v>
      </c>
      <c r="EP2" s="5">
        <v>29200</v>
      </c>
      <c r="EQ2" s="5">
        <v>44100</v>
      </c>
      <c r="ER2" s="5">
        <v>5260</v>
      </c>
      <c r="ES2" s="5">
        <v>2305</v>
      </c>
      <c r="ET2" s="5">
        <v>791</v>
      </c>
      <c r="EU2" s="5">
        <v>134500</v>
      </c>
      <c r="EV2" s="5">
        <v>30000</v>
      </c>
      <c r="EW2" s="5">
        <v>5190</v>
      </c>
      <c r="EX2" s="5">
        <v>56900</v>
      </c>
      <c r="EY2" s="5">
        <v>1430</v>
      </c>
      <c r="EZ2" s="5">
        <v>10400</v>
      </c>
      <c r="FA2" s="5">
        <v>152500</v>
      </c>
      <c r="FB2" s="5">
        <v>19000</v>
      </c>
      <c r="FC2" s="5">
        <v>602</v>
      </c>
      <c r="FD2" s="5">
        <v>1830</v>
      </c>
      <c r="FE2" s="5">
        <v>1965</v>
      </c>
      <c r="FF2" s="5">
        <v>1980</v>
      </c>
      <c r="FG2" s="5">
        <v>1835</v>
      </c>
      <c r="FH2" s="5">
        <v>7430</v>
      </c>
      <c r="FI2" s="5">
        <v>1825</v>
      </c>
      <c r="FJ2" s="5">
        <v>1950</v>
      </c>
      <c r="FK2" s="5">
        <v>5610</v>
      </c>
      <c r="FL2" s="5">
        <v>15800</v>
      </c>
      <c r="FM2" s="5">
        <v>53300</v>
      </c>
      <c r="FN2" s="5">
        <v>26000</v>
      </c>
      <c r="FO2" s="5">
        <v>34200</v>
      </c>
      <c r="FP2" s="5">
        <v>7500</v>
      </c>
      <c r="FQ2" s="5">
        <v>13650</v>
      </c>
      <c r="FR2" s="5">
        <v>3470</v>
      </c>
      <c r="FS2" s="5">
        <v>75300</v>
      </c>
      <c r="FT2" s="5">
        <v>1250</v>
      </c>
      <c r="FU2" s="5">
        <v>661</v>
      </c>
      <c r="FV2" s="5">
        <v>977</v>
      </c>
      <c r="FW2" s="5">
        <v>2435</v>
      </c>
      <c r="FX2" s="5">
        <v>235500</v>
      </c>
      <c r="FY2" s="5">
        <v>6800</v>
      </c>
      <c r="FZ2" s="5">
        <v>38100</v>
      </c>
      <c r="GA2" s="5">
        <v>34050</v>
      </c>
      <c r="GB2" s="5">
        <v>4855</v>
      </c>
      <c r="GC2" s="5">
        <v>34950</v>
      </c>
      <c r="GD2" s="5">
        <v>1845</v>
      </c>
      <c r="GE2" s="5">
        <v>8680</v>
      </c>
      <c r="GF2" s="5">
        <v>22600</v>
      </c>
      <c r="GG2" s="5">
        <v>4495</v>
      </c>
      <c r="GH2" s="5">
        <v>25100</v>
      </c>
      <c r="GI2" s="5">
        <v>15700</v>
      </c>
      <c r="GJ2" s="5">
        <v>77400</v>
      </c>
      <c r="GK2" s="5">
        <v>3915</v>
      </c>
      <c r="GL2" s="5">
        <v>61700</v>
      </c>
      <c r="GM2" s="5">
        <v>17650</v>
      </c>
      <c r="GN2" s="5">
        <v>125500</v>
      </c>
      <c r="GO2" s="5">
        <v>703000</v>
      </c>
      <c r="GP2" s="5">
        <v>258</v>
      </c>
      <c r="GQ2" s="5">
        <v>47150</v>
      </c>
      <c r="GR2" s="5">
        <v>1195</v>
      </c>
      <c r="GS2" s="5">
        <v>42250</v>
      </c>
      <c r="GT2" s="5">
        <v>6830</v>
      </c>
      <c r="GU2" s="5">
        <v>5130</v>
      </c>
      <c r="GV2" s="5">
        <v>15450</v>
      </c>
      <c r="GW2" s="5">
        <v>2175</v>
      </c>
      <c r="GX2" s="5">
        <v>2545</v>
      </c>
      <c r="GY2" s="5">
        <v>2690</v>
      </c>
      <c r="GZ2" s="5">
        <v>2010</v>
      </c>
      <c r="HA2" s="5">
        <v>3240</v>
      </c>
      <c r="HB2" s="5">
        <v>17800</v>
      </c>
      <c r="HC2" s="5">
        <v>18550</v>
      </c>
      <c r="HD2" s="5">
        <v>5580</v>
      </c>
      <c r="HE2" s="5">
        <v>1680</v>
      </c>
      <c r="HF2" s="5">
        <v>2085</v>
      </c>
      <c r="HG2" s="5">
        <v>9820</v>
      </c>
      <c r="HH2" s="5">
        <v>8690</v>
      </c>
      <c r="HI2" s="5">
        <v>8320</v>
      </c>
      <c r="HJ2" s="5">
        <v>71800</v>
      </c>
      <c r="HK2" s="5">
        <v>47400</v>
      </c>
      <c r="HL2" s="5">
        <v>1590</v>
      </c>
      <c r="HM2" s="5">
        <v>4930</v>
      </c>
      <c r="HN2" s="5">
        <v>5850</v>
      </c>
      <c r="HO2" s="5">
        <v>1660</v>
      </c>
      <c r="HP2" s="5">
        <v>3325</v>
      </c>
      <c r="HQ2" s="5">
        <v>56900</v>
      </c>
      <c r="HR2" s="5">
        <v>77400</v>
      </c>
      <c r="HS2" s="5">
        <v>10200</v>
      </c>
      <c r="HT2" s="5">
        <v>7630</v>
      </c>
      <c r="HU2" s="5">
        <v>1205</v>
      </c>
      <c r="HV2" s="5">
        <v>3410</v>
      </c>
      <c r="HW2" s="5">
        <v>45550</v>
      </c>
      <c r="HX2" s="5">
        <v>86300</v>
      </c>
      <c r="HY2" s="5">
        <v>16850</v>
      </c>
      <c r="HZ2" s="5">
        <v>284000</v>
      </c>
      <c r="IA2" s="5">
        <v>135500</v>
      </c>
      <c r="IB2" s="5">
        <v>14200</v>
      </c>
      <c r="IC2" s="5">
        <v>34400</v>
      </c>
      <c r="ID2" s="5">
        <v>21050</v>
      </c>
      <c r="IE2" s="5">
        <v>690</v>
      </c>
      <c r="IF2" s="5">
        <v>9020</v>
      </c>
      <c r="IG2" s="5">
        <v>95300</v>
      </c>
      <c r="IH2" s="5">
        <v>1090</v>
      </c>
      <c r="II2" s="5">
        <v>3625</v>
      </c>
      <c r="IJ2" s="5">
        <v>1865</v>
      </c>
      <c r="IK2" s="5">
        <v>3030</v>
      </c>
      <c r="IL2" s="5">
        <v>221500</v>
      </c>
      <c r="IM2" s="5">
        <v>11000</v>
      </c>
      <c r="IN2" s="5">
        <v>3485</v>
      </c>
      <c r="IO2" s="5">
        <v>2380</v>
      </c>
      <c r="IP2" s="5">
        <v>2850</v>
      </c>
      <c r="IQ2" s="5">
        <v>5780</v>
      </c>
      <c r="IR2" s="5">
        <v>10500</v>
      </c>
      <c r="IS2" s="5">
        <v>5990</v>
      </c>
      <c r="IT2" s="5">
        <v>366000</v>
      </c>
      <c r="IU2" s="5">
        <v>10700</v>
      </c>
      <c r="IV2" s="5">
        <v>159</v>
      </c>
      <c r="IW2" s="5">
        <v>4130</v>
      </c>
      <c r="IX2" s="5">
        <v>12900</v>
      </c>
      <c r="IY2" s="5">
        <v>6010</v>
      </c>
      <c r="IZ2" s="5">
        <v>42350</v>
      </c>
      <c r="JA2" s="5">
        <v>30050</v>
      </c>
      <c r="JB2" s="5">
        <v>3705</v>
      </c>
      <c r="JC2" s="5">
        <v>23950</v>
      </c>
      <c r="JD2" s="5">
        <v>7160</v>
      </c>
      <c r="JE2" s="5">
        <v>84200</v>
      </c>
      <c r="JF2" s="5">
        <v>4390</v>
      </c>
      <c r="JG2" s="5">
        <v>13400</v>
      </c>
      <c r="JH2" s="5">
        <v>71500</v>
      </c>
      <c r="JI2" s="5">
        <v>58400</v>
      </c>
      <c r="JJ2" s="5">
        <v>7040</v>
      </c>
      <c r="JK2" s="5">
        <v>6500</v>
      </c>
      <c r="JL2" s="5">
        <v>3310</v>
      </c>
      <c r="JM2" s="5">
        <v>4530</v>
      </c>
      <c r="JN2" s="5">
        <v>63300</v>
      </c>
      <c r="JO2" s="5">
        <v>4870</v>
      </c>
      <c r="JP2" s="5">
        <v>12400</v>
      </c>
      <c r="JQ2" s="5">
        <v>6410</v>
      </c>
      <c r="JR2" s="5">
        <v>1145</v>
      </c>
      <c r="JS2" s="5">
        <v>59400</v>
      </c>
      <c r="JT2" s="5">
        <v>5560</v>
      </c>
      <c r="JU2" s="5">
        <v>1040</v>
      </c>
      <c r="JV2" s="5">
        <v>12400</v>
      </c>
      <c r="JW2" s="5">
        <v>9750</v>
      </c>
      <c r="JX2" s="5">
        <v>6490</v>
      </c>
      <c r="JY2" s="5">
        <v>11250</v>
      </c>
      <c r="JZ2" s="5">
        <v>31850</v>
      </c>
      <c r="KA2" s="5">
        <v>65800</v>
      </c>
      <c r="KB2" s="5">
        <v>6500</v>
      </c>
      <c r="KC2" s="5">
        <v>349</v>
      </c>
      <c r="KD2" s="5">
        <v>12500</v>
      </c>
      <c r="KE2" s="5">
        <v>29050</v>
      </c>
      <c r="KF2" s="5">
        <v>2350</v>
      </c>
      <c r="KG2" s="5">
        <v>2495</v>
      </c>
      <c r="KH2" s="5">
        <v>62000</v>
      </c>
      <c r="KI2" s="5">
        <v>16550</v>
      </c>
      <c r="KJ2" s="5">
        <v>24050</v>
      </c>
      <c r="KK2" s="5">
        <v>24200</v>
      </c>
      <c r="KL2" s="5">
        <v>27400</v>
      </c>
      <c r="KM2" s="5">
        <v>103000</v>
      </c>
      <c r="KN2" s="5">
        <v>58600</v>
      </c>
      <c r="KO2" s="5">
        <v>2650</v>
      </c>
      <c r="KP2" s="5">
        <v>5140</v>
      </c>
      <c r="KQ2" s="5">
        <v>99200</v>
      </c>
      <c r="KR2" s="5">
        <v>55500</v>
      </c>
      <c r="KS2" s="5">
        <v>57700</v>
      </c>
      <c r="KT2" s="5">
        <v>54600</v>
      </c>
      <c r="KU2" s="5">
        <v>1675</v>
      </c>
      <c r="KV2" s="5">
        <v>8030</v>
      </c>
      <c r="KW2" s="5">
        <v>34800</v>
      </c>
      <c r="KX2" s="5">
        <v>7920</v>
      </c>
      <c r="KY2" s="5">
        <v>181500</v>
      </c>
      <c r="KZ2" s="5">
        <v>27400</v>
      </c>
      <c r="LA2" s="5">
        <v>62400</v>
      </c>
      <c r="LB2" s="5">
        <v>5100</v>
      </c>
      <c r="LC2" s="5">
        <v>7290</v>
      </c>
      <c r="LD2" s="5">
        <v>19500</v>
      </c>
      <c r="LE2" s="5">
        <v>5180</v>
      </c>
      <c r="LF2" s="5">
        <v>4105</v>
      </c>
      <c r="LG2" s="5">
        <v>3410</v>
      </c>
      <c r="LH2" s="5">
        <v>8420</v>
      </c>
      <c r="LI2" s="5">
        <v>12200</v>
      </c>
      <c r="LJ2" s="5">
        <v>4790</v>
      </c>
      <c r="LK2" s="5">
        <v>88400</v>
      </c>
      <c r="LL2" s="5">
        <v>27300</v>
      </c>
      <c r="LM2" s="5">
        <v>16750</v>
      </c>
      <c r="LN2" s="5">
        <v>45300</v>
      </c>
      <c r="LO2" s="5">
        <v>13800</v>
      </c>
      <c r="LP2" s="5">
        <v>1925</v>
      </c>
      <c r="LQ2" s="5">
        <v>7220</v>
      </c>
      <c r="LR2" s="5">
        <v>17300</v>
      </c>
      <c r="LS2" s="5">
        <v>53600</v>
      </c>
      <c r="LT2" s="5">
        <v>46900</v>
      </c>
      <c r="LU2" s="5">
        <v>8370</v>
      </c>
      <c r="LV2" s="5">
        <v>7400</v>
      </c>
      <c r="LW2" s="5">
        <v>8660</v>
      </c>
      <c r="LX2" s="5">
        <v>9490</v>
      </c>
      <c r="LY2" s="5">
        <v>34300</v>
      </c>
      <c r="LZ2" s="5">
        <v>8790</v>
      </c>
      <c r="MA2" s="5">
        <v>202500</v>
      </c>
      <c r="MB2" s="5">
        <v>2710</v>
      </c>
      <c r="MC2" s="5">
        <v>6930</v>
      </c>
      <c r="MD2" s="5">
        <v>8200</v>
      </c>
      <c r="ME2" s="5">
        <v>3870</v>
      </c>
      <c r="MF2" s="5">
        <v>37700</v>
      </c>
      <c r="MG2" s="5">
        <v>26750</v>
      </c>
      <c r="MH2" s="5">
        <v>4575</v>
      </c>
      <c r="MI2" s="5">
        <v>569</v>
      </c>
      <c r="MJ2" s="5">
        <v>3065</v>
      </c>
      <c r="MK2" s="5">
        <v>35850</v>
      </c>
      <c r="ML2" s="5">
        <v>151000</v>
      </c>
      <c r="MM2" s="5">
        <v>1025</v>
      </c>
      <c r="MN2" s="5">
        <v>4900</v>
      </c>
      <c r="MO2" s="5">
        <v>26050</v>
      </c>
      <c r="MP2" s="5">
        <v>4645</v>
      </c>
      <c r="MQ2" s="5">
        <v>2575</v>
      </c>
      <c r="MR2" s="5">
        <v>29750</v>
      </c>
      <c r="MS2" s="5">
        <v>381000</v>
      </c>
      <c r="MT2" s="5">
        <v>225000</v>
      </c>
      <c r="MU2" s="5">
        <v>2040</v>
      </c>
      <c r="MV2" s="5">
        <v>4170</v>
      </c>
      <c r="MW2" s="5">
        <v>2740</v>
      </c>
      <c r="MX2" s="5">
        <v>21900</v>
      </c>
      <c r="MY2" s="5">
        <v>111000</v>
      </c>
      <c r="MZ2" s="5">
        <v>6280</v>
      </c>
      <c r="NA2" s="5">
        <v>6580</v>
      </c>
      <c r="NB2" s="5">
        <v>3155</v>
      </c>
      <c r="NC2" s="5">
        <v>6800</v>
      </c>
      <c r="ND2" s="5">
        <v>3985</v>
      </c>
      <c r="NE2" s="5">
        <v>3570</v>
      </c>
      <c r="NF2" s="5">
        <v>19100</v>
      </c>
      <c r="NG2" s="5">
        <v>3750</v>
      </c>
      <c r="NH2" s="5">
        <v>6130</v>
      </c>
      <c r="NI2" s="5">
        <v>1720</v>
      </c>
      <c r="NJ2" s="5">
        <v>4080</v>
      </c>
      <c r="NK2" s="5">
        <v>3120</v>
      </c>
      <c r="NL2" s="5">
        <v>37000</v>
      </c>
      <c r="NM2" s="5">
        <v>2485</v>
      </c>
      <c r="NN2" s="5">
        <v>395</v>
      </c>
      <c r="NO2" s="5">
        <v>26300</v>
      </c>
      <c r="NP2" s="5">
        <v>1740</v>
      </c>
      <c r="NQ2" s="5">
        <v>1420</v>
      </c>
      <c r="NR2" s="5">
        <v>573000</v>
      </c>
      <c r="NS2" s="5">
        <v>7710</v>
      </c>
      <c r="NT2" s="5">
        <v>24250</v>
      </c>
      <c r="NU2" s="5">
        <v>5850</v>
      </c>
      <c r="NV2" s="5">
        <v>9210</v>
      </c>
      <c r="NW2" s="5">
        <v>2990</v>
      </c>
      <c r="NX2" s="5">
        <v>1395</v>
      </c>
      <c r="NY2" s="5">
        <v>56800</v>
      </c>
      <c r="NZ2" s="5">
        <v>69500</v>
      </c>
      <c r="OA2" s="5">
        <v>90000</v>
      </c>
      <c r="OB2" s="5">
        <v>6280</v>
      </c>
      <c r="OC2" s="5">
        <v>2570</v>
      </c>
      <c r="OD2" s="5">
        <v>1225</v>
      </c>
      <c r="OE2" s="5">
        <v>3530</v>
      </c>
      <c r="OF2" s="5">
        <v>8590</v>
      </c>
      <c r="OG2" s="5">
        <v>34800</v>
      </c>
      <c r="OH2" s="5">
        <v>92500</v>
      </c>
      <c r="OI2" s="5">
        <v>1115</v>
      </c>
      <c r="OJ2" s="5">
        <v>9600</v>
      </c>
      <c r="OK2" s="5">
        <v>12150</v>
      </c>
      <c r="OL2" s="5">
        <v>4860</v>
      </c>
      <c r="OM2" s="5">
        <v>6080</v>
      </c>
      <c r="ON2" s="5">
        <v>8570</v>
      </c>
      <c r="OO2" s="5">
        <v>7660</v>
      </c>
      <c r="OP2" s="5">
        <v>2005</v>
      </c>
      <c r="OQ2" s="5">
        <v>883</v>
      </c>
      <c r="OR2" s="5">
        <v>5930</v>
      </c>
      <c r="OS2" s="5">
        <v>5790</v>
      </c>
      <c r="OT2" s="5">
        <v>4030</v>
      </c>
      <c r="OU2" s="5">
        <v>7750</v>
      </c>
      <c r="OV2" s="5">
        <v>1975</v>
      </c>
      <c r="OW2" s="5">
        <v>2120</v>
      </c>
      <c r="OX2" s="5">
        <v>6240</v>
      </c>
      <c r="OY2" s="5">
        <v>104000</v>
      </c>
      <c r="OZ2" s="5">
        <v>4035</v>
      </c>
      <c r="PA2" s="5">
        <v>2610</v>
      </c>
      <c r="PB2" s="5">
        <v>4340</v>
      </c>
      <c r="PC2" s="5">
        <v>54000</v>
      </c>
      <c r="PD2" s="5">
        <v>13250</v>
      </c>
      <c r="PE2" s="5">
        <v>3060</v>
      </c>
      <c r="PF2" s="5">
        <v>1260</v>
      </c>
      <c r="PG2" s="5">
        <v>1695</v>
      </c>
      <c r="PH2" s="5">
        <v>14600</v>
      </c>
      <c r="PI2" s="5">
        <v>70900</v>
      </c>
      <c r="PJ2" s="5">
        <v>63600</v>
      </c>
      <c r="PK2" s="5">
        <v>1770</v>
      </c>
      <c r="PL2" s="5">
        <v>2670</v>
      </c>
      <c r="PM2" s="5">
        <v>57800</v>
      </c>
      <c r="PN2" s="5">
        <v>34100</v>
      </c>
      <c r="PO2" s="5">
        <v>1025</v>
      </c>
      <c r="PP2" s="5">
        <v>2100</v>
      </c>
      <c r="PQ2" s="5">
        <v>18350</v>
      </c>
      <c r="PR2" s="5">
        <v>127000</v>
      </c>
      <c r="PS2" s="5">
        <v>57900</v>
      </c>
      <c r="PT2" s="5">
        <v>2415</v>
      </c>
      <c r="PU2" s="5">
        <v>1765</v>
      </c>
      <c r="PV2" s="5">
        <v>4410</v>
      </c>
      <c r="PW2" s="5">
        <v>2000</v>
      </c>
      <c r="PX2" s="5">
        <v>95700</v>
      </c>
      <c r="PY2" s="5">
        <v>1700</v>
      </c>
      <c r="PZ2" s="5">
        <v>57500</v>
      </c>
      <c r="QA2" s="5">
        <v>7100</v>
      </c>
      <c r="QB2" s="5">
        <v>16100</v>
      </c>
      <c r="QC2" s="5">
        <v>1330</v>
      </c>
      <c r="QD2" s="5">
        <v>2465</v>
      </c>
      <c r="QE2" s="5">
        <v>16150</v>
      </c>
      <c r="QF2" s="5">
        <v>9550</v>
      </c>
      <c r="QG2" s="5">
        <v>29800</v>
      </c>
      <c r="QH2" s="5">
        <v>3915</v>
      </c>
      <c r="QI2" s="5">
        <v>45100</v>
      </c>
      <c r="QJ2" s="5">
        <v>2035</v>
      </c>
      <c r="QK2" s="5">
        <v>17900</v>
      </c>
      <c r="QL2" s="5">
        <v>4865</v>
      </c>
      <c r="QM2" s="5">
        <v>88500</v>
      </c>
      <c r="QN2" s="5">
        <v>2905</v>
      </c>
      <c r="QO2" s="5">
        <v>706</v>
      </c>
      <c r="QP2" s="5">
        <v>7730</v>
      </c>
      <c r="QQ2" s="5">
        <v>282</v>
      </c>
      <c r="QR2" s="5">
        <v>25300</v>
      </c>
      <c r="QS2" s="5">
        <v>4355</v>
      </c>
      <c r="QT2" s="5">
        <v>600</v>
      </c>
      <c r="QU2" s="5">
        <v>18850</v>
      </c>
      <c r="QV2" s="5">
        <v>17850</v>
      </c>
      <c r="QW2" s="5">
        <v>37000</v>
      </c>
      <c r="QX2" s="5">
        <v>3435</v>
      </c>
      <c r="QY2" s="5">
        <v>580</v>
      </c>
      <c r="QZ2" s="5">
        <v>40450</v>
      </c>
      <c r="RA2" s="5">
        <v>2235</v>
      </c>
      <c r="RB2" s="5">
        <v>47750</v>
      </c>
      <c r="RC2" s="5">
        <v>364000</v>
      </c>
      <c r="RD2" s="5">
        <v>5880</v>
      </c>
      <c r="RE2" s="5">
        <v>313500</v>
      </c>
      <c r="RF2" s="5">
        <v>3720</v>
      </c>
      <c r="RG2" s="5">
        <v>4000</v>
      </c>
      <c r="RH2" s="5">
        <v>1320</v>
      </c>
      <c r="RI2" s="5">
        <v>6390</v>
      </c>
      <c r="RJ2" s="5">
        <v>1370</v>
      </c>
      <c r="RK2" s="5">
        <v>4165</v>
      </c>
      <c r="RL2" s="5">
        <v>306</v>
      </c>
      <c r="RM2" s="5">
        <v>2595</v>
      </c>
      <c r="RN2" s="5">
        <v>31500</v>
      </c>
      <c r="RO2" s="5">
        <v>3005</v>
      </c>
      <c r="RP2" s="5">
        <v>3580</v>
      </c>
      <c r="RQ2" s="5">
        <v>1975</v>
      </c>
      <c r="RR2" s="5">
        <v>2920</v>
      </c>
      <c r="RS2" s="5">
        <v>32750</v>
      </c>
      <c r="RT2" s="5">
        <v>2310</v>
      </c>
      <c r="RU2" s="5">
        <v>64000</v>
      </c>
      <c r="RV2" s="5">
        <v>36900</v>
      </c>
      <c r="RW2" s="5">
        <v>4325</v>
      </c>
      <c r="RX2" s="5">
        <v>9330</v>
      </c>
      <c r="RY2" s="5">
        <v>9360</v>
      </c>
      <c r="RZ2" s="5">
        <v>176000</v>
      </c>
      <c r="SA2" s="5">
        <v>479</v>
      </c>
      <c r="SB2" s="5">
        <v>1115</v>
      </c>
      <c r="SC2" s="5">
        <v>3825</v>
      </c>
      <c r="SD2" s="5">
        <v>47050</v>
      </c>
      <c r="SE2" s="5">
        <v>172000</v>
      </c>
      <c r="SF2" s="5">
        <v>4925</v>
      </c>
      <c r="SG2" s="5">
        <v>34600</v>
      </c>
      <c r="SH2" s="5">
        <v>2670</v>
      </c>
      <c r="SI2" s="5">
        <v>3395</v>
      </c>
      <c r="SJ2" s="5">
        <v>444</v>
      </c>
      <c r="SK2" s="5">
        <v>7650</v>
      </c>
      <c r="SL2" s="5">
        <v>1350</v>
      </c>
      <c r="SM2" s="5">
        <v>950</v>
      </c>
      <c r="SN2" s="5">
        <v>144000</v>
      </c>
      <c r="SO2" s="5">
        <v>1275</v>
      </c>
      <c r="SP2" s="5">
        <v>4760</v>
      </c>
      <c r="SQ2" s="5">
        <v>5250</v>
      </c>
      <c r="SR2" s="5">
        <v>1220</v>
      </c>
      <c r="SS2" s="5">
        <v>1270</v>
      </c>
      <c r="ST2" s="5">
        <v>13900</v>
      </c>
      <c r="SU2" s="5">
        <v>74400</v>
      </c>
      <c r="SV2" s="5">
        <v>30150</v>
      </c>
      <c r="SW2" s="5">
        <v>61700</v>
      </c>
      <c r="SX2" s="5">
        <v>5100</v>
      </c>
      <c r="SY2" s="5">
        <v>1300</v>
      </c>
      <c r="SZ2" s="5">
        <v>691</v>
      </c>
      <c r="TA2" s="5">
        <v>1180</v>
      </c>
      <c r="TB2" s="5">
        <v>150</v>
      </c>
      <c r="TC2" s="5">
        <v>2695</v>
      </c>
      <c r="TD2" s="5">
        <v>8230</v>
      </c>
      <c r="TE2" s="5">
        <v>1815</v>
      </c>
      <c r="TF2" s="5">
        <v>27450</v>
      </c>
      <c r="TG2" s="5">
        <v>195500</v>
      </c>
      <c r="TH2" s="5">
        <v>1730</v>
      </c>
      <c r="TI2" s="5">
        <v>24450</v>
      </c>
      <c r="TJ2" s="5">
        <v>105000</v>
      </c>
      <c r="TK2" s="5">
        <v>2980</v>
      </c>
      <c r="TL2" s="5">
        <v>9610</v>
      </c>
      <c r="TM2" s="5">
        <v>8650</v>
      </c>
      <c r="TN2" s="5">
        <v>8640</v>
      </c>
      <c r="TO2" s="5">
        <v>6000</v>
      </c>
      <c r="TP2" s="5">
        <v>6240</v>
      </c>
      <c r="TQ2" s="5">
        <v>89100</v>
      </c>
      <c r="TR2" s="5">
        <v>13100</v>
      </c>
      <c r="TS2" s="5">
        <v>1190</v>
      </c>
      <c r="TT2" s="5">
        <v>1645</v>
      </c>
      <c r="TU2" s="5">
        <v>1760</v>
      </c>
      <c r="TV2" s="5">
        <v>13000</v>
      </c>
      <c r="TW2" s="5">
        <v>3420</v>
      </c>
      <c r="TX2" s="5">
        <v>2440</v>
      </c>
      <c r="TY2" s="5">
        <v>999</v>
      </c>
      <c r="TZ2" s="5">
        <v>1495</v>
      </c>
      <c r="UA2" s="5">
        <v>3955</v>
      </c>
      <c r="UB2" s="5">
        <v>15700</v>
      </c>
      <c r="UC2" s="5">
        <v>1205</v>
      </c>
      <c r="UD2" s="5">
        <v>2010</v>
      </c>
      <c r="UE2" s="5">
        <v>5240</v>
      </c>
      <c r="UF2" s="5">
        <v>4860</v>
      </c>
      <c r="UG2" s="5">
        <v>92000</v>
      </c>
      <c r="UH2" s="5">
        <v>3000</v>
      </c>
      <c r="UI2" s="5">
        <v>4195</v>
      </c>
      <c r="UJ2" s="5">
        <v>4350</v>
      </c>
      <c r="UK2" s="5">
        <v>1010</v>
      </c>
      <c r="UL2" s="5">
        <v>1545</v>
      </c>
      <c r="UM2" s="5">
        <v>1685</v>
      </c>
      <c r="UN2" s="5">
        <v>3410</v>
      </c>
      <c r="UO2" s="5">
        <v>11600</v>
      </c>
      <c r="UP2" s="5">
        <v>2725</v>
      </c>
      <c r="UQ2" s="5">
        <v>2145</v>
      </c>
      <c r="UR2" s="5">
        <v>3070</v>
      </c>
      <c r="US2" s="5">
        <v>10850</v>
      </c>
      <c r="UT2" s="5">
        <v>3580</v>
      </c>
      <c r="UU2" s="5">
        <v>6930</v>
      </c>
      <c r="UV2" s="5">
        <v>134500</v>
      </c>
      <c r="UW2" s="5">
        <v>3730</v>
      </c>
      <c r="UX2" s="5">
        <v>2965</v>
      </c>
      <c r="UY2" s="5">
        <v>21600</v>
      </c>
      <c r="UZ2" s="5">
        <v>31300</v>
      </c>
      <c r="VA2" s="5">
        <v>41350</v>
      </c>
      <c r="VB2" s="5">
        <v>1440</v>
      </c>
      <c r="VC2" s="5">
        <v>10300</v>
      </c>
      <c r="VD2" s="5">
        <v>1220</v>
      </c>
      <c r="VE2" s="5">
        <v>8240</v>
      </c>
      <c r="VF2" s="5">
        <v>2240</v>
      </c>
      <c r="VG2" s="5">
        <v>721</v>
      </c>
      <c r="VH2" s="5">
        <v>26150</v>
      </c>
      <c r="VI2" s="5">
        <v>202</v>
      </c>
      <c r="VJ2" s="5">
        <v>36700</v>
      </c>
      <c r="VK2" s="5">
        <v>34500</v>
      </c>
      <c r="VL2" s="5">
        <v>6970</v>
      </c>
      <c r="VM2" s="5">
        <v>813</v>
      </c>
      <c r="VN2" s="5">
        <v>5340</v>
      </c>
      <c r="VO2" s="5">
        <v>2735</v>
      </c>
      <c r="VP2" s="5">
        <v>19400</v>
      </c>
      <c r="VQ2" s="5">
        <v>4485</v>
      </c>
      <c r="VR2" s="5">
        <v>4815</v>
      </c>
      <c r="VS2" s="5">
        <v>1765</v>
      </c>
      <c r="VT2" s="5">
        <v>4290</v>
      </c>
      <c r="VU2" s="5">
        <v>70400</v>
      </c>
      <c r="VV2" s="5">
        <v>26750</v>
      </c>
      <c r="VW2" s="5">
        <v>13000</v>
      </c>
      <c r="VX2" s="5">
        <v>138500</v>
      </c>
      <c r="VY2" s="5">
        <v>4105</v>
      </c>
      <c r="VZ2" s="5">
        <v>14400</v>
      </c>
      <c r="WA2" s="5">
        <v>53000</v>
      </c>
      <c r="WB2" s="5">
        <v>597</v>
      </c>
      <c r="WC2" s="5">
        <v>3230</v>
      </c>
      <c r="WD2" s="5">
        <v>1210</v>
      </c>
      <c r="WE2" s="5">
        <v>13150</v>
      </c>
      <c r="WF2" s="5">
        <v>2880</v>
      </c>
      <c r="WG2" s="5">
        <v>14900</v>
      </c>
      <c r="WH2" s="5">
        <v>28450</v>
      </c>
      <c r="WI2" s="5">
        <v>1080</v>
      </c>
      <c r="WJ2" s="5">
        <v>1400</v>
      </c>
      <c r="WK2" s="5">
        <v>3290</v>
      </c>
      <c r="WL2" s="5">
        <v>1950</v>
      </c>
      <c r="WM2" s="5">
        <v>5730</v>
      </c>
      <c r="WN2" s="5">
        <v>1745</v>
      </c>
      <c r="WO2" s="5">
        <v>2710</v>
      </c>
      <c r="WP2" s="5">
        <v>69300</v>
      </c>
      <c r="WQ2" s="5">
        <v>3395</v>
      </c>
      <c r="WR2" s="5">
        <v>4230</v>
      </c>
      <c r="WS2" s="5">
        <v>1700</v>
      </c>
      <c r="WT2" s="5">
        <v>1600</v>
      </c>
      <c r="WU2" s="5">
        <v>221000</v>
      </c>
      <c r="WV2" s="5">
        <v>51400</v>
      </c>
      <c r="WW2" s="5">
        <v>18000</v>
      </c>
      <c r="WX2" s="5">
        <v>15600</v>
      </c>
      <c r="WY2" s="5">
        <v>1735</v>
      </c>
      <c r="WZ2" s="5">
        <v>34050</v>
      </c>
      <c r="XA2" s="5">
        <v>7580</v>
      </c>
      <c r="XB2" s="5">
        <v>1585</v>
      </c>
      <c r="XC2" s="5">
        <v>29700</v>
      </c>
      <c r="XD2" s="5">
        <v>23500</v>
      </c>
      <c r="XE2" s="5">
        <v>177500</v>
      </c>
      <c r="XF2" s="5">
        <v>8810</v>
      </c>
      <c r="XG2" s="5">
        <v>8040</v>
      </c>
      <c r="XH2" s="5">
        <v>542</v>
      </c>
      <c r="XI2" s="5">
        <v>698</v>
      </c>
      <c r="XJ2" s="5">
        <v>2620</v>
      </c>
      <c r="XK2" s="5">
        <v>73400</v>
      </c>
      <c r="XL2" s="5">
        <v>8870</v>
      </c>
      <c r="XM2" s="5">
        <v>2210</v>
      </c>
      <c r="XN2" s="5">
        <v>9240</v>
      </c>
      <c r="XO2" s="5">
        <v>1445</v>
      </c>
      <c r="XP2" s="5">
        <v>29550</v>
      </c>
      <c r="XQ2" s="5">
        <v>45750</v>
      </c>
      <c r="XR2" s="5">
        <v>2600</v>
      </c>
      <c r="XS2" s="5">
        <v>4760</v>
      </c>
      <c r="XT2" s="5">
        <v>10250</v>
      </c>
      <c r="XU2" s="5">
        <v>3005</v>
      </c>
      <c r="XV2" s="5">
        <v>3440</v>
      </c>
      <c r="XW2" s="5">
        <v>785</v>
      </c>
      <c r="XX2" s="5">
        <v>477</v>
      </c>
      <c r="XY2" s="5">
        <v>902</v>
      </c>
      <c r="XZ2" s="5">
        <v>2295</v>
      </c>
      <c r="YA2" s="5">
        <v>4240</v>
      </c>
      <c r="YB2" s="5">
        <v>2620</v>
      </c>
      <c r="YC2" s="5">
        <v>2415</v>
      </c>
      <c r="YD2" s="5">
        <v>3645</v>
      </c>
      <c r="YE2" s="5">
        <v>35350</v>
      </c>
      <c r="YF2" s="5">
        <v>7100</v>
      </c>
      <c r="YG2" s="5">
        <v>51300</v>
      </c>
      <c r="YH2" s="5">
        <v>1130</v>
      </c>
      <c r="YI2" s="5">
        <v>8300</v>
      </c>
      <c r="YJ2" s="5">
        <v>3950</v>
      </c>
      <c r="YK2" s="5">
        <v>5090</v>
      </c>
      <c r="YL2" s="5">
        <v>2855</v>
      </c>
      <c r="YM2" s="5">
        <v>712</v>
      </c>
      <c r="YN2" s="5">
        <v>1590</v>
      </c>
      <c r="YO2" s="5">
        <v>4380</v>
      </c>
      <c r="YP2" s="5">
        <v>1605</v>
      </c>
      <c r="YQ2" s="5">
        <v>76500</v>
      </c>
      <c r="YR2" s="5">
        <v>6370</v>
      </c>
      <c r="YS2" s="5">
        <v>2440</v>
      </c>
      <c r="YT2" s="5">
        <v>8090</v>
      </c>
      <c r="YU2" s="5">
        <v>329</v>
      </c>
      <c r="YV2" s="5">
        <v>4320</v>
      </c>
      <c r="YW2" s="5">
        <v>1705</v>
      </c>
      <c r="YX2" s="5">
        <v>1970</v>
      </c>
      <c r="YY2" s="5">
        <v>7050</v>
      </c>
      <c r="YZ2" s="5">
        <v>7310</v>
      </c>
      <c r="ZA2" s="5">
        <v>3935</v>
      </c>
      <c r="ZB2" s="5">
        <v>3770</v>
      </c>
      <c r="ZC2" s="5">
        <v>1805</v>
      </c>
      <c r="ZD2" s="5">
        <v>29400</v>
      </c>
      <c r="ZE2" s="5">
        <v>1415</v>
      </c>
      <c r="ZF2" s="5">
        <v>81700</v>
      </c>
      <c r="ZG2" s="5">
        <v>20750</v>
      </c>
      <c r="ZH2" s="5">
        <v>7500</v>
      </c>
      <c r="ZI2" s="5">
        <v>497</v>
      </c>
      <c r="ZJ2" s="5">
        <v>11950</v>
      </c>
      <c r="ZK2" s="5">
        <v>2985</v>
      </c>
      <c r="ZL2" s="5">
        <v>5210</v>
      </c>
      <c r="ZM2" s="5">
        <v>4770</v>
      </c>
      <c r="ZN2" s="5">
        <v>45600</v>
      </c>
      <c r="ZO2" s="5">
        <v>24450</v>
      </c>
      <c r="ZP2" s="5">
        <v>29200</v>
      </c>
      <c r="ZQ2" s="5">
        <v>1250</v>
      </c>
      <c r="ZR2" s="5">
        <v>6750</v>
      </c>
      <c r="ZS2" s="5">
        <v>2215</v>
      </c>
      <c r="ZT2" s="5">
        <v>10550</v>
      </c>
      <c r="ZU2" s="5">
        <v>8170</v>
      </c>
      <c r="ZV2" s="5">
        <v>6400</v>
      </c>
      <c r="ZW2" s="5">
        <v>21550</v>
      </c>
      <c r="ZX2" s="5">
        <v>1815</v>
      </c>
      <c r="ZY2" s="5">
        <v>2070</v>
      </c>
      <c r="ZZ2" s="5">
        <v>155</v>
      </c>
      <c r="AAA2" s="5">
        <v>6280</v>
      </c>
      <c r="AAB2" s="5">
        <v>1245</v>
      </c>
      <c r="AAC2" s="5">
        <v>820</v>
      </c>
      <c r="AAD2" s="5">
        <v>3705</v>
      </c>
      <c r="AAE2" s="5">
        <v>1650</v>
      </c>
      <c r="AAF2" s="5">
        <v>1260</v>
      </c>
      <c r="AAG2" s="5">
        <v>833</v>
      </c>
      <c r="AAH2" s="5">
        <v>2250</v>
      </c>
      <c r="AAI2" s="5">
        <v>10600</v>
      </c>
      <c r="AAJ2" s="5">
        <v>47600</v>
      </c>
      <c r="AAK2" s="5">
        <v>2995</v>
      </c>
      <c r="AAL2" s="5">
        <v>703</v>
      </c>
      <c r="AAM2" s="5">
        <v>2510</v>
      </c>
      <c r="AAN2" s="5">
        <v>33700</v>
      </c>
      <c r="AAO2" s="5">
        <v>2895</v>
      </c>
      <c r="AAP2" s="5">
        <v>3690</v>
      </c>
      <c r="AAQ2" s="5">
        <v>2640</v>
      </c>
      <c r="AAR2" s="5">
        <v>985</v>
      </c>
      <c r="AAS2" s="5">
        <v>8870</v>
      </c>
      <c r="AAT2" s="5">
        <v>1520</v>
      </c>
      <c r="AAU2" s="5">
        <v>7810</v>
      </c>
      <c r="AAV2" s="5">
        <v>9450</v>
      </c>
      <c r="AAW2" s="5">
        <v>1830</v>
      </c>
      <c r="AAX2" s="5">
        <v>1430</v>
      </c>
      <c r="AAY2" s="5">
        <v>37300</v>
      </c>
      <c r="AAZ2" s="5">
        <v>6190</v>
      </c>
      <c r="ABA2" s="5">
        <v>10950</v>
      </c>
      <c r="ABB2" s="5">
        <v>2500</v>
      </c>
      <c r="ABC2" s="5">
        <v>7030</v>
      </c>
      <c r="ABD2" s="5">
        <v>11550</v>
      </c>
      <c r="ABE2" s="5">
        <v>2755</v>
      </c>
      <c r="ABF2" s="5">
        <v>5340</v>
      </c>
      <c r="ABG2" s="5">
        <v>16200</v>
      </c>
      <c r="ABH2" s="5">
        <v>805</v>
      </c>
      <c r="ABI2" s="5">
        <v>5140</v>
      </c>
      <c r="ABJ2" s="5">
        <v>1345</v>
      </c>
      <c r="ABK2" s="5">
        <v>4365</v>
      </c>
      <c r="ABL2" s="5">
        <v>1005</v>
      </c>
      <c r="ABM2" s="5">
        <v>1160</v>
      </c>
      <c r="ABN2" s="5">
        <v>932</v>
      </c>
      <c r="ABO2" s="5">
        <v>1725</v>
      </c>
      <c r="ABP2" s="5">
        <v>1730</v>
      </c>
      <c r="ABQ2" s="5">
        <v>279</v>
      </c>
      <c r="ABR2" s="5">
        <v>12100</v>
      </c>
      <c r="ABS2" s="5">
        <v>2725</v>
      </c>
      <c r="ABT2" s="5">
        <v>14750</v>
      </c>
      <c r="ABU2" s="5">
        <v>112500</v>
      </c>
      <c r="ABV2" s="5">
        <v>112000</v>
      </c>
      <c r="ABW2" s="5">
        <v>88600</v>
      </c>
      <c r="ABX2" s="5">
        <v>91300</v>
      </c>
      <c r="ABY2" s="5">
        <v>3860</v>
      </c>
      <c r="ABZ2" s="5">
        <v>20900</v>
      </c>
      <c r="ACA2" s="5">
        <v>506</v>
      </c>
      <c r="ACB2" s="5">
        <v>23950</v>
      </c>
      <c r="ACC2" s="5">
        <v>28700</v>
      </c>
      <c r="ACD2" s="5">
        <v>8770</v>
      </c>
      <c r="ACE2" s="5">
        <v>17900</v>
      </c>
      <c r="ACF2" s="5">
        <v>18950</v>
      </c>
      <c r="ACG2" s="5">
        <v>24200</v>
      </c>
      <c r="ACH2" s="5">
        <v>2320</v>
      </c>
      <c r="ACI2" s="5">
        <v>2940</v>
      </c>
      <c r="ACJ2" s="5">
        <v>15450</v>
      </c>
      <c r="ACK2" s="5">
        <v>4545</v>
      </c>
      <c r="ACL2" s="5">
        <v>6350</v>
      </c>
      <c r="ACM2" s="5">
        <v>9300</v>
      </c>
      <c r="ACN2" s="5">
        <v>6840</v>
      </c>
      <c r="ACO2" s="5">
        <v>9490</v>
      </c>
      <c r="ACP2" s="5">
        <v>4005</v>
      </c>
      <c r="ACQ2" s="5">
        <v>2065</v>
      </c>
      <c r="ACR2" s="5">
        <v>41700</v>
      </c>
      <c r="ACS2" s="5">
        <v>159500</v>
      </c>
      <c r="ACT2" s="5">
        <v>54700</v>
      </c>
      <c r="ACU2" s="5">
        <v>1545</v>
      </c>
      <c r="ACV2" s="5">
        <v>1265</v>
      </c>
      <c r="ACW2" s="5">
        <v>1615</v>
      </c>
      <c r="ACX2" s="5">
        <v>6890</v>
      </c>
      <c r="ACY2" s="5">
        <v>1475</v>
      </c>
      <c r="ACZ2" s="5">
        <v>13050</v>
      </c>
      <c r="ADA2" s="5">
        <v>1810</v>
      </c>
      <c r="ADB2" s="5">
        <v>13600</v>
      </c>
      <c r="ADC2" s="5">
        <v>63000</v>
      </c>
      <c r="ADD2" s="5">
        <v>2715</v>
      </c>
      <c r="ADE2" s="5">
        <v>6000</v>
      </c>
      <c r="ADF2" s="5">
        <v>1910</v>
      </c>
      <c r="ADG2" s="5">
        <v>10250</v>
      </c>
      <c r="ADH2" s="5">
        <v>12300</v>
      </c>
      <c r="ADI2" s="5">
        <v>2215</v>
      </c>
      <c r="ADJ2" s="5">
        <v>51000</v>
      </c>
      <c r="ADK2" s="5">
        <v>8490</v>
      </c>
      <c r="ADL2" s="5">
        <v>4075</v>
      </c>
      <c r="ADM2" s="5">
        <v>888</v>
      </c>
      <c r="ADN2" s="5">
        <v>732</v>
      </c>
      <c r="ADO2" s="5">
        <v>45300</v>
      </c>
      <c r="ADP2" s="5">
        <v>12450</v>
      </c>
      <c r="ADQ2" s="5">
        <v>200</v>
      </c>
      <c r="ADR2" s="5">
        <v>3350</v>
      </c>
      <c r="ADS2" s="5">
        <v>9500</v>
      </c>
      <c r="ADT2" s="5">
        <v>1010</v>
      </c>
      <c r="ADU2" s="5">
        <v>1240</v>
      </c>
      <c r="ADV2" s="5">
        <v>5820</v>
      </c>
      <c r="ADW2" s="5">
        <v>204</v>
      </c>
      <c r="ADX2" s="5">
        <v>1980</v>
      </c>
      <c r="ADY2" s="5">
        <v>8190</v>
      </c>
      <c r="ADZ2" s="5">
        <v>679</v>
      </c>
      <c r="AEA2" s="5">
        <v>4345</v>
      </c>
      <c r="AEB2" s="5">
        <v>4990</v>
      </c>
      <c r="AEC2" s="5">
        <v>4020</v>
      </c>
      <c r="AED2" s="5">
        <v>6490</v>
      </c>
      <c r="AEE2" s="5">
        <v>3045</v>
      </c>
      <c r="AEF2" s="5">
        <v>28000</v>
      </c>
      <c r="AEG2" s="5">
        <v>5650</v>
      </c>
      <c r="AEH2" s="5">
        <v>4615</v>
      </c>
      <c r="AEI2" s="5">
        <v>6120</v>
      </c>
      <c r="AEJ2" s="5">
        <v>2170</v>
      </c>
      <c r="AEK2" s="5">
        <v>370</v>
      </c>
      <c r="AEL2" s="5">
        <v>9040</v>
      </c>
      <c r="AEM2" s="5">
        <v>5180</v>
      </c>
      <c r="AEN2" s="5">
        <v>6590</v>
      </c>
      <c r="AEO2" s="5">
        <v>7100</v>
      </c>
      <c r="AEP2" s="5">
        <v>179</v>
      </c>
      <c r="AEQ2" s="5">
        <v>28650</v>
      </c>
      <c r="AER2" s="5">
        <v>11450</v>
      </c>
      <c r="AES2" s="5">
        <v>79800</v>
      </c>
      <c r="AET2" s="5">
        <v>829</v>
      </c>
      <c r="AEU2" s="5">
        <v>775</v>
      </c>
      <c r="AEV2" s="5">
        <v>5610</v>
      </c>
      <c r="AEW2" s="5">
        <v>4765</v>
      </c>
      <c r="AEX2" s="5">
        <v>16850</v>
      </c>
      <c r="AEY2" s="5">
        <v>11650</v>
      </c>
      <c r="AEZ2" s="5">
        <v>13100</v>
      </c>
      <c r="AFA2" s="5">
        <v>20150</v>
      </c>
      <c r="AFB2" s="5">
        <v>21800</v>
      </c>
      <c r="AFC2" s="5">
        <v>24150</v>
      </c>
      <c r="AFD2" s="5">
        <v>272000</v>
      </c>
      <c r="AFE2" s="5">
        <v>273000</v>
      </c>
      <c r="AFF2" s="5">
        <v>13850</v>
      </c>
      <c r="AFG2" s="5">
        <v>1745</v>
      </c>
      <c r="AFH2" s="5">
        <v>4795</v>
      </c>
      <c r="AFI2" s="5">
        <v>72000</v>
      </c>
      <c r="AFJ2" s="5">
        <v>5060</v>
      </c>
      <c r="AFK2" s="5">
        <v>2325</v>
      </c>
      <c r="AFL2" s="5">
        <v>5150</v>
      </c>
      <c r="AFM2" s="5">
        <v>2830</v>
      </c>
      <c r="AFN2" s="5">
        <v>22000</v>
      </c>
      <c r="AFO2" s="5">
        <v>11750</v>
      </c>
      <c r="AFP2" s="5">
        <v>277500</v>
      </c>
      <c r="AFQ2" s="5">
        <v>2865</v>
      </c>
      <c r="AFR2" s="5">
        <v>122500</v>
      </c>
      <c r="AFS2" s="5">
        <v>23200</v>
      </c>
      <c r="AFT2" s="5">
        <v>3500</v>
      </c>
      <c r="AFU2" s="5">
        <v>1685</v>
      </c>
      <c r="AFV2" s="5">
        <v>294000</v>
      </c>
      <c r="AFW2" s="5">
        <v>113700</v>
      </c>
      <c r="AFX2" s="5">
        <v>5020</v>
      </c>
      <c r="AFY2" s="5">
        <v>1060</v>
      </c>
      <c r="AFZ2" s="5">
        <v>24250</v>
      </c>
      <c r="AGA2" s="5">
        <v>2410</v>
      </c>
      <c r="AGB2" s="5">
        <v>3935</v>
      </c>
      <c r="AGC2" s="5">
        <v>4750</v>
      </c>
      <c r="AGD2" s="5">
        <v>641</v>
      </c>
      <c r="AGE2" s="5">
        <v>4030</v>
      </c>
      <c r="AGF2" s="5">
        <v>1465</v>
      </c>
      <c r="AGG2" s="5">
        <v>1205</v>
      </c>
      <c r="AGH2" s="5">
        <v>25600</v>
      </c>
      <c r="AGI2" s="5">
        <v>6190</v>
      </c>
      <c r="AGJ2" s="5">
        <v>2220</v>
      </c>
      <c r="AGK2" s="5">
        <v>32650</v>
      </c>
      <c r="AGL2" s="5">
        <v>26250</v>
      </c>
      <c r="AGM2" s="5">
        <v>18800</v>
      </c>
      <c r="AGN2" s="5">
        <v>199800</v>
      </c>
      <c r="AGO2" s="5">
        <v>15000</v>
      </c>
      <c r="AGP2" s="5">
        <v>4985</v>
      </c>
      <c r="AGQ2" s="5">
        <v>6560</v>
      </c>
      <c r="AGR2" s="5">
        <v>944000</v>
      </c>
      <c r="AGS2" s="5">
        <v>6200</v>
      </c>
      <c r="AGT2" s="5">
        <v>874</v>
      </c>
      <c r="AGU2" s="5">
        <v>278</v>
      </c>
      <c r="AGV2" s="5">
        <v>3615</v>
      </c>
      <c r="AGW2" s="5">
        <v>10200</v>
      </c>
      <c r="AGX2" s="5">
        <v>3360</v>
      </c>
      <c r="AGY2" s="5">
        <v>1535</v>
      </c>
      <c r="AGZ2" s="5">
        <v>25900</v>
      </c>
      <c r="AHA2" s="5">
        <v>29450</v>
      </c>
      <c r="AHB2" s="5">
        <v>95900</v>
      </c>
      <c r="AHC2" s="5">
        <v>7740</v>
      </c>
      <c r="AHD2" s="5">
        <v>7030</v>
      </c>
      <c r="AHE2" s="5">
        <v>4645</v>
      </c>
      <c r="AHF2" s="5">
        <v>14550</v>
      </c>
      <c r="AHG2" s="5">
        <v>2255</v>
      </c>
      <c r="AHH2" s="5">
        <v>3900</v>
      </c>
      <c r="AHI2" s="5">
        <v>1720</v>
      </c>
      <c r="AHJ2" s="5">
        <v>3720</v>
      </c>
      <c r="AHK2" s="5">
        <v>8360</v>
      </c>
      <c r="AHL2" s="5">
        <v>1010</v>
      </c>
      <c r="AHM2" s="5">
        <v>3720</v>
      </c>
      <c r="AHN2" s="5">
        <v>10400</v>
      </c>
      <c r="AHO2" s="5">
        <v>3990</v>
      </c>
      <c r="AHP2" s="5">
        <v>140000</v>
      </c>
      <c r="AHQ2" s="5">
        <v>1920</v>
      </c>
      <c r="AHR2" s="5">
        <v>1830</v>
      </c>
      <c r="AHS2" s="5">
        <v>5740</v>
      </c>
      <c r="AHT2" s="5">
        <v>1675</v>
      </c>
      <c r="AHU2" s="5">
        <v>10750</v>
      </c>
      <c r="AHV2" s="5">
        <v>1340</v>
      </c>
      <c r="AHW2" s="5">
        <v>862</v>
      </c>
      <c r="AHX2" s="5">
        <v>32750</v>
      </c>
      <c r="AHY2" s="5">
        <v>3535</v>
      </c>
      <c r="AHZ2" s="5">
        <v>12900</v>
      </c>
      <c r="AIA2" s="5">
        <v>5700</v>
      </c>
      <c r="AIB2" s="5">
        <v>3375</v>
      </c>
      <c r="AIC2" s="5">
        <v>1235</v>
      </c>
      <c r="AID2" s="5">
        <v>5850</v>
      </c>
      <c r="AIE2" s="5">
        <v>981</v>
      </c>
      <c r="AIF2" s="5">
        <v>6310</v>
      </c>
      <c r="AIG2" s="5">
        <v>6920</v>
      </c>
      <c r="AIH2" s="5">
        <v>478</v>
      </c>
      <c r="AII2" s="5">
        <v>5300</v>
      </c>
      <c r="AIJ2" s="5">
        <v>6400</v>
      </c>
      <c r="AIK2" s="5">
        <v>2835</v>
      </c>
      <c r="AIL2" s="5">
        <v>100000</v>
      </c>
      <c r="AIM2" s="5">
        <v>38000</v>
      </c>
      <c r="AIN2" s="5">
        <v>24400</v>
      </c>
      <c r="AIO2" s="5">
        <v>181</v>
      </c>
      <c r="AIP2" s="5">
        <v>1675</v>
      </c>
      <c r="AIQ2" s="5">
        <v>6720</v>
      </c>
      <c r="AIR2" s="5">
        <v>2855</v>
      </c>
      <c r="AIS2" s="5">
        <v>5250</v>
      </c>
      <c r="AIT2" s="5">
        <v>2150</v>
      </c>
      <c r="AIU2" s="5">
        <v>15700</v>
      </c>
      <c r="AIV2" s="5">
        <v>85500</v>
      </c>
      <c r="AIW2" s="5">
        <v>8810</v>
      </c>
      <c r="AIX2" s="5">
        <v>7900</v>
      </c>
      <c r="AIY2" s="5">
        <v>5620</v>
      </c>
      <c r="AIZ2" s="5">
        <v>917</v>
      </c>
      <c r="AJA2" s="5">
        <v>2950</v>
      </c>
      <c r="AJB2" s="5">
        <v>9120</v>
      </c>
      <c r="AJC2" s="5">
        <v>25350</v>
      </c>
      <c r="AJD2" s="5">
        <v>11750</v>
      </c>
      <c r="AJE2" s="5">
        <v>1220</v>
      </c>
      <c r="AJF2" s="5">
        <v>6530</v>
      </c>
      <c r="AJG2" s="5">
        <v>1720</v>
      </c>
      <c r="AJH2" s="5">
        <v>2160</v>
      </c>
      <c r="AJI2" s="5">
        <v>5900</v>
      </c>
      <c r="AJJ2" s="5">
        <v>1420</v>
      </c>
      <c r="AJK2" s="5">
        <v>13900</v>
      </c>
      <c r="AJL2" s="5">
        <v>1710</v>
      </c>
      <c r="AJM2" s="5">
        <v>12650</v>
      </c>
      <c r="AJN2" s="5">
        <v>2740</v>
      </c>
      <c r="AJO2" s="5">
        <v>3425</v>
      </c>
      <c r="AJP2" s="5">
        <v>5930</v>
      </c>
      <c r="AJQ2" s="5">
        <v>28550</v>
      </c>
      <c r="AJR2" s="5">
        <v>5800</v>
      </c>
      <c r="AJS2" s="5">
        <v>776</v>
      </c>
      <c r="AJT2" s="5">
        <v>2250</v>
      </c>
      <c r="AJU2" s="5">
        <v>16050</v>
      </c>
      <c r="AJV2" s="5">
        <v>11500</v>
      </c>
      <c r="AJW2" s="5">
        <v>18400</v>
      </c>
      <c r="AJX2" s="5">
        <v>6080</v>
      </c>
      <c r="AJY2" s="5">
        <v>17500</v>
      </c>
      <c r="AJZ2" s="5">
        <v>53600</v>
      </c>
      <c r="AKA2" s="5">
        <v>924</v>
      </c>
      <c r="AKB2" s="5">
        <v>1145</v>
      </c>
      <c r="AKC2" s="5">
        <v>6330</v>
      </c>
      <c r="AKD2" s="5">
        <v>14900</v>
      </c>
      <c r="AKE2" s="5">
        <v>4680</v>
      </c>
      <c r="AKF2" s="5">
        <v>3620</v>
      </c>
      <c r="AKG2" s="5">
        <v>20900</v>
      </c>
      <c r="AKH2" s="5">
        <v>3425</v>
      </c>
      <c r="AKI2" s="5">
        <v>24650</v>
      </c>
      <c r="AKJ2" s="5">
        <v>6660</v>
      </c>
      <c r="AKK2" s="5">
        <v>7880</v>
      </c>
      <c r="AKL2" s="5">
        <v>1700</v>
      </c>
      <c r="AKM2" s="5">
        <v>2880</v>
      </c>
      <c r="AKN2" s="5">
        <v>392</v>
      </c>
      <c r="AKO2" s="5">
        <v>20400</v>
      </c>
      <c r="AKP2" s="5">
        <v>2470</v>
      </c>
      <c r="AKQ2" s="5">
        <v>1270</v>
      </c>
      <c r="AKR2" s="5">
        <v>645</v>
      </c>
      <c r="AKS2" s="5">
        <v>1375</v>
      </c>
      <c r="AKT2" s="5">
        <v>1205</v>
      </c>
      <c r="AKU2" s="5">
        <v>2180</v>
      </c>
      <c r="AKV2" s="5">
        <v>5820</v>
      </c>
      <c r="AKW2" s="5">
        <v>1490</v>
      </c>
      <c r="AKX2" s="5">
        <v>3775</v>
      </c>
      <c r="AKY2" s="5">
        <v>3770</v>
      </c>
      <c r="AKZ2" s="5">
        <v>1160</v>
      </c>
      <c r="ALA2" s="5">
        <v>1500</v>
      </c>
      <c r="ALB2" s="5">
        <v>5990</v>
      </c>
      <c r="ALC2" s="5">
        <v>495</v>
      </c>
      <c r="ALD2" s="5">
        <v>19750</v>
      </c>
      <c r="ALE2" s="5">
        <v>1430</v>
      </c>
      <c r="ALF2" s="5">
        <v>8150</v>
      </c>
      <c r="ALG2" s="5">
        <v>5340</v>
      </c>
      <c r="ALH2" s="5">
        <v>6410</v>
      </c>
      <c r="ALI2" s="5">
        <v>1245</v>
      </c>
      <c r="ALJ2" s="5">
        <v>18450</v>
      </c>
      <c r="ALK2" s="5">
        <v>8350</v>
      </c>
      <c r="ALL2" s="5">
        <v>5550</v>
      </c>
      <c r="ALM2" s="5">
        <v>9510</v>
      </c>
      <c r="ALN2" s="5">
        <v>3700</v>
      </c>
      <c r="ALO2" s="5">
        <v>3225</v>
      </c>
      <c r="ALP2" s="5">
        <v>7490</v>
      </c>
      <c r="ALQ2" s="5">
        <v>1885</v>
      </c>
      <c r="ALR2" s="5">
        <v>36050</v>
      </c>
      <c r="ALS2" s="5">
        <v>13900</v>
      </c>
      <c r="ALT2" s="5">
        <v>1045</v>
      </c>
      <c r="ALU2" s="5">
        <v>9260</v>
      </c>
      <c r="ALV2" s="5">
        <v>1385</v>
      </c>
      <c r="ALW2" s="5">
        <v>4380</v>
      </c>
      <c r="ALX2" s="5">
        <v>2810</v>
      </c>
      <c r="ALY2" s="5">
        <v>6430</v>
      </c>
      <c r="ALZ2" s="5">
        <v>3825</v>
      </c>
      <c r="AMA2" s="5">
        <v>2830</v>
      </c>
      <c r="AMB2" s="5">
        <v>1495</v>
      </c>
      <c r="AMC2" s="5">
        <v>11700</v>
      </c>
      <c r="AMD2" s="5">
        <v>14000</v>
      </c>
      <c r="AME2" s="5">
        <v>6660</v>
      </c>
      <c r="AMF2" s="5">
        <v>1690</v>
      </c>
      <c r="AMG2" s="5">
        <v>3500</v>
      </c>
      <c r="AMH2" s="5">
        <v>14250</v>
      </c>
      <c r="AMI2" s="5">
        <v>2840</v>
      </c>
      <c r="AMJ2" s="5">
        <v>7170</v>
      </c>
      <c r="AMK2" s="5">
        <v>4000</v>
      </c>
      <c r="AML2" s="5">
        <v>6970</v>
      </c>
      <c r="AMM2" s="5">
        <v>2645</v>
      </c>
      <c r="AMN2" s="5">
        <v>24100</v>
      </c>
      <c r="AMO2" s="5">
        <v>1655</v>
      </c>
      <c r="AMP2" s="5">
        <v>5720</v>
      </c>
      <c r="AMQ2" s="5">
        <v>30300</v>
      </c>
      <c r="AMR2" s="5">
        <v>13000</v>
      </c>
      <c r="AMS2" s="5">
        <v>6260</v>
      </c>
      <c r="AMT2" s="5">
        <v>5240</v>
      </c>
      <c r="AMU2" s="5">
        <v>15050</v>
      </c>
      <c r="AMV2" s="5">
        <v>1830</v>
      </c>
      <c r="AMW2" s="5">
        <v>3625</v>
      </c>
      <c r="AMX2" s="5">
        <v>1465</v>
      </c>
      <c r="AMY2" s="5">
        <v>1740</v>
      </c>
      <c r="AMZ2" s="5">
        <v>6120</v>
      </c>
      <c r="ANA2" s="5">
        <v>11000</v>
      </c>
      <c r="ANB2" s="5">
        <v>1135</v>
      </c>
      <c r="ANC2" s="5">
        <v>1745</v>
      </c>
      <c r="AND2" s="5">
        <v>5980</v>
      </c>
      <c r="ANE2" s="5">
        <v>7710</v>
      </c>
      <c r="ANF2" s="5">
        <v>614</v>
      </c>
      <c r="ANG2" s="5">
        <v>3220</v>
      </c>
      <c r="ANH2" s="5">
        <v>4105</v>
      </c>
      <c r="ANI2" s="5">
        <v>2820</v>
      </c>
      <c r="ANJ2" s="5">
        <v>788</v>
      </c>
      <c r="ANK2" s="5">
        <v>5550</v>
      </c>
      <c r="ANL2" s="5">
        <v>185000</v>
      </c>
      <c r="ANM2" s="5">
        <v>3155</v>
      </c>
      <c r="ANN2" s="5">
        <v>8930</v>
      </c>
      <c r="ANO2" s="5">
        <v>25050</v>
      </c>
      <c r="ANP2" s="5">
        <v>16050</v>
      </c>
      <c r="ANQ2" s="5">
        <v>535</v>
      </c>
      <c r="ANR2" s="5">
        <v>2795</v>
      </c>
      <c r="ANS2" s="5">
        <v>1010</v>
      </c>
      <c r="ANT2" s="5">
        <v>1010</v>
      </c>
      <c r="ANU2" s="5">
        <v>282</v>
      </c>
      <c r="ANV2" s="5">
        <v>6790</v>
      </c>
      <c r="ANW2" s="5">
        <v>2910</v>
      </c>
      <c r="ANX2" s="5">
        <v>5880</v>
      </c>
      <c r="ANY2" s="5">
        <v>5890</v>
      </c>
      <c r="ANZ2" s="5">
        <v>10800</v>
      </c>
      <c r="AOA2" s="5">
        <v>6700</v>
      </c>
      <c r="AOB2" s="5">
        <v>12800</v>
      </c>
      <c r="AOC2" s="5">
        <v>9120</v>
      </c>
      <c r="AOD2" s="5">
        <v>3690</v>
      </c>
      <c r="AOE2" s="5">
        <v>6600</v>
      </c>
      <c r="AOF2" s="5">
        <v>15750</v>
      </c>
      <c r="AOG2" s="5">
        <v>29900</v>
      </c>
      <c r="AOH2" s="5">
        <v>3200</v>
      </c>
      <c r="AOI2" s="5">
        <v>687</v>
      </c>
      <c r="AOJ2" s="5">
        <v>1380000</v>
      </c>
      <c r="AOK2" s="5">
        <v>732000</v>
      </c>
      <c r="AOL2" s="5">
        <v>507000</v>
      </c>
      <c r="AOM2" s="5">
        <v>252500</v>
      </c>
      <c r="AON2" s="5">
        <v>610</v>
      </c>
      <c r="AOO2" s="5">
        <v>10450</v>
      </c>
      <c r="AOP2" s="5">
        <v>295</v>
      </c>
      <c r="AOQ2" s="5">
        <v>2665</v>
      </c>
      <c r="AOR2" s="5">
        <v>32550</v>
      </c>
      <c r="AOS2" s="5">
        <v>246</v>
      </c>
      <c r="AOT2" s="5">
        <v>9030</v>
      </c>
      <c r="AOU2" s="5">
        <v>13050</v>
      </c>
      <c r="AOV2" s="5">
        <v>2245</v>
      </c>
      <c r="AOW2" s="5">
        <v>4720</v>
      </c>
      <c r="AOX2" s="5">
        <v>3650</v>
      </c>
      <c r="AOY2" s="5">
        <v>8110</v>
      </c>
      <c r="AOZ2" s="5">
        <v>15450</v>
      </c>
      <c r="APA2" s="5">
        <v>30250</v>
      </c>
      <c r="APB2" s="5">
        <v>4460</v>
      </c>
      <c r="APC2" s="5">
        <v>9990</v>
      </c>
      <c r="APD2" s="5">
        <v>4435</v>
      </c>
      <c r="APE2" s="5">
        <v>1275</v>
      </c>
      <c r="APF2" s="5">
        <v>13300</v>
      </c>
      <c r="APG2" s="5">
        <v>1355</v>
      </c>
      <c r="APH2" s="5">
        <v>575</v>
      </c>
      <c r="API2" s="5">
        <v>537</v>
      </c>
      <c r="APJ2" s="5">
        <v>6150</v>
      </c>
      <c r="APK2" s="5">
        <v>7650</v>
      </c>
      <c r="APL2" s="5">
        <v>3030</v>
      </c>
      <c r="APM2" s="5">
        <v>1440</v>
      </c>
      <c r="APN2" s="5">
        <v>6840</v>
      </c>
      <c r="APO2" s="5">
        <v>3035</v>
      </c>
      <c r="APP2" s="5">
        <v>6190</v>
      </c>
      <c r="APQ2" s="5">
        <v>4900</v>
      </c>
      <c r="APR2" s="5">
        <v>4835</v>
      </c>
      <c r="APS2" s="5">
        <v>54600</v>
      </c>
      <c r="APT2" s="5">
        <v>1045</v>
      </c>
      <c r="APU2" s="5">
        <v>23300</v>
      </c>
      <c r="APV2" s="5">
        <v>9030</v>
      </c>
      <c r="APW2" s="5">
        <v>400</v>
      </c>
      <c r="APX2" s="5">
        <v>6840</v>
      </c>
      <c r="APY2" s="5">
        <v>4160</v>
      </c>
      <c r="APZ2" s="5">
        <v>51800</v>
      </c>
      <c r="AQA2" s="5">
        <v>7990</v>
      </c>
      <c r="AQB2" s="5">
        <v>9690</v>
      </c>
      <c r="AQC2" s="5">
        <v>2350</v>
      </c>
      <c r="AQD2" s="5">
        <v>10750</v>
      </c>
      <c r="AQE2" s="5">
        <v>2720</v>
      </c>
      <c r="AQF2" s="5">
        <v>1260</v>
      </c>
      <c r="AQG2" s="5">
        <v>4125</v>
      </c>
      <c r="AQH2" s="5">
        <v>485</v>
      </c>
      <c r="AQI2" s="5">
        <v>796</v>
      </c>
      <c r="AQJ2" s="5">
        <v>3960</v>
      </c>
      <c r="AQK2" s="5">
        <v>7740</v>
      </c>
      <c r="AQL2" s="5">
        <v>3730</v>
      </c>
      <c r="AQM2" s="5">
        <v>8870</v>
      </c>
      <c r="AQN2" s="5">
        <v>785</v>
      </c>
      <c r="AQO2" s="5">
        <v>12000</v>
      </c>
      <c r="AQP2" s="5">
        <v>13350</v>
      </c>
      <c r="AQQ2" s="5">
        <v>12600</v>
      </c>
      <c r="AQR2" s="5">
        <v>3130</v>
      </c>
      <c r="AQS2" s="5">
        <v>15850</v>
      </c>
      <c r="AQT2" s="5">
        <v>1260</v>
      </c>
      <c r="AQU2" s="5">
        <v>32050</v>
      </c>
      <c r="AQV2" s="5">
        <v>23700</v>
      </c>
      <c r="AQW2" s="5">
        <v>30050</v>
      </c>
      <c r="AQX2" s="5">
        <v>2085</v>
      </c>
      <c r="AQY2" s="5">
        <v>2200</v>
      </c>
      <c r="AQZ2" s="5">
        <v>4805</v>
      </c>
      <c r="ARA2" s="5">
        <v>33000</v>
      </c>
      <c r="ARB2" s="5">
        <v>9390</v>
      </c>
      <c r="ARC2" s="5">
        <v>2645</v>
      </c>
      <c r="ARD2" s="5">
        <v>1460</v>
      </c>
      <c r="ARE2" s="5">
        <v>8790</v>
      </c>
      <c r="ARF2" s="5">
        <v>64600</v>
      </c>
      <c r="ARG2" s="5">
        <v>4000</v>
      </c>
      <c r="ARH2" s="5">
        <v>2035</v>
      </c>
      <c r="ARI2" s="5">
        <v>3490</v>
      </c>
      <c r="ARJ2" s="5">
        <v>1445</v>
      </c>
      <c r="ARK2" s="5">
        <v>28350</v>
      </c>
      <c r="ARL2" s="5">
        <v>275</v>
      </c>
      <c r="ARM2" s="5">
        <v>1755</v>
      </c>
      <c r="ARN2" s="5">
        <v>1040</v>
      </c>
      <c r="ARO2" s="5">
        <v>13250</v>
      </c>
      <c r="ARP2" s="5">
        <v>685</v>
      </c>
      <c r="ARQ2" s="5">
        <v>116300</v>
      </c>
      <c r="ARR2" s="5">
        <v>166</v>
      </c>
      <c r="ARS2" s="5">
        <v>5680</v>
      </c>
      <c r="ART2" s="5">
        <v>4850</v>
      </c>
      <c r="ARU2" s="5">
        <v>74200</v>
      </c>
      <c r="ARV2" s="5">
        <v>4910</v>
      </c>
      <c r="ARW2" s="5">
        <v>4055</v>
      </c>
      <c r="ARX2" s="5">
        <v>1730</v>
      </c>
      <c r="ARY2" s="5">
        <v>2050</v>
      </c>
      <c r="ARZ2" s="5">
        <v>9960</v>
      </c>
      <c r="ASA2" s="5">
        <v>4040</v>
      </c>
      <c r="ASB2" s="5">
        <v>6110</v>
      </c>
      <c r="ASC2" s="5">
        <v>2450</v>
      </c>
      <c r="ASD2" s="5">
        <v>8500</v>
      </c>
      <c r="ASE2" s="5">
        <v>1690</v>
      </c>
      <c r="ASF2" s="5">
        <v>4545</v>
      </c>
      <c r="ASG2" s="5">
        <v>51500</v>
      </c>
      <c r="ASH2" s="5">
        <v>1335</v>
      </c>
      <c r="ASI2" s="5">
        <v>6310</v>
      </c>
      <c r="ASJ2" s="5">
        <v>610</v>
      </c>
      <c r="ASK2" s="5">
        <v>2430</v>
      </c>
      <c r="ASL2" s="5">
        <v>4335</v>
      </c>
      <c r="ASM2" s="5">
        <v>2570</v>
      </c>
      <c r="ASN2" s="5">
        <v>3515</v>
      </c>
      <c r="ASO2" s="5">
        <v>1720</v>
      </c>
      <c r="ASP2" s="5">
        <v>1180</v>
      </c>
      <c r="ASQ2" s="5">
        <v>5260</v>
      </c>
      <c r="ASR2" s="5">
        <v>9890</v>
      </c>
      <c r="ASS2" s="5">
        <v>23100</v>
      </c>
      <c r="AST2" s="5">
        <v>1110</v>
      </c>
      <c r="ASU2" s="5">
        <v>27100</v>
      </c>
      <c r="ASV2" s="5">
        <v>8070</v>
      </c>
      <c r="ASW2" s="5">
        <v>8420</v>
      </c>
      <c r="ASX2" s="5">
        <v>8710</v>
      </c>
      <c r="ASY2" s="5">
        <v>5720</v>
      </c>
      <c r="ASZ2" s="5">
        <v>10100</v>
      </c>
      <c r="ATA2" s="5">
        <v>29150</v>
      </c>
      <c r="ATB2" s="5">
        <v>38950</v>
      </c>
      <c r="ATC2" s="5">
        <v>4270</v>
      </c>
      <c r="ATD2" s="5">
        <v>2175</v>
      </c>
      <c r="ATE2" s="5">
        <v>6420</v>
      </c>
      <c r="ATF2" s="5">
        <v>9620</v>
      </c>
      <c r="ATG2" s="5">
        <v>513</v>
      </c>
      <c r="ATH2" s="5">
        <v>3510</v>
      </c>
      <c r="ATI2" s="5">
        <v>3750</v>
      </c>
      <c r="ATJ2" s="5">
        <v>13000</v>
      </c>
      <c r="ATK2" s="5">
        <v>16750</v>
      </c>
      <c r="ATL2" s="5">
        <v>3060</v>
      </c>
      <c r="ATM2" s="5">
        <v>2295</v>
      </c>
      <c r="ATN2" s="5">
        <v>1005</v>
      </c>
      <c r="ATO2" s="5">
        <v>12200</v>
      </c>
      <c r="ATP2" s="5">
        <v>93400</v>
      </c>
      <c r="ATQ2" s="5">
        <v>1500</v>
      </c>
      <c r="ATR2" s="5">
        <v>3435</v>
      </c>
      <c r="ATS2" s="5">
        <v>39650</v>
      </c>
      <c r="ATT2" s="5">
        <v>1180</v>
      </c>
      <c r="ATU2" s="5">
        <v>8090</v>
      </c>
      <c r="ATV2" s="5">
        <v>1315</v>
      </c>
      <c r="ATW2" s="5">
        <v>2015</v>
      </c>
      <c r="ATX2" s="5">
        <v>3660</v>
      </c>
      <c r="ATY2" s="5">
        <v>14250</v>
      </c>
      <c r="ATZ2" s="5">
        <v>639</v>
      </c>
      <c r="AUA2" s="5">
        <v>1355</v>
      </c>
      <c r="AUB2" s="5">
        <v>6360</v>
      </c>
      <c r="AUC2" s="5">
        <v>280</v>
      </c>
      <c r="AUD2" s="5">
        <v>6920</v>
      </c>
      <c r="AUE2" s="5">
        <v>5230</v>
      </c>
      <c r="AUF2" s="5">
        <v>5500</v>
      </c>
      <c r="AUG2" s="5">
        <v>6260</v>
      </c>
      <c r="AUH2" s="5">
        <v>3190</v>
      </c>
      <c r="AUI2" s="5">
        <v>4040</v>
      </c>
      <c r="AUJ2" s="5">
        <v>70000</v>
      </c>
      <c r="AUK2" s="5">
        <v>25050</v>
      </c>
      <c r="AUL2" s="5">
        <v>2635</v>
      </c>
      <c r="AUM2" s="5">
        <v>19450</v>
      </c>
      <c r="AUN2" s="5">
        <v>2295</v>
      </c>
      <c r="AUO2" s="5">
        <v>1635</v>
      </c>
      <c r="AUP2" s="5">
        <v>6040</v>
      </c>
      <c r="AUQ2" s="5">
        <v>480</v>
      </c>
      <c r="AUR2" s="5">
        <v>6720</v>
      </c>
      <c r="AUS2" s="5">
        <v>18100</v>
      </c>
      <c r="AUT2" s="5">
        <v>2635</v>
      </c>
      <c r="AUU2" s="5">
        <v>1825</v>
      </c>
      <c r="AUV2" s="5">
        <v>1870</v>
      </c>
      <c r="AUW2" s="5">
        <v>65000</v>
      </c>
      <c r="AUX2" s="5">
        <v>25150</v>
      </c>
      <c r="AUY2" s="5">
        <v>3900</v>
      </c>
      <c r="AUZ2" s="5">
        <v>14000</v>
      </c>
      <c r="AVA2" s="5">
        <v>3110</v>
      </c>
      <c r="AVB2" s="5">
        <v>10250</v>
      </c>
      <c r="AVC2" s="5">
        <v>846</v>
      </c>
      <c r="AVD2" s="5">
        <v>2800</v>
      </c>
      <c r="AVE2" s="5">
        <v>1690</v>
      </c>
      <c r="AVF2" s="5">
        <v>36100</v>
      </c>
      <c r="AVG2" s="5">
        <v>631</v>
      </c>
      <c r="AVH2" s="5">
        <v>18150</v>
      </c>
      <c r="AVI2" s="5">
        <v>3495</v>
      </c>
      <c r="AVJ2" s="5">
        <v>13000</v>
      </c>
      <c r="AVK2" s="5">
        <v>62100</v>
      </c>
      <c r="AVL2" s="5">
        <v>10900</v>
      </c>
      <c r="AVM2" s="5">
        <v>29750</v>
      </c>
      <c r="AVN2" s="5">
        <v>4975</v>
      </c>
      <c r="AVO2" s="5">
        <v>4630</v>
      </c>
      <c r="AVP2" s="5">
        <v>4060</v>
      </c>
      <c r="AVQ2" s="5">
        <v>2430</v>
      </c>
      <c r="AVR2" s="5">
        <v>18450</v>
      </c>
      <c r="AVS2" s="5">
        <v>3940</v>
      </c>
      <c r="AVT2" s="5">
        <v>2500</v>
      </c>
      <c r="AVU2" s="5">
        <v>2180</v>
      </c>
      <c r="AVV2" s="5">
        <v>11500</v>
      </c>
      <c r="AVW2" s="5">
        <v>4520</v>
      </c>
      <c r="AVX2" s="5">
        <v>6630</v>
      </c>
      <c r="AVY2" s="5">
        <v>5260</v>
      </c>
      <c r="AVZ2" s="5">
        <v>16550</v>
      </c>
      <c r="AWA2" s="5">
        <v>309500</v>
      </c>
      <c r="AWB2" s="5">
        <v>21400</v>
      </c>
      <c r="AWC2" s="5">
        <v>2410</v>
      </c>
      <c r="AWD2" s="5">
        <v>9290</v>
      </c>
      <c r="AWE2" s="5">
        <v>123900</v>
      </c>
      <c r="AWF2" s="5">
        <v>5420</v>
      </c>
      <c r="AWG2" s="5">
        <v>6820</v>
      </c>
      <c r="AWH2" s="5">
        <v>3545</v>
      </c>
      <c r="AWI2" s="5">
        <v>28200</v>
      </c>
      <c r="AWJ2" s="5">
        <v>5130</v>
      </c>
      <c r="AWK2" s="5">
        <v>4970</v>
      </c>
      <c r="AWL2" s="5">
        <v>16300</v>
      </c>
      <c r="AWM2" s="5">
        <v>1055</v>
      </c>
      <c r="AWN2" s="5">
        <v>9000</v>
      </c>
      <c r="AWO2" s="5">
        <v>2265</v>
      </c>
      <c r="AWP2" s="5">
        <v>8830</v>
      </c>
      <c r="AWQ2" s="5">
        <v>5420</v>
      </c>
      <c r="AWR2" s="5">
        <v>125500</v>
      </c>
      <c r="AWS2" s="5">
        <v>2850</v>
      </c>
      <c r="AWT2" s="5">
        <v>3865</v>
      </c>
      <c r="AWU2" s="5">
        <v>4090</v>
      </c>
      <c r="AWV2" s="5">
        <v>61100</v>
      </c>
      <c r="AWW2" s="5">
        <v>5110</v>
      </c>
      <c r="AWX2" s="5">
        <v>3205</v>
      </c>
      <c r="AWY2" s="5">
        <v>4395</v>
      </c>
      <c r="AWZ2" s="5">
        <v>45650</v>
      </c>
      <c r="AXA2" s="5">
        <v>32750</v>
      </c>
      <c r="AXB2" s="5">
        <v>16850</v>
      </c>
      <c r="AXC2" s="5">
        <v>6950</v>
      </c>
      <c r="AXD2" s="5">
        <v>4845</v>
      </c>
      <c r="AXE2" s="5">
        <v>33450</v>
      </c>
      <c r="AXF2" s="5">
        <v>2630</v>
      </c>
      <c r="AXG2" s="5">
        <v>7700</v>
      </c>
      <c r="AXH2" s="5">
        <v>35750</v>
      </c>
      <c r="AXI2" s="5">
        <v>3615</v>
      </c>
      <c r="AXJ2" s="5">
        <v>1115</v>
      </c>
      <c r="AXK2" s="5">
        <v>2190</v>
      </c>
      <c r="AXL2" s="5">
        <v>16600</v>
      </c>
      <c r="AXM2" s="5">
        <v>2985</v>
      </c>
      <c r="AXN2" s="5">
        <v>5450</v>
      </c>
      <c r="AXO2" s="5">
        <v>1980</v>
      </c>
      <c r="AXP2" s="5">
        <v>82800</v>
      </c>
      <c r="AXQ2" s="5">
        <v>1750</v>
      </c>
      <c r="AXR2" s="5">
        <v>10300</v>
      </c>
      <c r="AXS2" s="5">
        <v>4840</v>
      </c>
      <c r="AXT2" s="5">
        <v>10350</v>
      </c>
      <c r="AXU2" s="5">
        <v>1625</v>
      </c>
      <c r="AXV2" s="5">
        <v>452</v>
      </c>
      <c r="AXW2" s="5">
        <v>9900</v>
      </c>
      <c r="AXX2" s="5">
        <v>2225</v>
      </c>
      <c r="AXY2" s="5">
        <v>3030</v>
      </c>
      <c r="AXZ2" s="5">
        <v>48300</v>
      </c>
      <c r="AYA2" s="5">
        <v>4090</v>
      </c>
      <c r="AYB2" s="5">
        <v>1905</v>
      </c>
      <c r="AYC2" s="5">
        <v>1400</v>
      </c>
      <c r="AYD2" s="5">
        <v>2005</v>
      </c>
      <c r="AYE2" s="5">
        <v>1985</v>
      </c>
      <c r="AYF2" s="5">
        <v>13400</v>
      </c>
      <c r="AYG2" s="5">
        <v>6170</v>
      </c>
      <c r="AYH2" s="5">
        <v>4605</v>
      </c>
      <c r="AYI2" s="5">
        <v>3495</v>
      </c>
      <c r="AYJ2" s="5">
        <v>6300</v>
      </c>
      <c r="AYK2" s="5">
        <v>2270</v>
      </c>
      <c r="AYL2" s="5">
        <v>1640</v>
      </c>
      <c r="AYM2" s="5">
        <v>1730</v>
      </c>
      <c r="AYN2" s="5">
        <v>6950</v>
      </c>
      <c r="AYO2" s="5">
        <v>12250</v>
      </c>
      <c r="AYP2" s="5">
        <v>5940</v>
      </c>
      <c r="AYQ2" s="5">
        <v>12350</v>
      </c>
      <c r="AYR2" s="5">
        <v>4560</v>
      </c>
      <c r="AYS2" s="5">
        <v>32950</v>
      </c>
      <c r="AYT2" s="5">
        <v>5680</v>
      </c>
      <c r="AYU2" s="5">
        <v>10650</v>
      </c>
      <c r="AYV2" s="5">
        <v>2185</v>
      </c>
      <c r="AYW2" s="5">
        <v>27950</v>
      </c>
      <c r="AYX2" s="5">
        <v>123500</v>
      </c>
      <c r="AYY2" s="5">
        <v>5560</v>
      </c>
      <c r="AYZ2" s="5">
        <v>8870</v>
      </c>
      <c r="AZA2" s="5">
        <v>4370</v>
      </c>
      <c r="AZB2" s="5">
        <v>35800</v>
      </c>
      <c r="AZC2" s="5">
        <v>1070</v>
      </c>
      <c r="AZD2" s="5">
        <v>1640</v>
      </c>
      <c r="AZE2" s="5">
        <v>5590</v>
      </c>
      <c r="AZF2" s="5">
        <v>36950</v>
      </c>
      <c r="AZG2" s="5">
        <v>29600</v>
      </c>
      <c r="AZH2" s="5">
        <v>1575</v>
      </c>
      <c r="AZI2" s="5">
        <v>4800</v>
      </c>
      <c r="AZJ2" s="5">
        <v>20900</v>
      </c>
      <c r="AZK2" s="5">
        <v>5110</v>
      </c>
      <c r="AZL2" s="5">
        <v>2780</v>
      </c>
      <c r="AZM2" s="5">
        <v>14100</v>
      </c>
      <c r="AZN2" s="5">
        <v>19550</v>
      </c>
      <c r="AZO2" s="5">
        <v>30000</v>
      </c>
      <c r="AZP2" s="5">
        <v>2645</v>
      </c>
      <c r="AZQ2" s="5">
        <v>6410</v>
      </c>
      <c r="AZR2" s="5">
        <v>14900</v>
      </c>
      <c r="AZS2" s="5">
        <v>1640</v>
      </c>
      <c r="AZT2" s="5">
        <v>12750</v>
      </c>
      <c r="AZU2" s="5">
        <v>1485</v>
      </c>
      <c r="AZV2" s="5">
        <v>6120</v>
      </c>
      <c r="AZW2" s="5">
        <v>3435</v>
      </c>
      <c r="AZX2" s="5">
        <v>6000</v>
      </c>
      <c r="AZY2" s="5">
        <v>10500</v>
      </c>
      <c r="AZZ2" s="5">
        <v>2790</v>
      </c>
      <c r="BAA2" s="5">
        <v>2445</v>
      </c>
      <c r="BAB2" s="5">
        <v>498</v>
      </c>
      <c r="BAC2" s="5">
        <v>7530</v>
      </c>
      <c r="BAD2" s="5">
        <v>5150</v>
      </c>
      <c r="BAE2" s="5">
        <v>2000</v>
      </c>
      <c r="BAF2" s="5">
        <v>4345</v>
      </c>
      <c r="BAG2" s="5">
        <v>14300</v>
      </c>
      <c r="BAH2" s="5">
        <v>40850</v>
      </c>
      <c r="BAI2" s="5">
        <v>3945</v>
      </c>
      <c r="BAJ2" s="5">
        <v>2360</v>
      </c>
      <c r="BAK2" s="5">
        <v>35400</v>
      </c>
      <c r="BAL2" s="5">
        <v>4655</v>
      </c>
      <c r="BAM2" s="5">
        <v>21700</v>
      </c>
      <c r="BAN2" s="5">
        <v>2960</v>
      </c>
      <c r="BAO2" s="5">
        <v>1295</v>
      </c>
      <c r="BAP2" s="5">
        <v>4945</v>
      </c>
      <c r="BAQ2" s="5">
        <v>1875</v>
      </c>
      <c r="BAR2" s="5">
        <v>1065</v>
      </c>
      <c r="BAS2" s="5">
        <v>16400</v>
      </c>
      <c r="BAT2" s="5">
        <v>13550</v>
      </c>
      <c r="BAU2" s="5">
        <v>3505</v>
      </c>
      <c r="BAV2" s="5">
        <v>19950</v>
      </c>
      <c r="BAW2" s="5">
        <v>1690</v>
      </c>
      <c r="BAX2" s="5">
        <v>9360</v>
      </c>
      <c r="BAY2" s="5">
        <v>19100</v>
      </c>
      <c r="BAZ2" s="5">
        <v>846</v>
      </c>
      <c r="BBA2" s="5">
        <v>2470</v>
      </c>
      <c r="BBB2" s="5">
        <v>4170</v>
      </c>
      <c r="BBC2" s="5">
        <v>13500</v>
      </c>
      <c r="BBD2" s="5">
        <v>7400</v>
      </c>
      <c r="BBE2" s="5">
        <v>6830</v>
      </c>
      <c r="BBF2" s="5">
        <v>32700</v>
      </c>
      <c r="BBG2" s="5">
        <v>1375</v>
      </c>
      <c r="BBH2" s="5">
        <v>28900</v>
      </c>
      <c r="BBI2" s="5">
        <v>22050</v>
      </c>
      <c r="BBJ2" s="5">
        <v>26550</v>
      </c>
      <c r="BBK2" s="5">
        <v>4365</v>
      </c>
      <c r="BBL2" s="5">
        <v>8300</v>
      </c>
      <c r="BBM2" s="5">
        <v>6280</v>
      </c>
      <c r="BBN2" s="5">
        <v>8900</v>
      </c>
      <c r="BBO2" s="5">
        <v>62000</v>
      </c>
      <c r="BBP2" s="5">
        <v>1730</v>
      </c>
      <c r="BBQ2" s="5">
        <v>63600</v>
      </c>
      <c r="BBR2" s="5">
        <v>1105</v>
      </c>
      <c r="BBS2" s="5">
        <v>6260</v>
      </c>
      <c r="BBT2" s="5">
        <v>9180</v>
      </c>
      <c r="BBU2" s="5">
        <v>2845</v>
      </c>
      <c r="BBV2" s="5">
        <v>19800</v>
      </c>
      <c r="BBW2" s="5">
        <v>1415</v>
      </c>
      <c r="BBX2" s="5">
        <v>1385</v>
      </c>
      <c r="BBY2" s="5">
        <v>3600</v>
      </c>
      <c r="BBZ2" s="5">
        <v>10150</v>
      </c>
      <c r="BCA2" s="5">
        <v>5960</v>
      </c>
      <c r="BCB2" s="5">
        <v>1405</v>
      </c>
      <c r="BCC2" s="5">
        <v>105000</v>
      </c>
      <c r="BCD2" s="5">
        <v>12500</v>
      </c>
      <c r="BCE2" s="5">
        <v>129800</v>
      </c>
      <c r="BCF2" s="5">
        <v>31000</v>
      </c>
      <c r="BCG2" s="5">
        <v>8440</v>
      </c>
      <c r="BCH2" s="5">
        <v>27250</v>
      </c>
      <c r="BCI2" s="5">
        <v>27850</v>
      </c>
      <c r="BCJ2" s="5">
        <v>6500</v>
      </c>
      <c r="BCK2" s="5">
        <v>167900</v>
      </c>
      <c r="BCL2" s="5">
        <v>12250</v>
      </c>
      <c r="BCM2" s="5">
        <v>2685</v>
      </c>
      <c r="BCN2" s="5">
        <v>20700</v>
      </c>
      <c r="BCO2" s="5">
        <v>3735</v>
      </c>
      <c r="BCP2" s="5">
        <v>3800</v>
      </c>
      <c r="BCQ2" s="5">
        <v>2720</v>
      </c>
      <c r="BCR2" s="5">
        <v>6770</v>
      </c>
      <c r="BCS2" s="5">
        <v>5650</v>
      </c>
      <c r="BCT2" s="5">
        <v>6530</v>
      </c>
      <c r="BCU2" s="5">
        <v>1395</v>
      </c>
      <c r="BCV2" s="5">
        <v>6900</v>
      </c>
      <c r="BCW2" s="5">
        <v>2700</v>
      </c>
      <c r="BCX2" s="5">
        <v>15300</v>
      </c>
      <c r="BCY2" s="5">
        <v>3360</v>
      </c>
      <c r="BCZ2" s="5">
        <v>11450</v>
      </c>
      <c r="BDA2" s="5">
        <v>14000</v>
      </c>
      <c r="BDB2" s="5">
        <v>17450</v>
      </c>
      <c r="BDC2" s="5">
        <v>7890</v>
      </c>
      <c r="BDD2" s="5">
        <v>3720</v>
      </c>
      <c r="BDE2" s="5">
        <v>693</v>
      </c>
      <c r="BDF2" s="5">
        <v>3885</v>
      </c>
      <c r="BDG2" s="5">
        <v>490</v>
      </c>
      <c r="BDH2" s="5">
        <v>16650</v>
      </c>
      <c r="BDI2" s="5">
        <v>27950</v>
      </c>
      <c r="BDJ2" s="5">
        <v>6080</v>
      </c>
      <c r="BDK2" s="5">
        <v>6740</v>
      </c>
      <c r="BDL2" s="5">
        <v>5740</v>
      </c>
      <c r="BDM2" s="5">
        <v>14800</v>
      </c>
      <c r="BDN2" s="5">
        <v>26300</v>
      </c>
      <c r="BDO2" s="5">
        <v>1205</v>
      </c>
      <c r="BDP2" s="5">
        <v>2860</v>
      </c>
      <c r="BDQ2" s="5">
        <v>7130</v>
      </c>
      <c r="BDR2" s="5">
        <v>14100</v>
      </c>
      <c r="BDS2" s="5">
        <v>14300</v>
      </c>
      <c r="BDT2" s="5">
        <v>1240</v>
      </c>
      <c r="BDU2" s="5">
        <v>1410</v>
      </c>
      <c r="BDV2" s="5">
        <v>167000</v>
      </c>
      <c r="BDW2" s="5">
        <v>63600</v>
      </c>
      <c r="BDX2" s="5">
        <v>19750</v>
      </c>
      <c r="BDY2" s="5">
        <v>8910</v>
      </c>
      <c r="BDZ2" s="5">
        <v>774</v>
      </c>
      <c r="BEA2" s="5">
        <v>6980</v>
      </c>
      <c r="BEB2" s="5">
        <v>12800</v>
      </c>
      <c r="BEC2" s="5">
        <v>2850</v>
      </c>
      <c r="BED2" s="5">
        <v>13400</v>
      </c>
      <c r="BEE2" s="5">
        <v>5610</v>
      </c>
      <c r="BEF2" s="5">
        <v>4190</v>
      </c>
      <c r="BEG2" s="5">
        <v>8360</v>
      </c>
      <c r="BEH2" s="5">
        <v>17050</v>
      </c>
      <c r="BEI2" s="5">
        <v>8980</v>
      </c>
      <c r="BEJ2" s="5">
        <v>3115</v>
      </c>
      <c r="BEK2" s="5">
        <v>1690</v>
      </c>
      <c r="BEL2" s="5">
        <v>108000</v>
      </c>
      <c r="BEM2" s="5">
        <v>31700</v>
      </c>
      <c r="BEN2" s="5">
        <v>14400</v>
      </c>
      <c r="BEO2" s="5">
        <v>20600</v>
      </c>
      <c r="BEP2" s="5">
        <v>18050</v>
      </c>
      <c r="BEQ2" s="5">
        <v>1535</v>
      </c>
      <c r="BER2" s="5">
        <v>820</v>
      </c>
      <c r="BES2" s="5">
        <v>42200</v>
      </c>
      <c r="BET2" s="5">
        <v>2855</v>
      </c>
      <c r="BEU2" s="5">
        <v>2985</v>
      </c>
      <c r="BEV2" s="5">
        <v>5600</v>
      </c>
      <c r="BEW2" s="5">
        <v>2430</v>
      </c>
      <c r="BEX2" s="5">
        <v>34700</v>
      </c>
      <c r="BEY2" s="5">
        <v>4915</v>
      </c>
      <c r="BEZ2" s="5">
        <v>9350</v>
      </c>
      <c r="BFA2" s="5">
        <v>12400</v>
      </c>
      <c r="BFB2" s="5">
        <v>4790</v>
      </c>
      <c r="BFC2" s="5">
        <v>223</v>
      </c>
      <c r="BFD2" s="5">
        <v>1055</v>
      </c>
      <c r="BFE2" s="5">
        <v>60100</v>
      </c>
      <c r="BFF2" s="5">
        <v>8030</v>
      </c>
      <c r="BFG2" s="5">
        <v>2675</v>
      </c>
      <c r="BFH2" s="5">
        <v>3695</v>
      </c>
      <c r="BFI2" s="5">
        <v>2960</v>
      </c>
      <c r="BFJ2" s="5">
        <v>6290</v>
      </c>
      <c r="BFK2" s="5">
        <v>5530</v>
      </c>
      <c r="BFL2" s="5">
        <v>19400</v>
      </c>
      <c r="BFM2" s="5">
        <v>8440</v>
      </c>
      <c r="BFN2" s="5">
        <v>3635</v>
      </c>
      <c r="BFO2" s="5">
        <v>4035</v>
      </c>
      <c r="BFP2" s="5">
        <v>4700</v>
      </c>
      <c r="BFQ2" s="5">
        <v>4810</v>
      </c>
      <c r="BFR2" s="5">
        <v>4940</v>
      </c>
      <c r="BFS2" s="5">
        <v>1535</v>
      </c>
      <c r="BFT2" s="5">
        <v>16750</v>
      </c>
      <c r="BFU2" s="5">
        <v>2540</v>
      </c>
      <c r="BFV2" s="5">
        <v>5160</v>
      </c>
      <c r="BFW2" s="5">
        <v>7700</v>
      </c>
      <c r="BFX2" s="5">
        <v>18000</v>
      </c>
      <c r="BFY2" s="5">
        <v>3155</v>
      </c>
      <c r="BFZ2" s="5">
        <v>3155</v>
      </c>
      <c r="BGA2" s="5">
        <v>21800</v>
      </c>
      <c r="BGB2" s="5">
        <v>27600</v>
      </c>
      <c r="BGC2" s="5">
        <v>95300</v>
      </c>
      <c r="BGD2" s="5">
        <v>2460</v>
      </c>
      <c r="BGE2" s="5">
        <v>6010</v>
      </c>
      <c r="BGF2" s="5">
        <v>162</v>
      </c>
      <c r="BGG2" s="5">
        <v>20350</v>
      </c>
      <c r="BGH2" s="5">
        <v>285</v>
      </c>
      <c r="BGI2" s="5">
        <v>322</v>
      </c>
      <c r="BGJ2" s="5">
        <v>132200</v>
      </c>
      <c r="BGK2" s="5">
        <v>4705</v>
      </c>
      <c r="BGL2" s="5">
        <v>1715</v>
      </c>
      <c r="BGM2" s="5">
        <v>1255</v>
      </c>
      <c r="BGN2" s="5">
        <v>5180</v>
      </c>
      <c r="BGO2" s="5">
        <v>5380</v>
      </c>
      <c r="BGP2" s="5">
        <v>132000</v>
      </c>
      <c r="BGQ2" s="5">
        <v>92600</v>
      </c>
      <c r="BGR2" s="5">
        <v>2475</v>
      </c>
      <c r="BGS2" s="5">
        <v>6070</v>
      </c>
      <c r="BGT2" s="5">
        <v>31850</v>
      </c>
      <c r="BGU2" s="5">
        <v>1340</v>
      </c>
      <c r="BGV2" s="5">
        <v>1545</v>
      </c>
      <c r="BGW2" s="5">
        <v>6910</v>
      </c>
      <c r="BGX2" s="5">
        <v>357000</v>
      </c>
      <c r="BGY2" s="5">
        <v>144000</v>
      </c>
      <c r="BGZ2" s="5">
        <v>4455</v>
      </c>
      <c r="BHA2" s="5">
        <v>98600</v>
      </c>
      <c r="BHB2" s="5">
        <v>1935</v>
      </c>
      <c r="BHC2" s="5">
        <v>26400</v>
      </c>
      <c r="BHD2" s="5">
        <v>2980</v>
      </c>
      <c r="BHE2" s="5">
        <v>22950</v>
      </c>
      <c r="BHF2" s="5">
        <v>4010</v>
      </c>
      <c r="BHG2" s="5">
        <v>1915</v>
      </c>
      <c r="BHH2" s="5">
        <v>1885</v>
      </c>
      <c r="BHI2" s="5">
        <v>18850</v>
      </c>
      <c r="BHJ2" s="5">
        <v>15800</v>
      </c>
      <c r="BHK2" s="5">
        <v>3850</v>
      </c>
      <c r="BHL2" s="5">
        <v>33750</v>
      </c>
      <c r="BHM2" s="5">
        <v>5000</v>
      </c>
      <c r="BHN2" s="5">
        <v>7070</v>
      </c>
      <c r="BHO2" s="5">
        <v>2355</v>
      </c>
      <c r="BHP2" s="5">
        <v>10400</v>
      </c>
      <c r="BHQ2" s="5">
        <v>4900</v>
      </c>
      <c r="BHR2" s="5">
        <v>3140</v>
      </c>
      <c r="BHS2" s="5">
        <v>2890</v>
      </c>
      <c r="BHT2" s="5">
        <v>15700</v>
      </c>
      <c r="BHU2" s="5">
        <v>882</v>
      </c>
      <c r="BHV2" s="5">
        <v>1910</v>
      </c>
      <c r="BHW2" s="5">
        <v>3955</v>
      </c>
      <c r="BHX2" s="5">
        <v>10550</v>
      </c>
      <c r="BHY2" s="5">
        <v>3195</v>
      </c>
      <c r="BHZ2" s="5">
        <v>7320</v>
      </c>
      <c r="BIA2" s="5">
        <v>3625</v>
      </c>
      <c r="BIB2" s="5">
        <v>720</v>
      </c>
      <c r="BIC2" s="5">
        <v>1310</v>
      </c>
      <c r="BID2" s="5">
        <v>38350</v>
      </c>
      <c r="BIE2" s="5">
        <v>8450</v>
      </c>
      <c r="BIF2" s="5">
        <v>1040</v>
      </c>
      <c r="BIG2" s="5">
        <v>1830</v>
      </c>
      <c r="BIH2" s="5">
        <v>6260</v>
      </c>
      <c r="BII2" s="5">
        <v>4655</v>
      </c>
      <c r="BIJ2" s="5">
        <v>8660</v>
      </c>
      <c r="BIK2" s="5">
        <v>1100</v>
      </c>
      <c r="BIL2" s="5">
        <v>3845</v>
      </c>
      <c r="BIM2" s="5">
        <v>820</v>
      </c>
      <c r="BIN2" s="5">
        <v>15400</v>
      </c>
      <c r="BIO2" s="5">
        <v>33700</v>
      </c>
      <c r="BIP2" s="5">
        <v>32150</v>
      </c>
      <c r="BIQ2" s="5">
        <v>23200</v>
      </c>
      <c r="BIR2" s="5">
        <v>1900</v>
      </c>
      <c r="BIS2" s="5">
        <v>2625</v>
      </c>
      <c r="BIT2" s="5">
        <v>5310</v>
      </c>
      <c r="BIU2" s="5">
        <v>1320</v>
      </c>
      <c r="BIV2" s="5">
        <v>4560</v>
      </c>
      <c r="BIW2" s="5">
        <v>9700</v>
      </c>
      <c r="BIX2" s="5">
        <v>2210</v>
      </c>
      <c r="BIY2" s="5">
        <v>7270</v>
      </c>
      <c r="BIZ2" s="5">
        <v>13050</v>
      </c>
      <c r="BJA2" s="5">
        <v>4430</v>
      </c>
      <c r="BJB2" s="5">
        <v>27500</v>
      </c>
      <c r="BJC2" s="5">
        <v>6200</v>
      </c>
      <c r="BJD2" s="5">
        <v>3570</v>
      </c>
      <c r="BJE2" s="5">
        <v>34800</v>
      </c>
      <c r="BJF2" s="5">
        <v>10850</v>
      </c>
      <c r="BJG2" s="5">
        <v>8350</v>
      </c>
      <c r="BJH2" s="5">
        <v>3385</v>
      </c>
      <c r="BJI2" s="5">
        <v>3330</v>
      </c>
      <c r="BJJ2" s="5">
        <v>10350</v>
      </c>
      <c r="BJK2" s="5">
        <v>4175</v>
      </c>
      <c r="BJL2" s="5">
        <v>698</v>
      </c>
      <c r="BJM2" s="5">
        <v>45800</v>
      </c>
      <c r="BJN2" s="5">
        <v>19350</v>
      </c>
      <c r="BJO2" s="5">
        <v>42200</v>
      </c>
      <c r="BJP2" s="5">
        <v>11200</v>
      </c>
      <c r="BJQ2" s="5">
        <v>12050</v>
      </c>
      <c r="BJR2" s="5">
        <v>66700</v>
      </c>
      <c r="BJS2" s="5">
        <v>28900</v>
      </c>
      <c r="BJT2" s="5">
        <v>5020</v>
      </c>
      <c r="BJU2" s="5">
        <v>2685</v>
      </c>
      <c r="BJV2" s="5">
        <v>4100</v>
      </c>
      <c r="BJW2" s="5">
        <v>7690</v>
      </c>
      <c r="BJX2" s="5">
        <v>3800</v>
      </c>
      <c r="BJY2" s="5">
        <v>6860</v>
      </c>
      <c r="BJZ2" s="5">
        <v>14950</v>
      </c>
      <c r="BKA2" s="5">
        <v>10850</v>
      </c>
      <c r="BKB2" s="5">
        <v>952</v>
      </c>
      <c r="BKC2" s="5">
        <v>5110</v>
      </c>
      <c r="BKD2" s="5">
        <v>21300</v>
      </c>
      <c r="BKE2" s="5">
        <v>6900</v>
      </c>
      <c r="BKF2" s="5">
        <v>9440</v>
      </c>
      <c r="BKG2" s="5">
        <v>14350</v>
      </c>
      <c r="BKH2" s="5">
        <v>26000</v>
      </c>
      <c r="BKI2" s="5">
        <v>2465</v>
      </c>
      <c r="BKJ2" s="5">
        <v>1315</v>
      </c>
      <c r="BKK2" s="5">
        <v>39500</v>
      </c>
      <c r="BKL2" s="5">
        <v>44500</v>
      </c>
      <c r="BKM2" s="5">
        <v>436</v>
      </c>
      <c r="BKN2" s="5">
        <v>12700</v>
      </c>
      <c r="BKO2" s="5">
        <v>1990</v>
      </c>
      <c r="BKP2" s="5">
        <v>2500</v>
      </c>
      <c r="BKQ2" s="5">
        <v>5850</v>
      </c>
      <c r="BKR2" s="5">
        <v>620</v>
      </c>
      <c r="BKS2" s="5">
        <v>3080</v>
      </c>
      <c r="BKT2" s="5">
        <v>7530</v>
      </c>
      <c r="BKU2" s="5">
        <v>3115</v>
      </c>
      <c r="BKV2" s="5">
        <v>24350</v>
      </c>
      <c r="BKW2" s="5">
        <v>17050</v>
      </c>
      <c r="BKX2" s="5">
        <v>10750</v>
      </c>
      <c r="BKY2" s="5">
        <v>10050</v>
      </c>
      <c r="BKZ2" s="5">
        <v>25950</v>
      </c>
      <c r="BLA2" s="5">
        <v>2935</v>
      </c>
      <c r="BLB2" s="5">
        <v>4775</v>
      </c>
      <c r="BLC2" s="5">
        <v>839</v>
      </c>
      <c r="BLD2" s="5">
        <v>7260</v>
      </c>
      <c r="BLE2" s="5">
        <v>3100</v>
      </c>
      <c r="BLF2" s="5">
        <v>17150</v>
      </c>
      <c r="BLG2" s="5">
        <v>4985</v>
      </c>
      <c r="BLH2" s="5">
        <v>4245</v>
      </c>
      <c r="BLI2" s="5">
        <v>8330</v>
      </c>
      <c r="BLJ2" s="5">
        <v>3270</v>
      </c>
      <c r="BLK2" s="5">
        <v>3490</v>
      </c>
      <c r="BLL2" s="5">
        <v>2935</v>
      </c>
      <c r="BLM2" s="5">
        <v>24100</v>
      </c>
      <c r="BLN2" s="5">
        <v>5570</v>
      </c>
      <c r="BLO2" s="5">
        <v>6150</v>
      </c>
      <c r="BLP2" s="5">
        <v>4790</v>
      </c>
      <c r="BLQ2" s="5">
        <v>30200</v>
      </c>
      <c r="BLR2" s="5">
        <v>104500</v>
      </c>
      <c r="BLS2" s="5">
        <v>32550</v>
      </c>
      <c r="BLT2" s="5">
        <v>18100</v>
      </c>
      <c r="BLU2" s="5">
        <v>18100</v>
      </c>
      <c r="BLV2" s="5">
        <v>5190</v>
      </c>
      <c r="BLW2" s="5">
        <v>20800</v>
      </c>
      <c r="BLX2" s="5">
        <v>6090</v>
      </c>
      <c r="BLY2" s="5">
        <v>1205</v>
      </c>
      <c r="BLZ2" s="5">
        <v>739</v>
      </c>
      <c r="BMA2" s="5">
        <v>10250</v>
      </c>
      <c r="BMB2" s="5">
        <v>2630</v>
      </c>
      <c r="BMC2" s="5">
        <v>7510</v>
      </c>
      <c r="BMD2" s="5">
        <v>6400</v>
      </c>
      <c r="BME2" s="5">
        <v>1720</v>
      </c>
      <c r="BMF2" s="5">
        <v>38750</v>
      </c>
      <c r="BMG2" s="5">
        <v>8610</v>
      </c>
      <c r="BMH2" s="5">
        <v>12700</v>
      </c>
      <c r="BMI2" s="5">
        <v>2070</v>
      </c>
      <c r="BMJ2" s="5">
        <v>4990</v>
      </c>
      <c r="BMK2" s="5">
        <v>4225</v>
      </c>
      <c r="BML2" s="5">
        <v>2685</v>
      </c>
      <c r="BMM2" s="5">
        <v>27900</v>
      </c>
      <c r="BMN2" s="5">
        <v>3365</v>
      </c>
      <c r="BMO2" s="5">
        <v>14100</v>
      </c>
      <c r="BMP2" s="5">
        <v>2685</v>
      </c>
      <c r="BMQ2" s="5">
        <v>3300</v>
      </c>
      <c r="BMR2" s="5">
        <v>596</v>
      </c>
      <c r="BMS2" s="5">
        <v>19250</v>
      </c>
      <c r="BMT2" s="5">
        <v>2875</v>
      </c>
      <c r="BMU2" s="5">
        <v>5180</v>
      </c>
      <c r="BMV2" s="5">
        <v>3350</v>
      </c>
      <c r="BMW2" s="5">
        <v>13500</v>
      </c>
      <c r="BMX2" s="5">
        <v>4375</v>
      </c>
      <c r="BMY2" s="5">
        <v>3200</v>
      </c>
      <c r="BMZ2" s="5">
        <v>1085</v>
      </c>
      <c r="BNA2" s="5">
        <v>9630</v>
      </c>
      <c r="BNB2" s="5">
        <v>2450</v>
      </c>
      <c r="BNC2" s="5">
        <v>8100</v>
      </c>
      <c r="BND2" s="5">
        <v>6190</v>
      </c>
      <c r="BNE2" s="5">
        <v>560</v>
      </c>
      <c r="BNF2" s="5">
        <v>1520</v>
      </c>
      <c r="BNG2" s="5">
        <v>2280</v>
      </c>
      <c r="BNH2" s="5">
        <v>1895</v>
      </c>
      <c r="BNI2" s="5">
        <v>3505</v>
      </c>
      <c r="BNJ2" s="5">
        <v>248500</v>
      </c>
      <c r="BNK2" s="5">
        <v>1635</v>
      </c>
      <c r="BNL2" s="5">
        <v>3170</v>
      </c>
      <c r="BNM2" s="5">
        <v>12500</v>
      </c>
      <c r="BNN2" s="5">
        <v>3195</v>
      </c>
      <c r="BNO2" s="5">
        <v>2030</v>
      </c>
      <c r="BNP2" s="5">
        <v>7630</v>
      </c>
      <c r="BNQ2" s="5">
        <v>1805</v>
      </c>
      <c r="BNR2" s="5">
        <v>2120</v>
      </c>
      <c r="BNS2" s="5">
        <v>1460</v>
      </c>
      <c r="BNT2" s="5">
        <v>5340</v>
      </c>
      <c r="BNU2" s="5">
        <v>27550</v>
      </c>
      <c r="BNV2" s="5">
        <v>7760</v>
      </c>
      <c r="BNW2" s="5">
        <v>19450</v>
      </c>
      <c r="BNX2" s="5">
        <v>5990</v>
      </c>
      <c r="BNY2" s="5">
        <v>1675</v>
      </c>
      <c r="BNZ2" s="5">
        <v>62100</v>
      </c>
      <c r="BOA2" s="5">
        <v>3680</v>
      </c>
      <c r="BOB2" s="5">
        <v>2740</v>
      </c>
      <c r="BOC2" s="5">
        <v>5610</v>
      </c>
      <c r="BOD2" s="5">
        <v>53100</v>
      </c>
      <c r="BOE2" s="5">
        <v>1665</v>
      </c>
      <c r="BOF2" s="5">
        <v>0</v>
      </c>
      <c r="BOG2" s="5">
        <v>47650</v>
      </c>
      <c r="BOH2" s="5">
        <v>2995</v>
      </c>
      <c r="BOI2" s="5">
        <v>9740</v>
      </c>
      <c r="BOJ2" s="5">
        <v>8840</v>
      </c>
      <c r="BOK2" s="5">
        <v>15700</v>
      </c>
      <c r="BOL2" s="5">
        <v>13900</v>
      </c>
      <c r="BOM2" s="5">
        <v>1335</v>
      </c>
      <c r="BON2" s="5">
        <v>5100</v>
      </c>
      <c r="BOO2" s="5">
        <v>9260</v>
      </c>
      <c r="BOP2" s="5">
        <v>4385</v>
      </c>
      <c r="BOQ2" s="5">
        <v>45850</v>
      </c>
      <c r="BOR2" s="5">
        <v>13600</v>
      </c>
      <c r="BOS2" s="5">
        <v>4480</v>
      </c>
      <c r="BOT2" s="5">
        <v>3870</v>
      </c>
      <c r="BOU2" s="5">
        <v>14150</v>
      </c>
      <c r="BOV2" s="5">
        <v>13400</v>
      </c>
      <c r="BOW2" s="5">
        <v>9110</v>
      </c>
      <c r="BOX2" s="5">
        <v>5150</v>
      </c>
      <c r="BOY2" s="5">
        <v>584</v>
      </c>
      <c r="BOZ2" s="5">
        <v>5170</v>
      </c>
      <c r="BPA2" s="5">
        <v>107500</v>
      </c>
      <c r="BPB2" s="5">
        <v>13350</v>
      </c>
      <c r="BPC2" s="5">
        <v>2070</v>
      </c>
      <c r="BPD2" s="5">
        <v>170600</v>
      </c>
      <c r="BPE2" s="5">
        <v>2030</v>
      </c>
      <c r="BPF2" s="5">
        <v>7660</v>
      </c>
      <c r="BPG2" s="5">
        <v>51800</v>
      </c>
      <c r="BPH2" s="5">
        <v>6250</v>
      </c>
      <c r="BPI2" s="5">
        <v>8900</v>
      </c>
      <c r="BPJ2" s="5">
        <v>108</v>
      </c>
      <c r="BPK2" s="5">
        <v>1155</v>
      </c>
      <c r="BPL2" s="5">
        <v>52500</v>
      </c>
      <c r="BPM2" s="5">
        <v>6100</v>
      </c>
      <c r="BPN2" s="5">
        <v>10900</v>
      </c>
      <c r="BPO2" s="5">
        <v>7990</v>
      </c>
      <c r="BPP2" s="5">
        <v>28400</v>
      </c>
      <c r="BPQ2" s="5">
        <v>6330</v>
      </c>
      <c r="BPR2" s="5">
        <v>24000</v>
      </c>
      <c r="BPS2" s="5">
        <v>1695</v>
      </c>
      <c r="BPT2" s="5">
        <v>52200</v>
      </c>
      <c r="BPU2" s="5">
        <v>1780</v>
      </c>
      <c r="BPV2" s="5">
        <v>5560</v>
      </c>
      <c r="BPW2" s="5">
        <v>486000</v>
      </c>
      <c r="BPX2" s="5">
        <v>1320</v>
      </c>
      <c r="BPY2" s="5">
        <v>758</v>
      </c>
      <c r="BPZ2" s="5">
        <v>38850</v>
      </c>
      <c r="BQA2" s="5">
        <v>40900</v>
      </c>
      <c r="BQB2" s="5">
        <v>32250</v>
      </c>
      <c r="BQC2" s="5">
        <v>6950</v>
      </c>
      <c r="BQD2" s="5">
        <v>4940</v>
      </c>
      <c r="BQE2" s="5">
        <v>15300</v>
      </c>
      <c r="BQF2" s="5">
        <v>26150</v>
      </c>
      <c r="BQG2" s="5">
        <v>21250</v>
      </c>
      <c r="BQH2" s="5">
        <v>155</v>
      </c>
      <c r="BQI2" s="5">
        <v>6770</v>
      </c>
      <c r="BQJ2" s="5">
        <v>4540</v>
      </c>
      <c r="BQK2" s="5">
        <v>2310</v>
      </c>
      <c r="BQL2" s="5">
        <v>4515</v>
      </c>
      <c r="BQM2" s="5">
        <v>3905</v>
      </c>
      <c r="BQN2" s="5">
        <v>3750</v>
      </c>
      <c r="BQO2" s="5">
        <v>13700</v>
      </c>
      <c r="BQP2" s="5">
        <v>1725</v>
      </c>
      <c r="BQQ2" s="5">
        <v>1360</v>
      </c>
      <c r="BQR2" s="5">
        <v>4755</v>
      </c>
      <c r="BQS2" s="5">
        <v>893</v>
      </c>
      <c r="BQT2" s="5">
        <v>19850</v>
      </c>
      <c r="BQU2" s="5">
        <v>4820</v>
      </c>
      <c r="BQV2" s="5">
        <v>2680</v>
      </c>
      <c r="BQW2" s="5">
        <v>10050</v>
      </c>
      <c r="BQX2" s="5">
        <v>3825</v>
      </c>
      <c r="BQY2" s="5">
        <v>2620</v>
      </c>
      <c r="BQZ2" s="5">
        <v>7800</v>
      </c>
      <c r="BRA2" s="5">
        <v>505</v>
      </c>
      <c r="BRB2" s="5">
        <v>29050</v>
      </c>
      <c r="BRC2" s="5">
        <v>7660</v>
      </c>
      <c r="BRD2" s="5">
        <v>296</v>
      </c>
      <c r="BRE2" s="5">
        <v>6380</v>
      </c>
      <c r="BRF2" s="5">
        <v>310</v>
      </c>
      <c r="BRG2" s="5">
        <v>12900</v>
      </c>
      <c r="BRH2" s="5">
        <v>6430</v>
      </c>
      <c r="BRI2" s="5">
        <v>24900</v>
      </c>
      <c r="BRJ2" s="5">
        <v>1920</v>
      </c>
      <c r="BRK2" s="5">
        <v>12850</v>
      </c>
      <c r="BRL2" s="5">
        <v>43550</v>
      </c>
      <c r="BRM2" s="5">
        <v>8130</v>
      </c>
      <c r="BRN2" s="5">
        <v>20200</v>
      </c>
      <c r="BRO2" s="5">
        <v>16800</v>
      </c>
      <c r="BRP2" s="5">
        <v>2525</v>
      </c>
      <c r="BRQ2" s="5">
        <v>2010</v>
      </c>
      <c r="BRR2" s="5">
        <v>12700</v>
      </c>
      <c r="BRS2" s="5">
        <v>4255</v>
      </c>
      <c r="BRT2" s="5">
        <v>12250</v>
      </c>
      <c r="BRU2" s="5">
        <v>89400</v>
      </c>
      <c r="BRV2" s="5">
        <v>9270</v>
      </c>
      <c r="BRW2" s="5">
        <v>7600</v>
      </c>
      <c r="BRX2" s="5">
        <v>6130</v>
      </c>
      <c r="BRY2" s="5">
        <v>8080</v>
      </c>
      <c r="BRZ2" s="5">
        <v>2275</v>
      </c>
      <c r="BSA2" s="5">
        <v>6600</v>
      </c>
      <c r="BSB2" s="5">
        <v>6260</v>
      </c>
      <c r="BSC2" s="5">
        <v>1590</v>
      </c>
      <c r="BSD2" s="5">
        <v>74500</v>
      </c>
      <c r="BSE2" s="5">
        <v>6000</v>
      </c>
      <c r="BSF2" s="5">
        <v>46650</v>
      </c>
      <c r="BSG2" s="5">
        <v>4740</v>
      </c>
      <c r="BSH2" s="5">
        <v>1920</v>
      </c>
      <c r="BSI2" s="5">
        <v>3120</v>
      </c>
      <c r="BSJ2" s="5">
        <v>5320</v>
      </c>
      <c r="BSK2" s="5">
        <v>35150</v>
      </c>
      <c r="BSL2" s="5">
        <v>3305</v>
      </c>
      <c r="BSM2" s="5">
        <v>28850</v>
      </c>
      <c r="BSN2" s="5">
        <v>3625</v>
      </c>
      <c r="BSO2" s="5">
        <v>15650</v>
      </c>
      <c r="BSP2" s="5">
        <v>7740</v>
      </c>
      <c r="BSQ2" s="5">
        <v>85500</v>
      </c>
      <c r="BSR2" s="5">
        <v>53000</v>
      </c>
      <c r="BSS2" s="5">
        <v>3095</v>
      </c>
      <c r="BST2" s="5">
        <v>82100</v>
      </c>
      <c r="BSU2" s="5">
        <v>4065</v>
      </c>
      <c r="BSV2" s="5">
        <v>12250</v>
      </c>
      <c r="BSW2" s="5">
        <v>2760</v>
      </c>
      <c r="BSX2" s="5">
        <v>54000</v>
      </c>
      <c r="BSY2" s="5">
        <v>36400</v>
      </c>
      <c r="BSZ2" s="5">
        <v>89200</v>
      </c>
      <c r="BTA2" s="5">
        <v>974</v>
      </c>
      <c r="BTB2" s="5">
        <v>11000</v>
      </c>
      <c r="BTC2" s="5">
        <v>113000</v>
      </c>
      <c r="BTD2" s="5">
        <v>16700</v>
      </c>
      <c r="BTE2" s="5">
        <v>5920</v>
      </c>
      <c r="BTF2" s="5">
        <v>2700</v>
      </c>
      <c r="BTG2" s="5">
        <v>5320</v>
      </c>
      <c r="BTH2" s="5">
        <v>1425</v>
      </c>
      <c r="BTI2" s="5">
        <v>19000</v>
      </c>
      <c r="BTJ2" s="5">
        <v>28850</v>
      </c>
      <c r="BTK2" s="5">
        <v>7840</v>
      </c>
      <c r="BTL2" s="5">
        <v>3350</v>
      </c>
      <c r="BTM2" s="5">
        <v>1775</v>
      </c>
      <c r="BTN2" s="5">
        <v>15050</v>
      </c>
      <c r="BTO2" s="5">
        <v>7360</v>
      </c>
      <c r="BTP2" s="5">
        <v>3135</v>
      </c>
      <c r="BTQ2" s="5">
        <v>27650</v>
      </c>
      <c r="BTR2" s="5">
        <v>72200</v>
      </c>
      <c r="BTS2" s="5">
        <v>1320</v>
      </c>
      <c r="BTT2" s="5">
        <v>2705</v>
      </c>
      <c r="BTU2" s="5">
        <v>80900</v>
      </c>
      <c r="BTV2" s="5">
        <v>408</v>
      </c>
      <c r="BTW2" s="5">
        <v>64300</v>
      </c>
      <c r="BTX2" s="5">
        <v>8740</v>
      </c>
      <c r="BTY2" s="5">
        <v>101500</v>
      </c>
      <c r="BTZ2" s="5">
        <v>1410</v>
      </c>
      <c r="BUA2" s="5">
        <v>6790</v>
      </c>
      <c r="BUB2" s="5">
        <v>8300</v>
      </c>
      <c r="BUC2" s="5">
        <v>536</v>
      </c>
      <c r="BUD2" s="5">
        <v>36400</v>
      </c>
      <c r="BUE2" s="5">
        <v>2075</v>
      </c>
      <c r="BUF2" s="5">
        <v>10400</v>
      </c>
      <c r="BUG2" s="5">
        <v>15800</v>
      </c>
      <c r="BUH2" s="5">
        <v>684</v>
      </c>
      <c r="BUI2" s="5">
        <v>259900</v>
      </c>
      <c r="BUJ2" s="5">
        <v>11700</v>
      </c>
      <c r="BUK2" s="5">
        <v>418</v>
      </c>
      <c r="BUL2" s="5">
        <v>1340</v>
      </c>
      <c r="BUM2" s="5">
        <v>1670</v>
      </c>
      <c r="BUN2" s="5">
        <v>4025</v>
      </c>
      <c r="BUO2" s="5">
        <v>4590</v>
      </c>
      <c r="BUP2" s="5">
        <v>3400</v>
      </c>
      <c r="BUQ2" s="5">
        <v>49600</v>
      </c>
      <c r="BUR2" s="5">
        <v>5210</v>
      </c>
      <c r="BUS2" s="5">
        <v>7020</v>
      </c>
      <c r="BUT2" s="5">
        <v>26550</v>
      </c>
      <c r="BUU2" s="5">
        <v>25400</v>
      </c>
      <c r="BUV2" s="5">
        <v>17850</v>
      </c>
      <c r="BUW2" s="5">
        <v>3500</v>
      </c>
      <c r="BUX2" s="5">
        <v>7080</v>
      </c>
      <c r="BUY2" s="5">
        <v>2825</v>
      </c>
      <c r="BUZ2" s="5">
        <v>3315</v>
      </c>
      <c r="BVA2" s="5">
        <v>3425</v>
      </c>
      <c r="BVB2" s="5">
        <v>2545</v>
      </c>
      <c r="BVC2" s="5">
        <v>2710</v>
      </c>
      <c r="BVD2" s="5">
        <v>13800</v>
      </c>
      <c r="BVE2" s="5">
        <v>22550</v>
      </c>
      <c r="BVF2" s="5">
        <v>2615</v>
      </c>
      <c r="BVG2" s="5">
        <v>3840</v>
      </c>
      <c r="BVH2" s="5">
        <v>926</v>
      </c>
      <c r="BVI2" s="5">
        <v>1225</v>
      </c>
      <c r="BVJ2" s="5">
        <v>3390</v>
      </c>
      <c r="BVK2" s="5">
        <v>9700</v>
      </c>
      <c r="BVL2" s="5">
        <v>1505</v>
      </c>
      <c r="BVM2" s="5">
        <v>833</v>
      </c>
      <c r="BVN2" s="5">
        <v>5330</v>
      </c>
      <c r="BVO2" s="5">
        <v>18250</v>
      </c>
      <c r="BVP2" s="5">
        <v>8030</v>
      </c>
      <c r="BVQ2" s="5">
        <v>13100</v>
      </c>
      <c r="BVR2" s="5">
        <v>771000</v>
      </c>
      <c r="BVS2" s="5">
        <v>2265</v>
      </c>
      <c r="BVT2" s="5">
        <v>22700</v>
      </c>
      <c r="BVU2" s="5">
        <v>5150</v>
      </c>
      <c r="BVV2" s="5">
        <v>2090</v>
      </c>
      <c r="BVW2" s="5">
        <v>797</v>
      </c>
      <c r="BVX2" s="5">
        <v>1645</v>
      </c>
      <c r="BVY2" s="5">
        <v>6070</v>
      </c>
      <c r="BVZ2" s="5">
        <v>10300</v>
      </c>
      <c r="BWA2" s="5">
        <v>27200</v>
      </c>
      <c r="BWB2" s="5">
        <v>8150</v>
      </c>
      <c r="BWC2" s="5">
        <v>5010</v>
      </c>
      <c r="BWD2" s="5">
        <v>8050</v>
      </c>
      <c r="BWE2" s="5">
        <v>35300</v>
      </c>
      <c r="BWF2" s="5">
        <v>14000</v>
      </c>
      <c r="BWG2" s="5">
        <v>14450</v>
      </c>
      <c r="BWH2" s="5">
        <v>13950</v>
      </c>
      <c r="BWI2" s="5">
        <v>26400</v>
      </c>
      <c r="BWJ2" s="5">
        <v>1075</v>
      </c>
      <c r="BWK2" s="5">
        <v>820</v>
      </c>
      <c r="BWL2" s="5">
        <v>46300</v>
      </c>
      <c r="BWM2" s="5">
        <v>5200</v>
      </c>
      <c r="BWN2" s="5">
        <v>67600</v>
      </c>
      <c r="BWO2" s="5">
        <v>8710</v>
      </c>
      <c r="BWP2" s="5">
        <v>11150</v>
      </c>
      <c r="BWQ2" s="5">
        <v>22500</v>
      </c>
      <c r="BWR2" s="5">
        <v>56300</v>
      </c>
      <c r="BWS2" s="5">
        <v>1460</v>
      </c>
      <c r="BWT2" s="5">
        <v>13050</v>
      </c>
      <c r="BWU2" s="5">
        <v>70900</v>
      </c>
      <c r="BWV2" s="5">
        <v>916</v>
      </c>
      <c r="BWW2" s="5">
        <v>5830</v>
      </c>
      <c r="BWX2" s="5">
        <v>36600</v>
      </c>
      <c r="BWY2" s="5">
        <v>18000</v>
      </c>
      <c r="BWZ2" s="5">
        <v>7720</v>
      </c>
      <c r="BXA2" s="5">
        <v>1100</v>
      </c>
      <c r="BXB2" s="5">
        <v>12100</v>
      </c>
      <c r="BXC2" s="5">
        <v>1700</v>
      </c>
      <c r="BXD2" s="5">
        <v>34800</v>
      </c>
      <c r="BXE2" s="5">
        <v>26950</v>
      </c>
      <c r="BXF2" s="5">
        <v>3430</v>
      </c>
      <c r="BXG2" s="5">
        <v>6210</v>
      </c>
      <c r="BXH2" s="5">
        <v>11900</v>
      </c>
      <c r="BXI2" s="5">
        <v>4370</v>
      </c>
      <c r="BXJ2" s="5">
        <v>2075</v>
      </c>
      <c r="BXK2" s="5">
        <v>1400</v>
      </c>
      <c r="BXL2" s="5">
        <v>1275</v>
      </c>
      <c r="BXM2" s="5">
        <v>9280</v>
      </c>
      <c r="BXN2" s="5">
        <v>7280</v>
      </c>
      <c r="BXO2" s="5">
        <v>3230</v>
      </c>
      <c r="BXP2" s="5">
        <v>37400</v>
      </c>
      <c r="BXQ2" s="5">
        <v>11000</v>
      </c>
      <c r="BXR2" s="5">
        <v>7110</v>
      </c>
      <c r="BXS2" s="5">
        <v>1090</v>
      </c>
      <c r="BXT2" s="5">
        <v>4640</v>
      </c>
      <c r="BXU2" s="5">
        <v>10900</v>
      </c>
      <c r="BXV2" s="5">
        <v>3415</v>
      </c>
      <c r="BXW2" s="5">
        <v>3145</v>
      </c>
      <c r="BXX2" s="5">
        <v>2550</v>
      </c>
      <c r="BXY2" s="5">
        <v>445</v>
      </c>
      <c r="BXZ2" s="5">
        <v>3835</v>
      </c>
      <c r="BYA2" s="5">
        <v>11750</v>
      </c>
      <c r="BYB2" s="5">
        <v>6180</v>
      </c>
      <c r="BYC2" s="5">
        <v>5080</v>
      </c>
      <c r="BYD2" s="5">
        <v>7730</v>
      </c>
      <c r="BYE2" s="5">
        <v>2610</v>
      </c>
      <c r="BYF2" s="5">
        <v>10800</v>
      </c>
      <c r="BYG2" s="5">
        <v>618</v>
      </c>
      <c r="BYH2" s="5">
        <v>6710</v>
      </c>
      <c r="BYI2" s="5">
        <v>23250</v>
      </c>
      <c r="BYJ2" s="5">
        <v>166</v>
      </c>
      <c r="BYK2" s="5">
        <v>289</v>
      </c>
      <c r="BYL2" s="5">
        <v>10250</v>
      </c>
      <c r="BYM2" s="5">
        <v>9150</v>
      </c>
      <c r="BYN2" s="5">
        <v>5390</v>
      </c>
      <c r="BYO2" s="5">
        <v>3350</v>
      </c>
      <c r="BYP2" s="5">
        <v>5070</v>
      </c>
      <c r="BYQ2" s="5">
        <v>9140</v>
      </c>
      <c r="BYR2" s="5">
        <v>1055</v>
      </c>
      <c r="BYS2" s="5">
        <v>17900</v>
      </c>
      <c r="BYT2" s="5">
        <v>13100</v>
      </c>
      <c r="BYU2" s="5">
        <v>2550</v>
      </c>
      <c r="BYV2" s="5">
        <v>214</v>
      </c>
      <c r="BYW2" s="5">
        <v>3500</v>
      </c>
      <c r="BYX2" s="5">
        <v>3280</v>
      </c>
      <c r="BYY2" s="5">
        <v>1350</v>
      </c>
      <c r="BYZ2" s="5">
        <v>47450</v>
      </c>
      <c r="BZA2" s="5">
        <v>8590</v>
      </c>
      <c r="BZB2" s="5">
        <v>4480</v>
      </c>
      <c r="BZC2" s="5">
        <v>9580</v>
      </c>
      <c r="BZD2" s="5">
        <v>3300</v>
      </c>
      <c r="BZE2" s="5">
        <v>2175</v>
      </c>
      <c r="BZF2" s="5">
        <v>43300</v>
      </c>
      <c r="BZG2" s="5">
        <v>17300</v>
      </c>
      <c r="BZH2" s="5">
        <v>11050</v>
      </c>
      <c r="BZI2" s="5">
        <v>17800</v>
      </c>
      <c r="BZJ2" s="5">
        <v>6510</v>
      </c>
      <c r="BZK2" s="5">
        <v>33350</v>
      </c>
      <c r="BZL2" s="5">
        <v>40950</v>
      </c>
      <c r="BZM2" s="5">
        <v>2945</v>
      </c>
      <c r="BZN2" s="5">
        <v>4230</v>
      </c>
      <c r="BZO2" s="5">
        <v>19550</v>
      </c>
      <c r="BZP2" s="5">
        <v>6480</v>
      </c>
      <c r="BZQ2" s="5">
        <v>5400</v>
      </c>
      <c r="BZR2" s="5">
        <v>26500</v>
      </c>
      <c r="BZS2" s="5">
        <v>11450</v>
      </c>
      <c r="BZT2" s="5">
        <v>3550</v>
      </c>
      <c r="BZU2" s="5">
        <v>56900</v>
      </c>
      <c r="BZV2" s="5">
        <v>33550</v>
      </c>
      <c r="BZW2" s="5">
        <v>42350</v>
      </c>
      <c r="BZX2" s="5">
        <v>6150</v>
      </c>
      <c r="BZY2" s="5">
        <v>12450</v>
      </c>
      <c r="BZZ2" s="5">
        <v>19200</v>
      </c>
      <c r="CAA2" s="5">
        <v>3455</v>
      </c>
      <c r="CAB2" s="5">
        <v>19550</v>
      </c>
      <c r="CAC2" s="5">
        <v>19900</v>
      </c>
      <c r="CAD2" s="5">
        <v>12650</v>
      </c>
      <c r="CAE2" s="5">
        <v>4285</v>
      </c>
      <c r="CAF2" s="5">
        <v>59500</v>
      </c>
      <c r="CAG2" s="5">
        <v>34650</v>
      </c>
      <c r="CAH2" s="5">
        <v>2865</v>
      </c>
      <c r="CAI2" s="5">
        <v>26000</v>
      </c>
      <c r="CAJ2" s="5">
        <v>11750</v>
      </c>
      <c r="CAK2" s="5">
        <v>9550</v>
      </c>
      <c r="CAL2" s="5">
        <v>12300</v>
      </c>
      <c r="CAM2" s="5">
        <v>12750</v>
      </c>
      <c r="CAN2" s="5">
        <v>18600</v>
      </c>
      <c r="CAO2" s="5">
        <v>14200</v>
      </c>
      <c r="CAP2" s="5">
        <v>7830</v>
      </c>
      <c r="CAQ2" s="5">
        <v>3370</v>
      </c>
      <c r="CAR2" s="5">
        <v>58600</v>
      </c>
      <c r="CAS2" s="5">
        <v>39200</v>
      </c>
      <c r="CAT2" s="5">
        <v>17800</v>
      </c>
      <c r="CAU2" s="5">
        <v>11900</v>
      </c>
      <c r="CAV2" s="5">
        <v>2405</v>
      </c>
      <c r="CAW2" s="5">
        <v>11200</v>
      </c>
      <c r="CAX2" s="5">
        <v>4070</v>
      </c>
      <c r="CAY2" s="5">
        <v>10200</v>
      </c>
      <c r="CAZ2" s="5">
        <v>124900</v>
      </c>
      <c r="CBA2" s="5">
        <v>44850</v>
      </c>
      <c r="CBB2" s="5">
        <v>14850</v>
      </c>
      <c r="CBC2" s="5">
        <v>8510</v>
      </c>
      <c r="CBD2" s="5">
        <v>2640</v>
      </c>
      <c r="CBE2" s="5">
        <v>2025</v>
      </c>
      <c r="CBF2" s="5">
        <v>106500</v>
      </c>
      <c r="CBG2" s="5">
        <v>32200</v>
      </c>
      <c r="CBH2" s="5">
        <v>7560</v>
      </c>
      <c r="CBI2" s="5">
        <v>16350</v>
      </c>
      <c r="CBJ2" s="5">
        <v>5840</v>
      </c>
      <c r="CBK2" s="5">
        <v>90000</v>
      </c>
      <c r="CBL2" s="5">
        <v>2495</v>
      </c>
      <c r="CBM2" s="5">
        <v>25650</v>
      </c>
      <c r="CBN2" s="5">
        <v>1665</v>
      </c>
      <c r="CBO2" s="5">
        <v>2295</v>
      </c>
      <c r="CBP2" s="5">
        <v>13250</v>
      </c>
      <c r="CBQ2" s="5">
        <v>19650</v>
      </c>
      <c r="CBR2" s="5">
        <v>3305</v>
      </c>
      <c r="CBS2" s="5">
        <v>3085</v>
      </c>
      <c r="CBT2" s="5">
        <v>14350</v>
      </c>
      <c r="CBU2" s="5">
        <v>15600</v>
      </c>
      <c r="CBV2" s="5">
        <v>4715</v>
      </c>
      <c r="CBW2" s="5">
        <v>1665</v>
      </c>
      <c r="CBX2" s="5">
        <v>9630</v>
      </c>
      <c r="CBY2" s="5">
        <v>20000</v>
      </c>
      <c r="CBZ2" s="5">
        <v>13500</v>
      </c>
      <c r="CCA2" s="5">
        <v>13550</v>
      </c>
      <c r="CCB2" s="5">
        <v>4695</v>
      </c>
      <c r="CCC2" s="5">
        <v>73600</v>
      </c>
      <c r="CCD2" s="5">
        <v>2015</v>
      </c>
      <c r="CCE2" s="5">
        <v>7910</v>
      </c>
      <c r="CCF2" s="5">
        <v>17800</v>
      </c>
      <c r="CCG2" s="5">
        <v>20950</v>
      </c>
      <c r="CCH2" s="5">
        <v>31550</v>
      </c>
      <c r="CCI2" s="5">
        <v>212800</v>
      </c>
      <c r="CCJ2" s="5">
        <v>3770</v>
      </c>
      <c r="CCK2" s="5">
        <v>5800</v>
      </c>
      <c r="CCL2" s="5">
        <v>2865</v>
      </c>
      <c r="CCM2" s="5">
        <v>4800</v>
      </c>
      <c r="CCN2" s="5">
        <v>4555</v>
      </c>
      <c r="CCO2" s="5">
        <v>37000</v>
      </c>
      <c r="CCP2" s="5">
        <v>9180</v>
      </c>
      <c r="CCQ2" s="5">
        <v>1875</v>
      </c>
      <c r="CCR2" s="5">
        <v>8810</v>
      </c>
      <c r="CCS2" s="5">
        <v>8150</v>
      </c>
      <c r="CCT2" s="5">
        <v>24100</v>
      </c>
      <c r="CCU2" s="5">
        <v>13050</v>
      </c>
      <c r="CCV2" s="5">
        <v>247000</v>
      </c>
      <c r="CCW2" s="5">
        <v>7780</v>
      </c>
      <c r="CCX2" s="5">
        <v>21500</v>
      </c>
      <c r="CCY2" s="5">
        <v>16500</v>
      </c>
      <c r="CCZ2" s="5">
        <v>1895</v>
      </c>
      <c r="CDA2" s="5">
        <v>10100</v>
      </c>
      <c r="CDB2" s="5">
        <v>15950</v>
      </c>
      <c r="CDC2" s="5">
        <v>81000</v>
      </c>
      <c r="CDD2" s="5">
        <v>81900</v>
      </c>
      <c r="CDE2" s="5">
        <v>99200</v>
      </c>
      <c r="CDF2" s="5">
        <v>2150</v>
      </c>
      <c r="CDG2" s="5">
        <v>2685</v>
      </c>
      <c r="CDH2" s="5">
        <v>27450</v>
      </c>
      <c r="CDI2" s="5">
        <v>140000</v>
      </c>
      <c r="CDJ2" s="5">
        <v>44700</v>
      </c>
      <c r="CDK2" s="5">
        <v>9620</v>
      </c>
      <c r="CDL2" s="5">
        <v>8920</v>
      </c>
      <c r="CDM2" s="5">
        <v>44950</v>
      </c>
      <c r="CDN2" s="5">
        <v>10350</v>
      </c>
      <c r="CDO2" s="5">
        <v>18000</v>
      </c>
      <c r="CDP2" s="5">
        <v>8980</v>
      </c>
      <c r="CDQ2" s="5">
        <v>5550</v>
      </c>
      <c r="CDR2" s="5">
        <v>4430</v>
      </c>
      <c r="CDS2" s="5">
        <v>1690</v>
      </c>
      <c r="CDT2" s="5">
        <v>92000</v>
      </c>
      <c r="CDU2" s="5">
        <v>26500</v>
      </c>
      <c r="CDV2" s="5">
        <v>6130</v>
      </c>
      <c r="CDW2" s="5">
        <v>105000</v>
      </c>
      <c r="CDX2" s="5">
        <v>2135</v>
      </c>
      <c r="CDY2" s="5">
        <v>22950</v>
      </c>
      <c r="CDZ2" s="5">
        <v>142500</v>
      </c>
      <c r="CEA2" s="5">
        <v>11150</v>
      </c>
      <c r="CEB2" s="5">
        <v>24400</v>
      </c>
      <c r="CEC2" s="5">
        <v>5360</v>
      </c>
      <c r="CED2" s="5">
        <v>33600</v>
      </c>
      <c r="CEE2" s="5">
        <v>126500</v>
      </c>
      <c r="CEF2" s="5">
        <v>70700</v>
      </c>
      <c r="CEG2" s="5">
        <v>19150</v>
      </c>
      <c r="CEH2" s="5">
        <v>13800</v>
      </c>
      <c r="CEI2" s="5">
        <v>36300</v>
      </c>
      <c r="CEJ2" s="5">
        <v>40850</v>
      </c>
      <c r="CEK2" s="5">
        <v>40050</v>
      </c>
      <c r="CEL2" s="5">
        <v>8410</v>
      </c>
      <c r="CEM2" s="5">
        <v>3715</v>
      </c>
      <c r="CEN2" s="5">
        <v>5400</v>
      </c>
      <c r="CEO2" s="5">
        <v>4900</v>
      </c>
      <c r="CEP2" s="5">
        <v>13900</v>
      </c>
      <c r="CEQ2" s="5">
        <v>13650</v>
      </c>
      <c r="CER2" s="5">
        <v>14000</v>
      </c>
      <c r="CES2" s="5">
        <v>101700</v>
      </c>
      <c r="CET2" s="5">
        <v>5340</v>
      </c>
      <c r="CEU2" s="5">
        <v>29000</v>
      </c>
      <c r="CEV2" s="5">
        <v>25500</v>
      </c>
      <c r="CEW2" s="5">
        <v>8980</v>
      </c>
      <c r="CEX2" s="5">
        <v>23450</v>
      </c>
      <c r="CEY2" s="5">
        <v>6490</v>
      </c>
      <c r="CEZ2" s="5">
        <v>31150</v>
      </c>
      <c r="CFA2" s="5">
        <v>6600</v>
      </c>
      <c r="CFB2" s="5">
        <v>16550</v>
      </c>
      <c r="CFC2" s="5">
        <v>3500</v>
      </c>
      <c r="CFD2" s="5">
        <v>20750</v>
      </c>
      <c r="CFE2" s="5">
        <v>15200</v>
      </c>
      <c r="CFF2" s="5">
        <v>2010</v>
      </c>
      <c r="CFG2" s="5">
        <v>19950</v>
      </c>
      <c r="CFH2" s="5">
        <v>103500</v>
      </c>
      <c r="CFI2" s="5">
        <v>127500</v>
      </c>
      <c r="CFJ2" s="5">
        <v>27950</v>
      </c>
      <c r="CFK2" s="5">
        <v>110500</v>
      </c>
      <c r="CFL2" s="5">
        <v>23650</v>
      </c>
      <c r="CFM2" s="5">
        <v>29900</v>
      </c>
      <c r="CFN2" s="5">
        <v>3890</v>
      </c>
      <c r="CFO2" s="5">
        <v>28700</v>
      </c>
      <c r="CFP2" s="5">
        <v>4735</v>
      </c>
      <c r="CFQ2" s="5">
        <v>14300</v>
      </c>
      <c r="CFR2" s="5">
        <v>14100</v>
      </c>
      <c r="CFS2" s="5">
        <v>24900</v>
      </c>
      <c r="CFT2" s="5">
        <v>81200</v>
      </c>
      <c r="CFU2" s="5">
        <v>20000</v>
      </c>
      <c r="CFV2" s="5">
        <v>30900</v>
      </c>
      <c r="CFW2" s="5">
        <v>2750</v>
      </c>
      <c r="CFX2" s="5">
        <v>17500</v>
      </c>
      <c r="CFY2" s="5">
        <v>19700</v>
      </c>
      <c r="CFZ2" s="5">
        <v>48750</v>
      </c>
      <c r="CGA2" s="5">
        <v>2865</v>
      </c>
      <c r="CGB2" s="5">
        <v>2710</v>
      </c>
      <c r="CGC2" s="5">
        <v>7320</v>
      </c>
      <c r="CGD2" s="5">
        <v>38300</v>
      </c>
      <c r="CGE2" s="5">
        <v>12200</v>
      </c>
      <c r="CGF2" s="5">
        <v>30750</v>
      </c>
      <c r="CGG2" s="5">
        <v>1590</v>
      </c>
      <c r="CGH2" s="5">
        <v>7350</v>
      </c>
      <c r="CGI2" s="5">
        <v>41950</v>
      </c>
      <c r="CGJ2" s="5">
        <v>11700</v>
      </c>
      <c r="CGK2" s="5">
        <v>11350</v>
      </c>
      <c r="CGL2" s="5">
        <v>8950</v>
      </c>
      <c r="CGM2" s="5">
        <v>7930</v>
      </c>
      <c r="CGN2" s="5">
        <v>13000</v>
      </c>
      <c r="CGO2" s="5">
        <v>6100</v>
      </c>
      <c r="CGP2" s="5">
        <v>4245</v>
      </c>
      <c r="CGQ2" s="5">
        <v>15650</v>
      </c>
      <c r="CGR2" s="5">
        <v>6090</v>
      </c>
      <c r="CGS2" s="5">
        <v>5110</v>
      </c>
      <c r="CGT2" s="5">
        <v>7090</v>
      </c>
      <c r="CGU2" s="5">
        <v>6690</v>
      </c>
      <c r="CGV2" s="5">
        <v>13050</v>
      </c>
      <c r="CGW2" s="5">
        <v>28050</v>
      </c>
      <c r="CGX2" s="5">
        <v>14550</v>
      </c>
      <c r="CGY2" s="5">
        <v>25600</v>
      </c>
      <c r="CGZ2" s="5">
        <v>15600</v>
      </c>
      <c r="CHA2" s="5">
        <v>6990</v>
      </c>
      <c r="CHB2" s="5">
        <v>19300</v>
      </c>
      <c r="CHC2" s="5">
        <v>5480</v>
      </c>
      <c r="CHD2" s="5">
        <v>30000</v>
      </c>
      <c r="CHE2" s="5">
        <v>12050</v>
      </c>
      <c r="CHF2" s="5">
        <v>20600</v>
      </c>
      <c r="CHG2" s="5">
        <v>34900</v>
      </c>
      <c r="CHH2" s="5">
        <v>19050</v>
      </c>
      <c r="CHI2" s="5">
        <v>37800</v>
      </c>
      <c r="CHJ2" s="5">
        <v>4510</v>
      </c>
      <c r="CHK2" s="5">
        <v>32150</v>
      </c>
      <c r="CHL2" s="5">
        <v>2055</v>
      </c>
      <c r="CHM2" s="5">
        <v>7890</v>
      </c>
      <c r="CHN2" s="5">
        <v>6370</v>
      </c>
      <c r="CHO2" s="5">
        <v>52500</v>
      </c>
      <c r="CHP2" s="5">
        <v>547</v>
      </c>
      <c r="CHQ2" s="5">
        <v>197</v>
      </c>
      <c r="CHR2" s="5">
        <v>717</v>
      </c>
      <c r="CHS2" s="5">
        <v>230</v>
      </c>
      <c r="CHT2" s="5">
        <v>241</v>
      </c>
      <c r="CHU2" s="5">
        <v>4050</v>
      </c>
      <c r="CHV2" s="5">
        <v>1665</v>
      </c>
      <c r="CHW2" s="5">
        <v>380</v>
      </c>
      <c r="CHX2" s="5">
        <v>729</v>
      </c>
      <c r="CHY2" s="5">
        <v>267</v>
      </c>
      <c r="CHZ2" s="5">
        <v>1430</v>
      </c>
      <c r="CIA2" s="5">
        <v>852</v>
      </c>
      <c r="CIB2" s="5">
        <v>1585</v>
      </c>
      <c r="CIC2" s="5">
        <v>1540</v>
      </c>
      <c r="CID2" s="5">
        <v>7290</v>
      </c>
      <c r="CIE2" s="5">
        <v>3415</v>
      </c>
      <c r="CIF2" s="5">
        <v>4815</v>
      </c>
      <c r="CIG2" s="5">
        <v>8010</v>
      </c>
      <c r="CIH2" s="5">
        <v>4510</v>
      </c>
      <c r="CII2" s="5">
        <v>15550</v>
      </c>
      <c r="CIJ2" s="5">
        <v>28820</v>
      </c>
      <c r="CIK2" s="5">
        <v>7580</v>
      </c>
      <c r="CIL2" s="5">
        <v>22625</v>
      </c>
      <c r="CIM2" s="5">
        <v>10190</v>
      </c>
      <c r="CIN2" s="5">
        <v>7070</v>
      </c>
      <c r="CIO2" s="5">
        <v>13345</v>
      </c>
      <c r="CIP2" s="5">
        <v>12995</v>
      </c>
      <c r="CIQ2" s="5">
        <v>12535</v>
      </c>
      <c r="CIR2" s="5">
        <v>9915</v>
      </c>
      <c r="CIS2" s="5">
        <v>10830</v>
      </c>
      <c r="CIT2" s="5">
        <v>11600</v>
      </c>
      <c r="CIU2" s="5">
        <v>10230</v>
      </c>
      <c r="CIV2" s="5">
        <v>11460</v>
      </c>
      <c r="CIW2" s="5">
        <v>10070</v>
      </c>
      <c r="CIX2" s="5">
        <v>8020</v>
      </c>
      <c r="CIY2" s="5">
        <v>8560</v>
      </c>
      <c r="CIZ2" s="5">
        <v>9550</v>
      </c>
      <c r="CJA2" s="5">
        <v>58530</v>
      </c>
      <c r="CJB2" s="5">
        <v>53505</v>
      </c>
      <c r="CJC2" s="5">
        <v>13145</v>
      </c>
      <c r="CJD2" s="5">
        <v>53070</v>
      </c>
      <c r="CJE2" s="5">
        <v>111890</v>
      </c>
      <c r="CJF2" s="5">
        <v>105465</v>
      </c>
      <c r="CJG2" s="5">
        <v>12735</v>
      </c>
      <c r="CJH2" s="5">
        <v>17020</v>
      </c>
      <c r="CJI2" s="5">
        <v>10550</v>
      </c>
      <c r="CJJ2" s="5">
        <v>101655</v>
      </c>
      <c r="CJK2" s="5">
        <v>108200</v>
      </c>
      <c r="CJL2" s="5">
        <v>9580</v>
      </c>
      <c r="CJM2" s="5">
        <v>10100</v>
      </c>
      <c r="CJN2" s="5">
        <v>10040</v>
      </c>
      <c r="CJO2" s="5">
        <v>10545</v>
      </c>
      <c r="CJP2" s="5">
        <v>108075</v>
      </c>
      <c r="CJQ2" s="5">
        <v>8365</v>
      </c>
      <c r="CJR2" s="5">
        <v>8305</v>
      </c>
      <c r="CJS2" s="5">
        <v>11825</v>
      </c>
      <c r="CJT2" s="5">
        <v>9385</v>
      </c>
      <c r="CJU2" s="5">
        <v>21895</v>
      </c>
      <c r="CJV2" s="5">
        <v>20095</v>
      </c>
      <c r="CJW2" s="5">
        <v>10610</v>
      </c>
      <c r="CJX2" s="5">
        <v>7950</v>
      </c>
      <c r="CJY2" s="5">
        <v>7255</v>
      </c>
      <c r="CJZ2" s="5">
        <v>13370</v>
      </c>
      <c r="CKA2" s="5">
        <v>28690</v>
      </c>
      <c r="CKB2" s="5">
        <v>33325</v>
      </c>
      <c r="CKC2" s="5">
        <v>13660</v>
      </c>
      <c r="CKD2" s="5">
        <v>13775</v>
      </c>
      <c r="CKE2" s="5">
        <v>51000</v>
      </c>
      <c r="CKF2" s="5">
        <v>13195</v>
      </c>
      <c r="CKG2" s="5">
        <v>11535</v>
      </c>
      <c r="CKH2" s="5">
        <v>12520</v>
      </c>
      <c r="CKI2" s="5">
        <v>7240</v>
      </c>
      <c r="CKJ2" s="5">
        <v>11265</v>
      </c>
      <c r="CKK2" s="5">
        <v>9220</v>
      </c>
      <c r="CKL2" s="5">
        <v>102660</v>
      </c>
      <c r="CKM2" s="5">
        <v>11690</v>
      </c>
      <c r="CKN2" s="5">
        <v>9000</v>
      </c>
      <c r="CKO2" s="5">
        <v>28690</v>
      </c>
      <c r="CKP2" s="5">
        <v>10700</v>
      </c>
      <c r="CKQ2" s="5">
        <v>7885</v>
      </c>
      <c r="CKR2" s="5">
        <v>6990</v>
      </c>
      <c r="CKS2" s="5">
        <v>7080</v>
      </c>
      <c r="CKT2" s="5">
        <v>6165</v>
      </c>
      <c r="CKU2" s="5">
        <v>7040</v>
      </c>
      <c r="CKV2" s="5">
        <v>7640</v>
      </c>
      <c r="CKW2" s="5">
        <v>11445</v>
      </c>
      <c r="CKX2" s="5">
        <v>7790</v>
      </c>
      <c r="CKY2" s="5">
        <v>5110</v>
      </c>
      <c r="CKZ2" s="5">
        <v>8075</v>
      </c>
      <c r="CLA2" s="5">
        <v>7100</v>
      </c>
      <c r="CLB2" s="5">
        <v>5085</v>
      </c>
      <c r="CLC2" s="5">
        <v>14470</v>
      </c>
      <c r="CLD2" s="5">
        <v>5390</v>
      </c>
      <c r="CLE2" s="5">
        <v>9145</v>
      </c>
      <c r="CLF2" s="5">
        <v>14720</v>
      </c>
      <c r="CLG2" s="5">
        <v>11360</v>
      </c>
      <c r="CLH2" s="5">
        <v>10075</v>
      </c>
      <c r="CLI2" s="5">
        <v>9500</v>
      </c>
      <c r="CLJ2" s="5">
        <v>13420</v>
      </c>
      <c r="CLK2" s="5">
        <v>10000</v>
      </c>
      <c r="CLL2" s="5">
        <v>11270</v>
      </c>
      <c r="CLM2" s="5">
        <v>8855</v>
      </c>
      <c r="CLN2" s="5">
        <v>50675</v>
      </c>
      <c r="CLO2" s="5">
        <v>51015</v>
      </c>
      <c r="CLP2" s="5">
        <v>49955</v>
      </c>
      <c r="CLQ2" s="5">
        <v>49650</v>
      </c>
      <c r="CLR2" s="5">
        <v>10815</v>
      </c>
      <c r="CLS2" s="5">
        <v>10540</v>
      </c>
      <c r="CLT2" s="5">
        <v>11715</v>
      </c>
      <c r="CLU2" s="5">
        <v>8315</v>
      </c>
      <c r="CLV2" s="5">
        <v>113915</v>
      </c>
      <c r="CLW2" s="5">
        <v>99175</v>
      </c>
      <c r="CLX2" s="5">
        <v>57700</v>
      </c>
      <c r="CLY2" s="5">
        <v>45675</v>
      </c>
      <c r="CLZ2" s="5">
        <v>15935</v>
      </c>
      <c r="CMA2" s="5">
        <v>102460</v>
      </c>
      <c r="CMB2" s="5">
        <v>8625</v>
      </c>
      <c r="CMC2" s="5">
        <v>101305</v>
      </c>
      <c r="CMD2" s="5">
        <v>103920</v>
      </c>
      <c r="CME2" s="5">
        <v>10395</v>
      </c>
      <c r="CMF2" s="5">
        <v>11320</v>
      </c>
      <c r="CMG2" s="5">
        <v>9565</v>
      </c>
      <c r="CMH2" s="5">
        <v>2390</v>
      </c>
      <c r="CMI2" s="5">
        <v>9945</v>
      </c>
      <c r="CMJ2" s="5">
        <v>12665</v>
      </c>
      <c r="CMK2" s="5">
        <v>15340</v>
      </c>
      <c r="CML2" s="5">
        <v>7575</v>
      </c>
      <c r="CMM2" s="5">
        <v>5520</v>
      </c>
      <c r="CMN2" s="5">
        <v>8000</v>
      </c>
      <c r="CMO2" s="5">
        <v>8550</v>
      </c>
      <c r="CMP2" s="5">
        <v>33875</v>
      </c>
      <c r="CMQ2" s="5">
        <v>12105</v>
      </c>
      <c r="CMR2" s="5">
        <v>18195</v>
      </c>
      <c r="CMS2" s="5">
        <v>104845</v>
      </c>
      <c r="CMT2" s="5">
        <v>7865</v>
      </c>
      <c r="CMU2" s="5">
        <v>8250</v>
      </c>
      <c r="CMV2" s="5">
        <v>8645</v>
      </c>
      <c r="CMW2" s="5">
        <v>103920</v>
      </c>
      <c r="CMX2" s="5">
        <v>11625</v>
      </c>
      <c r="CMY2" s="5">
        <v>10565</v>
      </c>
      <c r="CMZ2" s="5">
        <v>57040</v>
      </c>
      <c r="CNA2" s="5">
        <v>11660</v>
      </c>
      <c r="CNB2" s="5">
        <v>10480</v>
      </c>
      <c r="CNC2" s="5">
        <v>6240</v>
      </c>
      <c r="CND2" s="5">
        <v>21540</v>
      </c>
      <c r="CNE2" s="5">
        <v>11435</v>
      </c>
      <c r="CNF2" s="5">
        <v>6600</v>
      </c>
      <c r="CNG2" s="5">
        <v>13385</v>
      </c>
      <c r="CNH2" s="5">
        <v>11670</v>
      </c>
      <c r="CNI2" s="5">
        <v>28655</v>
      </c>
      <c r="CNJ2" s="5">
        <v>17075</v>
      </c>
      <c r="CNK2" s="5">
        <v>12380</v>
      </c>
      <c r="CNL2" s="5">
        <v>18595</v>
      </c>
      <c r="CNM2" s="5">
        <v>91475</v>
      </c>
      <c r="CNN2" s="5">
        <v>98840</v>
      </c>
      <c r="CNO2" s="5">
        <v>100720</v>
      </c>
      <c r="CNP2" s="5">
        <v>25100</v>
      </c>
      <c r="CNQ2" s="5">
        <v>4940</v>
      </c>
      <c r="CNR2" s="5">
        <v>7170</v>
      </c>
      <c r="CNS2" s="5">
        <v>10135</v>
      </c>
      <c r="CNT2" s="5">
        <v>15490</v>
      </c>
      <c r="CNU2" s="5">
        <v>12595</v>
      </c>
      <c r="CNV2" s="5">
        <v>72550</v>
      </c>
      <c r="CNW2" s="5">
        <v>25875</v>
      </c>
      <c r="CNX2" s="5">
        <v>6375</v>
      </c>
      <c r="CNY2" s="5">
        <v>11980</v>
      </c>
      <c r="CNZ2" s="5">
        <v>12945</v>
      </c>
      <c r="COA2" s="5">
        <v>11495</v>
      </c>
      <c r="COB2" s="5">
        <v>12045</v>
      </c>
      <c r="COC2" s="5">
        <v>12555</v>
      </c>
      <c r="COD2" s="5">
        <v>10505</v>
      </c>
      <c r="COE2" s="5">
        <v>13485</v>
      </c>
      <c r="COF2" s="5">
        <v>9690</v>
      </c>
      <c r="COG2" s="5">
        <v>11275</v>
      </c>
      <c r="COH2" s="5">
        <v>7860</v>
      </c>
      <c r="COI2" s="5">
        <v>7320</v>
      </c>
      <c r="COJ2" s="5">
        <v>14600</v>
      </c>
      <c r="COK2" s="5">
        <v>13510</v>
      </c>
      <c r="COL2" s="5">
        <v>5780</v>
      </c>
      <c r="COM2" s="5">
        <v>25980</v>
      </c>
      <c r="CON2" s="5">
        <v>4000</v>
      </c>
      <c r="COO2" s="5">
        <v>107820</v>
      </c>
      <c r="COP2" s="5">
        <v>103665</v>
      </c>
      <c r="COQ2" s="5">
        <v>10805</v>
      </c>
      <c r="COR2" s="5">
        <v>11850</v>
      </c>
      <c r="COS2" s="5">
        <v>21700</v>
      </c>
      <c r="COT2" s="5">
        <v>13080</v>
      </c>
      <c r="COU2" s="5">
        <v>6300</v>
      </c>
      <c r="COV2" s="5">
        <v>28675</v>
      </c>
      <c r="COW2" s="5">
        <v>8140</v>
      </c>
      <c r="COX2" s="5">
        <v>9715</v>
      </c>
      <c r="COY2" s="5">
        <v>9170</v>
      </c>
      <c r="COZ2" s="5">
        <v>9915</v>
      </c>
      <c r="CPA2" s="5">
        <v>7495</v>
      </c>
      <c r="CPB2" s="5">
        <v>8200</v>
      </c>
      <c r="CPC2" s="5">
        <v>11820</v>
      </c>
      <c r="CPD2" s="5">
        <v>5115</v>
      </c>
      <c r="CPE2" s="5">
        <v>9995</v>
      </c>
      <c r="CPF2" s="5">
        <v>7050</v>
      </c>
      <c r="CPG2" s="5">
        <v>21655</v>
      </c>
      <c r="CPH2" s="5">
        <v>6515</v>
      </c>
      <c r="CPI2" s="5">
        <v>10760</v>
      </c>
      <c r="CPJ2" s="5">
        <v>8165</v>
      </c>
      <c r="CPK2" s="5">
        <v>10115</v>
      </c>
      <c r="CPL2" s="5">
        <v>13270</v>
      </c>
      <c r="CPM2" s="5">
        <v>14140</v>
      </c>
      <c r="CPN2" s="5">
        <v>13295</v>
      </c>
      <c r="CPO2" s="5">
        <v>10120</v>
      </c>
      <c r="CPP2" s="5">
        <v>8850</v>
      </c>
      <c r="CPQ2" s="5">
        <v>15065</v>
      </c>
      <c r="CPR2" s="5">
        <v>8330</v>
      </c>
      <c r="CPS2" s="5">
        <v>8545</v>
      </c>
      <c r="CPT2" s="5">
        <v>13700</v>
      </c>
      <c r="CPU2" s="5">
        <v>9190</v>
      </c>
      <c r="CPV2" s="5">
        <v>9835</v>
      </c>
      <c r="CPW2" s="5">
        <v>8285</v>
      </c>
      <c r="CPX2" s="5">
        <v>9930</v>
      </c>
      <c r="CPY2" s="5">
        <v>10300</v>
      </c>
      <c r="CPZ2" s="5">
        <v>10430</v>
      </c>
      <c r="CQA2" s="5">
        <v>10540</v>
      </c>
      <c r="CQB2" s="5">
        <v>10635</v>
      </c>
      <c r="CQC2" s="5">
        <v>10205</v>
      </c>
      <c r="CQD2" s="5">
        <v>12585</v>
      </c>
      <c r="CQE2" s="5">
        <v>6390</v>
      </c>
      <c r="CQF2" s="5">
        <v>16165</v>
      </c>
      <c r="CQG2" s="5">
        <v>8315</v>
      </c>
      <c r="CQH2" s="5">
        <v>2315</v>
      </c>
      <c r="CQI2" s="5">
        <v>12000</v>
      </c>
      <c r="CQJ2" s="5">
        <v>8865</v>
      </c>
      <c r="CQK2" s="5">
        <v>6750</v>
      </c>
      <c r="CQL2" s="5">
        <v>12515</v>
      </c>
      <c r="CQM2" s="5">
        <v>7360</v>
      </c>
      <c r="CQN2" s="5">
        <v>5210</v>
      </c>
      <c r="CQO2" s="5">
        <v>58075</v>
      </c>
      <c r="CQP2" s="5">
        <v>72575</v>
      </c>
      <c r="CQQ2" s="5">
        <v>45150</v>
      </c>
      <c r="CQR2" s="5">
        <v>49500</v>
      </c>
      <c r="CQS2" s="5">
        <v>12430</v>
      </c>
      <c r="CQT2" s="5">
        <v>3705</v>
      </c>
      <c r="CQU2" s="5">
        <v>10745</v>
      </c>
      <c r="CQV2" s="5">
        <v>102140</v>
      </c>
      <c r="CQW2" s="5">
        <v>102410</v>
      </c>
      <c r="CQX2" s="5">
        <v>102595</v>
      </c>
      <c r="CQY2" s="5">
        <v>12615</v>
      </c>
      <c r="CQZ2" s="5">
        <v>9645</v>
      </c>
      <c r="CRA2" s="5">
        <v>10375</v>
      </c>
      <c r="CRB2" s="5">
        <v>17335</v>
      </c>
      <c r="CRC2" s="5">
        <v>14995</v>
      </c>
      <c r="CRD2" s="5">
        <v>8240</v>
      </c>
      <c r="CRE2" s="5">
        <v>30500</v>
      </c>
      <c r="CRF2" s="5">
        <v>14565</v>
      </c>
      <c r="CRG2" s="5">
        <v>5390</v>
      </c>
      <c r="CRH2" s="5">
        <v>13265</v>
      </c>
      <c r="CRI2" s="5">
        <v>10590</v>
      </c>
      <c r="CRJ2" s="5">
        <v>10415</v>
      </c>
      <c r="CRK2" s="5">
        <v>9635</v>
      </c>
      <c r="CRL2" s="5">
        <v>8830</v>
      </c>
      <c r="CRM2" s="5">
        <v>9370</v>
      </c>
      <c r="CRN2" s="5">
        <v>12450</v>
      </c>
      <c r="CRO2" s="5">
        <v>13730</v>
      </c>
      <c r="CRP2" s="5">
        <v>6880</v>
      </c>
      <c r="CRQ2" s="5">
        <v>17315</v>
      </c>
      <c r="CRR2" s="5">
        <v>11685</v>
      </c>
      <c r="CRS2" s="5">
        <v>25640</v>
      </c>
      <c r="CRT2" s="5">
        <v>8715</v>
      </c>
      <c r="CRU2" s="5">
        <v>10340</v>
      </c>
      <c r="CRV2" s="5">
        <v>10505</v>
      </c>
      <c r="CRW2" s="5">
        <v>6710</v>
      </c>
      <c r="CRX2" s="5">
        <v>4735</v>
      </c>
      <c r="CRY2" s="5">
        <v>7205</v>
      </c>
      <c r="CRZ2" s="5">
        <v>6950</v>
      </c>
      <c r="CSA2" s="5">
        <v>14625</v>
      </c>
      <c r="CSB2" s="5">
        <v>8720</v>
      </c>
      <c r="CSC2" s="5">
        <v>10725</v>
      </c>
      <c r="CSD2" s="5">
        <v>10510</v>
      </c>
      <c r="CSE2" s="5">
        <v>3185</v>
      </c>
      <c r="CSF2" s="5">
        <v>3880</v>
      </c>
      <c r="CSG2" s="5">
        <v>5130</v>
      </c>
      <c r="CSH2" s="5">
        <v>6025</v>
      </c>
      <c r="CSI2" s="5">
        <v>13625</v>
      </c>
      <c r="CSJ2" s="5">
        <v>11290</v>
      </c>
      <c r="CSK2" s="5">
        <v>110590</v>
      </c>
      <c r="CSL2" s="5">
        <v>19500</v>
      </c>
      <c r="CSM2" s="5">
        <v>11620</v>
      </c>
      <c r="CSN2" s="5">
        <v>5080</v>
      </c>
      <c r="CSO2" s="5">
        <v>5450</v>
      </c>
      <c r="CSP2" s="5">
        <v>9840</v>
      </c>
      <c r="CSQ2" s="5">
        <v>11780</v>
      </c>
      <c r="CSR2" s="5">
        <v>10480</v>
      </c>
      <c r="CSS2" s="5">
        <v>5960</v>
      </c>
      <c r="CST2" s="5">
        <v>21615</v>
      </c>
      <c r="CSU2" s="5">
        <v>22280</v>
      </c>
      <c r="CSV2" s="5">
        <v>10200</v>
      </c>
      <c r="CSW2" s="5">
        <v>7575</v>
      </c>
      <c r="CSX2" s="5">
        <v>8555</v>
      </c>
      <c r="CSY2" s="5">
        <v>8835</v>
      </c>
      <c r="CSZ2" s="5">
        <v>8475</v>
      </c>
      <c r="CTA2" s="5">
        <v>13050</v>
      </c>
      <c r="CTB2" s="5">
        <v>18200</v>
      </c>
      <c r="CTC2" s="5">
        <v>28815</v>
      </c>
      <c r="CTD2" s="5">
        <v>12865</v>
      </c>
      <c r="CTE2" s="5">
        <v>33305</v>
      </c>
      <c r="CTF2" s="5">
        <v>11285</v>
      </c>
      <c r="CTG2" s="5">
        <v>7780</v>
      </c>
      <c r="CTH2" s="5">
        <v>5095</v>
      </c>
      <c r="CTI2" s="5">
        <v>15885</v>
      </c>
      <c r="CTJ2" s="5">
        <v>4655</v>
      </c>
      <c r="CTK2" s="5">
        <v>6060</v>
      </c>
      <c r="CTL2" s="5">
        <v>127220</v>
      </c>
      <c r="CTM2" s="5">
        <v>142810</v>
      </c>
      <c r="CTN2" s="5">
        <v>113365</v>
      </c>
      <c r="CTO2" s="5">
        <v>101675</v>
      </c>
      <c r="CTP2" s="5">
        <v>12760</v>
      </c>
      <c r="CTQ2" s="5">
        <v>9985</v>
      </c>
      <c r="CTR2" s="5">
        <v>10040</v>
      </c>
      <c r="CTS2" s="5">
        <v>7780</v>
      </c>
      <c r="CTT2" s="5">
        <v>11530</v>
      </c>
      <c r="CTU2" s="5">
        <v>7350</v>
      </c>
      <c r="CTV2" s="5">
        <v>11705</v>
      </c>
      <c r="CTW2" s="5">
        <v>10300</v>
      </c>
      <c r="CTX2" s="5">
        <v>5920</v>
      </c>
      <c r="CTY2" s="5">
        <v>7650</v>
      </c>
      <c r="CTZ2" s="5">
        <v>4475</v>
      </c>
      <c r="CUA2" s="5">
        <v>10725</v>
      </c>
      <c r="CUB2" s="5">
        <v>22185</v>
      </c>
      <c r="CUC2" s="5">
        <v>102145</v>
      </c>
      <c r="CUD2" s="5">
        <v>20470</v>
      </c>
      <c r="CUE2" s="5">
        <v>9520</v>
      </c>
      <c r="CUF2" s="5">
        <v>13385</v>
      </c>
      <c r="CUG2" s="5">
        <v>13675</v>
      </c>
      <c r="CUH2" s="5">
        <v>4560</v>
      </c>
      <c r="CUI2" s="5">
        <v>28665</v>
      </c>
      <c r="CUJ2" s="5">
        <v>23985</v>
      </c>
      <c r="CUK2" s="5">
        <v>1960</v>
      </c>
      <c r="CUL2" s="5">
        <v>11285</v>
      </c>
      <c r="CUM2" s="5">
        <v>4930</v>
      </c>
      <c r="CUN2" s="5">
        <v>3875</v>
      </c>
      <c r="CUO2" s="5">
        <v>9995</v>
      </c>
      <c r="CUP2" s="5">
        <v>12155</v>
      </c>
      <c r="CUQ2" s="5">
        <v>2305</v>
      </c>
      <c r="CUR2" s="5">
        <v>5330</v>
      </c>
      <c r="CUS2" s="5">
        <v>26050</v>
      </c>
      <c r="CUT2" s="5">
        <v>26725</v>
      </c>
      <c r="CUU2" s="5">
        <v>14900</v>
      </c>
      <c r="CUV2" s="5">
        <v>8310</v>
      </c>
      <c r="CUW2" s="5">
        <v>9480</v>
      </c>
      <c r="CUX2" s="5">
        <v>5275</v>
      </c>
      <c r="CUY2" s="5">
        <v>8225</v>
      </c>
      <c r="CUZ2" s="5">
        <v>23395</v>
      </c>
      <c r="CVA2" s="5">
        <v>12300</v>
      </c>
      <c r="CVB2" s="5">
        <v>9395</v>
      </c>
      <c r="CVC2" s="5">
        <v>9945</v>
      </c>
      <c r="CVD2" s="5">
        <v>5310</v>
      </c>
      <c r="CVE2" s="5">
        <v>13300</v>
      </c>
      <c r="CVF2" s="5">
        <v>9865</v>
      </c>
      <c r="CVG2" s="5">
        <v>8660</v>
      </c>
      <c r="CVH2" s="5">
        <v>7465</v>
      </c>
      <c r="CVI2" s="5">
        <v>10540</v>
      </c>
      <c r="CVJ2" s="5">
        <v>7085</v>
      </c>
      <c r="CVK2" s="5">
        <v>8255</v>
      </c>
      <c r="CVL2" s="5">
        <v>8570</v>
      </c>
      <c r="CVM2" s="5">
        <v>11500</v>
      </c>
      <c r="CVN2" s="5">
        <v>9510</v>
      </c>
      <c r="CVO2" s="5">
        <v>15265</v>
      </c>
      <c r="CVP2" s="5">
        <v>9780</v>
      </c>
      <c r="CVQ2" s="5">
        <v>19485</v>
      </c>
      <c r="CVR2" s="5">
        <v>11405</v>
      </c>
      <c r="CVS2" s="5">
        <v>9770</v>
      </c>
      <c r="CVT2" s="5">
        <v>13325</v>
      </c>
      <c r="CVU2" s="5">
        <v>6905</v>
      </c>
      <c r="CVV2" s="5">
        <v>111685</v>
      </c>
      <c r="CVW2" s="5">
        <v>46340</v>
      </c>
      <c r="CVX2" s="5">
        <v>49510</v>
      </c>
      <c r="CVY2" s="5">
        <v>13410</v>
      </c>
      <c r="CVZ2" s="5">
        <v>9705</v>
      </c>
      <c r="CWA2" s="5">
        <v>4520</v>
      </c>
      <c r="CWB2" s="5">
        <v>9610</v>
      </c>
      <c r="CWC2" s="5">
        <v>4060</v>
      </c>
      <c r="CWD2" s="5">
        <v>11300</v>
      </c>
      <c r="CWE2" s="5">
        <v>50400</v>
      </c>
      <c r="CWF2" s="5">
        <v>100595</v>
      </c>
      <c r="CWG2" s="5">
        <v>8040</v>
      </c>
      <c r="CWH2" s="5">
        <v>9650</v>
      </c>
      <c r="CWI2" s="5">
        <v>2705</v>
      </c>
      <c r="CWJ2" s="5">
        <v>11825</v>
      </c>
      <c r="CWK2" s="5">
        <v>9145</v>
      </c>
      <c r="CWL2" s="5">
        <v>18165</v>
      </c>
      <c r="CWM2" s="5">
        <v>11280</v>
      </c>
      <c r="CWN2" s="5">
        <v>17420</v>
      </c>
      <c r="CWO2" s="5">
        <v>36580</v>
      </c>
      <c r="CWP2" s="5">
        <v>5540</v>
      </c>
      <c r="CWQ2" s="5">
        <v>55805</v>
      </c>
      <c r="CWR2" s="5">
        <v>19310</v>
      </c>
      <c r="CWS2" s="5">
        <v>15580</v>
      </c>
      <c r="CWT2" s="5">
        <v>10275</v>
      </c>
      <c r="CWU2" s="5">
        <v>10525</v>
      </c>
      <c r="CWV2" s="5">
        <v>8825</v>
      </c>
      <c r="CWW2" s="5">
        <v>12745</v>
      </c>
      <c r="CWX2" s="5">
        <v>5100</v>
      </c>
      <c r="CWY2" s="5">
        <v>26290</v>
      </c>
      <c r="CWZ2" s="5">
        <v>7175</v>
      </c>
      <c r="CXA2" s="5">
        <v>12765</v>
      </c>
      <c r="CXB2" s="5">
        <v>11945</v>
      </c>
      <c r="CXC2" s="5">
        <v>4490</v>
      </c>
      <c r="CXD2" s="5">
        <v>8955</v>
      </c>
      <c r="CXE2" s="5">
        <v>13190</v>
      </c>
      <c r="CXF2" s="5">
        <v>3910</v>
      </c>
      <c r="CXG2" s="5">
        <v>8330</v>
      </c>
      <c r="CXH2" s="5">
        <v>9355</v>
      </c>
      <c r="CXI2" s="5">
        <v>1990</v>
      </c>
      <c r="CXJ2" s="5">
        <v>11650</v>
      </c>
      <c r="CXK2" s="5">
        <v>11145</v>
      </c>
      <c r="CXL2" s="5">
        <v>6745</v>
      </c>
      <c r="CXM2" s="5">
        <v>9980</v>
      </c>
      <c r="CXN2" s="5">
        <v>5335</v>
      </c>
      <c r="CXO2" s="5">
        <v>15500</v>
      </c>
      <c r="CXP2" s="5">
        <v>9550</v>
      </c>
      <c r="CXQ2" s="5">
        <v>10675</v>
      </c>
      <c r="CXR2" s="5">
        <v>6620</v>
      </c>
      <c r="CXS2" s="5">
        <v>12840</v>
      </c>
      <c r="CXT2" s="5">
        <v>13060</v>
      </c>
      <c r="CXU2" s="5">
        <v>14760</v>
      </c>
      <c r="CXV2" s="5">
        <v>11065</v>
      </c>
      <c r="CXW2" s="5">
        <v>11525</v>
      </c>
      <c r="CXX2" s="5">
        <v>9055</v>
      </c>
      <c r="CXY2" s="5">
        <v>7815</v>
      </c>
      <c r="CXZ2" s="5">
        <v>6665</v>
      </c>
      <c r="CYA2" s="5">
        <v>8350</v>
      </c>
      <c r="CYB2" s="5">
        <v>7995</v>
      </c>
      <c r="CYC2" s="5">
        <v>8700</v>
      </c>
      <c r="CYD2" s="5">
        <v>54070</v>
      </c>
      <c r="CYE2" s="5">
        <v>47835</v>
      </c>
      <c r="CYF2" s="5">
        <v>44745</v>
      </c>
      <c r="CYG2" s="5">
        <v>2970</v>
      </c>
      <c r="CYH2" s="5">
        <v>10680</v>
      </c>
      <c r="CYI2" s="5">
        <v>10010</v>
      </c>
      <c r="CYJ2" s="5">
        <v>9855</v>
      </c>
      <c r="CYK2" s="5">
        <v>22695</v>
      </c>
      <c r="CYL2" s="5">
        <v>9545</v>
      </c>
      <c r="CYM2" s="5">
        <v>12860</v>
      </c>
      <c r="CYN2" s="5">
        <v>16830</v>
      </c>
      <c r="CYO2" s="5">
        <v>11875</v>
      </c>
      <c r="CYP2" s="5">
        <v>11080</v>
      </c>
      <c r="CYQ2" s="5">
        <v>13190</v>
      </c>
      <c r="CYR2" s="5">
        <v>11800</v>
      </c>
      <c r="CYS2" s="5">
        <v>6045</v>
      </c>
      <c r="CYT2" s="5">
        <v>21630</v>
      </c>
      <c r="CYU2" s="5">
        <v>8990</v>
      </c>
      <c r="CYV2" s="5">
        <v>10655</v>
      </c>
      <c r="CYW2" s="5">
        <v>10645</v>
      </c>
      <c r="CYX2" s="5">
        <v>41525</v>
      </c>
      <c r="CYY2" s="5">
        <v>12900</v>
      </c>
      <c r="CYZ2" s="5">
        <v>3315</v>
      </c>
      <c r="CZA2" s="5">
        <v>28820</v>
      </c>
      <c r="CZB2" s="5">
        <v>26420</v>
      </c>
      <c r="CZC2" s="5">
        <v>12305</v>
      </c>
      <c r="CZD2" s="5">
        <v>7535</v>
      </c>
      <c r="CZE2" s="5">
        <v>21755</v>
      </c>
      <c r="CZF2" s="5">
        <v>9020</v>
      </c>
      <c r="CZG2" s="5">
        <v>29195</v>
      </c>
      <c r="CZH2" s="5">
        <v>21275</v>
      </c>
      <c r="CZI2" s="5">
        <v>102755</v>
      </c>
      <c r="CZJ2" s="5">
        <v>22335</v>
      </c>
      <c r="CZK2" s="5">
        <v>8415</v>
      </c>
    </row>
    <row r="3" spans="1:2715" x14ac:dyDescent="0.3">
      <c r="A3" s="9">
        <v>44015</v>
      </c>
      <c r="B3" s="5">
        <v>15050</v>
      </c>
      <c r="C3" s="5">
        <v>685</v>
      </c>
      <c r="D3" s="5">
        <v>11700</v>
      </c>
      <c r="E3" s="5">
        <v>12950</v>
      </c>
      <c r="F3" s="5">
        <v>57100</v>
      </c>
      <c r="G3" s="5">
        <v>42400</v>
      </c>
      <c r="H3" s="5">
        <v>43000</v>
      </c>
      <c r="I3" s="5">
        <v>22400</v>
      </c>
      <c r="J3" s="5">
        <v>52300</v>
      </c>
      <c r="K3" s="5">
        <v>56200</v>
      </c>
      <c r="L3" s="5">
        <v>161500</v>
      </c>
      <c r="M3" s="5">
        <v>21850</v>
      </c>
      <c r="N3" s="5">
        <v>17800</v>
      </c>
      <c r="O3" s="5">
        <v>38350</v>
      </c>
      <c r="P3" s="5">
        <v>36250</v>
      </c>
      <c r="Q3" s="5">
        <v>72600</v>
      </c>
      <c r="R3" s="5">
        <v>1485</v>
      </c>
      <c r="S3" s="5">
        <v>84600</v>
      </c>
      <c r="T3" s="5">
        <v>37850</v>
      </c>
      <c r="U3" s="5">
        <v>13150</v>
      </c>
      <c r="V3" s="5">
        <v>9730</v>
      </c>
      <c r="W3" s="5">
        <v>22150</v>
      </c>
      <c r="X3" s="5">
        <v>8990</v>
      </c>
      <c r="Y3" s="5">
        <v>12700</v>
      </c>
      <c r="Z3" s="5">
        <v>37400</v>
      </c>
      <c r="AA3" s="5">
        <v>32150</v>
      </c>
      <c r="AB3" s="5">
        <v>623</v>
      </c>
      <c r="AC3" s="5">
        <v>9260</v>
      </c>
      <c r="AD3" s="5">
        <v>18750</v>
      </c>
      <c r="AE3" s="5">
        <v>2745</v>
      </c>
      <c r="AF3" s="5">
        <v>4800</v>
      </c>
      <c r="AG3" s="5">
        <v>1680</v>
      </c>
      <c r="AH3" s="5">
        <v>2975</v>
      </c>
      <c r="AI3" s="5">
        <v>8750</v>
      </c>
      <c r="AJ3" s="5">
        <v>71700</v>
      </c>
      <c r="AK3" s="5">
        <v>6160</v>
      </c>
      <c r="AL3" s="5">
        <v>16250</v>
      </c>
      <c r="AM3" s="5">
        <v>18650</v>
      </c>
      <c r="AN3" s="5">
        <v>2275</v>
      </c>
      <c r="AO3" s="5">
        <v>5570</v>
      </c>
      <c r="AP3" s="5">
        <v>23950</v>
      </c>
      <c r="AQ3" s="5">
        <v>57700</v>
      </c>
      <c r="AR3" s="5">
        <v>96600</v>
      </c>
      <c r="AS3" s="5">
        <v>59800</v>
      </c>
      <c r="AT3" s="5">
        <v>85400</v>
      </c>
      <c r="AU3" s="5">
        <v>485000</v>
      </c>
      <c r="AV3" s="5">
        <v>2165</v>
      </c>
      <c r="AW3" s="5">
        <v>6150</v>
      </c>
      <c r="AX3" s="5">
        <v>34500</v>
      </c>
      <c r="AY3" s="5">
        <v>207500</v>
      </c>
      <c r="AZ3" s="5">
        <v>14150</v>
      </c>
      <c r="BA3" s="5">
        <v>183000</v>
      </c>
      <c r="BB3" s="5">
        <v>129500</v>
      </c>
      <c r="BC3" s="5">
        <v>30800</v>
      </c>
      <c r="BD3" s="5">
        <v>14100</v>
      </c>
      <c r="BE3" s="5">
        <v>22500</v>
      </c>
      <c r="BF3" s="5">
        <v>39700</v>
      </c>
      <c r="BG3" s="5">
        <v>11600</v>
      </c>
      <c r="BH3" s="5">
        <v>812</v>
      </c>
      <c r="BI3" s="5">
        <v>5210</v>
      </c>
      <c r="BJ3" s="5">
        <v>20300</v>
      </c>
      <c r="BK3" s="5">
        <v>8550</v>
      </c>
      <c r="BL3" s="5">
        <v>28600</v>
      </c>
      <c r="BM3" s="5">
        <v>76900</v>
      </c>
      <c r="BN3" s="5">
        <v>2415</v>
      </c>
      <c r="BO3" s="5">
        <v>1190</v>
      </c>
      <c r="BP3" s="5">
        <v>90500</v>
      </c>
      <c r="BQ3" s="5">
        <v>45350</v>
      </c>
      <c r="BR3" s="5">
        <v>61800</v>
      </c>
      <c r="BS3" s="5">
        <v>36100</v>
      </c>
      <c r="BT3" s="5">
        <v>47100</v>
      </c>
      <c r="BU3" s="5">
        <v>52700</v>
      </c>
      <c r="BV3" s="5">
        <v>23300</v>
      </c>
      <c r="BW3" s="5">
        <v>13850</v>
      </c>
      <c r="BX3" s="5">
        <v>15600</v>
      </c>
      <c r="BY3" s="5">
        <v>165000</v>
      </c>
      <c r="BZ3" s="5">
        <v>1965</v>
      </c>
      <c r="CA3" s="5">
        <v>2855</v>
      </c>
      <c r="CB3" s="5">
        <v>3500</v>
      </c>
      <c r="CC3" s="5">
        <v>5490</v>
      </c>
      <c r="CD3" s="5">
        <v>1650</v>
      </c>
      <c r="CE3" s="5">
        <v>11000</v>
      </c>
      <c r="CF3" s="5">
        <v>18750</v>
      </c>
      <c r="CG3" s="5">
        <v>17250</v>
      </c>
      <c r="CH3" s="5">
        <v>1040</v>
      </c>
      <c r="CI3" s="5">
        <v>2655</v>
      </c>
      <c r="CJ3" s="5">
        <v>3700</v>
      </c>
      <c r="CK3" s="5">
        <v>1495</v>
      </c>
      <c r="CL3" s="5">
        <v>12950</v>
      </c>
      <c r="CM3" s="5">
        <v>3455</v>
      </c>
      <c r="CN3" s="5">
        <v>10100</v>
      </c>
      <c r="CO3" s="5">
        <v>658</v>
      </c>
      <c r="CP3" s="5">
        <v>23600</v>
      </c>
      <c r="CQ3" s="5">
        <v>210500</v>
      </c>
      <c r="CR3" s="5">
        <v>117000</v>
      </c>
      <c r="CS3" s="5">
        <v>669</v>
      </c>
      <c r="CT3" s="5">
        <v>8440</v>
      </c>
      <c r="CU3" s="5">
        <v>912</v>
      </c>
      <c r="CV3" s="5">
        <v>7820</v>
      </c>
      <c r="CW3" s="5">
        <v>1230</v>
      </c>
      <c r="CX3" s="5">
        <v>5900</v>
      </c>
      <c r="CY3" s="5">
        <v>11300</v>
      </c>
      <c r="CZ3" s="5">
        <v>30350</v>
      </c>
      <c r="DA3" s="5">
        <v>67300</v>
      </c>
      <c r="DB3" s="5">
        <v>12350</v>
      </c>
      <c r="DC3" s="5">
        <v>19000</v>
      </c>
      <c r="DD3" s="5">
        <v>6090</v>
      </c>
      <c r="DE3" s="5">
        <v>3885</v>
      </c>
      <c r="DF3" s="5">
        <v>519</v>
      </c>
      <c r="DG3" s="5">
        <v>116000</v>
      </c>
      <c r="DH3" s="5">
        <v>26850</v>
      </c>
      <c r="DI3" s="5">
        <v>14250</v>
      </c>
      <c r="DJ3" s="5">
        <v>43100</v>
      </c>
      <c r="DK3" s="5">
        <v>43100</v>
      </c>
      <c r="DL3" s="5">
        <v>4995</v>
      </c>
      <c r="DM3" s="5">
        <v>167000</v>
      </c>
      <c r="DN3" s="5">
        <v>7280</v>
      </c>
      <c r="DO3" s="5">
        <v>10050</v>
      </c>
      <c r="DP3" s="5">
        <v>21500</v>
      </c>
      <c r="DQ3" s="5">
        <v>1820</v>
      </c>
      <c r="DR3" s="5">
        <v>19350</v>
      </c>
      <c r="DS3" s="5">
        <v>13300</v>
      </c>
      <c r="DT3" s="5">
        <v>13400</v>
      </c>
      <c r="DU3" s="5">
        <v>1885</v>
      </c>
      <c r="DV3" s="5">
        <v>53000</v>
      </c>
      <c r="DW3" s="5">
        <v>4800</v>
      </c>
      <c r="DX3" s="5">
        <v>25350</v>
      </c>
      <c r="DY3" s="5">
        <v>11500</v>
      </c>
      <c r="DZ3" s="5">
        <v>18450</v>
      </c>
      <c r="EA3" s="5">
        <v>11550</v>
      </c>
      <c r="EB3" s="5">
        <v>71400</v>
      </c>
      <c r="EC3" s="5">
        <v>1200</v>
      </c>
      <c r="ED3" s="5">
        <v>12850</v>
      </c>
      <c r="EE3" s="5">
        <v>4095</v>
      </c>
      <c r="EF3" s="5">
        <v>8080</v>
      </c>
      <c r="EG3" s="5">
        <v>54400</v>
      </c>
      <c r="EH3" s="5">
        <v>19150</v>
      </c>
      <c r="EI3" s="5">
        <v>12150</v>
      </c>
      <c r="EJ3" s="5">
        <v>1655</v>
      </c>
      <c r="EK3" s="5">
        <v>3880</v>
      </c>
      <c r="EL3" s="5">
        <v>15600</v>
      </c>
      <c r="EM3" s="5">
        <v>350000</v>
      </c>
      <c r="EN3" s="5">
        <v>2620</v>
      </c>
      <c r="EO3" s="5">
        <v>19300</v>
      </c>
      <c r="EP3" s="5">
        <v>29200</v>
      </c>
      <c r="EQ3" s="5">
        <v>44100</v>
      </c>
      <c r="ER3" s="5">
        <v>5260</v>
      </c>
      <c r="ES3" s="5">
        <v>2305</v>
      </c>
      <c r="ET3" s="5">
        <v>791</v>
      </c>
      <c r="EU3" s="5">
        <v>134500</v>
      </c>
      <c r="EV3" s="5">
        <v>30000</v>
      </c>
      <c r="EW3" s="5">
        <v>5190</v>
      </c>
      <c r="EX3" s="5">
        <v>56900</v>
      </c>
      <c r="EY3" s="5">
        <v>1430</v>
      </c>
      <c r="EZ3" s="5">
        <v>10400</v>
      </c>
      <c r="FA3" s="5">
        <v>152500</v>
      </c>
      <c r="FB3" s="5">
        <v>19000</v>
      </c>
      <c r="FC3" s="5">
        <v>602</v>
      </c>
      <c r="FD3" s="5">
        <v>1830</v>
      </c>
      <c r="FE3" s="5">
        <v>1965</v>
      </c>
      <c r="FF3" s="5">
        <v>1980</v>
      </c>
      <c r="FG3" s="5">
        <v>1835</v>
      </c>
      <c r="FH3" s="5">
        <v>7430</v>
      </c>
      <c r="FI3" s="5">
        <v>1825</v>
      </c>
      <c r="FJ3" s="5">
        <v>1950</v>
      </c>
      <c r="FK3" s="5">
        <v>5610</v>
      </c>
      <c r="FL3" s="5">
        <v>15800</v>
      </c>
      <c r="FM3" s="5">
        <v>53300</v>
      </c>
      <c r="FN3" s="5">
        <v>26000</v>
      </c>
      <c r="FO3" s="5">
        <v>34200</v>
      </c>
      <c r="FP3" s="5">
        <v>7500</v>
      </c>
      <c r="FQ3" s="5">
        <v>13650</v>
      </c>
      <c r="FR3" s="5">
        <v>3470</v>
      </c>
      <c r="FS3" s="5">
        <v>75300</v>
      </c>
      <c r="FT3" s="5">
        <v>1250</v>
      </c>
      <c r="FU3" s="5">
        <v>661</v>
      </c>
      <c r="FV3" s="5">
        <v>977</v>
      </c>
      <c r="FW3" s="5">
        <v>2435</v>
      </c>
      <c r="FX3" s="5">
        <v>235500</v>
      </c>
      <c r="FY3" s="5">
        <v>6800</v>
      </c>
      <c r="FZ3" s="5">
        <v>38100</v>
      </c>
      <c r="GA3" s="5">
        <v>34050</v>
      </c>
      <c r="GB3" s="5">
        <v>4855</v>
      </c>
      <c r="GC3" s="5">
        <v>34950</v>
      </c>
      <c r="GD3" s="5">
        <v>1845</v>
      </c>
      <c r="GE3" s="5">
        <v>8680</v>
      </c>
      <c r="GF3" s="5">
        <v>22600</v>
      </c>
      <c r="GG3" s="5">
        <v>4495</v>
      </c>
      <c r="GH3" s="5">
        <v>25100</v>
      </c>
      <c r="GI3" s="5">
        <v>15700</v>
      </c>
      <c r="GJ3" s="5">
        <v>77400</v>
      </c>
      <c r="GK3" s="5">
        <v>3915</v>
      </c>
      <c r="GL3" s="5">
        <v>61700</v>
      </c>
      <c r="GM3" s="5">
        <v>17650</v>
      </c>
      <c r="GN3" s="5">
        <v>125500</v>
      </c>
      <c r="GO3" s="5">
        <v>703000</v>
      </c>
      <c r="GP3" s="5">
        <v>258</v>
      </c>
      <c r="GQ3" s="5">
        <v>47150</v>
      </c>
      <c r="GR3" s="5">
        <v>1195</v>
      </c>
      <c r="GS3" s="5">
        <v>42250</v>
      </c>
      <c r="GT3" s="5">
        <v>6830</v>
      </c>
      <c r="GU3" s="5">
        <v>5130</v>
      </c>
      <c r="GV3" s="5">
        <v>15450</v>
      </c>
      <c r="GW3" s="5">
        <v>2175</v>
      </c>
      <c r="GX3" s="5">
        <v>2545</v>
      </c>
      <c r="GY3" s="5">
        <v>2690</v>
      </c>
      <c r="GZ3" s="5">
        <v>2010</v>
      </c>
      <c r="HA3" s="5">
        <v>3240</v>
      </c>
      <c r="HB3" s="5">
        <v>17800</v>
      </c>
      <c r="HC3" s="5">
        <v>18550</v>
      </c>
      <c r="HD3" s="5">
        <v>5580</v>
      </c>
      <c r="HE3" s="5">
        <v>1680</v>
      </c>
      <c r="HF3" s="5">
        <v>2085</v>
      </c>
      <c r="HG3" s="5">
        <v>9820</v>
      </c>
      <c r="HH3" s="5">
        <v>8690</v>
      </c>
      <c r="HI3" s="5">
        <v>8320</v>
      </c>
      <c r="HJ3" s="5">
        <v>71800</v>
      </c>
      <c r="HK3" s="5">
        <v>47400</v>
      </c>
      <c r="HL3" s="5">
        <v>1590</v>
      </c>
      <c r="HM3" s="5">
        <v>4930</v>
      </c>
      <c r="HN3" s="5">
        <v>5850</v>
      </c>
      <c r="HO3" s="5">
        <v>1660</v>
      </c>
      <c r="HP3" s="5">
        <v>3325</v>
      </c>
      <c r="HQ3" s="5">
        <v>56900</v>
      </c>
      <c r="HR3" s="5">
        <v>77400</v>
      </c>
      <c r="HS3" s="5">
        <v>10200</v>
      </c>
      <c r="HT3" s="5">
        <v>7630</v>
      </c>
      <c r="HU3" s="5">
        <v>1205</v>
      </c>
      <c r="HV3" s="5">
        <v>3410</v>
      </c>
      <c r="HW3" s="5">
        <v>45550</v>
      </c>
      <c r="HX3" s="5">
        <v>86300</v>
      </c>
      <c r="HY3" s="5">
        <v>16850</v>
      </c>
      <c r="HZ3" s="5">
        <v>284000</v>
      </c>
      <c r="IA3" s="5">
        <v>135500</v>
      </c>
      <c r="IB3" s="5">
        <v>14200</v>
      </c>
      <c r="IC3" s="5">
        <v>34400</v>
      </c>
      <c r="ID3" s="5">
        <v>21050</v>
      </c>
      <c r="IE3" s="5">
        <v>690</v>
      </c>
      <c r="IF3" s="5">
        <v>9020</v>
      </c>
      <c r="IG3" s="5">
        <v>95300</v>
      </c>
      <c r="IH3" s="5">
        <v>1090</v>
      </c>
      <c r="II3" s="5">
        <v>3625</v>
      </c>
      <c r="IJ3" s="5">
        <v>1865</v>
      </c>
      <c r="IK3" s="5">
        <v>3030</v>
      </c>
      <c r="IL3" s="5">
        <v>221500</v>
      </c>
      <c r="IM3" s="5">
        <v>11000</v>
      </c>
      <c r="IN3" s="5">
        <v>3485</v>
      </c>
      <c r="IO3" s="5">
        <v>2380</v>
      </c>
      <c r="IP3" s="5">
        <v>2850</v>
      </c>
      <c r="IQ3" s="5">
        <v>5780</v>
      </c>
      <c r="IR3" s="5">
        <v>10500</v>
      </c>
      <c r="IS3" s="5">
        <v>5990</v>
      </c>
      <c r="IT3" s="5">
        <v>366000</v>
      </c>
      <c r="IU3" s="5">
        <v>10700</v>
      </c>
      <c r="IV3" s="5">
        <v>159</v>
      </c>
      <c r="IW3" s="5">
        <v>4130</v>
      </c>
      <c r="IX3" s="5">
        <v>12900</v>
      </c>
      <c r="IY3" s="5">
        <v>6010</v>
      </c>
      <c r="IZ3" s="5">
        <v>42350</v>
      </c>
      <c r="JA3" s="5">
        <v>30050</v>
      </c>
      <c r="JB3" s="5">
        <v>3705</v>
      </c>
      <c r="JC3" s="5">
        <v>23950</v>
      </c>
      <c r="JD3" s="5">
        <v>7160</v>
      </c>
      <c r="JE3" s="5">
        <v>84200</v>
      </c>
      <c r="JF3" s="5">
        <v>4390</v>
      </c>
      <c r="JG3" s="5">
        <v>13400</v>
      </c>
      <c r="JH3" s="5">
        <v>71500</v>
      </c>
      <c r="JI3" s="5">
        <v>58400</v>
      </c>
      <c r="JJ3" s="5">
        <v>7040</v>
      </c>
      <c r="JK3" s="5">
        <v>6500</v>
      </c>
      <c r="JL3" s="5">
        <v>3310</v>
      </c>
      <c r="JM3" s="5">
        <v>4530</v>
      </c>
      <c r="JN3" s="5">
        <v>63300</v>
      </c>
      <c r="JO3" s="5">
        <v>4870</v>
      </c>
      <c r="JP3" s="5">
        <v>12400</v>
      </c>
      <c r="JQ3" s="5">
        <v>6410</v>
      </c>
      <c r="JR3" s="5">
        <v>1145</v>
      </c>
      <c r="JS3" s="5">
        <v>59400</v>
      </c>
      <c r="JT3" s="5">
        <v>5560</v>
      </c>
      <c r="JU3" s="5">
        <v>1040</v>
      </c>
      <c r="JV3" s="5">
        <v>12400</v>
      </c>
      <c r="JW3" s="5">
        <v>9750</v>
      </c>
      <c r="JX3" s="5">
        <v>6490</v>
      </c>
      <c r="JY3" s="5">
        <v>11250</v>
      </c>
      <c r="JZ3" s="5">
        <v>31850</v>
      </c>
      <c r="KA3" s="5">
        <v>65800</v>
      </c>
      <c r="KB3" s="5">
        <v>6500</v>
      </c>
      <c r="KC3" s="5">
        <v>349</v>
      </c>
      <c r="KD3" s="5">
        <v>12500</v>
      </c>
      <c r="KE3" s="5">
        <v>29050</v>
      </c>
      <c r="KF3" s="5">
        <v>2350</v>
      </c>
      <c r="KG3" s="5">
        <v>2495</v>
      </c>
      <c r="KH3" s="5">
        <v>62000</v>
      </c>
      <c r="KI3" s="5">
        <v>16550</v>
      </c>
      <c r="KJ3" s="5">
        <v>24050</v>
      </c>
      <c r="KK3" s="5">
        <v>24200</v>
      </c>
      <c r="KL3" s="5">
        <v>27400</v>
      </c>
      <c r="KM3" s="5">
        <v>103000</v>
      </c>
      <c r="KN3" s="5">
        <v>58600</v>
      </c>
      <c r="KO3" s="5">
        <v>2650</v>
      </c>
      <c r="KP3" s="5">
        <v>5140</v>
      </c>
      <c r="KQ3" s="5">
        <v>99200</v>
      </c>
      <c r="KR3" s="5">
        <v>55500</v>
      </c>
      <c r="KS3" s="5">
        <v>57700</v>
      </c>
      <c r="KT3" s="5">
        <v>54600</v>
      </c>
      <c r="KU3" s="5">
        <v>1675</v>
      </c>
      <c r="KV3" s="5">
        <v>8030</v>
      </c>
      <c r="KW3" s="5">
        <v>34800</v>
      </c>
      <c r="KX3" s="5">
        <v>7920</v>
      </c>
      <c r="KY3" s="5">
        <v>181500</v>
      </c>
      <c r="KZ3" s="5">
        <v>27400</v>
      </c>
      <c r="LA3" s="5">
        <v>62400</v>
      </c>
      <c r="LB3" s="5">
        <v>5100</v>
      </c>
      <c r="LC3" s="5">
        <v>7290</v>
      </c>
      <c r="LD3" s="5">
        <v>19500</v>
      </c>
      <c r="LE3" s="5">
        <v>5180</v>
      </c>
      <c r="LF3" s="5">
        <v>4105</v>
      </c>
      <c r="LG3" s="5">
        <v>3410</v>
      </c>
      <c r="LH3" s="5">
        <v>8420</v>
      </c>
      <c r="LI3" s="5">
        <v>12200</v>
      </c>
      <c r="LJ3" s="5">
        <v>4790</v>
      </c>
      <c r="LK3" s="5">
        <v>88400</v>
      </c>
      <c r="LL3" s="5">
        <v>27300</v>
      </c>
      <c r="LM3" s="5">
        <v>16750</v>
      </c>
      <c r="LN3" s="5">
        <v>45300</v>
      </c>
      <c r="LO3" s="5">
        <v>13800</v>
      </c>
      <c r="LP3" s="5">
        <v>1925</v>
      </c>
      <c r="LQ3" s="5">
        <v>7220</v>
      </c>
      <c r="LR3" s="5">
        <v>17300</v>
      </c>
      <c r="LS3" s="5">
        <v>53600</v>
      </c>
      <c r="LT3" s="5">
        <v>46900</v>
      </c>
      <c r="LU3" s="5">
        <v>8370</v>
      </c>
      <c r="LV3" s="5">
        <v>7400</v>
      </c>
      <c r="LW3" s="5">
        <v>8660</v>
      </c>
      <c r="LX3" s="5">
        <v>9490</v>
      </c>
      <c r="LY3" s="5">
        <v>34300</v>
      </c>
      <c r="LZ3" s="5">
        <v>8790</v>
      </c>
      <c r="MA3" s="5">
        <v>202500</v>
      </c>
      <c r="MB3" s="5">
        <v>2710</v>
      </c>
      <c r="MC3" s="5">
        <v>6930</v>
      </c>
      <c r="MD3" s="5">
        <v>8200</v>
      </c>
      <c r="ME3" s="5">
        <v>3870</v>
      </c>
      <c r="MF3" s="5">
        <v>37700</v>
      </c>
      <c r="MG3" s="5">
        <v>26750</v>
      </c>
      <c r="MH3" s="5">
        <v>4575</v>
      </c>
      <c r="MI3" s="5">
        <v>569</v>
      </c>
      <c r="MJ3" s="5">
        <v>3065</v>
      </c>
      <c r="MK3" s="5">
        <v>35850</v>
      </c>
      <c r="ML3" s="5">
        <v>151000</v>
      </c>
      <c r="MM3" s="5">
        <v>1025</v>
      </c>
      <c r="MN3" s="5">
        <v>4900</v>
      </c>
      <c r="MO3" s="5">
        <v>26050</v>
      </c>
      <c r="MP3" s="5">
        <v>4645</v>
      </c>
      <c r="MQ3" s="5">
        <v>2575</v>
      </c>
      <c r="MR3" s="5">
        <v>29750</v>
      </c>
      <c r="MS3" s="5">
        <v>381000</v>
      </c>
      <c r="MT3" s="5">
        <v>225000</v>
      </c>
      <c r="MU3" s="5">
        <v>2040</v>
      </c>
      <c r="MV3" s="5">
        <v>4170</v>
      </c>
      <c r="MW3" s="5">
        <v>2740</v>
      </c>
      <c r="MX3" s="5">
        <v>21900</v>
      </c>
      <c r="MY3" s="5">
        <v>111000</v>
      </c>
      <c r="MZ3" s="5">
        <v>6280</v>
      </c>
      <c r="NA3" s="5">
        <v>6580</v>
      </c>
      <c r="NB3" s="5">
        <v>3155</v>
      </c>
      <c r="NC3" s="5">
        <v>6800</v>
      </c>
      <c r="ND3" s="5">
        <v>3985</v>
      </c>
      <c r="NE3" s="5">
        <v>3570</v>
      </c>
      <c r="NF3" s="5">
        <v>19100</v>
      </c>
      <c r="NG3" s="5">
        <v>3750</v>
      </c>
      <c r="NH3" s="5">
        <v>6130</v>
      </c>
      <c r="NI3" s="5">
        <v>1720</v>
      </c>
      <c r="NJ3" s="5">
        <v>4080</v>
      </c>
      <c r="NK3" s="5">
        <v>3120</v>
      </c>
      <c r="NL3" s="5">
        <v>37000</v>
      </c>
      <c r="NM3" s="5">
        <v>2485</v>
      </c>
      <c r="NN3" s="5">
        <v>395</v>
      </c>
      <c r="NO3" s="5">
        <v>26300</v>
      </c>
      <c r="NP3" s="5">
        <v>1740</v>
      </c>
      <c r="NQ3" s="5">
        <v>1420</v>
      </c>
      <c r="NR3" s="5">
        <v>573000</v>
      </c>
      <c r="NS3" s="5">
        <v>7710</v>
      </c>
      <c r="NT3" s="5">
        <v>24250</v>
      </c>
      <c r="NU3" s="5">
        <v>5850</v>
      </c>
      <c r="NV3" s="5">
        <v>9210</v>
      </c>
      <c r="NW3" s="5">
        <v>2990</v>
      </c>
      <c r="NX3" s="5">
        <v>1395</v>
      </c>
      <c r="NY3" s="5">
        <v>56800</v>
      </c>
      <c r="NZ3" s="5">
        <v>69500</v>
      </c>
      <c r="OA3" s="5">
        <v>90000</v>
      </c>
      <c r="OB3" s="5">
        <v>6280</v>
      </c>
      <c r="OC3" s="5">
        <v>2570</v>
      </c>
      <c r="OD3" s="5">
        <v>1225</v>
      </c>
      <c r="OE3" s="5">
        <v>3530</v>
      </c>
      <c r="OF3" s="5">
        <v>8590</v>
      </c>
      <c r="OG3" s="5">
        <v>34800</v>
      </c>
      <c r="OH3" s="5">
        <v>92500</v>
      </c>
      <c r="OI3" s="5">
        <v>1115</v>
      </c>
      <c r="OJ3" s="5">
        <v>9600</v>
      </c>
      <c r="OK3" s="5">
        <v>12150</v>
      </c>
      <c r="OL3" s="5">
        <v>4860</v>
      </c>
      <c r="OM3" s="5">
        <v>6080</v>
      </c>
      <c r="ON3" s="5">
        <v>8570</v>
      </c>
      <c r="OO3" s="5">
        <v>7660</v>
      </c>
      <c r="OP3" s="5">
        <v>2005</v>
      </c>
      <c r="OQ3" s="5">
        <v>883</v>
      </c>
      <c r="OR3" s="5">
        <v>5930</v>
      </c>
      <c r="OS3" s="5">
        <v>5790</v>
      </c>
      <c r="OT3" s="5">
        <v>4030</v>
      </c>
      <c r="OU3" s="5">
        <v>7750</v>
      </c>
      <c r="OV3" s="5">
        <v>1975</v>
      </c>
      <c r="OW3" s="5">
        <v>2120</v>
      </c>
      <c r="OX3" s="5">
        <v>6240</v>
      </c>
      <c r="OY3" s="5">
        <v>104000</v>
      </c>
      <c r="OZ3" s="5">
        <v>4035</v>
      </c>
      <c r="PA3" s="5">
        <v>2610</v>
      </c>
      <c r="PB3" s="5">
        <v>4340</v>
      </c>
      <c r="PC3" s="5">
        <v>54000</v>
      </c>
      <c r="PD3" s="5">
        <v>13250</v>
      </c>
      <c r="PE3" s="5">
        <v>3060</v>
      </c>
      <c r="PF3" s="5">
        <v>1260</v>
      </c>
      <c r="PG3" s="5">
        <v>1695</v>
      </c>
      <c r="PH3" s="5">
        <v>14600</v>
      </c>
      <c r="PI3" s="5">
        <v>70900</v>
      </c>
      <c r="PJ3" s="5">
        <v>63600</v>
      </c>
      <c r="PK3" s="5">
        <v>1770</v>
      </c>
      <c r="PL3" s="5">
        <v>2670</v>
      </c>
      <c r="PM3" s="5">
        <v>57800</v>
      </c>
      <c r="PN3" s="5">
        <v>34100</v>
      </c>
      <c r="PO3" s="5">
        <v>1025</v>
      </c>
      <c r="PP3" s="5">
        <v>2100</v>
      </c>
      <c r="PQ3" s="5">
        <v>18350</v>
      </c>
      <c r="PR3" s="5">
        <v>127000</v>
      </c>
      <c r="PS3" s="5">
        <v>57900</v>
      </c>
      <c r="PT3" s="5">
        <v>2415</v>
      </c>
      <c r="PU3" s="5">
        <v>1765</v>
      </c>
      <c r="PV3" s="5">
        <v>4410</v>
      </c>
      <c r="PW3" s="5">
        <v>2000</v>
      </c>
      <c r="PX3" s="5">
        <v>95700</v>
      </c>
      <c r="PY3" s="5">
        <v>1700</v>
      </c>
      <c r="PZ3" s="5">
        <v>57500</v>
      </c>
      <c r="QA3" s="5">
        <v>7100</v>
      </c>
      <c r="QB3" s="5">
        <v>16100</v>
      </c>
      <c r="QC3" s="5">
        <v>1330</v>
      </c>
      <c r="QD3" s="5">
        <v>2465</v>
      </c>
      <c r="QE3" s="5">
        <v>16150</v>
      </c>
      <c r="QF3" s="5">
        <v>9550</v>
      </c>
      <c r="QG3" s="5">
        <v>29800</v>
      </c>
      <c r="QH3" s="5">
        <v>3915</v>
      </c>
      <c r="QI3" s="5">
        <v>45100</v>
      </c>
      <c r="QJ3" s="5">
        <v>2035</v>
      </c>
      <c r="QK3" s="5">
        <v>17900</v>
      </c>
      <c r="QL3" s="5">
        <v>4865</v>
      </c>
      <c r="QM3" s="5">
        <v>88500</v>
      </c>
      <c r="QN3" s="5">
        <v>2905</v>
      </c>
      <c r="QO3" s="5">
        <v>706</v>
      </c>
      <c r="QP3" s="5">
        <v>7730</v>
      </c>
      <c r="QQ3" s="5">
        <v>282</v>
      </c>
      <c r="QR3" s="5">
        <v>25300</v>
      </c>
      <c r="QS3" s="5">
        <v>4355</v>
      </c>
      <c r="QT3" s="5">
        <v>600</v>
      </c>
      <c r="QU3" s="5">
        <v>18850</v>
      </c>
      <c r="QV3" s="5">
        <v>17850</v>
      </c>
      <c r="QW3" s="5">
        <v>37000</v>
      </c>
      <c r="QX3" s="5">
        <v>3435</v>
      </c>
      <c r="QY3" s="5">
        <v>580</v>
      </c>
      <c r="QZ3" s="5">
        <v>40450</v>
      </c>
      <c r="RA3" s="5">
        <v>2235</v>
      </c>
      <c r="RB3" s="5">
        <v>47750</v>
      </c>
      <c r="RC3" s="5">
        <v>364000</v>
      </c>
      <c r="RD3" s="5">
        <v>5880</v>
      </c>
      <c r="RE3" s="5">
        <v>313500</v>
      </c>
      <c r="RF3" s="5">
        <v>3720</v>
      </c>
      <c r="RG3" s="5">
        <v>4000</v>
      </c>
      <c r="RH3" s="5">
        <v>1320</v>
      </c>
      <c r="RI3" s="5">
        <v>6390</v>
      </c>
      <c r="RJ3" s="5">
        <v>1370</v>
      </c>
      <c r="RK3" s="5">
        <v>4165</v>
      </c>
      <c r="RL3" s="5">
        <v>306</v>
      </c>
      <c r="RM3" s="5">
        <v>2595</v>
      </c>
      <c r="RN3" s="5">
        <v>31500</v>
      </c>
      <c r="RO3" s="5">
        <v>3005</v>
      </c>
      <c r="RP3" s="5">
        <v>3580</v>
      </c>
      <c r="RQ3" s="5">
        <v>1975</v>
      </c>
      <c r="RR3" s="5">
        <v>2920</v>
      </c>
      <c r="RS3" s="5">
        <v>32750</v>
      </c>
      <c r="RT3" s="5">
        <v>2310</v>
      </c>
      <c r="RU3" s="5">
        <v>64000</v>
      </c>
      <c r="RV3" s="5">
        <v>36900</v>
      </c>
      <c r="RW3" s="5">
        <v>4325</v>
      </c>
      <c r="RX3" s="5">
        <v>9330</v>
      </c>
      <c r="RY3" s="5">
        <v>9360</v>
      </c>
      <c r="RZ3" s="5">
        <v>176000</v>
      </c>
      <c r="SA3" s="5">
        <v>479</v>
      </c>
      <c r="SB3" s="5">
        <v>1115</v>
      </c>
      <c r="SC3" s="5">
        <v>3825</v>
      </c>
      <c r="SD3" s="5">
        <v>47050</v>
      </c>
      <c r="SE3" s="5">
        <v>172000</v>
      </c>
      <c r="SF3" s="5">
        <v>4925</v>
      </c>
      <c r="SG3" s="5">
        <v>34600</v>
      </c>
      <c r="SH3" s="5">
        <v>2670</v>
      </c>
      <c r="SI3" s="5">
        <v>3395</v>
      </c>
      <c r="SJ3" s="5">
        <v>444</v>
      </c>
      <c r="SK3" s="5">
        <v>7650</v>
      </c>
      <c r="SL3" s="5">
        <v>1350</v>
      </c>
      <c r="SM3" s="5">
        <v>950</v>
      </c>
      <c r="SN3" s="5">
        <v>144000</v>
      </c>
      <c r="SO3" s="5">
        <v>1275</v>
      </c>
      <c r="SP3" s="5">
        <v>4760</v>
      </c>
      <c r="SQ3" s="5">
        <v>5250</v>
      </c>
      <c r="SR3" s="5">
        <v>1220</v>
      </c>
      <c r="SS3" s="5">
        <v>1270</v>
      </c>
      <c r="ST3" s="5">
        <v>13900</v>
      </c>
      <c r="SU3" s="5">
        <v>74400</v>
      </c>
      <c r="SV3" s="5">
        <v>30150</v>
      </c>
      <c r="SW3" s="5">
        <v>61700</v>
      </c>
      <c r="SX3" s="5">
        <v>5100</v>
      </c>
      <c r="SY3" s="5">
        <v>1300</v>
      </c>
      <c r="SZ3" s="5">
        <v>691</v>
      </c>
      <c r="TA3" s="5">
        <v>1180</v>
      </c>
      <c r="TB3" s="5">
        <v>150</v>
      </c>
      <c r="TC3" s="5">
        <v>2695</v>
      </c>
      <c r="TD3" s="5">
        <v>8230</v>
      </c>
      <c r="TE3" s="5">
        <v>1815</v>
      </c>
      <c r="TF3" s="5">
        <v>27450</v>
      </c>
      <c r="TG3" s="5">
        <v>195500</v>
      </c>
      <c r="TH3" s="5">
        <v>1730</v>
      </c>
      <c r="TI3" s="5">
        <v>24450</v>
      </c>
      <c r="TJ3" s="5">
        <v>105000</v>
      </c>
      <c r="TK3" s="5">
        <v>2980</v>
      </c>
      <c r="TL3" s="5">
        <v>9610</v>
      </c>
      <c r="TM3" s="5">
        <v>8650</v>
      </c>
      <c r="TN3" s="5">
        <v>8640</v>
      </c>
      <c r="TO3" s="5">
        <v>6000</v>
      </c>
      <c r="TP3" s="5">
        <v>6240</v>
      </c>
      <c r="TQ3" s="5">
        <v>89100</v>
      </c>
      <c r="TR3" s="5">
        <v>13100</v>
      </c>
      <c r="TS3" s="5">
        <v>1190</v>
      </c>
      <c r="TT3" s="5">
        <v>1645</v>
      </c>
      <c r="TU3" s="5">
        <v>1760</v>
      </c>
      <c r="TV3" s="5">
        <v>13000</v>
      </c>
      <c r="TW3" s="5">
        <v>3420</v>
      </c>
      <c r="TX3" s="5">
        <v>2440</v>
      </c>
      <c r="TY3" s="5">
        <v>999</v>
      </c>
      <c r="TZ3" s="5">
        <v>1495</v>
      </c>
      <c r="UA3" s="5">
        <v>3955</v>
      </c>
      <c r="UB3" s="5">
        <v>15700</v>
      </c>
      <c r="UC3" s="5">
        <v>1205</v>
      </c>
      <c r="UD3" s="5">
        <v>2010</v>
      </c>
      <c r="UE3" s="5">
        <v>5240</v>
      </c>
      <c r="UF3" s="5">
        <v>4860</v>
      </c>
      <c r="UG3" s="5">
        <v>92000</v>
      </c>
      <c r="UH3" s="5">
        <v>3000</v>
      </c>
      <c r="UI3" s="5">
        <v>4195</v>
      </c>
      <c r="UJ3" s="5">
        <v>4350</v>
      </c>
      <c r="UK3" s="5">
        <v>1010</v>
      </c>
      <c r="UL3" s="5">
        <v>1545</v>
      </c>
      <c r="UM3" s="5">
        <v>1685</v>
      </c>
      <c r="UN3" s="5">
        <v>3410</v>
      </c>
      <c r="UO3" s="5">
        <v>11600</v>
      </c>
      <c r="UP3" s="5">
        <v>2725</v>
      </c>
      <c r="UQ3" s="5">
        <v>2145</v>
      </c>
      <c r="UR3" s="5">
        <v>3070</v>
      </c>
      <c r="US3" s="5">
        <v>10850</v>
      </c>
      <c r="UT3" s="5">
        <v>3580</v>
      </c>
      <c r="UU3" s="5">
        <v>6930</v>
      </c>
      <c r="UV3" s="5">
        <v>134500</v>
      </c>
      <c r="UW3" s="5">
        <v>3730</v>
      </c>
      <c r="UX3" s="5">
        <v>2965</v>
      </c>
      <c r="UY3" s="5">
        <v>21600</v>
      </c>
      <c r="UZ3" s="5">
        <v>31300</v>
      </c>
      <c r="VA3" s="5">
        <v>41350</v>
      </c>
      <c r="VB3" s="5">
        <v>1440</v>
      </c>
      <c r="VC3" s="5">
        <v>10300</v>
      </c>
      <c r="VD3" s="5">
        <v>1220</v>
      </c>
      <c r="VE3" s="5">
        <v>8240</v>
      </c>
      <c r="VF3" s="5">
        <v>2240</v>
      </c>
      <c r="VG3" s="5">
        <v>721</v>
      </c>
      <c r="VH3" s="5">
        <v>26150</v>
      </c>
      <c r="VI3" s="5">
        <v>202</v>
      </c>
      <c r="VJ3" s="5">
        <v>36700</v>
      </c>
      <c r="VK3" s="5">
        <v>34500</v>
      </c>
      <c r="VL3" s="5">
        <v>6970</v>
      </c>
      <c r="VM3" s="5">
        <v>813</v>
      </c>
      <c r="VN3" s="5">
        <v>5340</v>
      </c>
      <c r="VO3" s="5">
        <v>2735</v>
      </c>
      <c r="VP3" s="5">
        <v>19400</v>
      </c>
      <c r="VQ3" s="5">
        <v>4485</v>
      </c>
      <c r="VR3" s="5">
        <v>4815</v>
      </c>
      <c r="VS3" s="5">
        <v>1765</v>
      </c>
      <c r="VT3" s="5">
        <v>4290</v>
      </c>
      <c r="VU3" s="5">
        <v>70400</v>
      </c>
      <c r="VV3" s="5">
        <v>26750</v>
      </c>
      <c r="VW3" s="5">
        <v>13000</v>
      </c>
      <c r="VX3" s="5">
        <v>138500</v>
      </c>
      <c r="VY3" s="5">
        <v>4105</v>
      </c>
      <c r="VZ3" s="5">
        <v>14400</v>
      </c>
      <c r="WA3" s="5">
        <v>53000</v>
      </c>
      <c r="WB3" s="5">
        <v>597</v>
      </c>
      <c r="WC3" s="5">
        <v>3230</v>
      </c>
      <c r="WD3" s="5">
        <v>1210</v>
      </c>
      <c r="WE3" s="5">
        <v>13150</v>
      </c>
      <c r="WF3" s="5">
        <v>2880</v>
      </c>
      <c r="WG3" s="5">
        <v>14900</v>
      </c>
      <c r="WH3" s="5">
        <v>28450</v>
      </c>
      <c r="WI3" s="5">
        <v>1080</v>
      </c>
      <c r="WJ3" s="5">
        <v>1400</v>
      </c>
      <c r="WK3" s="5">
        <v>3290</v>
      </c>
      <c r="WL3" s="5">
        <v>1950</v>
      </c>
      <c r="WM3" s="5">
        <v>5730</v>
      </c>
      <c r="WN3" s="5">
        <v>1745</v>
      </c>
      <c r="WO3" s="5">
        <v>2710</v>
      </c>
      <c r="WP3" s="5">
        <v>69300</v>
      </c>
      <c r="WQ3" s="5">
        <v>3395</v>
      </c>
      <c r="WR3" s="5">
        <v>4230</v>
      </c>
      <c r="WS3" s="5">
        <v>1700</v>
      </c>
      <c r="WT3" s="5">
        <v>1600</v>
      </c>
      <c r="WU3" s="5">
        <v>221000</v>
      </c>
      <c r="WV3" s="5">
        <v>51400</v>
      </c>
      <c r="WW3" s="5">
        <v>18000</v>
      </c>
      <c r="WX3" s="5">
        <v>15600</v>
      </c>
      <c r="WY3" s="5">
        <v>1735</v>
      </c>
      <c r="WZ3" s="5">
        <v>34050</v>
      </c>
      <c r="XA3" s="5">
        <v>7580</v>
      </c>
      <c r="XB3" s="5">
        <v>1585</v>
      </c>
      <c r="XC3" s="5">
        <v>29700</v>
      </c>
      <c r="XD3" s="5">
        <v>23500</v>
      </c>
      <c r="XE3" s="5">
        <v>177500</v>
      </c>
      <c r="XF3" s="5">
        <v>8810</v>
      </c>
      <c r="XG3" s="5">
        <v>8040</v>
      </c>
      <c r="XH3" s="5">
        <v>542</v>
      </c>
      <c r="XI3" s="5">
        <v>698</v>
      </c>
      <c r="XJ3" s="5">
        <v>2620</v>
      </c>
      <c r="XK3" s="5">
        <v>73400</v>
      </c>
      <c r="XL3" s="5">
        <v>8870</v>
      </c>
      <c r="XM3" s="5">
        <v>2210</v>
      </c>
      <c r="XN3" s="5">
        <v>9240</v>
      </c>
      <c r="XO3" s="5">
        <v>1445</v>
      </c>
      <c r="XP3" s="5">
        <v>29550</v>
      </c>
      <c r="XQ3" s="5">
        <v>45750</v>
      </c>
      <c r="XR3" s="5">
        <v>2600</v>
      </c>
      <c r="XS3" s="5">
        <v>4760</v>
      </c>
      <c r="XT3" s="5">
        <v>10250</v>
      </c>
      <c r="XU3" s="5">
        <v>3005</v>
      </c>
      <c r="XV3" s="5">
        <v>3440</v>
      </c>
      <c r="XW3" s="5">
        <v>785</v>
      </c>
      <c r="XX3" s="5">
        <v>477</v>
      </c>
      <c r="XY3" s="5">
        <v>902</v>
      </c>
      <c r="XZ3" s="5">
        <v>2295</v>
      </c>
      <c r="YA3" s="5">
        <v>4240</v>
      </c>
      <c r="YB3" s="5">
        <v>2620</v>
      </c>
      <c r="YC3" s="5">
        <v>2415</v>
      </c>
      <c r="YD3" s="5">
        <v>3645</v>
      </c>
      <c r="YE3" s="5">
        <v>35350</v>
      </c>
      <c r="YF3" s="5">
        <v>7100</v>
      </c>
      <c r="YG3" s="5">
        <v>51300</v>
      </c>
      <c r="YH3" s="5">
        <v>1130</v>
      </c>
      <c r="YI3" s="5">
        <v>8300</v>
      </c>
      <c r="YJ3" s="5">
        <v>3950</v>
      </c>
      <c r="YK3" s="5">
        <v>5090</v>
      </c>
      <c r="YL3" s="5">
        <v>2855</v>
      </c>
      <c r="YM3" s="5">
        <v>712</v>
      </c>
      <c r="YN3" s="5">
        <v>1590</v>
      </c>
      <c r="YO3" s="5">
        <v>4380</v>
      </c>
      <c r="YP3" s="5">
        <v>1605</v>
      </c>
      <c r="YQ3" s="5">
        <v>76500</v>
      </c>
      <c r="YR3" s="5">
        <v>6370</v>
      </c>
      <c r="YS3" s="5">
        <v>2440</v>
      </c>
      <c r="YT3" s="5">
        <v>8090</v>
      </c>
      <c r="YU3" s="5">
        <v>329</v>
      </c>
      <c r="YV3" s="5">
        <v>4320</v>
      </c>
      <c r="YW3" s="5">
        <v>1705</v>
      </c>
      <c r="YX3" s="5">
        <v>1970</v>
      </c>
      <c r="YY3" s="5">
        <v>7050</v>
      </c>
      <c r="YZ3" s="5">
        <v>7310</v>
      </c>
      <c r="ZA3" s="5">
        <v>3935</v>
      </c>
      <c r="ZB3" s="5">
        <v>3770</v>
      </c>
      <c r="ZC3" s="5">
        <v>1805</v>
      </c>
      <c r="ZD3" s="5">
        <v>29400</v>
      </c>
      <c r="ZE3" s="5">
        <v>1415</v>
      </c>
      <c r="ZF3" s="5">
        <v>81700</v>
      </c>
      <c r="ZG3" s="5">
        <v>20750</v>
      </c>
      <c r="ZH3" s="5">
        <v>7500</v>
      </c>
      <c r="ZI3" s="5">
        <v>497</v>
      </c>
      <c r="ZJ3" s="5">
        <v>11950</v>
      </c>
      <c r="ZK3" s="5">
        <v>2985</v>
      </c>
      <c r="ZL3" s="5">
        <v>5210</v>
      </c>
      <c r="ZM3" s="5">
        <v>4770</v>
      </c>
      <c r="ZN3" s="5">
        <v>45600</v>
      </c>
      <c r="ZO3" s="5">
        <v>24450</v>
      </c>
      <c r="ZP3" s="5">
        <v>29200</v>
      </c>
      <c r="ZQ3" s="5">
        <v>1250</v>
      </c>
      <c r="ZR3" s="5">
        <v>6750</v>
      </c>
      <c r="ZS3" s="5">
        <v>2215</v>
      </c>
      <c r="ZT3" s="5">
        <v>10550</v>
      </c>
      <c r="ZU3" s="5">
        <v>8170</v>
      </c>
      <c r="ZV3" s="5">
        <v>6400</v>
      </c>
      <c r="ZW3" s="5">
        <v>21550</v>
      </c>
      <c r="ZX3" s="5">
        <v>1815</v>
      </c>
      <c r="ZY3" s="5">
        <v>2070</v>
      </c>
      <c r="ZZ3" s="5">
        <v>155</v>
      </c>
      <c r="AAA3" s="5">
        <v>6280</v>
      </c>
      <c r="AAB3" s="5">
        <v>1245</v>
      </c>
      <c r="AAC3" s="5">
        <v>820</v>
      </c>
      <c r="AAD3" s="5">
        <v>3705</v>
      </c>
      <c r="AAE3" s="5">
        <v>1650</v>
      </c>
      <c r="AAF3" s="5">
        <v>1260</v>
      </c>
      <c r="AAG3" s="5">
        <v>833</v>
      </c>
      <c r="AAH3" s="5">
        <v>2250</v>
      </c>
      <c r="AAI3" s="5">
        <v>10600</v>
      </c>
      <c r="AAJ3" s="5">
        <v>47600</v>
      </c>
      <c r="AAK3" s="5">
        <v>2995</v>
      </c>
      <c r="AAL3" s="5">
        <v>703</v>
      </c>
      <c r="AAM3" s="5">
        <v>2510</v>
      </c>
      <c r="AAN3" s="5">
        <v>33700</v>
      </c>
      <c r="AAO3" s="5">
        <v>2895</v>
      </c>
      <c r="AAP3" s="5">
        <v>3690</v>
      </c>
      <c r="AAQ3" s="5">
        <v>2640</v>
      </c>
      <c r="AAR3" s="5">
        <v>985</v>
      </c>
      <c r="AAS3" s="5">
        <v>8870</v>
      </c>
      <c r="AAT3" s="5">
        <v>1520</v>
      </c>
      <c r="AAU3" s="5">
        <v>7810</v>
      </c>
      <c r="AAV3" s="5">
        <v>9450</v>
      </c>
      <c r="AAW3" s="5">
        <v>1830</v>
      </c>
      <c r="AAX3" s="5">
        <v>1430</v>
      </c>
      <c r="AAY3" s="5">
        <v>37300</v>
      </c>
      <c r="AAZ3" s="5">
        <v>6190</v>
      </c>
      <c r="ABA3" s="5">
        <v>10950</v>
      </c>
      <c r="ABB3" s="5">
        <v>2500</v>
      </c>
      <c r="ABC3" s="5">
        <v>7030</v>
      </c>
      <c r="ABD3" s="5">
        <v>11550</v>
      </c>
      <c r="ABE3" s="5">
        <v>2755</v>
      </c>
      <c r="ABF3" s="5">
        <v>5340</v>
      </c>
      <c r="ABG3" s="5">
        <v>16200</v>
      </c>
      <c r="ABH3" s="5">
        <v>805</v>
      </c>
      <c r="ABI3" s="5">
        <v>5140</v>
      </c>
      <c r="ABJ3" s="5">
        <v>1345</v>
      </c>
      <c r="ABK3" s="5">
        <v>4365</v>
      </c>
      <c r="ABL3" s="5">
        <v>1005</v>
      </c>
      <c r="ABM3" s="5">
        <v>1160</v>
      </c>
      <c r="ABN3" s="5">
        <v>932</v>
      </c>
      <c r="ABO3" s="5">
        <v>1725</v>
      </c>
      <c r="ABP3" s="5">
        <v>1730</v>
      </c>
      <c r="ABQ3" s="5">
        <v>279</v>
      </c>
      <c r="ABR3" s="5">
        <v>12100</v>
      </c>
      <c r="ABS3" s="5">
        <v>2725</v>
      </c>
      <c r="ABT3" s="5">
        <v>14750</v>
      </c>
      <c r="ABU3" s="5">
        <v>112500</v>
      </c>
      <c r="ABV3" s="5">
        <v>112000</v>
      </c>
      <c r="ABW3" s="5">
        <v>88600</v>
      </c>
      <c r="ABX3" s="5">
        <v>91300</v>
      </c>
      <c r="ABY3" s="5">
        <v>3860</v>
      </c>
      <c r="ABZ3" s="5">
        <v>20900</v>
      </c>
      <c r="ACA3" s="5">
        <v>506</v>
      </c>
      <c r="ACB3" s="5">
        <v>23950</v>
      </c>
      <c r="ACC3" s="5">
        <v>28700</v>
      </c>
      <c r="ACD3" s="5">
        <v>8770</v>
      </c>
      <c r="ACE3" s="5">
        <v>17900</v>
      </c>
      <c r="ACF3" s="5">
        <v>18950</v>
      </c>
      <c r="ACG3" s="5">
        <v>24200</v>
      </c>
      <c r="ACH3" s="5">
        <v>2320</v>
      </c>
      <c r="ACI3" s="5">
        <v>2940</v>
      </c>
      <c r="ACJ3" s="5">
        <v>15450</v>
      </c>
      <c r="ACK3" s="5">
        <v>4545</v>
      </c>
      <c r="ACL3" s="5">
        <v>6350</v>
      </c>
      <c r="ACM3" s="5">
        <v>9300</v>
      </c>
      <c r="ACN3" s="5">
        <v>6840</v>
      </c>
      <c r="ACO3" s="5">
        <v>9490</v>
      </c>
      <c r="ACP3" s="5">
        <v>4005</v>
      </c>
      <c r="ACQ3" s="5">
        <v>2065</v>
      </c>
      <c r="ACR3" s="5">
        <v>41700</v>
      </c>
      <c r="ACS3" s="5">
        <v>159500</v>
      </c>
      <c r="ACT3" s="5">
        <v>54700</v>
      </c>
      <c r="ACU3" s="5">
        <v>1545</v>
      </c>
      <c r="ACV3" s="5">
        <v>1265</v>
      </c>
      <c r="ACW3" s="5">
        <v>1615</v>
      </c>
      <c r="ACX3" s="5">
        <v>6890</v>
      </c>
      <c r="ACY3" s="5">
        <v>1475</v>
      </c>
      <c r="ACZ3" s="5">
        <v>13050</v>
      </c>
      <c r="ADA3" s="5">
        <v>1810</v>
      </c>
      <c r="ADB3" s="5">
        <v>13600</v>
      </c>
      <c r="ADC3" s="5">
        <v>63000</v>
      </c>
      <c r="ADD3" s="5">
        <v>2715</v>
      </c>
      <c r="ADE3" s="5">
        <v>6000</v>
      </c>
      <c r="ADF3" s="5">
        <v>1910</v>
      </c>
      <c r="ADG3" s="5">
        <v>10250</v>
      </c>
      <c r="ADH3" s="5">
        <v>12300</v>
      </c>
      <c r="ADI3" s="5">
        <v>2215</v>
      </c>
      <c r="ADJ3" s="5">
        <v>51000</v>
      </c>
      <c r="ADK3" s="5">
        <v>8490</v>
      </c>
      <c r="ADL3" s="5">
        <v>4075</v>
      </c>
      <c r="ADM3" s="5">
        <v>888</v>
      </c>
      <c r="ADN3" s="5">
        <v>732</v>
      </c>
      <c r="ADO3" s="5">
        <v>45300</v>
      </c>
      <c r="ADP3" s="5">
        <v>12450</v>
      </c>
      <c r="ADQ3" s="5">
        <v>200</v>
      </c>
      <c r="ADR3" s="5">
        <v>3350</v>
      </c>
      <c r="ADS3" s="5">
        <v>9500</v>
      </c>
      <c r="ADT3" s="5">
        <v>1010</v>
      </c>
      <c r="ADU3" s="5">
        <v>1240</v>
      </c>
      <c r="ADV3" s="5">
        <v>5820</v>
      </c>
      <c r="ADW3" s="5">
        <v>204</v>
      </c>
      <c r="ADX3" s="5">
        <v>1980</v>
      </c>
      <c r="ADY3" s="5">
        <v>8190</v>
      </c>
      <c r="ADZ3" s="5">
        <v>679</v>
      </c>
      <c r="AEA3" s="5">
        <v>4345</v>
      </c>
      <c r="AEB3" s="5">
        <v>4990</v>
      </c>
      <c r="AEC3" s="5">
        <v>4020</v>
      </c>
      <c r="AED3" s="5">
        <v>6490</v>
      </c>
      <c r="AEE3" s="5">
        <v>3045</v>
      </c>
      <c r="AEF3" s="5">
        <v>28000</v>
      </c>
      <c r="AEG3" s="5">
        <v>5650</v>
      </c>
      <c r="AEH3" s="5">
        <v>4615</v>
      </c>
      <c r="AEI3" s="5">
        <v>6120</v>
      </c>
      <c r="AEJ3" s="5">
        <v>2170</v>
      </c>
      <c r="AEK3" s="5">
        <v>370</v>
      </c>
      <c r="AEL3" s="5">
        <v>9040</v>
      </c>
      <c r="AEM3" s="5">
        <v>5180</v>
      </c>
      <c r="AEN3" s="5">
        <v>6590</v>
      </c>
      <c r="AEO3" s="5">
        <v>7100</v>
      </c>
      <c r="AEP3" s="5">
        <v>179</v>
      </c>
      <c r="AEQ3" s="5">
        <v>28650</v>
      </c>
      <c r="AER3" s="5">
        <v>11450</v>
      </c>
      <c r="AES3" s="5">
        <v>79800</v>
      </c>
      <c r="AET3" s="5">
        <v>829</v>
      </c>
      <c r="AEU3" s="5">
        <v>775</v>
      </c>
      <c r="AEV3" s="5">
        <v>5610</v>
      </c>
      <c r="AEW3" s="5">
        <v>4765</v>
      </c>
      <c r="AEX3" s="5">
        <v>16850</v>
      </c>
      <c r="AEY3" s="5">
        <v>11650</v>
      </c>
      <c r="AEZ3" s="5">
        <v>13100</v>
      </c>
      <c r="AFA3" s="5">
        <v>20150</v>
      </c>
      <c r="AFB3" s="5">
        <v>21800</v>
      </c>
      <c r="AFC3" s="5">
        <v>24150</v>
      </c>
      <c r="AFD3" s="5">
        <v>272000</v>
      </c>
      <c r="AFE3" s="5">
        <v>273000</v>
      </c>
      <c r="AFF3" s="5">
        <v>13850</v>
      </c>
      <c r="AFG3" s="5">
        <v>1745</v>
      </c>
      <c r="AFH3" s="5">
        <v>4795</v>
      </c>
      <c r="AFI3" s="5">
        <v>72000</v>
      </c>
      <c r="AFJ3" s="5">
        <v>5060</v>
      </c>
      <c r="AFK3" s="5">
        <v>2325</v>
      </c>
      <c r="AFL3" s="5">
        <v>5150</v>
      </c>
      <c r="AFM3" s="5">
        <v>2830</v>
      </c>
      <c r="AFN3" s="5">
        <v>22000</v>
      </c>
      <c r="AFO3" s="5">
        <v>11750</v>
      </c>
      <c r="AFP3" s="5">
        <v>277500</v>
      </c>
      <c r="AFQ3" s="5">
        <v>2865</v>
      </c>
      <c r="AFR3" s="5">
        <v>122500</v>
      </c>
      <c r="AFS3" s="5">
        <v>23200</v>
      </c>
      <c r="AFT3" s="5">
        <v>3500</v>
      </c>
      <c r="AFU3" s="5">
        <v>1685</v>
      </c>
      <c r="AFV3" s="5">
        <v>294000</v>
      </c>
      <c r="AFW3" s="5">
        <v>113700</v>
      </c>
      <c r="AFX3" s="5">
        <v>5020</v>
      </c>
      <c r="AFY3" s="5">
        <v>1060</v>
      </c>
      <c r="AFZ3" s="5">
        <v>24250</v>
      </c>
      <c r="AGA3" s="5">
        <v>2410</v>
      </c>
      <c r="AGB3" s="5">
        <v>3935</v>
      </c>
      <c r="AGC3" s="5">
        <v>4750</v>
      </c>
      <c r="AGD3" s="5">
        <v>641</v>
      </c>
      <c r="AGE3" s="5">
        <v>4030</v>
      </c>
      <c r="AGF3" s="5">
        <v>1465</v>
      </c>
      <c r="AGG3" s="5">
        <v>1205</v>
      </c>
      <c r="AGH3" s="5">
        <v>25600</v>
      </c>
      <c r="AGI3" s="5">
        <v>6190</v>
      </c>
      <c r="AGJ3" s="5">
        <v>2220</v>
      </c>
      <c r="AGK3" s="5">
        <v>32650</v>
      </c>
      <c r="AGL3" s="5">
        <v>26250</v>
      </c>
      <c r="AGM3" s="5">
        <v>18800</v>
      </c>
      <c r="AGN3" s="5">
        <v>199800</v>
      </c>
      <c r="AGO3" s="5">
        <v>15000</v>
      </c>
      <c r="AGP3" s="5">
        <v>4985</v>
      </c>
      <c r="AGQ3" s="5">
        <v>6560</v>
      </c>
      <c r="AGR3" s="5">
        <v>944000</v>
      </c>
      <c r="AGS3" s="5">
        <v>6200</v>
      </c>
      <c r="AGT3" s="5">
        <v>874</v>
      </c>
      <c r="AGU3" s="5">
        <v>278</v>
      </c>
      <c r="AGV3" s="5">
        <v>3615</v>
      </c>
      <c r="AGW3" s="5">
        <v>10200</v>
      </c>
      <c r="AGX3" s="5">
        <v>3360</v>
      </c>
      <c r="AGY3" s="5">
        <v>1535</v>
      </c>
      <c r="AGZ3" s="5">
        <v>25900</v>
      </c>
      <c r="AHA3" s="5">
        <v>29450</v>
      </c>
      <c r="AHB3" s="5">
        <v>95900</v>
      </c>
      <c r="AHC3" s="5">
        <v>7740</v>
      </c>
      <c r="AHD3" s="5">
        <v>7030</v>
      </c>
      <c r="AHE3" s="5">
        <v>4645</v>
      </c>
      <c r="AHF3" s="5">
        <v>14550</v>
      </c>
      <c r="AHG3" s="5">
        <v>2255</v>
      </c>
      <c r="AHH3" s="5">
        <v>3900</v>
      </c>
      <c r="AHI3" s="5">
        <v>1720</v>
      </c>
      <c r="AHJ3" s="5">
        <v>3720</v>
      </c>
      <c r="AHK3" s="5">
        <v>8360</v>
      </c>
      <c r="AHL3" s="5">
        <v>1010</v>
      </c>
      <c r="AHM3" s="5">
        <v>3720</v>
      </c>
      <c r="AHN3" s="5">
        <v>10400</v>
      </c>
      <c r="AHO3" s="5">
        <v>3990</v>
      </c>
      <c r="AHP3" s="5">
        <v>140000</v>
      </c>
      <c r="AHQ3" s="5">
        <v>1920</v>
      </c>
      <c r="AHR3" s="5">
        <v>1830</v>
      </c>
      <c r="AHS3" s="5">
        <v>5740</v>
      </c>
      <c r="AHT3" s="5">
        <v>1675</v>
      </c>
      <c r="AHU3" s="5">
        <v>10750</v>
      </c>
      <c r="AHV3" s="5">
        <v>1340</v>
      </c>
      <c r="AHW3" s="5">
        <v>862</v>
      </c>
      <c r="AHX3" s="5">
        <v>32750</v>
      </c>
      <c r="AHY3" s="5">
        <v>3535</v>
      </c>
      <c r="AHZ3" s="5">
        <v>12900</v>
      </c>
      <c r="AIA3" s="5">
        <v>5700</v>
      </c>
      <c r="AIB3" s="5">
        <v>3375</v>
      </c>
      <c r="AIC3" s="5">
        <v>1235</v>
      </c>
      <c r="AID3" s="5">
        <v>5850</v>
      </c>
      <c r="AIE3" s="5">
        <v>981</v>
      </c>
      <c r="AIF3" s="5">
        <v>6310</v>
      </c>
      <c r="AIG3" s="5">
        <v>6920</v>
      </c>
      <c r="AIH3" s="5">
        <v>478</v>
      </c>
      <c r="AII3" s="5">
        <v>5300</v>
      </c>
      <c r="AIJ3" s="5">
        <v>6400</v>
      </c>
      <c r="AIK3" s="5">
        <v>2835</v>
      </c>
      <c r="AIL3" s="5">
        <v>100000</v>
      </c>
      <c r="AIM3" s="5">
        <v>38000</v>
      </c>
      <c r="AIN3" s="5">
        <v>24400</v>
      </c>
      <c r="AIO3" s="5">
        <v>181</v>
      </c>
      <c r="AIP3" s="5">
        <v>1675</v>
      </c>
      <c r="AIQ3" s="5">
        <v>6720</v>
      </c>
      <c r="AIR3" s="5">
        <v>2855</v>
      </c>
      <c r="AIS3" s="5">
        <v>5250</v>
      </c>
      <c r="AIT3" s="5">
        <v>2150</v>
      </c>
      <c r="AIU3" s="5">
        <v>15700</v>
      </c>
      <c r="AIV3" s="5">
        <v>85500</v>
      </c>
      <c r="AIW3" s="5">
        <v>8810</v>
      </c>
      <c r="AIX3" s="5">
        <v>7900</v>
      </c>
      <c r="AIY3" s="5">
        <v>5620</v>
      </c>
      <c r="AIZ3" s="5">
        <v>917</v>
      </c>
      <c r="AJA3" s="5">
        <v>2950</v>
      </c>
      <c r="AJB3" s="5">
        <v>9120</v>
      </c>
      <c r="AJC3" s="5">
        <v>25350</v>
      </c>
      <c r="AJD3" s="5">
        <v>11750</v>
      </c>
      <c r="AJE3" s="5">
        <v>1220</v>
      </c>
      <c r="AJF3" s="5">
        <v>6530</v>
      </c>
      <c r="AJG3" s="5">
        <v>1720</v>
      </c>
      <c r="AJH3" s="5">
        <v>2160</v>
      </c>
      <c r="AJI3" s="5">
        <v>5900</v>
      </c>
      <c r="AJJ3" s="5">
        <v>1420</v>
      </c>
      <c r="AJK3" s="5">
        <v>13900</v>
      </c>
      <c r="AJL3" s="5">
        <v>1710</v>
      </c>
      <c r="AJM3" s="5">
        <v>12650</v>
      </c>
      <c r="AJN3" s="5">
        <v>2740</v>
      </c>
      <c r="AJO3" s="5">
        <v>3425</v>
      </c>
      <c r="AJP3" s="5">
        <v>5930</v>
      </c>
      <c r="AJQ3" s="5">
        <v>28550</v>
      </c>
      <c r="AJR3" s="5">
        <v>5800</v>
      </c>
      <c r="AJS3" s="5">
        <v>776</v>
      </c>
      <c r="AJT3" s="5">
        <v>2250</v>
      </c>
      <c r="AJU3" s="5">
        <v>16050</v>
      </c>
      <c r="AJV3" s="5">
        <v>11500</v>
      </c>
      <c r="AJW3" s="5">
        <v>18400</v>
      </c>
      <c r="AJX3" s="5">
        <v>6080</v>
      </c>
      <c r="AJY3" s="5">
        <v>17500</v>
      </c>
      <c r="AJZ3" s="5">
        <v>53600</v>
      </c>
      <c r="AKA3" s="5">
        <v>924</v>
      </c>
      <c r="AKB3" s="5">
        <v>1145</v>
      </c>
      <c r="AKC3" s="5">
        <v>6330</v>
      </c>
      <c r="AKD3" s="5">
        <v>14900</v>
      </c>
      <c r="AKE3" s="5">
        <v>4680</v>
      </c>
      <c r="AKF3" s="5">
        <v>3620</v>
      </c>
      <c r="AKG3" s="5">
        <v>20900</v>
      </c>
      <c r="AKH3" s="5">
        <v>3425</v>
      </c>
      <c r="AKI3" s="5">
        <v>24650</v>
      </c>
      <c r="AKJ3" s="5">
        <v>6660</v>
      </c>
      <c r="AKK3" s="5">
        <v>7880</v>
      </c>
      <c r="AKL3" s="5">
        <v>1700</v>
      </c>
      <c r="AKM3" s="5">
        <v>2880</v>
      </c>
      <c r="AKN3" s="5">
        <v>392</v>
      </c>
      <c r="AKO3" s="5">
        <v>20400</v>
      </c>
      <c r="AKP3" s="5">
        <v>2470</v>
      </c>
      <c r="AKQ3" s="5">
        <v>1270</v>
      </c>
      <c r="AKR3" s="5">
        <v>645</v>
      </c>
      <c r="AKS3" s="5">
        <v>1375</v>
      </c>
      <c r="AKT3" s="5">
        <v>1205</v>
      </c>
      <c r="AKU3" s="5">
        <v>2180</v>
      </c>
      <c r="AKV3" s="5">
        <v>5820</v>
      </c>
      <c r="AKW3" s="5">
        <v>1490</v>
      </c>
      <c r="AKX3" s="5">
        <v>3775</v>
      </c>
      <c r="AKY3" s="5">
        <v>3770</v>
      </c>
      <c r="AKZ3" s="5">
        <v>1160</v>
      </c>
      <c r="ALA3" s="5">
        <v>1500</v>
      </c>
      <c r="ALB3" s="5">
        <v>5990</v>
      </c>
      <c r="ALC3" s="5">
        <v>495</v>
      </c>
      <c r="ALD3" s="5">
        <v>19750</v>
      </c>
      <c r="ALE3" s="5">
        <v>1430</v>
      </c>
      <c r="ALF3" s="5">
        <v>8150</v>
      </c>
      <c r="ALG3" s="5">
        <v>5340</v>
      </c>
      <c r="ALH3" s="5">
        <v>6410</v>
      </c>
      <c r="ALI3" s="5">
        <v>1245</v>
      </c>
      <c r="ALJ3" s="5">
        <v>18450</v>
      </c>
      <c r="ALK3" s="5">
        <v>8350</v>
      </c>
      <c r="ALL3" s="5">
        <v>5550</v>
      </c>
      <c r="ALM3" s="5">
        <v>9510</v>
      </c>
      <c r="ALN3" s="5">
        <v>3700</v>
      </c>
      <c r="ALO3" s="5">
        <v>3225</v>
      </c>
      <c r="ALP3" s="5">
        <v>7490</v>
      </c>
      <c r="ALQ3" s="5">
        <v>1885</v>
      </c>
      <c r="ALR3" s="5">
        <v>36050</v>
      </c>
      <c r="ALS3" s="5">
        <v>13900</v>
      </c>
      <c r="ALT3" s="5">
        <v>1045</v>
      </c>
      <c r="ALU3" s="5">
        <v>9260</v>
      </c>
      <c r="ALV3" s="5">
        <v>1385</v>
      </c>
      <c r="ALW3" s="5">
        <v>4380</v>
      </c>
      <c r="ALX3" s="5">
        <v>2810</v>
      </c>
      <c r="ALY3" s="5">
        <v>6430</v>
      </c>
      <c r="ALZ3" s="5">
        <v>3825</v>
      </c>
      <c r="AMA3" s="5">
        <v>2830</v>
      </c>
      <c r="AMB3" s="5">
        <v>1495</v>
      </c>
      <c r="AMC3" s="5">
        <v>11700</v>
      </c>
      <c r="AMD3" s="5">
        <v>14000</v>
      </c>
      <c r="AME3" s="5">
        <v>6660</v>
      </c>
      <c r="AMF3" s="5">
        <v>1690</v>
      </c>
      <c r="AMG3" s="5">
        <v>3500</v>
      </c>
      <c r="AMH3" s="5">
        <v>14250</v>
      </c>
      <c r="AMI3" s="5">
        <v>2840</v>
      </c>
      <c r="AMJ3" s="5">
        <v>7170</v>
      </c>
      <c r="AMK3" s="5">
        <v>4000</v>
      </c>
      <c r="AML3" s="5">
        <v>6970</v>
      </c>
      <c r="AMM3" s="5">
        <v>2645</v>
      </c>
      <c r="AMN3" s="5">
        <v>24100</v>
      </c>
      <c r="AMO3" s="5">
        <v>1655</v>
      </c>
      <c r="AMP3" s="5">
        <v>5720</v>
      </c>
      <c r="AMQ3" s="5">
        <v>30300</v>
      </c>
      <c r="AMR3" s="5">
        <v>13000</v>
      </c>
      <c r="AMS3" s="5">
        <v>6260</v>
      </c>
      <c r="AMT3" s="5">
        <v>5240</v>
      </c>
      <c r="AMU3" s="5">
        <v>15050</v>
      </c>
      <c r="AMV3" s="5">
        <v>1830</v>
      </c>
      <c r="AMW3" s="5">
        <v>3625</v>
      </c>
      <c r="AMX3" s="5">
        <v>1465</v>
      </c>
      <c r="AMY3" s="5">
        <v>1740</v>
      </c>
      <c r="AMZ3" s="5">
        <v>6120</v>
      </c>
      <c r="ANA3" s="5">
        <v>11000</v>
      </c>
      <c r="ANB3" s="5">
        <v>1135</v>
      </c>
      <c r="ANC3" s="5">
        <v>1745</v>
      </c>
      <c r="AND3" s="5">
        <v>5980</v>
      </c>
      <c r="ANE3" s="5">
        <v>7710</v>
      </c>
      <c r="ANF3" s="5">
        <v>614</v>
      </c>
      <c r="ANG3" s="5">
        <v>3220</v>
      </c>
      <c r="ANH3" s="5">
        <v>4105</v>
      </c>
      <c r="ANI3" s="5">
        <v>2820</v>
      </c>
      <c r="ANJ3" s="5">
        <v>788</v>
      </c>
      <c r="ANK3" s="5">
        <v>5550</v>
      </c>
      <c r="ANL3" s="5">
        <v>185000</v>
      </c>
      <c r="ANM3" s="5">
        <v>3155</v>
      </c>
      <c r="ANN3" s="5">
        <v>8930</v>
      </c>
      <c r="ANO3" s="5">
        <v>25050</v>
      </c>
      <c r="ANP3" s="5">
        <v>16050</v>
      </c>
      <c r="ANQ3" s="5">
        <v>535</v>
      </c>
      <c r="ANR3" s="5">
        <v>2795</v>
      </c>
      <c r="ANS3" s="5">
        <v>1010</v>
      </c>
      <c r="ANT3" s="5">
        <v>1010</v>
      </c>
      <c r="ANU3" s="5">
        <v>282</v>
      </c>
      <c r="ANV3" s="5">
        <v>6790</v>
      </c>
      <c r="ANW3" s="5">
        <v>2910</v>
      </c>
      <c r="ANX3" s="5">
        <v>5880</v>
      </c>
      <c r="ANY3" s="5">
        <v>5890</v>
      </c>
      <c r="ANZ3" s="5">
        <v>10800</v>
      </c>
      <c r="AOA3" s="5">
        <v>6700</v>
      </c>
      <c r="AOB3" s="5">
        <v>12800</v>
      </c>
      <c r="AOC3" s="5">
        <v>9120</v>
      </c>
      <c r="AOD3" s="5">
        <v>3690</v>
      </c>
      <c r="AOE3" s="5">
        <v>6600</v>
      </c>
      <c r="AOF3" s="5">
        <v>15750</v>
      </c>
      <c r="AOG3" s="5">
        <v>29900</v>
      </c>
      <c r="AOH3" s="5">
        <v>3200</v>
      </c>
      <c r="AOI3" s="5">
        <v>687</v>
      </c>
      <c r="AOJ3" s="5">
        <v>1380000</v>
      </c>
      <c r="AOK3" s="5">
        <v>732000</v>
      </c>
      <c r="AOL3" s="5">
        <v>507000</v>
      </c>
      <c r="AOM3" s="5">
        <v>252500</v>
      </c>
      <c r="AON3" s="5">
        <v>610</v>
      </c>
      <c r="AOO3" s="5">
        <v>10450</v>
      </c>
      <c r="AOP3" s="5">
        <v>295</v>
      </c>
      <c r="AOQ3" s="5">
        <v>2665</v>
      </c>
      <c r="AOR3" s="5">
        <v>32550</v>
      </c>
      <c r="AOS3" s="5">
        <v>246</v>
      </c>
      <c r="AOT3" s="5">
        <v>9030</v>
      </c>
      <c r="AOU3" s="5">
        <v>13050</v>
      </c>
      <c r="AOV3" s="5">
        <v>2245</v>
      </c>
      <c r="AOW3" s="5">
        <v>4720</v>
      </c>
      <c r="AOX3" s="5">
        <v>3650</v>
      </c>
      <c r="AOY3" s="5">
        <v>8110</v>
      </c>
      <c r="AOZ3" s="5">
        <v>15450</v>
      </c>
      <c r="APA3" s="5">
        <v>30250</v>
      </c>
      <c r="APB3" s="5">
        <v>4460</v>
      </c>
      <c r="APC3" s="5">
        <v>9990</v>
      </c>
      <c r="APD3" s="5">
        <v>4435</v>
      </c>
      <c r="APE3" s="5">
        <v>1275</v>
      </c>
      <c r="APF3" s="5">
        <v>13300</v>
      </c>
      <c r="APG3" s="5">
        <v>1355</v>
      </c>
      <c r="APH3" s="5">
        <v>575</v>
      </c>
      <c r="API3" s="5">
        <v>537</v>
      </c>
      <c r="APJ3" s="5">
        <v>6150</v>
      </c>
      <c r="APK3" s="5">
        <v>7650</v>
      </c>
      <c r="APL3" s="5">
        <v>3030</v>
      </c>
      <c r="APM3" s="5">
        <v>1440</v>
      </c>
      <c r="APN3" s="5">
        <v>6840</v>
      </c>
      <c r="APO3" s="5">
        <v>3035</v>
      </c>
      <c r="APP3" s="5">
        <v>6190</v>
      </c>
      <c r="APQ3" s="5">
        <v>4900</v>
      </c>
      <c r="APR3" s="5">
        <v>4835</v>
      </c>
      <c r="APS3" s="5">
        <v>54600</v>
      </c>
      <c r="APT3" s="5">
        <v>1045</v>
      </c>
      <c r="APU3" s="5">
        <v>23300</v>
      </c>
      <c r="APV3" s="5">
        <v>9030</v>
      </c>
      <c r="APW3" s="5">
        <v>400</v>
      </c>
      <c r="APX3" s="5">
        <v>6840</v>
      </c>
      <c r="APY3" s="5">
        <v>4160</v>
      </c>
      <c r="APZ3" s="5">
        <v>51800</v>
      </c>
      <c r="AQA3" s="5">
        <v>7990</v>
      </c>
      <c r="AQB3" s="5">
        <v>9690</v>
      </c>
      <c r="AQC3" s="5">
        <v>2350</v>
      </c>
      <c r="AQD3" s="5">
        <v>10750</v>
      </c>
      <c r="AQE3" s="5">
        <v>2720</v>
      </c>
      <c r="AQF3" s="5">
        <v>1260</v>
      </c>
      <c r="AQG3" s="5">
        <v>4125</v>
      </c>
      <c r="AQH3" s="5">
        <v>485</v>
      </c>
      <c r="AQI3" s="5">
        <v>796</v>
      </c>
      <c r="AQJ3" s="5">
        <v>3960</v>
      </c>
      <c r="AQK3" s="5">
        <v>7740</v>
      </c>
      <c r="AQL3" s="5">
        <v>3730</v>
      </c>
      <c r="AQM3" s="5">
        <v>8870</v>
      </c>
      <c r="AQN3" s="5">
        <v>785</v>
      </c>
      <c r="AQO3" s="5">
        <v>12000</v>
      </c>
      <c r="AQP3" s="5">
        <v>13350</v>
      </c>
      <c r="AQQ3" s="5">
        <v>12600</v>
      </c>
      <c r="AQR3" s="5">
        <v>3130</v>
      </c>
      <c r="AQS3" s="5">
        <v>15850</v>
      </c>
      <c r="AQT3" s="5">
        <v>1260</v>
      </c>
      <c r="AQU3" s="5">
        <v>32050</v>
      </c>
      <c r="AQV3" s="5">
        <v>23700</v>
      </c>
      <c r="AQW3" s="5">
        <v>30050</v>
      </c>
      <c r="AQX3" s="5">
        <v>2085</v>
      </c>
      <c r="AQY3" s="5">
        <v>2200</v>
      </c>
      <c r="AQZ3" s="5">
        <v>4805</v>
      </c>
      <c r="ARA3" s="5">
        <v>33000</v>
      </c>
      <c r="ARB3" s="5">
        <v>9390</v>
      </c>
      <c r="ARC3" s="5">
        <v>2645</v>
      </c>
      <c r="ARD3" s="5">
        <v>1460</v>
      </c>
      <c r="ARE3" s="5">
        <v>8790</v>
      </c>
      <c r="ARF3" s="5">
        <v>64600</v>
      </c>
      <c r="ARG3" s="5">
        <v>4000</v>
      </c>
      <c r="ARH3" s="5">
        <v>2035</v>
      </c>
      <c r="ARI3" s="5">
        <v>3490</v>
      </c>
      <c r="ARJ3" s="5">
        <v>1445</v>
      </c>
      <c r="ARK3" s="5">
        <v>28350</v>
      </c>
      <c r="ARL3" s="5">
        <v>275</v>
      </c>
      <c r="ARM3" s="5">
        <v>1755</v>
      </c>
      <c r="ARN3" s="5">
        <v>1040</v>
      </c>
      <c r="ARO3" s="5">
        <v>13250</v>
      </c>
      <c r="ARP3" s="5">
        <v>685</v>
      </c>
      <c r="ARQ3" s="5">
        <v>116300</v>
      </c>
      <c r="ARR3" s="5">
        <v>166</v>
      </c>
      <c r="ARS3" s="5">
        <v>5680</v>
      </c>
      <c r="ART3" s="5">
        <v>4850</v>
      </c>
      <c r="ARU3" s="5">
        <v>74200</v>
      </c>
      <c r="ARV3" s="5">
        <v>4910</v>
      </c>
      <c r="ARW3" s="5">
        <v>4055</v>
      </c>
      <c r="ARX3" s="5">
        <v>1730</v>
      </c>
      <c r="ARY3" s="5">
        <v>2050</v>
      </c>
      <c r="ARZ3" s="5">
        <v>9960</v>
      </c>
      <c r="ASA3" s="5">
        <v>4040</v>
      </c>
      <c r="ASB3" s="5">
        <v>6110</v>
      </c>
      <c r="ASC3" s="5">
        <v>2450</v>
      </c>
      <c r="ASD3" s="5">
        <v>8500</v>
      </c>
      <c r="ASE3" s="5">
        <v>1690</v>
      </c>
      <c r="ASF3" s="5">
        <v>4545</v>
      </c>
      <c r="ASG3" s="5">
        <v>51500</v>
      </c>
      <c r="ASH3" s="5">
        <v>1335</v>
      </c>
      <c r="ASI3" s="5">
        <v>6310</v>
      </c>
      <c r="ASJ3" s="5">
        <v>610</v>
      </c>
      <c r="ASK3" s="5">
        <v>2430</v>
      </c>
      <c r="ASL3" s="5">
        <v>4335</v>
      </c>
      <c r="ASM3" s="5">
        <v>2570</v>
      </c>
      <c r="ASN3" s="5">
        <v>3515</v>
      </c>
      <c r="ASO3" s="5">
        <v>1720</v>
      </c>
      <c r="ASP3" s="5">
        <v>1180</v>
      </c>
      <c r="ASQ3" s="5">
        <v>5260</v>
      </c>
      <c r="ASR3" s="5">
        <v>9890</v>
      </c>
      <c r="ASS3" s="5">
        <v>23100</v>
      </c>
      <c r="AST3" s="5">
        <v>1110</v>
      </c>
      <c r="ASU3" s="5">
        <v>27100</v>
      </c>
      <c r="ASV3" s="5">
        <v>8070</v>
      </c>
      <c r="ASW3" s="5">
        <v>8420</v>
      </c>
      <c r="ASX3" s="5">
        <v>8710</v>
      </c>
      <c r="ASY3" s="5">
        <v>5720</v>
      </c>
      <c r="ASZ3" s="5">
        <v>10100</v>
      </c>
      <c r="ATA3" s="5">
        <v>29150</v>
      </c>
      <c r="ATB3" s="5">
        <v>38950</v>
      </c>
      <c r="ATC3" s="5">
        <v>4270</v>
      </c>
      <c r="ATD3" s="5">
        <v>2175</v>
      </c>
      <c r="ATE3" s="5">
        <v>6420</v>
      </c>
      <c r="ATF3" s="5">
        <v>9620</v>
      </c>
      <c r="ATG3" s="5">
        <v>513</v>
      </c>
      <c r="ATH3" s="5">
        <v>3510</v>
      </c>
      <c r="ATI3" s="5">
        <v>3750</v>
      </c>
      <c r="ATJ3" s="5">
        <v>13000</v>
      </c>
      <c r="ATK3" s="5">
        <v>16750</v>
      </c>
      <c r="ATL3" s="5">
        <v>3060</v>
      </c>
      <c r="ATM3" s="5">
        <v>2295</v>
      </c>
      <c r="ATN3" s="5">
        <v>1005</v>
      </c>
      <c r="ATO3" s="5">
        <v>12200</v>
      </c>
      <c r="ATP3" s="5">
        <v>93400</v>
      </c>
      <c r="ATQ3" s="5">
        <v>1500</v>
      </c>
      <c r="ATR3" s="5">
        <v>3435</v>
      </c>
      <c r="ATS3" s="5">
        <v>39650</v>
      </c>
      <c r="ATT3" s="5">
        <v>1180</v>
      </c>
      <c r="ATU3" s="5">
        <v>8090</v>
      </c>
      <c r="ATV3" s="5">
        <v>1315</v>
      </c>
      <c r="ATW3" s="5">
        <v>2015</v>
      </c>
      <c r="ATX3" s="5">
        <v>3660</v>
      </c>
      <c r="ATY3" s="5">
        <v>14250</v>
      </c>
      <c r="ATZ3" s="5">
        <v>639</v>
      </c>
      <c r="AUA3" s="5">
        <v>1355</v>
      </c>
      <c r="AUB3" s="5">
        <v>6360</v>
      </c>
      <c r="AUC3" s="5">
        <v>280</v>
      </c>
      <c r="AUD3" s="5">
        <v>6920</v>
      </c>
      <c r="AUE3" s="5">
        <v>5230</v>
      </c>
      <c r="AUF3" s="5">
        <v>5500</v>
      </c>
      <c r="AUG3" s="5">
        <v>6260</v>
      </c>
      <c r="AUH3" s="5">
        <v>3190</v>
      </c>
      <c r="AUI3" s="5">
        <v>4040</v>
      </c>
      <c r="AUJ3" s="5">
        <v>70000</v>
      </c>
      <c r="AUK3" s="5">
        <v>25050</v>
      </c>
      <c r="AUL3" s="5">
        <v>2635</v>
      </c>
      <c r="AUM3" s="5">
        <v>19450</v>
      </c>
      <c r="AUN3" s="5">
        <v>2295</v>
      </c>
      <c r="AUO3" s="5">
        <v>1635</v>
      </c>
      <c r="AUP3" s="5">
        <v>6040</v>
      </c>
      <c r="AUQ3" s="5">
        <v>480</v>
      </c>
      <c r="AUR3" s="5">
        <v>6720</v>
      </c>
      <c r="AUS3" s="5">
        <v>18100</v>
      </c>
      <c r="AUT3" s="5">
        <v>2635</v>
      </c>
      <c r="AUU3" s="5">
        <v>1825</v>
      </c>
      <c r="AUV3" s="5">
        <v>1870</v>
      </c>
      <c r="AUW3" s="5">
        <v>65000</v>
      </c>
      <c r="AUX3" s="5">
        <v>25150</v>
      </c>
      <c r="AUY3" s="5">
        <v>3900</v>
      </c>
      <c r="AUZ3" s="5">
        <v>14000</v>
      </c>
      <c r="AVA3" s="5">
        <v>3110</v>
      </c>
      <c r="AVB3" s="5">
        <v>10250</v>
      </c>
      <c r="AVC3" s="5">
        <v>846</v>
      </c>
      <c r="AVD3" s="5">
        <v>2800</v>
      </c>
      <c r="AVE3" s="5">
        <v>1690</v>
      </c>
      <c r="AVF3" s="5">
        <v>36100</v>
      </c>
      <c r="AVG3" s="5">
        <v>631</v>
      </c>
      <c r="AVH3" s="5">
        <v>18150</v>
      </c>
      <c r="AVI3" s="5">
        <v>3495</v>
      </c>
      <c r="AVJ3" s="5">
        <v>13000</v>
      </c>
      <c r="AVK3" s="5">
        <v>62100</v>
      </c>
      <c r="AVL3" s="5">
        <v>10900</v>
      </c>
      <c r="AVM3" s="5">
        <v>29750</v>
      </c>
      <c r="AVN3" s="5">
        <v>4975</v>
      </c>
      <c r="AVO3" s="5">
        <v>4630</v>
      </c>
      <c r="AVP3" s="5">
        <v>4060</v>
      </c>
      <c r="AVQ3" s="5">
        <v>2430</v>
      </c>
      <c r="AVR3" s="5">
        <v>18450</v>
      </c>
      <c r="AVS3" s="5">
        <v>3940</v>
      </c>
      <c r="AVT3" s="5">
        <v>2500</v>
      </c>
      <c r="AVU3" s="5">
        <v>2180</v>
      </c>
      <c r="AVV3" s="5">
        <v>11500</v>
      </c>
      <c r="AVW3" s="5">
        <v>4520</v>
      </c>
      <c r="AVX3" s="5">
        <v>6630</v>
      </c>
      <c r="AVY3" s="5">
        <v>5260</v>
      </c>
      <c r="AVZ3" s="5">
        <v>16550</v>
      </c>
      <c r="AWA3" s="5">
        <v>309500</v>
      </c>
      <c r="AWB3" s="5">
        <v>21400</v>
      </c>
      <c r="AWC3" s="5">
        <v>2410</v>
      </c>
      <c r="AWD3" s="5">
        <v>9290</v>
      </c>
      <c r="AWE3" s="5">
        <v>123900</v>
      </c>
      <c r="AWF3" s="5">
        <v>5420</v>
      </c>
      <c r="AWG3" s="5">
        <v>6820</v>
      </c>
      <c r="AWH3" s="5">
        <v>3545</v>
      </c>
      <c r="AWI3" s="5">
        <v>28200</v>
      </c>
      <c r="AWJ3" s="5">
        <v>5130</v>
      </c>
      <c r="AWK3" s="5">
        <v>4970</v>
      </c>
      <c r="AWL3" s="5">
        <v>16300</v>
      </c>
      <c r="AWM3" s="5">
        <v>1055</v>
      </c>
      <c r="AWN3" s="5">
        <v>9000</v>
      </c>
      <c r="AWO3" s="5">
        <v>2265</v>
      </c>
      <c r="AWP3" s="5">
        <v>8830</v>
      </c>
      <c r="AWQ3" s="5">
        <v>5420</v>
      </c>
      <c r="AWR3" s="5">
        <v>125500</v>
      </c>
      <c r="AWS3" s="5">
        <v>2850</v>
      </c>
      <c r="AWT3" s="5">
        <v>3865</v>
      </c>
      <c r="AWU3" s="5">
        <v>4090</v>
      </c>
      <c r="AWV3" s="5">
        <v>61100</v>
      </c>
      <c r="AWW3" s="5">
        <v>5110</v>
      </c>
      <c r="AWX3" s="5">
        <v>3205</v>
      </c>
      <c r="AWY3" s="5">
        <v>4395</v>
      </c>
      <c r="AWZ3" s="5">
        <v>45650</v>
      </c>
      <c r="AXA3" s="5">
        <v>32750</v>
      </c>
      <c r="AXB3" s="5">
        <v>16850</v>
      </c>
      <c r="AXC3" s="5">
        <v>6950</v>
      </c>
      <c r="AXD3" s="5">
        <v>4845</v>
      </c>
      <c r="AXE3" s="5">
        <v>33450</v>
      </c>
      <c r="AXF3" s="5">
        <v>2630</v>
      </c>
      <c r="AXG3" s="5">
        <v>7700</v>
      </c>
      <c r="AXH3" s="5">
        <v>35750</v>
      </c>
      <c r="AXI3" s="5">
        <v>3615</v>
      </c>
      <c r="AXJ3" s="5">
        <v>1115</v>
      </c>
      <c r="AXK3" s="5">
        <v>2190</v>
      </c>
      <c r="AXL3" s="5">
        <v>16600</v>
      </c>
      <c r="AXM3" s="5">
        <v>2985</v>
      </c>
      <c r="AXN3" s="5">
        <v>5450</v>
      </c>
      <c r="AXO3" s="5">
        <v>1980</v>
      </c>
      <c r="AXP3" s="5">
        <v>82800</v>
      </c>
      <c r="AXQ3" s="5">
        <v>1750</v>
      </c>
      <c r="AXR3" s="5">
        <v>10300</v>
      </c>
      <c r="AXS3" s="5">
        <v>4840</v>
      </c>
      <c r="AXT3" s="5">
        <v>10350</v>
      </c>
      <c r="AXU3" s="5">
        <v>1625</v>
      </c>
      <c r="AXV3" s="5">
        <v>452</v>
      </c>
      <c r="AXW3" s="5">
        <v>9900</v>
      </c>
      <c r="AXX3" s="5">
        <v>2225</v>
      </c>
      <c r="AXY3" s="5">
        <v>3030</v>
      </c>
      <c r="AXZ3" s="5">
        <v>48300</v>
      </c>
      <c r="AYA3" s="5">
        <v>4090</v>
      </c>
      <c r="AYB3" s="5">
        <v>1905</v>
      </c>
      <c r="AYC3" s="5">
        <v>1400</v>
      </c>
      <c r="AYD3" s="5">
        <v>2005</v>
      </c>
      <c r="AYE3" s="5">
        <v>1985</v>
      </c>
      <c r="AYF3" s="5">
        <v>13400</v>
      </c>
      <c r="AYG3" s="5">
        <v>6170</v>
      </c>
      <c r="AYH3" s="5">
        <v>4605</v>
      </c>
      <c r="AYI3" s="5">
        <v>3495</v>
      </c>
      <c r="AYJ3" s="5">
        <v>6300</v>
      </c>
      <c r="AYK3" s="5">
        <v>2270</v>
      </c>
      <c r="AYL3" s="5">
        <v>1640</v>
      </c>
      <c r="AYM3" s="5">
        <v>1730</v>
      </c>
      <c r="AYN3" s="5">
        <v>6950</v>
      </c>
      <c r="AYO3" s="5">
        <v>12250</v>
      </c>
      <c r="AYP3" s="5">
        <v>5940</v>
      </c>
      <c r="AYQ3" s="5">
        <v>12350</v>
      </c>
      <c r="AYR3" s="5">
        <v>4560</v>
      </c>
      <c r="AYS3" s="5">
        <v>32950</v>
      </c>
      <c r="AYT3" s="5">
        <v>5680</v>
      </c>
      <c r="AYU3" s="5">
        <v>10650</v>
      </c>
      <c r="AYV3" s="5">
        <v>2185</v>
      </c>
      <c r="AYW3" s="5">
        <v>27950</v>
      </c>
      <c r="AYX3" s="5">
        <v>123500</v>
      </c>
      <c r="AYY3" s="5">
        <v>5560</v>
      </c>
      <c r="AYZ3" s="5">
        <v>8870</v>
      </c>
      <c r="AZA3" s="5">
        <v>4370</v>
      </c>
      <c r="AZB3" s="5">
        <v>35800</v>
      </c>
      <c r="AZC3" s="5">
        <v>1070</v>
      </c>
      <c r="AZD3" s="5">
        <v>1640</v>
      </c>
      <c r="AZE3" s="5">
        <v>5590</v>
      </c>
      <c r="AZF3" s="5">
        <v>36950</v>
      </c>
      <c r="AZG3" s="5">
        <v>29600</v>
      </c>
      <c r="AZH3" s="5">
        <v>1575</v>
      </c>
      <c r="AZI3" s="5">
        <v>4800</v>
      </c>
      <c r="AZJ3" s="5">
        <v>20900</v>
      </c>
      <c r="AZK3" s="5">
        <v>5110</v>
      </c>
      <c r="AZL3" s="5">
        <v>2780</v>
      </c>
      <c r="AZM3" s="5">
        <v>14100</v>
      </c>
      <c r="AZN3" s="5">
        <v>19550</v>
      </c>
      <c r="AZO3" s="5">
        <v>30000</v>
      </c>
      <c r="AZP3" s="5">
        <v>2645</v>
      </c>
      <c r="AZQ3" s="5">
        <v>6410</v>
      </c>
      <c r="AZR3" s="5">
        <v>14900</v>
      </c>
      <c r="AZS3" s="5">
        <v>1640</v>
      </c>
      <c r="AZT3" s="5">
        <v>12750</v>
      </c>
      <c r="AZU3" s="5">
        <v>1485</v>
      </c>
      <c r="AZV3" s="5">
        <v>6120</v>
      </c>
      <c r="AZW3" s="5">
        <v>3435</v>
      </c>
      <c r="AZX3" s="5">
        <v>6000</v>
      </c>
      <c r="AZY3" s="5">
        <v>10500</v>
      </c>
      <c r="AZZ3" s="5">
        <v>2790</v>
      </c>
      <c r="BAA3" s="5">
        <v>2445</v>
      </c>
      <c r="BAB3" s="5">
        <v>498</v>
      </c>
      <c r="BAC3" s="5">
        <v>7530</v>
      </c>
      <c r="BAD3" s="5">
        <v>5150</v>
      </c>
      <c r="BAE3" s="5">
        <v>2000</v>
      </c>
      <c r="BAF3" s="5">
        <v>4345</v>
      </c>
      <c r="BAG3" s="5">
        <v>14300</v>
      </c>
      <c r="BAH3" s="5">
        <v>40850</v>
      </c>
      <c r="BAI3" s="5">
        <v>3945</v>
      </c>
      <c r="BAJ3" s="5">
        <v>2360</v>
      </c>
      <c r="BAK3" s="5">
        <v>35400</v>
      </c>
      <c r="BAL3" s="5">
        <v>4655</v>
      </c>
      <c r="BAM3" s="5">
        <v>21700</v>
      </c>
      <c r="BAN3" s="5">
        <v>2960</v>
      </c>
      <c r="BAO3" s="5">
        <v>1295</v>
      </c>
      <c r="BAP3" s="5">
        <v>4945</v>
      </c>
      <c r="BAQ3" s="5">
        <v>1875</v>
      </c>
      <c r="BAR3" s="5">
        <v>1065</v>
      </c>
      <c r="BAS3" s="5">
        <v>16400</v>
      </c>
      <c r="BAT3" s="5">
        <v>13550</v>
      </c>
      <c r="BAU3" s="5">
        <v>3505</v>
      </c>
      <c r="BAV3" s="5">
        <v>19950</v>
      </c>
      <c r="BAW3" s="5">
        <v>1690</v>
      </c>
      <c r="BAX3" s="5">
        <v>9360</v>
      </c>
      <c r="BAY3" s="5">
        <v>19100</v>
      </c>
      <c r="BAZ3" s="5">
        <v>846</v>
      </c>
      <c r="BBA3" s="5">
        <v>2470</v>
      </c>
      <c r="BBB3" s="5">
        <v>4170</v>
      </c>
      <c r="BBC3" s="5">
        <v>13500</v>
      </c>
      <c r="BBD3" s="5">
        <v>7400</v>
      </c>
      <c r="BBE3" s="5">
        <v>6830</v>
      </c>
      <c r="BBF3" s="5">
        <v>32700</v>
      </c>
      <c r="BBG3" s="5">
        <v>1375</v>
      </c>
      <c r="BBH3" s="5">
        <v>28900</v>
      </c>
      <c r="BBI3" s="5">
        <v>22050</v>
      </c>
      <c r="BBJ3" s="5">
        <v>26550</v>
      </c>
      <c r="BBK3" s="5">
        <v>4365</v>
      </c>
      <c r="BBL3" s="5">
        <v>8300</v>
      </c>
      <c r="BBM3" s="5">
        <v>6280</v>
      </c>
      <c r="BBN3" s="5">
        <v>8900</v>
      </c>
      <c r="BBO3" s="5">
        <v>62000</v>
      </c>
      <c r="BBP3" s="5">
        <v>1730</v>
      </c>
      <c r="BBQ3" s="5">
        <v>63600</v>
      </c>
      <c r="BBR3" s="5">
        <v>1105</v>
      </c>
      <c r="BBS3" s="5">
        <v>6260</v>
      </c>
      <c r="BBT3" s="5">
        <v>9180</v>
      </c>
      <c r="BBU3" s="5">
        <v>2845</v>
      </c>
      <c r="BBV3" s="5">
        <v>19800</v>
      </c>
      <c r="BBW3" s="5">
        <v>1415</v>
      </c>
      <c r="BBX3" s="5">
        <v>1385</v>
      </c>
      <c r="BBY3" s="5">
        <v>3600</v>
      </c>
      <c r="BBZ3" s="5">
        <v>10150</v>
      </c>
      <c r="BCA3" s="5">
        <v>5960</v>
      </c>
      <c r="BCB3" s="5">
        <v>1405</v>
      </c>
      <c r="BCC3" s="5">
        <v>105000</v>
      </c>
      <c r="BCD3" s="5">
        <v>12500</v>
      </c>
      <c r="BCE3" s="5">
        <v>129800</v>
      </c>
      <c r="BCF3" s="5">
        <v>31000</v>
      </c>
      <c r="BCG3" s="5">
        <v>8440</v>
      </c>
      <c r="BCH3" s="5">
        <v>27250</v>
      </c>
      <c r="BCI3" s="5">
        <v>27850</v>
      </c>
      <c r="BCJ3" s="5">
        <v>6500</v>
      </c>
      <c r="BCK3" s="5">
        <v>167900</v>
      </c>
      <c r="BCL3" s="5">
        <v>12250</v>
      </c>
      <c r="BCM3" s="5">
        <v>2685</v>
      </c>
      <c r="BCN3" s="5">
        <v>20700</v>
      </c>
      <c r="BCO3" s="5">
        <v>3735</v>
      </c>
      <c r="BCP3" s="5">
        <v>3800</v>
      </c>
      <c r="BCQ3" s="5">
        <v>2720</v>
      </c>
      <c r="BCR3" s="5">
        <v>6770</v>
      </c>
      <c r="BCS3" s="5">
        <v>5650</v>
      </c>
      <c r="BCT3" s="5">
        <v>6530</v>
      </c>
      <c r="BCU3" s="5">
        <v>1395</v>
      </c>
      <c r="BCV3" s="5">
        <v>6900</v>
      </c>
      <c r="BCW3" s="5">
        <v>2700</v>
      </c>
      <c r="BCX3" s="5">
        <v>15300</v>
      </c>
      <c r="BCY3" s="5">
        <v>3360</v>
      </c>
      <c r="BCZ3" s="5">
        <v>11450</v>
      </c>
      <c r="BDA3" s="5">
        <v>14000</v>
      </c>
      <c r="BDB3" s="5">
        <v>17450</v>
      </c>
      <c r="BDC3" s="5">
        <v>7890</v>
      </c>
      <c r="BDD3" s="5">
        <v>3720</v>
      </c>
      <c r="BDE3" s="5">
        <v>693</v>
      </c>
      <c r="BDF3" s="5">
        <v>3885</v>
      </c>
      <c r="BDG3" s="5">
        <v>490</v>
      </c>
      <c r="BDH3" s="5">
        <v>16650</v>
      </c>
      <c r="BDI3" s="5">
        <v>27950</v>
      </c>
      <c r="BDJ3" s="5">
        <v>6080</v>
      </c>
      <c r="BDK3" s="5">
        <v>6740</v>
      </c>
      <c r="BDL3" s="5">
        <v>5740</v>
      </c>
      <c r="BDM3" s="5">
        <v>14800</v>
      </c>
      <c r="BDN3" s="5">
        <v>26300</v>
      </c>
      <c r="BDO3" s="5">
        <v>1205</v>
      </c>
      <c r="BDP3" s="5">
        <v>2860</v>
      </c>
      <c r="BDQ3" s="5">
        <v>7130</v>
      </c>
      <c r="BDR3" s="5">
        <v>14100</v>
      </c>
      <c r="BDS3" s="5">
        <v>14300</v>
      </c>
      <c r="BDT3" s="5">
        <v>1240</v>
      </c>
      <c r="BDU3" s="5">
        <v>1410</v>
      </c>
      <c r="BDV3" s="5">
        <v>167000</v>
      </c>
      <c r="BDW3" s="5">
        <v>63600</v>
      </c>
      <c r="BDX3" s="5">
        <v>19750</v>
      </c>
      <c r="BDY3" s="5">
        <v>8910</v>
      </c>
      <c r="BDZ3" s="5">
        <v>774</v>
      </c>
      <c r="BEA3" s="5">
        <v>6980</v>
      </c>
      <c r="BEB3" s="5">
        <v>12800</v>
      </c>
      <c r="BEC3" s="5">
        <v>2850</v>
      </c>
      <c r="BED3" s="5">
        <v>13400</v>
      </c>
      <c r="BEE3" s="5">
        <v>5610</v>
      </c>
      <c r="BEF3" s="5">
        <v>4190</v>
      </c>
      <c r="BEG3" s="5">
        <v>8360</v>
      </c>
      <c r="BEH3" s="5">
        <v>17050</v>
      </c>
      <c r="BEI3" s="5">
        <v>8980</v>
      </c>
      <c r="BEJ3" s="5">
        <v>3115</v>
      </c>
      <c r="BEK3" s="5">
        <v>1690</v>
      </c>
      <c r="BEL3" s="5">
        <v>108000</v>
      </c>
      <c r="BEM3" s="5">
        <v>31700</v>
      </c>
      <c r="BEN3" s="5">
        <v>14400</v>
      </c>
      <c r="BEO3" s="5">
        <v>20600</v>
      </c>
      <c r="BEP3" s="5">
        <v>18050</v>
      </c>
      <c r="BEQ3" s="5">
        <v>1535</v>
      </c>
      <c r="BER3" s="5">
        <v>820</v>
      </c>
      <c r="BES3" s="5">
        <v>42200</v>
      </c>
      <c r="BET3" s="5">
        <v>2855</v>
      </c>
      <c r="BEU3" s="5">
        <v>2985</v>
      </c>
      <c r="BEV3" s="5">
        <v>5600</v>
      </c>
      <c r="BEW3" s="5">
        <v>2430</v>
      </c>
      <c r="BEX3" s="5">
        <v>34700</v>
      </c>
      <c r="BEY3" s="5">
        <v>4915</v>
      </c>
      <c r="BEZ3" s="5">
        <v>9350</v>
      </c>
      <c r="BFA3" s="5">
        <v>12400</v>
      </c>
      <c r="BFB3" s="5">
        <v>4790</v>
      </c>
      <c r="BFC3" s="5">
        <v>223</v>
      </c>
      <c r="BFD3" s="5">
        <v>1055</v>
      </c>
      <c r="BFE3" s="5">
        <v>60100</v>
      </c>
      <c r="BFF3" s="5">
        <v>8030</v>
      </c>
      <c r="BFG3" s="5">
        <v>2675</v>
      </c>
      <c r="BFH3" s="5">
        <v>3695</v>
      </c>
      <c r="BFI3" s="5">
        <v>2960</v>
      </c>
      <c r="BFJ3" s="5">
        <v>6290</v>
      </c>
      <c r="BFK3" s="5">
        <v>5530</v>
      </c>
      <c r="BFL3" s="5">
        <v>19400</v>
      </c>
      <c r="BFM3" s="5">
        <v>8440</v>
      </c>
      <c r="BFN3" s="5">
        <v>3635</v>
      </c>
      <c r="BFO3" s="5">
        <v>4035</v>
      </c>
      <c r="BFP3" s="5">
        <v>4700</v>
      </c>
      <c r="BFQ3" s="5">
        <v>4810</v>
      </c>
      <c r="BFR3" s="5">
        <v>4940</v>
      </c>
      <c r="BFS3" s="5">
        <v>1535</v>
      </c>
      <c r="BFT3" s="5">
        <v>16750</v>
      </c>
      <c r="BFU3" s="5">
        <v>2540</v>
      </c>
      <c r="BFV3" s="5">
        <v>5160</v>
      </c>
      <c r="BFW3" s="5">
        <v>7700</v>
      </c>
      <c r="BFX3" s="5">
        <v>18000</v>
      </c>
      <c r="BFY3" s="5">
        <v>3155</v>
      </c>
      <c r="BFZ3" s="5">
        <v>3155</v>
      </c>
      <c r="BGA3" s="5">
        <v>21800</v>
      </c>
      <c r="BGB3" s="5">
        <v>27600</v>
      </c>
      <c r="BGC3" s="5">
        <v>95300</v>
      </c>
      <c r="BGD3" s="5">
        <v>2460</v>
      </c>
      <c r="BGE3" s="5">
        <v>6010</v>
      </c>
      <c r="BGF3" s="5">
        <v>162</v>
      </c>
      <c r="BGG3" s="5">
        <v>20350</v>
      </c>
      <c r="BGH3" s="5">
        <v>285</v>
      </c>
      <c r="BGI3" s="5">
        <v>322</v>
      </c>
      <c r="BGJ3" s="5">
        <v>132200</v>
      </c>
      <c r="BGK3" s="5">
        <v>4705</v>
      </c>
      <c r="BGL3" s="5">
        <v>1715</v>
      </c>
      <c r="BGM3" s="5">
        <v>1255</v>
      </c>
      <c r="BGN3" s="5">
        <v>5180</v>
      </c>
      <c r="BGO3" s="5">
        <v>5380</v>
      </c>
      <c r="BGP3" s="5">
        <v>132000</v>
      </c>
      <c r="BGQ3" s="5">
        <v>92600</v>
      </c>
      <c r="BGR3" s="5">
        <v>2475</v>
      </c>
      <c r="BGS3" s="5">
        <v>6070</v>
      </c>
      <c r="BGT3" s="5">
        <v>31850</v>
      </c>
      <c r="BGU3" s="5">
        <v>1340</v>
      </c>
      <c r="BGV3" s="5">
        <v>1545</v>
      </c>
      <c r="BGW3" s="5">
        <v>6910</v>
      </c>
      <c r="BGX3" s="5">
        <v>357000</v>
      </c>
      <c r="BGY3" s="5">
        <v>144000</v>
      </c>
      <c r="BGZ3" s="5">
        <v>4455</v>
      </c>
      <c r="BHA3" s="5">
        <v>98600</v>
      </c>
      <c r="BHB3" s="5">
        <v>1935</v>
      </c>
      <c r="BHC3" s="5">
        <v>26400</v>
      </c>
      <c r="BHD3" s="5">
        <v>2980</v>
      </c>
      <c r="BHE3" s="5">
        <v>22950</v>
      </c>
      <c r="BHF3" s="5">
        <v>4010</v>
      </c>
      <c r="BHG3" s="5">
        <v>1915</v>
      </c>
      <c r="BHH3" s="5">
        <v>1885</v>
      </c>
      <c r="BHI3" s="5">
        <v>18850</v>
      </c>
      <c r="BHJ3" s="5">
        <v>15800</v>
      </c>
      <c r="BHK3" s="5">
        <v>3850</v>
      </c>
      <c r="BHL3" s="5">
        <v>33750</v>
      </c>
      <c r="BHM3" s="5">
        <v>5000</v>
      </c>
      <c r="BHN3" s="5">
        <v>7070</v>
      </c>
      <c r="BHO3" s="5">
        <v>2355</v>
      </c>
      <c r="BHP3" s="5">
        <v>10400</v>
      </c>
      <c r="BHQ3" s="5">
        <v>4900</v>
      </c>
      <c r="BHR3" s="5">
        <v>3140</v>
      </c>
      <c r="BHS3" s="5">
        <v>2890</v>
      </c>
      <c r="BHT3" s="5">
        <v>15700</v>
      </c>
      <c r="BHU3" s="5">
        <v>882</v>
      </c>
      <c r="BHV3" s="5">
        <v>1910</v>
      </c>
      <c r="BHW3" s="5">
        <v>3955</v>
      </c>
      <c r="BHX3" s="5">
        <v>10550</v>
      </c>
      <c r="BHY3" s="5">
        <v>3195</v>
      </c>
      <c r="BHZ3" s="5">
        <v>7320</v>
      </c>
      <c r="BIA3" s="5">
        <v>3625</v>
      </c>
      <c r="BIB3" s="5">
        <v>720</v>
      </c>
      <c r="BIC3" s="5">
        <v>1310</v>
      </c>
      <c r="BID3" s="5">
        <v>38350</v>
      </c>
      <c r="BIE3" s="5">
        <v>8450</v>
      </c>
      <c r="BIF3" s="5">
        <v>1040</v>
      </c>
      <c r="BIG3" s="5">
        <v>1830</v>
      </c>
      <c r="BIH3" s="5">
        <v>6260</v>
      </c>
      <c r="BII3" s="5">
        <v>4655</v>
      </c>
      <c r="BIJ3" s="5">
        <v>8660</v>
      </c>
      <c r="BIK3" s="5">
        <v>1100</v>
      </c>
      <c r="BIL3" s="5">
        <v>3845</v>
      </c>
      <c r="BIM3" s="5">
        <v>820</v>
      </c>
      <c r="BIN3" s="5">
        <v>15400</v>
      </c>
      <c r="BIO3" s="5">
        <v>33700</v>
      </c>
      <c r="BIP3" s="5">
        <v>32150</v>
      </c>
      <c r="BIQ3" s="5">
        <v>23200</v>
      </c>
      <c r="BIR3" s="5">
        <v>1900</v>
      </c>
      <c r="BIS3" s="5">
        <v>2625</v>
      </c>
      <c r="BIT3" s="5">
        <v>5310</v>
      </c>
      <c r="BIU3" s="5">
        <v>1320</v>
      </c>
      <c r="BIV3" s="5">
        <v>4560</v>
      </c>
      <c r="BIW3" s="5">
        <v>9700</v>
      </c>
      <c r="BIX3" s="5">
        <v>2210</v>
      </c>
      <c r="BIY3" s="5">
        <v>7270</v>
      </c>
      <c r="BIZ3" s="5">
        <v>13050</v>
      </c>
      <c r="BJA3" s="5">
        <v>4430</v>
      </c>
      <c r="BJB3" s="5">
        <v>27500</v>
      </c>
      <c r="BJC3" s="5">
        <v>6200</v>
      </c>
      <c r="BJD3" s="5">
        <v>3570</v>
      </c>
      <c r="BJE3" s="5">
        <v>34800</v>
      </c>
      <c r="BJF3" s="5">
        <v>10850</v>
      </c>
      <c r="BJG3" s="5">
        <v>8350</v>
      </c>
      <c r="BJH3" s="5">
        <v>3385</v>
      </c>
      <c r="BJI3" s="5">
        <v>3330</v>
      </c>
      <c r="BJJ3" s="5">
        <v>10350</v>
      </c>
      <c r="BJK3" s="5">
        <v>4175</v>
      </c>
      <c r="BJL3" s="5">
        <v>698</v>
      </c>
      <c r="BJM3" s="5">
        <v>45800</v>
      </c>
      <c r="BJN3" s="5">
        <v>19350</v>
      </c>
      <c r="BJO3" s="5">
        <v>42200</v>
      </c>
      <c r="BJP3" s="5">
        <v>11200</v>
      </c>
      <c r="BJQ3" s="5">
        <v>12050</v>
      </c>
      <c r="BJR3" s="5">
        <v>66700</v>
      </c>
      <c r="BJS3" s="5">
        <v>28900</v>
      </c>
      <c r="BJT3" s="5">
        <v>5020</v>
      </c>
      <c r="BJU3" s="5">
        <v>2685</v>
      </c>
      <c r="BJV3" s="5">
        <v>4100</v>
      </c>
      <c r="BJW3" s="5">
        <v>7690</v>
      </c>
      <c r="BJX3" s="5">
        <v>3800</v>
      </c>
      <c r="BJY3" s="5">
        <v>6860</v>
      </c>
      <c r="BJZ3" s="5">
        <v>14950</v>
      </c>
      <c r="BKA3" s="5">
        <v>10850</v>
      </c>
      <c r="BKB3" s="5">
        <v>952</v>
      </c>
      <c r="BKC3" s="5">
        <v>5110</v>
      </c>
      <c r="BKD3" s="5">
        <v>21300</v>
      </c>
      <c r="BKE3" s="5">
        <v>6900</v>
      </c>
      <c r="BKF3" s="5">
        <v>9440</v>
      </c>
      <c r="BKG3" s="5">
        <v>14350</v>
      </c>
      <c r="BKH3" s="5">
        <v>26000</v>
      </c>
      <c r="BKI3" s="5">
        <v>2465</v>
      </c>
      <c r="BKJ3" s="5">
        <v>1315</v>
      </c>
      <c r="BKK3" s="5">
        <v>39500</v>
      </c>
      <c r="BKL3" s="5">
        <v>44500</v>
      </c>
      <c r="BKM3" s="5">
        <v>436</v>
      </c>
      <c r="BKN3" s="5">
        <v>12700</v>
      </c>
      <c r="BKO3" s="5">
        <v>1990</v>
      </c>
      <c r="BKP3" s="5">
        <v>2500</v>
      </c>
      <c r="BKQ3" s="5">
        <v>5850</v>
      </c>
      <c r="BKR3" s="5">
        <v>620</v>
      </c>
      <c r="BKS3" s="5">
        <v>3080</v>
      </c>
      <c r="BKT3" s="5">
        <v>7530</v>
      </c>
      <c r="BKU3" s="5">
        <v>3115</v>
      </c>
      <c r="BKV3" s="5">
        <v>24350</v>
      </c>
      <c r="BKW3" s="5">
        <v>17050</v>
      </c>
      <c r="BKX3" s="5">
        <v>10750</v>
      </c>
      <c r="BKY3" s="5">
        <v>10050</v>
      </c>
      <c r="BKZ3" s="5">
        <v>25950</v>
      </c>
      <c r="BLA3" s="5">
        <v>2935</v>
      </c>
      <c r="BLB3" s="5">
        <v>4775</v>
      </c>
      <c r="BLC3" s="5">
        <v>839</v>
      </c>
      <c r="BLD3" s="5">
        <v>7260</v>
      </c>
      <c r="BLE3" s="5">
        <v>3100</v>
      </c>
      <c r="BLF3" s="5">
        <v>17150</v>
      </c>
      <c r="BLG3" s="5">
        <v>4985</v>
      </c>
      <c r="BLH3" s="5">
        <v>4245</v>
      </c>
      <c r="BLI3" s="5">
        <v>8330</v>
      </c>
      <c r="BLJ3" s="5">
        <v>3270</v>
      </c>
      <c r="BLK3" s="5">
        <v>3490</v>
      </c>
      <c r="BLL3" s="5">
        <v>2935</v>
      </c>
      <c r="BLM3" s="5">
        <v>24100</v>
      </c>
      <c r="BLN3" s="5">
        <v>5570</v>
      </c>
      <c r="BLO3" s="5">
        <v>6150</v>
      </c>
      <c r="BLP3" s="5">
        <v>4790</v>
      </c>
      <c r="BLQ3" s="5">
        <v>30200</v>
      </c>
      <c r="BLR3" s="5">
        <v>104500</v>
      </c>
      <c r="BLS3" s="5">
        <v>32550</v>
      </c>
      <c r="BLT3" s="5">
        <v>18100</v>
      </c>
      <c r="BLU3" s="5">
        <v>18100</v>
      </c>
      <c r="BLV3" s="5">
        <v>5190</v>
      </c>
      <c r="BLW3" s="5">
        <v>20800</v>
      </c>
      <c r="BLX3" s="5">
        <v>6090</v>
      </c>
      <c r="BLY3" s="5">
        <v>1205</v>
      </c>
      <c r="BLZ3" s="5">
        <v>739</v>
      </c>
      <c r="BMA3" s="5">
        <v>10250</v>
      </c>
      <c r="BMB3" s="5">
        <v>2630</v>
      </c>
      <c r="BMC3" s="5">
        <v>7510</v>
      </c>
      <c r="BMD3" s="5">
        <v>6400</v>
      </c>
      <c r="BME3" s="5">
        <v>1720</v>
      </c>
      <c r="BMF3" s="5">
        <v>38750</v>
      </c>
      <c r="BMG3" s="5">
        <v>8610</v>
      </c>
      <c r="BMH3" s="5">
        <v>12700</v>
      </c>
      <c r="BMI3" s="5">
        <v>2070</v>
      </c>
      <c r="BMJ3" s="5">
        <v>4990</v>
      </c>
      <c r="BMK3" s="5">
        <v>4225</v>
      </c>
      <c r="BML3" s="5">
        <v>2685</v>
      </c>
      <c r="BMM3" s="5">
        <v>27900</v>
      </c>
      <c r="BMN3" s="5">
        <v>3365</v>
      </c>
      <c r="BMO3" s="5">
        <v>14100</v>
      </c>
      <c r="BMP3" s="5">
        <v>2685</v>
      </c>
      <c r="BMQ3" s="5">
        <v>3300</v>
      </c>
      <c r="BMR3" s="5">
        <v>596</v>
      </c>
      <c r="BMS3" s="5">
        <v>19250</v>
      </c>
      <c r="BMT3" s="5">
        <v>2875</v>
      </c>
      <c r="BMU3" s="5">
        <v>5180</v>
      </c>
      <c r="BMV3" s="5">
        <v>3350</v>
      </c>
      <c r="BMW3" s="5">
        <v>13500</v>
      </c>
      <c r="BMX3" s="5">
        <v>4375</v>
      </c>
      <c r="BMY3" s="5">
        <v>3200</v>
      </c>
      <c r="BMZ3" s="5">
        <v>1085</v>
      </c>
      <c r="BNA3" s="5">
        <v>9630</v>
      </c>
      <c r="BNB3" s="5">
        <v>2450</v>
      </c>
      <c r="BNC3" s="5">
        <v>8100</v>
      </c>
      <c r="BND3" s="5">
        <v>6190</v>
      </c>
      <c r="BNE3" s="5">
        <v>560</v>
      </c>
      <c r="BNF3" s="5">
        <v>1520</v>
      </c>
      <c r="BNG3" s="5">
        <v>2280</v>
      </c>
      <c r="BNH3" s="5">
        <v>1895</v>
      </c>
      <c r="BNI3" s="5">
        <v>3505</v>
      </c>
      <c r="BNJ3" s="5">
        <v>248500</v>
      </c>
      <c r="BNK3" s="5">
        <v>1635</v>
      </c>
      <c r="BNL3" s="5">
        <v>3170</v>
      </c>
      <c r="BNM3" s="5">
        <v>12500</v>
      </c>
      <c r="BNN3" s="5">
        <v>3195</v>
      </c>
      <c r="BNO3" s="5">
        <v>2030</v>
      </c>
      <c r="BNP3" s="5">
        <v>7630</v>
      </c>
      <c r="BNQ3" s="5">
        <v>1805</v>
      </c>
      <c r="BNR3" s="5">
        <v>2120</v>
      </c>
      <c r="BNS3" s="5">
        <v>1460</v>
      </c>
      <c r="BNT3" s="5">
        <v>5340</v>
      </c>
      <c r="BNU3" s="5">
        <v>27550</v>
      </c>
      <c r="BNV3" s="5">
        <v>7760</v>
      </c>
      <c r="BNW3" s="5">
        <v>19450</v>
      </c>
      <c r="BNX3" s="5">
        <v>5990</v>
      </c>
      <c r="BNY3" s="5">
        <v>1675</v>
      </c>
      <c r="BNZ3" s="5">
        <v>62100</v>
      </c>
      <c r="BOA3" s="5">
        <v>3680</v>
      </c>
      <c r="BOB3" s="5">
        <v>2740</v>
      </c>
      <c r="BOC3" s="5">
        <v>5610</v>
      </c>
      <c r="BOD3" s="5">
        <v>53100</v>
      </c>
      <c r="BOE3" s="5">
        <v>1665</v>
      </c>
      <c r="BOF3" s="5">
        <v>0</v>
      </c>
      <c r="BOG3" s="5">
        <v>47650</v>
      </c>
      <c r="BOH3" s="5">
        <v>2995</v>
      </c>
      <c r="BOI3" s="5">
        <v>9740</v>
      </c>
      <c r="BOJ3" s="5">
        <v>8840</v>
      </c>
      <c r="BOK3" s="5">
        <v>15700</v>
      </c>
      <c r="BOL3" s="5">
        <v>13900</v>
      </c>
      <c r="BOM3" s="5">
        <v>1335</v>
      </c>
      <c r="BON3" s="5">
        <v>5100</v>
      </c>
      <c r="BOO3" s="5">
        <v>9260</v>
      </c>
      <c r="BOP3" s="5">
        <v>4385</v>
      </c>
      <c r="BOQ3" s="5">
        <v>45850</v>
      </c>
      <c r="BOR3" s="5">
        <v>13600</v>
      </c>
      <c r="BOS3" s="5">
        <v>4480</v>
      </c>
      <c r="BOT3" s="5">
        <v>3870</v>
      </c>
      <c r="BOU3" s="5">
        <v>14150</v>
      </c>
      <c r="BOV3" s="5">
        <v>13400</v>
      </c>
      <c r="BOW3" s="5">
        <v>9110</v>
      </c>
      <c r="BOX3" s="5">
        <v>5150</v>
      </c>
      <c r="BOY3" s="5">
        <v>584</v>
      </c>
      <c r="BOZ3" s="5">
        <v>5170</v>
      </c>
      <c r="BPA3" s="5">
        <v>107500</v>
      </c>
      <c r="BPB3" s="5">
        <v>13350</v>
      </c>
      <c r="BPC3" s="5">
        <v>2070</v>
      </c>
      <c r="BPD3" s="5">
        <v>170600</v>
      </c>
      <c r="BPE3" s="5">
        <v>2030</v>
      </c>
      <c r="BPF3" s="5">
        <v>7660</v>
      </c>
      <c r="BPG3" s="5">
        <v>51800</v>
      </c>
      <c r="BPH3" s="5">
        <v>6250</v>
      </c>
      <c r="BPI3" s="5">
        <v>8900</v>
      </c>
      <c r="BPJ3" s="5">
        <v>108</v>
      </c>
      <c r="BPK3" s="5">
        <v>1155</v>
      </c>
      <c r="BPL3" s="5">
        <v>52500</v>
      </c>
      <c r="BPM3" s="5">
        <v>6100</v>
      </c>
      <c r="BPN3" s="5">
        <v>10900</v>
      </c>
      <c r="BPO3" s="5">
        <v>7990</v>
      </c>
      <c r="BPP3" s="5">
        <v>28400</v>
      </c>
      <c r="BPQ3" s="5">
        <v>6330</v>
      </c>
      <c r="BPR3" s="5">
        <v>24000</v>
      </c>
      <c r="BPS3" s="5">
        <v>1695</v>
      </c>
      <c r="BPT3" s="5">
        <v>52200</v>
      </c>
      <c r="BPU3" s="5">
        <v>1780</v>
      </c>
      <c r="BPV3" s="5">
        <v>5560</v>
      </c>
      <c r="BPW3" s="5">
        <v>486000</v>
      </c>
      <c r="BPX3" s="5">
        <v>1320</v>
      </c>
      <c r="BPY3" s="5">
        <v>758</v>
      </c>
      <c r="BPZ3" s="5">
        <v>38850</v>
      </c>
      <c r="BQA3" s="5">
        <v>40900</v>
      </c>
      <c r="BQB3" s="5">
        <v>32250</v>
      </c>
      <c r="BQC3" s="5">
        <v>6950</v>
      </c>
      <c r="BQD3" s="5">
        <v>4940</v>
      </c>
      <c r="BQE3" s="5">
        <v>15300</v>
      </c>
      <c r="BQF3" s="5">
        <v>26150</v>
      </c>
      <c r="BQG3" s="5">
        <v>21250</v>
      </c>
      <c r="BQH3" s="5">
        <v>155</v>
      </c>
      <c r="BQI3" s="5">
        <v>6770</v>
      </c>
      <c r="BQJ3" s="5">
        <v>4540</v>
      </c>
      <c r="BQK3" s="5">
        <v>2310</v>
      </c>
      <c r="BQL3" s="5">
        <v>4515</v>
      </c>
      <c r="BQM3" s="5">
        <v>3905</v>
      </c>
      <c r="BQN3" s="5">
        <v>3750</v>
      </c>
      <c r="BQO3" s="5">
        <v>13700</v>
      </c>
      <c r="BQP3" s="5">
        <v>1725</v>
      </c>
      <c r="BQQ3" s="5">
        <v>1360</v>
      </c>
      <c r="BQR3" s="5">
        <v>4755</v>
      </c>
      <c r="BQS3" s="5">
        <v>893</v>
      </c>
      <c r="BQT3" s="5">
        <v>19850</v>
      </c>
      <c r="BQU3" s="5">
        <v>4820</v>
      </c>
      <c r="BQV3" s="5">
        <v>2680</v>
      </c>
      <c r="BQW3" s="5">
        <v>10050</v>
      </c>
      <c r="BQX3" s="5">
        <v>3825</v>
      </c>
      <c r="BQY3" s="5">
        <v>2620</v>
      </c>
      <c r="BQZ3" s="5">
        <v>7800</v>
      </c>
      <c r="BRA3" s="5">
        <v>505</v>
      </c>
      <c r="BRB3" s="5">
        <v>29050</v>
      </c>
      <c r="BRC3" s="5">
        <v>7660</v>
      </c>
      <c r="BRD3" s="5">
        <v>296</v>
      </c>
      <c r="BRE3" s="5">
        <v>6380</v>
      </c>
      <c r="BRF3" s="5">
        <v>310</v>
      </c>
      <c r="BRG3" s="5">
        <v>12900</v>
      </c>
      <c r="BRH3" s="5">
        <v>6430</v>
      </c>
      <c r="BRI3" s="5">
        <v>24900</v>
      </c>
      <c r="BRJ3" s="5">
        <v>1920</v>
      </c>
      <c r="BRK3" s="5">
        <v>12850</v>
      </c>
      <c r="BRL3" s="5">
        <v>43550</v>
      </c>
      <c r="BRM3" s="5">
        <v>8130</v>
      </c>
      <c r="BRN3" s="5">
        <v>20200</v>
      </c>
      <c r="BRO3" s="5">
        <v>16800</v>
      </c>
      <c r="BRP3" s="5">
        <v>2525</v>
      </c>
      <c r="BRQ3" s="5">
        <v>2010</v>
      </c>
      <c r="BRR3" s="5">
        <v>12700</v>
      </c>
      <c r="BRS3" s="5">
        <v>4255</v>
      </c>
      <c r="BRT3" s="5">
        <v>12250</v>
      </c>
      <c r="BRU3" s="5">
        <v>89400</v>
      </c>
      <c r="BRV3" s="5">
        <v>9270</v>
      </c>
      <c r="BRW3" s="5">
        <v>7600</v>
      </c>
      <c r="BRX3" s="5">
        <v>6130</v>
      </c>
      <c r="BRY3" s="5">
        <v>8080</v>
      </c>
      <c r="BRZ3" s="5">
        <v>2275</v>
      </c>
      <c r="BSA3" s="5">
        <v>6600</v>
      </c>
      <c r="BSB3" s="5">
        <v>6260</v>
      </c>
      <c r="BSC3" s="5">
        <v>1590</v>
      </c>
      <c r="BSD3" s="5">
        <v>74500</v>
      </c>
      <c r="BSE3" s="5">
        <v>6000</v>
      </c>
      <c r="BSF3" s="5">
        <v>46650</v>
      </c>
      <c r="BSG3" s="5">
        <v>4740</v>
      </c>
      <c r="BSH3" s="5">
        <v>1920</v>
      </c>
      <c r="BSI3" s="5">
        <v>3120</v>
      </c>
      <c r="BSJ3" s="5">
        <v>5320</v>
      </c>
      <c r="BSK3" s="5">
        <v>35150</v>
      </c>
      <c r="BSL3" s="5">
        <v>3305</v>
      </c>
      <c r="BSM3" s="5">
        <v>28850</v>
      </c>
      <c r="BSN3" s="5">
        <v>3625</v>
      </c>
      <c r="BSO3" s="5">
        <v>15650</v>
      </c>
      <c r="BSP3" s="5">
        <v>7740</v>
      </c>
      <c r="BSQ3" s="5">
        <v>85500</v>
      </c>
      <c r="BSR3" s="5">
        <v>53000</v>
      </c>
      <c r="BSS3" s="5">
        <v>3095</v>
      </c>
      <c r="BST3" s="5">
        <v>82100</v>
      </c>
      <c r="BSU3" s="5">
        <v>4065</v>
      </c>
      <c r="BSV3" s="5">
        <v>12250</v>
      </c>
      <c r="BSW3" s="5">
        <v>2760</v>
      </c>
      <c r="BSX3" s="5">
        <v>54000</v>
      </c>
      <c r="BSY3" s="5">
        <v>36400</v>
      </c>
      <c r="BSZ3" s="5">
        <v>89200</v>
      </c>
      <c r="BTA3" s="5">
        <v>974</v>
      </c>
      <c r="BTB3" s="5">
        <v>11000</v>
      </c>
      <c r="BTC3" s="5">
        <v>113000</v>
      </c>
      <c r="BTD3" s="5">
        <v>16700</v>
      </c>
      <c r="BTE3" s="5">
        <v>5920</v>
      </c>
      <c r="BTF3" s="5">
        <v>2700</v>
      </c>
      <c r="BTG3" s="5">
        <v>5320</v>
      </c>
      <c r="BTH3" s="5">
        <v>1425</v>
      </c>
      <c r="BTI3" s="5">
        <v>19000</v>
      </c>
      <c r="BTJ3" s="5">
        <v>28850</v>
      </c>
      <c r="BTK3" s="5">
        <v>7840</v>
      </c>
      <c r="BTL3" s="5">
        <v>3350</v>
      </c>
      <c r="BTM3" s="5">
        <v>1775</v>
      </c>
      <c r="BTN3" s="5">
        <v>15050</v>
      </c>
      <c r="BTO3" s="5">
        <v>7360</v>
      </c>
      <c r="BTP3" s="5">
        <v>3135</v>
      </c>
      <c r="BTQ3" s="5">
        <v>27650</v>
      </c>
      <c r="BTR3" s="5">
        <v>72200</v>
      </c>
      <c r="BTS3" s="5">
        <v>1320</v>
      </c>
      <c r="BTT3" s="5">
        <v>2705</v>
      </c>
      <c r="BTU3" s="5">
        <v>80900</v>
      </c>
      <c r="BTV3" s="5">
        <v>408</v>
      </c>
      <c r="BTW3" s="5">
        <v>64300</v>
      </c>
      <c r="BTX3" s="5">
        <v>8740</v>
      </c>
      <c r="BTY3" s="5">
        <v>101500</v>
      </c>
      <c r="BTZ3" s="5">
        <v>1410</v>
      </c>
      <c r="BUA3" s="5">
        <v>6790</v>
      </c>
      <c r="BUB3" s="5">
        <v>8300</v>
      </c>
      <c r="BUC3" s="5">
        <v>536</v>
      </c>
      <c r="BUD3" s="5">
        <v>36400</v>
      </c>
      <c r="BUE3" s="5">
        <v>2075</v>
      </c>
      <c r="BUF3" s="5">
        <v>10400</v>
      </c>
      <c r="BUG3" s="5">
        <v>15800</v>
      </c>
      <c r="BUH3" s="5">
        <v>684</v>
      </c>
      <c r="BUI3" s="5">
        <v>259900</v>
      </c>
      <c r="BUJ3" s="5">
        <v>11700</v>
      </c>
      <c r="BUK3" s="5">
        <v>418</v>
      </c>
      <c r="BUL3" s="5">
        <v>1340</v>
      </c>
      <c r="BUM3" s="5">
        <v>1670</v>
      </c>
      <c r="BUN3" s="5">
        <v>4025</v>
      </c>
      <c r="BUO3" s="5">
        <v>4590</v>
      </c>
      <c r="BUP3" s="5">
        <v>3400</v>
      </c>
      <c r="BUQ3" s="5">
        <v>49600</v>
      </c>
      <c r="BUR3" s="5">
        <v>5210</v>
      </c>
      <c r="BUS3" s="5">
        <v>7020</v>
      </c>
      <c r="BUT3" s="5">
        <v>26550</v>
      </c>
      <c r="BUU3" s="5">
        <v>25400</v>
      </c>
      <c r="BUV3" s="5">
        <v>17850</v>
      </c>
      <c r="BUW3" s="5">
        <v>3500</v>
      </c>
      <c r="BUX3" s="5">
        <v>7080</v>
      </c>
      <c r="BUY3" s="5">
        <v>2825</v>
      </c>
      <c r="BUZ3" s="5">
        <v>3315</v>
      </c>
      <c r="BVA3" s="5">
        <v>3425</v>
      </c>
      <c r="BVB3" s="5">
        <v>2545</v>
      </c>
      <c r="BVC3" s="5">
        <v>2710</v>
      </c>
      <c r="BVD3" s="5">
        <v>13800</v>
      </c>
      <c r="BVE3" s="5">
        <v>22550</v>
      </c>
      <c r="BVF3" s="5">
        <v>2615</v>
      </c>
      <c r="BVG3" s="5">
        <v>3840</v>
      </c>
      <c r="BVH3" s="5">
        <v>926</v>
      </c>
      <c r="BVI3" s="5">
        <v>1225</v>
      </c>
      <c r="BVJ3" s="5">
        <v>3390</v>
      </c>
      <c r="BVK3" s="5">
        <v>9700</v>
      </c>
      <c r="BVL3" s="5">
        <v>1505</v>
      </c>
      <c r="BVM3" s="5">
        <v>833</v>
      </c>
      <c r="BVN3" s="5">
        <v>5330</v>
      </c>
      <c r="BVO3" s="5">
        <v>18250</v>
      </c>
      <c r="BVP3" s="5">
        <v>8030</v>
      </c>
      <c r="BVQ3" s="5">
        <v>13100</v>
      </c>
      <c r="BVR3" s="5">
        <v>771000</v>
      </c>
      <c r="BVS3" s="5">
        <v>2265</v>
      </c>
      <c r="BVT3" s="5">
        <v>22700</v>
      </c>
      <c r="BVU3" s="5">
        <v>5150</v>
      </c>
      <c r="BVV3" s="5">
        <v>2090</v>
      </c>
      <c r="BVW3" s="5">
        <v>797</v>
      </c>
      <c r="BVX3" s="5">
        <v>1645</v>
      </c>
      <c r="BVY3" s="5">
        <v>6070</v>
      </c>
      <c r="BVZ3" s="5">
        <v>10300</v>
      </c>
      <c r="BWA3" s="5">
        <v>27200</v>
      </c>
      <c r="BWB3" s="5">
        <v>8150</v>
      </c>
      <c r="BWC3" s="5">
        <v>5010</v>
      </c>
      <c r="BWD3" s="5">
        <v>8050</v>
      </c>
      <c r="BWE3" s="5">
        <v>35300</v>
      </c>
      <c r="BWF3" s="5">
        <v>14000</v>
      </c>
      <c r="BWG3" s="5">
        <v>14450</v>
      </c>
      <c r="BWH3" s="5">
        <v>13950</v>
      </c>
      <c r="BWI3" s="5">
        <v>26400</v>
      </c>
      <c r="BWJ3" s="5">
        <v>1075</v>
      </c>
      <c r="BWK3" s="5">
        <v>820</v>
      </c>
      <c r="BWL3" s="5">
        <v>46300</v>
      </c>
      <c r="BWM3" s="5">
        <v>5200</v>
      </c>
      <c r="BWN3" s="5">
        <v>67600</v>
      </c>
      <c r="BWO3" s="5">
        <v>8710</v>
      </c>
      <c r="BWP3" s="5">
        <v>11150</v>
      </c>
      <c r="BWQ3" s="5">
        <v>22500</v>
      </c>
      <c r="BWR3" s="5">
        <v>56300</v>
      </c>
      <c r="BWS3" s="5">
        <v>1460</v>
      </c>
      <c r="BWT3" s="5">
        <v>13050</v>
      </c>
      <c r="BWU3" s="5">
        <v>70900</v>
      </c>
      <c r="BWV3" s="5">
        <v>916</v>
      </c>
      <c r="BWW3" s="5">
        <v>5830</v>
      </c>
      <c r="BWX3" s="5">
        <v>36600</v>
      </c>
      <c r="BWY3" s="5">
        <v>18000</v>
      </c>
      <c r="BWZ3" s="5">
        <v>7720</v>
      </c>
      <c r="BXA3" s="5">
        <v>1100</v>
      </c>
      <c r="BXB3" s="5">
        <v>12100</v>
      </c>
      <c r="BXC3" s="5">
        <v>1700</v>
      </c>
      <c r="BXD3" s="5">
        <v>34800</v>
      </c>
      <c r="BXE3" s="5">
        <v>26950</v>
      </c>
      <c r="BXF3" s="5">
        <v>3430</v>
      </c>
      <c r="BXG3" s="5">
        <v>6210</v>
      </c>
      <c r="BXH3" s="5">
        <v>11900</v>
      </c>
      <c r="BXI3" s="5">
        <v>4370</v>
      </c>
      <c r="BXJ3" s="5">
        <v>2075</v>
      </c>
      <c r="BXK3" s="5">
        <v>1400</v>
      </c>
      <c r="BXL3" s="5">
        <v>1275</v>
      </c>
      <c r="BXM3" s="5">
        <v>9280</v>
      </c>
      <c r="BXN3" s="5">
        <v>7280</v>
      </c>
      <c r="BXO3" s="5">
        <v>3230</v>
      </c>
      <c r="BXP3" s="5">
        <v>37400</v>
      </c>
      <c r="BXQ3" s="5">
        <v>11000</v>
      </c>
      <c r="BXR3" s="5">
        <v>7110</v>
      </c>
      <c r="BXS3" s="5">
        <v>1090</v>
      </c>
      <c r="BXT3" s="5">
        <v>4640</v>
      </c>
      <c r="BXU3" s="5">
        <v>10900</v>
      </c>
      <c r="BXV3" s="5">
        <v>3415</v>
      </c>
      <c r="BXW3" s="5">
        <v>3145</v>
      </c>
      <c r="BXX3" s="5">
        <v>2550</v>
      </c>
      <c r="BXY3" s="5">
        <v>445</v>
      </c>
      <c r="BXZ3" s="5">
        <v>3835</v>
      </c>
      <c r="BYA3" s="5">
        <v>11750</v>
      </c>
      <c r="BYB3" s="5">
        <v>6180</v>
      </c>
      <c r="BYC3" s="5">
        <v>5080</v>
      </c>
      <c r="BYD3" s="5">
        <v>7730</v>
      </c>
      <c r="BYE3" s="5">
        <v>2610</v>
      </c>
      <c r="BYF3" s="5">
        <v>10800</v>
      </c>
      <c r="BYG3" s="5">
        <v>618</v>
      </c>
      <c r="BYH3" s="5">
        <v>6710</v>
      </c>
      <c r="BYI3" s="5">
        <v>23250</v>
      </c>
      <c r="BYJ3" s="5">
        <v>166</v>
      </c>
      <c r="BYK3" s="5">
        <v>289</v>
      </c>
      <c r="BYL3" s="5">
        <v>10250</v>
      </c>
      <c r="BYM3" s="5">
        <v>9150</v>
      </c>
      <c r="BYN3" s="5">
        <v>5390</v>
      </c>
      <c r="BYO3" s="5">
        <v>3350</v>
      </c>
      <c r="BYP3" s="5">
        <v>5070</v>
      </c>
      <c r="BYQ3" s="5">
        <v>9140</v>
      </c>
      <c r="BYR3" s="5">
        <v>1055</v>
      </c>
      <c r="BYS3" s="5">
        <v>17900</v>
      </c>
      <c r="BYT3" s="5">
        <v>13100</v>
      </c>
      <c r="BYU3" s="5">
        <v>2550</v>
      </c>
      <c r="BYV3" s="5">
        <v>214</v>
      </c>
      <c r="BYW3" s="5">
        <v>3500</v>
      </c>
      <c r="BYX3" s="5">
        <v>3280</v>
      </c>
      <c r="BYY3" s="5">
        <v>1350</v>
      </c>
      <c r="BYZ3" s="5">
        <v>47450</v>
      </c>
      <c r="BZA3" s="5">
        <v>8590</v>
      </c>
      <c r="BZB3" s="5">
        <v>4480</v>
      </c>
      <c r="BZC3" s="5">
        <v>9580</v>
      </c>
      <c r="BZD3" s="5">
        <v>3300</v>
      </c>
      <c r="BZE3" s="5">
        <v>2175</v>
      </c>
      <c r="BZF3" s="5">
        <v>43300</v>
      </c>
      <c r="BZG3" s="5">
        <v>17300</v>
      </c>
      <c r="BZH3" s="5">
        <v>11050</v>
      </c>
      <c r="BZI3" s="5">
        <v>17800</v>
      </c>
      <c r="BZJ3" s="5">
        <v>6510</v>
      </c>
      <c r="BZK3" s="5">
        <v>33350</v>
      </c>
      <c r="BZL3" s="5">
        <v>40950</v>
      </c>
      <c r="BZM3" s="5">
        <v>2945</v>
      </c>
      <c r="BZN3" s="5">
        <v>4230</v>
      </c>
      <c r="BZO3" s="5">
        <v>19550</v>
      </c>
      <c r="BZP3" s="5">
        <v>6480</v>
      </c>
      <c r="BZQ3" s="5">
        <v>5400</v>
      </c>
      <c r="BZR3" s="5">
        <v>26500</v>
      </c>
      <c r="BZS3" s="5">
        <v>11450</v>
      </c>
      <c r="BZT3" s="5">
        <v>3550</v>
      </c>
      <c r="BZU3" s="5">
        <v>56900</v>
      </c>
      <c r="BZV3" s="5">
        <v>33550</v>
      </c>
      <c r="BZW3" s="5">
        <v>42350</v>
      </c>
      <c r="BZX3" s="5">
        <v>6150</v>
      </c>
      <c r="BZY3" s="5">
        <v>12450</v>
      </c>
      <c r="BZZ3" s="5">
        <v>19200</v>
      </c>
      <c r="CAA3" s="5">
        <v>3455</v>
      </c>
      <c r="CAB3" s="5">
        <v>19550</v>
      </c>
      <c r="CAC3" s="5">
        <v>19900</v>
      </c>
      <c r="CAD3" s="5">
        <v>12650</v>
      </c>
      <c r="CAE3" s="5">
        <v>4285</v>
      </c>
      <c r="CAF3" s="5">
        <v>59500</v>
      </c>
      <c r="CAG3" s="5">
        <v>34650</v>
      </c>
      <c r="CAH3" s="5">
        <v>2865</v>
      </c>
      <c r="CAI3" s="5">
        <v>26000</v>
      </c>
      <c r="CAJ3" s="5">
        <v>11750</v>
      </c>
      <c r="CAK3" s="5">
        <v>9550</v>
      </c>
      <c r="CAL3" s="5">
        <v>12300</v>
      </c>
      <c r="CAM3" s="5">
        <v>12750</v>
      </c>
      <c r="CAN3" s="5">
        <v>18600</v>
      </c>
      <c r="CAO3" s="5">
        <v>14200</v>
      </c>
      <c r="CAP3" s="5">
        <v>7830</v>
      </c>
      <c r="CAQ3" s="5">
        <v>3370</v>
      </c>
      <c r="CAR3" s="5">
        <v>58600</v>
      </c>
      <c r="CAS3" s="5">
        <v>39200</v>
      </c>
      <c r="CAT3" s="5">
        <v>17800</v>
      </c>
      <c r="CAU3" s="5">
        <v>11900</v>
      </c>
      <c r="CAV3" s="5">
        <v>2405</v>
      </c>
      <c r="CAW3" s="5">
        <v>11200</v>
      </c>
      <c r="CAX3" s="5">
        <v>4070</v>
      </c>
      <c r="CAY3" s="5">
        <v>10200</v>
      </c>
      <c r="CAZ3" s="5">
        <v>124900</v>
      </c>
      <c r="CBA3" s="5">
        <v>44850</v>
      </c>
      <c r="CBB3" s="5">
        <v>14850</v>
      </c>
      <c r="CBC3" s="5">
        <v>8510</v>
      </c>
      <c r="CBD3" s="5">
        <v>2640</v>
      </c>
      <c r="CBE3" s="5">
        <v>2025</v>
      </c>
      <c r="CBF3" s="5">
        <v>106500</v>
      </c>
      <c r="CBG3" s="5">
        <v>32200</v>
      </c>
      <c r="CBH3" s="5">
        <v>7560</v>
      </c>
      <c r="CBI3" s="5">
        <v>16350</v>
      </c>
      <c r="CBJ3" s="5">
        <v>5840</v>
      </c>
      <c r="CBK3" s="5">
        <v>90000</v>
      </c>
      <c r="CBL3" s="5">
        <v>2495</v>
      </c>
      <c r="CBM3" s="5">
        <v>25650</v>
      </c>
      <c r="CBN3" s="5">
        <v>1665</v>
      </c>
      <c r="CBO3" s="5">
        <v>2295</v>
      </c>
      <c r="CBP3" s="5">
        <v>13250</v>
      </c>
      <c r="CBQ3" s="5">
        <v>19650</v>
      </c>
      <c r="CBR3" s="5">
        <v>3305</v>
      </c>
      <c r="CBS3" s="5">
        <v>3085</v>
      </c>
      <c r="CBT3" s="5">
        <v>14350</v>
      </c>
      <c r="CBU3" s="5">
        <v>15600</v>
      </c>
      <c r="CBV3" s="5">
        <v>4715</v>
      </c>
      <c r="CBW3" s="5">
        <v>1665</v>
      </c>
      <c r="CBX3" s="5">
        <v>9630</v>
      </c>
      <c r="CBY3" s="5">
        <v>20000</v>
      </c>
      <c r="CBZ3" s="5">
        <v>13500</v>
      </c>
      <c r="CCA3" s="5">
        <v>13550</v>
      </c>
      <c r="CCB3" s="5">
        <v>4695</v>
      </c>
      <c r="CCC3" s="5">
        <v>73600</v>
      </c>
      <c r="CCD3" s="5">
        <v>2015</v>
      </c>
      <c r="CCE3" s="5">
        <v>7910</v>
      </c>
      <c r="CCF3" s="5">
        <v>17800</v>
      </c>
      <c r="CCG3" s="5">
        <v>20950</v>
      </c>
      <c r="CCH3" s="5">
        <v>31550</v>
      </c>
      <c r="CCI3" s="5">
        <v>212800</v>
      </c>
      <c r="CCJ3" s="5">
        <v>3770</v>
      </c>
      <c r="CCK3" s="5">
        <v>5800</v>
      </c>
      <c r="CCL3" s="5">
        <v>2865</v>
      </c>
      <c r="CCM3" s="5">
        <v>4800</v>
      </c>
      <c r="CCN3" s="5">
        <v>4555</v>
      </c>
      <c r="CCO3" s="5">
        <v>37000</v>
      </c>
      <c r="CCP3" s="5">
        <v>9180</v>
      </c>
      <c r="CCQ3" s="5">
        <v>1875</v>
      </c>
      <c r="CCR3" s="5">
        <v>8810</v>
      </c>
      <c r="CCS3" s="5">
        <v>8150</v>
      </c>
      <c r="CCT3" s="5">
        <v>24100</v>
      </c>
      <c r="CCU3" s="5">
        <v>13050</v>
      </c>
      <c r="CCV3" s="5">
        <v>247000</v>
      </c>
      <c r="CCW3" s="5">
        <v>7780</v>
      </c>
      <c r="CCX3" s="5">
        <v>21500</v>
      </c>
      <c r="CCY3" s="5">
        <v>16500</v>
      </c>
      <c r="CCZ3" s="5">
        <v>1895</v>
      </c>
      <c r="CDA3" s="5">
        <v>10100</v>
      </c>
      <c r="CDB3" s="5">
        <v>15950</v>
      </c>
      <c r="CDC3" s="5">
        <v>81000</v>
      </c>
      <c r="CDD3" s="5">
        <v>81900</v>
      </c>
      <c r="CDE3" s="5">
        <v>99200</v>
      </c>
      <c r="CDF3" s="5">
        <v>2150</v>
      </c>
      <c r="CDG3" s="5">
        <v>2685</v>
      </c>
      <c r="CDH3" s="5">
        <v>27450</v>
      </c>
      <c r="CDI3" s="5">
        <v>140000</v>
      </c>
      <c r="CDJ3" s="5">
        <v>44700</v>
      </c>
      <c r="CDK3" s="5">
        <v>9620</v>
      </c>
      <c r="CDL3" s="5">
        <v>8920</v>
      </c>
      <c r="CDM3" s="5">
        <v>44950</v>
      </c>
      <c r="CDN3" s="5">
        <v>10350</v>
      </c>
      <c r="CDO3" s="5">
        <v>18000</v>
      </c>
      <c r="CDP3" s="5">
        <v>8980</v>
      </c>
      <c r="CDQ3" s="5">
        <v>5550</v>
      </c>
      <c r="CDR3" s="5">
        <v>4430</v>
      </c>
      <c r="CDS3" s="5">
        <v>1690</v>
      </c>
      <c r="CDT3" s="5">
        <v>92000</v>
      </c>
      <c r="CDU3" s="5">
        <v>26500</v>
      </c>
      <c r="CDV3" s="5">
        <v>6130</v>
      </c>
      <c r="CDW3" s="5">
        <v>105000</v>
      </c>
      <c r="CDX3" s="5">
        <v>2135</v>
      </c>
      <c r="CDY3" s="5">
        <v>22950</v>
      </c>
      <c r="CDZ3" s="5">
        <v>142500</v>
      </c>
      <c r="CEA3" s="5">
        <v>11150</v>
      </c>
      <c r="CEB3" s="5">
        <v>24400</v>
      </c>
      <c r="CEC3" s="5">
        <v>5360</v>
      </c>
      <c r="CED3" s="5">
        <v>33600</v>
      </c>
      <c r="CEE3" s="5">
        <v>126500</v>
      </c>
      <c r="CEF3" s="5">
        <v>70700</v>
      </c>
      <c r="CEG3" s="5">
        <v>19150</v>
      </c>
      <c r="CEH3" s="5">
        <v>13800</v>
      </c>
      <c r="CEI3" s="5">
        <v>36300</v>
      </c>
      <c r="CEJ3" s="5">
        <v>40850</v>
      </c>
      <c r="CEK3" s="5">
        <v>40050</v>
      </c>
      <c r="CEL3" s="5">
        <v>8410</v>
      </c>
      <c r="CEM3" s="5">
        <v>3715</v>
      </c>
      <c r="CEN3" s="5">
        <v>5400</v>
      </c>
      <c r="CEO3" s="5">
        <v>4900</v>
      </c>
      <c r="CEP3" s="5">
        <v>13900</v>
      </c>
      <c r="CEQ3" s="5">
        <v>13650</v>
      </c>
      <c r="CER3" s="5">
        <v>14000</v>
      </c>
      <c r="CES3" s="5">
        <v>101700</v>
      </c>
      <c r="CET3" s="5">
        <v>5340</v>
      </c>
      <c r="CEU3" s="5">
        <v>29000</v>
      </c>
      <c r="CEV3" s="5">
        <v>25500</v>
      </c>
      <c r="CEW3" s="5">
        <v>8980</v>
      </c>
      <c r="CEX3" s="5">
        <v>23450</v>
      </c>
      <c r="CEY3" s="5">
        <v>6490</v>
      </c>
      <c r="CEZ3" s="5">
        <v>31150</v>
      </c>
      <c r="CFA3" s="5">
        <v>6600</v>
      </c>
      <c r="CFB3" s="5">
        <v>16550</v>
      </c>
      <c r="CFC3" s="5">
        <v>3500</v>
      </c>
      <c r="CFD3" s="5">
        <v>20750</v>
      </c>
      <c r="CFE3" s="5">
        <v>15200</v>
      </c>
      <c r="CFF3" s="5">
        <v>2010</v>
      </c>
      <c r="CFG3" s="5">
        <v>19950</v>
      </c>
      <c r="CFH3" s="5">
        <v>103500</v>
      </c>
      <c r="CFI3" s="5">
        <v>127500</v>
      </c>
      <c r="CFJ3" s="5">
        <v>27950</v>
      </c>
      <c r="CFK3" s="5">
        <v>110500</v>
      </c>
      <c r="CFL3" s="5">
        <v>23650</v>
      </c>
      <c r="CFM3" s="5">
        <v>29900</v>
      </c>
      <c r="CFN3" s="5">
        <v>3890</v>
      </c>
      <c r="CFO3" s="5">
        <v>28700</v>
      </c>
      <c r="CFP3" s="5">
        <v>4735</v>
      </c>
      <c r="CFQ3" s="5">
        <v>14300</v>
      </c>
      <c r="CFR3" s="5">
        <v>14100</v>
      </c>
      <c r="CFS3" s="5">
        <v>24900</v>
      </c>
      <c r="CFT3" s="5">
        <v>81200</v>
      </c>
      <c r="CFU3" s="5">
        <v>20000</v>
      </c>
      <c r="CFV3" s="5">
        <v>30900</v>
      </c>
      <c r="CFW3" s="5">
        <v>2750</v>
      </c>
      <c r="CFX3" s="5">
        <v>17500</v>
      </c>
      <c r="CFY3" s="5">
        <v>19700</v>
      </c>
      <c r="CFZ3" s="5">
        <v>48750</v>
      </c>
      <c r="CGA3" s="5">
        <v>2865</v>
      </c>
      <c r="CGB3" s="5">
        <v>2710</v>
      </c>
      <c r="CGC3" s="5">
        <v>7320</v>
      </c>
      <c r="CGD3" s="5">
        <v>38300</v>
      </c>
      <c r="CGE3" s="5">
        <v>12200</v>
      </c>
      <c r="CGF3" s="5">
        <v>30750</v>
      </c>
      <c r="CGG3" s="5">
        <v>1590</v>
      </c>
      <c r="CGH3" s="5">
        <v>7350</v>
      </c>
      <c r="CGI3" s="5">
        <v>41950</v>
      </c>
      <c r="CGJ3" s="5">
        <v>11700</v>
      </c>
      <c r="CGK3" s="5">
        <v>11350</v>
      </c>
      <c r="CGL3" s="5">
        <v>8950</v>
      </c>
      <c r="CGM3" s="5">
        <v>7930</v>
      </c>
      <c r="CGN3" s="5">
        <v>13000</v>
      </c>
      <c r="CGO3" s="5">
        <v>6100</v>
      </c>
      <c r="CGP3" s="5">
        <v>4245</v>
      </c>
      <c r="CGQ3" s="5">
        <v>15650</v>
      </c>
      <c r="CGR3" s="5">
        <v>6090</v>
      </c>
      <c r="CGS3" s="5">
        <v>5110</v>
      </c>
      <c r="CGT3" s="5">
        <v>7090</v>
      </c>
      <c r="CGU3" s="5">
        <v>6690</v>
      </c>
      <c r="CGV3" s="5">
        <v>13050</v>
      </c>
      <c r="CGW3" s="5">
        <v>28050</v>
      </c>
      <c r="CGX3" s="5">
        <v>14550</v>
      </c>
      <c r="CGY3" s="5">
        <v>25600</v>
      </c>
      <c r="CGZ3" s="5">
        <v>15600</v>
      </c>
      <c r="CHA3" s="5">
        <v>6990</v>
      </c>
      <c r="CHB3" s="5">
        <v>19300</v>
      </c>
      <c r="CHC3" s="5">
        <v>5480</v>
      </c>
      <c r="CHD3" s="5">
        <v>30000</v>
      </c>
      <c r="CHE3" s="5">
        <v>12050</v>
      </c>
      <c r="CHF3" s="5">
        <v>20600</v>
      </c>
      <c r="CHG3" s="5">
        <v>34900</v>
      </c>
      <c r="CHH3" s="5">
        <v>19050</v>
      </c>
      <c r="CHI3" s="5">
        <v>37800</v>
      </c>
      <c r="CHJ3" s="5">
        <v>4510</v>
      </c>
      <c r="CHK3" s="5">
        <v>32150</v>
      </c>
      <c r="CHL3" s="5">
        <v>2055</v>
      </c>
      <c r="CHM3" s="5">
        <v>7890</v>
      </c>
      <c r="CHN3" s="5">
        <v>6370</v>
      </c>
      <c r="CHO3" s="5">
        <v>52500</v>
      </c>
      <c r="CHP3" s="5">
        <v>547</v>
      </c>
      <c r="CHQ3" s="5">
        <v>197</v>
      </c>
      <c r="CHR3" s="5">
        <v>717</v>
      </c>
      <c r="CHS3" s="5">
        <v>230</v>
      </c>
      <c r="CHT3" s="5">
        <v>241</v>
      </c>
      <c r="CHU3" s="5">
        <v>4050</v>
      </c>
      <c r="CHV3" s="5">
        <v>1665</v>
      </c>
      <c r="CHW3" s="5">
        <v>380</v>
      </c>
      <c r="CHX3" s="5">
        <v>729</v>
      </c>
      <c r="CHY3" s="5">
        <v>267</v>
      </c>
      <c r="CHZ3" s="5">
        <v>1430</v>
      </c>
      <c r="CIA3" s="5">
        <v>852</v>
      </c>
      <c r="CIB3" s="5">
        <v>1585</v>
      </c>
      <c r="CIC3" s="5">
        <v>1540</v>
      </c>
      <c r="CID3" s="5">
        <v>7290</v>
      </c>
      <c r="CIE3" s="5">
        <v>3415</v>
      </c>
      <c r="CIF3" s="5">
        <v>4815</v>
      </c>
      <c r="CIG3" s="5">
        <v>8010</v>
      </c>
      <c r="CIH3" s="5">
        <v>4510</v>
      </c>
      <c r="CII3" s="5">
        <v>15550</v>
      </c>
      <c r="CIJ3" s="5">
        <v>28820</v>
      </c>
      <c r="CIK3" s="5">
        <v>7580</v>
      </c>
      <c r="CIL3" s="5">
        <v>22625</v>
      </c>
      <c r="CIM3" s="5">
        <v>10190</v>
      </c>
      <c r="CIN3" s="5">
        <v>7070</v>
      </c>
      <c r="CIO3" s="5">
        <v>13345</v>
      </c>
      <c r="CIP3" s="5">
        <v>12995</v>
      </c>
      <c r="CIQ3" s="5">
        <v>12535</v>
      </c>
      <c r="CIR3" s="5">
        <v>9915</v>
      </c>
      <c r="CIS3" s="5">
        <v>10830</v>
      </c>
      <c r="CIT3" s="5">
        <v>11600</v>
      </c>
      <c r="CIU3" s="5">
        <v>10230</v>
      </c>
      <c r="CIV3" s="5">
        <v>11460</v>
      </c>
      <c r="CIW3" s="5">
        <v>10070</v>
      </c>
      <c r="CIX3" s="5">
        <v>8020</v>
      </c>
      <c r="CIY3" s="5">
        <v>8560</v>
      </c>
      <c r="CIZ3" s="5">
        <v>9550</v>
      </c>
      <c r="CJA3" s="5">
        <v>58530</v>
      </c>
      <c r="CJB3" s="5">
        <v>53505</v>
      </c>
      <c r="CJC3" s="5">
        <v>13145</v>
      </c>
      <c r="CJD3" s="5">
        <v>53070</v>
      </c>
      <c r="CJE3" s="5">
        <v>111890</v>
      </c>
      <c r="CJF3" s="5">
        <v>105465</v>
      </c>
      <c r="CJG3" s="5">
        <v>12735</v>
      </c>
      <c r="CJH3" s="5">
        <v>17020</v>
      </c>
      <c r="CJI3" s="5">
        <v>10550</v>
      </c>
      <c r="CJJ3" s="5">
        <v>101655</v>
      </c>
      <c r="CJK3" s="5">
        <v>108200</v>
      </c>
      <c r="CJL3" s="5">
        <v>9580</v>
      </c>
      <c r="CJM3" s="5">
        <v>10100</v>
      </c>
      <c r="CJN3" s="5">
        <v>10040</v>
      </c>
      <c r="CJO3" s="5">
        <v>10545</v>
      </c>
      <c r="CJP3" s="5">
        <v>108075</v>
      </c>
      <c r="CJQ3" s="5">
        <v>8365</v>
      </c>
      <c r="CJR3" s="5">
        <v>8305</v>
      </c>
      <c r="CJS3" s="5">
        <v>11825</v>
      </c>
      <c r="CJT3" s="5">
        <v>9385</v>
      </c>
      <c r="CJU3" s="5">
        <v>21895</v>
      </c>
      <c r="CJV3" s="5">
        <v>20095</v>
      </c>
      <c r="CJW3" s="5">
        <v>10610</v>
      </c>
      <c r="CJX3" s="5">
        <v>7950</v>
      </c>
      <c r="CJY3" s="5">
        <v>7255</v>
      </c>
      <c r="CJZ3" s="5">
        <v>13370</v>
      </c>
      <c r="CKA3" s="5">
        <v>28690</v>
      </c>
      <c r="CKB3" s="5">
        <v>33325</v>
      </c>
      <c r="CKC3" s="5">
        <v>13660</v>
      </c>
      <c r="CKD3" s="5">
        <v>13775</v>
      </c>
      <c r="CKE3" s="5">
        <v>51000</v>
      </c>
      <c r="CKF3" s="5">
        <v>13195</v>
      </c>
      <c r="CKG3" s="5">
        <v>11535</v>
      </c>
      <c r="CKH3" s="5">
        <v>12520</v>
      </c>
      <c r="CKI3" s="5">
        <v>7240</v>
      </c>
      <c r="CKJ3" s="5">
        <v>11265</v>
      </c>
      <c r="CKK3" s="5">
        <v>9220</v>
      </c>
      <c r="CKL3" s="5">
        <v>102660</v>
      </c>
      <c r="CKM3" s="5">
        <v>11690</v>
      </c>
      <c r="CKN3" s="5">
        <v>9000</v>
      </c>
      <c r="CKO3" s="5">
        <v>28690</v>
      </c>
      <c r="CKP3" s="5">
        <v>10700</v>
      </c>
      <c r="CKQ3" s="5">
        <v>7885</v>
      </c>
      <c r="CKR3" s="5">
        <v>6990</v>
      </c>
      <c r="CKS3" s="5">
        <v>7080</v>
      </c>
      <c r="CKT3" s="5">
        <v>6165</v>
      </c>
      <c r="CKU3" s="5">
        <v>7040</v>
      </c>
      <c r="CKV3" s="5">
        <v>7640</v>
      </c>
      <c r="CKW3" s="5">
        <v>11445</v>
      </c>
      <c r="CKX3" s="5">
        <v>7790</v>
      </c>
      <c r="CKY3" s="5">
        <v>5110</v>
      </c>
      <c r="CKZ3" s="5">
        <v>8075</v>
      </c>
      <c r="CLA3" s="5">
        <v>7100</v>
      </c>
      <c r="CLB3" s="5">
        <v>5085</v>
      </c>
      <c r="CLC3" s="5">
        <v>14470</v>
      </c>
      <c r="CLD3" s="5">
        <v>5390</v>
      </c>
      <c r="CLE3" s="5">
        <v>9145</v>
      </c>
      <c r="CLF3" s="5">
        <v>14720</v>
      </c>
      <c r="CLG3" s="5">
        <v>11360</v>
      </c>
      <c r="CLH3" s="5">
        <v>10075</v>
      </c>
      <c r="CLI3" s="5">
        <v>9500</v>
      </c>
      <c r="CLJ3" s="5">
        <v>13420</v>
      </c>
      <c r="CLK3" s="5">
        <v>10000</v>
      </c>
      <c r="CLL3" s="5">
        <v>11270</v>
      </c>
      <c r="CLM3" s="5">
        <v>8855</v>
      </c>
      <c r="CLN3" s="5">
        <v>50675</v>
      </c>
      <c r="CLO3" s="5">
        <v>51015</v>
      </c>
      <c r="CLP3" s="5">
        <v>49955</v>
      </c>
      <c r="CLQ3" s="5">
        <v>49650</v>
      </c>
      <c r="CLR3" s="5">
        <v>10815</v>
      </c>
      <c r="CLS3" s="5">
        <v>10540</v>
      </c>
      <c r="CLT3" s="5">
        <v>11715</v>
      </c>
      <c r="CLU3" s="5">
        <v>8315</v>
      </c>
      <c r="CLV3" s="5">
        <v>113915</v>
      </c>
      <c r="CLW3" s="5">
        <v>99175</v>
      </c>
      <c r="CLX3" s="5">
        <v>57700</v>
      </c>
      <c r="CLY3" s="5">
        <v>45675</v>
      </c>
      <c r="CLZ3" s="5">
        <v>15935</v>
      </c>
      <c r="CMA3" s="5">
        <v>102460</v>
      </c>
      <c r="CMB3" s="5">
        <v>8625</v>
      </c>
      <c r="CMC3" s="5">
        <v>101305</v>
      </c>
      <c r="CMD3" s="5">
        <v>103920</v>
      </c>
      <c r="CME3" s="5">
        <v>10395</v>
      </c>
      <c r="CMF3" s="5">
        <v>11320</v>
      </c>
      <c r="CMG3" s="5">
        <v>9565</v>
      </c>
      <c r="CMH3" s="5">
        <v>2390</v>
      </c>
      <c r="CMI3" s="5">
        <v>9945</v>
      </c>
      <c r="CMJ3" s="5">
        <v>12665</v>
      </c>
      <c r="CMK3" s="5">
        <v>15340</v>
      </c>
      <c r="CML3" s="5">
        <v>7575</v>
      </c>
      <c r="CMM3" s="5">
        <v>5520</v>
      </c>
      <c r="CMN3" s="5">
        <v>8000</v>
      </c>
      <c r="CMO3" s="5">
        <v>8550</v>
      </c>
      <c r="CMP3" s="5">
        <v>33875</v>
      </c>
      <c r="CMQ3" s="5">
        <v>12105</v>
      </c>
      <c r="CMR3" s="5">
        <v>18195</v>
      </c>
      <c r="CMS3" s="5">
        <v>104845</v>
      </c>
      <c r="CMT3" s="5">
        <v>7865</v>
      </c>
      <c r="CMU3" s="5">
        <v>8250</v>
      </c>
      <c r="CMV3" s="5">
        <v>8645</v>
      </c>
      <c r="CMW3" s="5">
        <v>103920</v>
      </c>
      <c r="CMX3" s="5">
        <v>11625</v>
      </c>
      <c r="CMY3" s="5">
        <v>10565</v>
      </c>
      <c r="CMZ3" s="5">
        <v>57040</v>
      </c>
      <c r="CNA3" s="5">
        <v>11660</v>
      </c>
      <c r="CNB3" s="5">
        <v>10480</v>
      </c>
      <c r="CNC3" s="5">
        <v>6240</v>
      </c>
      <c r="CND3" s="5">
        <v>21540</v>
      </c>
      <c r="CNE3" s="5">
        <v>11435</v>
      </c>
      <c r="CNF3" s="5">
        <v>6600</v>
      </c>
      <c r="CNG3" s="5">
        <v>13385</v>
      </c>
      <c r="CNH3" s="5">
        <v>11670</v>
      </c>
      <c r="CNI3" s="5">
        <v>28655</v>
      </c>
      <c r="CNJ3" s="5">
        <v>17075</v>
      </c>
      <c r="CNK3" s="5">
        <v>12380</v>
      </c>
      <c r="CNL3" s="5">
        <v>18595</v>
      </c>
      <c r="CNM3" s="5">
        <v>91475</v>
      </c>
      <c r="CNN3" s="5">
        <v>98840</v>
      </c>
      <c r="CNO3" s="5">
        <v>100720</v>
      </c>
      <c r="CNP3" s="5">
        <v>25100</v>
      </c>
      <c r="CNQ3" s="5">
        <v>4940</v>
      </c>
      <c r="CNR3" s="5">
        <v>7170</v>
      </c>
      <c r="CNS3" s="5">
        <v>10135</v>
      </c>
      <c r="CNT3" s="5">
        <v>15490</v>
      </c>
      <c r="CNU3" s="5">
        <v>12595</v>
      </c>
      <c r="CNV3" s="5">
        <v>72550</v>
      </c>
      <c r="CNW3" s="5">
        <v>25875</v>
      </c>
      <c r="CNX3" s="5">
        <v>6375</v>
      </c>
      <c r="CNY3" s="5">
        <v>11980</v>
      </c>
      <c r="CNZ3" s="5">
        <v>12945</v>
      </c>
      <c r="COA3" s="5">
        <v>11495</v>
      </c>
      <c r="COB3" s="5">
        <v>12045</v>
      </c>
      <c r="COC3" s="5">
        <v>12555</v>
      </c>
      <c r="COD3" s="5">
        <v>10505</v>
      </c>
      <c r="COE3" s="5">
        <v>13485</v>
      </c>
      <c r="COF3" s="5">
        <v>9690</v>
      </c>
      <c r="COG3" s="5">
        <v>11275</v>
      </c>
      <c r="COH3" s="5">
        <v>7860</v>
      </c>
      <c r="COI3" s="5">
        <v>7320</v>
      </c>
      <c r="COJ3" s="5">
        <v>14600</v>
      </c>
      <c r="COK3" s="5">
        <v>13510</v>
      </c>
      <c r="COL3" s="5">
        <v>5780</v>
      </c>
      <c r="COM3" s="5">
        <v>25980</v>
      </c>
      <c r="CON3" s="5">
        <v>4000</v>
      </c>
      <c r="COO3" s="5">
        <v>107820</v>
      </c>
      <c r="COP3" s="5">
        <v>103665</v>
      </c>
      <c r="COQ3" s="5">
        <v>10805</v>
      </c>
      <c r="COR3" s="5">
        <v>11850</v>
      </c>
      <c r="COS3" s="5">
        <v>21700</v>
      </c>
      <c r="COT3" s="5">
        <v>13080</v>
      </c>
      <c r="COU3" s="5">
        <v>6300</v>
      </c>
      <c r="COV3" s="5">
        <v>28675</v>
      </c>
      <c r="COW3" s="5">
        <v>8140</v>
      </c>
      <c r="COX3" s="5">
        <v>9715</v>
      </c>
      <c r="COY3" s="5">
        <v>9170</v>
      </c>
      <c r="COZ3" s="5">
        <v>9915</v>
      </c>
      <c r="CPA3" s="5">
        <v>7495</v>
      </c>
      <c r="CPB3" s="5">
        <v>8200</v>
      </c>
      <c r="CPC3" s="5">
        <v>11820</v>
      </c>
      <c r="CPD3" s="5">
        <v>5115</v>
      </c>
      <c r="CPE3" s="5">
        <v>9995</v>
      </c>
      <c r="CPF3" s="5">
        <v>7050</v>
      </c>
      <c r="CPG3" s="5">
        <v>21655</v>
      </c>
      <c r="CPH3" s="5">
        <v>6515</v>
      </c>
      <c r="CPI3" s="5">
        <v>10760</v>
      </c>
      <c r="CPJ3" s="5">
        <v>8165</v>
      </c>
      <c r="CPK3" s="5">
        <v>10115</v>
      </c>
      <c r="CPL3" s="5">
        <v>13270</v>
      </c>
      <c r="CPM3" s="5">
        <v>14140</v>
      </c>
      <c r="CPN3" s="5">
        <v>13295</v>
      </c>
      <c r="CPO3" s="5">
        <v>10120</v>
      </c>
      <c r="CPP3" s="5">
        <v>8850</v>
      </c>
      <c r="CPQ3" s="5">
        <v>15065</v>
      </c>
      <c r="CPR3" s="5">
        <v>8330</v>
      </c>
      <c r="CPS3" s="5">
        <v>8545</v>
      </c>
      <c r="CPT3" s="5">
        <v>13700</v>
      </c>
      <c r="CPU3" s="5">
        <v>9190</v>
      </c>
      <c r="CPV3" s="5">
        <v>9835</v>
      </c>
      <c r="CPW3" s="5">
        <v>8285</v>
      </c>
      <c r="CPX3" s="5">
        <v>9930</v>
      </c>
      <c r="CPY3" s="5">
        <v>10300</v>
      </c>
      <c r="CPZ3" s="5">
        <v>10430</v>
      </c>
      <c r="CQA3" s="5">
        <v>10540</v>
      </c>
      <c r="CQB3" s="5">
        <v>10635</v>
      </c>
      <c r="CQC3" s="5">
        <v>10205</v>
      </c>
      <c r="CQD3" s="5">
        <v>12585</v>
      </c>
      <c r="CQE3" s="5">
        <v>6390</v>
      </c>
      <c r="CQF3" s="5">
        <v>16165</v>
      </c>
      <c r="CQG3" s="5">
        <v>8315</v>
      </c>
      <c r="CQH3" s="5">
        <v>2315</v>
      </c>
      <c r="CQI3" s="5">
        <v>12000</v>
      </c>
      <c r="CQJ3" s="5">
        <v>8865</v>
      </c>
      <c r="CQK3" s="5">
        <v>6750</v>
      </c>
      <c r="CQL3" s="5">
        <v>12515</v>
      </c>
      <c r="CQM3" s="5">
        <v>7360</v>
      </c>
      <c r="CQN3" s="5">
        <v>5210</v>
      </c>
      <c r="CQO3" s="5">
        <v>58075</v>
      </c>
      <c r="CQP3" s="5">
        <v>72575</v>
      </c>
      <c r="CQQ3" s="5">
        <v>45150</v>
      </c>
      <c r="CQR3" s="5">
        <v>49500</v>
      </c>
      <c r="CQS3" s="5">
        <v>12430</v>
      </c>
      <c r="CQT3" s="5">
        <v>3705</v>
      </c>
      <c r="CQU3" s="5">
        <v>10745</v>
      </c>
      <c r="CQV3" s="5">
        <v>102140</v>
      </c>
      <c r="CQW3" s="5">
        <v>102410</v>
      </c>
      <c r="CQX3" s="5">
        <v>102595</v>
      </c>
      <c r="CQY3" s="5">
        <v>12615</v>
      </c>
      <c r="CQZ3" s="5">
        <v>9645</v>
      </c>
      <c r="CRA3" s="5">
        <v>10375</v>
      </c>
      <c r="CRB3" s="5">
        <v>17335</v>
      </c>
      <c r="CRC3" s="5">
        <v>14995</v>
      </c>
      <c r="CRD3" s="5">
        <v>8240</v>
      </c>
      <c r="CRE3" s="5">
        <v>30500</v>
      </c>
      <c r="CRF3" s="5">
        <v>14565</v>
      </c>
      <c r="CRG3" s="5">
        <v>5390</v>
      </c>
      <c r="CRH3" s="5">
        <v>13265</v>
      </c>
      <c r="CRI3" s="5">
        <v>10590</v>
      </c>
      <c r="CRJ3" s="5">
        <v>10415</v>
      </c>
      <c r="CRK3" s="5">
        <v>9635</v>
      </c>
      <c r="CRL3" s="5">
        <v>8830</v>
      </c>
      <c r="CRM3" s="5">
        <v>9370</v>
      </c>
      <c r="CRN3" s="5">
        <v>12450</v>
      </c>
      <c r="CRO3" s="5">
        <v>13730</v>
      </c>
      <c r="CRP3" s="5">
        <v>6880</v>
      </c>
      <c r="CRQ3" s="5">
        <v>17315</v>
      </c>
      <c r="CRR3" s="5">
        <v>11685</v>
      </c>
      <c r="CRS3" s="5">
        <v>25640</v>
      </c>
      <c r="CRT3" s="5">
        <v>8715</v>
      </c>
      <c r="CRU3" s="5">
        <v>10340</v>
      </c>
      <c r="CRV3" s="5">
        <v>10505</v>
      </c>
      <c r="CRW3" s="5">
        <v>6710</v>
      </c>
      <c r="CRX3" s="5">
        <v>4735</v>
      </c>
      <c r="CRY3" s="5">
        <v>7205</v>
      </c>
      <c r="CRZ3" s="5">
        <v>6950</v>
      </c>
      <c r="CSA3" s="5">
        <v>14625</v>
      </c>
      <c r="CSB3" s="5">
        <v>8720</v>
      </c>
      <c r="CSC3" s="5">
        <v>10725</v>
      </c>
      <c r="CSD3" s="5">
        <v>10510</v>
      </c>
      <c r="CSE3" s="5">
        <v>3185</v>
      </c>
      <c r="CSF3" s="5">
        <v>3880</v>
      </c>
      <c r="CSG3" s="5">
        <v>5130</v>
      </c>
      <c r="CSH3" s="5">
        <v>6025</v>
      </c>
      <c r="CSI3" s="5">
        <v>13625</v>
      </c>
      <c r="CSJ3" s="5">
        <v>11290</v>
      </c>
      <c r="CSK3" s="5">
        <v>110590</v>
      </c>
      <c r="CSL3" s="5">
        <v>19500</v>
      </c>
      <c r="CSM3" s="5">
        <v>11620</v>
      </c>
      <c r="CSN3" s="5">
        <v>5080</v>
      </c>
      <c r="CSO3" s="5">
        <v>5450</v>
      </c>
      <c r="CSP3" s="5">
        <v>9840</v>
      </c>
      <c r="CSQ3" s="5">
        <v>11780</v>
      </c>
      <c r="CSR3" s="5">
        <v>10480</v>
      </c>
      <c r="CSS3" s="5">
        <v>5960</v>
      </c>
      <c r="CST3" s="5">
        <v>21615</v>
      </c>
      <c r="CSU3" s="5">
        <v>22280</v>
      </c>
      <c r="CSV3" s="5">
        <v>10200</v>
      </c>
      <c r="CSW3" s="5">
        <v>7575</v>
      </c>
      <c r="CSX3" s="5">
        <v>8555</v>
      </c>
      <c r="CSY3" s="5">
        <v>8835</v>
      </c>
      <c r="CSZ3" s="5">
        <v>8475</v>
      </c>
      <c r="CTA3" s="5">
        <v>13050</v>
      </c>
      <c r="CTB3" s="5">
        <v>18200</v>
      </c>
      <c r="CTC3" s="5">
        <v>28815</v>
      </c>
      <c r="CTD3" s="5">
        <v>12865</v>
      </c>
      <c r="CTE3" s="5">
        <v>33305</v>
      </c>
      <c r="CTF3" s="5">
        <v>11285</v>
      </c>
      <c r="CTG3" s="5">
        <v>7780</v>
      </c>
      <c r="CTH3" s="5">
        <v>5095</v>
      </c>
      <c r="CTI3" s="5">
        <v>15885</v>
      </c>
      <c r="CTJ3" s="5">
        <v>4655</v>
      </c>
      <c r="CTK3" s="5">
        <v>6060</v>
      </c>
      <c r="CTL3" s="5">
        <v>127220</v>
      </c>
      <c r="CTM3" s="5">
        <v>142810</v>
      </c>
      <c r="CTN3" s="5">
        <v>113365</v>
      </c>
      <c r="CTO3" s="5">
        <v>101675</v>
      </c>
      <c r="CTP3" s="5">
        <v>12760</v>
      </c>
      <c r="CTQ3" s="5">
        <v>9985</v>
      </c>
      <c r="CTR3" s="5">
        <v>10040</v>
      </c>
      <c r="CTS3" s="5">
        <v>7780</v>
      </c>
      <c r="CTT3" s="5">
        <v>11530</v>
      </c>
      <c r="CTU3" s="5">
        <v>7350</v>
      </c>
      <c r="CTV3" s="5">
        <v>11705</v>
      </c>
      <c r="CTW3" s="5">
        <v>10300</v>
      </c>
      <c r="CTX3" s="5">
        <v>5920</v>
      </c>
      <c r="CTY3" s="5">
        <v>7650</v>
      </c>
      <c r="CTZ3" s="5">
        <v>4475</v>
      </c>
      <c r="CUA3" s="5">
        <v>10725</v>
      </c>
      <c r="CUB3" s="5">
        <v>22185</v>
      </c>
      <c r="CUC3" s="5">
        <v>102145</v>
      </c>
      <c r="CUD3" s="5">
        <v>20470</v>
      </c>
      <c r="CUE3" s="5">
        <v>9520</v>
      </c>
      <c r="CUF3" s="5">
        <v>13385</v>
      </c>
      <c r="CUG3" s="5">
        <v>13675</v>
      </c>
      <c r="CUH3" s="5">
        <v>4560</v>
      </c>
      <c r="CUI3" s="5">
        <v>28665</v>
      </c>
      <c r="CUJ3" s="5">
        <v>23985</v>
      </c>
      <c r="CUK3" s="5">
        <v>1960</v>
      </c>
      <c r="CUL3" s="5">
        <v>11285</v>
      </c>
      <c r="CUM3" s="5">
        <v>4930</v>
      </c>
      <c r="CUN3" s="5">
        <v>3875</v>
      </c>
      <c r="CUO3" s="5">
        <v>9995</v>
      </c>
      <c r="CUP3" s="5">
        <v>12155</v>
      </c>
      <c r="CUQ3" s="5">
        <v>2305</v>
      </c>
      <c r="CUR3" s="5">
        <v>5330</v>
      </c>
      <c r="CUS3" s="5">
        <v>26050</v>
      </c>
      <c r="CUT3" s="5">
        <v>26725</v>
      </c>
      <c r="CUU3" s="5">
        <v>14900</v>
      </c>
      <c r="CUV3" s="5">
        <v>8310</v>
      </c>
      <c r="CUW3" s="5">
        <v>9480</v>
      </c>
      <c r="CUX3" s="5">
        <v>5275</v>
      </c>
      <c r="CUY3" s="5">
        <v>8225</v>
      </c>
      <c r="CUZ3" s="5">
        <v>23395</v>
      </c>
      <c r="CVA3" s="5">
        <v>12300</v>
      </c>
      <c r="CVB3" s="5">
        <v>9395</v>
      </c>
      <c r="CVC3" s="5">
        <v>9945</v>
      </c>
      <c r="CVD3" s="5">
        <v>5310</v>
      </c>
      <c r="CVE3" s="5">
        <v>13300</v>
      </c>
      <c r="CVF3" s="5">
        <v>9865</v>
      </c>
      <c r="CVG3" s="5">
        <v>8660</v>
      </c>
      <c r="CVH3" s="5">
        <v>7465</v>
      </c>
      <c r="CVI3" s="5">
        <v>10540</v>
      </c>
      <c r="CVJ3" s="5">
        <v>7085</v>
      </c>
      <c r="CVK3" s="5">
        <v>8255</v>
      </c>
      <c r="CVL3" s="5">
        <v>8570</v>
      </c>
      <c r="CVM3" s="5">
        <v>11500</v>
      </c>
      <c r="CVN3" s="5">
        <v>9510</v>
      </c>
      <c r="CVO3" s="5">
        <v>15265</v>
      </c>
      <c r="CVP3" s="5">
        <v>9780</v>
      </c>
      <c r="CVQ3" s="5">
        <v>19485</v>
      </c>
      <c r="CVR3" s="5">
        <v>11405</v>
      </c>
      <c r="CVS3" s="5">
        <v>9770</v>
      </c>
      <c r="CVT3" s="5">
        <v>13325</v>
      </c>
      <c r="CVU3" s="5">
        <v>6905</v>
      </c>
      <c r="CVV3" s="5">
        <v>111685</v>
      </c>
      <c r="CVW3" s="5">
        <v>46340</v>
      </c>
      <c r="CVX3" s="5">
        <v>49510</v>
      </c>
      <c r="CVY3" s="5">
        <v>13410</v>
      </c>
      <c r="CVZ3" s="5">
        <v>9705</v>
      </c>
      <c r="CWA3" s="5">
        <v>4520</v>
      </c>
      <c r="CWB3" s="5">
        <v>9610</v>
      </c>
      <c r="CWC3" s="5">
        <v>4060</v>
      </c>
      <c r="CWD3" s="5">
        <v>11300</v>
      </c>
      <c r="CWE3" s="5">
        <v>50400</v>
      </c>
      <c r="CWF3" s="5">
        <v>100595</v>
      </c>
      <c r="CWG3" s="5">
        <v>8040</v>
      </c>
      <c r="CWH3" s="5">
        <v>9650</v>
      </c>
      <c r="CWI3" s="5">
        <v>2705</v>
      </c>
      <c r="CWJ3" s="5">
        <v>11825</v>
      </c>
      <c r="CWK3" s="5">
        <v>9145</v>
      </c>
      <c r="CWL3" s="5">
        <v>18165</v>
      </c>
      <c r="CWM3" s="5">
        <v>11280</v>
      </c>
      <c r="CWN3" s="5">
        <v>17420</v>
      </c>
      <c r="CWO3" s="5">
        <v>36580</v>
      </c>
      <c r="CWP3" s="5">
        <v>5540</v>
      </c>
      <c r="CWQ3" s="5">
        <v>55805</v>
      </c>
      <c r="CWR3" s="5">
        <v>19310</v>
      </c>
      <c r="CWS3" s="5">
        <v>15580</v>
      </c>
      <c r="CWT3" s="5">
        <v>10275</v>
      </c>
      <c r="CWU3" s="5">
        <v>10525</v>
      </c>
      <c r="CWV3" s="5">
        <v>8825</v>
      </c>
      <c r="CWW3" s="5">
        <v>12745</v>
      </c>
      <c r="CWX3" s="5">
        <v>5100</v>
      </c>
      <c r="CWY3" s="5">
        <v>26290</v>
      </c>
      <c r="CWZ3" s="5">
        <v>7175</v>
      </c>
      <c r="CXA3" s="5">
        <v>12765</v>
      </c>
      <c r="CXB3" s="5">
        <v>11945</v>
      </c>
      <c r="CXC3" s="5">
        <v>4490</v>
      </c>
      <c r="CXD3" s="5">
        <v>8955</v>
      </c>
      <c r="CXE3" s="5">
        <v>13190</v>
      </c>
      <c r="CXF3" s="5">
        <v>3910</v>
      </c>
      <c r="CXG3" s="5">
        <v>8330</v>
      </c>
      <c r="CXH3" s="5">
        <v>9355</v>
      </c>
      <c r="CXI3" s="5">
        <v>1990</v>
      </c>
      <c r="CXJ3" s="5">
        <v>11650</v>
      </c>
      <c r="CXK3" s="5">
        <v>11145</v>
      </c>
      <c r="CXL3" s="5">
        <v>6745</v>
      </c>
      <c r="CXM3" s="5">
        <v>9980</v>
      </c>
      <c r="CXN3" s="5">
        <v>5335</v>
      </c>
      <c r="CXO3" s="5">
        <v>15500</v>
      </c>
      <c r="CXP3" s="5">
        <v>9550</v>
      </c>
      <c r="CXQ3" s="5">
        <v>10675</v>
      </c>
      <c r="CXR3" s="5">
        <v>6620</v>
      </c>
      <c r="CXS3" s="5">
        <v>12840</v>
      </c>
      <c r="CXT3" s="5">
        <v>13060</v>
      </c>
      <c r="CXU3" s="5">
        <v>14760</v>
      </c>
      <c r="CXV3" s="5">
        <v>11065</v>
      </c>
      <c r="CXW3" s="5">
        <v>11525</v>
      </c>
      <c r="CXX3" s="5">
        <v>9055</v>
      </c>
      <c r="CXY3" s="5">
        <v>7815</v>
      </c>
      <c r="CXZ3" s="5">
        <v>6665</v>
      </c>
      <c r="CYA3" s="5">
        <v>8350</v>
      </c>
      <c r="CYB3" s="5">
        <v>7995</v>
      </c>
      <c r="CYC3" s="5">
        <v>8700</v>
      </c>
      <c r="CYD3" s="5">
        <v>54070</v>
      </c>
      <c r="CYE3" s="5">
        <v>47835</v>
      </c>
      <c r="CYF3" s="5">
        <v>44745</v>
      </c>
      <c r="CYG3" s="5">
        <v>2970</v>
      </c>
      <c r="CYH3" s="5">
        <v>10680</v>
      </c>
      <c r="CYI3" s="5">
        <v>10010</v>
      </c>
      <c r="CYJ3" s="5">
        <v>9855</v>
      </c>
      <c r="CYK3" s="5">
        <v>22695</v>
      </c>
      <c r="CYL3" s="5">
        <v>9545</v>
      </c>
      <c r="CYM3" s="5">
        <v>12860</v>
      </c>
      <c r="CYN3" s="5">
        <v>16830</v>
      </c>
      <c r="CYO3" s="5">
        <v>11875</v>
      </c>
      <c r="CYP3" s="5">
        <v>11080</v>
      </c>
      <c r="CYQ3" s="5">
        <v>13190</v>
      </c>
      <c r="CYR3" s="5">
        <v>11800</v>
      </c>
      <c r="CYS3" s="5">
        <v>6045</v>
      </c>
      <c r="CYT3" s="5">
        <v>21630</v>
      </c>
      <c r="CYU3" s="5">
        <v>8990</v>
      </c>
      <c r="CYV3" s="5">
        <v>10655</v>
      </c>
      <c r="CYW3" s="5">
        <v>10645</v>
      </c>
      <c r="CYX3" s="5">
        <v>41525</v>
      </c>
      <c r="CYY3" s="5">
        <v>12900</v>
      </c>
      <c r="CYZ3" s="5">
        <v>3315</v>
      </c>
      <c r="CZA3" s="5">
        <v>28820</v>
      </c>
      <c r="CZB3" s="5">
        <v>26420</v>
      </c>
      <c r="CZC3" s="5">
        <v>12305</v>
      </c>
      <c r="CZD3" s="5">
        <v>7535</v>
      </c>
      <c r="CZE3" s="5">
        <v>21755</v>
      </c>
      <c r="CZF3" s="5">
        <v>9020</v>
      </c>
      <c r="CZG3" s="5">
        <v>29195</v>
      </c>
      <c r="CZH3" s="5">
        <v>21275</v>
      </c>
      <c r="CZI3" s="5">
        <v>102755</v>
      </c>
      <c r="CZJ3" s="5">
        <v>22335</v>
      </c>
      <c r="CZK3" s="5">
        <v>8415</v>
      </c>
    </row>
    <row r="4" spans="1:2715" x14ac:dyDescent="0.3">
      <c r="A4" s="9">
        <v>44014</v>
      </c>
      <c r="B4" s="5">
        <v>15150</v>
      </c>
      <c r="C4" s="5">
        <v>661</v>
      </c>
      <c r="D4" s="5">
        <v>12100</v>
      </c>
      <c r="E4" s="5">
        <v>12900</v>
      </c>
      <c r="F4" s="5">
        <v>56400</v>
      </c>
      <c r="G4" s="5">
        <v>42050</v>
      </c>
      <c r="H4" s="5">
        <v>43250</v>
      </c>
      <c r="I4" s="5">
        <v>21800</v>
      </c>
      <c r="J4" s="5">
        <v>52200</v>
      </c>
      <c r="K4" s="5">
        <v>54300</v>
      </c>
      <c r="L4" s="5">
        <v>160500</v>
      </c>
      <c r="M4" s="5">
        <v>21750</v>
      </c>
      <c r="N4" s="5">
        <v>17750</v>
      </c>
      <c r="O4" s="5">
        <v>37750</v>
      </c>
      <c r="P4" s="5">
        <v>36250</v>
      </c>
      <c r="Q4" s="5">
        <v>75800</v>
      </c>
      <c r="R4" s="5">
        <v>1450</v>
      </c>
      <c r="S4" s="5">
        <v>84700</v>
      </c>
      <c r="T4" s="5">
        <v>37650</v>
      </c>
      <c r="U4" s="5">
        <v>12900</v>
      </c>
      <c r="V4" s="5">
        <v>10000</v>
      </c>
      <c r="W4" s="5">
        <v>22800</v>
      </c>
      <c r="X4" s="5">
        <v>9000</v>
      </c>
      <c r="Y4" s="5">
        <v>13000</v>
      </c>
      <c r="Z4" s="5">
        <v>38000</v>
      </c>
      <c r="AA4" s="5">
        <v>32200</v>
      </c>
      <c r="AB4" s="5">
        <v>633</v>
      </c>
      <c r="AC4" s="5">
        <v>9400</v>
      </c>
      <c r="AD4" s="5">
        <v>19100</v>
      </c>
      <c r="AE4" s="5">
        <v>2745</v>
      </c>
      <c r="AF4" s="5">
        <v>4720</v>
      </c>
      <c r="AG4" s="5">
        <v>1675</v>
      </c>
      <c r="AH4" s="5">
        <v>2995</v>
      </c>
      <c r="AI4" s="5">
        <v>8800</v>
      </c>
      <c r="AJ4" s="5">
        <v>72300</v>
      </c>
      <c r="AK4" s="5">
        <v>6050</v>
      </c>
      <c r="AL4" s="5">
        <v>16100</v>
      </c>
      <c r="AM4" s="5">
        <v>18400</v>
      </c>
      <c r="AN4" s="5">
        <v>2275</v>
      </c>
      <c r="AO4" s="5">
        <v>5760</v>
      </c>
      <c r="AP4" s="5">
        <v>24000</v>
      </c>
      <c r="AQ4" s="5">
        <v>58400</v>
      </c>
      <c r="AR4" s="5">
        <v>95700</v>
      </c>
      <c r="AS4" s="5">
        <v>61200</v>
      </c>
      <c r="AT4" s="5">
        <v>84400</v>
      </c>
      <c r="AU4" s="5">
        <v>485500</v>
      </c>
      <c r="AV4" s="5">
        <v>2090</v>
      </c>
      <c r="AW4" s="5">
        <v>6130</v>
      </c>
      <c r="AX4" s="5">
        <v>33800</v>
      </c>
      <c r="AY4" s="5">
        <v>228500</v>
      </c>
      <c r="AZ4" s="5">
        <v>14300</v>
      </c>
      <c r="BA4" s="5">
        <v>181000</v>
      </c>
      <c r="BB4" s="5">
        <v>129000</v>
      </c>
      <c r="BC4" s="5">
        <v>30500</v>
      </c>
      <c r="BD4" s="5">
        <v>13950</v>
      </c>
      <c r="BE4" s="5">
        <v>22550</v>
      </c>
      <c r="BF4" s="5">
        <v>40150</v>
      </c>
      <c r="BG4" s="5">
        <v>11500</v>
      </c>
      <c r="BH4" s="5">
        <v>770</v>
      </c>
      <c r="BI4" s="5">
        <v>5200</v>
      </c>
      <c r="BJ4" s="5">
        <v>18600</v>
      </c>
      <c r="BK4" s="5">
        <v>8540</v>
      </c>
      <c r="BL4" s="5">
        <v>28650</v>
      </c>
      <c r="BM4" s="5">
        <v>81500</v>
      </c>
      <c r="BN4" s="5">
        <v>2425</v>
      </c>
      <c r="BO4" s="5">
        <v>1215</v>
      </c>
      <c r="BP4" s="5">
        <v>90600</v>
      </c>
      <c r="BQ4" s="5">
        <v>45100</v>
      </c>
      <c r="BR4" s="5">
        <v>61900</v>
      </c>
      <c r="BS4" s="5">
        <v>35550</v>
      </c>
      <c r="BT4" s="5">
        <v>46150</v>
      </c>
      <c r="BU4" s="5">
        <v>52500</v>
      </c>
      <c r="BV4" s="5">
        <v>23200</v>
      </c>
      <c r="BW4" s="5">
        <v>13700</v>
      </c>
      <c r="BX4" s="5">
        <v>15600</v>
      </c>
      <c r="BY4" s="5">
        <v>162000</v>
      </c>
      <c r="BZ4" s="5">
        <v>1965</v>
      </c>
      <c r="CA4" s="5">
        <v>2885</v>
      </c>
      <c r="CB4" s="5">
        <v>3425</v>
      </c>
      <c r="CC4" s="5">
        <v>5400</v>
      </c>
      <c r="CD4" s="5">
        <v>1645</v>
      </c>
      <c r="CE4" s="5">
        <v>10450</v>
      </c>
      <c r="CF4" s="5">
        <v>18650</v>
      </c>
      <c r="CG4" s="5">
        <v>17250</v>
      </c>
      <c r="CH4" s="5">
        <v>1040</v>
      </c>
      <c r="CI4" s="5">
        <v>2630</v>
      </c>
      <c r="CJ4" s="5">
        <v>3730</v>
      </c>
      <c r="CK4" s="5">
        <v>1150</v>
      </c>
      <c r="CL4" s="5">
        <v>12900</v>
      </c>
      <c r="CM4" s="5">
        <v>3425</v>
      </c>
      <c r="CN4" s="5">
        <v>10150</v>
      </c>
      <c r="CO4" s="5">
        <v>654</v>
      </c>
      <c r="CP4" s="5">
        <v>23350</v>
      </c>
      <c r="CQ4" s="5">
        <v>210000</v>
      </c>
      <c r="CR4" s="5">
        <v>120000</v>
      </c>
      <c r="CS4" s="5">
        <v>643</v>
      </c>
      <c r="CT4" s="5">
        <v>8400</v>
      </c>
      <c r="CU4" s="5">
        <v>1020</v>
      </c>
      <c r="CV4" s="5">
        <v>9780</v>
      </c>
      <c r="CW4" s="5">
        <v>1210</v>
      </c>
      <c r="CX4" s="5">
        <v>6060</v>
      </c>
      <c r="CY4" s="5">
        <v>11400</v>
      </c>
      <c r="CZ4" s="5">
        <v>30500</v>
      </c>
      <c r="DA4" s="5">
        <v>66500</v>
      </c>
      <c r="DB4" s="5">
        <v>12300</v>
      </c>
      <c r="DC4" s="5">
        <v>17900</v>
      </c>
      <c r="DD4" s="5">
        <v>6140</v>
      </c>
      <c r="DE4" s="5">
        <v>3845</v>
      </c>
      <c r="DF4" s="5">
        <v>514</v>
      </c>
      <c r="DG4" s="5">
        <v>118000</v>
      </c>
      <c r="DH4" s="5">
        <v>26350</v>
      </c>
      <c r="DI4" s="5">
        <v>14000</v>
      </c>
      <c r="DJ4" s="5">
        <v>43000</v>
      </c>
      <c r="DK4" s="5">
        <v>42700</v>
      </c>
      <c r="DL4" s="5">
        <v>4875</v>
      </c>
      <c r="DM4" s="5">
        <v>225000</v>
      </c>
      <c r="DN4" s="5">
        <v>7110</v>
      </c>
      <c r="DO4" s="5">
        <v>10050</v>
      </c>
      <c r="DP4" s="5">
        <v>21700</v>
      </c>
      <c r="DQ4" s="5">
        <v>1800</v>
      </c>
      <c r="DR4" s="5">
        <v>19450</v>
      </c>
      <c r="DS4" s="5">
        <v>13900</v>
      </c>
      <c r="DT4" s="5">
        <v>13300</v>
      </c>
      <c r="DU4" s="5">
        <v>1900</v>
      </c>
      <c r="DV4" s="5">
        <v>53100</v>
      </c>
      <c r="DW4" s="5">
        <v>4670</v>
      </c>
      <c r="DX4" s="5">
        <v>25000</v>
      </c>
      <c r="DY4" s="5">
        <v>11750</v>
      </c>
      <c r="DZ4" s="5">
        <v>18450</v>
      </c>
      <c r="EA4" s="5">
        <v>11800</v>
      </c>
      <c r="EB4" s="5">
        <v>70500</v>
      </c>
      <c r="EC4" s="5">
        <v>1220</v>
      </c>
      <c r="ED4" s="5">
        <v>12450</v>
      </c>
      <c r="EE4" s="5">
        <v>4220</v>
      </c>
      <c r="EF4" s="5">
        <v>7890</v>
      </c>
      <c r="EG4" s="5">
        <v>54200</v>
      </c>
      <c r="EH4" s="5">
        <v>19150</v>
      </c>
      <c r="EI4" s="5">
        <v>12000</v>
      </c>
      <c r="EJ4" s="5">
        <v>1635</v>
      </c>
      <c r="EK4" s="5">
        <v>3885</v>
      </c>
      <c r="EL4" s="5">
        <v>15650</v>
      </c>
      <c r="EM4" s="5">
        <v>349500</v>
      </c>
      <c r="EN4" s="5">
        <v>2590</v>
      </c>
      <c r="EO4" s="5">
        <v>19300</v>
      </c>
      <c r="EP4" s="5">
        <v>29350</v>
      </c>
      <c r="EQ4" s="5">
        <v>44650</v>
      </c>
      <c r="ER4" s="5">
        <v>5300</v>
      </c>
      <c r="ES4" s="5">
        <v>2315</v>
      </c>
      <c r="ET4" s="5">
        <v>783</v>
      </c>
      <c r="EU4" s="5">
        <v>133500</v>
      </c>
      <c r="EV4" s="5">
        <v>30150</v>
      </c>
      <c r="EW4" s="5">
        <v>4860</v>
      </c>
      <c r="EX4" s="5">
        <v>58400</v>
      </c>
      <c r="EY4" s="5">
        <v>1415</v>
      </c>
      <c r="EZ4" s="5">
        <v>9700</v>
      </c>
      <c r="FA4" s="5">
        <v>151000</v>
      </c>
      <c r="FB4" s="5">
        <v>18900</v>
      </c>
      <c r="FC4" s="5">
        <v>573</v>
      </c>
      <c r="FD4" s="5">
        <v>1800</v>
      </c>
      <c r="FE4" s="5">
        <v>1970</v>
      </c>
      <c r="FF4" s="5">
        <v>1975</v>
      </c>
      <c r="FG4" s="5">
        <v>1815</v>
      </c>
      <c r="FH4" s="5">
        <v>7320</v>
      </c>
      <c r="FI4" s="5">
        <v>1810</v>
      </c>
      <c r="FJ4" s="5">
        <v>1930</v>
      </c>
      <c r="FK4" s="5">
        <v>5570</v>
      </c>
      <c r="FL4" s="5">
        <v>15600</v>
      </c>
      <c r="FM4" s="5">
        <v>52000</v>
      </c>
      <c r="FN4" s="5">
        <v>24800</v>
      </c>
      <c r="FO4" s="5">
        <v>34600</v>
      </c>
      <c r="FP4" s="5">
        <v>7270</v>
      </c>
      <c r="FQ4" s="5">
        <v>13800</v>
      </c>
      <c r="FR4" s="5">
        <v>3395</v>
      </c>
      <c r="FS4" s="5">
        <v>75000</v>
      </c>
      <c r="FT4" s="5">
        <v>1245</v>
      </c>
      <c r="FU4" s="5">
        <v>668</v>
      </c>
      <c r="FV4" s="5">
        <v>971</v>
      </c>
      <c r="FW4" s="5">
        <v>2390</v>
      </c>
      <c r="FX4" s="5">
        <v>233000</v>
      </c>
      <c r="FY4" s="5">
        <v>6680</v>
      </c>
      <c r="FZ4" s="5">
        <v>39050</v>
      </c>
      <c r="GA4" s="5">
        <v>33250</v>
      </c>
      <c r="GB4" s="5">
        <v>4810</v>
      </c>
      <c r="GC4" s="5">
        <v>34700</v>
      </c>
      <c r="GD4" s="5">
        <v>1850</v>
      </c>
      <c r="GE4" s="5">
        <v>8700</v>
      </c>
      <c r="GF4" s="5">
        <v>23200</v>
      </c>
      <c r="GG4" s="5">
        <v>4525</v>
      </c>
      <c r="GH4" s="5">
        <v>26600</v>
      </c>
      <c r="GI4" s="5">
        <v>15650</v>
      </c>
      <c r="GJ4" s="5">
        <v>77100</v>
      </c>
      <c r="GK4" s="5">
        <v>3810</v>
      </c>
      <c r="GL4" s="5">
        <v>60200</v>
      </c>
      <c r="GM4" s="5">
        <v>17150</v>
      </c>
      <c r="GN4" s="5">
        <v>125500</v>
      </c>
      <c r="GO4" s="5">
        <v>701000</v>
      </c>
      <c r="GP4" s="5">
        <v>258</v>
      </c>
      <c r="GQ4" s="5">
        <v>46850</v>
      </c>
      <c r="GR4" s="5">
        <v>1190</v>
      </c>
      <c r="GS4" s="5">
        <v>41750</v>
      </c>
      <c r="GT4" s="5">
        <v>6830</v>
      </c>
      <c r="GU4" s="5">
        <v>5110</v>
      </c>
      <c r="GV4" s="5">
        <v>15650</v>
      </c>
      <c r="GW4" s="5">
        <v>2165</v>
      </c>
      <c r="GX4" s="5">
        <v>2560</v>
      </c>
      <c r="GY4" s="5">
        <v>2630</v>
      </c>
      <c r="GZ4" s="5">
        <v>2020</v>
      </c>
      <c r="HA4" s="5">
        <v>3180</v>
      </c>
      <c r="HB4" s="5">
        <v>17750</v>
      </c>
      <c r="HC4" s="5">
        <v>18450</v>
      </c>
      <c r="HD4" s="5">
        <v>5450</v>
      </c>
      <c r="HE4" s="5">
        <v>1685</v>
      </c>
      <c r="HF4" s="5">
        <v>2165</v>
      </c>
      <c r="HG4" s="5">
        <v>9710</v>
      </c>
      <c r="HH4" s="5">
        <v>8620</v>
      </c>
      <c r="HI4" s="5">
        <v>8320</v>
      </c>
      <c r="HJ4" s="5">
        <v>72200</v>
      </c>
      <c r="HK4" s="5">
        <v>47150</v>
      </c>
      <c r="HL4" s="5">
        <v>1515</v>
      </c>
      <c r="HM4" s="5">
        <v>5020</v>
      </c>
      <c r="HN4" s="5">
        <v>5800</v>
      </c>
      <c r="HO4" s="5">
        <v>1670</v>
      </c>
      <c r="HP4" s="5">
        <v>3305</v>
      </c>
      <c r="HQ4" s="5">
        <v>57000</v>
      </c>
      <c r="HR4" s="5">
        <v>76700</v>
      </c>
      <c r="HS4" s="5">
        <v>9840</v>
      </c>
      <c r="HT4" s="5">
        <v>7440</v>
      </c>
      <c r="HU4" s="5">
        <v>1195</v>
      </c>
      <c r="HV4" s="5">
        <v>3310</v>
      </c>
      <c r="HW4" s="5">
        <v>45600</v>
      </c>
      <c r="HX4" s="5">
        <v>86300</v>
      </c>
      <c r="HY4" s="5">
        <v>16800</v>
      </c>
      <c r="HZ4" s="5">
        <v>287000</v>
      </c>
      <c r="IA4" s="5">
        <v>140500</v>
      </c>
      <c r="IB4" s="5">
        <v>14250</v>
      </c>
      <c r="IC4" s="5">
        <v>34600</v>
      </c>
      <c r="ID4" s="5">
        <v>20700</v>
      </c>
      <c r="IE4" s="5">
        <v>592</v>
      </c>
      <c r="IF4" s="5">
        <v>9010</v>
      </c>
      <c r="IG4" s="5">
        <v>94900</v>
      </c>
      <c r="IH4" s="5">
        <v>1080</v>
      </c>
      <c r="II4" s="5">
        <v>3715</v>
      </c>
      <c r="IJ4" s="5">
        <v>1865</v>
      </c>
      <c r="IK4" s="5">
        <v>3025</v>
      </c>
      <c r="IL4" s="5">
        <v>215500</v>
      </c>
      <c r="IM4" s="5">
        <v>11000</v>
      </c>
      <c r="IN4" s="5">
        <v>3545</v>
      </c>
      <c r="IO4" s="5">
        <v>2395</v>
      </c>
      <c r="IP4" s="5">
        <v>2870</v>
      </c>
      <c r="IQ4" s="5">
        <v>5620</v>
      </c>
      <c r="IR4" s="5">
        <v>10650</v>
      </c>
      <c r="IS4" s="5">
        <v>5980</v>
      </c>
      <c r="IT4" s="5">
        <v>367000</v>
      </c>
      <c r="IU4" s="5">
        <v>10650</v>
      </c>
      <c r="IV4" s="5">
        <v>160</v>
      </c>
      <c r="IW4" s="5">
        <v>4240</v>
      </c>
      <c r="IX4" s="5">
        <v>12900</v>
      </c>
      <c r="IY4" s="5">
        <v>5930</v>
      </c>
      <c r="IZ4" s="5">
        <v>42300</v>
      </c>
      <c r="JA4" s="5">
        <v>30000</v>
      </c>
      <c r="JB4" s="5">
        <v>3600</v>
      </c>
      <c r="JC4" s="5">
        <v>23650</v>
      </c>
      <c r="JD4" s="5">
        <v>7090</v>
      </c>
      <c r="JE4" s="5">
        <v>87100</v>
      </c>
      <c r="JF4" s="5">
        <v>4365</v>
      </c>
      <c r="JG4" s="5">
        <v>13000</v>
      </c>
      <c r="JH4" s="5">
        <v>69600</v>
      </c>
      <c r="JI4" s="5">
        <v>59500</v>
      </c>
      <c r="JJ4" s="5">
        <v>7000</v>
      </c>
      <c r="JK4" s="5">
        <v>6510</v>
      </c>
      <c r="JL4" s="5">
        <v>3230</v>
      </c>
      <c r="JM4" s="5">
        <v>4530</v>
      </c>
      <c r="JN4" s="5">
        <v>63200</v>
      </c>
      <c r="JO4" s="5">
        <v>4960</v>
      </c>
      <c r="JP4" s="5">
        <v>12700</v>
      </c>
      <c r="JQ4" s="5">
        <v>6490</v>
      </c>
      <c r="JR4" s="5">
        <v>1120</v>
      </c>
      <c r="JS4" s="5">
        <v>57900</v>
      </c>
      <c r="JT4" s="5">
        <v>5550</v>
      </c>
      <c r="JU4" s="5">
        <v>1040</v>
      </c>
      <c r="JV4" s="5">
        <v>11800</v>
      </c>
      <c r="JW4" s="5">
        <v>9650</v>
      </c>
      <c r="JX4" s="5">
        <v>6290</v>
      </c>
      <c r="JY4" s="5">
        <v>10850</v>
      </c>
      <c r="JZ4" s="5">
        <v>31600</v>
      </c>
      <c r="KA4" s="5">
        <v>66900</v>
      </c>
      <c r="KB4" s="5">
        <v>6500</v>
      </c>
      <c r="KC4" s="5">
        <v>340</v>
      </c>
      <c r="KD4" s="5">
        <v>12250</v>
      </c>
      <c r="KE4" s="5">
        <v>28800</v>
      </c>
      <c r="KF4" s="5">
        <v>2255</v>
      </c>
      <c r="KG4" s="5">
        <v>2510</v>
      </c>
      <c r="KH4" s="5">
        <v>59900</v>
      </c>
      <c r="KI4" s="5">
        <v>16300</v>
      </c>
      <c r="KJ4" s="5">
        <v>24200</v>
      </c>
      <c r="KK4" s="5">
        <v>24900</v>
      </c>
      <c r="KL4" s="5">
        <v>28000</v>
      </c>
      <c r="KM4" s="5">
        <v>102500</v>
      </c>
      <c r="KN4" s="5">
        <v>58500</v>
      </c>
      <c r="KO4" s="5">
        <v>2630</v>
      </c>
      <c r="KP4" s="5">
        <v>5190</v>
      </c>
      <c r="KQ4" s="5">
        <v>99000</v>
      </c>
      <c r="KR4" s="5">
        <v>55400</v>
      </c>
      <c r="KS4" s="5">
        <v>57400</v>
      </c>
      <c r="KT4" s="5">
        <v>54400</v>
      </c>
      <c r="KU4" s="5">
        <v>1665</v>
      </c>
      <c r="KV4" s="5">
        <v>7890</v>
      </c>
      <c r="KW4" s="5">
        <v>33900</v>
      </c>
      <c r="KX4" s="5">
        <v>7890</v>
      </c>
      <c r="KY4" s="5">
        <v>181000</v>
      </c>
      <c r="KZ4" s="5">
        <v>27300</v>
      </c>
      <c r="LA4" s="5">
        <v>61400</v>
      </c>
      <c r="LB4" s="5">
        <v>4920</v>
      </c>
      <c r="LC4" s="5">
        <v>7230</v>
      </c>
      <c r="LD4" s="5">
        <v>19200</v>
      </c>
      <c r="LE4" s="5">
        <v>5180</v>
      </c>
      <c r="LF4" s="5">
        <v>4095</v>
      </c>
      <c r="LG4" s="5">
        <v>3590</v>
      </c>
      <c r="LH4" s="5">
        <v>8360</v>
      </c>
      <c r="LI4" s="5">
        <v>12250</v>
      </c>
      <c r="LJ4" s="5">
        <v>4640</v>
      </c>
      <c r="LK4" s="5">
        <v>89000</v>
      </c>
      <c r="LL4" s="5">
        <v>27450</v>
      </c>
      <c r="LM4" s="5">
        <v>16400</v>
      </c>
      <c r="LN4" s="5">
        <v>45450</v>
      </c>
      <c r="LO4" s="5">
        <v>13800</v>
      </c>
      <c r="LP4" s="5">
        <v>1875</v>
      </c>
      <c r="LQ4" s="5">
        <v>7010</v>
      </c>
      <c r="LR4" s="5">
        <v>17100</v>
      </c>
      <c r="LS4" s="5">
        <v>52900</v>
      </c>
      <c r="LT4" s="5">
        <v>46650</v>
      </c>
      <c r="LU4" s="5">
        <v>8370</v>
      </c>
      <c r="LV4" s="5">
        <v>7430</v>
      </c>
      <c r="LW4" s="5">
        <v>8690</v>
      </c>
      <c r="LX4" s="5">
        <v>9030</v>
      </c>
      <c r="LY4" s="5">
        <v>35900</v>
      </c>
      <c r="LZ4" s="5">
        <v>8720</v>
      </c>
      <c r="MA4" s="5">
        <v>202500</v>
      </c>
      <c r="MB4" s="5">
        <v>2715</v>
      </c>
      <c r="MC4" s="5">
        <v>6970</v>
      </c>
      <c r="MD4" s="5">
        <v>8100</v>
      </c>
      <c r="ME4" s="5">
        <v>3710</v>
      </c>
      <c r="MF4" s="5">
        <v>39950</v>
      </c>
      <c r="MG4" s="5">
        <v>30500</v>
      </c>
      <c r="MH4" s="5">
        <v>4575</v>
      </c>
      <c r="MI4" s="5">
        <v>556</v>
      </c>
      <c r="MJ4" s="5">
        <v>3060</v>
      </c>
      <c r="MK4" s="5">
        <v>36350</v>
      </c>
      <c r="ML4" s="5">
        <v>152000</v>
      </c>
      <c r="MM4" s="5">
        <v>1020</v>
      </c>
      <c r="MN4" s="5">
        <v>5110</v>
      </c>
      <c r="MO4" s="5">
        <v>25600</v>
      </c>
      <c r="MP4" s="5">
        <v>4630</v>
      </c>
      <c r="MQ4" s="5">
        <v>2565</v>
      </c>
      <c r="MR4" s="5">
        <v>28400</v>
      </c>
      <c r="MS4" s="5">
        <v>371500</v>
      </c>
      <c r="MT4" s="5">
        <v>221000</v>
      </c>
      <c r="MU4" s="5">
        <v>2045</v>
      </c>
      <c r="MV4" s="5">
        <v>4180</v>
      </c>
      <c r="MW4" s="5">
        <v>2750</v>
      </c>
      <c r="MX4" s="5">
        <v>21850</v>
      </c>
      <c r="MY4" s="5">
        <v>111000</v>
      </c>
      <c r="MZ4" s="5">
        <v>6300</v>
      </c>
      <c r="NA4" s="5">
        <v>6450</v>
      </c>
      <c r="NB4" s="5">
        <v>3115</v>
      </c>
      <c r="NC4" s="5">
        <v>6770</v>
      </c>
      <c r="ND4" s="5">
        <v>4000</v>
      </c>
      <c r="NE4" s="5">
        <v>3560</v>
      </c>
      <c r="NF4" s="5">
        <v>19100</v>
      </c>
      <c r="NG4" s="5">
        <v>3745</v>
      </c>
      <c r="NH4" s="5">
        <v>6130</v>
      </c>
      <c r="NI4" s="5">
        <v>1710</v>
      </c>
      <c r="NJ4" s="5">
        <v>4040</v>
      </c>
      <c r="NK4" s="5">
        <v>3120</v>
      </c>
      <c r="NL4" s="5">
        <v>36900</v>
      </c>
      <c r="NM4" s="5">
        <v>2370</v>
      </c>
      <c r="NN4" s="5">
        <v>393</v>
      </c>
      <c r="NO4" s="5">
        <v>26150</v>
      </c>
      <c r="NP4" s="5">
        <v>1720</v>
      </c>
      <c r="NQ4" s="5">
        <v>1410</v>
      </c>
      <c r="NR4" s="5">
        <v>566000</v>
      </c>
      <c r="NS4" s="5">
        <v>7700</v>
      </c>
      <c r="NT4" s="5">
        <v>24450</v>
      </c>
      <c r="NU4" s="5">
        <v>5890</v>
      </c>
      <c r="NV4" s="5">
        <v>9020</v>
      </c>
      <c r="NW4" s="5">
        <v>2970</v>
      </c>
      <c r="NX4" s="5">
        <v>1395</v>
      </c>
      <c r="NY4" s="5">
        <v>57100</v>
      </c>
      <c r="NZ4" s="5">
        <v>63700</v>
      </c>
      <c r="OA4" s="5">
        <v>76000</v>
      </c>
      <c r="OB4" s="5">
        <v>6270</v>
      </c>
      <c r="OC4" s="5">
        <v>2490</v>
      </c>
      <c r="OD4" s="5">
        <v>1225</v>
      </c>
      <c r="OE4" s="5">
        <v>3510</v>
      </c>
      <c r="OF4" s="5">
        <v>8590</v>
      </c>
      <c r="OG4" s="5">
        <v>34450</v>
      </c>
      <c r="OH4" s="5">
        <v>90600</v>
      </c>
      <c r="OI4" s="5">
        <v>1085</v>
      </c>
      <c r="OJ4" s="5">
        <v>9450</v>
      </c>
      <c r="OK4" s="5">
        <v>12700</v>
      </c>
      <c r="OL4" s="5">
        <v>4860</v>
      </c>
      <c r="OM4" s="5">
        <v>6120</v>
      </c>
      <c r="ON4" s="5">
        <v>8160</v>
      </c>
      <c r="OO4" s="5">
        <v>7430</v>
      </c>
      <c r="OP4" s="5">
        <v>1940</v>
      </c>
      <c r="OQ4" s="5">
        <v>866</v>
      </c>
      <c r="OR4" s="5">
        <v>5980</v>
      </c>
      <c r="OS4" s="5">
        <v>5890</v>
      </c>
      <c r="OT4" s="5">
        <v>3965</v>
      </c>
      <c r="OU4" s="5">
        <v>7660</v>
      </c>
      <c r="OV4" s="5">
        <v>1945</v>
      </c>
      <c r="OW4" s="5">
        <v>2180</v>
      </c>
      <c r="OX4" s="5">
        <v>6560</v>
      </c>
      <c r="OY4" s="5">
        <v>101000</v>
      </c>
      <c r="OZ4" s="5">
        <v>3990</v>
      </c>
      <c r="PA4" s="5">
        <v>2615</v>
      </c>
      <c r="PB4" s="5">
        <v>4260</v>
      </c>
      <c r="PC4" s="5">
        <v>54200</v>
      </c>
      <c r="PD4" s="5">
        <v>12750</v>
      </c>
      <c r="PE4" s="5">
        <v>3060</v>
      </c>
      <c r="PF4" s="5">
        <v>1240</v>
      </c>
      <c r="PG4" s="5">
        <v>1670</v>
      </c>
      <c r="PH4" s="5">
        <v>14650</v>
      </c>
      <c r="PI4" s="5">
        <v>71100</v>
      </c>
      <c r="PJ4" s="5">
        <v>63600</v>
      </c>
      <c r="PK4" s="5">
        <v>1770</v>
      </c>
      <c r="PL4" s="5">
        <v>2680</v>
      </c>
      <c r="PM4" s="5">
        <v>57900</v>
      </c>
      <c r="PN4" s="5">
        <v>33100</v>
      </c>
      <c r="PO4" s="5">
        <v>1020</v>
      </c>
      <c r="PP4" s="5">
        <v>2115</v>
      </c>
      <c r="PQ4" s="5">
        <v>18250</v>
      </c>
      <c r="PR4" s="5">
        <v>127500</v>
      </c>
      <c r="PS4" s="5">
        <v>57500</v>
      </c>
      <c r="PT4" s="5">
        <v>2410</v>
      </c>
      <c r="PU4" s="5">
        <v>1765</v>
      </c>
      <c r="PV4" s="5">
        <v>4385</v>
      </c>
      <c r="PW4" s="5">
        <v>1985</v>
      </c>
      <c r="PX4" s="5">
        <v>90300</v>
      </c>
      <c r="PY4" s="5">
        <v>1625</v>
      </c>
      <c r="PZ4" s="5">
        <v>59500</v>
      </c>
      <c r="QA4" s="5">
        <v>6990</v>
      </c>
      <c r="QB4" s="5">
        <v>16250</v>
      </c>
      <c r="QC4" s="5">
        <v>1315</v>
      </c>
      <c r="QD4" s="5">
        <v>2495</v>
      </c>
      <c r="QE4" s="5">
        <v>16150</v>
      </c>
      <c r="QF4" s="5">
        <v>9490</v>
      </c>
      <c r="QG4" s="5">
        <v>28900</v>
      </c>
      <c r="QH4" s="5">
        <v>3860</v>
      </c>
      <c r="QI4" s="5">
        <v>45150</v>
      </c>
      <c r="QJ4" s="5">
        <v>1995</v>
      </c>
      <c r="QK4" s="5">
        <v>17700</v>
      </c>
      <c r="QL4" s="5">
        <v>4870</v>
      </c>
      <c r="QM4" s="5">
        <v>88300</v>
      </c>
      <c r="QN4" s="5">
        <v>2880</v>
      </c>
      <c r="QO4" s="5">
        <v>701</v>
      </c>
      <c r="QP4" s="5">
        <v>7750</v>
      </c>
      <c r="QQ4" s="5">
        <v>282</v>
      </c>
      <c r="QR4" s="5">
        <v>25400</v>
      </c>
      <c r="QS4" s="5">
        <v>4350</v>
      </c>
      <c r="QT4" s="5">
        <v>552</v>
      </c>
      <c r="QU4" s="5">
        <v>18950</v>
      </c>
      <c r="QV4" s="5">
        <v>18250</v>
      </c>
      <c r="QW4" s="5">
        <v>36350</v>
      </c>
      <c r="QX4" s="5">
        <v>3395</v>
      </c>
      <c r="QY4" s="5">
        <v>579</v>
      </c>
      <c r="QZ4" s="5">
        <v>39700</v>
      </c>
      <c r="RA4" s="5">
        <v>2320</v>
      </c>
      <c r="RB4" s="5">
        <v>48150</v>
      </c>
      <c r="RC4" s="5">
        <v>360500</v>
      </c>
      <c r="RD4" s="5">
        <v>5890</v>
      </c>
      <c r="RE4" s="5">
        <v>316500</v>
      </c>
      <c r="RF4" s="5">
        <v>3700</v>
      </c>
      <c r="RG4" s="5">
        <v>4035</v>
      </c>
      <c r="RH4" s="5">
        <v>1295</v>
      </c>
      <c r="RI4" s="5">
        <v>6340</v>
      </c>
      <c r="RJ4" s="5">
        <v>1360</v>
      </c>
      <c r="RK4" s="5">
        <v>4135</v>
      </c>
      <c r="RL4" s="5">
        <v>306</v>
      </c>
      <c r="RM4" s="5">
        <v>2420</v>
      </c>
      <c r="RN4" s="5">
        <v>31050</v>
      </c>
      <c r="RO4" s="5">
        <v>2935</v>
      </c>
      <c r="RP4" s="5">
        <v>3605</v>
      </c>
      <c r="RQ4" s="5">
        <v>1965</v>
      </c>
      <c r="RR4" s="5">
        <v>2930</v>
      </c>
      <c r="RS4" s="5">
        <v>29400</v>
      </c>
      <c r="RT4" s="5">
        <v>2275</v>
      </c>
      <c r="RU4" s="5">
        <v>64000</v>
      </c>
      <c r="RV4" s="5">
        <v>37150</v>
      </c>
      <c r="RW4" s="5">
        <v>4250</v>
      </c>
      <c r="RX4" s="5">
        <v>9320</v>
      </c>
      <c r="RY4" s="5">
        <v>9190</v>
      </c>
      <c r="RZ4" s="5">
        <v>173000</v>
      </c>
      <c r="SA4" s="5">
        <v>474</v>
      </c>
      <c r="SB4" s="5">
        <v>1110</v>
      </c>
      <c r="SC4" s="5">
        <v>3840</v>
      </c>
      <c r="SD4" s="5">
        <v>50000</v>
      </c>
      <c r="SE4" s="5">
        <v>168500</v>
      </c>
      <c r="SF4" s="5">
        <v>4760</v>
      </c>
      <c r="SG4" s="5">
        <v>34600</v>
      </c>
      <c r="SH4" s="5">
        <v>2665</v>
      </c>
      <c r="SI4" s="5">
        <v>3380</v>
      </c>
      <c r="SJ4" s="5">
        <v>444</v>
      </c>
      <c r="SK4" s="5">
        <v>7730</v>
      </c>
      <c r="SL4" s="5">
        <v>1365</v>
      </c>
      <c r="SM4" s="5">
        <v>952</v>
      </c>
      <c r="SN4" s="5">
        <v>132500</v>
      </c>
      <c r="SO4" s="5">
        <v>1320</v>
      </c>
      <c r="SP4" s="5">
        <v>4795</v>
      </c>
      <c r="SQ4" s="5">
        <v>5240</v>
      </c>
      <c r="SR4" s="5">
        <v>1220</v>
      </c>
      <c r="SS4" s="5">
        <v>1230</v>
      </c>
      <c r="ST4" s="5">
        <v>13550</v>
      </c>
      <c r="SU4" s="5">
        <v>74600</v>
      </c>
      <c r="SV4" s="5">
        <v>30250</v>
      </c>
      <c r="SW4" s="5">
        <v>62300</v>
      </c>
      <c r="SX4" s="5">
        <v>5110</v>
      </c>
      <c r="SY4" s="5">
        <v>1300</v>
      </c>
      <c r="SZ4" s="5">
        <v>685</v>
      </c>
      <c r="TA4" s="5">
        <v>1190</v>
      </c>
      <c r="TB4" s="5">
        <v>150</v>
      </c>
      <c r="TC4" s="5">
        <v>2670</v>
      </c>
      <c r="TD4" s="5">
        <v>8360</v>
      </c>
      <c r="TE4" s="5">
        <v>1890</v>
      </c>
      <c r="TF4" s="5">
        <v>27550</v>
      </c>
      <c r="TG4" s="5">
        <v>194500</v>
      </c>
      <c r="TH4" s="5">
        <v>1705</v>
      </c>
      <c r="TI4" s="5">
        <v>24650</v>
      </c>
      <c r="TJ4" s="5">
        <v>101000</v>
      </c>
      <c r="TK4" s="5">
        <v>2940</v>
      </c>
      <c r="TL4" s="5">
        <v>9830</v>
      </c>
      <c r="TM4" s="5">
        <v>8480</v>
      </c>
      <c r="TN4" s="5">
        <v>8530</v>
      </c>
      <c r="TO4" s="5">
        <v>5780</v>
      </c>
      <c r="TP4" s="5">
        <v>6210</v>
      </c>
      <c r="TQ4" s="5">
        <v>89200</v>
      </c>
      <c r="TR4" s="5">
        <v>13000</v>
      </c>
      <c r="TS4" s="5">
        <v>1175</v>
      </c>
      <c r="TT4" s="5">
        <v>1660</v>
      </c>
      <c r="TU4" s="5">
        <v>1760</v>
      </c>
      <c r="TV4" s="5">
        <v>12800</v>
      </c>
      <c r="TW4" s="5">
        <v>3330</v>
      </c>
      <c r="TX4" s="5">
        <v>2460</v>
      </c>
      <c r="TY4" s="5">
        <v>969</v>
      </c>
      <c r="TZ4" s="5">
        <v>1475</v>
      </c>
      <c r="UA4" s="5">
        <v>3960</v>
      </c>
      <c r="UB4" s="5">
        <v>15550</v>
      </c>
      <c r="UC4" s="5">
        <v>1195</v>
      </c>
      <c r="UD4" s="5">
        <v>2010</v>
      </c>
      <c r="UE4" s="5">
        <v>5280</v>
      </c>
      <c r="UF4" s="5">
        <v>4900</v>
      </c>
      <c r="UG4" s="5">
        <v>87600</v>
      </c>
      <c r="UH4" s="5">
        <v>2980</v>
      </c>
      <c r="UI4" s="5">
        <v>4195</v>
      </c>
      <c r="UJ4" s="5">
        <v>4330</v>
      </c>
      <c r="UK4" s="5">
        <v>1025</v>
      </c>
      <c r="UL4" s="5">
        <v>1550</v>
      </c>
      <c r="UM4" s="5">
        <v>1690</v>
      </c>
      <c r="UN4" s="5">
        <v>3415</v>
      </c>
      <c r="UO4" s="5">
        <v>12400</v>
      </c>
      <c r="UP4" s="5">
        <v>2700</v>
      </c>
      <c r="UQ4" s="5">
        <v>2110</v>
      </c>
      <c r="UR4" s="5">
        <v>3040</v>
      </c>
      <c r="US4" s="5">
        <v>10700</v>
      </c>
      <c r="UT4" s="5">
        <v>3565</v>
      </c>
      <c r="UU4" s="5">
        <v>6840</v>
      </c>
      <c r="UV4" s="5">
        <v>131500</v>
      </c>
      <c r="UW4" s="5">
        <v>3705</v>
      </c>
      <c r="UX4" s="5">
        <v>2900</v>
      </c>
      <c r="UY4" s="5">
        <v>21850</v>
      </c>
      <c r="UZ4" s="5">
        <v>31950</v>
      </c>
      <c r="VA4" s="5">
        <v>41300</v>
      </c>
      <c r="VB4" s="5">
        <v>1425</v>
      </c>
      <c r="VC4" s="5">
        <v>10150</v>
      </c>
      <c r="VD4" s="5">
        <v>1170</v>
      </c>
      <c r="VE4" s="5">
        <v>7800</v>
      </c>
      <c r="VF4" s="5">
        <v>2130</v>
      </c>
      <c r="VG4" s="5">
        <v>714</v>
      </c>
      <c r="VH4" s="5">
        <v>26450</v>
      </c>
      <c r="VI4" s="5">
        <v>202</v>
      </c>
      <c r="VJ4" s="5">
        <v>36300</v>
      </c>
      <c r="VK4" s="5">
        <v>35200</v>
      </c>
      <c r="VL4" s="5">
        <v>6920</v>
      </c>
      <c r="VM4" s="5">
        <v>1095</v>
      </c>
      <c r="VN4" s="5">
        <v>5320</v>
      </c>
      <c r="VO4" s="5">
        <v>2730</v>
      </c>
      <c r="VP4" s="5">
        <v>19350</v>
      </c>
      <c r="VQ4" s="5">
        <v>4510</v>
      </c>
      <c r="VR4" s="5">
        <v>4835</v>
      </c>
      <c r="VS4" s="5">
        <v>1650</v>
      </c>
      <c r="VT4" s="5">
        <v>3955</v>
      </c>
      <c r="VU4" s="5">
        <v>70000</v>
      </c>
      <c r="VV4" s="5">
        <v>26650</v>
      </c>
      <c r="VW4" s="5">
        <v>11950</v>
      </c>
      <c r="VX4" s="5">
        <v>143000</v>
      </c>
      <c r="VY4" s="5">
        <v>4200</v>
      </c>
      <c r="VZ4" s="5">
        <v>14400</v>
      </c>
      <c r="WA4" s="5">
        <v>53500</v>
      </c>
      <c r="WB4" s="5">
        <v>589</v>
      </c>
      <c r="WC4" s="5">
        <v>3215</v>
      </c>
      <c r="WD4" s="5">
        <v>1240</v>
      </c>
      <c r="WE4" s="5">
        <v>13200</v>
      </c>
      <c r="WF4" s="5">
        <v>2850</v>
      </c>
      <c r="WG4" s="5">
        <v>14850</v>
      </c>
      <c r="WH4" s="5">
        <v>28400</v>
      </c>
      <c r="WI4" s="5">
        <v>1080</v>
      </c>
      <c r="WJ4" s="5">
        <v>1395</v>
      </c>
      <c r="WK4" s="5">
        <v>3305</v>
      </c>
      <c r="WL4" s="5">
        <v>1905</v>
      </c>
      <c r="WM4" s="5">
        <v>5680</v>
      </c>
      <c r="WN4" s="5">
        <v>1750</v>
      </c>
      <c r="WO4" s="5">
        <v>2685</v>
      </c>
      <c r="WP4" s="5">
        <v>68400</v>
      </c>
      <c r="WQ4" s="5">
        <v>3365</v>
      </c>
      <c r="WR4" s="5">
        <v>4000</v>
      </c>
      <c r="WS4" s="5">
        <v>1670</v>
      </c>
      <c r="WT4" s="5">
        <v>1600</v>
      </c>
      <c r="WU4" s="5">
        <v>225000</v>
      </c>
      <c r="WV4" s="5">
        <v>48350</v>
      </c>
      <c r="WW4" s="5">
        <v>18350</v>
      </c>
      <c r="WX4" s="5">
        <v>14800</v>
      </c>
      <c r="WY4" s="5">
        <v>1740</v>
      </c>
      <c r="WZ4" s="5">
        <v>34100</v>
      </c>
      <c r="XA4" s="5">
        <v>7530</v>
      </c>
      <c r="XB4" s="5">
        <v>1625</v>
      </c>
      <c r="XC4" s="5">
        <v>29600</v>
      </c>
      <c r="XD4" s="5">
        <v>23550</v>
      </c>
      <c r="XE4" s="5">
        <v>176500</v>
      </c>
      <c r="XF4" s="5">
        <v>8910</v>
      </c>
      <c r="XG4" s="5">
        <v>7670</v>
      </c>
      <c r="XH4" s="5">
        <v>535</v>
      </c>
      <c r="XI4" s="5">
        <v>696</v>
      </c>
      <c r="XJ4" s="5">
        <v>2755</v>
      </c>
      <c r="XK4" s="5">
        <v>73800</v>
      </c>
      <c r="XL4" s="5">
        <v>8580</v>
      </c>
      <c r="XM4" s="5">
        <v>2140</v>
      </c>
      <c r="XN4" s="5">
        <v>9230</v>
      </c>
      <c r="XO4" s="5">
        <v>1420</v>
      </c>
      <c r="XP4" s="5">
        <v>29300</v>
      </c>
      <c r="XQ4" s="5">
        <v>45350</v>
      </c>
      <c r="XR4" s="5">
        <v>2640</v>
      </c>
      <c r="XS4" s="5">
        <v>4785</v>
      </c>
      <c r="XT4" s="5">
        <v>10200</v>
      </c>
      <c r="XU4" s="5">
        <v>3005</v>
      </c>
      <c r="XV4" s="5">
        <v>3440</v>
      </c>
      <c r="XW4" s="5">
        <v>738</v>
      </c>
      <c r="XX4" s="5">
        <v>469</v>
      </c>
      <c r="XY4" s="5">
        <v>919</v>
      </c>
      <c r="XZ4" s="5">
        <v>2290</v>
      </c>
      <c r="YA4" s="5">
        <v>4215</v>
      </c>
      <c r="YB4" s="5">
        <v>2575</v>
      </c>
      <c r="YC4" s="5">
        <v>2345</v>
      </c>
      <c r="YD4" s="5">
        <v>3545</v>
      </c>
      <c r="YE4" s="5">
        <v>35750</v>
      </c>
      <c r="YF4" s="5">
        <v>6980</v>
      </c>
      <c r="YG4" s="5">
        <v>49700</v>
      </c>
      <c r="YH4" s="5">
        <v>1125</v>
      </c>
      <c r="YI4" s="5">
        <v>8310</v>
      </c>
      <c r="YJ4" s="5">
        <v>3820</v>
      </c>
      <c r="YK4" s="5">
        <v>5020</v>
      </c>
      <c r="YL4" s="5">
        <v>2900</v>
      </c>
      <c r="YM4" s="5">
        <v>703</v>
      </c>
      <c r="YN4" s="5">
        <v>1650</v>
      </c>
      <c r="YO4" s="5">
        <v>4425</v>
      </c>
      <c r="YP4" s="5">
        <v>1600</v>
      </c>
      <c r="YQ4" s="5">
        <v>74000</v>
      </c>
      <c r="YR4" s="5">
        <v>6350</v>
      </c>
      <c r="YS4" s="5">
        <v>2440</v>
      </c>
      <c r="YT4" s="5">
        <v>8090</v>
      </c>
      <c r="YU4" s="5">
        <v>329</v>
      </c>
      <c r="YV4" s="5">
        <v>4345</v>
      </c>
      <c r="YW4" s="5">
        <v>1705</v>
      </c>
      <c r="YX4" s="5">
        <v>1955</v>
      </c>
      <c r="YY4" s="5">
        <v>6840</v>
      </c>
      <c r="YZ4" s="5">
        <v>7330</v>
      </c>
      <c r="ZA4" s="5">
        <v>3950</v>
      </c>
      <c r="ZB4" s="5">
        <v>3655</v>
      </c>
      <c r="ZC4" s="5">
        <v>1815</v>
      </c>
      <c r="ZD4" s="5">
        <v>29150</v>
      </c>
      <c r="ZE4" s="5">
        <v>1415</v>
      </c>
      <c r="ZF4" s="5">
        <v>82600</v>
      </c>
      <c r="ZG4" s="5">
        <v>20050</v>
      </c>
      <c r="ZH4" s="5">
        <v>7410</v>
      </c>
      <c r="ZI4" s="5">
        <v>496</v>
      </c>
      <c r="ZJ4" s="5">
        <v>11900</v>
      </c>
      <c r="ZK4" s="5">
        <v>3075</v>
      </c>
      <c r="ZL4" s="5">
        <v>4725</v>
      </c>
      <c r="ZM4" s="5">
        <v>4725</v>
      </c>
      <c r="ZN4" s="5">
        <v>44950</v>
      </c>
      <c r="ZO4" s="5">
        <v>24450</v>
      </c>
      <c r="ZP4" s="5">
        <v>28950</v>
      </c>
      <c r="ZQ4" s="5">
        <v>1245</v>
      </c>
      <c r="ZR4" s="5">
        <v>6760</v>
      </c>
      <c r="ZS4" s="5">
        <v>2220</v>
      </c>
      <c r="ZT4" s="5">
        <v>10450</v>
      </c>
      <c r="ZU4" s="5">
        <v>8150</v>
      </c>
      <c r="ZV4" s="5">
        <v>6250</v>
      </c>
      <c r="ZW4" s="5">
        <v>20700</v>
      </c>
      <c r="ZX4" s="5">
        <v>1810</v>
      </c>
      <c r="ZY4" s="5">
        <v>2055</v>
      </c>
      <c r="ZZ4" s="5">
        <v>156</v>
      </c>
      <c r="AAA4" s="5">
        <v>6280</v>
      </c>
      <c r="AAB4" s="5">
        <v>1220</v>
      </c>
      <c r="AAC4" s="5">
        <v>819</v>
      </c>
      <c r="AAD4" s="5">
        <v>3645</v>
      </c>
      <c r="AAE4" s="5">
        <v>1665</v>
      </c>
      <c r="AAF4" s="5">
        <v>1245</v>
      </c>
      <c r="AAG4" s="5">
        <v>869</v>
      </c>
      <c r="AAH4" s="5">
        <v>2095</v>
      </c>
      <c r="AAI4" s="5">
        <v>10450</v>
      </c>
      <c r="AAJ4" s="5">
        <v>47150</v>
      </c>
      <c r="AAK4" s="5">
        <v>2985</v>
      </c>
      <c r="AAL4" s="5">
        <v>694</v>
      </c>
      <c r="AAM4" s="5">
        <v>2510</v>
      </c>
      <c r="AAN4" s="5">
        <v>33500</v>
      </c>
      <c r="AAO4" s="5">
        <v>2835</v>
      </c>
      <c r="AAP4" s="5">
        <v>3700</v>
      </c>
      <c r="AAQ4" s="5">
        <v>2540</v>
      </c>
      <c r="AAR4" s="5">
        <v>967</v>
      </c>
      <c r="AAS4" s="5">
        <v>8950</v>
      </c>
      <c r="AAT4" s="5">
        <v>1520</v>
      </c>
      <c r="AAU4" s="5">
        <v>7600</v>
      </c>
      <c r="AAV4" s="5">
        <v>9730</v>
      </c>
      <c r="AAW4" s="5">
        <v>1795</v>
      </c>
      <c r="AAX4" s="5">
        <v>1395</v>
      </c>
      <c r="AAY4" s="5">
        <v>35200</v>
      </c>
      <c r="AAZ4" s="5">
        <v>6200</v>
      </c>
      <c r="ABA4" s="5">
        <v>10150</v>
      </c>
      <c r="ABB4" s="5">
        <v>2400</v>
      </c>
      <c r="ABC4" s="5">
        <v>6750</v>
      </c>
      <c r="ABD4" s="5">
        <v>11250</v>
      </c>
      <c r="ABE4" s="5">
        <v>2760</v>
      </c>
      <c r="ABF4" s="5">
        <v>5150</v>
      </c>
      <c r="ABG4" s="5">
        <v>16050</v>
      </c>
      <c r="ABH4" s="5">
        <v>804</v>
      </c>
      <c r="ABI4" s="5">
        <v>4630</v>
      </c>
      <c r="ABJ4" s="5">
        <v>1325</v>
      </c>
      <c r="ABK4" s="5">
        <v>4360</v>
      </c>
      <c r="ABL4" s="5">
        <v>1000</v>
      </c>
      <c r="ABM4" s="5">
        <v>1160</v>
      </c>
      <c r="ABN4" s="5">
        <v>921</v>
      </c>
      <c r="ABO4" s="5">
        <v>1700</v>
      </c>
      <c r="ABP4" s="5">
        <v>1740</v>
      </c>
      <c r="ABQ4" s="5">
        <v>279</v>
      </c>
      <c r="ABR4" s="5">
        <v>12100</v>
      </c>
      <c r="ABS4" s="5">
        <v>2695</v>
      </c>
      <c r="ABT4" s="5">
        <v>14200</v>
      </c>
      <c r="ABU4" s="5">
        <v>112300</v>
      </c>
      <c r="ABV4" s="5">
        <v>115000</v>
      </c>
      <c r="ABW4" s="5">
        <v>89800</v>
      </c>
      <c r="ABX4" s="5">
        <v>92000</v>
      </c>
      <c r="ABY4" s="5">
        <v>3835</v>
      </c>
      <c r="ABZ4" s="5">
        <v>19950</v>
      </c>
      <c r="ACA4" s="5">
        <v>488</v>
      </c>
      <c r="ACB4" s="5">
        <v>24000</v>
      </c>
      <c r="ACC4" s="5">
        <v>28700</v>
      </c>
      <c r="ACD4" s="5">
        <v>8650</v>
      </c>
      <c r="ACE4" s="5">
        <v>17600</v>
      </c>
      <c r="ACF4" s="5">
        <v>18650</v>
      </c>
      <c r="ACG4" s="5">
        <v>24100</v>
      </c>
      <c r="ACH4" s="5">
        <v>2305</v>
      </c>
      <c r="ACI4" s="5">
        <v>2805</v>
      </c>
      <c r="ACJ4" s="5">
        <v>15550</v>
      </c>
      <c r="ACK4" s="5">
        <v>4640</v>
      </c>
      <c r="ACL4" s="5">
        <v>6260</v>
      </c>
      <c r="ACM4" s="5">
        <v>9220</v>
      </c>
      <c r="ACN4" s="5">
        <v>6950</v>
      </c>
      <c r="ACO4" s="5">
        <v>9520</v>
      </c>
      <c r="ACP4" s="5">
        <v>4005</v>
      </c>
      <c r="ACQ4" s="5">
        <v>2065</v>
      </c>
      <c r="ACR4" s="5">
        <v>40050</v>
      </c>
      <c r="ACS4" s="5">
        <v>151000</v>
      </c>
      <c r="ACT4" s="5">
        <v>53000</v>
      </c>
      <c r="ACU4" s="5">
        <v>1525</v>
      </c>
      <c r="ACV4" s="5">
        <v>1260</v>
      </c>
      <c r="ACW4" s="5">
        <v>1650</v>
      </c>
      <c r="ACX4" s="5">
        <v>6980</v>
      </c>
      <c r="ACY4" s="5">
        <v>1465</v>
      </c>
      <c r="ACZ4" s="5">
        <v>13000</v>
      </c>
      <c r="ADA4" s="5">
        <v>1805</v>
      </c>
      <c r="ADB4" s="5">
        <v>13350</v>
      </c>
      <c r="ADC4" s="5">
        <v>62800</v>
      </c>
      <c r="ADD4" s="5">
        <v>2715</v>
      </c>
      <c r="ADE4" s="5">
        <v>5730</v>
      </c>
      <c r="ADF4" s="5">
        <v>1940</v>
      </c>
      <c r="ADG4" s="5">
        <v>10050</v>
      </c>
      <c r="ADH4" s="5">
        <v>12450</v>
      </c>
      <c r="ADI4" s="5">
        <v>2155</v>
      </c>
      <c r="ADJ4" s="5">
        <v>49150</v>
      </c>
      <c r="ADK4" s="5">
        <v>8470</v>
      </c>
      <c r="ADL4" s="5">
        <v>4075</v>
      </c>
      <c r="ADM4" s="5">
        <v>912</v>
      </c>
      <c r="ADN4" s="5">
        <v>722</v>
      </c>
      <c r="ADO4" s="5">
        <v>45300</v>
      </c>
      <c r="ADP4" s="5">
        <v>12000</v>
      </c>
      <c r="ADQ4" s="5">
        <v>201</v>
      </c>
      <c r="ADR4" s="5">
        <v>3310</v>
      </c>
      <c r="ADS4" s="5">
        <v>9500</v>
      </c>
      <c r="ADT4" s="5">
        <v>1015</v>
      </c>
      <c r="ADU4" s="5">
        <v>1235</v>
      </c>
      <c r="ADV4" s="5">
        <v>5320</v>
      </c>
      <c r="ADW4" s="5">
        <v>204</v>
      </c>
      <c r="ADX4" s="5">
        <v>1995</v>
      </c>
      <c r="ADY4" s="5">
        <v>7930</v>
      </c>
      <c r="ADZ4" s="5">
        <v>675</v>
      </c>
      <c r="AEA4" s="5">
        <v>4295</v>
      </c>
      <c r="AEB4" s="5">
        <v>4990</v>
      </c>
      <c r="AEC4" s="5">
        <v>3925</v>
      </c>
      <c r="AED4" s="5">
        <v>6490</v>
      </c>
      <c r="AEE4" s="5">
        <v>3160</v>
      </c>
      <c r="AEF4" s="5">
        <v>25950</v>
      </c>
      <c r="AEG4" s="5">
        <v>5500</v>
      </c>
      <c r="AEH4" s="5">
        <v>4530</v>
      </c>
      <c r="AEI4" s="5">
        <v>5940</v>
      </c>
      <c r="AEJ4" s="5">
        <v>2105</v>
      </c>
      <c r="AEK4" s="5">
        <v>370</v>
      </c>
      <c r="AEL4" s="5">
        <v>8820</v>
      </c>
      <c r="AEM4" s="5">
        <v>5190</v>
      </c>
      <c r="AEN4" s="5">
        <v>6720</v>
      </c>
      <c r="AEO4" s="5">
        <v>6530</v>
      </c>
      <c r="AEP4" s="5">
        <v>179</v>
      </c>
      <c r="AEQ4" s="5">
        <v>28300</v>
      </c>
      <c r="AER4" s="5">
        <v>11650</v>
      </c>
      <c r="AES4" s="5">
        <v>79300</v>
      </c>
      <c r="AET4" s="5">
        <v>829</v>
      </c>
      <c r="AEU4" s="5">
        <v>775</v>
      </c>
      <c r="AEV4" s="5">
        <v>5580</v>
      </c>
      <c r="AEW4" s="5">
        <v>4775</v>
      </c>
      <c r="AEX4" s="5">
        <v>16750</v>
      </c>
      <c r="AEY4" s="5">
        <v>11750</v>
      </c>
      <c r="AEZ4" s="5">
        <v>12950</v>
      </c>
      <c r="AFA4" s="5">
        <v>20050</v>
      </c>
      <c r="AFB4" s="5">
        <v>21500</v>
      </c>
      <c r="AFC4" s="5">
        <v>24000</v>
      </c>
      <c r="AFD4" s="5">
        <v>278500</v>
      </c>
      <c r="AFE4" s="5">
        <v>332000</v>
      </c>
      <c r="AFF4" s="5">
        <v>13500</v>
      </c>
      <c r="AFG4" s="5">
        <v>1750</v>
      </c>
      <c r="AFH4" s="5">
        <v>4660</v>
      </c>
      <c r="AFI4" s="5">
        <v>71100</v>
      </c>
      <c r="AFJ4" s="5">
        <v>4995</v>
      </c>
      <c r="AFK4" s="5">
        <v>2325</v>
      </c>
      <c r="AFL4" s="5">
        <v>5090</v>
      </c>
      <c r="AFM4" s="5">
        <v>2830</v>
      </c>
      <c r="AFN4" s="5">
        <v>22500</v>
      </c>
      <c r="AFO4" s="5">
        <v>11750</v>
      </c>
      <c r="AFP4" s="5">
        <v>277000</v>
      </c>
      <c r="AFQ4" s="5">
        <v>2830</v>
      </c>
      <c r="AFR4" s="5">
        <v>120000</v>
      </c>
      <c r="AFS4" s="5">
        <v>21700</v>
      </c>
      <c r="AFT4" s="5">
        <v>3480</v>
      </c>
      <c r="AFU4" s="5">
        <v>1630</v>
      </c>
      <c r="AFV4" s="5">
        <v>285500</v>
      </c>
      <c r="AFW4" s="5">
        <v>110900</v>
      </c>
      <c r="AFX4" s="5">
        <v>4975</v>
      </c>
      <c r="AFY4" s="5">
        <v>1040</v>
      </c>
      <c r="AFZ4" s="5">
        <v>22950</v>
      </c>
      <c r="AGA4" s="5">
        <v>2340</v>
      </c>
      <c r="AGB4" s="5">
        <v>3900</v>
      </c>
      <c r="AGC4" s="5">
        <v>4735</v>
      </c>
      <c r="AGD4" s="5">
        <v>635</v>
      </c>
      <c r="AGE4" s="5">
        <v>4150</v>
      </c>
      <c r="AGF4" s="5">
        <v>1460</v>
      </c>
      <c r="AGG4" s="5">
        <v>1205</v>
      </c>
      <c r="AGH4" s="5">
        <v>25350</v>
      </c>
      <c r="AGI4" s="5">
        <v>6260</v>
      </c>
      <c r="AGJ4" s="5">
        <v>2220</v>
      </c>
      <c r="AGK4" s="5">
        <v>32400</v>
      </c>
      <c r="AGL4" s="5">
        <v>26200</v>
      </c>
      <c r="AGM4" s="5">
        <v>19000</v>
      </c>
      <c r="AGN4" s="5">
        <v>203900</v>
      </c>
      <c r="AGO4" s="5">
        <v>15150</v>
      </c>
      <c r="AGP4" s="5">
        <v>4980</v>
      </c>
      <c r="AGQ4" s="5">
        <v>6450</v>
      </c>
      <c r="AGR4" s="5">
        <v>964000</v>
      </c>
      <c r="AGS4" s="5">
        <v>6150</v>
      </c>
      <c r="AGT4" s="5">
        <v>876</v>
      </c>
      <c r="AGU4" s="5">
        <v>276</v>
      </c>
      <c r="AGV4" s="5">
        <v>3530</v>
      </c>
      <c r="AGW4" s="5">
        <v>10200</v>
      </c>
      <c r="AGX4" s="5">
        <v>3310</v>
      </c>
      <c r="AGY4" s="5">
        <v>1520</v>
      </c>
      <c r="AGZ4" s="5">
        <v>25600</v>
      </c>
      <c r="AHA4" s="5">
        <v>26000</v>
      </c>
      <c r="AHB4" s="5">
        <v>95900</v>
      </c>
      <c r="AHC4" s="5">
        <v>7840</v>
      </c>
      <c r="AHD4" s="5">
        <v>6640</v>
      </c>
      <c r="AHE4" s="5">
        <v>4700</v>
      </c>
      <c r="AHF4" s="5">
        <v>14500</v>
      </c>
      <c r="AHG4" s="5">
        <v>2230</v>
      </c>
      <c r="AHH4" s="5">
        <v>3845</v>
      </c>
      <c r="AHI4" s="5">
        <v>1715</v>
      </c>
      <c r="AHJ4" s="5">
        <v>3620</v>
      </c>
      <c r="AHK4" s="5">
        <v>8250</v>
      </c>
      <c r="AHL4" s="5">
        <v>1020</v>
      </c>
      <c r="AHM4" s="5">
        <v>3695</v>
      </c>
      <c r="AHN4" s="5">
        <v>10350</v>
      </c>
      <c r="AHO4" s="5">
        <v>3995</v>
      </c>
      <c r="AHP4" s="5">
        <v>137500</v>
      </c>
      <c r="AHQ4" s="5">
        <v>1945</v>
      </c>
      <c r="AHR4" s="5">
        <v>1840</v>
      </c>
      <c r="AHS4" s="5">
        <v>5450</v>
      </c>
      <c r="AHT4" s="5">
        <v>1665</v>
      </c>
      <c r="AHU4" s="5">
        <v>10550</v>
      </c>
      <c r="AHV4" s="5">
        <v>1335</v>
      </c>
      <c r="AHW4" s="5">
        <v>862</v>
      </c>
      <c r="AHX4" s="5">
        <v>31700</v>
      </c>
      <c r="AHY4" s="5">
        <v>3400</v>
      </c>
      <c r="AHZ4" s="5">
        <v>12900</v>
      </c>
      <c r="AIA4" s="5">
        <v>5240</v>
      </c>
      <c r="AIB4" s="5">
        <v>3300</v>
      </c>
      <c r="AIC4" s="5">
        <v>1145</v>
      </c>
      <c r="AID4" s="5">
        <v>5900</v>
      </c>
      <c r="AIE4" s="5">
        <v>962</v>
      </c>
      <c r="AIF4" s="5">
        <v>6090</v>
      </c>
      <c r="AIG4" s="5">
        <v>6920</v>
      </c>
      <c r="AIH4" s="5">
        <v>473</v>
      </c>
      <c r="AII4" s="5">
        <v>5380</v>
      </c>
      <c r="AIJ4" s="5">
        <v>6300</v>
      </c>
      <c r="AIK4" s="5">
        <v>2835</v>
      </c>
      <c r="AIL4" s="5">
        <v>100700</v>
      </c>
      <c r="AIM4" s="5">
        <v>38200</v>
      </c>
      <c r="AIN4" s="5">
        <v>24500</v>
      </c>
      <c r="AIO4" s="5">
        <v>181</v>
      </c>
      <c r="AIP4" s="5">
        <v>1665</v>
      </c>
      <c r="AIQ4" s="5">
        <v>6680</v>
      </c>
      <c r="AIR4" s="5">
        <v>2765</v>
      </c>
      <c r="AIS4" s="5">
        <v>5200</v>
      </c>
      <c r="AIT4" s="5">
        <v>2135</v>
      </c>
      <c r="AIU4" s="5">
        <v>15700</v>
      </c>
      <c r="AIV4" s="5">
        <v>85200</v>
      </c>
      <c r="AIW4" s="5">
        <v>8740</v>
      </c>
      <c r="AIX4" s="5">
        <v>7830</v>
      </c>
      <c r="AIY4" s="5">
        <v>5380</v>
      </c>
      <c r="AIZ4" s="5">
        <v>917</v>
      </c>
      <c r="AJA4" s="5">
        <v>2945</v>
      </c>
      <c r="AJB4" s="5">
        <v>8760</v>
      </c>
      <c r="AJC4" s="5">
        <v>25200</v>
      </c>
      <c r="AJD4" s="5">
        <v>12100</v>
      </c>
      <c r="AJE4" s="5">
        <v>1195</v>
      </c>
      <c r="AJF4" s="5">
        <v>6540</v>
      </c>
      <c r="AJG4" s="5">
        <v>1720</v>
      </c>
      <c r="AJH4" s="5">
        <v>2150</v>
      </c>
      <c r="AJI4" s="5">
        <v>5830</v>
      </c>
      <c r="AJJ4" s="5">
        <v>1215</v>
      </c>
      <c r="AJK4" s="5">
        <v>13550</v>
      </c>
      <c r="AJL4" s="5">
        <v>1765</v>
      </c>
      <c r="AJM4" s="5">
        <v>12500</v>
      </c>
      <c r="AJN4" s="5">
        <v>2750</v>
      </c>
      <c r="AJO4" s="5">
        <v>3430</v>
      </c>
      <c r="AJP4" s="5">
        <v>5860</v>
      </c>
      <c r="AJQ4" s="5">
        <v>26650</v>
      </c>
      <c r="AJR4" s="5">
        <v>5800</v>
      </c>
      <c r="AJS4" s="5">
        <v>775</v>
      </c>
      <c r="AJT4" s="5">
        <v>2225</v>
      </c>
      <c r="AJU4" s="5">
        <v>15900</v>
      </c>
      <c r="AJV4" s="5">
        <v>11150</v>
      </c>
      <c r="AJW4" s="5">
        <v>17950</v>
      </c>
      <c r="AJX4" s="5">
        <v>6090</v>
      </c>
      <c r="AJY4" s="5">
        <v>17250</v>
      </c>
      <c r="AJZ4" s="5">
        <v>53500</v>
      </c>
      <c r="AKA4" s="5">
        <v>932</v>
      </c>
      <c r="AKB4" s="5">
        <v>1145</v>
      </c>
      <c r="AKC4" s="5">
        <v>6310</v>
      </c>
      <c r="AKD4" s="5">
        <v>14900</v>
      </c>
      <c r="AKE4" s="5">
        <v>4665</v>
      </c>
      <c r="AKF4" s="5">
        <v>3660</v>
      </c>
      <c r="AKG4" s="5">
        <v>20550</v>
      </c>
      <c r="AKH4" s="5">
        <v>3235</v>
      </c>
      <c r="AKI4" s="5">
        <v>24550</v>
      </c>
      <c r="AKJ4" s="5">
        <v>6860</v>
      </c>
      <c r="AKK4" s="5">
        <v>7360</v>
      </c>
      <c r="AKL4" s="5">
        <v>1750</v>
      </c>
      <c r="AKM4" s="5">
        <v>2870</v>
      </c>
      <c r="AKN4" s="5">
        <v>392</v>
      </c>
      <c r="AKO4" s="5">
        <v>20350</v>
      </c>
      <c r="AKP4" s="5">
        <v>2500</v>
      </c>
      <c r="AKQ4" s="5">
        <v>1280</v>
      </c>
      <c r="AKR4" s="5">
        <v>643</v>
      </c>
      <c r="AKS4" s="5">
        <v>1390</v>
      </c>
      <c r="AKT4" s="5">
        <v>1215</v>
      </c>
      <c r="AKU4" s="5">
        <v>2195</v>
      </c>
      <c r="AKV4" s="5">
        <v>5800</v>
      </c>
      <c r="AKW4" s="5">
        <v>1490</v>
      </c>
      <c r="AKX4" s="5">
        <v>3515</v>
      </c>
      <c r="AKY4" s="5">
        <v>3760</v>
      </c>
      <c r="AKZ4" s="5">
        <v>1100</v>
      </c>
      <c r="ALA4" s="5">
        <v>1490</v>
      </c>
      <c r="ALB4" s="5">
        <v>5790</v>
      </c>
      <c r="ALC4" s="5">
        <v>495</v>
      </c>
      <c r="ALD4" s="5">
        <v>19400</v>
      </c>
      <c r="ALE4" s="5">
        <v>1470</v>
      </c>
      <c r="ALF4" s="5">
        <v>8050</v>
      </c>
      <c r="ALG4" s="5">
        <v>5270</v>
      </c>
      <c r="ALH4" s="5">
        <v>6430</v>
      </c>
      <c r="ALI4" s="5">
        <v>1235</v>
      </c>
      <c r="ALJ4" s="5">
        <v>16800</v>
      </c>
      <c r="ALK4" s="5">
        <v>8300</v>
      </c>
      <c r="ALL4" s="5">
        <v>5420</v>
      </c>
      <c r="ALM4" s="5">
        <v>9460</v>
      </c>
      <c r="ALN4" s="5">
        <v>3700</v>
      </c>
      <c r="ALO4" s="5">
        <v>3240</v>
      </c>
      <c r="ALP4" s="5">
        <v>6450</v>
      </c>
      <c r="ALQ4" s="5">
        <v>1845</v>
      </c>
      <c r="ALR4" s="5">
        <v>32450</v>
      </c>
      <c r="ALS4" s="5">
        <v>13900</v>
      </c>
      <c r="ALT4" s="5">
        <v>892</v>
      </c>
      <c r="ALU4" s="5">
        <v>9130</v>
      </c>
      <c r="ALV4" s="5">
        <v>1410</v>
      </c>
      <c r="ALW4" s="5">
        <v>4400</v>
      </c>
      <c r="ALX4" s="5">
        <v>2735</v>
      </c>
      <c r="ALY4" s="5">
        <v>6270</v>
      </c>
      <c r="ALZ4" s="5">
        <v>3695</v>
      </c>
      <c r="AMA4" s="5">
        <v>2775</v>
      </c>
      <c r="AMB4" s="5">
        <v>1430</v>
      </c>
      <c r="AMC4" s="5">
        <v>10900</v>
      </c>
      <c r="AMD4" s="5">
        <v>13850</v>
      </c>
      <c r="AME4" s="5">
        <v>6630</v>
      </c>
      <c r="AMF4" s="5">
        <v>1680</v>
      </c>
      <c r="AMG4" s="5">
        <v>3465</v>
      </c>
      <c r="AMH4" s="5">
        <v>14400</v>
      </c>
      <c r="AMI4" s="5">
        <v>2760</v>
      </c>
      <c r="AMJ4" s="5">
        <v>7160</v>
      </c>
      <c r="AMK4" s="5">
        <v>3815</v>
      </c>
      <c r="AML4" s="5">
        <v>6690</v>
      </c>
      <c r="AMM4" s="5">
        <v>2605</v>
      </c>
      <c r="AMN4" s="5">
        <v>23900</v>
      </c>
      <c r="AMO4" s="5">
        <v>1600</v>
      </c>
      <c r="AMP4" s="5">
        <v>5690</v>
      </c>
      <c r="AMQ4" s="5">
        <v>30000</v>
      </c>
      <c r="AMR4" s="5">
        <v>12750</v>
      </c>
      <c r="AMS4" s="5">
        <v>6100</v>
      </c>
      <c r="AMT4" s="5">
        <v>5120</v>
      </c>
      <c r="AMU4" s="5">
        <v>15000</v>
      </c>
      <c r="AMV4" s="5">
        <v>1555</v>
      </c>
      <c r="AMW4" s="5">
        <v>3525</v>
      </c>
      <c r="AMX4" s="5">
        <v>1430</v>
      </c>
      <c r="AMY4" s="5">
        <v>1755</v>
      </c>
      <c r="AMZ4" s="5">
        <v>5950</v>
      </c>
      <c r="ANA4" s="5">
        <v>10900</v>
      </c>
      <c r="ANB4" s="5">
        <v>1140</v>
      </c>
      <c r="ANC4" s="5">
        <v>1735</v>
      </c>
      <c r="AND4" s="5">
        <v>5980</v>
      </c>
      <c r="ANE4" s="5">
        <v>7730</v>
      </c>
      <c r="ANF4" s="5">
        <v>611</v>
      </c>
      <c r="ANG4" s="5">
        <v>3260</v>
      </c>
      <c r="ANH4" s="5">
        <v>4110</v>
      </c>
      <c r="ANI4" s="5">
        <v>2840</v>
      </c>
      <c r="ANJ4" s="5">
        <v>735</v>
      </c>
      <c r="ANK4" s="5">
        <v>5440</v>
      </c>
      <c r="ANL4" s="5">
        <v>183500</v>
      </c>
      <c r="ANM4" s="5">
        <v>3155</v>
      </c>
      <c r="ANN4" s="5">
        <v>8680</v>
      </c>
      <c r="ANO4" s="5">
        <v>25350</v>
      </c>
      <c r="ANP4" s="5">
        <v>16300</v>
      </c>
      <c r="ANQ4" s="5">
        <v>535</v>
      </c>
      <c r="ANR4" s="5">
        <v>2700</v>
      </c>
      <c r="ANS4" s="5">
        <v>981</v>
      </c>
      <c r="ANT4" s="5">
        <v>1010</v>
      </c>
      <c r="ANU4" s="5">
        <v>282</v>
      </c>
      <c r="ANV4" s="5">
        <v>6880</v>
      </c>
      <c r="ANW4" s="5">
        <v>2920</v>
      </c>
      <c r="ANX4" s="5">
        <v>5970</v>
      </c>
      <c r="ANY4" s="5">
        <v>5940</v>
      </c>
      <c r="ANZ4" s="5">
        <v>10450</v>
      </c>
      <c r="AOA4" s="5">
        <v>6640</v>
      </c>
      <c r="AOB4" s="5">
        <v>12900</v>
      </c>
      <c r="AOC4" s="5">
        <v>9120</v>
      </c>
      <c r="AOD4" s="5">
        <v>3590</v>
      </c>
      <c r="AOE4" s="5">
        <v>5880</v>
      </c>
      <c r="AOF4" s="5">
        <v>15600</v>
      </c>
      <c r="AOG4" s="5">
        <v>29600</v>
      </c>
      <c r="AOH4" s="5">
        <v>3195</v>
      </c>
      <c r="AOI4" s="5">
        <v>684</v>
      </c>
      <c r="AOJ4" s="5">
        <v>1379000</v>
      </c>
      <c r="AOK4" s="5">
        <v>733000</v>
      </c>
      <c r="AOL4" s="5">
        <v>496000</v>
      </c>
      <c r="AOM4" s="5">
        <v>245000</v>
      </c>
      <c r="AON4" s="5">
        <v>613</v>
      </c>
      <c r="AOO4" s="5">
        <v>10600</v>
      </c>
      <c r="AOP4" s="5">
        <v>295</v>
      </c>
      <c r="AOQ4" s="5">
        <v>2615</v>
      </c>
      <c r="AOR4" s="5">
        <v>33500</v>
      </c>
      <c r="AOS4" s="5">
        <v>243</v>
      </c>
      <c r="AOT4" s="5">
        <v>8970</v>
      </c>
      <c r="AOU4" s="5">
        <v>13050</v>
      </c>
      <c r="AOV4" s="5">
        <v>2150</v>
      </c>
      <c r="AOW4" s="5">
        <v>4840</v>
      </c>
      <c r="AOX4" s="5">
        <v>3610</v>
      </c>
      <c r="AOY4" s="5">
        <v>8140</v>
      </c>
      <c r="AOZ4" s="5">
        <v>15300</v>
      </c>
      <c r="APA4" s="5">
        <v>30000</v>
      </c>
      <c r="APB4" s="5">
        <v>4460</v>
      </c>
      <c r="APC4" s="5">
        <v>9000</v>
      </c>
      <c r="APD4" s="5">
        <v>4505</v>
      </c>
      <c r="APE4" s="5">
        <v>1280</v>
      </c>
      <c r="APF4" s="5">
        <v>13250</v>
      </c>
      <c r="APG4" s="5">
        <v>1325</v>
      </c>
      <c r="APH4" s="5">
        <v>575</v>
      </c>
      <c r="API4" s="5">
        <v>545</v>
      </c>
      <c r="APJ4" s="5">
        <v>6170</v>
      </c>
      <c r="APK4" s="5">
        <v>7700</v>
      </c>
      <c r="APL4" s="5">
        <v>3020</v>
      </c>
      <c r="APM4" s="5">
        <v>1435</v>
      </c>
      <c r="APN4" s="5">
        <v>5270</v>
      </c>
      <c r="APO4" s="5">
        <v>3005</v>
      </c>
      <c r="APP4" s="5">
        <v>5980</v>
      </c>
      <c r="APQ4" s="5">
        <v>4915</v>
      </c>
      <c r="APR4" s="5">
        <v>4875</v>
      </c>
      <c r="APS4" s="5">
        <v>55300</v>
      </c>
      <c r="APT4" s="5">
        <v>1040</v>
      </c>
      <c r="APU4" s="5">
        <v>20900</v>
      </c>
      <c r="APV4" s="5">
        <v>8810</v>
      </c>
      <c r="APW4" s="5">
        <v>400</v>
      </c>
      <c r="APX4" s="5">
        <v>6770</v>
      </c>
      <c r="APY4" s="5">
        <v>4305</v>
      </c>
      <c r="APZ4" s="5">
        <v>52000</v>
      </c>
      <c r="AQA4" s="5">
        <v>8100</v>
      </c>
      <c r="AQB4" s="5">
        <v>9350</v>
      </c>
      <c r="AQC4" s="5">
        <v>2335</v>
      </c>
      <c r="AQD4" s="5">
        <v>10650</v>
      </c>
      <c r="AQE4" s="5">
        <v>2780</v>
      </c>
      <c r="AQF4" s="5">
        <v>1130</v>
      </c>
      <c r="AQG4" s="5">
        <v>4165</v>
      </c>
      <c r="AQH4" s="5">
        <v>485</v>
      </c>
      <c r="AQI4" s="5">
        <v>775</v>
      </c>
      <c r="AQJ4" s="5">
        <v>3895</v>
      </c>
      <c r="AQK4" s="5">
        <v>7730</v>
      </c>
      <c r="AQL4" s="5">
        <v>3540</v>
      </c>
      <c r="AQM4" s="5">
        <v>8990</v>
      </c>
      <c r="AQN4" s="5">
        <v>777</v>
      </c>
      <c r="AQO4" s="5">
        <v>12000</v>
      </c>
      <c r="AQP4" s="5">
        <v>12800</v>
      </c>
      <c r="AQQ4" s="5">
        <v>13050</v>
      </c>
      <c r="AQR4" s="5">
        <v>3175</v>
      </c>
      <c r="AQS4" s="5">
        <v>15300</v>
      </c>
      <c r="AQT4" s="5">
        <v>1265</v>
      </c>
      <c r="AQU4" s="5">
        <v>32500</v>
      </c>
      <c r="AQV4" s="5">
        <v>23000</v>
      </c>
      <c r="AQW4" s="5">
        <v>29900</v>
      </c>
      <c r="AQX4" s="5">
        <v>1975</v>
      </c>
      <c r="AQY4" s="5">
        <v>2150</v>
      </c>
      <c r="AQZ4" s="5">
        <v>4800</v>
      </c>
      <c r="ARA4" s="5">
        <v>33000</v>
      </c>
      <c r="ARB4" s="5">
        <v>9460</v>
      </c>
      <c r="ARC4" s="5">
        <v>2630</v>
      </c>
      <c r="ARD4" s="5">
        <v>1460</v>
      </c>
      <c r="ARE4" s="5">
        <v>8480</v>
      </c>
      <c r="ARF4" s="5">
        <v>64500</v>
      </c>
      <c r="ARG4" s="5">
        <v>4165</v>
      </c>
      <c r="ARH4" s="5">
        <v>2035</v>
      </c>
      <c r="ARI4" s="5">
        <v>3200</v>
      </c>
      <c r="ARJ4" s="5">
        <v>1425</v>
      </c>
      <c r="ARK4" s="5">
        <v>27250</v>
      </c>
      <c r="ARL4" s="5">
        <v>275</v>
      </c>
      <c r="ARM4" s="5">
        <v>1850</v>
      </c>
      <c r="ARN4" s="5">
        <v>1070</v>
      </c>
      <c r="ARO4" s="5">
        <v>12700</v>
      </c>
      <c r="ARP4" s="5">
        <v>685</v>
      </c>
      <c r="ARQ4" s="5">
        <v>111900</v>
      </c>
      <c r="ARR4" s="5">
        <v>169</v>
      </c>
      <c r="ARS4" s="5">
        <v>5680</v>
      </c>
      <c r="ART4" s="5">
        <v>4750</v>
      </c>
      <c r="ARU4" s="5">
        <v>73800</v>
      </c>
      <c r="ARV4" s="5">
        <v>4845</v>
      </c>
      <c r="ARW4" s="5">
        <v>4050</v>
      </c>
      <c r="ARX4" s="5">
        <v>1715</v>
      </c>
      <c r="ARY4" s="5">
        <v>2030</v>
      </c>
      <c r="ARZ4" s="5">
        <v>9560</v>
      </c>
      <c r="ASA4" s="5">
        <v>4040</v>
      </c>
      <c r="ASB4" s="5">
        <v>6100</v>
      </c>
      <c r="ASC4" s="5">
        <v>2430</v>
      </c>
      <c r="ASD4" s="5">
        <v>8490</v>
      </c>
      <c r="ASE4" s="5">
        <v>1715</v>
      </c>
      <c r="ASF4" s="5">
        <v>4550</v>
      </c>
      <c r="ASG4" s="5">
        <v>48950</v>
      </c>
      <c r="ASH4" s="5">
        <v>1340</v>
      </c>
      <c r="ASI4" s="5">
        <v>6210</v>
      </c>
      <c r="ASJ4" s="5">
        <v>610</v>
      </c>
      <c r="ASK4" s="5">
        <v>2450</v>
      </c>
      <c r="ASL4" s="5">
        <v>4295</v>
      </c>
      <c r="ASM4" s="5">
        <v>2575</v>
      </c>
      <c r="ASN4" s="5">
        <v>3510</v>
      </c>
      <c r="ASO4" s="5">
        <v>1665</v>
      </c>
      <c r="ASP4" s="5">
        <v>1195</v>
      </c>
      <c r="ASQ4" s="5">
        <v>5180</v>
      </c>
      <c r="ASR4" s="5">
        <v>10100</v>
      </c>
      <c r="ASS4" s="5">
        <v>23250</v>
      </c>
      <c r="AST4" s="5">
        <v>1135</v>
      </c>
      <c r="ASU4" s="5">
        <v>27000</v>
      </c>
      <c r="ASV4" s="5">
        <v>8130</v>
      </c>
      <c r="ASW4" s="5">
        <v>8360</v>
      </c>
      <c r="ASX4" s="5">
        <v>8150</v>
      </c>
      <c r="ASY4" s="5">
        <v>5800</v>
      </c>
      <c r="ASZ4" s="5">
        <v>10150</v>
      </c>
      <c r="ATA4" s="5">
        <v>28900</v>
      </c>
      <c r="ATB4" s="5">
        <v>39300</v>
      </c>
      <c r="ATC4" s="5">
        <v>4210</v>
      </c>
      <c r="ATD4" s="5">
        <v>1675</v>
      </c>
      <c r="ATE4" s="5">
        <v>6410</v>
      </c>
      <c r="ATF4" s="5">
        <v>9550</v>
      </c>
      <c r="ATG4" s="5">
        <v>500</v>
      </c>
      <c r="ATH4" s="5">
        <v>3555</v>
      </c>
      <c r="ATI4" s="5">
        <v>3645</v>
      </c>
      <c r="ATJ4" s="5">
        <v>13100</v>
      </c>
      <c r="ATK4" s="5">
        <v>16100</v>
      </c>
      <c r="ATL4" s="5">
        <v>3075</v>
      </c>
      <c r="ATM4" s="5">
        <v>2165</v>
      </c>
      <c r="ATN4" s="5">
        <v>1005</v>
      </c>
      <c r="ATO4" s="5">
        <v>11500</v>
      </c>
      <c r="ATP4" s="5">
        <v>87500</v>
      </c>
      <c r="ATQ4" s="5">
        <v>1485</v>
      </c>
      <c r="ATR4" s="5">
        <v>3445</v>
      </c>
      <c r="ATS4" s="5">
        <v>39300</v>
      </c>
      <c r="ATT4" s="5">
        <v>1175</v>
      </c>
      <c r="ATU4" s="5">
        <v>8040</v>
      </c>
      <c r="ATV4" s="5">
        <v>1315</v>
      </c>
      <c r="ATW4" s="5">
        <v>2005</v>
      </c>
      <c r="ATX4" s="5">
        <v>3460</v>
      </c>
      <c r="ATY4" s="5">
        <v>14400</v>
      </c>
      <c r="ATZ4" s="5">
        <v>639</v>
      </c>
      <c r="AUA4" s="5">
        <v>1325</v>
      </c>
      <c r="AUB4" s="5">
        <v>6310</v>
      </c>
      <c r="AUC4" s="5">
        <v>285</v>
      </c>
      <c r="AUD4" s="5">
        <v>6860</v>
      </c>
      <c r="AUE4" s="5">
        <v>5300</v>
      </c>
      <c r="AUF4" s="5">
        <v>5500</v>
      </c>
      <c r="AUG4" s="5">
        <v>6290</v>
      </c>
      <c r="AUH4" s="5">
        <v>3190</v>
      </c>
      <c r="AUI4" s="5">
        <v>4035</v>
      </c>
      <c r="AUJ4" s="5">
        <v>66700</v>
      </c>
      <c r="AUK4" s="5">
        <v>25950</v>
      </c>
      <c r="AUL4" s="5">
        <v>2680</v>
      </c>
      <c r="AUM4" s="5">
        <v>18800</v>
      </c>
      <c r="AUN4" s="5">
        <v>2295</v>
      </c>
      <c r="AUO4" s="5">
        <v>1635</v>
      </c>
      <c r="AUP4" s="5">
        <v>5850</v>
      </c>
      <c r="AUQ4" s="5">
        <v>480</v>
      </c>
      <c r="AUR4" s="5">
        <v>6830</v>
      </c>
      <c r="AUS4" s="5">
        <v>18100</v>
      </c>
      <c r="AUT4" s="5">
        <v>2555</v>
      </c>
      <c r="AUU4" s="5">
        <v>1785</v>
      </c>
      <c r="AUV4" s="5">
        <v>1800</v>
      </c>
      <c r="AUW4" s="5">
        <v>64600</v>
      </c>
      <c r="AUX4" s="5">
        <v>25300</v>
      </c>
      <c r="AUY4" s="5">
        <v>3925</v>
      </c>
      <c r="AUZ4" s="5">
        <v>13900</v>
      </c>
      <c r="AVA4" s="5">
        <v>3300</v>
      </c>
      <c r="AVB4" s="5">
        <v>10300</v>
      </c>
      <c r="AVC4" s="5">
        <v>846</v>
      </c>
      <c r="AVD4" s="5">
        <v>2785</v>
      </c>
      <c r="AVE4" s="5">
        <v>1660</v>
      </c>
      <c r="AVF4" s="5">
        <v>34650</v>
      </c>
      <c r="AVG4" s="5">
        <v>615</v>
      </c>
      <c r="AVH4" s="5">
        <v>17250</v>
      </c>
      <c r="AVI4" s="5">
        <v>3420</v>
      </c>
      <c r="AVJ4" s="5">
        <v>13050</v>
      </c>
      <c r="AVK4" s="5">
        <v>62000</v>
      </c>
      <c r="AVL4" s="5">
        <v>10900</v>
      </c>
      <c r="AVM4" s="5">
        <v>29750</v>
      </c>
      <c r="AVN4" s="5">
        <v>4880</v>
      </c>
      <c r="AVO4" s="5">
        <v>4625</v>
      </c>
      <c r="AVP4" s="5">
        <v>4095</v>
      </c>
      <c r="AVQ4" s="5">
        <v>2240</v>
      </c>
      <c r="AVR4" s="5">
        <v>18500</v>
      </c>
      <c r="AVS4" s="5">
        <v>4050</v>
      </c>
      <c r="AVT4" s="5">
        <v>2445</v>
      </c>
      <c r="AVU4" s="5">
        <v>2180</v>
      </c>
      <c r="AVV4" s="5">
        <v>11150</v>
      </c>
      <c r="AVW4" s="5">
        <v>4555</v>
      </c>
      <c r="AVX4" s="5">
        <v>6490</v>
      </c>
      <c r="AVY4" s="5">
        <v>4910</v>
      </c>
      <c r="AVZ4" s="5">
        <v>16400</v>
      </c>
      <c r="AWA4" s="5">
        <v>308500</v>
      </c>
      <c r="AWB4" s="5">
        <v>21250</v>
      </c>
      <c r="AWC4" s="5">
        <v>2360</v>
      </c>
      <c r="AWD4" s="5">
        <v>9270</v>
      </c>
      <c r="AWE4" s="5">
        <v>123800</v>
      </c>
      <c r="AWF4" s="5">
        <v>5430</v>
      </c>
      <c r="AWG4" s="5">
        <v>6790</v>
      </c>
      <c r="AWH4" s="5">
        <v>3505</v>
      </c>
      <c r="AWI4" s="5">
        <v>28000</v>
      </c>
      <c r="AWJ4" s="5">
        <v>5100</v>
      </c>
      <c r="AWK4" s="5">
        <v>4975</v>
      </c>
      <c r="AWL4" s="5">
        <v>16150</v>
      </c>
      <c r="AWM4" s="5">
        <v>1055</v>
      </c>
      <c r="AWN4" s="5">
        <v>9100</v>
      </c>
      <c r="AWO4" s="5">
        <v>2100</v>
      </c>
      <c r="AWP4" s="5">
        <v>8890</v>
      </c>
      <c r="AWQ4" s="5">
        <v>5420</v>
      </c>
      <c r="AWR4" s="5">
        <v>126000</v>
      </c>
      <c r="AWS4" s="5">
        <v>2875</v>
      </c>
      <c r="AWT4" s="5">
        <v>3835</v>
      </c>
      <c r="AWU4" s="5">
        <v>4170</v>
      </c>
      <c r="AWV4" s="5">
        <v>59300</v>
      </c>
      <c r="AWW4" s="5">
        <v>4920</v>
      </c>
      <c r="AWX4" s="5">
        <v>3190</v>
      </c>
      <c r="AWY4" s="5">
        <v>4110</v>
      </c>
      <c r="AWZ4" s="5">
        <v>45650</v>
      </c>
      <c r="AXA4" s="5">
        <v>32250</v>
      </c>
      <c r="AXB4" s="5">
        <v>16500</v>
      </c>
      <c r="AXC4" s="5">
        <v>6850</v>
      </c>
      <c r="AXD4" s="5">
        <v>4710</v>
      </c>
      <c r="AXE4" s="5">
        <v>32350</v>
      </c>
      <c r="AXF4" s="5">
        <v>2600</v>
      </c>
      <c r="AXG4" s="5">
        <v>7750</v>
      </c>
      <c r="AXH4" s="5">
        <v>36550</v>
      </c>
      <c r="AXI4" s="5">
        <v>3530</v>
      </c>
      <c r="AXJ4" s="5">
        <v>1095</v>
      </c>
      <c r="AXK4" s="5">
        <v>2200</v>
      </c>
      <c r="AXL4" s="5">
        <v>16950</v>
      </c>
      <c r="AXM4" s="5">
        <v>2900</v>
      </c>
      <c r="AXN4" s="5">
        <v>5410</v>
      </c>
      <c r="AXO4" s="5">
        <v>1970</v>
      </c>
      <c r="AXP4" s="5">
        <v>83100</v>
      </c>
      <c r="AXQ4" s="5">
        <v>1830</v>
      </c>
      <c r="AXR4" s="5">
        <v>10350</v>
      </c>
      <c r="AXS4" s="5">
        <v>4810</v>
      </c>
      <c r="AXT4" s="5">
        <v>10400</v>
      </c>
      <c r="AXU4" s="5">
        <v>1605</v>
      </c>
      <c r="AXV4" s="5">
        <v>453</v>
      </c>
      <c r="AXW4" s="5">
        <v>10050</v>
      </c>
      <c r="AXX4" s="5">
        <v>2220</v>
      </c>
      <c r="AXY4" s="5">
        <v>3030</v>
      </c>
      <c r="AXZ4" s="5">
        <v>49250</v>
      </c>
      <c r="AYA4" s="5">
        <v>4140</v>
      </c>
      <c r="AYB4" s="5">
        <v>1920</v>
      </c>
      <c r="AYC4" s="5">
        <v>1330</v>
      </c>
      <c r="AYD4" s="5">
        <v>1980</v>
      </c>
      <c r="AYE4" s="5">
        <v>1990</v>
      </c>
      <c r="AYF4" s="5">
        <v>13350</v>
      </c>
      <c r="AYG4" s="5">
        <v>6060</v>
      </c>
      <c r="AYH4" s="5">
        <v>4610</v>
      </c>
      <c r="AYI4" s="5">
        <v>3460</v>
      </c>
      <c r="AYJ4" s="5">
        <v>6000</v>
      </c>
      <c r="AYK4" s="5">
        <v>2205</v>
      </c>
      <c r="AYL4" s="5">
        <v>1620</v>
      </c>
      <c r="AYM4" s="5">
        <v>1735</v>
      </c>
      <c r="AYN4" s="5">
        <v>6750</v>
      </c>
      <c r="AYO4" s="5">
        <v>12500</v>
      </c>
      <c r="AYP4" s="5">
        <v>5910</v>
      </c>
      <c r="AYQ4" s="5">
        <v>12450</v>
      </c>
      <c r="AYR4" s="5">
        <v>4565</v>
      </c>
      <c r="AYS4" s="5">
        <v>32650</v>
      </c>
      <c r="AYT4" s="5">
        <v>5690</v>
      </c>
      <c r="AYU4" s="5">
        <v>9800</v>
      </c>
      <c r="AYV4" s="5">
        <v>2180</v>
      </c>
      <c r="AYW4" s="5">
        <v>27700</v>
      </c>
      <c r="AYX4" s="5">
        <v>123000</v>
      </c>
      <c r="AYY4" s="5">
        <v>5540</v>
      </c>
      <c r="AYZ4" s="5">
        <v>8620</v>
      </c>
      <c r="AZA4" s="5">
        <v>4140</v>
      </c>
      <c r="AZB4" s="5">
        <v>35600</v>
      </c>
      <c r="AZC4" s="5">
        <v>1075</v>
      </c>
      <c r="AZD4" s="5">
        <v>1565</v>
      </c>
      <c r="AZE4" s="5">
        <v>5540</v>
      </c>
      <c r="AZF4" s="5">
        <v>37200</v>
      </c>
      <c r="AZG4" s="5">
        <v>29700</v>
      </c>
      <c r="AZH4" s="5">
        <v>1580</v>
      </c>
      <c r="AZI4" s="5">
        <v>4810</v>
      </c>
      <c r="AZJ4" s="5">
        <v>21300</v>
      </c>
      <c r="AZK4" s="5">
        <v>5150</v>
      </c>
      <c r="AZL4" s="5">
        <v>2780</v>
      </c>
      <c r="AZM4" s="5">
        <v>14100</v>
      </c>
      <c r="AZN4" s="5">
        <v>19600</v>
      </c>
      <c r="AZO4" s="5">
        <v>30000</v>
      </c>
      <c r="AZP4" s="5">
        <v>2460</v>
      </c>
      <c r="AZQ4" s="5">
        <v>6490</v>
      </c>
      <c r="AZR4" s="5">
        <v>14250</v>
      </c>
      <c r="AZS4" s="5">
        <v>1640</v>
      </c>
      <c r="AZT4" s="5">
        <v>12250</v>
      </c>
      <c r="AZU4" s="5">
        <v>1505</v>
      </c>
      <c r="AZV4" s="5">
        <v>6140</v>
      </c>
      <c r="AZW4" s="5">
        <v>3415</v>
      </c>
      <c r="AZX4" s="5">
        <v>6010</v>
      </c>
      <c r="AZY4" s="5">
        <v>10450</v>
      </c>
      <c r="AZZ4" s="5">
        <v>2760</v>
      </c>
      <c r="BAA4" s="5">
        <v>2425</v>
      </c>
      <c r="BAB4" s="5">
        <v>498</v>
      </c>
      <c r="BAC4" s="5">
        <v>7250</v>
      </c>
      <c r="BAD4" s="5">
        <v>5140</v>
      </c>
      <c r="BAE4" s="5">
        <v>2060</v>
      </c>
      <c r="BAF4" s="5">
        <v>4020</v>
      </c>
      <c r="BAG4" s="5">
        <v>16400</v>
      </c>
      <c r="BAH4" s="5">
        <v>41300</v>
      </c>
      <c r="BAI4" s="5">
        <v>3815</v>
      </c>
      <c r="BAJ4" s="5">
        <v>2380</v>
      </c>
      <c r="BAK4" s="5">
        <v>35400</v>
      </c>
      <c r="BAL4" s="5">
        <v>4650</v>
      </c>
      <c r="BAM4" s="5">
        <v>21800</v>
      </c>
      <c r="BAN4" s="5">
        <v>2905</v>
      </c>
      <c r="BAO4" s="5">
        <v>1305</v>
      </c>
      <c r="BAP4" s="5">
        <v>4850</v>
      </c>
      <c r="BAQ4" s="5">
        <v>1895</v>
      </c>
      <c r="BAR4" s="5">
        <v>1050</v>
      </c>
      <c r="BAS4" s="5">
        <v>16550</v>
      </c>
      <c r="BAT4" s="5">
        <v>13100</v>
      </c>
      <c r="BAU4" s="5">
        <v>3515</v>
      </c>
      <c r="BAV4" s="5">
        <v>19950</v>
      </c>
      <c r="BAW4" s="5">
        <v>1690</v>
      </c>
      <c r="BAX4" s="5">
        <v>9310</v>
      </c>
      <c r="BAY4" s="5">
        <v>17900</v>
      </c>
      <c r="BAZ4" s="5">
        <v>820</v>
      </c>
      <c r="BBA4" s="5">
        <v>2470</v>
      </c>
      <c r="BBB4" s="5">
        <v>4170</v>
      </c>
      <c r="BBC4" s="5">
        <v>14000</v>
      </c>
      <c r="BBD4" s="5">
        <v>7460</v>
      </c>
      <c r="BBE4" s="5">
        <v>6800</v>
      </c>
      <c r="BBF4" s="5">
        <v>32900</v>
      </c>
      <c r="BBG4" s="5">
        <v>1375</v>
      </c>
      <c r="BBH4" s="5">
        <v>28850</v>
      </c>
      <c r="BBI4" s="5">
        <v>21200</v>
      </c>
      <c r="BBJ4" s="5">
        <v>26650</v>
      </c>
      <c r="BBK4" s="5">
        <v>4435</v>
      </c>
      <c r="BBL4" s="5">
        <v>8300</v>
      </c>
      <c r="BBM4" s="5">
        <v>6360</v>
      </c>
      <c r="BBN4" s="5">
        <v>8600</v>
      </c>
      <c r="BBO4" s="5">
        <v>60500</v>
      </c>
      <c r="BBP4" s="5">
        <v>1730</v>
      </c>
      <c r="BBQ4" s="5">
        <v>63800</v>
      </c>
      <c r="BBR4" s="5">
        <v>1115</v>
      </c>
      <c r="BBS4" s="5">
        <v>6330</v>
      </c>
      <c r="BBT4" s="5">
        <v>9600</v>
      </c>
      <c r="BBU4" s="5">
        <v>2820</v>
      </c>
      <c r="BBV4" s="5">
        <v>19500</v>
      </c>
      <c r="BBW4" s="5">
        <v>1380</v>
      </c>
      <c r="BBX4" s="5">
        <v>1430</v>
      </c>
      <c r="BBY4" s="5">
        <v>3555</v>
      </c>
      <c r="BBZ4" s="5">
        <v>9460</v>
      </c>
      <c r="BCA4" s="5">
        <v>6130</v>
      </c>
      <c r="BCB4" s="5">
        <v>1405</v>
      </c>
      <c r="BCC4" s="5">
        <v>104000</v>
      </c>
      <c r="BCD4" s="5">
        <v>12500</v>
      </c>
      <c r="BCE4" s="5">
        <v>125000</v>
      </c>
      <c r="BCF4" s="5">
        <v>30200</v>
      </c>
      <c r="BCG4" s="5">
        <v>8520</v>
      </c>
      <c r="BCH4" s="5">
        <v>27250</v>
      </c>
      <c r="BCI4" s="5">
        <v>27850</v>
      </c>
      <c r="BCJ4" s="5">
        <v>6230</v>
      </c>
      <c r="BCK4" s="5">
        <v>158000</v>
      </c>
      <c r="BCL4" s="5">
        <v>12300</v>
      </c>
      <c r="BCM4" s="5">
        <v>2595</v>
      </c>
      <c r="BCN4" s="5">
        <v>20350</v>
      </c>
      <c r="BCO4" s="5">
        <v>3850</v>
      </c>
      <c r="BCP4" s="5">
        <v>3700</v>
      </c>
      <c r="BCQ4" s="5">
        <v>2720</v>
      </c>
      <c r="BCR4" s="5">
        <v>6800</v>
      </c>
      <c r="BCS4" s="5">
        <v>5680</v>
      </c>
      <c r="BCT4" s="5">
        <v>6380</v>
      </c>
      <c r="BCU4" s="5">
        <v>1380</v>
      </c>
      <c r="BCV4" s="5">
        <v>6850</v>
      </c>
      <c r="BCW4" s="5">
        <v>2620</v>
      </c>
      <c r="BCX4" s="5">
        <v>14700</v>
      </c>
      <c r="BCY4" s="5">
        <v>3355</v>
      </c>
      <c r="BCZ4" s="5">
        <v>11350</v>
      </c>
      <c r="BDA4" s="5">
        <v>13750</v>
      </c>
      <c r="BDB4" s="5">
        <v>17850</v>
      </c>
      <c r="BDC4" s="5">
        <v>7980</v>
      </c>
      <c r="BDD4" s="5">
        <v>3750</v>
      </c>
      <c r="BDE4" s="5">
        <v>671</v>
      </c>
      <c r="BDF4" s="5">
        <v>3790</v>
      </c>
      <c r="BDG4" s="5">
        <v>491</v>
      </c>
      <c r="BDH4" s="5">
        <v>16950</v>
      </c>
      <c r="BDI4" s="5">
        <v>28150</v>
      </c>
      <c r="BDJ4" s="5">
        <v>5940</v>
      </c>
      <c r="BDK4" s="5">
        <v>6610</v>
      </c>
      <c r="BDL4" s="5">
        <v>5660</v>
      </c>
      <c r="BDM4" s="5">
        <v>14800</v>
      </c>
      <c r="BDN4" s="5">
        <v>26850</v>
      </c>
      <c r="BDO4" s="5">
        <v>1190</v>
      </c>
      <c r="BDP4" s="5">
        <v>2855</v>
      </c>
      <c r="BDQ4" s="5">
        <v>7130</v>
      </c>
      <c r="BDR4" s="5">
        <v>14700</v>
      </c>
      <c r="BDS4" s="5">
        <v>14100</v>
      </c>
      <c r="BDT4" s="5">
        <v>1210</v>
      </c>
      <c r="BDU4" s="5">
        <v>1420</v>
      </c>
      <c r="BDV4" s="5">
        <v>168000</v>
      </c>
      <c r="BDW4" s="5">
        <v>63000</v>
      </c>
      <c r="BDX4" s="5">
        <v>19750</v>
      </c>
      <c r="BDY4" s="5">
        <v>8760</v>
      </c>
      <c r="BDZ4" s="5">
        <v>777</v>
      </c>
      <c r="BEA4" s="5">
        <v>7130</v>
      </c>
      <c r="BEB4" s="5">
        <v>12700</v>
      </c>
      <c r="BEC4" s="5">
        <v>2865</v>
      </c>
      <c r="BED4" s="5">
        <v>13550</v>
      </c>
      <c r="BEE4" s="5">
        <v>5470</v>
      </c>
      <c r="BEF4" s="5">
        <v>4195</v>
      </c>
      <c r="BEG4" s="5">
        <v>8270</v>
      </c>
      <c r="BEH4" s="5">
        <v>17300</v>
      </c>
      <c r="BEI4" s="5">
        <v>8810</v>
      </c>
      <c r="BEJ4" s="5">
        <v>3115</v>
      </c>
      <c r="BEK4" s="5">
        <v>1685</v>
      </c>
      <c r="BEL4" s="5">
        <v>109500</v>
      </c>
      <c r="BEM4" s="5">
        <v>31500</v>
      </c>
      <c r="BEN4" s="5">
        <v>14850</v>
      </c>
      <c r="BEO4" s="5">
        <v>20500</v>
      </c>
      <c r="BEP4" s="5">
        <v>17300</v>
      </c>
      <c r="BEQ4" s="5">
        <v>1520</v>
      </c>
      <c r="BER4" s="5">
        <v>814</v>
      </c>
      <c r="BES4" s="5">
        <v>42450</v>
      </c>
      <c r="BET4" s="5">
        <v>2840</v>
      </c>
      <c r="BEU4" s="5">
        <v>2950</v>
      </c>
      <c r="BEV4" s="5">
        <v>5560</v>
      </c>
      <c r="BEW4" s="5">
        <v>2445</v>
      </c>
      <c r="BEX4" s="5">
        <v>32800</v>
      </c>
      <c r="BEY4" s="5">
        <v>4945</v>
      </c>
      <c r="BEZ4" s="5">
        <v>9450</v>
      </c>
      <c r="BFA4" s="5">
        <v>12250</v>
      </c>
      <c r="BFB4" s="5">
        <v>4805</v>
      </c>
      <c r="BFC4" s="5">
        <v>222</v>
      </c>
      <c r="BFD4" s="5">
        <v>1035</v>
      </c>
      <c r="BFE4" s="5">
        <v>60400</v>
      </c>
      <c r="BFF4" s="5">
        <v>8060</v>
      </c>
      <c r="BFG4" s="5">
        <v>2640</v>
      </c>
      <c r="BFH4" s="5">
        <v>3470</v>
      </c>
      <c r="BFI4" s="5">
        <v>2810</v>
      </c>
      <c r="BFJ4" s="5">
        <v>6230</v>
      </c>
      <c r="BFK4" s="5">
        <v>5330</v>
      </c>
      <c r="BFL4" s="5">
        <v>19350</v>
      </c>
      <c r="BFM4" s="5">
        <v>8500</v>
      </c>
      <c r="BFN4" s="5">
        <v>3450</v>
      </c>
      <c r="BFO4" s="5">
        <v>4060</v>
      </c>
      <c r="BFP4" s="5">
        <v>4665</v>
      </c>
      <c r="BFQ4" s="5">
        <v>4820</v>
      </c>
      <c r="BFR4" s="5">
        <v>4900</v>
      </c>
      <c r="BFS4" s="5">
        <v>1485</v>
      </c>
      <c r="BFT4" s="5">
        <v>15300</v>
      </c>
      <c r="BFU4" s="5">
        <v>2570</v>
      </c>
      <c r="BFV4" s="5">
        <v>5150</v>
      </c>
      <c r="BFW4" s="5">
        <v>7190</v>
      </c>
      <c r="BFX4" s="5">
        <v>18150</v>
      </c>
      <c r="BFY4" s="5">
        <v>3055</v>
      </c>
      <c r="BFZ4" s="5">
        <v>2895</v>
      </c>
      <c r="BGA4" s="5">
        <v>22050</v>
      </c>
      <c r="BGB4" s="5">
        <v>27800</v>
      </c>
      <c r="BGC4" s="5">
        <v>92700</v>
      </c>
      <c r="BGD4" s="5">
        <v>2395</v>
      </c>
      <c r="BGE4" s="5">
        <v>6000</v>
      </c>
      <c r="BGF4" s="5">
        <v>164</v>
      </c>
      <c r="BGG4" s="5">
        <v>20200</v>
      </c>
      <c r="BGH4" s="5">
        <v>285</v>
      </c>
      <c r="BGI4" s="5">
        <v>317</v>
      </c>
      <c r="BGJ4" s="5">
        <v>113300</v>
      </c>
      <c r="BGK4" s="5">
        <v>4600</v>
      </c>
      <c r="BGL4" s="5">
        <v>1715</v>
      </c>
      <c r="BGM4" s="5">
        <v>1360</v>
      </c>
      <c r="BGN4" s="5">
        <v>4490</v>
      </c>
      <c r="BGO4" s="5">
        <v>5280</v>
      </c>
      <c r="BGP4" s="5">
        <v>131500</v>
      </c>
      <c r="BGQ4" s="5">
        <v>93100</v>
      </c>
      <c r="BGR4" s="5">
        <v>2440</v>
      </c>
      <c r="BGS4" s="5">
        <v>5920</v>
      </c>
      <c r="BGT4" s="5">
        <v>30900</v>
      </c>
      <c r="BGU4" s="5">
        <v>1335</v>
      </c>
      <c r="BGV4" s="5">
        <v>1550</v>
      </c>
      <c r="BGW4" s="5">
        <v>6660</v>
      </c>
      <c r="BGX4" s="5">
        <v>356500</v>
      </c>
      <c r="BGY4" s="5">
        <v>145500</v>
      </c>
      <c r="BGZ4" s="5">
        <v>4500</v>
      </c>
      <c r="BHA4" s="5">
        <v>98200</v>
      </c>
      <c r="BHB4" s="5">
        <v>1925</v>
      </c>
      <c r="BHC4" s="5">
        <v>26000</v>
      </c>
      <c r="BHD4" s="5">
        <v>3005</v>
      </c>
      <c r="BHE4" s="5">
        <v>22800</v>
      </c>
      <c r="BHF4" s="5">
        <v>4090</v>
      </c>
      <c r="BHG4" s="5">
        <v>1915</v>
      </c>
      <c r="BHH4" s="5">
        <v>1880</v>
      </c>
      <c r="BHI4" s="5">
        <v>18800</v>
      </c>
      <c r="BHJ4" s="5">
        <v>16000</v>
      </c>
      <c r="BHK4" s="5">
        <v>3905</v>
      </c>
      <c r="BHL4" s="5">
        <v>34300</v>
      </c>
      <c r="BHM4" s="5">
        <v>5040</v>
      </c>
      <c r="BHN4" s="5">
        <v>7050</v>
      </c>
      <c r="BHO4" s="5">
        <v>2340</v>
      </c>
      <c r="BHP4" s="5">
        <v>10450</v>
      </c>
      <c r="BHQ4" s="5">
        <v>4655</v>
      </c>
      <c r="BHR4" s="5">
        <v>3135</v>
      </c>
      <c r="BHS4" s="5">
        <v>2905</v>
      </c>
      <c r="BHT4" s="5">
        <v>15400</v>
      </c>
      <c r="BHU4" s="5">
        <v>881</v>
      </c>
      <c r="BHV4" s="5">
        <v>1885</v>
      </c>
      <c r="BHW4" s="5">
        <v>3735</v>
      </c>
      <c r="BHX4" s="5">
        <v>11150</v>
      </c>
      <c r="BHY4" s="5">
        <v>3115</v>
      </c>
      <c r="BHZ4" s="5">
        <v>7210</v>
      </c>
      <c r="BIA4" s="5">
        <v>3720</v>
      </c>
      <c r="BIB4" s="5">
        <v>706</v>
      </c>
      <c r="BIC4" s="5">
        <v>1340</v>
      </c>
      <c r="BID4" s="5">
        <v>38150</v>
      </c>
      <c r="BIE4" s="5">
        <v>8510</v>
      </c>
      <c r="BIF4" s="5">
        <v>1000</v>
      </c>
      <c r="BIG4" s="5">
        <v>1815</v>
      </c>
      <c r="BIH4" s="5">
        <v>6460</v>
      </c>
      <c r="BII4" s="5">
        <v>4515</v>
      </c>
      <c r="BIJ4" s="5">
        <v>8780</v>
      </c>
      <c r="BIK4" s="5">
        <v>1100</v>
      </c>
      <c r="BIL4" s="5">
        <v>3840</v>
      </c>
      <c r="BIM4" s="5">
        <v>904</v>
      </c>
      <c r="BIN4" s="5">
        <v>15300</v>
      </c>
      <c r="BIO4" s="5">
        <v>34450</v>
      </c>
      <c r="BIP4" s="5">
        <v>31950</v>
      </c>
      <c r="BIQ4" s="5">
        <v>23400</v>
      </c>
      <c r="BIR4" s="5">
        <v>1920</v>
      </c>
      <c r="BIS4" s="5">
        <v>2550</v>
      </c>
      <c r="BIT4" s="5">
        <v>5410</v>
      </c>
      <c r="BIU4" s="5">
        <v>1315</v>
      </c>
      <c r="BIV4" s="5">
        <v>4610</v>
      </c>
      <c r="BIW4" s="5">
        <v>9550</v>
      </c>
      <c r="BIX4" s="5">
        <v>2270</v>
      </c>
      <c r="BIY4" s="5">
        <v>7190</v>
      </c>
      <c r="BIZ4" s="5">
        <v>12850</v>
      </c>
      <c r="BJA4" s="5">
        <v>4445</v>
      </c>
      <c r="BJB4" s="5">
        <v>28350</v>
      </c>
      <c r="BJC4" s="5">
        <v>6070</v>
      </c>
      <c r="BJD4" s="5">
        <v>3585</v>
      </c>
      <c r="BJE4" s="5">
        <v>34450</v>
      </c>
      <c r="BJF4" s="5">
        <v>10900</v>
      </c>
      <c r="BJG4" s="5">
        <v>8320</v>
      </c>
      <c r="BJH4" s="5">
        <v>3360</v>
      </c>
      <c r="BJI4" s="5">
        <v>3330</v>
      </c>
      <c r="BJJ4" s="5">
        <v>10450</v>
      </c>
      <c r="BJK4" s="5">
        <v>4260</v>
      </c>
      <c r="BJL4" s="5">
        <v>699</v>
      </c>
      <c r="BJM4" s="5">
        <v>45300</v>
      </c>
      <c r="BJN4" s="5">
        <v>18400</v>
      </c>
      <c r="BJO4" s="5">
        <v>40700</v>
      </c>
      <c r="BJP4" s="5">
        <v>11250</v>
      </c>
      <c r="BJQ4" s="5">
        <v>12000</v>
      </c>
      <c r="BJR4" s="5">
        <v>63500</v>
      </c>
      <c r="BJS4" s="5">
        <v>28400</v>
      </c>
      <c r="BJT4" s="5">
        <v>5020</v>
      </c>
      <c r="BJU4" s="5">
        <v>2730</v>
      </c>
      <c r="BJV4" s="5">
        <v>4100</v>
      </c>
      <c r="BJW4" s="5">
        <v>7730</v>
      </c>
      <c r="BJX4" s="5">
        <v>3835</v>
      </c>
      <c r="BJY4" s="5">
        <v>6790</v>
      </c>
      <c r="BJZ4" s="5">
        <v>14350</v>
      </c>
      <c r="BKA4" s="5">
        <v>10650</v>
      </c>
      <c r="BKB4" s="5">
        <v>953</v>
      </c>
      <c r="BKC4" s="5">
        <v>5340</v>
      </c>
      <c r="BKD4" s="5">
        <v>21350</v>
      </c>
      <c r="BKE4" s="5">
        <v>6910</v>
      </c>
      <c r="BKF4" s="5">
        <v>9540</v>
      </c>
      <c r="BKG4" s="5">
        <v>14600</v>
      </c>
      <c r="BKH4" s="5">
        <v>26350</v>
      </c>
      <c r="BKI4" s="5">
        <v>2465</v>
      </c>
      <c r="BKJ4" s="5">
        <v>1315</v>
      </c>
      <c r="BKK4" s="5">
        <v>39950</v>
      </c>
      <c r="BKL4" s="5">
        <v>42000</v>
      </c>
      <c r="BKM4" s="5">
        <v>433</v>
      </c>
      <c r="BKN4" s="5">
        <v>12900</v>
      </c>
      <c r="BKO4" s="5">
        <v>2220</v>
      </c>
      <c r="BKP4" s="5">
        <v>2500</v>
      </c>
      <c r="BKQ4" s="5">
        <v>6020</v>
      </c>
      <c r="BKR4" s="5">
        <v>620</v>
      </c>
      <c r="BKS4" s="5">
        <v>3035</v>
      </c>
      <c r="BKT4" s="5">
        <v>7530</v>
      </c>
      <c r="BKU4" s="5">
        <v>3110</v>
      </c>
      <c r="BKV4" s="5">
        <v>24650</v>
      </c>
      <c r="BKW4" s="5">
        <v>17100</v>
      </c>
      <c r="BKX4" s="5">
        <v>10900</v>
      </c>
      <c r="BKY4" s="5">
        <v>10000</v>
      </c>
      <c r="BKZ4" s="5">
        <v>25550</v>
      </c>
      <c r="BLA4" s="5">
        <v>2940</v>
      </c>
      <c r="BLB4" s="5">
        <v>4600</v>
      </c>
      <c r="BLC4" s="5">
        <v>839</v>
      </c>
      <c r="BLD4" s="5">
        <v>7380</v>
      </c>
      <c r="BLE4" s="5">
        <v>3090</v>
      </c>
      <c r="BLF4" s="5">
        <v>16950</v>
      </c>
      <c r="BLG4" s="5">
        <v>4760</v>
      </c>
      <c r="BLH4" s="5">
        <v>4220</v>
      </c>
      <c r="BLI4" s="5">
        <v>8330</v>
      </c>
      <c r="BLJ4" s="5">
        <v>3145</v>
      </c>
      <c r="BLK4" s="5">
        <v>3535</v>
      </c>
      <c r="BLL4" s="5">
        <v>2835</v>
      </c>
      <c r="BLM4" s="5">
        <v>23050</v>
      </c>
      <c r="BLN4" s="5">
        <v>5530</v>
      </c>
      <c r="BLO4" s="5">
        <v>5940</v>
      </c>
      <c r="BLP4" s="5">
        <v>4800</v>
      </c>
      <c r="BLQ4" s="5">
        <v>29750</v>
      </c>
      <c r="BLR4" s="5">
        <v>105000</v>
      </c>
      <c r="BLS4" s="5">
        <v>32700</v>
      </c>
      <c r="BLT4" s="5">
        <v>17700</v>
      </c>
      <c r="BLU4" s="5">
        <v>17600</v>
      </c>
      <c r="BLV4" s="5">
        <v>5060</v>
      </c>
      <c r="BLW4" s="5">
        <v>19650</v>
      </c>
      <c r="BLX4" s="5">
        <v>5970</v>
      </c>
      <c r="BLY4" s="5">
        <v>1185</v>
      </c>
      <c r="BLZ4" s="5">
        <v>739</v>
      </c>
      <c r="BMA4" s="5">
        <v>10250</v>
      </c>
      <c r="BMB4" s="5">
        <v>2545</v>
      </c>
      <c r="BMC4" s="5">
        <v>7330</v>
      </c>
      <c r="BMD4" s="5">
        <v>6130</v>
      </c>
      <c r="BME4" s="5">
        <v>1715</v>
      </c>
      <c r="BMF4" s="5">
        <v>39450</v>
      </c>
      <c r="BMG4" s="5">
        <v>8850</v>
      </c>
      <c r="BMH4" s="5">
        <v>12900</v>
      </c>
      <c r="BMI4" s="5">
        <v>1970</v>
      </c>
      <c r="BMJ4" s="5">
        <v>4935</v>
      </c>
      <c r="BMK4" s="5">
        <v>4035</v>
      </c>
      <c r="BML4" s="5">
        <v>2715</v>
      </c>
      <c r="BMM4" s="5">
        <v>28850</v>
      </c>
      <c r="BMN4" s="5">
        <v>3310</v>
      </c>
      <c r="BMO4" s="5">
        <v>13550</v>
      </c>
      <c r="BMP4" s="5">
        <v>2655</v>
      </c>
      <c r="BMQ4" s="5">
        <v>3270</v>
      </c>
      <c r="BMR4" s="5">
        <v>591</v>
      </c>
      <c r="BMS4" s="5">
        <v>19050</v>
      </c>
      <c r="BMT4" s="5">
        <v>2845</v>
      </c>
      <c r="BMU4" s="5">
        <v>5200</v>
      </c>
      <c r="BMV4" s="5">
        <v>3285</v>
      </c>
      <c r="BMW4" s="5">
        <v>13200</v>
      </c>
      <c r="BMX4" s="5">
        <v>4300</v>
      </c>
      <c r="BMY4" s="5">
        <v>3180</v>
      </c>
      <c r="BMZ4" s="5">
        <v>1070</v>
      </c>
      <c r="BNA4" s="5">
        <v>9470</v>
      </c>
      <c r="BNB4" s="5">
        <v>2505</v>
      </c>
      <c r="BNC4" s="5">
        <v>8230</v>
      </c>
      <c r="BND4" s="5">
        <v>5890</v>
      </c>
      <c r="BNE4" s="5">
        <v>579</v>
      </c>
      <c r="BNF4" s="5">
        <v>1485</v>
      </c>
      <c r="BNG4" s="5">
        <v>2315</v>
      </c>
      <c r="BNH4" s="5">
        <v>1885</v>
      </c>
      <c r="BNI4" s="5">
        <v>2850</v>
      </c>
      <c r="BNJ4" s="5">
        <v>245500</v>
      </c>
      <c r="BNK4" s="5">
        <v>1600</v>
      </c>
      <c r="BNL4" s="5">
        <v>3095</v>
      </c>
      <c r="BNM4" s="5">
        <v>12600</v>
      </c>
      <c r="BNN4" s="5">
        <v>3190</v>
      </c>
      <c r="BNO4" s="5">
        <v>2025</v>
      </c>
      <c r="BNP4" s="5">
        <v>7760</v>
      </c>
      <c r="BNQ4" s="5">
        <v>1830</v>
      </c>
      <c r="BNR4" s="5">
        <v>2130</v>
      </c>
      <c r="BNS4" s="5">
        <v>1440</v>
      </c>
      <c r="BNT4" s="5">
        <v>5310</v>
      </c>
      <c r="BNU4" s="5">
        <v>26000</v>
      </c>
      <c r="BNV4" s="5">
        <v>7530</v>
      </c>
      <c r="BNW4" s="5">
        <v>18800</v>
      </c>
      <c r="BNX4" s="5">
        <v>5950</v>
      </c>
      <c r="BNY4" s="5">
        <v>1605</v>
      </c>
      <c r="BNZ4" s="5">
        <v>59500</v>
      </c>
      <c r="BOA4" s="5">
        <v>3615</v>
      </c>
      <c r="BOB4" s="5">
        <v>2900</v>
      </c>
      <c r="BOC4" s="5">
        <v>5490</v>
      </c>
      <c r="BOD4" s="5">
        <v>52700</v>
      </c>
      <c r="BOE4" s="5">
        <v>1690</v>
      </c>
      <c r="BOF4" s="5">
        <v>0</v>
      </c>
      <c r="BOG4" s="5">
        <v>47250</v>
      </c>
      <c r="BOH4" s="5">
        <v>2960</v>
      </c>
      <c r="BOI4" s="5">
        <v>9840</v>
      </c>
      <c r="BOJ4" s="5">
        <v>8540</v>
      </c>
      <c r="BOK4" s="5">
        <v>15500</v>
      </c>
      <c r="BOL4" s="5">
        <v>14000</v>
      </c>
      <c r="BOM4" s="5">
        <v>1330</v>
      </c>
      <c r="BON4" s="5">
        <v>5110</v>
      </c>
      <c r="BOO4" s="5">
        <v>9300</v>
      </c>
      <c r="BOP4" s="5">
        <v>4295</v>
      </c>
      <c r="BOQ4" s="5">
        <v>46700</v>
      </c>
      <c r="BOR4" s="5">
        <v>13550</v>
      </c>
      <c r="BOS4" s="5">
        <v>4480</v>
      </c>
      <c r="BOT4" s="5">
        <v>3880</v>
      </c>
      <c r="BOU4" s="5">
        <v>13950</v>
      </c>
      <c r="BOV4" s="5">
        <v>12000</v>
      </c>
      <c r="BOW4" s="5">
        <v>9130</v>
      </c>
      <c r="BOX4" s="5">
        <v>5150</v>
      </c>
      <c r="BOY4" s="5">
        <v>576</v>
      </c>
      <c r="BOZ4" s="5">
        <v>5180</v>
      </c>
      <c r="BPA4" s="5">
        <v>107500</v>
      </c>
      <c r="BPB4" s="5">
        <v>13150</v>
      </c>
      <c r="BPC4" s="5">
        <v>2070</v>
      </c>
      <c r="BPD4" s="5">
        <v>178200</v>
      </c>
      <c r="BPE4" s="5">
        <v>2000</v>
      </c>
      <c r="BPF4" s="5">
        <v>7640</v>
      </c>
      <c r="BPG4" s="5">
        <v>50500</v>
      </c>
      <c r="BPH4" s="5">
        <v>6290</v>
      </c>
      <c r="BPI4" s="5">
        <v>8750</v>
      </c>
      <c r="BPJ4" s="5">
        <v>108</v>
      </c>
      <c r="BPK4" s="5">
        <v>1150</v>
      </c>
      <c r="BPL4" s="5">
        <v>52100</v>
      </c>
      <c r="BPM4" s="5">
        <v>6050</v>
      </c>
      <c r="BPN4" s="5">
        <v>10450</v>
      </c>
      <c r="BPO4" s="5">
        <v>8030</v>
      </c>
      <c r="BPP4" s="5">
        <v>27750</v>
      </c>
      <c r="BPQ4" s="5">
        <v>6240</v>
      </c>
      <c r="BPR4" s="5">
        <v>24300</v>
      </c>
      <c r="BPS4" s="5">
        <v>1700</v>
      </c>
      <c r="BPT4" s="5">
        <v>50400</v>
      </c>
      <c r="BPU4" s="5">
        <v>1760</v>
      </c>
      <c r="BPV4" s="5">
        <v>5140</v>
      </c>
      <c r="BPW4" s="5">
        <v>478100</v>
      </c>
      <c r="BPX4" s="5">
        <v>1305</v>
      </c>
      <c r="BPY4" s="5">
        <v>759</v>
      </c>
      <c r="BPZ4" s="5">
        <v>37250</v>
      </c>
      <c r="BQA4" s="5">
        <v>40800</v>
      </c>
      <c r="BQB4" s="5">
        <v>32250</v>
      </c>
      <c r="BQC4" s="5">
        <v>5590</v>
      </c>
      <c r="BQD4" s="5">
        <v>4765</v>
      </c>
      <c r="BQE4" s="5">
        <v>14500</v>
      </c>
      <c r="BQF4" s="5">
        <v>26150</v>
      </c>
      <c r="BQG4" s="5">
        <v>21050</v>
      </c>
      <c r="BQH4" s="5">
        <v>155</v>
      </c>
      <c r="BQI4" s="5">
        <v>6690</v>
      </c>
      <c r="BQJ4" s="5">
        <v>4525</v>
      </c>
      <c r="BQK4" s="5">
        <v>2355</v>
      </c>
      <c r="BQL4" s="5">
        <v>4085</v>
      </c>
      <c r="BQM4" s="5">
        <v>3905</v>
      </c>
      <c r="BQN4" s="5">
        <v>3595</v>
      </c>
      <c r="BQO4" s="5">
        <v>13450</v>
      </c>
      <c r="BQP4" s="5">
        <v>1725</v>
      </c>
      <c r="BQQ4" s="5">
        <v>1375</v>
      </c>
      <c r="BQR4" s="5">
        <v>4740</v>
      </c>
      <c r="BQS4" s="5">
        <v>900</v>
      </c>
      <c r="BQT4" s="5">
        <v>18900</v>
      </c>
      <c r="BQU4" s="5">
        <v>4580</v>
      </c>
      <c r="BQV4" s="5">
        <v>2665</v>
      </c>
      <c r="BQW4" s="5">
        <v>10500</v>
      </c>
      <c r="BQX4" s="5">
        <v>3785</v>
      </c>
      <c r="BQY4" s="5">
        <v>2610</v>
      </c>
      <c r="BQZ4" s="5">
        <v>7560</v>
      </c>
      <c r="BRA4" s="5">
        <v>505</v>
      </c>
      <c r="BRB4" s="5">
        <v>29000</v>
      </c>
      <c r="BRC4" s="5">
        <v>7570</v>
      </c>
      <c r="BRD4" s="5">
        <v>300</v>
      </c>
      <c r="BRE4" s="5">
        <v>6350</v>
      </c>
      <c r="BRF4" s="5">
        <v>310</v>
      </c>
      <c r="BRG4" s="5">
        <v>13250</v>
      </c>
      <c r="BRH4" s="5">
        <v>6430</v>
      </c>
      <c r="BRI4" s="5">
        <v>25300</v>
      </c>
      <c r="BRJ4" s="5">
        <v>1890</v>
      </c>
      <c r="BRK4" s="5">
        <v>12800</v>
      </c>
      <c r="BRL4" s="5">
        <v>42350</v>
      </c>
      <c r="BRM4" s="5">
        <v>8240</v>
      </c>
      <c r="BRN4" s="5">
        <v>20600</v>
      </c>
      <c r="BRO4" s="5">
        <v>16800</v>
      </c>
      <c r="BRP4" s="5">
        <v>2525</v>
      </c>
      <c r="BRQ4" s="5">
        <v>2015</v>
      </c>
      <c r="BRR4" s="5">
        <v>12450</v>
      </c>
      <c r="BRS4" s="5">
        <v>4330</v>
      </c>
      <c r="BRT4" s="5">
        <v>12000</v>
      </c>
      <c r="BRU4" s="5">
        <v>89600</v>
      </c>
      <c r="BRV4" s="5">
        <v>9390</v>
      </c>
      <c r="BRW4" s="5">
        <v>7660</v>
      </c>
      <c r="BRX4" s="5">
        <v>6200</v>
      </c>
      <c r="BRY4" s="5">
        <v>8100</v>
      </c>
      <c r="BRZ4" s="5">
        <v>2275</v>
      </c>
      <c r="BSA4" s="5">
        <v>6470</v>
      </c>
      <c r="BSB4" s="5">
        <v>6190</v>
      </c>
      <c r="BSC4" s="5">
        <v>1590</v>
      </c>
      <c r="BSD4" s="5">
        <v>70300</v>
      </c>
      <c r="BSE4" s="5">
        <v>5890</v>
      </c>
      <c r="BSF4" s="5">
        <v>44150</v>
      </c>
      <c r="BSG4" s="5">
        <v>4745</v>
      </c>
      <c r="BSH4" s="5">
        <v>1920</v>
      </c>
      <c r="BSI4" s="5">
        <v>3000</v>
      </c>
      <c r="BSJ4" s="5">
        <v>5440</v>
      </c>
      <c r="BSK4" s="5">
        <v>34300</v>
      </c>
      <c r="BSL4" s="5">
        <v>3295</v>
      </c>
      <c r="BSM4" s="5">
        <v>29000</v>
      </c>
      <c r="BSN4" s="5">
        <v>3560</v>
      </c>
      <c r="BSO4" s="5">
        <v>15600</v>
      </c>
      <c r="BSP4" s="5">
        <v>7740</v>
      </c>
      <c r="BSQ4" s="5">
        <v>86500</v>
      </c>
      <c r="BSR4" s="5">
        <v>53700</v>
      </c>
      <c r="BSS4" s="5">
        <v>3100</v>
      </c>
      <c r="BST4" s="5">
        <v>82700</v>
      </c>
      <c r="BSU4" s="5">
        <v>3950</v>
      </c>
      <c r="BSV4" s="5">
        <v>12350</v>
      </c>
      <c r="BSW4" s="5">
        <v>2840</v>
      </c>
      <c r="BSX4" s="5">
        <v>52600</v>
      </c>
      <c r="BSY4" s="5">
        <v>36150</v>
      </c>
      <c r="BSZ4" s="5">
        <v>86900</v>
      </c>
      <c r="BTA4" s="5">
        <v>963</v>
      </c>
      <c r="BTB4" s="5">
        <v>10600</v>
      </c>
      <c r="BTC4" s="5">
        <v>114500</v>
      </c>
      <c r="BTD4" s="5">
        <v>16000</v>
      </c>
      <c r="BTE4" s="5">
        <v>5840</v>
      </c>
      <c r="BTF4" s="5">
        <v>2690</v>
      </c>
      <c r="BTG4" s="5">
        <v>5170</v>
      </c>
      <c r="BTH4" s="5">
        <v>1430</v>
      </c>
      <c r="BTI4" s="5">
        <v>19600</v>
      </c>
      <c r="BTJ4" s="5">
        <v>28550</v>
      </c>
      <c r="BTK4" s="5">
        <v>7440</v>
      </c>
      <c r="BTL4" s="5">
        <v>3245</v>
      </c>
      <c r="BTM4" s="5">
        <v>1790</v>
      </c>
      <c r="BTN4" s="5">
        <v>15200</v>
      </c>
      <c r="BTO4" s="5">
        <v>6860</v>
      </c>
      <c r="BTP4" s="5">
        <v>3145</v>
      </c>
      <c r="BTQ4" s="5">
        <v>25700</v>
      </c>
      <c r="BTR4" s="5">
        <v>72700</v>
      </c>
      <c r="BTS4" s="5">
        <v>1325</v>
      </c>
      <c r="BTT4" s="5">
        <v>2565</v>
      </c>
      <c r="BTU4" s="5">
        <v>80100</v>
      </c>
      <c r="BTV4" s="5">
        <v>408</v>
      </c>
      <c r="BTW4" s="5">
        <v>65000</v>
      </c>
      <c r="BTX4" s="5">
        <v>8700</v>
      </c>
      <c r="BTY4" s="5">
        <v>97700</v>
      </c>
      <c r="BTZ4" s="5">
        <v>1395</v>
      </c>
      <c r="BUA4" s="5">
        <v>6810</v>
      </c>
      <c r="BUB4" s="5">
        <v>8300</v>
      </c>
      <c r="BUC4" s="5">
        <v>536</v>
      </c>
      <c r="BUD4" s="5">
        <v>34100</v>
      </c>
      <c r="BUE4" s="5">
        <v>2075</v>
      </c>
      <c r="BUF4" s="5">
        <v>10450</v>
      </c>
      <c r="BUG4" s="5">
        <v>15200</v>
      </c>
      <c r="BUH4" s="5">
        <v>692</v>
      </c>
      <c r="BUI4" s="5">
        <v>246600</v>
      </c>
      <c r="BUJ4" s="5">
        <v>11500</v>
      </c>
      <c r="BUK4" s="5">
        <v>418</v>
      </c>
      <c r="BUL4" s="5">
        <v>1260</v>
      </c>
      <c r="BUM4" s="5">
        <v>1640</v>
      </c>
      <c r="BUN4" s="5">
        <v>4060</v>
      </c>
      <c r="BUO4" s="5">
        <v>4550</v>
      </c>
      <c r="BUP4" s="5">
        <v>3425</v>
      </c>
      <c r="BUQ4" s="5">
        <v>43850</v>
      </c>
      <c r="BUR4" s="5">
        <v>5240</v>
      </c>
      <c r="BUS4" s="5">
        <v>6440</v>
      </c>
      <c r="BUT4" s="5">
        <v>25750</v>
      </c>
      <c r="BUU4" s="5">
        <v>26100</v>
      </c>
      <c r="BUV4" s="5">
        <v>17750</v>
      </c>
      <c r="BUW4" s="5">
        <v>3380</v>
      </c>
      <c r="BUX4" s="5">
        <v>7140</v>
      </c>
      <c r="BUY4" s="5">
        <v>2825</v>
      </c>
      <c r="BUZ4" s="5">
        <v>3285</v>
      </c>
      <c r="BVA4" s="5">
        <v>3420</v>
      </c>
      <c r="BVB4" s="5">
        <v>2500</v>
      </c>
      <c r="BVC4" s="5">
        <v>2715</v>
      </c>
      <c r="BVD4" s="5">
        <v>13900</v>
      </c>
      <c r="BVE4" s="5">
        <v>22500</v>
      </c>
      <c r="BVF4" s="5">
        <v>2540</v>
      </c>
      <c r="BVG4" s="5">
        <v>3705</v>
      </c>
      <c r="BVH4" s="5">
        <v>923</v>
      </c>
      <c r="BVI4" s="5">
        <v>1225</v>
      </c>
      <c r="BVJ4" s="5">
        <v>3420</v>
      </c>
      <c r="BVK4" s="5">
        <v>8520</v>
      </c>
      <c r="BVL4" s="5">
        <v>1525</v>
      </c>
      <c r="BVM4" s="5">
        <v>825</v>
      </c>
      <c r="BVN4" s="5">
        <v>5180</v>
      </c>
      <c r="BVO4" s="5">
        <v>17500</v>
      </c>
      <c r="BVP4" s="5">
        <v>8000</v>
      </c>
      <c r="BVQ4" s="5">
        <v>13250</v>
      </c>
      <c r="BVR4" s="5">
        <v>786000</v>
      </c>
      <c r="BVS4" s="5">
        <v>2240</v>
      </c>
      <c r="BVT4" s="5">
        <v>22500</v>
      </c>
      <c r="BVU4" s="5">
        <v>5140</v>
      </c>
      <c r="BVV4" s="5">
        <v>2090</v>
      </c>
      <c r="BVW4" s="5">
        <v>794</v>
      </c>
      <c r="BVX4" s="5">
        <v>1665</v>
      </c>
      <c r="BVY4" s="5">
        <v>6300</v>
      </c>
      <c r="BVZ4" s="5">
        <v>10400</v>
      </c>
      <c r="BWA4" s="5">
        <v>27600</v>
      </c>
      <c r="BWB4" s="5">
        <v>8130</v>
      </c>
      <c r="BWC4" s="5">
        <v>4895</v>
      </c>
      <c r="BWD4" s="5">
        <v>7990</v>
      </c>
      <c r="BWE4" s="5">
        <v>35250</v>
      </c>
      <c r="BWF4" s="5">
        <v>13900</v>
      </c>
      <c r="BWG4" s="5">
        <v>14250</v>
      </c>
      <c r="BWH4" s="5">
        <v>13800</v>
      </c>
      <c r="BWI4" s="5">
        <v>25450</v>
      </c>
      <c r="BWJ4" s="5">
        <v>1080</v>
      </c>
      <c r="BWK4" s="5">
        <v>775</v>
      </c>
      <c r="BWL4" s="5">
        <v>45200</v>
      </c>
      <c r="BWM4" s="5">
        <v>4850</v>
      </c>
      <c r="BWN4" s="5">
        <v>68800</v>
      </c>
      <c r="BWO4" s="5">
        <v>8670</v>
      </c>
      <c r="BWP4" s="5">
        <v>10400</v>
      </c>
      <c r="BWQ4" s="5">
        <v>21700</v>
      </c>
      <c r="BWR4" s="5">
        <v>56000</v>
      </c>
      <c r="BWS4" s="5">
        <v>1465</v>
      </c>
      <c r="BWT4" s="5">
        <v>13050</v>
      </c>
      <c r="BWU4" s="5">
        <v>70400</v>
      </c>
      <c r="BWV4" s="5">
        <v>910</v>
      </c>
      <c r="BWW4" s="5">
        <v>5830</v>
      </c>
      <c r="BWX4" s="5">
        <v>36000</v>
      </c>
      <c r="BWY4" s="5">
        <v>17700</v>
      </c>
      <c r="BWZ4" s="5">
        <v>7310</v>
      </c>
      <c r="BXA4" s="5">
        <v>1095</v>
      </c>
      <c r="BXB4" s="5">
        <v>12100</v>
      </c>
      <c r="BXC4" s="5">
        <v>1615</v>
      </c>
      <c r="BXD4" s="5">
        <v>34600</v>
      </c>
      <c r="BXE4" s="5">
        <v>25450</v>
      </c>
      <c r="BXF4" s="5">
        <v>3510</v>
      </c>
      <c r="BXG4" s="5">
        <v>6160</v>
      </c>
      <c r="BXH4" s="5">
        <v>12150</v>
      </c>
      <c r="BXI4" s="5">
        <v>4210</v>
      </c>
      <c r="BXJ4" s="5">
        <v>2105</v>
      </c>
      <c r="BXK4" s="5">
        <v>1395</v>
      </c>
      <c r="BXL4" s="5">
        <v>1275</v>
      </c>
      <c r="BXM4" s="5">
        <v>9510</v>
      </c>
      <c r="BXN4" s="5">
        <v>6920</v>
      </c>
      <c r="BXO4" s="5">
        <v>3335</v>
      </c>
      <c r="BXP4" s="5">
        <v>37350</v>
      </c>
      <c r="BXQ4" s="5">
        <v>10400</v>
      </c>
      <c r="BXR4" s="5">
        <v>6620</v>
      </c>
      <c r="BXS4" s="5">
        <v>1060</v>
      </c>
      <c r="BXT4" s="5">
        <v>4475</v>
      </c>
      <c r="BXU4" s="5">
        <v>10900</v>
      </c>
      <c r="BXV4" s="5">
        <v>3270</v>
      </c>
      <c r="BXW4" s="5">
        <v>3140</v>
      </c>
      <c r="BXX4" s="5">
        <v>2550</v>
      </c>
      <c r="BXY4" s="5">
        <v>446</v>
      </c>
      <c r="BXZ4" s="5">
        <v>3790</v>
      </c>
      <c r="BYA4" s="5">
        <v>11700</v>
      </c>
      <c r="BYB4" s="5">
        <v>6190</v>
      </c>
      <c r="BYC4" s="5">
        <v>5070</v>
      </c>
      <c r="BYD4" s="5">
        <v>7600</v>
      </c>
      <c r="BYE4" s="5">
        <v>2570</v>
      </c>
      <c r="BYF4" s="5">
        <v>10800</v>
      </c>
      <c r="BYG4" s="5">
        <v>660</v>
      </c>
      <c r="BYH4" s="5">
        <v>6370</v>
      </c>
      <c r="BYI4" s="5">
        <v>22500</v>
      </c>
      <c r="BYJ4" s="5">
        <v>166</v>
      </c>
      <c r="BYK4" s="5">
        <v>285</v>
      </c>
      <c r="BYL4" s="5">
        <v>10400</v>
      </c>
      <c r="BYM4" s="5">
        <v>9190</v>
      </c>
      <c r="BYN4" s="5">
        <v>5390</v>
      </c>
      <c r="BYO4" s="5">
        <v>3270</v>
      </c>
      <c r="BYP4" s="5">
        <v>4985</v>
      </c>
      <c r="BYQ4" s="5">
        <v>9000</v>
      </c>
      <c r="BYR4" s="5">
        <v>1040</v>
      </c>
      <c r="BYS4" s="5">
        <v>14750</v>
      </c>
      <c r="BYT4" s="5">
        <v>12750</v>
      </c>
      <c r="BYU4" s="5">
        <v>2445</v>
      </c>
      <c r="BYV4" s="5">
        <v>214</v>
      </c>
      <c r="BYW4" s="5">
        <v>3485</v>
      </c>
      <c r="BYX4" s="5">
        <v>3220</v>
      </c>
      <c r="BYY4" s="5">
        <v>1285</v>
      </c>
      <c r="BYZ4" s="5">
        <v>44300</v>
      </c>
      <c r="BZA4" s="5">
        <v>8570</v>
      </c>
      <c r="BZB4" s="5">
        <v>4360</v>
      </c>
      <c r="BZC4" s="5">
        <v>9560</v>
      </c>
      <c r="BZD4" s="5">
        <v>3020</v>
      </c>
      <c r="BZE4" s="5">
        <v>2130</v>
      </c>
      <c r="BZF4" s="5">
        <v>42700</v>
      </c>
      <c r="BZG4" s="5">
        <v>17000</v>
      </c>
      <c r="BZH4" s="5">
        <v>11000</v>
      </c>
      <c r="BZI4" s="5">
        <v>17650</v>
      </c>
      <c r="BZJ4" s="5">
        <v>6520</v>
      </c>
      <c r="BZK4" s="5">
        <v>33600</v>
      </c>
      <c r="BZL4" s="5">
        <v>37400</v>
      </c>
      <c r="BZM4" s="5">
        <v>3135</v>
      </c>
      <c r="BZN4" s="5">
        <v>4365</v>
      </c>
      <c r="BZO4" s="5">
        <v>19550</v>
      </c>
      <c r="BZP4" s="5">
        <v>6430</v>
      </c>
      <c r="BZQ4" s="5">
        <v>5020</v>
      </c>
      <c r="BZR4" s="5">
        <v>25900</v>
      </c>
      <c r="BZS4" s="5">
        <v>11150</v>
      </c>
      <c r="BZT4" s="5">
        <v>3390</v>
      </c>
      <c r="BZU4" s="5">
        <v>53900</v>
      </c>
      <c r="BZV4" s="5">
        <v>32900</v>
      </c>
      <c r="BZW4" s="5">
        <v>39600</v>
      </c>
      <c r="BZX4" s="5">
        <v>6110</v>
      </c>
      <c r="BZY4" s="5">
        <v>12450</v>
      </c>
      <c r="BZZ4" s="5">
        <v>18600</v>
      </c>
      <c r="CAA4" s="5">
        <v>3360</v>
      </c>
      <c r="CAB4" s="5">
        <v>19000</v>
      </c>
      <c r="CAC4" s="5">
        <v>20000</v>
      </c>
      <c r="CAD4" s="5">
        <v>12450</v>
      </c>
      <c r="CAE4" s="5">
        <v>4135</v>
      </c>
      <c r="CAF4" s="5">
        <v>59500</v>
      </c>
      <c r="CAG4" s="5">
        <v>34250</v>
      </c>
      <c r="CAH4" s="5">
        <v>2800</v>
      </c>
      <c r="CAI4" s="5">
        <v>26300</v>
      </c>
      <c r="CAJ4" s="5">
        <v>11700</v>
      </c>
      <c r="CAK4" s="5">
        <v>9680</v>
      </c>
      <c r="CAL4" s="5">
        <v>11950</v>
      </c>
      <c r="CAM4" s="5">
        <v>13050</v>
      </c>
      <c r="CAN4" s="5">
        <v>18600</v>
      </c>
      <c r="CAO4" s="5">
        <v>13700</v>
      </c>
      <c r="CAP4" s="5">
        <v>7590</v>
      </c>
      <c r="CAQ4" s="5">
        <v>3355</v>
      </c>
      <c r="CAR4" s="5">
        <v>58400</v>
      </c>
      <c r="CAS4" s="5">
        <v>39000</v>
      </c>
      <c r="CAT4" s="5">
        <v>17050</v>
      </c>
      <c r="CAU4" s="5">
        <v>11400</v>
      </c>
      <c r="CAV4" s="5">
        <v>2340</v>
      </c>
      <c r="CAW4" s="5">
        <v>11150</v>
      </c>
      <c r="CAX4" s="5">
        <v>4030</v>
      </c>
      <c r="CAY4" s="5">
        <v>9940</v>
      </c>
      <c r="CAZ4" s="5">
        <v>122800</v>
      </c>
      <c r="CBA4" s="5">
        <v>45400</v>
      </c>
      <c r="CBB4" s="5">
        <v>14700</v>
      </c>
      <c r="CBC4" s="5">
        <v>8410</v>
      </c>
      <c r="CBD4" s="5">
        <v>2515</v>
      </c>
      <c r="CBE4" s="5">
        <v>2030</v>
      </c>
      <c r="CBF4" s="5">
        <v>106000</v>
      </c>
      <c r="CBG4" s="5">
        <v>31750</v>
      </c>
      <c r="CBH4" s="5">
        <v>7500</v>
      </c>
      <c r="CBI4" s="5">
        <v>16000</v>
      </c>
      <c r="CBJ4" s="5">
        <v>5830</v>
      </c>
      <c r="CBK4" s="5">
        <v>89900</v>
      </c>
      <c r="CBL4" s="5">
        <v>2500</v>
      </c>
      <c r="CBM4" s="5">
        <v>24500</v>
      </c>
      <c r="CBN4" s="5">
        <v>1660</v>
      </c>
      <c r="CBO4" s="5">
        <v>2090</v>
      </c>
      <c r="CBP4" s="5">
        <v>13150</v>
      </c>
      <c r="CBQ4" s="5">
        <v>19650</v>
      </c>
      <c r="CBR4" s="5">
        <v>3220</v>
      </c>
      <c r="CBS4" s="5">
        <v>3130</v>
      </c>
      <c r="CBT4" s="5">
        <v>14150</v>
      </c>
      <c r="CBU4" s="5">
        <v>15600</v>
      </c>
      <c r="CBV4" s="5">
        <v>4520</v>
      </c>
      <c r="CBW4" s="5">
        <v>1650</v>
      </c>
      <c r="CBX4" s="5">
        <v>9840</v>
      </c>
      <c r="CBY4" s="5">
        <v>19900</v>
      </c>
      <c r="CBZ4" s="5">
        <v>13550</v>
      </c>
      <c r="CCA4" s="5">
        <v>13400</v>
      </c>
      <c r="CCB4" s="5">
        <v>4640</v>
      </c>
      <c r="CCC4" s="5">
        <v>67800</v>
      </c>
      <c r="CCD4" s="5">
        <v>2015</v>
      </c>
      <c r="CCE4" s="5">
        <v>7890</v>
      </c>
      <c r="CCF4" s="5">
        <v>17150</v>
      </c>
      <c r="CCG4" s="5">
        <v>20250</v>
      </c>
      <c r="CCH4" s="5">
        <v>31200</v>
      </c>
      <c r="CCI4" s="5">
        <v>215700</v>
      </c>
      <c r="CCJ4" s="5">
        <v>3680</v>
      </c>
      <c r="CCK4" s="5">
        <v>5870</v>
      </c>
      <c r="CCL4" s="5">
        <v>2820</v>
      </c>
      <c r="CCM4" s="5">
        <v>4720</v>
      </c>
      <c r="CCN4" s="5">
        <v>4555</v>
      </c>
      <c r="CCO4" s="5">
        <v>37550</v>
      </c>
      <c r="CCP4" s="5">
        <v>9400</v>
      </c>
      <c r="CCQ4" s="5">
        <v>1875</v>
      </c>
      <c r="CCR4" s="5">
        <v>8790</v>
      </c>
      <c r="CCS4" s="5">
        <v>8330</v>
      </c>
      <c r="CCT4" s="5">
        <v>24200</v>
      </c>
      <c r="CCU4" s="5">
        <v>13350</v>
      </c>
      <c r="CCV4" s="5">
        <v>249000</v>
      </c>
      <c r="CCW4" s="5">
        <v>7800</v>
      </c>
      <c r="CCX4" s="5">
        <v>21450</v>
      </c>
      <c r="CCY4" s="5">
        <v>16550</v>
      </c>
      <c r="CCZ4" s="5">
        <v>1895</v>
      </c>
      <c r="CDA4" s="5">
        <v>10200</v>
      </c>
      <c r="CDB4" s="5">
        <v>15350</v>
      </c>
      <c r="CDC4" s="5">
        <v>79900</v>
      </c>
      <c r="CDD4" s="5">
        <v>80700</v>
      </c>
      <c r="CDE4" s="5">
        <v>101900</v>
      </c>
      <c r="CDF4" s="5">
        <v>2145</v>
      </c>
      <c r="CDG4" s="5">
        <v>2715</v>
      </c>
      <c r="CDH4" s="5">
        <v>27400</v>
      </c>
      <c r="CDI4" s="5">
        <v>138000</v>
      </c>
      <c r="CDJ4" s="5">
        <v>45050</v>
      </c>
      <c r="CDK4" s="5">
        <v>9560</v>
      </c>
      <c r="CDL4" s="5">
        <v>8940</v>
      </c>
      <c r="CDM4" s="5">
        <v>44900</v>
      </c>
      <c r="CDN4" s="5">
        <v>10300</v>
      </c>
      <c r="CDO4" s="5">
        <v>17900</v>
      </c>
      <c r="CDP4" s="5">
        <v>8950</v>
      </c>
      <c r="CDQ4" s="5">
        <v>5570</v>
      </c>
      <c r="CDR4" s="5">
        <v>4415</v>
      </c>
      <c r="CDS4" s="5">
        <v>1670</v>
      </c>
      <c r="CDT4" s="5">
        <v>90900</v>
      </c>
      <c r="CDU4" s="5">
        <v>26450</v>
      </c>
      <c r="CDV4" s="5">
        <v>6050</v>
      </c>
      <c r="CDW4" s="5">
        <v>105000</v>
      </c>
      <c r="CDX4" s="5">
        <v>2100</v>
      </c>
      <c r="CDY4" s="5">
        <v>22900</v>
      </c>
      <c r="CDZ4" s="5">
        <v>138000</v>
      </c>
      <c r="CEA4" s="5">
        <v>11350</v>
      </c>
      <c r="CEB4" s="5">
        <v>24000</v>
      </c>
      <c r="CEC4" s="5">
        <v>5660</v>
      </c>
      <c r="CED4" s="5">
        <v>33900</v>
      </c>
      <c r="CEE4" s="5">
        <v>122500</v>
      </c>
      <c r="CEF4" s="5">
        <v>71200</v>
      </c>
      <c r="CEG4" s="5">
        <v>18900</v>
      </c>
      <c r="CEH4" s="5">
        <v>13200</v>
      </c>
      <c r="CEI4" s="5">
        <v>35950</v>
      </c>
      <c r="CEJ4" s="5">
        <v>40150</v>
      </c>
      <c r="CEK4" s="5">
        <v>40850</v>
      </c>
      <c r="CEL4" s="5">
        <v>8350</v>
      </c>
      <c r="CEM4" s="5">
        <v>3770</v>
      </c>
      <c r="CEN4" s="5">
        <v>5490</v>
      </c>
      <c r="CEO4" s="5">
        <v>4925</v>
      </c>
      <c r="CEP4" s="5">
        <v>13700</v>
      </c>
      <c r="CEQ4" s="5">
        <v>13550</v>
      </c>
      <c r="CER4" s="5">
        <v>12850</v>
      </c>
      <c r="CES4" s="5">
        <v>99700</v>
      </c>
      <c r="CET4" s="5">
        <v>5260</v>
      </c>
      <c r="CEU4" s="5">
        <v>28400</v>
      </c>
      <c r="CEV4" s="5">
        <v>24750</v>
      </c>
      <c r="CEW4" s="5">
        <v>9010</v>
      </c>
      <c r="CEX4" s="5">
        <v>23350</v>
      </c>
      <c r="CEY4" s="5">
        <v>6270</v>
      </c>
      <c r="CEZ4" s="5">
        <v>30250</v>
      </c>
      <c r="CFA4" s="5">
        <v>6670</v>
      </c>
      <c r="CFB4" s="5">
        <v>15950</v>
      </c>
      <c r="CFC4" s="5">
        <v>3360</v>
      </c>
      <c r="CFD4" s="5">
        <v>20850</v>
      </c>
      <c r="CFE4" s="5">
        <v>14450</v>
      </c>
      <c r="CFF4" s="5">
        <v>2005</v>
      </c>
      <c r="CFG4" s="5">
        <v>18200</v>
      </c>
      <c r="CFH4" s="5">
        <v>104000</v>
      </c>
      <c r="CFI4" s="5">
        <v>128500</v>
      </c>
      <c r="CFJ4" s="5">
        <v>28700</v>
      </c>
      <c r="CFK4" s="5">
        <v>112000</v>
      </c>
      <c r="CFL4" s="5">
        <v>25100</v>
      </c>
      <c r="CFM4" s="5">
        <v>29500</v>
      </c>
      <c r="CFN4" s="5">
        <v>3860</v>
      </c>
      <c r="CFO4" s="5">
        <v>27500</v>
      </c>
      <c r="CFP4" s="5">
        <v>4670</v>
      </c>
      <c r="CFQ4" s="5">
        <v>13800</v>
      </c>
      <c r="CFR4" s="5">
        <v>14250</v>
      </c>
      <c r="CFS4" s="5">
        <v>24650</v>
      </c>
      <c r="CFT4" s="5">
        <v>81100</v>
      </c>
      <c r="CFU4" s="5">
        <v>19650</v>
      </c>
      <c r="CFV4" s="5">
        <v>31550</v>
      </c>
      <c r="CFW4" s="5">
        <v>2785</v>
      </c>
      <c r="CFX4" s="5">
        <v>16650</v>
      </c>
      <c r="CFY4" s="5">
        <v>19600</v>
      </c>
      <c r="CFZ4" s="5">
        <v>48250</v>
      </c>
      <c r="CGA4" s="5">
        <v>2800</v>
      </c>
      <c r="CGB4" s="5">
        <v>2640</v>
      </c>
      <c r="CGC4" s="5">
        <v>7130</v>
      </c>
      <c r="CGD4" s="5">
        <v>38150</v>
      </c>
      <c r="CGE4" s="5">
        <v>12450</v>
      </c>
      <c r="CGF4" s="5">
        <v>30350</v>
      </c>
      <c r="CGG4" s="5">
        <v>1615</v>
      </c>
      <c r="CGH4" s="5">
        <v>7210</v>
      </c>
      <c r="CGI4" s="5">
        <v>42300</v>
      </c>
      <c r="CGJ4" s="5">
        <v>11700</v>
      </c>
      <c r="CGK4" s="5">
        <v>12000</v>
      </c>
      <c r="CGL4" s="5">
        <v>8920</v>
      </c>
      <c r="CGM4" s="5">
        <v>8110</v>
      </c>
      <c r="CGN4" s="5">
        <v>13200</v>
      </c>
      <c r="CGO4" s="5">
        <v>6030</v>
      </c>
      <c r="CGP4" s="5">
        <v>4235</v>
      </c>
      <c r="CGQ4" s="5">
        <v>15750</v>
      </c>
      <c r="CGR4" s="5">
        <v>6210</v>
      </c>
      <c r="CGS4" s="5">
        <v>5080</v>
      </c>
      <c r="CGT4" s="5">
        <v>6900</v>
      </c>
      <c r="CGU4" s="5">
        <v>6720</v>
      </c>
      <c r="CGV4" s="5">
        <v>13100</v>
      </c>
      <c r="CGW4" s="5">
        <v>28050</v>
      </c>
      <c r="CGX4" s="5">
        <v>14350</v>
      </c>
      <c r="CGY4" s="5">
        <v>26250</v>
      </c>
      <c r="CGZ4" s="5">
        <v>15850</v>
      </c>
      <c r="CHA4" s="5">
        <v>7230</v>
      </c>
      <c r="CHB4" s="5">
        <v>19000</v>
      </c>
      <c r="CHC4" s="5">
        <v>5510</v>
      </c>
      <c r="CHD4" s="5">
        <v>30600</v>
      </c>
      <c r="CHE4" s="5">
        <v>12450</v>
      </c>
      <c r="CHF4" s="5">
        <v>22500</v>
      </c>
      <c r="CHG4" s="5">
        <v>37900</v>
      </c>
      <c r="CHH4" s="5">
        <v>22650</v>
      </c>
      <c r="CHI4" s="5">
        <v>43350</v>
      </c>
      <c r="CHJ4" s="5">
        <v>4525</v>
      </c>
      <c r="CHK4" s="5">
        <v>31950</v>
      </c>
      <c r="CHL4" s="5">
        <v>2065</v>
      </c>
      <c r="CHM4" s="5">
        <v>7980</v>
      </c>
      <c r="CHN4" s="5">
        <v>6450</v>
      </c>
      <c r="CHO4" s="5">
        <v>51800</v>
      </c>
      <c r="CHP4" s="5">
        <v>554</v>
      </c>
      <c r="CHQ4" s="5">
        <v>197</v>
      </c>
      <c r="CHR4" s="5">
        <v>717</v>
      </c>
      <c r="CHS4" s="5">
        <v>230</v>
      </c>
      <c r="CHT4" s="5">
        <v>243</v>
      </c>
      <c r="CHU4" s="5">
        <v>3805</v>
      </c>
      <c r="CHV4" s="5">
        <v>1695</v>
      </c>
      <c r="CHW4" s="5">
        <v>380</v>
      </c>
      <c r="CHX4" s="5">
        <v>724</v>
      </c>
      <c r="CHY4" s="5">
        <v>268</v>
      </c>
      <c r="CHZ4" s="5">
        <v>1410</v>
      </c>
      <c r="CIA4" s="5">
        <v>850</v>
      </c>
      <c r="CIB4" s="5">
        <v>1555</v>
      </c>
      <c r="CIC4" s="5">
        <v>1570</v>
      </c>
      <c r="CID4" s="5">
        <v>7180</v>
      </c>
      <c r="CIE4" s="5">
        <v>3315</v>
      </c>
      <c r="CIF4" s="5">
        <v>4790</v>
      </c>
      <c r="CIG4" s="5">
        <v>8010</v>
      </c>
      <c r="CIH4" s="5">
        <v>4470</v>
      </c>
      <c r="CII4" s="5">
        <v>15450</v>
      </c>
      <c r="CIJ4" s="5">
        <v>28555</v>
      </c>
      <c r="CIK4" s="5">
        <v>7535</v>
      </c>
      <c r="CIL4" s="5">
        <v>22205</v>
      </c>
      <c r="CIM4" s="5">
        <v>10385</v>
      </c>
      <c r="CIN4" s="5">
        <v>7015</v>
      </c>
      <c r="CIO4" s="5">
        <v>13250</v>
      </c>
      <c r="CIP4" s="5">
        <v>12805</v>
      </c>
      <c r="CIQ4" s="5">
        <v>12515</v>
      </c>
      <c r="CIR4" s="5">
        <v>9885</v>
      </c>
      <c r="CIS4" s="5">
        <v>10725</v>
      </c>
      <c r="CIT4" s="5">
        <v>11520</v>
      </c>
      <c r="CIU4" s="5">
        <v>10190</v>
      </c>
      <c r="CIV4" s="5">
        <v>11400</v>
      </c>
      <c r="CIW4" s="5">
        <v>9980</v>
      </c>
      <c r="CIX4" s="5">
        <v>8005</v>
      </c>
      <c r="CIY4" s="5">
        <v>8560</v>
      </c>
      <c r="CIZ4" s="5">
        <v>9550</v>
      </c>
      <c r="CJA4" s="5">
        <v>58550</v>
      </c>
      <c r="CJB4" s="5">
        <v>53475</v>
      </c>
      <c r="CJC4" s="5">
        <v>13070</v>
      </c>
      <c r="CJD4" s="5">
        <v>53090</v>
      </c>
      <c r="CJE4" s="5">
        <v>111900</v>
      </c>
      <c r="CJF4" s="5">
        <v>105465</v>
      </c>
      <c r="CJG4" s="5">
        <v>12665</v>
      </c>
      <c r="CJH4" s="5">
        <v>16925</v>
      </c>
      <c r="CJI4" s="5">
        <v>10550</v>
      </c>
      <c r="CJJ4" s="5">
        <v>101585</v>
      </c>
      <c r="CJK4" s="5">
        <v>107370</v>
      </c>
      <c r="CJL4" s="5">
        <v>9460</v>
      </c>
      <c r="CJM4" s="5">
        <v>10085</v>
      </c>
      <c r="CJN4" s="5">
        <v>9860</v>
      </c>
      <c r="CJO4" s="5">
        <v>10345</v>
      </c>
      <c r="CJP4" s="5">
        <v>108070</v>
      </c>
      <c r="CJQ4" s="5">
        <v>8275</v>
      </c>
      <c r="CJR4" s="5">
        <v>8260</v>
      </c>
      <c r="CJS4" s="5">
        <v>11645</v>
      </c>
      <c r="CJT4" s="5">
        <v>9495</v>
      </c>
      <c r="CJU4" s="5">
        <v>21710</v>
      </c>
      <c r="CJV4" s="5">
        <v>19935</v>
      </c>
      <c r="CJW4" s="5">
        <v>10510</v>
      </c>
      <c r="CJX4" s="5">
        <v>7885</v>
      </c>
      <c r="CJY4" s="5">
        <v>7220</v>
      </c>
      <c r="CJZ4" s="5">
        <v>13280</v>
      </c>
      <c r="CKA4" s="5">
        <v>28445</v>
      </c>
      <c r="CKB4" s="5">
        <v>33015</v>
      </c>
      <c r="CKC4" s="5">
        <v>13425</v>
      </c>
      <c r="CKD4" s="5">
        <v>13925</v>
      </c>
      <c r="CKE4" s="5">
        <v>51100</v>
      </c>
      <c r="CKF4" s="5">
        <v>13155</v>
      </c>
      <c r="CKG4" s="5">
        <v>11465</v>
      </c>
      <c r="CKH4" s="5">
        <v>12410</v>
      </c>
      <c r="CKI4" s="5">
        <v>7240</v>
      </c>
      <c r="CKJ4" s="5">
        <v>11180</v>
      </c>
      <c r="CKK4" s="5">
        <v>9165</v>
      </c>
      <c r="CKL4" s="5">
        <v>102660</v>
      </c>
      <c r="CKM4" s="5">
        <v>11570</v>
      </c>
      <c r="CKN4" s="5">
        <v>8785</v>
      </c>
      <c r="CKO4" s="5">
        <v>28430</v>
      </c>
      <c r="CKP4" s="5">
        <v>10550</v>
      </c>
      <c r="CKQ4" s="5">
        <v>7780</v>
      </c>
      <c r="CKR4" s="5">
        <v>6980</v>
      </c>
      <c r="CKS4" s="5">
        <v>7075</v>
      </c>
      <c r="CKT4" s="5">
        <v>6155</v>
      </c>
      <c r="CKU4" s="5">
        <v>7005</v>
      </c>
      <c r="CKV4" s="5">
        <v>7595</v>
      </c>
      <c r="CKW4" s="5">
        <v>11225</v>
      </c>
      <c r="CKX4" s="5">
        <v>7850</v>
      </c>
      <c r="CKY4" s="5">
        <v>5210</v>
      </c>
      <c r="CKZ4" s="5">
        <v>8035</v>
      </c>
      <c r="CLA4" s="5">
        <v>7080</v>
      </c>
      <c r="CLB4" s="5">
        <v>5030</v>
      </c>
      <c r="CLC4" s="5">
        <v>14505</v>
      </c>
      <c r="CLD4" s="5">
        <v>5370</v>
      </c>
      <c r="CLE4" s="5">
        <v>9050</v>
      </c>
      <c r="CLF4" s="5">
        <v>14510</v>
      </c>
      <c r="CLG4" s="5">
        <v>11230</v>
      </c>
      <c r="CLH4" s="5">
        <v>10005</v>
      </c>
      <c r="CLI4" s="5">
        <v>9380</v>
      </c>
      <c r="CLJ4" s="5">
        <v>13320</v>
      </c>
      <c r="CLK4" s="5">
        <v>9820</v>
      </c>
      <c r="CLL4" s="5">
        <v>11185</v>
      </c>
      <c r="CLM4" s="5">
        <v>8965</v>
      </c>
      <c r="CLN4" s="5">
        <v>50650</v>
      </c>
      <c r="CLO4" s="5">
        <v>50970</v>
      </c>
      <c r="CLP4" s="5">
        <v>49975</v>
      </c>
      <c r="CLQ4" s="5">
        <v>49695</v>
      </c>
      <c r="CLR4" s="5">
        <v>10710</v>
      </c>
      <c r="CLS4" s="5">
        <v>10495</v>
      </c>
      <c r="CLT4" s="5">
        <v>11665</v>
      </c>
      <c r="CLU4" s="5">
        <v>8290</v>
      </c>
      <c r="CLV4" s="5">
        <v>113910</v>
      </c>
      <c r="CLW4" s="5">
        <v>99185</v>
      </c>
      <c r="CLX4" s="5">
        <v>57735</v>
      </c>
      <c r="CLY4" s="5">
        <v>45630</v>
      </c>
      <c r="CLZ4" s="5">
        <v>15780</v>
      </c>
      <c r="CMA4" s="5">
        <v>102440</v>
      </c>
      <c r="CMB4" s="5">
        <v>8555</v>
      </c>
      <c r="CMC4" s="5">
        <v>101295</v>
      </c>
      <c r="CMD4" s="5">
        <v>103905</v>
      </c>
      <c r="CME4" s="5">
        <v>10295</v>
      </c>
      <c r="CMF4" s="5">
        <v>11260</v>
      </c>
      <c r="CMG4" s="5">
        <v>9500</v>
      </c>
      <c r="CMH4" s="5">
        <v>2355</v>
      </c>
      <c r="CMI4" s="5">
        <v>9935</v>
      </c>
      <c r="CMJ4" s="5">
        <v>12625</v>
      </c>
      <c r="CMK4" s="5">
        <v>15340</v>
      </c>
      <c r="CML4" s="5">
        <v>7575</v>
      </c>
      <c r="CMM4" s="5">
        <v>5510</v>
      </c>
      <c r="CMN4" s="5">
        <v>7980</v>
      </c>
      <c r="CMO4" s="5">
        <v>8505</v>
      </c>
      <c r="CMP4" s="5">
        <v>33690</v>
      </c>
      <c r="CMQ4" s="5">
        <v>11760</v>
      </c>
      <c r="CMR4" s="5">
        <v>17905</v>
      </c>
      <c r="CMS4" s="5">
        <v>104830</v>
      </c>
      <c r="CMT4" s="5">
        <v>7835</v>
      </c>
      <c r="CMU4" s="5">
        <v>8155</v>
      </c>
      <c r="CMV4" s="5">
        <v>8645</v>
      </c>
      <c r="CMW4" s="5">
        <v>103900</v>
      </c>
      <c r="CMX4" s="5">
        <v>11315</v>
      </c>
      <c r="CMY4" s="5">
        <v>10900</v>
      </c>
      <c r="CMZ4" s="5">
        <v>56900</v>
      </c>
      <c r="CNA4" s="5">
        <v>11510</v>
      </c>
      <c r="CNB4" s="5">
        <v>10215</v>
      </c>
      <c r="CNC4" s="5">
        <v>6340</v>
      </c>
      <c r="CND4" s="5">
        <v>21435</v>
      </c>
      <c r="CNE4" s="5">
        <v>11495</v>
      </c>
      <c r="CNF4" s="5">
        <v>6600</v>
      </c>
      <c r="CNG4" s="5">
        <v>13235</v>
      </c>
      <c r="CNH4" s="5">
        <v>11625</v>
      </c>
      <c r="CNI4" s="5">
        <v>28365</v>
      </c>
      <c r="CNJ4" s="5">
        <v>16900</v>
      </c>
      <c r="CNK4" s="5">
        <v>12100</v>
      </c>
      <c r="CNL4" s="5">
        <v>18530</v>
      </c>
      <c r="CNM4" s="5">
        <v>91475</v>
      </c>
      <c r="CNN4" s="5">
        <v>98840</v>
      </c>
      <c r="CNO4" s="5">
        <v>100720</v>
      </c>
      <c r="CNP4" s="5">
        <v>24865</v>
      </c>
      <c r="CNQ4" s="5">
        <v>4860</v>
      </c>
      <c r="CNR4" s="5">
        <v>7100</v>
      </c>
      <c r="CNS4" s="5">
        <v>10100</v>
      </c>
      <c r="CNT4" s="5">
        <v>15410</v>
      </c>
      <c r="CNU4" s="5">
        <v>12565</v>
      </c>
      <c r="CNV4" s="5">
        <v>73480</v>
      </c>
      <c r="CNW4" s="5">
        <v>25720</v>
      </c>
      <c r="CNX4" s="5">
        <v>6335</v>
      </c>
      <c r="CNY4" s="5">
        <v>11925</v>
      </c>
      <c r="CNZ4" s="5">
        <v>12900</v>
      </c>
      <c r="COA4" s="5">
        <v>11445</v>
      </c>
      <c r="COB4" s="5">
        <v>11965</v>
      </c>
      <c r="COC4" s="5">
        <v>12450</v>
      </c>
      <c r="COD4" s="5">
        <v>10425</v>
      </c>
      <c r="COE4" s="5">
        <v>13375</v>
      </c>
      <c r="COF4" s="5">
        <v>9620</v>
      </c>
      <c r="COG4" s="5">
        <v>11250</v>
      </c>
      <c r="COH4" s="5">
        <v>7870</v>
      </c>
      <c r="COI4" s="5">
        <v>7405</v>
      </c>
      <c r="COJ4" s="5">
        <v>14535</v>
      </c>
      <c r="COK4" s="5">
        <v>13325</v>
      </c>
      <c r="COL4" s="5">
        <v>5790</v>
      </c>
      <c r="COM4" s="5">
        <v>25550</v>
      </c>
      <c r="CON4" s="5">
        <v>3870</v>
      </c>
      <c r="COO4" s="5">
        <v>107825</v>
      </c>
      <c r="COP4" s="5">
        <v>103660</v>
      </c>
      <c r="COQ4" s="5">
        <v>10685</v>
      </c>
      <c r="COR4" s="5">
        <v>11680</v>
      </c>
      <c r="COS4" s="5">
        <v>21585</v>
      </c>
      <c r="COT4" s="5">
        <v>12970</v>
      </c>
      <c r="COU4" s="5">
        <v>6200</v>
      </c>
      <c r="COV4" s="5">
        <v>28440</v>
      </c>
      <c r="COW4" s="5">
        <v>8060</v>
      </c>
      <c r="COX4" s="5">
        <v>9650</v>
      </c>
      <c r="COY4" s="5">
        <v>9095</v>
      </c>
      <c r="COZ4" s="5">
        <v>9835</v>
      </c>
      <c r="CPA4" s="5">
        <v>7430</v>
      </c>
      <c r="CPB4" s="5">
        <v>8155</v>
      </c>
      <c r="CPC4" s="5">
        <v>11775</v>
      </c>
      <c r="CPD4" s="5">
        <v>5210</v>
      </c>
      <c r="CPE4" s="5">
        <v>9845</v>
      </c>
      <c r="CPF4" s="5">
        <v>7155</v>
      </c>
      <c r="CPG4" s="5">
        <v>21020</v>
      </c>
      <c r="CPH4" s="5">
        <v>6110</v>
      </c>
      <c r="CPI4" s="5">
        <v>11030</v>
      </c>
      <c r="CPJ4" s="5">
        <v>8185</v>
      </c>
      <c r="CPK4" s="5">
        <v>10005</v>
      </c>
      <c r="CPL4" s="5">
        <v>13160</v>
      </c>
      <c r="CPM4" s="5">
        <v>13920</v>
      </c>
      <c r="CPN4" s="5">
        <v>13195</v>
      </c>
      <c r="CPO4" s="5">
        <v>9865</v>
      </c>
      <c r="CPP4" s="5">
        <v>8915</v>
      </c>
      <c r="CPQ4" s="5">
        <v>14955</v>
      </c>
      <c r="CPR4" s="5">
        <v>8145</v>
      </c>
      <c r="CPS4" s="5">
        <v>8515</v>
      </c>
      <c r="CPT4" s="5">
        <v>13485</v>
      </c>
      <c r="CPU4" s="5">
        <v>9090</v>
      </c>
      <c r="CPV4" s="5">
        <v>9700</v>
      </c>
      <c r="CPW4" s="5">
        <v>8230</v>
      </c>
      <c r="CPX4" s="5">
        <v>9915</v>
      </c>
      <c r="CPY4" s="5">
        <v>10300</v>
      </c>
      <c r="CPZ4" s="5">
        <v>10435</v>
      </c>
      <c r="CQA4" s="5">
        <v>10560</v>
      </c>
      <c r="CQB4" s="5">
        <v>10620</v>
      </c>
      <c r="CQC4" s="5">
        <v>10255</v>
      </c>
      <c r="CQD4" s="5">
        <v>12465</v>
      </c>
      <c r="CQE4" s="5">
        <v>6350</v>
      </c>
      <c r="CQF4" s="5">
        <v>16285</v>
      </c>
      <c r="CQG4" s="5">
        <v>8290</v>
      </c>
      <c r="CQH4" s="5">
        <v>2270</v>
      </c>
      <c r="CQI4" s="5">
        <v>12085</v>
      </c>
      <c r="CQJ4" s="5">
        <v>8805</v>
      </c>
      <c r="CQK4" s="5">
        <v>6730</v>
      </c>
      <c r="CQL4" s="5">
        <v>12450</v>
      </c>
      <c r="CQM4" s="5">
        <v>7350</v>
      </c>
      <c r="CQN4" s="5">
        <v>5255</v>
      </c>
      <c r="CQO4" s="5">
        <v>58075</v>
      </c>
      <c r="CQP4" s="5">
        <v>72615</v>
      </c>
      <c r="CQQ4" s="5">
        <v>45140</v>
      </c>
      <c r="CQR4" s="5">
        <v>49500</v>
      </c>
      <c r="CQS4" s="5">
        <v>12505</v>
      </c>
      <c r="CQT4" s="5">
        <v>3690</v>
      </c>
      <c r="CQU4" s="5">
        <v>10795</v>
      </c>
      <c r="CQV4" s="5">
        <v>102140</v>
      </c>
      <c r="CQW4" s="5">
        <v>102405</v>
      </c>
      <c r="CQX4" s="5">
        <v>102585</v>
      </c>
      <c r="CQY4" s="5">
        <v>12380</v>
      </c>
      <c r="CQZ4" s="5">
        <v>9665</v>
      </c>
      <c r="CRA4" s="5">
        <v>10205</v>
      </c>
      <c r="CRB4" s="5">
        <v>17180</v>
      </c>
      <c r="CRC4" s="5">
        <v>14880</v>
      </c>
      <c r="CRD4" s="5">
        <v>8240</v>
      </c>
      <c r="CRE4" s="5">
        <v>29965</v>
      </c>
      <c r="CRF4" s="5">
        <v>14460</v>
      </c>
      <c r="CRG4" s="5">
        <v>5310</v>
      </c>
      <c r="CRH4" s="5">
        <v>13190</v>
      </c>
      <c r="CRI4" s="5">
        <v>10595</v>
      </c>
      <c r="CRJ4" s="5">
        <v>10440</v>
      </c>
      <c r="CRK4" s="5">
        <v>9635</v>
      </c>
      <c r="CRL4" s="5">
        <v>8810</v>
      </c>
      <c r="CRM4" s="5">
        <v>9355</v>
      </c>
      <c r="CRN4" s="5">
        <v>12450</v>
      </c>
      <c r="CRO4" s="5">
        <v>13720</v>
      </c>
      <c r="CRP4" s="5">
        <v>6875</v>
      </c>
      <c r="CRQ4" s="5">
        <v>17155</v>
      </c>
      <c r="CRR4" s="5">
        <v>11535</v>
      </c>
      <c r="CRS4" s="5">
        <v>25265</v>
      </c>
      <c r="CRT4" s="5">
        <v>8695</v>
      </c>
      <c r="CRU4" s="5">
        <v>10275</v>
      </c>
      <c r="CRV4" s="5">
        <v>10465</v>
      </c>
      <c r="CRW4" s="5">
        <v>6700</v>
      </c>
      <c r="CRX4" s="5">
        <v>4710</v>
      </c>
      <c r="CRY4" s="5">
        <v>7180</v>
      </c>
      <c r="CRZ4" s="5">
        <v>6930</v>
      </c>
      <c r="CSA4" s="5">
        <v>14550</v>
      </c>
      <c r="CSB4" s="5">
        <v>8695</v>
      </c>
      <c r="CSC4" s="5">
        <v>10605</v>
      </c>
      <c r="CSD4" s="5">
        <v>10435</v>
      </c>
      <c r="CSE4" s="5">
        <v>3160</v>
      </c>
      <c r="CSF4" s="5">
        <v>3865</v>
      </c>
      <c r="CSG4" s="5">
        <v>5120</v>
      </c>
      <c r="CSH4" s="5">
        <v>6085</v>
      </c>
      <c r="CSI4" s="5">
        <v>13545</v>
      </c>
      <c r="CSJ4" s="5">
        <v>11295</v>
      </c>
      <c r="CSK4" s="5">
        <v>110565</v>
      </c>
      <c r="CSL4" s="5">
        <v>19090</v>
      </c>
      <c r="CSM4" s="5">
        <v>11440</v>
      </c>
      <c r="CSN4" s="5">
        <v>5080</v>
      </c>
      <c r="CSO4" s="5">
        <v>5440</v>
      </c>
      <c r="CSP4" s="5">
        <v>9755</v>
      </c>
      <c r="CSQ4" s="5">
        <v>11630</v>
      </c>
      <c r="CSR4" s="5">
        <v>10215</v>
      </c>
      <c r="CSS4" s="5">
        <v>6045</v>
      </c>
      <c r="CST4" s="5">
        <v>21440</v>
      </c>
      <c r="CSU4" s="5">
        <v>22140</v>
      </c>
      <c r="CSV4" s="5">
        <v>10150</v>
      </c>
      <c r="CSW4" s="5">
        <v>7550</v>
      </c>
      <c r="CSX4" s="5">
        <v>8520</v>
      </c>
      <c r="CSY4" s="5">
        <v>8835</v>
      </c>
      <c r="CSZ4" s="5">
        <v>8415</v>
      </c>
      <c r="CTA4" s="5">
        <v>12995</v>
      </c>
      <c r="CTB4" s="5">
        <v>18120</v>
      </c>
      <c r="CTC4" s="5">
        <v>28525</v>
      </c>
      <c r="CTD4" s="5">
        <v>12760</v>
      </c>
      <c r="CTE4" s="5">
        <v>33000</v>
      </c>
      <c r="CTF4" s="5">
        <v>11075</v>
      </c>
      <c r="CTG4" s="5">
        <v>7855</v>
      </c>
      <c r="CTH4" s="5">
        <v>5160</v>
      </c>
      <c r="CTI4" s="5">
        <v>15690</v>
      </c>
      <c r="CTJ4" s="5">
        <v>4610</v>
      </c>
      <c r="CTK4" s="5">
        <v>6040</v>
      </c>
      <c r="CTL4" s="5">
        <v>127270</v>
      </c>
      <c r="CTM4" s="5">
        <v>143195</v>
      </c>
      <c r="CTN4" s="5">
        <v>113295</v>
      </c>
      <c r="CTO4" s="5">
        <v>101675</v>
      </c>
      <c r="CTP4" s="5">
        <v>12775</v>
      </c>
      <c r="CTQ4" s="5">
        <v>10010</v>
      </c>
      <c r="CTR4" s="5">
        <v>10045</v>
      </c>
      <c r="CTS4" s="5">
        <v>7770</v>
      </c>
      <c r="CTT4" s="5">
        <v>11430</v>
      </c>
      <c r="CTU4" s="5">
        <v>7320</v>
      </c>
      <c r="CTV4" s="5">
        <v>11490</v>
      </c>
      <c r="CTW4" s="5">
        <v>10270</v>
      </c>
      <c r="CTX4" s="5">
        <v>5845</v>
      </c>
      <c r="CTY4" s="5">
        <v>7550</v>
      </c>
      <c r="CTZ4" s="5">
        <v>4345</v>
      </c>
      <c r="CUA4" s="5">
        <v>10870</v>
      </c>
      <c r="CUB4" s="5">
        <v>22055</v>
      </c>
      <c r="CUC4" s="5">
        <v>102140</v>
      </c>
      <c r="CUD4" s="5">
        <v>20270</v>
      </c>
      <c r="CUE4" s="5">
        <v>9430</v>
      </c>
      <c r="CUF4" s="5">
        <v>13250</v>
      </c>
      <c r="CUG4" s="5">
        <v>13545</v>
      </c>
      <c r="CUH4" s="5">
        <v>4545</v>
      </c>
      <c r="CUI4" s="5">
        <v>28405</v>
      </c>
      <c r="CUJ4" s="5">
        <v>23730</v>
      </c>
      <c r="CUK4" s="5">
        <v>1940</v>
      </c>
      <c r="CUL4" s="5">
        <v>11295</v>
      </c>
      <c r="CUM4" s="5">
        <v>4910</v>
      </c>
      <c r="CUN4" s="5">
        <v>3875</v>
      </c>
      <c r="CUO4" s="5">
        <v>9960</v>
      </c>
      <c r="CUP4" s="5">
        <v>12130</v>
      </c>
      <c r="CUQ4" s="5">
        <v>2290</v>
      </c>
      <c r="CUR4" s="5">
        <v>5260</v>
      </c>
      <c r="CUS4" s="5">
        <v>25935</v>
      </c>
      <c r="CUT4" s="5">
        <v>26375</v>
      </c>
      <c r="CUU4" s="5">
        <v>14800</v>
      </c>
      <c r="CUV4" s="5">
        <v>8310</v>
      </c>
      <c r="CUW4" s="5">
        <v>9305</v>
      </c>
      <c r="CUX4" s="5">
        <v>5375</v>
      </c>
      <c r="CUY4" s="5">
        <v>8250</v>
      </c>
      <c r="CUZ4" s="5">
        <v>23390</v>
      </c>
      <c r="CVA4" s="5">
        <v>12190</v>
      </c>
      <c r="CVB4" s="5">
        <v>9315</v>
      </c>
      <c r="CVC4" s="5">
        <v>9835</v>
      </c>
      <c r="CVD4" s="5">
        <v>5315</v>
      </c>
      <c r="CVE4" s="5">
        <v>13135</v>
      </c>
      <c r="CVF4" s="5">
        <v>9715</v>
      </c>
      <c r="CVG4" s="5">
        <v>8750</v>
      </c>
      <c r="CVH4" s="5">
        <v>7385</v>
      </c>
      <c r="CVI4" s="5">
        <v>10565</v>
      </c>
      <c r="CVJ4" s="5">
        <v>7030</v>
      </c>
      <c r="CVK4" s="5">
        <v>8255</v>
      </c>
      <c r="CVL4" s="5">
        <v>8475</v>
      </c>
      <c r="CVM4" s="5">
        <v>11410</v>
      </c>
      <c r="CVN4" s="5">
        <v>9415</v>
      </c>
      <c r="CVO4" s="5">
        <v>15090</v>
      </c>
      <c r="CVP4" s="5">
        <v>9695</v>
      </c>
      <c r="CVQ4" s="5">
        <v>19315</v>
      </c>
      <c r="CVR4" s="5">
        <v>11390</v>
      </c>
      <c r="CVS4" s="5">
        <v>9780</v>
      </c>
      <c r="CVT4" s="5">
        <v>13260</v>
      </c>
      <c r="CVU4" s="5">
        <v>6790</v>
      </c>
      <c r="CVV4" s="5">
        <v>111685</v>
      </c>
      <c r="CVW4" s="5">
        <v>46340</v>
      </c>
      <c r="CVX4" s="5">
        <v>49510</v>
      </c>
      <c r="CVY4" s="5">
        <v>13325</v>
      </c>
      <c r="CVZ4" s="5">
        <v>9595</v>
      </c>
      <c r="CWA4" s="5">
        <v>4535</v>
      </c>
      <c r="CWB4" s="5">
        <v>9590</v>
      </c>
      <c r="CWC4" s="5">
        <v>4110</v>
      </c>
      <c r="CWD4" s="5">
        <v>11260</v>
      </c>
      <c r="CWE4" s="5">
        <v>50395</v>
      </c>
      <c r="CWF4" s="5">
        <v>100585</v>
      </c>
      <c r="CWG4" s="5">
        <v>8010</v>
      </c>
      <c r="CWH4" s="5">
        <v>9565</v>
      </c>
      <c r="CWI4" s="5">
        <v>2685</v>
      </c>
      <c r="CWJ4" s="5">
        <v>11605</v>
      </c>
      <c r="CWK4" s="5">
        <v>9110</v>
      </c>
      <c r="CWL4" s="5">
        <v>18095</v>
      </c>
      <c r="CWM4" s="5">
        <v>11300</v>
      </c>
      <c r="CWN4" s="5">
        <v>17225</v>
      </c>
      <c r="CWO4" s="5">
        <v>36275</v>
      </c>
      <c r="CWP4" s="5">
        <v>5610</v>
      </c>
      <c r="CWQ4" s="5">
        <v>55465</v>
      </c>
      <c r="CWR4" s="5">
        <v>19125</v>
      </c>
      <c r="CWS4" s="5">
        <v>15530</v>
      </c>
      <c r="CWT4" s="5">
        <v>10280</v>
      </c>
      <c r="CWU4" s="5">
        <v>10550</v>
      </c>
      <c r="CWV4" s="5">
        <v>8805</v>
      </c>
      <c r="CWW4" s="5">
        <v>12785</v>
      </c>
      <c r="CWX4" s="5">
        <v>4975</v>
      </c>
      <c r="CWY4" s="5">
        <v>25865</v>
      </c>
      <c r="CWZ4" s="5">
        <v>7225</v>
      </c>
      <c r="CXA4" s="5">
        <v>12715</v>
      </c>
      <c r="CXB4" s="5">
        <v>11945</v>
      </c>
      <c r="CXC4" s="5">
        <v>4500</v>
      </c>
      <c r="CXD4" s="5">
        <v>8920</v>
      </c>
      <c r="CXE4" s="5">
        <v>13100</v>
      </c>
      <c r="CXF4" s="5">
        <v>3855</v>
      </c>
      <c r="CXG4" s="5">
        <v>8320</v>
      </c>
      <c r="CXH4" s="5">
        <v>9265</v>
      </c>
      <c r="CXI4" s="5">
        <v>1975</v>
      </c>
      <c r="CXJ4" s="5">
        <v>11755</v>
      </c>
      <c r="CXK4" s="5">
        <v>11010</v>
      </c>
      <c r="CXL4" s="5">
        <v>6540</v>
      </c>
      <c r="CXM4" s="5">
        <v>9845</v>
      </c>
      <c r="CXN4" s="5">
        <v>5330</v>
      </c>
      <c r="CXO4" s="5">
        <v>14880</v>
      </c>
      <c r="CXP4" s="5">
        <v>9165</v>
      </c>
      <c r="CXQ4" s="5">
        <v>10335</v>
      </c>
      <c r="CXR4" s="5">
        <v>6680</v>
      </c>
      <c r="CXS4" s="5">
        <v>12840</v>
      </c>
      <c r="CXT4" s="5">
        <v>13050</v>
      </c>
      <c r="CXU4" s="5">
        <v>14585</v>
      </c>
      <c r="CXV4" s="5">
        <v>11000</v>
      </c>
      <c r="CXW4" s="5">
        <v>11530</v>
      </c>
      <c r="CXX4" s="5">
        <v>9045</v>
      </c>
      <c r="CXY4" s="5">
        <v>7775</v>
      </c>
      <c r="CXZ4" s="5">
        <v>6530</v>
      </c>
      <c r="CYA4" s="5">
        <v>8335</v>
      </c>
      <c r="CYB4" s="5">
        <v>8020</v>
      </c>
      <c r="CYC4" s="5">
        <v>8620</v>
      </c>
      <c r="CYD4" s="5">
        <v>54105</v>
      </c>
      <c r="CYE4" s="5">
        <v>47835</v>
      </c>
      <c r="CYF4" s="5">
        <v>44745</v>
      </c>
      <c r="CYG4" s="5">
        <v>2975</v>
      </c>
      <c r="CYH4" s="5">
        <v>10730</v>
      </c>
      <c r="CYI4" s="5">
        <v>10050</v>
      </c>
      <c r="CYJ4" s="5">
        <v>9665</v>
      </c>
      <c r="CYK4" s="5">
        <v>21750</v>
      </c>
      <c r="CYL4" s="5">
        <v>9875</v>
      </c>
      <c r="CYM4" s="5">
        <v>12480</v>
      </c>
      <c r="CYN4" s="5">
        <v>16340</v>
      </c>
      <c r="CYO4" s="5">
        <v>11720</v>
      </c>
      <c r="CYP4" s="5">
        <v>10800</v>
      </c>
      <c r="CYQ4" s="5">
        <v>12930</v>
      </c>
      <c r="CYR4" s="5">
        <v>11665</v>
      </c>
      <c r="CYS4" s="5">
        <v>6130</v>
      </c>
      <c r="CYT4" s="5">
        <v>21465</v>
      </c>
      <c r="CYU4" s="5">
        <v>8940</v>
      </c>
      <c r="CYV4" s="5">
        <v>10605</v>
      </c>
      <c r="CYW4" s="5">
        <v>10630</v>
      </c>
      <c r="CYX4" s="5">
        <v>41295</v>
      </c>
      <c r="CYY4" s="5">
        <v>12805</v>
      </c>
      <c r="CYZ4" s="5">
        <v>3185</v>
      </c>
      <c r="CZA4" s="5">
        <v>28385</v>
      </c>
      <c r="CZB4" s="5">
        <v>26040</v>
      </c>
      <c r="CZC4" s="5">
        <v>12275</v>
      </c>
      <c r="CZD4" s="5">
        <v>7410</v>
      </c>
      <c r="CZE4" s="5">
        <v>21755</v>
      </c>
      <c r="CZF4" s="5">
        <v>9060</v>
      </c>
      <c r="CZG4" s="5">
        <v>28860</v>
      </c>
      <c r="CZH4" s="5">
        <v>21150</v>
      </c>
      <c r="CZI4" s="5">
        <v>102755</v>
      </c>
      <c r="CZJ4" s="5">
        <v>22085</v>
      </c>
      <c r="CZK4" s="5">
        <v>8415</v>
      </c>
    </row>
    <row r="5" spans="1:2715" x14ac:dyDescent="0.3">
      <c r="A5" s="9">
        <v>44013</v>
      </c>
      <c r="B5" s="5">
        <v>15200</v>
      </c>
      <c r="C5" s="5">
        <v>627</v>
      </c>
      <c r="D5" s="5">
        <v>12100</v>
      </c>
      <c r="E5" s="5">
        <v>12650</v>
      </c>
      <c r="F5" s="5">
        <v>56400</v>
      </c>
      <c r="G5" s="5">
        <v>42300</v>
      </c>
      <c r="H5" s="5">
        <v>42450</v>
      </c>
      <c r="I5" s="5">
        <v>21650</v>
      </c>
      <c r="J5" s="5">
        <v>52000</v>
      </c>
      <c r="K5" s="5">
        <v>55600</v>
      </c>
      <c r="L5" s="5">
        <v>157500</v>
      </c>
      <c r="M5" s="5">
        <v>21350</v>
      </c>
      <c r="N5" s="5">
        <v>18050</v>
      </c>
      <c r="O5" s="5">
        <v>37550</v>
      </c>
      <c r="P5" s="5">
        <v>36250</v>
      </c>
      <c r="Q5" s="5">
        <v>69700</v>
      </c>
      <c r="R5" s="5">
        <v>1445</v>
      </c>
      <c r="S5" s="5">
        <v>82300</v>
      </c>
      <c r="T5" s="5">
        <v>37300</v>
      </c>
      <c r="U5" s="5">
        <v>12900</v>
      </c>
      <c r="V5" s="5">
        <v>9890</v>
      </c>
      <c r="W5" s="5">
        <v>22600</v>
      </c>
      <c r="X5" s="5">
        <v>9120</v>
      </c>
      <c r="Y5" s="5">
        <v>13350</v>
      </c>
      <c r="Z5" s="5">
        <v>36150</v>
      </c>
      <c r="AA5" s="5">
        <v>32200</v>
      </c>
      <c r="AB5" s="5">
        <v>635</v>
      </c>
      <c r="AC5" s="5">
        <v>9370</v>
      </c>
      <c r="AD5" s="5">
        <v>18600</v>
      </c>
      <c r="AE5" s="5">
        <v>2600</v>
      </c>
      <c r="AF5" s="5">
        <v>4685</v>
      </c>
      <c r="AG5" s="5">
        <v>1655</v>
      </c>
      <c r="AH5" s="5">
        <v>3005</v>
      </c>
      <c r="AI5" s="5">
        <v>8780</v>
      </c>
      <c r="AJ5" s="5">
        <v>72000</v>
      </c>
      <c r="AK5" s="5">
        <v>5990</v>
      </c>
      <c r="AL5" s="5">
        <v>16150</v>
      </c>
      <c r="AM5" s="5">
        <v>18400</v>
      </c>
      <c r="AN5" s="5">
        <v>2255</v>
      </c>
      <c r="AO5" s="5">
        <v>5660</v>
      </c>
      <c r="AP5" s="5">
        <v>24150</v>
      </c>
      <c r="AQ5" s="5">
        <v>57900</v>
      </c>
      <c r="AR5" s="5">
        <v>94500</v>
      </c>
      <c r="AS5" s="5">
        <v>60300</v>
      </c>
      <c r="AT5" s="5">
        <v>85300</v>
      </c>
      <c r="AU5" s="5">
        <v>471500</v>
      </c>
      <c r="AV5" s="5">
        <v>2065</v>
      </c>
      <c r="AW5" s="5">
        <v>6010</v>
      </c>
      <c r="AX5" s="5">
        <v>33650</v>
      </c>
      <c r="AY5" s="5">
        <v>221000</v>
      </c>
      <c r="AZ5" s="5">
        <v>14300</v>
      </c>
      <c r="BA5" s="5">
        <v>180000</v>
      </c>
      <c r="BB5" s="5">
        <v>126500</v>
      </c>
      <c r="BC5" s="5">
        <v>30300</v>
      </c>
      <c r="BD5" s="5">
        <v>14000</v>
      </c>
      <c r="BE5" s="5">
        <v>22400</v>
      </c>
      <c r="BF5" s="5">
        <v>41350</v>
      </c>
      <c r="BG5" s="5">
        <v>11500</v>
      </c>
      <c r="BH5" s="5">
        <v>760</v>
      </c>
      <c r="BI5" s="5">
        <v>5300</v>
      </c>
      <c r="BJ5" s="5">
        <v>18700</v>
      </c>
      <c r="BK5" s="5">
        <v>8370</v>
      </c>
      <c r="BL5" s="5">
        <v>28500</v>
      </c>
      <c r="BM5" s="5">
        <v>81500</v>
      </c>
      <c r="BN5" s="5">
        <v>2350</v>
      </c>
      <c r="BO5" s="5">
        <v>1175</v>
      </c>
      <c r="BP5" s="5">
        <v>86700</v>
      </c>
      <c r="BQ5" s="5">
        <v>44100</v>
      </c>
      <c r="BR5" s="5">
        <v>59400</v>
      </c>
      <c r="BS5" s="5">
        <v>35400</v>
      </c>
      <c r="BT5" s="5">
        <v>49500</v>
      </c>
      <c r="BU5" s="5">
        <v>54600</v>
      </c>
      <c r="BV5" s="5">
        <v>23000</v>
      </c>
      <c r="BW5" s="5">
        <v>13600</v>
      </c>
      <c r="BX5" s="5">
        <v>15450</v>
      </c>
      <c r="BY5" s="5">
        <v>162000</v>
      </c>
      <c r="BZ5" s="5">
        <v>1810</v>
      </c>
      <c r="CA5" s="5">
        <v>2865</v>
      </c>
      <c r="CB5" s="5">
        <v>3500</v>
      </c>
      <c r="CC5" s="5">
        <v>5310</v>
      </c>
      <c r="CD5" s="5">
        <v>1625</v>
      </c>
      <c r="CE5" s="5">
        <v>10500</v>
      </c>
      <c r="CF5" s="5">
        <v>18600</v>
      </c>
      <c r="CG5" s="5">
        <v>17350</v>
      </c>
      <c r="CH5" s="5">
        <v>1010</v>
      </c>
      <c r="CI5" s="5">
        <v>2560</v>
      </c>
      <c r="CJ5" s="5">
        <v>3650</v>
      </c>
      <c r="CK5" s="5">
        <v>1145</v>
      </c>
      <c r="CL5" s="5">
        <v>12750</v>
      </c>
      <c r="CM5" s="5">
        <v>3400</v>
      </c>
      <c r="CN5" s="5">
        <v>10100</v>
      </c>
      <c r="CO5" s="5">
        <v>647</v>
      </c>
      <c r="CP5" s="5">
        <v>23000</v>
      </c>
      <c r="CQ5" s="5">
        <v>208000</v>
      </c>
      <c r="CR5" s="5">
        <v>119500</v>
      </c>
      <c r="CS5" s="5">
        <v>632</v>
      </c>
      <c r="CT5" s="5">
        <v>8330</v>
      </c>
      <c r="CU5" s="5">
        <v>1130</v>
      </c>
      <c r="CV5" s="5">
        <v>9580</v>
      </c>
      <c r="CW5" s="5">
        <v>1185</v>
      </c>
      <c r="CX5" s="5">
        <v>6050</v>
      </c>
      <c r="CY5" s="5">
        <v>11600</v>
      </c>
      <c r="CZ5" s="5">
        <v>30950</v>
      </c>
      <c r="DA5" s="5">
        <v>66700</v>
      </c>
      <c r="DB5" s="5">
        <v>12150</v>
      </c>
      <c r="DC5" s="5">
        <v>17700</v>
      </c>
      <c r="DD5" s="5">
        <v>6060</v>
      </c>
      <c r="DE5" s="5">
        <v>3800</v>
      </c>
      <c r="DF5" s="5">
        <v>512</v>
      </c>
      <c r="DG5" s="5">
        <v>118000</v>
      </c>
      <c r="DH5" s="5">
        <v>25550</v>
      </c>
      <c r="DI5" s="5">
        <v>13550</v>
      </c>
      <c r="DJ5" s="5">
        <v>43000</v>
      </c>
      <c r="DK5" s="5">
        <v>42650</v>
      </c>
      <c r="DL5" s="5">
        <v>4930</v>
      </c>
      <c r="DM5" s="5">
        <v>321000</v>
      </c>
      <c r="DN5" s="5">
        <v>7050</v>
      </c>
      <c r="DO5" s="5">
        <v>10950</v>
      </c>
      <c r="DP5" s="5">
        <v>22100</v>
      </c>
      <c r="DQ5" s="5">
        <v>1780</v>
      </c>
      <c r="DR5" s="5">
        <v>19450</v>
      </c>
      <c r="DS5" s="5">
        <v>13950</v>
      </c>
      <c r="DT5" s="5">
        <v>13300</v>
      </c>
      <c r="DU5" s="5">
        <v>1865</v>
      </c>
      <c r="DV5" s="5">
        <v>52700</v>
      </c>
      <c r="DW5" s="5">
        <v>4645</v>
      </c>
      <c r="DX5" s="5">
        <v>25000</v>
      </c>
      <c r="DY5" s="5">
        <v>11500</v>
      </c>
      <c r="DZ5" s="5">
        <v>18050</v>
      </c>
      <c r="EA5" s="5">
        <v>11750</v>
      </c>
      <c r="EB5" s="5">
        <v>70000</v>
      </c>
      <c r="EC5" s="5">
        <v>1205</v>
      </c>
      <c r="ED5" s="5">
        <v>12300</v>
      </c>
      <c r="EE5" s="5">
        <v>3860</v>
      </c>
      <c r="EF5" s="5">
        <v>7830</v>
      </c>
      <c r="EG5" s="5">
        <v>53500</v>
      </c>
      <c r="EH5" s="5">
        <v>19250</v>
      </c>
      <c r="EI5" s="5">
        <v>12000</v>
      </c>
      <c r="EJ5" s="5">
        <v>1625</v>
      </c>
      <c r="EK5" s="5">
        <v>3905</v>
      </c>
      <c r="EL5" s="5">
        <v>15350</v>
      </c>
      <c r="EM5" s="5">
        <v>348000</v>
      </c>
      <c r="EN5" s="5">
        <v>2560</v>
      </c>
      <c r="EO5" s="5">
        <v>19300</v>
      </c>
      <c r="EP5" s="5">
        <v>29300</v>
      </c>
      <c r="EQ5" s="5">
        <v>43950</v>
      </c>
      <c r="ER5" s="5">
        <v>5260</v>
      </c>
      <c r="ES5" s="5">
        <v>2290</v>
      </c>
      <c r="ET5" s="5">
        <v>773</v>
      </c>
      <c r="EU5" s="5">
        <v>133500</v>
      </c>
      <c r="EV5" s="5">
        <v>29600</v>
      </c>
      <c r="EW5" s="5">
        <v>4700</v>
      </c>
      <c r="EX5" s="5">
        <v>59300</v>
      </c>
      <c r="EY5" s="5">
        <v>1405</v>
      </c>
      <c r="EZ5" s="5">
        <v>9580</v>
      </c>
      <c r="FA5" s="5">
        <v>145000</v>
      </c>
      <c r="FB5" s="5">
        <v>18600</v>
      </c>
      <c r="FC5" s="5">
        <v>573</v>
      </c>
      <c r="FD5" s="5">
        <v>1800</v>
      </c>
      <c r="FE5" s="5">
        <v>1960</v>
      </c>
      <c r="FF5" s="5">
        <v>1940</v>
      </c>
      <c r="FG5" s="5">
        <v>1800</v>
      </c>
      <c r="FH5" s="5">
        <v>7180</v>
      </c>
      <c r="FI5" s="5">
        <v>1795</v>
      </c>
      <c r="FJ5" s="5">
        <v>1945</v>
      </c>
      <c r="FK5" s="5">
        <v>5340</v>
      </c>
      <c r="FL5" s="5">
        <v>15150</v>
      </c>
      <c r="FM5" s="5">
        <v>49550</v>
      </c>
      <c r="FN5" s="5">
        <v>22250</v>
      </c>
      <c r="FO5" s="5">
        <v>33500</v>
      </c>
      <c r="FP5" s="5">
        <v>7190</v>
      </c>
      <c r="FQ5" s="5">
        <v>13250</v>
      </c>
      <c r="FR5" s="5">
        <v>3360</v>
      </c>
      <c r="FS5" s="5">
        <v>73500</v>
      </c>
      <c r="FT5" s="5">
        <v>1235</v>
      </c>
      <c r="FU5" s="5">
        <v>669</v>
      </c>
      <c r="FV5" s="5">
        <v>957</v>
      </c>
      <c r="FW5" s="5">
        <v>2380</v>
      </c>
      <c r="FX5" s="5">
        <v>229500</v>
      </c>
      <c r="FY5" s="5">
        <v>6570</v>
      </c>
      <c r="FZ5" s="5">
        <v>38100</v>
      </c>
      <c r="GA5" s="5">
        <v>33100</v>
      </c>
      <c r="GB5" s="5">
        <v>4825</v>
      </c>
      <c r="GC5" s="5">
        <v>33700</v>
      </c>
      <c r="GD5" s="5">
        <v>1815</v>
      </c>
      <c r="GE5" s="5">
        <v>8560</v>
      </c>
      <c r="GF5" s="5">
        <v>24400</v>
      </c>
      <c r="GG5" s="5">
        <v>4525</v>
      </c>
      <c r="GH5" s="5">
        <v>25800</v>
      </c>
      <c r="GI5" s="5">
        <v>15500</v>
      </c>
      <c r="GJ5" s="5">
        <v>77100</v>
      </c>
      <c r="GK5" s="5">
        <v>3765</v>
      </c>
      <c r="GL5" s="5">
        <v>59500</v>
      </c>
      <c r="GM5" s="5">
        <v>17050</v>
      </c>
      <c r="GN5" s="5">
        <v>125000</v>
      </c>
      <c r="GO5" s="5">
        <v>697000</v>
      </c>
      <c r="GP5" s="5">
        <v>258</v>
      </c>
      <c r="GQ5" s="5">
        <v>46450</v>
      </c>
      <c r="GR5" s="5">
        <v>1170</v>
      </c>
      <c r="GS5" s="5">
        <v>41450</v>
      </c>
      <c r="GT5" s="5">
        <v>6820</v>
      </c>
      <c r="GU5" s="5">
        <v>5110</v>
      </c>
      <c r="GV5" s="5">
        <v>15650</v>
      </c>
      <c r="GW5" s="5">
        <v>2195</v>
      </c>
      <c r="GX5" s="5">
        <v>2575</v>
      </c>
      <c r="GY5" s="5">
        <v>2620</v>
      </c>
      <c r="GZ5" s="5">
        <v>2040</v>
      </c>
      <c r="HA5" s="5">
        <v>3185</v>
      </c>
      <c r="HB5" s="5">
        <v>17650</v>
      </c>
      <c r="HC5" s="5">
        <v>18150</v>
      </c>
      <c r="HD5" s="5">
        <v>5360</v>
      </c>
      <c r="HE5" s="5">
        <v>1665</v>
      </c>
      <c r="HF5" s="5">
        <v>2345</v>
      </c>
      <c r="HG5" s="5">
        <v>9700</v>
      </c>
      <c r="HH5" s="5">
        <v>8570</v>
      </c>
      <c r="HI5" s="5">
        <v>8290</v>
      </c>
      <c r="HJ5" s="5">
        <v>71400</v>
      </c>
      <c r="HK5" s="5">
        <v>46800</v>
      </c>
      <c r="HL5" s="5">
        <v>1525</v>
      </c>
      <c r="HM5" s="5">
        <v>5060</v>
      </c>
      <c r="HN5" s="5">
        <v>5700</v>
      </c>
      <c r="HO5" s="5">
        <v>1635</v>
      </c>
      <c r="HP5" s="5">
        <v>3285</v>
      </c>
      <c r="HQ5" s="5">
        <v>56900</v>
      </c>
      <c r="HR5" s="5">
        <v>75600</v>
      </c>
      <c r="HS5" s="5">
        <v>9950</v>
      </c>
      <c r="HT5" s="5">
        <v>7380</v>
      </c>
      <c r="HU5" s="5">
        <v>1180</v>
      </c>
      <c r="HV5" s="5">
        <v>3205</v>
      </c>
      <c r="HW5" s="5">
        <v>46400</v>
      </c>
      <c r="HX5" s="5">
        <v>85700</v>
      </c>
      <c r="HY5" s="5">
        <v>17400</v>
      </c>
      <c r="HZ5" s="5">
        <v>285000</v>
      </c>
      <c r="IA5" s="5">
        <v>139500</v>
      </c>
      <c r="IB5" s="5">
        <v>14150</v>
      </c>
      <c r="IC5" s="5">
        <v>34700</v>
      </c>
      <c r="ID5" s="5">
        <v>20450</v>
      </c>
      <c r="IE5" s="5">
        <v>575</v>
      </c>
      <c r="IF5" s="5">
        <v>9060</v>
      </c>
      <c r="IG5" s="5">
        <v>94600</v>
      </c>
      <c r="IH5" s="5">
        <v>1060</v>
      </c>
      <c r="II5" s="5">
        <v>3470</v>
      </c>
      <c r="IJ5" s="5">
        <v>1850</v>
      </c>
      <c r="IK5" s="5">
        <v>3030</v>
      </c>
      <c r="IL5" s="5">
        <v>214000</v>
      </c>
      <c r="IM5" s="5">
        <v>11000</v>
      </c>
      <c r="IN5" s="5">
        <v>3490</v>
      </c>
      <c r="IO5" s="5">
        <v>2400</v>
      </c>
      <c r="IP5" s="5">
        <v>2770</v>
      </c>
      <c r="IQ5" s="5">
        <v>5550</v>
      </c>
      <c r="IR5" s="5">
        <v>10450</v>
      </c>
      <c r="IS5" s="5">
        <v>5810</v>
      </c>
      <c r="IT5" s="5">
        <v>363500</v>
      </c>
      <c r="IU5" s="5">
        <v>10550</v>
      </c>
      <c r="IV5" s="5">
        <v>159</v>
      </c>
      <c r="IW5" s="5">
        <v>4135</v>
      </c>
      <c r="IX5" s="5">
        <v>12600</v>
      </c>
      <c r="IY5" s="5">
        <v>5890</v>
      </c>
      <c r="IZ5" s="5">
        <v>42600</v>
      </c>
      <c r="JA5" s="5">
        <v>30200</v>
      </c>
      <c r="JB5" s="5">
        <v>3580</v>
      </c>
      <c r="JC5" s="5">
        <v>23000</v>
      </c>
      <c r="JD5" s="5">
        <v>7040</v>
      </c>
      <c r="JE5" s="5">
        <v>86500</v>
      </c>
      <c r="JF5" s="5">
        <v>4315</v>
      </c>
      <c r="JG5" s="5">
        <v>13100</v>
      </c>
      <c r="JH5" s="5">
        <v>68000</v>
      </c>
      <c r="JI5" s="5">
        <v>56200</v>
      </c>
      <c r="JJ5" s="5">
        <v>7060</v>
      </c>
      <c r="JK5" s="5">
        <v>6380</v>
      </c>
      <c r="JL5" s="5">
        <v>3025</v>
      </c>
      <c r="JM5" s="5">
        <v>4375</v>
      </c>
      <c r="JN5" s="5">
        <v>62900</v>
      </c>
      <c r="JO5" s="5">
        <v>4535</v>
      </c>
      <c r="JP5" s="5">
        <v>11150</v>
      </c>
      <c r="JQ5" s="5">
        <v>6100</v>
      </c>
      <c r="JR5" s="5">
        <v>1085</v>
      </c>
      <c r="JS5" s="5">
        <v>57900</v>
      </c>
      <c r="JT5" s="5">
        <v>5340</v>
      </c>
      <c r="JU5" s="5">
        <v>1030</v>
      </c>
      <c r="JV5" s="5">
        <v>11600</v>
      </c>
      <c r="JW5" s="5">
        <v>9710</v>
      </c>
      <c r="JX5" s="5">
        <v>6250</v>
      </c>
      <c r="JY5" s="5">
        <v>11100</v>
      </c>
      <c r="JZ5" s="5">
        <v>31500</v>
      </c>
      <c r="KA5" s="5">
        <v>66000</v>
      </c>
      <c r="KB5" s="5">
        <v>6510</v>
      </c>
      <c r="KC5" s="5">
        <v>348</v>
      </c>
      <c r="KD5" s="5">
        <v>12050</v>
      </c>
      <c r="KE5" s="5">
        <v>28450</v>
      </c>
      <c r="KF5" s="5">
        <v>2185</v>
      </c>
      <c r="KG5" s="5">
        <v>2495</v>
      </c>
      <c r="KH5" s="5">
        <v>59500</v>
      </c>
      <c r="KI5" s="5">
        <v>16050</v>
      </c>
      <c r="KJ5" s="5">
        <v>24000</v>
      </c>
      <c r="KK5" s="5">
        <v>24550</v>
      </c>
      <c r="KL5" s="5">
        <v>27200</v>
      </c>
      <c r="KM5" s="5">
        <v>103500</v>
      </c>
      <c r="KN5" s="5">
        <v>58200</v>
      </c>
      <c r="KO5" s="5">
        <v>2640</v>
      </c>
      <c r="KP5" s="5">
        <v>5250</v>
      </c>
      <c r="KQ5" s="5">
        <v>98200</v>
      </c>
      <c r="KR5" s="5">
        <v>54700</v>
      </c>
      <c r="KS5" s="5">
        <v>56900</v>
      </c>
      <c r="KT5" s="5">
        <v>54300</v>
      </c>
      <c r="KU5" s="5">
        <v>1695</v>
      </c>
      <c r="KV5" s="5">
        <v>7870</v>
      </c>
      <c r="KW5" s="5">
        <v>33750</v>
      </c>
      <c r="KX5" s="5">
        <v>7900</v>
      </c>
      <c r="KY5" s="5">
        <v>178500</v>
      </c>
      <c r="KZ5" s="5">
        <v>27200</v>
      </c>
      <c r="LA5" s="5">
        <v>61200</v>
      </c>
      <c r="LB5" s="5">
        <v>4925</v>
      </c>
      <c r="LC5" s="5">
        <v>7140</v>
      </c>
      <c r="LD5" s="5">
        <v>18650</v>
      </c>
      <c r="LE5" s="5">
        <v>4965</v>
      </c>
      <c r="LF5" s="5">
        <v>3940</v>
      </c>
      <c r="LG5" s="5">
        <v>3310</v>
      </c>
      <c r="LH5" s="5">
        <v>8220</v>
      </c>
      <c r="LI5" s="5">
        <v>11950</v>
      </c>
      <c r="LJ5" s="5">
        <v>4645</v>
      </c>
      <c r="LK5" s="5">
        <v>89100</v>
      </c>
      <c r="LL5" s="5">
        <v>26800</v>
      </c>
      <c r="LM5" s="5">
        <v>16200</v>
      </c>
      <c r="LN5" s="5">
        <v>44550</v>
      </c>
      <c r="LO5" s="5">
        <v>13800</v>
      </c>
      <c r="LP5" s="5">
        <v>1805</v>
      </c>
      <c r="LQ5" s="5">
        <v>6930</v>
      </c>
      <c r="LR5" s="5">
        <v>17150</v>
      </c>
      <c r="LS5" s="5">
        <v>52600</v>
      </c>
      <c r="LT5" s="5">
        <v>46100</v>
      </c>
      <c r="LU5" s="5">
        <v>8410</v>
      </c>
      <c r="LV5" s="5">
        <v>7520</v>
      </c>
      <c r="LW5" s="5">
        <v>8680</v>
      </c>
      <c r="LX5" s="5">
        <v>9040</v>
      </c>
      <c r="LY5" s="5">
        <v>37000</v>
      </c>
      <c r="LZ5" s="5">
        <v>8700</v>
      </c>
      <c r="MA5" s="5">
        <v>197000</v>
      </c>
      <c r="MB5" s="5">
        <v>2560</v>
      </c>
      <c r="MC5" s="5">
        <v>6970</v>
      </c>
      <c r="MD5" s="5">
        <v>8220</v>
      </c>
      <c r="ME5" s="5">
        <v>3695</v>
      </c>
      <c r="MF5" s="5">
        <v>48550</v>
      </c>
      <c r="MG5" s="5">
        <v>43000</v>
      </c>
      <c r="MH5" s="5">
        <v>4525</v>
      </c>
      <c r="MI5" s="5">
        <v>548</v>
      </c>
      <c r="MJ5" s="5">
        <v>3050</v>
      </c>
      <c r="MK5" s="5">
        <v>34600</v>
      </c>
      <c r="ML5" s="5">
        <v>150000</v>
      </c>
      <c r="MM5" s="5">
        <v>1005</v>
      </c>
      <c r="MN5" s="5">
        <v>4720</v>
      </c>
      <c r="MO5" s="5">
        <v>24800</v>
      </c>
      <c r="MP5" s="5">
        <v>4625</v>
      </c>
      <c r="MQ5" s="5">
        <v>2555</v>
      </c>
      <c r="MR5" s="5">
        <v>28300</v>
      </c>
      <c r="MS5" s="5">
        <v>370500</v>
      </c>
      <c r="MT5" s="5">
        <v>220000</v>
      </c>
      <c r="MU5" s="5">
        <v>2035</v>
      </c>
      <c r="MV5" s="5">
        <v>4180</v>
      </c>
      <c r="MW5" s="5">
        <v>2715</v>
      </c>
      <c r="MX5" s="5">
        <v>21850</v>
      </c>
      <c r="MY5" s="5">
        <v>110000</v>
      </c>
      <c r="MZ5" s="5">
        <v>6210</v>
      </c>
      <c r="NA5" s="5">
        <v>6440</v>
      </c>
      <c r="NB5" s="5">
        <v>3180</v>
      </c>
      <c r="NC5" s="5">
        <v>6730</v>
      </c>
      <c r="ND5" s="5">
        <v>3985</v>
      </c>
      <c r="NE5" s="5">
        <v>3575</v>
      </c>
      <c r="NF5" s="5">
        <v>18300</v>
      </c>
      <c r="NG5" s="5">
        <v>3800</v>
      </c>
      <c r="NH5" s="5">
        <v>6090</v>
      </c>
      <c r="NI5" s="5">
        <v>1695</v>
      </c>
      <c r="NJ5" s="5">
        <v>4015</v>
      </c>
      <c r="NK5" s="5">
        <v>3065</v>
      </c>
      <c r="NL5" s="5">
        <v>36750</v>
      </c>
      <c r="NM5" s="5">
        <v>2310</v>
      </c>
      <c r="NN5" s="5">
        <v>389</v>
      </c>
      <c r="NO5" s="5">
        <v>25850</v>
      </c>
      <c r="NP5" s="5">
        <v>1650</v>
      </c>
      <c r="NQ5" s="5">
        <v>1385</v>
      </c>
      <c r="NR5" s="5">
        <v>563000</v>
      </c>
      <c r="NS5" s="5">
        <v>7670</v>
      </c>
      <c r="NT5" s="5">
        <v>24650</v>
      </c>
      <c r="NU5" s="5">
        <v>5710</v>
      </c>
      <c r="NV5" s="5">
        <v>8930</v>
      </c>
      <c r="NW5" s="5">
        <v>2865</v>
      </c>
      <c r="NX5" s="5">
        <v>1400</v>
      </c>
      <c r="NY5" s="5">
        <v>57500</v>
      </c>
      <c r="NZ5" s="5">
        <v>63600</v>
      </c>
      <c r="OA5" s="5">
        <v>81200</v>
      </c>
      <c r="OB5" s="5">
        <v>6300</v>
      </c>
      <c r="OC5" s="5">
        <v>2455</v>
      </c>
      <c r="OD5" s="5">
        <v>1225</v>
      </c>
      <c r="OE5" s="5">
        <v>3450</v>
      </c>
      <c r="OF5" s="5">
        <v>8530</v>
      </c>
      <c r="OG5" s="5">
        <v>34300</v>
      </c>
      <c r="OH5" s="5">
        <v>88800</v>
      </c>
      <c r="OI5" s="5">
        <v>1080</v>
      </c>
      <c r="OJ5" s="5">
        <v>9310</v>
      </c>
      <c r="OK5" s="5">
        <v>12350</v>
      </c>
      <c r="OL5" s="5">
        <v>4750</v>
      </c>
      <c r="OM5" s="5">
        <v>6040</v>
      </c>
      <c r="ON5" s="5">
        <v>8320</v>
      </c>
      <c r="OO5" s="5">
        <v>6560</v>
      </c>
      <c r="OP5" s="5">
        <v>1945</v>
      </c>
      <c r="OQ5" s="5">
        <v>860</v>
      </c>
      <c r="OR5" s="5">
        <v>5810</v>
      </c>
      <c r="OS5" s="5">
        <v>5740</v>
      </c>
      <c r="OT5" s="5">
        <v>4025</v>
      </c>
      <c r="OU5" s="5">
        <v>7770</v>
      </c>
      <c r="OV5" s="5">
        <v>1940</v>
      </c>
      <c r="OW5" s="5">
        <v>2170</v>
      </c>
      <c r="OX5" s="5">
        <v>6180</v>
      </c>
      <c r="OY5" s="5">
        <v>86000</v>
      </c>
      <c r="OZ5" s="5">
        <v>3925</v>
      </c>
      <c r="PA5" s="5">
        <v>2570</v>
      </c>
      <c r="PB5" s="5">
        <v>4225</v>
      </c>
      <c r="PC5" s="5">
        <v>53500</v>
      </c>
      <c r="PD5" s="5">
        <v>12500</v>
      </c>
      <c r="PE5" s="5">
        <v>3030</v>
      </c>
      <c r="PF5" s="5">
        <v>1220</v>
      </c>
      <c r="PG5" s="5">
        <v>1660</v>
      </c>
      <c r="PH5" s="5">
        <v>14500</v>
      </c>
      <c r="PI5" s="5">
        <v>68800</v>
      </c>
      <c r="PJ5" s="5">
        <v>63100</v>
      </c>
      <c r="PK5" s="5">
        <v>1770</v>
      </c>
      <c r="PL5" s="5">
        <v>2580</v>
      </c>
      <c r="PM5" s="5">
        <v>59100</v>
      </c>
      <c r="PN5" s="5">
        <v>32700</v>
      </c>
      <c r="PO5" s="5">
        <v>1010</v>
      </c>
      <c r="PP5" s="5">
        <v>2075</v>
      </c>
      <c r="PQ5" s="5">
        <v>18050</v>
      </c>
      <c r="PR5" s="5">
        <v>127000</v>
      </c>
      <c r="PS5" s="5">
        <v>57500</v>
      </c>
      <c r="PT5" s="5">
        <v>2380</v>
      </c>
      <c r="PU5" s="5">
        <v>1745</v>
      </c>
      <c r="PV5" s="5">
        <v>4160</v>
      </c>
      <c r="PW5" s="5">
        <v>1970</v>
      </c>
      <c r="PX5" s="5">
        <v>90800</v>
      </c>
      <c r="PY5" s="5">
        <v>1595</v>
      </c>
      <c r="PZ5" s="5">
        <v>61000</v>
      </c>
      <c r="QA5" s="5">
        <v>6920</v>
      </c>
      <c r="QB5" s="5">
        <v>16150</v>
      </c>
      <c r="QC5" s="5">
        <v>1295</v>
      </c>
      <c r="QD5" s="5">
        <v>2435</v>
      </c>
      <c r="QE5" s="5">
        <v>16000</v>
      </c>
      <c r="QF5" s="5">
        <v>9210</v>
      </c>
      <c r="QG5" s="5">
        <v>27400</v>
      </c>
      <c r="QH5" s="5">
        <v>3825</v>
      </c>
      <c r="QI5" s="5">
        <v>41700</v>
      </c>
      <c r="QJ5" s="5">
        <v>1920</v>
      </c>
      <c r="QK5" s="5">
        <v>17600</v>
      </c>
      <c r="QL5" s="5">
        <v>4520</v>
      </c>
      <c r="QM5" s="5">
        <v>87600</v>
      </c>
      <c r="QN5" s="5">
        <v>2875</v>
      </c>
      <c r="QO5" s="5">
        <v>701</v>
      </c>
      <c r="QP5" s="5">
        <v>7460</v>
      </c>
      <c r="QQ5" s="5">
        <v>280</v>
      </c>
      <c r="QR5" s="5">
        <v>25000</v>
      </c>
      <c r="QS5" s="5">
        <v>4350</v>
      </c>
      <c r="QT5" s="5">
        <v>538</v>
      </c>
      <c r="QU5" s="5">
        <v>18850</v>
      </c>
      <c r="QV5" s="5">
        <v>17950</v>
      </c>
      <c r="QW5" s="5">
        <v>37100</v>
      </c>
      <c r="QX5" s="5">
        <v>3275</v>
      </c>
      <c r="QY5" s="5">
        <v>576</v>
      </c>
      <c r="QZ5" s="5">
        <v>36900</v>
      </c>
      <c r="RA5" s="5">
        <v>2100</v>
      </c>
      <c r="RB5" s="5">
        <v>48300</v>
      </c>
      <c r="RC5" s="5">
        <v>353000</v>
      </c>
      <c r="RD5" s="5">
        <v>5810</v>
      </c>
      <c r="RE5" s="5">
        <v>333000</v>
      </c>
      <c r="RF5" s="5">
        <v>3690</v>
      </c>
      <c r="RG5" s="5">
        <v>3930</v>
      </c>
      <c r="RH5" s="5">
        <v>1280</v>
      </c>
      <c r="RI5" s="5">
        <v>6300</v>
      </c>
      <c r="RJ5" s="5">
        <v>1330</v>
      </c>
      <c r="RK5" s="5">
        <v>4135</v>
      </c>
      <c r="RL5" s="5">
        <v>306</v>
      </c>
      <c r="RM5" s="5">
        <v>2340</v>
      </c>
      <c r="RN5" s="5">
        <v>30950</v>
      </c>
      <c r="RO5" s="5">
        <v>2875</v>
      </c>
      <c r="RP5" s="5">
        <v>3410</v>
      </c>
      <c r="RQ5" s="5">
        <v>1930</v>
      </c>
      <c r="RR5" s="5">
        <v>2930</v>
      </c>
      <c r="RS5" s="5">
        <v>28350</v>
      </c>
      <c r="RT5" s="5">
        <v>2280</v>
      </c>
      <c r="RU5" s="5">
        <v>62500</v>
      </c>
      <c r="RV5" s="5">
        <v>36750</v>
      </c>
      <c r="RW5" s="5">
        <v>4280</v>
      </c>
      <c r="RX5" s="5">
        <v>9370</v>
      </c>
      <c r="RY5" s="5">
        <v>9210</v>
      </c>
      <c r="RZ5" s="5">
        <v>175000</v>
      </c>
      <c r="SA5" s="5">
        <v>470</v>
      </c>
      <c r="SB5" s="5">
        <v>1090</v>
      </c>
      <c r="SC5" s="5">
        <v>3795</v>
      </c>
      <c r="SD5" s="5">
        <v>51600</v>
      </c>
      <c r="SE5" s="5">
        <v>167000</v>
      </c>
      <c r="SF5" s="5">
        <v>4650</v>
      </c>
      <c r="SG5" s="5">
        <v>34500</v>
      </c>
      <c r="SH5" s="5">
        <v>2655</v>
      </c>
      <c r="SI5" s="5">
        <v>3430</v>
      </c>
      <c r="SJ5" s="5">
        <v>441</v>
      </c>
      <c r="SK5" s="5">
        <v>7440</v>
      </c>
      <c r="SL5" s="5">
        <v>1305</v>
      </c>
      <c r="SM5" s="5">
        <v>949</v>
      </c>
      <c r="SN5" s="5">
        <v>132000</v>
      </c>
      <c r="SO5" s="5">
        <v>1305</v>
      </c>
      <c r="SP5" s="5">
        <v>4755</v>
      </c>
      <c r="SQ5" s="5">
        <v>5180</v>
      </c>
      <c r="SR5" s="5">
        <v>1220</v>
      </c>
      <c r="SS5" s="5">
        <v>1220</v>
      </c>
      <c r="ST5" s="5">
        <v>13300</v>
      </c>
      <c r="SU5" s="5">
        <v>73600</v>
      </c>
      <c r="SV5" s="5">
        <v>29900</v>
      </c>
      <c r="SW5" s="5">
        <v>60600</v>
      </c>
      <c r="SX5" s="5">
        <v>5180</v>
      </c>
      <c r="SY5" s="5">
        <v>1315</v>
      </c>
      <c r="SZ5" s="5">
        <v>678</v>
      </c>
      <c r="TA5" s="5">
        <v>1135</v>
      </c>
      <c r="TB5" s="5">
        <v>150</v>
      </c>
      <c r="TC5" s="5">
        <v>2675</v>
      </c>
      <c r="TD5" s="5">
        <v>8370</v>
      </c>
      <c r="TE5" s="5">
        <v>1715</v>
      </c>
      <c r="TF5" s="5">
        <v>27050</v>
      </c>
      <c r="TG5" s="5">
        <v>194000</v>
      </c>
      <c r="TH5" s="5">
        <v>1705</v>
      </c>
      <c r="TI5" s="5">
        <v>24700</v>
      </c>
      <c r="TJ5" s="5">
        <v>100000</v>
      </c>
      <c r="TK5" s="5">
        <v>2950</v>
      </c>
      <c r="TL5" s="5">
        <v>10050</v>
      </c>
      <c r="TM5" s="5">
        <v>8250</v>
      </c>
      <c r="TN5" s="5">
        <v>8360</v>
      </c>
      <c r="TO5" s="5">
        <v>5750</v>
      </c>
      <c r="TP5" s="5">
        <v>6160</v>
      </c>
      <c r="TQ5" s="5">
        <v>86100</v>
      </c>
      <c r="TR5" s="5">
        <v>12500</v>
      </c>
      <c r="TS5" s="5">
        <v>1160</v>
      </c>
      <c r="TT5" s="5">
        <v>1640</v>
      </c>
      <c r="TU5" s="5">
        <v>1685</v>
      </c>
      <c r="TV5" s="5">
        <v>12750</v>
      </c>
      <c r="TW5" s="5">
        <v>3330</v>
      </c>
      <c r="TX5" s="5">
        <v>2455</v>
      </c>
      <c r="TY5" s="5">
        <v>955</v>
      </c>
      <c r="TZ5" s="5">
        <v>1475</v>
      </c>
      <c r="UA5" s="5">
        <v>3715</v>
      </c>
      <c r="UB5" s="5">
        <v>15300</v>
      </c>
      <c r="UC5" s="5">
        <v>1170</v>
      </c>
      <c r="UD5" s="5">
        <v>1995</v>
      </c>
      <c r="UE5" s="5">
        <v>5130</v>
      </c>
      <c r="UF5" s="5">
        <v>4925</v>
      </c>
      <c r="UG5" s="5">
        <v>80300</v>
      </c>
      <c r="UH5" s="5">
        <v>2960</v>
      </c>
      <c r="UI5" s="5">
        <v>4195</v>
      </c>
      <c r="UJ5" s="5">
        <v>4230</v>
      </c>
      <c r="UK5" s="5">
        <v>998</v>
      </c>
      <c r="UL5" s="5">
        <v>1515</v>
      </c>
      <c r="UM5" s="5">
        <v>1715</v>
      </c>
      <c r="UN5" s="5">
        <v>3220</v>
      </c>
      <c r="UO5" s="5">
        <v>11700</v>
      </c>
      <c r="UP5" s="5">
        <v>2685</v>
      </c>
      <c r="UQ5" s="5">
        <v>2060</v>
      </c>
      <c r="UR5" s="5">
        <v>3020</v>
      </c>
      <c r="US5" s="5">
        <v>10500</v>
      </c>
      <c r="UT5" s="5">
        <v>3430</v>
      </c>
      <c r="UU5" s="5">
        <v>6810</v>
      </c>
      <c r="UV5" s="5">
        <v>131500</v>
      </c>
      <c r="UW5" s="5">
        <v>3710</v>
      </c>
      <c r="UX5" s="5">
        <v>2840</v>
      </c>
      <c r="UY5" s="5">
        <v>21300</v>
      </c>
      <c r="UZ5" s="5">
        <v>31500</v>
      </c>
      <c r="VA5" s="5">
        <v>41300</v>
      </c>
      <c r="VB5" s="5">
        <v>1420</v>
      </c>
      <c r="VC5" s="5">
        <v>10250</v>
      </c>
      <c r="VD5" s="5">
        <v>1180</v>
      </c>
      <c r="VE5" s="5">
        <v>7790</v>
      </c>
      <c r="VF5" s="5">
        <v>2115</v>
      </c>
      <c r="VG5" s="5">
        <v>697</v>
      </c>
      <c r="VH5" s="5">
        <v>26400</v>
      </c>
      <c r="VI5" s="5">
        <v>200</v>
      </c>
      <c r="VJ5" s="5">
        <v>36250</v>
      </c>
      <c r="VK5" s="5">
        <v>34200</v>
      </c>
      <c r="VL5" s="5">
        <v>6490</v>
      </c>
      <c r="VM5" s="5">
        <v>1095</v>
      </c>
      <c r="VN5" s="5">
        <v>5300</v>
      </c>
      <c r="VO5" s="5">
        <v>2705</v>
      </c>
      <c r="VP5" s="5">
        <v>19250</v>
      </c>
      <c r="VQ5" s="5">
        <v>4510</v>
      </c>
      <c r="VR5" s="5">
        <v>4850</v>
      </c>
      <c r="VS5" s="5">
        <v>1655</v>
      </c>
      <c r="VT5" s="5">
        <v>3565</v>
      </c>
      <c r="VU5" s="5">
        <v>69900</v>
      </c>
      <c r="VV5" s="5">
        <v>26350</v>
      </c>
      <c r="VW5" s="5">
        <v>11650</v>
      </c>
      <c r="VX5" s="5">
        <v>110000</v>
      </c>
      <c r="VY5" s="5">
        <v>4130</v>
      </c>
      <c r="VZ5" s="5">
        <v>14400</v>
      </c>
      <c r="WA5" s="5">
        <v>53700</v>
      </c>
      <c r="WB5" s="5">
        <v>567</v>
      </c>
      <c r="WC5" s="5">
        <v>3175</v>
      </c>
      <c r="WD5" s="5">
        <v>1225</v>
      </c>
      <c r="WE5" s="5">
        <v>13300</v>
      </c>
      <c r="WF5" s="5">
        <v>2795</v>
      </c>
      <c r="WG5" s="5">
        <v>14850</v>
      </c>
      <c r="WH5" s="5">
        <v>28250</v>
      </c>
      <c r="WI5" s="5">
        <v>1085</v>
      </c>
      <c r="WJ5" s="5">
        <v>1380</v>
      </c>
      <c r="WK5" s="5">
        <v>3085</v>
      </c>
      <c r="WL5" s="5">
        <v>1870</v>
      </c>
      <c r="WM5" s="5">
        <v>5650</v>
      </c>
      <c r="WN5" s="5">
        <v>1735</v>
      </c>
      <c r="WO5" s="5">
        <v>2625</v>
      </c>
      <c r="WP5" s="5">
        <v>68300</v>
      </c>
      <c r="WQ5" s="5">
        <v>3310</v>
      </c>
      <c r="WR5" s="5">
        <v>3935</v>
      </c>
      <c r="WS5" s="5">
        <v>1615</v>
      </c>
      <c r="WT5" s="5">
        <v>1600</v>
      </c>
      <c r="WU5" s="5">
        <v>222000</v>
      </c>
      <c r="WV5" s="5">
        <v>69200</v>
      </c>
      <c r="WW5" s="5">
        <v>17750</v>
      </c>
      <c r="WX5" s="5">
        <v>14700</v>
      </c>
      <c r="WY5" s="5">
        <v>1735</v>
      </c>
      <c r="WZ5" s="5">
        <v>34000</v>
      </c>
      <c r="XA5" s="5">
        <v>7470</v>
      </c>
      <c r="XB5" s="5">
        <v>1595</v>
      </c>
      <c r="XC5" s="5">
        <v>29650</v>
      </c>
      <c r="XD5" s="5">
        <v>22700</v>
      </c>
      <c r="XE5" s="5">
        <v>171000</v>
      </c>
      <c r="XF5" s="5">
        <v>8500</v>
      </c>
      <c r="XG5" s="5">
        <v>7720</v>
      </c>
      <c r="XH5" s="5">
        <v>525</v>
      </c>
      <c r="XI5" s="5">
        <v>690</v>
      </c>
      <c r="XJ5" s="5">
        <v>2695</v>
      </c>
      <c r="XK5" s="5">
        <v>73300</v>
      </c>
      <c r="XL5" s="5">
        <v>8550</v>
      </c>
      <c r="XM5" s="5">
        <v>2045</v>
      </c>
      <c r="XN5" s="5">
        <v>9150</v>
      </c>
      <c r="XO5" s="5">
        <v>1440</v>
      </c>
      <c r="XP5" s="5">
        <v>29250</v>
      </c>
      <c r="XQ5" s="5">
        <v>45500</v>
      </c>
      <c r="XR5" s="5">
        <v>2570</v>
      </c>
      <c r="XS5" s="5">
        <v>4760</v>
      </c>
      <c r="XT5" s="5">
        <v>10150</v>
      </c>
      <c r="XU5" s="5">
        <v>2995</v>
      </c>
      <c r="XV5" s="5">
        <v>3300</v>
      </c>
      <c r="XW5" s="5">
        <v>568</v>
      </c>
      <c r="XX5" s="5">
        <v>470</v>
      </c>
      <c r="XY5" s="5">
        <v>856</v>
      </c>
      <c r="XZ5" s="5">
        <v>2285</v>
      </c>
      <c r="YA5" s="5">
        <v>4175</v>
      </c>
      <c r="YB5" s="5">
        <v>2560</v>
      </c>
      <c r="YC5" s="5">
        <v>2320</v>
      </c>
      <c r="YD5" s="5">
        <v>3540</v>
      </c>
      <c r="YE5" s="5">
        <v>34800</v>
      </c>
      <c r="YF5" s="5">
        <v>6240</v>
      </c>
      <c r="YG5" s="5">
        <v>48750</v>
      </c>
      <c r="YH5" s="5">
        <v>1085</v>
      </c>
      <c r="YI5" s="5">
        <v>8170</v>
      </c>
      <c r="YJ5" s="5">
        <v>3805</v>
      </c>
      <c r="YK5" s="5">
        <v>4980</v>
      </c>
      <c r="YL5" s="5">
        <v>2850</v>
      </c>
      <c r="YM5" s="5">
        <v>693</v>
      </c>
      <c r="YN5" s="5">
        <v>1565</v>
      </c>
      <c r="YO5" s="5">
        <v>4020</v>
      </c>
      <c r="YP5" s="5">
        <v>1545</v>
      </c>
      <c r="YQ5" s="5">
        <v>73800</v>
      </c>
      <c r="YR5" s="5">
        <v>6300</v>
      </c>
      <c r="YS5" s="5">
        <v>2445</v>
      </c>
      <c r="YT5" s="5">
        <v>8090</v>
      </c>
      <c r="YU5" s="5">
        <v>316</v>
      </c>
      <c r="YV5" s="5">
        <v>4260</v>
      </c>
      <c r="YW5" s="5">
        <v>1670</v>
      </c>
      <c r="YX5" s="5">
        <v>1990</v>
      </c>
      <c r="YY5" s="5">
        <v>6780</v>
      </c>
      <c r="YZ5" s="5">
        <v>7210</v>
      </c>
      <c r="ZA5" s="5">
        <v>3805</v>
      </c>
      <c r="ZB5" s="5">
        <v>3645</v>
      </c>
      <c r="ZC5" s="5">
        <v>1840</v>
      </c>
      <c r="ZD5" s="5">
        <v>29100</v>
      </c>
      <c r="ZE5" s="5">
        <v>1400</v>
      </c>
      <c r="ZF5" s="5">
        <v>80100</v>
      </c>
      <c r="ZG5" s="5">
        <v>19700</v>
      </c>
      <c r="ZH5" s="5">
        <v>7390</v>
      </c>
      <c r="ZI5" s="5">
        <v>489</v>
      </c>
      <c r="ZJ5" s="5">
        <v>11800</v>
      </c>
      <c r="ZK5" s="5">
        <v>3055</v>
      </c>
      <c r="ZL5" s="5">
        <v>4695</v>
      </c>
      <c r="ZM5" s="5">
        <v>4770</v>
      </c>
      <c r="ZN5" s="5">
        <v>44800</v>
      </c>
      <c r="ZO5" s="5">
        <v>24500</v>
      </c>
      <c r="ZP5" s="5">
        <v>28700</v>
      </c>
      <c r="ZQ5" s="5">
        <v>1275</v>
      </c>
      <c r="ZR5" s="5">
        <v>6750</v>
      </c>
      <c r="ZS5" s="5">
        <v>2190</v>
      </c>
      <c r="ZT5" s="5">
        <v>10400</v>
      </c>
      <c r="ZU5" s="5">
        <v>8120</v>
      </c>
      <c r="ZV5" s="5">
        <v>6290</v>
      </c>
      <c r="ZW5" s="5">
        <v>20400</v>
      </c>
      <c r="ZX5" s="5">
        <v>1765</v>
      </c>
      <c r="ZY5" s="5">
        <v>2020</v>
      </c>
      <c r="ZZ5" s="5">
        <v>154</v>
      </c>
      <c r="AAA5" s="5">
        <v>6280</v>
      </c>
      <c r="AAB5" s="5">
        <v>1190</v>
      </c>
      <c r="AAC5" s="5">
        <v>835</v>
      </c>
      <c r="AAD5" s="5">
        <v>3650</v>
      </c>
      <c r="AAE5" s="5">
        <v>1625</v>
      </c>
      <c r="AAF5" s="5">
        <v>1285</v>
      </c>
      <c r="AAG5" s="5">
        <v>831</v>
      </c>
      <c r="AAH5" s="5">
        <v>2045</v>
      </c>
      <c r="AAI5" s="5">
        <v>10450</v>
      </c>
      <c r="AAJ5" s="5">
        <v>48000</v>
      </c>
      <c r="AAK5" s="5">
        <v>2980</v>
      </c>
      <c r="AAL5" s="5">
        <v>698</v>
      </c>
      <c r="AAM5" s="5">
        <v>2550</v>
      </c>
      <c r="AAN5" s="5">
        <v>32450</v>
      </c>
      <c r="AAO5" s="5">
        <v>2710</v>
      </c>
      <c r="AAP5" s="5">
        <v>3800</v>
      </c>
      <c r="AAQ5" s="5">
        <v>2485</v>
      </c>
      <c r="AAR5" s="5">
        <v>963</v>
      </c>
      <c r="AAS5" s="5">
        <v>8800</v>
      </c>
      <c r="AAT5" s="5">
        <v>1495</v>
      </c>
      <c r="AAU5" s="5">
        <v>7500</v>
      </c>
      <c r="AAV5" s="5">
        <v>9530</v>
      </c>
      <c r="AAW5" s="5">
        <v>1805</v>
      </c>
      <c r="AAX5" s="5">
        <v>1395</v>
      </c>
      <c r="AAY5" s="5">
        <v>33000</v>
      </c>
      <c r="AAZ5" s="5">
        <v>5670</v>
      </c>
      <c r="ABA5" s="5">
        <v>10050</v>
      </c>
      <c r="ABB5" s="5">
        <v>2340</v>
      </c>
      <c r="ABC5" s="5">
        <v>6700</v>
      </c>
      <c r="ABD5" s="5">
        <v>10550</v>
      </c>
      <c r="ABE5" s="5">
        <v>2705</v>
      </c>
      <c r="ABF5" s="5">
        <v>4500</v>
      </c>
      <c r="ABG5" s="5">
        <v>15900</v>
      </c>
      <c r="ABH5" s="5">
        <v>794</v>
      </c>
      <c r="ABI5" s="5">
        <v>4440</v>
      </c>
      <c r="ABJ5" s="5">
        <v>1310</v>
      </c>
      <c r="ABK5" s="5">
        <v>4240</v>
      </c>
      <c r="ABL5" s="5">
        <v>990</v>
      </c>
      <c r="ABM5" s="5">
        <v>1130</v>
      </c>
      <c r="ABN5" s="5">
        <v>911</v>
      </c>
      <c r="ABO5" s="5">
        <v>1615</v>
      </c>
      <c r="ABP5" s="5">
        <v>1770</v>
      </c>
      <c r="ABQ5" s="5">
        <v>279</v>
      </c>
      <c r="ABR5" s="5">
        <v>12050</v>
      </c>
      <c r="ABS5" s="5">
        <v>2690</v>
      </c>
      <c r="ABT5" s="5">
        <v>14100</v>
      </c>
      <c r="ABU5" s="5">
        <v>110100</v>
      </c>
      <c r="ABV5" s="5">
        <v>113000</v>
      </c>
      <c r="ABW5" s="5">
        <v>90000</v>
      </c>
      <c r="ABX5" s="5">
        <v>88100</v>
      </c>
      <c r="ABY5" s="5">
        <v>3835</v>
      </c>
      <c r="ABZ5" s="5">
        <v>19250</v>
      </c>
      <c r="ACA5" s="5">
        <v>480</v>
      </c>
      <c r="ACB5" s="5">
        <v>24400</v>
      </c>
      <c r="ACC5" s="5">
        <v>27800</v>
      </c>
      <c r="ACD5" s="5">
        <v>8630</v>
      </c>
      <c r="ACE5" s="5">
        <v>16950</v>
      </c>
      <c r="ACF5" s="5">
        <v>18150</v>
      </c>
      <c r="ACG5" s="5">
        <v>23450</v>
      </c>
      <c r="ACH5" s="5">
        <v>2280</v>
      </c>
      <c r="ACI5" s="5">
        <v>2635</v>
      </c>
      <c r="ACJ5" s="5">
        <v>15200</v>
      </c>
      <c r="ACK5" s="5">
        <v>4600</v>
      </c>
      <c r="ACL5" s="5">
        <v>6250</v>
      </c>
      <c r="ACM5" s="5">
        <v>9100</v>
      </c>
      <c r="ACN5" s="5">
        <v>7000</v>
      </c>
      <c r="ACO5" s="5">
        <v>9300</v>
      </c>
      <c r="ACP5" s="5">
        <v>3940</v>
      </c>
      <c r="ACQ5" s="5">
        <v>2050</v>
      </c>
      <c r="ACR5" s="5">
        <v>39850</v>
      </c>
      <c r="ACS5" s="5">
        <v>149500</v>
      </c>
      <c r="ACT5" s="5">
        <v>52200</v>
      </c>
      <c r="ACU5" s="5">
        <v>1490</v>
      </c>
      <c r="ACV5" s="5">
        <v>1245</v>
      </c>
      <c r="ACW5" s="5">
        <v>1660</v>
      </c>
      <c r="ACX5" s="5">
        <v>6930</v>
      </c>
      <c r="ACY5" s="5">
        <v>1460</v>
      </c>
      <c r="ACZ5" s="5">
        <v>12600</v>
      </c>
      <c r="ADA5" s="5">
        <v>1790</v>
      </c>
      <c r="ADB5" s="5">
        <v>13000</v>
      </c>
      <c r="ADC5" s="5">
        <v>61800</v>
      </c>
      <c r="ADD5" s="5">
        <v>2685</v>
      </c>
      <c r="ADE5" s="5">
        <v>5700</v>
      </c>
      <c r="ADF5" s="5">
        <v>1885</v>
      </c>
      <c r="ADG5" s="5">
        <v>9830</v>
      </c>
      <c r="ADH5" s="5">
        <v>12050</v>
      </c>
      <c r="ADI5" s="5">
        <v>2150</v>
      </c>
      <c r="ADJ5" s="5">
        <v>49750</v>
      </c>
      <c r="ADK5" s="5">
        <v>8320</v>
      </c>
      <c r="ADL5" s="5">
        <v>4075</v>
      </c>
      <c r="ADM5" s="5">
        <v>868</v>
      </c>
      <c r="ADN5" s="5">
        <v>707</v>
      </c>
      <c r="ADO5" s="5">
        <v>44900</v>
      </c>
      <c r="ADP5" s="5">
        <v>11750</v>
      </c>
      <c r="ADQ5" s="5">
        <v>195</v>
      </c>
      <c r="ADR5" s="5">
        <v>3320</v>
      </c>
      <c r="ADS5" s="5">
        <v>9440</v>
      </c>
      <c r="ADT5" s="5">
        <v>1005</v>
      </c>
      <c r="ADU5" s="5">
        <v>1180</v>
      </c>
      <c r="ADV5" s="5">
        <v>5180</v>
      </c>
      <c r="ADW5" s="5">
        <v>204</v>
      </c>
      <c r="ADX5" s="5">
        <v>1910</v>
      </c>
      <c r="ADY5" s="5">
        <v>8050</v>
      </c>
      <c r="ADZ5" s="5">
        <v>653</v>
      </c>
      <c r="AEA5" s="5">
        <v>4285</v>
      </c>
      <c r="AEB5" s="5">
        <v>5000</v>
      </c>
      <c r="AEC5" s="5">
        <v>3870</v>
      </c>
      <c r="AED5" s="5">
        <v>6470</v>
      </c>
      <c r="AEE5" s="5">
        <v>2840</v>
      </c>
      <c r="AEF5" s="5">
        <v>25650</v>
      </c>
      <c r="AEG5" s="5">
        <v>5330</v>
      </c>
      <c r="AEH5" s="5">
        <v>4545</v>
      </c>
      <c r="AEI5" s="5">
        <v>5950</v>
      </c>
      <c r="AEJ5" s="5">
        <v>2070</v>
      </c>
      <c r="AEK5" s="5">
        <v>370</v>
      </c>
      <c r="AEL5" s="5">
        <v>8670</v>
      </c>
      <c r="AEM5" s="5">
        <v>5180</v>
      </c>
      <c r="AEN5" s="5">
        <v>6500</v>
      </c>
      <c r="AEO5" s="5">
        <v>6520</v>
      </c>
      <c r="AEP5" s="5">
        <v>179</v>
      </c>
      <c r="AEQ5" s="5">
        <v>28000</v>
      </c>
      <c r="AER5" s="5">
        <v>11700</v>
      </c>
      <c r="AES5" s="5">
        <v>78500</v>
      </c>
      <c r="AET5" s="5">
        <v>829</v>
      </c>
      <c r="AEU5" s="5">
        <v>767</v>
      </c>
      <c r="AEV5" s="5">
        <v>5400</v>
      </c>
      <c r="AEW5" s="5">
        <v>4705</v>
      </c>
      <c r="AEX5" s="5">
        <v>16450</v>
      </c>
      <c r="AEY5" s="5">
        <v>11750</v>
      </c>
      <c r="AEZ5" s="5">
        <v>12600</v>
      </c>
      <c r="AFA5" s="5">
        <v>19600</v>
      </c>
      <c r="AFB5" s="5">
        <v>21150</v>
      </c>
      <c r="AFC5" s="5">
        <v>24100</v>
      </c>
      <c r="AFD5" s="5">
        <v>297000</v>
      </c>
      <c r="AFE5" s="5">
        <v>451000</v>
      </c>
      <c r="AFF5" s="5">
        <v>12700</v>
      </c>
      <c r="AFG5" s="5">
        <v>1705</v>
      </c>
      <c r="AFH5" s="5">
        <v>4530</v>
      </c>
      <c r="AFI5" s="5">
        <v>71300</v>
      </c>
      <c r="AFJ5" s="5">
        <v>4915</v>
      </c>
      <c r="AFK5" s="5">
        <v>2275</v>
      </c>
      <c r="AFL5" s="5">
        <v>5080</v>
      </c>
      <c r="AFM5" s="5">
        <v>2810</v>
      </c>
      <c r="AFN5" s="5">
        <v>21700</v>
      </c>
      <c r="AFO5" s="5">
        <v>11750</v>
      </c>
      <c r="AFP5" s="5">
        <v>269000</v>
      </c>
      <c r="AFQ5" s="5">
        <v>2790</v>
      </c>
      <c r="AFR5" s="5">
        <v>118500</v>
      </c>
      <c r="AFS5" s="5">
        <v>21800</v>
      </c>
      <c r="AFT5" s="5">
        <v>3440</v>
      </c>
      <c r="AFU5" s="5">
        <v>1540</v>
      </c>
      <c r="AFV5" s="5">
        <v>269500</v>
      </c>
      <c r="AFW5" s="5">
        <v>109100</v>
      </c>
      <c r="AFX5" s="5">
        <v>4935</v>
      </c>
      <c r="AFY5" s="5">
        <v>1035</v>
      </c>
      <c r="AFZ5" s="5">
        <v>21650</v>
      </c>
      <c r="AGA5" s="5">
        <v>2170</v>
      </c>
      <c r="AGB5" s="5">
        <v>3860</v>
      </c>
      <c r="AGC5" s="5">
        <v>4725</v>
      </c>
      <c r="AGD5" s="5">
        <v>624</v>
      </c>
      <c r="AGE5" s="5">
        <v>4140</v>
      </c>
      <c r="AGF5" s="5">
        <v>1415</v>
      </c>
      <c r="AGG5" s="5">
        <v>1205</v>
      </c>
      <c r="AGH5" s="5">
        <v>25350</v>
      </c>
      <c r="AGI5" s="5">
        <v>6050</v>
      </c>
      <c r="AGJ5" s="5">
        <v>2220</v>
      </c>
      <c r="AGK5" s="5">
        <v>30400</v>
      </c>
      <c r="AGL5" s="5">
        <v>26100</v>
      </c>
      <c r="AGM5" s="5">
        <v>14650</v>
      </c>
      <c r="AGN5" s="5">
        <v>209800</v>
      </c>
      <c r="AGO5" s="5">
        <v>14800</v>
      </c>
      <c r="AGP5" s="5">
        <v>4915</v>
      </c>
      <c r="AGQ5" s="5">
        <v>6410</v>
      </c>
      <c r="AGR5" s="5">
        <v>893000</v>
      </c>
      <c r="AGS5" s="5">
        <v>6050</v>
      </c>
      <c r="AGT5" s="5">
        <v>881</v>
      </c>
      <c r="AGU5" s="5">
        <v>268</v>
      </c>
      <c r="AGV5" s="5">
        <v>3570</v>
      </c>
      <c r="AGW5" s="5">
        <v>10000</v>
      </c>
      <c r="AGX5" s="5">
        <v>3270</v>
      </c>
      <c r="AGY5" s="5">
        <v>1480</v>
      </c>
      <c r="AGZ5" s="5">
        <v>26000</v>
      </c>
      <c r="AHA5" s="5">
        <v>23350</v>
      </c>
      <c r="AHB5" s="5">
        <v>95900</v>
      </c>
      <c r="AHC5" s="5">
        <v>7600</v>
      </c>
      <c r="AHD5" s="5">
        <v>6820</v>
      </c>
      <c r="AHE5" s="5">
        <v>4520</v>
      </c>
      <c r="AHF5" s="5">
        <v>13950</v>
      </c>
      <c r="AHG5" s="5">
        <v>2155</v>
      </c>
      <c r="AHH5" s="5">
        <v>2960</v>
      </c>
      <c r="AHI5" s="5">
        <v>1705</v>
      </c>
      <c r="AHJ5" s="5">
        <v>3570</v>
      </c>
      <c r="AHK5" s="5">
        <v>8210</v>
      </c>
      <c r="AHL5" s="5">
        <v>1010</v>
      </c>
      <c r="AHM5" s="5">
        <v>3730</v>
      </c>
      <c r="AHN5" s="5">
        <v>10250</v>
      </c>
      <c r="AHO5" s="5">
        <v>3990</v>
      </c>
      <c r="AHP5" s="5">
        <v>136500</v>
      </c>
      <c r="AHQ5" s="5">
        <v>1940</v>
      </c>
      <c r="AHR5" s="5">
        <v>1890</v>
      </c>
      <c r="AHS5" s="5">
        <v>4195</v>
      </c>
      <c r="AHT5" s="5">
        <v>1660</v>
      </c>
      <c r="AHU5" s="5">
        <v>10400</v>
      </c>
      <c r="AHV5" s="5">
        <v>1295</v>
      </c>
      <c r="AHW5" s="5">
        <v>862</v>
      </c>
      <c r="AHX5" s="5">
        <v>31400</v>
      </c>
      <c r="AHY5" s="5">
        <v>3335</v>
      </c>
      <c r="AHZ5" s="5">
        <v>12950</v>
      </c>
      <c r="AIA5" s="5">
        <v>5060</v>
      </c>
      <c r="AIB5" s="5">
        <v>3255</v>
      </c>
      <c r="AIC5" s="5">
        <v>1135</v>
      </c>
      <c r="AID5" s="5">
        <v>6050</v>
      </c>
      <c r="AIE5" s="5">
        <v>959</v>
      </c>
      <c r="AIF5" s="5">
        <v>6000</v>
      </c>
      <c r="AIG5" s="5">
        <v>6900</v>
      </c>
      <c r="AIH5" s="5">
        <v>455</v>
      </c>
      <c r="AII5" s="5">
        <v>5250</v>
      </c>
      <c r="AIJ5" s="5">
        <v>6260</v>
      </c>
      <c r="AIK5" s="5">
        <v>2860</v>
      </c>
      <c r="AIL5" s="5">
        <v>98700</v>
      </c>
      <c r="AIM5" s="5">
        <v>38100</v>
      </c>
      <c r="AIN5" s="5">
        <v>24100</v>
      </c>
      <c r="AIO5" s="5">
        <v>181</v>
      </c>
      <c r="AIP5" s="5">
        <v>1660</v>
      </c>
      <c r="AIQ5" s="5">
        <v>6490</v>
      </c>
      <c r="AIR5" s="5">
        <v>2680</v>
      </c>
      <c r="AIS5" s="5">
        <v>5010</v>
      </c>
      <c r="AIT5" s="5">
        <v>2115</v>
      </c>
      <c r="AIU5" s="5">
        <v>14750</v>
      </c>
      <c r="AIV5" s="5">
        <v>85200</v>
      </c>
      <c r="AIW5" s="5">
        <v>8170</v>
      </c>
      <c r="AIX5" s="5">
        <v>7790</v>
      </c>
      <c r="AIY5" s="5">
        <v>5310</v>
      </c>
      <c r="AIZ5" s="5">
        <v>917</v>
      </c>
      <c r="AJA5" s="5">
        <v>2920</v>
      </c>
      <c r="AJB5" s="5">
        <v>8680</v>
      </c>
      <c r="AJC5" s="5">
        <v>24900</v>
      </c>
      <c r="AJD5" s="5">
        <v>12900</v>
      </c>
      <c r="AJE5" s="5">
        <v>1170</v>
      </c>
      <c r="AJF5" s="5">
        <v>6300</v>
      </c>
      <c r="AJG5" s="5">
        <v>1650</v>
      </c>
      <c r="AJH5" s="5">
        <v>2110</v>
      </c>
      <c r="AJI5" s="5">
        <v>5790</v>
      </c>
      <c r="AJJ5" s="5">
        <v>1200</v>
      </c>
      <c r="AJK5" s="5">
        <v>13350</v>
      </c>
      <c r="AJL5" s="5">
        <v>1640</v>
      </c>
      <c r="AJM5" s="5">
        <v>12250</v>
      </c>
      <c r="AJN5" s="5">
        <v>2725</v>
      </c>
      <c r="AJO5" s="5">
        <v>3440</v>
      </c>
      <c r="AJP5" s="5">
        <v>5820</v>
      </c>
      <c r="AJQ5" s="5">
        <v>24000</v>
      </c>
      <c r="AJR5" s="5">
        <v>5800</v>
      </c>
      <c r="AJS5" s="5">
        <v>747</v>
      </c>
      <c r="AJT5" s="5">
        <v>2225</v>
      </c>
      <c r="AJU5" s="5">
        <v>15850</v>
      </c>
      <c r="AJV5" s="5">
        <v>11000</v>
      </c>
      <c r="AJW5" s="5">
        <v>18000</v>
      </c>
      <c r="AJX5" s="5">
        <v>6060</v>
      </c>
      <c r="AJY5" s="5">
        <v>17150</v>
      </c>
      <c r="AJZ5" s="5">
        <v>52600</v>
      </c>
      <c r="AKA5" s="5">
        <v>986</v>
      </c>
      <c r="AKB5" s="5">
        <v>1115</v>
      </c>
      <c r="AKC5" s="5">
        <v>6310</v>
      </c>
      <c r="AKD5" s="5">
        <v>14500</v>
      </c>
      <c r="AKE5" s="5">
        <v>4550</v>
      </c>
      <c r="AKF5" s="5">
        <v>3545</v>
      </c>
      <c r="AKG5" s="5">
        <v>20200</v>
      </c>
      <c r="AKH5" s="5">
        <v>3120</v>
      </c>
      <c r="AKI5" s="5">
        <v>24900</v>
      </c>
      <c r="AKJ5" s="5">
        <v>6870</v>
      </c>
      <c r="AKK5" s="5">
        <v>7430</v>
      </c>
      <c r="AKL5" s="5">
        <v>1720</v>
      </c>
      <c r="AKM5" s="5">
        <v>2855</v>
      </c>
      <c r="AKN5" s="5">
        <v>392</v>
      </c>
      <c r="AKO5" s="5">
        <v>20350</v>
      </c>
      <c r="AKP5" s="5">
        <v>2400</v>
      </c>
      <c r="AKQ5" s="5">
        <v>1250</v>
      </c>
      <c r="AKR5" s="5">
        <v>627</v>
      </c>
      <c r="AKS5" s="5">
        <v>1370</v>
      </c>
      <c r="AKT5" s="5">
        <v>1195</v>
      </c>
      <c r="AKU5" s="5">
        <v>2055</v>
      </c>
      <c r="AKV5" s="5">
        <v>5700</v>
      </c>
      <c r="AKW5" s="5">
        <v>1490</v>
      </c>
      <c r="AKX5" s="5">
        <v>3050</v>
      </c>
      <c r="AKY5" s="5">
        <v>3670</v>
      </c>
      <c r="AKZ5" s="5">
        <v>1075</v>
      </c>
      <c r="ALA5" s="5">
        <v>1470</v>
      </c>
      <c r="ALB5" s="5">
        <v>5830</v>
      </c>
      <c r="ALC5" s="5">
        <v>495</v>
      </c>
      <c r="ALD5" s="5">
        <v>19250</v>
      </c>
      <c r="ALE5" s="5">
        <v>1365</v>
      </c>
      <c r="ALF5" s="5">
        <v>7870</v>
      </c>
      <c r="ALG5" s="5">
        <v>5230</v>
      </c>
      <c r="ALH5" s="5">
        <v>6370</v>
      </c>
      <c r="ALI5" s="5">
        <v>1250</v>
      </c>
      <c r="ALJ5" s="5">
        <v>16350</v>
      </c>
      <c r="ALK5" s="5">
        <v>7800</v>
      </c>
      <c r="ALL5" s="5">
        <v>5350</v>
      </c>
      <c r="ALM5" s="5">
        <v>9430</v>
      </c>
      <c r="ALN5" s="5">
        <v>3620</v>
      </c>
      <c r="ALO5" s="5">
        <v>3185</v>
      </c>
      <c r="ALP5" s="5">
        <v>6470</v>
      </c>
      <c r="ALQ5" s="5">
        <v>1905</v>
      </c>
      <c r="ALR5" s="5">
        <v>31950</v>
      </c>
      <c r="ALS5" s="5">
        <v>13250</v>
      </c>
      <c r="ALT5" s="5">
        <v>801</v>
      </c>
      <c r="ALU5" s="5">
        <v>9100</v>
      </c>
      <c r="ALV5" s="5">
        <v>1390</v>
      </c>
      <c r="ALW5" s="5">
        <v>4260</v>
      </c>
      <c r="ALX5" s="5">
        <v>2705</v>
      </c>
      <c r="ALY5" s="5">
        <v>6010</v>
      </c>
      <c r="ALZ5" s="5">
        <v>3775</v>
      </c>
      <c r="AMA5" s="5">
        <v>2770</v>
      </c>
      <c r="AMB5" s="5">
        <v>1350</v>
      </c>
      <c r="AMC5" s="5">
        <v>10800</v>
      </c>
      <c r="AMD5" s="5">
        <v>13700</v>
      </c>
      <c r="AME5" s="5">
        <v>6230</v>
      </c>
      <c r="AMF5" s="5">
        <v>1630</v>
      </c>
      <c r="AMG5" s="5">
        <v>3470</v>
      </c>
      <c r="AMH5" s="5">
        <v>14250</v>
      </c>
      <c r="AMI5" s="5">
        <v>2655</v>
      </c>
      <c r="AMJ5" s="5">
        <v>7090</v>
      </c>
      <c r="AMK5" s="5">
        <v>3920</v>
      </c>
      <c r="AML5" s="5">
        <v>6560</v>
      </c>
      <c r="AMM5" s="5">
        <v>2510</v>
      </c>
      <c r="AMN5" s="5">
        <v>23550</v>
      </c>
      <c r="AMO5" s="5">
        <v>1565</v>
      </c>
      <c r="AMP5" s="5">
        <v>5400</v>
      </c>
      <c r="AMQ5" s="5">
        <v>29750</v>
      </c>
      <c r="AMR5" s="5">
        <v>12700</v>
      </c>
      <c r="AMS5" s="5">
        <v>6030</v>
      </c>
      <c r="AMT5" s="5">
        <v>5090</v>
      </c>
      <c r="AMU5" s="5">
        <v>14500</v>
      </c>
      <c r="AMV5" s="5">
        <v>1435</v>
      </c>
      <c r="AMW5" s="5">
        <v>3500</v>
      </c>
      <c r="AMX5" s="5">
        <v>1415</v>
      </c>
      <c r="AMY5" s="5">
        <v>1715</v>
      </c>
      <c r="AMZ5" s="5">
        <v>5950</v>
      </c>
      <c r="ANA5" s="5">
        <v>10900</v>
      </c>
      <c r="ANB5" s="5">
        <v>1140</v>
      </c>
      <c r="ANC5" s="5">
        <v>1730</v>
      </c>
      <c r="AND5" s="5">
        <v>5980</v>
      </c>
      <c r="ANE5" s="5">
        <v>7760</v>
      </c>
      <c r="ANF5" s="5">
        <v>596</v>
      </c>
      <c r="ANG5" s="5">
        <v>3165</v>
      </c>
      <c r="ANH5" s="5">
        <v>4070</v>
      </c>
      <c r="ANI5" s="5">
        <v>2825</v>
      </c>
      <c r="ANJ5" s="5">
        <v>730</v>
      </c>
      <c r="ANK5" s="5">
        <v>5390</v>
      </c>
      <c r="ANL5" s="5">
        <v>182000</v>
      </c>
      <c r="ANM5" s="5">
        <v>3085</v>
      </c>
      <c r="ANN5" s="5">
        <v>8770</v>
      </c>
      <c r="ANO5" s="5">
        <v>24550</v>
      </c>
      <c r="ANP5" s="5">
        <v>16400</v>
      </c>
      <c r="ANQ5" s="5">
        <v>512</v>
      </c>
      <c r="ANR5" s="5">
        <v>2610</v>
      </c>
      <c r="ANS5" s="5">
        <v>1010</v>
      </c>
      <c r="ANT5" s="5">
        <v>1010</v>
      </c>
      <c r="ANU5" s="5">
        <v>282</v>
      </c>
      <c r="ANV5" s="5">
        <v>6730</v>
      </c>
      <c r="ANW5" s="5">
        <v>2945</v>
      </c>
      <c r="ANX5" s="5">
        <v>5670</v>
      </c>
      <c r="ANY5" s="5">
        <v>5940</v>
      </c>
      <c r="ANZ5" s="5">
        <v>10400</v>
      </c>
      <c r="AOA5" s="5">
        <v>6600</v>
      </c>
      <c r="AOB5" s="5">
        <v>12850</v>
      </c>
      <c r="AOC5" s="5">
        <v>9100</v>
      </c>
      <c r="AOD5" s="5">
        <v>3655</v>
      </c>
      <c r="AOE5" s="5">
        <v>5810</v>
      </c>
      <c r="AOF5" s="5">
        <v>15250</v>
      </c>
      <c r="AOG5" s="5">
        <v>29300</v>
      </c>
      <c r="AOH5" s="5">
        <v>2990</v>
      </c>
      <c r="AOI5" s="5">
        <v>680</v>
      </c>
      <c r="AOJ5" s="5">
        <v>1326000</v>
      </c>
      <c r="AOK5" s="5">
        <v>725000</v>
      </c>
      <c r="AOL5" s="5">
        <v>491500</v>
      </c>
      <c r="AOM5" s="5">
        <v>246000</v>
      </c>
      <c r="AON5" s="5">
        <v>597</v>
      </c>
      <c r="AOO5" s="5">
        <v>10200</v>
      </c>
      <c r="AOP5" s="5">
        <v>295</v>
      </c>
      <c r="AOQ5" s="5">
        <v>2550</v>
      </c>
      <c r="AOR5" s="5">
        <v>34150</v>
      </c>
      <c r="AOS5" s="5">
        <v>236</v>
      </c>
      <c r="AOT5" s="5">
        <v>8910</v>
      </c>
      <c r="AOU5" s="5">
        <v>13050</v>
      </c>
      <c r="AOV5" s="5">
        <v>2115</v>
      </c>
      <c r="AOW5" s="5">
        <v>4570</v>
      </c>
      <c r="AOX5" s="5">
        <v>3530</v>
      </c>
      <c r="AOY5" s="5">
        <v>7890</v>
      </c>
      <c r="AOZ5" s="5">
        <v>14900</v>
      </c>
      <c r="APA5" s="5">
        <v>27400</v>
      </c>
      <c r="APB5" s="5">
        <v>4460</v>
      </c>
      <c r="APC5" s="5">
        <v>8710</v>
      </c>
      <c r="APD5" s="5">
        <v>4490</v>
      </c>
      <c r="APE5" s="5">
        <v>1255</v>
      </c>
      <c r="APF5" s="5">
        <v>12950</v>
      </c>
      <c r="APG5" s="5">
        <v>1330</v>
      </c>
      <c r="APH5" s="5">
        <v>568</v>
      </c>
      <c r="API5" s="5">
        <v>524</v>
      </c>
      <c r="APJ5" s="5">
        <v>6000</v>
      </c>
      <c r="APK5" s="5">
        <v>7700</v>
      </c>
      <c r="APL5" s="5">
        <v>3000</v>
      </c>
      <c r="APM5" s="5">
        <v>1425</v>
      </c>
      <c r="APN5" s="5">
        <v>5190</v>
      </c>
      <c r="APO5" s="5">
        <v>3025</v>
      </c>
      <c r="APP5" s="5">
        <v>5870</v>
      </c>
      <c r="APQ5" s="5">
        <v>4775</v>
      </c>
      <c r="APR5" s="5">
        <v>4870</v>
      </c>
      <c r="APS5" s="5">
        <v>54800</v>
      </c>
      <c r="APT5" s="5">
        <v>1035</v>
      </c>
      <c r="APU5" s="5">
        <v>20550</v>
      </c>
      <c r="APV5" s="5">
        <v>8750</v>
      </c>
      <c r="APW5" s="5">
        <v>400</v>
      </c>
      <c r="APX5" s="5">
        <v>6700</v>
      </c>
      <c r="APY5" s="5">
        <v>4140</v>
      </c>
      <c r="APZ5" s="5">
        <v>50300</v>
      </c>
      <c r="AQA5" s="5">
        <v>8040</v>
      </c>
      <c r="AQB5" s="5">
        <v>9100</v>
      </c>
      <c r="AQC5" s="5">
        <v>2330</v>
      </c>
      <c r="AQD5" s="5">
        <v>10600</v>
      </c>
      <c r="AQE5" s="5">
        <v>2655</v>
      </c>
      <c r="AQF5" s="5">
        <v>1060</v>
      </c>
      <c r="AQG5" s="5">
        <v>4075</v>
      </c>
      <c r="AQH5" s="5">
        <v>485</v>
      </c>
      <c r="AQI5" s="5">
        <v>764</v>
      </c>
      <c r="AQJ5" s="5">
        <v>3800</v>
      </c>
      <c r="AQK5" s="5">
        <v>7600</v>
      </c>
      <c r="AQL5" s="5">
        <v>3510</v>
      </c>
      <c r="AQM5" s="5">
        <v>8710</v>
      </c>
      <c r="AQN5" s="5">
        <v>762</v>
      </c>
      <c r="AQO5" s="5">
        <v>11300</v>
      </c>
      <c r="AQP5" s="5">
        <v>12000</v>
      </c>
      <c r="AQQ5" s="5">
        <v>12750</v>
      </c>
      <c r="AQR5" s="5">
        <v>3150</v>
      </c>
      <c r="AQS5" s="5">
        <v>15200</v>
      </c>
      <c r="AQT5" s="5">
        <v>1215</v>
      </c>
      <c r="AQU5" s="5">
        <v>31750</v>
      </c>
      <c r="AQV5" s="5">
        <v>23050</v>
      </c>
      <c r="AQW5" s="5">
        <v>29700</v>
      </c>
      <c r="AQX5" s="5">
        <v>2010</v>
      </c>
      <c r="AQY5" s="5">
        <v>2145</v>
      </c>
      <c r="AQZ5" s="5">
        <v>4785</v>
      </c>
      <c r="ARA5" s="5">
        <v>33000</v>
      </c>
      <c r="ARB5" s="5">
        <v>9420</v>
      </c>
      <c r="ARC5" s="5">
        <v>2650</v>
      </c>
      <c r="ARD5" s="5">
        <v>1460</v>
      </c>
      <c r="ARE5" s="5">
        <v>8240</v>
      </c>
      <c r="ARF5" s="5">
        <v>64400</v>
      </c>
      <c r="ARG5" s="5">
        <v>4440</v>
      </c>
      <c r="ARH5" s="5">
        <v>2030</v>
      </c>
      <c r="ARI5" s="5">
        <v>2750</v>
      </c>
      <c r="ARJ5" s="5">
        <v>1435</v>
      </c>
      <c r="ARK5" s="5">
        <v>25300</v>
      </c>
      <c r="ARL5" s="5">
        <v>275</v>
      </c>
      <c r="ARM5" s="5">
        <v>1520</v>
      </c>
      <c r="ARN5" s="5">
        <v>1110</v>
      </c>
      <c r="ARO5" s="5">
        <v>12550</v>
      </c>
      <c r="ARP5" s="5">
        <v>685</v>
      </c>
      <c r="ARQ5" s="5">
        <v>111600</v>
      </c>
      <c r="ARR5" s="5">
        <v>169</v>
      </c>
      <c r="ARS5" s="5">
        <v>5670</v>
      </c>
      <c r="ART5" s="5">
        <v>4280</v>
      </c>
      <c r="ARU5" s="5">
        <v>73400</v>
      </c>
      <c r="ARV5" s="5">
        <v>4780</v>
      </c>
      <c r="ARW5" s="5">
        <v>3985</v>
      </c>
      <c r="ARX5" s="5">
        <v>1700</v>
      </c>
      <c r="ARY5" s="5">
        <v>1970</v>
      </c>
      <c r="ARZ5" s="5">
        <v>9690</v>
      </c>
      <c r="ASA5" s="5">
        <v>4075</v>
      </c>
      <c r="ASB5" s="5">
        <v>6110</v>
      </c>
      <c r="ASC5" s="5">
        <v>2400</v>
      </c>
      <c r="ASD5" s="5">
        <v>8350</v>
      </c>
      <c r="ASE5" s="5">
        <v>1670</v>
      </c>
      <c r="ASF5" s="5">
        <v>4570</v>
      </c>
      <c r="ASG5" s="5">
        <v>48700</v>
      </c>
      <c r="ASH5" s="5">
        <v>1275</v>
      </c>
      <c r="ASI5" s="5">
        <v>6200</v>
      </c>
      <c r="ASJ5" s="5">
        <v>610</v>
      </c>
      <c r="ASK5" s="5">
        <v>2475</v>
      </c>
      <c r="ASL5" s="5">
        <v>4240</v>
      </c>
      <c r="ASM5" s="5">
        <v>2540</v>
      </c>
      <c r="ASN5" s="5">
        <v>3400</v>
      </c>
      <c r="ASO5" s="5">
        <v>1665</v>
      </c>
      <c r="ASP5" s="5">
        <v>1165</v>
      </c>
      <c r="ASQ5" s="5">
        <v>5070</v>
      </c>
      <c r="ASR5" s="5">
        <v>10150</v>
      </c>
      <c r="ASS5" s="5">
        <v>23100</v>
      </c>
      <c r="AST5" s="5">
        <v>1150</v>
      </c>
      <c r="ASU5" s="5">
        <v>26700</v>
      </c>
      <c r="ASV5" s="5">
        <v>7980</v>
      </c>
      <c r="ASW5" s="5">
        <v>8080</v>
      </c>
      <c r="ASX5" s="5">
        <v>7990</v>
      </c>
      <c r="ASY5" s="5">
        <v>5750</v>
      </c>
      <c r="ASZ5" s="5">
        <v>9940</v>
      </c>
      <c r="ATA5" s="5">
        <v>27300</v>
      </c>
      <c r="ATB5" s="5">
        <v>39000</v>
      </c>
      <c r="ATC5" s="5">
        <v>4140</v>
      </c>
      <c r="ATD5" s="5">
        <v>1560</v>
      </c>
      <c r="ATE5" s="5">
        <v>6340</v>
      </c>
      <c r="ATF5" s="5">
        <v>9410</v>
      </c>
      <c r="ATG5" s="5">
        <v>501</v>
      </c>
      <c r="ATH5" s="5">
        <v>3520</v>
      </c>
      <c r="ATI5" s="5">
        <v>3625</v>
      </c>
      <c r="ATJ5" s="5">
        <v>12400</v>
      </c>
      <c r="ATK5" s="5">
        <v>15750</v>
      </c>
      <c r="ATL5" s="5">
        <v>2990</v>
      </c>
      <c r="ATM5" s="5">
        <v>2205</v>
      </c>
      <c r="ATN5" s="5">
        <v>1005</v>
      </c>
      <c r="ATO5" s="5">
        <v>11150</v>
      </c>
      <c r="ATP5" s="5">
        <v>84200</v>
      </c>
      <c r="ATQ5" s="5">
        <v>1460</v>
      </c>
      <c r="ATR5" s="5">
        <v>3385</v>
      </c>
      <c r="ATS5" s="5">
        <v>38400</v>
      </c>
      <c r="ATT5" s="5">
        <v>1165</v>
      </c>
      <c r="ATU5" s="5">
        <v>7920</v>
      </c>
      <c r="ATV5" s="5">
        <v>1315</v>
      </c>
      <c r="ATW5" s="5">
        <v>2060</v>
      </c>
      <c r="ATX5" s="5">
        <v>3430</v>
      </c>
      <c r="ATY5" s="5">
        <v>14000</v>
      </c>
      <c r="ATZ5" s="5">
        <v>639</v>
      </c>
      <c r="AUA5" s="5">
        <v>1310</v>
      </c>
      <c r="AUB5" s="5">
        <v>6200</v>
      </c>
      <c r="AUC5" s="5">
        <v>275</v>
      </c>
      <c r="AUD5" s="5">
        <v>6870</v>
      </c>
      <c r="AUE5" s="5">
        <v>5240</v>
      </c>
      <c r="AUF5" s="5">
        <v>5500</v>
      </c>
      <c r="AUG5" s="5">
        <v>6210</v>
      </c>
      <c r="AUH5" s="5">
        <v>3190</v>
      </c>
      <c r="AUI5" s="5">
        <v>3915</v>
      </c>
      <c r="AUJ5" s="5">
        <v>66500</v>
      </c>
      <c r="AUK5" s="5">
        <v>26100</v>
      </c>
      <c r="AUL5" s="5">
        <v>2585</v>
      </c>
      <c r="AUM5" s="5">
        <v>18900</v>
      </c>
      <c r="AUN5" s="5">
        <v>2280</v>
      </c>
      <c r="AUO5" s="5">
        <v>1635</v>
      </c>
      <c r="AUP5" s="5">
        <v>5820</v>
      </c>
      <c r="AUQ5" s="5">
        <v>480</v>
      </c>
      <c r="AUR5" s="5">
        <v>6370</v>
      </c>
      <c r="AUS5" s="5">
        <v>17400</v>
      </c>
      <c r="AUT5" s="5">
        <v>2515</v>
      </c>
      <c r="AUU5" s="5">
        <v>1670</v>
      </c>
      <c r="AUV5" s="5">
        <v>1650</v>
      </c>
      <c r="AUW5" s="5">
        <v>64400</v>
      </c>
      <c r="AUX5" s="5">
        <v>25150</v>
      </c>
      <c r="AUY5" s="5">
        <v>3900</v>
      </c>
      <c r="AUZ5" s="5">
        <v>14100</v>
      </c>
      <c r="AVA5" s="5">
        <v>3245</v>
      </c>
      <c r="AVB5" s="5">
        <v>10100</v>
      </c>
      <c r="AVC5" s="5">
        <v>846</v>
      </c>
      <c r="AVD5" s="5">
        <v>2760</v>
      </c>
      <c r="AVE5" s="5">
        <v>1615</v>
      </c>
      <c r="AVF5" s="5">
        <v>33400</v>
      </c>
      <c r="AVG5" s="5">
        <v>621</v>
      </c>
      <c r="AVH5" s="5">
        <v>17150</v>
      </c>
      <c r="AVI5" s="5">
        <v>3340</v>
      </c>
      <c r="AVJ5" s="5">
        <v>13050</v>
      </c>
      <c r="AVK5" s="5">
        <v>62900</v>
      </c>
      <c r="AVL5" s="5">
        <v>10850</v>
      </c>
      <c r="AVM5" s="5">
        <v>29650</v>
      </c>
      <c r="AVN5" s="5">
        <v>4855</v>
      </c>
      <c r="AVO5" s="5">
        <v>4600</v>
      </c>
      <c r="AVP5" s="5">
        <v>4050</v>
      </c>
      <c r="AVQ5" s="5">
        <v>2230</v>
      </c>
      <c r="AVR5" s="5">
        <v>17850</v>
      </c>
      <c r="AVS5" s="5">
        <v>3910</v>
      </c>
      <c r="AVT5" s="5">
        <v>2425</v>
      </c>
      <c r="AVU5" s="5">
        <v>2160</v>
      </c>
      <c r="AVV5" s="5">
        <v>11100</v>
      </c>
      <c r="AVW5" s="5">
        <v>4505</v>
      </c>
      <c r="AVX5" s="5">
        <v>6190</v>
      </c>
      <c r="AVY5" s="5">
        <v>4620</v>
      </c>
      <c r="AVZ5" s="5">
        <v>16250</v>
      </c>
      <c r="AWA5" s="5">
        <v>297500</v>
      </c>
      <c r="AWB5" s="5">
        <v>21100</v>
      </c>
      <c r="AWC5" s="5">
        <v>2355</v>
      </c>
      <c r="AWD5" s="5">
        <v>9220</v>
      </c>
      <c r="AWE5" s="5">
        <v>121000</v>
      </c>
      <c r="AWF5" s="5">
        <v>5300</v>
      </c>
      <c r="AWG5" s="5">
        <v>6770</v>
      </c>
      <c r="AWH5" s="5">
        <v>3150</v>
      </c>
      <c r="AWI5" s="5">
        <v>24200</v>
      </c>
      <c r="AWJ5" s="5">
        <v>4950</v>
      </c>
      <c r="AWK5" s="5">
        <v>4880</v>
      </c>
      <c r="AWL5" s="5">
        <v>16100</v>
      </c>
      <c r="AWM5" s="5">
        <v>1055</v>
      </c>
      <c r="AWN5" s="5">
        <v>8910</v>
      </c>
      <c r="AWO5" s="5">
        <v>2080</v>
      </c>
      <c r="AWP5" s="5">
        <v>8670</v>
      </c>
      <c r="AWQ5" s="5">
        <v>5420</v>
      </c>
      <c r="AWR5" s="5">
        <v>125500</v>
      </c>
      <c r="AWS5" s="5">
        <v>2820</v>
      </c>
      <c r="AWT5" s="5">
        <v>3795</v>
      </c>
      <c r="AWU5" s="5">
        <v>4200</v>
      </c>
      <c r="AWV5" s="5">
        <v>57200</v>
      </c>
      <c r="AWW5" s="5">
        <v>4730</v>
      </c>
      <c r="AWX5" s="5">
        <v>3120</v>
      </c>
      <c r="AWY5" s="5">
        <v>4075</v>
      </c>
      <c r="AWZ5" s="5">
        <v>45450</v>
      </c>
      <c r="AXA5" s="5">
        <v>32100</v>
      </c>
      <c r="AXB5" s="5">
        <v>16600</v>
      </c>
      <c r="AXC5" s="5">
        <v>6780</v>
      </c>
      <c r="AXD5" s="5">
        <v>4555</v>
      </c>
      <c r="AXE5" s="5">
        <v>32000</v>
      </c>
      <c r="AXF5" s="5">
        <v>2545</v>
      </c>
      <c r="AXG5" s="5">
        <v>7700</v>
      </c>
      <c r="AXH5" s="5">
        <v>36350</v>
      </c>
      <c r="AXI5" s="5">
        <v>3465</v>
      </c>
      <c r="AXJ5" s="5">
        <v>1075</v>
      </c>
      <c r="AXK5" s="5">
        <v>2190</v>
      </c>
      <c r="AXL5" s="5">
        <v>16200</v>
      </c>
      <c r="AXM5" s="5">
        <v>2740</v>
      </c>
      <c r="AXN5" s="5">
        <v>5410</v>
      </c>
      <c r="AXO5" s="5">
        <v>1940</v>
      </c>
      <c r="AXP5" s="5">
        <v>81600</v>
      </c>
      <c r="AXQ5" s="5">
        <v>1700</v>
      </c>
      <c r="AXR5" s="5">
        <v>10400</v>
      </c>
      <c r="AXS5" s="5">
        <v>4755</v>
      </c>
      <c r="AXT5" s="5">
        <v>10300</v>
      </c>
      <c r="AXU5" s="5">
        <v>1640</v>
      </c>
      <c r="AXV5" s="5">
        <v>450</v>
      </c>
      <c r="AXW5" s="5">
        <v>9990</v>
      </c>
      <c r="AXX5" s="5">
        <v>2195</v>
      </c>
      <c r="AXY5" s="5">
        <v>3000</v>
      </c>
      <c r="AXZ5" s="5">
        <v>48600</v>
      </c>
      <c r="AYA5" s="5">
        <v>4025</v>
      </c>
      <c r="AYB5" s="5">
        <v>1895</v>
      </c>
      <c r="AYC5" s="5">
        <v>1290</v>
      </c>
      <c r="AYD5" s="5">
        <v>2010</v>
      </c>
      <c r="AYE5" s="5">
        <v>1955</v>
      </c>
      <c r="AYF5" s="5">
        <v>13650</v>
      </c>
      <c r="AYG5" s="5">
        <v>5980</v>
      </c>
      <c r="AYH5" s="5">
        <v>4575</v>
      </c>
      <c r="AYI5" s="5">
        <v>3425</v>
      </c>
      <c r="AYJ5" s="5">
        <v>5990</v>
      </c>
      <c r="AYK5" s="5">
        <v>2220</v>
      </c>
      <c r="AYL5" s="5">
        <v>1570</v>
      </c>
      <c r="AYM5" s="5">
        <v>1685</v>
      </c>
      <c r="AYN5" s="5">
        <v>6740</v>
      </c>
      <c r="AYO5" s="5">
        <v>11550</v>
      </c>
      <c r="AYP5" s="5">
        <v>5920</v>
      </c>
      <c r="AYQ5" s="5">
        <v>12450</v>
      </c>
      <c r="AYR5" s="5">
        <v>4570</v>
      </c>
      <c r="AYS5" s="5">
        <v>32400</v>
      </c>
      <c r="AYT5" s="5">
        <v>5670</v>
      </c>
      <c r="AYU5" s="5">
        <v>9350</v>
      </c>
      <c r="AYV5" s="5">
        <v>2160</v>
      </c>
      <c r="AYW5" s="5">
        <v>27200</v>
      </c>
      <c r="AYX5" s="5">
        <v>113000</v>
      </c>
      <c r="AYY5" s="5">
        <v>5500</v>
      </c>
      <c r="AYZ5" s="5">
        <v>8480</v>
      </c>
      <c r="AZA5" s="5">
        <v>4040</v>
      </c>
      <c r="AZB5" s="5">
        <v>34800</v>
      </c>
      <c r="AZC5" s="5">
        <v>1070</v>
      </c>
      <c r="AZD5" s="5">
        <v>1530</v>
      </c>
      <c r="AZE5" s="5">
        <v>5480</v>
      </c>
      <c r="AZF5" s="5">
        <v>36350</v>
      </c>
      <c r="AZG5" s="5">
        <v>29700</v>
      </c>
      <c r="AZH5" s="5">
        <v>1560</v>
      </c>
      <c r="AZI5" s="5">
        <v>4795</v>
      </c>
      <c r="AZJ5" s="5">
        <v>20400</v>
      </c>
      <c r="AZK5" s="5">
        <v>5000</v>
      </c>
      <c r="AZL5" s="5">
        <v>2780</v>
      </c>
      <c r="AZM5" s="5">
        <v>14100</v>
      </c>
      <c r="AZN5" s="5">
        <v>18750</v>
      </c>
      <c r="AZO5" s="5">
        <v>29600</v>
      </c>
      <c r="AZP5" s="5">
        <v>2430</v>
      </c>
      <c r="AZQ5" s="5">
        <v>5980</v>
      </c>
      <c r="AZR5" s="5">
        <v>13900</v>
      </c>
      <c r="AZS5" s="5">
        <v>1670</v>
      </c>
      <c r="AZT5" s="5">
        <v>12150</v>
      </c>
      <c r="AZU5" s="5">
        <v>1460</v>
      </c>
      <c r="AZV5" s="5">
        <v>6350</v>
      </c>
      <c r="AZW5" s="5">
        <v>3320</v>
      </c>
      <c r="AZX5" s="5">
        <v>6010</v>
      </c>
      <c r="AZY5" s="5">
        <v>10350</v>
      </c>
      <c r="AZZ5" s="5">
        <v>2705</v>
      </c>
      <c r="BAA5" s="5">
        <v>2345</v>
      </c>
      <c r="BAB5" s="5">
        <v>498</v>
      </c>
      <c r="BAC5" s="5">
        <v>7140</v>
      </c>
      <c r="BAD5" s="5">
        <v>5200</v>
      </c>
      <c r="BAE5" s="5">
        <v>1710</v>
      </c>
      <c r="BAF5" s="5">
        <v>3890</v>
      </c>
      <c r="BAG5" s="5">
        <v>16800</v>
      </c>
      <c r="BAH5" s="5">
        <v>40200</v>
      </c>
      <c r="BAI5" s="5">
        <v>3940</v>
      </c>
      <c r="BAJ5" s="5">
        <v>2410</v>
      </c>
      <c r="BAK5" s="5">
        <v>34950</v>
      </c>
      <c r="BAL5" s="5">
        <v>4610</v>
      </c>
      <c r="BAM5" s="5">
        <v>19400</v>
      </c>
      <c r="BAN5" s="5">
        <v>2910</v>
      </c>
      <c r="BAO5" s="5">
        <v>1300</v>
      </c>
      <c r="BAP5" s="5">
        <v>4670</v>
      </c>
      <c r="BAQ5" s="5">
        <v>1975</v>
      </c>
      <c r="BAR5" s="5">
        <v>1030</v>
      </c>
      <c r="BAS5" s="5">
        <v>16200</v>
      </c>
      <c r="BAT5" s="5">
        <v>11850</v>
      </c>
      <c r="BAU5" s="5">
        <v>3555</v>
      </c>
      <c r="BAV5" s="5">
        <v>19150</v>
      </c>
      <c r="BAW5" s="5">
        <v>1690</v>
      </c>
      <c r="BAX5" s="5">
        <v>9130</v>
      </c>
      <c r="BAY5" s="5">
        <v>17750</v>
      </c>
      <c r="BAZ5" s="5">
        <v>829</v>
      </c>
      <c r="BBA5" s="5">
        <v>2440</v>
      </c>
      <c r="BBB5" s="5">
        <v>4170</v>
      </c>
      <c r="BBC5" s="5">
        <v>13500</v>
      </c>
      <c r="BBD5" s="5">
        <v>7250</v>
      </c>
      <c r="BBE5" s="5">
        <v>6850</v>
      </c>
      <c r="BBF5" s="5">
        <v>31350</v>
      </c>
      <c r="BBG5" s="5">
        <v>1365</v>
      </c>
      <c r="BBH5" s="5">
        <v>28300</v>
      </c>
      <c r="BBI5" s="5">
        <v>20950</v>
      </c>
      <c r="BBJ5" s="5">
        <v>26550</v>
      </c>
      <c r="BBK5" s="5">
        <v>4205</v>
      </c>
      <c r="BBL5" s="5">
        <v>8240</v>
      </c>
      <c r="BBM5" s="5">
        <v>6320</v>
      </c>
      <c r="BBN5" s="5">
        <v>8390</v>
      </c>
      <c r="BBO5" s="5">
        <v>59500</v>
      </c>
      <c r="BBP5" s="5">
        <v>1690</v>
      </c>
      <c r="BBQ5" s="5">
        <v>62700</v>
      </c>
      <c r="BBR5" s="5">
        <v>1120</v>
      </c>
      <c r="BBS5" s="5">
        <v>6240</v>
      </c>
      <c r="BBT5" s="5">
        <v>9120</v>
      </c>
      <c r="BBU5" s="5">
        <v>2670</v>
      </c>
      <c r="BBV5" s="5">
        <v>19250</v>
      </c>
      <c r="BBW5" s="5">
        <v>1375</v>
      </c>
      <c r="BBX5" s="5">
        <v>1420</v>
      </c>
      <c r="BBY5" s="5">
        <v>3560</v>
      </c>
      <c r="BBZ5" s="5">
        <v>9140</v>
      </c>
      <c r="BCA5" s="5">
        <v>5870</v>
      </c>
      <c r="BCB5" s="5">
        <v>1405</v>
      </c>
      <c r="BCC5" s="5">
        <v>102500</v>
      </c>
      <c r="BCD5" s="5">
        <v>12500</v>
      </c>
      <c r="BCE5" s="5">
        <v>124000</v>
      </c>
      <c r="BCF5" s="5">
        <v>29550</v>
      </c>
      <c r="BCG5" s="5">
        <v>8280</v>
      </c>
      <c r="BCH5" s="5">
        <v>27300</v>
      </c>
      <c r="BCI5" s="5">
        <v>27050</v>
      </c>
      <c r="BCJ5" s="5">
        <v>6150</v>
      </c>
      <c r="BCK5" s="5">
        <v>154200</v>
      </c>
      <c r="BCL5" s="5">
        <v>12500</v>
      </c>
      <c r="BCM5" s="5">
        <v>2440</v>
      </c>
      <c r="BCN5" s="5">
        <v>18200</v>
      </c>
      <c r="BCO5" s="5">
        <v>3570</v>
      </c>
      <c r="BCP5" s="5">
        <v>3560</v>
      </c>
      <c r="BCQ5" s="5">
        <v>2720</v>
      </c>
      <c r="BCR5" s="5">
        <v>6890</v>
      </c>
      <c r="BCS5" s="5">
        <v>5700</v>
      </c>
      <c r="BCT5" s="5">
        <v>6100</v>
      </c>
      <c r="BCU5" s="5">
        <v>1375</v>
      </c>
      <c r="BCV5" s="5">
        <v>6570</v>
      </c>
      <c r="BCW5" s="5">
        <v>2625</v>
      </c>
      <c r="BCX5" s="5">
        <v>13400</v>
      </c>
      <c r="BCY5" s="5">
        <v>3250</v>
      </c>
      <c r="BCZ5" s="5">
        <v>11400</v>
      </c>
      <c r="BDA5" s="5">
        <v>13250</v>
      </c>
      <c r="BDB5" s="5">
        <v>17750</v>
      </c>
      <c r="BDC5" s="5">
        <v>7830</v>
      </c>
      <c r="BDD5" s="5">
        <v>3670</v>
      </c>
      <c r="BDE5" s="5">
        <v>633</v>
      </c>
      <c r="BDF5" s="5">
        <v>3745</v>
      </c>
      <c r="BDG5" s="5">
        <v>491</v>
      </c>
      <c r="BDH5" s="5">
        <v>15850</v>
      </c>
      <c r="BDI5" s="5">
        <v>27400</v>
      </c>
      <c r="BDJ5" s="5">
        <v>5890</v>
      </c>
      <c r="BDK5" s="5">
        <v>6550</v>
      </c>
      <c r="BDL5" s="5">
        <v>5640</v>
      </c>
      <c r="BDM5" s="5">
        <v>14900</v>
      </c>
      <c r="BDN5" s="5">
        <v>26500</v>
      </c>
      <c r="BDO5" s="5">
        <v>1200</v>
      </c>
      <c r="BDP5" s="5">
        <v>2835</v>
      </c>
      <c r="BDQ5" s="5">
        <v>7130</v>
      </c>
      <c r="BDR5" s="5">
        <v>13700</v>
      </c>
      <c r="BDS5" s="5">
        <v>14150</v>
      </c>
      <c r="BDT5" s="5">
        <v>1190</v>
      </c>
      <c r="BDU5" s="5">
        <v>1305</v>
      </c>
      <c r="BDV5" s="5">
        <v>162500</v>
      </c>
      <c r="BDW5" s="5">
        <v>60900</v>
      </c>
      <c r="BDX5" s="5">
        <v>19500</v>
      </c>
      <c r="BDY5" s="5">
        <v>8670</v>
      </c>
      <c r="BDZ5" s="5">
        <v>774</v>
      </c>
      <c r="BEA5" s="5">
        <v>6800</v>
      </c>
      <c r="BEB5" s="5">
        <v>12600</v>
      </c>
      <c r="BEC5" s="5">
        <v>2930</v>
      </c>
      <c r="BED5" s="5">
        <v>13250</v>
      </c>
      <c r="BEE5" s="5">
        <v>5470</v>
      </c>
      <c r="BEF5" s="5">
        <v>4130</v>
      </c>
      <c r="BEG5" s="5">
        <v>8240</v>
      </c>
      <c r="BEH5" s="5">
        <v>16450</v>
      </c>
      <c r="BEI5" s="5">
        <v>8770</v>
      </c>
      <c r="BEJ5" s="5">
        <v>3080</v>
      </c>
      <c r="BEK5" s="5">
        <v>1635</v>
      </c>
      <c r="BEL5" s="5">
        <v>104900</v>
      </c>
      <c r="BEM5" s="5">
        <v>30100</v>
      </c>
      <c r="BEN5" s="5">
        <v>14750</v>
      </c>
      <c r="BEO5" s="5">
        <v>19950</v>
      </c>
      <c r="BEP5" s="5">
        <v>17350</v>
      </c>
      <c r="BEQ5" s="5">
        <v>1510</v>
      </c>
      <c r="BER5" s="5">
        <v>820</v>
      </c>
      <c r="BES5" s="5">
        <v>42100</v>
      </c>
      <c r="BET5" s="5">
        <v>2785</v>
      </c>
      <c r="BEU5" s="5">
        <v>2945</v>
      </c>
      <c r="BEV5" s="5">
        <v>5440</v>
      </c>
      <c r="BEW5" s="5">
        <v>2350</v>
      </c>
      <c r="BEX5" s="5">
        <v>31900</v>
      </c>
      <c r="BEY5" s="5">
        <v>4870</v>
      </c>
      <c r="BEZ5" s="5">
        <v>9200</v>
      </c>
      <c r="BFA5" s="5">
        <v>12150</v>
      </c>
      <c r="BFB5" s="5">
        <v>4765</v>
      </c>
      <c r="BFC5" s="5">
        <v>221</v>
      </c>
      <c r="BFD5" s="5">
        <v>1025</v>
      </c>
      <c r="BFE5" s="5">
        <v>59900</v>
      </c>
      <c r="BFF5" s="5">
        <v>7960</v>
      </c>
      <c r="BFG5" s="5">
        <v>2540</v>
      </c>
      <c r="BFH5" s="5">
        <v>3405</v>
      </c>
      <c r="BFI5" s="5">
        <v>2870</v>
      </c>
      <c r="BFJ5" s="5">
        <v>6180</v>
      </c>
      <c r="BFK5" s="5">
        <v>5280</v>
      </c>
      <c r="BFL5" s="5">
        <v>18900</v>
      </c>
      <c r="BFM5" s="5">
        <v>8390</v>
      </c>
      <c r="BFN5" s="5">
        <v>3405</v>
      </c>
      <c r="BFO5" s="5">
        <v>4060</v>
      </c>
      <c r="BFP5" s="5">
        <v>4690</v>
      </c>
      <c r="BFQ5" s="5">
        <v>4815</v>
      </c>
      <c r="BFR5" s="5">
        <v>4900</v>
      </c>
      <c r="BFS5" s="5">
        <v>1580</v>
      </c>
      <c r="BFT5" s="5">
        <v>15200</v>
      </c>
      <c r="BFU5" s="5">
        <v>2480</v>
      </c>
      <c r="BFV5" s="5">
        <v>5240</v>
      </c>
      <c r="BFW5" s="5">
        <v>7010</v>
      </c>
      <c r="BFX5" s="5">
        <v>16700</v>
      </c>
      <c r="BFY5" s="5">
        <v>3050</v>
      </c>
      <c r="BFZ5" s="5">
        <v>2835</v>
      </c>
      <c r="BGA5" s="5">
        <v>22000</v>
      </c>
      <c r="BGB5" s="5">
        <v>26350</v>
      </c>
      <c r="BGC5" s="5">
        <v>91000</v>
      </c>
      <c r="BGD5" s="5">
        <v>2395</v>
      </c>
      <c r="BGE5" s="5">
        <v>5940</v>
      </c>
      <c r="BGF5" s="5">
        <v>162</v>
      </c>
      <c r="BGG5" s="5">
        <v>19300</v>
      </c>
      <c r="BGH5" s="5">
        <v>284</v>
      </c>
      <c r="BGI5" s="5">
        <v>314</v>
      </c>
      <c r="BGJ5" s="5">
        <v>113300</v>
      </c>
      <c r="BGK5" s="5">
        <v>4505</v>
      </c>
      <c r="BGL5" s="5">
        <v>1655</v>
      </c>
      <c r="BGM5" s="5">
        <v>1420</v>
      </c>
      <c r="BGN5" s="5">
        <v>4580</v>
      </c>
      <c r="BGO5" s="5">
        <v>5260</v>
      </c>
      <c r="BGP5" s="5">
        <v>129000</v>
      </c>
      <c r="BGQ5" s="5">
        <v>92700</v>
      </c>
      <c r="BGR5" s="5">
        <v>2400</v>
      </c>
      <c r="BGS5" s="5">
        <v>5810</v>
      </c>
      <c r="BGT5" s="5">
        <v>30550</v>
      </c>
      <c r="BGU5" s="5">
        <v>1320</v>
      </c>
      <c r="BGV5" s="5">
        <v>1520</v>
      </c>
      <c r="BGW5" s="5">
        <v>6600</v>
      </c>
      <c r="BGX5" s="5">
        <v>339000</v>
      </c>
      <c r="BGY5" s="5">
        <v>141000</v>
      </c>
      <c r="BGZ5" s="5">
        <v>4520</v>
      </c>
      <c r="BHA5" s="5">
        <v>98000</v>
      </c>
      <c r="BHB5" s="5">
        <v>1880</v>
      </c>
      <c r="BHC5" s="5">
        <v>24700</v>
      </c>
      <c r="BHD5" s="5">
        <v>2840</v>
      </c>
      <c r="BHE5" s="5">
        <v>22350</v>
      </c>
      <c r="BHF5" s="5">
        <v>3750</v>
      </c>
      <c r="BHG5" s="5">
        <v>1880</v>
      </c>
      <c r="BHH5" s="5">
        <v>1900</v>
      </c>
      <c r="BHI5" s="5">
        <v>18800</v>
      </c>
      <c r="BHJ5" s="5">
        <v>16150</v>
      </c>
      <c r="BHK5" s="5">
        <v>3950</v>
      </c>
      <c r="BHL5" s="5">
        <v>34350</v>
      </c>
      <c r="BHM5" s="5">
        <v>5000</v>
      </c>
      <c r="BHN5" s="5">
        <v>7040</v>
      </c>
      <c r="BHO5" s="5">
        <v>2350</v>
      </c>
      <c r="BHP5" s="5">
        <v>10350</v>
      </c>
      <c r="BHQ5" s="5">
        <v>4570</v>
      </c>
      <c r="BHR5" s="5">
        <v>3115</v>
      </c>
      <c r="BHS5" s="5">
        <v>2850</v>
      </c>
      <c r="BHT5" s="5">
        <v>15150</v>
      </c>
      <c r="BHU5" s="5">
        <v>881</v>
      </c>
      <c r="BHV5" s="5">
        <v>1865</v>
      </c>
      <c r="BHW5" s="5">
        <v>3520</v>
      </c>
      <c r="BHX5" s="5">
        <v>10550</v>
      </c>
      <c r="BHY5" s="5">
        <v>2715</v>
      </c>
      <c r="BHZ5" s="5">
        <v>7180</v>
      </c>
      <c r="BIA5" s="5">
        <v>3670</v>
      </c>
      <c r="BIB5" s="5">
        <v>705</v>
      </c>
      <c r="BIC5" s="5">
        <v>1345</v>
      </c>
      <c r="BID5" s="5">
        <v>37100</v>
      </c>
      <c r="BIE5" s="5">
        <v>8390</v>
      </c>
      <c r="BIF5" s="5">
        <v>999</v>
      </c>
      <c r="BIG5" s="5">
        <v>1795</v>
      </c>
      <c r="BIH5" s="5">
        <v>6460</v>
      </c>
      <c r="BII5" s="5">
        <v>4480</v>
      </c>
      <c r="BIJ5" s="5">
        <v>8730</v>
      </c>
      <c r="BIK5" s="5">
        <v>1100</v>
      </c>
      <c r="BIL5" s="5">
        <v>3830</v>
      </c>
      <c r="BIM5" s="5">
        <v>887</v>
      </c>
      <c r="BIN5" s="5">
        <v>15300</v>
      </c>
      <c r="BIO5" s="5">
        <v>33900</v>
      </c>
      <c r="BIP5" s="5">
        <v>32500</v>
      </c>
      <c r="BIQ5" s="5">
        <v>22200</v>
      </c>
      <c r="BIR5" s="5">
        <v>1875</v>
      </c>
      <c r="BIS5" s="5">
        <v>2580</v>
      </c>
      <c r="BIT5" s="5">
        <v>5340</v>
      </c>
      <c r="BIU5" s="5">
        <v>1295</v>
      </c>
      <c r="BIV5" s="5">
        <v>4485</v>
      </c>
      <c r="BIW5" s="5">
        <v>9390</v>
      </c>
      <c r="BIX5" s="5">
        <v>2225</v>
      </c>
      <c r="BIY5" s="5">
        <v>7250</v>
      </c>
      <c r="BIZ5" s="5">
        <v>12700</v>
      </c>
      <c r="BJA5" s="5">
        <v>4450</v>
      </c>
      <c r="BJB5" s="5">
        <v>28550</v>
      </c>
      <c r="BJC5" s="5">
        <v>6050</v>
      </c>
      <c r="BJD5" s="5">
        <v>3545</v>
      </c>
      <c r="BJE5" s="5">
        <v>34400</v>
      </c>
      <c r="BJF5" s="5">
        <v>10450</v>
      </c>
      <c r="BJG5" s="5">
        <v>8210</v>
      </c>
      <c r="BJH5" s="5">
        <v>3370</v>
      </c>
      <c r="BJI5" s="5">
        <v>3330</v>
      </c>
      <c r="BJJ5" s="5">
        <v>10250</v>
      </c>
      <c r="BJK5" s="5">
        <v>3995</v>
      </c>
      <c r="BJL5" s="5">
        <v>685</v>
      </c>
      <c r="BJM5" s="5">
        <v>45000</v>
      </c>
      <c r="BJN5" s="5">
        <v>17900</v>
      </c>
      <c r="BJO5" s="5">
        <v>40550</v>
      </c>
      <c r="BJP5" s="5">
        <v>11300</v>
      </c>
      <c r="BJQ5" s="5">
        <v>11950</v>
      </c>
      <c r="BJR5" s="5">
        <v>63200</v>
      </c>
      <c r="BJS5" s="5">
        <v>28250</v>
      </c>
      <c r="BJT5" s="5">
        <v>5020</v>
      </c>
      <c r="BJU5" s="5">
        <v>2640</v>
      </c>
      <c r="BJV5" s="5">
        <v>4100</v>
      </c>
      <c r="BJW5" s="5">
        <v>7640</v>
      </c>
      <c r="BJX5" s="5">
        <v>3835</v>
      </c>
      <c r="BJY5" s="5">
        <v>6650</v>
      </c>
      <c r="BJZ5" s="5">
        <v>14500</v>
      </c>
      <c r="BKA5" s="5">
        <v>10600</v>
      </c>
      <c r="BKB5" s="5">
        <v>936</v>
      </c>
      <c r="BKC5" s="5">
        <v>5220</v>
      </c>
      <c r="BKD5" s="5">
        <v>21250</v>
      </c>
      <c r="BKE5" s="5">
        <v>6970</v>
      </c>
      <c r="BKF5" s="5">
        <v>9450</v>
      </c>
      <c r="BKG5" s="5">
        <v>13900</v>
      </c>
      <c r="BKH5" s="5">
        <v>25900</v>
      </c>
      <c r="BKI5" s="5">
        <v>2465</v>
      </c>
      <c r="BKJ5" s="5">
        <v>1300</v>
      </c>
      <c r="BKK5" s="5">
        <v>38050</v>
      </c>
      <c r="BKL5" s="5">
        <v>42900</v>
      </c>
      <c r="BKM5" s="5">
        <v>428</v>
      </c>
      <c r="BKN5" s="5">
        <v>12700</v>
      </c>
      <c r="BKO5" s="5">
        <v>2220</v>
      </c>
      <c r="BKP5" s="5">
        <v>2500</v>
      </c>
      <c r="BKQ5" s="5">
        <v>5550</v>
      </c>
      <c r="BKR5" s="5">
        <v>620</v>
      </c>
      <c r="BKS5" s="5">
        <v>3035</v>
      </c>
      <c r="BKT5" s="5">
        <v>6930</v>
      </c>
      <c r="BKU5" s="5">
        <v>3065</v>
      </c>
      <c r="BKV5" s="5">
        <v>24350</v>
      </c>
      <c r="BKW5" s="5">
        <v>17200</v>
      </c>
      <c r="BKX5" s="5">
        <v>10800</v>
      </c>
      <c r="BKY5" s="5">
        <v>9860</v>
      </c>
      <c r="BKZ5" s="5">
        <v>24550</v>
      </c>
      <c r="BLA5" s="5">
        <v>2945</v>
      </c>
      <c r="BLB5" s="5">
        <v>4550</v>
      </c>
      <c r="BLC5" s="5">
        <v>839</v>
      </c>
      <c r="BLD5" s="5">
        <v>7460</v>
      </c>
      <c r="BLE5" s="5">
        <v>2950</v>
      </c>
      <c r="BLF5" s="5">
        <v>16400</v>
      </c>
      <c r="BLG5" s="5">
        <v>4755</v>
      </c>
      <c r="BLH5" s="5">
        <v>4210</v>
      </c>
      <c r="BLI5" s="5">
        <v>8730</v>
      </c>
      <c r="BLJ5" s="5">
        <v>3055</v>
      </c>
      <c r="BLK5" s="5">
        <v>3425</v>
      </c>
      <c r="BLL5" s="5">
        <v>2825</v>
      </c>
      <c r="BLM5" s="5">
        <v>23550</v>
      </c>
      <c r="BLN5" s="5">
        <v>5500</v>
      </c>
      <c r="BLO5" s="5">
        <v>5940</v>
      </c>
      <c r="BLP5" s="5">
        <v>4790</v>
      </c>
      <c r="BLQ5" s="5">
        <v>28250</v>
      </c>
      <c r="BLR5" s="5">
        <v>104000</v>
      </c>
      <c r="BLS5" s="5">
        <v>32200</v>
      </c>
      <c r="BLT5" s="5">
        <v>17300</v>
      </c>
      <c r="BLU5" s="5">
        <v>17350</v>
      </c>
      <c r="BLV5" s="5">
        <v>5100</v>
      </c>
      <c r="BLW5" s="5">
        <v>19800</v>
      </c>
      <c r="BLX5" s="5">
        <v>5960</v>
      </c>
      <c r="BLY5" s="5">
        <v>1150</v>
      </c>
      <c r="BLZ5" s="5">
        <v>739</v>
      </c>
      <c r="BMA5" s="5">
        <v>10000</v>
      </c>
      <c r="BMB5" s="5">
        <v>2535</v>
      </c>
      <c r="BMC5" s="5">
        <v>7210</v>
      </c>
      <c r="BMD5" s="5">
        <v>6190</v>
      </c>
      <c r="BME5" s="5">
        <v>1735</v>
      </c>
      <c r="BMF5" s="5">
        <v>35600</v>
      </c>
      <c r="BMG5" s="5">
        <v>8970</v>
      </c>
      <c r="BMH5" s="5">
        <v>12800</v>
      </c>
      <c r="BMI5" s="5">
        <v>1985</v>
      </c>
      <c r="BMJ5" s="5">
        <v>4830</v>
      </c>
      <c r="BMK5" s="5">
        <v>3990</v>
      </c>
      <c r="BML5" s="5">
        <v>2630</v>
      </c>
      <c r="BMM5" s="5">
        <v>26950</v>
      </c>
      <c r="BMN5" s="5">
        <v>3280</v>
      </c>
      <c r="BMO5" s="5">
        <v>12850</v>
      </c>
      <c r="BMP5" s="5">
        <v>2680</v>
      </c>
      <c r="BMQ5" s="5">
        <v>3270</v>
      </c>
      <c r="BMR5" s="5">
        <v>590</v>
      </c>
      <c r="BMS5" s="5">
        <v>19150</v>
      </c>
      <c r="BMT5" s="5">
        <v>2830</v>
      </c>
      <c r="BMU5" s="5">
        <v>5090</v>
      </c>
      <c r="BMV5" s="5">
        <v>3255</v>
      </c>
      <c r="BMW5" s="5">
        <v>13150</v>
      </c>
      <c r="BMX5" s="5">
        <v>4225</v>
      </c>
      <c r="BMY5" s="5">
        <v>3180</v>
      </c>
      <c r="BMZ5" s="5">
        <v>1050</v>
      </c>
      <c r="BNA5" s="5">
        <v>9260</v>
      </c>
      <c r="BNB5" s="5">
        <v>2520</v>
      </c>
      <c r="BNC5" s="5">
        <v>8100</v>
      </c>
      <c r="BND5" s="5">
        <v>5930</v>
      </c>
      <c r="BNE5" s="5">
        <v>529</v>
      </c>
      <c r="BNF5" s="5">
        <v>1465</v>
      </c>
      <c r="BNG5" s="5">
        <v>2330</v>
      </c>
      <c r="BNH5" s="5">
        <v>1875</v>
      </c>
      <c r="BNI5" s="5">
        <v>2855</v>
      </c>
      <c r="BNJ5" s="5">
        <v>244500</v>
      </c>
      <c r="BNK5" s="5">
        <v>1625</v>
      </c>
      <c r="BNL5" s="5">
        <v>3065</v>
      </c>
      <c r="BNM5" s="5">
        <v>11550</v>
      </c>
      <c r="BNN5" s="5">
        <v>3220</v>
      </c>
      <c r="BNO5" s="5">
        <v>2035</v>
      </c>
      <c r="BNP5" s="5">
        <v>7720</v>
      </c>
      <c r="BNQ5" s="5">
        <v>1770</v>
      </c>
      <c r="BNR5" s="5">
        <v>2105</v>
      </c>
      <c r="BNS5" s="5">
        <v>1435</v>
      </c>
      <c r="BNT5" s="5">
        <v>5260</v>
      </c>
      <c r="BNU5" s="5">
        <v>26550</v>
      </c>
      <c r="BNV5" s="5">
        <v>7300</v>
      </c>
      <c r="BNW5" s="5">
        <v>18250</v>
      </c>
      <c r="BNX5" s="5">
        <v>6030</v>
      </c>
      <c r="BNY5" s="5">
        <v>1595</v>
      </c>
      <c r="BNZ5" s="5">
        <v>59000</v>
      </c>
      <c r="BOA5" s="5">
        <v>3600</v>
      </c>
      <c r="BOB5" s="5">
        <v>2860</v>
      </c>
      <c r="BOC5" s="5">
        <v>5400</v>
      </c>
      <c r="BOD5" s="5">
        <v>52000</v>
      </c>
      <c r="BOE5" s="5">
        <v>1665</v>
      </c>
      <c r="BOF5" s="5">
        <v>211</v>
      </c>
      <c r="BOG5" s="5">
        <v>47600</v>
      </c>
      <c r="BOH5" s="5">
        <v>2940</v>
      </c>
      <c r="BOI5" s="5">
        <v>9700</v>
      </c>
      <c r="BOJ5" s="5">
        <v>8490</v>
      </c>
      <c r="BOK5" s="5">
        <v>15000</v>
      </c>
      <c r="BOL5" s="5">
        <v>12000</v>
      </c>
      <c r="BOM5" s="5">
        <v>1195</v>
      </c>
      <c r="BON5" s="5">
        <v>5100</v>
      </c>
      <c r="BOO5" s="5">
        <v>9390</v>
      </c>
      <c r="BOP5" s="5">
        <v>4100</v>
      </c>
      <c r="BOQ5" s="5">
        <v>46150</v>
      </c>
      <c r="BOR5" s="5">
        <v>13600</v>
      </c>
      <c r="BOS5" s="5">
        <v>4480</v>
      </c>
      <c r="BOT5" s="5">
        <v>3845</v>
      </c>
      <c r="BOU5" s="5">
        <v>13400</v>
      </c>
      <c r="BOV5" s="5">
        <v>12000</v>
      </c>
      <c r="BOW5" s="5">
        <v>9050</v>
      </c>
      <c r="BOX5" s="5">
        <v>5050</v>
      </c>
      <c r="BOY5" s="5">
        <v>574</v>
      </c>
      <c r="BOZ5" s="5">
        <v>5120</v>
      </c>
      <c r="BPA5" s="5">
        <v>105500</v>
      </c>
      <c r="BPB5" s="5">
        <v>12650</v>
      </c>
      <c r="BPC5" s="5">
        <v>2055</v>
      </c>
      <c r="BPD5" s="5">
        <v>186600</v>
      </c>
      <c r="BPE5" s="5">
        <v>2000</v>
      </c>
      <c r="BPF5" s="5">
        <v>7470</v>
      </c>
      <c r="BPG5" s="5">
        <v>49450</v>
      </c>
      <c r="BPH5" s="5">
        <v>6390</v>
      </c>
      <c r="BPI5" s="5">
        <v>8890</v>
      </c>
      <c r="BPJ5" s="5">
        <v>108</v>
      </c>
      <c r="BPK5" s="5">
        <v>1150</v>
      </c>
      <c r="BPL5" s="5">
        <v>54300</v>
      </c>
      <c r="BPM5" s="5">
        <v>6030</v>
      </c>
      <c r="BPN5" s="5">
        <v>10150</v>
      </c>
      <c r="BPO5" s="5">
        <v>8000</v>
      </c>
      <c r="BPP5" s="5">
        <v>27750</v>
      </c>
      <c r="BPQ5" s="5">
        <v>6060</v>
      </c>
      <c r="BPR5" s="5">
        <v>23800</v>
      </c>
      <c r="BPS5" s="5">
        <v>1700</v>
      </c>
      <c r="BPT5" s="5">
        <v>50600</v>
      </c>
      <c r="BPU5" s="5">
        <v>1765</v>
      </c>
      <c r="BPV5" s="5">
        <v>4995</v>
      </c>
      <c r="BPW5" s="5">
        <v>462300</v>
      </c>
      <c r="BPX5" s="5">
        <v>1305</v>
      </c>
      <c r="BPY5" s="5">
        <v>754</v>
      </c>
      <c r="BPZ5" s="5">
        <v>37600</v>
      </c>
      <c r="BQA5" s="5">
        <v>39500</v>
      </c>
      <c r="BQB5" s="5">
        <v>32200</v>
      </c>
      <c r="BQC5" s="5">
        <v>5180</v>
      </c>
      <c r="BQD5" s="5">
        <v>4625</v>
      </c>
      <c r="BQE5" s="5">
        <v>14150</v>
      </c>
      <c r="BQF5" s="5">
        <v>25900</v>
      </c>
      <c r="BQG5" s="5">
        <v>20250</v>
      </c>
      <c r="BQH5" s="5">
        <v>155</v>
      </c>
      <c r="BQI5" s="5">
        <v>6590</v>
      </c>
      <c r="BQJ5" s="5">
        <v>4555</v>
      </c>
      <c r="BQK5" s="5">
        <v>2335</v>
      </c>
      <c r="BQL5" s="5">
        <v>3855</v>
      </c>
      <c r="BQM5" s="5">
        <v>3900</v>
      </c>
      <c r="BQN5" s="5">
        <v>3555</v>
      </c>
      <c r="BQO5" s="5">
        <v>13400</v>
      </c>
      <c r="BQP5" s="5">
        <v>1740</v>
      </c>
      <c r="BQQ5" s="5">
        <v>1365</v>
      </c>
      <c r="BQR5" s="5">
        <v>4515</v>
      </c>
      <c r="BQS5" s="5">
        <v>890</v>
      </c>
      <c r="BQT5" s="5">
        <v>19000</v>
      </c>
      <c r="BQU5" s="5">
        <v>4520</v>
      </c>
      <c r="BQV5" s="5">
        <v>2605</v>
      </c>
      <c r="BQW5" s="5">
        <v>10450</v>
      </c>
      <c r="BQX5" s="5">
        <v>3735</v>
      </c>
      <c r="BQY5" s="5">
        <v>2610</v>
      </c>
      <c r="BQZ5" s="5">
        <v>7550</v>
      </c>
      <c r="BRA5" s="5">
        <v>505</v>
      </c>
      <c r="BRB5" s="5">
        <v>28650</v>
      </c>
      <c r="BRC5" s="5">
        <v>7340</v>
      </c>
      <c r="BRD5" s="5">
        <v>295</v>
      </c>
      <c r="BRE5" s="5">
        <v>5500</v>
      </c>
      <c r="BRF5" s="5">
        <v>310</v>
      </c>
      <c r="BRG5" s="5">
        <v>12900</v>
      </c>
      <c r="BRH5" s="5">
        <v>6430</v>
      </c>
      <c r="BRI5" s="5">
        <v>24200</v>
      </c>
      <c r="BRJ5" s="5">
        <v>1850</v>
      </c>
      <c r="BRK5" s="5">
        <v>12150</v>
      </c>
      <c r="BRL5" s="5">
        <v>41250</v>
      </c>
      <c r="BRM5" s="5">
        <v>7800</v>
      </c>
      <c r="BRN5" s="5">
        <v>20500</v>
      </c>
      <c r="BRO5" s="5">
        <v>16750</v>
      </c>
      <c r="BRP5" s="5">
        <v>2525</v>
      </c>
      <c r="BRQ5" s="5">
        <v>2015</v>
      </c>
      <c r="BRR5" s="5">
        <v>16050</v>
      </c>
      <c r="BRS5" s="5">
        <v>4210</v>
      </c>
      <c r="BRT5" s="5">
        <v>11600</v>
      </c>
      <c r="BRU5" s="5">
        <v>88400</v>
      </c>
      <c r="BRV5" s="5">
        <v>9430</v>
      </c>
      <c r="BRW5" s="5">
        <v>7570</v>
      </c>
      <c r="BRX5" s="5">
        <v>6250</v>
      </c>
      <c r="BRY5" s="5">
        <v>8080</v>
      </c>
      <c r="BRZ5" s="5">
        <v>2250</v>
      </c>
      <c r="BSA5" s="5">
        <v>6400</v>
      </c>
      <c r="BSB5" s="5">
        <v>5910</v>
      </c>
      <c r="BSC5" s="5">
        <v>1560</v>
      </c>
      <c r="BSD5" s="5">
        <v>69800</v>
      </c>
      <c r="BSE5" s="5">
        <v>5620</v>
      </c>
      <c r="BSF5" s="5">
        <v>40350</v>
      </c>
      <c r="BSG5" s="5">
        <v>4750</v>
      </c>
      <c r="BSH5" s="5">
        <v>1920</v>
      </c>
      <c r="BSI5" s="5">
        <v>2960</v>
      </c>
      <c r="BSJ5" s="5">
        <v>5360</v>
      </c>
      <c r="BSK5" s="5">
        <v>32250</v>
      </c>
      <c r="BSL5" s="5">
        <v>3325</v>
      </c>
      <c r="BSM5" s="5">
        <v>28700</v>
      </c>
      <c r="BSN5" s="5">
        <v>3530</v>
      </c>
      <c r="BSO5" s="5">
        <v>15600</v>
      </c>
      <c r="BSP5" s="5">
        <v>7740</v>
      </c>
      <c r="BSQ5" s="5">
        <v>86500</v>
      </c>
      <c r="BSR5" s="5">
        <v>52300</v>
      </c>
      <c r="BSS5" s="5">
        <v>3070</v>
      </c>
      <c r="BST5" s="5">
        <v>80900</v>
      </c>
      <c r="BSU5" s="5">
        <v>3765</v>
      </c>
      <c r="BSV5" s="5">
        <v>12200</v>
      </c>
      <c r="BSW5" s="5">
        <v>2770</v>
      </c>
      <c r="BSX5" s="5">
        <v>53800</v>
      </c>
      <c r="BSY5" s="5">
        <v>35400</v>
      </c>
      <c r="BSZ5" s="5">
        <v>85700</v>
      </c>
      <c r="BTA5" s="5">
        <v>967</v>
      </c>
      <c r="BTB5" s="5">
        <v>10250</v>
      </c>
      <c r="BTC5" s="5">
        <v>112500</v>
      </c>
      <c r="BTD5" s="5">
        <v>15250</v>
      </c>
      <c r="BTE5" s="5">
        <v>5850</v>
      </c>
      <c r="BTF5" s="5">
        <v>2590</v>
      </c>
      <c r="BTG5" s="5">
        <v>5090</v>
      </c>
      <c r="BTH5" s="5">
        <v>1410</v>
      </c>
      <c r="BTI5" s="5">
        <v>18900</v>
      </c>
      <c r="BTJ5" s="5">
        <v>28750</v>
      </c>
      <c r="BTK5" s="5">
        <v>7450</v>
      </c>
      <c r="BTL5" s="5">
        <v>3155</v>
      </c>
      <c r="BTM5" s="5">
        <v>1750</v>
      </c>
      <c r="BTN5" s="5">
        <v>14800</v>
      </c>
      <c r="BTO5" s="5">
        <v>6820</v>
      </c>
      <c r="BTP5" s="5">
        <v>3200</v>
      </c>
      <c r="BTQ5" s="5">
        <v>25650</v>
      </c>
      <c r="BTR5" s="5">
        <v>76800</v>
      </c>
      <c r="BTS5" s="5">
        <v>1275</v>
      </c>
      <c r="BTT5" s="5">
        <v>2530</v>
      </c>
      <c r="BTU5" s="5">
        <v>79000</v>
      </c>
      <c r="BTV5" s="5">
        <v>408</v>
      </c>
      <c r="BTW5" s="5">
        <v>63000</v>
      </c>
      <c r="BTX5" s="5">
        <v>8700</v>
      </c>
      <c r="BTY5" s="5">
        <v>94600</v>
      </c>
      <c r="BTZ5" s="5">
        <v>1350</v>
      </c>
      <c r="BUA5" s="5">
        <v>6820</v>
      </c>
      <c r="BUB5" s="5">
        <v>8170</v>
      </c>
      <c r="BUC5" s="5">
        <v>536</v>
      </c>
      <c r="BUD5" s="5">
        <v>33850</v>
      </c>
      <c r="BUE5" s="5">
        <v>2075</v>
      </c>
      <c r="BUF5" s="5">
        <v>9970</v>
      </c>
      <c r="BUG5" s="5">
        <v>14850</v>
      </c>
      <c r="BUH5" s="5">
        <v>690</v>
      </c>
      <c r="BUI5" s="5">
        <v>255100</v>
      </c>
      <c r="BUJ5" s="5">
        <v>11100</v>
      </c>
      <c r="BUK5" s="5">
        <v>398</v>
      </c>
      <c r="BUL5" s="5">
        <v>1260</v>
      </c>
      <c r="BUM5" s="5">
        <v>1620</v>
      </c>
      <c r="BUN5" s="5">
        <v>4060</v>
      </c>
      <c r="BUO5" s="5">
        <v>4545</v>
      </c>
      <c r="BUP5" s="5">
        <v>3300</v>
      </c>
      <c r="BUQ5" s="5">
        <v>41400</v>
      </c>
      <c r="BUR5" s="5">
        <v>5160</v>
      </c>
      <c r="BUS5" s="5">
        <v>6130</v>
      </c>
      <c r="BUT5" s="5">
        <v>26500</v>
      </c>
      <c r="BUU5" s="5">
        <v>26300</v>
      </c>
      <c r="BUV5" s="5">
        <v>17500</v>
      </c>
      <c r="BUW5" s="5">
        <v>3280</v>
      </c>
      <c r="BUX5" s="5">
        <v>6700</v>
      </c>
      <c r="BUY5" s="5">
        <v>2825</v>
      </c>
      <c r="BUZ5" s="5">
        <v>3225</v>
      </c>
      <c r="BVA5" s="5">
        <v>3325</v>
      </c>
      <c r="BVB5" s="5">
        <v>2495</v>
      </c>
      <c r="BVC5" s="5">
        <v>2710</v>
      </c>
      <c r="BVD5" s="5">
        <v>13800</v>
      </c>
      <c r="BVE5" s="5">
        <v>22150</v>
      </c>
      <c r="BVF5" s="5">
        <v>2495</v>
      </c>
      <c r="BVG5" s="5">
        <v>3640</v>
      </c>
      <c r="BVH5" s="5">
        <v>925</v>
      </c>
      <c r="BVI5" s="5">
        <v>1225</v>
      </c>
      <c r="BVJ5" s="5">
        <v>3395</v>
      </c>
      <c r="BVK5" s="5">
        <v>8330</v>
      </c>
      <c r="BVL5" s="5">
        <v>1425</v>
      </c>
      <c r="BVM5" s="5">
        <v>799</v>
      </c>
      <c r="BVN5" s="5">
        <v>4650</v>
      </c>
      <c r="BVO5" s="5">
        <v>17100</v>
      </c>
      <c r="BVP5" s="5">
        <v>8010</v>
      </c>
      <c r="BVQ5" s="5">
        <v>12350</v>
      </c>
      <c r="BVR5" s="5">
        <v>752000</v>
      </c>
      <c r="BVS5" s="5">
        <v>2170</v>
      </c>
      <c r="BVT5" s="5">
        <v>22400</v>
      </c>
      <c r="BVU5" s="5">
        <v>5050</v>
      </c>
      <c r="BVV5" s="5">
        <v>2100</v>
      </c>
      <c r="BVW5" s="5">
        <v>769</v>
      </c>
      <c r="BVX5" s="5">
        <v>1645</v>
      </c>
      <c r="BVY5" s="5">
        <v>6010</v>
      </c>
      <c r="BVZ5" s="5">
        <v>10000</v>
      </c>
      <c r="BWA5" s="5">
        <v>27950</v>
      </c>
      <c r="BWB5" s="5">
        <v>8070</v>
      </c>
      <c r="BWC5" s="5">
        <v>4750</v>
      </c>
      <c r="BWD5" s="5">
        <v>8040</v>
      </c>
      <c r="BWE5" s="5">
        <v>33550</v>
      </c>
      <c r="BWF5" s="5">
        <v>13650</v>
      </c>
      <c r="BWG5" s="5">
        <v>14050</v>
      </c>
      <c r="BWH5" s="5">
        <v>13150</v>
      </c>
      <c r="BWI5" s="5">
        <v>23900</v>
      </c>
      <c r="BWJ5" s="5">
        <v>1060</v>
      </c>
      <c r="BWK5" s="5">
        <v>774</v>
      </c>
      <c r="BWL5" s="5">
        <v>44550</v>
      </c>
      <c r="BWM5" s="5">
        <v>4700</v>
      </c>
      <c r="BWN5" s="5">
        <v>67200</v>
      </c>
      <c r="BWO5" s="5">
        <v>8760</v>
      </c>
      <c r="BWP5" s="5">
        <v>9730</v>
      </c>
      <c r="BWQ5" s="5">
        <v>21250</v>
      </c>
      <c r="BWR5" s="5">
        <v>53000</v>
      </c>
      <c r="BWS5" s="5">
        <v>1440</v>
      </c>
      <c r="BWT5" s="5">
        <v>12900</v>
      </c>
      <c r="BWU5" s="5">
        <v>70600</v>
      </c>
      <c r="BWV5" s="5">
        <v>1010</v>
      </c>
      <c r="BWW5" s="5">
        <v>5770</v>
      </c>
      <c r="BWX5" s="5">
        <v>36350</v>
      </c>
      <c r="BWY5" s="5">
        <v>17300</v>
      </c>
      <c r="BWZ5" s="5">
        <v>7330</v>
      </c>
      <c r="BXA5" s="5">
        <v>1075</v>
      </c>
      <c r="BXB5" s="5">
        <v>12100</v>
      </c>
      <c r="BXC5" s="5">
        <v>1625</v>
      </c>
      <c r="BXD5" s="5">
        <v>33000</v>
      </c>
      <c r="BXE5" s="5">
        <v>24450</v>
      </c>
      <c r="BXF5" s="5">
        <v>3465</v>
      </c>
      <c r="BXG5" s="5">
        <v>5930</v>
      </c>
      <c r="BXH5" s="5">
        <v>11700</v>
      </c>
      <c r="BXI5" s="5">
        <v>4090</v>
      </c>
      <c r="BXJ5" s="5">
        <v>1970</v>
      </c>
      <c r="BXK5" s="5">
        <v>1400</v>
      </c>
      <c r="BXL5" s="5">
        <v>1270</v>
      </c>
      <c r="BXM5" s="5">
        <v>9510</v>
      </c>
      <c r="BXN5" s="5">
        <v>6780</v>
      </c>
      <c r="BXO5" s="5">
        <v>3285</v>
      </c>
      <c r="BXP5" s="5">
        <v>35850</v>
      </c>
      <c r="BXQ5" s="5">
        <v>9970</v>
      </c>
      <c r="BXR5" s="5">
        <v>6580</v>
      </c>
      <c r="BXS5" s="5">
        <v>1050</v>
      </c>
      <c r="BXT5" s="5">
        <v>4515</v>
      </c>
      <c r="BXU5" s="5">
        <v>10700</v>
      </c>
      <c r="BXV5" s="5">
        <v>3170</v>
      </c>
      <c r="BXW5" s="5">
        <v>3180</v>
      </c>
      <c r="BXX5" s="5">
        <v>2550</v>
      </c>
      <c r="BXY5" s="5">
        <v>436</v>
      </c>
      <c r="BXZ5" s="5">
        <v>3700</v>
      </c>
      <c r="BYA5" s="5">
        <v>11600</v>
      </c>
      <c r="BYB5" s="5">
        <v>6120</v>
      </c>
      <c r="BYC5" s="5">
        <v>4900</v>
      </c>
      <c r="BYD5" s="5">
        <v>7560</v>
      </c>
      <c r="BYE5" s="5">
        <v>2705</v>
      </c>
      <c r="BYF5" s="5">
        <v>10550</v>
      </c>
      <c r="BYG5" s="5">
        <v>613</v>
      </c>
      <c r="BYH5" s="5">
        <v>6070</v>
      </c>
      <c r="BYI5" s="5">
        <v>22100</v>
      </c>
      <c r="BYJ5" s="5">
        <v>166</v>
      </c>
      <c r="BYK5" s="5">
        <v>279</v>
      </c>
      <c r="BYL5" s="5">
        <v>9550</v>
      </c>
      <c r="BYM5" s="5">
        <v>9120</v>
      </c>
      <c r="BYN5" s="5">
        <v>5320</v>
      </c>
      <c r="BYO5" s="5">
        <v>3190</v>
      </c>
      <c r="BYP5" s="5">
        <v>5020</v>
      </c>
      <c r="BYQ5" s="5">
        <v>8260</v>
      </c>
      <c r="BYR5" s="5">
        <v>1030</v>
      </c>
      <c r="BYS5" s="5">
        <v>13050</v>
      </c>
      <c r="BYT5" s="5">
        <v>12350</v>
      </c>
      <c r="BYU5" s="5">
        <v>2405</v>
      </c>
      <c r="BYV5" s="5">
        <v>214</v>
      </c>
      <c r="BYW5" s="5">
        <v>3500</v>
      </c>
      <c r="BYX5" s="5">
        <v>3290</v>
      </c>
      <c r="BYY5" s="5">
        <v>1265</v>
      </c>
      <c r="BYZ5" s="5">
        <v>43800</v>
      </c>
      <c r="BZA5" s="5">
        <v>8450</v>
      </c>
      <c r="BZB5" s="5">
        <v>4200</v>
      </c>
      <c r="BZC5" s="5">
        <v>9450</v>
      </c>
      <c r="BZD5" s="5">
        <v>3200</v>
      </c>
      <c r="BZE5" s="5">
        <v>2110</v>
      </c>
      <c r="BZF5" s="5">
        <v>42650</v>
      </c>
      <c r="BZG5" s="5">
        <v>16850</v>
      </c>
      <c r="BZH5" s="5">
        <v>10850</v>
      </c>
      <c r="BZI5" s="5">
        <v>18400</v>
      </c>
      <c r="BZJ5" s="5">
        <v>6450</v>
      </c>
      <c r="BZK5" s="5">
        <v>33200</v>
      </c>
      <c r="BZL5" s="5">
        <v>36200</v>
      </c>
      <c r="BZM5" s="5">
        <v>3135</v>
      </c>
      <c r="BZN5" s="5">
        <v>4195</v>
      </c>
      <c r="BZO5" s="5">
        <v>19250</v>
      </c>
      <c r="BZP5" s="5">
        <v>5080</v>
      </c>
      <c r="BZQ5" s="5">
        <v>4900</v>
      </c>
      <c r="BZR5" s="5">
        <v>25950</v>
      </c>
      <c r="BZS5" s="5">
        <v>10800</v>
      </c>
      <c r="BZT5" s="5">
        <v>3375</v>
      </c>
      <c r="BZU5" s="5">
        <v>52100</v>
      </c>
      <c r="BZV5" s="5">
        <v>31950</v>
      </c>
      <c r="BZW5" s="5">
        <v>39300</v>
      </c>
      <c r="BZX5" s="5">
        <v>5980</v>
      </c>
      <c r="BZY5" s="5">
        <v>12600</v>
      </c>
      <c r="BZZ5" s="5">
        <v>17950</v>
      </c>
      <c r="CAA5" s="5">
        <v>3355</v>
      </c>
      <c r="CAB5" s="5">
        <v>18900</v>
      </c>
      <c r="CAC5" s="5">
        <v>19650</v>
      </c>
      <c r="CAD5" s="5">
        <v>12050</v>
      </c>
      <c r="CAE5" s="5">
        <v>4080</v>
      </c>
      <c r="CAF5" s="5">
        <v>57700</v>
      </c>
      <c r="CAG5" s="5">
        <v>34650</v>
      </c>
      <c r="CAH5" s="5">
        <v>2750</v>
      </c>
      <c r="CAI5" s="5">
        <v>26000</v>
      </c>
      <c r="CAJ5" s="5">
        <v>11200</v>
      </c>
      <c r="CAK5" s="5">
        <v>9550</v>
      </c>
      <c r="CAL5" s="5">
        <v>11050</v>
      </c>
      <c r="CAM5" s="5">
        <v>13500</v>
      </c>
      <c r="CAN5" s="5">
        <v>17400</v>
      </c>
      <c r="CAO5" s="5">
        <v>13550</v>
      </c>
      <c r="CAP5" s="5">
        <v>7250</v>
      </c>
      <c r="CAQ5" s="5">
        <v>3260</v>
      </c>
      <c r="CAR5" s="5">
        <v>54200</v>
      </c>
      <c r="CAS5" s="5">
        <v>37850</v>
      </c>
      <c r="CAT5" s="5">
        <v>16700</v>
      </c>
      <c r="CAU5" s="5">
        <v>11250</v>
      </c>
      <c r="CAV5" s="5">
        <v>2250</v>
      </c>
      <c r="CAW5" s="5">
        <v>10950</v>
      </c>
      <c r="CAX5" s="5">
        <v>4080</v>
      </c>
      <c r="CAY5" s="5">
        <v>9810</v>
      </c>
      <c r="CAZ5" s="5">
        <v>120500</v>
      </c>
      <c r="CBA5" s="5">
        <v>43350</v>
      </c>
      <c r="CBB5" s="5">
        <v>14650</v>
      </c>
      <c r="CBC5" s="5">
        <v>8410</v>
      </c>
      <c r="CBD5" s="5">
        <v>2440</v>
      </c>
      <c r="CBE5" s="5">
        <v>2035</v>
      </c>
      <c r="CBF5" s="5">
        <v>97100</v>
      </c>
      <c r="CBG5" s="5">
        <v>30700</v>
      </c>
      <c r="CBH5" s="5">
        <v>7450</v>
      </c>
      <c r="CBI5" s="5">
        <v>15400</v>
      </c>
      <c r="CBJ5" s="5">
        <v>5500</v>
      </c>
      <c r="CBK5" s="5">
        <v>83700</v>
      </c>
      <c r="CBL5" s="5">
        <v>2390</v>
      </c>
      <c r="CBM5" s="5">
        <v>24150</v>
      </c>
      <c r="CBN5" s="5">
        <v>1650</v>
      </c>
      <c r="CBO5" s="5">
        <v>2075</v>
      </c>
      <c r="CBP5" s="5">
        <v>13150</v>
      </c>
      <c r="CBQ5" s="5">
        <v>19800</v>
      </c>
      <c r="CBR5" s="5">
        <v>3205</v>
      </c>
      <c r="CBS5" s="5">
        <v>3190</v>
      </c>
      <c r="CBT5" s="5">
        <v>13450</v>
      </c>
      <c r="CBU5" s="5">
        <v>15000</v>
      </c>
      <c r="CBV5" s="5">
        <v>4500</v>
      </c>
      <c r="CBW5" s="5">
        <v>1645</v>
      </c>
      <c r="CBX5" s="5">
        <v>9940</v>
      </c>
      <c r="CBY5" s="5">
        <v>19400</v>
      </c>
      <c r="CBZ5" s="5">
        <v>13350</v>
      </c>
      <c r="CCA5" s="5">
        <v>13400</v>
      </c>
      <c r="CCB5" s="5">
        <v>4680</v>
      </c>
      <c r="CCC5" s="5">
        <v>66900</v>
      </c>
      <c r="CCD5" s="5">
        <v>2015</v>
      </c>
      <c r="CCE5" s="5">
        <v>7990</v>
      </c>
      <c r="CCF5" s="5">
        <v>17050</v>
      </c>
      <c r="CCG5" s="5">
        <v>19250</v>
      </c>
      <c r="CCH5" s="5">
        <v>29250</v>
      </c>
      <c r="CCI5" s="5">
        <v>208900</v>
      </c>
      <c r="CCJ5" s="5">
        <v>3610</v>
      </c>
      <c r="CCK5" s="5">
        <v>5800</v>
      </c>
      <c r="CCL5" s="5">
        <v>2825</v>
      </c>
      <c r="CCM5" s="5">
        <v>4475</v>
      </c>
      <c r="CCN5" s="5">
        <v>4555</v>
      </c>
      <c r="CCO5" s="5">
        <v>36200</v>
      </c>
      <c r="CCP5" s="5">
        <v>9160</v>
      </c>
      <c r="CCQ5" s="5">
        <v>1910</v>
      </c>
      <c r="CCR5" s="5">
        <v>8800</v>
      </c>
      <c r="CCS5" s="5">
        <v>8490</v>
      </c>
      <c r="CCT5" s="5">
        <v>23800</v>
      </c>
      <c r="CCU5" s="5">
        <v>12750</v>
      </c>
      <c r="CCV5" s="5">
        <v>245000</v>
      </c>
      <c r="CCW5" s="5">
        <v>7730</v>
      </c>
      <c r="CCX5" s="5">
        <v>21400</v>
      </c>
      <c r="CCY5" s="5">
        <v>16500</v>
      </c>
      <c r="CCZ5" s="5">
        <v>1900</v>
      </c>
      <c r="CDA5" s="5">
        <v>9910</v>
      </c>
      <c r="CDB5" s="5">
        <v>15350</v>
      </c>
      <c r="CDC5" s="5">
        <v>79900</v>
      </c>
      <c r="CDD5" s="5">
        <v>80100</v>
      </c>
      <c r="CDE5" s="5">
        <v>96400</v>
      </c>
      <c r="CDF5" s="5">
        <v>2130</v>
      </c>
      <c r="CDG5" s="5">
        <v>2460</v>
      </c>
      <c r="CDH5" s="5">
        <v>27550</v>
      </c>
      <c r="CDI5" s="5">
        <v>136500</v>
      </c>
      <c r="CDJ5" s="5">
        <v>44750</v>
      </c>
      <c r="CDK5" s="5">
        <v>9250</v>
      </c>
      <c r="CDL5" s="5">
        <v>8840</v>
      </c>
      <c r="CDM5" s="5">
        <v>43950</v>
      </c>
      <c r="CDN5" s="5">
        <v>10250</v>
      </c>
      <c r="CDO5" s="5">
        <v>17250</v>
      </c>
      <c r="CDP5" s="5">
        <v>8860</v>
      </c>
      <c r="CDQ5" s="5">
        <v>5350</v>
      </c>
      <c r="CDR5" s="5">
        <v>4400</v>
      </c>
      <c r="CDS5" s="5">
        <v>1660</v>
      </c>
      <c r="CDT5" s="5">
        <v>89900</v>
      </c>
      <c r="CDU5" s="5">
        <v>26300</v>
      </c>
      <c r="CDV5" s="5">
        <v>6020</v>
      </c>
      <c r="CDW5" s="5">
        <v>104500</v>
      </c>
      <c r="CDX5" s="5">
        <v>2150</v>
      </c>
      <c r="CDY5" s="5">
        <v>22200</v>
      </c>
      <c r="CDZ5" s="5">
        <v>138500</v>
      </c>
      <c r="CEA5" s="5">
        <v>11250</v>
      </c>
      <c r="CEB5" s="5">
        <v>23800</v>
      </c>
      <c r="CEC5" s="5">
        <v>5840</v>
      </c>
      <c r="CED5" s="5">
        <v>33050</v>
      </c>
      <c r="CEE5" s="5">
        <v>135500</v>
      </c>
      <c r="CEF5" s="5">
        <v>89300</v>
      </c>
      <c r="CEG5" s="5">
        <v>19550</v>
      </c>
      <c r="CEH5" s="5">
        <v>13100</v>
      </c>
      <c r="CEI5" s="5">
        <v>35650</v>
      </c>
      <c r="CEJ5" s="5">
        <v>39950</v>
      </c>
      <c r="CEK5" s="5">
        <v>40700</v>
      </c>
      <c r="CEL5" s="5">
        <v>8420</v>
      </c>
      <c r="CEM5" s="5">
        <v>3700</v>
      </c>
      <c r="CEN5" s="5">
        <v>5520</v>
      </c>
      <c r="CEO5" s="5">
        <v>4720</v>
      </c>
      <c r="CEP5" s="5">
        <v>13650</v>
      </c>
      <c r="CEQ5" s="5">
        <v>13450</v>
      </c>
      <c r="CER5" s="5">
        <v>11900</v>
      </c>
      <c r="CES5" s="5">
        <v>96000</v>
      </c>
      <c r="CET5" s="5">
        <v>5170</v>
      </c>
      <c r="CEU5" s="5">
        <v>28300</v>
      </c>
      <c r="CEV5" s="5">
        <v>24750</v>
      </c>
      <c r="CEW5" s="5">
        <v>8930</v>
      </c>
      <c r="CEX5" s="5">
        <v>23000</v>
      </c>
      <c r="CEY5" s="5">
        <v>6060</v>
      </c>
      <c r="CEZ5" s="5">
        <v>29400</v>
      </c>
      <c r="CFA5" s="5">
        <v>6700</v>
      </c>
      <c r="CFB5" s="5">
        <v>15850</v>
      </c>
      <c r="CFC5" s="5">
        <v>3325</v>
      </c>
      <c r="CFD5" s="5">
        <v>20500</v>
      </c>
      <c r="CFE5" s="5">
        <v>13550</v>
      </c>
      <c r="CFF5" s="5">
        <v>1940</v>
      </c>
      <c r="CFG5" s="5">
        <v>18500</v>
      </c>
      <c r="CFH5" s="5">
        <v>103500</v>
      </c>
      <c r="CFI5" s="5">
        <v>117500</v>
      </c>
      <c r="CFJ5" s="5">
        <v>27650</v>
      </c>
      <c r="CFK5" s="5">
        <v>109000</v>
      </c>
      <c r="CFL5" s="5">
        <v>24700</v>
      </c>
      <c r="CFM5" s="5">
        <v>29500</v>
      </c>
      <c r="CFN5" s="5">
        <v>3815</v>
      </c>
      <c r="CFO5" s="5">
        <v>27450</v>
      </c>
      <c r="CFP5" s="5">
        <v>4560</v>
      </c>
      <c r="CFQ5" s="5">
        <v>13000</v>
      </c>
      <c r="CFR5" s="5">
        <v>13750</v>
      </c>
      <c r="CFS5" s="5">
        <v>24200</v>
      </c>
      <c r="CFT5" s="5">
        <v>81200</v>
      </c>
      <c r="CFU5" s="5">
        <v>19650</v>
      </c>
      <c r="CFV5" s="5">
        <v>28600</v>
      </c>
      <c r="CFW5" s="5">
        <v>2715</v>
      </c>
      <c r="CFX5" s="5">
        <v>33800</v>
      </c>
      <c r="CFY5" s="5">
        <v>18850</v>
      </c>
      <c r="CFZ5" s="5">
        <v>47850</v>
      </c>
      <c r="CGA5" s="5">
        <v>2870</v>
      </c>
      <c r="CGB5" s="5">
        <v>2595</v>
      </c>
      <c r="CGC5" s="5">
        <v>6980</v>
      </c>
      <c r="CGD5" s="5">
        <v>37600</v>
      </c>
      <c r="CGE5" s="5">
        <v>11800</v>
      </c>
      <c r="CGF5" s="5">
        <v>30250</v>
      </c>
      <c r="CGG5" s="5">
        <v>1640</v>
      </c>
      <c r="CGH5" s="5">
        <v>7180</v>
      </c>
      <c r="CGI5" s="5">
        <v>43000</v>
      </c>
      <c r="CGJ5" s="5">
        <v>11700</v>
      </c>
      <c r="CGK5" s="5">
        <v>12100</v>
      </c>
      <c r="CGL5" s="5">
        <v>8930</v>
      </c>
      <c r="CGM5" s="5">
        <v>7750</v>
      </c>
      <c r="CGN5" s="5">
        <v>12150</v>
      </c>
      <c r="CGO5" s="5">
        <v>5980</v>
      </c>
      <c r="CGP5" s="5">
        <v>4260</v>
      </c>
      <c r="CGQ5" s="5">
        <v>15650</v>
      </c>
      <c r="CGR5" s="5">
        <v>5920</v>
      </c>
      <c r="CGS5" s="5">
        <v>4910</v>
      </c>
      <c r="CGT5" s="5">
        <v>7000</v>
      </c>
      <c r="CGU5" s="5">
        <v>6850</v>
      </c>
      <c r="CGV5" s="5">
        <v>13050</v>
      </c>
      <c r="CGW5" s="5">
        <v>28050</v>
      </c>
      <c r="CGX5" s="5">
        <v>14500</v>
      </c>
      <c r="CGY5" s="5">
        <v>25950</v>
      </c>
      <c r="CGZ5" s="5">
        <v>15250</v>
      </c>
      <c r="CHA5" s="5">
        <v>7260</v>
      </c>
      <c r="CHB5" s="5">
        <v>19000</v>
      </c>
      <c r="CHC5" s="5">
        <v>5500</v>
      </c>
      <c r="CHD5" s="5">
        <v>30050</v>
      </c>
      <c r="CHE5" s="5">
        <v>11600</v>
      </c>
      <c r="CHF5" s="5">
        <v>19050</v>
      </c>
      <c r="CHG5" s="5">
        <v>33100</v>
      </c>
      <c r="CHH5" s="5">
        <v>17450</v>
      </c>
      <c r="CHI5" s="5">
        <v>33350</v>
      </c>
      <c r="CHJ5" s="5">
        <v>4595</v>
      </c>
      <c r="CHK5" s="5">
        <v>31300</v>
      </c>
      <c r="CHL5" s="5">
        <v>2065</v>
      </c>
      <c r="CHM5" s="5">
        <v>7920</v>
      </c>
      <c r="CHN5" s="5">
        <v>6370</v>
      </c>
      <c r="CHO5" s="5">
        <v>50000</v>
      </c>
      <c r="CHP5" s="5">
        <v>558</v>
      </c>
      <c r="CHQ5" s="5">
        <v>197</v>
      </c>
      <c r="CHR5" s="5">
        <v>717</v>
      </c>
      <c r="CHS5" s="5">
        <v>230</v>
      </c>
      <c r="CHT5" s="5">
        <v>235</v>
      </c>
      <c r="CHU5" s="5">
        <v>3800</v>
      </c>
      <c r="CHV5" s="5">
        <v>1730</v>
      </c>
      <c r="CHW5" s="5">
        <v>375</v>
      </c>
      <c r="CHX5" s="5">
        <v>710</v>
      </c>
      <c r="CHY5" s="5">
        <v>265</v>
      </c>
      <c r="CHZ5" s="5">
        <v>1410</v>
      </c>
      <c r="CIA5" s="5">
        <v>883</v>
      </c>
      <c r="CIB5" s="5">
        <v>1530</v>
      </c>
      <c r="CIC5" s="5">
        <v>1540</v>
      </c>
      <c r="CID5" s="5">
        <v>7250</v>
      </c>
      <c r="CIE5" s="5">
        <v>3255</v>
      </c>
      <c r="CIF5" s="5">
        <v>4690</v>
      </c>
      <c r="CIG5" s="5">
        <v>8010</v>
      </c>
      <c r="CIH5" s="5">
        <v>4445</v>
      </c>
      <c r="CII5" s="5">
        <v>14300</v>
      </c>
      <c r="CIJ5" s="5">
        <v>28240</v>
      </c>
      <c r="CIK5" s="5">
        <v>7430</v>
      </c>
      <c r="CIL5" s="5">
        <v>21720</v>
      </c>
      <c r="CIM5" s="5">
        <v>10640</v>
      </c>
      <c r="CIN5" s="5">
        <v>6930</v>
      </c>
      <c r="CIO5" s="5">
        <v>13035</v>
      </c>
      <c r="CIP5" s="5">
        <v>12735</v>
      </c>
      <c r="CIQ5" s="5">
        <v>12200</v>
      </c>
      <c r="CIR5" s="5">
        <v>9740</v>
      </c>
      <c r="CIS5" s="5">
        <v>10610</v>
      </c>
      <c r="CIT5" s="5">
        <v>11340</v>
      </c>
      <c r="CIU5" s="5">
        <v>10105</v>
      </c>
      <c r="CIV5" s="5">
        <v>11215</v>
      </c>
      <c r="CIW5" s="5">
        <v>9910</v>
      </c>
      <c r="CIX5" s="5">
        <v>7905</v>
      </c>
      <c r="CIY5" s="5">
        <v>8450</v>
      </c>
      <c r="CIZ5" s="5">
        <v>9495</v>
      </c>
      <c r="CJA5" s="5">
        <v>58425</v>
      </c>
      <c r="CJB5" s="5">
        <v>53475</v>
      </c>
      <c r="CJC5" s="5">
        <v>12970</v>
      </c>
      <c r="CJD5" s="5">
        <v>53060</v>
      </c>
      <c r="CJE5" s="5">
        <v>111880</v>
      </c>
      <c r="CJF5" s="5">
        <v>105455</v>
      </c>
      <c r="CJG5" s="5">
        <v>12565</v>
      </c>
      <c r="CJH5" s="5">
        <v>16875</v>
      </c>
      <c r="CJI5" s="5">
        <v>10540</v>
      </c>
      <c r="CJJ5" s="5">
        <v>101745</v>
      </c>
      <c r="CJK5" s="5">
        <v>107000</v>
      </c>
      <c r="CJL5" s="5">
        <v>9380</v>
      </c>
      <c r="CJM5" s="5">
        <v>10015</v>
      </c>
      <c r="CJN5" s="5">
        <v>9695</v>
      </c>
      <c r="CJO5" s="5">
        <v>10340</v>
      </c>
      <c r="CJP5" s="5">
        <v>108050</v>
      </c>
      <c r="CJQ5" s="5">
        <v>8085</v>
      </c>
      <c r="CJR5" s="5">
        <v>8205</v>
      </c>
      <c r="CJS5" s="5">
        <v>11415</v>
      </c>
      <c r="CJT5" s="5">
        <v>9700</v>
      </c>
      <c r="CJU5" s="5">
        <v>21355</v>
      </c>
      <c r="CJV5" s="5">
        <v>19630</v>
      </c>
      <c r="CJW5" s="5">
        <v>10370</v>
      </c>
      <c r="CJX5" s="5">
        <v>7760</v>
      </c>
      <c r="CJY5" s="5">
        <v>7145</v>
      </c>
      <c r="CJZ5" s="5">
        <v>13115</v>
      </c>
      <c r="CKA5" s="5">
        <v>28115</v>
      </c>
      <c r="CKB5" s="5">
        <v>32660</v>
      </c>
      <c r="CKC5" s="5">
        <v>13110</v>
      </c>
      <c r="CKD5" s="5">
        <v>14080</v>
      </c>
      <c r="CKE5" s="5">
        <v>50715</v>
      </c>
      <c r="CKF5" s="5">
        <v>12965</v>
      </c>
      <c r="CKG5" s="5">
        <v>11315</v>
      </c>
      <c r="CKH5" s="5">
        <v>12105</v>
      </c>
      <c r="CKI5" s="5">
        <v>7160</v>
      </c>
      <c r="CKJ5" s="5">
        <v>11000</v>
      </c>
      <c r="CKK5" s="5">
        <v>9025</v>
      </c>
      <c r="CKL5" s="5">
        <v>102650</v>
      </c>
      <c r="CKM5" s="5">
        <v>11335</v>
      </c>
      <c r="CKN5" s="5">
        <v>8470</v>
      </c>
      <c r="CKO5" s="5">
        <v>28100</v>
      </c>
      <c r="CKP5" s="5">
        <v>10545</v>
      </c>
      <c r="CKQ5" s="5">
        <v>7660</v>
      </c>
      <c r="CKR5" s="5">
        <v>6865</v>
      </c>
      <c r="CKS5" s="5">
        <v>6990</v>
      </c>
      <c r="CKT5" s="5">
        <v>6115</v>
      </c>
      <c r="CKU5" s="5">
        <v>6915</v>
      </c>
      <c r="CKV5" s="5">
        <v>7425</v>
      </c>
      <c r="CKW5" s="5">
        <v>10955</v>
      </c>
      <c r="CKX5" s="5">
        <v>7930</v>
      </c>
      <c r="CKY5" s="5">
        <v>5345</v>
      </c>
      <c r="CKZ5" s="5">
        <v>8115</v>
      </c>
      <c r="CLA5" s="5">
        <v>6990</v>
      </c>
      <c r="CLB5" s="5">
        <v>4925</v>
      </c>
      <c r="CLC5" s="5">
        <v>13755</v>
      </c>
      <c r="CLD5" s="5">
        <v>5335</v>
      </c>
      <c r="CLE5" s="5">
        <v>8960</v>
      </c>
      <c r="CLF5" s="5">
        <v>14275</v>
      </c>
      <c r="CLG5" s="5">
        <v>11150</v>
      </c>
      <c r="CLH5" s="5">
        <v>9855</v>
      </c>
      <c r="CLI5" s="5">
        <v>9235</v>
      </c>
      <c r="CLJ5" s="5">
        <v>13140</v>
      </c>
      <c r="CLK5" s="5">
        <v>9620</v>
      </c>
      <c r="CLL5" s="5">
        <v>11060</v>
      </c>
      <c r="CLM5" s="5">
        <v>9075</v>
      </c>
      <c r="CLN5" s="5">
        <v>50670</v>
      </c>
      <c r="CLO5" s="5">
        <v>51015</v>
      </c>
      <c r="CLP5" s="5">
        <v>49955</v>
      </c>
      <c r="CLQ5" s="5">
        <v>49585</v>
      </c>
      <c r="CLR5" s="5">
        <v>10555</v>
      </c>
      <c r="CLS5" s="5">
        <v>10435</v>
      </c>
      <c r="CLT5" s="5">
        <v>11125</v>
      </c>
      <c r="CLU5" s="5">
        <v>8220</v>
      </c>
      <c r="CLV5" s="5">
        <v>113850</v>
      </c>
      <c r="CLW5" s="5">
        <v>99230</v>
      </c>
      <c r="CLX5" s="5">
        <v>57600</v>
      </c>
      <c r="CLY5" s="5">
        <v>45745</v>
      </c>
      <c r="CLZ5" s="5">
        <v>15620</v>
      </c>
      <c r="CMA5" s="5">
        <v>102370</v>
      </c>
      <c r="CMB5" s="5">
        <v>8385</v>
      </c>
      <c r="CMC5" s="5">
        <v>101275</v>
      </c>
      <c r="CMD5" s="5">
        <v>103900</v>
      </c>
      <c r="CME5" s="5">
        <v>10280</v>
      </c>
      <c r="CMF5" s="5">
        <v>11090</v>
      </c>
      <c r="CMG5" s="5">
        <v>9460</v>
      </c>
      <c r="CMH5" s="5">
        <v>2370</v>
      </c>
      <c r="CMI5" s="5">
        <v>9990</v>
      </c>
      <c r="CMJ5" s="5">
        <v>12650</v>
      </c>
      <c r="CMK5" s="5">
        <v>15240</v>
      </c>
      <c r="CML5" s="5">
        <v>7585</v>
      </c>
      <c r="CMM5" s="5">
        <v>5510</v>
      </c>
      <c r="CMN5" s="5">
        <v>7860</v>
      </c>
      <c r="CMO5" s="5">
        <v>8425</v>
      </c>
      <c r="CMP5" s="5">
        <v>33395</v>
      </c>
      <c r="CMQ5" s="5">
        <v>11520</v>
      </c>
      <c r="CMR5" s="5">
        <v>17460</v>
      </c>
      <c r="CMS5" s="5">
        <v>104765</v>
      </c>
      <c r="CMT5" s="5">
        <v>7810</v>
      </c>
      <c r="CMU5" s="5">
        <v>8070</v>
      </c>
      <c r="CMV5" s="5">
        <v>8580</v>
      </c>
      <c r="CMW5" s="5">
        <v>103835</v>
      </c>
      <c r="CMX5" s="5">
        <v>11175</v>
      </c>
      <c r="CMY5" s="5">
        <v>11100</v>
      </c>
      <c r="CMZ5" s="5">
        <v>56665</v>
      </c>
      <c r="CNA5" s="5">
        <v>11300</v>
      </c>
      <c r="CNB5" s="5">
        <v>9800</v>
      </c>
      <c r="CNC5" s="5">
        <v>6480</v>
      </c>
      <c r="CND5" s="5">
        <v>21130</v>
      </c>
      <c r="CNE5" s="5">
        <v>11550</v>
      </c>
      <c r="CNF5" s="5">
        <v>6590</v>
      </c>
      <c r="CNG5" s="5">
        <v>12970</v>
      </c>
      <c r="CNH5" s="5">
        <v>11540</v>
      </c>
      <c r="CNI5" s="5">
        <v>28070</v>
      </c>
      <c r="CNJ5" s="5">
        <v>16700</v>
      </c>
      <c r="CNK5" s="5">
        <v>12100</v>
      </c>
      <c r="CNL5" s="5">
        <v>18835</v>
      </c>
      <c r="CNM5" s="5">
        <v>91625</v>
      </c>
      <c r="CNN5" s="5">
        <v>98850</v>
      </c>
      <c r="CNO5" s="5">
        <v>100715</v>
      </c>
      <c r="CNP5" s="5">
        <v>24865</v>
      </c>
      <c r="CNQ5" s="5">
        <v>4755</v>
      </c>
      <c r="CNR5" s="5">
        <v>7045</v>
      </c>
      <c r="CNS5" s="5">
        <v>10070</v>
      </c>
      <c r="CNT5" s="5">
        <v>15025</v>
      </c>
      <c r="CNU5" s="5">
        <v>12510</v>
      </c>
      <c r="CNV5" s="5">
        <v>71860</v>
      </c>
      <c r="CNW5" s="5">
        <v>25400</v>
      </c>
      <c r="CNX5" s="5">
        <v>6290</v>
      </c>
      <c r="CNY5" s="5">
        <v>11800</v>
      </c>
      <c r="CNZ5" s="5">
        <v>12655</v>
      </c>
      <c r="COA5" s="5">
        <v>11265</v>
      </c>
      <c r="COB5" s="5">
        <v>11805</v>
      </c>
      <c r="COC5" s="5">
        <v>12300</v>
      </c>
      <c r="COD5" s="5">
        <v>10315</v>
      </c>
      <c r="COE5" s="5">
        <v>13190</v>
      </c>
      <c r="COF5" s="5">
        <v>9525</v>
      </c>
      <c r="COG5" s="5">
        <v>11180</v>
      </c>
      <c r="COH5" s="5">
        <v>7865</v>
      </c>
      <c r="COI5" s="5">
        <v>7500</v>
      </c>
      <c r="COJ5" s="5">
        <v>14540</v>
      </c>
      <c r="COK5" s="5">
        <v>13205</v>
      </c>
      <c r="COL5" s="5">
        <v>5805</v>
      </c>
      <c r="COM5" s="5">
        <v>25000</v>
      </c>
      <c r="CON5" s="5">
        <v>3685</v>
      </c>
      <c r="COO5" s="5">
        <v>107755</v>
      </c>
      <c r="COP5" s="5">
        <v>103570</v>
      </c>
      <c r="COQ5" s="5">
        <v>10565</v>
      </c>
      <c r="COR5" s="5">
        <v>11435</v>
      </c>
      <c r="COS5" s="5">
        <v>21300</v>
      </c>
      <c r="COT5" s="5">
        <v>12710</v>
      </c>
      <c r="COU5" s="5">
        <v>6000</v>
      </c>
      <c r="COV5" s="5">
        <v>28085</v>
      </c>
      <c r="COW5" s="5">
        <v>7960</v>
      </c>
      <c r="COX5" s="5">
        <v>9595</v>
      </c>
      <c r="COY5" s="5">
        <v>8985</v>
      </c>
      <c r="COZ5" s="5">
        <v>9720</v>
      </c>
      <c r="CPA5" s="5">
        <v>7370</v>
      </c>
      <c r="CPB5" s="5">
        <v>8100</v>
      </c>
      <c r="CPC5" s="5">
        <v>11755</v>
      </c>
      <c r="CPD5" s="5">
        <v>5335</v>
      </c>
      <c r="CPE5" s="5">
        <v>9665</v>
      </c>
      <c r="CPF5" s="5">
        <v>7080</v>
      </c>
      <c r="CPG5" s="5">
        <v>20680</v>
      </c>
      <c r="CPH5" s="5">
        <v>5870</v>
      </c>
      <c r="CPI5" s="5">
        <v>11380</v>
      </c>
      <c r="CPJ5" s="5">
        <v>8000</v>
      </c>
      <c r="CPK5" s="5">
        <v>9925</v>
      </c>
      <c r="CPL5" s="5">
        <v>12915</v>
      </c>
      <c r="CPM5" s="5">
        <v>13845</v>
      </c>
      <c r="CPN5" s="5">
        <v>13065</v>
      </c>
      <c r="CPO5" s="5">
        <v>9640</v>
      </c>
      <c r="CPP5" s="5">
        <v>9035</v>
      </c>
      <c r="CPQ5" s="5">
        <v>14700</v>
      </c>
      <c r="CPR5" s="5">
        <v>8005</v>
      </c>
      <c r="CPS5" s="5">
        <v>8460</v>
      </c>
      <c r="CPT5" s="5">
        <v>13400</v>
      </c>
      <c r="CPU5" s="5">
        <v>8965</v>
      </c>
      <c r="CPV5" s="5">
        <v>9500</v>
      </c>
      <c r="CPW5" s="5">
        <v>8190</v>
      </c>
      <c r="CPX5" s="5">
        <v>9625</v>
      </c>
      <c r="CPY5" s="5">
        <v>10180</v>
      </c>
      <c r="CPZ5" s="5">
        <v>10375</v>
      </c>
      <c r="CQA5" s="5">
        <v>10515</v>
      </c>
      <c r="CQB5" s="5">
        <v>10600</v>
      </c>
      <c r="CQC5" s="5">
        <v>10090</v>
      </c>
      <c r="CQD5" s="5">
        <v>12395</v>
      </c>
      <c r="CQE5" s="5">
        <v>6290</v>
      </c>
      <c r="CQF5" s="5">
        <v>16405</v>
      </c>
      <c r="CQG5" s="5">
        <v>8235</v>
      </c>
      <c r="CQH5" s="5">
        <v>2255</v>
      </c>
      <c r="CQI5" s="5">
        <v>11365</v>
      </c>
      <c r="CQJ5" s="5">
        <v>8655</v>
      </c>
      <c r="CQK5" s="5">
        <v>6645</v>
      </c>
      <c r="CQL5" s="5">
        <v>12635</v>
      </c>
      <c r="CQM5" s="5">
        <v>7300</v>
      </c>
      <c r="CQN5" s="5">
        <v>5205</v>
      </c>
      <c r="CQO5" s="5">
        <v>58015</v>
      </c>
      <c r="CQP5" s="5">
        <v>72420</v>
      </c>
      <c r="CQQ5" s="5">
        <v>45210</v>
      </c>
      <c r="CQR5" s="5">
        <v>49500</v>
      </c>
      <c r="CQS5" s="5">
        <v>12445</v>
      </c>
      <c r="CQT5" s="5">
        <v>3655</v>
      </c>
      <c r="CQU5" s="5">
        <v>10470</v>
      </c>
      <c r="CQV5" s="5">
        <v>102135</v>
      </c>
      <c r="CQW5" s="5">
        <v>102390</v>
      </c>
      <c r="CQX5" s="5">
        <v>102570</v>
      </c>
      <c r="CQY5" s="5">
        <v>12090</v>
      </c>
      <c r="CQZ5" s="5">
        <v>9665</v>
      </c>
      <c r="CRA5" s="5">
        <v>10040</v>
      </c>
      <c r="CRB5" s="5">
        <v>16650</v>
      </c>
      <c r="CRC5" s="5">
        <v>14730</v>
      </c>
      <c r="CRD5" s="5">
        <v>8240</v>
      </c>
      <c r="CRE5" s="5">
        <v>29700</v>
      </c>
      <c r="CRF5" s="5">
        <v>14520</v>
      </c>
      <c r="CRG5" s="5">
        <v>5355</v>
      </c>
      <c r="CRH5" s="5">
        <v>12940</v>
      </c>
      <c r="CRI5" s="5">
        <v>10635</v>
      </c>
      <c r="CRJ5" s="5">
        <v>10500</v>
      </c>
      <c r="CRK5" s="5">
        <v>9600</v>
      </c>
      <c r="CRL5" s="5">
        <v>8765</v>
      </c>
      <c r="CRM5" s="5">
        <v>9290</v>
      </c>
      <c r="CRN5" s="5">
        <v>12495</v>
      </c>
      <c r="CRO5" s="5">
        <v>13700</v>
      </c>
      <c r="CRP5" s="5">
        <v>6900</v>
      </c>
      <c r="CRQ5" s="5">
        <v>16215</v>
      </c>
      <c r="CRR5" s="5">
        <v>11320</v>
      </c>
      <c r="CRS5" s="5">
        <v>25185</v>
      </c>
      <c r="CRT5" s="5">
        <v>8630</v>
      </c>
      <c r="CRU5" s="5">
        <v>10185</v>
      </c>
      <c r="CRV5" s="5">
        <v>10420</v>
      </c>
      <c r="CRW5" s="5">
        <v>6595</v>
      </c>
      <c r="CRX5" s="5">
        <v>4625</v>
      </c>
      <c r="CRY5" s="5">
        <v>7085</v>
      </c>
      <c r="CRZ5" s="5">
        <v>6855</v>
      </c>
      <c r="CSA5" s="5">
        <v>14515</v>
      </c>
      <c r="CSB5" s="5">
        <v>8695</v>
      </c>
      <c r="CSC5" s="5">
        <v>10550</v>
      </c>
      <c r="CSD5" s="5">
        <v>10325</v>
      </c>
      <c r="CSE5" s="5">
        <v>3105</v>
      </c>
      <c r="CSF5" s="5">
        <v>3950</v>
      </c>
      <c r="CSG5" s="5">
        <v>5105</v>
      </c>
      <c r="CSH5" s="5">
        <v>6160</v>
      </c>
      <c r="CSI5" s="5">
        <v>13500</v>
      </c>
      <c r="CSJ5" s="5">
        <v>11140</v>
      </c>
      <c r="CSK5" s="5">
        <v>110465</v>
      </c>
      <c r="CSL5" s="5">
        <v>18715</v>
      </c>
      <c r="CSM5" s="5">
        <v>11175</v>
      </c>
      <c r="CSN5" s="5">
        <v>5075</v>
      </c>
      <c r="CSO5" s="5">
        <v>5300</v>
      </c>
      <c r="CSP5" s="5">
        <v>9650</v>
      </c>
      <c r="CSQ5" s="5">
        <v>11405</v>
      </c>
      <c r="CSR5" s="5">
        <v>9825</v>
      </c>
      <c r="CSS5" s="5">
        <v>6165</v>
      </c>
      <c r="CST5" s="5">
        <v>21185</v>
      </c>
      <c r="CSU5" s="5">
        <v>21845</v>
      </c>
      <c r="CSV5" s="5">
        <v>10005</v>
      </c>
      <c r="CSW5" s="5">
        <v>7420</v>
      </c>
      <c r="CSX5" s="5">
        <v>8355</v>
      </c>
      <c r="CSY5" s="5">
        <v>8835</v>
      </c>
      <c r="CSZ5" s="5">
        <v>8205</v>
      </c>
      <c r="CTA5" s="5">
        <v>12890</v>
      </c>
      <c r="CTB5" s="5">
        <v>17615</v>
      </c>
      <c r="CTC5" s="5">
        <v>28230</v>
      </c>
      <c r="CTD5" s="5">
        <v>12605</v>
      </c>
      <c r="CTE5" s="5">
        <v>32630</v>
      </c>
      <c r="CTF5" s="5">
        <v>10865</v>
      </c>
      <c r="CTG5" s="5">
        <v>7950</v>
      </c>
      <c r="CTH5" s="5">
        <v>5280</v>
      </c>
      <c r="CTI5" s="5">
        <v>15520</v>
      </c>
      <c r="CTJ5" s="5">
        <v>4570</v>
      </c>
      <c r="CTK5" s="5">
        <v>6005</v>
      </c>
      <c r="CTL5" s="5">
        <v>126910</v>
      </c>
      <c r="CTM5" s="5">
        <v>142280</v>
      </c>
      <c r="CTN5" s="5">
        <v>113210</v>
      </c>
      <c r="CTO5" s="5">
        <v>101660</v>
      </c>
      <c r="CTP5" s="5">
        <v>12815</v>
      </c>
      <c r="CTQ5" s="5">
        <v>10065</v>
      </c>
      <c r="CTR5" s="5">
        <v>10020</v>
      </c>
      <c r="CTS5" s="5">
        <v>7725</v>
      </c>
      <c r="CTT5" s="5">
        <v>11260</v>
      </c>
      <c r="CTU5" s="5">
        <v>7225</v>
      </c>
      <c r="CTV5" s="5">
        <v>11365</v>
      </c>
      <c r="CTW5" s="5">
        <v>10175</v>
      </c>
      <c r="CTX5" s="5">
        <v>5725</v>
      </c>
      <c r="CTY5" s="5">
        <v>7400</v>
      </c>
      <c r="CTZ5" s="5">
        <v>4180</v>
      </c>
      <c r="CUA5" s="5">
        <v>11100</v>
      </c>
      <c r="CUB5" s="5">
        <v>21750</v>
      </c>
      <c r="CUC5" s="5">
        <v>102110</v>
      </c>
      <c r="CUD5" s="5">
        <v>20040</v>
      </c>
      <c r="CUE5" s="5">
        <v>9325</v>
      </c>
      <c r="CUF5" s="5">
        <v>13025</v>
      </c>
      <c r="CUG5" s="5">
        <v>13405</v>
      </c>
      <c r="CUH5" s="5">
        <v>4495</v>
      </c>
      <c r="CUI5" s="5">
        <v>28085</v>
      </c>
      <c r="CUJ5" s="5">
        <v>23635</v>
      </c>
      <c r="CUK5" s="5">
        <v>1905</v>
      </c>
      <c r="CUL5" s="5">
        <v>11100</v>
      </c>
      <c r="CUM5" s="5">
        <v>4860</v>
      </c>
      <c r="CUN5" s="5">
        <v>3840</v>
      </c>
      <c r="CUO5" s="5">
        <v>9745</v>
      </c>
      <c r="CUP5" s="5">
        <v>12245</v>
      </c>
      <c r="CUQ5" s="5">
        <v>2250</v>
      </c>
      <c r="CUR5" s="5">
        <v>5155</v>
      </c>
      <c r="CUS5" s="5">
        <v>25235</v>
      </c>
      <c r="CUT5" s="5">
        <v>26325</v>
      </c>
      <c r="CUU5" s="5">
        <v>14645</v>
      </c>
      <c r="CUV5" s="5">
        <v>8310</v>
      </c>
      <c r="CUW5" s="5">
        <v>9080</v>
      </c>
      <c r="CUX5" s="5">
        <v>5505</v>
      </c>
      <c r="CUY5" s="5">
        <v>8395</v>
      </c>
      <c r="CUZ5" s="5">
        <v>22160</v>
      </c>
      <c r="CVA5" s="5">
        <v>12160</v>
      </c>
      <c r="CVB5" s="5">
        <v>9300</v>
      </c>
      <c r="CVC5" s="5">
        <v>9765</v>
      </c>
      <c r="CVD5" s="5">
        <v>5320</v>
      </c>
      <c r="CVE5" s="5">
        <v>13040</v>
      </c>
      <c r="CVF5" s="5">
        <v>9510</v>
      </c>
      <c r="CVG5" s="5">
        <v>8825</v>
      </c>
      <c r="CVH5" s="5">
        <v>7270</v>
      </c>
      <c r="CVI5" s="5">
        <v>10010</v>
      </c>
      <c r="CVJ5" s="5">
        <v>6965</v>
      </c>
      <c r="CVK5" s="5">
        <v>8245</v>
      </c>
      <c r="CVL5" s="5">
        <v>8385</v>
      </c>
      <c r="CVM5" s="5">
        <v>11265</v>
      </c>
      <c r="CVN5" s="5">
        <v>9325</v>
      </c>
      <c r="CVO5" s="5">
        <v>14895</v>
      </c>
      <c r="CVP5" s="5">
        <v>9515</v>
      </c>
      <c r="CVQ5" s="5">
        <v>19010</v>
      </c>
      <c r="CVR5" s="5">
        <v>11105</v>
      </c>
      <c r="CVS5" s="5">
        <v>9700</v>
      </c>
      <c r="CVT5" s="5">
        <v>13460</v>
      </c>
      <c r="CVU5" s="5">
        <v>6850</v>
      </c>
      <c r="CVV5" s="5">
        <v>111670</v>
      </c>
      <c r="CVW5" s="5">
        <v>46405</v>
      </c>
      <c r="CVX5" s="5">
        <v>49510</v>
      </c>
      <c r="CVY5" s="5">
        <v>13230</v>
      </c>
      <c r="CVZ5" s="5">
        <v>9670</v>
      </c>
      <c r="CWA5" s="5">
        <v>4490</v>
      </c>
      <c r="CWB5" s="5">
        <v>9700</v>
      </c>
      <c r="CWC5" s="5">
        <v>4070</v>
      </c>
      <c r="CWD5" s="5">
        <v>11200</v>
      </c>
      <c r="CWE5" s="5">
        <v>50390</v>
      </c>
      <c r="CWF5" s="5">
        <v>100575</v>
      </c>
      <c r="CWG5" s="5">
        <v>7965</v>
      </c>
      <c r="CWH5" s="5">
        <v>9415</v>
      </c>
      <c r="CWI5" s="5">
        <v>2655</v>
      </c>
      <c r="CWJ5" s="5">
        <v>11340</v>
      </c>
      <c r="CWK5" s="5">
        <v>9000</v>
      </c>
      <c r="CWL5" s="5">
        <v>17675</v>
      </c>
      <c r="CWM5" s="5">
        <v>11100</v>
      </c>
      <c r="CWN5" s="5">
        <v>16840</v>
      </c>
      <c r="CWO5" s="5">
        <v>35870</v>
      </c>
      <c r="CWP5" s="5">
        <v>5670</v>
      </c>
      <c r="CWQ5" s="5">
        <v>54585</v>
      </c>
      <c r="CWR5" s="5">
        <v>19040</v>
      </c>
      <c r="CWS5" s="5">
        <v>15480</v>
      </c>
      <c r="CWT5" s="5">
        <v>10315</v>
      </c>
      <c r="CWU5" s="5">
        <v>10585</v>
      </c>
      <c r="CWV5" s="5">
        <v>8755</v>
      </c>
      <c r="CWW5" s="5">
        <v>12830</v>
      </c>
      <c r="CWX5" s="5">
        <v>4665</v>
      </c>
      <c r="CWY5" s="5">
        <v>25710</v>
      </c>
      <c r="CWZ5" s="5">
        <v>7085</v>
      </c>
      <c r="CXA5" s="5">
        <v>12580</v>
      </c>
      <c r="CXB5" s="5">
        <v>11945</v>
      </c>
      <c r="CXC5" s="5">
        <v>4490</v>
      </c>
      <c r="CXD5" s="5">
        <v>8860</v>
      </c>
      <c r="CXE5" s="5">
        <v>12500</v>
      </c>
      <c r="CXF5" s="5">
        <v>3810</v>
      </c>
      <c r="CXG5" s="5">
        <v>8185</v>
      </c>
      <c r="CXH5" s="5">
        <v>9230</v>
      </c>
      <c r="CXI5" s="5">
        <v>1950</v>
      </c>
      <c r="CXJ5" s="5">
        <v>11850</v>
      </c>
      <c r="CXK5" s="5">
        <v>10830</v>
      </c>
      <c r="CXL5" s="5">
        <v>6350</v>
      </c>
      <c r="CXM5" s="5">
        <v>9770</v>
      </c>
      <c r="CXN5" s="5">
        <v>5290</v>
      </c>
      <c r="CXO5" s="5">
        <v>14820</v>
      </c>
      <c r="CXP5" s="5">
        <v>8880</v>
      </c>
      <c r="CXQ5" s="5">
        <v>10000</v>
      </c>
      <c r="CXR5" s="5">
        <v>6760</v>
      </c>
      <c r="CXS5" s="5">
        <v>12840</v>
      </c>
      <c r="CXT5" s="5">
        <v>13060</v>
      </c>
      <c r="CXU5" s="5">
        <v>14555</v>
      </c>
      <c r="CXV5" s="5">
        <v>11030</v>
      </c>
      <c r="CXW5" s="5">
        <v>11560</v>
      </c>
      <c r="CXX5" s="5">
        <v>9065</v>
      </c>
      <c r="CXY5" s="5">
        <v>7755</v>
      </c>
      <c r="CXZ5" s="5">
        <v>6360</v>
      </c>
      <c r="CYA5" s="5">
        <v>8275</v>
      </c>
      <c r="CYB5" s="5">
        <v>7960</v>
      </c>
      <c r="CYC5" s="5">
        <v>8540</v>
      </c>
      <c r="CYD5" s="5">
        <v>53955</v>
      </c>
      <c r="CYE5" s="5">
        <v>47850</v>
      </c>
      <c r="CYF5" s="5">
        <v>44815</v>
      </c>
      <c r="CYG5" s="5">
        <v>2960</v>
      </c>
      <c r="CYH5" s="5">
        <v>10650</v>
      </c>
      <c r="CYI5" s="5">
        <v>10025</v>
      </c>
      <c r="CYJ5" s="5">
        <v>9370</v>
      </c>
      <c r="CYK5" s="5">
        <v>20785</v>
      </c>
      <c r="CYL5" s="5">
        <v>10165</v>
      </c>
      <c r="CYM5" s="5">
        <v>12320</v>
      </c>
      <c r="CYN5" s="5">
        <v>15580</v>
      </c>
      <c r="CYO5" s="5">
        <v>11480</v>
      </c>
      <c r="CYP5" s="5">
        <v>10600</v>
      </c>
      <c r="CYQ5" s="5">
        <v>12765</v>
      </c>
      <c r="CYR5" s="5">
        <v>11385</v>
      </c>
      <c r="CYS5" s="5">
        <v>6265</v>
      </c>
      <c r="CYT5" s="5">
        <v>21200</v>
      </c>
      <c r="CYU5" s="5">
        <v>8890</v>
      </c>
      <c r="CYV5" s="5">
        <v>10525</v>
      </c>
      <c r="CYW5" s="5">
        <v>10490</v>
      </c>
      <c r="CYX5" s="5">
        <v>40265</v>
      </c>
      <c r="CYY5" s="5">
        <v>12750</v>
      </c>
      <c r="CYZ5" s="5">
        <v>3080</v>
      </c>
      <c r="CZA5" s="5">
        <v>28065</v>
      </c>
      <c r="CZB5" s="5">
        <v>25810</v>
      </c>
      <c r="CZC5" s="5">
        <v>12125</v>
      </c>
      <c r="CZD5" s="5">
        <v>7285</v>
      </c>
      <c r="CZE5" s="5">
        <v>21620</v>
      </c>
      <c r="CZF5" s="5">
        <v>8905</v>
      </c>
      <c r="CZG5" s="5">
        <v>28575</v>
      </c>
      <c r="CZH5" s="5">
        <v>20935</v>
      </c>
      <c r="CZI5" s="5">
        <v>102735</v>
      </c>
      <c r="CZJ5" s="5">
        <v>21895</v>
      </c>
      <c r="CZK5" s="5">
        <v>8340</v>
      </c>
    </row>
    <row r="6" spans="1:2715" x14ac:dyDescent="0.3">
      <c r="A6" s="9">
        <v>44012</v>
      </c>
      <c r="B6" s="5">
        <v>16250</v>
      </c>
      <c r="C6" s="5">
        <v>668</v>
      </c>
      <c r="D6" s="5">
        <v>12100</v>
      </c>
      <c r="E6" s="5">
        <v>12650</v>
      </c>
      <c r="F6" s="5">
        <v>57000</v>
      </c>
      <c r="G6" s="5">
        <v>42700</v>
      </c>
      <c r="H6" s="5">
        <v>43800</v>
      </c>
      <c r="I6" s="5">
        <v>22350</v>
      </c>
      <c r="J6" s="5">
        <v>50600</v>
      </c>
      <c r="K6" s="5">
        <v>55400</v>
      </c>
      <c r="L6" s="5">
        <v>157500</v>
      </c>
      <c r="M6" s="5">
        <v>21700</v>
      </c>
      <c r="N6" s="5">
        <v>18250</v>
      </c>
      <c r="O6" s="5">
        <v>38000</v>
      </c>
      <c r="P6" s="5">
        <v>36300</v>
      </c>
      <c r="Q6" s="5">
        <v>73100</v>
      </c>
      <c r="R6" s="5">
        <v>1455</v>
      </c>
      <c r="S6" s="5">
        <v>82300</v>
      </c>
      <c r="T6" s="5">
        <v>37200</v>
      </c>
      <c r="U6" s="5">
        <v>13450</v>
      </c>
      <c r="V6" s="5">
        <v>9890</v>
      </c>
      <c r="W6" s="5">
        <v>22700</v>
      </c>
      <c r="X6" s="5">
        <v>9120</v>
      </c>
      <c r="Y6" s="5">
        <v>12950</v>
      </c>
      <c r="Z6" s="5">
        <v>36700</v>
      </c>
      <c r="AA6" s="5">
        <v>32050</v>
      </c>
      <c r="AB6" s="5">
        <v>646</v>
      </c>
      <c r="AC6" s="5">
        <v>9290</v>
      </c>
      <c r="AD6" s="5">
        <v>18950</v>
      </c>
      <c r="AE6" s="5">
        <v>2585</v>
      </c>
      <c r="AF6" s="5">
        <v>4715</v>
      </c>
      <c r="AG6" s="5">
        <v>1645</v>
      </c>
      <c r="AH6" s="5">
        <v>3075</v>
      </c>
      <c r="AI6" s="5">
        <v>8800</v>
      </c>
      <c r="AJ6" s="5">
        <v>71700</v>
      </c>
      <c r="AK6" s="5">
        <v>6100</v>
      </c>
      <c r="AL6" s="5">
        <v>16050</v>
      </c>
      <c r="AM6" s="5">
        <v>18900</v>
      </c>
      <c r="AN6" s="5">
        <v>2230</v>
      </c>
      <c r="AO6" s="5">
        <v>5590</v>
      </c>
      <c r="AP6" s="5">
        <v>22950</v>
      </c>
      <c r="AQ6" s="5">
        <v>59500</v>
      </c>
      <c r="AR6" s="5">
        <v>95200</v>
      </c>
      <c r="AS6" s="5">
        <v>60100</v>
      </c>
      <c r="AT6" s="5">
        <v>85100</v>
      </c>
      <c r="AU6" s="5">
        <v>462500</v>
      </c>
      <c r="AV6" s="5">
        <v>2130</v>
      </c>
      <c r="AW6" s="5">
        <v>6080</v>
      </c>
      <c r="AX6" s="5">
        <v>33050</v>
      </c>
      <c r="AY6" s="5">
        <v>233000</v>
      </c>
      <c r="AZ6" s="5">
        <v>14400</v>
      </c>
      <c r="BA6" s="5">
        <v>176000</v>
      </c>
      <c r="BB6" s="5">
        <v>125000</v>
      </c>
      <c r="BC6" s="5">
        <v>30300</v>
      </c>
      <c r="BD6" s="5">
        <v>14150</v>
      </c>
      <c r="BE6" s="5">
        <v>22150</v>
      </c>
      <c r="BF6" s="5">
        <v>42750</v>
      </c>
      <c r="BG6" s="5">
        <v>11600</v>
      </c>
      <c r="BH6" s="5">
        <v>756</v>
      </c>
      <c r="BI6" s="5">
        <v>5480</v>
      </c>
      <c r="BJ6" s="5">
        <v>19200</v>
      </c>
      <c r="BK6" s="5">
        <v>8700</v>
      </c>
      <c r="BL6" s="5">
        <v>28850</v>
      </c>
      <c r="BM6" s="5">
        <v>79000</v>
      </c>
      <c r="BN6" s="5">
        <v>2410</v>
      </c>
      <c r="BO6" s="5">
        <v>1165</v>
      </c>
      <c r="BP6" s="5">
        <v>86300</v>
      </c>
      <c r="BQ6" s="5">
        <v>44650</v>
      </c>
      <c r="BR6" s="5">
        <v>59400</v>
      </c>
      <c r="BS6" s="5">
        <v>36250</v>
      </c>
      <c r="BT6" s="5">
        <v>51800</v>
      </c>
      <c r="BU6" s="5">
        <v>56600</v>
      </c>
      <c r="BV6" s="5">
        <v>23050</v>
      </c>
      <c r="BW6" s="5">
        <v>13600</v>
      </c>
      <c r="BX6" s="5">
        <v>15550</v>
      </c>
      <c r="BY6" s="5">
        <v>165000</v>
      </c>
      <c r="BZ6" s="5">
        <v>1820</v>
      </c>
      <c r="CA6" s="5">
        <v>2845</v>
      </c>
      <c r="CB6" s="5">
        <v>3200</v>
      </c>
      <c r="CC6" s="5">
        <v>5300</v>
      </c>
      <c r="CD6" s="5">
        <v>1645</v>
      </c>
      <c r="CE6" s="5">
        <v>10100</v>
      </c>
      <c r="CF6" s="5">
        <v>18400</v>
      </c>
      <c r="CG6" s="5">
        <v>17150</v>
      </c>
      <c r="CH6" s="5">
        <v>1000</v>
      </c>
      <c r="CI6" s="5">
        <v>2600</v>
      </c>
      <c r="CJ6" s="5">
        <v>3710</v>
      </c>
      <c r="CK6" s="5">
        <v>1135</v>
      </c>
      <c r="CL6" s="5">
        <v>13000</v>
      </c>
      <c r="CM6" s="5">
        <v>3410</v>
      </c>
      <c r="CN6" s="5">
        <v>10150</v>
      </c>
      <c r="CO6" s="5">
        <v>669</v>
      </c>
      <c r="CP6" s="5">
        <v>22900</v>
      </c>
      <c r="CQ6" s="5">
        <v>207500</v>
      </c>
      <c r="CR6" s="5">
        <v>115500</v>
      </c>
      <c r="CS6" s="5">
        <v>640</v>
      </c>
      <c r="CT6" s="5">
        <v>8280</v>
      </c>
      <c r="CU6" s="5">
        <v>876</v>
      </c>
      <c r="CV6" s="5">
        <v>7370</v>
      </c>
      <c r="CW6" s="5">
        <v>1185</v>
      </c>
      <c r="CX6" s="5">
        <v>5830</v>
      </c>
      <c r="CY6" s="5">
        <v>11400</v>
      </c>
      <c r="CZ6" s="5">
        <v>31050</v>
      </c>
      <c r="DA6" s="5">
        <v>67100</v>
      </c>
      <c r="DB6" s="5">
        <v>12600</v>
      </c>
      <c r="DC6" s="5">
        <v>15700</v>
      </c>
      <c r="DD6" s="5">
        <v>6050</v>
      </c>
      <c r="DE6" s="5">
        <v>3750</v>
      </c>
      <c r="DF6" s="5">
        <v>511</v>
      </c>
      <c r="DG6" s="5">
        <v>120000</v>
      </c>
      <c r="DH6" s="5">
        <v>25850</v>
      </c>
      <c r="DI6" s="5">
        <v>13600</v>
      </c>
      <c r="DJ6" s="5">
        <v>42600</v>
      </c>
      <c r="DK6" s="5">
        <v>42900</v>
      </c>
      <c r="DL6" s="5">
        <v>4745</v>
      </c>
      <c r="DM6" s="5">
        <v>321000</v>
      </c>
      <c r="DN6" s="5">
        <v>6960</v>
      </c>
      <c r="DO6" s="5">
        <v>9650</v>
      </c>
      <c r="DP6" s="5">
        <v>20850</v>
      </c>
      <c r="DQ6" s="5">
        <v>1775</v>
      </c>
      <c r="DR6" s="5">
        <v>19700</v>
      </c>
      <c r="DS6" s="5">
        <v>13750</v>
      </c>
      <c r="DT6" s="5">
        <v>13300</v>
      </c>
      <c r="DU6" s="5">
        <v>1900</v>
      </c>
      <c r="DV6" s="5">
        <v>53300</v>
      </c>
      <c r="DW6" s="5">
        <v>4390</v>
      </c>
      <c r="DX6" s="5">
        <v>25950</v>
      </c>
      <c r="DY6" s="5">
        <v>11300</v>
      </c>
      <c r="DZ6" s="5">
        <v>17800</v>
      </c>
      <c r="EA6" s="5">
        <v>11700</v>
      </c>
      <c r="EB6" s="5">
        <v>69900</v>
      </c>
      <c r="EC6" s="5">
        <v>1245</v>
      </c>
      <c r="ED6" s="5">
        <v>11650</v>
      </c>
      <c r="EE6" s="5">
        <v>3650</v>
      </c>
      <c r="EF6" s="5">
        <v>7900</v>
      </c>
      <c r="EG6" s="5">
        <v>53400</v>
      </c>
      <c r="EH6" s="5">
        <v>19400</v>
      </c>
      <c r="EI6" s="5">
        <v>12500</v>
      </c>
      <c r="EJ6" s="5">
        <v>1620</v>
      </c>
      <c r="EK6" s="5">
        <v>3885</v>
      </c>
      <c r="EL6" s="5">
        <v>15250</v>
      </c>
      <c r="EM6" s="5">
        <v>350000</v>
      </c>
      <c r="EN6" s="5">
        <v>2575</v>
      </c>
      <c r="EO6" s="5">
        <v>19150</v>
      </c>
      <c r="EP6" s="5">
        <v>29900</v>
      </c>
      <c r="EQ6" s="5">
        <v>44050</v>
      </c>
      <c r="ER6" s="5">
        <v>5330</v>
      </c>
      <c r="ES6" s="5">
        <v>2295</v>
      </c>
      <c r="ET6" s="5">
        <v>792</v>
      </c>
      <c r="EU6" s="5">
        <v>133000</v>
      </c>
      <c r="EV6" s="5">
        <v>30200</v>
      </c>
      <c r="EW6" s="5">
        <v>4475</v>
      </c>
      <c r="EX6" s="5">
        <v>56900</v>
      </c>
      <c r="EY6" s="5">
        <v>1425</v>
      </c>
      <c r="EZ6" s="5">
        <v>9530</v>
      </c>
      <c r="FA6" s="5">
        <v>145000</v>
      </c>
      <c r="FB6" s="5">
        <v>18850</v>
      </c>
      <c r="FC6" s="5">
        <v>606</v>
      </c>
      <c r="FD6" s="5">
        <v>1830</v>
      </c>
      <c r="FE6" s="5">
        <v>1945</v>
      </c>
      <c r="FF6" s="5">
        <v>1985</v>
      </c>
      <c r="FG6" s="5">
        <v>1830</v>
      </c>
      <c r="FH6" s="5">
        <v>7540</v>
      </c>
      <c r="FI6" s="5">
        <v>1860</v>
      </c>
      <c r="FJ6" s="5">
        <v>1970</v>
      </c>
      <c r="FK6" s="5">
        <v>5370</v>
      </c>
      <c r="FL6" s="5">
        <v>15050</v>
      </c>
      <c r="FM6" s="5">
        <v>51600</v>
      </c>
      <c r="FN6" s="5">
        <v>25800</v>
      </c>
      <c r="FO6" s="5">
        <v>34050</v>
      </c>
      <c r="FP6" s="5">
        <v>7270</v>
      </c>
      <c r="FQ6" s="5">
        <v>13100</v>
      </c>
      <c r="FR6" s="5">
        <v>3380</v>
      </c>
      <c r="FS6" s="5">
        <v>72100</v>
      </c>
      <c r="FT6" s="5">
        <v>1240</v>
      </c>
      <c r="FU6" s="5">
        <v>680</v>
      </c>
      <c r="FV6" s="5">
        <v>980</v>
      </c>
      <c r="FW6" s="5">
        <v>2400</v>
      </c>
      <c r="FX6" s="5">
        <v>231500</v>
      </c>
      <c r="FY6" s="5">
        <v>6660</v>
      </c>
      <c r="FZ6" s="5">
        <v>37300</v>
      </c>
      <c r="GA6" s="5">
        <v>33900</v>
      </c>
      <c r="GB6" s="5">
        <v>4975</v>
      </c>
      <c r="GC6" s="5">
        <v>33700</v>
      </c>
      <c r="GD6" s="5">
        <v>1850</v>
      </c>
      <c r="GE6" s="5">
        <v>8570</v>
      </c>
      <c r="GF6" s="5">
        <v>21700</v>
      </c>
      <c r="GG6" s="5">
        <v>4595</v>
      </c>
      <c r="GH6" s="5">
        <v>27200</v>
      </c>
      <c r="GI6" s="5">
        <v>15600</v>
      </c>
      <c r="GJ6" s="5">
        <v>77800</v>
      </c>
      <c r="GK6" s="5">
        <v>4020</v>
      </c>
      <c r="GL6" s="5">
        <v>60300</v>
      </c>
      <c r="GM6" s="5">
        <v>17200</v>
      </c>
      <c r="GN6" s="5">
        <v>126000</v>
      </c>
      <c r="GO6" s="5">
        <v>696000</v>
      </c>
      <c r="GP6" s="5">
        <v>258</v>
      </c>
      <c r="GQ6" s="5">
        <v>45900</v>
      </c>
      <c r="GR6" s="5">
        <v>1140</v>
      </c>
      <c r="GS6" s="5">
        <v>43600</v>
      </c>
      <c r="GT6" s="5">
        <v>6750</v>
      </c>
      <c r="GU6" s="5">
        <v>5100</v>
      </c>
      <c r="GV6" s="5">
        <v>15200</v>
      </c>
      <c r="GW6" s="5">
        <v>2180</v>
      </c>
      <c r="GX6" s="5">
        <v>2620</v>
      </c>
      <c r="GY6" s="5">
        <v>2610</v>
      </c>
      <c r="GZ6" s="5">
        <v>2000</v>
      </c>
      <c r="HA6" s="5">
        <v>3150</v>
      </c>
      <c r="HB6" s="5">
        <v>17350</v>
      </c>
      <c r="HC6" s="5">
        <v>18150</v>
      </c>
      <c r="HD6" s="5">
        <v>5520</v>
      </c>
      <c r="HE6" s="5">
        <v>1650</v>
      </c>
      <c r="HF6" s="5">
        <v>2080</v>
      </c>
      <c r="HG6" s="5">
        <v>9660</v>
      </c>
      <c r="HH6" s="5">
        <v>8580</v>
      </c>
      <c r="HI6" s="5">
        <v>8290</v>
      </c>
      <c r="HJ6" s="5">
        <v>71200</v>
      </c>
      <c r="HK6" s="5">
        <v>47100</v>
      </c>
      <c r="HL6" s="5">
        <v>1580</v>
      </c>
      <c r="HM6" s="5">
        <v>5070</v>
      </c>
      <c r="HN6" s="5">
        <v>5880</v>
      </c>
      <c r="HO6" s="5">
        <v>1660</v>
      </c>
      <c r="HP6" s="5">
        <v>3220</v>
      </c>
      <c r="HQ6" s="5">
        <v>57100</v>
      </c>
      <c r="HR6" s="5">
        <v>75100</v>
      </c>
      <c r="HS6" s="5">
        <v>10400</v>
      </c>
      <c r="HT6" s="5">
        <v>7360</v>
      </c>
      <c r="HU6" s="5">
        <v>1165</v>
      </c>
      <c r="HV6" s="5">
        <v>3240</v>
      </c>
      <c r="HW6" s="5">
        <v>46950</v>
      </c>
      <c r="HX6" s="5">
        <v>85800</v>
      </c>
      <c r="HY6" s="5">
        <v>16850</v>
      </c>
      <c r="HZ6" s="5">
        <v>283500</v>
      </c>
      <c r="IA6" s="5">
        <v>139000</v>
      </c>
      <c r="IB6" s="5">
        <v>13850</v>
      </c>
      <c r="IC6" s="5">
        <v>34450</v>
      </c>
      <c r="ID6" s="5">
        <v>20500</v>
      </c>
      <c r="IE6" s="5">
        <v>586</v>
      </c>
      <c r="IF6" s="5">
        <v>9170</v>
      </c>
      <c r="IG6" s="5">
        <v>94800</v>
      </c>
      <c r="IH6" s="5">
        <v>1085</v>
      </c>
      <c r="II6" s="5">
        <v>3550</v>
      </c>
      <c r="IJ6" s="5">
        <v>1875</v>
      </c>
      <c r="IK6" s="5">
        <v>3000</v>
      </c>
      <c r="IL6" s="5">
        <v>220500</v>
      </c>
      <c r="IM6" s="5">
        <v>11050</v>
      </c>
      <c r="IN6" s="5">
        <v>3520</v>
      </c>
      <c r="IO6" s="5">
        <v>2400</v>
      </c>
      <c r="IP6" s="5">
        <v>2820</v>
      </c>
      <c r="IQ6" s="5">
        <v>5680</v>
      </c>
      <c r="IR6" s="5">
        <v>10250</v>
      </c>
      <c r="IS6" s="5">
        <v>5670</v>
      </c>
      <c r="IT6" s="5">
        <v>365500</v>
      </c>
      <c r="IU6" s="5">
        <v>10350</v>
      </c>
      <c r="IV6" s="5">
        <v>158</v>
      </c>
      <c r="IW6" s="5">
        <v>4070</v>
      </c>
      <c r="IX6" s="5">
        <v>12850</v>
      </c>
      <c r="IY6" s="5">
        <v>5940</v>
      </c>
      <c r="IZ6" s="5">
        <v>42700</v>
      </c>
      <c r="JA6" s="5">
        <v>30450</v>
      </c>
      <c r="JB6" s="5">
        <v>3600</v>
      </c>
      <c r="JC6" s="5">
        <v>22550</v>
      </c>
      <c r="JD6" s="5">
        <v>7120</v>
      </c>
      <c r="JE6" s="5">
        <v>95500</v>
      </c>
      <c r="JF6" s="5">
        <v>4290</v>
      </c>
      <c r="JG6" s="5">
        <v>13300</v>
      </c>
      <c r="JH6" s="5">
        <v>67400</v>
      </c>
      <c r="JI6" s="5">
        <v>54100</v>
      </c>
      <c r="JJ6" s="5">
        <v>6990</v>
      </c>
      <c r="JK6" s="5">
        <v>6410</v>
      </c>
      <c r="JL6" s="5">
        <v>2985</v>
      </c>
      <c r="JM6" s="5">
        <v>4490</v>
      </c>
      <c r="JN6" s="5">
        <v>62800</v>
      </c>
      <c r="JO6" s="5">
        <v>4440</v>
      </c>
      <c r="JP6" s="5">
        <v>11600</v>
      </c>
      <c r="JQ6" s="5">
        <v>6020</v>
      </c>
      <c r="JR6" s="5">
        <v>1080</v>
      </c>
      <c r="JS6" s="5">
        <v>57600</v>
      </c>
      <c r="JT6" s="5">
        <v>5320</v>
      </c>
      <c r="JU6" s="5">
        <v>1050</v>
      </c>
      <c r="JV6" s="5">
        <v>11500</v>
      </c>
      <c r="JW6" s="5">
        <v>9700</v>
      </c>
      <c r="JX6" s="5">
        <v>6190</v>
      </c>
      <c r="JY6" s="5">
        <v>11600</v>
      </c>
      <c r="JZ6" s="5">
        <v>31600</v>
      </c>
      <c r="KA6" s="5">
        <v>66700</v>
      </c>
      <c r="KB6" s="5">
        <v>6440</v>
      </c>
      <c r="KC6" s="5">
        <v>350</v>
      </c>
      <c r="KD6" s="5">
        <v>12400</v>
      </c>
      <c r="KE6" s="5">
        <v>28900</v>
      </c>
      <c r="KF6" s="5">
        <v>2115</v>
      </c>
      <c r="KG6" s="5">
        <v>2540</v>
      </c>
      <c r="KH6" s="5">
        <v>60100</v>
      </c>
      <c r="KI6" s="5">
        <v>16100</v>
      </c>
      <c r="KJ6" s="5">
        <v>24000</v>
      </c>
      <c r="KK6" s="5">
        <v>24600</v>
      </c>
      <c r="KL6" s="5">
        <v>28150</v>
      </c>
      <c r="KM6" s="5">
        <v>102000</v>
      </c>
      <c r="KN6" s="5">
        <v>60500</v>
      </c>
      <c r="KO6" s="5">
        <v>2835</v>
      </c>
      <c r="KP6" s="5">
        <v>5390</v>
      </c>
      <c r="KQ6" s="5">
        <v>97700</v>
      </c>
      <c r="KR6" s="5">
        <v>55100</v>
      </c>
      <c r="KS6" s="5">
        <v>56900</v>
      </c>
      <c r="KT6" s="5">
        <v>54100</v>
      </c>
      <c r="KU6" s="5">
        <v>1745</v>
      </c>
      <c r="KV6" s="5">
        <v>7970</v>
      </c>
      <c r="KW6" s="5">
        <v>33950</v>
      </c>
      <c r="KX6" s="5">
        <v>7730</v>
      </c>
      <c r="KY6" s="5">
        <v>174000</v>
      </c>
      <c r="KZ6" s="5">
        <v>27000</v>
      </c>
      <c r="LA6" s="5">
        <v>62500</v>
      </c>
      <c r="LB6" s="5">
        <v>4845</v>
      </c>
      <c r="LC6" s="5">
        <v>7140</v>
      </c>
      <c r="LD6" s="5">
        <v>18400</v>
      </c>
      <c r="LE6" s="5">
        <v>5210</v>
      </c>
      <c r="LF6" s="5">
        <v>3885</v>
      </c>
      <c r="LG6" s="5">
        <v>3145</v>
      </c>
      <c r="LH6" s="5">
        <v>8180</v>
      </c>
      <c r="LI6" s="5">
        <v>11950</v>
      </c>
      <c r="LJ6" s="5">
        <v>4590</v>
      </c>
      <c r="LK6" s="5">
        <v>89300</v>
      </c>
      <c r="LL6" s="5">
        <v>26800</v>
      </c>
      <c r="LM6" s="5">
        <v>16200</v>
      </c>
      <c r="LN6" s="5">
        <v>42850</v>
      </c>
      <c r="LO6" s="5">
        <v>13800</v>
      </c>
      <c r="LP6" s="5">
        <v>1775</v>
      </c>
      <c r="LQ6" s="5">
        <v>6590</v>
      </c>
      <c r="LR6" s="5">
        <v>17200</v>
      </c>
      <c r="LS6" s="5">
        <v>52800</v>
      </c>
      <c r="LT6" s="5">
        <v>46500</v>
      </c>
      <c r="LU6" s="5">
        <v>8270</v>
      </c>
      <c r="LV6" s="5">
        <v>7460</v>
      </c>
      <c r="LW6" s="5">
        <v>8710</v>
      </c>
      <c r="LX6" s="5">
        <v>9040</v>
      </c>
      <c r="LY6" s="5">
        <v>29000</v>
      </c>
      <c r="LZ6" s="5">
        <v>8790</v>
      </c>
      <c r="MA6" s="5">
        <v>200500</v>
      </c>
      <c r="MB6" s="5">
        <v>2555</v>
      </c>
      <c r="MC6" s="5">
        <v>6900</v>
      </c>
      <c r="MD6" s="5">
        <v>8090</v>
      </c>
      <c r="ME6" s="5">
        <v>3690</v>
      </c>
      <c r="MF6" s="5">
        <v>39050</v>
      </c>
      <c r="MG6" s="5">
        <v>33100</v>
      </c>
      <c r="MH6" s="5">
        <v>4545</v>
      </c>
      <c r="MI6" s="5">
        <v>546</v>
      </c>
      <c r="MJ6" s="5">
        <v>3030</v>
      </c>
      <c r="MK6" s="5">
        <v>34800</v>
      </c>
      <c r="ML6" s="5">
        <v>148000</v>
      </c>
      <c r="MM6" s="5">
        <v>998</v>
      </c>
      <c r="MN6" s="5">
        <v>4110</v>
      </c>
      <c r="MO6" s="5">
        <v>24550</v>
      </c>
      <c r="MP6" s="5">
        <v>4620</v>
      </c>
      <c r="MQ6" s="5">
        <v>2540</v>
      </c>
      <c r="MR6" s="5">
        <v>27900</v>
      </c>
      <c r="MS6" s="5">
        <v>363500</v>
      </c>
      <c r="MT6" s="5">
        <v>222500</v>
      </c>
      <c r="MU6" s="5">
        <v>2045</v>
      </c>
      <c r="MV6" s="5">
        <v>4150</v>
      </c>
      <c r="MW6" s="5">
        <v>2725</v>
      </c>
      <c r="MX6" s="5">
        <v>22150</v>
      </c>
      <c r="MY6" s="5">
        <v>113000</v>
      </c>
      <c r="MZ6" s="5">
        <v>6190</v>
      </c>
      <c r="NA6" s="5">
        <v>6490</v>
      </c>
      <c r="NB6" s="5">
        <v>3165</v>
      </c>
      <c r="NC6" s="5">
        <v>6670</v>
      </c>
      <c r="ND6" s="5">
        <v>3930</v>
      </c>
      <c r="NE6" s="5">
        <v>3565</v>
      </c>
      <c r="NF6" s="5">
        <v>18650</v>
      </c>
      <c r="NG6" s="5">
        <v>3895</v>
      </c>
      <c r="NH6" s="5">
        <v>6300</v>
      </c>
      <c r="NI6" s="5">
        <v>1690</v>
      </c>
      <c r="NJ6" s="5">
        <v>3910</v>
      </c>
      <c r="NK6" s="5">
        <v>3185</v>
      </c>
      <c r="NL6" s="5">
        <v>36450</v>
      </c>
      <c r="NM6" s="5">
        <v>2235</v>
      </c>
      <c r="NN6" s="5">
        <v>394</v>
      </c>
      <c r="NO6" s="5">
        <v>25900</v>
      </c>
      <c r="NP6" s="5">
        <v>1670</v>
      </c>
      <c r="NQ6" s="5">
        <v>1375</v>
      </c>
      <c r="NR6" s="5">
        <v>557000</v>
      </c>
      <c r="NS6" s="5">
        <v>7730</v>
      </c>
      <c r="NT6" s="5">
        <v>24700</v>
      </c>
      <c r="NU6" s="5">
        <v>5980</v>
      </c>
      <c r="NV6" s="5">
        <v>9040</v>
      </c>
      <c r="NW6" s="5">
        <v>2915</v>
      </c>
      <c r="NX6" s="5">
        <v>1400</v>
      </c>
      <c r="NY6" s="5">
        <v>59500</v>
      </c>
      <c r="NZ6" s="5">
        <v>64000</v>
      </c>
      <c r="OA6" s="5">
        <v>90000</v>
      </c>
      <c r="OB6" s="5">
        <v>6250</v>
      </c>
      <c r="OC6" s="5">
        <v>2430</v>
      </c>
      <c r="OD6" s="5">
        <v>1225</v>
      </c>
      <c r="OE6" s="5">
        <v>3490</v>
      </c>
      <c r="OF6" s="5">
        <v>8580</v>
      </c>
      <c r="OG6" s="5">
        <v>34300</v>
      </c>
      <c r="OH6" s="5">
        <v>92100</v>
      </c>
      <c r="OI6" s="5">
        <v>1075</v>
      </c>
      <c r="OJ6" s="5">
        <v>9440</v>
      </c>
      <c r="OK6" s="5">
        <v>12900</v>
      </c>
      <c r="OL6" s="5">
        <v>4565</v>
      </c>
      <c r="OM6" s="5">
        <v>5780</v>
      </c>
      <c r="ON6" s="5">
        <v>8190</v>
      </c>
      <c r="OO6" s="5">
        <v>6800</v>
      </c>
      <c r="OP6" s="5">
        <v>1985</v>
      </c>
      <c r="OQ6" s="5">
        <v>851</v>
      </c>
      <c r="OR6" s="5">
        <v>5740</v>
      </c>
      <c r="OS6" s="5">
        <v>5670</v>
      </c>
      <c r="OT6" s="5">
        <v>4345</v>
      </c>
      <c r="OU6" s="5">
        <v>7780</v>
      </c>
      <c r="OV6" s="5">
        <v>1965</v>
      </c>
      <c r="OW6" s="5">
        <v>2220</v>
      </c>
      <c r="OX6" s="5">
        <v>6170</v>
      </c>
      <c r="OY6" s="5">
        <v>85000</v>
      </c>
      <c r="OZ6" s="5">
        <v>3930</v>
      </c>
      <c r="PA6" s="5">
        <v>2565</v>
      </c>
      <c r="PB6" s="5">
        <v>4425</v>
      </c>
      <c r="PC6" s="5">
        <v>53400</v>
      </c>
      <c r="PD6" s="5">
        <v>13350</v>
      </c>
      <c r="PE6" s="5">
        <v>3030</v>
      </c>
      <c r="PF6" s="5">
        <v>1250</v>
      </c>
      <c r="PG6" s="5">
        <v>1680</v>
      </c>
      <c r="PH6" s="5">
        <v>14550</v>
      </c>
      <c r="PI6" s="5">
        <v>71000</v>
      </c>
      <c r="PJ6" s="5">
        <v>70000</v>
      </c>
      <c r="PK6" s="5">
        <v>1770</v>
      </c>
      <c r="PL6" s="5">
        <v>2575</v>
      </c>
      <c r="PM6" s="5">
        <v>59100</v>
      </c>
      <c r="PN6" s="5">
        <v>33300</v>
      </c>
      <c r="PO6" s="5">
        <v>1005</v>
      </c>
      <c r="PP6" s="5">
        <v>2090</v>
      </c>
      <c r="PQ6" s="5">
        <v>18200</v>
      </c>
      <c r="PR6" s="5">
        <v>129000</v>
      </c>
      <c r="PS6" s="5">
        <v>58000</v>
      </c>
      <c r="PT6" s="5">
        <v>2370</v>
      </c>
      <c r="PU6" s="5">
        <v>1880</v>
      </c>
      <c r="PV6" s="5">
        <v>4135</v>
      </c>
      <c r="PW6" s="5">
        <v>1970</v>
      </c>
      <c r="PX6" s="5">
        <v>86200</v>
      </c>
      <c r="PY6" s="5">
        <v>1555</v>
      </c>
      <c r="PZ6" s="5">
        <v>61400</v>
      </c>
      <c r="QA6" s="5">
        <v>7030</v>
      </c>
      <c r="QB6" s="5">
        <v>16550</v>
      </c>
      <c r="QC6" s="5">
        <v>1280</v>
      </c>
      <c r="QD6" s="5">
        <v>2490</v>
      </c>
      <c r="QE6" s="5">
        <v>15600</v>
      </c>
      <c r="QF6" s="5">
        <v>9290</v>
      </c>
      <c r="QG6" s="5">
        <v>28100</v>
      </c>
      <c r="QH6" s="5">
        <v>3730</v>
      </c>
      <c r="QI6" s="5">
        <v>41550</v>
      </c>
      <c r="QJ6" s="5">
        <v>1930</v>
      </c>
      <c r="QK6" s="5">
        <v>17850</v>
      </c>
      <c r="QL6" s="5">
        <v>4685</v>
      </c>
      <c r="QM6" s="5">
        <v>87400</v>
      </c>
      <c r="QN6" s="5">
        <v>2885</v>
      </c>
      <c r="QO6" s="5">
        <v>699</v>
      </c>
      <c r="QP6" s="5">
        <v>7420</v>
      </c>
      <c r="QQ6" s="5">
        <v>281</v>
      </c>
      <c r="QR6" s="5">
        <v>25400</v>
      </c>
      <c r="QS6" s="5">
        <v>4305</v>
      </c>
      <c r="QT6" s="5">
        <v>549</v>
      </c>
      <c r="QU6" s="5">
        <v>19250</v>
      </c>
      <c r="QV6" s="5">
        <v>18650</v>
      </c>
      <c r="QW6" s="5">
        <v>38650</v>
      </c>
      <c r="QX6" s="5">
        <v>3415</v>
      </c>
      <c r="QY6" s="5">
        <v>575</v>
      </c>
      <c r="QZ6" s="5">
        <v>37000</v>
      </c>
      <c r="RA6" s="5">
        <v>2045</v>
      </c>
      <c r="RB6" s="5">
        <v>47900</v>
      </c>
      <c r="RC6" s="5">
        <v>335000</v>
      </c>
      <c r="RD6" s="5">
        <v>5950</v>
      </c>
      <c r="RE6" s="5">
        <v>341000</v>
      </c>
      <c r="RF6" s="5">
        <v>3725</v>
      </c>
      <c r="RG6" s="5">
        <v>3990</v>
      </c>
      <c r="RH6" s="5">
        <v>1290</v>
      </c>
      <c r="RI6" s="5">
        <v>6170</v>
      </c>
      <c r="RJ6" s="5">
        <v>1340</v>
      </c>
      <c r="RK6" s="5">
        <v>4170</v>
      </c>
      <c r="RL6" s="5">
        <v>306</v>
      </c>
      <c r="RM6" s="5">
        <v>2440</v>
      </c>
      <c r="RN6" s="5">
        <v>31300</v>
      </c>
      <c r="RO6" s="5">
        <v>2850</v>
      </c>
      <c r="RP6" s="5">
        <v>3450</v>
      </c>
      <c r="RQ6" s="5">
        <v>1940</v>
      </c>
      <c r="RR6" s="5">
        <v>2985</v>
      </c>
      <c r="RS6" s="5">
        <v>28150</v>
      </c>
      <c r="RT6" s="5">
        <v>2225</v>
      </c>
      <c r="RU6" s="5">
        <v>63500</v>
      </c>
      <c r="RV6" s="5">
        <v>37200</v>
      </c>
      <c r="RW6" s="5">
        <v>4300</v>
      </c>
      <c r="RX6" s="5">
        <v>9690</v>
      </c>
      <c r="RY6" s="5">
        <v>9680</v>
      </c>
      <c r="RZ6" s="5">
        <v>174500</v>
      </c>
      <c r="SA6" s="5">
        <v>477</v>
      </c>
      <c r="SB6" s="5">
        <v>1055</v>
      </c>
      <c r="SC6" s="5">
        <v>3825</v>
      </c>
      <c r="SD6" s="5">
        <v>50600</v>
      </c>
      <c r="SE6" s="5">
        <v>167000</v>
      </c>
      <c r="SF6" s="5">
        <v>4685</v>
      </c>
      <c r="SG6" s="5">
        <v>34550</v>
      </c>
      <c r="SH6" s="5">
        <v>2700</v>
      </c>
      <c r="SI6" s="5">
        <v>3350</v>
      </c>
      <c r="SJ6" s="5">
        <v>433</v>
      </c>
      <c r="SK6" s="5">
        <v>7700</v>
      </c>
      <c r="SL6" s="5">
        <v>1330</v>
      </c>
      <c r="SM6" s="5">
        <v>939</v>
      </c>
      <c r="SN6" s="5">
        <v>128000</v>
      </c>
      <c r="SO6" s="5">
        <v>1340</v>
      </c>
      <c r="SP6" s="5">
        <v>4695</v>
      </c>
      <c r="SQ6" s="5">
        <v>5170</v>
      </c>
      <c r="SR6" s="5">
        <v>1220</v>
      </c>
      <c r="SS6" s="5">
        <v>1225</v>
      </c>
      <c r="ST6" s="5">
        <v>13150</v>
      </c>
      <c r="SU6" s="5">
        <v>74500</v>
      </c>
      <c r="SV6" s="5">
        <v>30000</v>
      </c>
      <c r="SW6" s="5">
        <v>61000</v>
      </c>
      <c r="SX6" s="5">
        <v>5100</v>
      </c>
      <c r="SY6" s="5">
        <v>1325</v>
      </c>
      <c r="SZ6" s="5">
        <v>691</v>
      </c>
      <c r="TA6" s="5">
        <v>1135</v>
      </c>
      <c r="TB6" s="5">
        <v>150</v>
      </c>
      <c r="TC6" s="5">
        <v>2660</v>
      </c>
      <c r="TD6" s="5">
        <v>8600</v>
      </c>
      <c r="TE6" s="5">
        <v>1690</v>
      </c>
      <c r="TF6" s="5">
        <v>27900</v>
      </c>
      <c r="TG6" s="5">
        <v>192000</v>
      </c>
      <c r="TH6" s="5">
        <v>1680</v>
      </c>
      <c r="TI6" s="5">
        <v>24600</v>
      </c>
      <c r="TJ6" s="5">
        <v>102000</v>
      </c>
      <c r="TK6" s="5">
        <v>3030</v>
      </c>
      <c r="TL6" s="5">
        <v>9720</v>
      </c>
      <c r="TM6" s="5">
        <v>8500</v>
      </c>
      <c r="TN6" s="5">
        <v>8470</v>
      </c>
      <c r="TO6" s="5">
        <v>5850</v>
      </c>
      <c r="TP6" s="5">
        <v>6360</v>
      </c>
      <c r="TQ6" s="5">
        <v>85800</v>
      </c>
      <c r="TR6" s="5">
        <v>13900</v>
      </c>
      <c r="TS6" s="5">
        <v>1195</v>
      </c>
      <c r="TT6" s="5">
        <v>1600</v>
      </c>
      <c r="TU6" s="5">
        <v>1690</v>
      </c>
      <c r="TV6" s="5">
        <v>12950</v>
      </c>
      <c r="TW6" s="5">
        <v>3285</v>
      </c>
      <c r="TX6" s="5">
        <v>2570</v>
      </c>
      <c r="TY6" s="5">
        <v>943</v>
      </c>
      <c r="TZ6" s="5">
        <v>1480</v>
      </c>
      <c r="UA6" s="5">
        <v>3745</v>
      </c>
      <c r="UB6" s="5">
        <v>15300</v>
      </c>
      <c r="UC6" s="5">
        <v>1200</v>
      </c>
      <c r="UD6" s="5">
        <v>2025</v>
      </c>
      <c r="UE6" s="5">
        <v>5000</v>
      </c>
      <c r="UF6" s="5">
        <v>5300</v>
      </c>
      <c r="UG6" s="5">
        <v>80000</v>
      </c>
      <c r="UH6" s="5">
        <v>2980</v>
      </c>
      <c r="UI6" s="5">
        <v>4195</v>
      </c>
      <c r="UJ6" s="5">
        <v>4280</v>
      </c>
      <c r="UK6" s="5">
        <v>1015</v>
      </c>
      <c r="UL6" s="5">
        <v>1515</v>
      </c>
      <c r="UM6" s="5">
        <v>1680</v>
      </c>
      <c r="UN6" s="5">
        <v>3205</v>
      </c>
      <c r="UO6" s="5">
        <v>11950</v>
      </c>
      <c r="UP6" s="5">
        <v>2685</v>
      </c>
      <c r="UQ6" s="5">
        <v>2170</v>
      </c>
      <c r="UR6" s="5">
        <v>3010</v>
      </c>
      <c r="US6" s="5">
        <v>10950</v>
      </c>
      <c r="UT6" s="5">
        <v>3550</v>
      </c>
      <c r="UU6" s="5">
        <v>6870</v>
      </c>
      <c r="UV6" s="5">
        <v>127000</v>
      </c>
      <c r="UW6" s="5">
        <v>3710</v>
      </c>
      <c r="UX6" s="5">
        <v>2830</v>
      </c>
      <c r="UY6" s="5">
        <v>21050</v>
      </c>
      <c r="UZ6" s="5">
        <v>31000</v>
      </c>
      <c r="VA6" s="5">
        <v>41950</v>
      </c>
      <c r="VB6" s="5">
        <v>1450</v>
      </c>
      <c r="VC6" s="5">
        <v>10250</v>
      </c>
      <c r="VD6" s="5">
        <v>1200</v>
      </c>
      <c r="VE6" s="5">
        <v>7790</v>
      </c>
      <c r="VF6" s="5">
        <v>2035</v>
      </c>
      <c r="VG6" s="5">
        <v>696</v>
      </c>
      <c r="VH6" s="5">
        <v>26600</v>
      </c>
      <c r="VI6" s="5">
        <v>209</v>
      </c>
      <c r="VJ6" s="5">
        <v>36000</v>
      </c>
      <c r="VK6" s="5">
        <v>34100</v>
      </c>
      <c r="VL6" s="5">
        <v>7090</v>
      </c>
      <c r="VM6" s="5">
        <v>1095</v>
      </c>
      <c r="VN6" s="5">
        <v>5310</v>
      </c>
      <c r="VO6" s="5">
        <v>2755</v>
      </c>
      <c r="VP6" s="5">
        <v>19500</v>
      </c>
      <c r="VQ6" s="5">
        <v>4525</v>
      </c>
      <c r="VR6" s="5">
        <v>4835</v>
      </c>
      <c r="VS6" s="5">
        <v>1620</v>
      </c>
      <c r="VT6" s="5">
        <v>4140</v>
      </c>
      <c r="VU6" s="5">
        <v>70900</v>
      </c>
      <c r="VV6" s="5">
        <v>26350</v>
      </c>
      <c r="VW6" s="5">
        <v>11750</v>
      </c>
      <c r="VX6" s="5">
        <v>119000</v>
      </c>
      <c r="VY6" s="5">
        <v>4235</v>
      </c>
      <c r="VZ6" s="5">
        <v>14400</v>
      </c>
      <c r="WA6" s="5">
        <v>53800</v>
      </c>
      <c r="WB6" s="5">
        <v>569</v>
      </c>
      <c r="WC6" s="5">
        <v>3175</v>
      </c>
      <c r="WD6" s="5">
        <v>1235</v>
      </c>
      <c r="WE6" s="5">
        <v>13450</v>
      </c>
      <c r="WF6" s="5">
        <v>2860</v>
      </c>
      <c r="WG6" s="5">
        <v>14950</v>
      </c>
      <c r="WH6" s="5">
        <v>28050</v>
      </c>
      <c r="WI6" s="5">
        <v>1105</v>
      </c>
      <c r="WJ6" s="5">
        <v>1400</v>
      </c>
      <c r="WK6" s="5">
        <v>3070</v>
      </c>
      <c r="WL6" s="5">
        <v>1875</v>
      </c>
      <c r="WM6" s="5">
        <v>5760</v>
      </c>
      <c r="WN6" s="5">
        <v>1790</v>
      </c>
      <c r="WO6" s="5">
        <v>2650</v>
      </c>
      <c r="WP6" s="5">
        <v>68900</v>
      </c>
      <c r="WQ6" s="5">
        <v>3370</v>
      </c>
      <c r="WR6" s="5">
        <v>3870</v>
      </c>
      <c r="WS6" s="5">
        <v>1605</v>
      </c>
      <c r="WT6" s="5">
        <v>1600</v>
      </c>
      <c r="WU6" s="5">
        <v>211000</v>
      </c>
      <c r="WV6" s="5">
        <v>69200</v>
      </c>
      <c r="WW6" s="5">
        <v>17150</v>
      </c>
      <c r="WX6" s="5">
        <v>15000</v>
      </c>
      <c r="WY6" s="5">
        <v>1735</v>
      </c>
      <c r="WZ6" s="5">
        <v>34600</v>
      </c>
      <c r="XA6" s="5">
        <v>7510</v>
      </c>
      <c r="XB6" s="5">
        <v>1645</v>
      </c>
      <c r="XC6" s="5">
        <v>29700</v>
      </c>
      <c r="XD6" s="5">
        <v>23500</v>
      </c>
      <c r="XE6" s="5">
        <v>168500</v>
      </c>
      <c r="XF6" s="5">
        <v>8770</v>
      </c>
      <c r="XG6" s="5">
        <v>7720</v>
      </c>
      <c r="XH6" s="5">
        <v>540</v>
      </c>
      <c r="XI6" s="5">
        <v>700</v>
      </c>
      <c r="XJ6" s="5">
        <v>2820</v>
      </c>
      <c r="XK6" s="5">
        <v>74100</v>
      </c>
      <c r="XL6" s="5">
        <v>8690</v>
      </c>
      <c r="XM6" s="5">
        <v>2095</v>
      </c>
      <c r="XN6" s="5">
        <v>9060</v>
      </c>
      <c r="XO6" s="5">
        <v>1425</v>
      </c>
      <c r="XP6" s="5">
        <v>30200</v>
      </c>
      <c r="XQ6" s="5">
        <v>46800</v>
      </c>
      <c r="XR6" s="5">
        <v>2580</v>
      </c>
      <c r="XS6" s="5">
        <v>4720</v>
      </c>
      <c r="XT6" s="5">
        <v>10100</v>
      </c>
      <c r="XU6" s="5">
        <v>3040</v>
      </c>
      <c r="XV6" s="5">
        <v>3330</v>
      </c>
      <c r="XW6" s="5">
        <v>585</v>
      </c>
      <c r="XX6" s="5">
        <v>471</v>
      </c>
      <c r="XY6" s="5">
        <v>849</v>
      </c>
      <c r="XZ6" s="5">
        <v>2390</v>
      </c>
      <c r="YA6" s="5">
        <v>4280</v>
      </c>
      <c r="YB6" s="5">
        <v>2635</v>
      </c>
      <c r="YC6" s="5">
        <v>2320</v>
      </c>
      <c r="YD6" s="5">
        <v>3530</v>
      </c>
      <c r="YE6" s="5">
        <v>35000</v>
      </c>
      <c r="YF6" s="5">
        <v>6410</v>
      </c>
      <c r="YG6" s="5">
        <v>49600</v>
      </c>
      <c r="YH6" s="5">
        <v>1080</v>
      </c>
      <c r="YI6" s="5">
        <v>8170</v>
      </c>
      <c r="YJ6" s="5">
        <v>3840</v>
      </c>
      <c r="YK6" s="5">
        <v>4930</v>
      </c>
      <c r="YL6" s="5">
        <v>2850</v>
      </c>
      <c r="YM6" s="5">
        <v>682</v>
      </c>
      <c r="YN6" s="5">
        <v>1605</v>
      </c>
      <c r="YO6" s="5">
        <v>4125</v>
      </c>
      <c r="YP6" s="5">
        <v>1555</v>
      </c>
      <c r="YQ6" s="5">
        <v>72200</v>
      </c>
      <c r="YR6" s="5">
        <v>6260</v>
      </c>
      <c r="YS6" s="5">
        <v>2410</v>
      </c>
      <c r="YT6" s="5">
        <v>8090</v>
      </c>
      <c r="YU6" s="5">
        <v>314</v>
      </c>
      <c r="YV6" s="5">
        <v>4250</v>
      </c>
      <c r="YW6" s="5">
        <v>1635</v>
      </c>
      <c r="YX6" s="5">
        <v>1990</v>
      </c>
      <c r="YY6" s="5">
        <v>6880</v>
      </c>
      <c r="YZ6" s="5">
        <v>7310</v>
      </c>
      <c r="ZA6" s="5">
        <v>3800</v>
      </c>
      <c r="ZB6" s="5">
        <v>3640</v>
      </c>
      <c r="ZC6" s="5">
        <v>1850</v>
      </c>
      <c r="ZD6" s="5">
        <v>29250</v>
      </c>
      <c r="ZE6" s="5">
        <v>1410</v>
      </c>
      <c r="ZF6" s="5">
        <v>79500</v>
      </c>
      <c r="ZG6" s="5">
        <v>19900</v>
      </c>
      <c r="ZH6" s="5">
        <v>7370</v>
      </c>
      <c r="ZI6" s="5">
        <v>491</v>
      </c>
      <c r="ZJ6" s="5">
        <v>11900</v>
      </c>
      <c r="ZK6" s="5">
        <v>2985</v>
      </c>
      <c r="ZL6" s="5">
        <v>4870</v>
      </c>
      <c r="ZM6" s="5">
        <v>4780</v>
      </c>
      <c r="ZN6" s="5">
        <v>45050</v>
      </c>
      <c r="ZO6" s="5">
        <v>24500</v>
      </c>
      <c r="ZP6" s="5">
        <v>29250</v>
      </c>
      <c r="ZQ6" s="5">
        <v>1250</v>
      </c>
      <c r="ZR6" s="5">
        <v>6780</v>
      </c>
      <c r="ZS6" s="5">
        <v>2165</v>
      </c>
      <c r="ZT6" s="5">
        <v>10550</v>
      </c>
      <c r="ZU6" s="5">
        <v>8080</v>
      </c>
      <c r="ZV6" s="5">
        <v>6430</v>
      </c>
      <c r="ZW6" s="5">
        <v>21950</v>
      </c>
      <c r="ZX6" s="5">
        <v>1695</v>
      </c>
      <c r="ZY6" s="5">
        <v>2045</v>
      </c>
      <c r="ZZ6" s="5">
        <v>154</v>
      </c>
      <c r="AAA6" s="5">
        <v>6280</v>
      </c>
      <c r="AAB6" s="5">
        <v>1185</v>
      </c>
      <c r="AAC6" s="5">
        <v>832</v>
      </c>
      <c r="AAD6" s="5">
        <v>3720</v>
      </c>
      <c r="AAE6" s="5">
        <v>1600</v>
      </c>
      <c r="AAF6" s="5">
        <v>1285</v>
      </c>
      <c r="AAG6" s="5">
        <v>780</v>
      </c>
      <c r="AAH6" s="5">
        <v>2020</v>
      </c>
      <c r="AAI6" s="5">
        <v>10600</v>
      </c>
      <c r="AAJ6" s="5">
        <v>48200</v>
      </c>
      <c r="AAK6" s="5">
        <v>2940</v>
      </c>
      <c r="AAL6" s="5">
        <v>695</v>
      </c>
      <c r="AAM6" s="5">
        <v>2540</v>
      </c>
      <c r="AAN6" s="5">
        <v>31900</v>
      </c>
      <c r="AAO6" s="5">
        <v>2705</v>
      </c>
      <c r="AAP6" s="5">
        <v>3800</v>
      </c>
      <c r="AAQ6" s="5">
        <v>2710</v>
      </c>
      <c r="AAR6" s="5">
        <v>981</v>
      </c>
      <c r="AAS6" s="5">
        <v>8980</v>
      </c>
      <c r="AAT6" s="5">
        <v>1575</v>
      </c>
      <c r="AAU6" s="5">
        <v>7320</v>
      </c>
      <c r="AAV6" s="5">
        <v>9620</v>
      </c>
      <c r="AAW6" s="5">
        <v>1800</v>
      </c>
      <c r="AAX6" s="5">
        <v>1420</v>
      </c>
      <c r="AAY6" s="5">
        <v>33400</v>
      </c>
      <c r="AAZ6" s="5">
        <v>5630</v>
      </c>
      <c r="ABA6" s="5">
        <v>9650</v>
      </c>
      <c r="ABB6" s="5">
        <v>2325</v>
      </c>
      <c r="ABC6" s="5">
        <v>6200</v>
      </c>
      <c r="ABD6" s="5">
        <v>10550</v>
      </c>
      <c r="ABE6" s="5">
        <v>2760</v>
      </c>
      <c r="ABF6" s="5">
        <v>4440</v>
      </c>
      <c r="ABG6" s="5">
        <v>15850</v>
      </c>
      <c r="ABH6" s="5">
        <v>800</v>
      </c>
      <c r="ABI6" s="5">
        <v>5090</v>
      </c>
      <c r="ABJ6" s="5">
        <v>1315</v>
      </c>
      <c r="ABK6" s="5">
        <v>4240</v>
      </c>
      <c r="ABL6" s="5">
        <v>1010</v>
      </c>
      <c r="ABM6" s="5">
        <v>1165</v>
      </c>
      <c r="ABN6" s="5">
        <v>927</v>
      </c>
      <c r="ABO6" s="5">
        <v>1650</v>
      </c>
      <c r="ABP6" s="5">
        <v>1775</v>
      </c>
      <c r="ABQ6" s="5">
        <v>279</v>
      </c>
      <c r="ABR6" s="5">
        <v>12250</v>
      </c>
      <c r="ABS6" s="5">
        <v>2670</v>
      </c>
      <c r="ABT6" s="5">
        <v>14050</v>
      </c>
      <c r="ABU6" s="5">
        <v>109200</v>
      </c>
      <c r="ABV6" s="5">
        <v>116000</v>
      </c>
      <c r="ABW6" s="5">
        <v>91000</v>
      </c>
      <c r="ABX6" s="5">
        <v>92600</v>
      </c>
      <c r="ABY6" s="5">
        <v>3820</v>
      </c>
      <c r="ABZ6" s="5">
        <v>18800</v>
      </c>
      <c r="ACA6" s="5">
        <v>486</v>
      </c>
      <c r="ACB6" s="5">
        <v>24350</v>
      </c>
      <c r="ACC6" s="5">
        <v>27350</v>
      </c>
      <c r="ACD6" s="5">
        <v>8640</v>
      </c>
      <c r="ACE6" s="5">
        <v>16400</v>
      </c>
      <c r="ACF6" s="5">
        <v>18250</v>
      </c>
      <c r="ACG6" s="5">
        <v>23550</v>
      </c>
      <c r="ACH6" s="5">
        <v>2240</v>
      </c>
      <c r="ACI6" s="5">
        <v>2600</v>
      </c>
      <c r="ACJ6" s="5">
        <v>15500</v>
      </c>
      <c r="ACK6" s="5">
        <v>4520</v>
      </c>
      <c r="ACL6" s="5">
        <v>6200</v>
      </c>
      <c r="ACM6" s="5">
        <v>9070</v>
      </c>
      <c r="ACN6" s="5">
        <v>6910</v>
      </c>
      <c r="ACO6" s="5">
        <v>9650</v>
      </c>
      <c r="ACP6" s="5">
        <v>4010</v>
      </c>
      <c r="ACQ6" s="5">
        <v>2085</v>
      </c>
      <c r="ACR6" s="5">
        <v>40500</v>
      </c>
      <c r="ACS6" s="5">
        <v>157000</v>
      </c>
      <c r="ACT6" s="5">
        <v>52000</v>
      </c>
      <c r="ACU6" s="5">
        <v>1530</v>
      </c>
      <c r="ACV6" s="5">
        <v>1270</v>
      </c>
      <c r="ACW6" s="5">
        <v>1680</v>
      </c>
      <c r="ACX6" s="5">
        <v>6940</v>
      </c>
      <c r="ACY6" s="5">
        <v>1460</v>
      </c>
      <c r="ACZ6" s="5">
        <v>12550</v>
      </c>
      <c r="ADA6" s="5">
        <v>1795</v>
      </c>
      <c r="ADB6" s="5">
        <v>13350</v>
      </c>
      <c r="ADC6" s="5">
        <v>64000</v>
      </c>
      <c r="ADD6" s="5">
        <v>2640</v>
      </c>
      <c r="ADE6" s="5">
        <v>5560</v>
      </c>
      <c r="ADF6" s="5">
        <v>1890</v>
      </c>
      <c r="ADG6" s="5">
        <v>9900</v>
      </c>
      <c r="ADH6" s="5">
        <v>12200</v>
      </c>
      <c r="ADI6" s="5">
        <v>2145</v>
      </c>
      <c r="ADJ6" s="5">
        <v>49400</v>
      </c>
      <c r="ADK6" s="5">
        <v>8340</v>
      </c>
      <c r="ADL6" s="5">
        <v>4075</v>
      </c>
      <c r="ADM6" s="5">
        <v>908</v>
      </c>
      <c r="ADN6" s="5">
        <v>710</v>
      </c>
      <c r="ADO6" s="5">
        <v>44700</v>
      </c>
      <c r="ADP6" s="5">
        <v>12000</v>
      </c>
      <c r="ADQ6" s="5">
        <v>196</v>
      </c>
      <c r="ADR6" s="5">
        <v>3290</v>
      </c>
      <c r="ADS6" s="5">
        <v>9590</v>
      </c>
      <c r="ADT6" s="5">
        <v>1030</v>
      </c>
      <c r="ADU6" s="5">
        <v>1170</v>
      </c>
      <c r="ADV6" s="5">
        <v>5050</v>
      </c>
      <c r="ADW6" s="5">
        <v>204</v>
      </c>
      <c r="ADX6" s="5">
        <v>1880</v>
      </c>
      <c r="ADY6" s="5">
        <v>7590</v>
      </c>
      <c r="ADZ6" s="5">
        <v>660</v>
      </c>
      <c r="AEA6" s="5">
        <v>4435</v>
      </c>
      <c r="AEB6" s="5">
        <v>5040</v>
      </c>
      <c r="AEC6" s="5">
        <v>3985</v>
      </c>
      <c r="AED6" s="5">
        <v>6480</v>
      </c>
      <c r="AEE6" s="5">
        <v>2665</v>
      </c>
      <c r="AEF6" s="5">
        <v>24000</v>
      </c>
      <c r="AEG6" s="5">
        <v>5450</v>
      </c>
      <c r="AEH6" s="5">
        <v>4440</v>
      </c>
      <c r="AEI6" s="5">
        <v>6150</v>
      </c>
      <c r="AEJ6" s="5">
        <v>2035</v>
      </c>
      <c r="AEK6" s="5">
        <v>370</v>
      </c>
      <c r="AEL6" s="5">
        <v>8620</v>
      </c>
      <c r="AEM6" s="5">
        <v>5270</v>
      </c>
      <c r="AEN6" s="5">
        <v>6300</v>
      </c>
      <c r="AEO6" s="5">
        <v>6820</v>
      </c>
      <c r="AEP6" s="5">
        <v>179</v>
      </c>
      <c r="AEQ6" s="5">
        <v>28700</v>
      </c>
      <c r="AER6" s="5">
        <v>11150</v>
      </c>
      <c r="AES6" s="5">
        <v>78200</v>
      </c>
      <c r="AET6" s="5">
        <v>829</v>
      </c>
      <c r="AEU6" s="5">
        <v>768</v>
      </c>
      <c r="AEV6" s="5">
        <v>5290</v>
      </c>
      <c r="AEW6" s="5">
        <v>4835</v>
      </c>
      <c r="AEX6" s="5">
        <v>16750</v>
      </c>
      <c r="AEY6" s="5">
        <v>11350</v>
      </c>
      <c r="AEZ6" s="5">
        <v>13350</v>
      </c>
      <c r="AFA6" s="5">
        <v>19700</v>
      </c>
      <c r="AFB6" s="5">
        <v>21200</v>
      </c>
      <c r="AFC6" s="5">
        <v>23950</v>
      </c>
      <c r="AFD6" s="5">
        <v>291000</v>
      </c>
      <c r="AFE6" s="5">
        <v>452000</v>
      </c>
      <c r="AFF6" s="5">
        <v>13200</v>
      </c>
      <c r="AFG6" s="5">
        <v>1700</v>
      </c>
      <c r="AFH6" s="5">
        <v>4665</v>
      </c>
      <c r="AFI6" s="5">
        <v>71200</v>
      </c>
      <c r="AFJ6" s="5">
        <v>4920</v>
      </c>
      <c r="AFK6" s="5">
        <v>2295</v>
      </c>
      <c r="AFL6" s="5">
        <v>5190</v>
      </c>
      <c r="AFM6" s="5">
        <v>2870</v>
      </c>
      <c r="AFN6" s="5">
        <v>21500</v>
      </c>
      <c r="AFO6" s="5">
        <v>11750</v>
      </c>
      <c r="AFP6" s="5">
        <v>267000</v>
      </c>
      <c r="AFQ6" s="5">
        <v>2895</v>
      </c>
      <c r="AFR6" s="5">
        <v>120000</v>
      </c>
      <c r="AFS6" s="5">
        <v>21850</v>
      </c>
      <c r="AFT6" s="5">
        <v>3450</v>
      </c>
      <c r="AFU6" s="5">
        <v>1610</v>
      </c>
      <c r="AFV6" s="5">
        <v>267500</v>
      </c>
      <c r="AFW6" s="5">
        <v>110300</v>
      </c>
      <c r="AFX6" s="5">
        <v>5020</v>
      </c>
      <c r="AFY6" s="5">
        <v>1050</v>
      </c>
      <c r="AFZ6" s="5">
        <v>21200</v>
      </c>
      <c r="AGA6" s="5">
        <v>2155</v>
      </c>
      <c r="AGB6" s="5">
        <v>3900</v>
      </c>
      <c r="AGC6" s="5">
        <v>4815</v>
      </c>
      <c r="AGD6" s="5">
        <v>627</v>
      </c>
      <c r="AGE6" s="5">
        <v>4395</v>
      </c>
      <c r="AGF6" s="5">
        <v>1490</v>
      </c>
      <c r="AGG6" s="5">
        <v>1205</v>
      </c>
      <c r="AGH6" s="5">
        <v>25650</v>
      </c>
      <c r="AGI6" s="5">
        <v>5900</v>
      </c>
      <c r="AGJ6" s="5">
        <v>2220</v>
      </c>
      <c r="AGK6" s="5">
        <v>30850</v>
      </c>
      <c r="AGL6" s="5">
        <v>26200</v>
      </c>
      <c r="AGM6" s="5">
        <v>15050</v>
      </c>
      <c r="AGN6" s="5">
        <v>200000</v>
      </c>
      <c r="AGO6" s="5">
        <v>15300</v>
      </c>
      <c r="AGP6" s="5">
        <v>5010</v>
      </c>
      <c r="AGQ6" s="5">
        <v>6440</v>
      </c>
      <c r="AGR6" s="5">
        <v>891000</v>
      </c>
      <c r="AGS6" s="5">
        <v>6020</v>
      </c>
      <c r="AGT6" s="5">
        <v>862</v>
      </c>
      <c r="AGU6" s="5">
        <v>271</v>
      </c>
      <c r="AGV6" s="5">
        <v>3540</v>
      </c>
      <c r="AGW6" s="5">
        <v>10150</v>
      </c>
      <c r="AGX6" s="5">
        <v>3300</v>
      </c>
      <c r="AGY6" s="5">
        <v>1490</v>
      </c>
      <c r="AGZ6" s="5">
        <v>25700</v>
      </c>
      <c r="AHA6" s="5">
        <v>25000</v>
      </c>
      <c r="AHB6" s="5">
        <v>94200</v>
      </c>
      <c r="AHC6" s="5">
        <v>7810</v>
      </c>
      <c r="AHD6" s="5">
        <v>5600</v>
      </c>
      <c r="AHE6" s="5">
        <v>4560</v>
      </c>
      <c r="AHF6" s="5">
        <v>14500</v>
      </c>
      <c r="AHG6" s="5">
        <v>2185</v>
      </c>
      <c r="AHH6" s="5">
        <v>3305</v>
      </c>
      <c r="AHI6" s="5">
        <v>1675</v>
      </c>
      <c r="AHJ6" s="5">
        <v>3600</v>
      </c>
      <c r="AHK6" s="5">
        <v>8680</v>
      </c>
      <c r="AHL6" s="5">
        <v>1035</v>
      </c>
      <c r="AHM6" s="5">
        <v>3670</v>
      </c>
      <c r="AHN6" s="5">
        <v>10650</v>
      </c>
      <c r="AHO6" s="5">
        <v>3990</v>
      </c>
      <c r="AHP6" s="5">
        <v>136500</v>
      </c>
      <c r="AHQ6" s="5">
        <v>1945</v>
      </c>
      <c r="AHR6" s="5">
        <v>1795</v>
      </c>
      <c r="AHS6" s="5">
        <v>4300</v>
      </c>
      <c r="AHT6" s="5">
        <v>1665</v>
      </c>
      <c r="AHU6" s="5">
        <v>10450</v>
      </c>
      <c r="AHV6" s="5">
        <v>1290</v>
      </c>
      <c r="AHW6" s="5">
        <v>862</v>
      </c>
      <c r="AHX6" s="5">
        <v>31300</v>
      </c>
      <c r="AHY6" s="5">
        <v>3400</v>
      </c>
      <c r="AHZ6" s="5">
        <v>13000</v>
      </c>
      <c r="AIA6" s="5">
        <v>5330</v>
      </c>
      <c r="AIB6" s="5">
        <v>3210</v>
      </c>
      <c r="AIC6" s="5">
        <v>1150</v>
      </c>
      <c r="AID6" s="5">
        <v>6140</v>
      </c>
      <c r="AIE6" s="5">
        <v>940</v>
      </c>
      <c r="AIF6" s="5">
        <v>6020</v>
      </c>
      <c r="AIG6" s="5">
        <v>7260</v>
      </c>
      <c r="AIH6" s="5">
        <v>452</v>
      </c>
      <c r="AII6" s="5">
        <v>5400</v>
      </c>
      <c r="AIJ6" s="5">
        <v>6370</v>
      </c>
      <c r="AIK6" s="5">
        <v>2870</v>
      </c>
      <c r="AIL6" s="5">
        <v>94500</v>
      </c>
      <c r="AIM6" s="5">
        <v>38350</v>
      </c>
      <c r="AIN6" s="5">
        <v>24850</v>
      </c>
      <c r="AIO6" s="5">
        <v>181</v>
      </c>
      <c r="AIP6" s="5">
        <v>1670</v>
      </c>
      <c r="AIQ6" s="5">
        <v>6350</v>
      </c>
      <c r="AIR6" s="5">
        <v>2635</v>
      </c>
      <c r="AIS6" s="5">
        <v>5000</v>
      </c>
      <c r="AIT6" s="5">
        <v>2130</v>
      </c>
      <c r="AIU6" s="5">
        <v>14900</v>
      </c>
      <c r="AIV6" s="5">
        <v>87200</v>
      </c>
      <c r="AIW6" s="5">
        <v>8380</v>
      </c>
      <c r="AIX6" s="5">
        <v>7900</v>
      </c>
      <c r="AIY6" s="5">
        <v>5220</v>
      </c>
      <c r="AIZ6" s="5">
        <v>917</v>
      </c>
      <c r="AJA6" s="5">
        <v>3045</v>
      </c>
      <c r="AJB6" s="5">
        <v>8820</v>
      </c>
      <c r="AJC6" s="5">
        <v>24950</v>
      </c>
      <c r="AJD6" s="5">
        <v>11050</v>
      </c>
      <c r="AJE6" s="5">
        <v>1155</v>
      </c>
      <c r="AJF6" s="5">
        <v>6290</v>
      </c>
      <c r="AJG6" s="5">
        <v>1640</v>
      </c>
      <c r="AJH6" s="5">
        <v>2070</v>
      </c>
      <c r="AJI6" s="5">
        <v>5860</v>
      </c>
      <c r="AJJ6" s="5">
        <v>1200</v>
      </c>
      <c r="AJK6" s="5">
        <v>13150</v>
      </c>
      <c r="AJL6" s="5">
        <v>1690</v>
      </c>
      <c r="AJM6" s="5">
        <v>12200</v>
      </c>
      <c r="AJN6" s="5">
        <v>2770</v>
      </c>
      <c r="AJO6" s="5">
        <v>3450</v>
      </c>
      <c r="AJP6" s="5">
        <v>5980</v>
      </c>
      <c r="AJQ6" s="5">
        <v>24250</v>
      </c>
      <c r="AJR6" s="5">
        <v>5560</v>
      </c>
      <c r="AJS6" s="5">
        <v>750</v>
      </c>
      <c r="AJT6" s="5">
        <v>2270</v>
      </c>
      <c r="AJU6" s="5">
        <v>16000</v>
      </c>
      <c r="AJV6" s="5">
        <v>11550</v>
      </c>
      <c r="AJW6" s="5">
        <v>18200</v>
      </c>
      <c r="AJX6" s="5">
        <v>6470</v>
      </c>
      <c r="AJY6" s="5">
        <v>17100</v>
      </c>
      <c r="AJZ6" s="5">
        <v>52800</v>
      </c>
      <c r="AKA6" s="5">
        <v>913</v>
      </c>
      <c r="AKB6" s="5">
        <v>1125</v>
      </c>
      <c r="AKC6" s="5">
        <v>6320</v>
      </c>
      <c r="AKD6" s="5">
        <v>14650</v>
      </c>
      <c r="AKE6" s="5">
        <v>4550</v>
      </c>
      <c r="AKF6" s="5">
        <v>3630</v>
      </c>
      <c r="AKG6" s="5">
        <v>19300</v>
      </c>
      <c r="AKH6" s="5">
        <v>3080</v>
      </c>
      <c r="AKI6" s="5">
        <v>27050</v>
      </c>
      <c r="AKJ6" s="5">
        <v>7250</v>
      </c>
      <c r="AKK6" s="5">
        <v>7470</v>
      </c>
      <c r="AKL6" s="5">
        <v>1605</v>
      </c>
      <c r="AKM6" s="5">
        <v>2950</v>
      </c>
      <c r="AKN6" s="5">
        <v>392</v>
      </c>
      <c r="AKO6" s="5">
        <v>20400</v>
      </c>
      <c r="AKP6" s="5">
        <v>2510</v>
      </c>
      <c r="AKQ6" s="5">
        <v>1315</v>
      </c>
      <c r="AKR6" s="5">
        <v>599</v>
      </c>
      <c r="AKS6" s="5">
        <v>1365</v>
      </c>
      <c r="AKT6" s="5">
        <v>1220</v>
      </c>
      <c r="AKU6" s="5">
        <v>2075</v>
      </c>
      <c r="AKV6" s="5">
        <v>5690</v>
      </c>
      <c r="AKW6" s="5">
        <v>1490</v>
      </c>
      <c r="AKX6" s="5">
        <v>3125</v>
      </c>
      <c r="AKY6" s="5">
        <v>3685</v>
      </c>
      <c r="AKZ6" s="5">
        <v>1120</v>
      </c>
      <c r="ALA6" s="5">
        <v>1455</v>
      </c>
      <c r="ALB6" s="5">
        <v>5810</v>
      </c>
      <c r="ALC6" s="5">
        <v>495</v>
      </c>
      <c r="ALD6" s="5">
        <v>19800</v>
      </c>
      <c r="ALE6" s="5">
        <v>1405</v>
      </c>
      <c r="ALF6" s="5">
        <v>7840</v>
      </c>
      <c r="ALG6" s="5">
        <v>5380</v>
      </c>
      <c r="ALH6" s="5">
        <v>6490</v>
      </c>
      <c r="ALI6" s="5">
        <v>1250</v>
      </c>
      <c r="ALJ6" s="5">
        <v>17300</v>
      </c>
      <c r="ALK6" s="5">
        <v>8310</v>
      </c>
      <c r="ALL6" s="5">
        <v>5450</v>
      </c>
      <c r="ALM6" s="5">
        <v>9420</v>
      </c>
      <c r="ALN6" s="5">
        <v>3735</v>
      </c>
      <c r="ALO6" s="5">
        <v>3100</v>
      </c>
      <c r="ALP6" s="5">
        <v>6120</v>
      </c>
      <c r="ALQ6" s="5">
        <v>1920</v>
      </c>
      <c r="ALR6" s="5">
        <v>32400</v>
      </c>
      <c r="ALS6" s="5">
        <v>13700</v>
      </c>
      <c r="ALT6" s="5">
        <v>825</v>
      </c>
      <c r="ALU6" s="5">
        <v>9120</v>
      </c>
      <c r="ALV6" s="5">
        <v>1420</v>
      </c>
      <c r="ALW6" s="5">
        <v>4175</v>
      </c>
      <c r="ALX6" s="5">
        <v>2755</v>
      </c>
      <c r="ALY6" s="5">
        <v>6040</v>
      </c>
      <c r="ALZ6" s="5">
        <v>3835</v>
      </c>
      <c r="AMA6" s="5">
        <v>2720</v>
      </c>
      <c r="AMB6" s="5">
        <v>1380</v>
      </c>
      <c r="AMC6" s="5">
        <v>11600</v>
      </c>
      <c r="AMD6" s="5">
        <v>13450</v>
      </c>
      <c r="AME6" s="5">
        <v>6120</v>
      </c>
      <c r="AMF6" s="5">
        <v>1650</v>
      </c>
      <c r="AMG6" s="5">
        <v>3430</v>
      </c>
      <c r="AMH6" s="5">
        <v>13950</v>
      </c>
      <c r="AMI6" s="5">
        <v>2690</v>
      </c>
      <c r="AMJ6" s="5">
        <v>7040</v>
      </c>
      <c r="AMK6" s="5">
        <v>4115</v>
      </c>
      <c r="AML6" s="5">
        <v>6650</v>
      </c>
      <c r="AMM6" s="5">
        <v>2550</v>
      </c>
      <c r="AMN6" s="5">
        <v>23750</v>
      </c>
      <c r="AMO6" s="5">
        <v>1660</v>
      </c>
      <c r="AMP6" s="5">
        <v>5380</v>
      </c>
      <c r="AMQ6" s="5">
        <v>30100</v>
      </c>
      <c r="AMR6" s="5">
        <v>13250</v>
      </c>
      <c r="AMS6" s="5">
        <v>6060</v>
      </c>
      <c r="AMT6" s="5">
        <v>4995</v>
      </c>
      <c r="AMU6" s="5">
        <v>14950</v>
      </c>
      <c r="AMV6" s="5">
        <v>1500</v>
      </c>
      <c r="AMW6" s="5">
        <v>3505</v>
      </c>
      <c r="AMX6" s="5">
        <v>1465</v>
      </c>
      <c r="AMY6" s="5">
        <v>1745</v>
      </c>
      <c r="AMZ6" s="5">
        <v>5950</v>
      </c>
      <c r="ANA6" s="5">
        <v>11050</v>
      </c>
      <c r="ANB6" s="5">
        <v>1140</v>
      </c>
      <c r="ANC6" s="5">
        <v>1720</v>
      </c>
      <c r="AND6" s="5">
        <v>5980</v>
      </c>
      <c r="ANE6" s="5">
        <v>7770</v>
      </c>
      <c r="ANF6" s="5">
        <v>612</v>
      </c>
      <c r="ANG6" s="5">
        <v>3090</v>
      </c>
      <c r="ANH6" s="5">
        <v>4005</v>
      </c>
      <c r="ANI6" s="5">
        <v>2825</v>
      </c>
      <c r="ANJ6" s="5">
        <v>727</v>
      </c>
      <c r="ANK6" s="5">
        <v>5390</v>
      </c>
      <c r="ANL6" s="5">
        <v>179000</v>
      </c>
      <c r="ANM6" s="5">
        <v>3020</v>
      </c>
      <c r="ANN6" s="5">
        <v>8650</v>
      </c>
      <c r="ANO6" s="5">
        <v>23800</v>
      </c>
      <c r="ANP6" s="5">
        <v>16650</v>
      </c>
      <c r="ANQ6" s="5">
        <v>501</v>
      </c>
      <c r="ANR6" s="5">
        <v>2655</v>
      </c>
      <c r="ANS6" s="5">
        <v>1005</v>
      </c>
      <c r="ANT6" s="5">
        <v>1010</v>
      </c>
      <c r="ANU6" s="5">
        <v>282</v>
      </c>
      <c r="ANV6" s="5">
        <v>6960</v>
      </c>
      <c r="ANW6" s="5">
        <v>2880</v>
      </c>
      <c r="ANX6" s="5">
        <v>5820</v>
      </c>
      <c r="ANY6" s="5">
        <v>5900</v>
      </c>
      <c r="ANZ6" s="5">
        <v>10650</v>
      </c>
      <c r="AOA6" s="5">
        <v>6650</v>
      </c>
      <c r="AOB6" s="5">
        <v>12650</v>
      </c>
      <c r="AOC6" s="5">
        <v>9370</v>
      </c>
      <c r="AOD6" s="5">
        <v>3700</v>
      </c>
      <c r="AOE6" s="5">
        <v>6090</v>
      </c>
      <c r="AOF6" s="5">
        <v>15250</v>
      </c>
      <c r="AOG6" s="5">
        <v>29050</v>
      </c>
      <c r="AOH6" s="5">
        <v>2975</v>
      </c>
      <c r="AOI6" s="5">
        <v>684</v>
      </c>
      <c r="AOJ6" s="5">
        <v>1346000</v>
      </c>
      <c r="AOK6" s="5">
        <v>725000</v>
      </c>
      <c r="AOL6" s="5">
        <v>490500</v>
      </c>
      <c r="AOM6" s="5">
        <v>250000</v>
      </c>
      <c r="AON6" s="5">
        <v>615</v>
      </c>
      <c r="AOO6" s="5">
        <v>10550</v>
      </c>
      <c r="AOP6" s="5">
        <v>295</v>
      </c>
      <c r="AOQ6" s="5">
        <v>2665</v>
      </c>
      <c r="AOR6" s="5">
        <v>33000</v>
      </c>
      <c r="AOS6" s="5">
        <v>239</v>
      </c>
      <c r="AOT6" s="5">
        <v>8910</v>
      </c>
      <c r="AOU6" s="5">
        <v>13050</v>
      </c>
      <c r="AOV6" s="5">
        <v>2120</v>
      </c>
      <c r="AOW6" s="5">
        <v>4625</v>
      </c>
      <c r="AOX6" s="5">
        <v>3560</v>
      </c>
      <c r="AOY6" s="5">
        <v>8090</v>
      </c>
      <c r="AOZ6" s="5">
        <v>15000</v>
      </c>
      <c r="APA6" s="5">
        <v>27450</v>
      </c>
      <c r="APB6" s="5">
        <v>4460</v>
      </c>
      <c r="APC6" s="5">
        <v>8940</v>
      </c>
      <c r="APD6" s="5">
        <v>4665</v>
      </c>
      <c r="APE6" s="5">
        <v>1265</v>
      </c>
      <c r="APF6" s="5">
        <v>12750</v>
      </c>
      <c r="APG6" s="5">
        <v>1340</v>
      </c>
      <c r="APH6" s="5">
        <v>568</v>
      </c>
      <c r="API6" s="5">
        <v>521</v>
      </c>
      <c r="APJ6" s="5">
        <v>6120</v>
      </c>
      <c r="APK6" s="5">
        <v>7930</v>
      </c>
      <c r="APL6" s="5">
        <v>2965</v>
      </c>
      <c r="APM6" s="5">
        <v>1475</v>
      </c>
      <c r="APN6" s="5">
        <v>5170</v>
      </c>
      <c r="APO6" s="5">
        <v>2885</v>
      </c>
      <c r="APP6" s="5">
        <v>5940</v>
      </c>
      <c r="APQ6" s="5">
        <v>4640</v>
      </c>
      <c r="APR6" s="5">
        <v>4935</v>
      </c>
      <c r="APS6" s="5">
        <v>55200</v>
      </c>
      <c r="APT6" s="5">
        <v>1030</v>
      </c>
      <c r="APU6" s="5">
        <v>20200</v>
      </c>
      <c r="APV6" s="5">
        <v>8740</v>
      </c>
      <c r="APW6" s="5">
        <v>400</v>
      </c>
      <c r="APX6" s="5">
        <v>6830</v>
      </c>
      <c r="APY6" s="5">
        <v>4105</v>
      </c>
      <c r="APZ6" s="5">
        <v>49900</v>
      </c>
      <c r="AQA6" s="5">
        <v>8130</v>
      </c>
      <c r="AQB6" s="5">
        <v>9050</v>
      </c>
      <c r="AQC6" s="5">
        <v>2325</v>
      </c>
      <c r="AQD6" s="5">
        <v>10600</v>
      </c>
      <c r="AQE6" s="5">
        <v>2655</v>
      </c>
      <c r="AQF6" s="5">
        <v>1085</v>
      </c>
      <c r="AQG6" s="5">
        <v>4005</v>
      </c>
      <c r="AQH6" s="5">
        <v>485</v>
      </c>
      <c r="AQI6" s="5">
        <v>750</v>
      </c>
      <c r="AQJ6" s="5">
        <v>3765</v>
      </c>
      <c r="AQK6" s="5">
        <v>7580</v>
      </c>
      <c r="AQL6" s="5">
        <v>3505</v>
      </c>
      <c r="AQM6" s="5">
        <v>8810</v>
      </c>
      <c r="AQN6" s="5">
        <v>777</v>
      </c>
      <c r="AQO6" s="5">
        <v>11550</v>
      </c>
      <c r="AQP6" s="5">
        <v>12300</v>
      </c>
      <c r="AQQ6" s="5">
        <v>13250</v>
      </c>
      <c r="AQR6" s="5">
        <v>3150</v>
      </c>
      <c r="AQS6" s="5">
        <v>15450</v>
      </c>
      <c r="AQT6" s="5">
        <v>1250</v>
      </c>
      <c r="AQU6" s="5">
        <v>32950</v>
      </c>
      <c r="AQV6" s="5">
        <v>22200</v>
      </c>
      <c r="AQW6" s="5">
        <v>28750</v>
      </c>
      <c r="AQX6" s="5">
        <v>1995</v>
      </c>
      <c r="AQY6" s="5">
        <v>2140</v>
      </c>
      <c r="AQZ6" s="5">
        <v>4980</v>
      </c>
      <c r="ARA6" s="5">
        <v>32700</v>
      </c>
      <c r="ARB6" s="5">
        <v>9650</v>
      </c>
      <c r="ARC6" s="5">
        <v>2630</v>
      </c>
      <c r="ARD6" s="5">
        <v>1460</v>
      </c>
      <c r="ARE6" s="5">
        <v>7310</v>
      </c>
      <c r="ARF6" s="5">
        <v>64000</v>
      </c>
      <c r="ARG6" s="5">
        <v>4250</v>
      </c>
      <c r="ARH6" s="5">
        <v>2010</v>
      </c>
      <c r="ARI6" s="5">
        <v>2670</v>
      </c>
      <c r="ARJ6" s="5">
        <v>1420</v>
      </c>
      <c r="ARK6" s="5">
        <v>25700</v>
      </c>
      <c r="ARL6" s="5">
        <v>275</v>
      </c>
      <c r="ARM6" s="5">
        <v>1415</v>
      </c>
      <c r="ARN6" s="5">
        <v>1145</v>
      </c>
      <c r="ARO6" s="5">
        <v>12800</v>
      </c>
      <c r="ARP6" s="5">
        <v>697</v>
      </c>
      <c r="ARQ6" s="5">
        <v>113000</v>
      </c>
      <c r="ARR6" s="5">
        <v>179</v>
      </c>
      <c r="ARS6" s="5">
        <v>5640</v>
      </c>
      <c r="ART6" s="5">
        <v>4340</v>
      </c>
      <c r="ARU6" s="5">
        <v>71800</v>
      </c>
      <c r="ARV6" s="5">
        <v>4840</v>
      </c>
      <c r="ARW6" s="5">
        <v>3975</v>
      </c>
      <c r="ARX6" s="5">
        <v>1690</v>
      </c>
      <c r="ARY6" s="5">
        <v>1945</v>
      </c>
      <c r="ARZ6" s="5">
        <v>9220</v>
      </c>
      <c r="ASA6" s="5">
        <v>4070</v>
      </c>
      <c r="ASB6" s="5">
        <v>6100</v>
      </c>
      <c r="ASC6" s="5">
        <v>2445</v>
      </c>
      <c r="ASD6" s="5">
        <v>8470</v>
      </c>
      <c r="ASE6" s="5">
        <v>1750</v>
      </c>
      <c r="ASF6" s="5">
        <v>4660</v>
      </c>
      <c r="ASG6" s="5">
        <v>49350</v>
      </c>
      <c r="ASH6" s="5">
        <v>1340</v>
      </c>
      <c r="ASI6" s="5">
        <v>6420</v>
      </c>
      <c r="ASJ6" s="5">
        <v>610</v>
      </c>
      <c r="ASK6" s="5">
        <v>2420</v>
      </c>
      <c r="ASL6" s="5">
        <v>4105</v>
      </c>
      <c r="ASM6" s="5">
        <v>2545</v>
      </c>
      <c r="ASN6" s="5">
        <v>3355</v>
      </c>
      <c r="ASO6" s="5">
        <v>1655</v>
      </c>
      <c r="ASP6" s="5">
        <v>1160</v>
      </c>
      <c r="ASQ6" s="5">
        <v>5040</v>
      </c>
      <c r="ASR6" s="5">
        <v>10150</v>
      </c>
      <c r="ASS6" s="5">
        <v>22550</v>
      </c>
      <c r="AST6" s="5">
        <v>1195</v>
      </c>
      <c r="ASU6" s="5">
        <v>26700</v>
      </c>
      <c r="ASV6" s="5">
        <v>8300</v>
      </c>
      <c r="ASW6" s="5">
        <v>8410</v>
      </c>
      <c r="ASX6" s="5">
        <v>8100</v>
      </c>
      <c r="ASY6" s="5">
        <v>6000</v>
      </c>
      <c r="ASZ6" s="5">
        <v>10150</v>
      </c>
      <c r="ATA6" s="5">
        <v>28400</v>
      </c>
      <c r="ATB6" s="5">
        <v>39400</v>
      </c>
      <c r="ATC6" s="5">
        <v>4050</v>
      </c>
      <c r="ATD6" s="5">
        <v>1595</v>
      </c>
      <c r="ATE6" s="5">
        <v>6370</v>
      </c>
      <c r="ATF6" s="5">
        <v>9450</v>
      </c>
      <c r="ATG6" s="5">
        <v>555</v>
      </c>
      <c r="ATH6" s="5">
        <v>3470</v>
      </c>
      <c r="ATI6" s="5">
        <v>3625</v>
      </c>
      <c r="ATJ6" s="5">
        <v>12150</v>
      </c>
      <c r="ATK6" s="5">
        <v>15350</v>
      </c>
      <c r="ATL6" s="5">
        <v>2995</v>
      </c>
      <c r="ATM6" s="5">
        <v>2170</v>
      </c>
      <c r="ATN6" s="5">
        <v>1005</v>
      </c>
      <c r="ATO6" s="5">
        <v>11450</v>
      </c>
      <c r="ATP6" s="5">
        <v>86600</v>
      </c>
      <c r="ATQ6" s="5">
        <v>1475</v>
      </c>
      <c r="ATR6" s="5">
        <v>3650</v>
      </c>
      <c r="ATS6" s="5">
        <v>37900</v>
      </c>
      <c r="ATT6" s="5">
        <v>1160</v>
      </c>
      <c r="ATU6" s="5">
        <v>7940</v>
      </c>
      <c r="ATV6" s="5">
        <v>1315</v>
      </c>
      <c r="ATW6" s="5">
        <v>2135</v>
      </c>
      <c r="ATX6" s="5">
        <v>3520</v>
      </c>
      <c r="ATY6" s="5">
        <v>14500</v>
      </c>
      <c r="ATZ6" s="5">
        <v>639</v>
      </c>
      <c r="AUA6" s="5">
        <v>1315</v>
      </c>
      <c r="AUB6" s="5">
        <v>6110</v>
      </c>
      <c r="AUC6" s="5">
        <v>276</v>
      </c>
      <c r="AUD6" s="5">
        <v>6900</v>
      </c>
      <c r="AUE6" s="5">
        <v>5290</v>
      </c>
      <c r="AUF6" s="5">
        <v>5500</v>
      </c>
      <c r="AUG6" s="5">
        <v>6250</v>
      </c>
      <c r="AUH6" s="5">
        <v>3190</v>
      </c>
      <c r="AUI6" s="5">
        <v>3865</v>
      </c>
      <c r="AUJ6" s="5">
        <v>70500</v>
      </c>
      <c r="AUK6" s="5">
        <v>26400</v>
      </c>
      <c r="AUL6" s="5">
        <v>2480</v>
      </c>
      <c r="AUM6" s="5">
        <v>18950</v>
      </c>
      <c r="AUN6" s="5">
        <v>2290</v>
      </c>
      <c r="AUO6" s="5">
        <v>1635</v>
      </c>
      <c r="AUP6" s="5">
        <v>6000</v>
      </c>
      <c r="AUQ6" s="5">
        <v>480</v>
      </c>
      <c r="AUR6" s="5">
        <v>6370</v>
      </c>
      <c r="AUS6" s="5">
        <v>17350</v>
      </c>
      <c r="AUT6" s="5">
        <v>2465</v>
      </c>
      <c r="AUU6" s="5">
        <v>1745</v>
      </c>
      <c r="AUV6" s="5">
        <v>1605</v>
      </c>
      <c r="AUW6" s="5">
        <v>63200</v>
      </c>
      <c r="AUX6" s="5">
        <v>25150</v>
      </c>
      <c r="AUY6" s="5">
        <v>3910</v>
      </c>
      <c r="AUZ6" s="5">
        <v>14000</v>
      </c>
      <c r="AVA6" s="5">
        <v>3245</v>
      </c>
      <c r="AVB6" s="5">
        <v>10450</v>
      </c>
      <c r="AVC6" s="5">
        <v>846</v>
      </c>
      <c r="AVD6" s="5">
        <v>2705</v>
      </c>
      <c r="AVE6" s="5">
        <v>1675</v>
      </c>
      <c r="AVF6" s="5">
        <v>30800</v>
      </c>
      <c r="AVG6" s="5">
        <v>645</v>
      </c>
      <c r="AVH6" s="5">
        <v>17800</v>
      </c>
      <c r="AVI6" s="5">
        <v>3385</v>
      </c>
      <c r="AVJ6" s="5">
        <v>13000</v>
      </c>
      <c r="AVK6" s="5">
        <v>63200</v>
      </c>
      <c r="AVL6" s="5">
        <v>10900</v>
      </c>
      <c r="AVM6" s="5">
        <v>29500</v>
      </c>
      <c r="AVN6" s="5">
        <v>4900</v>
      </c>
      <c r="AVO6" s="5">
        <v>4610</v>
      </c>
      <c r="AVP6" s="5">
        <v>4110</v>
      </c>
      <c r="AVQ6" s="5">
        <v>2215</v>
      </c>
      <c r="AVR6" s="5">
        <v>18600</v>
      </c>
      <c r="AVS6" s="5">
        <v>4015</v>
      </c>
      <c r="AVT6" s="5">
        <v>2435</v>
      </c>
      <c r="AVU6" s="5">
        <v>2130</v>
      </c>
      <c r="AVV6" s="5">
        <v>11100</v>
      </c>
      <c r="AVW6" s="5">
        <v>4460</v>
      </c>
      <c r="AVX6" s="5">
        <v>6300</v>
      </c>
      <c r="AVY6" s="5">
        <v>4280</v>
      </c>
      <c r="AVZ6" s="5">
        <v>16300</v>
      </c>
      <c r="AWA6" s="5">
        <v>306000</v>
      </c>
      <c r="AWB6" s="5">
        <v>21350</v>
      </c>
      <c r="AWC6" s="5">
        <v>2410</v>
      </c>
      <c r="AWD6" s="5">
        <v>9240</v>
      </c>
      <c r="AWE6" s="5">
        <v>126900</v>
      </c>
      <c r="AWF6" s="5">
        <v>5160</v>
      </c>
      <c r="AWG6" s="5">
        <v>6820</v>
      </c>
      <c r="AWH6" s="5">
        <v>3320</v>
      </c>
      <c r="AWI6" s="5">
        <v>21900</v>
      </c>
      <c r="AWJ6" s="5">
        <v>5210</v>
      </c>
      <c r="AWK6" s="5">
        <v>4950</v>
      </c>
      <c r="AWL6" s="5">
        <v>15900</v>
      </c>
      <c r="AWM6" s="5">
        <v>1055</v>
      </c>
      <c r="AWN6" s="5">
        <v>9070</v>
      </c>
      <c r="AWO6" s="5">
        <v>2020</v>
      </c>
      <c r="AWP6" s="5">
        <v>8860</v>
      </c>
      <c r="AWQ6" s="5">
        <v>5420</v>
      </c>
      <c r="AWR6" s="5">
        <v>132500</v>
      </c>
      <c r="AWS6" s="5">
        <v>2830</v>
      </c>
      <c r="AWT6" s="5">
        <v>3805</v>
      </c>
      <c r="AWU6" s="5">
        <v>4220</v>
      </c>
      <c r="AWV6" s="5">
        <v>56300</v>
      </c>
      <c r="AWW6" s="5">
        <v>4870</v>
      </c>
      <c r="AWX6" s="5">
        <v>3190</v>
      </c>
      <c r="AWY6" s="5">
        <v>4050</v>
      </c>
      <c r="AWZ6" s="5">
        <v>44500</v>
      </c>
      <c r="AXA6" s="5">
        <v>31950</v>
      </c>
      <c r="AXB6" s="5">
        <v>16800</v>
      </c>
      <c r="AXC6" s="5">
        <v>6890</v>
      </c>
      <c r="AXD6" s="5">
        <v>4515</v>
      </c>
      <c r="AXE6" s="5">
        <v>32450</v>
      </c>
      <c r="AXF6" s="5">
        <v>2575</v>
      </c>
      <c r="AXG6" s="5">
        <v>7810</v>
      </c>
      <c r="AXH6" s="5">
        <v>38500</v>
      </c>
      <c r="AXI6" s="5">
        <v>3350</v>
      </c>
      <c r="AXJ6" s="5">
        <v>1060</v>
      </c>
      <c r="AXK6" s="5">
        <v>2225</v>
      </c>
      <c r="AXL6" s="5">
        <v>16950</v>
      </c>
      <c r="AXM6" s="5">
        <v>2800</v>
      </c>
      <c r="AXN6" s="5">
        <v>5400</v>
      </c>
      <c r="AXO6" s="5">
        <v>1980</v>
      </c>
      <c r="AXP6" s="5">
        <v>82900</v>
      </c>
      <c r="AXQ6" s="5">
        <v>1800</v>
      </c>
      <c r="AXR6" s="5">
        <v>10150</v>
      </c>
      <c r="AXS6" s="5">
        <v>4800</v>
      </c>
      <c r="AXT6" s="5">
        <v>10600</v>
      </c>
      <c r="AXU6" s="5">
        <v>1650</v>
      </c>
      <c r="AXV6" s="5">
        <v>492</v>
      </c>
      <c r="AXW6" s="5">
        <v>10000</v>
      </c>
      <c r="AXX6" s="5">
        <v>2190</v>
      </c>
      <c r="AXY6" s="5">
        <v>3015</v>
      </c>
      <c r="AXZ6" s="5">
        <v>50000</v>
      </c>
      <c r="AYA6" s="5">
        <v>4125</v>
      </c>
      <c r="AYB6" s="5">
        <v>1925</v>
      </c>
      <c r="AYC6" s="5">
        <v>1300</v>
      </c>
      <c r="AYD6" s="5">
        <v>2110</v>
      </c>
      <c r="AYE6" s="5">
        <v>1960</v>
      </c>
      <c r="AYF6" s="5">
        <v>13800</v>
      </c>
      <c r="AYG6" s="5">
        <v>6300</v>
      </c>
      <c r="AYH6" s="5">
        <v>4605</v>
      </c>
      <c r="AYI6" s="5">
        <v>3335</v>
      </c>
      <c r="AYJ6" s="5">
        <v>6240</v>
      </c>
      <c r="AYK6" s="5">
        <v>2150</v>
      </c>
      <c r="AYL6" s="5">
        <v>1600</v>
      </c>
      <c r="AYM6" s="5">
        <v>1685</v>
      </c>
      <c r="AYN6" s="5">
        <v>6780</v>
      </c>
      <c r="AYO6" s="5">
        <v>10150</v>
      </c>
      <c r="AYP6" s="5">
        <v>6040</v>
      </c>
      <c r="AYQ6" s="5">
        <v>12350</v>
      </c>
      <c r="AYR6" s="5">
        <v>4540</v>
      </c>
      <c r="AYS6" s="5">
        <v>33300</v>
      </c>
      <c r="AYT6" s="5">
        <v>5770</v>
      </c>
      <c r="AYU6" s="5">
        <v>10200</v>
      </c>
      <c r="AYV6" s="5">
        <v>2130</v>
      </c>
      <c r="AYW6" s="5">
        <v>27150</v>
      </c>
      <c r="AYX6" s="5">
        <v>117600</v>
      </c>
      <c r="AYY6" s="5">
        <v>5660</v>
      </c>
      <c r="AYZ6" s="5">
        <v>9280</v>
      </c>
      <c r="AZA6" s="5">
        <v>4070</v>
      </c>
      <c r="AZB6" s="5">
        <v>34450</v>
      </c>
      <c r="AZC6" s="5">
        <v>1075</v>
      </c>
      <c r="AZD6" s="5">
        <v>1660</v>
      </c>
      <c r="AZE6" s="5">
        <v>5620</v>
      </c>
      <c r="AZF6" s="5">
        <v>36250</v>
      </c>
      <c r="AZG6" s="5">
        <v>29650</v>
      </c>
      <c r="AZH6" s="5">
        <v>1595</v>
      </c>
      <c r="AZI6" s="5">
        <v>4765</v>
      </c>
      <c r="AZJ6" s="5">
        <v>20450</v>
      </c>
      <c r="AZK6" s="5">
        <v>5170</v>
      </c>
      <c r="AZL6" s="5">
        <v>2780</v>
      </c>
      <c r="AZM6" s="5">
        <v>12900</v>
      </c>
      <c r="AZN6" s="5">
        <v>16950</v>
      </c>
      <c r="AZO6" s="5">
        <v>30000</v>
      </c>
      <c r="AZP6" s="5">
        <v>2410</v>
      </c>
      <c r="AZQ6" s="5">
        <v>6070</v>
      </c>
      <c r="AZR6" s="5">
        <v>14350</v>
      </c>
      <c r="AZS6" s="5">
        <v>1610</v>
      </c>
      <c r="AZT6" s="5">
        <v>12050</v>
      </c>
      <c r="AZU6" s="5">
        <v>1490</v>
      </c>
      <c r="AZV6" s="5">
        <v>6590</v>
      </c>
      <c r="AZW6" s="5">
        <v>3305</v>
      </c>
      <c r="AZX6" s="5">
        <v>6000</v>
      </c>
      <c r="AZY6" s="5">
        <v>10500</v>
      </c>
      <c r="AZZ6" s="5">
        <v>2720</v>
      </c>
      <c r="BAA6" s="5">
        <v>2390</v>
      </c>
      <c r="BAB6" s="5">
        <v>498</v>
      </c>
      <c r="BAC6" s="5">
        <v>6750</v>
      </c>
      <c r="BAD6" s="5">
        <v>4000</v>
      </c>
      <c r="BAE6" s="5">
        <v>1810</v>
      </c>
      <c r="BAF6" s="5">
        <v>4120</v>
      </c>
      <c r="BAG6" s="5">
        <v>17900</v>
      </c>
      <c r="BAH6" s="5">
        <v>42300</v>
      </c>
      <c r="BAI6" s="5">
        <v>4200</v>
      </c>
      <c r="BAJ6" s="5">
        <v>2415</v>
      </c>
      <c r="BAK6" s="5">
        <v>35100</v>
      </c>
      <c r="BAL6" s="5">
        <v>4615</v>
      </c>
      <c r="BAM6" s="5">
        <v>19300</v>
      </c>
      <c r="BAN6" s="5">
        <v>2905</v>
      </c>
      <c r="BAO6" s="5">
        <v>1340</v>
      </c>
      <c r="BAP6" s="5">
        <v>4900</v>
      </c>
      <c r="BAQ6" s="5">
        <v>1950</v>
      </c>
      <c r="BAR6" s="5">
        <v>1030</v>
      </c>
      <c r="BAS6" s="5">
        <v>16400</v>
      </c>
      <c r="BAT6" s="5">
        <v>11000</v>
      </c>
      <c r="BAU6" s="5">
        <v>3585</v>
      </c>
      <c r="BAV6" s="5">
        <v>18800</v>
      </c>
      <c r="BAW6" s="5">
        <v>1690</v>
      </c>
      <c r="BAX6" s="5">
        <v>8500</v>
      </c>
      <c r="BAY6" s="5">
        <v>18100</v>
      </c>
      <c r="BAZ6" s="5">
        <v>837</v>
      </c>
      <c r="BBA6" s="5">
        <v>2400</v>
      </c>
      <c r="BBB6" s="5">
        <v>4170</v>
      </c>
      <c r="BBC6" s="5">
        <v>15950</v>
      </c>
      <c r="BBD6" s="5">
        <v>7050</v>
      </c>
      <c r="BBE6" s="5">
        <v>6980</v>
      </c>
      <c r="BBF6" s="5">
        <v>31450</v>
      </c>
      <c r="BBG6" s="5">
        <v>1375</v>
      </c>
      <c r="BBH6" s="5">
        <v>27300</v>
      </c>
      <c r="BBI6" s="5">
        <v>21600</v>
      </c>
      <c r="BBJ6" s="5">
        <v>26800</v>
      </c>
      <c r="BBK6" s="5">
        <v>4280</v>
      </c>
      <c r="BBL6" s="5">
        <v>8070</v>
      </c>
      <c r="BBM6" s="5">
        <v>6170</v>
      </c>
      <c r="BBN6" s="5">
        <v>8590</v>
      </c>
      <c r="BBO6" s="5">
        <v>58400</v>
      </c>
      <c r="BBP6" s="5">
        <v>1715</v>
      </c>
      <c r="BBQ6" s="5">
        <v>61100</v>
      </c>
      <c r="BBR6" s="5">
        <v>1155</v>
      </c>
      <c r="BBS6" s="5">
        <v>6110</v>
      </c>
      <c r="BBT6" s="5">
        <v>8870</v>
      </c>
      <c r="BBU6" s="5">
        <v>2650</v>
      </c>
      <c r="BBV6" s="5">
        <v>19950</v>
      </c>
      <c r="BBW6" s="5">
        <v>1380</v>
      </c>
      <c r="BBX6" s="5">
        <v>1325</v>
      </c>
      <c r="BBY6" s="5">
        <v>3545</v>
      </c>
      <c r="BBZ6" s="5">
        <v>9540</v>
      </c>
      <c r="BCA6" s="5">
        <v>5870</v>
      </c>
      <c r="BCB6" s="5">
        <v>1405</v>
      </c>
      <c r="BCC6" s="5">
        <v>101500</v>
      </c>
      <c r="BCD6" s="5">
        <v>12200</v>
      </c>
      <c r="BCE6" s="5">
        <v>120800</v>
      </c>
      <c r="BCF6" s="5">
        <v>29450</v>
      </c>
      <c r="BCG6" s="5">
        <v>8080</v>
      </c>
      <c r="BCH6" s="5">
        <v>27000</v>
      </c>
      <c r="BCI6" s="5">
        <v>29000</v>
      </c>
      <c r="BCJ6" s="5">
        <v>6440</v>
      </c>
      <c r="BCK6" s="5">
        <v>145600</v>
      </c>
      <c r="BCL6" s="5">
        <v>12450</v>
      </c>
      <c r="BCM6" s="5">
        <v>2500</v>
      </c>
      <c r="BCN6" s="5">
        <v>19100</v>
      </c>
      <c r="BCO6" s="5">
        <v>3660</v>
      </c>
      <c r="BCP6" s="5">
        <v>3570</v>
      </c>
      <c r="BCQ6" s="5">
        <v>2720</v>
      </c>
      <c r="BCR6" s="5">
        <v>6790</v>
      </c>
      <c r="BCS6" s="5">
        <v>5690</v>
      </c>
      <c r="BCT6" s="5">
        <v>6300</v>
      </c>
      <c r="BCU6" s="5">
        <v>1360</v>
      </c>
      <c r="BCV6" s="5">
        <v>6510</v>
      </c>
      <c r="BCW6" s="5">
        <v>2630</v>
      </c>
      <c r="BCX6" s="5">
        <v>14300</v>
      </c>
      <c r="BCY6" s="5">
        <v>3315</v>
      </c>
      <c r="BCZ6" s="5">
        <v>11400</v>
      </c>
      <c r="BDA6" s="5">
        <v>13750</v>
      </c>
      <c r="BDB6" s="5">
        <v>17650</v>
      </c>
      <c r="BDC6" s="5">
        <v>7930</v>
      </c>
      <c r="BDD6" s="5">
        <v>3760</v>
      </c>
      <c r="BDE6" s="5">
        <v>627</v>
      </c>
      <c r="BDF6" s="5">
        <v>3725</v>
      </c>
      <c r="BDG6" s="5">
        <v>493</v>
      </c>
      <c r="BDH6" s="5">
        <v>16100</v>
      </c>
      <c r="BDI6" s="5">
        <v>28100</v>
      </c>
      <c r="BDJ6" s="5">
        <v>5770</v>
      </c>
      <c r="BDK6" s="5">
        <v>6560</v>
      </c>
      <c r="BDL6" s="5">
        <v>5600</v>
      </c>
      <c r="BDM6" s="5">
        <v>13850</v>
      </c>
      <c r="BDN6" s="5">
        <v>27850</v>
      </c>
      <c r="BDO6" s="5">
        <v>1215</v>
      </c>
      <c r="BDP6" s="5">
        <v>2855</v>
      </c>
      <c r="BDQ6" s="5">
        <v>7090</v>
      </c>
      <c r="BDR6" s="5">
        <v>13350</v>
      </c>
      <c r="BDS6" s="5">
        <v>14650</v>
      </c>
      <c r="BDT6" s="5">
        <v>1190</v>
      </c>
      <c r="BDU6" s="5">
        <v>1315</v>
      </c>
      <c r="BDV6" s="5">
        <v>167500</v>
      </c>
      <c r="BDW6" s="5">
        <v>71000</v>
      </c>
      <c r="BDX6" s="5">
        <v>19800</v>
      </c>
      <c r="BDY6" s="5">
        <v>8650</v>
      </c>
      <c r="BDZ6" s="5">
        <v>779</v>
      </c>
      <c r="BEA6" s="5">
        <v>7370</v>
      </c>
      <c r="BEB6" s="5">
        <v>12900</v>
      </c>
      <c r="BEC6" s="5">
        <v>2820</v>
      </c>
      <c r="BED6" s="5">
        <v>13450</v>
      </c>
      <c r="BEE6" s="5">
        <v>5400</v>
      </c>
      <c r="BEF6" s="5">
        <v>4205</v>
      </c>
      <c r="BEG6" s="5">
        <v>8240</v>
      </c>
      <c r="BEH6" s="5">
        <v>16750</v>
      </c>
      <c r="BEI6" s="5">
        <v>8850</v>
      </c>
      <c r="BEJ6" s="5">
        <v>3095</v>
      </c>
      <c r="BEK6" s="5">
        <v>1670</v>
      </c>
      <c r="BEL6" s="5">
        <v>108400</v>
      </c>
      <c r="BEM6" s="5">
        <v>29300</v>
      </c>
      <c r="BEN6" s="5">
        <v>14600</v>
      </c>
      <c r="BEO6" s="5">
        <v>19950</v>
      </c>
      <c r="BEP6" s="5">
        <v>17450</v>
      </c>
      <c r="BEQ6" s="5">
        <v>1515</v>
      </c>
      <c r="BER6" s="5">
        <v>805</v>
      </c>
      <c r="BES6" s="5">
        <v>42100</v>
      </c>
      <c r="BET6" s="5">
        <v>2780</v>
      </c>
      <c r="BEU6" s="5">
        <v>2935</v>
      </c>
      <c r="BEV6" s="5">
        <v>5460</v>
      </c>
      <c r="BEW6" s="5">
        <v>2370</v>
      </c>
      <c r="BEX6" s="5">
        <v>32900</v>
      </c>
      <c r="BEY6" s="5">
        <v>4930</v>
      </c>
      <c r="BEZ6" s="5">
        <v>8920</v>
      </c>
      <c r="BFA6" s="5">
        <v>12350</v>
      </c>
      <c r="BFB6" s="5">
        <v>4840</v>
      </c>
      <c r="BFC6" s="5">
        <v>225</v>
      </c>
      <c r="BFD6" s="5">
        <v>1045</v>
      </c>
      <c r="BFE6" s="5">
        <v>59000</v>
      </c>
      <c r="BFF6" s="5">
        <v>8060</v>
      </c>
      <c r="BFG6" s="5">
        <v>2530</v>
      </c>
      <c r="BFH6" s="5">
        <v>3400</v>
      </c>
      <c r="BFI6" s="5">
        <v>2725</v>
      </c>
      <c r="BFJ6" s="5">
        <v>6190</v>
      </c>
      <c r="BFK6" s="5">
        <v>5440</v>
      </c>
      <c r="BFL6" s="5">
        <v>19650</v>
      </c>
      <c r="BFM6" s="5">
        <v>8340</v>
      </c>
      <c r="BFN6" s="5">
        <v>3450</v>
      </c>
      <c r="BFO6" s="5">
        <v>4045</v>
      </c>
      <c r="BFP6" s="5">
        <v>4690</v>
      </c>
      <c r="BFQ6" s="5">
        <v>4820</v>
      </c>
      <c r="BFR6" s="5">
        <v>5000</v>
      </c>
      <c r="BFS6" s="5">
        <v>1405</v>
      </c>
      <c r="BFT6" s="5">
        <v>14500</v>
      </c>
      <c r="BFU6" s="5">
        <v>2480</v>
      </c>
      <c r="BFV6" s="5">
        <v>5420</v>
      </c>
      <c r="BFW6" s="5">
        <v>7500</v>
      </c>
      <c r="BFX6" s="5">
        <v>16600</v>
      </c>
      <c r="BFY6" s="5">
        <v>3090</v>
      </c>
      <c r="BFZ6" s="5">
        <v>2860</v>
      </c>
      <c r="BGA6" s="5">
        <v>21400</v>
      </c>
      <c r="BGB6" s="5">
        <v>27700</v>
      </c>
      <c r="BGC6" s="5">
        <v>93900</v>
      </c>
      <c r="BGD6" s="5">
        <v>2380</v>
      </c>
      <c r="BGE6" s="5">
        <v>6190</v>
      </c>
      <c r="BGF6" s="5">
        <v>162</v>
      </c>
      <c r="BGG6" s="5">
        <v>18900</v>
      </c>
      <c r="BGH6" s="5">
        <v>287</v>
      </c>
      <c r="BGI6" s="5">
        <v>327</v>
      </c>
      <c r="BGJ6" s="5">
        <v>112800</v>
      </c>
      <c r="BGK6" s="5">
        <v>4650</v>
      </c>
      <c r="BGL6" s="5">
        <v>1625</v>
      </c>
      <c r="BGM6" s="5">
        <v>1215</v>
      </c>
      <c r="BGN6" s="5">
        <v>4680</v>
      </c>
      <c r="BGO6" s="5">
        <v>5340</v>
      </c>
      <c r="BGP6" s="5">
        <v>131000</v>
      </c>
      <c r="BGQ6" s="5">
        <v>92700</v>
      </c>
      <c r="BGR6" s="5">
        <v>2395</v>
      </c>
      <c r="BGS6" s="5">
        <v>5820</v>
      </c>
      <c r="BGT6" s="5">
        <v>31050</v>
      </c>
      <c r="BGU6" s="5">
        <v>1365</v>
      </c>
      <c r="BGV6" s="5">
        <v>1540</v>
      </c>
      <c r="BGW6" s="5">
        <v>6390</v>
      </c>
      <c r="BGX6" s="5">
        <v>326000</v>
      </c>
      <c r="BGY6" s="5">
        <v>137000</v>
      </c>
      <c r="BGZ6" s="5">
        <v>3765</v>
      </c>
      <c r="BHA6" s="5">
        <v>100000</v>
      </c>
      <c r="BHB6" s="5">
        <v>1875</v>
      </c>
      <c r="BHC6" s="5">
        <v>25150</v>
      </c>
      <c r="BHD6" s="5">
        <v>2930</v>
      </c>
      <c r="BHE6" s="5">
        <v>22300</v>
      </c>
      <c r="BHF6" s="5">
        <v>3750</v>
      </c>
      <c r="BHG6" s="5">
        <v>1895</v>
      </c>
      <c r="BHH6" s="5">
        <v>1935</v>
      </c>
      <c r="BHI6" s="5">
        <v>19150</v>
      </c>
      <c r="BHJ6" s="5">
        <v>16250</v>
      </c>
      <c r="BHK6" s="5">
        <v>4110</v>
      </c>
      <c r="BHL6" s="5">
        <v>33050</v>
      </c>
      <c r="BHM6" s="5">
        <v>5400</v>
      </c>
      <c r="BHN6" s="5">
        <v>7000</v>
      </c>
      <c r="BHO6" s="5">
        <v>2355</v>
      </c>
      <c r="BHP6" s="5">
        <v>10350</v>
      </c>
      <c r="BHQ6" s="5">
        <v>4570</v>
      </c>
      <c r="BHR6" s="5">
        <v>3160</v>
      </c>
      <c r="BHS6" s="5">
        <v>2870</v>
      </c>
      <c r="BHT6" s="5">
        <v>15400</v>
      </c>
      <c r="BHU6" s="5">
        <v>884</v>
      </c>
      <c r="BHV6" s="5">
        <v>1870</v>
      </c>
      <c r="BHW6" s="5">
        <v>3650</v>
      </c>
      <c r="BHX6" s="5">
        <v>9310</v>
      </c>
      <c r="BHY6" s="5">
        <v>2690</v>
      </c>
      <c r="BHZ6" s="5">
        <v>7240</v>
      </c>
      <c r="BIA6" s="5">
        <v>3500</v>
      </c>
      <c r="BIB6" s="5">
        <v>716</v>
      </c>
      <c r="BIC6" s="5">
        <v>1400</v>
      </c>
      <c r="BID6" s="5">
        <v>37550</v>
      </c>
      <c r="BIE6" s="5">
        <v>8610</v>
      </c>
      <c r="BIF6" s="5">
        <v>1015</v>
      </c>
      <c r="BIG6" s="5">
        <v>1855</v>
      </c>
      <c r="BIH6" s="5">
        <v>6730</v>
      </c>
      <c r="BII6" s="5">
        <v>4640</v>
      </c>
      <c r="BIJ6" s="5">
        <v>8330</v>
      </c>
      <c r="BIK6" s="5">
        <v>1100</v>
      </c>
      <c r="BIL6" s="5">
        <v>3845</v>
      </c>
      <c r="BIM6" s="5">
        <v>888</v>
      </c>
      <c r="BIN6" s="5">
        <v>16500</v>
      </c>
      <c r="BIO6" s="5">
        <v>35050</v>
      </c>
      <c r="BIP6" s="5">
        <v>33400</v>
      </c>
      <c r="BIQ6" s="5">
        <v>21850</v>
      </c>
      <c r="BIR6" s="5">
        <v>1930</v>
      </c>
      <c r="BIS6" s="5">
        <v>2600</v>
      </c>
      <c r="BIT6" s="5">
        <v>5300</v>
      </c>
      <c r="BIU6" s="5">
        <v>1335</v>
      </c>
      <c r="BIV6" s="5">
        <v>4540</v>
      </c>
      <c r="BIW6" s="5">
        <v>9420</v>
      </c>
      <c r="BIX6" s="5">
        <v>2120</v>
      </c>
      <c r="BIY6" s="5">
        <v>7330</v>
      </c>
      <c r="BIZ6" s="5">
        <v>13050</v>
      </c>
      <c r="BJA6" s="5">
        <v>4420</v>
      </c>
      <c r="BJB6" s="5">
        <v>27400</v>
      </c>
      <c r="BJC6" s="5">
        <v>6080</v>
      </c>
      <c r="BJD6" s="5">
        <v>3440</v>
      </c>
      <c r="BJE6" s="5">
        <v>33950</v>
      </c>
      <c r="BJF6" s="5">
        <v>10550</v>
      </c>
      <c r="BJG6" s="5">
        <v>8760</v>
      </c>
      <c r="BJH6" s="5">
        <v>3405</v>
      </c>
      <c r="BJI6" s="5">
        <v>3330</v>
      </c>
      <c r="BJJ6" s="5">
        <v>10400</v>
      </c>
      <c r="BJK6" s="5">
        <v>3650</v>
      </c>
      <c r="BJL6" s="5">
        <v>694</v>
      </c>
      <c r="BJM6" s="5">
        <v>44700</v>
      </c>
      <c r="BJN6" s="5">
        <v>19050</v>
      </c>
      <c r="BJO6" s="5">
        <v>38600</v>
      </c>
      <c r="BJP6" s="5">
        <v>11350</v>
      </c>
      <c r="BJQ6" s="5">
        <v>12200</v>
      </c>
      <c r="BJR6" s="5">
        <v>64300</v>
      </c>
      <c r="BJS6" s="5">
        <v>28200</v>
      </c>
      <c r="BJT6" s="5">
        <v>4670</v>
      </c>
      <c r="BJU6" s="5">
        <v>2690</v>
      </c>
      <c r="BJV6" s="5">
        <v>4100</v>
      </c>
      <c r="BJW6" s="5">
        <v>7750</v>
      </c>
      <c r="BJX6" s="5">
        <v>3770</v>
      </c>
      <c r="BJY6" s="5">
        <v>6700</v>
      </c>
      <c r="BJZ6" s="5">
        <v>15000</v>
      </c>
      <c r="BKA6" s="5">
        <v>10850</v>
      </c>
      <c r="BKB6" s="5">
        <v>969</v>
      </c>
      <c r="BKC6" s="5">
        <v>5400</v>
      </c>
      <c r="BKD6" s="5">
        <v>21600</v>
      </c>
      <c r="BKE6" s="5">
        <v>6860</v>
      </c>
      <c r="BKF6" s="5">
        <v>9510</v>
      </c>
      <c r="BKG6" s="5">
        <v>13800</v>
      </c>
      <c r="BKH6" s="5">
        <v>25400</v>
      </c>
      <c r="BKI6" s="5">
        <v>2465</v>
      </c>
      <c r="BKJ6" s="5">
        <v>1315</v>
      </c>
      <c r="BKK6" s="5">
        <v>41050</v>
      </c>
      <c r="BKL6" s="5">
        <v>42000</v>
      </c>
      <c r="BKM6" s="5">
        <v>432</v>
      </c>
      <c r="BKN6" s="5">
        <v>12850</v>
      </c>
      <c r="BKO6" s="5">
        <v>2220</v>
      </c>
      <c r="BKP6" s="5">
        <v>2500</v>
      </c>
      <c r="BKQ6" s="5">
        <v>5560</v>
      </c>
      <c r="BKR6" s="5">
        <v>620</v>
      </c>
      <c r="BKS6" s="5">
        <v>3050</v>
      </c>
      <c r="BKT6" s="5">
        <v>7060</v>
      </c>
      <c r="BKU6" s="5">
        <v>3055</v>
      </c>
      <c r="BKV6" s="5">
        <v>24150</v>
      </c>
      <c r="BKW6" s="5">
        <v>17200</v>
      </c>
      <c r="BKX6" s="5">
        <v>11200</v>
      </c>
      <c r="BKY6" s="5">
        <v>10100</v>
      </c>
      <c r="BKZ6" s="5">
        <v>24550</v>
      </c>
      <c r="BLA6" s="5">
        <v>3065</v>
      </c>
      <c r="BLB6" s="5">
        <v>4595</v>
      </c>
      <c r="BLC6" s="5">
        <v>839</v>
      </c>
      <c r="BLD6" s="5">
        <v>7040</v>
      </c>
      <c r="BLE6" s="5">
        <v>2930</v>
      </c>
      <c r="BLF6" s="5">
        <v>17200</v>
      </c>
      <c r="BLG6" s="5">
        <v>4760</v>
      </c>
      <c r="BLH6" s="5">
        <v>4265</v>
      </c>
      <c r="BLI6" s="5">
        <v>8350</v>
      </c>
      <c r="BLJ6" s="5">
        <v>3180</v>
      </c>
      <c r="BLK6" s="5">
        <v>3530</v>
      </c>
      <c r="BLL6" s="5">
        <v>2780</v>
      </c>
      <c r="BLM6" s="5">
        <v>23550</v>
      </c>
      <c r="BLN6" s="5">
        <v>5420</v>
      </c>
      <c r="BLO6" s="5">
        <v>5850</v>
      </c>
      <c r="BLP6" s="5">
        <v>4900</v>
      </c>
      <c r="BLQ6" s="5">
        <v>27900</v>
      </c>
      <c r="BLR6" s="5">
        <v>106500</v>
      </c>
      <c r="BLS6" s="5">
        <v>32100</v>
      </c>
      <c r="BLT6" s="5">
        <v>17100</v>
      </c>
      <c r="BLU6" s="5">
        <v>18250</v>
      </c>
      <c r="BLV6" s="5">
        <v>5130</v>
      </c>
      <c r="BLW6" s="5">
        <v>19400</v>
      </c>
      <c r="BLX6" s="5">
        <v>6130</v>
      </c>
      <c r="BLY6" s="5">
        <v>1160</v>
      </c>
      <c r="BLZ6" s="5">
        <v>739</v>
      </c>
      <c r="BMA6" s="5">
        <v>9900</v>
      </c>
      <c r="BMB6" s="5">
        <v>2680</v>
      </c>
      <c r="BMC6" s="5">
        <v>7530</v>
      </c>
      <c r="BMD6" s="5">
        <v>6200</v>
      </c>
      <c r="BME6" s="5">
        <v>1740</v>
      </c>
      <c r="BMF6" s="5">
        <v>37250</v>
      </c>
      <c r="BMG6" s="5">
        <v>8710</v>
      </c>
      <c r="BMH6" s="5">
        <v>13100</v>
      </c>
      <c r="BMI6" s="5">
        <v>2010</v>
      </c>
      <c r="BMJ6" s="5">
        <v>5030</v>
      </c>
      <c r="BMK6" s="5">
        <v>4425</v>
      </c>
      <c r="BML6" s="5">
        <v>2695</v>
      </c>
      <c r="BMM6" s="5">
        <v>27550</v>
      </c>
      <c r="BMN6" s="5">
        <v>3270</v>
      </c>
      <c r="BMO6" s="5">
        <v>14800</v>
      </c>
      <c r="BMP6" s="5">
        <v>2650</v>
      </c>
      <c r="BMQ6" s="5">
        <v>3355</v>
      </c>
      <c r="BMR6" s="5">
        <v>593</v>
      </c>
      <c r="BMS6" s="5">
        <v>19250</v>
      </c>
      <c r="BMT6" s="5">
        <v>2805</v>
      </c>
      <c r="BMU6" s="5">
        <v>5250</v>
      </c>
      <c r="BMV6" s="5">
        <v>3200</v>
      </c>
      <c r="BMW6" s="5">
        <v>12750</v>
      </c>
      <c r="BMX6" s="5">
        <v>4290</v>
      </c>
      <c r="BMY6" s="5">
        <v>3145</v>
      </c>
      <c r="BMZ6" s="5">
        <v>1045</v>
      </c>
      <c r="BNA6" s="5">
        <v>9370</v>
      </c>
      <c r="BNB6" s="5">
        <v>2560</v>
      </c>
      <c r="BNC6" s="5">
        <v>8400</v>
      </c>
      <c r="BND6" s="5">
        <v>5720</v>
      </c>
      <c r="BNE6" s="5">
        <v>550</v>
      </c>
      <c r="BNF6" s="5">
        <v>1540</v>
      </c>
      <c r="BNG6" s="5">
        <v>2360</v>
      </c>
      <c r="BNH6" s="5">
        <v>1855</v>
      </c>
      <c r="BNI6" s="5">
        <v>2810</v>
      </c>
      <c r="BNJ6" s="5">
        <v>243500</v>
      </c>
      <c r="BNK6" s="5">
        <v>1635</v>
      </c>
      <c r="BNL6" s="5">
        <v>3085</v>
      </c>
      <c r="BNM6" s="5">
        <v>11600</v>
      </c>
      <c r="BNN6" s="5">
        <v>3180</v>
      </c>
      <c r="BNO6" s="5">
        <v>2035</v>
      </c>
      <c r="BNP6" s="5">
        <v>7900</v>
      </c>
      <c r="BNQ6" s="5">
        <v>1775</v>
      </c>
      <c r="BNR6" s="5">
        <v>2135</v>
      </c>
      <c r="BNS6" s="5">
        <v>1470</v>
      </c>
      <c r="BNT6" s="5">
        <v>5390</v>
      </c>
      <c r="BNU6" s="5">
        <v>26500</v>
      </c>
      <c r="BNV6" s="5">
        <v>7460</v>
      </c>
      <c r="BNW6" s="5">
        <v>18950</v>
      </c>
      <c r="BNX6" s="5">
        <v>6000</v>
      </c>
      <c r="BNY6" s="5">
        <v>1620</v>
      </c>
      <c r="BNZ6" s="5">
        <v>60600</v>
      </c>
      <c r="BOA6" s="5">
        <v>3350</v>
      </c>
      <c r="BOB6" s="5">
        <v>2740</v>
      </c>
      <c r="BOC6" s="5">
        <v>5580</v>
      </c>
      <c r="BOD6" s="5">
        <v>52600</v>
      </c>
      <c r="BOE6" s="5">
        <v>1710</v>
      </c>
      <c r="BOF6" s="5">
        <v>380</v>
      </c>
      <c r="BOG6" s="5">
        <v>48300</v>
      </c>
      <c r="BOH6" s="5">
        <v>2980</v>
      </c>
      <c r="BOI6" s="5">
        <v>9760</v>
      </c>
      <c r="BOJ6" s="5">
        <v>8500</v>
      </c>
      <c r="BOK6" s="5">
        <v>15200</v>
      </c>
      <c r="BOL6" s="5">
        <v>11950</v>
      </c>
      <c r="BOM6" s="5">
        <v>1250</v>
      </c>
      <c r="BON6" s="5">
        <v>5150</v>
      </c>
      <c r="BOO6" s="5">
        <v>9400</v>
      </c>
      <c r="BOP6" s="5">
        <v>4000</v>
      </c>
      <c r="BOQ6" s="5">
        <v>47200</v>
      </c>
      <c r="BOR6" s="5">
        <v>12950</v>
      </c>
      <c r="BOS6" s="5">
        <v>4480</v>
      </c>
      <c r="BOT6" s="5">
        <v>3695</v>
      </c>
      <c r="BOU6" s="5">
        <v>12850</v>
      </c>
      <c r="BOV6" s="5">
        <v>11450</v>
      </c>
      <c r="BOW6" s="5">
        <v>9130</v>
      </c>
      <c r="BOX6" s="5">
        <v>5000</v>
      </c>
      <c r="BOY6" s="5">
        <v>590</v>
      </c>
      <c r="BOZ6" s="5">
        <v>5110</v>
      </c>
      <c r="BPA6" s="5">
        <v>105500</v>
      </c>
      <c r="BPB6" s="5">
        <v>12650</v>
      </c>
      <c r="BPC6" s="5">
        <v>1955</v>
      </c>
      <c r="BPD6" s="5">
        <v>228200</v>
      </c>
      <c r="BPE6" s="5">
        <v>1955</v>
      </c>
      <c r="BPF6" s="5">
        <v>7370</v>
      </c>
      <c r="BPG6" s="5">
        <v>49250</v>
      </c>
      <c r="BPH6" s="5">
        <v>6340</v>
      </c>
      <c r="BPI6" s="5">
        <v>8580</v>
      </c>
      <c r="BPJ6" s="5">
        <v>108</v>
      </c>
      <c r="BPK6" s="5">
        <v>1135</v>
      </c>
      <c r="BPL6" s="5">
        <v>57000</v>
      </c>
      <c r="BPM6" s="5">
        <v>6370</v>
      </c>
      <c r="BPN6" s="5">
        <v>10800</v>
      </c>
      <c r="BPO6" s="5">
        <v>8120</v>
      </c>
      <c r="BPP6" s="5">
        <v>28200</v>
      </c>
      <c r="BPQ6" s="5">
        <v>6180</v>
      </c>
      <c r="BPR6" s="5">
        <v>23100</v>
      </c>
      <c r="BPS6" s="5">
        <v>1645</v>
      </c>
      <c r="BPT6" s="5">
        <v>51000</v>
      </c>
      <c r="BPU6" s="5">
        <v>1765</v>
      </c>
      <c r="BPV6" s="5">
        <v>4800</v>
      </c>
      <c r="BPW6" s="5">
        <v>472500</v>
      </c>
      <c r="BPX6" s="5">
        <v>1370</v>
      </c>
      <c r="BPY6" s="5">
        <v>753</v>
      </c>
      <c r="BPZ6" s="5">
        <v>37600</v>
      </c>
      <c r="BQA6" s="5">
        <v>39850</v>
      </c>
      <c r="BQB6" s="5">
        <v>32700</v>
      </c>
      <c r="BQC6" s="5">
        <v>5160</v>
      </c>
      <c r="BQD6" s="5">
        <v>4570</v>
      </c>
      <c r="BQE6" s="5">
        <v>14000</v>
      </c>
      <c r="BQF6" s="5">
        <v>24800</v>
      </c>
      <c r="BQG6" s="5">
        <v>18400</v>
      </c>
      <c r="BQH6" s="5">
        <v>155</v>
      </c>
      <c r="BQI6" s="5">
        <v>6550</v>
      </c>
      <c r="BQJ6" s="5">
        <v>4715</v>
      </c>
      <c r="BQK6" s="5">
        <v>2195</v>
      </c>
      <c r="BQL6" s="5">
        <v>3930</v>
      </c>
      <c r="BQM6" s="5">
        <v>3855</v>
      </c>
      <c r="BQN6" s="5">
        <v>3595</v>
      </c>
      <c r="BQO6" s="5">
        <v>13450</v>
      </c>
      <c r="BQP6" s="5">
        <v>1745</v>
      </c>
      <c r="BQQ6" s="5">
        <v>1360</v>
      </c>
      <c r="BQR6" s="5">
        <v>4655</v>
      </c>
      <c r="BQS6" s="5">
        <v>884</v>
      </c>
      <c r="BQT6" s="5">
        <v>20300</v>
      </c>
      <c r="BQU6" s="5">
        <v>4440</v>
      </c>
      <c r="BQV6" s="5">
        <v>2630</v>
      </c>
      <c r="BQW6" s="5">
        <v>9720</v>
      </c>
      <c r="BQX6" s="5">
        <v>3795</v>
      </c>
      <c r="BQY6" s="5">
        <v>2620</v>
      </c>
      <c r="BQZ6" s="5">
        <v>7500</v>
      </c>
      <c r="BRA6" s="5">
        <v>505</v>
      </c>
      <c r="BRB6" s="5">
        <v>28800</v>
      </c>
      <c r="BRC6" s="5">
        <v>7740</v>
      </c>
      <c r="BRD6" s="5">
        <v>323</v>
      </c>
      <c r="BRE6" s="5">
        <v>5420</v>
      </c>
      <c r="BRF6" s="5">
        <v>310</v>
      </c>
      <c r="BRG6" s="5">
        <v>12900</v>
      </c>
      <c r="BRH6" s="5">
        <v>6460</v>
      </c>
      <c r="BRI6" s="5">
        <v>24650</v>
      </c>
      <c r="BRJ6" s="5">
        <v>1880</v>
      </c>
      <c r="BRK6" s="5">
        <v>12750</v>
      </c>
      <c r="BRL6" s="5">
        <v>42600</v>
      </c>
      <c r="BRM6" s="5">
        <v>7790</v>
      </c>
      <c r="BRN6" s="5">
        <v>20650</v>
      </c>
      <c r="BRO6" s="5">
        <v>17100</v>
      </c>
      <c r="BRP6" s="5">
        <v>2525</v>
      </c>
      <c r="BRQ6" s="5">
        <v>2020</v>
      </c>
      <c r="BRR6" s="5">
        <v>16050</v>
      </c>
      <c r="BRS6" s="5">
        <v>4300</v>
      </c>
      <c r="BRT6" s="5">
        <v>12150</v>
      </c>
      <c r="BRU6" s="5">
        <v>86800</v>
      </c>
      <c r="BRV6" s="5">
        <v>9330</v>
      </c>
      <c r="BRW6" s="5">
        <v>7760</v>
      </c>
      <c r="BRX6" s="5">
        <v>6080</v>
      </c>
      <c r="BRY6" s="5">
        <v>8050</v>
      </c>
      <c r="BRZ6" s="5">
        <v>2240</v>
      </c>
      <c r="BSA6" s="5">
        <v>6330</v>
      </c>
      <c r="BSB6" s="5">
        <v>6210</v>
      </c>
      <c r="BSC6" s="5">
        <v>1545</v>
      </c>
      <c r="BSD6" s="5">
        <v>74700</v>
      </c>
      <c r="BSE6" s="5">
        <v>5780</v>
      </c>
      <c r="BSF6" s="5">
        <v>40700</v>
      </c>
      <c r="BSG6" s="5">
        <v>4740</v>
      </c>
      <c r="BSH6" s="5">
        <v>1920</v>
      </c>
      <c r="BSI6" s="5">
        <v>2965</v>
      </c>
      <c r="BSJ6" s="5">
        <v>5690</v>
      </c>
      <c r="BSK6" s="5">
        <v>32150</v>
      </c>
      <c r="BSL6" s="5">
        <v>3145</v>
      </c>
      <c r="BSM6" s="5">
        <v>28750</v>
      </c>
      <c r="BSN6" s="5">
        <v>3590</v>
      </c>
      <c r="BSO6" s="5">
        <v>16100</v>
      </c>
      <c r="BSP6" s="5">
        <v>7740</v>
      </c>
      <c r="BSQ6" s="5">
        <v>80200</v>
      </c>
      <c r="BSR6" s="5">
        <v>50800</v>
      </c>
      <c r="BSS6" s="5">
        <v>3125</v>
      </c>
      <c r="BST6" s="5">
        <v>82700</v>
      </c>
      <c r="BSU6" s="5">
        <v>3960</v>
      </c>
      <c r="BSV6" s="5">
        <v>12400</v>
      </c>
      <c r="BSW6" s="5">
        <v>2615</v>
      </c>
      <c r="BSX6" s="5">
        <v>54200</v>
      </c>
      <c r="BSY6" s="5">
        <v>35950</v>
      </c>
      <c r="BSZ6" s="5">
        <v>92600</v>
      </c>
      <c r="BTA6" s="5">
        <v>976</v>
      </c>
      <c r="BTB6" s="5">
        <v>10850</v>
      </c>
      <c r="BTC6" s="5">
        <v>108500</v>
      </c>
      <c r="BTD6" s="5">
        <v>15000</v>
      </c>
      <c r="BTE6" s="5">
        <v>5880</v>
      </c>
      <c r="BTF6" s="5">
        <v>2640</v>
      </c>
      <c r="BTG6" s="5">
        <v>5250</v>
      </c>
      <c r="BTH6" s="5">
        <v>1390</v>
      </c>
      <c r="BTI6" s="5">
        <v>16900</v>
      </c>
      <c r="BTJ6" s="5">
        <v>28500</v>
      </c>
      <c r="BTK6" s="5">
        <v>7440</v>
      </c>
      <c r="BTL6" s="5">
        <v>3205</v>
      </c>
      <c r="BTM6" s="5">
        <v>1820</v>
      </c>
      <c r="BTN6" s="5">
        <v>14700</v>
      </c>
      <c r="BTO6" s="5">
        <v>6750</v>
      </c>
      <c r="BTP6" s="5">
        <v>3370</v>
      </c>
      <c r="BTQ6" s="5">
        <v>27350</v>
      </c>
      <c r="BTR6" s="5">
        <v>79800</v>
      </c>
      <c r="BTS6" s="5">
        <v>1265</v>
      </c>
      <c r="BTT6" s="5">
        <v>2630</v>
      </c>
      <c r="BTU6" s="5">
        <v>78800</v>
      </c>
      <c r="BTV6" s="5">
        <v>408</v>
      </c>
      <c r="BTW6" s="5">
        <v>62200</v>
      </c>
      <c r="BTX6" s="5">
        <v>8450</v>
      </c>
      <c r="BTY6" s="5">
        <v>97800</v>
      </c>
      <c r="BTZ6" s="5">
        <v>1385</v>
      </c>
      <c r="BUA6" s="5">
        <v>6970</v>
      </c>
      <c r="BUB6" s="5">
        <v>8220</v>
      </c>
      <c r="BUC6" s="5">
        <v>536</v>
      </c>
      <c r="BUD6" s="5">
        <v>34650</v>
      </c>
      <c r="BUE6" s="5">
        <v>2075</v>
      </c>
      <c r="BUF6" s="5">
        <v>10200</v>
      </c>
      <c r="BUG6" s="5">
        <v>15000</v>
      </c>
      <c r="BUH6" s="5">
        <v>692</v>
      </c>
      <c r="BUI6" s="5">
        <v>266500</v>
      </c>
      <c r="BUJ6" s="5">
        <v>11400</v>
      </c>
      <c r="BUK6" s="5">
        <v>409</v>
      </c>
      <c r="BUL6" s="5">
        <v>1265</v>
      </c>
      <c r="BUM6" s="5">
        <v>1650</v>
      </c>
      <c r="BUN6" s="5">
        <v>4120</v>
      </c>
      <c r="BUO6" s="5">
        <v>4640</v>
      </c>
      <c r="BUP6" s="5">
        <v>3270</v>
      </c>
      <c r="BUQ6" s="5">
        <v>40350</v>
      </c>
      <c r="BUR6" s="5">
        <v>5210</v>
      </c>
      <c r="BUS6" s="5">
        <v>6300</v>
      </c>
      <c r="BUT6" s="5">
        <v>27550</v>
      </c>
      <c r="BUU6" s="5">
        <v>26800</v>
      </c>
      <c r="BUV6" s="5">
        <v>17800</v>
      </c>
      <c r="BUW6" s="5">
        <v>3310</v>
      </c>
      <c r="BUX6" s="5">
        <v>6810</v>
      </c>
      <c r="BUY6" s="5">
        <v>2860</v>
      </c>
      <c r="BUZ6" s="5">
        <v>3300</v>
      </c>
      <c r="BVA6" s="5">
        <v>3460</v>
      </c>
      <c r="BVB6" s="5">
        <v>2480</v>
      </c>
      <c r="BVC6" s="5">
        <v>2710</v>
      </c>
      <c r="BVD6" s="5">
        <v>13500</v>
      </c>
      <c r="BVE6" s="5">
        <v>22350</v>
      </c>
      <c r="BVF6" s="5">
        <v>2600</v>
      </c>
      <c r="BVG6" s="5">
        <v>3610</v>
      </c>
      <c r="BVH6" s="5">
        <v>938</v>
      </c>
      <c r="BVI6" s="5">
        <v>1225</v>
      </c>
      <c r="BVJ6" s="5">
        <v>3505</v>
      </c>
      <c r="BVK6" s="5">
        <v>9470</v>
      </c>
      <c r="BVL6" s="5">
        <v>1415</v>
      </c>
      <c r="BVM6" s="5">
        <v>817</v>
      </c>
      <c r="BVN6" s="5">
        <v>4665</v>
      </c>
      <c r="BVO6" s="5">
        <v>17350</v>
      </c>
      <c r="BVP6" s="5">
        <v>8000</v>
      </c>
      <c r="BVQ6" s="5">
        <v>12600</v>
      </c>
      <c r="BVR6" s="5">
        <v>775000</v>
      </c>
      <c r="BVS6" s="5">
        <v>2320</v>
      </c>
      <c r="BVT6" s="5">
        <v>23100</v>
      </c>
      <c r="BVU6" s="5">
        <v>5040</v>
      </c>
      <c r="BVV6" s="5">
        <v>2195</v>
      </c>
      <c r="BVW6" s="5">
        <v>757</v>
      </c>
      <c r="BVX6" s="5">
        <v>1670</v>
      </c>
      <c r="BVY6" s="5">
        <v>6090</v>
      </c>
      <c r="BVZ6" s="5">
        <v>10200</v>
      </c>
      <c r="BWA6" s="5">
        <v>26900</v>
      </c>
      <c r="BWB6" s="5">
        <v>8160</v>
      </c>
      <c r="BWC6" s="5">
        <v>4730</v>
      </c>
      <c r="BWD6" s="5">
        <v>8060</v>
      </c>
      <c r="BWE6" s="5">
        <v>33750</v>
      </c>
      <c r="BWF6" s="5">
        <v>13950</v>
      </c>
      <c r="BWG6" s="5">
        <v>14150</v>
      </c>
      <c r="BWH6" s="5">
        <v>13400</v>
      </c>
      <c r="BWI6" s="5">
        <v>26200</v>
      </c>
      <c r="BWJ6" s="5">
        <v>1070</v>
      </c>
      <c r="BWK6" s="5">
        <v>774</v>
      </c>
      <c r="BWL6" s="5">
        <v>44700</v>
      </c>
      <c r="BWM6" s="5">
        <v>4600</v>
      </c>
      <c r="BWN6" s="5">
        <v>69200</v>
      </c>
      <c r="BWO6" s="5">
        <v>9090</v>
      </c>
      <c r="BWP6" s="5">
        <v>11450</v>
      </c>
      <c r="BWQ6" s="5">
        <v>21350</v>
      </c>
      <c r="BWR6" s="5">
        <v>54300</v>
      </c>
      <c r="BWS6" s="5">
        <v>1445</v>
      </c>
      <c r="BWT6" s="5">
        <v>13100</v>
      </c>
      <c r="BWU6" s="5">
        <v>70100</v>
      </c>
      <c r="BWV6" s="5">
        <v>1015</v>
      </c>
      <c r="BWW6" s="5">
        <v>5640</v>
      </c>
      <c r="BWX6" s="5">
        <v>35700</v>
      </c>
      <c r="BWY6" s="5">
        <v>17800</v>
      </c>
      <c r="BWZ6" s="5">
        <v>7500</v>
      </c>
      <c r="BXA6" s="5">
        <v>1105</v>
      </c>
      <c r="BXB6" s="5">
        <v>12100</v>
      </c>
      <c r="BXC6" s="5">
        <v>1705</v>
      </c>
      <c r="BXD6" s="5">
        <v>33850</v>
      </c>
      <c r="BXE6" s="5">
        <v>24650</v>
      </c>
      <c r="BXF6" s="5">
        <v>2960</v>
      </c>
      <c r="BXG6" s="5">
        <v>6160</v>
      </c>
      <c r="BXH6" s="5">
        <v>12250</v>
      </c>
      <c r="BXI6" s="5">
        <v>4400</v>
      </c>
      <c r="BXJ6" s="5">
        <v>1975</v>
      </c>
      <c r="BXK6" s="5">
        <v>1405</v>
      </c>
      <c r="BXL6" s="5">
        <v>1265</v>
      </c>
      <c r="BXM6" s="5">
        <v>10000</v>
      </c>
      <c r="BXN6" s="5">
        <v>6830</v>
      </c>
      <c r="BXO6" s="5">
        <v>3310</v>
      </c>
      <c r="BXP6" s="5">
        <v>36300</v>
      </c>
      <c r="BXQ6" s="5">
        <v>9700</v>
      </c>
      <c r="BXR6" s="5">
        <v>6620</v>
      </c>
      <c r="BXS6" s="5">
        <v>1085</v>
      </c>
      <c r="BXT6" s="5">
        <v>4675</v>
      </c>
      <c r="BXU6" s="5">
        <v>11250</v>
      </c>
      <c r="BXV6" s="5">
        <v>3220</v>
      </c>
      <c r="BXW6" s="5">
        <v>3125</v>
      </c>
      <c r="BXX6" s="5">
        <v>2545</v>
      </c>
      <c r="BXY6" s="5">
        <v>440</v>
      </c>
      <c r="BXZ6" s="5">
        <v>3685</v>
      </c>
      <c r="BYA6" s="5">
        <v>11600</v>
      </c>
      <c r="BYB6" s="5">
        <v>6280</v>
      </c>
      <c r="BYC6" s="5">
        <v>4985</v>
      </c>
      <c r="BYD6" s="5">
        <v>7730</v>
      </c>
      <c r="BYE6" s="5">
        <v>2700</v>
      </c>
      <c r="BYF6" s="5">
        <v>10550</v>
      </c>
      <c r="BYG6" s="5">
        <v>613</v>
      </c>
      <c r="BYH6" s="5">
        <v>6290</v>
      </c>
      <c r="BYI6" s="5">
        <v>23350</v>
      </c>
      <c r="BYJ6" s="5">
        <v>166</v>
      </c>
      <c r="BYK6" s="5">
        <v>309</v>
      </c>
      <c r="BYL6" s="5">
        <v>9900</v>
      </c>
      <c r="BYM6" s="5">
        <v>9210</v>
      </c>
      <c r="BYN6" s="5">
        <v>5370</v>
      </c>
      <c r="BYO6" s="5">
        <v>3215</v>
      </c>
      <c r="BYP6" s="5">
        <v>5000</v>
      </c>
      <c r="BYQ6" s="5">
        <v>8520</v>
      </c>
      <c r="BYR6" s="5">
        <v>1015</v>
      </c>
      <c r="BYS6" s="5">
        <v>15600</v>
      </c>
      <c r="BYT6" s="5">
        <v>12900</v>
      </c>
      <c r="BYU6" s="5">
        <v>2625</v>
      </c>
      <c r="BYV6" s="5">
        <v>214</v>
      </c>
      <c r="BYW6" s="5">
        <v>3395</v>
      </c>
      <c r="BYX6" s="5">
        <v>3455</v>
      </c>
      <c r="BYY6" s="5">
        <v>1260</v>
      </c>
      <c r="BYZ6" s="5">
        <v>46900</v>
      </c>
      <c r="BZA6" s="5">
        <v>8700</v>
      </c>
      <c r="BZB6" s="5">
        <v>4495</v>
      </c>
      <c r="BZC6" s="5">
        <v>9520</v>
      </c>
      <c r="BZD6" s="5">
        <v>3200</v>
      </c>
      <c r="BZE6" s="5">
        <v>2070</v>
      </c>
      <c r="BZF6" s="5">
        <v>44000</v>
      </c>
      <c r="BZG6" s="5">
        <v>17050</v>
      </c>
      <c r="BZH6" s="5">
        <v>11000</v>
      </c>
      <c r="BZI6" s="5">
        <v>17700</v>
      </c>
      <c r="BZJ6" s="5">
        <v>6520</v>
      </c>
      <c r="BZK6" s="5">
        <v>34650</v>
      </c>
      <c r="BZL6" s="5">
        <v>35800</v>
      </c>
      <c r="BZM6" s="5">
        <v>3170</v>
      </c>
      <c r="BZN6" s="5">
        <v>3950</v>
      </c>
      <c r="BZO6" s="5">
        <v>19100</v>
      </c>
      <c r="BZP6" s="5">
        <v>4235</v>
      </c>
      <c r="BZQ6" s="5">
        <v>4895</v>
      </c>
      <c r="BZR6" s="5">
        <v>26800</v>
      </c>
      <c r="BZS6" s="5">
        <v>11150</v>
      </c>
      <c r="BZT6" s="5">
        <v>3390</v>
      </c>
      <c r="BZU6" s="5">
        <v>53500</v>
      </c>
      <c r="BZV6" s="5">
        <v>31950</v>
      </c>
      <c r="BZW6" s="5">
        <v>40300</v>
      </c>
      <c r="BZX6" s="5">
        <v>5730</v>
      </c>
      <c r="BZY6" s="5">
        <v>12800</v>
      </c>
      <c r="BZZ6" s="5">
        <v>19650</v>
      </c>
      <c r="CAA6" s="5">
        <v>3410</v>
      </c>
      <c r="CAB6" s="5">
        <v>18800</v>
      </c>
      <c r="CAC6" s="5">
        <v>19750</v>
      </c>
      <c r="CAD6" s="5">
        <v>12250</v>
      </c>
      <c r="CAE6" s="5">
        <v>4150</v>
      </c>
      <c r="CAF6" s="5">
        <v>54700</v>
      </c>
      <c r="CAG6" s="5">
        <v>35650</v>
      </c>
      <c r="CAH6" s="5">
        <v>2820</v>
      </c>
      <c r="CAI6" s="5">
        <v>26300</v>
      </c>
      <c r="CAJ6" s="5">
        <v>11400</v>
      </c>
      <c r="CAK6" s="5">
        <v>9650</v>
      </c>
      <c r="CAL6" s="5">
        <v>11950</v>
      </c>
      <c r="CAM6" s="5">
        <v>12300</v>
      </c>
      <c r="CAN6" s="5">
        <v>17800</v>
      </c>
      <c r="CAO6" s="5">
        <v>13850</v>
      </c>
      <c r="CAP6" s="5">
        <v>7390</v>
      </c>
      <c r="CAQ6" s="5">
        <v>3245</v>
      </c>
      <c r="CAR6" s="5">
        <v>54400</v>
      </c>
      <c r="CAS6" s="5">
        <v>37500</v>
      </c>
      <c r="CAT6" s="5">
        <v>18000</v>
      </c>
      <c r="CAU6" s="5">
        <v>11850</v>
      </c>
      <c r="CAV6" s="5">
        <v>2305</v>
      </c>
      <c r="CAW6" s="5">
        <v>11600</v>
      </c>
      <c r="CAX6" s="5">
        <v>4150</v>
      </c>
      <c r="CAY6" s="5">
        <v>10050</v>
      </c>
      <c r="CAZ6" s="5">
        <v>120500</v>
      </c>
      <c r="CBA6" s="5">
        <v>45500</v>
      </c>
      <c r="CBB6" s="5">
        <v>14950</v>
      </c>
      <c r="CBC6" s="5">
        <v>8460</v>
      </c>
      <c r="CBD6" s="5">
        <v>2395</v>
      </c>
      <c r="CBE6" s="5">
        <v>2055</v>
      </c>
      <c r="CBF6" s="5">
        <v>100500</v>
      </c>
      <c r="CBG6" s="5">
        <v>31750</v>
      </c>
      <c r="CBH6" s="5">
        <v>7260</v>
      </c>
      <c r="CBI6" s="5">
        <v>16300</v>
      </c>
      <c r="CBJ6" s="5">
        <v>5680</v>
      </c>
      <c r="CBK6" s="5">
        <v>86200</v>
      </c>
      <c r="CBL6" s="5">
        <v>2390</v>
      </c>
      <c r="CBM6" s="5">
        <v>24950</v>
      </c>
      <c r="CBN6" s="5">
        <v>1640</v>
      </c>
      <c r="CBO6" s="5">
        <v>2060</v>
      </c>
      <c r="CBP6" s="5">
        <v>12700</v>
      </c>
      <c r="CBQ6" s="5">
        <v>19650</v>
      </c>
      <c r="CBR6" s="5">
        <v>3300</v>
      </c>
      <c r="CBS6" s="5">
        <v>3150</v>
      </c>
      <c r="CBT6" s="5">
        <v>14900</v>
      </c>
      <c r="CBU6" s="5">
        <v>15050</v>
      </c>
      <c r="CBV6" s="5">
        <v>4695</v>
      </c>
      <c r="CBW6" s="5">
        <v>1705</v>
      </c>
      <c r="CBX6" s="5">
        <v>9460</v>
      </c>
      <c r="CBY6" s="5">
        <v>19400</v>
      </c>
      <c r="CBZ6" s="5">
        <v>13500</v>
      </c>
      <c r="CCA6" s="5">
        <v>14100</v>
      </c>
      <c r="CCB6" s="5">
        <v>4680</v>
      </c>
      <c r="CCC6" s="5">
        <v>69500</v>
      </c>
      <c r="CCD6" s="5">
        <v>2015</v>
      </c>
      <c r="CCE6" s="5">
        <v>8080</v>
      </c>
      <c r="CCF6" s="5">
        <v>17900</v>
      </c>
      <c r="CCG6" s="5">
        <v>19350</v>
      </c>
      <c r="CCH6" s="5">
        <v>29300</v>
      </c>
      <c r="CCI6" s="5">
        <v>218000</v>
      </c>
      <c r="CCJ6" s="5">
        <v>3665</v>
      </c>
      <c r="CCK6" s="5">
        <v>5590</v>
      </c>
      <c r="CCL6" s="5">
        <v>2810</v>
      </c>
      <c r="CCM6" s="5">
        <v>4670</v>
      </c>
      <c r="CCN6" s="5">
        <v>4555</v>
      </c>
      <c r="CCO6" s="5">
        <v>37650</v>
      </c>
      <c r="CCP6" s="5">
        <v>9000</v>
      </c>
      <c r="CCQ6" s="5">
        <v>1870</v>
      </c>
      <c r="CCR6" s="5">
        <v>8830</v>
      </c>
      <c r="CCS6" s="5">
        <v>8660</v>
      </c>
      <c r="CCT6" s="5">
        <v>23300</v>
      </c>
      <c r="CCU6" s="5">
        <v>13400</v>
      </c>
      <c r="CCV6" s="5">
        <v>246000</v>
      </c>
      <c r="CCW6" s="5">
        <v>7920</v>
      </c>
      <c r="CCX6" s="5">
        <v>21900</v>
      </c>
      <c r="CCY6" s="5">
        <v>16600</v>
      </c>
      <c r="CCZ6" s="5">
        <v>1920</v>
      </c>
      <c r="CDA6" s="5">
        <v>10100</v>
      </c>
      <c r="CDB6" s="5">
        <v>15550</v>
      </c>
      <c r="CDC6" s="5">
        <v>79200</v>
      </c>
      <c r="CDD6" s="5">
        <v>80200</v>
      </c>
      <c r="CDE6" s="5">
        <v>96100</v>
      </c>
      <c r="CDF6" s="5">
        <v>2115</v>
      </c>
      <c r="CDG6" s="5">
        <v>2555</v>
      </c>
      <c r="CDH6" s="5">
        <v>27900</v>
      </c>
      <c r="CDI6" s="5">
        <v>134000</v>
      </c>
      <c r="CDJ6" s="5">
        <v>46300</v>
      </c>
      <c r="CDK6" s="5">
        <v>9380</v>
      </c>
      <c r="CDL6" s="5">
        <v>8860</v>
      </c>
      <c r="CDM6" s="5">
        <v>44750</v>
      </c>
      <c r="CDN6" s="5">
        <v>10300</v>
      </c>
      <c r="CDO6" s="5">
        <v>17400</v>
      </c>
      <c r="CDP6" s="5">
        <v>9280</v>
      </c>
      <c r="CDQ6" s="5">
        <v>5450</v>
      </c>
      <c r="CDR6" s="5">
        <v>4390</v>
      </c>
      <c r="CDS6" s="5">
        <v>1750</v>
      </c>
      <c r="CDT6" s="5">
        <v>91300</v>
      </c>
      <c r="CDU6" s="5">
        <v>27700</v>
      </c>
      <c r="CDV6" s="5">
        <v>6030</v>
      </c>
      <c r="CDW6" s="5">
        <v>105500</v>
      </c>
      <c r="CDX6" s="5">
        <v>2105</v>
      </c>
      <c r="CDY6" s="5">
        <v>22300</v>
      </c>
      <c r="CDZ6" s="5">
        <v>139000</v>
      </c>
      <c r="CEA6" s="5">
        <v>11400</v>
      </c>
      <c r="CEB6" s="5">
        <v>24550</v>
      </c>
      <c r="CEC6" s="5">
        <v>5520</v>
      </c>
      <c r="CED6" s="5">
        <v>33600</v>
      </c>
      <c r="CEE6" s="5">
        <v>128500</v>
      </c>
      <c r="CEF6" s="5">
        <v>82800</v>
      </c>
      <c r="CEG6" s="5">
        <v>20100</v>
      </c>
      <c r="CEH6" s="5">
        <v>13300</v>
      </c>
      <c r="CEI6" s="5">
        <v>36750</v>
      </c>
      <c r="CEJ6" s="5">
        <v>39000</v>
      </c>
      <c r="CEK6" s="5">
        <v>44000</v>
      </c>
      <c r="CEL6" s="5">
        <v>7940</v>
      </c>
      <c r="CEM6" s="5">
        <v>3545</v>
      </c>
      <c r="CEN6" s="5">
        <v>5730</v>
      </c>
      <c r="CEO6" s="5">
        <v>4890</v>
      </c>
      <c r="CEP6" s="5">
        <v>13600</v>
      </c>
      <c r="CEQ6" s="5">
        <v>13200</v>
      </c>
      <c r="CER6" s="5">
        <v>12300</v>
      </c>
      <c r="CES6" s="5">
        <v>101300</v>
      </c>
      <c r="CET6" s="5">
        <v>5450</v>
      </c>
      <c r="CEU6" s="5">
        <v>28900</v>
      </c>
      <c r="CEV6" s="5">
        <v>25750</v>
      </c>
      <c r="CEW6" s="5">
        <v>8920</v>
      </c>
      <c r="CEX6" s="5">
        <v>22850</v>
      </c>
      <c r="CEY6" s="5">
        <v>6220</v>
      </c>
      <c r="CEZ6" s="5">
        <v>30600</v>
      </c>
      <c r="CFA6" s="5">
        <v>6700</v>
      </c>
      <c r="CFB6" s="5">
        <v>16200</v>
      </c>
      <c r="CFC6" s="5">
        <v>3385</v>
      </c>
      <c r="CFD6" s="5">
        <v>21100</v>
      </c>
      <c r="CFE6" s="5">
        <v>14300</v>
      </c>
      <c r="CFF6" s="5">
        <v>2035</v>
      </c>
      <c r="CFG6" s="5">
        <v>16650</v>
      </c>
      <c r="CFH6" s="5">
        <v>105000</v>
      </c>
      <c r="CFI6" s="5">
        <v>112000</v>
      </c>
      <c r="CFJ6" s="5">
        <v>28900</v>
      </c>
      <c r="CFK6" s="5">
        <v>114000</v>
      </c>
      <c r="CFL6" s="5">
        <v>27050</v>
      </c>
      <c r="CFM6" s="5">
        <v>31000</v>
      </c>
      <c r="CFN6" s="5">
        <v>3875</v>
      </c>
      <c r="CFO6" s="5">
        <v>29200</v>
      </c>
      <c r="CFP6" s="5">
        <v>4680</v>
      </c>
      <c r="CFQ6" s="5">
        <v>13250</v>
      </c>
      <c r="CFR6" s="5">
        <v>13600</v>
      </c>
      <c r="CFS6" s="5">
        <v>25050</v>
      </c>
      <c r="CFT6" s="5">
        <v>81600</v>
      </c>
      <c r="CFU6" s="5">
        <v>19400</v>
      </c>
      <c r="CFV6" s="5">
        <v>30350</v>
      </c>
      <c r="CFW6" s="5">
        <v>2755</v>
      </c>
      <c r="CFX6" s="5">
        <v>33600</v>
      </c>
      <c r="CFY6" s="5">
        <v>19650</v>
      </c>
      <c r="CFZ6" s="5">
        <v>48700</v>
      </c>
      <c r="CGA6" s="5">
        <v>3005</v>
      </c>
      <c r="CGB6" s="5">
        <v>2610</v>
      </c>
      <c r="CGC6" s="5">
        <v>7180</v>
      </c>
      <c r="CGD6" s="5">
        <v>37550</v>
      </c>
      <c r="CGE6" s="5">
        <v>12200</v>
      </c>
      <c r="CGF6" s="5">
        <v>30150</v>
      </c>
      <c r="CGG6" s="5">
        <v>1680</v>
      </c>
      <c r="CGH6" s="5">
        <v>6900</v>
      </c>
      <c r="CGI6" s="5">
        <v>45100</v>
      </c>
      <c r="CGJ6" s="5">
        <v>11650</v>
      </c>
      <c r="CGK6" s="5">
        <v>12450</v>
      </c>
      <c r="CGL6" s="5">
        <v>8810</v>
      </c>
      <c r="CGM6" s="5">
        <v>8120</v>
      </c>
      <c r="CGN6" s="5">
        <v>12150</v>
      </c>
      <c r="CGO6" s="5">
        <v>6060</v>
      </c>
      <c r="CGP6" s="5">
        <v>4275</v>
      </c>
      <c r="CGQ6" s="5">
        <v>15550</v>
      </c>
      <c r="CGR6" s="5">
        <v>6130</v>
      </c>
      <c r="CGS6" s="5">
        <v>5000</v>
      </c>
      <c r="CGT6" s="5">
        <v>6810</v>
      </c>
      <c r="CGU6" s="5">
        <v>7130</v>
      </c>
      <c r="CGV6" s="5">
        <v>13100</v>
      </c>
      <c r="CGW6" s="5">
        <v>26750</v>
      </c>
      <c r="CGX6" s="5">
        <v>15350</v>
      </c>
      <c r="CGY6" s="5">
        <v>27750</v>
      </c>
      <c r="CGZ6" s="5">
        <v>16300</v>
      </c>
      <c r="CHA6" s="5">
        <v>7370</v>
      </c>
      <c r="CHB6" s="5">
        <v>19600</v>
      </c>
      <c r="CHC6" s="5">
        <v>5510</v>
      </c>
      <c r="CHD6" s="5">
        <v>32400</v>
      </c>
      <c r="CHE6" s="5">
        <v>12450</v>
      </c>
      <c r="CHF6" s="5">
        <v>20250</v>
      </c>
      <c r="CHG6" s="5">
        <v>33500</v>
      </c>
      <c r="CHH6" s="5">
        <v>17950</v>
      </c>
      <c r="CHI6" s="5">
        <v>34150</v>
      </c>
      <c r="CHJ6" s="5">
        <v>4630</v>
      </c>
      <c r="CHK6" s="5">
        <v>32650</v>
      </c>
      <c r="CHL6" s="5">
        <v>2070</v>
      </c>
      <c r="CHM6" s="5">
        <v>7760</v>
      </c>
      <c r="CHN6" s="5">
        <v>6200</v>
      </c>
      <c r="CHO6" s="5">
        <v>52000</v>
      </c>
      <c r="CHP6" s="5">
        <v>557</v>
      </c>
      <c r="CHQ6" s="5">
        <v>197</v>
      </c>
      <c r="CHR6" s="5">
        <v>717</v>
      </c>
      <c r="CHS6" s="5">
        <v>230</v>
      </c>
      <c r="CHT6" s="5">
        <v>233</v>
      </c>
      <c r="CHU6" s="5">
        <v>4000</v>
      </c>
      <c r="CHV6" s="5">
        <v>1735</v>
      </c>
      <c r="CHW6" s="5">
        <v>383</v>
      </c>
      <c r="CHX6" s="5">
        <v>730</v>
      </c>
      <c r="CHY6" s="5">
        <v>271</v>
      </c>
      <c r="CHZ6" s="5">
        <v>1425</v>
      </c>
      <c r="CIA6" s="5">
        <v>1050</v>
      </c>
      <c r="CIB6" s="5">
        <v>1660</v>
      </c>
      <c r="CIC6" s="5">
        <v>1515</v>
      </c>
      <c r="CID6" s="5">
        <v>7150</v>
      </c>
      <c r="CIE6" s="5">
        <v>3330</v>
      </c>
      <c r="CIF6" s="5">
        <v>4965</v>
      </c>
      <c r="CIG6" s="5">
        <v>8010</v>
      </c>
      <c r="CIH6" s="5">
        <v>4460</v>
      </c>
      <c r="CII6" s="5">
        <v>13850</v>
      </c>
      <c r="CIJ6" s="5">
        <v>28295</v>
      </c>
      <c r="CIK6" s="5">
        <v>7455</v>
      </c>
      <c r="CIL6" s="5">
        <v>21675</v>
      </c>
      <c r="CIM6" s="5">
        <v>10635</v>
      </c>
      <c r="CIN6" s="5">
        <v>6910</v>
      </c>
      <c r="CIO6" s="5">
        <v>13090</v>
      </c>
      <c r="CIP6" s="5">
        <v>12780</v>
      </c>
      <c r="CIQ6" s="5">
        <v>12590</v>
      </c>
      <c r="CIR6" s="5">
        <v>9735</v>
      </c>
      <c r="CIS6" s="5">
        <v>10675</v>
      </c>
      <c r="CIT6" s="5">
        <v>11395</v>
      </c>
      <c r="CIU6" s="5">
        <v>10100</v>
      </c>
      <c r="CIV6" s="5">
        <v>11235</v>
      </c>
      <c r="CIW6" s="5">
        <v>9765</v>
      </c>
      <c r="CIX6" s="5">
        <v>7870</v>
      </c>
      <c r="CIY6" s="5">
        <v>8415</v>
      </c>
      <c r="CIZ6" s="5">
        <v>9460</v>
      </c>
      <c r="CJA6" s="5">
        <v>58595</v>
      </c>
      <c r="CJB6" s="5">
        <v>53505</v>
      </c>
      <c r="CJC6" s="5">
        <v>12915</v>
      </c>
      <c r="CJD6" s="5">
        <v>53080</v>
      </c>
      <c r="CJE6" s="5">
        <v>111880</v>
      </c>
      <c r="CJF6" s="5">
        <v>105440</v>
      </c>
      <c r="CJG6" s="5">
        <v>12415</v>
      </c>
      <c r="CJH6" s="5">
        <v>16555</v>
      </c>
      <c r="CJI6" s="5">
        <v>10395</v>
      </c>
      <c r="CJJ6" s="5">
        <v>101515</v>
      </c>
      <c r="CJK6" s="5">
        <v>107140</v>
      </c>
      <c r="CJL6" s="5">
        <v>9390</v>
      </c>
      <c r="CJM6" s="5">
        <v>10015</v>
      </c>
      <c r="CJN6" s="5">
        <v>9650</v>
      </c>
      <c r="CJO6" s="5">
        <v>10295</v>
      </c>
      <c r="CJP6" s="5">
        <v>107955</v>
      </c>
      <c r="CJQ6" s="5">
        <v>8105</v>
      </c>
      <c r="CJR6" s="5">
        <v>8160</v>
      </c>
      <c r="CJS6" s="5">
        <v>11700</v>
      </c>
      <c r="CJT6" s="5">
        <v>9495</v>
      </c>
      <c r="CJU6" s="5">
        <v>21500</v>
      </c>
      <c r="CJV6" s="5">
        <v>19730</v>
      </c>
      <c r="CJW6" s="5">
        <v>10435</v>
      </c>
      <c r="CJX6" s="5">
        <v>7840</v>
      </c>
      <c r="CJY6" s="5">
        <v>7120</v>
      </c>
      <c r="CJZ6" s="5">
        <v>13195</v>
      </c>
      <c r="CKA6" s="5">
        <v>28140</v>
      </c>
      <c r="CKB6" s="5">
        <v>32695</v>
      </c>
      <c r="CKC6" s="5">
        <v>13105</v>
      </c>
      <c r="CKD6" s="5">
        <v>14100</v>
      </c>
      <c r="CKE6" s="5">
        <v>51025</v>
      </c>
      <c r="CKF6" s="5">
        <v>12990</v>
      </c>
      <c r="CKG6" s="5">
        <v>11330</v>
      </c>
      <c r="CKH6" s="5">
        <v>12000</v>
      </c>
      <c r="CKI6" s="5">
        <v>7085</v>
      </c>
      <c r="CKJ6" s="5">
        <v>10840</v>
      </c>
      <c r="CKK6" s="5">
        <v>8995</v>
      </c>
      <c r="CKL6" s="5">
        <v>102645</v>
      </c>
      <c r="CKM6" s="5">
        <v>11550</v>
      </c>
      <c r="CKN6" s="5">
        <v>8785</v>
      </c>
      <c r="CKO6" s="5">
        <v>28130</v>
      </c>
      <c r="CKP6" s="5">
        <v>10475</v>
      </c>
      <c r="CKQ6" s="5">
        <v>7655</v>
      </c>
      <c r="CKR6" s="5">
        <v>6935</v>
      </c>
      <c r="CKS6" s="5">
        <v>6950</v>
      </c>
      <c r="CKT6" s="5">
        <v>6035</v>
      </c>
      <c r="CKU6" s="5">
        <v>6845</v>
      </c>
      <c r="CKV6" s="5">
        <v>7500</v>
      </c>
      <c r="CKW6" s="5">
        <v>10965</v>
      </c>
      <c r="CKX6" s="5">
        <v>7910</v>
      </c>
      <c r="CKY6" s="5">
        <v>5340</v>
      </c>
      <c r="CKZ6" s="5">
        <v>8080</v>
      </c>
      <c r="CLA6" s="5">
        <v>7105</v>
      </c>
      <c r="CLB6" s="5">
        <v>4850</v>
      </c>
      <c r="CLC6" s="5">
        <v>13755</v>
      </c>
      <c r="CLD6" s="5">
        <v>5320</v>
      </c>
      <c r="CLE6" s="5">
        <v>8965</v>
      </c>
      <c r="CLF6" s="5">
        <v>14290</v>
      </c>
      <c r="CLG6" s="5">
        <v>11170</v>
      </c>
      <c r="CLH6" s="5">
        <v>9955</v>
      </c>
      <c r="CLI6" s="5">
        <v>9350</v>
      </c>
      <c r="CLJ6" s="5">
        <v>13155</v>
      </c>
      <c r="CLK6" s="5">
        <v>9625</v>
      </c>
      <c r="CLL6" s="5">
        <v>11070</v>
      </c>
      <c r="CLM6" s="5">
        <v>9060</v>
      </c>
      <c r="CLN6" s="5">
        <v>50640</v>
      </c>
      <c r="CLO6" s="5">
        <v>50940</v>
      </c>
      <c r="CLP6" s="5">
        <v>49980</v>
      </c>
      <c r="CLQ6" s="5">
        <v>49665</v>
      </c>
      <c r="CLR6" s="5">
        <v>10585</v>
      </c>
      <c r="CLS6" s="5">
        <v>10445</v>
      </c>
      <c r="CLT6" s="5">
        <v>11315</v>
      </c>
      <c r="CLU6" s="5">
        <v>8150</v>
      </c>
      <c r="CLV6" s="5">
        <v>113895</v>
      </c>
      <c r="CLW6" s="5">
        <v>99165</v>
      </c>
      <c r="CLX6" s="5">
        <v>57785</v>
      </c>
      <c r="CLY6" s="5">
        <v>45580</v>
      </c>
      <c r="CLZ6" s="5">
        <v>15500</v>
      </c>
      <c r="CMA6" s="5">
        <v>102395</v>
      </c>
      <c r="CMB6" s="5">
        <v>8410</v>
      </c>
      <c r="CMC6" s="5">
        <v>101260</v>
      </c>
      <c r="CMD6" s="5">
        <v>103895</v>
      </c>
      <c r="CME6" s="5">
        <v>10225</v>
      </c>
      <c r="CMF6" s="5">
        <v>11050</v>
      </c>
      <c r="CMG6" s="5">
        <v>9425</v>
      </c>
      <c r="CMH6" s="5">
        <v>2315</v>
      </c>
      <c r="CMI6" s="5">
        <v>10000</v>
      </c>
      <c r="CMJ6" s="5">
        <v>12730</v>
      </c>
      <c r="CMK6" s="5">
        <v>15470</v>
      </c>
      <c r="CML6" s="5">
        <v>7500</v>
      </c>
      <c r="CMM6" s="5">
        <v>5465</v>
      </c>
      <c r="CMN6" s="5">
        <v>7870</v>
      </c>
      <c r="CMO6" s="5">
        <v>8380</v>
      </c>
      <c r="CMP6" s="5">
        <v>33485</v>
      </c>
      <c r="CMQ6" s="5">
        <v>11380</v>
      </c>
      <c r="CMR6" s="5">
        <v>17085</v>
      </c>
      <c r="CMS6" s="5">
        <v>104765</v>
      </c>
      <c r="CMT6" s="5">
        <v>7755</v>
      </c>
      <c r="CMU6" s="5">
        <v>8070</v>
      </c>
      <c r="CMV6" s="5">
        <v>8540</v>
      </c>
      <c r="CMW6" s="5">
        <v>103915</v>
      </c>
      <c r="CMX6" s="5">
        <v>10970</v>
      </c>
      <c r="CMY6" s="5">
        <v>11205</v>
      </c>
      <c r="CMZ6" s="5">
        <v>56745</v>
      </c>
      <c r="CNA6" s="5">
        <v>11490</v>
      </c>
      <c r="CNB6" s="5">
        <v>10150</v>
      </c>
      <c r="CNC6" s="5">
        <v>6370</v>
      </c>
      <c r="CND6" s="5">
        <v>21165</v>
      </c>
      <c r="CNE6" s="5">
        <v>11455</v>
      </c>
      <c r="CNF6" s="5">
        <v>6610</v>
      </c>
      <c r="CNG6" s="5">
        <v>13170</v>
      </c>
      <c r="CNH6" s="5">
        <v>11600</v>
      </c>
      <c r="CNI6" s="5">
        <v>28125</v>
      </c>
      <c r="CNJ6" s="5">
        <v>16765</v>
      </c>
      <c r="CNK6" s="5">
        <v>11900</v>
      </c>
      <c r="CNL6" s="5">
        <v>18550</v>
      </c>
      <c r="CNM6" s="5">
        <v>91335</v>
      </c>
      <c r="CNN6" s="5">
        <v>98785</v>
      </c>
      <c r="CNO6" s="5">
        <v>100710</v>
      </c>
      <c r="CNP6" s="5">
        <v>24920</v>
      </c>
      <c r="CNQ6" s="5">
        <v>4760</v>
      </c>
      <c r="CNR6" s="5">
        <v>6995</v>
      </c>
      <c r="CNS6" s="5">
        <v>10075</v>
      </c>
      <c r="CNT6" s="5">
        <v>14930</v>
      </c>
      <c r="CNU6" s="5">
        <v>12375</v>
      </c>
      <c r="CNV6" s="5">
        <v>71100</v>
      </c>
      <c r="CNW6" s="5">
        <v>25340</v>
      </c>
      <c r="CNX6" s="5">
        <v>6290</v>
      </c>
      <c r="CNY6" s="5">
        <v>11795</v>
      </c>
      <c r="CNZ6" s="5">
        <v>12735</v>
      </c>
      <c r="COA6" s="5">
        <v>11385</v>
      </c>
      <c r="COB6" s="5">
        <v>11820</v>
      </c>
      <c r="COC6" s="5">
        <v>12325</v>
      </c>
      <c r="COD6" s="5">
        <v>10335</v>
      </c>
      <c r="COE6" s="5">
        <v>13265</v>
      </c>
      <c r="COF6" s="5">
        <v>9575</v>
      </c>
      <c r="COG6" s="5">
        <v>11205</v>
      </c>
      <c r="COH6" s="5">
        <v>7895</v>
      </c>
      <c r="COI6" s="5">
        <v>7495</v>
      </c>
      <c r="COJ6" s="5">
        <v>14580</v>
      </c>
      <c r="COK6" s="5">
        <v>13685</v>
      </c>
      <c r="COL6" s="5">
        <v>5760</v>
      </c>
      <c r="COM6" s="5">
        <v>24500</v>
      </c>
      <c r="CON6" s="5">
        <v>3580</v>
      </c>
      <c r="COO6" s="5">
        <v>107750</v>
      </c>
      <c r="COP6" s="5">
        <v>103655</v>
      </c>
      <c r="COQ6" s="5">
        <v>10775</v>
      </c>
      <c r="COR6" s="5">
        <v>11630</v>
      </c>
      <c r="COS6" s="5">
        <v>21355</v>
      </c>
      <c r="COT6" s="5">
        <v>12680</v>
      </c>
      <c r="COU6" s="5">
        <v>6075</v>
      </c>
      <c r="COV6" s="5">
        <v>28070</v>
      </c>
      <c r="COW6" s="5">
        <v>8010</v>
      </c>
      <c r="COX6" s="5">
        <v>9540</v>
      </c>
      <c r="COY6" s="5">
        <v>9000</v>
      </c>
      <c r="COZ6" s="5">
        <v>9690</v>
      </c>
      <c r="CPA6" s="5">
        <v>7340</v>
      </c>
      <c r="CPB6" s="5">
        <v>8100</v>
      </c>
      <c r="CPC6" s="5">
        <v>11755</v>
      </c>
      <c r="CPD6" s="5">
        <v>5335</v>
      </c>
      <c r="CPE6" s="5">
        <v>9615</v>
      </c>
      <c r="CPF6" s="5">
        <v>6825</v>
      </c>
      <c r="CPG6" s="5">
        <v>20585</v>
      </c>
      <c r="CPH6" s="5">
        <v>5850</v>
      </c>
      <c r="CPI6" s="5">
        <v>11385</v>
      </c>
      <c r="CPJ6" s="5">
        <v>8000</v>
      </c>
      <c r="CPK6" s="5">
        <v>9955</v>
      </c>
      <c r="CPL6" s="5">
        <v>12985</v>
      </c>
      <c r="CPM6" s="5">
        <v>13880</v>
      </c>
      <c r="CPN6" s="5">
        <v>13035</v>
      </c>
      <c r="CPO6" s="5">
        <v>9635</v>
      </c>
      <c r="CPP6" s="5">
        <v>8980</v>
      </c>
      <c r="CPQ6" s="5">
        <v>14715</v>
      </c>
      <c r="CPR6" s="5">
        <v>7985</v>
      </c>
      <c r="CPS6" s="5">
        <v>8495</v>
      </c>
      <c r="CPT6" s="5">
        <v>13445</v>
      </c>
      <c r="CPU6" s="5">
        <v>9030</v>
      </c>
      <c r="CPV6" s="5">
        <v>9610</v>
      </c>
      <c r="CPW6" s="5">
        <v>8190</v>
      </c>
      <c r="CPX6" s="5">
        <v>9725</v>
      </c>
      <c r="CPY6" s="5">
        <v>10035</v>
      </c>
      <c r="CPZ6" s="5">
        <v>10400</v>
      </c>
      <c r="CQA6" s="5">
        <v>10475</v>
      </c>
      <c r="CQB6" s="5">
        <v>10550</v>
      </c>
      <c r="CQC6" s="5">
        <v>10040</v>
      </c>
      <c r="CQD6" s="5">
        <v>12375</v>
      </c>
      <c r="CQE6" s="5">
        <v>6255</v>
      </c>
      <c r="CQF6" s="5">
        <v>16530</v>
      </c>
      <c r="CQG6" s="5">
        <v>8205</v>
      </c>
      <c r="CQH6" s="5">
        <v>2250</v>
      </c>
      <c r="CQI6" s="5">
        <v>11575</v>
      </c>
      <c r="CQJ6" s="5">
        <v>8720</v>
      </c>
      <c r="CQK6" s="5">
        <v>6650</v>
      </c>
      <c r="CQL6" s="5">
        <v>12530</v>
      </c>
      <c r="CQM6" s="5">
        <v>7365</v>
      </c>
      <c r="CQN6" s="5">
        <v>5150</v>
      </c>
      <c r="CQO6" s="5">
        <v>58050</v>
      </c>
      <c r="CQP6" s="5">
        <v>72695</v>
      </c>
      <c r="CQQ6" s="5">
        <v>45130</v>
      </c>
      <c r="CQR6" s="5">
        <v>49470</v>
      </c>
      <c r="CQS6" s="5">
        <v>12310</v>
      </c>
      <c r="CQT6" s="5">
        <v>3705</v>
      </c>
      <c r="CQU6" s="5">
        <v>10405</v>
      </c>
      <c r="CQV6" s="5">
        <v>102130</v>
      </c>
      <c r="CQW6" s="5">
        <v>102390</v>
      </c>
      <c r="CQX6" s="5">
        <v>102560</v>
      </c>
      <c r="CQY6" s="5">
        <v>12090</v>
      </c>
      <c r="CQZ6" s="5">
        <v>9665</v>
      </c>
      <c r="CRA6" s="5">
        <v>10205</v>
      </c>
      <c r="CRB6" s="5">
        <v>16375</v>
      </c>
      <c r="CRC6" s="5">
        <v>14535</v>
      </c>
      <c r="CRD6" s="5">
        <v>8145</v>
      </c>
      <c r="CRE6" s="5">
        <v>29195</v>
      </c>
      <c r="CRF6" s="5">
        <v>14375</v>
      </c>
      <c r="CRG6" s="5">
        <v>5340</v>
      </c>
      <c r="CRH6" s="5">
        <v>12745</v>
      </c>
      <c r="CRI6" s="5">
        <v>10630</v>
      </c>
      <c r="CRJ6" s="5">
        <v>10475</v>
      </c>
      <c r="CRK6" s="5">
        <v>9615</v>
      </c>
      <c r="CRL6" s="5">
        <v>8770</v>
      </c>
      <c r="CRM6" s="5">
        <v>9190</v>
      </c>
      <c r="CRN6" s="5">
        <v>12505</v>
      </c>
      <c r="CRO6" s="5">
        <v>13845</v>
      </c>
      <c r="CRP6" s="5">
        <v>6830</v>
      </c>
      <c r="CRQ6" s="5">
        <v>16215</v>
      </c>
      <c r="CRR6" s="5">
        <v>11705</v>
      </c>
      <c r="CRS6" s="5">
        <v>25240</v>
      </c>
      <c r="CRT6" s="5">
        <v>8560</v>
      </c>
      <c r="CRU6" s="5">
        <v>10135</v>
      </c>
      <c r="CRV6" s="5">
        <v>10440</v>
      </c>
      <c r="CRW6" s="5">
        <v>6640</v>
      </c>
      <c r="CRX6" s="5">
        <v>4575</v>
      </c>
      <c r="CRY6" s="5">
        <v>7100</v>
      </c>
      <c r="CRZ6" s="5">
        <v>6900</v>
      </c>
      <c r="CSA6" s="5">
        <v>14210</v>
      </c>
      <c r="CSB6" s="5">
        <v>8725</v>
      </c>
      <c r="CSC6" s="5">
        <v>10385</v>
      </c>
      <c r="CSD6" s="5">
        <v>10375</v>
      </c>
      <c r="CSE6" s="5">
        <v>3070</v>
      </c>
      <c r="CSF6" s="5">
        <v>3840</v>
      </c>
      <c r="CSG6" s="5">
        <v>5030</v>
      </c>
      <c r="CSH6" s="5">
        <v>6160</v>
      </c>
      <c r="CSI6" s="5">
        <v>13470</v>
      </c>
      <c r="CSJ6" s="5">
        <v>11160</v>
      </c>
      <c r="CSK6" s="5">
        <v>110605</v>
      </c>
      <c r="CSL6" s="5">
        <v>18245</v>
      </c>
      <c r="CSM6" s="5">
        <v>11005</v>
      </c>
      <c r="CSN6" s="5">
        <v>5005</v>
      </c>
      <c r="CSO6" s="5">
        <v>5210</v>
      </c>
      <c r="CSP6" s="5">
        <v>9655</v>
      </c>
      <c r="CSQ6" s="5">
        <v>11625</v>
      </c>
      <c r="CSR6" s="5">
        <v>10170</v>
      </c>
      <c r="CSS6" s="5">
        <v>6065</v>
      </c>
      <c r="CST6" s="5">
        <v>21235</v>
      </c>
      <c r="CSU6" s="5">
        <v>21910</v>
      </c>
      <c r="CSV6" s="5">
        <v>10010</v>
      </c>
      <c r="CSW6" s="5">
        <v>7255</v>
      </c>
      <c r="CSX6" s="5">
        <v>8450</v>
      </c>
      <c r="CSY6" s="5">
        <v>8690</v>
      </c>
      <c r="CSZ6" s="5">
        <v>8265</v>
      </c>
      <c r="CTA6" s="5">
        <v>12815</v>
      </c>
      <c r="CTB6" s="5">
        <v>18060</v>
      </c>
      <c r="CTC6" s="5">
        <v>28240</v>
      </c>
      <c r="CTD6" s="5">
        <v>12590</v>
      </c>
      <c r="CTE6" s="5">
        <v>32640</v>
      </c>
      <c r="CTF6" s="5">
        <v>10845</v>
      </c>
      <c r="CTG6" s="5">
        <v>7960</v>
      </c>
      <c r="CTH6" s="5">
        <v>5275</v>
      </c>
      <c r="CTI6" s="5">
        <v>15655</v>
      </c>
      <c r="CTJ6" s="5">
        <v>4590</v>
      </c>
      <c r="CTK6" s="5">
        <v>5970</v>
      </c>
      <c r="CTL6" s="5">
        <v>127320</v>
      </c>
      <c r="CTM6" s="5">
        <v>143320</v>
      </c>
      <c r="CTN6" s="5">
        <v>113300</v>
      </c>
      <c r="CTO6" s="5">
        <v>101655</v>
      </c>
      <c r="CTP6" s="5">
        <v>12805</v>
      </c>
      <c r="CTQ6" s="5">
        <v>10045</v>
      </c>
      <c r="CTR6" s="5">
        <v>10025</v>
      </c>
      <c r="CTS6" s="5">
        <v>7725</v>
      </c>
      <c r="CTT6" s="5">
        <v>11285</v>
      </c>
      <c r="CTU6" s="5">
        <v>7180</v>
      </c>
      <c r="CTV6" s="5">
        <v>11295</v>
      </c>
      <c r="CTW6" s="5">
        <v>10105</v>
      </c>
      <c r="CTX6" s="5">
        <v>5835</v>
      </c>
      <c r="CTY6" s="5">
        <v>7540</v>
      </c>
      <c r="CTZ6" s="5">
        <v>4345</v>
      </c>
      <c r="CUA6" s="5">
        <v>10905</v>
      </c>
      <c r="CUB6" s="5">
        <v>21740</v>
      </c>
      <c r="CUC6" s="5">
        <v>102110</v>
      </c>
      <c r="CUD6" s="5">
        <v>19980</v>
      </c>
      <c r="CUE6" s="5">
        <v>9365</v>
      </c>
      <c r="CUF6" s="5">
        <v>13130</v>
      </c>
      <c r="CUG6" s="5">
        <v>13445</v>
      </c>
      <c r="CUH6" s="5">
        <v>4440</v>
      </c>
      <c r="CUI6" s="5">
        <v>28070</v>
      </c>
      <c r="CUJ6" s="5">
        <v>23505</v>
      </c>
      <c r="CUK6" s="5">
        <v>1905</v>
      </c>
      <c r="CUL6" s="5">
        <v>11150</v>
      </c>
      <c r="CUM6" s="5">
        <v>4810</v>
      </c>
      <c r="CUN6" s="5">
        <v>3820</v>
      </c>
      <c r="CUO6" s="5">
        <v>9800</v>
      </c>
      <c r="CUP6" s="5">
        <v>12200</v>
      </c>
      <c r="CUQ6" s="5">
        <v>2290</v>
      </c>
      <c r="CUR6" s="5">
        <v>5060</v>
      </c>
      <c r="CUS6" s="5">
        <v>25685</v>
      </c>
      <c r="CUT6" s="5">
        <v>25960</v>
      </c>
      <c r="CUU6" s="5">
        <v>14635</v>
      </c>
      <c r="CUV6" s="5">
        <v>8245</v>
      </c>
      <c r="CUW6" s="5">
        <v>9070</v>
      </c>
      <c r="CUX6" s="5">
        <v>5505</v>
      </c>
      <c r="CUY6" s="5">
        <v>8315</v>
      </c>
      <c r="CUZ6" s="5">
        <v>22130</v>
      </c>
      <c r="CVA6" s="5">
        <v>12110</v>
      </c>
      <c r="CVB6" s="5">
        <v>9255</v>
      </c>
      <c r="CVC6" s="5">
        <v>9735</v>
      </c>
      <c r="CVD6" s="5">
        <v>5330</v>
      </c>
      <c r="CVE6" s="5">
        <v>13150</v>
      </c>
      <c r="CVF6" s="5">
        <v>9545</v>
      </c>
      <c r="CVG6" s="5">
        <v>8825</v>
      </c>
      <c r="CVH6" s="5">
        <v>7275</v>
      </c>
      <c r="CVI6" s="5">
        <v>10185</v>
      </c>
      <c r="CVJ6" s="5">
        <v>6930</v>
      </c>
      <c r="CVK6" s="5">
        <v>8195</v>
      </c>
      <c r="CVL6" s="5">
        <v>8450</v>
      </c>
      <c r="CVM6" s="5">
        <v>11330</v>
      </c>
      <c r="CVN6" s="5">
        <v>9275</v>
      </c>
      <c r="CVO6" s="5">
        <v>14930</v>
      </c>
      <c r="CVP6" s="5">
        <v>9540</v>
      </c>
      <c r="CVQ6" s="5">
        <v>18965</v>
      </c>
      <c r="CVR6" s="5">
        <v>11200</v>
      </c>
      <c r="CVS6" s="5">
        <v>9735</v>
      </c>
      <c r="CVT6" s="5">
        <v>13330</v>
      </c>
      <c r="CVU6" s="5">
        <v>6770</v>
      </c>
      <c r="CVV6" s="5">
        <v>111710</v>
      </c>
      <c r="CVW6" s="5">
        <v>46255</v>
      </c>
      <c r="CVX6" s="5">
        <v>49510</v>
      </c>
      <c r="CVY6" s="5">
        <v>13135</v>
      </c>
      <c r="CVZ6" s="5">
        <v>9580</v>
      </c>
      <c r="CWA6" s="5">
        <v>4455</v>
      </c>
      <c r="CWB6" s="5">
        <v>9580</v>
      </c>
      <c r="CWC6" s="5">
        <v>3945</v>
      </c>
      <c r="CWD6" s="5">
        <v>11180</v>
      </c>
      <c r="CWE6" s="5">
        <v>50380</v>
      </c>
      <c r="CWF6" s="5">
        <v>100580</v>
      </c>
      <c r="CWG6" s="5">
        <v>8015</v>
      </c>
      <c r="CWH6" s="5">
        <v>9475</v>
      </c>
      <c r="CWI6" s="5">
        <v>2665</v>
      </c>
      <c r="CWJ6" s="5">
        <v>11350</v>
      </c>
      <c r="CWK6" s="5">
        <v>8900</v>
      </c>
      <c r="CWL6" s="5">
        <v>17770</v>
      </c>
      <c r="CWM6" s="5">
        <v>11055</v>
      </c>
      <c r="CWN6" s="5">
        <v>16440</v>
      </c>
      <c r="CWO6" s="5">
        <v>35435</v>
      </c>
      <c r="CWP6" s="5">
        <v>5735</v>
      </c>
      <c r="CWQ6" s="5">
        <v>53815</v>
      </c>
      <c r="CWR6" s="5">
        <v>18805</v>
      </c>
      <c r="CWS6" s="5">
        <v>15450</v>
      </c>
      <c r="CWT6" s="5">
        <v>10305</v>
      </c>
      <c r="CWU6" s="5">
        <v>10550</v>
      </c>
      <c r="CWV6" s="5">
        <v>8800</v>
      </c>
      <c r="CWW6" s="5">
        <v>12840</v>
      </c>
      <c r="CWX6" s="5">
        <v>4750</v>
      </c>
      <c r="CWY6" s="5">
        <v>25860</v>
      </c>
      <c r="CWZ6" s="5">
        <v>7060</v>
      </c>
      <c r="CXA6" s="5">
        <v>12555</v>
      </c>
      <c r="CXB6" s="5">
        <v>12000</v>
      </c>
      <c r="CXC6" s="5">
        <v>4485</v>
      </c>
      <c r="CXD6" s="5">
        <v>8895</v>
      </c>
      <c r="CXE6" s="5">
        <v>12470</v>
      </c>
      <c r="CXF6" s="5">
        <v>3780</v>
      </c>
      <c r="CXG6" s="5">
        <v>8210</v>
      </c>
      <c r="CXH6" s="5">
        <v>9355</v>
      </c>
      <c r="CXI6" s="5">
        <v>1950</v>
      </c>
      <c r="CXJ6" s="5">
        <v>11955</v>
      </c>
      <c r="CXK6" s="5">
        <v>10835</v>
      </c>
      <c r="CXL6" s="5">
        <v>6360</v>
      </c>
      <c r="CXM6" s="5">
        <v>9720</v>
      </c>
      <c r="CXN6" s="5">
        <v>5235</v>
      </c>
      <c r="CXO6" s="5">
        <v>15050</v>
      </c>
      <c r="CXP6" s="5">
        <v>8870</v>
      </c>
      <c r="CXQ6" s="5">
        <v>9995</v>
      </c>
      <c r="CXR6" s="5">
        <v>6755</v>
      </c>
      <c r="CXS6" s="5">
        <v>12995</v>
      </c>
      <c r="CXT6" s="5">
        <v>13360</v>
      </c>
      <c r="CXU6" s="5">
        <v>14715</v>
      </c>
      <c r="CXV6" s="5">
        <v>11010</v>
      </c>
      <c r="CXW6" s="5">
        <v>11515</v>
      </c>
      <c r="CXX6" s="5">
        <v>9065</v>
      </c>
      <c r="CXY6" s="5">
        <v>7840</v>
      </c>
      <c r="CXZ6" s="5">
        <v>6430</v>
      </c>
      <c r="CYA6" s="5">
        <v>8270</v>
      </c>
      <c r="CYB6" s="5">
        <v>7900</v>
      </c>
      <c r="CYC6" s="5">
        <v>8580</v>
      </c>
      <c r="CYD6" s="5">
        <v>54075</v>
      </c>
      <c r="CYE6" s="5">
        <v>47755</v>
      </c>
      <c r="CYF6" s="5">
        <v>44660</v>
      </c>
      <c r="CYG6" s="5">
        <v>2940</v>
      </c>
      <c r="CYH6" s="5">
        <v>10540</v>
      </c>
      <c r="CYI6" s="5">
        <v>9945</v>
      </c>
      <c r="CYJ6" s="5">
        <v>9150</v>
      </c>
      <c r="CYK6" s="5">
        <v>20455</v>
      </c>
      <c r="CYL6" s="5">
        <v>10340</v>
      </c>
      <c r="CYM6" s="5">
        <v>12415</v>
      </c>
      <c r="CYN6" s="5">
        <v>16050</v>
      </c>
      <c r="CYO6" s="5">
        <v>11700</v>
      </c>
      <c r="CYP6" s="5">
        <v>10760</v>
      </c>
      <c r="CYQ6" s="5">
        <v>12810</v>
      </c>
      <c r="CYR6" s="5">
        <v>11750</v>
      </c>
      <c r="CYS6" s="5">
        <v>6155</v>
      </c>
      <c r="CYT6" s="5">
        <v>21180</v>
      </c>
      <c r="CYU6" s="5">
        <v>8775</v>
      </c>
      <c r="CYV6" s="5">
        <v>10555</v>
      </c>
      <c r="CYW6" s="5">
        <v>10510</v>
      </c>
      <c r="CYX6" s="5">
        <v>41210</v>
      </c>
      <c r="CYY6" s="5">
        <v>12695</v>
      </c>
      <c r="CYZ6" s="5">
        <v>3170</v>
      </c>
      <c r="CZA6" s="5">
        <v>28090</v>
      </c>
      <c r="CZB6" s="5">
        <v>25825</v>
      </c>
      <c r="CZC6" s="5">
        <v>12125</v>
      </c>
      <c r="CZD6" s="5">
        <v>7305</v>
      </c>
      <c r="CZE6" s="5">
        <v>21595</v>
      </c>
      <c r="CZF6" s="5">
        <v>8865</v>
      </c>
      <c r="CZG6" s="5">
        <v>28610</v>
      </c>
      <c r="CZH6" s="5">
        <v>20780</v>
      </c>
      <c r="CZI6" s="5">
        <v>102785</v>
      </c>
      <c r="CZJ6" s="5">
        <v>21990</v>
      </c>
      <c r="CZK6" s="5">
        <v>8300</v>
      </c>
    </row>
    <row r="7" spans="1:2715" x14ac:dyDescent="0.3">
      <c r="A7" s="9">
        <v>44011</v>
      </c>
      <c r="B7" s="5">
        <v>16700</v>
      </c>
      <c r="C7" s="5">
        <v>606</v>
      </c>
      <c r="D7" s="5">
        <v>12200</v>
      </c>
      <c r="E7" s="5">
        <v>12750</v>
      </c>
      <c r="F7" s="5">
        <v>55800</v>
      </c>
      <c r="G7" s="5">
        <v>41850</v>
      </c>
      <c r="H7" s="5">
        <v>43550</v>
      </c>
      <c r="I7" s="5">
        <v>22050</v>
      </c>
      <c r="J7" s="5">
        <v>50500</v>
      </c>
      <c r="K7" s="5">
        <v>54400</v>
      </c>
      <c r="L7" s="5">
        <v>156500</v>
      </c>
      <c r="M7" s="5">
        <v>22000</v>
      </c>
      <c r="N7" s="5">
        <v>18150</v>
      </c>
      <c r="O7" s="5">
        <v>37550</v>
      </c>
      <c r="P7" s="5">
        <v>36200</v>
      </c>
      <c r="Q7" s="5">
        <v>72800</v>
      </c>
      <c r="R7" s="5">
        <v>1450</v>
      </c>
      <c r="S7" s="5">
        <v>80500</v>
      </c>
      <c r="T7" s="5">
        <v>36500</v>
      </c>
      <c r="U7" s="5">
        <v>13650</v>
      </c>
      <c r="V7" s="5">
        <v>10350</v>
      </c>
      <c r="W7" s="5">
        <v>22650</v>
      </c>
      <c r="X7" s="5">
        <v>9080</v>
      </c>
      <c r="Y7" s="5">
        <v>12250</v>
      </c>
      <c r="Z7" s="5">
        <v>37050</v>
      </c>
      <c r="AA7" s="5">
        <v>32100</v>
      </c>
      <c r="AB7" s="5">
        <v>640</v>
      </c>
      <c r="AC7" s="5">
        <v>9290</v>
      </c>
      <c r="AD7" s="5">
        <v>19100</v>
      </c>
      <c r="AE7" s="5">
        <v>2625</v>
      </c>
      <c r="AF7" s="5">
        <v>4680</v>
      </c>
      <c r="AG7" s="5">
        <v>1635</v>
      </c>
      <c r="AH7" s="5">
        <v>3035</v>
      </c>
      <c r="AI7" s="5">
        <v>8700</v>
      </c>
      <c r="AJ7" s="5">
        <v>71500</v>
      </c>
      <c r="AK7" s="5">
        <v>5990</v>
      </c>
      <c r="AL7" s="5">
        <v>16200</v>
      </c>
      <c r="AM7" s="5">
        <v>19050</v>
      </c>
      <c r="AN7" s="5">
        <v>2230</v>
      </c>
      <c r="AO7" s="5">
        <v>5580</v>
      </c>
      <c r="AP7" s="5">
        <v>23150</v>
      </c>
      <c r="AQ7" s="5">
        <v>59100</v>
      </c>
      <c r="AR7" s="5">
        <v>96300</v>
      </c>
      <c r="AS7" s="5">
        <v>59700</v>
      </c>
      <c r="AT7" s="5">
        <v>83600</v>
      </c>
      <c r="AU7" s="5">
        <v>458500</v>
      </c>
      <c r="AV7" s="5">
        <v>2065</v>
      </c>
      <c r="AW7" s="5">
        <v>6090</v>
      </c>
      <c r="AX7" s="5">
        <v>32600</v>
      </c>
      <c r="AY7" s="5">
        <v>254500</v>
      </c>
      <c r="AZ7" s="5">
        <v>14350</v>
      </c>
      <c r="BA7" s="5">
        <v>176000</v>
      </c>
      <c r="BB7" s="5">
        <v>124500</v>
      </c>
      <c r="BC7" s="5">
        <v>30600</v>
      </c>
      <c r="BD7" s="5">
        <v>14050</v>
      </c>
      <c r="BE7" s="5">
        <v>21450</v>
      </c>
      <c r="BF7" s="5">
        <v>42750</v>
      </c>
      <c r="BG7" s="5">
        <v>11350</v>
      </c>
      <c r="BH7" s="5">
        <v>746</v>
      </c>
      <c r="BI7" s="5">
        <v>5310</v>
      </c>
      <c r="BJ7" s="5">
        <v>20700</v>
      </c>
      <c r="BK7" s="5">
        <v>8610</v>
      </c>
      <c r="BL7" s="5">
        <v>28750</v>
      </c>
      <c r="BM7" s="5">
        <v>70500</v>
      </c>
      <c r="BN7" s="5">
        <v>2430</v>
      </c>
      <c r="BO7" s="5">
        <v>1205</v>
      </c>
      <c r="BP7" s="5">
        <v>84300</v>
      </c>
      <c r="BQ7" s="5">
        <v>43900</v>
      </c>
      <c r="BR7" s="5">
        <v>58100</v>
      </c>
      <c r="BS7" s="5">
        <v>35300</v>
      </c>
      <c r="BT7" s="5">
        <v>54700</v>
      </c>
      <c r="BU7" s="5">
        <v>57800</v>
      </c>
      <c r="BV7" s="5">
        <v>22950</v>
      </c>
      <c r="BW7" s="5">
        <v>13500</v>
      </c>
      <c r="BX7" s="5">
        <v>14700</v>
      </c>
      <c r="BY7" s="5">
        <v>165500</v>
      </c>
      <c r="BZ7" s="5">
        <v>1840</v>
      </c>
      <c r="CA7" s="5">
        <v>2810</v>
      </c>
      <c r="CB7" s="5">
        <v>3210</v>
      </c>
      <c r="CC7" s="5">
        <v>5320</v>
      </c>
      <c r="CD7" s="5">
        <v>1640</v>
      </c>
      <c r="CE7" s="5">
        <v>10000</v>
      </c>
      <c r="CF7" s="5">
        <v>18300</v>
      </c>
      <c r="CG7" s="5">
        <v>17100</v>
      </c>
      <c r="CH7" s="5">
        <v>995</v>
      </c>
      <c r="CI7" s="5">
        <v>2485</v>
      </c>
      <c r="CJ7" s="5">
        <v>3700</v>
      </c>
      <c r="CK7" s="5">
        <v>1135</v>
      </c>
      <c r="CL7" s="5">
        <v>12700</v>
      </c>
      <c r="CM7" s="5">
        <v>3370</v>
      </c>
      <c r="CN7" s="5">
        <v>10100</v>
      </c>
      <c r="CO7" s="5">
        <v>653</v>
      </c>
      <c r="CP7" s="5">
        <v>22700</v>
      </c>
      <c r="CQ7" s="5">
        <v>205500</v>
      </c>
      <c r="CR7" s="5">
        <v>115000</v>
      </c>
      <c r="CS7" s="5">
        <v>636</v>
      </c>
      <c r="CT7" s="5">
        <v>8230</v>
      </c>
      <c r="CU7" s="5">
        <v>883</v>
      </c>
      <c r="CV7" s="5">
        <v>7840</v>
      </c>
      <c r="CW7" s="5">
        <v>1190</v>
      </c>
      <c r="CX7" s="5">
        <v>5780</v>
      </c>
      <c r="CY7" s="5">
        <v>11700</v>
      </c>
      <c r="CZ7" s="5">
        <v>30800</v>
      </c>
      <c r="DA7" s="5">
        <v>66300</v>
      </c>
      <c r="DB7" s="5">
        <v>12250</v>
      </c>
      <c r="DC7" s="5">
        <v>16100</v>
      </c>
      <c r="DD7" s="5">
        <v>6020</v>
      </c>
      <c r="DE7" s="5">
        <v>3525</v>
      </c>
      <c r="DF7" s="5">
        <v>513</v>
      </c>
      <c r="DG7" s="5">
        <v>122500</v>
      </c>
      <c r="DH7" s="5">
        <v>25600</v>
      </c>
      <c r="DI7" s="5">
        <v>13450</v>
      </c>
      <c r="DJ7" s="5">
        <v>42500</v>
      </c>
      <c r="DK7" s="5">
        <v>42700</v>
      </c>
      <c r="DL7" s="5">
        <v>4780</v>
      </c>
      <c r="DM7" s="5">
        <v>247000</v>
      </c>
      <c r="DN7" s="5">
        <v>6910</v>
      </c>
      <c r="DO7" s="5">
        <v>9980</v>
      </c>
      <c r="DP7" s="5">
        <v>20700</v>
      </c>
      <c r="DQ7" s="5">
        <v>1755</v>
      </c>
      <c r="DR7" s="5">
        <v>19600</v>
      </c>
      <c r="DS7" s="5">
        <v>13600</v>
      </c>
      <c r="DT7" s="5">
        <v>13300</v>
      </c>
      <c r="DU7" s="5">
        <v>1885</v>
      </c>
      <c r="DV7" s="5">
        <v>52800</v>
      </c>
      <c r="DW7" s="5">
        <v>4300</v>
      </c>
      <c r="DX7" s="5">
        <v>25300</v>
      </c>
      <c r="DY7" s="5">
        <v>11300</v>
      </c>
      <c r="DZ7" s="5">
        <v>17550</v>
      </c>
      <c r="EA7" s="5">
        <v>11400</v>
      </c>
      <c r="EB7" s="5">
        <v>69800</v>
      </c>
      <c r="EC7" s="5">
        <v>1185</v>
      </c>
      <c r="ED7" s="5">
        <v>11600</v>
      </c>
      <c r="EE7" s="5">
        <v>3700</v>
      </c>
      <c r="EF7" s="5">
        <v>7900</v>
      </c>
      <c r="EG7" s="5">
        <v>52700</v>
      </c>
      <c r="EH7" s="5">
        <v>19300</v>
      </c>
      <c r="EI7" s="5">
        <v>12100</v>
      </c>
      <c r="EJ7" s="5">
        <v>1615</v>
      </c>
      <c r="EK7" s="5">
        <v>3805</v>
      </c>
      <c r="EL7" s="5">
        <v>15350</v>
      </c>
      <c r="EM7" s="5">
        <v>353500</v>
      </c>
      <c r="EN7" s="5">
        <v>2550</v>
      </c>
      <c r="EO7" s="5">
        <v>19700</v>
      </c>
      <c r="EP7" s="5">
        <v>29800</v>
      </c>
      <c r="EQ7" s="5">
        <v>43700</v>
      </c>
      <c r="ER7" s="5">
        <v>5250</v>
      </c>
      <c r="ES7" s="5">
        <v>2280</v>
      </c>
      <c r="ET7" s="5">
        <v>783</v>
      </c>
      <c r="EU7" s="5">
        <v>133000</v>
      </c>
      <c r="EV7" s="5">
        <v>29550</v>
      </c>
      <c r="EW7" s="5">
        <v>4050</v>
      </c>
      <c r="EX7" s="5">
        <v>56600</v>
      </c>
      <c r="EY7" s="5">
        <v>1355</v>
      </c>
      <c r="EZ7" s="5">
        <v>9450</v>
      </c>
      <c r="FA7" s="5">
        <v>146000</v>
      </c>
      <c r="FB7" s="5">
        <v>19550</v>
      </c>
      <c r="FC7" s="5">
        <v>604</v>
      </c>
      <c r="FD7" s="5">
        <v>1815</v>
      </c>
      <c r="FE7" s="5">
        <v>1925</v>
      </c>
      <c r="FF7" s="5">
        <v>1980</v>
      </c>
      <c r="FG7" s="5">
        <v>1810</v>
      </c>
      <c r="FH7" s="5">
        <v>7640</v>
      </c>
      <c r="FI7" s="5">
        <v>1885</v>
      </c>
      <c r="FJ7" s="5">
        <v>1945</v>
      </c>
      <c r="FK7" s="5">
        <v>5390</v>
      </c>
      <c r="FL7" s="5">
        <v>14950</v>
      </c>
      <c r="FM7" s="5">
        <v>47100</v>
      </c>
      <c r="FN7" s="5">
        <v>19850</v>
      </c>
      <c r="FO7" s="5">
        <v>31800</v>
      </c>
      <c r="FP7" s="5">
        <v>7290</v>
      </c>
      <c r="FQ7" s="5">
        <v>13050</v>
      </c>
      <c r="FR7" s="5">
        <v>3300</v>
      </c>
      <c r="FS7" s="5">
        <v>71400</v>
      </c>
      <c r="FT7" s="5">
        <v>1235</v>
      </c>
      <c r="FU7" s="5">
        <v>668</v>
      </c>
      <c r="FV7" s="5">
        <v>940</v>
      </c>
      <c r="FW7" s="5">
        <v>2335</v>
      </c>
      <c r="FX7" s="5">
        <v>233000</v>
      </c>
      <c r="FY7" s="5">
        <v>6500</v>
      </c>
      <c r="FZ7" s="5">
        <v>37500</v>
      </c>
      <c r="GA7" s="5">
        <v>34200</v>
      </c>
      <c r="GB7" s="5">
        <v>4920</v>
      </c>
      <c r="GC7" s="5">
        <v>33350</v>
      </c>
      <c r="GD7" s="5">
        <v>1900</v>
      </c>
      <c r="GE7" s="5">
        <v>8370</v>
      </c>
      <c r="GF7" s="5">
        <v>22350</v>
      </c>
      <c r="GG7" s="5">
        <v>4575</v>
      </c>
      <c r="GH7" s="5">
        <v>29000</v>
      </c>
      <c r="GI7" s="5">
        <v>15500</v>
      </c>
      <c r="GJ7" s="5">
        <v>80200</v>
      </c>
      <c r="GK7" s="5">
        <v>4010</v>
      </c>
      <c r="GL7" s="5">
        <v>60600</v>
      </c>
      <c r="GM7" s="5">
        <v>17600</v>
      </c>
      <c r="GN7" s="5">
        <v>128000</v>
      </c>
      <c r="GO7" s="5">
        <v>693000</v>
      </c>
      <c r="GP7" s="5">
        <v>258</v>
      </c>
      <c r="GQ7" s="5">
        <v>45850</v>
      </c>
      <c r="GR7" s="5">
        <v>1120</v>
      </c>
      <c r="GS7" s="5">
        <v>33550</v>
      </c>
      <c r="GT7" s="5">
        <v>6660</v>
      </c>
      <c r="GU7" s="5">
        <v>5110</v>
      </c>
      <c r="GV7" s="5">
        <v>15300</v>
      </c>
      <c r="GW7" s="5">
        <v>2190</v>
      </c>
      <c r="GX7" s="5">
        <v>2620</v>
      </c>
      <c r="GY7" s="5">
        <v>2605</v>
      </c>
      <c r="GZ7" s="5">
        <v>1990</v>
      </c>
      <c r="HA7" s="5">
        <v>3100</v>
      </c>
      <c r="HB7" s="5">
        <v>17450</v>
      </c>
      <c r="HC7" s="5">
        <v>18000</v>
      </c>
      <c r="HD7" s="5">
        <v>5590</v>
      </c>
      <c r="HE7" s="5">
        <v>1645</v>
      </c>
      <c r="HF7" s="5">
        <v>2110</v>
      </c>
      <c r="HG7" s="5">
        <v>9670</v>
      </c>
      <c r="HH7" s="5">
        <v>8520</v>
      </c>
      <c r="HI7" s="5">
        <v>8220</v>
      </c>
      <c r="HJ7" s="5">
        <v>71400</v>
      </c>
      <c r="HK7" s="5">
        <v>46550</v>
      </c>
      <c r="HL7" s="5">
        <v>1520</v>
      </c>
      <c r="HM7" s="5">
        <v>5100</v>
      </c>
      <c r="HN7" s="5">
        <v>5890</v>
      </c>
      <c r="HO7" s="5">
        <v>1645</v>
      </c>
      <c r="HP7" s="5">
        <v>3605</v>
      </c>
      <c r="HQ7" s="5">
        <v>56700</v>
      </c>
      <c r="HR7" s="5">
        <v>76300</v>
      </c>
      <c r="HS7" s="5">
        <v>11000</v>
      </c>
      <c r="HT7" s="5">
        <v>7330</v>
      </c>
      <c r="HU7" s="5">
        <v>1165</v>
      </c>
      <c r="HV7" s="5">
        <v>3245</v>
      </c>
      <c r="HW7" s="5">
        <v>47250</v>
      </c>
      <c r="HX7" s="5">
        <v>84300</v>
      </c>
      <c r="HY7" s="5">
        <v>16300</v>
      </c>
      <c r="HZ7" s="5">
        <v>279000</v>
      </c>
      <c r="IA7" s="5">
        <v>143500</v>
      </c>
      <c r="IB7" s="5">
        <v>13450</v>
      </c>
      <c r="IC7" s="5">
        <v>34450</v>
      </c>
      <c r="ID7" s="5">
        <v>20050</v>
      </c>
      <c r="IE7" s="5">
        <v>580</v>
      </c>
      <c r="IF7" s="5">
        <v>9050</v>
      </c>
      <c r="IG7" s="5">
        <v>95000</v>
      </c>
      <c r="IH7" s="5">
        <v>1065</v>
      </c>
      <c r="II7" s="5">
        <v>3750</v>
      </c>
      <c r="IJ7" s="5">
        <v>1920</v>
      </c>
      <c r="IK7" s="5">
        <v>3000</v>
      </c>
      <c r="IL7" s="5">
        <v>206500</v>
      </c>
      <c r="IM7" s="5">
        <v>10600</v>
      </c>
      <c r="IN7" s="5">
        <v>3520</v>
      </c>
      <c r="IO7" s="5">
        <v>2380</v>
      </c>
      <c r="IP7" s="5">
        <v>2880</v>
      </c>
      <c r="IQ7" s="5">
        <v>5850</v>
      </c>
      <c r="IR7" s="5">
        <v>10150</v>
      </c>
      <c r="IS7" s="5">
        <v>5700</v>
      </c>
      <c r="IT7" s="5">
        <v>370500</v>
      </c>
      <c r="IU7" s="5">
        <v>10350</v>
      </c>
      <c r="IV7" s="5">
        <v>157</v>
      </c>
      <c r="IW7" s="5">
        <v>4120</v>
      </c>
      <c r="IX7" s="5">
        <v>12600</v>
      </c>
      <c r="IY7" s="5">
        <v>5900</v>
      </c>
      <c r="IZ7" s="5">
        <v>41450</v>
      </c>
      <c r="JA7" s="5">
        <v>29400</v>
      </c>
      <c r="JB7" s="5">
        <v>3535</v>
      </c>
      <c r="JC7" s="5">
        <v>22700</v>
      </c>
      <c r="JD7" s="5">
        <v>7170</v>
      </c>
      <c r="JE7" s="5">
        <v>120500</v>
      </c>
      <c r="JF7" s="5">
        <v>4245</v>
      </c>
      <c r="JG7" s="5">
        <v>13550</v>
      </c>
      <c r="JH7" s="5">
        <v>66300</v>
      </c>
      <c r="JI7" s="5">
        <v>54500</v>
      </c>
      <c r="JJ7" s="5">
        <v>6750</v>
      </c>
      <c r="JK7" s="5">
        <v>6430</v>
      </c>
      <c r="JL7" s="5">
        <v>2995</v>
      </c>
      <c r="JM7" s="5">
        <v>4500</v>
      </c>
      <c r="JN7" s="5">
        <v>62700</v>
      </c>
      <c r="JO7" s="5">
        <v>4350</v>
      </c>
      <c r="JP7" s="5">
        <v>11300</v>
      </c>
      <c r="JQ7" s="5">
        <v>5970</v>
      </c>
      <c r="JR7" s="5">
        <v>1040</v>
      </c>
      <c r="JS7" s="5">
        <v>57400</v>
      </c>
      <c r="JT7" s="5">
        <v>5350</v>
      </c>
      <c r="JU7" s="5">
        <v>1060</v>
      </c>
      <c r="JV7" s="5">
        <v>11600</v>
      </c>
      <c r="JW7" s="5">
        <v>9590</v>
      </c>
      <c r="JX7" s="5">
        <v>6070</v>
      </c>
      <c r="JY7" s="5">
        <v>10500</v>
      </c>
      <c r="JZ7" s="5">
        <v>31500</v>
      </c>
      <c r="KA7" s="5">
        <v>65100</v>
      </c>
      <c r="KB7" s="5">
        <v>6470</v>
      </c>
      <c r="KC7" s="5">
        <v>342</v>
      </c>
      <c r="KD7" s="5">
        <v>11800</v>
      </c>
      <c r="KE7" s="5">
        <v>28400</v>
      </c>
      <c r="KF7" s="5">
        <v>2095</v>
      </c>
      <c r="KG7" s="5">
        <v>2600</v>
      </c>
      <c r="KH7" s="5">
        <v>59000</v>
      </c>
      <c r="KI7" s="5">
        <v>15600</v>
      </c>
      <c r="KJ7" s="5">
        <v>23950</v>
      </c>
      <c r="KK7" s="5">
        <v>26000</v>
      </c>
      <c r="KL7" s="5">
        <v>28250</v>
      </c>
      <c r="KM7" s="5">
        <v>101000</v>
      </c>
      <c r="KN7" s="5">
        <v>59400</v>
      </c>
      <c r="KO7" s="5">
        <v>2970</v>
      </c>
      <c r="KP7" s="5">
        <v>5400</v>
      </c>
      <c r="KQ7" s="5">
        <v>97700</v>
      </c>
      <c r="KR7" s="5">
        <v>54900</v>
      </c>
      <c r="KS7" s="5">
        <v>56900</v>
      </c>
      <c r="KT7" s="5">
        <v>54000</v>
      </c>
      <c r="KU7" s="5">
        <v>1735</v>
      </c>
      <c r="KV7" s="5">
        <v>7840</v>
      </c>
      <c r="KW7" s="5">
        <v>33000</v>
      </c>
      <c r="KX7" s="5">
        <v>7430</v>
      </c>
      <c r="KY7" s="5">
        <v>175500</v>
      </c>
      <c r="KZ7" s="5">
        <v>27250</v>
      </c>
      <c r="LA7" s="5">
        <v>61700</v>
      </c>
      <c r="LB7" s="5">
        <v>4810</v>
      </c>
      <c r="LC7" s="5">
        <v>7110</v>
      </c>
      <c r="LD7" s="5">
        <v>18850</v>
      </c>
      <c r="LE7" s="5">
        <v>5200</v>
      </c>
      <c r="LF7" s="5">
        <v>3890</v>
      </c>
      <c r="LG7" s="5">
        <v>3220</v>
      </c>
      <c r="LH7" s="5">
        <v>8200</v>
      </c>
      <c r="LI7" s="5">
        <v>11650</v>
      </c>
      <c r="LJ7" s="5">
        <v>4525</v>
      </c>
      <c r="LK7" s="5">
        <v>88500</v>
      </c>
      <c r="LL7" s="5">
        <v>26350</v>
      </c>
      <c r="LM7" s="5">
        <v>16450</v>
      </c>
      <c r="LN7" s="5">
        <v>41300</v>
      </c>
      <c r="LO7" s="5">
        <v>13800</v>
      </c>
      <c r="LP7" s="5">
        <v>1710</v>
      </c>
      <c r="LQ7" s="5">
        <v>6540</v>
      </c>
      <c r="LR7" s="5">
        <v>17050</v>
      </c>
      <c r="LS7" s="5">
        <v>52400</v>
      </c>
      <c r="LT7" s="5">
        <v>46050</v>
      </c>
      <c r="LU7" s="5">
        <v>8200</v>
      </c>
      <c r="LV7" s="5">
        <v>7420</v>
      </c>
      <c r="LW7" s="5">
        <v>8650</v>
      </c>
      <c r="LX7" s="5">
        <v>9020</v>
      </c>
      <c r="LY7" s="5">
        <v>28700</v>
      </c>
      <c r="LZ7" s="5">
        <v>8620</v>
      </c>
      <c r="MA7" s="5">
        <v>203500</v>
      </c>
      <c r="MB7" s="5">
        <v>2575</v>
      </c>
      <c r="MC7" s="5">
        <v>6820</v>
      </c>
      <c r="MD7" s="5">
        <v>7800</v>
      </c>
      <c r="ME7" s="5">
        <v>3700</v>
      </c>
      <c r="MF7" s="5">
        <v>37000</v>
      </c>
      <c r="MG7" s="5">
        <v>33950</v>
      </c>
      <c r="MH7" s="5">
        <v>4495</v>
      </c>
      <c r="MI7" s="5">
        <v>548</v>
      </c>
      <c r="MJ7" s="5">
        <v>3000</v>
      </c>
      <c r="MK7" s="5">
        <v>34100</v>
      </c>
      <c r="ML7" s="5">
        <v>150000</v>
      </c>
      <c r="MM7" s="5">
        <v>1000</v>
      </c>
      <c r="MN7" s="5">
        <v>4240</v>
      </c>
      <c r="MO7" s="5">
        <v>24350</v>
      </c>
      <c r="MP7" s="5">
        <v>4615</v>
      </c>
      <c r="MQ7" s="5">
        <v>2520</v>
      </c>
      <c r="MR7" s="5">
        <v>27400</v>
      </c>
      <c r="MS7" s="5">
        <v>363000</v>
      </c>
      <c r="MT7" s="5">
        <v>221500</v>
      </c>
      <c r="MU7" s="5">
        <v>2020</v>
      </c>
      <c r="MV7" s="5">
        <v>4070</v>
      </c>
      <c r="MW7" s="5">
        <v>2720</v>
      </c>
      <c r="MX7" s="5">
        <v>22200</v>
      </c>
      <c r="MY7" s="5">
        <v>111500</v>
      </c>
      <c r="MZ7" s="5">
        <v>6200</v>
      </c>
      <c r="NA7" s="5">
        <v>6320</v>
      </c>
      <c r="NB7" s="5">
        <v>3100</v>
      </c>
      <c r="NC7" s="5">
        <v>6450</v>
      </c>
      <c r="ND7" s="5">
        <v>3865</v>
      </c>
      <c r="NE7" s="5">
        <v>3505</v>
      </c>
      <c r="NF7" s="5">
        <v>18000</v>
      </c>
      <c r="NG7" s="5">
        <v>3815</v>
      </c>
      <c r="NH7" s="5">
        <v>6140</v>
      </c>
      <c r="NI7" s="5">
        <v>1680</v>
      </c>
      <c r="NJ7" s="5">
        <v>3975</v>
      </c>
      <c r="NK7" s="5">
        <v>2985</v>
      </c>
      <c r="NL7" s="5">
        <v>36900</v>
      </c>
      <c r="NM7" s="5">
        <v>2220</v>
      </c>
      <c r="NN7" s="5">
        <v>398</v>
      </c>
      <c r="NO7" s="5">
        <v>25600</v>
      </c>
      <c r="NP7" s="5">
        <v>1710</v>
      </c>
      <c r="NQ7" s="5">
        <v>1380</v>
      </c>
      <c r="NR7" s="5">
        <v>551000</v>
      </c>
      <c r="NS7" s="5">
        <v>7740</v>
      </c>
      <c r="NT7" s="5">
        <v>24600</v>
      </c>
      <c r="NU7" s="5">
        <v>6060</v>
      </c>
      <c r="NV7" s="5">
        <v>9070</v>
      </c>
      <c r="NW7" s="5">
        <v>2935</v>
      </c>
      <c r="NX7" s="5">
        <v>1395</v>
      </c>
      <c r="NY7" s="5">
        <v>57800</v>
      </c>
      <c r="NZ7" s="5">
        <v>63800</v>
      </c>
      <c r="OA7" s="5">
        <v>93600</v>
      </c>
      <c r="OB7" s="5">
        <v>6240</v>
      </c>
      <c r="OC7" s="5">
        <v>2425</v>
      </c>
      <c r="OD7" s="5">
        <v>1225</v>
      </c>
      <c r="OE7" s="5">
        <v>3525</v>
      </c>
      <c r="OF7" s="5">
        <v>8530</v>
      </c>
      <c r="OG7" s="5">
        <v>34350</v>
      </c>
      <c r="OH7" s="5">
        <v>85000</v>
      </c>
      <c r="OI7" s="5">
        <v>1065</v>
      </c>
      <c r="OJ7" s="5">
        <v>9240</v>
      </c>
      <c r="OK7" s="5">
        <v>13400</v>
      </c>
      <c r="OL7" s="5">
        <v>4615</v>
      </c>
      <c r="OM7" s="5">
        <v>6020</v>
      </c>
      <c r="ON7" s="5">
        <v>7750</v>
      </c>
      <c r="OO7" s="5">
        <v>6050</v>
      </c>
      <c r="OP7" s="5">
        <v>1960</v>
      </c>
      <c r="OQ7" s="5">
        <v>840</v>
      </c>
      <c r="OR7" s="5">
        <v>5730</v>
      </c>
      <c r="OS7" s="5">
        <v>5610</v>
      </c>
      <c r="OT7" s="5">
        <v>4470</v>
      </c>
      <c r="OU7" s="5">
        <v>7960</v>
      </c>
      <c r="OV7" s="5">
        <v>1940</v>
      </c>
      <c r="OW7" s="5">
        <v>2250</v>
      </c>
      <c r="OX7" s="5">
        <v>6280</v>
      </c>
      <c r="OY7" s="5">
        <v>93700</v>
      </c>
      <c r="OZ7" s="5">
        <v>3935</v>
      </c>
      <c r="PA7" s="5">
        <v>2535</v>
      </c>
      <c r="PB7" s="5">
        <v>3995</v>
      </c>
      <c r="PC7" s="5">
        <v>54800</v>
      </c>
      <c r="PD7" s="5">
        <v>13250</v>
      </c>
      <c r="PE7" s="5">
        <v>3010</v>
      </c>
      <c r="PF7" s="5">
        <v>1225</v>
      </c>
      <c r="PG7" s="5">
        <v>1655</v>
      </c>
      <c r="PH7" s="5">
        <v>14500</v>
      </c>
      <c r="PI7" s="5">
        <v>66000</v>
      </c>
      <c r="PJ7" s="5">
        <v>60100</v>
      </c>
      <c r="PK7" s="5">
        <v>1770</v>
      </c>
      <c r="PL7" s="5">
        <v>2455</v>
      </c>
      <c r="PM7" s="5">
        <v>58900</v>
      </c>
      <c r="PN7" s="5">
        <v>33900</v>
      </c>
      <c r="PO7" s="5">
        <v>1005</v>
      </c>
      <c r="PP7" s="5">
        <v>2085</v>
      </c>
      <c r="PQ7" s="5">
        <v>17500</v>
      </c>
      <c r="PR7" s="5">
        <v>128000</v>
      </c>
      <c r="PS7" s="5">
        <v>57700</v>
      </c>
      <c r="PT7" s="5">
        <v>2360</v>
      </c>
      <c r="PU7" s="5">
        <v>1800</v>
      </c>
      <c r="PV7" s="5">
        <v>4135</v>
      </c>
      <c r="PW7" s="5">
        <v>1960</v>
      </c>
      <c r="PX7" s="5">
        <v>84500</v>
      </c>
      <c r="PY7" s="5">
        <v>1520</v>
      </c>
      <c r="PZ7" s="5">
        <v>64000</v>
      </c>
      <c r="QA7" s="5">
        <v>6930</v>
      </c>
      <c r="QB7" s="5">
        <v>17200</v>
      </c>
      <c r="QC7" s="5">
        <v>1305</v>
      </c>
      <c r="QD7" s="5">
        <v>2485</v>
      </c>
      <c r="QE7" s="5">
        <v>15650</v>
      </c>
      <c r="QF7" s="5">
        <v>9220</v>
      </c>
      <c r="QG7" s="5">
        <v>29150</v>
      </c>
      <c r="QH7" s="5">
        <v>3755</v>
      </c>
      <c r="QI7" s="5">
        <v>40000</v>
      </c>
      <c r="QJ7" s="5">
        <v>1930</v>
      </c>
      <c r="QK7" s="5">
        <v>17750</v>
      </c>
      <c r="QL7" s="5">
        <v>4655</v>
      </c>
      <c r="QM7" s="5">
        <v>87600</v>
      </c>
      <c r="QN7" s="5">
        <v>2850</v>
      </c>
      <c r="QO7" s="5">
        <v>682</v>
      </c>
      <c r="QP7" s="5">
        <v>7400</v>
      </c>
      <c r="QQ7" s="5">
        <v>296</v>
      </c>
      <c r="QR7" s="5">
        <v>24900</v>
      </c>
      <c r="QS7" s="5">
        <v>4200</v>
      </c>
      <c r="QT7" s="5">
        <v>544</v>
      </c>
      <c r="QU7" s="5">
        <v>19050</v>
      </c>
      <c r="QV7" s="5">
        <v>17950</v>
      </c>
      <c r="QW7" s="5">
        <v>38650</v>
      </c>
      <c r="QX7" s="5">
        <v>3450</v>
      </c>
      <c r="QY7" s="5">
        <v>580</v>
      </c>
      <c r="QZ7" s="5">
        <v>35950</v>
      </c>
      <c r="RA7" s="5">
        <v>2170</v>
      </c>
      <c r="RB7" s="5">
        <v>47500</v>
      </c>
      <c r="RC7" s="5">
        <v>334500</v>
      </c>
      <c r="RD7" s="5">
        <v>5910</v>
      </c>
      <c r="RE7" s="5">
        <v>371000</v>
      </c>
      <c r="RF7" s="5">
        <v>3735</v>
      </c>
      <c r="RG7" s="5">
        <v>3850</v>
      </c>
      <c r="RH7" s="5">
        <v>1305</v>
      </c>
      <c r="RI7" s="5">
        <v>6160</v>
      </c>
      <c r="RJ7" s="5">
        <v>1315</v>
      </c>
      <c r="RK7" s="5">
        <v>4170</v>
      </c>
      <c r="RL7" s="5">
        <v>306</v>
      </c>
      <c r="RM7" s="5">
        <v>2410</v>
      </c>
      <c r="RN7" s="5">
        <v>31400</v>
      </c>
      <c r="RO7" s="5">
        <v>2850</v>
      </c>
      <c r="RP7" s="5">
        <v>3310</v>
      </c>
      <c r="RQ7" s="5">
        <v>1930</v>
      </c>
      <c r="RR7" s="5">
        <v>2945</v>
      </c>
      <c r="RS7" s="5">
        <v>28100</v>
      </c>
      <c r="RT7" s="5">
        <v>2175</v>
      </c>
      <c r="RU7" s="5">
        <v>62600</v>
      </c>
      <c r="RV7" s="5">
        <v>36350</v>
      </c>
      <c r="RW7" s="5">
        <v>4145</v>
      </c>
      <c r="RX7" s="5">
        <v>9630</v>
      </c>
      <c r="RY7" s="5">
        <v>10250</v>
      </c>
      <c r="RZ7" s="5">
        <v>171500</v>
      </c>
      <c r="SA7" s="5">
        <v>458</v>
      </c>
      <c r="SB7" s="5">
        <v>1050</v>
      </c>
      <c r="SC7" s="5">
        <v>3770</v>
      </c>
      <c r="SD7" s="5">
        <v>49800</v>
      </c>
      <c r="SE7" s="5">
        <v>166000</v>
      </c>
      <c r="SF7" s="5">
        <v>4720</v>
      </c>
      <c r="SG7" s="5">
        <v>34650</v>
      </c>
      <c r="SH7" s="5">
        <v>2600</v>
      </c>
      <c r="SI7" s="5">
        <v>3330</v>
      </c>
      <c r="SJ7" s="5">
        <v>436</v>
      </c>
      <c r="SK7" s="5">
        <v>7010</v>
      </c>
      <c r="SL7" s="5">
        <v>1315</v>
      </c>
      <c r="SM7" s="5">
        <v>945</v>
      </c>
      <c r="SN7" s="5">
        <v>125500</v>
      </c>
      <c r="SO7" s="5">
        <v>1290</v>
      </c>
      <c r="SP7" s="5">
        <v>4660</v>
      </c>
      <c r="SQ7" s="5">
        <v>5110</v>
      </c>
      <c r="SR7" s="5">
        <v>1220</v>
      </c>
      <c r="SS7" s="5">
        <v>1240</v>
      </c>
      <c r="ST7" s="5">
        <v>13100</v>
      </c>
      <c r="SU7" s="5">
        <v>71800</v>
      </c>
      <c r="SV7" s="5">
        <v>29150</v>
      </c>
      <c r="SW7" s="5">
        <v>61200</v>
      </c>
      <c r="SX7" s="5">
        <v>5070</v>
      </c>
      <c r="SY7" s="5">
        <v>1290</v>
      </c>
      <c r="SZ7" s="5">
        <v>680</v>
      </c>
      <c r="TA7" s="5">
        <v>1130</v>
      </c>
      <c r="TB7" s="5">
        <v>150</v>
      </c>
      <c r="TC7" s="5">
        <v>2655</v>
      </c>
      <c r="TD7" s="5">
        <v>8560</v>
      </c>
      <c r="TE7" s="5">
        <v>1670</v>
      </c>
      <c r="TF7" s="5">
        <v>27500</v>
      </c>
      <c r="TG7" s="5">
        <v>192000</v>
      </c>
      <c r="TH7" s="5">
        <v>1675</v>
      </c>
      <c r="TI7" s="5">
        <v>24600</v>
      </c>
      <c r="TJ7" s="5">
        <v>102500</v>
      </c>
      <c r="TK7" s="5">
        <v>3000</v>
      </c>
      <c r="TL7" s="5">
        <v>9650</v>
      </c>
      <c r="TM7" s="5">
        <v>8390</v>
      </c>
      <c r="TN7" s="5">
        <v>8450</v>
      </c>
      <c r="TO7" s="5">
        <v>5850</v>
      </c>
      <c r="TP7" s="5">
        <v>6170</v>
      </c>
      <c r="TQ7" s="5">
        <v>85700</v>
      </c>
      <c r="TR7" s="5">
        <v>15100</v>
      </c>
      <c r="TS7" s="5">
        <v>1170</v>
      </c>
      <c r="TT7" s="5">
        <v>1545</v>
      </c>
      <c r="TU7" s="5">
        <v>1690</v>
      </c>
      <c r="TV7" s="5">
        <v>13350</v>
      </c>
      <c r="TW7" s="5">
        <v>3275</v>
      </c>
      <c r="TX7" s="5">
        <v>2615</v>
      </c>
      <c r="TY7" s="5">
        <v>948</v>
      </c>
      <c r="TZ7" s="5">
        <v>1515</v>
      </c>
      <c r="UA7" s="5">
        <v>3670</v>
      </c>
      <c r="UB7" s="5">
        <v>15350</v>
      </c>
      <c r="UC7" s="5">
        <v>1170</v>
      </c>
      <c r="UD7" s="5">
        <v>2000</v>
      </c>
      <c r="UE7" s="5">
        <v>4840</v>
      </c>
      <c r="UF7" s="5">
        <v>5330</v>
      </c>
      <c r="UG7" s="5">
        <v>79500</v>
      </c>
      <c r="UH7" s="5">
        <v>2925</v>
      </c>
      <c r="UI7" s="5">
        <v>4195</v>
      </c>
      <c r="UJ7" s="5">
        <v>4275</v>
      </c>
      <c r="UK7" s="5">
        <v>1000</v>
      </c>
      <c r="UL7" s="5">
        <v>1485</v>
      </c>
      <c r="UM7" s="5">
        <v>1695</v>
      </c>
      <c r="UN7" s="5">
        <v>3135</v>
      </c>
      <c r="UO7" s="5">
        <v>12000</v>
      </c>
      <c r="UP7" s="5">
        <v>2680</v>
      </c>
      <c r="UQ7" s="5">
        <v>2020</v>
      </c>
      <c r="UR7" s="5">
        <v>2990</v>
      </c>
      <c r="US7" s="5">
        <v>11150</v>
      </c>
      <c r="UT7" s="5">
        <v>3245</v>
      </c>
      <c r="UU7" s="5">
        <v>6750</v>
      </c>
      <c r="UV7" s="5">
        <v>129000</v>
      </c>
      <c r="UW7" s="5">
        <v>3680</v>
      </c>
      <c r="UX7" s="5">
        <v>2825</v>
      </c>
      <c r="UY7" s="5">
        <v>20650</v>
      </c>
      <c r="UZ7" s="5">
        <v>28500</v>
      </c>
      <c r="VA7" s="5">
        <v>40750</v>
      </c>
      <c r="VB7" s="5">
        <v>1480</v>
      </c>
      <c r="VC7" s="5">
        <v>10450</v>
      </c>
      <c r="VD7" s="5">
        <v>1215</v>
      </c>
      <c r="VE7" s="5">
        <v>7790</v>
      </c>
      <c r="VF7" s="5">
        <v>1985</v>
      </c>
      <c r="VG7" s="5">
        <v>700</v>
      </c>
      <c r="VH7" s="5">
        <v>25400</v>
      </c>
      <c r="VI7" s="5">
        <v>211</v>
      </c>
      <c r="VJ7" s="5">
        <v>36200</v>
      </c>
      <c r="VK7" s="5">
        <v>34450</v>
      </c>
      <c r="VL7" s="5">
        <v>6780</v>
      </c>
      <c r="VM7" s="5">
        <v>1090</v>
      </c>
      <c r="VN7" s="5">
        <v>5330</v>
      </c>
      <c r="VO7" s="5">
        <v>2745</v>
      </c>
      <c r="VP7" s="5">
        <v>19050</v>
      </c>
      <c r="VQ7" s="5">
        <v>4535</v>
      </c>
      <c r="VR7" s="5">
        <v>4820</v>
      </c>
      <c r="VS7" s="5">
        <v>1595</v>
      </c>
      <c r="VT7" s="5">
        <v>3185</v>
      </c>
      <c r="VU7" s="5">
        <v>71800</v>
      </c>
      <c r="VV7" s="5">
        <v>26100</v>
      </c>
      <c r="VW7" s="5">
        <v>11950</v>
      </c>
      <c r="VX7" s="5">
        <v>125000</v>
      </c>
      <c r="VY7" s="5">
        <v>4295</v>
      </c>
      <c r="VZ7" s="5">
        <v>14550</v>
      </c>
      <c r="WA7" s="5">
        <v>53500</v>
      </c>
      <c r="WB7" s="5">
        <v>567</v>
      </c>
      <c r="WC7" s="5">
        <v>3160</v>
      </c>
      <c r="WD7" s="5">
        <v>1260</v>
      </c>
      <c r="WE7" s="5">
        <v>12850</v>
      </c>
      <c r="WF7" s="5">
        <v>2800</v>
      </c>
      <c r="WG7" s="5">
        <v>13950</v>
      </c>
      <c r="WH7" s="5">
        <v>28000</v>
      </c>
      <c r="WI7" s="5">
        <v>1085</v>
      </c>
      <c r="WJ7" s="5">
        <v>1395</v>
      </c>
      <c r="WK7" s="5">
        <v>3115</v>
      </c>
      <c r="WL7" s="5">
        <v>1845</v>
      </c>
      <c r="WM7" s="5">
        <v>5810</v>
      </c>
      <c r="WN7" s="5">
        <v>1740</v>
      </c>
      <c r="WO7" s="5">
        <v>2650</v>
      </c>
      <c r="WP7" s="5">
        <v>68900</v>
      </c>
      <c r="WQ7" s="5">
        <v>3385</v>
      </c>
      <c r="WR7" s="5">
        <v>3855</v>
      </c>
      <c r="WS7" s="5">
        <v>1580</v>
      </c>
      <c r="WT7" s="5">
        <v>1600</v>
      </c>
      <c r="WU7" s="5">
        <v>207000</v>
      </c>
      <c r="WV7" s="5">
        <v>67900</v>
      </c>
      <c r="WW7" s="5">
        <v>17500</v>
      </c>
      <c r="WX7" s="5">
        <v>15800</v>
      </c>
      <c r="WY7" s="5">
        <v>1695</v>
      </c>
      <c r="WZ7" s="5">
        <v>34500</v>
      </c>
      <c r="XA7" s="5">
        <v>7430</v>
      </c>
      <c r="XB7" s="5">
        <v>1705</v>
      </c>
      <c r="XC7" s="5">
        <v>29750</v>
      </c>
      <c r="XD7" s="5">
        <v>22100</v>
      </c>
      <c r="XE7" s="5">
        <v>169000</v>
      </c>
      <c r="XF7" s="5">
        <v>8090</v>
      </c>
      <c r="XG7" s="5">
        <v>7650</v>
      </c>
      <c r="XH7" s="5">
        <v>531</v>
      </c>
      <c r="XI7" s="5">
        <v>695</v>
      </c>
      <c r="XJ7" s="5">
        <v>2295</v>
      </c>
      <c r="XK7" s="5">
        <v>73400</v>
      </c>
      <c r="XL7" s="5">
        <v>8840</v>
      </c>
      <c r="XM7" s="5">
        <v>2010</v>
      </c>
      <c r="XN7" s="5">
        <v>9050</v>
      </c>
      <c r="XO7" s="5">
        <v>1430</v>
      </c>
      <c r="XP7" s="5">
        <v>28700</v>
      </c>
      <c r="XQ7" s="5">
        <v>46050</v>
      </c>
      <c r="XR7" s="5">
        <v>2450</v>
      </c>
      <c r="XS7" s="5">
        <v>4540</v>
      </c>
      <c r="XT7" s="5">
        <v>10150</v>
      </c>
      <c r="XU7" s="5">
        <v>2990</v>
      </c>
      <c r="XV7" s="5">
        <v>3280</v>
      </c>
      <c r="XW7" s="5">
        <v>584</v>
      </c>
      <c r="XX7" s="5">
        <v>467</v>
      </c>
      <c r="XY7" s="5">
        <v>847</v>
      </c>
      <c r="XZ7" s="5">
        <v>2385</v>
      </c>
      <c r="YA7" s="5">
        <v>4245</v>
      </c>
      <c r="YB7" s="5">
        <v>2650</v>
      </c>
      <c r="YC7" s="5">
        <v>2300</v>
      </c>
      <c r="YD7" s="5">
        <v>3465</v>
      </c>
      <c r="YE7" s="5">
        <v>33100</v>
      </c>
      <c r="YF7" s="5">
        <v>6300</v>
      </c>
      <c r="YG7" s="5">
        <v>50100</v>
      </c>
      <c r="YH7" s="5">
        <v>1070</v>
      </c>
      <c r="YI7" s="5">
        <v>8180</v>
      </c>
      <c r="YJ7" s="5">
        <v>3790</v>
      </c>
      <c r="YK7" s="5">
        <v>4870</v>
      </c>
      <c r="YL7" s="5">
        <v>2830</v>
      </c>
      <c r="YM7" s="5">
        <v>673</v>
      </c>
      <c r="YN7" s="5">
        <v>1560</v>
      </c>
      <c r="YO7" s="5">
        <v>4150</v>
      </c>
      <c r="YP7" s="5">
        <v>1550</v>
      </c>
      <c r="YQ7" s="5">
        <v>71100</v>
      </c>
      <c r="YR7" s="5">
        <v>6230</v>
      </c>
      <c r="YS7" s="5">
        <v>2400</v>
      </c>
      <c r="YT7" s="5">
        <v>8090</v>
      </c>
      <c r="YU7" s="5">
        <v>297</v>
      </c>
      <c r="YV7" s="5">
        <v>4210</v>
      </c>
      <c r="YW7" s="5">
        <v>1625</v>
      </c>
      <c r="YX7" s="5">
        <v>1975</v>
      </c>
      <c r="YY7" s="5">
        <v>7140</v>
      </c>
      <c r="YZ7" s="5">
        <v>7150</v>
      </c>
      <c r="ZA7" s="5">
        <v>3815</v>
      </c>
      <c r="ZB7" s="5">
        <v>3585</v>
      </c>
      <c r="ZC7" s="5">
        <v>1835</v>
      </c>
      <c r="ZD7" s="5">
        <v>29250</v>
      </c>
      <c r="ZE7" s="5">
        <v>1365</v>
      </c>
      <c r="ZF7" s="5">
        <v>76100</v>
      </c>
      <c r="ZG7" s="5">
        <v>20300</v>
      </c>
      <c r="ZH7" s="5">
        <v>7310</v>
      </c>
      <c r="ZI7" s="5">
        <v>490</v>
      </c>
      <c r="ZJ7" s="5">
        <v>11500</v>
      </c>
      <c r="ZK7" s="5">
        <v>2950</v>
      </c>
      <c r="ZL7" s="5">
        <v>5020</v>
      </c>
      <c r="ZM7" s="5">
        <v>4780</v>
      </c>
      <c r="ZN7" s="5">
        <v>45500</v>
      </c>
      <c r="ZO7" s="5">
        <v>23650</v>
      </c>
      <c r="ZP7" s="5">
        <v>29100</v>
      </c>
      <c r="ZQ7" s="5">
        <v>1280</v>
      </c>
      <c r="ZR7" s="5">
        <v>6630</v>
      </c>
      <c r="ZS7" s="5">
        <v>2210</v>
      </c>
      <c r="ZT7" s="5">
        <v>10500</v>
      </c>
      <c r="ZU7" s="5">
        <v>8020</v>
      </c>
      <c r="ZV7" s="5">
        <v>6380</v>
      </c>
      <c r="ZW7" s="5">
        <v>19200</v>
      </c>
      <c r="ZX7" s="5">
        <v>1645</v>
      </c>
      <c r="ZY7" s="5">
        <v>2005</v>
      </c>
      <c r="ZZ7" s="5">
        <v>153</v>
      </c>
      <c r="AAA7" s="5">
        <v>6280</v>
      </c>
      <c r="AAB7" s="5">
        <v>1170</v>
      </c>
      <c r="AAC7" s="5">
        <v>835</v>
      </c>
      <c r="AAD7" s="5">
        <v>3695</v>
      </c>
      <c r="AAE7" s="5">
        <v>1550</v>
      </c>
      <c r="AAF7" s="5">
        <v>1390</v>
      </c>
      <c r="AAG7" s="5">
        <v>747</v>
      </c>
      <c r="AAH7" s="5">
        <v>1900</v>
      </c>
      <c r="AAI7" s="5">
        <v>10750</v>
      </c>
      <c r="AAJ7" s="5">
        <v>46950</v>
      </c>
      <c r="AAK7" s="5">
        <v>2905</v>
      </c>
      <c r="AAL7" s="5">
        <v>695</v>
      </c>
      <c r="AAM7" s="5">
        <v>2505</v>
      </c>
      <c r="AAN7" s="5">
        <v>31550</v>
      </c>
      <c r="AAO7" s="5">
        <v>2685</v>
      </c>
      <c r="AAP7" s="5">
        <v>3800</v>
      </c>
      <c r="AAQ7" s="5">
        <v>2415</v>
      </c>
      <c r="AAR7" s="5">
        <v>978</v>
      </c>
      <c r="AAS7" s="5">
        <v>8700</v>
      </c>
      <c r="AAT7" s="5">
        <v>1540</v>
      </c>
      <c r="AAU7" s="5">
        <v>7260</v>
      </c>
      <c r="AAV7" s="5">
        <v>9270</v>
      </c>
      <c r="AAW7" s="5">
        <v>1795</v>
      </c>
      <c r="AAX7" s="5">
        <v>1360</v>
      </c>
      <c r="AAY7" s="5">
        <v>33550</v>
      </c>
      <c r="AAZ7" s="5">
        <v>5310</v>
      </c>
      <c r="ABA7" s="5">
        <v>9450</v>
      </c>
      <c r="ABB7" s="5">
        <v>2265</v>
      </c>
      <c r="ABC7" s="5">
        <v>6100</v>
      </c>
      <c r="ABD7" s="5">
        <v>10350</v>
      </c>
      <c r="ABE7" s="5">
        <v>2700</v>
      </c>
      <c r="ABF7" s="5">
        <v>4510</v>
      </c>
      <c r="ABG7" s="5">
        <v>15750</v>
      </c>
      <c r="ABH7" s="5">
        <v>792</v>
      </c>
      <c r="ABI7" s="5">
        <v>3920</v>
      </c>
      <c r="ABJ7" s="5">
        <v>1330</v>
      </c>
      <c r="ABK7" s="5">
        <v>4100</v>
      </c>
      <c r="ABL7" s="5">
        <v>1015</v>
      </c>
      <c r="ABM7" s="5">
        <v>1115</v>
      </c>
      <c r="ABN7" s="5">
        <v>885</v>
      </c>
      <c r="ABO7" s="5">
        <v>1645</v>
      </c>
      <c r="ABP7" s="5">
        <v>1735</v>
      </c>
      <c r="ABQ7" s="5">
        <v>279</v>
      </c>
      <c r="ABR7" s="5">
        <v>11700</v>
      </c>
      <c r="ABS7" s="5">
        <v>2655</v>
      </c>
      <c r="ABT7" s="5">
        <v>13900</v>
      </c>
      <c r="ABU7" s="5">
        <v>109800</v>
      </c>
      <c r="ABV7" s="5">
        <v>116500</v>
      </c>
      <c r="ABW7" s="5">
        <v>91600</v>
      </c>
      <c r="ABX7" s="5">
        <v>97000</v>
      </c>
      <c r="ABY7" s="5">
        <v>3790</v>
      </c>
      <c r="ABZ7" s="5">
        <v>18350</v>
      </c>
      <c r="ACA7" s="5">
        <v>467</v>
      </c>
      <c r="ACB7" s="5">
        <v>24500</v>
      </c>
      <c r="ACC7" s="5">
        <v>27150</v>
      </c>
      <c r="ACD7" s="5">
        <v>8470</v>
      </c>
      <c r="ACE7" s="5">
        <v>16300</v>
      </c>
      <c r="ACF7" s="5">
        <v>18250</v>
      </c>
      <c r="ACG7" s="5">
        <v>23250</v>
      </c>
      <c r="ACH7" s="5">
        <v>2215</v>
      </c>
      <c r="ACI7" s="5">
        <v>2570</v>
      </c>
      <c r="ACJ7" s="5">
        <v>15400</v>
      </c>
      <c r="ACK7" s="5">
        <v>4425</v>
      </c>
      <c r="ACL7" s="5">
        <v>6200</v>
      </c>
      <c r="ACM7" s="5">
        <v>8720</v>
      </c>
      <c r="ACN7" s="5">
        <v>7000</v>
      </c>
      <c r="ACO7" s="5">
        <v>9710</v>
      </c>
      <c r="ACP7" s="5">
        <v>3970</v>
      </c>
      <c r="ACQ7" s="5">
        <v>2055</v>
      </c>
      <c r="ACR7" s="5">
        <v>40700</v>
      </c>
      <c r="ACS7" s="5">
        <v>149500</v>
      </c>
      <c r="ACT7" s="5">
        <v>52200</v>
      </c>
      <c r="ACU7" s="5">
        <v>1475</v>
      </c>
      <c r="ACV7" s="5">
        <v>1260</v>
      </c>
      <c r="ACW7" s="5">
        <v>1715</v>
      </c>
      <c r="ACX7" s="5">
        <v>6840</v>
      </c>
      <c r="ACY7" s="5">
        <v>1455</v>
      </c>
      <c r="ACZ7" s="5">
        <v>12650</v>
      </c>
      <c r="ADA7" s="5">
        <v>1830</v>
      </c>
      <c r="ADB7" s="5">
        <v>12350</v>
      </c>
      <c r="ADC7" s="5">
        <v>64500</v>
      </c>
      <c r="ADD7" s="5">
        <v>2635</v>
      </c>
      <c r="ADE7" s="5">
        <v>5510</v>
      </c>
      <c r="ADF7" s="5">
        <v>1870</v>
      </c>
      <c r="ADG7" s="5">
        <v>10200</v>
      </c>
      <c r="ADH7" s="5">
        <v>12100</v>
      </c>
      <c r="ADI7" s="5">
        <v>2165</v>
      </c>
      <c r="ADJ7" s="5">
        <v>53000</v>
      </c>
      <c r="ADK7" s="5">
        <v>8460</v>
      </c>
      <c r="ADL7" s="5">
        <v>4075</v>
      </c>
      <c r="ADM7" s="5">
        <v>864</v>
      </c>
      <c r="ADN7" s="5">
        <v>687</v>
      </c>
      <c r="ADO7" s="5">
        <v>44400</v>
      </c>
      <c r="ADP7" s="5">
        <v>13050</v>
      </c>
      <c r="ADQ7" s="5">
        <v>175</v>
      </c>
      <c r="ADR7" s="5">
        <v>3205</v>
      </c>
      <c r="ADS7" s="5">
        <v>9580</v>
      </c>
      <c r="ADT7" s="5">
        <v>999</v>
      </c>
      <c r="ADU7" s="5">
        <v>1125</v>
      </c>
      <c r="ADV7" s="5">
        <v>5050</v>
      </c>
      <c r="ADW7" s="5">
        <v>204</v>
      </c>
      <c r="ADX7" s="5">
        <v>1875</v>
      </c>
      <c r="ADY7" s="5">
        <v>7500</v>
      </c>
      <c r="ADZ7" s="5">
        <v>648</v>
      </c>
      <c r="AEA7" s="5">
        <v>4900</v>
      </c>
      <c r="AEB7" s="5">
        <v>5030</v>
      </c>
      <c r="AEC7" s="5">
        <v>4075</v>
      </c>
      <c r="AED7" s="5">
        <v>6430</v>
      </c>
      <c r="AEE7" s="5">
        <v>2050</v>
      </c>
      <c r="AEF7" s="5">
        <v>23900</v>
      </c>
      <c r="AEG7" s="5">
        <v>5480</v>
      </c>
      <c r="AEH7" s="5">
        <v>4580</v>
      </c>
      <c r="AEI7" s="5">
        <v>5620</v>
      </c>
      <c r="AEJ7" s="5">
        <v>2030</v>
      </c>
      <c r="AEK7" s="5">
        <v>370</v>
      </c>
      <c r="AEL7" s="5">
        <v>8570</v>
      </c>
      <c r="AEM7" s="5">
        <v>5340</v>
      </c>
      <c r="AEN7" s="5">
        <v>6680</v>
      </c>
      <c r="AEO7" s="5">
        <v>6080</v>
      </c>
      <c r="AEP7" s="5">
        <v>179</v>
      </c>
      <c r="AEQ7" s="5">
        <v>27850</v>
      </c>
      <c r="AER7" s="5">
        <v>11100</v>
      </c>
      <c r="AES7" s="5">
        <v>77700</v>
      </c>
      <c r="AET7" s="5">
        <v>829</v>
      </c>
      <c r="AEU7" s="5">
        <v>765</v>
      </c>
      <c r="AEV7" s="5">
        <v>5300</v>
      </c>
      <c r="AEW7" s="5">
        <v>4640</v>
      </c>
      <c r="AEX7" s="5">
        <v>16350</v>
      </c>
      <c r="AEY7" s="5">
        <v>11250</v>
      </c>
      <c r="AEZ7" s="5">
        <v>12100</v>
      </c>
      <c r="AFA7" s="5">
        <v>19450</v>
      </c>
      <c r="AFB7" s="5">
        <v>21250</v>
      </c>
      <c r="AFC7" s="5">
        <v>23900</v>
      </c>
      <c r="AFD7" s="5">
        <v>293000</v>
      </c>
      <c r="AFE7" s="5">
        <v>385500</v>
      </c>
      <c r="AFF7" s="5">
        <v>12450</v>
      </c>
      <c r="AFG7" s="5">
        <v>1700</v>
      </c>
      <c r="AFH7" s="5">
        <v>4635</v>
      </c>
      <c r="AFI7" s="5">
        <v>71300</v>
      </c>
      <c r="AFJ7" s="5">
        <v>4890</v>
      </c>
      <c r="AFK7" s="5">
        <v>2455</v>
      </c>
      <c r="AFL7" s="5">
        <v>5180</v>
      </c>
      <c r="AFM7" s="5">
        <v>2865</v>
      </c>
      <c r="AFN7" s="5">
        <v>21450</v>
      </c>
      <c r="AFO7" s="5">
        <v>11750</v>
      </c>
      <c r="AFP7" s="5">
        <v>264000</v>
      </c>
      <c r="AFQ7" s="5">
        <v>2805</v>
      </c>
      <c r="AFR7" s="5">
        <v>120500</v>
      </c>
      <c r="AFS7" s="5">
        <v>22400</v>
      </c>
      <c r="AFT7" s="5">
        <v>3410</v>
      </c>
      <c r="AFU7" s="5">
        <v>1540</v>
      </c>
      <c r="AFV7" s="5">
        <v>267500</v>
      </c>
      <c r="AFW7" s="5">
        <v>105000</v>
      </c>
      <c r="AFX7" s="5">
        <v>4935</v>
      </c>
      <c r="AFY7" s="5">
        <v>1045</v>
      </c>
      <c r="AFZ7" s="5">
        <v>19150</v>
      </c>
      <c r="AGA7" s="5">
        <v>2120</v>
      </c>
      <c r="AGB7" s="5">
        <v>3825</v>
      </c>
      <c r="AGC7" s="5">
        <v>4780</v>
      </c>
      <c r="AGD7" s="5">
        <v>605</v>
      </c>
      <c r="AGE7" s="5">
        <v>4885</v>
      </c>
      <c r="AGF7" s="5">
        <v>1525</v>
      </c>
      <c r="AGG7" s="5">
        <v>1205</v>
      </c>
      <c r="AGH7" s="5">
        <v>25650</v>
      </c>
      <c r="AGI7" s="5">
        <v>5950</v>
      </c>
      <c r="AGJ7" s="5">
        <v>2220</v>
      </c>
      <c r="AGK7" s="5">
        <v>28000</v>
      </c>
      <c r="AGL7" s="5">
        <v>25950</v>
      </c>
      <c r="AGM7" s="5">
        <v>14100</v>
      </c>
      <c r="AGN7" s="5">
        <v>203500</v>
      </c>
      <c r="AGO7" s="5">
        <v>15150</v>
      </c>
      <c r="AGP7" s="5">
        <v>4710</v>
      </c>
      <c r="AGQ7" s="5">
        <v>6450</v>
      </c>
      <c r="AGR7" s="5">
        <v>890000</v>
      </c>
      <c r="AGS7" s="5">
        <v>5750</v>
      </c>
      <c r="AGT7" s="5">
        <v>856</v>
      </c>
      <c r="AGU7" s="5">
        <v>266</v>
      </c>
      <c r="AGV7" s="5">
        <v>3420</v>
      </c>
      <c r="AGW7" s="5">
        <v>9910</v>
      </c>
      <c r="AGX7" s="5">
        <v>3230</v>
      </c>
      <c r="AGY7" s="5">
        <v>1515</v>
      </c>
      <c r="AGZ7" s="5">
        <v>25050</v>
      </c>
      <c r="AHA7" s="5">
        <v>29100</v>
      </c>
      <c r="AHB7" s="5">
        <v>97200</v>
      </c>
      <c r="AHC7" s="5">
        <v>7630</v>
      </c>
      <c r="AHD7" s="5">
        <v>5520</v>
      </c>
      <c r="AHE7" s="5">
        <v>4470</v>
      </c>
      <c r="AHF7" s="5">
        <v>13500</v>
      </c>
      <c r="AHG7" s="5">
        <v>2150</v>
      </c>
      <c r="AHH7" s="5">
        <v>2545</v>
      </c>
      <c r="AHI7" s="5">
        <v>1645</v>
      </c>
      <c r="AHJ7" s="5">
        <v>3550</v>
      </c>
      <c r="AHK7" s="5">
        <v>7650</v>
      </c>
      <c r="AHL7" s="5">
        <v>1010</v>
      </c>
      <c r="AHM7" s="5">
        <v>3670</v>
      </c>
      <c r="AHN7" s="5">
        <v>10450</v>
      </c>
      <c r="AHO7" s="5">
        <v>3940</v>
      </c>
      <c r="AHP7" s="5">
        <v>131500</v>
      </c>
      <c r="AHQ7" s="5">
        <v>1880</v>
      </c>
      <c r="AHR7" s="5">
        <v>1780</v>
      </c>
      <c r="AHS7" s="5">
        <v>4100</v>
      </c>
      <c r="AHT7" s="5">
        <v>1635</v>
      </c>
      <c r="AHU7" s="5">
        <v>10600</v>
      </c>
      <c r="AHV7" s="5">
        <v>1270</v>
      </c>
      <c r="AHW7" s="5">
        <v>862</v>
      </c>
      <c r="AHX7" s="5">
        <v>32100</v>
      </c>
      <c r="AHY7" s="5">
        <v>3400</v>
      </c>
      <c r="AHZ7" s="5">
        <v>13000</v>
      </c>
      <c r="AIA7" s="5">
        <v>5290</v>
      </c>
      <c r="AIB7" s="5">
        <v>3185</v>
      </c>
      <c r="AIC7" s="5">
        <v>1145</v>
      </c>
      <c r="AID7" s="5">
        <v>6110</v>
      </c>
      <c r="AIE7" s="5">
        <v>950</v>
      </c>
      <c r="AIF7" s="5">
        <v>6060</v>
      </c>
      <c r="AIG7" s="5">
        <v>7100</v>
      </c>
      <c r="AIH7" s="5">
        <v>465</v>
      </c>
      <c r="AII7" s="5">
        <v>5710</v>
      </c>
      <c r="AIJ7" s="5">
        <v>6370</v>
      </c>
      <c r="AIK7" s="5">
        <v>2840</v>
      </c>
      <c r="AIL7" s="5">
        <v>88000</v>
      </c>
      <c r="AIM7" s="5">
        <v>36400</v>
      </c>
      <c r="AIN7" s="5">
        <v>25250</v>
      </c>
      <c r="AIO7" s="5">
        <v>181</v>
      </c>
      <c r="AIP7" s="5">
        <v>1650</v>
      </c>
      <c r="AIQ7" s="5">
        <v>6320</v>
      </c>
      <c r="AIR7" s="5">
        <v>2620</v>
      </c>
      <c r="AIS7" s="5">
        <v>4870</v>
      </c>
      <c r="AIT7" s="5">
        <v>2140</v>
      </c>
      <c r="AIU7" s="5">
        <v>15400</v>
      </c>
      <c r="AIV7" s="5">
        <v>85600</v>
      </c>
      <c r="AIW7" s="5">
        <v>8000</v>
      </c>
      <c r="AIX7" s="5">
        <v>7870</v>
      </c>
      <c r="AIY7" s="5">
        <v>5160</v>
      </c>
      <c r="AIZ7" s="5">
        <v>917</v>
      </c>
      <c r="AJA7" s="5">
        <v>3260</v>
      </c>
      <c r="AJB7" s="5">
        <v>8620</v>
      </c>
      <c r="AJC7" s="5">
        <v>24850</v>
      </c>
      <c r="AJD7" s="5">
        <v>12350</v>
      </c>
      <c r="AJE7" s="5">
        <v>1125</v>
      </c>
      <c r="AJF7" s="5">
        <v>6310</v>
      </c>
      <c r="AJG7" s="5">
        <v>1640</v>
      </c>
      <c r="AJH7" s="5">
        <v>2090</v>
      </c>
      <c r="AJI7" s="5">
        <v>5840</v>
      </c>
      <c r="AJJ7" s="5">
        <v>1185</v>
      </c>
      <c r="AJK7" s="5">
        <v>13100</v>
      </c>
      <c r="AJL7" s="5">
        <v>1660</v>
      </c>
      <c r="AJM7" s="5">
        <v>11550</v>
      </c>
      <c r="AJN7" s="5">
        <v>2735</v>
      </c>
      <c r="AJO7" s="5">
        <v>3340</v>
      </c>
      <c r="AJP7" s="5">
        <v>5960</v>
      </c>
      <c r="AJQ7" s="5">
        <v>21950</v>
      </c>
      <c r="AJR7" s="5">
        <v>5620</v>
      </c>
      <c r="AJS7" s="5">
        <v>750</v>
      </c>
      <c r="AJT7" s="5">
        <v>2300</v>
      </c>
      <c r="AJU7" s="5">
        <v>15750</v>
      </c>
      <c r="AJV7" s="5">
        <v>11650</v>
      </c>
      <c r="AJW7" s="5">
        <v>18250</v>
      </c>
      <c r="AJX7" s="5">
        <v>6550</v>
      </c>
      <c r="AJY7" s="5">
        <v>16600</v>
      </c>
      <c r="AJZ7" s="5">
        <v>53600</v>
      </c>
      <c r="AKA7" s="5">
        <v>933</v>
      </c>
      <c r="AKB7" s="5">
        <v>1125</v>
      </c>
      <c r="AKC7" s="5">
        <v>6400</v>
      </c>
      <c r="AKD7" s="5">
        <v>14450</v>
      </c>
      <c r="AKE7" s="5">
        <v>4510</v>
      </c>
      <c r="AKF7" s="5">
        <v>3710</v>
      </c>
      <c r="AKG7" s="5">
        <v>19150</v>
      </c>
      <c r="AKH7" s="5">
        <v>3145</v>
      </c>
      <c r="AKI7" s="5">
        <v>26900</v>
      </c>
      <c r="AKJ7" s="5">
        <v>6790</v>
      </c>
      <c r="AKK7" s="5">
        <v>7420</v>
      </c>
      <c r="AKL7" s="5">
        <v>1550</v>
      </c>
      <c r="AKM7" s="5">
        <v>2905</v>
      </c>
      <c r="AKN7" s="5">
        <v>392</v>
      </c>
      <c r="AKO7" s="5">
        <v>20350</v>
      </c>
      <c r="AKP7" s="5">
        <v>2230</v>
      </c>
      <c r="AKQ7" s="5">
        <v>1355</v>
      </c>
      <c r="AKR7" s="5">
        <v>568</v>
      </c>
      <c r="AKS7" s="5">
        <v>1385</v>
      </c>
      <c r="AKT7" s="5">
        <v>1240</v>
      </c>
      <c r="AKU7" s="5">
        <v>2095</v>
      </c>
      <c r="AKV7" s="5">
        <v>5570</v>
      </c>
      <c r="AKW7" s="5">
        <v>1490</v>
      </c>
      <c r="AKX7" s="5">
        <v>3020</v>
      </c>
      <c r="AKY7" s="5">
        <v>3720</v>
      </c>
      <c r="AKZ7" s="5">
        <v>1105</v>
      </c>
      <c r="ALA7" s="5">
        <v>1440</v>
      </c>
      <c r="ALB7" s="5">
        <v>5770</v>
      </c>
      <c r="ALC7" s="5">
        <v>495</v>
      </c>
      <c r="ALD7" s="5">
        <v>19700</v>
      </c>
      <c r="ALE7" s="5">
        <v>1310</v>
      </c>
      <c r="ALF7" s="5">
        <v>7790</v>
      </c>
      <c r="ALG7" s="5">
        <v>5620</v>
      </c>
      <c r="ALH7" s="5">
        <v>6520</v>
      </c>
      <c r="ALI7" s="5">
        <v>1250</v>
      </c>
      <c r="ALJ7" s="5">
        <v>16150</v>
      </c>
      <c r="ALK7" s="5">
        <v>6630</v>
      </c>
      <c r="ALL7" s="5">
        <v>5500</v>
      </c>
      <c r="ALM7" s="5">
        <v>9390</v>
      </c>
      <c r="ALN7" s="5">
        <v>3710</v>
      </c>
      <c r="ALO7" s="5">
        <v>3045</v>
      </c>
      <c r="ALP7" s="5">
        <v>6100</v>
      </c>
      <c r="ALQ7" s="5">
        <v>1915</v>
      </c>
      <c r="ALR7" s="5">
        <v>32400</v>
      </c>
      <c r="ALS7" s="5">
        <v>12600</v>
      </c>
      <c r="ALT7" s="5">
        <v>753</v>
      </c>
      <c r="ALU7" s="5">
        <v>9020</v>
      </c>
      <c r="ALV7" s="5">
        <v>1535</v>
      </c>
      <c r="ALW7" s="5">
        <v>4250</v>
      </c>
      <c r="ALX7" s="5">
        <v>3095</v>
      </c>
      <c r="ALY7" s="5">
        <v>5630</v>
      </c>
      <c r="ALZ7" s="5">
        <v>3850</v>
      </c>
      <c r="AMA7" s="5">
        <v>2700</v>
      </c>
      <c r="AMB7" s="5">
        <v>1300</v>
      </c>
      <c r="AMC7" s="5">
        <v>11400</v>
      </c>
      <c r="AMD7" s="5">
        <v>13400</v>
      </c>
      <c r="AME7" s="5">
        <v>6120</v>
      </c>
      <c r="AMF7" s="5">
        <v>1630</v>
      </c>
      <c r="AMG7" s="5">
        <v>3315</v>
      </c>
      <c r="AMH7" s="5">
        <v>14000</v>
      </c>
      <c r="AMI7" s="5">
        <v>2640</v>
      </c>
      <c r="AMJ7" s="5">
        <v>6990</v>
      </c>
      <c r="AMK7" s="5">
        <v>4030</v>
      </c>
      <c r="AML7" s="5">
        <v>6470</v>
      </c>
      <c r="AMM7" s="5">
        <v>2590</v>
      </c>
      <c r="AMN7" s="5">
        <v>23500</v>
      </c>
      <c r="AMO7" s="5">
        <v>1510</v>
      </c>
      <c r="AMP7" s="5">
        <v>5310</v>
      </c>
      <c r="AMQ7" s="5">
        <v>29500</v>
      </c>
      <c r="AMR7" s="5">
        <v>12850</v>
      </c>
      <c r="AMS7" s="5">
        <v>6000</v>
      </c>
      <c r="AMT7" s="5">
        <v>4925</v>
      </c>
      <c r="AMU7" s="5">
        <v>15350</v>
      </c>
      <c r="AMV7" s="5">
        <v>1390</v>
      </c>
      <c r="AMW7" s="5">
        <v>3570</v>
      </c>
      <c r="AMX7" s="5">
        <v>1420</v>
      </c>
      <c r="AMY7" s="5">
        <v>1745</v>
      </c>
      <c r="AMZ7" s="5">
        <v>5750</v>
      </c>
      <c r="ANA7" s="5">
        <v>11050</v>
      </c>
      <c r="ANB7" s="5">
        <v>1135</v>
      </c>
      <c r="ANC7" s="5">
        <v>1705</v>
      </c>
      <c r="AND7" s="5">
        <v>5980</v>
      </c>
      <c r="ANE7" s="5">
        <v>7730</v>
      </c>
      <c r="ANF7" s="5">
        <v>605</v>
      </c>
      <c r="ANG7" s="5">
        <v>3070</v>
      </c>
      <c r="ANH7" s="5">
        <v>3935</v>
      </c>
      <c r="ANI7" s="5">
        <v>2780</v>
      </c>
      <c r="ANJ7" s="5">
        <v>719</v>
      </c>
      <c r="ANK7" s="5">
        <v>5390</v>
      </c>
      <c r="ANL7" s="5">
        <v>175500</v>
      </c>
      <c r="ANM7" s="5">
        <v>3005</v>
      </c>
      <c r="ANN7" s="5">
        <v>8450</v>
      </c>
      <c r="ANO7" s="5">
        <v>23450</v>
      </c>
      <c r="ANP7" s="5">
        <v>16650</v>
      </c>
      <c r="ANQ7" s="5">
        <v>501</v>
      </c>
      <c r="ANR7" s="5">
        <v>2595</v>
      </c>
      <c r="ANS7" s="5">
        <v>1075</v>
      </c>
      <c r="ANT7" s="5">
        <v>1010</v>
      </c>
      <c r="ANU7" s="5">
        <v>282</v>
      </c>
      <c r="ANV7" s="5">
        <v>7090</v>
      </c>
      <c r="ANW7" s="5">
        <v>2905</v>
      </c>
      <c r="ANX7" s="5">
        <v>5870</v>
      </c>
      <c r="ANY7" s="5">
        <v>5830</v>
      </c>
      <c r="ANZ7" s="5">
        <v>11100</v>
      </c>
      <c r="AOA7" s="5">
        <v>6490</v>
      </c>
      <c r="AOB7" s="5">
        <v>12800</v>
      </c>
      <c r="AOC7" s="5">
        <v>9040</v>
      </c>
      <c r="AOD7" s="5">
        <v>3705</v>
      </c>
      <c r="AOE7" s="5">
        <v>6070</v>
      </c>
      <c r="AOF7" s="5">
        <v>15200</v>
      </c>
      <c r="AOG7" s="5">
        <v>29000</v>
      </c>
      <c r="AOH7" s="5">
        <v>3025</v>
      </c>
      <c r="AOI7" s="5">
        <v>687</v>
      </c>
      <c r="AOJ7" s="5">
        <v>1300000</v>
      </c>
      <c r="AOK7" s="5">
        <v>690000</v>
      </c>
      <c r="AOL7" s="5">
        <v>489500</v>
      </c>
      <c r="AOM7" s="5">
        <v>248500</v>
      </c>
      <c r="AON7" s="5">
        <v>602</v>
      </c>
      <c r="AOO7" s="5">
        <v>10850</v>
      </c>
      <c r="AOP7" s="5">
        <v>295</v>
      </c>
      <c r="AOQ7" s="5">
        <v>2650</v>
      </c>
      <c r="AOR7" s="5">
        <v>32800</v>
      </c>
      <c r="AOS7" s="5">
        <v>238</v>
      </c>
      <c r="AOT7" s="5">
        <v>8780</v>
      </c>
      <c r="AOU7" s="5">
        <v>13050</v>
      </c>
      <c r="AOV7" s="5">
        <v>2125</v>
      </c>
      <c r="AOW7" s="5">
        <v>4570</v>
      </c>
      <c r="AOX7" s="5">
        <v>3500</v>
      </c>
      <c r="AOY7" s="5">
        <v>7590</v>
      </c>
      <c r="AOZ7" s="5">
        <v>14850</v>
      </c>
      <c r="APA7" s="5">
        <v>26800</v>
      </c>
      <c r="APB7" s="5">
        <v>4460</v>
      </c>
      <c r="APC7" s="5">
        <v>8770</v>
      </c>
      <c r="APD7" s="5">
        <v>4615</v>
      </c>
      <c r="APE7" s="5">
        <v>1220</v>
      </c>
      <c r="APF7" s="5">
        <v>12700</v>
      </c>
      <c r="APG7" s="5">
        <v>1335</v>
      </c>
      <c r="APH7" s="5">
        <v>562</v>
      </c>
      <c r="API7" s="5">
        <v>531</v>
      </c>
      <c r="APJ7" s="5">
        <v>5770</v>
      </c>
      <c r="APK7" s="5">
        <v>7940</v>
      </c>
      <c r="APL7" s="5">
        <v>3015</v>
      </c>
      <c r="APM7" s="5">
        <v>1435</v>
      </c>
      <c r="APN7" s="5">
        <v>5170</v>
      </c>
      <c r="APO7" s="5">
        <v>2920</v>
      </c>
      <c r="APP7" s="5">
        <v>5940</v>
      </c>
      <c r="APQ7" s="5">
        <v>4300</v>
      </c>
      <c r="APR7" s="5">
        <v>4980</v>
      </c>
      <c r="APS7" s="5">
        <v>55600</v>
      </c>
      <c r="APT7" s="5">
        <v>1080</v>
      </c>
      <c r="APU7" s="5">
        <v>20350</v>
      </c>
      <c r="APV7" s="5">
        <v>8700</v>
      </c>
      <c r="APW7" s="5">
        <v>400</v>
      </c>
      <c r="APX7" s="5">
        <v>6810</v>
      </c>
      <c r="APY7" s="5">
        <v>4105</v>
      </c>
      <c r="APZ7" s="5">
        <v>49900</v>
      </c>
      <c r="AQA7" s="5">
        <v>8150</v>
      </c>
      <c r="AQB7" s="5">
        <v>9010</v>
      </c>
      <c r="AQC7" s="5">
        <v>2345</v>
      </c>
      <c r="AQD7" s="5">
        <v>10400</v>
      </c>
      <c r="AQE7" s="5">
        <v>2710</v>
      </c>
      <c r="AQF7" s="5">
        <v>1135</v>
      </c>
      <c r="AQG7" s="5">
        <v>3985</v>
      </c>
      <c r="AQH7" s="5">
        <v>485</v>
      </c>
      <c r="AQI7" s="5">
        <v>737</v>
      </c>
      <c r="AQJ7" s="5">
        <v>3725</v>
      </c>
      <c r="AQK7" s="5">
        <v>7620</v>
      </c>
      <c r="AQL7" s="5">
        <v>3375</v>
      </c>
      <c r="AQM7" s="5">
        <v>8680</v>
      </c>
      <c r="AQN7" s="5">
        <v>754</v>
      </c>
      <c r="AQO7" s="5">
        <v>11150</v>
      </c>
      <c r="AQP7" s="5">
        <v>11600</v>
      </c>
      <c r="AQQ7" s="5">
        <v>13050</v>
      </c>
      <c r="AQR7" s="5">
        <v>3125</v>
      </c>
      <c r="AQS7" s="5">
        <v>14450</v>
      </c>
      <c r="AQT7" s="5">
        <v>1240</v>
      </c>
      <c r="AQU7" s="5">
        <v>32300</v>
      </c>
      <c r="AQV7" s="5">
        <v>23200</v>
      </c>
      <c r="AQW7" s="5">
        <v>29000</v>
      </c>
      <c r="AQX7" s="5">
        <v>1895</v>
      </c>
      <c r="AQY7" s="5">
        <v>2130</v>
      </c>
      <c r="AQZ7" s="5">
        <v>4940</v>
      </c>
      <c r="ARA7" s="5">
        <v>32750</v>
      </c>
      <c r="ARB7" s="5">
        <v>9680</v>
      </c>
      <c r="ARC7" s="5">
        <v>2540</v>
      </c>
      <c r="ARD7" s="5">
        <v>1460</v>
      </c>
      <c r="ARE7" s="5">
        <v>7550</v>
      </c>
      <c r="ARF7" s="5">
        <v>63800</v>
      </c>
      <c r="ARG7" s="5">
        <v>4020</v>
      </c>
      <c r="ARH7" s="5">
        <v>2020</v>
      </c>
      <c r="ARI7" s="5">
        <v>2670</v>
      </c>
      <c r="ARJ7" s="5">
        <v>1310</v>
      </c>
      <c r="ARK7" s="5">
        <v>26300</v>
      </c>
      <c r="ARL7" s="5">
        <v>275</v>
      </c>
      <c r="ARM7" s="5">
        <v>1455</v>
      </c>
      <c r="ARN7" s="5">
        <v>1185</v>
      </c>
      <c r="ARO7" s="5">
        <v>12850</v>
      </c>
      <c r="ARP7" s="5">
        <v>689</v>
      </c>
      <c r="ARQ7" s="5">
        <v>113600</v>
      </c>
      <c r="ARR7" s="5">
        <v>162</v>
      </c>
      <c r="ARS7" s="5">
        <v>5520</v>
      </c>
      <c r="ART7" s="5">
        <v>4100</v>
      </c>
      <c r="ARU7" s="5">
        <v>71000</v>
      </c>
      <c r="ARV7" s="5">
        <v>4765</v>
      </c>
      <c r="ARW7" s="5">
        <v>3945</v>
      </c>
      <c r="ARX7" s="5">
        <v>1685</v>
      </c>
      <c r="ARY7" s="5">
        <v>1955</v>
      </c>
      <c r="ARZ7" s="5">
        <v>9190</v>
      </c>
      <c r="ASA7" s="5">
        <v>3900</v>
      </c>
      <c r="ASB7" s="5">
        <v>6120</v>
      </c>
      <c r="ASC7" s="5">
        <v>2425</v>
      </c>
      <c r="ASD7" s="5">
        <v>8260</v>
      </c>
      <c r="ASE7" s="5">
        <v>1740</v>
      </c>
      <c r="ASF7" s="5">
        <v>4455</v>
      </c>
      <c r="ASG7" s="5">
        <v>49300</v>
      </c>
      <c r="ASH7" s="5">
        <v>1315</v>
      </c>
      <c r="ASI7" s="5">
        <v>6280</v>
      </c>
      <c r="ASJ7" s="5">
        <v>610</v>
      </c>
      <c r="ASK7" s="5">
        <v>2410</v>
      </c>
      <c r="ASL7" s="5">
        <v>4120</v>
      </c>
      <c r="ASM7" s="5">
        <v>2530</v>
      </c>
      <c r="ASN7" s="5">
        <v>3335</v>
      </c>
      <c r="ASO7" s="5">
        <v>1645</v>
      </c>
      <c r="ASP7" s="5">
        <v>1175</v>
      </c>
      <c r="ASQ7" s="5">
        <v>4870</v>
      </c>
      <c r="ASR7" s="5">
        <v>9990</v>
      </c>
      <c r="ASS7" s="5">
        <v>22950</v>
      </c>
      <c r="AST7" s="5">
        <v>1165</v>
      </c>
      <c r="ASU7" s="5">
        <v>26700</v>
      </c>
      <c r="ASV7" s="5">
        <v>8500</v>
      </c>
      <c r="ASW7" s="5">
        <v>8510</v>
      </c>
      <c r="ASX7" s="5">
        <v>7980</v>
      </c>
      <c r="ASY7" s="5">
        <v>5980</v>
      </c>
      <c r="ASZ7" s="5">
        <v>10500</v>
      </c>
      <c r="ATA7" s="5">
        <v>26350</v>
      </c>
      <c r="ATB7" s="5">
        <v>39900</v>
      </c>
      <c r="ATC7" s="5">
        <v>3950</v>
      </c>
      <c r="ATD7" s="5">
        <v>1510</v>
      </c>
      <c r="ATE7" s="5">
        <v>6340</v>
      </c>
      <c r="ATF7" s="5">
        <v>9500</v>
      </c>
      <c r="ATG7" s="5">
        <v>478</v>
      </c>
      <c r="ATH7" s="5">
        <v>3340</v>
      </c>
      <c r="ATI7" s="5">
        <v>3605</v>
      </c>
      <c r="ATJ7" s="5">
        <v>12250</v>
      </c>
      <c r="ATK7" s="5">
        <v>15150</v>
      </c>
      <c r="ATL7" s="5">
        <v>3010</v>
      </c>
      <c r="ATM7" s="5">
        <v>2190</v>
      </c>
      <c r="ATN7" s="5">
        <v>1005</v>
      </c>
      <c r="ATO7" s="5">
        <v>11250</v>
      </c>
      <c r="ATP7" s="5">
        <v>86000</v>
      </c>
      <c r="ATQ7" s="5">
        <v>1540</v>
      </c>
      <c r="ATR7" s="5">
        <v>3735</v>
      </c>
      <c r="ATS7" s="5">
        <v>38000</v>
      </c>
      <c r="ATT7" s="5">
        <v>1165</v>
      </c>
      <c r="ATU7" s="5">
        <v>7910</v>
      </c>
      <c r="ATV7" s="5">
        <v>1315</v>
      </c>
      <c r="ATW7" s="5">
        <v>2070</v>
      </c>
      <c r="ATX7" s="5">
        <v>3690</v>
      </c>
      <c r="ATY7" s="5">
        <v>14550</v>
      </c>
      <c r="ATZ7" s="5">
        <v>639</v>
      </c>
      <c r="AUA7" s="5">
        <v>1295</v>
      </c>
      <c r="AUB7" s="5">
        <v>6290</v>
      </c>
      <c r="AUC7" s="5">
        <v>273</v>
      </c>
      <c r="AUD7" s="5">
        <v>6930</v>
      </c>
      <c r="AUE7" s="5">
        <v>5280</v>
      </c>
      <c r="AUF7" s="5">
        <v>5500</v>
      </c>
      <c r="AUG7" s="5">
        <v>6430</v>
      </c>
      <c r="AUH7" s="5">
        <v>3190</v>
      </c>
      <c r="AUI7" s="5">
        <v>3775</v>
      </c>
      <c r="AUJ7" s="5">
        <v>71800</v>
      </c>
      <c r="AUK7" s="5">
        <v>23300</v>
      </c>
      <c r="AUL7" s="5">
        <v>2530</v>
      </c>
      <c r="AUM7" s="5">
        <v>19100</v>
      </c>
      <c r="AUN7" s="5">
        <v>2290</v>
      </c>
      <c r="AUO7" s="5">
        <v>1635</v>
      </c>
      <c r="AUP7" s="5">
        <v>6090</v>
      </c>
      <c r="AUQ7" s="5">
        <v>480</v>
      </c>
      <c r="AUR7" s="5">
        <v>6230</v>
      </c>
      <c r="AUS7" s="5">
        <v>17900</v>
      </c>
      <c r="AUT7" s="5">
        <v>2240</v>
      </c>
      <c r="AUU7" s="5">
        <v>1750</v>
      </c>
      <c r="AUV7" s="5">
        <v>1550</v>
      </c>
      <c r="AUW7" s="5">
        <v>63500</v>
      </c>
      <c r="AUX7" s="5">
        <v>24900</v>
      </c>
      <c r="AUY7" s="5">
        <v>3930</v>
      </c>
      <c r="AUZ7" s="5">
        <v>13900</v>
      </c>
      <c r="AVA7" s="5">
        <v>3265</v>
      </c>
      <c r="AVB7" s="5">
        <v>10950</v>
      </c>
      <c r="AVC7" s="5">
        <v>846</v>
      </c>
      <c r="AVD7" s="5">
        <v>2710</v>
      </c>
      <c r="AVE7" s="5">
        <v>1660</v>
      </c>
      <c r="AVF7" s="5">
        <v>31800</v>
      </c>
      <c r="AVG7" s="5">
        <v>599</v>
      </c>
      <c r="AVH7" s="5">
        <v>16700</v>
      </c>
      <c r="AVI7" s="5">
        <v>3370</v>
      </c>
      <c r="AVJ7" s="5">
        <v>12600</v>
      </c>
      <c r="AVK7" s="5">
        <v>63400</v>
      </c>
      <c r="AVL7" s="5">
        <v>10900</v>
      </c>
      <c r="AVM7" s="5">
        <v>29450</v>
      </c>
      <c r="AVN7" s="5">
        <v>4895</v>
      </c>
      <c r="AVO7" s="5">
        <v>4490</v>
      </c>
      <c r="AVP7" s="5">
        <v>3905</v>
      </c>
      <c r="AVQ7" s="5">
        <v>2200</v>
      </c>
      <c r="AVR7" s="5">
        <v>19100</v>
      </c>
      <c r="AVS7" s="5">
        <v>3900</v>
      </c>
      <c r="AVT7" s="5">
        <v>2405</v>
      </c>
      <c r="AVU7" s="5">
        <v>2080</v>
      </c>
      <c r="AVV7" s="5">
        <v>10800</v>
      </c>
      <c r="AVW7" s="5">
        <v>4475</v>
      </c>
      <c r="AVX7" s="5">
        <v>6250</v>
      </c>
      <c r="AVY7" s="5">
        <v>3800</v>
      </c>
      <c r="AVZ7" s="5">
        <v>16050</v>
      </c>
      <c r="AWA7" s="5">
        <v>311000</v>
      </c>
      <c r="AWB7" s="5">
        <v>21450</v>
      </c>
      <c r="AWC7" s="5">
        <v>2460</v>
      </c>
      <c r="AWD7" s="5">
        <v>9140</v>
      </c>
      <c r="AWE7" s="5">
        <v>129100</v>
      </c>
      <c r="AWF7" s="5">
        <v>5150</v>
      </c>
      <c r="AWG7" s="5">
        <v>6820</v>
      </c>
      <c r="AWH7" s="5">
        <v>3440</v>
      </c>
      <c r="AWI7" s="5">
        <v>20250</v>
      </c>
      <c r="AWJ7" s="5">
        <v>4785</v>
      </c>
      <c r="AWK7" s="5">
        <v>4850</v>
      </c>
      <c r="AWL7" s="5">
        <v>15900</v>
      </c>
      <c r="AWM7" s="5">
        <v>1055</v>
      </c>
      <c r="AWN7" s="5">
        <v>9290</v>
      </c>
      <c r="AWO7" s="5">
        <v>2045</v>
      </c>
      <c r="AWP7" s="5">
        <v>8730</v>
      </c>
      <c r="AWQ7" s="5">
        <v>5420</v>
      </c>
      <c r="AWR7" s="5">
        <v>139000</v>
      </c>
      <c r="AWS7" s="5">
        <v>2745</v>
      </c>
      <c r="AWT7" s="5">
        <v>3765</v>
      </c>
      <c r="AWU7" s="5">
        <v>4235</v>
      </c>
      <c r="AWV7" s="5">
        <v>54600</v>
      </c>
      <c r="AWW7" s="5">
        <v>4640</v>
      </c>
      <c r="AWX7" s="5">
        <v>3160</v>
      </c>
      <c r="AWY7" s="5">
        <v>3950</v>
      </c>
      <c r="AWZ7" s="5">
        <v>44600</v>
      </c>
      <c r="AXA7" s="5">
        <v>31700</v>
      </c>
      <c r="AXB7" s="5">
        <v>16600</v>
      </c>
      <c r="AXC7" s="5">
        <v>7100</v>
      </c>
      <c r="AXD7" s="5">
        <v>4495</v>
      </c>
      <c r="AXE7" s="5">
        <v>32300</v>
      </c>
      <c r="AXF7" s="5">
        <v>2550</v>
      </c>
      <c r="AXG7" s="5">
        <v>7800</v>
      </c>
      <c r="AXH7" s="5">
        <v>38100</v>
      </c>
      <c r="AXI7" s="5">
        <v>3335</v>
      </c>
      <c r="AXJ7" s="5">
        <v>1055</v>
      </c>
      <c r="AXK7" s="5">
        <v>2180</v>
      </c>
      <c r="AXL7" s="5">
        <v>15700</v>
      </c>
      <c r="AXM7" s="5">
        <v>2790</v>
      </c>
      <c r="AXN7" s="5">
        <v>5410</v>
      </c>
      <c r="AXO7" s="5">
        <v>2035</v>
      </c>
      <c r="AXP7" s="5">
        <v>82900</v>
      </c>
      <c r="AXQ7" s="5">
        <v>1790</v>
      </c>
      <c r="AXR7" s="5">
        <v>10200</v>
      </c>
      <c r="AXS7" s="5">
        <v>4665</v>
      </c>
      <c r="AXT7" s="5">
        <v>10450</v>
      </c>
      <c r="AXU7" s="5">
        <v>1640</v>
      </c>
      <c r="AXV7" s="5">
        <v>440</v>
      </c>
      <c r="AXW7" s="5">
        <v>10050</v>
      </c>
      <c r="AXX7" s="5">
        <v>2170</v>
      </c>
      <c r="AXY7" s="5">
        <v>2995</v>
      </c>
      <c r="AXZ7" s="5">
        <v>50300</v>
      </c>
      <c r="AYA7" s="5">
        <v>4220</v>
      </c>
      <c r="AYB7" s="5">
        <v>1840</v>
      </c>
      <c r="AYC7" s="5">
        <v>1305</v>
      </c>
      <c r="AYD7" s="5">
        <v>2155</v>
      </c>
      <c r="AYE7" s="5">
        <v>1945</v>
      </c>
      <c r="AYF7" s="5">
        <v>13250</v>
      </c>
      <c r="AYG7" s="5">
        <v>6490</v>
      </c>
      <c r="AYH7" s="5">
        <v>4550</v>
      </c>
      <c r="AYI7" s="5">
        <v>3335</v>
      </c>
      <c r="AYJ7" s="5">
        <v>7120</v>
      </c>
      <c r="AYK7" s="5">
        <v>2145</v>
      </c>
      <c r="AYL7" s="5">
        <v>1610</v>
      </c>
      <c r="AYM7" s="5">
        <v>1635</v>
      </c>
      <c r="AYN7" s="5">
        <v>6750</v>
      </c>
      <c r="AYO7" s="5">
        <v>9850</v>
      </c>
      <c r="AYP7" s="5">
        <v>6060</v>
      </c>
      <c r="AYQ7" s="5">
        <v>12100</v>
      </c>
      <c r="AYR7" s="5">
        <v>4485</v>
      </c>
      <c r="AYS7" s="5">
        <v>33150</v>
      </c>
      <c r="AYT7" s="5">
        <v>5780</v>
      </c>
      <c r="AYU7" s="5">
        <v>9090</v>
      </c>
      <c r="AYV7" s="5">
        <v>2120</v>
      </c>
      <c r="AYW7" s="5">
        <v>27300</v>
      </c>
      <c r="AYX7" s="5">
        <v>108500</v>
      </c>
      <c r="AYY7" s="5">
        <v>5650</v>
      </c>
      <c r="AYZ7" s="5">
        <v>8120</v>
      </c>
      <c r="AZA7" s="5">
        <v>4050</v>
      </c>
      <c r="AZB7" s="5">
        <v>33850</v>
      </c>
      <c r="AZC7" s="5">
        <v>1080</v>
      </c>
      <c r="AZD7" s="5">
        <v>1595</v>
      </c>
      <c r="AZE7" s="5">
        <v>5480</v>
      </c>
      <c r="AZF7" s="5">
        <v>36250</v>
      </c>
      <c r="AZG7" s="5">
        <v>29500</v>
      </c>
      <c r="AZH7" s="5">
        <v>1650</v>
      </c>
      <c r="AZI7" s="5">
        <v>4755</v>
      </c>
      <c r="AZJ7" s="5">
        <v>20100</v>
      </c>
      <c r="AZK7" s="5">
        <v>5120</v>
      </c>
      <c r="AZL7" s="5">
        <v>2780</v>
      </c>
      <c r="AZM7" s="5">
        <v>13300</v>
      </c>
      <c r="AZN7" s="5">
        <v>17650</v>
      </c>
      <c r="AZO7" s="5">
        <v>29650</v>
      </c>
      <c r="AZP7" s="5">
        <v>2370</v>
      </c>
      <c r="AZQ7" s="5">
        <v>5930</v>
      </c>
      <c r="AZR7" s="5">
        <v>15250</v>
      </c>
      <c r="AZS7" s="5">
        <v>1645</v>
      </c>
      <c r="AZT7" s="5">
        <v>12100</v>
      </c>
      <c r="AZU7" s="5">
        <v>1450</v>
      </c>
      <c r="AZV7" s="5">
        <v>6340</v>
      </c>
      <c r="AZW7" s="5">
        <v>3280</v>
      </c>
      <c r="AZX7" s="5">
        <v>5800</v>
      </c>
      <c r="AZY7" s="5">
        <v>9960</v>
      </c>
      <c r="AZZ7" s="5">
        <v>2685</v>
      </c>
      <c r="BAA7" s="5">
        <v>2375</v>
      </c>
      <c r="BAB7" s="5">
        <v>498</v>
      </c>
      <c r="BAC7" s="5">
        <v>6760</v>
      </c>
      <c r="BAD7" s="5">
        <v>3950</v>
      </c>
      <c r="BAE7" s="5">
        <v>1730</v>
      </c>
      <c r="BAF7" s="5">
        <v>4120</v>
      </c>
      <c r="BAG7" s="5">
        <v>17950</v>
      </c>
      <c r="BAH7" s="5">
        <v>41200</v>
      </c>
      <c r="BAI7" s="5">
        <v>3900</v>
      </c>
      <c r="BAJ7" s="5">
        <v>2335</v>
      </c>
      <c r="BAK7" s="5">
        <v>34250</v>
      </c>
      <c r="BAL7" s="5">
        <v>4575</v>
      </c>
      <c r="BAM7" s="5">
        <v>18700</v>
      </c>
      <c r="BAN7" s="5">
        <v>2915</v>
      </c>
      <c r="BAO7" s="5">
        <v>1300</v>
      </c>
      <c r="BAP7" s="5">
        <v>4710</v>
      </c>
      <c r="BAQ7" s="5">
        <v>1875</v>
      </c>
      <c r="BAR7" s="5">
        <v>1000</v>
      </c>
      <c r="BAS7" s="5">
        <v>16200</v>
      </c>
      <c r="BAT7" s="5">
        <v>10600</v>
      </c>
      <c r="BAU7" s="5">
        <v>3590</v>
      </c>
      <c r="BAV7" s="5">
        <v>18400</v>
      </c>
      <c r="BAW7" s="5">
        <v>1690</v>
      </c>
      <c r="BAX7" s="5">
        <v>8520</v>
      </c>
      <c r="BAY7" s="5">
        <v>18550</v>
      </c>
      <c r="BAZ7" s="5">
        <v>821</v>
      </c>
      <c r="BBA7" s="5">
        <v>2225</v>
      </c>
      <c r="BBB7" s="5">
        <v>4170</v>
      </c>
      <c r="BBC7" s="5">
        <v>15800</v>
      </c>
      <c r="BBD7" s="5">
        <v>7200</v>
      </c>
      <c r="BBE7" s="5">
        <v>6950</v>
      </c>
      <c r="BBF7" s="5">
        <v>30950</v>
      </c>
      <c r="BBG7" s="5">
        <v>1370</v>
      </c>
      <c r="BBH7" s="5">
        <v>27350</v>
      </c>
      <c r="BBI7" s="5">
        <v>23200</v>
      </c>
      <c r="BBJ7" s="5">
        <v>27100</v>
      </c>
      <c r="BBK7" s="5">
        <v>4240</v>
      </c>
      <c r="BBL7" s="5">
        <v>7970</v>
      </c>
      <c r="BBM7" s="5">
        <v>6130</v>
      </c>
      <c r="BBN7" s="5">
        <v>8430</v>
      </c>
      <c r="BBO7" s="5">
        <v>59600</v>
      </c>
      <c r="BBP7" s="5">
        <v>1690</v>
      </c>
      <c r="BBQ7" s="5">
        <v>62400</v>
      </c>
      <c r="BBR7" s="5">
        <v>1165</v>
      </c>
      <c r="BBS7" s="5">
        <v>6020</v>
      </c>
      <c r="BBT7" s="5">
        <v>8480</v>
      </c>
      <c r="BBU7" s="5">
        <v>2650</v>
      </c>
      <c r="BBV7" s="5">
        <v>19800</v>
      </c>
      <c r="BBW7" s="5">
        <v>1375</v>
      </c>
      <c r="BBX7" s="5">
        <v>1285</v>
      </c>
      <c r="BBY7" s="5">
        <v>3525</v>
      </c>
      <c r="BBZ7" s="5">
        <v>10000</v>
      </c>
      <c r="BCA7" s="5">
        <v>5520</v>
      </c>
      <c r="BCB7" s="5">
        <v>1405</v>
      </c>
      <c r="BCC7" s="5">
        <v>102000</v>
      </c>
      <c r="BCD7" s="5">
        <v>12000</v>
      </c>
      <c r="BCE7" s="5">
        <v>115000</v>
      </c>
      <c r="BCF7" s="5">
        <v>29550</v>
      </c>
      <c r="BCG7" s="5">
        <v>8030</v>
      </c>
      <c r="BCH7" s="5">
        <v>26800</v>
      </c>
      <c r="BCI7" s="5">
        <v>30000</v>
      </c>
      <c r="BCJ7" s="5">
        <v>6440</v>
      </c>
      <c r="BCK7" s="5">
        <v>137800</v>
      </c>
      <c r="BCL7" s="5">
        <v>12500</v>
      </c>
      <c r="BCM7" s="5">
        <v>2380</v>
      </c>
      <c r="BCN7" s="5">
        <v>20000</v>
      </c>
      <c r="BCO7" s="5">
        <v>3725</v>
      </c>
      <c r="BCP7" s="5">
        <v>3550</v>
      </c>
      <c r="BCQ7" s="5">
        <v>2720</v>
      </c>
      <c r="BCR7" s="5">
        <v>6560</v>
      </c>
      <c r="BCS7" s="5">
        <v>5670</v>
      </c>
      <c r="BCT7" s="5">
        <v>6260</v>
      </c>
      <c r="BCU7" s="5">
        <v>1325</v>
      </c>
      <c r="BCV7" s="5">
        <v>6500</v>
      </c>
      <c r="BCW7" s="5">
        <v>2650</v>
      </c>
      <c r="BCX7" s="5">
        <v>14100</v>
      </c>
      <c r="BCY7" s="5">
        <v>3200</v>
      </c>
      <c r="BCZ7" s="5">
        <v>11450</v>
      </c>
      <c r="BDA7" s="5">
        <v>13600</v>
      </c>
      <c r="BDB7" s="5">
        <v>16250</v>
      </c>
      <c r="BDC7" s="5">
        <v>7360</v>
      </c>
      <c r="BDD7" s="5">
        <v>3825</v>
      </c>
      <c r="BDE7" s="5">
        <v>630</v>
      </c>
      <c r="BDF7" s="5">
        <v>3720</v>
      </c>
      <c r="BDG7" s="5">
        <v>490</v>
      </c>
      <c r="BDH7" s="5">
        <v>16100</v>
      </c>
      <c r="BDI7" s="5">
        <v>28150</v>
      </c>
      <c r="BDJ7" s="5">
        <v>5640</v>
      </c>
      <c r="BDK7" s="5">
        <v>6470</v>
      </c>
      <c r="BDL7" s="5">
        <v>5520</v>
      </c>
      <c r="BDM7" s="5">
        <v>13700</v>
      </c>
      <c r="BDN7" s="5">
        <v>27650</v>
      </c>
      <c r="BDO7" s="5">
        <v>1215</v>
      </c>
      <c r="BDP7" s="5">
        <v>2800</v>
      </c>
      <c r="BDQ7" s="5">
        <v>7090</v>
      </c>
      <c r="BDR7" s="5">
        <v>13200</v>
      </c>
      <c r="BDS7" s="5">
        <v>14500</v>
      </c>
      <c r="BDT7" s="5">
        <v>1100</v>
      </c>
      <c r="BDU7" s="5">
        <v>1315</v>
      </c>
      <c r="BDV7" s="5">
        <v>153000</v>
      </c>
      <c r="BDW7" s="5">
        <v>57100</v>
      </c>
      <c r="BDX7" s="5">
        <v>19250</v>
      </c>
      <c r="BDY7" s="5">
        <v>8750</v>
      </c>
      <c r="BDZ7" s="5">
        <v>773</v>
      </c>
      <c r="BEA7" s="5">
        <v>7740</v>
      </c>
      <c r="BEB7" s="5">
        <v>12850</v>
      </c>
      <c r="BEC7" s="5">
        <v>2810</v>
      </c>
      <c r="BED7" s="5">
        <v>12850</v>
      </c>
      <c r="BEE7" s="5">
        <v>5470</v>
      </c>
      <c r="BEF7" s="5">
        <v>4190</v>
      </c>
      <c r="BEG7" s="5">
        <v>8220</v>
      </c>
      <c r="BEH7" s="5">
        <v>16850</v>
      </c>
      <c r="BEI7" s="5">
        <v>8840</v>
      </c>
      <c r="BEJ7" s="5">
        <v>3035</v>
      </c>
      <c r="BEK7" s="5">
        <v>1645</v>
      </c>
      <c r="BEL7" s="5">
        <v>111100</v>
      </c>
      <c r="BEM7" s="5">
        <v>30100</v>
      </c>
      <c r="BEN7" s="5">
        <v>13900</v>
      </c>
      <c r="BEO7" s="5">
        <v>19700</v>
      </c>
      <c r="BEP7" s="5">
        <v>18150</v>
      </c>
      <c r="BEQ7" s="5">
        <v>1530</v>
      </c>
      <c r="BER7" s="5">
        <v>793</v>
      </c>
      <c r="BES7" s="5">
        <v>42400</v>
      </c>
      <c r="BET7" s="5">
        <v>2795</v>
      </c>
      <c r="BEU7" s="5">
        <v>2950</v>
      </c>
      <c r="BEV7" s="5">
        <v>5430</v>
      </c>
      <c r="BEW7" s="5">
        <v>2390</v>
      </c>
      <c r="BEX7" s="5">
        <v>32050</v>
      </c>
      <c r="BEY7" s="5">
        <v>4875</v>
      </c>
      <c r="BEZ7" s="5">
        <v>8690</v>
      </c>
      <c r="BFA7" s="5">
        <v>12000</v>
      </c>
      <c r="BFB7" s="5">
        <v>4810</v>
      </c>
      <c r="BFC7" s="5">
        <v>217</v>
      </c>
      <c r="BFD7" s="5">
        <v>999</v>
      </c>
      <c r="BFE7" s="5">
        <v>63300</v>
      </c>
      <c r="BFF7" s="5">
        <v>7990</v>
      </c>
      <c r="BFG7" s="5">
        <v>2520</v>
      </c>
      <c r="BFH7" s="5">
        <v>3375</v>
      </c>
      <c r="BFI7" s="5">
        <v>2650</v>
      </c>
      <c r="BFJ7" s="5">
        <v>6280</v>
      </c>
      <c r="BFK7" s="5">
        <v>5400</v>
      </c>
      <c r="BFL7" s="5">
        <v>19550</v>
      </c>
      <c r="BFM7" s="5">
        <v>8270</v>
      </c>
      <c r="BFN7" s="5">
        <v>3450</v>
      </c>
      <c r="BFO7" s="5">
        <v>4030</v>
      </c>
      <c r="BFP7" s="5">
        <v>4710</v>
      </c>
      <c r="BFQ7" s="5">
        <v>4735</v>
      </c>
      <c r="BFR7" s="5">
        <v>4745</v>
      </c>
      <c r="BFS7" s="5">
        <v>1740</v>
      </c>
      <c r="BFT7" s="5">
        <v>14350</v>
      </c>
      <c r="BFU7" s="5">
        <v>2475</v>
      </c>
      <c r="BFV7" s="5">
        <v>5430</v>
      </c>
      <c r="BFW7" s="5">
        <v>7600</v>
      </c>
      <c r="BFX7" s="5">
        <v>16450</v>
      </c>
      <c r="BFY7" s="5">
        <v>3240</v>
      </c>
      <c r="BFZ7" s="5">
        <v>2830</v>
      </c>
      <c r="BGA7" s="5">
        <v>21100</v>
      </c>
      <c r="BGB7" s="5">
        <v>26750</v>
      </c>
      <c r="BGC7" s="5">
        <v>95500</v>
      </c>
      <c r="BGD7" s="5">
        <v>2425</v>
      </c>
      <c r="BGE7" s="5">
        <v>6250</v>
      </c>
      <c r="BGF7" s="5">
        <v>157</v>
      </c>
      <c r="BGG7" s="5">
        <v>18700</v>
      </c>
      <c r="BGH7" s="5">
        <v>291</v>
      </c>
      <c r="BGI7" s="5">
        <v>312</v>
      </c>
      <c r="BGJ7" s="5">
        <v>115900</v>
      </c>
      <c r="BGK7" s="5">
        <v>4850</v>
      </c>
      <c r="BGL7" s="5">
        <v>1620</v>
      </c>
      <c r="BGM7" s="5">
        <v>1155</v>
      </c>
      <c r="BGN7" s="5">
        <v>4815</v>
      </c>
      <c r="BGO7" s="5">
        <v>5360</v>
      </c>
      <c r="BGP7" s="5">
        <v>130000</v>
      </c>
      <c r="BGQ7" s="5">
        <v>91100</v>
      </c>
      <c r="BGR7" s="5">
        <v>2380</v>
      </c>
      <c r="BGS7" s="5">
        <v>5790</v>
      </c>
      <c r="BGT7" s="5">
        <v>30750</v>
      </c>
      <c r="BGU7" s="5">
        <v>1380</v>
      </c>
      <c r="BGV7" s="5">
        <v>1505</v>
      </c>
      <c r="BGW7" s="5">
        <v>6400</v>
      </c>
      <c r="BGX7" s="5">
        <v>328500</v>
      </c>
      <c r="BGY7" s="5">
        <v>136500</v>
      </c>
      <c r="BGZ7" s="5">
        <v>3510</v>
      </c>
      <c r="BHA7" s="5">
        <v>98600</v>
      </c>
      <c r="BHB7" s="5">
        <v>1810</v>
      </c>
      <c r="BHC7" s="5">
        <v>24150</v>
      </c>
      <c r="BHD7" s="5">
        <v>2825</v>
      </c>
      <c r="BHE7" s="5">
        <v>22150</v>
      </c>
      <c r="BHF7" s="5">
        <v>3840</v>
      </c>
      <c r="BHG7" s="5">
        <v>1900</v>
      </c>
      <c r="BHH7" s="5">
        <v>1950</v>
      </c>
      <c r="BHI7" s="5">
        <v>19200</v>
      </c>
      <c r="BHJ7" s="5">
        <v>16200</v>
      </c>
      <c r="BHK7" s="5">
        <v>3910</v>
      </c>
      <c r="BHL7" s="5">
        <v>33100</v>
      </c>
      <c r="BHM7" s="5">
        <v>5080</v>
      </c>
      <c r="BHN7" s="5">
        <v>7060</v>
      </c>
      <c r="BHO7" s="5">
        <v>2350</v>
      </c>
      <c r="BHP7" s="5">
        <v>10350</v>
      </c>
      <c r="BHQ7" s="5">
        <v>4465</v>
      </c>
      <c r="BHR7" s="5">
        <v>3140</v>
      </c>
      <c r="BHS7" s="5">
        <v>2905</v>
      </c>
      <c r="BHT7" s="5">
        <v>14850</v>
      </c>
      <c r="BHU7" s="5">
        <v>884</v>
      </c>
      <c r="BHV7" s="5">
        <v>1830</v>
      </c>
      <c r="BHW7" s="5">
        <v>3790</v>
      </c>
      <c r="BHX7" s="5">
        <v>9240</v>
      </c>
      <c r="BHY7" s="5">
        <v>2655</v>
      </c>
      <c r="BHZ7" s="5">
        <v>7130</v>
      </c>
      <c r="BIA7" s="5">
        <v>3360</v>
      </c>
      <c r="BIB7" s="5">
        <v>706</v>
      </c>
      <c r="BIC7" s="5">
        <v>1480</v>
      </c>
      <c r="BID7" s="5">
        <v>38050</v>
      </c>
      <c r="BIE7" s="5">
        <v>8560</v>
      </c>
      <c r="BIF7" s="5">
        <v>990</v>
      </c>
      <c r="BIG7" s="5">
        <v>1875</v>
      </c>
      <c r="BIH7" s="5">
        <v>6630</v>
      </c>
      <c r="BII7" s="5">
        <v>4450</v>
      </c>
      <c r="BIJ7" s="5">
        <v>7870</v>
      </c>
      <c r="BIK7" s="5">
        <v>1100</v>
      </c>
      <c r="BIL7" s="5">
        <v>3880</v>
      </c>
      <c r="BIM7" s="5">
        <v>881</v>
      </c>
      <c r="BIN7" s="5">
        <v>15500</v>
      </c>
      <c r="BIO7" s="5">
        <v>34600</v>
      </c>
      <c r="BIP7" s="5">
        <v>31000</v>
      </c>
      <c r="BIQ7" s="5">
        <v>20700</v>
      </c>
      <c r="BIR7" s="5">
        <v>1890</v>
      </c>
      <c r="BIS7" s="5">
        <v>2580</v>
      </c>
      <c r="BIT7" s="5">
        <v>5410</v>
      </c>
      <c r="BIU7" s="5">
        <v>1315</v>
      </c>
      <c r="BIV7" s="5">
        <v>4540</v>
      </c>
      <c r="BIW7" s="5">
        <v>9240</v>
      </c>
      <c r="BIX7" s="5">
        <v>2120</v>
      </c>
      <c r="BIY7" s="5">
        <v>7300</v>
      </c>
      <c r="BIZ7" s="5">
        <v>12150</v>
      </c>
      <c r="BJA7" s="5">
        <v>4310</v>
      </c>
      <c r="BJB7" s="5">
        <v>27450</v>
      </c>
      <c r="BJC7" s="5">
        <v>7200</v>
      </c>
      <c r="BJD7" s="5">
        <v>3270</v>
      </c>
      <c r="BJE7" s="5">
        <v>33900</v>
      </c>
      <c r="BJF7" s="5">
        <v>10200</v>
      </c>
      <c r="BJG7" s="5">
        <v>8310</v>
      </c>
      <c r="BJH7" s="5">
        <v>3375</v>
      </c>
      <c r="BJI7" s="5">
        <v>3330</v>
      </c>
      <c r="BJJ7" s="5">
        <v>10200</v>
      </c>
      <c r="BJK7" s="5">
        <v>3655</v>
      </c>
      <c r="BJL7" s="5">
        <v>643</v>
      </c>
      <c r="BJM7" s="5">
        <v>44450</v>
      </c>
      <c r="BJN7" s="5">
        <v>19700</v>
      </c>
      <c r="BJO7" s="5">
        <v>37050</v>
      </c>
      <c r="BJP7" s="5">
        <v>11350</v>
      </c>
      <c r="BJQ7" s="5">
        <v>11750</v>
      </c>
      <c r="BJR7" s="5">
        <v>65500</v>
      </c>
      <c r="BJS7" s="5">
        <v>28800</v>
      </c>
      <c r="BJT7" s="5">
        <v>4670</v>
      </c>
      <c r="BJU7" s="5">
        <v>2695</v>
      </c>
      <c r="BJV7" s="5">
        <v>4100</v>
      </c>
      <c r="BJW7" s="5">
        <v>7650</v>
      </c>
      <c r="BJX7" s="5">
        <v>3755</v>
      </c>
      <c r="BJY7" s="5">
        <v>6690</v>
      </c>
      <c r="BJZ7" s="5">
        <v>15400</v>
      </c>
      <c r="BKA7" s="5">
        <v>10950</v>
      </c>
      <c r="BKB7" s="5">
        <v>1005</v>
      </c>
      <c r="BKC7" s="5">
        <v>5040</v>
      </c>
      <c r="BKD7" s="5">
        <v>21500</v>
      </c>
      <c r="BKE7" s="5">
        <v>6640</v>
      </c>
      <c r="BKF7" s="5">
        <v>9400</v>
      </c>
      <c r="BKG7" s="5">
        <v>14150</v>
      </c>
      <c r="BKH7" s="5">
        <v>25550</v>
      </c>
      <c r="BKI7" s="5">
        <v>2465</v>
      </c>
      <c r="BKJ7" s="5">
        <v>1365</v>
      </c>
      <c r="BKK7" s="5">
        <v>39650</v>
      </c>
      <c r="BKL7" s="5">
        <v>43000</v>
      </c>
      <c r="BKM7" s="5">
        <v>431</v>
      </c>
      <c r="BKN7" s="5">
        <v>12400</v>
      </c>
      <c r="BKO7" s="5">
        <v>2220</v>
      </c>
      <c r="BKP7" s="5">
        <v>2500</v>
      </c>
      <c r="BKQ7" s="5">
        <v>5690</v>
      </c>
      <c r="BKR7" s="5">
        <v>620</v>
      </c>
      <c r="BKS7" s="5">
        <v>3060</v>
      </c>
      <c r="BKT7" s="5">
        <v>6780</v>
      </c>
      <c r="BKU7" s="5">
        <v>2980</v>
      </c>
      <c r="BKV7" s="5">
        <v>24800</v>
      </c>
      <c r="BKW7" s="5">
        <v>17800</v>
      </c>
      <c r="BKX7" s="5">
        <v>10550</v>
      </c>
      <c r="BKY7" s="5">
        <v>9700</v>
      </c>
      <c r="BKZ7" s="5">
        <v>24950</v>
      </c>
      <c r="BLA7" s="5">
        <v>3120</v>
      </c>
      <c r="BLB7" s="5">
        <v>4575</v>
      </c>
      <c r="BLC7" s="5">
        <v>839</v>
      </c>
      <c r="BLD7" s="5">
        <v>7700</v>
      </c>
      <c r="BLE7" s="5">
        <v>2925</v>
      </c>
      <c r="BLF7" s="5">
        <v>15600</v>
      </c>
      <c r="BLG7" s="5">
        <v>4755</v>
      </c>
      <c r="BLH7" s="5">
        <v>4300</v>
      </c>
      <c r="BLI7" s="5">
        <v>7950</v>
      </c>
      <c r="BLJ7" s="5">
        <v>3315</v>
      </c>
      <c r="BLK7" s="5">
        <v>3570</v>
      </c>
      <c r="BLL7" s="5">
        <v>2710</v>
      </c>
      <c r="BLM7" s="5">
        <v>24000</v>
      </c>
      <c r="BLN7" s="5">
        <v>5420</v>
      </c>
      <c r="BLO7" s="5">
        <v>5900</v>
      </c>
      <c r="BLP7" s="5">
        <v>4515</v>
      </c>
      <c r="BLQ7" s="5">
        <v>28150</v>
      </c>
      <c r="BLR7" s="5">
        <v>107500</v>
      </c>
      <c r="BLS7" s="5">
        <v>31350</v>
      </c>
      <c r="BLT7" s="5">
        <v>16700</v>
      </c>
      <c r="BLU7" s="5">
        <v>18150</v>
      </c>
      <c r="BLV7" s="5">
        <v>5070</v>
      </c>
      <c r="BLW7" s="5">
        <v>19600</v>
      </c>
      <c r="BLX7" s="5">
        <v>6240</v>
      </c>
      <c r="BLY7" s="5">
        <v>1145</v>
      </c>
      <c r="BLZ7" s="5">
        <v>739</v>
      </c>
      <c r="BMA7" s="5">
        <v>9720</v>
      </c>
      <c r="BMB7" s="5">
        <v>2675</v>
      </c>
      <c r="BMC7" s="5">
        <v>7310</v>
      </c>
      <c r="BMD7" s="5">
        <v>6180</v>
      </c>
      <c r="BME7" s="5">
        <v>1680</v>
      </c>
      <c r="BMF7" s="5">
        <v>37000</v>
      </c>
      <c r="BMG7" s="5">
        <v>8240</v>
      </c>
      <c r="BMH7" s="5">
        <v>12950</v>
      </c>
      <c r="BMI7" s="5">
        <v>2130</v>
      </c>
      <c r="BMJ7" s="5">
        <v>5300</v>
      </c>
      <c r="BMK7" s="5">
        <v>3920</v>
      </c>
      <c r="BML7" s="5">
        <v>2765</v>
      </c>
      <c r="BMM7" s="5">
        <v>29100</v>
      </c>
      <c r="BMN7" s="5">
        <v>3150</v>
      </c>
      <c r="BMO7" s="5">
        <v>11400</v>
      </c>
      <c r="BMP7" s="5">
        <v>2600</v>
      </c>
      <c r="BMQ7" s="5">
        <v>3335</v>
      </c>
      <c r="BMR7" s="5">
        <v>591</v>
      </c>
      <c r="BMS7" s="5">
        <v>19100</v>
      </c>
      <c r="BMT7" s="5">
        <v>2770</v>
      </c>
      <c r="BMU7" s="5">
        <v>5270</v>
      </c>
      <c r="BMV7" s="5">
        <v>3275</v>
      </c>
      <c r="BMW7" s="5">
        <v>12600</v>
      </c>
      <c r="BMX7" s="5">
        <v>4200</v>
      </c>
      <c r="BMY7" s="5">
        <v>3050</v>
      </c>
      <c r="BMZ7" s="5">
        <v>1045</v>
      </c>
      <c r="BNA7" s="5">
        <v>9130</v>
      </c>
      <c r="BNB7" s="5">
        <v>2560</v>
      </c>
      <c r="BNC7" s="5">
        <v>8320</v>
      </c>
      <c r="BND7" s="5">
        <v>5760</v>
      </c>
      <c r="BNE7" s="5">
        <v>527</v>
      </c>
      <c r="BNF7" s="5">
        <v>1455</v>
      </c>
      <c r="BNG7" s="5">
        <v>2320</v>
      </c>
      <c r="BNH7" s="5">
        <v>1840</v>
      </c>
      <c r="BNI7" s="5">
        <v>2795</v>
      </c>
      <c r="BNJ7" s="5">
        <v>245000</v>
      </c>
      <c r="BNK7" s="5">
        <v>1575</v>
      </c>
      <c r="BNL7" s="5">
        <v>3000</v>
      </c>
      <c r="BNM7" s="5">
        <v>11300</v>
      </c>
      <c r="BNN7" s="5">
        <v>3135</v>
      </c>
      <c r="BNO7" s="5">
        <v>2025</v>
      </c>
      <c r="BNP7" s="5">
        <v>7890</v>
      </c>
      <c r="BNQ7" s="5">
        <v>1775</v>
      </c>
      <c r="BNR7" s="5">
        <v>2270</v>
      </c>
      <c r="BNS7" s="5">
        <v>1490</v>
      </c>
      <c r="BNT7" s="5">
        <v>5200</v>
      </c>
      <c r="BNU7" s="5">
        <v>25500</v>
      </c>
      <c r="BNV7" s="5">
        <v>7910</v>
      </c>
      <c r="BNW7" s="5">
        <v>19200</v>
      </c>
      <c r="BNX7" s="5">
        <v>6050</v>
      </c>
      <c r="BNY7" s="5">
        <v>1595</v>
      </c>
      <c r="BNZ7" s="5">
        <v>59100</v>
      </c>
      <c r="BOA7" s="5">
        <v>3420</v>
      </c>
      <c r="BOB7" s="5">
        <v>2815</v>
      </c>
      <c r="BOC7" s="5">
        <v>5800</v>
      </c>
      <c r="BOD7" s="5">
        <v>53800</v>
      </c>
      <c r="BOE7" s="5">
        <v>1680</v>
      </c>
      <c r="BOF7" s="5">
        <v>434</v>
      </c>
      <c r="BOG7" s="5">
        <v>48000</v>
      </c>
      <c r="BOH7" s="5">
        <v>2825</v>
      </c>
      <c r="BOI7" s="5">
        <v>9620</v>
      </c>
      <c r="BOJ7" s="5">
        <v>8500</v>
      </c>
      <c r="BOK7" s="5">
        <v>15100</v>
      </c>
      <c r="BOL7" s="5">
        <v>12100</v>
      </c>
      <c r="BOM7" s="5">
        <v>1120</v>
      </c>
      <c r="BON7" s="5">
        <v>5230</v>
      </c>
      <c r="BOO7" s="5">
        <v>9390</v>
      </c>
      <c r="BOP7" s="5">
        <v>3960</v>
      </c>
      <c r="BOQ7" s="5">
        <v>46750</v>
      </c>
      <c r="BOR7" s="5">
        <v>12550</v>
      </c>
      <c r="BOS7" s="5">
        <v>4480</v>
      </c>
      <c r="BOT7" s="5">
        <v>3660</v>
      </c>
      <c r="BOU7" s="5">
        <v>12900</v>
      </c>
      <c r="BOV7" s="5">
        <v>10950</v>
      </c>
      <c r="BOW7" s="5">
        <v>9000</v>
      </c>
      <c r="BOX7" s="5">
        <v>4930</v>
      </c>
      <c r="BOY7" s="5">
        <v>592</v>
      </c>
      <c r="BOZ7" s="5">
        <v>5140</v>
      </c>
      <c r="BPA7" s="5">
        <v>104500</v>
      </c>
      <c r="BPB7" s="5">
        <v>13350</v>
      </c>
      <c r="BPC7" s="5">
        <v>1930</v>
      </c>
      <c r="BPD7" s="5">
        <v>175600</v>
      </c>
      <c r="BPE7" s="5">
        <v>1900</v>
      </c>
      <c r="BPF7" s="5">
        <v>7270</v>
      </c>
      <c r="BPG7" s="5">
        <v>48850</v>
      </c>
      <c r="BPH7" s="5">
        <v>6420</v>
      </c>
      <c r="BPI7" s="5">
        <v>8570</v>
      </c>
      <c r="BPJ7" s="5">
        <v>108</v>
      </c>
      <c r="BPK7" s="5">
        <v>1130</v>
      </c>
      <c r="BPL7" s="5">
        <v>60300</v>
      </c>
      <c r="BPM7" s="5">
        <v>6530</v>
      </c>
      <c r="BPN7" s="5">
        <v>11000</v>
      </c>
      <c r="BPO7" s="5">
        <v>8030</v>
      </c>
      <c r="BPP7" s="5">
        <v>28000</v>
      </c>
      <c r="BPQ7" s="5">
        <v>6000</v>
      </c>
      <c r="BPR7" s="5">
        <v>22800</v>
      </c>
      <c r="BPS7" s="5">
        <v>1630</v>
      </c>
      <c r="BPT7" s="5">
        <v>51400</v>
      </c>
      <c r="BPU7" s="5">
        <v>1785</v>
      </c>
      <c r="BPV7" s="5">
        <v>5000</v>
      </c>
      <c r="BPW7" s="5">
        <v>518200</v>
      </c>
      <c r="BPX7" s="5">
        <v>1415</v>
      </c>
      <c r="BPY7" s="5">
        <v>753</v>
      </c>
      <c r="BPZ7" s="5">
        <v>36600</v>
      </c>
      <c r="BQA7" s="5">
        <v>38800</v>
      </c>
      <c r="BQB7" s="5">
        <v>32400</v>
      </c>
      <c r="BQC7" s="5">
        <v>4950</v>
      </c>
      <c r="BQD7" s="5">
        <v>4485</v>
      </c>
      <c r="BQE7" s="5">
        <v>13900</v>
      </c>
      <c r="BQF7" s="5">
        <v>25100</v>
      </c>
      <c r="BQG7" s="5">
        <v>18000</v>
      </c>
      <c r="BQH7" s="5">
        <v>155</v>
      </c>
      <c r="BQI7" s="5">
        <v>6500</v>
      </c>
      <c r="BQJ7" s="5">
        <v>4560</v>
      </c>
      <c r="BQK7" s="5">
        <v>2200</v>
      </c>
      <c r="BQL7" s="5">
        <v>3940</v>
      </c>
      <c r="BQM7" s="5">
        <v>3820</v>
      </c>
      <c r="BQN7" s="5">
        <v>3580</v>
      </c>
      <c r="BQO7" s="5">
        <v>13300</v>
      </c>
      <c r="BQP7" s="5">
        <v>1750</v>
      </c>
      <c r="BQQ7" s="5">
        <v>1335</v>
      </c>
      <c r="BQR7" s="5">
        <v>4725</v>
      </c>
      <c r="BQS7" s="5">
        <v>877</v>
      </c>
      <c r="BQT7" s="5">
        <v>23850</v>
      </c>
      <c r="BQU7" s="5">
        <v>4505</v>
      </c>
      <c r="BQV7" s="5">
        <v>2450</v>
      </c>
      <c r="BQW7" s="5">
        <v>9770</v>
      </c>
      <c r="BQX7" s="5">
        <v>3740</v>
      </c>
      <c r="BQY7" s="5">
        <v>2620</v>
      </c>
      <c r="BQZ7" s="5">
        <v>7750</v>
      </c>
      <c r="BRA7" s="5">
        <v>505</v>
      </c>
      <c r="BRB7" s="5">
        <v>28300</v>
      </c>
      <c r="BRC7" s="5">
        <v>7050</v>
      </c>
      <c r="BRD7" s="5">
        <v>298</v>
      </c>
      <c r="BRE7" s="5">
        <v>4815</v>
      </c>
      <c r="BRF7" s="5">
        <v>310</v>
      </c>
      <c r="BRG7" s="5">
        <v>12750</v>
      </c>
      <c r="BRH7" s="5">
        <v>6360</v>
      </c>
      <c r="BRI7" s="5">
        <v>23650</v>
      </c>
      <c r="BRJ7" s="5">
        <v>1895</v>
      </c>
      <c r="BRK7" s="5">
        <v>12500</v>
      </c>
      <c r="BRL7" s="5">
        <v>39800</v>
      </c>
      <c r="BRM7" s="5">
        <v>7880</v>
      </c>
      <c r="BRN7" s="5">
        <v>20550</v>
      </c>
      <c r="BRO7" s="5">
        <v>16900</v>
      </c>
      <c r="BRP7" s="5">
        <v>2525</v>
      </c>
      <c r="BRQ7" s="5">
        <v>2020</v>
      </c>
      <c r="BRR7" s="5">
        <v>16050</v>
      </c>
      <c r="BRS7" s="5">
        <v>4225</v>
      </c>
      <c r="BRT7" s="5">
        <v>12250</v>
      </c>
      <c r="BRU7" s="5">
        <v>86400</v>
      </c>
      <c r="BRV7" s="5">
        <v>9100</v>
      </c>
      <c r="BRW7" s="5">
        <v>7350</v>
      </c>
      <c r="BRX7" s="5">
        <v>5850</v>
      </c>
      <c r="BRY7" s="5">
        <v>8060</v>
      </c>
      <c r="BRZ7" s="5">
        <v>2225</v>
      </c>
      <c r="BSA7" s="5">
        <v>6290</v>
      </c>
      <c r="BSB7" s="5">
        <v>5980</v>
      </c>
      <c r="BSC7" s="5">
        <v>1575</v>
      </c>
      <c r="BSD7" s="5">
        <v>77300</v>
      </c>
      <c r="BSE7" s="5">
        <v>5480</v>
      </c>
      <c r="BSF7" s="5">
        <v>42600</v>
      </c>
      <c r="BSG7" s="5">
        <v>4700</v>
      </c>
      <c r="BSH7" s="5">
        <v>1920</v>
      </c>
      <c r="BSI7" s="5">
        <v>2890</v>
      </c>
      <c r="BSJ7" s="5">
        <v>5380</v>
      </c>
      <c r="BSK7" s="5">
        <v>31650</v>
      </c>
      <c r="BSL7" s="5">
        <v>3145</v>
      </c>
      <c r="BSM7" s="5">
        <v>27950</v>
      </c>
      <c r="BSN7" s="5">
        <v>3595</v>
      </c>
      <c r="BSO7" s="5">
        <v>16250</v>
      </c>
      <c r="BSP7" s="5">
        <v>7740</v>
      </c>
      <c r="BSQ7" s="5">
        <v>80600</v>
      </c>
      <c r="BSR7" s="5">
        <v>51400</v>
      </c>
      <c r="BSS7" s="5">
        <v>3010</v>
      </c>
      <c r="BST7" s="5">
        <v>80500</v>
      </c>
      <c r="BSU7" s="5">
        <v>3715</v>
      </c>
      <c r="BSV7" s="5">
        <v>12350</v>
      </c>
      <c r="BSW7" s="5">
        <v>3000</v>
      </c>
      <c r="BSX7" s="5">
        <v>53800</v>
      </c>
      <c r="BSY7" s="5">
        <v>36600</v>
      </c>
      <c r="BSZ7" s="5">
        <v>96900</v>
      </c>
      <c r="BTA7" s="5">
        <v>985</v>
      </c>
      <c r="BTB7" s="5">
        <v>12300</v>
      </c>
      <c r="BTC7" s="5">
        <v>111000</v>
      </c>
      <c r="BTD7" s="5">
        <v>15450</v>
      </c>
      <c r="BTE7" s="5">
        <v>5830</v>
      </c>
      <c r="BTF7" s="5">
        <v>2525</v>
      </c>
      <c r="BTG7" s="5">
        <v>5350</v>
      </c>
      <c r="BTH7" s="5">
        <v>1395</v>
      </c>
      <c r="BTI7" s="5">
        <v>17000</v>
      </c>
      <c r="BTJ7" s="5">
        <v>29600</v>
      </c>
      <c r="BTK7" s="5">
        <v>7438</v>
      </c>
      <c r="BTL7" s="5">
        <v>3145</v>
      </c>
      <c r="BTM7" s="5">
        <v>1795</v>
      </c>
      <c r="BTN7" s="5">
        <v>14600</v>
      </c>
      <c r="BTO7" s="5">
        <v>6530</v>
      </c>
      <c r="BTP7" s="5">
        <v>3145</v>
      </c>
      <c r="BTQ7" s="5">
        <v>27450</v>
      </c>
      <c r="BTR7" s="5">
        <v>75700</v>
      </c>
      <c r="BTS7" s="5">
        <v>1275</v>
      </c>
      <c r="BTT7" s="5">
        <v>2630</v>
      </c>
      <c r="BTU7" s="5">
        <v>77200</v>
      </c>
      <c r="BTV7" s="5">
        <v>408</v>
      </c>
      <c r="BTW7" s="5">
        <v>58800</v>
      </c>
      <c r="BTX7" s="5">
        <v>8450</v>
      </c>
      <c r="BTY7" s="5">
        <v>94900</v>
      </c>
      <c r="BTZ7" s="5">
        <v>1320</v>
      </c>
      <c r="BUA7" s="5">
        <v>6900</v>
      </c>
      <c r="BUB7" s="5">
        <v>8210</v>
      </c>
      <c r="BUC7" s="5">
        <v>536</v>
      </c>
      <c r="BUD7" s="5">
        <v>35800</v>
      </c>
      <c r="BUE7" s="5">
        <v>2075</v>
      </c>
      <c r="BUF7" s="5">
        <v>9710</v>
      </c>
      <c r="BUG7" s="5">
        <v>14750</v>
      </c>
      <c r="BUH7" s="5">
        <v>713</v>
      </c>
      <c r="BUI7" s="5">
        <v>260400</v>
      </c>
      <c r="BUJ7" s="5">
        <v>12000</v>
      </c>
      <c r="BUK7" s="5">
        <v>407</v>
      </c>
      <c r="BUL7" s="5">
        <v>1245</v>
      </c>
      <c r="BUM7" s="5">
        <v>1640</v>
      </c>
      <c r="BUN7" s="5">
        <v>4110</v>
      </c>
      <c r="BUO7" s="5">
        <v>4520</v>
      </c>
      <c r="BUP7" s="5">
        <v>3270</v>
      </c>
      <c r="BUQ7" s="5">
        <v>39050</v>
      </c>
      <c r="BUR7" s="5">
        <v>5170</v>
      </c>
      <c r="BUS7" s="5">
        <v>5860</v>
      </c>
      <c r="BUT7" s="5">
        <v>27600</v>
      </c>
      <c r="BUU7" s="5">
        <v>26050</v>
      </c>
      <c r="BUV7" s="5">
        <v>18400</v>
      </c>
      <c r="BUW7" s="5">
        <v>3240</v>
      </c>
      <c r="BUX7" s="5">
        <v>6530</v>
      </c>
      <c r="BUY7" s="5">
        <v>2860</v>
      </c>
      <c r="BUZ7" s="5">
        <v>3225</v>
      </c>
      <c r="BVA7" s="5">
        <v>3400</v>
      </c>
      <c r="BVB7" s="5">
        <v>2365</v>
      </c>
      <c r="BVC7" s="5">
        <v>2680</v>
      </c>
      <c r="BVD7" s="5">
        <v>14100</v>
      </c>
      <c r="BVE7" s="5">
        <v>22200</v>
      </c>
      <c r="BVF7" s="5">
        <v>2430</v>
      </c>
      <c r="BVG7" s="5">
        <v>3695</v>
      </c>
      <c r="BVH7" s="5">
        <v>921</v>
      </c>
      <c r="BVI7" s="5">
        <v>1225</v>
      </c>
      <c r="BVJ7" s="5">
        <v>3615</v>
      </c>
      <c r="BVK7" s="5">
        <v>10800</v>
      </c>
      <c r="BVL7" s="5">
        <v>1370</v>
      </c>
      <c r="BVM7" s="5">
        <v>771</v>
      </c>
      <c r="BVN7" s="5">
        <v>4490</v>
      </c>
      <c r="BVO7" s="5">
        <v>18400</v>
      </c>
      <c r="BVP7" s="5">
        <v>7630</v>
      </c>
      <c r="BVQ7" s="5">
        <v>12250</v>
      </c>
      <c r="BVR7" s="5">
        <v>784000</v>
      </c>
      <c r="BVS7" s="5">
        <v>2120</v>
      </c>
      <c r="BVT7" s="5">
        <v>24400</v>
      </c>
      <c r="BVU7" s="5">
        <v>5060</v>
      </c>
      <c r="BVV7" s="5">
        <v>2115</v>
      </c>
      <c r="BVW7" s="5">
        <v>796</v>
      </c>
      <c r="BVX7" s="5">
        <v>1655</v>
      </c>
      <c r="BVY7" s="5">
        <v>5990</v>
      </c>
      <c r="BVZ7" s="5">
        <v>9530</v>
      </c>
      <c r="BWA7" s="5">
        <v>27450</v>
      </c>
      <c r="BWB7" s="5">
        <v>8380</v>
      </c>
      <c r="BWC7" s="5">
        <v>4470</v>
      </c>
      <c r="BWD7" s="5">
        <v>7930</v>
      </c>
      <c r="BWE7" s="5">
        <v>33250</v>
      </c>
      <c r="BWF7" s="5">
        <v>13800</v>
      </c>
      <c r="BWG7" s="5">
        <v>14250</v>
      </c>
      <c r="BWH7" s="5">
        <v>13050</v>
      </c>
      <c r="BWI7" s="5">
        <v>30250</v>
      </c>
      <c r="BWJ7" s="5">
        <v>1055</v>
      </c>
      <c r="BWK7" s="5">
        <v>766</v>
      </c>
      <c r="BWL7" s="5">
        <v>44700</v>
      </c>
      <c r="BWM7" s="5">
        <v>4275</v>
      </c>
      <c r="BWN7" s="5">
        <v>69000</v>
      </c>
      <c r="BWO7" s="5">
        <v>9200</v>
      </c>
      <c r="BWP7" s="5">
        <v>8910</v>
      </c>
      <c r="BWQ7" s="5">
        <v>20900</v>
      </c>
      <c r="BWR7" s="5">
        <v>56200</v>
      </c>
      <c r="BWS7" s="5">
        <v>1415</v>
      </c>
      <c r="BWT7" s="5">
        <v>13300</v>
      </c>
      <c r="BWU7" s="5">
        <v>69900</v>
      </c>
      <c r="BWV7" s="5">
        <v>1065</v>
      </c>
      <c r="BWW7" s="5">
        <v>5810</v>
      </c>
      <c r="BWX7" s="5">
        <v>35900</v>
      </c>
      <c r="BWY7" s="5">
        <v>17700</v>
      </c>
      <c r="BWZ7" s="5">
        <v>7510</v>
      </c>
      <c r="BXA7" s="5">
        <v>1070</v>
      </c>
      <c r="BXB7" s="5">
        <v>12100</v>
      </c>
      <c r="BXC7" s="5">
        <v>1690</v>
      </c>
      <c r="BXD7" s="5">
        <v>34150</v>
      </c>
      <c r="BXE7" s="5">
        <v>25600</v>
      </c>
      <c r="BXF7" s="5">
        <v>2855</v>
      </c>
      <c r="BXG7" s="5">
        <v>6010</v>
      </c>
      <c r="BXH7" s="5">
        <v>12350</v>
      </c>
      <c r="BXI7" s="5">
        <v>3980</v>
      </c>
      <c r="BXJ7" s="5">
        <v>1915</v>
      </c>
      <c r="BXK7" s="5">
        <v>1410</v>
      </c>
      <c r="BXL7" s="5">
        <v>1235</v>
      </c>
      <c r="BXM7" s="5">
        <v>10200</v>
      </c>
      <c r="BXN7" s="5">
        <v>6800</v>
      </c>
      <c r="BXO7" s="5">
        <v>3315</v>
      </c>
      <c r="BXP7" s="5">
        <v>36750</v>
      </c>
      <c r="BXQ7" s="5">
        <v>9300</v>
      </c>
      <c r="BXR7" s="5">
        <v>6500</v>
      </c>
      <c r="BXS7" s="5">
        <v>1025</v>
      </c>
      <c r="BXT7" s="5">
        <v>4660</v>
      </c>
      <c r="BXU7" s="5">
        <v>11250</v>
      </c>
      <c r="BXV7" s="5">
        <v>3120</v>
      </c>
      <c r="BXW7" s="5">
        <v>3160</v>
      </c>
      <c r="BXX7" s="5">
        <v>2605</v>
      </c>
      <c r="BXY7" s="5">
        <v>440</v>
      </c>
      <c r="BXZ7" s="5">
        <v>3645</v>
      </c>
      <c r="BYA7" s="5">
        <v>11650</v>
      </c>
      <c r="BYB7" s="5">
        <v>6100</v>
      </c>
      <c r="BYC7" s="5">
        <v>4980</v>
      </c>
      <c r="BYD7" s="5">
        <v>7800</v>
      </c>
      <c r="BYE7" s="5">
        <v>2845</v>
      </c>
      <c r="BYF7" s="5">
        <v>10500</v>
      </c>
      <c r="BYG7" s="5">
        <v>613</v>
      </c>
      <c r="BYH7" s="5">
        <v>5910</v>
      </c>
      <c r="BYI7" s="5">
        <v>21900</v>
      </c>
      <c r="BYJ7" s="5">
        <v>166</v>
      </c>
      <c r="BYK7" s="5">
        <v>309</v>
      </c>
      <c r="BYL7" s="5">
        <v>9220</v>
      </c>
      <c r="BYM7" s="5">
        <v>9330</v>
      </c>
      <c r="BYN7" s="5">
        <v>5390</v>
      </c>
      <c r="BYO7" s="5">
        <v>3170</v>
      </c>
      <c r="BYP7" s="5">
        <v>5120</v>
      </c>
      <c r="BYQ7" s="5">
        <v>8130</v>
      </c>
      <c r="BYR7" s="5">
        <v>1015</v>
      </c>
      <c r="BYS7" s="5">
        <v>12000</v>
      </c>
      <c r="BYT7" s="5">
        <v>13500</v>
      </c>
      <c r="BYU7" s="5">
        <v>2275</v>
      </c>
      <c r="BYV7" s="5">
        <v>214</v>
      </c>
      <c r="BYW7" s="5">
        <v>3110</v>
      </c>
      <c r="BYX7" s="5">
        <v>3260</v>
      </c>
      <c r="BYY7" s="5">
        <v>1280</v>
      </c>
      <c r="BYZ7" s="5">
        <v>49200</v>
      </c>
      <c r="BZA7" s="5">
        <v>8480</v>
      </c>
      <c r="BZB7" s="5">
        <v>4100</v>
      </c>
      <c r="BZC7" s="5">
        <v>9430</v>
      </c>
      <c r="BZD7" s="5">
        <v>3175</v>
      </c>
      <c r="BZE7" s="5">
        <v>2095</v>
      </c>
      <c r="BZF7" s="5">
        <v>44500</v>
      </c>
      <c r="BZG7" s="5">
        <v>17000</v>
      </c>
      <c r="BZH7" s="5">
        <v>10900</v>
      </c>
      <c r="BZI7" s="5">
        <v>18250</v>
      </c>
      <c r="BZJ7" s="5">
        <v>6460</v>
      </c>
      <c r="BZK7" s="5">
        <v>34200</v>
      </c>
      <c r="BZL7" s="5">
        <v>35700</v>
      </c>
      <c r="BZM7" s="5">
        <v>3150</v>
      </c>
      <c r="BZN7" s="5">
        <v>3645</v>
      </c>
      <c r="BZO7" s="5">
        <v>19400</v>
      </c>
      <c r="BZP7" s="5">
        <v>4480</v>
      </c>
      <c r="BZQ7" s="5">
        <v>4825</v>
      </c>
      <c r="BZR7" s="5">
        <v>26600</v>
      </c>
      <c r="BZS7" s="5">
        <v>11550</v>
      </c>
      <c r="BZT7" s="5">
        <v>3445</v>
      </c>
      <c r="BZU7" s="5">
        <v>54100</v>
      </c>
      <c r="BZV7" s="5">
        <v>31600</v>
      </c>
      <c r="BZW7" s="5">
        <v>42300</v>
      </c>
      <c r="BZX7" s="5">
        <v>5840</v>
      </c>
      <c r="BZY7" s="5">
        <v>12350</v>
      </c>
      <c r="BZZ7" s="5">
        <v>17200</v>
      </c>
      <c r="CAA7" s="5">
        <v>3390</v>
      </c>
      <c r="CAB7" s="5">
        <v>19000</v>
      </c>
      <c r="CAC7" s="5">
        <v>19600</v>
      </c>
      <c r="CAD7" s="5">
        <v>12200</v>
      </c>
      <c r="CAE7" s="5">
        <v>4130</v>
      </c>
      <c r="CAF7" s="5">
        <v>54200</v>
      </c>
      <c r="CAG7" s="5">
        <v>34800</v>
      </c>
      <c r="CAH7" s="5">
        <v>2850</v>
      </c>
      <c r="CAI7" s="5">
        <v>25250</v>
      </c>
      <c r="CAJ7" s="5">
        <v>11100</v>
      </c>
      <c r="CAK7" s="5">
        <v>9540</v>
      </c>
      <c r="CAL7" s="5">
        <v>10250</v>
      </c>
      <c r="CAM7" s="5">
        <v>11650</v>
      </c>
      <c r="CAN7" s="5">
        <v>18100</v>
      </c>
      <c r="CAO7" s="5">
        <v>14450</v>
      </c>
      <c r="CAP7" s="5">
        <v>7160</v>
      </c>
      <c r="CAQ7" s="5">
        <v>3235</v>
      </c>
      <c r="CAR7" s="5">
        <v>52700</v>
      </c>
      <c r="CAS7" s="5">
        <v>37350</v>
      </c>
      <c r="CAT7" s="5">
        <v>18800</v>
      </c>
      <c r="CAU7" s="5">
        <v>12150</v>
      </c>
      <c r="CAV7" s="5">
        <v>2260</v>
      </c>
      <c r="CAW7" s="5">
        <v>11800</v>
      </c>
      <c r="CAX7" s="5">
        <v>4290</v>
      </c>
      <c r="CAY7" s="5">
        <v>9930</v>
      </c>
      <c r="CAZ7" s="5">
        <v>121300</v>
      </c>
      <c r="CBA7" s="5">
        <v>43950</v>
      </c>
      <c r="CBB7" s="5">
        <v>15800</v>
      </c>
      <c r="CBC7" s="5">
        <v>8510</v>
      </c>
      <c r="CBD7" s="5">
        <v>2520</v>
      </c>
      <c r="CBE7" s="5">
        <v>2040</v>
      </c>
      <c r="CBF7" s="5">
        <v>95200</v>
      </c>
      <c r="CBG7" s="5">
        <v>31250</v>
      </c>
      <c r="CBH7" s="5">
        <v>7280</v>
      </c>
      <c r="CBI7" s="5">
        <v>15050</v>
      </c>
      <c r="CBJ7" s="5">
        <v>5470</v>
      </c>
      <c r="CBK7" s="5">
        <v>79400</v>
      </c>
      <c r="CBL7" s="5">
        <v>2470</v>
      </c>
      <c r="CBM7" s="5">
        <v>26100</v>
      </c>
      <c r="CBN7" s="5">
        <v>1640</v>
      </c>
      <c r="CBO7" s="5">
        <v>2010</v>
      </c>
      <c r="CBP7" s="5">
        <v>12550</v>
      </c>
      <c r="CBQ7" s="5">
        <v>19350</v>
      </c>
      <c r="CBR7" s="5">
        <v>3130</v>
      </c>
      <c r="CBS7" s="5">
        <v>3120</v>
      </c>
      <c r="CBT7" s="5">
        <v>13850</v>
      </c>
      <c r="CBU7" s="5">
        <v>14900</v>
      </c>
      <c r="CBV7" s="5">
        <v>4600</v>
      </c>
      <c r="CBW7" s="5">
        <v>1730</v>
      </c>
      <c r="CBX7" s="5">
        <v>10150</v>
      </c>
      <c r="CBY7" s="5">
        <v>18450</v>
      </c>
      <c r="CBZ7" s="5">
        <v>13800</v>
      </c>
      <c r="CCA7" s="5">
        <v>13100</v>
      </c>
      <c r="CCB7" s="5">
        <v>4715</v>
      </c>
      <c r="CCC7" s="5">
        <v>68900</v>
      </c>
      <c r="CCD7" s="5">
        <v>2015</v>
      </c>
      <c r="CCE7" s="5">
        <v>7980</v>
      </c>
      <c r="CCF7" s="5">
        <v>18400</v>
      </c>
      <c r="CCG7" s="5">
        <v>20800</v>
      </c>
      <c r="CCH7" s="5">
        <v>29350</v>
      </c>
      <c r="CCI7" s="5">
        <v>204500</v>
      </c>
      <c r="CCJ7" s="5">
        <v>3650</v>
      </c>
      <c r="CCK7" s="5">
        <v>5520</v>
      </c>
      <c r="CCL7" s="5">
        <v>2785</v>
      </c>
      <c r="CCM7" s="5">
        <v>4680</v>
      </c>
      <c r="CCN7" s="5">
        <v>4555</v>
      </c>
      <c r="CCO7" s="5">
        <v>37900</v>
      </c>
      <c r="CCP7" s="5">
        <v>8950</v>
      </c>
      <c r="CCQ7" s="5">
        <v>1885</v>
      </c>
      <c r="CCR7" s="5">
        <v>8750</v>
      </c>
      <c r="CCS7" s="5">
        <v>8070</v>
      </c>
      <c r="CCT7" s="5">
        <v>23050</v>
      </c>
      <c r="CCU7" s="5">
        <v>13350</v>
      </c>
      <c r="CCV7" s="5">
        <v>241500</v>
      </c>
      <c r="CCW7" s="5">
        <v>7600</v>
      </c>
      <c r="CCX7" s="5">
        <v>20600</v>
      </c>
      <c r="CCY7" s="5">
        <v>16550</v>
      </c>
      <c r="CCZ7" s="5">
        <v>1900</v>
      </c>
      <c r="CDA7" s="5">
        <v>10050</v>
      </c>
      <c r="CDB7" s="5">
        <v>15550</v>
      </c>
      <c r="CDC7" s="5">
        <v>79200</v>
      </c>
      <c r="CDD7" s="5">
        <v>79700</v>
      </c>
      <c r="CDE7" s="5">
        <v>95800</v>
      </c>
      <c r="CDF7" s="5">
        <v>2100</v>
      </c>
      <c r="CDG7" s="5">
        <v>2050</v>
      </c>
      <c r="CDH7" s="5">
        <v>27900</v>
      </c>
      <c r="CDI7" s="5">
        <v>139000</v>
      </c>
      <c r="CDJ7" s="5">
        <v>48000</v>
      </c>
      <c r="CDK7" s="5">
        <v>9180</v>
      </c>
      <c r="CDL7" s="5">
        <v>8810</v>
      </c>
      <c r="CDM7" s="5">
        <v>44000</v>
      </c>
      <c r="CDN7" s="5">
        <v>10100</v>
      </c>
      <c r="CDO7" s="5">
        <v>17450</v>
      </c>
      <c r="CDP7" s="5">
        <v>8790</v>
      </c>
      <c r="CDQ7" s="5">
        <v>5400</v>
      </c>
      <c r="CDR7" s="5">
        <v>4155</v>
      </c>
      <c r="CDS7" s="5">
        <v>1695</v>
      </c>
      <c r="CDT7" s="5">
        <v>90600</v>
      </c>
      <c r="CDU7" s="5">
        <v>27350</v>
      </c>
      <c r="CDV7" s="5">
        <v>6000</v>
      </c>
      <c r="CDW7" s="5">
        <v>104000</v>
      </c>
      <c r="CDX7" s="5">
        <v>2100</v>
      </c>
      <c r="CDY7" s="5">
        <v>20550</v>
      </c>
      <c r="CDZ7" s="5">
        <v>137500</v>
      </c>
      <c r="CEA7" s="5">
        <v>11400</v>
      </c>
      <c r="CEB7" s="5">
        <v>24500</v>
      </c>
      <c r="CEC7" s="5">
        <v>5950</v>
      </c>
      <c r="CED7" s="5">
        <v>33150</v>
      </c>
      <c r="CEE7" s="5">
        <v>134500</v>
      </c>
      <c r="CEF7" s="5">
        <v>89600</v>
      </c>
      <c r="CEG7" s="5">
        <v>20300</v>
      </c>
      <c r="CEH7" s="5">
        <v>13300</v>
      </c>
      <c r="CEI7" s="5">
        <v>36300</v>
      </c>
      <c r="CEJ7" s="5">
        <v>38800</v>
      </c>
      <c r="CEK7" s="5">
        <v>41000</v>
      </c>
      <c r="CEL7" s="5">
        <v>8000</v>
      </c>
      <c r="CEM7" s="5">
        <v>3555</v>
      </c>
      <c r="CEN7" s="5">
        <v>5870</v>
      </c>
      <c r="CEO7" s="5">
        <v>5000</v>
      </c>
      <c r="CEP7" s="5">
        <v>13600</v>
      </c>
      <c r="CEQ7" s="5">
        <v>13200</v>
      </c>
      <c r="CER7" s="5">
        <v>12500</v>
      </c>
      <c r="CES7" s="5">
        <v>100100</v>
      </c>
      <c r="CET7" s="5">
        <v>6000</v>
      </c>
      <c r="CEU7" s="5">
        <v>28600</v>
      </c>
      <c r="CEV7" s="5">
        <v>26050</v>
      </c>
      <c r="CEW7" s="5">
        <v>8780</v>
      </c>
      <c r="CEX7" s="5">
        <v>22950</v>
      </c>
      <c r="CEY7" s="5">
        <v>6080</v>
      </c>
      <c r="CEZ7" s="5">
        <v>31900</v>
      </c>
      <c r="CFA7" s="5">
        <v>6700</v>
      </c>
      <c r="CFB7" s="5">
        <v>16200</v>
      </c>
      <c r="CFC7" s="5">
        <v>3425</v>
      </c>
      <c r="CFD7" s="5">
        <v>20700</v>
      </c>
      <c r="CFE7" s="5">
        <v>14300</v>
      </c>
      <c r="CFF7" s="5">
        <v>2040</v>
      </c>
      <c r="CFG7" s="5">
        <v>17650</v>
      </c>
      <c r="CFH7" s="5">
        <v>102000</v>
      </c>
      <c r="CFI7" s="5">
        <v>111500</v>
      </c>
      <c r="CFJ7" s="5">
        <v>29000</v>
      </c>
      <c r="CFK7" s="5">
        <v>112500</v>
      </c>
      <c r="CFL7" s="5">
        <v>27000</v>
      </c>
      <c r="CFM7" s="5">
        <v>30900</v>
      </c>
      <c r="CFN7" s="5">
        <v>3855</v>
      </c>
      <c r="CFO7" s="5">
        <v>30800</v>
      </c>
      <c r="CFP7" s="5">
        <v>4570</v>
      </c>
      <c r="CFQ7" s="5">
        <v>12800</v>
      </c>
      <c r="CFR7" s="5">
        <v>13350</v>
      </c>
      <c r="CFS7" s="5">
        <v>25950</v>
      </c>
      <c r="CFT7" s="5">
        <v>81200</v>
      </c>
      <c r="CFU7" s="5">
        <v>19200</v>
      </c>
      <c r="CFV7" s="5">
        <v>29800</v>
      </c>
      <c r="CFW7" s="5">
        <v>2755</v>
      </c>
      <c r="CFX7" s="5">
        <v>35200</v>
      </c>
      <c r="CFY7" s="5">
        <v>19000</v>
      </c>
      <c r="CFZ7" s="5">
        <v>47550</v>
      </c>
      <c r="CGA7" s="5">
        <v>2785</v>
      </c>
      <c r="CGB7" s="5">
        <v>2695</v>
      </c>
      <c r="CGC7" s="5">
        <v>7180</v>
      </c>
      <c r="CGD7" s="5">
        <v>37350</v>
      </c>
      <c r="CGE7" s="5">
        <v>12150</v>
      </c>
      <c r="CGF7" s="5">
        <v>30400</v>
      </c>
      <c r="CGG7" s="5">
        <v>1680</v>
      </c>
      <c r="CGH7" s="5">
        <v>6840</v>
      </c>
      <c r="CGI7" s="5">
        <v>45550</v>
      </c>
      <c r="CGJ7" s="5">
        <v>11700</v>
      </c>
      <c r="CGK7" s="5">
        <v>12650</v>
      </c>
      <c r="CGL7" s="5">
        <v>8690</v>
      </c>
      <c r="CGM7" s="5">
        <v>8330</v>
      </c>
      <c r="CGN7" s="5">
        <v>12000</v>
      </c>
      <c r="CGO7" s="5">
        <v>5930</v>
      </c>
      <c r="CGP7" s="5">
        <v>4140</v>
      </c>
      <c r="CGQ7" s="5">
        <v>15600</v>
      </c>
      <c r="CGR7" s="5">
        <v>6140</v>
      </c>
      <c r="CGS7" s="5">
        <v>4830</v>
      </c>
      <c r="CGT7" s="5">
        <v>6550</v>
      </c>
      <c r="CGU7" s="5">
        <v>6980</v>
      </c>
      <c r="CGV7" s="5">
        <v>13050</v>
      </c>
      <c r="CGW7" s="5">
        <v>25800</v>
      </c>
      <c r="CGX7" s="5">
        <v>15900</v>
      </c>
      <c r="CGY7" s="5">
        <v>27100</v>
      </c>
      <c r="CGZ7" s="5">
        <v>15500</v>
      </c>
      <c r="CHA7" s="5">
        <v>7410</v>
      </c>
      <c r="CHB7" s="5">
        <v>19250</v>
      </c>
      <c r="CHC7" s="5">
        <v>5530</v>
      </c>
      <c r="CHD7" s="5">
        <v>31950</v>
      </c>
      <c r="CHE7" s="5">
        <v>12400</v>
      </c>
      <c r="CHF7" s="5">
        <v>20200</v>
      </c>
      <c r="CHG7" s="5">
        <v>33650</v>
      </c>
      <c r="CHH7" s="5">
        <v>18700</v>
      </c>
      <c r="CHI7" s="5">
        <v>35300</v>
      </c>
      <c r="CHJ7" s="5">
        <v>4600</v>
      </c>
      <c r="CHK7" s="5">
        <v>32850</v>
      </c>
      <c r="CHL7" s="5">
        <v>2070</v>
      </c>
      <c r="CHM7" s="5">
        <v>7750</v>
      </c>
      <c r="CHN7" s="5">
        <v>6160</v>
      </c>
      <c r="CHO7" s="5">
        <v>50000</v>
      </c>
      <c r="CHP7" s="5">
        <v>555</v>
      </c>
      <c r="CHQ7" s="5">
        <v>197</v>
      </c>
      <c r="CHR7" s="5">
        <v>717</v>
      </c>
      <c r="CHS7" s="5">
        <v>230</v>
      </c>
      <c r="CHT7" s="5">
        <v>223</v>
      </c>
      <c r="CHU7" s="5">
        <v>3835</v>
      </c>
      <c r="CHV7" s="5">
        <v>1765</v>
      </c>
      <c r="CHW7" s="5">
        <v>364</v>
      </c>
      <c r="CHX7" s="5">
        <v>693</v>
      </c>
      <c r="CHY7" s="5">
        <v>263</v>
      </c>
      <c r="CHZ7" s="5">
        <v>1350</v>
      </c>
      <c r="CIA7" s="5">
        <v>975</v>
      </c>
      <c r="CIB7" s="5">
        <v>1500</v>
      </c>
      <c r="CIC7" s="5">
        <v>1470</v>
      </c>
      <c r="CID7" s="5">
        <v>7020</v>
      </c>
      <c r="CIE7" s="5">
        <v>3355</v>
      </c>
      <c r="CIF7" s="5">
        <v>4730</v>
      </c>
      <c r="CIG7" s="5">
        <v>8010</v>
      </c>
      <c r="CIH7" s="5">
        <v>4375</v>
      </c>
      <c r="CII7" s="5">
        <v>14400</v>
      </c>
      <c r="CIJ7" s="5">
        <v>27975</v>
      </c>
      <c r="CIK7" s="5">
        <v>7340</v>
      </c>
      <c r="CIL7" s="5">
        <v>21325</v>
      </c>
      <c r="CIM7" s="5">
        <v>10835</v>
      </c>
      <c r="CIN7" s="5">
        <v>6835</v>
      </c>
      <c r="CIO7" s="5">
        <v>12970</v>
      </c>
      <c r="CIP7" s="5">
        <v>12630</v>
      </c>
      <c r="CIQ7" s="5">
        <v>12645</v>
      </c>
      <c r="CIR7" s="5">
        <v>9615</v>
      </c>
      <c r="CIS7" s="5">
        <v>10515</v>
      </c>
      <c r="CIT7" s="5">
        <v>11295</v>
      </c>
      <c r="CIU7" s="5">
        <v>9940</v>
      </c>
      <c r="CIV7" s="5">
        <v>11100</v>
      </c>
      <c r="CIW7" s="5">
        <v>9740</v>
      </c>
      <c r="CIX7" s="5">
        <v>7810</v>
      </c>
      <c r="CIY7" s="5">
        <v>8355</v>
      </c>
      <c r="CIZ7" s="5">
        <v>9455</v>
      </c>
      <c r="CJA7" s="5">
        <v>58680</v>
      </c>
      <c r="CJB7" s="5">
        <v>53505</v>
      </c>
      <c r="CJC7" s="5">
        <v>12800</v>
      </c>
      <c r="CJD7" s="5">
        <v>53080</v>
      </c>
      <c r="CJE7" s="5">
        <v>111880</v>
      </c>
      <c r="CJF7" s="5">
        <v>105445</v>
      </c>
      <c r="CJG7" s="5">
        <v>12260</v>
      </c>
      <c r="CJH7" s="5">
        <v>16425</v>
      </c>
      <c r="CJI7" s="5">
        <v>10300</v>
      </c>
      <c r="CJJ7" s="5">
        <v>101485</v>
      </c>
      <c r="CJK7" s="5">
        <v>106610</v>
      </c>
      <c r="CJL7" s="5">
        <v>9365</v>
      </c>
      <c r="CJM7" s="5">
        <v>9985</v>
      </c>
      <c r="CJN7" s="5">
        <v>9645</v>
      </c>
      <c r="CJO7" s="5">
        <v>10030</v>
      </c>
      <c r="CJP7" s="5">
        <v>108035</v>
      </c>
      <c r="CJQ7" s="5">
        <v>8100</v>
      </c>
      <c r="CJR7" s="5">
        <v>8105</v>
      </c>
      <c r="CJS7" s="5">
        <v>11605</v>
      </c>
      <c r="CJT7" s="5">
        <v>9560</v>
      </c>
      <c r="CJU7" s="5">
        <v>21315</v>
      </c>
      <c r="CJV7" s="5">
        <v>19585</v>
      </c>
      <c r="CJW7" s="5">
        <v>10345</v>
      </c>
      <c r="CJX7" s="5">
        <v>7745</v>
      </c>
      <c r="CJY7" s="5">
        <v>7045</v>
      </c>
      <c r="CJZ7" s="5">
        <v>13040</v>
      </c>
      <c r="CKA7" s="5">
        <v>27835</v>
      </c>
      <c r="CKB7" s="5">
        <v>32370</v>
      </c>
      <c r="CKC7" s="5">
        <v>12890</v>
      </c>
      <c r="CKD7" s="5">
        <v>14200</v>
      </c>
      <c r="CKE7" s="5">
        <v>51165</v>
      </c>
      <c r="CKF7" s="5">
        <v>12835</v>
      </c>
      <c r="CKG7" s="5">
        <v>11255</v>
      </c>
      <c r="CKH7" s="5">
        <v>11845</v>
      </c>
      <c r="CKI7" s="5">
        <v>7005</v>
      </c>
      <c r="CKJ7" s="5">
        <v>10670</v>
      </c>
      <c r="CKK7" s="5">
        <v>8875</v>
      </c>
      <c r="CKL7" s="5">
        <v>102635</v>
      </c>
      <c r="CKM7" s="5">
        <v>11480</v>
      </c>
      <c r="CKN7" s="5">
        <v>8680</v>
      </c>
      <c r="CKO7" s="5">
        <v>27860</v>
      </c>
      <c r="CKP7" s="5">
        <v>10420</v>
      </c>
      <c r="CKQ7" s="5">
        <v>7540</v>
      </c>
      <c r="CKR7" s="5">
        <v>6855</v>
      </c>
      <c r="CKS7" s="5">
        <v>6875</v>
      </c>
      <c r="CKT7" s="5">
        <v>5990</v>
      </c>
      <c r="CKU7" s="5">
        <v>6805</v>
      </c>
      <c r="CKV7" s="5">
        <v>7315</v>
      </c>
      <c r="CKW7" s="5">
        <v>10785</v>
      </c>
      <c r="CKX7" s="5">
        <v>8025</v>
      </c>
      <c r="CKY7" s="5">
        <v>5425</v>
      </c>
      <c r="CKZ7" s="5">
        <v>8050</v>
      </c>
      <c r="CLA7" s="5">
        <v>6990</v>
      </c>
      <c r="CLB7" s="5">
        <v>4790</v>
      </c>
      <c r="CLC7" s="5">
        <v>13510</v>
      </c>
      <c r="CLD7" s="5">
        <v>5275</v>
      </c>
      <c r="CLE7" s="5">
        <v>8860</v>
      </c>
      <c r="CLF7" s="5">
        <v>14160</v>
      </c>
      <c r="CLG7" s="5">
        <v>11110</v>
      </c>
      <c r="CLH7" s="5">
        <v>9925</v>
      </c>
      <c r="CLI7" s="5">
        <v>9360</v>
      </c>
      <c r="CLJ7" s="5">
        <v>13065</v>
      </c>
      <c r="CLK7" s="5">
        <v>9475</v>
      </c>
      <c r="CLL7" s="5">
        <v>10940</v>
      </c>
      <c r="CLM7" s="5">
        <v>9155</v>
      </c>
      <c r="CLN7" s="5">
        <v>50645</v>
      </c>
      <c r="CLO7" s="5">
        <v>50955</v>
      </c>
      <c r="CLP7" s="5">
        <v>49975</v>
      </c>
      <c r="CLQ7" s="5">
        <v>49645</v>
      </c>
      <c r="CLR7" s="5">
        <v>10390</v>
      </c>
      <c r="CLS7" s="5">
        <v>10370</v>
      </c>
      <c r="CLT7" s="5">
        <v>10825</v>
      </c>
      <c r="CLU7" s="5">
        <v>8075</v>
      </c>
      <c r="CLV7" s="5">
        <v>113900</v>
      </c>
      <c r="CLW7" s="5">
        <v>99140</v>
      </c>
      <c r="CLX7" s="5">
        <v>57795</v>
      </c>
      <c r="CLY7" s="5">
        <v>45565</v>
      </c>
      <c r="CLZ7" s="5">
        <v>15410</v>
      </c>
      <c r="CMA7" s="5">
        <v>102405</v>
      </c>
      <c r="CMB7" s="5">
        <v>8240</v>
      </c>
      <c r="CMC7" s="5">
        <v>101250</v>
      </c>
      <c r="CMD7" s="5">
        <v>103890</v>
      </c>
      <c r="CME7" s="5">
        <v>10125</v>
      </c>
      <c r="CMF7" s="5">
        <v>10920</v>
      </c>
      <c r="CMG7" s="5">
        <v>9335</v>
      </c>
      <c r="CMH7" s="5">
        <v>2260</v>
      </c>
      <c r="CMI7" s="5">
        <v>9890</v>
      </c>
      <c r="CMJ7" s="5">
        <v>12655</v>
      </c>
      <c r="CMK7" s="5">
        <v>15460</v>
      </c>
      <c r="CML7" s="5">
        <v>7515</v>
      </c>
      <c r="CMM7" s="5">
        <v>5475</v>
      </c>
      <c r="CMN7" s="5">
        <v>7740</v>
      </c>
      <c r="CMO7" s="5">
        <v>8260</v>
      </c>
      <c r="CMP7" s="5">
        <v>33155</v>
      </c>
      <c r="CMQ7" s="5">
        <v>11350</v>
      </c>
      <c r="CMR7" s="5">
        <v>16910</v>
      </c>
      <c r="CMS7" s="5">
        <v>104745</v>
      </c>
      <c r="CMT7" s="5">
        <v>7650</v>
      </c>
      <c r="CMU7" s="5">
        <v>8015</v>
      </c>
      <c r="CMV7" s="5">
        <v>8440</v>
      </c>
      <c r="CMW7" s="5">
        <v>103905</v>
      </c>
      <c r="CMX7" s="5">
        <v>11040</v>
      </c>
      <c r="CMY7" s="5">
        <v>11205</v>
      </c>
      <c r="CMZ7" s="5">
        <v>56510</v>
      </c>
      <c r="CNA7" s="5">
        <v>11435</v>
      </c>
      <c r="CNB7" s="5">
        <v>10055</v>
      </c>
      <c r="CNC7" s="5">
        <v>6385</v>
      </c>
      <c r="CND7" s="5">
        <v>21010</v>
      </c>
      <c r="CNE7" s="5">
        <v>11325</v>
      </c>
      <c r="CNF7" s="5">
        <v>6705</v>
      </c>
      <c r="CNG7" s="5">
        <v>13285</v>
      </c>
      <c r="CNH7" s="5">
        <v>11620</v>
      </c>
      <c r="CNI7" s="5">
        <v>27785</v>
      </c>
      <c r="CNJ7" s="5">
        <v>16555</v>
      </c>
      <c r="CNK7" s="5">
        <v>11815</v>
      </c>
      <c r="CNL7" s="5">
        <v>18550</v>
      </c>
      <c r="CNM7" s="5">
        <v>91320</v>
      </c>
      <c r="CNN7" s="5">
        <v>98775</v>
      </c>
      <c r="CNO7" s="5">
        <v>100700</v>
      </c>
      <c r="CNP7" s="5">
        <v>24570</v>
      </c>
      <c r="CNQ7" s="5">
        <v>4675</v>
      </c>
      <c r="CNR7" s="5">
        <v>7020</v>
      </c>
      <c r="CNS7" s="5">
        <v>10065</v>
      </c>
      <c r="CNT7" s="5">
        <v>14910</v>
      </c>
      <c r="CNU7" s="5">
        <v>12140</v>
      </c>
      <c r="CNV7" s="5">
        <v>69850</v>
      </c>
      <c r="CNW7" s="5">
        <v>25215</v>
      </c>
      <c r="CNX7" s="5">
        <v>6215</v>
      </c>
      <c r="CNY7" s="5">
        <v>11775</v>
      </c>
      <c r="CNZ7" s="5">
        <v>12585</v>
      </c>
      <c r="COA7" s="5">
        <v>11300</v>
      </c>
      <c r="COB7" s="5">
        <v>11700</v>
      </c>
      <c r="COC7" s="5">
        <v>12235</v>
      </c>
      <c r="COD7" s="5">
        <v>10210</v>
      </c>
      <c r="COE7" s="5">
        <v>13115</v>
      </c>
      <c r="COF7" s="5">
        <v>9450</v>
      </c>
      <c r="COG7" s="5">
        <v>11160</v>
      </c>
      <c r="COH7" s="5">
        <v>7760</v>
      </c>
      <c r="COI7" s="5">
        <v>7565</v>
      </c>
      <c r="COJ7" s="5">
        <v>14435</v>
      </c>
      <c r="COK7" s="5">
        <v>13380</v>
      </c>
      <c r="COL7" s="5">
        <v>5790</v>
      </c>
      <c r="COM7" s="5">
        <v>24195</v>
      </c>
      <c r="CON7" s="5">
        <v>3470</v>
      </c>
      <c r="COO7" s="5">
        <v>107805</v>
      </c>
      <c r="COP7" s="5">
        <v>103685</v>
      </c>
      <c r="COQ7" s="5">
        <v>10720</v>
      </c>
      <c r="COR7" s="5">
        <v>11620</v>
      </c>
      <c r="COS7" s="5">
        <v>21185</v>
      </c>
      <c r="COT7" s="5">
        <v>12570</v>
      </c>
      <c r="COU7" s="5">
        <v>5845</v>
      </c>
      <c r="COV7" s="5">
        <v>27830</v>
      </c>
      <c r="COW7" s="5">
        <v>7905</v>
      </c>
      <c r="COX7" s="5">
        <v>9450</v>
      </c>
      <c r="COY7" s="5">
        <v>8890</v>
      </c>
      <c r="COZ7" s="5">
        <v>9625</v>
      </c>
      <c r="CPA7" s="5">
        <v>7285</v>
      </c>
      <c r="CPB7" s="5">
        <v>8060</v>
      </c>
      <c r="CPC7" s="5">
        <v>11685</v>
      </c>
      <c r="CPD7" s="5">
        <v>5435</v>
      </c>
      <c r="CPE7" s="5">
        <v>9650</v>
      </c>
      <c r="CPF7" s="5">
        <v>6735</v>
      </c>
      <c r="CPG7" s="5">
        <v>20505</v>
      </c>
      <c r="CPH7" s="5">
        <v>5825</v>
      </c>
      <c r="CPI7" s="5">
        <v>11410</v>
      </c>
      <c r="CPJ7" s="5">
        <v>7900</v>
      </c>
      <c r="CPK7" s="5">
        <v>9870</v>
      </c>
      <c r="CPL7" s="5">
        <v>12870</v>
      </c>
      <c r="CPM7" s="5">
        <v>13750</v>
      </c>
      <c r="CPN7" s="5">
        <v>12990</v>
      </c>
      <c r="CPO7" s="5">
        <v>9595</v>
      </c>
      <c r="CPP7" s="5">
        <v>9120</v>
      </c>
      <c r="CPQ7" s="5">
        <v>14575</v>
      </c>
      <c r="CPR7" s="5">
        <v>7940</v>
      </c>
      <c r="CPS7" s="5">
        <v>8400</v>
      </c>
      <c r="CPT7" s="5">
        <v>13345</v>
      </c>
      <c r="CPU7" s="5">
        <v>8910</v>
      </c>
      <c r="CPV7" s="5">
        <v>9560</v>
      </c>
      <c r="CPW7" s="5">
        <v>8110</v>
      </c>
      <c r="CPX7" s="5">
        <v>9570</v>
      </c>
      <c r="CPY7" s="5">
        <v>10000</v>
      </c>
      <c r="CPZ7" s="5">
        <v>10390</v>
      </c>
      <c r="CQA7" s="5">
        <v>10415</v>
      </c>
      <c r="CQB7" s="5">
        <v>10440</v>
      </c>
      <c r="CQC7" s="5">
        <v>10080</v>
      </c>
      <c r="CQD7" s="5">
        <v>12240</v>
      </c>
      <c r="CQE7" s="5">
        <v>6010</v>
      </c>
      <c r="CQF7" s="5">
        <v>17185</v>
      </c>
      <c r="CQG7" s="5">
        <v>8105</v>
      </c>
      <c r="CQH7" s="5">
        <v>2225</v>
      </c>
      <c r="CQI7" s="5">
        <v>11150</v>
      </c>
      <c r="CQJ7" s="5">
        <v>8530</v>
      </c>
      <c r="CQK7" s="5">
        <v>6615</v>
      </c>
      <c r="CQL7" s="5">
        <v>12525</v>
      </c>
      <c r="CQM7" s="5">
        <v>7355</v>
      </c>
      <c r="CQN7" s="5">
        <v>5115</v>
      </c>
      <c r="CQO7" s="5">
        <v>58085</v>
      </c>
      <c r="CQP7" s="5">
        <v>72690</v>
      </c>
      <c r="CQQ7" s="5">
        <v>45060</v>
      </c>
      <c r="CQR7" s="5">
        <v>49470</v>
      </c>
      <c r="CQS7" s="5">
        <v>12120</v>
      </c>
      <c r="CQT7" s="5">
        <v>3660</v>
      </c>
      <c r="CQU7" s="5">
        <v>10235</v>
      </c>
      <c r="CQV7" s="5">
        <v>102130</v>
      </c>
      <c r="CQW7" s="5">
        <v>102390</v>
      </c>
      <c r="CQX7" s="5">
        <v>102550</v>
      </c>
      <c r="CQY7" s="5">
        <v>11890</v>
      </c>
      <c r="CQZ7" s="5">
        <v>9550</v>
      </c>
      <c r="CRA7" s="5">
        <v>10040</v>
      </c>
      <c r="CRB7" s="5">
        <v>16090</v>
      </c>
      <c r="CRC7" s="5">
        <v>14395</v>
      </c>
      <c r="CRD7" s="5">
        <v>8010</v>
      </c>
      <c r="CRE7" s="5">
        <v>29330</v>
      </c>
      <c r="CRF7" s="5">
        <v>13985</v>
      </c>
      <c r="CRG7" s="5">
        <v>5180</v>
      </c>
      <c r="CRH7" s="5">
        <v>12570</v>
      </c>
      <c r="CRI7" s="5">
        <v>10595</v>
      </c>
      <c r="CRJ7" s="5">
        <v>10420</v>
      </c>
      <c r="CRK7" s="5">
        <v>9640</v>
      </c>
      <c r="CRL7" s="5">
        <v>8830</v>
      </c>
      <c r="CRM7" s="5">
        <v>9030</v>
      </c>
      <c r="CRN7" s="5">
        <v>12445</v>
      </c>
      <c r="CRO7" s="5">
        <v>13840</v>
      </c>
      <c r="CRP7" s="5">
        <v>6805</v>
      </c>
      <c r="CRQ7" s="5">
        <v>16020</v>
      </c>
      <c r="CRR7" s="5">
        <v>11770</v>
      </c>
      <c r="CRS7" s="5">
        <v>24705</v>
      </c>
      <c r="CRT7" s="5">
        <v>8510</v>
      </c>
      <c r="CRU7" s="5">
        <v>10080</v>
      </c>
      <c r="CRV7" s="5">
        <v>10425</v>
      </c>
      <c r="CRW7" s="5">
        <v>6515</v>
      </c>
      <c r="CRX7" s="5">
        <v>4500</v>
      </c>
      <c r="CRY7" s="5">
        <v>7080</v>
      </c>
      <c r="CRZ7" s="5">
        <v>6795</v>
      </c>
      <c r="CSA7" s="5">
        <v>14200</v>
      </c>
      <c r="CSB7" s="5">
        <v>8635</v>
      </c>
      <c r="CSC7" s="5">
        <v>10065</v>
      </c>
      <c r="CSD7" s="5">
        <v>10320</v>
      </c>
      <c r="CSE7" s="5">
        <v>3135</v>
      </c>
      <c r="CSF7" s="5">
        <v>3845</v>
      </c>
      <c r="CSG7" s="5">
        <v>5010</v>
      </c>
      <c r="CSH7" s="5">
        <v>6220</v>
      </c>
      <c r="CSI7" s="5">
        <v>13575</v>
      </c>
      <c r="CSJ7" s="5">
        <v>11115</v>
      </c>
      <c r="CSK7" s="5">
        <v>110680</v>
      </c>
      <c r="CSL7" s="5">
        <v>18000</v>
      </c>
      <c r="CSM7" s="5">
        <v>10830</v>
      </c>
      <c r="CSN7" s="5">
        <v>4940</v>
      </c>
      <c r="CSO7" s="5">
        <v>5150</v>
      </c>
      <c r="CSP7" s="5">
        <v>9565</v>
      </c>
      <c r="CSQ7" s="5">
        <v>11555</v>
      </c>
      <c r="CSR7" s="5">
        <v>10065</v>
      </c>
      <c r="CSS7" s="5">
        <v>6095</v>
      </c>
      <c r="CST7" s="5">
        <v>21065</v>
      </c>
      <c r="CSU7" s="5">
        <v>21720</v>
      </c>
      <c r="CSV7" s="5">
        <v>9945</v>
      </c>
      <c r="CSW7" s="5">
        <v>7245</v>
      </c>
      <c r="CSX7" s="5">
        <v>8295</v>
      </c>
      <c r="CSY7" s="5">
        <v>8590</v>
      </c>
      <c r="CSZ7" s="5">
        <v>8110</v>
      </c>
      <c r="CTA7" s="5">
        <v>12645</v>
      </c>
      <c r="CTB7" s="5">
        <v>18310</v>
      </c>
      <c r="CTC7" s="5">
        <v>27970</v>
      </c>
      <c r="CTD7" s="5">
        <v>12485</v>
      </c>
      <c r="CTE7" s="5">
        <v>32355</v>
      </c>
      <c r="CTF7" s="5">
        <v>10670</v>
      </c>
      <c r="CTG7" s="5">
        <v>8025</v>
      </c>
      <c r="CTH7" s="5">
        <v>5405</v>
      </c>
      <c r="CTI7" s="5">
        <v>15455</v>
      </c>
      <c r="CTJ7" s="5">
        <v>4540</v>
      </c>
      <c r="CTK7" s="5">
        <v>5950</v>
      </c>
      <c r="CTL7" s="5">
        <v>127355</v>
      </c>
      <c r="CTM7" s="5">
        <v>143250</v>
      </c>
      <c r="CTN7" s="5">
        <v>113350</v>
      </c>
      <c r="CTO7" s="5">
        <v>101645</v>
      </c>
      <c r="CTP7" s="5">
        <v>12760</v>
      </c>
      <c r="CTQ7" s="5">
        <v>9980</v>
      </c>
      <c r="CTR7" s="5">
        <v>10060</v>
      </c>
      <c r="CTS7" s="5">
        <v>7790</v>
      </c>
      <c r="CTT7" s="5">
        <v>11205</v>
      </c>
      <c r="CTU7" s="5">
        <v>7130</v>
      </c>
      <c r="CTV7" s="5">
        <v>11165</v>
      </c>
      <c r="CTW7" s="5">
        <v>9960</v>
      </c>
      <c r="CTX7" s="5">
        <v>5790</v>
      </c>
      <c r="CTY7" s="5">
        <v>7490</v>
      </c>
      <c r="CTZ7" s="5">
        <v>4285</v>
      </c>
      <c r="CUA7" s="5">
        <v>10970</v>
      </c>
      <c r="CUB7" s="5">
        <v>21570</v>
      </c>
      <c r="CUC7" s="5">
        <v>102100</v>
      </c>
      <c r="CUD7" s="5">
        <v>19845</v>
      </c>
      <c r="CUE7" s="5">
        <v>9250</v>
      </c>
      <c r="CUF7" s="5">
        <v>12965</v>
      </c>
      <c r="CUG7" s="5">
        <v>13230</v>
      </c>
      <c r="CUH7" s="5">
        <v>4360</v>
      </c>
      <c r="CUI7" s="5">
        <v>27820</v>
      </c>
      <c r="CUJ7" s="5">
        <v>23375</v>
      </c>
      <c r="CUK7" s="5">
        <v>1890</v>
      </c>
      <c r="CUL7" s="5">
        <v>11090</v>
      </c>
      <c r="CUM7" s="5">
        <v>4775</v>
      </c>
      <c r="CUN7" s="5">
        <v>3785</v>
      </c>
      <c r="CUO7" s="5">
        <v>9565</v>
      </c>
      <c r="CUP7" s="5">
        <v>12155</v>
      </c>
      <c r="CUQ7" s="5">
        <v>2265</v>
      </c>
      <c r="CUR7" s="5">
        <v>5020</v>
      </c>
      <c r="CUS7" s="5">
        <v>25910</v>
      </c>
      <c r="CUT7" s="5">
        <v>25600</v>
      </c>
      <c r="CUU7" s="5">
        <v>14505</v>
      </c>
      <c r="CUV7" s="5">
        <v>8125</v>
      </c>
      <c r="CUW7" s="5">
        <v>8920</v>
      </c>
      <c r="CUX7" s="5">
        <v>5600</v>
      </c>
      <c r="CUY7" s="5">
        <v>8235</v>
      </c>
      <c r="CUZ7" s="5">
        <v>21800</v>
      </c>
      <c r="CVA7" s="5">
        <v>11980</v>
      </c>
      <c r="CVB7" s="5">
        <v>9145</v>
      </c>
      <c r="CVC7" s="5">
        <v>9720</v>
      </c>
      <c r="CVD7" s="5">
        <v>5320</v>
      </c>
      <c r="CVE7" s="5">
        <v>12985</v>
      </c>
      <c r="CVF7" s="5">
        <v>9310</v>
      </c>
      <c r="CVG7" s="5">
        <v>8920</v>
      </c>
      <c r="CVH7" s="5">
        <v>7235</v>
      </c>
      <c r="CVI7" s="5">
        <v>9670</v>
      </c>
      <c r="CVJ7" s="5">
        <v>6840</v>
      </c>
      <c r="CVK7" s="5">
        <v>8150</v>
      </c>
      <c r="CVL7" s="5">
        <v>8320</v>
      </c>
      <c r="CVM7" s="5">
        <v>11195</v>
      </c>
      <c r="CVN7" s="5">
        <v>9240</v>
      </c>
      <c r="CVO7" s="5">
        <v>14940</v>
      </c>
      <c r="CVP7" s="5">
        <v>9470</v>
      </c>
      <c r="CVQ7" s="5">
        <v>18850</v>
      </c>
      <c r="CVR7" s="5">
        <v>11135</v>
      </c>
      <c r="CVS7" s="5">
        <v>9700</v>
      </c>
      <c r="CVT7" s="5">
        <v>13335</v>
      </c>
      <c r="CVU7" s="5">
        <v>6770</v>
      </c>
      <c r="CVV7" s="5">
        <v>111725</v>
      </c>
      <c r="CVW7" s="5">
        <v>46250</v>
      </c>
      <c r="CVX7" s="5">
        <v>49475</v>
      </c>
      <c r="CVY7" s="5">
        <v>13070</v>
      </c>
      <c r="CVZ7" s="5">
        <v>9475</v>
      </c>
      <c r="CWA7" s="5">
        <v>4450</v>
      </c>
      <c r="CWB7" s="5">
        <v>9575</v>
      </c>
      <c r="CWC7" s="5">
        <v>3905</v>
      </c>
      <c r="CWD7" s="5">
        <v>11240</v>
      </c>
      <c r="CWE7" s="5">
        <v>50380</v>
      </c>
      <c r="CWF7" s="5">
        <v>100575</v>
      </c>
      <c r="CWG7" s="5">
        <v>7870</v>
      </c>
      <c r="CWH7" s="5">
        <v>9395</v>
      </c>
      <c r="CWI7" s="5">
        <v>2620</v>
      </c>
      <c r="CWJ7" s="5">
        <v>11130</v>
      </c>
      <c r="CWK7" s="5">
        <v>8850</v>
      </c>
      <c r="CWL7" s="5">
        <v>17675</v>
      </c>
      <c r="CWM7" s="5">
        <v>10905</v>
      </c>
      <c r="CWN7" s="5">
        <v>16210</v>
      </c>
      <c r="CWO7" s="5">
        <v>35115</v>
      </c>
      <c r="CWP7" s="5">
        <v>5795</v>
      </c>
      <c r="CWQ7" s="5">
        <v>52980</v>
      </c>
      <c r="CWR7" s="5">
        <v>18795</v>
      </c>
      <c r="CWS7" s="5">
        <v>15200</v>
      </c>
      <c r="CWT7" s="5">
        <v>10285</v>
      </c>
      <c r="CWU7" s="5">
        <v>10510</v>
      </c>
      <c r="CWV7" s="5">
        <v>8830</v>
      </c>
      <c r="CWW7" s="5">
        <v>12780</v>
      </c>
      <c r="CWX7" s="5">
        <v>4485</v>
      </c>
      <c r="CWY7" s="5">
        <v>25415</v>
      </c>
      <c r="CWZ7" s="5">
        <v>6940</v>
      </c>
      <c r="CXA7" s="5">
        <v>12485</v>
      </c>
      <c r="CXB7" s="5">
        <v>11790</v>
      </c>
      <c r="CXC7" s="5">
        <v>4470</v>
      </c>
      <c r="CXD7" s="5">
        <v>8790</v>
      </c>
      <c r="CXE7" s="5">
        <v>12365</v>
      </c>
      <c r="CXF7" s="5">
        <v>3670</v>
      </c>
      <c r="CXG7" s="5">
        <v>8085</v>
      </c>
      <c r="CXH7" s="5">
        <v>9130</v>
      </c>
      <c r="CXI7" s="5">
        <v>1885</v>
      </c>
      <c r="CXJ7" s="5">
        <v>12455</v>
      </c>
      <c r="CXK7" s="5">
        <v>10725</v>
      </c>
      <c r="CXL7" s="5">
        <v>6285</v>
      </c>
      <c r="CXM7" s="5">
        <v>9590</v>
      </c>
      <c r="CXN7" s="5">
        <v>5215</v>
      </c>
      <c r="CXO7" s="5">
        <v>15325</v>
      </c>
      <c r="CXP7" s="5">
        <v>8760</v>
      </c>
      <c r="CXQ7" s="5">
        <v>9735</v>
      </c>
      <c r="CXR7" s="5">
        <v>6820</v>
      </c>
      <c r="CXS7" s="5">
        <v>12785</v>
      </c>
      <c r="CXT7" s="5">
        <v>13445</v>
      </c>
      <c r="CXU7" s="5">
        <v>14720</v>
      </c>
      <c r="CXV7" s="5">
        <v>11065</v>
      </c>
      <c r="CXW7" s="5">
        <v>11560</v>
      </c>
      <c r="CXX7" s="5">
        <v>9010</v>
      </c>
      <c r="CXY7" s="5">
        <v>7775</v>
      </c>
      <c r="CXZ7" s="5">
        <v>6205</v>
      </c>
      <c r="CYA7" s="5">
        <v>8195</v>
      </c>
      <c r="CYB7" s="5">
        <v>7845</v>
      </c>
      <c r="CYC7" s="5">
        <v>8510</v>
      </c>
      <c r="CYD7" s="5">
        <v>54095</v>
      </c>
      <c r="CYE7" s="5">
        <v>47750</v>
      </c>
      <c r="CYF7" s="5">
        <v>44635</v>
      </c>
      <c r="CYG7" s="5">
        <v>2890</v>
      </c>
      <c r="CYH7" s="5">
        <v>10425</v>
      </c>
      <c r="CYI7" s="5">
        <v>9845</v>
      </c>
      <c r="CYJ7" s="5">
        <v>9060</v>
      </c>
      <c r="CYK7" s="5">
        <v>19715</v>
      </c>
      <c r="CYL7" s="5">
        <v>10425</v>
      </c>
      <c r="CYM7" s="5">
        <v>12390</v>
      </c>
      <c r="CYN7" s="5">
        <v>16050</v>
      </c>
      <c r="CYO7" s="5">
        <v>11630</v>
      </c>
      <c r="CYP7" s="5">
        <v>10625</v>
      </c>
      <c r="CYQ7" s="5">
        <v>12685</v>
      </c>
      <c r="CYR7" s="5">
        <v>11815</v>
      </c>
      <c r="CYS7" s="5">
        <v>6190</v>
      </c>
      <c r="CYT7" s="5">
        <v>21095</v>
      </c>
      <c r="CYU7" s="5">
        <v>8765</v>
      </c>
      <c r="CYV7" s="5">
        <v>10390</v>
      </c>
      <c r="CYW7" s="5">
        <v>10435</v>
      </c>
      <c r="CYX7" s="5">
        <v>41715</v>
      </c>
      <c r="CYY7" s="5">
        <v>12600</v>
      </c>
      <c r="CYZ7" s="5">
        <v>2940</v>
      </c>
      <c r="CZA7" s="5">
        <v>27795</v>
      </c>
      <c r="CZB7" s="5">
        <v>25525</v>
      </c>
      <c r="CZC7" s="5">
        <v>12020</v>
      </c>
      <c r="CZD7" s="5">
        <v>7180</v>
      </c>
      <c r="CZE7" s="5">
        <v>21540</v>
      </c>
      <c r="CZF7" s="5">
        <v>8865</v>
      </c>
      <c r="CZG7" s="5">
        <v>28275</v>
      </c>
      <c r="CZH7" s="5">
        <v>20520</v>
      </c>
      <c r="CZI7" s="5">
        <v>102805</v>
      </c>
      <c r="CZJ7" s="5">
        <v>21640</v>
      </c>
      <c r="CZK7" s="5">
        <v>8290</v>
      </c>
    </row>
    <row r="8" spans="1:2715" x14ac:dyDescent="0.3">
      <c r="A8" s="9">
        <v>44008</v>
      </c>
      <c r="B8" s="5">
        <v>17000</v>
      </c>
      <c r="C8" s="5">
        <v>626</v>
      </c>
      <c r="D8" s="5">
        <v>12300</v>
      </c>
      <c r="E8" s="5">
        <v>13050</v>
      </c>
      <c r="F8" s="5">
        <v>55200</v>
      </c>
      <c r="G8" s="5">
        <v>41550</v>
      </c>
      <c r="H8" s="5">
        <v>44350</v>
      </c>
      <c r="I8" s="5">
        <v>22750</v>
      </c>
      <c r="J8" s="5">
        <v>52000</v>
      </c>
      <c r="K8" s="5">
        <v>56500</v>
      </c>
      <c r="L8" s="5">
        <v>161500</v>
      </c>
      <c r="M8" s="5">
        <v>22700</v>
      </c>
      <c r="N8" s="5">
        <v>18500</v>
      </c>
      <c r="O8" s="5">
        <v>38700</v>
      </c>
      <c r="P8" s="5">
        <v>37600</v>
      </c>
      <c r="Q8" s="5">
        <v>72500</v>
      </c>
      <c r="R8" s="5">
        <v>1490</v>
      </c>
      <c r="S8" s="5">
        <v>82500</v>
      </c>
      <c r="T8" s="5">
        <v>37100</v>
      </c>
      <c r="U8" s="5">
        <v>14100</v>
      </c>
      <c r="V8" s="5">
        <v>11150</v>
      </c>
      <c r="W8" s="5">
        <v>23150</v>
      </c>
      <c r="X8" s="5">
        <v>9230</v>
      </c>
      <c r="Y8" s="5">
        <v>11150</v>
      </c>
      <c r="Z8" s="5">
        <v>38900</v>
      </c>
      <c r="AA8" s="5">
        <v>33050</v>
      </c>
      <c r="AB8" s="5">
        <v>670</v>
      </c>
      <c r="AC8" s="5">
        <v>9540</v>
      </c>
      <c r="AD8" s="5">
        <v>19350</v>
      </c>
      <c r="AE8" s="5">
        <v>2620</v>
      </c>
      <c r="AF8" s="5">
        <v>4790</v>
      </c>
      <c r="AG8" s="5">
        <v>1665</v>
      </c>
      <c r="AH8" s="5">
        <v>3125</v>
      </c>
      <c r="AI8" s="5">
        <v>8490</v>
      </c>
      <c r="AJ8" s="5">
        <v>72200</v>
      </c>
      <c r="AK8" s="5">
        <v>5880</v>
      </c>
      <c r="AL8" s="5">
        <v>16400</v>
      </c>
      <c r="AM8" s="5">
        <v>19600</v>
      </c>
      <c r="AN8" s="5">
        <v>2280</v>
      </c>
      <c r="AO8" s="5">
        <v>5550</v>
      </c>
      <c r="AP8" s="5">
        <v>24150</v>
      </c>
      <c r="AQ8" s="5">
        <v>61800</v>
      </c>
      <c r="AR8" s="5">
        <v>96700</v>
      </c>
      <c r="AS8" s="5">
        <v>61400</v>
      </c>
      <c r="AT8" s="5">
        <v>84600</v>
      </c>
      <c r="AU8" s="5">
        <v>458500</v>
      </c>
      <c r="AV8" s="5">
        <v>2130</v>
      </c>
      <c r="AW8" s="5">
        <v>6250</v>
      </c>
      <c r="AX8" s="5">
        <v>33550</v>
      </c>
      <c r="AY8" s="5">
        <v>321000</v>
      </c>
      <c r="AZ8" s="5">
        <v>14400</v>
      </c>
      <c r="BA8" s="5">
        <v>179500</v>
      </c>
      <c r="BB8" s="5">
        <v>126000</v>
      </c>
      <c r="BC8" s="5">
        <v>30950</v>
      </c>
      <c r="BD8" s="5">
        <v>14400</v>
      </c>
      <c r="BE8" s="5">
        <v>22000</v>
      </c>
      <c r="BF8" s="5">
        <v>45400</v>
      </c>
      <c r="BG8" s="5">
        <v>11600</v>
      </c>
      <c r="BH8" s="5">
        <v>767</v>
      </c>
      <c r="BI8" s="5">
        <v>5050</v>
      </c>
      <c r="BJ8" s="5">
        <v>23400</v>
      </c>
      <c r="BK8" s="5">
        <v>8670</v>
      </c>
      <c r="BL8" s="5">
        <v>28850</v>
      </c>
      <c r="BM8" s="5">
        <v>68000</v>
      </c>
      <c r="BN8" s="5">
        <v>2545</v>
      </c>
      <c r="BO8" s="5">
        <v>1205</v>
      </c>
      <c r="BP8" s="5">
        <v>85800</v>
      </c>
      <c r="BQ8" s="5">
        <v>43800</v>
      </c>
      <c r="BR8" s="5">
        <v>59300</v>
      </c>
      <c r="BS8" s="5">
        <v>36700</v>
      </c>
      <c r="BT8" s="5">
        <v>53800</v>
      </c>
      <c r="BU8" s="5">
        <v>55400</v>
      </c>
      <c r="BV8" s="5">
        <v>23000</v>
      </c>
      <c r="BW8" s="5">
        <v>14000</v>
      </c>
      <c r="BX8" s="5">
        <v>15400</v>
      </c>
      <c r="BY8" s="5">
        <v>166500</v>
      </c>
      <c r="BZ8" s="5">
        <v>1920</v>
      </c>
      <c r="CA8" s="5">
        <v>2960</v>
      </c>
      <c r="CB8" s="5">
        <v>3200</v>
      </c>
      <c r="CC8" s="5">
        <v>5270</v>
      </c>
      <c r="CD8" s="5">
        <v>1675</v>
      </c>
      <c r="CE8" s="5">
        <v>10250</v>
      </c>
      <c r="CF8" s="5">
        <v>18400</v>
      </c>
      <c r="CG8" s="5">
        <v>17400</v>
      </c>
      <c r="CH8" s="5">
        <v>1005</v>
      </c>
      <c r="CI8" s="5">
        <v>2525</v>
      </c>
      <c r="CJ8" s="5">
        <v>3815</v>
      </c>
      <c r="CK8" s="5">
        <v>1160</v>
      </c>
      <c r="CL8" s="5">
        <v>13000</v>
      </c>
      <c r="CM8" s="5">
        <v>3415</v>
      </c>
      <c r="CN8" s="5">
        <v>10350</v>
      </c>
      <c r="CO8" s="5">
        <v>666</v>
      </c>
      <c r="CP8" s="5">
        <v>23700</v>
      </c>
      <c r="CQ8" s="5">
        <v>210000</v>
      </c>
      <c r="CR8" s="5">
        <v>120500</v>
      </c>
      <c r="CS8" s="5">
        <v>650</v>
      </c>
      <c r="CT8" s="5">
        <v>8480</v>
      </c>
      <c r="CU8" s="5">
        <v>890</v>
      </c>
      <c r="CV8" s="5">
        <v>8030</v>
      </c>
      <c r="CW8" s="5">
        <v>1220</v>
      </c>
      <c r="CX8" s="5">
        <v>5840</v>
      </c>
      <c r="CY8" s="5">
        <v>11400</v>
      </c>
      <c r="CZ8" s="5">
        <v>30750</v>
      </c>
      <c r="DA8" s="5">
        <v>68400</v>
      </c>
      <c r="DB8" s="5">
        <v>12700</v>
      </c>
      <c r="DC8" s="5">
        <v>15200</v>
      </c>
      <c r="DD8" s="5">
        <v>6150</v>
      </c>
      <c r="DE8" s="5">
        <v>3705</v>
      </c>
      <c r="DF8" s="5">
        <v>514</v>
      </c>
      <c r="DG8" s="5">
        <v>122500</v>
      </c>
      <c r="DH8" s="5">
        <v>26600</v>
      </c>
      <c r="DI8" s="5">
        <v>14150</v>
      </c>
      <c r="DJ8" s="5">
        <v>43500</v>
      </c>
      <c r="DK8" s="5">
        <v>43300</v>
      </c>
      <c r="DL8" s="5">
        <v>4840</v>
      </c>
      <c r="DM8" s="5">
        <v>190000</v>
      </c>
      <c r="DN8" s="5">
        <v>7050</v>
      </c>
      <c r="DO8" s="5">
        <v>10050</v>
      </c>
      <c r="DP8" s="5">
        <v>22300</v>
      </c>
      <c r="DQ8" s="5">
        <v>1750</v>
      </c>
      <c r="DR8" s="5">
        <v>19600</v>
      </c>
      <c r="DS8" s="5">
        <v>13800</v>
      </c>
      <c r="DT8" s="5">
        <v>13400</v>
      </c>
      <c r="DU8" s="5">
        <v>1910</v>
      </c>
      <c r="DV8" s="5">
        <v>54800</v>
      </c>
      <c r="DW8" s="5">
        <v>4390</v>
      </c>
      <c r="DX8" s="5">
        <v>25700</v>
      </c>
      <c r="DY8" s="5">
        <v>11650</v>
      </c>
      <c r="DZ8" s="5">
        <v>17400</v>
      </c>
      <c r="EA8" s="5">
        <v>11900</v>
      </c>
      <c r="EB8" s="5">
        <v>72200</v>
      </c>
      <c r="EC8" s="5">
        <v>1240</v>
      </c>
      <c r="ED8" s="5">
        <v>11250</v>
      </c>
      <c r="EE8" s="5">
        <v>3945</v>
      </c>
      <c r="EF8" s="5">
        <v>8010</v>
      </c>
      <c r="EG8" s="5">
        <v>53200</v>
      </c>
      <c r="EH8" s="5">
        <v>19550</v>
      </c>
      <c r="EI8" s="5">
        <v>12750</v>
      </c>
      <c r="EJ8" s="5">
        <v>1630</v>
      </c>
      <c r="EK8" s="5">
        <v>4000</v>
      </c>
      <c r="EL8" s="5">
        <v>15750</v>
      </c>
      <c r="EM8" s="5">
        <v>353000</v>
      </c>
      <c r="EN8" s="5">
        <v>2630</v>
      </c>
      <c r="EO8" s="5">
        <v>19300</v>
      </c>
      <c r="EP8" s="5">
        <v>30400</v>
      </c>
      <c r="EQ8" s="5">
        <v>45600</v>
      </c>
      <c r="ER8" s="5">
        <v>5240</v>
      </c>
      <c r="ES8" s="5">
        <v>2350</v>
      </c>
      <c r="ET8" s="5">
        <v>807</v>
      </c>
      <c r="EU8" s="5">
        <v>136500</v>
      </c>
      <c r="EV8" s="5">
        <v>29600</v>
      </c>
      <c r="EW8" s="5">
        <v>3460</v>
      </c>
      <c r="EX8" s="5">
        <v>59100</v>
      </c>
      <c r="EY8" s="5">
        <v>1400</v>
      </c>
      <c r="EZ8" s="5">
        <v>9740</v>
      </c>
      <c r="FA8" s="5">
        <v>149000</v>
      </c>
      <c r="FB8" s="5">
        <v>20050</v>
      </c>
      <c r="FC8" s="5">
        <v>640</v>
      </c>
      <c r="FD8" s="5">
        <v>1835</v>
      </c>
      <c r="FE8" s="5">
        <v>2020</v>
      </c>
      <c r="FF8" s="5">
        <v>2030</v>
      </c>
      <c r="FG8" s="5">
        <v>1875</v>
      </c>
      <c r="FH8" s="5">
        <v>7950</v>
      </c>
      <c r="FI8" s="5">
        <v>1805</v>
      </c>
      <c r="FJ8" s="5">
        <v>1960</v>
      </c>
      <c r="FK8" s="5">
        <v>5460</v>
      </c>
      <c r="FL8" s="5">
        <v>15000</v>
      </c>
      <c r="FM8" s="5">
        <v>48350</v>
      </c>
      <c r="FN8" s="5">
        <v>20400</v>
      </c>
      <c r="FO8" s="5">
        <v>32250</v>
      </c>
      <c r="FP8" s="5">
        <v>7350</v>
      </c>
      <c r="FQ8" s="5">
        <v>13000</v>
      </c>
      <c r="FR8" s="5">
        <v>3390</v>
      </c>
      <c r="FS8" s="5">
        <v>73000</v>
      </c>
      <c r="FT8" s="5">
        <v>1260</v>
      </c>
      <c r="FU8" s="5">
        <v>681</v>
      </c>
      <c r="FV8" s="5">
        <v>950</v>
      </c>
      <c r="FW8" s="5">
        <v>2405</v>
      </c>
      <c r="FX8" s="5">
        <v>235000</v>
      </c>
      <c r="FY8" s="5">
        <v>6520</v>
      </c>
      <c r="FZ8" s="5">
        <v>39150</v>
      </c>
      <c r="GA8" s="5">
        <v>33750</v>
      </c>
      <c r="GB8" s="5">
        <v>4925</v>
      </c>
      <c r="GC8" s="5">
        <v>33750</v>
      </c>
      <c r="GD8" s="5">
        <v>1895</v>
      </c>
      <c r="GE8" s="5">
        <v>8500</v>
      </c>
      <c r="GF8" s="5">
        <v>23600</v>
      </c>
      <c r="GG8" s="5">
        <v>4675</v>
      </c>
      <c r="GH8" s="5">
        <v>30550</v>
      </c>
      <c r="GI8" s="5">
        <v>15600</v>
      </c>
      <c r="GJ8" s="5">
        <v>82500</v>
      </c>
      <c r="GK8" s="5">
        <v>4100</v>
      </c>
      <c r="GL8" s="5">
        <v>61600</v>
      </c>
      <c r="GM8" s="5">
        <v>17900</v>
      </c>
      <c r="GN8" s="5">
        <v>129000</v>
      </c>
      <c r="GO8" s="5">
        <v>717000</v>
      </c>
      <c r="GP8" s="5">
        <v>258</v>
      </c>
      <c r="GQ8" s="5">
        <v>45850</v>
      </c>
      <c r="GR8" s="5">
        <v>1140</v>
      </c>
      <c r="GS8" s="5">
        <v>34950</v>
      </c>
      <c r="GT8" s="5">
        <v>6950</v>
      </c>
      <c r="GU8" s="5">
        <v>5310</v>
      </c>
      <c r="GV8" s="5">
        <v>15450</v>
      </c>
      <c r="GW8" s="5">
        <v>2205</v>
      </c>
      <c r="GX8" s="5">
        <v>2675</v>
      </c>
      <c r="GY8" s="5">
        <v>2675</v>
      </c>
      <c r="GZ8" s="5">
        <v>2025</v>
      </c>
      <c r="HA8" s="5">
        <v>3205</v>
      </c>
      <c r="HB8" s="5">
        <v>17850</v>
      </c>
      <c r="HC8" s="5">
        <v>18550</v>
      </c>
      <c r="HD8" s="5">
        <v>5750</v>
      </c>
      <c r="HE8" s="5">
        <v>1730</v>
      </c>
      <c r="HF8" s="5">
        <v>2190</v>
      </c>
      <c r="HG8" s="5">
        <v>9860</v>
      </c>
      <c r="HH8" s="5">
        <v>8700</v>
      </c>
      <c r="HI8" s="5">
        <v>8360</v>
      </c>
      <c r="HJ8" s="5">
        <v>73600</v>
      </c>
      <c r="HK8" s="5">
        <v>47350</v>
      </c>
      <c r="HL8" s="5">
        <v>1585</v>
      </c>
      <c r="HM8" s="5">
        <v>5300</v>
      </c>
      <c r="HN8" s="5">
        <v>6080</v>
      </c>
      <c r="HO8" s="5">
        <v>1650</v>
      </c>
      <c r="HP8" s="5">
        <v>3720</v>
      </c>
      <c r="HQ8" s="5">
        <v>57100</v>
      </c>
      <c r="HR8" s="5">
        <v>77000</v>
      </c>
      <c r="HS8" s="5">
        <v>10250</v>
      </c>
      <c r="HT8" s="5">
        <v>7350</v>
      </c>
      <c r="HU8" s="5">
        <v>1185</v>
      </c>
      <c r="HV8" s="5">
        <v>3365</v>
      </c>
      <c r="HW8" s="5">
        <v>45900</v>
      </c>
      <c r="HX8" s="5">
        <v>88600</v>
      </c>
      <c r="HY8" s="5">
        <v>16600</v>
      </c>
      <c r="HZ8" s="5">
        <v>290500</v>
      </c>
      <c r="IA8" s="5">
        <v>141000</v>
      </c>
      <c r="IB8" s="5">
        <v>13900</v>
      </c>
      <c r="IC8" s="5">
        <v>35300</v>
      </c>
      <c r="ID8" s="5">
        <v>20850</v>
      </c>
      <c r="IE8" s="5">
        <v>597</v>
      </c>
      <c r="IF8" s="5">
        <v>9130</v>
      </c>
      <c r="IG8" s="5">
        <v>97200</v>
      </c>
      <c r="IH8" s="5">
        <v>1080</v>
      </c>
      <c r="II8" s="5">
        <v>3290</v>
      </c>
      <c r="IJ8" s="5">
        <v>2030</v>
      </c>
      <c r="IK8" s="5">
        <v>3020</v>
      </c>
      <c r="IL8" s="5">
        <v>214000</v>
      </c>
      <c r="IM8" s="5">
        <v>10350</v>
      </c>
      <c r="IN8" s="5">
        <v>3610</v>
      </c>
      <c r="IO8" s="5">
        <v>2405</v>
      </c>
      <c r="IP8" s="5">
        <v>2920</v>
      </c>
      <c r="IQ8" s="5">
        <v>6110</v>
      </c>
      <c r="IR8" s="5">
        <v>10350</v>
      </c>
      <c r="IS8" s="5">
        <v>5610</v>
      </c>
      <c r="IT8" s="5">
        <v>378500</v>
      </c>
      <c r="IU8" s="5">
        <v>10500</v>
      </c>
      <c r="IV8" s="5">
        <v>158</v>
      </c>
      <c r="IW8" s="5">
        <v>4015</v>
      </c>
      <c r="IX8" s="5">
        <v>13000</v>
      </c>
      <c r="IY8" s="5">
        <v>5870</v>
      </c>
      <c r="IZ8" s="5">
        <v>42450</v>
      </c>
      <c r="JA8" s="5">
        <v>30500</v>
      </c>
      <c r="JB8" s="5">
        <v>3665</v>
      </c>
      <c r="JC8" s="5">
        <v>24050</v>
      </c>
      <c r="JD8" s="5">
        <v>7050</v>
      </c>
      <c r="JE8" s="5">
        <v>92800</v>
      </c>
      <c r="JF8" s="5">
        <v>4405</v>
      </c>
      <c r="JG8" s="5">
        <v>13200</v>
      </c>
      <c r="JH8" s="5">
        <v>65800</v>
      </c>
      <c r="JI8" s="5">
        <v>56100</v>
      </c>
      <c r="JJ8" s="5">
        <v>7140</v>
      </c>
      <c r="JK8" s="5">
        <v>6660</v>
      </c>
      <c r="JL8" s="5">
        <v>3105</v>
      </c>
      <c r="JM8" s="5">
        <v>4815</v>
      </c>
      <c r="JN8" s="5">
        <v>63700</v>
      </c>
      <c r="JO8" s="5">
        <v>4350</v>
      </c>
      <c r="JP8" s="5">
        <v>11000</v>
      </c>
      <c r="JQ8" s="5">
        <v>6230</v>
      </c>
      <c r="JR8" s="5">
        <v>1070</v>
      </c>
      <c r="JS8" s="5">
        <v>58100</v>
      </c>
      <c r="JT8" s="5">
        <v>5620</v>
      </c>
      <c r="JU8" s="5">
        <v>1075</v>
      </c>
      <c r="JV8" s="5">
        <v>11900</v>
      </c>
      <c r="JW8" s="5">
        <v>9800</v>
      </c>
      <c r="JX8" s="5">
        <v>6250</v>
      </c>
      <c r="JY8" s="5">
        <v>10500</v>
      </c>
      <c r="JZ8" s="5">
        <v>32400</v>
      </c>
      <c r="KA8" s="5">
        <v>69900</v>
      </c>
      <c r="KB8" s="5">
        <v>6560</v>
      </c>
      <c r="KC8" s="5">
        <v>340</v>
      </c>
      <c r="KD8" s="5">
        <v>12500</v>
      </c>
      <c r="KE8" s="5">
        <v>28900</v>
      </c>
      <c r="KF8" s="5">
        <v>2125</v>
      </c>
      <c r="KG8" s="5">
        <v>2700</v>
      </c>
      <c r="KH8" s="5">
        <v>61000</v>
      </c>
      <c r="KI8" s="5">
        <v>16100</v>
      </c>
      <c r="KJ8" s="5">
        <v>23950</v>
      </c>
      <c r="KK8" s="5">
        <v>25400</v>
      </c>
      <c r="KL8" s="5">
        <v>27000</v>
      </c>
      <c r="KM8" s="5">
        <v>104500</v>
      </c>
      <c r="KN8" s="5">
        <v>62500</v>
      </c>
      <c r="KO8" s="5">
        <v>2970</v>
      </c>
      <c r="KP8" s="5">
        <v>5250</v>
      </c>
      <c r="KQ8" s="5">
        <v>100000</v>
      </c>
      <c r="KR8" s="5">
        <v>56400</v>
      </c>
      <c r="KS8" s="5">
        <v>58700</v>
      </c>
      <c r="KT8" s="5">
        <v>55400</v>
      </c>
      <c r="KU8" s="5">
        <v>1735</v>
      </c>
      <c r="KV8" s="5">
        <v>8090</v>
      </c>
      <c r="KW8" s="5">
        <v>34200</v>
      </c>
      <c r="KX8" s="5">
        <v>7680</v>
      </c>
      <c r="KY8" s="5">
        <v>183000</v>
      </c>
      <c r="KZ8" s="5">
        <v>27900</v>
      </c>
      <c r="LA8" s="5">
        <v>64000</v>
      </c>
      <c r="LB8" s="5">
        <v>5000</v>
      </c>
      <c r="LC8" s="5">
        <v>7350</v>
      </c>
      <c r="LD8" s="5">
        <v>18400</v>
      </c>
      <c r="LE8" s="5">
        <v>5380</v>
      </c>
      <c r="LF8" s="5">
        <v>4040</v>
      </c>
      <c r="LG8" s="5">
        <v>3120</v>
      </c>
      <c r="LH8" s="5">
        <v>8400</v>
      </c>
      <c r="LI8" s="5">
        <v>11900</v>
      </c>
      <c r="LJ8" s="5">
        <v>4510</v>
      </c>
      <c r="LK8" s="5">
        <v>90700</v>
      </c>
      <c r="LL8" s="5">
        <v>26450</v>
      </c>
      <c r="LM8" s="5">
        <v>16200</v>
      </c>
      <c r="LN8" s="5">
        <v>42900</v>
      </c>
      <c r="LO8" s="5">
        <v>13800</v>
      </c>
      <c r="LP8" s="5">
        <v>1740</v>
      </c>
      <c r="LQ8" s="5">
        <v>6540</v>
      </c>
      <c r="LR8" s="5">
        <v>17550</v>
      </c>
      <c r="LS8" s="5">
        <v>53300</v>
      </c>
      <c r="LT8" s="5">
        <v>46850</v>
      </c>
      <c r="LU8" s="5">
        <v>8480</v>
      </c>
      <c r="LV8" s="5">
        <v>7630</v>
      </c>
      <c r="LW8" s="5">
        <v>8640</v>
      </c>
      <c r="LX8" s="5">
        <v>9240</v>
      </c>
      <c r="LY8" s="5">
        <v>30950</v>
      </c>
      <c r="LZ8" s="5">
        <v>8880</v>
      </c>
      <c r="MA8" s="5">
        <v>209500</v>
      </c>
      <c r="MB8" s="5">
        <v>2495</v>
      </c>
      <c r="MC8" s="5">
        <v>7200</v>
      </c>
      <c r="MD8" s="5">
        <v>8080</v>
      </c>
      <c r="ME8" s="5">
        <v>3775</v>
      </c>
      <c r="MF8" s="5">
        <v>33300</v>
      </c>
      <c r="MG8" s="5">
        <v>34750</v>
      </c>
      <c r="MH8" s="5">
        <v>4535</v>
      </c>
      <c r="MI8" s="5">
        <v>554</v>
      </c>
      <c r="MJ8" s="5">
        <v>3100</v>
      </c>
      <c r="MK8" s="5">
        <v>35200</v>
      </c>
      <c r="ML8" s="5">
        <v>152000</v>
      </c>
      <c r="MM8" s="5">
        <v>999</v>
      </c>
      <c r="MN8" s="5">
        <v>3265</v>
      </c>
      <c r="MO8" s="5">
        <v>24950</v>
      </c>
      <c r="MP8" s="5">
        <v>4615</v>
      </c>
      <c r="MQ8" s="5">
        <v>2595</v>
      </c>
      <c r="MR8" s="5">
        <v>28150</v>
      </c>
      <c r="MS8" s="5">
        <v>370000</v>
      </c>
      <c r="MT8" s="5">
        <v>229000</v>
      </c>
      <c r="MU8" s="5">
        <v>2050</v>
      </c>
      <c r="MV8" s="5">
        <v>4050</v>
      </c>
      <c r="MW8" s="5">
        <v>2800</v>
      </c>
      <c r="MX8" s="5">
        <v>22800</v>
      </c>
      <c r="MY8" s="5">
        <v>113000</v>
      </c>
      <c r="MZ8" s="5">
        <v>6300</v>
      </c>
      <c r="NA8" s="5">
        <v>6500</v>
      </c>
      <c r="NB8" s="5">
        <v>3155</v>
      </c>
      <c r="NC8" s="5">
        <v>6610</v>
      </c>
      <c r="ND8" s="5">
        <v>3995</v>
      </c>
      <c r="NE8" s="5">
        <v>3630</v>
      </c>
      <c r="NF8" s="5">
        <v>17300</v>
      </c>
      <c r="NG8" s="5">
        <v>3845</v>
      </c>
      <c r="NH8" s="5">
        <v>6340</v>
      </c>
      <c r="NI8" s="5">
        <v>1755</v>
      </c>
      <c r="NJ8" s="5">
        <v>4095</v>
      </c>
      <c r="NK8" s="5">
        <v>3055</v>
      </c>
      <c r="NL8" s="5">
        <v>37700</v>
      </c>
      <c r="NM8" s="5">
        <v>2270</v>
      </c>
      <c r="NN8" s="5">
        <v>406</v>
      </c>
      <c r="NO8" s="5">
        <v>26150</v>
      </c>
      <c r="NP8" s="5">
        <v>1790</v>
      </c>
      <c r="NQ8" s="5">
        <v>1380</v>
      </c>
      <c r="NR8" s="5">
        <v>560000</v>
      </c>
      <c r="NS8" s="5">
        <v>7770</v>
      </c>
      <c r="NT8" s="5">
        <v>25650</v>
      </c>
      <c r="NU8" s="5">
        <v>6250</v>
      </c>
      <c r="NV8" s="5">
        <v>9530</v>
      </c>
      <c r="NW8" s="5">
        <v>2865</v>
      </c>
      <c r="NX8" s="5">
        <v>1400</v>
      </c>
      <c r="NY8" s="5">
        <v>55900</v>
      </c>
      <c r="NZ8" s="5">
        <v>63200</v>
      </c>
      <c r="OA8" s="5">
        <v>93000</v>
      </c>
      <c r="OB8" s="5">
        <v>6290</v>
      </c>
      <c r="OC8" s="5">
        <v>2405</v>
      </c>
      <c r="OD8" s="5">
        <v>1225</v>
      </c>
      <c r="OE8" s="5">
        <v>3675</v>
      </c>
      <c r="OF8" s="5">
        <v>8710</v>
      </c>
      <c r="OG8" s="5">
        <v>35350</v>
      </c>
      <c r="OH8" s="5">
        <v>88400</v>
      </c>
      <c r="OI8" s="5">
        <v>1080</v>
      </c>
      <c r="OJ8" s="5">
        <v>9530</v>
      </c>
      <c r="OK8" s="5">
        <v>13700</v>
      </c>
      <c r="OL8" s="5">
        <v>4995</v>
      </c>
      <c r="OM8" s="5">
        <v>6510</v>
      </c>
      <c r="ON8" s="5">
        <v>8220</v>
      </c>
      <c r="OO8" s="5">
        <v>5920</v>
      </c>
      <c r="OP8" s="5">
        <v>2020</v>
      </c>
      <c r="OQ8" s="5">
        <v>870</v>
      </c>
      <c r="OR8" s="5">
        <v>6000</v>
      </c>
      <c r="OS8" s="5">
        <v>5770</v>
      </c>
      <c r="OT8" s="5">
        <v>4485</v>
      </c>
      <c r="OU8" s="5">
        <v>8340</v>
      </c>
      <c r="OV8" s="5">
        <v>1950</v>
      </c>
      <c r="OW8" s="5">
        <v>2370</v>
      </c>
      <c r="OX8" s="5">
        <v>6340</v>
      </c>
      <c r="OY8" s="5">
        <v>73100</v>
      </c>
      <c r="OZ8" s="5">
        <v>3940</v>
      </c>
      <c r="PA8" s="5">
        <v>2620</v>
      </c>
      <c r="PB8" s="5">
        <v>4115</v>
      </c>
      <c r="PC8" s="5">
        <v>55400</v>
      </c>
      <c r="PD8" s="5">
        <v>12300</v>
      </c>
      <c r="PE8" s="5">
        <v>3090</v>
      </c>
      <c r="PF8" s="5">
        <v>1245</v>
      </c>
      <c r="PG8" s="5">
        <v>1705</v>
      </c>
      <c r="PH8" s="5">
        <v>15050</v>
      </c>
      <c r="PI8" s="5">
        <v>68700</v>
      </c>
      <c r="PJ8" s="5">
        <v>64100</v>
      </c>
      <c r="PK8" s="5">
        <v>1770</v>
      </c>
      <c r="PL8" s="5">
        <v>2600</v>
      </c>
      <c r="PM8" s="5">
        <v>61300</v>
      </c>
      <c r="PN8" s="5">
        <v>35400</v>
      </c>
      <c r="PO8" s="5">
        <v>1010</v>
      </c>
      <c r="PP8" s="5">
        <v>2130</v>
      </c>
      <c r="PQ8" s="5">
        <v>18350</v>
      </c>
      <c r="PR8" s="5">
        <v>132000</v>
      </c>
      <c r="PS8" s="5">
        <v>60300</v>
      </c>
      <c r="PT8" s="5">
        <v>2440</v>
      </c>
      <c r="PU8" s="5">
        <v>1830</v>
      </c>
      <c r="PV8" s="5">
        <v>4255</v>
      </c>
      <c r="PW8" s="5">
        <v>2010</v>
      </c>
      <c r="PX8" s="5">
        <v>88200</v>
      </c>
      <c r="PY8" s="5">
        <v>1535</v>
      </c>
      <c r="PZ8" s="5">
        <v>49300</v>
      </c>
      <c r="QA8" s="5">
        <v>7250</v>
      </c>
      <c r="QB8" s="5">
        <v>16800</v>
      </c>
      <c r="QC8" s="5">
        <v>1335</v>
      </c>
      <c r="QD8" s="5">
        <v>2445</v>
      </c>
      <c r="QE8" s="5">
        <v>16200</v>
      </c>
      <c r="QF8" s="5">
        <v>9530</v>
      </c>
      <c r="QG8" s="5">
        <v>30050</v>
      </c>
      <c r="QH8" s="5">
        <v>3810</v>
      </c>
      <c r="QI8" s="5">
        <v>40400</v>
      </c>
      <c r="QJ8" s="5">
        <v>1995</v>
      </c>
      <c r="QK8" s="5">
        <v>18100</v>
      </c>
      <c r="QL8" s="5">
        <v>4570</v>
      </c>
      <c r="QM8" s="5">
        <v>88800</v>
      </c>
      <c r="QN8" s="5">
        <v>2890</v>
      </c>
      <c r="QO8" s="5">
        <v>697</v>
      </c>
      <c r="QP8" s="5">
        <v>7620</v>
      </c>
      <c r="QQ8" s="5">
        <v>292</v>
      </c>
      <c r="QR8" s="5">
        <v>25350</v>
      </c>
      <c r="QS8" s="5">
        <v>4330</v>
      </c>
      <c r="QT8" s="5">
        <v>555</v>
      </c>
      <c r="QU8" s="5">
        <v>19750</v>
      </c>
      <c r="QV8" s="5">
        <v>19800</v>
      </c>
      <c r="QW8" s="5">
        <v>40150</v>
      </c>
      <c r="QX8" s="5">
        <v>3460</v>
      </c>
      <c r="QY8" s="5">
        <v>575</v>
      </c>
      <c r="QZ8" s="5">
        <v>37100</v>
      </c>
      <c r="RA8" s="5">
        <v>2745</v>
      </c>
      <c r="RB8" s="5">
        <v>47700</v>
      </c>
      <c r="RC8" s="5">
        <v>346000</v>
      </c>
      <c r="RD8" s="5">
        <v>5800</v>
      </c>
      <c r="RE8" s="5">
        <v>395500</v>
      </c>
      <c r="RF8" s="5">
        <v>3700</v>
      </c>
      <c r="RG8" s="5">
        <v>3930</v>
      </c>
      <c r="RH8" s="5">
        <v>1350</v>
      </c>
      <c r="RI8" s="5">
        <v>6200</v>
      </c>
      <c r="RJ8" s="5">
        <v>1370</v>
      </c>
      <c r="RK8" s="5">
        <v>4255</v>
      </c>
      <c r="RL8" s="5">
        <v>306</v>
      </c>
      <c r="RM8" s="5">
        <v>2300</v>
      </c>
      <c r="RN8" s="5">
        <v>32000</v>
      </c>
      <c r="RO8" s="5">
        <v>2935</v>
      </c>
      <c r="RP8" s="5">
        <v>3415</v>
      </c>
      <c r="RQ8" s="5">
        <v>1980</v>
      </c>
      <c r="RR8" s="5">
        <v>2990</v>
      </c>
      <c r="RS8" s="5">
        <v>29150</v>
      </c>
      <c r="RT8" s="5">
        <v>2250</v>
      </c>
      <c r="RU8" s="5">
        <v>64600</v>
      </c>
      <c r="RV8" s="5">
        <v>37650</v>
      </c>
      <c r="RW8" s="5">
        <v>4235</v>
      </c>
      <c r="RX8" s="5">
        <v>9500</v>
      </c>
      <c r="RY8" s="5">
        <v>10150</v>
      </c>
      <c r="RZ8" s="5">
        <v>171500</v>
      </c>
      <c r="SA8" s="5">
        <v>464</v>
      </c>
      <c r="SB8" s="5">
        <v>1080</v>
      </c>
      <c r="SC8" s="5">
        <v>3910</v>
      </c>
      <c r="SD8" s="5">
        <v>52200</v>
      </c>
      <c r="SE8" s="5">
        <v>172000</v>
      </c>
      <c r="SF8" s="5">
        <v>4660</v>
      </c>
      <c r="SG8" s="5">
        <v>35650</v>
      </c>
      <c r="SH8" s="5">
        <v>2685</v>
      </c>
      <c r="SI8" s="5">
        <v>3385</v>
      </c>
      <c r="SJ8" s="5">
        <v>448</v>
      </c>
      <c r="SK8" s="5">
        <v>7060</v>
      </c>
      <c r="SL8" s="5">
        <v>1335</v>
      </c>
      <c r="SM8" s="5">
        <v>958</v>
      </c>
      <c r="SN8" s="5">
        <v>126000</v>
      </c>
      <c r="SO8" s="5">
        <v>1280</v>
      </c>
      <c r="SP8" s="5">
        <v>4720</v>
      </c>
      <c r="SQ8" s="5">
        <v>5250</v>
      </c>
      <c r="SR8" s="5">
        <v>1220</v>
      </c>
      <c r="SS8" s="5">
        <v>1290</v>
      </c>
      <c r="ST8" s="5">
        <v>13300</v>
      </c>
      <c r="SU8" s="5">
        <v>73700</v>
      </c>
      <c r="SV8" s="5">
        <v>30000</v>
      </c>
      <c r="SW8" s="5">
        <v>63400</v>
      </c>
      <c r="SX8" s="5">
        <v>5300</v>
      </c>
      <c r="SY8" s="5">
        <v>1330</v>
      </c>
      <c r="SZ8" s="5">
        <v>700</v>
      </c>
      <c r="TA8" s="5">
        <v>1135</v>
      </c>
      <c r="TB8" s="5">
        <v>150</v>
      </c>
      <c r="TC8" s="5">
        <v>2750</v>
      </c>
      <c r="TD8" s="5">
        <v>8120</v>
      </c>
      <c r="TE8" s="5">
        <v>1705</v>
      </c>
      <c r="TF8" s="5">
        <v>28300</v>
      </c>
      <c r="TG8" s="5">
        <v>198500</v>
      </c>
      <c r="TH8" s="5">
        <v>1695</v>
      </c>
      <c r="TI8" s="5">
        <v>25150</v>
      </c>
      <c r="TJ8" s="5">
        <v>102500</v>
      </c>
      <c r="TK8" s="5">
        <v>3000</v>
      </c>
      <c r="TL8" s="5">
        <v>9750</v>
      </c>
      <c r="TM8" s="5">
        <v>8520</v>
      </c>
      <c r="TN8" s="5">
        <v>8800</v>
      </c>
      <c r="TO8" s="5">
        <v>5830</v>
      </c>
      <c r="TP8" s="5">
        <v>6250</v>
      </c>
      <c r="TQ8" s="5">
        <v>85600</v>
      </c>
      <c r="TR8" s="5">
        <v>13350</v>
      </c>
      <c r="TS8" s="5">
        <v>1170</v>
      </c>
      <c r="TT8" s="5">
        <v>1465</v>
      </c>
      <c r="TU8" s="5">
        <v>1740</v>
      </c>
      <c r="TV8" s="5">
        <v>13050</v>
      </c>
      <c r="TW8" s="5">
        <v>3380</v>
      </c>
      <c r="TX8" s="5">
        <v>2555</v>
      </c>
      <c r="TY8" s="5">
        <v>970</v>
      </c>
      <c r="TZ8" s="5">
        <v>1525</v>
      </c>
      <c r="UA8" s="5">
        <v>3730</v>
      </c>
      <c r="UB8" s="5">
        <v>15800</v>
      </c>
      <c r="UC8" s="5">
        <v>1200</v>
      </c>
      <c r="UD8" s="5">
        <v>2020</v>
      </c>
      <c r="UE8" s="5">
        <v>5300</v>
      </c>
      <c r="UF8" s="5">
        <v>5240</v>
      </c>
      <c r="UG8" s="5">
        <v>81200</v>
      </c>
      <c r="UH8" s="5">
        <v>3000</v>
      </c>
      <c r="UI8" s="5">
        <v>4195</v>
      </c>
      <c r="UJ8" s="5">
        <v>4360</v>
      </c>
      <c r="UK8" s="5">
        <v>1020</v>
      </c>
      <c r="UL8" s="5">
        <v>1530</v>
      </c>
      <c r="UM8" s="5">
        <v>1750</v>
      </c>
      <c r="UN8" s="5">
        <v>3220</v>
      </c>
      <c r="UO8" s="5">
        <v>11250</v>
      </c>
      <c r="UP8" s="5">
        <v>2790</v>
      </c>
      <c r="UQ8" s="5">
        <v>2145</v>
      </c>
      <c r="UR8" s="5">
        <v>3050</v>
      </c>
      <c r="US8" s="5">
        <v>11200</v>
      </c>
      <c r="UT8" s="5">
        <v>3340</v>
      </c>
      <c r="UU8" s="5">
        <v>7020</v>
      </c>
      <c r="UV8" s="5">
        <v>132000</v>
      </c>
      <c r="UW8" s="5">
        <v>3760</v>
      </c>
      <c r="UX8" s="5">
        <v>2825</v>
      </c>
      <c r="UY8" s="5">
        <v>20900</v>
      </c>
      <c r="UZ8" s="5">
        <v>29550</v>
      </c>
      <c r="VA8" s="5">
        <v>41550</v>
      </c>
      <c r="VB8" s="5">
        <v>1480</v>
      </c>
      <c r="VC8" s="5">
        <v>10400</v>
      </c>
      <c r="VD8" s="5">
        <v>1215</v>
      </c>
      <c r="VE8" s="5">
        <v>7980</v>
      </c>
      <c r="VF8" s="5">
        <v>2025</v>
      </c>
      <c r="VG8" s="5">
        <v>707</v>
      </c>
      <c r="VH8" s="5">
        <v>26000</v>
      </c>
      <c r="VI8" s="5">
        <v>209</v>
      </c>
      <c r="VJ8" s="5">
        <v>36450</v>
      </c>
      <c r="VK8" s="5">
        <v>35050</v>
      </c>
      <c r="VL8" s="5">
        <v>7140</v>
      </c>
      <c r="VM8" s="5">
        <v>1090</v>
      </c>
      <c r="VN8" s="5">
        <v>5470</v>
      </c>
      <c r="VO8" s="5">
        <v>2810</v>
      </c>
      <c r="VP8" s="5">
        <v>19450</v>
      </c>
      <c r="VQ8" s="5">
        <v>4605</v>
      </c>
      <c r="VR8" s="5">
        <v>4855</v>
      </c>
      <c r="VS8" s="5">
        <v>1655</v>
      </c>
      <c r="VT8" s="5">
        <v>3320</v>
      </c>
      <c r="VU8" s="5">
        <v>72600</v>
      </c>
      <c r="VV8" s="5">
        <v>26950</v>
      </c>
      <c r="VW8" s="5">
        <v>12250</v>
      </c>
      <c r="VX8" s="5">
        <v>116000</v>
      </c>
      <c r="VY8" s="5">
        <v>4290</v>
      </c>
      <c r="VZ8" s="5">
        <v>14800</v>
      </c>
      <c r="WA8" s="5">
        <v>54500</v>
      </c>
      <c r="WB8" s="5">
        <v>574</v>
      </c>
      <c r="WC8" s="5">
        <v>3290</v>
      </c>
      <c r="WD8" s="5">
        <v>1210</v>
      </c>
      <c r="WE8" s="5">
        <v>13400</v>
      </c>
      <c r="WF8" s="5">
        <v>2885</v>
      </c>
      <c r="WG8" s="5">
        <v>14150</v>
      </c>
      <c r="WH8" s="5">
        <v>28300</v>
      </c>
      <c r="WI8" s="5">
        <v>1100</v>
      </c>
      <c r="WJ8" s="5">
        <v>1440</v>
      </c>
      <c r="WK8" s="5">
        <v>3185</v>
      </c>
      <c r="WL8" s="5">
        <v>1895</v>
      </c>
      <c r="WM8" s="5">
        <v>6110</v>
      </c>
      <c r="WN8" s="5">
        <v>1785</v>
      </c>
      <c r="WO8" s="5">
        <v>2845</v>
      </c>
      <c r="WP8" s="5">
        <v>68900</v>
      </c>
      <c r="WQ8" s="5">
        <v>3425</v>
      </c>
      <c r="WR8" s="5">
        <v>3945</v>
      </c>
      <c r="WS8" s="5">
        <v>1610</v>
      </c>
      <c r="WT8" s="5">
        <v>1600</v>
      </c>
      <c r="WU8" s="5">
        <v>208500</v>
      </c>
      <c r="WV8" s="5">
        <v>67800</v>
      </c>
      <c r="WW8" s="5">
        <v>17750</v>
      </c>
      <c r="WX8" s="5">
        <v>14950</v>
      </c>
      <c r="WY8" s="5">
        <v>1725</v>
      </c>
      <c r="WZ8" s="5">
        <v>35500</v>
      </c>
      <c r="XA8" s="5">
        <v>7640</v>
      </c>
      <c r="XB8" s="5">
        <v>1810</v>
      </c>
      <c r="XC8" s="5">
        <v>29850</v>
      </c>
      <c r="XD8" s="5">
        <v>22900</v>
      </c>
      <c r="XE8" s="5">
        <v>174000</v>
      </c>
      <c r="XF8" s="5">
        <v>8430</v>
      </c>
      <c r="XG8" s="5">
        <v>7730</v>
      </c>
      <c r="XH8" s="5">
        <v>536</v>
      </c>
      <c r="XI8" s="5">
        <v>713</v>
      </c>
      <c r="XJ8" s="5">
        <v>2390</v>
      </c>
      <c r="XK8" s="5">
        <v>72700</v>
      </c>
      <c r="XL8" s="5">
        <v>9190</v>
      </c>
      <c r="XM8" s="5">
        <v>2055</v>
      </c>
      <c r="XN8" s="5">
        <v>9350</v>
      </c>
      <c r="XO8" s="5">
        <v>1460</v>
      </c>
      <c r="XP8" s="5">
        <v>28950</v>
      </c>
      <c r="XQ8" s="5">
        <v>46800</v>
      </c>
      <c r="XR8" s="5">
        <v>2530</v>
      </c>
      <c r="XS8" s="5">
        <v>4645</v>
      </c>
      <c r="XT8" s="5">
        <v>10800</v>
      </c>
      <c r="XU8" s="5">
        <v>3035</v>
      </c>
      <c r="XV8" s="5">
        <v>3455</v>
      </c>
      <c r="XW8" s="5">
        <v>589</v>
      </c>
      <c r="XX8" s="5">
        <v>473</v>
      </c>
      <c r="XY8" s="5">
        <v>890</v>
      </c>
      <c r="XZ8" s="5">
        <v>2350</v>
      </c>
      <c r="YA8" s="5">
        <v>4375</v>
      </c>
      <c r="YB8" s="5">
        <v>2710</v>
      </c>
      <c r="YC8" s="5">
        <v>2450</v>
      </c>
      <c r="YD8" s="5">
        <v>3510</v>
      </c>
      <c r="YE8" s="5">
        <v>33400</v>
      </c>
      <c r="YF8" s="5">
        <v>6590</v>
      </c>
      <c r="YG8" s="5">
        <v>52100</v>
      </c>
      <c r="YH8" s="5">
        <v>1095</v>
      </c>
      <c r="YI8" s="5">
        <v>8190</v>
      </c>
      <c r="YJ8" s="5">
        <v>3870</v>
      </c>
      <c r="YK8" s="5">
        <v>5000</v>
      </c>
      <c r="YL8" s="5">
        <v>2960</v>
      </c>
      <c r="YM8" s="5">
        <v>698</v>
      </c>
      <c r="YN8" s="5">
        <v>1490</v>
      </c>
      <c r="YO8" s="5">
        <v>3665</v>
      </c>
      <c r="YP8" s="5">
        <v>1595</v>
      </c>
      <c r="YQ8" s="5">
        <v>72500</v>
      </c>
      <c r="YR8" s="5">
        <v>6230</v>
      </c>
      <c r="YS8" s="5">
        <v>2440</v>
      </c>
      <c r="YT8" s="5">
        <v>8090</v>
      </c>
      <c r="YU8" s="5">
        <v>303</v>
      </c>
      <c r="YV8" s="5">
        <v>4320</v>
      </c>
      <c r="YW8" s="5">
        <v>1680</v>
      </c>
      <c r="YX8" s="5">
        <v>2000</v>
      </c>
      <c r="YY8" s="5">
        <v>7020</v>
      </c>
      <c r="YZ8" s="5">
        <v>7360</v>
      </c>
      <c r="ZA8" s="5">
        <v>3910</v>
      </c>
      <c r="ZB8" s="5">
        <v>3710</v>
      </c>
      <c r="ZC8" s="5">
        <v>1865</v>
      </c>
      <c r="ZD8" s="5">
        <v>29200</v>
      </c>
      <c r="ZE8" s="5">
        <v>1450</v>
      </c>
      <c r="ZF8" s="5">
        <v>78700</v>
      </c>
      <c r="ZG8" s="5">
        <v>20900</v>
      </c>
      <c r="ZH8" s="5">
        <v>7380</v>
      </c>
      <c r="ZI8" s="5">
        <v>496</v>
      </c>
      <c r="ZJ8" s="5">
        <v>12250</v>
      </c>
      <c r="ZK8" s="5">
        <v>2985</v>
      </c>
      <c r="ZL8" s="5">
        <v>5280</v>
      </c>
      <c r="ZM8" s="5">
        <v>4410</v>
      </c>
      <c r="ZN8" s="5">
        <v>44950</v>
      </c>
      <c r="ZO8" s="5">
        <v>24050</v>
      </c>
      <c r="ZP8" s="5">
        <v>30100</v>
      </c>
      <c r="ZQ8" s="5">
        <v>1295</v>
      </c>
      <c r="ZR8" s="5">
        <v>6890</v>
      </c>
      <c r="ZS8" s="5">
        <v>2205</v>
      </c>
      <c r="ZT8" s="5">
        <v>10600</v>
      </c>
      <c r="ZU8" s="5">
        <v>8180</v>
      </c>
      <c r="ZV8" s="5">
        <v>6490</v>
      </c>
      <c r="ZW8" s="5">
        <v>19700</v>
      </c>
      <c r="ZX8" s="5">
        <v>1750</v>
      </c>
      <c r="ZY8" s="5">
        <v>2045</v>
      </c>
      <c r="ZZ8" s="5">
        <v>156</v>
      </c>
      <c r="AAA8" s="5">
        <v>6280</v>
      </c>
      <c r="AAB8" s="5">
        <v>1215</v>
      </c>
      <c r="AAC8" s="5">
        <v>845</v>
      </c>
      <c r="AAD8" s="5">
        <v>3770</v>
      </c>
      <c r="AAE8" s="5">
        <v>1625</v>
      </c>
      <c r="AAF8" s="5">
        <v>1270</v>
      </c>
      <c r="AAG8" s="5">
        <v>761</v>
      </c>
      <c r="AAH8" s="5">
        <v>1975</v>
      </c>
      <c r="AAI8" s="5">
        <v>10700</v>
      </c>
      <c r="AAJ8" s="5">
        <v>47000</v>
      </c>
      <c r="AAK8" s="5">
        <v>2870</v>
      </c>
      <c r="AAL8" s="5">
        <v>725</v>
      </c>
      <c r="AAM8" s="5">
        <v>2585</v>
      </c>
      <c r="AAN8" s="5">
        <v>33100</v>
      </c>
      <c r="AAO8" s="5">
        <v>2745</v>
      </c>
      <c r="AAP8" s="5">
        <v>3800</v>
      </c>
      <c r="AAQ8" s="5">
        <v>2530</v>
      </c>
      <c r="AAR8" s="5">
        <v>1005</v>
      </c>
      <c r="AAS8" s="5">
        <v>9030</v>
      </c>
      <c r="AAT8" s="5">
        <v>1555</v>
      </c>
      <c r="AAU8" s="5">
        <v>7200</v>
      </c>
      <c r="AAV8" s="5">
        <v>9650</v>
      </c>
      <c r="AAW8" s="5">
        <v>1800</v>
      </c>
      <c r="AAX8" s="5">
        <v>1405</v>
      </c>
      <c r="AAY8" s="5">
        <v>35600</v>
      </c>
      <c r="AAZ8" s="5">
        <v>5500</v>
      </c>
      <c r="ABA8" s="5">
        <v>9600</v>
      </c>
      <c r="ABB8" s="5">
        <v>2280</v>
      </c>
      <c r="ABC8" s="5">
        <v>6230</v>
      </c>
      <c r="ABD8" s="5">
        <v>10150</v>
      </c>
      <c r="ABE8" s="5">
        <v>2770</v>
      </c>
      <c r="ABF8" s="5">
        <v>4265</v>
      </c>
      <c r="ABG8" s="5">
        <v>16150</v>
      </c>
      <c r="ABH8" s="5">
        <v>823</v>
      </c>
      <c r="ABI8" s="5">
        <v>4080</v>
      </c>
      <c r="ABJ8" s="5">
        <v>1320</v>
      </c>
      <c r="ABK8" s="5">
        <v>4140</v>
      </c>
      <c r="ABL8" s="5">
        <v>1005</v>
      </c>
      <c r="ABM8" s="5">
        <v>1120</v>
      </c>
      <c r="ABN8" s="5">
        <v>895</v>
      </c>
      <c r="ABO8" s="5">
        <v>1700</v>
      </c>
      <c r="ABP8" s="5">
        <v>1730</v>
      </c>
      <c r="ABQ8" s="5">
        <v>279</v>
      </c>
      <c r="ABR8" s="5">
        <v>11850</v>
      </c>
      <c r="ABS8" s="5">
        <v>2680</v>
      </c>
      <c r="ABT8" s="5">
        <v>14250</v>
      </c>
      <c r="ABU8" s="5">
        <v>113000</v>
      </c>
      <c r="ABV8" s="5">
        <v>116500</v>
      </c>
      <c r="ABW8" s="5">
        <v>95200</v>
      </c>
      <c r="ABX8" s="5">
        <v>99500</v>
      </c>
      <c r="ABY8" s="5">
        <v>4000</v>
      </c>
      <c r="ABZ8" s="5">
        <v>18800</v>
      </c>
      <c r="ACA8" s="5">
        <v>501</v>
      </c>
      <c r="ACB8" s="5">
        <v>24800</v>
      </c>
      <c r="ACC8" s="5">
        <v>27950</v>
      </c>
      <c r="ACD8" s="5">
        <v>8690</v>
      </c>
      <c r="ACE8" s="5">
        <v>16600</v>
      </c>
      <c r="ACF8" s="5">
        <v>19050</v>
      </c>
      <c r="ACG8" s="5">
        <v>23700</v>
      </c>
      <c r="ACH8" s="5">
        <v>2295</v>
      </c>
      <c r="ACI8" s="5">
        <v>2680</v>
      </c>
      <c r="ACJ8" s="5">
        <v>15950</v>
      </c>
      <c r="ACK8" s="5">
        <v>4675</v>
      </c>
      <c r="ACL8" s="5">
        <v>6430</v>
      </c>
      <c r="ACM8" s="5">
        <v>9120</v>
      </c>
      <c r="ACN8" s="5">
        <v>7000</v>
      </c>
      <c r="ACO8" s="5">
        <v>10350</v>
      </c>
      <c r="ACP8" s="5">
        <v>4100</v>
      </c>
      <c r="ACQ8" s="5">
        <v>2070</v>
      </c>
      <c r="ACR8" s="5">
        <v>42450</v>
      </c>
      <c r="ACS8" s="5">
        <v>153500</v>
      </c>
      <c r="ACT8" s="5">
        <v>53500</v>
      </c>
      <c r="ACU8" s="5">
        <v>1565</v>
      </c>
      <c r="ACV8" s="5">
        <v>1285</v>
      </c>
      <c r="ACW8" s="5">
        <v>1700</v>
      </c>
      <c r="ACX8" s="5">
        <v>6840</v>
      </c>
      <c r="ACY8" s="5">
        <v>1505</v>
      </c>
      <c r="ACZ8" s="5">
        <v>13450</v>
      </c>
      <c r="ADA8" s="5">
        <v>1820</v>
      </c>
      <c r="ADB8" s="5">
        <v>12800</v>
      </c>
      <c r="ADC8" s="5">
        <v>64400</v>
      </c>
      <c r="ADD8" s="5">
        <v>2735</v>
      </c>
      <c r="ADE8" s="5">
        <v>5670</v>
      </c>
      <c r="ADF8" s="5">
        <v>1870</v>
      </c>
      <c r="ADG8" s="5">
        <v>10250</v>
      </c>
      <c r="ADH8" s="5">
        <v>12350</v>
      </c>
      <c r="ADI8" s="5">
        <v>2120</v>
      </c>
      <c r="ADJ8" s="5">
        <v>44000</v>
      </c>
      <c r="ADK8" s="5">
        <v>8570</v>
      </c>
      <c r="ADL8" s="5">
        <v>4075</v>
      </c>
      <c r="ADM8" s="5">
        <v>894</v>
      </c>
      <c r="ADN8" s="5">
        <v>707</v>
      </c>
      <c r="ADO8" s="5">
        <v>45100</v>
      </c>
      <c r="ADP8" s="5">
        <v>12600</v>
      </c>
      <c r="ADQ8" s="5">
        <v>177</v>
      </c>
      <c r="ADR8" s="5">
        <v>3400</v>
      </c>
      <c r="ADS8" s="5">
        <v>9660</v>
      </c>
      <c r="ADT8" s="5">
        <v>1025</v>
      </c>
      <c r="ADU8" s="5">
        <v>1205</v>
      </c>
      <c r="ADV8" s="5">
        <v>5150</v>
      </c>
      <c r="ADW8" s="5">
        <v>204</v>
      </c>
      <c r="ADX8" s="5">
        <v>1960</v>
      </c>
      <c r="ADY8" s="5">
        <v>7610</v>
      </c>
      <c r="ADZ8" s="5">
        <v>689</v>
      </c>
      <c r="AEA8" s="5">
        <v>4335</v>
      </c>
      <c r="AEB8" s="5">
        <v>5050</v>
      </c>
      <c r="AEC8" s="5">
        <v>4005</v>
      </c>
      <c r="AED8" s="5">
        <v>6550</v>
      </c>
      <c r="AEE8" s="5">
        <v>2125</v>
      </c>
      <c r="AEF8" s="5">
        <v>23450</v>
      </c>
      <c r="AEG8" s="5">
        <v>5770</v>
      </c>
      <c r="AEH8" s="5">
        <v>5150</v>
      </c>
      <c r="AEI8" s="5">
        <v>6000</v>
      </c>
      <c r="AEJ8" s="5">
        <v>2035</v>
      </c>
      <c r="AEK8" s="5">
        <v>370</v>
      </c>
      <c r="AEL8" s="5">
        <v>8840</v>
      </c>
      <c r="AEM8" s="5">
        <v>5190</v>
      </c>
      <c r="AEN8" s="5">
        <v>6350</v>
      </c>
      <c r="AEO8" s="5">
        <v>6210</v>
      </c>
      <c r="AEP8" s="5">
        <v>179</v>
      </c>
      <c r="AEQ8" s="5">
        <v>28250</v>
      </c>
      <c r="AER8" s="5">
        <v>11450</v>
      </c>
      <c r="AES8" s="5">
        <v>78100</v>
      </c>
      <c r="AET8" s="5">
        <v>829</v>
      </c>
      <c r="AEU8" s="5">
        <v>778</v>
      </c>
      <c r="AEV8" s="5">
        <v>5370</v>
      </c>
      <c r="AEW8" s="5">
        <v>4540</v>
      </c>
      <c r="AEX8" s="5">
        <v>16700</v>
      </c>
      <c r="AEY8" s="5">
        <v>11600</v>
      </c>
      <c r="AEZ8" s="5">
        <v>12750</v>
      </c>
      <c r="AFA8" s="5">
        <v>20200</v>
      </c>
      <c r="AFB8" s="5">
        <v>21300</v>
      </c>
      <c r="AFC8" s="5">
        <v>24150</v>
      </c>
      <c r="AFD8" s="5">
        <v>292000</v>
      </c>
      <c r="AFE8" s="5">
        <v>383000</v>
      </c>
      <c r="AFF8" s="5">
        <v>12500</v>
      </c>
      <c r="AFG8" s="5">
        <v>1720</v>
      </c>
      <c r="AFH8" s="5">
        <v>4745</v>
      </c>
      <c r="AFI8" s="5">
        <v>71800</v>
      </c>
      <c r="AFJ8" s="5">
        <v>5030</v>
      </c>
      <c r="AFK8" s="5">
        <v>2130</v>
      </c>
      <c r="AFL8" s="5">
        <v>5420</v>
      </c>
      <c r="AFM8" s="5">
        <v>2845</v>
      </c>
      <c r="AFN8" s="5">
        <v>21950</v>
      </c>
      <c r="AFO8" s="5">
        <v>11750</v>
      </c>
      <c r="AFP8" s="5">
        <v>269000</v>
      </c>
      <c r="AFQ8" s="5">
        <v>2925</v>
      </c>
      <c r="AFR8" s="5">
        <v>122500</v>
      </c>
      <c r="AFS8" s="5">
        <v>22950</v>
      </c>
      <c r="AFT8" s="5">
        <v>3500</v>
      </c>
      <c r="AFU8" s="5">
        <v>1605</v>
      </c>
      <c r="AFV8" s="5">
        <v>274500</v>
      </c>
      <c r="AFW8" s="5">
        <v>109100</v>
      </c>
      <c r="AFX8" s="5">
        <v>5070</v>
      </c>
      <c r="AFY8" s="5">
        <v>1055</v>
      </c>
      <c r="AFZ8" s="5">
        <v>19150</v>
      </c>
      <c r="AGA8" s="5">
        <v>2185</v>
      </c>
      <c r="AGB8" s="5">
        <v>3945</v>
      </c>
      <c r="AGC8" s="5">
        <v>4915</v>
      </c>
      <c r="AGD8" s="5">
        <v>620</v>
      </c>
      <c r="AGE8" s="5">
        <v>3760</v>
      </c>
      <c r="AGF8" s="5">
        <v>1645</v>
      </c>
      <c r="AGG8" s="5">
        <v>1205</v>
      </c>
      <c r="AGH8" s="5">
        <v>26150</v>
      </c>
      <c r="AGI8" s="5">
        <v>6000</v>
      </c>
      <c r="AGJ8" s="5">
        <v>2220</v>
      </c>
      <c r="AGK8" s="5">
        <v>29600</v>
      </c>
      <c r="AGL8" s="5">
        <v>26650</v>
      </c>
      <c r="AGM8" s="5">
        <v>14500</v>
      </c>
      <c r="AGN8" s="5">
        <v>192200</v>
      </c>
      <c r="AGO8" s="5">
        <v>15550</v>
      </c>
      <c r="AGP8" s="5">
        <v>4860</v>
      </c>
      <c r="AGQ8" s="5">
        <v>6580</v>
      </c>
      <c r="AGR8" s="5">
        <v>909000</v>
      </c>
      <c r="AGS8" s="5">
        <v>5990</v>
      </c>
      <c r="AGT8" s="5">
        <v>914</v>
      </c>
      <c r="AGU8" s="5">
        <v>276</v>
      </c>
      <c r="AGV8" s="5">
        <v>3500</v>
      </c>
      <c r="AGW8" s="5">
        <v>9980</v>
      </c>
      <c r="AGX8" s="5">
        <v>3315</v>
      </c>
      <c r="AGY8" s="5">
        <v>1550</v>
      </c>
      <c r="AGZ8" s="5">
        <v>25750</v>
      </c>
      <c r="AHA8" s="5">
        <v>29000</v>
      </c>
      <c r="AHB8" s="5">
        <v>97700</v>
      </c>
      <c r="AHC8" s="5">
        <v>7910</v>
      </c>
      <c r="AHD8" s="5">
        <v>5690</v>
      </c>
      <c r="AHE8" s="5">
        <v>4600</v>
      </c>
      <c r="AHF8" s="5">
        <v>14100</v>
      </c>
      <c r="AHG8" s="5">
        <v>2200</v>
      </c>
      <c r="AHH8" s="5">
        <v>1960</v>
      </c>
      <c r="AHI8" s="5">
        <v>1705</v>
      </c>
      <c r="AHJ8" s="5">
        <v>3580</v>
      </c>
      <c r="AHK8" s="5">
        <v>7850</v>
      </c>
      <c r="AHL8" s="5">
        <v>1025</v>
      </c>
      <c r="AHM8" s="5">
        <v>3680</v>
      </c>
      <c r="AHN8" s="5">
        <v>10300</v>
      </c>
      <c r="AHO8" s="5">
        <v>4015</v>
      </c>
      <c r="AHP8" s="5">
        <v>133500</v>
      </c>
      <c r="AHQ8" s="5">
        <v>1895</v>
      </c>
      <c r="AHR8" s="5">
        <v>1840</v>
      </c>
      <c r="AHS8" s="5">
        <v>4300</v>
      </c>
      <c r="AHT8" s="5">
        <v>1680</v>
      </c>
      <c r="AHU8" s="5">
        <v>10800</v>
      </c>
      <c r="AHV8" s="5">
        <v>1310</v>
      </c>
      <c r="AHW8" s="5">
        <v>862</v>
      </c>
      <c r="AHX8" s="5">
        <v>32400</v>
      </c>
      <c r="AHY8" s="5">
        <v>3405</v>
      </c>
      <c r="AHZ8" s="5">
        <v>13100</v>
      </c>
      <c r="AIA8" s="5">
        <v>5490</v>
      </c>
      <c r="AIB8" s="5">
        <v>3270</v>
      </c>
      <c r="AIC8" s="5">
        <v>1165</v>
      </c>
      <c r="AID8" s="5">
        <v>6280</v>
      </c>
      <c r="AIE8" s="5">
        <v>976</v>
      </c>
      <c r="AIF8" s="5">
        <v>6150</v>
      </c>
      <c r="AIG8" s="5">
        <v>7360</v>
      </c>
      <c r="AIH8" s="5">
        <v>477</v>
      </c>
      <c r="AII8" s="5">
        <v>5840</v>
      </c>
      <c r="AIJ8" s="5">
        <v>6500</v>
      </c>
      <c r="AIK8" s="5">
        <v>2980</v>
      </c>
      <c r="AIL8" s="5">
        <v>90500</v>
      </c>
      <c r="AIM8" s="5">
        <v>37200</v>
      </c>
      <c r="AIN8" s="5">
        <v>26500</v>
      </c>
      <c r="AIO8" s="5">
        <v>181</v>
      </c>
      <c r="AIP8" s="5">
        <v>1660</v>
      </c>
      <c r="AIQ8" s="5">
        <v>6540</v>
      </c>
      <c r="AIR8" s="5">
        <v>2700</v>
      </c>
      <c r="AIS8" s="5">
        <v>5050</v>
      </c>
      <c r="AIT8" s="5">
        <v>2230</v>
      </c>
      <c r="AIU8" s="5">
        <v>16300</v>
      </c>
      <c r="AIV8" s="5">
        <v>89700</v>
      </c>
      <c r="AIW8" s="5">
        <v>7920</v>
      </c>
      <c r="AIX8" s="5">
        <v>8090</v>
      </c>
      <c r="AIY8" s="5">
        <v>5350</v>
      </c>
      <c r="AIZ8" s="5">
        <v>917</v>
      </c>
      <c r="AJA8" s="5">
        <v>2510</v>
      </c>
      <c r="AJB8" s="5">
        <v>8970</v>
      </c>
      <c r="AJC8" s="5">
        <v>26300</v>
      </c>
      <c r="AJD8" s="5">
        <v>11850</v>
      </c>
      <c r="AJE8" s="5">
        <v>1170</v>
      </c>
      <c r="AJF8" s="5">
        <v>6480</v>
      </c>
      <c r="AJG8" s="5">
        <v>1680</v>
      </c>
      <c r="AJH8" s="5">
        <v>2160</v>
      </c>
      <c r="AJI8" s="5">
        <v>5940</v>
      </c>
      <c r="AJJ8" s="5">
        <v>1185</v>
      </c>
      <c r="AJK8" s="5">
        <v>13250</v>
      </c>
      <c r="AJL8" s="5">
        <v>1715</v>
      </c>
      <c r="AJM8" s="5">
        <v>11050</v>
      </c>
      <c r="AJN8" s="5">
        <v>2750</v>
      </c>
      <c r="AJO8" s="5">
        <v>3390</v>
      </c>
      <c r="AJP8" s="5">
        <v>6200</v>
      </c>
      <c r="AJQ8" s="5">
        <v>22800</v>
      </c>
      <c r="AJR8" s="5">
        <v>5750</v>
      </c>
      <c r="AJS8" s="5">
        <v>770</v>
      </c>
      <c r="AJT8" s="5">
        <v>2310</v>
      </c>
      <c r="AJU8" s="5">
        <v>16300</v>
      </c>
      <c r="AJV8" s="5">
        <v>12400</v>
      </c>
      <c r="AJW8" s="5">
        <v>18800</v>
      </c>
      <c r="AJX8" s="5">
        <v>6630</v>
      </c>
      <c r="AJY8" s="5">
        <v>17250</v>
      </c>
      <c r="AJZ8" s="5">
        <v>56700</v>
      </c>
      <c r="AKA8" s="5">
        <v>981</v>
      </c>
      <c r="AKB8" s="5">
        <v>1170</v>
      </c>
      <c r="AKC8" s="5">
        <v>6540</v>
      </c>
      <c r="AKD8" s="5">
        <v>14600</v>
      </c>
      <c r="AKE8" s="5">
        <v>4630</v>
      </c>
      <c r="AKF8" s="5">
        <v>3750</v>
      </c>
      <c r="AKG8" s="5">
        <v>20100</v>
      </c>
      <c r="AKH8" s="5">
        <v>3285</v>
      </c>
      <c r="AKI8" s="5">
        <v>25600</v>
      </c>
      <c r="AKJ8" s="5">
        <v>6810</v>
      </c>
      <c r="AKK8" s="5">
        <v>7690</v>
      </c>
      <c r="AKL8" s="5">
        <v>1600</v>
      </c>
      <c r="AKM8" s="5">
        <v>3255</v>
      </c>
      <c r="AKN8" s="5">
        <v>392</v>
      </c>
      <c r="AKO8" s="5">
        <v>21150</v>
      </c>
      <c r="AKP8" s="5">
        <v>2290</v>
      </c>
      <c r="AKQ8" s="5">
        <v>1395</v>
      </c>
      <c r="AKR8" s="5">
        <v>573</v>
      </c>
      <c r="AKS8" s="5">
        <v>1390</v>
      </c>
      <c r="AKT8" s="5">
        <v>1260</v>
      </c>
      <c r="AKU8" s="5">
        <v>2045</v>
      </c>
      <c r="AKV8" s="5">
        <v>5630</v>
      </c>
      <c r="AKW8" s="5">
        <v>1490</v>
      </c>
      <c r="AKX8" s="5">
        <v>3090</v>
      </c>
      <c r="AKY8" s="5">
        <v>3745</v>
      </c>
      <c r="AKZ8" s="5">
        <v>1185</v>
      </c>
      <c r="ALA8" s="5">
        <v>1455</v>
      </c>
      <c r="ALB8" s="5">
        <v>6000</v>
      </c>
      <c r="ALC8" s="5">
        <v>495</v>
      </c>
      <c r="ALD8" s="5">
        <v>20400</v>
      </c>
      <c r="ALE8" s="5">
        <v>1330</v>
      </c>
      <c r="ALF8" s="5">
        <v>7930</v>
      </c>
      <c r="ALG8" s="5">
        <v>5930</v>
      </c>
      <c r="ALH8" s="5">
        <v>6890</v>
      </c>
      <c r="ALI8" s="5">
        <v>1235</v>
      </c>
      <c r="ALJ8" s="5">
        <v>16250</v>
      </c>
      <c r="ALK8" s="5">
        <v>6870</v>
      </c>
      <c r="ALL8" s="5">
        <v>5510</v>
      </c>
      <c r="ALM8" s="5">
        <v>9710</v>
      </c>
      <c r="ALN8" s="5">
        <v>3670</v>
      </c>
      <c r="ALO8" s="5">
        <v>3020</v>
      </c>
      <c r="ALP8" s="5">
        <v>6080</v>
      </c>
      <c r="ALQ8" s="5">
        <v>1915</v>
      </c>
      <c r="ALR8" s="5">
        <v>31400</v>
      </c>
      <c r="ALS8" s="5">
        <v>12850</v>
      </c>
      <c r="ALT8" s="5">
        <v>792</v>
      </c>
      <c r="ALU8" s="5">
        <v>9310</v>
      </c>
      <c r="ALV8" s="5">
        <v>1540</v>
      </c>
      <c r="ALW8" s="5">
        <v>4200</v>
      </c>
      <c r="ALX8" s="5">
        <v>2640</v>
      </c>
      <c r="ALY8" s="5">
        <v>5780</v>
      </c>
      <c r="ALZ8" s="5">
        <v>4015</v>
      </c>
      <c r="AMA8" s="5">
        <v>2740</v>
      </c>
      <c r="AMB8" s="5">
        <v>1320</v>
      </c>
      <c r="AMC8" s="5">
        <v>11700</v>
      </c>
      <c r="AMD8" s="5">
        <v>13800</v>
      </c>
      <c r="AME8" s="5">
        <v>6100</v>
      </c>
      <c r="AMF8" s="5">
        <v>1645</v>
      </c>
      <c r="AMG8" s="5">
        <v>3370</v>
      </c>
      <c r="AMH8" s="5">
        <v>14000</v>
      </c>
      <c r="AMI8" s="5">
        <v>2800</v>
      </c>
      <c r="AMJ8" s="5">
        <v>7130</v>
      </c>
      <c r="AMK8" s="5">
        <v>3710</v>
      </c>
      <c r="AML8" s="5">
        <v>6690</v>
      </c>
      <c r="AMM8" s="5">
        <v>2630</v>
      </c>
      <c r="AMN8" s="5">
        <v>24000</v>
      </c>
      <c r="AMO8" s="5">
        <v>1450</v>
      </c>
      <c r="AMP8" s="5">
        <v>5310</v>
      </c>
      <c r="AMQ8" s="5">
        <v>30500</v>
      </c>
      <c r="AMR8" s="5">
        <v>13000</v>
      </c>
      <c r="AMS8" s="5">
        <v>6150</v>
      </c>
      <c r="AMT8" s="5">
        <v>4990</v>
      </c>
      <c r="AMU8" s="5">
        <v>15900</v>
      </c>
      <c r="AMV8" s="5">
        <v>1420</v>
      </c>
      <c r="AMW8" s="5">
        <v>3675</v>
      </c>
      <c r="AMX8" s="5">
        <v>1405</v>
      </c>
      <c r="AMY8" s="5">
        <v>1790</v>
      </c>
      <c r="AMZ8" s="5">
        <v>5910</v>
      </c>
      <c r="ANA8" s="5">
        <v>11450</v>
      </c>
      <c r="ANB8" s="5">
        <v>1165</v>
      </c>
      <c r="ANC8" s="5">
        <v>1700</v>
      </c>
      <c r="AND8" s="5">
        <v>5980</v>
      </c>
      <c r="ANE8" s="5">
        <v>7770</v>
      </c>
      <c r="ANF8" s="5">
        <v>623</v>
      </c>
      <c r="ANG8" s="5">
        <v>3130</v>
      </c>
      <c r="ANH8" s="5">
        <v>4100</v>
      </c>
      <c r="ANI8" s="5">
        <v>2875</v>
      </c>
      <c r="ANJ8" s="5">
        <v>736</v>
      </c>
      <c r="ANK8" s="5">
        <v>5450</v>
      </c>
      <c r="ANL8" s="5">
        <v>180000</v>
      </c>
      <c r="ANM8" s="5">
        <v>3155</v>
      </c>
      <c r="ANN8" s="5">
        <v>8850</v>
      </c>
      <c r="ANO8" s="5">
        <v>24700</v>
      </c>
      <c r="ANP8" s="5">
        <v>17100</v>
      </c>
      <c r="ANQ8" s="5">
        <v>514</v>
      </c>
      <c r="ANR8" s="5">
        <v>2675</v>
      </c>
      <c r="ANS8" s="5">
        <v>1155</v>
      </c>
      <c r="ANT8" s="5">
        <v>1010</v>
      </c>
      <c r="ANU8" s="5">
        <v>282</v>
      </c>
      <c r="ANV8" s="5">
        <v>6960</v>
      </c>
      <c r="ANW8" s="5">
        <v>2980</v>
      </c>
      <c r="ANX8" s="5">
        <v>5380</v>
      </c>
      <c r="ANY8" s="5">
        <v>5900</v>
      </c>
      <c r="ANZ8" s="5">
        <v>11600</v>
      </c>
      <c r="AOA8" s="5">
        <v>6800</v>
      </c>
      <c r="AOB8" s="5">
        <v>13800</v>
      </c>
      <c r="AOC8" s="5">
        <v>9760</v>
      </c>
      <c r="AOD8" s="5">
        <v>3610</v>
      </c>
      <c r="AOE8" s="5">
        <v>6250</v>
      </c>
      <c r="AOF8" s="5">
        <v>15950</v>
      </c>
      <c r="AOG8" s="5">
        <v>29600</v>
      </c>
      <c r="AOH8" s="5">
        <v>3040</v>
      </c>
      <c r="AOI8" s="5">
        <v>699</v>
      </c>
      <c r="AOJ8" s="5">
        <v>1337000</v>
      </c>
      <c r="AOK8" s="5">
        <v>709000</v>
      </c>
      <c r="AOL8" s="5">
        <v>501000</v>
      </c>
      <c r="AOM8" s="5">
        <v>258000</v>
      </c>
      <c r="AON8" s="5">
        <v>625</v>
      </c>
      <c r="AOO8" s="5">
        <v>11300</v>
      </c>
      <c r="AOP8" s="5">
        <v>295</v>
      </c>
      <c r="AOQ8" s="5">
        <v>2770</v>
      </c>
      <c r="AOR8" s="5">
        <v>33150</v>
      </c>
      <c r="AOS8" s="5">
        <v>240</v>
      </c>
      <c r="AOT8" s="5">
        <v>9000</v>
      </c>
      <c r="AOU8" s="5">
        <v>13050</v>
      </c>
      <c r="AOV8" s="5">
        <v>2175</v>
      </c>
      <c r="AOW8" s="5">
        <v>4430</v>
      </c>
      <c r="AOX8" s="5">
        <v>3660</v>
      </c>
      <c r="AOY8" s="5">
        <v>7880</v>
      </c>
      <c r="AOZ8" s="5">
        <v>15100</v>
      </c>
      <c r="APA8" s="5">
        <v>28500</v>
      </c>
      <c r="APB8" s="5">
        <v>4460</v>
      </c>
      <c r="APC8" s="5">
        <v>9620</v>
      </c>
      <c r="APD8" s="5">
        <v>4880</v>
      </c>
      <c r="APE8" s="5">
        <v>1175</v>
      </c>
      <c r="APF8" s="5">
        <v>13400</v>
      </c>
      <c r="APG8" s="5">
        <v>1370</v>
      </c>
      <c r="APH8" s="5">
        <v>574</v>
      </c>
      <c r="API8" s="5">
        <v>511</v>
      </c>
      <c r="APJ8" s="5">
        <v>5830</v>
      </c>
      <c r="APK8" s="5">
        <v>8030</v>
      </c>
      <c r="APL8" s="5">
        <v>3015</v>
      </c>
      <c r="APM8" s="5">
        <v>1445</v>
      </c>
      <c r="APN8" s="5">
        <v>5230</v>
      </c>
      <c r="APO8" s="5">
        <v>2905</v>
      </c>
      <c r="APP8" s="5">
        <v>5970</v>
      </c>
      <c r="APQ8" s="5">
        <v>4245</v>
      </c>
      <c r="APR8" s="5">
        <v>5130</v>
      </c>
      <c r="APS8" s="5">
        <v>56600</v>
      </c>
      <c r="APT8" s="5">
        <v>1135</v>
      </c>
      <c r="APU8" s="5">
        <v>20800</v>
      </c>
      <c r="APV8" s="5">
        <v>9130</v>
      </c>
      <c r="APW8" s="5">
        <v>400</v>
      </c>
      <c r="APX8" s="5">
        <v>6980</v>
      </c>
      <c r="APY8" s="5">
        <v>4160</v>
      </c>
      <c r="APZ8" s="5">
        <v>50300</v>
      </c>
      <c r="AQA8" s="5">
        <v>8380</v>
      </c>
      <c r="AQB8" s="5">
        <v>9260</v>
      </c>
      <c r="AQC8" s="5">
        <v>2380</v>
      </c>
      <c r="AQD8" s="5">
        <v>10500</v>
      </c>
      <c r="AQE8" s="5">
        <v>2835</v>
      </c>
      <c r="AQF8" s="5">
        <v>1150</v>
      </c>
      <c r="AQG8" s="5">
        <v>4115</v>
      </c>
      <c r="AQH8" s="5">
        <v>485</v>
      </c>
      <c r="AQI8" s="5">
        <v>752</v>
      </c>
      <c r="AQJ8" s="5">
        <v>3900</v>
      </c>
      <c r="AQK8" s="5">
        <v>7830</v>
      </c>
      <c r="AQL8" s="5">
        <v>3500</v>
      </c>
      <c r="AQM8" s="5">
        <v>8950</v>
      </c>
      <c r="AQN8" s="5">
        <v>787</v>
      </c>
      <c r="AQO8" s="5">
        <v>11700</v>
      </c>
      <c r="AQP8" s="5">
        <v>11750</v>
      </c>
      <c r="AQQ8" s="5">
        <v>13200</v>
      </c>
      <c r="AQR8" s="5">
        <v>3270</v>
      </c>
      <c r="AQS8" s="5">
        <v>15050</v>
      </c>
      <c r="AQT8" s="5">
        <v>1235</v>
      </c>
      <c r="AQU8" s="5">
        <v>31100</v>
      </c>
      <c r="AQV8" s="5">
        <v>23850</v>
      </c>
      <c r="AQW8" s="5">
        <v>29700</v>
      </c>
      <c r="AQX8" s="5">
        <v>1910</v>
      </c>
      <c r="AQY8" s="5">
        <v>2190</v>
      </c>
      <c r="AQZ8" s="5">
        <v>5000</v>
      </c>
      <c r="ARA8" s="5">
        <v>33900</v>
      </c>
      <c r="ARB8" s="5">
        <v>9630</v>
      </c>
      <c r="ARC8" s="5">
        <v>2690</v>
      </c>
      <c r="ARD8" s="5">
        <v>1460</v>
      </c>
      <c r="ARE8" s="5">
        <v>7300</v>
      </c>
      <c r="ARF8" s="5">
        <v>65400</v>
      </c>
      <c r="ARG8" s="5">
        <v>4000</v>
      </c>
      <c r="ARH8" s="5">
        <v>2125</v>
      </c>
      <c r="ARI8" s="5">
        <v>2465</v>
      </c>
      <c r="ARJ8" s="5">
        <v>1345</v>
      </c>
      <c r="ARK8" s="5">
        <v>26700</v>
      </c>
      <c r="ARL8" s="5">
        <v>275</v>
      </c>
      <c r="ARM8" s="5">
        <v>1530</v>
      </c>
      <c r="ARN8" s="5">
        <v>1225</v>
      </c>
      <c r="ARO8" s="5">
        <v>13100</v>
      </c>
      <c r="ARP8" s="5">
        <v>689</v>
      </c>
      <c r="ARQ8" s="5">
        <v>117000</v>
      </c>
      <c r="ARR8" s="5">
        <v>179</v>
      </c>
      <c r="ARS8" s="5">
        <v>5630</v>
      </c>
      <c r="ART8" s="5">
        <v>4385</v>
      </c>
      <c r="ARU8" s="5">
        <v>72100</v>
      </c>
      <c r="ARV8" s="5">
        <v>4855</v>
      </c>
      <c r="ARW8" s="5">
        <v>4060</v>
      </c>
      <c r="ARX8" s="5">
        <v>1735</v>
      </c>
      <c r="ARY8" s="5">
        <v>2010</v>
      </c>
      <c r="ARZ8" s="5">
        <v>9570</v>
      </c>
      <c r="ASA8" s="5">
        <v>4145</v>
      </c>
      <c r="ASB8" s="5">
        <v>6260</v>
      </c>
      <c r="ASC8" s="5">
        <v>2535</v>
      </c>
      <c r="ASD8" s="5">
        <v>8220</v>
      </c>
      <c r="ASE8" s="5">
        <v>1810</v>
      </c>
      <c r="ASF8" s="5">
        <v>4585</v>
      </c>
      <c r="ASG8" s="5">
        <v>49300</v>
      </c>
      <c r="ASH8" s="5">
        <v>1285</v>
      </c>
      <c r="ASI8" s="5">
        <v>6900</v>
      </c>
      <c r="ASJ8" s="5">
        <v>610</v>
      </c>
      <c r="ASK8" s="5">
        <v>2450</v>
      </c>
      <c r="ASL8" s="5">
        <v>4130</v>
      </c>
      <c r="ASM8" s="5">
        <v>2600</v>
      </c>
      <c r="ASN8" s="5">
        <v>3465</v>
      </c>
      <c r="ASO8" s="5">
        <v>1655</v>
      </c>
      <c r="ASP8" s="5">
        <v>1115</v>
      </c>
      <c r="ASQ8" s="5">
        <v>5030</v>
      </c>
      <c r="ASR8" s="5">
        <v>10000</v>
      </c>
      <c r="ASS8" s="5">
        <v>24000</v>
      </c>
      <c r="AST8" s="5">
        <v>1200</v>
      </c>
      <c r="ASU8" s="5">
        <v>27700</v>
      </c>
      <c r="ASV8" s="5">
        <v>8120</v>
      </c>
      <c r="ASW8" s="5">
        <v>8740</v>
      </c>
      <c r="ASX8" s="5">
        <v>8120</v>
      </c>
      <c r="ASY8" s="5">
        <v>5930</v>
      </c>
      <c r="ASZ8" s="5">
        <v>11000</v>
      </c>
      <c r="ATA8" s="5">
        <v>25700</v>
      </c>
      <c r="ATB8" s="5">
        <v>40550</v>
      </c>
      <c r="ATC8" s="5">
        <v>4010</v>
      </c>
      <c r="ATD8" s="5">
        <v>1565</v>
      </c>
      <c r="ATE8" s="5">
        <v>6620</v>
      </c>
      <c r="ATF8" s="5">
        <v>9830</v>
      </c>
      <c r="ATG8" s="5">
        <v>480</v>
      </c>
      <c r="ATH8" s="5">
        <v>3475</v>
      </c>
      <c r="ATI8" s="5">
        <v>3720</v>
      </c>
      <c r="ATJ8" s="5">
        <v>12150</v>
      </c>
      <c r="ATK8" s="5">
        <v>15300</v>
      </c>
      <c r="ATL8" s="5">
        <v>3015</v>
      </c>
      <c r="ATM8" s="5">
        <v>2240</v>
      </c>
      <c r="ATN8" s="5">
        <v>1005</v>
      </c>
      <c r="ATO8" s="5">
        <v>11550</v>
      </c>
      <c r="ATP8" s="5">
        <v>88400</v>
      </c>
      <c r="ATQ8" s="5">
        <v>1585</v>
      </c>
      <c r="ATR8" s="5">
        <v>3750</v>
      </c>
      <c r="ATS8" s="5">
        <v>38900</v>
      </c>
      <c r="ATT8" s="5">
        <v>1195</v>
      </c>
      <c r="ATU8" s="5">
        <v>8160</v>
      </c>
      <c r="ATV8" s="5">
        <v>1315</v>
      </c>
      <c r="ATW8" s="5">
        <v>2120</v>
      </c>
      <c r="ATX8" s="5">
        <v>3945</v>
      </c>
      <c r="ATY8" s="5">
        <v>14550</v>
      </c>
      <c r="ATZ8" s="5">
        <v>639</v>
      </c>
      <c r="AUA8" s="5">
        <v>1330</v>
      </c>
      <c r="AUB8" s="5">
        <v>7050</v>
      </c>
      <c r="AUC8" s="5">
        <v>282</v>
      </c>
      <c r="AUD8" s="5">
        <v>6990</v>
      </c>
      <c r="AUE8" s="5">
        <v>5240</v>
      </c>
      <c r="AUF8" s="5">
        <v>5500</v>
      </c>
      <c r="AUG8" s="5">
        <v>6340</v>
      </c>
      <c r="AUH8" s="5">
        <v>3190</v>
      </c>
      <c r="AUI8" s="5">
        <v>3845</v>
      </c>
      <c r="AUJ8" s="5">
        <v>76000</v>
      </c>
      <c r="AUK8" s="5">
        <v>24350</v>
      </c>
      <c r="AUL8" s="5">
        <v>2490</v>
      </c>
      <c r="AUM8" s="5">
        <v>19450</v>
      </c>
      <c r="AUN8" s="5">
        <v>2360</v>
      </c>
      <c r="AUO8" s="5">
        <v>1635</v>
      </c>
      <c r="AUP8" s="5">
        <v>6120</v>
      </c>
      <c r="AUQ8" s="5">
        <v>480</v>
      </c>
      <c r="AUR8" s="5">
        <v>6530</v>
      </c>
      <c r="AUS8" s="5">
        <v>17750</v>
      </c>
      <c r="AUT8" s="5">
        <v>2305</v>
      </c>
      <c r="AUU8" s="5">
        <v>1775</v>
      </c>
      <c r="AUV8" s="5">
        <v>1595</v>
      </c>
      <c r="AUW8" s="5">
        <v>64700</v>
      </c>
      <c r="AUX8" s="5">
        <v>25650</v>
      </c>
      <c r="AUY8" s="5">
        <v>3900</v>
      </c>
      <c r="AUZ8" s="5">
        <v>14150</v>
      </c>
      <c r="AVA8" s="5">
        <v>3280</v>
      </c>
      <c r="AVB8" s="5">
        <v>11100</v>
      </c>
      <c r="AVC8" s="5">
        <v>846</v>
      </c>
      <c r="AVD8" s="5">
        <v>2790</v>
      </c>
      <c r="AVE8" s="5">
        <v>1675</v>
      </c>
      <c r="AVF8" s="5">
        <v>33000</v>
      </c>
      <c r="AVG8" s="5">
        <v>617</v>
      </c>
      <c r="AVH8" s="5">
        <v>16450</v>
      </c>
      <c r="AVI8" s="5">
        <v>3450</v>
      </c>
      <c r="AVJ8" s="5">
        <v>13300</v>
      </c>
      <c r="AVK8" s="5">
        <v>66000</v>
      </c>
      <c r="AVL8" s="5">
        <v>11400</v>
      </c>
      <c r="AVM8" s="5">
        <v>30100</v>
      </c>
      <c r="AVN8" s="5">
        <v>5090</v>
      </c>
      <c r="AVO8" s="5">
        <v>4660</v>
      </c>
      <c r="AVP8" s="5">
        <v>4135</v>
      </c>
      <c r="AVQ8" s="5">
        <v>2175</v>
      </c>
      <c r="AVR8" s="5">
        <v>19800</v>
      </c>
      <c r="AVS8" s="5">
        <v>3955</v>
      </c>
      <c r="AVT8" s="5">
        <v>2490</v>
      </c>
      <c r="AVU8" s="5">
        <v>2120</v>
      </c>
      <c r="AVV8" s="5">
        <v>11400</v>
      </c>
      <c r="AVW8" s="5">
        <v>4505</v>
      </c>
      <c r="AVX8" s="5">
        <v>6410</v>
      </c>
      <c r="AVY8" s="5">
        <v>3860</v>
      </c>
      <c r="AVZ8" s="5">
        <v>16650</v>
      </c>
      <c r="AWA8" s="5">
        <v>312500</v>
      </c>
      <c r="AWB8" s="5">
        <v>21850</v>
      </c>
      <c r="AWC8" s="5">
        <v>2530</v>
      </c>
      <c r="AWD8" s="5">
        <v>9430</v>
      </c>
      <c r="AWE8" s="5">
        <v>133600</v>
      </c>
      <c r="AWF8" s="5">
        <v>5070</v>
      </c>
      <c r="AWG8" s="5">
        <v>6900</v>
      </c>
      <c r="AWH8" s="5">
        <v>3530</v>
      </c>
      <c r="AWI8" s="5">
        <v>20500</v>
      </c>
      <c r="AWJ8" s="5">
        <v>4850</v>
      </c>
      <c r="AWK8" s="5">
        <v>5010</v>
      </c>
      <c r="AWL8" s="5">
        <v>16350</v>
      </c>
      <c r="AWM8" s="5">
        <v>1055</v>
      </c>
      <c r="AWN8" s="5">
        <v>9230</v>
      </c>
      <c r="AWO8" s="5">
        <v>2170</v>
      </c>
      <c r="AWP8" s="5">
        <v>8750</v>
      </c>
      <c r="AWQ8" s="5">
        <v>5420</v>
      </c>
      <c r="AWR8" s="5">
        <v>139500</v>
      </c>
      <c r="AWS8" s="5">
        <v>2785</v>
      </c>
      <c r="AWT8" s="5">
        <v>3850</v>
      </c>
      <c r="AWU8" s="5">
        <v>4265</v>
      </c>
      <c r="AWV8" s="5">
        <v>56500</v>
      </c>
      <c r="AWW8" s="5">
        <v>4975</v>
      </c>
      <c r="AWX8" s="5">
        <v>3195</v>
      </c>
      <c r="AWY8" s="5">
        <v>4060</v>
      </c>
      <c r="AWZ8" s="5">
        <v>46300</v>
      </c>
      <c r="AXA8" s="5">
        <v>32550</v>
      </c>
      <c r="AXB8" s="5">
        <v>17550</v>
      </c>
      <c r="AXC8" s="5">
        <v>7280</v>
      </c>
      <c r="AXD8" s="5">
        <v>4680</v>
      </c>
      <c r="AXE8" s="5">
        <v>33000</v>
      </c>
      <c r="AXF8" s="5">
        <v>2650</v>
      </c>
      <c r="AXG8" s="5">
        <v>8150</v>
      </c>
      <c r="AXH8" s="5">
        <v>38400</v>
      </c>
      <c r="AXI8" s="5">
        <v>3275</v>
      </c>
      <c r="AXJ8" s="5">
        <v>1080</v>
      </c>
      <c r="AXK8" s="5">
        <v>2250</v>
      </c>
      <c r="AXL8" s="5">
        <v>16050</v>
      </c>
      <c r="AXM8" s="5">
        <v>3005</v>
      </c>
      <c r="AXN8" s="5">
        <v>5580</v>
      </c>
      <c r="AXO8" s="5">
        <v>2035</v>
      </c>
      <c r="AXP8" s="5">
        <v>84400</v>
      </c>
      <c r="AXQ8" s="5">
        <v>1875</v>
      </c>
      <c r="AXR8" s="5">
        <v>10100</v>
      </c>
      <c r="AXS8" s="5">
        <v>4800</v>
      </c>
      <c r="AXT8" s="5">
        <v>10850</v>
      </c>
      <c r="AXU8" s="5">
        <v>1690</v>
      </c>
      <c r="AXV8" s="5">
        <v>471</v>
      </c>
      <c r="AXW8" s="5">
        <v>10350</v>
      </c>
      <c r="AXX8" s="5">
        <v>2230</v>
      </c>
      <c r="AXY8" s="5">
        <v>3030</v>
      </c>
      <c r="AXZ8" s="5">
        <v>50300</v>
      </c>
      <c r="AYA8" s="5">
        <v>4165</v>
      </c>
      <c r="AYB8" s="5">
        <v>1915</v>
      </c>
      <c r="AYC8" s="5">
        <v>1320</v>
      </c>
      <c r="AYD8" s="5">
        <v>2095</v>
      </c>
      <c r="AYE8" s="5">
        <v>2040</v>
      </c>
      <c r="AYF8" s="5">
        <v>13400</v>
      </c>
      <c r="AYG8" s="5">
        <v>6270</v>
      </c>
      <c r="AYH8" s="5">
        <v>4640</v>
      </c>
      <c r="AYI8" s="5">
        <v>3330</v>
      </c>
      <c r="AYJ8" s="5">
        <v>7000</v>
      </c>
      <c r="AYK8" s="5">
        <v>2215</v>
      </c>
      <c r="AYL8" s="5">
        <v>1670</v>
      </c>
      <c r="AYM8" s="5">
        <v>1695</v>
      </c>
      <c r="AYN8" s="5">
        <v>6850</v>
      </c>
      <c r="AYO8" s="5">
        <v>10300</v>
      </c>
      <c r="AYP8" s="5">
        <v>6150</v>
      </c>
      <c r="AYQ8" s="5">
        <v>12050</v>
      </c>
      <c r="AYR8" s="5">
        <v>4620</v>
      </c>
      <c r="AYS8" s="5">
        <v>33500</v>
      </c>
      <c r="AYT8" s="5">
        <v>5780</v>
      </c>
      <c r="AYU8" s="5">
        <v>9500</v>
      </c>
      <c r="AYV8" s="5">
        <v>2215</v>
      </c>
      <c r="AYW8" s="5">
        <v>28800</v>
      </c>
      <c r="AYX8" s="5">
        <v>105000</v>
      </c>
      <c r="AYY8" s="5">
        <v>5770</v>
      </c>
      <c r="AYZ8" s="5">
        <v>8400</v>
      </c>
      <c r="AZA8" s="5">
        <v>4215</v>
      </c>
      <c r="AZB8" s="5">
        <v>35250</v>
      </c>
      <c r="AZC8" s="5">
        <v>1105</v>
      </c>
      <c r="AZD8" s="5">
        <v>1525</v>
      </c>
      <c r="AZE8" s="5">
        <v>5620</v>
      </c>
      <c r="AZF8" s="5">
        <v>37050</v>
      </c>
      <c r="AZG8" s="5">
        <v>30000</v>
      </c>
      <c r="AZH8" s="5">
        <v>1670</v>
      </c>
      <c r="AZI8" s="5">
        <v>4835</v>
      </c>
      <c r="AZJ8" s="5">
        <v>21150</v>
      </c>
      <c r="AZK8" s="5">
        <v>5270</v>
      </c>
      <c r="AZL8" s="5">
        <v>2780</v>
      </c>
      <c r="AZM8" s="5">
        <v>13850</v>
      </c>
      <c r="AZN8" s="5">
        <v>17400</v>
      </c>
      <c r="AZO8" s="5">
        <v>30650</v>
      </c>
      <c r="AZP8" s="5">
        <v>2455</v>
      </c>
      <c r="AZQ8" s="5">
        <v>6170</v>
      </c>
      <c r="AZR8" s="5">
        <v>15600</v>
      </c>
      <c r="AZS8" s="5">
        <v>1640</v>
      </c>
      <c r="AZT8" s="5">
        <v>12300</v>
      </c>
      <c r="AZU8" s="5">
        <v>1490</v>
      </c>
      <c r="AZV8" s="5">
        <v>6290</v>
      </c>
      <c r="AZW8" s="5">
        <v>3355</v>
      </c>
      <c r="AZX8" s="5">
        <v>5960</v>
      </c>
      <c r="AZY8" s="5">
        <v>10300</v>
      </c>
      <c r="AZZ8" s="5">
        <v>2760</v>
      </c>
      <c r="BAA8" s="5">
        <v>2495</v>
      </c>
      <c r="BAB8" s="5">
        <v>498</v>
      </c>
      <c r="BAC8" s="5">
        <v>6910</v>
      </c>
      <c r="BAD8" s="5">
        <v>4090</v>
      </c>
      <c r="BAE8" s="5">
        <v>1760</v>
      </c>
      <c r="BAF8" s="5">
        <v>4220</v>
      </c>
      <c r="BAG8" s="5">
        <v>18100</v>
      </c>
      <c r="BAH8" s="5">
        <v>40100</v>
      </c>
      <c r="BAI8" s="5">
        <v>3450</v>
      </c>
      <c r="BAJ8" s="5">
        <v>2290</v>
      </c>
      <c r="BAK8" s="5">
        <v>34700</v>
      </c>
      <c r="BAL8" s="5">
        <v>4660</v>
      </c>
      <c r="BAM8" s="5">
        <v>19600</v>
      </c>
      <c r="BAN8" s="5">
        <v>2985</v>
      </c>
      <c r="BAO8" s="5">
        <v>1350</v>
      </c>
      <c r="BAP8" s="5">
        <v>4360</v>
      </c>
      <c r="BAQ8" s="5">
        <v>1850</v>
      </c>
      <c r="BAR8" s="5">
        <v>1020</v>
      </c>
      <c r="BAS8" s="5">
        <v>16300</v>
      </c>
      <c r="BAT8" s="5">
        <v>11000</v>
      </c>
      <c r="BAU8" s="5">
        <v>3620</v>
      </c>
      <c r="BAV8" s="5">
        <v>19150</v>
      </c>
      <c r="BAW8" s="5">
        <v>1690</v>
      </c>
      <c r="BAX8" s="5">
        <v>9020</v>
      </c>
      <c r="BAY8" s="5">
        <v>18550</v>
      </c>
      <c r="BAZ8" s="5">
        <v>867</v>
      </c>
      <c r="BBA8" s="5">
        <v>2325</v>
      </c>
      <c r="BBB8" s="5">
        <v>4170</v>
      </c>
      <c r="BBC8" s="5">
        <v>16600</v>
      </c>
      <c r="BBD8" s="5">
        <v>6960</v>
      </c>
      <c r="BBE8" s="5">
        <v>6990</v>
      </c>
      <c r="BBF8" s="5">
        <v>32300</v>
      </c>
      <c r="BBG8" s="5">
        <v>1445</v>
      </c>
      <c r="BBH8" s="5">
        <v>26950</v>
      </c>
      <c r="BBI8" s="5">
        <v>23500</v>
      </c>
      <c r="BBJ8" s="5">
        <v>28600</v>
      </c>
      <c r="BBK8" s="5">
        <v>4150</v>
      </c>
      <c r="BBL8" s="5">
        <v>8140</v>
      </c>
      <c r="BBM8" s="5">
        <v>6270</v>
      </c>
      <c r="BBN8" s="5">
        <v>8790</v>
      </c>
      <c r="BBO8" s="5">
        <v>63900</v>
      </c>
      <c r="BBP8" s="5">
        <v>1730</v>
      </c>
      <c r="BBQ8" s="5">
        <v>66000</v>
      </c>
      <c r="BBR8" s="5">
        <v>1080</v>
      </c>
      <c r="BBS8" s="5">
        <v>6300</v>
      </c>
      <c r="BBT8" s="5">
        <v>9080</v>
      </c>
      <c r="BBU8" s="5">
        <v>2745</v>
      </c>
      <c r="BBV8" s="5">
        <v>20500</v>
      </c>
      <c r="BBW8" s="5">
        <v>1405</v>
      </c>
      <c r="BBX8" s="5">
        <v>1305</v>
      </c>
      <c r="BBY8" s="5">
        <v>3520</v>
      </c>
      <c r="BBZ8" s="5">
        <v>9970</v>
      </c>
      <c r="BCA8" s="5">
        <v>5730</v>
      </c>
      <c r="BCB8" s="5">
        <v>1405</v>
      </c>
      <c r="BCC8" s="5">
        <v>106000</v>
      </c>
      <c r="BCD8" s="5">
        <v>12450</v>
      </c>
      <c r="BCE8" s="5">
        <v>114100</v>
      </c>
      <c r="BCF8" s="5">
        <v>30650</v>
      </c>
      <c r="BCG8" s="5">
        <v>8370</v>
      </c>
      <c r="BCH8" s="5">
        <v>27550</v>
      </c>
      <c r="BCI8" s="5">
        <v>31450</v>
      </c>
      <c r="BCJ8" s="5">
        <v>6900</v>
      </c>
      <c r="BCK8" s="5">
        <v>142000</v>
      </c>
      <c r="BCL8" s="5">
        <v>13000</v>
      </c>
      <c r="BCM8" s="5">
        <v>2430</v>
      </c>
      <c r="BCN8" s="5">
        <v>22200</v>
      </c>
      <c r="BCO8" s="5">
        <v>3700</v>
      </c>
      <c r="BCP8" s="5">
        <v>3635</v>
      </c>
      <c r="BCQ8" s="5">
        <v>2720</v>
      </c>
      <c r="BCR8" s="5">
        <v>6670</v>
      </c>
      <c r="BCS8" s="5">
        <v>5840</v>
      </c>
      <c r="BCT8" s="5">
        <v>6470</v>
      </c>
      <c r="BCU8" s="5">
        <v>1355</v>
      </c>
      <c r="BCV8" s="5">
        <v>6750</v>
      </c>
      <c r="BCW8" s="5">
        <v>2650</v>
      </c>
      <c r="BCX8" s="5">
        <v>13650</v>
      </c>
      <c r="BCY8" s="5">
        <v>3270</v>
      </c>
      <c r="BCZ8" s="5">
        <v>11700</v>
      </c>
      <c r="BDA8" s="5">
        <v>14250</v>
      </c>
      <c r="BDB8" s="5">
        <v>16700</v>
      </c>
      <c r="BDC8" s="5">
        <v>7830</v>
      </c>
      <c r="BDD8" s="5">
        <v>3920</v>
      </c>
      <c r="BDE8" s="5">
        <v>652</v>
      </c>
      <c r="BDF8" s="5">
        <v>3860</v>
      </c>
      <c r="BDG8" s="5">
        <v>501</v>
      </c>
      <c r="BDH8" s="5">
        <v>16250</v>
      </c>
      <c r="BDI8" s="5">
        <v>29000</v>
      </c>
      <c r="BDJ8" s="5">
        <v>5860</v>
      </c>
      <c r="BDK8" s="5">
        <v>6680</v>
      </c>
      <c r="BDL8" s="5">
        <v>5710</v>
      </c>
      <c r="BDM8" s="5">
        <v>13100</v>
      </c>
      <c r="BDN8" s="5">
        <v>27650</v>
      </c>
      <c r="BDO8" s="5">
        <v>1250</v>
      </c>
      <c r="BDP8" s="5">
        <v>2840</v>
      </c>
      <c r="BDQ8" s="5">
        <v>7180</v>
      </c>
      <c r="BDR8" s="5">
        <v>13300</v>
      </c>
      <c r="BDS8" s="5">
        <v>15100</v>
      </c>
      <c r="BDT8" s="5">
        <v>1140</v>
      </c>
      <c r="BDU8" s="5">
        <v>1345</v>
      </c>
      <c r="BDV8" s="5">
        <v>158000</v>
      </c>
      <c r="BDW8" s="5">
        <v>59700</v>
      </c>
      <c r="BDX8" s="5">
        <v>20050</v>
      </c>
      <c r="BDY8" s="5">
        <v>9010</v>
      </c>
      <c r="BDZ8" s="5">
        <v>793</v>
      </c>
      <c r="BEA8" s="5">
        <v>7780</v>
      </c>
      <c r="BEB8" s="5">
        <v>13100</v>
      </c>
      <c r="BEC8" s="5">
        <v>2890</v>
      </c>
      <c r="BED8" s="5">
        <v>13300</v>
      </c>
      <c r="BEE8" s="5">
        <v>5680</v>
      </c>
      <c r="BEF8" s="5">
        <v>4085</v>
      </c>
      <c r="BEG8" s="5">
        <v>8640</v>
      </c>
      <c r="BEH8" s="5">
        <v>16700</v>
      </c>
      <c r="BEI8" s="5">
        <v>9190</v>
      </c>
      <c r="BEJ8" s="5">
        <v>3125</v>
      </c>
      <c r="BEK8" s="5">
        <v>1655</v>
      </c>
      <c r="BEL8" s="5">
        <v>113700</v>
      </c>
      <c r="BEM8" s="5">
        <v>32650</v>
      </c>
      <c r="BEN8" s="5">
        <v>14400</v>
      </c>
      <c r="BEO8" s="5">
        <v>19950</v>
      </c>
      <c r="BEP8" s="5">
        <v>18300</v>
      </c>
      <c r="BEQ8" s="5">
        <v>1545</v>
      </c>
      <c r="BER8" s="5">
        <v>825</v>
      </c>
      <c r="BES8" s="5">
        <v>42800</v>
      </c>
      <c r="BET8" s="5">
        <v>2855</v>
      </c>
      <c r="BEU8" s="5">
        <v>2960</v>
      </c>
      <c r="BEV8" s="5">
        <v>5630</v>
      </c>
      <c r="BEW8" s="5">
        <v>2435</v>
      </c>
      <c r="BEX8" s="5">
        <v>33150</v>
      </c>
      <c r="BEY8" s="5">
        <v>5120</v>
      </c>
      <c r="BEZ8" s="5">
        <v>9030</v>
      </c>
      <c r="BFA8" s="5">
        <v>12400</v>
      </c>
      <c r="BFB8" s="5">
        <v>5010</v>
      </c>
      <c r="BFC8" s="5">
        <v>224</v>
      </c>
      <c r="BFD8" s="5">
        <v>1030</v>
      </c>
      <c r="BFE8" s="5">
        <v>65600</v>
      </c>
      <c r="BFF8" s="5">
        <v>8300</v>
      </c>
      <c r="BFG8" s="5">
        <v>2630</v>
      </c>
      <c r="BFH8" s="5">
        <v>3465</v>
      </c>
      <c r="BFI8" s="5">
        <v>2710</v>
      </c>
      <c r="BFJ8" s="5">
        <v>6420</v>
      </c>
      <c r="BFK8" s="5">
        <v>5520</v>
      </c>
      <c r="BFL8" s="5">
        <v>19300</v>
      </c>
      <c r="BFM8" s="5">
        <v>8530</v>
      </c>
      <c r="BFN8" s="5">
        <v>3510</v>
      </c>
      <c r="BFO8" s="5">
        <v>4045</v>
      </c>
      <c r="BFP8" s="5">
        <v>4725</v>
      </c>
      <c r="BFQ8" s="5">
        <v>4930</v>
      </c>
      <c r="BFR8" s="5">
        <v>4870</v>
      </c>
      <c r="BFS8" s="5">
        <v>1810</v>
      </c>
      <c r="BFT8" s="5">
        <v>14600</v>
      </c>
      <c r="BFU8" s="5">
        <v>2540</v>
      </c>
      <c r="BFV8" s="5">
        <v>5030</v>
      </c>
      <c r="BFW8" s="5">
        <v>7910</v>
      </c>
      <c r="BFX8" s="5">
        <v>16900</v>
      </c>
      <c r="BFY8" s="5">
        <v>3515</v>
      </c>
      <c r="BFZ8" s="5">
        <v>2940</v>
      </c>
      <c r="BGA8" s="5">
        <v>21700</v>
      </c>
      <c r="BGB8" s="5">
        <v>26750</v>
      </c>
      <c r="BGC8" s="5">
        <v>95700</v>
      </c>
      <c r="BGD8" s="5">
        <v>2530</v>
      </c>
      <c r="BGE8" s="5">
        <v>6100</v>
      </c>
      <c r="BGF8" s="5">
        <v>168</v>
      </c>
      <c r="BGG8" s="5">
        <v>19300</v>
      </c>
      <c r="BGH8" s="5">
        <v>288</v>
      </c>
      <c r="BGI8" s="5">
        <v>328</v>
      </c>
      <c r="BGJ8" s="5">
        <v>115400</v>
      </c>
      <c r="BGK8" s="5">
        <v>5130</v>
      </c>
      <c r="BGL8" s="5">
        <v>1700</v>
      </c>
      <c r="BGM8" s="5">
        <v>1200</v>
      </c>
      <c r="BGN8" s="5">
        <v>4790</v>
      </c>
      <c r="BGO8" s="5">
        <v>5390</v>
      </c>
      <c r="BGP8" s="5">
        <v>136000</v>
      </c>
      <c r="BGQ8" s="5">
        <v>93900</v>
      </c>
      <c r="BGR8" s="5">
        <v>2450</v>
      </c>
      <c r="BGS8" s="5">
        <v>5880</v>
      </c>
      <c r="BGT8" s="5">
        <v>31800</v>
      </c>
      <c r="BGU8" s="5">
        <v>1370</v>
      </c>
      <c r="BGV8" s="5">
        <v>1535</v>
      </c>
      <c r="BGW8" s="5">
        <v>6350</v>
      </c>
      <c r="BGX8" s="5">
        <v>338000</v>
      </c>
      <c r="BGY8" s="5">
        <v>143000</v>
      </c>
      <c r="BGZ8" s="5">
        <v>3745</v>
      </c>
      <c r="BHA8" s="5">
        <v>102000</v>
      </c>
      <c r="BHB8" s="5">
        <v>1885</v>
      </c>
      <c r="BHC8" s="5">
        <v>25050</v>
      </c>
      <c r="BHD8" s="5">
        <v>2805</v>
      </c>
      <c r="BHE8" s="5">
        <v>22750</v>
      </c>
      <c r="BHF8" s="5">
        <v>3715</v>
      </c>
      <c r="BHG8" s="5">
        <v>1915</v>
      </c>
      <c r="BHH8" s="5">
        <v>1990</v>
      </c>
      <c r="BHI8" s="5">
        <v>19150</v>
      </c>
      <c r="BHJ8" s="5">
        <v>16850</v>
      </c>
      <c r="BHK8" s="5">
        <v>3925</v>
      </c>
      <c r="BHL8" s="5">
        <v>34950</v>
      </c>
      <c r="BHM8" s="5">
        <v>5310</v>
      </c>
      <c r="BHN8" s="5">
        <v>7030</v>
      </c>
      <c r="BHO8" s="5">
        <v>2390</v>
      </c>
      <c r="BHP8" s="5">
        <v>10450</v>
      </c>
      <c r="BHQ8" s="5">
        <v>4540</v>
      </c>
      <c r="BHR8" s="5">
        <v>3200</v>
      </c>
      <c r="BHS8" s="5">
        <v>3010</v>
      </c>
      <c r="BHT8" s="5">
        <v>15300</v>
      </c>
      <c r="BHU8" s="5">
        <v>904</v>
      </c>
      <c r="BHV8" s="5">
        <v>1890</v>
      </c>
      <c r="BHW8" s="5">
        <v>3910</v>
      </c>
      <c r="BHX8" s="5">
        <v>9310</v>
      </c>
      <c r="BHY8" s="5">
        <v>2700</v>
      </c>
      <c r="BHZ8" s="5">
        <v>7240</v>
      </c>
      <c r="BIA8" s="5">
        <v>3480</v>
      </c>
      <c r="BIB8" s="5">
        <v>706</v>
      </c>
      <c r="BIC8" s="5">
        <v>1530</v>
      </c>
      <c r="BID8" s="5">
        <v>37300</v>
      </c>
      <c r="BIE8" s="5">
        <v>8920</v>
      </c>
      <c r="BIF8" s="5">
        <v>983</v>
      </c>
      <c r="BIG8" s="5">
        <v>1920</v>
      </c>
      <c r="BIH8" s="5">
        <v>6970</v>
      </c>
      <c r="BII8" s="5">
        <v>4355</v>
      </c>
      <c r="BIJ8" s="5">
        <v>7920</v>
      </c>
      <c r="BIK8" s="5">
        <v>1100</v>
      </c>
      <c r="BIL8" s="5">
        <v>3890</v>
      </c>
      <c r="BIM8" s="5">
        <v>898</v>
      </c>
      <c r="BIN8" s="5">
        <v>16650</v>
      </c>
      <c r="BIO8" s="5">
        <v>34950</v>
      </c>
      <c r="BIP8" s="5">
        <v>32200</v>
      </c>
      <c r="BIQ8" s="5">
        <v>20900</v>
      </c>
      <c r="BIR8" s="5">
        <v>1970</v>
      </c>
      <c r="BIS8" s="5">
        <v>2625</v>
      </c>
      <c r="BIT8" s="5">
        <v>5300</v>
      </c>
      <c r="BIU8" s="5">
        <v>1380</v>
      </c>
      <c r="BIV8" s="5">
        <v>4650</v>
      </c>
      <c r="BIW8" s="5">
        <v>9640</v>
      </c>
      <c r="BIX8" s="5">
        <v>2120</v>
      </c>
      <c r="BIY8" s="5">
        <v>7410</v>
      </c>
      <c r="BIZ8" s="5">
        <v>12600</v>
      </c>
      <c r="BJA8" s="5">
        <v>4480</v>
      </c>
      <c r="BJB8" s="5">
        <v>25600</v>
      </c>
      <c r="BJC8" s="5">
        <v>7900</v>
      </c>
      <c r="BJD8" s="5">
        <v>3310</v>
      </c>
      <c r="BJE8" s="5">
        <v>34800</v>
      </c>
      <c r="BJF8" s="5">
        <v>10650</v>
      </c>
      <c r="BJG8" s="5">
        <v>8580</v>
      </c>
      <c r="BJH8" s="5">
        <v>3320</v>
      </c>
      <c r="BJI8" s="5">
        <v>3330</v>
      </c>
      <c r="BJJ8" s="5">
        <v>10700</v>
      </c>
      <c r="BJK8" s="5">
        <v>3830</v>
      </c>
      <c r="BJL8" s="5">
        <v>678</v>
      </c>
      <c r="BJM8" s="5">
        <v>45400</v>
      </c>
      <c r="BJN8" s="5">
        <v>19650</v>
      </c>
      <c r="BJO8" s="5">
        <v>37900</v>
      </c>
      <c r="BJP8" s="5">
        <v>11650</v>
      </c>
      <c r="BJQ8" s="5">
        <v>12350</v>
      </c>
      <c r="BJR8" s="5">
        <v>62400</v>
      </c>
      <c r="BJS8" s="5">
        <v>27800</v>
      </c>
      <c r="BJT8" s="5">
        <v>4510</v>
      </c>
      <c r="BJU8" s="5">
        <v>2870</v>
      </c>
      <c r="BJV8" s="5">
        <v>4100</v>
      </c>
      <c r="BJW8" s="5">
        <v>7940</v>
      </c>
      <c r="BJX8" s="5">
        <v>3775</v>
      </c>
      <c r="BJY8" s="5">
        <v>6810</v>
      </c>
      <c r="BJZ8" s="5">
        <v>14850</v>
      </c>
      <c r="BKA8" s="5">
        <v>10850</v>
      </c>
      <c r="BKB8" s="5">
        <v>1000</v>
      </c>
      <c r="BKC8" s="5">
        <v>5070</v>
      </c>
      <c r="BKD8" s="5">
        <v>21650</v>
      </c>
      <c r="BKE8" s="5">
        <v>6660</v>
      </c>
      <c r="BKF8" s="5">
        <v>9470</v>
      </c>
      <c r="BKG8" s="5">
        <v>14250</v>
      </c>
      <c r="BKH8" s="5">
        <v>26150</v>
      </c>
      <c r="BKI8" s="5">
        <v>2465</v>
      </c>
      <c r="BKJ8" s="5">
        <v>1345</v>
      </c>
      <c r="BKK8" s="5">
        <v>43500</v>
      </c>
      <c r="BKL8" s="5">
        <v>41650</v>
      </c>
      <c r="BKM8" s="5">
        <v>431</v>
      </c>
      <c r="BKN8" s="5">
        <v>12650</v>
      </c>
      <c r="BKO8" s="5">
        <v>2220</v>
      </c>
      <c r="BKP8" s="5">
        <v>2500</v>
      </c>
      <c r="BKQ8" s="5">
        <v>5900</v>
      </c>
      <c r="BKR8" s="5">
        <v>620</v>
      </c>
      <c r="BKS8" s="5">
        <v>3110</v>
      </c>
      <c r="BKT8" s="5">
        <v>7010</v>
      </c>
      <c r="BKU8" s="5">
        <v>3060</v>
      </c>
      <c r="BKV8" s="5">
        <v>26150</v>
      </c>
      <c r="BKW8" s="5">
        <v>17950</v>
      </c>
      <c r="BKX8" s="5">
        <v>11050</v>
      </c>
      <c r="BKY8" s="5">
        <v>9900</v>
      </c>
      <c r="BKZ8" s="5">
        <v>26050</v>
      </c>
      <c r="BLA8" s="5">
        <v>3210</v>
      </c>
      <c r="BLB8" s="5">
        <v>4710</v>
      </c>
      <c r="BLC8" s="5">
        <v>839</v>
      </c>
      <c r="BLD8" s="5">
        <v>8230</v>
      </c>
      <c r="BLE8" s="5">
        <v>3010</v>
      </c>
      <c r="BLF8" s="5">
        <v>16100</v>
      </c>
      <c r="BLG8" s="5">
        <v>4775</v>
      </c>
      <c r="BLH8" s="5">
        <v>4450</v>
      </c>
      <c r="BLI8" s="5">
        <v>8080</v>
      </c>
      <c r="BLJ8" s="5">
        <v>3290</v>
      </c>
      <c r="BLK8" s="5">
        <v>3635</v>
      </c>
      <c r="BLL8" s="5">
        <v>2815</v>
      </c>
      <c r="BLM8" s="5">
        <v>23950</v>
      </c>
      <c r="BLN8" s="5">
        <v>5550</v>
      </c>
      <c r="BLO8" s="5">
        <v>6080</v>
      </c>
      <c r="BLP8" s="5">
        <v>4610</v>
      </c>
      <c r="BLQ8" s="5">
        <v>29100</v>
      </c>
      <c r="BLR8" s="5">
        <v>117500</v>
      </c>
      <c r="BLS8" s="5">
        <v>32000</v>
      </c>
      <c r="BLT8" s="5">
        <v>17250</v>
      </c>
      <c r="BLU8" s="5">
        <v>18550</v>
      </c>
      <c r="BLV8" s="5">
        <v>5040</v>
      </c>
      <c r="BLW8" s="5">
        <v>20400</v>
      </c>
      <c r="BLX8" s="5">
        <v>6120</v>
      </c>
      <c r="BLY8" s="5">
        <v>1125</v>
      </c>
      <c r="BLZ8" s="5">
        <v>739</v>
      </c>
      <c r="BMA8" s="5">
        <v>10150</v>
      </c>
      <c r="BMB8" s="5">
        <v>2810</v>
      </c>
      <c r="BMC8" s="5">
        <v>7290</v>
      </c>
      <c r="BMD8" s="5">
        <v>6300</v>
      </c>
      <c r="BME8" s="5">
        <v>1650</v>
      </c>
      <c r="BMF8" s="5">
        <v>33850</v>
      </c>
      <c r="BMG8" s="5">
        <v>8180</v>
      </c>
      <c r="BMH8" s="5">
        <v>13400</v>
      </c>
      <c r="BMI8" s="5">
        <v>2130</v>
      </c>
      <c r="BMJ8" s="5">
        <v>5480</v>
      </c>
      <c r="BMK8" s="5">
        <v>4010</v>
      </c>
      <c r="BML8" s="5">
        <v>2820</v>
      </c>
      <c r="BMM8" s="5">
        <v>30600</v>
      </c>
      <c r="BMN8" s="5">
        <v>3210</v>
      </c>
      <c r="BMO8" s="5">
        <v>12000</v>
      </c>
      <c r="BMP8" s="5">
        <v>2650</v>
      </c>
      <c r="BMQ8" s="5">
        <v>3345</v>
      </c>
      <c r="BMR8" s="5">
        <v>614</v>
      </c>
      <c r="BMS8" s="5">
        <v>19650</v>
      </c>
      <c r="BMT8" s="5">
        <v>2900</v>
      </c>
      <c r="BMU8" s="5">
        <v>5290</v>
      </c>
      <c r="BMV8" s="5">
        <v>3355</v>
      </c>
      <c r="BMW8" s="5">
        <v>13250</v>
      </c>
      <c r="BMX8" s="5">
        <v>4325</v>
      </c>
      <c r="BMY8" s="5">
        <v>3065</v>
      </c>
      <c r="BMZ8" s="5">
        <v>1050</v>
      </c>
      <c r="BNA8" s="5">
        <v>9310</v>
      </c>
      <c r="BNB8" s="5">
        <v>2615</v>
      </c>
      <c r="BNC8" s="5">
        <v>7400</v>
      </c>
      <c r="BND8" s="5">
        <v>5970</v>
      </c>
      <c r="BNE8" s="5">
        <v>581</v>
      </c>
      <c r="BNF8" s="5">
        <v>1445</v>
      </c>
      <c r="BNG8" s="5">
        <v>2345</v>
      </c>
      <c r="BNH8" s="5">
        <v>1840</v>
      </c>
      <c r="BNI8" s="5">
        <v>2860</v>
      </c>
      <c r="BNJ8" s="5">
        <v>254000</v>
      </c>
      <c r="BNK8" s="5">
        <v>1590</v>
      </c>
      <c r="BNL8" s="5">
        <v>3130</v>
      </c>
      <c r="BNM8" s="5">
        <v>11550</v>
      </c>
      <c r="BNN8" s="5">
        <v>3190</v>
      </c>
      <c r="BNO8" s="5">
        <v>2070</v>
      </c>
      <c r="BNP8" s="5">
        <v>8320</v>
      </c>
      <c r="BNQ8" s="5">
        <v>1850</v>
      </c>
      <c r="BNR8" s="5">
        <v>2170</v>
      </c>
      <c r="BNS8" s="5">
        <v>1500</v>
      </c>
      <c r="BNT8" s="5">
        <v>5390</v>
      </c>
      <c r="BNU8" s="5">
        <v>24000</v>
      </c>
      <c r="BNV8" s="5">
        <v>7830</v>
      </c>
      <c r="BNW8" s="5">
        <v>20150</v>
      </c>
      <c r="BNX8" s="5">
        <v>6050</v>
      </c>
      <c r="BNY8" s="5">
        <v>1635</v>
      </c>
      <c r="BNZ8" s="5">
        <v>58800</v>
      </c>
      <c r="BOA8" s="5">
        <v>3280</v>
      </c>
      <c r="BOB8" s="5">
        <v>2735</v>
      </c>
      <c r="BOC8" s="5">
        <v>5900</v>
      </c>
      <c r="BOD8" s="5">
        <v>54100</v>
      </c>
      <c r="BOE8" s="5">
        <v>1710</v>
      </c>
      <c r="BOF8" s="5">
        <v>500</v>
      </c>
      <c r="BOG8" s="5">
        <v>49600</v>
      </c>
      <c r="BOH8" s="5">
        <v>2875</v>
      </c>
      <c r="BOI8" s="5">
        <v>9680</v>
      </c>
      <c r="BOJ8" s="5">
        <v>9040</v>
      </c>
      <c r="BOK8" s="5">
        <v>15550</v>
      </c>
      <c r="BOL8" s="5">
        <v>12550</v>
      </c>
      <c r="BOM8" s="5">
        <v>1160</v>
      </c>
      <c r="BON8" s="5">
        <v>5450</v>
      </c>
      <c r="BOO8" s="5">
        <v>9720</v>
      </c>
      <c r="BOP8" s="5">
        <v>4040</v>
      </c>
      <c r="BOQ8" s="5">
        <v>44350</v>
      </c>
      <c r="BOR8" s="5">
        <v>13050</v>
      </c>
      <c r="BOS8" s="5">
        <v>4480</v>
      </c>
      <c r="BOT8" s="5">
        <v>3850</v>
      </c>
      <c r="BOU8" s="5">
        <v>13750</v>
      </c>
      <c r="BOV8" s="5">
        <v>11500</v>
      </c>
      <c r="BOW8" s="5">
        <v>9070</v>
      </c>
      <c r="BOX8" s="5">
        <v>5040</v>
      </c>
      <c r="BOY8" s="5">
        <v>650</v>
      </c>
      <c r="BOZ8" s="5">
        <v>5200</v>
      </c>
      <c r="BPA8" s="5">
        <v>107500</v>
      </c>
      <c r="BPB8" s="5">
        <v>13350</v>
      </c>
      <c r="BPC8" s="5">
        <v>1960</v>
      </c>
      <c r="BPD8" s="5">
        <v>184800</v>
      </c>
      <c r="BPE8" s="5">
        <v>1900</v>
      </c>
      <c r="BPF8" s="5">
        <v>7740</v>
      </c>
      <c r="BPG8" s="5">
        <v>48850</v>
      </c>
      <c r="BPH8" s="5">
        <v>6370</v>
      </c>
      <c r="BPI8" s="5">
        <v>8570</v>
      </c>
      <c r="BPJ8" s="5">
        <v>108</v>
      </c>
      <c r="BPK8" s="5">
        <v>1140</v>
      </c>
      <c r="BPL8" s="5">
        <v>55700</v>
      </c>
      <c r="BPM8" s="5">
        <v>6750</v>
      </c>
      <c r="BPN8" s="5">
        <v>11400</v>
      </c>
      <c r="BPO8" s="5">
        <v>8420</v>
      </c>
      <c r="BPP8" s="5">
        <v>28350</v>
      </c>
      <c r="BPQ8" s="5">
        <v>6050</v>
      </c>
      <c r="BPR8" s="5">
        <v>23350</v>
      </c>
      <c r="BPS8" s="5">
        <v>1680</v>
      </c>
      <c r="BPT8" s="5">
        <v>55800</v>
      </c>
      <c r="BPU8" s="5">
        <v>1720</v>
      </c>
      <c r="BPV8" s="5">
        <v>4960</v>
      </c>
      <c r="BPW8" s="5">
        <v>503700</v>
      </c>
      <c r="BPX8" s="5">
        <v>1465</v>
      </c>
      <c r="BPY8" s="5">
        <v>758</v>
      </c>
      <c r="BPZ8" s="5">
        <v>37700</v>
      </c>
      <c r="BQA8" s="5">
        <v>39500</v>
      </c>
      <c r="BQB8" s="5">
        <v>34550</v>
      </c>
      <c r="BQC8" s="5">
        <v>5020</v>
      </c>
      <c r="BQD8" s="5">
        <v>4595</v>
      </c>
      <c r="BQE8" s="5">
        <v>15350</v>
      </c>
      <c r="BQF8" s="5">
        <v>26150</v>
      </c>
      <c r="BQG8" s="5">
        <v>19200</v>
      </c>
      <c r="BQH8" s="5">
        <v>155</v>
      </c>
      <c r="BQI8" s="5">
        <v>6840</v>
      </c>
      <c r="BQJ8" s="5">
        <v>4635</v>
      </c>
      <c r="BQK8" s="5">
        <v>2335</v>
      </c>
      <c r="BQL8" s="5">
        <v>4000</v>
      </c>
      <c r="BQM8" s="5">
        <v>3930</v>
      </c>
      <c r="BQN8" s="5">
        <v>3455</v>
      </c>
      <c r="BQO8" s="5">
        <v>13550</v>
      </c>
      <c r="BQP8" s="5">
        <v>1730</v>
      </c>
      <c r="BQQ8" s="5">
        <v>1360</v>
      </c>
      <c r="BQR8" s="5">
        <v>4720</v>
      </c>
      <c r="BQS8" s="5">
        <v>892</v>
      </c>
      <c r="BQT8" s="5">
        <v>25550</v>
      </c>
      <c r="BQU8" s="5">
        <v>4330</v>
      </c>
      <c r="BQV8" s="5">
        <v>2425</v>
      </c>
      <c r="BQW8" s="5">
        <v>10050</v>
      </c>
      <c r="BQX8" s="5">
        <v>3795</v>
      </c>
      <c r="BQY8" s="5">
        <v>2625</v>
      </c>
      <c r="BQZ8" s="5">
        <v>7890</v>
      </c>
      <c r="BRA8" s="5">
        <v>505</v>
      </c>
      <c r="BRB8" s="5">
        <v>29500</v>
      </c>
      <c r="BRC8" s="5">
        <v>7310</v>
      </c>
      <c r="BRD8" s="5">
        <v>259</v>
      </c>
      <c r="BRE8" s="5">
        <v>4860</v>
      </c>
      <c r="BRF8" s="5">
        <v>310</v>
      </c>
      <c r="BRG8" s="5">
        <v>12800</v>
      </c>
      <c r="BRH8" s="5">
        <v>6450</v>
      </c>
      <c r="BRI8" s="5">
        <v>24600</v>
      </c>
      <c r="BRJ8" s="5">
        <v>1890</v>
      </c>
      <c r="BRK8" s="5">
        <v>12900</v>
      </c>
      <c r="BRL8" s="5">
        <v>41000</v>
      </c>
      <c r="BRM8" s="5">
        <v>8000</v>
      </c>
      <c r="BRN8" s="5">
        <v>20200</v>
      </c>
      <c r="BRO8" s="5">
        <v>17800</v>
      </c>
      <c r="BRP8" s="5">
        <v>2525</v>
      </c>
      <c r="BRQ8" s="5">
        <v>2015</v>
      </c>
      <c r="BRR8" s="5">
        <v>16050</v>
      </c>
      <c r="BRS8" s="5">
        <v>4415</v>
      </c>
      <c r="BRT8" s="5">
        <v>12700</v>
      </c>
      <c r="BRU8" s="5">
        <v>86600</v>
      </c>
      <c r="BRV8" s="5">
        <v>9650</v>
      </c>
      <c r="BRW8" s="5">
        <v>7550</v>
      </c>
      <c r="BRX8" s="5">
        <v>6120</v>
      </c>
      <c r="BRY8" s="5">
        <v>8040</v>
      </c>
      <c r="BRZ8" s="5">
        <v>2220</v>
      </c>
      <c r="BSA8" s="5">
        <v>6400</v>
      </c>
      <c r="BSB8" s="5">
        <v>5850</v>
      </c>
      <c r="BSC8" s="5">
        <v>1545</v>
      </c>
      <c r="BSD8" s="5">
        <v>79600</v>
      </c>
      <c r="BSE8" s="5">
        <v>5850</v>
      </c>
      <c r="BSF8" s="5">
        <v>44250</v>
      </c>
      <c r="BSG8" s="5">
        <v>4800</v>
      </c>
      <c r="BSH8" s="5">
        <v>1920</v>
      </c>
      <c r="BSI8" s="5">
        <v>3030</v>
      </c>
      <c r="BSJ8" s="5">
        <v>5410</v>
      </c>
      <c r="BSK8" s="5">
        <v>29200</v>
      </c>
      <c r="BSL8" s="5">
        <v>3020</v>
      </c>
      <c r="BSM8" s="5">
        <v>29200</v>
      </c>
      <c r="BSN8" s="5">
        <v>3685</v>
      </c>
      <c r="BSO8" s="5">
        <v>16850</v>
      </c>
      <c r="BSP8" s="5">
        <v>7740</v>
      </c>
      <c r="BSQ8" s="5">
        <v>83000</v>
      </c>
      <c r="BSR8" s="5">
        <v>53800</v>
      </c>
      <c r="BSS8" s="5">
        <v>3085</v>
      </c>
      <c r="BST8" s="5">
        <v>83300</v>
      </c>
      <c r="BSU8" s="5">
        <v>3760</v>
      </c>
      <c r="BSV8" s="5">
        <v>13250</v>
      </c>
      <c r="BSW8" s="5">
        <v>3650</v>
      </c>
      <c r="BSX8" s="5">
        <v>55400</v>
      </c>
      <c r="BSY8" s="5">
        <v>37500</v>
      </c>
      <c r="BSZ8" s="5">
        <v>92100</v>
      </c>
      <c r="BTA8" s="5">
        <v>985</v>
      </c>
      <c r="BTB8" s="5">
        <v>12200</v>
      </c>
      <c r="BTC8" s="5">
        <v>113000</v>
      </c>
      <c r="BTD8" s="5">
        <v>13950</v>
      </c>
      <c r="BTE8" s="5">
        <v>5950</v>
      </c>
      <c r="BTF8" s="5">
        <v>2610</v>
      </c>
      <c r="BTG8" s="5">
        <v>5500</v>
      </c>
      <c r="BTH8" s="5">
        <v>1445</v>
      </c>
      <c r="BTI8" s="5">
        <v>17200</v>
      </c>
      <c r="BTJ8" s="5">
        <v>31150</v>
      </c>
      <c r="BTK8" s="5">
        <v>7486</v>
      </c>
      <c r="BTL8" s="5">
        <v>3215</v>
      </c>
      <c r="BTM8" s="5">
        <v>1915</v>
      </c>
      <c r="BTN8" s="5">
        <v>15450</v>
      </c>
      <c r="BTO8" s="5">
        <v>6800</v>
      </c>
      <c r="BTP8" s="5">
        <v>3365</v>
      </c>
      <c r="BTQ8" s="5">
        <v>28850</v>
      </c>
      <c r="BTR8" s="5">
        <v>76700</v>
      </c>
      <c r="BTS8" s="5">
        <v>1310</v>
      </c>
      <c r="BTT8" s="5">
        <v>2610</v>
      </c>
      <c r="BTU8" s="5">
        <v>76600</v>
      </c>
      <c r="BTV8" s="5">
        <v>408</v>
      </c>
      <c r="BTW8" s="5">
        <v>61600</v>
      </c>
      <c r="BTX8" s="5">
        <v>8920</v>
      </c>
      <c r="BTY8" s="5">
        <v>94500</v>
      </c>
      <c r="BTZ8" s="5">
        <v>1380</v>
      </c>
      <c r="BUA8" s="5">
        <v>7240</v>
      </c>
      <c r="BUB8" s="5">
        <v>8280</v>
      </c>
      <c r="BUC8" s="5">
        <v>536</v>
      </c>
      <c r="BUD8" s="5">
        <v>35600</v>
      </c>
      <c r="BUE8" s="5">
        <v>2075</v>
      </c>
      <c r="BUF8" s="5">
        <v>9900</v>
      </c>
      <c r="BUG8" s="5">
        <v>14950</v>
      </c>
      <c r="BUH8" s="5">
        <v>693</v>
      </c>
      <c r="BUI8" s="5">
        <v>284000</v>
      </c>
      <c r="BUJ8" s="5">
        <v>13200</v>
      </c>
      <c r="BUK8" s="5">
        <v>423</v>
      </c>
      <c r="BUL8" s="5">
        <v>1290</v>
      </c>
      <c r="BUM8" s="5">
        <v>1650</v>
      </c>
      <c r="BUN8" s="5">
        <v>4220</v>
      </c>
      <c r="BUO8" s="5">
        <v>4720</v>
      </c>
      <c r="BUP8" s="5">
        <v>3275</v>
      </c>
      <c r="BUQ8" s="5">
        <v>40150</v>
      </c>
      <c r="BUR8" s="5">
        <v>5350</v>
      </c>
      <c r="BUS8" s="5">
        <v>5780</v>
      </c>
      <c r="BUT8" s="5">
        <v>25500</v>
      </c>
      <c r="BUU8" s="5">
        <v>26900</v>
      </c>
      <c r="BUV8" s="5">
        <v>19150</v>
      </c>
      <c r="BUW8" s="5">
        <v>3270</v>
      </c>
      <c r="BUX8" s="5">
        <v>6780</v>
      </c>
      <c r="BUY8" s="5">
        <v>2870</v>
      </c>
      <c r="BUZ8" s="5">
        <v>3305</v>
      </c>
      <c r="BVA8" s="5">
        <v>3610</v>
      </c>
      <c r="BVB8" s="5">
        <v>2500</v>
      </c>
      <c r="BVC8" s="5">
        <v>2670</v>
      </c>
      <c r="BVD8" s="5">
        <v>14050</v>
      </c>
      <c r="BVE8" s="5">
        <v>23200</v>
      </c>
      <c r="BVF8" s="5">
        <v>2515</v>
      </c>
      <c r="BVG8" s="5">
        <v>3700</v>
      </c>
      <c r="BVH8" s="5">
        <v>992</v>
      </c>
      <c r="BVI8" s="5">
        <v>1225</v>
      </c>
      <c r="BVJ8" s="5">
        <v>3445</v>
      </c>
      <c r="BVK8" s="5">
        <v>10400</v>
      </c>
      <c r="BVL8" s="5">
        <v>1445</v>
      </c>
      <c r="BVM8" s="5">
        <v>807</v>
      </c>
      <c r="BVN8" s="5">
        <v>4600</v>
      </c>
      <c r="BVO8" s="5">
        <v>18600</v>
      </c>
      <c r="BVP8" s="5">
        <v>8040</v>
      </c>
      <c r="BVQ8" s="5">
        <v>12700</v>
      </c>
      <c r="BVR8" s="5">
        <v>810000</v>
      </c>
      <c r="BVS8" s="5">
        <v>2185</v>
      </c>
      <c r="BVT8" s="5">
        <v>25300</v>
      </c>
      <c r="BVU8" s="5">
        <v>5240</v>
      </c>
      <c r="BVV8" s="5">
        <v>2255</v>
      </c>
      <c r="BVW8" s="5">
        <v>860</v>
      </c>
      <c r="BVX8" s="5">
        <v>1645</v>
      </c>
      <c r="BVY8" s="5">
        <v>6430</v>
      </c>
      <c r="BVZ8" s="5">
        <v>9900</v>
      </c>
      <c r="BWA8" s="5">
        <v>28250</v>
      </c>
      <c r="BWB8" s="5">
        <v>8080</v>
      </c>
      <c r="BWC8" s="5">
        <v>4575</v>
      </c>
      <c r="BWD8" s="5">
        <v>8030</v>
      </c>
      <c r="BWE8" s="5">
        <v>35000</v>
      </c>
      <c r="BWF8" s="5">
        <v>14350</v>
      </c>
      <c r="BWG8" s="5">
        <v>14700</v>
      </c>
      <c r="BWH8" s="5">
        <v>13500</v>
      </c>
      <c r="BWI8" s="5">
        <v>33000</v>
      </c>
      <c r="BWJ8" s="5">
        <v>1100</v>
      </c>
      <c r="BWK8" s="5">
        <v>792</v>
      </c>
      <c r="BWL8" s="5">
        <v>45850</v>
      </c>
      <c r="BWM8" s="5">
        <v>4480</v>
      </c>
      <c r="BWN8" s="5">
        <v>71600</v>
      </c>
      <c r="BWO8" s="5">
        <v>9370</v>
      </c>
      <c r="BWP8" s="5">
        <v>9300</v>
      </c>
      <c r="BWQ8" s="5">
        <v>21350</v>
      </c>
      <c r="BWR8" s="5">
        <v>59200</v>
      </c>
      <c r="BWS8" s="5">
        <v>1480</v>
      </c>
      <c r="BWT8" s="5">
        <v>14000</v>
      </c>
      <c r="BWU8" s="5">
        <v>70700</v>
      </c>
      <c r="BWV8" s="5">
        <v>1180</v>
      </c>
      <c r="BWW8" s="5">
        <v>5900</v>
      </c>
      <c r="BWX8" s="5">
        <v>36700</v>
      </c>
      <c r="BWY8" s="5">
        <v>18400</v>
      </c>
      <c r="BWZ8" s="5">
        <v>7590</v>
      </c>
      <c r="BXA8" s="5">
        <v>1105</v>
      </c>
      <c r="BXB8" s="5">
        <v>12100</v>
      </c>
      <c r="BXC8" s="5">
        <v>1565</v>
      </c>
      <c r="BXD8" s="5">
        <v>32400</v>
      </c>
      <c r="BXE8" s="5">
        <v>26550</v>
      </c>
      <c r="BXF8" s="5">
        <v>3045</v>
      </c>
      <c r="BXG8" s="5">
        <v>6160</v>
      </c>
      <c r="BXH8" s="5">
        <v>13050</v>
      </c>
      <c r="BXI8" s="5">
        <v>3995</v>
      </c>
      <c r="BXJ8" s="5">
        <v>1970</v>
      </c>
      <c r="BXK8" s="5">
        <v>1440</v>
      </c>
      <c r="BXL8" s="5">
        <v>1270</v>
      </c>
      <c r="BXM8" s="5">
        <v>10750</v>
      </c>
      <c r="BXN8" s="5">
        <v>7100</v>
      </c>
      <c r="BXO8" s="5">
        <v>3150</v>
      </c>
      <c r="BXP8" s="5">
        <v>36900</v>
      </c>
      <c r="BXQ8" s="5">
        <v>8500</v>
      </c>
      <c r="BXR8" s="5">
        <v>6780</v>
      </c>
      <c r="BXS8" s="5">
        <v>1030</v>
      </c>
      <c r="BXT8" s="5">
        <v>4865</v>
      </c>
      <c r="BXU8" s="5">
        <v>11550</v>
      </c>
      <c r="BXV8" s="5">
        <v>3250</v>
      </c>
      <c r="BXW8" s="5">
        <v>3350</v>
      </c>
      <c r="BXX8" s="5">
        <v>2670</v>
      </c>
      <c r="BXY8" s="5">
        <v>452</v>
      </c>
      <c r="BXZ8" s="5">
        <v>3670</v>
      </c>
      <c r="BYA8" s="5">
        <v>11800</v>
      </c>
      <c r="BYB8" s="5">
        <v>6500</v>
      </c>
      <c r="BYC8" s="5">
        <v>5090</v>
      </c>
      <c r="BYD8" s="5">
        <v>8100</v>
      </c>
      <c r="BYE8" s="5">
        <v>2500</v>
      </c>
      <c r="BYF8" s="5">
        <v>10950</v>
      </c>
      <c r="BYG8" s="5">
        <v>613</v>
      </c>
      <c r="BYH8" s="5">
        <v>6150</v>
      </c>
      <c r="BYI8" s="5">
        <v>22400</v>
      </c>
      <c r="BYJ8" s="5">
        <v>166</v>
      </c>
      <c r="BYK8" s="5">
        <v>314</v>
      </c>
      <c r="BYL8" s="5">
        <v>9490</v>
      </c>
      <c r="BYM8" s="5">
        <v>9690</v>
      </c>
      <c r="BYN8" s="5">
        <v>5570</v>
      </c>
      <c r="BYO8" s="5">
        <v>3310</v>
      </c>
      <c r="BYP8" s="5">
        <v>4935</v>
      </c>
      <c r="BYQ8" s="5">
        <v>8010</v>
      </c>
      <c r="BYR8" s="5">
        <v>1045</v>
      </c>
      <c r="BYS8" s="5">
        <v>12350</v>
      </c>
      <c r="BYT8" s="5">
        <v>14200</v>
      </c>
      <c r="BYU8" s="5">
        <v>2390</v>
      </c>
      <c r="BYV8" s="5">
        <v>214</v>
      </c>
      <c r="BYW8" s="5">
        <v>3160</v>
      </c>
      <c r="BYX8" s="5">
        <v>3340</v>
      </c>
      <c r="BYY8" s="5">
        <v>1280</v>
      </c>
      <c r="BYZ8" s="5">
        <v>51400</v>
      </c>
      <c r="BZA8" s="5">
        <v>8320</v>
      </c>
      <c r="BZB8" s="5">
        <v>4365</v>
      </c>
      <c r="BZC8" s="5">
        <v>9480</v>
      </c>
      <c r="BZD8" s="5">
        <v>3190</v>
      </c>
      <c r="BZE8" s="5">
        <v>2110</v>
      </c>
      <c r="BZF8" s="5">
        <v>46550</v>
      </c>
      <c r="BZG8" s="5">
        <v>17600</v>
      </c>
      <c r="BZH8" s="5">
        <v>11400</v>
      </c>
      <c r="BZI8" s="5">
        <v>20000</v>
      </c>
      <c r="BZJ8" s="5">
        <v>6590</v>
      </c>
      <c r="BZK8" s="5">
        <v>35050</v>
      </c>
      <c r="BZL8" s="5">
        <v>35700</v>
      </c>
      <c r="BZM8" s="5">
        <v>3410</v>
      </c>
      <c r="BZN8" s="5">
        <v>3425</v>
      </c>
      <c r="BZO8" s="5">
        <v>20400</v>
      </c>
      <c r="BZP8" s="5">
        <v>4200</v>
      </c>
      <c r="BZQ8" s="5">
        <v>4960</v>
      </c>
      <c r="BZR8" s="5">
        <v>27800</v>
      </c>
      <c r="BZS8" s="5">
        <v>11600</v>
      </c>
      <c r="BZT8" s="5">
        <v>3420</v>
      </c>
      <c r="BZU8" s="5">
        <v>57600</v>
      </c>
      <c r="BZV8" s="5">
        <v>33300</v>
      </c>
      <c r="BZW8" s="5">
        <v>44200</v>
      </c>
      <c r="BZX8" s="5">
        <v>6280</v>
      </c>
      <c r="BZY8" s="5">
        <v>12800</v>
      </c>
      <c r="BZZ8" s="5">
        <v>17650</v>
      </c>
      <c r="CAA8" s="5">
        <v>3560</v>
      </c>
      <c r="CAB8" s="5">
        <v>20250</v>
      </c>
      <c r="CAC8" s="5">
        <v>20000</v>
      </c>
      <c r="CAD8" s="5">
        <v>12300</v>
      </c>
      <c r="CAE8" s="5">
        <v>4330</v>
      </c>
      <c r="CAF8" s="5">
        <v>54500</v>
      </c>
      <c r="CAG8" s="5">
        <v>36250</v>
      </c>
      <c r="CAH8" s="5">
        <v>2930</v>
      </c>
      <c r="CAI8" s="5">
        <v>25800</v>
      </c>
      <c r="CAJ8" s="5">
        <v>11550</v>
      </c>
      <c r="CAK8" s="5">
        <v>9800</v>
      </c>
      <c r="CAL8" s="5">
        <v>10400</v>
      </c>
      <c r="CAM8" s="5">
        <v>11000</v>
      </c>
      <c r="CAN8" s="5">
        <v>18300</v>
      </c>
      <c r="CAO8" s="5">
        <v>14800</v>
      </c>
      <c r="CAP8" s="5">
        <v>7460</v>
      </c>
      <c r="CAQ8" s="5">
        <v>3340</v>
      </c>
      <c r="CAR8" s="5">
        <v>54500</v>
      </c>
      <c r="CAS8" s="5">
        <v>38800</v>
      </c>
      <c r="CAT8" s="5">
        <v>18550</v>
      </c>
      <c r="CAU8" s="5">
        <v>12300</v>
      </c>
      <c r="CAV8" s="5">
        <v>2400</v>
      </c>
      <c r="CAW8" s="5">
        <v>12200</v>
      </c>
      <c r="CAX8" s="5">
        <v>4330</v>
      </c>
      <c r="CAY8" s="5">
        <v>9980</v>
      </c>
      <c r="CAZ8" s="5">
        <v>124200</v>
      </c>
      <c r="CBA8" s="5">
        <v>42350</v>
      </c>
      <c r="CBB8" s="5">
        <v>16200</v>
      </c>
      <c r="CBC8" s="5">
        <v>8700</v>
      </c>
      <c r="CBD8" s="5">
        <v>2370</v>
      </c>
      <c r="CBE8" s="5">
        <v>2130</v>
      </c>
      <c r="CBF8" s="5">
        <v>97500</v>
      </c>
      <c r="CBG8" s="5">
        <v>32700</v>
      </c>
      <c r="CBH8" s="5">
        <v>7450</v>
      </c>
      <c r="CBI8" s="5">
        <v>15400</v>
      </c>
      <c r="CBJ8" s="5">
        <v>5480</v>
      </c>
      <c r="CBK8" s="5">
        <v>82200</v>
      </c>
      <c r="CBL8" s="5">
        <v>2300</v>
      </c>
      <c r="CBM8" s="5">
        <v>26000</v>
      </c>
      <c r="CBN8" s="5">
        <v>1695</v>
      </c>
      <c r="CBO8" s="5">
        <v>2015</v>
      </c>
      <c r="CBP8" s="5">
        <v>13150</v>
      </c>
      <c r="CBQ8" s="5">
        <v>20100</v>
      </c>
      <c r="CBR8" s="5">
        <v>3125</v>
      </c>
      <c r="CBS8" s="5">
        <v>3180</v>
      </c>
      <c r="CBT8" s="5">
        <v>14850</v>
      </c>
      <c r="CBU8" s="5">
        <v>15700</v>
      </c>
      <c r="CBV8" s="5">
        <v>4680</v>
      </c>
      <c r="CBW8" s="5">
        <v>1765</v>
      </c>
      <c r="CBX8" s="5">
        <v>7830</v>
      </c>
      <c r="CBY8" s="5">
        <v>19100</v>
      </c>
      <c r="CBZ8" s="5">
        <v>14400</v>
      </c>
      <c r="CCA8" s="5">
        <v>13050</v>
      </c>
      <c r="CCB8" s="5">
        <v>4700</v>
      </c>
      <c r="CCC8" s="5">
        <v>74000</v>
      </c>
      <c r="CCD8" s="5">
        <v>2015</v>
      </c>
      <c r="CCE8" s="5">
        <v>8430</v>
      </c>
      <c r="CCF8" s="5">
        <v>17950</v>
      </c>
      <c r="CCG8" s="5">
        <v>21450</v>
      </c>
      <c r="CCH8" s="5">
        <v>30000</v>
      </c>
      <c r="CCI8" s="5">
        <v>212000</v>
      </c>
      <c r="CCJ8" s="5">
        <v>3785</v>
      </c>
      <c r="CCK8" s="5">
        <v>5740</v>
      </c>
      <c r="CCL8" s="5">
        <v>2890</v>
      </c>
      <c r="CCM8" s="5">
        <v>4900</v>
      </c>
      <c r="CCN8" s="5">
        <v>4555</v>
      </c>
      <c r="CCO8" s="5">
        <v>36400</v>
      </c>
      <c r="CCP8" s="5">
        <v>9120</v>
      </c>
      <c r="CCQ8" s="5">
        <v>1910</v>
      </c>
      <c r="CCR8" s="5">
        <v>9060</v>
      </c>
      <c r="CCS8" s="5">
        <v>8180</v>
      </c>
      <c r="CCT8" s="5">
        <v>23850</v>
      </c>
      <c r="CCU8" s="5">
        <v>13300</v>
      </c>
      <c r="CCV8" s="5">
        <v>246500</v>
      </c>
      <c r="CCW8" s="5">
        <v>7820</v>
      </c>
      <c r="CCX8" s="5">
        <v>21300</v>
      </c>
      <c r="CCY8" s="5">
        <v>17000</v>
      </c>
      <c r="CCZ8" s="5">
        <v>1910</v>
      </c>
      <c r="CDA8" s="5">
        <v>10250</v>
      </c>
      <c r="CDB8" s="5">
        <v>16150</v>
      </c>
      <c r="CDC8" s="5">
        <v>80800</v>
      </c>
      <c r="CDD8" s="5">
        <v>81300</v>
      </c>
      <c r="CDE8" s="5">
        <v>101900</v>
      </c>
      <c r="CDF8" s="5">
        <v>2110</v>
      </c>
      <c r="CDG8" s="5">
        <v>1985</v>
      </c>
      <c r="CDH8" s="5">
        <v>28300</v>
      </c>
      <c r="CDI8" s="5">
        <v>137000</v>
      </c>
      <c r="CDJ8" s="5">
        <v>50200</v>
      </c>
      <c r="CDK8" s="5">
        <v>9060</v>
      </c>
      <c r="CDL8" s="5">
        <v>9170</v>
      </c>
      <c r="CDM8" s="5">
        <v>44550</v>
      </c>
      <c r="CDN8" s="5">
        <v>10400</v>
      </c>
      <c r="CDO8" s="5">
        <v>17600</v>
      </c>
      <c r="CDP8" s="5">
        <v>8980</v>
      </c>
      <c r="CDQ8" s="5">
        <v>5650</v>
      </c>
      <c r="CDR8" s="5">
        <v>4355</v>
      </c>
      <c r="CDS8" s="5">
        <v>1735</v>
      </c>
      <c r="CDT8" s="5">
        <v>91700</v>
      </c>
      <c r="CDU8" s="5">
        <v>27300</v>
      </c>
      <c r="CDV8" s="5">
        <v>6020</v>
      </c>
      <c r="CDW8" s="5">
        <v>109000</v>
      </c>
      <c r="CDX8" s="5">
        <v>2120</v>
      </c>
      <c r="CDY8" s="5">
        <v>20500</v>
      </c>
      <c r="CDZ8" s="5">
        <v>136000</v>
      </c>
      <c r="CEA8" s="5">
        <v>11500</v>
      </c>
      <c r="CEB8" s="5">
        <v>25600</v>
      </c>
      <c r="CEC8" s="5">
        <v>5980</v>
      </c>
      <c r="CED8" s="5">
        <v>33900</v>
      </c>
      <c r="CEE8" s="5">
        <v>111000</v>
      </c>
      <c r="CEF8" s="5">
        <v>83400</v>
      </c>
      <c r="CEG8" s="5">
        <v>18850</v>
      </c>
      <c r="CEH8" s="5">
        <v>13700</v>
      </c>
      <c r="CEI8" s="5">
        <v>36350</v>
      </c>
      <c r="CEJ8" s="5">
        <v>40100</v>
      </c>
      <c r="CEK8" s="5">
        <v>42900</v>
      </c>
      <c r="CEL8" s="5">
        <v>7750</v>
      </c>
      <c r="CEM8" s="5">
        <v>3685</v>
      </c>
      <c r="CEN8" s="5">
        <v>5980</v>
      </c>
      <c r="CEO8" s="5">
        <v>5050</v>
      </c>
      <c r="CEP8" s="5">
        <v>13450</v>
      </c>
      <c r="CEQ8" s="5">
        <v>13800</v>
      </c>
      <c r="CER8" s="5">
        <v>12800</v>
      </c>
      <c r="CES8" s="5">
        <v>106400</v>
      </c>
      <c r="CET8" s="5">
        <v>5790</v>
      </c>
      <c r="CEU8" s="5">
        <v>29700</v>
      </c>
      <c r="CEV8" s="5">
        <v>26050</v>
      </c>
      <c r="CEW8" s="5">
        <v>8980</v>
      </c>
      <c r="CEX8" s="5">
        <v>23300</v>
      </c>
      <c r="CEY8" s="5">
        <v>6420</v>
      </c>
      <c r="CEZ8" s="5">
        <v>33800</v>
      </c>
      <c r="CFA8" s="5">
        <v>6750</v>
      </c>
      <c r="CFB8" s="5">
        <v>15900</v>
      </c>
      <c r="CFC8" s="5">
        <v>3660</v>
      </c>
      <c r="CFD8" s="5">
        <v>21150</v>
      </c>
      <c r="CFE8" s="5">
        <v>13050</v>
      </c>
      <c r="CFF8" s="5">
        <v>2205</v>
      </c>
      <c r="CFG8" s="5">
        <v>20300</v>
      </c>
      <c r="CFH8" s="5">
        <v>105500</v>
      </c>
      <c r="CFI8" s="5">
        <v>116500</v>
      </c>
      <c r="CFJ8" s="5">
        <v>28300</v>
      </c>
      <c r="CFK8" s="5">
        <v>112000</v>
      </c>
      <c r="CFL8" s="5">
        <v>29050</v>
      </c>
      <c r="CFM8" s="5">
        <v>31950</v>
      </c>
      <c r="CFN8" s="5">
        <v>3940</v>
      </c>
      <c r="CFO8" s="5">
        <v>30350</v>
      </c>
      <c r="CFP8" s="5">
        <v>4825</v>
      </c>
      <c r="CFQ8" s="5">
        <v>13050</v>
      </c>
      <c r="CFR8" s="5">
        <v>14000</v>
      </c>
      <c r="CFS8" s="5">
        <v>27300</v>
      </c>
      <c r="CFT8" s="5">
        <v>81800</v>
      </c>
      <c r="CFU8" s="5">
        <v>20600</v>
      </c>
      <c r="CFV8" s="5">
        <v>31900</v>
      </c>
      <c r="CFW8" s="5">
        <v>2840</v>
      </c>
      <c r="CFX8" s="5">
        <v>35100</v>
      </c>
      <c r="CFY8" s="5">
        <v>19633</v>
      </c>
      <c r="CFZ8" s="5">
        <v>48500</v>
      </c>
      <c r="CGA8" s="5">
        <v>2900</v>
      </c>
      <c r="CGB8" s="5">
        <v>2810</v>
      </c>
      <c r="CGC8" s="5">
        <v>7650</v>
      </c>
      <c r="CGD8" s="5">
        <v>38250</v>
      </c>
      <c r="CGE8" s="5">
        <v>12100</v>
      </c>
      <c r="CGF8" s="5">
        <v>31600</v>
      </c>
      <c r="CGG8" s="5">
        <v>1715</v>
      </c>
      <c r="CGH8" s="5">
        <v>7190</v>
      </c>
      <c r="CGI8" s="5">
        <v>43250</v>
      </c>
      <c r="CGJ8" s="5">
        <v>12150</v>
      </c>
      <c r="CGK8" s="5">
        <v>12150</v>
      </c>
      <c r="CGL8" s="5">
        <v>8940</v>
      </c>
      <c r="CGM8" s="5">
        <v>8220</v>
      </c>
      <c r="CGN8" s="5">
        <v>12550</v>
      </c>
      <c r="CGO8" s="5">
        <v>6130</v>
      </c>
      <c r="CGP8" s="5">
        <v>4330</v>
      </c>
      <c r="CGQ8" s="5">
        <v>16000</v>
      </c>
      <c r="CGR8" s="5">
        <v>6540</v>
      </c>
      <c r="CGS8" s="5">
        <v>5080</v>
      </c>
      <c r="CGT8" s="5">
        <v>6470</v>
      </c>
      <c r="CGU8" s="5">
        <v>7300</v>
      </c>
      <c r="CGV8" s="5">
        <v>13100</v>
      </c>
      <c r="CGW8" s="5">
        <v>25150</v>
      </c>
      <c r="CGX8" s="5">
        <v>16000</v>
      </c>
      <c r="CGY8" s="5">
        <v>28300</v>
      </c>
      <c r="CGZ8" s="5">
        <v>15400</v>
      </c>
      <c r="CHA8" s="5">
        <v>7310</v>
      </c>
      <c r="CHB8" s="5">
        <v>19100</v>
      </c>
      <c r="CHC8" s="5">
        <v>5670</v>
      </c>
      <c r="CHD8" s="5">
        <v>31650</v>
      </c>
      <c r="CHE8" s="5">
        <v>12400</v>
      </c>
      <c r="CHF8" s="5">
        <v>20450</v>
      </c>
      <c r="CHG8" s="5">
        <v>35150</v>
      </c>
      <c r="CHH8" s="5">
        <v>19400</v>
      </c>
      <c r="CHI8" s="5">
        <v>37100</v>
      </c>
      <c r="CHJ8" s="5">
        <v>4570</v>
      </c>
      <c r="CHK8" s="5">
        <v>34350</v>
      </c>
      <c r="CHL8" s="5">
        <v>2080</v>
      </c>
      <c r="CHM8" s="5">
        <v>7950</v>
      </c>
      <c r="CHN8" s="5">
        <v>6380</v>
      </c>
      <c r="CHO8" s="5">
        <v>54700</v>
      </c>
      <c r="CHP8" s="5">
        <v>552</v>
      </c>
      <c r="CHQ8" s="5">
        <v>197</v>
      </c>
      <c r="CHR8" s="5">
        <v>717</v>
      </c>
      <c r="CHS8" s="5">
        <v>230</v>
      </c>
      <c r="CHT8" s="5">
        <v>222</v>
      </c>
      <c r="CHU8" s="5">
        <v>3935</v>
      </c>
      <c r="CHV8" s="5">
        <v>1360</v>
      </c>
      <c r="CHW8" s="5">
        <v>377</v>
      </c>
      <c r="CHX8" s="5">
        <v>708</v>
      </c>
      <c r="CHY8" s="5">
        <v>271</v>
      </c>
      <c r="CHZ8" s="5">
        <v>1385</v>
      </c>
      <c r="CIA8" s="5">
        <v>996</v>
      </c>
      <c r="CIB8" s="5">
        <v>1475</v>
      </c>
      <c r="CIC8" s="5">
        <v>1470</v>
      </c>
      <c r="CID8" s="5">
        <v>7110</v>
      </c>
      <c r="CIE8" s="5">
        <v>3385</v>
      </c>
      <c r="CIF8" s="5">
        <v>5060</v>
      </c>
      <c r="CIG8" s="5">
        <v>8010</v>
      </c>
      <c r="CIH8" s="5">
        <v>4495</v>
      </c>
      <c r="CII8" s="5">
        <v>15200</v>
      </c>
      <c r="CIJ8" s="5">
        <v>28440</v>
      </c>
      <c r="CIK8" s="5">
        <v>7475</v>
      </c>
      <c r="CIL8" s="5">
        <v>22075</v>
      </c>
      <c r="CIM8" s="5">
        <v>10485</v>
      </c>
      <c r="CIN8" s="5">
        <v>6975</v>
      </c>
      <c r="CIO8" s="5">
        <v>13225</v>
      </c>
      <c r="CIP8" s="5">
        <v>12900</v>
      </c>
      <c r="CIQ8" s="5">
        <v>12915</v>
      </c>
      <c r="CIR8" s="5">
        <v>9790</v>
      </c>
      <c r="CIS8" s="5">
        <v>10665</v>
      </c>
      <c r="CIT8" s="5">
        <v>11465</v>
      </c>
      <c r="CIU8" s="5">
        <v>10125</v>
      </c>
      <c r="CIV8" s="5">
        <v>11310</v>
      </c>
      <c r="CIW8" s="5">
        <v>9800</v>
      </c>
      <c r="CIX8" s="5">
        <v>7935</v>
      </c>
      <c r="CIY8" s="5">
        <v>8515</v>
      </c>
      <c r="CIZ8" s="5">
        <v>9530</v>
      </c>
      <c r="CJA8" s="5">
        <v>58820</v>
      </c>
      <c r="CJB8" s="5">
        <v>53505</v>
      </c>
      <c r="CJC8" s="5">
        <v>12940</v>
      </c>
      <c r="CJD8" s="5">
        <v>53055</v>
      </c>
      <c r="CJE8" s="5">
        <v>111870</v>
      </c>
      <c r="CJF8" s="5">
        <v>105450</v>
      </c>
      <c r="CJG8" s="5">
        <v>12515</v>
      </c>
      <c r="CJH8" s="5">
        <v>16700</v>
      </c>
      <c r="CJI8" s="5">
        <v>10565</v>
      </c>
      <c r="CJJ8" s="5">
        <v>101345</v>
      </c>
      <c r="CJK8" s="5">
        <v>106350</v>
      </c>
      <c r="CJL8" s="5">
        <v>9445</v>
      </c>
      <c r="CJM8" s="5">
        <v>10050</v>
      </c>
      <c r="CJN8" s="5">
        <v>9795</v>
      </c>
      <c r="CJO8" s="5">
        <v>10320</v>
      </c>
      <c r="CJP8" s="5">
        <v>108040</v>
      </c>
      <c r="CJQ8" s="5">
        <v>8250</v>
      </c>
      <c r="CJR8" s="5">
        <v>8245</v>
      </c>
      <c r="CJS8" s="5">
        <v>11895</v>
      </c>
      <c r="CJT8" s="5">
        <v>9315</v>
      </c>
      <c r="CJU8" s="5">
        <v>21720</v>
      </c>
      <c r="CJV8" s="5">
        <v>19850</v>
      </c>
      <c r="CJW8" s="5">
        <v>10525</v>
      </c>
      <c r="CJX8" s="5">
        <v>7865</v>
      </c>
      <c r="CJY8" s="5">
        <v>7190</v>
      </c>
      <c r="CJZ8" s="5">
        <v>13230</v>
      </c>
      <c r="CKA8" s="5">
        <v>28330</v>
      </c>
      <c r="CKB8" s="5">
        <v>32900</v>
      </c>
      <c r="CKC8" s="5">
        <v>13335</v>
      </c>
      <c r="CKD8" s="5">
        <v>13985</v>
      </c>
      <c r="CKE8" s="5">
        <v>51390</v>
      </c>
      <c r="CKF8" s="5">
        <v>13120</v>
      </c>
      <c r="CKG8" s="5">
        <v>11450</v>
      </c>
      <c r="CKH8" s="5">
        <v>12105</v>
      </c>
      <c r="CKI8" s="5">
        <v>7150</v>
      </c>
      <c r="CKJ8" s="5">
        <v>10830</v>
      </c>
      <c r="CKK8" s="5">
        <v>9015</v>
      </c>
      <c r="CKL8" s="5">
        <v>102650</v>
      </c>
      <c r="CKM8" s="5">
        <v>11770</v>
      </c>
      <c r="CKN8" s="5">
        <v>9140</v>
      </c>
      <c r="CKO8" s="5">
        <v>28300</v>
      </c>
      <c r="CKP8" s="5">
        <v>10615</v>
      </c>
      <c r="CKQ8" s="5">
        <v>7675</v>
      </c>
      <c r="CKR8" s="5">
        <v>7000</v>
      </c>
      <c r="CKS8" s="5">
        <v>7010</v>
      </c>
      <c r="CKT8" s="5">
        <v>6125</v>
      </c>
      <c r="CKU8" s="5">
        <v>6945</v>
      </c>
      <c r="CKV8" s="5">
        <v>7425</v>
      </c>
      <c r="CKW8" s="5">
        <v>11150</v>
      </c>
      <c r="CKX8" s="5">
        <v>7895</v>
      </c>
      <c r="CKY8" s="5">
        <v>5255</v>
      </c>
      <c r="CKZ8" s="5">
        <v>8175</v>
      </c>
      <c r="CLA8" s="5">
        <v>6995</v>
      </c>
      <c r="CLB8" s="5">
        <v>4915</v>
      </c>
      <c r="CLC8" s="5">
        <v>13840</v>
      </c>
      <c r="CLD8" s="5">
        <v>5400</v>
      </c>
      <c r="CLE8" s="5">
        <v>9030</v>
      </c>
      <c r="CLF8" s="5">
        <v>14420</v>
      </c>
      <c r="CLG8" s="5">
        <v>11325</v>
      </c>
      <c r="CLH8" s="5">
        <v>10025</v>
      </c>
      <c r="CLI8" s="5">
        <v>9425</v>
      </c>
      <c r="CLJ8" s="5">
        <v>13290</v>
      </c>
      <c r="CLK8" s="5">
        <v>9845</v>
      </c>
      <c r="CLL8" s="5">
        <v>11150</v>
      </c>
      <c r="CLM8" s="5">
        <v>9005</v>
      </c>
      <c r="CLN8" s="5">
        <v>50575</v>
      </c>
      <c r="CLO8" s="5">
        <v>50835</v>
      </c>
      <c r="CLP8" s="5">
        <v>49970</v>
      </c>
      <c r="CLQ8" s="5">
        <v>49685</v>
      </c>
      <c r="CLR8" s="5">
        <v>10675</v>
      </c>
      <c r="CLS8" s="5">
        <v>10490</v>
      </c>
      <c r="CLT8" s="5">
        <v>11075</v>
      </c>
      <c r="CLU8" s="5">
        <v>8260</v>
      </c>
      <c r="CLV8" s="5">
        <v>113995</v>
      </c>
      <c r="CLW8" s="5">
        <v>99010</v>
      </c>
      <c r="CLX8" s="5">
        <v>57990</v>
      </c>
      <c r="CLY8" s="5">
        <v>45370</v>
      </c>
      <c r="CLZ8" s="5">
        <v>15725</v>
      </c>
      <c r="CMA8" s="5">
        <v>102385</v>
      </c>
      <c r="CMB8" s="5">
        <v>8375</v>
      </c>
      <c r="CMC8" s="5">
        <v>101250</v>
      </c>
      <c r="CMD8" s="5">
        <v>103885</v>
      </c>
      <c r="CME8" s="5">
        <v>10340</v>
      </c>
      <c r="CMF8" s="5">
        <v>11170</v>
      </c>
      <c r="CMG8" s="5">
        <v>9580</v>
      </c>
      <c r="CMH8" s="5">
        <v>2415</v>
      </c>
      <c r="CMI8" s="5">
        <v>10095</v>
      </c>
      <c r="CMJ8" s="5">
        <v>12610</v>
      </c>
      <c r="CMK8" s="5">
        <v>15320</v>
      </c>
      <c r="CML8" s="5">
        <v>7580</v>
      </c>
      <c r="CMM8" s="5">
        <v>5530</v>
      </c>
      <c r="CMN8" s="5">
        <v>7965</v>
      </c>
      <c r="CMO8" s="5">
        <v>8485</v>
      </c>
      <c r="CMP8" s="5">
        <v>33630</v>
      </c>
      <c r="CMQ8" s="5">
        <v>11580</v>
      </c>
      <c r="CMR8" s="5">
        <v>17105</v>
      </c>
      <c r="CMS8" s="5">
        <v>104825</v>
      </c>
      <c r="CMT8" s="5">
        <v>7790</v>
      </c>
      <c r="CMU8" s="5">
        <v>8115</v>
      </c>
      <c r="CMV8" s="5">
        <v>8555</v>
      </c>
      <c r="CMW8" s="5">
        <v>103950</v>
      </c>
      <c r="CMX8" s="5">
        <v>11175</v>
      </c>
      <c r="CMY8" s="5">
        <v>11065</v>
      </c>
      <c r="CMZ8" s="5">
        <v>56870</v>
      </c>
      <c r="CNA8" s="5">
        <v>11715</v>
      </c>
      <c r="CNB8" s="5">
        <v>10580</v>
      </c>
      <c r="CNC8" s="5">
        <v>6230</v>
      </c>
      <c r="CND8" s="5">
        <v>21380</v>
      </c>
      <c r="CNE8" s="5">
        <v>11075</v>
      </c>
      <c r="CNF8" s="5">
        <v>6870</v>
      </c>
      <c r="CNG8" s="5">
        <v>13615</v>
      </c>
      <c r="CNH8" s="5">
        <v>11720</v>
      </c>
      <c r="CNI8" s="5">
        <v>28280</v>
      </c>
      <c r="CNJ8" s="5">
        <v>16850</v>
      </c>
      <c r="CNK8" s="5">
        <v>12030</v>
      </c>
      <c r="CNL8" s="5">
        <v>18280</v>
      </c>
      <c r="CNM8" s="5">
        <v>91060</v>
      </c>
      <c r="CNN8" s="5">
        <v>98755</v>
      </c>
      <c r="CNO8" s="5">
        <v>100705</v>
      </c>
      <c r="CNP8" s="5">
        <v>25440</v>
      </c>
      <c r="CNQ8" s="5">
        <v>4815</v>
      </c>
      <c r="CNR8" s="5">
        <v>7165</v>
      </c>
      <c r="CNS8" s="5">
        <v>10055</v>
      </c>
      <c r="CNT8" s="5">
        <v>15265</v>
      </c>
      <c r="CNU8" s="5">
        <v>12455</v>
      </c>
      <c r="CNV8" s="5">
        <v>70860</v>
      </c>
      <c r="CNW8" s="5">
        <v>25840</v>
      </c>
      <c r="CNX8" s="5">
        <v>6345</v>
      </c>
      <c r="CNY8" s="5">
        <v>12160</v>
      </c>
      <c r="CNZ8" s="5">
        <v>12815</v>
      </c>
      <c r="COA8" s="5">
        <v>11495</v>
      </c>
      <c r="COB8" s="5">
        <v>11930</v>
      </c>
      <c r="COC8" s="5">
        <v>12465</v>
      </c>
      <c r="COD8" s="5">
        <v>10400</v>
      </c>
      <c r="COE8" s="5">
        <v>13365</v>
      </c>
      <c r="COF8" s="5">
        <v>9640</v>
      </c>
      <c r="COG8" s="5">
        <v>11335</v>
      </c>
      <c r="COH8" s="5">
        <v>7900</v>
      </c>
      <c r="COI8" s="5">
        <v>7435</v>
      </c>
      <c r="COJ8" s="5">
        <v>14660</v>
      </c>
      <c r="COK8" s="5">
        <v>13895</v>
      </c>
      <c r="COL8" s="5">
        <v>5685</v>
      </c>
      <c r="COM8" s="5">
        <v>24285</v>
      </c>
      <c r="CON8" s="5">
        <v>3520</v>
      </c>
      <c r="COO8" s="5">
        <v>107865</v>
      </c>
      <c r="COP8" s="5">
        <v>103810</v>
      </c>
      <c r="COQ8" s="5">
        <v>10775</v>
      </c>
      <c r="COR8" s="5">
        <v>11875</v>
      </c>
      <c r="COS8" s="5">
        <v>21575</v>
      </c>
      <c r="COT8" s="5">
        <v>12740</v>
      </c>
      <c r="COU8" s="5">
        <v>5980</v>
      </c>
      <c r="COV8" s="5">
        <v>28285</v>
      </c>
      <c r="COW8" s="5">
        <v>8030</v>
      </c>
      <c r="COX8" s="5">
        <v>9650</v>
      </c>
      <c r="COY8" s="5">
        <v>9050</v>
      </c>
      <c r="COZ8" s="5">
        <v>9810</v>
      </c>
      <c r="CPA8" s="5">
        <v>7410</v>
      </c>
      <c r="CPB8" s="5">
        <v>8100</v>
      </c>
      <c r="CPC8" s="5">
        <v>11770</v>
      </c>
      <c r="CPD8" s="5">
        <v>5265</v>
      </c>
      <c r="CPE8" s="5">
        <v>9955</v>
      </c>
      <c r="CPF8" s="5">
        <v>6805</v>
      </c>
      <c r="CPG8" s="5">
        <v>20835</v>
      </c>
      <c r="CPH8" s="5">
        <v>6020</v>
      </c>
      <c r="CPI8" s="5">
        <v>11245</v>
      </c>
      <c r="CPJ8" s="5">
        <v>8110</v>
      </c>
      <c r="CPK8" s="5">
        <v>10030</v>
      </c>
      <c r="CPL8" s="5">
        <v>13115</v>
      </c>
      <c r="CPM8" s="5">
        <v>14005</v>
      </c>
      <c r="CPN8" s="5">
        <v>13215</v>
      </c>
      <c r="CPO8" s="5">
        <v>9860</v>
      </c>
      <c r="CPP8" s="5">
        <v>8965</v>
      </c>
      <c r="CPQ8" s="5">
        <v>14835</v>
      </c>
      <c r="CPR8" s="5">
        <v>8035</v>
      </c>
      <c r="CPS8" s="5">
        <v>8505</v>
      </c>
      <c r="CPT8" s="5">
        <v>13535</v>
      </c>
      <c r="CPU8" s="5">
        <v>9075</v>
      </c>
      <c r="CPV8" s="5">
        <v>9700</v>
      </c>
      <c r="CPW8" s="5">
        <v>8205</v>
      </c>
      <c r="CPX8" s="5">
        <v>9690</v>
      </c>
      <c r="CPY8" s="5">
        <v>10115</v>
      </c>
      <c r="CPZ8" s="5">
        <v>10440</v>
      </c>
      <c r="CQA8" s="5">
        <v>10510</v>
      </c>
      <c r="CQB8" s="5">
        <v>10590</v>
      </c>
      <c r="CQC8" s="5">
        <v>10240</v>
      </c>
      <c r="CQD8" s="5">
        <v>12440</v>
      </c>
      <c r="CQE8" s="5">
        <v>6195</v>
      </c>
      <c r="CQF8" s="5">
        <v>16685</v>
      </c>
      <c r="CQG8" s="5">
        <v>8255</v>
      </c>
      <c r="CQH8" s="5">
        <v>2270</v>
      </c>
      <c r="CQI8" s="5">
        <v>11330</v>
      </c>
      <c r="CQJ8" s="5">
        <v>8810</v>
      </c>
      <c r="CQK8" s="5">
        <v>6720</v>
      </c>
      <c r="CQL8" s="5">
        <v>12410</v>
      </c>
      <c r="CQM8" s="5">
        <v>7405</v>
      </c>
      <c r="CQN8" s="5">
        <v>5080</v>
      </c>
      <c r="CQO8" s="5">
        <v>58100</v>
      </c>
      <c r="CQP8" s="5">
        <v>72940</v>
      </c>
      <c r="CQQ8" s="5">
        <v>44970</v>
      </c>
      <c r="CQR8" s="5">
        <v>49470</v>
      </c>
      <c r="CQS8" s="5">
        <v>12315</v>
      </c>
      <c r="CQT8" s="5">
        <v>3670</v>
      </c>
      <c r="CQU8" s="5">
        <v>10475</v>
      </c>
      <c r="CQV8" s="5">
        <v>102130</v>
      </c>
      <c r="CQW8" s="5">
        <v>102390</v>
      </c>
      <c r="CQX8" s="5">
        <v>102560</v>
      </c>
      <c r="CQY8" s="5">
        <v>12280</v>
      </c>
      <c r="CQZ8" s="5">
        <v>9700</v>
      </c>
      <c r="CRA8" s="5">
        <v>10130</v>
      </c>
      <c r="CRB8" s="5">
        <v>16825</v>
      </c>
      <c r="CRC8" s="5">
        <v>14660</v>
      </c>
      <c r="CRD8" s="5">
        <v>8135</v>
      </c>
      <c r="CRE8" s="5">
        <v>29890</v>
      </c>
      <c r="CRF8" s="5">
        <v>14240</v>
      </c>
      <c r="CRG8" s="5">
        <v>5350</v>
      </c>
      <c r="CRH8" s="5">
        <v>12885</v>
      </c>
      <c r="CRI8" s="5">
        <v>10605</v>
      </c>
      <c r="CRJ8" s="5">
        <v>10445</v>
      </c>
      <c r="CRK8" s="5">
        <v>9630</v>
      </c>
      <c r="CRL8" s="5">
        <v>8810</v>
      </c>
      <c r="CRM8" s="5">
        <v>9120</v>
      </c>
      <c r="CRN8" s="5">
        <v>12450</v>
      </c>
      <c r="CRO8" s="5">
        <v>13720</v>
      </c>
      <c r="CRP8" s="5">
        <v>6875</v>
      </c>
      <c r="CRQ8" s="5">
        <v>16380</v>
      </c>
      <c r="CRR8" s="5">
        <v>12185</v>
      </c>
      <c r="CRS8" s="5">
        <v>25270</v>
      </c>
      <c r="CRT8" s="5">
        <v>8685</v>
      </c>
      <c r="CRU8" s="5">
        <v>10315</v>
      </c>
      <c r="CRV8" s="5">
        <v>10505</v>
      </c>
      <c r="CRW8" s="5">
        <v>6660</v>
      </c>
      <c r="CRX8" s="5">
        <v>4640</v>
      </c>
      <c r="CRY8" s="5">
        <v>7195</v>
      </c>
      <c r="CRZ8" s="5">
        <v>6930</v>
      </c>
      <c r="CSA8" s="5">
        <v>14395</v>
      </c>
      <c r="CSB8" s="5">
        <v>8760</v>
      </c>
      <c r="CSC8" s="5">
        <v>10360</v>
      </c>
      <c r="CSD8" s="5">
        <v>10525</v>
      </c>
      <c r="CSE8" s="5">
        <v>3165</v>
      </c>
      <c r="CSF8" s="5">
        <v>3825</v>
      </c>
      <c r="CSG8" s="5">
        <v>5120</v>
      </c>
      <c r="CSH8" s="5">
        <v>6110</v>
      </c>
      <c r="CSI8" s="5">
        <v>13850</v>
      </c>
      <c r="CSJ8" s="5">
        <v>11440</v>
      </c>
      <c r="CSK8" s="5">
        <v>110795</v>
      </c>
      <c r="CSL8" s="5">
        <v>18180</v>
      </c>
      <c r="CSM8" s="5">
        <v>10870</v>
      </c>
      <c r="CSN8" s="5">
        <v>5110</v>
      </c>
      <c r="CSO8" s="5">
        <v>5285</v>
      </c>
      <c r="CSP8" s="5">
        <v>9720</v>
      </c>
      <c r="CSQ8" s="5">
        <v>11845</v>
      </c>
      <c r="CSR8" s="5">
        <v>10585</v>
      </c>
      <c r="CSS8" s="5">
        <v>5945</v>
      </c>
      <c r="CST8" s="5">
        <v>21410</v>
      </c>
      <c r="CSU8" s="5">
        <v>22100</v>
      </c>
      <c r="CSV8" s="5">
        <v>10125</v>
      </c>
      <c r="CSW8" s="5">
        <v>7335</v>
      </c>
      <c r="CSX8" s="5">
        <v>8490</v>
      </c>
      <c r="CSY8" s="5">
        <v>8685</v>
      </c>
      <c r="CSZ8" s="5">
        <v>8255</v>
      </c>
      <c r="CTA8" s="5">
        <v>12835</v>
      </c>
      <c r="CTB8" s="5">
        <v>18705</v>
      </c>
      <c r="CTC8" s="5">
        <v>28440</v>
      </c>
      <c r="CTD8" s="5">
        <v>12705</v>
      </c>
      <c r="CTE8" s="5">
        <v>32845</v>
      </c>
      <c r="CTF8" s="5">
        <v>11035</v>
      </c>
      <c r="CTG8" s="5">
        <v>7885</v>
      </c>
      <c r="CTH8" s="5">
        <v>5220</v>
      </c>
      <c r="CTI8" s="5">
        <v>15640</v>
      </c>
      <c r="CTJ8" s="5">
        <v>4615</v>
      </c>
      <c r="CTK8" s="5">
        <v>6070</v>
      </c>
      <c r="CTL8" s="5">
        <v>127745</v>
      </c>
      <c r="CTM8" s="5">
        <v>144235</v>
      </c>
      <c r="CTN8" s="5">
        <v>113420</v>
      </c>
      <c r="CTO8" s="5">
        <v>101650</v>
      </c>
      <c r="CTP8" s="5">
        <v>12775</v>
      </c>
      <c r="CTQ8" s="5">
        <v>10005</v>
      </c>
      <c r="CTR8" s="5">
        <v>10040</v>
      </c>
      <c r="CTS8" s="5">
        <v>7770</v>
      </c>
      <c r="CTT8" s="5">
        <v>11440</v>
      </c>
      <c r="CTU8" s="5">
        <v>7285</v>
      </c>
      <c r="CTV8" s="5">
        <v>11425</v>
      </c>
      <c r="CTW8" s="5">
        <v>10125</v>
      </c>
      <c r="CTX8" s="5">
        <v>5935</v>
      </c>
      <c r="CTY8" s="5">
        <v>7690</v>
      </c>
      <c r="CTZ8" s="5">
        <v>4525</v>
      </c>
      <c r="CUA8" s="5">
        <v>10705</v>
      </c>
      <c r="CUB8" s="5">
        <v>21850</v>
      </c>
      <c r="CUC8" s="5">
        <v>102110</v>
      </c>
      <c r="CUD8" s="5">
        <v>20190</v>
      </c>
      <c r="CUE8" s="5">
        <v>9395</v>
      </c>
      <c r="CUF8" s="5">
        <v>13185</v>
      </c>
      <c r="CUG8" s="5">
        <v>13410</v>
      </c>
      <c r="CUH8" s="5">
        <v>4390</v>
      </c>
      <c r="CUI8" s="5">
        <v>28280</v>
      </c>
      <c r="CUJ8" s="5">
        <v>23780</v>
      </c>
      <c r="CUK8" s="5">
        <v>1925</v>
      </c>
      <c r="CUL8" s="5">
        <v>11345</v>
      </c>
      <c r="CUM8" s="5">
        <v>4870</v>
      </c>
      <c r="CUN8" s="5">
        <v>3845</v>
      </c>
      <c r="CUO8" s="5">
        <v>9760</v>
      </c>
      <c r="CUP8" s="5">
        <v>12380</v>
      </c>
      <c r="CUQ8" s="5">
        <v>2255</v>
      </c>
      <c r="CUR8" s="5">
        <v>5150</v>
      </c>
      <c r="CUS8" s="5">
        <v>26430</v>
      </c>
      <c r="CUT8" s="5">
        <v>26550</v>
      </c>
      <c r="CUU8" s="5">
        <v>14750</v>
      </c>
      <c r="CUV8" s="5">
        <v>8235</v>
      </c>
      <c r="CUW8" s="5">
        <v>9235</v>
      </c>
      <c r="CUX8" s="5">
        <v>5425</v>
      </c>
      <c r="CUY8" s="5">
        <v>8545</v>
      </c>
      <c r="CUZ8" s="5">
        <v>22310</v>
      </c>
      <c r="CVA8" s="5">
        <v>12180</v>
      </c>
      <c r="CVB8" s="5">
        <v>9235</v>
      </c>
      <c r="CVC8" s="5">
        <v>9940</v>
      </c>
      <c r="CVD8" s="5">
        <v>5310</v>
      </c>
      <c r="CVE8" s="5">
        <v>13215</v>
      </c>
      <c r="CVF8" s="5">
        <v>9685</v>
      </c>
      <c r="CVG8" s="5">
        <v>8755</v>
      </c>
      <c r="CVH8" s="5">
        <v>7355</v>
      </c>
      <c r="CVI8" s="5">
        <v>9920</v>
      </c>
      <c r="CVJ8" s="5">
        <v>7020</v>
      </c>
      <c r="CVK8" s="5">
        <v>8305</v>
      </c>
      <c r="CVL8" s="5">
        <v>8475</v>
      </c>
      <c r="CVM8" s="5">
        <v>11435</v>
      </c>
      <c r="CVN8" s="5">
        <v>9300</v>
      </c>
      <c r="CVO8" s="5">
        <v>15060</v>
      </c>
      <c r="CVP8" s="5">
        <v>9620</v>
      </c>
      <c r="CVQ8" s="5">
        <v>19335</v>
      </c>
      <c r="CVR8" s="5">
        <v>11300</v>
      </c>
      <c r="CVS8" s="5">
        <v>9765</v>
      </c>
      <c r="CVT8" s="5">
        <v>13215</v>
      </c>
      <c r="CVU8" s="5">
        <v>6660</v>
      </c>
      <c r="CVV8" s="5">
        <v>111815</v>
      </c>
      <c r="CVW8" s="5">
        <v>46100</v>
      </c>
      <c r="CVX8" s="5">
        <v>49475</v>
      </c>
      <c r="CVY8" s="5">
        <v>13260</v>
      </c>
      <c r="CVZ8" s="5">
        <v>9640</v>
      </c>
      <c r="CWA8" s="5">
        <v>4405</v>
      </c>
      <c r="CWB8" s="5">
        <v>9530</v>
      </c>
      <c r="CWC8" s="5">
        <v>3960</v>
      </c>
      <c r="CWD8" s="5">
        <v>11285</v>
      </c>
      <c r="CWE8" s="5">
        <v>50380</v>
      </c>
      <c r="CWF8" s="5">
        <v>100580</v>
      </c>
      <c r="CWG8" s="5">
        <v>7990</v>
      </c>
      <c r="CWH8" s="5">
        <v>9615</v>
      </c>
      <c r="CWI8" s="5">
        <v>2705</v>
      </c>
      <c r="CWJ8" s="5">
        <v>11515</v>
      </c>
      <c r="CWK8" s="5">
        <v>9015</v>
      </c>
      <c r="CWL8" s="5">
        <v>18020</v>
      </c>
      <c r="CWM8" s="5">
        <v>11030</v>
      </c>
      <c r="CWN8" s="5">
        <v>16805</v>
      </c>
      <c r="CWO8" s="5">
        <v>35720</v>
      </c>
      <c r="CWP8" s="5">
        <v>5690</v>
      </c>
      <c r="CWQ8" s="5">
        <v>54425</v>
      </c>
      <c r="CWR8" s="5">
        <v>19275</v>
      </c>
      <c r="CWS8" s="5">
        <v>15585</v>
      </c>
      <c r="CWT8" s="5">
        <v>10280</v>
      </c>
      <c r="CWU8" s="5">
        <v>10550</v>
      </c>
      <c r="CWV8" s="5">
        <v>8855</v>
      </c>
      <c r="CWW8" s="5">
        <v>12795</v>
      </c>
      <c r="CWX8" s="5">
        <v>4545</v>
      </c>
      <c r="CWY8" s="5">
        <v>25875</v>
      </c>
      <c r="CWZ8" s="5">
        <v>7095</v>
      </c>
      <c r="CXA8" s="5">
        <v>12785</v>
      </c>
      <c r="CXB8" s="5">
        <v>11950</v>
      </c>
      <c r="CXC8" s="5">
        <v>4510</v>
      </c>
      <c r="CXD8" s="5">
        <v>8935</v>
      </c>
      <c r="CXE8" s="5">
        <v>12615</v>
      </c>
      <c r="CXF8" s="5">
        <v>3760</v>
      </c>
      <c r="CXG8" s="5">
        <v>8250</v>
      </c>
      <c r="CXH8" s="5">
        <v>9350</v>
      </c>
      <c r="CXI8" s="5">
        <v>1935</v>
      </c>
      <c r="CXJ8" s="5">
        <v>12120</v>
      </c>
      <c r="CXK8" s="5">
        <v>10900</v>
      </c>
      <c r="CXL8" s="5">
        <v>6460</v>
      </c>
      <c r="CXM8" s="5">
        <v>9785</v>
      </c>
      <c r="CXN8" s="5">
        <v>5330</v>
      </c>
      <c r="CXO8" s="5">
        <v>15425</v>
      </c>
      <c r="CXP8" s="5">
        <v>8975</v>
      </c>
      <c r="CXQ8" s="5">
        <v>9990</v>
      </c>
      <c r="CXR8" s="5">
        <v>6710</v>
      </c>
      <c r="CXS8" s="5">
        <v>13075</v>
      </c>
      <c r="CXT8" s="5">
        <v>13690</v>
      </c>
      <c r="CXU8" s="5">
        <v>14935</v>
      </c>
      <c r="CXV8" s="5">
        <v>11035</v>
      </c>
      <c r="CXW8" s="5">
        <v>11640</v>
      </c>
      <c r="CXX8" s="5">
        <v>9005</v>
      </c>
      <c r="CXY8" s="5">
        <v>7750</v>
      </c>
      <c r="CXZ8" s="5">
        <v>6345</v>
      </c>
      <c r="CYA8" s="5">
        <v>8280</v>
      </c>
      <c r="CYB8" s="5">
        <v>8000</v>
      </c>
      <c r="CYC8" s="5">
        <v>8635</v>
      </c>
      <c r="CYD8" s="5">
        <v>54180</v>
      </c>
      <c r="CYE8" s="5">
        <v>47715</v>
      </c>
      <c r="CYF8" s="5">
        <v>44500</v>
      </c>
      <c r="CYG8" s="5">
        <v>2980</v>
      </c>
      <c r="CYH8" s="5">
        <v>10675</v>
      </c>
      <c r="CYI8" s="5">
        <v>9985</v>
      </c>
      <c r="CYJ8" s="5">
        <v>9175</v>
      </c>
      <c r="CYK8" s="5">
        <v>19980</v>
      </c>
      <c r="CYL8" s="5">
        <v>10420</v>
      </c>
      <c r="CYM8" s="5">
        <v>12580</v>
      </c>
      <c r="CYN8" s="5">
        <v>16320</v>
      </c>
      <c r="CYO8" s="5">
        <v>11940</v>
      </c>
      <c r="CYP8" s="5">
        <v>11215</v>
      </c>
      <c r="CYQ8" s="5">
        <v>12970</v>
      </c>
      <c r="CYR8" s="5">
        <v>12290</v>
      </c>
      <c r="CYS8" s="5">
        <v>6040</v>
      </c>
      <c r="CYT8" s="5">
        <v>21485</v>
      </c>
      <c r="CYU8" s="5">
        <v>8925</v>
      </c>
      <c r="CYV8" s="5">
        <v>10575</v>
      </c>
      <c r="CYW8" s="5">
        <v>10565</v>
      </c>
      <c r="CYX8" s="5">
        <v>42610</v>
      </c>
      <c r="CYY8" s="5">
        <v>13020</v>
      </c>
      <c r="CYZ8" s="5">
        <v>3020</v>
      </c>
      <c r="CZA8" s="5">
        <v>28270</v>
      </c>
      <c r="CZB8" s="5">
        <v>26010</v>
      </c>
      <c r="CZC8" s="5">
        <v>12175</v>
      </c>
      <c r="CZD8" s="5">
        <v>7305</v>
      </c>
      <c r="CZE8" s="5">
        <v>21745</v>
      </c>
      <c r="CZF8" s="5">
        <v>9040</v>
      </c>
      <c r="CZG8" s="5">
        <v>28760</v>
      </c>
      <c r="CZH8" s="5">
        <v>20990</v>
      </c>
      <c r="CZI8" s="5">
        <v>102810</v>
      </c>
      <c r="CZJ8" s="5">
        <v>22045</v>
      </c>
      <c r="CZK8" s="5">
        <v>8430</v>
      </c>
    </row>
    <row r="9" spans="1:2715" x14ac:dyDescent="0.3">
      <c r="A9" s="9">
        <v>44007</v>
      </c>
      <c r="B9" s="5">
        <v>17500</v>
      </c>
      <c r="C9" s="5">
        <v>627</v>
      </c>
      <c r="D9" s="5">
        <v>11900</v>
      </c>
      <c r="E9" s="5">
        <v>13350</v>
      </c>
      <c r="F9" s="5">
        <v>55300</v>
      </c>
      <c r="G9" s="5">
        <v>42600</v>
      </c>
      <c r="H9" s="5">
        <v>44100</v>
      </c>
      <c r="I9" s="5">
        <v>22600</v>
      </c>
      <c r="J9" s="5">
        <v>52100</v>
      </c>
      <c r="K9" s="5">
        <v>56500</v>
      </c>
      <c r="L9" s="5">
        <v>159000</v>
      </c>
      <c r="M9" s="5">
        <v>22800</v>
      </c>
      <c r="N9" s="5">
        <v>18550</v>
      </c>
      <c r="O9" s="5">
        <v>38650</v>
      </c>
      <c r="P9" s="5">
        <v>36650</v>
      </c>
      <c r="Q9" s="5">
        <v>74200</v>
      </c>
      <c r="R9" s="5">
        <v>1480</v>
      </c>
      <c r="S9" s="5">
        <v>82700</v>
      </c>
      <c r="T9" s="5">
        <v>37200</v>
      </c>
      <c r="U9" s="5">
        <v>13500</v>
      </c>
      <c r="V9" s="5">
        <v>9750</v>
      </c>
      <c r="W9" s="5">
        <v>22300</v>
      </c>
      <c r="X9" s="5">
        <v>9190</v>
      </c>
      <c r="Y9" s="5">
        <v>11200</v>
      </c>
      <c r="Z9" s="5">
        <v>39900</v>
      </c>
      <c r="AA9" s="5">
        <v>32550</v>
      </c>
      <c r="AB9" s="5">
        <v>675</v>
      </c>
      <c r="AC9" s="5">
        <v>9510</v>
      </c>
      <c r="AD9" s="5">
        <v>19150</v>
      </c>
      <c r="AE9" s="5">
        <v>2575</v>
      </c>
      <c r="AF9" s="5">
        <v>4800</v>
      </c>
      <c r="AG9" s="5">
        <v>1660</v>
      </c>
      <c r="AH9" s="5">
        <v>3130</v>
      </c>
      <c r="AI9" s="5">
        <v>8380</v>
      </c>
      <c r="AJ9" s="5">
        <v>71500</v>
      </c>
      <c r="AK9" s="5">
        <v>5740</v>
      </c>
      <c r="AL9" s="5">
        <v>16500</v>
      </c>
      <c r="AM9" s="5">
        <v>19600</v>
      </c>
      <c r="AN9" s="5">
        <v>2255</v>
      </c>
      <c r="AO9" s="5">
        <v>5610</v>
      </c>
      <c r="AP9" s="5">
        <v>25200</v>
      </c>
      <c r="AQ9" s="5">
        <v>64900</v>
      </c>
      <c r="AR9" s="5">
        <v>97900</v>
      </c>
      <c r="AS9" s="5">
        <v>62700</v>
      </c>
      <c r="AT9" s="5">
        <v>84300</v>
      </c>
      <c r="AU9" s="5">
        <v>462000</v>
      </c>
      <c r="AV9" s="5">
        <v>2150</v>
      </c>
      <c r="AW9" s="5">
        <v>6250</v>
      </c>
      <c r="AX9" s="5">
        <v>33400</v>
      </c>
      <c r="AY9" s="5">
        <v>458000</v>
      </c>
      <c r="AZ9" s="5">
        <v>14500</v>
      </c>
      <c r="BA9" s="5">
        <v>178000</v>
      </c>
      <c r="BB9" s="5">
        <v>126500</v>
      </c>
      <c r="BC9" s="5">
        <v>30750</v>
      </c>
      <c r="BD9" s="5">
        <v>14700</v>
      </c>
      <c r="BE9" s="5">
        <v>22350</v>
      </c>
      <c r="BF9" s="5">
        <v>46200</v>
      </c>
      <c r="BG9" s="5">
        <v>11550</v>
      </c>
      <c r="BH9" s="5">
        <v>771</v>
      </c>
      <c r="BI9" s="5">
        <v>4880</v>
      </c>
      <c r="BJ9" s="5">
        <v>24950</v>
      </c>
      <c r="BK9" s="5">
        <v>8790</v>
      </c>
      <c r="BL9" s="5">
        <v>28300</v>
      </c>
      <c r="BM9" s="5">
        <v>66000</v>
      </c>
      <c r="BN9" s="5">
        <v>2500</v>
      </c>
      <c r="BO9" s="5">
        <v>1200</v>
      </c>
      <c r="BP9" s="5">
        <v>85400</v>
      </c>
      <c r="BQ9" s="5">
        <v>43800</v>
      </c>
      <c r="BR9" s="5">
        <v>59000</v>
      </c>
      <c r="BS9" s="5">
        <v>38000</v>
      </c>
      <c r="BT9" s="5">
        <v>56000</v>
      </c>
      <c r="BU9" s="5">
        <v>55500</v>
      </c>
      <c r="BV9" s="5">
        <v>23050</v>
      </c>
      <c r="BW9" s="5">
        <v>13950</v>
      </c>
      <c r="BX9" s="5">
        <v>14900</v>
      </c>
      <c r="BY9" s="5">
        <v>167000</v>
      </c>
      <c r="BZ9" s="5">
        <v>1965</v>
      </c>
      <c r="CA9" s="5">
        <v>3020</v>
      </c>
      <c r="CB9" s="5">
        <v>3280</v>
      </c>
      <c r="CC9" s="5">
        <v>5380</v>
      </c>
      <c r="CD9" s="5">
        <v>1665</v>
      </c>
      <c r="CE9" s="5">
        <v>10200</v>
      </c>
      <c r="CF9" s="5">
        <v>18400</v>
      </c>
      <c r="CG9" s="5">
        <v>17500</v>
      </c>
      <c r="CH9" s="5">
        <v>1000</v>
      </c>
      <c r="CI9" s="5">
        <v>2545</v>
      </c>
      <c r="CJ9" s="5">
        <v>3860</v>
      </c>
      <c r="CK9" s="5">
        <v>1190</v>
      </c>
      <c r="CL9" s="5">
        <v>12950</v>
      </c>
      <c r="CM9" s="5">
        <v>3415</v>
      </c>
      <c r="CN9" s="5">
        <v>10150</v>
      </c>
      <c r="CO9" s="5">
        <v>670</v>
      </c>
      <c r="CP9" s="5">
        <v>24100</v>
      </c>
      <c r="CQ9" s="5">
        <v>210500</v>
      </c>
      <c r="CR9" s="5">
        <v>122000</v>
      </c>
      <c r="CS9" s="5">
        <v>642</v>
      </c>
      <c r="CT9" s="5">
        <v>8490</v>
      </c>
      <c r="CU9" s="5">
        <v>885</v>
      </c>
      <c r="CV9" s="5">
        <v>8370</v>
      </c>
      <c r="CW9" s="5">
        <v>1195</v>
      </c>
      <c r="CX9" s="5">
        <v>5900</v>
      </c>
      <c r="CY9" s="5">
        <v>11500</v>
      </c>
      <c r="CZ9" s="5">
        <v>30450</v>
      </c>
      <c r="DA9" s="5">
        <v>68800</v>
      </c>
      <c r="DB9" s="5">
        <v>12900</v>
      </c>
      <c r="DC9" s="5">
        <v>15200</v>
      </c>
      <c r="DD9" s="5">
        <v>6130</v>
      </c>
      <c r="DE9" s="5">
        <v>3955</v>
      </c>
      <c r="DF9" s="5">
        <v>511</v>
      </c>
      <c r="DG9" s="5">
        <v>122500</v>
      </c>
      <c r="DH9" s="5">
        <v>27150</v>
      </c>
      <c r="DI9" s="5">
        <v>14150</v>
      </c>
      <c r="DJ9" s="5">
        <v>43450</v>
      </c>
      <c r="DK9" s="5">
        <v>43950</v>
      </c>
      <c r="DL9" s="5">
        <v>4780</v>
      </c>
      <c r="DM9" s="5">
        <v>146500</v>
      </c>
      <c r="DN9" s="5">
        <v>7050</v>
      </c>
      <c r="DO9" s="5">
        <v>10700</v>
      </c>
      <c r="DP9" s="5">
        <v>22850</v>
      </c>
      <c r="DQ9" s="5">
        <v>1785</v>
      </c>
      <c r="DR9" s="5">
        <v>19700</v>
      </c>
      <c r="DS9" s="5">
        <v>13600</v>
      </c>
      <c r="DT9" s="5">
        <v>13300</v>
      </c>
      <c r="DU9" s="5">
        <v>1915</v>
      </c>
      <c r="DV9" s="5">
        <v>55000</v>
      </c>
      <c r="DW9" s="5">
        <v>4435</v>
      </c>
      <c r="DX9" s="5">
        <v>25850</v>
      </c>
      <c r="DY9" s="5">
        <v>11550</v>
      </c>
      <c r="DZ9" s="5">
        <v>17550</v>
      </c>
      <c r="EA9" s="5">
        <v>11900</v>
      </c>
      <c r="EB9" s="5">
        <v>72200</v>
      </c>
      <c r="EC9" s="5">
        <v>1245</v>
      </c>
      <c r="ED9" s="5">
        <v>11300</v>
      </c>
      <c r="EE9" s="5">
        <v>4150</v>
      </c>
      <c r="EF9" s="5">
        <v>8050</v>
      </c>
      <c r="EG9" s="5">
        <v>52100</v>
      </c>
      <c r="EH9" s="5">
        <v>19600</v>
      </c>
      <c r="EI9" s="5">
        <v>12900</v>
      </c>
      <c r="EJ9" s="5">
        <v>1640</v>
      </c>
      <c r="EK9" s="5">
        <v>4005</v>
      </c>
      <c r="EL9" s="5">
        <v>16050</v>
      </c>
      <c r="EM9" s="5">
        <v>337000</v>
      </c>
      <c r="EN9" s="5">
        <v>2550</v>
      </c>
      <c r="EO9" s="5">
        <v>19300</v>
      </c>
      <c r="EP9" s="5">
        <v>30150</v>
      </c>
      <c r="EQ9" s="5">
        <v>44250</v>
      </c>
      <c r="ER9" s="5">
        <v>5330</v>
      </c>
      <c r="ES9" s="5">
        <v>2365</v>
      </c>
      <c r="ET9" s="5">
        <v>808</v>
      </c>
      <c r="EU9" s="5">
        <v>136000</v>
      </c>
      <c r="EV9" s="5">
        <v>30300</v>
      </c>
      <c r="EW9" s="5">
        <v>3250</v>
      </c>
      <c r="EX9" s="5">
        <v>62100</v>
      </c>
      <c r="EY9" s="5">
        <v>1405</v>
      </c>
      <c r="EZ9" s="5">
        <v>9650</v>
      </c>
      <c r="FA9" s="5">
        <v>151500</v>
      </c>
      <c r="FB9" s="5">
        <v>20500</v>
      </c>
      <c r="FC9" s="5">
        <v>648</v>
      </c>
      <c r="FD9" s="5">
        <v>1850</v>
      </c>
      <c r="FE9" s="5">
        <v>1950</v>
      </c>
      <c r="FF9" s="5">
        <v>2050</v>
      </c>
      <c r="FG9" s="5">
        <v>1875</v>
      </c>
      <c r="FH9" s="5">
        <v>7620</v>
      </c>
      <c r="FI9" s="5">
        <v>1830</v>
      </c>
      <c r="FJ9" s="5">
        <v>1980</v>
      </c>
      <c r="FK9" s="5">
        <v>5360</v>
      </c>
      <c r="FL9" s="5">
        <v>14800</v>
      </c>
      <c r="FM9" s="5">
        <v>47600</v>
      </c>
      <c r="FN9" s="5">
        <v>20150</v>
      </c>
      <c r="FO9" s="5">
        <v>31900</v>
      </c>
      <c r="FP9" s="5">
        <v>7370</v>
      </c>
      <c r="FQ9" s="5">
        <v>13000</v>
      </c>
      <c r="FR9" s="5">
        <v>3480</v>
      </c>
      <c r="FS9" s="5">
        <v>74000</v>
      </c>
      <c r="FT9" s="5">
        <v>1275</v>
      </c>
      <c r="FU9" s="5">
        <v>692</v>
      </c>
      <c r="FV9" s="5">
        <v>961</v>
      </c>
      <c r="FW9" s="5">
        <v>2420</v>
      </c>
      <c r="FX9" s="5">
        <v>236500</v>
      </c>
      <c r="FY9" s="5">
        <v>6530</v>
      </c>
      <c r="FZ9" s="5">
        <v>38100</v>
      </c>
      <c r="GA9" s="5">
        <v>36650</v>
      </c>
      <c r="GB9" s="5">
        <v>4835</v>
      </c>
      <c r="GC9" s="5">
        <v>34000</v>
      </c>
      <c r="GD9" s="5">
        <v>1950</v>
      </c>
      <c r="GE9" s="5">
        <v>8550</v>
      </c>
      <c r="GF9" s="5">
        <v>22350</v>
      </c>
      <c r="GG9" s="5">
        <v>4815</v>
      </c>
      <c r="GH9" s="5">
        <v>31850</v>
      </c>
      <c r="GI9" s="5">
        <v>15300</v>
      </c>
      <c r="GJ9" s="5">
        <v>81000</v>
      </c>
      <c r="GK9" s="5">
        <v>4165</v>
      </c>
      <c r="GL9" s="5">
        <v>60500</v>
      </c>
      <c r="GM9" s="5">
        <v>18650</v>
      </c>
      <c r="GN9" s="5">
        <v>131500</v>
      </c>
      <c r="GO9" s="5">
        <v>716000</v>
      </c>
      <c r="GP9" s="5">
        <v>258</v>
      </c>
      <c r="GQ9" s="5">
        <v>45800</v>
      </c>
      <c r="GR9" s="5">
        <v>1155</v>
      </c>
      <c r="GS9" s="5">
        <v>34800</v>
      </c>
      <c r="GT9" s="5">
        <v>6680</v>
      </c>
      <c r="GU9" s="5">
        <v>5300</v>
      </c>
      <c r="GV9" s="5">
        <v>15450</v>
      </c>
      <c r="GW9" s="5">
        <v>2200</v>
      </c>
      <c r="GX9" s="5">
        <v>2640</v>
      </c>
      <c r="GY9" s="5">
        <v>2670</v>
      </c>
      <c r="GZ9" s="5">
        <v>2020</v>
      </c>
      <c r="HA9" s="5">
        <v>3230</v>
      </c>
      <c r="HB9" s="5">
        <v>17600</v>
      </c>
      <c r="HC9" s="5">
        <v>18350</v>
      </c>
      <c r="HD9" s="5">
        <v>5880</v>
      </c>
      <c r="HE9" s="5">
        <v>1735</v>
      </c>
      <c r="HF9" s="5">
        <v>2225</v>
      </c>
      <c r="HG9" s="5">
        <v>9840</v>
      </c>
      <c r="HH9" s="5">
        <v>8590</v>
      </c>
      <c r="HI9" s="5">
        <v>8300</v>
      </c>
      <c r="HJ9" s="5">
        <v>71700</v>
      </c>
      <c r="HK9" s="5">
        <v>46500</v>
      </c>
      <c r="HL9" s="5">
        <v>1610</v>
      </c>
      <c r="HM9" s="5">
        <v>4990</v>
      </c>
      <c r="HN9" s="5">
        <v>6100</v>
      </c>
      <c r="HO9" s="5">
        <v>1620</v>
      </c>
      <c r="HP9" s="5">
        <v>3370</v>
      </c>
      <c r="HQ9" s="5">
        <v>57300</v>
      </c>
      <c r="HR9" s="5">
        <v>78300</v>
      </c>
      <c r="HS9" s="5">
        <v>10100</v>
      </c>
      <c r="HT9" s="5">
        <v>7390</v>
      </c>
      <c r="HU9" s="5">
        <v>1190</v>
      </c>
      <c r="HV9" s="5">
        <v>3330</v>
      </c>
      <c r="HW9" s="5">
        <v>43300</v>
      </c>
      <c r="HX9" s="5">
        <v>88600</v>
      </c>
      <c r="HY9" s="5">
        <v>16650</v>
      </c>
      <c r="HZ9" s="5">
        <v>297000</v>
      </c>
      <c r="IA9" s="5">
        <v>146000</v>
      </c>
      <c r="IB9" s="5">
        <v>14100</v>
      </c>
      <c r="IC9" s="5">
        <v>35750</v>
      </c>
      <c r="ID9" s="5">
        <v>20600</v>
      </c>
      <c r="IE9" s="5">
        <v>600</v>
      </c>
      <c r="IF9" s="5">
        <v>9100</v>
      </c>
      <c r="IG9" s="5">
        <v>97200</v>
      </c>
      <c r="IH9" s="5">
        <v>1095</v>
      </c>
      <c r="II9" s="5">
        <v>3260</v>
      </c>
      <c r="IJ9" s="5">
        <v>1900</v>
      </c>
      <c r="IK9" s="5">
        <v>3070</v>
      </c>
      <c r="IL9" s="5">
        <v>206000</v>
      </c>
      <c r="IM9" s="5">
        <v>10350</v>
      </c>
      <c r="IN9" s="5">
        <v>3610</v>
      </c>
      <c r="IO9" s="5">
        <v>2440</v>
      </c>
      <c r="IP9" s="5">
        <v>2760</v>
      </c>
      <c r="IQ9" s="5">
        <v>6090</v>
      </c>
      <c r="IR9" s="5">
        <v>10450</v>
      </c>
      <c r="IS9" s="5">
        <v>5600</v>
      </c>
      <c r="IT9" s="5">
        <v>380000</v>
      </c>
      <c r="IU9" s="5">
        <v>10450</v>
      </c>
      <c r="IV9" s="5">
        <v>159</v>
      </c>
      <c r="IW9" s="5">
        <v>4010</v>
      </c>
      <c r="IX9" s="5">
        <v>13100</v>
      </c>
      <c r="IY9" s="5">
        <v>5870</v>
      </c>
      <c r="IZ9" s="5">
        <v>41800</v>
      </c>
      <c r="JA9" s="5">
        <v>30000</v>
      </c>
      <c r="JB9" s="5">
        <v>3690</v>
      </c>
      <c r="JC9" s="5">
        <v>24650</v>
      </c>
      <c r="JD9" s="5">
        <v>7020</v>
      </c>
      <c r="JE9" s="5">
        <v>88000</v>
      </c>
      <c r="JF9" s="5">
        <v>4450</v>
      </c>
      <c r="JG9" s="5">
        <v>13300</v>
      </c>
      <c r="JH9" s="5">
        <v>65400</v>
      </c>
      <c r="JI9" s="5">
        <v>58000</v>
      </c>
      <c r="JJ9" s="5">
        <v>7180</v>
      </c>
      <c r="JK9" s="5">
        <v>6820</v>
      </c>
      <c r="JL9" s="5">
        <v>3135</v>
      </c>
      <c r="JM9" s="5">
        <v>4785</v>
      </c>
      <c r="JN9" s="5">
        <v>63100</v>
      </c>
      <c r="JO9" s="5">
        <v>4470</v>
      </c>
      <c r="JP9" s="5">
        <v>10900</v>
      </c>
      <c r="JQ9" s="5">
        <v>6280</v>
      </c>
      <c r="JR9" s="5">
        <v>1060</v>
      </c>
      <c r="JS9" s="5">
        <v>58100</v>
      </c>
      <c r="JT9" s="5">
        <v>5600</v>
      </c>
      <c r="JU9" s="5">
        <v>1065</v>
      </c>
      <c r="JV9" s="5">
        <v>12050</v>
      </c>
      <c r="JW9" s="5">
        <v>9750</v>
      </c>
      <c r="JX9" s="5">
        <v>6210</v>
      </c>
      <c r="JY9" s="5">
        <v>10000</v>
      </c>
      <c r="JZ9" s="5">
        <v>33050</v>
      </c>
      <c r="KA9" s="5">
        <v>73400</v>
      </c>
      <c r="KB9" s="5">
        <v>6600</v>
      </c>
      <c r="KC9" s="5">
        <v>339</v>
      </c>
      <c r="KD9" s="5">
        <v>12700</v>
      </c>
      <c r="KE9" s="5">
        <v>28700</v>
      </c>
      <c r="KF9" s="5">
        <v>2165</v>
      </c>
      <c r="KG9" s="5">
        <v>2465</v>
      </c>
      <c r="KH9" s="5">
        <v>61300</v>
      </c>
      <c r="KI9" s="5">
        <v>16300</v>
      </c>
      <c r="KJ9" s="5">
        <v>24200</v>
      </c>
      <c r="KK9" s="5">
        <v>24000</v>
      </c>
      <c r="KL9" s="5">
        <v>28450</v>
      </c>
      <c r="KM9" s="5">
        <v>104000</v>
      </c>
      <c r="KN9" s="5">
        <v>64500</v>
      </c>
      <c r="KO9" s="5">
        <v>3040</v>
      </c>
      <c r="KP9" s="5">
        <v>5130</v>
      </c>
      <c r="KQ9" s="5">
        <v>99400</v>
      </c>
      <c r="KR9" s="5">
        <v>56200</v>
      </c>
      <c r="KS9" s="5">
        <v>59000</v>
      </c>
      <c r="KT9" s="5">
        <v>55100</v>
      </c>
      <c r="KU9" s="5">
        <v>1685</v>
      </c>
      <c r="KV9" s="5">
        <v>8110</v>
      </c>
      <c r="KW9" s="5">
        <v>34150</v>
      </c>
      <c r="KX9" s="5">
        <v>7780</v>
      </c>
      <c r="KY9" s="5">
        <v>180000</v>
      </c>
      <c r="KZ9" s="5">
        <v>27600</v>
      </c>
      <c r="LA9" s="5">
        <v>62800</v>
      </c>
      <c r="LB9" s="5">
        <v>5040</v>
      </c>
      <c r="LC9" s="5">
        <v>7400</v>
      </c>
      <c r="LD9" s="5">
        <v>18400</v>
      </c>
      <c r="LE9" s="5">
        <v>5390</v>
      </c>
      <c r="LF9" s="5">
        <v>4100</v>
      </c>
      <c r="LG9" s="5">
        <v>3140</v>
      </c>
      <c r="LH9" s="5">
        <v>8570</v>
      </c>
      <c r="LI9" s="5">
        <v>12200</v>
      </c>
      <c r="LJ9" s="5">
        <v>4535</v>
      </c>
      <c r="LK9" s="5">
        <v>86500</v>
      </c>
      <c r="LL9" s="5">
        <v>26550</v>
      </c>
      <c r="LM9" s="5">
        <v>16400</v>
      </c>
      <c r="LN9" s="5">
        <v>42700</v>
      </c>
      <c r="LO9" s="5">
        <v>13800</v>
      </c>
      <c r="LP9" s="5">
        <v>1750</v>
      </c>
      <c r="LQ9" s="5">
        <v>6250</v>
      </c>
      <c r="LR9" s="5">
        <v>17050</v>
      </c>
      <c r="LS9" s="5">
        <v>51900</v>
      </c>
      <c r="LT9" s="5">
        <v>45900</v>
      </c>
      <c r="LU9" s="5">
        <v>8440</v>
      </c>
      <c r="LV9" s="5">
        <v>7640</v>
      </c>
      <c r="LW9" s="5">
        <v>8680</v>
      </c>
      <c r="LX9" s="5">
        <v>9590</v>
      </c>
      <c r="LY9" s="5">
        <v>30850</v>
      </c>
      <c r="LZ9" s="5">
        <v>8900</v>
      </c>
      <c r="MA9" s="5">
        <v>207500</v>
      </c>
      <c r="MB9" s="5">
        <v>2365</v>
      </c>
      <c r="MC9" s="5">
        <v>7260</v>
      </c>
      <c r="MD9" s="5">
        <v>8250</v>
      </c>
      <c r="ME9" s="5">
        <v>3810</v>
      </c>
      <c r="MF9" s="5">
        <v>33300</v>
      </c>
      <c r="MG9" s="5">
        <v>28900</v>
      </c>
      <c r="MH9" s="5">
        <v>4565</v>
      </c>
      <c r="MI9" s="5">
        <v>560</v>
      </c>
      <c r="MJ9" s="5">
        <v>3085</v>
      </c>
      <c r="MK9" s="5">
        <v>34700</v>
      </c>
      <c r="ML9" s="5">
        <v>154500</v>
      </c>
      <c r="MM9" s="5">
        <v>1005</v>
      </c>
      <c r="MN9" s="5">
        <v>3205</v>
      </c>
      <c r="MO9" s="5">
        <v>24800</v>
      </c>
      <c r="MP9" s="5">
        <v>4630</v>
      </c>
      <c r="MQ9" s="5">
        <v>2545</v>
      </c>
      <c r="MR9" s="5">
        <v>28150</v>
      </c>
      <c r="MS9" s="5">
        <v>370000</v>
      </c>
      <c r="MT9" s="5">
        <v>227500</v>
      </c>
      <c r="MU9" s="5">
        <v>2060</v>
      </c>
      <c r="MV9" s="5">
        <v>4150</v>
      </c>
      <c r="MW9" s="5">
        <v>2830</v>
      </c>
      <c r="MX9" s="5">
        <v>23150</v>
      </c>
      <c r="MY9" s="5">
        <v>114000</v>
      </c>
      <c r="MZ9" s="5">
        <v>6300</v>
      </c>
      <c r="NA9" s="5">
        <v>6290</v>
      </c>
      <c r="NB9" s="5">
        <v>3135</v>
      </c>
      <c r="NC9" s="5">
        <v>6650</v>
      </c>
      <c r="ND9" s="5">
        <v>4040</v>
      </c>
      <c r="NE9" s="5">
        <v>3690</v>
      </c>
      <c r="NF9" s="5">
        <v>17250</v>
      </c>
      <c r="NG9" s="5">
        <v>3830</v>
      </c>
      <c r="NH9" s="5">
        <v>6250</v>
      </c>
      <c r="NI9" s="5">
        <v>1790</v>
      </c>
      <c r="NJ9" s="5">
        <v>4090</v>
      </c>
      <c r="NK9" s="5">
        <v>3055</v>
      </c>
      <c r="NL9" s="5">
        <v>37050</v>
      </c>
      <c r="NM9" s="5">
        <v>2300</v>
      </c>
      <c r="NN9" s="5">
        <v>397</v>
      </c>
      <c r="NO9" s="5">
        <v>25900</v>
      </c>
      <c r="NP9" s="5">
        <v>1705</v>
      </c>
      <c r="NQ9" s="5">
        <v>1365</v>
      </c>
      <c r="NR9" s="5">
        <v>559000</v>
      </c>
      <c r="NS9" s="5">
        <v>7770</v>
      </c>
      <c r="NT9" s="5">
        <v>25650</v>
      </c>
      <c r="NU9" s="5">
        <v>6280</v>
      </c>
      <c r="NV9" s="5">
        <v>9660</v>
      </c>
      <c r="NW9" s="5">
        <v>2980</v>
      </c>
      <c r="NX9" s="5">
        <v>1385</v>
      </c>
      <c r="NY9" s="5">
        <v>54200</v>
      </c>
      <c r="NZ9" s="5">
        <v>64700</v>
      </c>
      <c r="OA9" s="5">
        <v>97300</v>
      </c>
      <c r="OB9" s="5">
        <v>6320</v>
      </c>
      <c r="OC9" s="5">
        <v>2420</v>
      </c>
      <c r="OD9" s="5">
        <v>1225</v>
      </c>
      <c r="OE9" s="5">
        <v>3485</v>
      </c>
      <c r="OF9" s="5">
        <v>8700</v>
      </c>
      <c r="OG9" s="5">
        <v>35450</v>
      </c>
      <c r="OH9" s="5">
        <v>81400</v>
      </c>
      <c r="OI9" s="5">
        <v>1100</v>
      </c>
      <c r="OJ9" s="5">
        <v>9350</v>
      </c>
      <c r="OK9" s="5">
        <v>13550</v>
      </c>
      <c r="OL9" s="5">
        <v>5150</v>
      </c>
      <c r="OM9" s="5">
        <v>6710</v>
      </c>
      <c r="ON9" s="5">
        <v>7570</v>
      </c>
      <c r="OO9" s="5">
        <v>5780</v>
      </c>
      <c r="OP9" s="5">
        <v>2010</v>
      </c>
      <c r="OQ9" s="5">
        <v>857</v>
      </c>
      <c r="OR9" s="5">
        <v>5940</v>
      </c>
      <c r="OS9" s="5">
        <v>5770</v>
      </c>
      <c r="OT9" s="5">
        <v>4480</v>
      </c>
      <c r="OU9" s="5">
        <v>7980</v>
      </c>
      <c r="OV9" s="5">
        <v>1980</v>
      </c>
      <c r="OW9" s="5">
        <v>2210</v>
      </c>
      <c r="OX9" s="5">
        <v>6190</v>
      </c>
      <c r="OY9" s="5">
        <v>63500</v>
      </c>
      <c r="OZ9" s="5">
        <v>3885</v>
      </c>
      <c r="PA9" s="5">
        <v>2580</v>
      </c>
      <c r="PB9" s="5">
        <v>4050</v>
      </c>
      <c r="PC9" s="5">
        <v>57000</v>
      </c>
      <c r="PD9" s="5">
        <v>13200</v>
      </c>
      <c r="PE9" s="5">
        <v>3080</v>
      </c>
      <c r="PF9" s="5">
        <v>1240</v>
      </c>
      <c r="PG9" s="5">
        <v>1690</v>
      </c>
      <c r="PH9" s="5">
        <v>14400</v>
      </c>
      <c r="PI9" s="5">
        <v>68500</v>
      </c>
      <c r="PJ9" s="5">
        <v>65300</v>
      </c>
      <c r="PK9" s="5">
        <v>1770</v>
      </c>
      <c r="PL9" s="5">
        <v>2715</v>
      </c>
      <c r="PM9" s="5">
        <v>63000</v>
      </c>
      <c r="PN9" s="5">
        <v>34350</v>
      </c>
      <c r="PO9" s="5">
        <v>1015</v>
      </c>
      <c r="PP9" s="5">
        <v>2155</v>
      </c>
      <c r="PQ9" s="5">
        <v>18300</v>
      </c>
      <c r="PR9" s="5">
        <v>132000</v>
      </c>
      <c r="PS9" s="5">
        <v>60500</v>
      </c>
      <c r="PT9" s="5">
        <v>2440</v>
      </c>
      <c r="PU9" s="5">
        <v>1940</v>
      </c>
      <c r="PV9" s="5">
        <v>4420</v>
      </c>
      <c r="PW9" s="5">
        <v>1970</v>
      </c>
      <c r="PX9" s="5">
        <v>84500</v>
      </c>
      <c r="PY9" s="5">
        <v>1565</v>
      </c>
      <c r="PZ9" s="5">
        <v>70400</v>
      </c>
      <c r="QA9" s="5">
        <v>7410</v>
      </c>
      <c r="QB9" s="5">
        <v>16150</v>
      </c>
      <c r="QC9" s="5">
        <v>1365</v>
      </c>
      <c r="QD9" s="5">
        <v>2440</v>
      </c>
      <c r="QE9" s="5">
        <v>16300</v>
      </c>
      <c r="QF9" s="5">
        <v>9400</v>
      </c>
      <c r="QG9" s="5">
        <v>30900</v>
      </c>
      <c r="QH9" s="5">
        <v>3795</v>
      </c>
      <c r="QI9" s="5">
        <v>39950</v>
      </c>
      <c r="QJ9" s="5">
        <v>1980</v>
      </c>
      <c r="QK9" s="5">
        <v>18050</v>
      </c>
      <c r="QL9" s="5">
        <v>4680</v>
      </c>
      <c r="QM9" s="5">
        <v>87600</v>
      </c>
      <c r="QN9" s="5">
        <v>2895</v>
      </c>
      <c r="QO9" s="5">
        <v>699</v>
      </c>
      <c r="QP9" s="5">
        <v>7770</v>
      </c>
      <c r="QQ9" s="5">
        <v>307</v>
      </c>
      <c r="QR9" s="5">
        <v>25950</v>
      </c>
      <c r="QS9" s="5">
        <v>4315</v>
      </c>
      <c r="QT9" s="5">
        <v>568</v>
      </c>
      <c r="QU9" s="5">
        <v>18950</v>
      </c>
      <c r="QV9" s="5">
        <v>20000</v>
      </c>
      <c r="QW9" s="5">
        <v>39950</v>
      </c>
      <c r="QX9" s="5">
        <v>3460</v>
      </c>
      <c r="QY9" s="5">
        <v>576</v>
      </c>
      <c r="QZ9" s="5">
        <v>37700</v>
      </c>
      <c r="RA9" s="5">
        <v>2920</v>
      </c>
      <c r="RB9" s="5">
        <v>47300</v>
      </c>
      <c r="RC9" s="5">
        <v>343000</v>
      </c>
      <c r="RD9" s="5">
        <v>5870</v>
      </c>
      <c r="RE9" s="5">
        <v>420000</v>
      </c>
      <c r="RF9" s="5">
        <v>3675</v>
      </c>
      <c r="RG9" s="5">
        <v>4000</v>
      </c>
      <c r="RH9" s="5">
        <v>1350</v>
      </c>
      <c r="RI9" s="5">
        <v>6230</v>
      </c>
      <c r="RJ9" s="5">
        <v>1390</v>
      </c>
      <c r="RK9" s="5">
        <v>4370</v>
      </c>
      <c r="RL9" s="5">
        <v>306</v>
      </c>
      <c r="RM9" s="5">
        <v>2230</v>
      </c>
      <c r="RN9" s="5">
        <v>32000</v>
      </c>
      <c r="RO9" s="5">
        <v>2755</v>
      </c>
      <c r="RP9" s="5">
        <v>3400</v>
      </c>
      <c r="RQ9" s="5">
        <v>1950</v>
      </c>
      <c r="RR9" s="5">
        <v>2955</v>
      </c>
      <c r="RS9" s="5">
        <v>29050</v>
      </c>
      <c r="RT9" s="5">
        <v>2235</v>
      </c>
      <c r="RU9" s="5">
        <v>65200</v>
      </c>
      <c r="RV9" s="5">
        <v>37600</v>
      </c>
      <c r="RW9" s="5">
        <v>4220</v>
      </c>
      <c r="RX9" s="5">
        <v>9200</v>
      </c>
      <c r="RY9" s="5">
        <v>9890</v>
      </c>
      <c r="RZ9" s="5">
        <v>162500</v>
      </c>
      <c r="SA9" s="5">
        <v>460</v>
      </c>
      <c r="SB9" s="5">
        <v>1050</v>
      </c>
      <c r="SC9" s="5">
        <v>4020</v>
      </c>
      <c r="SD9" s="5">
        <v>50400</v>
      </c>
      <c r="SE9" s="5">
        <v>170500</v>
      </c>
      <c r="SF9" s="5">
        <v>4320</v>
      </c>
      <c r="SG9" s="5">
        <v>35150</v>
      </c>
      <c r="SH9" s="5">
        <v>2670</v>
      </c>
      <c r="SI9" s="5">
        <v>3360</v>
      </c>
      <c r="SJ9" s="5">
        <v>453</v>
      </c>
      <c r="SK9" s="5">
        <v>6980</v>
      </c>
      <c r="SL9" s="5">
        <v>1355</v>
      </c>
      <c r="SM9" s="5">
        <v>957</v>
      </c>
      <c r="SN9" s="5">
        <v>133000</v>
      </c>
      <c r="SO9" s="5">
        <v>1295</v>
      </c>
      <c r="SP9" s="5">
        <v>4670</v>
      </c>
      <c r="SQ9" s="5">
        <v>5250</v>
      </c>
      <c r="SR9" s="5">
        <v>1220</v>
      </c>
      <c r="SS9" s="5">
        <v>1285</v>
      </c>
      <c r="ST9" s="5">
        <v>13250</v>
      </c>
      <c r="SU9" s="5">
        <v>74200</v>
      </c>
      <c r="SV9" s="5">
        <v>30200</v>
      </c>
      <c r="SW9" s="5">
        <v>63300</v>
      </c>
      <c r="SX9" s="5">
        <v>5370</v>
      </c>
      <c r="SY9" s="5">
        <v>1335</v>
      </c>
      <c r="SZ9" s="5">
        <v>694</v>
      </c>
      <c r="TA9" s="5">
        <v>1130</v>
      </c>
      <c r="TB9" s="5">
        <v>150</v>
      </c>
      <c r="TC9" s="5">
        <v>2780</v>
      </c>
      <c r="TD9" s="5">
        <v>8190</v>
      </c>
      <c r="TE9" s="5">
        <v>1660</v>
      </c>
      <c r="TF9" s="5">
        <v>28200</v>
      </c>
      <c r="TG9" s="5">
        <v>194000</v>
      </c>
      <c r="TH9" s="5">
        <v>1700</v>
      </c>
      <c r="TI9" s="5">
        <v>24100</v>
      </c>
      <c r="TJ9" s="5">
        <v>104500</v>
      </c>
      <c r="TK9" s="5">
        <v>3035</v>
      </c>
      <c r="TL9" s="5">
        <v>9530</v>
      </c>
      <c r="TM9" s="5">
        <v>8520</v>
      </c>
      <c r="TN9" s="5">
        <v>8840</v>
      </c>
      <c r="TO9" s="5">
        <v>5860</v>
      </c>
      <c r="TP9" s="5">
        <v>6140</v>
      </c>
      <c r="TQ9" s="5">
        <v>84700</v>
      </c>
      <c r="TR9" s="5">
        <v>13000</v>
      </c>
      <c r="TS9" s="5">
        <v>1185</v>
      </c>
      <c r="TT9" s="5">
        <v>1430</v>
      </c>
      <c r="TU9" s="5">
        <v>1750</v>
      </c>
      <c r="TV9" s="5">
        <v>12900</v>
      </c>
      <c r="TW9" s="5">
        <v>3330</v>
      </c>
      <c r="TX9" s="5">
        <v>2595</v>
      </c>
      <c r="TY9" s="5">
        <v>983</v>
      </c>
      <c r="TZ9" s="5">
        <v>1560</v>
      </c>
      <c r="UA9" s="5">
        <v>3700</v>
      </c>
      <c r="UB9" s="5">
        <v>15700</v>
      </c>
      <c r="UC9" s="5">
        <v>1205</v>
      </c>
      <c r="UD9" s="5">
        <v>1985</v>
      </c>
      <c r="UE9" s="5">
        <v>5240</v>
      </c>
      <c r="UF9" s="5">
        <v>5310</v>
      </c>
      <c r="UG9" s="5">
        <v>77100</v>
      </c>
      <c r="UH9" s="5">
        <v>3015</v>
      </c>
      <c r="UI9" s="5">
        <v>4195</v>
      </c>
      <c r="UJ9" s="5">
        <v>4380</v>
      </c>
      <c r="UK9" s="5">
        <v>1025</v>
      </c>
      <c r="UL9" s="5">
        <v>1535</v>
      </c>
      <c r="UM9" s="5">
        <v>1665</v>
      </c>
      <c r="UN9" s="5">
        <v>3220</v>
      </c>
      <c r="UO9" s="5">
        <v>11250</v>
      </c>
      <c r="UP9" s="5">
        <v>2765</v>
      </c>
      <c r="UQ9" s="5">
        <v>2145</v>
      </c>
      <c r="UR9" s="5">
        <v>3050</v>
      </c>
      <c r="US9" s="5">
        <v>12000</v>
      </c>
      <c r="UT9" s="5">
        <v>3365</v>
      </c>
      <c r="UU9" s="5">
        <v>6990</v>
      </c>
      <c r="UV9" s="5">
        <v>133000</v>
      </c>
      <c r="UW9" s="5">
        <v>3800</v>
      </c>
      <c r="UX9" s="5">
        <v>2820</v>
      </c>
      <c r="UY9" s="5">
        <v>20550</v>
      </c>
      <c r="UZ9" s="5">
        <v>31500</v>
      </c>
      <c r="VA9" s="5">
        <v>41550</v>
      </c>
      <c r="VB9" s="5">
        <v>1470</v>
      </c>
      <c r="VC9" s="5">
        <v>10500</v>
      </c>
      <c r="VD9" s="5">
        <v>1220</v>
      </c>
      <c r="VE9" s="5">
        <v>8050</v>
      </c>
      <c r="VF9" s="5">
        <v>2035</v>
      </c>
      <c r="VG9" s="5">
        <v>697</v>
      </c>
      <c r="VH9" s="5">
        <v>25950</v>
      </c>
      <c r="VI9" s="5">
        <v>212</v>
      </c>
      <c r="VJ9" s="5">
        <v>36200</v>
      </c>
      <c r="VK9" s="5">
        <v>35300</v>
      </c>
      <c r="VL9" s="5">
        <v>7700</v>
      </c>
      <c r="VM9" s="5">
        <v>1025</v>
      </c>
      <c r="VN9" s="5">
        <v>5540</v>
      </c>
      <c r="VO9" s="5">
        <v>2800</v>
      </c>
      <c r="VP9" s="5">
        <v>19300</v>
      </c>
      <c r="VQ9" s="5">
        <v>4550</v>
      </c>
      <c r="VR9" s="5">
        <v>4860</v>
      </c>
      <c r="VS9" s="5">
        <v>1655</v>
      </c>
      <c r="VT9" s="5">
        <v>3320</v>
      </c>
      <c r="VU9" s="5">
        <v>68600</v>
      </c>
      <c r="VV9" s="5">
        <v>26850</v>
      </c>
      <c r="VW9" s="5">
        <v>12300</v>
      </c>
      <c r="VX9" s="5">
        <v>116000</v>
      </c>
      <c r="VY9" s="5">
        <v>4290</v>
      </c>
      <c r="VZ9" s="5">
        <v>14850</v>
      </c>
      <c r="WA9" s="5">
        <v>54500</v>
      </c>
      <c r="WB9" s="5">
        <v>572</v>
      </c>
      <c r="WC9" s="5">
        <v>3300</v>
      </c>
      <c r="WD9" s="5">
        <v>1195</v>
      </c>
      <c r="WE9" s="5">
        <v>13250</v>
      </c>
      <c r="WF9" s="5">
        <v>2925</v>
      </c>
      <c r="WG9" s="5">
        <v>13700</v>
      </c>
      <c r="WH9" s="5">
        <v>28300</v>
      </c>
      <c r="WI9" s="5">
        <v>1100</v>
      </c>
      <c r="WJ9" s="5">
        <v>1450</v>
      </c>
      <c r="WK9" s="5">
        <v>3140</v>
      </c>
      <c r="WL9" s="5">
        <v>1900</v>
      </c>
      <c r="WM9" s="5">
        <v>6330</v>
      </c>
      <c r="WN9" s="5">
        <v>1800</v>
      </c>
      <c r="WO9" s="5">
        <v>2845</v>
      </c>
      <c r="WP9" s="5">
        <v>68900</v>
      </c>
      <c r="WQ9" s="5">
        <v>3400</v>
      </c>
      <c r="WR9" s="5">
        <v>3955</v>
      </c>
      <c r="WS9" s="5">
        <v>1590</v>
      </c>
      <c r="WT9" s="5">
        <v>1600</v>
      </c>
      <c r="WU9" s="5">
        <v>203000</v>
      </c>
      <c r="WV9" s="5">
        <v>67600</v>
      </c>
      <c r="WW9" s="5">
        <v>18200</v>
      </c>
      <c r="WX9" s="5">
        <v>14650</v>
      </c>
      <c r="WY9" s="5">
        <v>1705</v>
      </c>
      <c r="WZ9" s="5">
        <v>35200</v>
      </c>
      <c r="XA9" s="5">
        <v>7710</v>
      </c>
      <c r="XB9" s="5">
        <v>1585</v>
      </c>
      <c r="XC9" s="5">
        <v>29950</v>
      </c>
      <c r="XD9" s="5">
        <v>21750</v>
      </c>
      <c r="XE9" s="5">
        <v>174000</v>
      </c>
      <c r="XF9" s="5">
        <v>8180</v>
      </c>
      <c r="XG9" s="5">
        <v>7800</v>
      </c>
      <c r="XH9" s="5">
        <v>535</v>
      </c>
      <c r="XI9" s="5">
        <v>695</v>
      </c>
      <c r="XJ9" s="5">
        <v>2375</v>
      </c>
      <c r="XK9" s="5">
        <v>72500</v>
      </c>
      <c r="XL9" s="5">
        <v>9280</v>
      </c>
      <c r="XM9" s="5">
        <v>2085</v>
      </c>
      <c r="XN9" s="5">
        <v>9450</v>
      </c>
      <c r="XO9" s="5">
        <v>1435</v>
      </c>
      <c r="XP9" s="5">
        <v>29000</v>
      </c>
      <c r="XQ9" s="5">
        <v>46900</v>
      </c>
      <c r="XR9" s="5">
        <v>2470</v>
      </c>
      <c r="XS9" s="5">
        <v>4590</v>
      </c>
      <c r="XT9" s="5">
        <v>10650</v>
      </c>
      <c r="XU9" s="5">
        <v>2925</v>
      </c>
      <c r="XV9" s="5">
        <v>3460</v>
      </c>
      <c r="XW9" s="5">
        <v>592</v>
      </c>
      <c r="XX9" s="5">
        <v>485</v>
      </c>
      <c r="XY9" s="5">
        <v>851</v>
      </c>
      <c r="XZ9" s="5">
        <v>2335</v>
      </c>
      <c r="YA9" s="5">
        <v>4420</v>
      </c>
      <c r="YB9" s="5">
        <v>2760</v>
      </c>
      <c r="YC9" s="5">
        <v>2305</v>
      </c>
      <c r="YD9" s="5">
        <v>3510</v>
      </c>
      <c r="YE9" s="5">
        <v>34300</v>
      </c>
      <c r="YF9" s="5">
        <v>6830</v>
      </c>
      <c r="YG9" s="5">
        <v>53000</v>
      </c>
      <c r="YH9" s="5">
        <v>1095</v>
      </c>
      <c r="YI9" s="5">
        <v>8400</v>
      </c>
      <c r="YJ9" s="5">
        <v>3840</v>
      </c>
      <c r="YK9" s="5">
        <v>5020</v>
      </c>
      <c r="YL9" s="5">
        <v>2955</v>
      </c>
      <c r="YM9" s="5">
        <v>696</v>
      </c>
      <c r="YN9" s="5">
        <v>1530</v>
      </c>
      <c r="YO9" s="5">
        <v>3365</v>
      </c>
      <c r="YP9" s="5">
        <v>1615</v>
      </c>
      <c r="YQ9" s="5">
        <v>71000</v>
      </c>
      <c r="YR9" s="5">
        <v>6130</v>
      </c>
      <c r="YS9" s="5">
        <v>2445</v>
      </c>
      <c r="YT9" s="5">
        <v>8090</v>
      </c>
      <c r="YU9" s="5">
        <v>329</v>
      </c>
      <c r="YV9" s="5">
        <v>4290</v>
      </c>
      <c r="YW9" s="5">
        <v>1690</v>
      </c>
      <c r="YX9" s="5">
        <v>1970</v>
      </c>
      <c r="YY9" s="5">
        <v>7020</v>
      </c>
      <c r="YZ9" s="5">
        <v>7220</v>
      </c>
      <c r="ZA9" s="5">
        <v>3850</v>
      </c>
      <c r="ZB9" s="5">
        <v>3705</v>
      </c>
      <c r="ZC9" s="5">
        <v>1870</v>
      </c>
      <c r="ZD9" s="5">
        <v>29050</v>
      </c>
      <c r="ZE9" s="5">
        <v>1470</v>
      </c>
      <c r="ZF9" s="5">
        <v>77500</v>
      </c>
      <c r="ZG9" s="5">
        <v>21450</v>
      </c>
      <c r="ZH9" s="5">
        <v>7370</v>
      </c>
      <c r="ZI9" s="5">
        <v>506</v>
      </c>
      <c r="ZJ9" s="5">
        <v>11650</v>
      </c>
      <c r="ZK9" s="5">
        <v>3055</v>
      </c>
      <c r="ZL9" s="5">
        <v>4900</v>
      </c>
      <c r="ZM9" s="5">
        <v>4300</v>
      </c>
      <c r="ZN9" s="5">
        <v>44900</v>
      </c>
      <c r="ZO9" s="5">
        <v>22250</v>
      </c>
      <c r="ZP9" s="5">
        <v>30000</v>
      </c>
      <c r="ZQ9" s="5">
        <v>1295</v>
      </c>
      <c r="ZR9" s="5">
        <v>6860</v>
      </c>
      <c r="ZS9" s="5">
        <v>2230</v>
      </c>
      <c r="ZT9" s="5">
        <v>10600</v>
      </c>
      <c r="ZU9" s="5">
        <v>8110</v>
      </c>
      <c r="ZV9" s="5">
        <v>6500</v>
      </c>
      <c r="ZW9" s="5">
        <v>20000</v>
      </c>
      <c r="ZX9" s="5">
        <v>1725</v>
      </c>
      <c r="ZY9" s="5">
        <v>2055</v>
      </c>
      <c r="ZZ9" s="5">
        <v>157</v>
      </c>
      <c r="AAA9" s="5">
        <v>6280</v>
      </c>
      <c r="AAB9" s="5">
        <v>1205</v>
      </c>
      <c r="AAC9" s="5">
        <v>841</v>
      </c>
      <c r="AAD9" s="5">
        <v>3660</v>
      </c>
      <c r="AAE9" s="5">
        <v>1675</v>
      </c>
      <c r="AAF9" s="5">
        <v>1280</v>
      </c>
      <c r="AAG9" s="5">
        <v>755</v>
      </c>
      <c r="AAH9" s="5">
        <v>1975</v>
      </c>
      <c r="AAI9" s="5">
        <v>11150</v>
      </c>
      <c r="AAJ9" s="5">
        <v>46950</v>
      </c>
      <c r="AAK9" s="5">
        <v>2855</v>
      </c>
      <c r="AAL9" s="5">
        <v>708</v>
      </c>
      <c r="AAM9" s="5">
        <v>2570</v>
      </c>
      <c r="AAN9" s="5">
        <v>33950</v>
      </c>
      <c r="AAO9" s="5">
        <v>2730</v>
      </c>
      <c r="AAP9" s="5">
        <v>3800</v>
      </c>
      <c r="AAQ9" s="5">
        <v>2520</v>
      </c>
      <c r="AAR9" s="5">
        <v>984</v>
      </c>
      <c r="AAS9" s="5">
        <v>9140</v>
      </c>
      <c r="AAT9" s="5">
        <v>1520</v>
      </c>
      <c r="AAU9" s="5">
        <v>7170</v>
      </c>
      <c r="AAV9" s="5">
        <v>10300</v>
      </c>
      <c r="AAW9" s="5">
        <v>1860</v>
      </c>
      <c r="AAX9" s="5">
        <v>1320</v>
      </c>
      <c r="AAY9" s="5">
        <v>36150</v>
      </c>
      <c r="AAZ9" s="5">
        <v>5380</v>
      </c>
      <c r="ABA9" s="5">
        <v>9970</v>
      </c>
      <c r="ABB9" s="5">
        <v>2300</v>
      </c>
      <c r="ABC9" s="5">
        <v>6270</v>
      </c>
      <c r="ABD9" s="5">
        <v>10150</v>
      </c>
      <c r="ABE9" s="5">
        <v>2765</v>
      </c>
      <c r="ABF9" s="5">
        <v>4120</v>
      </c>
      <c r="ABG9" s="5">
        <v>15750</v>
      </c>
      <c r="ABH9" s="5">
        <v>820</v>
      </c>
      <c r="ABI9" s="5">
        <v>4020</v>
      </c>
      <c r="ABJ9" s="5">
        <v>1335</v>
      </c>
      <c r="ABK9" s="5">
        <v>4135</v>
      </c>
      <c r="ABL9" s="5">
        <v>990</v>
      </c>
      <c r="ABM9" s="5">
        <v>1110</v>
      </c>
      <c r="ABN9" s="5">
        <v>900</v>
      </c>
      <c r="ABO9" s="5">
        <v>1725</v>
      </c>
      <c r="ABP9" s="5">
        <v>1800</v>
      </c>
      <c r="ABQ9" s="5">
        <v>279</v>
      </c>
      <c r="ABR9" s="5">
        <v>11800</v>
      </c>
      <c r="ABS9" s="5">
        <v>2680</v>
      </c>
      <c r="ABT9" s="5">
        <v>14450</v>
      </c>
      <c r="ABU9" s="5">
        <v>111100</v>
      </c>
      <c r="ABV9" s="5">
        <v>116000</v>
      </c>
      <c r="ABW9" s="5">
        <v>92700</v>
      </c>
      <c r="ABX9" s="5">
        <v>100000</v>
      </c>
      <c r="ABY9" s="5">
        <v>3770</v>
      </c>
      <c r="ABZ9" s="5">
        <v>18700</v>
      </c>
      <c r="ACA9" s="5">
        <v>504</v>
      </c>
      <c r="ACB9" s="5">
        <v>25000</v>
      </c>
      <c r="ACC9" s="5">
        <v>27850</v>
      </c>
      <c r="ACD9" s="5">
        <v>8840</v>
      </c>
      <c r="ACE9" s="5">
        <v>16250</v>
      </c>
      <c r="ACF9" s="5">
        <v>18750</v>
      </c>
      <c r="ACG9" s="5">
        <v>23300</v>
      </c>
      <c r="ACH9" s="5">
        <v>2320</v>
      </c>
      <c r="ACI9" s="5">
        <v>2585</v>
      </c>
      <c r="ACJ9" s="5">
        <v>16500</v>
      </c>
      <c r="ACK9" s="5">
        <v>4745</v>
      </c>
      <c r="ACL9" s="5">
        <v>6500</v>
      </c>
      <c r="ACM9" s="5">
        <v>9340</v>
      </c>
      <c r="ACN9" s="5">
        <v>7220</v>
      </c>
      <c r="ACO9" s="5">
        <v>10200</v>
      </c>
      <c r="ACP9" s="5">
        <v>3900</v>
      </c>
      <c r="ACQ9" s="5">
        <v>2050</v>
      </c>
      <c r="ACR9" s="5">
        <v>42850</v>
      </c>
      <c r="ACS9" s="5">
        <v>148500</v>
      </c>
      <c r="ACT9" s="5">
        <v>53300</v>
      </c>
      <c r="ACU9" s="5">
        <v>1590</v>
      </c>
      <c r="ACV9" s="5">
        <v>1285</v>
      </c>
      <c r="ACW9" s="5">
        <v>1700</v>
      </c>
      <c r="ACX9" s="5">
        <v>6830</v>
      </c>
      <c r="ACY9" s="5">
        <v>1505</v>
      </c>
      <c r="ACZ9" s="5">
        <v>14050</v>
      </c>
      <c r="ADA9" s="5">
        <v>1805</v>
      </c>
      <c r="ADB9" s="5">
        <v>12850</v>
      </c>
      <c r="ADC9" s="5">
        <v>60800</v>
      </c>
      <c r="ADD9" s="5">
        <v>2695</v>
      </c>
      <c r="ADE9" s="5">
        <v>5700</v>
      </c>
      <c r="ADF9" s="5">
        <v>1805</v>
      </c>
      <c r="ADG9" s="5">
        <v>11000</v>
      </c>
      <c r="ADH9" s="5">
        <v>11900</v>
      </c>
      <c r="ADI9" s="5">
        <v>2230</v>
      </c>
      <c r="ADJ9" s="5">
        <v>47600</v>
      </c>
      <c r="ADK9" s="5">
        <v>8650</v>
      </c>
      <c r="ADL9" s="5">
        <v>4075</v>
      </c>
      <c r="ADM9" s="5">
        <v>927</v>
      </c>
      <c r="ADN9" s="5">
        <v>722</v>
      </c>
      <c r="ADO9" s="5">
        <v>45050</v>
      </c>
      <c r="ADP9" s="5">
        <v>13900</v>
      </c>
      <c r="ADQ9" s="5">
        <v>169</v>
      </c>
      <c r="ADR9" s="5">
        <v>3315</v>
      </c>
      <c r="ADS9" s="5">
        <v>9500</v>
      </c>
      <c r="ADT9" s="5">
        <v>1025</v>
      </c>
      <c r="ADU9" s="5">
        <v>1270</v>
      </c>
      <c r="ADV9" s="5">
        <v>5220</v>
      </c>
      <c r="ADW9" s="5">
        <v>204</v>
      </c>
      <c r="ADX9" s="5">
        <v>1995</v>
      </c>
      <c r="ADY9" s="5">
        <v>7700</v>
      </c>
      <c r="ADZ9" s="5">
        <v>692</v>
      </c>
      <c r="AEA9" s="5">
        <v>4400</v>
      </c>
      <c r="AEB9" s="5">
        <v>4905</v>
      </c>
      <c r="AEC9" s="5">
        <v>4215</v>
      </c>
      <c r="AED9" s="5">
        <v>6660</v>
      </c>
      <c r="AEE9" s="5">
        <v>2125</v>
      </c>
      <c r="AEF9" s="5">
        <v>22700</v>
      </c>
      <c r="AEG9" s="5">
        <v>5770</v>
      </c>
      <c r="AEH9" s="5">
        <v>5420</v>
      </c>
      <c r="AEI9" s="5">
        <v>5890</v>
      </c>
      <c r="AEJ9" s="5">
        <v>2060</v>
      </c>
      <c r="AEK9" s="5">
        <v>370</v>
      </c>
      <c r="AEL9" s="5">
        <v>9170</v>
      </c>
      <c r="AEM9" s="5">
        <v>4970</v>
      </c>
      <c r="AEN9" s="5">
        <v>5900</v>
      </c>
      <c r="AEO9" s="5">
        <v>6210</v>
      </c>
      <c r="AEP9" s="5">
        <v>179</v>
      </c>
      <c r="AEQ9" s="5">
        <v>28200</v>
      </c>
      <c r="AER9" s="5">
        <v>11250</v>
      </c>
      <c r="AES9" s="5">
        <v>78200</v>
      </c>
      <c r="AET9" s="5">
        <v>829</v>
      </c>
      <c r="AEU9" s="5">
        <v>774</v>
      </c>
      <c r="AEV9" s="5">
        <v>5360</v>
      </c>
      <c r="AEW9" s="5">
        <v>4530</v>
      </c>
      <c r="AEX9" s="5">
        <v>16850</v>
      </c>
      <c r="AEY9" s="5">
        <v>11500</v>
      </c>
      <c r="AEZ9" s="5">
        <v>12650</v>
      </c>
      <c r="AFA9" s="5">
        <v>19800</v>
      </c>
      <c r="AFB9" s="5">
        <v>21350</v>
      </c>
      <c r="AFC9" s="5">
        <v>24000</v>
      </c>
      <c r="AFD9" s="5">
        <v>286000</v>
      </c>
      <c r="AFE9" s="5">
        <v>360500</v>
      </c>
      <c r="AFF9" s="5">
        <v>12650</v>
      </c>
      <c r="AFG9" s="5">
        <v>1735</v>
      </c>
      <c r="AFH9" s="5">
        <v>4840</v>
      </c>
      <c r="AFI9" s="5">
        <v>71800</v>
      </c>
      <c r="AFJ9" s="5">
        <v>4945</v>
      </c>
      <c r="AFK9" s="5">
        <v>1950</v>
      </c>
      <c r="AFL9" s="5">
        <v>5440</v>
      </c>
      <c r="AFM9" s="5">
        <v>2900</v>
      </c>
      <c r="AFN9" s="5">
        <v>21750</v>
      </c>
      <c r="AFO9" s="5">
        <v>11750</v>
      </c>
      <c r="AFP9" s="5">
        <v>269500</v>
      </c>
      <c r="AFQ9" s="5">
        <v>2885</v>
      </c>
      <c r="AFR9" s="5">
        <v>123000</v>
      </c>
      <c r="AFS9" s="5">
        <v>22650</v>
      </c>
      <c r="AFT9" s="5">
        <v>3625</v>
      </c>
      <c r="AFU9" s="5">
        <v>1615</v>
      </c>
      <c r="AFV9" s="5">
        <v>274500</v>
      </c>
      <c r="AFW9" s="5">
        <v>108000</v>
      </c>
      <c r="AFX9" s="5">
        <v>5130</v>
      </c>
      <c r="AFY9" s="5">
        <v>1065</v>
      </c>
      <c r="AFZ9" s="5">
        <v>19100</v>
      </c>
      <c r="AGA9" s="5">
        <v>2170</v>
      </c>
      <c r="AGB9" s="5">
        <v>3940</v>
      </c>
      <c r="AGC9" s="5">
        <v>4935</v>
      </c>
      <c r="AGD9" s="5">
        <v>628</v>
      </c>
      <c r="AGE9" s="5">
        <v>3500</v>
      </c>
      <c r="AGF9" s="5">
        <v>1680</v>
      </c>
      <c r="AGG9" s="5">
        <v>1205</v>
      </c>
      <c r="AGH9" s="5">
        <v>26350</v>
      </c>
      <c r="AGI9" s="5">
        <v>6010</v>
      </c>
      <c r="AGJ9" s="5">
        <v>2220</v>
      </c>
      <c r="AGK9" s="5">
        <v>30200</v>
      </c>
      <c r="AGL9" s="5">
        <v>26500</v>
      </c>
      <c r="AGM9" s="5">
        <v>14400</v>
      </c>
      <c r="AGN9" s="5">
        <v>191500</v>
      </c>
      <c r="AGO9" s="5">
        <v>15500</v>
      </c>
      <c r="AGP9" s="5">
        <v>4810</v>
      </c>
      <c r="AGQ9" s="5">
        <v>6430</v>
      </c>
      <c r="AGR9" s="5">
        <v>912000</v>
      </c>
      <c r="AGS9" s="5">
        <v>6000</v>
      </c>
      <c r="AGT9" s="5">
        <v>910</v>
      </c>
      <c r="AGU9" s="5">
        <v>275</v>
      </c>
      <c r="AGV9" s="5">
        <v>3480</v>
      </c>
      <c r="AGW9" s="5">
        <v>9990</v>
      </c>
      <c r="AGX9" s="5">
        <v>3370</v>
      </c>
      <c r="AGY9" s="5">
        <v>1550</v>
      </c>
      <c r="AGZ9" s="5">
        <v>25350</v>
      </c>
      <c r="AHA9" s="5">
        <v>35900</v>
      </c>
      <c r="AHB9" s="5">
        <v>97700</v>
      </c>
      <c r="AHC9" s="5">
        <v>8020</v>
      </c>
      <c r="AHD9" s="5">
        <v>5420</v>
      </c>
      <c r="AHE9" s="5">
        <v>4475</v>
      </c>
      <c r="AHF9" s="5">
        <v>14300</v>
      </c>
      <c r="AHG9" s="5">
        <v>2155</v>
      </c>
      <c r="AHH9" s="5">
        <v>1900</v>
      </c>
      <c r="AHI9" s="5">
        <v>1695</v>
      </c>
      <c r="AHJ9" s="5">
        <v>3650</v>
      </c>
      <c r="AHK9" s="5">
        <v>7780</v>
      </c>
      <c r="AHL9" s="5">
        <v>1000</v>
      </c>
      <c r="AHM9" s="5">
        <v>3685</v>
      </c>
      <c r="AHN9" s="5">
        <v>10100</v>
      </c>
      <c r="AHO9" s="5">
        <v>4020</v>
      </c>
      <c r="AHP9" s="5">
        <v>131500</v>
      </c>
      <c r="AHQ9" s="5">
        <v>1800</v>
      </c>
      <c r="AHR9" s="5">
        <v>1925</v>
      </c>
      <c r="AHS9" s="5">
        <v>4140</v>
      </c>
      <c r="AHT9" s="5">
        <v>1725</v>
      </c>
      <c r="AHU9" s="5">
        <v>11100</v>
      </c>
      <c r="AHV9" s="5">
        <v>1335</v>
      </c>
      <c r="AHW9" s="5">
        <v>862</v>
      </c>
      <c r="AHX9" s="5">
        <v>33200</v>
      </c>
      <c r="AHY9" s="5">
        <v>3400</v>
      </c>
      <c r="AHZ9" s="5">
        <v>13200</v>
      </c>
      <c r="AIA9" s="5">
        <v>5320</v>
      </c>
      <c r="AIB9" s="5">
        <v>3255</v>
      </c>
      <c r="AIC9" s="5">
        <v>1165</v>
      </c>
      <c r="AID9" s="5">
        <v>6190</v>
      </c>
      <c r="AIE9" s="5">
        <v>990</v>
      </c>
      <c r="AIF9" s="5">
        <v>6030</v>
      </c>
      <c r="AIG9" s="5">
        <v>7100</v>
      </c>
      <c r="AIH9" s="5">
        <v>480</v>
      </c>
      <c r="AII9" s="5">
        <v>5420</v>
      </c>
      <c r="AIJ9" s="5">
        <v>6320</v>
      </c>
      <c r="AIK9" s="5">
        <v>2875</v>
      </c>
      <c r="AIL9" s="5">
        <v>86300</v>
      </c>
      <c r="AIM9" s="5">
        <v>36600</v>
      </c>
      <c r="AIN9" s="5">
        <v>26500</v>
      </c>
      <c r="AIO9" s="5">
        <v>181</v>
      </c>
      <c r="AIP9" s="5">
        <v>1665</v>
      </c>
      <c r="AIQ9" s="5">
        <v>6620</v>
      </c>
      <c r="AIR9" s="5">
        <v>2650</v>
      </c>
      <c r="AIS9" s="5">
        <v>5130</v>
      </c>
      <c r="AIT9" s="5">
        <v>2175</v>
      </c>
      <c r="AIU9" s="5">
        <v>16400</v>
      </c>
      <c r="AIV9" s="5">
        <v>90600</v>
      </c>
      <c r="AIW9" s="5">
        <v>7260</v>
      </c>
      <c r="AIX9" s="5">
        <v>8170</v>
      </c>
      <c r="AIY9" s="5">
        <v>5390</v>
      </c>
      <c r="AIZ9" s="5">
        <v>917</v>
      </c>
      <c r="AJA9" s="5">
        <v>2520</v>
      </c>
      <c r="AJB9" s="5">
        <v>8990</v>
      </c>
      <c r="AJC9" s="5">
        <v>25850</v>
      </c>
      <c r="AJD9" s="5">
        <v>11550</v>
      </c>
      <c r="AJE9" s="5">
        <v>1190</v>
      </c>
      <c r="AJF9" s="5">
        <v>6650</v>
      </c>
      <c r="AJG9" s="5">
        <v>1675</v>
      </c>
      <c r="AJH9" s="5">
        <v>2070</v>
      </c>
      <c r="AJI9" s="5">
        <v>5960</v>
      </c>
      <c r="AJJ9" s="5">
        <v>1190</v>
      </c>
      <c r="AJK9" s="5">
        <v>13200</v>
      </c>
      <c r="AJL9" s="5">
        <v>1755</v>
      </c>
      <c r="AJM9" s="5">
        <v>11150</v>
      </c>
      <c r="AJN9" s="5">
        <v>2760</v>
      </c>
      <c r="AJO9" s="5">
        <v>3400</v>
      </c>
      <c r="AJP9" s="5">
        <v>6360</v>
      </c>
      <c r="AJQ9" s="5">
        <v>22600</v>
      </c>
      <c r="AJR9" s="5">
        <v>5870</v>
      </c>
      <c r="AJS9" s="5">
        <v>767</v>
      </c>
      <c r="AJT9" s="5">
        <v>2290</v>
      </c>
      <c r="AJU9" s="5">
        <v>16850</v>
      </c>
      <c r="AJV9" s="5">
        <v>12650</v>
      </c>
      <c r="AJW9" s="5">
        <v>18950</v>
      </c>
      <c r="AJX9" s="5">
        <v>6500</v>
      </c>
      <c r="AJY9" s="5">
        <v>16900</v>
      </c>
      <c r="AJZ9" s="5">
        <v>57600</v>
      </c>
      <c r="AKA9" s="5">
        <v>972</v>
      </c>
      <c r="AKB9" s="5">
        <v>1180</v>
      </c>
      <c r="AKC9" s="5">
        <v>6290</v>
      </c>
      <c r="AKD9" s="5">
        <v>14600</v>
      </c>
      <c r="AKE9" s="5">
        <v>4680</v>
      </c>
      <c r="AKF9" s="5">
        <v>3820</v>
      </c>
      <c r="AKG9" s="5">
        <v>20600</v>
      </c>
      <c r="AKH9" s="5">
        <v>3185</v>
      </c>
      <c r="AKI9" s="5">
        <v>24700</v>
      </c>
      <c r="AKJ9" s="5">
        <v>6720</v>
      </c>
      <c r="AKK9" s="5">
        <v>7720</v>
      </c>
      <c r="AKL9" s="5">
        <v>1675</v>
      </c>
      <c r="AKM9" s="5">
        <v>3015</v>
      </c>
      <c r="AKN9" s="5">
        <v>392</v>
      </c>
      <c r="AKO9" s="5">
        <v>20650</v>
      </c>
      <c r="AKP9" s="5">
        <v>2285</v>
      </c>
      <c r="AKQ9" s="5">
        <v>1395</v>
      </c>
      <c r="AKR9" s="5">
        <v>564</v>
      </c>
      <c r="AKS9" s="5">
        <v>1435</v>
      </c>
      <c r="AKT9" s="5">
        <v>1210</v>
      </c>
      <c r="AKU9" s="5">
        <v>2040</v>
      </c>
      <c r="AKV9" s="5">
        <v>5750</v>
      </c>
      <c r="AKW9" s="5">
        <v>1490</v>
      </c>
      <c r="AKX9" s="5">
        <v>3100</v>
      </c>
      <c r="AKY9" s="5">
        <v>3755</v>
      </c>
      <c r="AKZ9" s="5">
        <v>1205</v>
      </c>
      <c r="ALA9" s="5">
        <v>1475</v>
      </c>
      <c r="ALB9" s="5">
        <v>6000</v>
      </c>
      <c r="ALC9" s="5">
        <v>495</v>
      </c>
      <c r="ALD9" s="5">
        <v>20400</v>
      </c>
      <c r="ALE9" s="5">
        <v>1305</v>
      </c>
      <c r="ALF9" s="5">
        <v>7730</v>
      </c>
      <c r="ALG9" s="5">
        <v>5940</v>
      </c>
      <c r="ALH9" s="5">
        <v>6460</v>
      </c>
      <c r="ALI9" s="5">
        <v>1225</v>
      </c>
      <c r="ALJ9" s="5">
        <v>15850</v>
      </c>
      <c r="ALK9" s="5">
        <v>6790</v>
      </c>
      <c r="ALL9" s="5">
        <v>5560</v>
      </c>
      <c r="ALM9" s="5">
        <v>9710</v>
      </c>
      <c r="ALN9" s="5">
        <v>3650</v>
      </c>
      <c r="ALO9" s="5">
        <v>2970</v>
      </c>
      <c r="ALP9" s="5">
        <v>6470</v>
      </c>
      <c r="ALQ9" s="5">
        <v>1915</v>
      </c>
      <c r="ALR9" s="5">
        <v>30400</v>
      </c>
      <c r="ALS9" s="5">
        <v>12950</v>
      </c>
      <c r="ALT9" s="5">
        <v>825</v>
      </c>
      <c r="ALU9" s="5">
        <v>9600</v>
      </c>
      <c r="ALV9" s="5">
        <v>1385</v>
      </c>
      <c r="ALW9" s="5">
        <v>4255</v>
      </c>
      <c r="ALX9" s="5">
        <v>2620</v>
      </c>
      <c r="ALY9" s="5">
        <v>5780</v>
      </c>
      <c r="ALZ9" s="5">
        <v>4015</v>
      </c>
      <c r="AMA9" s="5">
        <v>2795</v>
      </c>
      <c r="AMB9" s="5">
        <v>1330</v>
      </c>
      <c r="AMC9" s="5">
        <v>11900</v>
      </c>
      <c r="AMD9" s="5">
        <v>13700</v>
      </c>
      <c r="AME9" s="5">
        <v>6000</v>
      </c>
      <c r="AMF9" s="5">
        <v>1645</v>
      </c>
      <c r="AMG9" s="5">
        <v>3440</v>
      </c>
      <c r="AMH9" s="5">
        <v>14050</v>
      </c>
      <c r="AMI9" s="5">
        <v>2825</v>
      </c>
      <c r="AMJ9" s="5">
        <v>7140</v>
      </c>
      <c r="AMK9" s="5">
        <v>3530</v>
      </c>
      <c r="AML9" s="5">
        <v>6690</v>
      </c>
      <c r="AMM9" s="5">
        <v>2710</v>
      </c>
      <c r="AMN9" s="5">
        <v>23900</v>
      </c>
      <c r="AMO9" s="5">
        <v>1464</v>
      </c>
      <c r="AMP9" s="5">
        <v>5440</v>
      </c>
      <c r="AMQ9" s="5">
        <v>30100</v>
      </c>
      <c r="AMR9" s="5">
        <v>13250</v>
      </c>
      <c r="AMS9" s="5">
        <v>6130</v>
      </c>
      <c r="AMT9" s="5">
        <v>5010</v>
      </c>
      <c r="AMU9" s="5">
        <v>16400</v>
      </c>
      <c r="AMV9" s="5">
        <v>1420</v>
      </c>
      <c r="AMW9" s="5">
        <v>3925</v>
      </c>
      <c r="AMX9" s="5">
        <v>1445</v>
      </c>
      <c r="AMY9" s="5">
        <v>1795</v>
      </c>
      <c r="AMZ9" s="5">
        <v>5850</v>
      </c>
      <c r="ANA9" s="5">
        <v>11650</v>
      </c>
      <c r="ANB9" s="5">
        <v>1140</v>
      </c>
      <c r="ANC9" s="5">
        <v>1695</v>
      </c>
      <c r="AND9" s="5">
        <v>5980</v>
      </c>
      <c r="ANE9" s="5">
        <v>7790</v>
      </c>
      <c r="ANF9" s="5">
        <v>634</v>
      </c>
      <c r="ANG9" s="5">
        <v>3180</v>
      </c>
      <c r="ANH9" s="5">
        <v>4075</v>
      </c>
      <c r="ANI9" s="5">
        <v>2885</v>
      </c>
      <c r="ANJ9" s="5">
        <v>742</v>
      </c>
      <c r="ANK9" s="5">
        <v>5450</v>
      </c>
      <c r="ANL9" s="5">
        <v>180500</v>
      </c>
      <c r="ANM9" s="5">
        <v>3165</v>
      </c>
      <c r="ANN9" s="5">
        <v>8930</v>
      </c>
      <c r="ANO9" s="5">
        <v>24900</v>
      </c>
      <c r="ANP9" s="5">
        <v>16950</v>
      </c>
      <c r="ANQ9" s="5">
        <v>519</v>
      </c>
      <c r="ANR9" s="5">
        <v>2650</v>
      </c>
      <c r="ANS9" s="5">
        <v>1215</v>
      </c>
      <c r="ANT9" s="5">
        <v>1010</v>
      </c>
      <c r="ANU9" s="5">
        <v>282</v>
      </c>
      <c r="ANV9" s="5">
        <v>7110</v>
      </c>
      <c r="ANW9" s="5">
        <v>2940</v>
      </c>
      <c r="ANX9" s="5">
        <v>5200</v>
      </c>
      <c r="ANY9" s="5">
        <v>5820</v>
      </c>
      <c r="ANZ9" s="5">
        <v>11550</v>
      </c>
      <c r="AOA9" s="5">
        <v>6800</v>
      </c>
      <c r="AOB9" s="5">
        <v>13900</v>
      </c>
      <c r="AOC9" s="5">
        <v>10000</v>
      </c>
      <c r="AOD9" s="5">
        <v>3670</v>
      </c>
      <c r="AOE9" s="5">
        <v>6300</v>
      </c>
      <c r="AOF9" s="5">
        <v>16100</v>
      </c>
      <c r="AOG9" s="5">
        <v>29300</v>
      </c>
      <c r="AOH9" s="5">
        <v>3040</v>
      </c>
      <c r="AOI9" s="5">
        <v>683</v>
      </c>
      <c r="AOJ9" s="5">
        <v>1277000</v>
      </c>
      <c r="AOK9" s="5">
        <v>698000</v>
      </c>
      <c r="AOL9" s="5">
        <v>499000</v>
      </c>
      <c r="AOM9" s="5">
        <v>262500</v>
      </c>
      <c r="AON9" s="5">
        <v>642</v>
      </c>
      <c r="AOO9" s="5">
        <v>11600</v>
      </c>
      <c r="AOP9" s="5">
        <v>295</v>
      </c>
      <c r="AOQ9" s="5">
        <v>2830</v>
      </c>
      <c r="AOR9" s="5">
        <v>34000</v>
      </c>
      <c r="AOS9" s="5">
        <v>247</v>
      </c>
      <c r="AOT9" s="5">
        <v>9030</v>
      </c>
      <c r="AOU9" s="5">
        <v>13050</v>
      </c>
      <c r="AOV9" s="5">
        <v>2165</v>
      </c>
      <c r="AOW9" s="5">
        <v>4450</v>
      </c>
      <c r="AOX9" s="5">
        <v>3710</v>
      </c>
      <c r="AOY9" s="5">
        <v>7780</v>
      </c>
      <c r="AOZ9" s="5">
        <v>15050</v>
      </c>
      <c r="APA9" s="5">
        <v>28950</v>
      </c>
      <c r="APB9" s="5">
        <v>4460</v>
      </c>
      <c r="APC9" s="5">
        <v>8650</v>
      </c>
      <c r="APD9" s="5">
        <v>4850</v>
      </c>
      <c r="APE9" s="5">
        <v>1120</v>
      </c>
      <c r="APF9" s="5">
        <v>13850</v>
      </c>
      <c r="APG9" s="5">
        <v>1375</v>
      </c>
      <c r="APH9" s="5">
        <v>545</v>
      </c>
      <c r="API9" s="5">
        <v>513</v>
      </c>
      <c r="APJ9" s="5">
        <v>5830</v>
      </c>
      <c r="APK9" s="5">
        <v>8030</v>
      </c>
      <c r="APL9" s="5">
        <v>3055</v>
      </c>
      <c r="APM9" s="5">
        <v>1430</v>
      </c>
      <c r="APN9" s="5">
        <v>5190</v>
      </c>
      <c r="APO9" s="5">
        <v>2905</v>
      </c>
      <c r="APP9" s="5">
        <v>5920</v>
      </c>
      <c r="APQ9" s="5">
        <v>4250</v>
      </c>
      <c r="APR9" s="5">
        <v>4900</v>
      </c>
      <c r="APS9" s="5">
        <v>54400</v>
      </c>
      <c r="APT9" s="5">
        <v>1160</v>
      </c>
      <c r="APU9" s="5">
        <v>21300</v>
      </c>
      <c r="APV9" s="5">
        <v>9020</v>
      </c>
      <c r="APW9" s="5">
        <v>400</v>
      </c>
      <c r="APX9" s="5">
        <v>6940</v>
      </c>
      <c r="APY9" s="5">
        <v>4190</v>
      </c>
      <c r="APZ9" s="5">
        <v>50000</v>
      </c>
      <c r="AQA9" s="5">
        <v>8420</v>
      </c>
      <c r="AQB9" s="5">
        <v>9020</v>
      </c>
      <c r="AQC9" s="5">
        <v>2365</v>
      </c>
      <c r="AQD9" s="5">
        <v>10700</v>
      </c>
      <c r="AQE9" s="5">
        <v>2750</v>
      </c>
      <c r="AQF9" s="5">
        <v>1100</v>
      </c>
      <c r="AQG9" s="5">
        <v>4150</v>
      </c>
      <c r="AQH9" s="5">
        <v>485</v>
      </c>
      <c r="AQI9" s="5">
        <v>761</v>
      </c>
      <c r="AQJ9" s="5">
        <v>3820</v>
      </c>
      <c r="AQK9" s="5">
        <v>7830</v>
      </c>
      <c r="AQL9" s="5">
        <v>3375</v>
      </c>
      <c r="AQM9" s="5">
        <v>9270</v>
      </c>
      <c r="AQN9" s="5">
        <v>785</v>
      </c>
      <c r="AQO9" s="5">
        <v>11900</v>
      </c>
      <c r="AQP9" s="5">
        <v>11700</v>
      </c>
      <c r="AQQ9" s="5">
        <v>13050</v>
      </c>
      <c r="AQR9" s="5">
        <v>3325</v>
      </c>
      <c r="AQS9" s="5">
        <v>15150</v>
      </c>
      <c r="AQT9" s="5">
        <v>1220</v>
      </c>
      <c r="AQU9" s="5">
        <v>31400</v>
      </c>
      <c r="AQV9" s="5">
        <v>23150</v>
      </c>
      <c r="AQW9" s="5">
        <v>29300</v>
      </c>
      <c r="AQX9" s="5">
        <v>1990</v>
      </c>
      <c r="AQY9" s="5">
        <v>2190</v>
      </c>
      <c r="AQZ9" s="5">
        <v>5000</v>
      </c>
      <c r="ARA9" s="5">
        <v>32950</v>
      </c>
      <c r="ARB9" s="5">
        <v>8960</v>
      </c>
      <c r="ARC9" s="5">
        <v>2725</v>
      </c>
      <c r="ARD9" s="5">
        <v>1460</v>
      </c>
      <c r="ARE9" s="5">
        <v>7310</v>
      </c>
      <c r="ARF9" s="5">
        <v>64500</v>
      </c>
      <c r="ARG9" s="5">
        <v>3755</v>
      </c>
      <c r="ARH9" s="5">
        <v>2200</v>
      </c>
      <c r="ARI9" s="5">
        <v>2365</v>
      </c>
      <c r="ARJ9" s="5">
        <v>1345</v>
      </c>
      <c r="ARK9" s="5">
        <v>25650</v>
      </c>
      <c r="ARL9" s="5">
        <v>275</v>
      </c>
      <c r="ARM9" s="5">
        <v>1640</v>
      </c>
      <c r="ARN9" s="5">
        <v>1260</v>
      </c>
      <c r="ARO9" s="5">
        <v>13000</v>
      </c>
      <c r="ARP9" s="5">
        <v>689</v>
      </c>
      <c r="ARQ9" s="5">
        <v>116800</v>
      </c>
      <c r="ARR9" s="5">
        <v>187</v>
      </c>
      <c r="ARS9" s="5">
        <v>5690</v>
      </c>
      <c r="ART9" s="5">
        <v>4265</v>
      </c>
      <c r="ARU9" s="5">
        <v>71300</v>
      </c>
      <c r="ARV9" s="5">
        <v>4900</v>
      </c>
      <c r="ARW9" s="5">
        <v>4095</v>
      </c>
      <c r="ARX9" s="5">
        <v>1740</v>
      </c>
      <c r="ARY9" s="5">
        <v>2015</v>
      </c>
      <c r="ARZ9" s="5">
        <v>9660</v>
      </c>
      <c r="ASA9" s="5">
        <v>4145</v>
      </c>
      <c r="ASB9" s="5">
        <v>6210</v>
      </c>
      <c r="ASC9" s="5">
        <v>2560</v>
      </c>
      <c r="ASD9" s="5">
        <v>8180</v>
      </c>
      <c r="ASE9" s="5">
        <v>1885</v>
      </c>
      <c r="ASF9" s="5">
        <v>4605</v>
      </c>
      <c r="ASG9" s="5">
        <v>49650</v>
      </c>
      <c r="ASH9" s="5">
        <v>1305</v>
      </c>
      <c r="ASI9" s="5">
        <v>6800</v>
      </c>
      <c r="ASJ9" s="5">
        <v>610</v>
      </c>
      <c r="ASK9" s="5">
        <v>2430</v>
      </c>
      <c r="ASL9" s="5">
        <v>4070</v>
      </c>
      <c r="ASM9" s="5">
        <v>2580</v>
      </c>
      <c r="ASN9" s="5">
        <v>3450</v>
      </c>
      <c r="ASO9" s="5">
        <v>1645</v>
      </c>
      <c r="ASP9" s="5">
        <v>1095</v>
      </c>
      <c r="ASQ9" s="5">
        <v>4960</v>
      </c>
      <c r="ASR9" s="5">
        <v>11000</v>
      </c>
      <c r="ASS9" s="5">
        <v>24000</v>
      </c>
      <c r="AST9" s="5">
        <v>1210</v>
      </c>
      <c r="ASU9" s="5">
        <v>27800</v>
      </c>
      <c r="ASV9" s="5">
        <v>7710</v>
      </c>
      <c r="ASW9" s="5">
        <v>8830</v>
      </c>
      <c r="ASX9" s="5">
        <v>8210</v>
      </c>
      <c r="ASY9" s="5">
        <v>5910</v>
      </c>
      <c r="ASZ9" s="5">
        <v>11200</v>
      </c>
      <c r="ATA9" s="5">
        <v>25600</v>
      </c>
      <c r="ATB9" s="5">
        <v>40150</v>
      </c>
      <c r="ATC9" s="5">
        <v>4020</v>
      </c>
      <c r="ATD9" s="5">
        <v>1560</v>
      </c>
      <c r="ATE9" s="5">
        <v>6700</v>
      </c>
      <c r="ATF9" s="5">
        <v>9700</v>
      </c>
      <c r="ATG9" s="5">
        <v>470</v>
      </c>
      <c r="ATH9" s="5">
        <v>3490</v>
      </c>
      <c r="ATI9" s="5">
        <v>3750</v>
      </c>
      <c r="ATJ9" s="5">
        <v>12850</v>
      </c>
      <c r="ATK9" s="5">
        <v>15550</v>
      </c>
      <c r="ATL9" s="5">
        <v>2980</v>
      </c>
      <c r="ATM9" s="5">
        <v>2310</v>
      </c>
      <c r="ATN9" s="5">
        <v>1005</v>
      </c>
      <c r="ATO9" s="5">
        <v>11550</v>
      </c>
      <c r="ATP9" s="5">
        <v>87700</v>
      </c>
      <c r="ATQ9" s="5">
        <v>1665</v>
      </c>
      <c r="ATR9" s="5">
        <v>3330</v>
      </c>
      <c r="ATS9" s="5">
        <v>39200</v>
      </c>
      <c r="ATT9" s="5">
        <v>1190</v>
      </c>
      <c r="ATU9" s="5">
        <v>8100</v>
      </c>
      <c r="ATV9" s="5">
        <v>1315</v>
      </c>
      <c r="ATW9" s="5">
        <v>2095</v>
      </c>
      <c r="ATX9" s="5">
        <v>3950</v>
      </c>
      <c r="ATY9" s="5">
        <v>14500</v>
      </c>
      <c r="ATZ9" s="5">
        <v>639</v>
      </c>
      <c r="AUA9" s="5">
        <v>1310</v>
      </c>
      <c r="AUB9" s="5">
        <v>6970</v>
      </c>
      <c r="AUC9" s="5">
        <v>279</v>
      </c>
      <c r="AUD9" s="5">
        <v>6970</v>
      </c>
      <c r="AUE9" s="5">
        <v>5200</v>
      </c>
      <c r="AUF9" s="5">
        <v>5500</v>
      </c>
      <c r="AUG9" s="5">
        <v>6150</v>
      </c>
      <c r="AUH9" s="5">
        <v>3190</v>
      </c>
      <c r="AUI9" s="5">
        <v>3850</v>
      </c>
      <c r="AUJ9" s="5">
        <v>78900</v>
      </c>
      <c r="AUK9" s="5">
        <v>25150</v>
      </c>
      <c r="AUL9" s="5">
        <v>2550</v>
      </c>
      <c r="AUM9" s="5">
        <v>19600</v>
      </c>
      <c r="AUN9" s="5">
        <v>2275</v>
      </c>
      <c r="AUO9" s="5">
        <v>1635</v>
      </c>
      <c r="AUP9" s="5">
        <v>6220</v>
      </c>
      <c r="AUQ9" s="5">
        <v>480</v>
      </c>
      <c r="AUR9" s="5">
        <v>6410</v>
      </c>
      <c r="AUS9" s="5">
        <v>17700</v>
      </c>
      <c r="AUT9" s="5">
        <v>2320</v>
      </c>
      <c r="AUU9" s="5">
        <v>1775</v>
      </c>
      <c r="AUV9" s="5">
        <v>1605</v>
      </c>
      <c r="AUW9" s="5">
        <v>64700</v>
      </c>
      <c r="AUX9" s="5">
        <v>25700</v>
      </c>
      <c r="AUY9" s="5">
        <v>3940</v>
      </c>
      <c r="AUZ9" s="5">
        <v>13950</v>
      </c>
      <c r="AVA9" s="5">
        <v>3295</v>
      </c>
      <c r="AVB9" s="5">
        <v>11300</v>
      </c>
      <c r="AVC9" s="5">
        <v>846</v>
      </c>
      <c r="AVD9" s="5">
        <v>2800</v>
      </c>
      <c r="AVE9" s="5">
        <v>1685</v>
      </c>
      <c r="AVF9" s="5">
        <v>32150</v>
      </c>
      <c r="AVG9" s="5">
        <v>624</v>
      </c>
      <c r="AVH9" s="5">
        <v>16500</v>
      </c>
      <c r="AVI9" s="5">
        <v>3475</v>
      </c>
      <c r="AVJ9" s="5">
        <v>13850</v>
      </c>
      <c r="AVK9" s="5">
        <v>65300</v>
      </c>
      <c r="AVL9" s="5">
        <v>11550</v>
      </c>
      <c r="AVM9" s="5">
        <v>30400</v>
      </c>
      <c r="AVN9" s="5">
        <v>5100</v>
      </c>
      <c r="AVO9" s="5">
        <v>4655</v>
      </c>
      <c r="AVP9" s="5">
        <v>4155</v>
      </c>
      <c r="AVQ9" s="5">
        <v>2200</v>
      </c>
      <c r="AVR9" s="5">
        <v>20050</v>
      </c>
      <c r="AVS9" s="5">
        <v>4060</v>
      </c>
      <c r="AVT9" s="5">
        <v>2480</v>
      </c>
      <c r="AVU9" s="5">
        <v>2080</v>
      </c>
      <c r="AVV9" s="5">
        <v>11800</v>
      </c>
      <c r="AVW9" s="5">
        <v>4480</v>
      </c>
      <c r="AVX9" s="5">
        <v>6420</v>
      </c>
      <c r="AVY9" s="5">
        <v>3865</v>
      </c>
      <c r="AVZ9" s="5">
        <v>15950</v>
      </c>
      <c r="AWA9" s="5">
        <v>316000</v>
      </c>
      <c r="AWB9" s="5">
        <v>21800</v>
      </c>
      <c r="AWC9" s="5">
        <v>2545</v>
      </c>
      <c r="AWD9" s="5">
        <v>9490</v>
      </c>
      <c r="AWE9" s="5">
        <v>136300</v>
      </c>
      <c r="AWF9" s="5">
        <v>4930</v>
      </c>
      <c r="AWG9" s="5">
        <v>6930</v>
      </c>
      <c r="AWH9" s="5">
        <v>3630</v>
      </c>
      <c r="AWI9" s="5">
        <v>21300</v>
      </c>
      <c r="AWJ9" s="5">
        <v>4875</v>
      </c>
      <c r="AWK9" s="5">
        <v>4730</v>
      </c>
      <c r="AWL9" s="5">
        <v>16800</v>
      </c>
      <c r="AWM9" s="5">
        <v>1055</v>
      </c>
      <c r="AWN9" s="5">
        <v>8990</v>
      </c>
      <c r="AWO9" s="5">
        <v>2235</v>
      </c>
      <c r="AWP9" s="5">
        <v>8620</v>
      </c>
      <c r="AWQ9" s="5">
        <v>5420</v>
      </c>
      <c r="AWR9" s="5">
        <v>136000</v>
      </c>
      <c r="AWS9" s="5">
        <v>2850</v>
      </c>
      <c r="AWT9" s="5">
        <v>3850</v>
      </c>
      <c r="AWU9" s="5">
        <v>4230</v>
      </c>
      <c r="AWV9" s="5">
        <v>56300</v>
      </c>
      <c r="AWW9" s="5">
        <v>4935</v>
      </c>
      <c r="AWX9" s="5">
        <v>3285</v>
      </c>
      <c r="AWY9" s="5">
        <v>4080</v>
      </c>
      <c r="AWZ9" s="5">
        <v>46400</v>
      </c>
      <c r="AXA9" s="5">
        <v>32200</v>
      </c>
      <c r="AXB9" s="5">
        <v>17400</v>
      </c>
      <c r="AXC9" s="5">
        <v>7530</v>
      </c>
      <c r="AXD9" s="5">
        <v>4715</v>
      </c>
      <c r="AXE9" s="5">
        <v>33200</v>
      </c>
      <c r="AXF9" s="5">
        <v>2665</v>
      </c>
      <c r="AXG9" s="5">
        <v>7790</v>
      </c>
      <c r="AXH9" s="5">
        <v>36100</v>
      </c>
      <c r="AXI9" s="5">
        <v>3270</v>
      </c>
      <c r="AXJ9" s="5">
        <v>1075</v>
      </c>
      <c r="AXK9" s="5">
        <v>2225</v>
      </c>
      <c r="AXL9" s="5">
        <v>16050</v>
      </c>
      <c r="AXM9" s="5">
        <v>2970</v>
      </c>
      <c r="AXN9" s="5">
        <v>5710</v>
      </c>
      <c r="AXO9" s="5">
        <v>2105</v>
      </c>
      <c r="AXP9" s="5">
        <v>84400</v>
      </c>
      <c r="AXQ9" s="5">
        <v>1890</v>
      </c>
      <c r="AXR9" s="5">
        <v>10000</v>
      </c>
      <c r="AXS9" s="5">
        <v>4830</v>
      </c>
      <c r="AXT9" s="5">
        <v>10050</v>
      </c>
      <c r="AXU9" s="5">
        <v>1700</v>
      </c>
      <c r="AXV9" s="5">
        <v>495</v>
      </c>
      <c r="AXW9" s="5">
        <v>10100</v>
      </c>
      <c r="AXX9" s="5">
        <v>2240</v>
      </c>
      <c r="AXY9" s="5">
        <v>3015</v>
      </c>
      <c r="AXZ9" s="5">
        <v>48350</v>
      </c>
      <c r="AYA9" s="5">
        <v>4115</v>
      </c>
      <c r="AYB9" s="5">
        <v>1885</v>
      </c>
      <c r="AYC9" s="5">
        <v>1310</v>
      </c>
      <c r="AYD9" s="5">
        <v>2115</v>
      </c>
      <c r="AYE9" s="5">
        <v>2130</v>
      </c>
      <c r="AYF9" s="5">
        <v>13500</v>
      </c>
      <c r="AYG9" s="5">
        <v>6130</v>
      </c>
      <c r="AYH9" s="5">
        <v>4580</v>
      </c>
      <c r="AYI9" s="5">
        <v>3325</v>
      </c>
      <c r="AYJ9" s="5">
        <v>6530</v>
      </c>
      <c r="AYK9" s="5">
        <v>2170</v>
      </c>
      <c r="AYL9" s="5">
        <v>1695</v>
      </c>
      <c r="AYM9" s="5">
        <v>1720</v>
      </c>
      <c r="AYN9" s="5">
        <v>6780</v>
      </c>
      <c r="AYO9" s="5">
        <v>10400</v>
      </c>
      <c r="AYP9" s="5">
        <v>6130</v>
      </c>
      <c r="AYQ9" s="5">
        <v>12050</v>
      </c>
      <c r="AYR9" s="5">
        <v>4590</v>
      </c>
      <c r="AYS9" s="5">
        <v>32400</v>
      </c>
      <c r="AYT9" s="5">
        <v>5830</v>
      </c>
      <c r="AYU9" s="5">
        <v>9610</v>
      </c>
      <c r="AYV9" s="5">
        <v>2260</v>
      </c>
      <c r="AYW9" s="5">
        <v>28400</v>
      </c>
      <c r="AYX9" s="5">
        <v>102700</v>
      </c>
      <c r="AYY9" s="5">
        <v>5850</v>
      </c>
      <c r="AYZ9" s="5">
        <v>8450</v>
      </c>
      <c r="AZA9" s="5">
        <v>4250</v>
      </c>
      <c r="AZB9" s="5">
        <v>37250</v>
      </c>
      <c r="AZC9" s="5">
        <v>1085</v>
      </c>
      <c r="AZD9" s="5">
        <v>1550</v>
      </c>
      <c r="AZE9" s="5">
        <v>5540</v>
      </c>
      <c r="AZF9" s="5">
        <v>36050</v>
      </c>
      <c r="AZG9" s="5">
        <v>29750</v>
      </c>
      <c r="AZH9" s="5">
        <v>1670</v>
      </c>
      <c r="AZI9" s="5">
        <v>4895</v>
      </c>
      <c r="AZJ9" s="5">
        <v>21100</v>
      </c>
      <c r="AZK9" s="5">
        <v>5230</v>
      </c>
      <c r="AZL9" s="5">
        <v>2780</v>
      </c>
      <c r="AZM9" s="5">
        <v>15100</v>
      </c>
      <c r="AZN9" s="5">
        <v>15350</v>
      </c>
      <c r="AZO9" s="5">
        <v>30650</v>
      </c>
      <c r="AZP9" s="5">
        <v>2420</v>
      </c>
      <c r="AZQ9" s="5">
        <v>6330</v>
      </c>
      <c r="AZR9" s="5">
        <v>14750</v>
      </c>
      <c r="AZS9" s="5">
        <v>1640</v>
      </c>
      <c r="AZT9" s="5">
        <v>12250</v>
      </c>
      <c r="AZU9" s="5">
        <v>1530</v>
      </c>
      <c r="AZV9" s="5">
        <v>6260</v>
      </c>
      <c r="AZW9" s="5">
        <v>3360</v>
      </c>
      <c r="AZX9" s="5">
        <v>6090</v>
      </c>
      <c r="AZY9" s="5">
        <v>10150</v>
      </c>
      <c r="AZZ9" s="5">
        <v>2765</v>
      </c>
      <c r="BAA9" s="5">
        <v>2510</v>
      </c>
      <c r="BAB9" s="5">
        <v>498</v>
      </c>
      <c r="BAC9" s="5">
        <v>6930</v>
      </c>
      <c r="BAD9" s="5">
        <v>4070</v>
      </c>
      <c r="BAE9" s="5">
        <v>1820</v>
      </c>
      <c r="BAF9" s="5">
        <v>4025</v>
      </c>
      <c r="BAG9" s="5">
        <v>18100</v>
      </c>
      <c r="BAH9" s="5">
        <v>40000</v>
      </c>
      <c r="BAI9" s="5">
        <v>3110</v>
      </c>
      <c r="BAJ9" s="5">
        <v>2275</v>
      </c>
      <c r="BAK9" s="5">
        <v>35000</v>
      </c>
      <c r="BAL9" s="5">
        <v>4720</v>
      </c>
      <c r="BAM9" s="5">
        <v>20000</v>
      </c>
      <c r="BAN9" s="5">
        <v>2965</v>
      </c>
      <c r="BAO9" s="5">
        <v>1365</v>
      </c>
      <c r="BAP9" s="5">
        <v>4430</v>
      </c>
      <c r="BAQ9" s="5">
        <v>1860</v>
      </c>
      <c r="BAR9" s="5">
        <v>1015</v>
      </c>
      <c r="BAS9" s="5">
        <v>16450</v>
      </c>
      <c r="BAT9" s="5">
        <v>10950</v>
      </c>
      <c r="BAU9" s="5">
        <v>3605</v>
      </c>
      <c r="BAV9" s="5">
        <v>19450</v>
      </c>
      <c r="BAW9" s="5">
        <v>1690</v>
      </c>
      <c r="BAX9" s="5">
        <v>9140</v>
      </c>
      <c r="BAY9" s="5">
        <v>17700</v>
      </c>
      <c r="BAZ9" s="5">
        <v>885</v>
      </c>
      <c r="BBA9" s="5">
        <v>2365</v>
      </c>
      <c r="BBB9" s="5">
        <v>4170</v>
      </c>
      <c r="BBC9" s="5">
        <v>15650</v>
      </c>
      <c r="BBD9" s="5">
        <v>7060</v>
      </c>
      <c r="BBE9" s="5">
        <v>6930</v>
      </c>
      <c r="BBF9" s="5">
        <v>32000</v>
      </c>
      <c r="BBG9" s="5">
        <v>1405</v>
      </c>
      <c r="BBH9" s="5">
        <v>27350</v>
      </c>
      <c r="BBI9" s="5">
        <v>25400</v>
      </c>
      <c r="BBJ9" s="5">
        <v>28500</v>
      </c>
      <c r="BBK9" s="5">
        <v>4100</v>
      </c>
      <c r="BBL9" s="5">
        <v>8050</v>
      </c>
      <c r="BBM9" s="5">
        <v>6600</v>
      </c>
      <c r="BBN9" s="5">
        <v>8700</v>
      </c>
      <c r="BBO9" s="5">
        <v>65100</v>
      </c>
      <c r="BBP9" s="5">
        <v>1750</v>
      </c>
      <c r="BBQ9" s="5">
        <v>65400</v>
      </c>
      <c r="BBR9" s="5">
        <v>1055</v>
      </c>
      <c r="BBS9" s="5">
        <v>6310</v>
      </c>
      <c r="BBT9" s="5">
        <v>9090</v>
      </c>
      <c r="BBU9" s="5">
        <v>2760</v>
      </c>
      <c r="BBV9" s="5">
        <v>20650</v>
      </c>
      <c r="BBW9" s="5">
        <v>1410</v>
      </c>
      <c r="BBX9" s="5">
        <v>1340</v>
      </c>
      <c r="BBY9" s="5">
        <v>3580</v>
      </c>
      <c r="BBZ9" s="5">
        <v>10400</v>
      </c>
      <c r="BCA9" s="5">
        <v>5800</v>
      </c>
      <c r="BCB9" s="5">
        <v>1405</v>
      </c>
      <c r="BCC9" s="5">
        <v>105500</v>
      </c>
      <c r="BCD9" s="5">
        <v>12700</v>
      </c>
      <c r="BCE9" s="5">
        <v>118000</v>
      </c>
      <c r="BCF9" s="5">
        <v>31700</v>
      </c>
      <c r="BCG9" s="5">
        <v>8600</v>
      </c>
      <c r="BCH9" s="5">
        <v>26850</v>
      </c>
      <c r="BCI9" s="5">
        <v>32400</v>
      </c>
      <c r="BCJ9" s="5">
        <v>7200</v>
      </c>
      <c r="BCK9" s="5">
        <v>144700</v>
      </c>
      <c r="BCL9" s="5">
        <v>13050</v>
      </c>
      <c r="BCM9" s="5">
        <v>2455</v>
      </c>
      <c r="BCN9" s="5">
        <v>24550</v>
      </c>
      <c r="BCO9" s="5">
        <v>3510</v>
      </c>
      <c r="BCP9" s="5">
        <v>3655</v>
      </c>
      <c r="BCQ9" s="5">
        <v>2720</v>
      </c>
      <c r="BCR9" s="5">
        <v>6760</v>
      </c>
      <c r="BCS9" s="5">
        <v>5790</v>
      </c>
      <c r="BCT9" s="5">
        <v>6440</v>
      </c>
      <c r="BCU9" s="5">
        <v>1355</v>
      </c>
      <c r="BCV9" s="5">
        <v>6930</v>
      </c>
      <c r="BCW9" s="5">
        <v>2620</v>
      </c>
      <c r="BCX9" s="5">
        <v>10900</v>
      </c>
      <c r="BCY9" s="5">
        <v>3290</v>
      </c>
      <c r="BCZ9" s="5">
        <v>11750</v>
      </c>
      <c r="BDA9" s="5">
        <v>14200</v>
      </c>
      <c r="BDB9" s="5">
        <v>16850</v>
      </c>
      <c r="BDC9" s="5">
        <v>7750</v>
      </c>
      <c r="BDD9" s="5">
        <v>4045</v>
      </c>
      <c r="BDE9" s="5">
        <v>635</v>
      </c>
      <c r="BDF9" s="5">
        <v>3850</v>
      </c>
      <c r="BDG9" s="5">
        <v>490</v>
      </c>
      <c r="BDH9" s="5">
        <v>15850</v>
      </c>
      <c r="BDI9" s="5">
        <v>28850</v>
      </c>
      <c r="BDJ9" s="5">
        <v>5840</v>
      </c>
      <c r="BDK9" s="5">
        <v>6730</v>
      </c>
      <c r="BDL9" s="5">
        <v>5700</v>
      </c>
      <c r="BDM9" s="5">
        <v>11400</v>
      </c>
      <c r="BDN9" s="5">
        <v>27950</v>
      </c>
      <c r="BDO9" s="5">
        <v>1260</v>
      </c>
      <c r="BDP9" s="5">
        <v>2740</v>
      </c>
      <c r="BDQ9" s="5">
        <v>7160</v>
      </c>
      <c r="BDR9" s="5">
        <v>13500</v>
      </c>
      <c r="BDS9" s="5">
        <v>15300</v>
      </c>
      <c r="BDT9" s="5">
        <v>1125</v>
      </c>
      <c r="BDU9" s="5">
        <v>1320</v>
      </c>
      <c r="BDV9" s="5">
        <v>150000</v>
      </c>
      <c r="BDW9" s="5">
        <v>58700</v>
      </c>
      <c r="BDX9" s="5">
        <v>20050</v>
      </c>
      <c r="BDY9" s="5">
        <v>8980</v>
      </c>
      <c r="BDZ9" s="5">
        <v>795</v>
      </c>
      <c r="BEA9" s="5">
        <v>7880</v>
      </c>
      <c r="BEB9" s="5">
        <v>13200</v>
      </c>
      <c r="BEC9" s="5">
        <v>2950</v>
      </c>
      <c r="BED9" s="5">
        <v>12450</v>
      </c>
      <c r="BEE9" s="5">
        <v>5700</v>
      </c>
      <c r="BEF9" s="5">
        <v>4020</v>
      </c>
      <c r="BEG9" s="5">
        <v>8400</v>
      </c>
      <c r="BEH9" s="5">
        <v>16150</v>
      </c>
      <c r="BEI9" s="5">
        <v>9210</v>
      </c>
      <c r="BEJ9" s="5">
        <v>3035</v>
      </c>
      <c r="BEK9" s="5">
        <v>1685</v>
      </c>
      <c r="BEL9" s="5">
        <v>114700</v>
      </c>
      <c r="BEM9" s="5">
        <v>33700</v>
      </c>
      <c r="BEN9" s="5">
        <v>15450</v>
      </c>
      <c r="BEO9" s="5">
        <v>19950</v>
      </c>
      <c r="BEP9" s="5">
        <v>18300</v>
      </c>
      <c r="BEQ9" s="5">
        <v>1530</v>
      </c>
      <c r="BER9" s="5">
        <v>819</v>
      </c>
      <c r="BES9" s="5">
        <v>42650</v>
      </c>
      <c r="BET9" s="5">
        <v>2835</v>
      </c>
      <c r="BEU9" s="5">
        <v>2955</v>
      </c>
      <c r="BEV9" s="5">
        <v>5610</v>
      </c>
      <c r="BEW9" s="5">
        <v>2440</v>
      </c>
      <c r="BEX9" s="5">
        <v>33200</v>
      </c>
      <c r="BEY9" s="5">
        <v>5200</v>
      </c>
      <c r="BEZ9" s="5">
        <v>8440</v>
      </c>
      <c r="BFA9" s="5">
        <v>12400</v>
      </c>
      <c r="BFB9" s="5">
        <v>4785</v>
      </c>
      <c r="BFC9" s="5">
        <v>225</v>
      </c>
      <c r="BFD9" s="5">
        <v>1030</v>
      </c>
      <c r="BFE9" s="5">
        <v>62600</v>
      </c>
      <c r="BFF9" s="5">
        <v>8370</v>
      </c>
      <c r="BFG9" s="5">
        <v>2710</v>
      </c>
      <c r="BFH9" s="5">
        <v>3460</v>
      </c>
      <c r="BFI9" s="5">
        <v>2705</v>
      </c>
      <c r="BFJ9" s="5">
        <v>6390</v>
      </c>
      <c r="BFK9" s="5">
        <v>5430</v>
      </c>
      <c r="BFL9" s="5">
        <v>19300</v>
      </c>
      <c r="BFM9" s="5">
        <v>8520</v>
      </c>
      <c r="BFN9" s="5">
        <v>3505</v>
      </c>
      <c r="BFO9" s="5">
        <v>4030</v>
      </c>
      <c r="BFP9" s="5">
        <v>4710</v>
      </c>
      <c r="BFQ9" s="5">
        <v>4990</v>
      </c>
      <c r="BFR9" s="5">
        <v>4865</v>
      </c>
      <c r="BFS9" s="5">
        <v>1700</v>
      </c>
      <c r="BFT9" s="5">
        <v>15300</v>
      </c>
      <c r="BFU9" s="5">
        <v>2590</v>
      </c>
      <c r="BFV9" s="5">
        <v>4750</v>
      </c>
      <c r="BFW9" s="5">
        <v>7740</v>
      </c>
      <c r="BFX9" s="5">
        <v>17450</v>
      </c>
      <c r="BFY9" s="5">
        <v>3260</v>
      </c>
      <c r="BFZ9" s="5">
        <v>3045</v>
      </c>
      <c r="BGA9" s="5">
        <v>21850</v>
      </c>
      <c r="BGB9" s="5">
        <v>26950</v>
      </c>
      <c r="BGC9" s="5">
        <v>98600</v>
      </c>
      <c r="BGD9" s="5">
        <v>2500</v>
      </c>
      <c r="BGE9" s="5">
        <v>5880</v>
      </c>
      <c r="BGF9" s="5">
        <v>170</v>
      </c>
      <c r="BGG9" s="5">
        <v>19100</v>
      </c>
      <c r="BGH9" s="5">
        <v>290</v>
      </c>
      <c r="BGI9" s="5">
        <v>341</v>
      </c>
      <c r="BGJ9" s="5">
        <v>111000</v>
      </c>
      <c r="BGK9" s="5">
        <v>4735</v>
      </c>
      <c r="BGL9" s="5">
        <v>1660</v>
      </c>
      <c r="BGM9" s="5">
        <v>1185</v>
      </c>
      <c r="BGN9" s="5">
        <v>4550</v>
      </c>
      <c r="BGO9" s="5">
        <v>5480</v>
      </c>
      <c r="BGP9" s="5">
        <v>134000</v>
      </c>
      <c r="BGQ9" s="5">
        <v>93800</v>
      </c>
      <c r="BGR9" s="5">
        <v>2450</v>
      </c>
      <c r="BGS9" s="5">
        <v>5950</v>
      </c>
      <c r="BGT9" s="5">
        <v>31800</v>
      </c>
      <c r="BGU9" s="5">
        <v>1355</v>
      </c>
      <c r="BGV9" s="5">
        <v>1530</v>
      </c>
      <c r="BGW9" s="5">
        <v>6340</v>
      </c>
      <c r="BGX9" s="5">
        <v>339500</v>
      </c>
      <c r="BGY9" s="5">
        <v>143000</v>
      </c>
      <c r="BGZ9" s="5">
        <v>3820</v>
      </c>
      <c r="BHA9" s="5">
        <v>100100</v>
      </c>
      <c r="BHB9" s="5">
        <v>1880</v>
      </c>
      <c r="BHC9" s="5">
        <v>25700</v>
      </c>
      <c r="BHD9" s="5">
        <v>2715</v>
      </c>
      <c r="BHE9" s="5">
        <v>22000</v>
      </c>
      <c r="BHF9" s="5">
        <v>3505</v>
      </c>
      <c r="BHG9" s="5">
        <v>1885</v>
      </c>
      <c r="BHH9" s="5">
        <v>2015</v>
      </c>
      <c r="BHI9" s="5">
        <v>19500</v>
      </c>
      <c r="BHJ9" s="5">
        <v>17250</v>
      </c>
      <c r="BHK9" s="5">
        <v>3760</v>
      </c>
      <c r="BHL9" s="5">
        <v>34650</v>
      </c>
      <c r="BHM9" s="5">
        <v>4090</v>
      </c>
      <c r="BHN9" s="5">
        <v>6980</v>
      </c>
      <c r="BHO9" s="5">
        <v>2385</v>
      </c>
      <c r="BHP9" s="5">
        <v>9910</v>
      </c>
      <c r="BHQ9" s="5">
        <v>4555</v>
      </c>
      <c r="BHR9" s="5">
        <v>3225</v>
      </c>
      <c r="BHS9" s="5">
        <v>3000</v>
      </c>
      <c r="BHT9" s="5">
        <v>15100</v>
      </c>
      <c r="BHU9" s="5">
        <v>897</v>
      </c>
      <c r="BHV9" s="5">
        <v>1930</v>
      </c>
      <c r="BHW9" s="5">
        <v>3870</v>
      </c>
      <c r="BHX9" s="5">
        <v>9430</v>
      </c>
      <c r="BHY9" s="5">
        <v>2670</v>
      </c>
      <c r="BHZ9" s="5">
        <v>7220</v>
      </c>
      <c r="BIA9" s="5">
        <v>3460</v>
      </c>
      <c r="BIB9" s="5">
        <v>725</v>
      </c>
      <c r="BIC9" s="5">
        <v>1550</v>
      </c>
      <c r="BID9" s="5">
        <v>41800</v>
      </c>
      <c r="BIE9" s="5">
        <v>9210</v>
      </c>
      <c r="BIF9" s="5">
        <v>983</v>
      </c>
      <c r="BIG9" s="5">
        <v>1945</v>
      </c>
      <c r="BIH9" s="5">
        <v>6490</v>
      </c>
      <c r="BII9" s="5">
        <v>4380</v>
      </c>
      <c r="BIJ9" s="5">
        <v>7890</v>
      </c>
      <c r="BIK9" s="5">
        <v>1100</v>
      </c>
      <c r="BIL9" s="5">
        <v>3890</v>
      </c>
      <c r="BIM9" s="5">
        <v>904</v>
      </c>
      <c r="BIN9" s="5">
        <v>17200</v>
      </c>
      <c r="BIO9" s="5">
        <v>36650</v>
      </c>
      <c r="BIP9" s="5">
        <v>31700</v>
      </c>
      <c r="BIQ9" s="5">
        <v>20500</v>
      </c>
      <c r="BIR9" s="5">
        <v>1975</v>
      </c>
      <c r="BIS9" s="5">
        <v>2610</v>
      </c>
      <c r="BIT9" s="5">
        <v>5100</v>
      </c>
      <c r="BIU9" s="5">
        <v>1280</v>
      </c>
      <c r="BIV9" s="5">
        <v>4780</v>
      </c>
      <c r="BIW9" s="5">
        <v>9600</v>
      </c>
      <c r="BIX9" s="5">
        <v>2070</v>
      </c>
      <c r="BIY9" s="5">
        <v>7460</v>
      </c>
      <c r="BIZ9" s="5">
        <v>12600</v>
      </c>
      <c r="BJA9" s="5">
        <v>4500</v>
      </c>
      <c r="BJB9" s="5">
        <v>25450</v>
      </c>
      <c r="BJC9" s="5">
        <v>8310</v>
      </c>
      <c r="BJD9" s="5">
        <v>3490</v>
      </c>
      <c r="BJE9" s="5">
        <v>33750</v>
      </c>
      <c r="BJF9" s="5">
        <v>10700</v>
      </c>
      <c r="BJG9" s="5">
        <v>8600</v>
      </c>
      <c r="BJH9" s="5">
        <v>3290</v>
      </c>
      <c r="BJI9" s="5">
        <v>3330</v>
      </c>
      <c r="BJJ9" s="5">
        <v>10700</v>
      </c>
      <c r="BJK9" s="5">
        <v>3845</v>
      </c>
      <c r="BJL9" s="5">
        <v>663</v>
      </c>
      <c r="BJM9" s="5">
        <v>45000</v>
      </c>
      <c r="BJN9" s="5">
        <v>18900</v>
      </c>
      <c r="BJO9" s="5">
        <v>37750</v>
      </c>
      <c r="BJP9" s="5">
        <v>11300</v>
      </c>
      <c r="BJQ9" s="5">
        <v>12550</v>
      </c>
      <c r="BJR9" s="5">
        <v>58800</v>
      </c>
      <c r="BJS9" s="5">
        <v>26900</v>
      </c>
      <c r="BJT9" s="5">
        <v>4510</v>
      </c>
      <c r="BJU9" s="5">
        <v>3000</v>
      </c>
      <c r="BJV9" s="5">
        <v>4100</v>
      </c>
      <c r="BJW9" s="5">
        <v>7900</v>
      </c>
      <c r="BJX9" s="5">
        <v>3735</v>
      </c>
      <c r="BJY9" s="5">
        <v>6850</v>
      </c>
      <c r="BJZ9" s="5">
        <v>14250</v>
      </c>
      <c r="BKA9" s="5">
        <v>10850</v>
      </c>
      <c r="BKB9" s="5">
        <v>1080</v>
      </c>
      <c r="BKC9" s="5">
        <v>4915</v>
      </c>
      <c r="BKD9" s="5">
        <v>21650</v>
      </c>
      <c r="BKE9" s="5">
        <v>6640</v>
      </c>
      <c r="BKF9" s="5">
        <v>9660</v>
      </c>
      <c r="BKG9" s="5">
        <v>13800</v>
      </c>
      <c r="BKH9" s="5">
        <v>25750</v>
      </c>
      <c r="BKI9" s="5">
        <v>2465</v>
      </c>
      <c r="BKJ9" s="5">
        <v>1360</v>
      </c>
      <c r="BKK9" s="5">
        <v>34250</v>
      </c>
      <c r="BKL9" s="5">
        <v>39650</v>
      </c>
      <c r="BKM9" s="5">
        <v>422</v>
      </c>
      <c r="BKN9" s="5">
        <v>12600</v>
      </c>
      <c r="BKO9" s="5">
        <v>2220</v>
      </c>
      <c r="BKP9" s="5">
        <v>2500</v>
      </c>
      <c r="BKQ9" s="5">
        <v>5850</v>
      </c>
      <c r="BKR9" s="5">
        <v>620</v>
      </c>
      <c r="BKS9" s="5">
        <v>3115</v>
      </c>
      <c r="BKT9" s="5">
        <v>7410</v>
      </c>
      <c r="BKU9" s="5">
        <v>3025</v>
      </c>
      <c r="BKV9" s="5">
        <v>26950</v>
      </c>
      <c r="BKW9" s="5">
        <v>17600</v>
      </c>
      <c r="BKX9" s="5">
        <v>10900</v>
      </c>
      <c r="BKY9" s="5">
        <v>9410</v>
      </c>
      <c r="BKZ9" s="5">
        <v>26000</v>
      </c>
      <c r="BLA9" s="5">
        <v>3100</v>
      </c>
      <c r="BLB9" s="5">
        <v>4785</v>
      </c>
      <c r="BLC9" s="5">
        <v>839</v>
      </c>
      <c r="BLD9" s="5">
        <v>8480</v>
      </c>
      <c r="BLE9" s="5">
        <v>3080</v>
      </c>
      <c r="BLF9" s="5">
        <v>15950</v>
      </c>
      <c r="BLG9" s="5">
        <v>4740</v>
      </c>
      <c r="BLH9" s="5">
        <v>4470</v>
      </c>
      <c r="BLI9" s="5">
        <v>8090</v>
      </c>
      <c r="BLJ9" s="5">
        <v>3450</v>
      </c>
      <c r="BLK9" s="5">
        <v>3440</v>
      </c>
      <c r="BLL9" s="5">
        <v>2745</v>
      </c>
      <c r="BLM9" s="5">
        <v>23550</v>
      </c>
      <c r="BLN9" s="5">
        <v>5440</v>
      </c>
      <c r="BLO9" s="5">
        <v>6020</v>
      </c>
      <c r="BLP9" s="5">
        <v>4450</v>
      </c>
      <c r="BLQ9" s="5">
        <v>28650</v>
      </c>
      <c r="BLR9" s="5">
        <v>130000</v>
      </c>
      <c r="BLS9" s="5">
        <v>32100</v>
      </c>
      <c r="BLT9" s="5">
        <v>17200</v>
      </c>
      <c r="BLU9" s="5">
        <v>17500</v>
      </c>
      <c r="BLV9" s="5">
        <v>5030</v>
      </c>
      <c r="BLW9" s="5">
        <v>21150</v>
      </c>
      <c r="BLX9" s="5">
        <v>6260</v>
      </c>
      <c r="BLY9" s="5">
        <v>1170</v>
      </c>
      <c r="BLZ9" s="5">
        <v>739</v>
      </c>
      <c r="BMA9" s="5">
        <v>10250</v>
      </c>
      <c r="BMB9" s="5">
        <v>2785</v>
      </c>
      <c r="BMC9" s="5">
        <v>7240</v>
      </c>
      <c r="BMD9" s="5">
        <v>6450</v>
      </c>
      <c r="BME9" s="5">
        <v>1630</v>
      </c>
      <c r="BMF9" s="5">
        <v>32500</v>
      </c>
      <c r="BMG9" s="5">
        <v>8300</v>
      </c>
      <c r="BMH9" s="5">
        <v>12950</v>
      </c>
      <c r="BMI9" s="5">
        <v>2100</v>
      </c>
      <c r="BMJ9" s="5">
        <v>5400</v>
      </c>
      <c r="BMK9" s="5">
        <v>3985</v>
      </c>
      <c r="BML9" s="5">
        <v>2740</v>
      </c>
      <c r="BMM9" s="5">
        <v>30000</v>
      </c>
      <c r="BMN9" s="5">
        <v>3270</v>
      </c>
      <c r="BMO9" s="5">
        <v>12000</v>
      </c>
      <c r="BMP9" s="5">
        <v>2635</v>
      </c>
      <c r="BMQ9" s="5">
        <v>3460</v>
      </c>
      <c r="BMR9" s="5">
        <v>614</v>
      </c>
      <c r="BMS9" s="5">
        <v>19900</v>
      </c>
      <c r="BMT9" s="5">
        <v>2880</v>
      </c>
      <c r="BMU9" s="5">
        <v>5460</v>
      </c>
      <c r="BMV9" s="5">
        <v>3330</v>
      </c>
      <c r="BMW9" s="5">
        <v>13200</v>
      </c>
      <c r="BMX9" s="5">
        <v>4420</v>
      </c>
      <c r="BMY9" s="5">
        <v>3070</v>
      </c>
      <c r="BMZ9" s="5">
        <v>1055</v>
      </c>
      <c r="BNA9" s="5">
        <v>9320</v>
      </c>
      <c r="BNB9" s="5">
        <v>2600</v>
      </c>
      <c r="BNC9" s="5">
        <v>7320</v>
      </c>
      <c r="BND9" s="5">
        <v>5370</v>
      </c>
      <c r="BNE9" s="5">
        <v>612</v>
      </c>
      <c r="BNF9" s="5">
        <v>1420</v>
      </c>
      <c r="BNG9" s="5">
        <v>2340</v>
      </c>
      <c r="BNH9" s="5">
        <v>1850</v>
      </c>
      <c r="BNI9" s="5">
        <v>2815</v>
      </c>
      <c r="BNJ9" s="5">
        <v>253000</v>
      </c>
      <c r="BNK9" s="5">
        <v>1550</v>
      </c>
      <c r="BNL9" s="5">
        <v>3205</v>
      </c>
      <c r="BNM9" s="5">
        <v>11400</v>
      </c>
      <c r="BNN9" s="5">
        <v>3150</v>
      </c>
      <c r="BNO9" s="5">
        <v>2035</v>
      </c>
      <c r="BNP9" s="5">
        <v>8470</v>
      </c>
      <c r="BNQ9" s="5">
        <v>1905</v>
      </c>
      <c r="BNR9" s="5">
        <v>2030</v>
      </c>
      <c r="BNS9" s="5">
        <v>1460</v>
      </c>
      <c r="BNT9" s="5">
        <v>5440</v>
      </c>
      <c r="BNU9" s="5">
        <v>24850</v>
      </c>
      <c r="BNV9" s="5">
        <v>8010</v>
      </c>
      <c r="BNW9" s="5">
        <v>19700</v>
      </c>
      <c r="BNX9" s="5">
        <v>6270</v>
      </c>
      <c r="BNY9" s="5">
        <v>1640</v>
      </c>
      <c r="BNZ9" s="5">
        <v>59000</v>
      </c>
      <c r="BOA9" s="5">
        <v>3400</v>
      </c>
      <c r="BOB9" s="5">
        <v>2755</v>
      </c>
      <c r="BOC9" s="5">
        <v>5870</v>
      </c>
      <c r="BOD9" s="5">
        <v>53300</v>
      </c>
      <c r="BOE9" s="5">
        <v>1665</v>
      </c>
      <c r="BOF9" s="5">
        <v>406</v>
      </c>
      <c r="BOG9" s="5">
        <v>47250</v>
      </c>
      <c r="BOH9" s="5">
        <v>2880</v>
      </c>
      <c r="BOI9" s="5">
        <v>9730</v>
      </c>
      <c r="BOJ9" s="5">
        <v>9200</v>
      </c>
      <c r="BOK9" s="5">
        <v>15450</v>
      </c>
      <c r="BOL9" s="5">
        <v>12300</v>
      </c>
      <c r="BOM9" s="5">
        <v>1210</v>
      </c>
      <c r="BON9" s="5">
        <v>5130</v>
      </c>
      <c r="BOO9" s="5">
        <v>9900</v>
      </c>
      <c r="BOP9" s="5">
        <v>4140</v>
      </c>
      <c r="BOQ9" s="5">
        <v>39800</v>
      </c>
      <c r="BOR9" s="5">
        <v>13350</v>
      </c>
      <c r="BOS9" s="5">
        <v>4480</v>
      </c>
      <c r="BOT9" s="5">
        <v>3920</v>
      </c>
      <c r="BOU9" s="5">
        <v>13700</v>
      </c>
      <c r="BOV9" s="5">
        <v>12250</v>
      </c>
      <c r="BOW9" s="5">
        <v>9000</v>
      </c>
      <c r="BOX9" s="5">
        <v>4945</v>
      </c>
      <c r="BOY9" s="5">
        <v>653</v>
      </c>
      <c r="BOZ9" s="5">
        <v>5150</v>
      </c>
      <c r="BPA9" s="5">
        <v>107500</v>
      </c>
      <c r="BPB9" s="5">
        <v>13200</v>
      </c>
      <c r="BPC9" s="5">
        <v>1955</v>
      </c>
      <c r="BPD9" s="5">
        <v>180200</v>
      </c>
      <c r="BPE9" s="5">
        <v>1925</v>
      </c>
      <c r="BPF9" s="5">
        <v>7730</v>
      </c>
      <c r="BPG9" s="5">
        <v>48900</v>
      </c>
      <c r="BPH9" s="5">
        <v>6370</v>
      </c>
      <c r="BPI9" s="5">
        <v>8630</v>
      </c>
      <c r="BPJ9" s="5">
        <v>108</v>
      </c>
      <c r="BPK9" s="5">
        <v>1110</v>
      </c>
      <c r="BPL9" s="5">
        <v>55900</v>
      </c>
      <c r="BPM9" s="5">
        <v>6450</v>
      </c>
      <c r="BPN9" s="5">
        <v>11750</v>
      </c>
      <c r="BPO9" s="5">
        <v>8740</v>
      </c>
      <c r="BPP9" s="5">
        <v>28550</v>
      </c>
      <c r="BPQ9" s="5">
        <v>5960</v>
      </c>
      <c r="BPR9" s="5">
        <v>23100</v>
      </c>
      <c r="BPS9" s="5">
        <v>1690</v>
      </c>
      <c r="BPT9" s="5">
        <v>57200</v>
      </c>
      <c r="BPU9" s="5">
        <v>1735</v>
      </c>
      <c r="BPV9" s="5">
        <v>4200</v>
      </c>
      <c r="BPW9" s="5">
        <v>530000</v>
      </c>
      <c r="BPX9" s="5">
        <v>1470</v>
      </c>
      <c r="BPY9" s="5">
        <v>756</v>
      </c>
      <c r="BPZ9" s="5">
        <v>37300</v>
      </c>
      <c r="BQA9" s="5">
        <v>38750</v>
      </c>
      <c r="BQB9" s="5">
        <v>35450</v>
      </c>
      <c r="BQC9" s="5">
        <v>5170</v>
      </c>
      <c r="BQD9" s="5">
        <v>4685</v>
      </c>
      <c r="BQE9" s="5">
        <v>15350</v>
      </c>
      <c r="BQF9" s="5">
        <v>25900</v>
      </c>
      <c r="BQG9" s="5">
        <v>18100</v>
      </c>
      <c r="BQH9" s="5">
        <v>155</v>
      </c>
      <c r="BQI9" s="5">
        <v>6790</v>
      </c>
      <c r="BQJ9" s="5">
        <v>4540</v>
      </c>
      <c r="BQK9" s="5">
        <v>2495</v>
      </c>
      <c r="BQL9" s="5">
        <v>3995</v>
      </c>
      <c r="BQM9" s="5">
        <v>3930</v>
      </c>
      <c r="BQN9" s="5">
        <v>3565</v>
      </c>
      <c r="BQO9" s="5">
        <v>13200</v>
      </c>
      <c r="BQP9" s="5">
        <v>1755</v>
      </c>
      <c r="BQQ9" s="5">
        <v>1370</v>
      </c>
      <c r="BQR9" s="5">
        <v>4820</v>
      </c>
      <c r="BQS9" s="5">
        <v>885</v>
      </c>
      <c r="BQT9" s="5">
        <v>25350</v>
      </c>
      <c r="BQU9" s="5">
        <v>4315</v>
      </c>
      <c r="BQV9" s="5">
        <v>2340</v>
      </c>
      <c r="BQW9" s="5">
        <v>11200</v>
      </c>
      <c r="BQX9" s="5">
        <v>3850</v>
      </c>
      <c r="BQY9" s="5">
        <v>2620</v>
      </c>
      <c r="BQZ9" s="5">
        <v>8100</v>
      </c>
      <c r="BRA9" s="5">
        <v>505</v>
      </c>
      <c r="BRB9" s="5">
        <v>30350</v>
      </c>
      <c r="BRC9" s="5">
        <v>7450</v>
      </c>
      <c r="BRD9" s="5">
        <v>267</v>
      </c>
      <c r="BRE9" s="5">
        <v>4515</v>
      </c>
      <c r="BRF9" s="5">
        <v>310</v>
      </c>
      <c r="BRG9" s="5">
        <v>12900</v>
      </c>
      <c r="BRH9" s="5">
        <v>6410</v>
      </c>
      <c r="BRI9" s="5">
        <v>24200</v>
      </c>
      <c r="BRJ9" s="5">
        <v>1900</v>
      </c>
      <c r="BRK9" s="5">
        <v>12550</v>
      </c>
      <c r="BRL9" s="5">
        <v>40400</v>
      </c>
      <c r="BRM9" s="5">
        <v>8020</v>
      </c>
      <c r="BRN9" s="5">
        <v>20300</v>
      </c>
      <c r="BRO9" s="5">
        <v>18200</v>
      </c>
      <c r="BRP9" s="5">
        <v>2525</v>
      </c>
      <c r="BRQ9" s="5">
        <v>2040</v>
      </c>
      <c r="BRR9" s="5">
        <v>16050</v>
      </c>
      <c r="BRS9" s="5">
        <v>4470</v>
      </c>
      <c r="BRT9" s="5">
        <v>12350</v>
      </c>
      <c r="BRU9" s="5">
        <v>86800</v>
      </c>
      <c r="BRV9" s="5">
        <v>9420</v>
      </c>
      <c r="BRW9" s="5">
        <v>7730</v>
      </c>
      <c r="BRX9" s="5">
        <v>6160</v>
      </c>
      <c r="BRY9" s="5">
        <v>7950</v>
      </c>
      <c r="BRZ9" s="5">
        <v>2235</v>
      </c>
      <c r="BSA9" s="5">
        <v>6420</v>
      </c>
      <c r="BSB9" s="5">
        <v>5800</v>
      </c>
      <c r="BSC9" s="5">
        <v>1470</v>
      </c>
      <c r="BSD9" s="5">
        <v>84700</v>
      </c>
      <c r="BSE9" s="5">
        <v>5830</v>
      </c>
      <c r="BSF9" s="5">
        <v>47100</v>
      </c>
      <c r="BSG9" s="5">
        <v>4800</v>
      </c>
      <c r="BSH9" s="5">
        <v>1920</v>
      </c>
      <c r="BSI9" s="5">
        <v>3130</v>
      </c>
      <c r="BSJ9" s="5">
        <v>5550</v>
      </c>
      <c r="BSK9" s="5">
        <v>24650</v>
      </c>
      <c r="BSL9" s="5">
        <v>2775</v>
      </c>
      <c r="BSM9" s="5">
        <v>28900</v>
      </c>
      <c r="BSN9" s="5">
        <v>3685</v>
      </c>
      <c r="BSO9" s="5">
        <v>16500</v>
      </c>
      <c r="BSP9" s="5">
        <v>7740</v>
      </c>
      <c r="BSQ9" s="5">
        <v>81700</v>
      </c>
      <c r="BSR9" s="5">
        <v>53100</v>
      </c>
      <c r="BSS9" s="5">
        <v>3090</v>
      </c>
      <c r="BST9" s="5">
        <v>84600</v>
      </c>
      <c r="BSU9" s="5">
        <v>3755</v>
      </c>
      <c r="BSV9" s="5">
        <v>13650</v>
      </c>
      <c r="BSW9" s="5">
        <v>4700</v>
      </c>
      <c r="BSX9" s="5">
        <v>55500</v>
      </c>
      <c r="BSY9" s="5">
        <v>38350</v>
      </c>
      <c r="BSZ9" s="5">
        <v>94500</v>
      </c>
      <c r="BTA9" s="5">
        <v>999</v>
      </c>
      <c r="BTB9" s="5">
        <v>11900</v>
      </c>
      <c r="BTC9" s="5">
        <v>115500</v>
      </c>
      <c r="BTD9" s="5">
        <v>14900</v>
      </c>
      <c r="BTE9" s="5">
        <v>6020</v>
      </c>
      <c r="BTF9" s="5">
        <v>2710</v>
      </c>
      <c r="BTG9" s="5">
        <v>5700</v>
      </c>
      <c r="BTH9" s="5">
        <v>1440</v>
      </c>
      <c r="BTI9" s="5">
        <v>17550</v>
      </c>
      <c r="BTJ9" s="5">
        <v>30100</v>
      </c>
      <c r="BTK9" s="5">
        <v>7448</v>
      </c>
      <c r="BTL9" s="5">
        <v>3210</v>
      </c>
      <c r="BTM9" s="5">
        <v>1915</v>
      </c>
      <c r="BTN9" s="5">
        <v>15350</v>
      </c>
      <c r="BTO9" s="5">
        <v>6840</v>
      </c>
      <c r="BTP9" s="5">
        <v>3335</v>
      </c>
      <c r="BTQ9" s="5">
        <v>30750</v>
      </c>
      <c r="BTR9" s="5">
        <v>78000</v>
      </c>
      <c r="BTS9" s="5">
        <v>1315</v>
      </c>
      <c r="BTT9" s="5">
        <v>2620</v>
      </c>
      <c r="BTU9" s="5">
        <v>76100</v>
      </c>
      <c r="BTV9" s="5">
        <v>408</v>
      </c>
      <c r="BTW9" s="5">
        <v>60500</v>
      </c>
      <c r="BTX9" s="5">
        <v>9120</v>
      </c>
      <c r="BTY9" s="5">
        <v>91800</v>
      </c>
      <c r="BTZ9" s="5">
        <v>1385</v>
      </c>
      <c r="BUA9" s="5">
        <v>7240</v>
      </c>
      <c r="BUB9" s="5">
        <v>8280</v>
      </c>
      <c r="BUC9" s="5">
        <v>536</v>
      </c>
      <c r="BUD9" s="5">
        <v>35150</v>
      </c>
      <c r="BUE9" s="5">
        <v>2075</v>
      </c>
      <c r="BUF9" s="5">
        <v>10150</v>
      </c>
      <c r="BUG9" s="5">
        <v>15100</v>
      </c>
      <c r="BUH9" s="5">
        <v>681</v>
      </c>
      <c r="BUI9" s="5">
        <v>283000</v>
      </c>
      <c r="BUJ9" s="5">
        <v>13500</v>
      </c>
      <c r="BUK9" s="5">
        <v>420</v>
      </c>
      <c r="BUL9" s="5">
        <v>1265</v>
      </c>
      <c r="BUM9" s="5">
        <v>1680</v>
      </c>
      <c r="BUN9" s="5">
        <v>4150</v>
      </c>
      <c r="BUO9" s="5">
        <v>4825</v>
      </c>
      <c r="BUP9" s="5">
        <v>3195</v>
      </c>
      <c r="BUQ9" s="5">
        <v>41050</v>
      </c>
      <c r="BUR9" s="5">
        <v>5350</v>
      </c>
      <c r="BUS9" s="5">
        <v>5820</v>
      </c>
      <c r="BUT9" s="5">
        <v>25050</v>
      </c>
      <c r="BUU9" s="5">
        <v>27200</v>
      </c>
      <c r="BUV9" s="5">
        <v>19500</v>
      </c>
      <c r="BUW9" s="5">
        <v>3295</v>
      </c>
      <c r="BUX9" s="5">
        <v>7010</v>
      </c>
      <c r="BUY9" s="5">
        <v>2870</v>
      </c>
      <c r="BUZ9" s="5">
        <v>3340</v>
      </c>
      <c r="BVA9" s="5">
        <v>3560</v>
      </c>
      <c r="BVB9" s="5">
        <v>2480</v>
      </c>
      <c r="BVC9" s="5">
        <v>2750</v>
      </c>
      <c r="BVD9" s="5">
        <v>13000</v>
      </c>
      <c r="BVE9" s="5">
        <v>23100</v>
      </c>
      <c r="BVF9" s="5">
        <v>2510</v>
      </c>
      <c r="BVG9" s="5">
        <v>3700</v>
      </c>
      <c r="BVH9" s="5">
        <v>1000</v>
      </c>
      <c r="BVI9" s="5">
        <v>1225</v>
      </c>
      <c r="BVJ9" s="5">
        <v>3335</v>
      </c>
      <c r="BVK9" s="5">
        <v>10800</v>
      </c>
      <c r="BVL9" s="5">
        <v>1450</v>
      </c>
      <c r="BVM9" s="5">
        <v>825</v>
      </c>
      <c r="BVN9" s="5">
        <v>4595</v>
      </c>
      <c r="BVO9" s="5">
        <v>18550</v>
      </c>
      <c r="BVP9" s="5">
        <v>8160</v>
      </c>
      <c r="BVQ9" s="5">
        <v>12900</v>
      </c>
      <c r="BVR9" s="5">
        <v>815000</v>
      </c>
      <c r="BVS9" s="5">
        <v>2180</v>
      </c>
      <c r="BVT9" s="5">
        <v>26450</v>
      </c>
      <c r="BVU9" s="5">
        <v>5240</v>
      </c>
      <c r="BVV9" s="5">
        <v>2260</v>
      </c>
      <c r="BVW9" s="5">
        <v>869</v>
      </c>
      <c r="BVX9" s="5">
        <v>1550</v>
      </c>
      <c r="BVY9" s="5">
        <v>6880</v>
      </c>
      <c r="BVZ9" s="5">
        <v>9940</v>
      </c>
      <c r="BWA9" s="5">
        <v>28700</v>
      </c>
      <c r="BWB9" s="5">
        <v>8000</v>
      </c>
      <c r="BWC9" s="5">
        <v>4645</v>
      </c>
      <c r="BWD9" s="5">
        <v>7990</v>
      </c>
      <c r="BWE9" s="5">
        <v>34300</v>
      </c>
      <c r="BWF9" s="5">
        <v>14400</v>
      </c>
      <c r="BWG9" s="5">
        <v>15100</v>
      </c>
      <c r="BWH9" s="5">
        <v>13550</v>
      </c>
      <c r="BWI9" s="5">
        <v>34600</v>
      </c>
      <c r="BWJ9" s="5">
        <v>1120</v>
      </c>
      <c r="BWK9" s="5">
        <v>794</v>
      </c>
      <c r="BWL9" s="5">
        <v>46000</v>
      </c>
      <c r="BWM9" s="5">
        <v>5030</v>
      </c>
      <c r="BWN9" s="5">
        <v>70700</v>
      </c>
      <c r="BWO9" s="5">
        <v>9150</v>
      </c>
      <c r="BWP9" s="5">
        <v>9140</v>
      </c>
      <c r="BWQ9" s="5">
        <v>21200</v>
      </c>
      <c r="BWR9" s="5">
        <v>57300</v>
      </c>
      <c r="BWS9" s="5">
        <v>1500</v>
      </c>
      <c r="BWT9" s="5">
        <v>14800</v>
      </c>
      <c r="BWU9" s="5">
        <v>71700</v>
      </c>
      <c r="BWV9" s="5">
        <v>1195</v>
      </c>
      <c r="BWW9" s="5">
        <v>6000</v>
      </c>
      <c r="BWX9" s="5">
        <v>35750</v>
      </c>
      <c r="BWY9" s="5">
        <v>18600</v>
      </c>
      <c r="BWZ9" s="5">
        <v>7680</v>
      </c>
      <c r="BXA9" s="5">
        <v>1115</v>
      </c>
      <c r="BXB9" s="5">
        <v>12100</v>
      </c>
      <c r="BXC9" s="5">
        <v>1540</v>
      </c>
      <c r="BXD9" s="5">
        <v>31500</v>
      </c>
      <c r="BXE9" s="5">
        <v>29500</v>
      </c>
      <c r="BXF9" s="5">
        <v>2945</v>
      </c>
      <c r="BXG9" s="5">
        <v>6090</v>
      </c>
      <c r="BXH9" s="5">
        <v>13800</v>
      </c>
      <c r="BXI9" s="5">
        <v>3980</v>
      </c>
      <c r="BXJ9" s="5">
        <v>1955</v>
      </c>
      <c r="BXK9" s="5">
        <v>1490</v>
      </c>
      <c r="BXL9" s="5">
        <v>1275</v>
      </c>
      <c r="BXM9" s="5">
        <v>11000</v>
      </c>
      <c r="BXN9" s="5">
        <v>7200</v>
      </c>
      <c r="BXO9" s="5">
        <v>3070</v>
      </c>
      <c r="BXP9" s="5">
        <v>34050</v>
      </c>
      <c r="BXQ9" s="5">
        <v>8750</v>
      </c>
      <c r="BXR9" s="5">
        <v>6870</v>
      </c>
      <c r="BXS9" s="5">
        <v>1115</v>
      </c>
      <c r="BXT9" s="5">
        <v>5010</v>
      </c>
      <c r="BXU9" s="5">
        <v>11600</v>
      </c>
      <c r="BXV9" s="5">
        <v>3215</v>
      </c>
      <c r="BXW9" s="5">
        <v>3375</v>
      </c>
      <c r="BXX9" s="5">
        <v>2680</v>
      </c>
      <c r="BXY9" s="5">
        <v>468</v>
      </c>
      <c r="BXZ9" s="5">
        <v>3675</v>
      </c>
      <c r="BYA9" s="5">
        <v>11800</v>
      </c>
      <c r="BYB9" s="5">
        <v>6160</v>
      </c>
      <c r="BYC9" s="5">
        <v>5090</v>
      </c>
      <c r="BYD9" s="5">
        <v>7830</v>
      </c>
      <c r="BYE9" s="5">
        <v>2125</v>
      </c>
      <c r="BYF9" s="5">
        <v>10800</v>
      </c>
      <c r="BYG9" s="5">
        <v>613</v>
      </c>
      <c r="BYH9" s="5">
        <v>6300</v>
      </c>
      <c r="BYI9" s="5">
        <v>22500</v>
      </c>
      <c r="BYJ9" s="5">
        <v>166</v>
      </c>
      <c r="BYK9" s="5">
        <v>319</v>
      </c>
      <c r="BYL9" s="5">
        <v>9520</v>
      </c>
      <c r="BYM9" s="5">
        <v>9550</v>
      </c>
      <c r="BYN9" s="5">
        <v>5490</v>
      </c>
      <c r="BYO9" s="5">
        <v>3340</v>
      </c>
      <c r="BYP9" s="5">
        <v>5080</v>
      </c>
      <c r="BYQ9" s="5">
        <v>7880</v>
      </c>
      <c r="BYR9" s="5">
        <v>1040</v>
      </c>
      <c r="BYS9" s="5">
        <v>12300</v>
      </c>
      <c r="BYT9" s="5">
        <v>15000</v>
      </c>
      <c r="BYU9" s="5">
        <v>2395</v>
      </c>
      <c r="BYV9" s="5">
        <v>214</v>
      </c>
      <c r="BYW9" s="5">
        <v>3290</v>
      </c>
      <c r="BYX9" s="5">
        <v>3550</v>
      </c>
      <c r="BYY9" s="5">
        <v>1300</v>
      </c>
      <c r="BYZ9" s="5">
        <v>50700</v>
      </c>
      <c r="BZA9" s="5">
        <v>7660</v>
      </c>
      <c r="BZB9" s="5">
        <v>4500</v>
      </c>
      <c r="BZC9" s="5">
        <v>9570</v>
      </c>
      <c r="BZD9" s="5">
        <v>3275</v>
      </c>
      <c r="BZE9" s="5">
        <v>2120</v>
      </c>
      <c r="BZF9" s="5">
        <v>43150</v>
      </c>
      <c r="BZG9" s="5">
        <v>17450</v>
      </c>
      <c r="BZH9" s="5">
        <v>11250</v>
      </c>
      <c r="BZI9" s="5">
        <v>21650</v>
      </c>
      <c r="BZJ9" s="5">
        <v>6590</v>
      </c>
      <c r="BZK9" s="5">
        <v>32100</v>
      </c>
      <c r="BZL9" s="5">
        <v>36400</v>
      </c>
      <c r="BZM9" s="5">
        <v>3430</v>
      </c>
      <c r="BZN9" s="5">
        <v>3405</v>
      </c>
      <c r="BZO9" s="5">
        <v>22550</v>
      </c>
      <c r="BZP9" s="5">
        <v>4050</v>
      </c>
      <c r="BZQ9" s="5">
        <v>5020</v>
      </c>
      <c r="BZR9" s="5">
        <v>28200</v>
      </c>
      <c r="BZS9" s="5">
        <v>11500</v>
      </c>
      <c r="BZT9" s="5">
        <v>3345</v>
      </c>
      <c r="BZU9" s="5">
        <v>59300</v>
      </c>
      <c r="BZV9" s="5">
        <v>33500</v>
      </c>
      <c r="BZW9" s="5">
        <v>42050</v>
      </c>
      <c r="BZX9" s="5">
        <v>5840</v>
      </c>
      <c r="BZY9" s="5">
        <v>12850</v>
      </c>
      <c r="BZZ9" s="5">
        <v>17600</v>
      </c>
      <c r="CAA9" s="5">
        <v>3620</v>
      </c>
      <c r="CAB9" s="5">
        <v>18350</v>
      </c>
      <c r="CAC9" s="5">
        <v>19900</v>
      </c>
      <c r="CAD9" s="5">
        <v>13150</v>
      </c>
      <c r="CAE9" s="5">
        <v>4230</v>
      </c>
      <c r="CAF9" s="5">
        <v>51500</v>
      </c>
      <c r="CAG9" s="5">
        <v>34550</v>
      </c>
      <c r="CAH9" s="5">
        <v>2970</v>
      </c>
      <c r="CAI9" s="5">
        <v>25600</v>
      </c>
      <c r="CAJ9" s="5">
        <v>11550</v>
      </c>
      <c r="CAK9" s="5">
        <v>9700</v>
      </c>
      <c r="CAL9" s="5">
        <v>10350</v>
      </c>
      <c r="CAM9" s="5">
        <v>11200</v>
      </c>
      <c r="CAN9" s="5">
        <v>18400</v>
      </c>
      <c r="CAO9" s="5">
        <v>13600</v>
      </c>
      <c r="CAP9" s="5">
        <v>7460</v>
      </c>
      <c r="CAQ9" s="5">
        <v>3240</v>
      </c>
      <c r="CAR9" s="5">
        <v>52800</v>
      </c>
      <c r="CAS9" s="5">
        <v>39300</v>
      </c>
      <c r="CAT9" s="5">
        <v>17550</v>
      </c>
      <c r="CAU9" s="5">
        <v>12100</v>
      </c>
      <c r="CAV9" s="5">
        <v>2430</v>
      </c>
      <c r="CAW9" s="5">
        <v>12100</v>
      </c>
      <c r="CAX9" s="5">
        <v>4450</v>
      </c>
      <c r="CAY9" s="5">
        <v>10250</v>
      </c>
      <c r="CAZ9" s="5">
        <v>126200</v>
      </c>
      <c r="CBA9" s="5">
        <v>41900</v>
      </c>
      <c r="CBB9" s="5">
        <v>16350</v>
      </c>
      <c r="CBC9" s="5">
        <v>8890</v>
      </c>
      <c r="CBD9" s="5">
        <v>2180</v>
      </c>
      <c r="CBE9" s="5">
        <v>2135</v>
      </c>
      <c r="CBF9" s="5">
        <v>97400</v>
      </c>
      <c r="CBG9" s="5">
        <v>34100</v>
      </c>
      <c r="CBH9" s="5">
        <v>7280</v>
      </c>
      <c r="CBI9" s="5">
        <v>15150</v>
      </c>
      <c r="CBJ9" s="5">
        <v>5580</v>
      </c>
      <c r="CBK9" s="5">
        <v>80700</v>
      </c>
      <c r="CBL9" s="5">
        <v>2255</v>
      </c>
      <c r="CBM9" s="5">
        <v>26400</v>
      </c>
      <c r="CBN9" s="5">
        <v>1675</v>
      </c>
      <c r="CBO9" s="5">
        <v>2000</v>
      </c>
      <c r="CBP9" s="5">
        <v>13400</v>
      </c>
      <c r="CBQ9" s="5">
        <v>19750</v>
      </c>
      <c r="CBR9" s="5">
        <v>3280</v>
      </c>
      <c r="CBS9" s="5">
        <v>3220</v>
      </c>
      <c r="CBT9" s="5">
        <v>15250</v>
      </c>
      <c r="CBU9" s="5">
        <v>15200</v>
      </c>
      <c r="CBV9" s="5">
        <v>4660</v>
      </c>
      <c r="CBW9" s="5">
        <v>1800</v>
      </c>
      <c r="CBX9" s="5">
        <v>7770</v>
      </c>
      <c r="CBY9" s="5">
        <v>19200</v>
      </c>
      <c r="CBZ9" s="5">
        <v>14100</v>
      </c>
      <c r="CCA9" s="5">
        <v>13200</v>
      </c>
      <c r="CCB9" s="5">
        <v>4570</v>
      </c>
      <c r="CCC9" s="5">
        <v>75500</v>
      </c>
      <c r="CCD9" s="5">
        <v>2015</v>
      </c>
      <c r="CCE9" s="5">
        <v>8440</v>
      </c>
      <c r="CCF9" s="5">
        <v>18250</v>
      </c>
      <c r="CCG9" s="5">
        <v>24200</v>
      </c>
      <c r="CCH9" s="5">
        <v>29800</v>
      </c>
      <c r="CCI9" s="5">
        <v>211500</v>
      </c>
      <c r="CCJ9" s="5">
        <v>3730</v>
      </c>
      <c r="CCK9" s="5">
        <v>5830</v>
      </c>
      <c r="CCL9" s="5">
        <v>2895</v>
      </c>
      <c r="CCM9" s="5">
        <v>4860</v>
      </c>
      <c r="CCN9" s="5">
        <v>4555</v>
      </c>
      <c r="CCO9" s="5">
        <v>33800</v>
      </c>
      <c r="CCP9" s="5">
        <v>8800</v>
      </c>
      <c r="CCQ9" s="5">
        <v>1880</v>
      </c>
      <c r="CCR9" s="5">
        <v>8970</v>
      </c>
      <c r="CCS9" s="5">
        <v>8070</v>
      </c>
      <c r="CCT9" s="5">
        <v>23100</v>
      </c>
      <c r="CCU9" s="5">
        <v>13350</v>
      </c>
      <c r="CCV9" s="5">
        <v>245500</v>
      </c>
      <c r="CCW9" s="5">
        <v>7740</v>
      </c>
      <c r="CCX9" s="5">
        <v>21750</v>
      </c>
      <c r="CCY9" s="5">
        <v>17000</v>
      </c>
      <c r="CCZ9" s="5">
        <v>1890</v>
      </c>
      <c r="CDA9" s="5">
        <v>10150</v>
      </c>
      <c r="CDB9" s="5">
        <v>15550</v>
      </c>
      <c r="CDC9" s="5">
        <v>79600</v>
      </c>
      <c r="CDD9" s="5">
        <v>81800</v>
      </c>
      <c r="CDE9" s="5">
        <v>107800</v>
      </c>
      <c r="CDF9" s="5">
        <v>2140</v>
      </c>
      <c r="CDG9" s="5">
        <v>1840</v>
      </c>
      <c r="CDH9" s="5">
        <v>28950</v>
      </c>
      <c r="CDI9" s="5">
        <v>134500</v>
      </c>
      <c r="CDJ9" s="5">
        <v>52400</v>
      </c>
      <c r="CDK9" s="5">
        <v>8280</v>
      </c>
      <c r="CDL9" s="5">
        <v>9180</v>
      </c>
      <c r="CDM9" s="5">
        <v>44450</v>
      </c>
      <c r="CDN9" s="5">
        <v>10100</v>
      </c>
      <c r="CDO9" s="5">
        <v>17600</v>
      </c>
      <c r="CDP9" s="5">
        <v>9000</v>
      </c>
      <c r="CDQ9" s="5">
        <v>5720</v>
      </c>
      <c r="CDR9" s="5">
        <v>4550</v>
      </c>
      <c r="CDS9" s="5">
        <v>1745</v>
      </c>
      <c r="CDT9" s="5">
        <v>92600</v>
      </c>
      <c r="CDU9" s="5">
        <v>27900</v>
      </c>
      <c r="CDV9" s="5">
        <v>6100</v>
      </c>
      <c r="CDW9" s="5">
        <v>109500</v>
      </c>
      <c r="CDX9" s="5">
        <v>2345</v>
      </c>
      <c r="CDY9" s="5">
        <v>20500</v>
      </c>
      <c r="CDZ9" s="5">
        <v>135000</v>
      </c>
      <c r="CEA9" s="5">
        <v>11400</v>
      </c>
      <c r="CEB9" s="5">
        <v>25650</v>
      </c>
      <c r="CEC9" s="5">
        <v>5640</v>
      </c>
      <c r="CED9" s="5">
        <v>34000</v>
      </c>
      <c r="CEE9" s="5">
        <v>114000</v>
      </c>
      <c r="CEF9" s="5">
        <v>81500</v>
      </c>
      <c r="CEG9" s="5">
        <v>18400</v>
      </c>
      <c r="CEH9" s="5">
        <v>14150</v>
      </c>
      <c r="CEI9" s="5">
        <v>36600</v>
      </c>
      <c r="CEJ9" s="5">
        <v>41050</v>
      </c>
      <c r="CEK9" s="5">
        <v>44600</v>
      </c>
      <c r="CEL9" s="5">
        <v>7830</v>
      </c>
      <c r="CEM9" s="5">
        <v>3610</v>
      </c>
      <c r="CEN9" s="5">
        <v>5940</v>
      </c>
      <c r="CEO9" s="5">
        <v>5090</v>
      </c>
      <c r="CEP9" s="5">
        <v>13600</v>
      </c>
      <c r="CEQ9" s="5">
        <v>14350</v>
      </c>
      <c r="CER9" s="5">
        <v>12200</v>
      </c>
      <c r="CES9" s="5">
        <v>109300</v>
      </c>
      <c r="CET9" s="5">
        <v>6230</v>
      </c>
      <c r="CEU9" s="5">
        <v>30500</v>
      </c>
      <c r="CEV9" s="5">
        <v>26800</v>
      </c>
      <c r="CEW9" s="5">
        <v>8970</v>
      </c>
      <c r="CEX9" s="5">
        <v>22650</v>
      </c>
      <c r="CEY9" s="5">
        <v>6550</v>
      </c>
      <c r="CEZ9" s="5">
        <v>34700</v>
      </c>
      <c r="CFA9" s="5">
        <v>6640</v>
      </c>
      <c r="CFB9" s="5">
        <v>13800</v>
      </c>
      <c r="CFC9" s="5">
        <v>3650</v>
      </c>
      <c r="CFD9" s="5">
        <v>22050</v>
      </c>
      <c r="CFE9" s="5">
        <v>10050</v>
      </c>
      <c r="CFF9" s="5">
        <v>2175</v>
      </c>
      <c r="CFG9" s="5">
        <v>21350</v>
      </c>
      <c r="CFH9" s="5">
        <v>106000</v>
      </c>
      <c r="CFI9" s="5">
        <v>115500</v>
      </c>
      <c r="CFJ9" s="5">
        <v>28100</v>
      </c>
      <c r="CFK9" s="5">
        <v>123500</v>
      </c>
      <c r="CFL9" s="5">
        <v>29700</v>
      </c>
      <c r="CFM9" s="5">
        <v>33700</v>
      </c>
      <c r="CFN9" s="5">
        <v>3840</v>
      </c>
      <c r="CFO9" s="5">
        <v>31550</v>
      </c>
      <c r="CFP9" s="5">
        <v>4825</v>
      </c>
      <c r="CFQ9" s="5">
        <v>13050</v>
      </c>
      <c r="CFR9" s="5">
        <v>14100</v>
      </c>
      <c r="CFS9" s="5">
        <v>28100</v>
      </c>
      <c r="CFT9" s="5">
        <v>81900</v>
      </c>
      <c r="CFU9" s="5">
        <v>20900</v>
      </c>
      <c r="CFV9" s="5">
        <v>32400</v>
      </c>
      <c r="CFW9" s="5">
        <v>2890</v>
      </c>
      <c r="CFX9" s="5">
        <v>38700</v>
      </c>
      <c r="CFY9" s="5">
        <v>20267</v>
      </c>
      <c r="CFZ9" s="5">
        <v>48150</v>
      </c>
      <c r="CGA9" s="5">
        <v>2960</v>
      </c>
      <c r="CGB9" s="5">
        <v>2965</v>
      </c>
      <c r="CGC9" s="5">
        <v>7520</v>
      </c>
      <c r="CGD9" s="5">
        <v>38750</v>
      </c>
      <c r="CGE9" s="5">
        <v>11900</v>
      </c>
      <c r="CGF9" s="5">
        <v>30650</v>
      </c>
      <c r="CGG9" s="5">
        <v>1660</v>
      </c>
      <c r="CGH9" s="5">
        <v>7150</v>
      </c>
      <c r="CGI9" s="5">
        <v>44700</v>
      </c>
      <c r="CGJ9" s="5">
        <v>12100</v>
      </c>
      <c r="CGK9" s="5">
        <v>12000</v>
      </c>
      <c r="CGL9" s="5">
        <v>8890</v>
      </c>
      <c r="CGM9" s="5">
        <v>7580</v>
      </c>
      <c r="CGN9" s="5">
        <v>12400</v>
      </c>
      <c r="CGO9" s="5">
        <v>6110</v>
      </c>
      <c r="CGP9" s="5">
        <v>4390</v>
      </c>
      <c r="CGQ9" s="5">
        <v>15850</v>
      </c>
      <c r="CGR9" s="5">
        <v>6700</v>
      </c>
      <c r="CGS9" s="5">
        <v>4980</v>
      </c>
      <c r="CGT9" s="5">
        <v>6360</v>
      </c>
      <c r="CGU9" s="5">
        <v>7160</v>
      </c>
      <c r="CGV9" s="5">
        <v>13200</v>
      </c>
      <c r="CGW9" s="5">
        <v>25150</v>
      </c>
      <c r="CGX9" s="5">
        <v>16500</v>
      </c>
      <c r="CGY9" s="5">
        <v>26250</v>
      </c>
      <c r="CGZ9" s="5">
        <v>14500</v>
      </c>
      <c r="CHA9" s="5">
        <v>7490</v>
      </c>
      <c r="CHB9" s="5">
        <v>18950</v>
      </c>
      <c r="CHC9" s="5">
        <v>5590</v>
      </c>
      <c r="CHD9" s="5">
        <v>32650</v>
      </c>
      <c r="CHE9" s="5">
        <v>13050</v>
      </c>
      <c r="CHF9" s="5">
        <v>20750</v>
      </c>
      <c r="CHG9" s="5">
        <v>35600</v>
      </c>
      <c r="CHH9" s="5">
        <v>19200</v>
      </c>
      <c r="CHI9" s="5">
        <v>37950</v>
      </c>
      <c r="CHJ9" s="5">
        <v>4550</v>
      </c>
      <c r="CHK9" s="5">
        <v>33550</v>
      </c>
      <c r="CHL9" s="5">
        <v>2055</v>
      </c>
      <c r="CHM9" s="5">
        <v>7970</v>
      </c>
      <c r="CHN9" s="5">
        <v>6230</v>
      </c>
      <c r="CHO9" s="5">
        <v>61200</v>
      </c>
      <c r="CHP9" s="5">
        <v>554</v>
      </c>
      <c r="CHQ9" s="5">
        <v>197</v>
      </c>
      <c r="CHR9" s="5">
        <v>717</v>
      </c>
      <c r="CHS9" s="5">
        <v>230</v>
      </c>
      <c r="CHT9" s="5">
        <v>217</v>
      </c>
      <c r="CHU9" s="5">
        <v>4000</v>
      </c>
      <c r="CHV9" s="5">
        <v>1380</v>
      </c>
      <c r="CHW9" s="5">
        <v>378</v>
      </c>
      <c r="CHX9" s="5">
        <v>715</v>
      </c>
      <c r="CHY9" s="5">
        <v>277</v>
      </c>
      <c r="CHZ9" s="5">
        <v>1395</v>
      </c>
      <c r="CIA9" s="5">
        <v>1000</v>
      </c>
      <c r="CIB9" s="5">
        <v>1480</v>
      </c>
      <c r="CIC9" s="5">
        <v>1470</v>
      </c>
      <c r="CID9" s="5">
        <v>7300</v>
      </c>
      <c r="CIE9" s="5">
        <v>3400</v>
      </c>
      <c r="CIF9" s="5">
        <v>5090</v>
      </c>
      <c r="CIG9" s="5">
        <v>8010</v>
      </c>
      <c r="CIH9" s="5">
        <v>4580</v>
      </c>
      <c r="CII9" s="5">
        <v>15600</v>
      </c>
      <c r="CIJ9" s="5">
        <v>28020</v>
      </c>
      <c r="CIK9" s="5">
        <v>7430</v>
      </c>
      <c r="CIL9" s="5">
        <v>21445</v>
      </c>
      <c r="CIM9" s="5">
        <v>10760</v>
      </c>
      <c r="CIN9" s="5">
        <v>6910</v>
      </c>
      <c r="CIO9" s="5">
        <v>13070</v>
      </c>
      <c r="CIP9" s="5">
        <v>12740</v>
      </c>
      <c r="CIQ9" s="5">
        <v>13030</v>
      </c>
      <c r="CIR9" s="5">
        <v>9710</v>
      </c>
      <c r="CIS9" s="5">
        <v>10645</v>
      </c>
      <c r="CIT9" s="5">
        <v>11420</v>
      </c>
      <c r="CIU9" s="5">
        <v>10050</v>
      </c>
      <c r="CIV9" s="5">
        <v>11250</v>
      </c>
      <c r="CIW9" s="5">
        <v>9890</v>
      </c>
      <c r="CIX9" s="5">
        <v>7885</v>
      </c>
      <c r="CIY9" s="5">
        <v>8440</v>
      </c>
      <c r="CIZ9" s="5">
        <v>9505</v>
      </c>
      <c r="CJA9" s="5">
        <v>58715</v>
      </c>
      <c r="CJB9" s="5">
        <v>53500</v>
      </c>
      <c r="CJC9" s="5">
        <v>12890</v>
      </c>
      <c r="CJD9" s="5">
        <v>53080</v>
      </c>
      <c r="CJE9" s="5">
        <v>111880</v>
      </c>
      <c r="CJF9" s="5">
        <v>105440</v>
      </c>
      <c r="CJG9" s="5">
        <v>12410</v>
      </c>
      <c r="CJH9" s="5">
        <v>16550</v>
      </c>
      <c r="CJI9" s="5">
        <v>10470</v>
      </c>
      <c r="CJJ9" s="5">
        <v>101815</v>
      </c>
      <c r="CJK9" s="5">
        <v>106770</v>
      </c>
      <c r="CJL9" s="5">
        <v>9405</v>
      </c>
      <c r="CJM9" s="5">
        <v>10010</v>
      </c>
      <c r="CJN9" s="5">
        <v>9770</v>
      </c>
      <c r="CJO9" s="5">
        <v>10075</v>
      </c>
      <c r="CJP9" s="5">
        <v>108035</v>
      </c>
      <c r="CJQ9" s="5">
        <v>8215</v>
      </c>
      <c r="CJR9" s="5">
        <v>8255</v>
      </c>
      <c r="CJS9" s="5">
        <v>11825</v>
      </c>
      <c r="CJT9" s="5">
        <v>9360</v>
      </c>
      <c r="CJU9" s="5">
        <v>21500</v>
      </c>
      <c r="CJV9" s="5">
        <v>19675</v>
      </c>
      <c r="CJW9" s="5">
        <v>10375</v>
      </c>
      <c r="CJX9" s="5">
        <v>7875</v>
      </c>
      <c r="CJY9" s="5">
        <v>7165</v>
      </c>
      <c r="CJZ9" s="5">
        <v>13180</v>
      </c>
      <c r="CKA9" s="5">
        <v>27880</v>
      </c>
      <c r="CKB9" s="5">
        <v>32420</v>
      </c>
      <c r="CKC9" s="5">
        <v>12945</v>
      </c>
      <c r="CKD9" s="5">
        <v>14180</v>
      </c>
      <c r="CKE9" s="5">
        <v>51320</v>
      </c>
      <c r="CKF9" s="5">
        <v>12970</v>
      </c>
      <c r="CKG9" s="5">
        <v>11290</v>
      </c>
      <c r="CKH9" s="5">
        <v>12005</v>
      </c>
      <c r="CKI9" s="5">
        <v>7040</v>
      </c>
      <c r="CKJ9" s="5">
        <v>10765</v>
      </c>
      <c r="CKK9" s="5">
        <v>9030</v>
      </c>
      <c r="CKL9" s="5">
        <v>102640</v>
      </c>
      <c r="CKM9" s="5">
        <v>11705</v>
      </c>
      <c r="CKN9" s="5">
        <v>9040</v>
      </c>
      <c r="CKO9" s="5">
        <v>27895</v>
      </c>
      <c r="CKP9" s="5">
        <v>10515</v>
      </c>
      <c r="CKQ9" s="5">
        <v>7725</v>
      </c>
      <c r="CKR9" s="5">
        <v>6955</v>
      </c>
      <c r="CKS9" s="5">
        <v>6950</v>
      </c>
      <c r="CKT9" s="5">
        <v>6060</v>
      </c>
      <c r="CKU9" s="5">
        <v>6865</v>
      </c>
      <c r="CKV9" s="5">
        <v>7330</v>
      </c>
      <c r="CKW9" s="5">
        <v>10830</v>
      </c>
      <c r="CKX9" s="5">
        <v>7960</v>
      </c>
      <c r="CKY9" s="5">
        <v>5410</v>
      </c>
      <c r="CKZ9" s="5">
        <v>8150</v>
      </c>
      <c r="CLA9" s="5">
        <v>6960</v>
      </c>
      <c r="CLB9" s="5">
        <v>4900</v>
      </c>
      <c r="CLC9" s="5">
        <v>13770</v>
      </c>
      <c r="CLD9" s="5">
        <v>5340</v>
      </c>
      <c r="CLE9" s="5">
        <v>8950</v>
      </c>
      <c r="CLF9" s="5">
        <v>14300</v>
      </c>
      <c r="CLG9" s="5">
        <v>11230</v>
      </c>
      <c r="CLH9" s="5">
        <v>9985</v>
      </c>
      <c r="CLI9" s="5">
        <v>9535</v>
      </c>
      <c r="CLJ9" s="5">
        <v>13140</v>
      </c>
      <c r="CLK9" s="5">
        <v>9570</v>
      </c>
      <c r="CLL9" s="5">
        <v>11060</v>
      </c>
      <c r="CLM9" s="5">
        <v>9130</v>
      </c>
      <c r="CLN9" s="5">
        <v>50645</v>
      </c>
      <c r="CLO9" s="5">
        <v>50945</v>
      </c>
      <c r="CLP9" s="5">
        <v>49970</v>
      </c>
      <c r="CLQ9" s="5">
        <v>49665</v>
      </c>
      <c r="CLR9" s="5">
        <v>10615</v>
      </c>
      <c r="CLS9" s="5">
        <v>10460</v>
      </c>
      <c r="CLT9" s="5">
        <v>10985</v>
      </c>
      <c r="CLU9" s="5">
        <v>8125</v>
      </c>
      <c r="CLV9" s="5">
        <v>113900</v>
      </c>
      <c r="CLW9" s="5">
        <v>99105</v>
      </c>
      <c r="CLX9" s="5">
        <v>57890</v>
      </c>
      <c r="CLY9" s="5">
        <v>45310</v>
      </c>
      <c r="CLZ9" s="5">
        <v>15640</v>
      </c>
      <c r="CMA9" s="5">
        <v>102430</v>
      </c>
      <c r="CMB9" s="5">
        <v>8295</v>
      </c>
      <c r="CMC9" s="5">
        <v>101260</v>
      </c>
      <c r="CMD9" s="5">
        <v>103885</v>
      </c>
      <c r="CME9" s="5">
        <v>10180</v>
      </c>
      <c r="CMF9" s="5">
        <v>11015</v>
      </c>
      <c r="CMG9" s="5">
        <v>9400</v>
      </c>
      <c r="CMH9" s="5">
        <v>2375</v>
      </c>
      <c r="CMI9" s="5">
        <v>9985</v>
      </c>
      <c r="CMJ9" s="5">
        <v>12605</v>
      </c>
      <c r="CMK9" s="5">
        <v>15315</v>
      </c>
      <c r="CML9" s="5">
        <v>7585</v>
      </c>
      <c r="CMM9" s="5">
        <v>5520</v>
      </c>
      <c r="CMN9" s="5">
        <v>7885</v>
      </c>
      <c r="CMO9" s="5">
        <v>8380</v>
      </c>
      <c r="CMP9" s="5">
        <v>33420</v>
      </c>
      <c r="CMQ9" s="5">
        <v>11625</v>
      </c>
      <c r="CMR9" s="5">
        <v>16895</v>
      </c>
      <c r="CMS9" s="5">
        <v>104800</v>
      </c>
      <c r="CMT9" s="5">
        <v>7775</v>
      </c>
      <c r="CMU9" s="5">
        <v>8160</v>
      </c>
      <c r="CMV9" s="5">
        <v>8565</v>
      </c>
      <c r="CMW9" s="5">
        <v>103930</v>
      </c>
      <c r="CMX9" s="5">
        <v>11370</v>
      </c>
      <c r="CMY9" s="5">
        <v>11100</v>
      </c>
      <c r="CMZ9" s="5">
        <v>56705</v>
      </c>
      <c r="CNA9" s="5">
        <v>11650</v>
      </c>
      <c r="CNB9" s="5">
        <v>10495</v>
      </c>
      <c r="CNC9" s="5">
        <v>6265</v>
      </c>
      <c r="CND9" s="5">
        <v>21165</v>
      </c>
      <c r="CNE9" s="5">
        <v>11285</v>
      </c>
      <c r="CNF9" s="5">
        <v>6765</v>
      </c>
      <c r="CNG9" s="5">
        <v>13760</v>
      </c>
      <c r="CNH9" s="5">
        <v>11765</v>
      </c>
      <c r="CNI9" s="5">
        <v>27875</v>
      </c>
      <c r="CNJ9" s="5">
        <v>16660</v>
      </c>
      <c r="CNK9" s="5">
        <v>11965</v>
      </c>
      <c r="CNL9" s="5">
        <v>18430</v>
      </c>
      <c r="CNM9" s="5">
        <v>91215</v>
      </c>
      <c r="CNN9" s="5">
        <v>98760</v>
      </c>
      <c r="CNO9" s="5">
        <v>100705</v>
      </c>
      <c r="CNP9" s="5">
        <v>25430</v>
      </c>
      <c r="CNQ9" s="5">
        <v>4700</v>
      </c>
      <c r="CNR9" s="5">
        <v>7175</v>
      </c>
      <c r="CNS9" s="5">
        <v>10015</v>
      </c>
      <c r="CNT9" s="5">
        <v>15070</v>
      </c>
      <c r="CNU9" s="5">
        <v>12340</v>
      </c>
      <c r="CNV9" s="5">
        <v>70140</v>
      </c>
      <c r="CNW9" s="5">
        <v>25805</v>
      </c>
      <c r="CNX9" s="5">
        <v>6270</v>
      </c>
      <c r="CNY9" s="5">
        <v>12185</v>
      </c>
      <c r="CNZ9" s="5">
        <v>12790</v>
      </c>
      <c r="COA9" s="5">
        <v>11460</v>
      </c>
      <c r="COB9" s="5">
        <v>11805</v>
      </c>
      <c r="COC9" s="5">
        <v>12365</v>
      </c>
      <c r="COD9" s="5">
        <v>10295</v>
      </c>
      <c r="COE9" s="5">
        <v>13255</v>
      </c>
      <c r="COF9" s="5">
        <v>9540</v>
      </c>
      <c r="COG9" s="5">
        <v>11240</v>
      </c>
      <c r="COH9" s="5">
        <v>7955</v>
      </c>
      <c r="COI9" s="5">
        <v>7540</v>
      </c>
      <c r="COJ9" s="5">
        <v>14620</v>
      </c>
      <c r="COK9" s="5">
        <v>13610</v>
      </c>
      <c r="COL9" s="5">
        <v>5730</v>
      </c>
      <c r="COM9" s="5">
        <v>24235</v>
      </c>
      <c r="CON9" s="5">
        <v>3510</v>
      </c>
      <c r="COO9" s="5">
        <v>107865</v>
      </c>
      <c r="COP9" s="5">
        <v>103735</v>
      </c>
      <c r="COQ9" s="5">
        <v>10795</v>
      </c>
      <c r="COR9" s="5">
        <v>11865</v>
      </c>
      <c r="COS9" s="5">
        <v>21415</v>
      </c>
      <c r="COT9" s="5">
        <v>12765</v>
      </c>
      <c r="COU9" s="5">
        <v>5975</v>
      </c>
      <c r="COV9" s="5">
        <v>27895</v>
      </c>
      <c r="COW9" s="5">
        <v>8005</v>
      </c>
      <c r="COX9" s="5">
        <v>9580</v>
      </c>
      <c r="COY9" s="5">
        <v>8925</v>
      </c>
      <c r="COZ9" s="5">
        <v>9745</v>
      </c>
      <c r="CPA9" s="5">
        <v>7285</v>
      </c>
      <c r="CPB9" s="5">
        <v>8100</v>
      </c>
      <c r="CPC9" s="5">
        <v>11740</v>
      </c>
      <c r="CPD9" s="5">
        <v>5405</v>
      </c>
      <c r="CPE9" s="5">
        <v>9935</v>
      </c>
      <c r="CPF9" s="5">
        <v>6850</v>
      </c>
      <c r="CPG9" s="5">
        <v>20860</v>
      </c>
      <c r="CPH9" s="5">
        <v>5975</v>
      </c>
      <c r="CPI9" s="5">
        <v>11300</v>
      </c>
      <c r="CPJ9" s="5">
        <v>8035</v>
      </c>
      <c r="CPK9" s="5">
        <v>9945</v>
      </c>
      <c r="CPL9" s="5">
        <v>13005</v>
      </c>
      <c r="CPM9" s="5">
        <v>13830</v>
      </c>
      <c r="CPN9" s="5">
        <v>13015</v>
      </c>
      <c r="CPO9" s="5">
        <v>9705</v>
      </c>
      <c r="CPP9" s="5">
        <v>9030</v>
      </c>
      <c r="CPQ9" s="5">
        <v>14735</v>
      </c>
      <c r="CPR9" s="5">
        <v>8000</v>
      </c>
      <c r="CPS9" s="5">
        <v>8480</v>
      </c>
      <c r="CPT9" s="5">
        <v>13440</v>
      </c>
      <c r="CPU9" s="5">
        <v>8985</v>
      </c>
      <c r="CPV9" s="5">
        <v>9710</v>
      </c>
      <c r="CPW9" s="5">
        <v>8160</v>
      </c>
      <c r="CPX9" s="5">
        <v>9655</v>
      </c>
      <c r="CPY9" s="5">
        <v>10135</v>
      </c>
      <c r="CPZ9" s="5">
        <v>10420</v>
      </c>
      <c r="CQA9" s="5">
        <v>10485</v>
      </c>
      <c r="CQB9" s="5">
        <v>10550</v>
      </c>
      <c r="CQC9" s="5">
        <v>10195</v>
      </c>
      <c r="CQD9" s="5">
        <v>12320</v>
      </c>
      <c r="CQE9" s="5">
        <v>6010</v>
      </c>
      <c r="CQF9" s="5">
        <v>17150</v>
      </c>
      <c r="CQG9" s="5">
        <v>8225</v>
      </c>
      <c r="CQH9" s="5">
        <v>2270</v>
      </c>
      <c r="CQI9" s="5">
        <v>11315</v>
      </c>
      <c r="CQJ9" s="5">
        <v>8725</v>
      </c>
      <c r="CQK9" s="5">
        <v>6705</v>
      </c>
      <c r="CQL9" s="5">
        <v>12450</v>
      </c>
      <c r="CQM9" s="5">
        <v>7390</v>
      </c>
      <c r="CQN9" s="5">
        <v>5020</v>
      </c>
      <c r="CQO9" s="5">
        <v>58060</v>
      </c>
      <c r="CQP9" s="5">
        <v>72820</v>
      </c>
      <c r="CQQ9" s="5">
        <v>45005</v>
      </c>
      <c r="CQR9" s="5">
        <v>49475</v>
      </c>
      <c r="CQS9" s="5">
        <v>12300</v>
      </c>
      <c r="CQT9" s="5">
        <v>3655</v>
      </c>
      <c r="CQU9" s="5">
        <v>10345</v>
      </c>
      <c r="CQV9" s="5">
        <v>102130</v>
      </c>
      <c r="CQW9" s="5">
        <v>102390</v>
      </c>
      <c r="CQX9" s="5">
        <v>102560</v>
      </c>
      <c r="CQY9" s="5">
        <v>11955</v>
      </c>
      <c r="CQZ9" s="5">
        <v>9630</v>
      </c>
      <c r="CRA9" s="5">
        <v>10065</v>
      </c>
      <c r="CRB9" s="5">
        <v>16640</v>
      </c>
      <c r="CRC9" s="5">
        <v>14515</v>
      </c>
      <c r="CRD9" s="5">
        <v>8055</v>
      </c>
      <c r="CRE9" s="5">
        <v>29740</v>
      </c>
      <c r="CRF9" s="5">
        <v>14150</v>
      </c>
      <c r="CRG9" s="5">
        <v>5360</v>
      </c>
      <c r="CRH9" s="5">
        <v>12765</v>
      </c>
      <c r="CRI9" s="5">
        <v>10640</v>
      </c>
      <c r="CRJ9" s="5">
        <v>10520</v>
      </c>
      <c r="CRK9" s="5">
        <v>9605</v>
      </c>
      <c r="CRL9" s="5">
        <v>8760</v>
      </c>
      <c r="CRM9" s="5">
        <v>9035</v>
      </c>
      <c r="CRN9" s="5">
        <v>12490</v>
      </c>
      <c r="CRO9" s="5">
        <v>13725</v>
      </c>
      <c r="CRP9" s="5">
        <v>6875</v>
      </c>
      <c r="CRQ9" s="5">
        <v>16370</v>
      </c>
      <c r="CRR9" s="5">
        <v>12390</v>
      </c>
      <c r="CRS9" s="5">
        <v>24860</v>
      </c>
      <c r="CRT9" s="5">
        <v>8560</v>
      </c>
      <c r="CRU9" s="5">
        <v>10290</v>
      </c>
      <c r="CRV9" s="5">
        <v>10500</v>
      </c>
      <c r="CRW9" s="5">
        <v>6620</v>
      </c>
      <c r="CRX9" s="5">
        <v>4635</v>
      </c>
      <c r="CRY9" s="5">
        <v>7160</v>
      </c>
      <c r="CRZ9" s="5">
        <v>6885</v>
      </c>
      <c r="CSA9" s="5">
        <v>14305</v>
      </c>
      <c r="CSB9" s="5">
        <v>8765</v>
      </c>
      <c r="CSC9" s="5">
        <v>10225</v>
      </c>
      <c r="CSD9" s="5">
        <v>10490</v>
      </c>
      <c r="CSE9" s="5">
        <v>3090</v>
      </c>
      <c r="CSF9" s="5">
        <v>3780</v>
      </c>
      <c r="CSG9" s="5">
        <v>5030</v>
      </c>
      <c r="CSH9" s="5">
        <v>6200</v>
      </c>
      <c r="CSI9" s="5">
        <v>13745</v>
      </c>
      <c r="CSJ9" s="5">
        <v>11325</v>
      </c>
      <c r="CSK9" s="5">
        <v>110700</v>
      </c>
      <c r="CSL9" s="5">
        <v>18250</v>
      </c>
      <c r="CSM9" s="5">
        <v>10915</v>
      </c>
      <c r="CSN9" s="5">
        <v>5120</v>
      </c>
      <c r="CSO9" s="5">
        <v>5240</v>
      </c>
      <c r="CSP9" s="5">
        <v>9655</v>
      </c>
      <c r="CSQ9" s="5">
        <v>11765</v>
      </c>
      <c r="CSR9" s="5">
        <v>10505</v>
      </c>
      <c r="CSS9" s="5">
        <v>5975</v>
      </c>
      <c r="CST9" s="5">
        <v>21210</v>
      </c>
      <c r="CSU9" s="5">
        <v>21875</v>
      </c>
      <c r="CSV9" s="5">
        <v>9995</v>
      </c>
      <c r="CSW9" s="5">
        <v>7350</v>
      </c>
      <c r="CSX9" s="5">
        <v>8515</v>
      </c>
      <c r="CSY9" s="5">
        <v>8690</v>
      </c>
      <c r="CSZ9" s="5">
        <v>8125</v>
      </c>
      <c r="CTA9" s="5">
        <v>12800</v>
      </c>
      <c r="CTB9" s="5">
        <v>18900</v>
      </c>
      <c r="CTC9" s="5">
        <v>28045</v>
      </c>
      <c r="CTD9" s="5">
        <v>12515</v>
      </c>
      <c r="CTE9" s="5">
        <v>32395</v>
      </c>
      <c r="CTF9" s="5">
        <v>10730</v>
      </c>
      <c r="CTG9" s="5">
        <v>7970</v>
      </c>
      <c r="CTH9" s="5">
        <v>5335</v>
      </c>
      <c r="CTI9" s="5">
        <v>15720</v>
      </c>
      <c r="CTJ9" s="5">
        <v>4560</v>
      </c>
      <c r="CTK9" s="5">
        <v>6035</v>
      </c>
      <c r="CTL9" s="5">
        <v>127475</v>
      </c>
      <c r="CTM9" s="5">
        <v>143610</v>
      </c>
      <c r="CTN9" s="5">
        <v>113380</v>
      </c>
      <c r="CTO9" s="5">
        <v>101650</v>
      </c>
      <c r="CTP9" s="5">
        <v>12820</v>
      </c>
      <c r="CTQ9" s="5">
        <v>10075</v>
      </c>
      <c r="CTR9" s="5">
        <v>10015</v>
      </c>
      <c r="CTS9" s="5">
        <v>7730</v>
      </c>
      <c r="CTT9" s="5">
        <v>11335</v>
      </c>
      <c r="CTU9" s="5">
        <v>7215</v>
      </c>
      <c r="CTV9" s="5">
        <v>11330</v>
      </c>
      <c r="CTW9" s="5">
        <v>10055</v>
      </c>
      <c r="CTX9" s="5">
        <v>5930</v>
      </c>
      <c r="CTY9" s="5">
        <v>7640</v>
      </c>
      <c r="CTZ9" s="5">
        <v>4480</v>
      </c>
      <c r="CUA9" s="5">
        <v>10750</v>
      </c>
      <c r="CUB9" s="5">
        <v>21685</v>
      </c>
      <c r="CUC9" s="5">
        <v>102110</v>
      </c>
      <c r="CUD9" s="5">
        <v>20015</v>
      </c>
      <c r="CUE9" s="5">
        <v>9315</v>
      </c>
      <c r="CUF9" s="5">
        <v>13105</v>
      </c>
      <c r="CUG9" s="5">
        <v>13305</v>
      </c>
      <c r="CUH9" s="5">
        <v>4355</v>
      </c>
      <c r="CUI9" s="5">
        <v>27890</v>
      </c>
      <c r="CUJ9" s="5">
        <v>23600</v>
      </c>
      <c r="CUK9" s="5">
        <v>1930</v>
      </c>
      <c r="CUL9" s="5">
        <v>11215</v>
      </c>
      <c r="CUM9" s="5">
        <v>4835</v>
      </c>
      <c r="CUN9" s="5">
        <v>3800</v>
      </c>
      <c r="CUO9" s="5">
        <v>9630</v>
      </c>
      <c r="CUP9" s="5">
        <v>12220</v>
      </c>
      <c r="CUQ9" s="5">
        <v>2255</v>
      </c>
      <c r="CUR9" s="5">
        <v>5095</v>
      </c>
      <c r="CUS9" s="5">
        <v>26760</v>
      </c>
      <c r="CUT9" s="5">
        <v>26240</v>
      </c>
      <c r="CUU9" s="5">
        <v>14550</v>
      </c>
      <c r="CUV9" s="5">
        <v>8220</v>
      </c>
      <c r="CUW9" s="5">
        <v>8970</v>
      </c>
      <c r="CUX9" s="5">
        <v>5580</v>
      </c>
      <c r="CUY9" s="5">
        <v>8450</v>
      </c>
      <c r="CUZ9" s="5">
        <v>22190</v>
      </c>
      <c r="CVA9" s="5">
        <v>11995</v>
      </c>
      <c r="CVB9" s="5">
        <v>9145</v>
      </c>
      <c r="CVC9" s="5">
        <v>9990</v>
      </c>
      <c r="CVD9" s="5">
        <v>5285</v>
      </c>
      <c r="CVE9" s="5">
        <v>13055</v>
      </c>
      <c r="CVF9" s="5">
        <v>9785</v>
      </c>
      <c r="CVG9" s="5">
        <v>8825</v>
      </c>
      <c r="CVH9" s="5">
        <v>7305</v>
      </c>
      <c r="CVI9" s="5">
        <v>9820</v>
      </c>
      <c r="CVJ9" s="5">
        <v>6925</v>
      </c>
      <c r="CVK9" s="5">
        <v>8305</v>
      </c>
      <c r="CVL9" s="5">
        <v>8415</v>
      </c>
      <c r="CVM9" s="5">
        <v>11285</v>
      </c>
      <c r="CVN9" s="5">
        <v>9425</v>
      </c>
      <c r="CVO9" s="5">
        <v>15025</v>
      </c>
      <c r="CVP9" s="5">
        <v>9545</v>
      </c>
      <c r="CVQ9" s="5">
        <v>19245</v>
      </c>
      <c r="CVR9" s="5">
        <v>11235</v>
      </c>
      <c r="CVS9" s="5">
        <v>9750</v>
      </c>
      <c r="CVT9" s="5">
        <v>13265</v>
      </c>
      <c r="CVU9" s="5">
        <v>6670</v>
      </c>
      <c r="CVV9" s="5">
        <v>111765</v>
      </c>
      <c r="CVW9" s="5">
        <v>46010</v>
      </c>
      <c r="CVX9" s="5">
        <v>49475</v>
      </c>
      <c r="CVY9" s="5">
        <v>13135</v>
      </c>
      <c r="CVZ9" s="5">
        <v>9580</v>
      </c>
      <c r="CWA9" s="5">
        <v>4400</v>
      </c>
      <c r="CWB9" s="5">
        <v>9540</v>
      </c>
      <c r="CWC9" s="5">
        <v>3960</v>
      </c>
      <c r="CWD9" s="5">
        <v>11320</v>
      </c>
      <c r="CWE9" s="5">
        <v>50380</v>
      </c>
      <c r="CWF9" s="5">
        <v>100580</v>
      </c>
      <c r="CWG9" s="5">
        <v>7910</v>
      </c>
      <c r="CWH9" s="5">
        <v>9550</v>
      </c>
      <c r="CWI9" s="5">
        <v>2700</v>
      </c>
      <c r="CWJ9" s="5">
        <v>11200</v>
      </c>
      <c r="CWK9" s="5">
        <v>8945</v>
      </c>
      <c r="CWL9" s="5">
        <v>17965</v>
      </c>
      <c r="CWM9" s="5">
        <v>10920</v>
      </c>
      <c r="CWN9" s="5">
        <v>16455</v>
      </c>
      <c r="CWO9" s="5">
        <v>35375</v>
      </c>
      <c r="CWP9" s="5">
        <v>5750</v>
      </c>
      <c r="CWQ9" s="5">
        <v>54095</v>
      </c>
      <c r="CWR9" s="5">
        <v>19035</v>
      </c>
      <c r="CWS9" s="5">
        <v>15575</v>
      </c>
      <c r="CWT9" s="5">
        <v>10315</v>
      </c>
      <c r="CWU9" s="5">
        <v>10625</v>
      </c>
      <c r="CWV9" s="5">
        <v>8725</v>
      </c>
      <c r="CWW9" s="5">
        <v>12800</v>
      </c>
      <c r="CWX9" s="5">
        <v>4525</v>
      </c>
      <c r="CWY9" s="5">
        <v>25555</v>
      </c>
      <c r="CWZ9" s="5">
        <v>7000</v>
      </c>
      <c r="CXA9" s="5">
        <v>12745</v>
      </c>
      <c r="CXB9" s="5">
        <v>11900</v>
      </c>
      <c r="CXC9" s="5">
        <v>4485</v>
      </c>
      <c r="CXD9" s="5">
        <v>8890</v>
      </c>
      <c r="CXE9" s="5">
        <v>12675</v>
      </c>
      <c r="CXF9" s="5">
        <v>3770</v>
      </c>
      <c r="CXG9" s="5">
        <v>8230</v>
      </c>
      <c r="CXH9" s="5">
        <v>9340</v>
      </c>
      <c r="CXI9" s="5">
        <v>1885</v>
      </c>
      <c r="CXJ9" s="5">
        <v>12445</v>
      </c>
      <c r="CXK9" s="5">
        <v>10780</v>
      </c>
      <c r="CXL9" s="5">
        <v>6290</v>
      </c>
      <c r="CXM9" s="5">
        <v>9690</v>
      </c>
      <c r="CXN9" s="5">
        <v>5235</v>
      </c>
      <c r="CXO9" s="5">
        <v>15545</v>
      </c>
      <c r="CXP9" s="5">
        <v>9020</v>
      </c>
      <c r="CXQ9" s="5">
        <v>9950</v>
      </c>
      <c r="CXR9" s="5">
        <v>6800</v>
      </c>
      <c r="CXS9" s="5">
        <v>12900</v>
      </c>
      <c r="CXT9" s="5">
        <v>13625</v>
      </c>
      <c r="CXU9" s="5">
        <v>14865</v>
      </c>
      <c r="CXV9" s="5">
        <v>11150</v>
      </c>
      <c r="CXW9" s="5">
        <v>11695</v>
      </c>
      <c r="CXX9" s="5">
        <v>9005</v>
      </c>
      <c r="CXY9" s="5">
        <v>7740</v>
      </c>
      <c r="CXZ9" s="5">
        <v>6305</v>
      </c>
      <c r="CYA9" s="5">
        <v>8310</v>
      </c>
      <c r="CYB9" s="5">
        <v>7990</v>
      </c>
      <c r="CYC9" s="5">
        <v>8695</v>
      </c>
      <c r="CYD9" s="5">
        <v>54115</v>
      </c>
      <c r="CYE9" s="5">
        <v>47755</v>
      </c>
      <c r="CYF9" s="5">
        <v>44585</v>
      </c>
      <c r="CYG9" s="5">
        <v>2995</v>
      </c>
      <c r="CYH9" s="5">
        <v>10650</v>
      </c>
      <c r="CYI9" s="5">
        <v>9985</v>
      </c>
      <c r="CYJ9" s="5">
        <v>9180</v>
      </c>
      <c r="CYK9" s="5">
        <v>19705</v>
      </c>
      <c r="CYL9" s="5">
        <v>10285</v>
      </c>
      <c r="CYM9" s="5">
        <v>12665</v>
      </c>
      <c r="CYN9" s="5">
        <v>16115</v>
      </c>
      <c r="CYO9" s="5">
        <v>11875</v>
      </c>
      <c r="CYP9" s="5">
        <v>11105</v>
      </c>
      <c r="CYQ9" s="5">
        <v>12660</v>
      </c>
      <c r="CYR9" s="5">
        <v>12320</v>
      </c>
      <c r="CYS9" s="5">
        <v>6060</v>
      </c>
      <c r="CYT9" s="5">
        <v>21260</v>
      </c>
      <c r="CYU9" s="5">
        <v>8915</v>
      </c>
      <c r="CYV9" s="5">
        <v>10445</v>
      </c>
      <c r="CYW9" s="5">
        <v>10630</v>
      </c>
      <c r="CYX9" s="5">
        <v>43060</v>
      </c>
      <c r="CYY9" s="5">
        <v>12865</v>
      </c>
      <c r="CYZ9" s="5">
        <v>2990</v>
      </c>
      <c r="CZA9" s="5">
        <v>27860</v>
      </c>
      <c r="CZB9" s="5">
        <v>25655</v>
      </c>
      <c r="CZC9" s="5">
        <v>12040</v>
      </c>
      <c r="CZD9" s="5">
        <v>7140</v>
      </c>
      <c r="CZE9" s="5">
        <v>21660</v>
      </c>
      <c r="CZF9" s="5">
        <v>9040</v>
      </c>
      <c r="CZG9" s="5">
        <v>28370</v>
      </c>
      <c r="CZH9" s="5">
        <v>20905</v>
      </c>
      <c r="CZI9" s="5">
        <v>102800</v>
      </c>
      <c r="CZJ9" s="5">
        <v>21920</v>
      </c>
      <c r="CZK9" s="5">
        <v>8430</v>
      </c>
    </row>
    <row r="10" spans="1:2715" x14ac:dyDescent="0.3">
      <c r="A10" s="9">
        <v>44006</v>
      </c>
      <c r="B10" s="5">
        <v>16900</v>
      </c>
      <c r="C10" s="5">
        <v>639</v>
      </c>
      <c r="D10" s="5">
        <v>11950</v>
      </c>
      <c r="E10" s="5">
        <v>13600</v>
      </c>
      <c r="F10" s="5">
        <v>57000</v>
      </c>
      <c r="G10" s="5">
        <v>42500</v>
      </c>
      <c r="H10" s="5">
        <v>45000</v>
      </c>
      <c r="I10" s="5">
        <v>23200</v>
      </c>
      <c r="J10" s="5">
        <v>53100</v>
      </c>
      <c r="K10" s="5">
        <v>58000</v>
      </c>
      <c r="L10" s="5">
        <v>159500</v>
      </c>
      <c r="M10" s="5">
        <v>23450</v>
      </c>
      <c r="N10" s="5">
        <v>19700</v>
      </c>
      <c r="O10" s="5">
        <v>40450</v>
      </c>
      <c r="P10" s="5">
        <v>38900</v>
      </c>
      <c r="Q10" s="5">
        <v>76200</v>
      </c>
      <c r="R10" s="5">
        <v>1485</v>
      </c>
      <c r="S10" s="5">
        <v>86100</v>
      </c>
      <c r="T10" s="5">
        <v>38500</v>
      </c>
      <c r="U10" s="5">
        <v>13550</v>
      </c>
      <c r="V10" s="5">
        <v>10050</v>
      </c>
      <c r="W10" s="5">
        <v>22400</v>
      </c>
      <c r="X10" s="5">
        <v>9230</v>
      </c>
      <c r="Y10" s="5">
        <v>11500</v>
      </c>
      <c r="Z10" s="5">
        <v>41100</v>
      </c>
      <c r="AA10" s="5">
        <v>33750</v>
      </c>
      <c r="AB10" s="5">
        <v>689</v>
      </c>
      <c r="AC10" s="5">
        <v>9580</v>
      </c>
      <c r="AD10" s="5">
        <v>19000</v>
      </c>
      <c r="AE10" s="5">
        <v>2595</v>
      </c>
      <c r="AF10" s="5">
        <v>4835</v>
      </c>
      <c r="AG10" s="5">
        <v>1705</v>
      </c>
      <c r="AH10" s="5">
        <v>3125</v>
      </c>
      <c r="AI10" s="5">
        <v>8540</v>
      </c>
      <c r="AJ10" s="5">
        <v>71900</v>
      </c>
      <c r="AK10" s="5">
        <v>6000</v>
      </c>
      <c r="AL10" s="5">
        <v>16600</v>
      </c>
      <c r="AM10" s="5">
        <v>20250</v>
      </c>
      <c r="AN10" s="5">
        <v>2330</v>
      </c>
      <c r="AO10" s="5">
        <v>5730</v>
      </c>
      <c r="AP10" s="5">
        <v>24750</v>
      </c>
      <c r="AQ10" s="5">
        <v>62000</v>
      </c>
      <c r="AR10" s="5">
        <v>102000</v>
      </c>
      <c r="AS10" s="5">
        <v>63400</v>
      </c>
      <c r="AT10" s="5">
        <v>86000</v>
      </c>
      <c r="AU10" s="5">
        <v>473500</v>
      </c>
      <c r="AV10" s="5">
        <v>2235</v>
      </c>
      <c r="AW10" s="5">
        <v>6350</v>
      </c>
      <c r="AX10" s="5">
        <v>34600</v>
      </c>
      <c r="AY10" s="5">
        <v>458000</v>
      </c>
      <c r="AZ10" s="5">
        <v>14200</v>
      </c>
      <c r="BA10" s="5">
        <v>186500</v>
      </c>
      <c r="BB10" s="5">
        <v>129000</v>
      </c>
      <c r="BC10" s="5">
        <v>31350</v>
      </c>
      <c r="BD10" s="5">
        <v>14850</v>
      </c>
      <c r="BE10" s="5">
        <v>23000</v>
      </c>
      <c r="BF10" s="5">
        <v>45700</v>
      </c>
      <c r="BG10" s="5">
        <v>11800</v>
      </c>
      <c r="BH10" s="5">
        <v>781</v>
      </c>
      <c r="BI10" s="5">
        <v>4865</v>
      </c>
      <c r="BJ10" s="5">
        <v>23850</v>
      </c>
      <c r="BK10" s="5">
        <v>8800</v>
      </c>
      <c r="BL10" s="5">
        <v>29500</v>
      </c>
      <c r="BM10" s="5">
        <v>64900</v>
      </c>
      <c r="BN10" s="5">
        <v>2565</v>
      </c>
      <c r="BO10" s="5">
        <v>1240</v>
      </c>
      <c r="BP10" s="5">
        <v>88300</v>
      </c>
      <c r="BQ10" s="5">
        <v>45350</v>
      </c>
      <c r="BR10" s="5">
        <v>61300</v>
      </c>
      <c r="BS10" s="5">
        <v>38300</v>
      </c>
      <c r="BT10" s="5">
        <v>58400</v>
      </c>
      <c r="BU10" s="5">
        <v>56700</v>
      </c>
      <c r="BV10" s="5">
        <v>23000</v>
      </c>
      <c r="BW10" s="5">
        <v>14150</v>
      </c>
      <c r="BX10" s="5">
        <v>15550</v>
      </c>
      <c r="BY10" s="5">
        <v>168000</v>
      </c>
      <c r="BZ10" s="5">
        <v>2000</v>
      </c>
      <c r="CA10" s="5">
        <v>3140</v>
      </c>
      <c r="CB10" s="5">
        <v>3300</v>
      </c>
      <c r="CC10" s="5">
        <v>5800</v>
      </c>
      <c r="CD10" s="5">
        <v>1715</v>
      </c>
      <c r="CE10" s="5">
        <v>10800</v>
      </c>
      <c r="CF10" s="5">
        <v>18450</v>
      </c>
      <c r="CG10" s="5">
        <v>17850</v>
      </c>
      <c r="CH10" s="5">
        <v>1035</v>
      </c>
      <c r="CI10" s="5">
        <v>2585</v>
      </c>
      <c r="CJ10" s="5">
        <v>3920</v>
      </c>
      <c r="CK10" s="5">
        <v>1220</v>
      </c>
      <c r="CL10" s="5">
        <v>13300</v>
      </c>
      <c r="CM10" s="5">
        <v>3480</v>
      </c>
      <c r="CN10" s="5">
        <v>10650</v>
      </c>
      <c r="CO10" s="5">
        <v>682</v>
      </c>
      <c r="CP10" s="5">
        <v>25250</v>
      </c>
      <c r="CQ10" s="5">
        <v>215000</v>
      </c>
      <c r="CR10" s="5">
        <v>127000</v>
      </c>
      <c r="CS10" s="5">
        <v>660</v>
      </c>
      <c r="CT10" s="5">
        <v>8650</v>
      </c>
      <c r="CU10" s="5">
        <v>849</v>
      </c>
      <c r="CV10" s="5">
        <v>7220</v>
      </c>
      <c r="CW10" s="5">
        <v>1215</v>
      </c>
      <c r="CX10" s="5">
        <v>5990</v>
      </c>
      <c r="CY10" s="5">
        <v>11800</v>
      </c>
      <c r="CZ10" s="5">
        <v>31050</v>
      </c>
      <c r="DA10" s="5">
        <v>70100</v>
      </c>
      <c r="DB10" s="5">
        <v>13150</v>
      </c>
      <c r="DC10" s="5">
        <v>15750</v>
      </c>
      <c r="DD10" s="5">
        <v>6200</v>
      </c>
      <c r="DE10" s="5">
        <v>4375</v>
      </c>
      <c r="DF10" s="5">
        <v>512</v>
      </c>
      <c r="DG10" s="5">
        <v>124500</v>
      </c>
      <c r="DH10" s="5">
        <v>28150</v>
      </c>
      <c r="DI10" s="5">
        <v>14750</v>
      </c>
      <c r="DJ10" s="5">
        <v>43600</v>
      </c>
      <c r="DK10" s="5">
        <v>44000</v>
      </c>
      <c r="DL10" s="5">
        <v>4870</v>
      </c>
      <c r="DM10" s="5">
        <v>113000</v>
      </c>
      <c r="DN10" s="5">
        <v>7160</v>
      </c>
      <c r="DO10" s="5">
        <v>10800</v>
      </c>
      <c r="DP10" s="5">
        <v>22750</v>
      </c>
      <c r="DQ10" s="5">
        <v>1790</v>
      </c>
      <c r="DR10" s="5">
        <v>19850</v>
      </c>
      <c r="DS10" s="5">
        <v>13600</v>
      </c>
      <c r="DT10" s="5">
        <v>13500</v>
      </c>
      <c r="DU10" s="5">
        <v>1970</v>
      </c>
      <c r="DV10" s="5">
        <v>56300</v>
      </c>
      <c r="DW10" s="5">
        <v>4605</v>
      </c>
      <c r="DX10" s="5">
        <v>24750</v>
      </c>
      <c r="DY10" s="5">
        <v>12000</v>
      </c>
      <c r="DZ10" s="5">
        <v>18250</v>
      </c>
      <c r="EA10" s="5">
        <v>12100</v>
      </c>
      <c r="EB10" s="5">
        <v>73700</v>
      </c>
      <c r="EC10" s="5">
        <v>1270</v>
      </c>
      <c r="ED10" s="5">
        <v>11750</v>
      </c>
      <c r="EE10" s="5">
        <v>3755</v>
      </c>
      <c r="EF10" s="5">
        <v>8250</v>
      </c>
      <c r="EG10" s="5">
        <v>54100</v>
      </c>
      <c r="EH10" s="5">
        <v>19750</v>
      </c>
      <c r="EI10" s="5">
        <v>13100</v>
      </c>
      <c r="EJ10" s="5">
        <v>1650</v>
      </c>
      <c r="EK10" s="5">
        <v>4160</v>
      </c>
      <c r="EL10" s="5">
        <v>15850</v>
      </c>
      <c r="EM10" s="5">
        <v>344000</v>
      </c>
      <c r="EN10" s="5">
        <v>2595</v>
      </c>
      <c r="EO10" s="5">
        <v>19300</v>
      </c>
      <c r="EP10" s="5">
        <v>30900</v>
      </c>
      <c r="EQ10" s="5">
        <v>46650</v>
      </c>
      <c r="ER10" s="5">
        <v>5490</v>
      </c>
      <c r="ES10" s="5">
        <v>2440</v>
      </c>
      <c r="ET10" s="5">
        <v>821</v>
      </c>
      <c r="EU10" s="5">
        <v>141000</v>
      </c>
      <c r="EV10" s="5">
        <v>29200</v>
      </c>
      <c r="EW10" s="5">
        <v>3265</v>
      </c>
      <c r="EX10" s="5">
        <v>61500</v>
      </c>
      <c r="EY10" s="5">
        <v>1440</v>
      </c>
      <c r="EZ10" s="5">
        <v>9850</v>
      </c>
      <c r="FA10" s="5">
        <v>156000</v>
      </c>
      <c r="FB10" s="5">
        <v>20650</v>
      </c>
      <c r="FC10" s="5">
        <v>652</v>
      </c>
      <c r="FD10" s="5">
        <v>1855</v>
      </c>
      <c r="FE10" s="5">
        <v>1955</v>
      </c>
      <c r="FF10" s="5">
        <v>2050</v>
      </c>
      <c r="FG10" s="5">
        <v>1935</v>
      </c>
      <c r="FH10" s="5">
        <v>7500</v>
      </c>
      <c r="FI10" s="5">
        <v>1870</v>
      </c>
      <c r="FJ10" s="5">
        <v>1975</v>
      </c>
      <c r="FK10" s="5">
        <v>5440</v>
      </c>
      <c r="FL10" s="5">
        <v>14750</v>
      </c>
      <c r="FM10" s="5">
        <v>49850</v>
      </c>
      <c r="FN10" s="5">
        <v>20700</v>
      </c>
      <c r="FO10" s="5">
        <v>32850</v>
      </c>
      <c r="FP10" s="5">
        <v>7550</v>
      </c>
      <c r="FQ10" s="5">
        <v>13650</v>
      </c>
      <c r="FR10" s="5">
        <v>3480</v>
      </c>
      <c r="FS10" s="5">
        <v>74600</v>
      </c>
      <c r="FT10" s="5">
        <v>1265</v>
      </c>
      <c r="FU10" s="5">
        <v>692</v>
      </c>
      <c r="FV10" s="5">
        <v>982</v>
      </c>
      <c r="FW10" s="5">
        <v>2490</v>
      </c>
      <c r="FX10" s="5">
        <v>240500</v>
      </c>
      <c r="FY10" s="5">
        <v>6650</v>
      </c>
      <c r="FZ10" s="5">
        <v>37600</v>
      </c>
      <c r="GA10" s="5">
        <v>35550</v>
      </c>
      <c r="GB10" s="5">
        <v>4950</v>
      </c>
      <c r="GC10" s="5">
        <v>34600</v>
      </c>
      <c r="GD10" s="5">
        <v>1850</v>
      </c>
      <c r="GE10" s="5">
        <v>8800</v>
      </c>
      <c r="GF10" s="5">
        <v>22900</v>
      </c>
      <c r="GG10" s="5">
        <v>4875</v>
      </c>
      <c r="GH10" s="5">
        <v>32450</v>
      </c>
      <c r="GI10" s="5">
        <v>15950</v>
      </c>
      <c r="GJ10" s="5">
        <v>81000</v>
      </c>
      <c r="GK10" s="5">
        <v>4370</v>
      </c>
      <c r="GL10" s="5">
        <v>63000</v>
      </c>
      <c r="GM10" s="5">
        <v>17750</v>
      </c>
      <c r="GN10" s="5">
        <v>133000</v>
      </c>
      <c r="GO10" s="5">
        <v>735000</v>
      </c>
      <c r="GP10" s="5">
        <v>258</v>
      </c>
      <c r="GQ10" s="5">
        <v>45700</v>
      </c>
      <c r="GR10" s="5">
        <v>1175</v>
      </c>
      <c r="GS10" s="5">
        <v>35300</v>
      </c>
      <c r="GT10" s="5">
        <v>6850</v>
      </c>
      <c r="GU10" s="5">
        <v>5320</v>
      </c>
      <c r="GV10" s="5">
        <v>15400</v>
      </c>
      <c r="GW10" s="5">
        <v>2205</v>
      </c>
      <c r="GX10" s="5">
        <v>2640</v>
      </c>
      <c r="GY10" s="5">
        <v>2720</v>
      </c>
      <c r="GZ10" s="5">
        <v>2080</v>
      </c>
      <c r="HA10" s="5">
        <v>3315</v>
      </c>
      <c r="HB10" s="5">
        <v>18050</v>
      </c>
      <c r="HC10" s="5">
        <v>18900</v>
      </c>
      <c r="HD10" s="5">
        <v>5960</v>
      </c>
      <c r="HE10" s="5">
        <v>1800</v>
      </c>
      <c r="HF10" s="5">
        <v>2335</v>
      </c>
      <c r="HG10" s="5">
        <v>10000</v>
      </c>
      <c r="HH10" s="5">
        <v>8610</v>
      </c>
      <c r="HI10" s="5">
        <v>8330</v>
      </c>
      <c r="HJ10" s="5">
        <v>74400</v>
      </c>
      <c r="HK10" s="5">
        <v>47350</v>
      </c>
      <c r="HL10" s="5">
        <v>1570</v>
      </c>
      <c r="HM10" s="5">
        <v>5080</v>
      </c>
      <c r="HN10" s="5">
        <v>6240</v>
      </c>
      <c r="HO10" s="5">
        <v>1625</v>
      </c>
      <c r="HP10" s="5">
        <v>3685</v>
      </c>
      <c r="HQ10" s="5">
        <v>58200</v>
      </c>
      <c r="HR10" s="5">
        <v>78500</v>
      </c>
      <c r="HS10" s="5">
        <v>9890</v>
      </c>
      <c r="HT10" s="5">
        <v>7440</v>
      </c>
      <c r="HU10" s="5">
        <v>1205</v>
      </c>
      <c r="HV10" s="5">
        <v>3335</v>
      </c>
      <c r="HW10" s="5">
        <v>42600</v>
      </c>
      <c r="HX10" s="5">
        <v>91900</v>
      </c>
      <c r="HY10" s="5">
        <v>16700</v>
      </c>
      <c r="HZ10" s="5">
        <v>297000</v>
      </c>
      <c r="IA10" s="5">
        <v>153000</v>
      </c>
      <c r="IB10" s="5">
        <v>14250</v>
      </c>
      <c r="IC10" s="5">
        <v>37000</v>
      </c>
      <c r="ID10" s="5">
        <v>21450</v>
      </c>
      <c r="IE10" s="5">
        <v>612</v>
      </c>
      <c r="IF10" s="5">
        <v>9150</v>
      </c>
      <c r="IG10" s="5">
        <v>101000</v>
      </c>
      <c r="IH10" s="5">
        <v>1105</v>
      </c>
      <c r="II10" s="5">
        <v>3230</v>
      </c>
      <c r="IJ10" s="5">
        <v>1930</v>
      </c>
      <c r="IK10" s="5">
        <v>3135</v>
      </c>
      <c r="IL10" s="5">
        <v>209500</v>
      </c>
      <c r="IM10" s="5">
        <v>10350</v>
      </c>
      <c r="IN10" s="5">
        <v>3620</v>
      </c>
      <c r="IO10" s="5">
        <v>2470</v>
      </c>
      <c r="IP10" s="5">
        <v>2875</v>
      </c>
      <c r="IQ10" s="5">
        <v>6350</v>
      </c>
      <c r="IR10" s="5">
        <v>10500</v>
      </c>
      <c r="IS10" s="5">
        <v>5710</v>
      </c>
      <c r="IT10" s="5">
        <v>373500</v>
      </c>
      <c r="IU10" s="5">
        <v>10850</v>
      </c>
      <c r="IV10" s="5">
        <v>161</v>
      </c>
      <c r="IW10" s="5">
        <v>3950</v>
      </c>
      <c r="IX10" s="5">
        <v>13450</v>
      </c>
      <c r="IY10" s="5">
        <v>5880</v>
      </c>
      <c r="IZ10" s="5">
        <v>41050</v>
      </c>
      <c r="JA10" s="5">
        <v>31000</v>
      </c>
      <c r="JB10" s="5">
        <v>3670</v>
      </c>
      <c r="JC10" s="5">
        <v>24150</v>
      </c>
      <c r="JD10" s="5">
        <v>7220</v>
      </c>
      <c r="JE10" s="5">
        <v>92600</v>
      </c>
      <c r="JF10" s="5">
        <v>4535</v>
      </c>
      <c r="JG10" s="5">
        <v>13650</v>
      </c>
      <c r="JH10" s="5">
        <v>66700</v>
      </c>
      <c r="JI10" s="5">
        <v>59000</v>
      </c>
      <c r="JJ10" s="5">
        <v>7400</v>
      </c>
      <c r="JK10" s="5">
        <v>7240</v>
      </c>
      <c r="JL10" s="5">
        <v>3210</v>
      </c>
      <c r="JM10" s="5">
        <v>4950</v>
      </c>
      <c r="JN10" s="5">
        <v>65200</v>
      </c>
      <c r="JO10" s="5">
        <v>4420</v>
      </c>
      <c r="JP10" s="5">
        <v>10700</v>
      </c>
      <c r="JQ10" s="5">
        <v>6440</v>
      </c>
      <c r="JR10" s="5">
        <v>1095</v>
      </c>
      <c r="JS10" s="5">
        <v>58100</v>
      </c>
      <c r="JT10" s="5">
        <v>5860</v>
      </c>
      <c r="JU10" s="5">
        <v>1065</v>
      </c>
      <c r="JV10" s="5">
        <v>12300</v>
      </c>
      <c r="JW10" s="5">
        <v>9910</v>
      </c>
      <c r="JX10" s="5">
        <v>6430</v>
      </c>
      <c r="JY10" s="5">
        <v>10900</v>
      </c>
      <c r="JZ10" s="5">
        <v>34300</v>
      </c>
      <c r="KA10" s="5">
        <v>74200</v>
      </c>
      <c r="KB10" s="5">
        <v>6670</v>
      </c>
      <c r="KC10" s="5">
        <v>350</v>
      </c>
      <c r="KD10" s="5">
        <v>13000</v>
      </c>
      <c r="KE10" s="5">
        <v>29450</v>
      </c>
      <c r="KF10" s="5">
        <v>2275</v>
      </c>
      <c r="KG10" s="5">
        <v>2495</v>
      </c>
      <c r="KH10" s="5">
        <v>62700</v>
      </c>
      <c r="KI10" s="5">
        <v>16550</v>
      </c>
      <c r="KJ10" s="5">
        <v>24300</v>
      </c>
      <c r="KK10" s="5">
        <v>26550</v>
      </c>
      <c r="KL10" s="5">
        <v>26450</v>
      </c>
      <c r="KM10" s="5">
        <v>107000</v>
      </c>
      <c r="KN10" s="5">
        <v>67000</v>
      </c>
      <c r="KO10" s="5">
        <v>2880</v>
      </c>
      <c r="KP10" s="5">
        <v>5400</v>
      </c>
      <c r="KQ10" s="5">
        <v>103000</v>
      </c>
      <c r="KR10" s="5">
        <v>58000</v>
      </c>
      <c r="KS10" s="5">
        <v>60600</v>
      </c>
      <c r="KT10" s="5">
        <v>56600</v>
      </c>
      <c r="KU10" s="5">
        <v>1735</v>
      </c>
      <c r="KV10" s="5">
        <v>8290</v>
      </c>
      <c r="KW10" s="5">
        <v>34700</v>
      </c>
      <c r="KX10" s="5">
        <v>8080</v>
      </c>
      <c r="KY10" s="5">
        <v>185000</v>
      </c>
      <c r="KZ10" s="5">
        <v>27900</v>
      </c>
      <c r="LA10" s="5">
        <v>64300</v>
      </c>
      <c r="LB10" s="5">
        <v>5060</v>
      </c>
      <c r="LC10" s="5">
        <v>7540</v>
      </c>
      <c r="LD10" s="5">
        <v>18750</v>
      </c>
      <c r="LE10" s="5">
        <v>5400</v>
      </c>
      <c r="LF10" s="5">
        <v>4150</v>
      </c>
      <c r="LG10" s="5">
        <v>3170</v>
      </c>
      <c r="LH10" s="5">
        <v>8500</v>
      </c>
      <c r="LI10" s="5">
        <v>12350</v>
      </c>
      <c r="LJ10" s="5">
        <v>4540</v>
      </c>
      <c r="LK10" s="5">
        <v>87600</v>
      </c>
      <c r="LL10" s="5">
        <v>26650</v>
      </c>
      <c r="LM10" s="5">
        <v>16750</v>
      </c>
      <c r="LN10" s="5">
        <v>44000</v>
      </c>
      <c r="LO10" s="5">
        <v>13800</v>
      </c>
      <c r="LP10" s="5">
        <v>1770</v>
      </c>
      <c r="LQ10" s="5">
        <v>6200</v>
      </c>
      <c r="LR10" s="5">
        <v>17500</v>
      </c>
      <c r="LS10" s="5">
        <v>52900</v>
      </c>
      <c r="LT10" s="5">
        <v>47000</v>
      </c>
      <c r="LU10" s="5">
        <v>8820</v>
      </c>
      <c r="LV10" s="5">
        <v>7700</v>
      </c>
      <c r="LW10" s="5">
        <v>9020</v>
      </c>
      <c r="LX10" s="5">
        <v>9940</v>
      </c>
      <c r="LY10" s="5">
        <v>31400</v>
      </c>
      <c r="LZ10" s="5">
        <v>9000</v>
      </c>
      <c r="MA10" s="5">
        <v>207500</v>
      </c>
      <c r="MB10" s="5">
        <v>2430</v>
      </c>
      <c r="MC10" s="5">
        <v>7590</v>
      </c>
      <c r="MD10" s="5">
        <v>8180</v>
      </c>
      <c r="ME10" s="5">
        <v>3830</v>
      </c>
      <c r="MF10" s="5">
        <v>32000</v>
      </c>
      <c r="MG10" s="5">
        <v>23250</v>
      </c>
      <c r="MH10" s="5">
        <v>4570</v>
      </c>
      <c r="MI10" s="5">
        <v>565</v>
      </c>
      <c r="MJ10" s="5">
        <v>3230</v>
      </c>
      <c r="MK10" s="5">
        <v>35900</v>
      </c>
      <c r="ML10" s="5">
        <v>155500</v>
      </c>
      <c r="MM10" s="5">
        <v>1030</v>
      </c>
      <c r="MN10" s="5">
        <v>3290</v>
      </c>
      <c r="MO10" s="5">
        <v>25850</v>
      </c>
      <c r="MP10" s="5">
        <v>4610</v>
      </c>
      <c r="MQ10" s="5">
        <v>2615</v>
      </c>
      <c r="MR10" s="5">
        <v>29350</v>
      </c>
      <c r="MS10" s="5">
        <v>380500</v>
      </c>
      <c r="MT10" s="5">
        <v>231000</v>
      </c>
      <c r="MU10" s="5">
        <v>2090</v>
      </c>
      <c r="MV10" s="5">
        <v>4160</v>
      </c>
      <c r="MW10" s="5">
        <v>2865</v>
      </c>
      <c r="MX10" s="5">
        <v>23650</v>
      </c>
      <c r="MY10" s="5">
        <v>117000</v>
      </c>
      <c r="MZ10" s="5">
        <v>6430</v>
      </c>
      <c r="NA10" s="5">
        <v>6490</v>
      </c>
      <c r="NB10" s="5">
        <v>3290</v>
      </c>
      <c r="NC10" s="5">
        <v>6980</v>
      </c>
      <c r="ND10" s="5">
        <v>4175</v>
      </c>
      <c r="NE10" s="5">
        <v>3805</v>
      </c>
      <c r="NF10" s="5">
        <v>17700</v>
      </c>
      <c r="NG10" s="5">
        <v>3845</v>
      </c>
      <c r="NH10" s="5">
        <v>6130</v>
      </c>
      <c r="NI10" s="5">
        <v>1825</v>
      </c>
      <c r="NJ10" s="5">
        <v>4145</v>
      </c>
      <c r="NK10" s="5">
        <v>3085</v>
      </c>
      <c r="NL10" s="5">
        <v>38150</v>
      </c>
      <c r="NM10" s="5">
        <v>2365</v>
      </c>
      <c r="NN10" s="5">
        <v>412</v>
      </c>
      <c r="NO10" s="5">
        <v>26900</v>
      </c>
      <c r="NP10" s="5">
        <v>1700</v>
      </c>
      <c r="NQ10" s="5">
        <v>1415</v>
      </c>
      <c r="NR10" s="5">
        <v>572000</v>
      </c>
      <c r="NS10" s="5">
        <v>7800</v>
      </c>
      <c r="NT10" s="5">
        <v>26150</v>
      </c>
      <c r="NU10" s="5">
        <v>6380</v>
      </c>
      <c r="NV10" s="5">
        <v>9590</v>
      </c>
      <c r="NW10" s="5">
        <v>2650</v>
      </c>
      <c r="NX10" s="5">
        <v>1410</v>
      </c>
      <c r="NY10" s="5">
        <v>53800</v>
      </c>
      <c r="NZ10" s="5">
        <v>65100</v>
      </c>
      <c r="OA10" s="5">
        <v>100000</v>
      </c>
      <c r="OB10" s="5">
        <v>6300</v>
      </c>
      <c r="OC10" s="5">
        <v>2475</v>
      </c>
      <c r="OD10" s="5">
        <v>1225</v>
      </c>
      <c r="OE10" s="5">
        <v>3570</v>
      </c>
      <c r="OF10" s="5">
        <v>8630</v>
      </c>
      <c r="OG10" s="5">
        <v>36400</v>
      </c>
      <c r="OH10" s="5">
        <v>83700</v>
      </c>
      <c r="OI10" s="5">
        <v>1135</v>
      </c>
      <c r="OJ10" s="5">
        <v>9570</v>
      </c>
      <c r="OK10" s="5">
        <v>12600</v>
      </c>
      <c r="OL10" s="5">
        <v>5000</v>
      </c>
      <c r="OM10" s="5">
        <v>7050</v>
      </c>
      <c r="ON10" s="5">
        <v>7400</v>
      </c>
      <c r="OO10" s="5">
        <v>5380</v>
      </c>
      <c r="OP10" s="5">
        <v>2015</v>
      </c>
      <c r="OQ10" s="5">
        <v>863</v>
      </c>
      <c r="OR10" s="5">
        <v>6180</v>
      </c>
      <c r="OS10" s="5">
        <v>5930</v>
      </c>
      <c r="OT10" s="5">
        <v>4525</v>
      </c>
      <c r="OU10" s="5">
        <v>8130</v>
      </c>
      <c r="OV10" s="5">
        <v>2040</v>
      </c>
      <c r="OW10" s="5">
        <v>2285</v>
      </c>
      <c r="OX10" s="5">
        <v>6300</v>
      </c>
      <c r="OY10" s="5">
        <v>64600</v>
      </c>
      <c r="OZ10" s="5">
        <v>4020</v>
      </c>
      <c r="PA10" s="5">
        <v>2660</v>
      </c>
      <c r="PB10" s="5">
        <v>4030</v>
      </c>
      <c r="PC10" s="5">
        <v>55500</v>
      </c>
      <c r="PD10" s="5">
        <v>14100</v>
      </c>
      <c r="PE10" s="5">
        <v>3230</v>
      </c>
      <c r="PF10" s="5">
        <v>1285</v>
      </c>
      <c r="PG10" s="5">
        <v>1715</v>
      </c>
      <c r="PH10" s="5">
        <v>14650</v>
      </c>
      <c r="PI10" s="5">
        <v>69900</v>
      </c>
      <c r="PJ10" s="5">
        <v>65700</v>
      </c>
      <c r="PK10" s="5">
        <v>1770</v>
      </c>
      <c r="PL10" s="5">
        <v>2665</v>
      </c>
      <c r="PM10" s="5">
        <v>64000</v>
      </c>
      <c r="PN10" s="5">
        <v>35000</v>
      </c>
      <c r="PO10" s="5">
        <v>1030</v>
      </c>
      <c r="PP10" s="5">
        <v>2155</v>
      </c>
      <c r="PQ10" s="5">
        <v>18700</v>
      </c>
      <c r="PR10" s="5">
        <v>136000</v>
      </c>
      <c r="PS10" s="5">
        <v>61900</v>
      </c>
      <c r="PT10" s="5">
        <v>2515</v>
      </c>
      <c r="PU10" s="5">
        <v>1905</v>
      </c>
      <c r="PV10" s="5">
        <v>4445</v>
      </c>
      <c r="PW10" s="5">
        <v>2000</v>
      </c>
      <c r="PX10" s="5">
        <v>87000</v>
      </c>
      <c r="PY10" s="5">
        <v>1615</v>
      </c>
      <c r="PZ10" s="5">
        <v>54200</v>
      </c>
      <c r="QA10" s="5">
        <v>7520</v>
      </c>
      <c r="QB10" s="5">
        <v>16350</v>
      </c>
      <c r="QC10" s="5">
        <v>1360</v>
      </c>
      <c r="QD10" s="5">
        <v>2365</v>
      </c>
      <c r="QE10" s="5">
        <v>16350</v>
      </c>
      <c r="QF10" s="5">
        <v>9520</v>
      </c>
      <c r="QG10" s="5">
        <v>31350</v>
      </c>
      <c r="QH10" s="5">
        <v>3845</v>
      </c>
      <c r="QI10" s="5">
        <v>39400</v>
      </c>
      <c r="QJ10" s="5">
        <v>2025</v>
      </c>
      <c r="QK10" s="5">
        <v>18850</v>
      </c>
      <c r="QL10" s="5">
        <v>4515</v>
      </c>
      <c r="QM10" s="5">
        <v>90300</v>
      </c>
      <c r="QN10" s="5">
        <v>2940</v>
      </c>
      <c r="QO10" s="5">
        <v>700</v>
      </c>
      <c r="QP10" s="5">
        <v>7920</v>
      </c>
      <c r="QQ10" s="5">
        <v>290</v>
      </c>
      <c r="QR10" s="5">
        <v>26150</v>
      </c>
      <c r="QS10" s="5">
        <v>4310</v>
      </c>
      <c r="QT10" s="5">
        <v>572</v>
      </c>
      <c r="QU10" s="5">
        <v>19450</v>
      </c>
      <c r="QV10" s="5">
        <v>19700</v>
      </c>
      <c r="QW10" s="5">
        <v>41350</v>
      </c>
      <c r="QX10" s="5">
        <v>3560</v>
      </c>
      <c r="QY10" s="5">
        <v>585</v>
      </c>
      <c r="QZ10" s="5">
        <v>38200</v>
      </c>
      <c r="RA10" s="5">
        <v>2800</v>
      </c>
      <c r="RB10" s="5">
        <v>47550</v>
      </c>
      <c r="RC10" s="5">
        <v>351000</v>
      </c>
      <c r="RD10" s="5">
        <v>6100</v>
      </c>
      <c r="RE10" s="5">
        <v>400000</v>
      </c>
      <c r="RF10" s="5">
        <v>3795</v>
      </c>
      <c r="RG10" s="5">
        <v>4075</v>
      </c>
      <c r="RH10" s="5">
        <v>1405</v>
      </c>
      <c r="RI10" s="5">
        <v>6330</v>
      </c>
      <c r="RJ10" s="5">
        <v>1425</v>
      </c>
      <c r="RK10" s="5">
        <v>4495</v>
      </c>
      <c r="RL10" s="5">
        <v>306</v>
      </c>
      <c r="RM10" s="5">
        <v>2245</v>
      </c>
      <c r="RN10" s="5">
        <v>33050</v>
      </c>
      <c r="RO10" s="5">
        <v>2820</v>
      </c>
      <c r="RP10" s="5">
        <v>3435</v>
      </c>
      <c r="RQ10" s="5">
        <v>1990</v>
      </c>
      <c r="RR10" s="5">
        <v>3045</v>
      </c>
      <c r="RS10" s="5">
        <v>30050</v>
      </c>
      <c r="RT10" s="5">
        <v>2295</v>
      </c>
      <c r="RU10" s="5">
        <v>66800</v>
      </c>
      <c r="RV10" s="5">
        <v>38000</v>
      </c>
      <c r="RW10" s="5">
        <v>4350</v>
      </c>
      <c r="RX10" s="5">
        <v>9090</v>
      </c>
      <c r="RY10" s="5">
        <v>10050</v>
      </c>
      <c r="RZ10" s="5">
        <v>168000</v>
      </c>
      <c r="SA10" s="5">
        <v>459</v>
      </c>
      <c r="SB10" s="5">
        <v>1045</v>
      </c>
      <c r="SC10" s="5">
        <v>3760</v>
      </c>
      <c r="SD10" s="5">
        <v>44900</v>
      </c>
      <c r="SE10" s="5">
        <v>174500</v>
      </c>
      <c r="SF10" s="5">
        <v>4530</v>
      </c>
      <c r="SG10" s="5">
        <v>36600</v>
      </c>
      <c r="SH10" s="5">
        <v>2675</v>
      </c>
      <c r="SI10" s="5">
        <v>3455</v>
      </c>
      <c r="SJ10" s="5">
        <v>453</v>
      </c>
      <c r="SK10" s="5">
        <v>7130</v>
      </c>
      <c r="SL10" s="5">
        <v>1400</v>
      </c>
      <c r="SM10" s="5">
        <v>967</v>
      </c>
      <c r="SN10" s="5">
        <v>146000</v>
      </c>
      <c r="SO10" s="5">
        <v>1265</v>
      </c>
      <c r="SP10" s="5">
        <v>4660</v>
      </c>
      <c r="SQ10" s="5">
        <v>5390</v>
      </c>
      <c r="SR10" s="5">
        <v>1220</v>
      </c>
      <c r="SS10" s="5">
        <v>1310</v>
      </c>
      <c r="ST10" s="5">
        <v>13800</v>
      </c>
      <c r="SU10" s="5">
        <v>77500</v>
      </c>
      <c r="SV10" s="5">
        <v>31700</v>
      </c>
      <c r="SW10" s="5">
        <v>62800</v>
      </c>
      <c r="SX10" s="5">
        <v>5500</v>
      </c>
      <c r="SY10" s="5">
        <v>1425</v>
      </c>
      <c r="SZ10" s="5">
        <v>702</v>
      </c>
      <c r="TA10" s="5">
        <v>1160</v>
      </c>
      <c r="TB10" s="5">
        <v>150</v>
      </c>
      <c r="TC10" s="5">
        <v>2855</v>
      </c>
      <c r="TD10" s="5">
        <v>8400</v>
      </c>
      <c r="TE10" s="5">
        <v>1675</v>
      </c>
      <c r="TF10" s="5">
        <v>28300</v>
      </c>
      <c r="TG10" s="5">
        <v>205000</v>
      </c>
      <c r="TH10" s="5">
        <v>1735</v>
      </c>
      <c r="TI10" s="5">
        <v>24650</v>
      </c>
      <c r="TJ10" s="5">
        <v>108500</v>
      </c>
      <c r="TK10" s="5">
        <v>3015</v>
      </c>
      <c r="TL10" s="5">
        <v>9140</v>
      </c>
      <c r="TM10" s="5">
        <v>8530</v>
      </c>
      <c r="TN10" s="5">
        <v>9010</v>
      </c>
      <c r="TO10" s="5">
        <v>5850</v>
      </c>
      <c r="TP10" s="5">
        <v>6230</v>
      </c>
      <c r="TQ10" s="5">
        <v>88700</v>
      </c>
      <c r="TR10" s="5">
        <v>15500</v>
      </c>
      <c r="TS10" s="5">
        <v>1120</v>
      </c>
      <c r="TT10" s="5">
        <v>1450</v>
      </c>
      <c r="TU10" s="5">
        <v>1755</v>
      </c>
      <c r="TV10" s="5">
        <v>13350</v>
      </c>
      <c r="TW10" s="5">
        <v>3330</v>
      </c>
      <c r="TX10" s="5">
        <v>2560</v>
      </c>
      <c r="TY10" s="5">
        <v>1020</v>
      </c>
      <c r="TZ10" s="5">
        <v>1550</v>
      </c>
      <c r="UA10" s="5">
        <v>3725</v>
      </c>
      <c r="UB10" s="5">
        <v>15900</v>
      </c>
      <c r="UC10" s="5">
        <v>1240</v>
      </c>
      <c r="UD10" s="5">
        <v>2005</v>
      </c>
      <c r="UE10" s="5">
        <v>6200</v>
      </c>
      <c r="UF10" s="5">
        <v>5350</v>
      </c>
      <c r="UG10" s="5">
        <v>77800</v>
      </c>
      <c r="UH10" s="5">
        <v>3040</v>
      </c>
      <c r="UI10" s="5">
        <v>4195</v>
      </c>
      <c r="UJ10" s="5">
        <v>4460</v>
      </c>
      <c r="UK10" s="5">
        <v>1035</v>
      </c>
      <c r="UL10" s="5">
        <v>1570</v>
      </c>
      <c r="UM10" s="5">
        <v>1700</v>
      </c>
      <c r="UN10" s="5">
        <v>3275</v>
      </c>
      <c r="UO10" s="5">
        <v>10950</v>
      </c>
      <c r="UP10" s="5">
        <v>2795</v>
      </c>
      <c r="UQ10" s="5">
        <v>2180</v>
      </c>
      <c r="UR10" s="5">
        <v>3095</v>
      </c>
      <c r="US10" s="5">
        <v>11600</v>
      </c>
      <c r="UT10" s="5">
        <v>3440</v>
      </c>
      <c r="UU10" s="5">
        <v>7150</v>
      </c>
      <c r="UV10" s="5">
        <v>129000</v>
      </c>
      <c r="UW10" s="5">
        <v>3710</v>
      </c>
      <c r="UX10" s="5">
        <v>2920</v>
      </c>
      <c r="UY10" s="5">
        <v>21050</v>
      </c>
      <c r="UZ10" s="5">
        <v>29300</v>
      </c>
      <c r="VA10" s="5">
        <v>42150</v>
      </c>
      <c r="VB10" s="5">
        <v>1490</v>
      </c>
      <c r="VC10" s="5">
        <v>10600</v>
      </c>
      <c r="VD10" s="5">
        <v>1225</v>
      </c>
      <c r="VE10" s="5">
        <v>8410</v>
      </c>
      <c r="VF10" s="5">
        <v>2110</v>
      </c>
      <c r="VG10" s="5">
        <v>710</v>
      </c>
      <c r="VH10" s="5">
        <v>26600</v>
      </c>
      <c r="VI10" s="5">
        <v>216</v>
      </c>
      <c r="VJ10" s="5">
        <v>36400</v>
      </c>
      <c r="VK10" s="5">
        <v>34150</v>
      </c>
      <c r="VL10" s="5">
        <v>7950</v>
      </c>
      <c r="VM10" s="5">
        <v>1015</v>
      </c>
      <c r="VN10" s="5">
        <v>5620</v>
      </c>
      <c r="VO10" s="5">
        <v>2890</v>
      </c>
      <c r="VP10" s="5">
        <v>19850</v>
      </c>
      <c r="VQ10" s="5">
        <v>4565</v>
      </c>
      <c r="VR10" s="5">
        <v>4860</v>
      </c>
      <c r="VS10" s="5">
        <v>1690</v>
      </c>
      <c r="VT10" s="5">
        <v>3410</v>
      </c>
      <c r="VU10" s="5">
        <v>69000</v>
      </c>
      <c r="VV10" s="5">
        <v>27900</v>
      </c>
      <c r="VW10" s="5">
        <v>13000</v>
      </c>
      <c r="VX10" s="5">
        <v>140000</v>
      </c>
      <c r="VY10" s="5">
        <v>4420</v>
      </c>
      <c r="VZ10" s="5">
        <v>15150</v>
      </c>
      <c r="WA10" s="5">
        <v>55500</v>
      </c>
      <c r="WB10" s="5">
        <v>584</v>
      </c>
      <c r="WC10" s="5">
        <v>3400</v>
      </c>
      <c r="WD10" s="5">
        <v>1210</v>
      </c>
      <c r="WE10" s="5">
        <v>13400</v>
      </c>
      <c r="WF10" s="5">
        <v>2885</v>
      </c>
      <c r="WG10" s="5">
        <v>14200</v>
      </c>
      <c r="WH10" s="5">
        <v>28150</v>
      </c>
      <c r="WI10" s="5">
        <v>1115</v>
      </c>
      <c r="WJ10" s="5">
        <v>1485</v>
      </c>
      <c r="WK10" s="5">
        <v>3145</v>
      </c>
      <c r="WL10" s="5">
        <v>1945</v>
      </c>
      <c r="WM10" s="5">
        <v>6140</v>
      </c>
      <c r="WN10" s="5">
        <v>1875</v>
      </c>
      <c r="WO10" s="5">
        <v>2970</v>
      </c>
      <c r="WP10" s="5">
        <v>69000</v>
      </c>
      <c r="WQ10" s="5">
        <v>3475</v>
      </c>
      <c r="WR10" s="5">
        <v>4135</v>
      </c>
      <c r="WS10" s="5">
        <v>1630</v>
      </c>
      <c r="WT10" s="5">
        <v>1600</v>
      </c>
      <c r="WU10" s="5">
        <v>205500</v>
      </c>
      <c r="WV10" s="5">
        <v>68800</v>
      </c>
      <c r="WW10" s="5">
        <v>18250</v>
      </c>
      <c r="WX10" s="5">
        <v>14750</v>
      </c>
      <c r="WY10" s="5">
        <v>1830</v>
      </c>
      <c r="WZ10" s="5">
        <v>35950</v>
      </c>
      <c r="XA10" s="5">
        <v>7850</v>
      </c>
      <c r="XB10" s="5">
        <v>1700</v>
      </c>
      <c r="XC10" s="5">
        <v>30200</v>
      </c>
      <c r="XD10" s="5">
        <v>22200</v>
      </c>
      <c r="XE10" s="5">
        <v>179000</v>
      </c>
      <c r="XF10" s="5">
        <v>8460</v>
      </c>
      <c r="XG10" s="5">
        <v>8010</v>
      </c>
      <c r="XH10" s="5">
        <v>534</v>
      </c>
      <c r="XI10" s="5">
        <v>705</v>
      </c>
      <c r="XJ10" s="5">
        <v>2430</v>
      </c>
      <c r="XK10" s="5">
        <v>73500</v>
      </c>
      <c r="XL10" s="5">
        <v>9550</v>
      </c>
      <c r="XM10" s="5">
        <v>2135</v>
      </c>
      <c r="XN10" s="5">
        <v>9580</v>
      </c>
      <c r="XO10" s="5">
        <v>1440</v>
      </c>
      <c r="XP10" s="5">
        <v>29000</v>
      </c>
      <c r="XQ10" s="5">
        <v>47800</v>
      </c>
      <c r="XR10" s="5">
        <v>2505</v>
      </c>
      <c r="XS10" s="5">
        <v>4655</v>
      </c>
      <c r="XT10" s="5">
        <v>10750</v>
      </c>
      <c r="XU10" s="5">
        <v>3015</v>
      </c>
      <c r="XV10" s="5">
        <v>3565</v>
      </c>
      <c r="XW10" s="5">
        <v>600</v>
      </c>
      <c r="XX10" s="5">
        <v>492</v>
      </c>
      <c r="XY10" s="5">
        <v>857</v>
      </c>
      <c r="XZ10" s="5">
        <v>2360</v>
      </c>
      <c r="YA10" s="5">
        <v>4415</v>
      </c>
      <c r="YB10" s="5">
        <v>2765</v>
      </c>
      <c r="YC10" s="5">
        <v>2350</v>
      </c>
      <c r="YD10" s="5">
        <v>3440</v>
      </c>
      <c r="YE10" s="5">
        <v>35350</v>
      </c>
      <c r="YF10" s="5">
        <v>7010</v>
      </c>
      <c r="YG10" s="5">
        <v>48650</v>
      </c>
      <c r="YH10" s="5">
        <v>1115</v>
      </c>
      <c r="YI10" s="5">
        <v>8520</v>
      </c>
      <c r="YJ10" s="5">
        <v>3930</v>
      </c>
      <c r="YK10" s="5">
        <v>5190</v>
      </c>
      <c r="YL10" s="5">
        <v>3025</v>
      </c>
      <c r="YM10" s="5">
        <v>700</v>
      </c>
      <c r="YN10" s="5">
        <v>1530</v>
      </c>
      <c r="YO10" s="5">
        <v>3355</v>
      </c>
      <c r="YP10" s="5">
        <v>1605</v>
      </c>
      <c r="YQ10" s="5">
        <v>73800</v>
      </c>
      <c r="YR10" s="5">
        <v>6300</v>
      </c>
      <c r="YS10" s="5">
        <v>2475</v>
      </c>
      <c r="YT10" s="5">
        <v>8090</v>
      </c>
      <c r="YU10" s="5">
        <v>325</v>
      </c>
      <c r="YV10" s="5">
        <v>4360</v>
      </c>
      <c r="YW10" s="5">
        <v>1710</v>
      </c>
      <c r="YX10" s="5">
        <v>2020</v>
      </c>
      <c r="YY10" s="5">
        <v>7140</v>
      </c>
      <c r="YZ10" s="5">
        <v>7560</v>
      </c>
      <c r="ZA10" s="5">
        <v>3950</v>
      </c>
      <c r="ZB10" s="5">
        <v>3810</v>
      </c>
      <c r="ZC10" s="5">
        <v>1880</v>
      </c>
      <c r="ZD10" s="5">
        <v>29100</v>
      </c>
      <c r="ZE10" s="5">
        <v>1515</v>
      </c>
      <c r="ZF10" s="5">
        <v>79700</v>
      </c>
      <c r="ZG10" s="5">
        <v>21200</v>
      </c>
      <c r="ZH10" s="5">
        <v>7550</v>
      </c>
      <c r="ZI10" s="5">
        <v>502</v>
      </c>
      <c r="ZJ10" s="5">
        <v>11900</v>
      </c>
      <c r="ZK10" s="5">
        <v>3175</v>
      </c>
      <c r="ZL10" s="5">
        <v>4360</v>
      </c>
      <c r="ZM10" s="5">
        <v>4190</v>
      </c>
      <c r="ZN10" s="5">
        <v>44700</v>
      </c>
      <c r="ZO10" s="5">
        <v>22250</v>
      </c>
      <c r="ZP10" s="5">
        <v>30600</v>
      </c>
      <c r="ZQ10" s="5">
        <v>1255</v>
      </c>
      <c r="ZR10" s="5">
        <v>7000</v>
      </c>
      <c r="ZS10" s="5">
        <v>2240</v>
      </c>
      <c r="ZT10" s="5">
        <v>10650</v>
      </c>
      <c r="ZU10" s="5">
        <v>8300</v>
      </c>
      <c r="ZV10" s="5">
        <v>6670</v>
      </c>
      <c r="ZW10" s="5">
        <v>20250</v>
      </c>
      <c r="ZX10" s="5">
        <v>1745</v>
      </c>
      <c r="ZY10" s="5">
        <v>2115</v>
      </c>
      <c r="ZZ10" s="5">
        <v>161</v>
      </c>
      <c r="AAA10" s="5">
        <v>6280</v>
      </c>
      <c r="AAB10" s="5">
        <v>1220</v>
      </c>
      <c r="AAC10" s="5">
        <v>857</v>
      </c>
      <c r="AAD10" s="5">
        <v>3730</v>
      </c>
      <c r="AAE10" s="5">
        <v>1715</v>
      </c>
      <c r="AAF10" s="5">
        <v>987</v>
      </c>
      <c r="AAG10" s="5">
        <v>761</v>
      </c>
      <c r="AAH10" s="5">
        <v>2030</v>
      </c>
      <c r="AAI10" s="5">
        <v>11850</v>
      </c>
      <c r="AAJ10" s="5">
        <v>46900</v>
      </c>
      <c r="AAK10" s="5">
        <v>2910</v>
      </c>
      <c r="AAL10" s="5">
        <v>728</v>
      </c>
      <c r="AAM10" s="5">
        <v>2625</v>
      </c>
      <c r="AAN10" s="5">
        <v>34750</v>
      </c>
      <c r="AAO10" s="5">
        <v>2745</v>
      </c>
      <c r="AAP10" s="5">
        <v>3800</v>
      </c>
      <c r="AAQ10" s="5">
        <v>2580</v>
      </c>
      <c r="AAR10" s="5">
        <v>997</v>
      </c>
      <c r="AAS10" s="5">
        <v>9230</v>
      </c>
      <c r="AAT10" s="5">
        <v>1400</v>
      </c>
      <c r="AAU10" s="5">
        <v>7380</v>
      </c>
      <c r="AAV10" s="5">
        <v>9370</v>
      </c>
      <c r="AAW10" s="5">
        <v>1860</v>
      </c>
      <c r="AAX10" s="5">
        <v>1360</v>
      </c>
      <c r="AAY10" s="5">
        <v>37400</v>
      </c>
      <c r="AAZ10" s="5">
        <v>5520</v>
      </c>
      <c r="ABA10" s="5">
        <v>10450</v>
      </c>
      <c r="ABB10" s="5">
        <v>2430</v>
      </c>
      <c r="ABC10" s="5">
        <v>6590</v>
      </c>
      <c r="ABD10" s="5">
        <v>10250</v>
      </c>
      <c r="ABE10" s="5">
        <v>2845</v>
      </c>
      <c r="ABF10" s="5">
        <v>4240</v>
      </c>
      <c r="ABG10" s="5">
        <v>16000</v>
      </c>
      <c r="ABH10" s="5">
        <v>820</v>
      </c>
      <c r="ABI10" s="5">
        <v>4125</v>
      </c>
      <c r="ABJ10" s="5">
        <v>1345</v>
      </c>
      <c r="ABK10" s="5">
        <v>4235</v>
      </c>
      <c r="ABL10" s="5">
        <v>992</v>
      </c>
      <c r="ABM10" s="5">
        <v>1135</v>
      </c>
      <c r="ABN10" s="5">
        <v>899</v>
      </c>
      <c r="ABO10" s="5">
        <v>1725</v>
      </c>
      <c r="ABP10" s="5">
        <v>1800</v>
      </c>
      <c r="ABQ10" s="5">
        <v>279</v>
      </c>
      <c r="ABR10" s="5">
        <v>12300</v>
      </c>
      <c r="ABS10" s="5">
        <v>2750</v>
      </c>
      <c r="ABT10" s="5">
        <v>14800</v>
      </c>
      <c r="ABU10" s="5">
        <v>114000</v>
      </c>
      <c r="ABV10" s="5">
        <v>118000</v>
      </c>
      <c r="ABW10" s="5">
        <v>92700</v>
      </c>
      <c r="ABX10" s="5">
        <v>102500</v>
      </c>
      <c r="ABY10" s="5">
        <v>3770</v>
      </c>
      <c r="ABZ10" s="5">
        <v>19300</v>
      </c>
      <c r="ACA10" s="5">
        <v>526</v>
      </c>
      <c r="ACB10" s="5">
        <v>25850</v>
      </c>
      <c r="ACC10" s="5">
        <v>28200</v>
      </c>
      <c r="ACD10" s="5">
        <v>8940</v>
      </c>
      <c r="ACE10" s="5">
        <v>16700</v>
      </c>
      <c r="ACF10" s="5">
        <v>19650</v>
      </c>
      <c r="ACG10" s="5">
        <v>23800</v>
      </c>
      <c r="ACH10" s="5">
        <v>2385</v>
      </c>
      <c r="ACI10" s="5">
        <v>2620</v>
      </c>
      <c r="ACJ10" s="5">
        <v>16250</v>
      </c>
      <c r="ACK10" s="5">
        <v>4780</v>
      </c>
      <c r="ACL10" s="5">
        <v>6650</v>
      </c>
      <c r="ACM10" s="5">
        <v>9010</v>
      </c>
      <c r="ACN10" s="5">
        <v>7270</v>
      </c>
      <c r="ACO10" s="5">
        <v>10200</v>
      </c>
      <c r="ACP10" s="5">
        <v>3950</v>
      </c>
      <c r="ACQ10" s="5">
        <v>2055</v>
      </c>
      <c r="ACR10" s="5">
        <v>43450</v>
      </c>
      <c r="ACS10" s="5">
        <v>156500</v>
      </c>
      <c r="ACT10" s="5">
        <v>54000</v>
      </c>
      <c r="ACU10" s="5">
        <v>1620</v>
      </c>
      <c r="ACV10" s="5">
        <v>1290</v>
      </c>
      <c r="ACW10" s="5">
        <v>1680</v>
      </c>
      <c r="ACX10" s="5">
        <v>6910</v>
      </c>
      <c r="ACY10" s="5">
        <v>1545</v>
      </c>
      <c r="ACZ10" s="5">
        <v>13900</v>
      </c>
      <c r="ADA10" s="5">
        <v>1840</v>
      </c>
      <c r="ADB10" s="5">
        <v>13050</v>
      </c>
      <c r="ADC10" s="5">
        <v>62900</v>
      </c>
      <c r="ADD10" s="5">
        <v>2810</v>
      </c>
      <c r="ADE10" s="5">
        <v>5890</v>
      </c>
      <c r="ADF10" s="5">
        <v>1810</v>
      </c>
      <c r="ADG10" s="5">
        <v>10400</v>
      </c>
      <c r="ADH10" s="5">
        <v>12250</v>
      </c>
      <c r="ADI10" s="5">
        <v>2210</v>
      </c>
      <c r="ADJ10" s="5">
        <v>42200</v>
      </c>
      <c r="ADK10" s="5">
        <v>8800</v>
      </c>
      <c r="ADL10" s="5">
        <v>4075</v>
      </c>
      <c r="ADM10" s="5">
        <v>1025</v>
      </c>
      <c r="ADN10" s="5">
        <v>743</v>
      </c>
      <c r="ADO10" s="5">
        <v>46400</v>
      </c>
      <c r="ADP10" s="5">
        <v>11400</v>
      </c>
      <c r="ADQ10" s="5">
        <v>174</v>
      </c>
      <c r="ADR10" s="5">
        <v>3310</v>
      </c>
      <c r="ADS10" s="5">
        <v>9820</v>
      </c>
      <c r="ADT10" s="5">
        <v>1025</v>
      </c>
      <c r="ADU10" s="5">
        <v>1290</v>
      </c>
      <c r="ADV10" s="5">
        <v>5350</v>
      </c>
      <c r="ADW10" s="5">
        <v>204</v>
      </c>
      <c r="ADX10" s="5">
        <v>1970</v>
      </c>
      <c r="ADY10" s="5">
        <v>7950</v>
      </c>
      <c r="ADZ10" s="5">
        <v>708</v>
      </c>
      <c r="AEA10" s="5">
        <v>4480</v>
      </c>
      <c r="AEB10" s="5">
        <v>5000</v>
      </c>
      <c r="AEC10" s="5">
        <v>4115</v>
      </c>
      <c r="AED10" s="5">
        <v>6750</v>
      </c>
      <c r="AEE10" s="5">
        <v>2200</v>
      </c>
      <c r="AEF10" s="5">
        <v>22800</v>
      </c>
      <c r="AEG10" s="5">
        <v>5900</v>
      </c>
      <c r="AEH10" s="5">
        <v>5630</v>
      </c>
      <c r="AEI10" s="5">
        <v>6060</v>
      </c>
      <c r="AEJ10" s="5">
        <v>2120</v>
      </c>
      <c r="AEK10" s="5">
        <v>370</v>
      </c>
      <c r="AEL10" s="5">
        <v>9410</v>
      </c>
      <c r="AEM10" s="5">
        <v>4920</v>
      </c>
      <c r="AEN10" s="5">
        <v>6090</v>
      </c>
      <c r="AEO10" s="5">
        <v>6280</v>
      </c>
      <c r="AEP10" s="5">
        <v>179</v>
      </c>
      <c r="AEQ10" s="5">
        <v>29000</v>
      </c>
      <c r="AER10" s="5">
        <v>11150</v>
      </c>
      <c r="AES10" s="5">
        <v>79500</v>
      </c>
      <c r="AET10" s="5">
        <v>829</v>
      </c>
      <c r="AEU10" s="5">
        <v>788</v>
      </c>
      <c r="AEV10" s="5">
        <v>5500</v>
      </c>
      <c r="AEW10" s="5">
        <v>4660</v>
      </c>
      <c r="AEX10" s="5">
        <v>17600</v>
      </c>
      <c r="AEY10" s="5">
        <v>12000</v>
      </c>
      <c r="AEZ10" s="5">
        <v>13050</v>
      </c>
      <c r="AFA10" s="5">
        <v>20450</v>
      </c>
      <c r="AFB10" s="5">
        <v>21400</v>
      </c>
      <c r="AFC10" s="5">
        <v>24300</v>
      </c>
      <c r="AFD10" s="5">
        <v>286500</v>
      </c>
      <c r="AFE10" s="5">
        <v>342500</v>
      </c>
      <c r="AFF10" s="5">
        <v>13450</v>
      </c>
      <c r="AFG10" s="5">
        <v>1770</v>
      </c>
      <c r="AFH10" s="5">
        <v>4930</v>
      </c>
      <c r="AFI10" s="5">
        <v>72700</v>
      </c>
      <c r="AFJ10" s="5">
        <v>5070</v>
      </c>
      <c r="AFK10" s="5">
        <v>1935</v>
      </c>
      <c r="AFL10" s="5">
        <v>5680</v>
      </c>
      <c r="AFM10" s="5">
        <v>2880</v>
      </c>
      <c r="AFN10" s="5">
        <v>22300</v>
      </c>
      <c r="AFO10" s="5">
        <v>11750</v>
      </c>
      <c r="AFP10" s="5">
        <v>279000</v>
      </c>
      <c r="AFQ10" s="5">
        <v>2990</v>
      </c>
      <c r="AFR10" s="5">
        <v>126000</v>
      </c>
      <c r="AFS10" s="5">
        <v>23000</v>
      </c>
      <c r="AFT10" s="5">
        <v>3540</v>
      </c>
      <c r="AFU10" s="5">
        <v>1660</v>
      </c>
      <c r="AFV10" s="5">
        <v>282500</v>
      </c>
      <c r="AFW10" s="5">
        <v>111400</v>
      </c>
      <c r="AFX10" s="5">
        <v>5460</v>
      </c>
      <c r="AFY10" s="5">
        <v>1080</v>
      </c>
      <c r="AFZ10" s="5">
        <v>19900</v>
      </c>
      <c r="AGA10" s="5">
        <v>2265</v>
      </c>
      <c r="AGB10" s="5">
        <v>4050</v>
      </c>
      <c r="AGC10" s="5">
        <v>4970</v>
      </c>
      <c r="AGD10" s="5">
        <v>640</v>
      </c>
      <c r="AGE10" s="5">
        <v>3455</v>
      </c>
      <c r="AGF10" s="5">
        <v>1690</v>
      </c>
      <c r="AGG10" s="5">
        <v>1205</v>
      </c>
      <c r="AGH10" s="5">
        <v>26400</v>
      </c>
      <c r="AGI10" s="5">
        <v>6240</v>
      </c>
      <c r="AGJ10" s="5">
        <v>2220</v>
      </c>
      <c r="AGK10" s="5">
        <v>31100</v>
      </c>
      <c r="AGL10" s="5">
        <v>27300</v>
      </c>
      <c r="AGM10" s="5">
        <v>14500</v>
      </c>
      <c r="AGN10" s="5">
        <v>192500</v>
      </c>
      <c r="AGO10" s="5">
        <v>15650</v>
      </c>
      <c r="AGP10" s="5">
        <v>4970</v>
      </c>
      <c r="AGQ10" s="5">
        <v>6280</v>
      </c>
      <c r="AGR10" s="5">
        <v>943000</v>
      </c>
      <c r="AGS10" s="5">
        <v>6120</v>
      </c>
      <c r="AGT10" s="5">
        <v>946</v>
      </c>
      <c r="AGU10" s="5">
        <v>281</v>
      </c>
      <c r="AGV10" s="5">
        <v>3560</v>
      </c>
      <c r="AGW10" s="5">
        <v>9960</v>
      </c>
      <c r="AGX10" s="5">
        <v>3440</v>
      </c>
      <c r="AGY10" s="5">
        <v>1575</v>
      </c>
      <c r="AGZ10" s="5">
        <v>25650</v>
      </c>
      <c r="AHA10" s="5">
        <v>32700</v>
      </c>
      <c r="AHB10" s="5">
        <v>97700</v>
      </c>
      <c r="AHC10" s="5">
        <v>8180</v>
      </c>
      <c r="AHD10" s="5">
        <v>5540</v>
      </c>
      <c r="AHE10" s="5">
        <v>4520</v>
      </c>
      <c r="AHF10" s="5">
        <v>14550</v>
      </c>
      <c r="AHG10" s="5">
        <v>2195</v>
      </c>
      <c r="AHH10" s="5">
        <v>1905</v>
      </c>
      <c r="AHI10" s="5">
        <v>1655</v>
      </c>
      <c r="AHJ10" s="5">
        <v>3750</v>
      </c>
      <c r="AHK10" s="5">
        <v>7900</v>
      </c>
      <c r="AHL10" s="5">
        <v>1015</v>
      </c>
      <c r="AHM10" s="5">
        <v>3680</v>
      </c>
      <c r="AHN10" s="5">
        <v>10100</v>
      </c>
      <c r="AHO10" s="5">
        <v>4055</v>
      </c>
      <c r="AHP10" s="5">
        <v>133500</v>
      </c>
      <c r="AHQ10" s="5">
        <v>1850</v>
      </c>
      <c r="AHR10" s="5">
        <v>1950</v>
      </c>
      <c r="AHS10" s="5">
        <v>4445</v>
      </c>
      <c r="AHT10" s="5">
        <v>1705</v>
      </c>
      <c r="AHU10" s="5">
        <v>11200</v>
      </c>
      <c r="AHV10" s="5">
        <v>1375</v>
      </c>
      <c r="AHW10" s="5">
        <v>862</v>
      </c>
      <c r="AHX10" s="5">
        <v>32750</v>
      </c>
      <c r="AHY10" s="5">
        <v>3235</v>
      </c>
      <c r="AHZ10" s="5">
        <v>13150</v>
      </c>
      <c r="AIA10" s="5">
        <v>4860</v>
      </c>
      <c r="AIB10" s="5">
        <v>3365</v>
      </c>
      <c r="AIC10" s="5">
        <v>1190</v>
      </c>
      <c r="AID10" s="5">
        <v>6550</v>
      </c>
      <c r="AIE10" s="5">
        <v>999</v>
      </c>
      <c r="AIF10" s="5">
        <v>6220</v>
      </c>
      <c r="AIG10" s="5">
        <v>7110</v>
      </c>
      <c r="AIH10" s="5">
        <v>473</v>
      </c>
      <c r="AII10" s="5">
        <v>5370</v>
      </c>
      <c r="AIJ10" s="5">
        <v>6510</v>
      </c>
      <c r="AIK10" s="5">
        <v>2900</v>
      </c>
      <c r="AIL10" s="5">
        <v>88600</v>
      </c>
      <c r="AIM10" s="5">
        <v>37150</v>
      </c>
      <c r="AIN10" s="5">
        <v>27200</v>
      </c>
      <c r="AIO10" s="5">
        <v>181</v>
      </c>
      <c r="AIP10" s="5">
        <v>1665</v>
      </c>
      <c r="AIQ10" s="5">
        <v>6700</v>
      </c>
      <c r="AIR10" s="5">
        <v>2715</v>
      </c>
      <c r="AIS10" s="5">
        <v>5230</v>
      </c>
      <c r="AIT10" s="5">
        <v>2200</v>
      </c>
      <c r="AIU10" s="5">
        <v>16600</v>
      </c>
      <c r="AIV10" s="5">
        <v>96400</v>
      </c>
      <c r="AIW10" s="5">
        <v>7490</v>
      </c>
      <c r="AIX10" s="5">
        <v>8220</v>
      </c>
      <c r="AIY10" s="5">
        <v>5670</v>
      </c>
      <c r="AIZ10" s="5">
        <v>917</v>
      </c>
      <c r="AJA10" s="5">
        <v>2625</v>
      </c>
      <c r="AJB10" s="5">
        <v>9200</v>
      </c>
      <c r="AJC10" s="5">
        <v>26550</v>
      </c>
      <c r="AJD10" s="5">
        <v>8910</v>
      </c>
      <c r="AJE10" s="5">
        <v>1215</v>
      </c>
      <c r="AJF10" s="5">
        <v>6500</v>
      </c>
      <c r="AJG10" s="5">
        <v>1715</v>
      </c>
      <c r="AJH10" s="5">
        <v>2050</v>
      </c>
      <c r="AJI10" s="5">
        <v>5960</v>
      </c>
      <c r="AJJ10" s="5">
        <v>1235</v>
      </c>
      <c r="AJK10" s="5">
        <v>13950</v>
      </c>
      <c r="AJL10" s="5">
        <v>1810</v>
      </c>
      <c r="AJM10" s="5">
        <v>11000</v>
      </c>
      <c r="AJN10" s="5">
        <v>2880</v>
      </c>
      <c r="AJO10" s="5">
        <v>3505</v>
      </c>
      <c r="AJP10" s="5">
        <v>6170</v>
      </c>
      <c r="AJQ10" s="5">
        <v>23500</v>
      </c>
      <c r="AJR10" s="5">
        <v>5650</v>
      </c>
      <c r="AJS10" s="5">
        <v>769</v>
      </c>
      <c r="AJT10" s="5">
        <v>2375</v>
      </c>
      <c r="AJU10" s="5">
        <v>16200</v>
      </c>
      <c r="AJV10" s="5">
        <v>11950</v>
      </c>
      <c r="AJW10" s="5">
        <v>19400</v>
      </c>
      <c r="AJX10" s="5">
        <v>6380</v>
      </c>
      <c r="AJY10" s="5">
        <v>16800</v>
      </c>
      <c r="AJZ10" s="5">
        <v>59900</v>
      </c>
      <c r="AKA10" s="5">
        <v>996</v>
      </c>
      <c r="AKB10" s="5">
        <v>1210</v>
      </c>
      <c r="AKC10" s="5">
        <v>6420</v>
      </c>
      <c r="AKD10" s="5">
        <v>15000</v>
      </c>
      <c r="AKE10" s="5">
        <v>4795</v>
      </c>
      <c r="AKF10" s="5">
        <v>3880</v>
      </c>
      <c r="AKG10" s="5">
        <v>20200</v>
      </c>
      <c r="AKH10" s="5">
        <v>3130</v>
      </c>
      <c r="AKI10" s="5">
        <v>24450</v>
      </c>
      <c r="AKJ10" s="5">
        <v>6780</v>
      </c>
      <c r="AKK10" s="5">
        <v>7920</v>
      </c>
      <c r="AKL10" s="5">
        <v>1725</v>
      </c>
      <c r="AKM10" s="5">
        <v>2815</v>
      </c>
      <c r="AKN10" s="5">
        <v>392</v>
      </c>
      <c r="AKO10" s="5">
        <v>21100</v>
      </c>
      <c r="AKP10" s="5">
        <v>2365</v>
      </c>
      <c r="AKQ10" s="5">
        <v>1400</v>
      </c>
      <c r="AKR10" s="5">
        <v>579</v>
      </c>
      <c r="AKS10" s="5">
        <v>1450</v>
      </c>
      <c r="AKT10" s="5">
        <v>1260</v>
      </c>
      <c r="AKU10" s="5">
        <v>2075</v>
      </c>
      <c r="AKV10" s="5">
        <v>5920</v>
      </c>
      <c r="AKW10" s="5">
        <v>1490</v>
      </c>
      <c r="AKX10" s="5">
        <v>3210</v>
      </c>
      <c r="AKY10" s="5">
        <v>3825</v>
      </c>
      <c r="AKZ10" s="5">
        <v>1225</v>
      </c>
      <c r="ALA10" s="5">
        <v>1515</v>
      </c>
      <c r="ALB10" s="5">
        <v>6140</v>
      </c>
      <c r="ALC10" s="5">
        <v>495</v>
      </c>
      <c r="ALD10" s="5">
        <v>21000</v>
      </c>
      <c r="ALE10" s="5">
        <v>1320</v>
      </c>
      <c r="ALF10" s="5">
        <v>7850</v>
      </c>
      <c r="ALG10" s="5">
        <v>6010</v>
      </c>
      <c r="ALH10" s="5">
        <v>6670</v>
      </c>
      <c r="ALI10" s="5">
        <v>1270</v>
      </c>
      <c r="ALJ10" s="5">
        <v>16400</v>
      </c>
      <c r="ALK10" s="5">
        <v>6890</v>
      </c>
      <c r="ALL10" s="5">
        <v>5480</v>
      </c>
      <c r="ALM10" s="5">
        <v>10000</v>
      </c>
      <c r="ALN10" s="5">
        <v>3690</v>
      </c>
      <c r="ALO10" s="5">
        <v>3030</v>
      </c>
      <c r="ALP10" s="5">
        <v>6510</v>
      </c>
      <c r="ALQ10" s="5">
        <v>1915</v>
      </c>
      <c r="ALR10" s="5">
        <v>30400</v>
      </c>
      <c r="ALS10" s="5">
        <v>12950</v>
      </c>
      <c r="ALT10" s="5">
        <v>874</v>
      </c>
      <c r="ALU10" s="5">
        <v>9240</v>
      </c>
      <c r="ALV10" s="5">
        <v>1460</v>
      </c>
      <c r="ALW10" s="5">
        <v>4385</v>
      </c>
      <c r="ALX10" s="5">
        <v>2745</v>
      </c>
      <c r="ALY10" s="5">
        <v>5960</v>
      </c>
      <c r="ALZ10" s="5">
        <v>4230</v>
      </c>
      <c r="AMA10" s="5">
        <v>2810</v>
      </c>
      <c r="AMB10" s="5">
        <v>1370</v>
      </c>
      <c r="AMC10" s="5">
        <v>12450</v>
      </c>
      <c r="AMD10" s="5">
        <v>14000</v>
      </c>
      <c r="AME10" s="5">
        <v>6240</v>
      </c>
      <c r="AMF10" s="5">
        <v>1685</v>
      </c>
      <c r="AMG10" s="5">
        <v>3580</v>
      </c>
      <c r="AMH10" s="5">
        <v>14350</v>
      </c>
      <c r="AMI10" s="5">
        <v>2885</v>
      </c>
      <c r="AMJ10" s="5">
        <v>7300</v>
      </c>
      <c r="AMK10" s="5">
        <v>3405</v>
      </c>
      <c r="AML10" s="5">
        <v>6730</v>
      </c>
      <c r="AMM10" s="5">
        <v>2710</v>
      </c>
      <c r="AMN10" s="5">
        <v>24800</v>
      </c>
      <c r="AMO10" s="5">
        <v>1488</v>
      </c>
      <c r="AMP10" s="5">
        <v>5500</v>
      </c>
      <c r="AMQ10" s="5">
        <v>30900</v>
      </c>
      <c r="AMR10" s="5">
        <v>13200</v>
      </c>
      <c r="AMS10" s="5">
        <v>6280</v>
      </c>
      <c r="AMT10" s="5">
        <v>5180</v>
      </c>
      <c r="AMU10" s="5">
        <v>15750</v>
      </c>
      <c r="AMV10" s="5">
        <v>1425</v>
      </c>
      <c r="AMW10" s="5">
        <v>3910</v>
      </c>
      <c r="AMX10" s="5">
        <v>1455</v>
      </c>
      <c r="AMY10" s="5">
        <v>1850</v>
      </c>
      <c r="AMZ10" s="5">
        <v>5880</v>
      </c>
      <c r="ANA10" s="5">
        <v>12100</v>
      </c>
      <c r="ANB10" s="5">
        <v>1165</v>
      </c>
      <c r="ANC10" s="5">
        <v>1750</v>
      </c>
      <c r="AND10" s="5">
        <v>5980</v>
      </c>
      <c r="ANE10" s="5">
        <v>7840</v>
      </c>
      <c r="ANF10" s="5">
        <v>647</v>
      </c>
      <c r="ANG10" s="5">
        <v>3185</v>
      </c>
      <c r="ANH10" s="5">
        <v>4110</v>
      </c>
      <c r="ANI10" s="5">
        <v>2945</v>
      </c>
      <c r="ANJ10" s="5">
        <v>769</v>
      </c>
      <c r="ANK10" s="5">
        <v>5500</v>
      </c>
      <c r="ANL10" s="5">
        <v>185500</v>
      </c>
      <c r="ANM10" s="5">
        <v>3235</v>
      </c>
      <c r="ANN10" s="5">
        <v>9100</v>
      </c>
      <c r="ANO10" s="5">
        <v>25900</v>
      </c>
      <c r="ANP10" s="5">
        <v>17350</v>
      </c>
      <c r="ANQ10" s="5">
        <v>517</v>
      </c>
      <c r="ANR10" s="5">
        <v>2725</v>
      </c>
      <c r="ANS10" s="5">
        <v>1295</v>
      </c>
      <c r="ANT10" s="5">
        <v>1010</v>
      </c>
      <c r="ANU10" s="5">
        <v>282</v>
      </c>
      <c r="ANV10" s="5">
        <v>7410</v>
      </c>
      <c r="ANW10" s="5">
        <v>3000</v>
      </c>
      <c r="ANX10" s="5">
        <v>5350</v>
      </c>
      <c r="ANY10" s="5">
        <v>5940</v>
      </c>
      <c r="ANZ10" s="5">
        <v>12000</v>
      </c>
      <c r="AOA10" s="5">
        <v>6860</v>
      </c>
      <c r="AOB10" s="5">
        <v>14150</v>
      </c>
      <c r="AOC10" s="5">
        <v>10100</v>
      </c>
      <c r="AOD10" s="5">
        <v>3750</v>
      </c>
      <c r="AOE10" s="5">
        <v>6600</v>
      </c>
      <c r="AOF10" s="5">
        <v>16600</v>
      </c>
      <c r="AOG10" s="5">
        <v>29850</v>
      </c>
      <c r="AOH10" s="5">
        <v>3075</v>
      </c>
      <c r="AOI10" s="5">
        <v>700</v>
      </c>
      <c r="AOJ10" s="5">
        <v>1345000</v>
      </c>
      <c r="AOK10" s="5">
        <v>713000</v>
      </c>
      <c r="AOL10" s="5">
        <v>516000</v>
      </c>
      <c r="AOM10" s="5">
        <v>273500</v>
      </c>
      <c r="AON10" s="5">
        <v>657</v>
      </c>
      <c r="AOO10" s="5">
        <v>12250</v>
      </c>
      <c r="AOP10" s="5">
        <v>295</v>
      </c>
      <c r="AOQ10" s="5">
        <v>2740</v>
      </c>
      <c r="AOR10" s="5">
        <v>34550</v>
      </c>
      <c r="AOS10" s="5">
        <v>243</v>
      </c>
      <c r="AOT10" s="5">
        <v>9360</v>
      </c>
      <c r="AOU10" s="5">
        <v>13050</v>
      </c>
      <c r="AOV10" s="5">
        <v>2220</v>
      </c>
      <c r="AOW10" s="5">
        <v>4695</v>
      </c>
      <c r="AOX10" s="5">
        <v>3755</v>
      </c>
      <c r="AOY10" s="5">
        <v>8000</v>
      </c>
      <c r="AOZ10" s="5">
        <v>15400</v>
      </c>
      <c r="APA10" s="5">
        <v>28800</v>
      </c>
      <c r="APB10" s="5">
        <v>4460</v>
      </c>
      <c r="APC10" s="5">
        <v>9300</v>
      </c>
      <c r="APD10" s="5">
        <v>5090</v>
      </c>
      <c r="APE10" s="5">
        <v>1155</v>
      </c>
      <c r="APF10" s="5">
        <v>13750</v>
      </c>
      <c r="APG10" s="5">
        <v>1390</v>
      </c>
      <c r="APH10" s="5">
        <v>581</v>
      </c>
      <c r="API10" s="5">
        <v>509</v>
      </c>
      <c r="APJ10" s="5">
        <v>5890</v>
      </c>
      <c r="APK10" s="5">
        <v>8150</v>
      </c>
      <c r="APL10" s="5">
        <v>3020</v>
      </c>
      <c r="APM10" s="5">
        <v>1470</v>
      </c>
      <c r="APN10" s="5">
        <v>5270</v>
      </c>
      <c r="APO10" s="5">
        <v>2905</v>
      </c>
      <c r="APP10" s="5">
        <v>6020</v>
      </c>
      <c r="APQ10" s="5">
        <v>4410</v>
      </c>
      <c r="APR10" s="5">
        <v>5030</v>
      </c>
      <c r="APS10" s="5">
        <v>53900</v>
      </c>
      <c r="APT10" s="5">
        <v>1180</v>
      </c>
      <c r="APU10" s="5">
        <v>22600</v>
      </c>
      <c r="APV10" s="5">
        <v>9010</v>
      </c>
      <c r="APW10" s="5">
        <v>400</v>
      </c>
      <c r="APX10" s="5">
        <v>7080</v>
      </c>
      <c r="APY10" s="5">
        <v>4195</v>
      </c>
      <c r="APZ10" s="5">
        <v>51100</v>
      </c>
      <c r="AQA10" s="5">
        <v>8620</v>
      </c>
      <c r="AQB10" s="5">
        <v>9510</v>
      </c>
      <c r="AQC10" s="5">
        <v>2410</v>
      </c>
      <c r="AQD10" s="5">
        <v>10900</v>
      </c>
      <c r="AQE10" s="5">
        <v>2835</v>
      </c>
      <c r="AQF10" s="5">
        <v>1155</v>
      </c>
      <c r="AQG10" s="5">
        <v>4225</v>
      </c>
      <c r="AQH10" s="5">
        <v>485</v>
      </c>
      <c r="AQI10" s="5">
        <v>781</v>
      </c>
      <c r="AQJ10" s="5">
        <v>3845</v>
      </c>
      <c r="AQK10" s="5">
        <v>7950</v>
      </c>
      <c r="AQL10" s="5">
        <v>3490</v>
      </c>
      <c r="AQM10" s="5">
        <v>9550</v>
      </c>
      <c r="AQN10" s="5">
        <v>804</v>
      </c>
      <c r="AQO10" s="5">
        <v>12100</v>
      </c>
      <c r="AQP10" s="5">
        <v>12200</v>
      </c>
      <c r="AQQ10" s="5">
        <v>13450</v>
      </c>
      <c r="AQR10" s="5">
        <v>3145</v>
      </c>
      <c r="AQS10" s="5">
        <v>16100</v>
      </c>
      <c r="AQT10" s="5">
        <v>1285</v>
      </c>
      <c r="AQU10" s="5">
        <v>33350</v>
      </c>
      <c r="AQV10" s="5">
        <v>23300</v>
      </c>
      <c r="AQW10" s="5">
        <v>30200</v>
      </c>
      <c r="AQX10" s="5">
        <v>2140</v>
      </c>
      <c r="AQY10" s="5">
        <v>2265</v>
      </c>
      <c r="AQZ10" s="5">
        <v>5230</v>
      </c>
      <c r="ARA10" s="5">
        <v>33900</v>
      </c>
      <c r="ARB10" s="5">
        <v>9330</v>
      </c>
      <c r="ARC10" s="5">
        <v>2800</v>
      </c>
      <c r="ARD10" s="5">
        <v>1460</v>
      </c>
      <c r="ARE10" s="5">
        <v>7460</v>
      </c>
      <c r="ARF10" s="5">
        <v>66900</v>
      </c>
      <c r="ARG10" s="5">
        <v>3330</v>
      </c>
      <c r="ARH10" s="5">
        <v>2080</v>
      </c>
      <c r="ARI10" s="5">
        <v>2470</v>
      </c>
      <c r="ARJ10" s="5">
        <v>1410</v>
      </c>
      <c r="ARK10" s="5">
        <v>26000</v>
      </c>
      <c r="ARL10" s="5">
        <v>275</v>
      </c>
      <c r="ARM10" s="5">
        <v>1545</v>
      </c>
      <c r="ARN10" s="5">
        <v>1280</v>
      </c>
      <c r="ARO10" s="5">
        <v>13300</v>
      </c>
      <c r="ARP10" s="5">
        <v>689</v>
      </c>
      <c r="ARQ10" s="5">
        <v>117700</v>
      </c>
      <c r="ARR10" s="5">
        <v>202</v>
      </c>
      <c r="ARS10" s="5">
        <v>5780</v>
      </c>
      <c r="ART10" s="5">
        <v>4355</v>
      </c>
      <c r="ARU10" s="5">
        <v>71800</v>
      </c>
      <c r="ARV10" s="5">
        <v>4940</v>
      </c>
      <c r="ARW10" s="5">
        <v>4165</v>
      </c>
      <c r="ARX10" s="5">
        <v>1785</v>
      </c>
      <c r="ARY10" s="5">
        <v>2095</v>
      </c>
      <c r="ARZ10" s="5">
        <v>9900</v>
      </c>
      <c r="ASA10" s="5">
        <v>4290</v>
      </c>
      <c r="ASB10" s="5">
        <v>6330</v>
      </c>
      <c r="ASC10" s="5">
        <v>2650</v>
      </c>
      <c r="ASD10" s="5">
        <v>8450</v>
      </c>
      <c r="ASE10" s="5">
        <v>1955</v>
      </c>
      <c r="ASF10" s="5">
        <v>4680</v>
      </c>
      <c r="ASG10" s="5">
        <v>49650</v>
      </c>
      <c r="ASH10" s="5">
        <v>1280</v>
      </c>
      <c r="ASI10" s="5">
        <v>7260</v>
      </c>
      <c r="ASJ10" s="5">
        <v>610</v>
      </c>
      <c r="ASK10" s="5">
        <v>2520</v>
      </c>
      <c r="ASL10" s="5">
        <v>4080</v>
      </c>
      <c r="ASM10" s="5">
        <v>2580</v>
      </c>
      <c r="ASN10" s="5">
        <v>3435</v>
      </c>
      <c r="ASO10" s="5">
        <v>1700</v>
      </c>
      <c r="ASP10" s="5">
        <v>1115</v>
      </c>
      <c r="ASQ10" s="5">
        <v>5050</v>
      </c>
      <c r="ASR10" s="5">
        <v>10050</v>
      </c>
      <c r="ASS10" s="5">
        <v>23900</v>
      </c>
      <c r="AST10" s="5">
        <v>1100</v>
      </c>
      <c r="ASU10" s="5">
        <v>28850</v>
      </c>
      <c r="ASV10" s="5">
        <v>7870</v>
      </c>
      <c r="ASW10" s="5">
        <v>8790</v>
      </c>
      <c r="ASX10" s="5">
        <v>8550</v>
      </c>
      <c r="ASY10" s="5">
        <v>5970</v>
      </c>
      <c r="ASZ10" s="5">
        <v>11800</v>
      </c>
      <c r="ATA10" s="5">
        <v>26400</v>
      </c>
      <c r="ATB10" s="5">
        <v>40100</v>
      </c>
      <c r="ATC10" s="5">
        <v>4065</v>
      </c>
      <c r="ATD10" s="5">
        <v>1605</v>
      </c>
      <c r="ATE10" s="5">
        <v>6650</v>
      </c>
      <c r="ATF10" s="5">
        <v>9900</v>
      </c>
      <c r="ATG10" s="5">
        <v>478</v>
      </c>
      <c r="ATH10" s="5">
        <v>3485</v>
      </c>
      <c r="ATI10" s="5">
        <v>3850</v>
      </c>
      <c r="ATJ10" s="5">
        <v>13250</v>
      </c>
      <c r="ATK10" s="5">
        <v>16900</v>
      </c>
      <c r="ATL10" s="5">
        <v>3000</v>
      </c>
      <c r="ATM10" s="5">
        <v>2520</v>
      </c>
      <c r="ATN10" s="5">
        <v>1005</v>
      </c>
      <c r="ATO10" s="5">
        <v>11950</v>
      </c>
      <c r="ATP10" s="5">
        <v>91500</v>
      </c>
      <c r="ATQ10" s="5">
        <v>1640</v>
      </c>
      <c r="ATR10" s="5">
        <v>3420</v>
      </c>
      <c r="ATS10" s="5">
        <v>40550</v>
      </c>
      <c r="ATT10" s="5">
        <v>1230</v>
      </c>
      <c r="ATU10" s="5">
        <v>8300</v>
      </c>
      <c r="ATV10" s="5">
        <v>1315</v>
      </c>
      <c r="ATW10" s="5">
        <v>2100</v>
      </c>
      <c r="ATX10" s="5">
        <v>3945</v>
      </c>
      <c r="ATY10" s="5">
        <v>15300</v>
      </c>
      <c r="ATZ10" s="5">
        <v>639</v>
      </c>
      <c r="AUA10" s="5">
        <v>1350</v>
      </c>
      <c r="AUB10" s="5">
        <v>8050</v>
      </c>
      <c r="AUC10" s="5">
        <v>280</v>
      </c>
      <c r="AUD10" s="5">
        <v>7020</v>
      </c>
      <c r="AUE10" s="5">
        <v>5220</v>
      </c>
      <c r="AUF10" s="5">
        <v>5500</v>
      </c>
      <c r="AUG10" s="5">
        <v>6160</v>
      </c>
      <c r="AUH10" s="5">
        <v>3190</v>
      </c>
      <c r="AUI10" s="5">
        <v>3950</v>
      </c>
      <c r="AUJ10" s="5">
        <v>70900</v>
      </c>
      <c r="AUK10" s="5">
        <v>24700</v>
      </c>
      <c r="AUL10" s="5">
        <v>2670</v>
      </c>
      <c r="AUM10" s="5">
        <v>19350</v>
      </c>
      <c r="AUN10" s="5">
        <v>2315</v>
      </c>
      <c r="AUO10" s="5">
        <v>1635</v>
      </c>
      <c r="AUP10" s="5">
        <v>6040</v>
      </c>
      <c r="AUQ10" s="5">
        <v>480</v>
      </c>
      <c r="AUR10" s="5">
        <v>6640</v>
      </c>
      <c r="AUS10" s="5">
        <v>17650</v>
      </c>
      <c r="AUT10" s="5">
        <v>2400</v>
      </c>
      <c r="AUU10" s="5">
        <v>1850</v>
      </c>
      <c r="AUV10" s="5">
        <v>1655</v>
      </c>
      <c r="AUW10" s="5">
        <v>67000</v>
      </c>
      <c r="AUX10" s="5">
        <v>26700</v>
      </c>
      <c r="AUY10" s="5">
        <v>4055</v>
      </c>
      <c r="AUZ10" s="5">
        <v>14100</v>
      </c>
      <c r="AVA10" s="5">
        <v>3440</v>
      </c>
      <c r="AVB10" s="5">
        <v>11300</v>
      </c>
      <c r="AVC10" s="5">
        <v>846</v>
      </c>
      <c r="AVD10" s="5">
        <v>2900</v>
      </c>
      <c r="AVE10" s="5">
        <v>1720</v>
      </c>
      <c r="AVF10" s="5">
        <v>28300</v>
      </c>
      <c r="AVG10" s="5">
        <v>634</v>
      </c>
      <c r="AVH10" s="5">
        <v>16500</v>
      </c>
      <c r="AVI10" s="5">
        <v>3445</v>
      </c>
      <c r="AVJ10" s="5">
        <v>14250</v>
      </c>
      <c r="AVK10" s="5">
        <v>67800</v>
      </c>
      <c r="AVL10" s="5">
        <v>11200</v>
      </c>
      <c r="AVM10" s="5">
        <v>31000</v>
      </c>
      <c r="AVN10" s="5">
        <v>5110</v>
      </c>
      <c r="AVO10" s="5">
        <v>4860</v>
      </c>
      <c r="AVP10" s="5">
        <v>4295</v>
      </c>
      <c r="AVQ10" s="5">
        <v>2185</v>
      </c>
      <c r="AVR10" s="5">
        <v>20550</v>
      </c>
      <c r="AVS10" s="5">
        <v>4235</v>
      </c>
      <c r="AVT10" s="5">
        <v>2460</v>
      </c>
      <c r="AVU10" s="5">
        <v>2205</v>
      </c>
      <c r="AVV10" s="5">
        <v>11950</v>
      </c>
      <c r="AVW10" s="5">
        <v>4580</v>
      </c>
      <c r="AVX10" s="5">
        <v>6630</v>
      </c>
      <c r="AVY10" s="5">
        <v>3850</v>
      </c>
      <c r="AVZ10" s="5">
        <v>16550</v>
      </c>
      <c r="AWA10" s="5">
        <v>319000</v>
      </c>
      <c r="AWB10" s="5">
        <v>22800</v>
      </c>
      <c r="AWC10" s="5">
        <v>2415</v>
      </c>
      <c r="AWD10" s="5">
        <v>9570</v>
      </c>
      <c r="AWE10" s="5">
        <v>136600</v>
      </c>
      <c r="AWF10" s="5">
        <v>4970</v>
      </c>
      <c r="AWG10" s="5">
        <v>6800</v>
      </c>
      <c r="AWH10" s="5">
        <v>3560</v>
      </c>
      <c r="AWI10" s="5">
        <v>22250</v>
      </c>
      <c r="AWJ10" s="5">
        <v>4965</v>
      </c>
      <c r="AWK10" s="5">
        <v>4535</v>
      </c>
      <c r="AWL10" s="5">
        <v>17000</v>
      </c>
      <c r="AWM10" s="5">
        <v>1055</v>
      </c>
      <c r="AWN10" s="5">
        <v>9140</v>
      </c>
      <c r="AWO10" s="5">
        <v>2335</v>
      </c>
      <c r="AWP10" s="5">
        <v>8690</v>
      </c>
      <c r="AWQ10" s="5">
        <v>5420</v>
      </c>
      <c r="AWR10" s="5">
        <v>137000</v>
      </c>
      <c r="AWS10" s="5">
        <v>2915</v>
      </c>
      <c r="AWT10" s="5">
        <v>3940</v>
      </c>
      <c r="AWU10" s="5">
        <v>4270</v>
      </c>
      <c r="AWV10" s="5">
        <v>58100</v>
      </c>
      <c r="AWW10" s="5">
        <v>5030</v>
      </c>
      <c r="AWX10" s="5">
        <v>3290</v>
      </c>
      <c r="AWY10" s="5">
        <v>4225</v>
      </c>
      <c r="AWZ10" s="5">
        <v>48250</v>
      </c>
      <c r="AXA10" s="5">
        <v>33200</v>
      </c>
      <c r="AXB10" s="5">
        <v>18350</v>
      </c>
      <c r="AXC10" s="5">
        <v>7330</v>
      </c>
      <c r="AXD10" s="5">
        <v>4805</v>
      </c>
      <c r="AXE10" s="5">
        <v>33650</v>
      </c>
      <c r="AXF10" s="5">
        <v>2730</v>
      </c>
      <c r="AXG10" s="5">
        <v>7860</v>
      </c>
      <c r="AXH10" s="5">
        <v>35650</v>
      </c>
      <c r="AXI10" s="5">
        <v>3215</v>
      </c>
      <c r="AXJ10" s="5">
        <v>1105</v>
      </c>
      <c r="AXK10" s="5">
        <v>2265</v>
      </c>
      <c r="AXL10" s="5">
        <v>16450</v>
      </c>
      <c r="AXM10" s="5">
        <v>3025</v>
      </c>
      <c r="AXN10" s="5">
        <v>5670</v>
      </c>
      <c r="AXO10" s="5">
        <v>2150</v>
      </c>
      <c r="AXP10" s="5">
        <v>83000</v>
      </c>
      <c r="AXQ10" s="5">
        <v>1770</v>
      </c>
      <c r="AXR10" s="5">
        <v>10100</v>
      </c>
      <c r="AXS10" s="5">
        <v>4880</v>
      </c>
      <c r="AXT10" s="5">
        <v>10450</v>
      </c>
      <c r="AXU10" s="5">
        <v>1690</v>
      </c>
      <c r="AXV10" s="5">
        <v>525</v>
      </c>
      <c r="AXW10" s="5">
        <v>9990</v>
      </c>
      <c r="AXX10" s="5">
        <v>2245</v>
      </c>
      <c r="AXY10" s="5">
        <v>3095</v>
      </c>
      <c r="AXZ10" s="5">
        <v>48900</v>
      </c>
      <c r="AYA10" s="5">
        <v>4280</v>
      </c>
      <c r="AYB10" s="5">
        <v>1955</v>
      </c>
      <c r="AYC10" s="5">
        <v>1385</v>
      </c>
      <c r="AYD10" s="5">
        <v>2115</v>
      </c>
      <c r="AYE10" s="5">
        <v>2145</v>
      </c>
      <c r="AYF10" s="5">
        <v>14100</v>
      </c>
      <c r="AYG10" s="5">
        <v>6240</v>
      </c>
      <c r="AYH10" s="5">
        <v>4755</v>
      </c>
      <c r="AYI10" s="5">
        <v>3445</v>
      </c>
      <c r="AYJ10" s="5">
        <v>6470</v>
      </c>
      <c r="AYK10" s="5">
        <v>2230</v>
      </c>
      <c r="AYL10" s="5">
        <v>1715</v>
      </c>
      <c r="AYM10" s="5">
        <v>1750</v>
      </c>
      <c r="AYN10" s="5">
        <v>6970</v>
      </c>
      <c r="AYO10" s="5">
        <v>10800</v>
      </c>
      <c r="AYP10" s="5">
        <v>6320</v>
      </c>
      <c r="AYQ10" s="5">
        <v>12200</v>
      </c>
      <c r="AYR10" s="5">
        <v>4735</v>
      </c>
      <c r="AYS10" s="5">
        <v>33400</v>
      </c>
      <c r="AYT10" s="5">
        <v>5930</v>
      </c>
      <c r="AYU10" s="5">
        <v>9600</v>
      </c>
      <c r="AYV10" s="5">
        <v>2305</v>
      </c>
      <c r="AYW10" s="5">
        <v>28700</v>
      </c>
      <c r="AYX10" s="5">
        <v>107000</v>
      </c>
      <c r="AYY10" s="5">
        <v>5950</v>
      </c>
      <c r="AYZ10" s="5">
        <v>8630</v>
      </c>
      <c r="AZA10" s="5">
        <v>4335</v>
      </c>
      <c r="AZB10" s="5">
        <v>38600</v>
      </c>
      <c r="AZC10" s="5">
        <v>1110</v>
      </c>
      <c r="AZD10" s="5">
        <v>1530</v>
      </c>
      <c r="AZE10" s="5">
        <v>5710</v>
      </c>
      <c r="AZF10" s="5">
        <v>37500</v>
      </c>
      <c r="AZG10" s="5">
        <v>30250</v>
      </c>
      <c r="AZH10" s="5">
        <v>1730</v>
      </c>
      <c r="AZI10" s="5">
        <v>4880</v>
      </c>
      <c r="AZJ10" s="5">
        <v>21700</v>
      </c>
      <c r="AZK10" s="5">
        <v>5280</v>
      </c>
      <c r="AZL10" s="5">
        <v>2780</v>
      </c>
      <c r="AZM10" s="5">
        <v>15250</v>
      </c>
      <c r="AZN10" s="5">
        <v>15600</v>
      </c>
      <c r="AZO10" s="5">
        <v>31800</v>
      </c>
      <c r="AZP10" s="5">
        <v>2535</v>
      </c>
      <c r="AZQ10" s="5">
        <v>6560</v>
      </c>
      <c r="AZR10" s="5">
        <v>14300</v>
      </c>
      <c r="AZS10" s="5">
        <v>1660</v>
      </c>
      <c r="AZT10" s="5">
        <v>12500</v>
      </c>
      <c r="AZU10" s="5">
        <v>1580</v>
      </c>
      <c r="AZV10" s="5">
        <v>6400</v>
      </c>
      <c r="AZW10" s="5">
        <v>3455</v>
      </c>
      <c r="AZX10" s="5">
        <v>6190</v>
      </c>
      <c r="AZY10" s="5">
        <v>10500</v>
      </c>
      <c r="AZZ10" s="5">
        <v>2830</v>
      </c>
      <c r="BAA10" s="5">
        <v>2505</v>
      </c>
      <c r="BAB10" s="5">
        <v>498</v>
      </c>
      <c r="BAC10" s="5">
        <v>7000</v>
      </c>
      <c r="BAD10" s="5">
        <v>4110</v>
      </c>
      <c r="BAE10" s="5">
        <v>1900</v>
      </c>
      <c r="BAF10" s="5">
        <v>4145</v>
      </c>
      <c r="BAG10" s="5">
        <v>18550</v>
      </c>
      <c r="BAH10" s="5">
        <v>40100</v>
      </c>
      <c r="BAI10" s="5">
        <v>3025</v>
      </c>
      <c r="BAJ10" s="5">
        <v>2325</v>
      </c>
      <c r="BAK10" s="5">
        <v>35850</v>
      </c>
      <c r="BAL10" s="5">
        <v>4850</v>
      </c>
      <c r="BAM10" s="5">
        <v>20750</v>
      </c>
      <c r="BAN10" s="5">
        <v>2990</v>
      </c>
      <c r="BAO10" s="5">
        <v>1395</v>
      </c>
      <c r="BAP10" s="5">
        <v>4495</v>
      </c>
      <c r="BAQ10" s="5">
        <v>1875</v>
      </c>
      <c r="BAR10" s="5">
        <v>1025</v>
      </c>
      <c r="BAS10" s="5">
        <v>16850</v>
      </c>
      <c r="BAT10" s="5">
        <v>11200</v>
      </c>
      <c r="BAU10" s="5">
        <v>3595</v>
      </c>
      <c r="BAV10" s="5">
        <v>20350</v>
      </c>
      <c r="BAW10" s="5">
        <v>1690</v>
      </c>
      <c r="BAX10" s="5">
        <v>9400</v>
      </c>
      <c r="BAY10" s="5">
        <v>17400</v>
      </c>
      <c r="BAZ10" s="5">
        <v>900</v>
      </c>
      <c r="BBA10" s="5">
        <v>2395</v>
      </c>
      <c r="BBB10" s="5">
        <v>4170</v>
      </c>
      <c r="BBC10" s="5">
        <v>15250</v>
      </c>
      <c r="BBD10" s="5">
        <v>7270</v>
      </c>
      <c r="BBE10" s="5">
        <v>7180</v>
      </c>
      <c r="BBF10" s="5">
        <v>33150</v>
      </c>
      <c r="BBG10" s="5">
        <v>1395</v>
      </c>
      <c r="BBH10" s="5">
        <v>27900</v>
      </c>
      <c r="BBI10" s="5">
        <v>25400</v>
      </c>
      <c r="BBJ10" s="5">
        <v>28850</v>
      </c>
      <c r="BBK10" s="5">
        <v>4150</v>
      </c>
      <c r="BBL10" s="5">
        <v>8200</v>
      </c>
      <c r="BBM10" s="5">
        <v>6780</v>
      </c>
      <c r="BBN10" s="5">
        <v>9000</v>
      </c>
      <c r="BBO10" s="5">
        <v>67700</v>
      </c>
      <c r="BBP10" s="5">
        <v>1760</v>
      </c>
      <c r="BBQ10" s="5">
        <v>65000</v>
      </c>
      <c r="BBR10" s="5">
        <v>1055</v>
      </c>
      <c r="BBS10" s="5">
        <v>6510</v>
      </c>
      <c r="BBT10" s="5">
        <v>9480</v>
      </c>
      <c r="BBU10" s="5">
        <v>2810</v>
      </c>
      <c r="BBV10" s="5">
        <v>21100</v>
      </c>
      <c r="BBW10" s="5">
        <v>1440</v>
      </c>
      <c r="BBX10" s="5">
        <v>1365</v>
      </c>
      <c r="BBY10" s="5">
        <v>3575</v>
      </c>
      <c r="BBZ10" s="5">
        <v>11650</v>
      </c>
      <c r="BCA10" s="5">
        <v>5820</v>
      </c>
      <c r="BCB10" s="5">
        <v>1405</v>
      </c>
      <c r="BCC10" s="5">
        <v>111000</v>
      </c>
      <c r="BCD10" s="5">
        <v>13150</v>
      </c>
      <c r="BCE10" s="5">
        <v>120000</v>
      </c>
      <c r="BCF10" s="5">
        <v>31700</v>
      </c>
      <c r="BCG10" s="5">
        <v>8170</v>
      </c>
      <c r="BCH10" s="5">
        <v>27650</v>
      </c>
      <c r="BCI10" s="5">
        <v>31400</v>
      </c>
      <c r="BCJ10" s="5">
        <v>7310</v>
      </c>
      <c r="BCK10" s="5">
        <v>142300</v>
      </c>
      <c r="BCL10" s="5">
        <v>13650</v>
      </c>
      <c r="BCM10" s="5">
        <v>2465</v>
      </c>
      <c r="BCN10" s="5">
        <v>25400</v>
      </c>
      <c r="BCO10" s="5">
        <v>3480</v>
      </c>
      <c r="BCP10" s="5">
        <v>3740</v>
      </c>
      <c r="BCQ10" s="5">
        <v>2720</v>
      </c>
      <c r="BCR10" s="5">
        <v>6830</v>
      </c>
      <c r="BCS10" s="5">
        <v>5810</v>
      </c>
      <c r="BCT10" s="5">
        <v>6620</v>
      </c>
      <c r="BCU10" s="5">
        <v>1415</v>
      </c>
      <c r="BCV10" s="5">
        <v>7430</v>
      </c>
      <c r="BCW10" s="5">
        <v>2600</v>
      </c>
      <c r="BCX10" s="5">
        <v>10700</v>
      </c>
      <c r="BCY10" s="5">
        <v>3345</v>
      </c>
      <c r="BCZ10" s="5">
        <v>11750</v>
      </c>
      <c r="BDA10" s="5">
        <v>14500</v>
      </c>
      <c r="BDB10" s="5">
        <v>17500</v>
      </c>
      <c r="BDC10" s="5">
        <v>7990</v>
      </c>
      <c r="BDD10" s="5">
        <v>3930</v>
      </c>
      <c r="BDE10" s="5">
        <v>656</v>
      </c>
      <c r="BDF10" s="5">
        <v>3900</v>
      </c>
      <c r="BDG10" s="5">
        <v>503</v>
      </c>
      <c r="BDH10" s="5">
        <v>16100</v>
      </c>
      <c r="BDI10" s="5">
        <v>29800</v>
      </c>
      <c r="BDJ10" s="5">
        <v>6080</v>
      </c>
      <c r="BDK10" s="5">
        <v>6710</v>
      </c>
      <c r="BDL10" s="5">
        <v>5920</v>
      </c>
      <c r="BDM10" s="5">
        <v>11250</v>
      </c>
      <c r="BDN10" s="5">
        <v>27050</v>
      </c>
      <c r="BDO10" s="5">
        <v>1275</v>
      </c>
      <c r="BDP10" s="5">
        <v>2755</v>
      </c>
      <c r="BDQ10" s="5">
        <v>7310</v>
      </c>
      <c r="BDR10" s="5">
        <v>13500</v>
      </c>
      <c r="BDS10" s="5">
        <v>15450</v>
      </c>
      <c r="BDT10" s="5">
        <v>1185</v>
      </c>
      <c r="BDU10" s="5">
        <v>1345</v>
      </c>
      <c r="BDV10" s="5">
        <v>155000</v>
      </c>
      <c r="BDW10" s="5">
        <v>60500</v>
      </c>
      <c r="BDX10" s="5">
        <v>20500</v>
      </c>
      <c r="BDY10" s="5">
        <v>9040</v>
      </c>
      <c r="BDZ10" s="5">
        <v>810</v>
      </c>
      <c r="BEA10" s="5">
        <v>7840</v>
      </c>
      <c r="BEB10" s="5">
        <v>12950</v>
      </c>
      <c r="BEC10" s="5">
        <v>3030</v>
      </c>
      <c r="BED10" s="5">
        <v>12800</v>
      </c>
      <c r="BEE10" s="5">
        <v>5880</v>
      </c>
      <c r="BEF10" s="5">
        <v>4150</v>
      </c>
      <c r="BEG10" s="5">
        <v>8680</v>
      </c>
      <c r="BEH10" s="5">
        <v>16800</v>
      </c>
      <c r="BEI10" s="5">
        <v>9480</v>
      </c>
      <c r="BEJ10" s="5">
        <v>3070</v>
      </c>
      <c r="BEK10" s="5">
        <v>1745</v>
      </c>
      <c r="BEL10" s="5">
        <v>112900</v>
      </c>
      <c r="BEM10" s="5">
        <v>34450</v>
      </c>
      <c r="BEN10" s="5">
        <v>15500</v>
      </c>
      <c r="BEO10" s="5">
        <v>20000</v>
      </c>
      <c r="BEP10" s="5">
        <v>18850</v>
      </c>
      <c r="BEQ10" s="5">
        <v>1575</v>
      </c>
      <c r="BER10" s="5">
        <v>828</v>
      </c>
      <c r="BES10" s="5">
        <v>42700</v>
      </c>
      <c r="BET10" s="5">
        <v>2795</v>
      </c>
      <c r="BEU10" s="5">
        <v>2980</v>
      </c>
      <c r="BEV10" s="5">
        <v>5730</v>
      </c>
      <c r="BEW10" s="5">
        <v>2555</v>
      </c>
      <c r="BEX10" s="5">
        <v>33600</v>
      </c>
      <c r="BEY10" s="5">
        <v>4910</v>
      </c>
      <c r="BEZ10" s="5">
        <v>8910</v>
      </c>
      <c r="BFA10" s="5">
        <v>12900</v>
      </c>
      <c r="BFB10" s="5">
        <v>4850</v>
      </c>
      <c r="BFC10" s="5">
        <v>230</v>
      </c>
      <c r="BFD10" s="5">
        <v>1075</v>
      </c>
      <c r="BFE10" s="5">
        <v>61000</v>
      </c>
      <c r="BFF10" s="5">
        <v>8230</v>
      </c>
      <c r="BFG10" s="5">
        <v>2720</v>
      </c>
      <c r="BFH10" s="5">
        <v>3570</v>
      </c>
      <c r="BFI10" s="5">
        <v>2675</v>
      </c>
      <c r="BFJ10" s="5">
        <v>6560</v>
      </c>
      <c r="BFK10" s="5">
        <v>5670</v>
      </c>
      <c r="BFL10" s="5">
        <v>18550</v>
      </c>
      <c r="BFM10" s="5">
        <v>8760</v>
      </c>
      <c r="BFN10" s="5">
        <v>3555</v>
      </c>
      <c r="BFO10" s="5">
        <v>4025</v>
      </c>
      <c r="BFP10" s="5">
        <v>4800</v>
      </c>
      <c r="BFQ10" s="5">
        <v>5060</v>
      </c>
      <c r="BFR10" s="5">
        <v>4980</v>
      </c>
      <c r="BFS10" s="5">
        <v>1770</v>
      </c>
      <c r="BFT10" s="5">
        <v>16700</v>
      </c>
      <c r="BFU10" s="5">
        <v>2670</v>
      </c>
      <c r="BFV10" s="5">
        <v>4725</v>
      </c>
      <c r="BFW10" s="5">
        <v>7800</v>
      </c>
      <c r="BFX10" s="5">
        <v>17450</v>
      </c>
      <c r="BFY10" s="5">
        <v>3225</v>
      </c>
      <c r="BFZ10" s="5">
        <v>3100</v>
      </c>
      <c r="BGA10" s="5">
        <v>22950</v>
      </c>
      <c r="BGB10" s="5">
        <v>27350</v>
      </c>
      <c r="BGC10" s="5">
        <v>98700</v>
      </c>
      <c r="BGD10" s="5">
        <v>2520</v>
      </c>
      <c r="BGE10" s="5">
        <v>5810</v>
      </c>
      <c r="BGF10" s="5">
        <v>174</v>
      </c>
      <c r="BGG10" s="5">
        <v>19350</v>
      </c>
      <c r="BGH10" s="5">
        <v>292</v>
      </c>
      <c r="BGI10" s="5">
        <v>353</v>
      </c>
      <c r="BGJ10" s="5">
        <v>113900</v>
      </c>
      <c r="BGK10" s="5">
        <v>5160</v>
      </c>
      <c r="BGL10" s="5">
        <v>1740</v>
      </c>
      <c r="BGM10" s="5">
        <v>1185</v>
      </c>
      <c r="BGN10" s="5">
        <v>4850</v>
      </c>
      <c r="BGO10" s="5">
        <v>5520</v>
      </c>
      <c r="BGP10" s="5">
        <v>136500</v>
      </c>
      <c r="BGQ10" s="5">
        <v>93700</v>
      </c>
      <c r="BGR10" s="5">
        <v>2480</v>
      </c>
      <c r="BGS10" s="5">
        <v>6040</v>
      </c>
      <c r="BGT10" s="5">
        <v>33050</v>
      </c>
      <c r="BGU10" s="5">
        <v>1355</v>
      </c>
      <c r="BGV10" s="5">
        <v>1610</v>
      </c>
      <c r="BGW10" s="5">
        <v>6650</v>
      </c>
      <c r="BGX10" s="5">
        <v>346000</v>
      </c>
      <c r="BGY10" s="5">
        <v>147500</v>
      </c>
      <c r="BGZ10" s="5">
        <v>3995</v>
      </c>
      <c r="BHA10" s="5">
        <v>102600</v>
      </c>
      <c r="BHB10" s="5">
        <v>1870</v>
      </c>
      <c r="BHC10" s="5">
        <v>25000</v>
      </c>
      <c r="BHD10" s="5">
        <v>2815</v>
      </c>
      <c r="BHE10" s="5">
        <v>22600</v>
      </c>
      <c r="BHF10" s="5">
        <v>3530</v>
      </c>
      <c r="BHG10" s="5">
        <v>1990</v>
      </c>
      <c r="BHH10" s="5">
        <v>1895</v>
      </c>
      <c r="BHI10" s="5">
        <v>18400</v>
      </c>
      <c r="BHJ10" s="5">
        <v>17350</v>
      </c>
      <c r="BHK10" s="5">
        <v>3895</v>
      </c>
      <c r="BHL10" s="5">
        <v>35500</v>
      </c>
      <c r="BHM10" s="5">
        <v>4255</v>
      </c>
      <c r="BHN10" s="5">
        <v>7100</v>
      </c>
      <c r="BHO10" s="5">
        <v>2385</v>
      </c>
      <c r="BHP10" s="5">
        <v>10150</v>
      </c>
      <c r="BHQ10" s="5">
        <v>4805</v>
      </c>
      <c r="BHR10" s="5">
        <v>3330</v>
      </c>
      <c r="BHS10" s="5">
        <v>3080</v>
      </c>
      <c r="BHT10" s="5">
        <v>15500</v>
      </c>
      <c r="BHU10" s="5">
        <v>910</v>
      </c>
      <c r="BHV10" s="5">
        <v>2050</v>
      </c>
      <c r="BHW10" s="5">
        <v>3990</v>
      </c>
      <c r="BHX10" s="5">
        <v>9680</v>
      </c>
      <c r="BHY10" s="5">
        <v>2745</v>
      </c>
      <c r="BHZ10" s="5">
        <v>7410</v>
      </c>
      <c r="BIA10" s="5">
        <v>3500</v>
      </c>
      <c r="BIB10" s="5">
        <v>720</v>
      </c>
      <c r="BIC10" s="5">
        <v>1610</v>
      </c>
      <c r="BID10" s="5">
        <v>40550</v>
      </c>
      <c r="BIE10" s="5">
        <v>9340</v>
      </c>
      <c r="BIF10" s="5">
        <v>1015</v>
      </c>
      <c r="BIG10" s="5">
        <v>1880</v>
      </c>
      <c r="BIH10" s="5">
        <v>6720</v>
      </c>
      <c r="BII10" s="5">
        <v>4445</v>
      </c>
      <c r="BIJ10" s="5">
        <v>8100</v>
      </c>
      <c r="BIK10" s="5">
        <v>1100</v>
      </c>
      <c r="BIL10" s="5">
        <v>3945</v>
      </c>
      <c r="BIM10" s="5">
        <v>909</v>
      </c>
      <c r="BIN10" s="5">
        <v>17850</v>
      </c>
      <c r="BIO10" s="5">
        <v>35700</v>
      </c>
      <c r="BIP10" s="5">
        <v>32650</v>
      </c>
      <c r="BIQ10" s="5">
        <v>21050</v>
      </c>
      <c r="BIR10" s="5">
        <v>1930</v>
      </c>
      <c r="BIS10" s="5">
        <v>2650</v>
      </c>
      <c r="BIT10" s="5">
        <v>5100</v>
      </c>
      <c r="BIU10" s="5">
        <v>1330</v>
      </c>
      <c r="BIV10" s="5">
        <v>5000</v>
      </c>
      <c r="BIW10" s="5">
        <v>9690</v>
      </c>
      <c r="BIX10" s="5">
        <v>2100</v>
      </c>
      <c r="BIY10" s="5">
        <v>7550</v>
      </c>
      <c r="BIZ10" s="5">
        <v>12800</v>
      </c>
      <c r="BJA10" s="5">
        <v>4510</v>
      </c>
      <c r="BJB10" s="5">
        <v>25350</v>
      </c>
      <c r="BJC10" s="5">
        <v>8410</v>
      </c>
      <c r="BJD10" s="5">
        <v>3690</v>
      </c>
      <c r="BJE10" s="5">
        <v>34900</v>
      </c>
      <c r="BJF10" s="5">
        <v>10850</v>
      </c>
      <c r="BJG10" s="5">
        <v>8620</v>
      </c>
      <c r="BJH10" s="5">
        <v>3320</v>
      </c>
      <c r="BJI10" s="5">
        <v>3330</v>
      </c>
      <c r="BJJ10" s="5">
        <v>10500</v>
      </c>
      <c r="BJK10" s="5">
        <v>4025</v>
      </c>
      <c r="BJL10" s="5">
        <v>642</v>
      </c>
      <c r="BJM10" s="5">
        <v>46350</v>
      </c>
      <c r="BJN10" s="5">
        <v>19500</v>
      </c>
      <c r="BJO10" s="5">
        <v>38450</v>
      </c>
      <c r="BJP10" s="5">
        <v>11550</v>
      </c>
      <c r="BJQ10" s="5">
        <v>12950</v>
      </c>
      <c r="BJR10" s="5">
        <v>60900</v>
      </c>
      <c r="BJS10" s="5">
        <v>28200</v>
      </c>
      <c r="BJT10" s="5">
        <v>4510</v>
      </c>
      <c r="BJU10" s="5">
        <v>3075</v>
      </c>
      <c r="BJV10" s="5">
        <v>4100</v>
      </c>
      <c r="BJW10" s="5">
        <v>7860</v>
      </c>
      <c r="BJX10" s="5">
        <v>3610</v>
      </c>
      <c r="BJY10" s="5">
        <v>7050</v>
      </c>
      <c r="BJZ10" s="5">
        <v>15600</v>
      </c>
      <c r="BKA10" s="5">
        <v>11050</v>
      </c>
      <c r="BKB10" s="5">
        <v>861</v>
      </c>
      <c r="BKC10" s="5">
        <v>4860</v>
      </c>
      <c r="BKD10" s="5">
        <v>21800</v>
      </c>
      <c r="BKE10" s="5">
        <v>6900</v>
      </c>
      <c r="BKF10" s="5">
        <v>9930</v>
      </c>
      <c r="BKG10" s="5">
        <v>14200</v>
      </c>
      <c r="BKH10" s="5">
        <v>27000</v>
      </c>
      <c r="BKI10" s="5">
        <v>2465</v>
      </c>
      <c r="BKJ10" s="5">
        <v>1400</v>
      </c>
      <c r="BKK10" s="5">
        <v>33450</v>
      </c>
      <c r="BKL10" s="5">
        <v>40700</v>
      </c>
      <c r="BKM10" s="5">
        <v>433</v>
      </c>
      <c r="BKN10" s="5">
        <v>13200</v>
      </c>
      <c r="BKO10" s="5">
        <v>2220</v>
      </c>
      <c r="BKP10" s="5">
        <v>2500</v>
      </c>
      <c r="BKQ10" s="5">
        <v>6000</v>
      </c>
      <c r="BKR10" s="5">
        <v>620</v>
      </c>
      <c r="BKS10" s="5">
        <v>3195</v>
      </c>
      <c r="BKT10" s="5">
        <v>7330</v>
      </c>
      <c r="BKU10" s="5">
        <v>3105</v>
      </c>
      <c r="BKV10" s="5">
        <v>26350</v>
      </c>
      <c r="BKW10" s="5">
        <v>17800</v>
      </c>
      <c r="BKX10" s="5">
        <v>11400</v>
      </c>
      <c r="BKY10" s="5">
        <v>9760</v>
      </c>
      <c r="BKZ10" s="5">
        <v>26550</v>
      </c>
      <c r="BLA10" s="5">
        <v>3170</v>
      </c>
      <c r="BLB10" s="5">
        <v>4755</v>
      </c>
      <c r="BLC10" s="5">
        <v>839</v>
      </c>
      <c r="BLD10" s="5">
        <v>9260</v>
      </c>
      <c r="BLE10" s="5">
        <v>3055</v>
      </c>
      <c r="BLF10" s="5">
        <v>16400</v>
      </c>
      <c r="BLG10" s="5">
        <v>4780</v>
      </c>
      <c r="BLH10" s="5">
        <v>4580</v>
      </c>
      <c r="BLI10" s="5">
        <v>8020</v>
      </c>
      <c r="BLJ10" s="5">
        <v>3730</v>
      </c>
      <c r="BLK10" s="5">
        <v>3540</v>
      </c>
      <c r="BLL10" s="5">
        <v>2790</v>
      </c>
      <c r="BLM10" s="5">
        <v>24200</v>
      </c>
      <c r="BLN10" s="5">
        <v>5590</v>
      </c>
      <c r="BLO10" s="5">
        <v>6240</v>
      </c>
      <c r="BLP10" s="5">
        <v>4555</v>
      </c>
      <c r="BLQ10" s="5">
        <v>29250</v>
      </c>
      <c r="BLR10" s="5">
        <v>112500</v>
      </c>
      <c r="BLS10" s="5">
        <v>32950</v>
      </c>
      <c r="BLT10" s="5">
        <v>17600</v>
      </c>
      <c r="BLU10" s="5">
        <v>18550</v>
      </c>
      <c r="BLV10" s="5">
        <v>5160</v>
      </c>
      <c r="BLW10" s="5">
        <v>21700</v>
      </c>
      <c r="BLX10" s="5">
        <v>6650</v>
      </c>
      <c r="BLY10" s="5">
        <v>1175</v>
      </c>
      <c r="BLZ10" s="5">
        <v>739</v>
      </c>
      <c r="BMA10" s="5">
        <v>9880</v>
      </c>
      <c r="BMB10" s="5">
        <v>2755</v>
      </c>
      <c r="BMC10" s="5">
        <v>7090</v>
      </c>
      <c r="BMD10" s="5">
        <v>6440</v>
      </c>
      <c r="BME10" s="5">
        <v>1710</v>
      </c>
      <c r="BMF10" s="5">
        <v>31500</v>
      </c>
      <c r="BMG10" s="5">
        <v>8410</v>
      </c>
      <c r="BMH10" s="5">
        <v>13400</v>
      </c>
      <c r="BMI10" s="5">
        <v>2100</v>
      </c>
      <c r="BMJ10" s="5">
        <v>5620</v>
      </c>
      <c r="BMK10" s="5">
        <v>3975</v>
      </c>
      <c r="BML10" s="5">
        <v>2740</v>
      </c>
      <c r="BMM10" s="5">
        <v>30250</v>
      </c>
      <c r="BMN10" s="5">
        <v>3350</v>
      </c>
      <c r="BMO10" s="5">
        <v>12200</v>
      </c>
      <c r="BMP10" s="5">
        <v>2705</v>
      </c>
      <c r="BMQ10" s="5">
        <v>3595</v>
      </c>
      <c r="BMR10" s="5">
        <v>622</v>
      </c>
      <c r="BMS10" s="5">
        <v>20250</v>
      </c>
      <c r="BMT10" s="5">
        <v>2940</v>
      </c>
      <c r="BMU10" s="5">
        <v>5630</v>
      </c>
      <c r="BMV10" s="5">
        <v>3495</v>
      </c>
      <c r="BMW10" s="5">
        <v>13600</v>
      </c>
      <c r="BMX10" s="5">
        <v>4350</v>
      </c>
      <c r="BMY10" s="5">
        <v>3100</v>
      </c>
      <c r="BMZ10" s="5">
        <v>1065</v>
      </c>
      <c r="BNA10" s="5">
        <v>9670</v>
      </c>
      <c r="BNB10" s="5">
        <v>2645</v>
      </c>
      <c r="BNC10" s="5">
        <v>6960</v>
      </c>
      <c r="BND10" s="5">
        <v>5160</v>
      </c>
      <c r="BNE10" s="5">
        <v>635</v>
      </c>
      <c r="BNF10" s="5">
        <v>1390</v>
      </c>
      <c r="BNG10" s="5">
        <v>2400</v>
      </c>
      <c r="BNH10" s="5">
        <v>1910</v>
      </c>
      <c r="BNI10" s="5">
        <v>2890</v>
      </c>
      <c r="BNJ10" s="5">
        <v>257000</v>
      </c>
      <c r="BNK10" s="5">
        <v>1585</v>
      </c>
      <c r="BNL10" s="5">
        <v>3260</v>
      </c>
      <c r="BNM10" s="5">
        <v>11750</v>
      </c>
      <c r="BNN10" s="5">
        <v>3190</v>
      </c>
      <c r="BNO10" s="5">
        <v>2080</v>
      </c>
      <c r="BNP10" s="5">
        <v>8100</v>
      </c>
      <c r="BNQ10" s="5">
        <v>1895</v>
      </c>
      <c r="BNR10" s="5">
        <v>2025</v>
      </c>
      <c r="BNS10" s="5">
        <v>1520</v>
      </c>
      <c r="BNT10" s="5">
        <v>5750</v>
      </c>
      <c r="BNU10" s="5">
        <v>24150</v>
      </c>
      <c r="BNV10" s="5">
        <v>7390</v>
      </c>
      <c r="BNW10" s="5">
        <v>18600</v>
      </c>
      <c r="BNX10" s="5">
        <v>6190</v>
      </c>
      <c r="BNY10" s="5">
        <v>1690</v>
      </c>
      <c r="BNZ10" s="5">
        <v>62200</v>
      </c>
      <c r="BOA10" s="5">
        <v>3395</v>
      </c>
      <c r="BOB10" s="5">
        <v>2750</v>
      </c>
      <c r="BOC10" s="5">
        <v>5960</v>
      </c>
      <c r="BOD10" s="5">
        <v>53000</v>
      </c>
      <c r="BOE10" s="5">
        <v>1695</v>
      </c>
      <c r="BOF10" s="5">
        <v>478</v>
      </c>
      <c r="BOG10" s="5">
        <v>48150</v>
      </c>
      <c r="BOH10" s="5">
        <v>2910</v>
      </c>
      <c r="BOI10" s="5">
        <v>9720</v>
      </c>
      <c r="BOJ10" s="5">
        <v>9440</v>
      </c>
      <c r="BOK10" s="5">
        <v>15800</v>
      </c>
      <c r="BOL10" s="5">
        <v>12150</v>
      </c>
      <c r="BOM10" s="5">
        <v>1210</v>
      </c>
      <c r="BON10" s="5">
        <v>5060</v>
      </c>
      <c r="BOO10" s="5">
        <v>9620</v>
      </c>
      <c r="BOP10" s="5">
        <v>4175</v>
      </c>
      <c r="BOQ10" s="5">
        <v>40950</v>
      </c>
      <c r="BOR10" s="5">
        <v>13250</v>
      </c>
      <c r="BOS10" s="5">
        <v>4480</v>
      </c>
      <c r="BOT10" s="5">
        <v>3980</v>
      </c>
      <c r="BOU10" s="5">
        <v>14150</v>
      </c>
      <c r="BOV10" s="5">
        <v>12600</v>
      </c>
      <c r="BOW10" s="5">
        <v>9150</v>
      </c>
      <c r="BOX10" s="5">
        <v>5100</v>
      </c>
      <c r="BOY10" s="5">
        <v>635</v>
      </c>
      <c r="BOZ10" s="5">
        <v>5350</v>
      </c>
      <c r="BPA10" s="5">
        <v>111000</v>
      </c>
      <c r="BPB10" s="5">
        <v>13800</v>
      </c>
      <c r="BPC10" s="5">
        <v>2015</v>
      </c>
      <c r="BPD10" s="5">
        <v>182800</v>
      </c>
      <c r="BPE10" s="5">
        <v>1970</v>
      </c>
      <c r="BPF10" s="5">
        <v>8000</v>
      </c>
      <c r="BPG10" s="5">
        <v>50700</v>
      </c>
      <c r="BPH10" s="5">
        <v>6450</v>
      </c>
      <c r="BPI10" s="5">
        <v>8650</v>
      </c>
      <c r="BPJ10" s="5">
        <v>108</v>
      </c>
      <c r="BPK10" s="5">
        <v>1130</v>
      </c>
      <c r="BPL10" s="5">
        <v>56100</v>
      </c>
      <c r="BPM10" s="5">
        <v>6700</v>
      </c>
      <c r="BPN10" s="5">
        <v>11900</v>
      </c>
      <c r="BPO10" s="5">
        <v>8850</v>
      </c>
      <c r="BPP10" s="5">
        <v>29150</v>
      </c>
      <c r="BPQ10" s="5">
        <v>6110</v>
      </c>
      <c r="BPR10" s="5">
        <v>23400</v>
      </c>
      <c r="BPS10" s="5">
        <v>1710</v>
      </c>
      <c r="BPT10" s="5">
        <v>57900</v>
      </c>
      <c r="BPU10" s="5">
        <v>1745</v>
      </c>
      <c r="BPV10" s="5">
        <v>4025</v>
      </c>
      <c r="BPW10" s="5">
        <v>557500</v>
      </c>
      <c r="BPX10" s="5">
        <v>1480</v>
      </c>
      <c r="BPY10" s="5">
        <v>762</v>
      </c>
      <c r="BPZ10" s="5">
        <v>37900</v>
      </c>
      <c r="BQA10" s="5">
        <v>39850</v>
      </c>
      <c r="BQB10" s="5">
        <v>36450</v>
      </c>
      <c r="BQC10" s="5">
        <v>5190</v>
      </c>
      <c r="BQD10" s="5">
        <v>4800</v>
      </c>
      <c r="BQE10" s="5">
        <v>14200</v>
      </c>
      <c r="BQF10" s="5">
        <v>26700</v>
      </c>
      <c r="BQG10" s="5">
        <v>18850</v>
      </c>
      <c r="BQH10" s="5">
        <v>155</v>
      </c>
      <c r="BQI10" s="5">
        <v>6960</v>
      </c>
      <c r="BQJ10" s="5">
        <v>4655</v>
      </c>
      <c r="BQK10" s="5">
        <v>2315</v>
      </c>
      <c r="BQL10" s="5">
        <v>4135</v>
      </c>
      <c r="BQM10" s="5">
        <v>3980</v>
      </c>
      <c r="BQN10" s="5">
        <v>3630</v>
      </c>
      <c r="BQO10" s="5">
        <v>13150</v>
      </c>
      <c r="BQP10" s="5">
        <v>1740</v>
      </c>
      <c r="BQQ10" s="5">
        <v>1370</v>
      </c>
      <c r="BQR10" s="5">
        <v>4850</v>
      </c>
      <c r="BQS10" s="5">
        <v>907</v>
      </c>
      <c r="BQT10" s="5">
        <v>25350</v>
      </c>
      <c r="BQU10" s="5">
        <v>4480</v>
      </c>
      <c r="BQV10" s="5">
        <v>2330</v>
      </c>
      <c r="BQW10" s="5">
        <v>11400</v>
      </c>
      <c r="BQX10" s="5">
        <v>3940</v>
      </c>
      <c r="BQY10" s="5">
        <v>2620</v>
      </c>
      <c r="BQZ10" s="5">
        <v>8220</v>
      </c>
      <c r="BRA10" s="5">
        <v>505</v>
      </c>
      <c r="BRB10" s="5">
        <v>31800</v>
      </c>
      <c r="BRC10" s="5">
        <v>7730</v>
      </c>
      <c r="BRD10" s="5">
        <v>320</v>
      </c>
      <c r="BRE10" s="5">
        <v>4495</v>
      </c>
      <c r="BRF10" s="5">
        <v>310</v>
      </c>
      <c r="BRG10" s="5">
        <v>13150</v>
      </c>
      <c r="BRH10" s="5">
        <v>6520</v>
      </c>
      <c r="BRI10" s="5">
        <v>25300</v>
      </c>
      <c r="BRJ10" s="5">
        <v>1970</v>
      </c>
      <c r="BRK10" s="5">
        <v>11700</v>
      </c>
      <c r="BRL10" s="5">
        <v>41200</v>
      </c>
      <c r="BRM10" s="5">
        <v>7980</v>
      </c>
      <c r="BRN10" s="5">
        <v>21350</v>
      </c>
      <c r="BRO10" s="5">
        <v>19000</v>
      </c>
      <c r="BRP10" s="5">
        <v>2525</v>
      </c>
      <c r="BRQ10" s="5">
        <v>2030</v>
      </c>
      <c r="BRR10" s="5">
        <v>16050</v>
      </c>
      <c r="BRS10" s="5">
        <v>4580</v>
      </c>
      <c r="BRT10" s="5">
        <v>12900</v>
      </c>
      <c r="BRU10" s="5">
        <v>90100</v>
      </c>
      <c r="BRV10" s="5">
        <v>10100</v>
      </c>
      <c r="BRW10" s="5">
        <v>7580</v>
      </c>
      <c r="BRX10" s="5">
        <v>6310</v>
      </c>
      <c r="BRY10" s="5">
        <v>8040</v>
      </c>
      <c r="BRZ10" s="5">
        <v>2245</v>
      </c>
      <c r="BSA10" s="5">
        <v>6740</v>
      </c>
      <c r="BSB10" s="5">
        <v>5860</v>
      </c>
      <c r="BSC10" s="5">
        <v>1510</v>
      </c>
      <c r="BSD10" s="5">
        <v>83300</v>
      </c>
      <c r="BSE10" s="5">
        <v>5800</v>
      </c>
      <c r="BSF10" s="5">
        <v>63900</v>
      </c>
      <c r="BSG10" s="5">
        <v>4820</v>
      </c>
      <c r="BSH10" s="5">
        <v>1920</v>
      </c>
      <c r="BSI10" s="5">
        <v>3000</v>
      </c>
      <c r="BSJ10" s="5">
        <v>5450</v>
      </c>
      <c r="BSK10" s="5">
        <v>25450</v>
      </c>
      <c r="BSL10" s="5">
        <v>2385</v>
      </c>
      <c r="BSM10" s="5">
        <v>29350</v>
      </c>
      <c r="BSN10" s="5">
        <v>3760</v>
      </c>
      <c r="BSO10" s="5">
        <v>16600</v>
      </c>
      <c r="BSP10" s="5">
        <v>7740</v>
      </c>
      <c r="BSQ10" s="5">
        <v>84800</v>
      </c>
      <c r="BSR10" s="5">
        <v>55100</v>
      </c>
      <c r="BSS10" s="5">
        <v>3180</v>
      </c>
      <c r="BST10" s="5">
        <v>88600</v>
      </c>
      <c r="BSU10" s="5">
        <v>3825</v>
      </c>
      <c r="BSV10" s="5">
        <v>13900</v>
      </c>
      <c r="BSW10" s="5">
        <v>4935</v>
      </c>
      <c r="BSX10" s="5">
        <v>56000</v>
      </c>
      <c r="BSY10" s="5">
        <v>37000</v>
      </c>
      <c r="BSZ10" s="5">
        <v>95000</v>
      </c>
      <c r="BTA10" s="5">
        <v>1015</v>
      </c>
      <c r="BTB10" s="5">
        <v>10400</v>
      </c>
      <c r="BTC10" s="5">
        <v>120000</v>
      </c>
      <c r="BTD10" s="5">
        <v>13650</v>
      </c>
      <c r="BTE10" s="5">
        <v>6050</v>
      </c>
      <c r="BTF10" s="5">
        <v>2830</v>
      </c>
      <c r="BTG10" s="5">
        <v>5900</v>
      </c>
      <c r="BTH10" s="5">
        <v>1470</v>
      </c>
      <c r="BTI10" s="5">
        <v>17000</v>
      </c>
      <c r="BTJ10" s="5">
        <v>29250</v>
      </c>
      <c r="BTK10" s="5">
        <v>7467</v>
      </c>
      <c r="BTL10" s="5">
        <v>3310</v>
      </c>
      <c r="BTM10" s="5">
        <v>1915</v>
      </c>
      <c r="BTN10" s="5">
        <v>15850</v>
      </c>
      <c r="BTO10" s="5">
        <v>7330</v>
      </c>
      <c r="BTP10" s="5">
        <v>3410</v>
      </c>
      <c r="BTQ10" s="5">
        <v>28600</v>
      </c>
      <c r="BTR10" s="5">
        <v>81700</v>
      </c>
      <c r="BTS10" s="5">
        <v>1325</v>
      </c>
      <c r="BTT10" s="5">
        <v>2630</v>
      </c>
      <c r="BTU10" s="5">
        <v>78900</v>
      </c>
      <c r="BTV10" s="5">
        <v>408</v>
      </c>
      <c r="BTW10" s="5">
        <v>63000</v>
      </c>
      <c r="BTX10" s="5">
        <v>9050</v>
      </c>
      <c r="BTY10" s="5">
        <v>91600</v>
      </c>
      <c r="BTZ10" s="5">
        <v>1455</v>
      </c>
      <c r="BUA10" s="5">
        <v>7290</v>
      </c>
      <c r="BUB10" s="5">
        <v>8300</v>
      </c>
      <c r="BUC10" s="5">
        <v>536</v>
      </c>
      <c r="BUD10" s="5">
        <v>32600</v>
      </c>
      <c r="BUE10" s="5">
        <v>2075</v>
      </c>
      <c r="BUF10" s="5">
        <v>9860</v>
      </c>
      <c r="BUG10" s="5">
        <v>15300</v>
      </c>
      <c r="BUH10" s="5">
        <v>691</v>
      </c>
      <c r="BUI10" s="5">
        <v>284200</v>
      </c>
      <c r="BUJ10" s="5">
        <v>12850</v>
      </c>
      <c r="BUK10" s="5">
        <v>440</v>
      </c>
      <c r="BUL10" s="5">
        <v>1185</v>
      </c>
      <c r="BUM10" s="5">
        <v>1740</v>
      </c>
      <c r="BUN10" s="5">
        <v>4170</v>
      </c>
      <c r="BUO10" s="5">
        <v>4935</v>
      </c>
      <c r="BUP10" s="5">
        <v>3300</v>
      </c>
      <c r="BUQ10" s="5">
        <v>41600</v>
      </c>
      <c r="BUR10" s="5">
        <v>5260</v>
      </c>
      <c r="BUS10" s="5">
        <v>6000</v>
      </c>
      <c r="BUT10" s="5">
        <v>26950</v>
      </c>
      <c r="BUU10" s="5">
        <v>28100</v>
      </c>
      <c r="BUV10" s="5">
        <v>19700</v>
      </c>
      <c r="BUW10" s="5">
        <v>3360</v>
      </c>
      <c r="BUX10" s="5">
        <v>6520</v>
      </c>
      <c r="BUY10" s="5">
        <v>2765</v>
      </c>
      <c r="BUZ10" s="5">
        <v>3430</v>
      </c>
      <c r="BVA10" s="5">
        <v>3690</v>
      </c>
      <c r="BVB10" s="5">
        <v>2550</v>
      </c>
      <c r="BVC10" s="5">
        <v>2755</v>
      </c>
      <c r="BVD10" s="5">
        <v>12700</v>
      </c>
      <c r="BVE10" s="5">
        <v>24050</v>
      </c>
      <c r="BVF10" s="5">
        <v>2570</v>
      </c>
      <c r="BVG10" s="5">
        <v>3985</v>
      </c>
      <c r="BVH10" s="5">
        <v>1035</v>
      </c>
      <c r="BVI10" s="5">
        <v>1225</v>
      </c>
      <c r="BVJ10" s="5">
        <v>3360</v>
      </c>
      <c r="BVK10" s="5">
        <v>15400</v>
      </c>
      <c r="BVL10" s="5">
        <v>1485</v>
      </c>
      <c r="BVM10" s="5">
        <v>855</v>
      </c>
      <c r="BVN10" s="5">
        <v>4685</v>
      </c>
      <c r="BVO10" s="5">
        <v>19400</v>
      </c>
      <c r="BVP10" s="5">
        <v>8140</v>
      </c>
      <c r="BVQ10" s="5">
        <v>12600</v>
      </c>
      <c r="BVR10" s="5">
        <v>819000</v>
      </c>
      <c r="BVS10" s="5">
        <v>2190</v>
      </c>
      <c r="BVT10" s="5">
        <v>27000</v>
      </c>
      <c r="BVU10" s="5">
        <v>5360</v>
      </c>
      <c r="BVV10" s="5">
        <v>2305</v>
      </c>
      <c r="BVW10" s="5">
        <v>884</v>
      </c>
      <c r="BVX10" s="5">
        <v>1565</v>
      </c>
      <c r="BVY10" s="5">
        <v>6670</v>
      </c>
      <c r="BVZ10" s="5">
        <v>10100</v>
      </c>
      <c r="BWA10" s="5">
        <v>28600</v>
      </c>
      <c r="BWB10" s="5">
        <v>7870</v>
      </c>
      <c r="BWC10" s="5">
        <v>4530</v>
      </c>
      <c r="BWD10" s="5">
        <v>7900</v>
      </c>
      <c r="BWE10" s="5">
        <v>35850</v>
      </c>
      <c r="BWF10" s="5">
        <v>14250</v>
      </c>
      <c r="BWG10" s="5">
        <v>15450</v>
      </c>
      <c r="BWH10" s="5">
        <v>13800</v>
      </c>
      <c r="BWI10" s="5">
        <v>35900</v>
      </c>
      <c r="BWJ10" s="5">
        <v>1110</v>
      </c>
      <c r="BWK10" s="5">
        <v>812</v>
      </c>
      <c r="BWL10" s="5">
        <v>47600</v>
      </c>
      <c r="BWM10" s="5">
        <v>5000</v>
      </c>
      <c r="BWN10" s="5">
        <v>72500</v>
      </c>
      <c r="BWO10" s="5">
        <v>9200</v>
      </c>
      <c r="BWP10" s="5">
        <v>9240</v>
      </c>
      <c r="BWQ10" s="5">
        <v>21850</v>
      </c>
      <c r="BWR10" s="5">
        <v>58300</v>
      </c>
      <c r="BWS10" s="5">
        <v>1515</v>
      </c>
      <c r="BWT10" s="5">
        <v>13300</v>
      </c>
      <c r="BWU10" s="5">
        <v>72600</v>
      </c>
      <c r="BWV10" s="5">
        <v>1175</v>
      </c>
      <c r="BWW10" s="5">
        <v>6030</v>
      </c>
      <c r="BWX10" s="5">
        <v>36450</v>
      </c>
      <c r="BWY10" s="5">
        <v>19150</v>
      </c>
      <c r="BWZ10" s="5">
        <v>7250</v>
      </c>
      <c r="BXA10" s="5">
        <v>1130</v>
      </c>
      <c r="BXB10" s="5">
        <v>12100</v>
      </c>
      <c r="BXC10" s="5">
        <v>1610</v>
      </c>
      <c r="BXD10" s="5">
        <v>31350</v>
      </c>
      <c r="BXE10" s="5">
        <v>29450</v>
      </c>
      <c r="BXF10" s="5">
        <v>3105</v>
      </c>
      <c r="BXG10" s="5">
        <v>6260</v>
      </c>
      <c r="BXH10" s="5">
        <v>13650</v>
      </c>
      <c r="BXI10" s="5">
        <v>4090</v>
      </c>
      <c r="BXJ10" s="5">
        <v>2020</v>
      </c>
      <c r="BXK10" s="5">
        <v>1550</v>
      </c>
      <c r="BXL10" s="5">
        <v>1290</v>
      </c>
      <c r="BXM10" s="5">
        <v>10600</v>
      </c>
      <c r="BXN10" s="5">
        <v>7170</v>
      </c>
      <c r="BXO10" s="5">
        <v>3090</v>
      </c>
      <c r="BXP10" s="5">
        <v>35150</v>
      </c>
      <c r="BXQ10" s="5">
        <v>8300</v>
      </c>
      <c r="BXR10" s="5">
        <v>6880</v>
      </c>
      <c r="BXS10" s="5">
        <v>1100</v>
      </c>
      <c r="BXT10" s="5">
        <v>5110</v>
      </c>
      <c r="BXU10" s="5">
        <v>11650</v>
      </c>
      <c r="BXV10" s="5">
        <v>3160</v>
      </c>
      <c r="BXW10" s="5">
        <v>3125</v>
      </c>
      <c r="BXX10" s="5">
        <v>2665</v>
      </c>
      <c r="BXY10" s="5">
        <v>512</v>
      </c>
      <c r="BXZ10" s="5">
        <v>3720</v>
      </c>
      <c r="BYA10" s="5">
        <v>12300</v>
      </c>
      <c r="BYB10" s="5">
        <v>5810</v>
      </c>
      <c r="BYC10" s="5">
        <v>5170</v>
      </c>
      <c r="BYD10" s="5">
        <v>7980</v>
      </c>
      <c r="BYE10" s="5">
        <v>1920</v>
      </c>
      <c r="BYF10" s="5">
        <v>11450</v>
      </c>
      <c r="BYG10" s="5">
        <v>613</v>
      </c>
      <c r="BYH10" s="5">
        <v>6300</v>
      </c>
      <c r="BYI10" s="5">
        <v>23300</v>
      </c>
      <c r="BYJ10" s="5">
        <v>166</v>
      </c>
      <c r="BYK10" s="5">
        <v>316</v>
      </c>
      <c r="BYL10" s="5">
        <v>9710</v>
      </c>
      <c r="BYM10" s="5">
        <v>9560</v>
      </c>
      <c r="BYN10" s="5">
        <v>5540</v>
      </c>
      <c r="BYO10" s="5">
        <v>3235</v>
      </c>
      <c r="BYP10" s="5">
        <v>5060</v>
      </c>
      <c r="BYQ10" s="5">
        <v>8010</v>
      </c>
      <c r="BYR10" s="5">
        <v>1035</v>
      </c>
      <c r="BYS10" s="5">
        <v>12750</v>
      </c>
      <c r="BYT10" s="5">
        <v>14950</v>
      </c>
      <c r="BYU10" s="5">
        <v>2490</v>
      </c>
      <c r="BYV10" s="5">
        <v>214</v>
      </c>
      <c r="BYW10" s="5">
        <v>3350</v>
      </c>
      <c r="BYX10" s="5">
        <v>3700</v>
      </c>
      <c r="BYY10" s="5">
        <v>1290</v>
      </c>
      <c r="BYZ10" s="5">
        <v>52000</v>
      </c>
      <c r="BZA10" s="5">
        <v>8050</v>
      </c>
      <c r="BZB10" s="5">
        <v>4640</v>
      </c>
      <c r="BZC10" s="5">
        <v>9620</v>
      </c>
      <c r="BZD10" s="5">
        <v>3345</v>
      </c>
      <c r="BZE10" s="5">
        <v>2120</v>
      </c>
      <c r="BZF10" s="5">
        <v>44800</v>
      </c>
      <c r="BZG10" s="5">
        <v>18100</v>
      </c>
      <c r="BZH10" s="5">
        <v>11400</v>
      </c>
      <c r="BZI10" s="5">
        <v>22650</v>
      </c>
      <c r="BZJ10" s="5">
        <v>6690</v>
      </c>
      <c r="BZK10" s="5">
        <v>33550</v>
      </c>
      <c r="BZL10" s="5">
        <v>37000</v>
      </c>
      <c r="BZM10" s="5">
        <v>3530</v>
      </c>
      <c r="BZN10" s="5">
        <v>3465</v>
      </c>
      <c r="BZO10" s="5">
        <v>21450</v>
      </c>
      <c r="BZP10" s="5">
        <v>3475</v>
      </c>
      <c r="BZQ10" s="5">
        <v>5270</v>
      </c>
      <c r="BZR10" s="5">
        <v>29050</v>
      </c>
      <c r="BZS10" s="5">
        <v>11700</v>
      </c>
      <c r="BZT10" s="5">
        <v>3400</v>
      </c>
      <c r="BZU10" s="5">
        <v>62000</v>
      </c>
      <c r="BZV10" s="5">
        <v>34400</v>
      </c>
      <c r="BZW10" s="5">
        <v>44000</v>
      </c>
      <c r="BZX10" s="5">
        <v>5980</v>
      </c>
      <c r="BZY10" s="5">
        <v>13350</v>
      </c>
      <c r="BZZ10" s="5">
        <v>18350</v>
      </c>
      <c r="CAA10" s="5">
        <v>3425</v>
      </c>
      <c r="CAB10" s="5">
        <v>18950</v>
      </c>
      <c r="CAC10" s="5">
        <v>20700</v>
      </c>
      <c r="CAD10" s="5">
        <v>13800</v>
      </c>
      <c r="CAE10" s="5">
        <v>4130</v>
      </c>
      <c r="CAF10" s="5">
        <v>52400</v>
      </c>
      <c r="CAG10" s="5">
        <v>35150</v>
      </c>
      <c r="CAH10" s="5">
        <v>2950</v>
      </c>
      <c r="CAI10" s="5">
        <v>27300</v>
      </c>
      <c r="CAJ10" s="5">
        <v>12100</v>
      </c>
      <c r="CAK10" s="5">
        <v>9780</v>
      </c>
      <c r="CAL10" s="5">
        <v>10600</v>
      </c>
      <c r="CAM10" s="5">
        <v>11400</v>
      </c>
      <c r="CAN10" s="5">
        <v>18050</v>
      </c>
      <c r="CAO10" s="5">
        <v>14300</v>
      </c>
      <c r="CAP10" s="5">
        <v>7460</v>
      </c>
      <c r="CAQ10" s="5">
        <v>3245</v>
      </c>
      <c r="CAR10" s="5">
        <v>53500</v>
      </c>
      <c r="CAS10" s="5">
        <v>39150</v>
      </c>
      <c r="CAT10" s="5">
        <v>17350</v>
      </c>
      <c r="CAU10" s="5">
        <v>12800</v>
      </c>
      <c r="CAV10" s="5">
        <v>2420</v>
      </c>
      <c r="CAW10" s="5">
        <v>12600</v>
      </c>
      <c r="CAX10" s="5">
        <v>4360</v>
      </c>
      <c r="CAY10" s="5">
        <v>10600</v>
      </c>
      <c r="CAZ10" s="5">
        <v>128800</v>
      </c>
      <c r="CBA10" s="5">
        <v>41600</v>
      </c>
      <c r="CBB10" s="5">
        <v>16300</v>
      </c>
      <c r="CBC10" s="5">
        <v>9150</v>
      </c>
      <c r="CBD10" s="5">
        <v>2265</v>
      </c>
      <c r="CBE10" s="5">
        <v>2160</v>
      </c>
      <c r="CBF10" s="5">
        <v>101000</v>
      </c>
      <c r="CBG10" s="5">
        <v>32350</v>
      </c>
      <c r="CBH10" s="5">
        <v>7380</v>
      </c>
      <c r="CBI10" s="5">
        <v>15100</v>
      </c>
      <c r="CBJ10" s="5">
        <v>5750</v>
      </c>
      <c r="CBK10" s="5">
        <v>82000</v>
      </c>
      <c r="CBL10" s="5">
        <v>2295</v>
      </c>
      <c r="CBM10" s="5">
        <v>26500</v>
      </c>
      <c r="CBN10" s="5">
        <v>1710</v>
      </c>
      <c r="CBO10" s="5">
        <v>2065</v>
      </c>
      <c r="CBP10" s="5">
        <v>13750</v>
      </c>
      <c r="CBQ10" s="5">
        <v>20200</v>
      </c>
      <c r="CBR10" s="5">
        <v>3445</v>
      </c>
      <c r="CBS10" s="5">
        <v>3235</v>
      </c>
      <c r="CBT10" s="5">
        <v>16100</v>
      </c>
      <c r="CBU10" s="5">
        <v>15350</v>
      </c>
      <c r="CBV10" s="5">
        <v>4735</v>
      </c>
      <c r="CBW10" s="5">
        <v>1815</v>
      </c>
      <c r="CBX10" s="5">
        <v>7510</v>
      </c>
      <c r="CBY10" s="5">
        <v>19600</v>
      </c>
      <c r="CBZ10" s="5">
        <v>14450</v>
      </c>
      <c r="CCA10" s="5">
        <v>13350</v>
      </c>
      <c r="CCB10" s="5">
        <v>4615</v>
      </c>
      <c r="CCC10" s="5">
        <v>74800</v>
      </c>
      <c r="CCD10" s="5">
        <v>2015</v>
      </c>
      <c r="CCE10" s="5">
        <v>8780</v>
      </c>
      <c r="CCF10" s="5">
        <v>17800</v>
      </c>
      <c r="CCG10" s="5">
        <v>25500</v>
      </c>
      <c r="CCH10" s="5">
        <v>29250</v>
      </c>
      <c r="CCI10" s="5">
        <v>219000</v>
      </c>
      <c r="CCJ10" s="5">
        <v>3880</v>
      </c>
      <c r="CCK10" s="5">
        <v>5820</v>
      </c>
      <c r="CCL10" s="5">
        <v>2910</v>
      </c>
      <c r="CCM10" s="5">
        <v>4920</v>
      </c>
      <c r="CCN10" s="5">
        <v>4555</v>
      </c>
      <c r="CCO10" s="5">
        <v>34400</v>
      </c>
      <c r="CCP10" s="5">
        <v>8450</v>
      </c>
      <c r="CCQ10" s="5">
        <v>1885</v>
      </c>
      <c r="CCR10" s="5">
        <v>9090</v>
      </c>
      <c r="CCS10" s="5">
        <v>8230</v>
      </c>
      <c r="CCT10" s="5">
        <v>23800</v>
      </c>
      <c r="CCU10" s="5">
        <v>11750</v>
      </c>
      <c r="CCV10" s="5">
        <v>254000</v>
      </c>
      <c r="CCW10" s="5">
        <v>7830</v>
      </c>
      <c r="CCX10" s="5">
        <v>22500</v>
      </c>
      <c r="CCY10" s="5">
        <v>17150</v>
      </c>
      <c r="CCZ10" s="5">
        <v>1885</v>
      </c>
      <c r="CDA10" s="5">
        <v>10200</v>
      </c>
      <c r="CDB10" s="5">
        <v>15500</v>
      </c>
      <c r="CDC10" s="5">
        <v>80600</v>
      </c>
      <c r="CDD10" s="5">
        <v>82000</v>
      </c>
      <c r="CDE10" s="5">
        <v>105200</v>
      </c>
      <c r="CDF10" s="5">
        <v>2240</v>
      </c>
      <c r="CDG10" s="5">
        <v>1750</v>
      </c>
      <c r="CDH10" s="5">
        <v>28150</v>
      </c>
      <c r="CDI10" s="5">
        <v>137000</v>
      </c>
      <c r="CDJ10" s="5">
        <v>49900</v>
      </c>
      <c r="CDK10" s="5">
        <v>7840</v>
      </c>
      <c r="CDL10" s="5">
        <v>9200</v>
      </c>
      <c r="CDM10" s="5">
        <v>44100</v>
      </c>
      <c r="CDN10" s="5">
        <v>10300</v>
      </c>
      <c r="CDO10" s="5">
        <v>17750</v>
      </c>
      <c r="CDP10" s="5">
        <v>9280</v>
      </c>
      <c r="CDQ10" s="5">
        <v>5750</v>
      </c>
      <c r="CDR10" s="5">
        <v>4870</v>
      </c>
      <c r="CDS10" s="5">
        <v>1790</v>
      </c>
      <c r="CDT10" s="5">
        <v>95700</v>
      </c>
      <c r="CDU10" s="5">
        <v>28050</v>
      </c>
      <c r="CDV10" s="5">
        <v>6090</v>
      </c>
      <c r="CDW10" s="5">
        <v>113000</v>
      </c>
      <c r="CDX10" s="5">
        <v>2370</v>
      </c>
      <c r="CDY10" s="5">
        <v>20900</v>
      </c>
      <c r="CDZ10" s="5">
        <v>137000</v>
      </c>
      <c r="CEA10" s="5">
        <v>11300</v>
      </c>
      <c r="CEB10" s="5">
        <v>26350</v>
      </c>
      <c r="CEC10" s="5">
        <v>5810</v>
      </c>
      <c r="CED10" s="5">
        <v>35000</v>
      </c>
      <c r="CEE10" s="5">
        <v>102500</v>
      </c>
      <c r="CEF10" s="5">
        <v>62700</v>
      </c>
      <c r="CEG10" s="5">
        <v>18300</v>
      </c>
      <c r="CEH10" s="5">
        <v>13900</v>
      </c>
      <c r="CEI10" s="5">
        <v>37000</v>
      </c>
      <c r="CEJ10" s="5">
        <v>41400</v>
      </c>
      <c r="CEK10" s="5">
        <v>44500</v>
      </c>
      <c r="CEL10" s="5">
        <v>7920</v>
      </c>
      <c r="CEM10" s="5">
        <v>3675</v>
      </c>
      <c r="CEN10" s="5">
        <v>6050</v>
      </c>
      <c r="CEO10" s="5">
        <v>5120</v>
      </c>
      <c r="CEP10" s="5">
        <v>13700</v>
      </c>
      <c r="CEQ10" s="5">
        <v>14550</v>
      </c>
      <c r="CER10" s="5">
        <v>12100</v>
      </c>
      <c r="CES10" s="5">
        <v>110800</v>
      </c>
      <c r="CET10" s="5">
        <v>4795</v>
      </c>
      <c r="CEU10" s="5">
        <v>29750</v>
      </c>
      <c r="CEV10" s="5">
        <v>26400</v>
      </c>
      <c r="CEW10" s="5">
        <v>9170</v>
      </c>
      <c r="CEX10" s="5">
        <v>23350</v>
      </c>
      <c r="CEY10" s="5">
        <v>6690</v>
      </c>
      <c r="CEZ10" s="5">
        <v>34500</v>
      </c>
      <c r="CFA10" s="5">
        <v>6640</v>
      </c>
      <c r="CFB10" s="5">
        <v>13800</v>
      </c>
      <c r="CFC10" s="5">
        <v>3700</v>
      </c>
      <c r="CFD10" s="5">
        <v>21700</v>
      </c>
      <c r="CFE10" s="5">
        <v>10100</v>
      </c>
      <c r="CFF10" s="5">
        <v>2210</v>
      </c>
      <c r="CFG10" s="5">
        <v>20900</v>
      </c>
      <c r="CFH10" s="5">
        <v>109500</v>
      </c>
      <c r="CFI10" s="5">
        <v>121000</v>
      </c>
      <c r="CFJ10" s="5">
        <v>27550</v>
      </c>
      <c r="CFK10" s="5">
        <v>134500</v>
      </c>
      <c r="CFL10" s="5">
        <v>31700</v>
      </c>
      <c r="CFM10" s="5">
        <v>33100</v>
      </c>
      <c r="CFN10" s="5">
        <v>3905</v>
      </c>
      <c r="CFO10" s="5">
        <v>33550</v>
      </c>
      <c r="CFP10" s="5">
        <v>4960</v>
      </c>
      <c r="CFQ10" s="5">
        <v>13450</v>
      </c>
      <c r="CFR10" s="5">
        <v>14550</v>
      </c>
      <c r="CFS10" s="5">
        <v>27650</v>
      </c>
      <c r="CFT10" s="5">
        <v>82100</v>
      </c>
      <c r="CFU10" s="5">
        <v>18850</v>
      </c>
      <c r="CFV10" s="5">
        <v>33350</v>
      </c>
      <c r="CFW10" s="5">
        <v>2665</v>
      </c>
      <c r="CFX10" s="5">
        <v>38050</v>
      </c>
      <c r="CFY10" s="5">
        <v>20800</v>
      </c>
      <c r="CFZ10" s="5">
        <v>49500</v>
      </c>
      <c r="CGA10" s="5">
        <v>2960</v>
      </c>
      <c r="CGB10" s="5">
        <v>2870</v>
      </c>
      <c r="CGC10" s="5">
        <v>7600</v>
      </c>
      <c r="CGD10" s="5">
        <v>39200</v>
      </c>
      <c r="CGE10" s="5">
        <v>12250</v>
      </c>
      <c r="CGF10" s="5">
        <v>31700</v>
      </c>
      <c r="CGG10" s="5">
        <v>1720</v>
      </c>
      <c r="CGH10" s="5">
        <v>7460</v>
      </c>
      <c r="CGI10" s="5">
        <v>45000</v>
      </c>
      <c r="CGJ10" s="5">
        <v>12250</v>
      </c>
      <c r="CGK10" s="5">
        <v>12350</v>
      </c>
      <c r="CGL10" s="5">
        <v>9250</v>
      </c>
      <c r="CGM10" s="5">
        <v>7750</v>
      </c>
      <c r="CGN10" s="5">
        <v>12750</v>
      </c>
      <c r="CGO10" s="5">
        <v>6400</v>
      </c>
      <c r="CGP10" s="5">
        <v>4465</v>
      </c>
      <c r="CGQ10" s="5">
        <v>16250</v>
      </c>
      <c r="CGR10" s="5">
        <v>6900</v>
      </c>
      <c r="CGS10" s="5">
        <v>5130</v>
      </c>
      <c r="CGT10" s="5">
        <v>6450</v>
      </c>
      <c r="CGU10" s="5">
        <v>7000</v>
      </c>
      <c r="CGV10" s="5">
        <v>13650</v>
      </c>
      <c r="CGW10" s="5">
        <v>26050</v>
      </c>
      <c r="CGX10" s="5">
        <v>16000</v>
      </c>
      <c r="CGY10" s="5">
        <v>26850</v>
      </c>
      <c r="CGZ10" s="5">
        <v>14700</v>
      </c>
      <c r="CHA10" s="5">
        <v>7300</v>
      </c>
      <c r="CHB10" s="5">
        <v>19800</v>
      </c>
      <c r="CHC10" s="5">
        <v>5630</v>
      </c>
      <c r="CHD10" s="5">
        <v>31950</v>
      </c>
      <c r="CHE10" s="5">
        <v>13600</v>
      </c>
      <c r="CHF10" s="5">
        <v>21550</v>
      </c>
      <c r="CHG10" s="5">
        <v>36950</v>
      </c>
      <c r="CHH10" s="5">
        <v>20000</v>
      </c>
      <c r="CHI10" s="5">
        <v>39600</v>
      </c>
      <c r="CHJ10" s="5">
        <v>4555</v>
      </c>
      <c r="CHK10" s="5">
        <v>33000</v>
      </c>
      <c r="CHL10" s="5">
        <v>2045</v>
      </c>
      <c r="CHM10" s="5">
        <v>8100</v>
      </c>
      <c r="CHN10" s="5">
        <v>6440</v>
      </c>
      <c r="CHO10" s="5">
        <v>61200</v>
      </c>
      <c r="CHP10" s="5">
        <v>572</v>
      </c>
      <c r="CHQ10" s="5">
        <v>197</v>
      </c>
      <c r="CHR10" s="5">
        <v>717</v>
      </c>
      <c r="CHS10" s="5">
        <v>230</v>
      </c>
      <c r="CHT10" s="5">
        <v>216</v>
      </c>
      <c r="CHU10" s="5">
        <v>3970</v>
      </c>
      <c r="CHV10" s="5">
        <v>1415</v>
      </c>
      <c r="CHW10" s="5">
        <v>385</v>
      </c>
      <c r="CHX10" s="5">
        <v>735</v>
      </c>
      <c r="CHY10" s="5">
        <v>275</v>
      </c>
      <c r="CHZ10" s="5">
        <v>1440</v>
      </c>
      <c r="CIA10" s="5">
        <v>1000</v>
      </c>
      <c r="CIB10" s="5">
        <v>1535</v>
      </c>
      <c r="CIC10" s="5">
        <v>1500</v>
      </c>
      <c r="CID10" s="5">
        <v>7450</v>
      </c>
      <c r="CIE10" s="5">
        <v>3500</v>
      </c>
      <c r="CIF10" s="5">
        <v>5110</v>
      </c>
      <c r="CIG10" s="5">
        <v>8010</v>
      </c>
      <c r="CIH10" s="5">
        <v>4630</v>
      </c>
      <c r="CII10" s="5">
        <v>15600</v>
      </c>
      <c r="CIJ10" s="5">
        <v>28780</v>
      </c>
      <c r="CIK10" s="5">
        <v>7615</v>
      </c>
      <c r="CIL10" s="5">
        <v>22650</v>
      </c>
      <c r="CIM10" s="5">
        <v>10225</v>
      </c>
      <c r="CIN10" s="5">
        <v>7070</v>
      </c>
      <c r="CIO10" s="5">
        <v>13375</v>
      </c>
      <c r="CIP10" s="5">
        <v>13030</v>
      </c>
      <c r="CIQ10" s="5">
        <v>13105</v>
      </c>
      <c r="CIR10" s="5">
        <v>9940</v>
      </c>
      <c r="CIS10" s="5">
        <v>10830</v>
      </c>
      <c r="CIT10" s="5">
        <v>11635</v>
      </c>
      <c r="CIU10" s="5">
        <v>10300</v>
      </c>
      <c r="CIV10" s="5">
        <v>11545</v>
      </c>
      <c r="CIW10" s="5">
        <v>10170</v>
      </c>
      <c r="CIX10" s="5">
        <v>8060</v>
      </c>
      <c r="CIY10" s="5">
        <v>8680</v>
      </c>
      <c r="CIZ10" s="5">
        <v>9600</v>
      </c>
      <c r="CJA10" s="5">
        <v>58610</v>
      </c>
      <c r="CJB10" s="5">
        <v>53495</v>
      </c>
      <c r="CJC10" s="5">
        <v>13160</v>
      </c>
      <c r="CJD10" s="5">
        <v>53065</v>
      </c>
      <c r="CJE10" s="5">
        <v>111875</v>
      </c>
      <c r="CJF10" s="5">
        <v>105430</v>
      </c>
      <c r="CJG10" s="5">
        <v>12750</v>
      </c>
      <c r="CJH10" s="5">
        <v>16925</v>
      </c>
      <c r="CJI10" s="5">
        <v>10800</v>
      </c>
      <c r="CJJ10" s="5">
        <v>101455</v>
      </c>
      <c r="CJK10" s="5">
        <v>105950</v>
      </c>
      <c r="CJL10" s="5">
        <v>9660</v>
      </c>
      <c r="CJM10" s="5">
        <v>10090</v>
      </c>
      <c r="CJN10" s="5">
        <v>9870</v>
      </c>
      <c r="CJO10" s="5">
        <v>10200</v>
      </c>
      <c r="CJP10" s="5">
        <v>108025</v>
      </c>
      <c r="CJQ10" s="5">
        <v>8415</v>
      </c>
      <c r="CJR10" s="5">
        <v>8405</v>
      </c>
      <c r="CJS10" s="5">
        <v>11945</v>
      </c>
      <c r="CJT10" s="5">
        <v>9270</v>
      </c>
      <c r="CJU10" s="5">
        <v>21965</v>
      </c>
      <c r="CJV10" s="5">
        <v>20100</v>
      </c>
      <c r="CJW10" s="5">
        <v>10620</v>
      </c>
      <c r="CJX10" s="5">
        <v>8015</v>
      </c>
      <c r="CJY10" s="5">
        <v>7350</v>
      </c>
      <c r="CJZ10" s="5">
        <v>13465</v>
      </c>
      <c r="CKA10" s="5">
        <v>28630</v>
      </c>
      <c r="CKB10" s="5">
        <v>33295</v>
      </c>
      <c r="CKC10" s="5">
        <v>13705</v>
      </c>
      <c r="CKD10" s="5">
        <v>13835</v>
      </c>
      <c r="CKE10" s="5">
        <v>51230</v>
      </c>
      <c r="CKF10" s="5">
        <v>13280</v>
      </c>
      <c r="CKG10" s="5">
        <v>11575</v>
      </c>
      <c r="CKH10" s="5">
        <v>12315</v>
      </c>
      <c r="CKI10" s="5">
        <v>7235</v>
      </c>
      <c r="CKJ10" s="5">
        <v>11180</v>
      </c>
      <c r="CKK10" s="5">
        <v>9200</v>
      </c>
      <c r="CKL10" s="5">
        <v>102640</v>
      </c>
      <c r="CKM10" s="5">
        <v>11860</v>
      </c>
      <c r="CKN10" s="5">
        <v>9275</v>
      </c>
      <c r="CKO10" s="5">
        <v>28635</v>
      </c>
      <c r="CKP10" s="5">
        <v>10790</v>
      </c>
      <c r="CKQ10" s="5">
        <v>7925</v>
      </c>
      <c r="CKR10" s="5">
        <v>7190</v>
      </c>
      <c r="CKS10" s="5">
        <v>7090</v>
      </c>
      <c r="CKT10" s="5">
        <v>6285</v>
      </c>
      <c r="CKU10" s="5">
        <v>7055</v>
      </c>
      <c r="CKV10" s="5">
        <v>7540</v>
      </c>
      <c r="CKW10" s="5">
        <v>11455</v>
      </c>
      <c r="CKX10" s="5">
        <v>7765</v>
      </c>
      <c r="CKY10" s="5">
        <v>5125</v>
      </c>
      <c r="CKZ10" s="5">
        <v>8265</v>
      </c>
      <c r="CLA10" s="5">
        <v>7190</v>
      </c>
      <c r="CLB10" s="5">
        <v>5055</v>
      </c>
      <c r="CLC10" s="5">
        <v>14160</v>
      </c>
      <c r="CLD10" s="5">
        <v>5485</v>
      </c>
      <c r="CLE10" s="5">
        <v>9170</v>
      </c>
      <c r="CLF10" s="5">
        <v>14660</v>
      </c>
      <c r="CLG10" s="5">
        <v>11425</v>
      </c>
      <c r="CLH10" s="5">
        <v>10085</v>
      </c>
      <c r="CLI10" s="5">
        <v>9565</v>
      </c>
      <c r="CLJ10" s="5">
        <v>13450</v>
      </c>
      <c r="CLK10" s="5">
        <v>10120</v>
      </c>
      <c r="CLL10" s="5">
        <v>11295</v>
      </c>
      <c r="CLM10" s="5">
        <v>8870</v>
      </c>
      <c r="CLN10" s="5">
        <v>50665</v>
      </c>
      <c r="CLO10" s="5">
        <v>50995</v>
      </c>
      <c r="CLP10" s="5">
        <v>49950</v>
      </c>
      <c r="CLQ10" s="5">
        <v>49625</v>
      </c>
      <c r="CLR10" s="5">
        <v>10825</v>
      </c>
      <c r="CLS10" s="5">
        <v>10545</v>
      </c>
      <c r="CLT10" s="5">
        <v>11235</v>
      </c>
      <c r="CLU10" s="5">
        <v>8345</v>
      </c>
      <c r="CLV10" s="5">
        <v>113950</v>
      </c>
      <c r="CLW10" s="5">
        <v>99110</v>
      </c>
      <c r="CLX10" s="5">
        <v>57805</v>
      </c>
      <c r="CLY10" s="5">
        <v>45420</v>
      </c>
      <c r="CLZ10" s="5">
        <v>15995</v>
      </c>
      <c r="CMA10" s="5">
        <v>102465</v>
      </c>
      <c r="CMB10" s="5">
        <v>8510</v>
      </c>
      <c r="CMC10" s="5">
        <v>101250</v>
      </c>
      <c r="CMD10" s="5">
        <v>103890</v>
      </c>
      <c r="CME10" s="5">
        <v>10440</v>
      </c>
      <c r="CMF10" s="5">
        <v>11320</v>
      </c>
      <c r="CMG10" s="5">
        <v>9665</v>
      </c>
      <c r="CMH10" s="5">
        <v>2525</v>
      </c>
      <c r="CMI10" s="5">
        <v>10025</v>
      </c>
      <c r="CMJ10" s="5">
        <v>12550</v>
      </c>
      <c r="CMK10" s="5">
        <v>15060</v>
      </c>
      <c r="CML10" s="5">
        <v>7615</v>
      </c>
      <c r="CMM10" s="5">
        <v>5625</v>
      </c>
      <c r="CMN10" s="5">
        <v>8100</v>
      </c>
      <c r="CMO10" s="5">
        <v>8595</v>
      </c>
      <c r="CMP10" s="5">
        <v>33955</v>
      </c>
      <c r="CMQ10" s="5">
        <v>11725</v>
      </c>
      <c r="CMR10" s="5">
        <v>17075</v>
      </c>
      <c r="CMS10" s="5">
        <v>104775</v>
      </c>
      <c r="CMT10" s="5">
        <v>7940</v>
      </c>
      <c r="CMU10" s="5">
        <v>8305</v>
      </c>
      <c r="CMV10" s="5">
        <v>8745</v>
      </c>
      <c r="CMW10" s="5">
        <v>103940</v>
      </c>
      <c r="CMX10" s="5">
        <v>11250</v>
      </c>
      <c r="CMY10" s="5">
        <v>10900</v>
      </c>
      <c r="CMZ10" s="5">
        <v>57105</v>
      </c>
      <c r="CNA10" s="5">
        <v>11790</v>
      </c>
      <c r="CNB10" s="5">
        <v>10765</v>
      </c>
      <c r="CNC10" s="5">
        <v>6185</v>
      </c>
      <c r="CND10" s="5">
        <v>21645</v>
      </c>
      <c r="CNE10" s="5">
        <v>11540</v>
      </c>
      <c r="CNF10" s="5">
        <v>6605</v>
      </c>
      <c r="CNG10" s="5">
        <v>13860</v>
      </c>
      <c r="CNH10" s="5">
        <v>11785</v>
      </c>
      <c r="CNI10" s="5">
        <v>28620</v>
      </c>
      <c r="CNJ10" s="5">
        <v>17030</v>
      </c>
      <c r="CNK10" s="5">
        <v>12050</v>
      </c>
      <c r="CNL10" s="5">
        <v>18545</v>
      </c>
      <c r="CNM10" s="5">
        <v>91345</v>
      </c>
      <c r="CNN10" s="5">
        <v>98770</v>
      </c>
      <c r="CNO10" s="5">
        <v>100700</v>
      </c>
      <c r="CNP10" s="5">
        <v>25800</v>
      </c>
      <c r="CNQ10" s="5">
        <v>4950</v>
      </c>
      <c r="CNR10" s="5">
        <v>7325</v>
      </c>
      <c r="CNS10" s="5">
        <v>10035</v>
      </c>
      <c r="CNT10" s="5">
        <v>15460</v>
      </c>
      <c r="CNU10" s="5">
        <v>12735</v>
      </c>
      <c r="CNV10" s="5">
        <v>71770</v>
      </c>
      <c r="CNW10" s="5">
        <v>26375</v>
      </c>
      <c r="CNX10" s="5">
        <v>6430</v>
      </c>
      <c r="CNY10" s="5">
        <v>12205</v>
      </c>
      <c r="CNZ10" s="5">
        <v>13120</v>
      </c>
      <c r="COA10" s="5">
        <v>11705</v>
      </c>
      <c r="COB10" s="5">
        <v>12110</v>
      </c>
      <c r="COC10" s="5">
        <v>12645</v>
      </c>
      <c r="COD10" s="5">
        <v>10545</v>
      </c>
      <c r="COE10" s="5">
        <v>13555</v>
      </c>
      <c r="COF10" s="5">
        <v>9770</v>
      </c>
      <c r="COG10" s="5">
        <v>11360</v>
      </c>
      <c r="COH10" s="5">
        <v>8045</v>
      </c>
      <c r="COI10" s="5">
        <v>7325</v>
      </c>
      <c r="COJ10" s="5">
        <v>14775</v>
      </c>
      <c r="COK10" s="5">
        <v>13995</v>
      </c>
      <c r="COL10" s="5">
        <v>5620</v>
      </c>
      <c r="COM10" s="5">
        <v>24245</v>
      </c>
      <c r="CON10" s="5">
        <v>3560</v>
      </c>
      <c r="COO10" s="5">
        <v>107875</v>
      </c>
      <c r="COP10" s="5">
        <v>103650</v>
      </c>
      <c r="COQ10" s="5">
        <v>10975</v>
      </c>
      <c r="COR10" s="5">
        <v>11970</v>
      </c>
      <c r="COS10" s="5">
        <v>21870</v>
      </c>
      <c r="COT10" s="5">
        <v>12980</v>
      </c>
      <c r="COU10" s="5">
        <v>6115</v>
      </c>
      <c r="COV10" s="5">
        <v>28615</v>
      </c>
      <c r="COW10" s="5">
        <v>8165</v>
      </c>
      <c r="COX10" s="5">
        <v>9800</v>
      </c>
      <c r="COY10" s="5">
        <v>9155</v>
      </c>
      <c r="COZ10" s="5">
        <v>10010</v>
      </c>
      <c r="CPA10" s="5">
        <v>7470</v>
      </c>
      <c r="CPB10" s="5">
        <v>8260</v>
      </c>
      <c r="CPC10" s="5">
        <v>11755</v>
      </c>
      <c r="CPD10" s="5">
        <v>5135</v>
      </c>
      <c r="CPE10" s="5">
        <v>10030</v>
      </c>
      <c r="CPF10" s="5">
        <v>6900</v>
      </c>
      <c r="CPG10" s="5">
        <v>20940</v>
      </c>
      <c r="CPH10" s="5">
        <v>6070</v>
      </c>
      <c r="CPI10" s="5">
        <v>11120</v>
      </c>
      <c r="CPJ10" s="5">
        <v>8260</v>
      </c>
      <c r="CPK10" s="5">
        <v>10115</v>
      </c>
      <c r="CPL10" s="5">
        <v>13285</v>
      </c>
      <c r="CPM10" s="5">
        <v>14185</v>
      </c>
      <c r="CPN10" s="5">
        <v>13310</v>
      </c>
      <c r="CPO10" s="5">
        <v>10160</v>
      </c>
      <c r="CPP10" s="5">
        <v>8820</v>
      </c>
      <c r="CPQ10" s="5">
        <v>15150</v>
      </c>
      <c r="CPR10" s="5">
        <v>8185</v>
      </c>
      <c r="CPS10" s="5">
        <v>8655</v>
      </c>
      <c r="CPT10" s="5">
        <v>13755</v>
      </c>
      <c r="CPU10" s="5">
        <v>9200</v>
      </c>
      <c r="CPV10" s="5">
        <v>9830</v>
      </c>
      <c r="CPW10" s="5">
        <v>8345</v>
      </c>
      <c r="CPX10" s="5">
        <v>9895</v>
      </c>
      <c r="CPY10" s="5">
        <v>10440</v>
      </c>
      <c r="CPZ10" s="5">
        <v>10445</v>
      </c>
      <c r="CQA10" s="5">
        <v>10610</v>
      </c>
      <c r="CQB10" s="5">
        <v>10725</v>
      </c>
      <c r="CQC10" s="5">
        <v>10270</v>
      </c>
      <c r="CQD10" s="5">
        <v>12650</v>
      </c>
      <c r="CQE10" s="5">
        <v>6410</v>
      </c>
      <c r="CQF10" s="5">
        <v>16195</v>
      </c>
      <c r="CQG10" s="5">
        <v>8415</v>
      </c>
      <c r="CQH10" s="5">
        <v>2315</v>
      </c>
      <c r="CQI10" s="5">
        <v>11670</v>
      </c>
      <c r="CQJ10" s="5">
        <v>9000</v>
      </c>
      <c r="CQK10" s="5">
        <v>6835</v>
      </c>
      <c r="CQL10" s="5">
        <v>12520</v>
      </c>
      <c r="CQM10" s="5">
        <v>7375</v>
      </c>
      <c r="CQN10" s="5">
        <v>5040</v>
      </c>
      <c r="CQO10" s="5">
        <v>58070</v>
      </c>
      <c r="CQP10" s="5">
        <v>72715</v>
      </c>
      <c r="CQQ10" s="5">
        <v>45080</v>
      </c>
      <c r="CQR10" s="5">
        <v>49480</v>
      </c>
      <c r="CQS10" s="5">
        <v>12580</v>
      </c>
      <c r="CQT10" s="5">
        <v>3755</v>
      </c>
      <c r="CQU10" s="5">
        <v>10570</v>
      </c>
      <c r="CQV10" s="5">
        <v>102125</v>
      </c>
      <c r="CQW10" s="5">
        <v>102385</v>
      </c>
      <c r="CQX10" s="5">
        <v>102550</v>
      </c>
      <c r="CQY10" s="5">
        <v>12630</v>
      </c>
      <c r="CQZ10" s="5">
        <v>9735</v>
      </c>
      <c r="CRA10" s="5">
        <v>10220</v>
      </c>
      <c r="CRB10" s="5">
        <v>17110</v>
      </c>
      <c r="CRC10" s="5">
        <v>14900</v>
      </c>
      <c r="CRD10" s="5">
        <v>8290</v>
      </c>
      <c r="CRE10" s="5">
        <v>29890</v>
      </c>
      <c r="CRF10" s="5">
        <v>14605</v>
      </c>
      <c r="CRG10" s="5">
        <v>5655</v>
      </c>
      <c r="CRH10" s="5">
        <v>13080</v>
      </c>
      <c r="CRI10" s="5">
        <v>10605</v>
      </c>
      <c r="CRJ10" s="5">
        <v>10430</v>
      </c>
      <c r="CRK10" s="5">
        <v>9635</v>
      </c>
      <c r="CRL10" s="5">
        <v>8825</v>
      </c>
      <c r="CRM10" s="5">
        <v>9390</v>
      </c>
      <c r="CRN10" s="5">
        <v>12415</v>
      </c>
      <c r="CRO10" s="5">
        <v>13500</v>
      </c>
      <c r="CRP10" s="5">
        <v>6975</v>
      </c>
      <c r="CRQ10" s="5">
        <v>16850</v>
      </c>
      <c r="CRR10" s="5">
        <v>12355</v>
      </c>
      <c r="CRS10" s="5">
        <v>25575</v>
      </c>
      <c r="CRT10" s="5">
        <v>8805</v>
      </c>
      <c r="CRU10" s="5">
        <v>10530</v>
      </c>
      <c r="CRV10" s="5">
        <v>10560</v>
      </c>
      <c r="CRW10" s="5">
        <v>6785</v>
      </c>
      <c r="CRX10" s="5">
        <v>4800</v>
      </c>
      <c r="CRY10" s="5">
        <v>7330</v>
      </c>
      <c r="CRZ10" s="5">
        <v>7050</v>
      </c>
      <c r="CSA10" s="5">
        <v>14665</v>
      </c>
      <c r="CSB10" s="5">
        <v>8865</v>
      </c>
      <c r="CSC10" s="5">
        <v>10360</v>
      </c>
      <c r="CSD10" s="5">
        <v>10695</v>
      </c>
      <c r="CSE10" s="5">
        <v>3190</v>
      </c>
      <c r="CSF10" s="5">
        <v>3870</v>
      </c>
      <c r="CSG10" s="5">
        <v>5180</v>
      </c>
      <c r="CSH10" s="5">
        <v>6035</v>
      </c>
      <c r="CSI10" s="5">
        <v>13860</v>
      </c>
      <c r="CSJ10" s="5">
        <v>11760</v>
      </c>
      <c r="CSK10" s="5">
        <v>110575</v>
      </c>
      <c r="CSL10" s="5">
        <v>18125</v>
      </c>
      <c r="CSM10" s="5">
        <v>10975</v>
      </c>
      <c r="CSN10" s="5">
        <v>5330</v>
      </c>
      <c r="CSO10" s="5">
        <v>5400</v>
      </c>
      <c r="CSP10" s="5">
        <v>9865</v>
      </c>
      <c r="CSQ10" s="5">
        <v>11905</v>
      </c>
      <c r="CSR10" s="5">
        <v>10770</v>
      </c>
      <c r="CSS10" s="5">
        <v>5905</v>
      </c>
      <c r="CST10" s="5">
        <v>21725</v>
      </c>
      <c r="CSU10" s="5">
        <v>22320</v>
      </c>
      <c r="CSV10" s="5">
        <v>10240</v>
      </c>
      <c r="CSW10" s="5">
        <v>7385</v>
      </c>
      <c r="CSX10" s="5">
        <v>8645</v>
      </c>
      <c r="CSY10" s="5">
        <v>8875</v>
      </c>
      <c r="CSZ10" s="5">
        <v>8330</v>
      </c>
      <c r="CTA10" s="5">
        <v>12860</v>
      </c>
      <c r="CTB10" s="5">
        <v>18985</v>
      </c>
      <c r="CTC10" s="5">
        <v>28780</v>
      </c>
      <c r="CTD10" s="5">
        <v>12865</v>
      </c>
      <c r="CTE10" s="5">
        <v>33240</v>
      </c>
      <c r="CTF10" s="5">
        <v>11310</v>
      </c>
      <c r="CTG10" s="5">
        <v>7770</v>
      </c>
      <c r="CTH10" s="5">
        <v>5100</v>
      </c>
      <c r="CTI10" s="5">
        <v>15945</v>
      </c>
      <c r="CTJ10" s="5">
        <v>4685</v>
      </c>
      <c r="CTK10" s="5">
        <v>6185</v>
      </c>
      <c r="CTL10" s="5">
        <v>127335</v>
      </c>
      <c r="CTM10" s="5">
        <v>143340</v>
      </c>
      <c r="CTN10" s="5">
        <v>113335</v>
      </c>
      <c r="CTO10" s="5">
        <v>101645</v>
      </c>
      <c r="CTP10" s="5">
        <v>12775</v>
      </c>
      <c r="CTQ10" s="5">
        <v>9990</v>
      </c>
      <c r="CTR10" s="5">
        <v>10050</v>
      </c>
      <c r="CTS10" s="5">
        <v>7770</v>
      </c>
      <c r="CTT10" s="5">
        <v>11610</v>
      </c>
      <c r="CTU10" s="5">
        <v>7405</v>
      </c>
      <c r="CTV10" s="5">
        <v>11480</v>
      </c>
      <c r="CTW10" s="5">
        <v>10315</v>
      </c>
      <c r="CTX10" s="5">
        <v>6000</v>
      </c>
      <c r="CTY10" s="5">
        <v>7750</v>
      </c>
      <c r="CTZ10" s="5">
        <v>4605</v>
      </c>
      <c r="CUA10" s="5">
        <v>10620</v>
      </c>
      <c r="CUB10" s="5">
        <v>22220</v>
      </c>
      <c r="CUC10" s="5">
        <v>102105</v>
      </c>
      <c r="CUD10" s="5">
        <v>20555</v>
      </c>
      <c r="CUE10" s="5">
        <v>9520</v>
      </c>
      <c r="CUF10" s="5">
        <v>13390</v>
      </c>
      <c r="CUG10" s="5">
        <v>13770</v>
      </c>
      <c r="CUH10" s="5">
        <v>4445</v>
      </c>
      <c r="CUI10" s="5">
        <v>28630</v>
      </c>
      <c r="CUJ10" s="5">
        <v>24200</v>
      </c>
      <c r="CUK10" s="5">
        <v>1980</v>
      </c>
      <c r="CUL10" s="5">
        <v>11575</v>
      </c>
      <c r="CUM10" s="5">
        <v>4995</v>
      </c>
      <c r="CUN10" s="5">
        <v>3880</v>
      </c>
      <c r="CUO10" s="5">
        <v>9865</v>
      </c>
      <c r="CUP10" s="5">
        <v>12480</v>
      </c>
      <c r="CUQ10" s="5">
        <v>2320</v>
      </c>
      <c r="CUR10" s="5">
        <v>5290</v>
      </c>
      <c r="CUS10" s="5">
        <v>26955</v>
      </c>
      <c r="CUT10" s="5">
        <v>27565</v>
      </c>
      <c r="CUU10" s="5">
        <v>14955</v>
      </c>
      <c r="CUV10" s="5">
        <v>8385</v>
      </c>
      <c r="CUW10" s="5">
        <v>9475</v>
      </c>
      <c r="CUX10" s="5">
        <v>5285</v>
      </c>
      <c r="CUY10" s="5">
        <v>8690</v>
      </c>
      <c r="CUZ10" s="5">
        <v>22850</v>
      </c>
      <c r="CVA10" s="5">
        <v>12300</v>
      </c>
      <c r="CVB10" s="5">
        <v>9325</v>
      </c>
      <c r="CVC10" s="5">
        <v>10000</v>
      </c>
      <c r="CVD10" s="5">
        <v>5300</v>
      </c>
      <c r="CVE10" s="5">
        <v>13350</v>
      </c>
      <c r="CVF10" s="5">
        <v>9970</v>
      </c>
      <c r="CVG10" s="5">
        <v>8635</v>
      </c>
      <c r="CVH10" s="5">
        <v>7480</v>
      </c>
      <c r="CVI10" s="5">
        <v>10055</v>
      </c>
      <c r="CVJ10" s="5">
        <v>7175</v>
      </c>
      <c r="CVK10" s="5">
        <v>8450</v>
      </c>
      <c r="CVL10" s="5">
        <v>8625</v>
      </c>
      <c r="CVM10" s="5">
        <v>11560</v>
      </c>
      <c r="CVN10" s="5">
        <v>9480</v>
      </c>
      <c r="CVO10" s="5">
        <v>15290</v>
      </c>
      <c r="CVP10" s="5">
        <v>9780</v>
      </c>
      <c r="CVQ10" s="5">
        <v>19660</v>
      </c>
      <c r="CVR10" s="5">
        <v>11445</v>
      </c>
      <c r="CVS10" s="5">
        <v>9795</v>
      </c>
      <c r="CVT10" s="5">
        <v>13315</v>
      </c>
      <c r="CVU10" s="5">
        <v>6695</v>
      </c>
      <c r="CVV10" s="5">
        <v>111765</v>
      </c>
      <c r="CVW10" s="5">
        <v>46125</v>
      </c>
      <c r="CVX10" s="5">
        <v>49480</v>
      </c>
      <c r="CVY10" s="5">
        <v>13345</v>
      </c>
      <c r="CVZ10" s="5">
        <v>9860</v>
      </c>
      <c r="CWA10" s="5">
        <v>4430</v>
      </c>
      <c r="CWB10" s="5">
        <v>9570</v>
      </c>
      <c r="CWC10" s="5">
        <v>3995</v>
      </c>
      <c r="CWD10" s="5">
        <v>11310</v>
      </c>
      <c r="CWE10" s="5">
        <v>50380</v>
      </c>
      <c r="CWF10" s="5">
        <v>100565</v>
      </c>
      <c r="CWG10" s="5">
        <v>8145</v>
      </c>
      <c r="CWH10" s="5">
        <v>9770</v>
      </c>
      <c r="CWI10" s="5">
        <v>2795</v>
      </c>
      <c r="CWJ10" s="5">
        <v>11830</v>
      </c>
      <c r="CWK10" s="5">
        <v>9150</v>
      </c>
      <c r="CWL10" s="5">
        <v>18335</v>
      </c>
      <c r="CWM10" s="5">
        <v>11225</v>
      </c>
      <c r="CWN10" s="5">
        <v>17355</v>
      </c>
      <c r="CWO10" s="5">
        <v>36300</v>
      </c>
      <c r="CWP10" s="5">
        <v>5615</v>
      </c>
      <c r="CWQ10" s="5">
        <v>55150</v>
      </c>
      <c r="CWR10" s="5">
        <v>19435</v>
      </c>
      <c r="CWS10" s="5">
        <v>15865</v>
      </c>
      <c r="CWT10" s="5">
        <v>10280</v>
      </c>
      <c r="CWU10" s="5">
        <v>10550</v>
      </c>
      <c r="CWV10" s="5">
        <v>8820</v>
      </c>
      <c r="CWW10" s="5">
        <v>12685</v>
      </c>
      <c r="CWX10" s="5">
        <v>4615</v>
      </c>
      <c r="CWY10" s="5">
        <v>26210</v>
      </c>
      <c r="CWZ10" s="5">
        <v>7125</v>
      </c>
      <c r="CXA10" s="5">
        <v>13050</v>
      </c>
      <c r="CXB10" s="5">
        <v>12110</v>
      </c>
      <c r="CXC10" s="5">
        <v>4525</v>
      </c>
      <c r="CXD10" s="5">
        <v>9080</v>
      </c>
      <c r="CXE10" s="5">
        <v>13070</v>
      </c>
      <c r="CXF10" s="5">
        <v>3875</v>
      </c>
      <c r="CXG10" s="5">
        <v>8415</v>
      </c>
      <c r="CXH10" s="5">
        <v>9550</v>
      </c>
      <c r="CXI10" s="5">
        <v>1995</v>
      </c>
      <c r="CXJ10" s="5">
        <v>11740</v>
      </c>
      <c r="CXK10" s="5">
        <v>11050</v>
      </c>
      <c r="CXL10" s="5">
        <v>6555</v>
      </c>
      <c r="CXM10" s="5">
        <v>9945</v>
      </c>
      <c r="CXN10" s="5">
        <v>5415</v>
      </c>
      <c r="CXO10" s="5">
        <v>15815</v>
      </c>
      <c r="CXP10" s="5">
        <v>9310</v>
      </c>
      <c r="CXQ10" s="5">
        <v>10145</v>
      </c>
      <c r="CXR10" s="5">
        <v>6630</v>
      </c>
      <c r="CXS10" s="5">
        <v>13050</v>
      </c>
      <c r="CXT10" s="5">
        <v>13700</v>
      </c>
      <c r="CXU10" s="5">
        <v>15065</v>
      </c>
      <c r="CXV10" s="5">
        <v>11135</v>
      </c>
      <c r="CXW10" s="5">
        <v>11735</v>
      </c>
      <c r="CXX10" s="5">
        <v>8980</v>
      </c>
      <c r="CXY10" s="5">
        <v>7680</v>
      </c>
      <c r="CXZ10" s="5">
        <v>6460</v>
      </c>
      <c r="CYA10" s="5">
        <v>8475</v>
      </c>
      <c r="CYB10" s="5">
        <v>8090</v>
      </c>
      <c r="CYC10" s="5">
        <v>8740</v>
      </c>
      <c r="CYD10" s="5">
        <v>54065</v>
      </c>
      <c r="CYE10" s="5">
        <v>47790</v>
      </c>
      <c r="CYF10" s="5">
        <v>44650</v>
      </c>
      <c r="CYG10" s="5">
        <v>3105</v>
      </c>
      <c r="CYH10" s="5">
        <v>10885</v>
      </c>
      <c r="CYI10" s="5">
        <v>10210</v>
      </c>
      <c r="CYJ10" s="5">
        <v>9240</v>
      </c>
      <c r="CYK10" s="5">
        <v>20075</v>
      </c>
      <c r="CYL10" s="5">
        <v>10220</v>
      </c>
      <c r="CYM10" s="5">
        <v>12690</v>
      </c>
      <c r="CYN10" s="5">
        <v>16275</v>
      </c>
      <c r="CYO10" s="5">
        <v>12020</v>
      </c>
      <c r="CYP10" s="5">
        <v>11390</v>
      </c>
      <c r="CYQ10" s="5">
        <v>12860</v>
      </c>
      <c r="CYR10" s="5">
        <v>12340</v>
      </c>
      <c r="CYS10" s="5">
        <v>5970</v>
      </c>
      <c r="CYT10" s="5">
        <v>21720</v>
      </c>
      <c r="CYU10" s="5">
        <v>9100</v>
      </c>
      <c r="CYV10" s="5">
        <v>10695</v>
      </c>
      <c r="CYW10" s="5">
        <v>10800</v>
      </c>
      <c r="CYX10" s="5">
        <v>43250</v>
      </c>
      <c r="CYY10" s="5">
        <v>13435</v>
      </c>
      <c r="CYZ10" s="5">
        <v>3070</v>
      </c>
      <c r="CZA10" s="5">
        <v>28600</v>
      </c>
      <c r="CZB10" s="5">
        <v>26385</v>
      </c>
      <c r="CZC10" s="5">
        <v>12335</v>
      </c>
      <c r="CZD10" s="5">
        <v>7385</v>
      </c>
      <c r="CZE10" s="5">
        <v>22055</v>
      </c>
      <c r="CZF10" s="5">
        <v>9205</v>
      </c>
      <c r="CZG10" s="5">
        <v>29140</v>
      </c>
      <c r="CZH10" s="5">
        <v>21385</v>
      </c>
      <c r="CZI10" s="5">
        <v>102800</v>
      </c>
      <c r="CZJ10" s="5">
        <v>22355</v>
      </c>
      <c r="CZK10" s="5">
        <v>8530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N1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:CZK2"/>
    </sheetView>
  </sheetViews>
  <sheetFormatPr defaultRowHeight="16.5" x14ac:dyDescent="0.3"/>
  <cols>
    <col min="1" max="1" width="11.25" style="9" bestFit="1" customWidth="1"/>
  </cols>
  <sheetData>
    <row r="1" spans="1:2848" s="7" customFormat="1" ht="13.5" x14ac:dyDescent="0.3">
      <c r="A1" s="9"/>
      <c r="B1" s="7" t="str">
        <f>Vol!B1</f>
        <v>000020</v>
      </c>
      <c r="C1" s="7" t="str">
        <f>Vol!C1</f>
        <v>000040</v>
      </c>
      <c r="D1" s="7" t="str">
        <f>Vol!D1</f>
        <v>000050</v>
      </c>
      <c r="E1" s="7" t="str">
        <f>Vol!E1</f>
        <v>000060</v>
      </c>
      <c r="F1" s="7" t="str">
        <f>Vol!F1</f>
        <v>000070</v>
      </c>
      <c r="G1" s="7" t="str">
        <f>Vol!G1</f>
        <v>000075</v>
      </c>
      <c r="H1" s="7" t="str">
        <f>Vol!H1</f>
        <v>000080</v>
      </c>
      <c r="I1" s="7" t="str">
        <f>Vol!I1</f>
        <v>000087</v>
      </c>
      <c r="J1" s="7" t="str">
        <f>Vol!J1</f>
        <v>000100</v>
      </c>
      <c r="K1" s="7" t="str">
        <f>Vol!K1</f>
        <v>000105</v>
      </c>
      <c r="L1" s="7" t="str">
        <f>Vol!L1</f>
        <v>000120</v>
      </c>
      <c r="M1" s="7" t="str">
        <f>Vol!M1</f>
        <v>000140</v>
      </c>
      <c r="N1" s="7" t="str">
        <f>Vol!N1</f>
        <v>000145</v>
      </c>
      <c r="O1" s="7" t="str">
        <f>Vol!O1</f>
        <v>000150</v>
      </c>
      <c r="P1" s="7" t="str">
        <f>Vol!P1</f>
        <v>000155</v>
      </c>
      <c r="Q1" s="7" t="str">
        <f>Vol!Q1</f>
        <v>000157</v>
      </c>
      <c r="R1" s="7" t="str">
        <f>Vol!R1</f>
        <v>000180</v>
      </c>
      <c r="S1" s="7" t="str">
        <f>Vol!S1</f>
        <v>000210</v>
      </c>
      <c r="T1" s="7" t="str">
        <f>Vol!T1</f>
        <v>000215</v>
      </c>
      <c r="U1" s="7" t="str">
        <f>Vol!U1</f>
        <v>000220</v>
      </c>
      <c r="V1" s="7" t="str">
        <f>Vol!V1</f>
        <v>000225</v>
      </c>
      <c r="W1" s="7" t="str">
        <f>Vol!W1</f>
        <v>000227</v>
      </c>
      <c r="X1" s="7" t="str">
        <f>Vol!X1</f>
        <v>000230</v>
      </c>
      <c r="Y1" s="7" t="str">
        <f>Vol!Y1</f>
        <v>000240</v>
      </c>
      <c r="Z1" s="7" t="str">
        <f>Vol!Z1</f>
        <v>000250</v>
      </c>
      <c r="AA1" s="7" t="str">
        <f>Vol!AA1</f>
        <v>000270</v>
      </c>
      <c r="AB1" s="7" t="str">
        <f>Vol!AB1</f>
        <v>000300</v>
      </c>
      <c r="AC1" s="7" t="str">
        <f>Vol!AC1</f>
        <v>000320</v>
      </c>
      <c r="AD1" s="7" t="str">
        <f>Vol!AD1</f>
        <v>000325</v>
      </c>
      <c r="AE1" s="7" t="str">
        <f>Vol!AE1</f>
        <v>000370</v>
      </c>
      <c r="AF1" s="7" t="str">
        <f>Vol!AF1</f>
        <v>000390</v>
      </c>
      <c r="AG1" s="7" t="str">
        <f>Vol!AG1</f>
        <v>000400</v>
      </c>
      <c r="AH1" s="7" t="str">
        <f>Vol!AH1</f>
        <v>000430</v>
      </c>
      <c r="AI1" s="7" t="str">
        <f>Vol!AI1</f>
        <v>000440</v>
      </c>
      <c r="AJ1" s="7" t="str">
        <f>Vol!AJ1</f>
        <v>000480</v>
      </c>
      <c r="AK1" s="7" t="str">
        <f>Vol!AK1</f>
        <v>000490</v>
      </c>
      <c r="AL1" s="7" t="str">
        <f>Vol!AL1</f>
        <v>000500</v>
      </c>
      <c r="AM1" s="7" t="str">
        <f>Vol!AM1</f>
        <v>000520</v>
      </c>
      <c r="AN1" s="7" t="str">
        <f>Vol!AN1</f>
        <v>000540</v>
      </c>
      <c r="AO1" s="7" t="str">
        <f>Vol!AO1</f>
        <v>000545</v>
      </c>
      <c r="AP1" s="7" t="str">
        <f>Vol!AP1</f>
        <v>000547</v>
      </c>
      <c r="AQ1" s="7" t="str">
        <f>Vol!AQ1</f>
        <v>000590</v>
      </c>
      <c r="AR1" s="7" t="str">
        <f>Vol!AR1</f>
        <v>000640</v>
      </c>
      <c r="AS1" s="7" t="str">
        <f>Vol!AS1</f>
        <v>000650</v>
      </c>
      <c r="AT1" s="7" t="str">
        <f>Vol!AT1</f>
        <v>000660</v>
      </c>
      <c r="AU1" s="7" t="str">
        <f>Vol!AU1</f>
        <v>000670</v>
      </c>
      <c r="AV1" s="7" t="str">
        <f>Vol!AV1</f>
        <v>000680</v>
      </c>
      <c r="AW1" s="7" t="str">
        <f>Vol!AW1</f>
        <v>000700</v>
      </c>
      <c r="AX1" s="7" t="str">
        <f>Vol!AX1</f>
        <v>000720</v>
      </c>
      <c r="AY1" s="7" t="str">
        <f>Vol!AY1</f>
        <v>000725</v>
      </c>
      <c r="AZ1" s="7" t="str">
        <f>Vol!AZ1</f>
        <v>000760</v>
      </c>
      <c r="BA1" s="7" t="str">
        <f>Vol!BA1</f>
        <v>000810</v>
      </c>
      <c r="BB1" s="7" t="str">
        <f>Vol!BB1</f>
        <v>000815</v>
      </c>
      <c r="BC1" s="7" t="str">
        <f>Vol!BC1</f>
        <v>000850</v>
      </c>
      <c r="BD1" s="7" t="str">
        <f>Vol!BD1</f>
        <v>000860</v>
      </c>
      <c r="BE1" s="7" t="str">
        <f>Vol!BE1</f>
        <v>000880</v>
      </c>
      <c r="BF1" s="7" t="str">
        <f>Vol!BF1</f>
        <v>000885</v>
      </c>
      <c r="BG1" s="7" t="str">
        <f>Vol!BG1</f>
        <v>00088K</v>
      </c>
      <c r="BH1" s="7" t="str">
        <f>Vol!BH1</f>
        <v>000890</v>
      </c>
      <c r="BI1" s="7" t="str">
        <f>Vol!BI1</f>
        <v>000910</v>
      </c>
      <c r="BJ1" s="7" t="str">
        <f>Vol!BJ1</f>
        <v>000950</v>
      </c>
      <c r="BK1" s="7" t="str">
        <f>Vol!BK1</f>
        <v>000970</v>
      </c>
      <c r="BL1" s="7" t="str">
        <f>Vol!BL1</f>
        <v>000990</v>
      </c>
      <c r="BM1" s="7" t="str">
        <f>Vol!BM1</f>
        <v>000995</v>
      </c>
      <c r="BN1" s="7" t="str">
        <f>Vol!BN1</f>
        <v>001000</v>
      </c>
      <c r="BO1" s="7" t="str">
        <f>Vol!BO1</f>
        <v>001020</v>
      </c>
      <c r="BP1" s="7" t="str">
        <f>Vol!BP1</f>
        <v>001040</v>
      </c>
      <c r="BQ1" s="7" t="str">
        <f>Vol!BQ1</f>
        <v>001045</v>
      </c>
      <c r="BR1" s="7" t="str">
        <f>Vol!BR1</f>
        <v>00104K</v>
      </c>
      <c r="BS1" s="7" t="str">
        <f>Vol!BS1</f>
        <v>001060</v>
      </c>
      <c r="BT1" s="7" t="str">
        <f>Vol!BT1</f>
        <v>001065</v>
      </c>
      <c r="BU1" s="7" t="str">
        <f>Vol!BU1</f>
        <v>001067</v>
      </c>
      <c r="BV1" s="7" t="str">
        <f>Vol!BV1</f>
        <v>001070</v>
      </c>
      <c r="BW1" s="7" t="str">
        <f>Vol!BW1</f>
        <v>001080</v>
      </c>
      <c r="BX1" s="7" t="str">
        <f>Vol!BX1</f>
        <v>001120</v>
      </c>
      <c r="BY1" s="7" t="str">
        <f>Vol!BY1</f>
        <v>001130</v>
      </c>
      <c r="BZ1" s="7" t="str">
        <f>Vol!BZ1</f>
        <v>001140</v>
      </c>
      <c r="CA1" s="7" t="str">
        <f>Vol!CA1</f>
        <v>001200</v>
      </c>
      <c r="CB1" s="7" t="str">
        <f>Vol!CB1</f>
        <v>001210</v>
      </c>
      <c r="CC1" s="7" t="str">
        <f>Vol!CC1</f>
        <v>001230</v>
      </c>
      <c r="CD1" s="7" t="str">
        <f>Vol!CD1</f>
        <v>001250</v>
      </c>
      <c r="CE1" s="7" t="str">
        <f>Vol!CE1</f>
        <v>001260</v>
      </c>
      <c r="CF1" s="7" t="str">
        <f>Vol!CF1</f>
        <v>001270</v>
      </c>
      <c r="CG1" s="7" t="str">
        <f>Vol!CG1</f>
        <v>001275</v>
      </c>
      <c r="CH1" s="7" t="str">
        <f>Vol!CH1</f>
        <v>001290</v>
      </c>
      <c r="CI1" s="7" t="str">
        <f>Vol!CI1</f>
        <v>001340</v>
      </c>
      <c r="CJ1" s="7" t="str">
        <f>Vol!CJ1</f>
        <v>001360</v>
      </c>
      <c r="CK1" s="7" t="str">
        <f>Vol!CK1</f>
        <v>001380</v>
      </c>
      <c r="CL1" s="7" t="str">
        <f>Vol!CL1</f>
        <v>001390</v>
      </c>
      <c r="CM1" s="7" t="str">
        <f>Vol!CM1</f>
        <v>001420</v>
      </c>
      <c r="CN1" s="7" t="str">
        <f>Vol!CN1</f>
        <v>001430</v>
      </c>
      <c r="CO1" s="7" t="str">
        <f>Vol!CO1</f>
        <v>001440</v>
      </c>
      <c r="CP1" s="7" t="str">
        <f>Vol!CP1</f>
        <v>001450</v>
      </c>
      <c r="CQ1" s="7" t="str">
        <f>Vol!CQ1</f>
        <v>001460</v>
      </c>
      <c r="CR1" s="7" t="str">
        <f>Vol!CR1</f>
        <v>001465</v>
      </c>
      <c r="CS1" s="7" t="str">
        <f>Vol!CS1</f>
        <v>001470</v>
      </c>
      <c r="CT1" s="7" t="str">
        <f>Vol!CT1</f>
        <v>001500</v>
      </c>
      <c r="CU1" s="7" t="str">
        <f>Vol!CU1</f>
        <v>001510</v>
      </c>
      <c r="CV1" s="7" t="str">
        <f>Vol!CV1</f>
        <v>001515</v>
      </c>
      <c r="CW1" s="7" t="str">
        <f>Vol!CW1</f>
        <v>001520</v>
      </c>
      <c r="CX1" s="7" t="str">
        <f>Vol!CX1</f>
        <v>001525</v>
      </c>
      <c r="CY1" s="7" t="str">
        <f>Vol!CY1</f>
        <v>001527</v>
      </c>
      <c r="CZ1" s="7" t="str">
        <f>Vol!CZ1</f>
        <v>001529</v>
      </c>
      <c r="DA1" s="7" t="str">
        <f>Vol!DA1</f>
        <v>001530</v>
      </c>
      <c r="DB1" s="7" t="str">
        <f>Vol!DB1</f>
        <v>001540</v>
      </c>
      <c r="DC1" s="7" t="str">
        <f>Vol!DC1</f>
        <v>001550</v>
      </c>
      <c r="DD1" s="7" t="str">
        <f>Vol!DD1</f>
        <v>001560</v>
      </c>
      <c r="DE1" s="7" t="str">
        <f>Vol!DE1</f>
        <v>001570</v>
      </c>
      <c r="DF1" s="7" t="str">
        <f>Vol!DF1</f>
        <v>001620</v>
      </c>
      <c r="DG1" s="7" t="str">
        <f>Vol!DG1</f>
        <v>001630</v>
      </c>
      <c r="DH1" s="7" t="str">
        <f>Vol!DH1</f>
        <v>001680</v>
      </c>
      <c r="DI1" s="7" t="str">
        <f>Vol!DI1</f>
        <v>001685</v>
      </c>
      <c r="DJ1" s="7" t="str">
        <f>Vol!DJ1</f>
        <v>001720</v>
      </c>
      <c r="DK1" s="7" t="str">
        <f>Vol!DK1</f>
        <v>001725</v>
      </c>
      <c r="DL1" s="7" t="str">
        <f>Vol!DL1</f>
        <v>001740</v>
      </c>
      <c r="DM1" s="7" t="str">
        <f>Vol!DM1</f>
        <v>001745</v>
      </c>
      <c r="DN1" s="7" t="str">
        <f>Vol!DN1</f>
        <v>001750</v>
      </c>
      <c r="DO1" s="7" t="str">
        <f>Vol!DO1</f>
        <v>001755</v>
      </c>
      <c r="DP1" s="7" t="str">
        <f>Vol!DP1</f>
        <v>001770</v>
      </c>
      <c r="DQ1" s="7" t="str">
        <f>Vol!DQ1</f>
        <v>001780</v>
      </c>
      <c r="DR1" s="7" t="str">
        <f>Vol!DR1</f>
        <v>001790</v>
      </c>
      <c r="DS1" s="7" t="str">
        <f>Vol!DS1</f>
        <v>001795</v>
      </c>
      <c r="DT1" s="7" t="str">
        <f>Vol!DT1</f>
        <v>001800</v>
      </c>
      <c r="DU1" s="7" t="str">
        <f>Vol!DU1</f>
        <v>001810</v>
      </c>
      <c r="DV1" s="7" t="str">
        <f>Vol!DV1</f>
        <v>001820</v>
      </c>
      <c r="DW1" s="7" t="str">
        <f>Vol!DW1</f>
        <v>001840</v>
      </c>
      <c r="DX1" s="7" t="str">
        <f>Vol!DX1</f>
        <v>001880</v>
      </c>
      <c r="DY1" s="7" t="str">
        <f>Vol!DY1</f>
        <v>001940</v>
      </c>
      <c r="DZ1" s="7" t="str">
        <f>Vol!DZ1</f>
        <v>002020</v>
      </c>
      <c r="EA1" s="7" t="str">
        <f>Vol!EA1</f>
        <v>002025</v>
      </c>
      <c r="EB1" s="7" t="str">
        <f>Vol!EB1</f>
        <v>002030</v>
      </c>
      <c r="EC1" s="7" t="str">
        <f>Vol!EC1</f>
        <v>002070</v>
      </c>
      <c r="ED1" s="7" t="str">
        <f>Vol!ED1</f>
        <v>002100</v>
      </c>
      <c r="EE1" s="7" t="str">
        <f>Vol!EE1</f>
        <v>002140</v>
      </c>
      <c r="EF1" s="7" t="str">
        <f>Vol!EF1</f>
        <v>002150</v>
      </c>
      <c r="EG1" s="7" t="str">
        <f>Vol!EG1</f>
        <v>002170</v>
      </c>
      <c r="EH1" s="7" t="str">
        <f>Vol!EH1</f>
        <v>002200</v>
      </c>
      <c r="EI1" s="7" t="str">
        <f>Vol!EI1</f>
        <v>002210</v>
      </c>
      <c r="EJ1" s="7" t="str">
        <f>Vol!EJ1</f>
        <v>002220</v>
      </c>
      <c r="EK1" s="7" t="str">
        <f>Vol!EK1</f>
        <v>002230</v>
      </c>
      <c r="EL1" s="7" t="str">
        <f>Vol!EL1</f>
        <v>002240</v>
      </c>
      <c r="EM1" s="7" t="str">
        <f>Vol!EM1</f>
        <v>002270</v>
      </c>
      <c r="EN1" s="7" t="str">
        <f>Vol!EN1</f>
        <v>002290</v>
      </c>
      <c r="EO1" s="7" t="str">
        <f>Vol!EO1</f>
        <v>002300</v>
      </c>
      <c r="EP1" s="7" t="str">
        <f>Vol!EP1</f>
        <v>002310</v>
      </c>
      <c r="EQ1" s="7" t="str">
        <f>Vol!EQ1</f>
        <v>002320</v>
      </c>
      <c r="ER1" s="7" t="str">
        <f>Vol!ER1</f>
        <v>002350</v>
      </c>
      <c r="ES1" s="7" t="str">
        <f>Vol!ES1</f>
        <v>002355</v>
      </c>
      <c r="ET1" s="7" t="str">
        <f>Vol!ET1</f>
        <v>002360</v>
      </c>
      <c r="EU1" s="7" t="str">
        <f>Vol!EU1</f>
        <v>002380</v>
      </c>
      <c r="EV1" s="7" t="str">
        <f>Vol!EV1</f>
        <v>002390</v>
      </c>
      <c r="EW1" s="7" t="str">
        <f>Vol!EW1</f>
        <v>002410</v>
      </c>
      <c r="EX1" s="7" t="str">
        <f>Vol!EX1</f>
        <v>002420</v>
      </c>
      <c r="EY1" s="7" t="str">
        <f>Vol!EY1</f>
        <v>002450</v>
      </c>
      <c r="EZ1" s="7" t="str">
        <f>Vol!EZ1</f>
        <v>002460</v>
      </c>
      <c r="FA1" s="7" t="str">
        <f>Vol!FA1</f>
        <v>002600</v>
      </c>
      <c r="FB1" s="7" t="str">
        <f>Vol!FB1</f>
        <v>002620</v>
      </c>
      <c r="FC1" s="7" t="str">
        <f>Vol!FC1</f>
        <v>002630</v>
      </c>
      <c r="FD1" s="7" t="str">
        <f>Vol!FD1</f>
        <v>002680</v>
      </c>
      <c r="FE1" s="7" t="str">
        <f>Vol!FE1</f>
        <v>002690</v>
      </c>
      <c r="FF1" s="7" t="str">
        <f>Vol!FF1</f>
        <v>002700</v>
      </c>
      <c r="FG1" s="7" t="str">
        <f>Vol!FG1</f>
        <v>002710</v>
      </c>
      <c r="FH1" s="7" t="str">
        <f>Vol!FH1</f>
        <v>002720</v>
      </c>
      <c r="FI1" s="7" t="str">
        <f>Vol!FI1</f>
        <v>002760</v>
      </c>
      <c r="FJ1" s="7" t="str">
        <f>Vol!FJ1</f>
        <v>002780</v>
      </c>
      <c r="FK1" s="7" t="str">
        <f>Vol!FK1</f>
        <v>002785</v>
      </c>
      <c r="FL1" s="7" t="str">
        <f>Vol!FL1</f>
        <v>002787</v>
      </c>
      <c r="FM1" s="7" t="str">
        <f>Vol!FM1</f>
        <v>002790</v>
      </c>
      <c r="FN1" s="7" t="str">
        <f>Vol!FN1</f>
        <v>002795</v>
      </c>
      <c r="FO1" s="7" t="str">
        <f>Vol!FO1</f>
        <v>00279K</v>
      </c>
      <c r="FP1" s="7" t="str">
        <f>Vol!FP1</f>
        <v>002800</v>
      </c>
      <c r="FQ1" s="7" t="str">
        <f>Vol!FQ1</f>
        <v>002810</v>
      </c>
      <c r="FR1" s="7" t="str">
        <f>Vol!FR1</f>
        <v>002820</v>
      </c>
      <c r="FS1" s="7" t="str">
        <f>Vol!FS1</f>
        <v>002840</v>
      </c>
      <c r="FT1" s="7" t="str">
        <f>Vol!FT1</f>
        <v>002870</v>
      </c>
      <c r="FU1" s="7" t="str">
        <f>Vol!FU1</f>
        <v>002880</v>
      </c>
      <c r="FV1" s="7" t="str">
        <f>Vol!FV1</f>
        <v>002900</v>
      </c>
      <c r="FW1" s="7" t="str">
        <f>Vol!FW1</f>
        <v>002920</v>
      </c>
      <c r="FX1" s="7" t="str">
        <f>Vol!FX1</f>
        <v>002960</v>
      </c>
      <c r="FY1" s="7" t="str">
        <f>Vol!FY1</f>
        <v>002990</v>
      </c>
      <c r="FZ1" s="7" t="str">
        <f>Vol!FZ1</f>
        <v>002995</v>
      </c>
      <c r="GA1" s="7" t="str">
        <f>Vol!GA1</f>
        <v>003000</v>
      </c>
      <c r="GB1" s="7" t="str">
        <f>Vol!GB1</f>
        <v>003010</v>
      </c>
      <c r="GC1" s="7" t="str">
        <f>Vol!GC1</f>
        <v>003030</v>
      </c>
      <c r="GD1" s="7" t="str">
        <f>Vol!GD1</f>
        <v>003060</v>
      </c>
      <c r="GE1" s="7" t="str">
        <f>Vol!GE1</f>
        <v>003070</v>
      </c>
      <c r="GF1" s="7" t="str">
        <f>Vol!GF1</f>
        <v>003075</v>
      </c>
      <c r="GG1" s="7" t="str">
        <f>Vol!GG1</f>
        <v>003080</v>
      </c>
      <c r="GH1" s="7" t="str">
        <f>Vol!GH1</f>
        <v>003090</v>
      </c>
      <c r="GI1" s="7" t="str">
        <f>Vol!GI1</f>
        <v>003100</v>
      </c>
      <c r="GJ1" s="7" t="str">
        <f>Vol!GJ1</f>
        <v>003120</v>
      </c>
      <c r="GK1" s="7" t="str">
        <f>Vol!GK1</f>
        <v>003160</v>
      </c>
      <c r="GL1" s="7" t="str">
        <f>Vol!GL1</f>
        <v>003200</v>
      </c>
      <c r="GM1" s="7" t="str">
        <f>Vol!GM1</f>
        <v>003220</v>
      </c>
      <c r="GN1" s="7" t="str">
        <f>Vol!GN1</f>
        <v>003230</v>
      </c>
      <c r="GO1" s="7" t="str">
        <f>Vol!GO1</f>
        <v>003240</v>
      </c>
      <c r="GP1" s="7" t="str">
        <f>Vol!GP1</f>
        <v>003280</v>
      </c>
      <c r="GQ1" s="7" t="str">
        <f>Vol!GQ1</f>
        <v>003300</v>
      </c>
      <c r="GR1" s="7" t="str">
        <f>Vol!GR1</f>
        <v>003310</v>
      </c>
      <c r="GS1" s="7" t="str">
        <f>Vol!GS1</f>
        <v>003350</v>
      </c>
      <c r="GT1" s="7" t="str">
        <f>Vol!GT1</f>
        <v>003380</v>
      </c>
      <c r="GU1" s="7" t="str">
        <f>Vol!GU1</f>
        <v>003410</v>
      </c>
      <c r="GV1" s="7" t="str">
        <f>Vol!GV1</f>
        <v>003415</v>
      </c>
      <c r="GW1" s="7" t="str">
        <f>Vol!GW1</f>
        <v>003460</v>
      </c>
      <c r="GX1" s="7" t="str">
        <f>Vol!GX1</f>
        <v>003465</v>
      </c>
      <c r="GY1" s="7" t="str">
        <f>Vol!GY1</f>
        <v>003470</v>
      </c>
      <c r="GZ1" s="7" t="str">
        <f>Vol!GZ1</f>
        <v>003475</v>
      </c>
      <c r="HA1" s="7" t="str">
        <f>Vol!HA1</f>
        <v>003480</v>
      </c>
      <c r="HB1" s="7" t="str">
        <f>Vol!HB1</f>
        <v>003490</v>
      </c>
      <c r="HC1" s="7" t="str">
        <f>Vol!HC1</f>
        <v>003495</v>
      </c>
      <c r="HD1" s="7" t="str">
        <f>Vol!HD1</f>
        <v>003520</v>
      </c>
      <c r="HE1" s="7" t="str">
        <f>Vol!HE1</f>
        <v>003530</v>
      </c>
      <c r="HF1" s="7" t="str">
        <f>Vol!HF1</f>
        <v>003535</v>
      </c>
      <c r="HG1" s="7" t="str">
        <f>Vol!HG1</f>
        <v>003540</v>
      </c>
      <c r="HH1" s="7" t="str">
        <f>Vol!HH1</f>
        <v>003545</v>
      </c>
      <c r="HI1" s="7" t="str">
        <f>Vol!HI1</f>
        <v>003547</v>
      </c>
      <c r="HJ1" s="7" t="str">
        <f>Vol!HJ1</f>
        <v>003550</v>
      </c>
      <c r="HK1" s="7" t="str">
        <f>Vol!HK1</f>
        <v>003555</v>
      </c>
      <c r="HL1" s="7" t="str">
        <f>Vol!HL1</f>
        <v>003560</v>
      </c>
      <c r="HM1" s="7" t="str">
        <f>Vol!HM1</f>
        <v>003570</v>
      </c>
      <c r="HN1" s="7" t="str">
        <f>Vol!HN1</f>
        <v>003580</v>
      </c>
      <c r="HO1" s="7" t="str">
        <f>Vol!HO1</f>
        <v>003610</v>
      </c>
      <c r="HP1" s="7" t="str">
        <f>Vol!HP1</f>
        <v>003620</v>
      </c>
      <c r="HQ1" s="7" t="str">
        <f>Vol!HQ1</f>
        <v>003650</v>
      </c>
      <c r="HR1" s="7" t="str">
        <f>Vol!HR1</f>
        <v>003670</v>
      </c>
      <c r="HS1" s="7" t="str">
        <f>Vol!HS1</f>
        <v>003680</v>
      </c>
      <c r="HT1" s="7" t="str">
        <f>Vol!HT1</f>
        <v>003690</v>
      </c>
      <c r="HU1" s="7" t="str">
        <f>Vol!HU1</f>
        <v>003720</v>
      </c>
      <c r="HV1" s="7" t="str">
        <f>Vol!HV1</f>
        <v>003780</v>
      </c>
      <c r="HW1" s="7" t="str">
        <f>Vol!HW1</f>
        <v>003800</v>
      </c>
      <c r="HX1" s="7" t="str">
        <f>Vol!HX1</f>
        <v>003830</v>
      </c>
      <c r="HY1" s="7" t="str">
        <f>Vol!HY1</f>
        <v>003850</v>
      </c>
      <c r="HZ1" s="7" t="str">
        <f>Vol!HZ1</f>
        <v>003920</v>
      </c>
      <c r="IA1" s="7" t="str">
        <f>Vol!IA1</f>
        <v>003925</v>
      </c>
      <c r="IB1" s="7" t="str">
        <f>Vol!IB1</f>
        <v>003960</v>
      </c>
      <c r="IC1" s="7" t="str">
        <f>Vol!IC1</f>
        <v>004000</v>
      </c>
      <c r="ID1" s="7" t="str">
        <f>Vol!ID1</f>
        <v>004020</v>
      </c>
      <c r="IE1" s="7" t="str">
        <f>Vol!IE1</f>
        <v>004060</v>
      </c>
      <c r="IF1" s="7" t="str">
        <f>Vol!IF1</f>
        <v>004080</v>
      </c>
      <c r="IG1" s="7" t="str">
        <f>Vol!IG1</f>
        <v>004090</v>
      </c>
      <c r="IH1" s="7" t="str">
        <f>Vol!IH1</f>
        <v>004100</v>
      </c>
      <c r="II1" s="7" t="str">
        <f>Vol!II1</f>
        <v>004105</v>
      </c>
      <c r="IJ1" s="7" t="str">
        <f>Vol!IJ1</f>
        <v>004140</v>
      </c>
      <c r="IK1" s="7" t="str">
        <f>Vol!IK1</f>
        <v>004150</v>
      </c>
      <c r="IL1" s="7" t="str">
        <f>Vol!IL1</f>
        <v>004170</v>
      </c>
      <c r="IM1" s="7" t="str">
        <f>Vol!IM1</f>
        <v>004200</v>
      </c>
      <c r="IN1" s="7" t="str">
        <f>Vol!IN1</f>
        <v>004250</v>
      </c>
      <c r="IO1" s="7" t="str">
        <f>Vol!IO1</f>
        <v>004255</v>
      </c>
      <c r="IP1" s="7" t="str">
        <f>Vol!IP1</f>
        <v>004270</v>
      </c>
      <c r="IQ1" s="7" t="str">
        <f>Vol!IQ1</f>
        <v>004310</v>
      </c>
      <c r="IR1" s="7" t="str">
        <f>Vol!IR1</f>
        <v>004360</v>
      </c>
      <c r="IS1" s="7" t="str">
        <f>Vol!IS1</f>
        <v>004365</v>
      </c>
      <c r="IT1" s="7" t="str">
        <f>Vol!IT1</f>
        <v>004370</v>
      </c>
      <c r="IU1" s="7" t="str">
        <f>Vol!IU1</f>
        <v>004380</v>
      </c>
      <c r="IV1" s="7" t="str">
        <f>Vol!IV1</f>
        <v>004410</v>
      </c>
      <c r="IW1" s="7" t="str">
        <f>Vol!IW1</f>
        <v>004415</v>
      </c>
      <c r="IX1" s="7" t="str">
        <f>Vol!IX1</f>
        <v>004430</v>
      </c>
      <c r="IY1" s="7" t="str">
        <f>Vol!IY1</f>
        <v>004440</v>
      </c>
      <c r="IZ1" s="7" t="str">
        <f>Vol!IZ1</f>
        <v>004450</v>
      </c>
      <c r="JA1" s="7" t="str">
        <f>Vol!JA1</f>
        <v>004490</v>
      </c>
      <c r="JB1" s="7" t="str">
        <f>Vol!JB1</f>
        <v>004540</v>
      </c>
      <c r="JC1" s="7" t="str">
        <f>Vol!JC1</f>
        <v>004545</v>
      </c>
      <c r="JD1" s="7" t="str">
        <f>Vol!JD1</f>
        <v>004560</v>
      </c>
      <c r="JE1" s="7" t="str">
        <f>Vol!JE1</f>
        <v>004565</v>
      </c>
      <c r="JF1" s="7" t="str">
        <f>Vol!JF1</f>
        <v>004590</v>
      </c>
      <c r="JG1" s="7" t="str">
        <f>Vol!JG1</f>
        <v>004650</v>
      </c>
      <c r="JH1" s="7" t="str">
        <f>Vol!JH1</f>
        <v>004690</v>
      </c>
      <c r="JI1" s="7" t="str">
        <f>Vol!JI1</f>
        <v>004700</v>
      </c>
      <c r="JJ1" s="7" t="str">
        <f>Vol!JJ1</f>
        <v>004710</v>
      </c>
      <c r="JK1" s="7" t="str">
        <f>Vol!JK1</f>
        <v>004720</v>
      </c>
      <c r="JL1" s="7" t="str">
        <f>Vol!JL1</f>
        <v>004770</v>
      </c>
      <c r="JM1" s="7" t="str">
        <f>Vol!JM1</f>
        <v>004780</v>
      </c>
      <c r="JN1" s="7" t="str">
        <f>Vol!JN1</f>
        <v>004800</v>
      </c>
      <c r="JO1" s="7" t="str">
        <f>Vol!JO1</f>
        <v>004830</v>
      </c>
      <c r="JP1" s="7" t="str">
        <f>Vol!JP1</f>
        <v>004835</v>
      </c>
      <c r="JQ1" s="7" t="str">
        <f>Vol!JQ1</f>
        <v>004840</v>
      </c>
      <c r="JR1" s="7" t="str">
        <f>Vol!JR1</f>
        <v>004870</v>
      </c>
      <c r="JS1" s="7" t="str">
        <f>Vol!JS1</f>
        <v>004890</v>
      </c>
      <c r="JT1" s="7" t="str">
        <f>Vol!JT1</f>
        <v>004910</v>
      </c>
      <c r="JU1" s="7" t="str">
        <f>Vol!JU1</f>
        <v>004920</v>
      </c>
      <c r="JV1" s="7" t="str">
        <f>Vol!JV1</f>
        <v>004960</v>
      </c>
      <c r="JW1" s="7" t="str">
        <f>Vol!JW1</f>
        <v>004970</v>
      </c>
      <c r="JX1" s="7" t="str">
        <f>Vol!JX1</f>
        <v>004980</v>
      </c>
      <c r="JY1" s="7" t="str">
        <f>Vol!JY1</f>
        <v>004985</v>
      </c>
      <c r="JZ1" s="7" t="str">
        <f>Vol!JZ1</f>
        <v>004990</v>
      </c>
      <c r="KA1" s="7" t="str">
        <f>Vol!KA1</f>
        <v>00499K</v>
      </c>
      <c r="KB1" s="7" t="str">
        <f>Vol!KB1</f>
        <v>005010</v>
      </c>
      <c r="KC1" s="7" t="str">
        <f>Vol!KC1</f>
        <v>005030</v>
      </c>
      <c r="KD1" s="7" t="str">
        <f>Vol!KD1</f>
        <v>005070</v>
      </c>
      <c r="KE1" s="7" t="str">
        <f>Vol!KE1</f>
        <v>005090</v>
      </c>
      <c r="KF1" s="7" t="str">
        <f>Vol!KF1</f>
        <v>005110</v>
      </c>
      <c r="KG1" s="7" t="str">
        <f>Vol!KG1</f>
        <v>005160</v>
      </c>
      <c r="KH1" s="7" t="str">
        <f>Vol!KH1</f>
        <v>005180</v>
      </c>
      <c r="KI1" s="7" t="str">
        <f>Vol!KI1</f>
        <v>005190</v>
      </c>
      <c r="KJ1" s="7" t="str">
        <f>Vol!KJ1</f>
        <v>005250</v>
      </c>
      <c r="KK1" s="7" t="str">
        <f>Vol!KK1</f>
        <v>005257</v>
      </c>
      <c r="KL1" s="7" t="str">
        <f>Vol!KL1</f>
        <v>005290</v>
      </c>
      <c r="KM1" s="7" t="str">
        <f>Vol!KM1</f>
        <v>005300</v>
      </c>
      <c r="KN1" s="7" t="str">
        <f>Vol!KN1</f>
        <v>005305</v>
      </c>
      <c r="KO1" s="7" t="str">
        <f>Vol!KO1</f>
        <v>005320</v>
      </c>
      <c r="KP1" s="7" t="str">
        <f>Vol!KP1</f>
        <v>005360</v>
      </c>
      <c r="KQ1" s="7" t="str">
        <f>Vol!KQ1</f>
        <v>005380</v>
      </c>
      <c r="KR1" s="7" t="str">
        <f>Vol!KR1</f>
        <v>005385</v>
      </c>
      <c r="KS1" s="7" t="str">
        <f>Vol!KS1</f>
        <v>005387</v>
      </c>
      <c r="KT1" s="7" t="str">
        <f>Vol!KT1</f>
        <v>005389</v>
      </c>
      <c r="KU1" s="7" t="str">
        <f>Vol!KU1</f>
        <v>005390</v>
      </c>
      <c r="KV1" s="7" t="str">
        <f>Vol!KV1</f>
        <v>005420</v>
      </c>
      <c r="KW1" s="7" t="str">
        <f>Vol!KW1</f>
        <v>005430</v>
      </c>
      <c r="KX1" s="7" t="str">
        <f>Vol!KX1</f>
        <v>005440</v>
      </c>
      <c r="KY1" s="7" t="str">
        <f>Vol!KY1</f>
        <v>005490</v>
      </c>
      <c r="KZ1" s="7" t="str">
        <f>Vol!KZ1</f>
        <v>005500</v>
      </c>
      <c r="LA1" s="7" t="str">
        <f>Vol!LA1</f>
        <v>005610</v>
      </c>
      <c r="LB1" s="7" t="str">
        <f>Vol!LB1</f>
        <v>005670</v>
      </c>
      <c r="LC1" s="7" t="str">
        <f>Vol!LC1</f>
        <v>005680</v>
      </c>
      <c r="LD1" s="7" t="str">
        <f>Vol!LD1</f>
        <v>005690</v>
      </c>
      <c r="LE1" s="7" t="str">
        <f>Vol!LE1</f>
        <v>005710</v>
      </c>
      <c r="LF1" s="7" t="str">
        <f>Vol!LF1</f>
        <v>005720</v>
      </c>
      <c r="LG1" s="7" t="str">
        <f>Vol!LG1</f>
        <v>005725</v>
      </c>
      <c r="LH1" s="7" t="str">
        <f>Vol!LH1</f>
        <v>005740</v>
      </c>
      <c r="LI1" s="7" t="str">
        <f>Vol!LI1</f>
        <v>005745</v>
      </c>
      <c r="LJ1" s="7" t="str">
        <f>Vol!LJ1</f>
        <v>005750</v>
      </c>
      <c r="LK1" s="7" t="str">
        <f>Vol!LK1</f>
        <v>005800</v>
      </c>
      <c r="LL1" s="7" t="str">
        <f>Vol!LL1</f>
        <v>005810</v>
      </c>
      <c r="LM1" s="7" t="str">
        <f>Vol!LM1</f>
        <v>005820</v>
      </c>
      <c r="LN1" s="7" t="str">
        <f>Vol!LN1</f>
        <v>005830</v>
      </c>
      <c r="LO1" s="7" t="str">
        <f>Vol!LO1</f>
        <v>005850</v>
      </c>
      <c r="LP1" s="7" t="str">
        <f>Vol!LP1</f>
        <v>005860</v>
      </c>
      <c r="LQ1" s="7" t="str">
        <f>Vol!LQ1</f>
        <v>005870</v>
      </c>
      <c r="LR1" s="7" t="str">
        <f>Vol!LR1</f>
        <v>005880</v>
      </c>
      <c r="LS1" s="7" t="str">
        <f>Vol!LS1</f>
        <v>005930</v>
      </c>
      <c r="LT1" s="7" t="str">
        <f>Vol!LT1</f>
        <v>005935</v>
      </c>
      <c r="LU1" s="7" t="str">
        <f>Vol!LU1</f>
        <v>005940</v>
      </c>
      <c r="LV1" s="7" t="str">
        <f>Vol!LV1</f>
        <v>005945</v>
      </c>
      <c r="LW1" s="7" t="str">
        <f>Vol!LW1</f>
        <v>005950</v>
      </c>
      <c r="LX1" s="7" t="str">
        <f>Vol!LX1</f>
        <v>005960</v>
      </c>
      <c r="LY1" s="7" t="str">
        <f>Vol!LY1</f>
        <v>005965</v>
      </c>
      <c r="LZ1" s="7" t="str">
        <f>Vol!LZ1</f>
        <v>005990</v>
      </c>
      <c r="MA1" s="7" t="str">
        <f>Vol!MA1</f>
        <v>006040</v>
      </c>
      <c r="MB1" s="7" t="str">
        <f>Vol!MB1</f>
        <v>006050</v>
      </c>
      <c r="MC1" s="7" t="str">
        <f>Vol!MC1</f>
        <v>006060</v>
      </c>
      <c r="MD1" s="7" t="str">
        <f>Vol!MD1</f>
        <v>006090</v>
      </c>
      <c r="ME1" s="7" t="str">
        <f>Vol!ME1</f>
        <v>006110</v>
      </c>
      <c r="MF1" s="7" t="str">
        <f>Vol!MF1</f>
        <v>006120</v>
      </c>
      <c r="MG1" s="7" t="str">
        <f>Vol!MG1</f>
        <v>006125</v>
      </c>
      <c r="MH1" s="7" t="str">
        <f>Vol!MH1</f>
        <v>006140</v>
      </c>
      <c r="MI1" s="7" t="str">
        <f>Vol!MI1</f>
        <v>006200</v>
      </c>
      <c r="MJ1" s="7" t="str">
        <f>Vol!MJ1</f>
        <v>006220</v>
      </c>
      <c r="MK1" s="7" t="str">
        <f>Vol!MK1</f>
        <v>006260</v>
      </c>
      <c r="ML1" s="7" t="str">
        <f>Vol!ML1</f>
        <v>006280</v>
      </c>
      <c r="MM1" s="7" t="str">
        <f>Vol!MM1</f>
        <v>006340</v>
      </c>
      <c r="MN1" s="7" t="str">
        <f>Vol!MN1</f>
        <v>006345</v>
      </c>
      <c r="MO1" s="7" t="str">
        <f>Vol!MO1</f>
        <v>006360</v>
      </c>
      <c r="MP1" s="7" t="str">
        <f>Vol!MP1</f>
        <v>006370</v>
      </c>
      <c r="MQ1" s="7" t="str">
        <f>Vol!MQ1</f>
        <v>006380</v>
      </c>
      <c r="MR1" s="7" t="str">
        <f>Vol!MR1</f>
        <v>006390</v>
      </c>
      <c r="MS1" s="7" t="str">
        <f>Vol!MS1</f>
        <v>006400</v>
      </c>
      <c r="MT1" s="7" t="str">
        <f>Vol!MT1</f>
        <v>006405</v>
      </c>
      <c r="MU1" s="7" t="str">
        <f>Vol!MU1</f>
        <v>006490</v>
      </c>
      <c r="MV1" s="7" t="str">
        <f>Vol!MV1</f>
        <v>006570</v>
      </c>
      <c r="MW1" s="7" t="str">
        <f>Vol!MW1</f>
        <v>006580</v>
      </c>
      <c r="MX1" s="7" t="str">
        <f>Vol!MX1</f>
        <v>006620</v>
      </c>
      <c r="MY1" s="7" t="str">
        <f>Vol!MY1</f>
        <v>006650</v>
      </c>
      <c r="MZ1" s="7" t="str">
        <f>Vol!MZ1</f>
        <v>006660</v>
      </c>
      <c r="NA1" s="7" t="str">
        <f>Vol!NA1</f>
        <v>006730</v>
      </c>
      <c r="NB1" s="7" t="str">
        <f>Vol!NB1</f>
        <v>006740</v>
      </c>
      <c r="NC1" s="7" t="str">
        <f>Vol!NC1</f>
        <v>006800</v>
      </c>
      <c r="ND1" s="7" t="str">
        <f>Vol!ND1</f>
        <v>006805</v>
      </c>
      <c r="NE1" s="7" t="str">
        <f>Vol!NE1</f>
        <v>00680K</v>
      </c>
      <c r="NF1" s="7" t="str">
        <f>Vol!NF1</f>
        <v>006840</v>
      </c>
      <c r="NG1" s="7" t="str">
        <f>Vol!NG1</f>
        <v>006880</v>
      </c>
      <c r="NH1" s="7" t="str">
        <f>Vol!NH1</f>
        <v>006890</v>
      </c>
      <c r="NI1" s="7" t="str">
        <f>Vol!NI1</f>
        <v>006910</v>
      </c>
      <c r="NJ1" s="7" t="str">
        <f>Vol!NJ1</f>
        <v>006920</v>
      </c>
      <c r="NK1" s="7" t="str">
        <f>Vol!NK1</f>
        <v>006980</v>
      </c>
      <c r="NL1" s="7" t="str">
        <f>Vol!NL1</f>
        <v>007070</v>
      </c>
      <c r="NM1" s="7" t="str">
        <f>Vol!NM1</f>
        <v>007110</v>
      </c>
      <c r="NN1" s="7" t="str">
        <f>Vol!NN1</f>
        <v>007120</v>
      </c>
      <c r="NO1" s="7" t="str">
        <f>Vol!NO1</f>
        <v>007160</v>
      </c>
      <c r="NP1" s="7" t="str">
        <f>Vol!NP1</f>
        <v>007210</v>
      </c>
      <c r="NQ1" s="7" t="str">
        <f>Vol!NQ1</f>
        <v>007280</v>
      </c>
      <c r="NR1" s="7" t="str">
        <f>Vol!NR1</f>
        <v>007310</v>
      </c>
      <c r="NS1" s="7" t="str">
        <f>Vol!NS1</f>
        <v>007330</v>
      </c>
      <c r="NT1" s="7" t="str">
        <f>Vol!NT1</f>
        <v>007340</v>
      </c>
      <c r="NU1" s="7" t="str">
        <f>Vol!NU1</f>
        <v>007370</v>
      </c>
      <c r="NV1" s="7" t="str">
        <f>Vol!NV1</f>
        <v>007390</v>
      </c>
      <c r="NW1" s="7" t="str">
        <f>Vol!NW1</f>
        <v>007460</v>
      </c>
      <c r="NX1" s="7" t="str">
        <f>Vol!NX1</f>
        <v>007530</v>
      </c>
      <c r="NY1" s="7" t="str">
        <f>Vol!NY1</f>
        <v>007540</v>
      </c>
      <c r="NZ1" s="7" t="str">
        <f>Vol!NZ1</f>
        <v>007570</v>
      </c>
      <c r="OA1" s="7" t="str">
        <f>Vol!OA1</f>
        <v>007575</v>
      </c>
      <c r="OB1" s="7" t="str">
        <f>Vol!OB1</f>
        <v>007590</v>
      </c>
      <c r="OC1" s="7" t="str">
        <f>Vol!OC1</f>
        <v>007610</v>
      </c>
      <c r="OD1" s="7" t="str">
        <f>Vol!OD1</f>
        <v>007630</v>
      </c>
      <c r="OE1" s="7" t="str">
        <f>Vol!OE1</f>
        <v>007660</v>
      </c>
      <c r="OF1" s="7" t="str">
        <f>Vol!OF1</f>
        <v>007680</v>
      </c>
      <c r="OG1" s="7" t="str">
        <f>Vol!OG1</f>
        <v>007690</v>
      </c>
      <c r="OH1" s="7" t="str">
        <f>Vol!OH1</f>
        <v>007700</v>
      </c>
      <c r="OI1" s="7" t="str">
        <f>Vol!OI1</f>
        <v>007720</v>
      </c>
      <c r="OJ1" s="7" t="str">
        <f>Vol!OJ1</f>
        <v>007770</v>
      </c>
      <c r="OK1" s="7" t="str">
        <f>Vol!OK1</f>
        <v>007810</v>
      </c>
      <c r="OL1" s="7" t="str">
        <f>Vol!OL1</f>
        <v>007815</v>
      </c>
      <c r="OM1" s="7" t="str">
        <f>Vol!OM1</f>
        <v>00781K</v>
      </c>
      <c r="ON1" s="7" t="str">
        <f>Vol!ON1</f>
        <v>007820</v>
      </c>
      <c r="OO1" s="7" t="str">
        <f>Vol!OO1</f>
        <v>007860</v>
      </c>
      <c r="OP1" s="7" t="str">
        <f>Vol!OP1</f>
        <v>007980</v>
      </c>
      <c r="OQ1" s="7" t="str">
        <f>Vol!OQ1</f>
        <v>008040</v>
      </c>
      <c r="OR1" s="7" t="str">
        <f>Vol!OR1</f>
        <v>008060</v>
      </c>
      <c r="OS1" s="7" t="str">
        <f>Vol!OS1</f>
        <v>00806K</v>
      </c>
      <c r="OT1" s="7" t="str">
        <f>Vol!OT1</f>
        <v>008110</v>
      </c>
      <c r="OU1" s="7" t="str">
        <f>Vol!OU1</f>
        <v>008250</v>
      </c>
      <c r="OV1" s="7" t="str">
        <f>Vol!OV1</f>
        <v>008260</v>
      </c>
      <c r="OW1" s="7" t="str">
        <f>Vol!OW1</f>
        <v>008290</v>
      </c>
      <c r="OX1" s="7" t="str">
        <f>Vol!OX1</f>
        <v>008350</v>
      </c>
      <c r="OY1" s="7" t="str">
        <f>Vol!OY1</f>
        <v>008355</v>
      </c>
      <c r="OZ1" s="7" t="str">
        <f>Vol!OZ1</f>
        <v>008370</v>
      </c>
      <c r="PA1" s="7" t="str">
        <f>Vol!PA1</f>
        <v>008420</v>
      </c>
      <c r="PB1" s="7" t="str">
        <f>Vol!PB1</f>
        <v>008470</v>
      </c>
      <c r="PC1" s="7" t="str">
        <f>Vol!PC1</f>
        <v>008490</v>
      </c>
      <c r="PD1" s="7" t="str">
        <f>Vol!PD1</f>
        <v>008500</v>
      </c>
      <c r="PE1" s="7" t="str">
        <f>Vol!PE1</f>
        <v>008560</v>
      </c>
      <c r="PF1" s="7" t="str">
        <f>Vol!PF1</f>
        <v>008600</v>
      </c>
      <c r="PG1" s="7" t="str">
        <f>Vol!PG1</f>
        <v>008700</v>
      </c>
      <c r="PH1" s="7" t="str">
        <f>Vol!PH1</f>
        <v>008730</v>
      </c>
      <c r="PI1" s="7" t="str">
        <f>Vol!PI1</f>
        <v>008770</v>
      </c>
      <c r="PJ1" s="7" t="str">
        <f>Vol!PJ1</f>
        <v>008775</v>
      </c>
      <c r="PK1" s="7" t="str">
        <f>Vol!PK1</f>
        <v>008800</v>
      </c>
      <c r="PL1" s="7" t="str">
        <f>Vol!PL1</f>
        <v>008830</v>
      </c>
      <c r="PM1" s="7" t="str">
        <f>Vol!PM1</f>
        <v>008870</v>
      </c>
      <c r="PN1" s="7" t="str">
        <f>Vol!PN1</f>
        <v>008930</v>
      </c>
      <c r="PO1" s="7" t="str">
        <f>Vol!PO1</f>
        <v>008970</v>
      </c>
      <c r="PP1" s="7" t="str">
        <f>Vol!PP1</f>
        <v>009070</v>
      </c>
      <c r="PQ1" s="7" t="str">
        <f>Vol!PQ1</f>
        <v>009140</v>
      </c>
      <c r="PR1" s="7" t="str">
        <f>Vol!PR1</f>
        <v>009150</v>
      </c>
      <c r="PS1" s="7" t="str">
        <f>Vol!PS1</f>
        <v>009155</v>
      </c>
      <c r="PT1" s="7" t="str">
        <f>Vol!PT1</f>
        <v>009160</v>
      </c>
      <c r="PU1" s="7" t="str">
        <f>Vol!PU1</f>
        <v>009180</v>
      </c>
      <c r="PV1" s="7" t="str">
        <f>Vol!PV1</f>
        <v>009190</v>
      </c>
      <c r="PW1" s="7" t="str">
        <f>Vol!PW1</f>
        <v>009200</v>
      </c>
      <c r="PX1" s="7" t="str">
        <f>Vol!PX1</f>
        <v>009240</v>
      </c>
      <c r="PY1" s="7" t="str">
        <f>Vol!PY1</f>
        <v>009270</v>
      </c>
      <c r="PZ1" s="7" t="str">
        <f>Vol!PZ1</f>
        <v>009275</v>
      </c>
      <c r="QA1" s="7" t="str">
        <f>Vol!QA1</f>
        <v>009290</v>
      </c>
      <c r="QB1" s="7" t="str">
        <f>Vol!QB1</f>
        <v>009300</v>
      </c>
      <c r="QC1" s="7" t="str">
        <f>Vol!QC1</f>
        <v>009310</v>
      </c>
      <c r="QD1" s="7" t="str">
        <f>Vol!QD1</f>
        <v>009320</v>
      </c>
      <c r="QE1" s="7" t="str">
        <f>Vol!QE1</f>
        <v>009410</v>
      </c>
      <c r="QF1" s="7" t="str">
        <f>Vol!QF1</f>
        <v>009415</v>
      </c>
      <c r="QG1" s="7" t="str">
        <f>Vol!QG1</f>
        <v>009420</v>
      </c>
      <c r="QH1" s="7" t="str">
        <f>Vol!QH1</f>
        <v>009440</v>
      </c>
      <c r="QI1" s="7" t="str">
        <f>Vol!QI1</f>
        <v>009450</v>
      </c>
      <c r="QJ1" s="7" t="str">
        <f>Vol!QJ1</f>
        <v>009460</v>
      </c>
      <c r="QK1" s="7" t="str">
        <f>Vol!QK1</f>
        <v>009470</v>
      </c>
      <c r="QL1" s="7" t="str">
        <f>Vol!QL1</f>
        <v>009520</v>
      </c>
      <c r="QM1" s="7" t="str">
        <f>Vol!QM1</f>
        <v>009540</v>
      </c>
      <c r="QN1" s="7" t="str">
        <f>Vol!QN1</f>
        <v>009580</v>
      </c>
      <c r="QO1" s="7" t="str">
        <f>Vol!QO1</f>
        <v>009620</v>
      </c>
      <c r="QP1" s="7" t="str">
        <f>Vol!QP1</f>
        <v>009680</v>
      </c>
      <c r="QQ1" s="7" t="str">
        <f>Vol!QQ1</f>
        <v>009730</v>
      </c>
      <c r="QR1" s="7" t="str">
        <f>Vol!QR1</f>
        <v>009770</v>
      </c>
      <c r="QS1" s="7" t="str">
        <f>Vol!QS1</f>
        <v>009780</v>
      </c>
      <c r="QT1" s="7" t="str">
        <f>Vol!QT1</f>
        <v>009810</v>
      </c>
      <c r="QU1" s="7" t="str">
        <f>Vol!QU1</f>
        <v>009830</v>
      </c>
      <c r="QV1" s="7" t="str">
        <f>Vol!QV1</f>
        <v>009835</v>
      </c>
      <c r="QW1" s="7" t="str">
        <f>Vol!QW1</f>
        <v>009970</v>
      </c>
      <c r="QX1" s="7" t="str">
        <f>Vol!QX1</f>
        <v>010040</v>
      </c>
      <c r="QY1" s="7" t="str">
        <f>Vol!QY1</f>
        <v>010050</v>
      </c>
      <c r="QZ1" s="7" t="str">
        <f>Vol!QZ1</f>
        <v>010060</v>
      </c>
      <c r="RA1" s="7" t="str">
        <f>Vol!RA1</f>
        <v>010100</v>
      </c>
      <c r="RB1" s="7" t="str">
        <f>Vol!RB1</f>
        <v>010120</v>
      </c>
      <c r="RC1" s="7" t="str">
        <f>Vol!RC1</f>
        <v>010130</v>
      </c>
      <c r="RD1" s="7" t="str">
        <f>Vol!RD1</f>
        <v>010140</v>
      </c>
      <c r="RE1" s="7" t="str">
        <f>Vol!RE1</f>
        <v>010145</v>
      </c>
      <c r="RF1" s="7" t="str">
        <f>Vol!RF1</f>
        <v>010170</v>
      </c>
      <c r="RG1" s="7" t="str">
        <f>Vol!RG1</f>
        <v>010240</v>
      </c>
      <c r="RH1" s="7" t="str">
        <f>Vol!RH1</f>
        <v>010280</v>
      </c>
      <c r="RI1" s="7" t="str">
        <f>Vol!RI1</f>
        <v>010400</v>
      </c>
      <c r="RJ1" s="7" t="str">
        <f>Vol!RJ1</f>
        <v>010420</v>
      </c>
      <c r="RK1" s="7" t="str">
        <f>Vol!RK1</f>
        <v>010470</v>
      </c>
      <c r="RL1" s="7" t="str">
        <f>Vol!RL1</f>
        <v>010580</v>
      </c>
      <c r="RM1" s="7" t="str">
        <f>Vol!RM1</f>
        <v>010600</v>
      </c>
      <c r="RN1" s="7" t="str">
        <f>Vol!RN1</f>
        <v>010620</v>
      </c>
      <c r="RO1" s="7" t="str">
        <f>Vol!RO1</f>
        <v>010640</v>
      </c>
      <c r="RP1" s="7" t="str">
        <f>Vol!RP1</f>
        <v>010660</v>
      </c>
      <c r="RQ1" s="7" t="str">
        <f>Vol!RQ1</f>
        <v>010690</v>
      </c>
      <c r="RR1" s="7" t="str">
        <f>Vol!RR1</f>
        <v>010770</v>
      </c>
      <c r="RS1" s="7" t="str">
        <f>Vol!RS1</f>
        <v>010780</v>
      </c>
      <c r="RT1" s="7" t="str">
        <f>Vol!RT1</f>
        <v>010820</v>
      </c>
      <c r="RU1" s="7" t="str">
        <f>Vol!RU1</f>
        <v>010950</v>
      </c>
      <c r="RV1" s="7" t="str">
        <f>Vol!RV1</f>
        <v>010955</v>
      </c>
      <c r="RW1" s="7" t="str">
        <f>Vol!RW1</f>
        <v>010960</v>
      </c>
      <c r="RX1" s="7" t="str">
        <f>Vol!RX1</f>
        <v>011000</v>
      </c>
      <c r="RY1" s="7" t="str">
        <f>Vol!RY1</f>
        <v>011040</v>
      </c>
      <c r="RZ1" s="7" t="str">
        <f>Vol!RZ1</f>
        <v>011070</v>
      </c>
      <c r="SA1" s="7" t="str">
        <f>Vol!SA1</f>
        <v>011080</v>
      </c>
      <c r="SB1" s="7" t="str">
        <f>Vol!SB1</f>
        <v>011090</v>
      </c>
      <c r="SC1" s="7" t="str">
        <f>Vol!SC1</f>
        <v>011150</v>
      </c>
      <c r="SD1" s="7" t="str">
        <f>Vol!SD1</f>
        <v>011155</v>
      </c>
      <c r="SE1" s="7" t="str">
        <f>Vol!SE1</f>
        <v>011170</v>
      </c>
      <c r="SF1" s="7" t="str">
        <f>Vol!SF1</f>
        <v>011200</v>
      </c>
      <c r="SG1" s="7" t="str">
        <f>Vol!SG1</f>
        <v>011210</v>
      </c>
      <c r="SH1" s="7" t="str">
        <f>Vol!SH1</f>
        <v>011230</v>
      </c>
      <c r="SI1" s="7" t="str">
        <f>Vol!SI1</f>
        <v>011280</v>
      </c>
      <c r="SJ1" s="7" t="str">
        <f>Vol!SJ1</f>
        <v>011300</v>
      </c>
      <c r="SK1" s="7" t="str">
        <f>Vol!SK1</f>
        <v>011320</v>
      </c>
      <c r="SL1" s="7" t="str">
        <f>Vol!SL1</f>
        <v>011330</v>
      </c>
      <c r="SM1" s="7" t="str">
        <f>Vol!SM1</f>
        <v>011370</v>
      </c>
      <c r="SN1" s="7" t="str">
        <f>Vol!SN1</f>
        <v>011390</v>
      </c>
      <c r="SO1" s="7" t="str">
        <f>Vol!SO1</f>
        <v>011420</v>
      </c>
      <c r="SP1" s="7" t="str">
        <f>Vol!SP1</f>
        <v>011500</v>
      </c>
      <c r="SQ1" s="7" t="str">
        <f>Vol!SQ1</f>
        <v>011560</v>
      </c>
      <c r="SR1" s="7" t="str">
        <f>Vol!SR1</f>
        <v>011690</v>
      </c>
      <c r="SS1" s="7" t="str">
        <f>Vol!SS1</f>
        <v>011700</v>
      </c>
      <c r="ST1" s="7" t="str">
        <f>Vol!ST1</f>
        <v>011760</v>
      </c>
      <c r="SU1" s="7" t="str">
        <f>Vol!SU1</f>
        <v>011780</v>
      </c>
      <c r="SV1" s="7" t="str">
        <f>Vol!SV1</f>
        <v>011785</v>
      </c>
      <c r="SW1" s="7" t="str">
        <f>Vol!SW1</f>
        <v>011790</v>
      </c>
      <c r="SX1" s="7" t="str">
        <f>Vol!SX1</f>
        <v>011810</v>
      </c>
      <c r="SY1" s="7" t="str">
        <f>Vol!SY1</f>
        <v>011930</v>
      </c>
      <c r="SZ1" s="7" t="str">
        <f>Vol!SZ1</f>
        <v>012030</v>
      </c>
      <c r="TA1" s="7" t="str">
        <f>Vol!TA1</f>
        <v>012160</v>
      </c>
      <c r="TB1" s="7" t="str">
        <f>Vol!TB1</f>
        <v>012170</v>
      </c>
      <c r="TC1" s="7" t="str">
        <f>Vol!TC1</f>
        <v>012200</v>
      </c>
      <c r="TD1" s="7" t="str">
        <f>Vol!TD1</f>
        <v>012205</v>
      </c>
      <c r="TE1" s="7" t="str">
        <f>Vol!TE1</f>
        <v>012280</v>
      </c>
      <c r="TF1" s="7" t="str">
        <f>Vol!TF1</f>
        <v>012320</v>
      </c>
      <c r="TG1" s="7" t="str">
        <f>Vol!TG1</f>
        <v>012330</v>
      </c>
      <c r="TH1" s="7" t="str">
        <f>Vol!TH1</f>
        <v>012340</v>
      </c>
      <c r="TI1" s="7" t="str">
        <f>Vol!TI1</f>
        <v>012450</v>
      </c>
      <c r="TJ1" s="7" t="str">
        <f>Vol!TJ1</f>
        <v>012510</v>
      </c>
      <c r="TK1" s="7" t="str">
        <f>Vol!TK1</f>
        <v>012600</v>
      </c>
      <c r="TL1" s="7" t="str">
        <f>Vol!TL1</f>
        <v>012610</v>
      </c>
      <c r="TM1" s="7" t="str">
        <f>Vol!TM1</f>
        <v>012620</v>
      </c>
      <c r="TN1" s="7" t="str">
        <f>Vol!TN1</f>
        <v>012630</v>
      </c>
      <c r="TO1" s="7" t="str">
        <f>Vol!TO1</f>
        <v>012690</v>
      </c>
      <c r="TP1" s="7" t="str">
        <f>Vol!TP1</f>
        <v>012700</v>
      </c>
      <c r="TQ1" s="7" t="str">
        <f>Vol!TQ1</f>
        <v>012750</v>
      </c>
      <c r="TR1" s="7" t="str">
        <f>Vol!TR1</f>
        <v>012790</v>
      </c>
      <c r="TS1" s="7" t="str">
        <f>Vol!TS1</f>
        <v>012800</v>
      </c>
      <c r="TT1" s="7" t="str">
        <f>Vol!TT1</f>
        <v>012860</v>
      </c>
      <c r="TU1" s="7" t="str">
        <f>Vol!TU1</f>
        <v>013000</v>
      </c>
      <c r="TV1" s="7" t="str">
        <f>Vol!TV1</f>
        <v>013030</v>
      </c>
      <c r="TW1" s="7" t="str">
        <f>Vol!TW1</f>
        <v>013120</v>
      </c>
      <c r="TX1" s="7" t="str">
        <f>Vol!TX1</f>
        <v>013310</v>
      </c>
      <c r="TY1" s="7" t="str">
        <f>Vol!TY1</f>
        <v>013360</v>
      </c>
      <c r="TZ1" s="7" t="str">
        <f>Vol!TZ1</f>
        <v>013520</v>
      </c>
      <c r="UA1" s="7" t="str">
        <f>Vol!UA1</f>
        <v>013570</v>
      </c>
      <c r="UB1" s="7" t="str">
        <f>Vol!UB1</f>
        <v>013580</v>
      </c>
      <c r="UC1" s="7" t="str">
        <f>Vol!UC1</f>
        <v>013700</v>
      </c>
      <c r="UD1" s="7" t="str">
        <f>Vol!UD1</f>
        <v>013720</v>
      </c>
      <c r="UE1" s="7" t="str">
        <f>Vol!UE1</f>
        <v>013810</v>
      </c>
      <c r="UF1" s="7" t="str">
        <f>Vol!UF1</f>
        <v>013870</v>
      </c>
      <c r="UG1" s="7" t="str">
        <f>Vol!UG1</f>
        <v>013890</v>
      </c>
      <c r="UH1" s="7" t="str">
        <f>Vol!UH1</f>
        <v>013990</v>
      </c>
      <c r="UI1" s="7" t="str">
        <f>Vol!UI1</f>
        <v>014100</v>
      </c>
      <c r="UJ1" s="7" t="str">
        <f>Vol!UJ1</f>
        <v>014130</v>
      </c>
      <c r="UK1" s="7" t="str">
        <f>Vol!UK1</f>
        <v>014160</v>
      </c>
      <c r="UL1" s="7" t="str">
        <f>Vol!UL1</f>
        <v>014190</v>
      </c>
      <c r="UM1" s="7" t="str">
        <f>Vol!UM1</f>
        <v>014200</v>
      </c>
      <c r="UN1" s="7" t="str">
        <f>Vol!UN1</f>
        <v>014280</v>
      </c>
      <c r="UO1" s="7" t="str">
        <f>Vol!UO1</f>
        <v>014285</v>
      </c>
      <c r="UP1" s="7" t="str">
        <f>Vol!UP1</f>
        <v>014440</v>
      </c>
      <c r="UQ1" s="7" t="str">
        <f>Vol!UQ1</f>
        <v>014470</v>
      </c>
      <c r="UR1" s="7" t="str">
        <f>Vol!UR1</f>
        <v>014530</v>
      </c>
      <c r="US1" s="7" t="str">
        <f>Vol!US1</f>
        <v>014570</v>
      </c>
      <c r="UT1" s="7" t="str">
        <f>Vol!UT1</f>
        <v>014580</v>
      </c>
      <c r="UU1" s="7" t="str">
        <f>Vol!UU1</f>
        <v>014620</v>
      </c>
      <c r="UV1" s="7" t="str">
        <f>Vol!UV1</f>
        <v>014680</v>
      </c>
      <c r="UW1" s="7" t="str">
        <f>Vol!UW1</f>
        <v>014710</v>
      </c>
      <c r="UX1" s="7" t="str">
        <f>Vol!UX1</f>
        <v>014790</v>
      </c>
      <c r="UY1" s="7" t="str">
        <f>Vol!UY1</f>
        <v>014820</v>
      </c>
      <c r="UZ1" s="7" t="str">
        <f>Vol!UZ1</f>
        <v>014825</v>
      </c>
      <c r="VA1" s="7" t="str">
        <f>Vol!VA1</f>
        <v>014830</v>
      </c>
      <c r="VB1" s="7" t="str">
        <f>Vol!VB1</f>
        <v>014910</v>
      </c>
      <c r="VC1" s="7" t="str">
        <f>Vol!VC1</f>
        <v>014915</v>
      </c>
      <c r="VD1" s="7" t="str">
        <f>Vol!VD1</f>
        <v>014940</v>
      </c>
      <c r="VE1" s="7" t="str">
        <f>Vol!VE1</f>
        <v>014970</v>
      </c>
      <c r="VF1" s="7" t="str">
        <f>Vol!VF1</f>
        <v>014990</v>
      </c>
      <c r="VG1" s="7" t="str">
        <f>Vol!VG1</f>
        <v>015020</v>
      </c>
      <c r="VH1" s="7" t="str">
        <f>Vol!VH1</f>
        <v>015230</v>
      </c>
      <c r="VI1" s="7" t="str">
        <f>Vol!VI1</f>
        <v>015260</v>
      </c>
      <c r="VJ1" s="7" t="str">
        <f>Vol!VJ1</f>
        <v>015350</v>
      </c>
      <c r="VK1" s="7" t="str">
        <f>Vol!VK1</f>
        <v>015360</v>
      </c>
      <c r="VL1" s="7" t="str">
        <f>Vol!VL1</f>
        <v>015540</v>
      </c>
      <c r="VM1" s="7" t="str">
        <f>Vol!VM1</f>
        <v>015590</v>
      </c>
      <c r="VN1" s="7" t="str">
        <f>Vol!VN1</f>
        <v>015710</v>
      </c>
      <c r="VO1" s="7" t="str">
        <f>Vol!VO1</f>
        <v>015750</v>
      </c>
      <c r="VP1" s="7" t="str">
        <f>Vol!VP1</f>
        <v>015760</v>
      </c>
      <c r="VQ1" s="7" t="str">
        <f>Vol!VQ1</f>
        <v>015860</v>
      </c>
      <c r="VR1" s="7" t="str">
        <f>Vol!VR1</f>
        <v>015890</v>
      </c>
      <c r="VS1" s="7" t="str">
        <f>Vol!VS1</f>
        <v>016090</v>
      </c>
      <c r="VT1" s="7" t="str">
        <f>Vol!VT1</f>
        <v>016100</v>
      </c>
      <c r="VU1" s="7" t="str">
        <f>Vol!VU1</f>
        <v>016250</v>
      </c>
      <c r="VV1" s="7" t="str">
        <f>Vol!VV1</f>
        <v>016360</v>
      </c>
      <c r="VW1" s="7" t="str">
        <f>Vol!VW1</f>
        <v>016380</v>
      </c>
      <c r="VX1" s="7" t="str">
        <f>Vol!VX1</f>
        <v>016385</v>
      </c>
      <c r="VY1" s="7" t="str">
        <f>Vol!VY1</f>
        <v>016450</v>
      </c>
      <c r="VZ1" s="7" t="str">
        <f>Vol!VZ1</f>
        <v>016580</v>
      </c>
      <c r="WA1" s="7" t="str">
        <f>Vol!WA1</f>
        <v>016590</v>
      </c>
      <c r="WB1" s="7" t="str">
        <f>Vol!WB1</f>
        <v>016600</v>
      </c>
      <c r="WC1" s="7" t="str">
        <f>Vol!WC1</f>
        <v>016610</v>
      </c>
      <c r="WD1" s="7" t="str">
        <f>Vol!WD1</f>
        <v>016670</v>
      </c>
      <c r="WE1" s="7" t="str">
        <f>Vol!WE1</f>
        <v>016710</v>
      </c>
      <c r="WF1" s="7" t="str">
        <f>Vol!WF1</f>
        <v>016740</v>
      </c>
      <c r="WG1" s="7" t="str">
        <f>Vol!WG1</f>
        <v>016790</v>
      </c>
      <c r="WH1" s="7" t="str">
        <f>Vol!WH1</f>
        <v>016800</v>
      </c>
      <c r="WI1" s="7" t="str">
        <f>Vol!WI1</f>
        <v>016880</v>
      </c>
      <c r="WJ1" s="7" t="str">
        <f>Vol!WJ1</f>
        <v>016920</v>
      </c>
      <c r="WK1" s="7" t="str">
        <f>Vol!WK1</f>
        <v>017000</v>
      </c>
      <c r="WL1" s="7" t="str">
        <f>Vol!WL1</f>
        <v>017040</v>
      </c>
      <c r="WM1" s="7" t="str">
        <f>Vol!WM1</f>
        <v>017180</v>
      </c>
      <c r="WN1" s="7" t="str">
        <f>Vol!WN1</f>
        <v>017250</v>
      </c>
      <c r="WO1" s="7" t="str">
        <f>Vol!WO1</f>
        <v>017370</v>
      </c>
      <c r="WP1" s="7" t="str">
        <f>Vol!WP1</f>
        <v>017390</v>
      </c>
      <c r="WQ1" s="7" t="str">
        <f>Vol!WQ1</f>
        <v>017480</v>
      </c>
      <c r="WR1" s="7" t="str">
        <f>Vol!WR1</f>
        <v>017510</v>
      </c>
      <c r="WS1" s="7" t="str">
        <f>Vol!WS1</f>
        <v>017550</v>
      </c>
      <c r="WT1" s="7" t="str">
        <f>Vol!WT1</f>
        <v>017650</v>
      </c>
      <c r="WU1" s="7" t="str">
        <f>Vol!WU1</f>
        <v>017670</v>
      </c>
      <c r="WV1" s="7" t="str">
        <f>Vol!WV1</f>
        <v>017800</v>
      </c>
      <c r="WW1" s="7" t="str">
        <f>Vol!WW1</f>
        <v>017810</v>
      </c>
      <c r="WX1" s="7" t="str">
        <f>Vol!WX1</f>
        <v>017890</v>
      </c>
      <c r="WY1" s="7" t="str">
        <f>Vol!WY1</f>
        <v>017900</v>
      </c>
      <c r="WZ1" s="7" t="str">
        <f>Vol!WZ1</f>
        <v>017940</v>
      </c>
      <c r="XA1" s="7" t="str">
        <f>Vol!XA1</f>
        <v>017960</v>
      </c>
      <c r="XB1" s="7" t="str">
        <f>Vol!XB1</f>
        <v>018000</v>
      </c>
      <c r="XC1" s="7" t="str">
        <f>Vol!XC1</f>
        <v>018120</v>
      </c>
      <c r="XD1" s="7" t="str">
        <f>Vol!XD1</f>
        <v>018250</v>
      </c>
      <c r="XE1" s="7" t="str">
        <f>Vol!XE1</f>
        <v>018260</v>
      </c>
      <c r="XF1" s="7" t="str">
        <f>Vol!XF1</f>
        <v>018290</v>
      </c>
      <c r="XG1" s="7" t="str">
        <f>Vol!XG1</f>
        <v>018310</v>
      </c>
      <c r="XH1" s="7" t="str">
        <f>Vol!XH1</f>
        <v>018470</v>
      </c>
      <c r="XI1" s="7" t="str">
        <f>Vol!XI1</f>
        <v>018500</v>
      </c>
      <c r="XJ1" s="7" t="str">
        <f>Vol!XJ1</f>
        <v>018620</v>
      </c>
      <c r="XK1" s="7" t="str">
        <f>Vol!XK1</f>
        <v>018670</v>
      </c>
      <c r="XL1" s="7" t="str">
        <f>Vol!XL1</f>
        <v>018680</v>
      </c>
      <c r="XM1" s="7" t="str">
        <f>Vol!XM1</f>
        <v>018700</v>
      </c>
      <c r="XN1" s="7" t="str">
        <f>Vol!XN1</f>
        <v>018880</v>
      </c>
      <c r="XO1" s="7" t="str">
        <f>Vol!XO1</f>
        <v>019010</v>
      </c>
      <c r="XP1" s="7" t="str">
        <f>Vol!XP1</f>
        <v>019170</v>
      </c>
      <c r="XQ1" s="7" t="str">
        <f>Vol!XQ1</f>
        <v>019175</v>
      </c>
      <c r="XR1" s="7" t="str">
        <f>Vol!XR1</f>
        <v>019180</v>
      </c>
      <c r="XS1" s="7" t="str">
        <f>Vol!XS1</f>
        <v>019210</v>
      </c>
      <c r="XT1" s="7" t="str">
        <f>Vol!XT1</f>
        <v>019440</v>
      </c>
      <c r="XU1" s="7" t="str">
        <f>Vol!XU1</f>
        <v>019490</v>
      </c>
      <c r="XV1" s="7" t="str">
        <f>Vol!XV1</f>
        <v>019540</v>
      </c>
      <c r="XW1" s="7" t="str">
        <f>Vol!XW1</f>
        <v>019550</v>
      </c>
      <c r="XX1" s="7" t="str">
        <f>Vol!XX1</f>
        <v>019570</v>
      </c>
      <c r="XY1" s="7" t="str">
        <f>Vol!XY1</f>
        <v>019590</v>
      </c>
      <c r="XZ1" s="7" t="str">
        <f>Vol!XZ1</f>
        <v>019660</v>
      </c>
      <c r="YA1" s="7" t="str">
        <f>Vol!YA1</f>
        <v>019680</v>
      </c>
      <c r="YB1" s="7" t="str">
        <f>Vol!YB1</f>
        <v>019685</v>
      </c>
      <c r="YC1" s="7" t="str">
        <f>Vol!YC1</f>
        <v>019770</v>
      </c>
      <c r="YD1" s="7" t="str">
        <f>Vol!YD1</f>
        <v>019990</v>
      </c>
      <c r="YE1" s="7" t="str">
        <f>Vol!YE1</f>
        <v>020000</v>
      </c>
      <c r="YF1" s="7" t="str">
        <f>Vol!YF1</f>
        <v>020120</v>
      </c>
      <c r="YG1" s="7" t="str">
        <f>Vol!YG1</f>
        <v>020150</v>
      </c>
      <c r="YH1" s="7" t="str">
        <f>Vol!YH1</f>
        <v>020180</v>
      </c>
      <c r="YI1" s="7" t="str">
        <f>Vol!YI1</f>
        <v>020400</v>
      </c>
      <c r="YJ1" s="7" t="str">
        <f>Vol!YJ1</f>
        <v>020560</v>
      </c>
      <c r="YK1" s="7" t="str">
        <f>Vol!YK1</f>
        <v>020710</v>
      </c>
      <c r="YL1" s="7" t="str">
        <f>Vol!YL1</f>
        <v>020760</v>
      </c>
      <c r="YM1" s="7" t="str">
        <f>Vol!YM1</f>
        <v>021040</v>
      </c>
      <c r="YN1" s="7" t="str">
        <f>Vol!YN1</f>
        <v>021045</v>
      </c>
      <c r="YO1" s="7" t="str">
        <f>Vol!YO1</f>
        <v>021050</v>
      </c>
      <c r="YP1" s="7" t="str">
        <f>Vol!YP1</f>
        <v>021080</v>
      </c>
      <c r="YQ1" s="7" t="str">
        <f>Vol!YQ1</f>
        <v>021240</v>
      </c>
      <c r="YR1" s="7" t="str">
        <f>Vol!YR1</f>
        <v>021320</v>
      </c>
      <c r="YS1" s="7" t="str">
        <f>Vol!YS1</f>
        <v>021650</v>
      </c>
      <c r="YT1" s="7" t="str">
        <f>Vol!YT1</f>
        <v>021820</v>
      </c>
      <c r="YU1" s="7" t="str">
        <f>Vol!YU1</f>
        <v>021880</v>
      </c>
      <c r="YV1" s="7" t="str">
        <f>Vol!YV1</f>
        <v>022100</v>
      </c>
      <c r="YW1" s="7" t="str">
        <f>Vol!YW1</f>
        <v>022220</v>
      </c>
      <c r="YX1" s="7" t="str">
        <f>Vol!YX1</f>
        <v>023000</v>
      </c>
      <c r="YY1" s="7" t="str">
        <f>Vol!YY1</f>
        <v>023150</v>
      </c>
      <c r="YZ1" s="7" t="str">
        <f>Vol!YZ1</f>
        <v>023160</v>
      </c>
      <c r="ZA1" s="7" t="str">
        <f>Vol!ZA1</f>
        <v>023350</v>
      </c>
      <c r="ZB1" s="7" t="str">
        <f>Vol!ZB1</f>
        <v>023410</v>
      </c>
      <c r="ZC1" s="7" t="str">
        <f>Vol!ZC1</f>
        <v>023440</v>
      </c>
      <c r="ZD1" s="7" t="str">
        <f>Vol!ZD1</f>
        <v>023450</v>
      </c>
      <c r="ZE1" s="7" t="str">
        <f>Vol!ZE1</f>
        <v>023460</v>
      </c>
      <c r="ZF1" s="7" t="str">
        <f>Vol!ZF1</f>
        <v>023530</v>
      </c>
      <c r="ZG1" s="7" t="str">
        <f>Vol!ZG1</f>
        <v>023590</v>
      </c>
      <c r="ZH1" s="7" t="str">
        <f>Vol!ZH1</f>
        <v>023600</v>
      </c>
      <c r="ZI1" s="7" t="str">
        <f>Vol!ZI1</f>
        <v>023760</v>
      </c>
      <c r="ZJ1" s="7" t="str">
        <f>Vol!ZJ1</f>
        <v>023770</v>
      </c>
      <c r="ZK1" s="7" t="str">
        <f>Vol!ZK1</f>
        <v>023790</v>
      </c>
      <c r="ZL1" s="7" t="str">
        <f>Vol!ZL1</f>
        <v>023800</v>
      </c>
      <c r="ZM1" s="7" t="str">
        <f>Vol!ZM1</f>
        <v>023810</v>
      </c>
      <c r="ZN1" s="7" t="str">
        <f>Vol!ZN1</f>
        <v>023890</v>
      </c>
      <c r="ZO1" s="7" t="str">
        <f>Vol!ZO1</f>
        <v>023900</v>
      </c>
      <c r="ZP1" s="7" t="str">
        <f>Vol!ZP1</f>
        <v>023910</v>
      </c>
      <c r="ZQ1" s="7" t="str">
        <f>Vol!ZQ1</f>
        <v>023960</v>
      </c>
      <c r="ZR1" s="7" t="str">
        <f>Vol!ZR1</f>
        <v>024060</v>
      </c>
      <c r="ZS1" s="7" t="str">
        <f>Vol!ZS1</f>
        <v>024070</v>
      </c>
      <c r="ZT1" s="7" t="str">
        <f>Vol!ZT1</f>
        <v>024090</v>
      </c>
      <c r="ZU1" s="7" t="str">
        <f>Vol!ZU1</f>
        <v>024110</v>
      </c>
      <c r="ZV1" s="7" t="str">
        <f>Vol!ZV1</f>
        <v>024120</v>
      </c>
      <c r="ZW1" s="7" t="str">
        <f>Vol!ZW1</f>
        <v>024720</v>
      </c>
      <c r="ZX1" s="7" t="str">
        <f>Vol!ZX1</f>
        <v>024740</v>
      </c>
      <c r="ZY1" s="7" t="str">
        <f>Vol!ZY1</f>
        <v>024800</v>
      </c>
      <c r="ZZ1" s="7" t="str">
        <f>Vol!ZZ1</f>
        <v>024810</v>
      </c>
      <c r="AAA1" s="7" t="str">
        <f>Vol!AAA1</f>
        <v>024830</v>
      </c>
      <c r="AAB1" s="7" t="str">
        <f>Vol!AAB1</f>
        <v>024840</v>
      </c>
      <c r="AAC1" s="7" t="str">
        <f>Vol!AAC1</f>
        <v>024850</v>
      </c>
      <c r="AAD1" s="7" t="str">
        <f>Vol!AAD1</f>
        <v>024880</v>
      </c>
      <c r="AAE1" s="7" t="str">
        <f>Vol!AAE1</f>
        <v>024890</v>
      </c>
      <c r="AAF1" s="7" t="str">
        <f>Vol!AAF1</f>
        <v>024900</v>
      </c>
      <c r="AAG1" s="7" t="str">
        <f>Vol!AAG1</f>
        <v>024910</v>
      </c>
      <c r="AAH1" s="7" t="str">
        <f>Vol!AAH1</f>
        <v>024940</v>
      </c>
      <c r="AAI1" s="7" t="str">
        <f>Vol!AAI1</f>
        <v>024950</v>
      </c>
      <c r="AAJ1" s="7" t="str">
        <f>Vol!AAJ1</f>
        <v>025000</v>
      </c>
      <c r="AAK1" s="7" t="str">
        <f>Vol!AAK1</f>
        <v>025320</v>
      </c>
      <c r="AAL1" s="7" t="str">
        <f>Vol!AAL1</f>
        <v>025440</v>
      </c>
      <c r="AAM1" s="7" t="str">
        <f>Vol!AAM1</f>
        <v>025530</v>
      </c>
      <c r="AAN1" s="7" t="str">
        <f>Vol!AAN1</f>
        <v>025540</v>
      </c>
      <c r="AAO1" s="7" t="str">
        <f>Vol!AAO1</f>
        <v>025550</v>
      </c>
      <c r="AAP1" s="7" t="str">
        <f>Vol!AAP1</f>
        <v>025560</v>
      </c>
      <c r="AAQ1" s="7" t="str">
        <f>Vol!AAQ1</f>
        <v>025620</v>
      </c>
      <c r="AAR1" s="7" t="str">
        <f>Vol!AAR1</f>
        <v>025750</v>
      </c>
      <c r="AAS1" s="7" t="str">
        <f>Vol!AAS1</f>
        <v>025770</v>
      </c>
      <c r="AAT1" s="7" t="str">
        <f>Vol!AAT1</f>
        <v>025820</v>
      </c>
      <c r="AAU1" s="7" t="str">
        <f>Vol!AAU1</f>
        <v>025860</v>
      </c>
      <c r="AAV1" s="7" t="str">
        <f>Vol!AAV1</f>
        <v>025870</v>
      </c>
      <c r="AAW1" s="7" t="str">
        <f>Vol!AAW1</f>
        <v>025880</v>
      </c>
      <c r="AAX1" s="7" t="str">
        <f>Vol!AAX1</f>
        <v>025890</v>
      </c>
      <c r="AAY1" s="7" t="str">
        <f>Vol!AAY1</f>
        <v>025900</v>
      </c>
      <c r="AAZ1" s="7" t="str">
        <f>Vol!AAZ1</f>
        <v>025950</v>
      </c>
      <c r="ABA1" s="7" t="str">
        <f>Vol!ABA1</f>
        <v>025980</v>
      </c>
      <c r="ABB1" s="7" t="str">
        <f>Vol!ABB1</f>
        <v>026040</v>
      </c>
      <c r="ABC1" s="7" t="str">
        <f>Vol!ABC1</f>
        <v>026150</v>
      </c>
      <c r="ABD1" s="7" t="str">
        <f>Vol!ABD1</f>
        <v>026890</v>
      </c>
      <c r="ABE1" s="7" t="str">
        <f>Vol!ABE1</f>
        <v>026910</v>
      </c>
      <c r="ABF1" s="7" t="str">
        <f>Vol!ABF1</f>
        <v>026940</v>
      </c>
      <c r="ABG1" s="7" t="str">
        <f>Vol!ABG1</f>
        <v>026960</v>
      </c>
      <c r="ABH1" s="7" t="str">
        <f>Vol!ABH1</f>
        <v>027040</v>
      </c>
      <c r="ABI1" s="7" t="str">
        <f>Vol!ABI1</f>
        <v>027050</v>
      </c>
      <c r="ABJ1" s="7" t="str">
        <f>Vol!ABJ1</f>
        <v>027360</v>
      </c>
      <c r="ABK1" s="7" t="str">
        <f>Vol!ABK1</f>
        <v>027410</v>
      </c>
      <c r="ABL1" s="7" t="str">
        <f>Vol!ABL1</f>
        <v>027580</v>
      </c>
      <c r="ABM1" s="7" t="str">
        <f>Vol!ABM1</f>
        <v>027710</v>
      </c>
      <c r="ABN1" s="7" t="str">
        <f>Vol!ABN1</f>
        <v>027740</v>
      </c>
      <c r="ABO1" s="7" t="str">
        <f>Vol!ABO1</f>
        <v>027830</v>
      </c>
      <c r="ABP1" s="7" t="str">
        <f>Vol!ABP1</f>
        <v>027970</v>
      </c>
      <c r="ABQ1" s="7" t="str">
        <f>Vol!ABQ1</f>
        <v>028040</v>
      </c>
      <c r="ABR1" s="7" t="str">
        <f>Vol!ABR1</f>
        <v>028050</v>
      </c>
      <c r="ABS1" s="7" t="str">
        <f>Vol!ABS1</f>
        <v>028080</v>
      </c>
      <c r="ABT1" s="7" t="str">
        <f>Vol!ABT1</f>
        <v>028100</v>
      </c>
      <c r="ABU1" s="7" t="str">
        <f>Vol!ABU1</f>
        <v>028150</v>
      </c>
      <c r="ABV1" s="7" t="str">
        <f>Vol!ABV1</f>
        <v>028260</v>
      </c>
      <c r="ABW1" s="7" t="str">
        <f>Vol!ABW1</f>
        <v>02826K</v>
      </c>
      <c r="ABX1" s="7" t="str">
        <f>Vol!ABX1</f>
        <v>028300</v>
      </c>
      <c r="ABY1" s="7" t="str">
        <f>Vol!ABY1</f>
        <v>028670</v>
      </c>
      <c r="ABZ1" s="7" t="str">
        <f>Vol!ABZ1</f>
        <v>029460</v>
      </c>
      <c r="ACA1" s="7" t="str">
        <f>Vol!ACA1</f>
        <v>029480</v>
      </c>
      <c r="ACB1" s="7" t="str">
        <f>Vol!ACB1</f>
        <v>029530</v>
      </c>
      <c r="ACC1" s="7" t="str">
        <f>Vol!ACC1</f>
        <v>029780</v>
      </c>
      <c r="ACD1" s="7" t="str">
        <f>Vol!ACD1</f>
        <v>029960</v>
      </c>
      <c r="ACE1" s="7" t="str">
        <f>Vol!ACE1</f>
        <v>030000</v>
      </c>
      <c r="ACF1" s="7" t="str">
        <f>Vol!ACF1</f>
        <v>030190</v>
      </c>
      <c r="ACG1" s="7" t="str">
        <f>Vol!ACG1</f>
        <v>030200</v>
      </c>
      <c r="ACH1" s="7" t="str">
        <f>Vol!ACH1</f>
        <v>030210</v>
      </c>
      <c r="ACI1" s="7" t="str">
        <f>Vol!ACI1</f>
        <v>030350</v>
      </c>
      <c r="ACJ1" s="7" t="str">
        <f>Vol!ACJ1</f>
        <v>030520</v>
      </c>
      <c r="ACK1" s="7" t="str">
        <f>Vol!ACK1</f>
        <v>030530</v>
      </c>
      <c r="ACL1" s="7" t="str">
        <f>Vol!ACL1</f>
        <v>030610</v>
      </c>
      <c r="ACM1" s="7" t="str">
        <f>Vol!ACM1</f>
        <v>030720</v>
      </c>
      <c r="ACN1" s="7" t="str">
        <f>Vol!ACN1</f>
        <v>030790</v>
      </c>
      <c r="ACO1" s="7" t="str">
        <f>Vol!ACO1</f>
        <v>030960</v>
      </c>
      <c r="ACP1" s="7" t="str">
        <f>Vol!ACP1</f>
        <v>031310</v>
      </c>
      <c r="ACQ1" s="7" t="str">
        <f>Vol!ACQ1</f>
        <v>031330</v>
      </c>
      <c r="ACR1" s="7" t="str">
        <f>Vol!ACR1</f>
        <v>031390</v>
      </c>
      <c r="ACS1" s="7" t="str">
        <f>Vol!ACS1</f>
        <v>031430</v>
      </c>
      <c r="ACT1" s="7" t="str">
        <f>Vol!ACT1</f>
        <v>031440</v>
      </c>
      <c r="ACU1" s="7" t="str">
        <f>Vol!ACU1</f>
        <v>031510</v>
      </c>
      <c r="ACV1" s="7" t="str">
        <f>Vol!ACV1</f>
        <v>031820</v>
      </c>
      <c r="ACW1" s="7" t="str">
        <f>Vol!ACW1</f>
        <v>031860</v>
      </c>
      <c r="ACX1" s="7" t="str">
        <f>Vol!ACX1</f>
        <v>031980</v>
      </c>
      <c r="ACY1" s="7" t="str">
        <f>Vol!ACY1</f>
        <v>032080</v>
      </c>
      <c r="ACZ1" s="7" t="str">
        <f>Vol!ACZ1</f>
        <v>032190</v>
      </c>
      <c r="ADA1" s="7" t="str">
        <f>Vol!ADA1</f>
        <v>032280</v>
      </c>
      <c r="ADB1" s="7" t="str">
        <f>Vol!ADB1</f>
        <v>032350</v>
      </c>
      <c r="ADC1" s="7" t="str">
        <f>Vol!ADC1</f>
        <v>032500</v>
      </c>
      <c r="ADD1" s="7" t="str">
        <f>Vol!ADD1</f>
        <v>032540</v>
      </c>
      <c r="ADE1" s="7" t="str">
        <f>Vol!ADE1</f>
        <v>032560</v>
      </c>
      <c r="ADF1" s="7" t="str">
        <f>Vol!ADF1</f>
        <v>032580</v>
      </c>
      <c r="ADG1" s="7" t="str">
        <f>Vol!ADG1</f>
        <v>032620</v>
      </c>
      <c r="ADH1" s="7" t="str">
        <f>Vol!ADH1</f>
        <v>032640</v>
      </c>
      <c r="ADI1" s="7" t="str">
        <f>Vol!ADI1</f>
        <v>032680</v>
      </c>
      <c r="ADJ1" s="7" t="str">
        <f>Vol!ADJ1</f>
        <v>032685</v>
      </c>
      <c r="ADK1" s="7" t="str">
        <f>Vol!ADK1</f>
        <v>032750</v>
      </c>
      <c r="ADL1" s="7" t="str">
        <f>Vol!ADL1</f>
        <v>032790</v>
      </c>
      <c r="ADM1" s="7" t="str">
        <f>Vol!ADM1</f>
        <v>032800</v>
      </c>
      <c r="ADN1" s="7" t="str">
        <f>Vol!ADN1</f>
        <v>032820</v>
      </c>
      <c r="ADO1" s="7" t="str">
        <f>Vol!ADO1</f>
        <v>032830</v>
      </c>
      <c r="ADP1" s="7" t="str">
        <f>Vol!ADP1</f>
        <v>032850</v>
      </c>
      <c r="ADQ1" s="7" t="str">
        <f>Vol!ADQ1</f>
        <v>032860</v>
      </c>
      <c r="ADR1" s="7" t="str">
        <f>Vol!ADR1</f>
        <v>032940</v>
      </c>
      <c r="ADS1" s="7" t="str">
        <f>Vol!ADS1</f>
        <v>032960</v>
      </c>
      <c r="ADT1" s="7" t="str">
        <f>Vol!ADT1</f>
        <v>032980</v>
      </c>
      <c r="ADU1" s="7" t="str">
        <f>Vol!ADU1</f>
        <v>033050</v>
      </c>
      <c r="ADV1" s="7" t="str">
        <f>Vol!ADV1</f>
        <v>033100</v>
      </c>
      <c r="ADW1" s="7" t="str">
        <f>Vol!ADW1</f>
        <v>033110</v>
      </c>
      <c r="ADX1" s="7" t="str">
        <f>Vol!ADX1</f>
        <v>033130</v>
      </c>
      <c r="ADY1" s="7" t="str">
        <f>Vol!ADY1</f>
        <v>033160</v>
      </c>
      <c r="ADZ1" s="7" t="str">
        <f>Vol!ADZ1</f>
        <v>033170</v>
      </c>
      <c r="AEA1" s="7" t="str">
        <f>Vol!AEA1</f>
        <v>033180</v>
      </c>
      <c r="AEB1" s="7" t="str">
        <f>Vol!AEB1</f>
        <v>033200</v>
      </c>
      <c r="AEC1" s="7" t="str">
        <f>Vol!AEC1</f>
        <v>033230</v>
      </c>
      <c r="AED1" s="7" t="str">
        <f>Vol!AED1</f>
        <v>033240</v>
      </c>
      <c r="AEE1" s="7" t="str">
        <f>Vol!AEE1</f>
        <v>033250</v>
      </c>
      <c r="AEF1" s="7" t="str">
        <f>Vol!AEF1</f>
        <v>033270</v>
      </c>
      <c r="AEG1" s="7" t="str">
        <f>Vol!AEG1</f>
        <v>033290</v>
      </c>
      <c r="AEH1" s="7" t="str">
        <f>Vol!AEH1</f>
        <v>033310</v>
      </c>
      <c r="AEI1" s="7" t="str">
        <f>Vol!AEI1</f>
        <v>033320</v>
      </c>
      <c r="AEJ1" s="7" t="str">
        <f>Vol!AEJ1</f>
        <v>033340</v>
      </c>
      <c r="AEK1" s="7" t="str">
        <f>Vol!AEK1</f>
        <v>033430</v>
      </c>
      <c r="AEL1" s="7" t="str">
        <f>Vol!AEL1</f>
        <v>033500</v>
      </c>
      <c r="AEM1" s="7" t="str">
        <f>Vol!AEM1</f>
        <v>033530</v>
      </c>
      <c r="AEN1" s="7" t="str">
        <f>Vol!AEN1</f>
        <v>033540</v>
      </c>
      <c r="AEO1" s="7" t="str">
        <f>Vol!AEO1</f>
        <v>033560</v>
      </c>
      <c r="AEP1" s="7" t="str">
        <f>Vol!AEP1</f>
        <v>033600</v>
      </c>
      <c r="AEQ1" s="7" t="str">
        <f>Vol!AEQ1</f>
        <v>033640</v>
      </c>
      <c r="AER1" s="7" t="str">
        <f>Vol!AER1</f>
        <v>033660</v>
      </c>
      <c r="AES1" s="7" t="str">
        <f>Vol!AES1</f>
        <v>033780</v>
      </c>
      <c r="AET1" s="7" t="str">
        <f>Vol!AET1</f>
        <v>033790</v>
      </c>
      <c r="AEU1" s="7" t="str">
        <f>Vol!AEU1</f>
        <v>033830</v>
      </c>
      <c r="AEV1" s="7" t="str">
        <f>Vol!AEV1</f>
        <v>033920</v>
      </c>
      <c r="AEW1" s="7" t="str">
        <f>Vol!AEW1</f>
        <v>034020</v>
      </c>
      <c r="AEX1" s="7" t="str">
        <f>Vol!AEX1</f>
        <v>034120</v>
      </c>
      <c r="AEY1" s="7" t="str">
        <f>Vol!AEY1</f>
        <v>034220</v>
      </c>
      <c r="AEZ1" s="7" t="str">
        <f>Vol!AEZ1</f>
        <v>034230</v>
      </c>
      <c r="AFA1" s="7" t="str">
        <f>Vol!AFA1</f>
        <v>034300</v>
      </c>
      <c r="AFB1" s="7" t="str">
        <f>Vol!AFB1</f>
        <v>034310</v>
      </c>
      <c r="AFC1" s="7" t="str">
        <f>Vol!AFC1</f>
        <v>034590</v>
      </c>
      <c r="AFD1" s="7" t="str">
        <f>Vol!AFD1</f>
        <v>034730</v>
      </c>
      <c r="AFE1" s="7" t="str">
        <f>Vol!AFE1</f>
        <v>03473K</v>
      </c>
      <c r="AFF1" s="7" t="str">
        <f>Vol!AFF1</f>
        <v>034810</v>
      </c>
      <c r="AFG1" s="7" t="str">
        <f>Vol!AFG1</f>
        <v>034830</v>
      </c>
      <c r="AFH1" s="7" t="str">
        <f>Vol!AFH1</f>
        <v>034940</v>
      </c>
      <c r="AFI1" s="7" t="str">
        <f>Vol!AFI1</f>
        <v>034950</v>
      </c>
      <c r="AFJ1" s="7" t="str">
        <f>Vol!AFJ1</f>
        <v>035000</v>
      </c>
      <c r="AFK1" s="7" t="str">
        <f>Vol!AFK1</f>
        <v>035080</v>
      </c>
      <c r="AFL1" s="7" t="str">
        <f>Vol!AFL1</f>
        <v>035150</v>
      </c>
      <c r="AFM1" s="7" t="str">
        <f>Vol!AFM1</f>
        <v>035200</v>
      </c>
      <c r="AFN1" s="7" t="str">
        <f>Vol!AFN1</f>
        <v>035250</v>
      </c>
      <c r="AFO1" s="7" t="str">
        <f>Vol!AFO1</f>
        <v>035290</v>
      </c>
      <c r="AFP1" s="7" t="str">
        <f>Vol!AFP1</f>
        <v>035420</v>
      </c>
      <c r="AFQ1" s="7" t="str">
        <f>Vol!AFQ1</f>
        <v>035460</v>
      </c>
      <c r="AFR1" s="7" t="str">
        <f>Vol!AFR1</f>
        <v>035510</v>
      </c>
      <c r="AFS1" s="7" t="str">
        <f>Vol!AFS1</f>
        <v>035600</v>
      </c>
      <c r="AFT1" s="7" t="str">
        <f>Vol!AFT1</f>
        <v>035610</v>
      </c>
      <c r="AFU1" s="7" t="str">
        <f>Vol!AFU1</f>
        <v>035620</v>
      </c>
      <c r="AFV1" s="7" t="str">
        <f>Vol!AFV1</f>
        <v>035720</v>
      </c>
      <c r="AFW1" s="7" t="str">
        <f>Vol!AFW1</f>
        <v>035760</v>
      </c>
      <c r="AFX1" s="7" t="str">
        <f>Vol!AFX1</f>
        <v>035810</v>
      </c>
      <c r="AFY1" s="7" t="str">
        <f>Vol!AFY1</f>
        <v>035890</v>
      </c>
      <c r="AFZ1" s="7" t="str">
        <f>Vol!AFZ1</f>
        <v>035900</v>
      </c>
      <c r="AGA1" s="7" t="str">
        <f>Vol!AGA1</f>
        <v>036000</v>
      </c>
      <c r="AGB1" s="7" t="str">
        <f>Vol!AGB1</f>
        <v>036010</v>
      </c>
      <c r="AGC1" s="7" t="str">
        <f>Vol!AGC1</f>
        <v>036030</v>
      </c>
      <c r="AGD1" s="7" t="str">
        <f>Vol!AGD1</f>
        <v>036090</v>
      </c>
      <c r="AGE1" s="7" t="str">
        <f>Vol!AGE1</f>
        <v>036120</v>
      </c>
      <c r="AGF1" s="7" t="str">
        <f>Vol!AGF1</f>
        <v>036170</v>
      </c>
      <c r="AGG1" s="7" t="str">
        <f>Vol!AGG1</f>
        <v>036180</v>
      </c>
      <c r="AGH1" s="7" t="str">
        <f>Vol!AGH1</f>
        <v>036190</v>
      </c>
      <c r="AGI1" s="7" t="str">
        <f>Vol!AGI1</f>
        <v>036200</v>
      </c>
      <c r="AGJ1" s="7" t="str">
        <f>Vol!AGJ1</f>
        <v>036260</v>
      </c>
      <c r="AGK1" s="7" t="str">
        <f>Vol!AGK1</f>
        <v>036420</v>
      </c>
      <c r="AGL1" s="7" t="str">
        <f>Vol!AGL1</f>
        <v>036460</v>
      </c>
      <c r="AGM1" s="7" t="str">
        <f>Vol!AGM1</f>
        <v>036480</v>
      </c>
      <c r="AGN1" s="7" t="str">
        <f>Vol!AGN1</f>
        <v>036490</v>
      </c>
      <c r="AGO1" s="7" t="str">
        <f>Vol!AGO1</f>
        <v>036530</v>
      </c>
      <c r="AGP1" s="7" t="str">
        <f>Vol!AGP1</f>
        <v>036540</v>
      </c>
      <c r="AGQ1" s="7" t="str">
        <f>Vol!AGQ1</f>
        <v>036560</v>
      </c>
      <c r="AGR1" s="7" t="str">
        <f>Vol!AGR1</f>
        <v>036570</v>
      </c>
      <c r="AGS1" s="7" t="str">
        <f>Vol!AGS1</f>
        <v>036580</v>
      </c>
      <c r="AGT1" s="7" t="str">
        <f>Vol!AGT1</f>
        <v>036620</v>
      </c>
      <c r="AGU1" s="7" t="str">
        <f>Vol!AGU1</f>
        <v>036630</v>
      </c>
      <c r="AGV1" s="7" t="str">
        <f>Vol!AGV1</f>
        <v>036640</v>
      </c>
      <c r="AGW1" s="7" t="str">
        <f>Vol!AGW1</f>
        <v>036670</v>
      </c>
      <c r="AGX1" s="7" t="str">
        <f>Vol!AGX1</f>
        <v>036690</v>
      </c>
      <c r="AGY1" s="7" t="str">
        <f>Vol!AGY1</f>
        <v>036710</v>
      </c>
      <c r="AGZ1" s="7" t="str">
        <f>Vol!AGZ1</f>
        <v>036800</v>
      </c>
      <c r="AHA1" s="7" t="str">
        <f>Vol!AHA1</f>
        <v>036810</v>
      </c>
      <c r="AHB1" s="7" t="str">
        <f>Vol!AHB1</f>
        <v>036830</v>
      </c>
      <c r="AHC1" s="7" t="str">
        <f>Vol!AHC1</f>
        <v>036890</v>
      </c>
      <c r="AHD1" s="7" t="str">
        <f>Vol!AHD1</f>
        <v>036930</v>
      </c>
      <c r="AHE1" s="7" t="str">
        <f>Vol!AHE1</f>
        <v>037030</v>
      </c>
      <c r="AHF1" s="7" t="str">
        <f>Vol!AHF1</f>
        <v>037070</v>
      </c>
      <c r="AHG1" s="7" t="str">
        <f>Vol!AHG1</f>
        <v>037230</v>
      </c>
      <c r="AHH1" s="7" t="str">
        <f>Vol!AHH1</f>
        <v>037270</v>
      </c>
      <c r="AHI1" s="7" t="str">
        <f>Vol!AHI1</f>
        <v>037330</v>
      </c>
      <c r="AHJ1" s="7" t="str">
        <f>Vol!AHJ1</f>
        <v>037350</v>
      </c>
      <c r="AHK1" s="7" t="str">
        <f>Vol!AHK1</f>
        <v>037370</v>
      </c>
      <c r="AHL1" s="7" t="str">
        <f>Vol!AHL1</f>
        <v>037400</v>
      </c>
      <c r="AHM1" s="7" t="str">
        <f>Vol!AHM1</f>
        <v>037440</v>
      </c>
      <c r="AHN1" s="7" t="str">
        <f>Vol!AHN1</f>
        <v>037460</v>
      </c>
      <c r="AHO1" s="7" t="str">
        <f>Vol!AHO1</f>
        <v>037560</v>
      </c>
      <c r="AHP1" s="7" t="str">
        <f>Vol!AHP1</f>
        <v>037710</v>
      </c>
      <c r="AHQ1" s="7" t="str">
        <f>Vol!AHQ1</f>
        <v>037760</v>
      </c>
      <c r="AHR1" s="7" t="str">
        <f>Vol!AHR1</f>
        <v>037950</v>
      </c>
      <c r="AHS1" s="7" t="str">
        <f>Vol!AHS1</f>
        <v>038010</v>
      </c>
      <c r="AHT1" s="7" t="str">
        <f>Vol!AHT1</f>
        <v>038060</v>
      </c>
      <c r="AHU1" s="7" t="str">
        <f>Vol!AHU1</f>
        <v>038070</v>
      </c>
      <c r="AHV1" s="7" t="str">
        <f>Vol!AHV1</f>
        <v>038110</v>
      </c>
      <c r="AHW1" s="7" t="str">
        <f>Vol!AHW1</f>
        <v>038160</v>
      </c>
      <c r="AHX1" s="7" t="str">
        <f>Vol!AHX1</f>
        <v>038290</v>
      </c>
      <c r="AHY1" s="7" t="str">
        <f>Vol!AHY1</f>
        <v>038340</v>
      </c>
      <c r="AHZ1" s="7" t="str">
        <f>Vol!AHZ1</f>
        <v>038390</v>
      </c>
      <c r="AIA1" s="7" t="str">
        <f>Vol!AIA1</f>
        <v>038460</v>
      </c>
      <c r="AIB1" s="7" t="str">
        <f>Vol!AIB1</f>
        <v>038500</v>
      </c>
      <c r="AIC1" s="7" t="str">
        <f>Vol!AIC1</f>
        <v>038530</v>
      </c>
      <c r="AID1" s="7" t="str">
        <f>Vol!AID1</f>
        <v>038540</v>
      </c>
      <c r="AIE1" s="7" t="str">
        <f>Vol!AIE1</f>
        <v>038620</v>
      </c>
      <c r="AIF1" s="7" t="str">
        <f>Vol!AIF1</f>
        <v>038680</v>
      </c>
      <c r="AIG1" s="7" t="str">
        <f>Vol!AIG1</f>
        <v>038870</v>
      </c>
      <c r="AIH1" s="7" t="str">
        <f>Vol!AIH1</f>
        <v>038880</v>
      </c>
      <c r="AII1" s="7" t="str">
        <f>Vol!AII1</f>
        <v>038950</v>
      </c>
      <c r="AIJ1" s="7" t="str">
        <f>Vol!AIJ1</f>
        <v>039010</v>
      </c>
      <c r="AIK1" s="7" t="str">
        <f>Vol!AIK1</f>
        <v>039020</v>
      </c>
      <c r="AIL1" s="7" t="str">
        <f>Vol!AIL1</f>
        <v>039030</v>
      </c>
      <c r="AIM1" s="7" t="str">
        <f>Vol!AIM1</f>
        <v>039130</v>
      </c>
      <c r="AIN1" s="7" t="str">
        <f>Vol!AIN1</f>
        <v>039200</v>
      </c>
      <c r="AIO1" s="7" t="str">
        <f>Vol!AIO1</f>
        <v>039230</v>
      </c>
      <c r="AIP1" s="7" t="str">
        <f>Vol!AIP1</f>
        <v>039240</v>
      </c>
      <c r="AIQ1" s="7" t="str">
        <f>Vol!AIQ1</f>
        <v>039290</v>
      </c>
      <c r="AIR1" s="7" t="str">
        <f>Vol!AIR1</f>
        <v>039310</v>
      </c>
      <c r="AIS1" s="7" t="str">
        <f>Vol!AIS1</f>
        <v>039340</v>
      </c>
      <c r="AIT1" s="7" t="str">
        <f>Vol!AIT1</f>
        <v>039420</v>
      </c>
      <c r="AIU1" s="7" t="str">
        <f>Vol!AIU1</f>
        <v>039440</v>
      </c>
      <c r="AIV1" s="7" t="str">
        <f>Vol!AIV1</f>
        <v>039490</v>
      </c>
      <c r="AIW1" s="7" t="str">
        <f>Vol!AIW1</f>
        <v>039560</v>
      </c>
      <c r="AIX1" s="7" t="str">
        <f>Vol!AIX1</f>
        <v>039570</v>
      </c>
      <c r="AIY1" s="7" t="str">
        <f>Vol!AIY1</f>
        <v>039610</v>
      </c>
      <c r="AIZ1" s="7" t="str">
        <f>Vol!AIZ1</f>
        <v>039670</v>
      </c>
      <c r="AJA1" s="7" t="str">
        <f>Vol!AJA1</f>
        <v>039740</v>
      </c>
      <c r="AJB1" s="7" t="str">
        <f>Vol!AJB1</f>
        <v>039830</v>
      </c>
      <c r="AJC1" s="7" t="str">
        <f>Vol!AJC1</f>
        <v>039840</v>
      </c>
      <c r="AJD1" s="7" t="str">
        <f>Vol!AJD1</f>
        <v>039860</v>
      </c>
      <c r="AJE1" s="7" t="str">
        <f>Vol!AJE1</f>
        <v>039980</v>
      </c>
      <c r="AJF1" s="7" t="str">
        <f>Vol!AJF1</f>
        <v>040160</v>
      </c>
      <c r="AJG1" s="7" t="str">
        <f>Vol!AJG1</f>
        <v>040300</v>
      </c>
      <c r="AJH1" s="7" t="str">
        <f>Vol!AJH1</f>
        <v>040350</v>
      </c>
      <c r="AJI1" s="7" t="str">
        <f>Vol!AJI1</f>
        <v>040420</v>
      </c>
      <c r="AJJ1" s="7" t="str">
        <f>Vol!AJJ1</f>
        <v>040610</v>
      </c>
      <c r="AJK1" s="7" t="str">
        <f>Vol!AJK1</f>
        <v>040910</v>
      </c>
      <c r="AJL1" s="7" t="str">
        <f>Vol!AJL1</f>
        <v>041020</v>
      </c>
      <c r="AJM1" s="7" t="str">
        <f>Vol!AJM1</f>
        <v>041140</v>
      </c>
      <c r="AJN1" s="7" t="str">
        <f>Vol!AJN1</f>
        <v>041190</v>
      </c>
      <c r="AJO1" s="7" t="str">
        <f>Vol!AJO1</f>
        <v>041440</v>
      </c>
      <c r="AJP1" s="7" t="str">
        <f>Vol!AJP1</f>
        <v>041460</v>
      </c>
      <c r="AJQ1" s="7" t="str">
        <f>Vol!AJQ1</f>
        <v>041510</v>
      </c>
      <c r="AJR1" s="7" t="str">
        <f>Vol!AJR1</f>
        <v>041520</v>
      </c>
      <c r="AJS1" s="7" t="str">
        <f>Vol!AJS1</f>
        <v>041590</v>
      </c>
      <c r="AJT1" s="7" t="str">
        <f>Vol!AJT1</f>
        <v>041650</v>
      </c>
      <c r="AJU1" s="7" t="str">
        <f>Vol!AJU1</f>
        <v>041830</v>
      </c>
      <c r="AJV1" s="7" t="str">
        <f>Vol!AJV1</f>
        <v>041910</v>
      </c>
      <c r="AJW1" s="7" t="str">
        <f>Vol!AJW1</f>
        <v>041920</v>
      </c>
      <c r="AJX1" s="7" t="str">
        <f>Vol!AJX1</f>
        <v>041930</v>
      </c>
      <c r="AJY1" s="7" t="str">
        <f>Vol!AJY1</f>
        <v>041960</v>
      </c>
      <c r="AJZ1" s="7" t="str">
        <f>Vol!AJZ1</f>
        <v>042000</v>
      </c>
      <c r="AKA1" s="7" t="str">
        <f>Vol!AKA1</f>
        <v>042040</v>
      </c>
      <c r="AKB1" s="7" t="str">
        <f>Vol!AKB1</f>
        <v>042110</v>
      </c>
      <c r="AKC1" s="7" t="str">
        <f>Vol!AKC1</f>
        <v>042370</v>
      </c>
      <c r="AKD1" s="7" t="str">
        <f>Vol!AKD1</f>
        <v>042420</v>
      </c>
      <c r="AKE1" s="7" t="str">
        <f>Vol!AKE1</f>
        <v>042500</v>
      </c>
      <c r="AKF1" s="7" t="str">
        <f>Vol!AKF1</f>
        <v>042510</v>
      </c>
      <c r="AKG1" s="7" t="str">
        <f>Vol!AKG1</f>
        <v>042520</v>
      </c>
      <c r="AKH1" s="7" t="str">
        <f>Vol!AKH1</f>
        <v>042600</v>
      </c>
      <c r="AKI1" s="7" t="str">
        <f>Vol!AKI1</f>
        <v>042660</v>
      </c>
      <c r="AKJ1" s="7" t="str">
        <f>Vol!AKJ1</f>
        <v>042670</v>
      </c>
      <c r="AKK1" s="7" t="str">
        <f>Vol!AKK1</f>
        <v>042700</v>
      </c>
      <c r="AKL1" s="7" t="str">
        <f>Vol!AKL1</f>
        <v>042940</v>
      </c>
      <c r="AKM1" s="7" t="str">
        <f>Vol!AKM1</f>
        <v>043090</v>
      </c>
      <c r="AKN1" s="7" t="str">
        <f>Vol!AKN1</f>
        <v>043100</v>
      </c>
      <c r="AKO1" s="7" t="str">
        <f>Vol!AKO1</f>
        <v>043150</v>
      </c>
      <c r="AKP1" s="7" t="str">
        <f>Vol!AKP1</f>
        <v>043200</v>
      </c>
      <c r="AKQ1" s="7" t="str">
        <f>Vol!AKQ1</f>
        <v>043220</v>
      </c>
      <c r="AKR1" s="7" t="str">
        <f>Vol!AKR1</f>
        <v>043260</v>
      </c>
      <c r="AKS1" s="7" t="str">
        <f>Vol!AKS1</f>
        <v>043290</v>
      </c>
      <c r="AKT1" s="7" t="str">
        <f>Vol!AKT1</f>
        <v>043340</v>
      </c>
      <c r="AKU1" s="7" t="str">
        <f>Vol!AKU1</f>
        <v>043360</v>
      </c>
      <c r="AKV1" s="7" t="str">
        <f>Vol!AKV1</f>
        <v>043370</v>
      </c>
      <c r="AKW1" s="7" t="str">
        <f>Vol!AKW1</f>
        <v>043590</v>
      </c>
      <c r="AKX1" s="7" t="str">
        <f>Vol!AKX1</f>
        <v>043610</v>
      </c>
      <c r="AKY1" s="7" t="str">
        <f>Vol!AKY1</f>
        <v>043650</v>
      </c>
      <c r="AKZ1" s="7" t="str">
        <f>Vol!AKZ1</f>
        <v>043710</v>
      </c>
      <c r="ALA1" s="7" t="str">
        <f>Vol!ALA1</f>
        <v>043910</v>
      </c>
      <c r="ALB1" s="7" t="str">
        <f>Vol!ALB1</f>
        <v>044060</v>
      </c>
      <c r="ALC1" s="7" t="str">
        <f>Vol!ALC1</f>
        <v>044180</v>
      </c>
      <c r="ALD1" s="7" t="str">
        <f>Vol!ALD1</f>
        <v>044340</v>
      </c>
      <c r="ALE1" s="7" t="str">
        <f>Vol!ALE1</f>
        <v>044380</v>
      </c>
      <c r="ALF1" s="7" t="str">
        <f>Vol!ALF1</f>
        <v>044450</v>
      </c>
      <c r="ALG1" s="7" t="str">
        <f>Vol!ALG1</f>
        <v>044480</v>
      </c>
      <c r="ALH1" s="7" t="str">
        <f>Vol!ALH1</f>
        <v>044490</v>
      </c>
      <c r="ALI1" s="7" t="str">
        <f>Vol!ALI1</f>
        <v>044780</v>
      </c>
      <c r="ALJ1" s="7" t="str">
        <f>Vol!ALJ1</f>
        <v>044820</v>
      </c>
      <c r="ALK1" s="7" t="str">
        <f>Vol!ALK1</f>
        <v>044960</v>
      </c>
      <c r="ALL1" s="7" t="str">
        <f>Vol!ALL1</f>
        <v>045060</v>
      </c>
      <c r="ALM1" s="7" t="str">
        <f>Vol!ALM1</f>
        <v>045100</v>
      </c>
      <c r="ALN1" s="7" t="str">
        <f>Vol!ALN1</f>
        <v>045300</v>
      </c>
      <c r="ALO1" s="7" t="str">
        <f>Vol!ALO1</f>
        <v>045340</v>
      </c>
      <c r="ALP1" s="7" t="str">
        <f>Vol!ALP1</f>
        <v>045390</v>
      </c>
      <c r="ALQ1" s="7" t="str">
        <f>Vol!ALQ1</f>
        <v>045510</v>
      </c>
      <c r="ALR1" s="7" t="str">
        <f>Vol!ALR1</f>
        <v>045520</v>
      </c>
      <c r="ALS1" s="7" t="str">
        <f>Vol!ALS1</f>
        <v>045660</v>
      </c>
      <c r="ALT1" s="7" t="str">
        <f>Vol!ALT1</f>
        <v>045890</v>
      </c>
      <c r="ALU1" s="7" t="str">
        <f>Vol!ALU1</f>
        <v>045970</v>
      </c>
      <c r="ALV1" s="7" t="str">
        <f>Vol!ALV1</f>
        <v>046070</v>
      </c>
      <c r="ALW1" s="7" t="str">
        <f>Vol!ALW1</f>
        <v>046110</v>
      </c>
      <c r="ALX1" s="7" t="str">
        <f>Vol!ALX1</f>
        <v>046120</v>
      </c>
      <c r="ALY1" s="7" t="str">
        <f>Vol!ALY1</f>
        <v>046140</v>
      </c>
      <c r="ALZ1" s="7" t="str">
        <f>Vol!ALZ1</f>
        <v>046210</v>
      </c>
      <c r="AMA1" s="7" t="str">
        <f>Vol!AMA1</f>
        <v>046310</v>
      </c>
      <c r="AMB1" s="7" t="str">
        <f>Vol!AMB1</f>
        <v>046390</v>
      </c>
      <c r="AMC1" s="7" t="str">
        <f>Vol!AMC1</f>
        <v>046440</v>
      </c>
      <c r="AMD1" s="7" t="str">
        <f>Vol!AMD1</f>
        <v>046890</v>
      </c>
      <c r="AME1" s="7" t="str">
        <f>Vol!AME1</f>
        <v>046940</v>
      </c>
      <c r="AMF1" s="7" t="str">
        <f>Vol!AMF1</f>
        <v>046970</v>
      </c>
      <c r="AMG1" s="7" t="str">
        <f>Vol!AMG1</f>
        <v>047040</v>
      </c>
      <c r="AMH1" s="7" t="str">
        <f>Vol!AMH1</f>
        <v>047050</v>
      </c>
      <c r="AMI1" s="7" t="str">
        <f>Vol!AMI1</f>
        <v>047080</v>
      </c>
      <c r="AMJ1" s="7" t="str">
        <f>Vol!AMJ1</f>
        <v>047310</v>
      </c>
      <c r="AMK1" s="7" t="str">
        <f>Vol!AMK1</f>
        <v>047400</v>
      </c>
      <c r="AML1" s="7" t="str">
        <f>Vol!AML1</f>
        <v>047560</v>
      </c>
      <c r="AMM1" s="7" t="str">
        <f>Vol!AMM1</f>
        <v>047770</v>
      </c>
      <c r="AMN1" s="7" t="str">
        <f>Vol!AMN1</f>
        <v>047810</v>
      </c>
      <c r="AMO1" s="7" t="str">
        <f>Vol!AMO1</f>
        <v>047820</v>
      </c>
      <c r="AMP1" s="7" t="str">
        <f>Vol!AMP1</f>
        <v>047920</v>
      </c>
      <c r="AMQ1" s="7" t="str">
        <f>Vol!AMQ1</f>
        <v>048260</v>
      </c>
      <c r="AMR1" s="7" t="str">
        <f>Vol!AMR1</f>
        <v>048410</v>
      </c>
      <c r="AMS1" s="7" t="str">
        <f>Vol!AMS1</f>
        <v>048430</v>
      </c>
      <c r="AMT1" s="7" t="str">
        <f>Vol!AMT1</f>
        <v>048470</v>
      </c>
      <c r="AMU1" s="7" t="str">
        <f>Vol!AMU1</f>
        <v>048530</v>
      </c>
      <c r="AMV1" s="7" t="str">
        <f>Vol!AMV1</f>
        <v>048550</v>
      </c>
      <c r="AMW1" s="7" t="str">
        <f>Vol!AMW1</f>
        <v>048770</v>
      </c>
      <c r="AMX1" s="7" t="str">
        <f>Vol!AMX1</f>
        <v>048830</v>
      </c>
      <c r="AMY1" s="7" t="str">
        <f>Vol!AMY1</f>
        <v>048870</v>
      </c>
      <c r="AMZ1" s="7" t="str">
        <f>Vol!AMZ1</f>
        <v>048910</v>
      </c>
      <c r="ANA1" s="7" t="str">
        <f>Vol!ANA1</f>
        <v>049070</v>
      </c>
      <c r="ANB1" s="7" t="str">
        <f>Vol!ANB1</f>
        <v>049080</v>
      </c>
      <c r="ANC1" s="7" t="str">
        <f>Vol!ANC1</f>
        <v>049120</v>
      </c>
      <c r="AND1" s="7" t="str">
        <f>Vol!AND1</f>
        <v>049180</v>
      </c>
      <c r="ANE1" s="7" t="str">
        <f>Vol!ANE1</f>
        <v>049430</v>
      </c>
      <c r="ANF1" s="7" t="str">
        <f>Vol!ANF1</f>
        <v>049470</v>
      </c>
      <c r="ANG1" s="7" t="str">
        <f>Vol!ANG1</f>
        <v>049480</v>
      </c>
      <c r="ANH1" s="7" t="str">
        <f>Vol!ANH1</f>
        <v>049520</v>
      </c>
      <c r="ANI1" s="7" t="str">
        <f>Vol!ANI1</f>
        <v>049550</v>
      </c>
      <c r="ANJ1" s="7" t="str">
        <f>Vol!ANJ1</f>
        <v>049630</v>
      </c>
      <c r="ANK1" s="7" t="str">
        <f>Vol!ANK1</f>
        <v>049720</v>
      </c>
      <c r="ANL1" s="7" t="str">
        <f>Vol!ANL1</f>
        <v>049770</v>
      </c>
      <c r="ANM1" s="7" t="str">
        <f>Vol!ANM1</f>
        <v>049800</v>
      </c>
      <c r="ANN1" s="7" t="str">
        <f>Vol!ANN1</f>
        <v>049830</v>
      </c>
      <c r="ANO1" s="7" t="str">
        <f>Vol!ANO1</f>
        <v>049950</v>
      </c>
      <c r="ANP1" s="7" t="str">
        <f>Vol!ANP1</f>
        <v>049960</v>
      </c>
      <c r="ANQ1" s="7" t="str">
        <f>Vol!ANQ1</f>
        <v>050090</v>
      </c>
      <c r="ANR1" s="7" t="str">
        <f>Vol!ANR1</f>
        <v>050110</v>
      </c>
      <c r="ANS1" s="7" t="str">
        <f>Vol!ANS1</f>
        <v>050120</v>
      </c>
      <c r="ANT1" s="7" t="str">
        <f>Vol!ANT1</f>
        <v>050320</v>
      </c>
      <c r="ANU1" s="7" t="str">
        <f>Vol!ANU1</f>
        <v>050540</v>
      </c>
      <c r="ANV1" s="7" t="str">
        <f>Vol!ANV1</f>
        <v>050760</v>
      </c>
      <c r="ANW1" s="7" t="str">
        <f>Vol!ANW1</f>
        <v>050860</v>
      </c>
      <c r="ANX1" s="7" t="str">
        <f>Vol!ANX1</f>
        <v>050890</v>
      </c>
      <c r="ANY1" s="7" t="str">
        <f>Vol!ANY1</f>
        <v>050960</v>
      </c>
      <c r="ANZ1" s="7" t="str">
        <f>Vol!ANZ1</f>
        <v>051160</v>
      </c>
      <c r="AOA1" s="7" t="str">
        <f>Vol!AOA1</f>
        <v>051360</v>
      </c>
      <c r="AOB1" s="7" t="str">
        <f>Vol!AOB1</f>
        <v>051370</v>
      </c>
      <c r="AOC1" s="7" t="str">
        <f>Vol!AOC1</f>
        <v>051380</v>
      </c>
      <c r="AOD1" s="7" t="str">
        <f>Vol!AOD1</f>
        <v>051390</v>
      </c>
      <c r="AOE1" s="7" t="str">
        <f>Vol!AOE1</f>
        <v>051490</v>
      </c>
      <c r="AOF1" s="7" t="str">
        <f>Vol!AOF1</f>
        <v>051500</v>
      </c>
      <c r="AOG1" s="7" t="str">
        <f>Vol!AOG1</f>
        <v>051600</v>
      </c>
      <c r="AOH1" s="7" t="str">
        <f>Vol!AOH1</f>
        <v>051630</v>
      </c>
      <c r="AOI1" s="7" t="str">
        <f>Vol!AOI1</f>
        <v>051780</v>
      </c>
      <c r="AOJ1" s="7" t="str">
        <f>Vol!AOJ1</f>
        <v>051900</v>
      </c>
      <c r="AOK1" s="7" t="str">
        <f>Vol!AOK1</f>
        <v>051905</v>
      </c>
      <c r="AOL1" s="7" t="str">
        <f>Vol!AOL1</f>
        <v>051910</v>
      </c>
      <c r="AOM1" s="7" t="str">
        <f>Vol!AOM1</f>
        <v>051915</v>
      </c>
      <c r="AON1" s="7" t="str">
        <f>Vol!AON1</f>
        <v>051980</v>
      </c>
      <c r="AOO1" s="7" t="str">
        <f>Vol!AOO1</f>
        <v>052020</v>
      </c>
      <c r="AOP1" s="7" t="str">
        <f>Vol!AOP1</f>
        <v>052190</v>
      </c>
      <c r="AOQ1" s="7" t="str">
        <f>Vol!AOQ1</f>
        <v>052220</v>
      </c>
      <c r="AOR1" s="7" t="str">
        <f>Vol!AOR1</f>
        <v>052260</v>
      </c>
      <c r="AOS1" s="7" t="str">
        <f>Vol!AOS1</f>
        <v>052300</v>
      </c>
      <c r="AOT1" s="7" t="str">
        <f>Vol!AOT1</f>
        <v>052330</v>
      </c>
      <c r="AOU1" s="7" t="str">
        <f>Vol!AOU1</f>
        <v>052400</v>
      </c>
      <c r="AOV1" s="7" t="str">
        <f>Vol!AOV1</f>
        <v>052420</v>
      </c>
      <c r="AOW1" s="7" t="str">
        <f>Vol!AOW1</f>
        <v>052460</v>
      </c>
      <c r="AOX1" s="7" t="str">
        <f>Vol!AOX1</f>
        <v>052600</v>
      </c>
      <c r="AOY1" s="7" t="str">
        <f>Vol!AOY1</f>
        <v>052670</v>
      </c>
      <c r="AOZ1" s="7" t="str">
        <f>Vol!AOZ1</f>
        <v>052690</v>
      </c>
      <c r="APA1" s="7" t="str">
        <f>Vol!APA1</f>
        <v>052710</v>
      </c>
      <c r="APB1" s="7" t="str">
        <f>Vol!APB1</f>
        <v>052770</v>
      </c>
      <c r="APC1" s="7" t="str">
        <f>Vol!APC1</f>
        <v>052790</v>
      </c>
      <c r="APD1" s="7" t="str">
        <f>Vol!APD1</f>
        <v>052860</v>
      </c>
      <c r="APE1" s="7" t="str">
        <f>Vol!APE1</f>
        <v>052900</v>
      </c>
      <c r="APF1" s="7" t="str">
        <f>Vol!APF1</f>
        <v>053030</v>
      </c>
      <c r="APG1" s="7" t="str">
        <f>Vol!APG1</f>
        <v>053050</v>
      </c>
      <c r="APH1" s="7" t="str">
        <f>Vol!APH1</f>
        <v>053060</v>
      </c>
      <c r="API1" s="7" t="str">
        <f>Vol!API1</f>
        <v>053110</v>
      </c>
      <c r="APJ1" s="7" t="str">
        <f>Vol!APJ1</f>
        <v>053160</v>
      </c>
      <c r="APK1" s="7" t="str">
        <f>Vol!APK1</f>
        <v>053210</v>
      </c>
      <c r="APL1" s="7" t="str">
        <f>Vol!APL1</f>
        <v>053260</v>
      </c>
      <c r="APM1" s="7" t="str">
        <f>Vol!APM1</f>
        <v>053270</v>
      </c>
      <c r="APN1" s="7" t="str">
        <f>Vol!APN1</f>
        <v>053280</v>
      </c>
      <c r="APO1" s="7" t="str">
        <f>Vol!APO1</f>
        <v>053290</v>
      </c>
      <c r="APP1" s="7" t="str">
        <f>Vol!APP1</f>
        <v>053300</v>
      </c>
      <c r="APQ1" s="7" t="str">
        <f>Vol!APQ1</f>
        <v>053350</v>
      </c>
      <c r="APR1" s="7" t="str">
        <f>Vol!APR1</f>
        <v>053450</v>
      </c>
      <c r="APS1" s="7" t="str">
        <f>Vol!APS1</f>
        <v>053580</v>
      </c>
      <c r="APT1" s="7" t="str">
        <f>Vol!APT1</f>
        <v>053590</v>
      </c>
      <c r="APU1" s="7" t="str">
        <f>Vol!APU1</f>
        <v>053610</v>
      </c>
      <c r="APV1" s="7" t="str">
        <f>Vol!APV1</f>
        <v>053620</v>
      </c>
      <c r="APW1" s="7" t="str">
        <f>Vol!APW1</f>
        <v>053660</v>
      </c>
      <c r="APX1" s="7" t="str">
        <f>Vol!APX1</f>
        <v>053690</v>
      </c>
      <c r="APY1" s="7" t="str">
        <f>Vol!APY1</f>
        <v>053700</v>
      </c>
      <c r="APZ1" s="7" t="str">
        <f>Vol!APZ1</f>
        <v>053800</v>
      </c>
      <c r="AQA1" s="7" t="str">
        <f>Vol!AQA1</f>
        <v>053950</v>
      </c>
      <c r="AQB1" s="7" t="str">
        <f>Vol!AQB1</f>
        <v>053980</v>
      </c>
      <c r="AQC1" s="7" t="str">
        <f>Vol!AQC1</f>
        <v>054040</v>
      </c>
      <c r="AQD1" s="7" t="str">
        <f>Vol!AQD1</f>
        <v>054050</v>
      </c>
      <c r="AQE1" s="7" t="str">
        <f>Vol!AQE1</f>
        <v>054090</v>
      </c>
      <c r="AQF1" s="7" t="str">
        <f>Vol!AQF1</f>
        <v>054180</v>
      </c>
      <c r="AQG1" s="7" t="str">
        <f>Vol!AQG1</f>
        <v>054210</v>
      </c>
      <c r="AQH1" s="7" t="str">
        <f>Vol!AQH1</f>
        <v>054220</v>
      </c>
      <c r="AQI1" s="7" t="str">
        <f>Vol!AQI1</f>
        <v>054300</v>
      </c>
      <c r="AQJ1" s="7" t="str">
        <f>Vol!AQJ1</f>
        <v>054410</v>
      </c>
      <c r="AQK1" s="7" t="str">
        <f>Vol!AQK1</f>
        <v>054450</v>
      </c>
      <c r="AQL1" s="7" t="str">
        <f>Vol!AQL1</f>
        <v>054540</v>
      </c>
      <c r="AQM1" s="7" t="str">
        <f>Vol!AQM1</f>
        <v>054620</v>
      </c>
      <c r="AQN1" s="7" t="str">
        <f>Vol!AQN1</f>
        <v>054630</v>
      </c>
      <c r="AQO1" s="7" t="str">
        <f>Vol!AQO1</f>
        <v>054670</v>
      </c>
      <c r="AQP1" s="7" t="str">
        <f>Vol!AQP1</f>
        <v>054780</v>
      </c>
      <c r="AQQ1" s="7" t="str">
        <f>Vol!AQQ1</f>
        <v>054800</v>
      </c>
      <c r="AQR1" s="7" t="str">
        <f>Vol!AQR1</f>
        <v>054920</v>
      </c>
      <c r="AQS1" s="7" t="str">
        <f>Vol!AQS1</f>
        <v>054930</v>
      </c>
      <c r="AQT1" s="7" t="str">
        <f>Vol!AQT1</f>
        <v>054940</v>
      </c>
      <c r="AQU1" s="7" t="str">
        <f>Vol!AQU1</f>
        <v>054950</v>
      </c>
      <c r="AQV1" s="7" t="str">
        <f>Vol!AQV1</f>
        <v>055490</v>
      </c>
      <c r="AQW1" s="7" t="str">
        <f>Vol!AQW1</f>
        <v>055550</v>
      </c>
      <c r="AQX1" s="7" t="str">
        <f>Vol!AQX1</f>
        <v>056000</v>
      </c>
      <c r="AQY1" s="7" t="str">
        <f>Vol!AQY1</f>
        <v>056080</v>
      </c>
      <c r="AQZ1" s="7" t="str">
        <f>Vol!AQZ1</f>
        <v>056090</v>
      </c>
      <c r="ARA1" s="7" t="str">
        <f>Vol!ARA1</f>
        <v>056190</v>
      </c>
      <c r="ARB1" s="7" t="str">
        <f>Vol!ARB1</f>
        <v>056360</v>
      </c>
      <c r="ARC1" s="7" t="str">
        <f>Vol!ARC1</f>
        <v>056700</v>
      </c>
      <c r="ARD1" s="7" t="str">
        <f>Vol!ARD1</f>
        <v>056730</v>
      </c>
      <c r="ARE1" s="7" t="str">
        <f>Vol!ARE1</f>
        <v>057030</v>
      </c>
      <c r="ARF1" s="7" t="str">
        <f>Vol!ARF1</f>
        <v>057050</v>
      </c>
      <c r="ARG1" s="7" t="str">
        <f>Vol!ARG1</f>
        <v>057500</v>
      </c>
      <c r="ARH1" s="7" t="str">
        <f>Vol!ARH1</f>
        <v>057540</v>
      </c>
      <c r="ARI1" s="7" t="str">
        <f>Vol!ARI1</f>
        <v>057680</v>
      </c>
      <c r="ARJ1" s="7" t="str">
        <f>Vol!ARJ1</f>
        <v>057880</v>
      </c>
      <c r="ARK1" s="7" t="str">
        <f>Vol!ARK1</f>
        <v>058110</v>
      </c>
      <c r="ARL1" s="7" t="str">
        <f>Vol!ARL1</f>
        <v>058220</v>
      </c>
      <c r="ARM1" s="7" t="str">
        <f>Vol!ARM1</f>
        <v>058400</v>
      </c>
      <c r="ARN1" s="7" t="str">
        <f>Vol!ARN1</f>
        <v>058420</v>
      </c>
      <c r="ARO1" s="7" t="str">
        <f>Vol!ARO1</f>
        <v>058430</v>
      </c>
      <c r="ARP1" s="7" t="str">
        <f>Vol!ARP1</f>
        <v>058450</v>
      </c>
      <c r="ARQ1" s="7" t="str">
        <f>Vol!ARQ1</f>
        <v>058470</v>
      </c>
      <c r="ARR1" s="7" t="str">
        <f>Vol!ARR1</f>
        <v>058530</v>
      </c>
      <c r="ARS1" s="7" t="str">
        <f>Vol!ARS1</f>
        <v>058610</v>
      </c>
      <c r="ART1" s="7" t="str">
        <f>Vol!ART1</f>
        <v>058630</v>
      </c>
      <c r="ARU1" s="7" t="str">
        <f>Vol!ARU1</f>
        <v>058650</v>
      </c>
      <c r="ARV1" s="7" t="str">
        <f>Vol!ARV1</f>
        <v>058730</v>
      </c>
      <c r="ARW1" s="7" t="str">
        <f>Vol!ARW1</f>
        <v>058820</v>
      </c>
      <c r="ARX1" s="7" t="str">
        <f>Vol!ARX1</f>
        <v>058850</v>
      </c>
      <c r="ARY1" s="7" t="str">
        <f>Vol!ARY1</f>
        <v>058860</v>
      </c>
      <c r="ARZ1" s="7" t="str">
        <f>Vol!ARZ1</f>
        <v>059090</v>
      </c>
      <c r="ASA1" s="7" t="str">
        <f>Vol!ASA1</f>
        <v>059100</v>
      </c>
      <c r="ASB1" s="7" t="str">
        <f>Vol!ASB1</f>
        <v>059120</v>
      </c>
      <c r="ASC1" s="7" t="str">
        <f>Vol!ASC1</f>
        <v>059210</v>
      </c>
      <c r="ASD1" s="7" t="str">
        <f>Vol!ASD1</f>
        <v>060150</v>
      </c>
      <c r="ASE1" s="7" t="str">
        <f>Vol!ASE1</f>
        <v>060230</v>
      </c>
      <c r="ASF1" s="7" t="str">
        <f>Vol!ASF1</f>
        <v>060240</v>
      </c>
      <c r="ASG1" s="7" t="str">
        <f>Vol!ASG1</f>
        <v>060250</v>
      </c>
      <c r="ASH1" s="7" t="str">
        <f>Vol!ASH1</f>
        <v>060260</v>
      </c>
      <c r="ASI1" s="7" t="str">
        <f>Vol!ASI1</f>
        <v>060280</v>
      </c>
      <c r="ASJ1" s="7" t="str">
        <f>Vol!ASJ1</f>
        <v>060300</v>
      </c>
      <c r="ASK1" s="7" t="str">
        <f>Vol!ASK1</f>
        <v>060310</v>
      </c>
      <c r="ASL1" s="7" t="str">
        <f>Vol!ASL1</f>
        <v>060370</v>
      </c>
      <c r="ASM1" s="7" t="str">
        <f>Vol!ASM1</f>
        <v>060380</v>
      </c>
      <c r="ASN1" s="7" t="str">
        <f>Vol!ASN1</f>
        <v>060480</v>
      </c>
      <c r="ASO1" s="7" t="str">
        <f>Vol!ASO1</f>
        <v>060540</v>
      </c>
      <c r="ASP1" s="7" t="str">
        <f>Vol!ASP1</f>
        <v>060560</v>
      </c>
      <c r="ASQ1" s="7" t="str">
        <f>Vol!ASQ1</f>
        <v>060570</v>
      </c>
      <c r="ASR1" s="7" t="str">
        <f>Vol!ASR1</f>
        <v>060590</v>
      </c>
      <c r="ASS1" s="7" t="str">
        <f>Vol!ASS1</f>
        <v>060720</v>
      </c>
      <c r="AST1" s="7" t="str">
        <f>Vol!AST1</f>
        <v>060900</v>
      </c>
      <c r="ASU1" s="7" t="str">
        <f>Vol!ASU1</f>
        <v>060980</v>
      </c>
      <c r="ASV1" s="7" t="str">
        <f>Vol!ASV1</f>
        <v>061040</v>
      </c>
      <c r="ASW1" s="7" t="str">
        <f>Vol!ASW1</f>
        <v>061250</v>
      </c>
      <c r="ASX1" s="7" t="str">
        <f>Vol!ASX1</f>
        <v>061970</v>
      </c>
      <c r="ASY1" s="7" t="str">
        <f>Vol!ASY1</f>
        <v>062860</v>
      </c>
      <c r="ASZ1" s="7" t="str">
        <f>Vol!ASZ1</f>
        <v>062970</v>
      </c>
      <c r="ATA1" s="7" t="str">
        <f>Vol!ATA1</f>
        <v>063080</v>
      </c>
      <c r="ATB1" s="7" t="str">
        <f>Vol!ATB1</f>
        <v>063160</v>
      </c>
      <c r="ATC1" s="7" t="str">
        <f>Vol!ATC1</f>
        <v>063170</v>
      </c>
      <c r="ATD1" s="7" t="str">
        <f>Vol!ATD1</f>
        <v>063440</v>
      </c>
      <c r="ATE1" s="7" t="str">
        <f>Vol!ATE1</f>
        <v>063570</v>
      </c>
      <c r="ATF1" s="7" t="str">
        <f>Vol!ATF1</f>
        <v>063760</v>
      </c>
      <c r="ATG1" s="7" t="str">
        <f>Vol!ATG1</f>
        <v>064090</v>
      </c>
      <c r="ATH1" s="7" t="str">
        <f>Vol!ATH1</f>
        <v>064240</v>
      </c>
      <c r="ATI1" s="7" t="str">
        <f>Vol!ATI1</f>
        <v>064260</v>
      </c>
      <c r="ATJ1" s="7" t="str">
        <f>Vol!ATJ1</f>
        <v>064290</v>
      </c>
      <c r="ATK1" s="7" t="str">
        <f>Vol!ATK1</f>
        <v>064350</v>
      </c>
      <c r="ATL1" s="7" t="str">
        <f>Vol!ATL1</f>
        <v>064480</v>
      </c>
      <c r="ATM1" s="7" t="str">
        <f>Vol!ATM1</f>
        <v>064510</v>
      </c>
      <c r="ATN1" s="7" t="str">
        <f>Vol!ATN1</f>
        <v>064520</v>
      </c>
      <c r="ATO1" s="7" t="str">
        <f>Vol!ATO1</f>
        <v>064550</v>
      </c>
      <c r="ATP1" s="7" t="str">
        <f>Vol!ATP1</f>
        <v>064760</v>
      </c>
      <c r="ATQ1" s="7" t="str">
        <f>Vol!ATQ1</f>
        <v>064800</v>
      </c>
      <c r="ATR1" s="7" t="str">
        <f>Vol!ATR1</f>
        <v>064820</v>
      </c>
      <c r="ATS1" s="7" t="str">
        <f>Vol!ATS1</f>
        <v>064960</v>
      </c>
      <c r="ATT1" s="7" t="str">
        <f>Vol!ATT1</f>
        <v>065060</v>
      </c>
      <c r="ATU1" s="7" t="str">
        <f>Vol!ATU1</f>
        <v>065130</v>
      </c>
      <c r="ATV1" s="7" t="str">
        <f>Vol!ATV1</f>
        <v>065150</v>
      </c>
      <c r="ATW1" s="7" t="str">
        <f>Vol!ATW1</f>
        <v>065170</v>
      </c>
      <c r="ATX1" s="7" t="str">
        <f>Vol!ATX1</f>
        <v>065350</v>
      </c>
      <c r="ATY1" s="7" t="str">
        <f>Vol!ATY1</f>
        <v>065370</v>
      </c>
      <c r="ATZ1" s="7" t="str">
        <f>Vol!ATZ1</f>
        <v>065420</v>
      </c>
      <c r="AUA1" s="7" t="str">
        <f>Vol!AUA1</f>
        <v>065440</v>
      </c>
      <c r="AUB1" s="7" t="str">
        <f>Vol!AUB1</f>
        <v>065450</v>
      </c>
      <c r="AUC1" s="7" t="str">
        <f>Vol!AUC1</f>
        <v>065500</v>
      </c>
      <c r="AUD1" s="7" t="str">
        <f>Vol!AUD1</f>
        <v>065510</v>
      </c>
      <c r="AUE1" s="7" t="str">
        <f>Vol!AUE1</f>
        <v>065530</v>
      </c>
      <c r="AUF1" s="7" t="str">
        <f>Vol!AUF1</f>
        <v>065560</v>
      </c>
      <c r="AUG1" s="7" t="str">
        <f>Vol!AUG1</f>
        <v>065570</v>
      </c>
      <c r="AUH1" s="7" t="str">
        <f>Vol!AUH1</f>
        <v>065620</v>
      </c>
      <c r="AUI1" s="7" t="str">
        <f>Vol!AUI1</f>
        <v>065650</v>
      </c>
      <c r="AUJ1" s="7" t="str">
        <f>Vol!AUJ1</f>
        <v>065660</v>
      </c>
      <c r="AUK1" s="7" t="str">
        <f>Vol!AUK1</f>
        <v>065680</v>
      </c>
      <c r="AUL1" s="7" t="str">
        <f>Vol!AUL1</f>
        <v>065690</v>
      </c>
      <c r="AUM1" s="7" t="str">
        <f>Vol!AUM1</f>
        <v>065710</v>
      </c>
      <c r="AUN1" s="7" t="str">
        <f>Vol!AUN1</f>
        <v>065770</v>
      </c>
      <c r="AUO1" s="7" t="str">
        <f>Vol!AUO1</f>
        <v>065940</v>
      </c>
      <c r="AUP1" s="7" t="str">
        <f>Vol!AUP1</f>
        <v>065950</v>
      </c>
      <c r="AUQ1" s="7" t="str">
        <f>Vol!AUQ1</f>
        <v>066110</v>
      </c>
      <c r="AUR1" s="7" t="str">
        <f>Vol!AUR1</f>
        <v>066130</v>
      </c>
      <c r="AUS1" s="7" t="str">
        <f>Vol!AUS1</f>
        <v>066310</v>
      </c>
      <c r="AUT1" s="7" t="str">
        <f>Vol!AUT1</f>
        <v>066360</v>
      </c>
      <c r="AUU1" s="7" t="str">
        <f>Vol!AUU1</f>
        <v>066410</v>
      </c>
      <c r="AUV1" s="7" t="str">
        <f>Vol!AUV1</f>
        <v>066430</v>
      </c>
      <c r="AUW1" s="7" t="str">
        <f>Vol!AUW1</f>
        <v>066570</v>
      </c>
      <c r="AUX1" s="7" t="str">
        <f>Vol!AUX1</f>
        <v>066575</v>
      </c>
      <c r="AUY1" s="7" t="str">
        <f>Vol!AUY1</f>
        <v>066590</v>
      </c>
      <c r="AUZ1" s="7" t="str">
        <f>Vol!AUZ1</f>
        <v>066620</v>
      </c>
      <c r="AVA1" s="7" t="str">
        <f>Vol!AVA1</f>
        <v>066670</v>
      </c>
      <c r="AVB1" s="7" t="str">
        <f>Vol!AVB1</f>
        <v>066700</v>
      </c>
      <c r="AVC1" s="7" t="str">
        <f>Vol!AVC1</f>
        <v>066790</v>
      </c>
      <c r="AVD1" s="7" t="str">
        <f>Vol!AVD1</f>
        <v>066900</v>
      </c>
      <c r="AVE1" s="7" t="str">
        <f>Vol!AVE1</f>
        <v>066910</v>
      </c>
      <c r="AVF1" s="7" t="str">
        <f>Vol!AVF1</f>
        <v>066970</v>
      </c>
      <c r="AVG1" s="7" t="str">
        <f>Vol!AVG1</f>
        <v>066980</v>
      </c>
      <c r="AVH1" s="7" t="str">
        <f>Vol!AVH1</f>
        <v>067000</v>
      </c>
      <c r="AVI1" s="7" t="str">
        <f>Vol!AVI1</f>
        <v>067010</v>
      </c>
      <c r="AVJ1" s="7" t="str">
        <f>Vol!AVJ1</f>
        <v>067080</v>
      </c>
      <c r="AVK1" s="7" t="str">
        <f>Vol!AVK1</f>
        <v>067160</v>
      </c>
      <c r="AVL1" s="7" t="str">
        <f>Vol!AVL1</f>
        <v>067170</v>
      </c>
      <c r="AVM1" s="7" t="str">
        <f>Vol!AVM1</f>
        <v>067280</v>
      </c>
      <c r="AVN1" s="7" t="str">
        <f>Vol!AVN1</f>
        <v>067290</v>
      </c>
      <c r="AVO1" s="7" t="str">
        <f>Vol!AVO1</f>
        <v>067310</v>
      </c>
      <c r="AVP1" s="7" t="str">
        <f>Vol!AVP1</f>
        <v>067390</v>
      </c>
      <c r="AVQ1" s="7" t="str">
        <f>Vol!AVQ1</f>
        <v>067570</v>
      </c>
      <c r="AVR1" s="7" t="str">
        <f>Vol!AVR1</f>
        <v>067630</v>
      </c>
      <c r="AVS1" s="7" t="str">
        <f>Vol!AVS1</f>
        <v>067730</v>
      </c>
      <c r="AVT1" s="7" t="str">
        <f>Vol!AVT1</f>
        <v>067770</v>
      </c>
      <c r="AVU1" s="7" t="str">
        <f>Vol!AVU1</f>
        <v>067830</v>
      </c>
      <c r="AVV1" s="7" t="str">
        <f>Vol!AVV1</f>
        <v>067900</v>
      </c>
      <c r="AVW1" s="7" t="str">
        <f>Vol!AVW1</f>
        <v>067920</v>
      </c>
      <c r="AVX1" s="7" t="str">
        <f>Vol!AVX1</f>
        <v>067990</v>
      </c>
      <c r="AVY1" s="7" t="str">
        <f>Vol!AVY1</f>
        <v>068050</v>
      </c>
      <c r="AVZ1" s="7" t="str">
        <f>Vol!AVZ1</f>
        <v>068240</v>
      </c>
      <c r="AWA1" s="7" t="str">
        <f>Vol!AWA1</f>
        <v>068270</v>
      </c>
      <c r="AWB1" s="7" t="str">
        <f>Vol!AWB1</f>
        <v>068290</v>
      </c>
      <c r="AWC1" s="7" t="str">
        <f>Vol!AWC1</f>
        <v>068330</v>
      </c>
      <c r="AWD1" s="7" t="str">
        <f>Vol!AWD1</f>
        <v>068400</v>
      </c>
      <c r="AWE1" s="7" t="str">
        <f>Vol!AWE1</f>
        <v>068760</v>
      </c>
      <c r="AWF1" s="7" t="str">
        <f>Vol!AWF1</f>
        <v>068790</v>
      </c>
      <c r="AWG1" s="7" t="str">
        <f>Vol!AWG1</f>
        <v>068930</v>
      </c>
      <c r="AWH1" s="7" t="str">
        <f>Vol!AWH1</f>
        <v>068940</v>
      </c>
      <c r="AWI1" s="7" t="str">
        <f>Vol!AWI1</f>
        <v>069080</v>
      </c>
      <c r="AWJ1" s="7" t="str">
        <f>Vol!AWJ1</f>
        <v>069110</v>
      </c>
      <c r="AWK1" s="7" t="str">
        <f>Vol!AWK1</f>
        <v>069140</v>
      </c>
      <c r="AWL1" s="7" t="str">
        <f>Vol!AWL1</f>
        <v>069260</v>
      </c>
      <c r="AWM1" s="7" t="str">
        <f>Vol!AWM1</f>
        <v>069330</v>
      </c>
      <c r="AWN1" s="7" t="str">
        <f>Vol!AWN1</f>
        <v>069410</v>
      </c>
      <c r="AWO1" s="7" t="str">
        <f>Vol!AWO1</f>
        <v>069460</v>
      </c>
      <c r="AWP1" s="7" t="str">
        <f>Vol!AWP1</f>
        <v>069510</v>
      </c>
      <c r="AWQ1" s="7" t="str">
        <f>Vol!AWQ1</f>
        <v>069540</v>
      </c>
      <c r="AWR1" s="7" t="str">
        <f>Vol!AWR1</f>
        <v>069620</v>
      </c>
      <c r="AWS1" s="7" t="str">
        <f>Vol!AWS1</f>
        <v>069640</v>
      </c>
      <c r="AWT1" s="7" t="str">
        <f>Vol!AWT1</f>
        <v>069730</v>
      </c>
      <c r="AWU1" s="7" t="str">
        <f>Vol!AWU1</f>
        <v>069920</v>
      </c>
      <c r="AWV1" s="7" t="str">
        <f>Vol!AWV1</f>
        <v>069960</v>
      </c>
      <c r="AWW1" s="7" t="str">
        <f>Vol!AWW1</f>
        <v>070300</v>
      </c>
      <c r="AWX1" s="7" t="str">
        <f>Vol!AWX1</f>
        <v>070590</v>
      </c>
      <c r="AWY1" s="7" t="str">
        <f>Vol!AWY1</f>
        <v>070960</v>
      </c>
      <c r="AWZ1" s="7" t="str">
        <f>Vol!AWZ1</f>
        <v>071050</v>
      </c>
      <c r="AXA1" s="7" t="str">
        <f>Vol!AXA1</f>
        <v>071055</v>
      </c>
      <c r="AXB1" s="7" t="str">
        <f>Vol!AXB1</f>
        <v>071090</v>
      </c>
      <c r="AXC1" s="7" t="str">
        <f>Vol!AXC1</f>
        <v>071200</v>
      </c>
      <c r="AXD1" s="7" t="str">
        <f>Vol!AXD1</f>
        <v>071280</v>
      </c>
      <c r="AXE1" s="7" t="str">
        <f>Vol!AXE1</f>
        <v>071320</v>
      </c>
      <c r="AXF1" s="7" t="str">
        <f>Vol!AXF1</f>
        <v>071460</v>
      </c>
      <c r="AXG1" s="7" t="str">
        <f>Vol!AXG1</f>
        <v>071670</v>
      </c>
      <c r="AXH1" s="7" t="str">
        <f>Vol!AXH1</f>
        <v>071840</v>
      </c>
      <c r="AXI1" s="7" t="str">
        <f>Vol!AXI1</f>
        <v>071850</v>
      </c>
      <c r="AXJ1" s="7" t="str">
        <f>Vol!AXJ1</f>
        <v>071950</v>
      </c>
      <c r="AXK1" s="7" t="str">
        <f>Vol!AXK1</f>
        <v>071970</v>
      </c>
      <c r="AXL1" s="7" t="str">
        <f>Vol!AXL1</f>
        <v>072020</v>
      </c>
      <c r="AXM1" s="7" t="str">
        <f>Vol!AXM1</f>
        <v>072130</v>
      </c>
      <c r="AXN1" s="7" t="str">
        <f>Vol!AXN1</f>
        <v>072470</v>
      </c>
      <c r="AXO1" s="7" t="str">
        <f>Vol!AXO1</f>
        <v>072520</v>
      </c>
      <c r="AXP1" s="7" t="str">
        <f>Vol!AXP1</f>
        <v>072710</v>
      </c>
      <c r="AXQ1" s="7" t="str">
        <f>Vol!AXQ1</f>
        <v>072770</v>
      </c>
      <c r="AXR1" s="7" t="str">
        <f>Vol!AXR1</f>
        <v>072870</v>
      </c>
      <c r="AXS1" s="7" t="str">
        <f>Vol!AXS1</f>
        <v>072950</v>
      </c>
      <c r="AXT1" s="7" t="str">
        <f>Vol!AXT1</f>
        <v>072990</v>
      </c>
      <c r="AXU1" s="7" t="str">
        <f>Vol!AXU1</f>
        <v>073010</v>
      </c>
      <c r="AXV1" s="7" t="str">
        <f>Vol!AXV1</f>
        <v>073070</v>
      </c>
      <c r="AXW1" s="7" t="str">
        <f>Vol!AXW1</f>
        <v>073110</v>
      </c>
      <c r="AXX1" s="7" t="str">
        <f>Vol!AXX1</f>
        <v>073190</v>
      </c>
      <c r="AXY1" s="7" t="str">
        <f>Vol!AXY1</f>
        <v>073240</v>
      </c>
      <c r="AXZ1" s="7" t="str">
        <f>Vol!AXZ1</f>
        <v>073490</v>
      </c>
      <c r="AYA1" s="7" t="str">
        <f>Vol!AYA1</f>
        <v>073540</v>
      </c>
      <c r="AYB1" s="7" t="str">
        <f>Vol!AYB1</f>
        <v>073560</v>
      </c>
      <c r="AYC1" s="7" t="str">
        <f>Vol!AYC1</f>
        <v>073570</v>
      </c>
      <c r="AYD1" s="7" t="str">
        <f>Vol!AYD1</f>
        <v>073640</v>
      </c>
      <c r="AYE1" s="7" t="str">
        <f>Vol!AYE1</f>
        <v>074430</v>
      </c>
      <c r="AYF1" s="7" t="str">
        <f>Vol!AYF1</f>
        <v>074600</v>
      </c>
      <c r="AYG1" s="7" t="str">
        <f>Vol!AYG1</f>
        <v>074610</v>
      </c>
      <c r="AYH1" s="7" t="str">
        <f>Vol!AYH1</f>
        <v>075130</v>
      </c>
      <c r="AYI1" s="7" t="str">
        <f>Vol!AYI1</f>
        <v>075180</v>
      </c>
      <c r="AYJ1" s="7" t="str">
        <f>Vol!AYJ1</f>
        <v>075580</v>
      </c>
      <c r="AYK1" s="7" t="str">
        <f>Vol!AYK1</f>
        <v>075970</v>
      </c>
      <c r="AYL1" s="7" t="str">
        <f>Vol!AYL1</f>
        <v>076080</v>
      </c>
      <c r="AYM1" s="7" t="str">
        <f>Vol!AYM1</f>
        <v>076610</v>
      </c>
      <c r="AYN1" s="7" t="str">
        <f>Vol!AYN1</f>
        <v>077360</v>
      </c>
      <c r="AYO1" s="7" t="str">
        <f>Vol!AYO1</f>
        <v>077500</v>
      </c>
      <c r="AYP1" s="7" t="str">
        <f>Vol!AYP1</f>
        <v>077970</v>
      </c>
      <c r="AYQ1" s="7" t="str">
        <f>Vol!AYQ1</f>
        <v>078000</v>
      </c>
      <c r="AYR1" s="7" t="str">
        <f>Vol!AYR1</f>
        <v>078020</v>
      </c>
      <c r="AYS1" s="7" t="str">
        <f>Vol!AYS1</f>
        <v>078070</v>
      </c>
      <c r="AYT1" s="7" t="str">
        <f>Vol!AYT1</f>
        <v>078130</v>
      </c>
      <c r="AYU1" s="7" t="str">
        <f>Vol!AYU1</f>
        <v>078140</v>
      </c>
      <c r="AYV1" s="7" t="str">
        <f>Vol!AYV1</f>
        <v>078150</v>
      </c>
      <c r="AYW1" s="7" t="str">
        <f>Vol!AYW1</f>
        <v>078160</v>
      </c>
      <c r="AYX1" s="7" t="str">
        <f>Vol!AYX1</f>
        <v>078340</v>
      </c>
      <c r="AYY1" s="7" t="str">
        <f>Vol!AYY1</f>
        <v>078350</v>
      </c>
      <c r="AYZ1" s="7" t="str">
        <f>Vol!AYZ1</f>
        <v>078520</v>
      </c>
      <c r="AZA1" s="7" t="str">
        <f>Vol!AZA1</f>
        <v>078590</v>
      </c>
      <c r="AZB1" s="7" t="str">
        <f>Vol!AZB1</f>
        <v>078600</v>
      </c>
      <c r="AZC1" s="7" t="str">
        <f>Vol!AZC1</f>
        <v>078650</v>
      </c>
      <c r="AZD1" s="7" t="str">
        <f>Vol!AZD1</f>
        <v>078860</v>
      </c>
      <c r="AZE1" s="7" t="str">
        <f>Vol!AZE1</f>
        <v>078890</v>
      </c>
      <c r="AZF1" s="7" t="str">
        <f>Vol!AZF1</f>
        <v>078930</v>
      </c>
      <c r="AZG1" s="7" t="str">
        <f>Vol!AZG1</f>
        <v>078935</v>
      </c>
      <c r="AZH1" s="7" t="str">
        <f>Vol!AZH1</f>
        <v>078940</v>
      </c>
      <c r="AZI1" s="7" t="str">
        <f>Vol!AZI1</f>
        <v>079000</v>
      </c>
      <c r="AZJ1" s="7" t="str">
        <f>Vol!AZJ1</f>
        <v>079160</v>
      </c>
      <c r="AZK1" s="7" t="str">
        <f>Vol!AZK1</f>
        <v>079170</v>
      </c>
      <c r="AZL1" s="7" t="str">
        <f>Vol!AZL1</f>
        <v>079190</v>
      </c>
      <c r="AZM1" s="7" t="str">
        <f>Vol!AZM1</f>
        <v>079370</v>
      </c>
      <c r="AZN1" s="7" t="str">
        <f>Vol!AZN1</f>
        <v>079430</v>
      </c>
      <c r="AZO1" s="7" t="str">
        <f>Vol!AZO1</f>
        <v>079550</v>
      </c>
      <c r="AZP1" s="7" t="str">
        <f>Vol!AZP1</f>
        <v>079650</v>
      </c>
      <c r="AZQ1" s="7" t="str">
        <f>Vol!AZQ1</f>
        <v>079810</v>
      </c>
      <c r="AZR1" s="7" t="str">
        <f>Vol!AZR1</f>
        <v>079940</v>
      </c>
      <c r="AZS1" s="7" t="str">
        <f>Vol!AZS1</f>
        <v>079950</v>
      </c>
      <c r="AZT1" s="7" t="str">
        <f>Vol!AZT1</f>
        <v>079960</v>
      </c>
      <c r="AZU1" s="7" t="str">
        <f>Vol!AZU1</f>
        <v>079970</v>
      </c>
      <c r="AZV1" s="7" t="str">
        <f>Vol!AZV1</f>
        <v>079980</v>
      </c>
      <c r="AZW1" s="7" t="str">
        <f>Vol!AZW1</f>
        <v>080000</v>
      </c>
      <c r="AZX1" s="7" t="str">
        <f>Vol!AZX1</f>
        <v>080010</v>
      </c>
      <c r="AZY1" s="7" t="str">
        <f>Vol!AZY1</f>
        <v>080160</v>
      </c>
      <c r="AZZ1" s="7" t="str">
        <f>Vol!AZZ1</f>
        <v>080220</v>
      </c>
      <c r="BAA1" s="7" t="str">
        <f>Vol!BAA1</f>
        <v>080420</v>
      </c>
      <c r="BAB1" s="7" t="str">
        <f>Vol!BAB1</f>
        <v>080440</v>
      </c>
      <c r="BAC1" s="7" t="str">
        <f>Vol!BAC1</f>
        <v>080470</v>
      </c>
      <c r="BAD1" s="7" t="str">
        <f>Vol!BAD1</f>
        <v>080520</v>
      </c>
      <c r="BAE1" s="7" t="str">
        <f>Vol!BAE1</f>
        <v>080530</v>
      </c>
      <c r="BAF1" s="7" t="str">
        <f>Vol!BAF1</f>
        <v>080580</v>
      </c>
      <c r="BAG1" s="7" t="str">
        <f>Vol!BAG1</f>
        <v>080720</v>
      </c>
      <c r="BAH1" s="7" t="str">
        <f>Vol!BAH1</f>
        <v>081000</v>
      </c>
      <c r="BAI1" s="7" t="str">
        <f>Vol!BAI1</f>
        <v>081150</v>
      </c>
      <c r="BAJ1" s="7" t="str">
        <f>Vol!BAJ1</f>
        <v>081580</v>
      </c>
      <c r="BAK1" s="7" t="str">
        <f>Vol!BAK1</f>
        <v>081660</v>
      </c>
      <c r="BAL1" s="7" t="str">
        <f>Vol!BAL1</f>
        <v>082210</v>
      </c>
      <c r="BAM1" s="7" t="str">
        <f>Vol!BAM1</f>
        <v>082270</v>
      </c>
      <c r="BAN1" s="7" t="str">
        <f>Vol!BAN1</f>
        <v>082640</v>
      </c>
      <c r="BAO1" s="7" t="str">
        <f>Vol!BAO1</f>
        <v>082660</v>
      </c>
      <c r="BAP1" s="7" t="str">
        <f>Vol!BAP1</f>
        <v>082740</v>
      </c>
      <c r="BAQ1" s="7" t="str">
        <f>Vol!BAQ1</f>
        <v>082800</v>
      </c>
      <c r="BAR1" s="7" t="str">
        <f>Vol!BAR1</f>
        <v>082850</v>
      </c>
      <c r="BAS1" s="7" t="str">
        <f>Vol!BAS1</f>
        <v>082920</v>
      </c>
      <c r="BAT1" s="7" t="str">
        <f>Vol!BAT1</f>
        <v>083310</v>
      </c>
      <c r="BAU1" s="7" t="str">
        <f>Vol!BAU1</f>
        <v>083420</v>
      </c>
      <c r="BAV1" s="7" t="str">
        <f>Vol!BAV1</f>
        <v>083450</v>
      </c>
      <c r="BAW1" s="7" t="str">
        <f>Vol!BAW1</f>
        <v>083470</v>
      </c>
      <c r="BAX1" s="7" t="str">
        <f>Vol!BAX1</f>
        <v>083500</v>
      </c>
      <c r="BAY1" s="7" t="str">
        <f>Vol!BAY1</f>
        <v>083550</v>
      </c>
      <c r="BAZ1" s="7" t="str">
        <f>Vol!BAZ1</f>
        <v>083640</v>
      </c>
      <c r="BBA1" s="7" t="str">
        <f>Vol!BBA1</f>
        <v>083650</v>
      </c>
      <c r="BBB1" s="7" t="str">
        <f>Vol!BBB1</f>
        <v>083660</v>
      </c>
      <c r="BBC1" s="7" t="str">
        <f>Vol!BBC1</f>
        <v>083790</v>
      </c>
      <c r="BBD1" s="7" t="str">
        <f>Vol!BBD1</f>
        <v>083930</v>
      </c>
      <c r="BBE1" s="7" t="str">
        <f>Vol!BBE1</f>
        <v>084010</v>
      </c>
      <c r="BBF1" s="7" t="str">
        <f>Vol!BBF1</f>
        <v>084110</v>
      </c>
      <c r="BBG1" s="7" t="str">
        <f>Vol!BBG1</f>
        <v>084180</v>
      </c>
      <c r="BBH1" s="7" t="str">
        <f>Vol!BBH1</f>
        <v>084370</v>
      </c>
      <c r="BBI1" s="7" t="str">
        <f>Vol!BBI1</f>
        <v>084650</v>
      </c>
      <c r="BBJ1" s="7" t="str">
        <f>Vol!BBJ1</f>
        <v>084670</v>
      </c>
      <c r="BBK1" s="7" t="str">
        <f>Vol!BBK1</f>
        <v>084680</v>
      </c>
      <c r="BBL1" s="7" t="str">
        <f>Vol!BBL1</f>
        <v>084690</v>
      </c>
      <c r="BBM1" s="7" t="str">
        <f>Vol!BBM1</f>
        <v>084695</v>
      </c>
      <c r="BBN1" s="7" t="str">
        <f>Vol!BBN1</f>
        <v>084730</v>
      </c>
      <c r="BBO1" s="7" t="str">
        <f>Vol!BBO1</f>
        <v>084850</v>
      </c>
      <c r="BBP1" s="7" t="str">
        <f>Vol!BBP1</f>
        <v>084870</v>
      </c>
      <c r="BBQ1" s="7" t="str">
        <f>Vol!BBQ1</f>
        <v>084990</v>
      </c>
      <c r="BBR1" s="7" t="str">
        <f>Vol!BBR1</f>
        <v>085310</v>
      </c>
      <c r="BBS1" s="7" t="str">
        <f>Vol!BBS1</f>
        <v>085370</v>
      </c>
      <c r="BBT1" s="7" t="str">
        <f>Vol!BBT1</f>
        <v>08537M</v>
      </c>
      <c r="BBU1" s="7" t="str">
        <f>Vol!BBU1</f>
        <v>085620</v>
      </c>
      <c r="BBV1" s="7" t="str">
        <f>Vol!BBV1</f>
        <v>085660</v>
      </c>
      <c r="BBW1" s="7" t="str">
        <f>Vol!BBW1</f>
        <v>085670</v>
      </c>
      <c r="BBX1" s="7" t="str">
        <f>Vol!BBX1</f>
        <v>085810</v>
      </c>
      <c r="BBY1" s="7" t="str">
        <f>Vol!BBY1</f>
        <v>085910</v>
      </c>
      <c r="BBZ1" s="7" t="str">
        <f>Vol!BBZ1</f>
        <v>086040</v>
      </c>
      <c r="BCA1" s="7" t="str">
        <f>Vol!BCA1</f>
        <v>086060</v>
      </c>
      <c r="BCB1" s="7" t="str">
        <f>Vol!BCB1</f>
        <v>086250</v>
      </c>
      <c r="BCC1" s="7" t="str">
        <f>Vol!BCC1</f>
        <v>086280</v>
      </c>
      <c r="BCD1" s="7" t="str">
        <f>Vol!BCD1</f>
        <v>086390</v>
      </c>
      <c r="BCE1" s="7" t="str">
        <f>Vol!BCE1</f>
        <v>086450</v>
      </c>
      <c r="BCF1" s="7" t="str">
        <f>Vol!BCF1</f>
        <v>086520</v>
      </c>
      <c r="BCG1" s="7" t="str">
        <f>Vol!BCG1</f>
        <v>086670</v>
      </c>
      <c r="BCH1" s="7" t="str">
        <f>Vol!BCH1</f>
        <v>086790</v>
      </c>
      <c r="BCI1" s="7" t="str">
        <f>Vol!BCI1</f>
        <v>086820</v>
      </c>
      <c r="BCJ1" s="7" t="str">
        <f>Vol!BCJ1</f>
        <v>086890</v>
      </c>
      <c r="BCK1" s="7" t="str">
        <f>Vol!BCK1</f>
        <v>086900</v>
      </c>
      <c r="BCL1" s="7" t="str">
        <f>Vol!BCL1</f>
        <v>086960</v>
      </c>
      <c r="BCM1" s="7" t="str">
        <f>Vol!BCM1</f>
        <v>086980</v>
      </c>
      <c r="BCN1" s="7" t="str">
        <f>Vol!BCN1</f>
        <v>087010</v>
      </c>
      <c r="BCO1" s="7" t="str">
        <f>Vol!BCO1</f>
        <v>087260</v>
      </c>
      <c r="BCP1" s="7" t="str">
        <f>Vol!BCP1</f>
        <v>087600</v>
      </c>
      <c r="BCQ1" s="7" t="str">
        <f>Vol!BCQ1</f>
        <v>087730</v>
      </c>
      <c r="BCR1" s="7" t="str">
        <f>Vol!BCR1</f>
        <v>088130</v>
      </c>
      <c r="BCS1" s="7" t="str">
        <f>Vol!BCS1</f>
        <v>088260</v>
      </c>
      <c r="BCT1" s="7" t="str">
        <f>Vol!BCT1</f>
        <v>088290</v>
      </c>
      <c r="BCU1" s="7" t="str">
        <f>Vol!BCU1</f>
        <v>088350</v>
      </c>
      <c r="BCV1" s="7" t="str">
        <f>Vol!BCV1</f>
        <v>088390</v>
      </c>
      <c r="BCW1" s="7" t="str">
        <f>Vol!BCW1</f>
        <v>088790</v>
      </c>
      <c r="BCX1" s="7" t="str">
        <f>Vol!BCX1</f>
        <v>088800</v>
      </c>
      <c r="BCY1" s="7" t="str">
        <f>Vol!BCY1</f>
        <v>088910</v>
      </c>
      <c r="BCZ1" s="7" t="str">
        <f>Vol!BCZ1</f>
        <v>088980</v>
      </c>
      <c r="BDA1" s="7" t="str">
        <f>Vol!BDA1</f>
        <v>089010</v>
      </c>
      <c r="BDB1" s="7" t="str">
        <f>Vol!BDB1</f>
        <v>089030</v>
      </c>
      <c r="BDC1" s="7" t="str">
        <f>Vol!BDC1</f>
        <v>089140</v>
      </c>
      <c r="BDD1" s="7" t="str">
        <f>Vol!BDD1</f>
        <v>089150</v>
      </c>
      <c r="BDE1" s="7" t="str">
        <f>Vol!BDE1</f>
        <v>089230</v>
      </c>
      <c r="BDF1" s="7" t="str">
        <f>Vol!BDF1</f>
        <v>089470</v>
      </c>
      <c r="BDG1" s="7" t="str">
        <f>Vol!BDG1</f>
        <v>089530</v>
      </c>
      <c r="BDH1" s="7" t="str">
        <f>Vol!BDH1</f>
        <v>089590</v>
      </c>
      <c r="BDI1" s="7" t="str">
        <f>Vol!BDI1</f>
        <v>089600</v>
      </c>
      <c r="BDJ1" s="7" t="str">
        <f>Vol!BDJ1</f>
        <v>089790</v>
      </c>
      <c r="BDK1" s="7" t="str">
        <f>Vol!BDK1</f>
        <v>089850</v>
      </c>
      <c r="BDL1" s="7" t="str">
        <f>Vol!BDL1</f>
        <v>089890</v>
      </c>
      <c r="BDM1" s="7" t="str">
        <f>Vol!BDM1</f>
        <v>089970</v>
      </c>
      <c r="BDN1" s="7" t="str">
        <f>Vol!BDN1</f>
        <v>089980</v>
      </c>
      <c r="BDO1" s="7" t="str">
        <f>Vol!BDO1</f>
        <v>090080</v>
      </c>
      <c r="BDP1" s="7" t="str">
        <f>Vol!BDP1</f>
        <v>090150</v>
      </c>
      <c r="BDQ1" s="7" t="str">
        <f>Vol!BDQ1</f>
        <v>090350</v>
      </c>
      <c r="BDR1" s="7" t="str">
        <f>Vol!BDR1</f>
        <v>090355</v>
      </c>
      <c r="BDS1" s="7" t="str">
        <f>Vol!BDS1</f>
        <v>090360</v>
      </c>
      <c r="BDT1" s="7" t="str">
        <f>Vol!BDT1</f>
        <v>090370</v>
      </c>
      <c r="BDU1" s="7" t="str">
        <f>Vol!BDU1</f>
        <v>090410</v>
      </c>
      <c r="BDV1" s="7" t="str">
        <f>Vol!BDV1</f>
        <v>090430</v>
      </c>
      <c r="BDW1" s="7" t="str">
        <f>Vol!BDW1</f>
        <v>090435</v>
      </c>
      <c r="BDX1" s="7" t="str">
        <f>Vol!BDX1</f>
        <v>090460</v>
      </c>
      <c r="BDY1" s="7" t="str">
        <f>Vol!BDY1</f>
        <v>090470</v>
      </c>
      <c r="BDZ1" s="7" t="str">
        <f>Vol!BDZ1</f>
        <v>090710</v>
      </c>
      <c r="BEA1" s="7" t="str">
        <f>Vol!BEA1</f>
        <v>090740</v>
      </c>
      <c r="BEB1" s="7" t="str">
        <f>Vol!BEB1</f>
        <v>090850</v>
      </c>
      <c r="BEC1" s="7" t="str">
        <f>Vol!BEC1</f>
        <v>091090</v>
      </c>
      <c r="BED1" s="7" t="str">
        <f>Vol!BED1</f>
        <v>091120</v>
      </c>
      <c r="BEE1" s="7" t="str">
        <f>Vol!BEE1</f>
        <v>091340</v>
      </c>
      <c r="BEF1" s="7" t="str">
        <f>Vol!BEF1</f>
        <v>091440</v>
      </c>
      <c r="BEG1" s="7" t="str">
        <f>Vol!BEG1</f>
        <v>091580</v>
      </c>
      <c r="BEH1" s="7" t="str">
        <f>Vol!BEH1</f>
        <v>091590</v>
      </c>
      <c r="BEI1" s="7" t="str">
        <f>Vol!BEI1</f>
        <v>091700</v>
      </c>
      <c r="BEJ1" s="7" t="str">
        <f>Vol!BEJ1</f>
        <v>091810</v>
      </c>
      <c r="BEK1" s="7" t="str">
        <f>Vol!BEK1</f>
        <v>091970</v>
      </c>
      <c r="BEL1" s="7" t="str">
        <f>Vol!BEL1</f>
        <v>091990</v>
      </c>
      <c r="BEM1" s="7" t="str">
        <f>Vol!BEM1</f>
        <v>092040</v>
      </c>
      <c r="BEN1" s="7" t="str">
        <f>Vol!BEN1</f>
        <v>092070</v>
      </c>
      <c r="BEO1" s="7" t="str">
        <f>Vol!BEO1</f>
        <v>092130</v>
      </c>
      <c r="BEP1" s="7" t="str">
        <f>Vol!BEP1</f>
        <v>092190</v>
      </c>
      <c r="BEQ1" s="7" t="str">
        <f>Vol!BEQ1</f>
        <v>092200</v>
      </c>
      <c r="BER1" s="7" t="str">
        <f>Vol!BER1</f>
        <v>092220</v>
      </c>
      <c r="BES1" s="7" t="str">
        <f>Vol!BES1</f>
        <v>092230</v>
      </c>
      <c r="BET1" s="7" t="str">
        <f>Vol!BET1</f>
        <v>092300</v>
      </c>
      <c r="BEU1" s="7" t="str">
        <f>Vol!BEU1</f>
        <v>092440</v>
      </c>
      <c r="BEV1" s="7" t="str">
        <f>Vol!BEV1</f>
        <v>092460</v>
      </c>
      <c r="BEW1" s="7" t="str">
        <f>Vol!BEW1</f>
        <v>092600</v>
      </c>
      <c r="BEX1" s="7" t="str">
        <f>Vol!BEX1</f>
        <v>092730</v>
      </c>
      <c r="BEY1" s="7" t="str">
        <f>Vol!BEY1</f>
        <v>092780</v>
      </c>
      <c r="BEZ1" s="7" t="str">
        <f>Vol!BEZ1</f>
        <v>092870</v>
      </c>
      <c r="BFA1" s="7" t="str">
        <f>Vol!BFA1</f>
        <v>093050</v>
      </c>
      <c r="BFB1" s="7" t="str">
        <f>Vol!BFB1</f>
        <v>093190</v>
      </c>
      <c r="BFC1" s="7" t="str">
        <f>Vol!BFC1</f>
        <v>093230</v>
      </c>
      <c r="BFD1" s="7" t="str">
        <f>Vol!BFD1</f>
        <v>093240</v>
      </c>
      <c r="BFE1" s="7" t="str">
        <f>Vol!BFE1</f>
        <v>093320</v>
      </c>
      <c r="BFF1" s="7" t="str">
        <f>Vol!BFF1</f>
        <v>093370</v>
      </c>
      <c r="BFG1" s="7" t="str">
        <f>Vol!BFG1</f>
        <v>093380</v>
      </c>
      <c r="BFH1" s="7" t="str">
        <f>Vol!BFH1</f>
        <v>093520</v>
      </c>
      <c r="BFI1" s="7" t="str">
        <f>Vol!BFI1</f>
        <v>093640</v>
      </c>
      <c r="BFJ1" s="7" t="str">
        <f>Vol!BFJ1</f>
        <v>093920</v>
      </c>
      <c r="BFK1" s="7" t="str">
        <f>Vol!BFK1</f>
        <v>094170</v>
      </c>
      <c r="BFL1" s="7" t="str">
        <f>Vol!BFL1</f>
        <v>094280</v>
      </c>
      <c r="BFM1" s="7" t="str">
        <f>Vol!BFM1</f>
        <v>094360</v>
      </c>
      <c r="BFN1" s="7" t="str">
        <f>Vol!BFN1</f>
        <v>094480</v>
      </c>
      <c r="BFO1" s="7" t="str">
        <f>Vol!BFO1</f>
        <v>094800</v>
      </c>
      <c r="BFP1" s="7" t="str">
        <f>Vol!BFP1</f>
        <v>094820</v>
      </c>
      <c r="BFQ1" s="7" t="str">
        <f>Vol!BFQ1</f>
        <v>094840</v>
      </c>
      <c r="BFR1" s="7" t="str">
        <f>Vol!BFR1</f>
        <v>094850</v>
      </c>
      <c r="BFS1" s="7" t="str">
        <f>Vol!BFS1</f>
        <v>094860</v>
      </c>
      <c r="BFT1" s="7" t="str">
        <f>Vol!BFT1</f>
        <v>094940</v>
      </c>
      <c r="BFU1" s="7" t="str">
        <f>Vol!BFU1</f>
        <v>094970</v>
      </c>
      <c r="BFV1" s="7" t="str">
        <f>Vol!BFV1</f>
        <v>095190</v>
      </c>
      <c r="BFW1" s="7" t="str">
        <f>Vol!BFW1</f>
        <v>095270</v>
      </c>
      <c r="BFX1" s="7" t="str">
        <f>Vol!BFX1</f>
        <v>095340</v>
      </c>
      <c r="BFY1" s="7" t="str">
        <f>Vol!BFY1</f>
        <v>095500</v>
      </c>
      <c r="BFZ1" s="7" t="str">
        <f>Vol!BFZ1</f>
        <v>095570</v>
      </c>
      <c r="BGA1" s="7" t="str">
        <f>Vol!BGA1</f>
        <v>095610</v>
      </c>
      <c r="BGB1" s="7" t="str">
        <f>Vol!BGB1</f>
        <v>095660</v>
      </c>
      <c r="BGC1" s="7" t="str">
        <f>Vol!BGC1</f>
        <v>095700</v>
      </c>
      <c r="BGD1" s="7" t="str">
        <f>Vol!BGD1</f>
        <v>095720</v>
      </c>
      <c r="BGE1" s="7" t="str">
        <f>Vol!BGE1</f>
        <v>095910</v>
      </c>
      <c r="BGF1" s="7" t="str">
        <f>Vol!BGF1</f>
        <v>096040</v>
      </c>
      <c r="BGG1" s="7" t="str">
        <f>Vol!BGG1</f>
        <v>096240</v>
      </c>
      <c r="BGH1" s="7" t="str">
        <f>Vol!BGH1</f>
        <v>096300</v>
      </c>
      <c r="BGI1" s="7" t="str">
        <f>Vol!BGI1</f>
        <v>096350</v>
      </c>
      <c r="BGJ1" s="7" t="str">
        <f>Vol!BGJ1</f>
        <v>096530</v>
      </c>
      <c r="BGK1" s="7" t="str">
        <f>Vol!BGK1</f>
        <v>096610</v>
      </c>
      <c r="BGL1" s="7" t="str">
        <f>Vol!BGL1</f>
        <v>096630</v>
      </c>
      <c r="BGM1" s="7" t="str">
        <f>Vol!BGM1</f>
        <v>096640</v>
      </c>
      <c r="BGN1" s="7" t="str">
        <f>Vol!BGN1</f>
        <v>096690</v>
      </c>
      <c r="BGO1" s="7" t="str">
        <f>Vol!BGO1</f>
        <v>096760</v>
      </c>
      <c r="BGP1" s="7" t="str">
        <f>Vol!BGP1</f>
        <v>096770</v>
      </c>
      <c r="BGQ1" s="7" t="str">
        <f>Vol!BGQ1</f>
        <v>096775</v>
      </c>
      <c r="BGR1" s="7" t="str">
        <f>Vol!BGR1</f>
        <v>096870</v>
      </c>
      <c r="BGS1" s="7" t="str">
        <f>Vol!BGS1</f>
        <v>097230</v>
      </c>
      <c r="BGT1" s="7" t="str">
        <f>Vol!BGT1</f>
        <v>097520</v>
      </c>
      <c r="BGU1" s="7" t="str">
        <f>Vol!BGU1</f>
        <v>097780</v>
      </c>
      <c r="BGV1" s="7" t="str">
        <f>Vol!BGV1</f>
        <v>097800</v>
      </c>
      <c r="BGW1" s="7" t="str">
        <f>Vol!BGW1</f>
        <v>097870</v>
      </c>
      <c r="BGX1" s="7" t="str">
        <f>Vol!BGX1</f>
        <v>097950</v>
      </c>
      <c r="BGY1" s="7" t="str">
        <f>Vol!BGY1</f>
        <v>097955</v>
      </c>
      <c r="BGZ1" s="7" t="str">
        <f>Vol!BGZ1</f>
        <v>098120</v>
      </c>
      <c r="BHA1" s="7" t="str">
        <f>Vol!BHA1</f>
        <v>098460</v>
      </c>
      <c r="BHB1" s="7" t="str">
        <f>Vol!BHB1</f>
        <v>098660</v>
      </c>
      <c r="BHC1" s="7" t="str">
        <f>Vol!BHC1</f>
        <v>099190</v>
      </c>
      <c r="BHD1" s="7" t="str">
        <f>Vol!BHD1</f>
        <v>099220</v>
      </c>
      <c r="BHE1" s="7" t="str">
        <f>Vol!BHE1</f>
        <v>099320</v>
      </c>
      <c r="BHF1" s="7" t="str">
        <f>Vol!BHF1</f>
        <v>099410</v>
      </c>
      <c r="BHG1" s="7" t="str">
        <f>Vol!BHG1</f>
        <v>099440</v>
      </c>
      <c r="BHH1" s="7" t="str">
        <f>Vol!BHH1</f>
        <v>099520</v>
      </c>
      <c r="BHI1" s="7" t="str">
        <f>Vol!BHI1</f>
        <v>099750</v>
      </c>
      <c r="BHJ1" s="7" t="str">
        <f>Vol!BHJ1</f>
        <v>100030</v>
      </c>
      <c r="BHK1" s="7" t="str">
        <f>Vol!BHK1</f>
        <v>100090</v>
      </c>
      <c r="BHL1" s="7" t="str">
        <f>Vol!BHL1</f>
        <v>100120</v>
      </c>
      <c r="BHM1" s="7" t="str">
        <f>Vol!BHM1</f>
        <v>100130</v>
      </c>
      <c r="BHN1" s="7" t="str">
        <f>Vol!BHN1</f>
        <v>100220</v>
      </c>
      <c r="BHO1" s="7" t="str">
        <f>Vol!BHO1</f>
        <v>100250</v>
      </c>
      <c r="BHP1" s="7" t="str">
        <f>Vol!BHP1</f>
        <v>100590</v>
      </c>
      <c r="BHQ1" s="7" t="str">
        <f>Vol!BHQ1</f>
        <v>100660</v>
      </c>
      <c r="BHR1" s="7" t="str">
        <f>Vol!BHR1</f>
        <v>100700</v>
      </c>
      <c r="BHS1" s="7" t="str">
        <f>Vol!BHS1</f>
        <v>100790</v>
      </c>
      <c r="BHT1" s="7" t="str">
        <f>Vol!BHT1</f>
        <v>100840</v>
      </c>
      <c r="BHU1" s="7" t="str">
        <f>Vol!BHU1</f>
        <v>101000</v>
      </c>
      <c r="BHV1" s="7" t="str">
        <f>Vol!BHV1</f>
        <v>101060</v>
      </c>
      <c r="BHW1" s="7" t="str">
        <f>Vol!BHW1</f>
        <v>101140</v>
      </c>
      <c r="BHX1" s="7" t="str">
        <f>Vol!BHX1</f>
        <v>101160</v>
      </c>
      <c r="BHY1" s="7" t="str">
        <f>Vol!BHY1</f>
        <v>101170</v>
      </c>
      <c r="BHZ1" s="7" t="str">
        <f>Vol!BHZ1</f>
        <v>101240</v>
      </c>
      <c r="BIA1" s="7" t="str">
        <f>Vol!BIA1</f>
        <v>101330</v>
      </c>
      <c r="BIB1" s="7" t="str">
        <f>Vol!BIB1</f>
        <v>101390</v>
      </c>
      <c r="BIC1" s="7" t="str">
        <f>Vol!BIC1</f>
        <v>101400</v>
      </c>
      <c r="BID1" s="7" t="str">
        <f>Vol!BID1</f>
        <v>101490</v>
      </c>
      <c r="BIE1" s="7" t="str">
        <f>Vol!BIE1</f>
        <v>101530</v>
      </c>
      <c r="BIF1" s="7" t="str">
        <f>Vol!BIF1</f>
        <v>101670</v>
      </c>
      <c r="BIG1" s="7" t="str">
        <f>Vol!BIG1</f>
        <v>101680</v>
      </c>
      <c r="BIH1" s="7" t="str">
        <f>Vol!BIH1</f>
        <v>101730</v>
      </c>
      <c r="BII1" s="7" t="str">
        <f>Vol!BII1</f>
        <v>101930</v>
      </c>
      <c r="BIJ1" s="7" t="str">
        <f>Vol!BIJ1</f>
        <v>102120</v>
      </c>
      <c r="BIK1" s="7" t="str">
        <f>Vol!BIK1</f>
        <v>102210</v>
      </c>
      <c r="BIL1" s="7" t="str">
        <f>Vol!BIL1</f>
        <v>102260</v>
      </c>
      <c r="BIM1" s="7" t="str">
        <f>Vol!BIM1</f>
        <v>102280</v>
      </c>
      <c r="BIN1" s="7" t="str">
        <f>Vol!BIN1</f>
        <v>102460</v>
      </c>
      <c r="BIO1" s="7" t="str">
        <f>Vol!BIO1</f>
        <v>102710</v>
      </c>
      <c r="BIP1" s="7" t="str">
        <f>Vol!BIP1</f>
        <v>102940</v>
      </c>
      <c r="BIQ1" s="7" t="str">
        <f>Vol!BIQ1</f>
        <v>103140</v>
      </c>
      <c r="BIR1" s="7" t="str">
        <f>Vol!BIR1</f>
        <v>103230</v>
      </c>
      <c r="BIS1" s="7" t="str">
        <f>Vol!BIS1</f>
        <v>103590</v>
      </c>
      <c r="BIT1" s="7" t="str">
        <f>Vol!BIT1</f>
        <v>103840</v>
      </c>
      <c r="BIU1" s="7" t="str">
        <f>Vol!BIU1</f>
        <v>104040</v>
      </c>
      <c r="BIV1" s="7" t="str">
        <f>Vol!BIV1</f>
        <v>104200</v>
      </c>
      <c r="BIW1" s="7" t="str">
        <f>Vol!BIW1</f>
        <v>104460</v>
      </c>
      <c r="BIX1" s="7" t="str">
        <f>Vol!BIX1</f>
        <v>104480</v>
      </c>
      <c r="BIY1" s="7" t="str">
        <f>Vol!BIY1</f>
        <v>104540</v>
      </c>
      <c r="BIZ1" s="7" t="str">
        <f>Vol!BIZ1</f>
        <v>104620</v>
      </c>
      <c r="BJA1" s="7" t="str">
        <f>Vol!BJA1</f>
        <v>104700</v>
      </c>
      <c r="BJB1" s="7" t="str">
        <f>Vol!BJB1</f>
        <v>104830</v>
      </c>
      <c r="BJC1" s="7" t="str">
        <f>Vol!BJC1</f>
        <v>105330</v>
      </c>
      <c r="BJD1" s="7" t="str">
        <f>Vol!BJD1</f>
        <v>105550</v>
      </c>
      <c r="BJE1" s="7" t="str">
        <f>Vol!BJE1</f>
        <v>105560</v>
      </c>
      <c r="BJF1" s="7" t="str">
        <f>Vol!BJF1</f>
        <v>105630</v>
      </c>
      <c r="BJG1" s="7" t="str">
        <f>Vol!BJG1</f>
        <v>105740</v>
      </c>
      <c r="BJH1" s="7" t="str">
        <f>Vol!BJH1</f>
        <v>105840</v>
      </c>
      <c r="BJI1" s="7" t="str">
        <f>Vol!BJI1</f>
        <v>106080</v>
      </c>
      <c r="BJJ1" s="7" t="str">
        <f>Vol!BJJ1</f>
        <v>106190</v>
      </c>
      <c r="BJK1" s="7" t="str">
        <f>Vol!BJK1</f>
        <v>106240</v>
      </c>
      <c r="BJL1" s="7" t="str">
        <f>Vol!BJL1</f>
        <v>106520</v>
      </c>
      <c r="BJM1" s="7" t="str">
        <f>Vol!BJM1</f>
        <v>107590</v>
      </c>
      <c r="BJN1" s="7" t="str">
        <f>Vol!BJN1</f>
        <v>108230</v>
      </c>
      <c r="BJO1" s="7" t="str">
        <f>Vol!BJO1</f>
        <v>108320</v>
      </c>
      <c r="BJP1" s="7" t="str">
        <f>Vol!BJP1</f>
        <v>108380</v>
      </c>
      <c r="BJQ1" s="7" t="str">
        <f>Vol!BJQ1</f>
        <v>108490</v>
      </c>
      <c r="BJR1" s="7" t="str">
        <f>Vol!BJR1</f>
        <v>108670</v>
      </c>
      <c r="BJS1" s="7" t="str">
        <f>Vol!BJS1</f>
        <v>108675</v>
      </c>
      <c r="BJT1" s="7" t="str">
        <f>Vol!BJT1</f>
        <v>108790</v>
      </c>
      <c r="BJU1" s="7" t="str">
        <f>Vol!BJU1</f>
        <v>108860</v>
      </c>
      <c r="BJV1" s="7" t="str">
        <f>Vol!BJV1</f>
        <v>109070</v>
      </c>
      <c r="BJW1" s="7" t="str">
        <f>Vol!BJW1</f>
        <v>109080</v>
      </c>
      <c r="BJX1" s="7" t="str">
        <f>Vol!BJX1</f>
        <v>109610</v>
      </c>
      <c r="BJY1" s="7" t="str">
        <f>Vol!BJY1</f>
        <v>109740</v>
      </c>
      <c r="BJZ1" s="7" t="str">
        <f>Vol!BJZ1</f>
        <v>109820</v>
      </c>
      <c r="BKA1" s="7" t="str">
        <f>Vol!BKA1</f>
        <v>109860</v>
      </c>
      <c r="BKB1" s="7" t="str">
        <f>Vol!BKB1</f>
        <v>109960</v>
      </c>
      <c r="BKC1" s="7" t="str">
        <f>Vol!BKC1</f>
        <v>110020</v>
      </c>
      <c r="BKD1" s="7" t="str">
        <f>Vol!BKD1</f>
        <v>110790</v>
      </c>
      <c r="BKE1" s="7" t="str">
        <f>Vol!BKE1</f>
        <v>110990</v>
      </c>
      <c r="BKF1" s="7" t="str">
        <f>Vol!BKF1</f>
        <v>111110</v>
      </c>
      <c r="BKG1" s="7" t="str">
        <f>Vol!BKG1</f>
        <v>111710</v>
      </c>
      <c r="BKH1" s="7" t="str">
        <f>Vol!BKH1</f>
        <v>111770</v>
      </c>
      <c r="BKI1" s="7" t="str">
        <f>Vol!BKI1</f>
        <v>111820</v>
      </c>
      <c r="BKJ1" s="7" t="str">
        <f>Vol!BKJ1</f>
        <v>111870</v>
      </c>
      <c r="BKK1" s="7" t="str">
        <f>Vol!BKK1</f>
        <v>112040</v>
      </c>
      <c r="BKL1" s="7" t="str">
        <f>Vol!BKL1</f>
        <v>112610</v>
      </c>
      <c r="BKM1" s="7" t="str">
        <f>Vol!BKM1</f>
        <v>113810</v>
      </c>
      <c r="BKN1" s="7" t="str">
        <f>Vol!BKN1</f>
        <v>114090</v>
      </c>
      <c r="BKO1" s="7" t="str">
        <f>Vol!BKO1</f>
        <v>114120</v>
      </c>
      <c r="BKP1" s="7" t="str">
        <f>Vol!BKP1</f>
        <v>114190</v>
      </c>
      <c r="BKQ1" s="7" t="str">
        <f>Vol!BKQ1</f>
        <v>114450</v>
      </c>
      <c r="BKR1" s="7" t="str">
        <f>Vol!BKR1</f>
        <v>114570</v>
      </c>
      <c r="BKS1" s="7" t="str">
        <f>Vol!BKS1</f>
        <v>114630</v>
      </c>
      <c r="BKT1" s="7" t="str">
        <f>Vol!BKT1</f>
        <v>114810</v>
      </c>
      <c r="BKU1" s="7" t="str">
        <f>Vol!BKU1</f>
        <v>115160</v>
      </c>
      <c r="BKV1" s="7" t="str">
        <f>Vol!BKV1</f>
        <v>115180</v>
      </c>
      <c r="BKW1" s="7" t="str">
        <f>Vol!BKW1</f>
        <v>115310</v>
      </c>
      <c r="BKX1" s="7" t="str">
        <f>Vol!BKX1</f>
        <v>115390</v>
      </c>
      <c r="BKY1" s="7" t="str">
        <f>Vol!BKY1</f>
        <v>115440</v>
      </c>
      <c r="BKZ1" s="7" t="str">
        <f>Vol!BKZ1</f>
        <v>115450</v>
      </c>
      <c r="BLA1" s="7" t="str">
        <f>Vol!BLA1</f>
        <v>115480</v>
      </c>
      <c r="BLB1" s="7" t="str">
        <f>Vol!BLB1</f>
        <v>115500</v>
      </c>
      <c r="BLC1" s="7" t="str">
        <f>Vol!BLC1</f>
        <v>115530</v>
      </c>
      <c r="BLD1" s="7" t="str">
        <f>Vol!BLD1</f>
        <v>115570</v>
      </c>
      <c r="BLE1" s="7" t="str">
        <f>Vol!BLE1</f>
        <v>115610</v>
      </c>
      <c r="BLF1" s="7" t="str">
        <f>Vol!BLF1</f>
        <v>115960</v>
      </c>
      <c r="BLG1" s="7" t="str">
        <f>Vol!BLG1</f>
        <v>117580</v>
      </c>
      <c r="BLH1" s="7" t="str">
        <f>Vol!BLH1</f>
        <v>117670</v>
      </c>
      <c r="BLI1" s="7" t="str">
        <f>Vol!BLI1</f>
        <v>117730</v>
      </c>
      <c r="BLJ1" s="7" t="str">
        <f>Vol!BLJ1</f>
        <v>118000</v>
      </c>
      <c r="BLK1" s="7" t="str">
        <f>Vol!BLK1</f>
        <v>118990</v>
      </c>
      <c r="BLL1" s="7" t="str">
        <f>Vol!BLL1</f>
        <v>119500</v>
      </c>
      <c r="BLM1" s="7" t="str">
        <f>Vol!BLM1</f>
        <v>119610</v>
      </c>
      <c r="BLN1" s="7" t="str">
        <f>Vol!BLN1</f>
        <v>119650</v>
      </c>
      <c r="BLO1" s="7" t="str">
        <f>Vol!BLO1</f>
        <v>119830</v>
      </c>
      <c r="BLP1" s="7" t="str">
        <f>Vol!BLP1</f>
        <v>119850</v>
      </c>
      <c r="BLQ1" s="7" t="str">
        <f>Vol!BLQ1</f>
        <v>119860</v>
      </c>
      <c r="BLR1" s="7" t="str">
        <f>Vol!BLR1</f>
        <v>120030</v>
      </c>
      <c r="BLS1" s="7" t="str">
        <f>Vol!BLS1</f>
        <v>120110</v>
      </c>
      <c r="BLT1" s="7" t="str">
        <f>Vol!BLT1</f>
        <v>120115</v>
      </c>
      <c r="BLU1" s="7" t="str">
        <f>Vol!BLU1</f>
        <v>120240</v>
      </c>
      <c r="BLV1" s="7" t="str">
        <f>Vol!BLV1</f>
        <v>121440</v>
      </c>
      <c r="BLW1" s="7" t="str">
        <f>Vol!BLW1</f>
        <v>121600</v>
      </c>
      <c r="BLX1" s="7" t="str">
        <f>Vol!BLX1</f>
        <v>121800</v>
      </c>
      <c r="BLY1" s="7" t="str">
        <f>Vol!BLY1</f>
        <v>121850</v>
      </c>
      <c r="BLZ1" s="7" t="str">
        <f>Vol!BLZ1</f>
        <v>121890</v>
      </c>
      <c r="BMA1" s="7" t="str">
        <f>Vol!BMA1</f>
        <v>122310</v>
      </c>
      <c r="BMB1" s="7" t="str">
        <f>Vol!BMB1</f>
        <v>122350</v>
      </c>
      <c r="BMC1" s="7" t="str">
        <f>Vol!BMC1</f>
        <v>122450</v>
      </c>
      <c r="BMD1" s="7" t="str">
        <f>Vol!BMD1</f>
        <v>122640</v>
      </c>
      <c r="BME1" s="7" t="str">
        <f>Vol!BME1</f>
        <v>122690</v>
      </c>
      <c r="BMF1" s="7" t="str">
        <f>Vol!BMF1</f>
        <v>122870</v>
      </c>
      <c r="BMG1" s="7" t="str">
        <f>Vol!BMG1</f>
        <v>122900</v>
      </c>
      <c r="BMH1" s="7" t="str">
        <f>Vol!BMH1</f>
        <v>122990</v>
      </c>
      <c r="BMI1" s="7" t="str">
        <f>Vol!BMI1</f>
        <v>123010</v>
      </c>
      <c r="BMJ1" s="7" t="str">
        <f>Vol!BMJ1</f>
        <v>123040</v>
      </c>
      <c r="BMK1" s="7" t="str">
        <f>Vol!BMK1</f>
        <v>123330</v>
      </c>
      <c r="BML1" s="7" t="str">
        <f>Vol!BML1</f>
        <v>123410</v>
      </c>
      <c r="BMM1" s="7" t="str">
        <f>Vol!BMM1</f>
        <v>123420</v>
      </c>
      <c r="BMN1" s="7" t="str">
        <f>Vol!BMN1</f>
        <v>123570</v>
      </c>
      <c r="BMO1" s="7" t="str">
        <f>Vol!BMO1</f>
        <v>123690</v>
      </c>
      <c r="BMP1" s="7" t="str">
        <f>Vol!BMP1</f>
        <v>123700</v>
      </c>
      <c r="BMQ1" s="7" t="str">
        <f>Vol!BMQ1</f>
        <v>123750</v>
      </c>
      <c r="BMR1" s="7" t="str">
        <f>Vol!BMR1</f>
        <v>123840</v>
      </c>
      <c r="BMS1" s="7" t="str">
        <f>Vol!BMS1</f>
        <v>123860</v>
      </c>
      <c r="BMT1" s="7" t="str">
        <f>Vol!BMT1</f>
        <v>123890</v>
      </c>
      <c r="BMU1" s="7" t="str">
        <f>Vol!BMU1</f>
        <v>124500</v>
      </c>
      <c r="BMV1" s="7" t="str">
        <f>Vol!BMV1</f>
        <v>124560</v>
      </c>
      <c r="BMW1" s="7" t="str">
        <f>Vol!BMW1</f>
        <v>125210</v>
      </c>
      <c r="BMX1" s="7" t="str">
        <f>Vol!BMX1</f>
        <v>126560</v>
      </c>
      <c r="BMY1" s="7" t="str">
        <f>Vol!BMY1</f>
        <v>126600</v>
      </c>
      <c r="BMZ1" s="7" t="str">
        <f>Vol!BMZ1</f>
        <v>126640</v>
      </c>
      <c r="BNA1" s="7" t="str">
        <f>Vol!BNA1</f>
        <v>126700</v>
      </c>
      <c r="BNB1" s="7" t="str">
        <f>Vol!BNB1</f>
        <v>126870</v>
      </c>
      <c r="BNC1" s="7" t="str">
        <f>Vol!BNC1</f>
        <v>126880</v>
      </c>
      <c r="BND1" s="7" t="str">
        <f>Vol!BND1</f>
        <v>127120</v>
      </c>
      <c r="BNE1" s="7" t="str">
        <f>Vol!BNE1</f>
        <v>127160</v>
      </c>
      <c r="BNF1" s="7" t="str">
        <f>Vol!BNF1</f>
        <v>127710</v>
      </c>
      <c r="BNG1" s="7" t="str">
        <f>Vol!BNG1</f>
        <v>128540</v>
      </c>
      <c r="BNH1" s="7" t="str">
        <f>Vol!BNH1</f>
        <v>128660</v>
      </c>
      <c r="BNI1" s="7" t="str">
        <f>Vol!BNI1</f>
        <v>128820</v>
      </c>
      <c r="BNJ1" s="7" t="str">
        <f>Vol!BNJ1</f>
        <v>128940</v>
      </c>
      <c r="BNK1" s="7" t="str">
        <f>Vol!BNK1</f>
        <v>129260</v>
      </c>
      <c r="BNL1" s="7" t="str">
        <f>Vol!BNL1</f>
        <v>130500</v>
      </c>
      <c r="BNM1" s="7" t="str">
        <f>Vol!BNM1</f>
        <v>130580</v>
      </c>
      <c r="BNN1" s="7" t="str">
        <f>Vol!BNN1</f>
        <v>130660</v>
      </c>
      <c r="BNO1" s="7" t="str">
        <f>Vol!BNO1</f>
        <v>130740</v>
      </c>
      <c r="BNP1" s="7" t="str">
        <f>Vol!BNP1</f>
        <v>131030</v>
      </c>
      <c r="BNQ1" s="7" t="str">
        <f>Vol!BNQ1</f>
        <v>131090</v>
      </c>
      <c r="BNR1" s="7" t="str">
        <f>Vol!BNR1</f>
        <v>131100</v>
      </c>
      <c r="BNS1" s="7" t="str">
        <f>Vol!BNS1</f>
        <v>131180</v>
      </c>
      <c r="BNT1" s="7" t="str">
        <f>Vol!BNT1</f>
        <v>131220</v>
      </c>
      <c r="BNU1" s="7" t="str">
        <f>Vol!BNU1</f>
        <v>131290</v>
      </c>
      <c r="BNV1" s="7" t="str">
        <f>Vol!BNV1</f>
        <v>131370</v>
      </c>
      <c r="BNW1" s="7" t="str">
        <f>Vol!BNW1</f>
        <v>131390</v>
      </c>
      <c r="BNX1" s="7" t="str">
        <f>Vol!BNX1</f>
        <v>131400</v>
      </c>
      <c r="BNY1" s="7" t="str">
        <f>Vol!BNY1</f>
        <v>131760</v>
      </c>
      <c r="BNZ1" s="7" t="str">
        <f>Vol!BNZ1</f>
        <v>131970</v>
      </c>
      <c r="BOA1" s="7" t="str">
        <f>Vol!BOA1</f>
        <v>133750</v>
      </c>
      <c r="BOB1" s="7" t="str">
        <f>Vol!BOB1</f>
        <v>133820</v>
      </c>
      <c r="BOC1" s="7" t="str">
        <f>Vol!BOC1</f>
        <v>134060</v>
      </c>
      <c r="BOD1" s="7" t="str">
        <f>Vol!BOD1</f>
        <v>134380</v>
      </c>
      <c r="BOE1" s="7" t="str">
        <f>Vol!BOE1</f>
        <v>134580</v>
      </c>
      <c r="BOF1" s="7" t="str">
        <f>Vol!BOF1</f>
        <v>134780</v>
      </c>
      <c r="BOG1" s="7" t="str">
        <f>Vol!BOG1</f>
        <v>134790</v>
      </c>
      <c r="BOH1" s="7" t="str">
        <f>Vol!BOH1</f>
        <v>136480</v>
      </c>
      <c r="BOI1" s="7" t="str">
        <f>Vol!BOI1</f>
        <v>136490</v>
      </c>
      <c r="BOJ1" s="7" t="str">
        <f>Vol!BOJ1</f>
        <v>136510</v>
      </c>
      <c r="BOK1" s="7" t="str">
        <f>Vol!BOK1</f>
        <v>136540</v>
      </c>
      <c r="BOL1" s="7" t="str">
        <f>Vol!BOL1</f>
        <v>137400</v>
      </c>
      <c r="BOM1" s="7" t="str">
        <f>Vol!BOM1</f>
        <v>137940</v>
      </c>
      <c r="BON1" s="7" t="str">
        <f>Vol!BON1</f>
        <v>137950</v>
      </c>
      <c r="BOO1" s="7" t="str">
        <f>Vol!BOO1</f>
        <v>138040</v>
      </c>
      <c r="BOP1" s="7" t="str">
        <f>Vol!BOP1</f>
        <v>138070</v>
      </c>
      <c r="BOQ1" s="7" t="str">
        <f>Vol!BOQ1</f>
        <v>138080</v>
      </c>
      <c r="BOR1" s="7" t="str">
        <f>Vol!BOR1</f>
        <v>138250</v>
      </c>
      <c r="BOS1" s="7" t="str">
        <f>Vol!BOS1</f>
        <v>138360</v>
      </c>
      <c r="BOT1" s="7" t="str">
        <f>Vol!BOT1</f>
        <v>138490</v>
      </c>
      <c r="BOU1" s="7" t="str">
        <f>Vol!BOU1</f>
        <v>138580</v>
      </c>
      <c r="BOV1" s="7" t="str">
        <f>Vol!BOV1</f>
        <v>138610</v>
      </c>
      <c r="BOW1" s="7" t="str">
        <f>Vol!BOW1</f>
        <v>138690</v>
      </c>
      <c r="BOX1" s="7" t="str">
        <f>Vol!BOX1</f>
        <v>138930</v>
      </c>
      <c r="BOY1" s="7" t="str">
        <f>Vol!BOY1</f>
        <v>139050</v>
      </c>
      <c r="BOZ1" s="7" t="str">
        <f>Vol!BOZ1</f>
        <v>139130</v>
      </c>
      <c r="BPA1" s="7" t="str">
        <f>Vol!BPA1</f>
        <v>139480</v>
      </c>
      <c r="BPB1" s="7" t="str">
        <f>Vol!BPB1</f>
        <v>139670</v>
      </c>
      <c r="BPC1" s="7" t="str">
        <f>Vol!BPC1</f>
        <v>140070</v>
      </c>
      <c r="BPD1" s="7" t="str">
        <f>Vol!BPD1</f>
        <v>140410</v>
      </c>
      <c r="BPE1" s="7" t="str">
        <f>Vol!BPE1</f>
        <v>140520</v>
      </c>
      <c r="BPF1" s="7" t="str">
        <f>Vol!BPF1</f>
        <v>140670</v>
      </c>
      <c r="BPG1" s="7" t="str">
        <f>Vol!BPG1</f>
        <v>140860</v>
      </c>
      <c r="BPH1" s="7" t="str">
        <f>Vol!BPH1</f>
        <v>140910</v>
      </c>
      <c r="BPI1" s="7" t="str">
        <f>Vol!BPI1</f>
        <v>141000</v>
      </c>
      <c r="BPJ1" s="7" t="str">
        <f>Vol!BPJ1</f>
        <v>141020</v>
      </c>
      <c r="BPK1" s="7" t="str">
        <f>Vol!BPK1</f>
        <v>141070</v>
      </c>
      <c r="BPL1" s="7" t="str">
        <f>Vol!BPL1</f>
        <v>141080</v>
      </c>
      <c r="BPM1" s="7" t="str">
        <f>Vol!BPM1</f>
        <v>142210</v>
      </c>
      <c r="BPN1" s="7" t="str">
        <f>Vol!BPN1</f>
        <v>142280</v>
      </c>
      <c r="BPO1" s="7" t="str">
        <f>Vol!BPO1</f>
        <v>142760</v>
      </c>
      <c r="BPP1" s="7" t="str">
        <f>Vol!BPP1</f>
        <v>143160</v>
      </c>
      <c r="BPQ1" s="7" t="str">
        <f>Vol!BPQ1</f>
        <v>143210</v>
      </c>
      <c r="BPR1" s="7" t="str">
        <f>Vol!BPR1</f>
        <v>143240</v>
      </c>
      <c r="BPS1" s="7" t="str">
        <f>Vol!BPS1</f>
        <v>143540</v>
      </c>
      <c r="BPT1" s="7" t="str">
        <f>Vol!BPT1</f>
        <v>144510</v>
      </c>
      <c r="BPU1" s="7" t="str">
        <f>Vol!BPU1</f>
        <v>144620</v>
      </c>
      <c r="BPV1" s="7" t="str">
        <f>Vol!BPV1</f>
        <v>144960</v>
      </c>
      <c r="BPW1" s="7" t="str">
        <f>Vol!BPW1</f>
        <v>145020</v>
      </c>
      <c r="BPX1" s="7" t="str">
        <f>Vol!BPX1</f>
        <v>145210</v>
      </c>
      <c r="BPY1" s="7" t="str">
        <f>Vol!BPY1</f>
        <v>145270</v>
      </c>
      <c r="BPZ1" s="7" t="str">
        <f>Vol!BPZ1</f>
        <v>145720</v>
      </c>
      <c r="BQA1" s="7" t="str">
        <f>Vol!BQA1</f>
        <v>145990</v>
      </c>
      <c r="BQB1" s="7" t="str">
        <f>Vol!BQB1</f>
        <v>145995</v>
      </c>
      <c r="BQC1" s="7" t="str">
        <f>Vol!BQC1</f>
        <v>147760</v>
      </c>
      <c r="BQD1" s="7" t="str">
        <f>Vol!BQD1</f>
        <v>147830</v>
      </c>
      <c r="BQE1" s="7" t="str">
        <f>Vol!BQE1</f>
        <v>148140</v>
      </c>
      <c r="BQF1" s="7" t="str">
        <f>Vol!BQF1</f>
        <v>148150</v>
      </c>
      <c r="BQG1" s="7" t="str">
        <f>Vol!BQG1</f>
        <v>148250</v>
      </c>
      <c r="BQH1" s="7" t="str">
        <f>Vol!BQH1</f>
        <v>149940</v>
      </c>
      <c r="BQI1" s="7" t="str">
        <f>Vol!BQI1</f>
        <v>149950</v>
      </c>
      <c r="BQJ1" s="7" t="str">
        <f>Vol!BQJ1</f>
        <v>149980</v>
      </c>
      <c r="BQK1" s="7" t="str">
        <f>Vol!BQK1</f>
        <v>150840</v>
      </c>
      <c r="BQL1" s="7" t="str">
        <f>Vol!BQL1</f>
        <v>150900</v>
      </c>
      <c r="BQM1" s="7" t="str">
        <f>Vol!BQM1</f>
        <v>151860</v>
      </c>
      <c r="BQN1" s="7" t="str">
        <f>Vol!BQN1</f>
        <v>151910</v>
      </c>
      <c r="BQO1" s="7" t="str">
        <f>Vol!BQO1</f>
        <v>152330</v>
      </c>
      <c r="BQP1" s="7" t="str">
        <f>Vol!BQP1</f>
        <v>152550</v>
      </c>
      <c r="BQQ1" s="7" t="str">
        <f>Vol!BQQ1</f>
        <v>153360</v>
      </c>
      <c r="BQR1" s="7" t="str">
        <f>Vol!BQR1</f>
        <v>153460</v>
      </c>
      <c r="BQS1" s="7" t="str">
        <f>Vol!BQS1</f>
        <v>153490</v>
      </c>
      <c r="BQT1" s="7" t="str">
        <f>Vol!BQT1</f>
        <v>153710</v>
      </c>
      <c r="BQU1" s="7" t="str">
        <f>Vol!BQU1</f>
        <v>154030</v>
      </c>
      <c r="BQV1" s="7" t="str">
        <f>Vol!BQV1</f>
        <v>154040</v>
      </c>
      <c r="BQW1" s="7" t="str">
        <f>Vol!BQW1</f>
        <v>155650</v>
      </c>
      <c r="BQX1" s="7" t="str">
        <f>Vol!BQX1</f>
        <v>155660</v>
      </c>
      <c r="BQY1" s="7" t="str">
        <f>Vol!BQY1</f>
        <v>155900</v>
      </c>
      <c r="BQZ1" s="7" t="str">
        <f>Vol!BQZ1</f>
        <v>156100</v>
      </c>
      <c r="BRA1" s="7" t="str">
        <f>Vol!BRA1</f>
        <v>158310</v>
      </c>
      <c r="BRB1" s="7" t="str">
        <f>Vol!BRB1</f>
        <v>158430</v>
      </c>
      <c r="BRC1" s="7" t="str">
        <f>Vol!BRC1</f>
        <v>159580</v>
      </c>
      <c r="BRD1" s="7" t="str">
        <f>Vol!BRD1</f>
        <v>159910</v>
      </c>
      <c r="BRE1" s="7" t="str">
        <f>Vol!BRE1</f>
        <v>160550</v>
      </c>
      <c r="BRF1" s="7" t="str">
        <f>Vol!BRF1</f>
        <v>160600</v>
      </c>
      <c r="BRG1" s="7" t="str">
        <f>Vol!BRG1</f>
        <v>160980</v>
      </c>
      <c r="BRH1" s="7" t="str">
        <f>Vol!BRH1</f>
        <v>161000</v>
      </c>
      <c r="BRI1" s="7" t="str">
        <f>Vol!BRI1</f>
        <v>161390</v>
      </c>
      <c r="BRJ1" s="7" t="str">
        <f>Vol!BRJ1</f>
        <v>161570</v>
      </c>
      <c r="BRK1" s="7" t="str">
        <f>Vol!BRK1</f>
        <v>161580</v>
      </c>
      <c r="BRL1" s="7" t="str">
        <f>Vol!BRL1</f>
        <v>161890</v>
      </c>
      <c r="BRM1" s="7" t="str">
        <f>Vol!BRM1</f>
        <v>163560</v>
      </c>
      <c r="BRN1" s="7" t="str">
        <f>Vol!BRN1</f>
        <v>166090</v>
      </c>
      <c r="BRO1" s="7" t="str">
        <f>Vol!BRO1</f>
        <v>166480</v>
      </c>
      <c r="BRP1" s="7" t="str">
        <f>Vol!BRP1</f>
        <v>168330</v>
      </c>
      <c r="BRQ1" s="7" t="str">
        <f>Vol!BRQ1</f>
        <v>168490</v>
      </c>
      <c r="BRR1" s="7" t="str">
        <f>Vol!BRR1</f>
        <v>169330</v>
      </c>
      <c r="BRS1" s="7" t="str">
        <f>Vol!BRS1</f>
        <v>170030</v>
      </c>
      <c r="BRT1" s="7" t="str">
        <f>Vol!BRT1</f>
        <v>170790</v>
      </c>
      <c r="BRU1" s="7" t="str">
        <f>Vol!BRU1</f>
        <v>170900</v>
      </c>
      <c r="BRV1" s="7" t="str">
        <f>Vol!BRV1</f>
        <v>170920</v>
      </c>
      <c r="BRW1" s="7" t="str">
        <f>Vol!BRW1</f>
        <v>171010</v>
      </c>
      <c r="BRX1" s="7" t="str">
        <f>Vol!BRX1</f>
        <v>171090</v>
      </c>
      <c r="BRY1" s="7" t="str">
        <f>Vol!BRY1</f>
        <v>171120</v>
      </c>
      <c r="BRZ1" s="7" t="str">
        <f>Vol!BRZ1</f>
        <v>172580</v>
      </c>
      <c r="BSA1" s="7" t="str">
        <f>Vol!BSA1</f>
        <v>173130</v>
      </c>
      <c r="BSB1" s="7" t="str">
        <f>Vol!BSB1</f>
        <v>173940</v>
      </c>
      <c r="BSC1" s="7" t="str">
        <f>Vol!BSC1</f>
        <v>174880</v>
      </c>
      <c r="BSD1" s="7" t="str">
        <f>Vol!BSD1</f>
        <v>174900</v>
      </c>
      <c r="BSE1" s="7" t="str">
        <f>Vol!BSE1</f>
        <v>175140</v>
      </c>
      <c r="BSF1" s="7" t="str">
        <f>Vol!BSF1</f>
        <v>175250</v>
      </c>
      <c r="BSG1" s="7" t="str">
        <f>Vol!BSG1</f>
        <v>175330</v>
      </c>
      <c r="BSH1" s="7" t="str">
        <f>Vol!BSH1</f>
        <v>176440</v>
      </c>
      <c r="BSI1" s="7" t="str">
        <f>Vol!BSI1</f>
        <v>177350</v>
      </c>
      <c r="BSJ1" s="7" t="str">
        <f>Vol!BSJ1</f>
        <v>177830</v>
      </c>
      <c r="BSK1" s="7" t="str">
        <f>Vol!BSK1</f>
        <v>178320</v>
      </c>
      <c r="BSL1" s="7" t="str">
        <f>Vol!BSL1</f>
        <v>178780</v>
      </c>
      <c r="BSM1" s="7" t="str">
        <f>Vol!BSM1</f>
        <v>178920</v>
      </c>
      <c r="BSN1" s="7" t="str">
        <f>Vol!BSN1</f>
        <v>179290</v>
      </c>
      <c r="BSO1" s="7" t="str">
        <f>Vol!BSO1</f>
        <v>179900</v>
      </c>
      <c r="BSP1" s="7" t="str">
        <f>Vol!BSP1</f>
        <v>180400</v>
      </c>
      <c r="BSQ1" s="7" t="str">
        <f>Vol!BSQ1</f>
        <v>180640</v>
      </c>
      <c r="BSR1" s="7" t="str">
        <f>Vol!BSR1</f>
        <v>18064K</v>
      </c>
      <c r="BSS1" s="7" t="str">
        <f>Vol!BSS1</f>
        <v>181340</v>
      </c>
      <c r="BST1" s="7" t="str">
        <f>Vol!BST1</f>
        <v>181710</v>
      </c>
      <c r="BSU1" s="7" t="str">
        <f>Vol!BSU1</f>
        <v>182360</v>
      </c>
      <c r="BSV1" s="7" t="str">
        <f>Vol!BSV1</f>
        <v>182400</v>
      </c>
      <c r="BSW1" s="7" t="str">
        <f>Vol!BSW1</f>
        <v>182690</v>
      </c>
      <c r="BSX1" s="7" t="str">
        <f>Vol!BSX1</f>
        <v>183190</v>
      </c>
      <c r="BSY1" s="7" t="str">
        <f>Vol!BSY1</f>
        <v>183300</v>
      </c>
      <c r="BSZ1" s="7" t="str">
        <f>Vol!BSZ1</f>
        <v>183490</v>
      </c>
      <c r="BTA1" s="7" t="str">
        <f>Vol!BTA1</f>
        <v>184230</v>
      </c>
      <c r="BTB1" s="7" t="str">
        <f>Vol!BTB1</f>
        <v>185490</v>
      </c>
      <c r="BTC1" s="7" t="str">
        <f>Vol!BTC1</f>
        <v>185750</v>
      </c>
      <c r="BTD1" s="7" t="str">
        <f>Vol!BTD1</f>
        <v>186230</v>
      </c>
      <c r="BTE1" s="7" t="str">
        <f>Vol!BTE1</f>
        <v>187220</v>
      </c>
      <c r="BTF1" s="7" t="str">
        <f>Vol!BTF1</f>
        <v>187270</v>
      </c>
      <c r="BTG1" s="7" t="str">
        <f>Vol!BTG1</f>
        <v>187420</v>
      </c>
      <c r="BTH1" s="7" t="str">
        <f>Vol!BTH1</f>
        <v>187790</v>
      </c>
      <c r="BTI1" s="7" t="str">
        <f>Vol!BTI1</f>
        <v>187870</v>
      </c>
      <c r="BTJ1" s="7" t="str">
        <f>Vol!BTJ1</f>
        <v>189300</v>
      </c>
      <c r="BTK1" s="7" t="str">
        <f>Vol!BTK1</f>
        <v>189690</v>
      </c>
      <c r="BTL1" s="7" t="str">
        <f>Vol!BTL1</f>
        <v>189860</v>
      </c>
      <c r="BTM1" s="7" t="str">
        <f>Vol!BTM1</f>
        <v>189980</v>
      </c>
      <c r="BTN1" s="7" t="str">
        <f>Vol!BTN1</f>
        <v>190510</v>
      </c>
      <c r="BTO1" s="7" t="str">
        <f>Vol!BTO1</f>
        <v>190650</v>
      </c>
      <c r="BTP1" s="7" t="str">
        <f>Vol!BTP1</f>
        <v>191410</v>
      </c>
      <c r="BTQ1" s="7" t="str">
        <f>Vol!BTQ1</f>
        <v>191420</v>
      </c>
      <c r="BTR1" s="7" t="str">
        <f>Vol!BTR1</f>
        <v>192080</v>
      </c>
      <c r="BTS1" s="7" t="str">
        <f>Vol!BTS1</f>
        <v>192250</v>
      </c>
      <c r="BTT1" s="7" t="str">
        <f>Vol!BTT1</f>
        <v>192390</v>
      </c>
      <c r="BTU1" s="7" t="str">
        <f>Vol!BTU1</f>
        <v>192400</v>
      </c>
      <c r="BTV1" s="7" t="str">
        <f>Vol!BTV1</f>
        <v>192410</v>
      </c>
      <c r="BTW1" s="7" t="str">
        <f>Vol!BTW1</f>
        <v>192440</v>
      </c>
      <c r="BTX1" s="7" t="str">
        <f>Vol!BTX1</f>
        <v>192650</v>
      </c>
      <c r="BTY1" s="7" t="str">
        <f>Vol!BTY1</f>
        <v>192820</v>
      </c>
      <c r="BTZ1" s="7" t="str">
        <f>Vol!BTZ1</f>
        <v>193250</v>
      </c>
      <c r="BUA1" s="7" t="str">
        <f>Vol!BUA1</f>
        <v>194370</v>
      </c>
      <c r="BUB1" s="7" t="str">
        <f>Vol!BUB1</f>
        <v>194480</v>
      </c>
      <c r="BUC1" s="7" t="str">
        <f>Vol!BUC1</f>
        <v>194510</v>
      </c>
      <c r="BUD1" s="7" t="str">
        <f>Vol!BUD1</f>
        <v>194700</v>
      </c>
      <c r="BUE1" s="7" t="str">
        <f>Vol!BUE1</f>
        <v>195440</v>
      </c>
      <c r="BUF1" s="7" t="str">
        <f>Vol!BUF1</f>
        <v>195500</v>
      </c>
      <c r="BUG1" s="7" t="str">
        <f>Vol!BUG1</f>
        <v>195870</v>
      </c>
      <c r="BUH1" s="7" t="str">
        <f>Vol!BUH1</f>
        <v>195990</v>
      </c>
      <c r="BUI1" s="7" t="str">
        <f>Vol!BUI1</f>
        <v>196170</v>
      </c>
      <c r="BUJ1" s="7" t="str">
        <f>Vol!BUJ1</f>
        <v>196300</v>
      </c>
      <c r="BUK1" s="7" t="str">
        <f>Vol!BUK1</f>
        <v>196450</v>
      </c>
      <c r="BUL1" s="7" t="str">
        <f>Vol!BUL1</f>
        <v>196490</v>
      </c>
      <c r="BUM1" s="7" t="str">
        <f>Vol!BUM1</f>
        <v>196700</v>
      </c>
      <c r="BUN1" s="7" t="str">
        <f>Vol!BUN1</f>
        <v>197140</v>
      </c>
      <c r="BUO1" s="7" t="str">
        <f>Vol!BUO1</f>
        <v>198080</v>
      </c>
      <c r="BUP1" s="7" t="str">
        <f>Vol!BUP1</f>
        <v>198440</v>
      </c>
      <c r="BUQ1" s="7" t="str">
        <f>Vol!BUQ1</f>
        <v>200130</v>
      </c>
      <c r="BUR1" s="7" t="str">
        <f>Vol!BUR1</f>
        <v>200230</v>
      </c>
      <c r="BUS1" s="7" t="str">
        <f>Vol!BUS1</f>
        <v>200470</v>
      </c>
      <c r="BUT1" s="7" t="str">
        <f>Vol!BUT1</f>
        <v>200670</v>
      </c>
      <c r="BUU1" s="7" t="str">
        <f>Vol!BUU1</f>
        <v>200710</v>
      </c>
      <c r="BUV1" s="7" t="str">
        <f>Vol!BUV1</f>
        <v>200780</v>
      </c>
      <c r="BUW1" s="7" t="str">
        <f>Vol!BUW1</f>
        <v>200880</v>
      </c>
      <c r="BUX1" s="7" t="str">
        <f>Vol!BUX1</f>
        <v>201490</v>
      </c>
      <c r="BUY1" s="7" t="str">
        <f>Vol!BUY1</f>
        <v>203450</v>
      </c>
      <c r="BUZ1" s="7" t="str">
        <f>Vol!BUZ1</f>
        <v>203650</v>
      </c>
      <c r="BVA1" s="7" t="str">
        <f>Vol!BVA1</f>
        <v>203690</v>
      </c>
      <c r="BVB1" s="7" t="str">
        <f>Vol!BVB1</f>
        <v>204020</v>
      </c>
      <c r="BVC1" s="7" t="str">
        <f>Vol!BVC1</f>
        <v>204210</v>
      </c>
      <c r="BVD1" s="7" t="str">
        <f>Vol!BVD1</f>
        <v>204270</v>
      </c>
      <c r="BVE1" s="7" t="str">
        <f>Vol!BVE1</f>
        <v>204320</v>
      </c>
      <c r="BVF1" s="7" t="str">
        <f>Vol!BVF1</f>
        <v>204620</v>
      </c>
      <c r="BVG1" s="7" t="str">
        <f>Vol!BVG1</f>
        <v>204630</v>
      </c>
      <c r="BVH1" s="7" t="str">
        <f>Vol!BVH1</f>
        <v>204840</v>
      </c>
      <c r="BVI1" s="7" t="str">
        <f>Vol!BVI1</f>
        <v>204990</v>
      </c>
      <c r="BVJ1" s="7" t="str">
        <f>Vol!BVJ1</f>
        <v>205100</v>
      </c>
      <c r="BVK1" s="7" t="str">
        <f>Vol!BVK1</f>
        <v>205470</v>
      </c>
      <c r="BVL1" s="7" t="str">
        <f>Vol!BVL1</f>
        <v>205500</v>
      </c>
      <c r="BVM1" s="7" t="str">
        <f>Vol!BVM1</f>
        <v>206400</v>
      </c>
      <c r="BVN1" s="7" t="str">
        <f>Vol!BVN1</f>
        <v>206560</v>
      </c>
      <c r="BVO1" s="7" t="str">
        <f>Vol!BVO1</f>
        <v>206640</v>
      </c>
      <c r="BVP1" s="7" t="str">
        <f>Vol!BVP1</f>
        <v>206650</v>
      </c>
      <c r="BVQ1" s="7" t="str">
        <f>Vol!BVQ1</f>
        <v>207760</v>
      </c>
      <c r="BVR1" s="7" t="str">
        <f>Vol!BVR1</f>
        <v>207940</v>
      </c>
      <c r="BVS1" s="7" t="str">
        <f>Vol!BVS1</f>
        <v>208140</v>
      </c>
      <c r="BVT1" s="7" t="str">
        <f>Vol!BVT1</f>
        <v>208340</v>
      </c>
      <c r="BVU1" s="7" t="str">
        <f>Vol!BVU1</f>
        <v>208350</v>
      </c>
      <c r="BVV1" s="7" t="str">
        <f>Vol!BVV1</f>
        <v>208370</v>
      </c>
      <c r="BVW1" s="7" t="str">
        <f>Vol!BVW1</f>
        <v>208640</v>
      </c>
      <c r="BVX1" s="7" t="str">
        <f>Vol!BVX1</f>
        <v>208710</v>
      </c>
      <c r="BVY1" s="7" t="str">
        <f>Vol!BVY1</f>
        <v>208860</v>
      </c>
      <c r="BVZ1" s="7" t="str">
        <f>Vol!BVZ1</f>
        <v>210540</v>
      </c>
      <c r="BWA1" s="7" t="str">
        <f>Vol!BWA1</f>
        <v>210980</v>
      </c>
      <c r="BWB1" s="7" t="str">
        <f>Vol!BWB1</f>
        <v>211270</v>
      </c>
      <c r="BWC1" s="7" t="str">
        <f>Vol!BWC1</f>
        <v>212560</v>
      </c>
      <c r="BWD1" s="7" t="str">
        <f>Vol!BWD1</f>
        <v>213090</v>
      </c>
      <c r="BWE1" s="7" t="str">
        <f>Vol!BWE1</f>
        <v>213420</v>
      </c>
      <c r="BWF1" s="7" t="str">
        <f>Vol!BWF1</f>
        <v>213500</v>
      </c>
      <c r="BWG1" s="7" t="str">
        <f>Vol!BWG1</f>
        <v>214150</v>
      </c>
      <c r="BWH1" s="7" t="str">
        <f>Vol!BWH1</f>
        <v>214180</v>
      </c>
      <c r="BWI1" s="7" t="str">
        <f>Vol!BWI1</f>
        <v>214260</v>
      </c>
      <c r="BWJ1" s="7" t="str">
        <f>Vol!BWJ1</f>
        <v>214270</v>
      </c>
      <c r="BWK1" s="7" t="str">
        <f>Vol!BWK1</f>
        <v>214310</v>
      </c>
      <c r="BWL1" s="7" t="str">
        <f>Vol!BWL1</f>
        <v>214320</v>
      </c>
      <c r="BWM1" s="7" t="str">
        <f>Vol!BWM1</f>
        <v>214330</v>
      </c>
      <c r="BWN1" s="7" t="str">
        <f>Vol!BWN1</f>
        <v>214370</v>
      </c>
      <c r="BWO1" s="7" t="str">
        <f>Vol!BWO1</f>
        <v>214390</v>
      </c>
      <c r="BWP1" s="7" t="str">
        <f>Vol!BWP1</f>
        <v>214420</v>
      </c>
      <c r="BWQ1" s="7" t="str">
        <f>Vol!BWQ1</f>
        <v>214430</v>
      </c>
      <c r="BWR1" s="7" t="str">
        <f>Vol!BWR1</f>
        <v>214450</v>
      </c>
      <c r="BWS1" s="7" t="str">
        <f>Vol!BWS1</f>
        <v>214680</v>
      </c>
      <c r="BWT1" s="7" t="str">
        <f>Vol!BWT1</f>
        <v>214870</v>
      </c>
      <c r="BWU1" s="7" t="str">
        <f>Vol!BWU1</f>
        <v>215000</v>
      </c>
      <c r="BWV1" s="7" t="str">
        <f>Vol!BWV1</f>
        <v>215090</v>
      </c>
      <c r="BWW1" s="7" t="str">
        <f>Vol!BWW1</f>
        <v>215100</v>
      </c>
      <c r="BWX1" s="7" t="str">
        <f>Vol!BWX1</f>
        <v>215200</v>
      </c>
      <c r="BWY1" s="7" t="str">
        <f>Vol!BWY1</f>
        <v>215360</v>
      </c>
      <c r="BWZ1" s="7" t="str">
        <f>Vol!BWZ1</f>
        <v>215380</v>
      </c>
      <c r="BXA1" s="7" t="str">
        <f>Vol!BXA1</f>
        <v>215480</v>
      </c>
      <c r="BXB1" s="7" t="str">
        <f>Vol!BXB1</f>
        <v>215600</v>
      </c>
      <c r="BXC1" s="7" t="str">
        <f>Vol!BXC1</f>
        <v>215790</v>
      </c>
      <c r="BXD1" s="7" t="str">
        <f>Vol!BXD1</f>
        <v>216050</v>
      </c>
      <c r="BXE1" s="7" t="str">
        <f>Vol!BXE1</f>
        <v>216080</v>
      </c>
      <c r="BXF1" s="7" t="str">
        <f>Vol!BXF1</f>
        <v>217190</v>
      </c>
      <c r="BXG1" s="7" t="str">
        <f>Vol!BXG1</f>
        <v>217270</v>
      </c>
      <c r="BXH1" s="7" t="str">
        <f>Vol!BXH1</f>
        <v>217330</v>
      </c>
      <c r="BXI1" s="7" t="str">
        <f>Vol!BXI1</f>
        <v>217480</v>
      </c>
      <c r="BXJ1" s="7" t="str">
        <f>Vol!BXJ1</f>
        <v>217500</v>
      </c>
      <c r="BXK1" s="7" t="str">
        <f>Vol!BXK1</f>
        <v>217600</v>
      </c>
      <c r="BXL1" s="7" t="str">
        <f>Vol!BXL1</f>
        <v>217620</v>
      </c>
      <c r="BXM1" s="7" t="str">
        <f>Vol!BXM1</f>
        <v>217730</v>
      </c>
      <c r="BXN1" s="7" t="str">
        <f>Vol!BXN1</f>
        <v>217820</v>
      </c>
      <c r="BXO1" s="7" t="str">
        <f>Vol!BXO1</f>
        <v>218150</v>
      </c>
      <c r="BXP1" s="7" t="str">
        <f>Vol!BXP1</f>
        <v>218410</v>
      </c>
      <c r="BXQ1" s="7" t="str">
        <f>Vol!BXQ1</f>
        <v>219130</v>
      </c>
      <c r="BXR1" s="7" t="str">
        <f>Vol!BXR1</f>
        <v>219420</v>
      </c>
      <c r="BXS1" s="7" t="str">
        <f>Vol!BXS1</f>
        <v>219550</v>
      </c>
      <c r="BXT1" s="7" t="str">
        <f>Vol!BXT1</f>
        <v>219750</v>
      </c>
      <c r="BXU1" s="7" t="str">
        <f>Vol!BXU1</f>
        <v>220100</v>
      </c>
      <c r="BXV1" s="7" t="str">
        <f>Vol!BXV1</f>
        <v>220180</v>
      </c>
      <c r="BXW1" s="7" t="str">
        <f>Vol!BXW1</f>
        <v>220260</v>
      </c>
      <c r="BXX1" s="7" t="str">
        <f>Vol!BXX1</f>
        <v>220630</v>
      </c>
      <c r="BXY1" s="7" t="str">
        <f>Vol!BXY1</f>
        <v>221610</v>
      </c>
      <c r="BXZ1" s="7" t="str">
        <f>Vol!BXZ1</f>
        <v>221840</v>
      </c>
      <c r="BYA1" s="7" t="str">
        <f>Vol!BYA1</f>
        <v>221980</v>
      </c>
      <c r="BYB1" s="7" t="str">
        <f>Vol!BYB1</f>
        <v>222040</v>
      </c>
      <c r="BYC1" s="7" t="str">
        <f>Vol!BYC1</f>
        <v>222080</v>
      </c>
      <c r="BYD1" s="7" t="str">
        <f>Vol!BYD1</f>
        <v>222110</v>
      </c>
      <c r="BYE1" s="7" t="str">
        <f>Vol!BYE1</f>
        <v>222420</v>
      </c>
      <c r="BYF1" s="7" t="str">
        <f>Vol!BYF1</f>
        <v>222800</v>
      </c>
      <c r="BYG1" s="7" t="str">
        <f>Vol!BYG1</f>
        <v>222810</v>
      </c>
      <c r="BYH1" s="7" t="str">
        <f>Vol!BYH1</f>
        <v>222980</v>
      </c>
      <c r="BYI1" s="7" t="str">
        <f>Vol!BYI1</f>
        <v>223250</v>
      </c>
      <c r="BYJ1" s="7" t="str">
        <f>Vol!BYJ1</f>
        <v>223310</v>
      </c>
      <c r="BYK1" s="7" t="str">
        <f>Vol!BYK1</f>
        <v>224060</v>
      </c>
      <c r="BYL1" s="7" t="str">
        <f>Vol!BYL1</f>
        <v>224110</v>
      </c>
      <c r="BYM1" s="7" t="str">
        <f>Vol!BYM1</f>
        <v>225190</v>
      </c>
      <c r="BYN1" s="7" t="str">
        <f>Vol!BYN1</f>
        <v>225330</v>
      </c>
      <c r="BYO1" s="7" t="str">
        <f>Vol!BYO1</f>
        <v>225430</v>
      </c>
      <c r="BYP1" s="7" t="str">
        <f>Vol!BYP1</f>
        <v>225530</v>
      </c>
      <c r="BYQ1" s="7" t="str">
        <f>Vol!BYQ1</f>
        <v>225570</v>
      </c>
      <c r="BYR1" s="7" t="str">
        <f>Vol!BYR1</f>
        <v>225590</v>
      </c>
      <c r="BYS1" s="7" t="str">
        <f>Vol!BYS1</f>
        <v>226320</v>
      </c>
      <c r="BYT1" s="7" t="str">
        <f>Vol!BYT1</f>
        <v>226330</v>
      </c>
      <c r="BYU1" s="7" t="str">
        <f>Vol!BYU1</f>
        <v>226340</v>
      </c>
      <c r="BYV1" s="7" t="str">
        <f>Vol!BYV1</f>
        <v>226350</v>
      </c>
      <c r="BYW1" s="7" t="str">
        <f>Vol!BYW1</f>
        <v>226360</v>
      </c>
      <c r="BYX1" s="7" t="str">
        <f>Vol!BYX1</f>
        <v>226400</v>
      </c>
      <c r="BYY1" s="7" t="str">
        <f>Vol!BYY1</f>
        <v>226440</v>
      </c>
      <c r="BYZ1" s="7" t="str">
        <f>Vol!BYZ1</f>
        <v>226950</v>
      </c>
      <c r="BZA1" s="7" t="str">
        <f>Vol!BZA1</f>
        <v>227100</v>
      </c>
      <c r="BZB1" s="7" t="str">
        <f>Vol!BZB1</f>
        <v>227610</v>
      </c>
      <c r="BZC1" s="7" t="str">
        <f>Vol!BZC1</f>
        <v>227840</v>
      </c>
      <c r="BZD1" s="7" t="str">
        <f>Vol!BZD1</f>
        <v>227950</v>
      </c>
      <c r="BZE1" s="7" t="str">
        <f>Vol!BZE1</f>
        <v>228340</v>
      </c>
      <c r="BZF1" s="7" t="str">
        <f>Vol!BZF1</f>
        <v>228670</v>
      </c>
      <c r="BZG1" s="7" t="str">
        <f>Vol!BZG1</f>
        <v>228760</v>
      </c>
      <c r="BZH1" s="7" t="str">
        <f>Vol!BZH1</f>
        <v>228850</v>
      </c>
      <c r="BZI1" s="7" t="str">
        <f>Vol!BZI1</f>
        <v>229000</v>
      </c>
      <c r="BZJ1" s="7" t="str">
        <f>Vol!BZJ1</f>
        <v>229640</v>
      </c>
      <c r="BZK1" s="7" t="str">
        <f>Vol!BZK1</f>
        <v>230240</v>
      </c>
      <c r="BZL1" s="7" t="str">
        <f>Vol!BZL1</f>
        <v>230360</v>
      </c>
      <c r="BZM1" s="7" t="str">
        <f>Vol!BZM1</f>
        <v>230980</v>
      </c>
      <c r="BZN1" s="7" t="str">
        <f>Vol!BZN1</f>
        <v>232140</v>
      </c>
      <c r="BZO1" s="7" t="str">
        <f>Vol!BZO1</f>
        <v>234080</v>
      </c>
      <c r="BZP1" s="7" t="str">
        <f>Vol!BZP1</f>
        <v>234100</v>
      </c>
      <c r="BZQ1" s="7" t="str">
        <f>Vol!BZQ1</f>
        <v>234300</v>
      </c>
      <c r="BZR1" s="7" t="str">
        <f>Vol!BZR1</f>
        <v>234340</v>
      </c>
      <c r="BZS1" s="7" t="str">
        <f>Vol!BZS1</f>
        <v>234690</v>
      </c>
      <c r="BZT1" s="7" t="str">
        <f>Vol!BZT1</f>
        <v>234920</v>
      </c>
      <c r="BZU1" s="7" t="str">
        <f>Vol!BZU1</f>
        <v>235980</v>
      </c>
      <c r="BZV1" s="7" t="str">
        <f>Vol!BZV1</f>
        <v>236200</v>
      </c>
      <c r="BZW1" s="7" t="str">
        <f>Vol!BZW1</f>
        <v>237690</v>
      </c>
      <c r="BZX1" s="7" t="str">
        <f>Vol!BZX1</f>
        <v>237750</v>
      </c>
      <c r="BZY1" s="7" t="str">
        <f>Vol!BZY1</f>
        <v>237820</v>
      </c>
      <c r="BZZ1" s="7" t="str">
        <f>Vol!BZZ1</f>
        <v>237880</v>
      </c>
      <c r="CAA1" s="7" t="str">
        <f>Vol!CAA1</f>
        <v>238090</v>
      </c>
      <c r="CAB1" s="7" t="str">
        <f>Vol!CAB1</f>
        <v>238120</v>
      </c>
      <c r="CAC1" s="7" t="str">
        <f>Vol!CAC1</f>
        <v>238200</v>
      </c>
      <c r="CAD1" s="7" t="str">
        <f>Vol!CAD1</f>
        <v>238490</v>
      </c>
      <c r="CAE1" s="7" t="str">
        <f>Vol!CAE1</f>
        <v>239340</v>
      </c>
      <c r="CAF1" s="7" t="str">
        <f>Vol!CAF1</f>
        <v>239610</v>
      </c>
      <c r="CAG1" s="7" t="str">
        <f>Vol!CAG1</f>
        <v>240810</v>
      </c>
      <c r="CAH1" s="7" t="str">
        <f>Vol!CAH1</f>
        <v>241520</v>
      </c>
      <c r="CAI1" s="7" t="str">
        <f>Vol!CAI1</f>
        <v>241560</v>
      </c>
      <c r="CAJ1" s="7" t="str">
        <f>Vol!CAJ1</f>
        <v>241590</v>
      </c>
      <c r="CAK1" s="7" t="str">
        <f>Vol!CAK1</f>
        <v>241690</v>
      </c>
      <c r="CAL1" s="7" t="str">
        <f>Vol!CAL1</f>
        <v>241710</v>
      </c>
      <c r="CAM1" s="7" t="str">
        <f>Vol!CAM1</f>
        <v>241770</v>
      </c>
      <c r="CAN1" s="7" t="str">
        <f>Vol!CAN1</f>
        <v>241790</v>
      </c>
      <c r="CAO1" s="7" t="str">
        <f>Vol!CAO1</f>
        <v>241820</v>
      </c>
      <c r="CAP1" s="7" t="str">
        <f>Vol!CAP1</f>
        <v>241840</v>
      </c>
      <c r="CAQ1" s="7" t="str">
        <f>Vol!CAQ1</f>
        <v>242040</v>
      </c>
      <c r="CAR1" s="7" t="str">
        <f>Vol!CAR1</f>
        <v>243070</v>
      </c>
      <c r="CAS1" s="7" t="str">
        <f>Vol!CAS1</f>
        <v>243840</v>
      </c>
      <c r="CAT1" s="7" t="str">
        <f>Vol!CAT1</f>
        <v>244460</v>
      </c>
      <c r="CAU1" s="7" t="str">
        <f>Vol!CAU1</f>
        <v>245620</v>
      </c>
      <c r="CAV1" s="7" t="str">
        <f>Vol!CAV1</f>
        <v>246690</v>
      </c>
      <c r="CAW1" s="7" t="str">
        <f>Vol!CAW1</f>
        <v>246710</v>
      </c>
      <c r="CAX1" s="7" t="str">
        <f>Vol!CAX1</f>
        <v>246720</v>
      </c>
      <c r="CAY1" s="7" t="str">
        <f>Vol!CAY1</f>
        <v>246960</v>
      </c>
      <c r="CAZ1" s="7" t="str">
        <f>Vol!CAZ1</f>
        <v>247540</v>
      </c>
      <c r="CBA1" s="7" t="str">
        <f>Vol!CBA1</f>
        <v>248170</v>
      </c>
      <c r="CBB1" s="7" t="str">
        <f>Vol!CBB1</f>
        <v>249420</v>
      </c>
      <c r="CBC1" s="7" t="str">
        <f>Vol!CBC1</f>
        <v>250000</v>
      </c>
      <c r="CBD1" s="7" t="str">
        <f>Vol!CBD1</f>
        <v>250060</v>
      </c>
      <c r="CBE1" s="7" t="str">
        <f>Vol!CBE1</f>
        <v>250930</v>
      </c>
      <c r="CBF1" s="7" t="str">
        <f>Vol!CBF1</f>
        <v>251270</v>
      </c>
      <c r="CBG1" s="7" t="str">
        <f>Vol!CBG1</f>
        <v>251370</v>
      </c>
      <c r="CBH1" s="7" t="str">
        <f>Vol!CBH1</f>
        <v>251630</v>
      </c>
      <c r="CBI1" s="7" t="str">
        <f>Vol!CBI1</f>
        <v>251970</v>
      </c>
      <c r="CBJ1" s="7" t="str">
        <f>Vol!CBJ1</f>
        <v>252500</v>
      </c>
      <c r="CBK1" s="7" t="str">
        <f>Vol!CBK1</f>
        <v>253450</v>
      </c>
      <c r="CBL1" s="7" t="str">
        <f>Vol!CBL1</f>
        <v>253590</v>
      </c>
      <c r="CBM1" s="7" t="str">
        <f>Vol!CBM1</f>
        <v>253840</v>
      </c>
      <c r="CBN1" s="7" t="str">
        <f>Vol!CBN1</f>
        <v>254120</v>
      </c>
      <c r="CBO1" s="7" t="str">
        <f>Vol!CBO1</f>
        <v>255220</v>
      </c>
      <c r="CBP1" s="7" t="str">
        <f>Vol!CBP1</f>
        <v>255440</v>
      </c>
      <c r="CBQ1" s="7" t="str">
        <f>Vol!CBQ1</f>
        <v>256150</v>
      </c>
      <c r="CBR1" s="7" t="str">
        <f>Vol!CBR1</f>
        <v>256630</v>
      </c>
      <c r="CBS1" s="7" t="str">
        <f>Vol!CBS1</f>
        <v>256840</v>
      </c>
      <c r="CBT1" s="7" t="str">
        <f>Vol!CBT1</f>
        <v>256940</v>
      </c>
      <c r="CBU1" s="7" t="str">
        <f>Vol!CBU1</f>
        <v>257370</v>
      </c>
      <c r="CBV1" s="7" t="str">
        <f>Vol!CBV1</f>
        <v>258610</v>
      </c>
      <c r="CBW1" s="7" t="str">
        <f>Vol!CBW1</f>
        <v>258790</v>
      </c>
      <c r="CBX1" s="7" t="str">
        <f>Vol!CBX1</f>
        <v>258830</v>
      </c>
      <c r="CBY1" s="7" t="str">
        <f>Vol!CBY1</f>
        <v>259630</v>
      </c>
      <c r="CBZ1" s="7" t="str">
        <f>Vol!CBZ1</f>
        <v>260660</v>
      </c>
      <c r="CCA1" s="7" t="str">
        <f>Vol!CCA1</f>
        <v>260930</v>
      </c>
      <c r="CCB1" s="7" t="str">
        <f>Vol!CCB1</f>
        <v>263020</v>
      </c>
      <c r="CCC1" s="7" t="str">
        <f>Vol!CCC1</f>
        <v>263050</v>
      </c>
      <c r="CCD1" s="7" t="str">
        <f>Vol!CCD1</f>
        <v>263540</v>
      </c>
      <c r="CCE1" s="7" t="str">
        <f>Vol!CCE1</f>
        <v>263600</v>
      </c>
      <c r="CCF1" s="7" t="str">
        <f>Vol!CCF1</f>
        <v>263690</v>
      </c>
      <c r="CCG1" s="7" t="str">
        <f>Vol!CCG1</f>
        <v>263700</v>
      </c>
      <c r="CCH1" s="7" t="str">
        <f>Vol!CCH1</f>
        <v>263720</v>
      </c>
      <c r="CCI1" s="7" t="str">
        <f>Vol!CCI1</f>
        <v>263750</v>
      </c>
      <c r="CCJ1" s="7" t="str">
        <f>Vol!CCJ1</f>
        <v>263770</v>
      </c>
      <c r="CCK1" s="7" t="str">
        <f>Vol!CCK1</f>
        <v>263800</v>
      </c>
      <c r="CCL1" s="7" t="str">
        <f>Vol!CCL1</f>
        <v>263810</v>
      </c>
      <c r="CCM1" s="7" t="str">
        <f>Vol!CCM1</f>
        <v>263860</v>
      </c>
      <c r="CCN1" s="7" t="str">
        <f>Vol!CCN1</f>
        <v>263920</v>
      </c>
      <c r="CCO1" s="7" t="str">
        <f>Vol!CCO1</f>
        <v>264450</v>
      </c>
      <c r="CCP1" s="7" t="str">
        <f>Vol!CCP1</f>
        <v>264660</v>
      </c>
      <c r="CCQ1" s="7" t="str">
        <f>Vol!CCQ1</f>
        <v>264850</v>
      </c>
      <c r="CCR1" s="7" t="str">
        <f>Vol!CCR1</f>
        <v>264900</v>
      </c>
      <c r="CCS1" s="7" t="str">
        <f>Vol!CCS1</f>
        <v>26490K</v>
      </c>
      <c r="CCT1" s="7" t="str">
        <f>Vol!CCT1</f>
        <v>265520</v>
      </c>
      <c r="CCU1" s="7" t="str">
        <f>Vol!CCU1</f>
        <v>265560</v>
      </c>
      <c r="CCV1" s="7" t="str">
        <f>Vol!CCV1</f>
        <v>267250</v>
      </c>
      <c r="CCW1" s="7" t="str">
        <f>Vol!CCW1</f>
        <v>267260</v>
      </c>
      <c r="CCX1" s="7" t="str">
        <f>Vol!CCX1</f>
        <v>267270</v>
      </c>
      <c r="CCY1" s="7" t="str">
        <f>Vol!CCY1</f>
        <v>267290</v>
      </c>
      <c r="CCZ1" s="7" t="str">
        <f>Vol!CCZ1</f>
        <v>267320</v>
      </c>
      <c r="CDA1" s="7" t="str">
        <f>Vol!CDA1</f>
        <v>267790</v>
      </c>
      <c r="CDB1" s="7" t="str">
        <f>Vol!CDB1</f>
        <v>267850</v>
      </c>
      <c r="CDC1" s="7" t="str">
        <f>Vol!CDC1</f>
        <v>267980</v>
      </c>
      <c r="CDD1" s="7" t="str">
        <f>Vol!CDD1</f>
        <v>268280</v>
      </c>
      <c r="CDE1" s="7" t="str">
        <f>Vol!CDE1</f>
        <v>268600</v>
      </c>
      <c r="CDF1" s="7" t="str">
        <f>Vol!CDF1</f>
        <v>269620</v>
      </c>
      <c r="CDG1" s="7" t="str">
        <f>Vol!CDG1</f>
        <v>270520</v>
      </c>
      <c r="CDH1" s="7" t="str">
        <f>Vol!CDH1</f>
        <v>270870</v>
      </c>
      <c r="CDI1" s="7" t="str">
        <f>Vol!CDI1</f>
        <v>271560</v>
      </c>
      <c r="CDJ1" s="7" t="str">
        <f>Vol!CDJ1</f>
        <v>271980</v>
      </c>
      <c r="CDK1" s="7" t="str">
        <f>Vol!CDK1</f>
        <v>272110</v>
      </c>
      <c r="CDL1" s="7" t="str">
        <f>Vol!CDL1</f>
        <v>272210</v>
      </c>
      <c r="CDM1" s="7" t="str">
        <f>Vol!CDM1</f>
        <v>272290</v>
      </c>
      <c r="CDN1" s="7" t="str">
        <f>Vol!CDN1</f>
        <v>272450</v>
      </c>
      <c r="CDO1" s="7" t="str">
        <f>Vol!CDO1</f>
        <v>272550</v>
      </c>
      <c r="CDP1" s="7" t="str">
        <f>Vol!CDP1</f>
        <v>274090</v>
      </c>
      <c r="CDQ1" s="7" t="str">
        <f>Vol!CDQ1</f>
        <v>275630</v>
      </c>
      <c r="CDR1" s="7" t="str">
        <f>Vol!CDR1</f>
        <v>277070</v>
      </c>
      <c r="CDS1" s="7" t="str">
        <f>Vol!CDS1</f>
        <v>277410</v>
      </c>
      <c r="CDT1" s="7" t="str">
        <f>Vol!CDT1</f>
        <v>278280</v>
      </c>
      <c r="CDU1" s="7" t="str">
        <f>Vol!CDU1</f>
        <v>278650</v>
      </c>
      <c r="CDV1" s="7" t="str">
        <f>Vol!CDV1</f>
        <v>279600</v>
      </c>
      <c r="CDW1" s="7" t="str">
        <f>Vol!CDW1</f>
        <v>280360</v>
      </c>
      <c r="CDX1" s="7" t="str">
        <f>Vol!CDX1</f>
        <v>281740</v>
      </c>
      <c r="CDY1" s="7" t="str">
        <f>Vol!CDY1</f>
        <v>281820</v>
      </c>
      <c r="CDZ1" s="7" t="str">
        <f>Vol!CDZ1</f>
        <v>282330</v>
      </c>
      <c r="CEA1" s="7" t="str">
        <f>Vol!CEA1</f>
        <v>282690</v>
      </c>
      <c r="CEB1" s="7" t="str">
        <f>Vol!CEB1</f>
        <v>282880</v>
      </c>
      <c r="CEC1" s="7" t="str">
        <f>Vol!CEC1</f>
        <v>284620</v>
      </c>
      <c r="CED1" s="7" t="str">
        <f>Vol!CED1</f>
        <v>284740</v>
      </c>
      <c r="CEE1" s="7" t="str">
        <f>Vol!CEE1</f>
        <v>285130</v>
      </c>
      <c r="CEF1" s="7" t="str">
        <f>Vol!CEF1</f>
        <v>28513K</v>
      </c>
      <c r="CEG1" s="7" t="str">
        <f>Vol!CEG1</f>
        <v>285490</v>
      </c>
      <c r="CEH1" s="7" t="str">
        <f>Vol!CEH1</f>
        <v>286750</v>
      </c>
      <c r="CEI1" s="7" t="str">
        <f>Vol!CEI1</f>
        <v>286940</v>
      </c>
      <c r="CEJ1" s="7" t="str">
        <f>Vol!CEJ1</f>
        <v>288330</v>
      </c>
      <c r="CEK1" s="7" t="str">
        <f>Vol!CEK1</f>
        <v>288620</v>
      </c>
      <c r="CEL1" s="7" t="str">
        <f>Vol!CEL1</f>
        <v>289010</v>
      </c>
      <c r="CEM1" s="7" t="str">
        <f>Vol!CEM1</f>
        <v>289080</v>
      </c>
      <c r="CEN1" s="7" t="str">
        <f>Vol!CEN1</f>
        <v>290120</v>
      </c>
      <c r="CEO1" s="7" t="str">
        <f>Vol!CEO1</f>
        <v>290270</v>
      </c>
      <c r="CEP1" s="7" t="str">
        <f>Vol!CEP1</f>
        <v>290380</v>
      </c>
      <c r="CEQ1" s="7" t="str">
        <f>Vol!CEQ1</f>
        <v>290510</v>
      </c>
      <c r="CER1" s="7" t="str">
        <f>Vol!CER1</f>
        <v>290550</v>
      </c>
      <c r="CES1" s="7" t="str">
        <f>Vol!CES1</f>
        <v>290650</v>
      </c>
      <c r="CET1" s="7" t="str">
        <f>Vol!CET1</f>
        <v>290660</v>
      </c>
      <c r="CEU1" s="7" t="str">
        <f>Vol!CEU1</f>
        <v>290670</v>
      </c>
      <c r="CEV1" s="7" t="str">
        <f>Vol!CEV1</f>
        <v>290720</v>
      </c>
      <c r="CEW1" s="7" t="str">
        <f>Vol!CEW1</f>
        <v>290740</v>
      </c>
      <c r="CEX1" s="7" t="str">
        <f>Vol!CEX1</f>
        <v>293480</v>
      </c>
      <c r="CEY1" s="7" t="str">
        <f>Vol!CEY1</f>
        <v>293580</v>
      </c>
      <c r="CEZ1" s="7" t="str">
        <f>Vol!CEZ1</f>
        <v>293780</v>
      </c>
      <c r="CFA1" s="7" t="str">
        <f>Vol!CFA1</f>
        <v>293940</v>
      </c>
      <c r="CFB1" s="7" t="str">
        <f>Vol!CFB1</f>
        <v>294140</v>
      </c>
      <c r="CFC1" s="7" t="str">
        <f>Vol!CFC1</f>
        <v>294630</v>
      </c>
      <c r="CFD1" s="7" t="str">
        <f>Vol!CFD1</f>
        <v>294870</v>
      </c>
      <c r="CFE1" s="7" t="str">
        <f>Vol!CFE1</f>
        <v>297090</v>
      </c>
      <c r="CFF1" s="7" t="str">
        <f>Vol!CFF1</f>
        <v>297570</v>
      </c>
      <c r="CFG1" s="7" t="str">
        <f>Vol!CFG1</f>
        <v>297890</v>
      </c>
      <c r="CFH1" s="7" t="str">
        <f>Vol!CFH1</f>
        <v>298000</v>
      </c>
      <c r="CFI1" s="7" t="str">
        <f>Vol!CFI1</f>
        <v>298020</v>
      </c>
      <c r="CFJ1" s="7" t="str">
        <f>Vol!CFJ1</f>
        <v>298040</v>
      </c>
      <c r="CFK1" s="7" t="str">
        <f>Vol!CFK1</f>
        <v>298050</v>
      </c>
      <c r="CFL1" s="7" t="str">
        <f>Vol!CFL1</f>
        <v>298060</v>
      </c>
      <c r="CFM1" s="7" t="str">
        <f>Vol!CFM1</f>
        <v>298380</v>
      </c>
      <c r="CFN1" s="7" t="str">
        <f>Vol!CFN1</f>
        <v>298690</v>
      </c>
      <c r="CFO1" s="7" t="str">
        <f>Vol!CFO1</f>
        <v>299660</v>
      </c>
      <c r="CFP1" s="7" t="str">
        <f>Vol!CFP1</f>
        <v>299900</v>
      </c>
      <c r="CFQ1" s="7" t="str">
        <f>Vol!CFQ1</f>
        <v>299910</v>
      </c>
      <c r="CFR1" s="7" t="str">
        <f>Vol!CFR1</f>
        <v>300080</v>
      </c>
      <c r="CFS1" s="7" t="str">
        <f>Vol!CFS1</f>
        <v>300120</v>
      </c>
      <c r="CFT1" s="7" t="str">
        <f>Vol!CFT1</f>
        <v>300720</v>
      </c>
      <c r="CFU1" s="7" t="str">
        <f>Vol!CFU1</f>
        <v>302430</v>
      </c>
      <c r="CFV1" s="7" t="str">
        <f>Vol!CFV1</f>
        <v>302550</v>
      </c>
      <c r="CFW1" s="7" t="str">
        <f>Vol!CFW1</f>
        <v>303030</v>
      </c>
      <c r="CFX1" s="7" t="str">
        <f>Vol!CFX1</f>
        <v>305090</v>
      </c>
      <c r="CFY1" s="7" t="str">
        <f>Vol!CFY1</f>
        <v>306040</v>
      </c>
      <c r="CFZ1" s="7" t="str">
        <f>Vol!CFZ1</f>
        <v>306200</v>
      </c>
      <c r="CGA1" s="7" t="str">
        <f>Vol!CGA1</f>
        <v>306620</v>
      </c>
      <c r="CGB1" s="7" t="str">
        <f>Vol!CGB1</f>
        <v>307180</v>
      </c>
      <c r="CGC1" s="7" t="str">
        <f>Vol!CGC1</f>
        <v>307930</v>
      </c>
      <c r="CGD1" s="7" t="str">
        <f>Vol!CGD1</f>
        <v>307950</v>
      </c>
      <c r="CGE1" s="7" t="str">
        <f>Vol!CGE1</f>
        <v>308100</v>
      </c>
      <c r="CGF1" s="7" t="str">
        <f>Vol!CGF1</f>
        <v>308170</v>
      </c>
      <c r="CGG1" s="7" t="str">
        <f>Vol!CGG1</f>
        <v>310200</v>
      </c>
      <c r="CGH1" s="7" t="str">
        <f>Vol!CGH1</f>
        <v>311390</v>
      </c>
      <c r="CGI1" s="7" t="str">
        <f>Vol!CGI1</f>
        <v>311690</v>
      </c>
      <c r="CGJ1" s="7" t="str">
        <f>Vol!CGJ1</f>
        <v>312610</v>
      </c>
      <c r="CGK1" s="7" t="str">
        <f>Vol!CGK1</f>
        <v>313760</v>
      </c>
      <c r="CGL1" s="7" t="str">
        <f>Vol!CGL1</f>
        <v>316140</v>
      </c>
      <c r="CGM1" s="7" t="str">
        <f>Vol!CGM1</f>
        <v>317120</v>
      </c>
      <c r="CGN1" s="7" t="str">
        <f>Vol!CGN1</f>
        <v>317330</v>
      </c>
      <c r="CGO1" s="7" t="str">
        <f>Vol!CGO1</f>
        <v>317400</v>
      </c>
      <c r="CGP1" s="7" t="str">
        <f>Vol!CGP1</f>
        <v>317530</v>
      </c>
      <c r="CGQ1" s="7" t="str">
        <f>Vol!CGQ1</f>
        <v>317770</v>
      </c>
      <c r="CGR1" s="7" t="str">
        <f>Vol!CGR1</f>
        <v>317830</v>
      </c>
      <c r="CGS1" s="7" t="str">
        <f>Vol!CGS1</f>
        <v>317850</v>
      </c>
      <c r="CGT1" s="7" t="str">
        <f>Vol!CGT1</f>
        <v>317870</v>
      </c>
      <c r="CGU1" s="7" t="str">
        <f>Vol!CGU1</f>
        <v>318000</v>
      </c>
      <c r="CGV1" s="7" t="str">
        <f>Vol!CGV1</f>
        <v>318010</v>
      </c>
      <c r="CGW1" s="7" t="str">
        <f>Vol!CGW1</f>
        <v>319660</v>
      </c>
      <c r="CGX1" s="7" t="str">
        <f>Vol!CGX1</f>
        <v>321550</v>
      </c>
      <c r="CGY1" s="7" t="str">
        <f>Vol!CGY1</f>
        <v>322000</v>
      </c>
      <c r="CGZ1" s="7" t="str">
        <f>Vol!CGZ1</f>
        <v>322180</v>
      </c>
      <c r="CHA1" s="7" t="str">
        <f>Vol!CHA1</f>
        <v>322510</v>
      </c>
      <c r="CHB1" s="7" t="str">
        <f>Vol!CHB1</f>
        <v>327260</v>
      </c>
      <c r="CHC1" s="7" t="str">
        <f>Vol!CHC1</f>
        <v>330590</v>
      </c>
      <c r="CHD1" s="7" t="str">
        <f>Vol!CHD1</f>
        <v>336260</v>
      </c>
      <c r="CHE1" s="7" t="str">
        <f>Vol!CHE1</f>
        <v>33626K</v>
      </c>
      <c r="CHF1" s="7" t="str">
        <f>Vol!CHF1</f>
        <v>33626L</v>
      </c>
      <c r="CHG1" s="7" t="str">
        <f>Vol!CHG1</f>
        <v>336370</v>
      </c>
      <c r="CHH1" s="7" t="str">
        <f>Vol!CHH1</f>
        <v>33637K</v>
      </c>
      <c r="CHI1" s="7" t="str">
        <f>Vol!CHI1</f>
        <v>33637L</v>
      </c>
      <c r="CHJ1" s="7" t="str">
        <f>Vol!CHJ1</f>
        <v>338100</v>
      </c>
      <c r="CHK1" s="7" t="str">
        <f>Vol!CHK1</f>
        <v>344820</v>
      </c>
      <c r="CHL1" s="7" t="str">
        <f>Vol!CHL1</f>
        <v>347140</v>
      </c>
      <c r="CHM1" s="7" t="str">
        <f>Vol!CHM1</f>
        <v>353200</v>
      </c>
      <c r="CHN1" s="7" t="str">
        <f>Vol!CHN1</f>
        <v>35320K</v>
      </c>
      <c r="CHO1" s="7" t="str">
        <f>Vol!CHO1</f>
        <v>353810</v>
      </c>
      <c r="CHP1" s="7" t="str">
        <f>Vol!CHP1</f>
        <v>900070</v>
      </c>
      <c r="CHQ1" s="7" t="str">
        <f>Vol!CHQ1</f>
        <v>900080</v>
      </c>
      <c r="CHR1" s="7" t="str">
        <f>Vol!CHR1</f>
        <v>900100</v>
      </c>
      <c r="CHS1" s="7" t="str">
        <f>Vol!CHS1</f>
        <v>900110</v>
      </c>
      <c r="CHT1" s="7" t="str">
        <f>Vol!CHT1</f>
        <v>900120</v>
      </c>
      <c r="CHU1" s="7" t="str">
        <f>Vol!CHU1</f>
        <v>900140</v>
      </c>
      <c r="CHV1" s="7" t="str">
        <f>Vol!CHV1</f>
        <v>900250</v>
      </c>
      <c r="CHW1" s="7" t="str">
        <f>Vol!CHW1</f>
        <v>900260</v>
      </c>
      <c r="CHX1" s="7" t="str">
        <f>Vol!CHX1</f>
        <v>900270</v>
      </c>
      <c r="CHY1" s="7" t="str">
        <f>Vol!CHY1</f>
        <v>900280</v>
      </c>
      <c r="CHZ1" s="7" t="str">
        <f>Vol!CHZ1</f>
        <v>900290</v>
      </c>
      <c r="CIA1" s="7" t="str">
        <f>Vol!CIA1</f>
        <v>900300</v>
      </c>
      <c r="CIB1" s="7" t="str">
        <f>Vol!CIB1</f>
        <v>900310</v>
      </c>
      <c r="CIC1" s="7" t="str">
        <f>Vol!CIC1</f>
        <v>900340</v>
      </c>
      <c r="CID1" s="7" t="str">
        <f>Vol!CID1</f>
        <v>950110</v>
      </c>
      <c r="CIE1" s="7" t="str">
        <f>Vol!CIE1</f>
        <v>950130</v>
      </c>
      <c r="CIF1" s="7" t="str">
        <f>Vol!CIF1</f>
        <v>950140</v>
      </c>
      <c r="CIG1" s="7" t="str">
        <f>Vol!CIG1</f>
        <v>950160</v>
      </c>
      <c r="CIH1" s="7" t="str">
        <f>Vol!CIH1</f>
        <v>950170</v>
      </c>
      <c r="CII1" s="7" t="str">
        <f>Vol!CII1</f>
        <v>950180</v>
      </c>
      <c r="CIJ1" s="7" t="str">
        <f>Vol!CIJ1</f>
        <v>152100</v>
      </c>
      <c r="CIK1" s="7" t="str">
        <f>Vol!CIK1</f>
        <v>295820</v>
      </c>
      <c r="CIL1" s="7" t="str">
        <f>Vol!CIL1</f>
        <v>253150</v>
      </c>
      <c r="CIM1" s="7" t="str">
        <f>Vol!CIM1</f>
        <v>253160</v>
      </c>
      <c r="CIN1" s="7" t="str">
        <f>Vol!CIN1</f>
        <v>278420</v>
      </c>
      <c r="CIO1" s="7" t="str">
        <f>Vol!CIO1</f>
        <v>292750</v>
      </c>
      <c r="CIP1" s="7" t="str">
        <f>Vol!CIP1</f>
        <v>309170</v>
      </c>
      <c r="CIQ1" s="7" t="str">
        <f>Vol!CIQ1</f>
        <v>309210</v>
      </c>
      <c r="CIR1" s="7" t="str">
        <f>Vol!CIR1</f>
        <v>333940</v>
      </c>
      <c r="CIS1" s="7" t="str">
        <f>Vol!CIS1</f>
        <v>333950</v>
      </c>
      <c r="CIT1" s="7" t="str">
        <f>Vol!CIT1</f>
        <v>333960</v>
      </c>
      <c r="CIU1" s="7" t="str">
        <f>Vol!CIU1</f>
        <v>333970</v>
      </c>
      <c r="CIV1" s="7" t="str">
        <f>Vol!CIV1</f>
        <v>333980</v>
      </c>
      <c r="CIW1" s="7" t="str">
        <f>Vol!CIW1</f>
        <v>269530</v>
      </c>
      <c r="CIX1" s="7" t="str">
        <f>Vol!CIX1</f>
        <v>251590</v>
      </c>
      <c r="CIY1" s="7" t="str">
        <f>Vol!CIY1</f>
        <v>161510</v>
      </c>
      <c r="CIZ1" s="7" t="str">
        <f>Vol!CIZ1</f>
        <v>251600</v>
      </c>
      <c r="CJA1" s="7" t="str">
        <f>Vol!CJA1</f>
        <v>289670</v>
      </c>
      <c r="CJB1" s="7" t="str">
        <f>Vol!CJB1</f>
        <v>298340</v>
      </c>
      <c r="CJC1" s="7" t="str">
        <f>Vol!CJC1</f>
        <v>189400</v>
      </c>
      <c r="CJD1" s="7" t="str">
        <f>Vol!CJD1</f>
        <v>263190</v>
      </c>
      <c r="CJE1" s="7" t="str">
        <f>Vol!CJE1</f>
        <v>190160</v>
      </c>
      <c r="CJF1" s="7" t="str">
        <f>Vol!CJF1</f>
        <v>278620</v>
      </c>
      <c r="CJG1" s="7" t="str">
        <f>Vol!CJG1</f>
        <v>269540</v>
      </c>
      <c r="CJH1" s="7" t="str">
        <f>Vol!CJH1</f>
        <v>287180</v>
      </c>
      <c r="CJI1" s="7" t="str">
        <f>Vol!CJI1</f>
        <v>213630</v>
      </c>
      <c r="CJJ1" s="7" t="str">
        <f>Vol!CJJ1</f>
        <v>332610</v>
      </c>
      <c r="CJK1" s="7" t="str">
        <f>Vol!CJK1</f>
        <v>332620</v>
      </c>
      <c r="CJL1" s="7" t="str">
        <f>Vol!CJL1</f>
        <v>195970</v>
      </c>
      <c r="CJM1" s="7" t="str">
        <f>Vol!CJM1</f>
        <v>238670</v>
      </c>
      <c r="CJN1" s="7" t="str">
        <f>Vol!CJN1</f>
        <v>195980</v>
      </c>
      <c r="CJO1" s="7" t="str">
        <f>Vol!CJO1</f>
        <v>256450</v>
      </c>
      <c r="CJP1" s="7" t="str">
        <f>Vol!CJP1</f>
        <v>239660</v>
      </c>
      <c r="CJQ1" s="7" t="str">
        <f>Vol!CJQ1</f>
        <v>280920</v>
      </c>
      <c r="CJR1" s="7" t="str">
        <f>Vol!CJR1</f>
        <v>266550</v>
      </c>
      <c r="CJS1" s="7" t="str">
        <f>Vol!CJS1</f>
        <v>301400</v>
      </c>
      <c r="CJT1" s="7" t="str">
        <f>Vol!CJT1</f>
        <v>301410</v>
      </c>
      <c r="CJU1" s="7" t="str">
        <f>Vol!CJU1</f>
        <v>227830</v>
      </c>
      <c r="CJV1" s="7" t="str">
        <f>Vol!CJV1</f>
        <v>122090</v>
      </c>
      <c r="CJW1" s="7" t="str">
        <f>Vol!CJW1</f>
        <v>328370</v>
      </c>
      <c r="CJX1" s="7" t="str">
        <f>Vol!CJX1</f>
        <v>301440</v>
      </c>
      <c r="CJY1" s="7" t="str">
        <f>Vol!CJY1</f>
        <v>285690</v>
      </c>
      <c r="CJZ1" s="7" t="str">
        <f>Vol!CJZ1</f>
        <v>292730</v>
      </c>
      <c r="CKA1" s="7" t="str">
        <f>Vol!CKA1</f>
        <v>293180</v>
      </c>
      <c r="CKB1" s="7" t="str">
        <f>Vol!CKB1</f>
        <v>332930</v>
      </c>
      <c r="CKC1" s="7" t="str">
        <f>Vol!CKC1</f>
        <v>304780</v>
      </c>
      <c r="CKD1" s="7" t="str">
        <f>Vol!CKD1</f>
        <v>306520</v>
      </c>
      <c r="CKE1" s="7" t="str">
        <f>Vol!CKE1</f>
        <v>346000</v>
      </c>
      <c r="CKF1" s="7" t="str">
        <f>Vol!CKF1</f>
        <v>304760</v>
      </c>
      <c r="CKG1" s="7" t="str">
        <f>Vol!CKG1</f>
        <v>332940</v>
      </c>
      <c r="CKH1" s="7" t="str">
        <f>Vol!CKH1</f>
        <v>322400</v>
      </c>
      <c r="CKI1" s="7" t="str">
        <f>Vol!CKI1</f>
        <v>322410</v>
      </c>
      <c r="CKJ1" s="7" t="str">
        <f>Vol!CKJ1</f>
        <v>354350</v>
      </c>
      <c r="CKK1" s="7" t="str">
        <f>Vol!CKK1</f>
        <v>314700</v>
      </c>
      <c r="CKL1" s="7" t="str">
        <f>Vol!CKL1</f>
        <v>306540</v>
      </c>
      <c r="CKM1" s="7" t="str">
        <f>Vol!CKM1</f>
        <v>304770</v>
      </c>
      <c r="CKN1" s="7" t="str">
        <f>Vol!CKN1</f>
        <v>306530</v>
      </c>
      <c r="CKO1" s="7" t="str">
        <f>Vol!CKO1</f>
        <v>148020</v>
      </c>
      <c r="CKP1" s="7" t="str">
        <f>Vol!CKP1</f>
        <v>285000</v>
      </c>
      <c r="CKQ1" s="7" t="str">
        <f>Vol!CKQ1</f>
        <v>287300</v>
      </c>
      <c r="CKR1" s="7" t="str">
        <f>Vol!CKR1</f>
        <v>287310</v>
      </c>
      <c r="CKS1" s="7" t="str">
        <f>Vol!CKS1</f>
        <v>290080</v>
      </c>
      <c r="CKT1" s="7" t="str">
        <f>Vol!CKT1</f>
        <v>284980</v>
      </c>
      <c r="CKU1" s="7" t="str">
        <f>Vol!CKU1</f>
        <v>287320</v>
      </c>
      <c r="CKV1" s="7" t="str">
        <f>Vol!CKV1</f>
        <v>287330</v>
      </c>
      <c r="CKW1" s="7" t="str">
        <f>Vol!CKW1</f>
        <v>252400</v>
      </c>
      <c r="CKX1" s="7" t="str">
        <f>Vol!CKX1</f>
        <v>252410</v>
      </c>
      <c r="CKY1" s="7" t="str">
        <f>Vol!CKY1</f>
        <v>252420</v>
      </c>
      <c r="CKZ1" s="7" t="str">
        <f>Vol!CKZ1</f>
        <v>284990</v>
      </c>
      <c r="CLA1" s="7" t="str">
        <f>Vol!CLA1</f>
        <v>285010</v>
      </c>
      <c r="CLB1" s="7" t="str">
        <f>Vol!CLB1</f>
        <v>285020</v>
      </c>
      <c r="CLC1" s="7" t="str">
        <f>Vol!CLC1</f>
        <v>315480</v>
      </c>
      <c r="CLD1" s="7" t="str">
        <f>Vol!CLD1</f>
        <v>105780</v>
      </c>
      <c r="CLE1" s="7" t="str">
        <f>Vol!CLE1</f>
        <v>290130</v>
      </c>
      <c r="CLF1" s="7" t="str">
        <f>Vol!CLF1</f>
        <v>326240</v>
      </c>
      <c r="CLG1" s="7" t="str">
        <f>Vol!CLG1</f>
        <v>270800</v>
      </c>
      <c r="CLH1" s="7" t="str">
        <f>Vol!CLH1</f>
        <v>300300</v>
      </c>
      <c r="CLI1" s="7" t="str">
        <f>Vol!CLI1</f>
        <v>300310</v>
      </c>
      <c r="CLJ1" s="7" t="str">
        <f>Vol!CLJ1</f>
        <v>292050</v>
      </c>
      <c r="CLK1" s="7" t="str">
        <f>Vol!CLK1</f>
        <v>307010</v>
      </c>
      <c r="CLL1" s="7" t="str">
        <f>Vol!CLL1</f>
        <v>319870</v>
      </c>
      <c r="CLM1" s="7" t="str">
        <f>Vol!CLM1</f>
        <v>307020</v>
      </c>
      <c r="CLN1" s="7" t="str">
        <f>Vol!CLN1</f>
        <v>342500</v>
      </c>
      <c r="CLO1" s="7" t="str">
        <f>Vol!CLO1</f>
        <v>342600</v>
      </c>
      <c r="CLP1" s="7" t="str">
        <f>Vol!CLP1</f>
        <v>342610</v>
      </c>
      <c r="CLQ1" s="7" t="str">
        <f>Vol!CLQ1</f>
        <v>342620</v>
      </c>
      <c r="CLR1" s="7" t="str">
        <f>Vol!CLR1</f>
        <v>234310</v>
      </c>
      <c r="CLS1" s="7" t="str">
        <f>Vol!CLS1</f>
        <v>241390</v>
      </c>
      <c r="CLT1" s="7" t="str">
        <f>Vol!CLT1</f>
        <v>300640</v>
      </c>
      <c r="CLU1" s="7" t="str">
        <f>Vol!CLU1</f>
        <v>266160</v>
      </c>
      <c r="CLV1" s="7" t="str">
        <f>Vol!CLV1</f>
        <v>114100</v>
      </c>
      <c r="CLW1" s="7" t="str">
        <f>Vol!CLW1</f>
        <v>282000</v>
      </c>
      <c r="CLX1" s="7" t="str">
        <f>Vol!CLX1</f>
        <v>295000</v>
      </c>
      <c r="CLY1" s="7" t="str">
        <f>Vol!CLY1</f>
        <v>295020</v>
      </c>
      <c r="CLZ1" s="7" t="str">
        <f>Vol!CLZ1</f>
        <v>276650</v>
      </c>
      <c r="CMA1" s="7" t="str">
        <f>Vol!CMA1</f>
        <v>336160</v>
      </c>
      <c r="CMB1" s="7" t="str">
        <f>Vol!CMB1</f>
        <v>326230</v>
      </c>
      <c r="CMC1" s="7" t="str">
        <f>Vol!CMC1</f>
        <v>272560</v>
      </c>
      <c r="CMD1" s="7" t="str">
        <f>Vol!CMD1</f>
        <v>196230</v>
      </c>
      <c r="CME1" s="7" t="str">
        <f>Vol!CME1</f>
        <v>315960</v>
      </c>
      <c r="CMF1" s="7" t="str">
        <f>Vol!CMF1</f>
        <v>252730</v>
      </c>
      <c r="CMG1" s="7" t="str">
        <f>Vol!CMG1</f>
        <v>252720</v>
      </c>
      <c r="CMH1" s="7" t="str">
        <f>Vol!CMH1</f>
        <v>219390</v>
      </c>
      <c r="CMI1" s="7" t="str">
        <f>Vol!CMI1</f>
        <v>354240</v>
      </c>
      <c r="CMJ1" s="7" t="str">
        <f>Vol!CMJ1</f>
        <v>267440</v>
      </c>
      <c r="CMK1" s="7" t="str">
        <f>Vol!CMK1</f>
        <v>267490</v>
      </c>
      <c r="CML1" s="7" t="str">
        <f>Vol!CML1</f>
        <v>267450</v>
      </c>
      <c r="CMM1" s="7" t="str">
        <f>Vol!CMM1</f>
        <v>267500</v>
      </c>
      <c r="CMN1" s="7" t="str">
        <f>Vol!CMN1</f>
        <v>140570</v>
      </c>
      <c r="CMO1" s="7" t="str">
        <f>Vol!CMO1</f>
        <v>140580</v>
      </c>
      <c r="CMP1" s="7" t="str">
        <f>Vol!CMP1</f>
        <v>183710</v>
      </c>
      <c r="CMQ1" s="7" t="str">
        <f>Vol!CMQ1</f>
        <v>310080</v>
      </c>
      <c r="CMR1" s="7" t="str">
        <f>Vol!CMR1</f>
        <v>174360</v>
      </c>
      <c r="CMS1" s="7" t="str">
        <f>Vol!CMS1</f>
        <v>136340</v>
      </c>
      <c r="CMT1" s="7" t="str">
        <f>Vol!CMT1</f>
        <v>281990</v>
      </c>
      <c r="CMU1" s="7" t="str">
        <f>Vol!CMU1</f>
        <v>300280</v>
      </c>
      <c r="CMV1" s="7" t="str">
        <f>Vol!CMV1</f>
        <v>300290</v>
      </c>
      <c r="CMW1" s="7" t="str">
        <f>Vol!CMW1</f>
        <v>272570</v>
      </c>
      <c r="CMX1" s="7" t="str">
        <f>Vol!CMX1</f>
        <v>250730</v>
      </c>
      <c r="CMY1" s="7" t="str">
        <f>Vol!CMY1</f>
        <v>291680</v>
      </c>
      <c r="CMZ1" s="7" t="str">
        <f>Vol!CMZ1</f>
        <v>183700</v>
      </c>
      <c r="CNA1" s="7" t="str">
        <f>Vol!CNA1</f>
        <v>270810</v>
      </c>
      <c r="CNB1" s="7" t="str">
        <f>Vol!CNB1</f>
        <v>278240</v>
      </c>
      <c r="CNC1" s="7" t="str">
        <f>Vol!CNC1</f>
        <v>275750</v>
      </c>
      <c r="CND1" s="7" t="str">
        <f>Vol!CND1</f>
        <v>302450</v>
      </c>
      <c r="CNE1" s="7" t="str">
        <f>Vol!CNE1</f>
        <v>334690</v>
      </c>
      <c r="CNF1" s="7" t="str">
        <f>Vol!CNF1</f>
        <v>334700</v>
      </c>
      <c r="CNG1" s="7" t="str">
        <f>Vol!CNG1</f>
        <v>253280</v>
      </c>
      <c r="CNH1" s="7" t="str">
        <f>Vol!CNH1</f>
        <v>253290</v>
      </c>
      <c r="CNI1" s="7" t="str">
        <f>Vol!CNI1</f>
        <v>105190</v>
      </c>
      <c r="CNJ1" s="7" t="str">
        <f>Vol!CNJ1</f>
        <v>332500</v>
      </c>
      <c r="CNK1" s="7" t="str">
        <f>Vol!CNK1</f>
        <v>277540</v>
      </c>
      <c r="CNL1" s="7" t="str">
        <f>Vol!CNL1</f>
        <v>225130</v>
      </c>
      <c r="CNM1" s="7" t="str">
        <f>Vol!CNM1</f>
        <v>299070</v>
      </c>
      <c r="CNN1" s="7" t="str">
        <f>Vol!CNN1</f>
        <v>299080</v>
      </c>
      <c r="CNO1" s="7" t="str">
        <f>Vol!CNO1</f>
        <v>190620</v>
      </c>
      <c r="CNP1" s="7" t="str">
        <f>Vol!CNP1</f>
        <v>265690</v>
      </c>
      <c r="CNQ1" s="7" t="str">
        <f>Vol!CNQ1</f>
        <v>152500</v>
      </c>
      <c r="CNR1" s="7" t="str">
        <f>Vol!CNR1</f>
        <v>291130</v>
      </c>
      <c r="CNS1" s="7" t="str">
        <f>Vol!CNS1</f>
        <v>342140</v>
      </c>
      <c r="CNT1" s="7" t="str">
        <f>Vol!CNT1</f>
        <v>280320</v>
      </c>
      <c r="CNU1" s="7" t="str">
        <f>Vol!CNU1</f>
        <v>309230</v>
      </c>
      <c r="CNV1" s="7" t="str">
        <f>Vol!CNV1</f>
        <v>181480</v>
      </c>
      <c r="CNW1" s="7" t="str">
        <f>Vol!CNW1</f>
        <v>211260</v>
      </c>
      <c r="CNX1" s="7" t="str">
        <f>Vol!CNX1</f>
        <v>143460</v>
      </c>
      <c r="CNY1" s="7" t="str">
        <f>Vol!CNY1</f>
        <v>245710</v>
      </c>
      <c r="CNZ1" s="7" t="str">
        <f>Vol!CNZ1</f>
        <v>131890</v>
      </c>
      <c r="COA1" s="7" t="str">
        <f>Vol!COA1</f>
        <v>108450</v>
      </c>
      <c r="COB1" s="7" t="str">
        <f>Vol!COB1</f>
        <v>322130</v>
      </c>
      <c r="COC1" s="7" t="str">
        <f>Vol!COC1</f>
        <v>272220</v>
      </c>
      <c r="COD1" s="7" t="str">
        <f>Vol!COD1</f>
        <v>272230</v>
      </c>
      <c r="COE1" s="7" t="str">
        <f>Vol!COE1</f>
        <v>322120</v>
      </c>
      <c r="COF1" s="7" t="str">
        <f>Vol!COF1</f>
        <v>322150</v>
      </c>
      <c r="COG1" s="7" t="str">
        <f>Vol!COG1</f>
        <v>316300</v>
      </c>
      <c r="COH1" s="7" t="str">
        <f>Vol!COH1</f>
        <v>256440</v>
      </c>
      <c r="COI1" s="7" t="str">
        <f>Vol!COI1</f>
        <v>145670</v>
      </c>
      <c r="COJ1" s="7" t="str">
        <f>Vol!COJ1</f>
        <v>238720</v>
      </c>
      <c r="COK1" s="7" t="str">
        <f>Vol!COK1</f>
        <v>196030</v>
      </c>
      <c r="COL1" s="7" t="str">
        <f>Vol!COL1</f>
        <v>205720</v>
      </c>
      <c r="COM1" s="7" t="str">
        <f>Vol!COM1</f>
        <v>168580</v>
      </c>
      <c r="CON1" s="7" t="str">
        <f>Vol!CON1</f>
        <v>219900</v>
      </c>
      <c r="COO1" s="7" t="str">
        <f>Vol!COO1</f>
        <v>114460</v>
      </c>
      <c r="COP1" s="7" t="str">
        <f>Vol!COP1</f>
        <v>272910</v>
      </c>
      <c r="COQ1" s="7" t="str">
        <f>Vol!COQ1</f>
        <v>251890</v>
      </c>
      <c r="COR1" s="7" t="str">
        <f>Vol!COR1</f>
        <v>354500</v>
      </c>
      <c r="COS1" s="7" t="str">
        <f>Vol!COS1</f>
        <v>305050</v>
      </c>
      <c r="COT1" s="7" t="str">
        <f>Vol!COT1</f>
        <v>261920</v>
      </c>
      <c r="COU1" s="7" t="str">
        <f>Vol!COU1</f>
        <v>226380</v>
      </c>
      <c r="COV1" s="7" t="str">
        <f>Vol!COV1</f>
        <v>069500</v>
      </c>
      <c r="COW1" s="7" t="str">
        <f>Vol!COW1</f>
        <v>226980</v>
      </c>
      <c r="COX1" s="7" t="str">
        <f>Vol!COX1</f>
        <v>337160</v>
      </c>
      <c r="COY1" s="7" t="str">
        <f>Vol!COY1</f>
        <v>278530</v>
      </c>
      <c r="COZ1" s="7" t="str">
        <f>Vol!COZ1</f>
        <v>337150</v>
      </c>
      <c r="CPA1" s="7" t="str">
        <f>Vol!CPA1</f>
        <v>223190</v>
      </c>
      <c r="CPB1" s="7" t="str">
        <f>Vol!CPB1</f>
        <v>252650</v>
      </c>
      <c r="CPC1" s="7" t="str">
        <f>Vol!CPC1</f>
        <v>284430</v>
      </c>
      <c r="CPD1" s="7" t="str">
        <f>Vol!CPD1</f>
        <v>252670</v>
      </c>
      <c r="CPE1" s="7" t="str">
        <f>Vol!CPE1</f>
        <v>305720</v>
      </c>
      <c r="CPF1" s="7" t="str">
        <f>Vol!CPF1</f>
        <v>271060</v>
      </c>
      <c r="CPG1" s="7" t="str">
        <f>Vol!CPG1</f>
        <v>099140</v>
      </c>
      <c r="CPH1" s="7" t="str">
        <f>Vol!CPH1</f>
        <v>204450</v>
      </c>
      <c r="CPI1" s="7" t="str">
        <f>Vol!CPI1</f>
        <v>291660</v>
      </c>
      <c r="CPJ1" s="7" t="str">
        <f>Vol!CPJ1</f>
        <v>296710</v>
      </c>
      <c r="CPK1" s="7" t="str">
        <f>Vol!CPK1</f>
        <v>337120</v>
      </c>
      <c r="CPL1" s="7" t="str">
        <f>Vol!CPL1</f>
        <v>325010</v>
      </c>
      <c r="CPM1" s="7" t="str">
        <f>Vol!CPM1</f>
        <v>266370</v>
      </c>
      <c r="CPN1" s="7" t="str">
        <f>Vol!CPN1</f>
        <v>292190</v>
      </c>
      <c r="CPO1" s="7" t="str">
        <f>Vol!CPO1</f>
        <v>306950</v>
      </c>
      <c r="CPP1" s="7" t="str">
        <f>Vol!CPP1</f>
        <v>306960</v>
      </c>
      <c r="CPQ1" s="7" t="str">
        <f>Vol!CPQ1</f>
        <v>229720</v>
      </c>
      <c r="CPR1" s="7" t="str">
        <f>Vol!CPR1</f>
        <v>291890</v>
      </c>
      <c r="CPS1" s="7" t="str">
        <f>Vol!CPS1</f>
        <v>289040</v>
      </c>
      <c r="CPT1" s="7" t="str">
        <f>Vol!CPT1</f>
        <v>156080</v>
      </c>
      <c r="CPU1" s="7" t="str">
        <f>Vol!CPU1</f>
        <v>278540</v>
      </c>
      <c r="CPV1" s="7" t="str">
        <f>Vol!CPV1</f>
        <v>275280</v>
      </c>
      <c r="CPW1" s="7" t="str">
        <f>Vol!CPW1</f>
        <v>275290</v>
      </c>
      <c r="CPX1" s="7" t="str">
        <f>Vol!CPX1</f>
        <v>275300</v>
      </c>
      <c r="CPY1" s="7" t="str">
        <f>Vol!CPY1</f>
        <v>269420</v>
      </c>
      <c r="CPZ1" s="7" t="str">
        <f>Vol!CPZ1</f>
        <v>329650</v>
      </c>
      <c r="CQA1" s="7" t="str">
        <f>Vol!CQA1</f>
        <v>329660</v>
      </c>
      <c r="CQB1" s="7" t="str">
        <f>Vol!CQB1</f>
        <v>329670</v>
      </c>
      <c r="CQC1" s="7" t="str">
        <f>Vol!CQC1</f>
        <v>352540</v>
      </c>
      <c r="CQD1" s="7" t="str">
        <f>Vol!CQD1</f>
        <v>315930</v>
      </c>
      <c r="CQE1" s="7" t="str">
        <f>Vol!CQE1</f>
        <v>261220</v>
      </c>
      <c r="CQF1" s="7" t="str">
        <f>Vol!CQF1</f>
        <v>271050</v>
      </c>
      <c r="CQG1" s="7" t="str">
        <f>Vol!CQG1</f>
        <v>247780</v>
      </c>
      <c r="CQH1" s="7" t="str">
        <f>Vol!CQH1</f>
        <v>117700</v>
      </c>
      <c r="CQI1" s="7" t="str">
        <f>Vol!CQI1</f>
        <v>300950</v>
      </c>
      <c r="CQJ1" s="7" t="str">
        <f>Vol!CQJ1</f>
        <v>266390</v>
      </c>
      <c r="CQK1" s="7" t="str">
        <f>Vol!CQK1</f>
        <v>279530</v>
      </c>
      <c r="CQL1" s="7" t="str">
        <f>Vol!CQL1</f>
        <v>132030</v>
      </c>
      <c r="CQM1" s="7" t="str">
        <f>Vol!CQM1</f>
        <v>280940</v>
      </c>
      <c r="CQN1" s="7" t="str">
        <f>Vol!CQN1</f>
        <v>138910</v>
      </c>
      <c r="CQO1" s="7" t="str">
        <f>Vol!CQO1</f>
        <v>114260</v>
      </c>
      <c r="CQP1" s="7" t="str">
        <f>Vol!CQP1</f>
        <v>152380</v>
      </c>
      <c r="CQQ1" s="7" t="str">
        <f>Vol!CQQ1</f>
        <v>176950</v>
      </c>
      <c r="CQR1" s="7" t="str">
        <f>Vol!CQR1</f>
        <v>292770</v>
      </c>
      <c r="CQS1" s="7" t="str">
        <f>Vol!CQS1</f>
        <v>276990</v>
      </c>
      <c r="CQT1" s="7" t="str">
        <f>Vol!CQT1</f>
        <v>102960</v>
      </c>
      <c r="CQU1" s="7" t="str">
        <f>Vol!CQU1</f>
        <v>352560</v>
      </c>
      <c r="CQV1" s="7" t="str">
        <f>Vol!CQV1</f>
        <v>273140</v>
      </c>
      <c r="CQW1" s="7" t="str">
        <f>Vol!CQW1</f>
        <v>153130</v>
      </c>
      <c r="CQX1" s="7" t="str">
        <f>Vol!CQX1</f>
        <v>214980</v>
      </c>
      <c r="CQY1" s="7" t="str">
        <f>Vol!CQY1</f>
        <v>122630</v>
      </c>
      <c r="CQZ1" s="7" t="str">
        <f>Vol!CQZ1</f>
        <v>321410</v>
      </c>
      <c r="CRA1" s="7" t="str">
        <f>Vol!CRA1</f>
        <v>244620</v>
      </c>
      <c r="CRB1" s="7" t="str">
        <f>Vol!CRB1</f>
        <v>314250</v>
      </c>
      <c r="CRC1" s="7" t="str">
        <f>Vol!CRC1</f>
        <v>219480</v>
      </c>
      <c r="CRD1" s="7" t="str">
        <f>Vol!CRD1</f>
        <v>276970</v>
      </c>
      <c r="CRE1" s="7" t="str">
        <f>Vol!CRE1</f>
        <v>185680</v>
      </c>
      <c r="CRF1" s="7" t="str">
        <f>Vol!CRF1</f>
        <v>200030</v>
      </c>
      <c r="CRG1" s="7" t="str">
        <f>Vol!CRG1</f>
        <v>218420</v>
      </c>
      <c r="CRH1" s="7" t="str">
        <f>Vol!CRH1</f>
        <v>304940</v>
      </c>
      <c r="CRI1" s="7" t="str">
        <f>Vol!CRI1</f>
        <v>261240</v>
      </c>
      <c r="CRJ1" s="7" t="str">
        <f>Vol!CRJ1</f>
        <v>261250</v>
      </c>
      <c r="CRK1" s="7" t="str">
        <f>Vol!CRK1</f>
        <v>261270</v>
      </c>
      <c r="CRL1" s="7" t="str">
        <f>Vol!CRL1</f>
        <v>261260</v>
      </c>
      <c r="CRM1" s="7" t="str">
        <f>Vol!CRM1</f>
        <v>280930</v>
      </c>
      <c r="CRN1" s="7" t="str">
        <f>Vol!CRN1</f>
        <v>308620</v>
      </c>
      <c r="CRO1" s="7" t="str">
        <f>Vol!CRO1</f>
        <v>304660</v>
      </c>
      <c r="CRP1" s="7" t="str">
        <f>Vol!CRP1</f>
        <v>304670</v>
      </c>
      <c r="CRQ1" s="7" t="str">
        <f>Vol!CRQ1</f>
        <v>266360</v>
      </c>
      <c r="CRR1" s="7" t="str">
        <f>Vol!CRR1</f>
        <v>244580</v>
      </c>
      <c r="CRS1" s="7" t="str">
        <f>Vol!CRS1</f>
        <v>091160</v>
      </c>
      <c r="CRT1" s="7" t="str">
        <f>Vol!CRT1</f>
        <v>325020</v>
      </c>
      <c r="CRU1" s="7" t="str">
        <f>Vol!CRU1</f>
        <v>211900</v>
      </c>
      <c r="CRV1" s="7" t="str">
        <f>Vol!CRV1</f>
        <v>237370</v>
      </c>
      <c r="CRW1" s="7" t="str">
        <f>Vol!CRW1</f>
        <v>244670</v>
      </c>
      <c r="CRX1" s="7" t="str">
        <f>Vol!CRX1</f>
        <v>140700</v>
      </c>
      <c r="CRY1" s="7" t="str">
        <f>Vol!CRY1</f>
        <v>102780</v>
      </c>
      <c r="CRZ1" s="7" t="str">
        <f>Vol!CRZ1</f>
        <v>213610</v>
      </c>
      <c r="CSA1" s="7" t="str">
        <f>Vol!CSA1</f>
        <v>251350</v>
      </c>
      <c r="CSB1" s="7" t="str">
        <f>Vol!CSB1</f>
        <v>247790</v>
      </c>
      <c r="CSC1" s="7" t="str">
        <f>Vol!CSC1</f>
        <v>256750</v>
      </c>
      <c r="CSD1" s="7" t="str">
        <f>Vol!CSD1</f>
        <v>117460</v>
      </c>
      <c r="CSE1" s="7" t="str">
        <f>Vol!CSE1</f>
        <v>140710</v>
      </c>
      <c r="CSF1" s="7" t="str">
        <f>Vol!CSF1</f>
        <v>144600</v>
      </c>
      <c r="CSG1" s="7" t="str">
        <f>Vol!CSG1</f>
        <v>091170</v>
      </c>
      <c r="CSH1" s="7" t="str">
        <f>Vol!CSH1</f>
        <v>114800</v>
      </c>
      <c r="CSI1" s="7" t="str">
        <f>Vol!CSI1</f>
        <v>101280</v>
      </c>
      <c r="CSJ1" s="7" t="str">
        <f>Vol!CSJ1</f>
        <v>091180</v>
      </c>
      <c r="CSK1" s="7" t="str">
        <f>Vol!CSK1</f>
        <v>273130</v>
      </c>
      <c r="CSL1" s="7" t="str">
        <f>Vol!CSL1</f>
        <v>169950</v>
      </c>
      <c r="CSM1" s="7" t="str">
        <f>Vol!CSM1</f>
        <v>283580</v>
      </c>
      <c r="CSN1" s="7" t="str">
        <f>Vol!CSN1</f>
        <v>102970</v>
      </c>
      <c r="CSO1" s="7" t="str">
        <f>Vol!CSO1</f>
        <v>117680</v>
      </c>
      <c r="CSP1" s="7" t="str">
        <f>Vol!CSP1</f>
        <v>279540</v>
      </c>
      <c r="CSQ1" s="7" t="str">
        <f>Vol!CSQ1</f>
        <v>229200</v>
      </c>
      <c r="CSR1" s="7" t="str">
        <f>Vol!CSR1</f>
        <v>233740</v>
      </c>
      <c r="CSS1" s="7" t="str">
        <f>Vol!CSS1</f>
        <v>251340</v>
      </c>
      <c r="CST1" s="7" t="str">
        <f>Vol!CST1</f>
        <v>226490</v>
      </c>
      <c r="CSU1" s="7" t="str">
        <f>Vol!CSU1</f>
        <v>237350</v>
      </c>
      <c r="CSV1" s="7" t="str">
        <f>Vol!CSV1</f>
        <v>337140</v>
      </c>
      <c r="CSW1" s="7" t="str">
        <f>Vol!CSW1</f>
        <v>138920</v>
      </c>
      <c r="CSX1" s="7" t="str">
        <f>Vol!CSX1</f>
        <v>244660</v>
      </c>
      <c r="CSY1" s="7" t="str">
        <f>Vol!CSY1</f>
        <v>247800</v>
      </c>
      <c r="CSZ1" s="7" t="str">
        <f>Vol!CSZ1</f>
        <v>266410</v>
      </c>
      <c r="CTA1" s="7" t="str">
        <f>Vol!CTA1</f>
        <v>298770</v>
      </c>
      <c r="CTB1" s="7" t="str">
        <f>Vol!CTB1</f>
        <v>266420</v>
      </c>
      <c r="CTC1" s="7" t="str">
        <f>Vol!CTC1</f>
        <v>069660</v>
      </c>
      <c r="CTD1" s="7" t="str">
        <f>Vol!CTD1</f>
        <v>152280</v>
      </c>
      <c r="CTE1" s="7" t="str">
        <f>Vol!CTE1</f>
        <v>294400</v>
      </c>
      <c r="CTF1" s="7" t="str">
        <f>Vol!CTF1</f>
        <v>253250</v>
      </c>
      <c r="CTG1" s="7" t="str">
        <f>Vol!CTG1</f>
        <v>253240</v>
      </c>
      <c r="CTH1" s="7" t="str">
        <f>Vol!CTH1</f>
        <v>253230</v>
      </c>
      <c r="CTI1" s="7" t="str">
        <f>Vol!CTI1</f>
        <v>331910</v>
      </c>
      <c r="CTJ1" s="7" t="str">
        <f>Vol!CTJ1</f>
        <v>100910</v>
      </c>
      <c r="CTK1" s="7" t="str">
        <f>Vol!CTK1</f>
        <v>104530</v>
      </c>
      <c r="CTL1" s="7" t="str">
        <f>Vol!CTL1</f>
        <v>148070</v>
      </c>
      <c r="CTM1" s="7" t="str">
        <f>Vol!CTM1</f>
        <v>167860</v>
      </c>
      <c r="CTN1" s="7" t="str">
        <f>Vol!CTN1</f>
        <v>114470</v>
      </c>
      <c r="CTO1" s="7" t="str">
        <f>Vol!CTO1</f>
        <v>130730</v>
      </c>
      <c r="CTP1" s="7" t="str">
        <f>Vol!CTP1</f>
        <v>138230</v>
      </c>
      <c r="CTQ1" s="7" t="str">
        <f>Vol!CTQ1</f>
        <v>225800</v>
      </c>
      <c r="CTR1" s="7" t="str">
        <f>Vol!CTR1</f>
        <v>139660</v>
      </c>
      <c r="CTS1" s="7" t="str">
        <f>Vol!CTS1</f>
        <v>230480</v>
      </c>
      <c r="CTT1" s="7" t="str">
        <f>Vol!CTT1</f>
        <v>260200</v>
      </c>
      <c r="CTU1" s="7" t="str">
        <f>Vol!CTU1</f>
        <v>104520</v>
      </c>
      <c r="CTV1" s="7" t="str">
        <f>Vol!CTV1</f>
        <v>200250</v>
      </c>
      <c r="CTW1" s="7" t="str">
        <f>Vol!CTW1</f>
        <v>260270</v>
      </c>
      <c r="CTX1" s="7" t="str">
        <f>Vol!CTX1</f>
        <v>316670</v>
      </c>
      <c r="CTY1" s="7" t="str">
        <f>Vol!CTY1</f>
        <v>291610</v>
      </c>
      <c r="CTZ1" s="7" t="str">
        <f>Vol!CTZ1</f>
        <v>291630</v>
      </c>
      <c r="CUA1" s="7" t="str">
        <f>Vol!CUA1</f>
        <v>291620</v>
      </c>
      <c r="CUB1" s="7" t="str">
        <f>Vol!CUB1</f>
        <v>153270</v>
      </c>
      <c r="CUC1" s="7" t="str">
        <f>Vol!CUC1</f>
        <v>122260</v>
      </c>
      <c r="CUD1" s="7" t="str">
        <f>Vol!CUD1</f>
        <v>168300</v>
      </c>
      <c r="CUE1" s="7" t="str">
        <f>Vol!CUE1</f>
        <v>295040</v>
      </c>
      <c r="CUF1" s="7" t="str">
        <f>Vol!CUF1</f>
        <v>292500</v>
      </c>
      <c r="CUG1" s="7" t="str">
        <f>Vol!CUG1</f>
        <v>208470</v>
      </c>
      <c r="CUH1" s="7" t="str">
        <f>Vol!CUH1</f>
        <v>220130</v>
      </c>
      <c r="CUI1" s="7" t="str">
        <f>Vol!CUI1</f>
        <v>102110</v>
      </c>
      <c r="CUJ1" s="7" t="str">
        <f>Vol!CUJ1</f>
        <v>139260</v>
      </c>
      <c r="CUK1" s="7" t="str">
        <f>Vol!CUK1</f>
        <v>139220</v>
      </c>
      <c r="CUL1" s="7" t="str">
        <f>Vol!CUL1</f>
        <v>139290</v>
      </c>
      <c r="CUM1" s="7" t="str">
        <f>Vol!CUM1</f>
        <v>139270</v>
      </c>
      <c r="CUN1" s="7" t="str">
        <f>Vol!CUN1</f>
        <v>227550</v>
      </c>
      <c r="CUO1" s="7" t="str">
        <f>Vol!CUO1</f>
        <v>227560</v>
      </c>
      <c r="CUP1" s="7" t="str">
        <f>Vol!CUP1</f>
        <v>139250</v>
      </c>
      <c r="CUQ1" s="7" t="str">
        <f>Vol!CUQ1</f>
        <v>139230</v>
      </c>
      <c r="CUR1" s="7" t="str">
        <f>Vol!CUR1</f>
        <v>139240</v>
      </c>
      <c r="CUS1" s="7" t="str">
        <f>Vol!CUS1</f>
        <v>227540</v>
      </c>
      <c r="CUT1" s="7" t="str">
        <f>Vol!CUT1</f>
        <v>243880</v>
      </c>
      <c r="CUU1" s="7" t="str">
        <f>Vol!CUU1</f>
        <v>310960</v>
      </c>
      <c r="CUV1" s="7" t="str">
        <f>Vol!CUV1</f>
        <v>252000</v>
      </c>
      <c r="CUW1" s="7" t="str">
        <f>Vol!CUW1</f>
        <v>267770</v>
      </c>
      <c r="CUX1" s="7" t="str">
        <f>Vol!CUX1</f>
        <v>252710</v>
      </c>
      <c r="CUY1" s="7" t="str">
        <f>Vol!CUY1</f>
        <v>243890</v>
      </c>
      <c r="CUZ1" s="7" t="str">
        <f>Vol!CUZ1</f>
        <v>315270</v>
      </c>
      <c r="CVA1" s="7" t="str">
        <f>Vol!CVA1</f>
        <v>166400</v>
      </c>
      <c r="CVB1" s="7" t="str">
        <f>Vol!CVB1</f>
        <v>289480</v>
      </c>
      <c r="CVC1" s="7" t="str">
        <f>Vol!CVC1</f>
        <v>305540</v>
      </c>
      <c r="CVD1" s="7" t="str">
        <f>Vol!CVD1</f>
        <v>341850</v>
      </c>
      <c r="CVE1" s="7" t="str">
        <f>Vol!CVE1</f>
        <v>292160</v>
      </c>
      <c r="CVF1" s="7" t="str">
        <f>Vol!CVF1</f>
        <v>307610</v>
      </c>
      <c r="CVG1" s="7" t="str">
        <f>Vol!CVG1</f>
        <v>307620</v>
      </c>
      <c r="CVH1" s="7" t="str">
        <f>Vol!CVH1</f>
        <v>228820</v>
      </c>
      <c r="CVI1" s="7" t="str">
        <f>Vol!CVI1</f>
        <v>300610</v>
      </c>
      <c r="CVJ1" s="7" t="str">
        <f>Vol!CVJ1</f>
        <v>138530</v>
      </c>
      <c r="CVK1" s="7" t="str">
        <f>Vol!CVK1</f>
        <v>289260</v>
      </c>
      <c r="CVL1" s="7" t="str">
        <f>Vol!CVL1</f>
        <v>289250</v>
      </c>
      <c r="CVM1" s="7" t="str">
        <f>Vol!CVM1</f>
        <v>310970</v>
      </c>
      <c r="CVN1" s="7" t="str">
        <f>Vol!CVN1</f>
        <v>269370</v>
      </c>
      <c r="CVO1" s="7" t="str">
        <f>Vol!CVO1</f>
        <v>248270</v>
      </c>
      <c r="CVP1" s="7" t="str">
        <f>Vol!CVP1</f>
        <v>292150</v>
      </c>
      <c r="CVQ1" s="7" t="str">
        <f>Vol!CVQ1</f>
        <v>217790</v>
      </c>
      <c r="CVR1" s="7" t="str">
        <f>Vol!CVR1</f>
        <v>139280</v>
      </c>
      <c r="CVS1" s="7" t="str">
        <f>Vol!CVS1</f>
        <v>237440</v>
      </c>
      <c r="CVT1" s="7" t="str">
        <f>Vol!CVT1</f>
        <v>319640</v>
      </c>
      <c r="CVU1" s="7" t="str">
        <f>Vol!CVU1</f>
        <v>160580</v>
      </c>
      <c r="CVV1" s="7" t="str">
        <f>Vol!CVV1</f>
        <v>114820</v>
      </c>
      <c r="CVW1" s="7" t="str">
        <f>Vol!CVW1</f>
        <v>302180</v>
      </c>
      <c r="CVX1" s="7" t="str">
        <f>Vol!CVX1</f>
        <v>302170</v>
      </c>
      <c r="CVY1" s="7" t="str">
        <f>Vol!CVY1</f>
        <v>275980</v>
      </c>
      <c r="CVZ1" s="7" t="str">
        <f>Vol!CVZ1</f>
        <v>276000</v>
      </c>
      <c r="CWA1" s="7" t="str">
        <f>Vol!CWA1</f>
        <v>139310</v>
      </c>
      <c r="CWB1" s="7" t="str">
        <f>Vol!CWB1</f>
        <v>139320</v>
      </c>
      <c r="CWC1" s="7" t="str">
        <f>Vol!CWC1</f>
        <v>137610</v>
      </c>
      <c r="CWD1" s="7" t="str">
        <f>Vol!CWD1</f>
        <v>182490</v>
      </c>
      <c r="CWE1" s="7" t="str">
        <f>Vol!CWE1</f>
        <v>272580</v>
      </c>
      <c r="CWF1" s="7" t="str">
        <f>Vol!CWF1</f>
        <v>157450</v>
      </c>
      <c r="CWG1" s="7" t="str">
        <f>Vol!CWG1</f>
        <v>292110</v>
      </c>
      <c r="CWH1" s="7" t="str">
        <f>Vol!CWH1</f>
        <v>292100</v>
      </c>
      <c r="CWI1" s="7" t="str">
        <f>Vol!CWI1</f>
        <v>105010</v>
      </c>
      <c r="CWJ1" s="7" t="str">
        <f>Vol!CWJ1</f>
        <v>123320</v>
      </c>
      <c r="CWK1" s="7" t="str">
        <f>Vol!CWK1</f>
        <v>174350</v>
      </c>
      <c r="CWL1" s="7" t="str">
        <f>Vol!CWL1</f>
        <v>147970</v>
      </c>
      <c r="CWM1" s="7" t="str">
        <f>Vol!CWM1</f>
        <v>182480</v>
      </c>
      <c r="CWN1" s="7" t="str">
        <f>Vol!CWN1</f>
        <v>225040</v>
      </c>
      <c r="CWO1" s="7" t="str">
        <f>Vol!CWO1</f>
        <v>143850</v>
      </c>
      <c r="CWP1" s="7" t="str">
        <f>Vol!CWP1</f>
        <v>225030</v>
      </c>
      <c r="CWQ1" s="7" t="str">
        <f>Vol!CWQ1</f>
        <v>133690</v>
      </c>
      <c r="CWR1" s="7" t="str">
        <f>Vol!CWR1</f>
        <v>203780</v>
      </c>
      <c r="CWS1" s="7" t="str">
        <f>Vol!CWS1</f>
        <v>245340</v>
      </c>
      <c r="CWT1" s="7" t="str">
        <f>Vol!CWT1</f>
        <v>329750</v>
      </c>
      <c r="CWU1" s="7" t="str">
        <f>Vol!CWU1</f>
        <v>261110</v>
      </c>
      <c r="CWV1" s="7" t="str">
        <f>Vol!CWV1</f>
        <v>261120</v>
      </c>
      <c r="CWW1" s="7" t="str">
        <f>Vol!CWW1</f>
        <v>305080</v>
      </c>
      <c r="CWX1" s="7" t="str">
        <f>Vol!CWX1</f>
        <v>228810</v>
      </c>
      <c r="CWY1" s="7" t="str">
        <f>Vol!CWY1</f>
        <v>091230</v>
      </c>
      <c r="CWZ1" s="7" t="str">
        <f>Vol!CWZ1</f>
        <v>098560</v>
      </c>
      <c r="CXA1" s="7" t="str">
        <f>Vol!CXA1</f>
        <v>211560</v>
      </c>
      <c r="CXB1" s="7" t="str">
        <f>Vol!CXB1</f>
        <v>170350</v>
      </c>
      <c r="CXC1" s="7" t="str">
        <f>Vol!CXC1</f>
        <v>329200</v>
      </c>
      <c r="CXD1" s="7" t="str">
        <f>Vol!CXD1</f>
        <v>138520</v>
      </c>
      <c r="CXE1" s="7" t="str">
        <f>Vol!CXE1</f>
        <v>157490</v>
      </c>
      <c r="CXF1" s="7" t="str">
        <f>Vol!CXF1</f>
        <v>228800</v>
      </c>
      <c r="CXG1" s="7" t="str">
        <f>Vol!CXG1</f>
        <v>227570</v>
      </c>
      <c r="CXH1" s="7" t="str">
        <f>Vol!CXH1</f>
        <v>261140</v>
      </c>
      <c r="CXI1" s="7" t="str">
        <f>Vol!CXI1</f>
        <v>130680</v>
      </c>
      <c r="CXJ1" s="7" t="str">
        <f>Vol!CXJ1</f>
        <v>217770</v>
      </c>
      <c r="CXK1" s="7" t="str">
        <f>Vol!CXK1</f>
        <v>195930</v>
      </c>
      <c r="CXL1" s="7" t="str">
        <f>Vol!CXL1</f>
        <v>225050</v>
      </c>
      <c r="CXM1" s="7" t="str">
        <f>Vol!CXM1</f>
        <v>245350</v>
      </c>
      <c r="CXN1" s="7" t="str">
        <f>Vol!CXN1</f>
        <v>091220</v>
      </c>
      <c r="CXO1" s="7" t="str">
        <f>Vol!CXO1</f>
        <v>307510</v>
      </c>
      <c r="CXP1" s="7" t="str">
        <f>Vol!CXP1</f>
        <v>225060</v>
      </c>
      <c r="CXQ1" s="7" t="str">
        <f>Vol!CXQ1</f>
        <v>236350</v>
      </c>
      <c r="CXR1" s="7" t="str">
        <f>Vol!CXR1</f>
        <v>123310</v>
      </c>
      <c r="CXS1" s="7" t="str">
        <f>Vol!CXS1</f>
        <v>195920</v>
      </c>
      <c r="CXT1" s="7" t="str">
        <f>Vol!CXT1</f>
        <v>248260</v>
      </c>
      <c r="CXU1" s="7" t="str">
        <f>Vol!CXU1</f>
        <v>241180</v>
      </c>
      <c r="CXV1" s="7" t="str">
        <f>Vol!CXV1</f>
        <v>292560</v>
      </c>
      <c r="CXW1" s="7" t="str">
        <f>Vol!CXW1</f>
        <v>292570</v>
      </c>
      <c r="CXX1" s="7" t="str">
        <f>Vol!CXX1</f>
        <v>292580</v>
      </c>
      <c r="CXY1" s="7" t="str">
        <f>Vol!CXY1</f>
        <v>292590</v>
      </c>
      <c r="CXZ1" s="7" t="str">
        <f>Vol!CXZ1</f>
        <v>150460</v>
      </c>
      <c r="CYA1" s="7" t="str">
        <f>Vol!CYA1</f>
        <v>292120</v>
      </c>
      <c r="CYB1" s="7" t="str">
        <f>Vol!CYB1</f>
        <v>292140</v>
      </c>
      <c r="CYC1" s="7" t="str">
        <f>Vol!CYC1</f>
        <v>292130</v>
      </c>
      <c r="CYD1" s="7" t="str">
        <f>Vol!CYD1</f>
        <v>302190</v>
      </c>
      <c r="CYE1" s="7" t="str">
        <f>Vol!CYE1</f>
        <v>302200</v>
      </c>
      <c r="CYF1" s="7" t="str">
        <f>Vol!CYF1</f>
        <v>302210</v>
      </c>
      <c r="CYG1" s="7" t="str">
        <f>Vol!CYG1</f>
        <v>157500</v>
      </c>
      <c r="CYH1" s="7" t="str">
        <f>Vol!CYH1</f>
        <v>266140</v>
      </c>
      <c r="CYI1" s="7" t="str">
        <f>Vol!CYI1</f>
        <v>307520</v>
      </c>
      <c r="CYJ1" s="7" t="str">
        <f>Vol!CYJ1</f>
        <v>192090</v>
      </c>
      <c r="CYK1" s="7" t="str">
        <f>Vol!CYK1</f>
        <v>204480</v>
      </c>
      <c r="CYL1" s="7" t="str">
        <f>Vol!CYL1</f>
        <v>217780</v>
      </c>
      <c r="CYM1" s="7" t="str">
        <f>Vol!CYM1</f>
        <v>245360</v>
      </c>
      <c r="CYN1" s="7" t="str">
        <f>Vol!CYN1</f>
        <v>117690</v>
      </c>
      <c r="CYO1" s="7" t="str">
        <f>Vol!CYO1</f>
        <v>232080</v>
      </c>
      <c r="CYP1" s="7" t="str">
        <f>Vol!CYP1</f>
        <v>233160</v>
      </c>
      <c r="CYQ1" s="7" t="str">
        <f>Vol!CYQ1</f>
        <v>261060</v>
      </c>
      <c r="CYR1" s="7" t="str">
        <f>Vol!CYR1</f>
        <v>261070</v>
      </c>
      <c r="CYS1" s="7" t="str">
        <f>Vol!CYS1</f>
        <v>250780</v>
      </c>
      <c r="CYT1" s="7" t="str">
        <f>Vol!CYT1</f>
        <v>277630</v>
      </c>
      <c r="CYU1" s="7" t="str">
        <f>Vol!CYU1</f>
        <v>210780</v>
      </c>
      <c r="CYV1" s="7" t="str">
        <f>Vol!CYV1</f>
        <v>277640</v>
      </c>
      <c r="CYW1" s="7" t="str">
        <f>Vol!CYW1</f>
        <v>277650</v>
      </c>
      <c r="CYX1" s="7" t="str">
        <f>Vol!CYX1</f>
        <v>143860</v>
      </c>
      <c r="CYY1" s="7" t="str">
        <f>Vol!CYY1</f>
        <v>138540</v>
      </c>
      <c r="CYZ1" s="7" t="str">
        <f>Vol!CYZ1</f>
        <v>228790</v>
      </c>
      <c r="CZA1" s="7" t="str">
        <f>Vol!CZA1</f>
        <v>108590</v>
      </c>
      <c r="CZB1" s="7" t="str">
        <f>Vol!CZB1</f>
        <v>145850</v>
      </c>
      <c r="CZC1" s="7" t="str">
        <f>Vol!CZC1</f>
        <v>137930</v>
      </c>
      <c r="CZD1" s="7" t="str">
        <f>Vol!CZD1</f>
        <v>292340</v>
      </c>
      <c r="CZE1" s="7" t="str">
        <f>Vol!CZE1</f>
        <v>159800</v>
      </c>
      <c r="CZF1" s="7" t="str">
        <f>Vol!CZF1</f>
        <v>211210</v>
      </c>
      <c r="CZG1" s="7" t="str">
        <f>Vol!CZG1</f>
        <v>152870</v>
      </c>
      <c r="CZH1" s="7" t="str">
        <f>Vol!CZH1</f>
        <v>192720</v>
      </c>
      <c r="CZI1" s="7" t="str">
        <f>Vol!CZI1</f>
        <v>176710</v>
      </c>
      <c r="CZJ1" s="7" t="str">
        <f>Vol!CZJ1</f>
        <v>140950</v>
      </c>
      <c r="CZK1" s="7" t="str">
        <f>Vol!CZK1</f>
        <v>215620</v>
      </c>
    </row>
    <row r="2" spans="1:2848" s="5" customFormat="1" ht="13.5" x14ac:dyDescent="0.3">
      <c r="A2" s="9">
        <f ca="1">TODAY()</f>
        <v>44018</v>
      </c>
      <c r="B2" s="14">
        <v>-6.6E-3</v>
      </c>
      <c r="C2" s="14">
        <v>3.6299999999999999E-2</v>
      </c>
      <c r="D2" s="14">
        <v>-3.3099999999999997E-2</v>
      </c>
      <c r="E2" s="14">
        <v>3.9000000000000003E-3</v>
      </c>
      <c r="F2" s="14">
        <v>1.24E-2</v>
      </c>
      <c r="G2" s="14">
        <v>8.3000000000000001E-3</v>
      </c>
      <c r="H2" s="14">
        <v>-5.7999999999999996E-3</v>
      </c>
      <c r="I2" s="14">
        <v>2.75E-2</v>
      </c>
      <c r="J2" s="14">
        <v>1.9E-3</v>
      </c>
      <c r="K2" s="14">
        <v>3.5000000000000003E-2</v>
      </c>
      <c r="L2" s="14">
        <v>6.1999999999999998E-3</v>
      </c>
      <c r="M2" s="14">
        <v>4.5999999999999999E-3</v>
      </c>
      <c r="N2" s="14">
        <v>2.8000000000000004E-3</v>
      </c>
      <c r="O2" s="14">
        <v>1.5900000000000001E-2</v>
      </c>
      <c r="P2" s="14">
        <v>0</v>
      </c>
      <c r="Q2" s="14">
        <v>-4.2199999999999994E-2</v>
      </c>
      <c r="R2" s="14">
        <v>2.41E-2</v>
      </c>
      <c r="S2" s="14">
        <v>-1.1999999999999999E-3</v>
      </c>
      <c r="T2" s="14">
        <v>5.3E-3</v>
      </c>
      <c r="U2" s="14">
        <v>1.9400000000000001E-2</v>
      </c>
      <c r="V2" s="14">
        <v>-2.7000000000000003E-2</v>
      </c>
      <c r="W2" s="14">
        <v>-2.8500000000000001E-2</v>
      </c>
      <c r="X2" s="14">
        <v>-1.1000000000000001E-3</v>
      </c>
      <c r="Y2" s="14">
        <v>-2.3099999999999999E-2</v>
      </c>
      <c r="Z2" s="14">
        <v>-1.5800000000000002E-2</v>
      </c>
      <c r="AA2" s="14">
        <v>-1.6000000000000001E-3</v>
      </c>
      <c r="AB2" s="14">
        <v>-1.5800000000000002E-2</v>
      </c>
      <c r="AC2" s="14">
        <v>-1.49E-2</v>
      </c>
      <c r="AD2" s="14">
        <v>-1.83E-2</v>
      </c>
      <c r="AE2" s="14">
        <v>0</v>
      </c>
      <c r="AF2" s="14">
        <v>1.6899999999999998E-2</v>
      </c>
      <c r="AG2" s="14">
        <v>3.0000000000000001E-3</v>
      </c>
      <c r="AH2" s="14">
        <v>-6.7000000000000002E-3</v>
      </c>
      <c r="AI2" s="14">
        <v>-5.6999999999999993E-3</v>
      </c>
      <c r="AJ2" s="14">
        <v>-8.3000000000000001E-3</v>
      </c>
      <c r="AK2" s="14">
        <v>1.8200000000000001E-2</v>
      </c>
      <c r="AL2" s="14">
        <v>9.300000000000001E-3</v>
      </c>
      <c r="AM2" s="14">
        <v>1.3600000000000001E-2</v>
      </c>
      <c r="AN2" s="14">
        <v>0</v>
      </c>
      <c r="AO2" s="14">
        <v>-3.3000000000000002E-2</v>
      </c>
      <c r="AP2" s="14">
        <v>-2.0999999999999999E-3</v>
      </c>
      <c r="AQ2" s="14">
        <v>-1.2E-2</v>
      </c>
      <c r="AR2" s="14">
        <v>9.3999999999999986E-3</v>
      </c>
      <c r="AS2" s="14">
        <v>-2.29E-2</v>
      </c>
      <c r="AT2" s="14">
        <v>1.18E-2</v>
      </c>
      <c r="AU2" s="14">
        <v>-1E-3</v>
      </c>
      <c r="AV2" s="14">
        <v>3.5900000000000001E-2</v>
      </c>
      <c r="AW2" s="14">
        <v>3.3E-3</v>
      </c>
      <c r="AX2" s="14">
        <v>2.07E-2</v>
      </c>
      <c r="AY2" s="14">
        <v>-9.1899999999999996E-2</v>
      </c>
      <c r="AZ2" s="14">
        <v>-1.0500000000000001E-2</v>
      </c>
      <c r="BA2" s="14">
        <v>1.1000000000000001E-2</v>
      </c>
      <c r="BB2" s="14">
        <v>3.9000000000000003E-3</v>
      </c>
      <c r="BC2" s="14">
        <v>9.7999999999999997E-3</v>
      </c>
      <c r="BD2" s="14">
        <v>1.0800000000000001E-2</v>
      </c>
      <c r="BE2" s="14">
        <v>-2.2000000000000001E-3</v>
      </c>
      <c r="BF2" s="14">
        <v>-1.1200000000000002E-2</v>
      </c>
      <c r="BG2" s="14">
        <v>8.6999999999999994E-3</v>
      </c>
      <c r="BH2" s="14">
        <v>5.45E-2</v>
      </c>
      <c r="BI2" s="14">
        <v>1.9E-3</v>
      </c>
      <c r="BJ2" s="14">
        <v>9.1400000000000009E-2</v>
      </c>
      <c r="BK2" s="14">
        <v>1.1999999999999999E-3</v>
      </c>
      <c r="BL2" s="14">
        <v>-1.7000000000000001E-3</v>
      </c>
      <c r="BM2" s="14">
        <v>-5.6399999999999999E-2</v>
      </c>
      <c r="BN2" s="14">
        <v>-4.0999999999999995E-3</v>
      </c>
      <c r="BO2" s="14">
        <v>-2.06E-2</v>
      </c>
      <c r="BP2" s="14">
        <v>-1.1000000000000001E-3</v>
      </c>
      <c r="BQ2" s="14">
        <v>5.5000000000000005E-3</v>
      </c>
      <c r="BR2" s="14">
        <v>-1.6000000000000001E-3</v>
      </c>
      <c r="BS2" s="14">
        <v>1.55E-2</v>
      </c>
      <c r="BT2" s="14">
        <v>2.06E-2</v>
      </c>
      <c r="BU2" s="14">
        <v>3.8E-3</v>
      </c>
      <c r="BV2" s="14">
        <v>4.3E-3</v>
      </c>
      <c r="BW2" s="14">
        <v>1.09E-2</v>
      </c>
      <c r="BX2" s="14">
        <v>0</v>
      </c>
      <c r="BY2" s="14">
        <v>1.8500000000000003E-2</v>
      </c>
      <c r="BZ2" s="14">
        <v>0</v>
      </c>
      <c r="CA2" s="14">
        <v>-1.04E-2</v>
      </c>
      <c r="CB2" s="14">
        <v>2.1899999999999999E-2</v>
      </c>
      <c r="CC2" s="14">
        <v>1.67E-2</v>
      </c>
      <c r="CD2" s="14">
        <v>3.0000000000000001E-3</v>
      </c>
      <c r="CE2" s="14">
        <v>5.2600000000000001E-2</v>
      </c>
      <c r="CF2" s="14">
        <v>5.4000000000000003E-3</v>
      </c>
      <c r="CG2" s="14">
        <v>0</v>
      </c>
      <c r="CH2" s="14">
        <v>0</v>
      </c>
      <c r="CI2" s="14">
        <v>9.4999999999999998E-3</v>
      </c>
      <c r="CJ2" s="14">
        <v>-8.0000000000000002E-3</v>
      </c>
      <c r="CK2" s="14">
        <v>0.3</v>
      </c>
      <c r="CL2" s="14">
        <v>3.9000000000000003E-3</v>
      </c>
      <c r="CM2" s="14">
        <v>8.8000000000000005E-3</v>
      </c>
      <c r="CN2" s="14">
        <v>-4.8999999999999998E-3</v>
      </c>
      <c r="CO2" s="14">
        <v>6.0999999999999995E-3</v>
      </c>
      <c r="CP2" s="14">
        <v>1.0700000000000001E-2</v>
      </c>
      <c r="CQ2" s="14">
        <v>2.3999999999999998E-3</v>
      </c>
      <c r="CR2" s="14">
        <v>-2.5000000000000001E-2</v>
      </c>
      <c r="CS2" s="14">
        <v>4.0399999999999998E-2</v>
      </c>
      <c r="CT2" s="14">
        <v>4.7999999999999996E-3</v>
      </c>
      <c r="CU2" s="14">
        <v>-0.10589999999999999</v>
      </c>
      <c r="CV2" s="14">
        <v>-0.20039999999999999</v>
      </c>
      <c r="CW2" s="14">
        <v>1.6500000000000001E-2</v>
      </c>
      <c r="CX2" s="14">
        <v>-2.64E-2</v>
      </c>
      <c r="CY2" s="14">
        <v>-8.8000000000000005E-3</v>
      </c>
      <c r="CZ2" s="14">
        <v>-4.8999999999999998E-3</v>
      </c>
      <c r="DA2" s="14">
        <v>1.2E-2</v>
      </c>
      <c r="DB2" s="14">
        <v>4.0999999999999995E-3</v>
      </c>
      <c r="DC2" s="14">
        <v>6.1500000000000006E-2</v>
      </c>
      <c r="DD2" s="14">
        <v>-8.1000000000000013E-3</v>
      </c>
      <c r="DE2" s="14">
        <v>1.04E-2</v>
      </c>
      <c r="DF2" s="14">
        <v>9.7000000000000003E-3</v>
      </c>
      <c r="DG2" s="14">
        <v>-1.6899999999999998E-2</v>
      </c>
      <c r="DH2" s="14">
        <v>1.9E-2</v>
      </c>
      <c r="DI2" s="14">
        <v>1.7899999999999999E-2</v>
      </c>
      <c r="DJ2" s="14">
        <v>2.3E-3</v>
      </c>
      <c r="DK2" s="14">
        <v>9.3999999999999986E-3</v>
      </c>
      <c r="DL2" s="14">
        <v>2.46E-2</v>
      </c>
      <c r="DM2" s="14">
        <v>-0.25780000000000003</v>
      </c>
      <c r="DN2" s="14">
        <v>2.3900000000000001E-2</v>
      </c>
      <c r="DO2" s="14">
        <v>0</v>
      </c>
      <c r="DP2" s="14">
        <v>-9.1999999999999998E-3</v>
      </c>
      <c r="DQ2" s="14">
        <v>1.11E-2</v>
      </c>
      <c r="DR2" s="14">
        <v>-5.1000000000000004E-3</v>
      </c>
      <c r="DS2" s="14">
        <v>-4.3200000000000002E-2</v>
      </c>
      <c r="DT2" s="14">
        <v>7.4999999999999997E-3</v>
      </c>
      <c r="DU2" s="14">
        <v>-7.9000000000000008E-3</v>
      </c>
      <c r="DV2" s="14">
        <v>-1.9E-3</v>
      </c>
      <c r="DW2" s="14">
        <v>2.7799999999999998E-2</v>
      </c>
      <c r="DX2" s="14">
        <v>1.3999999999999999E-2</v>
      </c>
      <c r="DY2" s="14">
        <v>-2.1299999999999999E-2</v>
      </c>
      <c r="DZ2" s="14">
        <v>0</v>
      </c>
      <c r="EA2" s="14">
        <v>-2.12E-2</v>
      </c>
      <c r="EB2" s="14">
        <v>1.2800000000000001E-2</v>
      </c>
      <c r="EC2" s="14">
        <v>-1.6399999999999998E-2</v>
      </c>
      <c r="ED2" s="14">
        <v>3.2099999999999997E-2</v>
      </c>
      <c r="EE2" s="14">
        <v>-2.9600000000000001E-2</v>
      </c>
      <c r="EF2" s="14">
        <v>2.41E-2</v>
      </c>
      <c r="EG2" s="14">
        <v>3.7000000000000002E-3</v>
      </c>
      <c r="EH2" s="14">
        <v>0</v>
      </c>
      <c r="EI2" s="14">
        <v>1.2500000000000001E-2</v>
      </c>
      <c r="EJ2" s="14">
        <v>1.2199999999999999E-2</v>
      </c>
      <c r="EK2" s="14">
        <v>-1.2999999999999999E-3</v>
      </c>
      <c r="EL2" s="14">
        <v>-3.2000000000000002E-3</v>
      </c>
      <c r="EM2" s="14">
        <v>1.4000000000000002E-3</v>
      </c>
      <c r="EN2" s="14">
        <v>1.1599999999999999E-2</v>
      </c>
      <c r="EO2" s="14">
        <v>0</v>
      </c>
      <c r="EP2" s="14">
        <v>-5.1000000000000004E-3</v>
      </c>
      <c r="EQ2" s="14">
        <v>-1.23E-2</v>
      </c>
      <c r="ER2" s="14">
        <v>-7.4999999999999997E-3</v>
      </c>
      <c r="ES2" s="14">
        <v>-4.3E-3</v>
      </c>
      <c r="ET2" s="14">
        <v>1.0200000000000001E-2</v>
      </c>
      <c r="EU2" s="14">
        <v>7.4999999999999997E-3</v>
      </c>
      <c r="EV2" s="14">
        <v>-5.0000000000000001E-3</v>
      </c>
      <c r="EW2" s="14">
        <v>6.7900000000000002E-2</v>
      </c>
      <c r="EX2" s="14">
        <v>-2.5699999999999997E-2</v>
      </c>
      <c r="EY2" s="14">
        <v>1.06E-2</v>
      </c>
      <c r="EZ2" s="14">
        <v>7.22E-2</v>
      </c>
      <c r="FA2" s="14">
        <v>9.8999999999999991E-3</v>
      </c>
      <c r="FB2" s="14">
        <v>5.3E-3</v>
      </c>
      <c r="FC2" s="14">
        <v>5.0599999999999999E-2</v>
      </c>
      <c r="FD2" s="14">
        <v>1.67E-2</v>
      </c>
      <c r="FE2" s="14">
        <v>-2.5000000000000001E-3</v>
      </c>
      <c r="FF2" s="14">
        <v>2.5000000000000001E-3</v>
      </c>
      <c r="FG2" s="14">
        <v>1.1000000000000001E-2</v>
      </c>
      <c r="FH2" s="14">
        <v>1.4999999999999999E-2</v>
      </c>
      <c r="FI2" s="14">
        <v>8.3000000000000001E-3</v>
      </c>
      <c r="FJ2" s="14">
        <v>1.04E-2</v>
      </c>
      <c r="FK2" s="14">
        <v>7.1999999999999998E-3</v>
      </c>
      <c r="FL2" s="14">
        <v>1.2800000000000001E-2</v>
      </c>
      <c r="FM2" s="14">
        <v>2.5000000000000001E-2</v>
      </c>
      <c r="FN2" s="14">
        <v>4.8399999999999999E-2</v>
      </c>
      <c r="FO2" s="14">
        <v>-1.1599999999999999E-2</v>
      </c>
      <c r="FP2" s="14">
        <v>3.1600000000000003E-2</v>
      </c>
      <c r="FQ2" s="14">
        <v>-1.09E-2</v>
      </c>
      <c r="FR2" s="14">
        <v>2.2099999999999998E-2</v>
      </c>
      <c r="FS2" s="14">
        <v>4.0000000000000001E-3</v>
      </c>
      <c r="FT2" s="14">
        <v>4.0000000000000001E-3</v>
      </c>
      <c r="FU2" s="14">
        <v>-1.0500000000000001E-2</v>
      </c>
      <c r="FV2" s="14">
        <v>6.1999999999999998E-3</v>
      </c>
      <c r="FW2" s="14">
        <v>1.8799999999999997E-2</v>
      </c>
      <c r="FX2" s="14">
        <v>1.0700000000000001E-2</v>
      </c>
      <c r="FY2" s="14">
        <v>1.8000000000000002E-2</v>
      </c>
      <c r="FZ2" s="14">
        <v>-2.4300000000000002E-2</v>
      </c>
      <c r="GA2" s="14">
        <v>2.41E-2</v>
      </c>
      <c r="GB2" s="14">
        <v>9.3999999999999986E-3</v>
      </c>
      <c r="GC2" s="14">
        <v>7.1999999999999998E-3</v>
      </c>
      <c r="GD2" s="14">
        <v>-2.7000000000000001E-3</v>
      </c>
      <c r="GE2" s="14">
        <v>-2.3E-3</v>
      </c>
      <c r="GF2" s="14">
        <v>-2.5899999999999999E-2</v>
      </c>
      <c r="GG2" s="14">
        <v>-6.6E-3</v>
      </c>
      <c r="GH2" s="14">
        <v>-5.6399999999999999E-2</v>
      </c>
      <c r="GI2" s="14">
        <v>3.2000000000000002E-3</v>
      </c>
      <c r="GJ2" s="14">
        <v>3.9000000000000003E-3</v>
      </c>
      <c r="GK2" s="14">
        <v>2.76E-2</v>
      </c>
      <c r="GL2" s="14">
        <v>2.4900000000000002E-2</v>
      </c>
      <c r="GM2" s="14">
        <v>2.92E-2</v>
      </c>
      <c r="GN2" s="14">
        <v>0</v>
      </c>
      <c r="GO2" s="14">
        <v>2.8999999999999998E-3</v>
      </c>
      <c r="GP2" s="14">
        <v>0</v>
      </c>
      <c r="GQ2" s="14">
        <v>6.4000000000000003E-3</v>
      </c>
      <c r="GR2" s="14">
        <v>4.1999999999999997E-3</v>
      </c>
      <c r="GS2" s="14">
        <v>1.2E-2</v>
      </c>
      <c r="GT2" s="14">
        <v>0</v>
      </c>
      <c r="GU2" s="14">
        <v>3.9000000000000003E-3</v>
      </c>
      <c r="GV2" s="14">
        <v>-1.2800000000000001E-2</v>
      </c>
      <c r="GW2" s="14">
        <v>4.5999999999999999E-3</v>
      </c>
      <c r="GX2" s="14">
        <v>-5.8999999999999999E-3</v>
      </c>
      <c r="GY2" s="14">
        <v>2.2799999999999997E-2</v>
      </c>
      <c r="GZ2" s="14">
        <v>-5.0000000000000001E-3</v>
      </c>
      <c r="HA2" s="14">
        <v>1.89E-2</v>
      </c>
      <c r="HB2" s="14">
        <v>2.8000000000000004E-3</v>
      </c>
      <c r="HC2" s="14">
        <v>5.4000000000000003E-3</v>
      </c>
      <c r="HD2" s="14">
        <v>2.3900000000000001E-2</v>
      </c>
      <c r="HE2" s="14">
        <v>-3.0000000000000001E-3</v>
      </c>
      <c r="HF2" s="14">
        <v>-3.7000000000000005E-2</v>
      </c>
      <c r="HG2" s="14">
        <v>1.1299999999999999E-2</v>
      </c>
      <c r="HH2" s="14">
        <v>8.1000000000000013E-3</v>
      </c>
      <c r="HI2" s="14">
        <v>0</v>
      </c>
      <c r="HJ2" s="14">
        <v>-5.5000000000000005E-3</v>
      </c>
      <c r="HK2" s="14">
        <v>5.3E-3</v>
      </c>
      <c r="HL2" s="14">
        <v>4.9500000000000002E-2</v>
      </c>
      <c r="HM2" s="14">
        <v>-1.7899999999999999E-2</v>
      </c>
      <c r="HN2" s="14">
        <v>8.6E-3</v>
      </c>
      <c r="HO2" s="14">
        <v>-6.0000000000000001E-3</v>
      </c>
      <c r="HP2" s="14">
        <v>6.0999999999999995E-3</v>
      </c>
      <c r="HQ2" s="14">
        <v>-1.8E-3</v>
      </c>
      <c r="HR2" s="14">
        <v>9.1000000000000004E-3</v>
      </c>
      <c r="HS2" s="14">
        <v>3.6600000000000001E-2</v>
      </c>
      <c r="HT2" s="14">
        <v>2.5499999999999998E-2</v>
      </c>
      <c r="HU2" s="14">
        <v>8.3999999999999995E-3</v>
      </c>
      <c r="HV2" s="14">
        <v>3.0200000000000001E-2</v>
      </c>
      <c r="HW2" s="14">
        <v>-1.1000000000000001E-3</v>
      </c>
      <c r="HX2" s="14">
        <v>0</v>
      </c>
      <c r="HY2" s="14">
        <v>3.0000000000000001E-3</v>
      </c>
      <c r="HZ2" s="14">
        <v>-1.0500000000000001E-2</v>
      </c>
      <c r="IA2" s="14">
        <v>-3.56E-2</v>
      </c>
      <c r="IB2" s="14">
        <v>-3.4999999999999996E-3</v>
      </c>
      <c r="IC2" s="14">
        <v>-5.7999999999999996E-3</v>
      </c>
      <c r="ID2" s="14">
        <v>1.6899999999999998E-2</v>
      </c>
      <c r="IE2" s="14">
        <v>0.16550000000000001</v>
      </c>
      <c r="IF2" s="14">
        <v>1.1000000000000001E-3</v>
      </c>
      <c r="IG2" s="14">
        <v>4.1999999999999997E-3</v>
      </c>
      <c r="IH2" s="14">
        <v>9.300000000000001E-3</v>
      </c>
      <c r="II2" s="14">
        <v>-2.4199999999999999E-2</v>
      </c>
      <c r="IJ2" s="14">
        <v>0</v>
      </c>
      <c r="IK2" s="14">
        <v>1.7000000000000001E-3</v>
      </c>
      <c r="IL2" s="14">
        <v>2.7799999999999998E-2</v>
      </c>
      <c r="IM2" s="14">
        <v>0</v>
      </c>
      <c r="IN2" s="14">
        <v>-1.6899999999999998E-2</v>
      </c>
      <c r="IO2" s="14">
        <v>-6.3E-3</v>
      </c>
      <c r="IP2" s="14">
        <v>-6.9999999999999993E-3</v>
      </c>
      <c r="IQ2" s="14">
        <v>2.8500000000000001E-2</v>
      </c>
      <c r="IR2" s="14">
        <v>-1.41E-2</v>
      </c>
      <c r="IS2" s="14">
        <v>1.7000000000000001E-3</v>
      </c>
      <c r="IT2" s="14">
        <v>-2.7000000000000001E-3</v>
      </c>
      <c r="IU2" s="14">
        <v>4.6999999999999993E-3</v>
      </c>
      <c r="IV2" s="14">
        <v>-6.3E-3</v>
      </c>
      <c r="IW2" s="14">
        <v>-2.5899999999999999E-2</v>
      </c>
      <c r="IX2" s="14">
        <v>0</v>
      </c>
      <c r="IY2" s="14">
        <v>1.3500000000000002E-2</v>
      </c>
      <c r="IZ2" s="14">
        <v>1.1999999999999999E-3</v>
      </c>
      <c r="JA2" s="14">
        <v>1.7000000000000001E-3</v>
      </c>
      <c r="JB2" s="14">
        <v>2.92E-2</v>
      </c>
      <c r="JC2" s="14">
        <v>1.2699999999999999E-2</v>
      </c>
      <c r="JD2" s="14">
        <v>9.8999999999999991E-3</v>
      </c>
      <c r="JE2" s="14">
        <v>-3.3300000000000003E-2</v>
      </c>
      <c r="JF2" s="14">
        <v>5.6999999999999993E-3</v>
      </c>
      <c r="JG2" s="14">
        <v>3.0800000000000001E-2</v>
      </c>
      <c r="JH2" s="14">
        <v>2.7300000000000001E-2</v>
      </c>
      <c r="JI2" s="14">
        <v>-1.8500000000000003E-2</v>
      </c>
      <c r="JJ2" s="14">
        <v>5.6999999999999993E-3</v>
      </c>
      <c r="JK2" s="14">
        <v>-1.5E-3</v>
      </c>
      <c r="JL2" s="14">
        <v>2.4799999999999999E-2</v>
      </c>
      <c r="JM2" s="14">
        <v>0</v>
      </c>
      <c r="JN2" s="14">
        <v>1.6000000000000001E-3</v>
      </c>
      <c r="JO2" s="14">
        <v>-1.8100000000000002E-2</v>
      </c>
      <c r="JP2" s="14">
        <v>-2.3599999999999999E-2</v>
      </c>
      <c r="JQ2" s="14">
        <v>-1.23E-2</v>
      </c>
      <c r="JR2" s="14">
        <v>2.23E-2</v>
      </c>
      <c r="JS2" s="14">
        <v>2.5899999999999999E-2</v>
      </c>
      <c r="JT2" s="14">
        <v>1.8E-3</v>
      </c>
      <c r="JU2" s="14">
        <v>0</v>
      </c>
      <c r="JV2" s="14">
        <v>5.0799999999999998E-2</v>
      </c>
      <c r="JW2" s="14">
        <v>1.04E-2</v>
      </c>
      <c r="JX2" s="14">
        <v>3.1800000000000002E-2</v>
      </c>
      <c r="JY2" s="14">
        <v>3.6900000000000002E-2</v>
      </c>
      <c r="JZ2" s="14">
        <v>7.9000000000000008E-3</v>
      </c>
      <c r="KA2" s="14">
        <v>-1.6399999999999998E-2</v>
      </c>
      <c r="KB2" s="14">
        <v>0</v>
      </c>
      <c r="KC2" s="14">
        <v>2.6499999999999999E-2</v>
      </c>
      <c r="KD2" s="14">
        <v>2.0400000000000001E-2</v>
      </c>
      <c r="KE2" s="14">
        <v>8.6999999999999994E-3</v>
      </c>
      <c r="KF2" s="14">
        <v>4.2099999999999999E-2</v>
      </c>
      <c r="KG2" s="14">
        <v>-6.0000000000000001E-3</v>
      </c>
      <c r="KH2" s="14">
        <v>3.5099999999999999E-2</v>
      </c>
      <c r="KI2" s="14">
        <v>1.5300000000000001E-2</v>
      </c>
      <c r="KJ2" s="14">
        <v>-6.1999999999999998E-3</v>
      </c>
      <c r="KK2" s="14">
        <v>-2.81E-2</v>
      </c>
      <c r="KL2" s="14">
        <v>-2.1400000000000002E-2</v>
      </c>
      <c r="KM2" s="14">
        <v>4.8999999999999998E-3</v>
      </c>
      <c r="KN2" s="14">
        <v>1.7000000000000001E-3</v>
      </c>
      <c r="KO2" s="14">
        <v>7.6E-3</v>
      </c>
      <c r="KP2" s="14">
        <v>-9.5999999999999992E-3</v>
      </c>
      <c r="KQ2" s="14">
        <v>2E-3</v>
      </c>
      <c r="KR2" s="14">
        <v>1.8E-3</v>
      </c>
      <c r="KS2" s="14">
        <v>5.1999999999999998E-3</v>
      </c>
      <c r="KT2" s="14">
        <v>3.7000000000000002E-3</v>
      </c>
      <c r="KU2" s="14">
        <v>6.0000000000000001E-3</v>
      </c>
      <c r="KV2" s="14">
        <v>1.77E-2</v>
      </c>
      <c r="KW2" s="14">
        <v>2.6499999999999999E-2</v>
      </c>
      <c r="KX2" s="14">
        <v>3.8E-3</v>
      </c>
      <c r="KY2" s="14">
        <v>2.8000000000000004E-3</v>
      </c>
      <c r="KZ2" s="14">
        <v>3.7000000000000002E-3</v>
      </c>
      <c r="LA2" s="14">
        <v>1.6299999999999999E-2</v>
      </c>
      <c r="LB2" s="14">
        <v>3.6600000000000001E-2</v>
      </c>
      <c r="LC2" s="14">
        <v>8.3000000000000001E-3</v>
      </c>
      <c r="LD2" s="14">
        <v>1.5600000000000001E-2</v>
      </c>
      <c r="LE2" s="14">
        <v>0</v>
      </c>
      <c r="LF2" s="14">
        <v>2.3999999999999998E-3</v>
      </c>
      <c r="LG2" s="14">
        <v>-5.0099999999999999E-2</v>
      </c>
      <c r="LH2" s="14">
        <v>7.1999999999999998E-3</v>
      </c>
      <c r="LI2" s="14">
        <v>-4.0999999999999995E-3</v>
      </c>
      <c r="LJ2" s="14">
        <v>3.2300000000000002E-2</v>
      </c>
      <c r="LK2" s="14">
        <v>-6.7000000000000002E-3</v>
      </c>
      <c r="LL2" s="14">
        <v>-5.5000000000000005E-3</v>
      </c>
      <c r="LM2" s="14">
        <v>2.1299999999999999E-2</v>
      </c>
      <c r="LN2" s="14">
        <v>-3.3E-3</v>
      </c>
      <c r="LO2" s="14">
        <v>0</v>
      </c>
      <c r="LP2" s="14">
        <v>2.6699999999999998E-2</v>
      </c>
      <c r="LQ2" s="14">
        <v>0.03</v>
      </c>
      <c r="LR2" s="14">
        <v>1.1699999999999999E-2</v>
      </c>
      <c r="LS2" s="14">
        <v>1.32E-2</v>
      </c>
      <c r="LT2" s="14">
        <v>5.4000000000000003E-3</v>
      </c>
      <c r="LU2" s="14">
        <v>0</v>
      </c>
      <c r="LV2" s="14">
        <v>-4.0000000000000001E-3</v>
      </c>
      <c r="LW2" s="14">
        <v>-3.4999999999999996E-3</v>
      </c>
      <c r="LX2" s="14">
        <v>5.0900000000000001E-2</v>
      </c>
      <c r="LY2" s="14">
        <v>-4.4600000000000001E-2</v>
      </c>
      <c r="LZ2" s="14">
        <v>8.0000000000000002E-3</v>
      </c>
      <c r="MA2" s="14">
        <v>0</v>
      </c>
      <c r="MB2" s="14">
        <v>-1.8E-3</v>
      </c>
      <c r="MC2" s="14">
        <v>-5.6999999999999993E-3</v>
      </c>
      <c r="MD2" s="14">
        <v>1.23E-2</v>
      </c>
      <c r="ME2" s="14">
        <v>4.3099999999999999E-2</v>
      </c>
      <c r="MF2" s="14">
        <v>-5.6299999999999996E-2</v>
      </c>
      <c r="MG2" s="14">
        <v>-0.12300000000000001</v>
      </c>
      <c r="MH2" s="14">
        <v>0</v>
      </c>
      <c r="MI2" s="14">
        <v>2.3399999999999997E-2</v>
      </c>
      <c r="MJ2" s="14">
        <v>1.6000000000000001E-3</v>
      </c>
      <c r="MK2" s="14">
        <v>-1.38E-2</v>
      </c>
      <c r="ML2" s="14">
        <v>-6.6E-3</v>
      </c>
      <c r="MM2" s="14">
        <v>4.8999999999999998E-3</v>
      </c>
      <c r="MN2" s="14">
        <v>-4.1100000000000005E-2</v>
      </c>
      <c r="MO2" s="14">
        <v>1.7600000000000001E-2</v>
      </c>
      <c r="MP2" s="14">
        <v>3.2000000000000002E-3</v>
      </c>
      <c r="MQ2" s="14">
        <v>3.9000000000000003E-3</v>
      </c>
      <c r="MR2" s="14">
        <v>4.7500000000000001E-2</v>
      </c>
      <c r="MS2" s="14">
        <v>2.5600000000000001E-2</v>
      </c>
      <c r="MT2" s="14">
        <v>1.8100000000000002E-2</v>
      </c>
      <c r="MU2" s="14">
        <v>-2.3999999999999998E-3</v>
      </c>
      <c r="MV2" s="14">
        <v>-2.3999999999999998E-3</v>
      </c>
      <c r="MW2" s="14">
        <v>-3.5999999999999999E-3</v>
      </c>
      <c r="MX2" s="14">
        <v>2.3E-3</v>
      </c>
      <c r="MY2" s="14">
        <v>0</v>
      </c>
      <c r="MZ2" s="14">
        <v>-3.2000000000000002E-3</v>
      </c>
      <c r="NA2" s="14">
        <v>2.0199999999999999E-2</v>
      </c>
      <c r="NB2" s="14">
        <v>1.2800000000000001E-2</v>
      </c>
      <c r="NC2" s="14">
        <v>4.4000000000000003E-3</v>
      </c>
      <c r="ND2" s="14">
        <v>-3.8E-3</v>
      </c>
      <c r="NE2" s="14">
        <v>2.8000000000000004E-3</v>
      </c>
      <c r="NF2" s="14">
        <v>0</v>
      </c>
      <c r="NG2" s="14">
        <v>1.2999999999999999E-3</v>
      </c>
      <c r="NH2" s="14">
        <v>0</v>
      </c>
      <c r="NI2" s="14">
        <v>5.7999999999999996E-3</v>
      </c>
      <c r="NJ2" s="14">
        <v>9.8999999999999991E-3</v>
      </c>
      <c r="NK2" s="14">
        <v>0</v>
      </c>
      <c r="NL2" s="14">
        <v>2.7000000000000001E-3</v>
      </c>
      <c r="NM2" s="14">
        <v>4.8499999999999995E-2</v>
      </c>
      <c r="NN2" s="14">
        <v>5.1000000000000004E-3</v>
      </c>
      <c r="NO2" s="14">
        <v>5.6999999999999993E-3</v>
      </c>
      <c r="NP2" s="14">
        <v>1.1599999999999999E-2</v>
      </c>
      <c r="NQ2" s="14">
        <v>7.0999999999999995E-3</v>
      </c>
      <c r="NR2" s="14">
        <v>1.24E-2</v>
      </c>
      <c r="NS2" s="14">
        <v>1.2999999999999999E-3</v>
      </c>
      <c r="NT2" s="14">
        <v>-8.199999999999999E-3</v>
      </c>
      <c r="NU2" s="14">
        <v>-6.8000000000000005E-3</v>
      </c>
      <c r="NV2" s="14">
        <v>2.1099999999999997E-2</v>
      </c>
      <c r="NW2" s="14">
        <v>6.7000000000000002E-3</v>
      </c>
      <c r="NX2" s="14">
        <v>0</v>
      </c>
      <c r="NY2" s="14">
        <v>-5.3E-3</v>
      </c>
      <c r="NZ2" s="14">
        <v>9.11E-2</v>
      </c>
      <c r="OA2" s="14">
        <v>0.18420000000000003</v>
      </c>
      <c r="OB2" s="14">
        <v>1.6000000000000001E-3</v>
      </c>
      <c r="OC2" s="14">
        <v>3.2099999999999997E-2</v>
      </c>
      <c r="OD2" s="14">
        <v>0</v>
      </c>
      <c r="OE2" s="14">
        <v>5.6999999999999993E-3</v>
      </c>
      <c r="OF2" s="14">
        <v>0</v>
      </c>
      <c r="OG2" s="14">
        <v>1.0200000000000001E-2</v>
      </c>
      <c r="OH2" s="14">
        <v>2.1000000000000001E-2</v>
      </c>
      <c r="OI2" s="14">
        <v>2.76E-2</v>
      </c>
      <c r="OJ2" s="14">
        <v>1.5900000000000001E-2</v>
      </c>
      <c r="OK2" s="14">
        <v>-4.3299999999999998E-2</v>
      </c>
      <c r="OL2" s="14">
        <v>0</v>
      </c>
      <c r="OM2" s="14">
        <v>-6.5000000000000006E-3</v>
      </c>
      <c r="ON2" s="14">
        <v>5.0199999999999995E-2</v>
      </c>
      <c r="OO2" s="14">
        <v>3.1E-2</v>
      </c>
      <c r="OP2" s="14">
        <v>3.3500000000000002E-2</v>
      </c>
      <c r="OQ2" s="14">
        <v>1.9599999999999999E-2</v>
      </c>
      <c r="OR2" s="14">
        <v>-8.3999999999999995E-3</v>
      </c>
      <c r="OS2" s="14">
        <v>-1.7000000000000001E-2</v>
      </c>
      <c r="OT2" s="14">
        <v>1.6399999999999998E-2</v>
      </c>
      <c r="OU2" s="14">
        <v>1.1699999999999999E-2</v>
      </c>
      <c r="OV2" s="14">
        <v>1.54E-2</v>
      </c>
      <c r="OW2" s="14">
        <v>-2.75E-2</v>
      </c>
      <c r="OX2" s="14">
        <v>-4.8799999999999996E-2</v>
      </c>
      <c r="OY2" s="14">
        <v>2.9700000000000001E-2</v>
      </c>
      <c r="OZ2" s="14">
        <v>1.1299999999999999E-2</v>
      </c>
      <c r="PA2" s="14">
        <v>-1.9E-3</v>
      </c>
      <c r="PB2" s="14">
        <v>1.8799999999999997E-2</v>
      </c>
      <c r="PC2" s="14">
        <v>-3.7000000000000002E-3</v>
      </c>
      <c r="PD2" s="14">
        <v>3.9199999999999999E-2</v>
      </c>
      <c r="PE2" s="14">
        <v>0</v>
      </c>
      <c r="PF2" s="14">
        <v>1.61E-2</v>
      </c>
      <c r="PG2" s="14">
        <v>1.4999999999999999E-2</v>
      </c>
      <c r="PH2" s="14">
        <v>-3.4000000000000002E-3</v>
      </c>
      <c r="PI2" s="14">
        <v>-2.8000000000000004E-3</v>
      </c>
      <c r="PJ2" s="14">
        <v>0</v>
      </c>
      <c r="PK2" s="14">
        <v>0</v>
      </c>
      <c r="PL2" s="14">
        <v>-3.7000000000000002E-3</v>
      </c>
      <c r="PM2" s="14">
        <v>-1.7000000000000001E-3</v>
      </c>
      <c r="PN2" s="14">
        <v>3.0200000000000001E-2</v>
      </c>
      <c r="PO2" s="14">
        <v>4.8999999999999998E-3</v>
      </c>
      <c r="PP2" s="14">
        <v>-7.0999999999999995E-3</v>
      </c>
      <c r="PQ2" s="14">
        <v>5.5000000000000005E-3</v>
      </c>
      <c r="PR2" s="14">
        <v>-3.9000000000000003E-3</v>
      </c>
      <c r="PS2" s="14">
        <v>6.9999999999999993E-3</v>
      </c>
      <c r="PT2" s="14">
        <v>2.0999999999999999E-3</v>
      </c>
      <c r="PU2" s="14">
        <v>0</v>
      </c>
      <c r="PV2" s="14">
        <v>5.6999999999999993E-3</v>
      </c>
      <c r="PW2" s="14">
        <v>7.6E-3</v>
      </c>
      <c r="PX2" s="14">
        <v>5.9800000000000006E-2</v>
      </c>
      <c r="PY2" s="14">
        <v>4.6199999999999998E-2</v>
      </c>
      <c r="PZ2" s="14">
        <v>-3.3599999999999998E-2</v>
      </c>
      <c r="QA2" s="14">
        <v>1.5700000000000002E-2</v>
      </c>
      <c r="QB2" s="14">
        <v>-9.1999999999999998E-3</v>
      </c>
      <c r="QC2" s="14">
        <v>1.1399999999999999E-2</v>
      </c>
      <c r="QD2" s="14">
        <v>-1.2E-2</v>
      </c>
      <c r="QE2" s="14">
        <v>0</v>
      </c>
      <c r="QF2" s="14">
        <v>6.3E-3</v>
      </c>
      <c r="QG2" s="14">
        <v>3.1099999999999999E-2</v>
      </c>
      <c r="QH2" s="14">
        <v>1.4199999999999999E-2</v>
      </c>
      <c r="QI2" s="14">
        <v>-1.1000000000000001E-3</v>
      </c>
      <c r="QJ2" s="14">
        <v>2.0099999999999996E-2</v>
      </c>
      <c r="QK2" s="14">
        <v>1.1299999999999999E-2</v>
      </c>
      <c r="QL2" s="14">
        <v>-1E-3</v>
      </c>
      <c r="QM2" s="14">
        <v>2.3E-3</v>
      </c>
      <c r="QN2" s="14">
        <v>8.6999999999999994E-3</v>
      </c>
      <c r="QO2" s="14">
        <v>7.0999999999999995E-3</v>
      </c>
      <c r="QP2" s="14">
        <v>-2.5999999999999999E-3</v>
      </c>
      <c r="QQ2" s="14">
        <v>0</v>
      </c>
      <c r="QR2" s="14">
        <v>-3.9000000000000003E-3</v>
      </c>
      <c r="QS2" s="14">
        <v>1.1000000000000001E-3</v>
      </c>
      <c r="QT2" s="14">
        <v>8.6999999999999994E-2</v>
      </c>
      <c r="QU2" s="14">
        <v>-5.3E-3</v>
      </c>
      <c r="QV2" s="14">
        <v>-2.1899999999999999E-2</v>
      </c>
      <c r="QW2" s="14">
        <v>1.7899999999999999E-2</v>
      </c>
      <c r="QX2" s="14">
        <v>1.18E-2</v>
      </c>
      <c r="QY2" s="14">
        <v>1.7000000000000001E-3</v>
      </c>
      <c r="QZ2" s="14">
        <v>1.89E-2</v>
      </c>
      <c r="RA2" s="14">
        <v>-3.6600000000000001E-2</v>
      </c>
      <c r="RB2" s="14">
        <v>-8.3000000000000001E-3</v>
      </c>
      <c r="RC2" s="14">
        <v>9.7000000000000003E-3</v>
      </c>
      <c r="RD2" s="14">
        <v>-1.7000000000000001E-3</v>
      </c>
      <c r="RE2" s="14">
        <v>-9.4999999999999998E-3</v>
      </c>
      <c r="RF2" s="14">
        <v>5.4000000000000003E-3</v>
      </c>
      <c r="RG2" s="14">
        <v>-8.6999999999999994E-3</v>
      </c>
      <c r="RH2" s="14">
        <v>1.9299999999999998E-2</v>
      </c>
      <c r="RI2" s="14">
        <v>7.9000000000000008E-3</v>
      </c>
      <c r="RJ2" s="14">
        <v>7.4000000000000003E-3</v>
      </c>
      <c r="RK2" s="14">
        <v>7.3000000000000001E-3</v>
      </c>
      <c r="RL2" s="14">
        <v>0</v>
      </c>
      <c r="RM2" s="14">
        <v>7.2300000000000003E-2</v>
      </c>
      <c r="RN2" s="14">
        <v>1.4499999999999999E-2</v>
      </c>
      <c r="RO2" s="14">
        <v>2.3900000000000001E-2</v>
      </c>
      <c r="RP2" s="14">
        <v>-6.8999999999999999E-3</v>
      </c>
      <c r="RQ2" s="14">
        <v>5.1000000000000004E-3</v>
      </c>
      <c r="RR2" s="14">
        <v>-3.4000000000000002E-3</v>
      </c>
      <c r="RS2" s="14">
        <v>0.1139</v>
      </c>
      <c r="RT2" s="14">
        <v>1.54E-2</v>
      </c>
      <c r="RU2" s="14">
        <v>0</v>
      </c>
      <c r="RV2" s="14">
        <v>-6.7000000000000002E-3</v>
      </c>
      <c r="RW2" s="14">
        <v>1.7600000000000001E-2</v>
      </c>
      <c r="RX2" s="14">
        <v>1.1000000000000001E-3</v>
      </c>
      <c r="RY2" s="14">
        <v>1.8500000000000003E-2</v>
      </c>
      <c r="RZ2" s="14">
        <v>1.7299999999999999E-2</v>
      </c>
      <c r="SA2" s="14">
        <v>1.0500000000000001E-2</v>
      </c>
      <c r="SB2" s="14">
        <v>4.5000000000000005E-3</v>
      </c>
      <c r="SC2" s="14">
        <v>-3.9000000000000003E-3</v>
      </c>
      <c r="SD2" s="14">
        <v>-5.9000000000000004E-2</v>
      </c>
      <c r="SE2" s="14">
        <v>2.0799999999999999E-2</v>
      </c>
      <c r="SF2" s="14">
        <v>3.4700000000000002E-2</v>
      </c>
      <c r="SG2" s="14">
        <v>0</v>
      </c>
      <c r="SH2" s="14">
        <v>1.9E-3</v>
      </c>
      <c r="SI2" s="14">
        <v>4.4000000000000003E-3</v>
      </c>
      <c r="SJ2" s="14">
        <v>0</v>
      </c>
      <c r="SK2" s="14">
        <v>-1.03E-2</v>
      </c>
      <c r="SL2" s="14">
        <v>-1.1000000000000001E-2</v>
      </c>
      <c r="SM2" s="14">
        <v>-2.0999999999999999E-3</v>
      </c>
      <c r="SN2" s="14">
        <v>8.6800000000000002E-2</v>
      </c>
      <c r="SO2" s="14">
        <v>-3.4099999999999998E-2</v>
      </c>
      <c r="SP2" s="14">
        <v>-7.3000000000000001E-3</v>
      </c>
      <c r="SQ2" s="14">
        <v>1.9E-3</v>
      </c>
      <c r="SR2" s="14">
        <v>0</v>
      </c>
      <c r="SS2" s="14">
        <v>3.2500000000000001E-2</v>
      </c>
      <c r="ST2" s="14">
        <v>2.58E-2</v>
      </c>
      <c r="SU2" s="14">
        <v>-2.7000000000000001E-3</v>
      </c>
      <c r="SV2" s="14">
        <v>-3.3E-3</v>
      </c>
      <c r="SW2" s="14">
        <v>-9.5999999999999992E-3</v>
      </c>
      <c r="SX2" s="14">
        <v>-2E-3</v>
      </c>
      <c r="SY2" s="14">
        <v>0</v>
      </c>
      <c r="SZ2" s="14">
        <v>8.8000000000000005E-3</v>
      </c>
      <c r="TA2" s="14">
        <v>-8.3999999999999995E-3</v>
      </c>
      <c r="TB2" s="14">
        <v>0</v>
      </c>
      <c r="TC2" s="14">
        <v>9.3999999999999986E-3</v>
      </c>
      <c r="TD2" s="14">
        <v>-1.5600000000000001E-2</v>
      </c>
      <c r="TE2" s="14">
        <v>-3.9699999999999999E-2</v>
      </c>
      <c r="TF2" s="14">
        <v>-3.5999999999999999E-3</v>
      </c>
      <c r="TG2" s="14">
        <v>5.1000000000000004E-3</v>
      </c>
      <c r="TH2" s="14">
        <v>1.47E-2</v>
      </c>
      <c r="TI2" s="14">
        <v>-8.1000000000000013E-3</v>
      </c>
      <c r="TJ2" s="14">
        <v>3.9599999999999996E-2</v>
      </c>
      <c r="TK2" s="14">
        <v>1.3600000000000001E-2</v>
      </c>
      <c r="TL2" s="14">
        <v>-2.2400000000000003E-2</v>
      </c>
      <c r="TM2" s="14">
        <v>0.02</v>
      </c>
      <c r="TN2" s="14">
        <v>1.29E-2</v>
      </c>
      <c r="TO2" s="14">
        <v>3.8100000000000002E-2</v>
      </c>
      <c r="TP2" s="14">
        <v>4.7999999999999996E-3</v>
      </c>
      <c r="TQ2" s="14">
        <v>-1.1000000000000001E-3</v>
      </c>
      <c r="TR2" s="14">
        <v>7.7000000000000002E-3</v>
      </c>
      <c r="TS2" s="14">
        <v>1.2800000000000001E-2</v>
      </c>
      <c r="TT2" s="14">
        <v>-9.0000000000000011E-3</v>
      </c>
      <c r="TU2" s="14">
        <v>0</v>
      </c>
      <c r="TV2" s="14">
        <v>1.5600000000000001E-2</v>
      </c>
      <c r="TW2" s="14">
        <v>2.7000000000000003E-2</v>
      </c>
      <c r="TX2" s="14">
        <v>-8.1000000000000013E-3</v>
      </c>
      <c r="TY2" s="14">
        <v>3.1E-2</v>
      </c>
      <c r="TZ2" s="14">
        <v>1.3600000000000001E-2</v>
      </c>
      <c r="UA2" s="14">
        <v>-1.2999999999999999E-3</v>
      </c>
      <c r="UB2" s="14">
        <v>9.5999999999999992E-3</v>
      </c>
      <c r="UC2" s="14">
        <v>8.3999999999999995E-3</v>
      </c>
      <c r="UD2" s="14">
        <v>0</v>
      </c>
      <c r="UE2" s="14">
        <v>-7.6E-3</v>
      </c>
      <c r="UF2" s="14">
        <v>-8.199999999999999E-3</v>
      </c>
      <c r="UG2" s="14">
        <v>5.0199999999999995E-2</v>
      </c>
      <c r="UH2" s="14">
        <v>6.7000000000000002E-3</v>
      </c>
      <c r="UI2" s="14">
        <v>0</v>
      </c>
      <c r="UJ2" s="14">
        <v>4.5999999999999999E-3</v>
      </c>
      <c r="UK2" s="14">
        <v>-1.46E-2</v>
      </c>
      <c r="UL2" s="14">
        <v>-3.2000000000000002E-3</v>
      </c>
      <c r="UM2" s="14">
        <v>-3.0000000000000001E-3</v>
      </c>
      <c r="UN2" s="14">
        <v>-1.5E-3</v>
      </c>
      <c r="UO2" s="14">
        <v>-6.4500000000000002E-2</v>
      </c>
      <c r="UP2" s="14">
        <v>9.300000000000001E-3</v>
      </c>
      <c r="UQ2" s="14">
        <v>1.66E-2</v>
      </c>
      <c r="UR2" s="14">
        <v>9.8999999999999991E-3</v>
      </c>
      <c r="US2" s="14">
        <v>1.3999999999999999E-2</v>
      </c>
      <c r="UT2" s="14">
        <v>4.1999999999999997E-3</v>
      </c>
      <c r="UU2" s="14">
        <v>1.32E-2</v>
      </c>
      <c r="UV2" s="14">
        <v>2.2799999999999997E-2</v>
      </c>
      <c r="UW2" s="14">
        <v>6.7000000000000002E-3</v>
      </c>
      <c r="UX2" s="14">
        <v>2.2400000000000003E-2</v>
      </c>
      <c r="UY2" s="14">
        <v>-1.1399999999999999E-2</v>
      </c>
      <c r="UZ2" s="14">
        <v>-2.0299999999999999E-2</v>
      </c>
      <c r="VA2" s="14">
        <v>1.1999999999999999E-3</v>
      </c>
      <c r="VB2" s="14">
        <v>1.0500000000000001E-2</v>
      </c>
      <c r="VC2" s="14">
        <v>1.4800000000000001E-2</v>
      </c>
      <c r="VD2" s="14">
        <v>4.2699999999999995E-2</v>
      </c>
      <c r="VE2" s="14">
        <v>5.6399999999999999E-2</v>
      </c>
      <c r="VF2" s="14">
        <v>5.16E-2</v>
      </c>
      <c r="VG2" s="14">
        <v>9.7999999999999997E-3</v>
      </c>
      <c r="VH2" s="14">
        <v>-1.1299999999999999E-2</v>
      </c>
      <c r="VI2" s="14">
        <v>0</v>
      </c>
      <c r="VJ2" s="14">
        <v>1.1000000000000001E-2</v>
      </c>
      <c r="VK2" s="14">
        <v>-1.9900000000000001E-2</v>
      </c>
      <c r="VL2" s="14">
        <v>7.1999999999999998E-3</v>
      </c>
      <c r="VM2" s="14">
        <v>3.9599999999999996E-2</v>
      </c>
      <c r="VN2" s="14">
        <v>3.8E-3</v>
      </c>
      <c r="VO2" s="14">
        <v>1.8E-3</v>
      </c>
      <c r="VP2" s="14">
        <v>2.5999999999999999E-3</v>
      </c>
      <c r="VQ2" s="14">
        <v>-5.5000000000000005E-3</v>
      </c>
      <c r="VR2" s="14">
        <v>-4.0999999999999995E-3</v>
      </c>
      <c r="VS2" s="14">
        <v>6.9699999999999998E-2</v>
      </c>
      <c r="VT2" s="14">
        <v>8.4700000000000011E-2</v>
      </c>
      <c r="VU2" s="14">
        <v>5.6999999999999993E-3</v>
      </c>
      <c r="VV2" s="14">
        <v>3.8E-3</v>
      </c>
      <c r="VW2" s="14">
        <v>8.7899999999999992E-2</v>
      </c>
      <c r="VX2" s="14">
        <v>-3.15E-2</v>
      </c>
      <c r="VY2" s="14">
        <v>-2.2599999999999999E-2</v>
      </c>
      <c r="VZ2" s="14">
        <v>0</v>
      </c>
      <c r="WA2" s="14">
        <v>-9.300000000000001E-3</v>
      </c>
      <c r="WB2" s="14">
        <v>1.3600000000000001E-2</v>
      </c>
      <c r="WC2" s="14">
        <v>4.6999999999999993E-3</v>
      </c>
      <c r="WD2" s="14">
        <v>-2.4199999999999999E-2</v>
      </c>
      <c r="WE2" s="14">
        <v>-3.8E-3</v>
      </c>
      <c r="WF2" s="14">
        <v>1.0500000000000001E-2</v>
      </c>
      <c r="WG2" s="14">
        <v>3.4000000000000002E-3</v>
      </c>
      <c r="WH2" s="14">
        <v>1.8E-3</v>
      </c>
      <c r="WI2" s="14">
        <v>0</v>
      </c>
      <c r="WJ2" s="14">
        <v>3.5999999999999999E-3</v>
      </c>
      <c r="WK2" s="14">
        <v>-4.5000000000000005E-3</v>
      </c>
      <c r="WL2" s="14">
        <v>2.3599999999999999E-2</v>
      </c>
      <c r="WM2" s="14">
        <v>8.8000000000000005E-3</v>
      </c>
      <c r="WN2" s="14">
        <v>-2.8999999999999998E-3</v>
      </c>
      <c r="WO2" s="14">
        <v>9.300000000000001E-3</v>
      </c>
      <c r="WP2" s="14">
        <v>1.32E-2</v>
      </c>
      <c r="WQ2" s="14">
        <v>8.8999999999999999E-3</v>
      </c>
      <c r="WR2" s="14">
        <v>5.7500000000000002E-2</v>
      </c>
      <c r="WS2" s="14">
        <v>1.8000000000000002E-2</v>
      </c>
      <c r="WT2" s="14">
        <v>0</v>
      </c>
      <c r="WU2" s="14">
        <v>-1.78E-2</v>
      </c>
      <c r="WV2" s="14">
        <v>6.3099999999999989E-2</v>
      </c>
      <c r="WW2" s="14">
        <v>-1.9099999999999999E-2</v>
      </c>
      <c r="WX2" s="14">
        <v>5.4100000000000002E-2</v>
      </c>
      <c r="WY2" s="14">
        <v>-2.8999999999999998E-3</v>
      </c>
      <c r="WZ2" s="14">
        <v>-1.5E-3</v>
      </c>
      <c r="XA2" s="14">
        <v>6.6E-3</v>
      </c>
      <c r="XB2" s="14">
        <v>-2.46E-2</v>
      </c>
      <c r="XC2" s="14">
        <v>3.4000000000000002E-3</v>
      </c>
      <c r="XD2" s="14">
        <v>-2.0999999999999999E-3</v>
      </c>
      <c r="XE2" s="14">
        <v>5.6999999999999993E-3</v>
      </c>
      <c r="XF2" s="14">
        <v>-1.1200000000000002E-2</v>
      </c>
      <c r="XG2" s="14">
        <v>4.82E-2</v>
      </c>
      <c r="XH2" s="14">
        <v>1.3100000000000001E-2</v>
      </c>
      <c r="XI2" s="14">
        <v>2.8999999999999998E-3</v>
      </c>
      <c r="XJ2" s="14">
        <v>-4.9000000000000002E-2</v>
      </c>
      <c r="XK2" s="14">
        <v>-5.4000000000000003E-3</v>
      </c>
      <c r="XL2" s="14">
        <v>3.3799999999999997E-2</v>
      </c>
      <c r="XM2" s="14">
        <v>3.27E-2</v>
      </c>
      <c r="XN2" s="14">
        <v>1.1000000000000001E-3</v>
      </c>
      <c r="XO2" s="14">
        <v>1.7600000000000001E-2</v>
      </c>
      <c r="XP2" s="14">
        <v>8.5000000000000006E-3</v>
      </c>
      <c r="XQ2" s="14">
        <v>8.8000000000000005E-3</v>
      </c>
      <c r="XR2" s="14">
        <v>-1.52E-2</v>
      </c>
      <c r="XS2" s="14">
        <v>-5.1999999999999998E-3</v>
      </c>
      <c r="XT2" s="14">
        <v>4.8999999999999998E-3</v>
      </c>
      <c r="XU2" s="14">
        <v>0</v>
      </c>
      <c r="XV2" s="14">
        <v>0</v>
      </c>
      <c r="XW2" s="14">
        <v>6.3700000000000007E-2</v>
      </c>
      <c r="XX2" s="14">
        <v>1.7100000000000001E-2</v>
      </c>
      <c r="XY2" s="14">
        <v>-1.8500000000000003E-2</v>
      </c>
      <c r="XZ2" s="14">
        <v>2.2000000000000001E-3</v>
      </c>
      <c r="YA2" s="14">
        <v>5.8999999999999999E-3</v>
      </c>
      <c r="YB2" s="14">
        <v>1.7500000000000002E-2</v>
      </c>
      <c r="YC2" s="14">
        <v>2.9900000000000003E-2</v>
      </c>
      <c r="YD2" s="14">
        <v>2.8199999999999999E-2</v>
      </c>
      <c r="YE2" s="14">
        <v>-1.1200000000000002E-2</v>
      </c>
      <c r="YF2" s="14">
        <v>1.72E-2</v>
      </c>
      <c r="YG2" s="14">
        <v>3.2199999999999999E-2</v>
      </c>
      <c r="YH2" s="14">
        <v>4.4000000000000003E-3</v>
      </c>
      <c r="YI2" s="14">
        <v>-1.1999999999999999E-3</v>
      </c>
      <c r="YJ2" s="14">
        <v>3.4000000000000002E-2</v>
      </c>
      <c r="YK2" s="14">
        <v>1.3899999999999999E-2</v>
      </c>
      <c r="YL2" s="14">
        <v>-1.55E-2</v>
      </c>
      <c r="YM2" s="14">
        <v>1.2800000000000001E-2</v>
      </c>
      <c r="YN2" s="14">
        <v>-3.6400000000000002E-2</v>
      </c>
      <c r="YO2" s="14">
        <v>-1.0200000000000001E-2</v>
      </c>
      <c r="YP2" s="14">
        <v>3.0999999999999999E-3</v>
      </c>
      <c r="YQ2" s="14">
        <v>3.3799999999999997E-2</v>
      </c>
      <c r="YR2" s="14">
        <v>3.0999999999999999E-3</v>
      </c>
      <c r="YS2" s="14">
        <v>0</v>
      </c>
      <c r="YT2" s="14">
        <v>0</v>
      </c>
      <c r="YU2" s="14">
        <v>0</v>
      </c>
      <c r="YV2" s="14">
        <v>-5.7999999999999996E-3</v>
      </c>
      <c r="YW2" s="14">
        <v>0</v>
      </c>
      <c r="YX2" s="14">
        <v>7.7000000000000002E-3</v>
      </c>
      <c r="YY2" s="14">
        <v>3.0699999999999998E-2</v>
      </c>
      <c r="YZ2" s="14">
        <v>-2.7000000000000001E-3</v>
      </c>
      <c r="ZA2" s="14">
        <v>-3.8E-3</v>
      </c>
      <c r="ZB2" s="14">
        <v>3.15E-2</v>
      </c>
      <c r="ZC2" s="14">
        <v>-5.5000000000000005E-3</v>
      </c>
      <c r="ZD2" s="14">
        <v>8.6E-3</v>
      </c>
      <c r="ZE2" s="14">
        <v>0</v>
      </c>
      <c r="ZF2" s="14">
        <v>-1.09E-2</v>
      </c>
      <c r="ZG2" s="14">
        <v>3.49E-2</v>
      </c>
      <c r="ZH2" s="14">
        <v>1.21E-2</v>
      </c>
      <c r="ZI2" s="14">
        <v>2E-3</v>
      </c>
      <c r="ZJ2" s="14">
        <v>4.1999999999999997E-3</v>
      </c>
      <c r="ZK2" s="14">
        <v>-2.9300000000000003E-2</v>
      </c>
      <c r="ZL2" s="14">
        <v>0.1026</v>
      </c>
      <c r="ZM2" s="14">
        <v>9.4999999999999998E-3</v>
      </c>
      <c r="ZN2" s="14">
        <v>1.4499999999999999E-2</v>
      </c>
      <c r="ZO2" s="14">
        <v>0</v>
      </c>
      <c r="ZP2" s="14">
        <v>8.6E-3</v>
      </c>
      <c r="ZQ2" s="14">
        <v>4.0000000000000001E-3</v>
      </c>
      <c r="ZR2" s="14">
        <v>-1.5E-3</v>
      </c>
      <c r="ZS2" s="14">
        <v>-2.3E-3</v>
      </c>
      <c r="ZT2" s="14">
        <v>9.5999999999999992E-3</v>
      </c>
      <c r="ZU2" s="14">
        <v>2.5000000000000001E-3</v>
      </c>
      <c r="ZV2" s="14">
        <v>2.4E-2</v>
      </c>
      <c r="ZW2" s="14">
        <v>4.1100000000000005E-2</v>
      </c>
      <c r="ZX2" s="14">
        <v>2.8000000000000004E-3</v>
      </c>
      <c r="ZY2" s="14">
        <v>7.3000000000000001E-3</v>
      </c>
      <c r="ZZ2" s="14">
        <v>-6.4000000000000003E-3</v>
      </c>
      <c r="AAA2" s="14">
        <v>0</v>
      </c>
      <c r="AAB2" s="14">
        <v>2.0499999999999997E-2</v>
      </c>
      <c r="AAC2" s="14">
        <v>1.1999999999999999E-3</v>
      </c>
      <c r="AAD2" s="14">
        <v>1.6500000000000001E-2</v>
      </c>
      <c r="AAE2" s="14">
        <v>-9.0000000000000011E-3</v>
      </c>
      <c r="AAF2" s="14">
        <v>1.2E-2</v>
      </c>
      <c r="AAG2" s="14">
        <v>-4.1399999999999999E-2</v>
      </c>
      <c r="AAH2" s="14">
        <v>7.400000000000001E-2</v>
      </c>
      <c r="AAI2" s="14">
        <v>1.44E-2</v>
      </c>
      <c r="AAJ2" s="14">
        <v>9.4999999999999998E-3</v>
      </c>
      <c r="AAK2" s="14">
        <v>3.4000000000000002E-3</v>
      </c>
      <c r="AAL2" s="14">
        <v>1.3000000000000001E-2</v>
      </c>
      <c r="AAM2" s="14">
        <v>0</v>
      </c>
      <c r="AAN2" s="14">
        <v>6.0000000000000001E-3</v>
      </c>
      <c r="AAO2" s="14">
        <v>2.12E-2</v>
      </c>
      <c r="AAP2" s="14">
        <v>-2.7000000000000001E-3</v>
      </c>
      <c r="AAQ2" s="14">
        <v>3.9399999999999998E-2</v>
      </c>
      <c r="AAR2" s="14">
        <v>1.8600000000000002E-2</v>
      </c>
      <c r="AAS2" s="14">
        <v>-8.8999999999999999E-3</v>
      </c>
      <c r="AAT2" s="14">
        <v>0</v>
      </c>
      <c r="AAU2" s="14">
        <v>2.76E-2</v>
      </c>
      <c r="AAV2" s="14">
        <v>-2.8799999999999999E-2</v>
      </c>
      <c r="AAW2" s="14">
        <v>1.95E-2</v>
      </c>
      <c r="AAX2" s="14">
        <v>2.5099999999999997E-2</v>
      </c>
      <c r="AAY2" s="14">
        <v>5.9699999999999996E-2</v>
      </c>
      <c r="AAZ2" s="14">
        <v>-1.6000000000000001E-3</v>
      </c>
      <c r="ABA2" s="14">
        <v>7.8799999999999995E-2</v>
      </c>
      <c r="ABB2" s="14">
        <v>4.1700000000000001E-2</v>
      </c>
      <c r="ABC2" s="14">
        <v>4.1500000000000002E-2</v>
      </c>
      <c r="ABD2" s="14">
        <v>2.6699999999999998E-2</v>
      </c>
      <c r="ABE2" s="14">
        <v>-1.8E-3</v>
      </c>
      <c r="ABF2" s="14">
        <v>3.6900000000000002E-2</v>
      </c>
      <c r="ABG2" s="14">
        <v>9.300000000000001E-3</v>
      </c>
      <c r="ABH2" s="14">
        <v>1.1999999999999999E-3</v>
      </c>
      <c r="ABI2" s="14">
        <v>0.11019999999999999</v>
      </c>
      <c r="ABJ2" s="14">
        <v>1.5100000000000001E-2</v>
      </c>
      <c r="ABK2" s="14">
        <v>1.1000000000000001E-3</v>
      </c>
      <c r="ABL2" s="14">
        <v>5.0000000000000001E-3</v>
      </c>
      <c r="ABM2" s="14">
        <v>0</v>
      </c>
      <c r="ABN2" s="14">
        <v>1.1899999999999999E-2</v>
      </c>
      <c r="ABO2" s="14">
        <v>1.47E-2</v>
      </c>
      <c r="ABP2" s="14">
        <v>-5.6999999999999993E-3</v>
      </c>
      <c r="ABQ2" s="14">
        <v>0</v>
      </c>
      <c r="ABR2" s="14">
        <v>0</v>
      </c>
      <c r="ABS2" s="14">
        <v>1.11E-2</v>
      </c>
      <c r="ABT2" s="14">
        <v>3.8699999999999998E-2</v>
      </c>
      <c r="ABU2" s="14">
        <v>1.8E-3</v>
      </c>
      <c r="ABV2" s="14">
        <v>-2.6099999999999998E-2</v>
      </c>
      <c r="ABW2" s="14">
        <v>-1.34E-2</v>
      </c>
      <c r="ABX2" s="14">
        <v>-7.6E-3</v>
      </c>
      <c r="ABY2" s="14">
        <v>6.5000000000000006E-3</v>
      </c>
      <c r="ABZ2" s="14">
        <v>4.7599999999999996E-2</v>
      </c>
      <c r="ACA2" s="14">
        <v>3.6900000000000002E-2</v>
      </c>
      <c r="ACB2" s="14">
        <v>-2.0999999999999999E-3</v>
      </c>
      <c r="ACC2" s="14">
        <v>0</v>
      </c>
      <c r="ACD2" s="14">
        <v>1.3899999999999999E-2</v>
      </c>
      <c r="ACE2" s="14">
        <v>1.7000000000000001E-2</v>
      </c>
      <c r="ACF2" s="14">
        <v>1.61E-2</v>
      </c>
      <c r="ACG2" s="14">
        <v>4.0999999999999995E-3</v>
      </c>
      <c r="ACH2" s="14">
        <v>6.5000000000000006E-3</v>
      </c>
      <c r="ACI2" s="14">
        <v>4.8099999999999997E-2</v>
      </c>
      <c r="ACJ2" s="14">
        <v>-6.4000000000000003E-3</v>
      </c>
      <c r="ACK2" s="14">
        <v>-2.0499999999999997E-2</v>
      </c>
      <c r="ACL2" s="14">
        <v>1.44E-2</v>
      </c>
      <c r="ACM2" s="14">
        <v>8.6999999999999994E-3</v>
      </c>
      <c r="ACN2" s="14">
        <v>-1.5800000000000002E-2</v>
      </c>
      <c r="ACO2" s="14">
        <v>-3.2000000000000002E-3</v>
      </c>
      <c r="ACP2" s="14">
        <v>0</v>
      </c>
      <c r="ACQ2" s="14">
        <v>0</v>
      </c>
      <c r="ACR2" s="14">
        <v>4.1200000000000001E-2</v>
      </c>
      <c r="ACS2" s="14">
        <v>5.6299999999999996E-2</v>
      </c>
      <c r="ACT2" s="14">
        <v>3.2099999999999997E-2</v>
      </c>
      <c r="ACU2" s="14">
        <v>1.3100000000000001E-2</v>
      </c>
      <c r="ACV2" s="14">
        <v>4.0000000000000001E-3</v>
      </c>
      <c r="ACW2" s="14">
        <v>-2.12E-2</v>
      </c>
      <c r="ACX2" s="14">
        <v>-1.29E-2</v>
      </c>
      <c r="ACY2" s="14">
        <v>6.8000000000000005E-3</v>
      </c>
      <c r="ACZ2" s="14">
        <v>3.8E-3</v>
      </c>
      <c r="ADA2" s="14">
        <v>2.8000000000000004E-3</v>
      </c>
      <c r="ADB2" s="14">
        <v>1.8700000000000001E-2</v>
      </c>
      <c r="ADC2" s="14">
        <v>3.2000000000000002E-3</v>
      </c>
      <c r="ADD2" s="14">
        <v>0</v>
      </c>
      <c r="ADE2" s="14">
        <v>4.7100000000000003E-2</v>
      </c>
      <c r="ADF2" s="14">
        <v>-1.55E-2</v>
      </c>
      <c r="ADG2" s="14">
        <v>1.9900000000000001E-2</v>
      </c>
      <c r="ADH2" s="14">
        <v>-1.2E-2</v>
      </c>
      <c r="ADI2" s="14">
        <v>2.7799999999999998E-2</v>
      </c>
      <c r="ADJ2" s="14">
        <v>3.7599999999999995E-2</v>
      </c>
      <c r="ADK2" s="14">
        <v>2.3999999999999998E-3</v>
      </c>
      <c r="ADL2" s="14">
        <v>0</v>
      </c>
      <c r="ADM2" s="14">
        <v>-2.63E-2</v>
      </c>
      <c r="ADN2" s="14">
        <v>1.3899999999999999E-2</v>
      </c>
      <c r="ADO2" s="14">
        <v>0</v>
      </c>
      <c r="ADP2" s="14">
        <v>3.7499999999999999E-2</v>
      </c>
      <c r="ADQ2" s="14">
        <v>-5.0000000000000001E-3</v>
      </c>
      <c r="ADR2" s="14">
        <v>1.21E-2</v>
      </c>
      <c r="ADS2" s="14">
        <v>0</v>
      </c>
      <c r="ADT2" s="14">
        <v>-4.8999999999999998E-3</v>
      </c>
      <c r="ADU2" s="14">
        <v>4.0000000000000001E-3</v>
      </c>
      <c r="ADV2" s="14">
        <v>9.4E-2</v>
      </c>
      <c r="ADW2" s="14">
        <v>0</v>
      </c>
      <c r="ADX2" s="14">
        <v>-7.4999999999999997E-3</v>
      </c>
      <c r="ADY2" s="14">
        <v>3.2799999999999996E-2</v>
      </c>
      <c r="ADZ2" s="14">
        <v>5.8999999999999999E-3</v>
      </c>
      <c r="AEA2" s="14">
        <v>1.1599999999999999E-2</v>
      </c>
      <c r="AEB2" s="14">
        <v>0</v>
      </c>
      <c r="AEC2" s="14">
        <v>2.4199999999999999E-2</v>
      </c>
      <c r="AED2" s="14">
        <v>0</v>
      </c>
      <c r="AEE2" s="14">
        <v>-3.6400000000000002E-2</v>
      </c>
      <c r="AEF2" s="14">
        <v>7.9000000000000001E-2</v>
      </c>
      <c r="AEG2" s="14">
        <v>2.7300000000000001E-2</v>
      </c>
      <c r="AEH2" s="14">
        <v>1.8799999999999997E-2</v>
      </c>
      <c r="AEI2" s="14">
        <v>3.0299999999999997E-2</v>
      </c>
      <c r="AEJ2" s="14">
        <v>3.0899999999999997E-2</v>
      </c>
      <c r="AEK2" s="14">
        <v>0</v>
      </c>
      <c r="AEL2" s="14">
        <v>2.4900000000000002E-2</v>
      </c>
      <c r="AEM2" s="14">
        <v>-1.9E-3</v>
      </c>
      <c r="AEN2" s="14">
        <v>-1.9299999999999998E-2</v>
      </c>
      <c r="AEO2" s="14">
        <v>8.7300000000000003E-2</v>
      </c>
      <c r="AEP2" s="14">
        <v>0</v>
      </c>
      <c r="AEQ2" s="14">
        <v>1.24E-2</v>
      </c>
      <c r="AER2" s="14">
        <v>-1.72E-2</v>
      </c>
      <c r="AES2" s="14">
        <v>6.3E-3</v>
      </c>
      <c r="AET2" s="14">
        <v>0</v>
      </c>
      <c r="AEU2" s="14">
        <v>0</v>
      </c>
      <c r="AEV2" s="14">
        <v>5.4000000000000003E-3</v>
      </c>
      <c r="AEW2" s="14">
        <v>-2.0999999999999999E-3</v>
      </c>
      <c r="AEX2" s="14">
        <v>6.0000000000000001E-3</v>
      </c>
      <c r="AEY2" s="14">
        <v>-8.5000000000000006E-3</v>
      </c>
      <c r="AEZ2" s="14">
        <v>1.1599999999999999E-2</v>
      </c>
      <c r="AFA2" s="14">
        <v>5.0000000000000001E-3</v>
      </c>
      <c r="AFB2" s="14">
        <v>1.3999999999999999E-2</v>
      </c>
      <c r="AFC2" s="14">
        <v>6.3E-3</v>
      </c>
      <c r="AFD2" s="14">
        <v>-2.3300000000000001E-2</v>
      </c>
      <c r="AFE2" s="14">
        <v>-0.1777</v>
      </c>
      <c r="AFF2" s="14">
        <v>2.5899999999999999E-2</v>
      </c>
      <c r="AFG2" s="14">
        <v>-2.8999999999999998E-3</v>
      </c>
      <c r="AFH2" s="14">
        <v>2.8999999999999998E-2</v>
      </c>
      <c r="AFI2" s="14">
        <v>1.2699999999999999E-2</v>
      </c>
      <c r="AFJ2" s="14">
        <v>1.3000000000000001E-2</v>
      </c>
      <c r="AFK2" s="14">
        <v>0</v>
      </c>
      <c r="AFL2" s="14">
        <v>1.18E-2</v>
      </c>
      <c r="AFM2" s="14">
        <v>0</v>
      </c>
      <c r="AFN2" s="14">
        <v>-2.2200000000000001E-2</v>
      </c>
      <c r="AFO2" s="14">
        <v>0</v>
      </c>
      <c r="AFP2" s="14">
        <v>1.8E-3</v>
      </c>
      <c r="AFQ2" s="14">
        <v>1.24E-2</v>
      </c>
      <c r="AFR2" s="14">
        <v>2.0799999999999999E-2</v>
      </c>
      <c r="AFS2" s="14">
        <v>6.9099999999999995E-2</v>
      </c>
      <c r="AFT2" s="14">
        <v>5.6999999999999993E-3</v>
      </c>
      <c r="AFU2" s="14">
        <v>3.3700000000000001E-2</v>
      </c>
      <c r="AFV2" s="14">
        <v>2.98E-2</v>
      </c>
      <c r="AFW2" s="14">
        <v>2.52E-2</v>
      </c>
      <c r="AFX2" s="14">
        <v>9.0000000000000011E-3</v>
      </c>
      <c r="AFY2" s="14">
        <v>1.9199999999999998E-2</v>
      </c>
      <c r="AFZ2" s="14">
        <v>5.6600000000000004E-2</v>
      </c>
      <c r="AGA2" s="14">
        <v>2.9900000000000003E-2</v>
      </c>
      <c r="AGB2" s="14">
        <v>9.0000000000000011E-3</v>
      </c>
      <c r="AGC2" s="14">
        <v>3.2000000000000002E-3</v>
      </c>
      <c r="AGD2" s="14">
        <v>9.3999999999999986E-3</v>
      </c>
      <c r="AGE2" s="14">
        <v>-2.8900000000000002E-2</v>
      </c>
      <c r="AGF2" s="14">
        <v>3.4000000000000002E-3</v>
      </c>
      <c r="AGG2" s="14">
        <v>0</v>
      </c>
      <c r="AGH2" s="14">
        <v>9.8999999999999991E-3</v>
      </c>
      <c r="AGI2" s="14">
        <v>-1.1200000000000002E-2</v>
      </c>
      <c r="AGJ2" s="14">
        <v>0</v>
      </c>
      <c r="AGK2" s="14">
        <v>7.7000000000000002E-3</v>
      </c>
      <c r="AGL2" s="14">
        <v>1.9E-3</v>
      </c>
      <c r="AGM2" s="14">
        <v>-1.0500000000000001E-2</v>
      </c>
      <c r="AGN2" s="14">
        <v>-2.0099999999999996E-2</v>
      </c>
      <c r="AGO2" s="14">
        <v>-9.8999999999999991E-3</v>
      </c>
      <c r="AGP2" s="14">
        <v>1E-3</v>
      </c>
      <c r="AGQ2" s="14">
        <v>1.7100000000000001E-2</v>
      </c>
      <c r="AGR2" s="14">
        <v>-2.07E-2</v>
      </c>
      <c r="AGS2" s="14">
        <v>8.1000000000000013E-3</v>
      </c>
      <c r="AGT2" s="14">
        <v>-2.3E-3</v>
      </c>
      <c r="AGU2" s="14">
        <v>7.1999999999999998E-3</v>
      </c>
      <c r="AGV2" s="14">
        <v>2.41E-2</v>
      </c>
      <c r="AGW2" s="14">
        <v>0</v>
      </c>
      <c r="AGX2" s="14">
        <v>1.5100000000000001E-2</v>
      </c>
      <c r="AGY2" s="14">
        <v>9.8999999999999991E-3</v>
      </c>
      <c r="AGZ2" s="14">
        <v>1.1699999999999999E-2</v>
      </c>
      <c r="AHA2" s="14">
        <v>0.13269999999999998</v>
      </c>
      <c r="AHB2" s="14">
        <v>0</v>
      </c>
      <c r="AHC2" s="14">
        <v>-1.2800000000000001E-2</v>
      </c>
      <c r="AHD2" s="14">
        <v>5.8700000000000002E-2</v>
      </c>
      <c r="AHE2" s="14">
        <v>-1.1699999999999999E-2</v>
      </c>
      <c r="AHF2" s="14">
        <v>3.4000000000000002E-3</v>
      </c>
      <c r="AHG2" s="14">
        <v>1.1200000000000002E-2</v>
      </c>
      <c r="AHH2" s="14">
        <v>1.43E-2</v>
      </c>
      <c r="AHI2" s="14">
        <v>2.8999999999999998E-3</v>
      </c>
      <c r="AHJ2" s="14">
        <v>2.76E-2</v>
      </c>
      <c r="AHK2" s="14">
        <v>1.3300000000000001E-2</v>
      </c>
      <c r="AHL2" s="14">
        <v>-9.7999999999999997E-3</v>
      </c>
      <c r="AHM2" s="14">
        <v>6.8000000000000005E-3</v>
      </c>
      <c r="AHN2" s="14">
        <v>4.7999999999999996E-3</v>
      </c>
      <c r="AHO2" s="14">
        <v>-1.2999999999999999E-3</v>
      </c>
      <c r="AHP2" s="14">
        <v>1.8200000000000001E-2</v>
      </c>
      <c r="AHQ2" s="14">
        <v>-1.29E-2</v>
      </c>
      <c r="AHR2" s="14">
        <v>-5.4000000000000003E-3</v>
      </c>
      <c r="AHS2" s="14">
        <v>5.3200000000000004E-2</v>
      </c>
      <c r="AHT2" s="14">
        <v>6.0000000000000001E-3</v>
      </c>
      <c r="AHU2" s="14">
        <v>1.9E-2</v>
      </c>
      <c r="AHV2" s="14">
        <v>3.7000000000000002E-3</v>
      </c>
      <c r="AHW2" s="14">
        <v>0</v>
      </c>
      <c r="AHX2" s="14">
        <v>3.3099999999999997E-2</v>
      </c>
      <c r="AHY2" s="14">
        <v>3.9699999999999999E-2</v>
      </c>
      <c r="AHZ2" s="14">
        <v>0</v>
      </c>
      <c r="AIA2" s="14">
        <v>8.7799999999999989E-2</v>
      </c>
      <c r="AIB2" s="14">
        <v>2.2700000000000001E-2</v>
      </c>
      <c r="AIC2" s="14">
        <v>7.8600000000000003E-2</v>
      </c>
      <c r="AID2" s="14">
        <v>-8.5000000000000006E-3</v>
      </c>
      <c r="AIE2" s="14">
        <v>1.9799999999999998E-2</v>
      </c>
      <c r="AIF2" s="14">
        <v>3.61E-2</v>
      </c>
      <c r="AIG2" s="14">
        <v>0</v>
      </c>
      <c r="AIH2" s="14">
        <v>1.06E-2</v>
      </c>
      <c r="AII2" s="14">
        <v>-1.49E-2</v>
      </c>
      <c r="AIJ2" s="14">
        <v>1.5900000000000001E-2</v>
      </c>
      <c r="AIK2" s="14">
        <v>0</v>
      </c>
      <c r="AIL2" s="14">
        <v>-6.9999999999999993E-3</v>
      </c>
      <c r="AIM2" s="14">
        <v>-5.1999999999999998E-3</v>
      </c>
      <c r="AIN2" s="14">
        <v>-4.0999999999999995E-3</v>
      </c>
      <c r="AIO2" s="14">
        <v>0</v>
      </c>
      <c r="AIP2" s="14">
        <v>6.0000000000000001E-3</v>
      </c>
      <c r="AIQ2" s="14">
        <v>6.0000000000000001E-3</v>
      </c>
      <c r="AIR2" s="14">
        <v>3.2500000000000001E-2</v>
      </c>
      <c r="AIS2" s="14">
        <v>9.5999999999999992E-3</v>
      </c>
      <c r="AIT2" s="14">
        <v>6.9999999999999993E-3</v>
      </c>
      <c r="AIU2" s="14">
        <v>0</v>
      </c>
      <c r="AIV2" s="14">
        <v>3.4999999999999996E-3</v>
      </c>
      <c r="AIW2" s="14">
        <v>8.0000000000000002E-3</v>
      </c>
      <c r="AIX2" s="14">
        <v>8.8999999999999999E-3</v>
      </c>
      <c r="AIY2" s="14">
        <v>4.4600000000000001E-2</v>
      </c>
      <c r="AIZ2" s="14">
        <v>0</v>
      </c>
      <c r="AJA2" s="14">
        <v>1.7000000000000001E-3</v>
      </c>
      <c r="AJB2" s="14">
        <v>4.1100000000000005E-2</v>
      </c>
      <c r="AJC2" s="14">
        <v>6.0000000000000001E-3</v>
      </c>
      <c r="AJD2" s="14">
        <v>-2.8900000000000002E-2</v>
      </c>
      <c r="AJE2" s="14">
        <v>2.0899999999999998E-2</v>
      </c>
      <c r="AJF2" s="14">
        <v>-1.5E-3</v>
      </c>
      <c r="AJG2" s="14">
        <v>0</v>
      </c>
      <c r="AJH2" s="14">
        <v>4.6999999999999993E-3</v>
      </c>
      <c r="AJI2" s="14">
        <v>1.2E-2</v>
      </c>
      <c r="AJJ2" s="14">
        <v>0.16870000000000002</v>
      </c>
      <c r="AJK2" s="14">
        <v>2.58E-2</v>
      </c>
      <c r="AJL2" s="14">
        <v>-3.1200000000000002E-2</v>
      </c>
      <c r="AJM2" s="14">
        <v>1.2E-2</v>
      </c>
      <c r="AJN2" s="14">
        <v>-3.5999999999999999E-3</v>
      </c>
      <c r="AJO2" s="14">
        <v>-1.5E-3</v>
      </c>
      <c r="AJP2" s="14">
        <v>1.1899999999999999E-2</v>
      </c>
      <c r="AJQ2" s="14">
        <v>7.1300000000000002E-2</v>
      </c>
      <c r="AJR2" s="14">
        <v>0</v>
      </c>
      <c r="AJS2" s="14">
        <v>1.2999999999999999E-3</v>
      </c>
      <c r="AJT2" s="14">
        <v>1.1200000000000002E-2</v>
      </c>
      <c r="AJU2" s="14">
        <v>9.3999999999999986E-3</v>
      </c>
      <c r="AJV2" s="14">
        <v>3.1400000000000004E-2</v>
      </c>
      <c r="AJW2" s="14">
        <v>2.5099999999999997E-2</v>
      </c>
      <c r="AJX2" s="14">
        <v>-1.6000000000000001E-3</v>
      </c>
      <c r="AJY2" s="14">
        <v>1.4499999999999999E-2</v>
      </c>
      <c r="AJZ2" s="14">
        <v>1.9E-3</v>
      </c>
      <c r="AKA2" s="14">
        <v>-8.6E-3</v>
      </c>
      <c r="AKB2" s="14">
        <v>0</v>
      </c>
      <c r="AKC2" s="14">
        <v>3.2000000000000002E-3</v>
      </c>
      <c r="AKD2" s="14">
        <v>0</v>
      </c>
      <c r="AKE2" s="14">
        <v>3.2000000000000002E-3</v>
      </c>
      <c r="AKF2" s="14">
        <v>-1.09E-2</v>
      </c>
      <c r="AKG2" s="14">
        <v>1.7000000000000001E-2</v>
      </c>
      <c r="AKH2" s="14">
        <v>5.8700000000000002E-2</v>
      </c>
      <c r="AKI2" s="14">
        <v>4.0999999999999995E-3</v>
      </c>
      <c r="AKJ2" s="14">
        <v>-2.92E-2</v>
      </c>
      <c r="AKK2" s="14">
        <v>7.0699999999999999E-2</v>
      </c>
      <c r="AKL2" s="14">
        <v>-2.86E-2</v>
      </c>
      <c r="AKM2" s="14">
        <v>3.4999999999999996E-3</v>
      </c>
      <c r="AKN2" s="14">
        <v>0</v>
      </c>
      <c r="AKO2" s="14">
        <v>2.5000000000000001E-3</v>
      </c>
      <c r="AKP2" s="14">
        <v>-1.2E-2</v>
      </c>
      <c r="AKQ2" s="14">
        <v>-7.8000000000000005E-3</v>
      </c>
      <c r="AKR2" s="14">
        <v>3.0999999999999999E-3</v>
      </c>
      <c r="AKS2" s="14">
        <v>-1.0800000000000001E-2</v>
      </c>
      <c r="AKT2" s="14">
        <v>-8.199999999999999E-3</v>
      </c>
      <c r="AKU2" s="14">
        <v>-6.8000000000000005E-3</v>
      </c>
      <c r="AKV2" s="14">
        <v>3.4000000000000002E-3</v>
      </c>
      <c r="AKW2" s="14">
        <v>0</v>
      </c>
      <c r="AKX2" s="14">
        <v>7.400000000000001E-2</v>
      </c>
      <c r="AKY2" s="14">
        <v>2.7000000000000001E-3</v>
      </c>
      <c r="AKZ2" s="14">
        <v>5.45E-2</v>
      </c>
      <c r="ALA2" s="14">
        <v>6.7000000000000002E-3</v>
      </c>
      <c r="ALB2" s="14">
        <v>3.4500000000000003E-2</v>
      </c>
      <c r="ALC2" s="14">
        <v>0</v>
      </c>
      <c r="ALD2" s="14">
        <v>1.8000000000000002E-2</v>
      </c>
      <c r="ALE2" s="14">
        <v>-2.7200000000000002E-2</v>
      </c>
      <c r="ALF2" s="14">
        <v>1.24E-2</v>
      </c>
      <c r="ALG2" s="14">
        <v>1.3300000000000001E-2</v>
      </c>
      <c r="ALH2" s="14">
        <v>-3.0999999999999999E-3</v>
      </c>
      <c r="ALI2" s="14">
        <v>8.1000000000000013E-3</v>
      </c>
      <c r="ALJ2" s="14">
        <v>9.820000000000001E-2</v>
      </c>
      <c r="ALK2" s="14">
        <v>6.0000000000000001E-3</v>
      </c>
      <c r="ALL2" s="14">
        <v>2.4E-2</v>
      </c>
      <c r="ALM2" s="14">
        <v>5.3E-3</v>
      </c>
      <c r="ALN2" s="14">
        <v>0</v>
      </c>
      <c r="ALO2" s="14">
        <v>-4.5999999999999999E-3</v>
      </c>
      <c r="ALP2" s="14">
        <v>0.16120000000000001</v>
      </c>
      <c r="ALQ2" s="14">
        <v>2.1700000000000001E-2</v>
      </c>
      <c r="ALR2" s="14">
        <v>0.1109</v>
      </c>
      <c r="ALS2" s="14">
        <v>0</v>
      </c>
      <c r="ALT2" s="14">
        <v>0.17149999999999999</v>
      </c>
      <c r="ALU2" s="14">
        <v>1.4199999999999999E-2</v>
      </c>
      <c r="ALV2" s="14">
        <v>-1.77E-2</v>
      </c>
      <c r="ALW2" s="14">
        <v>-4.5000000000000005E-3</v>
      </c>
      <c r="ALX2" s="14">
        <v>2.7400000000000001E-2</v>
      </c>
      <c r="ALY2" s="14">
        <v>2.5499999999999998E-2</v>
      </c>
      <c r="ALZ2" s="14">
        <v>3.5200000000000002E-2</v>
      </c>
      <c r="AMA2" s="14">
        <v>1.9799999999999998E-2</v>
      </c>
      <c r="AMB2" s="14">
        <v>4.5499999999999999E-2</v>
      </c>
      <c r="AMC2" s="14">
        <v>7.3399999999999993E-2</v>
      </c>
      <c r="AMD2" s="14">
        <v>1.0800000000000001E-2</v>
      </c>
      <c r="AME2" s="14">
        <v>4.5000000000000005E-3</v>
      </c>
      <c r="AMF2" s="14">
        <v>6.0000000000000001E-3</v>
      </c>
      <c r="AMG2" s="14">
        <v>1.01E-2</v>
      </c>
      <c r="AMH2" s="14">
        <v>-1.04E-2</v>
      </c>
      <c r="AMI2" s="14">
        <v>2.8999999999999998E-2</v>
      </c>
      <c r="AMJ2" s="14">
        <v>1.4000000000000002E-3</v>
      </c>
      <c r="AMK2" s="14">
        <v>4.8499999999999995E-2</v>
      </c>
      <c r="AML2" s="14">
        <v>4.1900000000000007E-2</v>
      </c>
      <c r="AMM2" s="14">
        <v>1.54E-2</v>
      </c>
      <c r="AMN2" s="14">
        <v>8.3999999999999995E-3</v>
      </c>
      <c r="AMO2" s="14">
        <v>3.44E-2</v>
      </c>
      <c r="AMP2" s="14">
        <v>5.3E-3</v>
      </c>
      <c r="AMQ2" s="14">
        <v>0.01</v>
      </c>
      <c r="AMR2" s="14">
        <v>1.9599999999999999E-2</v>
      </c>
      <c r="AMS2" s="14">
        <v>2.6200000000000001E-2</v>
      </c>
      <c r="AMT2" s="14">
        <v>2.3399999999999997E-2</v>
      </c>
      <c r="AMU2" s="14">
        <v>3.3E-3</v>
      </c>
      <c r="AMV2" s="14">
        <v>0.17679999999999998</v>
      </c>
      <c r="AMW2" s="14">
        <v>2.8399999999999998E-2</v>
      </c>
      <c r="AMX2" s="14">
        <v>2.4500000000000001E-2</v>
      </c>
      <c r="AMY2" s="14">
        <v>-8.5000000000000006E-3</v>
      </c>
      <c r="AMZ2" s="14">
        <v>2.86E-2</v>
      </c>
      <c r="ANA2" s="14">
        <v>9.1999999999999998E-3</v>
      </c>
      <c r="ANB2" s="14">
        <v>-4.4000000000000003E-3</v>
      </c>
      <c r="ANC2" s="14">
        <v>5.7999999999999996E-3</v>
      </c>
      <c r="AND2" s="14">
        <v>0</v>
      </c>
      <c r="ANE2" s="14">
        <v>-2.5999999999999999E-3</v>
      </c>
      <c r="ANF2" s="14">
        <v>4.8999999999999998E-3</v>
      </c>
      <c r="ANG2" s="14">
        <v>-1.23E-2</v>
      </c>
      <c r="ANH2" s="14">
        <v>-1.1999999999999999E-3</v>
      </c>
      <c r="ANI2" s="14">
        <v>-6.9999999999999993E-3</v>
      </c>
      <c r="ANJ2" s="14">
        <v>7.2099999999999997E-2</v>
      </c>
      <c r="ANK2" s="14">
        <v>2.0199999999999999E-2</v>
      </c>
      <c r="ANL2" s="14">
        <v>8.199999999999999E-3</v>
      </c>
      <c r="ANM2" s="14">
        <v>0</v>
      </c>
      <c r="ANN2" s="14">
        <v>2.8799999999999999E-2</v>
      </c>
      <c r="ANO2" s="14">
        <v>-1.18E-2</v>
      </c>
      <c r="ANP2" s="14">
        <v>-1.5300000000000001E-2</v>
      </c>
      <c r="ANQ2" s="14">
        <v>0</v>
      </c>
      <c r="ANR2" s="14">
        <v>3.5200000000000002E-2</v>
      </c>
      <c r="ANS2" s="14">
        <v>2.9600000000000001E-2</v>
      </c>
      <c r="ANT2" s="14">
        <v>0</v>
      </c>
      <c r="ANU2" s="14">
        <v>0</v>
      </c>
      <c r="ANV2" s="14">
        <v>-1.3100000000000001E-2</v>
      </c>
      <c r="ANW2" s="14">
        <v>-3.4000000000000002E-3</v>
      </c>
      <c r="ANX2" s="14">
        <v>-1.5100000000000001E-2</v>
      </c>
      <c r="ANY2" s="14">
        <v>-8.3999999999999995E-3</v>
      </c>
      <c r="ANZ2" s="14">
        <v>3.3500000000000002E-2</v>
      </c>
      <c r="AOA2" s="14">
        <v>9.0000000000000011E-3</v>
      </c>
      <c r="AOB2" s="14">
        <v>-7.8000000000000005E-3</v>
      </c>
      <c r="AOC2" s="14">
        <v>0</v>
      </c>
      <c r="AOD2" s="14">
        <v>2.7900000000000001E-2</v>
      </c>
      <c r="AOE2" s="14">
        <v>0.12240000000000001</v>
      </c>
      <c r="AOF2" s="14">
        <v>9.5999999999999992E-3</v>
      </c>
      <c r="AOG2" s="14">
        <v>1.01E-2</v>
      </c>
      <c r="AOH2" s="14">
        <v>1.6000000000000001E-3</v>
      </c>
      <c r="AOI2" s="14">
        <v>4.4000000000000003E-3</v>
      </c>
      <c r="AOJ2" s="14">
        <v>7.000000000000001E-4</v>
      </c>
      <c r="AOK2" s="14">
        <v>-1.4000000000000002E-3</v>
      </c>
      <c r="AOL2" s="14">
        <v>2.2200000000000001E-2</v>
      </c>
      <c r="AOM2" s="14">
        <v>3.0600000000000002E-2</v>
      </c>
      <c r="AON2" s="14">
        <v>-4.8999999999999998E-3</v>
      </c>
      <c r="AOO2" s="14">
        <v>-1.4199999999999999E-2</v>
      </c>
      <c r="AOP2" s="14">
        <v>0</v>
      </c>
      <c r="AOQ2" s="14">
        <v>1.9099999999999999E-2</v>
      </c>
      <c r="AOR2" s="14">
        <v>-2.8399999999999998E-2</v>
      </c>
      <c r="AOS2" s="14">
        <v>1.23E-2</v>
      </c>
      <c r="AOT2" s="14">
        <v>6.7000000000000002E-3</v>
      </c>
      <c r="AOU2" s="14">
        <v>0</v>
      </c>
      <c r="AOV2" s="14">
        <v>4.4199999999999996E-2</v>
      </c>
      <c r="AOW2" s="14">
        <v>-2.4799999999999999E-2</v>
      </c>
      <c r="AOX2" s="14">
        <v>1.11E-2</v>
      </c>
      <c r="AOY2" s="14">
        <v>-3.7000000000000002E-3</v>
      </c>
      <c r="AOZ2" s="14">
        <v>9.7999999999999997E-3</v>
      </c>
      <c r="APA2" s="14">
        <v>8.3000000000000001E-3</v>
      </c>
      <c r="APB2" s="14">
        <v>0</v>
      </c>
      <c r="APC2" s="14">
        <v>0.11</v>
      </c>
      <c r="APD2" s="14">
        <v>-1.55E-2</v>
      </c>
      <c r="APE2" s="14">
        <v>-3.9000000000000003E-3</v>
      </c>
      <c r="APF2" s="14">
        <v>3.8E-3</v>
      </c>
      <c r="APG2" s="14">
        <v>2.2599999999999999E-2</v>
      </c>
      <c r="APH2" s="14">
        <v>0</v>
      </c>
      <c r="API2" s="14">
        <v>-1.47E-2</v>
      </c>
      <c r="APJ2" s="14">
        <v>-3.2000000000000002E-3</v>
      </c>
      <c r="APK2" s="14">
        <v>-6.5000000000000006E-3</v>
      </c>
      <c r="APL2" s="14">
        <v>3.3E-3</v>
      </c>
      <c r="APM2" s="14">
        <v>3.4999999999999996E-3</v>
      </c>
      <c r="APN2" s="14">
        <v>0.2979</v>
      </c>
      <c r="APO2" s="14">
        <v>0.01</v>
      </c>
      <c r="APP2" s="14">
        <v>3.5099999999999999E-2</v>
      </c>
      <c r="APQ2" s="14">
        <v>-3.0999999999999999E-3</v>
      </c>
      <c r="APR2" s="14">
        <v>-8.199999999999999E-3</v>
      </c>
      <c r="APS2" s="14">
        <v>-1.2699999999999999E-2</v>
      </c>
      <c r="APT2" s="14">
        <v>4.7999999999999996E-3</v>
      </c>
      <c r="APU2" s="14">
        <v>0.1148</v>
      </c>
      <c r="APV2" s="14">
        <v>2.5000000000000001E-2</v>
      </c>
      <c r="APW2" s="14">
        <v>0</v>
      </c>
      <c r="APX2" s="14">
        <v>1.03E-2</v>
      </c>
      <c r="APY2" s="14">
        <v>-3.3700000000000001E-2</v>
      </c>
      <c r="APZ2" s="14">
        <v>-3.8E-3</v>
      </c>
      <c r="AQA2" s="14">
        <v>-1.3600000000000001E-2</v>
      </c>
      <c r="AQB2" s="14">
        <v>3.6400000000000002E-2</v>
      </c>
      <c r="AQC2" s="14">
        <v>6.4000000000000003E-3</v>
      </c>
      <c r="AQD2" s="14">
        <v>9.3999999999999986E-3</v>
      </c>
      <c r="AQE2" s="14">
        <v>-2.1600000000000001E-2</v>
      </c>
      <c r="AQF2" s="14">
        <v>0.115</v>
      </c>
      <c r="AQG2" s="14">
        <v>-9.5999999999999992E-3</v>
      </c>
      <c r="AQH2" s="14">
        <v>0</v>
      </c>
      <c r="AQI2" s="14">
        <v>2.7099999999999999E-2</v>
      </c>
      <c r="AQJ2" s="14">
        <v>1.67E-2</v>
      </c>
      <c r="AQK2" s="14">
        <v>1.2999999999999999E-3</v>
      </c>
      <c r="AQL2" s="14">
        <v>5.3699999999999998E-2</v>
      </c>
      <c r="AQM2" s="14">
        <v>-1.3300000000000001E-2</v>
      </c>
      <c r="AQN2" s="14">
        <v>1.03E-2</v>
      </c>
      <c r="AQO2" s="14">
        <v>0</v>
      </c>
      <c r="AQP2" s="14">
        <v>4.2999999999999997E-2</v>
      </c>
      <c r="AQQ2" s="14">
        <v>-3.4500000000000003E-2</v>
      </c>
      <c r="AQR2" s="14">
        <v>-1.4199999999999999E-2</v>
      </c>
      <c r="AQS2" s="14">
        <v>3.5900000000000001E-2</v>
      </c>
      <c r="AQT2" s="14">
        <v>-4.0000000000000001E-3</v>
      </c>
      <c r="AQU2" s="14">
        <v>-1.38E-2</v>
      </c>
      <c r="AQV2" s="14">
        <v>3.04E-2</v>
      </c>
      <c r="AQW2" s="14">
        <v>5.0000000000000001E-3</v>
      </c>
      <c r="AQX2" s="14">
        <v>5.57E-2</v>
      </c>
      <c r="AQY2" s="14">
        <v>2.3300000000000001E-2</v>
      </c>
      <c r="AQZ2" s="14">
        <v>1E-3</v>
      </c>
      <c r="ARA2" s="14">
        <v>0</v>
      </c>
      <c r="ARB2" s="14">
        <v>-7.4000000000000003E-3</v>
      </c>
      <c r="ARC2" s="14">
        <v>5.6999999999999993E-3</v>
      </c>
      <c r="ARD2" s="14">
        <v>0</v>
      </c>
      <c r="ARE2" s="14">
        <v>3.6600000000000001E-2</v>
      </c>
      <c r="ARF2" s="14">
        <v>1.6000000000000001E-3</v>
      </c>
      <c r="ARG2" s="14">
        <v>-3.9599999999999996E-2</v>
      </c>
      <c r="ARH2" s="14">
        <v>0</v>
      </c>
      <c r="ARI2" s="14">
        <v>9.06E-2</v>
      </c>
      <c r="ARJ2" s="14">
        <v>1.3999999999999999E-2</v>
      </c>
      <c r="ARK2" s="14">
        <v>4.0399999999999998E-2</v>
      </c>
      <c r="ARL2" s="14">
        <v>0</v>
      </c>
      <c r="ARM2" s="14">
        <v>-5.1399999999999994E-2</v>
      </c>
      <c r="ARN2" s="14">
        <v>-2.7999999999999997E-2</v>
      </c>
      <c r="ARO2" s="14">
        <v>4.3299999999999998E-2</v>
      </c>
      <c r="ARP2" s="14">
        <v>0</v>
      </c>
      <c r="ARQ2" s="14">
        <v>3.9300000000000002E-2</v>
      </c>
      <c r="ARR2" s="14">
        <v>-1.78E-2</v>
      </c>
      <c r="ARS2" s="14">
        <v>0</v>
      </c>
      <c r="ART2" s="14">
        <v>2.1099999999999997E-2</v>
      </c>
      <c r="ARU2" s="14">
        <v>5.4000000000000003E-3</v>
      </c>
      <c r="ARV2" s="14">
        <v>1.34E-2</v>
      </c>
      <c r="ARW2" s="14">
        <v>1.1999999999999999E-3</v>
      </c>
      <c r="ARX2" s="14">
        <v>8.6999999999999994E-3</v>
      </c>
      <c r="ARY2" s="14">
        <v>9.8999999999999991E-3</v>
      </c>
      <c r="ARZ2" s="14">
        <v>4.1799999999999997E-2</v>
      </c>
      <c r="ASA2" s="14">
        <v>0</v>
      </c>
      <c r="ASB2" s="14">
        <v>1.6000000000000001E-3</v>
      </c>
      <c r="ASC2" s="14">
        <v>8.199999999999999E-3</v>
      </c>
      <c r="ASD2" s="14">
        <v>1.1999999999999999E-3</v>
      </c>
      <c r="ASE2" s="14">
        <v>-1.46E-2</v>
      </c>
      <c r="ASF2" s="14">
        <v>-1.1000000000000001E-3</v>
      </c>
      <c r="ASG2" s="14">
        <v>5.21E-2</v>
      </c>
      <c r="ASH2" s="14">
        <v>-3.7000000000000002E-3</v>
      </c>
      <c r="ASI2" s="14">
        <v>1.61E-2</v>
      </c>
      <c r="ASJ2" s="14">
        <v>0</v>
      </c>
      <c r="ASK2" s="14">
        <v>-8.199999999999999E-3</v>
      </c>
      <c r="ASL2" s="14">
        <v>9.300000000000001E-3</v>
      </c>
      <c r="ASM2" s="14">
        <v>-1.9E-3</v>
      </c>
      <c r="ASN2" s="14">
        <v>1.4000000000000002E-3</v>
      </c>
      <c r="ASO2" s="14">
        <v>3.3000000000000002E-2</v>
      </c>
      <c r="ASP2" s="14">
        <v>-1.26E-2</v>
      </c>
      <c r="ASQ2" s="14">
        <v>1.54E-2</v>
      </c>
      <c r="ASR2" s="14">
        <v>-2.0799999999999999E-2</v>
      </c>
      <c r="ASS2" s="14">
        <v>-6.5000000000000006E-3</v>
      </c>
      <c r="AST2" s="14">
        <v>-2.2000000000000002E-2</v>
      </c>
      <c r="ASU2" s="14">
        <v>3.7000000000000002E-3</v>
      </c>
      <c r="ASV2" s="14">
        <v>-7.4000000000000003E-3</v>
      </c>
      <c r="ASW2" s="14">
        <v>7.1999999999999998E-3</v>
      </c>
      <c r="ASX2" s="14">
        <v>6.8699999999999997E-2</v>
      </c>
      <c r="ASY2" s="14">
        <v>-1.38E-2</v>
      </c>
      <c r="ASZ2" s="14">
        <v>-4.8999999999999998E-3</v>
      </c>
      <c r="ATA2" s="14">
        <v>8.6999999999999994E-3</v>
      </c>
      <c r="ATB2" s="14">
        <v>-8.8999999999999999E-3</v>
      </c>
      <c r="ATC2" s="14">
        <v>1.43E-2</v>
      </c>
      <c r="ATD2" s="14">
        <v>0.29849999999999999</v>
      </c>
      <c r="ATE2" s="14">
        <v>1.6000000000000001E-3</v>
      </c>
      <c r="ATF2" s="14">
        <v>7.3000000000000001E-3</v>
      </c>
      <c r="ATG2" s="14">
        <v>2.6000000000000002E-2</v>
      </c>
      <c r="ATH2" s="14">
        <v>-1.2699999999999999E-2</v>
      </c>
      <c r="ATI2" s="14">
        <v>2.8799999999999999E-2</v>
      </c>
      <c r="ATJ2" s="14">
        <v>-7.6E-3</v>
      </c>
      <c r="ATK2" s="14">
        <v>4.0399999999999998E-2</v>
      </c>
      <c r="ATL2" s="14">
        <v>-4.8999999999999998E-3</v>
      </c>
      <c r="ATM2" s="14">
        <v>0.06</v>
      </c>
      <c r="ATN2" s="14">
        <v>0</v>
      </c>
      <c r="ATO2" s="14">
        <v>6.0899999999999996E-2</v>
      </c>
      <c r="ATP2" s="14">
        <v>6.7400000000000002E-2</v>
      </c>
      <c r="ATQ2" s="14">
        <v>1.01E-2</v>
      </c>
      <c r="ATR2" s="14">
        <v>-2.8999999999999998E-3</v>
      </c>
      <c r="ATS2" s="14">
        <v>8.8999999999999999E-3</v>
      </c>
      <c r="ATT2" s="14">
        <v>4.3E-3</v>
      </c>
      <c r="ATU2" s="14">
        <v>6.1999999999999998E-3</v>
      </c>
      <c r="ATV2" s="14">
        <v>0</v>
      </c>
      <c r="ATW2" s="14">
        <v>5.0000000000000001E-3</v>
      </c>
      <c r="ATX2" s="14">
        <v>5.7800000000000004E-2</v>
      </c>
      <c r="ATY2" s="14">
        <v>-1.04E-2</v>
      </c>
      <c r="ATZ2" s="14">
        <v>0</v>
      </c>
      <c r="AUA2" s="14">
        <v>2.2599999999999999E-2</v>
      </c>
      <c r="AUB2" s="14">
        <v>7.9000000000000008E-3</v>
      </c>
      <c r="AUC2" s="14">
        <v>-1.7500000000000002E-2</v>
      </c>
      <c r="AUD2" s="14">
        <v>8.6999999999999994E-3</v>
      </c>
      <c r="AUE2" s="14">
        <v>-1.32E-2</v>
      </c>
      <c r="AUF2" s="14">
        <v>0</v>
      </c>
      <c r="AUG2" s="14">
        <v>-4.7999999999999996E-3</v>
      </c>
      <c r="AUH2" s="14">
        <v>0</v>
      </c>
      <c r="AUI2" s="14">
        <v>1.1999999999999999E-3</v>
      </c>
      <c r="AUJ2" s="14">
        <v>4.9500000000000002E-2</v>
      </c>
      <c r="AUK2" s="14">
        <v>-3.4700000000000002E-2</v>
      </c>
      <c r="AUL2" s="14">
        <v>-1.6799999999999999E-2</v>
      </c>
      <c r="AUM2" s="14">
        <v>3.4599999999999999E-2</v>
      </c>
      <c r="AUN2" s="14">
        <v>0</v>
      </c>
      <c r="AUO2" s="14">
        <v>0</v>
      </c>
      <c r="AUP2" s="14">
        <v>3.2500000000000001E-2</v>
      </c>
      <c r="AUQ2" s="14">
        <v>0</v>
      </c>
      <c r="AUR2" s="14">
        <v>-1.61E-2</v>
      </c>
      <c r="AUS2" s="14">
        <v>0</v>
      </c>
      <c r="AUT2" s="14">
        <v>3.1300000000000001E-2</v>
      </c>
      <c r="AUU2" s="14">
        <v>2.2400000000000003E-2</v>
      </c>
      <c r="AUV2" s="14">
        <v>3.8900000000000004E-2</v>
      </c>
      <c r="AUW2" s="14">
        <v>6.1999999999999998E-3</v>
      </c>
      <c r="AUX2" s="14">
        <v>-5.8999999999999999E-3</v>
      </c>
      <c r="AUY2" s="14">
        <v>-6.4000000000000003E-3</v>
      </c>
      <c r="AUZ2" s="14">
        <v>7.1999999999999998E-3</v>
      </c>
      <c r="AVA2" s="14">
        <v>-5.7599999999999998E-2</v>
      </c>
      <c r="AVB2" s="14">
        <v>-4.8999999999999998E-3</v>
      </c>
      <c r="AVC2" s="14">
        <v>0</v>
      </c>
      <c r="AVD2" s="14">
        <v>5.4000000000000003E-3</v>
      </c>
      <c r="AVE2" s="14">
        <v>1.8100000000000002E-2</v>
      </c>
      <c r="AVF2" s="14">
        <v>4.1799999999999997E-2</v>
      </c>
      <c r="AVG2" s="14">
        <v>2.6000000000000002E-2</v>
      </c>
      <c r="AVH2" s="14">
        <v>5.2199999999999996E-2</v>
      </c>
      <c r="AVI2" s="14">
        <v>2.1899999999999999E-2</v>
      </c>
      <c r="AVJ2" s="14">
        <v>-3.8E-3</v>
      </c>
      <c r="AVK2" s="14">
        <v>1.6000000000000001E-3</v>
      </c>
      <c r="AVL2" s="14">
        <v>0</v>
      </c>
      <c r="AVM2" s="14">
        <v>0</v>
      </c>
      <c r="AVN2" s="14">
        <v>1.95E-2</v>
      </c>
      <c r="AVO2" s="14">
        <v>1.1000000000000001E-3</v>
      </c>
      <c r="AVP2" s="14">
        <v>-8.5000000000000006E-3</v>
      </c>
      <c r="AVQ2" s="14">
        <v>8.48E-2</v>
      </c>
      <c r="AVR2" s="14">
        <v>-2.7000000000000001E-3</v>
      </c>
      <c r="AVS2" s="14">
        <v>-2.7200000000000002E-2</v>
      </c>
      <c r="AVT2" s="14">
        <v>2.2499999999999999E-2</v>
      </c>
      <c r="AVU2" s="14">
        <v>0</v>
      </c>
      <c r="AVV2" s="14">
        <v>3.1400000000000004E-2</v>
      </c>
      <c r="AVW2" s="14">
        <v>-7.7000000000000002E-3</v>
      </c>
      <c r="AVX2" s="14">
        <v>2.1600000000000001E-2</v>
      </c>
      <c r="AVY2" s="14">
        <v>7.1300000000000002E-2</v>
      </c>
      <c r="AVZ2" s="14">
        <v>9.1000000000000004E-3</v>
      </c>
      <c r="AWA2" s="14">
        <v>3.2000000000000002E-3</v>
      </c>
      <c r="AWB2" s="14">
        <v>7.0999999999999995E-3</v>
      </c>
      <c r="AWC2" s="14">
        <v>2.12E-2</v>
      </c>
      <c r="AWD2" s="14">
        <v>2.2000000000000001E-3</v>
      </c>
      <c r="AWE2" s="14">
        <v>8.0000000000000004E-4</v>
      </c>
      <c r="AWF2" s="14">
        <v>-1.8E-3</v>
      </c>
      <c r="AWG2" s="14">
        <v>4.4000000000000003E-3</v>
      </c>
      <c r="AWH2" s="14">
        <v>1.1399999999999999E-2</v>
      </c>
      <c r="AWI2" s="14">
        <v>7.0999999999999995E-3</v>
      </c>
      <c r="AWJ2" s="14">
        <v>5.8999999999999999E-3</v>
      </c>
      <c r="AWK2" s="14">
        <v>-1E-3</v>
      </c>
      <c r="AWL2" s="14">
        <v>9.300000000000001E-3</v>
      </c>
      <c r="AWM2" s="14">
        <v>0</v>
      </c>
      <c r="AWN2" s="14">
        <v>-1.1000000000000001E-2</v>
      </c>
      <c r="AWO2" s="14">
        <v>7.8600000000000003E-2</v>
      </c>
      <c r="AWP2" s="14">
        <v>-6.7000000000000002E-3</v>
      </c>
      <c r="AWQ2" s="14">
        <v>0</v>
      </c>
      <c r="AWR2" s="14">
        <v>-4.0000000000000001E-3</v>
      </c>
      <c r="AWS2" s="14">
        <v>-8.6999999999999994E-3</v>
      </c>
      <c r="AWT2" s="14">
        <v>7.8000000000000005E-3</v>
      </c>
      <c r="AWU2" s="14">
        <v>-1.9199999999999998E-2</v>
      </c>
      <c r="AWV2" s="14">
        <v>3.04E-2</v>
      </c>
      <c r="AWW2" s="14">
        <v>3.8599999999999995E-2</v>
      </c>
      <c r="AWX2" s="14">
        <v>4.6999999999999993E-3</v>
      </c>
      <c r="AWY2" s="14">
        <v>6.93E-2</v>
      </c>
      <c r="AWZ2" s="14">
        <v>0</v>
      </c>
      <c r="AXA2" s="14">
        <v>1.55E-2</v>
      </c>
      <c r="AXB2" s="14">
        <v>2.12E-2</v>
      </c>
      <c r="AXC2" s="14">
        <v>1.46E-2</v>
      </c>
      <c r="AXD2" s="14">
        <v>2.87E-2</v>
      </c>
      <c r="AXE2" s="14">
        <v>3.4000000000000002E-2</v>
      </c>
      <c r="AXF2" s="14">
        <v>1.15E-2</v>
      </c>
      <c r="AXG2" s="14">
        <v>-6.5000000000000006E-3</v>
      </c>
      <c r="AXH2" s="14">
        <v>-2.1899999999999999E-2</v>
      </c>
      <c r="AXI2" s="14">
        <v>2.41E-2</v>
      </c>
      <c r="AXJ2" s="14">
        <v>1.83E-2</v>
      </c>
      <c r="AXK2" s="14">
        <v>-4.5000000000000005E-3</v>
      </c>
      <c r="AXL2" s="14">
        <v>-2.06E-2</v>
      </c>
      <c r="AXM2" s="14">
        <v>2.9300000000000003E-2</v>
      </c>
      <c r="AXN2" s="14">
        <v>7.4000000000000003E-3</v>
      </c>
      <c r="AXO2" s="14">
        <v>5.1000000000000004E-3</v>
      </c>
      <c r="AXP2" s="14">
        <v>-3.5999999999999999E-3</v>
      </c>
      <c r="AXQ2" s="14">
        <v>-4.3700000000000003E-2</v>
      </c>
      <c r="AXR2" s="14">
        <v>-4.7999999999999996E-3</v>
      </c>
      <c r="AXS2" s="14">
        <v>6.1999999999999998E-3</v>
      </c>
      <c r="AXT2" s="14">
        <v>-4.7999999999999996E-3</v>
      </c>
      <c r="AXU2" s="14">
        <v>1.2500000000000001E-2</v>
      </c>
      <c r="AXV2" s="14">
        <v>-2.2000000000000001E-3</v>
      </c>
      <c r="AXW2" s="14">
        <v>-1.49E-2</v>
      </c>
      <c r="AXX2" s="14">
        <v>2.3E-3</v>
      </c>
      <c r="AXY2" s="14">
        <v>0</v>
      </c>
      <c r="AXZ2" s="14">
        <v>-1.9299999999999998E-2</v>
      </c>
      <c r="AYA2" s="14">
        <v>-1.21E-2</v>
      </c>
      <c r="AYB2" s="14">
        <v>-7.8000000000000005E-3</v>
      </c>
      <c r="AYC2" s="14">
        <v>5.2600000000000001E-2</v>
      </c>
      <c r="AYD2" s="14">
        <v>1.26E-2</v>
      </c>
      <c r="AYE2" s="14">
        <v>-2.5000000000000001E-3</v>
      </c>
      <c r="AYF2" s="14">
        <v>3.7000000000000002E-3</v>
      </c>
      <c r="AYG2" s="14">
        <v>1.8200000000000001E-2</v>
      </c>
      <c r="AYH2" s="14">
        <v>-1.1000000000000001E-3</v>
      </c>
      <c r="AYI2" s="14">
        <v>1.01E-2</v>
      </c>
      <c r="AYJ2" s="14">
        <v>0.05</v>
      </c>
      <c r="AYK2" s="14">
        <v>2.9500000000000002E-2</v>
      </c>
      <c r="AYL2" s="14">
        <v>1.23E-2</v>
      </c>
      <c r="AYM2" s="14">
        <v>-2.8999999999999998E-3</v>
      </c>
      <c r="AYN2" s="14">
        <v>2.9600000000000001E-2</v>
      </c>
      <c r="AYO2" s="14">
        <v>-0.02</v>
      </c>
      <c r="AYP2" s="14">
        <v>5.1000000000000004E-3</v>
      </c>
      <c r="AYQ2" s="14">
        <v>-8.0000000000000002E-3</v>
      </c>
      <c r="AYR2" s="14">
        <v>-1.1000000000000001E-3</v>
      </c>
      <c r="AYS2" s="14">
        <v>9.1999999999999998E-3</v>
      </c>
      <c r="AYT2" s="14">
        <v>-1.8E-3</v>
      </c>
      <c r="AYU2" s="14">
        <v>8.6699999999999999E-2</v>
      </c>
      <c r="AYV2" s="14">
        <v>2.3E-3</v>
      </c>
      <c r="AYW2" s="14">
        <v>9.0000000000000011E-3</v>
      </c>
      <c r="AYX2" s="14">
        <v>4.0999999999999995E-3</v>
      </c>
      <c r="AYY2" s="14">
        <v>3.5999999999999999E-3</v>
      </c>
      <c r="AYZ2" s="14">
        <v>2.8999999999999998E-2</v>
      </c>
      <c r="AZA2" s="14">
        <v>5.5599999999999997E-2</v>
      </c>
      <c r="AZB2" s="14">
        <v>5.6000000000000008E-3</v>
      </c>
      <c r="AZC2" s="14">
        <v>-4.6999999999999993E-3</v>
      </c>
      <c r="AZD2" s="14">
        <v>4.7899999999999998E-2</v>
      </c>
      <c r="AZE2" s="14">
        <v>9.0000000000000011E-3</v>
      </c>
      <c r="AZF2" s="14">
        <v>-6.7000000000000002E-3</v>
      </c>
      <c r="AZG2" s="14">
        <v>-3.4000000000000002E-3</v>
      </c>
      <c r="AZH2" s="14">
        <v>-3.2000000000000002E-3</v>
      </c>
      <c r="AZI2" s="14">
        <v>-2.0999999999999999E-3</v>
      </c>
      <c r="AZJ2" s="14">
        <v>-1.8799999999999997E-2</v>
      </c>
      <c r="AZK2" s="14">
        <v>-7.8000000000000005E-3</v>
      </c>
      <c r="AZL2" s="14">
        <v>0</v>
      </c>
      <c r="AZM2" s="14">
        <v>0</v>
      </c>
      <c r="AZN2" s="14">
        <v>-2.5999999999999999E-3</v>
      </c>
      <c r="AZO2" s="14">
        <v>0</v>
      </c>
      <c r="AZP2" s="14">
        <v>7.5199999999999989E-2</v>
      </c>
      <c r="AZQ2" s="14">
        <v>-1.23E-2</v>
      </c>
      <c r="AZR2" s="14">
        <v>4.5599999999999995E-2</v>
      </c>
      <c r="AZS2" s="14">
        <v>0</v>
      </c>
      <c r="AZT2" s="14">
        <v>4.0800000000000003E-2</v>
      </c>
      <c r="AZU2" s="14">
        <v>-1.3300000000000001E-2</v>
      </c>
      <c r="AZV2" s="14">
        <v>-3.3E-3</v>
      </c>
      <c r="AZW2" s="14">
        <v>5.8999999999999999E-3</v>
      </c>
      <c r="AZX2" s="14">
        <v>-1.7000000000000001E-3</v>
      </c>
      <c r="AZY2" s="14">
        <v>4.7999999999999996E-3</v>
      </c>
      <c r="AZZ2" s="14">
        <v>1.09E-2</v>
      </c>
      <c r="BAA2" s="14">
        <v>8.199999999999999E-3</v>
      </c>
      <c r="BAB2" s="14">
        <v>0</v>
      </c>
      <c r="BAC2" s="14">
        <v>3.8599999999999995E-2</v>
      </c>
      <c r="BAD2" s="14">
        <v>1.9E-3</v>
      </c>
      <c r="BAE2" s="14">
        <v>-2.9100000000000001E-2</v>
      </c>
      <c r="BAF2" s="14">
        <v>8.0799999999999997E-2</v>
      </c>
      <c r="BAG2" s="14">
        <v>-0.128</v>
      </c>
      <c r="BAH2" s="14">
        <v>-1.09E-2</v>
      </c>
      <c r="BAI2" s="14">
        <v>3.4099999999999998E-2</v>
      </c>
      <c r="BAJ2" s="14">
        <v>-8.3999999999999995E-3</v>
      </c>
      <c r="BAK2" s="14">
        <v>0</v>
      </c>
      <c r="BAL2" s="14">
        <v>1.1000000000000001E-3</v>
      </c>
      <c r="BAM2" s="14">
        <v>-4.5999999999999999E-3</v>
      </c>
      <c r="BAN2" s="14">
        <v>1.89E-2</v>
      </c>
      <c r="BAO2" s="14">
        <v>-7.7000000000000002E-3</v>
      </c>
      <c r="BAP2" s="14">
        <v>1.9599999999999999E-2</v>
      </c>
      <c r="BAQ2" s="14">
        <v>-1.06E-2</v>
      </c>
      <c r="BAR2" s="14">
        <v>1.43E-2</v>
      </c>
      <c r="BAS2" s="14">
        <v>-9.1000000000000004E-3</v>
      </c>
      <c r="BAT2" s="14">
        <v>3.44E-2</v>
      </c>
      <c r="BAU2" s="14">
        <v>-2.8000000000000004E-3</v>
      </c>
      <c r="BAV2" s="14">
        <v>0</v>
      </c>
      <c r="BAW2" s="14">
        <v>0</v>
      </c>
      <c r="BAX2" s="14">
        <v>5.4000000000000003E-3</v>
      </c>
      <c r="BAY2" s="14">
        <v>6.7000000000000004E-2</v>
      </c>
      <c r="BAZ2" s="14">
        <v>3.1699999999999999E-2</v>
      </c>
      <c r="BBA2" s="14">
        <v>0</v>
      </c>
      <c r="BBB2" s="14">
        <v>0</v>
      </c>
      <c r="BBC2" s="14">
        <v>-3.5699999999999996E-2</v>
      </c>
      <c r="BBD2" s="14">
        <v>-8.0000000000000002E-3</v>
      </c>
      <c r="BBE2" s="14">
        <v>4.4000000000000003E-3</v>
      </c>
      <c r="BBF2" s="14">
        <v>-6.0999999999999995E-3</v>
      </c>
      <c r="BBG2" s="14">
        <v>0</v>
      </c>
      <c r="BBH2" s="14">
        <v>1.7000000000000001E-3</v>
      </c>
      <c r="BBI2" s="14">
        <v>4.0099999999999997E-2</v>
      </c>
      <c r="BBJ2" s="14">
        <v>-3.8E-3</v>
      </c>
      <c r="BBK2" s="14">
        <v>-1.5800000000000002E-2</v>
      </c>
      <c r="BBL2" s="14">
        <v>0</v>
      </c>
      <c r="BBM2" s="14">
        <v>-1.26E-2</v>
      </c>
      <c r="BBN2" s="14">
        <v>3.49E-2</v>
      </c>
      <c r="BBO2" s="14">
        <v>2.4799999999999999E-2</v>
      </c>
      <c r="BBP2" s="14">
        <v>0</v>
      </c>
      <c r="BBQ2" s="14">
        <v>-3.0999999999999999E-3</v>
      </c>
      <c r="BBR2" s="14">
        <v>-9.0000000000000011E-3</v>
      </c>
      <c r="BBS2" s="14">
        <v>-1.11E-2</v>
      </c>
      <c r="BBT2" s="14">
        <v>-4.3799999999999999E-2</v>
      </c>
      <c r="BBU2" s="14">
        <v>8.8999999999999999E-3</v>
      </c>
      <c r="BBV2" s="14">
        <v>1.54E-2</v>
      </c>
      <c r="BBW2" s="14">
        <v>2.5399999999999999E-2</v>
      </c>
      <c r="BBX2" s="14">
        <v>-3.15E-2</v>
      </c>
      <c r="BBY2" s="14">
        <v>1.2699999999999999E-2</v>
      </c>
      <c r="BBZ2" s="14">
        <v>7.2900000000000006E-2</v>
      </c>
      <c r="BCA2" s="14">
        <v>-2.7699999999999999E-2</v>
      </c>
      <c r="BCB2" s="14">
        <v>0</v>
      </c>
      <c r="BCC2" s="14">
        <v>9.5999999999999992E-3</v>
      </c>
      <c r="BCD2" s="14">
        <v>0</v>
      </c>
      <c r="BCE2" s="14">
        <v>3.8399999999999997E-2</v>
      </c>
      <c r="BCF2" s="14">
        <v>2.6499999999999999E-2</v>
      </c>
      <c r="BCG2" s="14">
        <v>-9.3999999999999986E-3</v>
      </c>
      <c r="BCH2" s="14">
        <v>0</v>
      </c>
      <c r="BCI2" s="14">
        <v>0</v>
      </c>
      <c r="BCJ2" s="14">
        <v>4.3299999999999998E-2</v>
      </c>
      <c r="BCK2" s="14">
        <v>6.2699999999999992E-2</v>
      </c>
      <c r="BCL2" s="14">
        <v>-4.0999999999999995E-3</v>
      </c>
      <c r="BCM2" s="14">
        <v>3.4700000000000002E-2</v>
      </c>
      <c r="BCN2" s="14">
        <v>1.72E-2</v>
      </c>
      <c r="BCO2" s="14">
        <v>-2.9900000000000003E-2</v>
      </c>
      <c r="BCP2" s="14">
        <v>2.7000000000000003E-2</v>
      </c>
      <c r="BCQ2" s="14">
        <v>0</v>
      </c>
      <c r="BCR2" s="14">
        <v>-4.4000000000000003E-3</v>
      </c>
      <c r="BCS2" s="14">
        <v>-5.3E-3</v>
      </c>
      <c r="BCT2" s="14">
        <v>2.35E-2</v>
      </c>
      <c r="BCU2" s="14">
        <v>1.09E-2</v>
      </c>
      <c r="BCV2" s="14">
        <v>7.3000000000000001E-3</v>
      </c>
      <c r="BCW2" s="14">
        <v>3.0499999999999999E-2</v>
      </c>
      <c r="BCX2" s="14">
        <v>4.0800000000000003E-2</v>
      </c>
      <c r="BCY2" s="14">
        <v>1.5E-3</v>
      </c>
      <c r="BCZ2" s="14">
        <v>8.8000000000000005E-3</v>
      </c>
      <c r="BDA2" s="14">
        <v>1.8200000000000001E-2</v>
      </c>
      <c r="BDB2" s="14">
        <v>-2.2400000000000003E-2</v>
      </c>
      <c r="BDC2" s="14">
        <v>-1.1299999999999999E-2</v>
      </c>
      <c r="BDD2" s="14">
        <v>-8.0000000000000002E-3</v>
      </c>
      <c r="BDE2" s="14">
        <v>3.2799999999999996E-2</v>
      </c>
      <c r="BDF2" s="14">
        <v>2.5099999999999997E-2</v>
      </c>
      <c r="BDG2" s="14">
        <v>-2E-3</v>
      </c>
      <c r="BDH2" s="14">
        <v>-1.77E-2</v>
      </c>
      <c r="BDI2" s="14">
        <v>-7.0999999999999995E-3</v>
      </c>
      <c r="BDJ2" s="14">
        <v>2.3599999999999999E-2</v>
      </c>
      <c r="BDK2" s="14">
        <v>1.9699999999999999E-2</v>
      </c>
      <c r="BDL2" s="14">
        <v>1.41E-2</v>
      </c>
      <c r="BDM2" s="14">
        <v>0</v>
      </c>
      <c r="BDN2" s="14">
        <v>-2.0499999999999997E-2</v>
      </c>
      <c r="BDO2" s="14">
        <v>1.26E-2</v>
      </c>
      <c r="BDP2" s="14">
        <v>1.8E-3</v>
      </c>
      <c r="BDQ2" s="14">
        <v>0</v>
      </c>
      <c r="BDR2" s="14">
        <v>-4.0800000000000003E-2</v>
      </c>
      <c r="BDS2" s="14">
        <v>1.4199999999999999E-2</v>
      </c>
      <c r="BDT2" s="14">
        <v>2.4799999999999999E-2</v>
      </c>
      <c r="BDU2" s="14">
        <v>-6.9999999999999993E-3</v>
      </c>
      <c r="BDV2" s="14">
        <v>-6.0000000000000001E-3</v>
      </c>
      <c r="BDW2" s="14">
        <v>9.4999999999999998E-3</v>
      </c>
      <c r="BDX2" s="14">
        <v>0</v>
      </c>
      <c r="BDY2" s="14">
        <v>1.7100000000000001E-2</v>
      </c>
      <c r="BDZ2" s="14">
        <v>-3.9000000000000003E-3</v>
      </c>
      <c r="BEA2" s="14">
        <v>-2.1000000000000001E-2</v>
      </c>
      <c r="BEB2" s="14">
        <v>7.9000000000000008E-3</v>
      </c>
      <c r="BEC2" s="14">
        <v>-5.1999999999999998E-3</v>
      </c>
      <c r="BED2" s="14">
        <v>-1.11E-2</v>
      </c>
      <c r="BEE2" s="14">
        <v>2.5600000000000001E-2</v>
      </c>
      <c r="BEF2" s="14">
        <v>-1.1999999999999999E-3</v>
      </c>
      <c r="BEG2" s="14">
        <v>1.09E-2</v>
      </c>
      <c r="BEH2" s="14">
        <v>-1.4499999999999999E-2</v>
      </c>
      <c r="BEI2" s="14">
        <v>1.9299999999999998E-2</v>
      </c>
      <c r="BEJ2" s="14">
        <v>0</v>
      </c>
      <c r="BEK2" s="14">
        <v>3.0000000000000001E-3</v>
      </c>
      <c r="BEL2" s="14">
        <v>-1.37E-2</v>
      </c>
      <c r="BEM2" s="14">
        <v>6.3E-3</v>
      </c>
      <c r="BEN2" s="14">
        <v>-3.0299999999999997E-2</v>
      </c>
      <c r="BEO2" s="14">
        <v>4.8999999999999998E-3</v>
      </c>
      <c r="BEP2" s="14">
        <v>4.3400000000000001E-2</v>
      </c>
      <c r="BEQ2" s="14">
        <v>9.8999999999999991E-3</v>
      </c>
      <c r="BER2" s="14">
        <v>7.4000000000000003E-3</v>
      </c>
      <c r="BES2" s="14">
        <v>-5.8999999999999999E-3</v>
      </c>
      <c r="BET2" s="14">
        <v>5.3E-3</v>
      </c>
      <c r="BEU2" s="14">
        <v>1.1899999999999999E-2</v>
      </c>
      <c r="BEV2" s="14">
        <v>7.1999999999999998E-3</v>
      </c>
      <c r="BEW2" s="14">
        <v>-6.0999999999999995E-3</v>
      </c>
      <c r="BEX2" s="14">
        <v>5.79E-2</v>
      </c>
      <c r="BEY2" s="14">
        <v>-6.0999999999999995E-3</v>
      </c>
      <c r="BEZ2" s="14">
        <v>-1.06E-2</v>
      </c>
      <c r="BFA2" s="14">
        <v>1.2199999999999999E-2</v>
      </c>
      <c r="BFB2" s="14">
        <v>-3.0999999999999999E-3</v>
      </c>
      <c r="BFC2" s="14">
        <v>4.5000000000000005E-3</v>
      </c>
      <c r="BFD2" s="14">
        <v>1.9299999999999998E-2</v>
      </c>
      <c r="BFE2" s="14">
        <v>-5.0000000000000001E-3</v>
      </c>
      <c r="BFF2" s="14">
        <v>-3.7000000000000002E-3</v>
      </c>
      <c r="BFG2" s="14">
        <v>1.3300000000000001E-2</v>
      </c>
      <c r="BFH2" s="14">
        <v>6.480000000000001E-2</v>
      </c>
      <c r="BFI2" s="14">
        <v>5.3399999999999996E-2</v>
      </c>
      <c r="BFJ2" s="14">
        <v>9.5999999999999992E-3</v>
      </c>
      <c r="BFK2" s="14">
        <v>3.7499999999999999E-2</v>
      </c>
      <c r="BFL2" s="14">
        <v>2.5999999999999999E-3</v>
      </c>
      <c r="BFM2" s="14">
        <v>-7.0999999999999995E-3</v>
      </c>
      <c r="BFN2" s="14">
        <v>5.3600000000000002E-2</v>
      </c>
      <c r="BFO2" s="14">
        <v>-6.1999999999999998E-3</v>
      </c>
      <c r="BFP2" s="14">
        <v>7.4999999999999997E-3</v>
      </c>
      <c r="BFQ2" s="14">
        <v>-2.0999999999999999E-3</v>
      </c>
      <c r="BFR2" s="14">
        <v>8.199999999999999E-3</v>
      </c>
      <c r="BFS2" s="14">
        <v>3.3700000000000001E-2</v>
      </c>
      <c r="BFT2" s="14">
        <v>9.4800000000000009E-2</v>
      </c>
      <c r="BFU2" s="14">
        <v>-1.1699999999999999E-2</v>
      </c>
      <c r="BFV2" s="14">
        <v>1.9E-3</v>
      </c>
      <c r="BFW2" s="14">
        <v>7.0900000000000005E-2</v>
      </c>
      <c r="BFX2" s="14">
        <v>-8.3000000000000001E-3</v>
      </c>
      <c r="BFY2" s="14">
        <v>3.27E-2</v>
      </c>
      <c r="BFZ2" s="14">
        <v>8.9800000000000005E-2</v>
      </c>
      <c r="BGA2" s="14">
        <v>-1.1299999999999999E-2</v>
      </c>
      <c r="BGB2" s="14">
        <v>-7.1999999999999998E-3</v>
      </c>
      <c r="BGC2" s="14">
        <v>2.7999999999999997E-2</v>
      </c>
      <c r="BGD2" s="14">
        <v>2.7099999999999999E-2</v>
      </c>
      <c r="BGE2" s="14">
        <v>1.7000000000000001E-3</v>
      </c>
      <c r="BGF2" s="14">
        <v>-1.2199999999999999E-2</v>
      </c>
      <c r="BGG2" s="14">
        <v>7.4000000000000003E-3</v>
      </c>
      <c r="BGH2" s="14">
        <v>0</v>
      </c>
      <c r="BGI2" s="14">
        <v>1.5800000000000002E-2</v>
      </c>
      <c r="BGJ2" s="14">
        <v>0.1668</v>
      </c>
      <c r="BGK2" s="14">
        <v>2.2799999999999997E-2</v>
      </c>
      <c r="BGL2" s="14">
        <v>0</v>
      </c>
      <c r="BGM2" s="14">
        <v>-7.7199999999999991E-2</v>
      </c>
      <c r="BGN2" s="14">
        <v>0.1537</v>
      </c>
      <c r="BGO2" s="14">
        <v>1.89E-2</v>
      </c>
      <c r="BGP2" s="14">
        <v>3.8E-3</v>
      </c>
      <c r="BGQ2" s="14">
        <v>-5.4000000000000003E-3</v>
      </c>
      <c r="BGR2" s="14">
        <v>1.43E-2</v>
      </c>
      <c r="BGS2" s="14">
        <v>2.53E-2</v>
      </c>
      <c r="BGT2" s="14">
        <v>3.0699999999999998E-2</v>
      </c>
      <c r="BGU2" s="14">
        <v>3.7000000000000002E-3</v>
      </c>
      <c r="BGV2" s="14">
        <v>-3.2000000000000002E-3</v>
      </c>
      <c r="BGW2" s="14">
        <v>3.7499999999999999E-2</v>
      </c>
      <c r="BGX2" s="14">
        <v>1.4000000000000002E-3</v>
      </c>
      <c r="BGY2" s="14">
        <v>-1.03E-2</v>
      </c>
      <c r="BGZ2" s="14">
        <v>-0.01</v>
      </c>
      <c r="BHA2" s="14">
        <v>4.0999999999999995E-3</v>
      </c>
      <c r="BHB2" s="14">
        <v>5.1999999999999998E-3</v>
      </c>
      <c r="BHC2" s="14">
        <v>1.54E-2</v>
      </c>
      <c r="BHD2" s="14">
        <v>-8.3000000000000001E-3</v>
      </c>
      <c r="BHE2" s="14">
        <v>6.6E-3</v>
      </c>
      <c r="BHF2" s="14">
        <v>-1.9599999999999999E-2</v>
      </c>
      <c r="BHG2" s="14">
        <v>0</v>
      </c>
      <c r="BHH2" s="14">
        <v>2.7000000000000001E-3</v>
      </c>
      <c r="BHI2" s="14">
        <v>2.7000000000000001E-3</v>
      </c>
      <c r="BHJ2" s="14">
        <v>-1.2500000000000001E-2</v>
      </c>
      <c r="BHK2" s="14">
        <v>-1.41E-2</v>
      </c>
      <c r="BHL2" s="14">
        <v>-1.6E-2</v>
      </c>
      <c r="BHM2" s="14">
        <v>-7.9000000000000008E-3</v>
      </c>
      <c r="BHN2" s="14">
        <v>2.8000000000000004E-3</v>
      </c>
      <c r="BHO2" s="14">
        <v>6.4000000000000003E-3</v>
      </c>
      <c r="BHP2" s="14">
        <v>-4.7999999999999996E-3</v>
      </c>
      <c r="BHQ2" s="14">
        <v>5.2600000000000001E-2</v>
      </c>
      <c r="BHR2" s="14">
        <v>1.6000000000000001E-3</v>
      </c>
      <c r="BHS2" s="14">
        <v>-5.1999999999999998E-3</v>
      </c>
      <c r="BHT2" s="14">
        <v>1.95E-2</v>
      </c>
      <c r="BHU2" s="14">
        <v>1.1000000000000001E-3</v>
      </c>
      <c r="BHV2" s="14">
        <v>1.3300000000000001E-2</v>
      </c>
      <c r="BHW2" s="14">
        <v>5.8899999999999994E-2</v>
      </c>
      <c r="BHX2" s="14">
        <v>-5.3800000000000001E-2</v>
      </c>
      <c r="BHY2" s="14">
        <v>2.5699999999999997E-2</v>
      </c>
      <c r="BHZ2" s="14">
        <v>1.5300000000000001E-2</v>
      </c>
      <c r="BIA2" s="14">
        <v>-2.5499999999999998E-2</v>
      </c>
      <c r="BIB2" s="14">
        <v>1.9799999999999998E-2</v>
      </c>
      <c r="BIC2" s="14">
        <v>-2.2400000000000003E-2</v>
      </c>
      <c r="BID2" s="14">
        <v>5.1999999999999998E-3</v>
      </c>
      <c r="BIE2" s="14">
        <v>-7.0999999999999995E-3</v>
      </c>
      <c r="BIF2" s="14">
        <v>0.04</v>
      </c>
      <c r="BIG2" s="14">
        <v>8.3000000000000001E-3</v>
      </c>
      <c r="BIH2" s="14">
        <v>-3.1E-2</v>
      </c>
      <c r="BII2" s="14">
        <v>3.1E-2</v>
      </c>
      <c r="BIJ2" s="14">
        <v>-1.37E-2</v>
      </c>
      <c r="BIK2" s="14">
        <v>0</v>
      </c>
      <c r="BIL2" s="14">
        <v>1.2999999999999999E-3</v>
      </c>
      <c r="BIM2" s="14">
        <v>7.6100000000000001E-2</v>
      </c>
      <c r="BIN2" s="14">
        <v>6.5000000000000006E-3</v>
      </c>
      <c r="BIO2" s="14">
        <v>-2.18E-2</v>
      </c>
      <c r="BIP2" s="14">
        <v>6.3E-3</v>
      </c>
      <c r="BIQ2" s="14">
        <v>-8.5000000000000006E-3</v>
      </c>
      <c r="BIR2" s="14">
        <v>-1.04E-2</v>
      </c>
      <c r="BIS2" s="14">
        <v>2.9399999999999999E-2</v>
      </c>
      <c r="BIT2" s="14">
        <v>-1.8500000000000003E-2</v>
      </c>
      <c r="BIU2" s="14">
        <v>3.8E-3</v>
      </c>
      <c r="BIV2" s="14">
        <v>-1.0800000000000001E-2</v>
      </c>
      <c r="BIW2" s="14">
        <v>1.5700000000000002E-2</v>
      </c>
      <c r="BIX2" s="14">
        <v>-2.64E-2</v>
      </c>
      <c r="BIY2" s="14">
        <v>1.11E-2</v>
      </c>
      <c r="BIZ2" s="14">
        <v>1.5600000000000001E-2</v>
      </c>
      <c r="BJA2" s="14">
        <v>-3.4000000000000002E-3</v>
      </c>
      <c r="BJB2" s="14">
        <v>-0.03</v>
      </c>
      <c r="BJC2" s="14">
        <v>2.1400000000000002E-2</v>
      </c>
      <c r="BJD2" s="14">
        <v>-4.1999999999999997E-3</v>
      </c>
      <c r="BJE2" s="14">
        <v>1.0200000000000001E-2</v>
      </c>
      <c r="BJF2" s="14">
        <v>-4.5999999999999999E-3</v>
      </c>
      <c r="BJG2" s="14">
        <v>3.5999999999999999E-3</v>
      </c>
      <c r="BJH2" s="14">
        <v>7.4000000000000003E-3</v>
      </c>
      <c r="BJI2" s="14">
        <v>0</v>
      </c>
      <c r="BJJ2" s="14">
        <v>-9.5999999999999992E-3</v>
      </c>
      <c r="BJK2" s="14">
        <v>-0.02</v>
      </c>
      <c r="BJL2" s="14">
        <v>-1.4000000000000002E-3</v>
      </c>
      <c r="BJM2" s="14">
        <v>1.1000000000000001E-2</v>
      </c>
      <c r="BJN2" s="14">
        <v>5.16E-2</v>
      </c>
      <c r="BJO2" s="14">
        <v>3.6900000000000002E-2</v>
      </c>
      <c r="BJP2" s="14">
        <v>-4.4000000000000003E-3</v>
      </c>
      <c r="BJQ2" s="14">
        <v>4.1999999999999997E-3</v>
      </c>
      <c r="BJR2" s="14">
        <v>5.04E-2</v>
      </c>
      <c r="BJS2" s="14">
        <v>1.7600000000000001E-2</v>
      </c>
      <c r="BJT2" s="14">
        <v>0</v>
      </c>
      <c r="BJU2" s="14">
        <v>-1.6500000000000001E-2</v>
      </c>
      <c r="BJV2" s="14">
        <v>0</v>
      </c>
      <c r="BJW2" s="14">
        <v>-5.1999999999999998E-3</v>
      </c>
      <c r="BJX2" s="14">
        <v>-9.1000000000000004E-3</v>
      </c>
      <c r="BJY2" s="14">
        <v>1.03E-2</v>
      </c>
      <c r="BJZ2" s="14">
        <v>4.1799999999999997E-2</v>
      </c>
      <c r="BKA2" s="14">
        <v>1.8799999999999997E-2</v>
      </c>
      <c r="BKB2" s="14">
        <v>-1E-3</v>
      </c>
      <c r="BKC2" s="14">
        <v>-4.3099999999999999E-2</v>
      </c>
      <c r="BKD2" s="14">
        <v>-2.3E-3</v>
      </c>
      <c r="BKE2" s="14">
        <v>-1.4000000000000002E-3</v>
      </c>
      <c r="BKF2" s="14">
        <v>-1.0500000000000001E-2</v>
      </c>
      <c r="BKG2" s="14">
        <v>-1.7100000000000001E-2</v>
      </c>
      <c r="BKH2" s="14">
        <v>-1.3300000000000001E-2</v>
      </c>
      <c r="BKI2" s="14">
        <v>0</v>
      </c>
      <c r="BKJ2" s="14">
        <v>0</v>
      </c>
      <c r="BKK2" s="14">
        <v>-1.1299999999999999E-2</v>
      </c>
      <c r="BKL2" s="14">
        <v>5.9500000000000004E-2</v>
      </c>
      <c r="BKM2" s="14">
        <v>6.8999999999999999E-3</v>
      </c>
      <c r="BKN2" s="14">
        <v>-1.55E-2</v>
      </c>
      <c r="BKO2" s="14">
        <v>-6.3500000000000001E-2</v>
      </c>
      <c r="BKP2" s="14">
        <v>0</v>
      </c>
      <c r="BKQ2" s="14">
        <v>-2.8199999999999999E-2</v>
      </c>
      <c r="BKR2" s="14">
        <v>0</v>
      </c>
      <c r="BKS2" s="14">
        <v>1.4800000000000001E-2</v>
      </c>
      <c r="BKT2" s="14">
        <v>0</v>
      </c>
      <c r="BKU2" s="14">
        <v>1.6000000000000001E-3</v>
      </c>
      <c r="BKV2" s="14">
        <v>-1.2199999999999999E-2</v>
      </c>
      <c r="BKW2" s="14">
        <v>-2.8999999999999998E-3</v>
      </c>
      <c r="BKX2" s="14">
        <v>-1.38E-2</v>
      </c>
      <c r="BKY2" s="14">
        <v>5.0000000000000001E-3</v>
      </c>
      <c r="BKZ2" s="14">
        <v>1.5700000000000002E-2</v>
      </c>
      <c r="BLA2" s="14">
        <v>-1.7000000000000001E-3</v>
      </c>
      <c r="BLB2" s="14">
        <v>3.7999999999999999E-2</v>
      </c>
      <c r="BLC2" s="14">
        <v>0</v>
      </c>
      <c r="BLD2" s="14">
        <v>-1.6299999999999999E-2</v>
      </c>
      <c r="BLE2" s="14">
        <v>3.2000000000000002E-3</v>
      </c>
      <c r="BLF2" s="14">
        <v>1.18E-2</v>
      </c>
      <c r="BLG2" s="14">
        <v>4.7300000000000002E-2</v>
      </c>
      <c r="BLH2" s="14">
        <v>5.8999999999999999E-3</v>
      </c>
      <c r="BLI2" s="14">
        <v>0</v>
      </c>
      <c r="BLJ2" s="14">
        <v>3.9699999999999999E-2</v>
      </c>
      <c r="BLK2" s="14">
        <v>-1.2699999999999999E-2</v>
      </c>
      <c r="BLL2" s="14">
        <v>3.5299999999999998E-2</v>
      </c>
      <c r="BLM2" s="14">
        <v>4.5599999999999995E-2</v>
      </c>
      <c r="BLN2" s="14">
        <v>7.1999999999999998E-3</v>
      </c>
      <c r="BLO2" s="14">
        <v>3.5400000000000001E-2</v>
      </c>
      <c r="BLP2" s="14">
        <v>-2.0999999999999999E-3</v>
      </c>
      <c r="BLQ2" s="14">
        <v>1.5100000000000001E-2</v>
      </c>
      <c r="BLR2" s="14">
        <v>-4.7999999999999996E-3</v>
      </c>
      <c r="BLS2" s="14">
        <v>-4.5999999999999999E-3</v>
      </c>
      <c r="BLT2" s="14">
        <v>2.2599999999999999E-2</v>
      </c>
      <c r="BLU2" s="14">
        <v>2.8399999999999998E-2</v>
      </c>
      <c r="BLV2" s="14">
        <v>2.5699999999999997E-2</v>
      </c>
      <c r="BLW2" s="14">
        <v>5.8499999999999996E-2</v>
      </c>
      <c r="BLX2" s="14">
        <v>2.0099999999999996E-2</v>
      </c>
      <c r="BLY2" s="14">
        <v>1.6899999999999998E-2</v>
      </c>
      <c r="BLZ2" s="14">
        <v>0</v>
      </c>
      <c r="BMA2" s="14">
        <v>0</v>
      </c>
      <c r="BMB2" s="14">
        <v>3.3399999999999999E-2</v>
      </c>
      <c r="BMC2" s="14">
        <v>2.46E-2</v>
      </c>
      <c r="BMD2" s="14">
        <v>4.4000000000000004E-2</v>
      </c>
      <c r="BME2" s="14">
        <v>2.8999999999999998E-3</v>
      </c>
      <c r="BMF2" s="14">
        <v>-1.77E-2</v>
      </c>
      <c r="BMG2" s="14">
        <v>-2.7099999999999999E-2</v>
      </c>
      <c r="BMH2" s="14">
        <v>-1.55E-2</v>
      </c>
      <c r="BMI2" s="14">
        <v>5.0799999999999998E-2</v>
      </c>
      <c r="BMJ2" s="14">
        <v>1.11E-2</v>
      </c>
      <c r="BMK2" s="14">
        <v>4.7100000000000003E-2</v>
      </c>
      <c r="BML2" s="14">
        <v>-1.1000000000000001E-2</v>
      </c>
      <c r="BMM2" s="14">
        <v>-3.2899999999999999E-2</v>
      </c>
      <c r="BMN2" s="14">
        <v>1.66E-2</v>
      </c>
      <c r="BMO2" s="14">
        <v>4.0599999999999997E-2</v>
      </c>
      <c r="BMP2" s="14">
        <v>1.1299999999999999E-2</v>
      </c>
      <c r="BMQ2" s="14">
        <v>9.1999999999999998E-3</v>
      </c>
      <c r="BMR2" s="14">
        <v>8.5000000000000006E-3</v>
      </c>
      <c r="BMS2" s="14">
        <v>1.0500000000000001E-2</v>
      </c>
      <c r="BMT2" s="14">
        <v>1.0500000000000001E-2</v>
      </c>
      <c r="BMU2" s="14">
        <v>-3.8E-3</v>
      </c>
      <c r="BMV2" s="14">
        <v>1.9799999999999998E-2</v>
      </c>
      <c r="BMW2" s="14">
        <v>2.2700000000000001E-2</v>
      </c>
      <c r="BMX2" s="14">
        <v>1.7399999999999999E-2</v>
      </c>
      <c r="BMY2" s="14">
        <v>6.3E-3</v>
      </c>
      <c r="BMZ2" s="14">
        <v>1.3999999999999999E-2</v>
      </c>
      <c r="BNA2" s="14">
        <v>1.6899999999999998E-2</v>
      </c>
      <c r="BNB2" s="14">
        <v>-2.2000000000000002E-2</v>
      </c>
      <c r="BNC2" s="14">
        <v>-1.5800000000000002E-2</v>
      </c>
      <c r="BND2" s="14">
        <v>5.0900000000000001E-2</v>
      </c>
      <c r="BNE2" s="14">
        <v>-3.2799999999999996E-2</v>
      </c>
      <c r="BNF2" s="14">
        <v>2.3599999999999999E-2</v>
      </c>
      <c r="BNG2" s="14">
        <v>-1.5100000000000001E-2</v>
      </c>
      <c r="BNH2" s="14">
        <v>5.3E-3</v>
      </c>
      <c r="BNI2" s="14">
        <v>0.2298</v>
      </c>
      <c r="BNJ2" s="14">
        <v>1.2199999999999999E-2</v>
      </c>
      <c r="BNK2" s="14">
        <v>2.1899999999999999E-2</v>
      </c>
      <c r="BNL2" s="14">
        <v>2.4199999999999999E-2</v>
      </c>
      <c r="BNM2" s="14">
        <v>-7.9000000000000008E-3</v>
      </c>
      <c r="BNN2" s="14">
        <v>1.6000000000000001E-3</v>
      </c>
      <c r="BNO2" s="14">
        <v>2.5000000000000001E-3</v>
      </c>
      <c r="BNP2" s="14">
        <v>-1.6799999999999999E-2</v>
      </c>
      <c r="BNQ2" s="14">
        <v>-1.37E-2</v>
      </c>
      <c r="BNR2" s="14">
        <v>-4.6999999999999993E-3</v>
      </c>
      <c r="BNS2" s="14">
        <v>1.3899999999999999E-2</v>
      </c>
      <c r="BNT2" s="14">
        <v>5.6000000000000008E-3</v>
      </c>
      <c r="BNU2" s="14">
        <v>5.96E-2</v>
      </c>
      <c r="BNV2" s="14">
        <v>3.0499999999999999E-2</v>
      </c>
      <c r="BNW2" s="14">
        <v>3.4599999999999999E-2</v>
      </c>
      <c r="BNX2" s="14">
        <v>6.7000000000000002E-3</v>
      </c>
      <c r="BNY2" s="14">
        <v>4.36E-2</v>
      </c>
      <c r="BNZ2" s="14">
        <v>4.3700000000000003E-2</v>
      </c>
      <c r="BOA2" s="14">
        <v>1.8000000000000002E-2</v>
      </c>
      <c r="BOB2" s="14">
        <v>-5.5199999999999999E-2</v>
      </c>
      <c r="BOC2" s="14">
        <v>2.1899999999999999E-2</v>
      </c>
      <c r="BOD2" s="14">
        <v>7.6E-3</v>
      </c>
      <c r="BOE2" s="14">
        <v>-1.4800000000000001E-2</v>
      </c>
      <c r="BOF2" s="14">
        <v>0</v>
      </c>
      <c r="BOG2" s="14">
        <v>8.5000000000000006E-3</v>
      </c>
      <c r="BOH2" s="14">
        <v>1.18E-2</v>
      </c>
      <c r="BOI2" s="14">
        <v>-1.0200000000000001E-2</v>
      </c>
      <c r="BOJ2" s="14">
        <v>3.5099999999999999E-2</v>
      </c>
      <c r="BOK2" s="14">
        <v>1.29E-2</v>
      </c>
      <c r="BOL2" s="14">
        <v>-7.0999999999999995E-3</v>
      </c>
      <c r="BOM2" s="14">
        <v>3.8E-3</v>
      </c>
      <c r="BON2" s="14">
        <v>-2E-3</v>
      </c>
      <c r="BOO2" s="14">
        <v>-4.3E-3</v>
      </c>
      <c r="BOP2" s="14">
        <v>2.1000000000000001E-2</v>
      </c>
      <c r="BOQ2" s="14">
        <v>-1.8200000000000001E-2</v>
      </c>
      <c r="BOR2" s="14">
        <v>3.7000000000000002E-3</v>
      </c>
      <c r="BOS2" s="14">
        <v>0</v>
      </c>
      <c r="BOT2" s="14">
        <v>-2.5999999999999999E-3</v>
      </c>
      <c r="BOU2" s="14">
        <v>1.43E-2</v>
      </c>
      <c r="BOV2" s="14">
        <v>0.1167</v>
      </c>
      <c r="BOW2" s="14">
        <v>-2.2000000000000001E-3</v>
      </c>
      <c r="BOX2" s="14">
        <v>0</v>
      </c>
      <c r="BOY2" s="14">
        <v>1.3899999999999999E-2</v>
      </c>
      <c r="BOZ2" s="14">
        <v>-1.9E-3</v>
      </c>
      <c r="BPA2" s="14">
        <v>0</v>
      </c>
      <c r="BPB2" s="14">
        <v>1.52E-2</v>
      </c>
      <c r="BPC2" s="14">
        <v>0</v>
      </c>
      <c r="BPD2" s="14">
        <v>-4.2599999999999999E-2</v>
      </c>
      <c r="BPE2" s="14">
        <v>1.4999999999999999E-2</v>
      </c>
      <c r="BPF2" s="14">
        <v>2.5999999999999999E-3</v>
      </c>
      <c r="BPG2" s="14">
        <v>2.5699999999999997E-2</v>
      </c>
      <c r="BPH2" s="14">
        <v>-6.4000000000000003E-3</v>
      </c>
      <c r="BPI2" s="14">
        <v>1.7100000000000001E-2</v>
      </c>
      <c r="BPJ2" s="14">
        <v>0</v>
      </c>
      <c r="BPK2" s="14">
        <v>4.3E-3</v>
      </c>
      <c r="BPL2" s="14">
        <v>7.7000000000000002E-3</v>
      </c>
      <c r="BPM2" s="14">
        <v>8.3000000000000001E-3</v>
      </c>
      <c r="BPN2" s="14">
        <v>4.3099999999999999E-2</v>
      </c>
      <c r="BPO2" s="14">
        <v>-5.0000000000000001E-3</v>
      </c>
      <c r="BPP2" s="14">
        <v>2.3399999999999997E-2</v>
      </c>
      <c r="BPQ2" s="14">
        <v>1.44E-2</v>
      </c>
      <c r="BPR2" s="14">
        <v>-1.23E-2</v>
      </c>
      <c r="BPS2" s="14">
        <v>-2.8999999999999998E-3</v>
      </c>
      <c r="BPT2" s="14">
        <v>3.5699999999999996E-2</v>
      </c>
      <c r="BPU2" s="14">
        <v>1.1399999999999999E-2</v>
      </c>
      <c r="BPV2" s="14">
        <v>8.1699999999999995E-2</v>
      </c>
      <c r="BPW2" s="14">
        <v>1.6500000000000001E-2</v>
      </c>
      <c r="BPX2" s="14">
        <v>1.15E-2</v>
      </c>
      <c r="BPY2" s="14">
        <v>-1.2999999999999999E-3</v>
      </c>
      <c r="BPZ2" s="14">
        <v>4.2999999999999997E-2</v>
      </c>
      <c r="BQA2" s="14">
        <v>2.5000000000000001E-3</v>
      </c>
      <c r="BQB2" s="14">
        <v>0</v>
      </c>
      <c r="BQC2" s="14">
        <v>0.24329999999999999</v>
      </c>
      <c r="BQD2" s="14">
        <v>3.6699999999999997E-2</v>
      </c>
      <c r="BQE2" s="14">
        <v>5.5199999999999999E-2</v>
      </c>
      <c r="BQF2" s="14">
        <v>0</v>
      </c>
      <c r="BQG2" s="14">
        <v>9.4999999999999998E-3</v>
      </c>
      <c r="BQH2" s="14">
        <v>0</v>
      </c>
      <c r="BQI2" s="14">
        <v>1.2E-2</v>
      </c>
      <c r="BQJ2" s="14">
        <v>3.3E-3</v>
      </c>
      <c r="BQK2" s="14">
        <v>-1.9099999999999999E-2</v>
      </c>
      <c r="BQL2" s="14">
        <v>0.10529999999999999</v>
      </c>
      <c r="BQM2" s="14">
        <v>0</v>
      </c>
      <c r="BQN2" s="14">
        <v>4.3099999999999999E-2</v>
      </c>
      <c r="BQO2" s="14">
        <v>1.8600000000000002E-2</v>
      </c>
      <c r="BQP2" s="14">
        <v>0</v>
      </c>
      <c r="BQQ2" s="14">
        <v>-1.09E-2</v>
      </c>
      <c r="BQR2" s="14">
        <v>3.2000000000000002E-3</v>
      </c>
      <c r="BQS2" s="14">
        <v>-7.8000000000000005E-3</v>
      </c>
      <c r="BQT2" s="14">
        <v>5.0300000000000004E-2</v>
      </c>
      <c r="BQU2" s="14">
        <v>5.2400000000000002E-2</v>
      </c>
      <c r="BQV2" s="14">
        <v>5.6000000000000008E-3</v>
      </c>
      <c r="BQW2" s="14">
        <v>-4.2900000000000001E-2</v>
      </c>
      <c r="BQX2" s="14">
        <v>1.06E-2</v>
      </c>
      <c r="BQY2" s="14">
        <v>3.8E-3</v>
      </c>
      <c r="BQZ2" s="14">
        <v>3.1699999999999999E-2</v>
      </c>
      <c r="BRA2" s="14">
        <v>0</v>
      </c>
      <c r="BRB2" s="14">
        <v>1.7000000000000001E-3</v>
      </c>
      <c r="BRC2" s="14">
        <v>1.1899999999999999E-2</v>
      </c>
      <c r="BRD2" s="14">
        <v>-1.3300000000000001E-2</v>
      </c>
      <c r="BRE2" s="14">
        <v>4.6999999999999993E-3</v>
      </c>
      <c r="BRF2" s="14">
        <v>0</v>
      </c>
      <c r="BRG2" s="14">
        <v>-2.64E-2</v>
      </c>
      <c r="BRH2" s="14">
        <v>0</v>
      </c>
      <c r="BRI2" s="14">
        <v>-1.5800000000000002E-2</v>
      </c>
      <c r="BRJ2" s="14">
        <v>1.5900000000000001E-2</v>
      </c>
      <c r="BRK2" s="14">
        <v>3.9000000000000003E-3</v>
      </c>
      <c r="BRL2" s="14">
        <v>2.8300000000000002E-2</v>
      </c>
      <c r="BRM2" s="14">
        <v>-1.3300000000000001E-2</v>
      </c>
      <c r="BRN2" s="14">
        <v>-1.9400000000000001E-2</v>
      </c>
      <c r="BRO2" s="14">
        <v>0</v>
      </c>
      <c r="BRP2" s="14">
        <v>0</v>
      </c>
      <c r="BRQ2" s="14">
        <v>-2.5000000000000001E-3</v>
      </c>
      <c r="BRR2" s="14">
        <v>2.0099999999999996E-2</v>
      </c>
      <c r="BRS2" s="14">
        <v>-1.7299999999999999E-2</v>
      </c>
      <c r="BRT2" s="14">
        <v>2.0799999999999999E-2</v>
      </c>
      <c r="BRU2" s="14">
        <v>-2.2000000000000001E-3</v>
      </c>
      <c r="BRV2" s="14">
        <v>-1.2800000000000001E-2</v>
      </c>
      <c r="BRW2" s="14">
        <v>-7.8000000000000005E-3</v>
      </c>
      <c r="BRX2" s="14">
        <v>-1.1299999999999999E-2</v>
      </c>
      <c r="BRY2" s="14">
        <v>-2.5000000000000001E-3</v>
      </c>
      <c r="BRZ2" s="14">
        <v>0</v>
      </c>
      <c r="BSA2" s="14">
        <v>2.0099999999999996E-2</v>
      </c>
      <c r="BSB2" s="14">
        <v>1.1299999999999999E-2</v>
      </c>
      <c r="BSC2" s="14">
        <v>0</v>
      </c>
      <c r="BSD2" s="14">
        <v>5.9699999999999996E-2</v>
      </c>
      <c r="BSE2" s="14">
        <v>1.8700000000000001E-2</v>
      </c>
      <c r="BSF2" s="14">
        <v>5.6600000000000004E-2</v>
      </c>
      <c r="BSG2" s="14">
        <v>-1.1000000000000001E-3</v>
      </c>
      <c r="BSH2" s="14">
        <v>0</v>
      </c>
      <c r="BSI2" s="14">
        <v>0.04</v>
      </c>
      <c r="BSJ2" s="14">
        <v>-2.2099999999999998E-2</v>
      </c>
      <c r="BSK2" s="14">
        <v>2.4799999999999999E-2</v>
      </c>
      <c r="BSL2" s="14">
        <v>3.0000000000000001E-3</v>
      </c>
      <c r="BSM2" s="14">
        <v>-5.1999999999999998E-3</v>
      </c>
      <c r="BSN2" s="14">
        <v>1.83E-2</v>
      </c>
      <c r="BSO2" s="14">
        <v>3.2000000000000002E-3</v>
      </c>
      <c r="BSP2" s="14">
        <v>0</v>
      </c>
      <c r="BSQ2" s="14">
        <v>-1.1599999999999999E-2</v>
      </c>
      <c r="BSR2" s="14">
        <v>-1.3000000000000001E-2</v>
      </c>
      <c r="BSS2" s="14">
        <v>-1.6000000000000001E-3</v>
      </c>
      <c r="BST2" s="14">
        <v>-7.3000000000000001E-3</v>
      </c>
      <c r="BSU2" s="14">
        <v>2.9100000000000001E-2</v>
      </c>
      <c r="BSV2" s="14">
        <v>-8.1000000000000013E-3</v>
      </c>
      <c r="BSW2" s="14">
        <v>-2.8199999999999999E-2</v>
      </c>
      <c r="BSX2" s="14">
        <v>2.6600000000000002E-2</v>
      </c>
      <c r="BSY2" s="14">
        <v>6.8999999999999999E-3</v>
      </c>
      <c r="BSZ2" s="14">
        <v>2.6499999999999999E-2</v>
      </c>
      <c r="BTA2" s="14">
        <v>1.1399999999999999E-2</v>
      </c>
      <c r="BTB2" s="14">
        <v>3.7699999999999997E-2</v>
      </c>
      <c r="BTC2" s="14">
        <v>-1.3100000000000001E-2</v>
      </c>
      <c r="BTD2" s="14">
        <v>4.3799999999999999E-2</v>
      </c>
      <c r="BTE2" s="14">
        <v>1.37E-2</v>
      </c>
      <c r="BTF2" s="14">
        <v>3.7000000000000002E-3</v>
      </c>
      <c r="BTG2" s="14">
        <v>2.8999999999999998E-2</v>
      </c>
      <c r="BTH2" s="14">
        <v>-3.4999999999999996E-3</v>
      </c>
      <c r="BTI2" s="14">
        <v>-3.0600000000000002E-2</v>
      </c>
      <c r="BTJ2" s="14">
        <v>1.0500000000000001E-2</v>
      </c>
      <c r="BTK2" s="14">
        <v>5.3800000000000001E-2</v>
      </c>
      <c r="BTL2" s="14">
        <v>3.2400000000000005E-2</v>
      </c>
      <c r="BTM2" s="14">
        <v>-8.3999999999999995E-3</v>
      </c>
      <c r="BTN2" s="14">
        <v>-9.8999999999999991E-3</v>
      </c>
      <c r="BTO2" s="14">
        <v>7.2900000000000006E-2</v>
      </c>
      <c r="BTP2" s="14">
        <v>-3.2000000000000002E-3</v>
      </c>
      <c r="BTQ2" s="14">
        <v>7.5899999999999995E-2</v>
      </c>
      <c r="BTR2" s="14">
        <v>-6.8999999999999999E-3</v>
      </c>
      <c r="BTS2" s="14">
        <v>-3.8E-3</v>
      </c>
      <c r="BTT2" s="14">
        <v>5.4600000000000003E-2</v>
      </c>
      <c r="BTU2" s="14">
        <v>0.01</v>
      </c>
      <c r="BTV2" s="14">
        <v>0</v>
      </c>
      <c r="BTW2" s="14">
        <v>-1.0800000000000001E-2</v>
      </c>
      <c r="BTX2" s="14">
        <v>4.5999999999999999E-3</v>
      </c>
      <c r="BTY2" s="14">
        <v>3.8900000000000004E-2</v>
      </c>
      <c r="BTZ2" s="14">
        <v>1.0800000000000001E-2</v>
      </c>
      <c r="BUA2" s="14">
        <v>-2.8999999999999998E-3</v>
      </c>
      <c r="BUB2" s="14">
        <v>0</v>
      </c>
      <c r="BUC2" s="14">
        <v>0</v>
      </c>
      <c r="BUD2" s="14">
        <v>6.7400000000000002E-2</v>
      </c>
      <c r="BUE2" s="14">
        <v>0</v>
      </c>
      <c r="BUF2" s="14">
        <v>-4.7999999999999996E-3</v>
      </c>
      <c r="BUG2" s="14">
        <v>3.95E-2</v>
      </c>
      <c r="BUH2" s="14">
        <v>-1.1599999999999999E-2</v>
      </c>
      <c r="BUI2" s="14">
        <v>5.3899999999999997E-2</v>
      </c>
      <c r="BUJ2" s="14">
        <v>1.7399999999999999E-2</v>
      </c>
      <c r="BUK2" s="14">
        <v>0</v>
      </c>
      <c r="BUL2" s="14">
        <v>6.3500000000000001E-2</v>
      </c>
      <c r="BUM2" s="14">
        <v>1.83E-2</v>
      </c>
      <c r="BUN2" s="14">
        <v>-8.6E-3</v>
      </c>
      <c r="BUO2" s="14">
        <v>8.8000000000000005E-3</v>
      </c>
      <c r="BUP2" s="14">
        <v>-7.3000000000000001E-3</v>
      </c>
      <c r="BUQ2" s="14">
        <v>0.13109999999999999</v>
      </c>
      <c r="BUR2" s="14">
        <v>-5.6999999999999993E-3</v>
      </c>
      <c r="BUS2" s="14">
        <v>9.01E-2</v>
      </c>
      <c r="BUT2" s="14">
        <v>3.1099999999999999E-2</v>
      </c>
      <c r="BUU2" s="14">
        <v>-2.6800000000000001E-2</v>
      </c>
      <c r="BUV2" s="14">
        <v>5.6000000000000008E-3</v>
      </c>
      <c r="BUW2" s="14">
        <v>3.5499999999999997E-2</v>
      </c>
      <c r="BUX2" s="14">
        <v>-8.3999999999999995E-3</v>
      </c>
      <c r="BUY2" s="14">
        <v>0</v>
      </c>
      <c r="BUZ2" s="14">
        <v>9.1000000000000004E-3</v>
      </c>
      <c r="BVA2" s="14">
        <v>1.5E-3</v>
      </c>
      <c r="BVB2" s="14">
        <v>1.8000000000000002E-2</v>
      </c>
      <c r="BVC2" s="14">
        <v>-1.8E-3</v>
      </c>
      <c r="BVD2" s="14">
        <v>-7.1999999999999998E-3</v>
      </c>
      <c r="BVE2" s="14">
        <v>2.2000000000000001E-3</v>
      </c>
      <c r="BVF2" s="14">
        <v>2.9500000000000002E-2</v>
      </c>
      <c r="BVG2" s="14">
        <v>3.6400000000000002E-2</v>
      </c>
      <c r="BVH2" s="14">
        <v>3.3E-3</v>
      </c>
      <c r="BVI2" s="14">
        <v>0</v>
      </c>
      <c r="BVJ2" s="14">
        <v>-8.8000000000000005E-3</v>
      </c>
      <c r="BVK2" s="14">
        <v>0.13849999999999998</v>
      </c>
      <c r="BVL2" s="14">
        <v>-1.3100000000000001E-2</v>
      </c>
      <c r="BVM2" s="14">
        <v>9.7000000000000003E-3</v>
      </c>
      <c r="BVN2" s="14">
        <v>2.8999999999999998E-2</v>
      </c>
      <c r="BVO2" s="14">
        <v>4.2900000000000001E-2</v>
      </c>
      <c r="BVP2" s="14">
        <v>3.8E-3</v>
      </c>
      <c r="BVQ2" s="14">
        <v>-1.1299999999999999E-2</v>
      </c>
      <c r="BVR2" s="14">
        <v>-1.9099999999999999E-2</v>
      </c>
      <c r="BVS2" s="14">
        <v>1.1200000000000002E-2</v>
      </c>
      <c r="BVT2" s="14">
        <v>8.8999999999999999E-3</v>
      </c>
      <c r="BVU2" s="14">
        <v>1.9E-3</v>
      </c>
      <c r="BVV2" s="14">
        <v>0</v>
      </c>
      <c r="BVW2" s="14">
        <v>3.8E-3</v>
      </c>
      <c r="BVX2" s="14">
        <v>-1.2E-2</v>
      </c>
      <c r="BVY2" s="14">
        <v>-3.6499999999999998E-2</v>
      </c>
      <c r="BVZ2" s="14">
        <v>-9.5999999999999992E-3</v>
      </c>
      <c r="BWA2" s="14">
        <v>-1.4499999999999999E-2</v>
      </c>
      <c r="BWB2" s="14">
        <v>2.5000000000000001E-3</v>
      </c>
      <c r="BWC2" s="14">
        <v>2.35E-2</v>
      </c>
      <c r="BWD2" s="14">
        <v>7.4999999999999997E-3</v>
      </c>
      <c r="BWE2" s="14">
        <v>1.4000000000000002E-3</v>
      </c>
      <c r="BWF2" s="14">
        <v>7.1999999999999998E-3</v>
      </c>
      <c r="BWG2" s="14">
        <v>1.3999999999999999E-2</v>
      </c>
      <c r="BWH2" s="14">
        <v>1.09E-2</v>
      </c>
      <c r="BWI2" s="14">
        <v>3.73E-2</v>
      </c>
      <c r="BWJ2" s="14">
        <v>-4.5999999999999999E-3</v>
      </c>
      <c r="BWK2" s="14">
        <v>5.8099999999999999E-2</v>
      </c>
      <c r="BWL2" s="14">
        <v>2.4300000000000002E-2</v>
      </c>
      <c r="BWM2" s="14">
        <v>7.22E-2</v>
      </c>
      <c r="BWN2" s="14">
        <v>-1.7399999999999999E-2</v>
      </c>
      <c r="BWO2" s="14">
        <v>4.5999999999999999E-3</v>
      </c>
      <c r="BWP2" s="14">
        <v>7.2099999999999997E-2</v>
      </c>
      <c r="BWQ2" s="14">
        <v>3.6900000000000002E-2</v>
      </c>
      <c r="BWR2" s="14">
        <v>5.4000000000000003E-3</v>
      </c>
      <c r="BWS2" s="14">
        <v>-3.4000000000000002E-3</v>
      </c>
      <c r="BWT2" s="14">
        <v>0</v>
      </c>
      <c r="BWU2" s="14">
        <v>7.0999999999999995E-3</v>
      </c>
      <c r="BWV2" s="14">
        <v>6.6E-3</v>
      </c>
      <c r="BWW2" s="14">
        <v>0</v>
      </c>
      <c r="BWX2" s="14">
        <v>1.67E-2</v>
      </c>
      <c r="BWY2" s="14">
        <v>1.6899999999999998E-2</v>
      </c>
      <c r="BWZ2" s="14">
        <v>5.6100000000000004E-2</v>
      </c>
      <c r="BXA2" s="14">
        <v>4.5999999999999999E-3</v>
      </c>
      <c r="BXB2" s="14">
        <v>0</v>
      </c>
      <c r="BXC2" s="14">
        <v>5.2600000000000001E-2</v>
      </c>
      <c r="BXD2" s="14">
        <v>5.7999999999999996E-3</v>
      </c>
      <c r="BXE2" s="14">
        <v>5.8899999999999994E-2</v>
      </c>
      <c r="BXF2" s="14">
        <v>-2.2799999999999997E-2</v>
      </c>
      <c r="BXG2" s="14">
        <v>8.1000000000000013E-3</v>
      </c>
      <c r="BXH2" s="14">
        <v>-2.06E-2</v>
      </c>
      <c r="BXI2" s="14">
        <v>3.7999999999999999E-2</v>
      </c>
      <c r="BXJ2" s="14">
        <v>-1.43E-2</v>
      </c>
      <c r="BXK2" s="14">
        <v>3.5999999999999999E-3</v>
      </c>
      <c r="BXL2" s="14">
        <v>0</v>
      </c>
      <c r="BXM2" s="14">
        <v>-2.4199999999999999E-2</v>
      </c>
      <c r="BXN2" s="14">
        <v>5.2000000000000005E-2</v>
      </c>
      <c r="BXO2" s="14">
        <v>-3.15E-2</v>
      </c>
      <c r="BXP2" s="14">
        <v>1.2999999999999999E-3</v>
      </c>
      <c r="BXQ2" s="14">
        <v>5.7699999999999994E-2</v>
      </c>
      <c r="BXR2" s="14">
        <v>7.400000000000001E-2</v>
      </c>
      <c r="BXS2" s="14">
        <v>2.8300000000000002E-2</v>
      </c>
      <c r="BXT2" s="14">
        <v>3.6900000000000002E-2</v>
      </c>
      <c r="BXU2" s="14">
        <v>0</v>
      </c>
      <c r="BXV2" s="14">
        <v>4.4299999999999999E-2</v>
      </c>
      <c r="BXW2" s="14">
        <v>1.6000000000000001E-3</v>
      </c>
      <c r="BXX2" s="14">
        <v>0</v>
      </c>
      <c r="BXY2" s="14">
        <v>-2.2000000000000001E-3</v>
      </c>
      <c r="BXZ2" s="14">
        <v>1.1899999999999999E-2</v>
      </c>
      <c r="BYA2" s="14">
        <v>4.3E-3</v>
      </c>
      <c r="BYB2" s="14">
        <v>-1.6000000000000001E-3</v>
      </c>
      <c r="BYC2" s="14">
        <v>2E-3</v>
      </c>
      <c r="BYD2" s="14">
        <v>1.7100000000000001E-2</v>
      </c>
      <c r="BYE2" s="14">
        <v>1.5600000000000001E-2</v>
      </c>
      <c r="BYF2" s="14">
        <v>0</v>
      </c>
      <c r="BYG2" s="14">
        <v>-6.3600000000000004E-2</v>
      </c>
      <c r="BYH2" s="14">
        <v>5.3399999999999996E-2</v>
      </c>
      <c r="BYI2" s="14">
        <v>3.3300000000000003E-2</v>
      </c>
      <c r="BYJ2" s="14">
        <v>0</v>
      </c>
      <c r="BYK2" s="14">
        <v>1.3999999999999999E-2</v>
      </c>
      <c r="BYL2" s="14">
        <v>-1.44E-2</v>
      </c>
      <c r="BYM2" s="14">
        <v>-4.4000000000000003E-3</v>
      </c>
      <c r="BYN2" s="14">
        <v>0</v>
      </c>
      <c r="BYO2" s="14">
        <v>2.4500000000000001E-2</v>
      </c>
      <c r="BYP2" s="14">
        <v>1.7100000000000001E-2</v>
      </c>
      <c r="BYQ2" s="14">
        <v>1.5600000000000001E-2</v>
      </c>
      <c r="BYR2" s="14">
        <v>1.44E-2</v>
      </c>
      <c r="BYS2" s="14">
        <v>0.21359999999999998</v>
      </c>
      <c r="BYT2" s="14">
        <v>2.75E-2</v>
      </c>
      <c r="BYU2" s="14">
        <v>4.2900000000000001E-2</v>
      </c>
      <c r="BYV2" s="14">
        <v>0</v>
      </c>
      <c r="BYW2" s="14">
        <v>4.3E-3</v>
      </c>
      <c r="BYX2" s="14">
        <v>1.8600000000000002E-2</v>
      </c>
      <c r="BYY2" s="14">
        <v>5.0599999999999999E-2</v>
      </c>
      <c r="BYZ2" s="14">
        <v>7.1099999999999997E-2</v>
      </c>
      <c r="BZA2" s="14">
        <v>2.3E-3</v>
      </c>
      <c r="BZB2" s="14">
        <v>2.75E-2</v>
      </c>
      <c r="BZC2" s="14">
        <v>2.0999999999999999E-3</v>
      </c>
      <c r="BZD2" s="14">
        <v>9.2699999999999991E-2</v>
      </c>
      <c r="BZE2" s="14">
        <v>2.1099999999999997E-2</v>
      </c>
      <c r="BZF2" s="14">
        <v>1.41E-2</v>
      </c>
      <c r="BZG2" s="14">
        <v>1.7600000000000001E-2</v>
      </c>
      <c r="BZH2" s="14">
        <v>4.5000000000000005E-3</v>
      </c>
      <c r="BZI2" s="14">
        <v>8.5000000000000006E-3</v>
      </c>
      <c r="BZJ2" s="14">
        <v>-1.5E-3</v>
      </c>
      <c r="BZK2" s="14">
        <v>-7.4000000000000003E-3</v>
      </c>
      <c r="BZL2" s="14">
        <v>9.4899999999999998E-2</v>
      </c>
      <c r="BZM2" s="14">
        <v>-6.0599999999999994E-2</v>
      </c>
      <c r="BZN2" s="14">
        <v>-3.0899999999999997E-2</v>
      </c>
      <c r="BZO2" s="14">
        <v>0</v>
      </c>
      <c r="BZP2" s="14">
        <v>7.8000000000000005E-3</v>
      </c>
      <c r="BZQ2" s="14">
        <v>7.5700000000000003E-2</v>
      </c>
      <c r="BZR2" s="14">
        <v>2.3199999999999998E-2</v>
      </c>
      <c r="BZS2" s="14">
        <v>2.69E-2</v>
      </c>
      <c r="BZT2" s="14">
        <v>4.7199999999999999E-2</v>
      </c>
      <c r="BZU2" s="14">
        <v>5.57E-2</v>
      </c>
      <c r="BZV2" s="14">
        <v>1.9799999999999998E-2</v>
      </c>
      <c r="BZW2" s="14">
        <v>6.9400000000000003E-2</v>
      </c>
      <c r="BZX2" s="14">
        <v>6.5000000000000006E-3</v>
      </c>
      <c r="BZY2" s="14">
        <v>0</v>
      </c>
      <c r="BZZ2" s="14">
        <v>3.2300000000000002E-2</v>
      </c>
      <c r="CAA2" s="14">
        <v>2.8300000000000002E-2</v>
      </c>
      <c r="CAB2" s="14">
        <v>2.8900000000000002E-2</v>
      </c>
      <c r="CAC2" s="14">
        <v>-5.0000000000000001E-3</v>
      </c>
      <c r="CAD2" s="14">
        <v>1.61E-2</v>
      </c>
      <c r="CAE2" s="14">
        <v>3.6299999999999999E-2</v>
      </c>
      <c r="CAF2" s="14">
        <v>0</v>
      </c>
      <c r="CAG2" s="14">
        <v>1.1699999999999999E-2</v>
      </c>
      <c r="CAH2" s="14">
        <v>2.3199999999999998E-2</v>
      </c>
      <c r="CAI2" s="14">
        <v>-1.1399999999999999E-2</v>
      </c>
      <c r="CAJ2" s="14">
        <v>4.3E-3</v>
      </c>
      <c r="CAK2" s="14">
        <v>-1.34E-2</v>
      </c>
      <c r="CAL2" s="14">
        <v>2.9300000000000003E-2</v>
      </c>
      <c r="CAM2" s="14">
        <v>-2.3E-2</v>
      </c>
      <c r="CAN2" s="14">
        <v>0</v>
      </c>
      <c r="CAO2" s="14">
        <v>3.6499999999999998E-2</v>
      </c>
      <c r="CAP2" s="14">
        <v>3.1600000000000003E-2</v>
      </c>
      <c r="CAQ2" s="14">
        <v>4.5000000000000005E-3</v>
      </c>
      <c r="CAR2" s="14">
        <v>3.4000000000000002E-3</v>
      </c>
      <c r="CAS2" s="14">
        <v>5.1000000000000004E-3</v>
      </c>
      <c r="CAT2" s="14">
        <v>4.4000000000000004E-2</v>
      </c>
      <c r="CAU2" s="14">
        <v>4.3899999999999995E-2</v>
      </c>
      <c r="CAV2" s="14">
        <v>2.7799999999999998E-2</v>
      </c>
      <c r="CAW2" s="14">
        <v>4.5000000000000005E-3</v>
      </c>
      <c r="CAX2" s="14">
        <v>9.8999999999999991E-3</v>
      </c>
      <c r="CAY2" s="14">
        <v>2.6200000000000001E-2</v>
      </c>
      <c r="CAZ2" s="14">
        <v>1.7100000000000001E-2</v>
      </c>
      <c r="CBA2" s="14">
        <v>-1.21E-2</v>
      </c>
      <c r="CBB2" s="14">
        <v>1.0200000000000001E-2</v>
      </c>
      <c r="CBC2" s="14">
        <v>1.1899999999999999E-2</v>
      </c>
      <c r="CBD2" s="14">
        <v>4.9699999999999994E-2</v>
      </c>
      <c r="CBE2" s="14">
        <v>-2.5000000000000001E-3</v>
      </c>
      <c r="CBF2" s="14">
        <v>4.6999999999999993E-3</v>
      </c>
      <c r="CBG2" s="14">
        <v>1.4199999999999999E-2</v>
      </c>
      <c r="CBH2" s="14">
        <v>8.0000000000000002E-3</v>
      </c>
      <c r="CBI2" s="14">
        <v>2.1899999999999999E-2</v>
      </c>
      <c r="CBJ2" s="14">
        <v>1.7000000000000001E-3</v>
      </c>
      <c r="CBK2" s="14">
        <v>1.1000000000000001E-3</v>
      </c>
      <c r="CBL2" s="14">
        <v>-2E-3</v>
      </c>
      <c r="CBM2" s="14">
        <v>4.6900000000000004E-2</v>
      </c>
      <c r="CBN2" s="14">
        <v>3.0000000000000001E-3</v>
      </c>
      <c r="CBO2" s="14">
        <v>9.8100000000000007E-2</v>
      </c>
      <c r="CBP2" s="14">
        <v>7.6E-3</v>
      </c>
      <c r="CBQ2" s="14">
        <v>0</v>
      </c>
      <c r="CBR2" s="14">
        <v>2.64E-2</v>
      </c>
      <c r="CBS2" s="14">
        <v>-1.44E-2</v>
      </c>
      <c r="CBT2" s="14">
        <v>1.41E-2</v>
      </c>
      <c r="CBU2" s="14">
        <v>0</v>
      </c>
      <c r="CBV2" s="14">
        <v>4.3099999999999999E-2</v>
      </c>
      <c r="CBW2" s="14">
        <v>9.1000000000000004E-3</v>
      </c>
      <c r="CBX2" s="14">
        <v>-2.1299999999999999E-2</v>
      </c>
      <c r="CBY2" s="14">
        <v>5.0000000000000001E-3</v>
      </c>
      <c r="CBZ2" s="14">
        <v>-3.7000000000000002E-3</v>
      </c>
      <c r="CCA2" s="14">
        <v>1.1200000000000002E-2</v>
      </c>
      <c r="CCB2" s="14">
        <v>1.1899999999999999E-2</v>
      </c>
      <c r="CCC2" s="14">
        <v>8.5500000000000007E-2</v>
      </c>
      <c r="CCD2" s="14">
        <v>0</v>
      </c>
      <c r="CCE2" s="14">
        <v>2.5000000000000001E-3</v>
      </c>
      <c r="CCF2" s="14">
        <v>3.7900000000000003E-2</v>
      </c>
      <c r="CCG2" s="14">
        <v>3.4599999999999999E-2</v>
      </c>
      <c r="CCH2" s="14">
        <v>1.1200000000000002E-2</v>
      </c>
      <c r="CCI2" s="14">
        <v>-1.34E-2</v>
      </c>
      <c r="CCJ2" s="14">
        <v>2.4500000000000001E-2</v>
      </c>
      <c r="CCK2" s="14">
        <v>-1.1899999999999999E-2</v>
      </c>
      <c r="CCL2" s="14">
        <v>1.6E-2</v>
      </c>
      <c r="CCM2" s="14">
        <v>1.6899999999999998E-2</v>
      </c>
      <c r="CCN2" s="14">
        <v>0</v>
      </c>
      <c r="CCO2" s="14">
        <v>-1.46E-2</v>
      </c>
      <c r="CCP2" s="14">
        <v>-2.3399999999999997E-2</v>
      </c>
      <c r="CCQ2" s="14">
        <v>0</v>
      </c>
      <c r="CCR2" s="14">
        <v>2.3E-3</v>
      </c>
      <c r="CCS2" s="14">
        <v>-2.1600000000000001E-2</v>
      </c>
      <c r="CCT2" s="14">
        <v>-4.0999999999999995E-3</v>
      </c>
      <c r="CCU2" s="14">
        <v>-2.2499999999999999E-2</v>
      </c>
      <c r="CCV2" s="14">
        <v>-8.0000000000000002E-3</v>
      </c>
      <c r="CCW2" s="14">
        <v>-2.5999999999999999E-3</v>
      </c>
      <c r="CCX2" s="14">
        <v>2.3E-3</v>
      </c>
      <c r="CCY2" s="14">
        <v>-3.0000000000000001E-3</v>
      </c>
      <c r="CCZ2" s="14">
        <v>0</v>
      </c>
      <c r="CDA2" s="14">
        <v>-9.7999999999999997E-3</v>
      </c>
      <c r="CDB2" s="14">
        <v>3.9100000000000003E-2</v>
      </c>
      <c r="CDC2" s="14">
        <v>1.38E-2</v>
      </c>
      <c r="CDD2" s="14">
        <v>1.49E-2</v>
      </c>
      <c r="CDE2" s="14">
        <v>-2.6499999999999999E-2</v>
      </c>
      <c r="CDF2" s="14">
        <v>2.3E-3</v>
      </c>
      <c r="CDG2" s="14">
        <v>-1.1000000000000001E-2</v>
      </c>
      <c r="CDH2" s="14">
        <v>1.8E-3</v>
      </c>
      <c r="CDI2" s="14">
        <v>1.4499999999999999E-2</v>
      </c>
      <c r="CDJ2" s="14">
        <v>-7.8000000000000005E-3</v>
      </c>
      <c r="CDK2" s="14">
        <v>6.3E-3</v>
      </c>
      <c r="CDL2" s="14">
        <v>-2.2000000000000001E-3</v>
      </c>
      <c r="CDM2" s="14">
        <v>1.1000000000000001E-3</v>
      </c>
      <c r="CDN2" s="14">
        <v>4.8999999999999998E-3</v>
      </c>
      <c r="CDO2" s="14">
        <v>5.6000000000000008E-3</v>
      </c>
      <c r="CDP2" s="14">
        <v>3.4000000000000002E-3</v>
      </c>
      <c r="CDQ2" s="14">
        <v>-3.5999999999999999E-3</v>
      </c>
      <c r="CDR2" s="14">
        <v>3.4000000000000002E-3</v>
      </c>
      <c r="CDS2" s="14">
        <v>1.2E-2</v>
      </c>
      <c r="CDT2" s="14">
        <v>1.21E-2</v>
      </c>
      <c r="CDU2" s="14">
        <v>1.9E-3</v>
      </c>
      <c r="CDV2" s="14">
        <v>1.32E-2</v>
      </c>
      <c r="CDW2" s="14">
        <v>0</v>
      </c>
      <c r="CDX2" s="14">
        <v>1.67E-2</v>
      </c>
      <c r="CDY2" s="14">
        <v>2.2000000000000001E-3</v>
      </c>
      <c r="CDZ2" s="14">
        <v>3.2599999999999997E-2</v>
      </c>
      <c r="CEA2" s="14">
        <v>-1.7600000000000001E-2</v>
      </c>
      <c r="CEB2" s="14">
        <v>1.67E-2</v>
      </c>
      <c r="CEC2" s="14">
        <v>-5.2999999999999999E-2</v>
      </c>
      <c r="CED2" s="14">
        <v>-8.8000000000000005E-3</v>
      </c>
      <c r="CEE2" s="14">
        <v>3.27E-2</v>
      </c>
      <c r="CEF2" s="14">
        <v>-6.9999999999999993E-3</v>
      </c>
      <c r="CEG2" s="14">
        <v>1.32E-2</v>
      </c>
      <c r="CEH2" s="14">
        <v>4.5499999999999999E-2</v>
      </c>
      <c r="CEI2" s="14">
        <v>9.7000000000000003E-3</v>
      </c>
      <c r="CEJ2" s="14">
        <v>1.7399999999999999E-2</v>
      </c>
      <c r="CEK2" s="14">
        <v>-1.9599999999999999E-2</v>
      </c>
      <c r="CEL2" s="14">
        <v>7.1999999999999998E-3</v>
      </c>
      <c r="CEM2" s="14">
        <v>-1.46E-2</v>
      </c>
      <c r="CEN2" s="14">
        <v>-1.6399999999999998E-2</v>
      </c>
      <c r="CEO2" s="14">
        <v>-5.1000000000000004E-3</v>
      </c>
      <c r="CEP2" s="14">
        <v>1.46E-2</v>
      </c>
      <c r="CEQ2" s="14">
        <v>7.4000000000000003E-3</v>
      </c>
      <c r="CER2" s="14">
        <v>8.9499999999999996E-2</v>
      </c>
      <c r="CES2" s="14">
        <v>2.0099999999999996E-2</v>
      </c>
      <c r="CET2" s="14">
        <v>1.52E-2</v>
      </c>
      <c r="CEU2" s="14">
        <v>2.1099999999999997E-2</v>
      </c>
      <c r="CEV2" s="14">
        <v>3.0299999999999997E-2</v>
      </c>
      <c r="CEW2" s="14">
        <v>-3.3E-3</v>
      </c>
      <c r="CEX2" s="14">
        <v>4.3E-3</v>
      </c>
      <c r="CEY2" s="14">
        <v>3.5099999999999999E-2</v>
      </c>
      <c r="CEZ2" s="14">
        <v>2.98E-2</v>
      </c>
      <c r="CFA2" s="14">
        <v>-1.0500000000000001E-2</v>
      </c>
      <c r="CFB2" s="14">
        <v>3.7599999999999995E-2</v>
      </c>
      <c r="CFC2" s="14">
        <v>4.1700000000000001E-2</v>
      </c>
      <c r="CFD2" s="14">
        <v>-4.7999999999999996E-3</v>
      </c>
      <c r="CFE2" s="14">
        <v>5.1900000000000002E-2</v>
      </c>
      <c r="CFF2" s="14">
        <v>2.5000000000000001E-3</v>
      </c>
      <c r="CFG2" s="14">
        <v>9.6199999999999994E-2</v>
      </c>
      <c r="CFH2" s="14">
        <v>-4.7999999999999996E-3</v>
      </c>
      <c r="CFI2" s="14">
        <v>-7.8000000000000005E-3</v>
      </c>
      <c r="CFJ2" s="14">
        <v>-2.6099999999999998E-2</v>
      </c>
      <c r="CFK2" s="14">
        <v>-1.34E-2</v>
      </c>
      <c r="CFL2" s="14">
        <v>-5.7800000000000004E-2</v>
      </c>
      <c r="CFM2" s="14">
        <v>1.3600000000000001E-2</v>
      </c>
      <c r="CFN2" s="14">
        <v>7.8000000000000005E-3</v>
      </c>
      <c r="CFO2" s="14">
        <v>4.36E-2</v>
      </c>
      <c r="CFP2" s="14">
        <v>1.3899999999999999E-2</v>
      </c>
      <c r="CFQ2" s="14">
        <v>3.6200000000000003E-2</v>
      </c>
      <c r="CFR2" s="14">
        <v>-1.0500000000000001E-2</v>
      </c>
      <c r="CFS2" s="14">
        <v>1.01E-2</v>
      </c>
      <c r="CFT2" s="14">
        <v>1.1999999999999999E-3</v>
      </c>
      <c r="CFU2" s="14">
        <v>1.78E-2</v>
      </c>
      <c r="CFV2" s="14">
        <v>-2.06E-2</v>
      </c>
      <c r="CFW2" s="14">
        <v>-1.26E-2</v>
      </c>
      <c r="CFX2" s="14">
        <v>5.1100000000000007E-2</v>
      </c>
      <c r="CFY2" s="14">
        <v>5.1000000000000004E-3</v>
      </c>
      <c r="CFZ2" s="14">
        <v>1.04E-2</v>
      </c>
      <c r="CGA2" s="14">
        <v>2.3199999999999998E-2</v>
      </c>
      <c r="CGB2" s="14">
        <v>2.6499999999999999E-2</v>
      </c>
      <c r="CGC2" s="14">
        <v>2.6600000000000002E-2</v>
      </c>
      <c r="CGD2" s="14">
        <v>3.9000000000000003E-3</v>
      </c>
      <c r="CGE2" s="14">
        <v>-2.0099999999999996E-2</v>
      </c>
      <c r="CGF2" s="14">
        <v>1.32E-2</v>
      </c>
      <c r="CGG2" s="14">
        <v>-1.55E-2</v>
      </c>
      <c r="CGH2" s="14">
        <v>1.9400000000000001E-2</v>
      </c>
      <c r="CGI2" s="14">
        <v>-8.3000000000000001E-3</v>
      </c>
      <c r="CGJ2" s="14">
        <v>0</v>
      </c>
      <c r="CGK2" s="14">
        <v>-5.4199999999999998E-2</v>
      </c>
      <c r="CGL2" s="14">
        <v>3.4000000000000002E-3</v>
      </c>
      <c r="CGM2" s="14">
        <v>-2.2200000000000001E-2</v>
      </c>
      <c r="CGN2" s="14">
        <v>-1.52E-2</v>
      </c>
      <c r="CGO2" s="14">
        <v>1.1599999999999999E-2</v>
      </c>
      <c r="CGP2" s="14">
        <v>2.3999999999999998E-3</v>
      </c>
      <c r="CGQ2" s="14">
        <v>-6.3E-3</v>
      </c>
      <c r="CGR2" s="14">
        <v>-1.9299999999999998E-2</v>
      </c>
      <c r="CGS2" s="14">
        <v>5.8999999999999999E-3</v>
      </c>
      <c r="CGT2" s="14">
        <v>2.75E-2</v>
      </c>
      <c r="CGU2" s="14">
        <v>-4.5000000000000005E-3</v>
      </c>
      <c r="CGV2" s="14">
        <v>-3.8E-3</v>
      </c>
      <c r="CGW2" s="14">
        <v>0</v>
      </c>
      <c r="CGX2" s="14">
        <v>1.3899999999999999E-2</v>
      </c>
      <c r="CGY2" s="14">
        <v>-2.4799999999999999E-2</v>
      </c>
      <c r="CGZ2" s="14">
        <v>-1.5800000000000002E-2</v>
      </c>
      <c r="CHA2" s="14">
        <v>-3.32E-2</v>
      </c>
      <c r="CHB2" s="14">
        <v>1.5800000000000002E-2</v>
      </c>
      <c r="CHC2" s="14">
        <v>-5.4000000000000003E-3</v>
      </c>
      <c r="CHD2" s="14">
        <v>-1.9599999999999999E-2</v>
      </c>
      <c r="CHE2" s="14">
        <v>-3.2099999999999997E-2</v>
      </c>
      <c r="CHF2" s="14">
        <v>-8.4399999999999989E-2</v>
      </c>
      <c r="CHG2" s="14">
        <v>-7.9199999999999993E-2</v>
      </c>
      <c r="CHH2" s="14">
        <v>-0.15890000000000001</v>
      </c>
      <c r="CHI2" s="14">
        <v>-0.128</v>
      </c>
      <c r="CHJ2" s="14">
        <v>-3.3E-3</v>
      </c>
      <c r="CHK2" s="14">
        <v>6.3E-3</v>
      </c>
      <c r="CHL2" s="14">
        <v>-4.7999999999999996E-3</v>
      </c>
      <c r="CHM2" s="14">
        <v>-1.1299999999999999E-2</v>
      </c>
      <c r="CHN2" s="14">
        <v>-1.24E-2</v>
      </c>
      <c r="CHO2" s="14">
        <v>1.3500000000000002E-2</v>
      </c>
      <c r="CHP2" s="14">
        <v>-1.26E-2</v>
      </c>
      <c r="CHQ2" s="14">
        <v>0</v>
      </c>
      <c r="CHR2" s="14">
        <v>0</v>
      </c>
      <c r="CHS2" s="14">
        <v>0</v>
      </c>
      <c r="CHT2" s="14">
        <v>-8.199999999999999E-3</v>
      </c>
      <c r="CHU2" s="14">
        <v>6.4399999999999999E-2</v>
      </c>
      <c r="CHV2" s="14">
        <v>-1.77E-2</v>
      </c>
      <c r="CHW2" s="14">
        <v>0</v>
      </c>
      <c r="CHX2" s="14">
        <v>6.8999999999999999E-3</v>
      </c>
      <c r="CHY2" s="14">
        <v>-3.7000000000000002E-3</v>
      </c>
      <c r="CHZ2" s="14">
        <v>1.4199999999999999E-2</v>
      </c>
      <c r="CIA2" s="14">
        <v>2.3999999999999998E-3</v>
      </c>
      <c r="CIB2" s="14">
        <v>1.9299999999999998E-2</v>
      </c>
      <c r="CIC2" s="14">
        <v>-1.9099999999999999E-2</v>
      </c>
      <c r="CID2" s="14">
        <v>1.5300000000000001E-2</v>
      </c>
      <c r="CIE2" s="14">
        <v>3.0200000000000001E-2</v>
      </c>
      <c r="CIF2" s="14">
        <v>5.1999999999999998E-3</v>
      </c>
      <c r="CIG2" s="14">
        <v>0</v>
      </c>
      <c r="CIH2" s="14">
        <v>8.8999999999999999E-3</v>
      </c>
      <c r="CII2" s="14">
        <v>6.5000000000000006E-3</v>
      </c>
      <c r="CIJ2" s="14">
        <v>9.300000000000001E-3</v>
      </c>
      <c r="CIK2" s="14">
        <v>6.0000000000000001E-3</v>
      </c>
      <c r="CIL2" s="14">
        <v>1.89E-2</v>
      </c>
      <c r="CIM2" s="14">
        <v>-1.8799999999999997E-2</v>
      </c>
      <c r="CIN2" s="14">
        <v>7.8000000000000005E-3</v>
      </c>
      <c r="CIO2" s="14">
        <v>7.1999999999999998E-3</v>
      </c>
      <c r="CIP2" s="14">
        <v>1.4800000000000001E-2</v>
      </c>
      <c r="CIQ2" s="14">
        <v>1.6000000000000001E-3</v>
      </c>
      <c r="CIR2" s="14">
        <v>3.0000000000000001E-3</v>
      </c>
      <c r="CIS2" s="14">
        <v>9.7999999999999997E-3</v>
      </c>
      <c r="CIT2" s="14">
        <v>6.8999999999999999E-3</v>
      </c>
      <c r="CIU2" s="14">
        <v>3.9000000000000003E-3</v>
      </c>
      <c r="CIV2" s="14">
        <v>5.3E-3</v>
      </c>
      <c r="CIW2" s="14">
        <v>9.0000000000000011E-3</v>
      </c>
      <c r="CIX2" s="14">
        <v>1.9E-3</v>
      </c>
      <c r="CIY2" s="14">
        <v>0</v>
      </c>
      <c r="CIZ2" s="14">
        <v>0</v>
      </c>
      <c r="CJA2" s="14">
        <v>-2.9999999999999997E-4</v>
      </c>
      <c r="CJB2" s="14">
        <v>5.9999999999999995E-4</v>
      </c>
      <c r="CJC2" s="14">
        <v>5.6999999999999993E-3</v>
      </c>
      <c r="CJD2" s="14">
        <v>-4.0000000000000002E-4</v>
      </c>
      <c r="CJE2" s="14">
        <v>-1E-4</v>
      </c>
      <c r="CJF2" s="14">
        <v>0</v>
      </c>
      <c r="CJG2" s="14">
        <v>5.5000000000000005E-3</v>
      </c>
      <c r="CJH2" s="14">
        <v>5.6000000000000008E-3</v>
      </c>
      <c r="CJI2" s="14">
        <v>0</v>
      </c>
      <c r="CJJ2" s="14">
        <v>7.000000000000001E-4</v>
      </c>
      <c r="CJK2" s="14">
        <v>7.7000000000000002E-3</v>
      </c>
      <c r="CJL2" s="14">
        <v>1.2699999999999999E-2</v>
      </c>
      <c r="CJM2" s="14">
        <v>1.5E-3</v>
      </c>
      <c r="CJN2" s="14">
        <v>1.83E-2</v>
      </c>
      <c r="CJO2" s="14">
        <v>1.9299999999999998E-2</v>
      </c>
      <c r="CJP2" s="14">
        <v>0</v>
      </c>
      <c r="CJQ2" s="14">
        <v>1.09E-2</v>
      </c>
      <c r="CJR2" s="14">
        <v>5.4000000000000003E-3</v>
      </c>
      <c r="CJS2" s="14">
        <v>1.55E-2</v>
      </c>
      <c r="CJT2" s="14">
        <v>-1.1599999999999999E-2</v>
      </c>
      <c r="CJU2" s="14">
        <v>8.5000000000000006E-3</v>
      </c>
      <c r="CJV2" s="14">
        <v>8.0000000000000002E-3</v>
      </c>
      <c r="CJW2" s="14">
        <v>9.4999999999999998E-3</v>
      </c>
      <c r="CJX2" s="14">
        <v>8.199999999999999E-3</v>
      </c>
      <c r="CJY2" s="14">
        <v>4.7999999999999996E-3</v>
      </c>
      <c r="CJZ2" s="14">
        <v>6.8000000000000005E-3</v>
      </c>
      <c r="CKA2" s="14">
        <v>8.6E-3</v>
      </c>
      <c r="CKB2" s="14">
        <v>9.3999999999999986E-3</v>
      </c>
      <c r="CKC2" s="14">
        <v>1.7500000000000002E-2</v>
      </c>
      <c r="CKD2" s="14">
        <v>-1.0800000000000001E-2</v>
      </c>
      <c r="CKE2" s="14">
        <v>-2E-3</v>
      </c>
      <c r="CKF2" s="14">
        <v>3.0000000000000001E-3</v>
      </c>
      <c r="CKG2" s="14">
        <v>6.0999999999999995E-3</v>
      </c>
      <c r="CKH2" s="14">
        <v>8.8999999999999999E-3</v>
      </c>
      <c r="CKI2" s="14">
        <v>0</v>
      </c>
      <c r="CKJ2" s="14">
        <v>7.6E-3</v>
      </c>
      <c r="CKK2" s="14">
        <v>6.0000000000000001E-3</v>
      </c>
      <c r="CKL2" s="14">
        <v>0</v>
      </c>
      <c r="CKM2" s="14">
        <v>1.04E-2</v>
      </c>
      <c r="CKN2" s="14">
        <v>2.4500000000000001E-2</v>
      </c>
      <c r="CKO2" s="14">
        <v>9.1000000000000004E-3</v>
      </c>
      <c r="CKP2" s="14">
        <v>1.4199999999999999E-2</v>
      </c>
      <c r="CKQ2" s="14">
        <v>1.3500000000000002E-2</v>
      </c>
      <c r="CKR2" s="14">
        <v>1.4000000000000002E-3</v>
      </c>
      <c r="CKS2" s="14">
        <v>7.000000000000001E-4</v>
      </c>
      <c r="CKT2" s="14">
        <v>1.6000000000000001E-3</v>
      </c>
      <c r="CKU2" s="14">
        <v>5.0000000000000001E-3</v>
      </c>
      <c r="CKV2" s="14">
        <v>5.8999999999999999E-3</v>
      </c>
      <c r="CKW2" s="14">
        <v>1.9599999999999999E-2</v>
      </c>
      <c r="CKX2" s="14">
        <v>-7.6E-3</v>
      </c>
      <c r="CKY2" s="14">
        <v>-1.9199999999999998E-2</v>
      </c>
      <c r="CKZ2" s="14">
        <v>5.0000000000000001E-3</v>
      </c>
      <c r="CLA2" s="14">
        <v>2.8000000000000004E-3</v>
      </c>
      <c r="CLB2" s="14">
        <v>1.09E-2</v>
      </c>
      <c r="CLC2" s="14">
        <v>-2.3999999999999998E-3</v>
      </c>
      <c r="CLD2" s="14">
        <v>3.7000000000000002E-3</v>
      </c>
      <c r="CLE2" s="14">
        <v>1.0500000000000001E-2</v>
      </c>
      <c r="CLF2" s="14">
        <v>1.4499999999999999E-2</v>
      </c>
      <c r="CLG2" s="14">
        <v>1.1599999999999999E-2</v>
      </c>
      <c r="CLH2" s="14">
        <v>6.9999999999999993E-3</v>
      </c>
      <c r="CLI2" s="14">
        <v>1.2800000000000001E-2</v>
      </c>
      <c r="CLJ2" s="14">
        <v>7.4999999999999997E-3</v>
      </c>
      <c r="CLK2" s="14">
        <v>1.83E-2</v>
      </c>
      <c r="CLL2" s="14">
        <v>7.6E-3</v>
      </c>
      <c r="CLM2" s="14">
        <v>-1.23E-2</v>
      </c>
      <c r="CLN2" s="14">
        <v>5.0000000000000001E-4</v>
      </c>
      <c r="CLO2" s="14">
        <v>8.9999999999999998E-4</v>
      </c>
      <c r="CLP2" s="14">
        <v>-4.0000000000000002E-4</v>
      </c>
      <c r="CLQ2" s="14">
        <v>-8.9999999999999998E-4</v>
      </c>
      <c r="CLR2" s="14">
        <v>9.7999999999999997E-3</v>
      </c>
      <c r="CLS2" s="14">
        <v>4.3E-3</v>
      </c>
      <c r="CLT2" s="14">
        <v>4.3E-3</v>
      </c>
      <c r="CLU2" s="14">
        <v>3.0000000000000001E-3</v>
      </c>
      <c r="CLV2" s="14">
        <v>0</v>
      </c>
      <c r="CLW2" s="14">
        <v>-1E-4</v>
      </c>
      <c r="CLX2" s="14">
        <v>-5.9999999999999995E-4</v>
      </c>
      <c r="CLY2" s="14">
        <v>1E-3</v>
      </c>
      <c r="CLZ2" s="14">
        <v>9.7999999999999997E-3</v>
      </c>
      <c r="CMA2" s="14">
        <v>2.0000000000000001E-4</v>
      </c>
      <c r="CMB2" s="14">
        <v>8.199999999999999E-3</v>
      </c>
      <c r="CMC2" s="14">
        <v>1E-4</v>
      </c>
      <c r="CMD2" s="14">
        <v>1E-4</v>
      </c>
      <c r="CME2" s="14">
        <v>9.7000000000000003E-3</v>
      </c>
      <c r="CMF2" s="14">
        <v>5.3E-3</v>
      </c>
      <c r="CMG2" s="14">
        <v>6.8000000000000005E-3</v>
      </c>
      <c r="CMH2" s="14">
        <v>1.49E-2</v>
      </c>
      <c r="CMI2" s="14">
        <v>1E-3</v>
      </c>
      <c r="CMJ2" s="14">
        <v>3.2000000000000002E-3</v>
      </c>
      <c r="CMK2" s="14">
        <v>0</v>
      </c>
      <c r="CML2" s="14">
        <v>0</v>
      </c>
      <c r="CMM2" s="14">
        <v>1.8E-3</v>
      </c>
      <c r="CMN2" s="14">
        <v>2.5000000000000001E-3</v>
      </c>
      <c r="CMO2" s="14">
        <v>5.3E-3</v>
      </c>
      <c r="CMP2" s="14">
        <v>5.5000000000000005E-3</v>
      </c>
      <c r="CMQ2" s="14">
        <v>2.9300000000000003E-2</v>
      </c>
      <c r="CMR2" s="14">
        <v>1.6200000000000003E-2</v>
      </c>
      <c r="CMS2" s="14">
        <v>1E-4</v>
      </c>
      <c r="CMT2" s="14">
        <v>3.8E-3</v>
      </c>
      <c r="CMU2" s="14">
        <v>1.1599999999999999E-2</v>
      </c>
      <c r="CMV2" s="14">
        <v>0</v>
      </c>
      <c r="CMW2" s="14">
        <v>2.0000000000000001E-4</v>
      </c>
      <c r="CMX2" s="14">
        <v>2.7400000000000001E-2</v>
      </c>
      <c r="CMY2" s="14">
        <v>-3.0699999999999998E-2</v>
      </c>
      <c r="CMZ2" s="14">
        <v>2.5000000000000001E-3</v>
      </c>
      <c r="CNA2" s="14">
        <v>1.3000000000000001E-2</v>
      </c>
      <c r="CNB2" s="14">
        <v>2.5899999999999999E-2</v>
      </c>
      <c r="CNC2" s="14">
        <v>-1.5800000000000002E-2</v>
      </c>
      <c r="CND2" s="14">
        <v>4.8999999999999998E-3</v>
      </c>
      <c r="CNE2" s="14">
        <v>-5.1999999999999998E-3</v>
      </c>
      <c r="CNF2" s="14">
        <v>0</v>
      </c>
      <c r="CNG2" s="14">
        <v>1.1299999999999999E-2</v>
      </c>
      <c r="CNH2" s="14">
        <v>3.9000000000000003E-3</v>
      </c>
      <c r="CNI2" s="14">
        <v>1.0200000000000001E-2</v>
      </c>
      <c r="CNJ2" s="14">
        <v>1.04E-2</v>
      </c>
      <c r="CNK2" s="14">
        <v>2.3099999999999999E-2</v>
      </c>
      <c r="CNL2" s="14">
        <v>3.4999999999999996E-3</v>
      </c>
      <c r="CNM2" s="14">
        <v>0</v>
      </c>
      <c r="CNN2" s="14">
        <v>0</v>
      </c>
      <c r="CNO2" s="14">
        <v>0</v>
      </c>
      <c r="CNP2" s="14">
        <v>9.4999999999999998E-3</v>
      </c>
      <c r="CNQ2" s="14">
        <v>1.6500000000000001E-2</v>
      </c>
      <c r="CNR2" s="14">
        <v>9.8999999999999991E-3</v>
      </c>
      <c r="CNS2" s="14">
        <v>3.4999999999999996E-3</v>
      </c>
      <c r="CNT2" s="14">
        <v>5.1999999999999998E-3</v>
      </c>
      <c r="CNU2" s="14">
        <v>2.3999999999999998E-3</v>
      </c>
      <c r="CNV2" s="14">
        <v>-1.2699999999999999E-2</v>
      </c>
      <c r="CNW2" s="14">
        <v>6.0000000000000001E-3</v>
      </c>
      <c r="CNX2" s="14">
        <v>6.3E-3</v>
      </c>
      <c r="CNY2" s="14">
        <v>4.5999999999999999E-3</v>
      </c>
      <c r="CNZ2" s="14">
        <v>3.4999999999999996E-3</v>
      </c>
      <c r="COA2" s="14">
        <v>4.4000000000000003E-3</v>
      </c>
      <c r="COB2" s="14">
        <v>6.7000000000000002E-3</v>
      </c>
      <c r="COC2" s="14">
        <v>8.3999999999999995E-3</v>
      </c>
      <c r="COD2" s="14">
        <v>7.7000000000000002E-3</v>
      </c>
      <c r="COE2" s="14">
        <v>8.199999999999999E-3</v>
      </c>
      <c r="COF2" s="14">
        <v>7.3000000000000001E-3</v>
      </c>
      <c r="COG2" s="14">
        <v>2.2000000000000001E-3</v>
      </c>
      <c r="COH2" s="14">
        <v>-1.2999999999999999E-3</v>
      </c>
      <c r="COI2" s="14">
        <v>-1.15E-2</v>
      </c>
      <c r="COJ2" s="14">
        <v>4.5000000000000005E-3</v>
      </c>
      <c r="COK2" s="14">
        <v>1.3899999999999999E-2</v>
      </c>
      <c r="COL2" s="14">
        <v>-1.7000000000000001E-3</v>
      </c>
      <c r="COM2" s="14">
        <v>1.6799999999999999E-2</v>
      </c>
      <c r="CON2" s="14">
        <v>3.3599999999999998E-2</v>
      </c>
      <c r="COO2" s="14">
        <v>0</v>
      </c>
      <c r="COP2" s="14">
        <v>0</v>
      </c>
      <c r="COQ2" s="14">
        <v>1.1200000000000002E-2</v>
      </c>
      <c r="COR2" s="14">
        <v>1.46E-2</v>
      </c>
      <c r="COS2" s="14">
        <v>5.3E-3</v>
      </c>
      <c r="COT2" s="14">
        <v>8.5000000000000006E-3</v>
      </c>
      <c r="COU2" s="14">
        <v>1.61E-2</v>
      </c>
      <c r="COV2" s="14">
        <v>8.3000000000000001E-3</v>
      </c>
      <c r="COW2" s="14">
        <v>9.8999999999999991E-3</v>
      </c>
      <c r="COX2" s="14">
        <v>6.7000000000000002E-3</v>
      </c>
      <c r="COY2" s="14">
        <v>8.199999999999999E-3</v>
      </c>
      <c r="COZ2" s="14">
        <v>8.1000000000000013E-3</v>
      </c>
      <c r="CPA2" s="14">
        <v>8.6999999999999994E-3</v>
      </c>
      <c r="CPB2" s="14">
        <v>5.5000000000000005E-3</v>
      </c>
      <c r="CPC2" s="14">
        <v>3.8E-3</v>
      </c>
      <c r="CPD2" s="14">
        <v>-1.8200000000000001E-2</v>
      </c>
      <c r="CPE2" s="14">
        <v>1.52E-2</v>
      </c>
      <c r="CPF2" s="14">
        <v>-1.47E-2</v>
      </c>
      <c r="CPG2" s="14">
        <v>3.0200000000000001E-2</v>
      </c>
      <c r="CPH2" s="14">
        <v>6.6299999999999998E-2</v>
      </c>
      <c r="CPI2" s="14">
        <v>-2.4500000000000001E-2</v>
      </c>
      <c r="CPJ2" s="14">
        <v>-2.3999999999999998E-3</v>
      </c>
      <c r="CPK2" s="14">
        <v>1.1000000000000001E-2</v>
      </c>
      <c r="CPL2" s="14">
        <v>8.3999999999999995E-3</v>
      </c>
      <c r="CPM2" s="14">
        <v>1.5800000000000002E-2</v>
      </c>
      <c r="CPN2" s="14">
        <v>7.6E-3</v>
      </c>
      <c r="CPO2" s="14">
        <v>2.58E-2</v>
      </c>
      <c r="CPP2" s="14">
        <v>-7.3000000000000001E-3</v>
      </c>
      <c r="CPQ2" s="14">
        <v>7.4000000000000003E-3</v>
      </c>
      <c r="CPR2" s="14">
        <v>2.2700000000000001E-2</v>
      </c>
      <c r="CPS2" s="14">
        <v>3.4999999999999996E-3</v>
      </c>
      <c r="CPT2" s="14">
        <v>1.5900000000000001E-2</v>
      </c>
      <c r="CPU2" s="14">
        <v>1.1000000000000001E-2</v>
      </c>
      <c r="CPV2" s="14">
        <v>1.3899999999999999E-2</v>
      </c>
      <c r="CPW2" s="14">
        <v>6.7000000000000002E-3</v>
      </c>
      <c r="CPX2" s="14">
        <v>1.5E-3</v>
      </c>
      <c r="CPY2" s="14">
        <v>0</v>
      </c>
      <c r="CPZ2" s="14">
        <v>-5.0000000000000001E-4</v>
      </c>
      <c r="CQA2" s="14">
        <v>-1.9E-3</v>
      </c>
      <c r="CQB2" s="14">
        <v>1.4000000000000002E-3</v>
      </c>
      <c r="CQC2" s="14">
        <v>-4.8999999999999998E-3</v>
      </c>
      <c r="CQD2" s="14">
        <v>9.5999999999999992E-3</v>
      </c>
      <c r="CQE2" s="14">
        <v>6.3E-3</v>
      </c>
      <c r="CQF2" s="14">
        <v>-7.4000000000000003E-3</v>
      </c>
      <c r="CQG2" s="14">
        <v>3.0000000000000001E-3</v>
      </c>
      <c r="CQH2" s="14">
        <v>1.9799999999999998E-2</v>
      </c>
      <c r="CQI2" s="14">
        <v>-6.9999999999999993E-3</v>
      </c>
      <c r="CQJ2" s="14">
        <v>6.8000000000000005E-3</v>
      </c>
      <c r="CQK2" s="14">
        <v>3.0000000000000001E-3</v>
      </c>
      <c r="CQL2" s="14">
        <v>5.1999999999999998E-3</v>
      </c>
      <c r="CQM2" s="14">
        <v>1.4000000000000002E-3</v>
      </c>
      <c r="CQN2" s="14">
        <v>-8.6E-3</v>
      </c>
      <c r="CQO2" s="14">
        <v>0</v>
      </c>
      <c r="CQP2" s="14">
        <v>-5.9999999999999995E-4</v>
      </c>
      <c r="CQQ2" s="14">
        <v>2.0000000000000001E-4</v>
      </c>
      <c r="CQR2" s="14">
        <v>0</v>
      </c>
      <c r="CQS2" s="14">
        <v>-6.0000000000000001E-3</v>
      </c>
      <c r="CQT2" s="14">
        <v>4.0999999999999995E-3</v>
      </c>
      <c r="CQU2" s="14">
        <v>-4.5999999999999999E-3</v>
      </c>
      <c r="CQV2" s="14">
        <v>0</v>
      </c>
      <c r="CQW2" s="14">
        <v>0</v>
      </c>
      <c r="CQX2" s="14">
        <v>1E-4</v>
      </c>
      <c r="CQY2" s="14">
        <v>1.9E-2</v>
      </c>
      <c r="CQZ2" s="14">
        <v>-2.0999999999999999E-3</v>
      </c>
      <c r="CRA2" s="14">
        <v>1.67E-2</v>
      </c>
      <c r="CRB2" s="14">
        <v>9.0000000000000011E-3</v>
      </c>
      <c r="CRC2" s="14">
        <v>7.7000000000000002E-3</v>
      </c>
      <c r="CRD2" s="14">
        <v>0</v>
      </c>
      <c r="CRE2" s="14">
        <v>1.7899999999999999E-2</v>
      </c>
      <c r="CRF2" s="14">
        <v>7.3000000000000001E-3</v>
      </c>
      <c r="CRG2" s="14">
        <v>1.5100000000000001E-2</v>
      </c>
      <c r="CRH2" s="14">
        <v>5.6999999999999993E-3</v>
      </c>
      <c r="CRI2" s="14">
        <v>-5.0000000000000001E-4</v>
      </c>
      <c r="CRJ2" s="14">
        <v>-2.3999999999999998E-3</v>
      </c>
      <c r="CRK2" s="14">
        <v>0</v>
      </c>
      <c r="CRL2" s="14">
        <v>2.3E-3</v>
      </c>
      <c r="CRM2" s="14">
        <v>1.6000000000000001E-3</v>
      </c>
      <c r="CRN2" s="14">
        <v>0</v>
      </c>
      <c r="CRO2" s="14">
        <v>7.000000000000001E-4</v>
      </c>
      <c r="CRP2" s="14">
        <v>7.000000000000001E-4</v>
      </c>
      <c r="CRQ2" s="14">
        <v>9.300000000000001E-3</v>
      </c>
      <c r="CRR2" s="14">
        <v>1.3000000000000001E-2</v>
      </c>
      <c r="CRS2" s="14">
        <v>1.4800000000000001E-2</v>
      </c>
      <c r="CRT2" s="14">
        <v>2.3E-3</v>
      </c>
      <c r="CRU2" s="14">
        <v>6.3E-3</v>
      </c>
      <c r="CRV2" s="14">
        <v>3.8E-3</v>
      </c>
      <c r="CRW2" s="14">
        <v>1.5E-3</v>
      </c>
      <c r="CRX2" s="14">
        <v>5.3E-3</v>
      </c>
      <c r="CRY2" s="14">
        <v>3.4999999999999996E-3</v>
      </c>
      <c r="CRZ2" s="14">
        <v>2.8999999999999998E-3</v>
      </c>
      <c r="CSA2" s="14">
        <v>5.1999999999999998E-3</v>
      </c>
      <c r="CSB2" s="14">
        <v>2.8999999999999998E-3</v>
      </c>
      <c r="CSC2" s="14">
        <v>1.1299999999999999E-2</v>
      </c>
      <c r="CSD2" s="14">
        <v>7.1999999999999998E-3</v>
      </c>
      <c r="CSE2" s="14">
        <v>7.9000000000000008E-3</v>
      </c>
      <c r="CSF2" s="14">
        <v>3.9000000000000003E-3</v>
      </c>
      <c r="CSG2" s="14">
        <v>2E-3</v>
      </c>
      <c r="CSH2" s="14">
        <v>-9.8999999999999991E-3</v>
      </c>
      <c r="CSI2" s="14">
        <v>5.8999999999999999E-3</v>
      </c>
      <c r="CSJ2" s="14">
        <v>-4.0000000000000002E-4</v>
      </c>
      <c r="CSK2" s="14">
        <v>2.0000000000000001E-4</v>
      </c>
      <c r="CSL2" s="14">
        <v>2.1499999999999998E-2</v>
      </c>
      <c r="CSM2" s="14">
        <v>1.5700000000000002E-2</v>
      </c>
      <c r="CSN2" s="14">
        <v>0</v>
      </c>
      <c r="CSO2" s="14">
        <v>1.8E-3</v>
      </c>
      <c r="CSP2" s="14">
        <v>8.6999999999999994E-3</v>
      </c>
      <c r="CSQ2" s="14">
        <v>1.29E-2</v>
      </c>
      <c r="CSR2" s="14">
        <v>2.5899999999999999E-2</v>
      </c>
      <c r="CSS2" s="14">
        <v>-1.41E-2</v>
      </c>
      <c r="CST2" s="14">
        <v>8.199999999999999E-3</v>
      </c>
      <c r="CSU2" s="14">
        <v>6.3E-3</v>
      </c>
      <c r="CSV2" s="14">
        <v>4.8999999999999998E-3</v>
      </c>
      <c r="CSW2" s="14">
        <v>3.3E-3</v>
      </c>
      <c r="CSX2" s="14">
        <v>4.0999999999999995E-3</v>
      </c>
      <c r="CSY2" s="14">
        <v>0</v>
      </c>
      <c r="CSZ2" s="14">
        <v>7.0999999999999995E-3</v>
      </c>
      <c r="CTA2" s="14">
        <v>4.1999999999999997E-3</v>
      </c>
      <c r="CTB2" s="14">
        <v>4.4000000000000003E-3</v>
      </c>
      <c r="CTC2" s="14">
        <v>1.0200000000000001E-2</v>
      </c>
      <c r="CTD2" s="14">
        <v>8.199999999999999E-3</v>
      </c>
      <c r="CTE2" s="14">
        <v>9.1999999999999998E-3</v>
      </c>
      <c r="CTF2" s="14">
        <v>1.9E-2</v>
      </c>
      <c r="CTG2" s="14">
        <v>-9.4999999999999998E-3</v>
      </c>
      <c r="CTH2" s="14">
        <v>-1.26E-2</v>
      </c>
      <c r="CTI2" s="14">
        <v>1.24E-2</v>
      </c>
      <c r="CTJ2" s="14">
        <v>9.7999999999999997E-3</v>
      </c>
      <c r="CTK2" s="14">
        <v>3.3E-3</v>
      </c>
      <c r="CTL2" s="14">
        <v>-4.0000000000000002E-4</v>
      </c>
      <c r="CTM2" s="14">
        <v>-2.7000000000000001E-3</v>
      </c>
      <c r="CTN2" s="14">
        <v>5.9999999999999995E-4</v>
      </c>
      <c r="CTO2" s="14">
        <v>0</v>
      </c>
      <c r="CTP2" s="14">
        <v>-1.1999999999999999E-3</v>
      </c>
      <c r="CTQ2" s="14">
        <v>-2.5000000000000001E-3</v>
      </c>
      <c r="CTR2" s="14">
        <v>-5.0000000000000001E-4</v>
      </c>
      <c r="CTS2" s="14">
        <v>1.2999999999999999E-3</v>
      </c>
      <c r="CTT2" s="14">
        <v>8.6999999999999994E-3</v>
      </c>
      <c r="CTU2" s="14">
        <v>4.0999999999999995E-3</v>
      </c>
      <c r="CTV2" s="14">
        <v>1.8700000000000001E-2</v>
      </c>
      <c r="CTW2" s="14">
        <v>2.8999999999999998E-3</v>
      </c>
      <c r="CTX2" s="14">
        <v>1.2800000000000001E-2</v>
      </c>
      <c r="CTY2" s="14">
        <v>1.32E-2</v>
      </c>
      <c r="CTZ2" s="14">
        <v>2.9900000000000003E-2</v>
      </c>
      <c r="CUA2" s="14">
        <v>-1.3300000000000001E-2</v>
      </c>
      <c r="CUB2" s="14">
        <v>5.8999999999999999E-3</v>
      </c>
      <c r="CUC2" s="14">
        <v>0</v>
      </c>
      <c r="CUD2" s="14">
        <v>9.8999999999999991E-3</v>
      </c>
      <c r="CUE2" s="14">
        <v>9.4999999999999998E-3</v>
      </c>
      <c r="CUF2" s="14">
        <v>1.0200000000000001E-2</v>
      </c>
      <c r="CUG2" s="14">
        <v>9.5999999999999992E-3</v>
      </c>
      <c r="CUH2" s="14">
        <v>3.3E-3</v>
      </c>
      <c r="CUI2" s="14">
        <v>9.1999999999999998E-3</v>
      </c>
      <c r="CUJ2" s="14">
        <v>1.0700000000000001E-2</v>
      </c>
      <c r="CUK2" s="14">
        <v>1.03E-2</v>
      </c>
      <c r="CUL2" s="14">
        <v>-8.9999999999999998E-4</v>
      </c>
      <c r="CUM2" s="14">
        <v>4.0999999999999995E-3</v>
      </c>
      <c r="CUN2" s="14">
        <v>0</v>
      </c>
      <c r="CUO2" s="14">
        <v>3.4999999999999996E-3</v>
      </c>
      <c r="CUP2" s="14">
        <v>2.0999999999999999E-3</v>
      </c>
      <c r="CUQ2" s="14">
        <v>6.6E-3</v>
      </c>
      <c r="CUR2" s="14">
        <v>1.3300000000000001E-2</v>
      </c>
      <c r="CUS2" s="14">
        <v>4.4000000000000003E-3</v>
      </c>
      <c r="CUT2" s="14">
        <v>1.3300000000000001E-2</v>
      </c>
      <c r="CUU2" s="14">
        <v>6.8000000000000005E-3</v>
      </c>
      <c r="CUV2" s="14">
        <v>0</v>
      </c>
      <c r="CUW2" s="14">
        <v>1.8799999999999997E-2</v>
      </c>
      <c r="CUX2" s="14">
        <v>-1.8600000000000002E-2</v>
      </c>
      <c r="CUY2" s="14">
        <v>-3.0000000000000001E-3</v>
      </c>
      <c r="CUZ2" s="14">
        <v>2.0000000000000001E-4</v>
      </c>
      <c r="CVA2" s="14">
        <v>9.0000000000000011E-3</v>
      </c>
      <c r="CVB2" s="14">
        <v>8.6E-3</v>
      </c>
      <c r="CVC2" s="14">
        <v>1.1200000000000002E-2</v>
      </c>
      <c r="CVD2" s="14">
        <v>-8.9999999999999998E-4</v>
      </c>
      <c r="CVE2" s="14">
        <v>1.26E-2</v>
      </c>
      <c r="CVF2" s="14">
        <v>1.54E-2</v>
      </c>
      <c r="CVG2" s="14">
        <v>-1.03E-2</v>
      </c>
      <c r="CVH2" s="14">
        <v>1.0800000000000001E-2</v>
      </c>
      <c r="CVI2" s="14">
        <v>-2.3999999999999998E-3</v>
      </c>
      <c r="CVJ2" s="14">
        <v>7.8000000000000005E-3</v>
      </c>
      <c r="CVK2" s="14">
        <v>0</v>
      </c>
      <c r="CVL2" s="14">
        <v>1.1200000000000002E-2</v>
      </c>
      <c r="CVM2" s="14">
        <v>7.9000000000000008E-3</v>
      </c>
      <c r="CVN2" s="14">
        <v>1.01E-2</v>
      </c>
      <c r="CVO2" s="14">
        <v>1.1599999999999999E-2</v>
      </c>
      <c r="CVP2" s="14">
        <v>8.8000000000000005E-3</v>
      </c>
      <c r="CVQ2" s="14">
        <v>8.8000000000000005E-3</v>
      </c>
      <c r="CVR2" s="14">
        <v>1.2999999999999999E-3</v>
      </c>
      <c r="CVS2" s="14">
        <v>-1E-3</v>
      </c>
      <c r="CVT2" s="14">
        <v>4.8999999999999998E-3</v>
      </c>
      <c r="CVU2" s="14">
        <v>1.6899999999999998E-2</v>
      </c>
      <c r="CVV2" s="14">
        <v>0</v>
      </c>
      <c r="CVW2" s="14">
        <v>0</v>
      </c>
      <c r="CVX2" s="14">
        <v>0</v>
      </c>
      <c r="CVY2" s="14">
        <v>6.4000000000000003E-3</v>
      </c>
      <c r="CVZ2" s="14">
        <v>1.15E-2</v>
      </c>
      <c r="CWA2" s="14">
        <v>-3.3E-3</v>
      </c>
      <c r="CWB2" s="14">
        <v>2.0999999999999999E-3</v>
      </c>
      <c r="CWC2" s="14">
        <v>-1.2199999999999999E-2</v>
      </c>
      <c r="CWD2" s="14">
        <v>3.5999999999999999E-3</v>
      </c>
      <c r="CWE2" s="14">
        <v>1E-4</v>
      </c>
      <c r="CWF2" s="14">
        <v>1E-4</v>
      </c>
      <c r="CWG2" s="14">
        <v>3.7000000000000002E-3</v>
      </c>
      <c r="CWH2" s="14">
        <v>8.8999999999999999E-3</v>
      </c>
      <c r="CWI2" s="14">
        <v>7.4000000000000003E-3</v>
      </c>
      <c r="CWJ2" s="14">
        <v>1.9E-2</v>
      </c>
      <c r="CWK2" s="14">
        <v>3.8E-3</v>
      </c>
      <c r="CWL2" s="14">
        <v>3.9000000000000003E-3</v>
      </c>
      <c r="CWM2" s="14">
        <v>-1.8E-3</v>
      </c>
      <c r="CWN2" s="14">
        <v>1.1299999999999999E-2</v>
      </c>
      <c r="CWO2" s="14">
        <v>8.3999999999999995E-3</v>
      </c>
      <c r="CWP2" s="14">
        <v>-1.2500000000000001E-2</v>
      </c>
      <c r="CWQ2" s="14">
        <v>6.0999999999999995E-3</v>
      </c>
      <c r="CWR2" s="14">
        <v>9.7000000000000003E-3</v>
      </c>
      <c r="CWS2" s="14">
        <v>3.2000000000000002E-3</v>
      </c>
      <c r="CWT2" s="14">
        <v>-5.0000000000000001E-4</v>
      </c>
      <c r="CWU2" s="14">
        <v>-2.3999999999999998E-3</v>
      </c>
      <c r="CWV2" s="14">
        <v>2.3E-3</v>
      </c>
      <c r="CWW2" s="14">
        <v>-3.0999999999999999E-3</v>
      </c>
      <c r="CWX2" s="14">
        <v>2.5099999999999997E-2</v>
      </c>
      <c r="CWY2" s="14">
        <v>1.6399999999999998E-2</v>
      </c>
      <c r="CWZ2" s="14">
        <v>-6.8999999999999999E-3</v>
      </c>
      <c r="CXA2" s="14">
        <v>3.9000000000000003E-3</v>
      </c>
      <c r="CXB2" s="14">
        <v>0</v>
      </c>
      <c r="CXC2" s="14">
        <v>-2.2000000000000001E-3</v>
      </c>
      <c r="CXD2" s="14">
        <v>3.9000000000000003E-3</v>
      </c>
      <c r="CXE2" s="14">
        <v>6.8999999999999999E-3</v>
      </c>
      <c r="CXF2" s="14">
        <v>1.43E-2</v>
      </c>
      <c r="CXG2" s="14">
        <v>1.1999999999999999E-3</v>
      </c>
      <c r="CXH2" s="14">
        <v>9.7000000000000003E-3</v>
      </c>
      <c r="CXI2" s="14">
        <v>7.6E-3</v>
      </c>
      <c r="CXJ2" s="14">
        <v>-8.8999999999999999E-3</v>
      </c>
      <c r="CXK2" s="14">
        <v>1.23E-2</v>
      </c>
      <c r="CXL2" s="14">
        <v>3.1300000000000001E-2</v>
      </c>
      <c r="CXM2" s="14">
        <v>1.37E-2</v>
      </c>
      <c r="CXN2" s="14">
        <v>8.9999999999999998E-4</v>
      </c>
      <c r="CXO2" s="14">
        <v>4.1700000000000001E-2</v>
      </c>
      <c r="CXP2" s="14">
        <v>4.2000000000000003E-2</v>
      </c>
      <c r="CXQ2" s="14">
        <v>3.2899999999999999E-2</v>
      </c>
      <c r="CXR2" s="14">
        <v>-9.0000000000000011E-3</v>
      </c>
      <c r="CXS2" s="14">
        <v>0</v>
      </c>
      <c r="CXT2" s="14">
        <v>8.0000000000000004E-4</v>
      </c>
      <c r="CXU2" s="14">
        <v>1.2E-2</v>
      </c>
      <c r="CXV2" s="14">
        <v>5.8999999999999999E-3</v>
      </c>
      <c r="CXW2" s="14">
        <v>-4.0000000000000002E-4</v>
      </c>
      <c r="CXX2" s="14">
        <v>1.1000000000000001E-3</v>
      </c>
      <c r="CXY2" s="14">
        <v>5.1000000000000004E-3</v>
      </c>
      <c r="CXZ2" s="14">
        <v>2.07E-2</v>
      </c>
      <c r="CYA2" s="14">
        <v>1.8E-3</v>
      </c>
      <c r="CYB2" s="14">
        <v>-3.0999999999999999E-3</v>
      </c>
      <c r="CYC2" s="14">
        <v>9.300000000000001E-3</v>
      </c>
      <c r="CYD2" s="14">
        <v>-5.9999999999999995E-4</v>
      </c>
      <c r="CYE2" s="14">
        <v>0</v>
      </c>
      <c r="CYF2" s="14">
        <v>0</v>
      </c>
      <c r="CYG2" s="14">
        <v>-1.7000000000000001E-3</v>
      </c>
      <c r="CYH2" s="14">
        <v>-4.6999999999999993E-3</v>
      </c>
      <c r="CYI2" s="14">
        <v>-4.0000000000000001E-3</v>
      </c>
      <c r="CYJ2" s="14">
        <v>1.9699999999999999E-2</v>
      </c>
      <c r="CYK2" s="14">
        <v>4.3400000000000001E-2</v>
      </c>
      <c r="CYL2" s="14">
        <v>-3.3399999999999999E-2</v>
      </c>
      <c r="CYM2" s="14">
        <v>3.04E-2</v>
      </c>
      <c r="CYN2" s="14">
        <v>0.03</v>
      </c>
      <c r="CYO2" s="14">
        <v>1.32E-2</v>
      </c>
      <c r="CYP2" s="14">
        <v>2.5899999999999999E-2</v>
      </c>
      <c r="CYQ2" s="14">
        <v>2.0099999999999996E-2</v>
      </c>
      <c r="CYR2" s="14">
        <v>1.1599999999999999E-2</v>
      </c>
      <c r="CYS2" s="14">
        <v>-1.3899999999999999E-2</v>
      </c>
      <c r="CYT2" s="14">
        <v>7.7000000000000002E-3</v>
      </c>
      <c r="CYU2" s="14">
        <v>5.6000000000000008E-3</v>
      </c>
      <c r="CYV2" s="14">
        <v>4.6999999999999993E-3</v>
      </c>
      <c r="CYW2" s="14">
        <v>1.4000000000000002E-3</v>
      </c>
      <c r="CYX2" s="14">
        <v>5.6000000000000008E-3</v>
      </c>
      <c r="CYY2" s="14">
        <v>7.4000000000000003E-3</v>
      </c>
      <c r="CYZ2" s="14">
        <v>4.0800000000000003E-2</v>
      </c>
      <c r="CZA2" s="14">
        <v>1.5300000000000001E-2</v>
      </c>
      <c r="CZB2" s="14">
        <v>1.46E-2</v>
      </c>
      <c r="CZC2" s="14">
        <v>2.3999999999999998E-3</v>
      </c>
      <c r="CZD2" s="14">
        <v>1.6899999999999998E-2</v>
      </c>
      <c r="CZE2" s="14">
        <v>0</v>
      </c>
      <c r="CZF2" s="14">
        <v>-4.4000000000000003E-3</v>
      </c>
      <c r="CZG2" s="14">
        <v>1.1599999999999999E-2</v>
      </c>
      <c r="CZH2" s="14">
        <v>5.8999999999999999E-3</v>
      </c>
      <c r="CZI2" s="14">
        <v>0</v>
      </c>
      <c r="CZJ2" s="14">
        <v>1.1299999999999999E-2</v>
      </c>
      <c r="CZK2" s="14">
        <v>0</v>
      </c>
      <c r="CZL2" s="14"/>
      <c r="CZM2" s="14"/>
      <c r="CZN2" s="14"/>
      <c r="CZO2" s="14"/>
      <c r="CZP2" s="14"/>
      <c r="CZQ2" s="14"/>
      <c r="CZR2" s="14"/>
      <c r="CZS2" s="14"/>
      <c r="CZT2" s="14"/>
      <c r="CZU2" s="14"/>
      <c r="CZV2" s="14"/>
      <c r="CZW2" s="14"/>
      <c r="CZX2" s="14"/>
      <c r="CZY2" s="14"/>
      <c r="CZZ2" s="14"/>
      <c r="DAA2" s="14"/>
      <c r="DAB2" s="14"/>
      <c r="DAC2" s="14"/>
      <c r="DAD2" s="14"/>
      <c r="DAE2" s="14"/>
      <c r="DAF2" s="14"/>
      <c r="DAG2" s="14"/>
      <c r="DAH2" s="14"/>
      <c r="DAI2" s="14"/>
      <c r="DAJ2" s="14"/>
      <c r="DAK2" s="14"/>
      <c r="DAL2" s="14"/>
      <c r="DAM2" s="14"/>
      <c r="DAN2" s="14"/>
      <c r="DAO2" s="14"/>
      <c r="DAP2" s="14"/>
      <c r="DAQ2" s="14"/>
      <c r="DAR2" s="14"/>
      <c r="DAS2" s="14"/>
      <c r="DAT2" s="14"/>
      <c r="DAU2" s="14"/>
      <c r="DAV2" s="14"/>
      <c r="DAW2" s="14"/>
      <c r="DAX2" s="14"/>
      <c r="DAY2" s="14"/>
      <c r="DAZ2" s="14"/>
      <c r="DBA2" s="14"/>
      <c r="DBB2" s="14"/>
      <c r="DBC2" s="14"/>
      <c r="DBD2" s="14"/>
      <c r="DBE2" s="14"/>
      <c r="DBF2" s="14"/>
      <c r="DBG2" s="14"/>
      <c r="DBH2" s="14"/>
      <c r="DBI2" s="14"/>
      <c r="DBJ2" s="14"/>
      <c r="DBK2" s="14"/>
      <c r="DBL2" s="14"/>
      <c r="DBM2" s="14"/>
      <c r="DBN2" s="14"/>
      <c r="DBO2" s="14"/>
      <c r="DBP2" s="14"/>
      <c r="DBQ2" s="14"/>
      <c r="DBR2" s="14"/>
      <c r="DBS2" s="14"/>
      <c r="DBT2" s="14"/>
      <c r="DBU2" s="14"/>
      <c r="DBV2" s="14"/>
      <c r="DBW2" s="14"/>
      <c r="DBX2" s="14"/>
      <c r="DBY2" s="14"/>
      <c r="DBZ2" s="14"/>
      <c r="DCA2" s="14"/>
      <c r="DCB2" s="14"/>
      <c r="DCC2" s="14"/>
      <c r="DCD2" s="14"/>
      <c r="DCE2" s="14"/>
      <c r="DCF2" s="14"/>
      <c r="DCG2" s="14"/>
      <c r="DCH2" s="14"/>
      <c r="DCI2" s="14"/>
      <c r="DCJ2" s="14"/>
      <c r="DCK2" s="14"/>
      <c r="DCL2" s="14"/>
      <c r="DCM2" s="14"/>
      <c r="DCN2" s="14"/>
      <c r="DCO2" s="14"/>
      <c r="DCP2" s="14"/>
      <c r="DCQ2" s="14"/>
      <c r="DCR2" s="14"/>
      <c r="DCS2" s="14"/>
      <c r="DCT2" s="14"/>
      <c r="DCU2" s="14"/>
      <c r="DCV2" s="14"/>
      <c r="DCW2" s="14"/>
      <c r="DCX2" s="14"/>
      <c r="DCY2" s="14"/>
      <c r="DCZ2" s="14"/>
      <c r="DDA2" s="14"/>
      <c r="DDB2" s="14"/>
      <c r="DDC2" s="14"/>
      <c r="DDD2" s="14"/>
      <c r="DDE2" s="14"/>
      <c r="DDF2" s="14"/>
      <c r="DDG2" s="14"/>
      <c r="DDH2" s="14"/>
      <c r="DDI2" s="14"/>
      <c r="DDJ2" s="14"/>
      <c r="DDK2" s="14"/>
      <c r="DDL2" s="14"/>
      <c r="DDM2" s="14"/>
      <c r="DDN2" s="14"/>
      <c r="DDO2" s="14"/>
      <c r="DDP2" s="14"/>
      <c r="DDQ2" s="14"/>
      <c r="DDR2" s="14"/>
      <c r="DDS2" s="14"/>
      <c r="DDT2" s="14"/>
      <c r="DDU2" s="14"/>
      <c r="DDV2" s="14"/>
      <c r="DDW2" s="14"/>
      <c r="DDX2" s="14"/>
      <c r="DDY2" s="14"/>
      <c r="DDZ2" s="14"/>
      <c r="DEA2" s="14"/>
      <c r="DEB2" s="14"/>
      <c r="DEC2" s="14"/>
      <c r="DED2" s="14"/>
      <c r="DEE2" s="14"/>
      <c r="DEF2" s="14"/>
      <c r="DEG2" s="14"/>
      <c r="DEH2" s="14"/>
      <c r="DEI2" s="14"/>
      <c r="DEJ2" s="14"/>
      <c r="DEK2" s="14"/>
      <c r="DEL2" s="14"/>
      <c r="DEM2" s="14"/>
      <c r="DEN2" s="14"/>
    </row>
    <row r="3" spans="1:2848" s="5" customFormat="1" ht="13.5" x14ac:dyDescent="0.3">
      <c r="A3" s="9">
        <v>44015</v>
      </c>
      <c r="B3" s="14">
        <v>-6.6E-3</v>
      </c>
      <c r="C3" s="14">
        <v>3.6299999999999999E-2</v>
      </c>
      <c r="D3" s="14">
        <v>-3.3099999999999997E-2</v>
      </c>
      <c r="E3" s="14">
        <v>3.9000000000000003E-3</v>
      </c>
      <c r="F3" s="14">
        <v>1.24E-2</v>
      </c>
      <c r="G3" s="14">
        <v>8.3000000000000001E-3</v>
      </c>
      <c r="H3" s="14">
        <v>-5.7999999999999996E-3</v>
      </c>
      <c r="I3" s="14">
        <v>2.75E-2</v>
      </c>
      <c r="J3" s="14">
        <v>1.9E-3</v>
      </c>
      <c r="K3" s="14">
        <v>3.5000000000000003E-2</v>
      </c>
      <c r="L3" s="14">
        <v>6.1999999999999998E-3</v>
      </c>
      <c r="M3" s="14">
        <v>4.5999999999999999E-3</v>
      </c>
      <c r="N3" s="14">
        <v>2.8000000000000004E-3</v>
      </c>
      <c r="O3" s="14">
        <v>1.5900000000000001E-2</v>
      </c>
      <c r="P3" s="14">
        <v>0</v>
      </c>
      <c r="Q3" s="14">
        <v>-4.2199999999999994E-2</v>
      </c>
      <c r="R3" s="14">
        <v>2.41E-2</v>
      </c>
      <c r="S3" s="14">
        <v>-1.1999999999999999E-3</v>
      </c>
      <c r="T3" s="14">
        <v>5.3E-3</v>
      </c>
      <c r="U3" s="14">
        <v>1.9400000000000001E-2</v>
      </c>
      <c r="V3" s="14">
        <v>-2.7000000000000003E-2</v>
      </c>
      <c r="W3" s="14">
        <v>-2.8500000000000001E-2</v>
      </c>
      <c r="X3" s="14">
        <v>-1.1000000000000001E-3</v>
      </c>
      <c r="Y3" s="14">
        <v>-2.3099999999999999E-2</v>
      </c>
      <c r="Z3" s="14">
        <v>-1.5800000000000002E-2</v>
      </c>
      <c r="AA3" s="14">
        <v>-1.6000000000000001E-3</v>
      </c>
      <c r="AB3" s="14">
        <v>-1.5800000000000002E-2</v>
      </c>
      <c r="AC3" s="14">
        <v>-1.49E-2</v>
      </c>
      <c r="AD3" s="14">
        <v>-1.83E-2</v>
      </c>
      <c r="AE3" s="14">
        <v>0</v>
      </c>
      <c r="AF3" s="14">
        <v>1.6899999999999998E-2</v>
      </c>
      <c r="AG3" s="14">
        <v>3.0000000000000001E-3</v>
      </c>
      <c r="AH3" s="14">
        <v>-6.7000000000000002E-3</v>
      </c>
      <c r="AI3" s="14">
        <v>-5.6999999999999993E-3</v>
      </c>
      <c r="AJ3" s="14">
        <v>-8.3000000000000001E-3</v>
      </c>
      <c r="AK3" s="14">
        <v>1.8200000000000001E-2</v>
      </c>
      <c r="AL3" s="14">
        <v>9.300000000000001E-3</v>
      </c>
      <c r="AM3" s="14">
        <v>1.3600000000000001E-2</v>
      </c>
      <c r="AN3" s="14">
        <v>0</v>
      </c>
      <c r="AO3" s="14">
        <v>-3.3000000000000002E-2</v>
      </c>
      <c r="AP3" s="14">
        <v>-2.0999999999999999E-3</v>
      </c>
      <c r="AQ3" s="14">
        <v>-1.2E-2</v>
      </c>
      <c r="AR3" s="14">
        <v>9.3999999999999986E-3</v>
      </c>
      <c r="AS3" s="14">
        <v>-2.29E-2</v>
      </c>
      <c r="AT3" s="14">
        <v>1.18E-2</v>
      </c>
      <c r="AU3" s="14">
        <v>-1E-3</v>
      </c>
      <c r="AV3" s="14">
        <v>3.5900000000000001E-2</v>
      </c>
      <c r="AW3" s="14">
        <v>3.3E-3</v>
      </c>
      <c r="AX3" s="14">
        <v>2.07E-2</v>
      </c>
      <c r="AY3" s="14">
        <v>-9.1899999999999996E-2</v>
      </c>
      <c r="AZ3" s="14">
        <v>-1.0500000000000001E-2</v>
      </c>
      <c r="BA3" s="14">
        <v>1.1000000000000001E-2</v>
      </c>
      <c r="BB3" s="14">
        <v>3.9000000000000003E-3</v>
      </c>
      <c r="BC3" s="14">
        <v>9.7999999999999997E-3</v>
      </c>
      <c r="BD3" s="14">
        <v>1.0800000000000001E-2</v>
      </c>
      <c r="BE3" s="14">
        <v>-2.2000000000000001E-3</v>
      </c>
      <c r="BF3" s="14">
        <v>-1.1200000000000002E-2</v>
      </c>
      <c r="BG3" s="14">
        <v>8.6999999999999994E-3</v>
      </c>
      <c r="BH3" s="14">
        <v>5.45E-2</v>
      </c>
      <c r="BI3" s="14">
        <v>1.9E-3</v>
      </c>
      <c r="BJ3" s="14">
        <v>9.1400000000000009E-2</v>
      </c>
      <c r="BK3" s="14">
        <v>1.1999999999999999E-3</v>
      </c>
      <c r="BL3" s="14">
        <v>-1.7000000000000001E-3</v>
      </c>
      <c r="BM3" s="14">
        <v>-5.6399999999999999E-2</v>
      </c>
      <c r="BN3" s="14">
        <v>-4.0999999999999995E-3</v>
      </c>
      <c r="BO3" s="14">
        <v>-2.06E-2</v>
      </c>
      <c r="BP3" s="14">
        <v>-1.1000000000000001E-3</v>
      </c>
      <c r="BQ3" s="14">
        <v>5.5000000000000005E-3</v>
      </c>
      <c r="BR3" s="14">
        <v>-1.6000000000000001E-3</v>
      </c>
      <c r="BS3" s="14">
        <v>1.55E-2</v>
      </c>
      <c r="BT3" s="14">
        <v>2.06E-2</v>
      </c>
      <c r="BU3" s="14">
        <v>3.8E-3</v>
      </c>
      <c r="BV3" s="14">
        <v>4.3E-3</v>
      </c>
      <c r="BW3" s="14">
        <v>1.09E-2</v>
      </c>
      <c r="BX3" s="14">
        <v>0</v>
      </c>
      <c r="BY3" s="14">
        <v>1.8500000000000003E-2</v>
      </c>
      <c r="BZ3" s="14">
        <v>0</v>
      </c>
      <c r="CA3" s="14">
        <v>-1.04E-2</v>
      </c>
      <c r="CB3" s="14">
        <v>2.1899999999999999E-2</v>
      </c>
      <c r="CC3" s="14">
        <v>1.67E-2</v>
      </c>
      <c r="CD3" s="14">
        <v>3.0000000000000001E-3</v>
      </c>
      <c r="CE3" s="14">
        <v>5.2600000000000001E-2</v>
      </c>
      <c r="CF3" s="14">
        <v>5.4000000000000003E-3</v>
      </c>
      <c r="CG3" s="14">
        <v>0</v>
      </c>
      <c r="CH3" s="14">
        <v>0</v>
      </c>
      <c r="CI3" s="14">
        <v>9.4999999999999998E-3</v>
      </c>
      <c r="CJ3" s="14">
        <v>-8.0000000000000002E-3</v>
      </c>
      <c r="CK3" s="14">
        <v>0.3</v>
      </c>
      <c r="CL3" s="14">
        <v>3.9000000000000003E-3</v>
      </c>
      <c r="CM3" s="14">
        <v>8.8000000000000005E-3</v>
      </c>
      <c r="CN3" s="14">
        <v>-4.8999999999999998E-3</v>
      </c>
      <c r="CO3" s="14">
        <v>6.0999999999999995E-3</v>
      </c>
      <c r="CP3" s="14">
        <v>1.0700000000000001E-2</v>
      </c>
      <c r="CQ3" s="14">
        <v>2.3999999999999998E-3</v>
      </c>
      <c r="CR3" s="14">
        <v>-2.5000000000000001E-2</v>
      </c>
      <c r="CS3" s="14">
        <v>4.0399999999999998E-2</v>
      </c>
      <c r="CT3" s="14">
        <v>4.7999999999999996E-3</v>
      </c>
      <c r="CU3" s="14">
        <v>-0.10589999999999999</v>
      </c>
      <c r="CV3" s="14">
        <v>-0.20039999999999999</v>
      </c>
      <c r="CW3" s="14">
        <v>1.6500000000000001E-2</v>
      </c>
      <c r="CX3" s="14">
        <v>-2.64E-2</v>
      </c>
      <c r="CY3" s="14">
        <v>-8.8000000000000005E-3</v>
      </c>
      <c r="CZ3" s="14">
        <v>-4.8999999999999998E-3</v>
      </c>
      <c r="DA3" s="14">
        <v>1.2E-2</v>
      </c>
      <c r="DB3" s="14">
        <v>4.0999999999999995E-3</v>
      </c>
      <c r="DC3" s="14">
        <v>6.1500000000000006E-2</v>
      </c>
      <c r="DD3" s="14">
        <v>-8.1000000000000013E-3</v>
      </c>
      <c r="DE3" s="14">
        <v>1.04E-2</v>
      </c>
      <c r="DF3" s="14">
        <v>9.7000000000000003E-3</v>
      </c>
      <c r="DG3" s="14">
        <v>-1.6899999999999998E-2</v>
      </c>
      <c r="DH3" s="14">
        <v>1.9E-2</v>
      </c>
      <c r="DI3" s="14">
        <v>1.7899999999999999E-2</v>
      </c>
      <c r="DJ3" s="14">
        <v>2.3E-3</v>
      </c>
      <c r="DK3" s="14">
        <v>9.3999999999999986E-3</v>
      </c>
      <c r="DL3" s="14">
        <v>2.46E-2</v>
      </c>
      <c r="DM3" s="14">
        <v>-0.25780000000000003</v>
      </c>
      <c r="DN3" s="14">
        <v>2.3900000000000001E-2</v>
      </c>
      <c r="DO3" s="14">
        <v>0</v>
      </c>
      <c r="DP3" s="14">
        <v>-9.1999999999999998E-3</v>
      </c>
      <c r="DQ3" s="14">
        <v>1.11E-2</v>
      </c>
      <c r="DR3" s="14">
        <v>-5.1000000000000004E-3</v>
      </c>
      <c r="DS3" s="14">
        <v>-4.3200000000000002E-2</v>
      </c>
      <c r="DT3" s="14">
        <v>7.4999999999999997E-3</v>
      </c>
      <c r="DU3" s="14">
        <v>-7.9000000000000008E-3</v>
      </c>
      <c r="DV3" s="14">
        <v>-1.9E-3</v>
      </c>
      <c r="DW3" s="14">
        <v>2.7799999999999998E-2</v>
      </c>
      <c r="DX3" s="14">
        <v>1.3999999999999999E-2</v>
      </c>
      <c r="DY3" s="14">
        <v>-2.1299999999999999E-2</v>
      </c>
      <c r="DZ3" s="14">
        <v>0</v>
      </c>
      <c r="EA3" s="14">
        <v>-2.12E-2</v>
      </c>
      <c r="EB3" s="14">
        <v>1.2800000000000001E-2</v>
      </c>
      <c r="EC3" s="14">
        <v>-1.6399999999999998E-2</v>
      </c>
      <c r="ED3" s="14">
        <v>3.2099999999999997E-2</v>
      </c>
      <c r="EE3" s="14">
        <v>-2.9600000000000001E-2</v>
      </c>
      <c r="EF3" s="14">
        <v>2.41E-2</v>
      </c>
      <c r="EG3" s="14">
        <v>3.7000000000000002E-3</v>
      </c>
      <c r="EH3" s="14">
        <v>0</v>
      </c>
      <c r="EI3" s="14">
        <v>1.2500000000000001E-2</v>
      </c>
      <c r="EJ3" s="14">
        <v>1.2199999999999999E-2</v>
      </c>
      <c r="EK3" s="14">
        <v>-1.2999999999999999E-3</v>
      </c>
      <c r="EL3" s="14">
        <v>-3.2000000000000002E-3</v>
      </c>
      <c r="EM3" s="14">
        <v>1.4000000000000002E-3</v>
      </c>
      <c r="EN3" s="14">
        <v>1.1599999999999999E-2</v>
      </c>
      <c r="EO3" s="14">
        <v>0</v>
      </c>
      <c r="EP3" s="14">
        <v>-5.1000000000000004E-3</v>
      </c>
      <c r="EQ3" s="14">
        <v>-1.23E-2</v>
      </c>
      <c r="ER3" s="14">
        <v>-7.4999999999999997E-3</v>
      </c>
      <c r="ES3" s="14">
        <v>-4.3E-3</v>
      </c>
      <c r="ET3" s="14">
        <v>1.0200000000000001E-2</v>
      </c>
      <c r="EU3" s="14">
        <v>7.4999999999999997E-3</v>
      </c>
      <c r="EV3" s="14">
        <v>-5.0000000000000001E-3</v>
      </c>
      <c r="EW3" s="14">
        <v>6.7900000000000002E-2</v>
      </c>
      <c r="EX3" s="14">
        <v>-2.5699999999999997E-2</v>
      </c>
      <c r="EY3" s="14">
        <v>1.06E-2</v>
      </c>
      <c r="EZ3" s="14">
        <v>7.22E-2</v>
      </c>
      <c r="FA3" s="14">
        <v>9.8999999999999991E-3</v>
      </c>
      <c r="FB3" s="14">
        <v>5.3E-3</v>
      </c>
      <c r="FC3" s="14">
        <v>5.0599999999999999E-2</v>
      </c>
      <c r="FD3" s="14">
        <v>1.67E-2</v>
      </c>
      <c r="FE3" s="14">
        <v>-2.5000000000000001E-3</v>
      </c>
      <c r="FF3" s="14">
        <v>2.5000000000000001E-3</v>
      </c>
      <c r="FG3" s="14">
        <v>1.1000000000000001E-2</v>
      </c>
      <c r="FH3" s="14">
        <v>1.4999999999999999E-2</v>
      </c>
      <c r="FI3" s="14">
        <v>8.3000000000000001E-3</v>
      </c>
      <c r="FJ3" s="14">
        <v>1.04E-2</v>
      </c>
      <c r="FK3" s="14">
        <v>7.1999999999999998E-3</v>
      </c>
      <c r="FL3" s="14">
        <v>1.2800000000000001E-2</v>
      </c>
      <c r="FM3" s="14">
        <v>2.5000000000000001E-2</v>
      </c>
      <c r="FN3" s="14">
        <v>4.8399999999999999E-2</v>
      </c>
      <c r="FO3" s="14">
        <v>-1.1599999999999999E-2</v>
      </c>
      <c r="FP3" s="14">
        <v>3.1600000000000003E-2</v>
      </c>
      <c r="FQ3" s="14">
        <v>-1.09E-2</v>
      </c>
      <c r="FR3" s="14">
        <v>2.2099999999999998E-2</v>
      </c>
      <c r="FS3" s="14">
        <v>4.0000000000000001E-3</v>
      </c>
      <c r="FT3" s="14">
        <v>4.0000000000000001E-3</v>
      </c>
      <c r="FU3" s="14">
        <v>-1.0500000000000001E-2</v>
      </c>
      <c r="FV3" s="14">
        <v>6.1999999999999998E-3</v>
      </c>
      <c r="FW3" s="14">
        <v>1.8799999999999997E-2</v>
      </c>
      <c r="FX3" s="14">
        <v>1.0700000000000001E-2</v>
      </c>
      <c r="FY3" s="14">
        <v>1.8000000000000002E-2</v>
      </c>
      <c r="FZ3" s="14">
        <v>-2.4300000000000002E-2</v>
      </c>
      <c r="GA3" s="14">
        <v>2.41E-2</v>
      </c>
      <c r="GB3" s="14">
        <v>9.3999999999999986E-3</v>
      </c>
      <c r="GC3" s="14">
        <v>7.1999999999999998E-3</v>
      </c>
      <c r="GD3" s="14">
        <v>-2.7000000000000001E-3</v>
      </c>
      <c r="GE3" s="14">
        <v>-2.3E-3</v>
      </c>
      <c r="GF3" s="14">
        <v>-2.5899999999999999E-2</v>
      </c>
      <c r="GG3" s="14">
        <v>-6.6E-3</v>
      </c>
      <c r="GH3" s="14">
        <v>-5.6399999999999999E-2</v>
      </c>
      <c r="GI3" s="14">
        <v>3.2000000000000002E-3</v>
      </c>
      <c r="GJ3" s="14">
        <v>3.9000000000000003E-3</v>
      </c>
      <c r="GK3" s="14">
        <v>2.76E-2</v>
      </c>
      <c r="GL3" s="14">
        <v>2.4900000000000002E-2</v>
      </c>
      <c r="GM3" s="14">
        <v>2.92E-2</v>
      </c>
      <c r="GN3" s="14">
        <v>0</v>
      </c>
      <c r="GO3" s="14">
        <v>2.8999999999999998E-3</v>
      </c>
      <c r="GP3" s="14">
        <v>0</v>
      </c>
      <c r="GQ3" s="14">
        <v>6.4000000000000003E-3</v>
      </c>
      <c r="GR3" s="14">
        <v>4.1999999999999997E-3</v>
      </c>
      <c r="GS3" s="14">
        <v>1.2E-2</v>
      </c>
      <c r="GT3" s="14">
        <v>0</v>
      </c>
      <c r="GU3" s="14">
        <v>3.9000000000000003E-3</v>
      </c>
      <c r="GV3" s="14">
        <v>-1.2800000000000001E-2</v>
      </c>
      <c r="GW3" s="14">
        <v>4.5999999999999999E-3</v>
      </c>
      <c r="GX3" s="14">
        <v>-5.8999999999999999E-3</v>
      </c>
      <c r="GY3" s="14">
        <v>2.2799999999999997E-2</v>
      </c>
      <c r="GZ3" s="14">
        <v>-5.0000000000000001E-3</v>
      </c>
      <c r="HA3" s="14">
        <v>1.89E-2</v>
      </c>
      <c r="HB3" s="14">
        <v>2.8000000000000004E-3</v>
      </c>
      <c r="HC3" s="14">
        <v>5.4000000000000003E-3</v>
      </c>
      <c r="HD3" s="14">
        <v>2.3900000000000001E-2</v>
      </c>
      <c r="HE3" s="14">
        <v>-3.0000000000000001E-3</v>
      </c>
      <c r="HF3" s="14">
        <v>-3.7000000000000005E-2</v>
      </c>
      <c r="HG3" s="14">
        <v>1.1299999999999999E-2</v>
      </c>
      <c r="HH3" s="14">
        <v>8.1000000000000013E-3</v>
      </c>
      <c r="HI3" s="14">
        <v>0</v>
      </c>
      <c r="HJ3" s="14">
        <v>-5.5000000000000005E-3</v>
      </c>
      <c r="HK3" s="14">
        <v>5.3E-3</v>
      </c>
      <c r="HL3" s="14">
        <v>4.9500000000000002E-2</v>
      </c>
      <c r="HM3" s="14">
        <v>-1.7899999999999999E-2</v>
      </c>
      <c r="HN3" s="14">
        <v>8.6E-3</v>
      </c>
      <c r="HO3" s="14">
        <v>-6.0000000000000001E-3</v>
      </c>
      <c r="HP3" s="14">
        <v>6.0999999999999995E-3</v>
      </c>
      <c r="HQ3" s="14">
        <v>-1.8E-3</v>
      </c>
      <c r="HR3" s="14">
        <v>9.1000000000000004E-3</v>
      </c>
      <c r="HS3" s="14">
        <v>3.6600000000000001E-2</v>
      </c>
      <c r="HT3" s="14">
        <v>2.5499999999999998E-2</v>
      </c>
      <c r="HU3" s="14">
        <v>8.3999999999999995E-3</v>
      </c>
      <c r="HV3" s="14">
        <v>3.0200000000000001E-2</v>
      </c>
      <c r="HW3" s="14">
        <v>-1.1000000000000001E-3</v>
      </c>
      <c r="HX3" s="14">
        <v>0</v>
      </c>
      <c r="HY3" s="14">
        <v>3.0000000000000001E-3</v>
      </c>
      <c r="HZ3" s="14">
        <v>-1.0500000000000001E-2</v>
      </c>
      <c r="IA3" s="14">
        <v>-3.56E-2</v>
      </c>
      <c r="IB3" s="14">
        <v>-3.4999999999999996E-3</v>
      </c>
      <c r="IC3" s="14">
        <v>-5.7999999999999996E-3</v>
      </c>
      <c r="ID3" s="14">
        <v>1.6899999999999998E-2</v>
      </c>
      <c r="IE3" s="14">
        <v>0.16550000000000001</v>
      </c>
      <c r="IF3" s="14">
        <v>1.1000000000000001E-3</v>
      </c>
      <c r="IG3" s="14">
        <v>4.1999999999999997E-3</v>
      </c>
      <c r="IH3" s="14">
        <v>9.300000000000001E-3</v>
      </c>
      <c r="II3" s="14">
        <v>-2.4199999999999999E-2</v>
      </c>
      <c r="IJ3" s="14">
        <v>0</v>
      </c>
      <c r="IK3" s="14">
        <v>1.7000000000000001E-3</v>
      </c>
      <c r="IL3" s="14">
        <v>2.7799999999999998E-2</v>
      </c>
      <c r="IM3" s="14">
        <v>0</v>
      </c>
      <c r="IN3" s="14">
        <v>-1.6899999999999998E-2</v>
      </c>
      <c r="IO3" s="14">
        <v>-6.3E-3</v>
      </c>
      <c r="IP3" s="14">
        <v>-6.9999999999999993E-3</v>
      </c>
      <c r="IQ3" s="14">
        <v>2.8500000000000001E-2</v>
      </c>
      <c r="IR3" s="14">
        <v>-1.41E-2</v>
      </c>
      <c r="IS3" s="14">
        <v>1.7000000000000001E-3</v>
      </c>
      <c r="IT3" s="14">
        <v>-2.7000000000000001E-3</v>
      </c>
      <c r="IU3" s="14">
        <v>4.6999999999999993E-3</v>
      </c>
      <c r="IV3" s="14">
        <v>-6.3E-3</v>
      </c>
      <c r="IW3" s="14">
        <v>-2.5899999999999999E-2</v>
      </c>
      <c r="IX3" s="14">
        <v>0</v>
      </c>
      <c r="IY3" s="14">
        <v>1.3500000000000002E-2</v>
      </c>
      <c r="IZ3" s="14">
        <v>1.1999999999999999E-3</v>
      </c>
      <c r="JA3" s="14">
        <v>1.7000000000000001E-3</v>
      </c>
      <c r="JB3" s="14">
        <v>2.92E-2</v>
      </c>
      <c r="JC3" s="14">
        <v>1.2699999999999999E-2</v>
      </c>
      <c r="JD3" s="14">
        <v>9.8999999999999991E-3</v>
      </c>
      <c r="JE3" s="14">
        <v>-3.3300000000000003E-2</v>
      </c>
      <c r="JF3" s="14">
        <v>5.6999999999999993E-3</v>
      </c>
      <c r="JG3" s="14">
        <v>3.0800000000000001E-2</v>
      </c>
      <c r="JH3" s="14">
        <v>2.7300000000000001E-2</v>
      </c>
      <c r="JI3" s="14">
        <v>-1.8500000000000003E-2</v>
      </c>
      <c r="JJ3" s="14">
        <v>5.6999999999999993E-3</v>
      </c>
      <c r="JK3" s="14">
        <v>-1.5E-3</v>
      </c>
      <c r="JL3" s="14">
        <v>2.4799999999999999E-2</v>
      </c>
      <c r="JM3" s="14">
        <v>0</v>
      </c>
      <c r="JN3" s="14">
        <v>1.6000000000000001E-3</v>
      </c>
      <c r="JO3" s="14">
        <v>-1.8100000000000002E-2</v>
      </c>
      <c r="JP3" s="14">
        <v>-2.3599999999999999E-2</v>
      </c>
      <c r="JQ3" s="14">
        <v>-1.23E-2</v>
      </c>
      <c r="JR3" s="14">
        <v>2.23E-2</v>
      </c>
      <c r="JS3" s="14">
        <v>2.5899999999999999E-2</v>
      </c>
      <c r="JT3" s="14">
        <v>1.8E-3</v>
      </c>
      <c r="JU3" s="14">
        <v>0</v>
      </c>
      <c r="JV3" s="14">
        <v>5.0799999999999998E-2</v>
      </c>
      <c r="JW3" s="14">
        <v>1.04E-2</v>
      </c>
      <c r="JX3" s="14">
        <v>3.1800000000000002E-2</v>
      </c>
      <c r="JY3" s="14">
        <v>3.6900000000000002E-2</v>
      </c>
      <c r="JZ3" s="14">
        <v>7.9000000000000008E-3</v>
      </c>
      <c r="KA3" s="14">
        <v>-1.6399999999999998E-2</v>
      </c>
      <c r="KB3" s="14">
        <v>0</v>
      </c>
      <c r="KC3" s="14">
        <v>2.6499999999999999E-2</v>
      </c>
      <c r="KD3" s="14">
        <v>2.0400000000000001E-2</v>
      </c>
      <c r="KE3" s="14">
        <v>8.6999999999999994E-3</v>
      </c>
      <c r="KF3" s="14">
        <v>4.2099999999999999E-2</v>
      </c>
      <c r="KG3" s="14">
        <v>-6.0000000000000001E-3</v>
      </c>
      <c r="KH3" s="14">
        <v>3.5099999999999999E-2</v>
      </c>
      <c r="KI3" s="14">
        <v>1.5300000000000001E-2</v>
      </c>
      <c r="KJ3" s="14">
        <v>-6.1999999999999998E-3</v>
      </c>
      <c r="KK3" s="14">
        <v>-2.81E-2</v>
      </c>
      <c r="KL3" s="14">
        <v>-2.1400000000000002E-2</v>
      </c>
      <c r="KM3" s="14">
        <v>4.8999999999999998E-3</v>
      </c>
      <c r="KN3" s="14">
        <v>1.7000000000000001E-3</v>
      </c>
      <c r="KO3" s="14">
        <v>7.6E-3</v>
      </c>
      <c r="KP3" s="14">
        <v>-9.5999999999999992E-3</v>
      </c>
      <c r="KQ3" s="14">
        <v>2E-3</v>
      </c>
      <c r="KR3" s="14">
        <v>1.8E-3</v>
      </c>
      <c r="KS3" s="14">
        <v>5.1999999999999998E-3</v>
      </c>
      <c r="KT3" s="14">
        <v>3.7000000000000002E-3</v>
      </c>
      <c r="KU3" s="14">
        <v>6.0000000000000001E-3</v>
      </c>
      <c r="KV3" s="14">
        <v>1.77E-2</v>
      </c>
      <c r="KW3" s="14">
        <v>2.6499999999999999E-2</v>
      </c>
      <c r="KX3" s="14">
        <v>3.8E-3</v>
      </c>
      <c r="KY3" s="14">
        <v>2.8000000000000004E-3</v>
      </c>
      <c r="KZ3" s="14">
        <v>3.7000000000000002E-3</v>
      </c>
      <c r="LA3" s="14">
        <v>1.6299999999999999E-2</v>
      </c>
      <c r="LB3" s="14">
        <v>3.6600000000000001E-2</v>
      </c>
      <c r="LC3" s="14">
        <v>8.3000000000000001E-3</v>
      </c>
      <c r="LD3" s="14">
        <v>1.5600000000000001E-2</v>
      </c>
      <c r="LE3" s="14">
        <v>0</v>
      </c>
      <c r="LF3" s="14">
        <v>2.3999999999999998E-3</v>
      </c>
      <c r="LG3" s="14">
        <v>-5.0099999999999999E-2</v>
      </c>
      <c r="LH3" s="14">
        <v>7.1999999999999998E-3</v>
      </c>
      <c r="LI3" s="14">
        <v>-4.0999999999999995E-3</v>
      </c>
      <c r="LJ3" s="14">
        <v>3.2300000000000002E-2</v>
      </c>
      <c r="LK3" s="14">
        <v>-6.7000000000000002E-3</v>
      </c>
      <c r="LL3" s="14">
        <v>-5.5000000000000005E-3</v>
      </c>
      <c r="LM3" s="14">
        <v>2.1299999999999999E-2</v>
      </c>
      <c r="LN3" s="14">
        <v>-3.3E-3</v>
      </c>
      <c r="LO3" s="14">
        <v>0</v>
      </c>
      <c r="LP3" s="14">
        <v>2.6699999999999998E-2</v>
      </c>
      <c r="LQ3" s="14">
        <v>0.03</v>
      </c>
      <c r="LR3" s="14">
        <v>1.1699999999999999E-2</v>
      </c>
      <c r="LS3" s="14">
        <v>1.32E-2</v>
      </c>
      <c r="LT3" s="14">
        <v>5.4000000000000003E-3</v>
      </c>
      <c r="LU3" s="14">
        <v>0</v>
      </c>
      <c r="LV3" s="14">
        <v>-4.0000000000000001E-3</v>
      </c>
      <c r="LW3" s="14">
        <v>-3.4999999999999996E-3</v>
      </c>
      <c r="LX3" s="14">
        <v>5.0900000000000001E-2</v>
      </c>
      <c r="LY3" s="14">
        <v>-4.4600000000000001E-2</v>
      </c>
      <c r="LZ3" s="14">
        <v>8.0000000000000002E-3</v>
      </c>
      <c r="MA3" s="14">
        <v>0</v>
      </c>
      <c r="MB3" s="14">
        <v>-1.8E-3</v>
      </c>
      <c r="MC3" s="14">
        <v>-5.6999999999999993E-3</v>
      </c>
      <c r="MD3" s="14">
        <v>1.23E-2</v>
      </c>
      <c r="ME3" s="14">
        <v>4.3099999999999999E-2</v>
      </c>
      <c r="MF3" s="14">
        <v>-5.6299999999999996E-2</v>
      </c>
      <c r="MG3" s="14">
        <v>-0.12300000000000001</v>
      </c>
      <c r="MH3" s="14">
        <v>0</v>
      </c>
      <c r="MI3" s="14">
        <v>2.3399999999999997E-2</v>
      </c>
      <c r="MJ3" s="14">
        <v>1.6000000000000001E-3</v>
      </c>
      <c r="MK3" s="14">
        <v>-1.38E-2</v>
      </c>
      <c r="ML3" s="14">
        <v>-6.6E-3</v>
      </c>
      <c r="MM3" s="14">
        <v>4.8999999999999998E-3</v>
      </c>
      <c r="MN3" s="14">
        <v>-4.1100000000000005E-2</v>
      </c>
      <c r="MO3" s="14">
        <v>1.7600000000000001E-2</v>
      </c>
      <c r="MP3" s="14">
        <v>3.2000000000000002E-3</v>
      </c>
      <c r="MQ3" s="14">
        <v>3.9000000000000003E-3</v>
      </c>
      <c r="MR3" s="14">
        <v>4.7500000000000001E-2</v>
      </c>
      <c r="MS3" s="14">
        <v>2.5600000000000001E-2</v>
      </c>
      <c r="MT3" s="14">
        <v>1.8100000000000002E-2</v>
      </c>
      <c r="MU3" s="14">
        <v>-2.3999999999999998E-3</v>
      </c>
      <c r="MV3" s="14">
        <v>-2.3999999999999998E-3</v>
      </c>
      <c r="MW3" s="14">
        <v>-3.5999999999999999E-3</v>
      </c>
      <c r="MX3" s="14">
        <v>2.3E-3</v>
      </c>
      <c r="MY3" s="14">
        <v>0</v>
      </c>
      <c r="MZ3" s="14">
        <v>-3.2000000000000002E-3</v>
      </c>
      <c r="NA3" s="14">
        <v>2.0199999999999999E-2</v>
      </c>
      <c r="NB3" s="14">
        <v>1.2800000000000001E-2</v>
      </c>
      <c r="NC3" s="14">
        <v>4.4000000000000003E-3</v>
      </c>
      <c r="ND3" s="14">
        <v>-3.8E-3</v>
      </c>
      <c r="NE3" s="14">
        <v>2.8000000000000004E-3</v>
      </c>
      <c r="NF3" s="14">
        <v>0</v>
      </c>
      <c r="NG3" s="14">
        <v>1.2999999999999999E-3</v>
      </c>
      <c r="NH3" s="14">
        <v>0</v>
      </c>
      <c r="NI3" s="14">
        <v>5.7999999999999996E-3</v>
      </c>
      <c r="NJ3" s="14">
        <v>9.8999999999999991E-3</v>
      </c>
      <c r="NK3" s="14">
        <v>0</v>
      </c>
      <c r="NL3" s="14">
        <v>2.7000000000000001E-3</v>
      </c>
      <c r="NM3" s="14">
        <v>4.8499999999999995E-2</v>
      </c>
      <c r="NN3" s="14">
        <v>5.1000000000000004E-3</v>
      </c>
      <c r="NO3" s="14">
        <v>5.6999999999999993E-3</v>
      </c>
      <c r="NP3" s="14">
        <v>1.1599999999999999E-2</v>
      </c>
      <c r="NQ3" s="14">
        <v>7.0999999999999995E-3</v>
      </c>
      <c r="NR3" s="14">
        <v>1.24E-2</v>
      </c>
      <c r="NS3" s="14">
        <v>1.2999999999999999E-3</v>
      </c>
      <c r="NT3" s="14">
        <v>-8.199999999999999E-3</v>
      </c>
      <c r="NU3" s="14">
        <v>-6.8000000000000005E-3</v>
      </c>
      <c r="NV3" s="14">
        <v>2.1099999999999997E-2</v>
      </c>
      <c r="NW3" s="14">
        <v>6.7000000000000002E-3</v>
      </c>
      <c r="NX3" s="14">
        <v>0</v>
      </c>
      <c r="NY3" s="14">
        <v>-5.3E-3</v>
      </c>
      <c r="NZ3" s="14">
        <v>9.11E-2</v>
      </c>
      <c r="OA3" s="14">
        <v>0.18420000000000003</v>
      </c>
      <c r="OB3" s="14">
        <v>1.6000000000000001E-3</v>
      </c>
      <c r="OC3" s="14">
        <v>3.2099999999999997E-2</v>
      </c>
      <c r="OD3" s="14">
        <v>0</v>
      </c>
      <c r="OE3" s="14">
        <v>5.6999999999999993E-3</v>
      </c>
      <c r="OF3" s="14">
        <v>0</v>
      </c>
      <c r="OG3" s="14">
        <v>1.0200000000000001E-2</v>
      </c>
      <c r="OH3" s="14">
        <v>2.1000000000000001E-2</v>
      </c>
      <c r="OI3" s="14">
        <v>2.76E-2</v>
      </c>
      <c r="OJ3" s="14">
        <v>1.5900000000000001E-2</v>
      </c>
      <c r="OK3" s="14">
        <v>-4.3299999999999998E-2</v>
      </c>
      <c r="OL3" s="14">
        <v>0</v>
      </c>
      <c r="OM3" s="14">
        <v>-6.5000000000000006E-3</v>
      </c>
      <c r="ON3" s="14">
        <v>5.0199999999999995E-2</v>
      </c>
      <c r="OO3" s="14">
        <v>3.1E-2</v>
      </c>
      <c r="OP3" s="14">
        <v>3.3500000000000002E-2</v>
      </c>
      <c r="OQ3" s="14">
        <v>1.9599999999999999E-2</v>
      </c>
      <c r="OR3" s="14">
        <v>-8.3999999999999995E-3</v>
      </c>
      <c r="OS3" s="14">
        <v>-1.7000000000000001E-2</v>
      </c>
      <c r="OT3" s="14">
        <v>1.6399999999999998E-2</v>
      </c>
      <c r="OU3" s="14">
        <v>1.1699999999999999E-2</v>
      </c>
      <c r="OV3" s="14">
        <v>1.54E-2</v>
      </c>
      <c r="OW3" s="14">
        <v>-2.75E-2</v>
      </c>
      <c r="OX3" s="14">
        <v>-4.8799999999999996E-2</v>
      </c>
      <c r="OY3" s="14">
        <v>2.9700000000000001E-2</v>
      </c>
      <c r="OZ3" s="14">
        <v>1.1299999999999999E-2</v>
      </c>
      <c r="PA3" s="14">
        <v>-1.9E-3</v>
      </c>
      <c r="PB3" s="14">
        <v>1.8799999999999997E-2</v>
      </c>
      <c r="PC3" s="14">
        <v>-3.7000000000000002E-3</v>
      </c>
      <c r="PD3" s="14">
        <v>3.9199999999999999E-2</v>
      </c>
      <c r="PE3" s="14">
        <v>0</v>
      </c>
      <c r="PF3" s="14">
        <v>1.61E-2</v>
      </c>
      <c r="PG3" s="14">
        <v>1.4999999999999999E-2</v>
      </c>
      <c r="PH3" s="14">
        <v>-3.4000000000000002E-3</v>
      </c>
      <c r="PI3" s="14">
        <v>-2.8000000000000004E-3</v>
      </c>
      <c r="PJ3" s="14">
        <v>0</v>
      </c>
      <c r="PK3" s="14">
        <v>0</v>
      </c>
      <c r="PL3" s="14">
        <v>-3.7000000000000002E-3</v>
      </c>
      <c r="PM3" s="14">
        <v>-1.7000000000000001E-3</v>
      </c>
      <c r="PN3" s="14">
        <v>3.0200000000000001E-2</v>
      </c>
      <c r="PO3" s="14">
        <v>4.8999999999999998E-3</v>
      </c>
      <c r="PP3" s="14">
        <v>-7.0999999999999995E-3</v>
      </c>
      <c r="PQ3" s="14">
        <v>5.5000000000000005E-3</v>
      </c>
      <c r="PR3" s="14">
        <v>-3.9000000000000003E-3</v>
      </c>
      <c r="PS3" s="14">
        <v>6.9999999999999993E-3</v>
      </c>
      <c r="PT3" s="14">
        <v>2.0999999999999999E-3</v>
      </c>
      <c r="PU3" s="14">
        <v>0</v>
      </c>
      <c r="PV3" s="14">
        <v>5.6999999999999993E-3</v>
      </c>
      <c r="PW3" s="14">
        <v>7.6E-3</v>
      </c>
      <c r="PX3" s="14">
        <v>5.9800000000000006E-2</v>
      </c>
      <c r="PY3" s="14">
        <v>4.6199999999999998E-2</v>
      </c>
      <c r="PZ3" s="14">
        <v>-3.3599999999999998E-2</v>
      </c>
      <c r="QA3" s="14">
        <v>1.5700000000000002E-2</v>
      </c>
      <c r="QB3" s="14">
        <v>-9.1999999999999998E-3</v>
      </c>
      <c r="QC3" s="14">
        <v>1.1399999999999999E-2</v>
      </c>
      <c r="QD3" s="14">
        <v>-1.2E-2</v>
      </c>
      <c r="QE3" s="14">
        <v>0</v>
      </c>
      <c r="QF3" s="14">
        <v>6.3E-3</v>
      </c>
      <c r="QG3" s="14">
        <v>3.1099999999999999E-2</v>
      </c>
      <c r="QH3" s="14">
        <v>1.4199999999999999E-2</v>
      </c>
      <c r="QI3" s="14">
        <v>-1.1000000000000001E-3</v>
      </c>
      <c r="QJ3" s="14">
        <v>2.0099999999999996E-2</v>
      </c>
      <c r="QK3" s="14">
        <v>1.1299999999999999E-2</v>
      </c>
      <c r="QL3" s="14">
        <v>-1E-3</v>
      </c>
      <c r="QM3" s="14">
        <v>2.3E-3</v>
      </c>
      <c r="QN3" s="14">
        <v>8.6999999999999994E-3</v>
      </c>
      <c r="QO3" s="14">
        <v>7.0999999999999995E-3</v>
      </c>
      <c r="QP3" s="14">
        <v>-2.5999999999999999E-3</v>
      </c>
      <c r="QQ3" s="14">
        <v>0</v>
      </c>
      <c r="QR3" s="14">
        <v>-3.9000000000000003E-3</v>
      </c>
      <c r="QS3" s="14">
        <v>1.1000000000000001E-3</v>
      </c>
      <c r="QT3" s="14">
        <v>8.6999999999999994E-2</v>
      </c>
      <c r="QU3" s="14">
        <v>-5.3E-3</v>
      </c>
      <c r="QV3" s="14">
        <v>-2.1899999999999999E-2</v>
      </c>
      <c r="QW3" s="14">
        <v>1.7899999999999999E-2</v>
      </c>
      <c r="QX3" s="14">
        <v>1.18E-2</v>
      </c>
      <c r="QY3" s="14">
        <v>1.7000000000000001E-3</v>
      </c>
      <c r="QZ3" s="14">
        <v>1.89E-2</v>
      </c>
      <c r="RA3" s="14">
        <v>-3.6600000000000001E-2</v>
      </c>
      <c r="RB3" s="14">
        <v>-8.3000000000000001E-3</v>
      </c>
      <c r="RC3" s="14">
        <v>9.7000000000000003E-3</v>
      </c>
      <c r="RD3" s="14">
        <v>-1.7000000000000001E-3</v>
      </c>
      <c r="RE3" s="14">
        <v>-9.4999999999999998E-3</v>
      </c>
      <c r="RF3" s="14">
        <v>5.4000000000000003E-3</v>
      </c>
      <c r="RG3" s="14">
        <v>-8.6999999999999994E-3</v>
      </c>
      <c r="RH3" s="14">
        <v>1.9299999999999998E-2</v>
      </c>
      <c r="RI3" s="14">
        <v>7.9000000000000008E-3</v>
      </c>
      <c r="RJ3" s="14">
        <v>7.4000000000000003E-3</v>
      </c>
      <c r="RK3" s="14">
        <v>7.3000000000000001E-3</v>
      </c>
      <c r="RL3" s="14">
        <v>0</v>
      </c>
      <c r="RM3" s="14">
        <v>7.2300000000000003E-2</v>
      </c>
      <c r="RN3" s="14">
        <v>1.4499999999999999E-2</v>
      </c>
      <c r="RO3" s="14">
        <v>2.3900000000000001E-2</v>
      </c>
      <c r="RP3" s="14">
        <v>-6.8999999999999999E-3</v>
      </c>
      <c r="RQ3" s="14">
        <v>5.1000000000000004E-3</v>
      </c>
      <c r="RR3" s="14">
        <v>-3.4000000000000002E-3</v>
      </c>
      <c r="RS3" s="14">
        <v>0.1139</v>
      </c>
      <c r="RT3" s="14">
        <v>1.54E-2</v>
      </c>
      <c r="RU3" s="14">
        <v>0</v>
      </c>
      <c r="RV3" s="14">
        <v>-6.7000000000000002E-3</v>
      </c>
      <c r="RW3" s="14">
        <v>1.7600000000000001E-2</v>
      </c>
      <c r="RX3" s="14">
        <v>1.1000000000000001E-3</v>
      </c>
      <c r="RY3" s="14">
        <v>1.8500000000000003E-2</v>
      </c>
      <c r="RZ3" s="14">
        <v>1.7299999999999999E-2</v>
      </c>
      <c r="SA3" s="14">
        <v>1.0500000000000001E-2</v>
      </c>
      <c r="SB3" s="14">
        <v>4.5000000000000005E-3</v>
      </c>
      <c r="SC3" s="14">
        <v>-3.9000000000000003E-3</v>
      </c>
      <c r="SD3" s="14">
        <v>-5.9000000000000004E-2</v>
      </c>
      <c r="SE3" s="14">
        <v>2.0799999999999999E-2</v>
      </c>
      <c r="SF3" s="14">
        <v>3.4700000000000002E-2</v>
      </c>
      <c r="SG3" s="14">
        <v>0</v>
      </c>
      <c r="SH3" s="14">
        <v>1.9E-3</v>
      </c>
      <c r="SI3" s="14">
        <v>4.4000000000000003E-3</v>
      </c>
      <c r="SJ3" s="14">
        <v>0</v>
      </c>
      <c r="SK3" s="14">
        <v>-1.03E-2</v>
      </c>
      <c r="SL3" s="14">
        <v>-1.1000000000000001E-2</v>
      </c>
      <c r="SM3" s="14">
        <v>-2.0999999999999999E-3</v>
      </c>
      <c r="SN3" s="14">
        <v>8.6800000000000002E-2</v>
      </c>
      <c r="SO3" s="14">
        <v>-3.4099999999999998E-2</v>
      </c>
      <c r="SP3" s="14">
        <v>-7.3000000000000001E-3</v>
      </c>
      <c r="SQ3" s="14">
        <v>1.9E-3</v>
      </c>
      <c r="SR3" s="14">
        <v>0</v>
      </c>
      <c r="SS3" s="14">
        <v>3.2500000000000001E-2</v>
      </c>
      <c r="ST3" s="14">
        <v>2.58E-2</v>
      </c>
      <c r="SU3" s="14">
        <v>-2.7000000000000001E-3</v>
      </c>
      <c r="SV3" s="14">
        <v>-3.3E-3</v>
      </c>
      <c r="SW3" s="14">
        <v>-9.5999999999999992E-3</v>
      </c>
      <c r="SX3" s="14">
        <v>-2E-3</v>
      </c>
      <c r="SY3" s="14">
        <v>0</v>
      </c>
      <c r="SZ3" s="14">
        <v>8.8000000000000005E-3</v>
      </c>
      <c r="TA3" s="14">
        <v>-8.3999999999999995E-3</v>
      </c>
      <c r="TB3" s="14">
        <v>0</v>
      </c>
      <c r="TC3" s="14">
        <v>9.3999999999999986E-3</v>
      </c>
      <c r="TD3" s="14">
        <v>-1.5600000000000001E-2</v>
      </c>
      <c r="TE3" s="14">
        <v>-3.9699999999999999E-2</v>
      </c>
      <c r="TF3" s="14">
        <v>-3.5999999999999999E-3</v>
      </c>
      <c r="TG3" s="14">
        <v>5.1000000000000004E-3</v>
      </c>
      <c r="TH3" s="14">
        <v>1.47E-2</v>
      </c>
      <c r="TI3" s="14">
        <v>-8.1000000000000013E-3</v>
      </c>
      <c r="TJ3" s="14">
        <v>3.9599999999999996E-2</v>
      </c>
      <c r="TK3" s="14">
        <v>1.3600000000000001E-2</v>
      </c>
      <c r="TL3" s="14">
        <v>-2.2400000000000003E-2</v>
      </c>
      <c r="TM3" s="14">
        <v>0.02</v>
      </c>
      <c r="TN3" s="14">
        <v>1.29E-2</v>
      </c>
      <c r="TO3" s="14">
        <v>3.8100000000000002E-2</v>
      </c>
      <c r="TP3" s="14">
        <v>4.7999999999999996E-3</v>
      </c>
      <c r="TQ3" s="14">
        <v>-1.1000000000000001E-3</v>
      </c>
      <c r="TR3" s="14">
        <v>7.7000000000000002E-3</v>
      </c>
      <c r="TS3" s="14">
        <v>1.2800000000000001E-2</v>
      </c>
      <c r="TT3" s="14">
        <v>-9.0000000000000011E-3</v>
      </c>
      <c r="TU3" s="14">
        <v>0</v>
      </c>
      <c r="TV3" s="14">
        <v>1.5600000000000001E-2</v>
      </c>
      <c r="TW3" s="14">
        <v>2.7000000000000003E-2</v>
      </c>
      <c r="TX3" s="14">
        <v>-8.1000000000000013E-3</v>
      </c>
      <c r="TY3" s="14">
        <v>3.1E-2</v>
      </c>
      <c r="TZ3" s="14">
        <v>1.3600000000000001E-2</v>
      </c>
      <c r="UA3" s="14">
        <v>-1.2999999999999999E-3</v>
      </c>
      <c r="UB3" s="14">
        <v>9.5999999999999992E-3</v>
      </c>
      <c r="UC3" s="14">
        <v>8.3999999999999995E-3</v>
      </c>
      <c r="UD3" s="14">
        <v>0</v>
      </c>
      <c r="UE3" s="14">
        <v>-7.6E-3</v>
      </c>
      <c r="UF3" s="14">
        <v>-8.199999999999999E-3</v>
      </c>
      <c r="UG3" s="14">
        <v>5.0199999999999995E-2</v>
      </c>
      <c r="UH3" s="14">
        <v>6.7000000000000002E-3</v>
      </c>
      <c r="UI3" s="14">
        <v>0</v>
      </c>
      <c r="UJ3" s="14">
        <v>4.5999999999999999E-3</v>
      </c>
      <c r="UK3" s="14">
        <v>-1.46E-2</v>
      </c>
      <c r="UL3" s="14">
        <v>-3.2000000000000002E-3</v>
      </c>
      <c r="UM3" s="14">
        <v>-3.0000000000000001E-3</v>
      </c>
      <c r="UN3" s="14">
        <v>-1.5E-3</v>
      </c>
      <c r="UO3" s="14">
        <v>-6.4500000000000002E-2</v>
      </c>
      <c r="UP3" s="14">
        <v>9.300000000000001E-3</v>
      </c>
      <c r="UQ3" s="14">
        <v>1.66E-2</v>
      </c>
      <c r="UR3" s="14">
        <v>9.8999999999999991E-3</v>
      </c>
      <c r="US3" s="14">
        <v>1.3999999999999999E-2</v>
      </c>
      <c r="UT3" s="14">
        <v>4.1999999999999997E-3</v>
      </c>
      <c r="UU3" s="14">
        <v>1.32E-2</v>
      </c>
      <c r="UV3" s="14">
        <v>2.2799999999999997E-2</v>
      </c>
      <c r="UW3" s="14">
        <v>6.7000000000000002E-3</v>
      </c>
      <c r="UX3" s="14">
        <v>2.2400000000000003E-2</v>
      </c>
      <c r="UY3" s="14">
        <v>-1.1399999999999999E-2</v>
      </c>
      <c r="UZ3" s="14">
        <v>-2.0299999999999999E-2</v>
      </c>
      <c r="VA3" s="14">
        <v>1.1999999999999999E-3</v>
      </c>
      <c r="VB3" s="14">
        <v>1.0500000000000001E-2</v>
      </c>
      <c r="VC3" s="14">
        <v>1.4800000000000001E-2</v>
      </c>
      <c r="VD3" s="14">
        <v>4.2699999999999995E-2</v>
      </c>
      <c r="VE3" s="14">
        <v>5.6399999999999999E-2</v>
      </c>
      <c r="VF3" s="14">
        <v>5.16E-2</v>
      </c>
      <c r="VG3" s="14">
        <v>9.7999999999999997E-3</v>
      </c>
      <c r="VH3" s="14">
        <v>-1.1299999999999999E-2</v>
      </c>
      <c r="VI3" s="14">
        <v>0</v>
      </c>
      <c r="VJ3" s="14">
        <v>1.1000000000000001E-2</v>
      </c>
      <c r="VK3" s="14">
        <v>-1.9900000000000001E-2</v>
      </c>
      <c r="VL3" s="14">
        <v>7.1999999999999998E-3</v>
      </c>
      <c r="VM3" s="14">
        <v>3.9599999999999996E-2</v>
      </c>
      <c r="VN3" s="14">
        <v>3.8E-3</v>
      </c>
      <c r="VO3" s="14">
        <v>1.8E-3</v>
      </c>
      <c r="VP3" s="14">
        <v>2.5999999999999999E-3</v>
      </c>
      <c r="VQ3" s="14">
        <v>-5.5000000000000005E-3</v>
      </c>
      <c r="VR3" s="14">
        <v>-4.0999999999999995E-3</v>
      </c>
      <c r="VS3" s="14">
        <v>6.9699999999999998E-2</v>
      </c>
      <c r="VT3" s="14">
        <v>8.4700000000000011E-2</v>
      </c>
      <c r="VU3" s="14">
        <v>5.6999999999999993E-3</v>
      </c>
      <c r="VV3" s="14">
        <v>3.8E-3</v>
      </c>
      <c r="VW3" s="14">
        <v>8.7899999999999992E-2</v>
      </c>
      <c r="VX3" s="14">
        <v>-3.15E-2</v>
      </c>
      <c r="VY3" s="14">
        <v>-2.2599999999999999E-2</v>
      </c>
      <c r="VZ3" s="14">
        <v>0</v>
      </c>
      <c r="WA3" s="14">
        <v>-9.300000000000001E-3</v>
      </c>
      <c r="WB3" s="14">
        <v>1.3600000000000001E-2</v>
      </c>
      <c r="WC3" s="14">
        <v>4.6999999999999993E-3</v>
      </c>
      <c r="WD3" s="14">
        <v>-2.4199999999999999E-2</v>
      </c>
      <c r="WE3" s="14">
        <v>-3.8E-3</v>
      </c>
      <c r="WF3" s="14">
        <v>1.0500000000000001E-2</v>
      </c>
      <c r="WG3" s="14">
        <v>3.4000000000000002E-3</v>
      </c>
      <c r="WH3" s="14">
        <v>1.8E-3</v>
      </c>
      <c r="WI3" s="14">
        <v>0</v>
      </c>
      <c r="WJ3" s="14">
        <v>3.5999999999999999E-3</v>
      </c>
      <c r="WK3" s="14">
        <v>-4.5000000000000005E-3</v>
      </c>
      <c r="WL3" s="14">
        <v>2.3599999999999999E-2</v>
      </c>
      <c r="WM3" s="14">
        <v>8.8000000000000005E-3</v>
      </c>
      <c r="WN3" s="14">
        <v>-2.8999999999999998E-3</v>
      </c>
      <c r="WO3" s="14">
        <v>9.300000000000001E-3</v>
      </c>
      <c r="WP3" s="14">
        <v>1.32E-2</v>
      </c>
      <c r="WQ3" s="14">
        <v>8.8999999999999999E-3</v>
      </c>
      <c r="WR3" s="14">
        <v>5.7500000000000002E-2</v>
      </c>
      <c r="WS3" s="14">
        <v>1.8000000000000002E-2</v>
      </c>
      <c r="WT3" s="14">
        <v>0</v>
      </c>
      <c r="WU3" s="14">
        <v>-1.78E-2</v>
      </c>
      <c r="WV3" s="14">
        <v>6.3099999999999989E-2</v>
      </c>
      <c r="WW3" s="14">
        <v>-1.9099999999999999E-2</v>
      </c>
      <c r="WX3" s="14">
        <v>5.4100000000000002E-2</v>
      </c>
      <c r="WY3" s="14">
        <v>-2.8999999999999998E-3</v>
      </c>
      <c r="WZ3" s="14">
        <v>-1.5E-3</v>
      </c>
      <c r="XA3" s="14">
        <v>6.6E-3</v>
      </c>
      <c r="XB3" s="14">
        <v>-2.46E-2</v>
      </c>
      <c r="XC3" s="14">
        <v>3.4000000000000002E-3</v>
      </c>
      <c r="XD3" s="14">
        <v>-2.0999999999999999E-3</v>
      </c>
      <c r="XE3" s="14">
        <v>5.6999999999999993E-3</v>
      </c>
      <c r="XF3" s="14">
        <v>-1.1200000000000002E-2</v>
      </c>
      <c r="XG3" s="14">
        <v>4.82E-2</v>
      </c>
      <c r="XH3" s="14">
        <v>1.3100000000000001E-2</v>
      </c>
      <c r="XI3" s="14">
        <v>2.8999999999999998E-3</v>
      </c>
      <c r="XJ3" s="14">
        <v>-4.9000000000000002E-2</v>
      </c>
      <c r="XK3" s="14">
        <v>-5.4000000000000003E-3</v>
      </c>
      <c r="XL3" s="14">
        <v>3.3799999999999997E-2</v>
      </c>
      <c r="XM3" s="14">
        <v>3.27E-2</v>
      </c>
      <c r="XN3" s="14">
        <v>1.1000000000000001E-3</v>
      </c>
      <c r="XO3" s="14">
        <v>1.7600000000000001E-2</v>
      </c>
      <c r="XP3" s="14">
        <v>8.5000000000000006E-3</v>
      </c>
      <c r="XQ3" s="14">
        <v>8.8000000000000005E-3</v>
      </c>
      <c r="XR3" s="14">
        <v>-1.52E-2</v>
      </c>
      <c r="XS3" s="14">
        <v>-5.1999999999999998E-3</v>
      </c>
      <c r="XT3" s="14">
        <v>4.8999999999999998E-3</v>
      </c>
      <c r="XU3" s="14">
        <v>0</v>
      </c>
      <c r="XV3" s="14">
        <v>0</v>
      </c>
      <c r="XW3" s="14">
        <v>6.3700000000000007E-2</v>
      </c>
      <c r="XX3" s="14">
        <v>1.7100000000000001E-2</v>
      </c>
      <c r="XY3" s="14">
        <v>-1.8500000000000003E-2</v>
      </c>
      <c r="XZ3" s="14">
        <v>2.2000000000000001E-3</v>
      </c>
      <c r="YA3" s="14">
        <v>5.8999999999999999E-3</v>
      </c>
      <c r="YB3" s="14">
        <v>1.7500000000000002E-2</v>
      </c>
      <c r="YC3" s="14">
        <v>2.9900000000000003E-2</v>
      </c>
      <c r="YD3" s="14">
        <v>2.8199999999999999E-2</v>
      </c>
      <c r="YE3" s="14">
        <v>-1.1200000000000002E-2</v>
      </c>
      <c r="YF3" s="14">
        <v>1.72E-2</v>
      </c>
      <c r="YG3" s="14">
        <v>3.2199999999999999E-2</v>
      </c>
      <c r="YH3" s="14">
        <v>4.4000000000000003E-3</v>
      </c>
      <c r="YI3" s="14">
        <v>-1.1999999999999999E-3</v>
      </c>
      <c r="YJ3" s="14">
        <v>3.4000000000000002E-2</v>
      </c>
      <c r="YK3" s="14">
        <v>1.3899999999999999E-2</v>
      </c>
      <c r="YL3" s="14">
        <v>-1.55E-2</v>
      </c>
      <c r="YM3" s="14">
        <v>1.2800000000000001E-2</v>
      </c>
      <c r="YN3" s="14">
        <v>-3.6400000000000002E-2</v>
      </c>
      <c r="YO3" s="14">
        <v>-1.0200000000000001E-2</v>
      </c>
      <c r="YP3" s="14">
        <v>3.0999999999999999E-3</v>
      </c>
      <c r="YQ3" s="14">
        <v>3.3799999999999997E-2</v>
      </c>
      <c r="YR3" s="14">
        <v>3.0999999999999999E-3</v>
      </c>
      <c r="YS3" s="14">
        <v>0</v>
      </c>
      <c r="YT3" s="14">
        <v>0</v>
      </c>
      <c r="YU3" s="14">
        <v>0</v>
      </c>
      <c r="YV3" s="14">
        <v>-5.7999999999999996E-3</v>
      </c>
      <c r="YW3" s="14">
        <v>0</v>
      </c>
      <c r="YX3" s="14">
        <v>7.7000000000000002E-3</v>
      </c>
      <c r="YY3" s="14">
        <v>3.0699999999999998E-2</v>
      </c>
      <c r="YZ3" s="14">
        <v>-2.7000000000000001E-3</v>
      </c>
      <c r="ZA3" s="14">
        <v>-3.8E-3</v>
      </c>
      <c r="ZB3" s="14">
        <v>3.15E-2</v>
      </c>
      <c r="ZC3" s="14">
        <v>-5.5000000000000005E-3</v>
      </c>
      <c r="ZD3" s="14">
        <v>8.6E-3</v>
      </c>
      <c r="ZE3" s="14">
        <v>0</v>
      </c>
      <c r="ZF3" s="14">
        <v>-1.09E-2</v>
      </c>
      <c r="ZG3" s="14">
        <v>3.49E-2</v>
      </c>
      <c r="ZH3" s="14">
        <v>1.21E-2</v>
      </c>
      <c r="ZI3" s="14">
        <v>2E-3</v>
      </c>
      <c r="ZJ3" s="14">
        <v>4.1999999999999997E-3</v>
      </c>
      <c r="ZK3" s="14">
        <v>-2.9300000000000003E-2</v>
      </c>
      <c r="ZL3" s="14">
        <v>0.1026</v>
      </c>
      <c r="ZM3" s="14">
        <v>9.4999999999999998E-3</v>
      </c>
      <c r="ZN3" s="14">
        <v>1.4499999999999999E-2</v>
      </c>
      <c r="ZO3" s="14">
        <v>0</v>
      </c>
      <c r="ZP3" s="14">
        <v>8.6E-3</v>
      </c>
      <c r="ZQ3" s="14">
        <v>4.0000000000000001E-3</v>
      </c>
      <c r="ZR3" s="14">
        <v>-1.5E-3</v>
      </c>
      <c r="ZS3" s="14">
        <v>-2.3E-3</v>
      </c>
      <c r="ZT3" s="14">
        <v>9.5999999999999992E-3</v>
      </c>
      <c r="ZU3" s="14">
        <v>2.5000000000000001E-3</v>
      </c>
      <c r="ZV3" s="14">
        <v>2.4E-2</v>
      </c>
      <c r="ZW3" s="14">
        <v>4.1100000000000005E-2</v>
      </c>
      <c r="ZX3" s="14">
        <v>2.8000000000000004E-3</v>
      </c>
      <c r="ZY3" s="14">
        <v>7.3000000000000001E-3</v>
      </c>
      <c r="ZZ3" s="14">
        <v>-6.4000000000000003E-3</v>
      </c>
      <c r="AAA3" s="14">
        <v>0</v>
      </c>
      <c r="AAB3" s="14">
        <v>2.0499999999999997E-2</v>
      </c>
      <c r="AAC3" s="14">
        <v>1.1999999999999999E-3</v>
      </c>
      <c r="AAD3" s="14">
        <v>1.6500000000000001E-2</v>
      </c>
      <c r="AAE3" s="14">
        <v>-9.0000000000000011E-3</v>
      </c>
      <c r="AAF3" s="14">
        <v>1.2E-2</v>
      </c>
      <c r="AAG3" s="14">
        <v>-4.1399999999999999E-2</v>
      </c>
      <c r="AAH3" s="14">
        <v>7.400000000000001E-2</v>
      </c>
      <c r="AAI3" s="14">
        <v>1.44E-2</v>
      </c>
      <c r="AAJ3" s="14">
        <v>9.4999999999999998E-3</v>
      </c>
      <c r="AAK3" s="14">
        <v>3.4000000000000002E-3</v>
      </c>
      <c r="AAL3" s="14">
        <v>1.3000000000000001E-2</v>
      </c>
      <c r="AAM3" s="14">
        <v>0</v>
      </c>
      <c r="AAN3" s="14">
        <v>6.0000000000000001E-3</v>
      </c>
      <c r="AAO3" s="14">
        <v>2.12E-2</v>
      </c>
      <c r="AAP3" s="14">
        <v>-2.7000000000000001E-3</v>
      </c>
      <c r="AAQ3" s="14">
        <v>3.9399999999999998E-2</v>
      </c>
      <c r="AAR3" s="14">
        <v>1.8600000000000002E-2</v>
      </c>
      <c r="AAS3" s="14">
        <v>-8.8999999999999999E-3</v>
      </c>
      <c r="AAT3" s="14">
        <v>0</v>
      </c>
      <c r="AAU3" s="14">
        <v>2.76E-2</v>
      </c>
      <c r="AAV3" s="14">
        <v>-2.8799999999999999E-2</v>
      </c>
      <c r="AAW3" s="14">
        <v>1.95E-2</v>
      </c>
      <c r="AAX3" s="14">
        <v>2.5099999999999997E-2</v>
      </c>
      <c r="AAY3" s="14">
        <v>5.9699999999999996E-2</v>
      </c>
      <c r="AAZ3" s="14">
        <v>-1.6000000000000001E-3</v>
      </c>
      <c r="ABA3" s="14">
        <v>7.8799999999999995E-2</v>
      </c>
      <c r="ABB3" s="14">
        <v>4.1700000000000001E-2</v>
      </c>
      <c r="ABC3" s="14">
        <v>4.1500000000000002E-2</v>
      </c>
      <c r="ABD3" s="14">
        <v>2.6699999999999998E-2</v>
      </c>
      <c r="ABE3" s="14">
        <v>-1.8E-3</v>
      </c>
      <c r="ABF3" s="14">
        <v>3.6900000000000002E-2</v>
      </c>
      <c r="ABG3" s="14">
        <v>9.300000000000001E-3</v>
      </c>
      <c r="ABH3" s="14">
        <v>1.1999999999999999E-3</v>
      </c>
      <c r="ABI3" s="14">
        <v>0.11019999999999999</v>
      </c>
      <c r="ABJ3" s="14">
        <v>1.5100000000000001E-2</v>
      </c>
      <c r="ABK3" s="14">
        <v>1.1000000000000001E-3</v>
      </c>
      <c r="ABL3" s="14">
        <v>5.0000000000000001E-3</v>
      </c>
      <c r="ABM3" s="14">
        <v>0</v>
      </c>
      <c r="ABN3" s="14">
        <v>1.1899999999999999E-2</v>
      </c>
      <c r="ABO3" s="14">
        <v>1.47E-2</v>
      </c>
      <c r="ABP3" s="14">
        <v>-5.6999999999999993E-3</v>
      </c>
      <c r="ABQ3" s="14">
        <v>0</v>
      </c>
      <c r="ABR3" s="14">
        <v>0</v>
      </c>
      <c r="ABS3" s="14">
        <v>1.11E-2</v>
      </c>
      <c r="ABT3" s="14">
        <v>3.8699999999999998E-2</v>
      </c>
      <c r="ABU3" s="14">
        <v>1.8E-3</v>
      </c>
      <c r="ABV3" s="14">
        <v>-2.6099999999999998E-2</v>
      </c>
      <c r="ABW3" s="14">
        <v>-1.34E-2</v>
      </c>
      <c r="ABX3" s="14">
        <v>-7.6E-3</v>
      </c>
      <c r="ABY3" s="14">
        <v>6.5000000000000006E-3</v>
      </c>
      <c r="ABZ3" s="14">
        <v>4.7599999999999996E-2</v>
      </c>
      <c r="ACA3" s="14">
        <v>3.6900000000000002E-2</v>
      </c>
      <c r="ACB3" s="14">
        <v>-2.0999999999999999E-3</v>
      </c>
      <c r="ACC3" s="14">
        <v>0</v>
      </c>
      <c r="ACD3" s="14">
        <v>1.3899999999999999E-2</v>
      </c>
      <c r="ACE3" s="14">
        <v>1.7000000000000001E-2</v>
      </c>
      <c r="ACF3" s="14">
        <v>1.61E-2</v>
      </c>
      <c r="ACG3" s="14">
        <v>4.0999999999999995E-3</v>
      </c>
      <c r="ACH3" s="14">
        <v>6.5000000000000006E-3</v>
      </c>
      <c r="ACI3" s="14">
        <v>4.8099999999999997E-2</v>
      </c>
      <c r="ACJ3" s="14">
        <v>-6.4000000000000003E-3</v>
      </c>
      <c r="ACK3" s="14">
        <v>-2.0499999999999997E-2</v>
      </c>
      <c r="ACL3" s="14">
        <v>1.44E-2</v>
      </c>
      <c r="ACM3" s="14">
        <v>8.6999999999999994E-3</v>
      </c>
      <c r="ACN3" s="14">
        <v>-1.5800000000000002E-2</v>
      </c>
      <c r="ACO3" s="14">
        <v>-3.2000000000000002E-3</v>
      </c>
      <c r="ACP3" s="14">
        <v>0</v>
      </c>
      <c r="ACQ3" s="14">
        <v>0</v>
      </c>
      <c r="ACR3" s="14">
        <v>4.1200000000000001E-2</v>
      </c>
      <c r="ACS3" s="14">
        <v>5.6299999999999996E-2</v>
      </c>
      <c r="ACT3" s="14">
        <v>3.2099999999999997E-2</v>
      </c>
      <c r="ACU3" s="14">
        <v>1.3100000000000001E-2</v>
      </c>
      <c r="ACV3" s="14">
        <v>4.0000000000000001E-3</v>
      </c>
      <c r="ACW3" s="14">
        <v>-2.12E-2</v>
      </c>
      <c r="ACX3" s="14">
        <v>-1.29E-2</v>
      </c>
      <c r="ACY3" s="14">
        <v>6.8000000000000005E-3</v>
      </c>
      <c r="ACZ3" s="14">
        <v>3.8E-3</v>
      </c>
      <c r="ADA3" s="14">
        <v>2.8000000000000004E-3</v>
      </c>
      <c r="ADB3" s="14">
        <v>1.8700000000000001E-2</v>
      </c>
      <c r="ADC3" s="14">
        <v>3.2000000000000002E-3</v>
      </c>
      <c r="ADD3" s="14">
        <v>0</v>
      </c>
      <c r="ADE3" s="14">
        <v>4.7100000000000003E-2</v>
      </c>
      <c r="ADF3" s="14">
        <v>-1.55E-2</v>
      </c>
      <c r="ADG3" s="14">
        <v>1.9900000000000001E-2</v>
      </c>
      <c r="ADH3" s="14">
        <v>-1.2E-2</v>
      </c>
      <c r="ADI3" s="14">
        <v>2.7799999999999998E-2</v>
      </c>
      <c r="ADJ3" s="14">
        <v>3.7599999999999995E-2</v>
      </c>
      <c r="ADK3" s="14">
        <v>2.3999999999999998E-3</v>
      </c>
      <c r="ADL3" s="14">
        <v>0</v>
      </c>
      <c r="ADM3" s="14">
        <v>-2.63E-2</v>
      </c>
      <c r="ADN3" s="14">
        <v>1.3899999999999999E-2</v>
      </c>
      <c r="ADO3" s="14">
        <v>0</v>
      </c>
      <c r="ADP3" s="14">
        <v>3.7499999999999999E-2</v>
      </c>
      <c r="ADQ3" s="14">
        <v>-5.0000000000000001E-3</v>
      </c>
      <c r="ADR3" s="14">
        <v>1.21E-2</v>
      </c>
      <c r="ADS3" s="14">
        <v>0</v>
      </c>
      <c r="ADT3" s="14">
        <v>-4.8999999999999998E-3</v>
      </c>
      <c r="ADU3" s="14">
        <v>4.0000000000000001E-3</v>
      </c>
      <c r="ADV3" s="14">
        <v>9.4E-2</v>
      </c>
      <c r="ADW3" s="14">
        <v>0</v>
      </c>
      <c r="ADX3" s="14">
        <v>-7.4999999999999997E-3</v>
      </c>
      <c r="ADY3" s="14">
        <v>3.2799999999999996E-2</v>
      </c>
      <c r="ADZ3" s="14">
        <v>5.8999999999999999E-3</v>
      </c>
      <c r="AEA3" s="14">
        <v>1.1599999999999999E-2</v>
      </c>
      <c r="AEB3" s="14">
        <v>0</v>
      </c>
      <c r="AEC3" s="14">
        <v>2.4199999999999999E-2</v>
      </c>
      <c r="AED3" s="14">
        <v>0</v>
      </c>
      <c r="AEE3" s="14">
        <v>-3.6400000000000002E-2</v>
      </c>
      <c r="AEF3" s="14">
        <v>7.9000000000000001E-2</v>
      </c>
      <c r="AEG3" s="14">
        <v>2.7300000000000001E-2</v>
      </c>
      <c r="AEH3" s="14">
        <v>1.8799999999999997E-2</v>
      </c>
      <c r="AEI3" s="14">
        <v>3.0299999999999997E-2</v>
      </c>
      <c r="AEJ3" s="14">
        <v>3.0899999999999997E-2</v>
      </c>
      <c r="AEK3" s="14">
        <v>0</v>
      </c>
      <c r="AEL3" s="14">
        <v>2.4900000000000002E-2</v>
      </c>
      <c r="AEM3" s="14">
        <v>-1.9E-3</v>
      </c>
      <c r="AEN3" s="14">
        <v>-1.9299999999999998E-2</v>
      </c>
      <c r="AEO3" s="14">
        <v>8.7300000000000003E-2</v>
      </c>
      <c r="AEP3" s="14">
        <v>0</v>
      </c>
      <c r="AEQ3" s="14">
        <v>1.24E-2</v>
      </c>
      <c r="AER3" s="14">
        <v>-1.72E-2</v>
      </c>
      <c r="AES3" s="14">
        <v>6.3E-3</v>
      </c>
      <c r="AET3" s="14">
        <v>0</v>
      </c>
      <c r="AEU3" s="14">
        <v>0</v>
      </c>
      <c r="AEV3" s="14">
        <v>5.4000000000000003E-3</v>
      </c>
      <c r="AEW3" s="14">
        <v>-2.0999999999999999E-3</v>
      </c>
      <c r="AEX3" s="14">
        <v>6.0000000000000001E-3</v>
      </c>
      <c r="AEY3" s="14">
        <v>-8.5000000000000006E-3</v>
      </c>
      <c r="AEZ3" s="14">
        <v>1.1599999999999999E-2</v>
      </c>
      <c r="AFA3" s="14">
        <v>5.0000000000000001E-3</v>
      </c>
      <c r="AFB3" s="14">
        <v>1.3999999999999999E-2</v>
      </c>
      <c r="AFC3" s="14">
        <v>6.3E-3</v>
      </c>
      <c r="AFD3" s="14">
        <v>-2.3300000000000001E-2</v>
      </c>
      <c r="AFE3" s="14">
        <v>-0.1777</v>
      </c>
      <c r="AFF3" s="14">
        <v>2.5899999999999999E-2</v>
      </c>
      <c r="AFG3" s="14">
        <v>-2.8999999999999998E-3</v>
      </c>
      <c r="AFH3" s="14">
        <v>2.8999999999999998E-2</v>
      </c>
      <c r="AFI3" s="14">
        <v>1.2699999999999999E-2</v>
      </c>
      <c r="AFJ3" s="14">
        <v>1.3000000000000001E-2</v>
      </c>
      <c r="AFK3" s="14">
        <v>0</v>
      </c>
      <c r="AFL3" s="14">
        <v>1.18E-2</v>
      </c>
      <c r="AFM3" s="14">
        <v>0</v>
      </c>
      <c r="AFN3" s="14">
        <v>-2.2200000000000001E-2</v>
      </c>
      <c r="AFO3" s="14">
        <v>0</v>
      </c>
      <c r="AFP3" s="14">
        <v>1.8E-3</v>
      </c>
      <c r="AFQ3" s="14">
        <v>1.24E-2</v>
      </c>
      <c r="AFR3" s="14">
        <v>2.0799999999999999E-2</v>
      </c>
      <c r="AFS3" s="14">
        <v>6.9099999999999995E-2</v>
      </c>
      <c r="AFT3" s="14">
        <v>5.6999999999999993E-3</v>
      </c>
      <c r="AFU3" s="14">
        <v>3.3700000000000001E-2</v>
      </c>
      <c r="AFV3" s="14">
        <v>2.98E-2</v>
      </c>
      <c r="AFW3" s="14">
        <v>2.52E-2</v>
      </c>
      <c r="AFX3" s="14">
        <v>9.0000000000000011E-3</v>
      </c>
      <c r="AFY3" s="14">
        <v>1.9199999999999998E-2</v>
      </c>
      <c r="AFZ3" s="14">
        <v>5.6600000000000004E-2</v>
      </c>
      <c r="AGA3" s="14">
        <v>2.9900000000000003E-2</v>
      </c>
      <c r="AGB3" s="14">
        <v>9.0000000000000011E-3</v>
      </c>
      <c r="AGC3" s="14">
        <v>3.2000000000000002E-3</v>
      </c>
      <c r="AGD3" s="14">
        <v>9.3999999999999986E-3</v>
      </c>
      <c r="AGE3" s="14">
        <v>-2.8900000000000002E-2</v>
      </c>
      <c r="AGF3" s="14">
        <v>3.4000000000000002E-3</v>
      </c>
      <c r="AGG3" s="14">
        <v>0</v>
      </c>
      <c r="AGH3" s="14">
        <v>9.8999999999999991E-3</v>
      </c>
      <c r="AGI3" s="14">
        <v>-1.1200000000000002E-2</v>
      </c>
      <c r="AGJ3" s="14">
        <v>0</v>
      </c>
      <c r="AGK3" s="14">
        <v>7.7000000000000002E-3</v>
      </c>
      <c r="AGL3" s="14">
        <v>1.9E-3</v>
      </c>
      <c r="AGM3" s="14">
        <v>-1.0500000000000001E-2</v>
      </c>
      <c r="AGN3" s="14">
        <v>-2.0099999999999996E-2</v>
      </c>
      <c r="AGO3" s="14">
        <v>-9.8999999999999991E-3</v>
      </c>
      <c r="AGP3" s="14">
        <v>1E-3</v>
      </c>
      <c r="AGQ3" s="14">
        <v>1.7100000000000001E-2</v>
      </c>
      <c r="AGR3" s="14">
        <v>-2.07E-2</v>
      </c>
      <c r="AGS3" s="14">
        <v>8.1000000000000013E-3</v>
      </c>
      <c r="AGT3" s="14">
        <v>-2.3E-3</v>
      </c>
      <c r="AGU3" s="14">
        <v>7.1999999999999998E-3</v>
      </c>
      <c r="AGV3" s="14">
        <v>2.41E-2</v>
      </c>
      <c r="AGW3" s="14">
        <v>0</v>
      </c>
      <c r="AGX3" s="14">
        <v>1.5100000000000001E-2</v>
      </c>
      <c r="AGY3" s="14">
        <v>9.8999999999999991E-3</v>
      </c>
      <c r="AGZ3" s="14">
        <v>1.1699999999999999E-2</v>
      </c>
      <c r="AHA3" s="14">
        <v>0.13269999999999998</v>
      </c>
      <c r="AHB3" s="14">
        <v>0</v>
      </c>
      <c r="AHC3" s="14">
        <v>-1.2800000000000001E-2</v>
      </c>
      <c r="AHD3" s="14">
        <v>5.8700000000000002E-2</v>
      </c>
      <c r="AHE3" s="14">
        <v>-1.1699999999999999E-2</v>
      </c>
      <c r="AHF3" s="14">
        <v>3.4000000000000002E-3</v>
      </c>
      <c r="AHG3" s="14">
        <v>1.1200000000000002E-2</v>
      </c>
      <c r="AHH3" s="14">
        <v>1.43E-2</v>
      </c>
      <c r="AHI3" s="14">
        <v>2.8999999999999998E-3</v>
      </c>
      <c r="AHJ3" s="14">
        <v>2.76E-2</v>
      </c>
      <c r="AHK3" s="14">
        <v>1.3300000000000001E-2</v>
      </c>
      <c r="AHL3" s="14">
        <v>-9.7999999999999997E-3</v>
      </c>
      <c r="AHM3" s="14">
        <v>6.8000000000000005E-3</v>
      </c>
      <c r="AHN3" s="14">
        <v>4.7999999999999996E-3</v>
      </c>
      <c r="AHO3" s="14">
        <v>-1.2999999999999999E-3</v>
      </c>
      <c r="AHP3" s="14">
        <v>1.8200000000000001E-2</v>
      </c>
      <c r="AHQ3" s="14">
        <v>-1.29E-2</v>
      </c>
      <c r="AHR3" s="14">
        <v>-5.4000000000000003E-3</v>
      </c>
      <c r="AHS3" s="14">
        <v>5.3200000000000004E-2</v>
      </c>
      <c r="AHT3" s="14">
        <v>6.0000000000000001E-3</v>
      </c>
      <c r="AHU3" s="14">
        <v>1.9E-2</v>
      </c>
      <c r="AHV3" s="14">
        <v>3.7000000000000002E-3</v>
      </c>
      <c r="AHW3" s="14">
        <v>0</v>
      </c>
      <c r="AHX3" s="14">
        <v>3.3099999999999997E-2</v>
      </c>
      <c r="AHY3" s="14">
        <v>3.9699999999999999E-2</v>
      </c>
      <c r="AHZ3" s="14">
        <v>0</v>
      </c>
      <c r="AIA3" s="14">
        <v>8.7799999999999989E-2</v>
      </c>
      <c r="AIB3" s="14">
        <v>2.2700000000000001E-2</v>
      </c>
      <c r="AIC3" s="14">
        <v>7.8600000000000003E-2</v>
      </c>
      <c r="AID3" s="14">
        <v>-8.5000000000000006E-3</v>
      </c>
      <c r="AIE3" s="14">
        <v>1.9799999999999998E-2</v>
      </c>
      <c r="AIF3" s="14">
        <v>3.61E-2</v>
      </c>
      <c r="AIG3" s="14">
        <v>0</v>
      </c>
      <c r="AIH3" s="14">
        <v>1.06E-2</v>
      </c>
      <c r="AII3" s="14">
        <v>-1.49E-2</v>
      </c>
      <c r="AIJ3" s="14">
        <v>1.5900000000000001E-2</v>
      </c>
      <c r="AIK3" s="14">
        <v>0</v>
      </c>
      <c r="AIL3" s="14">
        <v>-6.9999999999999993E-3</v>
      </c>
      <c r="AIM3" s="14">
        <v>-5.1999999999999998E-3</v>
      </c>
      <c r="AIN3" s="14">
        <v>-4.0999999999999995E-3</v>
      </c>
      <c r="AIO3" s="14">
        <v>0</v>
      </c>
      <c r="AIP3" s="14">
        <v>6.0000000000000001E-3</v>
      </c>
      <c r="AIQ3" s="14">
        <v>6.0000000000000001E-3</v>
      </c>
      <c r="AIR3" s="14">
        <v>3.2500000000000001E-2</v>
      </c>
      <c r="AIS3" s="14">
        <v>9.5999999999999992E-3</v>
      </c>
      <c r="AIT3" s="14">
        <v>6.9999999999999993E-3</v>
      </c>
      <c r="AIU3" s="14">
        <v>0</v>
      </c>
      <c r="AIV3" s="14">
        <v>3.4999999999999996E-3</v>
      </c>
      <c r="AIW3" s="14">
        <v>8.0000000000000002E-3</v>
      </c>
      <c r="AIX3" s="14">
        <v>8.8999999999999999E-3</v>
      </c>
      <c r="AIY3" s="14">
        <v>4.4600000000000001E-2</v>
      </c>
      <c r="AIZ3" s="14">
        <v>0</v>
      </c>
      <c r="AJA3" s="14">
        <v>1.7000000000000001E-3</v>
      </c>
      <c r="AJB3" s="14">
        <v>4.1100000000000005E-2</v>
      </c>
      <c r="AJC3" s="14">
        <v>6.0000000000000001E-3</v>
      </c>
      <c r="AJD3" s="14">
        <v>-2.8900000000000002E-2</v>
      </c>
      <c r="AJE3" s="14">
        <v>2.0899999999999998E-2</v>
      </c>
      <c r="AJF3" s="14">
        <v>-1.5E-3</v>
      </c>
      <c r="AJG3" s="14">
        <v>0</v>
      </c>
      <c r="AJH3" s="14">
        <v>4.6999999999999993E-3</v>
      </c>
      <c r="AJI3" s="14">
        <v>1.2E-2</v>
      </c>
      <c r="AJJ3" s="14">
        <v>0.16870000000000002</v>
      </c>
      <c r="AJK3" s="14">
        <v>2.58E-2</v>
      </c>
      <c r="AJL3" s="14">
        <v>-3.1200000000000002E-2</v>
      </c>
      <c r="AJM3" s="14">
        <v>1.2E-2</v>
      </c>
      <c r="AJN3" s="14">
        <v>-3.5999999999999999E-3</v>
      </c>
      <c r="AJO3" s="14">
        <v>-1.5E-3</v>
      </c>
      <c r="AJP3" s="14">
        <v>1.1899999999999999E-2</v>
      </c>
      <c r="AJQ3" s="14">
        <v>7.1300000000000002E-2</v>
      </c>
      <c r="AJR3" s="14">
        <v>0</v>
      </c>
      <c r="AJS3" s="14">
        <v>1.2999999999999999E-3</v>
      </c>
      <c r="AJT3" s="14">
        <v>1.1200000000000002E-2</v>
      </c>
      <c r="AJU3" s="14">
        <v>9.3999999999999986E-3</v>
      </c>
      <c r="AJV3" s="14">
        <v>3.1400000000000004E-2</v>
      </c>
      <c r="AJW3" s="14">
        <v>2.5099999999999997E-2</v>
      </c>
      <c r="AJX3" s="14">
        <v>-1.6000000000000001E-3</v>
      </c>
      <c r="AJY3" s="14">
        <v>1.4499999999999999E-2</v>
      </c>
      <c r="AJZ3" s="14">
        <v>1.9E-3</v>
      </c>
      <c r="AKA3" s="14">
        <v>-8.6E-3</v>
      </c>
      <c r="AKB3" s="14">
        <v>0</v>
      </c>
      <c r="AKC3" s="14">
        <v>3.2000000000000002E-3</v>
      </c>
      <c r="AKD3" s="14">
        <v>0</v>
      </c>
      <c r="AKE3" s="14">
        <v>3.2000000000000002E-3</v>
      </c>
      <c r="AKF3" s="14">
        <v>-1.09E-2</v>
      </c>
      <c r="AKG3" s="14">
        <v>1.7000000000000001E-2</v>
      </c>
      <c r="AKH3" s="14">
        <v>5.8700000000000002E-2</v>
      </c>
      <c r="AKI3" s="14">
        <v>4.0999999999999995E-3</v>
      </c>
      <c r="AKJ3" s="14">
        <v>-2.92E-2</v>
      </c>
      <c r="AKK3" s="14">
        <v>7.0699999999999999E-2</v>
      </c>
      <c r="AKL3" s="14">
        <v>-2.86E-2</v>
      </c>
      <c r="AKM3" s="14">
        <v>3.4999999999999996E-3</v>
      </c>
      <c r="AKN3" s="14">
        <v>0</v>
      </c>
      <c r="AKO3" s="14">
        <v>2.5000000000000001E-3</v>
      </c>
      <c r="AKP3" s="14">
        <v>-1.2E-2</v>
      </c>
      <c r="AKQ3" s="14">
        <v>-7.8000000000000005E-3</v>
      </c>
      <c r="AKR3" s="14">
        <v>3.0999999999999999E-3</v>
      </c>
      <c r="AKS3" s="14">
        <v>-1.0800000000000001E-2</v>
      </c>
      <c r="AKT3" s="14">
        <v>-8.199999999999999E-3</v>
      </c>
      <c r="AKU3" s="14">
        <v>-6.8000000000000005E-3</v>
      </c>
      <c r="AKV3" s="14">
        <v>3.4000000000000002E-3</v>
      </c>
      <c r="AKW3" s="14">
        <v>0</v>
      </c>
      <c r="AKX3" s="14">
        <v>7.400000000000001E-2</v>
      </c>
      <c r="AKY3" s="14">
        <v>2.7000000000000001E-3</v>
      </c>
      <c r="AKZ3" s="14">
        <v>5.45E-2</v>
      </c>
      <c r="ALA3" s="14">
        <v>6.7000000000000002E-3</v>
      </c>
      <c r="ALB3" s="14">
        <v>3.4500000000000003E-2</v>
      </c>
      <c r="ALC3" s="14">
        <v>0</v>
      </c>
      <c r="ALD3" s="14">
        <v>1.8000000000000002E-2</v>
      </c>
      <c r="ALE3" s="14">
        <v>-2.7200000000000002E-2</v>
      </c>
      <c r="ALF3" s="14">
        <v>1.24E-2</v>
      </c>
      <c r="ALG3" s="14">
        <v>1.3300000000000001E-2</v>
      </c>
      <c r="ALH3" s="14">
        <v>-3.0999999999999999E-3</v>
      </c>
      <c r="ALI3" s="14">
        <v>8.1000000000000013E-3</v>
      </c>
      <c r="ALJ3" s="14">
        <v>9.820000000000001E-2</v>
      </c>
      <c r="ALK3" s="14">
        <v>6.0000000000000001E-3</v>
      </c>
      <c r="ALL3" s="14">
        <v>2.4E-2</v>
      </c>
      <c r="ALM3" s="14">
        <v>5.3E-3</v>
      </c>
      <c r="ALN3" s="14">
        <v>0</v>
      </c>
      <c r="ALO3" s="14">
        <v>-4.5999999999999999E-3</v>
      </c>
      <c r="ALP3" s="14">
        <v>0.16120000000000001</v>
      </c>
      <c r="ALQ3" s="14">
        <v>2.1700000000000001E-2</v>
      </c>
      <c r="ALR3" s="14">
        <v>0.1109</v>
      </c>
      <c r="ALS3" s="14">
        <v>0</v>
      </c>
      <c r="ALT3" s="14">
        <v>0.17149999999999999</v>
      </c>
      <c r="ALU3" s="14">
        <v>1.4199999999999999E-2</v>
      </c>
      <c r="ALV3" s="14">
        <v>-1.77E-2</v>
      </c>
      <c r="ALW3" s="14">
        <v>-4.5000000000000005E-3</v>
      </c>
      <c r="ALX3" s="14">
        <v>2.7400000000000001E-2</v>
      </c>
      <c r="ALY3" s="14">
        <v>2.5499999999999998E-2</v>
      </c>
      <c r="ALZ3" s="14">
        <v>3.5200000000000002E-2</v>
      </c>
      <c r="AMA3" s="14">
        <v>1.9799999999999998E-2</v>
      </c>
      <c r="AMB3" s="14">
        <v>4.5499999999999999E-2</v>
      </c>
      <c r="AMC3" s="14">
        <v>7.3399999999999993E-2</v>
      </c>
      <c r="AMD3" s="14">
        <v>1.0800000000000001E-2</v>
      </c>
      <c r="AME3" s="14">
        <v>4.5000000000000005E-3</v>
      </c>
      <c r="AMF3" s="14">
        <v>6.0000000000000001E-3</v>
      </c>
      <c r="AMG3" s="14">
        <v>1.01E-2</v>
      </c>
      <c r="AMH3" s="14">
        <v>-1.04E-2</v>
      </c>
      <c r="AMI3" s="14">
        <v>2.8999999999999998E-2</v>
      </c>
      <c r="AMJ3" s="14">
        <v>1.4000000000000002E-3</v>
      </c>
      <c r="AMK3" s="14">
        <v>4.8499999999999995E-2</v>
      </c>
      <c r="AML3" s="14">
        <v>4.1900000000000007E-2</v>
      </c>
      <c r="AMM3" s="14">
        <v>1.54E-2</v>
      </c>
      <c r="AMN3" s="14">
        <v>8.3999999999999995E-3</v>
      </c>
      <c r="AMO3" s="14">
        <v>3.44E-2</v>
      </c>
      <c r="AMP3" s="14">
        <v>5.3E-3</v>
      </c>
      <c r="AMQ3" s="14">
        <v>0.01</v>
      </c>
      <c r="AMR3" s="14">
        <v>1.9599999999999999E-2</v>
      </c>
      <c r="AMS3" s="14">
        <v>2.6200000000000001E-2</v>
      </c>
      <c r="AMT3" s="14">
        <v>2.3399999999999997E-2</v>
      </c>
      <c r="AMU3" s="14">
        <v>3.3E-3</v>
      </c>
      <c r="AMV3" s="14">
        <v>0.17679999999999998</v>
      </c>
      <c r="AMW3" s="14">
        <v>2.8399999999999998E-2</v>
      </c>
      <c r="AMX3" s="14">
        <v>2.4500000000000001E-2</v>
      </c>
      <c r="AMY3" s="14">
        <v>-8.5000000000000006E-3</v>
      </c>
      <c r="AMZ3" s="14">
        <v>2.86E-2</v>
      </c>
      <c r="ANA3" s="14">
        <v>9.1999999999999998E-3</v>
      </c>
      <c r="ANB3" s="14">
        <v>-4.4000000000000003E-3</v>
      </c>
      <c r="ANC3" s="14">
        <v>5.7999999999999996E-3</v>
      </c>
      <c r="AND3" s="14">
        <v>0</v>
      </c>
      <c r="ANE3" s="14">
        <v>-2.5999999999999999E-3</v>
      </c>
      <c r="ANF3" s="14">
        <v>4.8999999999999998E-3</v>
      </c>
      <c r="ANG3" s="14">
        <v>-1.23E-2</v>
      </c>
      <c r="ANH3" s="14">
        <v>-1.1999999999999999E-3</v>
      </c>
      <c r="ANI3" s="14">
        <v>-6.9999999999999993E-3</v>
      </c>
      <c r="ANJ3" s="14">
        <v>7.2099999999999997E-2</v>
      </c>
      <c r="ANK3" s="14">
        <v>2.0199999999999999E-2</v>
      </c>
      <c r="ANL3" s="14">
        <v>8.199999999999999E-3</v>
      </c>
      <c r="ANM3" s="14">
        <v>0</v>
      </c>
      <c r="ANN3" s="14">
        <v>2.8799999999999999E-2</v>
      </c>
      <c r="ANO3" s="14">
        <v>-1.18E-2</v>
      </c>
      <c r="ANP3" s="14">
        <v>-1.5300000000000001E-2</v>
      </c>
      <c r="ANQ3" s="14">
        <v>0</v>
      </c>
      <c r="ANR3" s="14">
        <v>3.5200000000000002E-2</v>
      </c>
      <c r="ANS3" s="14">
        <v>2.9600000000000001E-2</v>
      </c>
      <c r="ANT3" s="14">
        <v>0</v>
      </c>
      <c r="ANU3" s="14">
        <v>0</v>
      </c>
      <c r="ANV3" s="14">
        <v>-1.3100000000000001E-2</v>
      </c>
      <c r="ANW3" s="14">
        <v>-3.4000000000000002E-3</v>
      </c>
      <c r="ANX3" s="14">
        <v>-1.5100000000000001E-2</v>
      </c>
      <c r="ANY3" s="14">
        <v>-8.3999999999999995E-3</v>
      </c>
      <c r="ANZ3" s="14">
        <v>3.3500000000000002E-2</v>
      </c>
      <c r="AOA3" s="14">
        <v>9.0000000000000011E-3</v>
      </c>
      <c r="AOB3" s="14">
        <v>-7.8000000000000005E-3</v>
      </c>
      <c r="AOC3" s="14">
        <v>0</v>
      </c>
      <c r="AOD3" s="14">
        <v>2.7900000000000001E-2</v>
      </c>
      <c r="AOE3" s="14">
        <v>0.12240000000000001</v>
      </c>
      <c r="AOF3" s="14">
        <v>9.5999999999999992E-3</v>
      </c>
      <c r="AOG3" s="14">
        <v>1.01E-2</v>
      </c>
      <c r="AOH3" s="14">
        <v>1.6000000000000001E-3</v>
      </c>
      <c r="AOI3" s="14">
        <v>4.4000000000000003E-3</v>
      </c>
      <c r="AOJ3" s="14">
        <v>7.000000000000001E-4</v>
      </c>
      <c r="AOK3" s="14">
        <v>-1.4000000000000002E-3</v>
      </c>
      <c r="AOL3" s="14">
        <v>2.2200000000000001E-2</v>
      </c>
      <c r="AOM3" s="14">
        <v>3.0600000000000002E-2</v>
      </c>
      <c r="AON3" s="14">
        <v>-4.8999999999999998E-3</v>
      </c>
      <c r="AOO3" s="14">
        <v>-1.4199999999999999E-2</v>
      </c>
      <c r="AOP3" s="14">
        <v>0</v>
      </c>
      <c r="AOQ3" s="14">
        <v>1.9099999999999999E-2</v>
      </c>
      <c r="AOR3" s="14">
        <v>-2.8399999999999998E-2</v>
      </c>
      <c r="AOS3" s="14">
        <v>1.23E-2</v>
      </c>
      <c r="AOT3" s="14">
        <v>6.7000000000000002E-3</v>
      </c>
      <c r="AOU3" s="14">
        <v>0</v>
      </c>
      <c r="AOV3" s="14">
        <v>4.4199999999999996E-2</v>
      </c>
      <c r="AOW3" s="14">
        <v>-2.4799999999999999E-2</v>
      </c>
      <c r="AOX3" s="14">
        <v>1.11E-2</v>
      </c>
      <c r="AOY3" s="14">
        <v>-3.7000000000000002E-3</v>
      </c>
      <c r="AOZ3" s="14">
        <v>9.7999999999999997E-3</v>
      </c>
      <c r="APA3" s="14">
        <v>8.3000000000000001E-3</v>
      </c>
      <c r="APB3" s="14">
        <v>0</v>
      </c>
      <c r="APC3" s="14">
        <v>0.11</v>
      </c>
      <c r="APD3" s="14">
        <v>-1.55E-2</v>
      </c>
      <c r="APE3" s="14">
        <v>-3.9000000000000003E-3</v>
      </c>
      <c r="APF3" s="14">
        <v>3.8E-3</v>
      </c>
      <c r="APG3" s="14">
        <v>2.2599999999999999E-2</v>
      </c>
      <c r="APH3" s="14">
        <v>0</v>
      </c>
      <c r="API3" s="14">
        <v>-1.47E-2</v>
      </c>
      <c r="APJ3" s="14">
        <v>-3.2000000000000002E-3</v>
      </c>
      <c r="APK3" s="14">
        <v>-6.5000000000000006E-3</v>
      </c>
      <c r="APL3" s="14">
        <v>3.3E-3</v>
      </c>
      <c r="APM3" s="14">
        <v>3.4999999999999996E-3</v>
      </c>
      <c r="APN3" s="14">
        <v>0.2979</v>
      </c>
      <c r="APO3" s="14">
        <v>0.01</v>
      </c>
      <c r="APP3" s="14">
        <v>3.5099999999999999E-2</v>
      </c>
      <c r="APQ3" s="14">
        <v>-3.0999999999999999E-3</v>
      </c>
      <c r="APR3" s="14">
        <v>-8.199999999999999E-3</v>
      </c>
      <c r="APS3" s="14">
        <v>-1.2699999999999999E-2</v>
      </c>
      <c r="APT3" s="14">
        <v>4.7999999999999996E-3</v>
      </c>
      <c r="APU3" s="14">
        <v>0.1148</v>
      </c>
      <c r="APV3" s="14">
        <v>2.5000000000000001E-2</v>
      </c>
      <c r="APW3" s="14">
        <v>0</v>
      </c>
      <c r="APX3" s="14">
        <v>1.03E-2</v>
      </c>
      <c r="APY3" s="14">
        <v>-3.3700000000000001E-2</v>
      </c>
      <c r="APZ3" s="14">
        <v>-3.8E-3</v>
      </c>
      <c r="AQA3" s="14">
        <v>-1.3600000000000001E-2</v>
      </c>
      <c r="AQB3" s="14">
        <v>3.6400000000000002E-2</v>
      </c>
      <c r="AQC3" s="14">
        <v>6.4000000000000003E-3</v>
      </c>
      <c r="AQD3" s="14">
        <v>9.3999999999999986E-3</v>
      </c>
      <c r="AQE3" s="14">
        <v>-2.1600000000000001E-2</v>
      </c>
      <c r="AQF3" s="14">
        <v>0.115</v>
      </c>
      <c r="AQG3" s="14">
        <v>-9.5999999999999992E-3</v>
      </c>
      <c r="AQH3" s="14">
        <v>0</v>
      </c>
      <c r="AQI3" s="14">
        <v>2.7099999999999999E-2</v>
      </c>
      <c r="AQJ3" s="14">
        <v>1.67E-2</v>
      </c>
      <c r="AQK3" s="14">
        <v>1.2999999999999999E-3</v>
      </c>
      <c r="AQL3" s="14">
        <v>5.3699999999999998E-2</v>
      </c>
      <c r="AQM3" s="14">
        <v>-1.3300000000000001E-2</v>
      </c>
      <c r="AQN3" s="14">
        <v>1.03E-2</v>
      </c>
      <c r="AQO3" s="14">
        <v>0</v>
      </c>
      <c r="AQP3" s="14">
        <v>4.2999999999999997E-2</v>
      </c>
      <c r="AQQ3" s="14">
        <v>-3.4500000000000003E-2</v>
      </c>
      <c r="AQR3" s="14">
        <v>-1.4199999999999999E-2</v>
      </c>
      <c r="AQS3" s="14">
        <v>3.5900000000000001E-2</v>
      </c>
      <c r="AQT3" s="14">
        <v>-4.0000000000000001E-3</v>
      </c>
      <c r="AQU3" s="14">
        <v>-1.38E-2</v>
      </c>
      <c r="AQV3" s="14">
        <v>3.04E-2</v>
      </c>
      <c r="AQW3" s="14">
        <v>5.0000000000000001E-3</v>
      </c>
      <c r="AQX3" s="14">
        <v>5.57E-2</v>
      </c>
      <c r="AQY3" s="14">
        <v>2.3300000000000001E-2</v>
      </c>
      <c r="AQZ3" s="14">
        <v>1E-3</v>
      </c>
      <c r="ARA3" s="14">
        <v>0</v>
      </c>
      <c r="ARB3" s="14">
        <v>-7.4000000000000003E-3</v>
      </c>
      <c r="ARC3" s="14">
        <v>5.6999999999999993E-3</v>
      </c>
      <c r="ARD3" s="14">
        <v>0</v>
      </c>
      <c r="ARE3" s="14">
        <v>3.6600000000000001E-2</v>
      </c>
      <c r="ARF3" s="14">
        <v>1.6000000000000001E-3</v>
      </c>
      <c r="ARG3" s="14">
        <v>-3.9599999999999996E-2</v>
      </c>
      <c r="ARH3" s="14">
        <v>0</v>
      </c>
      <c r="ARI3" s="14">
        <v>9.06E-2</v>
      </c>
      <c r="ARJ3" s="14">
        <v>1.3999999999999999E-2</v>
      </c>
      <c r="ARK3" s="14">
        <v>4.0399999999999998E-2</v>
      </c>
      <c r="ARL3" s="14">
        <v>0</v>
      </c>
      <c r="ARM3" s="14">
        <v>-5.1399999999999994E-2</v>
      </c>
      <c r="ARN3" s="14">
        <v>-2.7999999999999997E-2</v>
      </c>
      <c r="ARO3" s="14">
        <v>4.3299999999999998E-2</v>
      </c>
      <c r="ARP3" s="14">
        <v>0</v>
      </c>
      <c r="ARQ3" s="14">
        <v>3.9300000000000002E-2</v>
      </c>
      <c r="ARR3" s="14">
        <v>-1.78E-2</v>
      </c>
      <c r="ARS3" s="14">
        <v>0</v>
      </c>
      <c r="ART3" s="14">
        <v>2.1099999999999997E-2</v>
      </c>
      <c r="ARU3" s="14">
        <v>5.4000000000000003E-3</v>
      </c>
      <c r="ARV3" s="14">
        <v>1.34E-2</v>
      </c>
      <c r="ARW3" s="14">
        <v>1.1999999999999999E-3</v>
      </c>
      <c r="ARX3" s="14">
        <v>8.6999999999999994E-3</v>
      </c>
      <c r="ARY3" s="14">
        <v>9.8999999999999991E-3</v>
      </c>
      <c r="ARZ3" s="14">
        <v>4.1799999999999997E-2</v>
      </c>
      <c r="ASA3" s="14">
        <v>0</v>
      </c>
      <c r="ASB3" s="14">
        <v>1.6000000000000001E-3</v>
      </c>
      <c r="ASC3" s="14">
        <v>8.199999999999999E-3</v>
      </c>
      <c r="ASD3" s="14">
        <v>1.1999999999999999E-3</v>
      </c>
      <c r="ASE3" s="14">
        <v>-1.46E-2</v>
      </c>
      <c r="ASF3" s="14">
        <v>-1.1000000000000001E-3</v>
      </c>
      <c r="ASG3" s="14">
        <v>5.21E-2</v>
      </c>
      <c r="ASH3" s="14">
        <v>-3.7000000000000002E-3</v>
      </c>
      <c r="ASI3" s="14">
        <v>1.61E-2</v>
      </c>
      <c r="ASJ3" s="14">
        <v>0</v>
      </c>
      <c r="ASK3" s="14">
        <v>-8.199999999999999E-3</v>
      </c>
      <c r="ASL3" s="14">
        <v>9.300000000000001E-3</v>
      </c>
      <c r="ASM3" s="14">
        <v>-1.9E-3</v>
      </c>
      <c r="ASN3" s="14">
        <v>1.4000000000000002E-3</v>
      </c>
      <c r="ASO3" s="14">
        <v>3.3000000000000002E-2</v>
      </c>
      <c r="ASP3" s="14">
        <v>-1.26E-2</v>
      </c>
      <c r="ASQ3" s="14">
        <v>1.54E-2</v>
      </c>
      <c r="ASR3" s="14">
        <v>-2.0799999999999999E-2</v>
      </c>
      <c r="ASS3" s="14">
        <v>-6.5000000000000006E-3</v>
      </c>
      <c r="AST3" s="14">
        <v>-2.2000000000000002E-2</v>
      </c>
      <c r="ASU3" s="14">
        <v>3.7000000000000002E-3</v>
      </c>
      <c r="ASV3" s="14">
        <v>-7.4000000000000003E-3</v>
      </c>
      <c r="ASW3" s="14">
        <v>7.1999999999999998E-3</v>
      </c>
      <c r="ASX3" s="14">
        <v>6.8699999999999997E-2</v>
      </c>
      <c r="ASY3" s="14">
        <v>-1.38E-2</v>
      </c>
      <c r="ASZ3" s="14">
        <v>-4.8999999999999998E-3</v>
      </c>
      <c r="ATA3" s="14">
        <v>8.6999999999999994E-3</v>
      </c>
      <c r="ATB3" s="14">
        <v>-8.8999999999999999E-3</v>
      </c>
      <c r="ATC3" s="14">
        <v>1.43E-2</v>
      </c>
      <c r="ATD3" s="14">
        <v>0.29849999999999999</v>
      </c>
      <c r="ATE3" s="14">
        <v>1.6000000000000001E-3</v>
      </c>
      <c r="ATF3" s="14">
        <v>7.3000000000000001E-3</v>
      </c>
      <c r="ATG3" s="14">
        <v>2.6000000000000002E-2</v>
      </c>
      <c r="ATH3" s="14">
        <v>-1.2699999999999999E-2</v>
      </c>
      <c r="ATI3" s="14">
        <v>2.8799999999999999E-2</v>
      </c>
      <c r="ATJ3" s="14">
        <v>-7.6E-3</v>
      </c>
      <c r="ATK3" s="14">
        <v>4.0399999999999998E-2</v>
      </c>
      <c r="ATL3" s="14">
        <v>-4.8999999999999998E-3</v>
      </c>
      <c r="ATM3" s="14">
        <v>0.06</v>
      </c>
      <c r="ATN3" s="14">
        <v>0</v>
      </c>
      <c r="ATO3" s="14">
        <v>6.0899999999999996E-2</v>
      </c>
      <c r="ATP3" s="14">
        <v>6.7400000000000002E-2</v>
      </c>
      <c r="ATQ3" s="14">
        <v>1.01E-2</v>
      </c>
      <c r="ATR3" s="14">
        <v>-2.8999999999999998E-3</v>
      </c>
      <c r="ATS3" s="14">
        <v>8.8999999999999999E-3</v>
      </c>
      <c r="ATT3" s="14">
        <v>4.3E-3</v>
      </c>
      <c r="ATU3" s="14">
        <v>6.1999999999999998E-3</v>
      </c>
      <c r="ATV3" s="14">
        <v>0</v>
      </c>
      <c r="ATW3" s="14">
        <v>5.0000000000000001E-3</v>
      </c>
      <c r="ATX3" s="14">
        <v>5.7800000000000004E-2</v>
      </c>
      <c r="ATY3" s="14">
        <v>-1.04E-2</v>
      </c>
      <c r="ATZ3" s="14">
        <v>0</v>
      </c>
      <c r="AUA3" s="14">
        <v>2.2599999999999999E-2</v>
      </c>
      <c r="AUB3" s="14">
        <v>7.9000000000000008E-3</v>
      </c>
      <c r="AUC3" s="14">
        <v>-1.7500000000000002E-2</v>
      </c>
      <c r="AUD3" s="14">
        <v>8.6999999999999994E-3</v>
      </c>
      <c r="AUE3" s="14">
        <v>-1.32E-2</v>
      </c>
      <c r="AUF3" s="14">
        <v>0</v>
      </c>
      <c r="AUG3" s="14">
        <v>-4.7999999999999996E-3</v>
      </c>
      <c r="AUH3" s="14">
        <v>0</v>
      </c>
      <c r="AUI3" s="14">
        <v>1.1999999999999999E-3</v>
      </c>
      <c r="AUJ3" s="14">
        <v>4.9500000000000002E-2</v>
      </c>
      <c r="AUK3" s="14">
        <v>-3.4700000000000002E-2</v>
      </c>
      <c r="AUL3" s="14">
        <v>-1.6799999999999999E-2</v>
      </c>
      <c r="AUM3" s="14">
        <v>3.4599999999999999E-2</v>
      </c>
      <c r="AUN3" s="14">
        <v>0</v>
      </c>
      <c r="AUO3" s="14">
        <v>0</v>
      </c>
      <c r="AUP3" s="14">
        <v>3.2500000000000001E-2</v>
      </c>
      <c r="AUQ3" s="14">
        <v>0</v>
      </c>
      <c r="AUR3" s="14">
        <v>-1.61E-2</v>
      </c>
      <c r="AUS3" s="14">
        <v>0</v>
      </c>
      <c r="AUT3" s="14">
        <v>3.1300000000000001E-2</v>
      </c>
      <c r="AUU3" s="14">
        <v>2.2400000000000003E-2</v>
      </c>
      <c r="AUV3" s="14">
        <v>3.8900000000000004E-2</v>
      </c>
      <c r="AUW3" s="14">
        <v>6.1999999999999998E-3</v>
      </c>
      <c r="AUX3" s="14">
        <v>-5.8999999999999999E-3</v>
      </c>
      <c r="AUY3" s="14">
        <v>-6.4000000000000003E-3</v>
      </c>
      <c r="AUZ3" s="14">
        <v>7.1999999999999998E-3</v>
      </c>
      <c r="AVA3" s="14">
        <v>-5.7599999999999998E-2</v>
      </c>
      <c r="AVB3" s="14">
        <v>-4.8999999999999998E-3</v>
      </c>
      <c r="AVC3" s="14">
        <v>0</v>
      </c>
      <c r="AVD3" s="14">
        <v>5.4000000000000003E-3</v>
      </c>
      <c r="AVE3" s="14">
        <v>1.8100000000000002E-2</v>
      </c>
      <c r="AVF3" s="14">
        <v>4.1799999999999997E-2</v>
      </c>
      <c r="AVG3" s="14">
        <v>2.6000000000000002E-2</v>
      </c>
      <c r="AVH3" s="14">
        <v>5.2199999999999996E-2</v>
      </c>
      <c r="AVI3" s="14">
        <v>2.1899999999999999E-2</v>
      </c>
      <c r="AVJ3" s="14">
        <v>-3.8E-3</v>
      </c>
      <c r="AVK3" s="14">
        <v>1.6000000000000001E-3</v>
      </c>
      <c r="AVL3" s="14">
        <v>0</v>
      </c>
      <c r="AVM3" s="14">
        <v>0</v>
      </c>
      <c r="AVN3" s="14">
        <v>1.95E-2</v>
      </c>
      <c r="AVO3" s="14">
        <v>1.1000000000000001E-3</v>
      </c>
      <c r="AVP3" s="14">
        <v>-8.5000000000000006E-3</v>
      </c>
      <c r="AVQ3" s="14">
        <v>8.48E-2</v>
      </c>
      <c r="AVR3" s="14">
        <v>-2.7000000000000001E-3</v>
      </c>
      <c r="AVS3" s="14">
        <v>-2.7200000000000002E-2</v>
      </c>
      <c r="AVT3" s="14">
        <v>2.2499999999999999E-2</v>
      </c>
      <c r="AVU3" s="14">
        <v>0</v>
      </c>
      <c r="AVV3" s="14">
        <v>3.1400000000000004E-2</v>
      </c>
      <c r="AVW3" s="14">
        <v>-7.7000000000000002E-3</v>
      </c>
      <c r="AVX3" s="14">
        <v>2.1600000000000001E-2</v>
      </c>
      <c r="AVY3" s="14">
        <v>7.1300000000000002E-2</v>
      </c>
      <c r="AVZ3" s="14">
        <v>9.1000000000000004E-3</v>
      </c>
      <c r="AWA3" s="14">
        <v>3.2000000000000002E-3</v>
      </c>
      <c r="AWB3" s="14">
        <v>7.0999999999999995E-3</v>
      </c>
      <c r="AWC3" s="14">
        <v>2.12E-2</v>
      </c>
      <c r="AWD3" s="14">
        <v>2.2000000000000001E-3</v>
      </c>
      <c r="AWE3" s="14">
        <v>8.0000000000000004E-4</v>
      </c>
      <c r="AWF3" s="14">
        <v>-1.8E-3</v>
      </c>
      <c r="AWG3" s="14">
        <v>4.4000000000000003E-3</v>
      </c>
      <c r="AWH3" s="14">
        <v>1.1399999999999999E-2</v>
      </c>
      <c r="AWI3" s="14">
        <v>7.0999999999999995E-3</v>
      </c>
      <c r="AWJ3" s="14">
        <v>5.8999999999999999E-3</v>
      </c>
      <c r="AWK3" s="14">
        <v>-1E-3</v>
      </c>
      <c r="AWL3" s="14">
        <v>9.300000000000001E-3</v>
      </c>
      <c r="AWM3" s="14">
        <v>0</v>
      </c>
      <c r="AWN3" s="14">
        <v>-1.1000000000000001E-2</v>
      </c>
      <c r="AWO3" s="14">
        <v>7.8600000000000003E-2</v>
      </c>
      <c r="AWP3" s="14">
        <v>-6.7000000000000002E-3</v>
      </c>
      <c r="AWQ3" s="14">
        <v>0</v>
      </c>
      <c r="AWR3" s="14">
        <v>-4.0000000000000001E-3</v>
      </c>
      <c r="AWS3" s="14">
        <v>-8.6999999999999994E-3</v>
      </c>
      <c r="AWT3" s="14">
        <v>7.8000000000000005E-3</v>
      </c>
      <c r="AWU3" s="14">
        <v>-1.9199999999999998E-2</v>
      </c>
      <c r="AWV3" s="14">
        <v>3.04E-2</v>
      </c>
      <c r="AWW3" s="14">
        <v>3.8599999999999995E-2</v>
      </c>
      <c r="AWX3" s="14">
        <v>4.6999999999999993E-3</v>
      </c>
      <c r="AWY3" s="14">
        <v>6.93E-2</v>
      </c>
      <c r="AWZ3" s="14">
        <v>0</v>
      </c>
      <c r="AXA3" s="14">
        <v>1.55E-2</v>
      </c>
      <c r="AXB3" s="14">
        <v>2.12E-2</v>
      </c>
      <c r="AXC3" s="14">
        <v>1.46E-2</v>
      </c>
      <c r="AXD3" s="14">
        <v>2.87E-2</v>
      </c>
      <c r="AXE3" s="14">
        <v>3.4000000000000002E-2</v>
      </c>
      <c r="AXF3" s="14">
        <v>1.15E-2</v>
      </c>
      <c r="AXG3" s="14">
        <v>-6.5000000000000006E-3</v>
      </c>
      <c r="AXH3" s="14">
        <v>-2.1899999999999999E-2</v>
      </c>
      <c r="AXI3" s="14">
        <v>2.41E-2</v>
      </c>
      <c r="AXJ3" s="14">
        <v>1.83E-2</v>
      </c>
      <c r="AXK3" s="14">
        <v>-4.5000000000000005E-3</v>
      </c>
      <c r="AXL3" s="14">
        <v>-2.06E-2</v>
      </c>
      <c r="AXM3" s="14">
        <v>2.9300000000000003E-2</v>
      </c>
      <c r="AXN3" s="14">
        <v>7.4000000000000003E-3</v>
      </c>
      <c r="AXO3" s="14">
        <v>5.1000000000000004E-3</v>
      </c>
      <c r="AXP3" s="14">
        <v>-3.5999999999999999E-3</v>
      </c>
      <c r="AXQ3" s="14">
        <v>-4.3700000000000003E-2</v>
      </c>
      <c r="AXR3" s="14">
        <v>-4.7999999999999996E-3</v>
      </c>
      <c r="AXS3" s="14">
        <v>6.1999999999999998E-3</v>
      </c>
      <c r="AXT3" s="14">
        <v>-4.7999999999999996E-3</v>
      </c>
      <c r="AXU3" s="14">
        <v>1.2500000000000001E-2</v>
      </c>
      <c r="AXV3" s="14">
        <v>-2.2000000000000001E-3</v>
      </c>
      <c r="AXW3" s="14">
        <v>-1.49E-2</v>
      </c>
      <c r="AXX3" s="14">
        <v>2.3E-3</v>
      </c>
      <c r="AXY3" s="14">
        <v>0</v>
      </c>
      <c r="AXZ3" s="14">
        <v>-1.9299999999999998E-2</v>
      </c>
      <c r="AYA3" s="14">
        <v>-1.21E-2</v>
      </c>
      <c r="AYB3" s="14">
        <v>-7.8000000000000005E-3</v>
      </c>
      <c r="AYC3" s="14">
        <v>5.2600000000000001E-2</v>
      </c>
      <c r="AYD3" s="14">
        <v>1.26E-2</v>
      </c>
      <c r="AYE3" s="14">
        <v>-2.5000000000000001E-3</v>
      </c>
      <c r="AYF3" s="14">
        <v>3.7000000000000002E-3</v>
      </c>
      <c r="AYG3" s="14">
        <v>1.8200000000000001E-2</v>
      </c>
      <c r="AYH3" s="14">
        <v>-1.1000000000000001E-3</v>
      </c>
      <c r="AYI3" s="14">
        <v>1.01E-2</v>
      </c>
      <c r="AYJ3" s="14">
        <v>0.05</v>
      </c>
      <c r="AYK3" s="14">
        <v>2.9500000000000002E-2</v>
      </c>
      <c r="AYL3" s="14">
        <v>1.23E-2</v>
      </c>
      <c r="AYM3" s="14">
        <v>-2.8999999999999998E-3</v>
      </c>
      <c r="AYN3" s="14">
        <v>2.9600000000000001E-2</v>
      </c>
      <c r="AYO3" s="14">
        <v>-0.02</v>
      </c>
      <c r="AYP3" s="14">
        <v>5.1000000000000004E-3</v>
      </c>
      <c r="AYQ3" s="14">
        <v>-8.0000000000000002E-3</v>
      </c>
      <c r="AYR3" s="14">
        <v>-1.1000000000000001E-3</v>
      </c>
      <c r="AYS3" s="14">
        <v>9.1999999999999998E-3</v>
      </c>
      <c r="AYT3" s="14">
        <v>-1.8E-3</v>
      </c>
      <c r="AYU3" s="14">
        <v>8.6699999999999999E-2</v>
      </c>
      <c r="AYV3" s="14">
        <v>2.3E-3</v>
      </c>
      <c r="AYW3" s="14">
        <v>9.0000000000000011E-3</v>
      </c>
      <c r="AYX3" s="14">
        <v>4.0999999999999995E-3</v>
      </c>
      <c r="AYY3" s="14">
        <v>3.5999999999999999E-3</v>
      </c>
      <c r="AYZ3" s="14">
        <v>2.8999999999999998E-2</v>
      </c>
      <c r="AZA3" s="14">
        <v>5.5599999999999997E-2</v>
      </c>
      <c r="AZB3" s="14">
        <v>5.6000000000000008E-3</v>
      </c>
      <c r="AZC3" s="14">
        <v>-4.6999999999999993E-3</v>
      </c>
      <c r="AZD3" s="14">
        <v>4.7899999999999998E-2</v>
      </c>
      <c r="AZE3" s="14">
        <v>9.0000000000000011E-3</v>
      </c>
      <c r="AZF3" s="14">
        <v>-6.7000000000000002E-3</v>
      </c>
      <c r="AZG3" s="14">
        <v>-3.4000000000000002E-3</v>
      </c>
      <c r="AZH3" s="14">
        <v>-3.2000000000000002E-3</v>
      </c>
      <c r="AZI3" s="14">
        <v>-2.0999999999999999E-3</v>
      </c>
      <c r="AZJ3" s="14">
        <v>-1.8799999999999997E-2</v>
      </c>
      <c r="AZK3" s="14">
        <v>-7.8000000000000005E-3</v>
      </c>
      <c r="AZL3" s="14">
        <v>0</v>
      </c>
      <c r="AZM3" s="14">
        <v>0</v>
      </c>
      <c r="AZN3" s="14">
        <v>-2.5999999999999999E-3</v>
      </c>
      <c r="AZO3" s="14">
        <v>0</v>
      </c>
      <c r="AZP3" s="14">
        <v>7.5199999999999989E-2</v>
      </c>
      <c r="AZQ3" s="14">
        <v>-1.23E-2</v>
      </c>
      <c r="AZR3" s="14">
        <v>4.5599999999999995E-2</v>
      </c>
      <c r="AZS3" s="14">
        <v>0</v>
      </c>
      <c r="AZT3" s="14">
        <v>4.0800000000000003E-2</v>
      </c>
      <c r="AZU3" s="14">
        <v>-1.3300000000000001E-2</v>
      </c>
      <c r="AZV3" s="14">
        <v>-3.3E-3</v>
      </c>
      <c r="AZW3" s="14">
        <v>5.8999999999999999E-3</v>
      </c>
      <c r="AZX3" s="14">
        <v>-1.7000000000000001E-3</v>
      </c>
      <c r="AZY3" s="14">
        <v>4.7999999999999996E-3</v>
      </c>
      <c r="AZZ3" s="14">
        <v>1.09E-2</v>
      </c>
      <c r="BAA3" s="14">
        <v>8.199999999999999E-3</v>
      </c>
      <c r="BAB3" s="14">
        <v>0</v>
      </c>
      <c r="BAC3" s="14">
        <v>3.8599999999999995E-2</v>
      </c>
      <c r="BAD3" s="14">
        <v>1.9E-3</v>
      </c>
      <c r="BAE3" s="14">
        <v>-2.9100000000000001E-2</v>
      </c>
      <c r="BAF3" s="14">
        <v>8.0799999999999997E-2</v>
      </c>
      <c r="BAG3" s="14">
        <v>-0.128</v>
      </c>
      <c r="BAH3" s="14">
        <v>-1.09E-2</v>
      </c>
      <c r="BAI3" s="14">
        <v>3.4099999999999998E-2</v>
      </c>
      <c r="BAJ3" s="14">
        <v>-8.3999999999999995E-3</v>
      </c>
      <c r="BAK3" s="14">
        <v>0</v>
      </c>
      <c r="BAL3" s="14">
        <v>1.1000000000000001E-3</v>
      </c>
      <c r="BAM3" s="14">
        <v>-4.5999999999999999E-3</v>
      </c>
      <c r="BAN3" s="14">
        <v>1.89E-2</v>
      </c>
      <c r="BAO3" s="14">
        <v>-7.7000000000000002E-3</v>
      </c>
      <c r="BAP3" s="14">
        <v>1.9599999999999999E-2</v>
      </c>
      <c r="BAQ3" s="14">
        <v>-1.06E-2</v>
      </c>
      <c r="BAR3" s="14">
        <v>1.43E-2</v>
      </c>
      <c r="BAS3" s="14">
        <v>-9.1000000000000004E-3</v>
      </c>
      <c r="BAT3" s="14">
        <v>3.44E-2</v>
      </c>
      <c r="BAU3" s="14">
        <v>-2.8000000000000004E-3</v>
      </c>
      <c r="BAV3" s="14">
        <v>0</v>
      </c>
      <c r="BAW3" s="14">
        <v>0</v>
      </c>
      <c r="BAX3" s="14">
        <v>5.4000000000000003E-3</v>
      </c>
      <c r="BAY3" s="14">
        <v>6.7000000000000004E-2</v>
      </c>
      <c r="BAZ3" s="14">
        <v>3.1699999999999999E-2</v>
      </c>
      <c r="BBA3" s="14">
        <v>0</v>
      </c>
      <c r="BBB3" s="14">
        <v>0</v>
      </c>
      <c r="BBC3" s="14">
        <v>-3.5699999999999996E-2</v>
      </c>
      <c r="BBD3" s="14">
        <v>-8.0000000000000002E-3</v>
      </c>
      <c r="BBE3" s="14">
        <v>4.4000000000000003E-3</v>
      </c>
      <c r="BBF3" s="14">
        <v>-6.0999999999999995E-3</v>
      </c>
      <c r="BBG3" s="14">
        <v>0</v>
      </c>
      <c r="BBH3" s="14">
        <v>1.7000000000000001E-3</v>
      </c>
      <c r="BBI3" s="14">
        <v>4.0099999999999997E-2</v>
      </c>
      <c r="BBJ3" s="14">
        <v>-3.8E-3</v>
      </c>
      <c r="BBK3" s="14">
        <v>-1.5800000000000002E-2</v>
      </c>
      <c r="BBL3" s="14">
        <v>0</v>
      </c>
      <c r="BBM3" s="14">
        <v>-1.26E-2</v>
      </c>
      <c r="BBN3" s="14">
        <v>3.49E-2</v>
      </c>
      <c r="BBO3" s="14">
        <v>2.4799999999999999E-2</v>
      </c>
      <c r="BBP3" s="14">
        <v>0</v>
      </c>
      <c r="BBQ3" s="14">
        <v>-3.0999999999999999E-3</v>
      </c>
      <c r="BBR3" s="14">
        <v>-9.0000000000000011E-3</v>
      </c>
      <c r="BBS3" s="14">
        <v>-1.11E-2</v>
      </c>
      <c r="BBT3" s="14">
        <v>-4.3799999999999999E-2</v>
      </c>
      <c r="BBU3" s="14">
        <v>8.8999999999999999E-3</v>
      </c>
      <c r="BBV3" s="14">
        <v>1.54E-2</v>
      </c>
      <c r="BBW3" s="14">
        <v>2.5399999999999999E-2</v>
      </c>
      <c r="BBX3" s="14">
        <v>-3.15E-2</v>
      </c>
      <c r="BBY3" s="14">
        <v>1.2699999999999999E-2</v>
      </c>
      <c r="BBZ3" s="14">
        <v>7.2900000000000006E-2</v>
      </c>
      <c r="BCA3" s="14">
        <v>-2.7699999999999999E-2</v>
      </c>
      <c r="BCB3" s="14">
        <v>0</v>
      </c>
      <c r="BCC3" s="14">
        <v>9.5999999999999992E-3</v>
      </c>
      <c r="BCD3" s="14">
        <v>0</v>
      </c>
      <c r="BCE3" s="14">
        <v>3.8399999999999997E-2</v>
      </c>
      <c r="BCF3" s="14">
        <v>2.6499999999999999E-2</v>
      </c>
      <c r="BCG3" s="14">
        <v>-9.3999999999999986E-3</v>
      </c>
      <c r="BCH3" s="14">
        <v>0</v>
      </c>
      <c r="BCI3" s="14">
        <v>0</v>
      </c>
      <c r="BCJ3" s="14">
        <v>4.3299999999999998E-2</v>
      </c>
      <c r="BCK3" s="14">
        <v>6.2699999999999992E-2</v>
      </c>
      <c r="BCL3" s="14">
        <v>-4.0999999999999995E-3</v>
      </c>
      <c r="BCM3" s="14">
        <v>3.4700000000000002E-2</v>
      </c>
      <c r="BCN3" s="14">
        <v>1.72E-2</v>
      </c>
      <c r="BCO3" s="14">
        <v>-2.9900000000000003E-2</v>
      </c>
      <c r="BCP3" s="14">
        <v>2.7000000000000003E-2</v>
      </c>
      <c r="BCQ3" s="14">
        <v>0</v>
      </c>
      <c r="BCR3" s="14">
        <v>-4.4000000000000003E-3</v>
      </c>
      <c r="BCS3" s="14">
        <v>-5.3E-3</v>
      </c>
      <c r="BCT3" s="14">
        <v>2.35E-2</v>
      </c>
      <c r="BCU3" s="14">
        <v>1.09E-2</v>
      </c>
      <c r="BCV3" s="14">
        <v>7.3000000000000001E-3</v>
      </c>
      <c r="BCW3" s="14">
        <v>3.0499999999999999E-2</v>
      </c>
      <c r="BCX3" s="14">
        <v>4.0800000000000003E-2</v>
      </c>
      <c r="BCY3" s="14">
        <v>1.5E-3</v>
      </c>
      <c r="BCZ3" s="14">
        <v>8.8000000000000005E-3</v>
      </c>
      <c r="BDA3" s="14">
        <v>1.8200000000000001E-2</v>
      </c>
      <c r="BDB3" s="14">
        <v>-2.2400000000000003E-2</v>
      </c>
      <c r="BDC3" s="14">
        <v>-1.1299999999999999E-2</v>
      </c>
      <c r="BDD3" s="14">
        <v>-8.0000000000000002E-3</v>
      </c>
      <c r="BDE3" s="14">
        <v>3.2799999999999996E-2</v>
      </c>
      <c r="BDF3" s="14">
        <v>2.5099999999999997E-2</v>
      </c>
      <c r="BDG3" s="14">
        <v>-2E-3</v>
      </c>
      <c r="BDH3" s="14">
        <v>-1.77E-2</v>
      </c>
      <c r="BDI3" s="14">
        <v>-7.0999999999999995E-3</v>
      </c>
      <c r="BDJ3" s="14">
        <v>2.3599999999999999E-2</v>
      </c>
      <c r="BDK3" s="14">
        <v>1.9699999999999999E-2</v>
      </c>
      <c r="BDL3" s="14">
        <v>1.41E-2</v>
      </c>
      <c r="BDM3" s="14">
        <v>0</v>
      </c>
      <c r="BDN3" s="14">
        <v>-2.0499999999999997E-2</v>
      </c>
      <c r="BDO3" s="14">
        <v>1.26E-2</v>
      </c>
      <c r="BDP3" s="14">
        <v>1.8E-3</v>
      </c>
      <c r="BDQ3" s="14">
        <v>0</v>
      </c>
      <c r="BDR3" s="14">
        <v>-4.0800000000000003E-2</v>
      </c>
      <c r="BDS3" s="14">
        <v>1.4199999999999999E-2</v>
      </c>
      <c r="BDT3" s="14">
        <v>2.4799999999999999E-2</v>
      </c>
      <c r="BDU3" s="14">
        <v>-6.9999999999999993E-3</v>
      </c>
      <c r="BDV3" s="14">
        <v>-6.0000000000000001E-3</v>
      </c>
      <c r="BDW3" s="14">
        <v>9.4999999999999998E-3</v>
      </c>
      <c r="BDX3" s="14">
        <v>0</v>
      </c>
      <c r="BDY3" s="14">
        <v>1.7100000000000001E-2</v>
      </c>
      <c r="BDZ3" s="14">
        <v>-3.9000000000000003E-3</v>
      </c>
      <c r="BEA3" s="14">
        <v>-2.1000000000000001E-2</v>
      </c>
      <c r="BEB3" s="14">
        <v>7.9000000000000008E-3</v>
      </c>
      <c r="BEC3" s="14">
        <v>-5.1999999999999998E-3</v>
      </c>
      <c r="BED3" s="14">
        <v>-1.11E-2</v>
      </c>
      <c r="BEE3" s="14">
        <v>2.5600000000000001E-2</v>
      </c>
      <c r="BEF3" s="14">
        <v>-1.1999999999999999E-3</v>
      </c>
      <c r="BEG3" s="14">
        <v>1.09E-2</v>
      </c>
      <c r="BEH3" s="14">
        <v>-1.4499999999999999E-2</v>
      </c>
      <c r="BEI3" s="14">
        <v>1.9299999999999998E-2</v>
      </c>
      <c r="BEJ3" s="14">
        <v>0</v>
      </c>
      <c r="BEK3" s="14">
        <v>3.0000000000000001E-3</v>
      </c>
      <c r="BEL3" s="14">
        <v>-1.37E-2</v>
      </c>
      <c r="BEM3" s="14">
        <v>6.3E-3</v>
      </c>
      <c r="BEN3" s="14">
        <v>-3.0299999999999997E-2</v>
      </c>
      <c r="BEO3" s="14">
        <v>4.8999999999999998E-3</v>
      </c>
      <c r="BEP3" s="14">
        <v>4.3400000000000001E-2</v>
      </c>
      <c r="BEQ3" s="14">
        <v>9.8999999999999991E-3</v>
      </c>
      <c r="BER3" s="14">
        <v>7.4000000000000003E-3</v>
      </c>
      <c r="BES3" s="14">
        <v>-5.8999999999999999E-3</v>
      </c>
      <c r="BET3" s="14">
        <v>5.3E-3</v>
      </c>
      <c r="BEU3" s="14">
        <v>1.1899999999999999E-2</v>
      </c>
      <c r="BEV3" s="14">
        <v>7.1999999999999998E-3</v>
      </c>
      <c r="BEW3" s="14">
        <v>-6.0999999999999995E-3</v>
      </c>
      <c r="BEX3" s="14">
        <v>5.79E-2</v>
      </c>
      <c r="BEY3" s="14">
        <v>-6.0999999999999995E-3</v>
      </c>
      <c r="BEZ3" s="14">
        <v>-1.06E-2</v>
      </c>
      <c r="BFA3" s="14">
        <v>1.2199999999999999E-2</v>
      </c>
      <c r="BFB3" s="14">
        <v>-3.0999999999999999E-3</v>
      </c>
      <c r="BFC3" s="14">
        <v>4.5000000000000005E-3</v>
      </c>
      <c r="BFD3" s="14">
        <v>1.9299999999999998E-2</v>
      </c>
      <c r="BFE3" s="14">
        <v>-5.0000000000000001E-3</v>
      </c>
      <c r="BFF3" s="14">
        <v>-3.7000000000000002E-3</v>
      </c>
      <c r="BFG3" s="14">
        <v>1.3300000000000001E-2</v>
      </c>
      <c r="BFH3" s="14">
        <v>6.480000000000001E-2</v>
      </c>
      <c r="BFI3" s="14">
        <v>5.3399999999999996E-2</v>
      </c>
      <c r="BFJ3" s="14">
        <v>9.5999999999999992E-3</v>
      </c>
      <c r="BFK3" s="14">
        <v>3.7499999999999999E-2</v>
      </c>
      <c r="BFL3" s="14">
        <v>2.5999999999999999E-3</v>
      </c>
      <c r="BFM3" s="14">
        <v>-7.0999999999999995E-3</v>
      </c>
      <c r="BFN3" s="14">
        <v>5.3600000000000002E-2</v>
      </c>
      <c r="BFO3" s="14">
        <v>-6.1999999999999998E-3</v>
      </c>
      <c r="BFP3" s="14">
        <v>7.4999999999999997E-3</v>
      </c>
      <c r="BFQ3" s="14">
        <v>-2.0999999999999999E-3</v>
      </c>
      <c r="BFR3" s="14">
        <v>8.199999999999999E-3</v>
      </c>
      <c r="BFS3" s="14">
        <v>3.3700000000000001E-2</v>
      </c>
      <c r="BFT3" s="14">
        <v>9.4800000000000009E-2</v>
      </c>
      <c r="BFU3" s="14">
        <v>-1.1699999999999999E-2</v>
      </c>
      <c r="BFV3" s="14">
        <v>1.9E-3</v>
      </c>
      <c r="BFW3" s="14">
        <v>7.0900000000000005E-2</v>
      </c>
      <c r="BFX3" s="14">
        <v>-8.3000000000000001E-3</v>
      </c>
      <c r="BFY3" s="14">
        <v>3.27E-2</v>
      </c>
      <c r="BFZ3" s="14">
        <v>8.9800000000000005E-2</v>
      </c>
      <c r="BGA3" s="14">
        <v>-1.1299999999999999E-2</v>
      </c>
      <c r="BGB3" s="14">
        <v>-7.1999999999999998E-3</v>
      </c>
      <c r="BGC3" s="14">
        <v>2.7999999999999997E-2</v>
      </c>
      <c r="BGD3" s="14">
        <v>2.7099999999999999E-2</v>
      </c>
      <c r="BGE3" s="14">
        <v>1.7000000000000001E-3</v>
      </c>
      <c r="BGF3" s="14">
        <v>-1.2199999999999999E-2</v>
      </c>
      <c r="BGG3" s="14">
        <v>7.4000000000000003E-3</v>
      </c>
      <c r="BGH3" s="14">
        <v>0</v>
      </c>
      <c r="BGI3" s="14">
        <v>1.5800000000000002E-2</v>
      </c>
      <c r="BGJ3" s="14">
        <v>0.1668</v>
      </c>
      <c r="BGK3" s="14">
        <v>2.2799999999999997E-2</v>
      </c>
      <c r="BGL3" s="14">
        <v>0</v>
      </c>
      <c r="BGM3" s="14">
        <v>-7.7199999999999991E-2</v>
      </c>
      <c r="BGN3" s="14">
        <v>0.1537</v>
      </c>
      <c r="BGO3" s="14">
        <v>1.89E-2</v>
      </c>
      <c r="BGP3" s="14">
        <v>3.8E-3</v>
      </c>
      <c r="BGQ3" s="14">
        <v>-5.4000000000000003E-3</v>
      </c>
      <c r="BGR3" s="14">
        <v>1.43E-2</v>
      </c>
      <c r="BGS3" s="14">
        <v>2.53E-2</v>
      </c>
      <c r="BGT3" s="14">
        <v>3.0699999999999998E-2</v>
      </c>
      <c r="BGU3" s="14">
        <v>3.7000000000000002E-3</v>
      </c>
      <c r="BGV3" s="14">
        <v>-3.2000000000000002E-3</v>
      </c>
      <c r="BGW3" s="14">
        <v>3.7499999999999999E-2</v>
      </c>
      <c r="BGX3" s="14">
        <v>1.4000000000000002E-3</v>
      </c>
      <c r="BGY3" s="14">
        <v>-1.03E-2</v>
      </c>
      <c r="BGZ3" s="14">
        <v>-0.01</v>
      </c>
      <c r="BHA3" s="14">
        <v>4.0999999999999995E-3</v>
      </c>
      <c r="BHB3" s="14">
        <v>5.1999999999999998E-3</v>
      </c>
      <c r="BHC3" s="14">
        <v>1.54E-2</v>
      </c>
      <c r="BHD3" s="14">
        <v>-8.3000000000000001E-3</v>
      </c>
      <c r="BHE3" s="14">
        <v>6.6E-3</v>
      </c>
      <c r="BHF3" s="14">
        <v>-1.9599999999999999E-2</v>
      </c>
      <c r="BHG3" s="14">
        <v>0</v>
      </c>
      <c r="BHH3" s="14">
        <v>2.7000000000000001E-3</v>
      </c>
      <c r="BHI3" s="14">
        <v>2.7000000000000001E-3</v>
      </c>
      <c r="BHJ3" s="14">
        <v>-1.2500000000000001E-2</v>
      </c>
      <c r="BHK3" s="14">
        <v>-1.41E-2</v>
      </c>
      <c r="BHL3" s="14">
        <v>-1.6E-2</v>
      </c>
      <c r="BHM3" s="14">
        <v>-7.9000000000000008E-3</v>
      </c>
      <c r="BHN3" s="14">
        <v>2.8000000000000004E-3</v>
      </c>
      <c r="BHO3" s="14">
        <v>6.4000000000000003E-3</v>
      </c>
      <c r="BHP3" s="14">
        <v>-4.7999999999999996E-3</v>
      </c>
      <c r="BHQ3" s="14">
        <v>5.2600000000000001E-2</v>
      </c>
      <c r="BHR3" s="14">
        <v>1.6000000000000001E-3</v>
      </c>
      <c r="BHS3" s="14">
        <v>-5.1999999999999998E-3</v>
      </c>
      <c r="BHT3" s="14">
        <v>1.95E-2</v>
      </c>
      <c r="BHU3" s="14">
        <v>1.1000000000000001E-3</v>
      </c>
      <c r="BHV3" s="14">
        <v>1.3300000000000001E-2</v>
      </c>
      <c r="BHW3" s="14">
        <v>5.8899999999999994E-2</v>
      </c>
      <c r="BHX3" s="14">
        <v>-5.3800000000000001E-2</v>
      </c>
      <c r="BHY3" s="14">
        <v>2.5699999999999997E-2</v>
      </c>
      <c r="BHZ3" s="14">
        <v>1.5300000000000001E-2</v>
      </c>
      <c r="BIA3" s="14">
        <v>-2.5499999999999998E-2</v>
      </c>
      <c r="BIB3" s="14">
        <v>1.9799999999999998E-2</v>
      </c>
      <c r="BIC3" s="14">
        <v>-2.2400000000000003E-2</v>
      </c>
      <c r="BID3" s="14">
        <v>5.1999999999999998E-3</v>
      </c>
      <c r="BIE3" s="14">
        <v>-7.0999999999999995E-3</v>
      </c>
      <c r="BIF3" s="14">
        <v>0.04</v>
      </c>
      <c r="BIG3" s="14">
        <v>8.3000000000000001E-3</v>
      </c>
      <c r="BIH3" s="14">
        <v>-3.1E-2</v>
      </c>
      <c r="BII3" s="14">
        <v>3.1E-2</v>
      </c>
      <c r="BIJ3" s="14">
        <v>-1.37E-2</v>
      </c>
      <c r="BIK3" s="14">
        <v>0</v>
      </c>
      <c r="BIL3" s="14">
        <v>1.2999999999999999E-3</v>
      </c>
      <c r="BIM3" s="14">
        <v>7.6100000000000001E-2</v>
      </c>
      <c r="BIN3" s="14">
        <v>6.5000000000000006E-3</v>
      </c>
      <c r="BIO3" s="14">
        <v>-2.18E-2</v>
      </c>
      <c r="BIP3" s="14">
        <v>6.3E-3</v>
      </c>
      <c r="BIQ3" s="14">
        <v>-8.5000000000000006E-3</v>
      </c>
      <c r="BIR3" s="14">
        <v>-1.04E-2</v>
      </c>
      <c r="BIS3" s="14">
        <v>2.9399999999999999E-2</v>
      </c>
      <c r="BIT3" s="14">
        <v>-1.8500000000000003E-2</v>
      </c>
      <c r="BIU3" s="14">
        <v>3.8E-3</v>
      </c>
      <c r="BIV3" s="14">
        <v>-1.0800000000000001E-2</v>
      </c>
      <c r="BIW3" s="14">
        <v>1.5700000000000002E-2</v>
      </c>
      <c r="BIX3" s="14">
        <v>-2.64E-2</v>
      </c>
      <c r="BIY3" s="14">
        <v>1.11E-2</v>
      </c>
      <c r="BIZ3" s="14">
        <v>1.5600000000000001E-2</v>
      </c>
      <c r="BJA3" s="14">
        <v>-3.4000000000000002E-3</v>
      </c>
      <c r="BJB3" s="14">
        <v>-0.03</v>
      </c>
      <c r="BJC3" s="14">
        <v>2.1400000000000002E-2</v>
      </c>
      <c r="BJD3" s="14">
        <v>-4.1999999999999997E-3</v>
      </c>
      <c r="BJE3" s="14">
        <v>1.0200000000000001E-2</v>
      </c>
      <c r="BJF3" s="14">
        <v>-4.5999999999999999E-3</v>
      </c>
      <c r="BJG3" s="14">
        <v>3.5999999999999999E-3</v>
      </c>
      <c r="BJH3" s="14">
        <v>7.4000000000000003E-3</v>
      </c>
      <c r="BJI3" s="14">
        <v>0</v>
      </c>
      <c r="BJJ3" s="14">
        <v>-9.5999999999999992E-3</v>
      </c>
      <c r="BJK3" s="14">
        <v>-0.02</v>
      </c>
      <c r="BJL3" s="14">
        <v>-1.4000000000000002E-3</v>
      </c>
      <c r="BJM3" s="14">
        <v>1.1000000000000001E-2</v>
      </c>
      <c r="BJN3" s="14">
        <v>5.16E-2</v>
      </c>
      <c r="BJO3" s="14">
        <v>3.6900000000000002E-2</v>
      </c>
      <c r="BJP3" s="14">
        <v>-4.4000000000000003E-3</v>
      </c>
      <c r="BJQ3" s="14">
        <v>4.1999999999999997E-3</v>
      </c>
      <c r="BJR3" s="14">
        <v>5.04E-2</v>
      </c>
      <c r="BJS3" s="14">
        <v>1.7600000000000001E-2</v>
      </c>
      <c r="BJT3" s="14">
        <v>0</v>
      </c>
      <c r="BJU3" s="14">
        <v>-1.6500000000000001E-2</v>
      </c>
      <c r="BJV3" s="14">
        <v>0</v>
      </c>
      <c r="BJW3" s="14">
        <v>-5.1999999999999998E-3</v>
      </c>
      <c r="BJX3" s="14">
        <v>-9.1000000000000004E-3</v>
      </c>
      <c r="BJY3" s="14">
        <v>1.03E-2</v>
      </c>
      <c r="BJZ3" s="14">
        <v>4.1799999999999997E-2</v>
      </c>
      <c r="BKA3" s="14">
        <v>1.8799999999999997E-2</v>
      </c>
      <c r="BKB3" s="14">
        <v>-1E-3</v>
      </c>
      <c r="BKC3" s="14">
        <v>-4.3099999999999999E-2</v>
      </c>
      <c r="BKD3" s="14">
        <v>-2.3E-3</v>
      </c>
      <c r="BKE3" s="14">
        <v>-1.4000000000000002E-3</v>
      </c>
      <c r="BKF3" s="14">
        <v>-1.0500000000000001E-2</v>
      </c>
      <c r="BKG3" s="14">
        <v>-1.7100000000000001E-2</v>
      </c>
      <c r="BKH3" s="14">
        <v>-1.3300000000000001E-2</v>
      </c>
      <c r="BKI3" s="14">
        <v>0</v>
      </c>
      <c r="BKJ3" s="14">
        <v>0</v>
      </c>
      <c r="BKK3" s="14">
        <v>-1.1299999999999999E-2</v>
      </c>
      <c r="BKL3" s="14">
        <v>5.9500000000000004E-2</v>
      </c>
      <c r="BKM3" s="14">
        <v>6.8999999999999999E-3</v>
      </c>
      <c r="BKN3" s="14">
        <v>-1.55E-2</v>
      </c>
      <c r="BKO3" s="14">
        <v>-6.3500000000000001E-2</v>
      </c>
      <c r="BKP3" s="14">
        <v>0</v>
      </c>
      <c r="BKQ3" s="14">
        <v>-2.8199999999999999E-2</v>
      </c>
      <c r="BKR3" s="14">
        <v>0</v>
      </c>
      <c r="BKS3" s="14">
        <v>1.4800000000000001E-2</v>
      </c>
      <c r="BKT3" s="14">
        <v>0</v>
      </c>
      <c r="BKU3" s="14">
        <v>1.6000000000000001E-3</v>
      </c>
      <c r="BKV3" s="14">
        <v>-1.2199999999999999E-2</v>
      </c>
      <c r="BKW3" s="14">
        <v>-2.8999999999999998E-3</v>
      </c>
      <c r="BKX3" s="14">
        <v>-1.38E-2</v>
      </c>
      <c r="BKY3" s="14">
        <v>5.0000000000000001E-3</v>
      </c>
      <c r="BKZ3" s="14">
        <v>1.5700000000000002E-2</v>
      </c>
      <c r="BLA3" s="14">
        <v>-1.7000000000000001E-3</v>
      </c>
      <c r="BLB3" s="14">
        <v>3.7999999999999999E-2</v>
      </c>
      <c r="BLC3" s="14">
        <v>0</v>
      </c>
      <c r="BLD3" s="14">
        <v>-1.6299999999999999E-2</v>
      </c>
      <c r="BLE3" s="14">
        <v>3.2000000000000002E-3</v>
      </c>
      <c r="BLF3" s="14">
        <v>1.18E-2</v>
      </c>
      <c r="BLG3" s="14">
        <v>4.7300000000000002E-2</v>
      </c>
      <c r="BLH3" s="14">
        <v>5.8999999999999999E-3</v>
      </c>
      <c r="BLI3" s="14">
        <v>0</v>
      </c>
      <c r="BLJ3" s="14">
        <v>3.9699999999999999E-2</v>
      </c>
      <c r="BLK3" s="14">
        <v>-1.2699999999999999E-2</v>
      </c>
      <c r="BLL3" s="14">
        <v>3.5299999999999998E-2</v>
      </c>
      <c r="BLM3" s="14">
        <v>4.5599999999999995E-2</v>
      </c>
      <c r="BLN3" s="14">
        <v>7.1999999999999998E-3</v>
      </c>
      <c r="BLO3" s="14">
        <v>3.5400000000000001E-2</v>
      </c>
      <c r="BLP3" s="14">
        <v>-2.0999999999999999E-3</v>
      </c>
      <c r="BLQ3" s="14">
        <v>1.5100000000000001E-2</v>
      </c>
      <c r="BLR3" s="14">
        <v>-4.7999999999999996E-3</v>
      </c>
      <c r="BLS3" s="14">
        <v>-4.5999999999999999E-3</v>
      </c>
      <c r="BLT3" s="14">
        <v>2.2599999999999999E-2</v>
      </c>
      <c r="BLU3" s="14">
        <v>2.8399999999999998E-2</v>
      </c>
      <c r="BLV3" s="14">
        <v>2.5699999999999997E-2</v>
      </c>
      <c r="BLW3" s="14">
        <v>5.8499999999999996E-2</v>
      </c>
      <c r="BLX3" s="14">
        <v>2.0099999999999996E-2</v>
      </c>
      <c r="BLY3" s="14">
        <v>1.6899999999999998E-2</v>
      </c>
      <c r="BLZ3" s="14">
        <v>0</v>
      </c>
      <c r="BMA3" s="14">
        <v>0</v>
      </c>
      <c r="BMB3" s="14">
        <v>3.3399999999999999E-2</v>
      </c>
      <c r="BMC3" s="14">
        <v>2.46E-2</v>
      </c>
      <c r="BMD3" s="14">
        <v>4.4000000000000004E-2</v>
      </c>
      <c r="BME3" s="14">
        <v>2.8999999999999998E-3</v>
      </c>
      <c r="BMF3" s="14">
        <v>-1.77E-2</v>
      </c>
      <c r="BMG3" s="14">
        <v>-2.7099999999999999E-2</v>
      </c>
      <c r="BMH3" s="14">
        <v>-1.55E-2</v>
      </c>
      <c r="BMI3" s="14">
        <v>5.0799999999999998E-2</v>
      </c>
      <c r="BMJ3" s="14">
        <v>1.11E-2</v>
      </c>
      <c r="BMK3" s="14">
        <v>4.7100000000000003E-2</v>
      </c>
      <c r="BML3" s="14">
        <v>-1.1000000000000001E-2</v>
      </c>
      <c r="BMM3" s="14">
        <v>-3.2899999999999999E-2</v>
      </c>
      <c r="BMN3" s="14">
        <v>1.66E-2</v>
      </c>
      <c r="BMO3" s="14">
        <v>4.0599999999999997E-2</v>
      </c>
      <c r="BMP3" s="14">
        <v>1.1299999999999999E-2</v>
      </c>
      <c r="BMQ3" s="14">
        <v>9.1999999999999998E-3</v>
      </c>
      <c r="BMR3" s="14">
        <v>8.5000000000000006E-3</v>
      </c>
      <c r="BMS3" s="14">
        <v>1.0500000000000001E-2</v>
      </c>
      <c r="BMT3" s="14">
        <v>1.0500000000000001E-2</v>
      </c>
      <c r="BMU3" s="14">
        <v>-3.8E-3</v>
      </c>
      <c r="BMV3" s="14">
        <v>1.9799999999999998E-2</v>
      </c>
      <c r="BMW3" s="14">
        <v>2.2700000000000001E-2</v>
      </c>
      <c r="BMX3" s="14">
        <v>1.7399999999999999E-2</v>
      </c>
      <c r="BMY3" s="14">
        <v>6.3E-3</v>
      </c>
      <c r="BMZ3" s="14">
        <v>1.3999999999999999E-2</v>
      </c>
      <c r="BNA3" s="14">
        <v>1.6899999999999998E-2</v>
      </c>
      <c r="BNB3" s="14">
        <v>-2.2000000000000002E-2</v>
      </c>
      <c r="BNC3" s="14">
        <v>-1.5800000000000002E-2</v>
      </c>
      <c r="BND3" s="14">
        <v>5.0900000000000001E-2</v>
      </c>
      <c r="BNE3" s="14">
        <v>-3.2799999999999996E-2</v>
      </c>
      <c r="BNF3" s="14">
        <v>2.3599999999999999E-2</v>
      </c>
      <c r="BNG3" s="14">
        <v>-1.5100000000000001E-2</v>
      </c>
      <c r="BNH3" s="14">
        <v>5.3E-3</v>
      </c>
      <c r="BNI3" s="14">
        <v>0.2298</v>
      </c>
      <c r="BNJ3" s="14">
        <v>1.2199999999999999E-2</v>
      </c>
      <c r="BNK3" s="14">
        <v>2.1899999999999999E-2</v>
      </c>
      <c r="BNL3" s="14">
        <v>2.4199999999999999E-2</v>
      </c>
      <c r="BNM3" s="14">
        <v>-7.9000000000000008E-3</v>
      </c>
      <c r="BNN3" s="14">
        <v>1.6000000000000001E-3</v>
      </c>
      <c r="BNO3" s="14">
        <v>2.5000000000000001E-3</v>
      </c>
      <c r="BNP3" s="14">
        <v>-1.6799999999999999E-2</v>
      </c>
      <c r="BNQ3" s="14">
        <v>-1.37E-2</v>
      </c>
      <c r="BNR3" s="14">
        <v>-4.6999999999999993E-3</v>
      </c>
      <c r="BNS3" s="14">
        <v>1.3899999999999999E-2</v>
      </c>
      <c r="BNT3" s="14">
        <v>5.6000000000000008E-3</v>
      </c>
      <c r="BNU3" s="14">
        <v>5.96E-2</v>
      </c>
      <c r="BNV3" s="14">
        <v>3.0499999999999999E-2</v>
      </c>
      <c r="BNW3" s="14">
        <v>3.4599999999999999E-2</v>
      </c>
      <c r="BNX3" s="14">
        <v>6.7000000000000002E-3</v>
      </c>
      <c r="BNY3" s="14">
        <v>4.36E-2</v>
      </c>
      <c r="BNZ3" s="14">
        <v>4.3700000000000003E-2</v>
      </c>
      <c r="BOA3" s="14">
        <v>1.8000000000000002E-2</v>
      </c>
      <c r="BOB3" s="14">
        <v>-5.5199999999999999E-2</v>
      </c>
      <c r="BOC3" s="14">
        <v>2.1899999999999999E-2</v>
      </c>
      <c r="BOD3" s="14">
        <v>7.6E-3</v>
      </c>
      <c r="BOE3" s="14">
        <v>-1.4800000000000001E-2</v>
      </c>
      <c r="BOF3" s="14">
        <v>0</v>
      </c>
      <c r="BOG3" s="14">
        <v>8.5000000000000006E-3</v>
      </c>
      <c r="BOH3" s="14">
        <v>1.18E-2</v>
      </c>
      <c r="BOI3" s="14">
        <v>-1.0200000000000001E-2</v>
      </c>
      <c r="BOJ3" s="14">
        <v>3.5099999999999999E-2</v>
      </c>
      <c r="BOK3" s="14">
        <v>1.29E-2</v>
      </c>
      <c r="BOL3" s="14">
        <v>-7.0999999999999995E-3</v>
      </c>
      <c r="BOM3" s="14">
        <v>3.8E-3</v>
      </c>
      <c r="BON3" s="14">
        <v>-2E-3</v>
      </c>
      <c r="BOO3" s="14">
        <v>-4.3E-3</v>
      </c>
      <c r="BOP3" s="14">
        <v>2.1000000000000001E-2</v>
      </c>
      <c r="BOQ3" s="14">
        <v>-1.8200000000000001E-2</v>
      </c>
      <c r="BOR3" s="14">
        <v>3.7000000000000002E-3</v>
      </c>
      <c r="BOS3" s="14">
        <v>0</v>
      </c>
      <c r="BOT3" s="14">
        <v>-2.5999999999999999E-3</v>
      </c>
      <c r="BOU3" s="14">
        <v>1.43E-2</v>
      </c>
      <c r="BOV3" s="14">
        <v>0.1167</v>
      </c>
      <c r="BOW3" s="14">
        <v>-2.2000000000000001E-3</v>
      </c>
      <c r="BOX3" s="14">
        <v>0</v>
      </c>
      <c r="BOY3" s="14">
        <v>1.3899999999999999E-2</v>
      </c>
      <c r="BOZ3" s="14">
        <v>-1.9E-3</v>
      </c>
      <c r="BPA3" s="14">
        <v>0</v>
      </c>
      <c r="BPB3" s="14">
        <v>1.52E-2</v>
      </c>
      <c r="BPC3" s="14">
        <v>0</v>
      </c>
      <c r="BPD3" s="14">
        <v>-4.2599999999999999E-2</v>
      </c>
      <c r="BPE3" s="14">
        <v>1.4999999999999999E-2</v>
      </c>
      <c r="BPF3" s="14">
        <v>2.5999999999999999E-3</v>
      </c>
      <c r="BPG3" s="14">
        <v>2.5699999999999997E-2</v>
      </c>
      <c r="BPH3" s="14">
        <v>-6.4000000000000003E-3</v>
      </c>
      <c r="BPI3" s="14">
        <v>1.7100000000000001E-2</v>
      </c>
      <c r="BPJ3" s="14">
        <v>0</v>
      </c>
      <c r="BPK3" s="14">
        <v>4.3E-3</v>
      </c>
      <c r="BPL3" s="14">
        <v>7.7000000000000002E-3</v>
      </c>
      <c r="BPM3" s="14">
        <v>8.3000000000000001E-3</v>
      </c>
      <c r="BPN3" s="14">
        <v>4.3099999999999999E-2</v>
      </c>
      <c r="BPO3" s="14">
        <v>-5.0000000000000001E-3</v>
      </c>
      <c r="BPP3" s="14">
        <v>2.3399999999999997E-2</v>
      </c>
      <c r="BPQ3" s="14">
        <v>1.44E-2</v>
      </c>
      <c r="BPR3" s="14">
        <v>-1.23E-2</v>
      </c>
      <c r="BPS3" s="14">
        <v>-2.8999999999999998E-3</v>
      </c>
      <c r="BPT3" s="14">
        <v>3.5699999999999996E-2</v>
      </c>
      <c r="BPU3" s="14">
        <v>1.1399999999999999E-2</v>
      </c>
      <c r="BPV3" s="14">
        <v>8.1699999999999995E-2</v>
      </c>
      <c r="BPW3" s="14">
        <v>1.6500000000000001E-2</v>
      </c>
      <c r="BPX3" s="14">
        <v>1.15E-2</v>
      </c>
      <c r="BPY3" s="14">
        <v>-1.2999999999999999E-3</v>
      </c>
      <c r="BPZ3" s="14">
        <v>4.2999999999999997E-2</v>
      </c>
      <c r="BQA3" s="14">
        <v>2.5000000000000001E-3</v>
      </c>
      <c r="BQB3" s="14">
        <v>0</v>
      </c>
      <c r="BQC3" s="14">
        <v>0.24329999999999999</v>
      </c>
      <c r="BQD3" s="14">
        <v>3.6699999999999997E-2</v>
      </c>
      <c r="BQE3" s="14">
        <v>5.5199999999999999E-2</v>
      </c>
      <c r="BQF3" s="14">
        <v>0</v>
      </c>
      <c r="BQG3" s="14">
        <v>9.4999999999999998E-3</v>
      </c>
      <c r="BQH3" s="14">
        <v>0</v>
      </c>
      <c r="BQI3" s="14">
        <v>1.2E-2</v>
      </c>
      <c r="BQJ3" s="14">
        <v>3.3E-3</v>
      </c>
      <c r="BQK3" s="14">
        <v>-1.9099999999999999E-2</v>
      </c>
      <c r="BQL3" s="14">
        <v>0.10529999999999999</v>
      </c>
      <c r="BQM3" s="14">
        <v>0</v>
      </c>
      <c r="BQN3" s="14">
        <v>4.3099999999999999E-2</v>
      </c>
      <c r="BQO3" s="14">
        <v>1.8600000000000002E-2</v>
      </c>
      <c r="BQP3" s="14">
        <v>0</v>
      </c>
      <c r="BQQ3" s="14">
        <v>-1.09E-2</v>
      </c>
      <c r="BQR3" s="14">
        <v>3.2000000000000002E-3</v>
      </c>
      <c r="BQS3" s="14">
        <v>-7.8000000000000005E-3</v>
      </c>
      <c r="BQT3" s="14">
        <v>5.0300000000000004E-2</v>
      </c>
      <c r="BQU3" s="14">
        <v>5.2400000000000002E-2</v>
      </c>
      <c r="BQV3" s="14">
        <v>5.6000000000000008E-3</v>
      </c>
      <c r="BQW3" s="14">
        <v>-4.2900000000000001E-2</v>
      </c>
      <c r="BQX3" s="14">
        <v>1.06E-2</v>
      </c>
      <c r="BQY3" s="14">
        <v>3.8E-3</v>
      </c>
      <c r="BQZ3" s="14">
        <v>3.1699999999999999E-2</v>
      </c>
      <c r="BRA3" s="14">
        <v>0</v>
      </c>
      <c r="BRB3" s="14">
        <v>1.7000000000000001E-3</v>
      </c>
      <c r="BRC3" s="14">
        <v>1.1899999999999999E-2</v>
      </c>
      <c r="BRD3" s="14">
        <v>-1.3300000000000001E-2</v>
      </c>
      <c r="BRE3" s="14">
        <v>4.6999999999999993E-3</v>
      </c>
      <c r="BRF3" s="14">
        <v>0</v>
      </c>
      <c r="BRG3" s="14">
        <v>-2.64E-2</v>
      </c>
      <c r="BRH3" s="14">
        <v>0</v>
      </c>
      <c r="BRI3" s="14">
        <v>-1.5800000000000002E-2</v>
      </c>
      <c r="BRJ3" s="14">
        <v>1.5900000000000001E-2</v>
      </c>
      <c r="BRK3" s="14">
        <v>3.9000000000000003E-3</v>
      </c>
      <c r="BRL3" s="14">
        <v>2.8300000000000002E-2</v>
      </c>
      <c r="BRM3" s="14">
        <v>-1.3300000000000001E-2</v>
      </c>
      <c r="BRN3" s="14">
        <v>-1.9400000000000001E-2</v>
      </c>
      <c r="BRO3" s="14">
        <v>0</v>
      </c>
      <c r="BRP3" s="14">
        <v>0</v>
      </c>
      <c r="BRQ3" s="14">
        <v>-2.5000000000000001E-3</v>
      </c>
      <c r="BRR3" s="14">
        <v>2.0099999999999996E-2</v>
      </c>
      <c r="BRS3" s="14">
        <v>-1.7299999999999999E-2</v>
      </c>
      <c r="BRT3" s="14">
        <v>2.0799999999999999E-2</v>
      </c>
      <c r="BRU3" s="14">
        <v>-2.2000000000000001E-3</v>
      </c>
      <c r="BRV3" s="14">
        <v>-1.2800000000000001E-2</v>
      </c>
      <c r="BRW3" s="14">
        <v>-7.8000000000000005E-3</v>
      </c>
      <c r="BRX3" s="14">
        <v>-1.1299999999999999E-2</v>
      </c>
      <c r="BRY3" s="14">
        <v>-2.5000000000000001E-3</v>
      </c>
      <c r="BRZ3" s="14">
        <v>0</v>
      </c>
      <c r="BSA3" s="14">
        <v>2.0099999999999996E-2</v>
      </c>
      <c r="BSB3" s="14">
        <v>1.1299999999999999E-2</v>
      </c>
      <c r="BSC3" s="14">
        <v>0</v>
      </c>
      <c r="BSD3" s="14">
        <v>5.9699999999999996E-2</v>
      </c>
      <c r="BSE3" s="14">
        <v>1.8700000000000001E-2</v>
      </c>
      <c r="BSF3" s="14">
        <v>5.6600000000000004E-2</v>
      </c>
      <c r="BSG3" s="14">
        <v>-1.1000000000000001E-3</v>
      </c>
      <c r="BSH3" s="14">
        <v>0</v>
      </c>
      <c r="BSI3" s="14">
        <v>0.04</v>
      </c>
      <c r="BSJ3" s="14">
        <v>-2.2099999999999998E-2</v>
      </c>
      <c r="BSK3" s="14">
        <v>2.4799999999999999E-2</v>
      </c>
      <c r="BSL3" s="14">
        <v>3.0000000000000001E-3</v>
      </c>
      <c r="BSM3" s="14">
        <v>-5.1999999999999998E-3</v>
      </c>
      <c r="BSN3" s="14">
        <v>1.83E-2</v>
      </c>
      <c r="BSO3" s="14">
        <v>3.2000000000000002E-3</v>
      </c>
      <c r="BSP3" s="14">
        <v>0</v>
      </c>
      <c r="BSQ3" s="14">
        <v>-1.1599999999999999E-2</v>
      </c>
      <c r="BSR3" s="14">
        <v>-1.3000000000000001E-2</v>
      </c>
      <c r="BSS3" s="14">
        <v>-1.6000000000000001E-3</v>
      </c>
      <c r="BST3" s="14">
        <v>-7.3000000000000001E-3</v>
      </c>
      <c r="BSU3" s="14">
        <v>2.9100000000000001E-2</v>
      </c>
      <c r="BSV3" s="14">
        <v>-8.1000000000000013E-3</v>
      </c>
      <c r="BSW3" s="14">
        <v>-2.8199999999999999E-2</v>
      </c>
      <c r="BSX3" s="14">
        <v>2.6600000000000002E-2</v>
      </c>
      <c r="BSY3" s="14">
        <v>6.8999999999999999E-3</v>
      </c>
      <c r="BSZ3" s="14">
        <v>2.6499999999999999E-2</v>
      </c>
      <c r="BTA3" s="14">
        <v>1.1399999999999999E-2</v>
      </c>
      <c r="BTB3" s="14">
        <v>3.7699999999999997E-2</v>
      </c>
      <c r="BTC3" s="14">
        <v>-1.3100000000000001E-2</v>
      </c>
      <c r="BTD3" s="14">
        <v>4.3799999999999999E-2</v>
      </c>
      <c r="BTE3" s="14">
        <v>1.37E-2</v>
      </c>
      <c r="BTF3" s="14">
        <v>3.7000000000000002E-3</v>
      </c>
      <c r="BTG3" s="14">
        <v>2.8999999999999998E-2</v>
      </c>
      <c r="BTH3" s="14">
        <v>-3.4999999999999996E-3</v>
      </c>
      <c r="BTI3" s="14">
        <v>-3.0600000000000002E-2</v>
      </c>
      <c r="BTJ3" s="14">
        <v>1.0500000000000001E-2</v>
      </c>
      <c r="BTK3" s="14">
        <v>5.3800000000000001E-2</v>
      </c>
      <c r="BTL3" s="14">
        <v>3.2400000000000005E-2</v>
      </c>
      <c r="BTM3" s="14">
        <v>-8.3999999999999995E-3</v>
      </c>
      <c r="BTN3" s="14">
        <v>-9.8999999999999991E-3</v>
      </c>
      <c r="BTO3" s="14">
        <v>7.2900000000000006E-2</v>
      </c>
      <c r="BTP3" s="14">
        <v>-3.2000000000000002E-3</v>
      </c>
      <c r="BTQ3" s="14">
        <v>7.5899999999999995E-2</v>
      </c>
      <c r="BTR3" s="14">
        <v>-6.8999999999999999E-3</v>
      </c>
      <c r="BTS3" s="14">
        <v>-3.8E-3</v>
      </c>
      <c r="BTT3" s="14">
        <v>5.4600000000000003E-2</v>
      </c>
      <c r="BTU3" s="14">
        <v>0.01</v>
      </c>
      <c r="BTV3" s="14">
        <v>0</v>
      </c>
      <c r="BTW3" s="14">
        <v>-1.0800000000000001E-2</v>
      </c>
      <c r="BTX3" s="14">
        <v>4.5999999999999999E-3</v>
      </c>
      <c r="BTY3" s="14">
        <v>3.8900000000000004E-2</v>
      </c>
      <c r="BTZ3" s="14">
        <v>1.0800000000000001E-2</v>
      </c>
      <c r="BUA3" s="14">
        <v>-2.8999999999999998E-3</v>
      </c>
      <c r="BUB3" s="14">
        <v>0</v>
      </c>
      <c r="BUC3" s="14">
        <v>0</v>
      </c>
      <c r="BUD3" s="14">
        <v>6.7400000000000002E-2</v>
      </c>
      <c r="BUE3" s="14">
        <v>0</v>
      </c>
      <c r="BUF3" s="14">
        <v>-4.7999999999999996E-3</v>
      </c>
      <c r="BUG3" s="14">
        <v>3.95E-2</v>
      </c>
      <c r="BUH3" s="14">
        <v>-1.1599999999999999E-2</v>
      </c>
      <c r="BUI3" s="14">
        <v>5.3899999999999997E-2</v>
      </c>
      <c r="BUJ3" s="14">
        <v>1.7399999999999999E-2</v>
      </c>
      <c r="BUK3" s="14">
        <v>0</v>
      </c>
      <c r="BUL3" s="14">
        <v>6.3500000000000001E-2</v>
      </c>
      <c r="BUM3" s="14">
        <v>1.83E-2</v>
      </c>
      <c r="BUN3" s="14">
        <v>-8.6E-3</v>
      </c>
      <c r="BUO3" s="14">
        <v>8.8000000000000005E-3</v>
      </c>
      <c r="BUP3" s="14">
        <v>-7.3000000000000001E-3</v>
      </c>
      <c r="BUQ3" s="14">
        <v>0.13109999999999999</v>
      </c>
      <c r="BUR3" s="14">
        <v>-5.6999999999999993E-3</v>
      </c>
      <c r="BUS3" s="14">
        <v>9.01E-2</v>
      </c>
      <c r="BUT3" s="14">
        <v>3.1099999999999999E-2</v>
      </c>
      <c r="BUU3" s="14">
        <v>-2.6800000000000001E-2</v>
      </c>
      <c r="BUV3" s="14">
        <v>5.6000000000000008E-3</v>
      </c>
      <c r="BUW3" s="14">
        <v>3.5499999999999997E-2</v>
      </c>
      <c r="BUX3" s="14">
        <v>-8.3999999999999995E-3</v>
      </c>
      <c r="BUY3" s="14">
        <v>0</v>
      </c>
      <c r="BUZ3" s="14">
        <v>9.1000000000000004E-3</v>
      </c>
      <c r="BVA3" s="14">
        <v>1.5E-3</v>
      </c>
      <c r="BVB3" s="14">
        <v>1.8000000000000002E-2</v>
      </c>
      <c r="BVC3" s="14">
        <v>-1.8E-3</v>
      </c>
      <c r="BVD3" s="14">
        <v>-7.1999999999999998E-3</v>
      </c>
      <c r="BVE3" s="14">
        <v>2.2000000000000001E-3</v>
      </c>
      <c r="BVF3" s="14">
        <v>2.9500000000000002E-2</v>
      </c>
      <c r="BVG3" s="14">
        <v>3.6400000000000002E-2</v>
      </c>
      <c r="BVH3" s="14">
        <v>3.3E-3</v>
      </c>
      <c r="BVI3" s="14">
        <v>0</v>
      </c>
      <c r="BVJ3" s="14">
        <v>-8.8000000000000005E-3</v>
      </c>
      <c r="BVK3" s="14">
        <v>0.13849999999999998</v>
      </c>
      <c r="BVL3" s="14">
        <v>-1.3100000000000001E-2</v>
      </c>
      <c r="BVM3" s="14">
        <v>9.7000000000000003E-3</v>
      </c>
      <c r="BVN3" s="14">
        <v>2.8999999999999998E-2</v>
      </c>
      <c r="BVO3" s="14">
        <v>4.2900000000000001E-2</v>
      </c>
      <c r="BVP3" s="14">
        <v>3.8E-3</v>
      </c>
      <c r="BVQ3" s="14">
        <v>-1.1299999999999999E-2</v>
      </c>
      <c r="BVR3" s="14">
        <v>-1.9099999999999999E-2</v>
      </c>
      <c r="BVS3" s="14">
        <v>1.1200000000000002E-2</v>
      </c>
      <c r="BVT3" s="14">
        <v>8.8999999999999999E-3</v>
      </c>
      <c r="BVU3" s="14">
        <v>1.9E-3</v>
      </c>
      <c r="BVV3" s="14">
        <v>0</v>
      </c>
      <c r="BVW3" s="14">
        <v>3.8E-3</v>
      </c>
      <c r="BVX3" s="14">
        <v>-1.2E-2</v>
      </c>
      <c r="BVY3" s="14">
        <v>-3.6499999999999998E-2</v>
      </c>
      <c r="BVZ3" s="14">
        <v>-9.5999999999999992E-3</v>
      </c>
      <c r="BWA3" s="14">
        <v>-1.4499999999999999E-2</v>
      </c>
      <c r="BWB3" s="14">
        <v>2.5000000000000001E-3</v>
      </c>
      <c r="BWC3" s="14">
        <v>2.35E-2</v>
      </c>
      <c r="BWD3" s="14">
        <v>7.4999999999999997E-3</v>
      </c>
      <c r="BWE3" s="14">
        <v>1.4000000000000002E-3</v>
      </c>
      <c r="BWF3" s="14">
        <v>7.1999999999999998E-3</v>
      </c>
      <c r="BWG3" s="14">
        <v>1.3999999999999999E-2</v>
      </c>
      <c r="BWH3" s="14">
        <v>1.09E-2</v>
      </c>
      <c r="BWI3" s="14">
        <v>3.73E-2</v>
      </c>
      <c r="BWJ3" s="14">
        <v>-4.5999999999999999E-3</v>
      </c>
      <c r="BWK3" s="14">
        <v>5.8099999999999999E-2</v>
      </c>
      <c r="BWL3" s="14">
        <v>2.4300000000000002E-2</v>
      </c>
      <c r="BWM3" s="14">
        <v>7.22E-2</v>
      </c>
      <c r="BWN3" s="14">
        <v>-1.7399999999999999E-2</v>
      </c>
      <c r="BWO3" s="14">
        <v>4.5999999999999999E-3</v>
      </c>
      <c r="BWP3" s="14">
        <v>7.2099999999999997E-2</v>
      </c>
      <c r="BWQ3" s="14">
        <v>3.6900000000000002E-2</v>
      </c>
      <c r="BWR3" s="14">
        <v>5.4000000000000003E-3</v>
      </c>
      <c r="BWS3" s="14">
        <v>-3.4000000000000002E-3</v>
      </c>
      <c r="BWT3" s="14">
        <v>0</v>
      </c>
      <c r="BWU3" s="14">
        <v>7.0999999999999995E-3</v>
      </c>
      <c r="BWV3" s="14">
        <v>6.6E-3</v>
      </c>
      <c r="BWW3" s="14">
        <v>0</v>
      </c>
      <c r="BWX3" s="14">
        <v>1.67E-2</v>
      </c>
      <c r="BWY3" s="14">
        <v>1.6899999999999998E-2</v>
      </c>
      <c r="BWZ3" s="14">
        <v>5.6100000000000004E-2</v>
      </c>
      <c r="BXA3" s="14">
        <v>4.5999999999999999E-3</v>
      </c>
      <c r="BXB3" s="14">
        <v>0</v>
      </c>
      <c r="BXC3" s="14">
        <v>5.2600000000000001E-2</v>
      </c>
      <c r="BXD3" s="14">
        <v>5.7999999999999996E-3</v>
      </c>
      <c r="BXE3" s="14">
        <v>5.8899999999999994E-2</v>
      </c>
      <c r="BXF3" s="14">
        <v>-2.2799999999999997E-2</v>
      </c>
      <c r="BXG3" s="14">
        <v>8.1000000000000013E-3</v>
      </c>
      <c r="BXH3" s="14">
        <v>-2.06E-2</v>
      </c>
      <c r="BXI3" s="14">
        <v>3.7999999999999999E-2</v>
      </c>
      <c r="BXJ3" s="14">
        <v>-1.43E-2</v>
      </c>
      <c r="BXK3" s="14">
        <v>3.5999999999999999E-3</v>
      </c>
      <c r="BXL3" s="14">
        <v>0</v>
      </c>
      <c r="BXM3" s="14">
        <v>-2.4199999999999999E-2</v>
      </c>
      <c r="BXN3" s="14">
        <v>5.2000000000000005E-2</v>
      </c>
      <c r="BXO3" s="14">
        <v>-3.15E-2</v>
      </c>
      <c r="BXP3" s="14">
        <v>1.2999999999999999E-3</v>
      </c>
      <c r="BXQ3" s="14">
        <v>5.7699999999999994E-2</v>
      </c>
      <c r="BXR3" s="14">
        <v>7.400000000000001E-2</v>
      </c>
      <c r="BXS3" s="14">
        <v>2.8300000000000002E-2</v>
      </c>
      <c r="BXT3" s="14">
        <v>3.6900000000000002E-2</v>
      </c>
      <c r="BXU3" s="14">
        <v>0</v>
      </c>
      <c r="BXV3" s="14">
        <v>4.4299999999999999E-2</v>
      </c>
      <c r="BXW3" s="14">
        <v>1.6000000000000001E-3</v>
      </c>
      <c r="BXX3" s="14">
        <v>0</v>
      </c>
      <c r="BXY3" s="14">
        <v>-2.2000000000000001E-3</v>
      </c>
      <c r="BXZ3" s="14">
        <v>1.1899999999999999E-2</v>
      </c>
      <c r="BYA3" s="14">
        <v>4.3E-3</v>
      </c>
      <c r="BYB3" s="14">
        <v>-1.6000000000000001E-3</v>
      </c>
      <c r="BYC3" s="14">
        <v>2E-3</v>
      </c>
      <c r="BYD3" s="14">
        <v>1.7100000000000001E-2</v>
      </c>
      <c r="BYE3" s="14">
        <v>1.5600000000000001E-2</v>
      </c>
      <c r="BYF3" s="14">
        <v>0</v>
      </c>
      <c r="BYG3" s="14">
        <v>-6.3600000000000004E-2</v>
      </c>
      <c r="BYH3" s="14">
        <v>5.3399999999999996E-2</v>
      </c>
      <c r="BYI3" s="14">
        <v>3.3300000000000003E-2</v>
      </c>
      <c r="BYJ3" s="14">
        <v>0</v>
      </c>
      <c r="BYK3" s="14">
        <v>1.3999999999999999E-2</v>
      </c>
      <c r="BYL3" s="14">
        <v>-1.44E-2</v>
      </c>
      <c r="BYM3" s="14">
        <v>-4.4000000000000003E-3</v>
      </c>
      <c r="BYN3" s="14">
        <v>0</v>
      </c>
      <c r="BYO3" s="14">
        <v>2.4500000000000001E-2</v>
      </c>
      <c r="BYP3" s="14">
        <v>1.7100000000000001E-2</v>
      </c>
      <c r="BYQ3" s="14">
        <v>1.5600000000000001E-2</v>
      </c>
      <c r="BYR3" s="14">
        <v>1.44E-2</v>
      </c>
      <c r="BYS3" s="14">
        <v>0.21359999999999998</v>
      </c>
      <c r="BYT3" s="14">
        <v>2.75E-2</v>
      </c>
      <c r="BYU3" s="14">
        <v>4.2900000000000001E-2</v>
      </c>
      <c r="BYV3" s="14">
        <v>0</v>
      </c>
      <c r="BYW3" s="14">
        <v>4.3E-3</v>
      </c>
      <c r="BYX3" s="14">
        <v>1.8600000000000002E-2</v>
      </c>
      <c r="BYY3" s="14">
        <v>5.0599999999999999E-2</v>
      </c>
      <c r="BYZ3" s="14">
        <v>7.1099999999999997E-2</v>
      </c>
      <c r="BZA3" s="14">
        <v>2.3E-3</v>
      </c>
      <c r="BZB3" s="14">
        <v>2.75E-2</v>
      </c>
      <c r="BZC3" s="14">
        <v>2.0999999999999999E-3</v>
      </c>
      <c r="BZD3" s="14">
        <v>9.2699999999999991E-2</v>
      </c>
      <c r="BZE3" s="14">
        <v>2.1099999999999997E-2</v>
      </c>
      <c r="BZF3" s="14">
        <v>1.41E-2</v>
      </c>
      <c r="BZG3" s="14">
        <v>1.7600000000000001E-2</v>
      </c>
      <c r="BZH3" s="14">
        <v>4.5000000000000005E-3</v>
      </c>
      <c r="BZI3" s="14">
        <v>8.5000000000000006E-3</v>
      </c>
      <c r="BZJ3" s="14">
        <v>-1.5E-3</v>
      </c>
      <c r="BZK3" s="14">
        <v>-7.4000000000000003E-3</v>
      </c>
      <c r="BZL3" s="14">
        <v>9.4899999999999998E-2</v>
      </c>
      <c r="BZM3" s="14">
        <v>-6.0599999999999994E-2</v>
      </c>
      <c r="BZN3" s="14">
        <v>-3.0899999999999997E-2</v>
      </c>
      <c r="BZO3" s="14">
        <v>0</v>
      </c>
      <c r="BZP3" s="14">
        <v>7.8000000000000005E-3</v>
      </c>
      <c r="BZQ3" s="14">
        <v>7.5700000000000003E-2</v>
      </c>
      <c r="BZR3" s="14">
        <v>2.3199999999999998E-2</v>
      </c>
      <c r="BZS3" s="14">
        <v>2.69E-2</v>
      </c>
      <c r="BZT3" s="14">
        <v>4.7199999999999999E-2</v>
      </c>
      <c r="BZU3" s="14">
        <v>5.57E-2</v>
      </c>
      <c r="BZV3" s="14">
        <v>1.9799999999999998E-2</v>
      </c>
      <c r="BZW3" s="14">
        <v>6.9400000000000003E-2</v>
      </c>
      <c r="BZX3" s="14">
        <v>6.5000000000000006E-3</v>
      </c>
      <c r="BZY3" s="14">
        <v>0</v>
      </c>
      <c r="BZZ3" s="14">
        <v>3.2300000000000002E-2</v>
      </c>
      <c r="CAA3" s="14">
        <v>2.8300000000000002E-2</v>
      </c>
      <c r="CAB3" s="14">
        <v>2.8900000000000002E-2</v>
      </c>
      <c r="CAC3" s="14">
        <v>-5.0000000000000001E-3</v>
      </c>
      <c r="CAD3" s="14">
        <v>1.61E-2</v>
      </c>
      <c r="CAE3" s="14">
        <v>3.6299999999999999E-2</v>
      </c>
      <c r="CAF3" s="14">
        <v>0</v>
      </c>
      <c r="CAG3" s="14">
        <v>1.1699999999999999E-2</v>
      </c>
      <c r="CAH3" s="14">
        <v>2.3199999999999998E-2</v>
      </c>
      <c r="CAI3" s="14">
        <v>-1.1399999999999999E-2</v>
      </c>
      <c r="CAJ3" s="14">
        <v>4.3E-3</v>
      </c>
      <c r="CAK3" s="14">
        <v>-1.34E-2</v>
      </c>
      <c r="CAL3" s="14">
        <v>2.9300000000000003E-2</v>
      </c>
      <c r="CAM3" s="14">
        <v>-2.3E-2</v>
      </c>
      <c r="CAN3" s="14">
        <v>0</v>
      </c>
      <c r="CAO3" s="14">
        <v>3.6499999999999998E-2</v>
      </c>
      <c r="CAP3" s="14">
        <v>3.1600000000000003E-2</v>
      </c>
      <c r="CAQ3" s="14">
        <v>4.5000000000000005E-3</v>
      </c>
      <c r="CAR3" s="14">
        <v>3.4000000000000002E-3</v>
      </c>
      <c r="CAS3" s="14">
        <v>5.1000000000000004E-3</v>
      </c>
      <c r="CAT3" s="14">
        <v>4.4000000000000004E-2</v>
      </c>
      <c r="CAU3" s="14">
        <v>4.3899999999999995E-2</v>
      </c>
      <c r="CAV3" s="14">
        <v>2.7799999999999998E-2</v>
      </c>
      <c r="CAW3" s="14">
        <v>4.5000000000000005E-3</v>
      </c>
      <c r="CAX3" s="14">
        <v>9.8999999999999991E-3</v>
      </c>
      <c r="CAY3" s="14">
        <v>2.6200000000000001E-2</v>
      </c>
      <c r="CAZ3" s="14">
        <v>1.7100000000000001E-2</v>
      </c>
      <c r="CBA3" s="14">
        <v>-1.21E-2</v>
      </c>
      <c r="CBB3" s="14">
        <v>1.0200000000000001E-2</v>
      </c>
      <c r="CBC3" s="14">
        <v>1.1899999999999999E-2</v>
      </c>
      <c r="CBD3" s="14">
        <v>4.9699999999999994E-2</v>
      </c>
      <c r="CBE3" s="14">
        <v>-2.5000000000000001E-3</v>
      </c>
      <c r="CBF3" s="14">
        <v>4.6999999999999993E-3</v>
      </c>
      <c r="CBG3" s="14">
        <v>1.4199999999999999E-2</v>
      </c>
      <c r="CBH3" s="14">
        <v>8.0000000000000002E-3</v>
      </c>
      <c r="CBI3" s="14">
        <v>2.1899999999999999E-2</v>
      </c>
      <c r="CBJ3" s="14">
        <v>1.7000000000000001E-3</v>
      </c>
      <c r="CBK3" s="14">
        <v>1.1000000000000001E-3</v>
      </c>
      <c r="CBL3" s="14">
        <v>-2E-3</v>
      </c>
      <c r="CBM3" s="14">
        <v>4.6900000000000004E-2</v>
      </c>
      <c r="CBN3" s="14">
        <v>3.0000000000000001E-3</v>
      </c>
      <c r="CBO3" s="14">
        <v>9.8100000000000007E-2</v>
      </c>
      <c r="CBP3" s="14">
        <v>7.6E-3</v>
      </c>
      <c r="CBQ3" s="14">
        <v>0</v>
      </c>
      <c r="CBR3" s="14">
        <v>2.64E-2</v>
      </c>
      <c r="CBS3" s="14">
        <v>-1.44E-2</v>
      </c>
      <c r="CBT3" s="14">
        <v>1.41E-2</v>
      </c>
      <c r="CBU3" s="14">
        <v>0</v>
      </c>
      <c r="CBV3" s="14">
        <v>4.3099999999999999E-2</v>
      </c>
      <c r="CBW3" s="14">
        <v>9.1000000000000004E-3</v>
      </c>
      <c r="CBX3" s="14">
        <v>-2.1299999999999999E-2</v>
      </c>
      <c r="CBY3" s="14">
        <v>5.0000000000000001E-3</v>
      </c>
      <c r="CBZ3" s="14">
        <v>-3.7000000000000002E-3</v>
      </c>
      <c r="CCA3" s="14">
        <v>1.1200000000000002E-2</v>
      </c>
      <c r="CCB3" s="14">
        <v>1.1899999999999999E-2</v>
      </c>
      <c r="CCC3" s="14">
        <v>8.5500000000000007E-2</v>
      </c>
      <c r="CCD3" s="14">
        <v>0</v>
      </c>
      <c r="CCE3" s="14">
        <v>2.5000000000000001E-3</v>
      </c>
      <c r="CCF3" s="14">
        <v>3.7900000000000003E-2</v>
      </c>
      <c r="CCG3" s="14">
        <v>3.4599999999999999E-2</v>
      </c>
      <c r="CCH3" s="14">
        <v>1.1200000000000002E-2</v>
      </c>
      <c r="CCI3" s="14">
        <v>-1.34E-2</v>
      </c>
      <c r="CCJ3" s="14">
        <v>2.4500000000000001E-2</v>
      </c>
      <c r="CCK3" s="14">
        <v>-1.1899999999999999E-2</v>
      </c>
      <c r="CCL3" s="14">
        <v>1.6E-2</v>
      </c>
      <c r="CCM3" s="14">
        <v>1.6899999999999998E-2</v>
      </c>
      <c r="CCN3" s="14">
        <v>0</v>
      </c>
      <c r="CCO3" s="14">
        <v>-1.46E-2</v>
      </c>
      <c r="CCP3" s="14">
        <v>-2.3399999999999997E-2</v>
      </c>
      <c r="CCQ3" s="14">
        <v>0</v>
      </c>
      <c r="CCR3" s="14">
        <v>2.3E-3</v>
      </c>
      <c r="CCS3" s="14">
        <v>-2.1600000000000001E-2</v>
      </c>
      <c r="CCT3" s="14">
        <v>-4.0999999999999995E-3</v>
      </c>
      <c r="CCU3" s="14">
        <v>-2.2499999999999999E-2</v>
      </c>
      <c r="CCV3" s="14">
        <v>-8.0000000000000002E-3</v>
      </c>
      <c r="CCW3" s="14">
        <v>-2.5999999999999999E-3</v>
      </c>
      <c r="CCX3" s="14">
        <v>2.3E-3</v>
      </c>
      <c r="CCY3" s="14">
        <v>-3.0000000000000001E-3</v>
      </c>
      <c r="CCZ3" s="14">
        <v>0</v>
      </c>
      <c r="CDA3" s="14">
        <v>-9.7999999999999997E-3</v>
      </c>
      <c r="CDB3" s="14">
        <v>3.9100000000000003E-2</v>
      </c>
      <c r="CDC3" s="14">
        <v>1.38E-2</v>
      </c>
      <c r="CDD3" s="14">
        <v>1.49E-2</v>
      </c>
      <c r="CDE3" s="14">
        <v>-2.6499999999999999E-2</v>
      </c>
      <c r="CDF3" s="14">
        <v>2.3E-3</v>
      </c>
      <c r="CDG3" s="14">
        <v>-1.1000000000000001E-2</v>
      </c>
      <c r="CDH3" s="14">
        <v>1.8E-3</v>
      </c>
      <c r="CDI3" s="14">
        <v>1.4499999999999999E-2</v>
      </c>
      <c r="CDJ3" s="14">
        <v>-7.8000000000000005E-3</v>
      </c>
      <c r="CDK3" s="14">
        <v>6.3E-3</v>
      </c>
      <c r="CDL3" s="14">
        <v>-2.2000000000000001E-3</v>
      </c>
      <c r="CDM3" s="14">
        <v>1.1000000000000001E-3</v>
      </c>
      <c r="CDN3" s="14">
        <v>4.8999999999999998E-3</v>
      </c>
      <c r="CDO3" s="14">
        <v>5.6000000000000008E-3</v>
      </c>
      <c r="CDP3" s="14">
        <v>3.4000000000000002E-3</v>
      </c>
      <c r="CDQ3" s="14">
        <v>-3.5999999999999999E-3</v>
      </c>
      <c r="CDR3" s="14">
        <v>3.4000000000000002E-3</v>
      </c>
      <c r="CDS3" s="14">
        <v>1.2E-2</v>
      </c>
      <c r="CDT3" s="14">
        <v>1.21E-2</v>
      </c>
      <c r="CDU3" s="14">
        <v>1.9E-3</v>
      </c>
      <c r="CDV3" s="14">
        <v>1.32E-2</v>
      </c>
      <c r="CDW3" s="14">
        <v>0</v>
      </c>
      <c r="CDX3" s="14">
        <v>1.67E-2</v>
      </c>
      <c r="CDY3" s="14">
        <v>2.2000000000000001E-3</v>
      </c>
      <c r="CDZ3" s="14">
        <v>3.2599999999999997E-2</v>
      </c>
      <c r="CEA3" s="14">
        <v>-1.7600000000000001E-2</v>
      </c>
      <c r="CEB3" s="14">
        <v>1.67E-2</v>
      </c>
      <c r="CEC3" s="14">
        <v>-5.2999999999999999E-2</v>
      </c>
      <c r="CED3" s="14">
        <v>-8.8000000000000005E-3</v>
      </c>
      <c r="CEE3" s="14">
        <v>3.27E-2</v>
      </c>
      <c r="CEF3" s="14">
        <v>-6.9999999999999993E-3</v>
      </c>
      <c r="CEG3" s="14">
        <v>1.32E-2</v>
      </c>
      <c r="CEH3" s="14">
        <v>4.5499999999999999E-2</v>
      </c>
      <c r="CEI3" s="14">
        <v>9.7000000000000003E-3</v>
      </c>
      <c r="CEJ3" s="14">
        <v>1.7399999999999999E-2</v>
      </c>
      <c r="CEK3" s="14">
        <v>-1.9599999999999999E-2</v>
      </c>
      <c r="CEL3" s="14">
        <v>7.1999999999999998E-3</v>
      </c>
      <c r="CEM3" s="14">
        <v>-1.46E-2</v>
      </c>
      <c r="CEN3" s="14">
        <v>-1.6399999999999998E-2</v>
      </c>
      <c r="CEO3" s="14">
        <v>-5.1000000000000004E-3</v>
      </c>
      <c r="CEP3" s="14">
        <v>1.46E-2</v>
      </c>
      <c r="CEQ3" s="14">
        <v>7.4000000000000003E-3</v>
      </c>
      <c r="CER3" s="14">
        <v>8.9499999999999996E-2</v>
      </c>
      <c r="CES3" s="14">
        <v>2.0099999999999996E-2</v>
      </c>
      <c r="CET3" s="14">
        <v>1.52E-2</v>
      </c>
      <c r="CEU3" s="14">
        <v>2.1099999999999997E-2</v>
      </c>
      <c r="CEV3" s="14">
        <v>3.0299999999999997E-2</v>
      </c>
      <c r="CEW3" s="14">
        <v>-3.3E-3</v>
      </c>
      <c r="CEX3" s="14">
        <v>4.3E-3</v>
      </c>
      <c r="CEY3" s="14">
        <v>3.5099999999999999E-2</v>
      </c>
      <c r="CEZ3" s="14">
        <v>2.98E-2</v>
      </c>
      <c r="CFA3" s="14">
        <v>-1.0500000000000001E-2</v>
      </c>
      <c r="CFB3" s="14">
        <v>3.7599999999999995E-2</v>
      </c>
      <c r="CFC3" s="14">
        <v>4.1700000000000001E-2</v>
      </c>
      <c r="CFD3" s="14">
        <v>-4.7999999999999996E-3</v>
      </c>
      <c r="CFE3" s="14">
        <v>5.1900000000000002E-2</v>
      </c>
      <c r="CFF3" s="14">
        <v>2.5000000000000001E-3</v>
      </c>
      <c r="CFG3" s="14">
        <v>9.6199999999999994E-2</v>
      </c>
      <c r="CFH3" s="14">
        <v>-4.7999999999999996E-3</v>
      </c>
      <c r="CFI3" s="14">
        <v>-7.8000000000000005E-3</v>
      </c>
      <c r="CFJ3" s="14">
        <v>-2.6099999999999998E-2</v>
      </c>
      <c r="CFK3" s="14">
        <v>-1.34E-2</v>
      </c>
      <c r="CFL3" s="14">
        <v>-5.7800000000000004E-2</v>
      </c>
      <c r="CFM3" s="14">
        <v>1.3600000000000001E-2</v>
      </c>
      <c r="CFN3" s="14">
        <v>7.8000000000000005E-3</v>
      </c>
      <c r="CFO3" s="14">
        <v>4.36E-2</v>
      </c>
      <c r="CFP3" s="14">
        <v>1.3899999999999999E-2</v>
      </c>
      <c r="CFQ3" s="14">
        <v>3.6200000000000003E-2</v>
      </c>
      <c r="CFR3" s="14">
        <v>-1.0500000000000001E-2</v>
      </c>
      <c r="CFS3" s="14">
        <v>1.01E-2</v>
      </c>
      <c r="CFT3" s="14">
        <v>1.1999999999999999E-3</v>
      </c>
      <c r="CFU3" s="14">
        <v>1.78E-2</v>
      </c>
      <c r="CFV3" s="14">
        <v>-2.06E-2</v>
      </c>
      <c r="CFW3" s="14">
        <v>-1.26E-2</v>
      </c>
      <c r="CFX3" s="14">
        <v>5.1100000000000007E-2</v>
      </c>
      <c r="CFY3" s="14">
        <v>5.1000000000000004E-3</v>
      </c>
      <c r="CFZ3" s="14">
        <v>1.04E-2</v>
      </c>
      <c r="CGA3" s="14">
        <v>2.3199999999999998E-2</v>
      </c>
      <c r="CGB3" s="14">
        <v>2.6499999999999999E-2</v>
      </c>
      <c r="CGC3" s="14">
        <v>2.6600000000000002E-2</v>
      </c>
      <c r="CGD3" s="14">
        <v>3.9000000000000003E-3</v>
      </c>
      <c r="CGE3" s="14">
        <v>-2.0099999999999996E-2</v>
      </c>
      <c r="CGF3" s="14">
        <v>1.32E-2</v>
      </c>
      <c r="CGG3" s="14">
        <v>-1.55E-2</v>
      </c>
      <c r="CGH3" s="14">
        <v>1.9400000000000001E-2</v>
      </c>
      <c r="CGI3" s="14">
        <v>-8.3000000000000001E-3</v>
      </c>
      <c r="CGJ3" s="14">
        <v>0</v>
      </c>
      <c r="CGK3" s="14">
        <v>-5.4199999999999998E-2</v>
      </c>
      <c r="CGL3" s="14">
        <v>3.4000000000000002E-3</v>
      </c>
      <c r="CGM3" s="14">
        <v>-2.2200000000000001E-2</v>
      </c>
      <c r="CGN3" s="14">
        <v>-1.52E-2</v>
      </c>
      <c r="CGO3" s="14">
        <v>1.1599999999999999E-2</v>
      </c>
      <c r="CGP3" s="14">
        <v>2.3999999999999998E-3</v>
      </c>
      <c r="CGQ3" s="14">
        <v>-6.3E-3</v>
      </c>
      <c r="CGR3" s="14">
        <v>-1.9299999999999998E-2</v>
      </c>
      <c r="CGS3" s="14">
        <v>5.8999999999999999E-3</v>
      </c>
      <c r="CGT3" s="14">
        <v>2.75E-2</v>
      </c>
      <c r="CGU3" s="14">
        <v>-4.5000000000000005E-3</v>
      </c>
      <c r="CGV3" s="14">
        <v>-3.8E-3</v>
      </c>
      <c r="CGW3" s="14">
        <v>0</v>
      </c>
      <c r="CGX3" s="14">
        <v>1.3899999999999999E-2</v>
      </c>
      <c r="CGY3" s="14">
        <v>-2.4799999999999999E-2</v>
      </c>
      <c r="CGZ3" s="14">
        <v>-1.5800000000000002E-2</v>
      </c>
      <c r="CHA3" s="14">
        <v>-3.32E-2</v>
      </c>
      <c r="CHB3" s="14">
        <v>1.5800000000000002E-2</v>
      </c>
      <c r="CHC3" s="14">
        <v>-5.4000000000000003E-3</v>
      </c>
      <c r="CHD3" s="14">
        <v>-1.9599999999999999E-2</v>
      </c>
      <c r="CHE3" s="14">
        <v>-3.2099999999999997E-2</v>
      </c>
      <c r="CHF3" s="14">
        <v>-8.4399999999999989E-2</v>
      </c>
      <c r="CHG3" s="14">
        <v>-7.9199999999999993E-2</v>
      </c>
      <c r="CHH3" s="14">
        <v>-0.15890000000000001</v>
      </c>
      <c r="CHI3" s="14">
        <v>-0.128</v>
      </c>
      <c r="CHJ3" s="14">
        <v>-3.3E-3</v>
      </c>
      <c r="CHK3" s="14">
        <v>6.3E-3</v>
      </c>
      <c r="CHL3" s="14">
        <v>-4.7999999999999996E-3</v>
      </c>
      <c r="CHM3" s="14">
        <v>-1.1299999999999999E-2</v>
      </c>
      <c r="CHN3" s="14">
        <v>-1.24E-2</v>
      </c>
      <c r="CHO3" s="14">
        <v>1.3500000000000002E-2</v>
      </c>
      <c r="CHP3" s="14">
        <v>-1.26E-2</v>
      </c>
      <c r="CHQ3" s="14">
        <v>0</v>
      </c>
      <c r="CHR3" s="14">
        <v>0</v>
      </c>
      <c r="CHS3" s="14">
        <v>0</v>
      </c>
      <c r="CHT3" s="14">
        <v>-8.199999999999999E-3</v>
      </c>
      <c r="CHU3" s="14">
        <v>6.4399999999999999E-2</v>
      </c>
      <c r="CHV3" s="14">
        <v>-1.77E-2</v>
      </c>
      <c r="CHW3" s="14">
        <v>0</v>
      </c>
      <c r="CHX3" s="14">
        <v>6.8999999999999999E-3</v>
      </c>
      <c r="CHY3" s="14">
        <v>-3.7000000000000002E-3</v>
      </c>
      <c r="CHZ3" s="14">
        <v>1.4199999999999999E-2</v>
      </c>
      <c r="CIA3" s="14">
        <v>2.3999999999999998E-3</v>
      </c>
      <c r="CIB3" s="14">
        <v>1.9299999999999998E-2</v>
      </c>
      <c r="CIC3" s="14">
        <v>-1.9099999999999999E-2</v>
      </c>
      <c r="CID3" s="14">
        <v>1.5300000000000001E-2</v>
      </c>
      <c r="CIE3" s="14">
        <v>3.0200000000000001E-2</v>
      </c>
      <c r="CIF3" s="14">
        <v>5.1999999999999998E-3</v>
      </c>
      <c r="CIG3" s="14">
        <v>0</v>
      </c>
      <c r="CIH3" s="14">
        <v>8.8999999999999999E-3</v>
      </c>
      <c r="CII3" s="14">
        <v>6.5000000000000006E-3</v>
      </c>
      <c r="CIJ3" s="14">
        <v>9.300000000000001E-3</v>
      </c>
      <c r="CIK3" s="14">
        <v>6.0000000000000001E-3</v>
      </c>
      <c r="CIL3" s="14">
        <v>1.89E-2</v>
      </c>
      <c r="CIM3" s="14">
        <v>-1.8799999999999997E-2</v>
      </c>
      <c r="CIN3" s="14">
        <v>7.8000000000000005E-3</v>
      </c>
      <c r="CIO3" s="14">
        <v>7.1999999999999998E-3</v>
      </c>
      <c r="CIP3" s="14">
        <v>1.4800000000000001E-2</v>
      </c>
      <c r="CIQ3" s="14">
        <v>1.6000000000000001E-3</v>
      </c>
      <c r="CIR3" s="14">
        <v>3.0000000000000001E-3</v>
      </c>
      <c r="CIS3" s="14">
        <v>9.7999999999999997E-3</v>
      </c>
      <c r="CIT3" s="14">
        <v>6.8999999999999999E-3</v>
      </c>
      <c r="CIU3" s="14">
        <v>3.9000000000000003E-3</v>
      </c>
      <c r="CIV3" s="14">
        <v>5.3E-3</v>
      </c>
      <c r="CIW3" s="14">
        <v>9.0000000000000011E-3</v>
      </c>
      <c r="CIX3" s="14">
        <v>1.9E-3</v>
      </c>
      <c r="CIY3" s="14">
        <v>0</v>
      </c>
      <c r="CIZ3" s="14">
        <v>0</v>
      </c>
      <c r="CJA3" s="14">
        <v>-2.9999999999999997E-4</v>
      </c>
      <c r="CJB3" s="14">
        <v>5.9999999999999995E-4</v>
      </c>
      <c r="CJC3" s="14">
        <v>5.6999999999999993E-3</v>
      </c>
      <c r="CJD3" s="14">
        <v>-4.0000000000000002E-4</v>
      </c>
      <c r="CJE3" s="14">
        <v>-1E-4</v>
      </c>
      <c r="CJF3" s="14">
        <v>0</v>
      </c>
      <c r="CJG3" s="14">
        <v>5.5000000000000005E-3</v>
      </c>
      <c r="CJH3" s="14">
        <v>5.6000000000000008E-3</v>
      </c>
      <c r="CJI3" s="14">
        <v>0</v>
      </c>
      <c r="CJJ3" s="14">
        <v>7.000000000000001E-4</v>
      </c>
      <c r="CJK3" s="14">
        <v>7.7000000000000002E-3</v>
      </c>
      <c r="CJL3" s="14">
        <v>1.2699999999999999E-2</v>
      </c>
      <c r="CJM3" s="14">
        <v>1.5E-3</v>
      </c>
      <c r="CJN3" s="14">
        <v>1.83E-2</v>
      </c>
      <c r="CJO3" s="14">
        <v>1.9299999999999998E-2</v>
      </c>
      <c r="CJP3" s="14">
        <v>0</v>
      </c>
      <c r="CJQ3" s="14">
        <v>1.09E-2</v>
      </c>
      <c r="CJR3" s="14">
        <v>5.4000000000000003E-3</v>
      </c>
      <c r="CJS3" s="14">
        <v>1.55E-2</v>
      </c>
      <c r="CJT3" s="14">
        <v>-1.1599999999999999E-2</v>
      </c>
      <c r="CJU3" s="14">
        <v>8.5000000000000006E-3</v>
      </c>
      <c r="CJV3" s="14">
        <v>8.0000000000000002E-3</v>
      </c>
      <c r="CJW3" s="14">
        <v>9.4999999999999998E-3</v>
      </c>
      <c r="CJX3" s="14">
        <v>8.199999999999999E-3</v>
      </c>
      <c r="CJY3" s="14">
        <v>4.7999999999999996E-3</v>
      </c>
      <c r="CJZ3" s="14">
        <v>6.8000000000000005E-3</v>
      </c>
      <c r="CKA3" s="14">
        <v>8.6E-3</v>
      </c>
      <c r="CKB3" s="14">
        <v>9.3999999999999986E-3</v>
      </c>
      <c r="CKC3" s="14">
        <v>1.7500000000000002E-2</v>
      </c>
      <c r="CKD3" s="14">
        <v>-1.0800000000000001E-2</v>
      </c>
      <c r="CKE3" s="14">
        <v>-2E-3</v>
      </c>
      <c r="CKF3" s="14">
        <v>3.0000000000000001E-3</v>
      </c>
      <c r="CKG3" s="14">
        <v>6.0999999999999995E-3</v>
      </c>
      <c r="CKH3" s="14">
        <v>8.8999999999999999E-3</v>
      </c>
      <c r="CKI3" s="14">
        <v>0</v>
      </c>
      <c r="CKJ3" s="14">
        <v>7.6E-3</v>
      </c>
      <c r="CKK3" s="14">
        <v>6.0000000000000001E-3</v>
      </c>
      <c r="CKL3" s="14">
        <v>0</v>
      </c>
      <c r="CKM3" s="14">
        <v>1.04E-2</v>
      </c>
      <c r="CKN3" s="14">
        <v>2.4500000000000001E-2</v>
      </c>
      <c r="CKO3" s="14">
        <v>9.1000000000000004E-3</v>
      </c>
      <c r="CKP3" s="14">
        <v>1.4199999999999999E-2</v>
      </c>
      <c r="CKQ3" s="14">
        <v>1.3500000000000002E-2</v>
      </c>
      <c r="CKR3" s="14">
        <v>1.4000000000000002E-3</v>
      </c>
      <c r="CKS3" s="14">
        <v>7.000000000000001E-4</v>
      </c>
      <c r="CKT3" s="14">
        <v>1.6000000000000001E-3</v>
      </c>
      <c r="CKU3" s="14">
        <v>5.0000000000000001E-3</v>
      </c>
      <c r="CKV3" s="14">
        <v>5.8999999999999999E-3</v>
      </c>
      <c r="CKW3" s="14">
        <v>1.9599999999999999E-2</v>
      </c>
      <c r="CKX3" s="14">
        <v>-7.6E-3</v>
      </c>
      <c r="CKY3" s="14">
        <v>-1.9199999999999998E-2</v>
      </c>
      <c r="CKZ3" s="14">
        <v>5.0000000000000001E-3</v>
      </c>
      <c r="CLA3" s="14">
        <v>2.8000000000000004E-3</v>
      </c>
      <c r="CLB3" s="14">
        <v>1.09E-2</v>
      </c>
      <c r="CLC3" s="14">
        <v>-2.3999999999999998E-3</v>
      </c>
      <c r="CLD3" s="14">
        <v>3.7000000000000002E-3</v>
      </c>
      <c r="CLE3" s="14">
        <v>1.0500000000000001E-2</v>
      </c>
      <c r="CLF3" s="14">
        <v>1.4499999999999999E-2</v>
      </c>
      <c r="CLG3" s="14">
        <v>1.1599999999999999E-2</v>
      </c>
      <c r="CLH3" s="14">
        <v>6.9999999999999993E-3</v>
      </c>
      <c r="CLI3" s="14">
        <v>1.2800000000000001E-2</v>
      </c>
      <c r="CLJ3" s="14">
        <v>7.4999999999999997E-3</v>
      </c>
      <c r="CLK3" s="14">
        <v>1.83E-2</v>
      </c>
      <c r="CLL3" s="14">
        <v>7.6E-3</v>
      </c>
      <c r="CLM3" s="14">
        <v>-1.23E-2</v>
      </c>
      <c r="CLN3" s="14">
        <v>5.0000000000000001E-4</v>
      </c>
      <c r="CLO3" s="14">
        <v>8.9999999999999998E-4</v>
      </c>
      <c r="CLP3" s="14">
        <v>-4.0000000000000002E-4</v>
      </c>
      <c r="CLQ3" s="14">
        <v>-8.9999999999999998E-4</v>
      </c>
      <c r="CLR3" s="14">
        <v>9.7999999999999997E-3</v>
      </c>
      <c r="CLS3" s="14">
        <v>4.3E-3</v>
      </c>
      <c r="CLT3" s="14">
        <v>4.3E-3</v>
      </c>
      <c r="CLU3" s="14">
        <v>3.0000000000000001E-3</v>
      </c>
      <c r="CLV3" s="14">
        <v>0</v>
      </c>
      <c r="CLW3" s="14">
        <v>-1E-4</v>
      </c>
      <c r="CLX3" s="14">
        <v>-5.9999999999999995E-4</v>
      </c>
      <c r="CLY3" s="14">
        <v>1E-3</v>
      </c>
      <c r="CLZ3" s="14">
        <v>9.7999999999999997E-3</v>
      </c>
      <c r="CMA3" s="14">
        <v>2.0000000000000001E-4</v>
      </c>
      <c r="CMB3" s="14">
        <v>8.199999999999999E-3</v>
      </c>
      <c r="CMC3" s="14">
        <v>1E-4</v>
      </c>
      <c r="CMD3" s="14">
        <v>1E-4</v>
      </c>
      <c r="CME3" s="14">
        <v>9.7000000000000003E-3</v>
      </c>
      <c r="CMF3" s="14">
        <v>5.3E-3</v>
      </c>
      <c r="CMG3" s="14">
        <v>6.8000000000000005E-3</v>
      </c>
      <c r="CMH3" s="14">
        <v>1.49E-2</v>
      </c>
      <c r="CMI3" s="14">
        <v>1E-3</v>
      </c>
      <c r="CMJ3" s="14">
        <v>3.2000000000000002E-3</v>
      </c>
      <c r="CMK3" s="14">
        <v>0</v>
      </c>
      <c r="CML3" s="14">
        <v>0</v>
      </c>
      <c r="CMM3" s="14">
        <v>1.8E-3</v>
      </c>
      <c r="CMN3" s="14">
        <v>2.5000000000000001E-3</v>
      </c>
      <c r="CMO3" s="14">
        <v>5.3E-3</v>
      </c>
      <c r="CMP3" s="14">
        <v>5.5000000000000005E-3</v>
      </c>
      <c r="CMQ3" s="14">
        <v>2.9300000000000003E-2</v>
      </c>
      <c r="CMR3" s="14">
        <v>1.6200000000000003E-2</v>
      </c>
      <c r="CMS3" s="14">
        <v>1E-4</v>
      </c>
      <c r="CMT3" s="14">
        <v>3.8E-3</v>
      </c>
      <c r="CMU3" s="14">
        <v>1.1599999999999999E-2</v>
      </c>
      <c r="CMV3" s="14">
        <v>0</v>
      </c>
      <c r="CMW3" s="14">
        <v>2.0000000000000001E-4</v>
      </c>
      <c r="CMX3" s="14">
        <v>2.7400000000000001E-2</v>
      </c>
      <c r="CMY3" s="14">
        <v>-3.0699999999999998E-2</v>
      </c>
      <c r="CMZ3" s="14">
        <v>2.5000000000000001E-3</v>
      </c>
      <c r="CNA3" s="14">
        <v>1.3000000000000001E-2</v>
      </c>
      <c r="CNB3" s="14">
        <v>2.5899999999999999E-2</v>
      </c>
      <c r="CNC3" s="14">
        <v>-1.5800000000000002E-2</v>
      </c>
      <c r="CND3" s="14">
        <v>4.8999999999999998E-3</v>
      </c>
      <c r="CNE3" s="14">
        <v>-5.1999999999999998E-3</v>
      </c>
      <c r="CNF3" s="14">
        <v>0</v>
      </c>
      <c r="CNG3" s="14">
        <v>1.1299999999999999E-2</v>
      </c>
      <c r="CNH3" s="14">
        <v>3.9000000000000003E-3</v>
      </c>
      <c r="CNI3" s="14">
        <v>1.0200000000000001E-2</v>
      </c>
      <c r="CNJ3" s="14">
        <v>1.04E-2</v>
      </c>
      <c r="CNK3" s="14">
        <v>2.3099999999999999E-2</v>
      </c>
      <c r="CNL3" s="14">
        <v>3.4999999999999996E-3</v>
      </c>
      <c r="CNM3" s="14">
        <v>0</v>
      </c>
      <c r="CNN3" s="14">
        <v>0</v>
      </c>
      <c r="CNO3" s="14">
        <v>0</v>
      </c>
      <c r="CNP3" s="14">
        <v>9.4999999999999998E-3</v>
      </c>
      <c r="CNQ3" s="14">
        <v>1.6500000000000001E-2</v>
      </c>
      <c r="CNR3" s="14">
        <v>9.8999999999999991E-3</v>
      </c>
      <c r="CNS3" s="14">
        <v>3.4999999999999996E-3</v>
      </c>
      <c r="CNT3" s="14">
        <v>5.1999999999999998E-3</v>
      </c>
      <c r="CNU3" s="14">
        <v>2.3999999999999998E-3</v>
      </c>
      <c r="CNV3" s="14">
        <v>-1.2699999999999999E-2</v>
      </c>
      <c r="CNW3" s="14">
        <v>6.0000000000000001E-3</v>
      </c>
      <c r="CNX3" s="14">
        <v>6.3E-3</v>
      </c>
      <c r="CNY3" s="14">
        <v>4.5999999999999999E-3</v>
      </c>
      <c r="CNZ3" s="14">
        <v>3.4999999999999996E-3</v>
      </c>
      <c r="COA3" s="14">
        <v>4.4000000000000003E-3</v>
      </c>
      <c r="COB3" s="14">
        <v>6.7000000000000002E-3</v>
      </c>
      <c r="COC3" s="14">
        <v>8.3999999999999995E-3</v>
      </c>
      <c r="COD3" s="14">
        <v>7.7000000000000002E-3</v>
      </c>
      <c r="COE3" s="14">
        <v>8.199999999999999E-3</v>
      </c>
      <c r="COF3" s="14">
        <v>7.3000000000000001E-3</v>
      </c>
      <c r="COG3" s="14">
        <v>2.2000000000000001E-3</v>
      </c>
      <c r="COH3" s="14">
        <v>-1.2999999999999999E-3</v>
      </c>
      <c r="COI3" s="14">
        <v>-1.15E-2</v>
      </c>
      <c r="COJ3" s="14">
        <v>4.5000000000000005E-3</v>
      </c>
      <c r="COK3" s="14">
        <v>1.3899999999999999E-2</v>
      </c>
      <c r="COL3" s="14">
        <v>-1.7000000000000001E-3</v>
      </c>
      <c r="COM3" s="14">
        <v>1.6799999999999999E-2</v>
      </c>
      <c r="CON3" s="14">
        <v>3.3599999999999998E-2</v>
      </c>
      <c r="COO3" s="14">
        <v>0</v>
      </c>
      <c r="COP3" s="14">
        <v>0</v>
      </c>
      <c r="COQ3" s="14">
        <v>1.1200000000000002E-2</v>
      </c>
      <c r="COR3" s="14">
        <v>1.46E-2</v>
      </c>
      <c r="COS3" s="14">
        <v>5.3E-3</v>
      </c>
      <c r="COT3" s="14">
        <v>8.5000000000000006E-3</v>
      </c>
      <c r="COU3" s="14">
        <v>1.61E-2</v>
      </c>
      <c r="COV3" s="14">
        <v>8.3000000000000001E-3</v>
      </c>
      <c r="COW3" s="14">
        <v>9.8999999999999991E-3</v>
      </c>
      <c r="COX3" s="14">
        <v>6.7000000000000002E-3</v>
      </c>
      <c r="COY3" s="14">
        <v>8.199999999999999E-3</v>
      </c>
      <c r="COZ3" s="14">
        <v>8.1000000000000013E-3</v>
      </c>
      <c r="CPA3" s="14">
        <v>8.6999999999999994E-3</v>
      </c>
      <c r="CPB3" s="14">
        <v>5.5000000000000005E-3</v>
      </c>
      <c r="CPC3" s="14">
        <v>3.8E-3</v>
      </c>
      <c r="CPD3" s="14">
        <v>-1.8200000000000001E-2</v>
      </c>
      <c r="CPE3" s="14">
        <v>1.52E-2</v>
      </c>
      <c r="CPF3" s="14">
        <v>-1.47E-2</v>
      </c>
      <c r="CPG3" s="14">
        <v>3.0200000000000001E-2</v>
      </c>
      <c r="CPH3" s="14">
        <v>6.6299999999999998E-2</v>
      </c>
      <c r="CPI3" s="14">
        <v>-2.4500000000000001E-2</v>
      </c>
      <c r="CPJ3" s="14">
        <v>-2.3999999999999998E-3</v>
      </c>
      <c r="CPK3" s="14">
        <v>1.1000000000000001E-2</v>
      </c>
      <c r="CPL3" s="14">
        <v>8.3999999999999995E-3</v>
      </c>
      <c r="CPM3" s="14">
        <v>1.5800000000000002E-2</v>
      </c>
      <c r="CPN3" s="14">
        <v>7.6E-3</v>
      </c>
      <c r="CPO3" s="14">
        <v>2.58E-2</v>
      </c>
      <c r="CPP3" s="14">
        <v>-7.3000000000000001E-3</v>
      </c>
      <c r="CPQ3" s="14">
        <v>7.4000000000000003E-3</v>
      </c>
      <c r="CPR3" s="14">
        <v>2.2700000000000001E-2</v>
      </c>
      <c r="CPS3" s="14">
        <v>3.4999999999999996E-3</v>
      </c>
      <c r="CPT3" s="14">
        <v>1.5900000000000001E-2</v>
      </c>
      <c r="CPU3" s="14">
        <v>1.1000000000000001E-2</v>
      </c>
      <c r="CPV3" s="14">
        <v>1.3899999999999999E-2</v>
      </c>
      <c r="CPW3" s="14">
        <v>6.7000000000000002E-3</v>
      </c>
      <c r="CPX3" s="14">
        <v>1.5E-3</v>
      </c>
      <c r="CPY3" s="14">
        <v>0</v>
      </c>
      <c r="CPZ3" s="14">
        <v>-5.0000000000000001E-4</v>
      </c>
      <c r="CQA3" s="14">
        <v>-1.9E-3</v>
      </c>
      <c r="CQB3" s="14">
        <v>1.4000000000000002E-3</v>
      </c>
      <c r="CQC3" s="14">
        <v>-4.8999999999999998E-3</v>
      </c>
      <c r="CQD3" s="14">
        <v>9.5999999999999992E-3</v>
      </c>
      <c r="CQE3" s="14">
        <v>6.3E-3</v>
      </c>
      <c r="CQF3" s="14">
        <v>-7.4000000000000003E-3</v>
      </c>
      <c r="CQG3" s="14">
        <v>3.0000000000000001E-3</v>
      </c>
      <c r="CQH3" s="14">
        <v>1.9799999999999998E-2</v>
      </c>
      <c r="CQI3" s="14">
        <v>-6.9999999999999993E-3</v>
      </c>
      <c r="CQJ3" s="14">
        <v>6.8000000000000005E-3</v>
      </c>
      <c r="CQK3" s="14">
        <v>3.0000000000000001E-3</v>
      </c>
      <c r="CQL3" s="14">
        <v>5.1999999999999998E-3</v>
      </c>
      <c r="CQM3" s="14">
        <v>1.4000000000000002E-3</v>
      </c>
      <c r="CQN3" s="14">
        <v>-8.6E-3</v>
      </c>
      <c r="CQO3" s="14">
        <v>0</v>
      </c>
      <c r="CQP3" s="14">
        <v>-5.9999999999999995E-4</v>
      </c>
      <c r="CQQ3" s="14">
        <v>2.0000000000000001E-4</v>
      </c>
      <c r="CQR3" s="14">
        <v>0</v>
      </c>
      <c r="CQS3" s="14">
        <v>-6.0000000000000001E-3</v>
      </c>
      <c r="CQT3" s="14">
        <v>4.0999999999999995E-3</v>
      </c>
      <c r="CQU3" s="14">
        <v>-4.5999999999999999E-3</v>
      </c>
      <c r="CQV3" s="14">
        <v>0</v>
      </c>
      <c r="CQW3" s="14">
        <v>0</v>
      </c>
      <c r="CQX3" s="14">
        <v>1E-4</v>
      </c>
      <c r="CQY3" s="14">
        <v>1.9E-2</v>
      </c>
      <c r="CQZ3" s="14">
        <v>-2.0999999999999999E-3</v>
      </c>
      <c r="CRA3" s="14">
        <v>1.67E-2</v>
      </c>
      <c r="CRB3" s="14">
        <v>9.0000000000000011E-3</v>
      </c>
      <c r="CRC3" s="14">
        <v>7.7000000000000002E-3</v>
      </c>
      <c r="CRD3" s="14">
        <v>0</v>
      </c>
      <c r="CRE3" s="14">
        <v>1.7899999999999999E-2</v>
      </c>
      <c r="CRF3" s="14">
        <v>7.3000000000000001E-3</v>
      </c>
      <c r="CRG3" s="14">
        <v>1.5100000000000001E-2</v>
      </c>
      <c r="CRH3" s="14">
        <v>5.6999999999999993E-3</v>
      </c>
      <c r="CRI3" s="14">
        <v>-5.0000000000000001E-4</v>
      </c>
      <c r="CRJ3" s="14">
        <v>-2.3999999999999998E-3</v>
      </c>
      <c r="CRK3" s="14">
        <v>0</v>
      </c>
      <c r="CRL3" s="14">
        <v>2.3E-3</v>
      </c>
      <c r="CRM3" s="14">
        <v>1.6000000000000001E-3</v>
      </c>
      <c r="CRN3" s="14">
        <v>0</v>
      </c>
      <c r="CRO3" s="14">
        <v>7.000000000000001E-4</v>
      </c>
      <c r="CRP3" s="14">
        <v>7.000000000000001E-4</v>
      </c>
      <c r="CRQ3" s="14">
        <v>9.300000000000001E-3</v>
      </c>
      <c r="CRR3" s="14">
        <v>1.3000000000000001E-2</v>
      </c>
      <c r="CRS3" s="14">
        <v>1.4800000000000001E-2</v>
      </c>
      <c r="CRT3" s="14">
        <v>2.3E-3</v>
      </c>
      <c r="CRU3" s="14">
        <v>6.3E-3</v>
      </c>
      <c r="CRV3" s="14">
        <v>3.8E-3</v>
      </c>
      <c r="CRW3" s="14">
        <v>1.5E-3</v>
      </c>
      <c r="CRX3" s="14">
        <v>5.3E-3</v>
      </c>
      <c r="CRY3" s="14">
        <v>3.4999999999999996E-3</v>
      </c>
      <c r="CRZ3" s="14">
        <v>2.8999999999999998E-3</v>
      </c>
      <c r="CSA3" s="14">
        <v>5.1999999999999998E-3</v>
      </c>
      <c r="CSB3" s="14">
        <v>2.8999999999999998E-3</v>
      </c>
      <c r="CSC3" s="14">
        <v>1.1299999999999999E-2</v>
      </c>
      <c r="CSD3" s="14">
        <v>7.1999999999999998E-3</v>
      </c>
      <c r="CSE3" s="14">
        <v>7.9000000000000008E-3</v>
      </c>
      <c r="CSF3" s="14">
        <v>3.9000000000000003E-3</v>
      </c>
      <c r="CSG3" s="14">
        <v>2E-3</v>
      </c>
      <c r="CSH3" s="14">
        <v>-9.8999999999999991E-3</v>
      </c>
      <c r="CSI3" s="14">
        <v>5.8999999999999999E-3</v>
      </c>
      <c r="CSJ3" s="14">
        <v>-4.0000000000000002E-4</v>
      </c>
      <c r="CSK3" s="14">
        <v>2.0000000000000001E-4</v>
      </c>
      <c r="CSL3" s="14">
        <v>2.1499999999999998E-2</v>
      </c>
      <c r="CSM3" s="14">
        <v>1.5700000000000002E-2</v>
      </c>
      <c r="CSN3" s="14">
        <v>0</v>
      </c>
      <c r="CSO3" s="14">
        <v>1.8E-3</v>
      </c>
      <c r="CSP3" s="14">
        <v>8.6999999999999994E-3</v>
      </c>
      <c r="CSQ3" s="14">
        <v>1.29E-2</v>
      </c>
      <c r="CSR3" s="14">
        <v>2.5899999999999999E-2</v>
      </c>
      <c r="CSS3" s="14">
        <v>-1.41E-2</v>
      </c>
      <c r="CST3" s="14">
        <v>8.199999999999999E-3</v>
      </c>
      <c r="CSU3" s="14">
        <v>6.3E-3</v>
      </c>
      <c r="CSV3" s="14">
        <v>4.8999999999999998E-3</v>
      </c>
      <c r="CSW3" s="14">
        <v>3.3E-3</v>
      </c>
      <c r="CSX3" s="14">
        <v>4.0999999999999995E-3</v>
      </c>
      <c r="CSY3" s="14">
        <v>0</v>
      </c>
      <c r="CSZ3" s="14">
        <v>7.0999999999999995E-3</v>
      </c>
      <c r="CTA3" s="14">
        <v>4.1999999999999997E-3</v>
      </c>
      <c r="CTB3" s="14">
        <v>4.4000000000000003E-3</v>
      </c>
      <c r="CTC3" s="14">
        <v>1.0200000000000001E-2</v>
      </c>
      <c r="CTD3" s="14">
        <v>8.199999999999999E-3</v>
      </c>
      <c r="CTE3" s="14">
        <v>9.1999999999999998E-3</v>
      </c>
      <c r="CTF3" s="14">
        <v>1.9E-2</v>
      </c>
      <c r="CTG3" s="14">
        <v>-9.4999999999999998E-3</v>
      </c>
      <c r="CTH3" s="14">
        <v>-1.26E-2</v>
      </c>
      <c r="CTI3" s="14">
        <v>1.24E-2</v>
      </c>
      <c r="CTJ3" s="14">
        <v>9.7999999999999997E-3</v>
      </c>
      <c r="CTK3" s="14">
        <v>3.3E-3</v>
      </c>
      <c r="CTL3" s="14">
        <v>-4.0000000000000002E-4</v>
      </c>
      <c r="CTM3" s="14">
        <v>-2.7000000000000001E-3</v>
      </c>
      <c r="CTN3" s="14">
        <v>5.9999999999999995E-4</v>
      </c>
      <c r="CTO3" s="14">
        <v>0</v>
      </c>
      <c r="CTP3" s="14">
        <v>-1.1999999999999999E-3</v>
      </c>
      <c r="CTQ3" s="14">
        <v>-2.5000000000000001E-3</v>
      </c>
      <c r="CTR3" s="14">
        <v>-5.0000000000000001E-4</v>
      </c>
      <c r="CTS3" s="14">
        <v>1.2999999999999999E-3</v>
      </c>
      <c r="CTT3" s="14">
        <v>8.6999999999999994E-3</v>
      </c>
      <c r="CTU3" s="14">
        <v>4.0999999999999995E-3</v>
      </c>
      <c r="CTV3" s="14">
        <v>1.8700000000000001E-2</v>
      </c>
      <c r="CTW3" s="14">
        <v>2.8999999999999998E-3</v>
      </c>
      <c r="CTX3" s="14">
        <v>1.2800000000000001E-2</v>
      </c>
      <c r="CTY3" s="14">
        <v>1.32E-2</v>
      </c>
      <c r="CTZ3" s="14">
        <v>2.9900000000000003E-2</v>
      </c>
      <c r="CUA3" s="14">
        <v>-1.3300000000000001E-2</v>
      </c>
      <c r="CUB3" s="14">
        <v>5.8999999999999999E-3</v>
      </c>
      <c r="CUC3" s="14">
        <v>0</v>
      </c>
      <c r="CUD3" s="14">
        <v>9.8999999999999991E-3</v>
      </c>
      <c r="CUE3" s="14">
        <v>9.4999999999999998E-3</v>
      </c>
      <c r="CUF3" s="14">
        <v>1.0200000000000001E-2</v>
      </c>
      <c r="CUG3" s="14">
        <v>9.5999999999999992E-3</v>
      </c>
      <c r="CUH3" s="14">
        <v>3.3E-3</v>
      </c>
      <c r="CUI3" s="14">
        <v>9.1999999999999998E-3</v>
      </c>
      <c r="CUJ3" s="14">
        <v>1.0700000000000001E-2</v>
      </c>
      <c r="CUK3" s="14">
        <v>1.03E-2</v>
      </c>
      <c r="CUL3" s="14">
        <v>-8.9999999999999998E-4</v>
      </c>
      <c r="CUM3" s="14">
        <v>4.0999999999999995E-3</v>
      </c>
      <c r="CUN3" s="14">
        <v>0</v>
      </c>
      <c r="CUO3" s="14">
        <v>3.4999999999999996E-3</v>
      </c>
      <c r="CUP3" s="14">
        <v>2.0999999999999999E-3</v>
      </c>
      <c r="CUQ3" s="14">
        <v>6.6E-3</v>
      </c>
      <c r="CUR3" s="14">
        <v>1.3300000000000001E-2</v>
      </c>
      <c r="CUS3" s="14">
        <v>4.4000000000000003E-3</v>
      </c>
      <c r="CUT3" s="14">
        <v>1.3300000000000001E-2</v>
      </c>
      <c r="CUU3" s="14">
        <v>6.8000000000000005E-3</v>
      </c>
      <c r="CUV3" s="14">
        <v>0</v>
      </c>
      <c r="CUW3" s="14">
        <v>1.8799999999999997E-2</v>
      </c>
      <c r="CUX3" s="14">
        <v>-1.8600000000000002E-2</v>
      </c>
      <c r="CUY3" s="14">
        <v>-3.0000000000000001E-3</v>
      </c>
      <c r="CUZ3" s="14">
        <v>2.0000000000000001E-4</v>
      </c>
      <c r="CVA3" s="14">
        <v>9.0000000000000011E-3</v>
      </c>
      <c r="CVB3" s="14">
        <v>8.6E-3</v>
      </c>
      <c r="CVC3" s="14">
        <v>1.1200000000000002E-2</v>
      </c>
      <c r="CVD3" s="14">
        <v>-8.9999999999999998E-4</v>
      </c>
      <c r="CVE3" s="14">
        <v>1.26E-2</v>
      </c>
      <c r="CVF3" s="14">
        <v>1.54E-2</v>
      </c>
      <c r="CVG3" s="14">
        <v>-1.03E-2</v>
      </c>
      <c r="CVH3" s="14">
        <v>1.0800000000000001E-2</v>
      </c>
      <c r="CVI3" s="14">
        <v>-2.3999999999999998E-3</v>
      </c>
      <c r="CVJ3" s="14">
        <v>7.8000000000000005E-3</v>
      </c>
      <c r="CVK3" s="14">
        <v>0</v>
      </c>
      <c r="CVL3" s="14">
        <v>1.1200000000000002E-2</v>
      </c>
      <c r="CVM3" s="14">
        <v>7.9000000000000008E-3</v>
      </c>
      <c r="CVN3" s="14">
        <v>1.01E-2</v>
      </c>
      <c r="CVO3" s="14">
        <v>1.1599999999999999E-2</v>
      </c>
      <c r="CVP3" s="14">
        <v>8.8000000000000005E-3</v>
      </c>
      <c r="CVQ3" s="14">
        <v>8.8000000000000005E-3</v>
      </c>
      <c r="CVR3" s="14">
        <v>1.2999999999999999E-3</v>
      </c>
      <c r="CVS3" s="14">
        <v>-1E-3</v>
      </c>
      <c r="CVT3" s="14">
        <v>4.8999999999999998E-3</v>
      </c>
      <c r="CVU3" s="14">
        <v>1.6899999999999998E-2</v>
      </c>
      <c r="CVV3" s="14">
        <v>0</v>
      </c>
      <c r="CVW3" s="14">
        <v>0</v>
      </c>
      <c r="CVX3" s="14">
        <v>0</v>
      </c>
      <c r="CVY3" s="14">
        <v>6.4000000000000003E-3</v>
      </c>
      <c r="CVZ3" s="14">
        <v>1.15E-2</v>
      </c>
      <c r="CWA3" s="14">
        <v>-3.3E-3</v>
      </c>
      <c r="CWB3" s="14">
        <v>2.0999999999999999E-3</v>
      </c>
      <c r="CWC3" s="14">
        <v>-1.2199999999999999E-2</v>
      </c>
      <c r="CWD3" s="14">
        <v>3.5999999999999999E-3</v>
      </c>
      <c r="CWE3" s="14">
        <v>1E-4</v>
      </c>
      <c r="CWF3" s="14">
        <v>1E-4</v>
      </c>
      <c r="CWG3" s="14">
        <v>3.7000000000000002E-3</v>
      </c>
      <c r="CWH3" s="14">
        <v>8.8999999999999999E-3</v>
      </c>
      <c r="CWI3" s="14">
        <v>7.4000000000000003E-3</v>
      </c>
      <c r="CWJ3" s="14">
        <v>1.9E-2</v>
      </c>
      <c r="CWK3" s="14">
        <v>3.8E-3</v>
      </c>
      <c r="CWL3" s="14">
        <v>3.9000000000000003E-3</v>
      </c>
      <c r="CWM3" s="14">
        <v>-1.8E-3</v>
      </c>
      <c r="CWN3" s="14">
        <v>1.1299999999999999E-2</v>
      </c>
      <c r="CWO3" s="14">
        <v>8.3999999999999995E-3</v>
      </c>
      <c r="CWP3" s="14">
        <v>-1.2500000000000001E-2</v>
      </c>
      <c r="CWQ3" s="14">
        <v>6.0999999999999995E-3</v>
      </c>
      <c r="CWR3" s="14">
        <v>9.7000000000000003E-3</v>
      </c>
      <c r="CWS3" s="14">
        <v>3.2000000000000002E-3</v>
      </c>
      <c r="CWT3" s="14">
        <v>-5.0000000000000001E-4</v>
      </c>
      <c r="CWU3" s="14">
        <v>-2.3999999999999998E-3</v>
      </c>
      <c r="CWV3" s="14">
        <v>2.3E-3</v>
      </c>
      <c r="CWW3" s="14">
        <v>-3.0999999999999999E-3</v>
      </c>
      <c r="CWX3" s="14">
        <v>2.5099999999999997E-2</v>
      </c>
      <c r="CWY3" s="14">
        <v>1.6399999999999998E-2</v>
      </c>
      <c r="CWZ3" s="14">
        <v>-6.8999999999999999E-3</v>
      </c>
      <c r="CXA3" s="14">
        <v>3.9000000000000003E-3</v>
      </c>
      <c r="CXB3" s="14">
        <v>0</v>
      </c>
      <c r="CXC3" s="14">
        <v>-2.2000000000000001E-3</v>
      </c>
      <c r="CXD3" s="14">
        <v>3.9000000000000003E-3</v>
      </c>
      <c r="CXE3" s="14">
        <v>6.8999999999999999E-3</v>
      </c>
      <c r="CXF3" s="14">
        <v>1.43E-2</v>
      </c>
      <c r="CXG3" s="14">
        <v>1.1999999999999999E-3</v>
      </c>
      <c r="CXH3" s="14">
        <v>9.7000000000000003E-3</v>
      </c>
      <c r="CXI3" s="14">
        <v>7.6E-3</v>
      </c>
      <c r="CXJ3" s="14">
        <v>-8.8999999999999999E-3</v>
      </c>
      <c r="CXK3" s="14">
        <v>1.23E-2</v>
      </c>
      <c r="CXL3" s="14">
        <v>3.1300000000000001E-2</v>
      </c>
      <c r="CXM3" s="14">
        <v>1.37E-2</v>
      </c>
      <c r="CXN3" s="14">
        <v>8.9999999999999998E-4</v>
      </c>
      <c r="CXO3" s="14">
        <v>4.1700000000000001E-2</v>
      </c>
      <c r="CXP3" s="14">
        <v>4.2000000000000003E-2</v>
      </c>
      <c r="CXQ3" s="14">
        <v>3.2899999999999999E-2</v>
      </c>
      <c r="CXR3" s="14">
        <v>-9.0000000000000011E-3</v>
      </c>
      <c r="CXS3" s="14">
        <v>0</v>
      </c>
      <c r="CXT3" s="14">
        <v>8.0000000000000004E-4</v>
      </c>
      <c r="CXU3" s="14">
        <v>1.2E-2</v>
      </c>
      <c r="CXV3" s="14">
        <v>5.8999999999999999E-3</v>
      </c>
      <c r="CXW3" s="14">
        <v>-4.0000000000000002E-4</v>
      </c>
      <c r="CXX3" s="14">
        <v>1.1000000000000001E-3</v>
      </c>
      <c r="CXY3" s="14">
        <v>5.1000000000000004E-3</v>
      </c>
      <c r="CXZ3" s="14">
        <v>2.07E-2</v>
      </c>
      <c r="CYA3" s="14">
        <v>1.8E-3</v>
      </c>
      <c r="CYB3" s="14">
        <v>-3.0999999999999999E-3</v>
      </c>
      <c r="CYC3" s="14">
        <v>9.300000000000001E-3</v>
      </c>
      <c r="CYD3" s="14">
        <v>-5.9999999999999995E-4</v>
      </c>
      <c r="CYE3" s="14">
        <v>0</v>
      </c>
      <c r="CYF3" s="14">
        <v>0</v>
      </c>
      <c r="CYG3" s="14">
        <v>-1.7000000000000001E-3</v>
      </c>
      <c r="CYH3" s="14">
        <v>-4.6999999999999993E-3</v>
      </c>
      <c r="CYI3" s="14">
        <v>-4.0000000000000001E-3</v>
      </c>
      <c r="CYJ3" s="14">
        <v>1.9699999999999999E-2</v>
      </c>
      <c r="CYK3" s="14">
        <v>4.3400000000000001E-2</v>
      </c>
      <c r="CYL3" s="14">
        <v>-3.3399999999999999E-2</v>
      </c>
      <c r="CYM3" s="14">
        <v>3.04E-2</v>
      </c>
      <c r="CYN3" s="14">
        <v>0.03</v>
      </c>
      <c r="CYO3" s="14">
        <v>1.32E-2</v>
      </c>
      <c r="CYP3" s="14">
        <v>2.5899999999999999E-2</v>
      </c>
      <c r="CYQ3" s="14">
        <v>2.0099999999999996E-2</v>
      </c>
      <c r="CYR3" s="14">
        <v>1.1599999999999999E-2</v>
      </c>
      <c r="CYS3" s="14">
        <v>-1.3899999999999999E-2</v>
      </c>
      <c r="CYT3" s="14">
        <v>7.7000000000000002E-3</v>
      </c>
      <c r="CYU3" s="14">
        <v>5.6000000000000008E-3</v>
      </c>
      <c r="CYV3" s="14">
        <v>4.6999999999999993E-3</v>
      </c>
      <c r="CYW3" s="14">
        <v>1.4000000000000002E-3</v>
      </c>
      <c r="CYX3" s="14">
        <v>5.6000000000000008E-3</v>
      </c>
      <c r="CYY3" s="14">
        <v>7.4000000000000003E-3</v>
      </c>
      <c r="CYZ3" s="14">
        <v>4.0800000000000003E-2</v>
      </c>
      <c r="CZA3" s="14">
        <v>1.5300000000000001E-2</v>
      </c>
      <c r="CZB3" s="14">
        <v>1.46E-2</v>
      </c>
      <c r="CZC3" s="14">
        <v>2.3999999999999998E-3</v>
      </c>
      <c r="CZD3" s="14">
        <v>1.6899999999999998E-2</v>
      </c>
      <c r="CZE3" s="14">
        <v>0</v>
      </c>
      <c r="CZF3" s="14">
        <v>-4.4000000000000003E-3</v>
      </c>
      <c r="CZG3" s="14">
        <v>1.1599999999999999E-2</v>
      </c>
      <c r="CZH3" s="14">
        <v>5.8999999999999999E-3</v>
      </c>
      <c r="CZI3" s="14">
        <v>0</v>
      </c>
      <c r="CZJ3" s="14">
        <v>1.1299999999999999E-2</v>
      </c>
      <c r="CZK3" s="14">
        <v>0</v>
      </c>
      <c r="CZL3" s="14"/>
      <c r="CZM3" s="14"/>
      <c r="CZN3" s="14"/>
      <c r="CZO3" s="14"/>
      <c r="CZP3" s="14"/>
      <c r="CZQ3" s="14"/>
      <c r="CZR3" s="14"/>
      <c r="CZS3" s="14"/>
      <c r="CZT3" s="14"/>
      <c r="CZU3" s="14"/>
      <c r="CZV3" s="14"/>
      <c r="CZW3" s="14"/>
      <c r="CZX3" s="14"/>
      <c r="CZY3" s="14"/>
      <c r="CZZ3" s="14"/>
      <c r="DAA3" s="14"/>
      <c r="DAB3" s="14"/>
      <c r="DAC3" s="14"/>
      <c r="DAD3" s="14"/>
      <c r="DAE3" s="14"/>
      <c r="DAF3" s="14"/>
      <c r="DAG3" s="14"/>
      <c r="DAH3" s="14"/>
      <c r="DAI3" s="14"/>
      <c r="DAJ3" s="14"/>
      <c r="DAK3" s="14"/>
      <c r="DAL3" s="14"/>
      <c r="DAM3" s="14"/>
      <c r="DAN3" s="14"/>
      <c r="DAO3" s="14"/>
      <c r="DAP3" s="14"/>
      <c r="DAQ3" s="14"/>
      <c r="DAR3" s="14"/>
      <c r="DAS3" s="14"/>
      <c r="DAT3" s="14"/>
      <c r="DAU3" s="14"/>
      <c r="DAV3" s="14"/>
      <c r="DAW3" s="14"/>
      <c r="DAX3" s="14"/>
      <c r="DAY3" s="14"/>
      <c r="DAZ3" s="14"/>
      <c r="DBA3" s="14"/>
      <c r="DBB3" s="14"/>
      <c r="DBC3" s="14"/>
      <c r="DBD3" s="14"/>
      <c r="DBE3" s="14"/>
      <c r="DBF3" s="14"/>
      <c r="DBG3" s="14"/>
      <c r="DBH3" s="14"/>
      <c r="DBI3" s="14"/>
      <c r="DBJ3" s="14"/>
      <c r="DBK3" s="14"/>
      <c r="DBL3" s="14"/>
      <c r="DBM3" s="14"/>
      <c r="DBN3" s="14"/>
      <c r="DBO3" s="14"/>
      <c r="DBP3" s="14"/>
      <c r="DBQ3" s="14"/>
      <c r="DBR3" s="14"/>
      <c r="DBS3" s="14"/>
      <c r="DBT3" s="14"/>
      <c r="DBU3" s="14"/>
      <c r="DBV3" s="14"/>
      <c r="DBW3" s="14"/>
      <c r="DBX3" s="14"/>
      <c r="DBY3" s="14"/>
      <c r="DBZ3" s="14"/>
      <c r="DCA3" s="14"/>
      <c r="DCB3" s="14"/>
      <c r="DCC3" s="14"/>
      <c r="DCD3" s="14"/>
      <c r="DCE3" s="14"/>
      <c r="DCF3" s="14"/>
      <c r="DCG3" s="14"/>
      <c r="DCH3" s="14"/>
      <c r="DCI3" s="14"/>
      <c r="DCJ3" s="14"/>
      <c r="DCK3" s="14"/>
      <c r="DCL3" s="14"/>
      <c r="DCM3" s="14"/>
      <c r="DCN3" s="14"/>
      <c r="DCO3" s="14"/>
      <c r="DCP3" s="14"/>
      <c r="DCQ3" s="14"/>
      <c r="DCR3" s="14"/>
      <c r="DCS3" s="14"/>
      <c r="DCT3" s="14"/>
      <c r="DCU3" s="14"/>
      <c r="DCV3" s="14"/>
      <c r="DCW3" s="14"/>
      <c r="DCX3" s="14"/>
      <c r="DCY3" s="14"/>
      <c r="DCZ3" s="14"/>
      <c r="DDA3" s="14"/>
      <c r="DDB3" s="14"/>
      <c r="DDC3" s="14"/>
      <c r="DDD3" s="14"/>
      <c r="DDE3" s="14"/>
      <c r="DDF3" s="14"/>
      <c r="DDG3" s="14"/>
      <c r="DDH3" s="14"/>
      <c r="DDI3" s="14"/>
      <c r="DDJ3" s="14"/>
      <c r="DDK3" s="14"/>
      <c r="DDL3" s="14"/>
      <c r="DDM3" s="14"/>
      <c r="DDN3" s="14"/>
      <c r="DDO3" s="14"/>
      <c r="DDP3" s="14"/>
      <c r="DDQ3" s="14"/>
      <c r="DDR3" s="14"/>
      <c r="DDS3" s="14"/>
      <c r="DDT3" s="14"/>
      <c r="DDU3" s="14"/>
      <c r="DDV3" s="14"/>
      <c r="DDW3" s="14"/>
      <c r="DDX3" s="14"/>
      <c r="DDY3" s="14"/>
      <c r="DDZ3" s="14"/>
      <c r="DEA3" s="14"/>
      <c r="DEB3" s="14"/>
      <c r="DEC3" s="14"/>
      <c r="DED3" s="14"/>
      <c r="DEE3" s="14"/>
      <c r="DEF3" s="14"/>
      <c r="DEG3" s="14"/>
      <c r="DEH3" s="14"/>
      <c r="DEI3" s="14"/>
      <c r="DEJ3" s="14"/>
      <c r="DEK3" s="14"/>
      <c r="DEL3" s="14"/>
      <c r="DEM3" s="14"/>
      <c r="DEN3" s="14"/>
    </row>
    <row r="4" spans="1:2848" s="5" customFormat="1" ht="13.5" x14ac:dyDescent="0.3">
      <c r="A4" s="9">
        <v>44014</v>
      </c>
      <c r="B4" s="14">
        <v>-3.3E-3</v>
      </c>
      <c r="C4" s="14">
        <v>5.4199999999999998E-2</v>
      </c>
      <c r="D4" s="14">
        <v>0</v>
      </c>
      <c r="E4" s="14">
        <v>1.9799999999999998E-2</v>
      </c>
      <c r="F4" s="14">
        <v>0</v>
      </c>
      <c r="G4" s="14">
        <v>-5.8999999999999999E-3</v>
      </c>
      <c r="H4" s="14">
        <v>1.8799999999999997E-2</v>
      </c>
      <c r="I4" s="14">
        <v>6.8999999999999999E-3</v>
      </c>
      <c r="J4" s="14">
        <v>3.8E-3</v>
      </c>
      <c r="K4" s="14">
        <v>-2.3399999999999997E-2</v>
      </c>
      <c r="L4" s="14">
        <v>1.9E-2</v>
      </c>
      <c r="M4" s="14">
        <v>1.8700000000000001E-2</v>
      </c>
      <c r="N4" s="14">
        <v>-1.66E-2</v>
      </c>
      <c r="O4" s="14">
        <v>5.3E-3</v>
      </c>
      <c r="P4" s="14">
        <v>0</v>
      </c>
      <c r="Q4" s="14">
        <v>8.7499999999999994E-2</v>
      </c>
      <c r="R4" s="14">
        <v>3.4999999999999996E-3</v>
      </c>
      <c r="S4" s="14">
        <v>2.92E-2</v>
      </c>
      <c r="T4" s="14">
        <v>9.3999999999999986E-3</v>
      </c>
      <c r="U4" s="14">
        <v>0</v>
      </c>
      <c r="V4" s="14">
        <v>1.11E-2</v>
      </c>
      <c r="W4" s="14">
        <v>8.8000000000000005E-3</v>
      </c>
      <c r="X4" s="14">
        <v>-1.32E-2</v>
      </c>
      <c r="Y4" s="14">
        <v>-2.6200000000000001E-2</v>
      </c>
      <c r="Z4" s="14">
        <v>5.1200000000000002E-2</v>
      </c>
      <c r="AA4" s="14">
        <v>0</v>
      </c>
      <c r="AB4" s="14">
        <v>-3.0999999999999999E-3</v>
      </c>
      <c r="AC4" s="14">
        <v>3.2000000000000002E-3</v>
      </c>
      <c r="AD4" s="14">
        <v>2.69E-2</v>
      </c>
      <c r="AE4" s="14">
        <v>5.5800000000000002E-2</v>
      </c>
      <c r="AF4" s="14">
        <v>7.4999999999999997E-3</v>
      </c>
      <c r="AG4" s="14">
        <v>1.21E-2</v>
      </c>
      <c r="AH4" s="14">
        <v>-3.3E-3</v>
      </c>
      <c r="AI4" s="14">
        <v>2.3E-3</v>
      </c>
      <c r="AJ4" s="14">
        <v>4.1999999999999997E-3</v>
      </c>
      <c r="AK4" s="14">
        <v>0.01</v>
      </c>
      <c r="AL4" s="14">
        <v>-3.0999999999999999E-3</v>
      </c>
      <c r="AM4" s="14">
        <v>0</v>
      </c>
      <c r="AN4" s="14">
        <v>8.8999999999999999E-3</v>
      </c>
      <c r="AO4" s="14">
        <v>1.77E-2</v>
      </c>
      <c r="AP4" s="14">
        <v>-6.1999999999999998E-3</v>
      </c>
      <c r="AQ4" s="14">
        <v>8.6E-3</v>
      </c>
      <c r="AR4" s="14">
        <v>1.2699999999999999E-2</v>
      </c>
      <c r="AS4" s="14">
        <v>1.49E-2</v>
      </c>
      <c r="AT4" s="14">
        <v>-1.06E-2</v>
      </c>
      <c r="AU4" s="14">
        <v>2.9700000000000001E-2</v>
      </c>
      <c r="AV4" s="14">
        <v>1.21E-2</v>
      </c>
      <c r="AW4" s="14">
        <v>0.02</v>
      </c>
      <c r="AX4" s="14">
        <v>4.5000000000000005E-3</v>
      </c>
      <c r="AY4" s="14">
        <v>3.39E-2</v>
      </c>
      <c r="AZ4" s="14">
        <v>0</v>
      </c>
      <c r="BA4" s="14">
        <v>5.6000000000000008E-3</v>
      </c>
      <c r="BB4" s="14">
        <v>1.9799999999999998E-2</v>
      </c>
      <c r="BC4" s="14">
        <v>6.6E-3</v>
      </c>
      <c r="BD4" s="14">
        <v>-3.5999999999999999E-3</v>
      </c>
      <c r="BE4" s="14">
        <v>6.7000000000000002E-3</v>
      </c>
      <c r="BF4" s="14">
        <v>-2.8999999999999998E-2</v>
      </c>
      <c r="BG4" s="14">
        <v>0</v>
      </c>
      <c r="BH4" s="14">
        <v>1.32E-2</v>
      </c>
      <c r="BI4" s="14">
        <v>-1.89E-2</v>
      </c>
      <c r="BJ4" s="14">
        <v>-5.3E-3</v>
      </c>
      <c r="BK4" s="14">
        <v>2.0299999999999999E-2</v>
      </c>
      <c r="BL4" s="14">
        <v>5.3E-3</v>
      </c>
      <c r="BM4" s="14">
        <v>0</v>
      </c>
      <c r="BN4" s="14">
        <v>3.1899999999999998E-2</v>
      </c>
      <c r="BO4" s="14">
        <v>3.4000000000000002E-2</v>
      </c>
      <c r="BP4" s="14">
        <v>4.4999999999999998E-2</v>
      </c>
      <c r="BQ4" s="14">
        <v>2.2700000000000001E-2</v>
      </c>
      <c r="BR4" s="14">
        <v>4.2099999999999999E-2</v>
      </c>
      <c r="BS4" s="14">
        <v>4.1999999999999997E-3</v>
      </c>
      <c r="BT4" s="14">
        <v>-6.7699999999999996E-2</v>
      </c>
      <c r="BU4" s="14">
        <v>-3.85E-2</v>
      </c>
      <c r="BV4" s="14">
        <v>8.6999999999999994E-3</v>
      </c>
      <c r="BW4" s="14">
        <v>7.4000000000000003E-3</v>
      </c>
      <c r="BX4" s="14">
        <v>9.7000000000000003E-3</v>
      </c>
      <c r="BY4" s="14">
        <v>0</v>
      </c>
      <c r="BZ4" s="14">
        <v>8.5600000000000009E-2</v>
      </c>
      <c r="CA4" s="14">
        <v>6.9999999999999993E-3</v>
      </c>
      <c r="CB4" s="14">
        <v>-2.1400000000000002E-2</v>
      </c>
      <c r="CC4" s="14">
        <v>1.6899999999999998E-2</v>
      </c>
      <c r="CD4" s="14">
        <v>1.23E-2</v>
      </c>
      <c r="CE4" s="14">
        <v>-4.7999999999999996E-3</v>
      </c>
      <c r="CF4" s="14">
        <v>2.7000000000000001E-3</v>
      </c>
      <c r="CG4" s="14">
        <v>-5.7999999999999996E-3</v>
      </c>
      <c r="CH4" s="14">
        <v>2.9700000000000001E-2</v>
      </c>
      <c r="CI4" s="14">
        <v>2.7300000000000001E-2</v>
      </c>
      <c r="CJ4" s="14">
        <v>2.1899999999999999E-2</v>
      </c>
      <c r="CK4" s="14">
        <v>4.4000000000000003E-3</v>
      </c>
      <c r="CL4" s="14">
        <v>1.18E-2</v>
      </c>
      <c r="CM4" s="14">
        <v>7.4000000000000003E-3</v>
      </c>
      <c r="CN4" s="14">
        <v>5.0000000000000001E-3</v>
      </c>
      <c r="CO4" s="14">
        <v>1.0800000000000001E-2</v>
      </c>
      <c r="CP4" s="14">
        <v>1.52E-2</v>
      </c>
      <c r="CQ4" s="14">
        <v>9.5999999999999992E-3</v>
      </c>
      <c r="CR4" s="14">
        <v>4.1999999999999997E-3</v>
      </c>
      <c r="CS4" s="14">
        <v>1.7399999999999999E-2</v>
      </c>
      <c r="CT4" s="14">
        <v>8.3999999999999995E-3</v>
      </c>
      <c r="CU4" s="14">
        <v>-9.7299999999999998E-2</v>
      </c>
      <c r="CV4" s="14">
        <v>2.0899999999999998E-2</v>
      </c>
      <c r="CW4" s="14">
        <v>2.1099999999999997E-2</v>
      </c>
      <c r="CX4" s="14">
        <v>1.7000000000000001E-3</v>
      </c>
      <c r="CY4" s="14">
        <v>-1.72E-2</v>
      </c>
      <c r="CZ4" s="14">
        <v>-1.4499999999999999E-2</v>
      </c>
      <c r="DA4" s="14">
        <v>-3.0000000000000001E-3</v>
      </c>
      <c r="DB4" s="14">
        <v>1.23E-2</v>
      </c>
      <c r="DC4" s="14">
        <v>1.1299999999999999E-2</v>
      </c>
      <c r="DD4" s="14">
        <v>1.32E-2</v>
      </c>
      <c r="DE4" s="14">
        <v>1.18E-2</v>
      </c>
      <c r="DF4" s="14">
        <v>3.9000000000000003E-3</v>
      </c>
      <c r="DG4" s="14">
        <v>0</v>
      </c>
      <c r="DH4" s="14">
        <v>3.1300000000000001E-2</v>
      </c>
      <c r="DI4" s="14">
        <v>3.32E-2</v>
      </c>
      <c r="DJ4" s="14">
        <v>0</v>
      </c>
      <c r="DK4" s="14">
        <v>1.1999999999999999E-3</v>
      </c>
      <c r="DL4" s="14">
        <v>-1.1200000000000002E-2</v>
      </c>
      <c r="DM4" s="14">
        <v>-0.29909999999999998</v>
      </c>
      <c r="DN4" s="14">
        <v>8.5000000000000006E-3</v>
      </c>
      <c r="DO4" s="14">
        <v>-8.2200000000000009E-2</v>
      </c>
      <c r="DP4" s="14">
        <v>-1.8100000000000002E-2</v>
      </c>
      <c r="DQ4" s="14">
        <v>1.1200000000000002E-2</v>
      </c>
      <c r="DR4" s="14">
        <v>0</v>
      </c>
      <c r="DS4" s="14">
        <v>-3.5999999999999999E-3</v>
      </c>
      <c r="DT4" s="14">
        <v>0</v>
      </c>
      <c r="DU4" s="14">
        <v>1.8799999999999997E-2</v>
      </c>
      <c r="DV4" s="14">
        <v>7.6E-3</v>
      </c>
      <c r="DW4" s="14">
        <v>5.4000000000000003E-3</v>
      </c>
      <c r="DX4" s="14">
        <v>0</v>
      </c>
      <c r="DY4" s="14">
        <v>2.1700000000000001E-2</v>
      </c>
      <c r="DZ4" s="14">
        <v>2.2200000000000001E-2</v>
      </c>
      <c r="EA4" s="14">
        <v>4.3E-3</v>
      </c>
      <c r="EB4" s="14">
        <v>7.0999999999999995E-3</v>
      </c>
      <c r="EC4" s="14">
        <v>1.24E-2</v>
      </c>
      <c r="ED4" s="14">
        <v>1.2199999999999999E-2</v>
      </c>
      <c r="EE4" s="14">
        <v>9.3299999999999994E-2</v>
      </c>
      <c r="EF4" s="14">
        <v>7.7000000000000002E-3</v>
      </c>
      <c r="EG4" s="14">
        <v>1.3100000000000001E-2</v>
      </c>
      <c r="EH4" s="14">
        <v>-5.1999999999999998E-3</v>
      </c>
      <c r="EI4" s="14">
        <v>0</v>
      </c>
      <c r="EJ4" s="14">
        <v>6.1999999999999998E-3</v>
      </c>
      <c r="EK4" s="14">
        <v>-5.1000000000000004E-3</v>
      </c>
      <c r="EL4" s="14">
        <v>1.95E-2</v>
      </c>
      <c r="EM4" s="14">
        <v>4.3E-3</v>
      </c>
      <c r="EN4" s="14">
        <v>1.1699999999999999E-2</v>
      </c>
      <c r="EO4" s="14">
        <v>0</v>
      </c>
      <c r="EP4" s="14">
        <v>1.7000000000000001E-3</v>
      </c>
      <c r="EQ4" s="14">
        <v>1.5900000000000001E-2</v>
      </c>
      <c r="ER4" s="14">
        <v>7.6E-3</v>
      </c>
      <c r="ES4" s="14">
        <v>1.09E-2</v>
      </c>
      <c r="ET4" s="14">
        <v>1.29E-2</v>
      </c>
      <c r="EU4" s="14">
        <v>0</v>
      </c>
      <c r="EV4" s="14">
        <v>1.8600000000000002E-2</v>
      </c>
      <c r="EW4" s="14">
        <v>3.4000000000000002E-2</v>
      </c>
      <c r="EX4" s="14">
        <v>-1.52E-2</v>
      </c>
      <c r="EY4" s="14">
        <v>7.0999999999999995E-3</v>
      </c>
      <c r="EZ4" s="14">
        <v>1.2500000000000001E-2</v>
      </c>
      <c r="FA4" s="14">
        <v>4.1399999999999999E-2</v>
      </c>
      <c r="FB4" s="14">
        <v>1.61E-2</v>
      </c>
      <c r="FC4" s="14">
        <v>0</v>
      </c>
      <c r="FD4" s="14">
        <v>0</v>
      </c>
      <c r="FE4" s="14">
        <v>5.1000000000000004E-3</v>
      </c>
      <c r="FF4" s="14">
        <v>1.8000000000000002E-2</v>
      </c>
      <c r="FG4" s="14">
        <v>8.3000000000000001E-3</v>
      </c>
      <c r="FH4" s="14">
        <v>1.95E-2</v>
      </c>
      <c r="FI4" s="14">
        <v>8.3999999999999995E-3</v>
      </c>
      <c r="FJ4" s="14">
        <v>-7.7000000000000002E-3</v>
      </c>
      <c r="FK4" s="14">
        <v>4.3099999999999999E-2</v>
      </c>
      <c r="FL4" s="14">
        <v>2.9700000000000001E-2</v>
      </c>
      <c r="FM4" s="14">
        <v>4.9400000000000006E-2</v>
      </c>
      <c r="FN4" s="14">
        <v>0.11460000000000001</v>
      </c>
      <c r="FO4" s="14">
        <v>3.2799999999999996E-2</v>
      </c>
      <c r="FP4" s="14">
        <v>1.11E-2</v>
      </c>
      <c r="FQ4" s="14">
        <v>4.1500000000000002E-2</v>
      </c>
      <c r="FR4" s="14">
        <v>1.04E-2</v>
      </c>
      <c r="FS4" s="14">
        <v>2.0400000000000001E-2</v>
      </c>
      <c r="FT4" s="14">
        <v>8.1000000000000013E-3</v>
      </c>
      <c r="FU4" s="14">
        <v>-1.5E-3</v>
      </c>
      <c r="FV4" s="14">
        <v>1.46E-2</v>
      </c>
      <c r="FW4" s="14">
        <v>4.1999999999999997E-3</v>
      </c>
      <c r="FX4" s="14">
        <v>1.5300000000000001E-2</v>
      </c>
      <c r="FY4" s="14">
        <v>1.67E-2</v>
      </c>
      <c r="FZ4" s="14">
        <v>2.4900000000000002E-2</v>
      </c>
      <c r="GA4" s="14">
        <v>4.5000000000000005E-3</v>
      </c>
      <c r="GB4" s="14">
        <v>-3.0999999999999999E-3</v>
      </c>
      <c r="GC4" s="14">
        <v>2.9700000000000001E-2</v>
      </c>
      <c r="GD4" s="14">
        <v>1.9299999999999998E-2</v>
      </c>
      <c r="GE4" s="14">
        <v>1.6399999999999998E-2</v>
      </c>
      <c r="GF4" s="14">
        <v>-4.9200000000000001E-2</v>
      </c>
      <c r="GG4" s="14">
        <v>0</v>
      </c>
      <c r="GH4" s="14">
        <v>3.1E-2</v>
      </c>
      <c r="GI4" s="14">
        <v>9.7000000000000003E-3</v>
      </c>
      <c r="GJ4" s="14">
        <v>0</v>
      </c>
      <c r="GK4" s="14">
        <v>1.2E-2</v>
      </c>
      <c r="GL4" s="14">
        <v>1.18E-2</v>
      </c>
      <c r="GM4" s="14">
        <v>5.8999999999999999E-3</v>
      </c>
      <c r="GN4" s="14">
        <v>4.0000000000000001E-3</v>
      </c>
      <c r="GO4" s="14">
        <v>5.6999999999999993E-3</v>
      </c>
      <c r="GP4" s="14">
        <v>0</v>
      </c>
      <c r="GQ4" s="14">
        <v>8.6E-3</v>
      </c>
      <c r="GR4" s="14">
        <v>1.7100000000000001E-2</v>
      </c>
      <c r="GS4" s="14">
        <v>7.1999999999999998E-3</v>
      </c>
      <c r="GT4" s="14">
        <v>1.5E-3</v>
      </c>
      <c r="GU4" s="14">
        <v>0</v>
      </c>
      <c r="GV4" s="14">
        <v>0</v>
      </c>
      <c r="GW4" s="14">
        <v>-1.37E-2</v>
      </c>
      <c r="GX4" s="14">
        <v>-5.7999999999999996E-3</v>
      </c>
      <c r="GY4" s="14">
        <v>3.8E-3</v>
      </c>
      <c r="GZ4" s="14">
        <v>-9.7999999999999997E-3</v>
      </c>
      <c r="HA4" s="14">
        <v>-1.6000000000000001E-3</v>
      </c>
      <c r="HB4" s="14">
        <v>5.6999999999999993E-3</v>
      </c>
      <c r="HC4" s="14">
        <v>1.6500000000000001E-2</v>
      </c>
      <c r="HD4" s="14">
        <v>1.6799999999999999E-2</v>
      </c>
      <c r="HE4" s="14">
        <v>1.2E-2</v>
      </c>
      <c r="HF4" s="14">
        <v>-7.6799999999999993E-2</v>
      </c>
      <c r="HG4" s="14">
        <v>1E-3</v>
      </c>
      <c r="HH4" s="14">
        <v>5.7999999999999996E-3</v>
      </c>
      <c r="HI4" s="14">
        <v>3.5999999999999999E-3</v>
      </c>
      <c r="HJ4" s="14">
        <v>1.1200000000000002E-2</v>
      </c>
      <c r="HK4" s="14">
        <v>7.4999999999999997E-3</v>
      </c>
      <c r="HL4" s="14">
        <v>-6.6E-3</v>
      </c>
      <c r="HM4" s="14">
        <v>-7.9000000000000008E-3</v>
      </c>
      <c r="HN4" s="14">
        <v>1.7500000000000002E-2</v>
      </c>
      <c r="HO4" s="14">
        <v>2.1400000000000002E-2</v>
      </c>
      <c r="HP4" s="14">
        <v>6.0999999999999995E-3</v>
      </c>
      <c r="HQ4" s="14">
        <v>1.8E-3</v>
      </c>
      <c r="HR4" s="14">
        <v>1.46E-2</v>
      </c>
      <c r="HS4" s="14">
        <v>-1.11E-2</v>
      </c>
      <c r="HT4" s="14">
        <v>8.1000000000000013E-3</v>
      </c>
      <c r="HU4" s="14">
        <v>1.2699999999999999E-2</v>
      </c>
      <c r="HV4" s="14">
        <v>3.2799999999999996E-2</v>
      </c>
      <c r="HW4" s="14">
        <v>-1.72E-2</v>
      </c>
      <c r="HX4" s="14">
        <v>6.9999999999999993E-3</v>
      </c>
      <c r="HY4" s="14">
        <v>-3.4500000000000003E-2</v>
      </c>
      <c r="HZ4" s="14">
        <v>6.9999999999999993E-3</v>
      </c>
      <c r="IA4" s="14">
        <v>7.1999999999999998E-3</v>
      </c>
      <c r="IB4" s="14">
        <v>7.0999999999999995E-3</v>
      </c>
      <c r="IC4" s="14">
        <v>-2.8999999999999998E-3</v>
      </c>
      <c r="ID4" s="14">
        <v>1.2199999999999999E-2</v>
      </c>
      <c r="IE4" s="14">
        <v>2.9600000000000001E-2</v>
      </c>
      <c r="IF4" s="14">
        <v>-5.5000000000000005E-3</v>
      </c>
      <c r="IG4" s="14">
        <v>3.2000000000000002E-3</v>
      </c>
      <c r="IH4" s="14">
        <v>1.89E-2</v>
      </c>
      <c r="II4" s="14">
        <v>7.0599999999999996E-2</v>
      </c>
      <c r="IJ4" s="14">
        <v>8.1000000000000013E-3</v>
      </c>
      <c r="IK4" s="14">
        <v>-1.7000000000000001E-3</v>
      </c>
      <c r="IL4" s="14">
        <v>6.9999999999999993E-3</v>
      </c>
      <c r="IM4" s="14">
        <v>0</v>
      </c>
      <c r="IN4" s="14">
        <v>1.5800000000000002E-2</v>
      </c>
      <c r="IO4" s="14">
        <v>-2.0999999999999999E-3</v>
      </c>
      <c r="IP4" s="14">
        <v>3.61E-2</v>
      </c>
      <c r="IQ4" s="14">
        <v>1.26E-2</v>
      </c>
      <c r="IR4" s="14">
        <v>1.9099999999999999E-2</v>
      </c>
      <c r="IS4" s="14">
        <v>2.9300000000000003E-2</v>
      </c>
      <c r="IT4" s="14">
        <v>9.5999999999999992E-3</v>
      </c>
      <c r="IU4" s="14">
        <v>9.4999999999999998E-3</v>
      </c>
      <c r="IV4" s="14">
        <v>6.3E-3</v>
      </c>
      <c r="IW4" s="14">
        <v>2.5399999999999999E-2</v>
      </c>
      <c r="IX4" s="14">
        <v>2.3799999999999998E-2</v>
      </c>
      <c r="IY4" s="14">
        <v>6.8000000000000005E-3</v>
      </c>
      <c r="IZ4" s="14">
        <v>-6.9999999999999993E-3</v>
      </c>
      <c r="JA4" s="14">
        <v>-6.6E-3</v>
      </c>
      <c r="JB4" s="14">
        <v>5.6000000000000008E-3</v>
      </c>
      <c r="JC4" s="14">
        <v>2.8300000000000002E-2</v>
      </c>
      <c r="JD4" s="14">
        <v>7.0999999999999995E-3</v>
      </c>
      <c r="JE4" s="14">
        <v>6.8999999999999999E-3</v>
      </c>
      <c r="JF4" s="14">
        <v>1.1599999999999999E-2</v>
      </c>
      <c r="JG4" s="14">
        <v>-7.6E-3</v>
      </c>
      <c r="JH4" s="14">
        <v>2.35E-2</v>
      </c>
      <c r="JI4" s="14">
        <v>5.8700000000000002E-2</v>
      </c>
      <c r="JJ4" s="14">
        <v>-8.5000000000000006E-3</v>
      </c>
      <c r="JK4" s="14">
        <v>2.0400000000000001E-2</v>
      </c>
      <c r="JL4" s="14">
        <v>6.7799999999999999E-2</v>
      </c>
      <c r="JM4" s="14">
        <v>3.5400000000000001E-2</v>
      </c>
      <c r="JN4" s="14">
        <v>4.7999999999999996E-3</v>
      </c>
      <c r="JO4" s="14">
        <v>9.3699999999999992E-2</v>
      </c>
      <c r="JP4" s="14">
        <v>0.13900000000000001</v>
      </c>
      <c r="JQ4" s="14">
        <v>6.3899999999999998E-2</v>
      </c>
      <c r="JR4" s="14">
        <v>3.2300000000000002E-2</v>
      </c>
      <c r="JS4" s="14">
        <v>0</v>
      </c>
      <c r="JT4" s="14">
        <v>3.9300000000000002E-2</v>
      </c>
      <c r="JU4" s="14">
        <v>9.7000000000000003E-3</v>
      </c>
      <c r="JV4" s="14">
        <v>1.72E-2</v>
      </c>
      <c r="JW4" s="14">
        <v>-6.1999999999999998E-3</v>
      </c>
      <c r="JX4" s="14">
        <v>6.4000000000000003E-3</v>
      </c>
      <c r="JY4" s="14">
        <v>-2.2499999999999999E-2</v>
      </c>
      <c r="JZ4" s="14">
        <v>3.2000000000000002E-3</v>
      </c>
      <c r="KA4" s="14">
        <v>1.3600000000000001E-2</v>
      </c>
      <c r="KB4" s="14">
        <v>-1.5E-3</v>
      </c>
      <c r="KC4" s="14">
        <v>-2.3E-2</v>
      </c>
      <c r="KD4" s="14">
        <v>1.66E-2</v>
      </c>
      <c r="KE4" s="14">
        <v>1.23E-2</v>
      </c>
      <c r="KF4" s="14">
        <v>3.2000000000000001E-2</v>
      </c>
      <c r="KG4" s="14">
        <v>6.0000000000000001E-3</v>
      </c>
      <c r="KH4" s="14">
        <v>6.7000000000000002E-3</v>
      </c>
      <c r="KI4" s="14">
        <v>1.5600000000000001E-2</v>
      </c>
      <c r="KJ4" s="14">
        <v>8.3000000000000001E-3</v>
      </c>
      <c r="KK4" s="14">
        <v>1.43E-2</v>
      </c>
      <c r="KL4" s="14">
        <v>2.9399999999999999E-2</v>
      </c>
      <c r="KM4" s="14">
        <v>-9.7000000000000003E-3</v>
      </c>
      <c r="KN4" s="14">
        <v>5.1999999999999998E-3</v>
      </c>
      <c r="KO4" s="14">
        <v>-3.8E-3</v>
      </c>
      <c r="KP4" s="14">
        <v>-1.1399999999999999E-2</v>
      </c>
      <c r="KQ4" s="14">
        <v>8.1000000000000013E-3</v>
      </c>
      <c r="KR4" s="14">
        <v>1.2800000000000001E-2</v>
      </c>
      <c r="KS4" s="14">
        <v>8.8000000000000005E-3</v>
      </c>
      <c r="KT4" s="14">
        <v>1.8E-3</v>
      </c>
      <c r="KU4" s="14">
        <v>-1.77E-2</v>
      </c>
      <c r="KV4" s="14">
        <v>2.5000000000000001E-3</v>
      </c>
      <c r="KW4" s="14">
        <v>4.4000000000000003E-3</v>
      </c>
      <c r="KX4" s="14">
        <v>-1.2999999999999999E-3</v>
      </c>
      <c r="KY4" s="14">
        <v>1.3999999999999999E-2</v>
      </c>
      <c r="KZ4" s="14">
        <v>3.7000000000000002E-3</v>
      </c>
      <c r="LA4" s="14">
        <v>3.3E-3</v>
      </c>
      <c r="LB4" s="14">
        <v>-1E-3</v>
      </c>
      <c r="LC4" s="14">
        <v>1.26E-2</v>
      </c>
      <c r="LD4" s="14">
        <v>2.9500000000000002E-2</v>
      </c>
      <c r="LE4" s="14">
        <v>4.3299999999999998E-2</v>
      </c>
      <c r="LF4" s="14">
        <v>3.9300000000000002E-2</v>
      </c>
      <c r="LG4" s="14">
        <v>8.4600000000000009E-2</v>
      </c>
      <c r="LH4" s="14">
        <v>1.7000000000000001E-2</v>
      </c>
      <c r="LI4" s="14">
        <v>2.5099999999999997E-2</v>
      </c>
      <c r="LJ4" s="14">
        <v>-1.1000000000000001E-3</v>
      </c>
      <c r="LK4" s="14">
        <v>-1.1000000000000001E-3</v>
      </c>
      <c r="LL4" s="14">
        <v>2.4300000000000002E-2</v>
      </c>
      <c r="LM4" s="14">
        <v>1.23E-2</v>
      </c>
      <c r="LN4" s="14">
        <v>2.0199999999999999E-2</v>
      </c>
      <c r="LO4" s="14">
        <v>0</v>
      </c>
      <c r="LP4" s="14">
        <v>3.8800000000000001E-2</v>
      </c>
      <c r="LQ4" s="14">
        <v>1.15E-2</v>
      </c>
      <c r="LR4" s="14">
        <v>-2.8999999999999998E-3</v>
      </c>
      <c r="LS4" s="14">
        <v>5.6999999999999993E-3</v>
      </c>
      <c r="LT4" s="14">
        <v>1.1899999999999999E-2</v>
      </c>
      <c r="LU4" s="14">
        <v>-4.7999999999999996E-3</v>
      </c>
      <c r="LV4" s="14">
        <v>-1.2E-2</v>
      </c>
      <c r="LW4" s="14">
        <v>1.1999999999999999E-3</v>
      </c>
      <c r="LX4" s="14">
        <v>-1.1000000000000001E-3</v>
      </c>
      <c r="LY4" s="14">
        <v>-2.9700000000000001E-2</v>
      </c>
      <c r="LZ4" s="14">
        <v>2.3E-3</v>
      </c>
      <c r="MA4" s="14">
        <v>2.7900000000000001E-2</v>
      </c>
      <c r="MB4" s="14">
        <v>6.0499999999999998E-2</v>
      </c>
      <c r="MC4" s="14">
        <v>0</v>
      </c>
      <c r="MD4" s="14">
        <v>-1.46E-2</v>
      </c>
      <c r="ME4" s="14">
        <v>4.0999999999999995E-3</v>
      </c>
      <c r="MF4" s="14">
        <v>-0.17710000000000001</v>
      </c>
      <c r="MG4" s="14">
        <v>-0.29070000000000001</v>
      </c>
      <c r="MH4" s="14">
        <v>1.1000000000000001E-2</v>
      </c>
      <c r="MI4" s="14">
        <v>1.46E-2</v>
      </c>
      <c r="MJ4" s="14">
        <v>3.3E-3</v>
      </c>
      <c r="MK4" s="14">
        <v>5.0599999999999999E-2</v>
      </c>
      <c r="ML4" s="14">
        <v>1.3300000000000001E-2</v>
      </c>
      <c r="MM4" s="14">
        <v>1.49E-2</v>
      </c>
      <c r="MN4" s="14">
        <v>8.2599999999999993E-2</v>
      </c>
      <c r="MO4" s="14">
        <v>3.2300000000000002E-2</v>
      </c>
      <c r="MP4" s="14">
        <v>1.1000000000000001E-3</v>
      </c>
      <c r="MQ4" s="14">
        <v>3.9000000000000003E-3</v>
      </c>
      <c r="MR4" s="14">
        <v>3.4999999999999996E-3</v>
      </c>
      <c r="MS4" s="14">
        <v>2.7000000000000001E-3</v>
      </c>
      <c r="MT4" s="14">
        <v>4.5000000000000005E-3</v>
      </c>
      <c r="MU4" s="14">
        <v>4.8999999999999998E-3</v>
      </c>
      <c r="MV4" s="14">
        <v>0</v>
      </c>
      <c r="MW4" s="14">
        <v>1.29E-2</v>
      </c>
      <c r="MX4" s="14">
        <v>0</v>
      </c>
      <c r="MY4" s="14">
        <v>9.1000000000000004E-3</v>
      </c>
      <c r="MZ4" s="14">
        <v>1.4499999999999999E-2</v>
      </c>
      <c r="NA4" s="14">
        <v>1.6000000000000001E-3</v>
      </c>
      <c r="NB4" s="14">
        <v>-2.0400000000000001E-2</v>
      </c>
      <c r="NC4" s="14">
        <v>5.8999999999999999E-3</v>
      </c>
      <c r="ND4" s="14">
        <v>3.8E-3</v>
      </c>
      <c r="NE4" s="14">
        <v>-4.1999999999999997E-3</v>
      </c>
      <c r="NF4" s="14">
        <v>4.3700000000000003E-2</v>
      </c>
      <c r="NG4" s="14">
        <v>-1.4499999999999999E-2</v>
      </c>
      <c r="NH4" s="14">
        <v>6.6E-3</v>
      </c>
      <c r="NI4" s="14">
        <v>8.8000000000000005E-3</v>
      </c>
      <c r="NJ4" s="14">
        <v>6.1999999999999998E-3</v>
      </c>
      <c r="NK4" s="14">
        <v>1.7899999999999999E-2</v>
      </c>
      <c r="NL4" s="14">
        <v>4.0999999999999995E-3</v>
      </c>
      <c r="NM4" s="14">
        <v>2.6000000000000002E-2</v>
      </c>
      <c r="NN4" s="14">
        <v>1.03E-2</v>
      </c>
      <c r="NO4" s="14">
        <v>1.1599999999999999E-2</v>
      </c>
      <c r="NP4" s="14">
        <v>4.24E-2</v>
      </c>
      <c r="NQ4" s="14">
        <v>1.8100000000000002E-2</v>
      </c>
      <c r="NR4" s="14">
        <v>5.3E-3</v>
      </c>
      <c r="NS4" s="14">
        <v>3.9000000000000003E-3</v>
      </c>
      <c r="NT4" s="14">
        <v>-8.1000000000000013E-3</v>
      </c>
      <c r="NU4" s="14">
        <v>3.15E-2</v>
      </c>
      <c r="NV4" s="14">
        <v>1.01E-2</v>
      </c>
      <c r="NW4" s="14">
        <v>3.6600000000000001E-2</v>
      </c>
      <c r="NX4" s="14">
        <v>-3.5999999999999999E-3</v>
      </c>
      <c r="NY4" s="14">
        <v>-6.9999999999999993E-3</v>
      </c>
      <c r="NZ4" s="14">
        <v>1.6000000000000001E-3</v>
      </c>
      <c r="OA4" s="14">
        <v>-6.4000000000000001E-2</v>
      </c>
      <c r="OB4" s="14">
        <v>-4.7999999999999996E-3</v>
      </c>
      <c r="OC4" s="14">
        <v>1.43E-2</v>
      </c>
      <c r="OD4" s="14">
        <v>0</v>
      </c>
      <c r="OE4" s="14">
        <v>1.7399999999999999E-2</v>
      </c>
      <c r="OF4" s="14">
        <v>6.9999999999999993E-3</v>
      </c>
      <c r="OG4" s="14">
        <v>4.4000000000000003E-3</v>
      </c>
      <c r="OH4" s="14">
        <v>2.0299999999999999E-2</v>
      </c>
      <c r="OI4" s="14">
        <v>4.5999999999999999E-3</v>
      </c>
      <c r="OJ4" s="14">
        <v>1.4999999999999999E-2</v>
      </c>
      <c r="OK4" s="14">
        <v>2.8300000000000002E-2</v>
      </c>
      <c r="OL4" s="14">
        <v>2.3199999999999998E-2</v>
      </c>
      <c r="OM4" s="14">
        <v>1.32E-2</v>
      </c>
      <c r="ON4" s="14">
        <v>-1.9199999999999998E-2</v>
      </c>
      <c r="OO4" s="14">
        <v>0.1326</v>
      </c>
      <c r="OP4" s="14">
        <v>-2.5999999999999999E-3</v>
      </c>
      <c r="OQ4" s="14">
        <v>6.9999999999999993E-3</v>
      </c>
      <c r="OR4" s="14">
        <v>2.9300000000000003E-2</v>
      </c>
      <c r="OS4" s="14">
        <v>2.6099999999999998E-2</v>
      </c>
      <c r="OT4" s="14">
        <v>-1.49E-2</v>
      </c>
      <c r="OU4" s="14">
        <v>-1.4199999999999999E-2</v>
      </c>
      <c r="OV4" s="14">
        <v>2.5999999999999999E-3</v>
      </c>
      <c r="OW4" s="14">
        <v>4.5999999999999999E-3</v>
      </c>
      <c r="OX4" s="14">
        <v>6.1500000000000006E-2</v>
      </c>
      <c r="OY4" s="14">
        <v>0.1744</v>
      </c>
      <c r="OZ4" s="14">
        <v>1.66E-2</v>
      </c>
      <c r="PA4" s="14">
        <v>1.7500000000000002E-2</v>
      </c>
      <c r="PB4" s="14">
        <v>8.3000000000000001E-3</v>
      </c>
      <c r="PC4" s="14">
        <v>1.3100000000000001E-2</v>
      </c>
      <c r="PD4" s="14">
        <v>0.02</v>
      </c>
      <c r="PE4" s="14">
        <v>9.8999999999999991E-3</v>
      </c>
      <c r="PF4" s="14">
        <v>1.6399999999999998E-2</v>
      </c>
      <c r="PG4" s="14">
        <v>6.0000000000000001E-3</v>
      </c>
      <c r="PH4" s="14">
        <v>1.03E-2</v>
      </c>
      <c r="PI4" s="14">
        <v>3.3399999999999999E-2</v>
      </c>
      <c r="PJ4" s="14">
        <v>7.9000000000000008E-3</v>
      </c>
      <c r="PK4" s="14">
        <v>0</v>
      </c>
      <c r="PL4" s="14">
        <v>3.8800000000000001E-2</v>
      </c>
      <c r="PM4" s="14">
        <v>-2.0299999999999999E-2</v>
      </c>
      <c r="PN4" s="14">
        <v>1.2199999999999999E-2</v>
      </c>
      <c r="PO4" s="14">
        <v>9.8999999999999991E-3</v>
      </c>
      <c r="PP4" s="14">
        <v>1.9299999999999998E-2</v>
      </c>
      <c r="PQ4" s="14">
        <v>1.11E-2</v>
      </c>
      <c r="PR4" s="14">
        <v>3.9000000000000003E-3</v>
      </c>
      <c r="PS4" s="14">
        <v>0</v>
      </c>
      <c r="PT4" s="14">
        <v>1.26E-2</v>
      </c>
      <c r="PU4" s="14">
        <v>1.15E-2</v>
      </c>
      <c r="PV4" s="14">
        <v>5.4100000000000002E-2</v>
      </c>
      <c r="PW4" s="14">
        <v>7.6E-3</v>
      </c>
      <c r="PX4" s="14">
        <v>-5.5000000000000005E-3</v>
      </c>
      <c r="PY4" s="14">
        <v>1.8799999999999997E-2</v>
      </c>
      <c r="PZ4" s="14">
        <v>-2.46E-2</v>
      </c>
      <c r="QA4" s="14">
        <v>1.01E-2</v>
      </c>
      <c r="QB4" s="14">
        <v>6.1999999999999998E-3</v>
      </c>
      <c r="QC4" s="14">
        <v>1.54E-2</v>
      </c>
      <c r="QD4" s="14">
        <v>2.46E-2</v>
      </c>
      <c r="QE4" s="14">
        <v>9.3999999999999986E-3</v>
      </c>
      <c r="QF4" s="14">
        <v>3.04E-2</v>
      </c>
      <c r="QG4" s="14">
        <v>5.4699999999999999E-2</v>
      </c>
      <c r="QH4" s="14">
        <v>9.1999999999999998E-3</v>
      </c>
      <c r="QI4" s="14">
        <v>8.2699999999999996E-2</v>
      </c>
      <c r="QJ4" s="14">
        <v>3.9100000000000003E-2</v>
      </c>
      <c r="QK4" s="14">
        <v>5.6999999999999993E-3</v>
      </c>
      <c r="QL4" s="14">
        <v>7.7399999999999997E-2</v>
      </c>
      <c r="QM4" s="14">
        <v>8.0000000000000002E-3</v>
      </c>
      <c r="QN4" s="14">
        <v>1.7000000000000001E-3</v>
      </c>
      <c r="QO4" s="14">
        <v>0</v>
      </c>
      <c r="QP4" s="14">
        <v>3.8900000000000004E-2</v>
      </c>
      <c r="QQ4" s="14">
        <v>7.0999999999999995E-3</v>
      </c>
      <c r="QR4" s="14">
        <v>1.6E-2</v>
      </c>
      <c r="QS4" s="14">
        <v>0</v>
      </c>
      <c r="QT4" s="14">
        <v>2.6000000000000002E-2</v>
      </c>
      <c r="QU4" s="14">
        <v>5.3E-3</v>
      </c>
      <c r="QV4" s="14">
        <v>1.67E-2</v>
      </c>
      <c r="QW4" s="14">
        <v>-2.0199999999999999E-2</v>
      </c>
      <c r="QX4" s="14">
        <v>3.6600000000000001E-2</v>
      </c>
      <c r="QY4" s="14">
        <v>5.1999999999999998E-3</v>
      </c>
      <c r="QZ4" s="14">
        <v>7.5899999999999995E-2</v>
      </c>
      <c r="RA4" s="14">
        <v>0.1048</v>
      </c>
      <c r="RB4" s="14">
        <v>-3.0999999999999999E-3</v>
      </c>
      <c r="RC4" s="14">
        <v>2.12E-2</v>
      </c>
      <c r="RD4" s="14">
        <v>1.38E-2</v>
      </c>
      <c r="RE4" s="14">
        <v>-4.9500000000000002E-2</v>
      </c>
      <c r="RF4" s="14">
        <v>2.7000000000000001E-3</v>
      </c>
      <c r="RG4" s="14">
        <v>2.6699999999999998E-2</v>
      </c>
      <c r="RH4" s="14">
        <v>1.1699999999999999E-2</v>
      </c>
      <c r="RI4" s="14">
        <v>6.3E-3</v>
      </c>
      <c r="RJ4" s="14">
        <v>2.2599999999999999E-2</v>
      </c>
      <c r="RK4" s="14">
        <v>0</v>
      </c>
      <c r="RL4" s="14">
        <v>0</v>
      </c>
      <c r="RM4" s="14">
        <v>3.4200000000000001E-2</v>
      </c>
      <c r="RN4" s="14">
        <v>3.2000000000000002E-3</v>
      </c>
      <c r="RO4" s="14">
        <v>2.0899999999999998E-2</v>
      </c>
      <c r="RP4" s="14">
        <v>5.7200000000000001E-2</v>
      </c>
      <c r="RQ4" s="14">
        <v>1.8100000000000002E-2</v>
      </c>
      <c r="RR4" s="14">
        <v>0</v>
      </c>
      <c r="RS4" s="14">
        <v>3.7000000000000005E-2</v>
      </c>
      <c r="RT4" s="14">
        <v>-2.2000000000000001E-3</v>
      </c>
      <c r="RU4" s="14">
        <v>2.4E-2</v>
      </c>
      <c r="RV4" s="14">
        <v>1.09E-2</v>
      </c>
      <c r="RW4" s="14">
        <v>-6.9999999999999993E-3</v>
      </c>
      <c r="RX4" s="14">
        <v>-5.3E-3</v>
      </c>
      <c r="RY4" s="14">
        <v>-2.2000000000000001E-3</v>
      </c>
      <c r="RZ4" s="14">
        <v>-1.1399999999999999E-2</v>
      </c>
      <c r="SA4" s="14">
        <v>8.5000000000000006E-3</v>
      </c>
      <c r="SB4" s="14">
        <v>1.83E-2</v>
      </c>
      <c r="SC4" s="14">
        <v>1.1899999999999999E-2</v>
      </c>
      <c r="SD4" s="14">
        <v>-3.1E-2</v>
      </c>
      <c r="SE4" s="14">
        <v>9.0000000000000011E-3</v>
      </c>
      <c r="SF4" s="14">
        <v>2.3700000000000002E-2</v>
      </c>
      <c r="SG4" s="14">
        <v>2.8999999999999998E-3</v>
      </c>
      <c r="SH4" s="14">
        <v>3.8E-3</v>
      </c>
      <c r="SI4" s="14">
        <v>-1.46E-2</v>
      </c>
      <c r="SJ4" s="14">
        <v>6.8000000000000005E-3</v>
      </c>
      <c r="SK4" s="14">
        <v>3.9E-2</v>
      </c>
      <c r="SL4" s="14">
        <v>4.5999999999999999E-2</v>
      </c>
      <c r="SM4" s="14">
        <v>3.2000000000000002E-3</v>
      </c>
      <c r="SN4" s="14">
        <v>3.8E-3</v>
      </c>
      <c r="SO4" s="14">
        <v>1.15E-2</v>
      </c>
      <c r="SP4" s="14">
        <v>8.3999999999999995E-3</v>
      </c>
      <c r="SQ4" s="14">
        <v>1.1599999999999999E-2</v>
      </c>
      <c r="SR4" s="14">
        <v>0</v>
      </c>
      <c r="SS4" s="14">
        <v>8.199999999999999E-3</v>
      </c>
      <c r="ST4" s="14">
        <v>1.8799999999999997E-2</v>
      </c>
      <c r="SU4" s="14">
        <v>1.3600000000000001E-2</v>
      </c>
      <c r="SV4" s="14">
        <v>1.1699999999999999E-2</v>
      </c>
      <c r="SW4" s="14">
        <v>2.81E-2</v>
      </c>
      <c r="SX4" s="14">
        <v>-1.3500000000000002E-2</v>
      </c>
      <c r="SY4" s="14">
        <v>-1.1399999999999999E-2</v>
      </c>
      <c r="SZ4" s="14">
        <v>1.03E-2</v>
      </c>
      <c r="TA4" s="14">
        <v>4.8499999999999995E-2</v>
      </c>
      <c r="TB4" s="14">
        <v>0</v>
      </c>
      <c r="TC4" s="14">
        <v>-1.9E-3</v>
      </c>
      <c r="TD4" s="14">
        <v>-1.1999999999999999E-3</v>
      </c>
      <c r="TE4" s="14">
        <v>0.10199999999999999</v>
      </c>
      <c r="TF4" s="14">
        <v>1.8500000000000003E-2</v>
      </c>
      <c r="TG4" s="14">
        <v>2.5999999999999999E-3</v>
      </c>
      <c r="TH4" s="14">
        <v>0</v>
      </c>
      <c r="TI4" s="14">
        <v>-2E-3</v>
      </c>
      <c r="TJ4" s="14">
        <v>0.01</v>
      </c>
      <c r="TK4" s="14">
        <v>-3.4000000000000002E-3</v>
      </c>
      <c r="TL4" s="14">
        <v>-2.1899999999999999E-2</v>
      </c>
      <c r="TM4" s="14">
        <v>2.7900000000000001E-2</v>
      </c>
      <c r="TN4" s="14">
        <v>2.0299999999999999E-2</v>
      </c>
      <c r="TO4" s="14">
        <v>5.1999999999999998E-3</v>
      </c>
      <c r="TP4" s="14">
        <v>8.1000000000000013E-3</v>
      </c>
      <c r="TQ4" s="14">
        <v>3.6000000000000004E-2</v>
      </c>
      <c r="TR4" s="14">
        <v>0.04</v>
      </c>
      <c r="TS4" s="14">
        <v>1.29E-2</v>
      </c>
      <c r="TT4" s="14">
        <v>1.2199999999999999E-2</v>
      </c>
      <c r="TU4" s="14">
        <v>4.4500000000000005E-2</v>
      </c>
      <c r="TV4" s="14">
        <v>3.9000000000000003E-3</v>
      </c>
      <c r="TW4" s="14">
        <v>0</v>
      </c>
      <c r="TX4" s="14">
        <v>2E-3</v>
      </c>
      <c r="TY4" s="14">
        <v>1.47E-2</v>
      </c>
      <c r="TZ4" s="14">
        <v>0</v>
      </c>
      <c r="UA4" s="14">
        <v>6.59E-2</v>
      </c>
      <c r="UB4" s="14">
        <v>1.6299999999999999E-2</v>
      </c>
      <c r="UC4" s="14">
        <v>2.1400000000000002E-2</v>
      </c>
      <c r="UD4" s="14">
        <v>7.4999999999999997E-3</v>
      </c>
      <c r="UE4" s="14">
        <v>2.92E-2</v>
      </c>
      <c r="UF4" s="14">
        <v>-5.1000000000000004E-3</v>
      </c>
      <c r="UG4" s="14">
        <v>9.0899999999999995E-2</v>
      </c>
      <c r="UH4" s="14">
        <v>6.8000000000000005E-3</v>
      </c>
      <c r="UI4" s="14">
        <v>0</v>
      </c>
      <c r="UJ4" s="14">
        <v>2.3599999999999999E-2</v>
      </c>
      <c r="UK4" s="14">
        <v>2.7099999999999999E-2</v>
      </c>
      <c r="UL4" s="14">
        <v>2.3099999999999999E-2</v>
      </c>
      <c r="UM4" s="14">
        <v>-1.46E-2</v>
      </c>
      <c r="UN4" s="14">
        <v>6.0599999999999994E-2</v>
      </c>
      <c r="UO4" s="14">
        <v>5.9800000000000006E-2</v>
      </c>
      <c r="UP4" s="14">
        <v>5.6000000000000008E-3</v>
      </c>
      <c r="UQ4" s="14">
        <v>2.4300000000000002E-2</v>
      </c>
      <c r="UR4" s="14">
        <v>6.6E-3</v>
      </c>
      <c r="US4" s="14">
        <v>1.9E-2</v>
      </c>
      <c r="UT4" s="14">
        <v>3.9399999999999998E-2</v>
      </c>
      <c r="UU4" s="14">
        <v>4.4000000000000003E-3</v>
      </c>
      <c r="UV4" s="14">
        <v>0</v>
      </c>
      <c r="UW4" s="14">
        <v>-1.2999999999999999E-3</v>
      </c>
      <c r="UX4" s="14">
        <v>2.1099999999999997E-2</v>
      </c>
      <c r="UY4" s="14">
        <v>2.58E-2</v>
      </c>
      <c r="UZ4" s="14">
        <v>1.43E-2</v>
      </c>
      <c r="VA4" s="14">
        <v>0</v>
      </c>
      <c r="VB4" s="14">
        <v>3.4999999999999996E-3</v>
      </c>
      <c r="VC4" s="14">
        <v>-9.7999999999999997E-3</v>
      </c>
      <c r="VD4" s="14">
        <v>-8.5000000000000006E-3</v>
      </c>
      <c r="VE4" s="14">
        <v>1.2999999999999999E-3</v>
      </c>
      <c r="VF4" s="14">
        <v>7.0999999999999995E-3</v>
      </c>
      <c r="VG4" s="14">
        <v>2.4399999999999998E-2</v>
      </c>
      <c r="VH4" s="14">
        <v>1.9E-3</v>
      </c>
      <c r="VI4" s="14">
        <v>0.01</v>
      </c>
      <c r="VJ4" s="14">
        <v>1.4000000000000002E-3</v>
      </c>
      <c r="VK4" s="14">
        <v>2.92E-2</v>
      </c>
      <c r="VL4" s="14">
        <v>6.6299999999999998E-2</v>
      </c>
      <c r="VM4" s="14">
        <v>0</v>
      </c>
      <c r="VN4" s="14">
        <v>3.8E-3</v>
      </c>
      <c r="VO4" s="14">
        <v>9.1999999999999998E-3</v>
      </c>
      <c r="VP4" s="14">
        <v>5.1999999999999998E-3</v>
      </c>
      <c r="VQ4" s="14">
        <v>0</v>
      </c>
      <c r="VR4" s="14">
        <v>-3.0999999999999999E-3</v>
      </c>
      <c r="VS4" s="14">
        <v>-3.0000000000000001E-3</v>
      </c>
      <c r="VT4" s="14">
        <v>0.1094</v>
      </c>
      <c r="VU4" s="14">
        <v>1.4000000000000002E-3</v>
      </c>
      <c r="VV4" s="14">
        <v>1.1399999999999999E-2</v>
      </c>
      <c r="VW4" s="14">
        <v>2.58E-2</v>
      </c>
      <c r="VX4" s="14">
        <v>0.3</v>
      </c>
      <c r="VY4" s="14">
        <v>1.6899999999999998E-2</v>
      </c>
      <c r="VZ4" s="14">
        <v>0</v>
      </c>
      <c r="WA4" s="14">
        <v>-3.7000000000000002E-3</v>
      </c>
      <c r="WB4" s="14">
        <v>3.8800000000000001E-2</v>
      </c>
      <c r="WC4" s="14">
        <v>1.26E-2</v>
      </c>
      <c r="WD4" s="14">
        <v>1.2199999999999999E-2</v>
      </c>
      <c r="WE4" s="14">
        <v>-7.4999999999999997E-3</v>
      </c>
      <c r="WF4" s="14">
        <v>1.9699999999999999E-2</v>
      </c>
      <c r="WG4" s="14">
        <v>0</v>
      </c>
      <c r="WH4" s="14">
        <v>5.3E-3</v>
      </c>
      <c r="WI4" s="14">
        <v>-4.5999999999999999E-3</v>
      </c>
      <c r="WJ4" s="14">
        <v>1.09E-2</v>
      </c>
      <c r="WK4" s="14">
        <v>7.1300000000000002E-2</v>
      </c>
      <c r="WL4" s="14">
        <v>1.8700000000000001E-2</v>
      </c>
      <c r="WM4" s="14">
        <v>5.3E-3</v>
      </c>
      <c r="WN4" s="14">
        <v>8.6E-3</v>
      </c>
      <c r="WO4" s="14">
        <v>2.29E-2</v>
      </c>
      <c r="WP4" s="14">
        <v>1.5E-3</v>
      </c>
      <c r="WQ4" s="14">
        <v>1.66E-2</v>
      </c>
      <c r="WR4" s="14">
        <v>1.6500000000000001E-2</v>
      </c>
      <c r="WS4" s="14">
        <v>3.4099999999999998E-2</v>
      </c>
      <c r="WT4" s="14">
        <v>0</v>
      </c>
      <c r="WU4" s="14">
        <v>1.3500000000000002E-2</v>
      </c>
      <c r="WV4" s="14">
        <v>4.7699999999999992E-2</v>
      </c>
      <c r="WW4" s="14">
        <v>3.3799999999999997E-2</v>
      </c>
      <c r="WX4" s="14">
        <v>6.8000000000000005E-3</v>
      </c>
      <c r="WY4" s="14">
        <v>2.8999999999999998E-3</v>
      </c>
      <c r="WZ4" s="14">
        <v>2.8999999999999998E-3</v>
      </c>
      <c r="XA4" s="14">
        <v>8.0000000000000002E-3</v>
      </c>
      <c r="XB4" s="14">
        <v>1.8799999999999997E-2</v>
      </c>
      <c r="XC4" s="14">
        <v>-1.7000000000000001E-3</v>
      </c>
      <c r="XD4" s="14">
        <v>3.7400000000000003E-2</v>
      </c>
      <c r="XE4" s="14">
        <v>3.2199999999999999E-2</v>
      </c>
      <c r="XF4" s="14">
        <v>4.82E-2</v>
      </c>
      <c r="XG4" s="14">
        <v>-6.5000000000000006E-3</v>
      </c>
      <c r="XH4" s="14">
        <v>1.9E-2</v>
      </c>
      <c r="XI4" s="14">
        <v>8.6999999999999994E-3</v>
      </c>
      <c r="XJ4" s="14">
        <v>2.23E-2</v>
      </c>
      <c r="XK4" s="14">
        <v>6.8000000000000005E-3</v>
      </c>
      <c r="XL4" s="14">
        <v>3.4999999999999996E-3</v>
      </c>
      <c r="XM4" s="14">
        <v>4.6500000000000007E-2</v>
      </c>
      <c r="XN4" s="14">
        <v>8.6999999999999994E-3</v>
      </c>
      <c r="XO4" s="14">
        <v>-1.3899999999999999E-2</v>
      </c>
      <c r="XP4" s="14">
        <v>1.7000000000000001E-3</v>
      </c>
      <c r="XQ4" s="14">
        <v>-3.3E-3</v>
      </c>
      <c r="XR4" s="14">
        <v>2.7200000000000002E-2</v>
      </c>
      <c r="XS4" s="14">
        <v>5.3E-3</v>
      </c>
      <c r="XT4" s="14">
        <v>4.8999999999999998E-3</v>
      </c>
      <c r="XU4" s="14">
        <v>3.3E-3</v>
      </c>
      <c r="XV4" s="14">
        <v>4.24E-2</v>
      </c>
      <c r="XW4" s="14">
        <v>0.29930000000000001</v>
      </c>
      <c r="XX4" s="14">
        <v>-2.0999999999999999E-3</v>
      </c>
      <c r="XY4" s="14">
        <v>7.3599999999999999E-2</v>
      </c>
      <c r="XZ4" s="14">
        <v>2.2000000000000001E-3</v>
      </c>
      <c r="YA4" s="14">
        <v>9.5999999999999992E-3</v>
      </c>
      <c r="YB4" s="14">
        <v>5.8999999999999999E-3</v>
      </c>
      <c r="YC4" s="14">
        <v>1.0800000000000001E-2</v>
      </c>
      <c r="YD4" s="14">
        <v>1.4000000000000002E-3</v>
      </c>
      <c r="YE4" s="14">
        <v>2.7300000000000001E-2</v>
      </c>
      <c r="YF4" s="14">
        <v>0.1186</v>
      </c>
      <c r="YG4" s="14">
        <v>1.95E-2</v>
      </c>
      <c r="YH4" s="14">
        <v>3.6900000000000002E-2</v>
      </c>
      <c r="YI4" s="14">
        <v>1.7100000000000001E-2</v>
      </c>
      <c r="YJ4" s="14">
        <v>3.9000000000000003E-3</v>
      </c>
      <c r="YK4" s="14">
        <v>8.0000000000000002E-3</v>
      </c>
      <c r="YL4" s="14">
        <v>1.7500000000000002E-2</v>
      </c>
      <c r="YM4" s="14">
        <v>1.44E-2</v>
      </c>
      <c r="YN4" s="14">
        <v>5.4299999999999994E-2</v>
      </c>
      <c r="YO4" s="14">
        <v>0.1007</v>
      </c>
      <c r="YP4" s="14">
        <v>3.56E-2</v>
      </c>
      <c r="YQ4" s="14">
        <v>2.7000000000000001E-3</v>
      </c>
      <c r="YR4" s="14">
        <v>7.9000000000000008E-3</v>
      </c>
      <c r="YS4" s="14">
        <v>-2E-3</v>
      </c>
      <c r="YT4" s="14">
        <v>0</v>
      </c>
      <c r="YU4" s="14">
        <v>4.1100000000000005E-2</v>
      </c>
      <c r="YV4" s="14">
        <v>0.02</v>
      </c>
      <c r="YW4" s="14">
        <v>2.1000000000000001E-2</v>
      </c>
      <c r="YX4" s="14">
        <v>-1.7600000000000001E-2</v>
      </c>
      <c r="YY4" s="14">
        <v>8.8000000000000005E-3</v>
      </c>
      <c r="YZ4" s="14">
        <v>1.66E-2</v>
      </c>
      <c r="ZA4" s="14">
        <v>3.8100000000000002E-2</v>
      </c>
      <c r="ZB4" s="14">
        <v>2.7000000000000001E-3</v>
      </c>
      <c r="ZC4" s="14">
        <v>-1.3600000000000001E-2</v>
      </c>
      <c r="ZD4" s="14">
        <v>1.7000000000000001E-3</v>
      </c>
      <c r="ZE4" s="14">
        <v>1.0700000000000001E-2</v>
      </c>
      <c r="ZF4" s="14">
        <v>3.1200000000000002E-2</v>
      </c>
      <c r="ZG4" s="14">
        <v>1.78E-2</v>
      </c>
      <c r="ZH4" s="14">
        <v>2.7000000000000001E-3</v>
      </c>
      <c r="ZI4" s="14">
        <v>1.43E-2</v>
      </c>
      <c r="ZJ4" s="14">
        <v>8.5000000000000006E-3</v>
      </c>
      <c r="ZK4" s="14">
        <v>6.5000000000000006E-3</v>
      </c>
      <c r="ZL4" s="14">
        <v>6.4000000000000003E-3</v>
      </c>
      <c r="ZM4" s="14">
        <v>-9.3999999999999986E-3</v>
      </c>
      <c r="ZN4" s="14">
        <v>3.3E-3</v>
      </c>
      <c r="ZO4" s="14">
        <v>-2E-3</v>
      </c>
      <c r="ZP4" s="14">
        <v>8.6999999999999994E-3</v>
      </c>
      <c r="ZQ4" s="14">
        <v>-2.35E-2</v>
      </c>
      <c r="ZR4" s="14">
        <v>1.5E-3</v>
      </c>
      <c r="ZS4" s="14">
        <v>1.37E-2</v>
      </c>
      <c r="ZT4" s="14">
        <v>4.7999999999999996E-3</v>
      </c>
      <c r="ZU4" s="14">
        <v>3.7000000000000002E-3</v>
      </c>
      <c r="ZV4" s="14">
        <v>-6.4000000000000003E-3</v>
      </c>
      <c r="ZW4" s="14">
        <v>1.47E-2</v>
      </c>
      <c r="ZX4" s="14">
        <v>2.5499999999999998E-2</v>
      </c>
      <c r="ZY4" s="14">
        <v>1.7299999999999999E-2</v>
      </c>
      <c r="ZZ4" s="14">
        <v>1.3000000000000001E-2</v>
      </c>
      <c r="AAA4" s="14">
        <v>0</v>
      </c>
      <c r="AAB4" s="14">
        <v>2.52E-2</v>
      </c>
      <c r="AAC4" s="14">
        <v>-1.9199999999999998E-2</v>
      </c>
      <c r="AAD4" s="14">
        <v>-1.4000000000000002E-3</v>
      </c>
      <c r="AAE4" s="14">
        <v>2.46E-2</v>
      </c>
      <c r="AAF4" s="14">
        <v>-3.1099999999999999E-2</v>
      </c>
      <c r="AAG4" s="14">
        <v>4.5700000000000005E-2</v>
      </c>
      <c r="AAH4" s="14">
        <v>2.4399999999999998E-2</v>
      </c>
      <c r="AAI4" s="14">
        <v>0</v>
      </c>
      <c r="AAJ4" s="14">
        <v>-1.77E-2</v>
      </c>
      <c r="AAK4" s="14">
        <v>1.7000000000000001E-3</v>
      </c>
      <c r="AAL4" s="14">
        <v>-5.6999999999999993E-3</v>
      </c>
      <c r="AAM4" s="14">
        <v>-1.5700000000000002E-2</v>
      </c>
      <c r="AAN4" s="14">
        <v>3.2400000000000005E-2</v>
      </c>
      <c r="AAO4" s="14">
        <v>4.6100000000000002E-2</v>
      </c>
      <c r="AAP4" s="14">
        <v>-1.3300000000000001E-2</v>
      </c>
      <c r="AAQ4" s="14">
        <v>2.2099999999999998E-2</v>
      </c>
      <c r="AAR4" s="14">
        <v>4.1999999999999997E-3</v>
      </c>
      <c r="AAS4" s="14">
        <v>1.7000000000000001E-2</v>
      </c>
      <c r="AAT4" s="14">
        <v>1.67E-2</v>
      </c>
      <c r="AAU4" s="14">
        <v>1.3300000000000001E-2</v>
      </c>
      <c r="AAV4" s="14">
        <v>2.1000000000000001E-2</v>
      </c>
      <c r="AAW4" s="14">
        <v>-5.5000000000000005E-3</v>
      </c>
      <c r="AAX4" s="14">
        <v>0</v>
      </c>
      <c r="AAY4" s="14">
        <v>6.6699999999999995E-2</v>
      </c>
      <c r="AAZ4" s="14">
        <v>9.35E-2</v>
      </c>
      <c r="ABA4" s="14">
        <v>0.01</v>
      </c>
      <c r="ABB4" s="14">
        <v>2.5600000000000001E-2</v>
      </c>
      <c r="ABC4" s="14">
        <v>7.4999999999999997E-3</v>
      </c>
      <c r="ABD4" s="14">
        <v>6.6400000000000001E-2</v>
      </c>
      <c r="ABE4" s="14">
        <v>2.0299999999999999E-2</v>
      </c>
      <c r="ABF4" s="14">
        <v>0.1444</v>
      </c>
      <c r="ABG4" s="14">
        <v>9.3999999999999986E-3</v>
      </c>
      <c r="ABH4" s="14">
        <v>1.26E-2</v>
      </c>
      <c r="ABI4" s="14">
        <v>4.2800000000000005E-2</v>
      </c>
      <c r="ABJ4" s="14">
        <v>1.15E-2</v>
      </c>
      <c r="ABK4" s="14">
        <v>2.8300000000000002E-2</v>
      </c>
      <c r="ABL4" s="14">
        <v>1.01E-2</v>
      </c>
      <c r="ABM4" s="14">
        <v>2.6499999999999999E-2</v>
      </c>
      <c r="ABN4" s="14">
        <v>1.1000000000000001E-2</v>
      </c>
      <c r="ABO4" s="14">
        <v>5.2600000000000001E-2</v>
      </c>
      <c r="ABP4" s="14">
        <v>-1.6899999999999998E-2</v>
      </c>
      <c r="ABQ4" s="14">
        <v>0</v>
      </c>
      <c r="ABR4" s="14">
        <v>4.0999999999999995E-3</v>
      </c>
      <c r="ABS4" s="14">
        <v>1.9E-3</v>
      </c>
      <c r="ABT4" s="14">
        <v>7.0999999999999995E-3</v>
      </c>
      <c r="ABU4" s="14">
        <v>0.02</v>
      </c>
      <c r="ABV4" s="14">
        <v>1.77E-2</v>
      </c>
      <c r="ABW4" s="14">
        <v>-2.2000000000000001E-3</v>
      </c>
      <c r="ABX4" s="14">
        <v>4.4299999999999999E-2</v>
      </c>
      <c r="ABY4" s="14">
        <v>0</v>
      </c>
      <c r="ABZ4" s="14">
        <v>3.6400000000000002E-2</v>
      </c>
      <c r="ACA4" s="14">
        <v>1.67E-2</v>
      </c>
      <c r="ACB4" s="14">
        <v>-1.6399999999999998E-2</v>
      </c>
      <c r="ACC4" s="14">
        <v>3.2400000000000005E-2</v>
      </c>
      <c r="ACD4" s="14">
        <v>2.3E-3</v>
      </c>
      <c r="ACE4" s="14">
        <v>3.8300000000000001E-2</v>
      </c>
      <c r="ACF4" s="14">
        <v>2.75E-2</v>
      </c>
      <c r="ACG4" s="14">
        <v>2.7699999999999999E-2</v>
      </c>
      <c r="ACH4" s="14">
        <v>1.1000000000000001E-2</v>
      </c>
      <c r="ACI4" s="14">
        <v>6.4500000000000002E-2</v>
      </c>
      <c r="ACJ4" s="14">
        <v>2.3E-2</v>
      </c>
      <c r="ACK4" s="14">
        <v>8.6999999999999994E-3</v>
      </c>
      <c r="ACL4" s="14">
        <v>1.6000000000000001E-3</v>
      </c>
      <c r="ACM4" s="14">
        <v>1.32E-2</v>
      </c>
      <c r="ACN4" s="14">
        <v>-7.0999999999999995E-3</v>
      </c>
      <c r="ACO4" s="14">
        <v>2.3700000000000002E-2</v>
      </c>
      <c r="ACP4" s="14">
        <v>1.6500000000000001E-2</v>
      </c>
      <c r="ACQ4" s="14">
        <v>7.3000000000000001E-3</v>
      </c>
      <c r="ACR4" s="14">
        <v>5.0000000000000001E-3</v>
      </c>
      <c r="ACS4" s="14">
        <v>0.01</v>
      </c>
      <c r="ACT4" s="14">
        <v>1.5300000000000001E-2</v>
      </c>
      <c r="ACU4" s="14">
        <v>2.35E-2</v>
      </c>
      <c r="ACV4" s="14">
        <v>1.2E-2</v>
      </c>
      <c r="ACW4" s="14">
        <v>-6.0000000000000001E-3</v>
      </c>
      <c r="ACX4" s="14">
        <v>7.1999999999999998E-3</v>
      </c>
      <c r="ACY4" s="14">
        <v>3.4000000000000002E-3</v>
      </c>
      <c r="ACZ4" s="14">
        <v>3.1699999999999999E-2</v>
      </c>
      <c r="ADA4" s="14">
        <v>8.3999999999999995E-3</v>
      </c>
      <c r="ADB4" s="14">
        <v>2.69E-2</v>
      </c>
      <c r="ADC4" s="14">
        <v>1.6200000000000003E-2</v>
      </c>
      <c r="ADD4" s="14">
        <v>1.1200000000000002E-2</v>
      </c>
      <c r="ADE4" s="14">
        <v>5.3E-3</v>
      </c>
      <c r="ADF4" s="14">
        <v>2.92E-2</v>
      </c>
      <c r="ADG4" s="14">
        <v>2.2400000000000003E-2</v>
      </c>
      <c r="ADH4" s="14">
        <v>3.32E-2</v>
      </c>
      <c r="ADI4" s="14">
        <v>2.3E-3</v>
      </c>
      <c r="ADJ4" s="14">
        <v>-1.21E-2</v>
      </c>
      <c r="ADK4" s="14">
        <v>1.8000000000000002E-2</v>
      </c>
      <c r="ADL4" s="14">
        <v>0</v>
      </c>
      <c r="ADM4" s="14">
        <v>5.0700000000000002E-2</v>
      </c>
      <c r="ADN4" s="14">
        <v>2.12E-2</v>
      </c>
      <c r="ADO4" s="14">
        <v>8.8999999999999999E-3</v>
      </c>
      <c r="ADP4" s="14">
        <v>2.1299999999999999E-2</v>
      </c>
      <c r="ADQ4" s="14">
        <v>3.0800000000000001E-2</v>
      </c>
      <c r="ADR4" s="14">
        <v>-3.0000000000000001E-3</v>
      </c>
      <c r="ADS4" s="14">
        <v>6.4000000000000003E-3</v>
      </c>
      <c r="ADT4" s="14">
        <v>0.01</v>
      </c>
      <c r="ADU4" s="14">
        <v>4.6600000000000003E-2</v>
      </c>
      <c r="ADV4" s="14">
        <v>2.7000000000000003E-2</v>
      </c>
      <c r="ADW4" s="14">
        <v>0</v>
      </c>
      <c r="ADX4" s="14">
        <v>4.4500000000000005E-2</v>
      </c>
      <c r="ADY4" s="14">
        <v>-1.49E-2</v>
      </c>
      <c r="ADZ4" s="14">
        <v>3.3700000000000001E-2</v>
      </c>
      <c r="AEA4" s="14">
        <v>2.3E-3</v>
      </c>
      <c r="AEB4" s="14">
        <v>-2E-3</v>
      </c>
      <c r="AEC4" s="14">
        <v>1.4199999999999999E-2</v>
      </c>
      <c r="AED4" s="14">
        <v>3.0999999999999999E-3</v>
      </c>
      <c r="AEE4" s="14">
        <v>0.11269999999999999</v>
      </c>
      <c r="AEF4" s="14">
        <v>1.1699999999999999E-2</v>
      </c>
      <c r="AEG4" s="14">
        <v>3.1899999999999998E-2</v>
      </c>
      <c r="AEH4" s="14">
        <v>-3.3E-3</v>
      </c>
      <c r="AEI4" s="14">
        <v>-1.7000000000000001E-3</v>
      </c>
      <c r="AEJ4" s="14">
        <v>1.6899999999999998E-2</v>
      </c>
      <c r="AEK4" s="14">
        <v>0</v>
      </c>
      <c r="AEL4" s="14">
        <v>1.7299999999999999E-2</v>
      </c>
      <c r="AEM4" s="14">
        <v>1.9E-3</v>
      </c>
      <c r="AEN4" s="14">
        <v>3.3799999999999997E-2</v>
      </c>
      <c r="AEO4" s="14">
        <v>1.5E-3</v>
      </c>
      <c r="AEP4" s="14">
        <v>0</v>
      </c>
      <c r="AEQ4" s="14">
        <v>1.0700000000000001E-2</v>
      </c>
      <c r="AER4" s="14">
        <v>-4.3E-3</v>
      </c>
      <c r="AES4" s="14">
        <v>1.0200000000000001E-2</v>
      </c>
      <c r="AET4" s="14">
        <v>0</v>
      </c>
      <c r="AEU4" s="14">
        <v>1.04E-2</v>
      </c>
      <c r="AEV4" s="14">
        <v>3.3300000000000003E-2</v>
      </c>
      <c r="AEW4" s="14">
        <v>1.49E-2</v>
      </c>
      <c r="AEX4" s="14">
        <v>1.8200000000000001E-2</v>
      </c>
      <c r="AEY4" s="14">
        <v>0</v>
      </c>
      <c r="AEZ4" s="14">
        <v>2.7799999999999998E-2</v>
      </c>
      <c r="AFA4" s="14">
        <v>2.3E-2</v>
      </c>
      <c r="AFB4" s="14">
        <v>1.6500000000000001E-2</v>
      </c>
      <c r="AFC4" s="14">
        <v>-4.0999999999999995E-3</v>
      </c>
      <c r="AFD4" s="14">
        <v>-6.2300000000000001E-2</v>
      </c>
      <c r="AFE4" s="14">
        <v>-0.26390000000000002</v>
      </c>
      <c r="AFF4" s="14">
        <v>6.3E-2</v>
      </c>
      <c r="AFG4" s="14">
        <v>2.64E-2</v>
      </c>
      <c r="AFH4" s="14">
        <v>2.87E-2</v>
      </c>
      <c r="AFI4" s="14">
        <v>-2.8000000000000004E-3</v>
      </c>
      <c r="AFJ4" s="14">
        <v>1.6299999999999999E-2</v>
      </c>
      <c r="AFK4" s="14">
        <v>2.2000000000000002E-2</v>
      </c>
      <c r="AFL4" s="14">
        <v>2E-3</v>
      </c>
      <c r="AFM4" s="14">
        <v>7.0999999999999995E-3</v>
      </c>
      <c r="AFN4" s="14">
        <v>3.6900000000000002E-2</v>
      </c>
      <c r="AFO4" s="14">
        <v>0</v>
      </c>
      <c r="AFP4" s="14">
        <v>2.9700000000000001E-2</v>
      </c>
      <c r="AFQ4" s="14">
        <v>1.43E-2</v>
      </c>
      <c r="AFR4" s="14">
        <v>1.2699999999999999E-2</v>
      </c>
      <c r="AFS4" s="14">
        <v>-4.5999999999999999E-3</v>
      </c>
      <c r="AFT4" s="14">
        <v>1.1599999999999999E-2</v>
      </c>
      <c r="AFU4" s="14">
        <v>5.8400000000000001E-2</v>
      </c>
      <c r="AFV4" s="14">
        <v>5.9400000000000001E-2</v>
      </c>
      <c r="AFW4" s="14">
        <v>1.6500000000000001E-2</v>
      </c>
      <c r="AFX4" s="14">
        <v>8.1000000000000013E-3</v>
      </c>
      <c r="AFY4" s="14">
        <v>4.7999999999999996E-3</v>
      </c>
      <c r="AFZ4" s="14">
        <v>0.06</v>
      </c>
      <c r="AGA4" s="14">
        <v>7.8299999999999995E-2</v>
      </c>
      <c r="AGB4" s="14">
        <v>1.04E-2</v>
      </c>
      <c r="AGC4" s="14">
        <v>2.0999999999999999E-3</v>
      </c>
      <c r="AGD4" s="14">
        <v>1.7600000000000001E-2</v>
      </c>
      <c r="AGE4" s="14">
        <v>2.3999999999999998E-3</v>
      </c>
      <c r="AGF4" s="14">
        <v>3.1800000000000002E-2</v>
      </c>
      <c r="AGG4" s="14">
        <v>0</v>
      </c>
      <c r="AGH4" s="14">
        <v>0</v>
      </c>
      <c r="AGI4" s="14">
        <v>3.4700000000000002E-2</v>
      </c>
      <c r="AGJ4" s="14">
        <v>0</v>
      </c>
      <c r="AGK4" s="14">
        <v>6.5799999999999997E-2</v>
      </c>
      <c r="AGL4" s="14">
        <v>3.8E-3</v>
      </c>
      <c r="AGM4" s="14">
        <v>0.2969</v>
      </c>
      <c r="AGN4" s="14">
        <v>-2.81E-2</v>
      </c>
      <c r="AGO4" s="14">
        <v>2.3599999999999999E-2</v>
      </c>
      <c r="AGP4" s="14">
        <v>1.32E-2</v>
      </c>
      <c r="AGQ4" s="14">
        <v>6.1999999999999998E-3</v>
      </c>
      <c r="AGR4" s="14">
        <v>7.9500000000000001E-2</v>
      </c>
      <c r="AGS4" s="14">
        <v>1.6500000000000001E-2</v>
      </c>
      <c r="AGT4" s="14">
        <v>-5.6999999999999993E-3</v>
      </c>
      <c r="AGU4" s="14">
        <v>2.9900000000000003E-2</v>
      </c>
      <c r="AGV4" s="14">
        <v>-1.1200000000000002E-2</v>
      </c>
      <c r="AGW4" s="14">
        <v>0.02</v>
      </c>
      <c r="AGX4" s="14">
        <v>1.2199999999999999E-2</v>
      </c>
      <c r="AGY4" s="14">
        <v>2.7000000000000003E-2</v>
      </c>
      <c r="AGZ4" s="14">
        <v>-1.54E-2</v>
      </c>
      <c r="AHA4" s="14">
        <v>0.11349999999999999</v>
      </c>
      <c r="AHB4" s="14">
        <v>0</v>
      </c>
      <c r="AHC4" s="14">
        <v>3.1600000000000003E-2</v>
      </c>
      <c r="AHD4" s="14">
        <v>-2.64E-2</v>
      </c>
      <c r="AHE4" s="14">
        <v>3.9800000000000002E-2</v>
      </c>
      <c r="AHF4" s="14">
        <v>3.9399999999999998E-2</v>
      </c>
      <c r="AHG4" s="14">
        <v>3.4799999999999998E-2</v>
      </c>
      <c r="AHH4" s="14">
        <v>0.29899999999999999</v>
      </c>
      <c r="AHI4" s="14">
        <v>5.8999999999999999E-3</v>
      </c>
      <c r="AHJ4" s="14">
        <v>1.3999999999999999E-2</v>
      </c>
      <c r="AHK4" s="14">
        <v>4.8999999999999998E-3</v>
      </c>
      <c r="AHL4" s="14">
        <v>9.8999999999999991E-3</v>
      </c>
      <c r="AHM4" s="14">
        <v>-9.3999999999999986E-3</v>
      </c>
      <c r="AHN4" s="14">
        <v>9.7999999999999997E-3</v>
      </c>
      <c r="AHO4" s="14">
        <v>1.2999999999999999E-3</v>
      </c>
      <c r="AHP4" s="14">
        <v>7.3000000000000001E-3</v>
      </c>
      <c r="AHQ4" s="14">
        <v>2.5999999999999999E-3</v>
      </c>
      <c r="AHR4" s="14">
        <v>-2.6499999999999999E-2</v>
      </c>
      <c r="AHS4" s="14">
        <v>0.29920000000000002</v>
      </c>
      <c r="AHT4" s="14">
        <v>3.0000000000000001E-3</v>
      </c>
      <c r="AHU4" s="14">
        <v>1.44E-2</v>
      </c>
      <c r="AHV4" s="14">
        <v>3.0899999999999997E-2</v>
      </c>
      <c r="AHW4" s="14">
        <v>0</v>
      </c>
      <c r="AHX4" s="14">
        <v>9.5999999999999992E-3</v>
      </c>
      <c r="AHY4" s="14">
        <v>1.95E-2</v>
      </c>
      <c r="AHZ4" s="14">
        <v>-3.9000000000000003E-3</v>
      </c>
      <c r="AIA4" s="14">
        <v>3.56E-2</v>
      </c>
      <c r="AIB4" s="14">
        <v>1.38E-2</v>
      </c>
      <c r="AIC4" s="14">
        <v>8.8000000000000005E-3</v>
      </c>
      <c r="AID4" s="14">
        <v>-2.4799999999999999E-2</v>
      </c>
      <c r="AIE4" s="14">
        <v>3.0999999999999999E-3</v>
      </c>
      <c r="AIF4" s="14">
        <v>1.4999999999999999E-2</v>
      </c>
      <c r="AIG4" s="14">
        <v>2.8999999999999998E-3</v>
      </c>
      <c r="AIH4" s="14">
        <v>3.9599999999999996E-2</v>
      </c>
      <c r="AII4" s="14">
        <v>2.4799999999999999E-2</v>
      </c>
      <c r="AIJ4" s="14">
        <v>6.4000000000000003E-3</v>
      </c>
      <c r="AIK4" s="14">
        <v>-8.6999999999999994E-3</v>
      </c>
      <c r="AIL4" s="14">
        <v>2.0299999999999999E-2</v>
      </c>
      <c r="AIM4" s="14">
        <v>2.5999999999999999E-3</v>
      </c>
      <c r="AIN4" s="14">
        <v>1.66E-2</v>
      </c>
      <c r="AIO4" s="14">
        <v>0</v>
      </c>
      <c r="AIP4" s="14">
        <v>3.0000000000000001E-3</v>
      </c>
      <c r="AIQ4" s="14">
        <v>2.9300000000000003E-2</v>
      </c>
      <c r="AIR4" s="14">
        <v>3.1699999999999999E-2</v>
      </c>
      <c r="AIS4" s="14">
        <v>3.7900000000000003E-2</v>
      </c>
      <c r="AIT4" s="14">
        <v>9.4999999999999998E-3</v>
      </c>
      <c r="AIU4" s="14">
        <v>6.4399999999999999E-2</v>
      </c>
      <c r="AIV4" s="14">
        <v>0</v>
      </c>
      <c r="AIW4" s="14">
        <v>6.9800000000000001E-2</v>
      </c>
      <c r="AIX4" s="14">
        <v>5.1000000000000004E-3</v>
      </c>
      <c r="AIY4" s="14">
        <v>1.32E-2</v>
      </c>
      <c r="AIZ4" s="14">
        <v>0</v>
      </c>
      <c r="AJA4" s="14">
        <v>8.6E-3</v>
      </c>
      <c r="AJB4" s="14">
        <v>9.1999999999999998E-3</v>
      </c>
      <c r="AJC4" s="14">
        <v>1.2E-2</v>
      </c>
      <c r="AJD4" s="14">
        <v>-6.2E-2</v>
      </c>
      <c r="AJE4" s="14">
        <v>2.1400000000000002E-2</v>
      </c>
      <c r="AJF4" s="14">
        <v>3.8100000000000002E-2</v>
      </c>
      <c r="AJG4" s="14">
        <v>4.24E-2</v>
      </c>
      <c r="AJH4" s="14">
        <v>1.9E-2</v>
      </c>
      <c r="AJI4" s="14">
        <v>6.8999999999999999E-3</v>
      </c>
      <c r="AJJ4" s="14">
        <v>1.2500000000000001E-2</v>
      </c>
      <c r="AJK4" s="14">
        <v>1.4999999999999999E-2</v>
      </c>
      <c r="AJL4" s="14">
        <v>7.6200000000000004E-2</v>
      </c>
      <c r="AJM4" s="14">
        <v>2.0400000000000001E-2</v>
      </c>
      <c r="AJN4" s="14">
        <v>9.1999999999999998E-3</v>
      </c>
      <c r="AJO4" s="14">
        <v>-2.8999999999999998E-3</v>
      </c>
      <c r="AJP4" s="14">
        <v>6.8999999999999999E-3</v>
      </c>
      <c r="AJQ4" s="14">
        <v>0.1104</v>
      </c>
      <c r="AJR4" s="14">
        <v>0</v>
      </c>
      <c r="AJS4" s="14">
        <v>3.7499999999999999E-2</v>
      </c>
      <c r="AJT4" s="14">
        <v>0</v>
      </c>
      <c r="AJU4" s="14">
        <v>3.2000000000000002E-3</v>
      </c>
      <c r="AJV4" s="14">
        <v>1.3600000000000001E-2</v>
      </c>
      <c r="AJW4" s="14">
        <v>-2.8000000000000004E-3</v>
      </c>
      <c r="AJX4" s="14">
        <v>5.0000000000000001E-3</v>
      </c>
      <c r="AJY4" s="14">
        <v>5.7999999999999996E-3</v>
      </c>
      <c r="AJZ4" s="14">
        <v>1.7100000000000001E-2</v>
      </c>
      <c r="AKA4" s="14">
        <v>-5.4800000000000001E-2</v>
      </c>
      <c r="AKB4" s="14">
        <v>2.69E-2</v>
      </c>
      <c r="AKC4" s="14">
        <v>0</v>
      </c>
      <c r="AKD4" s="14">
        <v>2.76E-2</v>
      </c>
      <c r="AKE4" s="14">
        <v>2.53E-2</v>
      </c>
      <c r="AKF4" s="14">
        <v>3.2400000000000005E-2</v>
      </c>
      <c r="AKG4" s="14">
        <v>1.7299999999999999E-2</v>
      </c>
      <c r="AKH4" s="14">
        <v>3.6900000000000002E-2</v>
      </c>
      <c r="AKI4" s="14">
        <v>-1.41E-2</v>
      </c>
      <c r="AKJ4" s="14">
        <v>-1.5E-3</v>
      </c>
      <c r="AKK4" s="14">
        <v>-9.3999999999999986E-3</v>
      </c>
      <c r="AKL4" s="14">
        <v>1.7399999999999999E-2</v>
      </c>
      <c r="AKM4" s="14">
        <v>5.3E-3</v>
      </c>
      <c r="AKN4" s="14">
        <v>0</v>
      </c>
      <c r="AKO4" s="14">
        <v>0</v>
      </c>
      <c r="AKP4" s="14">
        <v>4.1700000000000001E-2</v>
      </c>
      <c r="AKQ4" s="14">
        <v>2.4E-2</v>
      </c>
      <c r="AKR4" s="14">
        <v>2.5499999999999998E-2</v>
      </c>
      <c r="AKS4" s="14">
        <v>1.46E-2</v>
      </c>
      <c r="AKT4" s="14">
        <v>1.67E-2</v>
      </c>
      <c r="AKU4" s="14">
        <v>6.8099999999999994E-2</v>
      </c>
      <c r="AKV4" s="14">
        <v>1.7500000000000002E-2</v>
      </c>
      <c r="AKW4" s="14">
        <v>0</v>
      </c>
      <c r="AKX4" s="14">
        <v>0.1525</v>
      </c>
      <c r="AKY4" s="14">
        <v>2.4500000000000001E-2</v>
      </c>
      <c r="AKZ4" s="14">
        <v>2.3300000000000001E-2</v>
      </c>
      <c r="ALA4" s="14">
        <v>1.3600000000000001E-2</v>
      </c>
      <c r="ALB4" s="14">
        <v>-6.8999999999999999E-3</v>
      </c>
      <c r="ALC4" s="14">
        <v>0</v>
      </c>
      <c r="ALD4" s="14">
        <v>7.8000000000000005E-3</v>
      </c>
      <c r="ALE4" s="14">
        <v>7.690000000000001E-2</v>
      </c>
      <c r="ALF4" s="14">
        <v>2.29E-2</v>
      </c>
      <c r="ALG4" s="14">
        <v>7.6E-3</v>
      </c>
      <c r="ALH4" s="14">
        <v>9.3999999999999986E-3</v>
      </c>
      <c r="ALI4" s="14">
        <v>-1.2E-2</v>
      </c>
      <c r="ALJ4" s="14">
        <v>2.75E-2</v>
      </c>
      <c r="ALK4" s="14">
        <v>6.4100000000000004E-2</v>
      </c>
      <c r="ALL4" s="14">
        <v>1.3100000000000001E-2</v>
      </c>
      <c r="ALM4" s="14">
        <v>3.2000000000000002E-3</v>
      </c>
      <c r="ALN4" s="14">
        <v>2.2099999999999998E-2</v>
      </c>
      <c r="ALO4" s="14">
        <v>1.7299999999999999E-2</v>
      </c>
      <c r="ALP4" s="14">
        <v>-3.0999999999999999E-3</v>
      </c>
      <c r="ALQ4" s="14">
        <v>-3.15E-2</v>
      </c>
      <c r="ALR4" s="14">
        <v>1.5600000000000001E-2</v>
      </c>
      <c r="ALS4" s="14">
        <v>4.9100000000000005E-2</v>
      </c>
      <c r="ALT4" s="14">
        <v>0.11359999999999999</v>
      </c>
      <c r="ALU4" s="14">
        <v>3.3E-3</v>
      </c>
      <c r="ALV4" s="14">
        <v>1.44E-2</v>
      </c>
      <c r="ALW4" s="14">
        <v>3.2899999999999999E-2</v>
      </c>
      <c r="ALX4" s="14">
        <v>1.11E-2</v>
      </c>
      <c r="ALY4" s="14">
        <v>4.3299999999999998E-2</v>
      </c>
      <c r="ALZ4" s="14">
        <v>-2.12E-2</v>
      </c>
      <c r="AMA4" s="14">
        <v>1.8E-3</v>
      </c>
      <c r="AMB4" s="14">
        <v>5.9299999999999999E-2</v>
      </c>
      <c r="AMC4" s="14">
        <v>9.300000000000001E-3</v>
      </c>
      <c r="AMD4" s="14">
        <v>1.09E-2</v>
      </c>
      <c r="AME4" s="14">
        <v>6.4199999999999993E-2</v>
      </c>
      <c r="AMF4" s="14">
        <v>3.0699999999999998E-2</v>
      </c>
      <c r="AMG4" s="14">
        <v>-1.4000000000000002E-3</v>
      </c>
      <c r="AMH4" s="14">
        <v>1.0500000000000001E-2</v>
      </c>
      <c r="AMI4" s="14">
        <v>3.95E-2</v>
      </c>
      <c r="AMJ4" s="14">
        <v>9.8999999999999991E-3</v>
      </c>
      <c r="AMK4" s="14">
        <v>-2.6800000000000001E-2</v>
      </c>
      <c r="AML4" s="14">
        <v>1.9799999999999998E-2</v>
      </c>
      <c r="AMM4" s="14">
        <v>3.78E-2</v>
      </c>
      <c r="AMN4" s="14">
        <v>1.49E-2</v>
      </c>
      <c r="AMO4" s="14">
        <v>2.2400000000000003E-2</v>
      </c>
      <c r="AMP4" s="14">
        <v>5.3699999999999998E-2</v>
      </c>
      <c r="AMQ4" s="14">
        <v>8.3999999999999995E-3</v>
      </c>
      <c r="AMR4" s="14">
        <v>3.9000000000000003E-3</v>
      </c>
      <c r="AMS4" s="14">
        <v>1.1599999999999999E-2</v>
      </c>
      <c r="AMT4" s="14">
        <v>5.8999999999999999E-3</v>
      </c>
      <c r="AMU4" s="14">
        <v>3.4500000000000003E-2</v>
      </c>
      <c r="AMV4" s="14">
        <v>8.3599999999999994E-2</v>
      </c>
      <c r="AMW4" s="14">
        <v>7.0999999999999995E-3</v>
      </c>
      <c r="AMX4" s="14">
        <v>1.06E-2</v>
      </c>
      <c r="AMY4" s="14">
        <v>2.3300000000000001E-2</v>
      </c>
      <c r="AMZ4" s="14">
        <v>0</v>
      </c>
      <c r="ANA4" s="14">
        <v>0</v>
      </c>
      <c r="ANB4" s="14">
        <v>0</v>
      </c>
      <c r="ANC4" s="14">
        <v>2.8999999999999998E-3</v>
      </c>
      <c r="AND4" s="14">
        <v>0</v>
      </c>
      <c r="ANE4" s="14">
        <v>-3.9000000000000003E-3</v>
      </c>
      <c r="ANF4" s="14">
        <v>2.52E-2</v>
      </c>
      <c r="ANG4" s="14">
        <v>0.03</v>
      </c>
      <c r="ANH4" s="14">
        <v>9.7999999999999997E-3</v>
      </c>
      <c r="ANI4" s="14">
        <v>5.3E-3</v>
      </c>
      <c r="ANJ4" s="14">
        <v>6.8000000000000005E-3</v>
      </c>
      <c r="ANK4" s="14">
        <v>9.300000000000001E-3</v>
      </c>
      <c r="ANL4" s="14">
        <v>8.199999999999999E-3</v>
      </c>
      <c r="ANM4" s="14">
        <v>2.2700000000000001E-2</v>
      </c>
      <c r="ANN4" s="14">
        <v>-1.03E-2</v>
      </c>
      <c r="ANO4" s="14">
        <v>3.2599999999999997E-2</v>
      </c>
      <c r="ANP4" s="14">
        <v>-6.0999999999999995E-3</v>
      </c>
      <c r="ANQ4" s="14">
        <v>4.4900000000000002E-2</v>
      </c>
      <c r="ANR4" s="14">
        <v>3.4500000000000003E-2</v>
      </c>
      <c r="ANS4" s="14">
        <v>-2.87E-2</v>
      </c>
      <c r="ANT4" s="14">
        <v>0</v>
      </c>
      <c r="ANU4" s="14">
        <v>0</v>
      </c>
      <c r="ANV4" s="14">
        <v>2.23E-2</v>
      </c>
      <c r="ANW4" s="14">
        <v>-8.5000000000000006E-3</v>
      </c>
      <c r="ANX4" s="14">
        <v>5.2900000000000003E-2</v>
      </c>
      <c r="ANY4" s="14">
        <v>0</v>
      </c>
      <c r="ANZ4" s="14">
        <v>4.7999999999999996E-3</v>
      </c>
      <c r="AOA4" s="14">
        <v>6.0999999999999995E-3</v>
      </c>
      <c r="AOB4" s="14">
        <v>3.9000000000000003E-3</v>
      </c>
      <c r="AOC4" s="14">
        <v>2.2000000000000001E-3</v>
      </c>
      <c r="AOD4" s="14">
        <v>-1.78E-2</v>
      </c>
      <c r="AOE4" s="14">
        <v>1.2E-2</v>
      </c>
      <c r="AOF4" s="14">
        <v>2.3E-2</v>
      </c>
      <c r="AOG4" s="14">
        <v>1.0200000000000001E-2</v>
      </c>
      <c r="AOH4" s="14">
        <v>6.8600000000000008E-2</v>
      </c>
      <c r="AOI4" s="14">
        <v>5.8999999999999999E-3</v>
      </c>
      <c r="AOJ4" s="14">
        <v>0.04</v>
      </c>
      <c r="AOK4" s="14">
        <v>1.1000000000000001E-2</v>
      </c>
      <c r="AOL4" s="14">
        <v>9.1999999999999998E-3</v>
      </c>
      <c r="AOM4" s="14">
        <v>-4.0999999999999995E-3</v>
      </c>
      <c r="AON4" s="14">
        <v>2.6800000000000001E-2</v>
      </c>
      <c r="AOO4" s="14">
        <v>3.9199999999999999E-2</v>
      </c>
      <c r="AOP4" s="14">
        <v>0</v>
      </c>
      <c r="AOQ4" s="14">
        <v>2.5499999999999998E-2</v>
      </c>
      <c r="AOR4" s="14">
        <v>-1.9E-2</v>
      </c>
      <c r="AOS4" s="14">
        <v>2.9700000000000001E-2</v>
      </c>
      <c r="AOT4" s="14">
        <v>6.7000000000000002E-3</v>
      </c>
      <c r="AOU4" s="14">
        <v>0</v>
      </c>
      <c r="AOV4" s="14">
        <v>1.6500000000000001E-2</v>
      </c>
      <c r="AOW4" s="14">
        <v>5.91E-2</v>
      </c>
      <c r="AOX4" s="14">
        <v>2.2700000000000001E-2</v>
      </c>
      <c r="AOY4" s="14">
        <v>3.1699999999999999E-2</v>
      </c>
      <c r="AOZ4" s="14">
        <v>2.6800000000000001E-2</v>
      </c>
      <c r="APA4" s="14">
        <v>9.4899999999999998E-2</v>
      </c>
      <c r="APB4" s="14">
        <v>0</v>
      </c>
      <c r="APC4" s="14">
        <v>3.3300000000000003E-2</v>
      </c>
      <c r="APD4" s="14">
        <v>3.3E-3</v>
      </c>
      <c r="APE4" s="14">
        <v>1.9900000000000001E-2</v>
      </c>
      <c r="APF4" s="14">
        <v>2.3199999999999998E-2</v>
      </c>
      <c r="APG4" s="14">
        <v>-3.8E-3</v>
      </c>
      <c r="APH4" s="14">
        <v>1.23E-2</v>
      </c>
      <c r="API4" s="14">
        <v>4.0099999999999997E-2</v>
      </c>
      <c r="APJ4" s="14">
        <v>2.8300000000000002E-2</v>
      </c>
      <c r="APK4" s="14">
        <v>0</v>
      </c>
      <c r="APL4" s="14">
        <v>6.7000000000000002E-3</v>
      </c>
      <c r="APM4" s="14">
        <v>6.9999999999999993E-3</v>
      </c>
      <c r="APN4" s="14">
        <v>1.54E-2</v>
      </c>
      <c r="APO4" s="14">
        <v>-6.6E-3</v>
      </c>
      <c r="APP4" s="14">
        <v>1.8700000000000001E-2</v>
      </c>
      <c r="APQ4" s="14">
        <v>2.9300000000000003E-2</v>
      </c>
      <c r="APR4" s="14">
        <v>1E-3</v>
      </c>
      <c r="APS4" s="14">
        <v>9.1000000000000004E-3</v>
      </c>
      <c r="APT4" s="14">
        <v>4.7999999999999996E-3</v>
      </c>
      <c r="APU4" s="14">
        <v>1.7000000000000001E-2</v>
      </c>
      <c r="APV4" s="14">
        <v>6.8999999999999999E-3</v>
      </c>
      <c r="APW4" s="14">
        <v>0</v>
      </c>
      <c r="APX4" s="14">
        <v>1.04E-2</v>
      </c>
      <c r="APY4" s="14">
        <v>3.9900000000000005E-2</v>
      </c>
      <c r="APZ4" s="14">
        <v>3.3799999999999997E-2</v>
      </c>
      <c r="AQA4" s="14">
        <v>7.4999999999999997E-3</v>
      </c>
      <c r="AQB4" s="14">
        <v>2.75E-2</v>
      </c>
      <c r="AQC4" s="14">
        <v>2.0999999999999999E-3</v>
      </c>
      <c r="AQD4" s="14">
        <v>4.6999999999999993E-3</v>
      </c>
      <c r="AQE4" s="14">
        <v>4.7100000000000003E-2</v>
      </c>
      <c r="AQF4" s="14">
        <v>6.6000000000000003E-2</v>
      </c>
      <c r="AQG4" s="14">
        <v>2.2099999999999998E-2</v>
      </c>
      <c r="AQH4" s="14">
        <v>0</v>
      </c>
      <c r="AQI4" s="14">
        <v>1.44E-2</v>
      </c>
      <c r="AQJ4" s="14">
        <v>2.5000000000000001E-2</v>
      </c>
      <c r="AQK4" s="14">
        <v>1.7100000000000001E-2</v>
      </c>
      <c r="AQL4" s="14">
        <v>8.5000000000000006E-3</v>
      </c>
      <c r="AQM4" s="14">
        <v>3.2099999999999997E-2</v>
      </c>
      <c r="AQN4" s="14">
        <v>1.9699999999999999E-2</v>
      </c>
      <c r="AQO4" s="14">
        <v>6.1900000000000004E-2</v>
      </c>
      <c r="AQP4" s="14">
        <v>6.6699999999999995E-2</v>
      </c>
      <c r="AQQ4" s="14">
        <v>2.35E-2</v>
      </c>
      <c r="AQR4" s="14">
        <v>7.9000000000000008E-3</v>
      </c>
      <c r="AQS4" s="14">
        <v>6.6E-3</v>
      </c>
      <c r="AQT4" s="14">
        <v>4.1200000000000001E-2</v>
      </c>
      <c r="AQU4" s="14">
        <v>2.3599999999999999E-2</v>
      </c>
      <c r="AQV4" s="14">
        <v>-2.2000000000000001E-3</v>
      </c>
      <c r="AQW4" s="14">
        <v>6.7000000000000002E-3</v>
      </c>
      <c r="AQX4" s="14">
        <v>-1.7399999999999999E-2</v>
      </c>
      <c r="AQY4" s="14">
        <v>2.3E-3</v>
      </c>
      <c r="AQZ4" s="14">
        <v>3.0999999999999999E-3</v>
      </c>
      <c r="ARA4" s="14">
        <v>0</v>
      </c>
      <c r="ARB4" s="14">
        <v>4.1999999999999997E-3</v>
      </c>
      <c r="ARC4" s="14">
        <v>-7.4999999999999997E-3</v>
      </c>
      <c r="ARD4" s="14">
        <v>0</v>
      </c>
      <c r="ARE4" s="14">
        <v>2.9100000000000001E-2</v>
      </c>
      <c r="ARF4" s="14">
        <v>1.6000000000000001E-3</v>
      </c>
      <c r="ARG4" s="14">
        <v>-6.1900000000000004E-2</v>
      </c>
      <c r="ARH4" s="14">
        <v>2.5000000000000001E-3</v>
      </c>
      <c r="ARI4" s="14">
        <v>0.1636</v>
      </c>
      <c r="ARJ4" s="14">
        <v>-6.9999999999999993E-3</v>
      </c>
      <c r="ARK4" s="14">
        <v>7.7100000000000002E-2</v>
      </c>
      <c r="ARL4" s="14">
        <v>0</v>
      </c>
      <c r="ARM4" s="14">
        <v>0.21710000000000002</v>
      </c>
      <c r="ARN4" s="14">
        <v>-3.6000000000000004E-2</v>
      </c>
      <c r="ARO4" s="14">
        <v>1.2E-2</v>
      </c>
      <c r="ARP4" s="14">
        <v>0</v>
      </c>
      <c r="ARQ4" s="14">
        <v>2.7000000000000001E-3</v>
      </c>
      <c r="ARR4" s="14">
        <v>0</v>
      </c>
      <c r="ARS4" s="14">
        <v>1.8E-3</v>
      </c>
      <c r="ART4" s="14">
        <v>0.10980000000000001</v>
      </c>
      <c r="ARU4" s="14">
        <v>5.4000000000000003E-3</v>
      </c>
      <c r="ARV4" s="14">
        <v>1.3600000000000001E-2</v>
      </c>
      <c r="ARW4" s="14">
        <v>1.6299999999999999E-2</v>
      </c>
      <c r="ARX4" s="14">
        <v>8.8000000000000005E-3</v>
      </c>
      <c r="ARY4" s="14">
        <v>3.0499999999999999E-2</v>
      </c>
      <c r="ARZ4" s="14">
        <v>-1.34E-2</v>
      </c>
      <c r="ASA4" s="14">
        <v>-8.6E-3</v>
      </c>
      <c r="ASB4" s="14">
        <v>-1.6000000000000001E-3</v>
      </c>
      <c r="ASC4" s="14">
        <v>1.2500000000000001E-2</v>
      </c>
      <c r="ASD4" s="14">
        <v>1.6799999999999999E-2</v>
      </c>
      <c r="ASE4" s="14">
        <v>2.69E-2</v>
      </c>
      <c r="ASF4" s="14">
        <v>-4.4000000000000003E-3</v>
      </c>
      <c r="ASG4" s="14">
        <v>5.1000000000000004E-3</v>
      </c>
      <c r="ASH4" s="14">
        <v>5.0999999999999997E-2</v>
      </c>
      <c r="ASI4" s="14">
        <v>1.6000000000000001E-3</v>
      </c>
      <c r="ASJ4" s="14">
        <v>0</v>
      </c>
      <c r="ASK4" s="14">
        <v>-1.01E-2</v>
      </c>
      <c r="ASL4" s="14">
        <v>1.3000000000000001E-2</v>
      </c>
      <c r="ASM4" s="14">
        <v>1.38E-2</v>
      </c>
      <c r="ASN4" s="14">
        <v>3.2400000000000005E-2</v>
      </c>
      <c r="ASO4" s="14">
        <v>0</v>
      </c>
      <c r="ASP4" s="14">
        <v>2.58E-2</v>
      </c>
      <c r="ASQ4" s="14">
        <v>2.1700000000000001E-2</v>
      </c>
      <c r="ASR4" s="14">
        <v>-4.8999999999999998E-3</v>
      </c>
      <c r="ASS4" s="14">
        <v>6.5000000000000006E-3</v>
      </c>
      <c r="AST4" s="14">
        <v>-1.3000000000000001E-2</v>
      </c>
      <c r="ASU4" s="14">
        <v>1.1200000000000002E-2</v>
      </c>
      <c r="ASV4" s="14">
        <v>1.8799999999999997E-2</v>
      </c>
      <c r="ASW4" s="14">
        <v>3.4700000000000002E-2</v>
      </c>
      <c r="ASX4" s="14">
        <v>0.02</v>
      </c>
      <c r="ASY4" s="14">
        <v>8.6999999999999994E-3</v>
      </c>
      <c r="ASZ4" s="14">
        <v>2.1099999999999997E-2</v>
      </c>
      <c r="ATA4" s="14">
        <v>5.8600000000000006E-2</v>
      </c>
      <c r="ATB4" s="14">
        <v>7.7000000000000002E-3</v>
      </c>
      <c r="ATC4" s="14">
        <v>1.6899999999999998E-2</v>
      </c>
      <c r="ATD4" s="14">
        <v>7.3700000000000002E-2</v>
      </c>
      <c r="ATE4" s="14">
        <v>1.1000000000000001E-2</v>
      </c>
      <c r="ATF4" s="14">
        <v>1.49E-2</v>
      </c>
      <c r="ATG4" s="14">
        <v>-2E-3</v>
      </c>
      <c r="ATH4" s="14">
        <v>9.8999999999999991E-3</v>
      </c>
      <c r="ATI4" s="14">
        <v>5.5000000000000005E-3</v>
      </c>
      <c r="ATJ4" s="14">
        <v>5.6500000000000002E-2</v>
      </c>
      <c r="ATK4" s="14">
        <v>2.2200000000000001E-2</v>
      </c>
      <c r="ATL4" s="14">
        <v>2.8399999999999998E-2</v>
      </c>
      <c r="ATM4" s="14">
        <v>-1.8100000000000002E-2</v>
      </c>
      <c r="ATN4" s="14">
        <v>0</v>
      </c>
      <c r="ATO4" s="14">
        <v>3.1400000000000004E-2</v>
      </c>
      <c r="ATP4" s="14">
        <v>3.9199999999999999E-2</v>
      </c>
      <c r="ATQ4" s="14">
        <v>1.7100000000000001E-2</v>
      </c>
      <c r="ATR4" s="14">
        <v>1.77E-2</v>
      </c>
      <c r="ATS4" s="14">
        <v>2.3399999999999997E-2</v>
      </c>
      <c r="ATT4" s="14">
        <v>8.6E-3</v>
      </c>
      <c r="ATU4" s="14">
        <v>1.52E-2</v>
      </c>
      <c r="ATV4" s="14">
        <v>0</v>
      </c>
      <c r="ATW4" s="14">
        <v>-2.6699999999999998E-2</v>
      </c>
      <c r="ATX4" s="14">
        <v>8.6999999999999994E-3</v>
      </c>
      <c r="ATY4" s="14">
        <v>2.86E-2</v>
      </c>
      <c r="ATZ4" s="14">
        <v>0</v>
      </c>
      <c r="AUA4" s="14">
        <v>1.15E-2</v>
      </c>
      <c r="AUB4" s="14">
        <v>1.77E-2</v>
      </c>
      <c r="AUC4" s="14">
        <v>3.6400000000000002E-2</v>
      </c>
      <c r="AUD4" s="14">
        <v>-1.5E-3</v>
      </c>
      <c r="AUE4" s="14">
        <v>1.15E-2</v>
      </c>
      <c r="AUF4" s="14">
        <v>0</v>
      </c>
      <c r="AUG4" s="14">
        <v>1.29E-2</v>
      </c>
      <c r="AUH4" s="14">
        <v>0</v>
      </c>
      <c r="AUI4" s="14">
        <v>3.0699999999999998E-2</v>
      </c>
      <c r="AUJ4" s="14">
        <v>3.0000000000000001E-3</v>
      </c>
      <c r="AUK4" s="14">
        <v>-5.6999999999999993E-3</v>
      </c>
      <c r="AUL4" s="14">
        <v>3.6799999999999999E-2</v>
      </c>
      <c r="AUM4" s="14">
        <v>-5.3E-3</v>
      </c>
      <c r="AUN4" s="14">
        <v>6.6E-3</v>
      </c>
      <c r="AUO4" s="14">
        <v>0</v>
      </c>
      <c r="AUP4" s="14">
        <v>5.1999999999999998E-3</v>
      </c>
      <c r="AUQ4" s="14">
        <v>0</v>
      </c>
      <c r="AUR4" s="14">
        <v>7.22E-2</v>
      </c>
      <c r="AUS4" s="14">
        <v>4.0199999999999993E-2</v>
      </c>
      <c r="AUT4" s="14">
        <v>1.5900000000000001E-2</v>
      </c>
      <c r="AUU4" s="14">
        <v>6.8900000000000003E-2</v>
      </c>
      <c r="AUV4" s="14">
        <v>9.0899999999999995E-2</v>
      </c>
      <c r="AUW4" s="14">
        <v>3.0999999999999999E-3</v>
      </c>
      <c r="AUX4" s="14">
        <v>6.0000000000000001E-3</v>
      </c>
      <c r="AUY4" s="14">
        <v>6.4000000000000003E-3</v>
      </c>
      <c r="AUZ4" s="14">
        <v>-1.4199999999999999E-2</v>
      </c>
      <c r="AVA4" s="14">
        <v>1.6899999999999998E-2</v>
      </c>
      <c r="AVB4" s="14">
        <v>1.9799999999999998E-2</v>
      </c>
      <c r="AVC4" s="14">
        <v>0</v>
      </c>
      <c r="AVD4" s="14">
        <v>9.1000000000000004E-3</v>
      </c>
      <c r="AVE4" s="14">
        <v>2.7900000000000001E-2</v>
      </c>
      <c r="AVF4" s="14">
        <v>3.7400000000000003E-2</v>
      </c>
      <c r="AVG4" s="14">
        <v>-9.7000000000000003E-3</v>
      </c>
      <c r="AVH4" s="14">
        <v>5.7999999999999996E-3</v>
      </c>
      <c r="AVI4" s="14">
        <v>2.4E-2</v>
      </c>
      <c r="AVJ4" s="14">
        <v>0</v>
      </c>
      <c r="AVK4" s="14">
        <v>-1.43E-2</v>
      </c>
      <c r="AVL4" s="14">
        <v>4.5999999999999999E-3</v>
      </c>
      <c r="AVM4" s="14">
        <v>3.4000000000000002E-3</v>
      </c>
      <c r="AVN4" s="14">
        <v>5.1000000000000004E-3</v>
      </c>
      <c r="AVO4" s="14">
        <v>5.4000000000000003E-3</v>
      </c>
      <c r="AVP4" s="14">
        <v>1.11E-2</v>
      </c>
      <c r="AVQ4" s="14">
        <v>4.5000000000000005E-3</v>
      </c>
      <c r="AVR4" s="14">
        <v>3.6400000000000002E-2</v>
      </c>
      <c r="AVS4" s="14">
        <v>3.5799999999999998E-2</v>
      </c>
      <c r="AVT4" s="14">
        <v>8.199999999999999E-3</v>
      </c>
      <c r="AVU4" s="14">
        <v>9.300000000000001E-3</v>
      </c>
      <c r="AVV4" s="14">
        <v>4.5000000000000005E-3</v>
      </c>
      <c r="AVW4" s="14">
        <v>1.11E-2</v>
      </c>
      <c r="AVX4" s="14">
        <v>4.8499999999999995E-2</v>
      </c>
      <c r="AVY4" s="14">
        <v>6.2800000000000009E-2</v>
      </c>
      <c r="AVZ4" s="14">
        <v>9.1999999999999998E-3</v>
      </c>
      <c r="AWA4" s="14">
        <v>3.7000000000000005E-2</v>
      </c>
      <c r="AWB4" s="14">
        <v>7.0999999999999995E-3</v>
      </c>
      <c r="AWC4" s="14">
        <v>2.0999999999999999E-3</v>
      </c>
      <c r="AWD4" s="14">
        <v>5.4000000000000003E-3</v>
      </c>
      <c r="AWE4" s="14">
        <v>2.3099999999999999E-2</v>
      </c>
      <c r="AWF4" s="14">
        <v>2.4500000000000001E-2</v>
      </c>
      <c r="AWG4" s="14">
        <v>3.0000000000000001E-3</v>
      </c>
      <c r="AWH4" s="14">
        <v>0.11269999999999999</v>
      </c>
      <c r="AWI4" s="14">
        <v>0.157</v>
      </c>
      <c r="AWJ4" s="14">
        <v>3.0299999999999997E-2</v>
      </c>
      <c r="AWK4" s="14">
        <v>1.95E-2</v>
      </c>
      <c r="AWL4" s="14">
        <v>3.0999999999999999E-3</v>
      </c>
      <c r="AWM4" s="14">
        <v>0</v>
      </c>
      <c r="AWN4" s="14">
        <v>2.1299999999999999E-2</v>
      </c>
      <c r="AWO4" s="14">
        <v>9.5999999999999992E-3</v>
      </c>
      <c r="AWP4" s="14">
        <v>2.5399999999999999E-2</v>
      </c>
      <c r="AWQ4" s="14">
        <v>0</v>
      </c>
      <c r="AWR4" s="14">
        <v>4.0000000000000001E-3</v>
      </c>
      <c r="AWS4" s="14">
        <v>1.95E-2</v>
      </c>
      <c r="AWT4" s="14">
        <v>1.0500000000000001E-2</v>
      </c>
      <c r="AWU4" s="14">
        <v>-7.0999999999999995E-3</v>
      </c>
      <c r="AWV4" s="14">
        <v>3.6699999999999997E-2</v>
      </c>
      <c r="AWW4" s="14">
        <v>4.0199999999999993E-2</v>
      </c>
      <c r="AWX4" s="14">
        <v>2.2400000000000003E-2</v>
      </c>
      <c r="AWY4" s="14">
        <v>8.6E-3</v>
      </c>
      <c r="AWZ4" s="14">
        <v>4.4000000000000003E-3</v>
      </c>
      <c r="AXA4" s="14">
        <v>4.6999999999999993E-3</v>
      </c>
      <c r="AXB4" s="14">
        <v>-6.0000000000000001E-3</v>
      </c>
      <c r="AXC4" s="14">
        <v>1.03E-2</v>
      </c>
      <c r="AXD4" s="14">
        <v>3.4000000000000002E-2</v>
      </c>
      <c r="AXE4" s="14">
        <v>1.09E-2</v>
      </c>
      <c r="AXF4" s="14">
        <v>2.1600000000000001E-2</v>
      </c>
      <c r="AXG4" s="14">
        <v>6.5000000000000006E-3</v>
      </c>
      <c r="AXH4" s="14">
        <v>5.5000000000000005E-3</v>
      </c>
      <c r="AXI4" s="14">
        <v>1.8799999999999997E-2</v>
      </c>
      <c r="AXJ4" s="14">
        <v>1.8600000000000002E-2</v>
      </c>
      <c r="AXK4" s="14">
        <v>4.5999999999999999E-3</v>
      </c>
      <c r="AXL4" s="14">
        <v>4.6300000000000001E-2</v>
      </c>
      <c r="AXM4" s="14">
        <v>5.8400000000000001E-2</v>
      </c>
      <c r="AXN4" s="14">
        <v>0</v>
      </c>
      <c r="AXO4" s="14">
        <v>1.55E-2</v>
      </c>
      <c r="AXP4" s="14">
        <v>1.84E-2</v>
      </c>
      <c r="AXQ4" s="14">
        <v>7.6499999999999999E-2</v>
      </c>
      <c r="AXR4" s="14">
        <v>-4.7999999999999996E-3</v>
      </c>
      <c r="AXS4" s="14">
        <v>1.1599999999999999E-2</v>
      </c>
      <c r="AXT4" s="14">
        <v>9.7000000000000003E-3</v>
      </c>
      <c r="AXU4" s="14">
        <v>-2.1299999999999999E-2</v>
      </c>
      <c r="AXV4" s="14">
        <v>6.7000000000000002E-3</v>
      </c>
      <c r="AXW4" s="14">
        <v>6.0000000000000001E-3</v>
      </c>
      <c r="AXX4" s="14">
        <v>1.1399999999999999E-2</v>
      </c>
      <c r="AXY4" s="14">
        <v>0.01</v>
      </c>
      <c r="AXZ4" s="14">
        <v>1.34E-2</v>
      </c>
      <c r="AYA4" s="14">
        <v>2.86E-2</v>
      </c>
      <c r="AYB4" s="14">
        <v>1.32E-2</v>
      </c>
      <c r="AYC4" s="14">
        <v>3.1E-2</v>
      </c>
      <c r="AYD4" s="14">
        <v>-1.49E-2</v>
      </c>
      <c r="AYE4" s="14">
        <v>1.7899999999999999E-2</v>
      </c>
      <c r="AYF4" s="14">
        <v>-2.2000000000000002E-2</v>
      </c>
      <c r="AYG4" s="14">
        <v>1.34E-2</v>
      </c>
      <c r="AYH4" s="14">
        <v>7.7000000000000002E-3</v>
      </c>
      <c r="AYI4" s="14">
        <v>1.0200000000000001E-2</v>
      </c>
      <c r="AYJ4" s="14">
        <v>1.7000000000000001E-3</v>
      </c>
      <c r="AYK4" s="14">
        <v>-6.8000000000000005E-3</v>
      </c>
      <c r="AYL4" s="14">
        <v>3.1800000000000002E-2</v>
      </c>
      <c r="AYM4" s="14">
        <v>2.9700000000000001E-2</v>
      </c>
      <c r="AYN4" s="14">
        <v>1.5E-3</v>
      </c>
      <c r="AYO4" s="14">
        <v>8.2299999999999998E-2</v>
      </c>
      <c r="AYP4" s="14">
        <v>-1.7000000000000001E-3</v>
      </c>
      <c r="AYQ4" s="14">
        <v>0</v>
      </c>
      <c r="AYR4" s="14">
        <v>-1.1000000000000001E-3</v>
      </c>
      <c r="AYS4" s="14">
        <v>7.7000000000000002E-3</v>
      </c>
      <c r="AYT4" s="14">
        <v>3.4999999999999996E-3</v>
      </c>
      <c r="AYU4" s="14">
        <v>4.8099999999999997E-2</v>
      </c>
      <c r="AYV4" s="14">
        <v>9.300000000000001E-3</v>
      </c>
      <c r="AYW4" s="14">
        <v>1.84E-2</v>
      </c>
      <c r="AYX4" s="14">
        <v>8.8499999999999995E-2</v>
      </c>
      <c r="AYY4" s="14">
        <v>7.3000000000000001E-3</v>
      </c>
      <c r="AYZ4" s="14">
        <v>1.6500000000000001E-2</v>
      </c>
      <c r="AZA4" s="14">
        <v>2.4799999999999999E-2</v>
      </c>
      <c r="AZB4" s="14">
        <v>2.3E-2</v>
      </c>
      <c r="AZC4" s="14">
        <v>4.6999999999999993E-3</v>
      </c>
      <c r="AZD4" s="14">
        <v>2.29E-2</v>
      </c>
      <c r="AZE4" s="14">
        <v>1.09E-2</v>
      </c>
      <c r="AZF4" s="14">
        <v>2.3399999999999997E-2</v>
      </c>
      <c r="AZG4" s="14">
        <v>0</v>
      </c>
      <c r="AZH4" s="14">
        <v>1.2800000000000001E-2</v>
      </c>
      <c r="AZI4" s="14">
        <v>3.0999999999999999E-3</v>
      </c>
      <c r="AZJ4" s="14">
        <v>4.41E-2</v>
      </c>
      <c r="AZK4" s="14">
        <v>0.03</v>
      </c>
      <c r="AZL4" s="14">
        <v>0</v>
      </c>
      <c r="AZM4" s="14">
        <v>0</v>
      </c>
      <c r="AZN4" s="14">
        <v>4.53E-2</v>
      </c>
      <c r="AZO4" s="14">
        <v>1.3500000000000002E-2</v>
      </c>
      <c r="AZP4" s="14">
        <v>1.23E-2</v>
      </c>
      <c r="AZQ4" s="14">
        <v>8.5299999999999987E-2</v>
      </c>
      <c r="AZR4" s="14">
        <v>2.52E-2</v>
      </c>
      <c r="AZS4" s="14">
        <v>-1.8000000000000002E-2</v>
      </c>
      <c r="AZT4" s="14">
        <v>8.199999999999999E-3</v>
      </c>
      <c r="AZU4" s="14">
        <v>3.0800000000000001E-2</v>
      </c>
      <c r="AZV4" s="14">
        <v>-3.3099999999999997E-2</v>
      </c>
      <c r="AZW4" s="14">
        <v>2.86E-2</v>
      </c>
      <c r="AZX4" s="14">
        <v>0</v>
      </c>
      <c r="AZY4" s="14">
        <v>9.7000000000000003E-3</v>
      </c>
      <c r="AZZ4" s="14">
        <v>2.0299999999999999E-2</v>
      </c>
      <c r="BAA4" s="14">
        <v>3.4099999999999998E-2</v>
      </c>
      <c r="BAB4" s="14">
        <v>0</v>
      </c>
      <c r="BAC4" s="14">
        <v>1.54E-2</v>
      </c>
      <c r="BAD4" s="14">
        <v>-1.15E-2</v>
      </c>
      <c r="BAE4" s="14">
        <v>0.20469999999999999</v>
      </c>
      <c r="BAF4" s="14">
        <v>3.3399999999999999E-2</v>
      </c>
      <c r="BAG4" s="14">
        <v>-2.3799999999999998E-2</v>
      </c>
      <c r="BAH4" s="14">
        <v>2.7400000000000001E-2</v>
      </c>
      <c r="BAI4" s="14">
        <v>-3.1699999999999999E-2</v>
      </c>
      <c r="BAJ4" s="14">
        <v>-1.24E-2</v>
      </c>
      <c r="BAK4" s="14">
        <v>1.29E-2</v>
      </c>
      <c r="BAL4" s="14">
        <v>8.6999999999999994E-3</v>
      </c>
      <c r="BAM4" s="14">
        <v>0.12369999999999999</v>
      </c>
      <c r="BAN4" s="14">
        <v>-1.7000000000000001E-3</v>
      </c>
      <c r="BAO4" s="14">
        <v>3.8E-3</v>
      </c>
      <c r="BAP4" s="14">
        <v>3.85E-2</v>
      </c>
      <c r="BAQ4" s="14">
        <v>-4.0500000000000001E-2</v>
      </c>
      <c r="BAR4" s="14">
        <v>1.9400000000000001E-2</v>
      </c>
      <c r="BAS4" s="14">
        <v>2.1600000000000001E-2</v>
      </c>
      <c r="BAT4" s="14">
        <v>0.10550000000000001</v>
      </c>
      <c r="BAU4" s="14">
        <v>-1.1299999999999999E-2</v>
      </c>
      <c r="BAV4" s="14">
        <v>4.1799999999999997E-2</v>
      </c>
      <c r="BAW4" s="14">
        <v>0</v>
      </c>
      <c r="BAX4" s="14">
        <v>1.9699999999999999E-2</v>
      </c>
      <c r="BAY4" s="14">
        <v>8.5000000000000006E-3</v>
      </c>
      <c r="BAZ4" s="14">
        <v>-1.09E-2</v>
      </c>
      <c r="BBA4" s="14">
        <v>1.23E-2</v>
      </c>
      <c r="BBB4" s="14">
        <v>0</v>
      </c>
      <c r="BBC4" s="14">
        <v>3.7000000000000005E-2</v>
      </c>
      <c r="BBD4" s="14">
        <v>2.8999999999999998E-2</v>
      </c>
      <c r="BBE4" s="14">
        <v>-7.3000000000000001E-3</v>
      </c>
      <c r="BBF4" s="14">
        <v>4.9400000000000006E-2</v>
      </c>
      <c r="BBG4" s="14">
        <v>7.3000000000000001E-3</v>
      </c>
      <c r="BBH4" s="14">
        <v>1.9400000000000001E-2</v>
      </c>
      <c r="BBI4" s="14">
        <v>1.1899999999999999E-2</v>
      </c>
      <c r="BBJ4" s="14">
        <v>3.8E-3</v>
      </c>
      <c r="BBK4" s="14">
        <v>5.4699999999999999E-2</v>
      </c>
      <c r="BBL4" s="14">
        <v>7.3000000000000001E-3</v>
      </c>
      <c r="BBM4" s="14">
        <v>6.3E-3</v>
      </c>
      <c r="BBN4" s="14">
        <v>2.5000000000000001E-2</v>
      </c>
      <c r="BBO4" s="14">
        <v>1.6799999999999999E-2</v>
      </c>
      <c r="BBP4" s="14">
        <v>2.3700000000000002E-2</v>
      </c>
      <c r="BBQ4" s="14">
        <v>1.7500000000000002E-2</v>
      </c>
      <c r="BBR4" s="14">
        <v>-4.5000000000000005E-3</v>
      </c>
      <c r="BBS4" s="14">
        <v>1.44E-2</v>
      </c>
      <c r="BBT4" s="14">
        <v>5.2600000000000001E-2</v>
      </c>
      <c r="BBU4" s="14">
        <v>5.62E-2</v>
      </c>
      <c r="BBV4" s="14">
        <v>1.3000000000000001E-2</v>
      </c>
      <c r="BBW4" s="14">
        <v>3.5999999999999999E-3</v>
      </c>
      <c r="BBX4" s="14">
        <v>6.9999999999999993E-3</v>
      </c>
      <c r="BBY4" s="14">
        <v>-1.4000000000000002E-3</v>
      </c>
      <c r="BBZ4" s="14">
        <v>3.5000000000000003E-2</v>
      </c>
      <c r="BCA4" s="14">
        <v>4.4299999999999999E-2</v>
      </c>
      <c r="BCB4" s="14">
        <v>0</v>
      </c>
      <c r="BCC4" s="14">
        <v>1.46E-2</v>
      </c>
      <c r="BCD4" s="14">
        <v>0</v>
      </c>
      <c r="BCE4" s="14">
        <v>8.1000000000000013E-3</v>
      </c>
      <c r="BCF4" s="14">
        <v>2.2000000000000002E-2</v>
      </c>
      <c r="BCG4" s="14">
        <v>2.8999999999999998E-2</v>
      </c>
      <c r="BCH4" s="14">
        <v>-1.8E-3</v>
      </c>
      <c r="BCI4" s="14">
        <v>2.9600000000000001E-2</v>
      </c>
      <c r="BCJ4" s="14">
        <v>1.3000000000000001E-2</v>
      </c>
      <c r="BCK4" s="14">
        <v>2.46E-2</v>
      </c>
      <c r="BCL4" s="14">
        <v>-1.6E-2</v>
      </c>
      <c r="BCM4" s="14">
        <v>6.3500000000000001E-2</v>
      </c>
      <c r="BCN4" s="14">
        <v>0.11810000000000001</v>
      </c>
      <c r="BCO4" s="14">
        <v>7.8399999999999997E-2</v>
      </c>
      <c r="BCP4" s="14">
        <v>3.9300000000000002E-2</v>
      </c>
      <c r="BCQ4" s="14">
        <v>0</v>
      </c>
      <c r="BCR4" s="14">
        <v>-1.3100000000000001E-2</v>
      </c>
      <c r="BCS4" s="14">
        <v>-3.4999999999999996E-3</v>
      </c>
      <c r="BCT4" s="14">
        <v>4.5899999999999996E-2</v>
      </c>
      <c r="BCU4" s="14">
        <v>3.5999999999999999E-3</v>
      </c>
      <c r="BCV4" s="14">
        <v>4.2599999999999999E-2</v>
      </c>
      <c r="BCW4" s="14">
        <v>-1.9E-3</v>
      </c>
      <c r="BCX4" s="14">
        <v>9.6999999999999989E-2</v>
      </c>
      <c r="BCY4" s="14">
        <v>3.2300000000000002E-2</v>
      </c>
      <c r="BCZ4" s="14">
        <v>-4.4000000000000003E-3</v>
      </c>
      <c r="BDA4" s="14">
        <v>3.7699999999999997E-2</v>
      </c>
      <c r="BDB4" s="14">
        <v>5.6000000000000008E-3</v>
      </c>
      <c r="BDC4" s="14">
        <v>1.9199999999999998E-2</v>
      </c>
      <c r="BDD4" s="14">
        <v>2.18E-2</v>
      </c>
      <c r="BDE4" s="14">
        <v>0.06</v>
      </c>
      <c r="BDF4" s="14">
        <v>1.2E-2</v>
      </c>
      <c r="BDG4" s="14">
        <v>0</v>
      </c>
      <c r="BDH4" s="14">
        <v>6.9400000000000003E-2</v>
      </c>
      <c r="BDI4" s="14">
        <v>2.7400000000000001E-2</v>
      </c>
      <c r="BDJ4" s="14">
        <v>8.5000000000000006E-3</v>
      </c>
      <c r="BDK4" s="14">
        <v>9.1999999999999998E-3</v>
      </c>
      <c r="BDL4" s="14">
        <v>3.4999999999999996E-3</v>
      </c>
      <c r="BDM4" s="14">
        <v>-6.7000000000000002E-3</v>
      </c>
      <c r="BDN4" s="14">
        <v>1.32E-2</v>
      </c>
      <c r="BDO4" s="14">
        <v>-8.3000000000000001E-3</v>
      </c>
      <c r="BDP4" s="14">
        <v>7.0999999999999995E-3</v>
      </c>
      <c r="BDQ4" s="14">
        <v>0</v>
      </c>
      <c r="BDR4" s="14">
        <v>7.2999999999999995E-2</v>
      </c>
      <c r="BDS4" s="14">
        <v>-3.4999999999999996E-3</v>
      </c>
      <c r="BDT4" s="14">
        <v>1.6799999999999999E-2</v>
      </c>
      <c r="BDU4" s="14">
        <v>8.8100000000000012E-2</v>
      </c>
      <c r="BDV4" s="14">
        <v>3.3799999999999997E-2</v>
      </c>
      <c r="BDW4" s="14">
        <v>3.4500000000000003E-2</v>
      </c>
      <c r="BDX4" s="14">
        <v>1.2800000000000001E-2</v>
      </c>
      <c r="BDY4" s="14">
        <v>1.04E-2</v>
      </c>
      <c r="BDZ4" s="14">
        <v>3.9000000000000003E-3</v>
      </c>
      <c r="BEA4" s="14">
        <v>4.8499999999999995E-2</v>
      </c>
      <c r="BEB4" s="14">
        <v>7.9000000000000008E-3</v>
      </c>
      <c r="BEC4" s="14">
        <v>-2.2200000000000001E-2</v>
      </c>
      <c r="BED4" s="14">
        <v>2.2599999999999999E-2</v>
      </c>
      <c r="BEE4" s="14">
        <v>0</v>
      </c>
      <c r="BEF4" s="14">
        <v>1.5700000000000002E-2</v>
      </c>
      <c r="BEG4" s="14">
        <v>3.5999999999999999E-3</v>
      </c>
      <c r="BEH4" s="14">
        <v>5.1699999999999996E-2</v>
      </c>
      <c r="BEI4" s="14">
        <v>4.5999999999999999E-3</v>
      </c>
      <c r="BEJ4" s="14">
        <v>1.1399999999999999E-2</v>
      </c>
      <c r="BEK4" s="14">
        <v>3.0600000000000002E-2</v>
      </c>
      <c r="BEL4" s="14">
        <v>4.3899999999999995E-2</v>
      </c>
      <c r="BEM4" s="14">
        <v>4.6500000000000007E-2</v>
      </c>
      <c r="BEN4" s="14">
        <v>6.8000000000000005E-3</v>
      </c>
      <c r="BEO4" s="14">
        <v>2.76E-2</v>
      </c>
      <c r="BEP4" s="14">
        <v>-2.8999999999999998E-3</v>
      </c>
      <c r="BEQ4" s="14">
        <v>6.6E-3</v>
      </c>
      <c r="BER4" s="14">
        <v>-7.3000000000000001E-3</v>
      </c>
      <c r="BES4" s="14">
        <v>8.3000000000000001E-3</v>
      </c>
      <c r="BET4" s="14">
        <v>1.9699999999999999E-2</v>
      </c>
      <c r="BEU4" s="14">
        <v>1.7000000000000001E-3</v>
      </c>
      <c r="BEV4" s="14">
        <v>2.2099999999999998E-2</v>
      </c>
      <c r="BEW4" s="14">
        <v>4.0399999999999998E-2</v>
      </c>
      <c r="BEX4" s="14">
        <v>2.8199999999999999E-2</v>
      </c>
      <c r="BEY4" s="14">
        <v>1.54E-2</v>
      </c>
      <c r="BEZ4" s="14">
        <v>2.7200000000000002E-2</v>
      </c>
      <c r="BFA4" s="14">
        <v>8.199999999999999E-3</v>
      </c>
      <c r="BFB4" s="14">
        <v>8.3999999999999995E-3</v>
      </c>
      <c r="BFC4" s="14">
        <v>4.5000000000000005E-3</v>
      </c>
      <c r="BFD4" s="14">
        <v>9.7999999999999997E-3</v>
      </c>
      <c r="BFE4" s="14">
        <v>8.3000000000000001E-3</v>
      </c>
      <c r="BFF4" s="14">
        <v>1.26E-2</v>
      </c>
      <c r="BFG4" s="14">
        <v>3.9399999999999998E-2</v>
      </c>
      <c r="BFH4" s="14">
        <v>1.9099999999999999E-2</v>
      </c>
      <c r="BFI4" s="14">
        <v>-2.0899999999999998E-2</v>
      </c>
      <c r="BFJ4" s="14">
        <v>8.1000000000000013E-3</v>
      </c>
      <c r="BFK4" s="14">
        <v>9.4999999999999998E-3</v>
      </c>
      <c r="BFL4" s="14">
        <v>2.3799999999999998E-2</v>
      </c>
      <c r="BFM4" s="14">
        <v>1.3100000000000001E-2</v>
      </c>
      <c r="BFN4" s="14">
        <v>1.32E-2</v>
      </c>
      <c r="BFO4" s="14">
        <v>0</v>
      </c>
      <c r="BFP4" s="14">
        <v>-5.3E-3</v>
      </c>
      <c r="BFQ4" s="14">
        <v>1E-3</v>
      </c>
      <c r="BFR4" s="14">
        <v>0</v>
      </c>
      <c r="BFS4" s="14">
        <v>-6.0100000000000001E-2</v>
      </c>
      <c r="BFT4" s="14">
        <v>6.6E-3</v>
      </c>
      <c r="BFU4" s="14">
        <v>3.6299999999999999E-2</v>
      </c>
      <c r="BFV4" s="14">
        <v>-1.72E-2</v>
      </c>
      <c r="BFW4" s="14">
        <v>2.5699999999999997E-2</v>
      </c>
      <c r="BFX4" s="14">
        <v>8.6800000000000002E-2</v>
      </c>
      <c r="BFY4" s="14">
        <v>1.6000000000000001E-3</v>
      </c>
      <c r="BFZ4" s="14">
        <v>2.12E-2</v>
      </c>
      <c r="BGA4" s="14">
        <v>2.3E-3</v>
      </c>
      <c r="BGB4" s="14">
        <v>5.5E-2</v>
      </c>
      <c r="BGC4" s="14">
        <v>1.8700000000000001E-2</v>
      </c>
      <c r="BGD4" s="14">
        <v>0</v>
      </c>
      <c r="BGE4" s="14">
        <v>1.01E-2</v>
      </c>
      <c r="BGF4" s="14">
        <v>1.23E-2</v>
      </c>
      <c r="BGG4" s="14">
        <v>4.6600000000000003E-2</v>
      </c>
      <c r="BGH4" s="14">
        <v>3.4999999999999996E-3</v>
      </c>
      <c r="BGI4" s="14">
        <v>9.5999999999999992E-3</v>
      </c>
      <c r="BGJ4" s="14">
        <v>0</v>
      </c>
      <c r="BGK4" s="14">
        <v>2.1099999999999997E-2</v>
      </c>
      <c r="BGL4" s="14">
        <v>3.6299999999999999E-2</v>
      </c>
      <c r="BGM4" s="14">
        <v>-4.2300000000000004E-2</v>
      </c>
      <c r="BGN4" s="14">
        <v>-1.9699999999999999E-2</v>
      </c>
      <c r="BGO4" s="14">
        <v>3.8E-3</v>
      </c>
      <c r="BGP4" s="14">
        <v>1.9400000000000001E-2</v>
      </c>
      <c r="BGQ4" s="14">
        <v>4.3E-3</v>
      </c>
      <c r="BGR4" s="14">
        <v>1.67E-2</v>
      </c>
      <c r="BGS4" s="14">
        <v>1.89E-2</v>
      </c>
      <c r="BGT4" s="14">
        <v>1.15E-2</v>
      </c>
      <c r="BGU4" s="14">
        <v>1.1399999999999999E-2</v>
      </c>
      <c r="BGV4" s="14">
        <v>1.9699999999999999E-2</v>
      </c>
      <c r="BGW4" s="14">
        <v>9.1000000000000004E-3</v>
      </c>
      <c r="BGX4" s="14">
        <v>5.16E-2</v>
      </c>
      <c r="BGY4" s="14">
        <v>3.1899999999999998E-2</v>
      </c>
      <c r="BGZ4" s="14">
        <v>-4.4000000000000003E-3</v>
      </c>
      <c r="BHA4" s="14">
        <v>2E-3</v>
      </c>
      <c r="BHB4" s="14">
        <v>2.3900000000000001E-2</v>
      </c>
      <c r="BHC4" s="14">
        <v>5.2600000000000001E-2</v>
      </c>
      <c r="BHD4" s="14">
        <v>5.8099999999999999E-2</v>
      </c>
      <c r="BHE4" s="14">
        <v>2.0099999999999996E-2</v>
      </c>
      <c r="BHF4" s="14">
        <v>9.0700000000000003E-2</v>
      </c>
      <c r="BHG4" s="14">
        <v>1.8600000000000002E-2</v>
      </c>
      <c r="BHH4" s="14">
        <v>-1.0500000000000001E-2</v>
      </c>
      <c r="BHI4" s="14">
        <v>0</v>
      </c>
      <c r="BHJ4" s="14">
        <v>-9.300000000000001E-3</v>
      </c>
      <c r="BHK4" s="14">
        <v>-1.1399999999999999E-2</v>
      </c>
      <c r="BHL4" s="14">
        <v>-1.5E-3</v>
      </c>
      <c r="BHM4" s="14">
        <v>8.0000000000000002E-3</v>
      </c>
      <c r="BHN4" s="14">
        <v>1.4000000000000002E-3</v>
      </c>
      <c r="BHO4" s="14">
        <v>-4.3E-3</v>
      </c>
      <c r="BHP4" s="14">
        <v>9.7000000000000003E-3</v>
      </c>
      <c r="BHQ4" s="14">
        <v>1.8600000000000002E-2</v>
      </c>
      <c r="BHR4" s="14">
        <v>6.4000000000000003E-3</v>
      </c>
      <c r="BHS4" s="14">
        <v>1.9299999999999998E-2</v>
      </c>
      <c r="BHT4" s="14">
        <v>1.6500000000000001E-2</v>
      </c>
      <c r="BHU4" s="14">
        <v>0</v>
      </c>
      <c r="BHV4" s="14">
        <v>1.0700000000000001E-2</v>
      </c>
      <c r="BHW4" s="14">
        <v>6.1100000000000002E-2</v>
      </c>
      <c r="BHX4" s="14">
        <v>5.6900000000000006E-2</v>
      </c>
      <c r="BHY4" s="14">
        <v>0.14730000000000001</v>
      </c>
      <c r="BHZ4" s="14">
        <v>4.1999999999999997E-3</v>
      </c>
      <c r="BIA4" s="14">
        <v>1.3600000000000001E-2</v>
      </c>
      <c r="BIB4" s="14">
        <v>1.4000000000000002E-3</v>
      </c>
      <c r="BIC4" s="14">
        <v>-3.7000000000000002E-3</v>
      </c>
      <c r="BID4" s="14">
        <v>2.8300000000000002E-2</v>
      </c>
      <c r="BIE4" s="14">
        <v>1.43E-2</v>
      </c>
      <c r="BIF4" s="14">
        <v>1E-3</v>
      </c>
      <c r="BIG4" s="14">
        <v>1.11E-2</v>
      </c>
      <c r="BIH4" s="14">
        <v>0</v>
      </c>
      <c r="BII4" s="14">
        <v>7.8000000000000005E-3</v>
      </c>
      <c r="BIJ4" s="14">
        <v>5.6999999999999993E-3</v>
      </c>
      <c r="BIK4" s="14">
        <v>0</v>
      </c>
      <c r="BIL4" s="14">
        <v>2.5999999999999999E-3</v>
      </c>
      <c r="BIM4" s="14">
        <v>1.9199999999999998E-2</v>
      </c>
      <c r="BIN4" s="14">
        <v>0</v>
      </c>
      <c r="BIO4" s="14">
        <v>1.6200000000000003E-2</v>
      </c>
      <c r="BIP4" s="14">
        <v>-1.6899999999999998E-2</v>
      </c>
      <c r="BIQ4" s="14">
        <v>5.4100000000000002E-2</v>
      </c>
      <c r="BIR4" s="14">
        <v>2.4E-2</v>
      </c>
      <c r="BIS4" s="14">
        <v>-1.1599999999999999E-2</v>
      </c>
      <c r="BIT4" s="14">
        <v>1.3100000000000001E-2</v>
      </c>
      <c r="BIU4" s="14">
        <v>1.54E-2</v>
      </c>
      <c r="BIV4" s="14">
        <v>2.7900000000000001E-2</v>
      </c>
      <c r="BIW4" s="14">
        <v>1.7000000000000001E-2</v>
      </c>
      <c r="BIX4" s="14">
        <v>2.0199999999999999E-2</v>
      </c>
      <c r="BIY4" s="14">
        <v>-8.3000000000000001E-3</v>
      </c>
      <c r="BIZ4" s="14">
        <v>1.18E-2</v>
      </c>
      <c r="BJA4" s="14">
        <v>-1.1000000000000001E-3</v>
      </c>
      <c r="BJB4" s="14">
        <v>-6.9999999999999993E-3</v>
      </c>
      <c r="BJC4" s="14">
        <v>3.3E-3</v>
      </c>
      <c r="BJD4" s="14">
        <v>1.1299999999999999E-2</v>
      </c>
      <c r="BJE4" s="14">
        <v>1.5E-3</v>
      </c>
      <c r="BJF4" s="14">
        <v>4.3099999999999999E-2</v>
      </c>
      <c r="BJG4" s="14">
        <v>1.34E-2</v>
      </c>
      <c r="BJH4" s="14">
        <v>-3.0000000000000001E-3</v>
      </c>
      <c r="BJI4" s="14">
        <v>0</v>
      </c>
      <c r="BJJ4" s="14">
        <v>1.95E-2</v>
      </c>
      <c r="BJK4" s="14">
        <v>6.6299999999999998E-2</v>
      </c>
      <c r="BJL4" s="14">
        <v>2.0400000000000001E-2</v>
      </c>
      <c r="BJM4" s="14">
        <v>6.7000000000000002E-3</v>
      </c>
      <c r="BJN4" s="14">
        <v>2.7900000000000001E-2</v>
      </c>
      <c r="BJO4" s="14">
        <v>3.7000000000000002E-3</v>
      </c>
      <c r="BJP4" s="14">
        <v>-4.4000000000000003E-3</v>
      </c>
      <c r="BJQ4" s="14">
        <v>4.1999999999999997E-3</v>
      </c>
      <c r="BJR4" s="14">
        <v>4.6999999999999993E-3</v>
      </c>
      <c r="BJS4" s="14">
        <v>5.3E-3</v>
      </c>
      <c r="BJT4" s="14">
        <v>0</v>
      </c>
      <c r="BJU4" s="14">
        <v>3.4099999999999998E-2</v>
      </c>
      <c r="BJV4" s="14">
        <v>0</v>
      </c>
      <c r="BJW4" s="14">
        <v>1.18E-2</v>
      </c>
      <c r="BJX4" s="14">
        <v>0</v>
      </c>
      <c r="BJY4" s="14">
        <v>2.1099999999999997E-2</v>
      </c>
      <c r="BJZ4" s="14">
        <v>-1.03E-2</v>
      </c>
      <c r="BKA4" s="14">
        <v>4.6999999999999993E-3</v>
      </c>
      <c r="BKB4" s="14">
        <v>1.8200000000000001E-2</v>
      </c>
      <c r="BKC4" s="14">
        <v>2.3E-2</v>
      </c>
      <c r="BKD4" s="14">
        <v>4.6999999999999993E-3</v>
      </c>
      <c r="BKE4" s="14">
        <v>-8.6E-3</v>
      </c>
      <c r="BKF4" s="14">
        <v>9.4999999999999998E-3</v>
      </c>
      <c r="BKG4" s="14">
        <v>5.04E-2</v>
      </c>
      <c r="BKH4" s="14">
        <v>1.7399999999999999E-2</v>
      </c>
      <c r="BKI4" s="14">
        <v>0</v>
      </c>
      <c r="BKJ4" s="14">
        <v>1.15E-2</v>
      </c>
      <c r="BKK4" s="14">
        <v>4.99E-2</v>
      </c>
      <c r="BKL4" s="14">
        <v>-2.1000000000000001E-2</v>
      </c>
      <c r="BKM4" s="14">
        <v>1.1699999999999999E-2</v>
      </c>
      <c r="BKN4" s="14">
        <v>1.5700000000000002E-2</v>
      </c>
      <c r="BKO4" s="14">
        <v>0</v>
      </c>
      <c r="BKP4" s="14">
        <v>0</v>
      </c>
      <c r="BKQ4" s="14">
        <v>8.4700000000000011E-2</v>
      </c>
      <c r="BKR4" s="14">
        <v>0</v>
      </c>
      <c r="BKS4" s="14">
        <v>0</v>
      </c>
      <c r="BKT4" s="14">
        <v>8.6599999999999996E-2</v>
      </c>
      <c r="BKU4" s="14">
        <v>1.47E-2</v>
      </c>
      <c r="BKV4" s="14">
        <v>1.23E-2</v>
      </c>
      <c r="BKW4" s="14">
        <v>-5.7999999999999996E-3</v>
      </c>
      <c r="BKX4" s="14">
        <v>9.300000000000001E-3</v>
      </c>
      <c r="BKY4" s="14">
        <v>1.4199999999999999E-2</v>
      </c>
      <c r="BKZ4" s="14">
        <v>4.07E-2</v>
      </c>
      <c r="BLA4" s="14">
        <v>-1.7000000000000001E-3</v>
      </c>
      <c r="BLB4" s="14">
        <v>1.1000000000000001E-2</v>
      </c>
      <c r="BLC4" s="14">
        <v>0</v>
      </c>
      <c r="BLD4" s="14">
        <v>-1.0700000000000001E-2</v>
      </c>
      <c r="BLE4" s="14">
        <v>4.7500000000000001E-2</v>
      </c>
      <c r="BLF4" s="14">
        <v>3.3500000000000002E-2</v>
      </c>
      <c r="BLG4" s="14">
        <v>1.1000000000000001E-3</v>
      </c>
      <c r="BLH4" s="14">
        <v>2.3999999999999998E-3</v>
      </c>
      <c r="BLI4" s="14">
        <v>-4.58E-2</v>
      </c>
      <c r="BLJ4" s="14">
        <v>2.9500000000000002E-2</v>
      </c>
      <c r="BLK4" s="14">
        <v>3.2099999999999997E-2</v>
      </c>
      <c r="BLL4" s="14">
        <v>3.4999999999999996E-3</v>
      </c>
      <c r="BLM4" s="14">
        <v>-2.12E-2</v>
      </c>
      <c r="BLN4" s="14">
        <v>5.5000000000000005E-3</v>
      </c>
      <c r="BLO4" s="14">
        <v>0</v>
      </c>
      <c r="BLP4" s="14">
        <v>2.0999999999999999E-3</v>
      </c>
      <c r="BLQ4" s="14">
        <v>5.3099999999999994E-2</v>
      </c>
      <c r="BLR4" s="14">
        <v>9.5999999999999992E-3</v>
      </c>
      <c r="BLS4" s="14">
        <v>1.55E-2</v>
      </c>
      <c r="BLT4" s="14">
        <v>2.3099999999999999E-2</v>
      </c>
      <c r="BLU4" s="14">
        <v>1.44E-2</v>
      </c>
      <c r="BLV4" s="14">
        <v>-7.8000000000000005E-3</v>
      </c>
      <c r="BLW4" s="14">
        <v>-7.6E-3</v>
      </c>
      <c r="BLX4" s="14">
        <v>1.7000000000000001E-3</v>
      </c>
      <c r="BLY4" s="14">
        <v>3.04E-2</v>
      </c>
      <c r="BLZ4" s="14">
        <v>0</v>
      </c>
      <c r="BMA4" s="14">
        <v>2.5000000000000001E-2</v>
      </c>
      <c r="BMB4" s="14">
        <v>3.9000000000000003E-3</v>
      </c>
      <c r="BMC4" s="14">
        <v>1.66E-2</v>
      </c>
      <c r="BMD4" s="14">
        <v>-9.7000000000000003E-3</v>
      </c>
      <c r="BME4" s="14">
        <v>-1.15E-2</v>
      </c>
      <c r="BMF4" s="14">
        <v>0.1081</v>
      </c>
      <c r="BMG4" s="14">
        <v>-1.34E-2</v>
      </c>
      <c r="BMH4" s="14">
        <v>7.8000000000000005E-3</v>
      </c>
      <c r="BMI4" s="14">
        <v>-7.6E-3</v>
      </c>
      <c r="BMJ4" s="14">
        <v>2.1700000000000001E-2</v>
      </c>
      <c r="BMK4" s="14">
        <v>1.1299999999999999E-2</v>
      </c>
      <c r="BML4" s="14">
        <v>3.2300000000000002E-2</v>
      </c>
      <c r="BMM4" s="14">
        <v>7.0499999999999993E-2</v>
      </c>
      <c r="BMN4" s="14">
        <v>9.1000000000000004E-3</v>
      </c>
      <c r="BMO4" s="14">
        <v>5.45E-2</v>
      </c>
      <c r="BMP4" s="14">
        <v>-9.300000000000001E-3</v>
      </c>
      <c r="BMQ4" s="14">
        <v>0</v>
      </c>
      <c r="BMR4" s="14">
        <v>1.7000000000000001E-3</v>
      </c>
      <c r="BMS4" s="14">
        <v>-5.1999999999999998E-3</v>
      </c>
      <c r="BMT4" s="14">
        <v>5.3E-3</v>
      </c>
      <c r="BMU4" s="14">
        <v>2.1600000000000001E-2</v>
      </c>
      <c r="BMV4" s="14">
        <v>9.1999999999999998E-3</v>
      </c>
      <c r="BMW4" s="14">
        <v>3.8E-3</v>
      </c>
      <c r="BMX4" s="14">
        <v>1.78E-2</v>
      </c>
      <c r="BMY4" s="14">
        <v>0</v>
      </c>
      <c r="BMZ4" s="14">
        <v>1.9E-2</v>
      </c>
      <c r="BNA4" s="14">
        <v>2.2700000000000001E-2</v>
      </c>
      <c r="BNB4" s="14">
        <v>-6.0000000000000001E-3</v>
      </c>
      <c r="BNC4" s="14">
        <v>1.6E-2</v>
      </c>
      <c r="BND4" s="14">
        <v>-6.7000000000000002E-3</v>
      </c>
      <c r="BNE4" s="14">
        <v>9.4499999999999987E-2</v>
      </c>
      <c r="BNF4" s="14">
        <v>1.37E-2</v>
      </c>
      <c r="BNG4" s="14">
        <v>-6.4000000000000003E-3</v>
      </c>
      <c r="BNH4" s="14">
        <v>5.3E-3</v>
      </c>
      <c r="BNI4" s="14">
        <v>-1.8E-3</v>
      </c>
      <c r="BNJ4" s="14">
        <v>4.0999999999999995E-3</v>
      </c>
      <c r="BNK4" s="14">
        <v>-1.54E-2</v>
      </c>
      <c r="BNL4" s="14">
        <v>9.7999999999999997E-3</v>
      </c>
      <c r="BNM4" s="14">
        <v>9.0899999999999995E-2</v>
      </c>
      <c r="BNN4" s="14">
        <v>-9.300000000000001E-3</v>
      </c>
      <c r="BNO4" s="14">
        <v>-4.8999999999999998E-3</v>
      </c>
      <c r="BNP4" s="14">
        <v>5.1999999999999998E-3</v>
      </c>
      <c r="BNQ4" s="14">
        <v>3.39E-2</v>
      </c>
      <c r="BNR4" s="14">
        <v>1.1899999999999999E-2</v>
      </c>
      <c r="BNS4" s="14">
        <v>3.4999999999999996E-3</v>
      </c>
      <c r="BNT4" s="14">
        <v>9.4999999999999998E-3</v>
      </c>
      <c r="BNU4" s="14">
        <v>-2.07E-2</v>
      </c>
      <c r="BNV4" s="14">
        <v>3.15E-2</v>
      </c>
      <c r="BNW4" s="14">
        <v>3.0099999999999998E-2</v>
      </c>
      <c r="BNX4" s="14">
        <v>-1.3300000000000001E-2</v>
      </c>
      <c r="BNY4" s="14">
        <v>6.3E-3</v>
      </c>
      <c r="BNZ4" s="14">
        <v>8.5000000000000006E-3</v>
      </c>
      <c r="BOA4" s="14">
        <v>4.1999999999999997E-3</v>
      </c>
      <c r="BOB4" s="14">
        <v>1.3999999999999999E-2</v>
      </c>
      <c r="BOC4" s="14">
        <v>1.67E-2</v>
      </c>
      <c r="BOD4" s="14">
        <v>1.3500000000000002E-2</v>
      </c>
      <c r="BOE4" s="14">
        <v>1.4999999999999999E-2</v>
      </c>
      <c r="BOF4" s="14">
        <v>0</v>
      </c>
      <c r="BOG4" s="14">
        <v>-7.4000000000000003E-3</v>
      </c>
      <c r="BOH4" s="14">
        <v>6.8000000000000005E-3</v>
      </c>
      <c r="BOI4" s="14">
        <v>1.44E-2</v>
      </c>
      <c r="BOJ4" s="14">
        <v>5.8999999999999999E-3</v>
      </c>
      <c r="BOK4" s="14">
        <v>3.3300000000000003E-2</v>
      </c>
      <c r="BOL4" s="14">
        <v>0.16670000000000001</v>
      </c>
      <c r="BOM4" s="14">
        <v>0.113</v>
      </c>
      <c r="BON4" s="14">
        <v>2E-3</v>
      </c>
      <c r="BOO4" s="14">
        <v>-9.5999999999999992E-3</v>
      </c>
      <c r="BOP4" s="14">
        <v>4.7599999999999996E-2</v>
      </c>
      <c r="BOQ4" s="14">
        <v>1.1899999999999999E-2</v>
      </c>
      <c r="BOR4" s="14">
        <v>-3.7000000000000002E-3</v>
      </c>
      <c r="BOS4" s="14">
        <v>0</v>
      </c>
      <c r="BOT4" s="14">
        <v>9.1000000000000004E-3</v>
      </c>
      <c r="BOU4" s="14">
        <v>4.0999999999999995E-2</v>
      </c>
      <c r="BOV4" s="14">
        <v>0</v>
      </c>
      <c r="BOW4" s="14">
        <v>8.8000000000000005E-3</v>
      </c>
      <c r="BOX4" s="14">
        <v>1.9799999999999998E-2</v>
      </c>
      <c r="BOY4" s="14">
        <v>3.4999999999999996E-3</v>
      </c>
      <c r="BOZ4" s="14">
        <v>1.1699999999999999E-2</v>
      </c>
      <c r="BPA4" s="14">
        <v>1.9E-2</v>
      </c>
      <c r="BPB4" s="14">
        <v>3.95E-2</v>
      </c>
      <c r="BPC4" s="14">
        <v>7.3000000000000001E-3</v>
      </c>
      <c r="BPD4" s="14">
        <v>-4.4999999999999998E-2</v>
      </c>
      <c r="BPE4" s="14">
        <v>0</v>
      </c>
      <c r="BPF4" s="14">
        <v>2.2799999999999997E-2</v>
      </c>
      <c r="BPG4" s="14">
        <v>2.12E-2</v>
      </c>
      <c r="BPH4" s="14">
        <v>-1.5600000000000001E-2</v>
      </c>
      <c r="BPI4" s="14">
        <v>-1.5700000000000002E-2</v>
      </c>
      <c r="BPJ4" s="14">
        <v>0</v>
      </c>
      <c r="BPK4" s="14">
        <v>0</v>
      </c>
      <c r="BPL4" s="14">
        <v>-4.0500000000000001E-2</v>
      </c>
      <c r="BPM4" s="14">
        <v>3.3E-3</v>
      </c>
      <c r="BPN4" s="14">
        <v>2.9600000000000001E-2</v>
      </c>
      <c r="BPO4" s="14">
        <v>3.8E-3</v>
      </c>
      <c r="BPP4" s="14">
        <v>0</v>
      </c>
      <c r="BPQ4" s="14">
        <v>2.9700000000000001E-2</v>
      </c>
      <c r="BPR4" s="14">
        <v>2.1000000000000001E-2</v>
      </c>
      <c r="BPS4" s="14">
        <v>0</v>
      </c>
      <c r="BPT4" s="14">
        <v>-4.0000000000000001E-3</v>
      </c>
      <c r="BPU4" s="14">
        <v>-2.8000000000000004E-3</v>
      </c>
      <c r="BPV4" s="14">
        <v>2.8999999999999998E-2</v>
      </c>
      <c r="BPW4" s="14">
        <v>3.4200000000000001E-2</v>
      </c>
      <c r="BPX4" s="14">
        <v>0</v>
      </c>
      <c r="BPY4" s="14">
        <v>6.6E-3</v>
      </c>
      <c r="BPZ4" s="14">
        <v>-9.300000000000001E-3</v>
      </c>
      <c r="BQA4" s="14">
        <v>3.2899999999999999E-2</v>
      </c>
      <c r="BQB4" s="14">
        <v>1.6000000000000001E-3</v>
      </c>
      <c r="BQC4" s="14">
        <v>7.9199999999999993E-2</v>
      </c>
      <c r="BQD4" s="14">
        <v>3.0299999999999997E-2</v>
      </c>
      <c r="BQE4" s="14">
        <v>2.4700000000000003E-2</v>
      </c>
      <c r="BQF4" s="14">
        <v>9.7000000000000003E-3</v>
      </c>
      <c r="BQG4" s="14">
        <v>3.95E-2</v>
      </c>
      <c r="BQH4" s="14">
        <v>0</v>
      </c>
      <c r="BQI4" s="14">
        <v>1.52E-2</v>
      </c>
      <c r="BQJ4" s="14">
        <v>-6.6E-3</v>
      </c>
      <c r="BQK4" s="14">
        <v>8.6E-3</v>
      </c>
      <c r="BQL4" s="14">
        <v>5.9699999999999996E-2</v>
      </c>
      <c r="BQM4" s="14">
        <v>1.2999999999999999E-3</v>
      </c>
      <c r="BQN4" s="14">
        <v>1.1299999999999999E-2</v>
      </c>
      <c r="BQO4" s="14">
        <v>3.7000000000000002E-3</v>
      </c>
      <c r="BQP4" s="14">
        <v>-8.6E-3</v>
      </c>
      <c r="BQQ4" s="14">
        <v>7.3000000000000001E-3</v>
      </c>
      <c r="BQR4" s="14">
        <v>4.9800000000000004E-2</v>
      </c>
      <c r="BQS4" s="14">
        <v>1.1200000000000002E-2</v>
      </c>
      <c r="BQT4" s="14">
        <v>-5.3E-3</v>
      </c>
      <c r="BQU4" s="14">
        <v>1.3300000000000001E-2</v>
      </c>
      <c r="BQV4" s="14">
        <v>2.3E-2</v>
      </c>
      <c r="BQW4" s="14">
        <v>4.7999999999999996E-3</v>
      </c>
      <c r="BQX4" s="14">
        <v>1.34E-2</v>
      </c>
      <c r="BQY4" s="14">
        <v>0</v>
      </c>
      <c r="BQZ4" s="14">
        <v>1.2999999999999999E-3</v>
      </c>
      <c r="BRA4" s="14">
        <v>0</v>
      </c>
      <c r="BRB4" s="14">
        <v>1.2199999999999999E-2</v>
      </c>
      <c r="BRC4" s="14">
        <v>3.1300000000000001E-2</v>
      </c>
      <c r="BRD4" s="14">
        <v>1.6899999999999998E-2</v>
      </c>
      <c r="BRE4" s="14">
        <v>0.1545</v>
      </c>
      <c r="BRF4" s="14">
        <v>0</v>
      </c>
      <c r="BRG4" s="14">
        <v>2.7099999999999999E-2</v>
      </c>
      <c r="BRH4" s="14">
        <v>0</v>
      </c>
      <c r="BRI4" s="14">
        <v>4.5499999999999999E-2</v>
      </c>
      <c r="BRJ4" s="14">
        <v>2.1600000000000001E-2</v>
      </c>
      <c r="BRK4" s="14">
        <v>5.3499999999999999E-2</v>
      </c>
      <c r="BRL4" s="14">
        <v>2.6699999999999998E-2</v>
      </c>
      <c r="BRM4" s="14">
        <v>5.6399999999999999E-2</v>
      </c>
      <c r="BRN4" s="14">
        <v>4.8999999999999998E-3</v>
      </c>
      <c r="BRO4" s="14">
        <v>3.0000000000000001E-3</v>
      </c>
      <c r="BRP4" s="14">
        <v>0</v>
      </c>
      <c r="BRQ4" s="14">
        <v>0</v>
      </c>
      <c r="BRR4" s="14">
        <v>-0.2243</v>
      </c>
      <c r="BRS4" s="14">
        <v>2.8500000000000001E-2</v>
      </c>
      <c r="BRT4" s="14">
        <v>3.4500000000000003E-2</v>
      </c>
      <c r="BRU4" s="14">
        <v>1.3600000000000001E-2</v>
      </c>
      <c r="BRV4" s="14">
        <v>-4.1999999999999997E-3</v>
      </c>
      <c r="BRW4" s="14">
        <v>1.1899999999999999E-2</v>
      </c>
      <c r="BRX4" s="14">
        <v>-8.0000000000000002E-3</v>
      </c>
      <c r="BRY4" s="14">
        <v>2.5000000000000001E-3</v>
      </c>
      <c r="BRZ4" s="14">
        <v>1.11E-2</v>
      </c>
      <c r="BSA4" s="14">
        <v>1.09E-2</v>
      </c>
      <c r="BSB4" s="14">
        <v>4.7400000000000005E-2</v>
      </c>
      <c r="BSC4" s="14">
        <v>1.9199999999999998E-2</v>
      </c>
      <c r="BSD4" s="14">
        <v>7.1999999999999998E-3</v>
      </c>
      <c r="BSE4" s="14">
        <v>4.8000000000000001E-2</v>
      </c>
      <c r="BSF4" s="14">
        <v>9.4200000000000006E-2</v>
      </c>
      <c r="BSG4" s="14">
        <v>-1.1000000000000001E-3</v>
      </c>
      <c r="BSH4" s="14">
        <v>0</v>
      </c>
      <c r="BSI4" s="14">
        <v>1.3500000000000002E-2</v>
      </c>
      <c r="BSJ4" s="14">
        <v>1.49E-2</v>
      </c>
      <c r="BSK4" s="14">
        <v>6.3600000000000004E-2</v>
      </c>
      <c r="BSL4" s="14">
        <v>-9.0000000000000011E-3</v>
      </c>
      <c r="BSM4" s="14">
        <v>1.0500000000000001E-2</v>
      </c>
      <c r="BSN4" s="14">
        <v>8.5000000000000006E-3</v>
      </c>
      <c r="BSO4" s="14">
        <v>0</v>
      </c>
      <c r="BSP4" s="14">
        <v>0</v>
      </c>
      <c r="BSQ4" s="14">
        <v>0</v>
      </c>
      <c r="BSR4" s="14">
        <v>2.6800000000000001E-2</v>
      </c>
      <c r="BSS4" s="14">
        <v>9.7999999999999997E-3</v>
      </c>
      <c r="BST4" s="14">
        <v>2.2200000000000001E-2</v>
      </c>
      <c r="BSU4" s="14">
        <v>4.9100000000000005E-2</v>
      </c>
      <c r="BSV4" s="14">
        <v>1.23E-2</v>
      </c>
      <c r="BSW4" s="14">
        <v>2.53E-2</v>
      </c>
      <c r="BSX4" s="14">
        <v>-2.23E-2</v>
      </c>
      <c r="BSY4" s="14">
        <v>2.12E-2</v>
      </c>
      <c r="BSZ4" s="14">
        <v>1.3999999999999999E-2</v>
      </c>
      <c r="BTA4" s="14">
        <v>-4.0999999999999995E-3</v>
      </c>
      <c r="BTB4" s="14">
        <v>3.4099999999999998E-2</v>
      </c>
      <c r="BTC4" s="14">
        <v>1.78E-2</v>
      </c>
      <c r="BTD4" s="14">
        <v>4.9200000000000001E-2</v>
      </c>
      <c r="BTE4" s="14">
        <v>-1.7000000000000001E-3</v>
      </c>
      <c r="BTF4" s="14">
        <v>3.8599999999999995E-2</v>
      </c>
      <c r="BTG4" s="14">
        <v>1.5700000000000002E-2</v>
      </c>
      <c r="BTH4" s="14">
        <v>1.4199999999999999E-2</v>
      </c>
      <c r="BTI4" s="14">
        <v>3.7000000000000005E-2</v>
      </c>
      <c r="BTJ4" s="14">
        <v>-6.9999999999999993E-3</v>
      </c>
      <c r="BTK4" s="14">
        <v>-1.2999999999999999E-3</v>
      </c>
      <c r="BTL4" s="14">
        <v>2.8500000000000001E-2</v>
      </c>
      <c r="BTM4" s="14">
        <v>2.29E-2</v>
      </c>
      <c r="BTN4" s="14">
        <v>2.7000000000000003E-2</v>
      </c>
      <c r="BTO4" s="14">
        <v>5.8999999999999999E-3</v>
      </c>
      <c r="BTP4" s="14">
        <v>-1.72E-2</v>
      </c>
      <c r="BTQ4" s="14">
        <v>1.9E-3</v>
      </c>
      <c r="BTR4" s="14">
        <v>-5.3399999999999996E-2</v>
      </c>
      <c r="BTS4" s="14">
        <v>3.9199999999999999E-2</v>
      </c>
      <c r="BTT4" s="14">
        <v>1.38E-2</v>
      </c>
      <c r="BTU4" s="14">
        <v>1.3899999999999999E-2</v>
      </c>
      <c r="BTV4" s="14">
        <v>0</v>
      </c>
      <c r="BTW4" s="14">
        <v>3.1699999999999999E-2</v>
      </c>
      <c r="BTX4" s="14">
        <v>0</v>
      </c>
      <c r="BTY4" s="14">
        <v>3.2799999999999996E-2</v>
      </c>
      <c r="BTZ4" s="14">
        <v>3.3300000000000003E-2</v>
      </c>
      <c r="BUA4" s="14">
        <v>-1.5E-3</v>
      </c>
      <c r="BUB4" s="14">
        <v>1.5900000000000001E-2</v>
      </c>
      <c r="BUC4" s="14">
        <v>0</v>
      </c>
      <c r="BUD4" s="14">
        <v>7.4000000000000003E-3</v>
      </c>
      <c r="BUE4" s="14">
        <v>0</v>
      </c>
      <c r="BUF4" s="14">
        <v>4.8099999999999997E-2</v>
      </c>
      <c r="BUG4" s="14">
        <v>2.3599999999999999E-2</v>
      </c>
      <c r="BUH4" s="14">
        <v>2.8999999999999998E-3</v>
      </c>
      <c r="BUI4" s="14">
        <v>-3.3300000000000003E-2</v>
      </c>
      <c r="BUJ4" s="14">
        <v>3.6000000000000004E-2</v>
      </c>
      <c r="BUK4" s="14">
        <v>5.0300000000000004E-2</v>
      </c>
      <c r="BUL4" s="14">
        <v>0</v>
      </c>
      <c r="BUM4" s="14">
        <v>1.23E-2</v>
      </c>
      <c r="BUN4" s="14">
        <v>0</v>
      </c>
      <c r="BUO4" s="14">
        <v>1.1000000000000001E-3</v>
      </c>
      <c r="BUP4" s="14">
        <v>3.7900000000000003E-2</v>
      </c>
      <c r="BUQ4" s="14">
        <v>5.9200000000000003E-2</v>
      </c>
      <c r="BUR4" s="14">
        <v>1.55E-2</v>
      </c>
      <c r="BUS4" s="14">
        <v>5.0599999999999999E-2</v>
      </c>
      <c r="BUT4" s="14">
        <v>-2.8300000000000002E-2</v>
      </c>
      <c r="BUU4" s="14">
        <v>-7.6E-3</v>
      </c>
      <c r="BUV4" s="14">
        <v>1.43E-2</v>
      </c>
      <c r="BUW4" s="14">
        <v>3.0499999999999999E-2</v>
      </c>
      <c r="BUX4" s="14">
        <v>6.5700000000000008E-2</v>
      </c>
      <c r="BUY4" s="14">
        <v>0</v>
      </c>
      <c r="BUZ4" s="14">
        <v>1.8600000000000002E-2</v>
      </c>
      <c r="BVA4" s="14">
        <v>2.86E-2</v>
      </c>
      <c r="BVB4" s="14">
        <v>2E-3</v>
      </c>
      <c r="BVC4" s="14">
        <v>1.8E-3</v>
      </c>
      <c r="BVD4" s="14">
        <v>7.1999999999999998E-3</v>
      </c>
      <c r="BVE4" s="14">
        <v>1.5800000000000002E-2</v>
      </c>
      <c r="BVF4" s="14">
        <v>1.8000000000000002E-2</v>
      </c>
      <c r="BVG4" s="14">
        <v>1.7899999999999999E-2</v>
      </c>
      <c r="BVH4" s="14">
        <v>-2.2000000000000001E-3</v>
      </c>
      <c r="BVI4" s="14">
        <v>0</v>
      </c>
      <c r="BVJ4" s="14">
        <v>7.4000000000000003E-3</v>
      </c>
      <c r="BVK4" s="14">
        <v>2.2799999999999997E-2</v>
      </c>
      <c r="BVL4" s="14">
        <v>7.0199999999999999E-2</v>
      </c>
      <c r="BVM4" s="14">
        <v>3.2500000000000001E-2</v>
      </c>
      <c r="BVN4" s="14">
        <v>0.114</v>
      </c>
      <c r="BVO4" s="14">
        <v>2.3399999999999997E-2</v>
      </c>
      <c r="BVP4" s="14">
        <v>-1.1999999999999999E-3</v>
      </c>
      <c r="BVQ4" s="14">
        <v>7.2900000000000006E-2</v>
      </c>
      <c r="BVR4" s="14">
        <v>4.5199999999999997E-2</v>
      </c>
      <c r="BVS4" s="14">
        <v>3.2300000000000002E-2</v>
      </c>
      <c r="BVT4" s="14">
        <v>4.5000000000000005E-3</v>
      </c>
      <c r="BVU4" s="14">
        <v>1.78E-2</v>
      </c>
      <c r="BVV4" s="14">
        <v>-4.7999999999999996E-3</v>
      </c>
      <c r="BVW4" s="14">
        <v>3.2500000000000001E-2</v>
      </c>
      <c r="BVX4" s="14">
        <v>1.2199999999999999E-2</v>
      </c>
      <c r="BVY4" s="14">
        <v>4.8300000000000003E-2</v>
      </c>
      <c r="BVZ4" s="14">
        <v>0.04</v>
      </c>
      <c r="BWA4" s="14">
        <v>-1.2500000000000001E-2</v>
      </c>
      <c r="BWB4" s="14">
        <v>7.4000000000000003E-3</v>
      </c>
      <c r="BWC4" s="14">
        <v>3.0499999999999999E-2</v>
      </c>
      <c r="BWD4" s="14">
        <v>-6.1999999999999998E-3</v>
      </c>
      <c r="BWE4" s="14">
        <v>5.0700000000000002E-2</v>
      </c>
      <c r="BWF4" s="14">
        <v>1.83E-2</v>
      </c>
      <c r="BWG4" s="14">
        <v>1.4199999999999999E-2</v>
      </c>
      <c r="BWH4" s="14">
        <v>4.9400000000000006E-2</v>
      </c>
      <c r="BWI4" s="14">
        <v>6.4899999999999999E-2</v>
      </c>
      <c r="BWJ4" s="14">
        <v>1.89E-2</v>
      </c>
      <c r="BWK4" s="14">
        <v>1.2999999999999999E-3</v>
      </c>
      <c r="BWL4" s="14">
        <v>1.46E-2</v>
      </c>
      <c r="BWM4" s="14">
        <v>3.1899999999999998E-2</v>
      </c>
      <c r="BWN4" s="14">
        <v>2.3799999999999998E-2</v>
      </c>
      <c r="BWO4" s="14">
        <v>-1.03E-2</v>
      </c>
      <c r="BWP4" s="14">
        <v>6.8900000000000003E-2</v>
      </c>
      <c r="BWQ4" s="14">
        <v>2.12E-2</v>
      </c>
      <c r="BWR4" s="14">
        <v>5.6600000000000004E-2</v>
      </c>
      <c r="BWS4" s="14">
        <v>1.7399999999999999E-2</v>
      </c>
      <c r="BWT4" s="14">
        <v>1.1599999999999999E-2</v>
      </c>
      <c r="BWU4" s="14">
        <v>-2.8000000000000004E-3</v>
      </c>
      <c r="BWV4" s="14">
        <v>-9.9000000000000005E-2</v>
      </c>
      <c r="BWW4" s="14">
        <v>1.04E-2</v>
      </c>
      <c r="BWX4" s="14">
        <v>-9.5999999999999992E-3</v>
      </c>
      <c r="BWY4" s="14">
        <v>2.3099999999999999E-2</v>
      </c>
      <c r="BWZ4" s="14">
        <v>-2.7000000000000001E-3</v>
      </c>
      <c r="BXA4" s="14">
        <v>1.8600000000000002E-2</v>
      </c>
      <c r="BXB4" s="14">
        <v>0</v>
      </c>
      <c r="BXC4" s="14">
        <v>-6.1999999999999998E-3</v>
      </c>
      <c r="BXD4" s="14">
        <v>4.8499999999999995E-2</v>
      </c>
      <c r="BXE4" s="14">
        <v>4.0899999999999999E-2</v>
      </c>
      <c r="BXF4" s="14">
        <v>1.3000000000000001E-2</v>
      </c>
      <c r="BXG4" s="14">
        <v>3.8800000000000001E-2</v>
      </c>
      <c r="BXH4" s="14">
        <v>3.85E-2</v>
      </c>
      <c r="BXI4" s="14">
        <v>2.9300000000000003E-2</v>
      </c>
      <c r="BXJ4" s="14">
        <v>6.8499999999999991E-2</v>
      </c>
      <c r="BXK4" s="14">
        <v>-3.5999999999999999E-3</v>
      </c>
      <c r="BXL4" s="14">
        <v>3.9000000000000003E-3</v>
      </c>
      <c r="BXM4" s="14">
        <v>0</v>
      </c>
      <c r="BXN4" s="14">
        <v>2.06E-2</v>
      </c>
      <c r="BXO4" s="14">
        <v>1.52E-2</v>
      </c>
      <c r="BXP4" s="14">
        <v>4.1799999999999997E-2</v>
      </c>
      <c r="BXQ4" s="14">
        <v>4.3099999999999999E-2</v>
      </c>
      <c r="BXR4" s="14">
        <v>6.0999999999999995E-3</v>
      </c>
      <c r="BXS4" s="14">
        <v>9.4999999999999998E-3</v>
      </c>
      <c r="BXT4" s="14">
        <v>-8.8999999999999999E-3</v>
      </c>
      <c r="BXU4" s="14">
        <v>1.8700000000000001E-2</v>
      </c>
      <c r="BXV4" s="14">
        <v>3.15E-2</v>
      </c>
      <c r="BXW4" s="14">
        <v>-1.26E-2</v>
      </c>
      <c r="BXX4" s="14">
        <v>0</v>
      </c>
      <c r="BXY4" s="14">
        <v>2.29E-2</v>
      </c>
      <c r="BXZ4" s="14">
        <v>2.4300000000000002E-2</v>
      </c>
      <c r="BYA4" s="14">
        <v>8.6E-3</v>
      </c>
      <c r="BYB4" s="14">
        <v>1.1399999999999999E-2</v>
      </c>
      <c r="BYC4" s="14">
        <v>3.4700000000000002E-2</v>
      </c>
      <c r="BYD4" s="14">
        <v>5.3E-3</v>
      </c>
      <c r="BYE4" s="14">
        <v>-4.99E-2</v>
      </c>
      <c r="BYF4" s="14">
        <v>2.3700000000000002E-2</v>
      </c>
      <c r="BYG4" s="14">
        <v>-2.3700000000000002E-2</v>
      </c>
      <c r="BYH4" s="14">
        <v>4.9400000000000006E-2</v>
      </c>
      <c r="BYI4" s="14">
        <v>1.8100000000000002E-2</v>
      </c>
      <c r="BYJ4" s="14">
        <v>0</v>
      </c>
      <c r="BYK4" s="14">
        <v>2.1499999999999998E-2</v>
      </c>
      <c r="BYL4" s="14">
        <v>8.900000000000001E-2</v>
      </c>
      <c r="BYM4" s="14">
        <v>7.7000000000000002E-3</v>
      </c>
      <c r="BYN4" s="14">
        <v>1.32E-2</v>
      </c>
      <c r="BYO4" s="14">
        <v>2.5099999999999997E-2</v>
      </c>
      <c r="BYP4" s="14">
        <v>-6.9999999999999993E-3</v>
      </c>
      <c r="BYQ4" s="14">
        <v>8.9600000000000013E-2</v>
      </c>
      <c r="BYR4" s="14">
        <v>9.7000000000000003E-3</v>
      </c>
      <c r="BYS4" s="14">
        <v>0.1303</v>
      </c>
      <c r="BYT4" s="14">
        <v>3.2400000000000005E-2</v>
      </c>
      <c r="BYU4" s="14">
        <v>1.66E-2</v>
      </c>
      <c r="BYV4" s="14">
        <v>0</v>
      </c>
      <c r="BYW4" s="14">
        <v>-4.3E-3</v>
      </c>
      <c r="BYX4" s="14">
        <v>-2.1299999999999999E-2</v>
      </c>
      <c r="BYY4" s="14">
        <v>1.5800000000000002E-2</v>
      </c>
      <c r="BYZ4" s="14">
        <v>1.1399999999999999E-2</v>
      </c>
      <c r="BZA4" s="14">
        <v>1.4199999999999999E-2</v>
      </c>
      <c r="BZB4" s="14">
        <v>3.8100000000000002E-2</v>
      </c>
      <c r="BZC4" s="14">
        <v>1.1599999999999999E-2</v>
      </c>
      <c r="BZD4" s="14">
        <v>-5.6299999999999996E-2</v>
      </c>
      <c r="BZE4" s="14">
        <v>9.4999999999999998E-3</v>
      </c>
      <c r="BZF4" s="14">
        <v>1.1999999999999999E-3</v>
      </c>
      <c r="BZG4" s="14">
        <v>8.8999999999999999E-3</v>
      </c>
      <c r="BZH4" s="14">
        <v>1.38E-2</v>
      </c>
      <c r="BZI4" s="14">
        <v>-4.0800000000000003E-2</v>
      </c>
      <c r="BZJ4" s="14">
        <v>1.09E-2</v>
      </c>
      <c r="BZK4" s="14">
        <v>1.2E-2</v>
      </c>
      <c r="BZL4" s="14">
        <v>3.3099999999999997E-2</v>
      </c>
      <c r="BZM4" s="14">
        <v>0</v>
      </c>
      <c r="BZN4" s="14">
        <v>4.0500000000000001E-2</v>
      </c>
      <c r="BZO4" s="14">
        <v>1.5600000000000001E-2</v>
      </c>
      <c r="BZP4" s="14">
        <v>0.26569999999999999</v>
      </c>
      <c r="BZQ4" s="14">
        <v>2.4500000000000001E-2</v>
      </c>
      <c r="BZR4" s="14">
        <v>-1.9E-3</v>
      </c>
      <c r="BZS4" s="14">
        <v>3.2400000000000005E-2</v>
      </c>
      <c r="BZT4" s="14">
        <v>4.4000000000000003E-3</v>
      </c>
      <c r="BZU4" s="14">
        <v>3.4500000000000003E-2</v>
      </c>
      <c r="BZV4" s="14">
        <v>2.9700000000000001E-2</v>
      </c>
      <c r="BZW4" s="14">
        <v>7.6E-3</v>
      </c>
      <c r="BZX4" s="14">
        <v>2.1700000000000001E-2</v>
      </c>
      <c r="BZY4" s="14">
        <v>-1.1899999999999999E-2</v>
      </c>
      <c r="BZZ4" s="14">
        <v>3.6200000000000003E-2</v>
      </c>
      <c r="CAA4" s="14">
        <v>1.5E-3</v>
      </c>
      <c r="CAB4" s="14">
        <v>5.3E-3</v>
      </c>
      <c r="CAC4" s="14">
        <v>1.78E-2</v>
      </c>
      <c r="CAD4" s="14">
        <v>3.32E-2</v>
      </c>
      <c r="CAE4" s="14">
        <v>1.3500000000000002E-2</v>
      </c>
      <c r="CAF4" s="14">
        <v>3.1200000000000002E-2</v>
      </c>
      <c r="CAG4" s="14">
        <v>-1.15E-2</v>
      </c>
      <c r="CAH4" s="14">
        <v>1.8200000000000001E-2</v>
      </c>
      <c r="CAI4" s="14">
        <v>1.15E-2</v>
      </c>
      <c r="CAJ4" s="14">
        <v>4.4600000000000001E-2</v>
      </c>
      <c r="CAK4" s="14">
        <v>1.3600000000000001E-2</v>
      </c>
      <c r="CAL4" s="14">
        <v>8.14E-2</v>
      </c>
      <c r="CAM4" s="14">
        <v>-3.3300000000000003E-2</v>
      </c>
      <c r="CAN4" s="14">
        <v>6.9000000000000006E-2</v>
      </c>
      <c r="CAO4" s="14">
        <v>1.11E-2</v>
      </c>
      <c r="CAP4" s="14">
        <v>4.6900000000000004E-2</v>
      </c>
      <c r="CAQ4" s="14">
        <v>2.9100000000000001E-2</v>
      </c>
      <c r="CAR4" s="14">
        <v>7.7499999999999999E-2</v>
      </c>
      <c r="CAS4" s="14">
        <v>3.04E-2</v>
      </c>
      <c r="CAT4" s="14">
        <v>2.1000000000000001E-2</v>
      </c>
      <c r="CAU4" s="14">
        <v>1.3300000000000001E-2</v>
      </c>
      <c r="CAV4" s="14">
        <v>0.04</v>
      </c>
      <c r="CAW4" s="14">
        <v>1.83E-2</v>
      </c>
      <c r="CAX4" s="14">
        <v>-1.23E-2</v>
      </c>
      <c r="CAY4" s="14">
        <v>1.3300000000000001E-2</v>
      </c>
      <c r="CAZ4" s="14">
        <v>1.9099999999999999E-2</v>
      </c>
      <c r="CBA4" s="14">
        <v>4.7300000000000002E-2</v>
      </c>
      <c r="CBB4" s="14">
        <v>3.4000000000000002E-3</v>
      </c>
      <c r="CBC4" s="14">
        <v>0</v>
      </c>
      <c r="CBD4" s="14">
        <v>3.0699999999999998E-2</v>
      </c>
      <c r="CBE4" s="14">
        <v>-2.5000000000000001E-3</v>
      </c>
      <c r="CBF4" s="14">
        <v>9.1700000000000004E-2</v>
      </c>
      <c r="CBG4" s="14">
        <v>3.4200000000000001E-2</v>
      </c>
      <c r="CBH4" s="14">
        <v>6.7000000000000002E-3</v>
      </c>
      <c r="CBI4" s="14">
        <v>3.9E-2</v>
      </c>
      <c r="CBJ4" s="14">
        <v>0.06</v>
      </c>
      <c r="CBK4" s="14">
        <v>7.4099999999999999E-2</v>
      </c>
      <c r="CBL4" s="14">
        <v>4.5999999999999999E-2</v>
      </c>
      <c r="CBM4" s="14">
        <v>1.4499999999999999E-2</v>
      </c>
      <c r="CBN4" s="14">
        <v>6.0999999999999995E-3</v>
      </c>
      <c r="CBO4" s="14">
        <v>7.1999999999999998E-3</v>
      </c>
      <c r="CBP4" s="14">
        <v>0</v>
      </c>
      <c r="CBQ4" s="14">
        <v>-7.6E-3</v>
      </c>
      <c r="CBR4" s="14">
        <v>4.6999999999999993E-3</v>
      </c>
      <c r="CBS4" s="14">
        <v>-1.8799999999999997E-2</v>
      </c>
      <c r="CBT4" s="14">
        <v>5.2000000000000005E-2</v>
      </c>
      <c r="CBU4" s="14">
        <v>0.04</v>
      </c>
      <c r="CBV4" s="14">
        <v>4.4000000000000003E-3</v>
      </c>
      <c r="CBW4" s="14">
        <v>3.0000000000000001E-3</v>
      </c>
      <c r="CBX4" s="14">
        <v>-1.01E-2</v>
      </c>
      <c r="CBY4" s="14">
        <v>2.58E-2</v>
      </c>
      <c r="CBZ4" s="14">
        <v>1.4999999999999999E-2</v>
      </c>
      <c r="CCA4" s="14">
        <v>0</v>
      </c>
      <c r="CCB4" s="14">
        <v>-8.5000000000000006E-3</v>
      </c>
      <c r="CCC4" s="14">
        <v>1.3500000000000002E-2</v>
      </c>
      <c r="CCD4" s="14">
        <v>0</v>
      </c>
      <c r="CCE4" s="14">
        <v>-1.2500000000000001E-2</v>
      </c>
      <c r="CCF4" s="14">
        <v>5.8999999999999999E-3</v>
      </c>
      <c r="CCG4" s="14">
        <v>5.1900000000000002E-2</v>
      </c>
      <c r="CCH4" s="14">
        <v>6.6699999999999995E-2</v>
      </c>
      <c r="CCI4" s="14">
        <v>3.2599999999999997E-2</v>
      </c>
      <c r="CCJ4" s="14">
        <v>1.9400000000000001E-2</v>
      </c>
      <c r="CCK4" s="14">
        <v>1.21E-2</v>
      </c>
      <c r="CCL4" s="14">
        <v>-1.8E-3</v>
      </c>
      <c r="CCM4" s="14">
        <v>5.4699999999999999E-2</v>
      </c>
      <c r="CCN4" s="14">
        <v>0</v>
      </c>
      <c r="CCO4" s="14">
        <v>3.73E-2</v>
      </c>
      <c r="CCP4" s="14">
        <v>2.6200000000000001E-2</v>
      </c>
      <c r="CCQ4" s="14">
        <v>-1.83E-2</v>
      </c>
      <c r="CCR4" s="14">
        <v>-1.1000000000000001E-3</v>
      </c>
      <c r="CCS4" s="14">
        <v>-1.8799999999999997E-2</v>
      </c>
      <c r="CCT4" s="14">
        <v>1.6799999999999999E-2</v>
      </c>
      <c r="CCU4" s="14">
        <v>4.7100000000000003E-2</v>
      </c>
      <c r="CCV4" s="14">
        <v>1.6299999999999999E-2</v>
      </c>
      <c r="CCW4" s="14">
        <v>9.1000000000000004E-3</v>
      </c>
      <c r="CCX4" s="14">
        <v>2.3E-3</v>
      </c>
      <c r="CCY4" s="14">
        <v>3.0000000000000001E-3</v>
      </c>
      <c r="CCZ4" s="14">
        <v>-2.5999999999999999E-3</v>
      </c>
      <c r="CDA4" s="14">
        <v>2.9300000000000003E-2</v>
      </c>
      <c r="CDB4" s="14">
        <v>0</v>
      </c>
      <c r="CDC4" s="14">
        <v>0</v>
      </c>
      <c r="CDD4" s="14">
        <v>7.4999999999999997E-3</v>
      </c>
      <c r="CDE4" s="14">
        <v>5.7099999999999998E-2</v>
      </c>
      <c r="CDF4" s="14">
        <v>6.9999999999999993E-3</v>
      </c>
      <c r="CDG4" s="14">
        <v>0.10369999999999999</v>
      </c>
      <c r="CDH4" s="14">
        <v>-5.4000000000000003E-3</v>
      </c>
      <c r="CDI4" s="14">
        <v>1.1000000000000001E-2</v>
      </c>
      <c r="CDJ4" s="14">
        <v>6.7000000000000002E-3</v>
      </c>
      <c r="CDK4" s="14">
        <v>3.3500000000000002E-2</v>
      </c>
      <c r="CDL4" s="14">
        <v>1.1299999999999999E-2</v>
      </c>
      <c r="CDM4" s="14">
        <v>2.1600000000000001E-2</v>
      </c>
      <c r="CDN4" s="14">
        <v>4.8999999999999998E-3</v>
      </c>
      <c r="CDO4" s="14">
        <v>3.7699999999999997E-2</v>
      </c>
      <c r="CDP4" s="14">
        <v>1.0200000000000001E-2</v>
      </c>
      <c r="CDQ4" s="14">
        <v>4.1100000000000005E-2</v>
      </c>
      <c r="CDR4" s="14">
        <v>3.4000000000000002E-3</v>
      </c>
      <c r="CDS4" s="14">
        <v>6.0000000000000001E-3</v>
      </c>
      <c r="CDT4" s="14">
        <v>1.11E-2</v>
      </c>
      <c r="CDU4" s="14">
        <v>5.6999999999999993E-3</v>
      </c>
      <c r="CDV4" s="14">
        <v>5.0000000000000001E-3</v>
      </c>
      <c r="CDW4" s="14">
        <v>4.7999999999999996E-3</v>
      </c>
      <c r="CDX4" s="14">
        <v>-2.3300000000000001E-2</v>
      </c>
      <c r="CDY4" s="14">
        <v>3.15E-2</v>
      </c>
      <c r="CDZ4" s="14">
        <v>-3.5999999999999999E-3</v>
      </c>
      <c r="CEA4" s="14">
        <v>8.8999999999999999E-3</v>
      </c>
      <c r="CEB4" s="14">
        <v>8.3999999999999995E-3</v>
      </c>
      <c r="CEC4" s="14">
        <v>-3.0800000000000001E-2</v>
      </c>
      <c r="CED4" s="14">
        <v>2.5699999999999997E-2</v>
      </c>
      <c r="CEE4" s="14">
        <v>-9.5899999999999999E-2</v>
      </c>
      <c r="CEF4" s="14">
        <v>-0.20269999999999999</v>
      </c>
      <c r="CEG4" s="14">
        <v>-3.32E-2</v>
      </c>
      <c r="CEH4" s="14">
        <v>7.6E-3</v>
      </c>
      <c r="CEI4" s="14">
        <v>8.3999999999999995E-3</v>
      </c>
      <c r="CEJ4" s="14">
        <v>5.0000000000000001E-3</v>
      </c>
      <c r="CEK4" s="14">
        <v>3.7000000000000002E-3</v>
      </c>
      <c r="CEL4" s="14">
        <v>-8.3000000000000001E-3</v>
      </c>
      <c r="CEM4" s="14">
        <v>1.89E-2</v>
      </c>
      <c r="CEN4" s="14">
        <v>-5.4000000000000003E-3</v>
      </c>
      <c r="CEO4" s="14">
        <v>4.3400000000000001E-2</v>
      </c>
      <c r="CEP4" s="14">
        <v>3.7000000000000002E-3</v>
      </c>
      <c r="CEQ4" s="14">
        <v>7.4000000000000003E-3</v>
      </c>
      <c r="CER4" s="14">
        <v>7.980000000000001E-2</v>
      </c>
      <c r="CES4" s="14">
        <v>3.85E-2</v>
      </c>
      <c r="CET4" s="14">
        <v>1.7399999999999999E-2</v>
      </c>
      <c r="CEU4" s="14">
        <v>3.4999999999999996E-3</v>
      </c>
      <c r="CEV4" s="14">
        <v>0</v>
      </c>
      <c r="CEW4" s="14">
        <v>9.0000000000000011E-3</v>
      </c>
      <c r="CEX4" s="14">
        <v>1.52E-2</v>
      </c>
      <c r="CEY4" s="14">
        <v>3.4700000000000002E-2</v>
      </c>
      <c r="CEZ4" s="14">
        <v>2.8900000000000002E-2</v>
      </c>
      <c r="CFA4" s="14">
        <v>-4.5000000000000005E-3</v>
      </c>
      <c r="CFB4" s="14">
        <v>6.3E-3</v>
      </c>
      <c r="CFC4" s="14">
        <v>1.0500000000000001E-2</v>
      </c>
      <c r="CFD4" s="14">
        <v>1.7100000000000001E-2</v>
      </c>
      <c r="CFE4" s="14">
        <v>6.6400000000000001E-2</v>
      </c>
      <c r="CFF4" s="14">
        <v>3.3500000000000002E-2</v>
      </c>
      <c r="CFG4" s="14">
        <v>-1.6200000000000003E-2</v>
      </c>
      <c r="CFH4" s="14">
        <v>4.7999999999999996E-3</v>
      </c>
      <c r="CFI4" s="14">
        <v>9.3599999999999989E-2</v>
      </c>
      <c r="CFJ4" s="14">
        <v>3.7999999999999999E-2</v>
      </c>
      <c r="CFK4" s="14">
        <v>2.75E-2</v>
      </c>
      <c r="CFL4" s="14">
        <v>1.6200000000000003E-2</v>
      </c>
      <c r="CFM4" s="14">
        <v>0</v>
      </c>
      <c r="CFN4" s="14">
        <v>1.18E-2</v>
      </c>
      <c r="CFO4" s="14">
        <v>1.8E-3</v>
      </c>
      <c r="CFP4" s="14">
        <v>2.41E-2</v>
      </c>
      <c r="CFQ4" s="14">
        <v>6.1500000000000006E-2</v>
      </c>
      <c r="CFR4" s="14">
        <v>3.6400000000000002E-2</v>
      </c>
      <c r="CFS4" s="14">
        <v>1.8600000000000002E-2</v>
      </c>
      <c r="CFT4" s="14">
        <v>-1.1999999999999999E-3</v>
      </c>
      <c r="CFU4" s="14">
        <v>0</v>
      </c>
      <c r="CFV4" s="14">
        <v>0.10310000000000001</v>
      </c>
      <c r="CFW4" s="14">
        <v>2.58E-2</v>
      </c>
      <c r="CFX4" s="14">
        <v>-1.4800000000000001E-2</v>
      </c>
      <c r="CFY4" s="14">
        <v>3.9800000000000002E-2</v>
      </c>
      <c r="CFZ4" s="14">
        <v>8.3999999999999995E-3</v>
      </c>
      <c r="CGA4" s="14">
        <v>-2.4399999999999998E-2</v>
      </c>
      <c r="CGB4" s="14">
        <v>1.7299999999999999E-2</v>
      </c>
      <c r="CGC4" s="14">
        <v>2.1499999999999998E-2</v>
      </c>
      <c r="CGD4" s="14">
        <v>1.46E-2</v>
      </c>
      <c r="CGE4" s="14">
        <v>5.5099999999999996E-2</v>
      </c>
      <c r="CGF4" s="14">
        <v>3.3E-3</v>
      </c>
      <c r="CGG4" s="14">
        <v>-1.52E-2</v>
      </c>
      <c r="CGH4" s="14">
        <v>4.1999999999999997E-3</v>
      </c>
      <c r="CGI4" s="14">
        <v>-1.6299999999999999E-2</v>
      </c>
      <c r="CGJ4" s="14">
        <v>0</v>
      </c>
      <c r="CGK4" s="14">
        <v>-8.3000000000000001E-3</v>
      </c>
      <c r="CGL4" s="14">
        <v>-1.1000000000000001E-3</v>
      </c>
      <c r="CGM4" s="14">
        <v>4.6500000000000007E-2</v>
      </c>
      <c r="CGN4" s="14">
        <v>8.6400000000000005E-2</v>
      </c>
      <c r="CGO4" s="14">
        <v>8.3999999999999995E-3</v>
      </c>
      <c r="CGP4" s="14">
        <v>-5.8999999999999999E-3</v>
      </c>
      <c r="CGQ4" s="14">
        <v>6.4000000000000003E-3</v>
      </c>
      <c r="CGR4" s="14">
        <v>4.9000000000000002E-2</v>
      </c>
      <c r="CGS4" s="14">
        <v>3.4599999999999999E-2</v>
      </c>
      <c r="CGT4" s="14">
        <v>-1.43E-2</v>
      </c>
      <c r="CGU4" s="14">
        <v>-1.9E-2</v>
      </c>
      <c r="CGV4" s="14">
        <v>3.8E-3</v>
      </c>
      <c r="CGW4" s="14">
        <v>0</v>
      </c>
      <c r="CGX4" s="14">
        <v>-1.03E-2</v>
      </c>
      <c r="CGY4" s="14">
        <v>1.1599999999999999E-2</v>
      </c>
      <c r="CGZ4" s="14">
        <v>3.9300000000000002E-2</v>
      </c>
      <c r="CHA4" s="14">
        <v>-4.0999999999999995E-3</v>
      </c>
      <c r="CHB4" s="14">
        <v>0</v>
      </c>
      <c r="CHC4" s="14">
        <v>1.8E-3</v>
      </c>
      <c r="CHD4" s="14">
        <v>1.83E-2</v>
      </c>
      <c r="CHE4" s="14">
        <v>7.3300000000000004E-2</v>
      </c>
      <c r="CHF4" s="14">
        <v>0.18109999999999998</v>
      </c>
      <c r="CHG4" s="14">
        <v>0.14499999999999999</v>
      </c>
      <c r="CHH4" s="14">
        <v>0.29799999999999999</v>
      </c>
      <c r="CHI4" s="14">
        <v>0.2999</v>
      </c>
      <c r="CHJ4" s="14">
        <v>-1.52E-2</v>
      </c>
      <c r="CHK4" s="14">
        <v>2.0799999999999999E-2</v>
      </c>
      <c r="CHL4" s="14">
        <v>0</v>
      </c>
      <c r="CHM4" s="14">
        <v>7.6E-3</v>
      </c>
      <c r="CHN4" s="14">
        <v>1.26E-2</v>
      </c>
      <c r="CHO4" s="14">
        <v>3.6000000000000004E-2</v>
      </c>
      <c r="CHP4" s="14">
        <v>-7.1999999999999998E-3</v>
      </c>
      <c r="CHQ4" s="14">
        <v>0</v>
      </c>
      <c r="CHR4" s="14">
        <v>0</v>
      </c>
      <c r="CHS4" s="14">
        <v>0</v>
      </c>
      <c r="CHT4" s="14">
        <v>3.4000000000000002E-2</v>
      </c>
      <c r="CHU4" s="14">
        <v>1.2999999999999999E-3</v>
      </c>
      <c r="CHV4" s="14">
        <v>-2.0199999999999999E-2</v>
      </c>
      <c r="CHW4" s="14">
        <v>1.3300000000000001E-2</v>
      </c>
      <c r="CHX4" s="14">
        <v>1.9699999999999999E-2</v>
      </c>
      <c r="CHY4" s="14">
        <v>1.1299999999999999E-2</v>
      </c>
      <c r="CHZ4" s="14">
        <v>0</v>
      </c>
      <c r="CIA4" s="14">
        <v>-3.7400000000000003E-2</v>
      </c>
      <c r="CIB4" s="14">
        <v>1.6299999999999999E-2</v>
      </c>
      <c r="CIC4" s="14">
        <v>1.95E-2</v>
      </c>
      <c r="CID4" s="14">
        <v>-9.7000000000000003E-3</v>
      </c>
      <c r="CIE4" s="14">
        <v>1.84E-2</v>
      </c>
      <c r="CIF4" s="14">
        <v>2.1299999999999999E-2</v>
      </c>
      <c r="CIG4" s="14">
        <v>0</v>
      </c>
      <c r="CIH4" s="14">
        <v>5.6000000000000008E-3</v>
      </c>
      <c r="CII4" s="14">
        <v>8.0399999999999985E-2</v>
      </c>
      <c r="CIJ4" s="14">
        <v>1.1154390934844161E-2</v>
      </c>
      <c r="CIK4" s="14">
        <v>1.4131897711978425E-2</v>
      </c>
      <c r="CIL4" s="14">
        <v>2.2329650092081099E-2</v>
      </c>
      <c r="CIM4" s="14">
        <v>-2.3966165413533802E-2</v>
      </c>
      <c r="CIN4" s="14">
        <v>1.2265512265512202E-2</v>
      </c>
      <c r="CIO4" s="14">
        <v>1.6494054468737973E-2</v>
      </c>
      <c r="CIP4" s="14">
        <v>5.4966627404788859E-3</v>
      </c>
      <c r="CIQ4" s="14">
        <v>2.5819672131147442E-2</v>
      </c>
      <c r="CIR4" s="14">
        <v>1.4887063655030897E-2</v>
      </c>
      <c r="CIS4" s="14">
        <v>1.0838831291234641E-2</v>
      </c>
      <c r="CIT4" s="14">
        <v>1.5873015873015817E-2</v>
      </c>
      <c r="CIU4" s="14">
        <v>8.4116773874318707E-3</v>
      </c>
      <c r="CIV4" s="14">
        <v>1.64957646009809E-2</v>
      </c>
      <c r="CIW4" s="14">
        <v>7.0635721493441661E-3</v>
      </c>
      <c r="CIX4" s="14">
        <v>1.2650221378874171E-2</v>
      </c>
      <c r="CIY4" s="14">
        <v>1.3017751479289963E-2</v>
      </c>
      <c r="CIZ4" s="14">
        <v>5.7925223802000048E-3</v>
      </c>
      <c r="CJA4" s="14">
        <v>2.1394950791613354E-3</v>
      </c>
      <c r="CJB4" s="14">
        <v>0</v>
      </c>
      <c r="CJC4" s="14">
        <v>7.7101002313029188E-3</v>
      </c>
      <c r="CJD4" s="14">
        <v>5.6539766302288186E-4</v>
      </c>
      <c r="CJE4" s="14">
        <v>1.7876296031471561E-4</v>
      </c>
      <c r="CJF4" s="14">
        <v>9.4827177469003487E-5</v>
      </c>
      <c r="CJG4" s="14">
        <v>7.9586152009549771E-3</v>
      </c>
      <c r="CJH4" s="14">
        <v>2.9629629629630561E-3</v>
      </c>
      <c r="CJI4" s="14">
        <v>9.4876660341558505E-4</v>
      </c>
      <c r="CJJ4" s="14">
        <v>-1.5725588481005914E-3</v>
      </c>
      <c r="CJK4" s="14">
        <v>3.4579439252335753E-3</v>
      </c>
      <c r="CJL4" s="14">
        <v>8.5287846481876262E-3</v>
      </c>
      <c r="CJM4" s="14">
        <v>6.989515726410378E-3</v>
      </c>
      <c r="CJN4" s="14">
        <v>1.7019082001031416E-2</v>
      </c>
      <c r="CJO4" s="14">
        <v>4.8355899419738613E-4</v>
      </c>
      <c r="CJP4" s="14">
        <v>1.8509949097644807E-4</v>
      </c>
      <c r="CJQ4" s="14">
        <v>2.3500309214594894E-2</v>
      </c>
      <c r="CJR4" s="14">
        <v>6.7032297379645556E-3</v>
      </c>
      <c r="CJS4" s="14">
        <v>2.0148926850635185E-2</v>
      </c>
      <c r="CJT4" s="14">
        <v>-2.1134020618556737E-2</v>
      </c>
      <c r="CJU4" s="14">
        <v>1.6623741512526324E-2</v>
      </c>
      <c r="CJV4" s="14">
        <v>1.5537442689760539E-2</v>
      </c>
      <c r="CJW4" s="14">
        <v>1.3500482160077043E-2</v>
      </c>
      <c r="CJX4" s="14">
        <v>1.6108247422680355E-2</v>
      </c>
      <c r="CJY4" s="14">
        <v>1.0496850944716529E-2</v>
      </c>
      <c r="CJZ4" s="14">
        <v>1.2581014105985444E-2</v>
      </c>
      <c r="CKA4" s="14">
        <v>1.1737506669037945E-2</v>
      </c>
      <c r="CKB4" s="14">
        <v>1.0869565217391353E-2</v>
      </c>
      <c r="CKC4" s="14">
        <v>2.4027459954233388E-2</v>
      </c>
      <c r="CKD4" s="14">
        <v>-1.1008522727272707E-2</v>
      </c>
      <c r="CKE4" s="14">
        <v>7.5914423740510717E-3</v>
      </c>
      <c r="CKF4" s="14">
        <v>1.4654839953721632E-2</v>
      </c>
      <c r="CKG4" s="14">
        <v>1.3256738842244875E-2</v>
      </c>
      <c r="CKH4" s="14">
        <v>2.5196199917389528E-2</v>
      </c>
      <c r="CKI4" s="14">
        <v>1.1173184357541999E-2</v>
      </c>
      <c r="CKJ4" s="14">
        <v>1.6363636363636358E-2</v>
      </c>
      <c r="CKK4" s="14">
        <v>1.5512465373961115E-2</v>
      </c>
      <c r="CKL4" s="14">
        <v>9.7418412079885996E-5</v>
      </c>
      <c r="CKM4" s="14">
        <v>2.0732245258050286E-2</v>
      </c>
      <c r="CKN4" s="14">
        <v>3.7190082644628086E-2</v>
      </c>
      <c r="CKO4" s="14">
        <v>1.1743772241992856E-2</v>
      </c>
      <c r="CKP4" s="14">
        <v>4.7415836889519447E-4</v>
      </c>
      <c r="CKQ4" s="14">
        <v>1.5665796344647598E-2</v>
      </c>
      <c r="CKR4" s="14">
        <v>1.6751638747268816E-2</v>
      </c>
      <c r="CKS4" s="14">
        <v>1.2160228898426384E-2</v>
      </c>
      <c r="CKT4" s="14">
        <v>6.5412919051512919E-3</v>
      </c>
      <c r="CKU4" s="14">
        <v>1.3015184381778733E-2</v>
      </c>
      <c r="CKV4" s="14">
        <v>2.2895622895622969E-2</v>
      </c>
      <c r="CKW4" s="14">
        <v>2.4646280237334617E-2</v>
      </c>
      <c r="CKX4" s="14">
        <v>-1.0088272383354302E-2</v>
      </c>
      <c r="CKY4" s="14">
        <v>-2.5257249766136525E-2</v>
      </c>
      <c r="CKZ4" s="14">
        <v>-9.8582871226124968E-3</v>
      </c>
      <c r="CLA4" s="14">
        <v>1.2875536480686733E-2</v>
      </c>
      <c r="CLB4" s="14">
        <v>2.1319796954314629E-2</v>
      </c>
      <c r="CLC4" s="14">
        <v>5.4525627044710978E-2</v>
      </c>
      <c r="CLD4" s="14">
        <v>6.5604498594189486E-3</v>
      </c>
      <c r="CLE4" s="14">
        <v>1.0044642857142794E-2</v>
      </c>
      <c r="CLF4" s="14">
        <v>1.6462346760069968E-2</v>
      </c>
      <c r="CLG4" s="14">
        <v>7.1748878923767467E-3</v>
      </c>
      <c r="CLH4" s="14">
        <v>1.5220700152207112E-2</v>
      </c>
      <c r="CLI4" s="14">
        <v>1.5701136978884644E-2</v>
      </c>
      <c r="CLJ4" s="14">
        <v>1.3698630136986356E-2</v>
      </c>
      <c r="CLK4" s="14">
        <v>2.079002079002068E-2</v>
      </c>
      <c r="CLL4" s="14">
        <v>1.1301989150090508E-2</v>
      </c>
      <c r="CLM4" s="14">
        <v>-1.2121212121212088E-2</v>
      </c>
      <c r="CLN4" s="14">
        <v>-3.9471087428455398E-4</v>
      </c>
      <c r="CLO4" s="14">
        <v>-8.8209350191115199E-4</v>
      </c>
      <c r="CLP4" s="14">
        <v>4.0036032429191515E-4</v>
      </c>
      <c r="CLQ4" s="14">
        <v>2.2184128264595149E-3</v>
      </c>
      <c r="CLR4" s="14">
        <v>1.4684983420180098E-2</v>
      </c>
      <c r="CLS4" s="14">
        <v>5.7498802108288949E-3</v>
      </c>
      <c r="CLT4" s="14">
        <v>4.8539325842696712E-2</v>
      </c>
      <c r="CLU4" s="14">
        <v>8.5158150851580849E-3</v>
      </c>
      <c r="CLV4" s="14">
        <v>5.2700922266146755E-4</v>
      </c>
      <c r="CLW4" s="14">
        <v>-4.534918875339633E-4</v>
      </c>
      <c r="CLX4" s="14">
        <v>2.3437500000000888E-3</v>
      </c>
      <c r="CLY4" s="14">
        <v>-2.5139359492840629E-3</v>
      </c>
      <c r="CLZ4" s="14">
        <v>1.0243277848911658E-2</v>
      </c>
      <c r="CMA4" s="14">
        <v>6.8379408029706212E-4</v>
      </c>
      <c r="CMB4" s="14">
        <v>2.0274299344066771E-2</v>
      </c>
      <c r="CMC4" s="14">
        <v>1.9748210318448756E-4</v>
      </c>
      <c r="CMD4" s="14">
        <v>4.8123195380167516E-5</v>
      </c>
      <c r="CME4" s="14">
        <v>1.4591439688715901E-3</v>
      </c>
      <c r="CMF4" s="14">
        <v>1.5329125338142457E-2</v>
      </c>
      <c r="CMG4" s="14">
        <v>4.2283298097252064E-3</v>
      </c>
      <c r="CMH4" s="14">
        <v>-6.3291139240506666E-3</v>
      </c>
      <c r="CMI4" s="14">
        <v>-5.505505505505548E-3</v>
      </c>
      <c r="CMJ4" s="14">
        <v>-1.9762845849802257E-3</v>
      </c>
      <c r="CMK4" s="14">
        <v>6.5616797900263091E-3</v>
      </c>
      <c r="CML4" s="14">
        <v>-1.3183915622939635E-3</v>
      </c>
      <c r="CMM4" s="14">
        <v>0</v>
      </c>
      <c r="CMN4" s="14">
        <v>1.5267175572519109E-2</v>
      </c>
      <c r="CMO4" s="14">
        <v>9.4955489614243493E-3</v>
      </c>
      <c r="CMP4" s="14">
        <v>8.8336577331935562E-3</v>
      </c>
      <c r="CMQ4" s="14">
        <v>2.0833333333333259E-2</v>
      </c>
      <c r="CMR4" s="14">
        <v>2.5486827033218695E-2</v>
      </c>
      <c r="CMS4" s="14">
        <v>6.2043621438467866E-4</v>
      </c>
      <c r="CMT4" s="14">
        <v>3.2010243277849071E-3</v>
      </c>
      <c r="CMU4" s="14">
        <v>1.0532837670384154E-2</v>
      </c>
      <c r="CMV4" s="14">
        <v>7.575757575757569E-3</v>
      </c>
      <c r="CMW4" s="14">
        <v>6.2599316222855528E-4</v>
      </c>
      <c r="CMX4" s="14">
        <v>1.2527964205816478E-2</v>
      </c>
      <c r="CMY4" s="14">
        <v>-1.8018018018018056E-2</v>
      </c>
      <c r="CMZ4" s="14">
        <v>4.1471807994353238E-3</v>
      </c>
      <c r="CNA4" s="14">
        <v>1.8584070796460184E-2</v>
      </c>
      <c r="CNB4" s="14">
        <v>4.2346938775510212E-2</v>
      </c>
      <c r="CNC4" s="14">
        <v>-2.1604938271604923E-2</v>
      </c>
      <c r="CND4" s="14">
        <v>1.4434453383814549E-2</v>
      </c>
      <c r="CNE4" s="14">
        <v>-4.761904761904745E-3</v>
      </c>
      <c r="CNF4" s="14">
        <v>1.5174506828528056E-3</v>
      </c>
      <c r="CNG4" s="14">
        <v>2.0431765612952901E-2</v>
      </c>
      <c r="CNH4" s="14">
        <v>7.3656845753899969E-3</v>
      </c>
      <c r="CNI4" s="14">
        <v>1.0509440684004279E-2</v>
      </c>
      <c r="CNJ4" s="14">
        <v>1.1976047904191711E-2</v>
      </c>
      <c r="CNK4" s="14">
        <v>0</v>
      </c>
      <c r="CNL4" s="14">
        <v>-1.6193257233873104E-2</v>
      </c>
      <c r="CNM4" s="14">
        <v>-1.6371077762619146E-3</v>
      </c>
      <c r="CNN4" s="14">
        <v>-1.0116337885690552E-4</v>
      </c>
      <c r="CNO4" s="14">
        <v>4.9645037978551798E-5</v>
      </c>
      <c r="CNP4" s="14">
        <v>0</v>
      </c>
      <c r="CNQ4" s="14">
        <v>2.208201892744488E-2</v>
      </c>
      <c r="CNR4" s="14">
        <v>7.8069552874378001E-3</v>
      </c>
      <c r="CNS4" s="14">
        <v>2.9791459781529639E-3</v>
      </c>
      <c r="CNT4" s="14">
        <v>2.5623960066555762E-2</v>
      </c>
      <c r="CNU4" s="14">
        <v>4.3964828137490475E-3</v>
      </c>
      <c r="CNV4" s="14">
        <v>2.2543835235179444E-2</v>
      </c>
      <c r="CNW4" s="14">
        <v>1.2598425196850505E-2</v>
      </c>
      <c r="CNX4" s="14">
        <v>7.1542130365660483E-3</v>
      </c>
      <c r="CNY4" s="14">
        <v>1.0593220338983134E-2</v>
      </c>
      <c r="CNZ4" s="14">
        <v>1.9359936783879927E-2</v>
      </c>
      <c r="COA4" s="14">
        <v>1.5978695073235683E-2</v>
      </c>
      <c r="COB4" s="14">
        <v>1.3553578991952531E-2</v>
      </c>
      <c r="COC4" s="14">
        <v>1.2195121951219523E-2</v>
      </c>
      <c r="COD4" s="14">
        <v>1.0664081434803574E-2</v>
      </c>
      <c r="COE4" s="14">
        <v>1.4025777103866544E-2</v>
      </c>
      <c r="COF4" s="14">
        <v>9.9737532808399365E-3</v>
      </c>
      <c r="COG4" s="14">
        <v>6.2611806797854275E-3</v>
      </c>
      <c r="COH4" s="14">
        <v>6.3572790845523031E-4</v>
      </c>
      <c r="COI4" s="14">
        <v>-1.2666666666666715E-2</v>
      </c>
      <c r="COJ4" s="14">
        <v>-3.4387895460796791E-4</v>
      </c>
      <c r="COK4" s="14">
        <v>9.0874668686102833E-3</v>
      </c>
      <c r="COL4" s="14">
        <v>-2.5839793281653423E-3</v>
      </c>
      <c r="COM4" s="14">
        <v>2.200000000000002E-2</v>
      </c>
      <c r="CON4" s="14">
        <v>5.0203527815468219E-2</v>
      </c>
      <c r="COO4" s="14">
        <v>6.4962182729333406E-4</v>
      </c>
      <c r="COP4" s="14">
        <v>8.6897750313807975E-4</v>
      </c>
      <c r="COQ4" s="14">
        <v>1.1358258400378629E-2</v>
      </c>
      <c r="COR4" s="14">
        <v>2.1425448185395712E-2</v>
      </c>
      <c r="COS4" s="14">
        <v>1.3380281690140938E-2</v>
      </c>
      <c r="COT4" s="14">
        <v>2.0456333595594067E-2</v>
      </c>
      <c r="COU4" s="14">
        <v>3.3333333333333437E-2</v>
      </c>
      <c r="COV4" s="14">
        <v>1.264019939469474E-2</v>
      </c>
      <c r="COW4" s="14">
        <v>1.2562814070351758E-2</v>
      </c>
      <c r="COX4" s="14">
        <v>5.7321521625846028E-3</v>
      </c>
      <c r="COY4" s="14">
        <v>1.2242626599888728E-2</v>
      </c>
      <c r="COZ4" s="14">
        <v>1.1831275720164625E-2</v>
      </c>
      <c r="CPA4" s="14">
        <v>8.141112618724522E-3</v>
      </c>
      <c r="CPB4" s="14">
        <v>6.790123456790198E-3</v>
      </c>
      <c r="CPC4" s="14">
        <v>1.7014036580178526E-3</v>
      </c>
      <c r="CPD4" s="14">
        <v>-2.3430178069353325E-2</v>
      </c>
      <c r="CPE4" s="14">
        <v>1.8623900672529725E-2</v>
      </c>
      <c r="CPF4" s="14">
        <v>1.0593220338983134E-2</v>
      </c>
      <c r="CPG4" s="14">
        <v>1.644100580270802E-2</v>
      </c>
      <c r="CPH4" s="14">
        <v>4.0885860306643984E-2</v>
      </c>
      <c r="CPI4" s="14">
        <v>-3.0755711775043881E-2</v>
      </c>
      <c r="CPJ4" s="14">
        <v>2.3125000000000062E-2</v>
      </c>
      <c r="CPK4" s="14">
        <v>8.0604534005037642E-3</v>
      </c>
      <c r="CPL4" s="14">
        <v>1.8970189701897011E-2</v>
      </c>
      <c r="CPM4" s="14">
        <v>5.4171180931743557E-3</v>
      </c>
      <c r="CPN4" s="14">
        <v>9.9502487562188602E-3</v>
      </c>
      <c r="CPO4" s="14">
        <v>2.3340248962655519E-2</v>
      </c>
      <c r="CPP4" s="14">
        <v>-1.3281682346430568E-2</v>
      </c>
      <c r="CPQ4" s="14">
        <v>1.7346938775510301E-2</v>
      </c>
      <c r="CPR4" s="14">
        <v>1.7489069331667606E-2</v>
      </c>
      <c r="CPS4" s="14">
        <v>6.5011820330969083E-3</v>
      </c>
      <c r="CPT4" s="14">
        <v>6.3432835820895761E-3</v>
      </c>
      <c r="CPU4" s="14">
        <v>1.3943112102621225E-2</v>
      </c>
      <c r="CPV4" s="14">
        <v>2.1052631578947434E-2</v>
      </c>
      <c r="CPW4" s="14">
        <v>4.8840048840048667E-3</v>
      </c>
      <c r="CPX4" s="14">
        <v>3.0129870129870229E-2</v>
      </c>
      <c r="CPY4" s="14">
        <v>1.1787819253438192E-2</v>
      </c>
      <c r="CPZ4" s="14">
        <v>5.7831325301205272E-3</v>
      </c>
      <c r="CQA4" s="14">
        <v>4.2796005706133844E-3</v>
      </c>
      <c r="CQB4" s="14">
        <v>1.8867924528302993E-3</v>
      </c>
      <c r="CQC4" s="14">
        <v>1.6352824578790948E-2</v>
      </c>
      <c r="CQD4" s="14">
        <v>5.6474384832594371E-3</v>
      </c>
      <c r="CQE4" s="14">
        <v>9.5389507154213238E-3</v>
      </c>
      <c r="CQF4" s="14">
        <v>-7.3148430356598793E-3</v>
      </c>
      <c r="CQG4" s="14">
        <v>6.6788099574985882E-3</v>
      </c>
      <c r="CQH4" s="14">
        <v>6.6518847006651338E-3</v>
      </c>
      <c r="CQI4" s="14">
        <v>6.3352397712274522E-2</v>
      </c>
      <c r="CQJ4" s="14">
        <v>1.7331022530329365E-2</v>
      </c>
      <c r="CQK4" s="14">
        <v>1.2791572610985735E-2</v>
      </c>
      <c r="CQL4" s="14">
        <v>-1.4641867827463351E-2</v>
      </c>
      <c r="CQM4" s="14">
        <v>6.8493150684931781E-3</v>
      </c>
      <c r="CQN4" s="14">
        <v>9.6061479346782885E-3</v>
      </c>
      <c r="CQO4" s="14">
        <v>1.0342152891493761E-3</v>
      </c>
      <c r="CQP4" s="14">
        <v>2.6926263463131761E-3</v>
      </c>
      <c r="CQQ4" s="14">
        <v>-1.548330015483268E-3</v>
      </c>
      <c r="CQR4" s="14">
        <v>0</v>
      </c>
      <c r="CQS4" s="14">
        <v>4.8212133386902334E-3</v>
      </c>
      <c r="CQT4" s="14">
        <v>9.5759233926129284E-3</v>
      </c>
      <c r="CQU4" s="14">
        <v>3.1041069723018122E-2</v>
      </c>
      <c r="CQV4" s="14">
        <v>4.8954814706014815E-5</v>
      </c>
      <c r="CQW4" s="14">
        <v>1.4649868151184187E-4</v>
      </c>
      <c r="CQX4" s="14">
        <v>1.4624159110843138E-4</v>
      </c>
      <c r="CQY4" s="14">
        <v>2.3986765922249687E-2</v>
      </c>
      <c r="CQZ4" s="14">
        <v>0</v>
      </c>
      <c r="CRA4" s="14">
        <v>1.6434262948207268E-2</v>
      </c>
      <c r="CRB4" s="14">
        <v>3.1831831831831803E-2</v>
      </c>
      <c r="CRC4" s="14">
        <v>1.0183299389002087E-2</v>
      </c>
      <c r="CRD4" s="14">
        <v>0</v>
      </c>
      <c r="CRE4" s="14">
        <v>8.9225589225589985E-3</v>
      </c>
      <c r="CRF4" s="14">
        <v>-4.1322314049586639E-3</v>
      </c>
      <c r="CRG4" s="14">
        <v>-8.4033613445377853E-3</v>
      </c>
      <c r="CRH4" s="14">
        <v>1.9319938176197926E-2</v>
      </c>
      <c r="CRI4" s="14">
        <v>-3.761165961448043E-3</v>
      </c>
      <c r="CRJ4" s="14">
        <v>-5.7142857142856718E-3</v>
      </c>
      <c r="CRK4" s="14">
        <v>3.6458333333333481E-3</v>
      </c>
      <c r="CRL4" s="14">
        <v>5.1340559041643807E-3</v>
      </c>
      <c r="CRM4" s="14">
        <v>6.9967707212055252E-3</v>
      </c>
      <c r="CRN4" s="14">
        <v>-3.6014405762304635E-3</v>
      </c>
      <c r="CRO4" s="14">
        <v>1.4598540145984717E-3</v>
      </c>
      <c r="CRP4" s="14">
        <v>-3.6231884057971175E-3</v>
      </c>
      <c r="CRQ4" s="14">
        <v>5.7971014492753659E-2</v>
      </c>
      <c r="CRR4" s="14">
        <v>1.8992932862190726E-2</v>
      </c>
      <c r="CRS4" s="14">
        <v>3.1764939448084561E-3</v>
      </c>
      <c r="CRT4" s="14">
        <v>7.5318655851679406E-3</v>
      </c>
      <c r="CRU4" s="14">
        <v>8.8365243004417948E-3</v>
      </c>
      <c r="CRV4" s="14">
        <v>4.3186180422265519E-3</v>
      </c>
      <c r="CRW4" s="14">
        <v>1.5921152388172821E-2</v>
      </c>
      <c r="CRX4" s="14">
        <v>1.8378378378378413E-2</v>
      </c>
      <c r="CRY4" s="14">
        <v>1.3408609738885024E-2</v>
      </c>
      <c r="CRZ4" s="14">
        <v>1.0940919037199182E-2</v>
      </c>
      <c r="CSA4" s="14">
        <v>2.4112986565620886E-3</v>
      </c>
      <c r="CSB4" s="14">
        <v>0</v>
      </c>
      <c r="CSC4" s="14">
        <v>5.2132701421800931E-3</v>
      </c>
      <c r="CSD4" s="14">
        <v>1.0653753026634405E-2</v>
      </c>
      <c r="CSE4" s="14">
        <v>1.7713365539452575E-2</v>
      </c>
      <c r="CSF4" s="14">
        <v>-2.1518987341772156E-2</v>
      </c>
      <c r="CSG4" s="14">
        <v>2.9382957884427352E-3</v>
      </c>
      <c r="CSH4" s="14">
        <v>-1.2175324675324672E-2</v>
      </c>
      <c r="CSI4" s="14">
        <v>3.3333333333334103E-3</v>
      </c>
      <c r="CSJ4" s="14">
        <v>1.3913824057450563E-2</v>
      </c>
      <c r="CSK4" s="14">
        <v>9.0526411080427138E-4</v>
      </c>
      <c r="CSL4" s="14">
        <v>2.0037403152551425E-2</v>
      </c>
      <c r="CSM4" s="14">
        <v>2.371364653243857E-2</v>
      </c>
      <c r="CSN4" s="14">
        <v>9.852216748769127E-4</v>
      </c>
      <c r="CSO4" s="14">
        <v>2.6415094339622636E-2</v>
      </c>
      <c r="CSP4" s="14">
        <v>1.0880829015543991E-2</v>
      </c>
      <c r="CSQ4" s="14">
        <v>1.9728189390618045E-2</v>
      </c>
      <c r="CSR4" s="14">
        <v>3.969465648854964E-2</v>
      </c>
      <c r="CSS4" s="14">
        <v>-1.9464720194647178E-2</v>
      </c>
      <c r="CST4" s="14">
        <v>1.2036818503658342E-2</v>
      </c>
      <c r="CSU4" s="14">
        <v>1.3504234378576285E-2</v>
      </c>
      <c r="CSV4" s="14">
        <v>1.449275362318847E-2</v>
      </c>
      <c r="CSW4" s="14">
        <v>1.7520215633423097E-2</v>
      </c>
      <c r="CSX4" s="14">
        <v>1.9748653500897717E-2</v>
      </c>
      <c r="CSY4" s="14">
        <v>0</v>
      </c>
      <c r="CSZ4" s="14">
        <v>2.5594149908592323E-2</v>
      </c>
      <c r="CTA4" s="14">
        <v>8.1458494957331595E-3</v>
      </c>
      <c r="CTB4" s="14">
        <v>2.8668748225943785E-2</v>
      </c>
      <c r="CTC4" s="14">
        <v>1.0449876018420179E-2</v>
      </c>
      <c r="CTD4" s="14">
        <v>1.229670765569213E-2</v>
      </c>
      <c r="CTE4" s="14">
        <v>1.1339258351210635E-2</v>
      </c>
      <c r="CTF4" s="14">
        <v>1.9328117809479961E-2</v>
      </c>
      <c r="CTG4" s="14">
        <v>-1.1949685534591192E-2</v>
      </c>
      <c r="CTH4" s="14">
        <v>-2.2727272727272707E-2</v>
      </c>
      <c r="CTI4" s="14">
        <v>1.0953608247422641E-2</v>
      </c>
      <c r="CTJ4" s="14">
        <v>8.7527352297593897E-3</v>
      </c>
      <c r="CTK4" s="14">
        <v>5.828476269775118E-3</v>
      </c>
      <c r="CTL4" s="14">
        <v>2.8366558978802914E-3</v>
      </c>
      <c r="CTM4" s="14">
        <v>6.4309811639020609E-3</v>
      </c>
      <c r="CTN4" s="14">
        <v>7.5081706563029371E-4</v>
      </c>
      <c r="CTO4" s="14">
        <v>1.4755065905958098E-4</v>
      </c>
      <c r="CTP4" s="14">
        <v>-3.1213421771362215E-3</v>
      </c>
      <c r="CTQ4" s="14">
        <v>-5.464480874316946E-3</v>
      </c>
      <c r="CTR4" s="14">
        <v>2.4950099800398196E-3</v>
      </c>
      <c r="CTS4" s="14">
        <v>5.8252427184466438E-3</v>
      </c>
      <c r="CTT4" s="14">
        <v>1.5097690941385356E-2</v>
      </c>
      <c r="CTU4" s="14">
        <v>1.314878892733562E-2</v>
      </c>
      <c r="CTV4" s="14">
        <v>1.0998680158381013E-2</v>
      </c>
      <c r="CTW4" s="14">
        <v>9.3366093366094027E-3</v>
      </c>
      <c r="CTX4" s="14">
        <v>2.0960698689956425E-2</v>
      </c>
      <c r="CTY4" s="14">
        <v>2.0270270270270174E-2</v>
      </c>
      <c r="CTZ4" s="14">
        <v>3.9473684210526327E-2</v>
      </c>
      <c r="CUA4" s="14">
        <v>-2.0720720720720731E-2</v>
      </c>
      <c r="CUB4" s="14">
        <v>1.4022988505747236E-2</v>
      </c>
      <c r="CUC4" s="14">
        <v>2.938008030555217E-4</v>
      </c>
      <c r="CUD4" s="14">
        <v>1.1477045908183658E-2</v>
      </c>
      <c r="CUE4" s="14">
        <v>1.1260053619303045E-2</v>
      </c>
      <c r="CUF4" s="14">
        <v>1.7274472168905985E-2</v>
      </c>
      <c r="CUG4" s="14">
        <v>1.0443864229765065E-2</v>
      </c>
      <c r="CUH4" s="14">
        <v>1.1123470522803158E-2</v>
      </c>
      <c r="CUI4" s="14">
        <v>1.139398255296431E-2</v>
      </c>
      <c r="CUJ4" s="14">
        <v>4.0194626613074824E-3</v>
      </c>
      <c r="CUK4" s="14">
        <v>1.8372703412073532E-2</v>
      </c>
      <c r="CUL4" s="14">
        <v>1.7567567567567499E-2</v>
      </c>
      <c r="CUM4" s="14">
        <v>1.0288065843621297E-2</v>
      </c>
      <c r="CUN4" s="14">
        <v>9.1145833333332593E-3</v>
      </c>
      <c r="CUO4" s="14">
        <v>2.2062596203181073E-2</v>
      </c>
      <c r="CUP4" s="14">
        <v>-9.3915884034300179E-3</v>
      </c>
      <c r="CUQ4" s="14">
        <v>1.777777777777767E-2</v>
      </c>
      <c r="CUR4" s="14">
        <v>2.0368574199806089E-2</v>
      </c>
      <c r="CUS4" s="14">
        <v>2.7739251040221902E-2</v>
      </c>
      <c r="CUT4" s="14">
        <v>1.8993352326686086E-3</v>
      </c>
      <c r="CUU4" s="14">
        <v>1.0583817002389972E-2</v>
      </c>
      <c r="CUV4" s="14">
        <v>0</v>
      </c>
      <c r="CUW4" s="14">
        <v>2.4779735682819437E-2</v>
      </c>
      <c r="CUX4" s="14">
        <v>-2.361489554950047E-2</v>
      </c>
      <c r="CUY4" s="14">
        <v>-1.7272185824895758E-2</v>
      </c>
      <c r="CUZ4" s="14">
        <v>5.5505415162454774E-2</v>
      </c>
      <c r="CVA4" s="14">
        <v>2.4671052631579649E-3</v>
      </c>
      <c r="CVB4" s="14">
        <v>1.612903225806539E-3</v>
      </c>
      <c r="CVC4" s="14">
        <v>7.1684587813620748E-3</v>
      </c>
      <c r="CVD4" s="14">
        <v>-9.3984962406012951E-4</v>
      </c>
      <c r="CVE4" s="14">
        <v>7.2852760736197286E-3</v>
      </c>
      <c r="CVF4" s="14">
        <v>2.1556256572029531E-2</v>
      </c>
      <c r="CVG4" s="14">
        <v>-8.4985835694051381E-3</v>
      </c>
      <c r="CVH4" s="14">
        <v>1.5818431911966968E-2</v>
      </c>
      <c r="CVI4" s="14">
        <v>5.544455544455551E-2</v>
      </c>
      <c r="CVJ4" s="14">
        <v>9.3323761665469185E-3</v>
      </c>
      <c r="CVK4" s="14">
        <v>1.2128562765312267E-3</v>
      </c>
      <c r="CVL4" s="14">
        <v>1.0733452593917781E-2</v>
      </c>
      <c r="CVM4" s="14">
        <v>1.2871726586773269E-2</v>
      </c>
      <c r="CVN4" s="14">
        <v>9.65147453083115E-3</v>
      </c>
      <c r="CVO4" s="14">
        <v>1.3091641490432959E-2</v>
      </c>
      <c r="CVP4" s="14">
        <v>1.8917498686284784E-2</v>
      </c>
      <c r="CVQ4" s="14">
        <v>1.6044187269858012E-2</v>
      </c>
      <c r="CVR4" s="14">
        <v>2.566411526339496E-2</v>
      </c>
      <c r="CVS4" s="14">
        <v>8.2474226804123418E-3</v>
      </c>
      <c r="CVT4" s="14">
        <v>-1.4858841010401136E-2</v>
      </c>
      <c r="CVU4" s="14">
        <v>-8.7591240875912746E-3</v>
      </c>
      <c r="CVV4" s="14">
        <v>1.3432434852700403E-4</v>
      </c>
      <c r="CVW4" s="14">
        <v>-1.4007111302661857E-3</v>
      </c>
      <c r="CVX4" s="14">
        <v>0</v>
      </c>
      <c r="CVY4" s="14">
        <v>7.1806500377928906E-3</v>
      </c>
      <c r="CVZ4" s="14">
        <v>-7.755946225439514E-3</v>
      </c>
      <c r="CWA4" s="14">
        <v>1.0022271714922093E-2</v>
      </c>
      <c r="CWB4" s="14">
        <v>-1.134020618556697E-2</v>
      </c>
      <c r="CWC4" s="14">
        <v>9.8280098280099093E-3</v>
      </c>
      <c r="CWD4" s="14">
        <v>5.3571428571428381E-3</v>
      </c>
      <c r="CWE4" s="14">
        <v>9.9226036912147819E-5</v>
      </c>
      <c r="CWF4" s="14">
        <v>9.9428287347658184E-5</v>
      </c>
      <c r="CWG4" s="14">
        <v>5.6497175141243527E-3</v>
      </c>
      <c r="CWH4" s="14">
        <v>1.5932023366967529E-2</v>
      </c>
      <c r="CWI4" s="14">
        <v>1.1299435028248483E-2</v>
      </c>
      <c r="CWJ4" s="14">
        <v>2.3368606701940076E-2</v>
      </c>
      <c r="CWK4" s="14">
        <v>1.2222222222222134E-2</v>
      </c>
      <c r="CWL4" s="14">
        <v>2.3762376237623783E-2</v>
      </c>
      <c r="CWM4" s="14">
        <v>1.8018018018018056E-2</v>
      </c>
      <c r="CWN4" s="14">
        <v>2.2862232779097491E-2</v>
      </c>
      <c r="CWO4" s="14">
        <v>1.1290772233063739E-2</v>
      </c>
      <c r="CWP4" s="14">
        <v>-1.0582010582010581E-2</v>
      </c>
      <c r="CWQ4" s="14">
        <v>1.6121645140606322E-2</v>
      </c>
      <c r="CWR4" s="14">
        <v>4.4642857142858094E-3</v>
      </c>
      <c r="CWS4" s="14">
        <v>3.2299741602066501E-3</v>
      </c>
      <c r="CWT4" s="14">
        <v>-3.3931168201648543E-3</v>
      </c>
      <c r="CWU4" s="14">
        <v>-3.3065658951346721E-3</v>
      </c>
      <c r="CWV4" s="14">
        <v>5.7110222729868099E-3</v>
      </c>
      <c r="CWW4" s="14">
        <v>-3.5074045206546778E-3</v>
      </c>
      <c r="CWX4" s="14">
        <v>6.6452304394426509E-2</v>
      </c>
      <c r="CWY4" s="14">
        <v>6.0287825748734925E-3</v>
      </c>
      <c r="CWZ4" s="14">
        <v>1.9760056457304165E-2</v>
      </c>
      <c r="CXA4" s="14">
        <v>1.0731319554849073E-2</v>
      </c>
      <c r="CXB4" s="14">
        <v>0</v>
      </c>
      <c r="CXC4" s="14">
        <v>2.2271714922048602E-3</v>
      </c>
      <c r="CXD4" s="14">
        <v>6.7720090293452717E-3</v>
      </c>
      <c r="CXE4" s="14">
        <v>4.8000000000000043E-2</v>
      </c>
      <c r="CXF4" s="14">
        <v>1.1811023622047223E-2</v>
      </c>
      <c r="CXG4" s="14">
        <v>1.6493585827733748E-2</v>
      </c>
      <c r="CXH4" s="14">
        <v>3.7919826652221822E-3</v>
      </c>
      <c r="CXI4" s="14">
        <v>1.2820512820512775E-2</v>
      </c>
      <c r="CXJ4" s="14">
        <v>-8.0168776371307704E-3</v>
      </c>
      <c r="CXK4" s="14">
        <v>1.6620498614958512E-2</v>
      </c>
      <c r="CXL4" s="14">
        <v>2.9921259842519587E-2</v>
      </c>
      <c r="CXM4" s="14">
        <v>7.6765609007165558E-3</v>
      </c>
      <c r="CXN4" s="14">
        <v>7.5614366729679361E-3</v>
      </c>
      <c r="CXO4" s="14">
        <v>4.0485829959513442E-3</v>
      </c>
      <c r="CXP4" s="14">
        <v>3.2094594594594517E-2</v>
      </c>
      <c r="CXQ4" s="14">
        <v>3.3500000000000085E-2</v>
      </c>
      <c r="CXR4" s="14">
        <v>-1.1834319526627168E-2</v>
      </c>
      <c r="CXS4" s="14">
        <v>0</v>
      </c>
      <c r="CXT4" s="14">
        <v>-7.6569678407345521E-4</v>
      </c>
      <c r="CXU4" s="14">
        <v>2.0611473720371087E-3</v>
      </c>
      <c r="CXV4" s="14">
        <v>-2.7198549410698547E-3</v>
      </c>
      <c r="CXW4" s="14">
        <v>-2.5951557093425448E-3</v>
      </c>
      <c r="CXX4" s="14">
        <v>-2.2062879205736463E-3</v>
      </c>
      <c r="CXY4" s="14">
        <v>2.5789813023855412E-3</v>
      </c>
      <c r="CXZ4" s="14">
        <v>2.6729559748427612E-2</v>
      </c>
      <c r="CYA4" s="14">
        <v>7.2507552870091363E-3</v>
      </c>
      <c r="CYB4" s="14">
        <v>7.5376884422111434E-3</v>
      </c>
      <c r="CYC4" s="14">
        <v>9.3676814988290502E-3</v>
      </c>
      <c r="CYD4" s="14">
        <v>2.7800945232137053E-3</v>
      </c>
      <c r="CYE4" s="14">
        <v>-3.1347962382444194E-4</v>
      </c>
      <c r="CYF4" s="14">
        <v>-1.5619770166238611E-3</v>
      </c>
      <c r="CYG4" s="14">
        <v>5.0675675675675436E-3</v>
      </c>
      <c r="CYH4" s="14">
        <v>7.5117370892019419E-3</v>
      </c>
      <c r="CYI4" s="14">
        <v>2.4937655860348684E-3</v>
      </c>
      <c r="CYJ4" s="14">
        <v>3.1483457844183604E-2</v>
      </c>
      <c r="CYK4" s="14">
        <v>4.6427712292518741E-2</v>
      </c>
      <c r="CYL4" s="14">
        <v>-2.8529267092966104E-2</v>
      </c>
      <c r="CYM4" s="14">
        <v>1.298701298701288E-2</v>
      </c>
      <c r="CYN4" s="14">
        <v>4.8780487804878092E-2</v>
      </c>
      <c r="CYO4" s="14">
        <v>2.0905923344947785E-2</v>
      </c>
      <c r="CYP4" s="14">
        <v>1.8867924528301883E-2</v>
      </c>
      <c r="CYQ4" s="14">
        <v>1.292596944770863E-2</v>
      </c>
      <c r="CYR4" s="14">
        <v>2.4593763724198414E-2</v>
      </c>
      <c r="CYS4" s="14">
        <v>-2.154828411811649E-2</v>
      </c>
      <c r="CYT4" s="14">
        <v>1.2499999999999956E-2</v>
      </c>
      <c r="CYU4" s="14">
        <v>5.6242969628796935E-3</v>
      </c>
      <c r="CYV4" s="14">
        <v>7.6009501187648265E-3</v>
      </c>
      <c r="CYW4" s="14">
        <v>1.3346043851286904E-2</v>
      </c>
      <c r="CYX4" s="14">
        <v>2.5580528995405416E-2</v>
      </c>
      <c r="CYY4" s="14">
        <v>4.3137254901961519E-3</v>
      </c>
      <c r="CYZ4" s="14">
        <v>3.4090909090909172E-2</v>
      </c>
      <c r="CZA4" s="14">
        <v>1.1402102262604741E-2</v>
      </c>
      <c r="CZB4" s="14">
        <v>8.911274699728855E-3</v>
      </c>
      <c r="CZC4" s="14">
        <v>1.2371134020618513E-2</v>
      </c>
      <c r="CZD4" s="14">
        <v>1.7158544955387711E-2</v>
      </c>
      <c r="CZE4" s="14">
        <v>6.2442183163737841E-3</v>
      </c>
      <c r="CZF4" s="14">
        <v>1.7405951712521128E-2</v>
      </c>
      <c r="CZG4" s="14">
        <v>9.9737532808399365E-3</v>
      </c>
      <c r="CZH4" s="14">
        <v>1.0269882971100985E-2</v>
      </c>
      <c r="CZI4" s="14">
        <v>1.9467562174524389E-4</v>
      </c>
      <c r="CZJ4" s="14">
        <v>8.6777803151405486E-3</v>
      </c>
      <c r="CZK4" s="14">
        <v>8.9928057553956275E-3</v>
      </c>
      <c r="CZL4" s="14"/>
      <c r="CZM4" s="14"/>
      <c r="CZN4" s="14"/>
      <c r="CZO4" s="14"/>
      <c r="CZP4" s="14"/>
      <c r="CZQ4" s="14"/>
      <c r="CZR4" s="14"/>
      <c r="CZS4" s="14"/>
      <c r="CZT4" s="14"/>
      <c r="CZU4" s="14"/>
      <c r="CZV4" s="14"/>
      <c r="CZW4" s="14"/>
      <c r="CZX4" s="14"/>
      <c r="CZY4" s="14"/>
      <c r="CZZ4" s="14"/>
      <c r="DAA4" s="14"/>
      <c r="DAB4" s="14"/>
      <c r="DAC4" s="14"/>
      <c r="DAD4" s="14"/>
      <c r="DAE4" s="14"/>
      <c r="DAF4" s="14"/>
      <c r="DAG4" s="14"/>
      <c r="DAH4" s="14"/>
      <c r="DAI4" s="14"/>
      <c r="DAJ4" s="14"/>
      <c r="DAK4" s="14"/>
      <c r="DAL4" s="14"/>
      <c r="DAM4" s="14"/>
      <c r="DAN4" s="14"/>
      <c r="DAO4" s="14"/>
      <c r="DAP4" s="14"/>
      <c r="DAQ4" s="14"/>
      <c r="DAR4" s="14"/>
      <c r="DAS4" s="14"/>
      <c r="DAT4" s="14"/>
      <c r="DAU4" s="14"/>
      <c r="DAV4" s="14"/>
      <c r="DAW4" s="14"/>
      <c r="DAX4" s="14"/>
      <c r="DAY4" s="14"/>
      <c r="DAZ4" s="14"/>
      <c r="DBA4" s="14"/>
      <c r="DBB4" s="14"/>
      <c r="DBC4" s="14"/>
      <c r="DBD4" s="14"/>
      <c r="DBE4" s="14"/>
      <c r="DBF4" s="14"/>
      <c r="DBG4" s="14"/>
      <c r="DBH4" s="14"/>
      <c r="DBI4" s="14"/>
      <c r="DBJ4" s="14"/>
      <c r="DBK4" s="14"/>
      <c r="DBL4" s="14"/>
      <c r="DBM4" s="14"/>
      <c r="DBN4" s="14"/>
      <c r="DBO4" s="14"/>
      <c r="DBP4" s="14"/>
      <c r="DBQ4" s="14"/>
      <c r="DBR4" s="14"/>
      <c r="DBS4" s="14"/>
      <c r="DBT4" s="14"/>
      <c r="DBU4" s="14"/>
      <c r="DBV4" s="14"/>
      <c r="DBW4" s="14"/>
      <c r="DBX4" s="14"/>
      <c r="DBY4" s="14"/>
      <c r="DBZ4" s="14"/>
      <c r="DCA4" s="14"/>
      <c r="DCB4" s="14"/>
      <c r="DCC4" s="14"/>
      <c r="DCD4" s="14"/>
      <c r="DCE4" s="14"/>
      <c r="DCF4" s="14"/>
      <c r="DCG4" s="14"/>
      <c r="DCH4" s="14"/>
      <c r="DCI4" s="14"/>
      <c r="DCJ4" s="14"/>
      <c r="DCK4" s="14"/>
      <c r="DCL4" s="14"/>
      <c r="DCM4" s="14"/>
      <c r="DCN4" s="14"/>
      <c r="DCO4" s="14"/>
      <c r="DCP4" s="14"/>
      <c r="DCQ4" s="14"/>
      <c r="DCR4" s="14"/>
      <c r="DCS4" s="14"/>
      <c r="DCT4" s="14"/>
      <c r="DCU4" s="14"/>
      <c r="DCV4" s="14"/>
      <c r="DCW4" s="14"/>
      <c r="DCX4" s="14"/>
      <c r="DCY4" s="14"/>
      <c r="DCZ4" s="14"/>
      <c r="DDA4" s="14"/>
      <c r="DDB4" s="14"/>
      <c r="DDC4" s="14"/>
      <c r="DDD4" s="14"/>
      <c r="DDE4" s="14"/>
      <c r="DDF4" s="14"/>
      <c r="DDG4" s="14"/>
      <c r="DDH4" s="14"/>
      <c r="DDI4" s="14"/>
      <c r="DDJ4" s="14"/>
      <c r="DDK4" s="14"/>
      <c r="DDL4" s="14"/>
      <c r="DDM4" s="14"/>
      <c r="DDN4" s="14"/>
      <c r="DDO4" s="14"/>
      <c r="DDP4" s="14"/>
      <c r="DDQ4" s="14"/>
      <c r="DDR4" s="14"/>
      <c r="DDS4" s="14"/>
      <c r="DDT4" s="14"/>
      <c r="DDU4" s="14"/>
      <c r="DDV4" s="14"/>
      <c r="DDW4" s="14"/>
      <c r="DDX4" s="14"/>
      <c r="DDY4" s="14"/>
      <c r="DDZ4" s="14"/>
      <c r="DEA4" s="14"/>
      <c r="DEB4" s="14"/>
      <c r="DEC4" s="14"/>
      <c r="DED4" s="14"/>
      <c r="DEE4" s="14"/>
      <c r="DEF4" s="14"/>
      <c r="DEG4" s="14"/>
      <c r="DEH4" s="14"/>
      <c r="DEI4" s="14"/>
      <c r="DEJ4" s="14"/>
      <c r="DEK4" s="14"/>
      <c r="DEL4" s="14"/>
      <c r="DEM4" s="14"/>
      <c r="DEN4" s="14"/>
    </row>
    <row r="5" spans="1:2848" s="5" customFormat="1" ht="13.5" x14ac:dyDescent="0.3">
      <c r="A5" s="9">
        <v>44013</v>
      </c>
      <c r="B5" s="14">
        <f>Px!B5/Px!B6-1</f>
        <v>-6.461538461538463E-2</v>
      </c>
      <c r="C5" s="14">
        <f>Px!C5/Px!C6-1</f>
        <v>-6.1377245508982048E-2</v>
      </c>
      <c r="D5" s="14">
        <f>Px!D5/Px!D6-1</f>
        <v>0</v>
      </c>
      <c r="E5" s="14">
        <f>Px!E5/Px!E6-1</f>
        <v>0</v>
      </c>
      <c r="F5" s="14">
        <f>Px!F5/Px!F6-1</f>
        <v>-1.0526315789473717E-2</v>
      </c>
      <c r="G5" s="14">
        <f>Px!G5/Px!G6-1</f>
        <v>-9.3676814988290502E-3</v>
      </c>
      <c r="H5" s="14">
        <f>Px!H5/Px!H6-1</f>
        <v>-3.082191780821919E-2</v>
      </c>
      <c r="I5" s="14">
        <f>Px!I5/Px!I6-1</f>
        <v>-3.1319910514541416E-2</v>
      </c>
      <c r="J5" s="14">
        <f>Px!J5/Px!J6-1</f>
        <v>2.7667984189723382E-2</v>
      </c>
      <c r="K5" s="14">
        <f>Px!K5/Px!K6-1</f>
        <v>3.6101083032491488E-3</v>
      </c>
      <c r="L5" s="14">
        <f>Px!L5/Px!L6-1</f>
        <v>0</v>
      </c>
      <c r="M5" s="14">
        <f>Px!M5/Px!M6-1</f>
        <v>-1.6129032258064502E-2</v>
      </c>
      <c r="N5" s="14">
        <f>Px!N5/Px!N6-1</f>
        <v>-1.0958904109588996E-2</v>
      </c>
      <c r="O5" s="14">
        <f>Px!O5/Px!O6-1</f>
        <v>-1.1842105263157876E-2</v>
      </c>
      <c r="P5" s="14">
        <f>Px!P5/Px!P6-1</f>
        <v>-1.3774104683195176E-3</v>
      </c>
      <c r="Q5" s="14">
        <f>Px!Q5/Px!Q6-1</f>
        <v>-4.6511627906976716E-2</v>
      </c>
      <c r="R5" s="14">
        <f>Px!R5/Px!R6-1</f>
        <v>-6.8728522336769515E-3</v>
      </c>
      <c r="S5" s="14">
        <f>Px!S5/Px!S6-1</f>
        <v>0</v>
      </c>
      <c r="T5" s="14">
        <f>Px!T5/Px!T6-1</f>
        <v>2.6881720430107503E-3</v>
      </c>
      <c r="U5" s="14">
        <f>Px!U5/Px!U6-1</f>
        <v>-4.0892193308550207E-2</v>
      </c>
      <c r="V5" s="14">
        <f>Px!V5/Px!V6-1</f>
        <v>0</v>
      </c>
      <c r="W5" s="14">
        <f>Px!W5/Px!W6-1</f>
        <v>-4.405286343612369E-3</v>
      </c>
      <c r="X5" s="14">
        <f>Px!X5/Px!X6-1</f>
        <v>0</v>
      </c>
      <c r="Y5" s="14">
        <f>Px!Y5/Px!Y6-1</f>
        <v>3.0888030888030826E-2</v>
      </c>
      <c r="Z5" s="14">
        <f>Px!Z5/Px!Z6-1</f>
        <v>-1.498637602179842E-2</v>
      </c>
      <c r="AA5" s="14">
        <f>Px!AA5/Px!AA6-1</f>
        <v>4.6801872074881956E-3</v>
      </c>
      <c r="AB5" s="14">
        <f>Px!AB5/Px!AB6-1</f>
        <v>-1.7027863777089758E-2</v>
      </c>
      <c r="AC5" s="14">
        <f>Px!AC5/Px!AC6-1</f>
        <v>8.6114101184069369E-3</v>
      </c>
      <c r="AD5" s="14">
        <f>Px!AD5/Px!AD6-1</f>
        <v>-1.8469656992084471E-2</v>
      </c>
      <c r="AE5" s="14">
        <f>Px!AE5/Px!AE6-1</f>
        <v>5.8027079303675233E-3</v>
      </c>
      <c r="AF5" s="14">
        <f>Px!AF5/Px!AF6-1</f>
        <v>-6.3626723223754178E-3</v>
      </c>
      <c r="AG5" s="14">
        <f>Px!AG5/Px!AG6-1</f>
        <v>6.0790273556230456E-3</v>
      </c>
      <c r="AH5" s="14">
        <f>Px!AH5/Px!AH6-1</f>
        <v>-2.2764227642276369E-2</v>
      </c>
      <c r="AI5" s="14">
        <f>Px!AI5/Px!AI6-1</f>
        <v>-2.2727272727273151E-3</v>
      </c>
      <c r="AJ5" s="14">
        <f>Px!AJ5/Px!AJ6-1</f>
        <v>4.1841004184099972E-3</v>
      </c>
      <c r="AK5" s="14">
        <f>Px!AK5/Px!AK6-1</f>
        <v>-1.8032786885245899E-2</v>
      </c>
      <c r="AL5" s="14">
        <f>Px!AL5/Px!AL6-1</f>
        <v>6.230529595015577E-3</v>
      </c>
      <c r="AM5" s="14">
        <f>Px!AM5/Px!AM6-1</f>
        <v>-2.6455026455026509E-2</v>
      </c>
      <c r="AN5" s="14">
        <f>Px!AN5/Px!AN6-1</f>
        <v>1.1210762331838486E-2</v>
      </c>
      <c r="AO5" s="14">
        <f>Px!AO5/Px!AO6-1</f>
        <v>1.2522361359570633E-2</v>
      </c>
      <c r="AP5" s="14">
        <f>Px!AP5/Px!AP6-1</f>
        <v>5.2287581699346442E-2</v>
      </c>
      <c r="AQ5" s="14">
        <f>Px!AQ5/Px!AQ6-1</f>
        <v>-2.6890756302521024E-2</v>
      </c>
      <c r="AR5" s="14">
        <f>Px!AR5/Px!AR6-1</f>
        <v>-7.3529411764705621E-3</v>
      </c>
      <c r="AS5" s="14">
        <f>Px!AS5/Px!AS6-1</f>
        <v>3.3277870216306127E-3</v>
      </c>
      <c r="AT5" s="14">
        <f>Px!AT5/Px!AT6-1</f>
        <v>2.3501762632196499E-3</v>
      </c>
      <c r="AU5" s="14">
        <f>Px!AU5/Px!AU6-1</f>
        <v>1.9459459459459483E-2</v>
      </c>
      <c r="AV5" s="14">
        <f>Px!AV5/Px!AV6-1</f>
        <v>-3.0516431924882625E-2</v>
      </c>
      <c r="AW5" s="14">
        <f>Px!AW5/Px!AW6-1</f>
        <v>-1.1513157894736836E-2</v>
      </c>
      <c r="AX5" s="14">
        <f>Px!AX5/Px!AX6-1</f>
        <v>1.8154311649016597E-2</v>
      </c>
      <c r="AY5" s="14">
        <f>Px!AY5/Px!AY6-1</f>
        <v>-5.1502145922746823E-2</v>
      </c>
      <c r="AZ5" s="14">
        <f>Px!AZ5/Px!AZ6-1</f>
        <v>-6.9444444444444198E-3</v>
      </c>
      <c r="BA5" s="14">
        <f>Px!BA5/Px!BA6-1</f>
        <v>2.2727272727272707E-2</v>
      </c>
      <c r="BB5" s="14">
        <f>Px!BB5/Px!BB6-1</f>
        <v>1.2000000000000011E-2</v>
      </c>
      <c r="BC5" s="14">
        <f>Px!BC5/Px!BC6-1</f>
        <v>0</v>
      </c>
      <c r="BD5" s="14">
        <f>Px!BD5/Px!BD6-1</f>
        <v>-1.0600706713780883E-2</v>
      </c>
      <c r="BE5" s="14">
        <f>Px!BE5/Px!BE6-1</f>
        <v>1.1286681715575675E-2</v>
      </c>
      <c r="BF5" s="14">
        <f>Px!BF5/Px!BF6-1</f>
        <v>-3.274853801169586E-2</v>
      </c>
      <c r="BG5" s="14">
        <f>Px!BG5/Px!BG6-1</f>
        <v>-8.6206896551723755E-3</v>
      </c>
      <c r="BH5" s="14">
        <f>Px!BH5/Px!BH6-1</f>
        <v>5.2910052910053462E-3</v>
      </c>
      <c r="BI5" s="14">
        <f>Px!BI5/Px!BI6-1</f>
        <v>-3.2846715328467169E-2</v>
      </c>
      <c r="BJ5" s="14">
        <f>Px!BJ5/Px!BJ6-1</f>
        <v>-2.604166666666663E-2</v>
      </c>
      <c r="BK5" s="14">
        <f>Px!BK5/Px!BK6-1</f>
        <v>-3.7931034482758585E-2</v>
      </c>
      <c r="BL5" s="14">
        <f>Px!BL5/Px!BL6-1</f>
        <v>-1.2131715771230511E-2</v>
      </c>
      <c r="BM5" s="14">
        <f>Px!BM5/Px!BM6-1</f>
        <v>3.1645569620253111E-2</v>
      </c>
      <c r="BN5" s="14">
        <f>Px!BN5/Px!BN6-1</f>
        <v>-2.4896265560165998E-2</v>
      </c>
      <c r="BO5" s="14">
        <f>Px!BO5/Px!BO6-1</f>
        <v>8.5836909871244149E-3</v>
      </c>
      <c r="BP5" s="14">
        <f>Px!BP5/Px!BP6-1</f>
        <v>4.6349942062573479E-3</v>
      </c>
      <c r="BQ5" s="14">
        <f>Px!BQ5/Px!BQ6-1</f>
        <v>-1.2318029115341522E-2</v>
      </c>
      <c r="BR5" s="14">
        <f>Px!BR5/Px!BR6-1</f>
        <v>0</v>
      </c>
      <c r="BS5" s="14">
        <f>Px!BS5/Px!BS6-1</f>
        <v>-2.344827586206899E-2</v>
      </c>
      <c r="BT5" s="14">
        <f>Px!BT5/Px!BT6-1</f>
        <v>-4.4401544401544424E-2</v>
      </c>
      <c r="BU5" s="14">
        <f>Px!BU5/Px!BU6-1</f>
        <v>-3.5335689045936425E-2</v>
      </c>
      <c r="BV5" s="14">
        <f>Px!BV5/Px!BV6-1</f>
        <v>-2.1691973969630851E-3</v>
      </c>
      <c r="BW5" s="14">
        <f>Px!BW5/Px!BW6-1</f>
        <v>0</v>
      </c>
      <c r="BX5" s="14">
        <f>Px!BX5/Px!BX6-1</f>
        <v>-6.4308681672026191E-3</v>
      </c>
      <c r="BY5" s="14">
        <f>Px!BY5/Px!BY6-1</f>
        <v>-1.8181818181818188E-2</v>
      </c>
      <c r="BZ5" s="14">
        <f>Px!BZ5/Px!BZ6-1</f>
        <v>-5.494505494505475E-3</v>
      </c>
      <c r="CA5" s="14">
        <f>Px!CA5/Px!CA6-1</f>
        <v>7.0298769771528491E-3</v>
      </c>
      <c r="CB5" s="14">
        <f>Px!CB5/Px!CB6-1</f>
        <v>9.375E-2</v>
      </c>
      <c r="CC5" s="14">
        <f>Px!CC5/Px!CC6-1</f>
        <v>1.8867924528302993E-3</v>
      </c>
      <c r="CD5" s="14">
        <f>Px!CD5/Px!CD6-1</f>
        <v>-1.2158054711246202E-2</v>
      </c>
      <c r="CE5" s="14">
        <f>Px!CE5/Px!CE6-1</f>
        <v>3.9603960396039639E-2</v>
      </c>
      <c r="CF5" s="14">
        <f>Px!CF5/Px!CF6-1</f>
        <v>1.0869565217391353E-2</v>
      </c>
      <c r="CG5" s="14">
        <f>Px!CG5/Px!CG6-1</f>
        <v>1.1661807580174877E-2</v>
      </c>
      <c r="CH5" s="14">
        <f>Px!CH5/Px!CH6-1</f>
        <v>1.0000000000000009E-2</v>
      </c>
      <c r="CI5" s="14">
        <f>Px!CI5/Px!CI6-1</f>
        <v>-1.538461538461533E-2</v>
      </c>
      <c r="CJ5" s="14">
        <f>Px!CJ5/Px!CJ6-1</f>
        <v>-1.6172506738544423E-2</v>
      </c>
      <c r="CK5" s="14">
        <f>Px!CK5/Px!CK6-1</f>
        <v>8.8105726872247381E-3</v>
      </c>
      <c r="CL5" s="14">
        <f>Px!CL5/Px!CL6-1</f>
        <v>-1.9230769230769273E-2</v>
      </c>
      <c r="CM5" s="14">
        <f>Px!CM5/Px!CM6-1</f>
        <v>-2.9325513196480912E-3</v>
      </c>
      <c r="CN5" s="14">
        <f>Px!CN5/Px!CN6-1</f>
        <v>-4.9261083743842304E-3</v>
      </c>
      <c r="CO5" s="14">
        <f>Px!CO5/Px!CO6-1</f>
        <v>-3.2884902840059738E-2</v>
      </c>
      <c r="CP5" s="14">
        <f>Px!CP5/Px!CP6-1</f>
        <v>4.366812227074135E-3</v>
      </c>
      <c r="CQ5" s="14">
        <f>Px!CQ5/Px!CQ6-1</f>
        <v>2.4096385542169418E-3</v>
      </c>
      <c r="CR5" s="14">
        <f>Px!CR5/Px!CR6-1</f>
        <v>3.463203463203457E-2</v>
      </c>
      <c r="CS5" s="14">
        <f>Px!CS5/Px!CS6-1</f>
        <v>-1.2499999999999956E-2</v>
      </c>
      <c r="CT5" s="14">
        <f>Px!CT5/Px!CT6-1</f>
        <v>6.0386473429951959E-3</v>
      </c>
      <c r="CU5" s="14">
        <f>Px!CU5/Px!CU6-1</f>
        <v>0.28995433789954328</v>
      </c>
      <c r="CV5" s="14">
        <f>Px!CV5/Px!CV6-1</f>
        <v>0.299864314789688</v>
      </c>
      <c r="CW5" s="14">
        <f>Px!CW5/Px!CW6-1</f>
        <v>0</v>
      </c>
      <c r="CX5" s="14">
        <f>Px!CX5/Px!CX6-1</f>
        <v>3.7735849056603765E-2</v>
      </c>
      <c r="CY5" s="14">
        <f>Px!CY5/Px!CY6-1</f>
        <v>1.7543859649122862E-2</v>
      </c>
      <c r="CZ5" s="14">
        <f>Px!CZ5/Px!CZ6-1</f>
        <v>-3.2206119162641045E-3</v>
      </c>
      <c r="DA5" s="14">
        <f>Px!DA5/Px!DA6-1</f>
        <v>-5.9612518628912037E-3</v>
      </c>
      <c r="DB5" s="14">
        <f>Px!DB5/Px!DB6-1</f>
        <v>-3.5714285714285698E-2</v>
      </c>
      <c r="DC5" s="14">
        <f>Px!DC5/Px!DC6-1</f>
        <v>0.12738853503184711</v>
      </c>
      <c r="DD5" s="14">
        <f>Px!DD5/Px!DD6-1</f>
        <v>1.6528925619834212E-3</v>
      </c>
      <c r="DE5" s="14">
        <f>Px!DE5/Px!DE6-1</f>
        <v>1.3333333333333419E-2</v>
      </c>
      <c r="DF5" s="14">
        <f>Px!DF5/Px!DF6-1</f>
        <v>1.9569471624265589E-3</v>
      </c>
      <c r="DG5" s="14">
        <f>Px!DG5/Px!DG6-1</f>
        <v>-1.6666666666666718E-2</v>
      </c>
      <c r="DH5" s="14">
        <f>Px!DH5/Px!DH6-1</f>
        <v>-1.1605415860735047E-2</v>
      </c>
      <c r="DI5" s="14">
        <f>Px!DI5/Px!DI6-1</f>
        <v>-3.6764705882352811E-3</v>
      </c>
      <c r="DJ5" s="14">
        <f>Px!DJ5/Px!DJ6-1</f>
        <v>9.3896713615022609E-3</v>
      </c>
      <c r="DK5" s="14">
        <f>Px!DK5/Px!DK6-1</f>
        <v>-5.8275058275057967E-3</v>
      </c>
      <c r="DL5" s="14">
        <f>Px!DL5/Px!DL6-1</f>
        <v>3.8988408851422518E-2</v>
      </c>
      <c r="DM5" s="14">
        <f>Px!DM5/Px!DM6-1</f>
        <v>0</v>
      </c>
      <c r="DN5" s="14">
        <f>Px!DN5/Px!DN6-1</f>
        <v>1.2931034482758674E-2</v>
      </c>
      <c r="DO5" s="14">
        <f>Px!DO5/Px!DO6-1</f>
        <v>0.13471502590673579</v>
      </c>
      <c r="DP5" s="14">
        <f>Px!DP5/Px!DP6-1</f>
        <v>5.9952038369304628E-2</v>
      </c>
      <c r="DQ5" s="14">
        <f>Px!DQ5/Px!DQ6-1</f>
        <v>2.8169014084507005E-3</v>
      </c>
      <c r="DR5" s="14">
        <f>Px!DR5/Px!DR6-1</f>
        <v>-1.2690355329949221E-2</v>
      </c>
      <c r="DS5" s="14">
        <f>Px!DS5/Px!DS6-1</f>
        <v>1.4545454545454639E-2</v>
      </c>
      <c r="DT5" s="14">
        <f>Px!DT5/Px!DT6-1</f>
        <v>0</v>
      </c>
      <c r="DU5" s="14">
        <f>Px!DU5/Px!DU6-1</f>
        <v>-1.8421052631578894E-2</v>
      </c>
      <c r="DV5" s="14">
        <f>Px!DV5/Px!DV6-1</f>
        <v>-1.1257035647279534E-2</v>
      </c>
      <c r="DW5" s="14">
        <f>Px!DW5/Px!DW6-1</f>
        <v>5.808656036446469E-2</v>
      </c>
      <c r="DX5" s="14">
        <f>Px!DX5/Px!DX6-1</f>
        <v>-3.6608863198458574E-2</v>
      </c>
      <c r="DY5" s="14">
        <f>Px!DY5/Px!DY6-1</f>
        <v>1.7699115044247815E-2</v>
      </c>
      <c r="DZ5" s="14">
        <f>Px!DZ5/Px!DZ6-1</f>
        <v>1.4044943820224809E-2</v>
      </c>
      <c r="EA5" s="14">
        <f>Px!EA5/Px!EA6-1</f>
        <v>4.2735042735042583E-3</v>
      </c>
      <c r="EB5" s="14">
        <f>Px!EB5/Px!EB6-1</f>
        <v>1.4306151645206988E-3</v>
      </c>
      <c r="EC5" s="14">
        <f>Px!EC5/Px!EC6-1</f>
        <v>-3.2128514056224855E-2</v>
      </c>
      <c r="ED5" s="14">
        <f>Px!ED5/Px!ED6-1</f>
        <v>5.579399141630903E-2</v>
      </c>
      <c r="EE5" s="14">
        <f>Px!EE5/Px!EE6-1</f>
        <v>5.7534246575342562E-2</v>
      </c>
      <c r="EF5" s="14">
        <f>Px!EF5/Px!EF6-1</f>
        <v>-8.8607594936709333E-3</v>
      </c>
      <c r="EG5" s="14">
        <f>Px!EG5/Px!EG6-1</f>
        <v>1.8726591760298561E-3</v>
      </c>
      <c r="EH5" s="14">
        <f>Px!EH5/Px!EH6-1</f>
        <v>-7.7319587628865705E-3</v>
      </c>
      <c r="EI5" s="14">
        <f>Px!EI5/Px!EI6-1</f>
        <v>-4.0000000000000036E-2</v>
      </c>
      <c r="EJ5" s="14">
        <f>Px!EJ5/Px!EJ6-1</f>
        <v>3.0864197530864335E-3</v>
      </c>
      <c r="EK5" s="14">
        <f>Px!EK5/Px!EK6-1</f>
        <v>5.1480051480050637E-3</v>
      </c>
      <c r="EL5" s="14">
        <f>Px!EL5/Px!EL6-1</f>
        <v>6.5573770491802463E-3</v>
      </c>
      <c r="EM5" s="14">
        <f>Px!EM5/Px!EM6-1</f>
        <v>-5.7142857142856718E-3</v>
      </c>
      <c r="EN5" s="14">
        <f>Px!EN5/Px!EN6-1</f>
        <v>-5.8252427184466438E-3</v>
      </c>
      <c r="EO5" s="14">
        <f>Px!EO5/Px!EO6-1</f>
        <v>7.8328981723236879E-3</v>
      </c>
      <c r="EP5" s="14">
        <f>Px!EP5/Px!EP6-1</f>
        <v>-2.006688963210701E-2</v>
      </c>
      <c r="EQ5" s="14">
        <f>Px!EQ5/Px!EQ6-1</f>
        <v>-2.2701475595914289E-3</v>
      </c>
      <c r="ER5" s="14">
        <f>Px!ER5/Px!ER6-1</f>
        <v>-1.3133208255159512E-2</v>
      </c>
      <c r="ES5" s="14">
        <f>Px!ES5/Px!ES6-1</f>
        <v>-2.1786492374727962E-3</v>
      </c>
      <c r="ET5" s="14">
        <f>Px!ET5/Px!ET6-1</f>
        <v>-2.3989898989899006E-2</v>
      </c>
      <c r="EU5" s="14">
        <f>Px!EU5/Px!EU6-1</f>
        <v>3.759398496240518E-3</v>
      </c>
      <c r="EV5" s="14">
        <f>Px!EV5/Px!EV6-1</f>
        <v>-1.9867549668874163E-2</v>
      </c>
      <c r="EW5" s="14">
        <f>Px!EW5/Px!EW6-1</f>
        <v>5.027932960893855E-2</v>
      </c>
      <c r="EX5" s="14">
        <f>Px!EX5/Px!EX6-1</f>
        <v>4.2179261862917317E-2</v>
      </c>
      <c r="EY5" s="14">
        <f>Px!EY5/Px!EY6-1</f>
        <v>-1.4035087719298289E-2</v>
      </c>
      <c r="EZ5" s="14">
        <f>Px!EZ5/Px!EZ6-1</f>
        <v>5.2465897166842357E-3</v>
      </c>
      <c r="FA5" s="14">
        <f>Px!FA5/Px!FA6-1</f>
        <v>0</v>
      </c>
      <c r="FB5" s="14">
        <f>Px!FB5/Px!FB6-1</f>
        <v>-1.3262599469496039E-2</v>
      </c>
      <c r="FC5" s="14">
        <f>Px!FC5/Px!FC6-1</f>
        <v>-5.4455445544554504E-2</v>
      </c>
      <c r="FD5" s="14">
        <f>Px!FD5/Px!FD6-1</f>
        <v>-1.6393442622950838E-2</v>
      </c>
      <c r="FE5" s="14">
        <f>Px!FE5/Px!FE6-1</f>
        <v>7.7120822622107621E-3</v>
      </c>
      <c r="FF5" s="14">
        <f>Px!FF5/Px!FF6-1</f>
        <v>-2.267002518891692E-2</v>
      </c>
      <c r="FG5" s="14">
        <f>Px!FG5/Px!FG6-1</f>
        <v>-1.6393442622950838E-2</v>
      </c>
      <c r="FH5" s="14">
        <f>Px!FH5/Px!FH6-1</f>
        <v>-4.7745358090185652E-2</v>
      </c>
      <c r="FI5" s="14">
        <f>Px!FI5/Px!FI6-1</f>
        <v>-3.4946236559139754E-2</v>
      </c>
      <c r="FJ5" s="14">
        <f>Px!FJ5/Px!FJ6-1</f>
        <v>-1.2690355329949221E-2</v>
      </c>
      <c r="FK5" s="14">
        <f>Px!FK5/Px!FK6-1</f>
        <v>-5.5865921787709993E-3</v>
      </c>
      <c r="FL5" s="14">
        <f>Px!FL5/Px!FL6-1</f>
        <v>6.6445182724252927E-3</v>
      </c>
      <c r="FM5" s="14">
        <f>Px!FM5/Px!FM6-1</f>
        <v>-3.9728682170542595E-2</v>
      </c>
      <c r="FN5" s="14">
        <f>Px!FN5/Px!FN6-1</f>
        <v>-0.13759689922480622</v>
      </c>
      <c r="FO5" s="14">
        <f>Px!FO5/Px!FO6-1</f>
        <v>-1.6152716593245242E-2</v>
      </c>
      <c r="FP5" s="14">
        <f>Px!FP5/Px!FP6-1</f>
        <v>-1.1004126547455306E-2</v>
      </c>
      <c r="FQ5" s="14">
        <f>Px!FQ5/Px!FQ6-1</f>
        <v>1.1450381679389388E-2</v>
      </c>
      <c r="FR5" s="14">
        <f>Px!FR5/Px!FR6-1</f>
        <v>-5.9171597633136397E-3</v>
      </c>
      <c r="FS5" s="14">
        <f>Px!FS5/Px!FS6-1</f>
        <v>1.9417475728155331E-2</v>
      </c>
      <c r="FT5" s="14">
        <f>Px!FT5/Px!FT6-1</f>
        <v>-4.0322580645161255E-3</v>
      </c>
      <c r="FU5" s="14">
        <f>Px!FU5/Px!FU6-1</f>
        <v>-1.6176470588235348E-2</v>
      </c>
      <c r="FV5" s="14">
        <f>Px!FV5/Px!FV6-1</f>
        <v>-2.3469387755101989E-2</v>
      </c>
      <c r="FW5" s="14">
        <f>Px!FW5/Px!FW6-1</f>
        <v>-8.3333333333333037E-3</v>
      </c>
      <c r="FX5" s="14">
        <f>Px!FX5/Px!FX6-1</f>
        <v>-8.6393088552916275E-3</v>
      </c>
      <c r="FY5" s="14">
        <f>Px!FY5/Px!FY6-1</f>
        <v>-1.3513513513513487E-2</v>
      </c>
      <c r="FZ5" s="14">
        <f>Px!FZ5/Px!FZ6-1</f>
        <v>2.1447721179624679E-2</v>
      </c>
      <c r="GA5" s="14">
        <f>Px!GA5/Px!GA6-1</f>
        <v>-2.359882005899705E-2</v>
      </c>
      <c r="GB5" s="14">
        <f>Px!GB5/Px!GB6-1</f>
        <v>-3.0150753768844241E-2</v>
      </c>
      <c r="GC5" s="14">
        <f>Px!GC5/Px!GC6-1</f>
        <v>0</v>
      </c>
      <c r="GD5" s="14">
        <f>Px!GD5/Px!GD6-1</f>
        <v>-1.8918918918918948E-2</v>
      </c>
      <c r="GE5" s="14">
        <f>Px!GE5/Px!GE6-1</f>
        <v>-1.166861143523934E-3</v>
      </c>
      <c r="GF5" s="14">
        <f>Px!GF5/Px!GF6-1</f>
        <v>0.12442396313364057</v>
      </c>
      <c r="GG5" s="14">
        <f>Px!GG5/Px!GG6-1</f>
        <v>-1.5233949945593017E-2</v>
      </c>
      <c r="GH5" s="14">
        <f>Px!GH5/Px!GH6-1</f>
        <v>-5.1470588235294157E-2</v>
      </c>
      <c r="GI5" s="14">
        <f>Px!GI5/Px!GI6-1</f>
        <v>-6.4102564102563875E-3</v>
      </c>
      <c r="GJ5" s="14">
        <f>Px!GJ5/Px!GJ6-1</f>
        <v>-8.9974293059126298E-3</v>
      </c>
      <c r="GK5" s="14">
        <f>Px!GK5/Px!GK6-1</f>
        <v>-6.3432835820895539E-2</v>
      </c>
      <c r="GL5" s="14">
        <f>Px!GL5/Px!GL6-1</f>
        <v>-1.3266998341625258E-2</v>
      </c>
      <c r="GM5" s="14">
        <f>Px!GM5/Px!GM6-1</f>
        <v>-8.720930232558155E-3</v>
      </c>
      <c r="GN5" s="14">
        <f>Px!GN5/Px!GN6-1</f>
        <v>-7.9365079365079083E-3</v>
      </c>
      <c r="GO5" s="14">
        <f>Px!GO5/Px!GO6-1</f>
        <v>1.4367816091953589E-3</v>
      </c>
      <c r="GP5" s="14">
        <f>Px!GP5/Px!GP6-1</f>
        <v>0</v>
      </c>
      <c r="GQ5" s="14">
        <f>Px!GQ5/Px!GQ6-1</f>
        <v>1.1982570806100323E-2</v>
      </c>
      <c r="GR5" s="14">
        <f>Px!GR5/Px!GR6-1</f>
        <v>2.6315789473684292E-2</v>
      </c>
      <c r="GS5" s="14">
        <f>Px!GS5/Px!GS6-1</f>
        <v>-4.9311926605504541E-2</v>
      </c>
      <c r="GT5" s="14">
        <f>Px!GT5/Px!GT6-1</f>
        <v>1.0370370370370363E-2</v>
      </c>
      <c r="GU5" s="14">
        <f>Px!GU5/Px!GU6-1</f>
        <v>1.9607843137254832E-3</v>
      </c>
      <c r="GV5" s="14">
        <f>Px!GV5/Px!GV6-1</f>
        <v>2.960526315789469E-2</v>
      </c>
      <c r="GW5" s="14">
        <f>Px!GW5/Px!GW6-1</f>
        <v>6.8807339449541427E-3</v>
      </c>
      <c r="GX5" s="14">
        <f>Px!GX5/Px!GX6-1</f>
        <v>-1.717557251908397E-2</v>
      </c>
      <c r="GY5" s="14">
        <f>Px!GY5/Px!GY6-1</f>
        <v>3.8314176245211051E-3</v>
      </c>
      <c r="GZ5" s="14">
        <f>Px!GZ5/Px!GZ6-1</f>
        <v>2.0000000000000018E-2</v>
      </c>
      <c r="HA5" s="14">
        <f>Px!HA5/Px!HA6-1</f>
        <v>1.1111111111111072E-2</v>
      </c>
      <c r="HB5" s="14">
        <f>Px!HB5/Px!HB6-1</f>
        <v>1.7291066282420831E-2</v>
      </c>
      <c r="HC5" s="14">
        <f>Px!HC5/Px!HC6-1</f>
        <v>0</v>
      </c>
      <c r="HD5" s="14">
        <f>Px!HD5/Px!HD6-1</f>
        <v>-2.8985507246376829E-2</v>
      </c>
      <c r="HE5" s="14">
        <f>Px!HE5/Px!HE6-1</f>
        <v>9.0909090909090384E-3</v>
      </c>
      <c r="HF5" s="14">
        <f>Px!HF5/Px!HF6-1</f>
        <v>0.12740384615384626</v>
      </c>
      <c r="HG5" s="14">
        <f>Px!HG5/Px!HG6-1</f>
        <v>4.1407867494824835E-3</v>
      </c>
      <c r="HH5" s="14">
        <f>Px!HH5/Px!HH6-1</f>
        <v>-1.1655011655011815E-3</v>
      </c>
      <c r="HI5" s="14">
        <f>Px!HI5/Px!HI6-1</f>
        <v>0</v>
      </c>
      <c r="HJ5" s="14">
        <f>Px!HJ5/Px!HJ6-1</f>
        <v>2.8089887640450062E-3</v>
      </c>
      <c r="HK5" s="14">
        <f>Px!HK5/Px!HK6-1</f>
        <v>-6.3694267515923553E-3</v>
      </c>
      <c r="HL5" s="14">
        <f>Px!HL5/Px!HL6-1</f>
        <v>-3.4810126582278444E-2</v>
      </c>
      <c r="HM5" s="14">
        <f>Px!HM5/Px!HM6-1</f>
        <v>-1.9723865877712132E-3</v>
      </c>
      <c r="HN5" s="14">
        <f>Px!HN5/Px!HN6-1</f>
        <v>-3.0612244897959218E-2</v>
      </c>
      <c r="HO5" s="14">
        <f>Px!HO5/Px!HO6-1</f>
        <v>-1.5060240963855387E-2</v>
      </c>
      <c r="HP5" s="14">
        <f>Px!HP5/Px!HP6-1</f>
        <v>2.0186335403726607E-2</v>
      </c>
      <c r="HQ5" s="14">
        <f>Px!HQ5/Px!HQ6-1</f>
        <v>-3.5026269702276291E-3</v>
      </c>
      <c r="HR5" s="14">
        <f>Px!HR5/Px!HR6-1</f>
        <v>6.6577896138482195E-3</v>
      </c>
      <c r="HS5" s="14">
        <f>Px!HS5/Px!HS6-1</f>
        <v>-4.3269230769230727E-2</v>
      </c>
      <c r="HT5" s="14">
        <f>Px!HT5/Px!HT6-1</f>
        <v>2.7173913043478937E-3</v>
      </c>
      <c r="HU5" s="14">
        <f>Px!HU5/Px!HU6-1</f>
        <v>1.2875536480686733E-2</v>
      </c>
      <c r="HV5" s="14">
        <f>Px!HV5/Px!HV6-1</f>
        <v>-1.0802469135802517E-2</v>
      </c>
      <c r="HW5" s="14">
        <f>Px!HW5/Px!HW6-1</f>
        <v>-1.1714589989350377E-2</v>
      </c>
      <c r="HX5" s="14">
        <f>Px!HX5/Px!HX6-1</f>
        <v>-1.1655011655011815E-3</v>
      </c>
      <c r="HY5" s="14">
        <f>Px!HY5/Px!HY6-1</f>
        <v>3.2640949554896048E-2</v>
      </c>
      <c r="HZ5" s="14">
        <f>Px!HZ5/Px!HZ6-1</f>
        <v>5.2910052910053462E-3</v>
      </c>
      <c r="IA5" s="14">
        <f>Px!IA5/Px!IA6-1</f>
        <v>3.597122302158251E-3</v>
      </c>
      <c r="IB5" s="14">
        <f>Px!IB5/Px!IB6-1</f>
        <v>2.1660649819494671E-2</v>
      </c>
      <c r="IC5" s="14">
        <f>Px!IC5/Px!IC6-1</f>
        <v>7.2568940493469292E-3</v>
      </c>
      <c r="ID5" s="14">
        <f>Px!ID5/Px!ID6-1</f>
        <v>-2.4390243902439046E-3</v>
      </c>
      <c r="IE5" s="14">
        <f>Px!IE5/Px!IE6-1</f>
        <v>-1.8771331058020424E-2</v>
      </c>
      <c r="IF5" s="14">
        <f>Px!IF5/Px!IF6-1</f>
        <v>-1.199563794983638E-2</v>
      </c>
      <c r="IG5" s="14">
        <f>Px!IG5/Px!IG6-1</f>
        <v>-2.1097046413501852E-3</v>
      </c>
      <c r="IH5" s="14">
        <f>Px!IH5/Px!IH6-1</f>
        <v>-2.3041474654377891E-2</v>
      </c>
      <c r="II5" s="14">
        <f>Px!II5/Px!II6-1</f>
        <v>-2.2535211267605604E-2</v>
      </c>
      <c r="IJ5" s="14">
        <f>Px!IJ5/Px!IJ6-1</f>
        <v>-1.3333333333333308E-2</v>
      </c>
      <c r="IK5" s="14">
        <f>Px!IK5/Px!IK6-1</f>
        <v>1.0000000000000009E-2</v>
      </c>
      <c r="IL5" s="14">
        <f>Px!IL5/Px!IL6-1</f>
        <v>-2.947845804988658E-2</v>
      </c>
      <c r="IM5" s="14">
        <f>Px!IM5/Px!IM6-1</f>
        <v>-4.5248868778280382E-3</v>
      </c>
      <c r="IN5" s="14">
        <f>Px!IN5/Px!IN6-1</f>
        <v>-8.5227272727272929E-3</v>
      </c>
      <c r="IO5" s="14">
        <f>Px!IO5/Px!IO6-1</f>
        <v>0</v>
      </c>
      <c r="IP5" s="14">
        <f>Px!IP5/Px!IP6-1</f>
        <v>-1.7730496453900679E-2</v>
      </c>
      <c r="IQ5" s="14">
        <f>Px!IQ5/Px!IQ6-1</f>
        <v>-2.2887323943661997E-2</v>
      </c>
      <c r="IR5" s="14">
        <f>Px!IR5/Px!IR6-1</f>
        <v>1.9512195121951237E-2</v>
      </c>
      <c r="IS5" s="14">
        <f>Px!IS5/Px!IS6-1</f>
        <v>2.4691358024691468E-2</v>
      </c>
      <c r="IT5" s="14">
        <f>Px!IT5/Px!IT6-1</f>
        <v>-5.4719562243502606E-3</v>
      </c>
      <c r="IU5" s="14">
        <f>Px!IU5/Px!IU6-1</f>
        <v>1.9323671497584627E-2</v>
      </c>
      <c r="IV5" s="14">
        <f>Px!IV5/Px!IV6-1</f>
        <v>6.3291139240506666E-3</v>
      </c>
      <c r="IW5" s="14">
        <f>Px!IW5/Px!IW6-1</f>
        <v>1.5970515970515908E-2</v>
      </c>
      <c r="IX5" s="14">
        <f>Px!IX5/Px!IX6-1</f>
        <v>-1.945525291828798E-2</v>
      </c>
      <c r="IY5" s="14">
        <f>Px!IY5/Px!IY6-1</f>
        <v>-8.4175084175084347E-3</v>
      </c>
      <c r="IZ5" s="14">
        <f>Px!IZ5/Px!IZ6-1</f>
        <v>-2.3419203747072626E-3</v>
      </c>
      <c r="JA5" s="14">
        <f>Px!JA5/Px!JA6-1</f>
        <v>-8.2101806239737174E-3</v>
      </c>
      <c r="JB5" s="14">
        <f>Px!JB5/Px!JB6-1</f>
        <v>-5.5555555555555358E-3</v>
      </c>
      <c r="JC5" s="14">
        <f>Px!JC5/Px!JC6-1</f>
        <v>1.9955654101995624E-2</v>
      </c>
      <c r="JD5" s="14">
        <f>Px!JD5/Px!JD6-1</f>
        <v>-1.1235955056179803E-2</v>
      </c>
      <c r="JE5" s="14">
        <f>Px!JE5/Px!JE6-1</f>
        <v>-9.4240837696335067E-2</v>
      </c>
      <c r="JF5" s="14">
        <f>Px!JF5/Px!JF6-1</f>
        <v>5.8275058275059077E-3</v>
      </c>
      <c r="JG5" s="14">
        <f>Px!JG5/Px!JG6-1</f>
        <v>-1.5037593984962405E-2</v>
      </c>
      <c r="JH5" s="14">
        <f>Px!JH5/Px!JH6-1</f>
        <v>8.9020771513352859E-3</v>
      </c>
      <c r="JI5" s="14">
        <f>Px!JI5/Px!JI6-1</f>
        <v>3.8817005545286554E-2</v>
      </c>
      <c r="JJ5" s="14">
        <f>Px!JJ5/Px!JJ6-1</f>
        <v>1.0014306151645114E-2</v>
      </c>
      <c r="JK5" s="14">
        <f>Px!JK5/Px!JK6-1</f>
        <v>-4.6801872074883066E-3</v>
      </c>
      <c r="JL5" s="14">
        <f>Px!JL5/Px!JL6-1</f>
        <v>1.3400335008375119E-2</v>
      </c>
      <c r="JM5" s="14">
        <f>Px!JM5/Px!JM6-1</f>
        <v>-2.5612472160356337E-2</v>
      </c>
      <c r="JN5" s="14">
        <f>Px!JN5/Px!JN6-1</f>
        <v>1.5923566878981443E-3</v>
      </c>
      <c r="JO5" s="14">
        <f>Px!JO5/Px!JO6-1</f>
        <v>2.1396396396396344E-2</v>
      </c>
      <c r="JP5" s="14">
        <f>Px!JP5/Px!JP6-1</f>
        <v>-3.8793103448275912E-2</v>
      </c>
      <c r="JQ5" s="14">
        <f>Px!JQ5/Px!JQ6-1</f>
        <v>1.3289036544850585E-2</v>
      </c>
      <c r="JR5" s="14">
        <f>Px!JR5/Px!JR6-1</f>
        <v>4.6296296296295392E-3</v>
      </c>
      <c r="JS5" s="14">
        <f>Px!JS5/Px!JS6-1</f>
        <v>5.2083333333332593E-3</v>
      </c>
      <c r="JT5" s="14">
        <f>Px!JT5/Px!JT6-1</f>
        <v>3.759398496240518E-3</v>
      </c>
      <c r="JU5" s="14">
        <f>Px!JU5/Px!JU6-1</f>
        <v>-1.9047619047619091E-2</v>
      </c>
      <c r="JV5" s="14">
        <f>Px!JV5/Px!JV6-1</f>
        <v>8.6956521739129933E-3</v>
      </c>
      <c r="JW5" s="14">
        <f>Px!JW5/Px!JW6-1</f>
        <v>1.0309278350515427E-3</v>
      </c>
      <c r="JX5" s="14">
        <f>Px!JX5/Px!JX6-1</f>
        <v>9.6930533117931539E-3</v>
      </c>
      <c r="JY5" s="14">
        <f>Px!JY5/Px!JY6-1</f>
        <v>-4.31034482758621E-2</v>
      </c>
      <c r="JZ5" s="14">
        <f>Px!JZ5/Px!JZ6-1</f>
        <v>-3.1645569620253333E-3</v>
      </c>
      <c r="KA5" s="14">
        <f>Px!KA5/Px!KA6-1</f>
        <v>-1.0494752623688153E-2</v>
      </c>
      <c r="KB5" s="14">
        <f>Px!KB5/Px!KB6-1</f>
        <v>1.0869565217391353E-2</v>
      </c>
      <c r="KC5" s="14">
        <f>Px!KC5/Px!KC6-1</f>
        <v>-5.7142857142856718E-3</v>
      </c>
      <c r="KD5" s="14">
        <f>Px!KD5/Px!KD6-1</f>
        <v>-2.8225806451612878E-2</v>
      </c>
      <c r="KE5" s="14">
        <f>Px!KE5/Px!KE6-1</f>
        <v>-1.557093425605538E-2</v>
      </c>
      <c r="KF5" s="14">
        <f>Px!KF5/Px!KF6-1</f>
        <v>3.3096926713948038E-2</v>
      </c>
      <c r="KG5" s="14">
        <f>Px!KG5/Px!KG6-1</f>
        <v>-1.7716535433070835E-2</v>
      </c>
      <c r="KH5" s="14">
        <f>Px!KH5/Px!KH6-1</f>
        <v>-9.9833610648918381E-3</v>
      </c>
      <c r="KI5" s="14">
        <f>Px!KI5/Px!KI6-1</f>
        <v>-3.1055900621117516E-3</v>
      </c>
      <c r="KJ5" s="14">
        <f>Px!KJ5/Px!KJ6-1</f>
        <v>0</v>
      </c>
      <c r="KK5" s="14">
        <f>Px!KK5/Px!KK6-1</f>
        <v>-2.0325203252032908E-3</v>
      </c>
      <c r="KL5" s="14">
        <f>Px!KL5/Px!KL6-1</f>
        <v>-3.3747779751332141E-2</v>
      </c>
      <c r="KM5" s="14">
        <f>Px!KM5/Px!KM6-1</f>
        <v>1.4705882352941124E-2</v>
      </c>
      <c r="KN5" s="14">
        <f>Px!KN5/Px!KN6-1</f>
        <v>-3.8016528925619797E-2</v>
      </c>
      <c r="KO5" s="14">
        <f>Px!KO5/Px!KO6-1</f>
        <v>-6.8783068783068835E-2</v>
      </c>
      <c r="KP5" s="14">
        <f>Px!KP5/Px!KP6-1</f>
        <v>-2.5974025974025983E-2</v>
      </c>
      <c r="KQ5" s="14">
        <f>Px!KQ5/Px!KQ6-1</f>
        <v>5.1177072671442225E-3</v>
      </c>
      <c r="KR5" s="14">
        <f>Px!KR5/Px!KR6-1</f>
        <v>-7.2595281306715442E-3</v>
      </c>
      <c r="KS5" s="14">
        <f>Px!KS5/Px!KS6-1</f>
        <v>0</v>
      </c>
      <c r="KT5" s="14">
        <f>Px!KT5/Px!KT6-1</f>
        <v>3.6968576709797141E-3</v>
      </c>
      <c r="KU5" s="14">
        <f>Px!KU5/Px!KU6-1</f>
        <v>-2.8653295128939882E-2</v>
      </c>
      <c r="KV5" s="14">
        <f>Px!KV5/Px!KV6-1</f>
        <v>-1.2547051442910906E-2</v>
      </c>
      <c r="KW5" s="14">
        <f>Px!KW5/Px!KW6-1</f>
        <v>-5.8910162002945299E-3</v>
      </c>
      <c r="KX5" s="14">
        <f>Px!KX5/Px!KX6-1</f>
        <v>2.1992238033635259E-2</v>
      </c>
      <c r="KY5" s="14">
        <f>Px!KY5/Px!KY6-1</f>
        <v>2.5862068965517349E-2</v>
      </c>
      <c r="KZ5" s="14">
        <f>Px!KZ5/Px!KZ6-1</f>
        <v>7.4074074074073071E-3</v>
      </c>
      <c r="LA5" s="14">
        <f>Px!LA5/Px!LA6-1</f>
        <v>-2.0800000000000041E-2</v>
      </c>
      <c r="LB5" s="14">
        <f>Px!LB5/Px!LB6-1</f>
        <v>1.6511867905056654E-2</v>
      </c>
      <c r="LC5" s="14">
        <f>Px!LC5/Px!LC6-1</f>
        <v>0</v>
      </c>
      <c r="LD5" s="14">
        <f>Px!LD5/Px!LD6-1</f>
        <v>1.3586956521739024E-2</v>
      </c>
      <c r="LE5" s="14">
        <f>Px!LE5/Px!LE6-1</f>
        <v>-4.7024952015355059E-2</v>
      </c>
      <c r="LF5" s="14">
        <f>Px!LF5/Px!LF6-1</f>
        <v>1.4157014157014203E-2</v>
      </c>
      <c r="LG5" s="14">
        <f>Px!LG5/Px!LG6-1</f>
        <v>5.246422893481717E-2</v>
      </c>
      <c r="LH5" s="14">
        <f>Px!LH5/Px!LH6-1</f>
        <v>4.8899755501221609E-3</v>
      </c>
      <c r="LI5" s="14">
        <f>Px!LI5/Px!LI6-1</f>
        <v>0</v>
      </c>
      <c r="LJ5" s="14">
        <f>Px!LJ5/Px!LJ6-1</f>
        <v>1.1982570806100323E-2</v>
      </c>
      <c r="LK5" s="14">
        <f>Px!LK5/Px!LK6-1</f>
        <v>-2.2396416573348121E-3</v>
      </c>
      <c r="LL5" s="14">
        <f>Px!LL5/Px!LL6-1</f>
        <v>0</v>
      </c>
      <c r="LM5" s="14">
        <f>Px!LM5/Px!LM6-1</f>
        <v>0</v>
      </c>
      <c r="LN5" s="14">
        <f>Px!LN5/Px!LN6-1</f>
        <v>3.9673278879813312E-2</v>
      </c>
      <c r="LO5" s="14">
        <f>Px!LO5/Px!LO6-1</f>
        <v>0</v>
      </c>
      <c r="LP5" s="14">
        <f>Px!LP5/Px!LP6-1</f>
        <v>1.6901408450704203E-2</v>
      </c>
      <c r="LQ5" s="14">
        <f>Px!LQ5/Px!LQ6-1</f>
        <v>5.159332321699539E-2</v>
      </c>
      <c r="LR5" s="14">
        <f>Px!LR5/Px!LR6-1</f>
        <v>-2.9069767441860517E-3</v>
      </c>
      <c r="LS5" s="14">
        <f>Px!LS5/Px!LS6-1</f>
        <v>-3.7878787878787845E-3</v>
      </c>
      <c r="LT5" s="14">
        <f>Px!LT5/Px!LT6-1</f>
        <v>-8.6021505376343566E-3</v>
      </c>
      <c r="LU5" s="14">
        <f>Px!LU5/Px!LU6-1</f>
        <v>1.6928657799274438E-2</v>
      </c>
      <c r="LV5" s="14">
        <f>Px!LV5/Px!LV6-1</f>
        <v>8.0428954423592547E-3</v>
      </c>
      <c r="LW5" s="14">
        <f>Px!LW5/Px!LW6-1</f>
        <v>-3.4443168771527422E-3</v>
      </c>
      <c r="LX5" s="14">
        <f>Px!LX5/Px!LX6-1</f>
        <v>0</v>
      </c>
      <c r="LY5" s="14">
        <f>Px!LY5/Px!LY6-1</f>
        <v>0.27586206896551735</v>
      </c>
      <c r="LZ5" s="14">
        <f>Px!LZ5/Px!LZ6-1</f>
        <v>-1.0238907849829393E-2</v>
      </c>
      <c r="MA5" s="14">
        <f>Px!MA5/Px!MA6-1</f>
        <v>-1.7456359102244412E-2</v>
      </c>
      <c r="MB5" s="14">
        <f>Px!MB5/Px!MB6-1</f>
        <v>1.9569471624265589E-3</v>
      </c>
      <c r="MC5" s="14">
        <f>Px!MC5/Px!MC6-1</f>
        <v>1.0144927536231974E-2</v>
      </c>
      <c r="MD5" s="14">
        <f>Px!MD5/Px!MD6-1</f>
        <v>1.606922126081578E-2</v>
      </c>
      <c r="ME5" s="14">
        <f>Px!ME5/Px!ME6-1</f>
        <v>1.3550135501354532E-3</v>
      </c>
      <c r="MF5" s="14">
        <f>Px!MF5/Px!MF6-1</f>
        <v>0.24327784891165183</v>
      </c>
      <c r="MG5" s="14">
        <f>Px!MG5/Px!MG6-1</f>
        <v>0.29909365558912393</v>
      </c>
      <c r="MH5" s="14">
        <f>Px!MH5/Px!MH6-1</f>
        <v>-4.4004400440044167E-3</v>
      </c>
      <c r="MI5" s="14">
        <f>Px!MI5/Px!MI6-1</f>
        <v>3.66300366300365E-3</v>
      </c>
      <c r="MJ5" s="14">
        <f>Px!MJ5/Px!MJ6-1</f>
        <v>6.6006600660066805E-3</v>
      </c>
      <c r="MK5" s="14">
        <f>Px!MK5/Px!MK6-1</f>
        <v>-5.7471264367816577E-3</v>
      </c>
      <c r="ML5" s="14">
        <f>Px!ML5/Px!ML6-1</f>
        <v>1.3513513513513598E-2</v>
      </c>
      <c r="MM5" s="14">
        <f>Px!MM5/Px!MM6-1</f>
        <v>7.0140280561121759E-3</v>
      </c>
      <c r="MN5" s="14">
        <f>Px!MN5/Px!MN6-1</f>
        <v>0.14841849148418484</v>
      </c>
      <c r="MO5" s="14">
        <f>Px!MO5/Px!MO6-1</f>
        <v>1.0183299389002087E-2</v>
      </c>
      <c r="MP5" s="14">
        <f>Px!MP5/Px!MP6-1</f>
        <v>1.0822510822510178E-3</v>
      </c>
      <c r="MQ5" s="14">
        <f>Px!MQ5/Px!MQ6-1</f>
        <v>5.9055118110236116E-3</v>
      </c>
      <c r="MR5" s="14">
        <f>Px!MR5/Px!MR6-1</f>
        <v>1.4336917562723928E-2</v>
      </c>
      <c r="MS5" s="14">
        <f>Px!MS5/Px!MS6-1</f>
        <v>1.9257221458046869E-2</v>
      </c>
      <c r="MT5" s="14">
        <f>Px!MT5/Px!MT6-1</f>
        <v>-1.1235955056179803E-2</v>
      </c>
      <c r="MU5" s="14">
        <f>Px!MU5/Px!MU6-1</f>
        <v>-4.8899755501222719E-3</v>
      </c>
      <c r="MV5" s="14">
        <f>Px!MV5/Px!MV6-1</f>
        <v>7.2289156626506035E-3</v>
      </c>
      <c r="MW5" s="14">
        <f>Px!MW5/Px!MW6-1</f>
        <v>-3.669724770642202E-3</v>
      </c>
      <c r="MX5" s="14">
        <f>Px!MX5/Px!MX6-1</f>
        <v>-1.3544018058690765E-2</v>
      </c>
      <c r="MY5" s="14">
        <f>Px!MY5/Px!MY6-1</f>
        <v>-2.6548672566371723E-2</v>
      </c>
      <c r="MZ5" s="14">
        <f>Px!MZ5/Px!MZ6-1</f>
        <v>3.2310177705976439E-3</v>
      </c>
      <c r="NA5" s="14">
        <f>Px!NA5/Px!NA6-1</f>
        <v>-7.7041602465330872E-3</v>
      </c>
      <c r="NB5" s="14">
        <f>Px!NB5/Px!NB6-1</f>
        <v>4.7393364928909332E-3</v>
      </c>
      <c r="NC5" s="14">
        <f>Px!NC5/Px!NC6-1</f>
        <v>8.9955022488754643E-3</v>
      </c>
      <c r="ND5" s="14">
        <f>Px!ND5/Px!ND6-1</f>
        <v>1.3994910941475869E-2</v>
      </c>
      <c r="NE5" s="14">
        <f>Px!NE5/Px!NE6-1</f>
        <v>2.8050490883591017E-3</v>
      </c>
      <c r="NF5" s="14">
        <f>Px!NF5/Px!NF6-1</f>
        <v>-1.8766756032171594E-2</v>
      </c>
      <c r="NG5" s="14">
        <f>Px!NG5/Px!NG6-1</f>
        <v>-2.4390243902439046E-2</v>
      </c>
      <c r="NH5" s="14">
        <f>Px!NH5/Px!NH6-1</f>
        <v>-3.3333333333333326E-2</v>
      </c>
      <c r="NI5" s="14">
        <f>Px!NI5/Px!NI6-1</f>
        <v>2.9585798816567088E-3</v>
      </c>
      <c r="NJ5" s="14">
        <f>Px!NJ5/Px!NJ6-1</f>
        <v>2.6854219948849067E-2</v>
      </c>
      <c r="NK5" s="14">
        <f>Px!NK5/Px!NK6-1</f>
        <v>-3.7676609105180559E-2</v>
      </c>
      <c r="NL5" s="14">
        <f>Px!NL5/Px!NL6-1</f>
        <v>8.2304526748970819E-3</v>
      </c>
      <c r="NM5" s="14">
        <f>Px!NM5/Px!NM6-1</f>
        <v>3.3557046979865834E-2</v>
      </c>
      <c r="NN5" s="14">
        <f>Px!NN5/Px!NN6-1</f>
        <v>-1.2690355329949221E-2</v>
      </c>
      <c r="NO5" s="14">
        <f>Px!NO5/Px!NO6-1</f>
        <v>-1.9305019305019266E-3</v>
      </c>
      <c r="NP5" s="14">
        <f>Px!NP5/Px!NP6-1</f>
        <v>-1.19760479041916E-2</v>
      </c>
      <c r="NQ5" s="14">
        <f>Px!NQ5/Px!NQ6-1</f>
        <v>7.2727272727273196E-3</v>
      </c>
      <c r="NR5" s="14">
        <f>Px!NR5/Px!NR6-1</f>
        <v>1.0771992818671361E-2</v>
      </c>
      <c r="NS5" s="14">
        <f>Px!NS5/Px!NS6-1</f>
        <v>-7.7619663648124115E-3</v>
      </c>
      <c r="NT5" s="14">
        <f>Px!NT5/Px!NT6-1</f>
        <v>-2.0242914979756721E-3</v>
      </c>
      <c r="NU5" s="14">
        <f>Px!NU5/Px!NU6-1</f>
        <v>-4.5150501672240773E-2</v>
      </c>
      <c r="NV5" s="14">
        <f>Px!NV5/Px!NV6-1</f>
        <v>-1.2168141592920345E-2</v>
      </c>
      <c r="NW5" s="14">
        <f>Px!NW5/Px!NW6-1</f>
        <v>-1.715265866209259E-2</v>
      </c>
      <c r="NX5" s="14">
        <f>Px!NX5/Px!NX6-1</f>
        <v>0</v>
      </c>
      <c r="NY5" s="14">
        <f>Px!NY5/Px!NY6-1</f>
        <v>-3.3613445378151252E-2</v>
      </c>
      <c r="NZ5" s="14">
        <f>Px!NZ5/Px!NZ6-1</f>
        <v>-6.2499999999999778E-3</v>
      </c>
      <c r="OA5" s="14">
        <f>Px!OA5/Px!OA6-1</f>
        <v>-9.7777777777777741E-2</v>
      </c>
      <c r="OB5" s="14">
        <f>Px!OB5/Px!OB6-1</f>
        <v>8.0000000000000071E-3</v>
      </c>
      <c r="OC5" s="14">
        <f>Px!OC5/Px!OC6-1</f>
        <v>1.0288065843621297E-2</v>
      </c>
      <c r="OD5" s="14">
        <f>Px!OD5/Px!OD6-1</f>
        <v>0</v>
      </c>
      <c r="OE5" s="14">
        <f>Px!OE5/Px!OE6-1</f>
        <v>-1.1461318051575908E-2</v>
      </c>
      <c r="OF5" s="14">
        <f>Px!OF5/Px!OF6-1</f>
        <v>-5.8275058275057967E-3</v>
      </c>
      <c r="OG5" s="14">
        <f>Px!OG5/Px!OG6-1</f>
        <v>0</v>
      </c>
      <c r="OH5" s="14">
        <f>Px!OH5/Px!OH6-1</f>
        <v>-3.5830618892508159E-2</v>
      </c>
      <c r="OI5" s="14">
        <f>Px!OI5/Px!OI6-1</f>
        <v>4.6511627906977715E-3</v>
      </c>
      <c r="OJ5" s="14">
        <f>Px!OJ5/Px!OJ6-1</f>
        <v>-1.3771186440677985E-2</v>
      </c>
      <c r="OK5" s="14">
        <f>Px!OK5/Px!OK6-1</f>
        <v>-4.2635658914728647E-2</v>
      </c>
      <c r="OL5" s="14">
        <f>Px!OL5/Px!OL6-1</f>
        <v>4.0525739320919962E-2</v>
      </c>
      <c r="OM5" s="14">
        <f>Px!OM5/Px!OM6-1</f>
        <v>4.4982698961937739E-2</v>
      </c>
      <c r="ON5" s="14">
        <f>Px!ON5/Px!ON6-1</f>
        <v>1.5873015873015817E-2</v>
      </c>
      <c r="OO5" s="14">
        <f>Px!OO5/Px!OO6-1</f>
        <v>-3.5294117647058809E-2</v>
      </c>
      <c r="OP5" s="14">
        <f>Px!OP5/Px!OP6-1</f>
        <v>-2.0151133501259411E-2</v>
      </c>
      <c r="OQ5" s="14">
        <f>Px!OQ5/Px!OQ6-1</f>
        <v>1.0575793184488758E-2</v>
      </c>
      <c r="OR5" s="14">
        <f>Px!OR5/Px!OR6-1</f>
        <v>1.2195121951219523E-2</v>
      </c>
      <c r="OS5" s="14">
        <f>Px!OS5/Px!OS6-1</f>
        <v>1.2345679012345734E-2</v>
      </c>
      <c r="OT5" s="14">
        <f>Px!OT5/Px!OT6-1</f>
        <v>-7.3647871116225505E-2</v>
      </c>
      <c r="OU5" s="14">
        <f>Px!OU5/Px!OU6-1</f>
        <v>-1.2853470437017567E-3</v>
      </c>
      <c r="OV5" s="14">
        <f>Px!OV5/Px!OV6-1</f>
        <v>-1.2722646310432517E-2</v>
      </c>
      <c r="OW5" s="14">
        <f>Px!OW5/Px!OW6-1</f>
        <v>-2.2522522522522515E-2</v>
      </c>
      <c r="OX5" s="14">
        <f>Px!OX5/Px!OX6-1</f>
        <v>1.6207455429497752E-3</v>
      </c>
      <c r="OY5" s="14">
        <f>Px!OY5/Px!OY6-1</f>
        <v>1.1764705882352899E-2</v>
      </c>
      <c r="OZ5" s="14">
        <f>Px!OZ5/Px!OZ6-1</f>
        <v>-1.2722646310432406E-3</v>
      </c>
      <c r="PA5" s="14">
        <f>Px!PA5/Px!PA6-1</f>
        <v>1.9493177387914784E-3</v>
      </c>
      <c r="PB5" s="14">
        <f>Px!PB5/Px!PB6-1</f>
        <v>-4.5197740112994378E-2</v>
      </c>
      <c r="PC5" s="14">
        <f>Px!PC5/Px!PC6-1</f>
        <v>1.8726591760298561E-3</v>
      </c>
      <c r="PD5" s="14">
        <f>Px!PD5/Px!PD6-1</f>
        <v>-6.3670411985018771E-2</v>
      </c>
      <c r="PE5" s="14">
        <f>Px!PE5/Px!PE6-1</f>
        <v>0</v>
      </c>
      <c r="PF5" s="14">
        <f>Px!PF5/Px!PF6-1</f>
        <v>-2.4000000000000021E-2</v>
      </c>
      <c r="PG5" s="14">
        <f>Px!PG5/Px!PG6-1</f>
        <v>-1.1904761904761862E-2</v>
      </c>
      <c r="PH5" s="14">
        <f>Px!PH5/Px!PH6-1</f>
        <v>-3.4364261168384758E-3</v>
      </c>
      <c r="PI5" s="14">
        <f>Px!PI5/Px!PI6-1</f>
        <v>-3.0985915492957705E-2</v>
      </c>
      <c r="PJ5" s="14">
        <f>Px!PJ5/Px!PJ6-1</f>
        <v>-9.8571428571428532E-2</v>
      </c>
      <c r="PK5" s="14">
        <f>Px!PK5/Px!PK6-1</f>
        <v>0</v>
      </c>
      <c r="PL5" s="14">
        <f>Px!PL5/Px!PL6-1</f>
        <v>1.9417475728156219E-3</v>
      </c>
      <c r="PM5" s="14">
        <f>Px!PM5/Px!PM6-1</f>
        <v>0</v>
      </c>
      <c r="PN5" s="14">
        <f>Px!PN5/Px!PN6-1</f>
        <v>-1.8018018018018056E-2</v>
      </c>
      <c r="PO5" s="14">
        <f>Px!PO5/Px!PO6-1</f>
        <v>4.9751243781095411E-3</v>
      </c>
      <c r="PP5" s="14">
        <f>Px!PP5/Px!PP6-1</f>
        <v>-7.1770334928229484E-3</v>
      </c>
      <c r="PQ5" s="14">
        <f>Px!PQ5/Px!PQ6-1</f>
        <v>-8.2417582417582125E-3</v>
      </c>
      <c r="PR5" s="14">
        <f>Px!PR5/Px!PR6-1</f>
        <v>-1.5503875968992276E-2</v>
      </c>
      <c r="PS5" s="14">
        <f>Px!PS5/Px!PS6-1</f>
        <v>-8.6206896551723755E-3</v>
      </c>
      <c r="PT5" s="14">
        <f>Px!PT5/Px!PT6-1</f>
        <v>4.2194092827003704E-3</v>
      </c>
      <c r="PU5" s="14">
        <f>Px!PU5/Px!PU6-1</f>
        <v>-7.1808510638297851E-2</v>
      </c>
      <c r="PV5" s="14">
        <f>Px!PV5/Px!PV6-1</f>
        <v>6.0459492140265692E-3</v>
      </c>
      <c r="PW5" s="14">
        <f>Px!PW5/Px!PW6-1</f>
        <v>0</v>
      </c>
      <c r="PX5" s="14">
        <f>Px!PX5/Px!PX6-1</f>
        <v>5.3364269141531251E-2</v>
      </c>
      <c r="PY5" s="14">
        <f>Px!PY5/Px!PY6-1</f>
        <v>2.5723472668810254E-2</v>
      </c>
      <c r="PZ5" s="14">
        <f>Px!PZ5/Px!PZ6-1</f>
        <v>-6.514657980456029E-3</v>
      </c>
      <c r="QA5" s="14">
        <f>Px!QA5/Px!QA6-1</f>
        <v>-1.5647226173541973E-2</v>
      </c>
      <c r="QB5" s="14">
        <f>Px!QB5/Px!QB6-1</f>
        <v>-2.4169184290030232E-2</v>
      </c>
      <c r="QC5" s="14">
        <f>Px!QC5/Px!QC6-1</f>
        <v>1.171875E-2</v>
      </c>
      <c r="QD5" s="14">
        <f>Px!QD5/Px!QD6-1</f>
        <v>-2.2088353413654671E-2</v>
      </c>
      <c r="QE5" s="14">
        <f>Px!QE5/Px!QE6-1</f>
        <v>2.564102564102555E-2</v>
      </c>
      <c r="QF5" s="14">
        <f>Px!QF5/Px!QF6-1</f>
        <v>-8.6114101184069369E-3</v>
      </c>
      <c r="QG5" s="14">
        <f>Px!QG5/Px!QG6-1</f>
        <v>-2.4911032028469782E-2</v>
      </c>
      <c r="QH5" s="14">
        <f>Px!QH5/Px!QH6-1</f>
        <v>2.5469168900804195E-2</v>
      </c>
      <c r="QI5" s="14">
        <f>Px!QI5/Px!QI6-1</f>
        <v>3.6101083032491488E-3</v>
      </c>
      <c r="QJ5" s="14">
        <f>Px!QJ5/Px!QJ6-1</f>
        <v>-5.1813471502590858E-3</v>
      </c>
      <c r="QK5" s="14">
        <f>Px!QK5/Px!QK6-1</f>
        <v>-1.4005602240896309E-2</v>
      </c>
      <c r="QL5" s="14">
        <f>Px!QL5/Px!QL6-1</f>
        <v>-3.5218783351120608E-2</v>
      </c>
      <c r="QM5" s="14">
        <f>Px!QM5/Px!QM6-1</f>
        <v>2.2883295194509046E-3</v>
      </c>
      <c r="QN5" s="14">
        <f>Px!QN5/Px!QN6-1</f>
        <v>-3.4662045060658286E-3</v>
      </c>
      <c r="QO5" s="14">
        <f>Px!QO5/Px!QO6-1</f>
        <v>2.8612303290413976E-3</v>
      </c>
      <c r="QP5" s="14">
        <f>Px!QP5/Px!QP6-1</f>
        <v>5.3908355795149188E-3</v>
      </c>
      <c r="QQ5" s="14">
        <f>Px!QQ5/Px!QQ6-1</f>
        <v>-3.558718861209953E-3</v>
      </c>
      <c r="QR5" s="14">
        <f>Px!QR5/Px!QR6-1</f>
        <v>-1.5748031496062964E-2</v>
      </c>
      <c r="QS5" s="14">
        <f>Px!QS5/Px!QS6-1</f>
        <v>1.0452961672473782E-2</v>
      </c>
      <c r="QT5" s="14">
        <f>Px!QT5/Px!QT6-1</f>
        <v>-2.0036429872495432E-2</v>
      </c>
      <c r="QU5" s="14">
        <f>Px!QU5/Px!QU6-1</f>
        <v>-2.0779220779220786E-2</v>
      </c>
      <c r="QV5" s="14">
        <f>Px!QV5/Px!QV6-1</f>
        <v>-3.7533512064343189E-2</v>
      </c>
      <c r="QW5" s="14">
        <f>Px!QW5/Px!QW6-1</f>
        <v>-4.0103492884864145E-2</v>
      </c>
      <c r="QX5" s="14">
        <f>Px!QX5/Px!QX6-1</f>
        <v>-4.0995607613469986E-2</v>
      </c>
      <c r="QY5" s="14">
        <f>Px!QY5/Px!QY6-1</f>
        <v>1.7391304347826875E-3</v>
      </c>
      <c r="QZ5" s="14">
        <f>Px!QZ5/Px!QZ6-1</f>
        <v>-2.7027027027026751E-3</v>
      </c>
      <c r="RA5" s="14">
        <f>Px!RA5/Px!RA6-1</f>
        <v>2.689486552567244E-2</v>
      </c>
      <c r="RB5" s="14">
        <f>Px!RB5/Px!RB6-1</f>
        <v>8.3507306889352151E-3</v>
      </c>
      <c r="RC5" s="14">
        <f>Px!RC5/Px!RC6-1</f>
        <v>5.37313432835822E-2</v>
      </c>
      <c r="RD5" s="14">
        <f>Px!RD5/Px!RD6-1</f>
        <v>-2.352941176470591E-2</v>
      </c>
      <c r="RE5" s="14">
        <f>Px!RE5/Px!RE6-1</f>
        <v>-2.346041055718473E-2</v>
      </c>
      <c r="RF5" s="14">
        <f>Px!RF5/Px!RF6-1</f>
        <v>-9.3959731543624692E-3</v>
      </c>
      <c r="RG5" s="14">
        <f>Px!RG5/Px!RG6-1</f>
        <v>-1.5037593984962405E-2</v>
      </c>
      <c r="RH5" s="14">
        <f>Px!RH5/Px!RH6-1</f>
        <v>-7.7519379844961378E-3</v>
      </c>
      <c r="RI5" s="14">
        <f>Px!RI5/Px!RI6-1</f>
        <v>2.1069692058346856E-2</v>
      </c>
      <c r="RJ5" s="14">
        <f>Px!RJ5/Px!RJ6-1</f>
        <v>-7.4626865671642006E-3</v>
      </c>
      <c r="RK5" s="14">
        <f>Px!RK5/Px!RK6-1</f>
        <v>-8.3932853717025857E-3</v>
      </c>
      <c r="RL5" s="14">
        <f>Px!RL5/Px!RL6-1</f>
        <v>0</v>
      </c>
      <c r="RM5" s="14">
        <f>Px!RM5/Px!RM6-1</f>
        <v>-4.0983606557377095E-2</v>
      </c>
      <c r="RN5" s="14">
        <f>Px!RN5/Px!RN6-1</f>
        <v>-1.1182108626198062E-2</v>
      </c>
      <c r="RO5" s="14">
        <f>Px!RO5/Px!RO6-1</f>
        <v>8.7719298245614308E-3</v>
      </c>
      <c r="RP5" s="14">
        <f>Px!RP5/Px!RP6-1</f>
        <v>-1.1594202898550732E-2</v>
      </c>
      <c r="RQ5" s="14">
        <f>Px!RQ5/Px!RQ6-1</f>
        <v>-5.1546391752577136E-3</v>
      </c>
      <c r="RR5" s="14">
        <f>Px!RR5/Px!RR6-1</f>
        <v>-1.8425460636515956E-2</v>
      </c>
      <c r="RS5" s="14">
        <f>Px!RS5/Px!RS6-1</f>
        <v>7.1047957371226378E-3</v>
      </c>
      <c r="RT5" s="14">
        <f>Px!RT5/Px!RT6-1</f>
        <v>2.4719101123595433E-2</v>
      </c>
      <c r="RU5" s="14">
        <f>Px!RU5/Px!RU6-1</f>
        <v>-1.5748031496062964E-2</v>
      </c>
      <c r="RV5" s="14">
        <f>Px!RV5/Px!RV6-1</f>
        <v>-1.2096774193548376E-2</v>
      </c>
      <c r="RW5" s="14">
        <f>Px!RW5/Px!RW6-1</f>
        <v>-4.6511627906976605E-3</v>
      </c>
      <c r="RX5" s="14">
        <f>Px!RX5/Px!RX6-1</f>
        <v>-3.302373581011353E-2</v>
      </c>
      <c r="RY5" s="14">
        <f>Px!RY5/Px!RY6-1</f>
        <v>-4.855371900826444E-2</v>
      </c>
      <c r="RZ5" s="14">
        <f>Px!RZ5/Px!RZ6-1</f>
        <v>2.8653295128939771E-3</v>
      </c>
      <c r="SA5" s="14">
        <f>Px!SA5/Px!SA6-1</f>
        <v>-1.4675052410901501E-2</v>
      </c>
      <c r="SB5" s="14">
        <f>Px!SB5/Px!SB6-1</f>
        <v>3.3175355450236976E-2</v>
      </c>
      <c r="SC5" s="14">
        <f>Px!SC5/Px!SC6-1</f>
        <v>-7.8431372549019329E-3</v>
      </c>
      <c r="SD5" s="14">
        <f>Px!SD5/Px!SD6-1</f>
        <v>1.9762845849802479E-2</v>
      </c>
      <c r="SE5" s="14">
        <f>Px!SE5/Px!SE6-1</f>
        <v>0</v>
      </c>
      <c r="SF5" s="14">
        <f>Px!SF5/Px!SF6-1</f>
        <v>-7.4706510138741189E-3</v>
      </c>
      <c r="SG5" s="14">
        <f>Px!SG5/Px!SG6-1</f>
        <v>-1.4471780028944004E-3</v>
      </c>
      <c r="SH5" s="14">
        <f>Px!SH5/Px!SH6-1</f>
        <v>-1.6666666666666718E-2</v>
      </c>
      <c r="SI5" s="14">
        <f>Px!SI5/Px!SI6-1</f>
        <v>2.3880597014925398E-2</v>
      </c>
      <c r="SJ5" s="14">
        <f>Px!SJ5/Px!SJ6-1</f>
        <v>1.8475750577367167E-2</v>
      </c>
      <c r="SK5" s="14">
        <f>Px!SK5/Px!SK6-1</f>
        <v>-3.3766233766233777E-2</v>
      </c>
      <c r="SL5" s="14">
        <f>Px!SL5/Px!SL6-1</f>
        <v>-1.8796992481203034E-2</v>
      </c>
      <c r="SM5" s="14">
        <f>Px!SM5/Px!SM6-1</f>
        <v>1.0649627263045858E-2</v>
      </c>
      <c r="SN5" s="14">
        <f>Px!SN5/Px!SN6-1</f>
        <v>3.125E-2</v>
      </c>
      <c r="SO5" s="14">
        <f>Px!SO5/Px!SO6-1</f>
        <v>-2.6119402985074647E-2</v>
      </c>
      <c r="SP5" s="14">
        <f>Px!SP5/Px!SP6-1</f>
        <v>1.2779552715654896E-2</v>
      </c>
      <c r="SQ5" s="14">
        <f>Px!SQ5/Px!SQ6-1</f>
        <v>1.9342359767891004E-3</v>
      </c>
      <c r="SR5" s="14">
        <f>Px!SR5/Px!SR6-1</f>
        <v>0</v>
      </c>
      <c r="SS5" s="14">
        <f>Px!SS5/Px!SS6-1</f>
        <v>-4.0816326530612734E-3</v>
      </c>
      <c r="ST5" s="14">
        <f>Px!ST5/Px!ST6-1</f>
        <v>1.1406844106463865E-2</v>
      </c>
      <c r="SU5" s="14">
        <f>Px!SU5/Px!SU6-1</f>
        <v>-1.2080536912751683E-2</v>
      </c>
      <c r="SV5" s="14">
        <f>Px!SV5/Px!SV6-1</f>
        <v>-3.3333333333332993E-3</v>
      </c>
      <c r="SW5" s="14">
        <f>Px!SW5/Px!SW6-1</f>
        <v>-6.5573770491803574E-3</v>
      </c>
      <c r="SX5" s="14">
        <f>Px!SX5/Px!SX6-1</f>
        <v>1.5686274509803866E-2</v>
      </c>
      <c r="SY5" s="14">
        <f>Px!SY5/Px!SY6-1</f>
        <v>-7.547169811320753E-3</v>
      </c>
      <c r="SZ5" s="14">
        <f>Px!SZ5/Px!SZ6-1</f>
        <v>-1.8813314037626649E-2</v>
      </c>
      <c r="TA5" s="14">
        <f>Px!TA5/Px!TA6-1</f>
        <v>0</v>
      </c>
      <c r="TB5" s="14">
        <f>Px!TB5/Px!TB6-1</f>
        <v>0</v>
      </c>
      <c r="TC5" s="14">
        <f>Px!TC5/Px!TC6-1</f>
        <v>5.6390977443609991E-3</v>
      </c>
      <c r="TD5" s="14">
        <f>Px!TD5/Px!TD6-1</f>
        <v>-2.6744186046511631E-2</v>
      </c>
      <c r="TE5" s="14">
        <f>Px!TE5/Px!TE6-1</f>
        <v>1.4792899408283988E-2</v>
      </c>
      <c r="TF5" s="14">
        <f>Px!TF5/Px!TF6-1</f>
        <v>-3.046594982078854E-2</v>
      </c>
      <c r="TG5" s="14">
        <f>Px!TG5/Px!TG6-1</f>
        <v>1.0416666666666741E-2</v>
      </c>
      <c r="TH5" s="14">
        <f>Px!TH5/Px!TH6-1</f>
        <v>1.4880952380952328E-2</v>
      </c>
      <c r="TI5" s="14">
        <f>Px!TI5/Px!TI6-1</f>
        <v>4.0650406504065817E-3</v>
      </c>
      <c r="TJ5" s="14">
        <f>Px!TJ5/Px!TJ6-1</f>
        <v>-1.9607843137254943E-2</v>
      </c>
      <c r="TK5" s="14">
        <f>Px!TK5/Px!TK6-1</f>
        <v>-2.6402640264026389E-2</v>
      </c>
      <c r="TL5" s="14">
        <f>Px!TL5/Px!TL6-1</f>
        <v>3.3950617283950546E-2</v>
      </c>
      <c r="TM5" s="14">
        <f>Px!TM5/Px!TM6-1</f>
        <v>-2.9411764705882359E-2</v>
      </c>
      <c r="TN5" s="14">
        <f>Px!TN5/Px!TN6-1</f>
        <v>-1.2987012987012991E-2</v>
      </c>
      <c r="TO5" s="14">
        <f>Px!TO5/Px!TO6-1</f>
        <v>-1.7094017094017144E-2</v>
      </c>
      <c r="TP5" s="14">
        <f>Px!TP5/Px!TP6-1</f>
        <v>-3.1446540880503138E-2</v>
      </c>
      <c r="TQ5" s="14">
        <f>Px!TQ5/Px!TQ6-1</f>
        <v>3.4965034965035446E-3</v>
      </c>
      <c r="TR5" s="14">
        <f>Px!TR5/Px!TR6-1</f>
        <v>-0.10071942446043169</v>
      </c>
      <c r="TS5" s="14">
        <f>Px!TS5/Px!TS6-1</f>
        <v>-2.9288702928870314E-2</v>
      </c>
      <c r="TT5" s="14">
        <f>Px!TT5/Px!TT6-1</f>
        <v>2.4999999999999911E-2</v>
      </c>
      <c r="TU5" s="14">
        <f>Px!TU5/Px!TU6-1</f>
        <v>-2.9585798816568198E-3</v>
      </c>
      <c r="TV5" s="14">
        <f>Px!TV5/Px!TV6-1</f>
        <v>-1.5444015444015413E-2</v>
      </c>
      <c r="TW5" s="14">
        <f>Px!TW5/Px!TW6-1</f>
        <v>1.3698630136986356E-2</v>
      </c>
      <c r="TX5" s="14">
        <f>Px!TX5/Px!TX6-1</f>
        <v>-4.4747081712062209E-2</v>
      </c>
      <c r="TY5" s="14">
        <f>Px!TY5/Px!TY6-1</f>
        <v>1.2725344644750836E-2</v>
      </c>
      <c r="TZ5" s="14">
        <f>Px!TZ5/Px!TZ6-1</f>
        <v>-3.3783783783783994E-3</v>
      </c>
      <c r="UA5" s="14">
        <f>Px!UA5/Px!UA6-1</f>
        <v>-8.0106809078771546E-3</v>
      </c>
      <c r="UB5" s="14">
        <f>Px!UB5/Px!UB6-1</f>
        <v>0</v>
      </c>
      <c r="UC5" s="14">
        <f>Px!UC5/Px!UC6-1</f>
        <v>-2.5000000000000022E-2</v>
      </c>
      <c r="UD5" s="14">
        <f>Px!UD5/Px!UD6-1</f>
        <v>-1.4814814814814836E-2</v>
      </c>
      <c r="UE5" s="14">
        <f>Px!UE5/Px!UE6-1</f>
        <v>2.6000000000000023E-2</v>
      </c>
      <c r="UF5" s="14">
        <f>Px!UF5/Px!UF6-1</f>
        <v>-7.0754716981132115E-2</v>
      </c>
      <c r="UG5" s="14">
        <f>Px!UG5/Px!UG6-1</f>
        <v>3.7499999999999201E-3</v>
      </c>
      <c r="UH5" s="14">
        <f>Px!UH5/Px!UH6-1</f>
        <v>-6.7114093959731447E-3</v>
      </c>
      <c r="UI5" s="14">
        <f>Px!UI5/Px!UI6-1</f>
        <v>0</v>
      </c>
      <c r="UJ5" s="14">
        <f>Px!UJ5/Px!UJ6-1</f>
        <v>-1.1682242990654235E-2</v>
      </c>
      <c r="UK5" s="14">
        <f>Px!UK5/Px!UK6-1</f>
        <v>-1.6748768472906406E-2</v>
      </c>
      <c r="UL5" s="14">
        <f>Px!UL5/Px!UL6-1</f>
        <v>0</v>
      </c>
      <c r="UM5" s="14">
        <f>Px!UM5/Px!UM6-1</f>
        <v>2.0833333333333259E-2</v>
      </c>
      <c r="UN5" s="14">
        <f>Px!UN5/Px!UN6-1</f>
        <v>4.6801872074881956E-3</v>
      </c>
      <c r="UO5" s="14">
        <f>Px!UO5/Px!UO6-1</f>
        <v>-2.0920502092050208E-2</v>
      </c>
      <c r="UP5" s="14">
        <f>Px!UP5/Px!UP6-1</f>
        <v>0</v>
      </c>
      <c r="UQ5" s="14">
        <f>Px!UQ5/Px!UQ6-1</f>
        <v>-5.0691244239631339E-2</v>
      </c>
      <c r="UR5" s="14">
        <f>Px!UR5/Px!UR6-1</f>
        <v>3.3222591362125353E-3</v>
      </c>
      <c r="US5" s="14">
        <f>Px!US5/Px!US6-1</f>
        <v>-4.1095890410958957E-2</v>
      </c>
      <c r="UT5" s="14">
        <f>Px!UT5/Px!UT6-1</f>
        <v>-3.3802816901408406E-2</v>
      </c>
      <c r="UU5" s="14">
        <f>Px!UU5/Px!UU6-1</f>
        <v>-8.733624454148492E-3</v>
      </c>
      <c r="UV5" s="14">
        <f>Px!UV5/Px!UV6-1</f>
        <v>3.5433070866141669E-2</v>
      </c>
      <c r="UW5" s="14">
        <f>Px!UW5/Px!UW6-1</f>
        <v>0</v>
      </c>
      <c r="UX5" s="14">
        <f>Px!UX5/Px!UX6-1</f>
        <v>3.5335689045936647E-3</v>
      </c>
      <c r="UY5" s="14">
        <f>Px!UY5/Px!UY6-1</f>
        <v>1.1876484560570111E-2</v>
      </c>
      <c r="UZ5" s="14">
        <f>Px!UZ5/Px!UZ6-1</f>
        <v>1.6129032258064502E-2</v>
      </c>
      <c r="VA5" s="14">
        <f>Px!VA5/Px!VA6-1</f>
        <v>-1.5494636471990453E-2</v>
      </c>
      <c r="VB5" s="14">
        <f>Px!VB5/Px!VB6-1</f>
        <v>-2.0689655172413834E-2</v>
      </c>
      <c r="VC5" s="14">
        <f>Px!VC5/Px!VC6-1</f>
        <v>0</v>
      </c>
      <c r="VD5" s="14">
        <f>Px!VD5/Px!VD6-1</f>
        <v>-1.6666666666666718E-2</v>
      </c>
      <c r="VE5" s="14">
        <f>Px!VE5/Px!VE6-1</f>
        <v>0</v>
      </c>
      <c r="VF5" s="14">
        <f>Px!VF5/Px!VF6-1</f>
        <v>3.9312039312039415E-2</v>
      </c>
      <c r="VG5" s="14">
        <f>Px!VG5/Px!VG6-1</f>
        <v>1.4367816091953589E-3</v>
      </c>
      <c r="VH5" s="14">
        <f>Px!VH5/Px!VH6-1</f>
        <v>-7.5187969924812581E-3</v>
      </c>
      <c r="VI5" s="14">
        <f>Px!VI5/Px!VI6-1</f>
        <v>-4.3062200956937802E-2</v>
      </c>
      <c r="VJ5" s="14">
        <f>Px!VJ5/Px!VJ6-1</f>
        <v>6.9444444444444198E-3</v>
      </c>
      <c r="VK5" s="14">
        <f>Px!VK5/Px!VK6-1</f>
        <v>2.9325513196480912E-3</v>
      </c>
      <c r="VL5" s="14">
        <f>Px!VL5/Px!VL6-1</f>
        <v>-8.462623413258108E-2</v>
      </c>
      <c r="VM5" s="14">
        <f>Px!VM5/Px!VM6-1</f>
        <v>0</v>
      </c>
      <c r="VN5" s="14">
        <f>Px!VN5/Px!VN6-1</f>
        <v>-1.8832391713747842E-3</v>
      </c>
      <c r="VO5" s="14">
        <f>Px!VO5/Px!VO6-1</f>
        <v>-1.814882032667875E-2</v>
      </c>
      <c r="VP5" s="14">
        <f>Px!VP5/Px!VP6-1</f>
        <v>-1.2820512820512775E-2</v>
      </c>
      <c r="VQ5" s="14">
        <f>Px!VQ5/Px!VQ6-1</f>
        <v>-3.3149171270717703E-3</v>
      </c>
      <c r="VR5" s="14">
        <f>Px!VR5/Px!VR6-1</f>
        <v>3.1023784901758056E-3</v>
      </c>
      <c r="VS5" s="14">
        <f>Px!VS5/Px!VS6-1</f>
        <v>2.1604938271605034E-2</v>
      </c>
      <c r="VT5" s="14">
        <f>Px!VT5/Px!VT6-1</f>
        <v>-0.13888888888888884</v>
      </c>
      <c r="VU5" s="14">
        <f>Px!VU5/Px!VU6-1</f>
        <v>-1.4104372355430161E-2</v>
      </c>
      <c r="VV5" s="14">
        <f>Px!VV5/Px!VV6-1</f>
        <v>0</v>
      </c>
      <c r="VW5" s="14">
        <f>Px!VW5/Px!VW6-1</f>
        <v>-8.5106382978723527E-3</v>
      </c>
      <c r="VX5" s="14">
        <f>Px!VX5/Px!VX6-1</f>
        <v>-7.5630252100840289E-2</v>
      </c>
      <c r="VY5" s="14">
        <f>Px!VY5/Px!VY6-1</f>
        <v>-2.4793388429752095E-2</v>
      </c>
      <c r="VZ5" s="14">
        <f>Px!VZ5/Px!VZ6-1</f>
        <v>0</v>
      </c>
      <c r="WA5" s="14">
        <f>Px!WA5/Px!WA6-1</f>
        <v>-1.8587360594795044E-3</v>
      </c>
      <c r="WB5" s="14">
        <f>Px!WB5/Px!WB6-1</f>
        <v>-3.5149384885764245E-3</v>
      </c>
      <c r="WC5" s="14">
        <f>Px!WC5/Px!WC6-1</f>
        <v>0</v>
      </c>
      <c r="WD5" s="14">
        <f>Px!WD5/Px!WD6-1</f>
        <v>-8.0971659919027994E-3</v>
      </c>
      <c r="WE5" s="14">
        <f>Px!WE5/Px!WE6-1</f>
        <v>-1.1152416356877359E-2</v>
      </c>
      <c r="WF5" s="14">
        <f>Px!WF5/Px!WF6-1</f>
        <v>-2.2727272727272707E-2</v>
      </c>
      <c r="WG5" s="14">
        <f>Px!WG5/Px!WG6-1</f>
        <v>-6.6889632107023367E-3</v>
      </c>
      <c r="WH5" s="14">
        <f>Px!WH5/Px!WH6-1</f>
        <v>7.1301247771835552E-3</v>
      </c>
      <c r="WI5" s="14">
        <f>Px!WI5/Px!WI6-1</f>
        <v>-1.8099547511312264E-2</v>
      </c>
      <c r="WJ5" s="14">
        <f>Px!WJ5/Px!WJ6-1</f>
        <v>-1.4285714285714235E-2</v>
      </c>
      <c r="WK5" s="14">
        <f>Px!WK5/Px!WK6-1</f>
        <v>4.8859934853420217E-3</v>
      </c>
      <c r="WL5" s="14">
        <f>Px!WL5/Px!WL6-1</f>
        <v>-2.666666666666706E-3</v>
      </c>
      <c r="WM5" s="14">
        <f>Px!WM5/Px!WM6-1</f>
        <v>-1.909722222222221E-2</v>
      </c>
      <c r="WN5" s="14">
        <f>Px!WN5/Px!WN6-1</f>
        <v>-3.0726256983240274E-2</v>
      </c>
      <c r="WO5" s="14">
        <f>Px!WO5/Px!WO6-1</f>
        <v>-9.4339622641509413E-3</v>
      </c>
      <c r="WP5" s="14">
        <f>Px!WP5/Px!WP6-1</f>
        <v>-8.7082728592162706E-3</v>
      </c>
      <c r="WQ5" s="14">
        <f>Px!WQ5/Px!WQ6-1</f>
        <v>-1.7804154302670572E-2</v>
      </c>
      <c r="WR5" s="14">
        <f>Px!WR5/Px!WR6-1</f>
        <v>1.6795865633074891E-2</v>
      </c>
      <c r="WS5" s="14">
        <f>Px!WS5/Px!WS6-1</f>
        <v>6.230529595015577E-3</v>
      </c>
      <c r="WT5" s="14">
        <f>Px!WT5/Px!WT6-1</f>
        <v>0</v>
      </c>
      <c r="WU5" s="14">
        <f>Px!WU5/Px!WU6-1</f>
        <v>5.2132701421800931E-2</v>
      </c>
      <c r="WV5" s="14">
        <f>Px!WV5/Px!WV6-1</f>
        <v>0</v>
      </c>
      <c r="WW5" s="14">
        <f>Px!WW5/Px!WW6-1</f>
        <v>3.4985422740524852E-2</v>
      </c>
      <c r="WX5" s="14">
        <f>Px!WX5/Px!WX6-1</f>
        <v>-2.0000000000000018E-2</v>
      </c>
      <c r="WY5" s="14">
        <f>Px!WY5/Px!WY6-1</f>
        <v>0</v>
      </c>
      <c r="WZ5" s="14">
        <f>Px!WZ5/Px!WZ6-1</f>
        <v>-1.7341040462427793E-2</v>
      </c>
      <c r="XA5" s="14">
        <f>Px!XA5/Px!XA6-1</f>
        <v>-5.3262316910785978E-3</v>
      </c>
      <c r="XB5" s="14">
        <f>Px!XB5/Px!XB6-1</f>
        <v>-3.039513677811545E-2</v>
      </c>
      <c r="XC5" s="14">
        <f>Px!XC5/Px!XC6-1</f>
        <v>-1.6835016835017313E-3</v>
      </c>
      <c r="XD5" s="14">
        <f>Px!XD5/Px!XD6-1</f>
        <v>-3.4042553191489411E-2</v>
      </c>
      <c r="XE5" s="14">
        <f>Px!XE5/Px!XE6-1</f>
        <v>1.4836795252225476E-2</v>
      </c>
      <c r="XF5" s="14">
        <f>Px!XF5/Px!XF6-1</f>
        <v>-3.0786773090079822E-2</v>
      </c>
      <c r="XG5" s="14">
        <f>Px!XG5/Px!XG6-1</f>
        <v>0</v>
      </c>
      <c r="XH5" s="14">
        <f>Px!XH5/Px!XH6-1</f>
        <v>-2.777777777777779E-2</v>
      </c>
      <c r="XI5" s="14">
        <f>Px!XI5/Px!XI6-1</f>
        <v>-1.4285714285714235E-2</v>
      </c>
      <c r="XJ5" s="14">
        <f>Px!XJ5/Px!XJ6-1</f>
        <v>-4.4326241134751809E-2</v>
      </c>
      <c r="XK5" s="14">
        <f>Px!XK5/Px!XK6-1</f>
        <v>-1.0796221322537103E-2</v>
      </c>
      <c r="XL5" s="14">
        <f>Px!XL5/Px!XL6-1</f>
        <v>-1.6110471806674354E-2</v>
      </c>
      <c r="XM5" s="14">
        <f>Px!XM5/Px!XM6-1</f>
        <v>-2.3866348448687402E-2</v>
      </c>
      <c r="XN5" s="14">
        <f>Px!XN5/Px!XN6-1</f>
        <v>9.9337748344370258E-3</v>
      </c>
      <c r="XO5" s="14">
        <f>Px!XO5/Px!XO6-1</f>
        <v>1.0526315789473717E-2</v>
      </c>
      <c r="XP5" s="14">
        <f>Px!XP5/Px!XP6-1</f>
        <v>-3.14569536423841E-2</v>
      </c>
      <c r="XQ5" s="14">
        <f>Px!XQ5/Px!XQ6-1</f>
        <v>-2.777777777777779E-2</v>
      </c>
      <c r="XR5" s="14">
        <f>Px!XR5/Px!XR6-1</f>
        <v>-3.8759689922480689E-3</v>
      </c>
      <c r="XS5" s="14">
        <f>Px!XS5/Px!XS6-1</f>
        <v>8.4745762711864181E-3</v>
      </c>
      <c r="XT5" s="14">
        <f>Px!XT5/Px!XT6-1</f>
        <v>4.9504950495049549E-3</v>
      </c>
      <c r="XU5" s="14">
        <f>Px!XU5/Px!XU6-1</f>
        <v>-1.4802631578947345E-2</v>
      </c>
      <c r="XV5" s="14">
        <f>Px!XV5/Px!XV6-1</f>
        <v>-9.009009009009028E-3</v>
      </c>
      <c r="XW5" s="14">
        <f>Px!XW5/Px!XW6-1</f>
        <v>-2.9059829059829068E-2</v>
      </c>
      <c r="XX5" s="14">
        <f>Px!XX5/Px!XX6-1</f>
        <v>-2.1231422505307851E-3</v>
      </c>
      <c r="XY5" s="14">
        <f>Px!XY5/Px!XY6-1</f>
        <v>8.2449941107185509E-3</v>
      </c>
      <c r="XZ5" s="14">
        <f>Px!XZ5/Px!XZ6-1</f>
        <v>-4.3933054393305415E-2</v>
      </c>
      <c r="YA5" s="14">
        <f>Px!YA5/Px!YA6-1</f>
        <v>-2.4532710280373848E-2</v>
      </c>
      <c r="YB5" s="14">
        <f>Px!YB5/Px!YB6-1</f>
        <v>-2.8462998102466774E-2</v>
      </c>
      <c r="YC5" s="14">
        <f>Px!YC5/Px!YC6-1</f>
        <v>0</v>
      </c>
      <c r="YD5" s="14">
        <f>Px!YD5/Px!YD6-1</f>
        <v>2.8328611898016387E-3</v>
      </c>
      <c r="YE5" s="14">
        <f>Px!YE5/Px!YE6-1</f>
        <v>-5.7142857142856718E-3</v>
      </c>
      <c r="YF5" s="14">
        <f>Px!YF5/Px!YF6-1</f>
        <v>-2.6521060842433664E-2</v>
      </c>
      <c r="YG5" s="14">
        <f>Px!YG5/Px!YG6-1</f>
        <v>-1.7137096774193505E-2</v>
      </c>
      <c r="YH5" s="14">
        <f>Px!YH5/Px!YH6-1</f>
        <v>4.6296296296295392E-3</v>
      </c>
      <c r="YI5" s="14">
        <f>Px!YI5/Px!YI6-1</f>
        <v>0</v>
      </c>
      <c r="YJ5" s="14">
        <f>Px!YJ5/Px!YJ6-1</f>
        <v>-9.1145833333333703E-3</v>
      </c>
      <c r="YK5" s="14">
        <f>Px!YK5/Px!YK6-1</f>
        <v>1.0141987829614507E-2</v>
      </c>
      <c r="YL5" s="14">
        <f>Px!YL5/Px!YL6-1</f>
        <v>0</v>
      </c>
      <c r="YM5" s="14">
        <f>Px!YM5/Px!YM6-1</f>
        <v>1.6129032258064502E-2</v>
      </c>
      <c r="YN5" s="14">
        <f>Px!YN5/Px!YN6-1</f>
        <v>-2.4922118380062308E-2</v>
      </c>
      <c r="YO5" s="14">
        <f>Px!YO5/Px!YO6-1</f>
        <v>-2.5454545454545507E-2</v>
      </c>
      <c r="YP5" s="14">
        <f>Px!YP5/Px!YP6-1</f>
        <v>-6.4308681672026191E-3</v>
      </c>
      <c r="YQ5" s="14">
        <f>Px!YQ5/Px!YQ6-1</f>
        <v>2.2160664819944609E-2</v>
      </c>
      <c r="YR5" s="14">
        <f>Px!YR5/Px!YR6-1</f>
        <v>6.389776357827559E-3</v>
      </c>
      <c r="YS5" s="14">
        <f>Px!YS5/Px!YS6-1</f>
        <v>1.4522821576763434E-2</v>
      </c>
      <c r="YT5" s="14">
        <f>Px!YT5/Px!YT6-1</f>
        <v>0</v>
      </c>
      <c r="YU5" s="14">
        <f>Px!YU5/Px!YU6-1</f>
        <v>6.3694267515923553E-3</v>
      </c>
      <c r="YV5" s="14">
        <f>Px!YV5/Px!YV6-1</f>
        <v>2.3529411764706687E-3</v>
      </c>
      <c r="YW5" s="14">
        <f>Px!YW5/Px!YW6-1</f>
        <v>2.1406727828746197E-2</v>
      </c>
      <c r="YX5" s="14">
        <f>Px!YX5/Px!YX6-1</f>
        <v>0</v>
      </c>
      <c r="YY5" s="14">
        <f>Px!YY5/Px!YY6-1</f>
        <v>-1.4534883720930258E-2</v>
      </c>
      <c r="YZ5" s="14">
        <f>Px!YZ5/Px!YZ6-1</f>
        <v>-1.3679890560875485E-2</v>
      </c>
      <c r="ZA5" s="14">
        <f>Px!ZA5/Px!ZA6-1</f>
        <v>1.3157894736841591E-3</v>
      </c>
      <c r="ZB5" s="14">
        <f>Px!ZB5/Px!ZB6-1</f>
        <v>1.3736263736263687E-3</v>
      </c>
      <c r="ZC5" s="14">
        <f>Px!ZC5/Px!ZC6-1</f>
        <v>-5.4054054054053502E-3</v>
      </c>
      <c r="ZD5" s="14">
        <f>Px!ZD5/Px!ZD6-1</f>
        <v>-5.12820512820511E-3</v>
      </c>
      <c r="ZE5" s="14">
        <f>Px!ZE5/Px!ZE6-1</f>
        <v>-7.0921985815602939E-3</v>
      </c>
      <c r="ZF5" s="14">
        <f>Px!ZF5/Px!ZF6-1</f>
        <v>7.547169811320753E-3</v>
      </c>
      <c r="ZG5" s="14">
        <f>Px!ZG5/Px!ZG6-1</f>
        <v>-1.0050251256281451E-2</v>
      </c>
      <c r="ZH5" s="14">
        <f>Px!ZH5/Px!ZH6-1</f>
        <v>2.7137042062415073E-3</v>
      </c>
      <c r="ZI5" s="14">
        <f>Px!ZI5/Px!ZI6-1</f>
        <v>-4.0733197556007683E-3</v>
      </c>
      <c r="ZJ5" s="14">
        <f>Px!ZJ5/Px!ZJ6-1</f>
        <v>-8.4033613445377853E-3</v>
      </c>
      <c r="ZK5" s="14">
        <f>Px!ZK5/Px!ZK6-1</f>
        <v>2.345058626465657E-2</v>
      </c>
      <c r="ZL5" s="14">
        <f>Px!ZL5/Px!ZL6-1</f>
        <v>-3.5934291581108835E-2</v>
      </c>
      <c r="ZM5" s="14">
        <f>Px!ZM5/Px!ZM6-1</f>
        <v>-2.0920502092049986E-3</v>
      </c>
      <c r="ZN5" s="14">
        <f>Px!ZN5/Px!ZN6-1</f>
        <v>-5.5493895671475668E-3</v>
      </c>
      <c r="ZO5" s="14">
        <f>Px!ZO5/Px!ZO6-1</f>
        <v>0</v>
      </c>
      <c r="ZP5" s="14">
        <f>Px!ZP5/Px!ZP6-1</f>
        <v>-1.8803418803418848E-2</v>
      </c>
      <c r="ZQ5" s="14">
        <f>Px!ZQ5/Px!ZQ6-1</f>
        <v>2.0000000000000018E-2</v>
      </c>
      <c r="ZR5" s="14">
        <f>Px!ZR5/Px!ZR6-1</f>
        <v>-4.4247787610619538E-3</v>
      </c>
      <c r="ZS5" s="14">
        <f>Px!ZS5/Px!ZS6-1</f>
        <v>1.1547344110854452E-2</v>
      </c>
      <c r="ZT5" s="14">
        <f>Px!ZT5/Px!ZT6-1</f>
        <v>-1.4218009478673022E-2</v>
      </c>
      <c r="ZU5" s="14">
        <f>Px!ZU5/Px!ZU6-1</f>
        <v>4.9504950495049549E-3</v>
      </c>
      <c r="ZV5" s="14">
        <f>Px!ZV5/Px!ZV6-1</f>
        <v>-2.1772939346811793E-2</v>
      </c>
      <c r="ZW5" s="14">
        <f>Px!ZW5/Px!ZW6-1</f>
        <v>-7.0615034168564961E-2</v>
      </c>
      <c r="ZX5" s="14">
        <f>Px!ZX5/Px!ZX6-1</f>
        <v>4.1297935103244754E-2</v>
      </c>
      <c r="ZY5" s="14">
        <f>Px!ZY5/Px!ZY6-1</f>
        <v>-1.2224938875305624E-2</v>
      </c>
      <c r="ZZ5" s="14">
        <f>Px!ZZ5/Px!ZZ6-1</f>
        <v>0</v>
      </c>
      <c r="AAA5" s="14">
        <f>Px!AAA5/Px!AAA6-1</f>
        <v>0</v>
      </c>
      <c r="AAB5" s="14">
        <f>Px!AAB5/Px!AAB6-1</f>
        <v>4.2194092827003704E-3</v>
      </c>
      <c r="AAC5" s="14">
        <f>Px!AAC5/Px!AAC6-1</f>
        <v>3.6057692307691624E-3</v>
      </c>
      <c r="AAD5" s="14">
        <f>Px!AAD5/Px!AAD6-1</f>
        <v>-1.8817204301075252E-2</v>
      </c>
      <c r="AAE5" s="14">
        <f>Px!AAE5/Px!AAE6-1</f>
        <v>1.5625E-2</v>
      </c>
      <c r="AAF5" s="14">
        <f>Px!AAF5/Px!AAF6-1</f>
        <v>0</v>
      </c>
      <c r="AAG5" s="14">
        <f>Px!AAG5/Px!AAG6-1</f>
        <v>6.5384615384615374E-2</v>
      </c>
      <c r="AAH5" s="14">
        <f>Px!AAH5/Px!AAH6-1</f>
        <v>1.2376237623762387E-2</v>
      </c>
      <c r="AAI5" s="14">
        <f>Px!AAI5/Px!AAI6-1</f>
        <v>-1.4150943396226467E-2</v>
      </c>
      <c r="AAJ5" s="14">
        <f>Px!AAJ5/Px!AAJ6-1</f>
        <v>-4.1493775933609811E-3</v>
      </c>
      <c r="AAK5" s="14">
        <f>Px!AAK5/Px!AAK6-1</f>
        <v>1.3605442176870763E-2</v>
      </c>
      <c r="AAL5" s="14">
        <f>Px!AAL5/Px!AAL6-1</f>
        <v>4.3165467625898568E-3</v>
      </c>
      <c r="AAM5" s="14">
        <f>Px!AAM5/Px!AAM6-1</f>
        <v>3.937007874015741E-3</v>
      </c>
      <c r="AAN5" s="14">
        <f>Px!AAN5/Px!AAN6-1</f>
        <v>1.7241379310344751E-2</v>
      </c>
      <c r="AAO5" s="14">
        <f>Px!AAO5/Px!AAO6-1</f>
        <v>1.848428835489857E-3</v>
      </c>
      <c r="AAP5" s="14">
        <f>Px!AAP5/Px!AAP6-1</f>
        <v>0</v>
      </c>
      <c r="AAQ5" s="14">
        <f>Px!AAQ5/Px!AAQ6-1</f>
        <v>-8.3025830258302569E-2</v>
      </c>
      <c r="AAR5" s="14">
        <f>Px!AAR5/Px!AAR6-1</f>
        <v>-1.834862385321101E-2</v>
      </c>
      <c r="AAS5" s="14">
        <f>Px!AAS5/Px!AAS6-1</f>
        <v>-2.0044543429844075E-2</v>
      </c>
      <c r="AAT5" s="14">
        <f>Px!AAT5/Px!AAT6-1</f>
        <v>-5.0793650793650835E-2</v>
      </c>
      <c r="AAU5" s="14">
        <f>Px!AAU5/Px!AAU6-1</f>
        <v>2.4590163934426146E-2</v>
      </c>
      <c r="AAV5" s="14">
        <f>Px!AAV5/Px!AAV6-1</f>
        <v>-9.3555093555093283E-3</v>
      </c>
      <c r="AAW5" s="14">
        <f>Px!AAW5/Px!AAW6-1</f>
        <v>2.7777777777777679E-3</v>
      </c>
      <c r="AAX5" s="14">
        <f>Px!AAX5/Px!AAX6-1</f>
        <v>-1.7605633802816878E-2</v>
      </c>
      <c r="AAY5" s="14">
        <f>Px!AAY5/Px!AAY6-1</f>
        <v>-1.19760479041916E-2</v>
      </c>
      <c r="AAZ5" s="14">
        <f>Px!AAZ5/Px!AAZ6-1</f>
        <v>7.1047957371226378E-3</v>
      </c>
      <c r="ABA5" s="14">
        <f>Px!ABA5/Px!ABA6-1</f>
        <v>4.1450777202072464E-2</v>
      </c>
      <c r="ABB5" s="14">
        <f>Px!ABB5/Px!ABB6-1</f>
        <v>6.4516129032257119E-3</v>
      </c>
      <c r="ABC5" s="14">
        <f>Px!ABC5/Px!ABC6-1</f>
        <v>8.0645161290322509E-2</v>
      </c>
      <c r="ABD5" s="14">
        <f>Px!ABD5/Px!ABD6-1</f>
        <v>0</v>
      </c>
      <c r="ABE5" s="14">
        <f>Px!ABE5/Px!ABE6-1</f>
        <v>-1.9927536231884035E-2</v>
      </c>
      <c r="ABF5" s="14">
        <f>Px!ABF5/Px!ABF6-1</f>
        <v>1.3513513513513598E-2</v>
      </c>
      <c r="ABG5" s="14">
        <f>Px!ABG5/Px!ABG6-1</f>
        <v>3.154574132492094E-3</v>
      </c>
      <c r="ABH5" s="14">
        <f>Px!ABH5/Px!ABH6-1</f>
        <v>-7.4999999999999512E-3</v>
      </c>
      <c r="ABI5" s="14">
        <f>Px!ABI5/Px!ABI6-1</f>
        <v>-0.12770137524557956</v>
      </c>
      <c r="ABJ5" s="14">
        <f>Px!ABJ5/Px!ABJ6-1</f>
        <v>-3.8022813688213253E-3</v>
      </c>
      <c r="ABK5" s="14">
        <f>Px!ABK5/Px!ABK6-1</f>
        <v>0</v>
      </c>
      <c r="ABL5" s="14">
        <f>Px!ABL5/Px!ABL6-1</f>
        <v>-1.980198019801982E-2</v>
      </c>
      <c r="ABM5" s="14">
        <f>Px!ABM5/Px!ABM6-1</f>
        <v>-3.0042918454935674E-2</v>
      </c>
      <c r="ABN5" s="14">
        <f>Px!ABN5/Px!ABN6-1</f>
        <v>-1.7259978425027023E-2</v>
      </c>
      <c r="ABO5" s="14">
        <f>Px!ABO5/Px!ABO6-1</f>
        <v>-2.1212121212121238E-2</v>
      </c>
      <c r="ABP5" s="14">
        <f>Px!ABP5/Px!ABP6-1</f>
        <v>-2.8169014084507005E-3</v>
      </c>
      <c r="ABQ5" s="14">
        <f>Px!ABQ5/Px!ABQ6-1</f>
        <v>0</v>
      </c>
      <c r="ABR5" s="14">
        <f>Px!ABR5/Px!ABR6-1</f>
        <v>-1.6326530612244872E-2</v>
      </c>
      <c r="ABS5" s="14">
        <f>Px!ABS5/Px!ABS6-1</f>
        <v>7.4906367041198685E-3</v>
      </c>
      <c r="ABT5" s="14">
        <f>Px!ABT5/Px!ABT6-1</f>
        <v>3.558718861210064E-3</v>
      </c>
      <c r="ABU5" s="14">
        <f>Px!ABU5/Px!ABU6-1</f>
        <v>8.2417582417582125E-3</v>
      </c>
      <c r="ABV5" s="14">
        <f>Px!ABV5/Px!ABV6-1</f>
        <v>-2.5862068965517238E-2</v>
      </c>
      <c r="ABW5" s="14">
        <f>Px!ABW5/Px!ABW6-1</f>
        <v>-1.098901098901095E-2</v>
      </c>
      <c r="ABX5" s="14">
        <f>Px!ABX5/Px!ABX6-1</f>
        <v>-4.8596112311015127E-2</v>
      </c>
      <c r="ABY5" s="14">
        <f>Px!ABY5/Px!ABY6-1</f>
        <v>3.9267015706805353E-3</v>
      </c>
      <c r="ABZ5" s="14">
        <f>Px!ABZ5/Px!ABZ6-1</f>
        <v>2.3936170212766061E-2</v>
      </c>
      <c r="ACA5" s="14">
        <f>Px!ACA5/Px!ACA6-1</f>
        <v>-1.2345679012345734E-2</v>
      </c>
      <c r="ACB5" s="14">
        <f>Px!ACB5/Px!ACB6-1</f>
        <v>2.0533880903490509E-3</v>
      </c>
      <c r="ACC5" s="14">
        <f>Px!ACC5/Px!ACC6-1</f>
        <v>1.6453382084095081E-2</v>
      </c>
      <c r="ACD5" s="14">
        <f>Px!ACD5/Px!ACD6-1</f>
        <v>-1.1574074074074403E-3</v>
      </c>
      <c r="ACE5" s="14">
        <f>Px!ACE5/Px!ACE6-1</f>
        <v>3.3536585365853577E-2</v>
      </c>
      <c r="ACF5" s="14">
        <f>Px!ACF5/Px!ACF6-1</f>
        <v>-5.479452054794498E-3</v>
      </c>
      <c r="ACG5" s="14">
        <f>Px!ACG5/Px!ACG6-1</f>
        <v>-4.2462845010615702E-3</v>
      </c>
      <c r="ACH5" s="14">
        <f>Px!ACH5/Px!ACH6-1</f>
        <v>1.7857142857142794E-2</v>
      </c>
      <c r="ACI5" s="14">
        <f>Px!ACI5/Px!ACI6-1</f>
        <v>1.3461538461538414E-2</v>
      </c>
      <c r="ACJ5" s="14">
        <f>Px!ACJ5/Px!ACJ6-1</f>
        <v>-1.9354838709677469E-2</v>
      </c>
      <c r="ACK5" s="14">
        <f>Px!ACK5/Px!ACK6-1</f>
        <v>1.7699115044247815E-2</v>
      </c>
      <c r="ACL5" s="14">
        <f>Px!ACL5/Px!ACL6-1</f>
        <v>8.0645161290322509E-3</v>
      </c>
      <c r="ACM5" s="14">
        <f>Px!ACM5/Px!ACM6-1</f>
        <v>3.3076074972435698E-3</v>
      </c>
      <c r="ACN5" s="14">
        <f>Px!ACN5/Px!ACN6-1</f>
        <v>1.3024602026049159E-2</v>
      </c>
      <c r="ACO5" s="14">
        <f>Px!ACO5/Px!ACO6-1</f>
        <v>-3.6269430051813489E-2</v>
      </c>
      <c r="ACP5" s="14">
        <f>Px!ACP5/Px!ACP6-1</f>
        <v>-1.7456359102244412E-2</v>
      </c>
      <c r="ACQ5" s="14">
        <f>Px!ACQ5/Px!ACQ6-1</f>
        <v>-1.6786570743405282E-2</v>
      </c>
      <c r="ACR5" s="14">
        <f>Px!ACR5/Px!ACR6-1</f>
        <v>-1.6049382716049387E-2</v>
      </c>
      <c r="ACS5" s="14">
        <f>Px!ACS5/Px!ACS6-1</f>
        <v>-4.7770700636942665E-2</v>
      </c>
      <c r="ACT5" s="14">
        <f>Px!ACT5/Px!ACT6-1</f>
        <v>3.8461538461538325E-3</v>
      </c>
      <c r="ACU5" s="14">
        <f>Px!ACU5/Px!ACU6-1</f>
        <v>-2.6143790849673221E-2</v>
      </c>
      <c r="ACV5" s="14">
        <f>Px!ACV5/Px!ACV6-1</f>
        <v>-1.9685039370078705E-2</v>
      </c>
      <c r="ACW5" s="14">
        <f>Px!ACW5/Px!ACW6-1</f>
        <v>-1.1904761904761862E-2</v>
      </c>
      <c r="ACX5" s="14">
        <f>Px!ACX5/Px!ACX6-1</f>
        <v>-1.4409221902017544E-3</v>
      </c>
      <c r="ACY5" s="14">
        <f>Px!ACY5/Px!ACY6-1</f>
        <v>0</v>
      </c>
      <c r="ACZ5" s="14">
        <f>Px!ACZ5/Px!ACZ6-1</f>
        <v>3.9840637450199168E-3</v>
      </c>
      <c r="ADA5" s="14">
        <f>Px!ADA5/Px!ADA6-1</f>
        <v>-2.7855153203342198E-3</v>
      </c>
      <c r="ADB5" s="14">
        <f>Px!ADB5/Px!ADB6-1</f>
        <v>-2.6217228464419429E-2</v>
      </c>
      <c r="ADC5" s="14">
        <f>Px!ADC5/Px!ADC6-1</f>
        <v>-3.4375000000000044E-2</v>
      </c>
      <c r="ADD5" s="14">
        <f>Px!ADD5/Px!ADD6-1</f>
        <v>1.7045454545454586E-2</v>
      </c>
      <c r="ADE5" s="14">
        <f>Px!ADE5/Px!ADE6-1</f>
        <v>2.5179856115107979E-2</v>
      </c>
      <c r="ADF5" s="14">
        <f>Px!ADF5/Px!ADF6-1</f>
        <v>-2.6455026455026731E-3</v>
      </c>
      <c r="ADG5" s="14">
        <f>Px!ADG5/Px!ADG6-1</f>
        <v>-7.0707070707071162E-3</v>
      </c>
      <c r="ADH5" s="14">
        <f>Px!ADH5/Px!ADH6-1</f>
        <v>-1.2295081967213073E-2</v>
      </c>
      <c r="ADI5" s="14">
        <f>Px!ADI5/Px!ADI6-1</f>
        <v>2.3310023310023631E-3</v>
      </c>
      <c r="ADJ5" s="14">
        <f>Px!ADJ5/Px!ADJ6-1</f>
        <v>7.0850202429149078E-3</v>
      </c>
      <c r="ADK5" s="14">
        <f>Px!ADK5/Px!ADK6-1</f>
        <v>-2.3980815347721673E-3</v>
      </c>
      <c r="ADL5" s="14">
        <f>Px!ADL5/Px!ADL6-1</f>
        <v>0</v>
      </c>
      <c r="ADM5" s="14">
        <f>Px!ADM5/Px!ADM6-1</f>
        <v>-4.4052863436123357E-2</v>
      </c>
      <c r="ADN5" s="14">
        <f>Px!ADN5/Px!ADN6-1</f>
        <v>-4.2253521126760507E-3</v>
      </c>
      <c r="ADO5" s="14">
        <f>Px!ADO5/Px!ADO6-1</f>
        <v>4.4742729306488371E-3</v>
      </c>
      <c r="ADP5" s="14">
        <f>Px!ADP5/Px!ADP6-1</f>
        <v>-2.083333333333337E-2</v>
      </c>
      <c r="ADQ5" s="14">
        <f>Px!ADQ5/Px!ADQ6-1</f>
        <v>-5.1020408163264808E-3</v>
      </c>
      <c r="ADR5" s="14">
        <f>Px!ADR5/Px!ADR6-1</f>
        <v>9.1185410334346795E-3</v>
      </c>
      <c r="ADS5" s="14">
        <f>Px!ADS5/Px!ADS6-1</f>
        <v>-1.5641293013555768E-2</v>
      </c>
      <c r="ADT5" s="14">
        <f>Px!ADT5/Px!ADT6-1</f>
        <v>-2.4271844660194164E-2</v>
      </c>
      <c r="ADU5" s="14">
        <f>Px!ADU5/Px!ADU6-1</f>
        <v>8.5470085470085166E-3</v>
      </c>
      <c r="ADV5" s="14">
        <f>Px!ADV5/Px!ADV6-1</f>
        <v>2.5742574257425765E-2</v>
      </c>
      <c r="ADW5" s="14">
        <f>Px!ADW5/Px!ADW6-1</f>
        <v>0</v>
      </c>
      <c r="ADX5" s="14">
        <f>Px!ADX5/Px!ADX6-1</f>
        <v>1.5957446808510634E-2</v>
      </c>
      <c r="ADY5" s="14">
        <f>Px!ADY5/Px!ADY6-1</f>
        <v>6.0606060606060552E-2</v>
      </c>
      <c r="ADZ5" s="14">
        <f>Px!ADZ5/Px!ADZ6-1</f>
        <v>-1.0606060606060619E-2</v>
      </c>
      <c r="AEA5" s="14">
        <f>Px!AEA5/Px!AEA6-1</f>
        <v>-3.3821871476888421E-2</v>
      </c>
      <c r="AEB5" s="14">
        <f>Px!AEB5/Px!AEB6-1</f>
        <v>-7.9365079365079083E-3</v>
      </c>
      <c r="AEC5" s="14">
        <f>Px!AEC5/Px!AEC6-1</f>
        <v>-2.8858218318695061E-2</v>
      </c>
      <c r="AED5" s="14">
        <f>Px!AED5/Px!AED6-1</f>
        <v>-1.5432098765432167E-3</v>
      </c>
      <c r="AEE5" s="14">
        <f>Px!AEE5/Px!AEE6-1</f>
        <v>6.5666041275797449E-2</v>
      </c>
      <c r="AEF5" s="14">
        <f>Px!AEF5/Px!AEF6-1</f>
        <v>6.8750000000000089E-2</v>
      </c>
      <c r="AEG5" s="14">
        <f>Px!AEG5/Px!AEG6-1</f>
        <v>-2.2018348623853212E-2</v>
      </c>
      <c r="AEH5" s="14">
        <f>Px!AEH5/Px!AEH6-1</f>
        <v>2.3648648648648685E-2</v>
      </c>
      <c r="AEI5" s="14">
        <f>Px!AEI5/Px!AEI6-1</f>
        <v>-3.2520325203251987E-2</v>
      </c>
      <c r="AEJ5" s="14">
        <f>Px!AEJ5/Px!AEJ6-1</f>
        <v>1.7199017199017286E-2</v>
      </c>
      <c r="AEK5" s="14">
        <f>Px!AEK5/Px!AEK6-1</f>
        <v>0</v>
      </c>
      <c r="AEL5" s="14">
        <f>Px!AEL5/Px!AEL6-1</f>
        <v>5.8004640371229765E-3</v>
      </c>
      <c r="AEM5" s="14">
        <f>Px!AEM5/Px!AEM6-1</f>
        <v>-1.7077798861480087E-2</v>
      </c>
      <c r="AEN5" s="14">
        <f>Px!AEN5/Px!AEN6-1</f>
        <v>3.1746031746031855E-2</v>
      </c>
      <c r="AEO5" s="14">
        <f>Px!AEO5/Px!AEO6-1</f>
        <v>-4.3988269794721369E-2</v>
      </c>
      <c r="AEP5" s="14">
        <f>Px!AEP5/Px!AEP6-1</f>
        <v>0</v>
      </c>
      <c r="AEQ5" s="14">
        <f>Px!AEQ5/Px!AEQ6-1</f>
        <v>-2.4390243902439046E-2</v>
      </c>
      <c r="AER5" s="14">
        <f>Px!AER5/Px!AER6-1</f>
        <v>4.9327354260089606E-2</v>
      </c>
      <c r="AES5" s="14">
        <f>Px!AES5/Px!AES6-1</f>
        <v>3.8363171355497716E-3</v>
      </c>
      <c r="AET5" s="14">
        <f>Px!AET5/Px!AET6-1</f>
        <v>0</v>
      </c>
      <c r="AEU5" s="14">
        <f>Px!AEU5/Px!AEU6-1</f>
        <v>-1.3020833333333703E-3</v>
      </c>
      <c r="AEV5" s="14">
        <f>Px!AEV5/Px!AEV6-1</f>
        <v>2.0793950850661602E-2</v>
      </c>
      <c r="AEW5" s="14">
        <f>Px!AEW5/Px!AEW6-1</f>
        <v>-2.6887280248190315E-2</v>
      </c>
      <c r="AEX5" s="14">
        <f>Px!AEX5/Px!AEX6-1</f>
        <v>-1.7910447761193993E-2</v>
      </c>
      <c r="AEY5" s="14">
        <f>Px!AEY5/Px!AEY6-1</f>
        <v>3.524229074889873E-2</v>
      </c>
      <c r="AEZ5" s="14">
        <f>Px!AEZ5/Px!AEZ6-1</f>
        <v>-5.6179775280898903E-2</v>
      </c>
      <c r="AFA5" s="14">
        <f>Px!AFA5/Px!AFA6-1</f>
        <v>-5.0761421319797106E-3</v>
      </c>
      <c r="AFB5" s="14">
        <f>Px!AFB5/Px!AFB6-1</f>
        <v>-2.3584905660377631E-3</v>
      </c>
      <c r="AFC5" s="14">
        <f>Px!AFC5/Px!AFC6-1</f>
        <v>6.2630480167014113E-3</v>
      </c>
      <c r="AFD5" s="14">
        <f>Px!AFD5/Px!AFD6-1</f>
        <v>2.0618556701030855E-2</v>
      </c>
      <c r="AFE5" s="14">
        <f>Px!AFE5/Px!AFE6-1</f>
        <v>-2.2123893805309214E-3</v>
      </c>
      <c r="AFF5" s="14">
        <f>Px!AFF5/Px!AFF6-1</f>
        <v>-3.7878787878787845E-2</v>
      </c>
      <c r="AFG5" s="14">
        <f>Px!AFG5/Px!AFG6-1</f>
        <v>2.9411764705882248E-3</v>
      </c>
      <c r="AFH5" s="14">
        <f>Px!AFH5/Px!AFH6-1</f>
        <v>-2.8938906752411619E-2</v>
      </c>
      <c r="AFI5" s="14">
        <f>Px!AFI5/Px!AFI6-1</f>
        <v>1.4044943820223921E-3</v>
      </c>
      <c r="AFJ5" s="14">
        <f>Px!AFJ5/Px!AFJ6-1</f>
        <v>-1.0162601626015899E-3</v>
      </c>
      <c r="AFK5" s="14">
        <f>Px!AFK5/Px!AFK6-1</f>
        <v>-8.7145969498910736E-3</v>
      </c>
      <c r="AFL5" s="14">
        <f>Px!AFL5/Px!AFL6-1</f>
        <v>-2.1194605009633882E-2</v>
      </c>
      <c r="AFM5" s="14">
        <f>Px!AFM5/Px!AFM6-1</f>
        <v>-2.0905923344947785E-2</v>
      </c>
      <c r="AFN5" s="14">
        <f>Px!AFN5/Px!AFN6-1</f>
        <v>9.302325581395321E-3</v>
      </c>
      <c r="AFO5" s="14">
        <f>Px!AFO5/Px!AFO6-1</f>
        <v>0</v>
      </c>
      <c r="AFP5" s="14">
        <f>Px!AFP5/Px!AFP6-1</f>
        <v>7.4906367041198685E-3</v>
      </c>
      <c r="AFQ5" s="14">
        <f>Px!AFQ5/Px!AFQ6-1</f>
        <v>-3.6269430051813489E-2</v>
      </c>
      <c r="AFR5" s="14">
        <f>Px!AFR5/Px!AFR6-1</f>
        <v>-1.2499999999999956E-2</v>
      </c>
      <c r="AFS5" s="14">
        <f>Px!AFS5/Px!AFS6-1</f>
        <v>-2.2883295194507935E-3</v>
      </c>
      <c r="AFT5" s="14">
        <f>Px!AFT5/Px!AFT6-1</f>
        <v>-2.8985507246376274E-3</v>
      </c>
      <c r="AFU5" s="14">
        <f>Px!AFU5/Px!AFU6-1</f>
        <v>-4.3478260869565188E-2</v>
      </c>
      <c r="AFV5" s="14">
        <f>Px!AFV5/Px!AFV6-1</f>
        <v>7.4766355140187812E-3</v>
      </c>
      <c r="AFW5" s="14">
        <f>Px!AFW5/Px!AFW6-1</f>
        <v>-1.0879419764279197E-2</v>
      </c>
      <c r="AFX5" s="14">
        <f>Px!AFX5/Px!AFX6-1</f>
        <v>-1.6932270916334646E-2</v>
      </c>
      <c r="AFY5" s="14">
        <f>Px!AFY5/Px!AFY6-1</f>
        <v>-1.4285714285714235E-2</v>
      </c>
      <c r="AFZ5" s="14">
        <f>Px!AFZ5/Px!AFZ6-1</f>
        <v>2.1226415094339535E-2</v>
      </c>
      <c r="AGA5" s="14">
        <f>Px!AGA5/Px!AGA6-1</f>
        <v>6.9605568445476607E-3</v>
      </c>
      <c r="AGB5" s="14">
        <f>Px!AGB5/Px!AGB6-1</f>
        <v>-1.025641025641022E-2</v>
      </c>
      <c r="AGC5" s="14">
        <f>Px!AGC5/Px!AGC6-1</f>
        <v>-1.8691588785046731E-2</v>
      </c>
      <c r="AGD5" s="14">
        <f>Px!AGD5/Px!AGD6-1</f>
        <v>-4.784688995215336E-3</v>
      </c>
      <c r="AGE5" s="14">
        <f>Px!AGE5/Px!AGE6-1</f>
        <v>-5.8020477815699634E-2</v>
      </c>
      <c r="AGF5" s="14">
        <f>Px!AGF5/Px!AGF6-1</f>
        <v>-5.0335570469798641E-2</v>
      </c>
      <c r="AGG5" s="14">
        <f>Px!AGG5/Px!AGG6-1</f>
        <v>0</v>
      </c>
      <c r="AGH5" s="14">
        <f>Px!AGH5/Px!AGH6-1</f>
        <v>-1.1695906432748537E-2</v>
      </c>
      <c r="AGI5" s="14">
        <f>Px!AGI5/Px!AGI6-1</f>
        <v>2.5423728813559254E-2</v>
      </c>
      <c r="AGJ5" s="14">
        <f>Px!AGJ5/Px!AGJ6-1</f>
        <v>0</v>
      </c>
      <c r="AGK5" s="14">
        <f>Px!AGK5/Px!AGK6-1</f>
        <v>-1.4586709886547866E-2</v>
      </c>
      <c r="AGL5" s="14">
        <f>Px!AGL5/Px!AGL6-1</f>
        <v>-3.8167938931297218E-3</v>
      </c>
      <c r="AGM5" s="14">
        <f>Px!AGM5/Px!AGM6-1</f>
        <v>-2.6578073089700949E-2</v>
      </c>
      <c r="AGN5" s="14">
        <f>Px!AGN5/Px!AGN6-1</f>
        <v>4.8999999999999932E-2</v>
      </c>
      <c r="AGO5" s="14">
        <f>Px!AGO5/Px!AGO6-1</f>
        <v>-3.2679738562091498E-2</v>
      </c>
      <c r="AGP5" s="14">
        <f>Px!AGP5/Px!AGP6-1</f>
        <v>-1.8962075848303339E-2</v>
      </c>
      <c r="AGQ5" s="14">
        <f>Px!AGQ5/Px!AGQ6-1</f>
        <v>-4.6583850931677384E-3</v>
      </c>
      <c r="AGR5" s="14">
        <f>Px!AGR5/Px!AGR6-1</f>
        <v>2.2446689113355678E-3</v>
      </c>
      <c r="AGS5" s="14">
        <f>Px!AGS5/Px!AGS6-1</f>
        <v>4.983388704318914E-3</v>
      </c>
      <c r="AGT5" s="14">
        <f>Px!AGT5/Px!AGT6-1</f>
        <v>2.2041763341067222E-2</v>
      </c>
      <c r="AGU5" s="14">
        <f>Px!AGU5/Px!AGU6-1</f>
        <v>-1.1070110701106972E-2</v>
      </c>
      <c r="AGV5" s="14">
        <f>Px!AGV5/Px!AGV6-1</f>
        <v>8.4745762711864181E-3</v>
      </c>
      <c r="AGW5" s="14">
        <f>Px!AGW5/Px!AGW6-1</f>
        <v>-1.4778325123152691E-2</v>
      </c>
      <c r="AGX5" s="14">
        <f>Px!AGX5/Px!AGX6-1</f>
        <v>-9.0909090909090384E-3</v>
      </c>
      <c r="AGY5" s="14">
        <f>Px!AGY5/Px!AGY6-1</f>
        <v>-6.7114093959731447E-3</v>
      </c>
      <c r="AGZ5" s="14">
        <f>Px!AGZ5/Px!AGZ6-1</f>
        <v>1.1673151750972721E-2</v>
      </c>
      <c r="AHA5" s="14">
        <f>Px!AHA5/Px!AHA6-1</f>
        <v>-6.5999999999999948E-2</v>
      </c>
      <c r="AHB5" s="14">
        <f>Px!AHB5/Px!AHB6-1</f>
        <v>1.8046709129511784E-2</v>
      </c>
      <c r="AHC5" s="14">
        <f>Px!AHC5/Px!AHC6-1</f>
        <v>-2.6888604353393131E-2</v>
      </c>
      <c r="AHD5" s="14">
        <f>Px!AHD5/Px!AHD6-1</f>
        <v>0.21785714285714275</v>
      </c>
      <c r="AHE5" s="14">
        <f>Px!AHE5/Px!AHE6-1</f>
        <v>-8.7719298245614308E-3</v>
      </c>
      <c r="AHF5" s="14">
        <f>Px!AHF5/Px!AHF6-1</f>
        <v>-3.7931034482758585E-2</v>
      </c>
      <c r="AHG5" s="14">
        <f>Px!AHG5/Px!AHG6-1</f>
        <v>-1.3729977116704761E-2</v>
      </c>
      <c r="AHH5" s="14">
        <f>Px!AHH5/Px!AHH6-1</f>
        <v>-0.10438729198184571</v>
      </c>
      <c r="AHI5" s="14">
        <f>Px!AHI5/Px!AHI6-1</f>
        <v>1.7910447761193993E-2</v>
      </c>
      <c r="AHJ5" s="14">
        <f>Px!AHJ5/Px!AHJ6-1</f>
        <v>-8.3333333333333037E-3</v>
      </c>
      <c r="AHK5" s="14">
        <f>Px!AHK5/Px!AHK6-1</f>
        <v>-5.4147465437788034E-2</v>
      </c>
      <c r="AHL5" s="14">
        <f>Px!AHL5/Px!AHL6-1</f>
        <v>-2.4154589371980673E-2</v>
      </c>
      <c r="AHM5" s="14">
        <f>Px!AHM5/Px!AHM6-1</f>
        <v>1.6348773841961872E-2</v>
      </c>
      <c r="AHN5" s="14">
        <f>Px!AHN5/Px!AHN6-1</f>
        <v>-3.7558685446009377E-2</v>
      </c>
      <c r="AHO5" s="14">
        <f>Px!AHO5/Px!AHO6-1</f>
        <v>0</v>
      </c>
      <c r="AHP5" s="14">
        <f>Px!AHP5/Px!AHP6-1</f>
        <v>0</v>
      </c>
      <c r="AHQ5" s="14">
        <f>Px!AHQ5/Px!AHQ6-1</f>
        <v>-2.5706940874036244E-3</v>
      </c>
      <c r="AHR5" s="14">
        <f>Px!AHR5/Px!AHR6-1</f>
        <v>5.2924791086351064E-2</v>
      </c>
      <c r="AHS5" s="14">
        <f>Px!AHS5/Px!AHS6-1</f>
        <v>-2.4418604651162745E-2</v>
      </c>
      <c r="AHT5" s="14">
        <f>Px!AHT5/Px!AHT6-1</f>
        <v>-3.0030030030030463E-3</v>
      </c>
      <c r="AHU5" s="14">
        <f>Px!AHU5/Px!AHU6-1</f>
        <v>-4.784688995215336E-3</v>
      </c>
      <c r="AHV5" s="14">
        <f>Px!AHV5/Px!AHV6-1</f>
        <v>3.8759689922480689E-3</v>
      </c>
      <c r="AHW5" s="14">
        <f>Px!AHW5/Px!AHW6-1</f>
        <v>0</v>
      </c>
      <c r="AHX5" s="14">
        <f>Px!AHX5/Px!AHX6-1</f>
        <v>3.1948881789136685E-3</v>
      </c>
      <c r="AHY5" s="14">
        <f>Px!AHY5/Px!AHY6-1</f>
        <v>-1.9117647058823573E-2</v>
      </c>
      <c r="AHZ5" s="14">
        <f>Px!AHZ5/Px!AHZ6-1</f>
        <v>-3.8461538461538325E-3</v>
      </c>
      <c r="AIA5" s="14">
        <f>Px!AIA5/Px!AIA6-1</f>
        <v>-5.0656660412757959E-2</v>
      </c>
      <c r="AIB5" s="14">
        <f>Px!AIB5/Px!AIB6-1</f>
        <v>1.4018691588784993E-2</v>
      </c>
      <c r="AIC5" s="14">
        <f>Px!AIC5/Px!AIC6-1</f>
        <v>-1.3043478260869601E-2</v>
      </c>
      <c r="AID5" s="14">
        <f>Px!AID5/Px!AID6-1</f>
        <v>-1.4657980456026065E-2</v>
      </c>
      <c r="AIE5" s="14">
        <f>Px!AIE5/Px!AIE6-1</f>
        <v>2.0212765957446699E-2</v>
      </c>
      <c r="AIF5" s="14">
        <f>Px!AIF5/Px!AIF6-1</f>
        <v>-3.3222591362126463E-3</v>
      </c>
      <c r="AIG5" s="14">
        <f>Px!AIG5/Px!AIG6-1</f>
        <v>-4.9586776859504078E-2</v>
      </c>
      <c r="AIH5" s="14">
        <f>Px!AIH5/Px!AIH6-1</f>
        <v>6.6371681415928752E-3</v>
      </c>
      <c r="AII5" s="14">
        <f>Px!AII5/Px!AII6-1</f>
        <v>-2.777777777777779E-2</v>
      </c>
      <c r="AIJ5" s="14">
        <f>Px!AIJ5/Px!AIJ6-1</f>
        <v>-1.7268445839874413E-2</v>
      </c>
      <c r="AIK5" s="14">
        <f>Px!AIK5/Px!AIK6-1</f>
        <v>-3.4843205574912606E-3</v>
      </c>
      <c r="AIL5" s="14">
        <f>Px!AIL5/Px!AIL6-1</f>
        <v>4.4444444444444509E-2</v>
      </c>
      <c r="AIM5" s="14">
        <f>Px!AIM5/Px!AIM6-1</f>
        <v>-6.5189048239895353E-3</v>
      </c>
      <c r="AIN5" s="14">
        <f>Px!AIN5/Px!AIN6-1</f>
        <v>-3.0181086519114664E-2</v>
      </c>
      <c r="AIO5" s="14">
        <f>Px!AIO5/Px!AIO6-1</f>
        <v>0</v>
      </c>
      <c r="AIP5" s="14">
        <f>Px!AIP5/Px!AIP6-1</f>
        <v>-5.9880239520958556E-3</v>
      </c>
      <c r="AIQ5" s="14">
        <f>Px!AIQ5/Px!AIQ6-1</f>
        <v>2.2047244094488105E-2</v>
      </c>
      <c r="AIR5" s="14">
        <f>Px!AIR5/Px!AIR6-1</f>
        <v>1.7077798861480087E-2</v>
      </c>
      <c r="AIS5" s="14">
        <f>Px!AIS5/Px!AIS6-1</f>
        <v>2.0000000000000018E-3</v>
      </c>
      <c r="AIT5" s="14">
        <f>Px!AIT5/Px!AIT6-1</f>
        <v>-7.0422535211267512E-3</v>
      </c>
      <c r="AIU5" s="14">
        <f>Px!AIU5/Px!AIU6-1</f>
        <v>-1.0067114093959773E-2</v>
      </c>
      <c r="AIV5" s="14">
        <f>Px!AIV5/Px!AIV6-1</f>
        <v>-2.2935779816513735E-2</v>
      </c>
      <c r="AIW5" s="14">
        <f>Px!AIW5/Px!AIW6-1</f>
        <v>-2.5059665871121739E-2</v>
      </c>
      <c r="AIX5" s="14">
        <f>Px!AIX5/Px!AIX6-1</f>
        <v>-1.3924050632911356E-2</v>
      </c>
      <c r="AIY5" s="14">
        <f>Px!AIY5/Px!AIY6-1</f>
        <v>1.7241379310344751E-2</v>
      </c>
      <c r="AIZ5" s="14">
        <f>Px!AIZ5/Px!AIZ6-1</f>
        <v>0</v>
      </c>
      <c r="AJA5" s="14">
        <f>Px!AJA5/Px!AJA6-1</f>
        <v>-4.1050903119868587E-2</v>
      </c>
      <c r="AJB5" s="14">
        <f>Px!AJB5/Px!AJB6-1</f>
        <v>-1.5873015873015928E-2</v>
      </c>
      <c r="AJC5" s="14">
        <f>Px!AJC5/Px!AJC6-1</f>
        <v>-2.0040080160320661E-3</v>
      </c>
      <c r="AJD5" s="14">
        <f>Px!AJD5/Px!AJD6-1</f>
        <v>0.16742081447963808</v>
      </c>
      <c r="AJE5" s="14">
        <f>Px!AJE5/Px!AJE6-1</f>
        <v>1.298701298701288E-2</v>
      </c>
      <c r="AJF5" s="14">
        <f>Px!AJF5/Px!AJF6-1</f>
        <v>1.5898251192367763E-3</v>
      </c>
      <c r="AJG5" s="14">
        <f>Px!AJG5/Px!AJG6-1</f>
        <v>6.0975609756097615E-3</v>
      </c>
      <c r="AJH5" s="14">
        <f>Px!AJH5/Px!AJH6-1</f>
        <v>1.9323671497584627E-2</v>
      </c>
      <c r="AJI5" s="14">
        <f>Px!AJI5/Px!AJI6-1</f>
        <v>-1.1945392491467532E-2</v>
      </c>
      <c r="AJJ5" s="14">
        <f>Px!AJJ5/Px!AJJ6-1</f>
        <v>0</v>
      </c>
      <c r="AJK5" s="14">
        <f>Px!AJK5/Px!AJK6-1</f>
        <v>1.5209125475285079E-2</v>
      </c>
      <c r="AJL5" s="14">
        <f>Px!AJL5/Px!AJL6-1</f>
        <v>-2.9585798816568087E-2</v>
      </c>
      <c r="AJM5" s="14">
        <f>Px!AJM5/Px!AJM6-1</f>
        <v>4.098360655737654E-3</v>
      </c>
      <c r="AJN5" s="14">
        <f>Px!AJN5/Px!AJN6-1</f>
        <v>-1.6245487364620947E-2</v>
      </c>
      <c r="AJO5" s="14">
        <f>Px!AJO5/Px!AJO6-1</f>
        <v>-2.8985507246376274E-3</v>
      </c>
      <c r="AJP5" s="14">
        <f>Px!AJP5/Px!AJP6-1</f>
        <v>-2.6755852842809347E-2</v>
      </c>
      <c r="AJQ5" s="14">
        <f>Px!AJQ5/Px!AJQ6-1</f>
        <v>-1.0309278350515427E-2</v>
      </c>
      <c r="AJR5" s="14">
        <f>Px!AJR5/Px!AJR6-1</f>
        <v>4.3165467625899234E-2</v>
      </c>
      <c r="AJS5" s="14">
        <f>Px!AJS5/Px!AJS6-1</f>
        <v>-4.0000000000000036E-3</v>
      </c>
      <c r="AJT5" s="14">
        <f>Px!AJT5/Px!AJT6-1</f>
        <v>-1.982378854625555E-2</v>
      </c>
      <c r="AJU5" s="14">
        <f>Px!AJU5/Px!AJU6-1</f>
        <v>-9.3750000000000222E-3</v>
      </c>
      <c r="AJV5" s="14">
        <f>Px!AJV5/Px!AJV6-1</f>
        <v>-4.7619047619047672E-2</v>
      </c>
      <c r="AJW5" s="14">
        <f>Px!AJW5/Px!AJW6-1</f>
        <v>-1.098901098901095E-2</v>
      </c>
      <c r="AJX5" s="14">
        <f>Px!AJX5/Px!AJX6-1</f>
        <v>-6.3369397217928891E-2</v>
      </c>
      <c r="AJY5" s="14">
        <f>Px!AJY5/Px!AJY6-1</f>
        <v>2.9239766081872176E-3</v>
      </c>
      <c r="AJZ5" s="14">
        <f>Px!AJZ5/Px!AJZ6-1</f>
        <v>-3.7878787878787845E-3</v>
      </c>
      <c r="AKA5" s="14">
        <f>Px!AKA5/Px!AKA6-1</f>
        <v>7.9956188389923355E-2</v>
      </c>
      <c r="AKB5" s="14">
        <f>Px!AKB5/Px!AKB6-1</f>
        <v>-8.8888888888888351E-3</v>
      </c>
      <c r="AKC5" s="14">
        <f>Px!AKC5/Px!AKC6-1</f>
        <v>-1.5822784810126667E-3</v>
      </c>
      <c r="AKD5" s="14">
        <f>Px!AKD5/Px!AKD6-1</f>
        <v>-1.0238907849829393E-2</v>
      </c>
      <c r="AKE5" s="14">
        <f>Px!AKE5/Px!AKE6-1</f>
        <v>0</v>
      </c>
      <c r="AKF5" s="14">
        <f>Px!AKF5/Px!AKF6-1</f>
        <v>-2.3415977961432466E-2</v>
      </c>
      <c r="AKG5" s="14">
        <f>Px!AKG5/Px!AKG6-1</f>
        <v>4.663212435233155E-2</v>
      </c>
      <c r="AKH5" s="14">
        <f>Px!AKH5/Px!AKH6-1</f>
        <v>1.298701298701288E-2</v>
      </c>
      <c r="AKI5" s="14">
        <f>Px!AKI5/Px!AKI6-1</f>
        <v>-7.9482439926062853E-2</v>
      </c>
      <c r="AKJ5" s="14">
        <f>Px!AKJ5/Px!AKJ6-1</f>
        <v>-5.2413793103448292E-2</v>
      </c>
      <c r="AKK5" s="14">
        <f>Px!AKK5/Px!AKK6-1</f>
        <v>-5.3547523427041055E-3</v>
      </c>
      <c r="AKL5" s="14">
        <f>Px!AKL5/Px!AKL6-1</f>
        <v>7.1651090342679025E-2</v>
      </c>
      <c r="AKM5" s="14">
        <f>Px!AKM5/Px!AKM6-1</f>
        <v>-3.2203389830508522E-2</v>
      </c>
      <c r="AKN5" s="14">
        <f>Px!AKN5/Px!AKN6-1</f>
        <v>0</v>
      </c>
      <c r="AKO5" s="14">
        <f>Px!AKO5/Px!AKO6-1</f>
        <v>-2.450980392156854E-3</v>
      </c>
      <c r="AKP5" s="14">
        <f>Px!AKP5/Px!AKP6-1</f>
        <v>-4.3824701195219085E-2</v>
      </c>
      <c r="AKQ5" s="14">
        <f>Px!AKQ5/Px!AKQ6-1</f>
        <v>-4.9429657794676785E-2</v>
      </c>
      <c r="AKR5" s="14">
        <f>Px!AKR5/Px!AKR6-1</f>
        <v>4.6744574290484175E-2</v>
      </c>
      <c r="AKS5" s="14">
        <f>Px!AKS5/Px!AKS6-1</f>
        <v>3.66300366300365E-3</v>
      </c>
      <c r="AKT5" s="14">
        <f>Px!AKT5/Px!AKT6-1</f>
        <v>-2.0491803278688492E-2</v>
      </c>
      <c r="AKU5" s="14">
        <f>Px!AKU5/Px!AKU6-1</f>
        <v>-9.6385542168674343E-3</v>
      </c>
      <c r="AKV5" s="14">
        <f>Px!AKV5/Px!AKV6-1</f>
        <v>1.7574692442883233E-3</v>
      </c>
      <c r="AKW5" s="14">
        <f>Px!AKW5/Px!AKW6-1</f>
        <v>0</v>
      </c>
      <c r="AKX5" s="14">
        <f>Px!AKX5/Px!AKX6-1</f>
        <v>-2.4000000000000021E-2</v>
      </c>
      <c r="AKY5" s="14">
        <f>Px!AKY5/Px!AKY6-1</f>
        <v>-4.070556309362261E-3</v>
      </c>
      <c r="AKZ5" s="14">
        <f>Px!AKZ5/Px!AKZ6-1</f>
        <v>-4.0178571428571397E-2</v>
      </c>
      <c r="ALA5" s="14">
        <f>Px!ALA5/Px!ALA6-1</f>
        <v>1.0309278350515427E-2</v>
      </c>
      <c r="ALB5" s="14">
        <f>Px!ALB5/Px!ALB6-1</f>
        <v>3.4423407917383297E-3</v>
      </c>
      <c r="ALC5" s="14">
        <f>Px!ALC5/Px!ALC6-1</f>
        <v>0</v>
      </c>
      <c r="ALD5" s="14">
        <f>Px!ALD5/Px!ALD6-1</f>
        <v>-2.777777777777779E-2</v>
      </c>
      <c r="ALE5" s="14">
        <f>Px!ALE5/Px!ALE6-1</f>
        <v>-2.8469750889679735E-2</v>
      </c>
      <c r="ALF5" s="14">
        <f>Px!ALF5/Px!ALF6-1</f>
        <v>3.8265306122449161E-3</v>
      </c>
      <c r="ALG5" s="14">
        <f>Px!ALG5/Px!ALG6-1</f>
        <v>-2.7881040892193343E-2</v>
      </c>
      <c r="ALH5" s="14">
        <f>Px!ALH5/Px!ALH6-1</f>
        <v>-1.8489984591679498E-2</v>
      </c>
      <c r="ALI5" s="14">
        <f>Px!ALI5/Px!ALI6-1</f>
        <v>0</v>
      </c>
      <c r="ALJ5" s="14">
        <f>Px!ALJ5/Px!ALJ6-1</f>
        <v>-5.4913294797687806E-2</v>
      </c>
      <c r="ALK5" s="14">
        <f>Px!ALK5/Px!ALK6-1</f>
        <v>-6.1371841155234641E-2</v>
      </c>
      <c r="ALL5" s="14">
        <f>Px!ALL5/Px!ALL6-1</f>
        <v>-1.834862385321101E-2</v>
      </c>
      <c r="ALM5" s="14">
        <f>Px!ALM5/Px!ALM6-1</f>
        <v>1.0615711252655036E-3</v>
      </c>
      <c r="ALN5" s="14">
        <f>Px!ALN5/Px!ALN6-1</f>
        <v>-3.0789825970548912E-2</v>
      </c>
      <c r="ALO5" s="14">
        <f>Px!ALO5/Px!ALO6-1</f>
        <v>2.7419354838709609E-2</v>
      </c>
      <c r="ALP5" s="14">
        <f>Px!ALP5/Px!ALP6-1</f>
        <v>5.718954248366015E-2</v>
      </c>
      <c r="ALQ5" s="14">
        <f>Px!ALQ5/Px!ALQ6-1</f>
        <v>-7.8125E-3</v>
      </c>
      <c r="ALR5" s="14">
        <f>Px!ALR5/Px!ALR6-1</f>
        <v>-1.388888888888884E-2</v>
      </c>
      <c r="ALS5" s="14">
        <f>Px!ALS5/Px!ALS6-1</f>
        <v>-3.2846715328467169E-2</v>
      </c>
      <c r="ALT5" s="14">
        <f>Px!ALT5/Px!ALT6-1</f>
        <v>-2.9090909090909056E-2</v>
      </c>
      <c r="ALU5" s="14">
        <f>Px!ALU5/Px!ALU6-1</f>
        <v>-2.1929824561403022E-3</v>
      </c>
      <c r="ALV5" s="14">
        <f>Px!ALV5/Px!ALV6-1</f>
        <v>-2.1126760563380254E-2</v>
      </c>
      <c r="ALW5" s="14">
        <f>Px!ALW5/Px!ALW6-1</f>
        <v>2.0359281437125842E-2</v>
      </c>
      <c r="ALX5" s="14">
        <f>Px!ALX5/Px!ALX6-1</f>
        <v>-1.814882032667875E-2</v>
      </c>
      <c r="ALY5" s="14">
        <f>Px!ALY5/Px!ALY6-1</f>
        <v>-4.9668874172185129E-3</v>
      </c>
      <c r="ALZ5" s="14">
        <f>Px!ALZ5/Px!ALZ6-1</f>
        <v>-1.5645371577574951E-2</v>
      </c>
      <c r="AMA5" s="14">
        <f>Px!AMA5/Px!AMA6-1</f>
        <v>1.8382352941176405E-2</v>
      </c>
      <c r="AMB5" s="14">
        <f>Px!AMB5/Px!AMB6-1</f>
        <v>-2.1739130434782594E-2</v>
      </c>
      <c r="AMC5" s="14">
        <f>Px!AMC5/Px!AMC6-1</f>
        <v>-6.8965517241379337E-2</v>
      </c>
      <c r="AMD5" s="14">
        <f>Px!AMD5/Px!AMD6-1</f>
        <v>1.8587360594795488E-2</v>
      </c>
      <c r="AME5" s="14">
        <f>Px!AME5/Px!AME6-1</f>
        <v>1.7973856209150263E-2</v>
      </c>
      <c r="AMF5" s="14">
        <f>Px!AMF5/Px!AMF6-1</f>
        <v>-1.2121212121212088E-2</v>
      </c>
      <c r="AMG5" s="14">
        <f>Px!AMG5/Px!AMG6-1</f>
        <v>1.1661807580174877E-2</v>
      </c>
      <c r="AMH5" s="14">
        <f>Px!AMH5/Px!AMH6-1</f>
        <v>2.1505376344086002E-2</v>
      </c>
      <c r="AMI5" s="14">
        <f>Px!AMI5/Px!AMI6-1</f>
        <v>-1.3011152416356864E-2</v>
      </c>
      <c r="AMJ5" s="14">
        <f>Px!AMJ5/Px!AMJ6-1</f>
        <v>7.1022727272727071E-3</v>
      </c>
      <c r="AMK5" s="14">
        <f>Px!AMK5/Px!AMK6-1</f>
        <v>-4.7387606318347486E-2</v>
      </c>
      <c r="AML5" s="14">
        <f>Px!AML5/Px!AML6-1</f>
        <v>-1.3533834586466176E-2</v>
      </c>
      <c r="AMM5" s="14">
        <f>Px!AMM5/Px!AMM6-1</f>
        <v>-1.5686274509803977E-2</v>
      </c>
      <c r="AMN5" s="14">
        <f>Px!AMN5/Px!AMN6-1</f>
        <v>-8.4210526315789958E-3</v>
      </c>
      <c r="AMO5" s="14">
        <f>Px!AMO5/Px!AMO6-1</f>
        <v>-5.7228915662650648E-2</v>
      </c>
      <c r="AMP5" s="14">
        <f>Px!AMP5/Px!AMP6-1</f>
        <v>3.7174721189590088E-3</v>
      </c>
      <c r="AMQ5" s="14">
        <f>Px!AMQ5/Px!AMQ6-1</f>
        <v>-1.1627906976744207E-2</v>
      </c>
      <c r="AMR5" s="14">
        <f>Px!AMR5/Px!AMR6-1</f>
        <v>-4.1509433962264142E-2</v>
      </c>
      <c r="AMS5" s="14">
        <f>Px!AMS5/Px!AMS6-1</f>
        <v>-4.9504950495049549E-3</v>
      </c>
      <c r="AMT5" s="14">
        <f>Px!AMT5/Px!AMT6-1</f>
        <v>1.9019019019018923E-2</v>
      </c>
      <c r="AMU5" s="14">
        <f>Px!AMU5/Px!AMU6-1</f>
        <v>-3.0100334448160515E-2</v>
      </c>
      <c r="AMV5" s="14">
        <f>Px!AMV5/Px!AMV6-1</f>
        <v>-4.3333333333333335E-2</v>
      </c>
      <c r="AMW5" s="14">
        <f>Px!AMW5/Px!AMW6-1</f>
        <v>-1.4265335235378318E-3</v>
      </c>
      <c r="AMX5" s="14">
        <f>Px!AMX5/Px!AMX6-1</f>
        <v>-3.4129692832764458E-2</v>
      </c>
      <c r="AMY5" s="14">
        <f>Px!AMY5/Px!AMY6-1</f>
        <v>-1.7191977077363862E-2</v>
      </c>
      <c r="AMZ5" s="14">
        <f>Px!AMZ5/Px!AMZ6-1</f>
        <v>0</v>
      </c>
      <c r="ANA5" s="14">
        <f>Px!ANA5/Px!ANA6-1</f>
        <v>-1.3574660633484115E-2</v>
      </c>
      <c r="ANB5" s="14">
        <f>Px!ANB5/Px!ANB6-1</f>
        <v>0</v>
      </c>
      <c r="ANC5" s="14">
        <f>Px!ANC5/Px!ANC6-1</f>
        <v>5.8139534883721034E-3</v>
      </c>
      <c r="AND5" s="14">
        <f>Px!AND5/Px!AND6-1</f>
        <v>0</v>
      </c>
      <c r="ANE5" s="14">
        <f>Px!ANE5/Px!ANE6-1</f>
        <v>-1.2870012870013214E-3</v>
      </c>
      <c r="ANF5" s="14">
        <f>Px!ANF5/Px!ANF6-1</f>
        <v>-2.6143790849673221E-2</v>
      </c>
      <c r="ANG5" s="14">
        <f>Px!ANG5/Px!ANG6-1</f>
        <v>2.4271844660194164E-2</v>
      </c>
      <c r="ANH5" s="14">
        <f>Px!ANH5/Px!ANH6-1</f>
        <v>1.6229712858926382E-2</v>
      </c>
      <c r="ANI5" s="14">
        <f>Px!ANI5/Px!ANI6-1</f>
        <v>0</v>
      </c>
      <c r="ANJ5" s="14">
        <f>Px!ANJ5/Px!ANJ6-1</f>
        <v>4.126547455295837E-3</v>
      </c>
      <c r="ANK5" s="14">
        <f>Px!ANK5/Px!ANK6-1</f>
        <v>0</v>
      </c>
      <c r="ANL5" s="14">
        <f>Px!ANL5/Px!ANL6-1</f>
        <v>1.6759776536312776E-2</v>
      </c>
      <c r="ANM5" s="14">
        <f>Px!ANM5/Px!ANM6-1</f>
        <v>2.1523178807947074E-2</v>
      </c>
      <c r="ANN5" s="14">
        <f>Px!ANN5/Px!ANN6-1</f>
        <v>1.387283236994219E-2</v>
      </c>
      <c r="ANO5" s="14">
        <f>Px!ANO5/Px!ANO6-1</f>
        <v>3.1512605042016917E-2</v>
      </c>
      <c r="ANP5" s="14">
        <f>Px!ANP5/Px!ANP6-1</f>
        <v>-1.501501501501501E-2</v>
      </c>
      <c r="ANQ5" s="14">
        <f>Px!ANQ5/Px!ANQ6-1</f>
        <v>2.1956087824351211E-2</v>
      </c>
      <c r="ANR5" s="14">
        <f>Px!ANR5/Px!ANR6-1</f>
        <v>-1.6949152542372836E-2</v>
      </c>
      <c r="ANS5" s="14">
        <f>Px!ANS5/Px!ANS6-1</f>
        <v>4.9751243781095411E-3</v>
      </c>
      <c r="ANT5" s="14">
        <f>Px!ANT5/Px!ANT6-1</f>
        <v>0</v>
      </c>
      <c r="ANU5" s="14">
        <f>Px!ANU5/Px!ANU6-1</f>
        <v>0</v>
      </c>
      <c r="ANV5" s="14">
        <f>Px!ANV5/Px!ANV6-1</f>
        <v>-3.3045977011494254E-2</v>
      </c>
      <c r="ANW5" s="14">
        <f>Px!ANW5/Px!ANW6-1</f>
        <v>2.256944444444442E-2</v>
      </c>
      <c r="ANX5" s="14">
        <f>Px!ANX5/Px!ANX6-1</f>
        <v>-2.5773195876288679E-2</v>
      </c>
      <c r="ANY5" s="14">
        <f>Px!ANY5/Px!ANY6-1</f>
        <v>6.7796610169490457E-3</v>
      </c>
      <c r="ANZ5" s="14">
        <f>Px!ANZ5/Px!ANZ6-1</f>
        <v>-2.3474178403755874E-2</v>
      </c>
      <c r="AOA5" s="14">
        <f>Px!AOA5/Px!AOA6-1</f>
        <v>-7.5187969924812581E-3</v>
      </c>
      <c r="AOB5" s="14">
        <f>Px!AOB5/Px!AOB6-1</f>
        <v>1.5810276679841806E-2</v>
      </c>
      <c r="AOC5" s="14">
        <f>Px!AOC5/Px!AOC6-1</f>
        <v>-2.8815368196371427E-2</v>
      </c>
      <c r="AOD5" s="14">
        <f>Px!AOD5/Px!AOD6-1</f>
        <v>-1.2162162162162149E-2</v>
      </c>
      <c r="AOE5" s="14">
        <f>Px!AOE5/Px!AOE6-1</f>
        <v>-4.5977011494252928E-2</v>
      </c>
      <c r="AOF5" s="14">
        <f>Px!AOF5/Px!AOF6-1</f>
        <v>0</v>
      </c>
      <c r="AOG5" s="14">
        <f>Px!AOG5/Px!AOG6-1</f>
        <v>8.6058519793459354E-3</v>
      </c>
      <c r="AOH5" s="14">
        <f>Px!AOH5/Px!AOH6-1</f>
        <v>5.0420168067226712E-3</v>
      </c>
      <c r="AOI5" s="14">
        <f>Px!AOI5/Px!AOI6-1</f>
        <v>-5.8479532163743242E-3</v>
      </c>
      <c r="AOJ5" s="14">
        <f>Px!AOJ5/Px!AOJ6-1</f>
        <v>-1.4858841010401136E-2</v>
      </c>
      <c r="AOK5" s="14">
        <f>Px!AOK5/Px!AOK6-1</f>
        <v>0</v>
      </c>
      <c r="AOL5" s="14">
        <f>Px!AOL5/Px!AOL6-1</f>
        <v>2.0387359836901986E-3</v>
      </c>
      <c r="AOM5" s="14">
        <f>Px!AOM5/Px!AOM6-1</f>
        <v>-1.6000000000000014E-2</v>
      </c>
      <c r="AON5" s="14">
        <f>Px!AON5/Px!AON6-1</f>
        <v>-2.9268292682926855E-2</v>
      </c>
      <c r="AOO5" s="14">
        <f>Px!AOO5/Px!AOO6-1</f>
        <v>-3.3175355450236976E-2</v>
      </c>
      <c r="AOP5" s="14">
        <f>Px!AOP5/Px!AOP6-1</f>
        <v>0</v>
      </c>
      <c r="AOQ5" s="14">
        <f>Px!AOQ5/Px!AOQ6-1</f>
        <v>-4.315196998123827E-2</v>
      </c>
      <c r="AOR5" s="14">
        <f>Px!AOR5/Px!AOR6-1</f>
        <v>3.4848484848484906E-2</v>
      </c>
      <c r="AOS5" s="14">
        <f>Px!AOS5/Px!AOS6-1</f>
        <v>-1.2552301255230103E-2</v>
      </c>
      <c r="AOT5" s="14">
        <f>Px!AOT5/Px!AOT6-1</f>
        <v>0</v>
      </c>
      <c r="AOU5" s="14">
        <f>Px!AOU5/Px!AOU6-1</f>
        <v>0</v>
      </c>
      <c r="AOV5" s="14">
        <f>Px!AOV5/Px!AOV6-1</f>
        <v>-2.3584905660377631E-3</v>
      </c>
      <c r="AOW5" s="14">
        <f>Px!AOW5/Px!AOW6-1</f>
        <v>-1.1891891891891881E-2</v>
      </c>
      <c r="AOX5" s="14">
        <f>Px!AOX5/Px!AOX6-1</f>
        <v>-8.4269662921347965E-3</v>
      </c>
      <c r="AOY5" s="14">
        <f>Px!AOY5/Px!AOY6-1</f>
        <v>-2.4721878862793534E-2</v>
      </c>
      <c r="AOZ5" s="14">
        <f>Px!AOZ5/Px!AOZ6-1</f>
        <v>-6.6666666666667096E-3</v>
      </c>
      <c r="APA5" s="14">
        <f>Px!APA5/Px!APA6-1</f>
        <v>-1.8214936247723523E-3</v>
      </c>
      <c r="APB5" s="14">
        <f>Px!APB5/Px!APB6-1</f>
        <v>0</v>
      </c>
      <c r="APC5" s="14">
        <f>Px!APC5/Px!APC6-1</f>
        <v>-2.572706935123048E-2</v>
      </c>
      <c r="APD5" s="14">
        <f>Px!APD5/Px!APD6-1</f>
        <v>-3.7513397642015001E-2</v>
      </c>
      <c r="APE5" s="14">
        <f>Px!APE5/Px!APE6-1</f>
        <v>-7.905138339920903E-3</v>
      </c>
      <c r="APF5" s="14">
        <f>Px!APF5/Px!APF6-1</f>
        <v>1.5686274509803866E-2</v>
      </c>
      <c r="APG5" s="14">
        <f>Px!APG5/Px!APG6-1</f>
        <v>-7.4626865671642006E-3</v>
      </c>
      <c r="APH5" s="14">
        <f>Px!APH5/Px!APH6-1</f>
        <v>0</v>
      </c>
      <c r="API5" s="14">
        <f>Px!API5/Px!API6-1</f>
        <v>5.7581573896352545E-3</v>
      </c>
      <c r="APJ5" s="14">
        <f>Px!APJ5/Px!APJ6-1</f>
        <v>-1.9607843137254943E-2</v>
      </c>
      <c r="APK5" s="14">
        <f>Px!APK5/Px!APK6-1</f>
        <v>-2.9003783102143799E-2</v>
      </c>
      <c r="APL5" s="14">
        <f>Px!APL5/Px!APL6-1</f>
        <v>1.180438448566612E-2</v>
      </c>
      <c r="APM5" s="14">
        <f>Px!APM5/Px!APM6-1</f>
        <v>-3.3898305084745783E-2</v>
      </c>
      <c r="APN5" s="14">
        <f>Px!APN5/Px!APN6-1</f>
        <v>3.8684719535784229E-3</v>
      </c>
      <c r="APO5" s="14">
        <f>Px!APO5/Px!APO6-1</f>
        <v>4.8526863084922045E-2</v>
      </c>
      <c r="APP5" s="14">
        <f>Px!APP5/Px!APP6-1</f>
        <v>-1.1784511784511786E-2</v>
      </c>
      <c r="APQ5" s="14">
        <f>Px!APQ5/Px!APQ6-1</f>
        <v>2.9094827586206851E-2</v>
      </c>
      <c r="APR5" s="14">
        <f>Px!APR5/Px!APR6-1</f>
        <v>-1.317122593718334E-2</v>
      </c>
      <c r="APS5" s="14">
        <f>Px!APS5/Px!APS6-1</f>
        <v>-7.2463768115942351E-3</v>
      </c>
      <c r="APT5" s="14">
        <f>Px!APT5/Px!APT6-1</f>
        <v>4.8543689320388328E-3</v>
      </c>
      <c r="APU5" s="14">
        <f>Px!APU5/Px!APU6-1</f>
        <v>1.7326732673267342E-2</v>
      </c>
      <c r="APV5" s="14">
        <f>Px!APV5/Px!APV6-1</f>
        <v>1.1441647597254523E-3</v>
      </c>
      <c r="APW5" s="14">
        <f>Px!APW5/Px!APW6-1</f>
        <v>0</v>
      </c>
      <c r="APX5" s="14">
        <f>Px!APX5/Px!APX6-1</f>
        <v>-1.9033674963396807E-2</v>
      </c>
      <c r="APY5" s="14">
        <f>Px!APY5/Px!APY6-1</f>
        <v>8.5261875761266648E-3</v>
      </c>
      <c r="APZ5" s="14">
        <f>Px!APZ5/Px!APZ6-1</f>
        <v>8.0160320641282645E-3</v>
      </c>
      <c r="AQA5" s="14">
        <f>Px!AQA5/Px!AQA6-1</f>
        <v>-1.1070110701106972E-2</v>
      </c>
      <c r="AQB5" s="14">
        <f>Px!AQB5/Px!AQB6-1</f>
        <v>5.5248618784531356E-3</v>
      </c>
      <c r="AQC5" s="14">
        <f>Px!AQC5/Px!AQC6-1</f>
        <v>2.1505376344086446E-3</v>
      </c>
      <c r="AQD5" s="14">
        <f>Px!AQD5/Px!AQD6-1</f>
        <v>0</v>
      </c>
      <c r="AQE5" s="14">
        <f>Px!AQE5/Px!AQE6-1</f>
        <v>0</v>
      </c>
      <c r="AQF5" s="14">
        <f>Px!AQF5/Px!AQF6-1</f>
        <v>-2.3041474654377891E-2</v>
      </c>
      <c r="AQG5" s="14">
        <f>Px!AQG5/Px!AQG6-1</f>
        <v>1.7478152309613026E-2</v>
      </c>
      <c r="AQH5" s="14">
        <f>Px!AQH5/Px!AQH6-1</f>
        <v>0</v>
      </c>
      <c r="AQI5" s="14">
        <f>Px!AQI5/Px!AQI6-1</f>
        <v>1.8666666666666609E-2</v>
      </c>
      <c r="AQJ5" s="14">
        <f>Px!AQJ5/Px!AQJ6-1</f>
        <v>9.2961487383798058E-3</v>
      </c>
      <c r="AQK5" s="14">
        <f>Px!AQK5/Px!AQK6-1</f>
        <v>2.6385224274405594E-3</v>
      </c>
      <c r="AQL5" s="14">
        <f>Px!AQL5/Px!AQL6-1</f>
        <v>1.4265335235377208E-3</v>
      </c>
      <c r="AQM5" s="14">
        <f>Px!AQM5/Px!AQM6-1</f>
        <v>-1.1350737797956922E-2</v>
      </c>
      <c r="AQN5" s="14">
        <f>Px!AQN5/Px!AQN6-1</f>
        <v>-1.9305019305019266E-2</v>
      </c>
      <c r="AQO5" s="14">
        <f>Px!AQO5/Px!AQO6-1</f>
        <v>-2.1645021645021689E-2</v>
      </c>
      <c r="AQP5" s="14">
        <f>Px!AQP5/Px!AQP6-1</f>
        <v>-2.4390243902439046E-2</v>
      </c>
      <c r="AQQ5" s="14">
        <f>Px!AQQ5/Px!AQQ6-1</f>
        <v>-3.7735849056603765E-2</v>
      </c>
      <c r="AQR5" s="14">
        <f>Px!AQR5/Px!AQR6-1</f>
        <v>0</v>
      </c>
      <c r="AQS5" s="14">
        <f>Px!AQS5/Px!AQS6-1</f>
        <v>-1.6181229773462813E-2</v>
      </c>
      <c r="AQT5" s="14">
        <f>Px!AQT5/Px!AQT6-1</f>
        <v>-2.8000000000000025E-2</v>
      </c>
      <c r="AQU5" s="14">
        <f>Px!AQU5/Px!AQU6-1</f>
        <v>-3.6418816388467334E-2</v>
      </c>
      <c r="AQV5" s="14">
        <f>Px!AQV5/Px!AQV6-1</f>
        <v>3.828828828828823E-2</v>
      </c>
      <c r="AQW5" s="14">
        <f>Px!AQW5/Px!AQW6-1</f>
        <v>3.3043478260869508E-2</v>
      </c>
      <c r="AQX5" s="14">
        <f>Px!AQX5/Px!AQX6-1</f>
        <v>7.5187969924812581E-3</v>
      </c>
      <c r="AQY5" s="14">
        <f>Px!AQY5/Px!AQY6-1</f>
        <v>2.3364485981307581E-3</v>
      </c>
      <c r="AQZ5" s="14">
        <f>Px!AQZ5/Px!AQZ6-1</f>
        <v>-3.9156626506024139E-2</v>
      </c>
      <c r="ARA5" s="14">
        <f>Px!ARA5/Px!ARA6-1</f>
        <v>9.1743119266054496E-3</v>
      </c>
      <c r="ARB5" s="14">
        <f>Px!ARB5/Px!ARB6-1</f>
        <v>-2.3834196891191706E-2</v>
      </c>
      <c r="ARC5" s="14">
        <f>Px!ARC5/Px!ARC6-1</f>
        <v>7.6045627376426506E-3</v>
      </c>
      <c r="ARD5" s="14">
        <f>Px!ARD5/Px!ARD6-1</f>
        <v>0</v>
      </c>
      <c r="ARE5" s="14">
        <f>Px!ARE5/Px!ARE6-1</f>
        <v>0.12722298221614237</v>
      </c>
      <c r="ARF5" s="14">
        <f>Px!ARF5/Px!ARF6-1</f>
        <v>6.2500000000000888E-3</v>
      </c>
      <c r="ARG5" s="14">
        <f>Px!ARG5/Px!ARG6-1</f>
        <v>4.4705882352941151E-2</v>
      </c>
      <c r="ARH5" s="14">
        <f>Px!ARH5/Px!ARH6-1</f>
        <v>9.9502487562188602E-3</v>
      </c>
      <c r="ARI5" s="14">
        <f>Px!ARI5/Px!ARI6-1</f>
        <v>2.9962546816479474E-2</v>
      </c>
      <c r="ARJ5" s="14">
        <f>Px!ARJ5/Px!ARJ6-1</f>
        <v>1.0563380281690238E-2</v>
      </c>
      <c r="ARK5" s="14">
        <f>Px!ARK5/Px!ARK6-1</f>
        <v>-1.5564202334630295E-2</v>
      </c>
      <c r="ARL5" s="14">
        <f>Px!ARL5/Px!ARL6-1</f>
        <v>0</v>
      </c>
      <c r="ARM5" s="14">
        <f>Px!ARM5/Px!ARM6-1</f>
        <v>7.4204946996466514E-2</v>
      </c>
      <c r="ARN5" s="14">
        <f>Px!ARN5/Px!ARN6-1</f>
        <v>-3.0567685589519611E-2</v>
      </c>
      <c r="ARO5" s="14">
        <f>Px!ARO5/Px!ARO6-1</f>
        <v>-1.953125E-2</v>
      </c>
      <c r="ARP5" s="14">
        <f>Px!ARP5/Px!ARP6-1</f>
        <v>-1.7216642754662836E-2</v>
      </c>
      <c r="ARQ5" s="14">
        <f>Px!ARQ5/Px!ARQ6-1</f>
        <v>-1.2389380530973493E-2</v>
      </c>
      <c r="ARR5" s="14">
        <f>Px!ARR5/Px!ARR6-1</f>
        <v>-5.5865921787709549E-2</v>
      </c>
      <c r="ARS5" s="14">
        <f>Px!ARS5/Px!ARS6-1</f>
        <v>5.3191489361701372E-3</v>
      </c>
      <c r="ART5" s="14">
        <f>Px!ART5/Px!ART6-1</f>
        <v>-1.3824884792626779E-2</v>
      </c>
      <c r="ARU5" s="14">
        <f>Px!ARU5/Px!ARU6-1</f>
        <v>2.2284122562674202E-2</v>
      </c>
      <c r="ARV5" s="14">
        <f>Px!ARV5/Px!ARV6-1</f>
        <v>-1.2396694214875992E-2</v>
      </c>
      <c r="ARW5" s="14">
        <f>Px!ARW5/Px!ARW6-1</f>
        <v>2.515723270440251E-3</v>
      </c>
      <c r="ARX5" s="14">
        <f>Px!ARX5/Px!ARX6-1</f>
        <v>5.9171597633136397E-3</v>
      </c>
      <c r="ARY5" s="14">
        <f>Px!ARY5/Px!ARY6-1</f>
        <v>1.2853470437018011E-2</v>
      </c>
      <c r="ARZ5" s="14">
        <f>Px!ARZ5/Px!ARZ6-1</f>
        <v>5.0976138828633388E-2</v>
      </c>
      <c r="ASA5" s="14">
        <f>Px!ASA5/Px!ASA6-1</f>
        <v>1.2285012285011554E-3</v>
      </c>
      <c r="ASB5" s="14">
        <f>Px!ASB5/Px!ASB6-1</f>
        <v>1.6393442622950616E-3</v>
      </c>
      <c r="ASC5" s="14">
        <f>Px!ASC5/Px!ASC6-1</f>
        <v>-1.8404907975460127E-2</v>
      </c>
      <c r="ASD5" s="14">
        <f>Px!ASD5/Px!ASD6-1</f>
        <v>-1.4167650531286879E-2</v>
      </c>
      <c r="ASE5" s="14">
        <f>Px!ASE5/Px!ASE6-1</f>
        <v>-4.5714285714285707E-2</v>
      </c>
      <c r="ASF5" s="14">
        <f>Px!ASF5/Px!ASF6-1</f>
        <v>-1.9313304721029989E-2</v>
      </c>
      <c r="ASG5" s="14">
        <f>Px!ASG5/Px!ASG6-1</f>
        <v>-1.317122593718334E-2</v>
      </c>
      <c r="ASH5" s="14">
        <f>Px!ASH5/Px!ASH6-1</f>
        <v>-4.8507462686567138E-2</v>
      </c>
      <c r="ASI5" s="14">
        <f>Px!ASI5/Px!ASI6-1</f>
        <v>-3.4267912772585674E-2</v>
      </c>
      <c r="ASJ5" s="14">
        <f>Px!ASJ5/Px!ASJ6-1</f>
        <v>0</v>
      </c>
      <c r="ASK5" s="14">
        <f>Px!ASK5/Px!ASK6-1</f>
        <v>2.2727272727272707E-2</v>
      </c>
      <c r="ASL5" s="14">
        <f>Px!ASL5/Px!ASL6-1</f>
        <v>3.2886723507917104E-2</v>
      </c>
      <c r="ASM5" s="14">
        <f>Px!ASM5/Px!ASM6-1</f>
        <v>-1.9646365422396617E-3</v>
      </c>
      <c r="ASN5" s="14">
        <f>Px!ASN5/Px!ASN6-1</f>
        <v>1.3412816691505292E-2</v>
      </c>
      <c r="ASO5" s="14">
        <f>Px!ASO5/Px!ASO6-1</f>
        <v>6.0422960725075026E-3</v>
      </c>
      <c r="ASP5" s="14">
        <f>Px!ASP5/Px!ASP6-1</f>
        <v>4.3103448275862988E-3</v>
      </c>
      <c r="ASQ5" s="14">
        <f>Px!ASQ5/Px!ASQ6-1</f>
        <v>5.9523809523809312E-3</v>
      </c>
      <c r="ASR5" s="14">
        <f>Px!ASR5/Px!ASR6-1</f>
        <v>0</v>
      </c>
      <c r="ASS5" s="14">
        <f>Px!ASS5/Px!ASS6-1</f>
        <v>2.4390243902439046E-2</v>
      </c>
      <c r="AST5" s="14">
        <f>Px!AST5/Px!AST6-1</f>
        <v>-3.7656903765690419E-2</v>
      </c>
      <c r="ASU5" s="14">
        <f>Px!ASU5/Px!ASU6-1</f>
        <v>0</v>
      </c>
      <c r="ASV5" s="14">
        <f>Px!ASV5/Px!ASV6-1</f>
        <v>-3.8554216867469848E-2</v>
      </c>
      <c r="ASW5" s="14">
        <f>Px!ASW5/Px!ASW6-1</f>
        <v>-3.9239001189060652E-2</v>
      </c>
      <c r="ASX5" s="14">
        <f>Px!ASX5/Px!ASX6-1</f>
        <v>-1.3580246913580285E-2</v>
      </c>
      <c r="ASY5" s="14">
        <f>Px!ASY5/Px!ASY6-1</f>
        <v>-4.166666666666663E-2</v>
      </c>
      <c r="ASZ5" s="14">
        <f>Px!ASZ5/Px!ASZ6-1</f>
        <v>-2.0689655172413834E-2</v>
      </c>
      <c r="ATA5" s="14">
        <f>Px!ATA5/Px!ATA6-1</f>
        <v>-3.8732394366197131E-2</v>
      </c>
      <c r="ATB5" s="14">
        <f>Px!ATB5/Px!ATB6-1</f>
        <v>-1.0152284263959421E-2</v>
      </c>
      <c r="ATC5" s="14">
        <f>Px!ATC5/Px!ATC6-1</f>
        <v>2.2222222222222143E-2</v>
      </c>
      <c r="ATD5" s="14">
        <f>Px!ATD5/Px!ATD6-1</f>
        <v>-2.1943573667711602E-2</v>
      </c>
      <c r="ATE5" s="14">
        <f>Px!ATE5/Px!ATE6-1</f>
        <v>-4.7095761381475976E-3</v>
      </c>
      <c r="ATF5" s="14">
        <f>Px!ATF5/Px!ATF6-1</f>
        <v>-4.2328042328042548E-3</v>
      </c>
      <c r="ATG5" s="14">
        <f>Px!ATG5/Px!ATG6-1</f>
        <v>-9.7297297297297303E-2</v>
      </c>
      <c r="ATH5" s="14">
        <f>Px!ATH5/Px!ATH6-1</f>
        <v>1.4409221902017322E-2</v>
      </c>
      <c r="ATI5" s="14">
        <f>Px!ATI5/Px!ATI6-1</f>
        <v>0</v>
      </c>
      <c r="ATJ5" s="14">
        <f>Px!ATJ5/Px!ATJ6-1</f>
        <v>2.0576131687242816E-2</v>
      </c>
      <c r="ATK5" s="14">
        <f>Px!ATK5/Px!ATK6-1</f>
        <v>2.6058631921824116E-2</v>
      </c>
      <c r="ATL5" s="14">
        <f>Px!ATL5/Px!ATL6-1</f>
        <v>-1.6694490818029983E-3</v>
      </c>
      <c r="ATM5" s="14">
        <f>Px!ATM5/Px!ATM6-1</f>
        <v>1.6129032258064502E-2</v>
      </c>
      <c r="ATN5" s="14">
        <f>Px!ATN5/Px!ATN6-1</f>
        <v>0</v>
      </c>
      <c r="ATO5" s="14">
        <f>Px!ATO5/Px!ATO6-1</f>
        <v>-2.6200873362445365E-2</v>
      </c>
      <c r="ATP5" s="14">
        <f>Px!ATP5/Px!ATP6-1</f>
        <v>-2.7713625866050862E-2</v>
      </c>
      <c r="ATQ5" s="14">
        <f>Px!ATQ5/Px!ATQ6-1</f>
        <v>-1.016949152542368E-2</v>
      </c>
      <c r="ATR5" s="14">
        <f>Px!ATR5/Px!ATR6-1</f>
        <v>-7.2602739726027377E-2</v>
      </c>
      <c r="ATS5" s="14">
        <f>Px!ATS5/Px!ATS6-1</f>
        <v>1.3192612137203241E-2</v>
      </c>
      <c r="ATT5" s="14">
        <f>Px!ATT5/Px!ATT6-1</f>
        <v>4.3103448275862988E-3</v>
      </c>
      <c r="ATU5" s="14">
        <f>Px!ATU5/Px!ATU6-1</f>
        <v>-2.5188916876573986E-3</v>
      </c>
      <c r="ATV5" s="14">
        <f>Px!ATV5/Px!ATV6-1</f>
        <v>0</v>
      </c>
      <c r="ATW5" s="14">
        <f>Px!ATW5/Px!ATW6-1</f>
        <v>-3.5128805620608938E-2</v>
      </c>
      <c r="ATX5" s="14">
        <f>Px!ATX5/Px!ATX6-1</f>
        <v>-2.5568181818181768E-2</v>
      </c>
      <c r="ATY5" s="14">
        <f>Px!ATY5/Px!ATY6-1</f>
        <v>-3.4482758620689613E-2</v>
      </c>
      <c r="ATZ5" s="14">
        <f>Px!ATZ5/Px!ATZ6-1</f>
        <v>0</v>
      </c>
      <c r="AUA5" s="14">
        <f>Px!AUA5/Px!AUA6-1</f>
        <v>-3.8022813688213253E-3</v>
      </c>
      <c r="AUB5" s="14">
        <f>Px!AUB5/Px!AUB6-1</f>
        <v>1.4729950900163713E-2</v>
      </c>
      <c r="AUC5" s="14">
        <f>Px!AUC5/Px!AUC6-1</f>
        <v>-3.6231884057971175E-3</v>
      </c>
      <c r="AUD5" s="14">
        <f>Px!AUD5/Px!AUD6-1</f>
        <v>-4.3478260869564966E-3</v>
      </c>
      <c r="AUE5" s="14">
        <f>Px!AUE5/Px!AUE6-1</f>
        <v>-9.4517958412098091E-3</v>
      </c>
      <c r="AUF5" s="14">
        <f>Px!AUF5/Px!AUF6-1</f>
        <v>0</v>
      </c>
      <c r="AUG5" s="14">
        <f>Px!AUG5/Px!AUG6-1</f>
        <v>-6.3999999999999613E-3</v>
      </c>
      <c r="AUH5" s="14">
        <f>Px!AUH5/Px!AUH6-1</f>
        <v>0</v>
      </c>
      <c r="AUI5" s="14">
        <f>Px!AUI5/Px!AUI6-1</f>
        <v>1.2936610608020649E-2</v>
      </c>
      <c r="AUJ5" s="14">
        <f>Px!AUJ5/Px!AUJ6-1</f>
        <v>-5.673758865248224E-2</v>
      </c>
      <c r="AUK5" s="14">
        <f>Px!AUK5/Px!AUK6-1</f>
        <v>-1.1363636363636354E-2</v>
      </c>
      <c r="AUL5" s="14">
        <f>Px!AUL5/Px!AUL6-1</f>
        <v>4.2338709677419262E-2</v>
      </c>
      <c r="AUM5" s="14">
        <f>Px!AUM5/Px!AUM6-1</f>
        <v>-2.6385224274406704E-3</v>
      </c>
      <c r="AUN5" s="14">
        <f>Px!AUN5/Px!AUN6-1</f>
        <v>-4.366812227074246E-3</v>
      </c>
      <c r="AUO5" s="14">
        <f>Px!AUO5/Px!AUO6-1</f>
        <v>0</v>
      </c>
      <c r="AUP5" s="14">
        <f>Px!AUP5/Px!AUP6-1</f>
        <v>-3.0000000000000027E-2</v>
      </c>
      <c r="AUQ5" s="14">
        <f>Px!AUQ5/Px!AUQ6-1</f>
        <v>0</v>
      </c>
      <c r="AUR5" s="14">
        <f>Px!AUR5/Px!AUR6-1</f>
        <v>0</v>
      </c>
      <c r="AUS5" s="14">
        <f>Px!AUS5/Px!AUS6-1</f>
        <v>2.8818443804035088E-3</v>
      </c>
      <c r="AUT5" s="14">
        <f>Px!AUT5/Px!AUT6-1</f>
        <v>2.0283975659229236E-2</v>
      </c>
      <c r="AUU5" s="14">
        <f>Px!AUU5/Px!AUU6-1</f>
        <v>-4.2979942693409767E-2</v>
      </c>
      <c r="AUV5" s="14">
        <f>Px!AUV5/Px!AUV6-1</f>
        <v>2.8037383177569986E-2</v>
      </c>
      <c r="AUW5" s="14">
        <f>Px!AUW5/Px!AUW6-1</f>
        <v>1.8987341772152E-2</v>
      </c>
      <c r="AUX5" s="14">
        <f>Px!AUX5/Px!AUX6-1</f>
        <v>0</v>
      </c>
      <c r="AUY5" s="14">
        <f>Px!AUY5/Px!AUY6-1</f>
        <v>-2.5575447570332921E-3</v>
      </c>
      <c r="AUZ5" s="14">
        <f>Px!AUZ5/Px!AUZ6-1</f>
        <v>7.1428571428571175E-3</v>
      </c>
      <c r="AVA5" s="14">
        <f>Px!AVA5/Px!AVA6-1</f>
        <v>0</v>
      </c>
      <c r="AVB5" s="14">
        <f>Px!AVB5/Px!AVB6-1</f>
        <v>-3.349282296650713E-2</v>
      </c>
      <c r="AVC5" s="14">
        <f>Px!AVC5/Px!AVC6-1</f>
        <v>0</v>
      </c>
      <c r="AVD5" s="14">
        <f>Px!AVD5/Px!AVD6-1</f>
        <v>2.0332717190388205E-2</v>
      </c>
      <c r="AVE5" s="14">
        <f>Px!AVE5/Px!AVE6-1</f>
        <v>-3.5820895522388096E-2</v>
      </c>
      <c r="AVF5" s="14">
        <f>Px!AVF5/Px!AVF6-1</f>
        <v>8.4415584415584499E-2</v>
      </c>
      <c r="AVG5" s="14">
        <f>Px!AVG5/Px!AVG6-1</f>
        <v>-3.7209302325581395E-2</v>
      </c>
      <c r="AVH5" s="14">
        <f>Px!AVH5/Px!AVH6-1</f>
        <v>-3.6516853932584303E-2</v>
      </c>
      <c r="AVI5" s="14">
        <f>Px!AVI5/Px!AVI6-1</f>
        <v>-1.3293943870014813E-2</v>
      </c>
      <c r="AVJ5" s="14">
        <f>Px!AVJ5/Px!AVJ6-1</f>
        <v>3.8461538461538325E-3</v>
      </c>
      <c r="AVK5" s="14">
        <f>Px!AVK5/Px!AVK6-1</f>
        <v>-4.746835443038E-3</v>
      </c>
      <c r="AVL5" s="14">
        <f>Px!AVL5/Px!AVL6-1</f>
        <v>-4.5871559633027248E-3</v>
      </c>
      <c r="AVM5" s="14">
        <f>Px!AVM5/Px!AVM6-1</f>
        <v>5.0847457627118953E-3</v>
      </c>
      <c r="AVN5" s="14">
        <f>Px!AVN5/Px!AVN6-1</f>
        <v>-9.1836734693877542E-3</v>
      </c>
      <c r="AVO5" s="14">
        <f>Px!AVO5/Px!AVO6-1</f>
        <v>-2.1691973969630851E-3</v>
      </c>
      <c r="AVP5" s="14">
        <f>Px!AVP5/Px!AVP6-1</f>
        <v>-1.4598540145985384E-2</v>
      </c>
      <c r="AVQ5" s="14">
        <f>Px!AVQ5/Px!AVQ6-1</f>
        <v>6.7720090293452717E-3</v>
      </c>
      <c r="AVR5" s="14">
        <f>Px!AVR5/Px!AVR6-1</f>
        <v>-4.0322580645161255E-2</v>
      </c>
      <c r="AVS5" s="14">
        <f>Px!AVS5/Px!AVS6-1</f>
        <v>-2.6151930261519296E-2</v>
      </c>
      <c r="AVT5" s="14">
        <f>Px!AVT5/Px!AVT6-1</f>
        <v>-4.1067761806981018E-3</v>
      </c>
      <c r="AVU5" s="14">
        <f>Px!AVU5/Px!AVU6-1</f>
        <v>1.4084507042253502E-2</v>
      </c>
      <c r="AVV5" s="14">
        <f>Px!AVV5/Px!AVV6-1</f>
        <v>0</v>
      </c>
      <c r="AVW5" s="14">
        <f>Px!AVW5/Px!AVW6-1</f>
        <v>1.0089686098654793E-2</v>
      </c>
      <c r="AVX5" s="14">
        <f>Px!AVX5/Px!AVX6-1</f>
        <v>-1.7460317460317509E-2</v>
      </c>
      <c r="AVY5" s="14">
        <f>Px!AVY5/Px!AVY6-1</f>
        <v>7.9439252336448662E-2</v>
      </c>
      <c r="AVZ5" s="14">
        <f>Px!AVZ5/Px!AVZ6-1</f>
        <v>-3.0674846625766694E-3</v>
      </c>
      <c r="AWA5" s="14">
        <f>Px!AWA5/Px!AWA6-1</f>
        <v>-2.777777777777779E-2</v>
      </c>
      <c r="AWB5" s="14">
        <f>Px!AWB5/Px!AWB6-1</f>
        <v>-1.1709601873536313E-2</v>
      </c>
      <c r="AWC5" s="14">
        <f>Px!AWC5/Px!AWC6-1</f>
        <v>-2.2821576763485507E-2</v>
      </c>
      <c r="AWD5" s="14">
        <f>Px!AWD5/Px!AWD6-1</f>
        <v>-2.1645021645021467E-3</v>
      </c>
      <c r="AWE5" s="14">
        <f>Px!AWE5/Px!AWE6-1</f>
        <v>-4.6493301812450705E-2</v>
      </c>
      <c r="AWF5" s="14">
        <f>Px!AWF5/Px!AWF6-1</f>
        <v>2.7131782945736482E-2</v>
      </c>
      <c r="AWG5" s="14">
        <f>Px!AWG5/Px!AWG6-1</f>
        <v>-7.3313782991202281E-3</v>
      </c>
      <c r="AWH5" s="14">
        <f>Px!AWH5/Px!AWH6-1</f>
        <v>-5.1204819277108404E-2</v>
      </c>
      <c r="AWI5" s="14">
        <f>Px!AWI5/Px!AWI6-1</f>
        <v>0.10502283105022836</v>
      </c>
      <c r="AWJ5" s="14">
        <f>Px!AWJ5/Px!AWJ6-1</f>
        <v>-4.9904030710172798E-2</v>
      </c>
      <c r="AWK5" s="14">
        <f>Px!AWK5/Px!AWK6-1</f>
        <v>-1.4141414141414121E-2</v>
      </c>
      <c r="AWL5" s="14">
        <f>Px!AWL5/Px!AWL6-1</f>
        <v>1.2578616352201255E-2</v>
      </c>
      <c r="AWM5" s="14">
        <f>Px!AWM5/Px!AWM6-1</f>
        <v>0</v>
      </c>
      <c r="AWN5" s="14">
        <f>Px!AWN5/Px!AWN6-1</f>
        <v>-1.7640573318632891E-2</v>
      </c>
      <c r="AWO5" s="14">
        <f>Px!AWO5/Px!AWO6-1</f>
        <v>2.9702970297029729E-2</v>
      </c>
      <c r="AWP5" s="14">
        <f>Px!AWP5/Px!AWP6-1</f>
        <v>-2.1444695259593693E-2</v>
      </c>
      <c r="AWQ5" s="14">
        <f>Px!AWQ5/Px!AWQ6-1</f>
        <v>0</v>
      </c>
      <c r="AWR5" s="14">
        <f>Px!AWR5/Px!AWR6-1</f>
        <v>-5.2830188679245271E-2</v>
      </c>
      <c r="AWS5" s="14">
        <f>Px!AWS5/Px!AWS6-1</f>
        <v>-3.5335689045936647E-3</v>
      </c>
      <c r="AWT5" s="14">
        <f>Px!AWT5/Px!AWT6-1</f>
        <v>-2.6281208935611255E-3</v>
      </c>
      <c r="AWU5" s="14">
        <f>Px!AWU5/Px!AWU6-1</f>
        <v>-4.7393364928910442E-3</v>
      </c>
      <c r="AWV5" s="14">
        <f>Px!AWV5/Px!AWV6-1</f>
        <v>1.5985790408525657E-2</v>
      </c>
      <c r="AWW5" s="14">
        <f>Px!AWW5/Px!AWW6-1</f>
        <v>-2.8747433264887046E-2</v>
      </c>
      <c r="AWX5" s="14">
        <f>Px!AWX5/Px!AWX6-1</f>
        <v>-2.1943573667711602E-2</v>
      </c>
      <c r="AWY5" s="14">
        <f>Px!AWY5/Px!AWY6-1</f>
        <v>6.1728395061728669E-3</v>
      </c>
      <c r="AWZ5" s="14">
        <f>Px!AWZ5/Px!AWZ6-1</f>
        <v>2.134831460674147E-2</v>
      </c>
      <c r="AXA5" s="14">
        <f>Px!AXA5/Px!AXA6-1</f>
        <v>4.6948356807512415E-3</v>
      </c>
      <c r="AXB5" s="14">
        <f>Px!AXB5/Px!AXB6-1</f>
        <v>-1.1904761904761862E-2</v>
      </c>
      <c r="AXC5" s="14">
        <f>Px!AXC5/Px!AXC6-1</f>
        <v>-1.5965166908563089E-2</v>
      </c>
      <c r="AXD5" s="14">
        <f>Px!AXD5/Px!AXD6-1</f>
        <v>8.8593576965669829E-3</v>
      </c>
      <c r="AXE5" s="14">
        <f>Px!AXE5/Px!AXE6-1</f>
        <v>-1.3867488443759624E-2</v>
      </c>
      <c r="AXF5" s="14">
        <f>Px!AXF5/Px!AXF6-1</f>
        <v>-1.1650485436893177E-2</v>
      </c>
      <c r="AXG5" s="14">
        <f>Px!AXG5/Px!AXG6-1</f>
        <v>-1.4084507042253502E-2</v>
      </c>
      <c r="AXH5" s="14">
        <f>Px!AXH5/Px!AXH6-1</f>
        <v>-5.5844155844155807E-2</v>
      </c>
      <c r="AXI5" s="14">
        <f>Px!AXI5/Px!AXI6-1</f>
        <v>3.4328358208955301E-2</v>
      </c>
      <c r="AXJ5" s="14">
        <f>Px!AXJ5/Px!AXJ6-1</f>
        <v>1.4150943396226356E-2</v>
      </c>
      <c r="AXK5" s="14">
        <f>Px!AXK5/Px!AXK6-1</f>
        <v>-1.5730337078651679E-2</v>
      </c>
      <c r="AXL5" s="14">
        <f>Px!AXL5/Px!AXL6-1</f>
        <v>-4.4247787610619427E-2</v>
      </c>
      <c r="AXM5" s="14">
        <f>Px!AXM5/Px!AXM6-1</f>
        <v>-2.1428571428571463E-2</v>
      </c>
      <c r="AXN5" s="14">
        <f>Px!AXN5/Px!AXN6-1</f>
        <v>1.8518518518517713E-3</v>
      </c>
      <c r="AXO5" s="14">
        <f>Px!AXO5/Px!AXO6-1</f>
        <v>-2.0202020202020221E-2</v>
      </c>
      <c r="AXP5" s="14">
        <f>Px!AXP5/Px!AXP6-1</f>
        <v>-1.56815440289505E-2</v>
      </c>
      <c r="AXQ5" s="14">
        <f>Px!AXQ5/Px!AXQ6-1</f>
        <v>-5.555555555555558E-2</v>
      </c>
      <c r="AXR5" s="14">
        <f>Px!AXR5/Px!AXR6-1</f>
        <v>2.4630541871921263E-2</v>
      </c>
      <c r="AXS5" s="14">
        <f>Px!AXS5/Px!AXS6-1</f>
        <v>-9.3750000000000222E-3</v>
      </c>
      <c r="AXT5" s="14">
        <f>Px!AXT5/Px!AXT6-1</f>
        <v>-2.8301886792452824E-2</v>
      </c>
      <c r="AXU5" s="14">
        <f>Px!AXU5/Px!AXU6-1</f>
        <v>-6.0606060606060996E-3</v>
      </c>
      <c r="AXV5" s="14">
        <f>Px!AXV5/Px!AXV6-1</f>
        <v>-8.536585365853655E-2</v>
      </c>
      <c r="AXW5" s="14">
        <f>Px!AXW5/Px!AXW6-1</f>
        <v>-1.0000000000000009E-3</v>
      </c>
      <c r="AXX5" s="14">
        <f>Px!AXX5/Px!AXX6-1</f>
        <v>2.2831050228311334E-3</v>
      </c>
      <c r="AXY5" s="14">
        <f>Px!AXY5/Px!AXY6-1</f>
        <v>-4.9751243781094301E-3</v>
      </c>
      <c r="AXZ5" s="14">
        <f>Px!AXZ5/Px!AXZ6-1</f>
        <v>-2.8000000000000025E-2</v>
      </c>
      <c r="AYA5" s="14">
        <f>Px!AYA5/Px!AYA6-1</f>
        <v>-2.4242424242424288E-2</v>
      </c>
      <c r="AYB5" s="14">
        <f>Px!AYB5/Px!AYB6-1</f>
        <v>-1.558441558441559E-2</v>
      </c>
      <c r="AYC5" s="14">
        <f>Px!AYC5/Px!AYC6-1</f>
        <v>-7.692307692307665E-3</v>
      </c>
      <c r="AYD5" s="14">
        <f>Px!AYD5/Px!AYD6-1</f>
        <v>-4.7393364928909998E-2</v>
      </c>
      <c r="AYE5" s="14">
        <f>Px!AYE5/Px!AYE6-1</f>
        <v>-2.5510204081632404E-3</v>
      </c>
      <c r="AYF5" s="14">
        <f>Px!AYF5/Px!AYF6-1</f>
        <v>-1.0869565217391353E-2</v>
      </c>
      <c r="AYG5" s="14">
        <f>Px!AYG5/Px!AYG6-1</f>
        <v>-5.0793650793650835E-2</v>
      </c>
      <c r="AYH5" s="14">
        <f>Px!AYH5/Px!AYH6-1</f>
        <v>-6.514657980456029E-3</v>
      </c>
      <c r="AYI5" s="14">
        <f>Px!AYI5/Px!AYI6-1</f>
        <v>2.6986506746626615E-2</v>
      </c>
      <c r="AYJ5" s="14">
        <f>Px!AYJ5/Px!AYJ6-1</f>
        <v>-4.0064102564102533E-2</v>
      </c>
      <c r="AYK5" s="14">
        <f>Px!AYK5/Px!AYK6-1</f>
        <v>3.2558139534883734E-2</v>
      </c>
      <c r="AYL5" s="14">
        <f>Px!AYL5/Px!AYL6-1</f>
        <v>-1.8750000000000044E-2</v>
      </c>
      <c r="AYM5" s="14">
        <f>Px!AYM5/Px!AYM6-1</f>
        <v>0</v>
      </c>
      <c r="AYN5" s="14">
        <f>Px!AYN5/Px!AYN6-1</f>
        <v>-5.8997050147492347E-3</v>
      </c>
      <c r="AYO5" s="14">
        <f>Px!AYO5/Px!AYO6-1</f>
        <v>0.13793103448275867</v>
      </c>
      <c r="AYP5" s="14">
        <f>Px!AYP5/Px!AYP6-1</f>
        <v>-1.9867549668874163E-2</v>
      </c>
      <c r="AYQ5" s="14">
        <f>Px!AYQ5/Px!AYQ6-1</f>
        <v>8.0971659919029104E-3</v>
      </c>
      <c r="AYR5" s="14">
        <f>Px!AYR5/Px!AYR6-1</f>
        <v>6.6079295154184425E-3</v>
      </c>
      <c r="AYS5" s="14">
        <f>Px!AYS5/Px!AYS6-1</f>
        <v>-2.7027027027026973E-2</v>
      </c>
      <c r="AYT5" s="14">
        <f>Px!AYT5/Px!AYT6-1</f>
        <v>-1.7331022530329254E-2</v>
      </c>
      <c r="AYU5" s="14">
        <f>Px!AYU5/Px!AYU6-1</f>
        <v>-8.333333333333337E-2</v>
      </c>
      <c r="AYV5" s="14">
        <f>Px!AYV5/Px!AYV6-1</f>
        <v>1.4084507042253502E-2</v>
      </c>
      <c r="AYW5" s="14">
        <f>Px!AYW5/Px!AYW6-1</f>
        <v>1.8416206261511192E-3</v>
      </c>
      <c r="AYX5" s="14">
        <f>Px!AYX5/Px!AYX6-1</f>
        <v>-3.9115646258503389E-2</v>
      </c>
      <c r="AYY5" s="14">
        <f>Px!AYY5/Px!AYY6-1</f>
        <v>-2.8268551236749095E-2</v>
      </c>
      <c r="AYZ5" s="14">
        <f>Px!AYZ5/Px!AYZ6-1</f>
        <v>-8.6206896551724088E-2</v>
      </c>
      <c r="AZA5" s="14">
        <f>Px!AZA5/Px!AZA6-1</f>
        <v>-7.3710073710073765E-3</v>
      </c>
      <c r="AZB5" s="14">
        <f>Px!AZB5/Px!AZB6-1</f>
        <v>1.0159651669085612E-2</v>
      </c>
      <c r="AZC5" s="14">
        <f>Px!AZC5/Px!AZC6-1</f>
        <v>-4.6511627906976605E-3</v>
      </c>
      <c r="AZD5" s="14">
        <f>Px!AZD5/Px!AZD6-1</f>
        <v>-7.8313253012048167E-2</v>
      </c>
      <c r="AZE5" s="14">
        <f>Px!AZE5/Px!AZE6-1</f>
        <v>-2.4911032028469782E-2</v>
      </c>
      <c r="AZF5" s="14">
        <f>Px!AZF5/Px!AZF6-1</f>
        <v>2.7586206896552667E-3</v>
      </c>
      <c r="AZG5" s="14">
        <f>Px!AZG5/Px!AZG6-1</f>
        <v>1.6863406408094139E-3</v>
      </c>
      <c r="AZH5" s="14">
        <f>Px!AZH5/Px!AZH6-1</f>
        <v>-2.1943573667711602E-2</v>
      </c>
      <c r="AZI5" s="14">
        <f>Px!AZI5/Px!AZI6-1</f>
        <v>6.2959076600210828E-3</v>
      </c>
      <c r="AZJ5" s="14">
        <f>Px!AZJ5/Px!AZJ6-1</f>
        <v>-2.4449877750610804E-3</v>
      </c>
      <c r="AZK5" s="14">
        <f>Px!AZK5/Px!AZK6-1</f>
        <v>-3.2882011605415817E-2</v>
      </c>
      <c r="AZL5" s="14">
        <f>Px!AZL5/Px!AZL6-1</f>
        <v>0</v>
      </c>
      <c r="AZM5" s="14">
        <f>Px!AZM5/Px!AZM6-1</f>
        <v>9.3023255813953432E-2</v>
      </c>
      <c r="AZN5" s="14">
        <f>Px!AZN5/Px!AZN6-1</f>
        <v>0.10619469026548667</v>
      </c>
      <c r="AZO5" s="14">
        <f>Px!AZO5/Px!AZO6-1</f>
        <v>-1.3333333333333308E-2</v>
      </c>
      <c r="AZP5" s="14">
        <f>Px!AZP5/Px!AZP6-1</f>
        <v>8.2987551867219622E-3</v>
      </c>
      <c r="AZQ5" s="14">
        <f>Px!AZQ5/Px!AZQ6-1</f>
        <v>-1.4827018121911006E-2</v>
      </c>
      <c r="AZR5" s="14">
        <f>Px!AZR5/Px!AZR6-1</f>
        <v>-3.1358885017421567E-2</v>
      </c>
      <c r="AZS5" s="14">
        <f>Px!AZS5/Px!AZS6-1</f>
        <v>3.7267080745341685E-2</v>
      </c>
      <c r="AZT5" s="14">
        <f>Px!AZT5/Px!AZT6-1</f>
        <v>8.2987551867219622E-3</v>
      </c>
      <c r="AZU5" s="14">
        <f>Px!AZU5/Px!AZU6-1</f>
        <v>-2.0134228187919434E-2</v>
      </c>
      <c r="AZV5" s="14">
        <f>Px!AZV5/Px!AZV6-1</f>
        <v>-3.6418816388467334E-2</v>
      </c>
      <c r="AZW5" s="14">
        <f>Px!AZW5/Px!AZW6-1</f>
        <v>4.5385779122542047E-3</v>
      </c>
      <c r="AZX5" s="14">
        <f>Px!AZX5/Px!AZX6-1</f>
        <v>1.6666666666667052E-3</v>
      </c>
      <c r="AZY5" s="14">
        <f>Px!AZY5/Px!AZY6-1</f>
        <v>-1.4285714285714235E-2</v>
      </c>
      <c r="AZZ5" s="14">
        <f>Px!AZZ5/Px!AZZ6-1</f>
        <v>-5.5147058823529216E-3</v>
      </c>
      <c r="BAA5" s="14">
        <f>Px!BAA5/Px!BAA6-1</f>
        <v>-1.882845188284521E-2</v>
      </c>
      <c r="BAB5" s="14">
        <f>Px!BAB5/Px!BAB6-1</f>
        <v>0</v>
      </c>
      <c r="BAC5" s="14">
        <f>Px!BAC5/Px!BAC6-1</f>
        <v>5.7777777777777706E-2</v>
      </c>
      <c r="BAD5" s="14">
        <f>Px!BAD5/Px!BAD6-1</f>
        <v>0.30000000000000004</v>
      </c>
      <c r="BAE5" s="14">
        <f>Px!BAE5/Px!BAE6-1</f>
        <v>-5.5248618784530357E-2</v>
      </c>
      <c r="BAF5" s="14">
        <f>Px!BAF5/Px!BAF6-1</f>
        <v>-5.5825242718446577E-2</v>
      </c>
      <c r="BAG5" s="14">
        <f>Px!BAG5/Px!BAG6-1</f>
        <v>-6.1452513966480438E-2</v>
      </c>
      <c r="BAH5" s="14">
        <f>Px!BAH5/Px!BAH6-1</f>
        <v>-4.9645390070921946E-2</v>
      </c>
      <c r="BAI5" s="14">
        <f>Px!BAI5/Px!BAI6-1</f>
        <v>-6.1904761904761907E-2</v>
      </c>
      <c r="BAJ5" s="14">
        <f>Px!BAJ5/Px!BAJ6-1</f>
        <v>-2.0703933747412417E-3</v>
      </c>
      <c r="BAK5" s="14">
        <f>Px!BAK5/Px!BAK6-1</f>
        <v>-4.2735042735042583E-3</v>
      </c>
      <c r="BAL5" s="14">
        <f>Px!BAL5/Px!BAL6-1</f>
        <v>-1.0834236186348933E-3</v>
      </c>
      <c r="BAM5" s="14">
        <f>Px!BAM5/Px!BAM6-1</f>
        <v>5.1813471502590858E-3</v>
      </c>
      <c r="BAN5" s="14">
        <f>Px!BAN5/Px!BAN6-1</f>
        <v>1.7211703958692759E-3</v>
      </c>
      <c r="BAO5" s="14">
        <f>Px!BAO5/Px!BAO6-1</f>
        <v>-2.9850746268656692E-2</v>
      </c>
      <c r="BAP5" s="14">
        <f>Px!BAP5/Px!BAP6-1</f>
        <v>-4.6938775510204089E-2</v>
      </c>
      <c r="BAQ5" s="14">
        <f>Px!BAQ5/Px!BAQ6-1</f>
        <v>1.2820512820512775E-2</v>
      </c>
      <c r="BAR5" s="14">
        <f>Px!BAR5/Px!BAR6-1</f>
        <v>0</v>
      </c>
      <c r="BAS5" s="14">
        <f>Px!BAS5/Px!BAS6-1</f>
        <v>-1.2195121951219523E-2</v>
      </c>
      <c r="BAT5" s="14">
        <f>Px!BAT5/Px!BAT6-1</f>
        <v>7.7272727272727382E-2</v>
      </c>
      <c r="BAU5" s="14">
        <f>Px!BAU5/Px!BAU6-1</f>
        <v>-8.3682008368201055E-3</v>
      </c>
      <c r="BAV5" s="14">
        <f>Px!BAV5/Px!BAV6-1</f>
        <v>1.8617021276595702E-2</v>
      </c>
      <c r="BAW5" s="14">
        <f>Px!BAW5/Px!BAW6-1</f>
        <v>0</v>
      </c>
      <c r="BAX5" s="14">
        <f>Px!BAX5/Px!BAX6-1</f>
        <v>7.4117647058823621E-2</v>
      </c>
      <c r="BAY5" s="14">
        <f>Px!BAY5/Px!BAY6-1</f>
        <v>-1.9337016574585641E-2</v>
      </c>
      <c r="BAZ5" s="14">
        <f>Px!BAZ5/Px!BAZ6-1</f>
        <v>-9.5579450418160627E-3</v>
      </c>
      <c r="BBA5" s="14">
        <f>Px!BBA5/Px!BBA6-1</f>
        <v>1.6666666666666607E-2</v>
      </c>
      <c r="BBB5" s="14">
        <f>Px!BBB5/Px!BBB6-1</f>
        <v>0</v>
      </c>
      <c r="BBC5" s="14">
        <f>Px!BBC5/Px!BBC6-1</f>
        <v>-0.15360501567398122</v>
      </c>
      <c r="BBD5" s="14">
        <f>Px!BBD5/Px!BBD6-1</f>
        <v>2.8368794326241176E-2</v>
      </c>
      <c r="BBE5" s="14">
        <f>Px!BBE5/Px!BBE6-1</f>
        <v>-1.8624641833810851E-2</v>
      </c>
      <c r="BBF5" s="14">
        <f>Px!BBF5/Px!BBF6-1</f>
        <v>-3.1796502384737746E-3</v>
      </c>
      <c r="BBG5" s="14">
        <f>Px!BBG5/Px!BBG6-1</f>
        <v>-7.2727272727273196E-3</v>
      </c>
      <c r="BBH5" s="14">
        <f>Px!BBH5/Px!BBH6-1</f>
        <v>3.6630036630036722E-2</v>
      </c>
      <c r="BBI5" s="14">
        <f>Px!BBI5/Px!BBI6-1</f>
        <v>-3.009259259259256E-2</v>
      </c>
      <c r="BBJ5" s="14">
        <f>Px!BBJ5/Px!BBJ6-1</f>
        <v>-9.3283582089552786E-3</v>
      </c>
      <c r="BBK5" s="14">
        <f>Px!BBK5/Px!BBK6-1</f>
        <v>-1.7523364485981352E-2</v>
      </c>
      <c r="BBL5" s="14">
        <f>Px!BBL5/Px!BBL6-1</f>
        <v>2.1065675340768308E-2</v>
      </c>
      <c r="BBM5" s="14">
        <f>Px!BBM5/Px!BBM6-1</f>
        <v>2.4311183144246407E-2</v>
      </c>
      <c r="BBN5" s="14">
        <f>Px!BBN5/Px!BBN6-1</f>
        <v>-2.3282887077997638E-2</v>
      </c>
      <c r="BBO5" s="14">
        <f>Px!BBO5/Px!BBO6-1</f>
        <v>1.8835616438356073E-2</v>
      </c>
      <c r="BBP5" s="14">
        <f>Px!BBP5/Px!BBP6-1</f>
        <v>-1.4577259475218707E-2</v>
      </c>
      <c r="BBQ5" s="14">
        <f>Px!BBQ5/Px!BBQ6-1</f>
        <v>2.6186579378068675E-2</v>
      </c>
      <c r="BBR5" s="14">
        <f>Px!BBR5/Px!BBR6-1</f>
        <v>-3.0303030303030276E-2</v>
      </c>
      <c r="BBS5" s="14">
        <f>Px!BBS5/Px!BBS6-1</f>
        <v>2.1276595744680771E-2</v>
      </c>
      <c r="BBT5" s="14">
        <f>Px!BBT5/Px!BBT6-1</f>
        <v>2.8184892897406888E-2</v>
      </c>
      <c r="BBU5" s="14">
        <f>Px!BBU5/Px!BBU6-1</f>
        <v>7.547169811320753E-3</v>
      </c>
      <c r="BBV5" s="14">
        <f>Px!BBV5/Px!BBV6-1</f>
        <v>-3.5087719298245612E-2</v>
      </c>
      <c r="BBW5" s="14">
        <f>Px!BBW5/Px!BBW6-1</f>
        <v>-3.6231884057971175E-3</v>
      </c>
      <c r="BBX5" s="14">
        <f>Px!BBX5/Px!BBX6-1</f>
        <v>7.1698113207547154E-2</v>
      </c>
      <c r="BBY5" s="14">
        <f>Px!BBY5/Px!BBY6-1</f>
        <v>4.2313117066290484E-3</v>
      </c>
      <c r="BBZ5" s="14">
        <f>Px!BBZ5/Px!BBZ6-1</f>
        <v>-4.1928721174004147E-2</v>
      </c>
      <c r="BCA5" s="14">
        <f>Px!BCA5/Px!BCA6-1</f>
        <v>0</v>
      </c>
      <c r="BCB5" s="14">
        <f>Px!BCB5/Px!BCB6-1</f>
        <v>0</v>
      </c>
      <c r="BCC5" s="14">
        <f>Px!BCC5/Px!BCC6-1</f>
        <v>9.8522167487684609E-3</v>
      </c>
      <c r="BCD5" s="14">
        <f>Px!BCD5/Px!BCD6-1</f>
        <v>2.4590163934426146E-2</v>
      </c>
      <c r="BCE5" s="14">
        <f>Px!BCE5/Px!BCE6-1</f>
        <v>2.6490066225165476E-2</v>
      </c>
      <c r="BCF5" s="14">
        <f>Px!BCF5/Px!BCF6-1</f>
        <v>3.3955857385399302E-3</v>
      </c>
      <c r="BCG5" s="14">
        <f>Px!BCG5/Px!BCG6-1</f>
        <v>2.4752475247524774E-2</v>
      </c>
      <c r="BCH5" s="14">
        <f>Px!BCH5/Px!BCH6-1</f>
        <v>1.1111111111111072E-2</v>
      </c>
      <c r="BCI5" s="14">
        <f>Px!BCI5/Px!BCI6-1</f>
        <v>-6.7241379310344795E-2</v>
      </c>
      <c r="BCJ5" s="14">
        <f>Px!BCJ5/Px!BCJ6-1</f>
        <v>-4.5031055900621064E-2</v>
      </c>
      <c r="BCK5" s="14">
        <f>Px!BCK5/Px!BCK6-1</f>
        <v>5.9065934065934078E-2</v>
      </c>
      <c r="BCL5" s="14">
        <f>Px!BCL5/Px!BCL6-1</f>
        <v>4.0160642570281624E-3</v>
      </c>
      <c r="BCM5" s="14">
        <f>Px!BCM5/Px!BCM6-1</f>
        <v>-2.4000000000000021E-2</v>
      </c>
      <c r="BCN5" s="14">
        <f>Px!BCN5/Px!BCN6-1</f>
        <v>-4.7120418848167533E-2</v>
      </c>
      <c r="BCO5" s="14">
        <f>Px!BCO5/Px!BCO6-1</f>
        <v>-2.4590163934426257E-2</v>
      </c>
      <c r="BCP5" s="14">
        <f>Px!BCP5/Px!BCP6-1</f>
        <v>-2.8011204481792618E-3</v>
      </c>
      <c r="BCQ5" s="14">
        <f>Px!BCQ5/Px!BCQ6-1</f>
        <v>0</v>
      </c>
      <c r="BCR5" s="14">
        <f>Px!BCR5/Px!BCR6-1</f>
        <v>1.4727540500736325E-2</v>
      </c>
      <c r="BCS5" s="14">
        <f>Px!BCS5/Px!BCS6-1</f>
        <v>1.7574692442883233E-3</v>
      </c>
      <c r="BCT5" s="14">
        <f>Px!BCT5/Px!BCT6-1</f>
        <v>-3.1746031746031744E-2</v>
      </c>
      <c r="BCU5" s="14">
        <f>Px!BCU5/Px!BCU6-1</f>
        <v>1.1029411764705843E-2</v>
      </c>
      <c r="BCV5" s="14">
        <f>Px!BCV5/Px!BCV6-1</f>
        <v>9.2165898617511122E-3</v>
      </c>
      <c r="BCW5" s="14">
        <f>Px!BCW5/Px!BCW6-1</f>
        <v>-1.9011406844106071E-3</v>
      </c>
      <c r="BCX5" s="14">
        <f>Px!BCX5/Px!BCX6-1</f>
        <v>-6.2937062937062915E-2</v>
      </c>
      <c r="BCY5" s="14">
        <f>Px!BCY5/Px!BCY6-1</f>
        <v>-1.9607843137254943E-2</v>
      </c>
      <c r="BCZ5" s="14">
        <f>Px!BCZ5/Px!BCZ6-1</f>
        <v>0</v>
      </c>
      <c r="BDA5" s="14">
        <f>Px!BDA5/Px!BDA6-1</f>
        <v>-3.6363636363636376E-2</v>
      </c>
      <c r="BDB5" s="14">
        <f>Px!BDB5/Px!BDB6-1</f>
        <v>5.6657223796034994E-3</v>
      </c>
      <c r="BDC5" s="14">
        <f>Px!BDC5/Px!BDC6-1</f>
        <v>-1.2610340479192961E-2</v>
      </c>
      <c r="BDD5" s="14">
        <f>Px!BDD5/Px!BDD6-1</f>
        <v>-2.393617021276595E-2</v>
      </c>
      <c r="BDE5" s="14">
        <f>Px!BDE5/Px!BDE6-1</f>
        <v>9.5693779904306719E-3</v>
      </c>
      <c r="BDF5" s="14">
        <f>Px!BDF5/Px!BDF6-1</f>
        <v>5.3691275167784269E-3</v>
      </c>
      <c r="BDG5" s="14">
        <f>Px!BDG5/Px!BDG6-1</f>
        <v>-4.0567951318458695E-3</v>
      </c>
      <c r="BDH5" s="14">
        <f>Px!BDH5/Px!BDH6-1</f>
        <v>-1.552795031055898E-2</v>
      </c>
      <c r="BDI5" s="14">
        <f>Px!BDI5/Px!BDI6-1</f>
        <v>-2.4911032028469782E-2</v>
      </c>
      <c r="BDJ5" s="14">
        <f>Px!BDJ5/Px!BDJ6-1</f>
        <v>2.0797227036395194E-2</v>
      </c>
      <c r="BDK5" s="14">
        <f>Px!BDK5/Px!BDK6-1</f>
        <v>-1.5243902439023849E-3</v>
      </c>
      <c r="BDL5" s="14">
        <f>Px!BDL5/Px!BDL6-1</f>
        <v>7.1428571428571175E-3</v>
      </c>
      <c r="BDM5" s="14">
        <f>Px!BDM5/Px!BDM6-1</f>
        <v>7.5812274368231014E-2</v>
      </c>
      <c r="BDN5" s="14">
        <f>Px!BDN5/Px!BDN6-1</f>
        <v>-4.8473967684021568E-2</v>
      </c>
      <c r="BDO5" s="14">
        <f>Px!BDO5/Px!BDO6-1</f>
        <v>-1.2345679012345734E-2</v>
      </c>
      <c r="BDP5" s="14">
        <f>Px!BDP5/Px!BDP6-1</f>
        <v>-7.0052539404553693E-3</v>
      </c>
      <c r="BDQ5" s="14">
        <f>Px!BDQ5/Px!BDQ6-1</f>
        <v>5.6417489421720646E-3</v>
      </c>
      <c r="BDR5" s="14">
        <f>Px!BDR5/Px!BDR6-1</f>
        <v>2.621722846441954E-2</v>
      </c>
      <c r="BDS5" s="14">
        <f>Px!BDS5/Px!BDS6-1</f>
        <v>-3.4129692832764458E-2</v>
      </c>
      <c r="BDT5" s="14">
        <f>Px!BDT5/Px!BDT6-1</f>
        <v>0</v>
      </c>
      <c r="BDU5" s="14">
        <f>Px!BDU5/Px!BDU6-1</f>
        <v>-7.6045627376425395E-3</v>
      </c>
      <c r="BDV5" s="14">
        <f>Px!BDV5/Px!BDV6-1</f>
        <v>-2.9850746268656692E-2</v>
      </c>
      <c r="BDW5" s="14">
        <f>Px!BDW5/Px!BDW6-1</f>
        <v>-0.1422535211267606</v>
      </c>
      <c r="BDX5" s="14">
        <f>Px!BDX5/Px!BDX6-1</f>
        <v>-1.5151515151515138E-2</v>
      </c>
      <c r="BDY5" s="14">
        <f>Px!BDY5/Px!BDY6-1</f>
        <v>2.3121387283238093E-3</v>
      </c>
      <c r="BDZ5" s="14">
        <f>Px!BDZ5/Px!BDZ6-1</f>
        <v>-6.4184852374840062E-3</v>
      </c>
      <c r="BEA5" s="14">
        <f>Px!BEA5/Px!BEA6-1</f>
        <v>-7.7340569877883292E-2</v>
      </c>
      <c r="BEB5" s="14">
        <f>Px!BEB5/Px!BEB6-1</f>
        <v>-2.3255813953488413E-2</v>
      </c>
      <c r="BEC5" s="14">
        <f>Px!BEC5/Px!BEC6-1</f>
        <v>3.900709219858145E-2</v>
      </c>
      <c r="BED5" s="14">
        <f>Px!BED5/Px!BED6-1</f>
        <v>-1.4869888475836479E-2</v>
      </c>
      <c r="BEE5" s="14">
        <f>Px!BEE5/Px!BEE6-1</f>
        <v>1.2962962962963065E-2</v>
      </c>
      <c r="BEF5" s="14">
        <f>Px!BEF5/Px!BEF6-1</f>
        <v>-1.7835909631391256E-2</v>
      </c>
      <c r="BEG5" s="14">
        <f>Px!BEG5/Px!BEG6-1</f>
        <v>0</v>
      </c>
      <c r="BEH5" s="14">
        <f>Px!BEH5/Px!BEH6-1</f>
        <v>-1.7910447761193993E-2</v>
      </c>
      <c r="BEI5" s="14">
        <f>Px!BEI5/Px!BEI6-1</f>
        <v>-9.0395480225988756E-3</v>
      </c>
      <c r="BEJ5" s="14">
        <f>Px!BEJ5/Px!BEJ6-1</f>
        <v>-4.8465266558965769E-3</v>
      </c>
      <c r="BEK5" s="14">
        <f>Px!BEK5/Px!BEK6-1</f>
        <v>-2.0958083832335328E-2</v>
      </c>
      <c r="BEL5" s="14">
        <f>Px!BEL5/Px!BEL6-1</f>
        <v>-3.2287822878228734E-2</v>
      </c>
      <c r="BEM5" s="14">
        <f>Px!BEM5/Px!BEM6-1</f>
        <v>2.7303754266211566E-2</v>
      </c>
      <c r="BEN5" s="14">
        <f>Px!BEN5/Px!BEN6-1</f>
        <v>1.0273972602739656E-2</v>
      </c>
      <c r="BEO5" s="14">
        <f>Px!BEO5/Px!BEO6-1</f>
        <v>0</v>
      </c>
      <c r="BEP5" s="14">
        <f>Px!BEP5/Px!BEP6-1</f>
        <v>-5.7306590257879542E-3</v>
      </c>
      <c r="BEQ5" s="14">
        <f>Px!BEQ5/Px!BEQ6-1</f>
        <v>-3.3003300330033403E-3</v>
      </c>
      <c r="BER5" s="14">
        <f>Px!BER5/Px!BER6-1</f>
        <v>1.8633540372670732E-2</v>
      </c>
      <c r="BES5" s="14">
        <f>Px!BES5/Px!BES6-1</f>
        <v>0</v>
      </c>
      <c r="BET5" s="14">
        <f>Px!BET5/Px!BET6-1</f>
        <v>1.7985611510791255E-3</v>
      </c>
      <c r="BEU5" s="14">
        <f>Px!BEU5/Px!BEU6-1</f>
        <v>3.4071550255536653E-3</v>
      </c>
      <c r="BEV5" s="14">
        <f>Px!BEV5/Px!BEV6-1</f>
        <v>-3.66300366300365E-3</v>
      </c>
      <c r="BEW5" s="14">
        <f>Px!BEW5/Px!BEW6-1</f>
        <v>-8.4388185654008518E-3</v>
      </c>
      <c r="BEX5" s="14">
        <f>Px!BEX5/Px!BEX6-1</f>
        <v>-3.039513677811545E-2</v>
      </c>
      <c r="BEY5" s="14">
        <f>Px!BEY5/Px!BEY6-1</f>
        <v>-1.2170385395537497E-2</v>
      </c>
      <c r="BEZ5" s="14">
        <f>Px!BEZ5/Px!BEZ6-1</f>
        <v>3.1390134529148073E-2</v>
      </c>
      <c r="BFA5" s="14">
        <f>Px!BFA5/Px!BFA6-1</f>
        <v>-1.619433198380571E-2</v>
      </c>
      <c r="BFB5" s="14">
        <f>Px!BFB5/Px!BFB6-1</f>
        <v>-1.5495867768595017E-2</v>
      </c>
      <c r="BFC5" s="14">
        <f>Px!BFC5/Px!BFC6-1</f>
        <v>-1.7777777777777781E-2</v>
      </c>
      <c r="BFD5" s="14">
        <f>Px!BFD5/Px!BFD6-1</f>
        <v>-1.9138755980861233E-2</v>
      </c>
      <c r="BFE5" s="14">
        <f>Px!BFE5/Px!BFE6-1</f>
        <v>1.5254237288135686E-2</v>
      </c>
      <c r="BFF5" s="14">
        <f>Px!BFF5/Px!BFF6-1</f>
        <v>-1.2406947890818865E-2</v>
      </c>
      <c r="BFG5" s="14">
        <f>Px!BFG5/Px!BFG6-1</f>
        <v>3.9525691699604515E-3</v>
      </c>
      <c r="BFH5" s="14">
        <f>Px!BFH5/Px!BFH6-1</f>
        <v>1.4705882352941124E-3</v>
      </c>
      <c r="BFI5" s="14">
        <f>Px!BFI5/Px!BFI6-1</f>
        <v>5.3211009174311874E-2</v>
      </c>
      <c r="BFJ5" s="14">
        <f>Px!BFJ5/Px!BFJ6-1</f>
        <v>-1.615508885298822E-3</v>
      </c>
      <c r="BFK5" s="14">
        <f>Px!BFK5/Px!BFK6-1</f>
        <v>-2.9411764705882359E-2</v>
      </c>
      <c r="BFL5" s="14">
        <f>Px!BFL5/Px!BFL6-1</f>
        <v>-3.8167938931297662E-2</v>
      </c>
      <c r="BFM5" s="14">
        <f>Px!BFM5/Px!BFM6-1</f>
        <v>5.9952038369304184E-3</v>
      </c>
      <c r="BFN5" s="14">
        <f>Px!BFN5/Px!BFN6-1</f>
        <v>-1.3043478260869601E-2</v>
      </c>
      <c r="BFO5" s="14">
        <f>Px!BFO5/Px!BFO6-1</f>
        <v>3.7082818294189579E-3</v>
      </c>
      <c r="BFP5" s="14">
        <f>Px!BFP5/Px!BFP6-1</f>
        <v>0</v>
      </c>
      <c r="BFQ5" s="14">
        <f>Px!BFQ5/Px!BFQ6-1</f>
        <v>-1.0373443983402453E-3</v>
      </c>
      <c r="BFR5" s="14">
        <f>Px!BFR5/Px!BFR6-1</f>
        <v>-2.0000000000000018E-2</v>
      </c>
      <c r="BFS5" s="14">
        <f>Px!BFS5/Px!BFS6-1</f>
        <v>0.12455516014234869</v>
      </c>
      <c r="BFT5" s="14">
        <f>Px!BFT5/Px!BFT6-1</f>
        <v>4.8275862068965614E-2</v>
      </c>
      <c r="BFU5" s="14">
        <f>Px!BFU5/Px!BFU6-1</f>
        <v>0</v>
      </c>
      <c r="BFV5" s="14">
        <f>Px!BFV5/Px!BFV6-1</f>
        <v>-3.3210332103321027E-2</v>
      </c>
      <c r="BFW5" s="14">
        <f>Px!BFW5/Px!BFW6-1</f>
        <v>-6.5333333333333354E-2</v>
      </c>
      <c r="BFX5" s="14">
        <f>Px!BFX5/Px!BFX6-1</f>
        <v>6.0240963855422436E-3</v>
      </c>
      <c r="BFY5" s="14">
        <f>Px!BFY5/Px!BFY6-1</f>
        <v>-1.2944983818770184E-2</v>
      </c>
      <c r="BFZ5" s="14">
        <f>Px!BFZ5/Px!BFZ6-1</f>
        <v>-8.7412587412587506E-3</v>
      </c>
      <c r="BGA5" s="14">
        <f>Px!BGA5/Px!BGA6-1</f>
        <v>2.8037383177569986E-2</v>
      </c>
      <c r="BGB5" s="14">
        <f>Px!BGB5/Px!BGB6-1</f>
        <v>-4.8736462093862842E-2</v>
      </c>
      <c r="BGC5" s="14">
        <f>Px!BGC5/Px!BGC6-1</f>
        <v>-3.0883919062832832E-2</v>
      </c>
      <c r="BGD5" s="14">
        <f>Px!BGD5/Px!BGD6-1</f>
        <v>6.302521008403339E-3</v>
      </c>
      <c r="BGE5" s="14">
        <f>Px!BGE5/Px!BGE6-1</f>
        <v>-4.0387722132471771E-2</v>
      </c>
      <c r="BGF5" s="14">
        <f>Px!BGF5/Px!BGF6-1</f>
        <v>0</v>
      </c>
      <c r="BGG5" s="14">
        <f>Px!BGG5/Px!BGG6-1</f>
        <v>2.1164021164021163E-2</v>
      </c>
      <c r="BGH5" s="14">
        <f>Px!BGH5/Px!BGH6-1</f>
        <v>-1.0452961672473893E-2</v>
      </c>
      <c r="BGI5" s="14">
        <f>Px!BGI5/Px!BGI6-1</f>
        <v>-3.9755351681957207E-2</v>
      </c>
      <c r="BGJ5" s="14">
        <f>Px!BGJ5/Px!BGJ6-1</f>
        <v>4.4326241134751143E-3</v>
      </c>
      <c r="BGK5" s="14">
        <f>Px!BGK5/Px!BGK6-1</f>
        <v>-3.1182795698924681E-2</v>
      </c>
      <c r="BGL5" s="14">
        <f>Px!BGL5/Px!BGL6-1</f>
        <v>1.8461538461538529E-2</v>
      </c>
      <c r="BGM5" s="14">
        <f>Px!BGM5/Px!BGM6-1</f>
        <v>0.16872427983539096</v>
      </c>
      <c r="BGN5" s="14">
        <f>Px!BGN5/Px!BGN6-1</f>
        <v>-2.1367521367521403E-2</v>
      </c>
      <c r="BGO5" s="14">
        <f>Px!BGO5/Px!BGO6-1</f>
        <v>-1.4981273408239737E-2</v>
      </c>
      <c r="BGP5" s="14">
        <f>Px!BGP5/Px!BGP6-1</f>
        <v>-1.5267175572519109E-2</v>
      </c>
      <c r="BGQ5" s="14">
        <f>Px!BGQ5/Px!BGQ6-1</f>
        <v>0</v>
      </c>
      <c r="BGR5" s="14">
        <f>Px!BGR5/Px!BGR6-1</f>
        <v>2.0876826722338038E-3</v>
      </c>
      <c r="BGS5" s="14">
        <f>Px!BGS5/Px!BGS6-1</f>
        <v>-1.7182130584192379E-3</v>
      </c>
      <c r="BGT5" s="14">
        <f>Px!BGT5/Px!BGT6-1</f>
        <v>-1.6103059581320411E-2</v>
      </c>
      <c r="BGU5" s="14">
        <f>Px!BGU5/Px!BGU6-1</f>
        <v>-3.2967032967032961E-2</v>
      </c>
      <c r="BGV5" s="14">
        <f>Px!BGV5/Px!BGV6-1</f>
        <v>-1.2987012987012991E-2</v>
      </c>
      <c r="BGW5" s="14">
        <f>Px!BGW5/Px!BGW6-1</f>
        <v>3.2863849765258246E-2</v>
      </c>
      <c r="BGX5" s="14">
        <f>Px!BGX5/Px!BGX6-1</f>
        <v>3.9877300613496924E-2</v>
      </c>
      <c r="BGY5" s="14">
        <f>Px!BGY5/Px!BGY6-1</f>
        <v>2.9197080291970767E-2</v>
      </c>
      <c r="BGZ5" s="14">
        <f>Px!BGZ5/Px!BGZ6-1</f>
        <v>0.20053120849933603</v>
      </c>
      <c r="BHA5" s="14">
        <f>Px!BHA5/Px!BHA6-1</f>
        <v>-2.0000000000000018E-2</v>
      </c>
      <c r="BHB5" s="14">
        <f>Px!BHB5/Px!BHB6-1</f>
        <v>2.666666666666595E-3</v>
      </c>
      <c r="BHC5" s="14">
        <f>Px!BHC5/Px!BHC6-1</f>
        <v>-1.7892644135188873E-2</v>
      </c>
      <c r="BHD5" s="14">
        <f>Px!BHD5/Px!BHD6-1</f>
        <v>-3.0716723549488067E-2</v>
      </c>
      <c r="BHE5" s="14">
        <f>Px!BHE5/Px!BHE6-1</f>
        <v>2.2421524663676085E-3</v>
      </c>
      <c r="BHF5" s="14">
        <f>Px!BHF5/Px!BHF6-1</f>
        <v>0</v>
      </c>
      <c r="BHG5" s="14">
        <f>Px!BHG5/Px!BHG6-1</f>
        <v>-7.9155672823219003E-3</v>
      </c>
      <c r="BHH5" s="14">
        <f>Px!BHH5/Px!BHH6-1</f>
        <v>-1.8087855297157618E-2</v>
      </c>
      <c r="BHI5" s="14">
        <f>Px!BHI5/Px!BHI6-1</f>
        <v>-1.8276762402088753E-2</v>
      </c>
      <c r="BHJ5" s="14">
        <f>Px!BHJ5/Px!BHJ6-1</f>
        <v>-6.1538461538461764E-3</v>
      </c>
      <c r="BHK5" s="14">
        <f>Px!BHK5/Px!BHK6-1</f>
        <v>-3.8929440389294356E-2</v>
      </c>
      <c r="BHL5" s="14">
        <f>Px!BHL5/Px!BHL6-1</f>
        <v>3.9334341906202663E-2</v>
      </c>
      <c r="BHM5" s="14">
        <f>Px!BHM5/Px!BHM6-1</f>
        <v>-7.407407407407407E-2</v>
      </c>
      <c r="BHN5" s="14">
        <f>Px!BHN5/Px!BHN6-1</f>
        <v>5.7142857142857828E-3</v>
      </c>
      <c r="BHO5" s="14">
        <f>Px!BHO5/Px!BHO6-1</f>
        <v>-2.1231422505307851E-3</v>
      </c>
      <c r="BHP5" s="14">
        <f>Px!BHP5/Px!BHP6-1</f>
        <v>0</v>
      </c>
      <c r="BHQ5" s="14">
        <f>Px!BHQ5/Px!BHQ6-1</f>
        <v>0</v>
      </c>
      <c r="BHR5" s="14">
        <f>Px!BHR5/Px!BHR6-1</f>
        <v>-1.4240506329113889E-2</v>
      </c>
      <c r="BHS5" s="14">
        <f>Px!BHS5/Px!BHS6-1</f>
        <v>-6.9686411149826322E-3</v>
      </c>
      <c r="BHT5" s="14">
        <f>Px!BHT5/Px!BHT6-1</f>
        <v>-1.6233766233766267E-2</v>
      </c>
      <c r="BHU5" s="14">
        <f>Px!BHU5/Px!BHU6-1</f>
        <v>-3.3936651583710287E-3</v>
      </c>
      <c r="BHV5" s="14">
        <f>Px!BHV5/Px!BHV6-1</f>
        <v>-2.673796791443861E-3</v>
      </c>
      <c r="BHW5" s="14">
        <f>Px!BHW5/Px!BHW6-1</f>
        <v>-3.5616438356164348E-2</v>
      </c>
      <c r="BHX5" s="14">
        <f>Px!BHX5/Px!BHX6-1</f>
        <v>0.13319011815252413</v>
      </c>
      <c r="BHY5" s="14">
        <f>Px!BHY5/Px!BHY6-1</f>
        <v>9.2936802973977439E-3</v>
      </c>
      <c r="BHZ5" s="14">
        <f>Px!BHZ5/Px!BHZ6-1</f>
        <v>-8.2872928176795924E-3</v>
      </c>
      <c r="BIA5" s="14">
        <f>Px!BIA5/Px!BIA6-1</f>
        <v>4.8571428571428488E-2</v>
      </c>
      <c r="BIB5" s="14">
        <f>Px!BIB5/Px!BIB6-1</f>
        <v>-1.5363128491620137E-2</v>
      </c>
      <c r="BIC5" s="14">
        <f>Px!BIC5/Px!BIC6-1</f>
        <v>-3.9285714285714257E-2</v>
      </c>
      <c r="BID5" s="14">
        <f>Px!BID5/Px!BID6-1</f>
        <v>-1.1984021304926817E-2</v>
      </c>
      <c r="BIE5" s="14">
        <f>Px!BIE5/Px!BIE6-1</f>
        <v>-2.5551684088269466E-2</v>
      </c>
      <c r="BIF5" s="14">
        <f>Px!BIF5/Px!BIF6-1</f>
        <v>-1.5763546798029604E-2</v>
      </c>
      <c r="BIG5" s="14">
        <f>Px!BIG5/Px!BIG6-1</f>
        <v>-3.2345013477088957E-2</v>
      </c>
      <c r="BIH5" s="14">
        <f>Px!BIH5/Px!BIH6-1</f>
        <v>-4.0118870728083178E-2</v>
      </c>
      <c r="BII5" s="14">
        <f>Px!BII5/Px!BII6-1</f>
        <v>-3.4482758620689613E-2</v>
      </c>
      <c r="BIJ5" s="14">
        <f>Px!BIJ5/Px!BIJ6-1</f>
        <v>4.8019207683073217E-2</v>
      </c>
      <c r="BIK5" s="14">
        <f>Px!BIK5/Px!BIK6-1</f>
        <v>0</v>
      </c>
      <c r="BIL5" s="14">
        <f>Px!BIL5/Px!BIL6-1</f>
        <v>-3.9011703511053764E-3</v>
      </c>
      <c r="BIM5" s="14">
        <f>Px!BIM5/Px!BIM6-1</f>
        <v>-1.1261261261261701E-3</v>
      </c>
      <c r="BIN5" s="14">
        <f>Px!BIN5/Px!BIN6-1</f>
        <v>-7.2727272727272751E-2</v>
      </c>
      <c r="BIO5" s="14">
        <f>Px!BIO5/Px!BIO6-1</f>
        <v>-3.2810271041369465E-2</v>
      </c>
      <c r="BIP5" s="14">
        <f>Px!BIP5/Px!BIP6-1</f>
        <v>-2.6946107784431184E-2</v>
      </c>
      <c r="BIQ5" s="14">
        <f>Px!BIQ5/Px!BIQ6-1</f>
        <v>1.6018306636155666E-2</v>
      </c>
      <c r="BIR5" s="14">
        <f>Px!BIR5/Px!BIR6-1</f>
        <v>-2.8497409326424861E-2</v>
      </c>
      <c r="BIS5" s="14">
        <f>Px!BIS5/Px!BIS6-1</f>
        <v>-7.692307692307665E-3</v>
      </c>
      <c r="BIT5" s="14">
        <f>Px!BIT5/Px!BIT6-1</f>
        <v>7.547169811320753E-3</v>
      </c>
      <c r="BIU5" s="14">
        <f>Px!BIU5/Px!BIU6-1</f>
        <v>-2.9962546816479363E-2</v>
      </c>
      <c r="BIV5" s="14">
        <f>Px!BIV5/Px!BIV6-1</f>
        <v>-1.2114537444933959E-2</v>
      </c>
      <c r="BIW5" s="14">
        <f>Px!BIW5/Px!BIW6-1</f>
        <v>-3.1847133757961776E-3</v>
      </c>
      <c r="BIX5" s="14">
        <f>Px!BIX5/Px!BIX6-1</f>
        <v>4.952830188679247E-2</v>
      </c>
      <c r="BIY5" s="14">
        <f>Px!BIY5/Px!BIY6-1</f>
        <v>-1.0914051841746208E-2</v>
      </c>
      <c r="BIZ5" s="14">
        <f>Px!BIZ5/Px!BIZ6-1</f>
        <v>-2.6819923371647514E-2</v>
      </c>
      <c r="BJA5" s="14">
        <f>Px!BJA5/Px!BJA6-1</f>
        <v>6.7873303167420573E-3</v>
      </c>
      <c r="BJB5" s="14">
        <f>Px!BJB5/Px!BJB6-1</f>
        <v>4.1970802919708117E-2</v>
      </c>
      <c r="BJC5" s="14">
        <f>Px!BJC5/Px!BJC6-1</f>
        <v>-4.9342105263158187E-3</v>
      </c>
      <c r="BJD5" s="14">
        <f>Px!BJD5/Px!BJD6-1</f>
        <v>3.0523255813953432E-2</v>
      </c>
      <c r="BJE5" s="14">
        <f>Px!BJE5/Px!BJE6-1</f>
        <v>1.3254786450662692E-2</v>
      </c>
      <c r="BJF5" s="14">
        <f>Px!BJF5/Px!BJF6-1</f>
        <v>-9.4786729857819774E-3</v>
      </c>
      <c r="BJG5" s="14">
        <f>Px!BJG5/Px!BJG6-1</f>
        <v>-6.2785388127853836E-2</v>
      </c>
      <c r="BJH5" s="14">
        <f>Px!BJH5/Px!BJH6-1</f>
        <v>-1.027900146842875E-2</v>
      </c>
      <c r="BJI5" s="14">
        <f>Px!BJI5/Px!BJI6-1</f>
        <v>0</v>
      </c>
      <c r="BJJ5" s="14">
        <f>Px!BJJ5/Px!BJJ6-1</f>
        <v>-1.4423076923076872E-2</v>
      </c>
      <c r="BJK5" s="14">
        <f>Px!BJK5/Px!BJK6-1</f>
        <v>9.4520547945205369E-2</v>
      </c>
      <c r="BJL5" s="14">
        <f>Px!BJL5/Px!BJL6-1</f>
        <v>-1.2968299711815567E-2</v>
      </c>
      <c r="BJM5" s="14">
        <f>Px!BJM5/Px!BJM6-1</f>
        <v>6.7114093959732557E-3</v>
      </c>
      <c r="BJN5" s="14">
        <f>Px!BJN5/Px!BJN6-1</f>
        <v>-6.0367454068241511E-2</v>
      </c>
      <c r="BJO5" s="14">
        <f>Px!BJO5/Px!BJO6-1</f>
        <v>5.0518134715025864E-2</v>
      </c>
      <c r="BJP5" s="14">
        <f>Px!BJP5/Px!BJP6-1</f>
        <v>-4.405286343612369E-3</v>
      </c>
      <c r="BJQ5" s="14">
        <f>Px!BJQ5/Px!BJQ6-1</f>
        <v>-2.0491803278688492E-2</v>
      </c>
      <c r="BJR5" s="14">
        <f>Px!BJR5/Px!BJR6-1</f>
        <v>-1.7107309486780742E-2</v>
      </c>
      <c r="BJS5" s="14">
        <f>Px!BJS5/Px!BJS6-1</f>
        <v>1.7730496453900457E-3</v>
      </c>
      <c r="BJT5" s="14">
        <f>Px!BJT5/Px!BJT6-1</f>
        <v>7.4946466809421741E-2</v>
      </c>
      <c r="BJU5" s="14">
        <f>Px!BJU5/Px!BJU6-1</f>
        <v>-1.8587360594795488E-2</v>
      </c>
      <c r="BJV5" s="14">
        <f>Px!BJV5/Px!BJV6-1</f>
        <v>0</v>
      </c>
      <c r="BJW5" s="14">
        <f>Px!BJW5/Px!BJW6-1</f>
        <v>-1.4193548387096744E-2</v>
      </c>
      <c r="BJX5" s="14">
        <f>Px!BJX5/Px!BJX6-1</f>
        <v>1.7241379310344751E-2</v>
      </c>
      <c r="BJY5" s="14">
        <f>Px!BJY5/Px!BJY6-1</f>
        <v>-7.4626865671642006E-3</v>
      </c>
      <c r="BJZ5" s="14">
        <f>Px!BJZ5/Px!BJZ6-1</f>
        <v>-3.3333333333333326E-2</v>
      </c>
      <c r="BKA5" s="14">
        <f>Px!BKA5/Px!BKA6-1</f>
        <v>-2.3041474654377891E-2</v>
      </c>
      <c r="BKB5" s="14">
        <f>Px!BKB5/Px!BKB6-1</f>
        <v>-3.4055727554179516E-2</v>
      </c>
      <c r="BKC5" s="14">
        <f>Px!BKC5/Px!BKC6-1</f>
        <v>-3.3333333333333326E-2</v>
      </c>
      <c r="BKD5" s="14">
        <f>Px!BKD5/Px!BKD6-1</f>
        <v>-1.620370370370372E-2</v>
      </c>
      <c r="BKE5" s="14">
        <f>Px!BKE5/Px!BKE6-1</f>
        <v>1.6034985422740622E-2</v>
      </c>
      <c r="BKF5" s="14">
        <f>Px!BKF5/Px!BKF6-1</f>
        <v>-6.3091482649841879E-3</v>
      </c>
      <c r="BKG5" s="14">
        <f>Px!BKG5/Px!BKG6-1</f>
        <v>7.2463768115942351E-3</v>
      </c>
      <c r="BKH5" s="14">
        <f>Px!BKH5/Px!BKH6-1</f>
        <v>1.9685039370078705E-2</v>
      </c>
      <c r="BKI5" s="14">
        <f>Px!BKI5/Px!BKI6-1</f>
        <v>0</v>
      </c>
      <c r="BKJ5" s="14">
        <f>Px!BKJ5/Px!BKJ6-1</f>
        <v>-1.1406844106463865E-2</v>
      </c>
      <c r="BKK5" s="14">
        <f>Px!BKK5/Px!BKK6-1</f>
        <v>-7.3081607795371539E-2</v>
      </c>
      <c r="BKL5" s="14">
        <f>Px!BKL5/Px!BKL6-1</f>
        <v>2.1428571428571352E-2</v>
      </c>
      <c r="BKM5" s="14">
        <f>Px!BKM5/Px!BKM6-1</f>
        <v>-9.2592592592593004E-3</v>
      </c>
      <c r="BKN5" s="14">
        <f>Px!BKN5/Px!BKN6-1</f>
        <v>-1.1673151750972721E-2</v>
      </c>
      <c r="BKO5" s="14">
        <f>Px!BKO5/Px!BKO6-1</f>
        <v>0</v>
      </c>
      <c r="BKP5" s="14">
        <f>Px!BKP5/Px!BKP6-1</f>
        <v>0</v>
      </c>
      <c r="BKQ5" s="14">
        <f>Px!BKQ5/Px!BKQ6-1</f>
        <v>-1.7985611510791255E-3</v>
      </c>
      <c r="BKR5" s="14">
        <f>Px!BKR5/Px!BKR6-1</f>
        <v>0</v>
      </c>
      <c r="BKS5" s="14">
        <f>Px!BKS5/Px!BKS6-1</f>
        <v>-4.9180327868852958E-3</v>
      </c>
      <c r="BKT5" s="14">
        <f>Px!BKT5/Px!BKT6-1</f>
        <v>-1.8413597733711096E-2</v>
      </c>
      <c r="BKU5" s="14">
        <f>Px!BKU5/Px!BKU6-1</f>
        <v>3.2733224222585289E-3</v>
      </c>
      <c r="BKV5" s="14">
        <f>Px!BKV5/Px!BKV6-1</f>
        <v>8.2815734989647449E-3</v>
      </c>
      <c r="BKW5" s="14">
        <f>Px!BKW5/Px!BKW6-1</f>
        <v>0</v>
      </c>
      <c r="BKX5" s="14">
        <f>Px!BKX5/Px!BKX6-1</f>
        <v>-3.5714285714285698E-2</v>
      </c>
      <c r="BKY5" s="14">
        <f>Px!BKY5/Px!BKY6-1</f>
        <v>-2.3762376237623783E-2</v>
      </c>
      <c r="BKZ5" s="14">
        <f>Px!BKZ5/Px!BKZ6-1</f>
        <v>0</v>
      </c>
      <c r="BLA5" s="14">
        <f>Px!BLA5/Px!BLA6-1</f>
        <v>-3.9151712887438794E-2</v>
      </c>
      <c r="BLB5" s="14">
        <f>Px!BLB5/Px!BLB6-1</f>
        <v>-9.7932535364526618E-3</v>
      </c>
      <c r="BLC5" s="14">
        <f>Px!BLC5/Px!BLC6-1</f>
        <v>0</v>
      </c>
      <c r="BLD5" s="14">
        <f>Px!BLD5/Px!BLD6-1</f>
        <v>5.9659090909090828E-2</v>
      </c>
      <c r="BLE5" s="14">
        <f>Px!BLE5/Px!BLE6-1</f>
        <v>6.8259385665530026E-3</v>
      </c>
      <c r="BLF5" s="14">
        <f>Px!BLF5/Px!BLF6-1</f>
        <v>-4.6511627906976716E-2</v>
      </c>
      <c r="BLG5" s="14">
        <f>Px!BLG5/Px!BLG6-1</f>
        <v>-1.0504201680672232E-3</v>
      </c>
      <c r="BLH5" s="14">
        <f>Px!BLH5/Px!BLH6-1</f>
        <v>-1.289566236811257E-2</v>
      </c>
      <c r="BLI5" s="14">
        <f>Px!BLI5/Px!BLI6-1</f>
        <v>4.5508982035928236E-2</v>
      </c>
      <c r="BLJ5" s="14">
        <f>Px!BLJ5/Px!BLJ6-1</f>
        <v>-3.9308176100628978E-2</v>
      </c>
      <c r="BLK5" s="14">
        <f>Px!BLK5/Px!BLK6-1</f>
        <v>-2.9745042492917873E-2</v>
      </c>
      <c r="BLL5" s="14">
        <f>Px!BLL5/Px!BLL6-1</f>
        <v>1.618705035971213E-2</v>
      </c>
      <c r="BLM5" s="14">
        <f>Px!BLM5/Px!BLM6-1</f>
        <v>0</v>
      </c>
      <c r="BLN5" s="14">
        <f>Px!BLN5/Px!BLN6-1</f>
        <v>1.4760147601476037E-2</v>
      </c>
      <c r="BLO5" s="14">
        <f>Px!BLO5/Px!BLO6-1</f>
        <v>1.538461538461533E-2</v>
      </c>
      <c r="BLP5" s="14">
        <f>Px!BLP5/Px!BLP6-1</f>
        <v>-2.2448979591836782E-2</v>
      </c>
      <c r="BLQ5" s="14">
        <f>Px!BLQ5/Px!BLQ6-1</f>
        <v>1.2544802867383575E-2</v>
      </c>
      <c r="BLR5" s="14">
        <f>Px!BLR5/Px!BLR6-1</f>
        <v>-2.3474178403755874E-2</v>
      </c>
      <c r="BLS5" s="14">
        <f>Px!BLS5/Px!BLS6-1</f>
        <v>3.1152647975076775E-3</v>
      </c>
      <c r="BLT5" s="14">
        <f>Px!BLT5/Px!BLT6-1</f>
        <v>1.1695906432748648E-2</v>
      </c>
      <c r="BLU5" s="14">
        <f>Px!BLU5/Px!BLU6-1</f>
        <v>-4.9315068493150704E-2</v>
      </c>
      <c r="BLV5" s="14">
        <f>Px!BLV5/Px!BLV6-1</f>
        <v>-5.8479532163743242E-3</v>
      </c>
      <c r="BLW5" s="14">
        <f>Px!BLW5/Px!BLW6-1</f>
        <v>2.0618556701030855E-2</v>
      </c>
      <c r="BLX5" s="14">
        <f>Px!BLX5/Px!BLX6-1</f>
        <v>-2.7732463295269127E-2</v>
      </c>
      <c r="BLY5" s="14">
        <f>Px!BLY5/Px!BLY6-1</f>
        <v>-8.6206896551723755E-3</v>
      </c>
      <c r="BLZ5" s="14">
        <f>Px!BLZ5/Px!BLZ6-1</f>
        <v>0</v>
      </c>
      <c r="BMA5" s="14">
        <f>Px!BMA5/Px!BMA6-1</f>
        <v>1.0101010101010166E-2</v>
      </c>
      <c r="BMB5" s="14">
        <f>Px!BMB5/Px!BMB6-1</f>
        <v>-5.410447761194026E-2</v>
      </c>
      <c r="BMC5" s="14">
        <f>Px!BMC5/Px!BMC6-1</f>
        <v>-4.2496679946879112E-2</v>
      </c>
      <c r="BMD5" s="14">
        <f>Px!BMD5/Px!BMD6-1</f>
        <v>-1.612903225806428E-3</v>
      </c>
      <c r="BME5" s="14">
        <f>Px!BME5/Px!BME6-1</f>
        <v>-2.8735632183908288E-3</v>
      </c>
      <c r="BMF5" s="14">
        <f>Px!BMF5/Px!BMF6-1</f>
        <v>-4.4295302013422799E-2</v>
      </c>
      <c r="BMG5" s="14">
        <f>Px!BMG5/Px!BMG6-1</f>
        <v>2.9850746268656803E-2</v>
      </c>
      <c r="BMH5" s="14">
        <f>Px!BMH5/Px!BMH6-1</f>
        <v>-2.2900763358778664E-2</v>
      </c>
      <c r="BMI5" s="14">
        <f>Px!BMI5/Px!BMI6-1</f>
        <v>-1.2437810945273631E-2</v>
      </c>
      <c r="BMJ5" s="14">
        <f>Px!BMJ5/Px!BMJ6-1</f>
        <v>-3.9761431411530768E-2</v>
      </c>
      <c r="BMK5" s="14">
        <f>Px!BMK5/Px!BMK6-1</f>
        <v>-9.8305084745762716E-2</v>
      </c>
      <c r="BML5" s="14">
        <f>Px!BML5/Px!BML6-1</f>
        <v>-2.4118738404452666E-2</v>
      </c>
      <c r="BMM5" s="14">
        <f>Px!BMM5/Px!BMM6-1</f>
        <v>-2.1778584392014522E-2</v>
      </c>
      <c r="BMN5" s="14">
        <f>Px!BMN5/Px!BMN6-1</f>
        <v>3.0581039755350758E-3</v>
      </c>
      <c r="BMO5" s="14">
        <f>Px!BMO5/Px!BMO6-1</f>
        <v>-0.1317567567567568</v>
      </c>
      <c r="BMP5" s="14">
        <f>Px!BMP5/Px!BMP6-1</f>
        <v>1.132075471698113E-2</v>
      </c>
      <c r="BMQ5" s="14">
        <f>Px!BMQ5/Px!BMQ6-1</f>
        <v>-2.5335320417287588E-2</v>
      </c>
      <c r="BMR5" s="14">
        <f>Px!BMR5/Px!BMR6-1</f>
        <v>-5.0590219224283528E-3</v>
      </c>
      <c r="BMS5" s="14">
        <f>Px!BMS5/Px!BMS6-1</f>
        <v>-5.1948051948051965E-3</v>
      </c>
      <c r="BMT5" s="14">
        <f>Px!BMT5/Px!BMT6-1</f>
        <v>8.9126559714796105E-3</v>
      </c>
      <c r="BMU5" s="14">
        <f>Px!BMU5/Px!BMU6-1</f>
        <v>-3.0476190476190435E-2</v>
      </c>
      <c r="BMV5" s="14">
        <f>Px!BMV5/Px!BMV6-1</f>
        <v>1.7187499999999911E-2</v>
      </c>
      <c r="BMW5" s="14">
        <f>Px!BMW5/Px!BMW6-1</f>
        <v>3.1372549019607954E-2</v>
      </c>
      <c r="BMX5" s="14">
        <f>Px!BMX5/Px!BMX6-1</f>
        <v>-1.5151515151515138E-2</v>
      </c>
      <c r="BMY5" s="14">
        <f>Px!BMY5/Px!BMY6-1</f>
        <v>1.11287758346581E-2</v>
      </c>
      <c r="BMZ5" s="14">
        <f>Px!BMZ5/Px!BMZ6-1</f>
        <v>4.7846889952152249E-3</v>
      </c>
      <c r="BNA5" s="14">
        <f>Px!BNA5/Px!BNA6-1</f>
        <v>-1.1739594450373536E-2</v>
      </c>
      <c r="BNB5" s="14">
        <f>Px!BNB5/Px!BNB6-1</f>
        <v>-1.5625E-2</v>
      </c>
      <c r="BNC5" s="14">
        <f>Px!BNC5/Px!BNC6-1</f>
        <v>-3.5714285714285698E-2</v>
      </c>
      <c r="BND5" s="14">
        <f>Px!BND5/Px!BND6-1</f>
        <v>3.6713286713286664E-2</v>
      </c>
      <c r="BNE5" s="14">
        <f>Px!BNE5/Px!BNE6-1</f>
        <v>-3.8181818181818206E-2</v>
      </c>
      <c r="BNF5" s="14">
        <f>Px!BNF5/Px!BNF6-1</f>
        <v>-4.870129870129869E-2</v>
      </c>
      <c r="BNG5" s="14">
        <f>Px!BNG5/Px!BNG6-1</f>
        <v>-1.2711864406779627E-2</v>
      </c>
      <c r="BNH5" s="14">
        <f>Px!BNH5/Px!BNH6-1</f>
        <v>1.0781671159029615E-2</v>
      </c>
      <c r="BNI5" s="14">
        <f>Px!BNI5/Px!BNI6-1</f>
        <v>1.6014234875444844E-2</v>
      </c>
      <c r="BNJ5" s="14">
        <f>Px!BNJ5/Px!BNJ6-1</f>
        <v>4.1067761806981018E-3</v>
      </c>
      <c r="BNK5" s="14">
        <f>Px!BNK5/Px!BNK6-1</f>
        <v>-6.1162079510703737E-3</v>
      </c>
      <c r="BNL5" s="14">
        <f>Px!BNL5/Px!BNL6-1</f>
        <v>-6.4829821717989899E-3</v>
      </c>
      <c r="BNM5" s="14">
        <f>Px!BNM5/Px!BNM6-1</f>
        <v>-4.3103448275861878E-3</v>
      </c>
      <c r="BNN5" s="14">
        <f>Px!BNN5/Px!BNN6-1</f>
        <v>1.2578616352201255E-2</v>
      </c>
      <c r="BNO5" s="14">
        <f>Px!BNO5/Px!BNO6-1</f>
        <v>0</v>
      </c>
      <c r="BNP5" s="14">
        <f>Px!BNP5/Px!BNP6-1</f>
        <v>-2.2784810126582289E-2</v>
      </c>
      <c r="BNQ5" s="14">
        <f>Px!BNQ5/Px!BNQ6-1</f>
        <v>-2.8169014084507005E-3</v>
      </c>
      <c r="BNR5" s="14">
        <f>Px!BNR5/Px!BNR6-1</f>
        <v>-1.4051522248243575E-2</v>
      </c>
      <c r="BNS5" s="14">
        <f>Px!BNS5/Px!BNS6-1</f>
        <v>-2.3809523809523836E-2</v>
      </c>
      <c r="BNT5" s="14">
        <f>Px!BNT5/Px!BNT6-1</f>
        <v>-2.4118738404452666E-2</v>
      </c>
      <c r="BNU5" s="14">
        <f>Px!BNU5/Px!BNU6-1</f>
        <v>1.8867924528302993E-3</v>
      </c>
      <c r="BNV5" s="14">
        <f>Px!BNV5/Px!BNV6-1</f>
        <v>-2.1447721179624679E-2</v>
      </c>
      <c r="BNW5" s="14">
        <f>Px!BNW5/Px!BNW6-1</f>
        <v>-3.6939313984168831E-2</v>
      </c>
      <c r="BNX5" s="14">
        <f>Px!BNX5/Px!BNX6-1</f>
        <v>4.9999999999998934E-3</v>
      </c>
      <c r="BNY5" s="14">
        <f>Px!BNY5/Px!BNY6-1</f>
        <v>-1.5432098765432056E-2</v>
      </c>
      <c r="BNZ5" s="14">
        <f>Px!BNZ5/Px!BNZ6-1</f>
        <v>-2.6402640264026389E-2</v>
      </c>
      <c r="BOA5" s="14">
        <f>Px!BOA5/Px!BOA6-1</f>
        <v>7.4626865671641784E-2</v>
      </c>
      <c r="BOB5" s="14">
        <f>Px!BOB5/Px!BOB6-1</f>
        <v>4.3795620437956151E-2</v>
      </c>
      <c r="BOC5" s="14">
        <f>Px!BOC5/Px!BOC6-1</f>
        <v>-3.2258064516129004E-2</v>
      </c>
      <c r="BOD5" s="14">
        <f>Px!BOD5/Px!BOD6-1</f>
        <v>-1.1406844106463865E-2</v>
      </c>
      <c r="BOE5" s="14">
        <f>Px!BOE5/Px!BOE6-1</f>
        <v>-2.6315789473684181E-2</v>
      </c>
      <c r="BOF5" s="14">
        <f>Px!BOF5/Px!BOF6-1</f>
        <v>-0.44473684210526321</v>
      </c>
      <c r="BOG5" s="14">
        <f>Px!BOG5/Px!BOG6-1</f>
        <v>-1.4492753623188359E-2</v>
      </c>
      <c r="BOH5" s="14">
        <f>Px!BOH5/Px!BOH6-1</f>
        <v>-1.3422818791946289E-2</v>
      </c>
      <c r="BOI5" s="14">
        <f>Px!BOI5/Px!BOI6-1</f>
        <v>-6.147540983606592E-3</v>
      </c>
      <c r="BOJ5" s="14">
        <f>Px!BOJ5/Px!BOJ6-1</f>
        <v>-1.1764705882353343E-3</v>
      </c>
      <c r="BOK5" s="14">
        <f>Px!BOK5/Px!BOK6-1</f>
        <v>-1.3157894736842146E-2</v>
      </c>
      <c r="BOL5" s="14">
        <f>Px!BOL5/Px!BOL6-1</f>
        <v>4.1841004184099972E-3</v>
      </c>
      <c r="BOM5" s="14">
        <f>Px!BOM5/Px!BOM6-1</f>
        <v>-4.4000000000000039E-2</v>
      </c>
      <c r="BON5" s="14">
        <f>Px!BON5/Px!BON6-1</f>
        <v>-9.7087378640776656E-3</v>
      </c>
      <c r="BOO5" s="14">
        <f>Px!BOO5/Px!BOO6-1</f>
        <v>-1.0638297872340718E-3</v>
      </c>
      <c r="BOP5" s="14">
        <f>Px!BOP5/Px!BOP6-1</f>
        <v>2.4999999999999911E-2</v>
      </c>
      <c r="BOQ5" s="14">
        <f>Px!BOQ5/Px!BOQ6-1</f>
        <v>-2.2245762711864403E-2</v>
      </c>
      <c r="BOR5" s="14">
        <f>Px!BOR5/Px!BOR6-1</f>
        <v>5.0193050193050093E-2</v>
      </c>
      <c r="BOS5" s="14">
        <f>Px!BOS5/Px!BOS6-1</f>
        <v>0</v>
      </c>
      <c r="BOT5" s="14">
        <f>Px!BOT5/Px!BOT6-1</f>
        <v>4.0595399188092074E-2</v>
      </c>
      <c r="BOU5" s="14">
        <f>Px!BOU5/Px!BOU6-1</f>
        <v>4.2801556420233533E-2</v>
      </c>
      <c r="BOV5" s="14">
        <f>Px!BOV5/Px!BOV6-1</f>
        <v>4.8034934497816595E-2</v>
      </c>
      <c r="BOW5" s="14">
        <f>Px!BOW5/Px!BOW6-1</f>
        <v>-8.7623220153341119E-3</v>
      </c>
      <c r="BOX5" s="14">
        <f>Px!BOX5/Px!BOX6-1</f>
        <v>1.0000000000000009E-2</v>
      </c>
      <c r="BOY5" s="14">
        <f>Px!BOY5/Px!BOY6-1</f>
        <v>-2.7118644067796627E-2</v>
      </c>
      <c r="BOZ5" s="14">
        <f>Px!BOZ5/Px!BOZ6-1</f>
        <v>1.9569471624265589E-3</v>
      </c>
      <c r="BPA5" s="14">
        <f>Px!BPA5/Px!BPA6-1</f>
        <v>0</v>
      </c>
      <c r="BPB5" s="14">
        <f>Px!BPB5/Px!BPB6-1</f>
        <v>0</v>
      </c>
      <c r="BPC5" s="14">
        <f>Px!BPC5/Px!BPC6-1</f>
        <v>5.1150895140664954E-2</v>
      </c>
      <c r="BPD5" s="14">
        <f>Px!BPD5/Px!BPD6-1</f>
        <v>-0.18229623137598594</v>
      </c>
      <c r="BPE5" s="14">
        <f>Px!BPE5/Px!BPE6-1</f>
        <v>2.3017902813299296E-2</v>
      </c>
      <c r="BPF5" s="14">
        <f>Px!BPF5/Px!BPF6-1</f>
        <v>1.3568521031207537E-2</v>
      </c>
      <c r="BPG5" s="14">
        <f>Px!BPG5/Px!BPG6-1</f>
        <v>4.0609137055838129E-3</v>
      </c>
      <c r="BPH5" s="14">
        <f>Px!BPH5/Px!BPH6-1</f>
        <v>7.8864353312302349E-3</v>
      </c>
      <c r="BPI5" s="14">
        <f>Px!BPI5/Px!BPI6-1</f>
        <v>3.6130536130536184E-2</v>
      </c>
      <c r="BPJ5" s="14">
        <f>Px!BPJ5/Px!BPJ6-1</f>
        <v>0</v>
      </c>
      <c r="BPK5" s="14">
        <f>Px!BPK5/Px!BPK6-1</f>
        <v>1.3215859030837107E-2</v>
      </c>
      <c r="BPL5" s="14">
        <f>Px!BPL5/Px!BPL6-1</f>
        <v>-4.7368421052631615E-2</v>
      </c>
      <c r="BPM5" s="14">
        <f>Px!BPM5/Px!BPM6-1</f>
        <v>-5.3375196232339106E-2</v>
      </c>
      <c r="BPN5" s="14">
        <f>Px!BPN5/Px!BPN6-1</f>
        <v>-6.018518518518523E-2</v>
      </c>
      <c r="BPO5" s="14">
        <f>Px!BPO5/Px!BPO6-1</f>
        <v>-1.4778325123152691E-2</v>
      </c>
      <c r="BPP5" s="14">
        <f>Px!BPP5/Px!BPP6-1</f>
        <v>-1.5957446808510634E-2</v>
      </c>
      <c r="BPQ5" s="14">
        <f>Px!BPQ5/Px!BPQ6-1</f>
        <v>-1.9417475728155331E-2</v>
      </c>
      <c r="BPR5" s="14">
        <f>Px!BPR5/Px!BPR6-1</f>
        <v>3.0303030303030276E-2</v>
      </c>
      <c r="BPS5" s="14">
        <f>Px!BPS5/Px!BPS6-1</f>
        <v>3.3434650455927084E-2</v>
      </c>
      <c r="BPT5" s="14">
        <f>Px!BPT5/Px!BPT6-1</f>
        <v>-7.8431372549019329E-3</v>
      </c>
      <c r="BPU5" s="14">
        <f>Px!BPU5/Px!BPU6-1</f>
        <v>0</v>
      </c>
      <c r="BPV5" s="14">
        <f>Px!BPV5/Px!BPV6-1</f>
        <v>4.0624999999999911E-2</v>
      </c>
      <c r="BPW5" s="14">
        <f>Px!BPW5/Px!BPW6-1</f>
        <v>-2.1587301587301599E-2</v>
      </c>
      <c r="BPX5" s="14">
        <f>Px!BPX5/Px!BPX6-1</f>
        <v>-4.7445255474452552E-2</v>
      </c>
      <c r="BPY5" s="14">
        <f>Px!BPY5/Px!BPY6-1</f>
        <v>1.3280212483399723E-3</v>
      </c>
      <c r="BPZ5" s="14">
        <f>Px!BPZ5/Px!BPZ6-1</f>
        <v>0</v>
      </c>
      <c r="BQA5" s="14">
        <f>Px!BQA5/Px!BQA6-1</f>
        <v>-8.7829360100376563E-3</v>
      </c>
      <c r="BQB5" s="14">
        <f>Px!BQB5/Px!BQB6-1</f>
        <v>-1.5290519877675823E-2</v>
      </c>
      <c r="BQC5" s="14">
        <f>Px!BQC5/Px!BQC6-1</f>
        <v>3.8759689922480689E-3</v>
      </c>
      <c r="BQD5" s="14">
        <f>Px!BQD5/Px!BQD6-1</f>
        <v>1.2035010940919078E-2</v>
      </c>
      <c r="BQE5" s="14">
        <f>Px!BQE5/Px!BQE6-1</f>
        <v>1.0714285714285676E-2</v>
      </c>
      <c r="BQF5" s="14">
        <f>Px!BQF5/Px!BQF6-1</f>
        <v>4.4354838709677491E-2</v>
      </c>
      <c r="BQG5" s="14">
        <f>Px!BQG5/Px!BQG6-1</f>
        <v>0.10054347826086962</v>
      </c>
      <c r="BQH5" s="14">
        <f>Px!BQH5/Px!BQH6-1</f>
        <v>0</v>
      </c>
      <c r="BQI5" s="14">
        <f>Px!BQI5/Px!BQI6-1</f>
        <v>6.1068702290076882E-3</v>
      </c>
      <c r="BQJ5" s="14">
        <f>Px!BQJ5/Px!BQJ6-1</f>
        <v>-3.3934252386002117E-2</v>
      </c>
      <c r="BQK5" s="14">
        <f>Px!BQK5/Px!BQK6-1</f>
        <v>6.3781321184510187E-2</v>
      </c>
      <c r="BQL5" s="14">
        <f>Px!BQL5/Px!BQL6-1</f>
        <v>-1.9083969465648831E-2</v>
      </c>
      <c r="BQM5" s="14">
        <f>Px!BQM5/Px!BQM6-1</f>
        <v>1.1673151750972721E-2</v>
      </c>
      <c r="BQN5" s="14">
        <f>Px!BQN5/Px!BQN6-1</f>
        <v>-1.1126564673157202E-2</v>
      </c>
      <c r="BQO5" s="14">
        <f>Px!BQO5/Px!BQO6-1</f>
        <v>-3.7174721189591198E-3</v>
      </c>
      <c r="BQP5" s="14">
        <f>Px!BQP5/Px!BQP6-1</f>
        <v>-2.8653295128939771E-3</v>
      </c>
      <c r="BQQ5" s="14">
        <f>Px!BQQ5/Px!BQQ6-1</f>
        <v>3.6764705882352811E-3</v>
      </c>
      <c r="BQR5" s="14">
        <f>Px!BQR5/Px!BQR6-1</f>
        <v>-3.007518796992481E-2</v>
      </c>
      <c r="BQS5" s="14">
        <f>Px!BQS5/Px!BQS6-1</f>
        <v>6.7873303167420573E-3</v>
      </c>
      <c r="BQT5" s="14">
        <f>Px!BQT5/Px!BQT6-1</f>
        <v>-6.4039408866995107E-2</v>
      </c>
      <c r="BQU5" s="14">
        <f>Px!BQU5/Px!BQU6-1</f>
        <v>1.8018018018018056E-2</v>
      </c>
      <c r="BQV5" s="14">
        <f>Px!BQV5/Px!BQV6-1</f>
        <v>-9.5057034220532577E-3</v>
      </c>
      <c r="BQW5" s="14">
        <f>Px!BQW5/Px!BQW6-1</f>
        <v>7.5102880658436177E-2</v>
      </c>
      <c r="BQX5" s="14">
        <f>Px!BQX5/Px!BQX6-1</f>
        <v>-1.5810276679841917E-2</v>
      </c>
      <c r="BQY5" s="14">
        <f>Px!BQY5/Px!BQY6-1</f>
        <v>-3.8167938931297218E-3</v>
      </c>
      <c r="BQZ5" s="14">
        <f>Px!BQZ5/Px!BQZ6-1</f>
        <v>6.6666666666665986E-3</v>
      </c>
      <c r="BRA5" s="14">
        <f>Px!BRA5/Px!BRA6-1</f>
        <v>0</v>
      </c>
      <c r="BRB5" s="14">
        <f>Px!BRB5/Px!BRB6-1</f>
        <v>-5.2083333333333703E-3</v>
      </c>
      <c r="BRC5" s="14">
        <f>Px!BRC5/Px!BRC6-1</f>
        <v>-5.1679586563307511E-2</v>
      </c>
      <c r="BRD5" s="14">
        <f>Px!BRD5/Px!BRD6-1</f>
        <v>-8.6687306501547989E-2</v>
      </c>
      <c r="BRE5" s="14">
        <f>Px!BRE5/Px!BRE6-1</f>
        <v>1.4760147601476037E-2</v>
      </c>
      <c r="BRF5" s="14">
        <f>Px!BRF5/Px!BRF6-1</f>
        <v>0</v>
      </c>
      <c r="BRG5" s="14">
        <f>Px!BRG5/Px!BRG6-1</f>
        <v>0</v>
      </c>
      <c r="BRH5" s="14">
        <f>Px!BRH5/Px!BRH6-1</f>
        <v>-4.6439628482972672E-3</v>
      </c>
      <c r="BRI5" s="14">
        <f>Px!BRI5/Px!BRI6-1</f>
        <v>-1.8255578093306246E-2</v>
      </c>
      <c r="BRJ5" s="14">
        <f>Px!BRJ5/Px!BRJ6-1</f>
        <v>-1.5957446808510634E-2</v>
      </c>
      <c r="BRK5" s="14">
        <f>Px!BRK5/Px!BRK6-1</f>
        <v>-4.705882352941182E-2</v>
      </c>
      <c r="BRL5" s="14">
        <f>Px!BRL5/Px!BRL6-1</f>
        <v>-3.169014084507038E-2</v>
      </c>
      <c r="BRM5" s="14">
        <f>Px!BRM5/Px!BRM6-1</f>
        <v>1.2836970474967568E-3</v>
      </c>
      <c r="BRN5" s="14">
        <f>Px!BRN5/Px!BRN6-1</f>
        <v>-7.2639225181597711E-3</v>
      </c>
      <c r="BRO5" s="14">
        <f>Px!BRO5/Px!BRO6-1</f>
        <v>-2.0467836257309968E-2</v>
      </c>
      <c r="BRP5" s="14">
        <f>Px!BRP5/Px!BRP6-1</f>
        <v>0</v>
      </c>
      <c r="BRQ5" s="14">
        <f>Px!BRQ5/Px!BRQ6-1</f>
        <v>-2.4752475247524774E-3</v>
      </c>
      <c r="BRR5" s="14">
        <f>Px!BRR5/Px!BRR6-1</f>
        <v>0</v>
      </c>
      <c r="BRS5" s="14">
        <f>Px!BRS5/Px!BRS6-1</f>
        <v>-2.0930232558139528E-2</v>
      </c>
      <c r="BRT5" s="14">
        <f>Px!BRT5/Px!BRT6-1</f>
        <v>-4.5267489711934172E-2</v>
      </c>
      <c r="BRU5" s="14">
        <f>Px!BRU5/Px!BRU6-1</f>
        <v>1.8433179723502224E-2</v>
      </c>
      <c r="BRV5" s="14">
        <f>Px!BRV5/Px!BRV6-1</f>
        <v>1.0718113612004254E-2</v>
      </c>
      <c r="BRW5" s="14">
        <f>Px!BRW5/Px!BRW6-1</f>
        <v>-2.4484536082474251E-2</v>
      </c>
      <c r="BRX5" s="14">
        <f>Px!BRX5/Px!BRX6-1</f>
        <v>2.796052631578938E-2</v>
      </c>
      <c r="BRY5" s="14">
        <f>Px!BRY5/Px!BRY6-1</f>
        <v>3.7267080745342351E-3</v>
      </c>
      <c r="BRZ5" s="14">
        <f>Px!BRZ5/Px!BRZ6-1</f>
        <v>4.4642857142858094E-3</v>
      </c>
      <c r="BSA5" s="14">
        <f>Px!BSA5/Px!BSA6-1</f>
        <v>1.1058451816745585E-2</v>
      </c>
      <c r="BSB5" s="14">
        <f>Px!BSB5/Px!BSB6-1</f>
        <v>-4.8309178743961345E-2</v>
      </c>
      <c r="BSC5" s="14">
        <f>Px!BSC5/Px!BSC6-1</f>
        <v>9.7087378640776656E-3</v>
      </c>
      <c r="BSD5" s="14">
        <f>Px!BSD5/Px!BSD6-1</f>
        <v>-6.5595716198125875E-2</v>
      </c>
      <c r="BSE5" s="14">
        <f>Px!BSE5/Px!BSE6-1</f>
        <v>-2.7681660899653959E-2</v>
      </c>
      <c r="BSF5" s="14">
        <f>Px!BSF5/Px!BSF6-1</f>
        <v>-8.5995085995086429E-3</v>
      </c>
      <c r="BSG5" s="14">
        <f>Px!BSG5/Px!BSG6-1</f>
        <v>2.1097046413502962E-3</v>
      </c>
      <c r="BSH5" s="14">
        <f>Px!BSH5/Px!BSH6-1</f>
        <v>0</v>
      </c>
      <c r="BSI5" s="14">
        <f>Px!BSI5/Px!BSI6-1</f>
        <v>-1.6863406408094139E-3</v>
      </c>
      <c r="BSJ5" s="14">
        <f>Px!BSJ5/Px!BSJ6-1</f>
        <v>-5.7996485061511449E-2</v>
      </c>
      <c r="BSK5" s="14">
        <f>Px!BSK5/Px!BSK6-1</f>
        <v>3.1104199066873672E-3</v>
      </c>
      <c r="BSL5" s="14">
        <f>Px!BSL5/Px!BSL6-1</f>
        <v>5.7233704292527721E-2</v>
      </c>
      <c r="BSM5" s="14">
        <f>Px!BSM5/Px!BSM6-1</f>
        <v>-1.7391304347825765E-3</v>
      </c>
      <c r="BSN5" s="14">
        <f>Px!BSN5/Px!BSN6-1</f>
        <v>-1.6713091922005541E-2</v>
      </c>
      <c r="BSO5" s="14">
        <f>Px!BSO5/Px!BSO6-1</f>
        <v>-3.105590062111796E-2</v>
      </c>
      <c r="BSP5" s="14">
        <f>Px!BSP5/Px!BSP6-1</f>
        <v>0</v>
      </c>
      <c r="BSQ5" s="14">
        <f>Px!BSQ5/Px!BSQ6-1</f>
        <v>7.8553615960099687E-2</v>
      </c>
      <c r="BSR5" s="14">
        <f>Px!BSR5/Px!BSR6-1</f>
        <v>2.9527559055118058E-2</v>
      </c>
      <c r="BSS5" s="14">
        <f>Px!BSS5/Px!BSS6-1</f>
        <v>-1.7599999999999949E-2</v>
      </c>
      <c r="BST5" s="14">
        <f>Px!BST5/Px!BST6-1</f>
        <v>-2.1765417170495738E-2</v>
      </c>
      <c r="BSU5" s="14">
        <f>Px!BSU5/Px!BSU6-1</f>
        <v>-4.9242424242424199E-2</v>
      </c>
      <c r="BSV5" s="14">
        <f>Px!BSV5/Px!BSV6-1</f>
        <v>-1.6129032258064502E-2</v>
      </c>
      <c r="BSW5" s="14">
        <f>Px!BSW5/Px!BSW6-1</f>
        <v>5.9273422562141409E-2</v>
      </c>
      <c r="BSX5" s="14">
        <f>Px!BSX5/Px!BSX6-1</f>
        <v>-7.3800738007380184E-3</v>
      </c>
      <c r="BSY5" s="14">
        <f>Px!BSY5/Px!BSY6-1</f>
        <v>-1.5299026425591111E-2</v>
      </c>
      <c r="BSZ5" s="14">
        <f>Px!BSZ5/Px!BSZ6-1</f>
        <v>-7.4514038876889899E-2</v>
      </c>
      <c r="BTA5" s="14">
        <f>Px!BTA5/Px!BTA6-1</f>
        <v>-9.2213114754098324E-3</v>
      </c>
      <c r="BTB5" s="14">
        <f>Px!BTB5/Px!BTB6-1</f>
        <v>-5.5299539170506895E-2</v>
      </c>
      <c r="BTC5" s="14">
        <f>Px!BTC5/Px!BTC6-1</f>
        <v>3.6866359447004671E-2</v>
      </c>
      <c r="BTD5" s="14">
        <f>Px!BTD5/Px!BTD6-1</f>
        <v>1.6666666666666607E-2</v>
      </c>
      <c r="BTE5" s="14">
        <f>Px!BTE5/Px!BTE6-1</f>
        <v>-5.1020408163264808E-3</v>
      </c>
      <c r="BTF5" s="14">
        <f>Px!BTF5/Px!BTF6-1</f>
        <v>-1.8939393939393923E-2</v>
      </c>
      <c r="BTG5" s="14">
        <f>Px!BTG5/Px!BTG6-1</f>
        <v>-3.0476190476190435E-2</v>
      </c>
      <c r="BTH5" s="14">
        <f>Px!BTH5/Px!BTH6-1</f>
        <v>1.4388489208633004E-2</v>
      </c>
      <c r="BTI5" s="14">
        <f>Px!BTI5/Px!BTI6-1</f>
        <v>0.11834319526627213</v>
      </c>
      <c r="BTJ5" s="14">
        <f>Px!BTJ5/Px!BTJ6-1</f>
        <v>8.7719298245614308E-3</v>
      </c>
      <c r="BTK5" s="14">
        <f>Px!BTK5/Px!BTK6-1</f>
        <v>1.3440860215054862E-3</v>
      </c>
      <c r="BTL5" s="14">
        <f>Px!BTL5/Px!BTL6-1</f>
        <v>-1.5600624024960985E-2</v>
      </c>
      <c r="BTM5" s="14">
        <f>Px!BTM5/Px!BTM6-1</f>
        <v>-3.8461538461538436E-2</v>
      </c>
      <c r="BTN5" s="14">
        <f>Px!BTN5/Px!BTN6-1</f>
        <v>6.8027210884353817E-3</v>
      </c>
      <c r="BTO5" s="14">
        <f>Px!BTO5/Px!BTO6-1</f>
        <v>1.0370370370370363E-2</v>
      </c>
      <c r="BTP5" s="14">
        <f>Px!BTP5/Px!BTP6-1</f>
        <v>-5.0445103857566731E-2</v>
      </c>
      <c r="BTQ5" s="14">
        <f>Px!BTQ5/Px!BTQ6-1</f>
        <v>-6.2157221206581403E-2</v>
      </c>
      <c r="BTR5" s="14">
        <f>Px!BTR5/Px!BTR6-1</f>
        <v>-3.7593984962406068E-2</v>
      </c>
      <c r="BTS5" s="14">
        <f>Px!BTS5/Px!BTS6-1</f>
        <v>7.905138339920903E-3</v>
      </c>
      <c r="BTT5" s="14">
        <f>Px!BTT5/Px!BTT6-1</f>
        <v>-3.802281368821292E-2</v>
      </c>
      <c r="BTU5" s="14">
        <f>Px!BTU5/Px!BTU6-1</f>
        <v>2.5380710659899108E-3</v>
      </c>
      <c r="BTV5" s="14">
        <f>Px!BTV5/Px!BTV6-1</f>
        <v>0</v>
      </c>
      <c r="BTW5" s="14">
        <f>Px!BTW5/Px!BTW6-1</f>
        <v>1.2861736334405238E-2</v>
      </c>
      <c r="BTX5" s="14">
        <f>Px!BTX5/Px!BTX6-1</f>
        <v>2.9585798816567976E-2</v>
      </c>
      <c r="BTY5" s="14">
        <f>Px!BTY5/Px!BTY6-1</f>
        <v>-3.2719836400817992E-2</v>
      </c>
      <c r="BTZ5" s="14">
        <f>Px!BTZ5/Px!BTZ6-1</f>
        <v>-2.5270758122743708E-2</v>
      </c>
      <c r="BUA5" s="14">
        <f>Px!BUA5/Px!BUA6-1</f>
        <v>-2.1520803443328518E-2</v>
      </c>
      <c r="BUB5" s="14">
        <f>Px!BUB5/Px!BUB6-1</f>
        <v>-6.0827250608272987E-3</v>
      </c>
      <c r="BUC5" s="14">
        <f>Px!BUC5/Px!BUC6-1</f>
        <v>0</v>
      </c>
      <c r="BUD5" s="14">
        <f>Px!BUD5/Px!BUD6-1</f>
        <v>-2.3088023088023046E-2</v>
      </c>
      <c r="BUE5" s="14">
        <f>Px!BUE5/Px!BUE6-1</f>
        <v>0</v>
      </c>
      <c r="BUF5" s="14">
        <f>Px!BUF5/Px!BUF6-1</f>
        <v>-2.2549019607843168E-2</v>
      </c>
      <c r="BUG5" s="14">
        <f>Px!BUG5/Px!BUG6-1</f>
        <v>-1.0000000000000009E-2</v>
      </c>
      <c r="BUH5" s="14">
        <f>Px!BUH5/Px!BUH6-1</f>
        <v>-2.8901734104046506E-3</v>
      </c>
      <c r="BUI5" s="14">
        <f>Px!BUI5/Px!BUI6-1</f>
        <v>-4.2776735459662318E-2</v>
      </c>
      <c r="BUJ5" s="14">
        <f>Px!BUJ5/Px!BUJ6-1</f>
        <v>-2.6315789473684181E-2</v>
      </c>
      <c r="BUK5" s="14">
        <f>Px!BUK5/Px!BUK6-1</f>
        <v>-2.6894865525672329E-2</v>
      </c>
      <c r="BUL5" s="14">
        <f>Px!BUL5/Px!BUL6-1</f>
        <v>-3.9525691699604515E-3</v>
      </c>
      <c r="BUM5" s="14">
        <f>Px!BUM5/Px!BUM6-1</f>
        <v>-1.8181818181818188E-2</v>
      </c>
      <c r="BUN5" s="14">
        <f>Px!BUN5/Px!BUN6-1</f>
        <v>-1.4563106796116498E-2</v>
      </c>
      <c r="BUO5" s="14">
        <f>Px!BUO5/Px!BUO6-1</f>
        <v>-2.0474137931034475E-2</v>
      </c>
      <c r="BUP5" s="14">
        <f>Px!BUP5/Px!BUP6-1</f>
        <v>9.1743119266054496E-3</v>
      </c>
      <c r="BUQ5" s="14">
        <f>Px!BUQ5/Px!BUQ6-1</f>
        <v>2.6022304832713727E-2</v>
      </c>
      <c r="BUR5" s="14">
        <f>Px!BUR5/Px!BUR6-1</f>
        <v>-9.5969289827255722E-3</v>
      </c>
      <c r="BUS5" s="14">
        <f>Px!BUS5/Px!BUS6-1</f>
        <v>-2.6984126984126999E-2</v>
      </c>
      <c r="BUT5" s="14">
        <f>Px!BUT5/Px!BUT6-1</f>
        <v>-3.8112522686025385E-2</v>
      </c>
      <c r="BUU5" s="14">
        <f>Px!BUU5/Px!BUU6-1</f>
        <v>-1.8656716417910446E-2</v>
      </c>
      <c r="BUV5" s="14">
        <f>Px!BUV5/Px!BUV6-1</f>
        <v>-1.6853932584269704E-2</v>
      </c>
      <c r="BUW5" s="14">
        <f>Px!BUW5/Px!BUW6-1</f>
        <v>-9.0634441087613649E-3</v>
      </c>
      <c r="BUX5" s="14">
        <f>Px!BUX5/Px!BUX6-1</f>
        <v>-1.6152716593245242E-2</v>
      </c>
      <c r="BUY5" s="14">
        <f>Px!BUY5/Px!BUY6-1</f>
        <v>-1.2237762237762184E-2</v>
      </c>
      <c r="BUZ5" s="14">
        <f>Px!BUZ5/Px!BUZ6-1</f>
        <v>-2.2727272727272707E-2</v>
      </c>
      <c r="BVA5" s="14">
        <f>Px!BVA5/Px!BVA6-1</f>
        <v>-3.9017341040462394E-2</v>
      </c>
      <c r="BVB5" s="14">
        <f>Px!BVB5/Px!BVB6-1</f>
        <v>6.0483870967742437E-3</v>
      </c>
      <c r="BVC5" s="14">
        <f>Px!BVC5/Px!BVC6-1</f>
        <v>0</v>
      </c>
      <c r="BVD5" s="14">
        <f>Px!BVD5/Px!BVD6-1</f>
        <v>2.2222222222222143E-2</v>
      </c>
      <c r="BVE5" s="14">
        <f>Px!BVE5/Px!BVE6-1</f>
        <v>-8.9485458612975632E-3</v>
      </c>
      <c r="BVF5" s="14">
        <f>Px!BVF5/Px!BVF6-1</f>
        <v>-4.0384615384615352E-2</v>
      </c>
      <c r="BVG5" s="14">
        <f>Px!BVG5/Px!BVG6-1</f>
        <v>8.310249307479145E-3</v>
      </c>
      <c r="BVH5" s="14">
        <f>Px!BVH5/Px!BVH6-1</f>
        <v>-1.3859275053304865E-2</v>
      </c>
      <c r="BVI5" s="14">
        <f>Px!BVI5/Px!BVI6-1</f>
        <v>0</v>
      </c>
      <c r="BVJ5" s="14">
        <f>Px!BVJ5/Px!BVJ6-1</f>
        <v>-3.1383737517831634E-2</v>
      </c>
      <c r="BVK5" s="14">
        <f>Px!BVK5/Px!BVK6-1</f>
        <v>-0.12038014783526929</v>
      </c>
      <c r="BVL5" s="14">
        <f>Px!BVL5/Px!BVL6-1</f>
        <v>7.0671378091873294E-3</v>
      </c>
      <c r="BVM5" s="14">
        <f>Px!BVM5/Px!BVM6-1</f>
        <v>-2.2031823745410017E-2</v>
      </c>
      <c r="BVN5" s="14">
        <f>Px!BVN5/Px!BVN6-1</f>
        <v>-3.215434083601254E-3</v>
      </c>
      <c r="BVO5" s="14">
        <f>Px!BVO5/Px!BVO6-1</f>
        <v>-1.4409221902017322E-2</v>
      </c>
      <c r="BVP5" s="14">
        <f>Px!BVP5/Px!BVP6-1</f>
        <v>1.2499999999999734E-3</v>
      </c>
      <c r="BVQ5" s="14">
        <f>Px!BVQ5/Px!BVQ6-1</f>
        <v>-1.9841269841269882E-2</v>
      </c>
      <c r="BVR5" s="14">
        <f>Px!BVR5/Px!BVR6-1</f>
        <v>-2.9677419354838697E-2</v>
      </c>
      <c r="BVS5" s="14">
        <f>Px!BVS5/Px!BVS6-1</f>
        <v>-6.4655172413793149E-2</v>
      </c>
      <c r="BVT5" s="14">
        <f>Px!BVT5/Px!BVT6-1</f>
        <v>-3.0303030303030276E-2</v>
      </c>
      <c r="BVU5" s="14">
        <f>Px!BVU5/Px!BVU6-1</f>
        <v>1.9841269841269771E-3</v>
      </c>
      <c r="BVV5" s="14">
        <f>Px!BVV5/Px!BVV6-1</f>
        <v>-4.3280182232346198E-2</v>
      </c>
      <c r="BVW5" s="14">
        <f>Px!BVW5/Px!BVW6-1</f>
        <v>1.5852047556142779E-2</v>
      </c>
      <c r="BVX5" s="14">
        <f>Px!BVX5/Px!BVX6-1</f>
        <v>-1.4970059880239472E-2</v>
      </c>
      <c r="BVY5" s="14">
        <f>Px!BVY5/Px!BVY6-1</f>
        <v>-1.3136288998357948E-2</v>
      </c>
      <c r="BVZ5" s="14">
        <f>Px!BVZ5/Px!BVZ6-1</f>
        <v>-1.9607843137254943E-2</v>
      </c>
      <c r="BWA5" s="14">
        <f>Px!BWA5/Px!BWA6-1</f>
        <v>3.9033457249070702E-2</v>
      </c>
      <c r="BWB5" s="14">
        <f>Px!BWB5/Px!BWB6-1</f>
        <v>-1.1029411764705843E-2</v>
      </c>
      <c r="BWC5" s="14">
        <f>Px!BWC5/Px!BWC6-1</f>
        <v>4.2283298097252064E-3</v>
      </c>
      <c r="BWD5" s="14">
        <f>Px!BWD5/Px!BWD6-1</f>
        <v>-2.4813895781637951E-3</v>
      </c>
      <c r="BWE5" s="14">
        <f>Px!BWE5/Px!BWE6-1</f>
        <v>-5.9259259259258901E-3</v>
      </c>
      <c r="BWF5" s="14">
        <f>Px!BWF5/Px!BWF6-1</f>
        <v>-2.1505376344086002E-2</v>
      </c>
      <c r="BWG5" s="14">
        <f>Px!BWG5/Px!BWG6-1</f>
        <v>-7.0671378091873294E-3</v>
      </c>
      <c r="BWH5" s="14">
        <f>Px!BWH5/Px!BWH6-1</f>
        <v>-1.8656716417910446E-2</v>
      </c>
      <c r="BWI5" s="14">
        <f>Px!BWI5/Px!BWI6-1</f>
        <v>-8.7786259541984712E-2</v>
      </c>
      <c r="BWJ5" s="14">
        <f>Px!BWJ5/Px!BWJ6-1</f>
        <v>-9.3457943925233655E-3</v>
      </c>
      <c r="BWK5" s="14">
        <f>Px!BWK5/Px!BWK6-1</f>
        <v>0</v>
      </c>
      <c r="BWL5" s="14">
        <f>Px!BWL5/Px!BWL6-1</f>
        <v>-3.3557046979866278E-3</v>
      </c>
      <c r="BWM5" s="14">
        <f>Px!BWM5/Px!BWM6-1</f>
        <v>2.1739130434782705E-2</v>
      </c>
      <c r="BWN5" s="14">
        <f>Px!BWN5/Px!BWN6-1</f>
        <v>-2.8901734104046284E-2</v>
      </c>
      <c r="BWO5" s="14">
        <f>Px!BWO5/Px!BWO6-1</f>
        <v>-3.6303630363036299E-2</v>
      </c>
      <c r="BWP5" s="14">
        <f>Px!BWP5/Px!BWP6-1</f>
        <v>-0.15021834061135375</v>
      </c>
      <c r="BWQ5" s="14">
        <f>Px!BWQ5/Px!BWQ6-1</f>
        <v>-4.6838407494145251E-3</v>
      </c>
      <c r="BWR5" s="14">
        <f>Px!BWR5/Px!BWR6-1</f>
        <v>-2.3941068139963217E-2</v>
      </c>
      <c r="BWS5" s="14">
        <f>Px!BWS5/Px!BWS6-1</f>
        <v>-3.4602076124568004E-3</v>
      </c>
      <c r="BWT5" s="14">
        <f>Px!BWT5/Px!BWT6-1</f>
        <v>-1.5267175572519109E-2</v>
      </c>
      <c r="BWU5" s="14">
        <f>Px!BWU5/Px!BWU6-1</f>
        <v>7.132667617689048E-3</v>
      </c>
      <c r="BWV5" s="14">
        <f>Px!BWV5/Px!BWV6-1</f>
        <v>-4.9261083743842304E-3</v>
      </c>
      <c r="BWW5" s="14">
        <f>Px!BWW5/Px!BWW6-1</f>
        <v>2.3049645390070816E-2</v>
      </c>
      <c r="BWX5" s="14">
        <f>Px!BWX5/Px!BWX6-1</f>
        <v>1.8207282913165201E-2</v>
      </c>
      <c r="BWY5" s="14">
        <f>Px!BWY5/Px!BWY6-1</f>
        <v>-2.8089887640449396E-2</v>
      </c>
      <c r="BWZ5" s="14">
        <f>Px!BWZ5/Px!BWZ6-1</f>
        <v>-2.2666666666666613E-2</v>
      </c>
      <c r="BXA5" s="14">
        <f>Px!BXA5/Px!BXA6-1</f>
        <v>-2.714932126696834E-2</v>
      </c>
      <c r="BXB5" s="14">
        <f>Px!BXB5/Px!BXB6-1</f>
        <v>0</v>
      </c>
      <c r="BXC5" s="14">
        <f>Px!BXC5/Px!BXC6-1</f>
        <v>-4.692082111436946E-2</v>
      </c>
      <c r="BXD5" s="14">
        <f>Px!BXD5/Px!BXD6-1</f>
        <v>-2.5110782865583436E-2</v>
      </c>
      <c r="BXE5" s="14">
        <f>Px!BXE5/Px!BXE6-1</f>
        <v>-8.113590263691739E-3</v>
      </c>
      <c r="BXF5" s="14">
        <f>Px!BXF5/Px!BXF6-1</f>
        <v>0.17060810810810811</v>
      </c>
      <c r="BXG5" s="14">
        <f>Px!BXG5/Px!BXG6-1</f>
        <v>-3.7337662337662336E-2</v>
      </c>
      <c r="BXH5" s="14">
        <f>Px!BXH5/Px!BXH6-1</f>
        <v>-4.4897959183673453E-2</v>
      </c>
      <c r="BXI5" s="14">
        <f>Px!BXI5/Px!BXI6-1</f>
        <v>-7.0454545454545436E-2</v>
      </c>
      <c r="BXJ5" s="14">
        <f>Px!BXJ5/Px!BXJ6-1</f>
        <v>-2.5316455696202667E-3</v>
      </c>
      <c r="BXK5" s="14">
        <f>Px!BXK5/Px!BXK6-1</f>
        <v>-3.558718861209953E-3</v>
      </c>
      <c r="BXL5" s="14">
        <f>Px!BXL5/Px!BXL6-1</f>
        <v>3.9525691699604515E-3</v>
      </c>
      <c r="BXM5" s="14">
        <f>Px!BXM5/Px!BXM6-1</f>
        <v>-4.9000000000000044E-2</v>
      </c>
      <c r="BXN5" s="14">
        <f>Px!BXN5/Px!BXN6-1</f>
        <v>-7.3206442166910968E-3</v>
      </c>
      <c r="BXO5" s="14">
        <f>Px!BXO5/Px!BXO6-1</f>
        <v>-7.5528700906344337E-3</v>
      </c>
      <c r="BXP5" s="14">
        <f>Px!BXP5/Px!BXP6-1</f>
        <v>-1.2396694214875992E-2</v>
      </c>
      <c r="BXQ5" s="14">
        <f>Px!BXQ5/Px!BXQ6-1</f>
        <v>2.7835051546391654E-2</v>
      </c>
      <c r="BXR5" s="14">
        <f>Px!BXR5/Px!BXR6-1</f>
        <v>-6.0422960725075026E-3</v>
      </c>
      <c r="BXS5" s="14">
        <f>Px!BXS5/Px!BXS6-1</f>
        <v>-3.2258064516129004E-2</v>
      </c>
      <c r="BXT5" s="14">
        <f>Px!BXT5/Px!BXT6-1</f>
        <v>-3.4224598930481243E-2</v>
      </c>
      <c r="BXU5" s="14">
        <f>Px!BXU5/Px!BXU6-1</f>
        <v>-4.8888888888888871E-2</v>
      </c>
      <c r="BXV5" s="14">
        <f>Px!BXV5/Px!BXV6-1</f>
        <v>-1.552795031055898E-2</v>
      </c>
      <c r="BXW5" s="14">
        <f>Px!BXW5/Px!BXW6-1</f>
        <v>1.760000000000006E-2</v>
      </c>
      <c r="BXX5" s="14">
        <f>Px!BXX5/Px!BXX6-1</f>
        <v>1.9646365422396617E-3</v>
      </c>
      <c r="BXY5" s="14">
        <f>Px!BXY5/Px!BXY6-1</f>
        <v>-9.0909090909090384E-3</v>
      </c>
      <c r="BXZ5" s="14">
        <f>Px!BXZ5/Px!BXZ6-1</f>
        <v>4.070556309362372E-3</v>
      </c>
      <c r="BYA5" s="14">
        <f>Px!BYA5/Px!BYA6-1</f>
        <v>0</v>
      </c>
      <c r="BYB5" s="14">
        <f>Px!BYB5/Px!BYB6-1</f>
        <v>-2.5477707006369421E-2</v>
      </c>
      <c r="BYC5" s="14">
        <f>Px!BYC5/Px!BYC6-1</f>
        <v>-1.7051153460381108E-2</v>
      </c>
      <c r="BYD5" s="14">
        <f>Px!BYD5/Px!BYD6-1</f>
        <v>-2.1992238033635148E-2</v>
      </c>
      <c r="BYE5" s="14">
        <f>Px!BYE5/Px!BYE6-1</f>
        <v>1.8518518518517713E-3</v>
      </c>
      <c r="BYF5" s="14">
        <f>Px!BYF5/Px!BYF6-1</f>
        <v>0</v>
      </c>
      <c r="BYG5" s="14">
        <f>Px!BYG5/Px!BYG6-1</f>
        <v>0</v>
      </c>
      <c r="BYH5" s="14">
        <f>Px!BYH5/Px!BYH6-1</f>
        <v>-3.4976152623211409E-2</v>
      </c>
      <c r="BYI5" s="14">
        <f>Px!BYI5/Px!BYI6-1</f>
        <v>-5.3533190578158418E-2</v>
      </c>
      <c r="BYJ5" s="14">
        <f>Px!BYJ5/Px!BYJ6-1</f>
        <v>0</v>
      </c>
      <c r="BYK5" s="14">
        <f>Px!BYK5/Px!BYK6-1</f>
        <v>-9.7087378640776656E-2</v>
      </c>
      <c r="BYL5" s="14">
        <f>Px!BYL5/Px!BYL6-1</f>
        <v>-3.5353535353535359E-2</v>
      </c>
      <c r="BYM5" s="14">
        <f>Px!BYM5/Px!BYM6-1</f>
        <v>-9.7719869706840434E-3</v>
      </c>
      <c r="BYN5" s="14">
        <f>Px!BYN5/Px!BYN6-1</f>
        <v>-9.3109869646182952E-3</v>
      </c>
      <c r="BYO5" s="14">
        <f>Px!BYO5/Px!BYO6-1</f>
        <v>-7.7760497667185291E-3</v>
      </c>
      <c r="BYP5" s="14">
        <f>Px!BYP5/Px!BYP6-1</f>
        <v>4.0000000000000036E-3</v>
      </c>
      <c r="BYQ5" s="14">
        <f>Px!BYQ5/Px!BYQ6-1</f>
        <v>-3.0516431924882625E-2</v>
      </c>
      <c r="BYR5" s="14">
        <f>Px!BYR5/Px!BYR6-1</f>
        <v>1.4778325123152802E-2</v>
      </c>
      <c r="BYS5" s="14">
        <f>Px!BYS5/Px!BYS6-1</f>
        <v>-0.16346153846153844</v>
      </c>
      <c r="BYT5" s="14">
        <f>Px!BYT5/Px!BYT6-1</f>
        <v>-4.2635658914728647E-2</v>
      </c>
      <c r="BYU5" s="14">
        <f>Px!BYU5/Px!BYU6-1</f>
        <v>-8.3809523809523778E-2</v>
      </c>
      <c r="BYV5" s="14">
        <f>Px!BYV5/Px!BYV6-1</f>
        <v>0</v>
      </c>
      <c r="BYW5" s="14">
        <f>Px!BYW5/Px!BYW6-1</f>
        <v>3.0927835051546282E-2</v>
      </c>
      <c r="BYX5" s="14">
        <f>Px!BYX5/Px!BYX6-1</f>
        <v>-4.7756874095513768E-2</v>
      </c>
      <c r="BYY5" s="14">
        <f>Px!BYY5/Px!BYY6-1</f>
        <v>3.9682539682539542E-3</v>
      </c>
      <c r="BYZ5" s="14">
        <f>Px!BYZ5/Px!BYZ6-1</f>
        <v>-6.6098081023454158E-2</v>
      </c>
      <c r="BZA5" s="14">
        <f>Px!BZA5/Px!BZA6-1</f>
        <v>-2.8735632183908066E-2</v>
      </c>
      <c r="BZB5" s="14">
        <f>Px!BZB5/Px!BZB6-1</f>
        <v>-6.5628476084538367E-2</v>
      </c>
      <c r="BZC5" s="14">
        <f>Px!BZC5/Px!BZC6-1</f>
        <v>-7.3529411764705621E-3</v>
      </c>
      <c r="BZD5" s="14">
        <f>Px!BZD5/Px!BZD6-1</f>
        <v>0</v>
      </c>
      <c r="BZE5" s="14">
        <f>Px!BZE5/Px!BZE6-1</f>
        <v>1.9323671497584627E-2</v>
      </c>
      <c r="BZF5" s="14">
        <f>Px!BZF5/Px!BZF6-1</f>
        <v>-3.0681818181818143E-2</v>
      </c>
      <c r="BZG5" s="14">
        <f>Px!BZG5/Px!BZG6-1</f>
        <v>-1.1730205278592365E-2</v>
      </c>
      <c r="BZH5" s="14">
        <f>Px!BZH5/Px!BZH6-1</f>
        <v>-1.3636363636363669E-2</v>
      </c>
      <c r="BZI5" s="14">
        <f>Px!BZI5/Px!BZI6-1</f>
        <v>3.9548022598870025E-2</v>
      </c>
      <c r="BZJ5" s="14">
        <f>Px!BZJ5/Px!BZJ6-1</f>
        <v>-1.0736196319018454E-2</v>
      </c>
      <c r="BZK5" s="14">
        <f>Px!BZK5/Px!BZK6-1</f>
        <v>-4.1847041847041799E-2</v>
      </c>
      <c r="BZL5" s="14">
        <f>Px!BZL5/Px!BZL6-1</f>
        <v>1.1173184357541999E-2</v>
      </c>
      <c r="BZM5" s="14">
        <f>Px!BZM5/Px!BZM6-1</f>
        <v>-1.104100946372244E-2</v>
      </c>
      <c r="BZN5" s="14">
        <f>Px!BZN5/Px!BZN6-1</f>
        <v>6.2025316455696311E-2</v>
      </c>
      <c r="BZO5" s="14">
        <f>Px!BZO5/Px!BZO6-1</f>
        <v>7.8534031413612926E-3</v>
      </c>
      <c r="BZP5" s="14">
        <f>Px!BZP5/Px!BZP6-1</f>
        <v>0.19952774498229053</v>
      </c>
      <c r="BZQ5" s="14">
        <f>Px!BZQ5/Px!BZQ6-1</f>
        <v>1.0214504596526286E-3</v>
      </c>
      <c r="BZR5" s="14">
        <f>Px!BZR5/Px!BZR6-1</f>
        <v>-3.1716417910447769E-2</v>
      </c>
      <c r="BZS5" s="14">
        <f>Px!BZS5/Px!BZS6-1</f>
        <v>-3.1390134529147962E-2</v>
      </c>
      <c r="BZT5" s="14">
        <f>Px!BZT5/Px!BZT6-1</f>
        <v>-4.4247787610619538E-3</v>
      </c>
      <c r="BZU5" s="14">
        <f>Px!BZU5/Px!BZU6-1</f>
        <v>-2.6168224299065401E-2</v>
      </c>
      <c r="BZV5" s="14">
        <f>Px!BZV5/Px!BZV6-1</f>
        <v>0</v>
      </c>
      <c r="BZW5" s="14">
        <f>Px!BZW5/Px!BZW6-1</f>
        <v>-2.4813895781637729E-2</v>
      </c>
      <c r="BZX5" s="14">
        <f>Px!BZX5/Px!BZX6-1</f>
        <v>4.3630017452007008E-2</v>
      </c>
      <c r="BZY5" s="14">
        <f>Px!BZY5/Px!BZY6-1</f>
        <v>-1.5625E-2</v>
      </c>
      <c r="BZZ5" s="14">
        <f>Px!BZZ5/Px!BZZ6-1</f>
        <v>-8.6513994910941472E-2</v>
      </c>
      <c r="CAA5" s="14">
        <f>Px!CAA5/Px!CAA6-1</f>
        <v>-1.6129032258064502E-2</v>
      </c>
      <c r="CAB5" s="14">
        <f>Px!CAB5/Px!CAB6-1</f>
        <v>5.3191489361701372E-3</v>
      </c>
      <c r="CAC5" s="14">
        <f>Px!CAC5/Px!CAC6-1</f>
        <v>-5.0632911392405333E-3</v>
      </c>
      <c r="CAD5" s="14">
        <f>Px!CAD5/Px!CAD6-1</f>
        <v>-1.6326530612244872E-2</v>
      </c>
      <c r="CAE5" s="14">
        <f>Px!CAE5/Px!CAE6-1</f>
        <v>-1.6867469879518038E-2</v>
      </c>
      <c r="CAF5" s="14">
        <f>Px!CAF5/Px!CAF6-1</f>
        <v>5.4844606946983454E-2</v>
      </c>
      <c r="CAG5" s="14">
        <f>Px!CAG5/Px!CAG6-1</f>
        <v>-2.8050490883590462E-2</v>
      </c>
      <c r="CAH5" s="14">
        <f>Px!CAH5/Px!CAH6-1</f>
        <v>-2.4822695035460973E-2</v>
      </c>
      <c r="CAI5" s="14">
        <f>Px!CAI5/Px!CAI6-1</f>
        <v>-1.1406844106463865E-2</v>
      </c>
      <c r="CAJ5" s="14">
        <f>Px!CAJ5/Px!CAJ6-1</f>
        <v>-1.7543859649122862E-2</v>
      </c>
      <c r="CAK5" s="14">
        <f>Px!CAK5/Px!CAK6-1</f>
        <v>-1.0362694300518172E-2</v>
      </c>
      <c r="CAL5" s="14">
        <f>Px!CAL5/Px!CAL6-1</f>
        <v>-7.5313807531380728E-2</v>
      </c>
      <c r="CAM5" s="14">
        <f>Px!CAM5/Px!CAM6-1</f>
        <v>9.7560975609756184E-2</v>
      </c>
      <c r="CAN5" s="14">
        <f>Px!CAN5/Px!CAN6-1</f>
        <v>-2.2471910112359605E-2</v>
      </c>
      <c r="CAO5" s="14">
        <f>Px!CAO5/Px!CAO6-1</f>
        <v>-2.166064981949456E-2</v>
      </c>
      <c r="CAP5" s="14">
        <f>Px!CAP5/Px!CAP6-1</f>
        <v>-1.8944519621109657E-2</v>
      </c>
      <c r="CAQ5" s="14">
        <f>Px!CAQ5/Px!CAQ6-1</f>
        <v>4.6224961479199855E-3</v>
      </c>
      <c r="CAR5" s="14">
        <f>Px!CAR5/Px!CAR6-1</f>
        <v>-3.6764705882352811E-3</v>
      </c>
      <c r="CAS5" s="14">
        <f>Px!CAS5/Px!CAS6-1</f>
        <v>9.3333333333334156E-3</v>
      </c>
      <c r="CAT5" s="14">
        <f>Px!CAT5/Px!CAT6-1</f>
        <v>-7.2222222222222188E-2</v>
      </c>
      <c r="CAU5" s="14">
        <f>Px!CAU5/Px!CAU6-1</f>
        <v>-5.0632911392405111E-2</v>
      </c>
      <c r="CAV5" s="14">
        <f>Px!CAV5/Px!CAV6-1</f>
        <v>-2.386117136659438E-2</v>
      </c>
      <c r="CAW5" s="14">
        <f>Px!CAW5/Px!CAW6-1</f>
        <v>-5.6034482758620663E-2</v>
      </c>
      <c r="CAX5" s="14">
        <f>Px!CAX5/Px!CAX6-1</f>
        <v>-1.6867469879518038E-2</v>
      </c>
      <c r="CAY5" s="14">
        <f>Px!CAY5/Px!CAY6-1</f>
        <v>-2.3880597014925398E-2</v>
      </c>
      <c r="CAZ5" s="14">
        <f>Px!CAZ5/Px!CAZ6-1</f>
        <v>0</v>
      </c>
      <c r="CBA5" s="14">
        <f>Px!CBA5/Px!CBA6-1</f>
        <v>-4.7252747252747307E-2</v>
      </c>
      <c r="CBB5" s="14">
        <f>Px!CBB5/Px!CBB6-1</f>
        <v>-2.006688963210701E-2</v>
      </c>
      <c r="CBC5" s="14">
        <f>Px!CBC5/Px!CBC6-1</f>
        <v>-5.9101654846335228E-3</v>
      </c>
      <c r="CBD5" s="14">
        <f>Px!CBD5/Px!CBD6-1</f>
        <v>1.8789144050104456E-2</v>
      </c>
      <c r="CBE5" s="14">
        <f>Px!CBE5/Px!CBE6-1</f>
        <v>-9.7323600973235891E-3</v>
      </c>
      <c r="CBF5" s="14">
        <f>Px!CBF5/Px!CBF6-1</f>
        <v>-3.3830845771144258E-2</v>
      </c>
      <c r="CBG5" s="14">
        <f>Px!CBG5/Px!CBG6-1</f>
        <v>-3.3070866141732269E-2</v>
      </c>
      <c r="CBH5" s="14">
        <f>Px!CBH5/Px!CBH6-1</f>
        <v>2.6170798898071723E-2</v>
      </c>
      <c r="CBI5" s="14">
        <f>Px!CBI5/Px!CBI6-1</f>
        <v>-5.5214723926380382E-2</v>
      </c>
      <c r="CBJ5" s="14">
        <f>Px!CBJ5/Px!CBJ6-1</f>
        <v>-3.169014084507038E-2</v>
      </c>
      <c r="CBK5" s="14">
        <f>Px!CBK5/Px!CBK6-1</f>
        <v>-2.9002320185614883E-2</v>
      </c>
      <c r="CBL5" s="14">
        <f>Px!CBL5/Px!CBL6-1</f>
        <v>0</v>
      </c>
      <c r="CBM5" s="14">
        <f>Px!CBM5/Px!CBM6-1</f>
        <v>-3.2064128256513058E-2</v>
      </c>
      <c r="CBN5" s="14">
        <f>Px!CBN5/Px!CBN6-1</f>
        <v>6.0975609756097615E-3</v>
      </c>
      <c r="CBO5" s="14">
        <f>Px!CBO5/Px!CBO6-1</f>
        <v>7.2815533980583602E-3</v>
      </c>
      <c r="CBP5" s="14">
        <f>Px!CBP5/Px!CBP6-1</f>
        <v>3.5433070866141669E-2</v>
      </c>
      <c r="CBQ5" s="14">
        <f>Px!CBQ5/Px!CBQ6-1</f>
        <v>7.6335877862594437E-3</v>
      </c>
      <c r="CBR5" s="14">
        <f>Px!CBR5/Px!CBR6-1</f>
        <v>-2.8787878787878807E-2</v>
      </c>
      <c r="CBS5" s="14">
        <f>Px!CBS5/Px!CBS6-1</f>
        <v>1.2698412698412653E-2</v>
      </c>
      <c r="CBT5" s="14">
        <f>Px!CBT5/Px!CBT6-1</f>
        <v>-9.7315436241610764E-2</v>
      </c>
      <c r="CBU5" s="14">
        <f>Px!CBU5/Px!CBU6-1</f>
        <v>-3.3222591362126463E-3</v>
      </c>
      <c r="CBV5" s="14">
        <f>Px!CBV5/Px!CBV6-1</f>
        <v>-4.1533546325878579E-2</v>
      </c>
      <c r="CBW5" s="14">
        <f>Px!CBW5/Px!CBW6-1</f>
        <v>-3.5190615835777095E-2</v>
      </c>
      <c r="CBX5" s="14">
        <f>Px!CBX5/Px!CBX6-1</f>
        <v>5.0739957716701811E-2</v>
      </c>
      <c r="CBY5" s="14">
        <f>Px!CBY5/Px!CBY6-1</f>
        <v>0</v>
      </c>
      <c r="CBZ5" s="14">
        <f>Px!CBZ5/Px!CBZ6-1</f>
        <v>-1.1111111111111072E-2</v>
      </c>
      <c r="CCA5" s="14">
        <f>Px!CCA5/Px!CCA6-1</f>
        <v>-4.9645390070921946E-2</v>
      </c>
      <c r="CCB5" s="14">
        <f>Px!CCB5/Px!CCB6-1</f>
        <v>0</v>
      </c>
      <c r="CCC5" s="14">
        <f>Px!CCC5/Px!CCC6-1</f>
        <v>-3.7410071942446055E-2</v>
      </c>
      <c r="CCD5" s="14">
        <f>Px!CCD5/Px!CCD6-1</f>
        <v>0</v>
      </c>
      <c r="CCE5" s="14">
        <f>Px!CCE5/Px!CCE6-1</f>
        <v>-1.1138613861386149E-2</v>
      </c>
      <c r="CCF5" s="14">
        <f>Px!CCF5/Px!CCF6-1</f>
        <v>-4.748603351955305E-2</v>
      </c>
      <c r="CCG5" s="14">
        <f>Px!CCG5/Px!CCG6-1</f>
        <v>-5.1679586563307955E-3</v>
      </c>
      <c r="CCH5" s="14">
        <f>Px!CCH5/Px!CCH6-1</f>
        <v>-1.7064846416382506E-3</v>
      </c>
      <c r="CCI5" s="14">
        <f>Px!CCI5/Px!CCI6-1</f>
        <v>-4.1743119266055007E-2</v>
      </c>
      <c r="CCJ5" s="14">
        <f>Px!CCJ5/Px!CCJ6-1</f>
        <v>-1.5006821282401051E-2</v>
      </c>
      <c r="CCK5" s="14">
        <f>Px!CCK5/Px!CCK6-1</f>
        <v>3.7567084078711899E-2</v>
      </c>
      <c r="CCL5" s="14">
        <f>Px!CCL5/Px!CCL6-1</f>
        <v>5.3380782918148739E-3</v>
      </c>
      <c r="CCM5" s="14">
        <f>Px!CCM5/Px!CCM6-1</f>
        <v>-4.175588865096358E-2</v>
      </c>
      <c r="CCN5" s="14">
        <f>Px!CCN5/Px!CCN6-1</f>
        <v>0</v>
      </c>
      <c r="CCO5" s="14">
        <f>Px!CCO5/Px!CCO6-1</f>
        <v>-3.8512616201859196E-2</v>
      </c>
      <c r="CCP5" s="14">
        <f>Px!CCP5/Px!CCP6-1</f>
        <v>1.777777777777767E-2</v>
      </c>
      <c r="CCQ5" s="14">
        <f>Px!CCQ5/Px!CCQ6-1</f>
        <v>2.1390374331550888E-2</v>
      </c>
      <c r="CCR5" s="14">
        <f>Px!CCR5/Px!CCR6-1</f>
        <v>-3.3975084937711841E-3</v>
      </c>
      <c r="CCS5" s="14">
        <f>Px!CCS5/Px!CCS6-1</f>
        <v>-1.9630484988452657E-2</v>
      </c>
      <c r="CCT5" s="14">
        <f>Px!CCT5/Px!CCT6-1</f>
        <v>2.1459227467811148E-2</v>
      </c>
      <c r="CCU5" s="14">
        <f>Px!CCU5/Px!CCU6-1</f>
        <v>-4.8507462686567138E-2</v>
      </c>
      <c r="CCV5" s="14">
        <f>Px!CCV5/Px!CCV6-1</f>
        <v>-4.0650406504064707E-3</v>
      </c>
      <c r="CCW5" s="14">
        <f>Px!CCW5/Px!CCW6-1</f>
        <v>-2.3989898989899006E-2</v>
      </c>
      <c r="CCX5" s="14">
        <f>Px!CCX5/Px!CCX6-1</f>
        <v>-2.2831050228310557E-2</v>
      </c>
      <c r="CCY5" s="14">
        <f>Px!CCY5/Px!CCY6-1</f>
        <v>-6.0240963855421326E-3</v>
      </c>
      <c r="CCZ5" s="14">
        <f>Px!CCZ5/Px!CCZ6-1</f>
        <v>-1.041666666666663E-2</v>
      </c>
      <c r="CDA5" s="14">
        <f>Px!CDA5/Px!CDA6-1</f>
        <v>-1.8811881188118829E-2</v>
      </c>
      <c r="CDB5" s="14">
        <f>Px!CDB5/Px!CDB6-1</f>
        <v>-1.2861736334405127E-2</v>
      </c>
      <c r="CDC5" s="14">
        <f>Px!CDC5/Px!CDC6-1</f>
        <v>8.8383838383838675E-3</v>
      </c>
      <c r="CDD5" s="14">
        <f>Px!CDD5/Px!CDD6-1</f>
        <v>-1.2468827930174342E-3</v>
      </c>
      <c r="CDE5" s="14">
        <f>Px!CDE5/Px!CDE6-1</f>
        <v>3.1217481789802548E-3</v>
      </c>
      <c r="CDF5" s="14">
        <f>Px!CDF5/Px!CDF6-1</f>
        <v>7.0921985815601829E-3</v>
      </c>
      <c r="CDG5" s="14">
        <f>Px!CDG5/Px!CDG6-1</f>
        <v>-3.7181996086105729E-2</v>
      </c>
      <c r="CDH5" s="14">
        <f>Px!CDH5/Px!CDH6-1</f>
        <v>-1.2544802867383464E-2</v>
      </c>
      <c r="CDI5" s="14">
        <f>Px!CDI5/Px!CDI6-1</f>
        <v>1.8656716417910557E-2</v>
      </c>
      <c r="CDJ5" s="14">
        <f>Px!CDJ5/Px!CDJ6-1</f>
        <v>-3.347732181425489E-2</v>
      </c>
      <c r="CDK5" s="14">
        <f>Px!CDK5/Px!CDK6-1</f>
        <v>-1.3859275053304865E-2</v>
      </c>
      <c r="CDL5" s="14">
        <f>Px!CDL5/Px!CDL6-1</f>
        <v>-2.2573363431150906E-3</v>
      </c>
      <c r="CDM5" s="14">
        <f>Px!CDM5/Px!CDM6-1</f>
        <v>-1.787709497206702E-2</v>
      </c>
      <c r="CDN5" s="14">
        <f>Px!CDN5/Px!CDN6-1</f>
        <v>-4.8543689320388328E-3</v>
      </c>
      <c r="CDO5" s="14">
        <f>Px!CDO5/Px!CDO6-1</f>
        <v>-8.6206896551723755E-3</v>
      </c>
      <c r="CDP5" s="14">
        <f>Px!CDP5/Px!CDP6-1</f>
        <v>-4.5258620689655138E-2</v>
      </c>
      <c r="CDQ5" s="14">
        <f>Px!CDQ5/Px!CDQ6-1</f>
        <v>-1.834862385321101E-2</v>
      </c>
      <c r="CDR5" s="14">
        <f>Px!CDR5/Px!CDR6-1</f>
        <v>2.277904328018332E-3</v>
      </c>
      <c r="CDS5" s="14">
        <f>Px!CDS5/Px!CDS6-1</f>
        <v>-5.1428571428571379E-2</v>
      </c>
      <c r="CDT5" s="14">
        <f>Px!CDT5/Px!CDT6-1</f>
        <v>-1.533406352683464E-2</v>
      </c>
      <c r="CDU5" s="14">
        <f>Px!CDU5/Px!CDU6-1</f>
        <v>-5.0541516245487417E-2</v>
      </c>
      <c r="CDV5" s="14">
        <f>Px!CDV5/Px!CDV6-1</f>
        <v>-1.6583747927031434E-3</v>
      </c>
      <c r="CDW5" s="14">
        <f>Px!CDW5/Px!CDW6-1</f>
        <v>-9.4786729857819774E-3</v>
      </c>
      <c r="CDX5" s="14">
        <f>Px!CDX5/Px!CDX6-1</f>
        <v>2.1377672209026199E-2</v>
      </c>
      <c r="CDY5" s="14">
        <f>Px!CDY5/Px!CDY6-1</f>
        <v>-4.484304932735439E-3</v>
      </c>
      <c r="CDZ5" s="14">
        <f>Px!CDZ5/Px!CDZ6-1</f>
        <v>-3.597122302158251E-3</v>
      </c>
      <c r="CEA5" s="14">
        <f>Px!CEA5/Px!CEA6-1</f>
        <v>-1.3157894736842146E-2</v>
      </c>
      <c r="CEB5" s="14">
        <f>Px!CEB5/Px!CEB6-1</f>
        <v>-3.0549898167006151E-2</v>
      </c>
      <c r="CEC5" s="14">
        <f>Px!CEC5/Px!CEC6-1</f>
        <v>5.7971014492753659E-2</v>
      </c>
      <c r="CED5" s="14">
        <f>Px!CED5/Px!CED6-1</f>
        <v>-1.6369047619047672E-2</v>
      </c>
      <c r="CEE5" s="14">
        <f>Px!CEE5/Px!CEE6-1</f>
        <v>5.4474708171206254E-2</v>
      </c>
      <c r="CEF5" s="14">
        <f>Px!CEF5/Px!CEF6-1</f>
        <v>7.8502415458937103E-2</v>
      </c>
      <c r="CEG5" s="14">
        <f>Px!CEG5/Px!CEG6-1</f>
        <v>-2.7363184079602032E-2</v>
      </c>
      <c r="CEH5" s="14">
        <f>Px!CEH5/Px!CEH6-1</f>
        <v>-1.5037593984962405E-2</v>
      </c>
      <c r="CEI5" s="14">
        <f>Px!CEI5/Px!CEI6-1</f>
        <v>-2.9931972789115635E-2</v>
      </c>
      <c r="CEJ5" s="14">
        <f>Px!CEJ5/Px!CEJ6-1</f>
        <v>2.4358974358974272E-2</v>
      </c>
      <c r="CEK5" s="14">
        <f>Px!CEK5/Px!CEK6-1</f>
        <v>-7.4999999999999956E-2</v>
      </c>
      <c r="CEL5" s="14">
        <f>Px!CEL5/Px!CEL6-1</f>
        <v>6.0453400503778232E-2</v>
      </c>
      <c r="CEM5" s="14">
        <f>Px!CEM5/Px!CEM6-1</f>
        <v>4.37235543018335E-2</v>
      </c>
      <c r="CEN5" s="14">
        <f>Px!CEN5/Px!CEN6-1</f>
        <v>-3.6649214659685847E-2</v>
      </c>
      <c r="CEO5" s="14">
        <f>Px!CEO5/Px!CEO6-1</f>
        <v>-3.4764826175869068E-2</v>
      </c>
      <c r="CEP5" s="14">
        <f>Px!CEP5/Px!CEP6-1</f>
        <v>3.6764705882352811E-3</v>
      </c>
      <c r="CEQ5" s="14">
        <f>Px!CEQ5/Px!CEQ6-1</f>
        <v>1.8939393939394034E-2</v>
      </c>
      <c r="CER5" s="14">
        <f>Px!CER5/Px!CER6-1</f>
        <v>-3.2520325203251987E-2</v>
      </c>
      <c r="CES5" s="14">
        <f>Px!CES5/Px!CES6-1</f>
        <v>-5.2319842053306975E-2</v>
      </c>
      <c r="CET5" s="14">
        <f>Px!CET5/Px!CET6-1</f>
        <v>-5.1376146788990829E-2</v>
      </c>
      <c r="CEU5" s="14">
        <f>Px!CEU5/Px!CEU6-1</f>
        <v>-2.0761245674740469E-2</v>
      </c>
      <c r="CEV5" s="14">
        <f>Px!CEV5/Px!CEV6-1</f>
        <v>-3.8834951456310662E-2</v>
      </c>
      <c r="CEW5" s="14">
        <f>Px!CEW5/Px!CEW6-1</f>
        <v>1.1210762331839152E-3</v>
      </c>
      <c r="CEX5" s="14">
        <f>Px!CEX5/Px!CEX6-1</f>
        <v>6.5645514223193757E-3</v>
      </c>
      <c r="CEY5" s="14">
        <f>Px!CEY5/Px!CEY6-1</f>
        <v>-2.5723472668810254E-2</v>
      </c>
      <c r="CEZ5" s="14">
        <f>Px!CEZ5/Px!CEZ6-1</f>
        <v>-3.9215686274509776E-2</v>
      </c>
      <c r="CFA5" s="14">
        <f>Px!CFA5/Px!CFA6-1</f>
        <v>0</v>
      </c>
      <c r="CFB5" s="14">
        <f>Px!CFB5/Px!CFB6-1</f>
        <v>-2.1604938271604923E-2</v>
      </c>
      <c r="CFC5" s="14">
        <f>Px!CFC5/Px!CFC6-1</f>
        <v>-1.7725258493353047E-2</v>
      </c>
      <c r="CFD5" s="14">
        <f>Px!CFD5/Px!CFD6-1</f>
        <v>-2.8436018957345932E-2</v>
      </c>
      <c r="CFE5" s="14">
        <f>Px!CFE5/Px!CFE6-1</f>
        <v>-5.2447552447552392E-2</v>
      </c>
      <c r="CFF5" s="14">
        <f>Px!CFF5/Px!CFF6-1</f>
        <v>-4.6683046683046681E-2</v>
      </c>
      <c r="CFG5" s="14">
        <f>Px!CFG5/Px!CFG6-1</f>
        <v>0.11111111111111116</v>
      </c>
      <c r="CFH5" s="14">
        <f>Px!CFH5/Px!CFH6-1</f>
        <v>-1.4285714285714235E-2</v>
      </c>
      <c r="CFI5" s="14">
        <f>Px!CFI5/Px!CFI6-1</f>
        <v>4.9107142857142794E-2</v>
      </c>
      <c r="CFJ5" s="14">
        <f>Px!CFJ5/Px!CFJ6-1</f>
        <v>-4.3252595155709339E-2</v>
      </c>
      <c r="CFK5" s="14">
        <f>Px!CFK5/Px!CFK6-1</f>
        <v>-4.3859649122807043E-2</v>
      </c>
      <c r="CFL5" s="14">
        <f>Px!CFL5/Px!CFL6-1</f>
        <v>-8.687615526802217E-2</v>
      </c>
      <c r="CFM5" s="14">
        <f>Px!CFM5/Px!CFM6-1</f>
        <v>-4.8387096774193505E-2</v>
      </c>
      <c r="CFN5" s="14">
        <f>Px!CFN5/Px!CFN6-1</f>
        <v>-1.5483870967741953E-2</v>
      </c>
      <c r="CFO5" s="14">
        <f>Px!CFO5/Px!CFO6-1</f>
        <v>-5.993150684931503E-2</v>
      </c>
      <c r="CFP5" s="14">
        <f>Px!CFP5/Px!CFP6-1</f>
        <v>-2.5641025641025661E-2</v>
      </c>
      <c r="CFQ5" s="14">
        <f>Px!CFQ5/Px!CFQ6-1</f>
        <v>-1.8867924528301883E-2</v>
      </c>
      <c r="CFR5" s="14">
        <f>Px!CFR5/Px!CFR6-1</f>
        <v>1.1029411764705843E-2</v>
      </c>
      <c r="CFS5" s="14">
        <f>Px!CFS5/Px!CFS6-1</f>
        <v>-3.3932135728542923E-2</v>
      </c>
      <c r="CFT5" s="14">
        <f>Px!CFT5/Px!CFT6-1</f>
        <v>-4.9019607843137081E-3</v>
      </c>
      <c r="CFU5" s="14">
        <f>Px!CFU5/Px!CFU6-1</f>
        <v>1.2886597938144284E-2</v>
      </c>
      <c r="CFV5" s="14">
        <f>Px!CFV5/Px!CFV6-1</f>
        <v>-5.766062602965405E-2</v>
      </c>
      <c r="CFW5" s="14">
        <f>Px!CFW5/Px!CFW6-1</f>
        <v>-1.4519056261342977E-2</v>
      </c>
      <c r="CFX5" s="14">
        <f>Px!CFX5/Px!CFX6-1</f>
        <v>5.9523809523809312E-3</v>
      </c>
      <c r="CFY5" s="14">
        <f>Px!CFY5/Px!CFY6-1</f>
        <v>-4.0712468193384255E-2</v>
      </c>
      <c r="CFZ5" s="14">
        <f>Px!CFZ5/Px!CFZ6-1</f>
        <v>-1.7453798767967155E-2</v>
      </c>
      <c r="CGA5" s="14">
        <f>Px!CGA5/Px!CGA6-1</f>
        <v>-4.4925124792013271E-2</v>
      </c>
      <c r="CGB5" s="14">
        <f>Px!CGB5/Px!CGB6-1</f>
        <v>-5.7471264367816577E-3</v>
      </c>
      <c r="CGC5" s="14">
        <f>Px!CGC5/Px!CGC6-1</f>
        <v>-2.7855153203342642E-2</v>
      </c>
      <c r="CGD5" s="14">
        <f>Px!CGD5/Px!CGD6-1</f>
        <v>1.3315579227697327E-3</v>
      </c>
      <c r="CGE5" s="14">
        <f>Px!CGE5/Px!CGE6-1</f>
        <v>-3.2786885245901676E-2</v>
      </c>
      <c r="CGF5" s="14">
        <f>Px!CGF5/Px!CGF6-1</f>
        <v>3.3167495854062867E-3</v>
      </c>
      <c r="CGG5" s="14">
        <f>Px!CGG5/Px!CGG6-1</f>
        <v>-2.3809523809523836E-2</v>
      </c>
      <c r="CGH5" s="14">
        <f>Px!CGH5/Px!CGH6-1</f>
        <v>4.057971014492745E-2</v>
      </c>
      <c r="CGI5" s="14">
        <f>Px!CGI5/Px!CGI6-1</f>
        <v>-4.656319290465627E-2</v>
      </c>
      <c r="CGJ5" s="14">
        <f>Px!CGJ5/Px!CGJ6-1</f>
        <v>4.2918454935623185E-3</v>
      </c>
      <c r="CGK5" s="14">
        <f>Px!CGK5/Px!CGK6-1</f>
        <v>-2.8112449799196804E-2</v>
      </c>
      <c r="CGL5" s="14">
        <f>Px!CGL5/Px!CGL6-1</f>
        <v>1.3620885357548351E-2</v>
      </c>
      <c r="CGM5" s="14">
        <f>Px!CGM5/Px!CGM6-1</f>
        <v>-4.5566502463054159E-2</v>
      </c>
      <c r="CGN5" s="14">
        <f>Px!CGN5/Px!CGN6-1</f>
        <v>0</v>
      </c>
      <c r="CGO5" s="14">
        <f>Px!CGO5/Px!CGO6-1</f>
        <v>-1.320132013201325E-2</v>
      </c>
      <c r="CGP5" s="14">
        <f>Px!CGP5/Px!CGP6-1</f>
        <v>-3.5087719298245723E-3</v>
      </c>
      <c r="CGQ5" s="14">
        <f>Px!CGQ5/Px!CGQ6-1</f>
        <v>6.4308681672025081E-3</v>
      </c>
      <c r="CGR5" s="14">
        <f>Px!CGR5/Px!CGR6-1</f>
        <v>-3.4257748776509001E-2</v>
      </c>
      <c r="CGS5" s="14">
        <f>Px!CGS5/Px!CGS6-1</f>
        <v>-1.8000000000000016E-2</v>
      </c>
      <c r="CGT5" s="14">
        <f>Px!CGT5/Px!CGT6-1</f>
        <v>2.7900146842878115E-2</v>
      </c>
      <c r="CGU5" s="14">
        <f>Px!CGU5/Px!CGU6-1</f>
        <v>-3.9270687237026647E-2</v>
      </c>
      <c r="CGV5" s="14">
        <f>Px!CGV5/Px!CGV6-1</f>
        <v>-3.8167938931297218E-3</v>
      </c>
      <c r="CGW5" s="14">
        <f>Px!CGW5/Px!CGW6-1</f>
        <v>4.8598130841121412E-2</v>
      </c>
      <c r="CGX5" s="14">
        <f>Px!CGX5/Px!CGX6-1</f>
        <v>-5.5374592833876246E-2</v>
      </c>
      <c r="CGY5" s="14">
        <f>Px!CGY5/Px!CGY6-1</f>
        <v>-6.4864864864864868E-2</v>
      </c>
      <c r="CGZ5" s="14">
        <f>Px!CGZ5/Px!CGZ6-1</f>
        <v>-6.4417177914110391E-2</v>
      </c>
      <c r="CHA5" s="14">
        <f>Px!CHA5/Px!CHA6-1</f>
        <v>-1.4925373134328401E-2</v>
      </c>
      <c r="CHB5" s="14">
        <f>Px!CHB5/Px!CHB6-1</f>
        <v>-3.0612244897959218E-2</v>
      </c>
      <c r="CHC5" s="14">
        <f>Px!CHC5/Px!CHC6-1</f>
        <v>-1.8148820326678861E-3</v>
      </c>
      <c r="CHD5" s="14">
        <f>Px!CHD5/Px!CHD6-1</f>
        <v>-7.2530864197530853E-2</v>
      </c>
      <c r="CHE5" s="14">
        <f>Px!CHE5/Px!CHE6-1</f>
        <v>-6.8273092369477872E-2</v>
      </c>
      <c r="CHF5" s="14">
        <f>Px!CHF5/Px!CHF6-1</f>
        <v>-5.9259259259259234E-2</v>
      </c>
      <c r="CHG5" s="14">
        <f>Px!CHG5/Px!CHG6-1</f>
        <v>-1.1940298507462699E-2</v>
      </c>
      <c r="CHH5" s="14">
        <f>Px!CHH5/Px!CHH6-1</f>
        <v>-2.7855153203342642E-2</v>
      </c>
      <c r="CHI5" s="14">
        <f>Px!CHI5/Px!CHI6-1</f>
        <v>-2.3426061493411421E-2</v>
      </c>
      <c r="CHJ5" s="14">
        <f>Px!CHJ5/Px!CHJ6-1</f>
        <v>-7.5593952483801186E-3</v>
      </c>
      <c r="CHK5" s="14">
        <f>Px!CHK5/Px!CHK6-1</f>
        <v>-4.1347626339969357E-2</v>
      </c>
      <c r="CHL5" s="14">
        <f>Px!CHL5/Px!CHL6-1</f>
        <v>-2.4154589371980784E-3</v>
      </c>
      <c r="CHM5" s="14">
        <f>Px!CHM5/Px!CHM6-1</f>
        <v>2.0618556701030855E-2</v>
      </c>
      <c r="CHN5" s="14">
        <f>Px!CHN5/Px!CHN6-1</f>
        <v>2.7419354838709609E-2</v>
      </c>
      <c r="CHO5" s="14">
        <f>Px!CHO5/Px!CHO6-1</f>
        <v>-3.8461538461538436E-2</v>
      </c>
      <c r="CHP5" s="14">
        <f>Px!CHP5/Px!CHP6-1</f>
        <v>1.7953321364452268E-3</v>
      </c>
      <c r="CHQ5" s="14">
        <f>Px!CHQ5/Px!CHQ6-1</f>
        <v>0</v>
      </c>
      <c r="CHR5" s="14">
        <f>Px!CHR5/Px!CHR6-1</f>
        <v>0</v>
      </c>
      <c r="CHS5" s="14">
        <f>Px!CHS5/Px!CHS6-1</f>
        <v>0</v>
      </c>
      <c r="CHT5" s="14">
        <f>Px!CHT5/Px!CHT6-1</f>
        <v>8.5836909871244149E-3</v>
      </c>
      <c r="CHU5" s="14">
        <f>Px!CHU5/Px!CHU6-1</f>
        <v>-5.0000000000000044E-2</v>
      </c>
      <c r="CHV5" s="14">
        <f>Px!CHV5/Px!CHV6-1</f>
        <v>-2.8818443804035088E-3</v>
      </c>
      <c r="CHW5" s="14">
        <f>Px!CHW5/Px!CHW6-1</f>
        <v>-2.0887728459530019E-2</v>
      </c>
      <c r="CHX5" s="14">
        <f>Px!CHX5/Px!CHX6-1</f>
        <v>-2.7397260273972601E-2</v>
      </c>
      <c r="CHY5" s="14">
        <f>Px!CHY5/Px!CHY6-1</f>
        <v>-2.2140221402214055E-2</v>
      </c>
      <c r="CHZ5" s="14">
        <f>Px!CHZ5/Px!CHZ6-1</f>
        <v>-1.0526315789473717E-2</v>
      </c>
      <c r="CIA5" s="14">
        <f>Px!CIA5/Px!CIA6-1</f>
        <v>-0.15904761904761899</v>
      </c>
      <c r="CIB5" s="14">
        <f>Px!CIB5/Px!CIB6-1</f>
        <v>-7.8313253012048167E-2</v>
      </c>
      <c r="CIC5" s="14">
        <f>Px!CIC5/Px!CIC6-1</f>
        <v>1.650165016501659E-2</v>
      </c>
      <c r="CID5" s="14">
        <f>Px!CID5/Px!CID6-1</f>
        <v>1.3986013986013957E-2</v>
      </c>
      <c r="CIE5" s="14">
        <f>Px!CIE5/Px!CIE6-1</f>
        <v>-2.2522522522522515E-2</v>
      </c>
      <c r="CIF5" s="14">
        <f>Px!CIF5/Px!CIF6-1</f>
        <v>-5.5387713997985921E-2</v>
      </c>
      <c r="CIG5" s="14">
        <f>Px!CIG5/Px!CIG6-1</f>
        <v>0</v>
      </c>
      <c r="CIH5" s="14">
        <f>Px!CIH5/Px!CIH6-1</f>
        <v>-3.3632286995515237E-3</v>
      </c>
      <c r="CII5" s="14">
        <f>Px!CII5/Px!CII6-1</f>
        <v>3.2490974729241895E-2</v>
      </c>
      <c r="CIJ5" s="14">
        <v>-1.9438063262060545E-3</v>
      </c>
      <c r="CIK5" s="14">
        <v>-3.3534540576793948E-3</v>
      </c>
      <c r="CIL5" s="14">
        <v>2.0761245674740803E-3</v>
      </c>
      <c r="CIM5" s="14">
        <v>4.7014574518100538E-4</v>
      </c>
      <c r="CIN5" s="14">
        <v>2.8943560057888007E-3</v>
      </c>
      <c r="CIO5" s="14">
        <v>-4.2016806722688926E-3</v>
      </c>
      <c r="CIP5" s="14">
        <v>-3.5211267605633756E-3</v>
      </c>
      <c r="CIQ5" s="14">
        <v>-3.0976965845909477E-2</v>
      </c>
      <c r="CIR5" s="14">
        <v>5.1361068310229463E-4</v>
      </c>
      <c r="CIS5" s="14">
        <v>-6.088992974238927E-3</v>
      </c>
      <c r="CIT5" s="14">
        <v>-4.8266783677051173E-3</v>
      </c>
      <c r="CIU5" s="14">
        <v>4.9504950495049549E-4</v>
      </c>
      <c r="CIV5" s="14">
        <v>-1.7801513128615776E-3</v>
      </c>
      <c r="CIW5" s="14">
        <v>1.4848950332821298E-2</v>
      </c>
      <c r="CIX5" s="14">
        <v>4.4472681067344588E-3</v>
      </c>
      <c r="CIY5" s="14">
        <v>4.1592394533571664E-3</v>
      </c>
      <c r="CIZ5" s="14">
        <v>3.6997885835095001E-3</v>
      </c>
      <c r="CJA5" s="14">
        <v>-2.9012714395426631E-3</v>
      </c>
      <c r="CJB5" s="14">
        <v>-5.6069526212498833E-4</v>
      </c>
      <c r="CJC5" s="14">
        <v>4.2586140147116147E-3</v>
      </c>
      <c r="CJD5" s="14">
        <v>-3.7678975131871795E-4</v>
      </c>
      <c r="CJE5" s="14">
        <v>0</v>
      </c>
      <c r="CJF5" s="14">
        <v>1.422610015173742E-4</v>
      </c>
      <c r="CJG5" s="14">
        <v>1.2082158679017407E-2</v>
      </c>
      <c r="CJH5" s="14">
        <v>1.932950770160069E-2</v>
      </c>
      <c r="CJI5" s="14">
        <v>1.3949013949013933E-2</v>
      </c>
      <c r="CJJ5" s="14">
        <v>2.2656750233955858E-3</v>
      </c>
      <c r="CJK5" s="14">
        <v>-1.3067015120403758E-3</v>
      </c>
      <c r="CJL5" s="14">
        <v>-1.0649627263046302E-3</v>
      </c>
      <c r="CJM5" s="14">
        <v>0</v>
      </c>
      <c r="CJN5" s="14">
        <v>4.663212435233266E-3</v>
      </c>
      <c r="CJO5" s="14">
        <v>4.3710539096648571E-3</v>
      </c>
      <c r="CJP5" s="14">
        <v>8.799962947525497E-4</v>
      </c>
      <c r="CJQ5" s="14">
        <v>-2.467612584824197E-3</v>
      </c>
      <c r="CJR5" s="14">
        <v>5.5147058823530326E-3</v>
      </c>
      <c r="CJS5" s="14">
        <v>-2.4358974358974383E-2</v>
      </c>
      <c r="CJT5" s="14">
        <v>2.1590310689836745E-2</v>
      </c>
      <c r="CJU5" s="14">
        <v>-6.7441860465116132E-3</v>
      </c>
      <c r="CJV5" s="14">
        <v>-5.0684237202229809E-3</v>
      </c>
      <c r="CJW5" s="14">
        <v>-6.2290368950647101E-3</v>
      </c>
      <c r="CJX5" s="14">
        <v>-1.0204081632653073E-2</v>
      </c>
      <c r="CJY5" s="14">
        <v>3.5112359550562022E-3</v>
      </c>
      <c r="CJZ5" s="14">
        <v>-6.0629026146267195E-3</v>
      </c>
      <c r="CKA5" s="14">
        <v>-8.8841506751957677E-4</v>
      </c>
      <c r="CKB5" s="14">
        <v>-1.0705000764642536E-3</v>
      </c>
      <c r="CKC5" s="14">
        <v>3.8153376573824005E-4</v>
      </c>
      <c r="CKD5" s="14">
        <v>-1.4184397163120588E-3</v>
      </c>
      <c r="CKE5" s="14">
        <v>-6.0754532092112123E-3</v>
      </c>
      <c r="CKF5" s="14">
        <v>-1.9245573518090753E-3</v>
      </c>
      <c r="CKG5" s="14">
        <v>-1.3239187996469948E-3</v>
      </c>
      <c r="CKH5" s="14">
        <v>8.7500000000000355E-3</v>
      </c>
      <c r="CKI5" s="14">
        <v>1.0585744530698715E-2</v>
      </c>
      <c r="CKJ5" s="14">
        <v>1.4760147601476037E-2</v>
      </c>
      <c r="CKK5" s="14">
        <v>3.3351862145636346E-3</v>
      </c>
      <c r="CKL5" s="14">
        <v>4.871157874219989E-5</v>
      </c>
      <c r="CKM5" s="14">
        <v>-1.8614718614718639E-2</v>
      </c>
      <c r="CKN5" s="14">
        <v>-3.5856573705179251E-2</v>
      </c>
      <c r="CKO5" s="14">
        <v>-1.0664770707430327E-3</v>
      </c>
      <c r="CKP5" s="14">
        <v>6.6825775656325082E-3</v>
      </c>
      <c r="CKQ5" s="14">
        <v>6.5316786414104655E-4</v>
      </c>
      <c r="CKR5" s="14">
        <v>-1.0093727469358327E-2</v>
      </c>
      <c r="CKS5" s="14">
        <v>5.7553956834532904E-3</v>
      </c>
      <c r="CKT5" s="14">
        <v>1.3256006628003414E-2</v>
      </c>
      <c r="CKU5" s="14">
        <v>1.0226442658875179E-2</v>
      </c>
      <c r="CKV5" s="14">
        <v>-1.0000000000000009E-2</v>
      </c>
      <c r="CKW5" s="14">
        <v>-9.1199270405839528E-4</v>
      </c>
      <c r="CKX5" s="14">
        <v>2.5284450063212116E-3</v>
      </c>
      <c r="CKY5" s="14">
        <v>9.3632958801492805E-4</v>
      </c>
      <c r="CKZ5" s="14">
        <v>4.331683168316891E-3</v>
      </c>
      <c r="CLA5" s="14">
        <v>-1.6185784658691027E-2</v>
      </c>
      <c r="CLB5" s="14">
        <v>1.5463917525773141E-2</v>
      </c>
      <c r="CLC5" s="14">
        <v>0</v>
      </c>
      <c r="CLD5" s="14">
        <v>2.8195488721804995E-3</v>
      </c>
      <c r="CLE5" s="14">
        <v>-5.5772448410484898E-4</v>
      </c>
      <c r="CLF5" s="14">
        <v>-1.0496850944716751E-3</v>
      </c>
      <c r="CLG5" s="14">
        <v>-1.7905102954342E-3</v>
      </c>
      <c r="CLH5" s="14">
        <v>-1.0045203415369186E-2</v>
      </c>
      <c r="CLI5" s="14">
        <v>-1.2299465240641738E-2</v>
      </c>
      <c r="CLJ5" s="14">
        <v>-1.1402508551880963E-3</v>
      </c>
      <c r="CLK5" s="14">
        <v>-5.1948051948047524E-4</v>
      </c>
      <c r="CLL5" s="14">
        <v>-9.0334236675704283E-4</v>
      </c>
      <c r="CLM5" s="14">
        <v>1.6556291390728006E-3</v>
      </c>
      <c r="CLN5" s="14">
        <v>5.924170616113944E-4</v>
      </c>
      <c r="CLO5" s="14">
        <v>1.472320376914027E-3</v>
      </c>
      <c r="CLP5" s="14">
        <v>-5.0020008003204275E-4</v>
      </c>
      <c r="CLQ5" s="14">
        <v>-1.6107923084667242E-3</v>
      </c>
      <c r="CLR5" s="14">
        <v>-2.8341993386867825E-3</v>
      </c>
      <c r="CLS5" s="14">
        <v>-9.5739588319765367E-4</v>
      </c>
      <c r="CLT5" s="14">
        <v>-1.6791869200176723E-2</v>
      </c>
      <c r="CLU5" s="14">
        <v>8.5889570552146743E-3</v>
      </c>
      <c r="CLV5" s="14">
        <v>-3.9510075069137951E-4</v>
      </c>
      <c r="CLW5" s="14">
        <v>6.554732012302722E-4</v>
      </c>
      <c r="CLX5" s="14">
        <v>-3.2015228865622802E-3</v>
      </c>
      <c r="CLY5" s="14">
        <v>3.620008775778949E-3</v>
      </c>
      <c r="CLZ5" s="14">
        <v>7.7419354838710319E-3</v>
      </c>
      <c r="CMA5" s="14">
        <v>-2.4415254651111162E-4</v>
      </c>
      <c r="CMB5" s="14">
        <v>-2.9726516052318575E-3</v>
      </c>
      <c r="CMC5" s="14">
        <v>1.4813351767717364E-4</v>
      </c>
      <c r="CMD5" s="14">
        <v>4.8125511333596549E-5</v>
      </c>
      <c r="CME5" s="14">
        <v>5.3789731051345768E-3</v>
      </c>
      <c r="CMF5" s="14">
        <v>3.6199095022624306E-3</v>
      </c>
      <c r="CMG5" s="14">
        <v>3.7135278514588421E-3</v>
      </c>
      <c r="CMH5" s="14">
        <v>2.3758099352051865E-2</v>
      </c>
      <c r="CMI5" s="14">
        <v>-1.0000000000000009E-3</v>
      </c>
      <c r="CMJ5" s="14">
        <v>-6.2843676355066602E-3</v>
      </c>
      <c r="CMK5" s="14">
        <v>-1.4867485455720697E-2</v>
      </c>
      <c r="CML5" s="14">
        <v>1.1333333333333417E-2</v>
      </c>
      <c r="CMM5" s="14">
        <v>8.2342177493137658E-3</v>
      </c>
      <c r="CMN5" s="14">
        <v>-1.2706480304955914E-3</v>
      </c>
      <c r="CMO5" s="14">
        <v>5.3699284009547377E-3</v>
      </c>
      <c r="CMP5" s="14">
        <v>-2.6877706435717297E-3</v>
      </c>
      <c r="CMQ5" s="14">
        <v>1.2302284710017597E-2</v>
      </c>
      <c r="CMR5" s="14">
        <v>2.1949078138718159E-2</v>
      </c>
      <c r="CMS5" s="14">
        <v>0</v>
      </c>
      <c r="CMT5" s="14">
        <v>7.0921985815601829E-3</v>
      </c>
      <c r="CMU5" s="14">
        <v>0</v>
      </c>
      <c r="CMV5" s="14">
        <v>4.6838407494145251E-3</v>
      </c>
      <c r="CMW5" s="14">
        <v>-7.6985998171585912E-4</v>
      </c>
      <c r="CMX5" s="14">
        <v>1.8687329079307258E-2</v>
      </c>
      <c r="CMY5" s="14">
        <v>-9.3708165997322679E-3</v>
      </c>
      <c r="CMZ5" s="14">
        <v>-1.4098158428055285E-3</v>
      </c>
      <c r="CNA5" s="14">
        <v>-1.653611836379465E-2</v>
      </c>
      <c r="CNB5" s="14">
        <v>-3.4482758620689613E-2</v>
      </c>
      <c r="CNC5" s="14">
        <v>1.7268445839874413E-2</v>
      </c>
      <c r="CND5" s="14">
        <v>-1.6536735175998185E-3</v>
      </c>
      <c r="CNE5" s="14">
        <v>8.2933216935836551E-3</v>
      </c>
      <c r="CNF5" s="14">
        <v>-3.0257186081694698E-3</v>
      </c>
      <c r="CNG5" s="14">
        <v>-1.5186028853454769E-2</v>
      </c>
      <c r="CNH5" s="14">
        <v>-5.1724137931034031E-3</v>
      </c>
      <c r="CNI5" s="14">
        <v>-1.9555555555555992E-3</v>
      </c>
      <c r="CNJ5" s="14">
        <v>-3.8771249627199689E-3</v>
      </c>
      <c r="CNK5" s="14">
        <v>1.6806722689075571E-2</v>
      </c>
      <c r="CNL5" s="14">
        <v>1.5363881401617263E-2</v>
      </c>
      <c r="CNM5" s="14">
        <v>3.1751245415230223E-3</v>
      </c>
      <c r="CNN5" s="14">
        <v>6.5799463481308607E-4</v>
      </c>
      <c r="CNO5" s="14">
        <v>4.9647502730509885E-5</v>
      </c>
      <c r="CNP5" s="14">
        <v>-2.207062600320997E-3</v>
      </c>
      <c r="CNQ5" s="14">
        <v>-1.0504201680672232E-3</v>
      </c>
      <c r="CNR5" s="14">
        <v>7.1479628305932685E-3</v>
      </c>
      <c r="CNS5" s="14">
        <v>-4.9627791563278123E-4</v>
      </c>
      <c r="CNT5" s="14">
        <v>6.3630274614869808E-3</v>
      </c>
      <c r="CNU5" s="14">
        <v>1.0909090909090979E-2</v>
      </c>
      <c r="CNV5" s="14">
        <v>1.0689170182841101E-2</v>
      </c>
      <c r="CNW5" s="14">
        <v>2.3677979479084232E-3</v>
      </c>
      <c r="CNX5" s="14">
        <v>0</v>
      </c>
      <c r="CNY5" s="14">
        <v>4.2390843577777559E-4</v>
      </c>
      <c r="CNZ5" s="14">
        <v>-6.2819002748331076E-3</v>
      </c>
      <c r="COA5" s="14">
        <v>-1.0540184453227908E-2</v>
      </c>
      <c r="COB5" s="14">
        <v>-1.2690355329949554E-3</v>
      </c>
      <c r="COC5" s="14">
        <v>-2.0283975659228792E-3</v>
      </c>
      <c r="COD5" s="14">
        <v>-1.9351717464924922E-3</v>
      </c>
      <c r="COE5" s="14">
        <v>-5.6539766302299288E-3</v>
      </c>
      <c r="COF5" s="14">
        <v>-5.2219321148825326E-3</v>
      </c>
      <c r="COG5" s="14">
        <v>-2.2311468094600162E-3</v>
      </c>
      <c r="COH5" s="14">
        <v>-3.7998733375553817E-3</v>
      </c>
      <c r="COI5" s="14">
        <v>6.6711140760511434E-4</v>
      </c>
      <c r="COJ5" s="14">
        <v>-2.743484224965731E-3</v>
      </c>
      <c r="COK5" s="14">
        <v>-3.5074899525027403E-2</v>
      </c>
      <c r="COL5" s="14">
        <v>7.8125E-3</v>
      </c>
      <c r="COM5" s="14">
        <v>2.0408163265306145E-2</v>
      </c>
      <c r="CON5" s="14">
        <v>2.9329608938547524E-2</v>
      </c>
      <c r="COO5" s="14">
        <v>4.6403712296916311E-5</v>
      </c>
      <c r="COP5" s="14">
        <v>-8.2002797742508626E-4</v>
      </c>
      <c r="COQ5" s="14">
        <v>-1.9489559164733161E-2</v>
      </c>
      <c r="COR5" s="14">
        <v>-1.6766981943250214E-2</v>
      </c>
      <c r="COS5" s="14">
        <v>-2.5755092484195385E-3</v>
      </c>
      <c r="COT5" s="14">
        <v>2.3659305993690705E-3</v>
      </c>
      <c r="COU5" s="14">
        <v>-1.2345679012345734E-2</v>
      </c>
      <c r="COV5" s="14">
        <v>5.3437833986458294E-4</v>
      </c>
      <c r="COW5" s="14">
        <v>-6.2421972534332237E-3</v>
      </c>
      <c r="COX5" s="14">
        <v>5.7651991614255937E-3</v>
      </c>
      <c r="COY5" s="14">
        <v>-1.6666666666667052E-3</v>
      </c>
      <c r="COZ5" s="14">
        <v>3.0959752321981782E-3</v>
      </c>
      <c r="CPA5" s="14">
        <v>4.0871934604904681E-3</v>
      </c>
      <c r="CPB5" s="14">
        <v>0</v>
      </c>
      <c r="CPC5" s="14">
        <v>0</v>
      </c>
      <c r="CPD5" s="14">
        <v>0</v>
      </c>
      <c r="CPE5" s="14">
        <v>5.2002080083204394E-3</v>
      </c>
      <c r="CPF5" s="14">
        <v>3.7362637362637452E-2</v>
      </c>
      <c r="CPG5" s="14">
        <v>4.615010930289154E-3</v>
      </c>
      <c r="CPH5" s="14">
        <v>3.4188034188034067E-3</v>
      </c>
      <c r="CPI5" s="14">
        <v>-4.3917435221785261E-4</v>
      </c>
      <c r="CPJ5" s="14">
        <v>0</v>
      </c>
      <c r="CPK5" s="14">
        <v>-3.0135610246107003E-3</v>
      </c>
      <c r="CPL5" s="14">
        <v>-5.3908355795148077E-3</v>
      </c>
      <c r="CPM5" s="14">
        <v>-2.5216138328529869E-3</v>
      </c>
      <c r="CPN5" s="14">
        <v>2.3014959723819395E-3</v>
      </c>
      <c r="CPO5" s="14">
        <v>5.1894135962626819E-4</v>
      </c>
      <c r="CPP5" s="14">
        <v>6.1247216035633656E-3</v>
      </c>
      <c r="CPQ5" s="14">
        <v>-1.0193679918450993E-3</v>
      </c>
      <c r="CPR5" s="14">
        <v>2.5046963055730398E-3</v>
      </c>
      <c r="CPS5" s="14">
        <v>-4.1200706297822576E-3</v>
      </c>
      <c r="CPT5" s="14">
        <v>-3.3469691335068497E-3</v>
      </c>
      <c r="CPU5" s="14">
        <v>-7.1982281284607152E-3</v>
      </c>
      <c r="CPV5" s="14">
        <v>-1.144640998959412E-2</v>
      </c>
      <c r="CPW5" s="14">
        <v>0</v>
      </c>
      <c r="CPX5" s="14">
        <v>-1.0282776349614386E-2</v>
      </c>
      <c r="CPY5" s="14">
        <v>1.4449427005480908E-2</v>
      </c>
      <c r="CPZ5" s="14">
        <v>-2.4038461538461453E-3</v>
      </c>
      <c r="CQA5" s="14">
        <v>3.8186157517898778E-3</v>
      </c>
      <c r="CQB5" s="14">
        <v>4.7393364928909332E-3</v>
      </c>
      <c r="CQC5" s="14">
        <v>4.980079681274896E-3</v>
      </c>
      <c r="CQD5" s="14">
        <v>1.6161616161616266E-3</v>
      </c>
      <c r="CQE5" s="14">
        <v>5.5955235811351312E-3</v>
      </c>
      <c r="CQF5" s="14">
        <v>-7.5620084694494327E-3</v>
      </c>
      <c r="CQG5" s="14">
        <v>3.6563071297988081E-3</v>
      </c>
      <c r="CQH5" s="14">
        <v>2.2222222222221255E-3</v>
      </c>
      <c r="CQI5" s="14">
        <v>-1.8142548596112307E-2</v>
      </c>
      <c r="CQJ5" s="14">
        <v>-7.4541284403669694E-3</v>
      </c>
      <c r="CQK5" s="14">
        <v>-7.5187969924817022E-4</v>
      </c>
      <c r="CQL5" s="14">
        <v>8.379888268156499E-3</v>
      </c>
      <c r="CQM5" s="14">
        <v>-8.8255261371350535E-3</v>
      </c>
      <c r="CQN5" s="14">
        <v>1.0679611650485477E-2</v>
      </c>
      <c r="CQO5" s="14">
        <v>-6.0292850990528724E-4</v>
      </c>
      <c r="CQP5" s="14">
        <v>-3.7829286745993951E-3</v>
      </c>
      <c r="CQQ5" s="14">
        <v>1.7726567693330253E-3</v>
      </c>
      <c r="CQR5" s="14">
        <v>6.0642813826561337E-4</v>
      </c>
      <c r="CQS5" s="14">
        <v>1.0966693744922873E-2</v>
      </c>
      <c r="CQT5" s="14">
        <v>-1.3495276653171406E-2</v>
      </c>
      <c r="CQU5" s="14">
        <v>6.2469966362326268E-3</v>
      </c>
      <c r="CQV5" s="14">
        <v>4.895721139730469E-5</v>
      </c>
      <c r="CQW5" s="14">
        <v>0</v>
      </c>
      <c r="CQX5" s="14">
        <v>9.7503900156059586E-5</v>
      </c>
      <c r="CQY5" s="14">
        <v>0</v>
      </c>
      <c r="CQZ5" s="14">
        <v>0</v>
      </c>
      <c r="CRA5" s="14">
        <v>-1.6168544830965192E-2</v>
      </c>
      <c r="CRB5" s="14">
        <v>1.6793893129771087E-2</v>
      </c>
      <c r="CRC5" s="14">
        <v>1.3415892672858698E-2</v>
      </c>
      <c r="CRD5" s="14">
        <v>1.1663597298956496E-2</v>
      </c>
      <c r="CRE5" s="14">
        <v>1.7297482445624235E-2</v>
      </c>
      <c r="CRF5" s="14">
        <v>1.0086956521739188E-2</v>
      </c>
      <c r="CRG5" s="14">
        <v>2.8089887640450062E-3</v>
      </c>
      <c r="CRH5" s="14">
        <v>1.5300117693213044E-2</v>
      </c>
      <c r="CRI5" s="14">
        <v>4.7036688617119182E-4</v>
      </c>
      <c r="CRJ5" s="14">
        <v>2.3866348448686736E-3</v>
      </c>
      <c r="CRK5" s="14">
        <v>-1.5600624024960652E-3</v>
      </c>
      <c r="CRL5" s="14">
        <v>-5.7012542759404816E-4</v>
      </c>
      <c r="CRM5" s="14">
        <v>1.0881392818280711E-2</v>
      </c>
      <c r="CRN5" s="14">
        <v>-7.9968012794884302E-4</v>
      </c>
      <c r="CRO5" s="14">
        <v>-1.0473094980137265E-2</v>
      </c>
      <c r="CRP5" s="14">
        <v>1.024890190336758E-2</v>
      </c>
      <c r="CRQ5" s="14">
        <v>0</v>
      </c>
      <c r="CRR5" s="14">
        <v>-3.2891926527125137E-2</v>
      </c>
      <c r="CRS5" s="14">
        <v>-2.1790808240887971E-3</v>
      </c>
      <c r="CRT5" s="14">
        <v>8.1775700934578754E-3</v>
      </c>
      <c r="CRU5" s="14">
        <v>4.9333991119882015E-3</v>
      </c>
      <c r="CRV5" s="14">
        <v>-1.9157088122605526E-3</v>
      </c>
      <c r="CRW5" s="14">
        <v>-6.777108433734913E-3</v>
      </c>
      <c r="CRX5" s="14">
        <v>1.0928961748633892E-2</v>
      </c>
      <c r="CRY5" s="14">
        <v>-2.1126760563380254E-3</v>
      </c>
      <c r="CRZ5" s="14">
        <v>-6.521739130434745E-3</v>
      </c>
      <c r="CSA5" s="14">
        <v>2.1463757916959869E-2</v>
      </c>
      <c r="CSB5" s="14">
        <v>-3.4383954154727503E-3</v>
      </c>
      <c r="CSC5" s="14">
        <v>1.5888300433317237E-2</v>
      </c>
      <c r="CSD5" s="14">
        <v>-4.8192771084337727E-3</v>
      </c>
      <c r="CSE5" s="14">
        <v>1.1400651465798051E-2</v>
      </c>
      <c r="CSF5" s="14">
        <v>2.8645833333333259E-2</v>
      </c>
      <c r="CSG5" s="14">
        <v>1.491053677932408E-2</v>
      </c>
      <c r="CSH5" s="14">
        <v>0</v>
      </c>
      <c r="CSI5" s="14">
        <v>2.2271714922048602E-3</v>
      </c>
      <c r="CSJ5" s="14">
        <v>-1.7921146953404632E-3</v>
      </c>
      <c r="CSK5" s="14">
        <v>-1.2657655621355346E-3</v>
      </c>
      <c r="CSL5" s="14">
        <v>2.5760482323924361E-2</v>
      </c>
      <c r="CSM5" s="14">
        <v>1.5447523852794243E-2</v>
      </c>
      <c r="CSN5" s="14">
        <v>1.3986013986013957E-2</v>
      </c>
      <c r="CSO5" s="14">
        <v>1.7274472168905985E-2</v>
      </c>
      <c r="CSP5" s="14">
        <v>-5.1786639047124439E-4</v>
      </c>
      <c r="CSQ5" s="14">
        <v>-1.8924731182795695E-2</v>
      </c>
      <c r="CSR5" s="14">
        <v>-3.3923303834808238E-2</v>
      </c>
      <c r="CSS5" s="14">
        <v>1.6488046166529324E-2</v>
      </c>
      <c r="CST5" s="14">
        <v>-2.3546032493524383E-3</v>
      </c>
      <c r="CSU5" s="14">
        <v>-2.9666818804199302E-3</v>
      </c>
      <c r="CSV5" s="14">
        <v>-4.995004995005381E-4</v>
      </c>
      <c r="CSW5" s="14">
        <v>2.2742935906271633E-2</v>
      </c>
      <c r="CSX5" s="14">
        <v>-1.1242603550295827E-2</v>
      </c>
      <c r="CSY5" s="14">
        <v>1.6685845799769838E-2</v>
      </c>
      <c r="CSZ5" s="14">
        <v>-7.2595281306715442E-3</v>
      </c>
      <c r="CTA5" s="14">
        <v>5.8525165821303737E-3</v>
      </c>
      <c r="CTB5" s="14">
        <v>-2.4640088593576914E-2</v>
      </c>
      <c r="CTC5" s="14">
        <v>-3.5410764872523259E-4</v>
      </c>
      <c r="CTD5" s="14">
        <v>1.1914217633042234E-3</v>
      </c>
      <c r="CTE5" s="14">
        <v>-3.0637254901966227E-4</v>
      </c>
      <c r="CTF5" s="14">
        <v>1.8441678192715472E-3</v>
      </c>
      <c r="CTG5" s="14">
        <v>-1.2562814070351536E-3</v>
      </c>
      <c r="CTH5" s="14">
        <v>9.4786729857809782E-4</v>
      </c>
      <c r="CTI5" s="14">
        <v>-8.6234429894602727E-3</v>
      </c>
      <c r="CTJ5" s="14">
        <v>-4.3572984749454813E-3</v>
      </c>
      <c r="CTK5" s="14">
        <v>5.862646566164198E-3</v>
      </c>
      <c r="CTL5" s="14">
        <v>-3.2202324850769681E-3</v>
      </c>
      <c r="CTM5" s="14">
        <v>-7.2564889757186224E-3</v>
      </c>
      <c r="CTN5" s="14">
        <v>-7.9435127978821907E-4</v>
      </c>
      <c r="CTO5" s="14">
        <v>4.9185972160747937E-5</v>
      </c>
      <c r="CTP5" s="14">
        <v>7.8094494338154519E-4</v>
      </c>
      <c r="CTQ5" s="14">
        <v>1.9910403185665615E-3</v>
      </c>
      <c r="CTR5" s="14">
        <v>-4.9875311720692928E-4</v>
      </c>
      <c r="CTS5" s="14">
        <v>0</v>
      </c>
      <c r="CTT5" s="14">
        <v>-2.2153300841825097E-3</v>
      </c>
      <c r="CTU5" s="14">
        <v>6.2674094707519945E-3</v>
      </c>
      <c r="CTV5" s="14">
        <v>6.1974324922531299E-3</v>
      </c>
      <c r="CTW5" s="14">
        <v>6.9272637308264162E-3</v>
      </c>
      <c r="CTX5" s="14">
        <v>-1.8851756640959727E-2</v>
      </c>
      <c r="CTY5" s="14">
        <v>-1.8567639257294433E-2</v>
      </c>
      <c r="CTZ5" s="14">
        <v>-3.7974683544303778E-2</v>
      </c>
      <c r="CUA5" s="14">
        <v>1.7881705639614776E-2</v>
      </c>
      <c r="CUB5" s="14">
        <v>4.5998160073601468E-4</v>
      </c>
      <c r="CUC5" s="14">
        <v>0</v>
      </c>
      <c r="CUD5" s="14">
        <v>3.0030030030030463E-3</v>
      </c>
      <c r="CUE5" s="14">
        <v>-4.2712226374800322E-3</v>
      </c>
      <c r="CUF5" s="14">
        <v>-7.9969535415079784E-3</v>
      </c>
      <c r="CUG5" s="14">
        <v>-2.9750836742283848E-3</v>
      </c>
      <c r="CUH5" s="14">
        <v>1.2387387387387427E-2</v>
      </c>
      <c r="CUI5" s="14">
        <v>5.3437833986458294E-4</v>
      </c>
      <c r="CUJ5" s="14">
        <v>5.5307381408211675E-3</v>
      </c>
      <c r="CUK5" s="14">
        <v>0</v>
      </c>
      <c r="CUL5" s="14">
        <v>-4.484304932735439E-3</v>
      </c>
      <c r="CUM5" s="14">
        <v>1.039501039501034E-2</v>
      </c>
      <c r="CUN5" s="14">
        <v>5.2356020942407877E-3</v>
      </c>
      <c r="CUO5" s="14">
        <v>-5.6122448979591955E-3</v>
      </c>
      <c r="CUP5" s="14">
        <v>3.6885245901638886E-3</v>
      </c>
      <c r="CUQ5" s="14">
        <v>-1.7467248908296984E-2</v>
      </c>
      <c r="CUR5" s="14">
        <v>1.8774703557312256E-2</v>
      </c>
      <c r="CUS5" s="14">
        <v>-1.7519953280124567E-2</v>
      </c>
      <c r="CUT5" s="14">
        <v>1.4060092449923012E-2</v>
      </c>
      <c r="CUU5" s="14">
        <v>6.8329347454731959E-4</v>
      </c>
      <c r="CUV5" s="14">
        <v>7.8835657974529738E-3</v>
      </c>
      <c r="CUW5" s="14">
        <v>1.1025358324145973E-3</v>
      </c>
      <c r="CUX5" s="14">
        <v>0</v>
      </c>
      <c r="CUY5" s="14">
        <v>9.621166566446071E-3</v>
      </c>
      <c r="CUZ5" s="14">
        <v>1.3556258472662286E-3</v>
      </c>
      <c r="CVA5" s="14">
        <v>4.1288191577208977E-3</v>
      </c>
      <c r="CVB5" s="14">
        <v>4.8622366288493257E-3</v>
      </c>
      <c r="CVC5" s="14">
        <v>3.0816640986133237E-3</v>
      </c>
      <c r="CVD5" s="14">
        <v>-1.8761726078799779E-3</v>
      </c>
      <c r="CVE5" s="14">
        <v>-8.365019011406849E-3</v>
      </c>
      <c r="CVF5" s="14">
        <v>-3.6668412781560855E-3</v>
      </c>
      <c r="CVG5" s="14">
        <v>0</v>
      </c>
      <c r="CVH5" s="14">
        <v>-6.8728522336769515E-4</v>
      </c>
      <c r="CVI5" s="14">
        <v>-1.718213058419249E-2</v>
      </c>
      <c r="CVJ5" s="14">
        <v>5.050505050504972E-3</v>
      </c>
      <c r="CVK5" s="14">
        <v>6.1012812690663942E-3</v>
      </c>
      <c r="CVL5" s="14">
        <v>-7.692307692307665E-3</v>
      </c>
      <c r="CVM5" s="14">
        <v>-5.7369814651367923E-3</v>
      </c>
      <c r="CVN5" s="14">
        <v>5.3908355795149188E-3</v>
      </c>
      <c r="CVO5" s="14">
        <v>-2.3442732752846362E-3</v>
      </c>
      <c r="CVP5" s="14">
        <v>-2.62054507337528E-3</v>
      </c>
      <c r="CVQ5" s="14">
        <v>2.3727919852358781E-3</v>
      </c>
      <c r="CVR5" s="14">
        <v>-8.4821428571428825E-3</v>
      </c>
      <c r="CVS5" s="14">
        <v>-3.5952747817155073E-3</v>
      </c>
      <c r="CVT5" s="14">
        <v>9.7524381095273061E-3</v>
      </c>
      <c r="CVU5" s="14">
        <v>1.1816838995568624E-2</v>
      </c>
      <c r="CVV5" s="14">
        <v>-3.5807000268550659E-4</v>
      </c>
      <c r="CVW5" s="14">
        <v>3.2428926602530161E-3</v>
      </c>
      <c r="CVX5" s="14">
        <v>0</v>
      </c>
      <c r="CVY5" s="14">
        <v>7.2325846973735342E-3</v>
      </c>
      <c r="CVZ5" s="14">
        <v>9.394572025052117E-3</v>
      </c>
      <c r="CWA5" s="14">
        <v>7.8563411896745983E-3</v>
      </c>
      <c r="CWB5" s="14">
        <v>1.2526096033402823E-2</v>
      </c>
      <c r="CWC5" s="14">
        <v>3.1685678073510859E-2</v>
      </c>
      <c r="CWD5" s="14">
        <v>1.7889087656528524E-3</v>
      </c>
      <c r="CWE5" s="14">
        <v>1.9849146486694558E-4</v>
      </c>
      <c r="CWF5" s="14">
        <v>-4.9711672300611909E-5</v>
      </c>
      <c r="CWG5" s="14">
        <v>-6.2383031815346213E-3</v>
      </c>
      <c r="CWH5" s="14">
        <v>-6.3324538258575647E-3</v>
      </c>
      <c r="CWI5" s="14">
        <v>-3.7523452157598447E-3</v>
      </c>
      <c r="CWJ5" s="14">
        <v>-8.810572687224516E-4</v>
      </c>
      <c r="CWK5" s="14">
        <v>1.1235955056179803E-2</v>
      </c>
      <c r="CWL5" s="14">
        <v>-5.3460889138998713E-3</v>
      </c>
      <c r="CWM5" s="14">
        <v>4.070556309362372E-3</v>
      </c>
      <c r="CWN5" s="14">
        <v>2.4330900243308973E-2</v>
      </c>
      <c r="CWO5" s="14">
        <v>1.2275998306758851E-2</v>
      </c>
      <c r="CWP5" s="14">
        <v>-1.1333914559720992E-2</v>
      </c>
      <c r="CWQ5" s="14">
        <v>1.4308278361051752E-2</v>
      </c>
      <c r="CWR5" s="14">
        <v>1.2496676415846952E-2</v>
      </c>
      <c r="CWS5" s="14">
        <v>1.9417475728156219E-3</v>
      </c>
      <c r="CWT5" s="14">
        <v>9.7040271712756088E-4</v>
      </c>
      <c r="CWU5" s="14">
        <v>3.3175355450236754E-3</v>
      </c>
      <c r="CWV5" s="14">
        <v>-5.1136363636363757E-3</v>
      </c>
      <c r="CWW5" s="14">
        <v>-7.7881619937691937E-4</v>
      </c>
      <c r="CWX5" s="14">
        <v>-1.7894736842105297E-2</v>
      </c>
      <c r="CWY5" s="14">
        <v>-5.8004640371229765E-3</v>
      </c>
      <c r="CWZ5" s="14">
        <v>3.5410764872521039E-3</v>
      </c>
      <c r="CXA5" s="14">
        <v>1.9912385503784158E-3</v>
      </c>
      <c r="CXB5" s="14">
        <v>-4.5833333333333837E-3</v>
      </c>
      <c r="CXC5" s="14">
        <v>1.1148272017837968E-3</v>
      </c>
      <c r="CXD5" s="14">
        <v>-3.9347948285554102E-3</v>
      </c>
      <c r="CXE5" s="14">
        <v>2.4057738572573761E-3</v>
      </c>
      <c r="CXF5" s="14">
        <v>7.9365079365079083E-3</v>
      </c>
      <c r="CXG5" s="14">
        <v>-3.0450669914737771E-3</v>
      </c>
      <c r="CXH5" s="14">
        <v>-1.3361838588989872E-2</v>
      </c>
      <c r="CXI5" s="14">
        <v>0</v>
      </c>
      <c r="CXJ5" s="14">
        <v>-8.7829360100376563E-3</v>
      </c>
      <c r="CXK5" s="14">
        <v>-4.6146746654363024E-4</v>
      </c>
      <c r="CXL5" s="14">
        <v>-1.5723270440252124E-3</v>
      </c>
      <c r="CXM5" s="14">
        <v>5.1440329218106484E-3</v>
      </c>
      <c r="CXN5" s="14">
        <v>1.0506208213944657E-2</v>
      </c>
      <c r="CXO5" s="14">
        <v>-1.5282392026578107E-2</v>
      </c>
      <c r="CXP5" s="14">
        <v>1.1273957158963732E-3</v>
      </c>
      <c r="CXQ5" s="14">
        <v>5.002501250626068E-4</v>
      </c>
      <c r="CXR5" s="14">
        <v>7.4019245003698053E-4</v>
      </c>
      <c r="CXS5" s="14">
        <v>-1.1927664486340861E-2</v>
      </c>
      <c r="CXT5" s="14">
        <v>-2.2455089820359264E-2</v>
      </c>
      <c r="CXU5" s="14">
        <v>-1.0873258579680578E-2</v>
      </c>
      <c r="CXV5" s="14">
        <v>1.8165304268846771E-3</v>
      </c>
      <c r="CXW5" s="14">
        <v>3.9079461571862595E-3</v>
      </c>
      <c r="CXX5" s="14">
        <v>0</v>
      </c>
      <c r="CXY5" s="14">
        <v>-1.0841836734693855E-2</v>
      </c>
      <c r="CXZ5" s="14">
        <v>-1.0886469673405896E-2</v>
      </c>
      <c r="CYA5" s="14">
        <v>6.0459492140263471E-4</v>
      </c>
      <c r="CYB5" s="14">
        <v>7.5949367088608E-3</v>
      </c>
      <c r="CYC5" s="14">
        <v>-4.6620046620046152E-3</v>
      </c>
      <c r="CYD5" s="14">
        <v>-2.2191400832177743E-3</v>
      </c>
      <c r="CYE5" s="14">
        <v>1.9893204900010009E-3</v>
      </c>
      <c r="CYF5" s="14">
        <v>3.4706672637707658E-3</v>
      </c>
      <c r="CYG5" s="14">
        <v>6.8027210884353817E-3</v>
      </c>
      <c r="CYH5" s="14">
        <v>1.0436432637571214E-2</v>
      </c>
      <c r="CYI5" s="14">
        <v>8.0442433383609568E-3</v>
      </c>
      <c r="CYJ5" s="14">
        <v>2.4043715846994607E-2</v>
      </c>
      <c r="CYK5" s="14">
        <v>1.6132974822781643E-2</v>
      </c>
      <c r="CYL5" s="14">
        <v>-1.6924564796905184E-2</v>
      </c>
      <c r="CYM5" s="14">
        <v>-7.6520338300443136E-3</v>
      </c>
      <c r="CYN5" s="14">
        <v>-2.928348909657319E-2</v>
      </c>
      <c r="CYO5" s="14">
        <v>-1.8803418803418848E-2</v>
      </c>
      <c r="CYP5" s="14">
        <v>-1.4869888475836479E-2</v>
      </c>
      <c r="CYQ5" s="14">
        <v>-3.5128805620608938E-3</v>
      </c>
      <c r="CYR5" s="14">
        <v>-3.1063829787233987E-2</v>
      </c>
      <c r="CYS5" s="14">
        <v>1.7871649065800188E-2</v>
      </c>
      <c r="CYT5" s="14">
        <v>9.442870632672129E-4</v>
      </c>
      <c r="CYU5" s="14">
        <v>1.3105413105413133E-2</v>
      </c>
      <c r="CYV5" s="14">
        <v>-2.8422548555186999E-3</v>
      </c>
      <c r="CYW5" s="14">
        <v>-1.9029495718363432E-3</v>
      </c>
      <c r="CYX5" s="14">
        <v>-2.2931327347731179E-2</v>
      </c>
      <c r="CYY5" s="14">
        <v>4.3324143363527856E-3</v>
      </c>
      <c r="CYZ5" s="14">
        <v>-2.8391167192429068E-2</v>
      </c>
      <c r="CZA5" s="14">
        <v>-8.8999644001419576E-4</v>
      </c>
      <c r="CZB5" s="14">
        <v>-5.8083252662144425E-4</v>
      </c>
      <c r="CZC5" s="14">
        <v>0</v>
      </c>
      <c r="CZD5" s="14">
        <v>-2.7378507871320679E-3</v>
      </c>
      <c r="CZE5" s="14">
        <v>1.1576753878212998E-3</v>
      </c>
      <c r="CZF5" s="14">
        <v>4.5121263395375699E-3</v>
      </c>
      <c r="CZG5" s="14">
        <v>-1.2233484795526328E-3</v>
      </c>
      <c r="CZH5" s="14">
        <v>7.4590952839268532E-3</v>
      </c>
      <c r="CZI5" s="14">
        <v>-4.8645230335164769E-4</v>
      </c>
      <c r="CZJ5" s="14">
        <v>-4.3201455206912653E-3</v>
      </c>
      <c r="CZK5" s="14">
        <v>4.8192771084336616E-3</v>
      </c>
      <c r="CZL5" s="14"/>
      <c r="CZM5" s="14"/>
      <c r="CZN5" s="14"/>
      <c r="CZO5" s="14"/>
      <c r="CZP5" s="14"/>
      <c r="CZQ5" s="14"/>
      <c r="CZR5" s="14"/>
      <c r="CZS5" s="14"/>
      <c r="CZT5" s="14"/>
      <c r="CZU5" s="14"/>
      <c r="CZV5" s="14"/>
      <c r="CZW5" s="14"/>
      <c r="CZX5" s="14"/>
      <c r="CZY5" s="14"/>
      <c r="CZZ5" s="14"/>
      <c r="DAA5" s="14"/>
      <c r="DAB5" s="14"/>
      <c r="DAC5" s="14"/>
      <c r="DAD5" s="14"/>
      <c r="DAE5" s="14"/>
      <c r="DAF5" s="14"/>
      <c r="DAG5" s="14"/>
      <c r="DAH5" s="14"/>
      <c r="DAI5" s="14"/>
      <c r="DAJ5" s="14"/>
      <c r="DAK5" s="14"/>
      <c r="DAL5" s="14"/>
      <c r="DAM5" s="14"/>
      <c r="DAN5" s="14"/>
      <c r="DAO5" s="14"/>
      <c r="DAP5" s="14"/>
      <c r="DAQ5" s="14"/>
      <c r="DAR5" s="14"/>
      <c r="DAS5" s="14"/>
      <c r="DAT5" s="14"/>
      <c r="DAU5" s="14"/>
      <c r="DAV5" s="14"/>
      <c r="DAW5" s="14"/>
      <c r="DAX5" s="14"/>
      <c r="DAY5" s="14"/>
      <c r="DAZ5" s="14"/>
      <c r="DBA5" s="14"/>
      <c r="DBB5" s="14"/>
      <c r="DBC5" s="14"/>
      <c r="DBD5" s="14"/>
      <c r="DBE5" s="14"/>
      <c r="DBF5" s="14"/>
      <c r="DBG5" s="14"/>
      <c r="DBH5" s="14"/>
      <c r="DBI5" s="14"/>
      <c r="DBJ5" s="14"/>
      <c r="DBK5" s="14"/>
      <c r="DBL5" s="14"/>
      <c r="DBM5" s="14"/>
      <c r="DBN5" s="14"/>
      <c r="DBO5" s="14"/>
      <c r="DBP5" s="14"/>
      <c r="DBQ5" s="14"/>
      <c r="DBR5" s="14"/>
      <c r="DBS5" s="14"/>
      <c r="DBT5" s="14"/>
      <c r="DBU5" s="14"/>
      <c r="DBV5" s="14"/>
      <c r="DBW5" s="14"/>
      <c r="DBX5" s="14"/>
      <c r="DBY5" s="14"/>
      <c r="DBZ5" s="14"/>
      <c r="DCA5" s="14"/>
      <c r="DCB5" s="14"/>
      <c r="DCC5" s="14"/>
      <c r="DCD5" s="14"/>
      <c r="DCE5" s="14"/>
      <c r="DCF5" s="14"/>
      <c r="DCG5" s="14"/>
      <c r="DCH5" s="14"/>
      <c r="DCI5" s="14"/>
      <c r="DCJ5" s="14"/>
      <c r="DCK5" s="14"/>
      <c r="DCL5" s="14"/>
      <c r="DCM5" s="14"/>
      <c r="DCN5" s="14"/>
      <c r="DCO5" s="14"/>
      <c r="DCP5" s="14"/>
      <c r="DCQ5" s="14"/>
      <c r="DCR5" s="14"/>
      <c r="DCS5" s="14"/>
      <c r="DCT5" s="14"/>
      <c r="DCU5" s="14"/>
      <c r="DCV5" s="14"/>
      <c r="DCW5" s="14"/>
      <c r="DCX5" s="14"/>
      <c r="DCY5" s="14"/>
      <c r="DCZ5" s="14"/>
      <c r="DDA5" s="14"/>
      <c r="DDB5" s="14"/>
      <c r="DDC5" s="14"/>
      <c r="DDD5" s="14"/>
      <c r="DDE5" s="14"/>
      <c r="DDF5" s="14"/>
      <c r="DDG5" s="14"/>
      <c r="DDH5" s="14"/>
      <c r="DDI5" s="14"/>
      <c r="DDJ5" s="14"/>
      <c r="DDK5" s="14"/>
      <c r="DDL5" s="14"/>
      <c r="DDM5" s="14"/>
      <c r="DDN5" s="14"/>
      <c r="DDO5" s="14"/>
      <c r="DDP5" s="14"/>
      <c r="DDQ5" s="14"/>
      <c r="DDR5" s="14"/>
      <c r="DDS5" s="14"/>
      <c r="DDT5" s="14"/>
      <c r="DDU5" s="14"/>
      <c r="DDV5" s="14"/>
      <c r="DDW5" s="14"/>
      <c r="DDX5" s="14"/>
      <c r="DDY5" s="14"/>
      <c r="DDZ5" s="14"/>
      <c r="DEA5" s="14"/>
      <c r="DEB5" s="14"/>
      <c r="DEC5" s="14"/>
      <c r="DED5" s="14"/>
      <c r="DEE5" s="14"/>
      <c r="DEF5" s="14"/>
      <c r="DEG5" s="14"/>
      <c r="DEH5" s="14"/>
      <c r="DEI5" s="14"/>
      <c r="DEJ5" s="14"/>
      <c r="DEK5" s="14"/>
      <c r="DEL5" s="14"/>
      <c r="DEM5" s="14"/>
      <c r="DEN5" s="14"/>
    </row>
    <row r="6" spans="1:2848" s="5" customFormat="1" ht="13.5" x14ac:dyDescent="0.3">
      <c r="A6" s="9">
        <v>44012</v>
      </c>
      <c r="B6" s="14">
        <f>Px!B6/Px!B7-1</f>
        <v>-2.6946107784431184E-2</v>
      </c>
      <c r="C6" s="14">
        <f>Px!C6/Px!C7-1</f>
        <v>0.10231023102310233</v>
      </c>
      <c r="D6" s="14">
        <f>Px!D6/Px!D7-1</f>
        <v>-8.1967213114754189E-3</v>
      </c>
      <c r="E6" s="14">
        <f>Px!E6/Px!E7-1</f>
        <v>-7.8431372549019329E-3</v>
      </c>
      <c r="F6" s="14">
        <f>Px!F6/Px!F7-1</f>
        <v>2.1505376344086002E-2</v>
      </c>
      <c r="G6" s="14">
        <f>Px!G6/Px!G7-1</f>
        <v>2.0310633213858953E-2</v>
      </c>
      <c r="H6" s="14">
        <f>Px!H6/Px!H7-1</f>
        <v>5.7405281285878296E-3</v>
      </c>
      <c r="I6" s="14">
        <f>Px!I6/Px!I7-1</f>
        <v>1.3605442176870763E-2</v>
      </c>
      <c r="J6" s="14">
        <f>Px!J6/Px!J7-1</f>
        <v>1.980198019801982E-3</v>
      </c>
      <c r="K6" s="14">
        <f>Px!K6/Px!K7-1</f>
        <v>1.8382352941176405E-2</v>
      </c>
      <c r="L6" s="14">
        <f>Px!L6/Px!L7-1</f>
        <v>6.389776357827559E-3</v>
      </c>
      <c r="M6" s="14">
        <f>Px!M6/Px!M7-1</f>
        <v>-1.3636363636363669E-2</v>
      </c>
      <c r="N6" s="14">
        <f>Px!N6/Px!N7-1</f>
        <v>5.5096418732782926E-3</v>
      </c>
      <c r="O6" s="14">
        <f>Px!O6/Px!O7-1</f>
        <v>1.1984021304926706E-2</v>
      </c>
      <c r="P6" s="14">
        <f>Px!P6/Px!P7-1</f>
        <v>2.7624309392264568E-3</v>
      </c>
      <c r="Q6" s="14">
        <f>Px!Q6/Px!Q7-1</f>
        <v>4.1208791208791062E-3</v>
      </c>
      <c r="R6" s="14">
        <f>Px!R6/Px!R7-1</f>
        <v>3.4482758620688614E-3</v>
      </c>
      <c r="S6" s="14">
        <f>Px!S6/Px!S7-1</f>
        <v>2.2360248447204967E-2</v>
      </c>
      <c r="T6" s="14">
        <f>Px!T6/Px!T7-1</f>
        <v>1.9178082191780854E-2</v>
      </c>
      <c r="U6" s="14">
        <f>Px!U6/Px!U7-1</f>
        <v>-1.46520146520146E-2</v>
      </c>
      <c r="V6" s="14">
        <f>Px!V6/Px!V7-1</f>
        <v>-4.4444444444444398E-2</v>
      </c>
      <c r="W6" s="14">
        <f>Px!W6/Px!W7-1</f>
        <v>2.2075055187638082E-3</v>
      </c>
      <c r="X6" s="14">
        <f>Px!X6/Px!X7-1</f>
        <v>4.405286343612369E-3</v>
      </c>
      <c r="Y6" s="14">
        <f>Px!Y6/Px!Y7-1</f>
        <v>5.7142857142857162E-2</v>
      </c>
      <c r="Z6" s="14">
        <f>Px!Z6/Px!Z7-1</f>
        <v>-9.4466936572199511E-3</v>
      </c>
      <c r="AA6" s="14">
        <f>Px!AA6/Px!AA7-1</f>
        <v>-1.5576323987538387E-3</v>
      </c>
      <c r="AB6" s="14">
        <f>Px!AB6/Px!AB7-1</f>
        <v>9.3749999999999112E-3</v>
      </c>
      <c r="AC6" s="14">
        <f>Px!AC6/Px!AC7-1</f>
        <v>0</v>
      </c>
      <c r="AD6" s="14">
        <f>Px!AD6/Px!AD7-1</f>
        <v>-7.8534031413612926E-3</v>
      </c>
      <c r="AE6" s="14">
        <f>Px!AE6/Px!AE7-1</f>
        <v>-1.5238095238095273E-2</v>
      </c>
      <c r="AF6" s="14">
        <f>Px!AF6/Px!AF7-1</f>
        <v>7.4786324786324521E-3</v>
      </c>
      <c r="AG6" s="14">
        <f>Px!AG6/Px!AG7-1</f>
        <v>6.1162079510703737E-3</v>
      </c>
      <c r="AH6" s="14">
        <f>Px!AH6/Px!AH7-1</f>
        <v>1.3179571663920919E-2</v>
      </c>
      <c r="AI6" s="14">
        <f>Px!AI6/Px!AI7-1</f>
        <v>1.1494252873563315E-2</v>
      </c>
      <c r="AJ6" s="14">
        <f>Px!AJ6/Px!AJ7-1</f>
        <v>2.7972027972027469E-3</v>
      </c>
      <c r="AK6" s="14">
        <f>Px!AK6/Px!AK7-1</f>
        <v>1.8363939899832982E-2</v>
      </c>
      <c r="AL6" s="14">
        <f>Px!AL6/Px!AL7-1</f>
        <v>-9.2592592592593004E-3</v>
      </c>
      <c r="AM6" s="14">
        <f>Px!AM6/Px!AM7-1</f>
        <v>-7.8740157480314821E-3</v>
      </c>
      <c r="AN6" s="14">
        <f>Px!AN6/Px!AN7-1</f>
        <v>0</v>
      </c>
      <c r="AO6" s="14">
        <f>Px!AO6/Px!AO7-1</f>
        <v>1.7921146953405742E-3</v>
      </c>
      <c r="AP6" s="14">
        <f>Px!AP6/Px!AP7-1</f>
        <v>-8.6393088552916275E-3</v>
      </c>
      <c r="AQ6" s="14">
        <f>Px!AQ6/Px!AQ7-1</f>
        <v>6.7681895093063549E-3</v>
      </c>
      <c r="AR6" s="14">
        <f>Px!AR6/Px!AR7-1</f>
        <v>-1.1422637590861928E-2</v>
      </c>
      <c r="AS6" s="14">
        <f>Px!AS6/Px!AS7-1</f>
        <v>6.7001675041875597E-3</v>
      </c>
      <c r="AT6" s="14">
        <f>Px!AT6/Px!AT7-1</f>
        <v>1.7942583732057482E-2</v>
      </c>
      <c r="AU6" s="14">
        <f>Px!AU6/Px!AU7-1</f>
        <v>8.724100327153872E-3</v>
      </c>
      <c r="AV6" s="14">
        <f>Px!AV6/Px!AV7-1</f>
        <v>3.14769975786926E-2</v>
      </c>
      <c r="AW6" s="14">
        <f>Px!AW6/Px!AW7-1</f>
        <v>-1.6420361247947435E-3</v>
      </c>
      <c r="AX6" s="14">
        <f>Px!AX6/Px!AX7-1</f>
        <v>1.3803680981595123E-2</v>
      </c>
      <c r="AY6" s="14">
        <f>Px!AY6/Px!AY7-1</f>
        <v>-8.4479371316306451E-2</v>
      </c>
      <c r="AZ6" s="14">
        <f>Px!AZ6/Px!AZ7-1</f>
        <v>3.4843205574912606E-3</v>
      </c>
      <c r="BA6" s="14">
        <f>Px!BA6/Px!BA7-1</f>
        <v>0</v>
      </c>
      <c r="BB6" s="14">
        <f>Px!BB6/Px!BB7-1</f>
        <v>4.0160642570281624E-3</v>
      </c>
      <c r="BC6" s="14">
        <f>Px!BC6/Px!BC7-1</f>
        <v>-9.8039215686274161E-3</v>
      </c>
      <c r="BD6" s="14">
        <f>Px!BD6/Px!BD7-1</f>
        <v>7.1174377224199059E-3</v>
      </c>
      <c r="BE6" s="14">
        <f>Px!BE6/Px!BE7-1</f>
        <v>3.2634032634032639E-2</v>
      </c>
      <c r="BF6" s="14">
        <f>Px!BF6/Px!BF7-1</f>
        <v>0</v>
      </c>
      <c r="BG6" s="14">
        <f>Px!BG6/Px!BG7-1</f>
        <v>2.2026431718061623E-2</v>
      </c>
      <c r="BH6" s="14">
        <f>Px!BH6/Px!BH7-1</f>
        <v>1.3404825737265424E-2</v>
      </c>
      <c r="BI6" s="14">
        <f>Px!BI6/Px!BI7-1</f>
        <v>3.2015065913370888E-2</v>
      </c>
      <c r="BJ6" s="14">
        <f>Px!BJ6/Px!BJ7-1</f>
        <v>-7.2463768115942018E-2</v>
      </c>
      <c r="BK6" s="14">
        <f>Px!BK6/Px!BK7-1</f>
        <v>1.0452961672473782E-2</v>
      </c>
      <c r="BL6" s="14">
        <f>Px!BL6/Px!BL7-1</f>
        <v>3.4782608695651529E-3</v>
      </c>
      <c r="BM6" s="14">
        <f>Px!BM6/Px!BM7-1</f>
        <v>0.12056737588652489</v>
      </c>
      <c r="BN6" s="14">
        <f>Px!BN6/Px!BN7-1</f>
        <v>-8.2304526748970819E-3</v>
      </c>
      <c r="BO6" s="14">
        <f>Px!BO6/Px!BO7-1</f>
        <v>-3.319502074688796E-2</v>
      </c>
      <c r="BP6" s="14">
        <f>Px!BP6/Px!BP7-1</f>
        <v>2.3724792408066353E-2</v>
      </c>
      <c r="BQ6" s="14">
        <f>Px!BQ6/Px!BQ7-1</f>
        <v>1.7084282460136713E-2</v>
      </c>
      <c r="BR6" s="14">
        <f>Px!BR6/Px!BR7-1</f>
        <v>2.2375215146299476E-2</v>
      </c>
      <c r="BS6" s="14">
        <f>Px!BS6/Px!BS7-1</f>
        <v>2.6912181303116123E-2</v>
      </c>
      <c r="BT6" s="14">
        <f>Px!BT6/Px!BT7-1</f>
        <v>-5.301645338208405E-2</v>
      </c>
      <c r="BU6" s="14">
        <f>Px!BU6/Px!BU7-1</f>
        <v>-2.0761245674740469E-2</v>
      </c>
      <c r="BV6" s="14">
        <f>Px!BV6/Px!BV7-1</f>
        <v>4.3572984749455923E-3</v>
      </c>
      <c r="BW6" s="14">
        <f>Px!BW6/Px!BW7-1</f>
        <v>7.4074074074073071E-3</v>
      </c>
      <c r="BX6" s="14">
        <f>Px!BX6/Px!BX7-1</f>
        <v>5.7823129251700633E-2</v>
      </c>
      <c r="BY6" s="14">
        <f>Px!BY6/Px!BY7-1</f>
        <v>-3.0211480362537513E-3</v>
      </c>
      <c r="BZ6" s="14">
        <f>Px!BZ6/Px!BZ7-1</f>
        <v>-1.0869565217391353E-2</v>
      </c>
      <c r="CA6" s="14">
        <f>Px!CA6/Px!CA7-1</f>
        <v>1.245551601423478E-2</v>
      </c>
      <c r="CB6" s="14">
        <f>Px!CB6/Px!CB7-1</f>
        <v>-3.1152647975077885E-3</v>
      </c>
      <c r="CC6" s="14">
        <f>Px!CC6/Px!CC7-1</f>
        <v>-3.7593984962406291E-3</v>
      </c>
      <c r="CD6" s="14">
        <f>Px!CD6/Px!CD7-1</f>
        <v>3.0487804878047697E-3</v>
      </c>
      <c r="CE6" s="14">
        <f>Px!CE6/Px!CE7-1</f>
        <v>1.0000000000000009E-2</v>
      </c>
      <c r="CF6" s="14">
        <f>Px!CF6/Px!CF7-1</f>
        <v>5.464480874316946E-3</v>
      </c>
      <c r="CG6" s="14">
        <f>Px!CG6/Px!CG7-1</f>
        <v>2.9239766081872176E-3</v>
      </c>
      <c r="CH6" s="14">
        <f>Px!CH6/Px!CH7-1</f>
        <v>5.0251256281406143E-3</v>
      </c>
      <c r="CI6" s="14">
        <f>Px!CI6/Px!CI7-1</f>
        <v>4.6277665995975825E-2</v>
      </c>
      <c r="CJ6" s="14">
        <f>Px!CJ6/Px!CJ7-1</f>
        <v>2.7027027027026751E-3</v>
      </c>
      <c r="CK6" s="14">
        <f>Px!CK6/Px!CK7-1</f>
        <v>0</v>
      </c>
      <c r="CL6" s="14">
        <f>Px!CL6/Px!CL7-1</f>
        <v>2.3622047244094446E-2</v>
      </c>
      <c r="CM6" s="14">
        <f>Px!CM6/Px!CM7-1</f>
        <v>1.1869436201780381E-2</v>
      </c>
      <c r="CN6" s="14">
        <f>Px!CN6/Px!CN7-1</f>
        <v>4.9504950495049549E-3</v>
      </c>
      <c r="CO6" s="14">
        <f>Px!CO6/Px!CO7-1</f>
        <v>2.4502297090352121E-2</v>
      </c>
      <c r="CP6" s="14">
        <f>Px!CP6/Px!CP7-1</f>
        <v>8.8105726872247381E-3</v>
      </c>
      <c r="CQ6" s="14">
        <f>Px!CQ6/Px!CQ7-1</f>
        <v>9.7323600973235891E-3</v>
      </c>
      <c r="CR6" s="14">
        <f>Px!CR6/Px!CR7-1</f>
        <v>4.3478260869564966E-3</v>
      </c>
      <c r="CS6" s="14">
        <f>Px!CS6/Px!CS7-1</f>
        <v>6.2893081761006275E-3</v>
      </c>
      <c r="CT6" s="14">
        <f>Px!CT6/Px!CT7-1</f>
        <v>6.0753341433779084E-3</v>
      </c>
      <c r="CU6" s="14">
        <f>Px!CU6/Px!CU7-1</f>
        <v>-7.9275198187995777E-3</v>
      </c>
      <c r="CV6" s="14">
        <f>Px!CV6/Px!CV7-1</f>
        <v>-5.994897959183676E-2</v>
      </c>
      <c r="CW6" s="14">
        <f>Px!CW6/Px!CW7-1</f>
        <v>-4.2016806722688926E-3</v>
      </c>
      <c r="CX6" s="14">
        <f>Px!CX6/Px!CX7-1</f>
        <v>8.65051903114189E-3</v>
      </c>
      <c r="CY6" s="14">
        <f>Px!CY6/Px!CY7-1</f>
        <v>-2.5641025641025661E-2</v>
      </c>
      <c r="CZ6" s="14">
        <f>Px!CZ6/Px!CZ7-1</f>
        <v>8.116883116883189E-3</v>
      </c>
      <c r="DA6" s="14">
        <f>Px!DA6/Px!DA7-1</f>
        <v>1.2066365007541435E-2</v>
      </c>
      <c r="DB6" s="14">
        <f>Px!DB6/Px!DB7-1</f>
        <v>2.857142857142847E-2</v>
      </c>
      <c r="DC6" s="14">
        <f>Px!DC6/Px!DC7-1</f>
        <v>-2.4844720496894457E-2</v>
      </c>
      <c r="DD6" s="14">
        <f>Px!DD6/Px!DD7-1</f>
        <v>4.983388704318914E-3</v>
      </c>
      <c r="DE6" s="14">
        <f>Px!DE6/Px!DE7-1</f>
        <v>6.3829787234042534E-2</v>
      </c>
      <c r="DF6" s="14">
        <f>Px!DF6/Px!DF7-1</f>
        <v>-3.8986354775828458E-3</v>
      </c>
      <c r="DG6" s="14">
        <f>Px!DG6/Px!DG7-1</f>
        <v>-2.0408163265306145E-2</v>
      </c>
      <c r="DH6" s="14">
        <f>Px!DH6/Px!DH7-1</f>
        <v>9.765625E-3</v>
      </c>
      <c r="DI6" s="14">
        <f>Px!DI6/Px!DI7-1</f>
        <v>1.1152416356877248E-2</v>
      </c>
      <c r="DJ6" s="14">
        <f>Px!DJ6/Px!DJ7-1</f>
        <v>2.3529411764706687E-3</v>
      </c>
      <c r="DK6" s="14">
        <f>Px!DK6/Px!DK7-1</f>
        <v>4.6838407494145251E-3</v>
      </c>
      <c r="DL6" s="14">
        <f>Px!DL6/Px!DL7-1</f>
        <v>-7.3221757322176062E-3</v>
      </c>
      <c r="DM6" s="14">
        <f>Px!DM6/Px!DM7-1</f>
        <v>0.2995951417004048</v>
      </c>
      <c r="DN6" s="14">
        <f>Px!DN6/Px!DN7-1</f>
        <v>7.2358900144717797E-3</v>
      </c>
      <c r="DO6" s="14">
        <f>Px!DO6/Px!DO7-1</f>
        <v>-3.3066132264529036E-2</v>
      </c>
      <c r="DP6" s="14">
        <f>Px!DP6/Px!DP7-1</f>
        <v>7.2463768115942351E-3</v>
      </c>
      <c r="DQ6" s="14">
        <f>Px!DQ6/Px!DQ7-1</f>
        <v>1.139601139601143E-2</v>
      </c>
      <c r="DR6" s="14">
        <f>Px!DR6/Px!DR7-1</f>
        <v>5.1020408163264808E-3</v>
      </c>
      <c r="DS6" s="14">
        <f>Px!DS6/Px!DS7-1</f>
        <v>1.1029411764705843E-2</v>
      </c>
      <c r="DT6" s="14">
        <f>Px!DT6/Px!DT7-1</f>
        <v>0</v>
      </c>
      <c r="DU6" s="14">
        <f>Px!DU6/Px!DU7-1</f>
        <v>7.9575596816976457E-3</v>
      </c>
      <c r="DV6" s="14">
        <f>Px!DV6/Px!DV7-1</f>
        <v>9.4696969696970168E-3</v>
      </c>
      <c r="DW6" s="14">
        <f>Px!DW6/Px!DW7-1</f>
        <v>2.0930232558139528E-2</v>
      </c>
      <c r="DX6" s="14">
        <f>Px!DX6/Px!DX7-1</f>
        <v>2.5691699604743157E-2</v>
      </c>
      <c r="DY6" s="14">
        <f>Px!DY6/Px!DY7-1</f>
        <v>0</v>
      </c>
      <c r="DZ6" s="14">
        <f>Px!DZ6/Px!DZ7-1</f>
        <v>1.4245014245014342E-2</v>
      </c>
      <c r="EA6" s="14">
        <f>Px!EA6/Px!EA7-1</f>
        <v>2.6315789473684292E-2</v>
      </c>
      <c r="EB6" s="14">
        <f>Px!EB6/Px!EB7-1</f>
        <v>1.4326647564470996E-3</v>
      </c>
      <c r="EC6" s="14">
        <f>Px!EC6/Px!EC7-1</f>
        <v>5.0632911392405111E-2</v>
      </c>
      <c r="ED6" s="14">
        <f>Px!ED6/Px!ED7-1</f>
        <v>4.3103448275862988E-3</v>
      </c>
      <c r="EE6" s="14">
        <f>Px!EE6/Px!EE7-1</f>
        <v>-1.3513513513513487E-2</v>
      </c>
      <c r="EF6" s="14">
        <f>Px!EF6/Px!EF7-1</f>
        <v>0</v>
      </c>
      <c r="EG6" s="14">
        <f>Px!EG6/Px!EG7-1</f>
        <v>1.3282732447817747E-2</v>
      </c>
      <c r="EH6" s="14">
        <f>Px!EH6/Px!EH7-1</f>
        <v>5.1813471502590858E-3</v>
      </c>
      <c r="EI6" s="14">
        <f>Px!EI6/Px!EI7-1</f>
        <v>3.3057851239669311E-2</v>
      </c>
      <c r="EJ6" s="14">
        <f>Px!EJ6/Px!EJ7-1</f>
        <v>3.0959752321981782E-3</v>
      </c>
      <c r="EK6" s="14">
        <f>Px!EK6/Px!EK7-1</f>
        <v>2.1024967148488782E-2</v>
      </c>
      <c r="EL6" s="14">
        <f>Px!EL6/Px!EL7-1</f>
        <v>-6.514657980456029E-3</v>
      </c>
      <c r="EM6" s="14">
        <f>Px!EM6/Px!EM7-1</f>
        <v>-9.9009900990099098E-3</v>
      </c>
      <c r="EN6" s="14">
        <f>Px!EN6/Px!EN7-1</f>
        <v>9.8039215686274161E-3</v>
      </c>
      <c r="EO6" s="14">
        <f>Px!EO6/Px!EO7-1</f>
        <v>-2.7918781725888353E-2</v>
      </c>
      <c r="EP6" s="14">
        <f>Px!EP6/Px!EP7-1</f>
        <v>3.3557046979866278E-3</v>
      </c>
      <c r="EQ6" s="14">
        <f>Px!EQ6/Px!EQ7-1</f>
        <v>8.0091533180777219E-3</v>
      </c>
      <c r="ER6" s="14">
        <f>Px!ER6/Px!ER7-1</f>
        <v>1.5238095238095273E-2</v>
      </c>
      <c r="ES6" s="14">
        <f>Px!ES6/Px!ES7-1</f>
        <v>6.5789473684210176E-3</v>
      </c>
      <c r="ET6" s="14">
        <f>Px!ET6/Px!ET7-1</f>
        <v>1.1494252873563315E-2</v>
      </c>
      <c r="EU6" s="14">
        <f>Px!EU6/Px!EU7-1</f>
        <v>0</v>
      </c>
      <c r="EV6" s="14">
        <f>Px!EV6/Px!EV7-1</f>
        <v>2.1996615905245376E-2</v>
      </c>
      <c r="EW6" s="14">
        <f>Px!EW6/Px!EW7-1</f>
        <v>0.10493827160493829</v>
      </c>
      <c r="EX6" s="14">
        <f>Px!EX6/Px!EX7-1</f>
        <v>5.300353356890497E-3</v>
      </c>
      <c r="EY6" s="14">
        <f>Px!EY6/Px!EY7-1</f>
        <v>5.1660516605166018E-2</v>
      </c>
      <c r="EZ6" s="14">
        <f>Px!EZ6/Px!EZ7-1</f>
        <v>8.4656084656085095E-3</v>
      </c>
      <c r="FA6" s="14">
        <f>Px!FA6/Px!FA7-1</f>
        <v>-6.8493150684931781E-3</v>
      </c>
      <c r="FB6" s="14">
        <f>Px!FB6/Px!FB7-1</f>
        <v>-3.5805626598465423E-2</v>
      </c>
      <c r="FC6" s="14">
        <f>Px!FC6/Px!FC7-1</f>
        <v>3.3112582781456013E-3</v>
      </c>
      <c r="FD6" s="14">
        <f>Px!FD6/Px!FD7-1</f>
        <v>8.2644628099173278E-3</v>
      </c>
      <c r="FE6" s="14">
        <f>Px!FE6/Px!FE7-1</f>
        <v>1.0389610389610393E-2</v>
      </c>
      <c r="FF6" s="14">
        <f>Px!FF6/Px!FF7-1</f>
        <v>2.525252525252597E-3</v>
      </c>
      <c r="FG6" s="14">
        <f>Px!FG6/Px!FG7-1</f>
        <v>1.1049723756906049E-2</v>
      </c>
      <c r="FH6" s="14">
        <f>Px!FH6/Px!FH7-1</f>
        <v>-1.308900523560208E-2</v>
      </c>
      <c r="FI6" s="14">
        <f>Px!FI6/Px!FI7-1</f>
        <v>-1.3262599469496039E-2</v>
      </c>
      <c r="FJ6" s="14">
        <f>Px!FJ6/Px!FJ7-1</f>
        <v>1.2853470437018011E-2</v>
      </c>
      <c r="FK6" s="14">
        <f>Px!FK6/Px!FK7-1</f>
        <v>-3.7105751391465214E-3</v>
      </c>
      <c r="FL6" s="14">
        <f>Px!FL6/Px!FL7-1</f>
        <v>6.6889632107023367E-3</v>
      </c>
      <c r="FM6" s="14">
        <f>Px!FM6/Px!FM7-1</f>
        <v>9.5541401273885329E-2</v>
      </c>
      <c r="FN6" s="14">
        <f>Px!FN6/Px!FN7-1</f>
        <v>0.29974811083123432</v>
      </c>
      <c r="FO6" s="14">
        <f>Px!FO6/Px!FO7-1</f>
        <v>7.0754716981132004E-2</v>
      </c>
      <c r="FP6" s="14">
        <f>Px!FP6/Px!FP7-1</f>
        <v>-2.743484224965731E-3</v>
      </c>
      <c r="FQ6" s="14">
        <f>Px!FQ6/Px!FQ7-1</f>
        <v>3.8314176245211051E-3</v>
      </c>
      <c r="FR6" s="14">
        <f>Px!FR6/Px!FR7-1</f>
        <v>2.4242424242424176E-2</v>
      </c>
      <c r="FS6" s="14">
        <f>Px!FS6/Px!FS7-1</f>
        <v>9.8039215686274161E-3</v>
      </c>
      <c r="FT6" s="14">
        <f>Px!FT6/Px!FT7-1</f>
        <v>4.0485829959513442E-3</v>
      </c>
      <c r="FU6" s="14">
        <f>Px!FU6/Px!FU7-1</f>
        <v>1.7964071856287456E-2</v>
      </c>
      <c r="FV6" s="14">
        <f>Px!FV6/Px!FV7-1</f>
        <v>4.2553191489361764E-2</v>
      </c>
      <c r="FW6" s="14">
        <f>Px!FW6/Px!FW7-1</f>
        <v>2.7837259100642386E-2</v>
      </c>
      <c r="FX6" s="14">
        <f>Px!FX6/Px!FX7-1</f>
        <v>-6.4377682403433667E-3</v>
      </c>
      <c r="FY6" s="14">
        <f>Px!FY6/Px!FY7-1</f>
        <v>2.4615384615384706E-2</v>
      </c>
      <c r="FZ6" s="14">
        <f>Px!FZ6/Px!FZ7-1</f>
        <v>-5.3333333333333011E-3</v>
      </c>
      <c r="GA6" s="14">
        <f>Px!GA6/Px!GA7-1</f>
        <v>-8.7719298245614308E-3</v>
      </c>
      <c r="GB6" s="14">
        <f>Px!GB6/Px!GB7-1</f>
        <v>1.1178861788617933E-2</v>
      </c>
      <c r="GC6" s="14">
        <f>Px!GC6/Px!GC7-1</f>
        <v>1.0494752623688264E-2</v>
      </c>
      <c r="GD6" s="14">
        <f>Px!GD6/Px!GD7-1</f>
        <v>-2.6315789473684181E-2</v>
      </c>
      <c r="GE6" s="14">
        <f>Px!GE6/Px!GE7-1</f>
        <v>2.3894862604540101E-2</v>
      </c>
      <c r="GF6" s="14">
        <f>Px!GF6/Px!GF7-1</f>
        <v>-2.9082774049216997E-2</v>
      </c>
      <c r="GG6" s="14">
        <f>Px!GG6/Px!GG7-1</f>
        <v>4.3715846994536456E-3</v>
      </c>
      <c r="GH6" s="14">
        <f>Px!GH6/Px!GH7-1</f>
        <v>-6.2068965517241392E-2</v>
      </c>
      <c r="GI6" s="14">
        <f>Px!GI6/Px!GI7-1</f>
        <v>6.4516129032257119E-3</v>
      </c>
      <c r="GJ6" s="14">
        <f>Px!GJ6/Px!GJ7-1</f>
        <v>-2.9925187032418976E-2</v>
      </c>
      <c r="GK6" s="14">
        <f>Px!GK6/Px!GK7-1</f>
        <v>2.4937655860348684E-3</v>
      </c>
      <c r="GL6" s="14">
        <f>Px!GL6/Px!GL7-1</f>
        <v>-4.9504950495049549E-3</v>
      </c>
      <c r="GM6" s="14">
        <f>Px!GM6/Px!GM7-1</f>
        <v>-2.2727272727272707E-2</v>
      </c>
      <c r="GN6" s="14">
        <f>Px!GN6/Px!GN7-1</f>
        <v>-1.5625E-2</v>
      </c>
      <c r="GO6" s="14">
        <f>Px!GO6/Px!GO7-1</f>
        <v>4.3290043290042934E-3</v>
      </c>
      <c r="GP6" s="14">
        <f>Px!GP6/Px!GP7-1</f>
        <v>0</v>
      </c>
      <c r="GQ6" s="14">
        <f>Px!GQ6/Px!GQ7-1</f>
        <v>1.0905125408942062E-3</v>
      </c>
      <c r="GR6" s="14">
        <f>Px!GR6/Px!GR7-1</f>
        <v>1.7857142857142794E-2</v>
      </c>
      <c r="GS6" s="14">
        <f>Px!GS6/Px!GS7-1</f>
        <v>0.29955290611028307</v>
      </c>
      <c r="GT6" s="14">
        <f>Px!GT6/Px!GT7-1</f>
        <v>1.3513513513513598E-2</v>
      </c>
      <c r="GU6" s="14">
        <f>Px!GU6/Px!GU7-1</f>
        <v>-1.9569471624266699E-3</v>
      </c>
      <c r="GV6" s="14">
        <f>Px!GV6/Px!GV7-1</f>
        <v>-6.5359477124182774E-3</v>
      </c>
      <c r="GW6" s="14">
        <f>Px!GW6/Px!GW7-1</f>
        <v>-4.5662100456621557E-3</v>
      </c>
      <c r="GX6" s="14">
        <f>Px!GX6/Px!GX7-1</f>
        <v>0</v>
      </c>
      <c r="GY6" s="14">
        <f>Px!GY6/Px!GY7-1</f>
        <v>1.9193857965451588E-3</v>
      </c>
      <c r="GZ6" s="14">
        <f>Px!GZ6/Px!GZ7-1</f>
        <v>5.0251256281406143E-3</v>
      </c>
      <c r="HA6" s="14">
        <f>Px!HA6/Px!HA7-1</f>
        <v>1.6129032258064502E-2</v>
      </c>
      <c r="HB6" s="14">
        <f>Px!HB6/Px!HB7-1</f>
        <v>-5.7306590257879542E-3</v>
      </c>
      <c r="HC6" s="14">
        <f>Px!HC6/Px!HC7-1</f>
        <v>8.3333333333333037E-3</v>
      </c>
      <c r="HD6" s="14">
        <f>Px!HD6/Px!HD7-1</f>
        <v>-1.2522361359570633E-2</v>
      </c>
      <c r="HE6" s="14">
        <f>Px!HE6/Px!HE7-1</f>
        <v>3.0395136778116338E-3</v>
      </c>
      <c r="HF6" s="14">
        <f>Px!HF6/Px!HF7-1</f>
        <v>-1.4218009478673022E-2</v>
      </c>
      <c r="HG6" s="14">
        <f>Px!HG6/Px!HG7-1</f>
        <v>-1.0341261633919352E-3</v>
      </c>
      <c r="HH6" s="14">
        <f>Px!HH6/Px!HH7-1</f>
        <v>7.0422535211267512E-3</v>
      </c>
      <c r="HI6" s="14">
        <f>Px!HI6/Px!HI7-1</f>
        <v>8.5158150851580849E-3</v>
      </c>
      <c r="HJ6" s="14">
        <f>Px!HJ6/Px!HJ7-1</f>
        <v>-2.8011204481792618E-3</v>
      </c>
      <c r="HK6" s="14">
        <f>Px!HK6/Px!HK7-1</f>
        <v>1.1815252416756072E-2</v>
      </c>
      <c r="HL6" s="14">
        <f>Px!HL6/Px!HL7-1</f>
        <v>3.9473684210526327E-2</v>
      </c>
      <c r="HM6" s="14">
        <f>Px!HM6/Px!HM7-1</f>
        <v>-5.8823529411764497E-3</v>
      </c>
      <c r="HN6" s="14">
        <f>Px!HN6/Px!HN7-1</f>
        <v>-1.6977928692699651E-3</v>
      </c>
      <c r="HO6" s="14">
        <f>Px!HO6/Px!HO7-1</f>
        <v>9.1185410334346795E-3</v>
      </c>
      <c r="HP6" s="14">
        <f>Px!HP6/Px!HP7-1</f>
        <v>-0.10679611650485432</v>
      </c>
      <c r="HQ6" s="14">
        <f>Px!HQ6/Px!HQ7-1</f>
        <v>7.0546737213403876E-3</v>
      </c>
      <c r="HR6" s="14">
        <f>Px!HR6/Px!HR7-1</f>
        <v>-1.5727391874180818E-2</v>
      </c>
      <c r="HS6" s="14">
        <f>Px!HS6/Px!HS7-1</f>
        <v>-5.4545454545454564E-2</v>
      </c>
      <c r="HT6" s="14">
        <f>Px!HT6/Px!HT7-1</f>
        <v>4.0927694406549531E-3</v>
      </c>
      <c r="HU6" s="14">
        <f>Px!HU6/Px!HU7-1</f>
        <v>0</v>
      </c>
      <c r="HV6" s="14">
        <f>Px!HV6/Px!HV7-1</f>
        <v>-1.5408320493066618E-3</v>
      </c>
      <c r="HW6" s="14">
        <f>Px!HW6/Px!HW7-1</f>
        <v>-6.3492063492063266E-3</v>
      </c>
      <c r="HX6" s="14">
        <f>Px!HX6/Px!HX7-1</f>
        <v>1.7793594306049876E-2</v>
      </c>
      <c r="HY6" s="14">
        <f>Px!HY6/Px!HY7-1</f>
        <v>3.3742331288343586E-2</v>
      </c>
      <c r="HZ6" s="14">
        <f>Px!HZ6/Px!HZ7-1</f>
        <v>1.6129032258064502E-2</v>
      </c>
      <c r="IA6" s="14">
        <f>Px!IA6/Px!IA7-1</f>
        <v>-3.1358885017421567E-2</v>
      </c>
      <c r="IB6" s="14">
        <f>Px!IB6/Px!IB7-1</f>
        <v>2.9739776951672958E-2</v>
      </c>
      <c r="IC6" s="14">
        <f>Px!IC6/Px!IC7-1</f>
        <v>0</v>
      </c>
      <c r="ID6" s="14">
        <f>Px!ID6/Px!ID7-1</f>
        <v>2.244389027431426E-2</v>
      </c>
      <c r="IE6" s="14">
        <f>Px!IE6/Px!IE7-1</f>
        <v>1.0344827586206806E-2</v>
      </c>
      <c r="IF6" s="14">
        <f>Px!IF6/Px!IF7-1</f>
        <v>1.3259668508287303E-2</v>
      </c>
      <c r="IG6" s="14">
        <f>Px!IG6/Px!IG7-1</f>
        <v>-2.1052631578947212E-3</v>
      </c>
      <c r="IH6" s="14">
        <f>Px!IH6/Px!IH7-1</f>
        <v>1.8779342723004744E-2</v>
      </c>
      <c r="II6" s="14">
        <f>Px!II6/Px!II7-1</f>
        <v>-5.3333333333333344E-2</v>
      </c>
      <c r="IJ6" s="14">
        <f>Px!IJ6/Px!IJ7-1</f>
        <v>-2.34375E-2</v>
      </c>
      <c r="IK6" s="14">
        <f>Px!IK6/Px!IK7-1</f>
        <v>0</v>
      </c>
      <c r="IL6" s="14">
        <f>Px!IL6/Px!IL7-1</f>
        <v>6.7796610169491567E-2</v>
      </c>
      <c r="IM6" s="14">
        <f>Px!IM6/Px!IM7-1</f>
        <v>4.2452830188679291E-2</v>
      </c>
      <c r="IN6" s="14">
        <f>Px!IN6/Px!IN7-1</f>
        <v>0</v>
      </c>
      <c r="IO6" s="14">
        <f>Px!IO6/Px!IO7-1</f>
        <v>8.4033613445377853E-3</v>
      </c>
      <c r="IP6" s="14">
        <f>Px!IP6/Px!IP7-1</f>
        <v>-2.083333333333337E-2</v>
      </c>
      <c r="IQ6" s="14">
        <f>Px!IQ6/Px!IQ7-1</f>
        <v>-2.9059829059829068E-2</v>
      </c>
      <c r="IR6" s="14">
        <f>Px!IR6/Px!IR7-1</f>
        <v>9.8522167487684609E-3</v>
      </c>
      <c r="IS6" s="14">
        <f>Px!IS6/Px!IS7-1</f>
        <v>-5.2631578947368585E-3</v>
      </c>
      <c r="IT6" s="14">
        <f>Px!IT6/Px!IT7-1</f>
        <v>-1.3495276653171406E-2</v>
      </c>
      <c r="IU6" s="14">
        <f>Px!IU6/Px!IU7-1</f>
        <v>0</v>
      </c>
      <c r="IV6" s="14">
        <f>Px!IV6/Px!IV7-1</f>
        <v>6.3694267515923553E-3</v>
      </c>
      <c r="IW6" s="14">
        <f>Px!IW6/Px!IW7-1</f>
        <v>-1.2135922330097082E-2</v>
      </c>
      <c r="IX6" s="14">
        <f>Px!IX6/Px!IX7-1</f>
        <v>1.9841269841269771E-2</v>
      </c>
      <c r="IY6" s="14">
        <f>Px!IY6/Px!IY7-1</f>
        <v>6.7796610169490457E-3</v>
      </c>
      <c r="IZ6" s="14">
        <f>Px!IZ6/Px!IZ7-1</f>
        <v>3.0156815440289586E-2</v>
      </c>
      <c r="JA6" s="14">
        <f>Px!JA6/Px!JA7-1</f>
        <v>3.5714285714285809E-2</v>
      </c>
      <c r="JB6" s="14">
        <f>Px!JB6/Px!JB7-1</f>
        <v>1.8387553041018467E-2</v>
      </c>
      <c r="JC6" s="14">
        <f>Px!JC6/Px!JC7-1</f>
        <v>-6.6079295154185536E-3</v>
      </c>
      <c r="JD6" s="14">
        <f>Px!JD6/Px!JD7-1</f>
        <v>-6.9735006973500324E-3</v>
      </c>
      <c r="JE6" s="14">
        <f>Px!JE6/Px!JE7-1</f>
        <v>-0.20746887966804983</v>
      </c>
      <c r="JF6" s="14">
        <f>Px!JF6/Px!JF7-1</f>
        <v>1.0600706713780994E-2</v>
      </c>
      <c r="JG6" s="14">
        <f>Px!JG6/Px!JG7-1</f>
        <v>-1.8450184501844991E-2</v>
      </c>
      <c r="JH6" s="14">
        <f>Px!JH6/Px!JH7-1</f>
        <v>1.6591251885369473E-2</v>
      </c>
      <c r="JI6" s="14">
        <f>Px!JI6/Px!JI7-1</f>
        <v>-7.3394495412844041E-3</v>
      </c>
      <c r="JJ6" s="14">
        <f>Px!JJ6/Px!JJ7-1</f>
        <v>3.5555555555555562E-2</v>
      </c>
      <c r="JK6" s="14">
        <f>Px!JK6/Px!JK7-1</f>
        <v>-3.1104199066873672E-3</v>
      </c>
      <c r="JL6" s="14">
        <f>Px!JL6/Px!JL7-1</f>
        <v>-3.3388981636059967E-3</v>
      </c>
      <c r="JM6" s="14">
        <f>Px!JM6/Px!JM7-1</f>
        <v>-2.2222222222222365E-3</v>
      </c>
      <c r="JN6" s="14">
        <f>Px!JN6/Px!JN7-1</f>
        <v>1.5948963317384823E-3</v>
      </c>
      <c r="JO6" s="14">
        <f>Px!JO6/Px!JO7-1</f>
        <v>2.0689655172413834E-2</v>
      </c>
      <c r="JP6" s="14">
        <f>Px!JP6/Px!JP7-1</f>
        <v>2.6548672566371723E-2</v>
      </c>
      <c r="JQ6" s="14">
        <f>Px!JQ6/Px!JQ7-1</f>
        <v>8.3752093802345051E-3</v>
      </c>
      <c r="JR6" s="14">
        <f>Px!JR6/Px!JR7-1</f>
        <v>3.8461538461538547E-2</v>
      </c>
      <c r="JS6" s="14">
        <f>Px!JS6/Px!JS7-1</f>
        <v>3.4843205574912606E-3</v>
      </c>
      <c r="JT6" s="14">
        <f>Px!JT6/Px!JT7-1</f>
        <v>-5.6074766355139749E-3</v>
      </c>
      <c r="JU6" s="14">
        <f>Px!JU6/Px!JU7-1</f>
        <v>-9.4339622641509413E-3</v>
      </c>
      <c r="JV6" s="14">
        <f>Px!JV6/Px!JV7-1</f>
        <v>-8.6206896551723755E-3</v>
      </c>
      <c r="JW6" s="14">
        <f>Px!JW6/Px!JW7-1</f>
        <v>1.1470281543274341E-2</v>
      </c>
      <c r="JX6" s="14">
        <f>Px!JX6/Px!JX7-1</f>
        <v>1.976935749588149E-2</v>
      </c>
      <c r="JY6" s="14">
        <f>Px!JY6/Px!JY7-1</f>
        <v>0.10476190476190483</v>
      </c>
      <c r="JZ6" s="14">
        <f>Px!JZ6/Px!JZ7-1</f>
        <v>3.1746031746031633E-3</v>
      </c>
      <c r="KA6" s="14">
        <f>Px!KA6/Px!KA7-1</f>
        <v>2.457757296466978E-2</v>
      </c>
      <c r="KB6" s="14">
        <f>Px!KB6/Px!KB7-1</f>
        <v>-4.6367851622874934E-3</v>
      </c>
      <c r="KC6" s="14">
        <f>Px!KC6/Px!KC7-1</f>
        <v>2.3391812865497075E-2</v>
      </c>
      <c r="KD6" s="14">
        <f>Px!KD6/Px!KD7-1</f>
        <v>5.0847457627118731E-2</v>
      </c>
      <c r="KE6" s="14">
        <f>Px!KE6/Px!KE7-1</f>
        <v>1.7605633802816989E-2</v>
      </c>
      <c r="KF6" s="14">
        <f>Px!KF6/Px!KF7-1</f>
        <v>9.5465393794749165E-3</v>
      </c>
      <c r="KG6" s="14">
        <f>Px!KG6/Px!KG7-1</f>
        <v>-2.3076923076923106E-2</v>
      </c>
      <c r="KH6" s="14">
        <f>Px!KH6/Px!KH7-1</f>
        <v>1.8644067796610209E-2</v>
      </c>
      <c r="KI6" s="14">
        <f>Px!KI6/Px!KI7-1</f>
        <v>3.2051282051282159E-2</v>
      </c>
      <c r="KJ6" s="14">
        <f>Px!KJ6/Px!KJ7-1</f>
        <v>2.0876826722338038E-3</v>
      </c>
      <c r="KK6" s="14">
        <f>Px!KK6/Px!KK7-1</f>
        <v>-5.3846153846153877E-2</v>
      </c>
      <c r="KL6" s="14">
        <f>Px!KL6/Px!KL7-1</f>
        <v>-3.5398230088495852E-3</v>
      </c>
      <c r="KM6" s="14">
        <f>Px!KM6/Px!KM7-1</f>
        <v>9.9009900990099098E-3</v>
      </c>
      <c r="KN6" s="14">
        <f>Px!KN6/Px!KN7-1</f>
        <v>1.8518518518518601E-2</v>
      </c>
      <c r="KO6" s="14">
        <f>Px!KO6/Px!KO7-1</f>
        <v>-4.5454545454545414E-2</v>
      </c>
      <c r="KP6" s="14">
        <f>Px!KP6/Px!KP7-1</f>
        <v>-1.8518518518518823E-3</v>
      </c>
      <c r="KQ6" s="14">
        <f>Px!KQ6/Px!KQ7-1</f>
        <v>0</v>
      </c>
      <c r="KR6" s="14">
        <f>Px!KR6/Px!KR7-1</f>
        <v>3.6429872495447047E-3</v>
      </c>
      <c r="KS6" s="14">
        <f>Px!KS6/Px!KS7-1</f>
        <v>0</v>
      </c>
      <c r="KT6" s="14">
        <f>Px!KT6/Px!KT7-1</f>
        <v>1.8518518518517713E-3</v>
      </c>
      <c r="KU6" s="14">
        <f>Px!KU6/Px!KU7-1</f>
        <v>5.7636887608070175E-3</v>
      </c>
      <c r="KV6" s="14">
        <f>Px!KV6/Px!KV7-1</f>
        <v>1.6581632653061229E-2</v>
      </c>
      <c r="KW6" s="14">
        <f>Px!KW6/Px!KW7-1</f>
        <v>2.8787878787878807E-2</v>
      </c>
      <c r="KX6" s="14">
        <f>Px!KX6/Px!KX7-1</f>
        <v>4.037685060565277E-2</v>
      </c>
      <c r="KY6" s="14">
        <f>Px!KY6/Px!KY7-1</f>
        <v>-8.5470085470085166E-3</v>
      </c>
      <c r="KZ6" s="14">
        <f>Px!KZ6/Px!KZ7-1</f>
        <v>-9.1743119266054496E-3</v>
      </c>
      <c r="LA6" s="14">
        <f>Px!LA6/Px!LA7-1</f>
        <v>1.296596434359798E-2</v>
      </c>
      <c r="LB6" s="14">
        <f>Px!LB6/Px!LB7-1</f>
        <v>7.2765072765073047E-3</v>
      </c>
      <c r="LC6" s="14">
        <f>Px!LC6/Px!LC7-1</f>
        <v>4.2194092827003704E-3</v>
      </c>
      <c r="LD6" s="14">
        <f>Px!LD6/Px!LD7-1</f>
        <v>-2.3872679045092826E-2</v>
      </c>
      <c r="LE6" s="14">
        <f>Px!LE6/Px!LE7-1</f>
        <v>1.9230769230769162E-3</v>
      </c>
      <c r="LF6" s="14">
        <f>Px!LF6/Px!LF7-1</f>
        <v>-1.2853470437017567E-3</v>
      </c>
      <c r="LG6" s="14">
        <f>Px!LG6/Px!LG7-1</f>
        <v>-2.329192546583847E-2</v>
      </c>
      <c r="LH6" s="14">
        <f>Px!LH6/Px!LH7-1</f>
        <v>-2.4390243902439046E-3</v>
      </c>
      <c r="LI6" s="14">
        <f>Px!LI6/Px!LI7-1</f>
        <v>2.5751072961373467E-2</v>
      </c>
      <c r="LJ6" s="14">
        <f>Px!LJ6/Px!LJ7-1</f>
        <v>1.436464088397793E-2</v>
      </c>
      <c r="LK6" s="14">
        <f>Px!LK6/Px!LK7-1</f>
        <v>9.0395480225988756E-3</v>
      </c>
      <c r="LL6" s="14">
        <f>Px!LL6/Px!LL7-1</f>
        <v>1.7077798861480087E-2</v>
      </c>
      <c r="LM6" s="14">
        <f>Px!LM6/Px!LM7-1</f>
        <v>-1.5197568389057725E-2</v>
      </c>
      <c r="LN6" s="14">
        <f>Px!LN6/Px!LN7-1</f>
        <v>3.7530266343825724E-2</v>
      </c>
      <c r="LO6" s="14">
        <f>Px!LO6/Px!LO7-1</f>
        <v>0</v>
      </c>
      <c r="LP6" s="14">
        <f>Px!LP6/Px!LP7-1</f>
        <v>3.8011695906432719E-2</v>
      </c>
      <c r="LQ6" s="14">
        <f>Px!LQ6/Px!LQ7-1</f>
        <v>7.6452599388379117E-3</v>
      </c>
      <c r="LR6" s="14">
        <f>Px!LR6/Px!LR7-1</f>
        <v>8.7976539589442737E-3</v>
      </c>
      <c r="LS6" s="14">
        <f>Px!LS6/Px!LS7-1</f>
        <v>7.6335877862594437E-3</v>
      </c>
      <c r="LT6" s="14">
        <f>Px!LT6/Px!LT7-1</f>
        <v>9.7719869706840434E-3</v>
      </c>
      <c r="LU6" s="14">
        <f>Px!LU6/Px!LU7-1</f>
        <v>8.5365853658536661E-3</v>
      </c>
      <c r="LV6" s="14">
        <f>Px!LV6/Px!LV7-1</f>
        <v>5.3908355795149188E-3</v>
      </c>
      <c r="LW6" s="14">
        <f>Px!LW6/Px!LW7-1</f>
        <v>6.9364161849712058E-3</v>
      </c>
      <c r="LX6" s="14">
        <f>Px!LX6/Px!LX7-1</f>
        <v>2.2172949002217113E-3</v>
      </c>
      <c r="LY6" s="14">
        <f>Px!LY6/Px!LY7-1</f>
        <v>1.0452961672473782E-2</v>
      </c>
      <c r="LZ6" s="14">
        <f>Px!LZ6/Px!LZ7-1</f>
        <v>1.9721577726218076E-2</v>
      </c>
      <c r="MA6" s="14">
        <f>Px!MA6/Px!MA7-1</f>
        <v>-1.4742014742014753E-2</v>
      </c>
      <c r="MB6" s="14">
        <f>Px!MB6/Px!MB7-1</f>
        <v>-7.7669902912621547E-3</v>
      </c>
      <c r="MC6" s="14">
        <f>Px!MC6/Px!MC7-1</f>
        <v>1.1730205278592365E-2</v>
      </c>
      <c r="MD6" s="14">
        <f>Px!MD6/Px!MD7-1</f>
        <v>3.7179487179487269E-2</v>
      </c>
      <c r="ME6" s="14">
        <f>Px!ME6/Px!ME7-1</f>
        <v>-2.7027027027026751E-3</v>
      </c>
      <c r="MF6" s="14">
        <f>Px!MF6/Px!MF7-1</f>
        <v>5.5405405405405395E-2</v>
      </c>
      <c r="MG6" s="14">
        <f>Px!MG6/Px!MG7-1</f>
        <v>-2.5036818851251863E-2</v>
      </c>
      <c r="MH6" s="14">
        <f>Px!MH6/Px!MH7-1</f>
        <v>1.1123470522803158E-2</v>
      </c>
      <c r="MI6" s="14">
        <f>Px!MI6/Px!MI7-1</f>
        <v>-3.6496350364964014E-3</v>
      </c>
      <c r="MJ6" s="14">
        <f>Px!MJ6/Px!MJ7-1</f>
        <v>1.0000000000000009E-2</v>
      </c>
      <c r="MK6" s="14">
        <f>Px!MK6/Px!MK7-1</f>
        <v>2.0527859237536639E-2</v>
      </c>
      <c r="ML6" s="14">
        <f>Px!ML6/Px!ML7-1</f>
        <v>-1.3333333333333308E-2</v>
      </c>
      <c r="MM6" s="14">
        <f>Px!MM6/Px!MM7-1</f>
        <v>-2.0000000000000018E-3</v>
      </c>
      <c r="MN6" s="14">
        <f>Px!MN6/Px!MN7-1</f>
        <v>-3.0660377358490587E-2</v>
      </c>
      <c r="MO6" s="14">
        <f>Px!MO6/Px!MO7-1</f>
        <v>8.2135523613962036E-3</v>
      </c>
      <c r="MP6" s="14">
        <f>Px!MP6/Px!MP7-1</f>
        <v>1.0834236186347823E-3</v>
      </c>
      <c r="MQ6" s="14">
        <f>Px!MQ6/Px!MQ7-1</f>
        <v>7.9365079365079083E-3</v>
      </c>
      <c r="MR6" s="14">
        <f>Px!MR6/Px!MR7-1</f>
        <v>1.8248175182481674E-2</v>
      </c>
      <c r="MS6" s="14">
        <f>Px!MS6/Px!MS7-1</f>
        <v>1.3774104683195176E-3</v>
      </c>
      <c r="MT6" s="14">
        <f>Px!MT6/Px!MT7-1</f>
        <v>4.5146726862301811E-3</v>
      </c>
      <c r="MU6" s="14">
        <f>Px!MU6/Px!MU7-1</f>
        <v>1.2376237623762387E-2</v>
      </c>
      <c r="MV6" s="14">
        <f>Px!MV6/Px!MV7-1</f>
        <v>1.9656019656019597E-2</v>
      </c>
      <c r="MW6" s="14">
        <f>Px!MW6/Px!MW7-1</f>
        <v>1.8382352941177516E-3</v>
      </c>
      <c r="MX6" s="14">
        <f>Px!MX6/Px!MX7-1</f>
        <v>-2.2522522522522292E-3</v>
      </c>
      <c r="MY6" s="14">
        <f>Px!MY6/Px!MY7-1</f>
        <v>1.3452914798206317E-2</v>
      </c>
      <c r="MZ6" s="14">
        <f>Px!MZ6/Px!MZ7-1</f>
        <v>-1.612903225806428E-3</v>
      </c>
      <c r="NA6" s="14">
        <f>Px!NA6/Px!NA7-1</f>
        <v>2.6898734177215111E-2</v>
      </c>
      <c r="NB6" s="14">
        <f>Px!NB6/Px!NB7-1</f>
        <v>2.0967741935483897E-2</v>
      </c>
      <c r="NC6" s="14">
        <f>Px!NC6/Px!NC7-1</f>
        <v>3.4108527131782918E-2</v>
      </c>
      <c r="ND6" s="14">
        <f>Px!ND6/Px!ND7-1</f>
        <v>1.681759379042691E-2</v>
      </c>
      <c r="NE6" s="14">
        <f>Px!NE6/Px!NE7-1</f>
        <v>1.7118402282453538E-2</v>
      </c>
      <c r="NF6" s="14">
        <f>Px!NF6/Px!NF7-1</f>
        <v>3.6111111111111205E-2</v>
      </c>
      <c r="NG6" s="14">
        <f>Px!NG6/Px!NG7-1</f>
        <v>2.0969855832241091E-2</v>
      </c>
      <c r="NH6" s="14">
        <f>Px!NH6/Px!NH7-1</f>
        <v>2.6058631921824116E-2</v>
      </c>
      <c r="NI6" s="14">
        <f>Px!NI6/Px!NI7-1</f>
        <v>5.9523809523809312E-3</v>
      </c>
      <c r="NJ6" s="14">
        <f>Px!NJ6/Px!NJ7-1</f>
        <v>-1.6352201257861632E-2</v>
      </c>
      <c r="NK6" s="14">
        <f>Px!NK6/Px!NK7-1</f>
        <v>6.7001675041876041E-2</v>
      </c>
      <c r="NL6" s="14">
        <f>Px!NL6/Px!NL7-1</f>
        <v>-1.2195121951219523E-2</v>
      </c>
      <c r="NM6" s="14">
        <f>Px!NM6/Px!NM7-1</f>
        <v>6.7567567567567988E-3</v>
      </c>
      <c r="NN6" s="14">
        <f>Px!NN6/Px!NN7-1</f>
        <v>-1.0050251256281451E-2</v>
      </c>
      <c r="NO6" s="14">
        <f>Px!NO6/Px!NO7-1</f>
        <v>1.171875E-2</v>
      </c>
      <c r="NP6" s="14">
        <f>Px!NP6/Px!NP7-1</f>
        <v>-2.3391812865497075E-2</v>
      </c>
      <c r="NQ6" s="14">
        <f>Px!NQ6/Px!NQ7-1</f>
        <v>-3.6231884057971175E-3</v>
      </c>
      <c r="NR6" s="14">
        <f>Px!NR6/Px!NR7-1</f>
        <v>1.0889292196007316E-2</v>
      </c>
      <c r="NS6" s="14">
        <f>Px!NS6/Px!NS7-1</f>
        <v>-1.2919896640827266E-3</v>
      </c>
      <c r="NT6" s="14">
        <f>Px!NT6/Px!NT7-1</f>
        <v>4.0650406504065817E-3</v>
      </c>
      <c r="NU6" s="14">
        <f>Px!NU6/Px!NU7-1</f>
        <v>-1.320132013201325E-2</v>
      </c>
      <c r="NV6" s="14">
        <f>Px!NV6/Px!NV7-1</f>
        <v>-3.3076074972436809E-3</v>
      </c>
      <c r="NW6" s="14">
        <f>Px!NW6/Px!NW7-1</f>
        <v>-6.8143100511073307E-3</v>
      </c>
      <c r="NX6" s="14">
        <f>Px!NX6/Px!NX7-1</f>
        <v>3.5842293906809264E-3</v>
      </c>
      <c r="NY6" s="14">
        <f>Px!NY6/Px!NY7-1</f>
        <v>2.9411764705882248E-2</v>
      </c>
      <c r="NZ6" s="14">
        <f>Px!NZ6/Px!NZ7-1</f>
        <v>3.1347962382444194E-3</v>
      </c>
      <c r="OA6" s="14">
        <f>Px!OA6/Px!OA7-1</f>
        <v>-3.8461538461538436E-2</v>
      </c>
      <c r="OB6" s="14">
        <f>Px!OB6/Px!OB7-1</f>
        <v>1.6025641025640969E-3</v>
      </c>
      <c r="OC6" s="14">
        <f>Px!OC6/Px!OC7-1</f>
        <v>2.0618556701030855E-3</v>
      </c>
      <c r="OD6" s="14">
        <f>Px!OD6/Px!OD7-1</f>
        <v>0</v>
      </c>
      <c r="OE6" s="14">
        <f>Px!OE6/Px!OE7-1</f>
        <v>-9.9290780141844115E-3</v>
      </c>
      <c r="OF6" s="14">
        <f>Px!OF6/Px!OF7-1</f>
        <v>5.8616647127784915E-3</v>
      </c>
      <c r="OG6" s="14">
        <f>Px!OG6/Px!OG7-1</f>
        <v>-1.4556040756914523E-3</v>
      </c>
      <c r="OH6" s="14">
        <f>Px!OH6/Px!OH7-1</f>
        <v>8.3529411764705852E-2</v>
      </c>
      <c r="OI6" s="14">
        <f>Px!OI6/Px!OI7-1</f>
        <v>9.3896713615022609E-3</v>
      </c>
      <c r="OJ6" s="14">
        <f>Px!OJ6/Px!OJ7-1</f>
        <v>2.1645021645021689E-2</v>
      </c>
      <c r="OK6" s="14">
        <f>Px!OK6/Px!OK7-1</f>
        <v>-3.7313432835820892E-2</v>
      </c>
      <c r="OL6" s="14">
        <f>Px!OL6/Px!OL7-1</f>
        <v>-1.0834236186348822E-2</v>
      </c>
      <c r="OM6" s="14">
        <f>Px!OM6/Px!OM7-1</f>
        <v>-3.9867109634551534E-2</v>
      </c>
      <c r="ON6" s="14">
        <f>Px!ON6/Px!ON7-1</f>
        <v>5.6774193548387197E-2</v>
      </c>
      <c r="OO6" s="14">
        <f>Px!OO6/Px!OO7-1</f>
        <v>0.12396694214876036</v>
      </c>
      <c r="OP6" s="14">
        <f>Px!OP6/Px!OP7-1</f>
        <v>1.2755102040816313E-2</v>
      </c>
      <c r="OQ6" s="14">
        <f>Px!OQ6/Px!OQ7-1</f>
        <v>1.3095238095238049E-2</v>
      </c>
      <c r="OR6" s="14">
        <f>Px!OR6/Px!OR7-1</f>
        <v>1.7452006980802626E-3</v>
      </c>
      <c r="OS6" s="14">
        <f>Px!OS6/Px!OS7-1</f>
        <v>1.0695187165775444E-2</v>
      </c>
      <c r="OT6" s="14">
        <f>Px!OT6/Px!OT7-1</f>
        <v>-2.7964205816554788E-2</v>
      </c>
      <c r="OU6" s="14">
        <f>Px!OU6/Px!OU7-1</f>
        <v>-2.2613065326633208E-2</v>
      </c>
      <c r="OV6" s="14">
        <f>Px!OV6/Px!OV7-1</f>
        <v>1.2886597938144284E-2</v>
      </c>
      <c r="OW6" s="14">
        <f>Px!OW6/Px!OW7-1</f>
        <v>-1.3333333333333308E-2</v>
      </c>
      <c r="OX6" s="14">
        <f>Px!OX6/Px!OX7-1</f>
        <v>-1.7515923566879033E-2</v>
      </c>
      <c r="OY6" s="14">
        <f>Px!OY6/Px!OY7-1</f>
        <v>-9.2849519743863351E-2</v>
      </c>
      <c r="OZ6" s="14">
        <f>Px!OZ6/Px!OZ7-1</f>
        <v>-1.2706480304955914E-3</v>
      </c>
      <c r="PA6" s="14">
        <f>Px!PA6/Px!PA7-1</f>
        <v>1.1834319526627279E-2</v>
      </c>
      <c r="PB6" s="14">
        <f>Px!PB6/Px!PB7-1</f>
        <v>0.10763454317897381</v>
      </c>
      <c r="PC6" s="14">
        <f>Px!PC6/Px!PC7-1</f>
        <v>-2.5547445255474477E-2</v>
      </c>
      <c r="PD6" s="14">
        <f>Px!PD6/Px!PD7-1</f>
        <v>7.547169811320753E-3</v>
      </c>
      <c r="PE6" s="14">
        <f>Px!PE6/Px!PE7-1</f>
        <v>6.6445182724252927E-3</v>
      </c>
      <c r="PF6" s="14">
        <f>Px!PF6/Px!PF7-1</f>
        <v>2.0408163265306145E-2</v>
      </c>
      <c r="PG6" s="14">
        <f>Px!PG6/Px!PG7-1</f>
        <v>1.5105740181268867E-2</v>
      </c>
      <c r="PH6" s="14">
        <f>Px!PH6/Px!PH7-1</f>
        <v>3.4482758620688614E-3</v>
      </c>
      <c r="PI6" s="14">
        <f>Px!PI6/Px!PI7-1</f>
        <v>7.575757575757569E-2</v>
      </c>
      <c r="PJ6" s="14">
        <f>Px!PJ6/Px!PJ7-1</f>
        <v>0.16472545757071555</v>
      </c>
      <c r="PK6" s="14">
        <f>Px!PK6/Px!PK7-1</f>
        <v>0</v>
      </c>
      <c r="PL6" s="14">
        <f>Px!PL6/Px!PL7-1</f>
        <v>4.8879837067209886E-2</v>
      </c>
      <c r="PM6" s="14">
        <f>Px!PM6/Px!PM7-1</f>
        <v>3.3955857385399302E-3</v>
      </c>
      <c r="PN6" s="14">
        <f>Px!PN6/Px!PN7-1</f>
        <v>-1.7699115044247815E-2</v>
      </c>
      <c r="PO6" s="14">
        <f>Px!PO6/Px!PO7-1</f>
        <v>0</v>
      </c>
      <c r="PP6" s="14">
        <f>Px!PP6/Px!PP7-1</f>
        <v>2.3980815347721673E-3</v>
      </c>
      <c r="PQ6" s="14">
        <f>Px!PQ6/Px!PQ7-1</f>
        <v>4.0000000000000036E-2</v>
      </c>
      <c r="PR6" s="14">
        <f>Px!PR6/Px!PR7-1</f>
        <v>7.8125E-3</v>
      </c>
      <c r="PS6" s="14">
        <f>Px!PS6/Px!PS7-1</f>
        <v>5.199306759098743E-3</v>
      </c>
      <c r="PT6" s="14">
        <f>Px!PT6/Px!PT7-1</f>
        <v>4.237288135593209E-3</v>
      </c>
      <c r="PU6" s="14">
        <f>Px!PU6/Px!PU7-1</f>
        <v>4.4444444444444509E-2</v>
      </c>
      <c r="PV6" s="14">
        <f>Px!PV6/Px!PV7-1</f>
        <v>0</v>
      </c>
      <c r="PW6" s="14">
        <f>Px!PW6/Px!PW7-1</f>
        <v>5.1020408163264808E-3</v>
      </c>
      <c r="PX6" s="14">
        <f>Px!PX6/Px!PX7-1</f>
        <v>2.0118343195266286E-2</v>
      </c>
      <c r="PY6" s="14">
        <f>Px!PY6/Px!PY7-1</f>
        <v>2.3026315789473673E-2</v>
      </c>
      <c r="PZ6" s="14">
        <f>Px!PZ6/Px!PZ7-1</f>
        <v>-4.0625000000000022E-2</v>
      </c>
      <c r="QA6" s="14">
        <f>Px!QA6/Px!QA7-1</f>
        <v>1.4430014430014459E-2</v>
      </c>
      <c r="QB6" s="14">
        <f>Px!QB6/Px!QB7-1</f>
        <v>-3.7790697674418561E-2</v>
      </c>
      <c r="QC6" s="14">
        <f>Px!QC6/Px!QC7-1</f>
        <v>-1.9157088122605415E-2</v>
      </c>
      <c r="QD6" s="14">
        <f>Px!QD6/Px!QD7-1</f>
        <v>2.012072434607548E-3</v>
      </c>
      <c r="QE6" s="14">
        <f>Px!QE6/Px!QE7-1</f>
        <v>-3.1948881789137795E-3</v>
      </c>
      <c r="QF6" s="14">
        <f>Px!QF6/Px!QF7-1</f>
        <v>7.5921908893710199E-3</v>
      </c>
      <c r="QG6" s="14">
        <f>Px!QG6/Px!QG7-1</f>
        <v>-3.6020583190394473E-2</v>
      </c>
      <c r="QH6" s="14">
        <f>Px!QH6/Px!QH7-1</f>
        <v>-6.6577896138482195E-3</v>
      </c>
      <c r="QI6" s="14">
        <f>Px!QI6/Px!QI7-1</f>
        <v>3.8750000000000062E-2</v>
      </c>
      <c r="QJ6" s="14">
        <f>Px!QJ6/Px!QJ7-1</f>
        <v>0</v>
      </c>
      <c r="QK6" s="14">
        <f>Px!QK6/Px!QK7-1</f>
        <v>5.6338028169014009E-3</v>
      </c>
      <c r="QL6" s="14">
        <f>Px!QL6/Px!QL7-1</f>
        <v>6.4446831364124435E-3</v>
      </c>
      <c r="QM6" s="14">
        <f>Px!QM6/Px!QM7-1</f>
        <v>-2.2831050228310223E-3</v>
      </c>
      <c r="QN6" s="14">
        <f>Px!QN6/Px!QN7-1</f>
        <v>1.2280701754386003E-2</v>
      </c>
      <c r="QO6" s="14">
        <f>Px!QO6/Px!QO7-1</f>
        <v>2.4926686217008776E-2</v>
      </c>
      <c r="QP6" s="14">
        <f>Px!QP6/Px!QP7-1</f>
        <v>2.7027027027026751E-3</v>
      </c>
      <c r="QQ6" s="14">
        <f>Px!QQ6/Px!QQ7-1</f>
        <v>-5.0675675675675658E-2</v>
      </c>
      <c r="QR6" s="14">
        <f>Px!QR6/Px!QR7-1</f>
        <v>2.008032128514059E-2</v>
      </c>
      <c r="QS6" s="14">
        <f>Px!QS6/Px!QS7-1</f>
        <v>2.4999999999999911E-2</v>
      </c>
      <c r="QT6" s="14">
        <f>Px!QT6/Px!QT7-1</f>
        <v>9.1911764705883137E-3</v>
      </c>
      <c r="QU6" s="14">
        <f>Px!QU6/Px!QU7-1</f>
        <v>1.049868766404205E-2</v>
      </c>
      <c r="QV6" s="14">
        <f>Px!QV6/Px!QV7-1</f>
        <v>3.8997214484679743E-2</v>
      </c>
      <c r="QW6" s="14">
        <f>Px!QW6/Px!QW7-1</f>
        <v>0</v>
      </c>
      <c r="QX6" s="14">
        <f>Px!QX6/Px!QX7-1</f>
        <v>-1.0144927536231862E-2</v>
      </c>
      <c r="QY6" s="14">
        <f>Px!QY6/Px!QY7-1</f>
        <v>-8.6206896551723755E-3</v>
      </c>
      <c r="QZ6" s="14">
        <f>Px!QZ6/Px!QZ7-1</f>
        <v>2.9207232267037586E-2</v>
      </c>
      <c r="RA6" s="14">
        <f>Px!RA6/Px!RA7-1</f>
        <v>-5.7603686635944729E-2</v>
      </c>
      <c r="RB6" s="14">
        <f>Px!RB6/Px!RB7-1</f>
        <v>8.4210526315788847E-3</v>
      </c>
      <c r="RC6" s="14">
        <f>Px!RC6/Px!RC7-1</f>
        <v>1.494768310911887E-3</v>
      </c>
      <c r="RD6" s="14">
        <f>Px!RD6/Px!RD7-1</f>
        <v>6.7681895093063549E-3</v>
      </c>
      <c r="RE6" s="14">
        <f>Px!RE6/Px!RE7-1</f>
        <v>-8.0862533692722338E-2</v>
      </c>
      <c r="RF6" s="14">
        <f>Px!RF6/Px!RF7-1</f>
        <v>-2.6773761713521083E-3</v>
      </c>
      <c r="RG6" s="14">
        <f>Px!RG6/Px!RG7-1</f>
        <v>3.6363636363636376E-2</v>
      </c>
      <c r="RH6" s="14">
        <f>Px!RH6/Px!RH7-1</f>
        <v>-1.1494252873563204E-2</v>
      </c>
      <c r="RI6" s="14">
        <f>Px!RI6/Px!RI7-1</f>
        <v>1.6233766233766378E-3</v>
      </c>
      <c r="RJ6" s="14">
        <f>Px!RJ6/Px!RJ7-1</f>
        <v>1.9011406844106515E-2</v>
      </c>
      <c r="RK6" s="14">
        <f>Px!RK6/Px!RK7-1</f>
        <v>0</v>
      </c>
      <c r="RL6" s="14">
        <f>Px!RL6/Px!RL7-1</f>
        <v>0</v>
      </c>
      <c r="RM6" s="14">
        <f>Px!RM6/Px!RM7-1</f>
        <v>1.2448132780082943E-2</v>
      </c>
      <c r="RN6" s="14">
        <f>Px!RN6/Px!RN7-1</f>
        <v>-3.1847133757961776E-3</v>
      </c>
      <c r="RO6" s="14">
        <f>Px!RO6/Px!RO7-1</f>
        <v>0</v>
      </c>
      <c r="RP6" s="14">
        <f>Px!RP6/Px!RP7-1</f>
        <v>4.2296072507552962E-2</v>
      </c>
      <c r="RQ6" s="14">
        <f>Px!RQ6/Px!RQ7-1</f>
        <v>5.1813471502590858E-3</v>
      </c>
      <c r="RR6" s="14">
        <f>Px!RR6/Px!RR7-1</f>
        <v>1.3582342954159499E-2</v>
      </c>
      <c r="RS6" s="14">
        <f>Px!RS6/Px!RS7-1</f>
        <v>1.779359430605032E-3</v>
      </c>
      <c r="RT6" s="14">
        <f>Px!RT6/Px!RT7-1</f>
        <v>2.2988505747126409E-2</v>
      </c>
      <c r="RU6" s="14">
        <f>Px!RU6/Px!RU7-1</f>
        <v>1.437699680511173E-2</v>
      </c>
      <c r="RV6" s="14">
        <f>Px!RV6/Px!RV7-1</f>
        <v>2.3383768913342484E-2</v>
      </c>
      <c r="RW6" s="14">
        <f>Px!RW6/Px!RW7-1</f>
        <v>3.7394451145958962E-2</v>
      </c>
      <c r="RX6" s="14">
        <f>Px!RX6/Px!RX7-1</f>
        <v>6.230529595015577E-3</v>
      </c>
      <c r="RY6" s="14">
        <f>Px!RY6/Px!RY7-1</f>
        <v>-5.5609756097561025E-2</v>
      </c>
      <c r="RZ6" s="14">
        <f>Px!RZ6/Px!RZ7-1</f>
        <v>1.7492711370262315E-2</v>
      </c>
      <c r="SA6" s="14">
        <f>Px!SA6/Px!SA7-1</f>
        <v>4.148471615720517E-2</v>
      </c>
      <c r="SB6" s="14">
        <f>Px!SB6/Px!SB7-1</f>
        <v>4.761904761904745E-3</v>
      </c>
      <c r="SC6" s="14">
        <f>Px!SC6/Px!SC7-1</f>
        <v>1.458885941644561E-2</v>
      </c>
      <c r="SD6" s="14">
        <f>Px!SD6/Px!SD7-1</f>
        <v>1.6064257028112428E-2</v>
      </c>
      <c r="SE6" s="14">
        <f>Px!SE6/Px!SE7-1</f>
        <v>6.0240963855422436E-3</v>
      </c>
      <c r="SF6" s="14">
        <f>Px!SF6/Px!SF7-1</f>
        <v>-7.4152542372881713E-3</v>
      </c>
      <c r="SG6" s="14">
        <f>Px!SG6/Px!SG7-1</f>
        <v>-2.8860028860029363E-3</v>
      </c>
      <c r="SH6" s="14">
        <f>Px!SH6/Px!SH7-1</f>
        <v>3.8461538461538547E-2</v>
      </c>
      <c r="SI6" s="14">
        <f>Px!SI6/Px!SI7-1</f>
        <v>6.0060060060060927E-3</v>
      </c>
      <c r="SJ6" s="14">
        <f>Px!SJ6/Px!SJ7-1</f>
        <v>-6.8807339449541427E-3</v>
      </c>
      <c r="SK6" s="14">
        <f>Px!SK6/Px!SK7-1</f>
        <v>9.8430813124108507E-2</v>
      </c>
      <c r="SL6" s="14">
        <f>Px!SL6/Px!SL7-1</f>
        <v>1.1406844106463865E-2</v>
      </c>
      <c r="SM6" s="14">
        <f>Px!SM6/Px!SM7-1</f>
        <v>-6.3492063492063266E-3</v>
      </c>
      <c r="SN6" s="14">
        <f>Px!SN6/Px!SN7-1</f>
        <v>1.9920318725099584E-2</v>
      </c>
      <c r="SO6" s="14">
        <f>Px!SO6/Px!SO7-1</f>
        <v>3.8759689922480689E-2</v>
      </c>
      <c r="SP6" s="14">
        <f>Px!SP6/Px!SP7-1</f>
        <v>7.5107296137340018E-3</v>
      </c>
      <c r="SQ6" s="14">
        <f>Px!SQ6/Px!SQ7-1</f>
        <v>1.1741682974559797E-2</v>
      </c>
      <c r="SR6" s="14">
        <f>Px!SR6/Px!SR7-1</f>
        <v>0</v>
      </c>
      <c r="SS6" s="14">
        <f>Px!SS6/Px!SS7-1</f>
        <v>-1.2096774193548376E-2</v>
      </c>
      <c r="ST6" s="14">
        <f>Px!ST6/Px!ST7-1</f>
        <v>3.8167938931297218E-3</v>
      </c>
      <c r="SU6" s="14">
        <f>Px!SU6/Px!SU7-1</f>
        <v>3.7604456824512633E-2</v>
      </c>
      <c r="SV6" s="14">
        <f>Px!SV6/Px!SV7-1</f>
        <v>2.9159519725557415E-2</v>
      </c>
      <c r="SW6" s="14">
        <f>Px!SW6/Px!SW7-1</f>
        <v>-3.2679738562091387E-3</v>
      </c>
      <c r="SX6" s="14">
        <f>Px!SX6/Px!SX7-1</f>
        <v>5.9171597633136397E-3</v>
      </c>
      <c r="SY6" s="14">
        <f>Px!SY6/Px!SY7-1</f>
        <v>2.7131782945736482E-2</v>
      </c>
      <c r="SZ6" s="14">
        <f>Px!SZ6/Px!SZ7-1</f>
        <v>1.6176470588235237E-2</v>
      </c>
      <c r="TA6" s="14">
        <f>Px!TA6/Px!TA7-1</f>
        <v>4.4247787610618428E-3</v>
      </c>
      <c r="TB6" s="14">
        <f>Px!TB6/Px!TB7-1</f>
        <v>0</v>
      </c>
      <c r="TC6" s="14">
        <f>Px!TC6/Px!TC7-1</f>
        <v>1.8832391713747842E-3</v>
      </c>
      <c r="TD6" s="14">
        <f>Px!TD6/Px!TD7-1</f>
        <v>4.6728971962617383E-3</v>
      </c>
      <c r="TE6" s="14">
        <f>Px!TE6/Px!TE7-1</f>
        <v>1.1976047904191711E-2</v>
      </c>
      <c r="TF6" s="14">
        <f>Px!TF6/Px!TF7-1</f>
        <v>1.4545454545454639E-2</v>
      </c>
      <c r="TG6" s="14">
        <f>Px!TG6/Px!TG7-1</f>
        <v>0</v>
      </c>
      <c r="TH6" s="14">
        <f>Px!TH6/Px!TH7-1</f>
        <v>2.9850746268655914E-3</v>
      </c>
      <c r="TI6" s="14">
        <f>Px!TI6/Px!TI7-1</f>
        <v>0</v>
      </c>
      <c r="TJ6" s="14">
        <f>Px!TJ6/Px!TJ7-1</f>
        <v>-4.8780487804878092E-3</v>
      </c>
      <c r="TK6" s="14">
        <f>Px!TK6/Px!TK7-1</f>
        <v>1.0000000000000009E-2</v>
      </c>
      <c r="TL6" s="14">
        <f>Px!TL6/Px!TL7-1</f>
        <v>7.2538860103625868E-3</v>
      </c>
      <c r="TM6" s="14">
        <f>Px!TM6/Px!TM7-1</f>
        <v>1.3110846245530494E-2</v>
      </c>
      <c r="TN6" s="14">
        <f>Px!TN6/Px!TN7-1</f>
        <v>2.3668639053253671E-3</v>
      </c>
      <c r="TO6" s="14">
        <f>Px!TO6/Px!TO7-1</f>
        <v>0</v>
      </c>
      <c r="TP6" s="14">
        <f>Px!TP6/Px!TP7-1</f>
        <v>3.0794165316045286E-2</v>
      </c>
      <c r="TQ6" s="14">
        <f>Px!TQ6/Px!TQ7-1</f>
        <v>1.166861143523823E-3</v>
      </c>
      <c r="TR6" s="14">
        <f>Px!TR6/Px!TR7-1</f>
        <v>-7.9470198675496651E-2</v>
      </c>
      <c r="TS6" s="14">
        <f>Px!TS6/Px!TS7-1</f>
        <v>2.1367521367521292E-2</v>
      </c>
      <c r="TT6" s="14">
        <f>Px!TT6/Px!TT7-1</f>
        <v>3.5598705501618033E-2</v>
      </c>
      <c r="TU6" s="14">
        <f>Px!TU6/Px!TU7-1</f>
        <v>0</v>
      </c>
      <c r="TV6" s="14">
        <f>Px!TV6/Px!TV7-1</f>
        <v>-2.9962546816479363E-2</v>
      </c>
      <c r="TW6" s="14">
        <f>Px!TW6/Px!TW7-1</f>
        <v>3.0534351145037331E-3</v>
      </c>
      <c r="TX6" s="14">
        <f>Px!TX6/Px!TX7-1</f>
        <v>-1.7208413001912004E-2</v>
      </c>
      <c r="TY6" s="14">
        <f>Px!TY6/Px!TY7-1</f>
        <v>-5.2742616033755185E-3</v>
      </c>
      <c r="TZ6" s="14">
        <f>Px!TZ6/Px!TZ7-1</f>
        <v>-2.3102310231023049E-2</v>
      </c>
      <c r="UA6" s="14">
        <f>Px!UA6/Px!UA7-1</f>
        <v>2.043596730245234E-2</v>
      </c>
      <c r="UB6" s="14">
        <f>Px!UB6/Px!UB7-1</f>
        <v>-3.2573289902280145E-3</v>
      </c>
      <c r="UC6" s="14">
        <f>Px!UC6/Px!UC7-1</f>
        <v>2.564102564102555E-2</v>
      </c>
      <c r="UD6" s="14">
        <f>Px!UD6/Px!UD7-1</f>
        <v>1.2499999999999956E-2</v>
      </c>
      <c r="UE6" s="14">
        <f>Px!UE6/Px!UE7-1</f>
        <v>3.3057851239669311E-2</v>
      </c>
      <c r="UF6" s="14">
        <f>Px!UF6/Px!UF7-1</f>
        <v>-5.6285178236398226E-3</v>
      </c>
      <c r="UG6" s="14">
        <f>Px!UG6/Px!UG7-1</f>
        <v>6.2893081761006275E-3</v>
      </c>
      <c r="UH6" s="14">
        <f>Px!UH6/Px!UH7-1</f>
        <v>1.8803418803418737E-2</v>
      </c>
      <c r="UI6" s="14">
        <f>Px!UI6/Px!UI7-1</f>
        <v>0</v>
      </c>
      <c r="UJ6" s="14">
        <f>Px!UJ6/Px!UJ7-1</f>
        <v>1.1695906432749315E-3</v>
      </c>
      <c r="UK6" s="14">
        <f>Px!UK6/Px!UK7-1</f>
        <v>1.4999999999999902E-2</v>
      </c>
      <c r="UL6" s="14">
        <f>Px!UL6/Px!UL7-1</f>
        <v>2.020202020202011E-2</v>
      </c>
      <c r="UM6" s="14">
        <f>Px!UM6/Px!UM7-1</f>
        <v>-8.8495575221239076E-3</v>
      </c>
      <c r="UN6" s="14">
        <f>Px!UN6/Px!UN7-1</f>
        <v>2.2328548644338087E-2</v>
      </c>
      <c r="UO6" s="14">
        <f>Px!UO6/Px!UO7-1</f>
        <v>-4.1666666666666519E-3</v>
      </c>
      <c r="UP6" s="14">
        <f>Px!UP6/Px!UP7-1</f>
        <v>1.8656716417910779E-3</v>
      </c>
      <c r="UQ6" s="14">
        <f>Px!UQ6/Px!UQ7-1</f>
        <v>7.4257425742574323E-2</v>
      </c>
      <c r="UR6" s="14">
        <f>Px!UR6/Px!UR7-1</f>
        <v>6.6889632107023367E-3</v>
      </c>
      <c r="US6" s="14">
        <f>Px!US6/Px!US7-1</f>
        <v>-1.7937219730941756E-2</v>
      </c>
      <c r="UT6" s="14">
        <f>Px!UT6/Px!UT7-1</f>
        <v>9.3990755007704152E-2</v>
      </c>
      <c r="UU6" s="14">
        <f>Px!UU6/Px!UU7-1</f>
        <v>1.777777777777767E-2</v>
      </c>
      <c r="UV6" s="14">
        <f>Px!UV6/Px!UV7-1</f>
        <v>-1.5503875968992276E-2</v>
      </c>
      <c r="UW6" s="14">
        <f>Px!UW6/Px!UW7-1</f>
        <v>8.152173913043459E-3</v>
      </c>
      <c r="UX6" s="14">
        <f>Px!UX6/Px!UX7-1</f>
        <v>1.7699115044247371E-3</v>
      </c>
      <c r="UY6" s="14">
        <f>Px!UY6/Px!UY7-1</f>
        <v>1.937046004842613E-2</v>
      </c>
      <c r="UZ6" s="14">
        <f>Px!UZ6/Px!UZ7-1</f>
        <v>8.7719298245614086E-2</v>
      </c>
      <c r="VA6" s="14">
        <f>Px!VA6/Px!VA7-1</f>
        <v>2.9447852760736248E-2</v>
      </c>
      <c r="VB6" s="14">
        <f>Px!VB6/Px!VB7-1</f>
        <v>-2.0270270270270285E-2</v>
      </c>
      <c r="VC6" s="14">
        <f>Px!VC6/Px!VC7-1</f>
        <v>-1.9138755980861233E-2</v>
      </c>
      <c r="VD6" s="14">
        <f>Px!VD6/Px!VD7-1</f>
        <v>-1.2345679012345734E-2</v>
      </c>
      <c r="VE6" s="14">
        <f>Px!VE6/Px!VE7-1</f>
        <v>0</v>
      </c>
      <c r="VF6" s="14">
        <f>Px!VF6/Px!VF7-1</f>
        <v>2.5188916876574208E-2</v>
      </c>
      <c r="VG6" s="14">
        <f>Px!VG6/Px!VG7-1</f>
        <v>-5.7142857142856718E-3</v>
      </c>
      <c r="VH6" s="14">
        <f>Px!VH6/Px!VH7-1</f>
        <v>4.7244094488188892E-2</v>
      </c>
      <c r="VI6" s="14">
        <f>Px!VI6/Px!VI7-1</f>
        <v>-9.4786729857819774E-3</v>
      </c>
      <c r="VJ6" s="14">
        <f>Px!VJ6/Px!VJ7-1</f>
        <v>-5.5248618784530246E-3</v>
      </c>
      <c r="VK6" s="14">
        <f>Px!VK6/Px!VK7-1</f>
        <v>-1.0159651669085612E-2</v>
      </c>
      <c r="VL6" s="14">
        <f>Px!VL6/Px!VL7-1</f>
        <v>4.5722713864306819E-2</v>
      </c>
      <c r="VM6" s="14">
        <f>Px!VM6/Px!VM7-1</f>
        <v>4.5871559633028358E-3</v>
      </c>
      <c r="VN6" s="14">
        <f>Px!VN6/Px!VN7-1</f>
        <v>-3.7523452157598447E-3</v>
      </c>
      <c r="VO6" s="14">
        <f>Px!VO6/Px!VO7-1</f>
        <v>3.6429872495447047E-3</v>
      </c>
      <c r="VP6" s="14">
        <f>Px!VP6/Px!VP7-1</f>
        <v>2.3622047244094446E-2</v>
      </c>
      <c r="VQ6" s="14">
        <f>Px!VQ6/Px!VQ7-1</f>
        <v>-2.2050716648290836E-3</v>
      </c>
      <c r="VR6" s="14">
        <f>Px!VR6/Px!VR7-1</f>
        <v>3.1120331950207358E-3</v>
      </c>
      <c r="VS6" s="14">
        <f>Px!VS6/Px!VS7-1</f>
        <v>1.5673981191222541E-2</v>
      </c>
      <c r="VT6" s="14">
        <f>Px!VT6/Px!VT7-1</f>
        <v>0.29984301412872849</v>
      </c>
      <c r="VU6" s="14">
        <f>Px!VU6/Px!VU7-1</f>
        <v>-1.2534818941504211E-2</v>
      </c>
      <c r="VV6" s="14">
        <f>Px!VV6/Px!VV7-1</f>
        <v>9.5785440613027628E-3</v>
      </c>
      <c r="VW6" s="14">
        <f>Px!VW6/Px!VW7-1</f>
        <v>-1.6736401673640211E-2</v>
      </c>
      <c r="VX6" s="14">
        <f>Px!VX6/Px!VX7-1</f>
        <v>-4.8000000000000043E-2</v>
      </c>
      <c r="VY6" s="14">
        <f>Px!VY6/Px!VY7-1</f>
        <v>-1.396973224679865E-2</v>
      </c>
      <c r="VZ6" s="14">
        <f>Px!VZ6/Px!VZ7-1</f>
        <v>-1.0309278350515427E-2</v>
      </c>
      <c r="WA6" s="14">
        <f>Px!WA6/Px!WA7-1</f>
        <v>5.6074766355140859E-3</v>
      </c>
      <c r="WB6" s="14">
        <f>Px!WB6/Px!WB7-1</f>
        <v>3.5273368606703048E-3</v>
      </c>
      <c r="WC6" s="14">
        <f>Px!WC6/Px!WC7-1</f>
        <v>4.746835443038E-3</v>
      </c>
      <c r="WD6" s="14">
        <f>Px!WD6/Px!WD7-1</f>
        <v>-1.9841269841269882E-2</v>
      </c>
      <c r="WE6" s="14">
        <f>Px!WE6/Px!WE7-1</f>
        <v>4.6692607003891107E-2</v>
      </c>
      <c r="WF6" s="14">
        <f>Px!WF6/Px!WF7-1</f>
        <v>2.1428571428571352E-2</v>
      </c>
      <c r="WG6" s="14">
        <f>Px!WG6/Px!WG7-1</f>
        <v>7.1684587813620082E-2</v>
      </c>
      <c r="WH6" s="14">
        <f>Px!WH6/Px!WH7-1</f>
        <v>1.7857142857142794E-3</v>
      </c>
      <c r="WI6" s="14">
        <f>Px!WI6/Px!WI7-1</f>
        <v>1.8433179723502224E-2</v>
      </c>
      <c r="WJ6" s="14">
        <f>Px!WJ6/Px!WJ7-1</f>
        <v>3.5842293906809264E-3</v>
      </c>
      <c r="WK6" s="14">
        <f>Px!WK6/Px!WK7-1</f>
        <v>-1.4446227929374E-2</v>
      </c>
      <c r="WL6" s="14">
        <f>Px!WL6/Px!WL7-1</f>
        <v>1.6260162601626105E-2</v>
      </c>
      <c r="WM6" s="14">
        <f>Px!WM6/Px!WM7-1</f>
        <v>-8.6058519793459354E-3</v>
      </c>
      <c r="WN6" s="14">
        <f>Px!WN6/Px!WN7-1</f>
        <v>2.8735632183908066E-2</v>
      </c>
      <c r="WO6" s="14">
        <f>Px!WO6/Px!WO7-1</f>
        <v>0</v>
      </c>
      <c r="WP6" s="14">
        <f>Px!WP6/Px!WP7-1</f>
        <v>0</v>
      </c>
      <c r="WQ6" s="14">
        <f>Px!WQ6/Px!WQ7-1</f>
        <v>-4.4313146233382339E-3</v>
      </c>
      <c r="WR6" s="14">
        <f>Px!WR6/Px!WR7-1</f>
        <v>3.8910505836575737E-3</v>
      </c>
      <c r="WS6" s="14">
        <f>Px!WS6/Px!WS7-1</f>
        <v>1.5822784810126667E-2</v>
      </c>
      <c r="WT6" s="14">
        <f>Px!WT6/Px!WT7-1</f>
        <v>0</v>
      </c>
      <c r="WU6" s="14">
        <f>Px!WU6/Px!WU7-1</f>
        <v>1.9323671497584627E-2</v>
      </c>
      <c r="WV6" s="14">
        <f>Px!WV6/Px!WV7-1</f>
        <v>1.9145802650957222E-2</v>
      </c>
      <c r="WW6" s="14">
        <f>Px!WW6/Px!WW7-1</f>
        <v>-2.0000000000000018E-2</v>
      </c>
      <c r="WX6" s="14">
        <f>Px!WX6/Px!WX7-1</f>
        <v>-5.0632911392405111E-2</v>
      </c>
      <c r="WY6" s="14">
        <f>Px!WY6/Px!WY7-1</f>
        <v>2.3598820058997161E-2</v>
      </c>
      <c r="WZ6" s="14">
        <f>Px!WZ6/Px!WZ7-1</f>
        <v>2.8985507246377384E-3</v>
      </c>
      <c r="XA6" s="14">
        <f>Px!XA6/Px!XA7-1</f>
        <v>1.0767160161507361E-2</v>
      </c>
      <c r="XB6" s="14">
        <f>Px!XB6/Px!XB7-1</f>
        <v>-3.5190615835777095E-2</v>
      </c>
      <c r="XC6" s="14">
        <f>Px!XC6/Px!XC7-1</f>
        <v>-1.6806722689075571E-3</v>
      </c>
      <c r="XD6" s="14">
        <f>Px!XD6/Px!XD7-1</f>
        <v>6.3348416289592757E-2</v>
      </c>
      <c r="XE6" s="14">
        <f>Px!XE6/Px!XE7-1</f>
        <v>-2.9585798816568198E-3</v>
      </c>
      <c r="XF6" s="14">
        <f>Px!XF6/Px!XF7-1</f>
        <v>8.4054388133498081E-2</v>
      </c>
      <c r="XG6" s="14">
        <f>Px!XG6/Px!XG7-1</f>
        <v>9.1503267973855884E-3</v>
      </c>
      <c r="XH6" s="14">
        <f>Px!XH6/Px!XH7-1</f>
        <v>1.6949152542372836E-2</v>
      </c>
      <c r="XI6" s="14">
        <f>Px!XI6/Px!XI7-1</f>
        <v>7.194244604316502E-3</v>
      </c>
      <c r="XJ6" s="14">
        <f>Px!XJ6/Px!XJ7-1</f>
        <v>0.2287581699346406</v>
      </c>
      <c r="XK6" s="14">
        <f>Px!XK6/Px!XK7-1</f>
        <v>9.5367847411444995E-3</v>
      </c>
      <c r="XL6" s="14">
        <f>Px!XL6/Px!XL7-1</f>
        <v>-1.6968325791855254E-2</v>
      </c>
      <c r="XM6" s="14">
        <f>Px!XM6/Px!XM7-1</f>
        <v>4.2288557213930433E-2</v>
      </c>
      <c r="XN6" s="14">
        <f>Px!XN6/Px!XN7-1</f>
        <v>1.1049723756906271E-3</v>
      </c>
      <c r="XO6" s="14">
        <f>Px!XO6/Px!XO7-1</f>
        <v>-3.4965034965035446E-3</v>
      </c>
      <c r="XP6" s="14">
        <f>Px!XP6/Px!XP7-1</f>
        <v>5.2264808362369353E-2</v>
      </c>
      <c r="XQ6" s="14">
        <f>Px!XQ6/Px!XQ7-1</f>
        <v>1.6286644951140072E-2</v>
      </c>
      <c r="XR6" s="14">
        <f>Px!XR6/Px!XR7-1</f>
        <v>5.3061224489795888E-2</v>
      </c>
      <c r="XS6" s="14">
        <f>Px!XS6/Px!XS7-1</f>
        <v>3.9647577092511099E-2</v>
      </c>
      <c r="XT6" s="14">
        <f>Px!XT6/Px!XT7-1</f>
        <v>-4.9261083743842304E-3</v>
      </c>
      <c r="XU6" s="14">
        <f>Px!XU6/Px!XU7-1</f>
        <v>1.6722408026755842E-2</v>
      </c>
      <c r="XV6" s="14">
        <f>Px!XV6/Px!XV7-1</f>
        <v>1.5243902439024293E-2</v>
      </c>
      <c r="XW6" s="14">
        <f>Px!XW6/Px!XW7-1</f>
        <v>1.712328767123239E-3</v>
      </c>
      <c r="XX6" s="14">
        <f>Px!XX6/Px!XX7-1</f>
        <v>8.565310492505418E-3</v>
      </c>
      <c r="XY6" s="14">
        <f>Px!XY6/Px!XY7-1</f>
        <v>2.3612750885477762E-3</v>
      </c>
      <c r="XZ6" s="14">
        <f>Px!XZ6/Px!XZ7-1</f>
        <v>2.0964360587001352E-3</v>
      </c>
      <c r="YA6" s="14">
        <f>Px!YA6/Px!YA7-1</f>
        <v>8.2449941107185509E-3</v>
      </c>
      <c r="YB6" s="14">
        <f>Px!YB6/Px!YB7-1</f>
        <v>-5.6603773584905648E-3</v>
      </c>
      <c r="YC6" s="14">
        <f>Px!YC6/Px!YC7-1</f>
        <v>8.6956521739129933E-3</v>
      </c>
      <c r="YD6" s="14">
        <f>Px!YD6/Px!YD7-1</f>
        <v>1.8759018759018753E-2</v>
      </c>
      <c r="YE6" s="14">
        <f>Px!YE6/Px!YE7-1</f>
        <v>5.7401812688821829E-2</v>
      </c>
      <c r="YF6" s="14">
        <f>Px!YF6/Px!YF7-1</f>
        <v>1.7460317460317398E-2</v>
      </c>
      <c r="YG6" s="14">
        <f>Px!YG6/Px!YG7-1</f>
        <v>-9.9800399201597223E-3</v>
      </c>
      <c r="YH6" s="14">
        <f>Px!YH6/Px!YH7-1</f>
        <v>9.3457943925232545E-3</v>
      </c>
      <c r="YI6" s="14">
        <f>Px!YI6/Px!YI7-1</f>
        <v>-1.2224938875305957E-3</v>
      </c>
      <c r="YJ6" s="14">
        <f>Px!YJ6/Px!YJ7-1</f>
        <v>1.3192612137203241E-2</v>
      </c>
      <c r="YK6" s="14">
        <f>Px!YK6/Px!YK7-1</f>
        <v>1.2320328542094527E-2</v>
      </c>
      <c r="YL6" s="14">
        <f>Px!YL6/Px!YL7-1</f>
        <v>7.0671378091873294E-3</v>
      </c>
      <c r="YM6" s="14">
        <f>Px!YM6/Px!YM7-1</f>
        <v>1.3372956909361022E-2</v>
      </c>
      <c r="YN6" s="14">
        <f>Px!YN6/Px!YN7-1</f>
        <v>2.8846153846153744E-2</v>
      </c>
      <c r="YO6" s="14">
        <f>Px!YO6/Px!YO7-1</f>
        <v>-6.0240963855421326E-3</v>
      </c>
      <c r="YP6" s="14">
        <f>Px!YP6/Px!YP7-1</f>
        <v>3.225806451612856E-3</v>
      </c>
      <c r="YQ6" s="14">
        <f>Px!YQ6/Px!YQ7-1</f>
        <v>1.5471167369901506E-2</v>
      </c>
      <c r="YR6" s="14">
        <f>Px!YR6/Px!YR7-1</f>
        <v>4.8154093097914075E-3</v>
      </c>
      <c r="YS6" s="14">
        <f>Px!YS6/Px!YS7-1</f>
        <v>4.1666666666666519E-3</v>
      </c>
      <c r="YT6" s="14">
        <f>Px!YT6/Px!YT7-1</f>
        <v>0</v>
      </c>
      <c r="YU6" s="14">
        <f>Px!YU6/Px!YU7-1</f>
        <v>5.7239057239057312E-2</v>
      </c>
      <c r="YV6" s="14">
        <f>Px!YV6/Px!YV7-1</f>
        <v>9.5011876484560887E-3</v>
      </c>
      <c r="YW6" s="14">
        <f>Px!YW6/Px!YW7-1</f>
        <v>6.1538461538461764E-3</v>
      </c>
      <c r="YX6" s="14">
        <f>Px!YX6/Px!YX7-1</f>
        <v>7.5949367088608E-3</v>
      </c>
      <c r="YY6" s="14">
        <f>Px!YY6/Px!YY7-1</f>
        <v>-3.6414565826330514E-2</v>
      </c>
      <c r="YZ6" s="14">
        <f>Px!YZ6/Px!YZ7-1</f>
        <v>2.2377622377622419E-2</v>
      </c>
      <c r="ZA6" s="14">
        <f>Px!ZA6/Px!ZA7-1</f>
        <v>-3.9318479685451768E-3</v>
      </c>
      <c r="ZB6" s="14">
        <f>Px!ZB6/Px!ZB7-1</f>
        <v>1.5341701534170138E-2</v>
      </c>
      <c r="ZC6" s="14">
        <f>Px!ZC6/Px!ZC7-1</f>
        <v>8.1743869209809361E-3</v>
      </c>
      <c r="ZD6" s="14">
        <f>Px!ZD6/Px!ZD7-1</f>
        <v>0</v>
      </c>
      <c r="ZE6" s="14">
        <f>Px!ZE6/Px!ZE7-1</f>
        <v>3.2967032967033072E-2</v>
      </c>
      <c r="ZF6" s="14">
        <f>Px!ZF6/Px!ZF7-1</f>
        <v>4.4678055190538801E-2</v>
      </c>
      <c r="ZG6" s="14">
        <f>Px!ZG6/Px!ZG7-1</f>
        <v>-1.9704433497536922E-2</v>
      </c>
      <c r="ZH6" s="14">
        <f>Px!ZH6/Px!ZH7-1</f>
        <v>8.2079343365253354E-3</v>
      </c>
      <c r="ZI6" s="14">
        <f>Px!ZI6/Px!ZI7-1</f>
        <v>2.0408163265306367E-3</v>
      </c>
      <c r="ZJ6" s="14">
        <f>Px!ZJ6/Px!ZJ7-1</f>
        <v>3.4782608695652195E-2</v>
      </c>
      <c r="ZK6" s="14">
        <f>Px!ZK6/Px!ZK7-1</f>
        <v>1.1864406779660941E-2</v>
      </c>
      <c r="ZL6" s="14">
        <f>Px!ZL6/Px!ZL7-1</f>
        <v>-2.9880478087649376E-2</v>
      </c>
      <c r="ZM6" s="14">
        <f>Px!ZM6/Px!ZM7-1</f>
        <v>0</v>
      </c>
      <c r="ZN6" s="14">
        <f>Px!ZN6/Px!ZN7-1</f>
        <v>-9.890109890109855E-3</v>
      </c>
      <c r="ZO6" s="14">
        <f>Px!ZO6/Px!ZO7-1</f>
        <v>3.5940803382663811E-2</v>
      </c>
      <c r="ZP6" s="14">
        <f>Px!ZP6/Px!ZP7-1</f>
        <v>5.1546391752577136E-3</v>
      </c>
      <c r="ZQ6" s="14">
        <f>Px!ZQ6/Px!ZQ7-1</f>
        <v>-2.34375E-2</v>
      </c>
      <c r="ZR6" s="14">
        <f>Px!ZR6/Px!ZR7-1</f>
        <v>2.2624434389140191E-2</v>
      </c>
      <c r="ZS6" s="14">
        <f>Px!ZS6/Px!ZS7-1</f>
        <v>-2.0361990950226283E-2</v>
      </c>
      <c r="ZT6" s="14">
        <f>Px!ZT6/Px!ZT7-1</f>
        <v>4.761904761904745E-3</v>
      </c>
      <c r="ZU6" s="14">
        <f>Px!ZU6/Px!ZU7-1</f>
        <v>7.4812967581048273E-3</v>
      </c>
      <c r="ZV6" s="14">
        <f>Px!ZV6/Px!ZV7-1</f>
        <v>7.8369905956112706E-3</v>
      </c>
      <c r="ZW6" s="14">
        <f>Px!ZW6/Px!ZW7-1</f>
        <v>0.14322916666666674</v>
      </c>
      <c r="ZX6" s="14">
        <f>Px!ZX6/Px!ZX7-1</f>
        <v>3.039513677811545E-2</v>
      </c>
      <c r="ZY6" s="14">
        <f>Px!ZY6/Px!ZY7-1</f>
        <v>1.9950124688279391E-2</v>
      </c>
      <c r="ZZ6" s="14">
        <f>Px!ZZ6/Px!ZZ7-1</f>
        <v>6.5359477124182774E-3</v>
      </c>
      <c r="AAA6" s="14">
        <f>Px!AAA6/Px!AAA7-1</f>
        <v>0</v>
      </c>
      <c r="AAB6" s="14">
        <f>Px!AAB6/Px!AAB7-1</f>
        <v>1.2820512820512775E-2</v>
      </c>
      <c r="AAC6" s="14">
        <f>Px!AAC6/Px!AAC7-1</f>
        <v>-3.5928143712574689E-3</v>
      </c>
      <c r="AAD6" s="14">
        <f>Px!AAD6/Px!AAD7-1</f>
        <v>6.7658998646820123E-3</v>
      </c>
      <c r="AAE6" s="14">
        <f>Px!AAE6/Px!AAE7-1</f>
        <v>3.2258064516129004E-2</v>
      </c>
      <c r="AAF6" s="14">
        <f>Px!AAF6/Px!AAF7-1</f>
        <v>-7.5539568345323715E-2</v>
      </c>
      <c r="AAG6" s="14">
        <f>Px!AAG6/Px!AAG7-1</f>
        <v>4.4176706827309342E-2</v>
      </c>
      <c r="AAH6" s="14">
        <f>Px!AAH6/Px!AAH7-1</f>
        <v>6.315789473684208E-2</v>
      </c>
      <c r="AAI6" s="14">
        <f>Px!AAI6/Px!AAI7-1</f>
        <v>-1.3953488372092981E-2</v>
      </c>
      <c r="AAJ6" s="14">
        <f>Px!AAJ6/Px!AAJ7-1</f>
        <v>2.6624068157614422E-2</v>
      </c>
      <c r="AAK6" s="14">
        <f>Px!AAK6/Px!AAK7-1</f>
        <v>1.2048192771084265E-2</v>
      </c>
      <c r="AAL6" s="14">
        <f>Px!AAL6/Px!AAL7-1</f>
        <v>0</v>
      </c>
      <c r="AAM6" s="14">
        <f>Px!AAM6/Px!AAM7-1</f>
        <v>1.3972055888223478E-2</v>
      </c>
      <c r="AAN6" s="14">
        <f>Px!AAN6/Px!AAN7-1</f>
        <v>1.1093502377178988E-2</v>
      </c>
      <c r="AAO6" s="14">
        <f>Px!AAO6/Px!AAO7-1</f>
        <v>7.4487895716945918E-3</v>
      </c>
      <c r="AAP6" s="14">
        <f>Px!AAP6/Px!AAP7-1</f>
        <v>0</v>
      </c>
      <c r="AAQ6" s="14">
        <f>Px!AAQ6/Px!AAQ7-1</f>
        <v>0.12215320910973082</v>
      </c>
      <c r="AAR6" s="14">
        <f>Px!AAR6/Px!AAR7-1</f>
        <v>3.0674846625766694E-3</v>
      </c>
      <c r="AAS6" s="14">
        <f>Px!AAS6/Px!AAS7-1</f>
        <v>3.2183908045976928E-2</v>
      </c>
      <c r="AAT6" s="14">
        <f>Px!AAT6/Px!AAT7-1</f>
        <v>2.2727272727272707E-2</v>
      </c>
      <c r="AAU6" s="14">
        <f>Px!AAU6/Px!AAU7-1</f>
        <v>8.2644628099173278E-3</v>
      </c>
      <c r="AAV6" s="14">
        <f>Px!AAV6/Px!AAV7-1</f>
        <v>3.7756202804746453E-2</v>
      </c>
      <c r="AAW6" s="14">
        <f>Px!AAW6/Px!AAW7-1</f>
        <v>2.7855153203342198E-3</v>
      </c>
      <c r="AAX6" s="14">
        <f>Px!AAX6/Px!AAX7-1</f>
        <v>4.4117647058823595E-2</v>
      </c>
      <c r="AAY6" s="14">
        <f>Px!AAY6/Px!AAY7-1</f>
        <v>-4.4709388971684305E-3</v>
      </c>
      <c r="AAZ6" s="14">
        <f>Px!AAZ6/Px!AAZ7-1</f>
        <v>6.026365348399243E-2</v>
      </c>
      <c r="ABA6" s="14">
        <f>Px!ABA6/Px!ABA7-1</f>
        <v>2.1164021164021163E-2</v>
      </c>
      <c r="ABB6" s="14">
        <f>Px!ABB6/Px!ABB7-1</f>
        <v>2.6490066225165476E-2</v>
      </c>
      <c r="ABC6" s="14">
        <f>Px!ABC6/Px!ABC7-1</f>
        <v>1.6393442622950838E-2</v>
      </c>
      <c r="ABD6" s="14">
        <f>Px!ABD6/Px!ABD7-1</f>
        <v>1.9323671497584627E-2</v>
      </c>
      <c r="ABE6" s="14">
        <f>Px!ABE6/Px!ABE7-1</f>
        <v>2.2222222222222143E-2</v>
      </c>
      <c r="ABF6" s="14">
        <f>Px!ABF6/Px!ABF7-1</f>
        <v>-1.552106430155209E-2</v>
      </c>
      <c r="ABG6" s="14">
        <f>Px!ABG6/Px!ABG7-1</f>
        <v>6.3492063492063266E-3</v>
      </c>
      <c r="ABH6" s="14">
        <f>Px!ABH6/Px!ABH7-1</f>
        <v>1.0101010101010166E-2</v>
      </c>
      <c r="ABI6" s="14">
        <f>Px!ABI6/Px!ABI7-1</f>
        <v>0.29846938775510212</v>
      </c>
      <c r="ABJ6" s="14">
        <f>Px!ABJ6/Px!ABJ7-1</f>
        <v>-1.1278195488721776E-2</v>
      </c>
      <c r="ABK6" s="14">
        <f>Px!ABK6/Px!ABK7-1</f>
        <v>3.4146341463414664E-2</v>
      </c>
      <c r="ABL6" s="14">
        <f>Px!ABL6/Px!ABL7-1</f>
        <v>-4.9261083743842304E-3</v>
      </c>
      <c r="ABM6" s="14">
        <f>Px!ABM6/Px!ABM7-1</f>
        <v>4.4843049327354167E-2</v>
      </c>
      <c r="ABN6" s="14">
        <f>Px!ABN6/Px!ABN7-1</f>
        <v>4.7457627118643986E-2</v>
      </c>
      <c r="ABO6" s="14">
        <f>Px!ABO6/Px!ABO7-1</f>
        <v>3.0395136778116338E-3</v>
      </c>
      <c r="ABP6" s="14">
        <f>Px!ABP6/Px!ABP7-1</f>
        <v>2.3054755043227626E-2</v>
      </c>
      <c r="ABQ6" s="14">
        <f>Px!ABQ6/Px!ABQ7-1</f>
        <v>0</v>
      </c>
      <c r="ABR6" s="14">
        <f>Px!ABR6/Px!ABR7-1</f>
        <v>4.7008547008547064E-2</v>
      </c>
      <c r="ABS6" s="14">
        <f>Px!ABS6/Px!ABS7-1</f>
        <v>5.6497175141243527E-3</v>
      </c>
      <c r="ABT6" s="14">
        <f>Px!ABT6/Px!ABT7-1</f>
        <v>1.0791366906474753E-2</v>
      </c>
      <c r="ABU6" s="14">
        <f>Px!ABU6/Px!ABU7-1</f>
        <v>-5.464480874316946E-3</v>
      </c>
      <c r="ABV6" s="14">
        <f>Px!ABV6/Px!ABV7-1</f>
        <v>-4.2918454935622075E-3</v>
      </c>
      <c r="ABW6" s="14">
        <f>Px!ABW6/Px!ABW7-1</f>
        <v>-6.5502183406113135E-3</v>
      </c>
      <c r="ABX6" s="14">
        <f>Px!ABX6/Px!ABX7-1</f>
        <v>-4.5360824742267991E-2</v>
      </c>
      <c r="ABY6" s="14">
        <f>Px!ABY6/Px!ABY7-1</f>
        <v>7.9155672823219003E-3</v>
      </c>
      <c r="ABZ6" s="14">
        <f>Px!ABZ6/Px!ABZ7-1</f>
        <v>2.4523160762942808E-2</v>
      </c>
      <c r="ACA6" s="14">
        <f>Px!ACA6/Px!ACA7-1</f>
        <v>4.0685224839400513E-2</v>
      </c>
      <c r="ACB6" s="14">
        <f>Px!ACB6/Px!ACB7-1</f>
        <v>-6.1224489795917991E-3</v>
      </c>
      <c r="ACC6" s="14">
        <f>Px!ACC6/Px!ACC7-1</f>
        <v>7.3664825046040328E-3</v>
      </c>
      <c r="ACD6" s="14">
        <f>Px!ACD6/Px!ACD7-1</f>
        <v>2.0070838252656431E-2</v>
      </c>
      <c r="ACE6" s="14">
        <f>Px!ACE6/Px!ACE7-1</f>
        <v>6.1349693251533388E-3</v>
      </c>
      <c r="ACF6" s="14">
        <f>Px!ACF6/Px!ACF7-1</f>
        <v>0</v>
      </c>
      <c r="ACG6" s="14">
        <f>Px!ACG6/Px!ACG7-1</f>
        <v>1.2903225806451646E-2</v>
      </c>
      <c r="ACH6" s="14">
        <f>Px!ACH6/Px!ACH7-1</f>
        <v>1.1286681715575675E-2</v>
      </c>
      <c r="ACI6" s="14">
        <f>Px!ACI6/Px!ACI7-1</f>
        <v>1.1673151750972721E-2</v>
      </c>
      <c r="ACJ6" s="14">
        <f>Px!ACJ6/Px!ACJ7-1</f>
        <v>6.4935064935065512E-3</v>
      </c>
      <c r="ACK6" s="14">
        <f>Px!ACK6/Px!ACK7-1</f>
        <v>2.1468926553672274E-2</v>
      </c>
      <c r="ACL6" s="14">
        <f>Px!ACL6/Px!ACL7-1</f>
        <v>0</v>
      </c>
      <c r="ACM6" s="14">
        <f>Px!ACM6/Px!ACM7-1</f>
        <v>4.0137614678898981E-2</v>
      </c>
      <c r="ACN6" s="14">
        <f>Px!ACN6/Px!ACN7-1</f>
        <v>-1.28571428571429E-2</v>
      </c>
      <c r="ACO6" s="14">
        <f>Px!ACO6/Px!ACO7-1</f>
        <v>-6.1791967044284579E-3</v>
      </c>
      <c r="ACP6" s="14">
        <f>Px!ACP6/Px!ACP7-1</f>
        <v>1.0075566750629816E-2</v>
      </c>
      <c r="ACQ6" s="14">
        <f>Px!ACQ6/Px!ACQ7-1</f>
        <v>1.4598540145985384E-2</v>
      </c>
      <c r="ACR6" s="14">
        <f>Px!ACR6/Px!ACR7-1</f>
        <v>-4.9140049140049546E-3</v>
      </c>
      <c r="ACS6" s="14">
        <f>Px!ACS6/Px!ACS7-1</f>
        <v>5.0167224080267525E-2</v>
      </c>
      <c r="ACT6" s="14">
        <f>Px!ACT6/Px!ACT7-1</f>
        <v>-3.8314176245211051E-3</v>
      </c>
      <c r="ACU6" s="14">
        <f>Px!ACU6/Px!ACU7-1</f>
        <v>3.7288135593220417E-2</v>
      </c>
      <c r="ACV6" s="14">
        <f>Px!ACV6/Px!ACV7-1</f>
        <v>7.9365079365079083E-3</v>
      </c>
      <c r="ACW6" s="14">
        <f>Px!ACW6/Px!ACW7-1</f>
        <v>-2.0408163265306145E-2</v>
      </c>
      <c r="ACX6" s="14">
        <f>Px!ACX6/Px!ACX7-1</f>
        <v>1.4619883040935644E-2</v>
      </c>
      <c r="ACY6" s="14">
        <f>Px!ACY6/Px!ACY7-1</f>
        <v>3.4364261168384758E-3</v>
      </c>
      <c r="ACZ6" s="14">
        <f>Px!ACZ6/Px!ACZ7-1</f>
        <v>-7.905138339920903E-3</v>
      </c>
      <c r="ADA6" s="14">
        <f>Px!ADA6/Px!ADA7-1</f>
        <v>-1.9125683060109311E-2</v>
      </c>
      <c r="ADB6" s="14">
        <f>Px!ADB6/Px!ADB7-1</f>
        <v>8.0971659919028438E-2</v>
      </c>
      <c r="ADC6" s="14">
        <f>Px!ADC6/Px!ADC7-1</f>
        <v>-7.7519379844961378E-3</v>
      </c>
      <c r="ADD6" s="14">
        <f>Px!ADD6/Px!ADD7-1</f>
        <v>1.8975332068311701E-3</v>
      </c>
      <c r="ADE6" s="14">
        <f>Px!ADE6/Px!ADE7-1</f>
        <v>9.0744101633393193E-3</v>
      </c>
      <c r="ADF6" s="14">
        <f>Px!ADF6/Px!ADF7-1</f>
        <v>1.0695187165775444E-2</v>
      </c>
      <c r="ADG6" s="14">
        <f>Px!ADG6/Px!ADG7-1</f>
        <v>-2.9411764705882359E-2</v>
      </c>
      <c r="ADH6" s="14">
        <f>Px!ADH6/Px!ADH7-1</f>
        <v>8.2644628099173278E-3</v>
      </c>
      <c r="ADI6" s="14">
        <f>Px!ADI6/Px!ADI7-1</f>
        <v>-9.2378752886835835E-3</v>
      </c>
      <c r="ADJ6" s="14">
        <f>Px!ADJ6/Px!ADJ7-1</f>
        <v>-6.7924528301886777E-2</v>
      </c>
      <c r="ADK6" s="14">
        <f>Px!ADK6/Px!ADK7-1</f>
        <v>-1.4184397163120588E-2</v>
      </c>
      <c r="ADL6" s="14">
        <f>Px!ADL6/Px!ADL7-1</f>
        <v>0</v>
      </c>
      <c r="ADM6" s="14">
        <f>Px!ADM6/Px!ADM7-1</f>
        <v>5.0925925925925819E-2</v>
      </c>
      <c r="ADN6" s="14">
        <f>Px!ADN6/Px!ADN7-1</f>
        <v>3.3478893740902516E-2</v>
      </c>
      <c r="ADO6" s="14">
        <f>Px!ADO6/Px!ADO7-1</f>
        <v>6.7567567567567988E-3</v>
      </c>
      <c r="ADP6" s="14">
        <f>Px!ADP6/Px!ADP7-1</f>
        <v>-8.0459770114942541E-2</v>
      </c>
      <c r="ADQ6" s="14">
        <f>Px!ADQ6/Px!ADQ7-1</f>
        <v>0.12000000000000011</v>
      </c>
      <c r="ADR6" s="14">
        <f>Px!ADR6/Px!ADR7-1</f>
        <v>2.6521060842433775E-2</v>
      </c>
      <c r="ADS6" s="14">
        <f>Px!ADS6/Px!ADS7-1</f>
        <v>1.0438413361169019E-3</v>
      </c>
      <c r="ADT6" s="14">
        <f>Px!ADT6/Px!ADT7-1</f>
        <v>3.1031031031031109E-2</v>
      </c>
      <c r="ADU6" s="14">
        <f>Px!ADU6/Px!ADU7-1</f>
        <v>4.0000000000000036E-2</v>
      </c>
      <c r="ADV6" s="14">
        <f>Px!ADV6/Px!ADV7-1</f>
        <v>0</v>
      </c>
      <c r="ADW6" s="14">
        <f>Px!ADW6/Px!ADW7-1</f>
        <v>0</v>
      </c>
      <c r="ADX6" s="14">
        <f>Px!ADX6/Px!ADX7-1</f>
        <v>2.666666666666595E-3</v>
      </c>
      <c r="ADY6" s="14">
        <f>Px!ADY6/Px!ADY7-1</f>
        <v>1.2000000000000011E-2</v>
      </c>
      <c r="ADZ6" s="14">
        <f>Px!ADZ6/Px!ADZ7-1</f>
        <v>1.8518518518518601E-2</v>
      </c>
      <c r="AEA6" s="14">
        <f>Px!AEA6/Px!AEA7-1</f>
        <v>-9.4897959183673497E-2</v>
      </c>
      <c r="AEB6" s="14">
        <f>Px!AEB6/Px!AEB7-1</f>
        <v>1.9880715705764551E-3</v>
      </c>
      <c r="AEC6" s="14">
        <f>Px!AEC6/Px!AEC7-1</f>
        <v>-2.2085889570552131E-2</v>
      </c>
      <c r="AED6" s="14">
        <f>Px!AED6/Px!AED7-1</f>
        <v>7.7760497667185291E-3</v>
      </c>
      <c r="AEE6" s="14">
        <f>Px!AEE6/Px!AEE7-1</f>
        <v>0.30000000000000004</v>
      </c>
      <c r="AEF6" s="14">
        <f>Px!AEF6/Px!AEF7-1</f>
        <v>4.1841004184099972E-3</v>
      </c>
      <c r="AEG6" s="14">
        <f>Px!AEG6/Px!AEG7-1</f>
        <v>-5.4744525547445466E-3</v>
      </c>
      <c r="AEH6" s="14">
        <f>Px!AEH6/Px!AEH7-1</f>
        <v>-3.0567685589519611E-2</v>
      </c>
      <c r="AEI6" s="14">
        <f>Px!AEI6/Px!AEI7-1</f>
        <v>9.4306049822064031E-2</v>
      </c>
      <c r="AEJ6" s="14">
        <f>Px!AEJ6/Px!AEJ7-1</f>
        <v>2.4630541871921707E-3</v>
      </c>
      <c r="AEK6" s="14">
        <f>Px!AEK6/Px!AEK7-1</f>
        <v>0</v>
      </c>
      <c r="AEL6" s="14">
        <f>Px!AEL6/Px!AEL7-1</f>
        <v>5.834305717619559E-3</v>
      </c>
      <c r="AEM6" s="14">
        <f>Px!AEM6/Px!AEM7-1</f>
        <v>-1.310861423220977E-2</v>
      </c>
      <c r="AEN6" s="14">
        <f>Px!AEN6/Px!AEN7-1</f>
        <v>-5.6886227544910128E-2</v>
      </c>
      <c r="AEO6" s="14">
        <f>Px!AEO6/Px!AEO7-1</f>
        <v>0.12171052631578938</v>
      </c>
      <c r="AEP6" s="14">
        <f>Px!AEP6/Px!AEP7-1</f>
        <v>0</v>
      </c>
      <c r="AEQ6" s="14">
        <f>Px!AEQ6/Px!AEQ7-1</f>
        <v>3.0520646319569078E-2</v>
      </c>
      <c r="AER6" s="14">
        <f>Px!AER6/Px!AER7-1</f>
        <v>4.5045045045044585E-3</v>
      </c>
      <c r="AES6" s="14">
        <f>Px!AES6/Px!AES7-1</f>
        <v>6.4350064350064962E-3</v>
      </c>
      <c r="AET6" s="14">
        <f>Px!AET6/Px!AET7-1</f>
        <v>0</v>
      </c>
      <c r="AEU6" s="14">
        <f>Px!AEU6/Px!AEU7-1</f>
        <v>3.9215686274509665E-3</v>
      </c>
      <c r="AEV6" s="14">
        <f>Px!AEV6/Px!AEV7-1</f>
        <v>-1.8867924528301883E-3</v>
      </c>
      <c r="AEW6" s="14">
        <f>Px!AEW6/Px!AEW7-1</f>
        <v>4.2025862068965525E-2</v>
      </c>
      <c r="AEX6" s="14">
        <f>Px!AEX6/Px!AEX7-1</f>
        <v>2.4464831804281273E-2</v>
      </c>
      <c r="AEY6" s="14">
        <f>Px!AEY6/Px!AEY7-1</f>
        <v>8.8888888888889461E-3</v>
      </c>
      <c r="AEZ6" s="14">
        <f>Px!AEZ6/Px!AEZ7-1</f>
        <v>0.10330578512396693</v>
      </c>
      <c r="AFA6" s="14">
        <f>Px!AFA6/Px!AFA7-1</f>
        <v>1.2853470437018011E-2</v>
      </c>
      <c r="AFB6" s="14">
        <f>Px!AFB6/Px!AFB7-1</f>
        <v>-2.3529411764705577E-3</v>
      </c>
      <c r="AFC6" s="14">
        <f>Px!AFC6/Px!AFC7-1</f>
        <v>2.0920502092049986E-3</v>
      </c>
      <c r="AFD6" s="14">
        <f>Px!AFD6/Px!AFD7-1</f>
        <v>-6.8259385665528916E-3</v>
      </c>
      <c r="AFE6" s="14">
        <f>Px!AFE6/Px!AFE7-1</f>
        <v>0.1725032425421531</v>
      </c>
      <c r="AFF6" s="14">
        <f>Px!AFF6/Px!AFF7-1</f>
        <v>6.024096385542177E-2</v>
      </c>
      <c r="AFG6" s="14">
        <f>Px!AFG6/Px!AFG7-1</f>
        <v>0</v>
      </c>
      <c r="AFH6" s="14">
        <f>Px!AFH6/Px!AFH7-1</f>
        <v>6.4724919093850364E-3</v>
      </c>
      <c r="AFI6" s="14">
        <f>Px!AFI6/Px!AFI7-1</f>
        <v>-1.4025245441795509E-3</v>
      </c>
      <c r="AFJ6" s="14">
        <f>Px!AFJ6/Px!AFJ7-1</f>
        <v>6.1349693251533388E-3</v>
      </c>
      <c r="AFK6" s="14">
        <f>Px!AFK6/Px!AFK7-1</f>
        <v>-6.517311608961307E-2</v>
      </c>
      <c r="AFL6" s="14">
        <f>Px!AFL6/Px!AFL7-1</f>
        <v>1.9305019305020377E-3</v>
      </c>
      <c r="AFM6" s="14">
        <f>Px!AFM6/Px!AFM7-1</f>
        <v>1.7452006980802626E-3</v>
      </c>
      <c r="AFN6" s="14">
        <f>Px!AFN6/Px!AFN7-1</f>
        <v>2.3310023310023631E-3</v>
      </c>
      <c r="AFO6" s="14">
        <f>Px!AFO6/Px!AFO7-1</f>
        <v>0</v>
      </c>
      <c r="AFP6" s="14">
        <f>Px!AFP6/Px!AFP7-1</f>
        <v>1.1363636363636465E-2</v>
      </c>
      <c r="AFQ6" s="14">
        <f>Px!AFQ6/Px!AFQ7-1</f>
        <v>3.2085561497326109E-2</v>
      </c>
      <c r="AFR6" s="14">
        <f>Px!AFR6/Px!AFR7-1</f>
        <v>-4.1493775933609811E-3</v>
      </c>
      <c r="AFS6" s="14">
        <f>Px!AFS6/Px!AFS7-1</f>
        <v>-2.4553571428571397E-2</v>
      </c>
      <c r="AFT6" s="14">
        <f>Px!AFT6/Px!AFT7-1</f>
        <v>1.1730205278592365E-2</v>
      </c>
      <c r="AFU6" s="14">
        <f>Px!AFU6/Px!AFU7-1</f>
        <v>4.5454545454545414E-2</v>
      </c>
      <c r="AFV6" s="14">
        <f>Px!AFV6/Px!AFV7-1</f>
        <v>0</v>
      </c>
      <c r="AFW6" s="14">
        <f>Px!AFW6/Px!AFW7-1</f>
        <v>5.0476190476190563E-2</v>
      </c>
      <c r="AFX6" s="14">
        <f>Px!AFX6/Px!AFX7-1</f>
        <v>1.7223910840932222E-2</v>
      </c>
      <c r="AFY6" s="14">
        <f>Px!AFY6/Px!AFY7-1</f>
        <v>4.7846889952152249E-3</v>
      </c>
      <c r="AFZ6" s="14">
        <f>Px!AFZ6/Px!AFZ7-1</f>
        <v>0.10704960835509136</v>
      </c>
      <c r="AGA6" s="14">
        <f>Px!AGA6/Px!AGA7-1</f>
        <v>1.6509433962264231E-2</v>
      </c>
      <c r="AGB6" s="14">
        <f>Px!AGB6/Px!AGB7-1</f>
        <v>1.9607843137254832E-2</v>
      </c>
      <c r="AGC6" s="14">
        <f>Px!AGC6/Px!AGC7-1</f>
        <v>7.3221757322174952E-3</v>
      </c>
      <c r="AGD6" s="14">
        <f>Px!AGD6/Px!AGD7-1</f>
        <v>3.6363636363636376E-2</v>
      </c>
      <c r="AGE6" s="14">
        <f>Px!AGE6/Px!AGE7-1</f>
        <v>-0.1003070624360286</v>
      </c>
      <c r="AGF6" s="14">
        <f>Px!AGF6/Px!AGF7-1</f>
        <v>-2.2950819672131195E-2</v>
      </c>
      <c r="AGG6" s="14">
        <f>Px!AGG6/Px!AGG7-1</f>
        <v>0</v>
      </c>
      <c r="AGH6" s="14">
        <f>Px!AGH6/Px!AGH7-1</f>
        <v>0</v>
      </c>
      <c r="AGI6" s="14">
        <f>Px!AGI6/Px!AGI7-1</f>
        <v>-8.4033613445377853E-3</v>
      </c>
      <c r="AGJ6" s="14">
        <f>Px!AGJ6/Px!AGJ7-1</f>
        <v>0</v>
      </c>
      <c r="AGK6" s="14">
        <f>Px!AGK6/Px!AGK7-1</f>
        <v>0.10178571428571437</v>
      </c>
      <c r="AGL6" s="14">
        <f>Px!AGL6/Px!AGL7-1</f>
        <v>9.633911368015502E-3</v>
      </c>
      <c r="AGM6" s="14">
        <f>Px!AGM6/Px!AGM7-1</f>
        <v>6.7375886524822626E-2</v>
      </c>
      <c r="AGN6" s="14">
        <f>Px!AGN6/Px!AGN7-1</f>
        <v>-1.7199017199017175E-2</v>
      </c>
      <c r="AGO6" s="14">
        <f>Px!AGO6/Px!AGO7-1</f>
        <v>9.9009900990099098E-3</v>
      </c>
      <c r="AGP6" s="14">
        <f>Px!AGP6/Px!AGP7-1</f>
        <v>6.3694267515923553E-2</v>
      </c>
      <c r="AGQ6" s="14">
        <f>Px!AGQ6/Px!AGQ7-1</f>
        <v>-1.5503875968991832E-3</v>
      </c>
      <c r="AGR6" s="14">
        <f>Px!AGR6/Px!AGR7-1</f>
        <v>1.1235955056179137E-3</v>
      </c>
      <c r="AGS6" s="14">
        <f>Px!AGS6/Px!AGS7-1</f>
        <v>4.6956521739130341E-2</v>
      </c>
      <c r="AGT6" s="14">
        <f>Px!AGT6/Px!AGT7-1</f>
        <v>7.0093457943924964E-3</v>
      </c>
      <c r="AGU6" s="14">
        <f>Px!AGU6/Px!AGU7-1</f>
        <v>1.8796992481203034E-2</v>
      </c>
      <c r="AGV6" s="14">
        <f>Px!AGV6/Px!AGV7-1</f>
        <v>3.5087719298245723E-2</v>
      </c>
      <c r="AGW6" s="14">
        <f>Px!AGW6/Px!AGW7-1</f>
        <v>2.4217961654894093E-2</v>
      </c>
      <c r="AGX6" s="14">
        <f>Px!AGX6/Px!AGX7-1</f>
        <v>2.1671826625387025E-2</v>
      </c>
      <c r="AGY6" s="14">
        <f>Px!AGY6/Px!AGY7-1</f>
        <v>-1.6501650165016479E-2</v>
      </c>
      <c r="AGZ6" s="14">
        <f>Px!AGZ6/Px!AGZ7-1</f>
        <v>2.5948103792415189E-2</v>
      </c>
      <c r="AHA6" s="14">
        <f>Px!AHA6/Px!AHA7-1</f>
        <v>-0.14089347079037806</v>
      </c>
      <c r="AHB6" s="14">
        <f>Px!AHB6/Px!AHB7-1</f>
        <v>-3.0864197530864224E-2</v>
      </c>
      <c r="AHC6" s="14">
        <f>Px!AHC6/Px!AHC7-1</f>
        <v>2.3591087811271283E-2</v>
      </c>
      <c r="AHD6" s="14">
        <f>Px!AHD6/Px!AHD7-1</f>
        <v>1.449275362318847E-2</v>
      </c>
      <c r="AHE6" s="14">
        <f>Px!AHE6/Px!AHE7-1</f>
        <v>2.0134228187919545E-2</v>
      </c>
      <c r="AHF6" s="14">
        <f>Px!AHF6/Px!AHF7-1</f>
        <v>7.4074074074074181E-2</v>
      </c>
      <c r="AHG6" s="14">
        <f>Px!AHG6/Px!AHG7-1</f>
        <v>1.6279069767441756E-2</v>
      </c>
      <c r="AHH6" s="14">
        <f>Px!AHH6/Px!AHH7-1</f>
        <v>0.29862475442043213</v>
      </c>
      <c r="AHI6" s="14">
        <f>Px!AHI6/Px!AHI7-1</f>
        <v>1.8237082066869359E-2</v>
      </c>
      <c r="AHJ6" s="14">
        <f>Px!AHJ6/Px!AHJ7-1</f>
        <v>1.4084507042253502E-2</v>
      </c>
      <c r="AHK6" s="14">
        <f>Px!AHK6/Px!AHK7-1</f>
        <v>0.13464052287581696</v>
      </c>
      <c r="AHL6" s="14">
        <f>Px!AHL6/Px!AHL7-1</f>
        <v>2.4752475247524774E-2</v>
      </c>
      <c r="AHM6" s="14">
        <f>Px!AHM6/Px!AHM7-1</f>
        <v>0</v>
      </c>
      <c r="AHN6" s="14">
        <f>Px!AHN6/Px!AHN7-1</f>
        <v>1.9138755980861344E-2</v>
      </c>
      <c r="AHO6" s="14">
        <f>Px!AHO6/Px!AHO7-1</f>
        <v>1.2690355329949332E-2</v>
      </c>
      <c r="AHP6" s="14">
        <f>Px!AHP6/Px!AHP7-1</f>
        <v>3.8022813688213031E-2</v>
      </c>
      <c r="AHQ6" s="14">
        <f>Px!AHQ6/Px!AHQ7-1</f>
        <v>3.4574468085106336E-2</v>
      </c>
      <c r="AHR6" s="14">
        <f>Px!AHR6/Px!AHR7-1</f>
        <v>8.4269662921347965E-3</v>
      </c>
      <c r="AHS6" s="14">
        <f>Px!AHS6/Px!AHS7-1</f>
        <v>4.8780487804878092E-2</v>
      </c>
      <c r="AHT6" s="14">
        <f>Px!AHT6/Px!AHT7-1</f>
        <v>1.8348623853210899E-2</v>
      </c>
      <c r="AHU6" s="14">
        <f>Px!AHU6/Px!AHU7-1</f>
        <v>-1.4150943396226467E-2</v>
      </c>
      <c r="AHV6" s="14">
        <f>Px!AHV6/Px!AHV7-1</f>
        <v>1.5748031496062964E-2</v>
      </c>
      <c r="AHW6" s="14">
        <f>Px!AHW6/Px!AHW7-1</f>
        <v>0</v>
      </c>
      <c r="AHX6" s="14">
        <f>Px!AHX6/Px!AHX7-1</f>
        <v>-2.4922118380062308E-2</v>
      </c>
      <c r="AHY6" s="14">
        <f>Px!AHY6/Px!AHY7-1</f>
        <v>0</v>
      </c>
      <c r="AHZ6" s="14">
        <f>Px!AHZ6/Px!AHZ7-1</f>
        <v>0</v>
      </c>
      <c r="AIA6" s="14">
        <f>Px!AIA6/Px!AIA7-1</f>
        <v>7.5614366729679361E-3</v>
      </c>
      <c r="AIB6" s="14">
        <f>Px!AIB6/Px!AIB7-1</f>
        <v>7.8492935635792183E-3</v>
      </c>
      <c r="AIC6" s="14">
        <f>Px!AIC6/Px!AIC7-1</f>
        <v>4.366812227074135E-3</v>
      </c>
      <c r="AID6" s="14">
        <f>Px!AID6/Px!AID7-1</f>
        <v>4.9099836333879043E-3</v>
      </c>
      <c r="AIE6" s="14">
        <f>Px!AIE6/Px!AIE7-1</f>
        <v>-1.0526315789473717E-2</v>
      </c>
      <c r="AIF6" s="14">
        <f>Px!AIF6/Px!AIF7-1</f>
        <v>-6.6006600660065695E-3</v>
      </c>
      <c r="AIG6" s="14">
        <f>Px!AIG6/Px!AIG7-1</f>
        <v>2.2535211267605604E-2</v>
      </c>
      <c r="AIH6" s="14">
        <f>Px!AIH6/Px!AIH7-1</f>
        <v>-2.7956989247311825E-2</v>
      </c>
      <c r="AII6" s="14">
        <f>Px!AII6/Px!AII7-1</f>
        <v>-5.4290718038528918E-2</v>
      </c>
      <c r="AIJ6" s="14">
        <f>Px!AIJ6/Px!AIJ7-1</f>
        <v>0</v>
      </c>
      <c r="AIK6" s="14">
        <f>Px!AIK6/Px!AIK7-1</f>
        <v>1.0563380281690238E-2</v>
      </c>
      <c r="AIL6" s="14">
        <f>Px!AIL6/Px!AIL7-1</f>
        <v>7.3863636363636465E-2</v>
      </c>
      <c r="AIM6" s="14">
        <f>Px!AIM6/Px!AIM7-1</f>
        <v>5.3571428571428603E-2</v>
      </c>
      <c r="AIN6" s="14">
        <f>Px!AIN6/Px!AIN7-1</f>
        <v>-1.5841584158415856E-2</v>
      </c>
      <c r="AIO6" s="14">
        <f>Px!AIO6/Px!AIO7-1</f>
        <v>0</v>
      </c>
      <c r="AIP6" s="14">
        <f>Px!AIP6/Px!AIP7-1</f>
        <v>1.2121212121212199E-2</v>
      </c>
      <c r="AIQ6" s="14">
        <f>Px!AIQ6/Px!AIQ7-1</f>
        <v>4.746835443038E-3</v>
      </c>
      <c r="AIR6" s="14">
        <f>Px!AIR6/Px!AIR7-1</f>
        <v>5.7251908396946938E-3</v>
      </c>
      <c r="AIS6" s="14">
        <f>Px!AIS6/Px!AIS7-1</f>
        <v>2.6694045174537884E-2</v>
      </c>
      <c r="AIT6" s="14">
        <f>Px!AIT6/Px!AIT7-1</f>
        <v>-4.6728971962616273E-3</v>
      </c>
      <c r="AIU6" s="14">
        <f>Px!AIU6/Px!AIU7-1</f>
        <v>-3.2467532467532423E-2</v>
      </c>
      <c r="AIV6" s="14">
        <f>Px!AIV6/Px!AIV7-1</f>
        <v>1.8691588785046731E-2</v>
      </c>
      <c r="AIW6" s="14">
        <f>Px!AIW6/Px!AIW7-1</f>
        <v>4.7500000000000098E-2</v>
      </c>
      <c r="AIX6" s="14">
        <f>Px!AIX6/Px!AIX7-1</f>
        <v>3.8119440914865521E-3</v>
      </c>
      <c r="AIY6" s="14">
        <f>Px!AIY6/Px!AIY7-1</f>
        <v>1.1627906976744207E-2</v>
      </c>
      <c r="AIZ6" s="14">
        <f>Px!AIZ6/Px!AIZ7-1</f>
        <v>0</v>
      </c>
      <c r="AJA6" s="14">
        <f>Px!AJA6/Px!AJA7-1</f>
        <v>-6.5950920245398725E-2</v>
      </c>
      <c r="AJB6" s="14">
        <f>Px!AJB6/Px!AJB7-1</f>
        <v>2.3201856148491906E-2</v>
      </c>
      <c r="AJC6" s="14">
        <f>Px!AJC6/Px!AJC7-1</f>
        <v>4.0241448692153181E-3</v>
      </c>
      <c r="AJD6" s="14">
        <f>Px!AJD6/Px!AJD7-1</f>
        <v>-0.10526315789473684</v>
      </c>
      <c r="AJE6" s="14">
        <f>Px!AJE6/Px!AJE7-1</f>
        <v>2.6666666666666616E-2</v>
      </c>
      <c r="AJF6" s="14">
        <f>Px!AJF6/Px!AJF7-1</f>
        <v>-3.1695721077654726E-3</v>
      </c>
      <c r="AJG6" s="14">
        <f>Px!AJG6/Px!AJG7-1</f>
        <v>0</v>
      </c>
      <c r="AJH6" s="14">
        <f>Px!AJH6/Px!AJH7-1</f>
        <v>-9.5693779904306719E-3</v>
      </c>
      <c r="AJI6" s="14">
        <f>Px!AJI6/Px!AJI7-1</f>
        <v>3.424657534246478E-3</v>
      </c>
      <c r="AJJ6" s="14">
        <f>Px!AJJ6/Px!AJJ7-1</f>
        <v>1.2658227848101333E-2</v>
      </c>
      <c r="AJK6" s="14">
        <f>Px!AJK6/Px!AJK7-1</f>
        <v>3.8167938931297218E-3</v>
      </c>
      <c r="AJL6" s="14">
        <f>Px!AJL6/Px!AJL7-1</f>
        <v>1.8072289156626509E-2</v>
      </c>
      <c r="AJM6" s="14">
        <f>Px!AJM6/Px!AJM7-1</f>
        <v>5.6277056277056259E-2</v>
      </c>
      <c r="AJN6" s="14">
        <f>Px!AJN6/Px!AJN7-1</f>
        <v>1.279707495429605E-2</v>
      </c>
      <c r="AJO6" s="14">
        <f>Px!AJO6/Px!AJO7-1</f>
        <v>3.2934131736527039E-2</v>
      </c>
      <c r="AJP6" s="14">
        <f>Px!AJP6/Px!AJP7-1</f>
        <v>3.3557046979866278E-3</v>
      </c>
      <c r="AJQ6" s="14">
        <f>Px!AJQ6/Px!AJQ7-1</f>
        <v>0.10478359908883816</v>
      </c>
      <c r="AJR6" s="14">
        <f>Px!AJR6/Px!AJR7-1</f>
        <v>-1.0676156583629859E-2</v>
      </c>
      <c r="AJS6" s="14">
        <f>Px!AJS6/Px!AJS7-1</f>
        <v>0</v>
      </c>
      <c r="AJT6" s="14">
        <f>Px!AJT6/Px!AJT7-1</f>
        <v>-1.3043478260869601E-2</v>
      </c>
      <c r="AJU6" s="14">
        <f>Px!AJU6/Px!AJU7-1</f>
        <v>1.5873015873015817E-2</v>
      </c>
      <c r="AJV6" s="14">
        <f>Px!AJV6/Px!AJV7-1</f>
        <v>-8.5836909871244149E-3</v>
      </c>
      <c r="AJW6" s="14">
        <f>Px!AJW6/Px!AJW7-1</f>
        <v>-2.739726027397249E-3</v>
      </c>
      <c r="AJX6" s="14">
        <f>Px!AJX6/Px!AJX7-1</f>
        <v>-1.2213740458015265E-2</v>
      </c>
      <c r="AJY6" s="14">
        <f>Px!AJY6/Px!AJY7-1</f>
        <v>3.0120481927710774E-2</v>
      </c>
      <c r="AJZ6" s="14">
        <f>Px!AJZ6/Px!AJZ7-1</f>
        <v>-1.4925373134328401E-2</v>
      </c>
      <c r="AKA6" s="14">
        <f>Px!AKA6/Px!AKA7-1</f>
        <v>-2.1436227224008619E-2</v>
      </c>
      <c r="AKB6" s="14">
        <f>Px!AKB6/Px!AKB7-1</f>
        <v>0</v>
      </c>
      <c r="AKC6" s="14">
        <f>Px!AKC6/Px!AKC7-1</f>
        <v>-1.2499999999999956E-2</v>
      </c>
      <c r="AKD6" s="14">
        <f>Px!AKD6/Px!AKD7-1</f>
        <v>1.384083044982698E-2</v>
      </c>
      <c r="AKE6" s="14">
        <f>Px!AKE6/Px!AKE7-1</f>
        <v>8.8691796008868451E-3</v>
      </c>
      <c r="AKF6" s="14">
        <f>Px!AKF6/Px!AKF7-1</f>
        <v>-2.1563342318059342E-2</v>
      </c>
      <c r="AKG6" s="14">
        <f>Px!AKG6/Px!AKG7-1</f>
        <v>7.8328981723236879E-3</v>
      </c>
      <c r="AKH6" s="14">
        <f>Px!AKH6/Px!AKH7-1</f>
        <v>-2.0667726550079535E-2</v>
      </c>
      <c r="AKI6" s="14">
        <f>Px!AKI6/Px!AKI7-1</f>
        <v>5.5762081784387352E-3</v>
      </c>
      <c r="AKJ6" s="14">
        <f>Px!AKJ6/Px!AKJ7-1</f>
        <v>6.7746686303387316E-2</v>
      </c>
      <c r="AKK6" s="14">
        <f>Px!AKK6/Px!AKK7-1</f>
        <v>6.7385444743934819E-3</v>
      </c>
      <c r="AKL6" s="14">
        <f>Px!AKL6/Px!AKL7-1</f>
        <v>3.548387096774186E-2</v>
      </c>
      <c r="AKM6" s="14">
        <f>Px!AKM6/Px!AKM7-1</f>
        <v>1.5490533562822817E-2</v>
      </c>
      <c r="AKN6" s="14">
        <f>Px!AKN6/Px!AKN7-1</f>
        <v>0</v>
      </c>
      <c r="AKO6" s="14">
        <f>Px!AKO6/Px!AKO7-1</f>
        <v>2.4570024570025328E-3</v>
      </c>
      <c r="AKP6" s="14">
        <f>Px!AKP6/Px!AKP7-1</f>
        <v>0.12556053811659185</v>
      </c>
      <c r="AKQ6" s="14">
        <f>Px!AKQ6/Px!AKQ7-1</f>
        <v>-2.9520295202952074E-2</v>
      </c>
      <c r="AKR6" s="14">
        <f>Px!AKR6/Px!AKR7-1</f>
        <v>5.4577464788732488E-2</v>
      </c>
      <c r="AKS6" s="14">
        <f>Px!AKS6/Px!AKS7-1</f>
        <v>-1.4440433212996373E-2</v>
      </c>
      <c r="AKT6" s="14">
        <f>Px!AKT6/Px!AKT7-1</f>
        <v>-1.6129032258064502E-2</v>
      </c>
      <c r="AKU6" s="14">
        <f>Px!AKU6/Px!AKU7-1</f>
        <v>-9.5465393794749165E-3</v>
      </c>
      <c r="AKV6" s="14">
        <f>Px!AKV6/Px!AKV7-1</f>
        <v>2.1543985637342944E-2</v>
      </c>
      <c r="AKW6" s="14">
        <f>Px!AKW6/Px!AKW7-1</f>
        <v>0</v>
      </c>
      <c r="AKX6" s="14">
        <f>Px!AKX6/Px!AKX7-1</f>
        <v>3.4768211920529701E-2</v>
      </c>
      <c r="AKY6" s="14">
        <f>Px!AKY6/Px!AKY7-1</f>
        <v>-9.4086021505376261E-3</v>
      </c>
      <c r="AKZ6" s="14">
        <f>Px!AKZ6/Px!AKZ7-1</f>
        <v>1.3574660633484115E-2</v>
      </c>
      <c r="ALA6" s="14">
        <f>Px!ALA6/Px!ALA7-1</f>
        <v>1.0416666666666741E-2</v>
      </c>
      <c r="ALB6" s="14">
        <f>Px!ALB6/Px!ALB7-1</f>
        <v>6.9324090121316573E-3</v>
      </c>
      <c r="ALC6" s="14">
        <f>Px!ALC6/Px!ALC7-1</f>
        <v>0</v>
      </c>
      <c r="ALD6" s="14">
        <f>Px!ALD6/Px!ALD7-1</f>
        <v>5.0761421319795996E-3</v>
      </c>
      <c r="ALE6" s="14">
        <f>Px!ALE6/Px!ALE7-1</f>
        <v>7.2519083969465603E-2</v>
      </c>
      <c r="ALF6" s="14">
        <f>Px!ALF6/Px!ALF7-1</f>
        <v>6.4184852374840062E-3</v>
      </c>
      <c r="ALG6" s="14">
        <f>Px!ALG6/Px!ALG7-1</f>
        <v>-4.2704626334519546E-2</v>
      </c>
      <c r="ALH6" s="14">
        <f>Px!ALH6/Px!ALH7-1</f>
        <v>-4.6012269938650041E-3</v>
      </c>
      <c r="ALI6" s="14">
        <f>Px!ALI6/Px!ALI7-1</f>
        <v>0</v>
      </c>
      <c r="ALJ6" s="14">
        <f>Px!ALJ6/Px!ALJ7-1</f>
        <v>7.120743034055721E-2</v>
      </c>
      <c r="ALK6" s="14">
        <f>Px!ALK6/Px!ALK7-1</f>
        <v>0.25339366515837103</v>
      </c>
      <c r="ALL6" s="14">
        <f>Px!ALL6/Px!ALL7-1</f>
        <v>-9.0909090909090384E-3</v>
      </c>
      <c r="ALM6" s="14">
        <f>Px!ALM6/Px!ALM7-1</f>
        <v>3.1948881789136685E-3</v>
      </c>
      <c r="ALN6" s="14">
        <f>Px!ALN6/Px!ALN7-1</f>
        <v>6.7385444743934819E-3</v>
      </c>
      <c r="ALO6" s="14">
        <f>Px!ALO6/Px!ALO7-1</f>
        <v>1.8062397372742289E-2</v>
      </c>
      <c r="ALP6" s="14">
        <f>Px!ALP6/Px!ALP7-1</f>
        <v>3.2786885245901232E-3</v>
      </c>
      <c r="ALQ6" s="14">
        <f>Px!ALQ6/Px!ALQ7-1</f>
        <v>2.6109660574411553E-3</v>
      </c>
      <c r="ALR6" s="14">
        <f>Px!ALR6/Px!ALR7-1</f>
        <v>0</v>
      </c>
      <c r="ALS6" s="14">
        <f>Px!ALS6/Px!ALS7-1</f>
        <v>8.7301587301587213E-2</v>
      </c>
      <c r="ALT6" s="14">
        <f>Px!ALT6/Px!ALT7-1</f>
        <v>9.5617529880478003E-2</v>
      </c>
      <c r="ALU6" s="14">
        <f>Px!ALU6/Px!ALU7-1</f>
        <v>1.1086474501108556E-2</v>
      </c>
      <c r="ALV6" s="14">
        <f>Px!ALV6/Px!ALV7-1</f>
        <v>-7.4918566775244333E-2</v>
      </c>
      <c r="ALW6" s="14">
        <f>Px!ALW6/Px!ALW7-1</f>
        <v>-1.764705882352946E-2</v>
      </c>
      <c r="ALX6" s="14">
        <f>Px!ALX6/Px!ALX7-1</f>
        <v>-0.10985460420032311</v>
      </c>
      <c r="ALY6" s="14">
        <f>Px!ALY6/Px!ALY7-1</f>
        <v>7.2824156305506316E-2</v>
      </c>
      <c r="ALZ6" s="14">
        <f>Px!ALZ6/Px!ALZ7-1</f>
        <v>-3.8961038961038419E-3</v>
      </c>
      <c r="AMA6" s="14">
        <f>Px!AMA6/Px!AMA7-1</f>
        <v>7.4074074074073071E-3</v>
      </c>
      <c r="AMB6" s="14">
        <f>Px!AMB6/Px!AMB7-1</f>
        <v>6.1538461538461542E-2</v>
      </c>
      <c r="AMC6" s="14">
        <f>Px!AMC6/Px!AMC7-1</f>
        <v>1.7543859649122862E-2</v>
      </c>
      <c r="AMD6" s="14">
        <f>Px!AMD6/Px!AMD7-1</f>
        <v>3.7313432835821558E-3</v>
      </c>
      <c r="AME6" s="14">
        <f>Px!AME6/Px!AME7-1</f>
        <v>0</v>
      </c>
      <c r="AMF6" s="14">
        <f>Px!AMF6/Px!AMF7-1</f>
        <v>1.2269938650306678E-2</v>
      </c>
      <c r="AMG6" s="14">
        <f>Px!AMG6/Px!AMG7-1</f>
        <v>3.4690799396681848E-2</v>
      </c>
      <c r="AMH6" s="14">
        <f>Px!AMH6/Px!AMH7-1</f>
        <v>-3.5714285714285587E-3</v>
      </c>
      <c r="AMI6" s="14">
        <f>Px!AMI6/Px!AMI7-1</f>
        <v>1.8939393939394034E-2</v>
      </c>
      <c r="AMJ6" s="14">
        <f>Px!AMJ6/Px!AMJ7-1</f>
        <v>7.1530758226037161E-3</v>
      </c>
      <c r="AMK6" s="14">
        <f>Px!AMK6/Px!AMK7-1</f>
        <v>2.1091811414392092E-2</v>
      </c>
      <c r="AML6" s="14">
        <f>Px!AML6/Px!AML7-1</f>
        <v>2.782071097372496E-2</v>
      </c>
      <c r="AMM6" s="14">
        <f>Px!AMM6/Px!AMM7-1</f>
        <v>-1.5444015444015413E-2</v>
      </c>
      <c r="AMN6" s="14">
        <f>Px!AMN6/Px!AMN7-1</f>
        <v>1.0638297872340496E-2</v>
      </c>
      <c r="AMO6" s="14">
        <f>Px!AMO6/Px!AMO7-1</f>
        <v>9.9337748344370924E-2</v>
      </c>
      <c r="AMP6" s="14">
        <f>Px!AMP6/Px!AMP7-1</f>
        <v>1.3182674199623268E-2</v>
      </c>
      <c r="AMQ6" s="14">
        <f>Px!AMQ6/Px!AMQ7-1</f>
        <v>2.0338983050847359E-2</v>
      </c>
      <c r="AMR6" s="14">
        <f>Px!AMR6/Px!AMR7-1</f>
        <v>3.112840466926059E-2</v>
      </c>
      <c r="AMS6" s="14">
        <f>Px!AMS6/Px!AMS7-1</f>
        <v>1.0000000000000009E-2</v>
      </c>
      <c r="AMT6" s="14">
        <f>Px!AMT6/Px!AMT7-1</f>
        <v>1.4213197969543234E-2</v>
      </c>
      <c r="AMU6" s="14">
        <f>Px!AMU6/Px!AMU7-1</f>
        <v>-2.6058631921824116E-2</v>
      </c>
      <c r="AMV6" s="14">
        <f>Px!AMV6/Px!AMV7-1</f>
        <v>7.9136690647481966E-2</v>
      </c>
      <c r="AMW6" s="14">
        <f>Px!AMW6/Px!AMW7-1</f>
        <v>-1.8207282913165312E-2</v>
      </c>
      <c r="AMX6" s="14">
        <f>Px!AMX6/Px!AMX7-1</f>
        <v>3.1690140845070491E-2</v>
      </c>
      <c r="AMY6" s="14">
        <f>Px!AMY6/Px!AMY7-1</f>
        <v>0</v>
      </c>
      <c r="AMZ6" s="14">
        <f>Px!AMZ6/Px!AMZ7-1</f>
        <v>3.4782608695652195E-2</v>
      </c>
      <c r="ANA6" s="14">
        <f>Px!ANA6/Px!ANA7-1</f>
        <v>0</v>
      </c>
      <c r="ANB6" s="14">
        <f>Px!ANB6/Px!ANB7-1</f>
        <v>4.405286343612369E-3</v>
      </c>
      <c r="ANC6" s="14">
        <f>Px!ANC6/Px!ANC7-1</f>
        <v>8.7976539589442737E-3</v>
      </c>
      <c r="AND6" s="14">
        <f>Px!AND6/Px!AND7-1</f>
        <v>0</v>
      </c>
      <c r="ANE6" s="14">
        <f>Px!ANE6/Px!ANE7-1</f>
        <v>5.1746442432083484E-3</v>
      </c>
      <c r="ANF6" s="14">
        <f>Px!ANF6/Px!ANF7-1</f>
        <v>1.1570247933884392E-2</v>
      </c>
      <c r="ANG6" s="14">
        <f>Px!ANG6/Px!ANG7-1</f>
        <v>6.514657980456029E-3</v>
      </c>
      <c r="ANH6" s="14">
        <f>Px!ANH6/Px!ANH7-1</f>
        <v>1.7789072426937835E-2</v>
      </c>
      <c r="ANI6" s="14">
        <f>Px!ANI6/Px!ANI7-1</f>
        <v>1.618705035971213E-2</v>
      </c>
      <c r="ANJ6" s="14">
        <f>Px!ANJ6/Px!ANJ7-1</f>
        <v>1.1126564673157091E-2</v>
      </c>
      <c r="ANK6" s="14">
        <f>Px!ANK6/Px!ANK7-1</f>
        <v>0</v>
      </c>
      <c r="ANL6" s="14">
        <f>Px!ANL6/Px!ANL7-1</f>
        <v>1.9943019943019946E-2</v>
      </c>
      <c r="ANM6" s="14">
        <f>Px!ANM6/Px!ANM7-1</f>
        <v>4.991680532445919E-3</v>
      </c>
      <c r="ANN6" s="14">
        <f>Px!ANN6/Px!ANN7-1</f>
        <v>2.3668639053254337E-2</v>
      </c>
      <c r="ANO6" s="14">
        <f>Px!ANO6/Px!ANO7-1</f>
        <v>1.4925373134328401E-2</v>
      </c>
      <c r="ANP6" s="14">
        <f>Px!ANP6/Px!ANP7-1</f>
        <v>0</v>
      </c>
      <c r="ANQ6" s="14">
        <f>Px!ANQ6/Px!ANQ7-1</f>
        <v>0</v>
      </c>
      <c r="ANR6" s="14">
        <f>Px!ANR6/Px!ANR7-1</f>
        <v>2.3121387283236983E-2</v>
      </c>
      <c r="ANS6" s="14">
        <f>Px!ANS6/Px!ANS7-1</f>
        <v>-6.5116279069767469E-2</v>
      </c>
      <c r="ANT6" s="14">
        <f>Px!ANT6/Px!ANT7-1</f>
        <v>0</v>
      </c>
      <c r="ANU6" s="14">
        <f>Px!ANU6/Px!ANU7-1</f>
        <v>0</v>
      </c>
      <c r="ANV6" s="14">
        <f>Px!ANV6/Px!ANV7-1</f>
        <v>-1.833568406205921E-2</v>
      </c>
      <c r="ANW6" s="14">
        <f>Px!ANW6/Px!ANW7-1</f>
        <v>-8.6058519793459354E-3</v>
      </c>
      <c r="ANX6" s="14">
        <f>Px!ANX6/Px!ANX7-1</f>
        <v>-8.5178875638841633E-3</v>
      </c>
      <c r="ANY6" s="14">
        <f>Px!ANY6/Px!ANY7-1</f>
        <v>1.2006861063464935E-2</v>
      </c>
      <c r="ANZ6" s="14">
        <f>Px!ANZ6/Px!ANZ7-1</f>
        <v>-4.0540540540540571E-2</v>
      </c>
      <c r="AOA6" s="14">
        <f>Px!AOA6/Px!AOA7-1</f>
        <v>2.4653312788905923E-2</v>
      </c>
      <c r="AOB6" s="14">
        <f>Px!AOB6/Px!AOB7-1</f>
        <v>-1.171875E-2</v>
      </c>
      <c r="AOC6" s="14">
        <f>Px!AOC6/Px!AOC7-1</f>
        <v>3.6504424778761146E-2</v>
      </c>
      <c r="AOD6" s="14">
        <f>Px!AOD6/Px!AOD7-1</f>
        <v>-1.3495276653171517E-3</v>
      </c>
      <c r="AOE6" s="14">
        <f>Px!AOE6/Px!AOE7-1</f>
        <v>3.2948929159801743E-3</v>
      </c>
      <c r="AOF6" s="14">
        <f>Px!AOF6/Px!AOF7-1</f>
        <v>3.2894736842106198E-3</v>
      </c>
      <c r="AOG6" s="14">
        <f>Px!AOG6/Px!AOG7-1</f>
        <v>1.7241379310344307E-3</v>
      </c>
      <c r="AOH6" s="14">
        <f>Px!AOH6/Px!AOH7-1</f>
        <v>-1.6528925619834656E-2</v>
      </c>
      <c r="AOI6" s="14">
        <f>Px!AOI6/Px!AOI7-1</f>
        <v>-4.366812227074246E-3</v>
      </c>
      <c r="AOJ6" s="14">
        <f>Px!AOJ6/Px!AOJ7-1</f>
        <v>3.5384615384615348E-2</v>
      </c>
      <c r="AOK6" s="14">
        <f>Px!AOK6/Px!AOK7-1</f>
        <v>5.0724637681159424E-2</v>
      </c>
      <c r="AOL6" s="14">
        <f>Px!AOL6/Px!AOL7-1</f>
        <v>2.0429009193054792E-3</v>
      </c>
      <c r="AOM6" s="14">
        <f>Px!AOM6/Px!AOM7-1</f>
        <v>6.0362173038228661E-3</v>
      </c>
      <c r="AON6" s="14">
        <f>Px!AON6/Px!AON7-1</f>
        <v>2.1594684385382035E-2</v>
      </c>
      <c r="AOO6" s="14">
        <f>Px!AOO6/Px!AOO7-1</f>
        <v>-2.7649769585253448E-2</v>
      </c>
      <c r="AOP6" s="14">
        <f>Px!AOP6/Px!AOP7-1</f>
        <v>0</v>
      </c>
      <c r="AOQ6" s="14">
        <f>Px!AOQ6/Px!AOQ7-1</f>
        <v>5.6603773584906758E-3</v>
      </c>
      <c r="AOR6" s="14">
        <f>Px!AOR6/Px!AOR7-1</f>
        <v>6.0975609756097615E-3</v>
      </c>
      <c r="AOS6" s="14">
        <f>Px!AOS6/Px!AOS7-1</f>
        <v>4.2016806722688926E-3</v>
      </c>
      <c r="AOT6" s="14">
        <f>Px!AOT6/Px!AOT7-1</f>
        <v>1.4806378132118381E-2</v>
      </c>
      <c r="AOU6" s="14">
        <f>Px!AOU6/Px!AOU7-1</f>
        <v>0</v>
      </c>
      <c r="AOV6" s="14">
        <f>Px!AOV6/Px!AOV7-1</f>
        <v>-2.3529411764705577E-3</v>
      </c>
      <c r="AOW6" s="14">
        <f>Px!AOW6/Px!AOW7-1</f>
        <v>1.2035010940919078E-2</v>
      </c>
      <c r="AOX6" s="14">
        <f>Px!AOX6/Px!AOX7-1</f>
        <v>1.7142857142857126E-2</v>
      </c>
      <c r="AOY6" s="14">
        <f>Px!AOY6/Px!AOY7-1</f>
        <v>6.5876152832674562E-2</v>
      </c>
      <c r="AOZ6" s="14">
        <f>Px!AOZ6/Px!AOZ7-1</f>
        <v>1.0101010101010166E-2</v>
      </c>
      <c r="APA6" s="14">
        <f>Px!APA6/Px!APA7-1</f>
        <v>2.4253731343283569E-2</v>
      </c>
      <c r="APB6" s="14">
        <f>Px!APB6/Px!APB7-1</f>
        <v>0</v>
      </c>
      <c r="APC6" s="14">
        <f>Px!APC6/Px!APC7-1</f>
        <v>1.9384264538198304E-2</v>
      </c>
      <c r="APD6" s="14">
        <f>Px!APD6/Px!APD7-1</f>
        <v>1.0834236186348933E-2</v>
      </c>
      <c r="APE6" s="14">
        <f>Px!APE6/Px!APE7-1</f>
        <v>3.688524590163933E-2</v>
      </c>
      <c r="APF6" s="14">
        <f>Px!APF6/Px!APF7-1</f>
        <v>3.937007874015741E-3</v>
      </c>
      <c r="APG6" s="14">
        <f>Px!APG6/Px!APG7-1</f>
        <v>3.7453183520599342E-3</v>
      </c>
      <c r="APH6" s="14">
        <f>Px!APH6/Px!APH7-1</f>
        <v>1.067615658362997E-2</v>
      </c>
      <c r="API6" s="14">
        <f>Px!API6/Px!API7-1</f>
        <v>-1.883239171374762E-2</v>
      </c>
      <c r="APJ6" s="14">
        <f>Px!APJ6/Px!APJ7-1</f>
        <v>6.0658578856152445E-2</v>
      </c>
      <c r="APK6" s="14">
        <f>Px!APK6/Px!APK7-1</f>
        <v>-1.2594458438287548E-3</v>
      </c>
      <c r="APL6" s="14">
        <f>Px!APL6/Px!APL7-1</f>
        <v>-1.6583747927031545E-2</v>
      </c>
      <c r="APM6" s="14">
        <f>Px!APM6/Px!APM7-1</f>
        <v>2.7874564459930307E-2</v>
      </c>
      <c r="APN6" s="14">
        <f>Px!APN6/Px!APN7-1</f>
        <v>0</v>
      </c>
      <c r="APO6" s="14">
        <f>Px!APO6/Px!APO7-1</f>
        <v>-1.1986301369863006E-2</v>
      </c>
      <c r="APP6" s="14">
        <f>Px!APP6/Px!APP7-1</f>
        <v>0</v>
      </c>
      <c r="APQ6" s="14">
        <f>Px!APQ6/Px!APQ7-1</f>
        <v>7.9069767441860561E-2</v>
      </c>
      <c r="APR6" s="14">
        <f>Px!APR6/Px!APR7-1</f>
        <v>-9.0361445783132543E-3</v>
      </c>
      <c r="APS6" s="14">
        <f>Px!APS6/Px!APS7-1</f>
        <v>-7.194244604316502E-3</v>
      </c>
      <c r="APT6" s="14">
        <f>Px!APT6/Px!APT7-1</f>
        <v>-4.629629629629628E-2</v>
      </c>
      <c r="APU6" s="14">
        <f>Px!APU6/Px!APU7-1</f>
        <v>-7.3710073710073765E-3</v>
      </c>
      <c r="APV6" s="14">
        <f>Px!APV6/Px!APV7-1</f>
        <v>4.5977011494253706E-3</v>
      </c>
      <c r="APW6" s="14">
        <f>Px!APW6/Px!APW7-1</f>
        <v>0</v>
      </c>
      <c r="APX6" s="14">
        <f>Px!APX6/Px!APX7-1</f>
        <v>2.936857562408246E-3</v>
      </c>
      <c r="APY6" s="14">
        <f>Px!APY6/Px!APY7-1</f>
        <v>0</v>
      </c>
      <c r="APZ6" s="14">
        <f>Px!APZ6/Px!APZ7-1</f>
        <v>0</v>
      </c>
      <c r="AQA6" s="14">
        <f>Px!AQA6/Px!AQA7-1</f>
        <v>-2.4539877300613355E-3</v>
      </c>
      <c r="AQB6" s="14">
        <f>Px!AQB6/Px!AQB7-1</f>
        <v>4.4395116537181423E-3</v>
      </c>
      <c r="AQC6" s="14">
        <f>Px!AQC6/Px!AQC7-1</f>
        <v>-8.5287846481876262E-3</v>
      </c>
      <c r="AQD6" s="14">
        <f>Px!AQD6/Px!AQD7-1</f>
        <v>1.9230769230769162E-2</v>
      </c>
      <c r="AQE6" s="14">
        <f>Px!AQE6/Px!AQE7-1</f>
        <v>-2.0295202952029467E-2</v>
      </c>
      <c r="AQF6" s="14">
        <f>Px!AQF6/Px!AQF7-1</f>
        <v>-4.4052863436123357E-2</v>
      </c>
      <c r="AQG6" s="14">
        <f>Px!AQG6/Px!AQG7-1</f>
        <v>5.0188205771644068E-3</v>
      </c>
      <c r="AQH6" s="14">
        <f>Px!AQH6/Px!AQH7-1</f>
        <v>0</v>
      </c>
      <c r="AQI6" s="14">
        <f>Px!AQI6/Px!AQI7-1</f>
        <v>1.7639077340569909E-2</v>
      </c>
      <c r="AQJ6" s="14">
        <f>Px!AQJ6/Px!AQJ7-1</f>
        <v>1.0738255033557076E-2</v>
      </c>
      <c r="AQK6" s="14">
        <f>Px!AQK6/Px!AQK7-1</f>
        <v>-5.2493438320210251E-3</v>
      </c>
      <c r="AQL6" s="14">
        <f>Px!AQL6/Px!AQL7-1</f>
        <v>3.8518518518518619E-2</v>
      </c>
      <c r="AQM6" s="14">
        <f>Px!AQM6/Px!AQM7-1</f>
        <v>1.4976958525345641E-2</v>
      </c>
      <c r="AQN6" s="14">
        <f>Px!AQN6/Px!AQN7-1</f>
        <v>3.0503978779840901E-2</v>
      </c>
      <c r="AQO6" s="14">
        <f>Px!AQO6/Px!AQO7-1</f>
        <v>3.5874439461883512E-2</v>
      </c>
      <c r="AQP6" s="14">
        <f>Px!AQP6/Px!AQP7-1</f>
        <v>6.0344827586206851E-2</v>
      </c>
      <c r="AQQ6" s="14">
        <f>Px!AQQ6/Px!AQQ7-1</f>
        <v>1.5325670498084198E-2</v>
      </c>
      <c r="AQR6" s="14">
        <f>Px!AQR6/Px!AQR7-1</f>
        <v>8.0000000000000071E-3</v>
      </c>
      <c r="AQS6" s="14">
        <f>Px!AQS6/Px!AQS7-1</f>
        <v>6.9204152249134898E-2</v>
      </c>
      <c r="AQT6" s="14">
        <f>Px!AQT6/Px!AQT7-1</f>
        <v>8.0645161290322509E-3</v>
      </c>
      <c r="AQU6" s="14">
        <f>Px!AQU6/Px!AQU7-1</f>
        <v>2.0123839009287936E-2</v>
      </c>
      <c r="AQV6" s="14">
        <f>Px!AQV6/Px!AQV7-1</f>
        <v>-4.31034482758621E-2</v>
      </c>
      <c r="AQW6" s="14">
        <f>Px!AQW6/Px!AQW7-1</f>
        <v>-8.6206896551723755E-3</v>
      </c>
      <c r="AQX6" s="14">
        <f>Px!AQX6/Px!AQX7-1</f>
        <v>5.2770448548812743E-2</v>
      </c>
      <c r="AQY6" s="14">
        <f>Px!AQY6/Px!AQY7-1</f>
        <v>4.6948356807512415E-3</v>
      </c>
      <c r="AQZ6" s="14">
        <f>Px!AQZ6/Px!AQZ7-1</f>
        <v>8.0971659919029104E-3</v>
      </c>
      <c r="ARA6" s="14">
        <f>Px!ARA6/Px!ARA7-1</f>
        <v>-1.5267175572518665E-3</v>
      </c>
      <c r="ARB6" s="14">
        <f>Px!ARB6/Px!ARB7-1</f>
        <v>-3.0991735537190257E-3</v>
      </c>
      <c r="ARC6" s="14">
        <f>Px!ARC6/Px!ARC7-1</f>
        <v>3.5433070866141669E-2</v>
      </c>
      <c r="ARD6" s="14">
        <f>Px!ARD6/Px!ARD7-1</f>
        <v>0</v>
      </c>
      <c r="ARE6" s="14">
        <f>Px!ARE6/Px!ARE7-1</f>
        <v>-3.1788079470198682E-2</v>
      </c>
      <c r="ARF6" s="14">
        <f>Px!ARF6/Px!ARF7-1</f>
        <v>3.1347962382444194E-3</v>
      </c>
      <c r="ARG6" s="14">
        <f>Px!ARG6/Px!ARG7-1</f>
        <v>5.7213930348258613E-2</v>
      </c>
      <c r="ARH6" s="14">
        <f>Px!ARH6/Px!ARH7-1</f>
        <v>-4.9504950495049549E-3</v>
      </c>
      <c r="ARI6" s="14">
        <f>Px!ARI6/Px!ARI7-1</f>
        <v>0</v>
      </c>
      <c r="ARJ6" s="14">
        <f>Px!ARJ6/Px!ARJ7-1</f>
        <v>8.3969465648854991E-2</v>
      </c>
      <c r="ARK6" s="14">
        <f>Px!ARK6/Px!ARK7-1</f>
        <v>-2.281368821292773E-2</v>
      </c>
      <c r="ARL6" s="14">
        <f>Px!ARL6/Px!ARL7-1</f>
        <v>0</v>
      </c>
      <c r="ARM6" s="14">
        <f>Px!ARM6/Px!ARM7-1</f>
        <v>-2.7491408934707917E-2</v>
      </c>
      <c r="ARN6" s="14">
        <f>Px!ARN6/Px!ARN7-1</f>
        <v>-3.3755274261603407E-2</v>
      </c>
      <c r="ARO6" s="14">
        <f>Px!ARO6/Px!ARO7-1</f>
        <v>-3.8910505836575737E-3</v>
      </c>
      <c r="ARP6" s="14">
        <f>Px!ARP6/Px!ARP7-1</f>
        <v>1.1611030478954953E-2</v>
      </c>
      <c r="ARQ6" s="14">
        <f>Px!ARQ6/Px!ARQ7-1</f>
        <v>-5.2816901408451189E-3</v>
      </c>
      <c r="ARR6" s="14">
        <f>Px!ARR6/Px!ARR7-1</f>
        <v>0.10493827160493829</v>
      </c>
      <c r="ARS6" s="14">
        <f>Px!ARS6/Px!ARS7-1</f>
        <v>2.1739130434782705E-2</v>
      </c>
      <c r="ART6" s="14">
        <f>Px!ART6/Px!ART7-1</f>
        <v>5.8536585365853711E-2</v>
      </c>
      <c r="ARU6" s="14">
        <f>Px!ARU6/Px!ARU7-1</f>
        <v>1.1267605633802802E-2</v>
      </c>
      <c r="ARV6" s="14">
        <f>Px!ARV6/Px!ARV7-1</f>
        <v>1.5739769150052485E-2</v>
      </c>
      <c r="ARW6" s="14">
        <f>Px!ARW6/Px!ARW7-1</f>
        <v>7.6045627376426506E-3</v>
      </c>
      <c r="ARX6" s="14">
        <f>Px!ARX6/Px!ARX7-1</f>
        <v>2.9673590504450953E-3</v>
      </c>
      <c r="ARY6" s="14">
        <f>Px!ARY6/Px!ARY7-1</f>
        <v>-5.1150895140664732E-3</v>
      </c>
      <c r="ARZ6" s="14">
        <f>Px!ARZ6/Px!ARZ7-1</f>
        <v>3.2644178454841466E-3</v>
      </c>
      <c r="ASA6" s="14">
        <f>Px!ASA6/Px!ASA7-1</f>
        <v>4.3589743589743657E-2</v>
      </c>
      <c r="ASB6" s="14">
        <f>Px!ASB6/Px!ASB7-1</f>
        <v>-3.2679738562091387E-3</v>
      </c>
      <c r="ASC6" s="14">
        <f>Px!ASC6/Px!ASC7-1</f>
        <v>8.2474226804123418E-3</v>
      </c>
      <c r="ASD6" s="14">
        <f>Px!ASD6/Px!ASD7-1</f>
        <v>2.5423728813559254E-2</v>
      </c>
      <c r="ASE6" s="14">
        <f>Px!ASE6/Px!ASE7-1</f>
        <v>5.7471264367816577E-3</v>
      </c>
      <c r="ASF6" s="14">
        <f>Px!ASF6/Px!ASF7-1</f>
        <v>4.6015712682379251E-2</v>
      </c>
      <c r="ASG6" s="14">
        <f>Px!ASG6/Px!ASG7-1</f>
        <v>1.0141987829614951E-3</v>
      </c>
      <c r="ASH6" s="14">
        <f>Px!ASH6/Px!ASH7-1</f>
        <v>1.9011406844106515E-2</v>
      </c>
      <c r="ASI6" s="14">
        <f>Px!ASI6/Px!ASI7-1</f>
        <v>2.2292993630573354E-2</v>
      </c>
      <c r="ASJ6" s="14">
        <f>Px!ASJ6/Px!ASJ7-1</f>
        <v>0</v>
      </c>
      <c r="ASK6" s="14">
        <f>Px!ASK6/Px!ASK7-1</f>
        <v>4.1493775933609811E-3</v>
      </c>
      <c r="ASL6" s="14">
        <f>Px!ASL6/Px!ASL7-1</f>
        <v>-3.6407766990291801E-3</v>
      </c>
      <c r="ASM6" s="14">
        <f>Px!ASM6/Px!ASM7-1</f>
        <v>5.9288537549406772E-3</v>
      </c>
      <c r="ASN6" s="14">
        <f>Px!ASN6/Px!ASN7-1</f>
        <v>5.9970014992503096E-3</v>
      </c>
      <c r="ASO6" s="14">
        <f>Px!ASO6/Px!ASO7-1</f>
        <v>6.0790273556230456E-3</v>
      </c>
      <c r="ASP6" s="14">
        <f>Px!ASP6/Px!ASP7-1</f>
        <v>-1.2765957446808529E-2</v>
      </c>
      <c r="ASQ6" s="14">
        <f>Px!ASQ6/Px!ASQ7-1</f>
        <v>3.4907597535934309E-2</v>
      </c>
      <c r="ASR6" s="14">
        <f>Px!ASR6/Px!ASR7-1</f>
        <v>1.6016016016016099E-2</v>
      </c>
      <c r="ASS6" s="14">
        <f>Px!ASS6/Px!ASS7-1</f>
        <v>-1.7429193899782147E-2</v>
      </c>
      <c r="AST6" s="14">
        <f>Px!AST6/Px!AST7-1</f>
        <v>2.5751072961373467E-2</v>
      </c>
      <c r="ASU6" s="14">
        <f>Px!ASU6/Px!ASU7-1</f>
        <v>0</v>
      </c>
      <c r="ASV6" s="14">
        <f>Px!ASV6/Px!ASV7-1</f>
        <v>-2.352941176470591E-2</v>
      </c>
      <c r="ASW6" s="14">
        <f>Px!ASW6/Px!ASW7-1</f>
        <v>-1.1750881316098694E-2</v>
      </c>
      <c r="ASX6" s="14">
        <f>Px!ASX6/Px!ASX7-1</f>
        <v>1.5037593984962516E-2</v>
      </c>
      <c r="ASY6" s="14">
        <f>Px!ASY6/Px!ASY7-1</f>
        <v>3.3444816053511683E-3</v>
      </c>
      <c r="ASZ6" s="14">
        <f>Px!ASZ6/Px!ASZ7-1</f>
        <v>-3.3333333333333326E-2</v>
      </c>
      <c r="ATA6" s="14">
        <f>Px!ATA6/Px!ATA7-1</f>
        <v>7.7798861480075976E-2</v>
      </c>
      <c r="ATB6" s="14">
        <f>Px!ATB6/Px!ATB7-1</f>
        <v>-1.253132832080206E-2</v>
      </c>
      <c r="ATC6" s="14">
        <f>Px!ATC6/Px!ATC7-1</f>
        <v>2.5316455696202445E-2</v>
      </c>
      <c r="ATD6" s="14">
        <f>Px!ATD6/Px!ATD7-1</f>
        <v>5.6291390728476776E-2</v>
      </c>
      <c r="ATE6" s="14">
        <f>Px!ATE6/Px!ATE7-1</f>
        <v>4.7318611987381409E-3</v>
      </c>
      <c r="ATF6" s="14">
        <f>Px!ATF6/Px!ATF7-1</f>
        <v>-5.2631578947368585E-3</v>
      </c>
      <c r="ATG6" s="14">
        <f>Px!ATG6/Px!ATG7-1</f>
        <v>0.16108786610878667</v>
      </c>
      <c r="ATH6" s="14">
        <f>Px!ATH6/Px!ATH7-1</f>
        <v>3.8922155688622784E-2</v>
      </c>
      <c r="ATI6" s="14">
        <f>Px!ATI6/Px!ATI7-1</f>
        <v>5.5478502080443803E-3</v>
      </c>
      <c r="ATJ6" s="14">
        <f>Px!ATJ6/Px!ATJ7-1</f>
        <v>-8.1632653061224358E-3</v>
      </c>
      <c r="ATK6" s="14">
        <f>Px!ATK6/Px!ATK7-1</f>
        <v>1.3201320132013139E-2</v>
      </c>
      <c r="ATL6" s="14">
        <f>Px!ATL6/Px!ATL7-1</f>
        <v>-4.983388704318914E-3</v>
      </c>
      <c r="ATM6" s="14">
        <f>Px!ATM6/Px!ATM7-1</f>
        <v>-9.1324200913242004E-3</v>
      </c>
      <c r="ATN6" s="14">
        <f>Px!ATN6/Px!ATN7-1</f>
        <v>0</v>
      </c>
      <c r="ATO6" s="14">
        <f>Px!ATO6/Px!ATO7-1</f>
        <v>1.777777777777767E-2</v>
      </c>
      <c r="ATP6" s="14">
        <f>Px!ATP6/Px!ATP7-1</f>
        <v>6.9767441860464352E-3</v>
      </c>
      <c r="ATQ6" s="14">
        <f>Px!ATQ6/Px!ATQ7-1</f>
        <v>-4.220779220779225E-2</v>
      </c>
      <c r="ATR6" s="14">
        <f>Px!ATR6/Px!ATR7-1</f>
        <v>-2.2757697456492587E-2</v>
      </c>
      <c r="ATS6" s="14">
        <f>Px!ATS6/Px!ATS7-1</f>
        <v>-2.6315789473684292E-3</v>
      </c>
      <c r="ATT6" s="14">
        <f>Px!ATT6/Px!ATT7-1</f>
        <v>-4.2918454935622075E-3</v>
      </c>
      <c r="ATU6" s="14">
        <f>Px!ATU6/Px!ATU7-1</f>
        <v>3.7926675094817064E-3</v>
      </c>
      <c r="ATV6" s="14">
        <f>Px!ATV6/Px!ATV7-1</f>
        <v>0</v>
      </c>
      <c r="ATW6" s="14">
        <f>Px!ATW6/Px!ATW7-1</f>
        <v>3.1400966183574797E-2</v>
      </c>
      <c r="ATX6" s="14">
        <f>Px!ATX6/Px!ATX7-1</f>
        <v>-4.6070460704607075E-2</v>
      </c>
      <c r="ATY6" s="14">
        <f>Px!ATY6/Px!ATY7-1</f>
        <v>-3.4364261168384758E-3</v>
      </c>
      <c r="ATZ6" s="14">
        <f>Px!ATZ6/Px!ATZ7-1</f>
        <v>0</v>
      </c>
      <c r="AUA6" s="14">
        <f>Px!AUA6/Px!AUA7-1</f>
        <v>1.5444015444015413E-2</v>
      </c>
      <c r="AUB6" s="14">
        <f>Px!AUB6/Px!AUB7-1</f>
        <v>-2.861685214626386E-2</v>
      </c>
      <c r="AUC6" s="14">
        <f>Px!AUC6/Px!AUC7-1</f>
        <v>1.098901098901095E-2</v>
      </c>
      <c r="AUD6" s="14">
        <f>Px!AUD6/Px!AUD7-1</f>
        <v>-4.3290043290042934E-3</v>
      </c>
      <c r="AUE6" s="14">
        <f>Px!AUE6/Px!AUE7-1</f>
        <v>1.8939393939394478E-3</v>
      </c>
      <c r="AUF6" s="14">
        <f>Px!AUF6/Px!AUF7-1</f>
        <v>0</v>
      </c>
      <c r="AUG6" s="14">
        <f>Px!AUG6/Px!AUG7-1</f>
        <v>-2.7993779160186638E-2</v>
      </c>
      <c r="AUH6" s="14">
        <f>Px!AUH6/Px!AUH7-1</f>
        <v>0</v>
      </c>
      <c r="AUI6" s="14">
        <f>Px!AUI6/Px!AUI7-1</f>
        <v>2.384105960264904E-2</v>
      </c>
      <c r="AUJ6" s="14">
        <f>Px!AUJ6/Px!AUJ7-1</f>
        <v>-1.8105849582172651E-2</v>
      </c>
      <c r="AUK6" s="14">
        <f>Px!AUK6/Px!AUK7-1</f>
        <v>0.13304721030042921</v>
      </c>
      <c r="AUL6" s="14">
        <f>Px!AUL6/Px!AUL7-1</f>
        <v>-1.9762845849802368E-2</v>
      </c>
      <c r="AUM6" s="14">
        <f>Px!AUM6/Px!AUM7-1</f>
        <v>-7.8534031413612926E-3</v>
      </c>
      <c r="AUN6" s="14">
        <f>Px!AUN6/Px!AUN7-1</f>
        <v>0</v>
      </c>
      <c r="AUO6" s="14">
        <f>Px!AUO6/Px!AUO7-1</f>
        <v>0</v>
      </c>
      <c r="AUP6" s="14">
        <f>Px!AUP6/Px!AUP7-1</f>
        <v>-1.4778325123152691E-2</v>
      </c>
      <c r="AUQ6" s="14">
        <f>Px!AUQ6/Px!AUQ7-1</f>
        <v>0</v>
      </c>
      <c r="AUR6" s="14">
        <f>Px!AUR6/Px!AUR7-1</f>
        <v>2.2471910112359605E-2</v>
      </c>
      <c r="AUS6" s="14">
        <f>Px!AUS6/Px!AUS7-1</f>
        <v>-3.0726256983240274E-2</v>
      </c>
      <c r="AUT6" s="14">
        <f>Px!AUT6/Px!AUT7-1</f>
        <v>0.1004464285714286</v>
      </c>
      <c r="AUU6" s="14">
        <f>Px!AUU6/Px!AUU7-1</f>
        <v>-2.8571428571428914E-3</v>
      </c>
      <c r="AUV6" s="14">
        <f>Px!AUV6/Px!AUV7-1</f>
        <v>3.548387096774186E-2</v>
      </c>
      <c r="AUW6" s="14">
        <f>Px!AUW6/Px!AUW7-1</f>
        <v>-4.7244094488189115E-3</v>
      </c>
      <c r="AUX6" s="14">
        <f>Px!AUX6/Px!AUX7-1</f>
        <v>1.0040160642570184E-2</v>
      </c>
      <c r="AUY6" s="14">
        <f>Px!AUY6/Px!AUY7-1</f>
        <v>-5.0890585241730735E-3</v>
      </c>
      <c r="AUZ6" s="14">
        <f>Px!AUZ6/Px!AUZ7-1</f>
        <v>7.194244604316502E-3</v>
      </c>
      <c r="AVA6" s="14">
        <f>Px!AVA6/Px!AVA7-1</f>
        <v>-6.1255742725880857E-3</v>
      </c>
      <c r="AVB6" s="14">
        <f>Px!AVB6/Px!AVB7-1</f>
        <v>-4.5662100456621002E-2</v>
      </c>
      <c r="AVC6" s="14">
        <f>Px!AVC6/Px!AVC7-1</f>
        <v>0</v>
      </c>
      <c r="AVD6" s="14">
        <f>Px!AVD6/Px!AVD7-1</f>
        <v>-1.8450184501844769E-3</v>
      </c>
      <c r="AVE6" s="14">
        <f>Px!AVE6/Px!AVE7-1</f>
        <v>9.0361445783131433E-3</v>
      </c>
      <c r="AVF6" s="14">
        <f>Px!AVF6/Px!AVF7-1</f>
        <v>-3.1446540880503138E-2</v>
      </c>
      <c r="AVG6" s="14">
        <f>Px!AVG6/Px!AVG7-1</f>
        <v>7.6794657762938145E-2</v>
      </c>
      <c r="AVH6" s="14">
        <f>Px!AVH6/Px!AVH7-1</f>
        <v>6.5868263473053856E-2</v>
      </c>
      <c r="AVI6" s="14">
        <f>Px!AVI6/Px!AVI7-1</f>
        <v>4.451038575667754E-3</v>
      </c>
      <c r="AVJ6" s="14">
        <f>Px!AVJ6/Px!AVJ7-1</f>
        <v>3.1746031746031855E-2</v>
      </c>
      <c r="AVK6" s="14">
        <f>Px!AVK6/Px!AVK7-1</f>
        <v>-3.154574132492094E-3</v>
      </c>
      <c r="AVL6" s="14">
        <f>Px!AVL6/Px!AVL7-1</f>
        <v>0</v>
      </c>
      <c r="AVM6" s="14">
        <f>Px!AVM6/Px!AVM7-1</f>
        <v>1.6977928692698541E-3</v>
      </c>
      <c r="AVN6" s="14">
        <f>Px!AVN6/Px!AVN7-1</f>
        <v>1.0214504596526286E-3</v>
      </c>
      <c r="AVO6" s="14">
        <f>Px!AVO6/Px!AVO7-1</f>
        <v>2.6726057906458767E-2</v>
      </c>
      <c r="AVP6" s="14">
        <f>Px!AVP6/Px!AVP7-1</f>
        <v>5.2496798975672165E-2</v>
      </c>
      <c r="AVQ6" s="14">
        <f>Px!AVQ6/Px!AVQ7-1</f>
        <v>6.8181818181818343E-3</v>
      </c>
      <c r="AVR6" s="14">
        <f>Px!AVR6/Px!AVR7-1</f>
        <v>-2.6178010471204161E-2</v>
      </c>
      <c r="AVS6" s="14">
        <f>Px!AVS6/Px!AVS7-1</f>
        <v>2.9487179487179382E-2</v>
      </c>
      <c r="AVT6" s="14">
        <f>Px!AVT6/Px!AVT7-1</f>
        <v>1.2474012474012364E-2</v>
      </c>
      <c r="AVU6" s="14">
        <f>Px!AVU6/Px!AVU7-1</f>
        <v>2.4038461538461453E-2</v>
      </c>
      <c r="AVV6" s="14">
        <f>Px!AVV6/Px!AVV7-1</f>
        <v>2.7777777777777679E-2</v>
      </c>
      <c r="AVW6" s="14">
        <f>Px!AVW6/Px!AVW7-1</f>
        <v>-3.3519553072626218E-3</v>
      </c>
      <c r="AVX6" s="14">
        <f>Px!AVX6/Px!AVX7-1</f>
        <v>8.0000000000000071E-3</v>
      </c>
      <c r="AVY6" s="14">
        <f>Px!AVY6/Px!AVY7-1</f>
        <v>0.12631578947368416</v>
      </c>
      <c r="AVZ6" s="14">
        <f>Px!AVZ6/Px!AVZ7-1</f>
        <v>1.5576323987538832E-2</v>
      </c>
      <c r="AWA6" s="14">
        <f>Px!AWA6/Px!AWA7-1</f>
        <v>-1.6077170418006381E-2</v>
      </c>
      <c r="AWB6" s="14">
        <f>Px!AWB6/Px!AWB7-1</f>
        <v>-4.6620046620046152E-3</v>
      </c>
      <c r="AWC6" s="14">
        <f>Px!AWC6/Px!AWC7-1</f>
        <v>-2.0325203252032575E-2</v>
      </c>
      <c r="AWD6" s="14">
        <f>Px!AWD6/Px!AWD7-1</f>
        <v>1.0940919037199182E-2</v>
      </c>
      <c r="AWE6" s="14">
        <f>Px!AWE6/Px!AWE7-1</f>
        <v>-1.7041053446940402E-2</v>
      </c>
      <c r="AWF6" s="14">
        <f>Px!AWF6/Px!AWF7-1</f>
        <v>1.9417475728156219E-3</v>
      </c>
      <c r="AWG6" s="14">
        <f>Px!AWG6/Px!AWG7-1</f>
        <v>0</v>
      </c>
      <c r="AWH6" s="14">
        <f>Px!AWH6/Px!AWH7-1</f>
        <v>-3.4883720930232509E-2</v>
      </c>
      <c r="AWI6" s="14">
        <f>Px!AWI6/Px!AWI7-1</f>
        <v>8.1481481481481488E-2</v>
      </c>
      <c r="AWJ6" s="14">
        <f>Px!AWJ6/Px!AWJ7-1</f>
        <v>8.8819226750261215E-2</v>
      </c>
      <c r="AWK6" s="14">
        <f>Px!AWK6/Px!AWK7-1</f>
        <v>2.0618556701030855E-2</v>
      </c>
      <c r="AWL6" s="14">
        <f>Px!AWL6/Px!AWL7-1</f>
        <v>0</v>
      </c>
      <c r="AWM6" s="14">
        <f>Px!AWM6/Px!AWM7-1</f>
        <v>0</v>
      </c>
      <c r="AWN6" s="14">
        <f>Px!AWN6/Px!AWN7-1</f>
        <v>-2.3681377825618966E-2</v>
      </c>
      <c r="AWO6" s="14">
        <f>Px!AWO6/Px!AWO7-1</f>
        <v>-1.2224938875305624E-2</v>
      </c>
      <c r="AWP6" s="14">
        <f>Px!AWP6/Px!AWP7-1</f>
        <v>1.4891179839633395E-2</v>
      </c>
      <c r="AWQ6" s="14">
        <f>Px!AWQ6/Px!AWQ7-1</f>
        <v>0</v>
      </c>
      <c r="AWR6" s="14">
        <f>Px!AWR6/Px!AWR7-1</f>
        <v>-4.6762589928057596E-2</v>
      </c>
      <c r="AWS6" s="14">
        <f>Px!AWS6/Px!AWS7-1</f>
        <v>3.0965391621129434E-2</v>
      </c>
      <c r="AWT6" s="14">
        <f>Px!AWT6/Px!AWT7-1</f>
        <v>1.0624169986719778E-2</v>
      </c>
      <c r="AWU6" s="14">
        <f>Px!AWU6/Px!AWU7-1</f>
        <v>-3.5419126328217754E-3</v>
      </c>
      <c r="AWV6" s="14">
        <f>Px!AWV6/Px!AWV7-1</f>
        <v>3.1135531135531025E-2</v>
      </c>
      <c r="AWW6" s="14">
        <f>Px!AWW6/Px!AWW7-1</f>
        <v>4.9568965517241326E-2</v>
      </c>
      <c r="AWX6" s="14">
        <f>Px!AWX6/Px!AWX7-1</f>
        <v>9.493670886076E-3</v>
      </c>
      <c r="AWY6" s="14">
        <f>Px!AWY6/Px!AWY7-1</f>
        <v>2.5316455696202445E-2</v>
      </c>
      <c r="AWZ6" s="14">
        <f>Px!AWZ6/Px!AWZ7-1</f>
        <v>-2.2421524663677195E-3</v>
      </c>
      <c r="AXA6" s="14">
        <f>Px!AXA6/Px!AXA7-1</f>
        <v>7.8864353312302349E-3</v>
      </c>
      <c r="AXB6" s="14">
        <f>Px!AXB6/Px!AXB7-1</f>
        <v>1.2048192771084265E-2</v>
      </c>
      <c r="AXC6" s="14">
        <f>Px!AXC6/Px!AXC7-1</f>
        <v>-2.9577464788732355E-2</v>
      </c>
      <c r="AXD6" s="14">
        <f>Px!AXD6/Px!AXD7-1</f>
        <v>4.4493882091212189E-3</v>
      </c>
      <c r="AXE6" s="14">
        <f>Px!AXE6/Px!AXE7-1</f>
        <v>4.6439628482972672E-3</v>
      </c>
      <c r="AXF6" s="14">
        <f>Px!AXF6/Px!AXF7-1</f>
        <v>9.8039215686274161E-3</v>
      </c>
      <c r="AXG6" s="14">
        <f>Px!AXG6/Px!AXG7-1</f>
        <v>1.2820512820512775E-3</v>
      </c>
      <c r="AXH6" s="14">
        <f>Px!AXH6/Px!AXH7-1</f>
        <v>1.049868766404205E-2</v>
      </c>
      <c r="AXI6" s="14">
        <f>Px!AXI6/Px!AXI7-1</f>
        <v>4.4977511244377322E-3</v>
      </c>
      <c r="AXJ6" s="14">
        <f>Px!AXJ6/Px!AXJ7-1</f>
        <v>4.7393364928909332E-3</v>
      </c>
      <c r="AXK6" s="14">
        <f>Px!AXK6/Px!AXK7-1</f>
        <v>2.0642201834862428E-2</v>
      </c>
      <c r="AXL6" s="14">
        <f>Px!AXL6/Px!AXL7-1</f>
        <v>7.9617834394904552E-2</v>
      </c>
      <c r="AXM6" s="14">
        <f>Px!AXM6/Px!AXM7-1</f>
        <v>3.5842293906809264E-3</v>
      </c>
      <c r="AXN6" s="14">
        <f>Px!AXN6/Px!AXN7-1</f>
        <v>-1.848428835489857E-3</v>
      </c>
      <c r="AXO6" s="14">
        <f>Px!AXO6/Px!AXO7-1</f>
        <v>-2.7027027027026973E-2</v>
      </c>
      <c r="AXP6" s="14">
        <f>Px!AXP6/Px!AXP7-1</f>
        <v>0</v>
      </c>
      <c r="AXQ6" s="14">
        <f>Px!AXQ6/Px!AXQ7-1</f>
        <v>5.5865921787709993E-3</v>
      </c>
      <c r="AXR6" s="14">
        <f>Px!AXR6/Px!AXR7-1</f>
        <v>-4.9019607843137081E-3</v>
      </c>
      <c r="AXS6" s="14">
        <f>Px!AXS6/Px!AXS7-1</f>
        <v>2.8938906752411508E-2</v>
      </c>
      <c r="AXT6" s="14">
        <f>Px!AXT6/Px!AXT7-1</f>
        <v>1.4354066985645897E-2</v>
      </c>
      <c r="AXU6" s="14">
        <f>Px!AXU6/Px!AXU7-1</f>
        <v>6.0975609756097615E-3</v>
      </c>
      <c r="AXV6" s="14">
        <f>Px!AXV6/Px!AXV7-1</f>
        <v>0.11818181818181817</v>
      </c>
      <c r="AXW6" s="14">
        <f>Px!AXW6/Px!AXW7-1</f>
        <v>-4.9751243781094301E-3</v>
      </c>
      <c r="AXX6" s="14">
        <f>Px!AXX6/Px!AXX7-1</f>
        <v>9.2165898617511122E-3</v>
      </c>
      <c r="AXY6" s="14">
        <f>Px!AXY6/Px!AXY7-1</f>
        <v>6.6777963272119933E-3</v>
      </c>
      <c r="AXZ6" s="14">
        <f>Px!AXZ6/Px!AXZ7-1</f>
        <v>-5.9642147117295874E-3</v>
      </c>
      <c r="AYA6" s="14">
        <f>Px!AYA6/Px!AYA7-1</f>
        <v>-2.251184834123221E-2</v>
      </c>
      <c r="AYB6" s="14">
        <f>Px!AYB6/Px!AYB7-1</f>
        <v>4.6195652173913082E-2</v>
      </c>
      <c r="AYC6" s="14">
        <f>Px!AYC6/Px!AYC7-1</f>
        <v>-3.8314176245211051E-3</v>
      </c>
      <c r="AYD6" s="14">
        <f>Px!AYD6/Px!AYD7-1</f>
        <v>-2.0881670533642649E-2</v>
      </c>
      <c r="AYE6" s="14">
        <f>Px!AYE6/Px!AYE7-1</f>
        <v>7.7120822622107621E-3</v>
      </c>
      <c r="AYF6" s="14">
        <f>Px!AYF6/Px!AYF7-1</f>
        <v>4.1509433962264142E-2</v>
      </c>
      <c r="AYG6" s="14">
        <f>Px!AYG6/Px!AYG7-1</f>
        <v>-2.9275808936825909E-2</v>
      </c>
      <c r="AYH6" s="14">
        <f>Px!AYH6/Px!AYH7-1</f>
        <v>1.2087912087912045E-2</v>
      </c>
      <c r="AYI6" s="14">
        <f>Px!AYI6/Px!AYI7-1</f>
        <v>0</v>
      </c>
      <c r="AYJ6" s="14">
        <f>Px!AYJ6/Px!AYJ7-1</f>
        <v>-0.1235955056179775</v>
      </c>
      <c r="AYK6" s="14">
        <f>Px!AYK6/Px!AYK7-1</f>
        <v>2.3310023310023631E-3</v>
      </c>
      <c r="AYL6" s="14">
        <f>Px!AYL6/Px!AYL7-1</f>
        <v>-6.2111801242236142E-3</v>
      </c>
      <c r="AYM6" s="14">
        <f>Px!AYM6/Px!AYM7-1</f>
        <v>3.0581039755351647E-2</v>
      </c>
      <c r="AYN6" s="14">
        <f>Px!AYN6/Px!AYN7-1</f>
        <v>4.4444444444444731E-3</v>
      </c>
      <c r="AYO6" s="14">
        <f>Px!AYO6/Px!AYO7-1</f>
        <v>3.0456852791878264E-2</v>
      </c>
      <c r="AYP6" s="14">
        <f>Px!AYP6/Px!AYP7-1</f>
        <v>-3.3003300330033403E-3</v>
      </c>
      <c r="AYQ6" s="14">
        <f>Px!AYQ6/Px!AYQ7-1</f>
        <v>2.0661157024793431E-2</v>
      </c>
      <c r="AYR6" s="14">
        <f>Px!AYR6/Px!AYR7-1</f>
        <v>1.2263099219620877E-2</v>
      </c>
      <c r="AYS6" s="14">
        <f>Px!AYS6/Px!AYS7-1</f>
        <v>4.5248868778280382E-3</v>
      </c>
      <c r="AYT6" s="14">
        <f>Px!AYT6/Px!AYT7-1</f>
        <v>-1.7301038062284002E-3</v>
      </c>
      <c r="AYU6" s="14">
        <f>Px!AYU6/Px!AYU7-1</f>
        <v>0.12211221122112215</v>
      </c>
      <c r="AYV6" s="14">
        <f>Px!AYV6/Px!AYV7-1</f>
        <v>4.7169811320755262E-3</v>
      </c>
      <c r="AYW6" s="14">
        <f>Px!AYW6/Px!AYW7-1</f>
        <v>-5.494505494505475E-3</v>
      </c>
      <c r="AYX6" s="14">
        <f>Px!AYX6/Px!AYX7-1</f>
        <v>8.3870967741935587E-2</v>
      </c>
      <c r="AYY6" s="14">
        <f>Px!AYY6/Px!AYY7-1</f>
        <v>1.7699115044247371E-3</v>
      </c>
      <c r="AYZ6" s="14">
        <f>Px!AYZ6/Px!AYZ7-1</f>
        <v>0.14285714285714279</v>
      </c>
      <c r="AZA6" s="14">
        <f>Px!AZA6/Px!AZA7-1</f>
        <v>4.9382716049382047E-3</v>
      </c>
      <c r="AZB6" s="14">
        <f>Px!AZB6/Px!AZB7-1</f>
        <v>1.7725258493352936E-2</v>
      </c>
      <c r="AZC6" s="14">
        <f>Px!AZC6/Px!AZC7-1</f>
        <v>-4.6296296296296502E-3</v>
      </c>
      <c r="AZD6" s="14">
        <f>Px!AZD6/Px!AZD7-1</f>
        <v>4.0752351097178785E-2</v>
      </c>
      <c r="AZE6" s="14">
        <f>Px!AZE6/Px!AZE7-1</f>
        <v>2.5547445255474477E-2</v>
      </c>
      <c r="AZF6" s="14">
        <f>Px!AZF6/Px!AZF7-1</f>
        <v>0</v>
      </c>
      <c r="AZG6" s="14">
        <f>Px!AZG6/Px!AZG7-1</f>
        <v>5.0847457627118953E-3</v>
      </c>
      <c r="AZH6" s="14">
        <f>Px!AZH6/Px!AZH7-1</f>
        <v>-3.3333333333333326E-2</v>
      </c>
      <c r="AZI6" s="14">
        <f>Px!AZI6/Px!AZI7-1</f>
        <v>2.103049421661396E-3</v>
      </c>
      <c r="AZJ6" s="14">
        <f>Px!AZJ6/Px!AZJ7-1</f>
        <v>1.7412935323383172E-2</v>
      </c>
      <c r="AZK6" s="14">
        <f>Px!AZK6/Px!AZK7-1</f>
        <v>9.765625E-3</v>
      </c>
      <c r="AZL6" s="14">
        <f>Px!AZL6/Px!AZL7-1</f>
        <v>0</v>
      </c>
      <c r="AZM6" s="14">
        <f>Px!AZM6/Px!AZM7-1</f>
        <v>-3.007518796992481E-2</v>
      </c>
      <c r="AZN6" s="14">
        <f>Px!AZN6/Px!AZN7-1</f>
        <v>-3.966005665722383E-2</v>
      </c>
      <c r="AZO6" s="14">
        <f>Px!AZO6/Px!AZO7-1</f>
        <v>1.180438448566612E-2</v>
      </c>
      <c r="AZP6" s="14">
        <f>Px!AZP6/Px!AZP7-1</f>
        <v>1.6877637130801704E-2</v>
      </c>
      <c r="AZQ6" s="14">
        <f>Px!AZQ6/Px!AZQ7-1</f>
        <v>2.3608768971332239E-2</v>
      </c>
      <c r="AZR6" s="14">
        <f>Px!AZR6/Px!AZR7-1</f>
        <v>-5.9016393442622994E-2</v>
      </c>
      <c r="AZS6" s="14">
        <f>Px!AZS6/Px!AZS7-1</f>
        <v>-2.1276595744680882E-2</v>
      </c>
      <c r="AZT6" s="14">
        <f>Px!AZT6/Px!AZT7-1</f>
        <v>-4.1322314049586639E-3</v>
      </c>
      <c r="AZU6" s="14">
        <f>Px!AZU6/Px!AZU7-1</f>
        <v>2.7586206896551779E-2</v>
      </c>
      <c r="AZV6" s="14">
        <f>Px!AZV6/Px!AZV7-1</f>
        <v>3.9432176656151396E-2</v>
      </c>
      <c r="AZW6" s="14">
        <f>Px!AZW6/Px!AZW7-1</f>
        <v>7.6219512195121464E-3</v>
      </c>
      <c r="AZX6" s="14">
        <f>Px!AZX6/Px!AZX7-1</f>
        <v>3.4482758620689724E-2</v>
      </c>
      <c r="AZY6" s="14">
        <f>Px!AZY6/Px!AZY7-1</f>
        <v>5.4216867469879526E-2</v>
      </c>
      <c r="AZZ6" s="14">
        <f>Px!AZZ6/Px!AZZ7-1</f>
        <v>1.3035381750465591E-2</v>
      </c>
      <c r="BAA6" s="14">
        <f>Px!BAA6/Px!BAA7-1</f>
        <v>6.3157894736842746E-3</v>
      </c>
      <c r="BAB6" s="14">
        <f>Px!BAB6/Px!BAB7-1</f>
        <v>0</v>
      </c>
      <c r="BAC6" s="14">
        <f>Px!BAC6/Px!BAC7-1</f>
        <v>-1.4792899408283544E-3</v>
      </c>
      <c r="BAD6" s="14">
        <f>Px!BAD6/Px!BAD7-1</f>
        <v>1.2658227848101333E-2</v>
      </c>
      <c r="BAE6" s="14">
        <f>Px!BAE6/Px!BAE7-1</f>
        <v>4.6242774566473965E-2</v>
      </c>
      <c r="BAF6" s="14">
        <f>Px!BAF6/Px!BAF7-1</f>
        <v>0</v>
      </c>
      <c r="BAG6" s="14">
        <f>Px!BAG6/Px!BAG7-1</f>
        <v>-2.7855153203342198E-3</v>
      </c>
      <c r="BAH6" s="14">
        <f>Px!BAH6/Px!BAH7-1</f>
        <v>2.6699029126213691E-2</v>
      </c>
      <c r="BAI6" s="14">
        <f>Px!BAI6/Px!BAI7-1</f>
        <v>7.6923076923076872E-2</v>
      </c>
      <c r="BAJ6" s="14">
        <f>Px!BAJ6/Px!BAJ7-1</f>
        <v>3.426124197002145E-2</v>
      </c>
      <c r="BAK6" s="14">
        <f>Px!BAK6/Px!BAK7-1</f>
        <v>2.481751824817513E-2</v>
      </c>
      <c r="BAL6" s="14">
        <f>Px!BAL6/Px!BAL7-1</f>
        <v>8.7431693989070691E-3</v>
      </c>
      <c r="BAM6" s="14">
        <f>Px!BAM6/Px!BAM7-1</f>
        <v>3.2085561497326109E-2</v>
      </c>
      <c r="BAN6" s="14">
        <f>Px!BAN6/Px!BAN7-1</f>
        <v>-3.4305317324184736E-3</v>
      </c>
      <c r="BAO6" s="14">
        <f>Px!BAO6/Px!BAO7-1</f>
        <v>3.076923076923066E-2</v>
      </c>
      <c r="BAP6" s="14">
        <f>Px!BAP6/Px!BAP7-1</f>
        <v>4.0339702760084917E-2</v>
      </c>
      <c r="BAQ6" s="14">
        <f>Px!BAQ6/Px!BAQ7-1</f>
        <v>4.0000000000000036E-2</v>
      </c>
      <c r="BAR6" s="14">
        <f>Px!BAR6/Px!BAR7-1</f>
        <v>3.0000000000000027E-2</v>
      </c>
      <c r="BAS6" s="14">
        <f>Px!BAS6/Px!BAS7-1</f>
        <v>1.2345679012345734E-2</v>
      </c>
      <c r="BAT6" s="14">
        <f>Px!BAT6/Px!BAT7-1</f>
        <v>3.7735849056603765E-2</v>
      </c>
      <c r="BAU6" s="14">
        <f>Px!BAU6/Px!BAU7-1</f>
        <v>-1.3927576601671099E-3</v>
      </c>
      <c r="BAV6" s="14">
        <f>Px!BAV6/Px!BAV7-1</f>
        <v>2.1739130434782705E-2</v>
      </c>
      <c r="BAW6" s="14">
        <f>Px!BAW6/Px!BAW7-1</f>
        <v>0</v>
      </c>
      <c r="BAX6" s="14">
        <f>Px!BAX6/Px!BAX7-1</f>
        <v>-2.3474178403756207E-3</v>
      </c>
      <c r="BAY6" s="14">
        <f>Px!BAY6/Px!BAY7-1</f>
        <v>-2.425876010781669E-2</v>
      </c>
      <c r="BAZ6" s="14">
        <f>Px!BAZ6/Px!BAZ7-1</f>
        <v>1.948842874543244E-2</v>
      </c>
      <c r="BBA6" s="14">
        <f>Px!BBA6/Px!BBA7-1</f>
        <v>7.8651685393258397E-2</v>
      </c>
      <c r="BBB6" s="14">
        <f>Px!BBB6/Px!BBB7-1</f>
        <v>0</v>
      </c>
      <c r="BBC6" s="14">
        <f>Px!BBC6/Px!BBC7-1</f>
        <v>9.493670886076E-3</v>
      </c>
      <c r="BBD6" s="14">
        <f>Px!BBD6/Px!BBD7-1</f>
        <v>-2.083333333333337E-2</v>
      </c>
      <c r="BBE6" s="14">
        <f>Px!BBE6/Px!BBE7-1</f>
        <v>4.3165467625898568E-3</v>
      </c>
      <c r="BBF6" s="14">
        <f>Px!BBF6/Px!BBF7-1</f>
        <v>1.6155088852988664E-2</v>
      </c>
      <c r="BBG6" s="14">
        <f>Px!BBG6/Px!BBG7-1</f>
        <v>3.6496350364962904E-3</v>
      </c>
      <c r="BBH6" s="14">
        <f>Px!BBH6/Px!BBH7-1</f>
        <v>-1.8281535648994041E-3</v>
      </c>
      <c r="BBI6" s="14">
        <f>Px!BBI6/Px!BBI7-1</f>
        <v>-6.8965517241379337E-2</v>
      </c>
      <c r="BBJ6" s="14">
        <f>Px!BBJ6/Px!BBJ7-1</f>
        <v>-1.1070110701106972E-2</v>
      </c>
      <c r="BBK6" s="14">
        <f>Px!BBK6/Px!BBK7-1</f>
        <v>9.4339622641510523E-3</v>
      </c>
      <c r="BBL6" s="14">
        <f>Px!BBL6/Px!BBL7-1</f>
        <v>1.2547051442910906E-2</v>
      </c>
      <c r="BBM6" s="14">
        <f>Px!BBM6/Px!BBM7-1</f>
        <v>6.5252854812398731E-3</v>
      </c>
      <c r="BBN6" s="14">
        <f>Px!BBN6/Px!BBN7-1</f>
        <v>1.8979833926453082E-2</v>
      </c>
      <c r="BBO6" s="14">
        <f>Px!BBO6/Px!BBO7-1</f>
        <v>-2.0134228187919434E-2</v>
      </c>
      <c r="BBP6" s="14">
        <f>Px!BBP6/Px!BBP7-1</f>
        <v>1.4792899408283988E-2</v>
      </c>
      <c r="BBQ6" s="14">
        <f>Px!BBQ6/Px!BBQ7-1</f>
        <v>-2.083333333333337E-2</v>
      </c>
      <c r="BBR6" s="14">
        <f>Px!BBR6/Px!BBR7-1</f>
        <v>-8.5836909871244149E-3</v>
      </c>
      <c r="BBS6" s="14">
        <f>Px!BBS6/Px!BBS7-1</f>
        <v>1.4950166112956742E-2</v>
      </c>
      <c r="BBT6" s="14">
        <f>Px!BBT6/Px!BBT7-1</f>
        <v>4.5990566037735769E-2</v>
      </c>
      <c r="BBU6" s="14">
        <f>Px!BBU6/Px!BBU7-1</f>
        <v>0</v>
      </c>
      <c r="BBV6" s="14">
        <f>Px!BBV6/Px!BBV7-1</f>
        <v>7.575757575757569E-3</v>
      </c>
      <c r="BBW6" s="14">
        <f>Px!BBW6/Px!BBW7-1</f>
        <v>3.6363636363636598E-3</v>
      </c>
      <c r="BBX6" s="14">
        <f>Px!BBX6/Px!BBX7-1</f>
        <v>3.112840466926059E-2</v>
      </c>
      <c r="BBY6" s="14">
        <f>Px!BBY6/Px!BBY7-1</f>
        <v>5.6737588652482351E-3</v>
      </c>
      <c r="BBZ6" s="14">
        <f>Px!BBZ6/Px!BBZ7-1</f>
        <v>-4.6000000000000041E-2</v>
      </c>
      <c r="BCA6" s="14">
        <f>Px!BCA6/Px!BCA7-1</f>
        <v>6.3405797101449224E-2</v>
      </c>
      <c r="BCB6" s="14">
        <f>Px!BCB6/Px!BCB7-1</f>
        <v>0</v>
      </c>
      <c r="BCC6" s="14">
        <f>Px!BCC6/Px!BCC7-1</f>
        <v>-4.9019607843137081E-3</v>
      </c>
      <c r="BCD6" s="14">
        <f>Px!BCD6/Px!BCD7-1</f>
        <v>1.6666666666666607E-2</v>
      </c>
      <c r="BCE6" s="14">
        <f>Px!BCE6/Px!BCE7-1</f>
        <v>5.0434782608695716E-2</v>
      </c>
      <c r="BCF6" s="14">
        <f>Px!BCF6/Px!BCF7-1</f>
        <v>-3.3840947546531774E-3</v>
      </c>
      <c r="BCG6" s="14">
        <f>Px!BCG6/Px!BCG7-1</f>
        <v>6.2266500622665255E-3</v>
      </c>
      <c r="BCH6" s="14">
        <f>Px!BCH6/Px!BCH7-1</f>
        <v>7.4626865671640896E-3</v>
      </c>
      <c r="BCI6" s="14">
        <f>Px!BCI6/Px!BCI7-1</f>
        <v>-3.3333333333333326E-2</v>
      </c>
      <c r="BCJ6" s="14">
        <f>Px!BCJ6/Px!BCJ7-1</f>
        <v>0</v>
      </c>
      <c r="BCK6" s="14">
        <f>Px!BCK6/Px!BCK7-1</f>
        <v>5.6603773584905648E-2</v>
      </c>
      <c r="BCL6" s="14">
        <f>Px!BCL6/Px!BCL7-1</f>
        <v>-4.0000000000000036E-3</v>
      </c>
      <c r="BCM6" s="14">
        <f>Px!BCM6/Px!BCM7-1</f>
        <v>5.0420168067226934E-2</v>
      </c>
      <c r="BCN6" s="14">
        <f>Px!BCN6/Px!BCN7-1</f>
        <v>-4.500000000000004E-2</v>
      </c>
      <c r="BCO6" s="14">
        <f>Px!BCO6/Px!BCO7-1</f>
        <v>-1.7449664429530221E-2</v>
      </c>
      <c r="BCP6" s="14">
        <f>Px!BCP6/Px!BCP7-1</f>
        <v>5.6338028169014009E-3</v>
      </c>
      <c r="BCQ6" s="14">
        <f>Px!BCQ6/Px!BCQ7-1</f>
        <v>0</v>
      </c>
      <c r="BCR6" s="14">
        <f>Px!BCR6/Px!BCR7-1</f>
        <v>3.5060975609756184E-2</v>
      </c>
      <c r="BCS6" s="14">
        <f>Px!BCS6/Px!BCS7-1</f>
        <v>3.5273368606703048E-3</v>
      </c>
      <c r="BCT6" s="14">
        <f>Px!BCT6/Px!BCT7-1</f>
        <v>6.389776357827559E-3</v>
      </c>
      <c r="BCU6" s="14">
        <f>Px!BCU6/Px!BCU7-1</f>
        <v>2.6415094339622636E-2</v>
      </c>
      <c r="BCV6" s="14">
        <f>Px!BCV6/Px!BCV7-1</f>
        <v>1.5384615384614886E-3</v>
      </c>
      <c r="BCW6" s="14">
        <f>Px!BCW6/Px!BCW7-1</f>
        <v>-7.547169811320753E-3</v>
      </c>
      <c r="BCX6" s="14">
        <f>Px!BCX6/Px!BCX7-1</f>
        <v>1.4184397163120588E-2</v>
      </c>
      <c r="BCY6" s="14">
        <f>Px!BCY6/Px!BCY7-1</f>
        <v>3.5937499999999956E-2</v>
      </c>
      <c r="BCZ6" s="14">
        <f>Px!BCZ6/Px!BCZ7-1</f>
        <v>-4.366812227074246E-3</v>
      </c>
      <c r="BDA6" s="14">
        <f>Px!BDA6/Px!BDA7-1</f>
        <v>1.1029411764705843E-2</v>
      </c>
      <c r="BDB6" s="14">
        <f>Px!BDB6/Px!BDB7-1</f>
        <v>8.6153846153846247E-2</v>
      </c>
      <c r="BDC6" s="14">
        <f>Px!BDC6/Px!BDC7-1</f>
        <v>7.7445652173913082E-2</v>
      </c>
      <c r="BDD6" s="14">
        <f>Px!BDD6/Px!BDD7-1</f>
        <v>-1.6993464052287632E-2</v>
      </c>
      <c r="BDE6" s="14">
        <f>Px!BDE6/Px!BDE7-1</f>
        <v>-4.761904761904745E-3</v>
      </c>
      <c r="BDF6" s="14">
        <f>Px!BDF6/Px!BDF7-1</f>
        <v>1.3440860215054862E-3</v>
      </c>
      <c r="BDG6" s="14">
        <f>Px!BDG6/Px!BDG7-1</f>
        <v>6.1224489795919101E-3</v>
      </c>
      <c r="BDH6" s="14">
        <f>Px!BDH6/Px!BDH7-1</f>
        <v>0</v>
      </c>
      <c r="BDI6" s="14">
        <f>Px!BDI6/Px!BDI7-1</f>
        <v>-1.7761989342806039E-3</v>
      </c>
      <c r="BDJ6" s="14">
        <f>Px!BDJ6/Px!BDJ7-1</f>
        <v>2.3049645390070816E-2</v>
      </c>
      <c r="BDK6" s="14">
        <f>Px!BDK6/Px!BDK7-1</f>
        <v>1.391035548686248E-2</v>
      </c>
      <c r="BDL6" s="14">
        <f>Px!BDL6/Px!BDL7-1</f>
        <v>1.449275362318847E-2</v>
      </c>
      <c r="BDM6" s="14">
        <f>Px!BDM6/Px!BDM7-1</f>
        <v>1.0948905109489093E-2</v>
      </c>
      <c r="BDN6" s="14">
        <f>Px!BDN6/Px!BDN7-1</f>
        <v>7.2332730560578096E-3</v>
      </c>
      <c r="BDO6" s="14">
        <f>Px!BDO6/Px!BDO7-1</f>
        <v>0</v>
      </c>
      <c r="BDP6" s="14">
        <f>Px!BDP6/Px!BDP7-1</f>
        <v>1.9642857142857073E-2</v>
      </c>
      <c r="BDQ6" s="14">
        <f>Px!BDQ6/Px!BDQ7-1</f>
        <v>0</v>
      </c>
      <c r="BDR6" s="14">
        <f>Px!BDR6/Px!BDR7-1</f>
        <v>1.1363636363636465E-2</v>
      </c>
      <c r="BDS6" s="14">
        <f>Px!BDS6/Px!BDS7-1</f>
        <v>1.0344827586206806E-2</v>
      </c>
      <c r="BDT6" s="14">
        <f>Px!BDT6/Px!BDT7-1</f>
        <v>8.181818181818179E-2</v>
      </c>
      <c r="BDU6" s="14">
        <f>Px!BDU6/Px!BDU7-1</f>
        <v>0</v>
      </c>
      <c r="BDV6" s="14">
        <f>Px!BDV6/Px!BDV7-1</f>
        <v>9.4771241830065467E-2</v>
      </c>
      <c r="BDW6" s="14">
        <f>Px!BDW6/Px!BDW7-1</f>
        <v>0.24343257443082322</v>
      </c>
      <c r="BDX6" s="14">
        <f>Px!BDX6/Px!BDX7-1</f>
        <v>2.857142857142847E-2</v>
      </c>
      <c r="BDY6" s="14">
        <f>Px!BDY6/Px!BDY7-1</f>
        <v>-1.1428571428571455E-2</v>
      </c>
      <c r="BDZ6" s="14">
        <f>Px!BDZ6/Px!BDZ7-1</f>
        <v>7.7619663648125226E-3</v>
      </c>
      <c r="BEA6" s="14">
        <f>Px!BEA6/Px!BEA7-1</f>
        <v>-4.7803617571059442E-2</v>
      </c>
      <c r="BEB6" s="14">
        <f>Px!BEB6/Px!BEB7-1</f>
        <v>3.8910505836575737E-3</v>
      </c>
      <c r="BEC6" s="14">
        <f>Px!BEC6/Px!BEC7-1</f>
        <v>3.558718861210064E-3</v>
      </c>
      <c r="BED6" s="14">
        <f>Px!BED6/Px!BED7-1</f>
        <v>4.6692607003891107E-2</v>
      </c>
      <c r="BEE6" s="14">
        <f>Px!BEE6/Px!BEE7-1</f>
        <v>-1.2797074954296161E-2</v>
      </c>
      <c r="BEF6" s="14">
        <f>Px!BEF6/Px!BEF7-1</f>
        <v>3.5799522673030104E-3</v>
      </c>
      <c r="BEG6" s="14">
        <f>Px!BEG6/Px!BEG7-1</f>
        <v>2.4330900243310083E-3</v>
      </c>
      <c r="BEH6" s="14">
        <f>Px!BEH6/Px!BEH7-1</f>
        <v>-5.9347181008901906E-3</v>
      </c>
      <c r="BEI6" s="14">
        <f>Px!BEI6/Px!BEI7-1</f>
        <v>1.1312217194570096E-3</v>
      </c>
      <c r="BEJ6" s="14">
        <f>Px!BEJ6/Px!BEJ7-1</f>
        <v>1.976935749588149E-2</v>
      </c>
      <c r="BEK6" s="14">
        <f>Px!BEK6/Px!BEK7-1</f>
        <v>1.5197568389057725E-2</v>
      </c>
      <c r="BEL6" s="14">
        <f>Px!BEL6/Px!BEL7-1</f>
        <v>-2.4302430243024253E-2</v>
      </c>
      <c r="BEM6" s="14">
        <f>Px!BEM6/Px!BEM7-1</f>
        <v>-2.6578073089700949E-2</v>
      </c>
      <c r="BEN6" s="14">
        <f>Px!BEN6/Px!BEN7-1</f>
        <v>5.0359712230215736E-2</v>
      </c>
      <c r="BEO6" s="14">
        <f>Px!BEO6/Px!BEO7-1</f>
        <v>1.2690355329949332E-2</v>
      </c>
      <c r="BEP6" s="14">
        <f>Px!BEP6/Px!BEP7-1</f>
        <v>-3.8567493112947604E-2</v>
      </c>
      <c r="BEQ6" s="14">
        <f>Px!BEQ6/Px!BEQ7-1</f>
        <v>-9.8039215686274161E-3</v>
      </c>
      <c r="BER6" s="14">
        <f>Px!BER6/Px!BER7-1</f>
        <v>1.5132408575031508E-2</v>
      </c>
      <c r="BES6" s="14">
        <f>Px!BES6/Px!BES7-1</f>
        <v>-7.0754716981131782E-3</v>
      </c>
      <c r="BET6" s="14">
        <f>Px!BET6/Px!BET7-1</f>
        <v>-5.3667262969588903E-3</v>
      </c>
      <c r="BEU6" s="14">
        <f>Px!BEU6/Px!BEU7-1</f>
        <v>-5.0847457627118953E-3</v>
      </c>
      <c r="BEV6" s="14">
        <f>Px!BEV6/Px!BEV7-1</f>
        <v>5.5248618784531356E-3</v>
      </c>
      <c r="BEW6" s="14">
        <f>Px!BEW6/Px!BEW7-1</f>
        <v>-8.3682008368201055E-3</v>
      </c>
      <c r="BEX6" s="14">
        <f>Px!BEX6/Px!BEX7-1</f>
        <v>2.6521060842433775E-2</v>
      </c>
      <c r="BEY6" s="14">
        <f>Px!BEY6/Px!BEY7-1</f>
        <v>1.1282051282051286E-2</v>
      </c>
      <c r="BEZ6" s="14">
        <f>Px!BEZ6/Px!BEZ7-1</f>
        <v>2.6467203682393636E-2</v>
      </c>
      <c r="BFA6" s="14">
        <f>Px!BFA6/Px!BFA7-1</f>
        <v>2.9166666666666563E-2</v>
      </c>
      <c r="BFB6" s="14">
        <f>Px!BFB6/Px!BFB7-1</f>
        <v>6.2370062370062929E-3</v>
      </c>
      <c r="BFC6" s="14">
        <f>Px!BFC6/Px!BFC7-1</f>
        <v>3.6866359447004671E-2</v>
      </c>
      <c r="BFD6" s="14">
        <f>Px!BFD6/Px!BFD7-1</f>
        <v>4.6046046046046119E-2</v>
      </c>
      <c r="BFE6" s="14">
        <f>Px!BFE6/Px!BFE7-1</f>
        <v>-6.793048973143756E-2</v>
      </c>
      <c r="BFF6" s="14">
        <f>Px!BFF6/Px!BFF7-1</f>
        <v>8.7609511889863434E-3</v>
      </c>
      <c r="BFG6" s="14">
        <f>Px!BFG6/Px!BFG7-1</f>
        <v>3.9682539682539542E-3</v>
      </c>
      <c r="BFH6" s="14">
        <f>Px!BFH6/Px!BFH7-1</f>
        <v>7.4074074074073071E-3</v>
      </c>
      <c r="BFI6" s="14">
        <f>Px!BFI6/Px!BFI7-1</f>
        <v>2.8301886792452935E-2</v>
      </c>
      <c r="BFJ6" s="14">
        <f>Px!BFJ6/Px!BFJ7-1</f>
        <v>-1.4331210191082855E-2</v>
      </c>
      <c r="BFK6" s="14">
        <f>Px!BFK6/Px!BFK7-1</f>
        <v>7.4074074074073071E-3</v>
      </c>
      <c r="BFL6" s="14">
        <f>Px!BFL6/Px!BFL7-1</f>
        <v>5.1150895140665842E-3</v>
      </c>
      <c r="BFM6" s="14">
        <f>Px!BFM6/Px!BFM7-1</f>
        <v>8.46432889963733E-3</v>
      </c>
      <c r="BFN6" s="14">
        <f>Px!BFN6/Px!BFN7-1</f>
        <v>0</v>
      </c>
      <c r="BFO6" s="14">
        <f>Px!BFO6/Px!BFO7-1</f>
        <v>3.7220843672456372E-3</v>
      </c>
      <c r="BFP6" s="14">
        <f>Px!BFP6/Px!BFP7-1</f>
        <v>-4.2462845010615702E-3</v>
      </c>
      <c r="BFQ6" s="14">
        <f>Px!BFQ6/Px!BFQ7-1</f>
        <v>1.7951425554382228E-2</v>
      </c>
      <c r="BFR6" s="14">
        <f>Px!BFR6/Px!BFR7-1</f>
        <v>5.3740779768177038E-2</v>
      </c>
      <c r="BFS6" s="14">
        <f>Px!BFS6/Px!BFS7-1</f>
        <v>-0.19252873563218387</v>
      </c>
      <c r="BFT6" s="14">
        <f>Px!BFT6/Px!BFT7-1</f>
        <v>1.0452961672473782E-2</v>
      </c>
      <c r="BFU6" s="14">
        <f>Px!BFU6/Px!BFU7-1</f>
        <v>2.0202020202020332E-3</v>
      </c>
      <c r="BFV6" s="14">
        <f>Px!BFV6/Px!BFV7-1</f>
        <v>-1.8416206261510082E-3</v>
      </c>
      <c r="BFW6" s="14">
        <f>Px!BFW6/Px!BFW7-1</f>
        <v>-1.3157894736842146E-2</v>
      </c>
      <c r="BFX6" s="14">
        <f>Px!BFX6/Px!BFX7-1</f>
        <v>9.1185410334346795E-3</v>
      </c>
      <c r="BFY6" s="14">
        <f>Px!BFY6/Px!BFY7-1</f>
        <v>-4.629629629629628E-2</v>
      </c>
      <c r="BFZ6" s="14">
        <f>Px!BFZ6/Px!BFZ7-1</f>
        <v>1.0600706713780994E-2</v>
      </c>
      <c r="BGA6" s="14">
        <f>Px!BGA6/Px!BGA7-1</f>
        <v>1.4218009478673022E-2</v>
      </c>
      <c r="BGB6" s="14">
        <f>Px!BGB6/Px!BGB7-1</f>
        <v>3.5514018691588767E-2</v>
      </c>
      <c r="BGC6" s="14">
        <f>Px!BGC6/Px!BGC7-1</f>
        <v>-1.6753926701570721E-2</v>
      </c>
      <c r="BGD6" s="14">
        <f>Px!BGD6/Px!BGD7-1</f>
        <v>-1.855670103092788E-2</v>
      </c>
      <c r="BGE6" s="14">
        <f>Px!BGE6/Px!BGE7-1</f>
        <v>-9.6000000000000529E-3</v>
      </c>
      <c r="BGF6" s="14">
        <f>Px!BGF6/Px!BGF7-1</f>
        <v>3.1847133757961776E-2</v>
      </c>
      <c r="BGG6" s="14">
        <f>Px!BGG6/Px!BGG7-1</f>
        <v>1.0695187165775444E-2</v>
      </c>
      <c r="BGH6" s="14">
        <f>Px!BGH6/Px!BGH7-1</f>
        <v>-1.3745704467353903E-2</v>
      </c>
      <c r="BGI6" s="14">
        <f>Px!BGI6/Px!BGI7-1</f>
        <v>4.8076923076923128E-2</v>
      </c>
      <c r="BGJ6" s="14">
        <f>Px!BGJ6/Px!BGJ7-1</f>
        <v>-2.6747195858498718E-2</v>
      </c>
      <c r="BGK6" s="14">
        <f>Px!BGK6/Px!BGK7-1</f>
        <v>-4.123711340206182E-2</v>
      </c>
      <c r="BGL6" s="14">
        <f>Px!BGL6/Px!BGL7-1</f>
        <v>3.0864197530864335E-3</v>
      </c>
      <c r="BGM6" s="14">
        <f>Px!BGM6/Px!BGM7-1</f>
        <v>5.1948051948051965E-2</v>
      </c>
      <c r="BGN6" s="14">
        <f>Px!BGN6/Px!BGN7-1</f>
        <v>-2.8037383177570097E-2</v>
      </c>
      <c r="BGO6" s="14">
        <f>Px!BGO6/Px!BGO7-1</f>
        <v>-3.7313432835820448E-3</v>
      </c>
      <c r="BGP6" s="14">
        <f>Px!BGP6/Px!BGP7-1</f>
        <v>7.692307692307665E-3</v>
      </c>
      <c r="BGQ6" s="14">
        <f>Px!BGQ6/Px!BGQ7-1</f>
        <v>1.7563117453347932E-2</v>
      </c>
      <c r="BGR6" s="14">
        <f>Px!BGR6/Px!BGR7-1</f>
        <v>6.302521008403339E-3</v>
      </c>
      <c r="BGS6" s="14">
        <f>Px!BGS6/Px!BGS7-1</f>
        <v>5.1813471502590858E-3</v>
      </c>
      <c r="BGT6" s="14">
        <f>Px!BGT6/Px!BGT7-1</f>
        <v>9.7560975609756184E-3</v>
      </c>
      <c r="BGU6" s="14">
        <f>Px!BGU6/Px!BGU7-1</f>
        <v>-1.0869565217391353E-2</v>
      </c>
      <c r="BGV6" s="14">
        <f>Px!BGV6/Px!BGV7-1</f>
        <v>2.3255813953488413E-2</v>
      </c>
      <c r="BGW6" s="14">
        <f>Px!BGW6/Px!BGW7-1</f>
        <v>-1.5625000000000222E-3</v>
      </c>
      <c r="BGX6" s="14">
        <f>Px!BGX6/Px!BGX7-1</f>
        <v>-7.6103500761035558E-3</v>
      </c>
      <c r="BGY6" s="14">
        <f>Px!BGY6/Px!BGY7-1</f>
        <v>3.66300366300365E-3</v>
      </c>
      <c r="BGZ6" s="14">
        <f>Px!BGZ6/Px!BGZ7-1</f>
        <v>7.2649572649572614E-2</v>
      </c>
      <c r="BHA6" s="14">
        <f>Px!BHA6/Px!BHA7-1</f>
        <v>1.4198782961460488E-2</v>
      </c>
      <c r="BHB6" s="14">
        <f>Px!BHB6/Px!BHB7-1</f>
        <v>3.5911602209944826E-2</v>
      </c>
      <c r="BHC6" s="14">
        <f>Px!BHC6/Px!BHC7-1</f>
        <v>4.1407867494823947E-2</v>
      </c>
      <c r="BHD6" s="14">
        <f>Px!BHD6/Px!BHD7-1</f>
        <v>3.7168141592920367E-2</v>
      </c>
      <c r="BHE6" s="14">
        <f>Px!BHE6/Px!BHE7-1</f>
        <v>6.7720090293452717E-3</v>
      </c>
      <c r="BHF6" s="14">
        <f>Px!BHF6/Px!BHF7-1</f>
        <v>-2.34375E-2</v>
      </c>
      <c r="BHG6" s="14">
        <f>Px!BHG6/Px!BHG7-1</f>
        <v>-2.6315789473684292E-3</v>
      </c>
      <c r="BHH6" s="14">
        <f>Px!BHH6/Px!BHH7-1</f>
        <v>-7.692307692307665E-3</v>
      </c>
      <c r="BHI6" s="14">
        <f>Px!BHI6/Px!BHI7-1</f>
        <v>-2.6041666666666297E-3</v>
      </c>
      <c r="BHJ6" s="14">
        <f>Px!BHJ6/Px!BHJ7-1</f>
        <v>3.0864197530864335E-3</v>
      </c>
      <c r="BHK6" s="14">
        <f>Px!BHK6/Px!BHK7-1</f>
        <v>5.1150895140664954E-2</v>
      </c>
      <c r="BHL6" s="14">
        <f>Px!BHL6/Px!BHL7-1</f>
        <v>-1.5105740181269312E-3</v>
      </c>
      <c r="BHM6" s="14">
        <f>Px!BHM6/Px!BHM7-1</f>
        <v>6.2992125984252079E-2</v>
      </c>
      <c r="BHN6" s="14">
        <f>Px!BHN6/Px!BHN7-1</f>
        <v>-8.4985835694051381E-3</v>
      </c>
      <c r="BHO6" s="14">
        <f>Px!BHO6/Px!BHO7-1</f>
        <v>2.1276595744681437E-3</v>
      </c>
      <c r="BHP6" s="14">
        <f>Px!BHP6/Px!BHP7-1</f>
        <v>0</v>
      </c>
      <c r="BHQ6" s="14">
        <f>Px!BHQ6/Px!BHQ7-1</f>
        <v>2.3516237402015694E-2</v>
      </c>
      <c r="BHR6" s="14">
        <f>Px!BHR6/Px!BHR7-1</f>
        <v>6.3694267515923553E-3</v>
      </c>
      <c r="BHS6" s="14">
        <f>Px!BHS6/Px!BHS7-1</f>
        <v>-1.2048192771084376E-2</v>
      </c>
      <c r="BHT6" s="14">
        <f>Px!BHT6/Px!BHT7-1</f>
        <v>3.7037037037036979E-2</v>
      </c>
      <c r="BHU6" s="14">
        <f>Px!BHU6/Px!BHU7-1</f>
        <v>0</v>
      </c>
      <c r="BHV6" s="14">
        <f>Px!BHV6/Px!BHV7-1</f>
        <v>2.1857923497267784E-2</v>
      </c>
      <c r="BHW6" s="14">
        <f>Px!BHW6/Px!BHW7-1</f>
        <v>-3.6939313984168831E-2</v>
      </c>
      <c r="BHX6" s="14">
        <f>Px!BHX6/Px!BHX7-1</f>
        <v>7.575757575757569E-3</v>
      </c>
      <c r="BHY6" s="14">
        <f>Px!BHY6/Px!BHY7-1</f>
        <v>1.3182674199623268E-2</v>
      </c>
      <c r="BHZ6" s="14">
        <f>Px!BHZ6/Px!BHZ7-1</f>
        <v>1.5427769985974837E-2</v>
      </c>
      <c r="BIA6" s="14">
        <f>Px!BIA6/Px!BIA7-1</f>
        <v>4.1666666666666741E-2</v>
      </c>
      <c r="BIB6" s="14">
        <f>Px!BIB6/Px!BIB7-1</f>
        <v>1.4164305949008416E-2</v>
      </c>
      <c r="BIC6" s="14">
        <f>Px!BIC6/Px!BIC7-1</f>
        <v>-5.4054054054054057E-2</v>
      </c>
      <c r="BID6" s="14">
        <f>Px!BID6/Px!BID7-1</f>
        <v>-1.3140604467805517E-2</v>
      </c>
      <c r="BIE6" s="14">
        <f>Px!BIE6/Px!BIE7-1</f>
        <v>5.8411214953271173E-3</v>
      </c>
      <c r="BIF6" s="14">
        <f>Px!BIF6/Px!BIF7-1</f>
        <v>2.5252525252525304E-2</v>
      </c>
      <c r="BIG6" s="14">
        <f>Px!BIG6/Px!BIG7-1</f>
        <v>-1.0666666666666713E-2</v>
      </c>
      <c r="BIH6" s="14">
        <f>Px!BIH6/Px!BIH7-1</f>
        <v>1.5082956259426794E-2</v>
      </c>
      <c r="BII6" s="14">
        <f>Px!BII6/Px!BII7-1</f>
        <v>4.2696629213483162E-2</v>
      </c>
      <c r="BIJ6" s="14">
        <f>Px!BIJ6/Px!BIJ7-1</f>
        <v>5.8449809402795427E-2</v>
      </c>
      <c r="BIK6" s="14">
        <f>Px!BIK6/Px!BIK7-1</f>
        <v>0</v>
      </c>
      <c r="BIL6" s="14">
        <f>Px!BIL6/Px!BIL7-1</f>
        <v>-9.0206185567009989E-3</v>
      </c>
      <c r="BIM6" s="14">
        <f>Px!BIM6/Px!BIM7-1</f>
        <v>7.9455164585697791E-3</v>
      </c>
      <c r="BIN6" s="14">
        <f>Px!BIN6/Px!BIN7-1</f>
        <v>6.4516129032258007E-2</v>
      </c>
      <c r="BIO6" s="14">
        <f>Px!BIO6/Px!BIO7-1</f>
        <v>1.3005780346820872E-2</v>
      </c>
      <c r="BIP6" s="14">
        <f>Px!BIP6/Px!BIP7-1</f>
        <v>7.7419354838709653E-2</v>
      </c>
      <c r="BIQ6" s="14">
        <f>Px!BIQ6/Px!BIQ7-1</f>
        <v>5.555555555555558E-2</v>
      </c>
      <c r="BIR6" s="14">
        <f>Px!BIR6/Px!BIR7-1</f>
        <v>2.1164021164021163E-2</v>
      </c>
      <c r="BIS6" s="14">
        <f>Px!BIS6/Px!BIS7-1</f>
        <v>7.7519379844961378E-3</v>
      </c>
      <c r="BIT6" s="14">
        <f>Px!BIT6/Px!BIT7-1</f>
        <v>-2.0332717190388205E-2</v>
      </c>
      <c r="BIU6" s="14">
        <f>Px!BIU6/Px!BIU7-1</f>
        <v>1.5209125475285079E-2</v>
      </c>
      <c r="BIV6" s="14">
        <f>Px!BIV6/Px!BIV7-1</f>
        <v>0</v>
      </c>
      <c r="BIW6" s="14">
        <f>Px!BIW6/Px!BIW7-1</f>
        <v>1.9480519480519431E-2</v>
      </c>
      <c r="BIX6" s="14">
        <f>Px!BIX6/Px!BIX7-1</f>
        <v>0</v>
      </c>
      <c r="BIY6" s="14">
        <f>Px!BIY6/Px!BIY7-1</f>
        <v>4.109589041095818E-3</v>
      </c>
      <c r="BIZ6" s="14">
        <f>Px!BIZ6/Px!BIZ7-1</f>
        <v>7.4074074074074181E-2</v>
      </c>
      <c r="BJA6" s="14">
        <f>Px!BJA6/Px!BJA7-1</f>
        <v>2.5522041763341052E-2</v>
      </c>
      <c r="BJB6" s="14">
        <f>Px!BJB6/Px!BJB7-1</f>
        <v>-1.8214936247723523E-3</v>
      </c>
      <c r="BJC6" s="14">
        <f>Px!BJC6/Px!BJC7-1</f>
        <v>-0.15555555555555556</v>
      </c>
      <c r="BJD6" s="14">
        <f>Px!BJD6/Px!BJD7-1</f>
        <v>5.1987767584097844E-2</v>
      </c>
      <c r="BJE6" s="14">
        <f>Px!BJE6/Px!BJE7-1</f>
        <v>1.4749262536872809E-3</v>
      </c>
      <c r="BJF6" s="14">
        <f>Px!BJF6/Px!BJF7-1</f>
        <v>3.4313725490196179E-2</v>
      </c>
      <c r="BJG6" s="14">
        <f>Px!BJG6/Px!BJG7-1</f>
        <v>5.4151624548736566E-2</v>
      </c>
      <c r="BJH6" s="14">
        <f>Px!BJH6/Px!BJH7-1</f>
        <v>8.8888888888889461E-3</v>
      </c>
      <c r="BJI6" s="14">
        <f>Px!BJI6/Px!BJI7-1</f>
        <v>0</v>
      </c>
      <c r="BJJ6" s="14">
        <f>Px!BJJ6/Px!BJJ7-1</f>
        <v>1.9607843137254832E-2</v>
      </c>
      <c r="BJK6" s="14">
        <f>Px!BJK6/Px!BJK7-1</f>
        <v>-1.3679890560875929E-3</v>
      </c>
      <c r="BJL6" s="14">
        <f>Px!BJL6/Px!BJL7-1</f>
        <v>7.9315707620528864E-2</v>
      </c>
      <c r="BJM6" s="14">
        <f>Px!BJM6/Px!BJM7-1</f>
        <v>5.6242969628796935E-3</v>
      </c>
      <c r="BJN6" s="14">
        <f>Px!BJN6/Px!BJN7-1</f>
        <v>-3.2994923857868064E-2</v>
      </c>
      <c r="BJO6" s="14">
        <f>Px!BJO6/Px!BJO7-1</f>
        <v>4.1835357624831371E-2</v>
      </c>
      <c r="BJP6" s="14">
        <f>Px!BJP6/Px!BJP7-1</f>
        <v>0</v>
      </c>
      <c r="BJQ6" s="14">
        <f>Px!BJQ6/Px!BJQ7-1</f>
        <v>3.8297872340425476E-2</v>
      </c>
      <c r="BJR6" s="14">
        <f>Px!BJR6/Px!BJR7-1</f>
        <v>-1.8320610687022953E-2</v>
      </c>
      <c r="BJS6" s="14">
        <f>Px!BJS6/Px!BJS7-1</f>
        <v>-2.083333333333337E-2</v>
      </c>
      <c r="BJT6" s="14">
        <f>Px!BJT6/Px!BJT7-1</f>
        <v>0</v>
      </c>
      <c r="BJU6" s="14">
        <f>Px!BJU6/Px!BJU7-1</f>
        <v>-1.8552875695733162E-3</v>
      </c>
      <c r="BJV6" s="14">
        <f>Px!BJV6/Px!BJV7-1</f>
        <v>0</v>
      </c>
      <c r="BJW6" s="14">
        <f>Px!BJW6/Px!BJW7-1</f>
        <v>1.3071895424836555E-2</v>
      </c>
      <c r="BJX6" s="14">
        <f>Px!BJX6/Px!BJX7-1</f>
        <v>3.9946737683089761E-3</v>
      </c>
      <c r="BJY6" s="14">
        <f>Px!BJY6/Px!BJY7-1</f>
        <v>1.494768310911887E-3</v>
      </c>
      <c r="BJZ6" s="14">
        <f>Px!BJZ6/Px!BJZ7-1</f>
        <v>-2.5974025974025983E-2</v>
      </c>
      <c r="BKA6" s="14">
        <f>Px!BKA6/Px!BKA7-1</f>
        <v>-9.1324200913242004E-3</v>
      </c>
      <c r="BKB6" s="14">
        <f>Px!BKB6/Px!BKB7-1</f>
        <v>-3.5820895522388096E-2</v>
      </c>
      <c r="BKC6" s="14">
        <f>Px!BKC6/Px!BKC7-1</f>
        <v>7.1428571428571397E-2</v>
      </c>
      <c r="BKD6" s="14">
        <f>Px!BKD6/Px!BKD7-1</f>
        <v>4.6511627906977715E-3</v>
      </c>
      <c r="BKE6" s="14">
        <f>Px!BKE6/Px!BKE7-1</f>
        <v>3.3132530120481896E-2</v>
      </c>
      <c r="BKF6" s="14">
        <f>Px!BKF6/Px!BKF7-1</f>
        <v>1.1702127659574568E-2</v>
      </c>
      <c r="BKG6" s="14">
        <f>Px!BKG6/Px!BKG7-1</f>
        <v>-2.4734982332155431E-2</v>
      </c>
      <c r="BKH6" s="14">
        <f>Px!BKH6/Px!BKH7-1</f>
        <v>-5.8708414872798986E-3</v>
      </c>
      <c r="BKI6" s="14">
        <f>Px!BKI6/Px!BKI7-1</f>
        <v>0</v>
      </c>
      <c r="BKJ6" s="14">
        <f>Px!BKJ6/Px!BKJ7-1</f>
        <v>-3.6630036630036611E-2</v>
      </c>
      <c r="BKK6" s="14">
        <f>Px!BKK6/Px!BKK7-1</f>
        <v>3.5308953341740335E-2</v>
      </c>
      <c r="BKL6" s="14">
        <f>Px!BKL6/Px!BKL7-1</f>
        <v>-2.3255813953488413E-2</v>
      </c>
      <c r="BKM6" s="14">
        <f>Px!BKM6/Px!BKM7-1</f>
        <v>2.3201856148491462E-3</v>
      </c>
      <c r="BKN6" s="14">
        <f>Px!BKN6/Px!BKN7-1</f>
        <v>3.629032258064524E-2</v>
      </c>
      <c r="BKO6" s="14">
        <f>Px!BKO6/Px!BKO7-1</f>
        <v>0</v>
      </c>
      <c r="BKP6" s="14">
        <f>Px!BKP6/Px!BKP7-1</f>
        <v>0</v>
      </c>
      <c r="BKQ6" s="14">
        <f>Px!BKQ6/Px!BKQ7-1</f>
        <v>-2.2847100175746871E-2</v>
      </c>
      <c r="BKR6" s="14">
        <f>Px!BKR6/Px!BKR7-1</f>
        <v>0</v>
      </c>
      <c r="BKS6" s="14">
        <f>Px!BKS6/Px!BKS7-1</f>
        <v>-3.2679738562091387E-3</v>
      </c>
      <c r="BKT6" s="14">
        <f>Px!BKT6/Px!BKT7-1</f>
        <v>4.1297935103244754E-2</v>
      </c>
      <c r="BKU6" s="14">
        <f>Px!BKU6/Px!BKU7-1</f>
        <v>2.5167785234899265E-2</v>
      </c>
      <c r="BKV6" s="14">
        <f>Px!BKV6/Px!BKV7-1</f>
        <v>-2.6209677419354871E-2</v>
      </c>
      <c r="BKW6" s="14">
        <f>Px!BKW6/Px!BKW7-1</f>
        <v>-3.3707865168539297E-2</v>
      </c>
      <c r="BKX6" s="14">
        <f>Px!BKX6/Px!BKX7-1</f>
        <v>6.1611374407583019E-2</v>
      </c>
      <c r="BKY6" s="14">
        <f>Px!BKY6/Px!BKY7-1</f>
        <v>4.1237113402061931E-2</v>
      </c>
      <c r="BKZ6" s="14">
        <f>Px!BKZ6/Px!BKZ7-1</f>
        <v>-1.6032064128256529E-2</v>
      </c>
      <c r="BLA6" s="14">
        <f>Px!BLA6/Px!BLA7-1</f>
        <v>-1.7628205128205177E-2</v>
      </c>
      <c r="BLB6" s="14">
        <f>Px!BLB6/Px!BLB7-1</f>
        <v>4.3715846994536456E-3</v>
      </c>
      <c r="BLC6" s="14">
        <f>Px!BLC6/Px!BLC7-1</f>
        <v>0</v>
      </c>
      <c r="BLD6" s="14">
        <f>Px!BLD6/Px!BLD7-1</f>
        <v>-8.5714285714285743E-2</v>
      </c>
      <c r="BLE6" s="14">
        <f>Px!BLE6/Px!BLE7-1</f>
        <v>1.7094017094017033E-3</v>
      </c>
      <c r="BLF6" s="14">
        <f>Px!BLF6/Px!BLF7-1</f>
        <v>0.10256410256410264</v>
      </c>
      <c r="BLG6" s="14">
        <f>Px!BLG6/Px!BLG7-1</f>
        <v>1.051524710830698E-3</v>
      </c>
      <c r="BLH6" s="14">
        <f>Px!BLH6/Px!BLH7-1</f>
        <v>-8.1395348837208781E-3</v>
      </c>
      <c r="BLI6" s="14">
        <f>Px!BLI6/Px!BLI7-1</f>
        <v>5.031446540880502E-2</v>
      </c>
      <c r="BLJ6" s="14">
        <f>Px!BLJ6/Px!BLJ7-1</f>
        <v>-4.0723981900452455E-2</v>
      </c>
      <c r="BLK6" s="14">
        <f>Px!BLK6/Px!BLK7-1</f>
        <v>-1.1204481792717047E-2</v>
      </c>
      <c r="BLL6" s="14">
        <f>Px!BLL6/Px!BLL7-1</f>
        <v>2.583025830258312E-2</v>
      </c>
      <c r="BLM6" s="14">
        <f>Px!BLM6/Px!BLM7-1</f>
        <v>-1.8750000000000044E-2</v>
      </c>
      <c r="BLN6" s="14">
        <f>Px!BLN6/Px!BLN7-1</f>
        <v>0</v>
      </c>
      <c r="BLO6" s="14">
        <f>Px!BLO6/Px!BLO7-1</f>
        <v>-8.4745762711864181E-3</v>
      </c>
      <c r="BLP6" s="14">
        <f>Px!BLP6/Px!BLP7-1</f>
        <v>8.5271317829457294E-2</v>
      </c>
      <c r="BLQ6" s="14">
        <f>Px!BLQ6/Px!BLQ7-1</f>
        <v>-8.8809946714032417E-3</v>
      </c>
      <c r="BLR6" s="14">
        <f>Px!BLR6/Px!BLR7-1</f>
        <v>-9.302325581395321E-3</v>
      </c>
      <c r="BLS6" s="14">
        <f>Px!BLS6/Px!BLS7-1</f>
        <v>2.3923444976076569E-2</v>
      </c>
      <c r="BLT6" s="14">
        <f>Px!BLT6/Px!BLT7-1</f>
        <v>2.39520958083832E-2</v>
      </c>
      <c r="BLU6" s="14">
        <f>Px!BLU6/Px!BLU7-1</f>
        <v>5.5096418732782926E-3</v>
      </c>
      <c r="BLV6" s="14">
        <f>Px!BLV6/Px!BLV7-1</f>
        <v>1.1834319526627279E-2</v>
      </c>
      <c r="BLW6" s="14">
        <f>Px!BLW6/Px!BLW7-1</f>
        <v>-1.0204081632653073E-2</v>
      </c>
      <c r="BLX6" s="14">
        <f>Px!BLX6/Px!BLX7-1</f>
        <v>-1.7628205128205177E-2</v>
      </c>
      <c r="BLY6" s="14">
        <f>Px!BLY6/Px!BLY7-1</f>
        <v>1.3100436681222627E-2</v>
      </c>
      <c r="BLZ6" s="14">
        <f>Px!BLZ6/Px!BLZ7-1</f>
        <v>0</v>
      </c>
      <c r="BMA6" s="14">
        <f>Px!BMA6/Px!BMA7-1</f>
        <v>1.8518518518518601E-2</v>
      </c>
      <c r="BMB6" s="14">
        <f>Px!BMB6/Px!BMB7-1</f>
        <v>1.8691588785046953E-3</v>
      </c>
      <c r="BMC6" s="14">
        <f>Px!BMC6/Px!BMC7-1</f>
        <v>3.0095759233926156E-2</v>
      </c>
      <c r="BMD6" s="14">
        <f>Px!BMD6/Px!BMD7-1</f>
        <v>3.2362459546926292E-3</v>
      </c>
      <c r="BME6" s="14">
        <f>Px!BME6/Px!BME7-1</f>
        <v>3.5714285714285809E-2</v>
      </c>
      <c r="BMF6" s="14">
        <f>Px!BMF6/Px!BMF7-1</f>
        <v>6.7567567567567988E-3</v>
      </c>
      <c r="BMG6" s="14">
        <f>Px!BMG6/Px!BMG7-1</f>
        <v>5.7038834951456341E-2</v>
      </c>
      <c r="BMH6" s="14">
        <f>Px!BMH6/Px!BMH7-1</f>
        <v>1.158301158301156E-2</v>
      </c>
      <c r="BMI6" s="14">
        <f>Px!BMI6/Px!BMI7-1</f>
        <v>-5.633802816901412E-2</v>
      </c>
      <c r="BMJ6" s="14">
        <f>Px!BMJ6/Px!BMJ7-1</f>
        <v>-5.0943396226415083E-2</v>
      </c>
      <c r="BMK6" s="14">
        <f>Px!BMK6/Px!BMK7-1</f>
        <v>0.12882653061224492</v>
      </c>
      <c r="BML6" s="14">
        <f>Px!BML6/Px!BML7-1</f>
        <v>-2.5316455696202556E-2</v>
      </c>
      <c r="BMM6" s="14">
        <f>Px!BMM6/Px!BMM7-1</f>
        <v>-5.3264604810996596E-2</v>
      </c>
      <c r="BMN6" s="14">
        <f>Px!BMN6/Px!BMN7-1</f>
        <v>3.8095238095238182E-2</v>
      </c>
      <c r="BMO6" s="14">
        <f>Px!BMO6/Px!BMO7-1</f>
        <v>0.29824561403508776</v>
      </c>
      <c r="BMP6" s="14">
        <f>Px!BMP6/Px!BMP7-1</f>
        <v>1.9230769230769162E-2</v>
      </c>
      <c r="BMQ6" s="14">
        <f>Px!BMQ6/Px!BMQ7-1</f>
        <v>5.9970014992503096E-3</v>
      </c>
      <c r="BMR6" s="14">
        <f>Px!BMR6/Px!BMR7-1</f>
        <v>3.3840947546530664E-3</v>
      </c>
      <c r="BMS6" s="14">
        <f>Px!BMS6/Px!BMS7-1</f>
        <v>7.8534031413612926E-3</v>
      </c>
      <c r="BMT6" s="14">
        <f>Px!BMT6/Px!BMT7-1</f>
        <v>1.2635379061371799E-2</v>
      </c>
      <c r="BMU6" s="14">
        <f>Px!BMU6/Px!BMU7-1</f>
        <v>-3.7950664136622292E-3</v>
      </c>
      <c r="BMV6" s="14">
        <f>Px!BMV6/Px!BMV7-1</f>
        <v>-2.2900763358778664E-2</v>
      </c>
      <c r="BMW6" s="14">
        <f>Px!BMW6/Px!BMW7-1</f>
        <v>1.1904761904761862E-2</v>
      </c>
      <c r="BMX6" s="14">
        <f>Px!BMX6/Px!BMX7-1</f>
        <v>2.1428571428571352E-2</v>
      </c>
      <c r="BMY6" s="14">
        <f>Px!BMY6/Px!BMY7-1</f>
        <v>3.1147540983606614E-2</v>
      </c>
      <c r="BMZ6" s="14">
        <f>Px!BMZ6/Px!BMZ7-1</f>
        <v>0</v>
      </c>
      <c r="BNA6" s="14">
        <f>Px!BNA6/Px!BNA7-1</f>
        <v>2.6286966046002114E-2</v>
      </c>
      <c r="BNB6" s="14">
        <f>Px!BNB6/Px!BNB7-1</f>
        <v>0</v>
      </c>
      <c r="BNC6" s="14">
        <f>Px!BNC6/Px!BNC7-1</f>
        <v>9.6153846153845812E-3</v>
      </c>
      <c r="BND6" s="14">
        <f>Px!BND6/Px!BND7-1</f>
        <v>-6.9444444444444198E-3</v>
      </c>
      <c r="BNE6" s="14">
        <f>Px!BNE6/Px!BNE7-1</f>
        <v>4.3643263757115802E-2</v>
      </c>
      <c r="BNF6" s="14">
        <f>Px!BNF6/Px!BNF7-1</f>
        <v>5.841924398625431E-2</v>
      </c>
      <c r="BNG6" s="14">
        <f>Px!BNG6/Px!BNG7-1</f>
        <v>1.7241379310344751E-2</v>
      </c>
      <c r="BNH6" s="14">
        <f>Px!BNH6/Px!BNH7-1</f>
        <v>8.152173913043459E-3</v>
      </c>
      <c r="BNI6" s="14">
        <f>Px!BNI6/Px!BNI7-1</f>
        <v>5.3667262969587792E-3</v>
      </c>
      <c r="BNJ6" s="14">
        <f>Px!BNJ6/Px!BNJ7-1</f>
        <v>-6.1224489795917991E-3</v>
      </c>
      <c r="BNK6" s="14">
        <f>Px!BNK6/Px!BNK7-1</f>
        <v>3.8095238095238182E-2</v>
      </c>
      <c r="BNL6" s="14">
        <f>Px!BNL6/Px!BNL7-1</f>
        <v>2.8333333333333321E-2</v>
      </c>
      <c r="BNM6" s="14">
        <f>Px!BNM6/Px!BNM7-1</f>
        <v>2.6548672566371723E-2</v>
      </c>
      <c r="BNN6" s="14">
        <f>Px!BNN6/Px!BNN7-1</f>
        <v>1.4354066985645897E-2</v>
      </c>
      <c r="BNO6" s="14">
        <f>Px!BNO6/Px!BNO7-1</f>
        <v>4.9382716049382047E-3</v>
      </c>
      <c r="BNP6" s="14">
        <f>Px!BNP6/Px!BNP7-1</f>
        <v>1.2674271229404788E-3</v>
      </c>
      <c r="BNQ6" s="14">
        <f>Px!BNQ6/Px!BNQ7-1</f>
        <v>0</v>
      </c>
      <c r="BNR6" s="14">
        <f>Px!BNR6/Px!BNR7-1</f>
        <v>-5.9471365638766538E-2</v>
      </c>
      <c r="BNS6" s="14">
        <f>Px!BNS6/Px!BNS7-1</f>
        <v>-1.3422818791946289E-2</v>
      </c>
      <c r="BNT6" s="14">
        <f>Px!BNT6/Px!BNT7-1</f>
        <v>3.6538461538461631E-2</v>
      </c>
      <c r="BNU6" s="14">
        <f>Px!BNU6/Px!BNU7-1</f>
        <v>3.9215686274509887E-2</v>
      </c>
      <c r="BNV6" s="14">
        <f>Px!BNV6/Px!BNV7-1</f>
        <v>-5.6890012642225041E-2</v>
      </c>
      <c r="BNW6" s="14">
        <f>Px!BNW6/Px!BNW7-1</f>
        <v>-1.302083333333337E-2</v>
      </c>
      <c r="BNX6" s="14">
        <f>Px!BNX6/Px!BNX7-1</f>
        <v>-8.2644628099173278E-3</v>
      </c>
      <c r="BNY6" s="14">
        <f>Px!BNY6/Px!BNY7-1</f>
        <v>1.5673981191222541E-2</v>
      </c>
      <c r="BNZ6" s="14">
        <f>Px!BNZ6/Px!BNZ7-1</f>
        <v>2.5380710659898442E-2</v>
      </c>
      <c r="BOA6" s="14">
        <f>Px!BOA6/Px!BOA7-1</f>
        <v>-2.0467836257309968E-2</v>
      </c>
      <c r="BOB6" s="14">
        <f>Px!BOB6/Px!BOB7-1</f>
        <v>-2.6642984014209614E-2</v>
      </c>
      <c r="BOC6" s="14">
        <f>Px!BOC6/Px!BOC7-1</f>
        <v>-3.7931034482758585E-2</v>
      </c>
      <c r="BOD6" s="14">
        <f>Px!BOD6/Px!BOD7-1</f>
        <v>-2.2304832713754608E-2</v>
      </c>
      <c r="BOE6" s="14">
        <f>Px!BOE6/Px!BOE7-1</f>
        <v>1.7857142857142794E-2</v>
      </c>
      <c r="BOF6" s="14">
        <f>Px!BOF6/Px!BOF7-1</f>
        <v>-0.12442396313364057</v>
      </c>
      <c r="BOG6" s="14">
        <f>Px!BOG6/Px!BOG7-1</f>
        <v>6.2500000000000888E-3</v>
      </c>
      <c r="BOH6" s="14">
        <f>Px!BOH6/Px!BOH7-1</f>
        <v>5.4867256637168182E-2</v>
      </c>
      <c r="BOI6" s="14">
        <f>Px!BOI6/Px!BOI7-1</f>
        <v>1.4553014553014609E-2</v>
      </c>
      <c r="BOJ6" s="14">
        <f>Px!BOJ6/Px!BOJ7-1</f>
        <v>0</v>
      </c>
      <c r="BOK6" s="14">
        <f>Px!BOK6/Px!BOK7-1</f>
        <v>6.6225165562914245E-3</v>
      </c>
      <c r="BOL6" s="14">
        <f>Px!BOL6/Px!BOL7-1</f>
        <v>-1.2396694214875992E-2</v>
      </c>
      <c r="BOM6" s="14">
        <f>Px!BOM6/Px!BOM7-1</f>
        <v>0.1160714285714286</v>
      </c>
      <c r="BON6" s="14">
        <f>Px!BON6/Px!BON7-1</f>
        <v>-1.5296367112810683E-2</v>
      </c>
      <c r="BOO6" s="14">
        <f>Px!BOO6/Px!BOO7-1</f>
        <v>1.0649627263046302E-3</v>
      </c>
      <c r="BOP6" s="14">
        <f>Px!BOP6/Px!BOP7-1</f>
        <v>1.0101010101010166E-2</v>
      </c>
      <c r="BOQ6" s="14">
        <f>Px!BOQ6/Px!BOQ7-1</f>
        <v>9.6256684491977662E-3</v>
      </c>
      <c r="BOR6" s="14">
        <f>Px!BOR6/Px!BOR7-1</f>
        <v>3.1872509960159334E-2</v>
      </c>
      <c r="BOS6" s="14">
        <f>Px!BOS6/Px!BOS7-1</f>
        <v>0</v>
      </c>
      <c r="BOT6" s="14">
        <f>Px!BOT6/Px!BOT7-1</f>
        <v>9.5628415300545999E-3</v>
      </c>
      <c r="BOU6" s="14">
        <f>Px!BOU6/Px!BOU7-1</f>
        <v>-3.8759689922480689E-3</v>
      </c>
      <c r="BOV6" s="14">
        <f>Px!BOV6/Px!BOV7-1</f>
        <v>4.5662100456621113E-2</v>
      </c>
      <c r="BOW6" s="14">
        <f>Px!BOW6/Px!BOW7-1</f>
        <v>1.4444444444444482E-2</v>
      </c>
      <c r="BOX6" s="14">
        <f>Px!BOX6/Px!BOX7-1</f>
        <v>1.4198782961460488E-2</v>
      </c>
      <c r="BOY6" s="14">
        <f>Px!BOY6/Px!BOY7-1</f>
        <v>-3.3783783783783994E-3</v>
      </c>
      <c r="BOZ6" s="14">
        <f>Px!BOZ6/Px!BOZ7-1</f>
        <v>-5.8365758754863606E-3</v>
      </c>
      <c r="BPA6" s="14">
        <f>Px!BPA6/Px!BPA7-1</f>
        <v>9.5693779904306719E-3</v>
      </c>
      <c r="BPB6" s="14">
        <f>Px!BPB6/Px!BPB7-1</f>
        <v>-5.2434456928838968E-2</v>
      </c>
      <c r="BPC6" s="14">
        <f>Px!BPC6/Px!BPC7-1</f>
        <v>1.2953367875647714E-2</v>
      </c>
      <c r="BPD6" s="14">
        <f>Px!BPD6/Px!BPD7-1</f>
        <v>0.29954441913439633</v>
      </c>
      <c r="BPE6" s="14">
        <f>Px!BPE6/Px!BPE7-1</f>
        <v>2.8947368421052611E-2</v>
      </c>
      <c r="BPF6" s="14">
        <f>Px!BPF6/Px!BPF7-1</f>
        <v>1.3755158184319161E-2</v>
      </c>
      <c r="BPG6" s="14">
        <f>Px!BPG6/Px!BPG7-1</f>
        <v>8.1883316274309337E-3</v>
      </c>
      <c r="BPH6" s="14">
        <f>Px!BPH6/Px!BPH7-1</f>
        <v>-1.2461059190031154E-2</v>
      </c>
      <c r="BPI6" s="14">
        <f>Px!BPI6/Px!BPI7-1</f>
        <v>1.166861143523823E-3</v>
      </c>
      <c r="BPJ6" s="14">
        <f>Px!BPJ6/Px!BPJ7-1</f>
        <v>0</v>
      </c>
      <c r="BPK6" s="14">
        <f>Px!BPK6/Px!BPK7-1</f>
        <v>4.4247787610618428E-3</v>
      </c>
      <c r="BPL6" s="14">
        <f>Px!BPL6/Px!BPL7-1</f>
        <v>-5.4726368159203953E-2</v>
      </c>
      <c r="BPM6" s="14">
        <f>Px!BPM6/Px!BPM7-1</f>
        <v>-2.4502297090352232E-2</v>
      </c>
      <c r="BPN6" s="14">
        <f>Px!BPN6/Px!BPN7-1</f>
        <v>-1.8181818181818188E-2</v>
      </c>
      <c r="BPO6" s="14">
        <f>Px!BPO6/Px!BPO7-1</f>
        <v>1.1207970112079746E-2</v>
      </c>
      <c r="BPP6" s="14">
        <f>Px!BPP6/Px!BPP7-1</f>
        <v>7.1428571428571175E-3</v>
      </c>
      <c r="BPQ6" s="14">
        <f>Px!BPQ6/Px!BPQ7-1</f>
        <v>3.0000000000000027E-2</v>
      </c>
      <c r="BPR6" s="14">
        <f>Px!BPR6/Px!BPR7-1</f>
        <v>1.3157894736842035E-2</v>
      </c>
      <c r="BPS6" s="14">
        <f>Px!BPS6/Px!BPS7-1</f>
        <v>9.2024539877300082E-3</v>
      </c>
      <c r="BPT6" s="14">
        <f>Px!BPT6/Px!BPT7-1</f>
        <v>-7.7821011673151474E-3</v>
      </c>
      <c r="BPU6" s="14">
        <f>Px!BPU6/Px!BPU7-1</f>
        <v>-1.1204481792717047E-2</v>
      </c>
      <c r="BPV6" s="14">
        <f>Px!BPV6/Px!BPV7-1</f>
        <v>-4.0000000000000036E-2</v>
      </c>
      <c r="BPW6" s="14">
        <f>Px!BPW6/Px!BPW7-1</f>
        <v>-8.8189888074102663E-2</v>
      </c>
      <c r="BPX6" s="14">
        <f>Px!BPX6/Px!BPX7-1</f>
        <v>-3.180212014134276E-2</v>
      </c>
      <c r="BPY6" s="14">
        <f>Px!BPY6/Px!BPY7-1</f>
        <v>0</v>
      </c>
      <c r="BPZ6" s="14">
        <f>Px!BPZ6/Px!BPZ7-1</f>
        <v>2.732240437158473E-2</v>
      </c>
      <c r="BQA6" s="14">
        <f>Px!BQA6/Px!BQA7-1</f>
        <v>2.7061855670102997E-2</v>
      </c>
      <c r="BQB6" s="14">
        <f>Px!BQB6/Px!BQB7-1</f>
        <v>9.2592592592593004E-3</v>
      </c>
      <c r="BQC6" s="14">
        <f>Px!BQC6/Px!BQC7-1</f>
        <v>4.2424242424242475E-2</v>
      </c>
      <c r="BQD6" s="14">
        <f>Px!BQD6/Px!BQD7-1</f>
        <v>1.8952062430323213E-2</v>
      </c>
      <c r="BQE6" s="14">
        <f>Px!BQE6/Px!BQE7-1</f>
        <v>7.194244604316502E-3</v>
      </c>
      <c r="BQF6" s="14">
        <f>Px!BQF6/Px!BQF7-1</f>
        <v>-1.195219123505975E-2</v>
      </c>
      <c r="BQG6" s="14">
        <f>Px!BQG6/Px!BQG7-1</f>
        <v>2.2222222222222143E-2</v>
      </c>
      <c r="BQH6" s="14">
        <f>Px!BQH6/Px!BQH7-1</f>
        <v>0</v>
      </c>
      <c r="BQI6" s="14">
        <f>Px!BQI6/Px!BQI7-1</f>
        <v>7.692307692307665E-3</v>
      </c>
      <c r="BQJ6" s="14">
        <f>Px!BQJ6/Px!BQJ7-1</f>
        <v>3.3991228070175517E-2</v>
      </c>
      <c r="BQK6" s="14">
        <f>Px!BQK6/Px!BQK7-1</f>
        <v>-2.2727272727273151E-3</v>
      </c>
      <c r="BQL6" s="14">
        <f>Px!BQL6/Px!BQL7-1</f>
        <v>-2.5380710659897998E-3</v>
      </c>
      <c r="BQM6" s="14">
        <f>Px!BQM6/Px!BQM7-1</f>
        <v>9.162303664921545E-3</v>
      </c>
      <c r="BQN6" s="14">
        <f>Px!BQN6/Px!BQN7-1</f>
        <v>4.1899441340782495E-3</v>
      </c>
      <c r="BQO6" s="14">
        <f>Px!BQO6/Px!BQO7-1</f>
        <v>1.1278195488721776E-2</v>
      </c>
      <c r="BQP6" s="14">
        <f>Px!BQP6/Px!BQP7-1</f>
        <v>-2.8571428571428914E-3</v>
      </c>
      <c r="BQQ6" s="14">
        <f>Px!BQQ6/Px!BQQ7-1</f>
        <v>1.8726591760299671E-2</v>
      </c>
      <c r="BQR6" s="14">
        <f>Px!BQR6/Px!BQR7-1</f>
        <v>-1.4814814814814836E-2</v>
      </c>
      <c r="BQS6" s="14">
        <f>Px!BQS6/Px!BQS7-1</f>
        <v>7.9817559863168963E-3</v>
      </c>
      <c r="BQT6" s="14">
        <f>Px!BQT6/Px!BQT7-1</f>
        <v>-0.14884696016771493</v>
      </c>
      <c r="BQU6" s="14">
        <f>Px!BQU6/Px!BQU7-1</f>
        <v>-1.442841287458374E-2</v>
      </c>
      <c r="BQV6" s="14">
        <f>Px!BQV6/Px!BQV7-1</f>
        <v>7.3469387755102034E-2</v>
      </c>
      <c r="BQW6" s="14">
        <f>Px!BQW6/Px!BQW7-1</f>
        <v>-5.1177072671443335E-3</v>
      </c>
      <c r="BQX6" s="14">
        <f>Px!BQX6/Px!BQX7-1</f>
        <v>1.4705882352941124E-2</v>
      </c>
      <c r="BQY6" s="14">
        <f>Px!BQY6/Px!BQY7-1</f>
        <v>0</v>
      </c>
      <c r="BQZ6" s="14">
        <f>Px!BQZ6/Px!BQZ7-1</f>
        <v>-3.2258064516129004E-2</v>
      </c>
      <c r="BRA6" s="14">
        <f>Px!BRA6/Px!BRA7-1</f>
        <v>0</v>
      </c>
      <c r="BRB6" s="14">
        <f>Px!BRB6/Px!BRB7-1</f>
        <v>1.7667844522968101E-2</v>
      </c>
      <c r="BRC6" s="14">
        <f>Px!BRC6/Px!BRC7-1</f>
        <v>9.7872340425531945E-2</v>
      </c>
      <c r="BRD6" s="14">
        <f>Px!BRD6/Px!BRD7-1</f>
        <v>8.3892617449664364E-2</v>
      </c>
      <c r="BRE6" s="14">
        <f>Px!BRE6/Px!BRE7-1</f>
        <v>0.12564901349948077</v>
      </c>
      <c r="BRF6" s="14">
        <f>Px!BRF6/Px!BRF7-1</f>
        <v>0</v>
      </c>
      <c r="BRG6" s="14">
        <f>Px!BRG6/Px!BRG7-1</f>
        <v>1.1764705882352899E-2</v>
      </c>
      <c r="BRH6" s="14">
        <f>Px!BRH6/Px!BRH7-1</f>
        <v>1.572327044025168E-2</v>
      </c>
      <c r="BRI6" s="14">
        <f>Px!BRI6/Px!BRI7-1</f>
        <v>4.228329809725162E-2</v>
      </c>
      <c r="BRJ6" s="14">
        <f>Px!BRJ6/Px!BRJ7-1</f>
        <v>-7.9155672823219003E-3</v>
      </c>
      <c r="BRK6" s="14">
        <f>Px!BRK6/Px!BRK7-1</f>
        <v>2.0000000000000018E-2</v>
      </c>
      <c r="BRL6" s="14">
        <f>Px!BRL6/Px!BRL7-1</f>
        <v>7.0351758793969932E-2</v>
      </c>
      <c r="BRM6" s="14">
        <f>Px!BRM6/Px!BRM7-1</f>
        <v>-1.1421319796954266E-2</v>
      </c>
      <c r="BRN6" s="14">
        <f>Px!BRN6/Px!BRN7-1</f>
        <v>4.8661800486617945E-3</v>
      </c>
      <c r="BRO6" s="14">
        <f>Px!BRO6/Px!BRO7-1</f>
        <v>1.1834319526627279E-2</v>
      </c>
      <c r="BRP6" s="14">
        <f>Px!BRP6/Px!BRP7-1</f>
        <v>0</v>
      </c>
      <c r="BRQ6" s="14">
        <f>Px!BRQ6/Px!BRQ7-1</f>
        <v>0</v>
      </c>
      <c r="BRR6" s="14">
        <f>Px!BRR6/Px!BRR7-1</f>
        <v>0</v>
      </c>
      <c r="BRS6" s="14">
        <f>Px!BRS6/Px!BRS7-1</f>
        <v>1.7751479289940919E-2</v>
      </c>
      <c r="BRT6" s="14">
        <f>Px!BRT6/Px!BRT7-1</f>
        <v>-8.1632653061224358E-3</v>
      </c>
      <c r="BRU6" s="14">
        <f>Px!BRU6/Px!BRU7-1</f>
        <v>4.6296296296295392E-3</v>
      </c>
      <c r="BRV6" s="14">
        <f>Px!BRV6/Px!BRV7-1</f>
        <v>2.5274725274725185E-2</v>
      </c>
      <c r="BRW6" s="14">
        <f>Px!BRW6/Px!BRW7-1</f>
        <v>5.5782312925169997E-2</v>
      </c>
      <c r="BRX6" s="14">
        <f>Px!BRX6/Px!BRX7-1</f>
        <v>3.9316239316239399E-2</v>
      </c>
      <c r="BRY6" s="14">
        <f>Px!BRY6/Px!BRY7-1</f>
        <v>-1.2406947890818421E-3</v>
      </c>
      <c r="BRZ6" s="14">
        <f>Px!BRZ6/Px!BRZ7-1</f>
        <v>6.741573033707926E-3</v>
      </c>
      <c r="BSA6" s="14">
        <f>Px!BSA6/Px!BSA7-1</f>
        <v>6.3593004769475492E-3</v>
      </c>
      <c r="BSB6" s="14">
        <f>Px!BSB6/Px!BSB7-1</f>
        <v>3.8461538461538547E-2</v>
      </c>
      <c r="BSC6" s="14">
        <f>Px!BSC6/Px!BSC7-1</f>
        <v>-1.9047619047619091E-2</v>
      </c>
      <c r="BSD6" s="14">
        <f>Px!BSD6/Px!BSD7-1</f>
        <v>-3.363518758085382E-2</v>
      </c>
      <c r="BSE6" s="14">
        <f>Px!BSE6/Px!BSE7-1</f>
        <v>5.4744525547445244E-2</v>
      </c>
      <c r="BSF6" s="14">
        <f>Px!BSF6/Px!BSF7-1</f>
        <v>-4.4600938967136128E-2</v>
      </c>
      <c r="BSG6" s="14">
        <f>Px!BSG6/Px!BSG7-1</f>
        <v>8.5106382978723527E-3</v>
      </c>
      <c r="BSH6" s="14">
        <f>Px!BSH6/Px!BSH7-1</f>
        <v>0</v>
      </c>
      <c r="BSI6" s="14">
        <f>Px!BSI6/Px!BSI7-1</f>
        <v>2.595155709342567E-2</v>
      </c>
      <c r="BSJ6" s="14">
        <f>Px!BSJ6/Px!BSJ7-1</f>
        <v>5.762081784386619E-2</v>
      </c>
      <c r="BSK6" s="14">
        <f>Px!BSK6/Px!BSK7-1</f>
        <v>1.579778830963674E-2</v>
      </c>
      <c r="BSL6" s="14">
        <f>Px!BSL6/Px!BSL7-1</f>
        <v>0</v>
      </c>
      <c r="BSM6" s="14">
        <f>Px!BSM6/Px!BSM7-1</f>
        <v>2.8622540250447193E-2</v>
      </c>
      <c r="BSN6" s="14">
        <f>Px!BSN6/Px!BSN7-1</f>
        <v>-1.3908205841446364E-3</v>
      </c>
      <c r="BSO6" s="14">
        <f>Px!BSO6/Px!BSO7-1</f>
        <v>-9.2307692307692646E-3</v>
      </c>
      <c r="BSP6" s="14">
        <f>Px!BSP6/Px!BSP7-1</f>
        <v>0</v>
      </c>
      <c r="BSQ6" s="14">
        <f>Px!BSQ6/Px!BSQ7-1</f>
        <v>-4.9627791563275903E-3</v>
      </c>
      <c r="BSR6" s="14">
        <f>Px!BSR6/Px!BSR7-1</f>
        <v>-1.1673151750972721E-2</v>
      </c>
      <c r="BSS6" s="14">
        <f>Px!BSS6/Px!BSS7-1</f>
        <v>3.8205980066445155E-2</v>
      </c>
      <c r="BST6" s="14">
        <f>Px!BST6/Px!BST7-1</f>
        <v>2.7329192546583947E-2</v>
      </c>
      <c r="BSU6" s="14">
        <f>Px!BSU6/Px!BSU7-1</f>
        <v>6.5948855989232946E-2</v>
      </c>
      <c r="BSV6" s="14">
        <f>Px!BSV6/Px!BSV7-1</f>
        <v>4.0485829959513442E-3</v>
      </c>
      <c r="BSW6" s="14">
        <f>Px!BSW6/Px!BSW7-1</f>
        <v>-0.1283333333333333</v>
      </c>
      <c r="BSX6" s="14">
        <f>Px!BSX6/Px!BSX7-1</f>
        <v>7.4349442379182396E-3</v>
      </c>
      <c r="BSY6" s="14">
        <f>Px!BSY6/Px!BSY7-1</f>
        <v>-1.7759562841530019E-2</v>
      </c>
      <c r="BSZ6" s="14">
        <f>Px!BSZ6/Px!BSZ7-1</f>
        <v>-4.4375644994840036E-2</v>
      </c>
      <c r="BTA6" s="14">
        <f>Px!BTA6/Px!BTA7-1</f>
        <v>-9.1370558375634126E-3</v>
      </c>
      <c r="BTB6" s="14">
        <f>Px!BTB6/Px!BTB7-1</f>
        <v>-0.11788617886178865</v>
      </c>
      <c r="BTC6" s="14">
        <f>Px!BTC6/Px!BTC7-1</f>
        <v>-2.2522522522522515E-2</v>
      </c>
      <c r="BTD6" s="14">
        <f>Px!BTD6/Px!BTD7-1</f>
        <v>-2.9126213592232997E-2</v>
      </c>
      <c r="BTE6" s="14">
        <f>Px!BTE6/Px!BTE7-1</f>
        <v>8.5763293310463506E-3</v>
      </c>
      <c r="BTF6" s="14">
        <f>Px!BTF6/Px!BTF7-1</f>
        <v>4.5544554455445585E-2</v>
      </c>
      <c r="BTG6" s="14">
        <f>Px!BTG6/Px!BTG7-1</f>
        <v>-1.8691588785046731E-2</v>
      </c>
      <c r="BTH6" s="14">
        <f>Px!BTH6/Px!BTH7-1</f>
        <v>-3.5842293906810374E-3</v>
      </c>
      <c r="BTI6" s="14">
        <f>Px!BTI6/Px!BTI7-1</f>
        <v>-5.8823529411764497E-3</v>
      </c>
      <c r="BTJ6" s="14">
        <f>Px!BTJ6/Px!BTJ7-1</f>
        <v>-3.7162162162162171E-2</v>
      </c>
      <c r="BTK6" s="14">
        <f>Px!BTK6/Px!BTK7-1</f>
        <v>2.6888948642111998E-4</v>
      </c>
      <c r="BTL6" s="14">
        <f>Px!BTL6/Px!BTL7-1</f>
        <v>1.9077901430842648E-2</v>
      </c>
      <c r="BTM6" s="14">
        <f>Px!BTM6/Px!BTM7-1</f>
        <v>1.3927576601671321E-2</v>
      </c>
      <c r="BTN6" s="14">
        <f>Px!BTN6/Px!BTN7-1</f>
        <v>6.8493150684931781E-3</v>
      </c>
      <c r="BTO6" s="14">
        <f>Px!BTO6/Px!BTO7-1</f>
        <v>3.3690658499234249E-2</v>
      </c>
      <c r="BTP6" s="14">
        <f>Px!BTP6/Px!BTP7-1</f>
        <v>7.1542130365659817E-2</v>
      </c>
      <c r="BTQ6" s="14">
        <f>Px!BTQ6/Px!BTQ7-1</f>
        <v>-3.6429872495445936E-3</v>
      </c>
      <c r="BTR6" s="14">
        <f>Px!BTR6/Px!BTR7-1</f>
        <v>5.4161162483487457E-2</v>
      </c>
      <c r="BTS6" s="14">
        <f>Px!BTS6/Px!BTS7-1</f>
        <v>-7.8431372549019329E-3</v>
      </c>
      <c r="BTT6" s="14">
        <f>Px!BTT6/Px!BTT7-1</f>
        <v>0</v>
      </c>
      <c r="BTU6" s="14">
        <f>Px!BTU6/Px!BTU7-1</f>
        <v>2.0725388601036343E-2</v>
      </c>
      <c r="BTV6" s="14">
        <f>Px!BTV6/Px!BTV7-1</f>
        <v>0</v>
      </c>
      <c r="BTW6" s="14">
        <f>Px!BTW6/Px!BTW7-1</f>
        <v>5.7823129251700633E-2</v>
      </c>
      <c r="BTX6" s="14">
        <f>Px!BTX6/Px!BTX7-1</f>
        <v>0</v>
      </c>
      <c r="BTY6" s="14">
        <f>Px!BTY6/Px!BTY7-1</f>
        <v>3.0558482613277205E-2</v>
      </c>
      <c r="BTZ6" s="14">
        <f>Px!BTZ6/Px!BTZ7-1</f>
        <v>4.924242424242431E-2</v>
      </c>
      <c r="BUA6" s="14">
        <f>Px!BUA6/Px!BUA7-1</f>
        <v>1.0144927536231974E-2</v>
      </c>
      <c r="BUB6" s="14">
        <f>Px!BUB6/Px!BUB7-1</f>
        <v>1.2180267965895553E-3</v>
      </c>
      <c r="BUC6" s="14">
        <f>Px!BUC6/Px!BUC7-1</f>
        <v>0</v>
      </c>
      <c r="BUD6" s="14">
        <f>Px!BUD6/Px!BUD7-1</f>
        <v>-3.2122905027932913E-2</v>
      </c>
      <c r="BUE6" s="14">
        <f>Px!BUE6/Px!BUE7-1</f>
        <v>0</v>
      </c>
      <c r="BUF6" s="14">
        <f>Px!BUF6/Px!BUF7-1</f>
        <v>5.0463439752832073E-2</v>
      </c>
      <c r="BUG6" s="14">
        <f>Px!BUG6/Px!BUG7-1</f>
        <v>1.6949152542372836E-2</v>
      </c>
      <c r="BUH6" s="14">
        <f>Px!BUH6/Px!BUH7-1</f>
        <v>-2.9453015427770013E-2</v>
      </c>
      <c r="BUI6" s="14">
        <f>Px!BUI6/Px!BUI7-1</f>
        <v>2.3425499231950919E-2</v>
      </c>
      <c r="BUJ6" s="14">
        <f>Px!BUJ6/Px!BUJ7-1</f>
        <v>-5.0000000000000044E-2</v>
      </c>
      <c r="BUK6" s="14">
        <f>Px!BUK6/Px!BUK7-1</f>
        <v>4.9140049140048436E-3</v>
      </c>
      <c r="BUL6" s="14">
        <f>Px!BUL6/Px!BUL7-1</f>
        <v>1.6064257028112428E-2</v>
      </c>
      <c r="BUM6" s="14">
        <f>Px!BUM6/Px!BUM7-1</f>
        <v>6.0975609756097615E-3</v>
      </c>
      <c r="BUN6" s="14">
        <f>Px!BUN6/Px!BUN7-1</f>
        <v>2.4330900243310083E-3</v>
      </c>
      <c r="BUO6" s="14">
        <f>Px!BUO6/Px!BUO7-1</f>
        <v>2.6548672566371723E-2</v>
      </c>
      <c r="BUP6" s="14">
        <f>Px!BUP6/Px!BUP7-1</f>
        <v>0</v>
      </c>
      <c r="BUQ6" s="14">
        <f>Px!BUQ6/Px!BUQ7-1</f>
        <v>3.3290653008962945E-2</v>
      </c>
      <c r="BUR6" s="14">
        <f>Px!BUR6/Px!BUR7-1</f>
        <v>7.7369439071566237E-3</v>
      </c>
      <c r="BUS6" s="14">
        <f>Px!BUS6/Px!BUS7-1</f>
        <v>7.5085324232081918E-2</v>
      </c>
      <c r="BUT6" s="14">
        <f>Px!BUT6/Px!BUT7-1</f>
        <v>-1.8115942028985588E-3</v>
      </c>
      <c r="BUU6" s="14">
        <f>Px!BUU6/Px!BUU7-1</f>
        <v>2.8790786948176494E-2</v>
      </c>
      <c r="BUV6" s="14">
        <f>Px!BUV6/Px!BUV7-1</f>
        <v>-3.2608695652173947E-2</v>
      </c>
      <c r="BUW6" s="14">
        <f>Px!BUW6/Px!BUW7-1</f>
        <v>2.1604938271605034E-2</v>
      </c>
      <c r="BUX6" s="14">
        <f>Px!BUX6/Px!BUX7-1</f>
        <v>4.2879019908116378E-2</v>
      </c>
      <c r="BUY6" s="14">
        <f>Px!BUY6/Px!BUY7-1</f>
        <v>0</v>
      </c>
      <c r="BUZ6" s="14">
        <f>Px!BUZ6/Px!BUZ7-1</f>
        <v>2.3255813953488413E-2</v>
      </c>
      <c r="BVA6" s="14">
        <f>Px!BVA6/Px!BVA7-1</f>
        <v>1.7647058823529349E-2</v>
      </c>
      <c r="BVB6" s="14">
        <f>Px!BVB6/Px!BVB7-1</f>
        <v>4.862579281183943E-2</v>
      </c>
      <c r="BVC6" s="14">
        <f>Px!BVC6/Px!BVC7-1</f>
        <v>1.1194029850746245E-2</v>
      </c>
      <c r="BVD6" s="14">
        <f>Px!BVD6/Px!BVD7-1</f>
        <v>-4.2553191489361653E-2</v>
      </c>
      <c r="BVE6" s="14">
        <f>Px!BVE6/Px!BVE7-1</f>
        <v>6.7567567567567988E-3</v>
      </c>
      <c r="BVF6" s="14">
        <f>Px!BVF6/Px!BVF7-1</f>
        <v>6.9958847736625529E-2</v>
      </c>
      <c r="BVG6" s="14">
        <f>Px!BVG6/Px!BVG7-1</f>
        <v>-2.3004059539918797E-2</v>
      </c>
      <c r="BVH6" s="14">
        <f>Px!BVH6/Px!BVH7-1</f>
        <v>1.8458197611292082E-2</v>
      </c>
      <c r="BVI6" s="14">
        <f>Px!BVI6/Px!BVI7-1</f>
        <v>0</v>
      </c>
      <c r="BVJ6" s="14">
        <f>Px!BVJ6/Px!BVJ7-1</f>
        <v>-3.0428769017980639E-2</v>
      </c>
      <c r="BVK6" s="14">
        <f>Px!BVK6/Px!BVK7-1</f>
        <v>-0.12314814814814812</v>
      </c>
      <c r="BVL6" s="14">
        <f>Px!BVL6/Px!BVL7-1</f>
        <v>3.2846715328467058E-2</v>
      </c>
      <c r="BVM6" s="14">
        <f>Px!BVM6/Px!BVM7-1</f>
        <v>5.9662775616083019E-2</v>
      </c>
      <c r="BVN6" s="14">
        <f>Px!BVN6/Px!BVN7-1</f>
        <v>3.897550111358572E-2</v>
      </c>
      <c r="BVO6" s="14">
        <f>Px!BVO6/Px!BVO7-1</f>
        <v>-5.7065217391304324E-2</v>
      </c>
      <c r="BVP6" s="14">
        <f>Px!BVP6/Px!BVP7-1</f>
        <v>4.8492791612057662E-2</v>
      </c>
      <c r="BVQ6" s="14">
        <f>Px!BVQ6/Px!BVQ7-1</f>
        <v>2.857142857142847E-2</v>
      </c>
      <c r="BVR6" s="14">
        <f>Px!BVR6/Px!BVR7-1</f>
        <v>-1.1479591836734748E-2</v>
      </c>
      <c r="BVS6" s="14">
        <f>Px!BVS6/Px!BVS7-1</f>
        <v>9.4339622641509413E-2</v>
      </c>
      <c r="BVT6" s="14">
        <f>Px!BVT6/Px!BVT7-1</f>
        <v>-5.3278688524590168E-2</v>
      </c>
      <c r="BVU6" s="14">
        <f>Px!BVU6/Px!BVU7-1</f>
        <v>-3.9525691699604515E-3</v>
      </c>
      <c r="BVV6" s="14">
        <f>Px!BVV6/Px!BVV7-1</f>
        <v>3.7825059101654901E-2</v>
      </c>
      <c r="BVW6" s="14">
        <f>Px!BVW6/Px!BVW7-1</f>
        <v>-4.8994974874371877E-2</v>
      </c>
      <c r="BVX6" s="14">
        <f>Px!BVX6/Px!BVX7-1</f>
        <v>9.0634441087613649E-3</v>
      </c>
      <c r="BVY6" s="14">
        <f>Px!BVY6/Px!BVY7-1</f>
        <v>1.6694490818029983E-2</v>
      </c>
      <c r="BVZ6" s="14">
        <f>Px!BVZ6/Px!BVZ7-1</f>
        <v>7.0304302203567648E-2</v>
      </c>
      <c r="BWA6" s="14">
        <f>Px!BWA6/Px!BWA7-1</f>
        <v>-2.0036429872495432E-2</v>
      </c>
      <c r="BWB6" s="14">
        <f>Px!BWB6/Px!BWB7-1</f>
        <v>-2.6252983293556076E-2</v>
      </c>
      <c r="BWC6" s="14">
        <f>Px!BWC6/Px!BWC7-1</f>
        <v>5.8165548098433995E-2</v>
      </c>
      <c r="BWD6" s="14">
        <f>Px!BWD6/Px!BWD7-1</f>
        <v>1.6393442622950838E-2</v>
      </c>
      <c r="BWE6" s="14">
        <f>Px!BWE6/Px!BWE7-1</f>
        <v>1.5037593984962516E-2</v>
      </c>
      <c r="BWF6" s="14">
        <f>Px!BWF6/Px!BWF7-1</f>
        <v>1.0869565217391353E-2</v>
      </c>
      <c r="BWG6" s="14">
        <f>Px!BWG6/Px!BWG7-1</f>
        <v>-7.0175438596491446E-3</v>
      </c>
      <c r="BWH6" s="14">
        <f>Px!BWH6/Px!BWH7-1</f>
        <v>2.6819923371647514E-2</v>
      </c>
      <c r="BWI6" s="14">
        <f>Px!BWI6/Px!BWI7-1</f>
        <v>-0.13388429752066111</v>
      </c>
      <c r="BWJ6" s="14">
        <f>Px!BWJ6/Px!BWJ7-1</f>
        <v>1.4218009478673022E-2</v>
      </c>
      <c r="BWK6" s="14">
        <f>Px!BWK6/Px!BWK7-1</f>
        <v>1.0443864229765065E-2</v>
      </c>
      <c r="BWL6" s="14">
        <f>Px!BWL6/Px!BWL7-1</f>
        <v>0</v>
      </c>
      <c r="BWM6" s="14">
        <f>Px!BWM6/Px!BWM7-1</f>
        <v>7.6023391812865437E-2</v>
      </c>
      <c r="BWN6" s="14">
        <f>Px!BWN6/Px!BWN7-1</f>
        <v>2.8985507246377384E-3</v>
      </c>
      <c r="BWO6" s="14">
        <f>Px!BWO6/Px!BWO7-1</f>
        <v>-1.1956521739130421E-2</v>
      </c>
      <c r="BWP6" s="14">
        <f>Px!BWP6/Px!BWP7-1</f>
        <v>0.28507295173961844</v>
      </c>
      <c r="BWQ6" s="14">
        <f>Px!BWQ6/Px!BWQ7-1</f>
        <v>2.1531100478468845E-2</v>
      </c>
      <c r="BWR6" s="14">
        <f>Px!BWR6/Px!BWR7-1</f>
        <v>-3.3807829181494609E-2</v>
      </c>
      <c r="BWS6" s="14">
        <f>Px!BWS6/Px!BWS7-1</f>
        <v>2.1201413427561766E-2</v>
      </c>
      <c r="BWT6" s="14">
        <f>Px!BWT6/Px!BWT7-1</f>
        <v>-1.5037593984962405E-2</v>
      </c>
      <c r="BWU6" s="14">
        <f>Px!BWU6/Px!BWU7-1</f>
        <v>2.8612303290413976E-3</v>
      </c>
      <c r="BWV6" s="14">
        <f>Px!BWV6/Px!BWV7-1</f>
        <v>-4.6948356807511749E-2</v>
      </c>
      <c r="BWW6" s="14">
        <f>Px!BWW6/Px!BWW7-1</f>
        <v>-2.9259896729776247E-2</v>
      </c>
      <c r="BWX6" s="14">
        <f>Px!BWX6/Px!BWX7-1</f>
        <v>-5.5710306406685506E-3</v>
      </c>
      <c r="BWY6" s="14">
        <f>Px!BWY6/Px!BWY7-1</f>
        <v>5.6497175141243527E-3</v>
      </c>
      <c r="BWZ6" s="14">
        <f>Px!BWZ6/Px!BWZ7-1</f>
        <v>-1.3315579227696217E-3</v>
      </c>
      <c r="BXA6" s="14">
        <f>Px!BXA6/Px!BXA7-1</f>
        <v>3.2710280373831724E-2</v>
      </c>
      <c r="BXB6" s="14">
        <f>Px!BXB6/Px!BXB7-1</f>
        <v>0</v>
      </c>
      <c r="BXC6" s="14">
        <f>Px!BXC6/Px!BXC7-1</f>
        <v>8.8757396449703485E-3</v>
      </c>
      <c r="BXD6" s="14">
        <f>Px!BXD6/Px!BXD7-1</f>
        <v>-8.7847730600292273E-3</v>
      </c>
      <c r="BXE6" s="14">
        <f>Px!BXE6/Px!BXE7-1</f>
        <v>-3.7109375E-2</v>
      </c>
      <c r="BXF6" s="14">
        <f>Px!BXF6/Px!BXF7-1</f>
        <v>3.6777583187390439E-2</v>
      </c>
      <c r="BXG6" s="14">
        <f>Px!BXG6/Px!BXG7-1</f>
        <v>2.4958402662229595E-2</v>
      </c>
      <c r="BXH6" s="14">
        <f>Px!BXH6/Px!BXH7-1</f>
        <v>-8.0971659919027994E-3</v>
      </c>
      <c r="BXI6" s="14">
        <f>Px!BXI6/Px!BXI7-1</f>
        <v>0.10552763819095468</v>
      </c>
      <c r="BXJ6" s="14">
        <f>Px!BXJ6/Px!BXJ7-1</f>
        <v>3.1331592689294974E-2</v>
      </c>
      <c r="BXK6" s="14">
        <f>Px!BXK6/Px!BXK7-1</f>
        <v>-3.5460992907800915E-3</v>
      </c>
      <c r="BXL6" s="14">
        <f>Px!BXL6/Px!BXL7-1</f>
        <v>2.4291497975708509E-2</v>
      </c>
      <c r="BXM6" s="14">
        <f>Px!BXM6/Px!BXM7-1</f>
        <v>-1.9607843137254943E-2</v>
      </c>
      <c r="BXN6" s="14">
        <f>Px!BXN6/Px!BXN7-1</f>
        <v>4.4117647058823373E-3</v>
      </c>
      <c r="BXO6" s="14">
        <f>Px!BXO6/Px!BXO7-1</f>
        <v>-1.5082956259426794E-3</v>
      </c>
      <c r="BXP6" s="14">
        <f>Px!BXP6/Px!BXP7-1</f>
        <v>-1.2244897959183709E-2</v>
      </c>
      <c r="BXQ6" s="14">
        <f>Px!BXQ6/Px!BXQ7-1</f>
        <v>4.3010752688172005E-2</v>
      </c>
      <c r="BXR6" s="14">
        <f>Px!BXR6/Px!BXR7-1</f>
        <v>1.8461538461538529E-2</v>
      </c>
      <c r="BXS6" s="14">
        <f>Px!BXS6/Px!BXS7-1</f>
        <v>5.8536585365853711E-2</v>
      </c>
      <c r="BXT6" s="14">
        <f>Px!BXT6/Px!BXT7-1</f>
        <v>3.2188841201716833E-3</v>
      </c>
      <c r="BXU6" s="14">
        <f>Px!BXU6/Px!BXU7-1</f>
        <v>0</v>
      </c>
      <c r="BXV6" s="14">
        <f>Px!BXV6/Px!BXV7-1</f>
        <v>3.2051282051282159E-2</v>
      </c>
      <c r="BXW6" s="14">
        <f>Px!BXW6/Px!BXW7-1</f>
        <v>-1.1075949367088556E-2</v>
      </c>
      <c r="BXX6" s="14">
        <f>Px!BXX6/Px!BXX7-1</f>
        <v>-2.303262955854124E-2</v>
      </c>
      <c r="BXY6" s="14">
        <f>Px!BXY6/Px!BXY7-1</f>
        <v>0</v>
      </c>
      <c r="BXZ6" s="14">
        <f>Px!BXZ6/Px!BXZ7-1</f>
        <v>1.0973936899862924E-2</v>
      </c>
      <c r="BYA6" s="14">
        <f>Px!BYA6/Px!BYA7-1</f>
        <v>-4.2918454935622075E-3</v>
      </c>
      <c r="BYB6" s="14">
        <f>Px!BYB6/Px!BYB7-1</f>
        <v>2.9508196721311553E-2</v>
      </c>
      <c r="BYC6" s="14">
        <f>Px!BYC6/Px!BYC7-1</f>
        <v>1.0040160642570406E-3</v>
      </c>
      <c r="BYD6" s="14">
        <f>Px!BYD6/Px!BYD7-1</f>
        <v>-8.9743589743589425E-3</v>
      </c>
      <c r="BYE6" s="14">
        <f>Px!BYE6/Px!BYE7-1</f>
        <v>-5.0966608084358489E-2</v>
      </c>
      <c r="BYF6" s="14">
        <f>Px!BYF6/Px!BYF7-1</f>
        <v>4.761904761904745E-3</v>
      </c>
      <c r="BYG6" s="14">
        <f>Px!BYG6/Px!BYG7-1</f>
        <v>0</v>
      </c>
      <c r="BYH6" s="14">
        <f>Px!BYH6/Px!BYH7-1</f>
        <v>6.4297800338409372E-2</v>
      </c>
      <c r="BYI6" s="14">
        <f>Px!BYI6/Px!BYI7-1</f>
        <v>6.6210045662100425E-2</v>
      </c>
      <c r="BYJ6" s="14">
        <f>Px!BYJ6/Px!BYJ7-1</f>
        <v>0</v>
      </c>
      <c r="BYK6" s="14">
        <f>Px!BYK6/Px!BYK7-1</f>
        <v>0</v>
      </c>
      <c r="BYL6" s="14">
        <f>Px!BYL6/Px!BYL7-1</f>
        <v>7.3752711496746226E-2</v>
      </c>
      <c r="BYM6" s="14">
        <f>Px!BYM6/Px!BYM7-1</f>
        <v>-1.2861736334405127E-2</v>
      </c>
      <c r="BYN6" s="14">
        <f>Px!BYN6/Px!BYN7-1</f>
        <v>-3.7105751391465214E-3</v>
      </c>
      <c r="BYO6" s="14">
        <f>Px!BYO6/Px!BYO7-1</f>
        <v>1.4195583596214423E-2</v>
      </c>
      <c r="BYP6" s="14">
        <f>Px!BYP6/Px!BYP7-1</f>
        <v>-2.34375E-2</v>
      </c>
      <c r="BYQ6" s="14">
        <f>Px!BYQ6/Px!BYQ7-1</f>
        <v>4.7970479704797064E-2</v>
      </c>
      <c r="BYR6" s="14">
        <f>Px!BYR6/Px!BYR7-1</f>
        <v>0</v>
      </c>
      <c r="BYS6" s="14">
        <f>Px!BYS6/Px!BYS7-1</f>
        <v>0.30000000000000004</v>
      </c>
      <c r="BYT6" s="14">
        <f>Px!BYT6/Px!BYT7-1</f>
        <v>-4.4444444444444398E-2</v>
      </c>
      <c r="BYU6" s="14">
        <f>Px!BYU6/Px!BYU7-1</f>
        <v>0.15384615384615374</v>
      </c>
      <c r="BYV6" s="14">
        <f>Px!BYV6/Px!BYV7-1</f>
        <v>0</v>
      </c>
      <c r="BYW6" s="14">
        <f>Px!BYW6/Px!BYW7-1</f>
        <v>9.1639871382636739E-2</v>
      </c>
      <c r="BYX6" s="14">
        <f>Px!BYX6/Px!BYX7-1</f>
        <v>5.9815950920245387E-2</v>
      </c>
      <c r="BYY6" s="14">
        <f>Px!BYY6/Px!BYY7-1</f>
        <v>-1.5625E-2</v>
      </c>
      <c r="BYZ6" s="14">
        <f>Px!BYZ6/Px!BYZ7-1</f>
        <v>-4.6747967479674801E-2</v>
      </c>
      <c r="BZA6" s="14">
        <f>Px!BZA6/Px!BZA7-1</f>
        <v>2.5943396226415061E-2</v>
      </c>
      <c r="BZB6" s="14">
        <f>Px!BZB6/Px!BZB7-1</f>
        <v>9.6341463414634232E-2</v>
      </c>
      <c r="BZC6" s="14">
        <f>Px!BZC6/Px!BZC7-1</f>
        <v>9.5440084835631822E-3</v>
      </c>
      <c r="BZD6" s="14">
        <f>Px!BZD6/Px!BZD7-1</f>
        <v>7.8740157480314821E-3</v>
      </c>
      <c r="BZE6" s="14">
        <f>Px!BZE6/Px!BZE7-1</f>
        <v>-1.1933174224343701E-2</v>
      </c>
      <c r="BZF6" s="14">
        <f>Px!BZF6/Px!BZF7-1</f>
        <v>-1.1235955056179803E-2</v>
      </c>
      <c r="BZG6" s="14">
        <f>Px!BZG6/Px!BZG7-1</f>
        <v>2.9411764705882248E-3</v>
      </c>
      <c r="BZH6" s="14">
        <f>Px!BZH6/Px!BZH7-1</f>
        <v>9.1743119266054496E-3</v>
      </c>
      <c r="BZI6" s="14">
        <f>Px!BZI6/Px!BZI7-1</f>
        <v>-3.013698630136985E-2</v>
      </c>
      <c r="BZJ6" s="14">
        <f>Px!BZJ6/Px!BZJ7-1</f>
        <v>9.2879256965945345E-3</v>
      </c>
      <c r="BZK6" s="14">
        <f>Px!BZK6/Px!BZK7-1</f>
        <v>1.3157894736842035E-2</v>
      </c>
      <c r="BZL6" s="14">
        <f>Px!BZL6/Px!BZL7-1</f>
        <v>2.8011204481792618E-3</v>
      </c>
      <c r="BZM6" s="14">
        <f>Px!BZM6/Px!BZM7-1</f>
        <v>6.3492063492063266E-3</v>
      </c>
      <c r="BZN6" s="14">
        <f>Px!BZN6/Px!BZN7-1</f>
        <v>8.3676268861454073E-2</v>
      </c>
      <c r="BZO6" s="14">
        <f>Px!BZO6/Px!BZO7-1</f>
        <v>-1.5463917525773141E-2</v>
      </c>
      <c r="BZP6" s="14">
        <f>Px!BZP6/Px!BZP7-1</f>
        <v>-5.46875E-2</v>
      </c>
      <c r="BZQ6" s="14">
        <f>Px!BZQ6/Px!BZQ7-1</f>
        <v>1.4507772020725396E-2</v>
      </c>
      <c r="BZR6" s="14">
        <f>Px!BZR6/Px!BZR7-1</f>
        <v>7.5187969924812581E-3</v>
      </c>
      <c r="BZS6" s="14">
        <f>Px!BZS6/Px!BZS7-1</f>
        <v>-3.4632034632034681E-2</v>
      </c>
      <c r="BZT6" s="14">
        <f>Px!BZT6/Px!BZT7-1</f>
        <v>-1.5965166908563089E-2</v>
      </c>
      <c r="BZU6" s="14">
        <f>Px!BZU6/Px!BZU7-1</f>
        <v>-1.1090573012939031E-2</v>
      </c>
      <c r="BZV6" s="14">
        <f>Px!BZV6/Px!BZV7-1</f>
        <v>1.1075949367088667E-2</v>
      </c>
      <c r="BZW6" s="14">
        <f>Px!BZW6/Px!BZW7-1</f>
        <v>-4.7281323877068515E-2</v>
      </c>
      <c r="BZX6" s="14">
        <f>Px!BZX6/Px!BZX7-1</f>
        <v>-1.8835616438356184E-2</v>
      </c>
      <c r="BZY6" s="14">
        <f>Px!BZY6/Px!BZY7-1</f>
        <v>3.6437246963562764E-2</v>
      </c>
      <c r="BZZ6" s="14">
        <f>Px!BZZ6/Px!BZZ7-1</f>
        <v>0.14244186046511631</v>
      </c>
      <c r="CAA6" s="14">
        <f>Px!CAA6/Px!CAA7-1</f>
        <v>5.8997050147493457E-3</v>
      </c>
      <c r="CAB6" s="14">
        <f>Px!CAB6/Px!CAB7-1</f>
        <v>-1.0526315789473717E-2</v>
      </c>
      <c r="CAC6" s="14">
        <f>Px!CAC6/Px!CAC7-1</f>
        <v>7.6530612244898322E-3</v>
      </c>
      <c r="CAD6" s="14">
        <f>Px!CAD6/Px!CAD7-1</f>
        <v>4.098360655737654E-3</v>
      </c>
      <c r="CAE6" s="14">
        <f>Px!CAE6/Px!CAE7-1</f>
        <v>4.8426150121065881E-3</v>
      </c>
      <c r="CAF6" s="14">
        <f>Px!CAF6/Px!CAF7-1</f>
        <v>9.2250922509224953E-3</v>
      </c>
      <c r="CAG6" s="14">
        <f>Px!CAG6/Px!CAG7-1</f>
        <v>2.4425287356321768E-2</v>
      </c>
      <c r="CAH6" s="14">
        <f>Px!CAH6/Px!CAH7-1</f>
        <v>-1.0526315789473717E-2</v>
      </c>
      <c r="CAI6" s="14">
        <f>Px!CAI6/Px!CAI7-1</f>
        <v>4.1584158415841621E-2</v>
      </c>
      <c r="CAJ6" s="14">
        <f>Px!CAJ6/Px!CAJ7-1</f>
        <v>2.7027027027026973E-2</v>
      </c>
      <c r="CAK6" s="14">
        <f>Px!CAK6/Px!CAK7-1</f>
        <v>1.1530398322851187E-2</v>
      </c>
      <c r="CAL6" s="14">
        <f>Px!CAL6/Px!CAL7-1</f>
        <v>0.16585365853658529</v>
      </c>
      <c r="CAM6" s="14">
        <f>Px!CAM6/Px!CAM7-1</f>
        <v>5.579399141630903E-2</v>
      </c>
      <c r="CAN6" s="14">
        <f>Px!CAN6/Px!CAN7-1</f>
        <v>-1.6574585635359074E-2</v>
      </c>
      <c r="CAO6" s="14">
        <f>Px!CAO6/Px!CAO7-1</f>
        <v>-4.1522491349480939E-2</v>
      </c>
      <c r="CAP6" s="14">
        <f>Px!CAP6/Px!CAP7-1</f>
        <v>3.2122905027933024E-2</v>
      </c>
      <c r="CAQ6" s="14">
        <f>Px!CAQ6/Px!CAQ7-1</f>
        <v>3.0911901081915882E-3</v>
      </c>
      <c r="CAR6" s="14">
        <f>Px!CAR6/Px!CAR7-1</f>
        <v>3.2258064516129004E-2</v>
      </c>
      <c r="CAS6" s="14">
        <f>Px!CAS6/Px!CAS7-1</f>
        <v>4.0160642570281624E-3</v>
      </c>
      <c r="CAT6" s="14">
        <f>Px!CAT6/Px!CAT7-1</f>
        <v>-4.2553191489361653E-2</v>
      </c>
      <c r="CAU6" s="14">
        <f>Px!CAU6/Px!CAU7-1</f>
        <v>-2.4691358024691357E-2</v>
      </c>
      <c r="CAV6" s="14">
        <f>Px!CAV6/Px!CAV7-1</f>
        <v>1.9911504424778848E-2</v>
      </c>
      <c r="CAW6" s="14">
        <f>Px!CAW6/Px!CAW7-1</f>
        <v>-1.6949152542372836E-2</v>
      </c>
      <c r="CAX6" s="14">
        <f>Px!CAX6/Px!CAX7-1</f>
        <v>-3.2634032634032639E-2</v>
      </c>
      <c r="CAY6" s="14">
        <f>Px!CAY6/Px!CAY7-1</f>
        <v>1.2084592145015005E-2</v>
      </c>
      <c r="CAZ6" s="14">
        <f>Px!CAZ6/Px!CAZ7-1</f>
        <v>-6.5952184666117075E-3</v>
      </c>
      <c r="CBA6" s="14">
        <f>Px!CBA6/Px!CBA7-1</f>
        <v>3.5267349260523329E-2</v>
      </c>
      <c r="CBB6" s="14">
        <f>Px!CBB6/Px!CBB7-1</f>
        <v>-5.3797468354430333E-2</v>
      </c>
      <c r="CBC6" s="14">
        <f>Px!CBC6/Px!CBC7-1</f>
        <v>-5.8754406580493468E-3</v>
      </c>
      <c r="CBD6" s="14">
        <f>Px!CBD6/Px!CBD7-1</f>
        <v>-4.9603174603174649E-2</v>
      </c>
      <c r="CBE6" s="14">
        <f>Px!CBE6/Px!CBE7-1</f>
        <v>7.3529411764705621E-3</v>
      </c>
      <c r="CBF6" s="14">
        <f>Px!CBF6/Px!CBF7-1</f>
        <v>5.5672268907563049E-2</v>
      </c>
      <c r="CBG6" s="14">
        <f>Px!CBG6/Px!CBG7-1</f>
        <v>1.6000000000000014E-2</v>
      </c>
      <c r="CBH6" s="14">
        <f>Px!CBH6/Px!CBH7-1</f>
        <v>-2.7472527472527375E-3</v>
      </c>
      <c r="CBI6" s="14">
        <f>Px!CBI6/Px!CBI7-1</f>
        <v>8.3056478405315604E-2</v>
      </c>
      <c r="CBJ6" s="14">
        <f>Px!CBJ6/Px!CBJ7-1</f>
        <v>3.8391224862888373E-2</v>
      </c>
      <c r="CBK6" s="14">
        <f>Px!CBK6/Px!CBK7-1</f>
        <v>8.5642317380352662E-2</v>
      </c>
      <c r="CBL6" s="14">
        <f>Px!CBL6/Px!CBL7-1</f>
        <v>-3.2388663967611309E-2</v>
      </c>
      <c r="CBM6" s="14">
        <f>Px!CBM6/Px!CBM7-1</f>
        <v>-4.4061302681992376E-2</v>
      </c>
      <c r="CBN6" s="14">
        <f>Px!CBN6/Px!CBN7-1</f>
        <v>0</v>
      </c>
      <c r="CBO6" s="14">
        <f>Px!CBO6/Px!CBO7-1</f>
        <v>2.4875621890547261E-2</v>
      </c>
      <c r="CBP6" s="14">
        <f>Px!CBP6/Px!CBP7-1</f>
        <v>1.195219123505975E-2</v>
      </c>
      <c r="CBQ6" s="14">
        <f>Px!CBQ6/Px!CBQ7-1</f>
        <v>1.5503875968992276E-2</v>
      </c>
      <c r="CBR6" s="14">
        <f>Px!CBR6/Px!CBR7-1</f>
        <v>5.4313099041533475E-2</v>
      </c>
      <c r="CBS6" s="14">
        <f>Px!CBS6/Px!CBS7-1</f>
        <v>9.6153846153845812E-3</v>
      </c>
      <c r="CBT6" s="14">
        <f>Px!CBT6/Px!CBT7-1</f>
        <v>7.5812274368231014E-2</v>
      </c>
      <c r="CBU6" s="14">
        <f>Px!CBU6/Px!CBU7-1</f>
        <v>1.0067114093959662E-2</v>
      </c>
      <c r="CBV6" s="14">
        <f>Px!CBV6/Px!CBV7-1</f>
        <v>2.0652173913043415E-2</v>
      </c>
      <c r="CBW6" s="14">
        <f>Px!CBW6/Px!CBW7-1</f>
        <v>-1.4450867052023142E-2</v>
      </c>
      <c r="CBX6" s="14">
        <f>Px!CBX6/Px!CBX7-1</f>
        <v>-6.7980295566502424E-2</v>
      </c>
      <c r="CBY6" s="14">
        <f>Px!CBY6/Px!CBY7-1</f>
        <v>5.1490514905148999E-2</v>
      </c>
      <c r="CBZ6" s="14">
        <f>Px!CBZ6/Px!CBZ7-1</f>
        <v>-2.1739130434782594E-2</v>
      </c>
      <c r="CCA6" s="14">
        <f>Px!CCA6/Px!CCA7-1</f>
        <v>7.6335877862595325E-2</v>
      </c>
      <c r="CCB6" s="14">
        <f>Px!CCB6/Px!CCB7-1</f>
        <v>-7.4231177094379319E-3</v>
      </c>
      <c r="CCC6" s="14">
        <f>Px!CCC6/Px!CCC7-1</f>
        <v>8.7082728592162706E-3</v>
      </c>
      <c r="CCD6" s="14">
        <f>Px!CCD6/Px!CCD7-1</f>
        <v>0</v>
      </c>
      <c r="CCE6" s="14">
        <f>Px!CCE6/Px!CCE7-1</f>
        <v>1.2531328320801949E-2</v>
      </c>
      <c r="CCF6" s="14">
        <f>Px!CCF6/Px!CCF7-1</f>
        <v>-2.7173913043478271E-2</v>
      </c>
      <c r="CCG6" s="14">
        <f>Px!CCG6/Px!CCG7-1</f>
        <v>-6.9711538461538436E-2</v>
      </c>
      <c r="CCH6" s="14">
        <f>Px!CCH6/Px!CCH7-1</f>
        <v>-1.7035775127768327E-3</v>
      </c>
      <c r="CCI6" s="14">
        <f>Px!CCI6/Px!CCI7-1</f>
        <v>6.6014669926650393E-2</v>
      </c>
      <c r="CCJ6" s="14">
        <f>Px!CCJ6/Px!CCJ7-1</f>
        <v>4.109589041095818E-3</v>
      </c>
      <c r="CCK6" s="14">
        <f>Px!CCK6/Px!CCK7-1</f>
        <v>1.26811594202898E-2</v>
      </c>
      <c r="CCL6" s="14">
        <f>Px!CCL6/Px!CCL7-1</f>
        <v>8.9766606822261341E-3</v>
      </c>
      <c r="CCM6" s="14">
        <f>Px!CCM6/Px!CCM7-1</f>
        <v>-2.1367521367521292E-3</v>
      </c>
      <c r="CCN6" s="14">
        <f>Px!CCN6/Px!CCN7-1</f>
        <v>0</v>
      </c>
      <c r="CCO6" s="14">
        <f>Px!CCO6/Px!CCO7-1</f>
        <v>-6.5963060686016206E-3</v>
      </c>
      <c r="CCP6" s="14">
        <f>Px!CCP6/Px!CCP7-1</f>
        <v>5.5865921787709993E-3</v>
      </c>
      <c r="CCQ6" s="14">
        <f>Px!CCQ6/Px!CCQ7-1</f>
        <v>-7.9575596816976457E-3</v>
      </c>
      <c r="CCR6" s="14">
        <f>Px!CCR6/Px!CCR7-1</f>
        <v>9.1428571428571193E-3</v>
      </c>
      <c r="CCS6" s="14">
        <f>Px!CCS6/Px!CCS7-1</f>
        <v>7.3110285006195763E-2</v>
      </c>
      <c r="CCT6" s="14">
        <f>Px!CCT6/Px!CCT7-1</f>
        <v>1.0845986984815648E-2</v>
      </c>
      <c r="CCU6" s="14">
        <f>Px!CCU6/Px!CCU7-1</f>
        <v>3.7453183520599342E-3</v>
      </c>
      <c r="CCV6" s="14">
        <f>Px!CCV6/Px!CCV7-1</f>
        <v>1.8633540372670732E-2</v>
      </c>
      <c r="CCW6" s="14">
        <f>Px!CCW6/Px!CCW7-1</f>
        <v>4.2105263157894646E-2</v>
      </c>
      <c r="CCX6" s="14">
        <f>Px!CCX6/Px!CCX7-1</f>
        <v>6.3106796116504826E-2</v>
      </c>
      <c r="CCY6" s="14">
        <f>Px!CCY6/Px!CCY7-1</f>
        <v>3.0211480362538623E-3</v>
      </c>
      <c r="CCZ6" s="14">
        <f>Px!CCZ6/Px!CCZ7-1</f>
        <v>1.0526315789473717E-2</v>
      </c>
      <c r="CDA6" s="14">
        <f>Px!CDA6/Px!CDA7-1</f>
        <v>4.9751243781095411E-3</v>
      </c>
      <c r="CDB6" s="14">
        <f>Px!CDB6/Px!CDB7-1</f>
        <v>0</v>
      </c>
      <c r="CDC6" s="14">
        <f>Px!CDC6/Px!CDC7-1</f>
        <v>0</v>
      </c>
      <c r="CDD6" s="14">
        <f>Px!CDD6/Px!CDD7-1</f>
        <v>6.273525721455453E-3</v>
      </c>
      <c r="CDE6" s="14">
        <f>Px!CDE6/Px!CDE7-1</f>
        <v>3.1315240083507057E-3</v>
      </c>
      <c r="CDF6" s="14">
        <f>Px!CDF6/Px!CDF7-1</f>
        <v>7.1428571428571175E-3</v>
      </c>
      <c r="CDG6" s="14">
        <f>Px!CDG6/Px!CDG7-1</f>
        <v>0.24634146341463414</v>
      </c>
      <c r="CDH6" s="14">
        <f>Px!CDH6/Px!CDH7-1</f>
        <v>0</v>
      </c>
      <c r="CDI6" s="14">
        <f>Px!CDI6/Px!CDI7-1</f>
        <v>-3.5971223021582732E-2</v>
      </c>
      <c r="CDJ6" s="14">
        <f>Px!CDJ6/Px!CDJ7-1</f>
        <v>-3.5416666666666652E-2</v>
      </c>
      <c r="CDK6" s="14">
        <f>Px!CDK6/Px!CDK7-1</f>
        <v>2.1786492374727739E-2</v>
      </c>
      <c r="CDL6" s="14">
        <f>Px!CDL6/Px!CDL7-1</f>
        <v>5.6753688989783502E-3</v>
      </c>
      <c r="CDM6" s="14">
        <f>Px!CDM6/Px!CDM7-1</f>
        <v>1.7045454545454586E-2</v>
      </c>
      <c r="CDN6" s="14">
        <f>Px!CDN6/Px!CDN7-1</f>
        <v>1.980198019801982E-2</v>
      </c>
      <c r="CDO6" s="14">
        <f>Px!CDO6/Px!CDO7-1</f>
        <v>-2.8653295128939771E-3</v>
      </c>
      <c r="CDP6" s="14">
        <f>Px!CDP6/Px!CDP7-1</f>
        <v>5.5745164960182114E-2</v>
      </c>
      <c r="CDQ6" s="14">
        <f>Px!CDQ6/Px!CDQ7-1</f>
        <v>9.2592592592593004E-3</v>
      </c>
      <c r="CDR6" s="14">
        <f>Px!CDR6/Px!CDR7-1</f>
        <v>5.6558363417569257E-2</v>
      </c>
      <c r="CDS6" s="14">
        <f>Px!CDS6/Px!CDS7-1</f>
        <v>3.2448377581120846E-2</v>
      </c>
      <c r="CDT6" s="14">
        <f>Px!CDT6/Px!CDT7-1</f>
        <v>7.7262693156732176E-3</v>
      </c>
      <c r="CDU6" s="14">
        <f>Px!CDU6/Px!CDU7-1</f>
        <v>1.279707495429605E-2</v>
      </c>
      <c r="CDV6" s="14">
        <f>Px!CDV6/Px!CDV7-1</f>
        <v>4.9999999999998934E-3</v>
      </c>
      <c r="CDW6" s="14">
        <f>Px!CDW6/Px!CDW7-1</f>
        <v>1.4423076923076872E-2</v>
      </c>
      <c r="CDX6" s="14">
        <f>Px!CDX6/Px!CDX7-1</f>
        <v>2.3809523809523725E-3</v>
      </c>
      <c r="CDY6" s="14">
        <f>Px!CDY6/Px!CDY7-1</f>
        <v>8.5158150851581516E-2</v>
      </c>
      <c r="CDZ6" s="14">
        <f>Px!CDZ6/Px!CDZ7-1</f>
        <v>1.0909090909090979E-2</v>
      </c>
      <c r="CEA6" s="14">
        <f>Px!CEA6/Px!CEA7-1</f>
        <v>0</v>
      </c>
      <c r="CEB6" s="14">
        <f>Px!CEB6/Px!CEB7-1</f>
        <v>2.0408163265306367E-3</v>
      </c>
      <c r="CEC6" s="14">
        <f>Px!CEC6/Px!CEC7-1</f>
        <v>-7.2268907563025175E-2</v>
      </c>
      <c r="CED6" s="14">
        <f>Px!CED6/Px!CED7-1</f>
        <v>1.3574660633484115E-2</v>
      </c>
      <c r="CEE6" s="14">
        <f>Px!CEE6/Px!CEE7-1</f>
        <v>-4.4609665427509326E-2</v>
      </c>
      <c r="CEF6" s="14">
        <f>Px!CEF6/Px!CEF7-1</f>
        <v>-7.5892857142857095E-2</v>
      </c>
      <c r="CEG6" s="14">
        <f>Px!CEG6/Px!CEG7-1</f>
        <v>-9.8522167487684609E-3</v>
      </c>
      <c r="CEH6" s="14">
        <f>Px!CEH6/Px!CEH7-1</f>
        <v>0</v>
      </c>
      <c r="CEI6" s="14">
        <f>Px!CEI6/Px!CEI7-1</f>
        <v>1.2396694214876103E-2</v>
      </c>
      <c r="CEJ6" s="14">
        <f>Px!CEJ6/Px!CEJ7-1</f>
        <v>5.1546391752577136E-3</v>
      </c>
      <c r="CEK6" s="14">
        <f>Px!CEK6/Px!CEK7-1</f>
        <v>7.3170731707317138E-2</v>
      </c>
      <c r="CEL6" s="14">
        <f>Px!CEL6/Px!CEL7-1</f>
        <v>-7.4999999999999512E-3</v>
      </c>
      <c r="CEM6" s="14">
        <f>Px!CEM6/Px!CEM7-1</f>
        <v>-2.8129395218002839E-3</v>
      </c>
      <c r="CEN6" s="14">
        <f>Px!CEN6/Px!CEN7-1</f>
        <v>-2.3850085178875657E-2</v>
      </c>
      <c r="CEO6" s="14">
        <f>Px!CEO6/Px!CEO7-1</f>
        <v>-2.200000000000002E-2</v>
      </c>
      <c r="CEP6" s="14">
        <f>Px!CEP6/Px!CEP7-1</f>
        <v>0</v>
      </c>
      <c r="CEQ6" s="14">
        <f>Px!CEQ6/Px!CEQ7-1</f>
        <v>0</v>
      </c>
      <c r="CER6" s="14">
        <f>Px!CER6/Px!CER7-1</f>
        <v>-1.6000000000000014E-2</v>
      </c>
      <c r="CES6" s="14">
        <f>Px!CES6/Px!CES7-1</f>
        <v>1.1988011988012026E-2</v>
      </c>
      <c r="CET6" s="14">
        <f>Px!CET6/Px!CET7-1</f>
        <v>-9.1666666666666674E-2</v>
      </c>
      <c r="CEU6" s="14">
        <f>Px!CEU6/Px!CEU7-1</f>
        <v>1.0489510489510412E-2</v>
      </c>
      <c r="CEV6" s="14">
        <f>Px!CEV6/Px!CEV7-1</f>
        <v>-1.151631477927062E-2</v>
      </c>
      <c r="CEW6" s="14">
        <f>Px!CEW6/Px!CEW7-1</f>
        <v>1.5945330296127658E-2</v>
      </c>
      <c r="CEX6" s="14">
        <f>Px!CEX6/Px!CEX7-1</f>
        <v>-4.3572984749454813E-3</v>
      </c>
      <c r="CEY6" s="14">
        <f>Px!CEY6/Px!CEY7-1</f>
        <v>2.3026315789473673E-2</v>
      </c>
      <c r="CEZ6" s="14">
        <f>Px!CEZ6/Px!CEZ7-1</f>
        <v>-4.0752351097178674E-2</v>
      </c>
      <c r="CFA6" s="14">
        <f>Px!CFA6/Px!CFA7-1</f>
        <v>0</v>
      </c>
      <c r="CFB6" s="14">
        <f>Px!CFB6/Px!CFB7-1</f>
        <v>0</v>
      </c>
      <c r="CFC6" s="14">
        <f>Px!CFC6/Px!CFC7-1</f>
        <v>-1.1678832116788329E-2</v>
      </c>
      <c r="CFD6" s="14">
        <f>Px!CFD6/Px!CFD7-1</f>
        <v>1.9323671497584627E-2</v>
      </c>
      <c r="CFE6" s="14">
        <f>Px!CFE6/Px!CFE7-1</f>
        <v>0</v>
      </c>
      <c r="CFF6" s="14">
        <f>Px!CFF6/Px!CFF7-1</f>
        <v>-2.450980392156854E-3</v>
      </c>
      <c r="CFG6" s="14">
        <f>Px!CFG6/Px!CFG7-1</f>
        <v>-5.6657223796033995E-2</v>
      </c>
      <c r="CFH6" s="14">
        <f>Px!CFH6/Px!CFH7-1</f>
        <v>2.9411764705882248E-2</v>
      </c>
      <c r="CFI6" s="14">
        <f>Px!CFI6/Px!CFI7-1</f>
        <v>4.484304932735439E-3</v>
      </c>
      <c r="CFJ6" s="14">
        <f>Px!CFJ6/Px!CFJ7-1</f>
        <v>-3.4482758620689724E-3</v>
      </c>
      <c r="CFK6" s="14">
        <f>Px!CFK6/Px!CFK7-1</f>
        <v>1.3333333333333419E-2</v>
      </c>
      <c r="CFL6" s="14">
        <f>Px!CFL6/Px!CFL7-1</f>
        <v>1.8518518518517713E-3</v>
      </c>
      <c r="CFM6" s="14">
        <f>Px!CFM6/Px!CFM7-1</f>
        <v>3.2362459546926292E-3</v>
      </c>
      <c r="CFN6" s="14">
        <f>Px!CFN6/Px!CFN7-1</f>
        <v>5.188067444876765E-3</v>
      </c>
      <c r="CFO6" s="14">
        <f>Px!CFO6/Px!CFO7-1</f>
        <v>-5.1948051948051965E-2</v>
      </c>
      <c r="CFP6" s="14">
        <f>Px!CFP6/Px!CFP7-1</f>
        <v>2.4070021881838155E-2</v>
      </c>
      <c r="CFQ6" s="14">
        <f>Px!CFQ6/Px!CFQ7-1</f>
        <v>3.515625E-2</v>
      </c>
      <c r="CFR6" s="14">
        <f>Px!CFR6/Px!CFR7-1</f>
        <v>1.8726591760299671E-2</v>
      </c>
      <c r="CFS6" s="14">
        <f>Px!CFS6/Px!CFS7-1</f>
        <v>-3.4682080924855474E-2</v>
      </c>
      <c r="CFT6" s="14">
        <f>Px!CFT6/Px!CFT7-1</f>
        <v>4.9261083743843415E-3</v>
      </c>
      <c r="CFU6" s="14">
        <f>Px!CFU6/Px!CFU7-1</f>
        <v>1.0416666666666741E-2</v>
      </c>
      <c r="CFV6" s="14">
        <f>Px!CFV6/Px!CFV7-1</f>
        <v>1.8456375838926231E-2</v>
      </c>
      <c r="CFW6" s="14">
        <f>Px!CFW6/Px!CFW7-1</f>
        <v>0</v>
      </c>
      <c r="CFX6" s="14">
        <f>Px!CFX6/Px!CFX7-1</f>
        <v>-4.5454545454545414E-2</v>
      </c>
      <c r="CFY6" s="14">
        <f>Px!CFY6/Px!CFY7-1</f>
        <v>3.4210526315789469E-2</v>
      </c>
      <c r="CFZ6" s="14">
        <f>Px!CFZ6/Px!CFZ7-1</f>
        <v>2.4185068349106276E-2</v>
      </c>
      <c r="CGA6" s="14">
        <f>Px!CGA6/Px!CGA7-1</f>
        <v>7.8994614003590646E-2</v>
      </c>
      <c r="CGB6" s="14">
        <f>Px!CGB6/Px!CGB7-1</f>
        <v>-3.153988868274582E-2</v>
      </c>
      <c r="CGC6" s="14">
        <f>Px!CGC6/Px!CGC7-1</f>
        <v>0</v>
      </c>
      <c r="CGD6" s="14">
        <f>Px!CGD6/Px!CGD7-1</f>
        <v>5.3547523427042165E-3</v>
      </c>
      <c r="CGE6" s="14">
        <f>Px!CGE6/Px!CGE7-1</f>
        <v>4.115226337448652E-3</v>
      </c>
      <c r="CGF6" s="14">
        <f>Px!CGF6/Px!CGF7-1</f>
        <v>-8.2236842105263275E-3</v>
      </c>
      <c r="CGG6" s="14">
        <f>Px!CGG6/Px!CGG7-1</f>
        <v>0</v>
      </c>
      <c r="CGH6" s="14">
        <f>Px!CGH6/Px!CGH7-1</f>
        <v>8.7719298245614308E-3</v>
      </c>
      <c r="CGI6" s="14">
        <f>Px!CGI6/Px!CGI7-1</f>
        <v>-9.8792535675081838E-3</v>
      </c>
      <c r="CGJ6" s="14">
        <f>Px!CGJ6/Px!CGJ7-1</f>
        <v>-4.2735042735042583E-3</v>
      </c>
      <c r="CGK6" s="14">
        <f>Px!CGK6/Px!CGK7-1</f>
        <v>-1.5810276679841917E-2</v>
      </c>
      <c r="CGL6" s="14">
        <f>Px!CGL6/Px!CGL7-1</f>
        <v>1.3808975834292303E-2</v>
      </c>
      <c r="CGM6" s="14">
        <f>Px!CGM6/Px!CGM7-1</f>
        <v>-2.5210084033613467E-2</v>
      </c>
      <c r="CGN6" s="14">
        <f>Px!CGN6/Px!CGN7-1</f>
        <v>1.2499999999999956E-2</v>
      </c>
      <c r="CGO6" s="14">
        <f>Px!CGO6/Px!CGO7-1</f>
        <v>2.1922428330522825E-2</v>
      </c>
      <c r="CGP6" s="14">
        <f>Px!CGP6/Px!CGP7-1</f>
        <v>3.2608695652173836E-2</v>
      </c>
      <c r="CGQ6" s="14">
        <f>Px!CGQ6/Px!CGQ7-1</f>
        <v>-3.2051282051281937E-3</v>
      </c>
      <c r="CGR6" s="14">
        <f>Px!CGR6/Px!CGR7-1</f>
        <v>-1.6286644951140072E-3</v>
      </c>
      <c r="CGS6" s="14">
        <f>Px!CGS6/Px!CGS7-1</f>
        <v>3.5196687370600444E-2</v>
      </c>
      <c r="CGT6" s="14">
        <f>Px!CGT6/Px!CGT7-1</f>
        <v>3.969465648854964E-2</v>
      </c>
      <c r="CGU6" s="14">
        <f>Px!CGU6/Px!CGU7-1</f>
        <v>2.1489971346704939E-2</v>
      </c>
      <c r="CGV6" s="14">
        <f>Px!CGV6/Px!CGV7-1</f>
        <v>3.8314176245211051E-3</v>
      </c>
      <c r="CGW6" s="14">
        <f>Px!CGW6/Px!CGW7-1</f>
        <v>3.6821705426356655E-2</v>
      </c>
      <c r="CGX6" s="14">
        <f>Px!CGX6/Px!CGX7-1</f>
        <v>-3.4591194968553451E-2</v>
      </c>
      <c r="CGY6" s="14">
        <f>Px!CGY6/Px!CGY7-1</f>
        <v>2.3985239852398532E-2</v>
      </c>
      <c r="CGZ6" s="14">
        <f>Px!CGZ6/Px!CGZ7-1</f>
        <v>5.1612903225806361E-2</v>
      </c>
      <c r="CHA6" s="14">
        <f>Px!CHA6/Px!CHA7-1</f>
        <v>-5.3981106612686069E-3</v>
      </c>
      <c r="CHB6" s="14">
        <f>Px!CHB6/Px!CHB7-1</f>
        <v>1.8181818181818077E-2</v>
      </c>
      <c r="CHC6" s="14">
        <f>Px!CHC6/Px!CHC7-1</f>
        <v>-3.6166365280289048E-3</v>
      </c>
      <c r="CHD6" s="14">
        <f>Px!CHD6/Px!CHD7-1</f>
        <v>1.4084507042253502E-2</v>
      </c>
      <c r="CHE6" s="14">
        <f>Px!CHE6/Px!CHE7-1</f>
        <v>4.0322580645162365E-3</v>
      </c>
      <c r="CHF6" s="14">
        <f>Px!CHF6/Px!CHF7-1</f>
        <v>2.4752475247524774E-3</v>
      </c>
      <c r="CHG6" s="14">
        <f>Px!CHG6/Px!CHG7-1</f>
        <v>-4.4576523031203408E-3</v>
      </c>
      <c r="CHH6" s="14">
        <f>Px!CHH6/Px!CHH7-1</f>
        <v>-4.0106951871657803E-2</v>
      </c>
      <c r="CHI6" s="14">
        <f>Px!CHI6/Px!CHI7-1</f>
        <v>-3.2577903682719511E-2</v>
      </c>
      <c r="CHJ6" s="14">
        <f>Px!CHJ6/Px!CHJ7-1</f>
        <v>6.521739130434856E-3</v>
      </c>
      <c r="CHK6" s="14">
        <f>Px!CHK6/Px!CHK7-1</f>
        <v>-6.0882800608828003E-3</v>
      </c>
      <c r="CHL6" s="14">
        <f>Px!CHL6/Px!CHL7-1</f>
        <v>0</v>
      </c>
      <c r="CHM6" s="14">
        <f>Px!CHM6/Px!CHM7-1</f>
        <v>1.290322580645098E-3</v>
      </c>
      <c r="CHN6" s="14">
        <f>Px!CHN6/Px!CHN7-1</f>
        <v>6.4935064935065512E-3</v>
      </c>
      <c r="CHO6" s="14">
        <f>Px!CHO6/Px!CHO7-1</f>
        <v>4.0000000000000036E-2</v>
      </c>
      <c r="CHP6" s="14">
        <f>Px!CHP6/Px!CHP7-1</f>
        <v>3.6036036036035668E-3</v>
      </c>
      <c r="CHQ6" s="14">
        <f>Px!CHQ6/Px!CHQ7-1</f>
        <v>0</v>
      </c>
      <c r="CHR6" s="14">
        <f>Px!CHR6/Px!CHR7-1</f>
        <v>0</v>
      </c>
      <c r="CHS6" s="14">
        <f>Px!CHS6/Px!CHS7-1</f>
        <v>0</v>
      </c>
      <c r="CHT6" s="14">
        <f>Px!CHT6/Px!CHT7-1</f>
        <v>4.4843049327354167E-2</v>
      </c>
      <c r="CHU6" s="14">
        <f>Px!CHU6/Px!CHU7-1</f>
        <v>4.3024771838331199E-2</v>
      </c>
      <c r="CHV6" s="14">
        <f>Px!CHV6/Px!CHV7-1</f>
        <v>-1.6997167138810165E-2</v>
      </c>
      <c r="CHW6" s="14">
        <f>Px!CHW6/Px!CHW7-1</f>
        <v>5.2197802197802234E-2</v>
      </c>
      <c r="CHX6" s="14">
        <f>Px!CHX6/Px!CHX7-1</f>
        <v>5.3391053391053322E-2</v>
      </c>
      <c r="CHY6" s="14">
        <f>Px!CHY6/Px!CHY7-1</f>
        <v>3.041825095057038E-2</v>
      </c>
      <c r="CHZ6" s="14">
        <f>Px!CHZ6/Px!CHZ7-1</f>
        <v>5.555555555555558E-2</v>
      </c>
      <c r="CIA6" s="14">
        <f>Px!CIA6/Px!CIA7-1</f>
        <v>7.6923076923076872E-2</v>
      </c>
      <c r="CIB6" s="14">
        <f>Px!CIB6/Px!CIB7-1</f>
        <v>0.10666666666666669</v>
      </c>
      <c r="CIC6" s="14">
        <f>Px!CIC6/Px!CIC7-1</f>
        <v>3.0612244897959107E-2</v>
      </c>
      <c r="CID6" s="14">
        <f>Px!CID6/Px!CID7-1</f>
        <v>1.8518518518518601E-2</v>
      </c>
      <c r="CIE6" s="14">
        <f>Px!CIE6/Px!CIE7-1</f>
        <v>-7.4515648286139768E-3</v>
      </c>
      <c r="CIF6" s="14">
        <f>Px!CIF6/Px!CIF7-1</f>
        <v>4.9682875264270621E-2</v>
      </c>
      <c r="CIG6" s="14">
        <f>Px!CIG6/Px!CIG7-1</f>
        <v>0</v>
      </c>
      <c r="CIH6" s="14">
        <f>Px!CIH6/Px!CIH7-1</f>
        <v>1.9428571428571351E-2</v>
      </c>
      <c r="CII6" s="14">
        <f>Px!CII6/Px!CII7-1</f>
        <v>-3.819444444444442E-2</v>
      </c>
      <c r="CIJ6" s="14">
        <v>1.1438784629133059E-2</v>
      </c>
      <c r="CIK6" s="14">
        <v>1.5667574931880202E-2</v>
      </c>
      <c r="CIL6" s="14">
        <v>1.6412661195779554E-2</v>
      </c>
      <c r="CIM6" s="14">
        <v>-1.8458698661744322E-2</v>
      </c>
      <c r="CIN6" s="14">
        <v>1.0972933430870579E-2</v>
      </c>
      <c r="CIO6" s="14">
        <v>9.2521202775635025E-3</v>
      </c>
      <c r="CIP6" s="14">
        <v>1.1876484560570111E-2</v>
      </c>
      <c r="CIQ6" s="14">
        <v>-4.3495452748121277E-3</v>
      </c>
      <c r="CIR6" s="14">
        <v>1.2480499219968744E-2</v>
      </c>
      <c r="CIS6" s="14">
        <v>1.5216357584403317E-2</v>
      </c>
      <c r="CIT6" s="14">
        <v>8.8534749889330744E-3</v>
      </c>
      <c r="CIU6" s="14">
        <v>1.6096579476861272E-2</v>
      </c>
      <c r="CIV6" s="14">
        <v>1.2162162162162149E-2</v>
      </c>
      <c r="CIW6" s="14">
        <v>2.5667351129363691E-3</v>
      </c>
      <c r="CIX6" s="14">
        <v>7.6824583866836882E-3</v>
      </c>
      <c r="CIY6" s="14">
        <v>7.1813285457809073E-3</v>
      </c>
      <c r="CIZ6" s="14">
        <v>5.2882072977267214E-4</v>
      </c>
      <c r="CJA6" s="14">
        <v>-1.4485344239945075E-3</v>
      </c>
      <c r="CJB6" s="14">
        <v>0</v>
      </c>
      <c r="CJC6" s="14">
        <v>8.9843750000000444E-3</v>
      </c>
      <c r="CJD6" s="14">
        <v>0</v>
      </c>
      <c r="CJE6" s="14">
        <v>0</v>
      </c>
      <c r="CJF6" s="14">
        <v>-4.7418085257766585E-5</v>
      </c>
      <c r="CJG6" s="14">
        <v>1.2642740619902115E-2</v>
      </c>
      <c r="CJH6" s="14">
        <v>7.914764079147707E-3</v>
      </c>
      <c r="CJI6" s="14">
        <v>9.2233009708737601E-3</v>
      </c>
      <c r="CJJ6" s="14">
        <v>2.9561018869794786E-4</v>
      </c>
      <c r="CJK6" s="14">
        <v>4.9713910514961324E-3</v>
      </c>
      <c r="CJL6" s="14">
        <v>2.6695141484249785E-3</v>
      </c>
      <c r="CJM6" s="14">
        <v>3.0045067601403019E-3</v>
      </c>
      <c r="CJN6" s="14">
        <v>5.1840331778119086E-4</v>
      </c>
      <c r="CJO6" s="14">
        <v>2.6420737786640114E-2</v>
      </c>
      <c r="CJP6" s="14">
        <v>-7.4050076364140516E-4</v>
      </c>
      <c r="CJQ6" s="14">
        <v>6.172839506173311E-4</v>
      </c>
      <c r="CJR6" s="14">
        <v>6.7859346082665972E-3</v>
      </c>
      <c r="CJS6" s="14">
        <v>8.1861266695388846E-3</v>
      </c>
      <c r="CJT6" s="14">
        <v>-6.7991631799163565E-3</v>
      </c>
      <c r="CJU6" s="14">
        <v>8.6793338024864219E-3</v>
      </c>
      <c r="CJV6" s="14">
        <v>7.403625223385335E-3</v>
      </c>
      <c r="CJW6" s="14">
        <v>8.6998550024166565E-3</v>
      </c>
      <c r="CJX6" s="14">
        <v>1.226597805035512E-2</v>
      </c>
      <c r="CJY6" s="14">
        <v>1.0645848119233525E-2</v>
      </c>
      <c r="CJZ6" s="14">
        <v>1.1886503067484622E-2</v>
      </c>
      <c r="CKA6" s="14">
        <v>1.0957427698940148E-2</v>
      </c>
      <c r="CKB6" s="14">
        <v>1.0040160642570184E-2</v>
      </c>
      <c r="CKC6" s="14">
        <v>1.66795965865012E-2</v>
      </c>
      <c r="CKD6" s="14">
        <v>-7.0422535211267512E-3</v>
      </c>
      <c r="CKE6" s="14">
        <v>-2.7362454803088188E-3</v>
      </c>
      <c r="CKF6" s="14">
        <v>1.207635372029614E-2</v>
      </c>
      <c r="CKG6" s="14">
        <v>6.6637050199911396E-3</v>
      </c>
      <c r="CKH6" s="14">
        <v>1.3085690164626351E-2</v>
      </c>
      <c r="CKI6" s="14">
        <v>1.142041399000715E-2</v>
      </c>
      <c r="CKJ6" s="14">
        <v>1.5932521087160367E-2</v>
      </c>
      <c r="CKK6" s="14">
        <v>1.3521126760563273E-2</v>
      </c>
      <c r="CKL6" s="14">
        <v>9.7432649680984085E-5</v>
      </c>
      <c r="CKM6" s="14">
        <v>6.0975609756097615E-3</v>
      </c>
      <c r="CKN6" s="14">
        <v>1.2096774193548487E-2</v>
      </c>
      <c r="CKO6" s="14">
        <v>9.6913137114142955E-3</v>
      </c>
      <c r="CKP6" s="14">
        <v>5.2783109404990203E-3</v>
      </c>
      <c r="CKQ6" s="14">
        <v>1.525198938992034E-2</v>
      </c>
      <c r="CKR6" s="14">
        <v>1.1670313639678964E-2</v>
      </c>
      <c r="CKS6" s="14">
        <v>1.0909090909090979E-2</v>
      </c>
      <c r="CKT6" s="14">
        <v>7.5125208681134925E-3</v>
      </c>
      <c r="CKU6" s="14">
        <v>5.8780308596619868E-3</v>
      </c>
      <c r="CKV6" s="14">
        <v>2.5290498974709585E-2</v>
      </c>
      <c r="CKW6" s="14">
        <v>1.6689847009735637E-2</v>
      </c>
      <c r="CKX6" s="14">
        <v>-1.4330218068535849E-2</v>
      </c>
      <c r="CKY6" s="14">
        <v>-1.5668202764976935E-2</v>
      </c>
      <c r="CKZ6" s="14">
        <v>3.7267080745342351E-3</v>
      </c>
      <c r="CLA6" s="14">
        <v>1.645207439198848E-2</v>
      </c>
      <c r="CLB6" s="14">
        <v>1.2526096033402823E-2</v>
      </c>
      <c r="CLC6" s="14">
        <v>1.81347150259068E-2</v>
      </c>
      <c r="CLD6" s="14">
        <v>8.5308056872037685E-3</v>
      </c>
      <c r="CLE6" s="14">
        <v>1.1851015801354503E-2</v>
      </c>
      <c r="CLF6" s="14">
        <v>9.1807909604519899E-3</v>
      </c>
      <c r="CLG6" s="14">
        <v>5.400540054005365E-3</v>
      </c>
      <c r="CLH6" s="14">
        <v>3.0226700251889671E-3</v>
      </c>
      <c r="CLI6" s="14">
        <v>-1.0683760683760646E-3</v>
      </c>
      <c r="CLJ6" s="14">
        <v>6.8886337543054843E-3</v>
      </c>
      <c r="CLK6" s="14">
        <v>1.5831134564643801E-2</v>
      </c>
      <c r="CLL6" s="14">
        <v>1.1882998171846459E-2</v>
      </c>
      <c r="CLM6" s="14">
        <v>-1.0376843255051837E-2</v>
      </c>
      <c r="CLN6" s="14">
        <v>-9.8726429065054688E-5</v>
      </c>
      <c r="CLO6" s="14">
        <v>-2.9437739181625844E-4</v>
      </c>
      <c r="CLP6" s="14">
        <v>1.0005002501256577E-4</v>
      </c>
      <c r="CLQ6" s="14">
        <v>4.0286030818803553E-4</v>
      </c>
      <c r="CLR6" s="14">
        <v>1.8768046198267552E-2</v>
      </c>
      <c r="CLS6" s="14">
        <v>7.232401157184265E-3</v>
      </c>
      <c r="CLT6" s="14">
        <v>4.5265588914549681E-2</v>
      </c>
      <c r="CLU6" s="14">
        <v>9.2879256965945345E-3</v>
      </c>
      <c r="CLV6" s="14">
        <v>-4.3898156277477618E-5</v>
      </c>
      <c r="CLW6" s="14">
        <v>2.5216865039334735E-4</v>
      </c>
      <c r="CLX6" s="14">
        <v>-1.730253482135069E-4</v>
      </c>
      <c r="CLY6" s="14">
        <v>3.2920004389325186E-4</v>
      </c>
      <c r="CLZ6" s="14">
        <v>5.8403634003894034E-3</v>
      </c>
      <c r="CMA6" s="14">
        <v>-9.7651481861249501E-5</v>
      </c>
      <c r="CMB6" s="14">
        <v>2.0631067961164984E-2</v>
      </c>
      <c r="CMC6" s="14">
        <v>9.8765432098746331E-5</v>
      </c>
      <c r="CMD6" s="14">
        <v>4.8127827509958365E-5</v>
      </c>
      <c r="CME6" s="14">
        <v>9.8765432098766315E-3</v>
      </c>
      <c r="CMF6" s="14">
        <v>1.1904761904761862E-2</v>
      </c>
      <c r="CMG6" s="14">
        <v>9.6411355115157971E-3</v>
      </c>
      <c r="CMH6" s="14">
        <v>2.433628318584069E-2</v>
      </c>
      <c r="CMI6" s="14">
        <v>1.1122345803842304E-2</v>
      </c>
      <c r="CMJ6" s="14">
        <v>5.9265112603714698E-3</v>
      </c>
      <c r="CMK6" s="14">
        <v>6.4683053040104355E-4</v>
      </c>
      <c r="CML6" s="14">
        <v>-1.9960079840319889E-3</v>
      </c>
      <c r="CMM6" s="14">
        <v>-1.8264840182647957E-3</v>
      </c>
      <c r="CMN6" s="14">
        <v>1.6795865633074891E-2</v>
      </c>
      <c r="CMO6" s="14">
        <v>1.4527845036319542E-2</v>
      </c>
      <c r="CMP6" s="14">
        <v>9.9532498868948327E-3</v>
      </c>
      <c r="CMQ6" s="14">
        <v>2.6431718061674658E-3</v>
      </c>
      <c r="CMR6" s="14">
        <v>1.0348905972797251E-2</v>
      </c>
      <c r="CMS6" s="14">
        <v>1.9093990166596519E-4</v>
      </c>
      <c r="CMT6" s="14">
        <v>1.3725490196078383E-2</v>
      </c>
      <c r="CMU6" s="14">
        <v>6.8621334996881167E-3</v>
      </c>
      <c r="CMV6" s="14">
        <v>1.1848341232227444E-2</v>
      </c>
      <c r="CMW6" s="14">
        <v>9.6241759299342533E-5</v>
      </c>
      <c r="CMX6" s="14">
        <v>-6.3405797101449002E-3</v>
      </c>
      <c r="CMY6" s="14">
        <v>0</v>
      </c>
      <c r="CMZ6" s="14">
        <v>4.1585560077861405E-3</v>
      </c>
      <c r="CNA6" s="14">
        <v>4.8097944905989287E-3</v>
      </c>
      <c r="CNB6" s="14">
        <v>9.4480358030830658E-3</v>
      </c>
      <c r="CNC6" s="14">
        <v>-2.3492560689115649E-3</v>
      </c>
      <c r="CND6" s="14">
        <v>7.3774393146119888E-3</v>
      </c>
      <c r="CNE6" s="14">
        <v>1.1479028697571669E-2</v>
      </c>
      <c r="CNF6" s="14">
        <v>-1.4168530947054392E-2</v>
      </c>
      <c r="CNG6" s="14">
        <v>-8.6563793752352236E-3</v>
      </c>
      <c r="CNH6" s="14">
        <v>-1.7211703958691649E-3</v>
      </c>
      <c r="CNI6" s="14">
        <v>1.2236818427209029E-2</v>
      </c>
      <c r="CNJ6" s="14">
        <v>1.2684989429175397E-2</v>
      </c>
      <c r="CNK6" s="14">
        <v>7.194244604316502E-3</v>
      </c>
      <c r="CNL6" s="14">
        <v>0</v>
      </c>
      <c r="CNM6" s="14">
        <v>1.6425755584759116E-4</v>
      </c>
      <c r="CNN6" s="14">
        <v>1.0124019235635551E-4</v>
      </c>
      <c r="CNO6" s="14">
        <v>9.9304865938343312E-5</v>
      </c>
      <c r="CNP6" s="14">
        <v>1.4245014245014342E-2</v>
      </c>
      <c r="CNQ6" s="14">
        <v>1.8181818181818077E-2</v>
      </c>
      <c r="CNR6" s="14">
        <v>-3.5612535612535856E-3</v>
      </c>
      <c r="CNS6" s="14">
        <v>9.9354197714851544E-4</v>
      </c>
      <c r="CNT6" s="14">
        <v>1.3413816230718467E-3</v>
      </c>
      <c r="CNU6" s="14">
        <v>1.9357495881383802E-2</v>
      </c>
      <c r="CNV6" s="14">
        <v>1.7895490336435227E-2</v>
      </c>
      <c r="CNW6" s="14">
        <v>4.9573666468372135E-3</v>
      </c>
      <c r="CNX6" s="14">
        <v>1.2067578439259874E-2</v>
      </c>
      <c r="CNY6" s="14">
        <v>1.6985138004246281E-3</v>
      </c>
      <c r="CNZ6" s="14">
        <v>1.1918951132300348E-2</v>
      </c>
      <c r="COA6" s="14">
        <v>7.5221238938052437E-3</v>
      </c>
      <c r="COB6" s="14">
        <v>1.025641025641022E-2</v>
      </c>
      <c r="COC6" s="14">
        <v>7.355946056395668E-3</v>
      </c>
      <c r="COD6" s="14">
        <v>1.2242899118511286E-2</v>
      </c>
      <c r="COE6" s="14">
        <v>1.1437285550895959E-2</v>
      </c>
      <c r="COF6" s="14">
        <v>1.3227513227513255E-2</v>
      </c>
      <c r="COG6" s="14">
        <v>4.0322580645162365E-3</v>
      </c>
      <c r="COH6" s="14">
        <v>1.7396907216494784E-2</v>
      </c>
      <c r="COI6" s="14">
        <v>-9.2531394580304127E-3</v>
      </c>
      <c r="COJ6" s="14">
        <v>1.0045029442327769E-2</v>
      </c>
      <c r="COK6" s="14">
        <v>2.2795216741405167E-2</v>
      </c>
      <c r="COL6" s="14">
        <v>-5.1813471502590858E-3</v>
      </c>
      <c r="COM6" s="14">
        <v>1.2605910312047941E-2</v>
      </c>
      <c r="CON6" s="14">
        <v>3.170028818443793E-2</v>
      </c>
      <c r="COO6" s="14">
        <v>-5.1018041834793859E-4</v>
      </c>
      <c r="COP6" s="14">
        <v>-2.8933789844243218E-4</v>
      </c>
      <c r="COQ6" s="14">
        <v>5.1305970149253532E-3</v>
      </c>
      <c r="COR6" s="14">
        <v>8.6058519793463795E-4</v>
      </c>
      <c r="COS6" s="14">
        <v>8.0245456691054873E-3</v>
      </c>
      <c r="COT6" s="14">
        <v>8.7509944311854326E-3</v>
      </c>
      <c r="COU6" s="14">
        <v>3.9349871685200988E-2</v>
      </c>
      <c r="COV6" s="14">
        <v>8.6237872799137527E-3</v>
      </c>
      <c r="COW6" s="14">
        <v>1.3282732447817747E-2</v>
      </c>
      <c r="COX6" s="14">
        <v>9.52380952380949E-3</v>
      </c>
      <c r="COY6" s="14">
        <v>1.2373453318335281E-2</v>
      </c>
      <c r="COZ6" s="14">
        <v>6.7532467532467333E-3</v>
      </c>
      <c r="CPA6" s="14">
        <v>7.5497597803706462E-3</v>
      </c>
      <c r="CPB6" s="14">
        <v>4.9627791563275903E-3</v>
      </c>
      <c r="CPC6" s="14">
        <v>5.9905862216516059E-3</v>
      </c>
      <c r="CPD6" s="14">
        <v>-1.8399264029438811E-2</v>
      </c>
      <c r="CPE6" s="14">
        <v>-3.6269430051812934E-3</v>
      </c>
      <c r="CPF6" s="14">
        <v>1.3363028953229383E-2</v>
      </c>
      <c r="CPG6" s="14">
        <v>3.9014874420872925E-3</v>
      </c>
      <c r="CPH6" s="14">
        <v>4.2918454935623185E-3</v>
      </c>
      <c r="CPI6" s="14">
        <v>-2.191060473269113E-3</v>
      </c>
      <c r="CPJ6" s="14">
        <v>1.2658227848101333E-2</v>
      </c>
      <c r="CPK6" s="14">
        <v>8.6119554204659998E-3</v>
      </c>
      <c r="CPL6" s="14">
        <v>8.9355089355089845E-3</v>
      </c>
      <c r="CPM6" s="14">
        <v>9.4545454545453822E-3</v>
      </c>
      <c r="CPN6" s="14">
        <v>3.4642032332563577E-3</v>
      </c>
      <c r="CPO6" s="14">
        <v>4.168837936425307E-3</v>
      </c>
      <c r="CPP6" s="14">
        <v>-1.5350877192982448E-2</v>
      </c>
      <c r="CPQ6" s="14">
        <v>9.6054888507719483E-3</v>
      </c>
      <c r="CPR6" s="14">
        <v>5.667506297229119E-3</v>
      </c>
      <c r="CPS6" s="14">
        <v>1.1309523809523769E-2</v>
      </c>
      <c r="CPT6" s="14">
        <v>7.4934432371673854E-3</v>
      </c>
      <c r="CPU6" s="14">
        <v>1.3468013468013407E-2</v>
      </c>
      <c r="CPV6" s="14">
        <v>5.2301255230124966E-3</v>
      </c>
      <c r="CPW6" s="14">
        <v>9.8643649815042256E-3</v>
      </c>
      <c r="CPX6" s="14">
        <v>1.6196447230929945E-2</v>
      </c>
      <c r="CPY6" s="14">
        <v>3.5000000000000586E-3</v>
      </c>
      <c r="CPZ6" s="14">
        <v>9.6246390760357237E-4</v>
      </c>
      <c r="CQA6" s="14">
        <v>5.7609217474796637E-3</v>
      </c>
      <c r="CQB6" s="14">
        <v>1.0536398467432928E-2</v>
      </c>
      <c r="CQC6" s="14">
        <v>-3.9682539682539542E-3</v>
      </c>
      <c r="CQD6" s="14">
        <v>1.1029411764705843E-2</v>
      </c>
      <c r="CQE6" s="14">
        <v>4.0765391014975005E-2</v>
      </c>
      <c r="CQF6" s="14">
        <v>-3.8114634855979102E-2</v>
      </c>
      <c r="CQG6" s="14">
        <v>1.2338062924120985E-2</v>
      </c>
      <c r="CQH6" s="14">
        <v>1.1235955056179803E-2</v>
      </c>
      <c r="CQI6" s="14">
        <v>3.811659192825112E-2</v>
      </c>
      <c r="CQJ6" s="14">
        <v>2.2274325908558046E-2</v>
      </c>
      <c r="CQK6" s="14">
        <v>5.2910052910053462E-3</v>
      </c>
      <c r="CQL6" s="14">
        <v>3.9920159680639777E-4</v>
      </c>
      <c r="CQM6" s="14">
        <v>1.3596193065941176E-3</v>
      </c>
      <c r="CQN6" s="14">
        <v>6.8426197458455462E-3</v>
      </c>
      <c r="CQO6" s="14">
        <v>-6.0256520616341902E-4</v>
      </c>
      <c r="CQP6" s="14">
        <v>6.8785252441916356E-5</v>
      </c>
      <c r="CQQ6" s="14">
        <v>1.5534842432312068E-3</v>
      </c>
      <c r="CQR6" s="14">
        <v>0</v>
      </c>
      <c r="CQS6" s="14">
        <v>1.5676567656765616E-2</v>
      </c>
      <c r="CQT6" s="14">
        <v>1.2295081967213184E-2</v>
      </c>
      <c r="CQU6" s="14">
        <v>1.660967269174396E-2</v>
      </c>
      <c r="CQV6" s="14">
        <v>0</v>
      </c>
      <c r="CQW6" s="14">
        <v>0</v>
      </c>
      <c r="CQX6" s="14">
        <v>9.7513408093607978E-5</v>
      </c>
      <c r="CQY6" s="14">
        <v>1.6820857863750982E-2</v>
      </c>
      <c r="CQZ6" s="14">
        <v>1.2041884816753834E-2</v>
      </c>
      <c r="CRA6" s="14">
        <v>1.6434262948207268E-2</v>
      </c>
      <c r="CRB6" s="14">
        <v>1.7712865133623357E-2</v>
      </c>
      <c r="CRC6" s="14">
        <v>9.7255991663771635E-3</v>
      </c>
      <c r="CRD6" s="14">
        <v>1.6853932584269593E-2</v>
      </c>
      <c r="CRE6" s="14">
        <v>-4.6027957722468704E-3</v>
      </c>
      <c r="CRF6" s="14">
        <v>2.7887021809081203E-2</v>
      </c>
      <c r="CRG6" s="14">
        <v>3.0888030888030826E-2</v>
      </c>
      <c r="CRH6" s="14">
        <v>1.3922036595067633E-2</v>
      </c>
      <c r="CRI6" s="14">
        <v>3.303445021236362E-3</v>
      </c>
      <c r="CRJ6" s="14">
        <v>5.2783109404990203E-3</v>
      </c>
      <c r="CRK6" s="14">
        <v>-2.5933609958506132E-3</v>
      </c>
      <c r="CRL6" s="14">
        <v>-6.7950169875424793E-3</v>
      </c>
      <c r="CRM6" s="14">
        <v>1.7718715393133966E-2</v>
      </c>
      <c r="CRN6" s="14">
        <v>4.8212133386902334E-3</v>
      </c>
      <c r="CRO6" s="14">
        <v>3.6127167630062296E-4</v>
      </c>
      <c r="CRP6" s="14">
        <v>3.6737692872887973E-3</v>
      </c>
      <c r="CRQ6" s="14">
        <v>1.2172284644194731E-2</v>
      </c>
      <c r="CRR6" s="14">
        <v>-5.5225148683092362E-3</v>
      </c>
      <c r="CRS6" s="14">
        <v>2.1655535316737584E-2</v>
      </c>
      <c r="CRT6" s="14">
        <v>5.8754406580494578E-3</v>
      </c>
      <c r="CRU6" s="14">
        <v>5.456349206349298E-3</v>
      </c>
      <c r="CRV6" s="14">
        <v>1.4388489208632116E-3</v>
      </c>
      <c r="CRW6" s="14">
        <v>1.9186492709132752E-2</v>
      </c>
      <c r="CRX6" s="14">
        <v>1.6666666666666607E-2</v>
      </c>
      <c r="CRY6" s="14">
        <v>2.8248587570620654E-3</v>
      </c>
      <c r="CRZ6" s="14">
        <v>1.5452538631346657E-2</v>
      </c>
      <c r="CSA6" s="14">
        <v>7.0422535211278614E-4</v>
      </c>
      <c r="CSB6" s="14">
        <v>1.0422698320787571E-2</v>
      </c>
      <c r="CSC6" s="14">
        <v>3.179334326875316E-2</v>
      </c>
      <c r="CSD6" s="14">
        <v>5.3294573643409837E-3</v>
      </c>
      <c r="CSE6" s="14">
        <v>-2.0733652312599715E-2</v>
      </c>
      <c r="CSF6" s="14">
        <v>-1.3003901170350884E-3</v>
      </c>
      <c r="CSG6" s="14">
        <v>3.9920159680639777E-3</v>
      </c>
      <c r="CSH6" s="14">
        <v>-9.6463022508038732E-3</v>
      </c>
      <c r="CSI6" s="14">
        <v>-7.7348066298342788E-3</v>
      </c>
      <c r="CSJ6" s="14">
        <v>4.0485829959513442E-3</v>
      </c>
      <c r="CSK6" s="14">
        <v>-6.7762920130109983E-4</v>
      </c>
      <c r="CSL6" s="14">
        <v>1.3611111111111018E-2</v>
      </c>
      <c r="CSM6" s="14">
        <v>1.6158818097876226E-2</v>
      </c>
      <c r="CSN6" s="14">
        <v>1.3157894736842035E-2</v>
      </c>
      <c r="CSO6" s="14">
        <v>1.1650485436893288E-2</v>
      </c>
      <c r="CSP6" s="14">
        <v>9.4093047569263621E-3</v>
      </c>
      <c r="CSQ6" s="14">
        <v>6.0579835569016804E-3</v>
      </c>
      <c r="CSR6" s="14">
        <v>1.0432190760059523E-2</v>
      </c>
      <c r="CSS6" s="14">
        <v>-4.9220672682526168E-3</v>
      </c>
      <c r="CST6" s="14">
        <v>8.0702587230001566E-3</v>
      </c>
      <c r="CSU6" s="14">
        <v>8.7476979742173722E-3</v>
      </c>
      <c r="CSV6" s="14">
        <v>6.5359477124182774E-3</v>
      </c>
      <c r="CSW6" s="14">
        <v>1.3802622498275685E-3</v>
      </c>
      <c r="CSX6" s="14">
        <v>1.8685955394816212E-2</v>
      </c>
      <c r="CSY6" s="14">
        <v>1.1641443538998875E-2</v>
      </c>
      <c r="CSZ6" s="14">
        <v>1.9112207151664506E-2</v>
      </c>
      <c r="CTA6" s="14">
        <v>1.3444049031237748E-2</v>
      </c>
      <c r="CTB6" s="14">
        <v>-1.3653741125068231E-2</v>
      </c>
      <c r="CTC6" s="14">
        <v>9.6531998569895361E-3</v>
      </c>
      <c r="CTD6" s="14">
        <v>8.4100921105325632E-3</v>
      </c>
      <c r="CTE6" s="14">
        <v>8.8085303662495118E-3</v>
      </c>
      <c r="CTF6" s="14">
        <v>1.6401124648547372E-2</v>
      </c>
      <c r="CTG6" s="14">
        <v>-8.0996884735202723E-3</v>
      </c>
      <c r="CTH6" s="14">
        <v>-2.4051803885291378E-2</v>
      </c>
      <c r="CTI6" s="14">
        <v>1.2940795858945364E-2</v>
      </c>
      <c r="CTJ6" s="14">
        <v>1.1013215859030812E-2</v>
      </c>
      <c r="CTK6" s="14">
        <v>3.3613445378151141E-3</v>
      </c>
      <c r="CTL6" s="14">
        <v>-2.7482234698283925E-4</v>
      </c>
      <c r="CTM6" s="14">
        <v>4.8865619546245576E-4</v>
      </c>
      <c r="CTN6" s="14">
        <v>-4.4111160123516679E-4</v>
      </c>
      <c r="CTO6" s="14">
        <v>9.8381622313015171E-5</v>
      </c>
      <c r="CTP6" s="14">
        <v>3.5266457680249719E-3</v>
      </c>
      <c r="CTQ6" s="14">
        <v>6.5130260521042427E-3</v>
      </c>
      <c r="CTR6" s="14">
        <v>-3.4791252485089075E-3</v>
      </c>
      <c r="CTS6" s="14">
        <v>-8.3440308087291415E-3</v>
      </c>
      <c r="CTT6" s="14">
        <v>7.1396697902721407E-3</v>
      </c>
      <c r="CTU6" s="14">
        <v>7.0126227208975322E-3</v>
      </c>
      <c r="CTV6" s="14">
        <v>1.1643528884908161E-2</v>
      </c>
      <c r="CTW6" s="14">
        <v>1.4558232931726867E-2</v>
      </c>
      <c r="CTX6" s="14">
        <v>7.7720207253886286E-3</v>
      </c>
      <c r="CTY6" s="14">
        <v>6.6755674232310547E-3</v>
      </c>
      <c r="CTZ6" s="14">
        <v>1.4002333722286986E-2</v>
      </c>
      <c r="CUA6" s="14">
        <v>-5.9252506836827701E-3</v>
      </c>
      <c r="CUB6" s="14">
        <v>7.8813166434863469E-3</v>
      </c>
      <c r="CUC6" s="14">
        <v>9.7943192947980151E-5</v>
      </c>
      <c r="CUD6" s="14">
        <v>6.8027210884353817E-3</v>
      </c>
      <c r="CUE6" s="14">
        <v>1.2432432432432527E-2</v>
      </c>
      <c r="CUF6" s="14">
        <v>1.2726571538758114E-2</v>
      </c>
      <c r="CUG6" s="14">
        <v>1.6250944822373325E-2</v>
      </c>
      <c r="CUH6" s="14">
        <v>1.8348623853210899E-2</v>
      </c>
      <c r="CUI6" s="14">
        <v>8.9863407620416336E-3</v>
      </c>
      <c r="CUJ6" s="14">
        <v>5.5614973262032574E-3</v>
      </c>
      <c r="CUK6" s="14">
        <v>7.9365079365079083E-3</v>
      </c>
      <c r="CUL6" s="14">
        <v>5.4102795311090635E-3</v>
      </c>
      <c r="CUM6" s="14">
        <v>7.3298429319372804E-3</v>
      </c>
      <c r="CUN6" s="14">
        <v>9.2470277410832136E-3</v>
      </c>
      <c r="CUO6" s="14">
        <v>2.456874019864097E-2</v>
      </c>
      <c r="CUP6" s="14">
        <v>3.7021801727683545E-3</v>
      </c>
      <c r="CUQ6" s="14">
        <v>1.1037527593819041E-2</v>
      </c>
      <c r="CUR6" s="14">
        <v>7.9681274900398336E-3</v>
      </c>
      <c r="CUS6" s="14">
        <v>-8.6839058278657122E-3</v>
      </c>
      <c r="CUT6" s="14">
        <v>1.4062500000000089E-2</v>
      </c>
      <c r="CUU6" s="14">
        <v>8.9624267493968457E-3</v>
      </c>
      <c r="CUV6" s="14">
        <v>1.4769230769230868E-2</v>
      </c>
      <c r="CUW6" s="14">
        <v>1.6816143497757841E-2</v>
      </c>
      <c r="CUX6" s="14">
        <v>-1.6964285714285765E-2</v>
      </c>
      <c r="CUY6" s="14">
        <v>9.7146326654522497E-3</v>
      </c>
      <c r="CUZ6" s="14">
        <v>1.513761467889907E-2</v>
      </c>
      <c r="CVA6" s="14">
        <v>1.0851419031719489E-2</v>
      </c>
      <c r="CVB6" s="14">
        <v>1.2028430836522608E-2</v>
      </c>
      <c r="CVC6" s="14">
        <v>1.5432098765431057E-3</v>
      </c>
      <c r="CVD6" s="14">
        <v>1.879699248120259E-3</v>
      </c>
      <c r="CVE6" s="14">
        <v>1.2706969580285055E-2</v>
      </c>
      <c r="CVF6" s="14">
        <v>2.5241675617615478E-2</v>
      </c>
      <c r="CVG6" s="14">
        <v>-1.065022421524664E-2</v>
      </c>
      <c r="CVH6" s="14">
        <v>5.5286800276435066E-3</v>
      </c>
      <c r="CVI6" s="14">
        <v>5.3257497414684662E-2</v>
      </c>
      <c r="CVJ6" s="14">
        <v>1.3157894736842035E-2</v>
      </c>
      <c r="CVK6" s="14">
        <v>5.5214723926380049E-3</v>
      </c>
      <c r="CVL6" s="14">
        <v>1.5625E-2</v>
      </c>
      <c r="CVM6" s="14">
        <v>1.2058954890576068E-2</v>
      </c>
      <c r="CVN6" s="14">
        <v>3.7878787878788955E-3</v>
      </c>
      <c r="CVO6" s="14">
        <v>-6.6934404283802706E-4</v>
      </c>
      <c r="CVP6" s="14">
        <v>7.3917634635691787E-3</v>
      </c>
      <c r="CVQ6" s="14">
        <v>6.1007957559682247E-3</v>
      </c>
      <c r="CVR6" s="14">
        <v>5.837449483610202E-3</v>
      </c>
      <c r="CVS6" s="14">
        <v>3.6082474226803996E-3</v>
      </c>
      <c r="CVT6" s="14">
        <v>-3.7495313085866844E-4</v>
      </c>
      <c r="CVU6" s="14">
        <v>0</v>
      </c>
      <c r="CVV6" s="14">
        <v>-1.3425822331614157E-4</v>
      </c>
      <c r="CVW6" s="14">
        <v>1.0810810810801819E-4</v>
      </c>
      <c r="CVX6" s="14">
        <v>7.0742799393630484E-4</v>
      </c>
      <c r="CVY6" s="14">
        <v>4.9732211170618879E-3</v>
      </c>
      <c r="CVZ6" s="14">
        <v>1.1081794195250572E-2</v>
      </c>
      <c r="CWA6" s="14">
        <v>1.1235955056179137E-3</v>
      </c>
      <c r="CWB6" s="14">
        <v>5.2219321148827547E-4</v>
      </c>
      <c r="CWC6" s="14">
        <v>1.0243277848911658E-2</v>
      </c>
      <c r="CWD6" s="14">
        <v>-5.3380782918149849E-3</v>
      </c>
      <c r="CWE6" s="14">
        <v>0</v>
      </c>
      <c r="CWF6" s="14">
        <v>4.9714143673940114E-5</v>
      </c>
      <c r="CWG6" s="14">
        <v>1.842439644218552E-2</v>
      </c>
      <c r="CWH6" s="14">
        <v>8.5151676423629308E-3</v>
      </c>
      <c r="CWI6" s="14">
        <v>1.7175572519083859E-2</v>
      </c>
      <c r="CWJ6" s="14">
        <v>1.9766397124887591E-2</v>
      </c>
      <c r="CWK6" s="14">
        <v>5.6497175141243527E-3</v>
      </c>
      <c r="CWL6" s="14">
        <v>5.3748231966053162E-3</v>
      </c>
      <c r="CWM6" s="14">
        <v>1.3755158184319161E-2</v>
      </c>
      <c r="CWN6" s="14">
        <v>1.4188772362738966E-2</v>
      </c>
      <c r="CWO6" s="14">
        <v>9.1129147088138129E-3</v>
      </c>
      <c r="CWP6" s="14">
        <v>-1.035375323554788E-2</v>
      </c>
      <c r="CWQ6" s="14">
        <v>1.5760664401661018E-2</v>
      </c>
      <c r="CWR6" s="14">
        <v>5.3205639797826443E-4</v>
      </c>
      <c r="CWS6" s="14">
        <v>1.6447368421052655E-2</v>
      </c>
      <c r="CWT6" s="14">
        <v>1.944579484686404E-3</v>
      </c>
      <c r="CWU6" s="14">
        <v>3.8058991436726863E-3</v>
      </c>
      <c r="CWV6" s="14">
        <v>-3.3975084937711841E-3</v>
      </c>
      <c r="CWW6" s="14">
        <v>4.6948356807512415E-3</v>
      </c>
      <c r="CWX6" s="14">
        <v>5.9085841694537455E-2</v>
      </c>
      <c r="CWY6" s="14">
        <v>1.7509344875073829E-2</v>
      </c>
      <c r="CWZ6" s="14">
        <v>1.7291066282420831E-2</v>
      </c>
      <c r="CXA6" s="14">
        <v>5.6067280736884495E-3</v>
      </c>
      <c r="CXB6" s="14">
        <v>1.7811704834605591E-2</v>
      </c>
      <c r="CXC6" s="14">
        <v>3.3557046979866278E-3</v>
      </c>
      <c r="CXD6" s="14">
        <v>1.1945392491467643E-2</v>
      </c>
      <c r="CXE6" s="14">
        <v>8.4917104731094817E-3</v>
      </c>
      <c r="CXF6" s="14">
        <v>2.997275204359684E-2</v>
      </c>
      <c r="CXG6" s="14">
        <v>1.5460729746443969E-2</v>
      </c>
      <c r="CXH6" s="14">
        <v>2.4644030668127037E-2</v>
      </c>
      <c r="CXI6" s="14">
        <v>3.4482758620689724E-2</v>
      </c>
      <c r="CXJ6" s="14">
        <v>-4.0144520272982764E-2</v>
      </c>
      <c r="CXK6" s="14">
        <v>1.025641025641022E-2</v>
      </c>
      <c r="CXL6" s="14">
        <v>1.193317422434359E-2</v>
      </c>
      <c r="CXM6" s="14">
        <v>1.355578727841511E-2</v>
      </c>
      <c r="CXN6" s="14">
        <v>3.835091083413289E-3</v>
      </c>
      <c r="CXO6" s="14">
        <v>-1.7944535073409429E-2</v>
      </c>
      <c r="CXP6" s="14">
        <v>1.2557077625570789E-2</v>
      </c>
      <c r="CXQ6" s="14">
        <v>2.670775552131488E-2</v>
      </c>
      <c r="CXR6" s="14">
        <v>-9.5307917888562965E-3</v>
      </c>
      <c r="CXS6" s="14">
        <v>1.6425498631208457E-2</v>
      </c>
      <c r="CXT6" s="14">
        <v>-6.3220528077352345E-3</v>
      </c>
      <c r="CXU6" s="14">
        <v>-3.3967391304345895E-4</v>
      </c>
      <c r="CXV6" s="14">
        <v>-4.9706281066426161E-3</v>
      </c>
      <c r="CXW6" s="14">
        <v>-3.8927335640138727E-3</v>
      </c>
      <c r="CXX6" s="14">
        <v>6.1043285238624456E-3</v>
      </c>
      <c r="CXY6" s="14">
        <v>8.3601286173633493E-3</v>
      </c>
      <c r="CXZ6" s="14">
        <v>3.6261079774375427E-2</v>
      </c>
      <c r="CYA6" s="14">
        <v>9.1519219035998134E-3</v>
      </c>
      <c r="CYB6" s="14">
        <v>7.0108349267048453E-3</v>
      </c>
      <c r="CYC6" s="14">
        <v>8.2256169212691077E-3</v>
      </c>
      <c r="CYD6" s="14">
        <v>-3.6971993714762785E-4</v>
      </c>
      <c r="CYE6" s="14">
        <v>1.0471204188489125E-4</v>
      </c>
      <c r="CYF6" s="14">
        <v>5.6009857734951041E-4</v>
      </c>
      <c r="CYG6" s="14">
        <v>1.730103806228378E-2</v>
      </c>
      <c r="CYH6" s="14">
        <v>1.1031175059952103E-2</v>
      </c>
      <c r="CYI6" s="14">
        <v>1.0157440325038181E-2</v>
      </c>
      <c r="CYJ6" s="14">
        <v>9.9337748344370258E-3</v>
      </c>
      <c r="CYK6" s="14">
        <v>3.7534871924930213E-2</v>
      </c>
      <c r="CYL6" s="14">
        <v>-8.1534772182254578E-3</v>
      </c>
      <c r="CYM6" s="14">
        <v>2.0177562550443007E-3</v>
      </c>
      <c r="CYN6" s="14">
        <v>0</v>
      </c>
      <c r="CYO6" s="14">
        <v>6.0189165950128576E-3</v>
      </c>
      <c r="CYP6" s="14">
        <v>1.2705882352941122E-2</v>
      </c>
      <c r="CYQ6" s="14">
        <v>9.8541584548679229E-3</v>
      </c>
      <c r="CYR6" s="14">
        <v>-5.5014811680067499E-3</v>
      </c>
      <c r="CYS6" s="14">
        <v>-5.6542810985460434E-3</v>
      </c>
      <c r="CYT6" s="14">
        <v>4.0293908509125842E-3</v>
      </c>
      <c r="CYU6" s="14">
        <v>1.1409013120364797E-3</v>
      </c>
      <c r="CYV6" s="14">
        <v>1.5880654475457279E-2</v>
      </c>
      <c r="CYW6" s="14">
        <v>7.1873502635362296E-3</v>
      </c>
      <c r="CYX6" s="14">
        <v>-1.2105957089775909E-2</v>
      </c>
      <c r="CYY6" s="14">
        <v>7.5396825396825129E-3</v>
      </c>
      <c r="CYZ6" s="14">
        <v>7.8231292517006779E-2</v>
      </c>
      <c r="CZA6" s="14">
        <v>1.0613419679798453E-2</v>
      </c>
      <c r="CZB6" s="14">
        <v>1.1753183153770719E-2</v>
      </c>
      <c r="CZC6" s="14">
        <v>8.7354409317803583E-3</v>
      </c>
      <c r="CZD6" s="14">
        <v>1.7409470752089096E-2</v>
      </c>
      <c r="CZE6" s="14">
        <v>2.5533890436397755E-3</v>
      </c>
      <c r="CZF6" s="14">
        <v>0</v>
      </c>
      <c r="CZG6" s="14">
        <v>1.1847922192749882E-2</v>
      </c>
      <c r="CZH6" s="14">
        <v>1.2670565302144166E-2</v>
      </c>
      <c r="CZI6" s="14">
        <v>-1.9454306697141988E-4</v>
      </c>
      <c r="CZJ6" s="14">
        <v>1.6173752310536083E-2</v>
      </c>
      <c r="CZK6" s="14">
        <v>1.2062726176116367E-3</v>
      </c>
      <c r="CZL6" s="14"/>
      <c r="CZM6" s="14"/>
      <c r="CZN6" s="14"/>
      <c r="CZO6" s="14"/>
      <c r="CZP6" s="14"/>
      <c r="CZQ6" s="14"/>
      <c r="CZR6" s="14"/>
      <c r="CZS6" s="14"/>
      <c r="CZT6" s="14"/>
      <c r="CZU6" s="14"/>
      <c r="CZV6" s="14"/>
      <c r="CZW6" s="14"/>
      <c r="CZX6" s="14"/>
      <c r="CZY6" s="14"/>
      <c r="CZZ6" s="14"/>
      <c r="DAA6" s="14"/>
      <c r="DAB6" s="14"/>
      <c r="DAC6" s="14"/>
      <c r="DAD6" s="14"/>
      <c r="DAE6" s="14"/>
      <c r="DAF6" s="14"/>
      <c r="DAG6" s="14"/>
      <c r="DAH6" s="14"/>
      <c r="DAI6" s="14"/>
      <c r="DAJ6" s="14"/>
      <c r="DAK6" s="14"/>
      <c r="DAL6" s="14"/>
      <c r="DAM6" s="14"/>
      <c r="DAN6" s="14"/>
      <c r="DAO6" s="14"/>
      <c r="DAP6" s="14"/>
      <c r="DAQ6" s="14"/>
      <c r="DAR6" s="14"/>
      <c r="DAS6" s="14"/>
      <c r="DAT6" s="14"/>
      <c r="DAU6" s="14"/>
      <c r="DAV6" s="14"/>
      <c r="DAW6" s="14"/>
      <c r="DAX6" s="14"/>
      <c r="DAY6" s="14"/>
      <c r="DAZ6" s="14"/>
      <c r="DBA6" s="14"/>
      <c r="DBB6" s="14"/>
      <c r="DBC6" s="14"/>
      <c r="DBD6" s="14"/>
      <c r="DBE6" s="14"/>
      <c r="DBF6" s="14"/>
      <c r="DBG6" s="14"/>
      <c r="DBH6" s="14"/>
      <c r="DBI6" s="14"/>
      <c r="DBJ6" s="14"/>
      <c r="DBK6" s="14"/>
      <c r="DBL6" s="14"/>
      <c r="DBM6" s="14"/>
      <c r="DBN6" s="14"/>
      <c r="DBO6" s="14"/>
      <c r="DBP6" s="14"/>
      <c r="DBQ6" s="14"/>
      <c r="DBR6" s="14"/>
      <c r="DBS6" s="14"/>
      <c r="DBT6" s="14"/>
      <c r="DBU6" s="14"/>
      <c r="DBV6" s="14"/>
      <c r="DBW6" s="14"/>
      <c r="DBX6" s="14"/>
      <c r="DBY6" s="14"/>
      <c r="DBZ6" s="14"/>
      <c r="DCA6" s="14"/>
      <c r="DCB6" s="14"/>
      <c r="DCC6" s="14"/>
      <c r="DCD6" s="14"/>
      <c r="DCE6" s="14"/>
      <c r="DCF6" s="14"/>
      <c r="DCG6" s="14"/>
      <c r="DCH6" s="14"/>
      <c r="DCI6" s="14"/>
      <c r="DCJ6" s="14"/>
      <c r="DCK6" s="14"/>
      <c r="DCL6" s="14"/>
      <c r="DCM6" s="14"/>
      <c r="DCN6" s="14"/>
      <c r="DCO6" s="14"/>
      <c r="DCP6" s="14"/>
      <c r="DCQ6" s="14"/>
      <c r="DCR6" s="14"/>
      <c r="DCS6" s="14"/>
      <c r="DCT6" s="14"/>
      <c r="DCU6" s="14"/>
      <c r="DCV6" s="14"/>
      <c r="DCW6" s="14"/>
      <c r="DCX6" s="14"/>
      <c r="DCY6" s="14"/>
      <c r="DCZ6" s="14"/>
      <c r="DDA6" s="14"/>
      <c r="DDB6" s="14"/>
      <c r="DDC6" s="14"/>
      <c r="DDD6" s="14"/>
      <c r="DDE6" s="14"/>
      <c r="DDF6" s="14"/>
      <c r="DDG6" s="14"/>
      <c r="DDH6" s="14"/>
      <c r="DDI6" s="14"/>
      <c r="DDJ6" s="14"/>
      <c r="DDK6" s="14"/>
      <c r="DDL6" s="14"/>
      <c r="DDM6" s="14"/>
      <c r="DDN6" s="14"/>
      <c r="DDO6" s="14"/>
      <c r="DDP6" s="14"/>
      <c r="DDQ6" s="14"/>
      <c r="DDR6" s="14"/>
      <c r="DDS6" s="14"/>
      <c r="DDT6" s="14"/>
      <c r="DDU6" s="14"/>
      <c r="DDV6" s="14"/>
      <c r="DDW6" s="14"/>
      <c r="DDX6" s="14"/>
      <c r="DDY6" s="14"/>
      <c r="DDZ6" s="14"/>
      <c r="DEA6" s="14"/>
      <c r="DEB6" s="14"/>
      <c r="DEC6" s="14"/>
      <c r="DED6" s="14"/>
      <c r="DEE6" s="14"/>
      <c r="DEF6" s="14"/>
      <c r="DEG6" s="14"/>
      <c r="DEH6" s="14"/>
      <c r="DEI6" s="14"/>
      <c r="DEJ6" s="14"/>
      <c r="DEK6" s="14"/>
      <c r="DEL6" s="14"/>
      <c r="DEM6" s="14"/>
      <c r="DEN6" s="14"/>
    </row>
    <row r="7" spans="1:2848" s="5" customFormat="1" ht="13.5" x14ac:dyDescent="0.3">
      <c r="A7" s="9">
        <v>44011</v>
      </c>
      <c r="B7" s="14">
        <f>Px!B7/Px!B8-1</f>
        <v>-1.764705882352946E-2</v>
      </c>
      <c r="C7" s="14">
        <f>Px!C7/Px!C8-1</f>
        <v>-3.1948881789137351E-2</v>
      </c>
      <c r="D7" s="14">
        <f>Px!D7/Px!D8-1</f>
        <v>-8.1300813008130524E-3</v>
      </c>
      <c r="E7" s="14">
        <f>Px!E7/Px!E8-1</f>
        <v>-2.2988505747126409E-2</v>
      </c>
      <c r="F7" s="14">
        <f>Px!F7/Px!F8-1</f>
        <v>1.0869565217391353E-2</v>
      </c>
      <c r="G7" s="14">
        <f>Px!G7/Px!G8-1</f>
        <v>7.2202166064982976E-3</v>
      </c>
      <c r="H7" s="14">
        <f>Px!H7/Px!H8-1</f>
        <v>-1.8038331454340528E-2</v>
      </c>
      <c r="I7" s="14">
        <f>Px!I7/Px!I8-1</f>
        <v>-3.0769230769230771E-2</v>
      </c>
      <c r="J7" s="14">
        <f>Px!J7/Px!J8-1</f>
        <v>-2.8846153846153855E-2</v>
      </c>
      <c r="K7" s="14">
        <f>Px!K7/Px!K8-1</f>
        <v>-3.7168141592920367E-2</v>
      </c>
      <c r="L7" s="14">
        <f>Px!L7/Px!L8-1</f>
        <v>-3.0959752321981449E-2</v>
      </c>
      <c r="M7" s="14">
        <f>Px!M7/Px!M8-1</f>
        <v>-3.0837004405286361E-2</v>
      </c>
      <c r="N7" s="14">
        <f>Px!N7/Px!N8-1</f>
        <v>-1.8918918918918948E-2</v>
      </c>
      <c r="O7" s="14">
        <f>Px!O7/Px!O8-1</f>
        <v>-2.9715762273901825E-2</v>
      </c>
      <c r="P7" s="14">
        <f>Px!P7/Px!P8-1</f>
        <v>-3.7234042553191515E-2</v>
      </c>
      <c r="Q7" s="14">
        <f>Px!Q7/Px!Q8-1</f>
        <v>4.1379310344826781E-3</v>
      </c>
      <c r="R7" s="14">
        <f>Px!R7/Px!R8-1</f>
        <v>-2.6845637583892579E-2</v>
      </c>
      <c r="S7" s="14">
        <f>Px!S7/Px!S8-1</f>
        <v>-2.4242424242424288E-2</v>
      </c>
      <c r="T7" s="14">
        <f>Px!T7/Px!T8-1</f>
        <v>-1.6172506738544423E-2</v>
      </c>
      <c r="U7" s="14">
        <f>Px!U7/Px!U8-1</f>
        <v>-3.1914893617021267E-2</v>
      </c>
      <c r="V7" s="14">
        <f>Px!V7/Px!V8-1</f>
        <v>-7.1748878923766801E-2</v>
      </c>
      <c r="W7" s="14">
        <f>Px!W7/Px!W8-1</f>
        <v>-2.1598272138228958E-2</v>
      </c>
      <c r="X7" s="14">
        <f>Px!X7/Px!X8-1</f>
        <v>-1.6251354279523289E-2</v>
      </c>
      <c r="Y7" s="14">
        <f>Px!Y7/Px!Y8-1</f>
        <v>9.8654708520179435E-2</v>
      </c>
      <c r="Z7" s="14">
        <f>Px!Z7/Px!Z8-1</f>
        <v>-4.7557840616966551E-2</v>
      </c>
      <c r="AA7" s="14">
        <f>Px!AA7/Px!AA8-1</f>
        <v>-2.874432677760963E-2</v>
      </c>
      <c r="AB7" s="14">
        <f>Px!AB7/Px!AB8-1</f>
        <v>-4.4776119402985093E-2</v>
      </c>
      <c r="AC7" s="14">
        <f>Px!AC7/Px!AC8-1</f>
        <v>-2.6205450733752578E-2</v>
      </c>
      <c r="AD7" s="14">
        <f>Px!AD7/Px!AD8-1</f>
        <v>-1.2919896640826822E-2</v>
      </c>
      <c r="AE7" s="14">
        <f>Px!AE7/Px!AE8-1</f>
        <v>1.9083969465649719E-3</v>
      </c>
      <c r="AF7" s="14">
        <f>Px!AF7/Px!AF8-1</f>
        <v>-2.2964509394572064E-2</v>
      </c>
      <c r="AG7" s="14">
        <f>Px!AG7/Px!AG8-1</f>
        <v>-1.8018018018018056E-2</v>
      </c>
      <c r="AH7" s="14">
        <f>Px!AH7/Px!AH8-1</f>
        <v>-2.8800000000000048E-2</v>
      </c>
      <c r="AI7" s="14">
        <f>Px!AI7/Px!AI8-1</f>
        <v>2.4734982332155431E-2</v>
      </c>
      <c r="AJ7" s="14">
        <f>Px!AJ7/Px!AJ8-1</f>
        <v>-9.6952908587257802E-3</v>
      </c>
      <c r="AK7" s="14">
        <f>Px!AK7/Px!AK8-1</f>
        <v>1.8707482993197244E-2</v>
      </c>
      <c r="AL7" s="14">
        <f>Px!AL7/Px!AL8-1</f>
        <v>-1.2195121951219523E-2</v>
      </c>
      <c r="AM7" s="14">
        <f>Px!AM7/Px!AM8-1</f>
        <v>-2.8061224489795866E-2</v>
      </c>
      <c r="AN7" s="14">
        <f>Px!AN7/Px!AN8-1</f>
        <v>-2.1929824561403466E-2</v>
      </c>
      <c r="AO7" s="14">
        <f>Px!AO7/Px!AO8-1</f>
        <v>5.4054054054053502E-3</v>
      </c>
      <c r="AP7" s="14">
        <f>Px!AP7/Px!AP8-1</f>
        <v>-4.1407867494824058E-2</v>
      </c>
      <c r="AQ7" s="14">
        <f>Px!AQ7/Px!AQ8-1</f>
        <v>-4.3689320388349495E-2</v>
      </c>
      <c r="AR7" s="14">
        <f>Px!AR7/Px!AR8-1</f>
        <v>-4.1365046535677408E-3</v>
      </c>
      <c r="AS7" s="14">
        <f>Px!AS7/Px!AS8-1</f>
        <v>-2.7687296416938123E-2</v>
      </c>
      <c r="AT7" s="14">
        <f>Px!AT7/Px!AT8-1</f>
        <v>-1.1820330969267157E-2</v>
      </c>
      <c r="AU7" s="14">
        <f>Px!AU7/Px!AU8-1</f>
        <v>0</v>
      </c>
      <c r="AV7" s="14">
        <f>Px!AV7/Px!AV8-1</f>
        <v>-3.0516431924882625E-2</v>
      </c>
      <c r="AW7" s="14">
        <f>Px!AW7/Px!AW8-1</f>
        <v>-2.5599999999999956E-2</v>
      </c>
      <c r="AX7" s="14">
        <f>Px!AX7/Px!AX8-1</f>
        <v>-2.8315946348733245E-2</v>
      </c>
      <c r="AY7" s="14">
        <f>Px!AY7/Px!AY8-1</f>
        <v>-0.20716510903426788</v>
      </c>
      <c r="AZ7" s="14">
        <f>Px!AZ7/Px!AZ8-1</f>
        <v>-3.4722222222222099E-3</v>
      </c>
      <c r="BA7" s="14">
        <f>Px!BA7/Px!BA8-1</f>
        <v>-1.9498607242339872E-2</v>
      </c>
      <c r="BB7" s="14">
        <f>Px!BB7/Px!BB8-1</f>
        <v>-1.1904761904761862E-2</v>
      </c>
      <c r="BC7" s="14">
        <f>Px!BC7/Px!BC8-1</f>
        <v>-1.1308562197092087E-2</v>
      </c>
      <c r="BD7" s="14">
        <f>Px!BD7/Px!BD8-1</f>
        <v>-2.430555555555558E-2</v>
      </c>
      <c r="BE7" s="14">
        <f>Px!BE7/Px!BE8-1</f>
        <v>-2.5000000000000022E-2</v>
      </c>
      <c r="BF7" s="14">
        <f>Px!BF7/Px!BF8-1</f>
        <v>-5.837004405286339E-2</v>
      </c>
      <c r="BG7" s="14">
        <f>Px!BG7/Px!BG8-1</f>
        <v>-2.155172413793105E-2</v>
      </c>
      <c r="BH7" s="14">
        <f>Px!BH7/Px!BH8-1</f>
        <v>-2.7379400260756248E-2</v>
      </c>
      <c r="BI7" s="14">
        <f>Px!BI7/Px!BI8-1</f>
        <v>5.1485148514851531E-2</v>
      </c>
      <c r="BJ7" s="14">
        <f>Px!BJ7/Px!BJ8-1</f>
        <v>-0.11538461538461542</v>
      </c>
      <c r="BK7" s="14">
        <f>Px!BK7/Px!BK8-1</f>
        <v>-6.9204152249134898E-3</v>
      </c>
      <c r="BL7" s="14">
        <f>Px!BL7/Px!BL8-1</f>
        <v>-3.4662045060658286E-3</v>
      </c>
      <c r="BM7" s="14">
        <f>Px!BM7/Px!BM8-1</f>
        <v>3.6764705882353033E-2</v>
      </c>
      <c r="BN7" s="14">
        <f>Px!BN7/Px!BN8-1</f>
        <v>-4.5186640471512773E-2</v>
      </c>
      <c r="BO7" s="14">
        <f>Px!BO7/Px!BO8-1</f>
        <v>0</v>
      </c>
      <c r="BP7" s="14">
        <f>Px!BP7/Px!BP8-1</f>
        <v>-1.7482517482517501E-2</v>
      </c>
      <c r="BQ7" s="14">
        <f>Px!BQ7/Px!BQ8-1</f>
        <v>2.2831050228311334E-3</v>
      </c>
      <c r="BR7" s="14">
        <f>Px!BR7/Px!BR8-1</f>
        <v>-2.02360876897133E-2</v>
      </c>
      <c r="BS7" s="14">
        <f>Px!BS7/Px!BS8-1</f>
        <v>-3.8147138964577665E-2</v>
      </c>
      <c r="BT7" s="14">
        <f>Px!BT7/Px!BT8-1</f>
        <v>1.6728624535315983E-2</v>
      </c>
      <c r="BU7" s="14">
        <f>Px!BU7/Px!BU8-1</f>
        <v>4.3321299638989119E-2</v>
      </c>
      <c r="BV7" s="14">
        <f>Px!BV7/Px!BV8-1</f>
        <v>-2.1739130434782483E-3</v>
      </c>
      <c r="BW7" s="14">
        <f>Px!BW7/Px!BW8-1</f>
        <v>-3.5714285714285698E-2</v>
      </c>
      <c r="BX7" s="14">
        <f>Px!BX7/Px!BX8-1</f>
        <v>-4.5454545454545414E-2</v>
      </c>
      <c r="BY7" s="14">
        <f>Px!BY7/Px!BY8-1</f>
        <v>-6.0060060060059817E-3</v>
      </c>
      <c r="BZ7" s="14">
        <f>Px!BZ7/Px!BZ8-1</f>
        <v>-4.166666666666663E-2</v>
      </c>
      <c r="CA7" s="14">
        <f>Px!CA7/Px!CA8-1</f>
        <v>-5.0675675675675658E-2</v>
      </c>
      <c r="CB7" s="14">
        <f>Px!CB7/Px!CB8-1</f>
        <v>3.1250000000000444E-3</v>
      </c>
      <c r="CC7" s="14">
        <f>Px!CC7/Px!CC8-1</f>
        <v>9.4876660341556285E-3</v>
      </c>
      <c r="CD7" s="14">
        <f>Px!CD7/Px!CD8-1</f>
        <v>-2.0895522388059695E-2</v>
      </c>
      <c r="CE7" s="14">
        <f>Px!CE7/Px!CE8-1</f>
        <v>-2.4390243902439046E-2</v>
      </c>
      <c r="CF7" s="14">
        <f>Px!CF7/Px!CF8-1</f>
        <v>-5.4347826086956763E-3</v>
      </c>
      <c r="CG7" s="14">
        <f>Px!CG7/Px!CG8-1</f>
        <v>-1.7241379310344862E-2</v>
      </c>
      <c r="CH7" s="14">
        <f>Px!CH7/Px!CH8-1</f>
        <v>-9.9502487562188602E-3</v>
      </c>
      <c r="CI7" s="14">
        <f>Px!CI7/Px!CI8-1</f>
        <v>-1.5841584158415856E-2</v>
      </c>
      <c r="CJ7" s="14">
        <f>Px!CJ7/Px!CJ8-1</f>
        <v>-3.0144167758846652E-2</v>
      </c>
      <c r="CK7" s="14">
        <f>Px!CK7/Px!CK8-1</f>
        <v>-2.155172413793105E-2</v>
      </c>
      <c r="CL7" s="14">
        <f>Px!CL7/Px!CL8-1</f>
        <v>-2.3076923076923106E-2</v>
      </c>
      <c r="CM7" s="14">
        <f>Px!CM7/Px!CM8-1</f>
        <v>-1.3177159590043952E-2</v>
      </c>
      <c r="CN7" s="14">
        <f>Px!CN7/Px!CN8-1</f>
        <v>-2.4154589371980673E-2</v>
      </c>
      <c r="CO7" s="14">
        <f>Px!CO7/Px!CO8-1</f>
        <v>-1.9519519519519468E-2</v>
      </c>
      <c r="CP7" s="14">
        <f>Px!CP7/Px!CP8-1</f>
        <v>-4.2194092827004259E-2</v>
      </c>
      <c r="CQ7" s="14">
        <f>Px!CQ7/Px!CQ8-1</f>
        <v>-2.1428571428571463E-2</v>
      </c>
      <c r="CR7" s="14">
        <f>Px!CR7/Px!CR8-1</f>
        <v>-4.5643153526970903E-2</v>
      </c>
      <c r="CS7" s="14">
        <f>Px!CS7/Px!CS8-1</f>
        <v>-2.1538461538461506E-2</v>
      </c>
      <c r="CT7" s="14">
        <f>Px!CT7/Px!CT8-1</f>
        <v>-2.948113207547165E-2</v>
      </c>
      <c r="CU7" s="14">
        <f>Px!CU7/Px!CU8-1</f>
        <v>-7.8651685393258397E-3</v>
      </c>
      <c r="CV7" s="14">
        <f>Px!CV7/Px!CV8-1</f>
        <v>-2.3661270236612686E-2</v>
      </c>
      <c r="CW7" s="14">
        <f>Px!CW7/Px!CW8-1</f>
        <v>-2.4590163934426257E-2</v>
      </c>
      <c r="CX7" s="14">
        <f>Px!CX7/Px!CX8-1</f>
        <v>-1.0273972602739767E-2</v>
      </c>
      <c r="CY7" s="14">
        <f>Px!CY7/Px!CY8-1</f>
        <v>2.6315789473684292E-2</v>
      </c>
      <c r="CZ7" s="14">
        <f>Px!CZ7/Px!CZ8-1</f>
        <v>1.6260162601626771E-3</v>
      </c>
      <c r="DA7" s="14">
        <f>Px!DA7/Px!DA8-1</f>
        <v>-3.0701754385964897E-2</v>
      </c>
      <c r="DB7" s="14">
        <f>Px!DB7/Px!DB8-1</f>
        <v>-3.543307086614178E-2</v>
      </c>
      <c r="DC7" s="14">
        <f>Px!DC7/Px!DC8-1</f>
        <v>5.921052631578938E-2</v>
      </c>
      <c r="DD7" s="14">
        <f>Px!DD7/Px!DD8-1</f>
        <v>-2.1138211382113803E-2</v>
      </c>
      <c r="DE7" s="14">
        <f>Px!DE7/Px!DE8-1</f>
        <v>-4.8582995951417018E-2</v>
      </c>
      <c r="DF7" s="14">
        <f>Px!DF7/Px!DF8-1</f>
        <v>-1.9455252918287869E-3</v>
      </c>
      <c r="DG7" s="14">
        <f>Px!DG7/Px!DG8-1</f>
        <v>0</v>
      </c>
      <c r="DH7" s="14">
        <f>Px!DH7/Px!DH8-1</f>
        <v>-3.7593984962406068E-2</v>
      </c>
      <c r="DI7" s="14">
        <f>Px!DI7/Px!DI8-1</f>
        <v>-4.9469964664310973E-2</v>
      </c>
      <c r="DJ7" s="14">
        <f>Px!DJ7/Px!DJ8-1</f>
        <v>-2.2988505747126409E-2</v>
      </c>
      <c r="DK7" s="14">
        <f>Px!DK7/Px!DK8-1</f>
        <v>-1.3856812933025431E-2</v>
      </c>
      <c r="DL7" s="14">
        <f>Px!DL7/Px!DL8-1</f>
        <v>-1.2396694214875992E-2</v>
      </c>
      <c r="DM7" s="14">
        <f>Px!DM7/Px!DM8-1</f>
        <v>0.30000000000000004</v>
      </c>
      <c r="DN7" s="14">
        <f>Px!DN7/Px!DN8-1</f>
        <v>-1.9858156028368823E-2</v>
      </c>
      <c r="DO7" s="14">
        <f>Px!DO7/Px!DO8-1</f>
        <v>-6.9651741293532687E-3</v>
      </c>
      <c r="DP7" s="14">
        <f>Px!DP7/Px!DP8-1</f>
        <v>-7.1748878923766801E-2</v>
      </c>
      <c r="DQ7" s="14">
        <f>Px!DQ7/Px!DQ8-1</f>
        <v>2.8571428571428914E-3</v>
      </c>
      <c r="DR7" s="14">
        <f>Px!DR7/Px!DR8-1</f>
        <v>0</v>
      </c>
      <c r="DS7" s="14">
        <f>Px!DS7/Px!DS8-1</f>
        <v>-1.4492753623188359E-2</v>
      </c>
      <c r="DT7" s="14">
        <f>Px!DT7/Px!DT8-1</f>
        <v>-7.4626865671642006E-3</v>
      </c>
      <c r="DU7" s="14">
        <f>Px!DU7/Px!DU8-1</f>
        <v>-1.308900523560208E-2</v>
      </c>
      <c r="DV7" s="14">
        <f>Px!DV7/Px!DV8-1</f>
        <v>-3.6496350364963459E-2</v>
      </c>
      <c r="DW7" s="14">
        <f>Px!DW7/Px!DW8-1</f>
        <v>-2.0501138952163989E-2</v>
      </c>
      <c r="DX7" s="14">
        <f>Px!DX7/Px!DX8-1</f>
        <v>-1.5564202334630295E-2</v>
      </c>
      <c r="DY7" s="14">
        <f>Px!DY7/Px!DY8-1</f>
        <v>-3.0042918454935674E-2</v>
      </c>
      <c r="DZ7" s="14">
        <f>Px!DZ7/Px!DZ8-1</f>
        <v>8.6206896551723755E-3</v>
      </c>
      <c r="EA7" s="14">
        <f>Px!EA7/Px!EA8-1</f>
        <v>-4.2016806722689037E-2</v>
      </c>
      <c r="EB7" s="14">
        <f>Px!EB7/Px!EB8-1</f>
        <v>-3.3240997229916913E-2</v>
      </c>
      <c r="EC7" s="14">
        <f>Px!EC7/Px!EC8-1</f>
        <v>-4.435483870967738E-2</v>
      </c>
      <c r="ED7" s="14">
        <f>Px!ED7/Px!ED8-1</f>
        <v>3.1111111111111089E-2</v>
      </c>
      <c r="EE7" s="14">
        <f>Px!EE7/Px!EE8-1</f>
        <v>-6.2103929024081128E-2</v>
      </c>
      <c r="EF7" s="14">
        <f>Px!EF7/Px!EF8-1</f>
        <v>-1.3732833957553092E-2</v>
      </c>
      <c r="EG7" s="14">
        <f>Px!EG7/Px!EG8-1</f>
        <v>-9.3984962406015171E-3</v>
      </c>
      <c r="EH7" s="14">
        <f>Px!EH7/Px!EH8-1</f>
        <v>-1.2787723785166238E-2</v>
      </c>
      <c r="EI7" s="14">
        <f>Px!EI7/Px!EI8-1</f>
        <v>-5.0980392156862786E-2</v>
      </c>
      <c r="EJ7" s="14">
        <f>Px!EJ7/Px!EJ8-1</f>
        <v>-9.2024539877300082E-3</v>
      </c>
      <c r="EK7" s="14">
        <f>Px!EK7/Px!EK8-1</f>
        <v>-4.874999999999996E-2</v>
      </c>
      <c r="EL7" s="14">
        <f>Px!EL7/Px!EL8-1</f>
        <v>-2.5396825396825418E-2</v>
      </c>
      <c r="EM7" s="14">
        <f>Px!EM7/Px!EM8-1</f>
        <v>1.4164305949009304E-3</v>
      </c>
      <c r="EN7" s="14">
        <f>Px!EN7/Px!EN8-1</f>
        <v>-3.041825095057038E-2</v>
      </c>
      <c r="EO7" s="14">
        <f>Px!EO7/Px!EO8-1</f>
        <v>2.0725388601036343E-2</v>
      </c>
      <c r="EP7" s="14">
        <f>Px!EP7/Px!EP8-1</f>
        <v>-1.9736842105263164E-2</v>
      </c>
      <c r="EQ7" s="14">
        <f>Px!EQ7/Px!EQ8-1</f>
        <v>-4.166666666666663E-2</v>
      </c>
      <c r="ER7" s="14">
        <f>Px!ER7/Px!ER8-1</f>
        <v>1.9083969465649719E-3</v>
      </c>
      <c r="ES7" s="14">
        <f>Px!ES7/Px!ES8-1</f>
        <v>-2.9787234042553234E-2</v>
      </c>
      <c r="ET7" s="14">
        <f>Px!ET7/Px!ET8-1</f>
        <v>-2.9739776951672847E-2</v>
      </c>
      <c r="EU7" s="14">
        <f>Px!EU7/Px!EU8-1</f>
        <v>-2.5641025641025661E-2</v>
      </c>
      <c r="EV7" s="14">
        <f>Px!EV7/Px!EV8-1</f>
        <v>-1.6891891891891442E-3</v>
      </c>
      <c r="EW7" s="14">
        <f>Px!EW7/Px!EW8-1</f>
        <v>0.17052023121387294</v>
      </c>
      <c r="EX7" s="14">
        <f>Px!EX7/Px!EX8-1</f>
        <v>-4.2301184433164107E-2</v>
      </c>
      <c r="EY7" s="14">
        <f>Px!EY7/Px!EY8-1</f>
        <v>-3.214285714285714E-2</v>
      </c>
      <c r="EZ7" s="14">
        <f>Px!EZ7/Px!EZ8-1</f>
        <v>-2.9774127310061571E-2</v>
      </c>
      <c r="FA7" s="14">
        <f>Px!FA7/Px!FA8-1</f>
        <v>-2.0134228187919434E-2</v>
      </c>
      <c r="FB7" s="14">
        <f>Px!FB7/Px!FB8-1</f>
        <v>-2.4937655860349128E-2</v>
      </c>
      <c r="FC7" s="14">
        <f>Px!FC7/Px!FC8-1</f>
        <v>-5.6250000000000022E-2</v>
      </c>
      <c r="FD7" s="14">
        <f>Px!FD7/Px!FD8-1</f>
        <v>-1.0899182561307952E-2</v>
      </c>
      <c r="FE7" s="14">
        <f>Px!FE7/Px!FE8-1</f>
        <v>-4.7029702970297071E-2</v>
      </c>
      <c r="FF7" s="14">
        <f>Px!FF7/Px!FF8-1</f>
        <v>-2.4630541871921152E-2</v>
      </c>
      <c r="FG7" s="14">
        <f>Px!FG7/Px!FG8-1</f>
        <v>-3.4666666666666623E-2</v>
      </c>
      <c r="FH7" s="14">
        <f>Px!FH7/Px!FH8-1</f>
        <v>-3.8993710691823891E-2</v>
      </c>
      <c r="FI7" s="14">
        <f>Px!FI7/Px!FI8-1</f>
        <v>4.4321329639889218E-2</v>
      </c>
      <c r="FJ7" s="14">
        <f>Px!FJ7/Px!FJ8-1</f>
        <v>-7.6530612244898322E-3</v>
      </c>
      <c r="FK7" s="14">
        <f>Px!FK7/Px!FK8-1</f>
        <v>-1.2820512820512775E-2</v>
      </c>
      <c r="FL7" s="14">
        <f>Px!FL7/Px!FL8-1</f>
        <v>-3.3333333333332993E-3</v>
      </c>
      <c r="FM7" s="14">
        <f>Px!FM7/Px!FM8-1</f>
        <v>-2.585315408479838E-2</v>
      </c>
      <c r="FN7" s="14">
        <f>Px!FN7/Px!FN8-1</f>
        <v>-2.6960784313725505E-2</v>
      </c>
      <c r="FO7" s="14">
        <f>Px!FO7/Px!FO8-1</f>
        <v>-1.3953488372092981E-2</v>
      </c>
      <c r="FP7" s="14">
        <f>Px!FP7/Px!FP8-1</f>
        <v>-8.1632653061224358E-3</v>
      </c>
      <c r="FQ7" s="14">
        <f>Px!FQ7/Px!FQ8-1</f>
        <v>3.8461538461538325E-3</v>
      </c>
      <c r="FR7" s="14">
        <f>Px!FR7/Px!FR8-1</f>
        <v>-2.6548672566371723E-2</v>
      </c>
      <c r="FS7" s="14">
        <f>Px!FS7/Px!FS8-1</f>
        <v>-2.1917808219178103E-2</v>
      </c>
      <c r="FT7" s="14">
        <f>Px!FT7/Px!FT8-1</f>
        <v>-1.9841269841269882E-2</v>
      </c>
      <c r="FU7" s="14">
        <f>Px!FU7/Px!FU8-1</f>
        <v>-1.9089574155653488E-2</v>
      </c>
      <c r="FV7" s="14">
        <f>Px!FV7/Px!FV8-1</f>
        <v>-1.0526315789473717E-2</v>
      </c>
      <c r="FW7" s="14">
        <f>Px!FW7/Px!FW8-1</f>
        <v>-2.9106029106029108E-2</v>
      </c>
      <c r="FX7" s="14">
        <f>Px!FX7/Px!FX8-1</f>
        <v>-8.5106382978723527E-3</v>
      </c>
      <c r="FY7" s="14">
        <f>Px!FY7/Px!FY8-1</f>
        <v>-3.0674846625766694E-3</v>
      </c>
      <c r="FZ7" s="14">
        <f>Px!FZ7/Px!FZ8-1</f>
        <v>-4.2145593869731823E-2</v>
      </c>
      <c r="GA7" s="14">
        <f>Px!GA7/Px!GA8-1</f>
        <v>1.3333333333333419E-2</v>
      </c>
      <c r="GB7" s="14">
        <f>Px!GB7/Px!GB8-1</f>
        <v>-1.0152284263958977E-3</v>
      </c>
      <c r="GC7" s="14">
        <f>Px!GC7/Px!GC8-1</f>
        <v>-1.1851851851851891E-2</v>
      </c>
      <c r="GD7" s="14">
        <f>Px!GD7/Px!GD8-1</f>
        <v>2.6385224274405594E-3</v>
      </c>
      <c r="GE7" s="14">
        <f>Px!GE7/Px!GE8-1</f>
        <v>-1.5294117647058791E-2</v>
      </c>
      <c r="GF7" s="14">
        <f>Px!GF7/Px!GF8-1</f>
        <v>-5.2966101694915224E-2</v>
      </c>
      <c r="GG7" s="14">
        <f>Px!GG7/Px!GG8-1</f>
        <v>-2.1390374331550777E-2</v>
      </c>
      <c r="GH7" s="14">
        <f>Px!GH7/Px!GH8-1</f>
        <v>-5.0736497545008197E-2</v>
      </c>
      <c r="GI7" s="14">
        <f>Px!GI7/Px!GI8-1</f>
        <v>-6.4102564102563875E-3</v>
      </c>
      <c r="GJ7" s="14">
        <f>Px!GJ7/Px!GJ8-1</f>
        <v>-2.7878787878787836E-2</v>
      </c>
      <c r="GK7" s="14">
        <f>Px!GK7/Px!GK8-1</f>
        <v>-2.1951219512195141E-2</v>
      </c>
      <c r="GL7" s="14">
        <f>Px!GL7/Px!GL8-1</f>
        <v>-1.6233766233766267E-2</v>
      </c>
      <c r="GM7" s="14">
        <f>Px!GM7/Px!GM8-1</f>
        <v>-1.6759776536312887E-2</v>
      </c>
      <c r="GN7" s="14">
        <f>Px!GN7/Px!GN8-1</f>
        <v>-7.7519379844961378E-3</v>
      </c>
      <c r="GO7" s="14">
        <f>Px!GO7/Px!GO8-1</f>
        <v>-3.3472803347280311E-2</v>
      </c>
      <c r="GP7" s="14">
        <f>Px!GP7/Px!GP8-1</f>
        <v>0</v>
      </c>
      <c r="GQ7" s="14">
        <f>Px!GQ7/Px!GQ8-1</f>
        <v>0</v>
      </c>
      <c r="GR7" s="14">
        <f>Px!GR7/Px!GR8-1</f>
        <v>-1.7543859649122862E-2</v>
      </c>
      <c r="GS7" s="14">
        <f>Px!GS7/Px!GS8-1</f>
        <v>-4.0057224606580788E-2</v>
      </c>
      <c r="GT7" s="14">
        <f>Px!GT7/Px!GT8-1</f>
        <v>-4.1726618705036023E-2</v>
      </c>
      <c r="GU7" s="14">
        <f>Px!GU7/Px!GU8-1</f>
        <v>-3.7664783427495241E-2</v>
      </c>
      <c r="GV7" s="14">
        <f>Px!GV7/Px!GV8-1</f>
        <v>-9.7087378640776656E-3</v>
      </c>
      <c r="GW7" s="14">
        <f>Px!GW7/Px!GW8-1</f>
        <v>-6.8027210884353817E-3</v>
      </c>
      <c r="GX7" s="14">
        <f>Px!GX7/Px!GX8-1</f>
        <v>-2.0560747663551426E-2</v>
      </c>
      <c r="GY7" s="14">
        <f>Px!GY7/Px!GY8-1</f>
        <v>-2.6168224299065401E-2</v>
      </c>
      <c r="GZ7" s="14">
        <f>Px!GZ7/Px!GZ8-1</f>
        <v>-1.7283950617283939E-2</v>
      </c>
      <c r="HA7" s="14">
        <f>Px!HA7/Px!HA8-1</f>
        <v>-3.2761310452418146E-2</v>
      </c>
      <c r="HB7" s="14">
        <f>Px!HB7/Px!HB8-1</f>
        <v>-2.2408963585434205E-2</v>
      </c>
      <c r="HC7" s="14">
        <f>Px!HC7/Px!HC8-1</f>
        <v>-2.9649595687331498E-2</v>
      </c>
      <c r="HD7" s="14">
        <f>Px!HD7/Px!HD8-1</f>
        <v>-2.7826086956521778E-2</v>
      </c>
      <c r="HE7" s="14">
        <f>Px!HE7/Px!HE8-1</f>
        <v>-4.9132947976878616E-2</v>
      </c>
      <c r="HF7" s="14">
        <f>Px!HF7/Px!HF8-1</f>
        <v>-3.6529680365296802E-2</v>
      </c>
      <c r="HG7" s="14">
        <f>Px!HG7/Px!HG8-1</f>
        <v>-1.9269776876267741E-2</v>
      </c>
      <c r="HH7" s="14">
        <f>Px!HH7/Px!HH8-1</f>
        <v>-2.0689655172413834E-2</v>
      </c>
      <c r="HI7" s="14">
        <f>Px!HI7/Px!HI8-1</f>
        <v>-1.674641148325362E-2</v>
      </c>
      <c r="HJ7" s="14">
        <f>Px!HJ7/Px!HJ8-1</f>
        <v>-2.9891304347826053E-2</v>
      </c>
      <c r="HK7" s="14">
        <f>Px!HK7/Px!HK8-1</f>
        <v>-1.6895459345300901E-2</v>
      </c>
      <c r="HL7" s="14">
        <f>Px!HL7/Px!HL8-1</f>
        <v>-4.1009463722397443E-2</v>
      </c>
      <c r="HM7" s="14">
        <f>Px!HM7/Px!HM8-1</f>
        <v>-3.7735849056603765E-2</v>
      </c>
      <c r="HN7" s="14">
        <f>Px!HN7/Px!HN8-1</f>
        <v>-3.125E-2</v>
      </c>
      <c r="HO7" s="14">
        <f>Px!HO7/Px!HO8-1</f>
        <v>-3.0303030303030498E-3</v>
      </c>
      <c r="HP7" s="14">
        <f>Px!HP7/Px!HP8-1</f>
        <v>-3.0913978494623628E-2</v>
      </c>
      <c r="HQ7" s="14">
        <f>Px!HQ7/Px!HQ8-1</f>
        <v>-7.0052539404553693E-3</v>
      </c>
      <c r="HR7" s="14">
        <f>Px!HR7/Px!HR8-1</f>
        <v>-9.0909090909090384E-3</v>
      </c>
      <c r="HS7" s="14">
        <f>Px!HS7/Px!HS8-1</f>
        <v>7.3170731707317138E-2</v>
      </c>
      <c r="HT7" s="14">
        <f>Px!HT7/Px!HT8-1</f>
        <v>-2.7210884353741083E-3</v>
      </c>
      <c r="HU7" s="14">
        <f>Px!HU7/Px!HU8-1</f>
        <v>-1.6877637130801704E-2</v>
      </c>
      <c r="HV7" s="14">
        <f>Px!HV7/Px!HV8-1</f>
        <v>-3.5661218424962837E-2</v>
      </c>
      <c r="HW7" s="14">
        <f>Px!HW7/Px!HW8-1</f>
        <v>2.9411764705882248E-2</v>
      </c>
      <c r="HX7" s="14">
        <f>Px!HX7/Px!HX8-1</f>
        <v>-4.8532731376975224E-2</v>
      </c>
      <c r="HY7" s="14">
        <f>Px!HY7/Px!HY8-1</f>
        <v>-1.8072289156626509E-2</v>
      </c>
      <c r="HZ7" s="14">
        <f>Px!HZ7/Px!HZ8-1</f>
        <v>-3.9586919104991347E-2</v>
      </c>
      <c r="IA7" s="14">
        <f>Px!IA7/Px!IA8-1</f>
        <v>1.7730496453900679E-2</v>
      </c>
      <c r="IB7" s="14">
        <f>Px!IB7/Px!IB8-1</f>
        <v>-3.2374100719424481E-2</v>
      </c>
      <c r="IC7" s="14">
        <f>Px!IC7/Px!IC8-1</f>
        <v>-2.4079320113314484E-2</v>
      </c>
      <c r="ID7" s="14">
        <f>Px!ID7/Px!ID8-1</f>
        <v>-3.83693045563549E-2</v>
      </c>
      <c r="IE7" s="14">
        <f>Px!IE7/Px!IE8-1</f>
        <v>-2.8475711892797295E-2</v>
      </c>
      <c r="IF7" s="14">
        <f>Px!IF7/Px!IF8-1</f>
        <v>-8.7623220153341119E-3</v>
      </c>
      <c r="IG7" s="14">
        <f>Px!IG7/Px!IG8-1</f>
        <v>-2.2633744855967031E-2</v>
      </c>
      <c r="IH7" s="14">
        <f>Px!IH7/Px!IH8-1</f>
        <v>-1.388888888888884E-2</v>
      </c>
      <c r="II7" s="14">
        <f>Px!II7/Px!II8-1</f>
        <v>0.13981762917933138</v>
      </c>
      <c r="IJ7" s="14">
        <f>Px!IJ7/Px!IJ8-1</f>
        <v>-5.4187192118226646E-2</v>
      </c>
      <c r="IK7" s="14">
        <f>Px!IK7/Px!IK8-1</f>
        <v>-6.6225165562914245E-3</v>
      </c>
      <c r="IL7" s="14">
        <f>Px!IL7/Px!IL8-1</f>
        <v>-3.5046728971962593E-2</v>
      </c>
      <c r="IM7" s="14">
        <f>Px!IM7/Px!IM8-1</f>
        <v>2.4154589371980784E-2</v>
      </c>
      <c r="IN7" s="14">
        <f>Px!IN7/Px!IN8-1</f>
        <v>-2.4930747922437657E-2</v>
      </c>
      <c r="IO7" s="14">
        <f>Px!IO7/Px!IO8-1</f>
        <v>-1.039501039501034E-2</v>
      </c>
      <c r="IP7" s="14">
        <f>Px!IP7/Px!IP8-1</f>
        <v>-1.3698630136986356E-2</v>
      </c>
      <c r="IQ7" s="14">
        <f>Px!IQ7/Px!IQ8-1</f>
        <v>-4.2553191489361653E-2</v>
      </c>
      <c r="IR7" s="14">
        <f>Px!IR7/Px!IR8-1</f>
        <v>-1.9323671497584516E-2</v>
      </c>
      <c r="IS7" s="14">
        <f>Px!IS7/Px!IS8-1</f>
        <v>1.6042780748663166E-2</v>
      </c>
      <c r="IT7" s="14">
        <f>Px!IT7/Px!IT8-1</f>
        <v>-2.1136063408190187E-2</v>
      </c>
      <c r="IU7" s="14">
        <f>Px!IU7/Px!IU8-1</f>
        <v>-1.4285714285714235E-2</v>
      </c>
      <c r="IV7" s="14">
        <f>Px!IV7/Px!IV8-1</f>
        <v>-6.3291139240506666E-3</v>
      </c>
      <c r="IW7" s="14">
        <f>Px!IW7/Px!IW8-1</f>
        <v>2.6151930261519407E-2</v>
      </c>
      <c r="IX7" s="14">
        <f>Px!IX7/Px!IX8-1</f>
        <v>-3.0769230769230771E-2</v>
      </c>
      <c r="IY7" s="14">
        <f>Px!IY7/Px!IY8-1</f>
        <v>5.110732538330387E-3</v>
      </c>
      <c r="IZ7" s="14">
        <f>Px!IZ7/Px!IZ8-1</f>
        <v>-2.3557126030624209E-2</v>
      </c>
      <c r="JA7" s="14">
        <f>Px!JA7/Px!JA8-1</f>
        <v>-3.6065573770491799E-2</v>
      </c>
      <c r="JB7" s="14">
        <f>Px!JB7/Px!JB8-1</f>
        <v>-3.5470668485675261E-2</v>
      </c>
      <c r="JC7" s="14">
        <f>Px!JC7/Px!JC8-1</f>
        <v>-5.6133056133056081E-2</v>
      </c>
      <c r="JD7" s="14">
        <f>Px!JD7/Px!JD8-1</f>
        <v>1.7021276595744705E-2</v>
      </c>
      <c r="JE7" s="14">
        <f>Px!JE7/Px!JE8-1</f>
        <v>0.29849137931034475</v>
      </c>
      <c r="JF7" s="14">
        <f>Px!JF7/Px!JF8-1</f>
        <v>-3.6322360953461974E-2</v>
      </c>
      <c r="JG7" s="14">
        <f>Px!JG7/Px!JG8-1</f>
        <v>2.6515151515151603E-2</v>
      </c>
      <c r="JH7" s="14">
        <f>Px!JH7/Px!JH8-1</f>
        <v>7.5987841945288626E-3</v>
      </c>
      <c r="JI7" s="14">
        <f>Px!JI7/Px!JI8-1</f>
        <v>-2.8520499108734443E-2</v>
      </c>
      <c r="JJ7" s="14">
        <f>Px!JJ7/Px!JJ8-1</f>
        <v>-5.4621848739495826E-2</v>
      </c>
      <c r="JK7" s="14">
        <f>Px!JK7/Px!JK8-1</f>
        <v>-3.4534534534534589E-2</v>
      </c>
      <c r="JL7" s="14">
        <f>Px!JL7/Px!JL8-1</f>
        <v>-3.5426731078905038E-2</v>
      </c>
      <c r="JM7" s="14">
        <f>Px!JM7/Px!JM8-1</f>
        <v>-6.5420560747663559E-2</v>
      </c>
      <c r="JN7" s="14">
        <f>Px!JN7/Px!JN8-1</f>
        <v>-1.5698587127158548E-2</v>
      </c>
      <c r="JO7" s="14">
        <f>Px!JO7/Px!JO8-1</f>
        <v>0</v>
      </c>
      <c r="JP7" s="14">
        <f>Px!JP7/Px!JP8-1</f>
        <v>2.7272727272727337E-2</v>
      </c>
      <c r="JQ7" s="14">
        <f>Px!JQ7/Px!JQ8-1</f>
        <v>-4.1733547351524902E-2</v>
      </c>
      <c r="JR7" s="14">
        <f>Px!JR7/Px!JR8-1</f>
        <v>-2.8037383177570097E-2</v>
      </c>
      <c r="JS7" s="14">
        <f>Px!JS7/Px!JS8-1</f>
        <v>-1.2048192771084376E-2</v>
      </c>
      <c r="JT7" s="14">
        <f>Px!JT7/Px!JT8-1</f>
        <v>-4.8042704626334531E-2</v>
      </c>
      <c r="JU7" s="14">
        <f>Px!JU7/Px!JU8-1</f>
        <v>-1.3953488372092981E-2</v>
      </c>
      <c r="JV7" s="14">
        <f>Px!JV7/Px!JV8-1</f>
        <v>-2.5210084033613467E-2</v>
      </c>
      <c r="JW7" s="14">
        <f>Px!JW7/Px!JW8-1</f>
        <v>-2.1428571428571463E-2</v>
      </c>
      <c r="JX7" s="14">
        <f>Px!JX7/Px!JX8-1</f>
        <v>-2.8800000000000048E-2</v>
      </c>
      <c r="JY7" s="14">
        <f>Px!JY7/Px!JY8-1</f>
        <v>0</v>
      </c>
      <c r="JZ7" s="14">
        <f>Px!JZ7/Px!JZ8-1</f>
        <v>-2.777777777777779E-2</v>
      </c>
      <c r="KA7" s="14">
        <f>Px!KA7/Px!KA8-1</f>
        <v>-6.8669527896995763E-2</v>
      </c>
      <c r="KB7" s="14">
        <f>Px!KB7/Px!KB8-1</f>
        <v>-1.3719512195121908E-2</v>
      </c>
      <c r="KC7" s="14">
        <f>Px!KC7/Px!KC8-1</f>
        <v>5.8823529411764497E-3</v>
      </c>
      <c r="KD7" s="14">
        <f>Px!KD7/Px!KD8-1</f>
        <v>-5.600000000000005E-2</v>
      </c>
      <c r="KE7" s="14">
        <f>Px!KE7/Px!KE8-1</f>
        <v>-1.730103806228378E-2</v>
      </c>
      <c r="KF7" s="14">
        <f>Px!KF7/Px!KF8-1</f>
        <v>-1.4117647058823568E-2</v>
      </c>
      <c r="KG7" s="14">
        <f>Px!KG7/Px!KG8-1</f>
        <v>-3.703703703703709E-2</v>
      </c>
      <c r="KH7" s="14">
        <f>Px!KH7/Px!KH8-1</f>
        <v>-3.2786885245901676E-2</v>
      </c>
      <c r="KI7" s="14">
        <f>Px!KI7/Px!KI8-1</f>
        <v>-3.105590062111796E-2</v>
      </c>
      <c r="KJ7" s="14">
        <f>Px!KJ7/Px!KJ8-1</f>
        <v>0</v>
      </c>
      <c r="KK7" s="14">
        <f>Px!KK7/Px!KK8-1</f>
        <v>2.3622047244094446E-2</v>
      </c>
      <c r="KL7" s="14">
        <f>Px!KL7/Px!KL8-1</f>
        <v>4.629629629629628E-2</v>
      </c>
      <c r="KM7" s="14">
        <f>Px!KM7/Px!KM8-1</f>
        <v>-3.349282296650713E-2</v>
      </c>
      <c r="KN7" s="14">
        <f>Px!KN7/Px!KN8-1</f>
        <v>-4.9599999999999977E-2</v>
      </c>
      <c r="KO7" s="14">
        <f>Px!KO7/Px!KO8-1</f>
        <v>0</v>
      </c>
      <c r="KP7" s="14">
        <f>Px!KP7/Px!KP8-1</f>
        <v>2.857142857142847E-2</v>
      </c>
      <c r="KQ7" s="14">
        <f>Px!KQ7/Px!KQ8-1</f>
        <v>-2.300000000000002E-2</v>
      </c>
      <c r="KR7" s="14">
        <f>Px!KR7/Px!KR8-1</f>
        <v>-2.6595744680851019E-2</v>
      </c>
      <c r="KS7" s="14">
        <f>Px!KS7/Px!KS8-1</f>
        <v>-3.0664395229982988E-2</v>
      </c>
      <c r="KT7" s="14">
        <f>Px!KT7/Px!KT8-1</f>
        <v>-2.5270758122743708E-2</v>
      </c>
      <c r="KU7" s="14">
        <f>Px!KU7/Px!KU8-1</f>
        <v>0</v>
      </c>
      <c r="KV7" s="14">
        <f>Px!KV7/Px!KV8-1</f>
        <v>-3.0902348578491945E-2</v>
      </c>
      <c r="KW7" s="14">
        <f>Px!KW7/Px!KW8-1</f>
        <v>-3.5087719298245612E-2</v>
      </c>
      <c r="KX7" s="14">
        <f>Px!KX7/Px!KX8-1</f>
        <v>-3.255208333333337E-2</v>
      </c>
      <c r="KY7" s="14">
        <f>Px!KY7/Px!KY8-1</f>
        <v>-4.0983606557377095E-2</v>
      </c>
      <c r="KZ7" s="14">
        <f>Px!KZ7/Px!KZ8-1</f>
        <v>-2.3297491039426577E-2</v>
      </c>
      <c r="LA7" s="14">
        <f>Px!LA7/Px!LA8-1</f>
        <v>-3.5937499999999956E-2</v>
      </c>
      <c r="LB7" s="14">
        <f>Px!LB7/Px!LB8-1</f>
        <v>-3.8000000000000034E-2</v>
      </c>
      <c r="LC7" s="14">
        <f>Px!LC7/Px!LC8-1</f>
        <v>-3.2653061224489743E-2</v>
      </c>
      <c r="LD7" s="14">
        <f>Px!LD7/Px!LD8-1</f>
        <v>2.4456521739130377E-2</v>
      </c>
      <c r="LE7" s="14">
        <f>Px!LE7/Px!LE8-1</f>
        <v>-3.3457249070631967E-2</v>
      </c>
      <c r="LF7" s="14">
        <f>Px!LF7/Px!LF8-1</f>
        <v>-3.7128712871287162E-2</v>
      </c>
      <c r="LG7" s="14">
        <f>Px!LG7/Px!LG8-1</f>
        <v>3.2051282051282159E-2</v>
      </c>
      <c r="LH7" s="14">
        <f>Px!LH7/Px!LH8-1</f>
        <v>-2.3809523809523836E-2</v>
      </c>
      <c r="LI7" s="14">
        <f>Px!LI7/Px!LI8-1</f>
        <v>-2.1008403361344574E-2</v>
      </c>
      <c r="LJ7" s="14">
        <f>Px!LJ7/Px!LJ8-1</f>
        <v>3.3259423503326779E-3</v>
      </c>
      <c r="LK7" s="14">
        <f>Px!LK7/Px!LK8-1</f>
        <v>-2.4255788313120141E-2</v>
      </c>
      <c r="LL7" s="14">
        <f>Px!LL7/Px!LL8-1</f>
        <v>-3.780718336483968E-3</v>
      </c>
      <c r="LM7" s="14">
        <f>Px!LM7/Px!LM8-1</f>
        <v>1.5432098765432167E-2</v>
      </c>
      <c r="LN7" s="14">
        <f>Px!LN7/Px!LN8-1</f>
        <v>-3.7296037296037254E-2</v>
      </c>
      <c r="LO7" s="14">
        <f>Px!LO7/Px!LO8-1</f>
        <v>0</v>
      </c>
      <c r="LP7" s="14">
        <f>Px!LP7/Px!LP8-1</f>
        <v>-1.7241379310344862E-2</v>
      </c>
      <c r="LQ7" s="14">
        <f>Px!LQ7/Px!LQ8-1</f>
        <v>0</v>
      </c>
      <c r="LR7" s="14">
        <f>Px!LR7/Px!LR8-1</f>
        <v>-2.8490028490028463E-2</v>
      </c>
      <c r="LS7" s="14">
        <f>Px!LS7/Px!LS8-1</f>
        <v>-1.6885553470919357E-2</v>
      </c>
      <c r="LT7" s="14">
        <f>Px!LT7/Px!LT8-1</f>
        <v>-1.7075773745997891E-2</v>
      </c>
      <c r="LU7" s="14">
        <f>Px!LU7/Px!LU8-1</f>
        <v>-3.301886792452835E-2</v>
      </c>
      <c r="LV7" s="14">
        <f>Px!LV7/Px!LV8-1</f>
        <v>-2.752293577981646E-2</v>
      </c>
      <c r="LW7" s="14">
        <f>Px!LW7/Px!LW8-1</f>
        <v>1.1574074074074403E-3</v>
      </c>
      <c r="LX7" s="14">
        <f>Px!LX7/Px!LX8-1</f>
        <v>-2.3809523809523836E-2</v>
      </c>
      <c r="LY7" s="14">
        <f>Px!LY7/Px!LY8-1</f>
        <v>-7.2697899838449098E-2</v>
      </c>
      <c r="LZ7" s="14">
        <f>Px!LZ7/Px!LZ8-1</f>
        <v>-2.9279279279279313E-2</v>
      </c>
      <c r="MA7" s="14">
        <f>Px!MA7/Px!MA8-1</f>
        <v>-2.863961813842486E-2</v>
      </c>
      <c r="MB7" s="14">
        <f>Px!MB7/Px!MB8-1</f>
        <v>3.2064128256513058E-2</v>
      </c>
      <c r="MC7" s="14">
        <f>Px!MC7/Px!MC8-1</f>
        <v>-5.2777777777777812E-2</v>
      </c>
      <c r="MD7" s="14">
        <f>Px!MD7/Px!MD8-1</f>
        <v>-3.4653465346534684E-2</v>
      </c>
      <c r="ME7" s="14">
        <f>Px!ME7/Px!ME8-1</f>
        <v>-1.9867549668874163E-2</v>
      </c>
      <c r="MF7" s="14">
        <f>Px!MF7/Px!MF8-1</f>
        <v>0.11111111111111116</v>
      </c>
      <c r="MG7" s="14">
        <f>Px!MG7/Px!MG8-1</f>
        <v>-2.302158273381294E-2</v>
      </c>
      <c r="MH7" s="14">
        <f>Px!MH7/Px!MH8-1</f>
        <v>-8.8202866593164453E-3</v>
      </c>
      <c r="MI7" s="14">
        <f>Px!MI7/Px!MI8-1</f>
        <v>-1.0830324909747335E-2</v>
      </c>
      <c r="MJ7" s="14">
        <f>Px!MJ7/Px!MJ8-1</f>
        <v>-3.2258064516129004E-2</v>
      </c>
      <c r="MK7" s="14">
        <f>Px!MK7/Px!MK8-1</f>
        <v>-3.125E-2</v>
      </c>
      <c r="ML7" s="14">
        <f>Px!ML7/Px!ML8-1</f>
        <v>-1.3157894736842146E-2</v>
      </c>
      <c r="MM7" s="14">
        <f>Px!MM7/Px!MM8-1</f>
        <v>1.0010010010010895E-3</v>
      </c>
      <c r="MN7" s="14">
        <f>Px!MN7/Px!MN8-1</f>
        <v>0.29862174578866774</v>
      </c>
      <c r="MO7" s="14">
        <f>Px!MO7/Px!MO8-1</f>
        <v>-2.4048096192384794E-2</v>
      </c>
      <c r="MP7" s="14">
        <f>Px!MP7/Px!MP8-1</f>
        <v>0</v>
      </c>
      <c r="MQ7" s="14">
        <f>Px!MQ7/Px!MQ8-1</f>
        <v>-2.8901734104046284E-2</v>
      </c>
      <c r="MR7" s="14">
        <f>Px!MR7/Px!MR8-1</f>
        <v>-2.6642984014209614E-2</v>
      </c>
      <c r="MS7" s="14">
        <f>Px!MS7/Px!MS8-1</f>
        <v>-1.8918918918918948E-2</v>
      </c>
      <c r="MT7" s="14">
        <f>Px!MT7/Px!MT8-1</f>
        <v>-3.2751091703056789E-2</v>
      </c>
      <c r="MU7" s="14">
        <f>Px!MU7/Px!MU8-1</f>
        <v>-1.4634146341463428E-2</v>
      </c>
      <c r="MV7" s="14">
        <f>Px!MV7/Px!MV8-1</f>
        <v>4.9382716049382047E-3</v>
      </c>
      <c r="MW7" s="14">
        <f>Px!MW7/Px!MW8-1</f>
        <v>-2.8571428571428581E-2</v>
      </c>
      <c r="MX7" s="14">
        <f>Px!MX7/Px!MX8-1</f>
        <v>-2.6315789473684181E-2</v>
      </c>
      <c r="MY7" s="14">
        <f>Px!MY7/Px!MY8-1</f>
        <v>-1.3274336283185861E-2</v>
      </c>
      <c r="MZ7" s="14">
        <f>Px!MZ7/Px!MZ8-1</f>
        <v>-1.5873015873015928E-2</v>
      </c>
      <c r="NA7" s="14">
        <f>Px!NA7/Px!NA8-1</f>
        <v>-2.7692307692307683E-2</v>
      </c>
      <c r="NB7" s="14">
        <f>Px!NB7/Px!NB8-1</f>
        <v>-1.7432646592709933E-2</v>
      </c>
      <c r="NC7" s="14">
        <f>Px!NC7/Px!NC8-1</f>
        <v>-2.4205748865355536E-2</v>
      </c>
      <c r="ND7" s="14">
        <f>Px!ND7/Px!ND8-1</f>
        <v>-3.2540675844806022E-2</v>
      </c>
      <c r="NE7" s="14">
        <f>Px!NE7/Px!NE8-1</f>
        <v>-3.443526170798894E-2</v>
      </c>
      <c r="NF7" s="14">
        <f>Px!NF7/Px!NF8-1</f>
        <v>4.0462427745664664E-2</v>
      </c>
      <c r="NG7" s="14">
        <f>Px!NG7/Px!NG8-1</f>
        <v>-7.8023407022106417E-3</v>
      </c>
      <c r="NH7" s="14">
        <f>Px!NH7/Px!NH8-1</f>
        <v>-3.1545741324921162E-2</v>
      </c>
      <c r="NI7" s="14">
        <f>Px!NI7/Px!NI8-1</f>
        <v>-4.2735042735042694E-2</v>
      </c>
      <c r="NJ7" s="14">
        <f>Px!NJ7/Px!NJ8-1</f>
        <v>-2.9304029304029311E-2</v>
      </c>
      <c r="NK7" s="14">
        <f>Px!NK7/Px!NK8-1</f>
        <v>-2.2913256955810146E-2</v>
      </c>
      <c r="NL7" s="14">
        <f>Px!NL7/Px!NL8-1</f>
        <v>-2.1220159151193685E-2</v>
      </c>
      <c r="NM7" s="14">
        <f>Px!NM7/Px!NM8-1</f>
        <v>-2.2026431718061623E-2</v>
      </c>
      <c r="NN7" s="14">
        <f>Px!NN7/Px!NN8-1</f>
        <v>-1.9704433497536922E-2</v>
      </c>
      <c r="NO7" s="14">
        <f>Px!NO7/Px!NO8-1</f>
        <v>-2.1032504780114758E-2</v>
      </c>
      <c r="NP7" s="14">
        <f>Px!NP7/Px!NP8-1</f>
        <v>-4.4692737430167551E-2</v>
      </c>
      <c r="NQ7" s="14">
        <f>Px!NQ7/Px!NQ8-1</f>
        <v>0</v>
      </c>
      <c r="NR7" s="14">
        <f>Px!NR7/Px!NR8-1</f>
        <v>-1.6071428571428625E-2</v>
      </c>
      <c r="NS7" s="14">
        <f>Px!NS7/Px!NS8-1</f>
        <v>-3.8610038610038533E-3</v>
      </c>
      <c r="NT7" s="14">
        <f>Px!NT7/Px!NT8-1</f>
        <v>-4.0935672514619936E-2</v>
      </c>
      <c r="NU7" s="14">
        <f>Px!NU7/Px!NU8-1</f>
        <v>-3.0399999999999983E-2</v>
      </c>
      <c r="NV7" s="14">
        <f>Px!NV7/Px!NV8-1</f>
        <v>-4.8268625393494191E-2</v>
      </c>
      <c r="NW7" s="14">
        <f>Px!NW7/Px!NW8-1</f>
        <v>2.4432809773123898E-2</v>
      </c>
      <c r="NX7" s="14">
        <f>Px!NX7/Px!NX8-1</f>
        <v>-3.5714285714285587E-3</v>
      </c>
      <c r="NY7" s="14">
        <f>Px!NY7/Px!NY8-1</f>
        <v>3.3989266547405972E-2</v>
      </c>
      <c r="NZ7" s="14">
        <f>Px!NZ7/Px!NZ8-1</f>
        <v>9.493670886076E-3</v>
      </c>
      <c r="OA7" s="14">
        <f>Px!OA7/Px!OA8-1</f>
        <v>6.4516129032257119E-3</v>
      </c>
      <c r="OB7" s="14">
        <f>Px!OB7/Px!OB8-1</f>
        <v>-7.9491255961844365E-3</v>
      </c>
      <c r="OC7" s="14">
        <f>Px!OC7/Px!OC8-1</f>
        <v>8.3160083160083165E-3</v>
      </c>
      <c r="OD7" s="14">
        <f>Px!OD7/Px!OD8-1</f>
        <v>0</v>
      </c>
      <c r="OE7" s="14">
        <f>Px!OE7/Px!OE8-1</f>
        <v>-4.081632653061229E-2</v>
      </c>
      <c r="OF7" s="14">
        <f>Px!OF7/Px!OF8-1</f>
        <v>-2.0665901262916231E-2</v>
      </c>
      <c r="OG7" s="14">
        <f>Px!OG7/Px!OG8-1</f>
        <v>-2.8288543140028266E-2</v>
      </c>
      <c r="OH7" s="14">
        <f>Px!OH7/Px!OH8-1</f>
        <v>-3.8461538461538436E-2</v>
      </c>
      <c r="OI7" s="14">
        <f>Px!OI7/Px!OI8-1</f>
        <v>-1.388888888888884E-2</v>
      </c>
      <c r="OJ7" s="14">
        <f>Px!OJ7/Px!OJ8-1</f>
        <v>-3.0430220356768123E-2</v>
      </c>
      <c r="OK7" s="14">
        <f>Px!OK7/Px!OK8-1</f>
        <v>-2.1897810218978075E-2</v>
      </c>
      <c r="OL7" s="14">
        <f>Px!OL7/Px!OL8-1</f>
        <v>-7.6076076076076027E-2</v>
      </c>
      <c r="OM7" s="14">
        <f>Px!OM7/Px!OM8-1</f>
        <v>-7.5268817204301119E-2</v>
      </c>
      <c r="ON7" s="14">
        <f>Px!ON7/Px!ON8-1</f>
        <v>-5.7177615571776141E-2</v>
      </c>
      <c r="OO7" s="14">
        <f>Px!OO7/Px!OO8-1</f>
        <v>2.1959459459459429E-2</v>
      </c>
      <c r="OP7" s="14">
        <f>Px!OP7/Px!OP8-1</f>
        <v>-2.9702970297029729E-2</v>
      </c>
      <c r="OQ7" s="14">
        <f>Px!OQ7/Px!OQ8-1</f>
        <v>-3.4482758620689613E-2</v>
      </c>
      <c r="OR7" s="14">
        <f>Px!OR7/Px!OR8-1</f>
        <v>-4.500000000000004E-2</v>
      </c>
      <c r="OS7" s="14">
        <f>Px!OS7/Px!OS8-1</f>
        <v>-2.7729636048526851E-2</v>
      </c>
      <c r="OT7" s="14">
        <f>Px!OT7/Px!OT8-1</f>
        <v>-3.3444816053511683E-3</v>
      </c>
      <c r="OU7" s="14">
        <f>Px!OU7/Px!OU8-1</f>
        <v>-4.5563549160671513E-2</v>
      </c>
      <c r="OV7" s="14">
        <f>Px!OV7/Px!OV8-1</f>
        <v>-5.12820512820511E-3</v>
      </c>
      <c r="OW7" s="14">
        <f>Px!OW7/Px!OW8-1</f>
        <v>-5.0632911392405111E-2</v>
      </c>
      <c r="OX7" s="14">
        <f>Px!OX7/Px!OX8-1</f>
        <v>-9.4637223974763929E-3</v>
      </c>
      <c r="OY7" s="14">
        <f>Px!OY7/Px!OY8-1</f>
        <v>0.28180574555403548</v>
      </c>
      <c r="OZ7" s="14">
        <f>Px!OZ7/Px!OZ8-1</f>
        <v>-1.2690355329949554E-3</v>
      </c>
      <c r="PA7" s="14">
        <f>Px!PA7/Px!PA8-1</f>
        <v>-3.244274809160308E-2</v>
      </c>
      <c r="PB7" s="14">
        <f>Px!PB7/Px!PB8-1</f>
        <v>-2.9161603888213872E-2</v>
      </c>
      <c r="PC7" s="14">
        <f>Px!PC7/Px!PC8-1</f>
        <v>-1.0830324909747335E-2</v>
      </c>
      <c r="PD7" s="14">
        <f>Px!PD7/Px!PD8-1</f>
        <v>7.7235772357723498E-2</v>
      </c>
      <c r="PE7" s="14">
        <f>Px!PE7/Px!PE8-1</f>
        <v>-2.5889967637540479E-2</v>
      </c>
      <c r="PF7" s="14">
        <f>Px!PF7/Px!PF8-1</f>
        <v>-1.6064257028112428E-2</v>
      </c>
      <c r="PG7" s="14">
        <f>Px!PG7/Px!PG8-1</f>
        <v>-2.9325513196480912E-2</v>
      </c>
      <c r="PH7" s="14">
        <f>Px!PH7/Px!PH8-1</f>
        <v>-3.6544850498338888E-2</v>
      </c>
      <c r="PI7" s="14">
        <f>Px!PI7/Px!PI8-1</f>
        <v>-3.9301310043668103E-2</v>
      </c>
      <c r="PJ7" s="14">
        <f>Px!PJ7/Px!PJ8-1</f>
        <v>-6.240249609984394E-2</v>
      </c>
      <c r="PK7" s="14">
        <f>Px!PK7/Px!PK8-1</f>
        <v>0</v>
      </c>
      <c r="PL7" s="14">
        <f>Px!PL7/Px!PL8-1</f>
        <v>-5.5769230769230793E-2</v>
      </c>
      <c r="PM7" s="14">
        <f>Px!PM7/Px!PM8-1</f>
        <v>-3.9151712887438794E-2</v>
      </c>
      <c r="PN7" s="14">
        <f>Px!PN7/Px!PN8-1</f>
        <v>-4.2372881355932202E-2</v>
      </c>
      <c r="PO7" s="14">
        <f>Px!PO7/Px!PO8-1</f>
        <v>-4.9504950495049549E-3</v>
      </c>
      <c r="PP7" s="14">
        <f>Px!PP7/Px!PP8-1</f>
        <v>-2.1126760563380254E-2</v>
      </c>
      <c r="PQ7" s="14">
        <f>Px!PQ7/Px!PQ8-1</f>
        <v>-4.6321525885558601E-2</v>
      </c>
      <c r="PR7" s="14">
        <f>Px!PR7/Px!PR8-1</f>
        <v>-3.0303030303030276E-2</v>
      </c>
      <c r="PS7" s="14">
        <f>Px!PS7/Px!PS8-1</f>
        <v>-4.3117744610281949E-2</v>
      </c>
      <c r="PT7" s="14">
        <f>Px!PT7/Px!PT8-1</f>
        <v>-3.2786885245901676E-2</v>
      </c>
      <c r="PU7" s="14">
        <f>Px!PU7/Px!PU8-1</f>
        <v>-1.6393442622950838E-2</v>
      </c>
      <c r="PV7" s="14">
        <f>Px!PV7/Px!PV8-1</f>
        <v>-2.8202115158636909E-2</v>
      </c>
      <c r="PW7" s="14">
        <f>Px!PW7/Px!PW8-1</f>
        <v>-2.4875621890547261E-2</v>
      </c>
      <c r="PX7" s="14">
        <f>Px!PX7/Px!PX8-1</f>
        <v>-4.1950113378684817E-2</v>
      </c>
      <c r="PY7" s="14">
        <f>Px!PY7/Px!PY8-1</f>
        <v>-9.7719869706840434E-3</v>
      </c>
      <c r="PZ7" s="14">
        <f>Px!PZ7/Px!PZ8-1</f>
        <v>0.29817444219066935</v>
      </c>
      <c r="QA7" s="14">
        <f>Px!QA7/Px!QA8-1</f>
        <v>-4.4137931034482714E-2</v>
      </c>
      <c r="QB7" s="14">
        <f>Px!QB7/Px!QB8-1</f>
        <v>2.3809523809523725E-2</v>
      </c>
      <c r="QC7" s="14">
        <f>Px!QC7/Px!QC8-1</f>
        <v>-2.2471910112359605E-2</v>
      </c>
      <c r="QD7" s="14">
        <f>Px!QD7/Px!QD8-1</f>
        <v>1.6359918200409052E-2</v>
      </c>
      <c r="QE7" s="14">
        <f>Px!QE7/Px!QE8-1</f>
        <v>-3.3950617283950657E-2</v>
      </c>
      <c r="QF7" s="14">
        <f>Px!QF7/Px!QF8-1</f>
        <v>-3.2528856243441817E-2</v>
      </c>
      <c r="QG7" s="14">
        <f>Px!QG7/Px!QG8-1</f>
        <v>-2.9950083194675514E-2</v>
      </c>
      <c r="QH7" s="14">
        <f>Px!QH7/Px!QH8-1</f>
        <v>-1.4435695538057791E-2</v>
      </c>
      <c r="QI7" s="14">
        <f>Px!QI7/Px!QI8-1</f>
        <v>-9.9009900990099098E-3</v>
      </c>
      <c r="QJ7" s="14">
        <f>Px!QJ7/Px!QJ8-1</f>
        <v>-3.2581453634085267E-2</v>
      </c>
      <c r="QK7" s="14">
        <f>Px!QK7/Px!QK8-1</f>
        <v>-1.9337016574585641E-2</v>
      </c>
      <c r="QL7" s="14">
        <f>Px!QL7/Px!QL8-1</f>
        <v>1.8599562363238453E-2</v>
      </c>
      <c r="QM7" s="14">
        <f>Px!QM7/Px!QM8-1</f>
        <v>-1.3513513513513487E-2</v>
      </c>
      <c r="QN7" s="14">
        <f>Px!QN7/Px!QN8-1</f>
        <v>-1.384083044982698E-2</v>
      </c>
      <c r="QO7" s="14">
        <f>Px!QO7/Px!QO8-1</f>
        <v>-2.1520803443328518E-2</v>
      </c>
      <c r="QP7" s="14">
        <f>Px!QP7/Px!QP8-1</f>
        <v>-2.8871391076115471E-2</v>
      </c>
      <c r="QQ7" s="14">
        <f>Px!QQ7/Px!QQ8-1</f>
        <v>1.3698630136986356E-2</v>
      </c>
      <c r="QR7" s="14">
        <f>Px!QR7/Px!QR8-1</f>
        <v>-1.7751479289940808E-2</v>
      </c>
      <c r="QS7" s="14">
        <f>Px!QS7/Px!QS8-1</f>
        <v>-3.002309468822173E-2</v>
      </c>
      <c r="QT7" s="14">
        <f>Px!QT7/Px!QT8-1</f>
        <v>-1.9819819819819839E-2</v>
      </c>
      <c r="QU7" s="14">
        <f>Px!QU7/Px!QU8-1</f>
        <v>-3.5443037974683511E-2</v>
      </c>
      <c r="QV7" s="14">
        <f>Px!QV7/Px!QV8-1</f>
        <v>-9.3434343434343425E-2</v>
      </c>
      <c r="QW7" s="14">
        <f>Px!QW7/Px!QW8-1</f>
        <v>-3.7359900373599042E-2</v>
      </c>
      <c r="QX7" s="14">
        <f>Px!QX7/Px!QX8-1</f>
        <v>-2.8901734104046506E-3</v>
      </c>
      <c r="QY7" s="14">
        <f>Px!QY7/Px!QY8-1</f>
        <v>8.6956521739129933E-3</v>
      </c>
      <c r="QZ7" s="14">
        <f>Px!QZ7/Px!QZ8-1</f>
        <v>-3.0997304582210283E-2</v>
      </c>
      <c r="RA7" s="14">
        <f>Px!RA7/Px!RA8-1</f>
        <v>-0.20947176684881608</v>
      </c>
      <c r="RB7" s="14">
        <f>Px!RB7/Px!RB8-1</f>
        <v>-4.1928721174003813E-3</v>
      </c>
      <c r="RC7" s="14">
        <f>Px!RC7/Px!RC8-1</f>
        <v>-3.3236994219653204E-2</v>
      </c>
      <c r="RD7" s="14">
        <f>Px!RD7/Px!RD8-1</f>
        <v>1.8965517241379404E-2</v>
      </c>
      <c r="RE7" s="14">
        <f>Px!RE7/Px!RE8-1</f>
        <v>-6.1946902654867242E-2</v>
      </c>
      <c r="RF7" s="14">
        <f>Px!RF7/Px!RF8-1</f>
        <v>9.4594594594594739E-3</v>
      </c>
      <c r="RG7" s="14">
        <f>Px!RG7/Px!RG8-1</f>
        <v>-2.0356234096692072E-2</v>
      </c>
      <c r="RH7" s="14">
        <f>Px!RH7/Px!RH8-1</f>
        <v>-3.3333333333333326E-2</v>
      </c>
      <c r="RI7" s="14">
        <f>Px!RI7/Px!RI8-1</f>
        <v>-6.4516129032258229E-3</v>
      </c>
      <c r="RJ7" s="14">
        <f>Px!RJ7/Px!RJ8-1</f>
        <v>-4.014598540145986E-2</v>
      </c>
      <c r="RK7" s="14">
        <f>Px!RK7/Px!RK8-1</f>
        <v>-1.9976498237367801E-2</v>
      </c>
      <c r="RL7" s="14">
        <f>Px!RL7/Px!RL8-1</f>
        <v>0</v>
      </c>
      <c r="RM7" s="14">
        <f>Px!RM7/Px!RM8-1</f>
        <v>4.7826086956521685E-2</v>
      </c>
      <c r="RN7" s="14">
        <f>Px!RN7/Px!RN8-1</f>
        <v>-1.8750000000000044E-2</v>
      </c>
      <c r="RO7" s="14">
        <f>Px!RO7/Px!RO8-1</f>
        <v>-2.8960817717206155E-2</v>
      </c>
      <c r="RP7" s="14">
        <f>Px!RP7/Px!RP8-1</f>
        <v>-3.0746705710102518E-2</v>
      </c>
      <c r="RQ7" s="14">
        <f>Px!RQ7/Px!RQ8-1</f>
        <v>-2.5252525252525304E-2</v>
      </c>
      <c r="RR7" s="14">
        <f>Px!RR7/Px!RR8-1</f>
        <v>-1.5050167224080258E-2</v>
      </c>
      <c r="RS7" s="14">
        <f>Px!RS7/Px!RS8-1</f>
        <v>-3.6020583190394473E-2</v>
      </c>
      <c r="RT7" s="14">
        <f>Px!RT7/Px!RT8-1</f>
        <v>-3.3333333333333326E-2</v>
      </c>
      <c r="RU7" s="14">
        <f>Px!RU7/Px!RU8-1</f>
        <v>-3.0959752321981449E-2</v>
      </c>
      <c r="RV7" s="14">
        <f>Px!RV7/Px!RV8-1</f>
        <v>-3.4528552456839279E-2</v>
      </c>
      <c r="RW7" s="14">
        <f>Px!RW7/Px!RW8-1</f>
        <v>-2.1251475796930319E-2</v>
      </c>
      <c r="RX7" s="14">
        <f>Px!RX7/Px!RX8-1</f>
        <v>1.3684210526315743E-2</v>
      </c>
      <c r="RY7" s="14">
        <f>Px!RY7/Px!RY8-1</f>
        <v>9.8522167487684609E-3</v>
      </c>
      <c r="RZ7" s="14">
        <f>Px!RZ7/Px!RZ8-1</f>
        <v>0</v>
      </c>
      <c r="SA7" s="14">
        <f>Px!SA7/Px!SA8-1</f>
        <v>-1.2931034482758674E-2</v>
      </c>
      <c r="SB7" s="14">
        <f>Px!SB7/Px!SB8-1</f>
        <v>-2.777777777777779E-2</v>
      </c>
      <c r="SC7" s="14">
        <f>Px!SC7/Px!SC8-1</f>
        <v>-3.5805626598465423E-2</v>
      </c>
      <c r="SD7" s="14">
        <f>Px!SD7/Px!SD8-1</f>
        <v>-4.5977011494252928E-2</v>
      </c>
      <c r="SE7" s="14">
        <f>Px!SE7/Px!SE8-1</f>
        <v>-3.4883720930232509E-2</v>
      </c>
      <c r="SF7" s="14">
        <f>Px!SF7/Px!SF8-1</f>
        <v>1.2875536480686733E-2</v>
      </c>
      <c r="SG7" s="14">
        <f>Px!SG7/Px!SG8-1</f>
        <v>-2.8050490883590462E-2</v>
      </c>
      <c r="SH7" s="14">
        <f>Px!SH7/Px!SH8-1</f>
        <v>-3.1657355679702071E-2</v>
      </c>
      <c r="SI7" s="14">
        <f>Px!SI7/Px!SI8-1</f>
        <v>-1.6248153618906969E-2</v>
      </c>
      <c r="SJ7" s="14">
        <f>Px!SJ7/Px!SJ8-1</f>
        <v>-2.6785714285714302E-2</v>
      </c>
      <c r="SK7" s="14">
        <f>Px!SK7/Px!SK8-1</f>
        <v>-7.0821529745042078E-3</v>
      </c>
      <c r="SL7" s="14">
        <f>Px!SL7/Px!SL8-1</f>
        <v>-1.4981273408239737E-2</v>
      </c>
      <c r="SM7" s="14">
        <f>Px!SM7/Px!SM8-1</f>
        <v>-1.3569937369519836E-2</v>
      </c>
      <c r="SN7" s="14">
        <f>Px!SN7/Px!SN8-1</f>
        <v>-3.9682539682539542E-3</v>
      </c>
      <c r="SO7" s="14">
        <f>Px!SO7/Px!SO8-1</f>
        <v>7.8125E-3</v>
      </c>
      <c r="SP7" s="14">
        <f>Px!SP7/Px!SP8-1</f>
        <v>-1.2711864406779627E-2</v>
      </c>
      <c r="SQ7" s="14">
        <f>Px!SQ7/Px!SQ8-1</f>
        <v>-2.6666666666666616E-2</v>
      </c>
      <c r="SR7" s="14">
        <f>Px!SR7/Px!SR8-1</f>
        <v>0</v>
      </c>
      <c r="SS7" s="14">
        <f>Px!SS7/Px!SS8-1</f>
        <v>-3.8759689922480578E-2</v>
      </c>
      <c r="ST7" s="14">
        <f>Px!ST7/Px!ST8-1</f>
        <v>-1.5037593984962405E-2</v>
      </c>
      <c r="SU7" s="14">
        <f>Px!SU7/Px!SU8-1</f>
        <v>-2.5780189959294431E-2</v>
      </c>
      <c r="SV7" s="14">
        <f>Px!SV7/Px!SV8-1</f>
        <v>-2.8333333333333321E-2</v>
      </c>
      <c r="SW7" s="14">
        <f>Px!SW7/Px!SW8-1</f>
        <v>-3.4700315457413256E-2</v>
      </c>
      <c r="SX7" s="14">
        <f>Px!SX7/Px!SX8-1</f>
        <v>-4.339622641509433E-2</v>
      </c>
      <c r="SY7" s="14">
        <f>Px!SY7/Px!SY8-1</f>
        <v>-3.007518796992481E-2</v>
      </c>
      <c r="SZ7" s="14">
        <f>Px!SZ7/Px!SZ8-1</f>
        <v>-2.8571428571428581E-2</v>
      </c>
      <c r="TA7" s="14">
        <f>Px!TA7/Px!TA8-1</f>
        <v>-4.405286343612369E-3</v>
      </c>
      <c r="TB7" s="14">
        <f>Px!TB7/Px!TB8-1</f>
        <v>0</v>
      </c>
      <c r="TC7" s="14">
        <f>Px!TC7/Px!TC8-1</f>
        <v>-3.4545454545454546E-2</v>
      </c>
      <c r="TD7" s="14">
        <f>Px!TD7/Px!TD8-1</f>
        <v>5.4187192118226646E-2</v>
      </c>
      <c r="TE7" s="14">
        <f>Px!TE7/Px!TE8-1</f>
        <v>-2.0527859237536639E-2</v>
      </c>
      <c r="TF7" s="14">
        <f>Px!TF7/Px!TF8-1</f>
        <v>-2.8268551236749095E-2</v>
      </c>
      <c r="TG7" s="14">
        <f>Px!TG7/Px!TG8-1</f>
        <v>-3.2745591939546626E-2</v>
      </c>
      <c r="TH7" s="14">
        <f>Px!TH7/Px!TH8-1</f>
        <v>-1.179941002949858E-2</v>
      </c>
      <c r="TI7" s="14">
        <f>Px!TI7/Px!TI8-1</f>
        <v>-2.1868787276341894E-2</v>
      </c>
      <c r="TJ7" s="14">
        <f>Px!TJ7/Px!TJ8-1</f>
        <v>0</v>
      </c>
      <c r="TK7" s="14">
        <f>Px!TK7/Px!TK8-1</f>
        <v>0</v>
      </c>
      <c r="TL7" s="14">
        <f>Px!TL7/Px!TL8-1</f>
        <v>-1.025641025641022E-2</v>
      </c>
      <c r="TM7" s="14">
        <f>Px!TM7/Px!TM8-1</f>
        <v>-1.5258215962441368E-2</v>
      </c>
      <c r="TN7" s="14">
        <f>Px!TN7/Px!TN8-1</f>
        <v>-3.9772727272727293E-2</v>
      </c>
      <c r="TO7" s="14">
        <f>Px!TO7/Px!TO8-1</f>
        <v>3.4305317324185847E-3</v>
      </c>
      <c r="TP7" s="14">
        <f>Px!TP7/Px!TP8-1</f>
        <v>-1.2800000000000034E-2</v>
      </c>
      <c r="TQ7" s="14">
        <f>Px!TQ7/Px!TQ8-1</f>
        <v>1.1682242990653791E-3</v>
      </c>
      <c r="TR7" s="14">
        <f>Px!TR7/Px!TR8-1</f>
        <v>0.13108614232209748</v>
      </c>
      <c r="TS7" s="14">
        <f>Px!TS7/Px!TS8-1</f>
        <v>0</v>
      </c>
      <c r="TT7" s="14">
        <f>Px!TT7/Px!TT8-1</f>
        <v>5.4607508532423132E-2</v>
      </c>
      <c r="TU7" s="14">
        <f>Px!TU7/Px!TU8-1</f>
        <v>-2.8735632183908066E-2</v>
      </c>
      <c r="TV7" s="14">
        <f>Px!TV7/Px!TV8-1</f>
        <v>2.2988505747126409E-2</v>
      </c>
      <c r="TW7" s="14">
        <f>Px!TW7/Px!TW8-1</f>
        <v>-3.1065088757396442E-2</v>
      </c>
      <c r="TX7" s="14">
        <f>Px!TX7/Px!TX8-1</f>
        <v>2.3483365949119372E-2</v>
      </c>
      <c r="TY7" s="14">
        <f>Px!TY7/Px!TY8-1</f>
        <v>-2.2680412371134051E-2</v>
      </c>
      <c r="TZ7" s="14">
        <f>Px!TZ7/Px!TZ8-1</f>
        <v>-6.5573770491803574E-3</v>
      </c>
      <c r="UA7" s="14">
        <f>Px!UA7/Px!UA8-1</f>
        <v>-1.6085790884718509E-2</v>
      </c>
      <c r="UB7" s="14">
        <f>Px!UB7/Px!UB8-1</f>
        <v>-2.8481012658227889E-2</v>
      </c>
      <c r="UC7" s="14">
        <f>Px!UC7/Px!UC8-1</f>
        <v>-2.5000000000000022E-2</v>
      </c>
      <c r="UD7" s="14">
        <f>Px!UD7/Px!UD8-1</f>
        <v>-9.9009900990099098E-3</v>
      </c>
      <c r="UE7" s="14">
        <f>Px!UE7/Px!UE8-1</f>
        <v>-8.679245283018866E-2</v>
      </c>
      <c r="UF7" s="14">
        <f>Px!UF7/Px!UF8-1</f>
        <v>1.7175572519083859E-2</v>
      </c>
      <c r="UG7" s="14">
        <f>Px!UG7/Px!UG8-1</f>
        <v>-2.0935960591133007E-2</v>
      </c>
      <c r="UH7" s="14">
        <f>Px!UH7/Px!UH8-1</f>
        <v>-2.5000000000000022E-2</v>
      </c>
      <c r="UI7" s="14">
        <f>Px!UI7/Px!UI8-1</f>
        <v>0</v>
      </c>
      <c r="UJ7" s="14">
        <f>Px!UJ7/Px!UJ8-1</f>
        <v>-1.9495412844036664E-2</v>
      </c>
      <c r="UK7" s="14">
        <f>Px!UK7/Px!UK8-1</f>
        <v>-1.9607843137254943E-2</v>
      </c>
      <c r="UL7" s="14">
        <f>Px!UL7/Px!UL8-1</f>
        <v>-2.9411764705882359E-2</v>
      </c>
      <c r="UM7" s="14">
        <f>Px!UM7/Px!UM8-1</f>
        <v>-3.1428571428571472E-2</v>
      </c>
      <c r="UN7" s="14">
        <f>Px!UN7/Px!UN8-1</f>
        <v>-2.6397515527950333E-2</v>
      </c>
      <c r="UO7" s="14">
        <f>Px!UO7/Px!UO8-1</f>
        <v>6.6666666666666652E-2</v>
      </c>
      <c r="UP7" s="14">
        <f>Px!UP7/Px!UP8-1</f>
        <v>-3.9426523297491078E-2</v>
      </c>
      <c r="UQ7" s="14">
        <f>Px!UQ7/Px!UQ8-1</f>
        <v>-5.82750582750583E-2</v>
      </c>
      <c r="UR7" s="14">
        <f>Px!UR7/Px!UR8-1</f>
        <v>-1.9672131147540961E-2</v>
      </c>
      <c r="US7" s="14">
        <f>Px!US7/Px!US8-1</f>
        <v>-4.4642857142856984E-3</v>
      </c>
      <c r="UT7" s="14">
        <f>Px!UT7/Px!UT8-1</f>
        <v>-2.844311377245512E-2</v>
      </c>
      <c r="UU7" s="14">
        <f>Px!UU7/Px!UU8-1</f>
        <v>-3.8461538461538436E-2</v>
      </c>
      <c r="UV7" s="14">
        <f>Px!UV7/Px!UV8-1</f>
        <v>-2.2727272727272707E-2</v>
      </c>
      <c r="UW7" s="14">
        <f>Px!UW7/Px!UW8-1</f>
        <v>-2.1276595744680882E-2</v>
      </c>
      <c r="UX7" s="14">
        <f>Px!UX7/Px!UX8-1</f>
        <v>0</v>
      </c>
      <c r="UY7" s="14">
        <f>Px!UY7/Px!UY8-1</f>
        <v>-1.1961722488038284E-2</v>
      </c>
      <c r="UZ7" s="14">
        <f>Px!UZ7/Px!UZ8-1</f>
        <v>-3.5532994923857864E-2</v>
      </c>
      <c r="VA7" s="14">
        <f>Px!VA7/Px!VA8-1</f>
        <v>-1.9253910950661868E-2</v>
      </c>
      <c r="VB7" s="14">
        <f>Px!VB7/Px!VB8-1</f>
        <v>0</v>
      </c>
      <c r="VC7" s="14">
        <f>Px!VC7/Px!VC8-1</f>
        <v>4.8076923076922906E-3</v>
      </c>
      <c r="VD7" s="14">
        <f>Px!VD7/Px!VD8-1</f>
        <v>0</v>
      </c>
      <c r="VE7" s="14">
        <f>Px!VE7/Px!VE8-1</f>
        <v>-2.3809523809523836E-2</v>
      </c>
      <c r="VF7" s="14">
        <f>Px!VF7/Px!VF8-1</f>
        <v>-1.9753086419753041E-2</v>
      </c>
      <c r="VG7" s="14">
        <f>Px!VG7/Px!VG8-1</f>
        <v>-9.9009900990099098E-3</v>
      </c>
      <c r="VH7" s="14">
        <f>Px!VH7/Px!VH8-1</f>
        <v>-2.3076923076923106E-2</v>
      </c>
      <c r="VI7" s="14">
        <f>Px!VI7/Px!VI8-1</f>
        <v>9.5693779904306719E-3</v>
      </c>
      <c r="VJ7" s="14">
        <f>Px!VJ7/Px!VJ8-1</f>
        <v>-6.8587105624142719E-3</v>
      </c>
      <c r="VK7" s="14">
        <f>Px!VK7/Px!VK8-1</f>
        <v>-1.7118402282453649E-2</v>
      </c>
      <c r="VL7" s="14">
        <f>Px!VL7/Px!VL8-1</f>
        <v>-5.0420168067226934E-2</v>
      </c>
      <c r="VM7" s="14">
        <f>Px!VM7/Px!VM8-1</f>
        <v>0</v>
      </c>
      <c r="VN7" s="14">
        <f>Px!VN7/Px!VN8-1</f>
        <v>-2.5594149908592323E-2</v>
      </c>
      <c r="VO7" s="14">
        <f>Px!VO7/Px!VO8-1</f>
        <v>-2.313167259786475E-2</v>
      </c>
      <c r="VP7" s="14">
        <f>Px!VP7/Px!VP8-1</f>
        <v>-2.0565552699228773E-2</v>
      </c>
      <c r="VQ7" s="14">
        <f>Px!VQ7/Px!VQ8-1</f>
        <v>-1.5200868621064068E-2</v>
      </c>
      <c r="VR7" s="14">
        <f>Px!VR7/Px!VR8-1</f>
        <v>-7.2090628218332009E-3</v>
      </c>
      <c r="VS7" s="14">
        <f>Px!VS7/Px!VS8-1</f>
        <v>-3.6253776435045348E-2</v>
      </c>
      <c r="VT7" s="14">
        <f>Px!VT7/Px!VT8-1</f>
        <v>-4.0662650602409589E-2</v>
      </c>
      <c r="VU7" s="14">
        <f>Px!VU7/Px!VU8-1</f>
        <v>-1.1019283746556474E-2</v>
      </c>
      <c r="VV7" s="14">
        <f>Px!VV7/Px!VV8-1</f>
        <v>-3.153988868274582E-2</v>
      </c>
      <c r="VW7" s="14">
        <f>Px!VW7/Px!VW8-1</f>
        <v>-2.4489795918367308E-2</v>
      </c>
      <c r="VX7" s="14">
        <f>Px!VX7/Px!VX8-1</f>
        <v>7.7586206896551824E-2</v>
      </c>
      <c r="VY7" s="14">
        <f>Px!VY7/Px!VY8-1</f>
        <v>1.1655011655011815E-3</v>
      </c>
      <c r="VZ7" s="14">
        <f>Px!VZ7/Px!VZ8-1</f>
        <v>-1.6891891891891886E-2</v>
      </c>
      <c r="WA7" s="14">
        <f>Px!WA7/Px!WA8-1</f>
        <v>-1.834862385321101E-2</v>
      </c>
      <c r="WB7" s="14">
        <f>Px!WB7/Px!WB8-1</f>
        <v>-1.2195121951219523E-2</v>
      </c>
      <c r="WC7" s="14">
        <f>Px!WC7/Px!WC8-1</f>
        <v>-3.951367781155013E-2</v>
      </c>
      <c r="WD7" s="14">
        <f>Px!WD7/Px!WD8-1</f>
        <v>4.1322314049586861E-2</v>
      </c>
      <c r="WE7" s="14">
        <f>Px!WE7/Px!WE8-1</f>
        <v>-4.1044776119402937E-2</v>
      </c>
      <c r="WF7" s="14">
        <f>Px!WF7/Px!WF8-1</f>
        <v>-2.9462738301559765E-2</v>
      </c>
      <c r="WG7" s="14">
        <f>Px!WG7/Px!WG8-1</f>
        <v>-1.4134275618374548E-2</v>
      </c>
      <c r="WH7" s="14">
        <f>Px!WH7/Px!WH8-1</f>
        <v>-1.0600706713780883E-2</v>
      </c>
      <c r="WI7" s="14">
        <f>Px!WI7/Px!WI8-1</f>
        <v>-1.3636363636363669E-2</v>
      </c>
      <c r="WJ7" s="14">
        <f>Px!WJ7/Px!WJ8-1</f>
        <v>-3.125E-2</v>
      </c>
      <c r="WK7" s="14">
        <f>Px!WK7/Px!WK8-1</f>
        <v>-2.1978021978022011E-2</v>
      </c>
      <c r="WL7" s="14">
        <f>Px!WL7/Px!WL8-1</f>
        <v>-2.6385224274406371E-2</v>
      </c>
      <c r="WM7" s="14">
        <f>Px!WM7/Px!WM8-1</f>
        <v>-4.9099836333878932E-2</v>
      </c>
      <c r="WN7" s="14">
        <f>Px!WN7/Px!WN8-1</f>
        <v>-2.5210084033613467E-2</v>
      </c>
      <c r="WO7" s="14">
        <f>Px!WO7/Px!WO8-1</f>
        <v>-6.8541300527240723E-2</v>
      </c>
      <c r="WP7" s="14">
        <f>Px!WP7/Px!WP8-1</f>
        <v>0</v>
      </c>
      <c r="WQ7" s="14">
        <f>Px!WQ7/Px!WQ8-1</f>
        <v>-1.1678832116788329E-2</v>
      </c>
      <c r="WR7" s="14">
        <f>Px!WR7/Px!WR8-1</f>
        <v>-2.281368821292773E-2</v>
      </c>
      <c r="WS7" s="14">
        <f>Px!WS7/Px!WS8-1</f>
        <v>-1.8633540372670843E-2</v>
      </c>
      <c r="WT7" s="14">
        <f>Px!WT7/Px!WT8-1</f>
        <v>0</v>
      </c>
      <c r="WU7" s="14">
        <f>Px!WU7/Px!WU8-1</f>
        <v>-7.194244604316502E-3</v>
      </c>
      <c r="WV7" s="14">
        <f>Px!WV7/Px!WV8-1</f>
        <v>1.4749262536872809E-3</v>
      </c>
      <c r="WW7" s="14">
        <f>Px!WW7/Px!WW8-1</f>
        <v>-1.4084507042253502E-2</v>
      </c>
      <c r="WX7" s="14">
        <f>Px!WX7/Px!WX8-1</f>
        <v>5.6856187290969862E-2</v>
      </c>
      <c r="WY7" s="14">
        <f>Px!WY7/Px!WY8-1</f>
        <v>-1.7391304347826098E-2</v>
      </c>
      <c r="WZ7" s="14">
        <f>Px!WZ7/Px!WZ8-1</f>
        <v>-2.8169014084507005E-2</v>
      </c>
      <c r="XA7" s="14">
        <f>Px!XA7/Px!XA8-1</f>
        <v>-2.7486910994764413E-2</v>
      </c>
      <c r="XB7" s="14">
        <f>Px!XB7/Px!XB8-1</f>
        <v>-5.8011049723756924E-2</v>
      </c>
      <c r="XC7" s="14">
        <f>Px!XC7/Px!XC8-1</f>
        <v>-3.3500837520937798E-3</v>
      </c>
      <c r="XD7" s="14">
        <f>Px!XD7/Px!XD8-1</f>
        <v>-3.4934497816593857E-2</v>
      </c>
      <c r="XE7" s="14">
        <f>Px!XE7/Px!XE8-1</f>
        <v>-2.8735632183908066E-2</v>
      </c>
      <c r="XF7" s="14">
        <f>Px!XF7/Px!XF8-1</f>
        <v>-4.0332147093712911E-2</v>
      </c>
      <c r="XG7" s="14">
        <f>Px!XG7/Px!XG8-1</f>
        <v>-1.0349288486416586E-2</v>
      </c>
      <c r="XH7" s="14">
        <f>Px!XH7/Px!XH8-1</f>
        <v>-9.3283582089552786E-3</v>
      </c>
      <c r="XI7" s="14">
        <f>Px!XI7/Px!XI8-1</f>
        <v>-2.5245441795231471E-2</v>
      </c>
      <c r="XJ7" s="14">
        <f>Px!XJ7/Px!XJ8-1</f>
        <v>-3.9748953974895418E-2</v>
      </c>
      <c r="XK7" s="14">
        <f>Px!XK7/Px!XK8-1</f>
        <v>9.6286107290233236E-3</v>
      </c>
      <c r="XL7" s="14">
        <f>Px!XL7/Px!XL8-1</f>
        <v>-3.8084874863982598E-2</v>
      </c>
      <c r="XM7" s="14">
        <f>Px!XM7/Px!XM8-1</f>
        <v>-2.1897810218978075E-2</v>
      </c>
      <c r="XN7" s="14">
        <f>Px!XN7/Px!XN8-1</f>
        <v>-3.208556149732622E-2</v>
      </c>
      <c r="XO7" s="14">
        <f>Px!XO7/Px!XO8-1</f>
        <v>-2.0547945205479423E-2</v>
      </c>
      <c r="XP7" s="14">
        <f>Px!XP7/Px!XP8-1</f>
        <v>-8.6355785837650689E-3</v>
      </c>
      <c r="XQ7" s="14">
        <f>Px!XQ7/Px!XQ8-1</f>
        <v>-1.602564102564108E-2</v>
      </c>
      <c r="XR7" s="14">
        <f>Px!XR7/Px!XR8-1</f>
        <v>-3.1620553359683834E-2</v>
      </c>
      <c r="XS7" s="14">
        <f>Px!XS7/Px!XS8-1</f>
        <v>-2.2604951560818098E-2</v>
      </c>
      <c r="XT7" s="14">
        <f>Px!XT7/Px!XT8-1</f>
        <v>-6.018518518518523E-2</v>
      </c>
      <c r="XU7" s="14">
        <f>Px!XU7/Px!XU8-1</f>
        <v>-1.4827018121911006E-2</v>
      </c>
      <c r="XV7" s="14">
        <f>Px!XV7/Px!XV8-1</f>
        <v>-5.0651230101302458E-2</v>
      </c>
      <c r="XW7" s="14">
        <f>Px!XW7/Px!XW8-1</f>
        <v>-8.4889643463497144E-3</v>
      </c>
      <c r="XX7" s="14">
        <f>Px!XX7/Px!XX8-1</f>
        <v>-1.2684989429175508E-2</v>
      </c>
      <c r="XY7" s="14">
        <f>Px!XY7/Px!XY8-1</f>
        <v>-4.8314606741573063E-2</v>
      </c>
      <c r="XZ7" s="14">
        <f>Px!XZ7/Px!XZ8-1</f>
        <v>1.4893617021276562E-2</v>
      </c>
      <c r="YA7" s="14">
        <f>Px!YA7/Px!YA8-1</f>
        <v>-2.9714285714285693E-2</v>
      </c>
      <c r="YB7" s="14">
        <f>Px!YB7/Px!YB8-1</f>
        <v>-2.2140221402214055E-2</v>
      </c>
      <c r="YC7" s="14">
        <f>Px!YC7/Px!YC8-1</f>
        <v>-6.1224489795918324E-2</v>
      </c>
      <c r="YD7" s="14">
        <f>Px!YD7/Px!YD8-1</f>
        <v>-1.2820512820512775E-2</v>
      </c>
      <c r="YE7" s="14">
        <f>Px!YE7/Px!YE8-1</f>
        <v>-8.9820359281437279E-3</v>
      </c>
      <c r="YF7" s="14">
        <f>Px!YF7/Px!YF8-1</f>
        <v>-4.4006069802731362E-2</v>
      </c>
      <c r="YG7" s="14">
        <f>Px!YG7/Px!YG8-1</f>
        <v>-3.8387715930902067E-2</v>
      </c>
      <c r="YH7" s="14">
        <f>Px!YH7/Px!YH8-1</f>
        <v>-2.2831050228310557E-2</v>
      </c>
      <c r="YI7" s="14">
        <f>Px!YI7/Px!YI8-1</f>
        <v>-1.2210012210012167E-3</v>
      </c>
      <c r="YJ7" s="14">
        <f>Px!YJ7/Px!YJ8-1</f>
        <v>-2.067183462532296E-2</v>
      </c>
      <c r="YK7" s="14">
        <f>Px!YK7/Px!YK8-1</f>
        <v>-2.6000000000000023E-2</v>
      </c>
      <c r="YL7" s="14">
        <f>Px!YL7/Px!YL8-1</f>
        <v>-4.391891891891897E-2</v>
      </c>
      <c r="YM7" s="14">
        <f>Px!YM7/Px!YM8-1</f>
        <v>-3.5816618911174825E-2</v>
      </c>
      <c r="YN7" s="14">
        <f>Px!YN7/Px!YN8-1</f>
        <v>4.6979865771812124E-2</v>
      </c>
      <c r="YO7" s="14">
        <f>Px!YO7/Px!YO8-1</f>
        <v>0.13233287858117326</v>
      </c>
      <c r="YP7" s="14">
        <f>Px!YP7/Px!YP8-1</f>
        <v>-2.8213166144200663E-2</v>
      </c>
      <c r="YQ7" s="14">
        <f>Px!YQ7/Px!YQ8-1</f>
        <v>-1.9310344827586201E-2</v>
      </c>
      <c r="YR7" s="14">
        <f>Px!YR7/Px!YR8-1</f>
        <v>0</v>
      </c>
      <c r="YS7" s="14">
        <f>Px!YS7/Px!YS8-1</f>
        <v>-1.6393442622950838E-2</v>
      </c>
      <c r="YT7" s="14">
        <f>Px!YT7/Px!YT8-1</f>
        <v>0</v>
      </c>
      <c r="YU7" s="14">
        <f>Px!YU7/Px!YU8-1</f>
        <v>-1.980198019801982E-2</v>
      </c>
      <c r="YV7" s="14">
        <f>Px!YV7/Px!YV8-1</f>
        <v>-2.546296296296291E-2</v>
      </c>
      <c r="YW7" s="14">
        <f>Px!YW7/Px!YW8-1</f>
        <v>-3.2738095238095233E-2</v>
      </c>
      <c r="YX7" s="14">
        <f>Px!YX7/Px!YX8-1</f>
        <v>-1.2499999999999956E-2</v>
      </c>
      <c r="YY7" s="14">
        <f>Px!YY7/Px!YY8-1</f>
        <v>1.7094017094017033E-2</v>
      </c>
      <c r="YZ7" s="14">
        <f>Px!YZ7/Px!YZ8-1</f>
        <v>-2.8532608695652217E-2</v>
      </c>
      <c r="ZA7" s="14">
        <f>Px!ZA7/Px!ZA8-1</f>
        <v>-2.4296675191815886E-2</v>
      </c>
      <c r="ZB7" s="14">
        <f>Px!ZB7/Px!ZB8-1</f>
        <v>-3.3692722371967632E-2</v>
      </c>
      <c r="ZC7" s="14">
        <f>Px!ZC7/Px!ZC8-1</f>
        <v>-1.6085790884718509E-2</v>
      </c>
      <c r="ZD7" s="14">
        <f>Px!ZD7/Px!ZD8-1</f>
        <v>1.712328767123239E-3</v>
      </c>
      <c r="ZE7" s="14">
        <f>Px!ZE7/Px!ZE8-1</f>
        <v>-5.862068965517242E-2</v>
      </c>
      <c r="ZF7" s="14">
        <f>Px!ZF7/Px!ZF8-1</f>
        <v>-3.3036848792884377E-2</v>
      </c>
      <c r="ZG7" s="14">
        <f>Px!ZG7/Px!ZG8-1</f>
        <v>-2.8708133971291905E-2</v>
      </c>
      <c r="ZH7" s="14">
        <f>Px!ZH7/Px!ZH8-1</f>
        <v>-9.4850948509485056E-3</v>
      </c>
      <c r="ZI7" s="14">
        <f>Px!ZI7/Px!ZI8-1</f>
        <v>-1.2096774193548376E-2</v>
      </c>
      <c r="ZJ7" s="14">
        <f>Px!ZJ7/Px!ZJ8-1</f>
        <v>-6.1224489795918324E-2</v>
      </c>
      <c r="ZK7" s="14">
        <f>Px!ZK7/Px!ZK8-1</f>
        <v>-1.1725293132328285E-2</v>
      </c>
      <c r="ZL7" s="14">
        <f>Px!ZL7/Px!ZL8-1</f>
        <v>-4.9242424242424199E-2</v>
      </c>
      <c r="ZM7" s="14">
        <f>Px!ZM7/Px!ZM8-1</f>
        <v>8.3900226757369634E-2</v>
      </c>
      <c r="ZN7" s="14">
        <f>Px!ZN7/Px!ZN8-1</f>
        <v>1.2235817575083408E-2</v>
      </c>
      <c r="ZO7" s="14">
        <f>Px!ZO7/Px!ZO8-1</f>
        <v>-1.6632016632016633E-2</v>
      </c>
      <c r="ZP7" s="14">
        <f>Px!ZP7/Px!ZP8-1</f>
        <v>-3.3222591362126241E-2</v>
      </c>
      <c r="ZQ7" s="14">
        <f>Px!ZQ7/Px!ZQ8-1</f>
        <v>-1.158301158301156E-2</v>
      </c>
      <c r="ZR7" s="14">
        <f>Px!ZR7/Px!ZR8-1</f>
        <v>-3.7735849056603765E-2</v>
      </c>
      <c r="ZS7" s="14">
        <f>Px!ZS7/Px!ZS8-1</f>
        <v>2.2675736961450532E-3</v>
      </c>
      <c r="ZT7" s="14">
        <f>Px!ZT7/Px!ZT8-1</f>
        <v>-9.4339622641509413E-3</v>
      </c>
      <c r="ZU7" s="14">
        <f>Px!ZU7/Px!ZU8-1</f>
        <v>-1.9559902200488977E-2</v>
      </c>
      <c r="ZV7" s="14">
        <f>Px!ZV7/Px!ZV8-1</f>
        <v>-1.6949152542372836E-2</v>
      </c>
      <c r="ZW7" s="14">
        <f>Px!ZW7/Px!ZW8-1</f>
        <v>-2.5380710659898442E-2</v>
      </c>
      <c r="ZX7" s="14">
        <f>Px!ZX7/Px!ZX8-1</f>
        <v>-6.0000000000000053E-2</v>
      </c>
      <c r="ZY7" s="14">
        <f>Px!ZY7/Px!ZY8-1</f>
        <v>-1.9559902200488977E-2</v>
      </c>
      <c r="ZZ7" s="14">
        <f>Px!ZZ7/Px!ZZ8-1</f>
        <v>-1.9230769230769273E-2</v>
      </c>
      <c r="AAA7" s="14">
        <f>Px!AAA7/Px!AAA8-1</f>
        <v>0</v>
      </c>
      <c r="AAB7" s="14">
        <f>Px!AAB7/Px!AAB8-1</f>
        <v>-3.703703703703709E-2</v>
      </c>
      <c r="AAC7" s="14">
        <f>Px!AAC7/Px!AAC8-1</f>
        <v>-1.1834319526627168E-2</v>
      </c>
      <c r="AAD7" s="14">
        <f>Px!AAD7/Px!AAD8-1</f>
        <v>-1.9893899204244003E-2</v>
      </c>
      <c r="AAE7" s="14">
        <f>Px!AAE7/Px!AAE8-1</f>
        <v>-4.6153846153846101E-2</v>
      </c>
      <c r="AAF7" s="14">
        <f>Px!AAF7/Px!AAF8-1</f>
        <v>9.4488188976378007E-2</v>
      </c>
      <c r="AAG7" s="14">
        <f>Px!AAG7/Px!AAG8-1</f>
        <v>-1.8396846254927768E-2</v>
      </c>
      <c r="AAH7" s="14">
        <f>Px!AAH7/Px!AAH8-1</f>
        <v>-3.7974683544303778E-2</v>
      </c>
      <c r="AAI7" s="14">
        <f>Px!AAI7/Px!AAI8-1</f>
        <v>4.6728971962617383E-3</v>
      </c>
      <c r="AAJ7" s="14">
        <f>Px!AAJ7/Px!AAJ8-1</f>
        <v>-1.0638297872340718E-3</v>
      </c>
      <c r="AAK7" s="14">
        <f>Px!AAK7/Px!AAK8-1</f>
        <v>1.2195121951219523E-2</v>
      </c>
      <c r="AAL7" s="14">
        <f>Px!AAL7/Px!AAL8-1</f>
        <v>-4.1379310344827558E-2</v>
      </c>
      <c r="AAM7" s="14">
        <f>Px!AAM7/Px!AAM8-1</f>
        <v>-3.0947775628626717E-2</v>
      </c>
      <c r="AAN7" s="14">
        <f>Px!AAN7/Px!AAN8-1</f>
        <v>-4.6827794561933533E-2</v>
      </c>
      <c r="AAO7" s="14">
        <f>Px!AAO7/Px!AAO8-1</f>
        <v>-2.1857923497267784E-2</v>
      </c>
      <c r="AAP7" s="14">
        <f>Px!AAP7/Px!AAP8-1</f>
        <v>0</v>
      </c>
      <c r="AAQ7" s="14">
        <f>Px!AAQ7/Px!AAQ8-1</f>
        <v>-4.5454545454545414E-2</v>
      </c>
      <c r="AAR7" s="14">
        <f>Px!AAR7/Px!AAR8-1</f>
        <v>-2.68656716417911E-2</v>
      </c>
      <c r="AAS7" s="14">
        <f>Px!AAS7/Px!AAS8-1</f>
        <v>-3.6544850498338888E-2</v>
      </c>
      <c r="AAT7" s="14">
        <f>Px!AAT7/Px!AAT8-1</f>
        <v>-9.6463022508038732E-3</v>
      </c>
      <c r="AAU7" s="14">
        <f>Px!AAU7/Px!AAU8-1</f>
        <v>8.3333333333333037E-3</v>
      </c>
      <c r="AAV7" s="14">
        <f>Px!AAV7/Px!AAV8-1</f>
        <v>-3.9378238341968963E-2</v>
      </c>
      <c r="AAW7" s="14">
        <f>Px!AAW7/Px!AAW8-1</f>
        <v>-2.7777777777777679E-3</v>
      </c>
      <c r="AAX7" s="14">
        <f>Px!AAX7/Px!AAX8-1</f>
        <v>-3.2028469750889688E-2</v>
      </c>
      <c r="AAY7" s="14">
        <f>Px!AAY7/Px!AAY8-1</f>
        <v>-5.7584269662921295E-2</v>
      </c>
      <c r="AAZ7" s="14">
        <f>Px!AAZ7/Px!AAZ8-1</f>
        <v>-3.4545454545454546E-2</v>
      </c>
      <c r="ABA7" s="14">
        <f>Px!ABA7/Px!ABA8-1</f>
        <v>-1.5625E-2</v>
      </c>
      <c r="ABB7" s="14">
        <f>Px!ABB7/Px!ABB8-1</f>
        <v>-6.5789473684210176E-3</v>
      </c>
      <c r="ABC7" s="14">
        <f>Px!ABC7/Px!ABC8-1</f>
        <v>-2.0866773675762396E-2</v>
      </c>
      <c r="ABD7" s="14">
        <f>Px!ABD7/Px!ABD8-1</f>
        <v>1.9704433497536922E-2</v>
      </c>
      <c r="ABE7" s="14">
        <f>Px!ABE7/Px!ABE8-1</f>
        <v>-2.5270758122743708E-2</v>
      </c>
      <c r="ABF7" s="14">
        <f>Px!ABF7/Px!ABF8-1</f>
        <v>5.7444314185228551E-2</v>
      </c>
      <c r="ABG7" s="14">
        <f>Px!ABG7/Px!ABG8-1</f>
        <v>-2.4767801857585092E-2</v>
      </c>
      <c r="ABH7" s="14">
        <f>Px!ABH7/Px!ABH8-1</f>
        <v>-3.7667071688942899E-2</v>
      </c>
      <c r="ABI7" s="14">
        <f>Px!ABI7/Px!ABI8-1</f>
        <v>-3.9215686274509776E-2</v>
      </c>
      <c r="ABJ7" s="14">
        <f>Px!ABJ7/Px!ABJ8-1</f>
        <v>7.575757575757569E-3</v>
      </c>
      <c r="ABK7" s="14">
        <f>Px!ABK7/Px!ABK8-1</f>
        <v>-9.6618357487923134E-3</v>
      </c>
      <c r="ABL7" s="14">
        <f>Px!ABL7/Px!ABL8-1</f>
        <v>9.9502487562188602E-3</v>
      </c>
      <c r="ABM7" s="14">
        <f>Px!ABM7/Px!ABM8-1</f>
        <v>-4.4642857142856984E-3</v>
      </c>
      <c r="ABN7" s="14">
        <f>Px!ABN7/Px!ABN8-1</f>
        <v>-1.1173184357541888E-2</v>
      </c>
      <c r="ABO7" s="14">
        <f>Px!ABO7/Px!ABO8-1</f>
        <v>-3.2352941176470584E-2</v>
      </c>
      <c r="ABP7" s="14">
        <f>Px!ABP7/Px!ABP8-1</f>
        <v>2.8901734104045396E-3</v>
      </c>
      <c r="ABQ7" s="14">
        <f>Px!ABQ7/Px!ABQ8-1</f>
        <v>0</v>
      </c>
      <c r="ABR7" s="14">
        <f>Px!ABR7/Px!ABR8-1</f>
        <v>-1.2658227848101222E-2</v>
      </c>
      <c r="ABS7" s="14">
        <f>Px!ABS7/Px!ABS8-1</f>
        <v>-9.3283582089552786E-3</v>
      </c>
      <c r="ABT7" s="14">
        <f>Px!ABT7/Px!ABT8-1</f>
        <v>-2.4561403508771895E-2</v>
      </c>
      <c r="ABU7" s="14">
        <f>Px!ABU7/Px!ABU8-1</f>
        <v>-2.831858407079646E-2</v>
      </c>
      <c r="ABV7" s="14">
        <f>Px!ABV7/Px!ABV8-1</f>
        <v>0</v>
      </c>
      <c r="ABW7" s="14">
        <f>Px!ABW7/Px!ABW8-1</f>
        <v>-3.7815126050420145E-2</v>
      </c>
      <c r="ABX7" s="14">
        <f>Px!ABX7/Px!ABX8-1</f>
        <v>-2.5125628140703515E-2</v>
      </c>
      <c r="ABY7" s="14">
        <f>Px!ABY7/Px!ABY8-1</f>
        <v>-5.2499999999999991E-2</v>
      </c>
      <c r="ABZ7" s="14">
        <f>Px!ABZ7/Px!ABZ8-1</f>
        <v>-2.393617021276595E-2</v>
      </c>
      <c r="ACA7" s="14">
        <f>Px!ACA7/Px!ACA8-1</f>
        <v>-6.7864271457085845E-2</v>
      </c>
      <c r="ACB7" s="14">
        <f>Px!ACB7/Px!ACB8-1</f>
        <v>-1.2096774193548376E-2</v>
      </c>
      <c r="ACC7" s="14">
        <f>Px!ACC7/Px!ACC8-1</f>
        <v>-2.8622540250447193E-2</v>
      </c>
      <c r="ACD7" s="14">
        <f>Px!ACD7/Px!ACD8-1</f>
        <v>-2.5316455696202556E-2</v>
      </c>
      <c r="ACE7" s="14">
        <f>Px!ACE7/Px!ACE8-1</f>
        <v>-1.8072289156626509E-2</v>
      </c>
      <c r="ACF7" s="14">
        <f>Px!ACF7/Px!ACF8-1</f>
        <v>-4.1994750656167978E-2</v>
      </c>
      <c r="ACG7" s="14">
        <f>Px!ACG7/Px!ACG8-1</f>
        <v>-1.8987341772151889E-2</v>
      </c>
      <c r="ACH7" s="14">
        <f>Px!ACH7/Px!ACH8-1</f>
        <v>-3.4858387799564294E-2</v>
      </c>
      <c r="ACI7" s="14">
        <f>Px!ACI7/Px!ACI8-1</f>
        <v>-4.1044776119402937E-2</v>
      </c>
      <c r="ACJ7" s="14">
        <f>Px!ACJ7/Px!ACJ8-1</f>
        <v>-3.4482758620689613E-2</v>
      </c>
      <c r="ACK7" s="14">
        <f>Px!ACK7/Px!ACK8-1</f>
        <v>-5.3475935828876997E-2</v>
      </c>
      <c r="ACL7" s="14">
        <f>Px!ACL7/Px!ACL8-1</f>
        <v>-3.5769828926905167E-2</v>
      </c>
      <c r="ACM7" s="14">
        <f>Px!ACM7/Px!ACM8-1</f>
        <v>-4.3859649122807043E-2</v>
      </c>
      <c r="ACN7" s="14">
        <f>Px!ACN7/Px!ACN8-1</f>
        <v>0</v>
      </c>
      <c r="ACO7" s="14">
        <f>Px!ACO7/Px!ACO8-1</f>
        <v>-6.1835748792270495E-2</v>
      </c>
      <c r="ACP7" s="14">
        <f>Px!ACP7/Px!ACP8-1</f>
        <v>-3.170731707317076E-2</v>
      </c>
      <c r="ACQ7" s="14">
        <f>Px!ACQ7/Px!ACQ8-1</f>
        <v>-7.2463768115942351E-3</v>
      </c>
      <c r="ACR7" s="14">
        <f>Px!ACR7/Px!ACR8-1</f>
        <v>-4.1224970553592422E-2</v>
      </c>
      <c r="ACS7" s="14">
        <f>Px!ACS7/Px!ACS8-1</f>
        <v>-2.6058631921824116E-2</v>
      </c>
      <c r="ACT7" s="14">
        <f>Px!ACT7/Px!ACT8-1</f>
        <v>-2.4299065420560706E-2</v>
      </c>
      <c r="ACU7" s="14">
        <f>Px!ACU7/Px!ACU8-1</f>
        <v>-5.7507987220447254E-2</v>
      </c>
      <c r="ACV7" s="14">
        <f>Px!ACV7/Px!ACV8-1</f>
        <v>-1.945525291828798E-2</v>
      </c>
      <c r="ACW7" s="14">
        <f>Px!ACW7/Px!ACW8-1</f>
        <v>8.8235294117646745E-3</v>
      </c>
      <c r="ACX7" s="14">
        <f>Px!ACX7/Px!ACX8-1</f>
        <v>0</v>
      </c>
      <c r="ACY7" s="14">
        <f>Px!ACY7/Px!ACY8-1</f>
        <v>-3.3222591362126241E-2</v>
      </c>
      <c r="ACZ7" s="14">
        <f>Px!ACZ7/Px!ACZ8-1</f>
        <v>-5.9479553903345694E-2</v>
      </c>
      <c r="ADA7" s="14">
        <f>Px!ADA7/Px!ADA8-1</f>
        <v>5.494505494505475E-3</v>
      </c>
      <c r="ADB7" s="14">
        <f>Px!ADB7/Px!ADB8-1</f>
        <v>-3.515625E-2</v>
      </c>
      <c r="ADC7" s="14">
        <f>Px!ADC7/Px!ADC8-1</f>
        <v>1.5527950310558758E-3</v>
      </c>
      <c r="ADD7" s="14">
        <f>Px!ADD7/Px!ADD8-1</f>
        <v>-3.656307129798908E-2</v>
      </c>
      <c r="ADE7" s="14">
        <f>Px!ADE7/Px!ADE8-1</f>
        <v>-2.821869488536155E-2</v>
      </c>
      <c r="ADF7" s="14">
        <f>Px!ADF7/Px!ADF8-1</f>
        <v>0</v>
      </c>
      <c r="ADG7" s="14">
        <f>Px!ADG7/Px!ADG8-1</f>
        <v>-4.8780487804878092E-3</v>
      </c>
      <c r="ADH7" s="14">
        <f>Px!ADH7/Px!ADH8-1</f>
        <v>-2.0242914979757054E-2</v>
      </c>
      <c r="ADI7" s="14">
        <f>Px!ADI7/Px!ADI8-1</f>
        <v>2.1226415094339535E-2</v>
      </c>
      <c r="ADJ7" s="14">
        <f>Px!ADJ7/Px!ADJ8-1</f>
        <v>0.20454545454545459</v>
      </c>
      <c r="ADK7" s="14">
        <f>Px!ADK7/Px!ADK8-1</f>
        <v>-1.2835472578763163E-2</v>
      </c>
      <c r="ADL7" s="14">
        <f>Px!ADL7/Px!ADL8-1</f>
        <v>0</v>
      </c>
      <c r="ADM7" s="14">
        <f>Px!ADM7/Px!ADM8-1</f>
        <v>-3.3557046979865723E-2</v>
      </c>
      <c r="ADN7" s="14">
        <f>Px!ADN7/Px!ADN8-1</f>
        <v>-2.8288543140028266E-2</v>
      </c>
      <c r="ADO7" s="14">
        <f>Px!ADO7/Px!ADO8-1</f>
        <v>-1.552106430155209E-2</v>
      </c>
      <c r="ADP7" s="14">
        <f>Px!ADP7/Px!ADP8-1</f>
        <v>3.5714285714285809E-2</v>
      </c>
      <c r="ADQ7" s="14">
        <f>Px!ADQ7/Px!ADQ8-1</f>
        <v>-1.1299435028248594E-2</v>
      </c>
      <c r="ADR7" s="14">
        <f>Px!ADR7/Px!ADR8-1</f>
        <v>-5.7352941176470607E-2</v>
      </c>
      <c r="ADS7" s="14">
        <f>Px!ADS7/Px!ADS8-1</f>
        <v>-8.281573498964856E-3</v>
      </c>
      <c r="ADT7" s="14">
        <f>Px!ADT7/Px!ADT8-1</f>
        <v>-2.5365853658536608E-2</v>
      </c>
      <c r="ADU7" s="14">
        <f>Px!ADU7/Px!ADU8-1</f>
        <v>-6.639004149377592E-2</v>
      </c>
      <c r="ADV7" s="14">
        <f>Px!ADV7/Px!ADV8-1</f>
        <v>-1.9417475728155331E-2</v>
      </c>
      <c r="ADW7" s="14">
        <f>Px!ADW7/Px!ADW8-1</f>
        <v>0</v>
      </c>
      <c r="ADX7" s="14">
        <f>Px!ADX7/Px!ADX8-1</f>
        <v>-4.3367346938775531E-2</v>
      </c>
      <c r="ADY7" s="14">
        <f>Px!ADY7/Px!ADY8-1</f>
        <v>-1.4454664914586024E-2</v>
      </c>
      <c r="ADZ7" s="14">
        <f>Px!ADZ7/Px!ADZ8-1</f>
        <v>-5.9506531204644442E-2</v>
      </c>
      <c r="AEA7" s="14">
        <f>Px!AEA7/Px!AEA8-1</f>
        <v>0.13033448673587089</v>
      </c>
      <c r="AEB7" s="14">
        <f>Px!AEB7/Px!AEB8-1</f>
        <v>-3.9603960396039639E-3</v>
      </c>
      <c r="AEC7" s="14">
        <f>Px!AEC7/Px!AEC8-1</f>
        <v>1.7478152309613026E-2</v>
      </c>
      <c r="AED7" s="14">
        <f>Px!AED7/Px!AED8-1</f>
        <v>-1.8320610687022953E-2</v>
      </c>
      <c r="AEE7" s="14">
        <f>Px!AEE7/Px!AEE8-1</f>
        <v>-3.5294117647058809E-2</v>
      </c>
      <c r="AEF7" s="14">
        <f>Px!AEF7/Px!AEF8-1</f>
        <v>1.9189765458422103E-2</v>
      </c>
      <c r="AEG7" s="14">
        <f>Px!AEG7/Px!AEG8-1</f>
        <v>-5.0259965337954959E-2</v>
      </c>
      <c r="AEH7" s="14">
        <f>Px!AEH7/Px!AEH8-1</f>
        <v>-0.11067961165048545</v>
      </c>
      <c r="AEI7" s="14">
        <f>Px!AEI7/Px!AEI8-1</f>
        <v>-6.3333333333333353E-2</v>
      </c>
      <c r="AEJ7" s="14">
        <f>Px!AEJ7/Px!AEJ8-1</f>
        <v>-2.4570024570024218E-3</v>
      </c>
      <c r="AEK7" s="14">
        <f>Px!AEK7/Px!AEK8-1</f>
        <v>0</v>
      </c>
      <c r="AEL7" s="14">
        <f>Px!AEL7/Px!AEL8-1</f>
        <v>-3.0542986425339369E-2</v>
      </c>
      <c r="AEM7" s="14">
        <f>Px!AEM7/Px!AEM8-1</f>
        <v>2.8901734104046284E-2</v>
      </c>
      <c r="AEN7" s="14">
        <f>Px!AEN7/Px!AEN8-1</f>
        <v>5.1968503937007915E-2</v>
      </c>
      <c r="AEO7" s="14">
        <f>Px!AEO7/Px!AEO8-1</f>
        <v>-2.0933977455716568E-2</v>
      </c>
      <c r="AEP7" s="14">
        <f>Px!AEP7/Px!AEP8-1</f>
        <v>0</v>
      </c>
      <c r="AEQ7" s="14">
        <f>Px!AEQ7/Px!AEQ8-1</f>
        <v>-1.415929203539823E-2</v>
      </c>
      <c r="AER7" s="14">
        <f>Px!AER7/Px!AER8-1</f>
        <v>-3.0567685589519611E-2</v>
      </c>
      <c r="AES7" s="14">
        <f>Px!AES7/Px!AES8-1</f>
        <v>-5.1216389244558291E-3</v>
      </c>
      <c r="AET7" s="14">
        <f>Px!AET7/Px!AET8-1</f>
        <v>0</v>
      </c>
      <c r="AEU7" s="14">
        <f>Px!AEU7/Px!AEU8-1</f>
        <v>-1.6709511568123392E-2</v>
      </c>
      <c r="AEV7" s="14">
        <f>Px!AEV7/Px!AEV8-1</f>
        <v>-1.3035381750465591E-2</v>
      </c>
      <c r="AEW7" s="14">
        <f>Px!AEW7/Px!AEW8-1</f>
        <v>2.2026431718061623E-2</v>
      </c>
      <c r="AEX7" s="14">
        <f>Px!AEX7/Px!AEX8-1</f>
        <v>-2.0958083832335328E-2</v>
      </c>
      <c r="AEY7" s="14">
        <f>Px!AEY7/Px!AEY8-1</f>
        <v>-3.0172413793103425E-2</v>
      </c>
      <c r="AEZ7" s="14">
        <f>Px!AEZ7/Px!AEZ8-1</f>
        <v>-5.0980392156862786E-2</v>
      </c>
      <c r="AFA7" s="14">
        <f>Px!AFA7/Px!AFA8-1</f>
        <v>-3.7128712871287162E-2</v>
      </c>
      <c r="AFB7" s="14">
        <f>Px!AFB7/Px!AFB8-1</f>
        <v>-2.3474178403756207E-3</v>
      </c>
      <c r="AFC7" s="14">
        <f>Px!AFC7/Px!AFC8-1</f>
        <v>-1.0351966873705987E-2</v>
      </c>
      <c r="AFD7" s="14">
        <f>Px!AFD7/Px!AFD8-1</f>
        <v>3.424657534246478E-3</v>
      </c>
      <c r="AFE7" s="14">
        <f>Px!AFE7/Px!AFE8-1</f>
        <v>6.5274151436032213E-3</v>
      </c>
      <c r="AFF7" s="14">
        <f>Px!AFF7/Px!AFF8-1</f>
        <v>-4.0000000000000036E-3</v>
      </c>
      <c r="AFG7" s="14">
        <f>Px!AFG7/Px!AFG8-1</f>
        <v>-1.1627906976744207E-2</v>
      </c>
      <c r="AFH7" s="14">
        <f>Px!AFH7/Px!AFH8-1</f>
        <v>-2.3182297154899945E-2</v>
      </c>
      <c r="AFI7" s="14">
        <f>Px!AFI7/Px!AFI8-1</f>
        <v>-6.9637883008356605E-3</v>
      </c>
      <c r="AFJ7" s="14">
        <f>Px!AFJ7/Px!AFJ8-1</f>
        <v>-2.7833001988071593E-2</v>
      </c>
      <c r="AFK7" s="14">
        <f>Px!AFK7/Px!AFK8-1</f>
        <v>0.15258215962441324</v>
      </c>
      <c r="AFL7" s="14">
        <f>Px!AFL7/Px!AFL8-1</f>
        <v>-4.4280442804428E-2</v>
      </c>
      <c r="AFM7" s="14">
        <f>Px!AFM7/Px!AFM8-1</f>
        <v>7.0298769771528491E-3</v>
      </c>
      <c r="AFN7" s="14">
        <f>Px!AFN7/Px!AFN8-1</f>
        <v>-2.277904328018221E-2</v>
      </c>
      <c r="AFO7" s="14">
        <f>Px!AFO7/Px!AFO8-1</f>
        <v>0</v>
      </c>
      <c r="AFP7" s="14">
        <f>Px!AFP7/Px!AFP8-1</f>
        <v>-1.8587360594795488E-2</v>
      </c>
      <c r="AFQ7" s="14">
        <f>Px!AFQ7/Px!AFQ8-1</f>
        <v>-4.1025641025640991E-2</v>
      </c>
      <c r="AFR7" s="14">
        <f>Px!AFR7/Px!AFR8-1</f>
        <v>-1.6326530612244872E-2</v>
      </c>
      <c r="AFS7" s="14">
        <f>Px!AFS7/Px!AFS8-1</f>
        <v>-2.3965141612200425E-2</v>
      </c>
      <c r="AFT7" s="14">
        <f>Px!AFT7/Px!AFT8-1</f>
        <v>-2.571428571428569E-2</v>
      </c>
      <c r="AFU7" s="14">
        <f>Px!AFU7/Px!AFU8-1</f>
        <v>-4.0498442367601251E-2</v>
      </c>
      <c r="AFV7" s="14">
        <f>Px!AFV7/Px!AFV8-1</f>
        <v>-2.5500910746812377E-2</v>
      </c>
      <c r="AFW7" s="14">
        <f>Px!AFW7/Px!AFW8-1</f>
        <v>-3.7580201649862532E-2</v>
      </c>
      <c r="AFX7" s="14">
        <f>Px!AFX7/Px!AFX8-1</f>
        <v>-2.6627218934911268E-2</v>
      </c>
      <c r="AFY7" s="14">
        <f>Px!AFY7/Px!AFY8-1</f>
        <v>-9.4786729857819774E-3</v>
      </c>
      <c r="AFZ7" s="14">
        <f>Px!AFZ7/Px!AFZ8-1</f>
        <v>0</v>
      </c>
      <c r="AGA7" s="14">
        <f>Px!AGA7/Px!AGA8-1</f>
        <v>-2.9748283752860427E-2</v>
      </c>
      <c r="AGB7" s="14">
        <f>Px!AGB7/Px!AGB8-1</f>
        <v>-3.041825095057038E-2</v>
      </c>
      <c r="AGC7" s="14">
        <f>Px!AGC7/Px!AGC8-1</f>
        <v>-2.7466937945066161E-2</v>
      </c>
      <c r="AGD7" s="14">
        <f>Px!AGD7/Px!AGD8-1</f>
        <v>-2.4193548387096753E-2</v>
      </c>
      <c r="AGE7" s="14">
        <f>Px!AGE7/Px!AGE8-1</f>
        <v>0.29920212765957444</v>
      </c>
      <c r="AGF7" s="14">
        <f>Px!AGF7/Px!AGF8-1</f>
        <v>-7.2948328267477214E-2</v>
      </c>
      <c r="AGG7" s="14">
        <f>Px!AGG7/Px!AGG8-1</f>
        <v>0</v>
      </c>
      <c r="AGH7" s="14">
        <f>Px!AGH7/Px!AGH8-1</f>
        <v>-1.9120458891013437E-2</v>
      </c>
      <c r="AGI7" s="14">
        <f>Px!AGI7/Px!AGI8-1</f>
        <v>-8.3333333333333037E-3</v>
      </c>
      <c r="AGJ7" s="14">
        <f>Px!AGJ7/Px!AGJ8-1</f>
        <v>0</v>
      </c>
      <c r="AGK7" s="14">
        <f>Px!AGK7/Px!AGK8-1</f>
        <v>-5.4054054054054057E-2</v>
      </c>
      <c r="AGL7" s="14">
        <f>Px!AGL7/Px!AGL8-1</f>
        <v>-2.6266416510318913E-2</v>
      </c>
      <c r="AGM7" s="14">
        <f>Px!AGM7/Px!AGM8-1</f>
        <v>-2.7586206896551779E-2</v>
      </c>
      <c r="AGN7" s="14">
        <f>Px!AGN7/Px!AGN8-1</f>
        <v>5.8792924037460947E-2</v>
      </c>
      <c r="AGO7" s="14">
        <f>Px!AGO7/Px!AGO8-1</f>
        <v>-2.5723472668810254E-2</v>
      </c>
      <c r="AGP7" s="14">
        <f>Px!AGP7/Px!AGP8-1</f>
        <v>-3.0864197530864224E-2</v>
      </c>
      <c r="AGQ7" s="14">
        <f>Px!AGQ7/Px!AGQ8-1</f>
        <v>-1.9756838905775065E-2</v>
      </c>
      <c r="AGR7" s="14">
        <f>Px!AGR7/Px!AGR8-1</f>
        <v>-2.0902090209020896E-2</v>
      </c>
      <c r="AGS7" s="14">
        <f>Px!AGS7/Px!AGS8-1</f>
        <v>-4.0066777963272071E-2</v>
      </c>
      <c r="AGT7" s="14">
        <f>Px!AGT7/Px!AGT8-1</f>
        <v>-6.3457330415754964E-2</v>
      </c>
      <c r="AGU7" s="14">
        <f>Px!AGU7/Px!AGU8-1</f>
        <v>-3.6231884057971064E-2</v>
      </c>
      <c r="AGV7" s="14">
        <f>Px!AGV7/Px!AGV8-1</f>
        <v>-2.2857142857142909E-2</v>
      </c>
      <c r="AGW7" s="14">
        <f>Px!AGW7/Px!AGW8-1</f>
        <v>-7.0140280561121759E-3</v>
      </c>
      <c r="AGX7" s="14">
        <f>Px!AGX7/Px!AGX8-1</f>
        <v>-2.5641025641025661E-2</v>
      </c>
      <c r="AGY7" s="14">
        <f>Px!AGY7/Px!AGY8-1</f>
        <v>-2.2580645161290325E-2</v>
      </c>
      <c r="AGZ7" s="14">
        <f>Px!AGZ7/Px!AGZ8-1</f>
        <v>-2.7184466019417486E-2</v>
      </c>
      <c r="AHA7" s="14">
        <f>Px!AHA7/Px!AHA8-1</f>
        <v>3.4482758620688614E-3</v>
      </c>
      <c r="AHB7" s="14">
        <f>Px!AHB7/Px!AHB8-1</f>
        <v>-5.1177072671443335E-3</v>
      </c>
      <c r="AHC7" s="14">
        <f>Px!AHC7/Px!AHC8-1</f>
        <v>-3.539823008849563E-2</v>
      </c>
      <c r="AHD7" s="14">
        <f>Px!AHD7/Px!AHD8-1</f>
        <v>-2.9876977152899831E-2</v>
      </c>
      <c r="AHE7" s="14">
        <f>Px!AHE7/Px!AHE8-1</f>
        <v>-2.8260869565217339E-2</v>
      </c>
      <c r="AHF7" s="14">
        <f>Px!AHF7/Px!AHF8-1</f>
        <v>-4.2553191489361653E-2</v>
      </c>
      <c r="AHG7" s="14">
        <f>Px!AHG7/Px!AHG8-1</f>
        <v>-2.2727272727272707E-2</v>
      </c>
      <c r="AHH7" s="14">
        <f>Px!AHH7/Px!AHH8-1</f>
        <v>0.29846938775510212</v>
      </c>
      <c r="AHI7" s="14">
        <f>Px!AHI7/Px!AHI8-1</f>
        <v>-3.5190615835777095E-2</v>
      </c>
      <c r="AHJ7" s="14">
        <f>Px!AHJ7/Px!AHJ8-1</f>
        <v>-8.379888268156388E-3</v>
      </c>
      <c r="AHK7" s="14">
        <f>Px!AHK7/Px!AHK8-1</f>
        <v>-2.5477707006369421E-2</v>
      </c>
      <c r="AHL7" s="14">
        <f>Px!AHL7/Px!AHL8-1</f>
        <v>-1.4634146341463428E-2</v>
      </c>
      <c r="AHM7" s="14">
        <f>Px!AHM7/Px!AHM8-1</f>
        <v>-2.7173913043477826E-3</v>
      </c>
      <c r="AHN7" s="14">
        <f>Px!AHN7/Px!AHN8-1</f>
        <v>1.4563106796116498E-2</v>
      </c>
      <c r="AHO7" s="14">
        <f>Px!AHO7/Px!AHO8-1</f>
        <v>-1.8679950186799466E-2</v>
      </c>
      <c r="AHP7" s="14">
        <f>Px!AHP7/Px!AHP8-1</f>
        <v>-1.4981273408239737E-2</v>
      </c>
      <c r="AHQ7" s="14">
        <f>Px!AHQ7/Px!AHQ8-1</f>
        <v>-7.9155672823219003E-3</v>
      </c>
      <c r="AHR7" s="14">
        <f>Px!AHR7/Px!AHR8-1</f>
        <v>-3.2608695652173947E-2</v>
      </c>
      <c r="AHS7" s="14">
        <f>Px!AHS7/Px!AHS8-1</f>
        <v>-4.6511627906976716E-2</v>
      </c>
      <c r="AHT7" s="14">
        <f>Px!AHT7/Px!AHT8-1</f>
        <v>-2.6785714285714302E-2</v>
      </c>
      <c r="AHU7" s="14">
        <f>Px!AHU7/Px!AHU8-1</f>
        <v>-1.851851851851849E-2</v>
      </c>
      <c r="AHV7" s="14">
        <f>Px!AHV7/Px!AHV8-1</f>
        <v>-3.0534351145038219E-2</v>
      </c>
      <c r="AHW7" s="14">
        <f>Px!AHW7/Px!AHW8-1</f>
        <v>0</v>
      </c>
      <c r="AHX7" s="14">
        <f>Px!AHX7/Px!AHX8-1</f>
        <v>-9.2592592592593004E-3</v>
      </c>
      <c r="AHY7" s="14">
        <f>Px!AHY7/Px!AHY8-1</f>
        <v>-1.468428781204123E-3</v>
      </c>
      <c r="AHZ7" s="14">
        <f>Px!AHZ7/Px!AHZ8-1</f>
        <v>-7.6335877862595547E-3</v>
      </c>
      <c r="AIA7" s="14">
        <f>Px!AIA7/Px!AIA8-1</f>
        <v>-3.6429872495446269E-2</v>
      </c>
      <c r="AIB7" s="14">
        <f>Px!AIB7/Px!AIB8-1</f>
        <v>-2.5993883792048922E-2</v>
      </c>
      <c r="AIC7" s="14">
        <f>Px!AIC7/Px!AIC8-1</f>
        <v>-1.7167381974248941E-2</v>
      </c>
      <c r="AID7" s="14">
        <f>Px!AID7/Px!AID8-1</f>
        <v>-2.7070063694267565E-2</v>
      </c>
      <c r="AIE7" s="14">
        <f>Px!AIE7/Px!AIE8-1</f>
        <v>-2.6639344262295084E-2</v>
      </c>
      <c r="AIF7" s="14">
        <f>Px!AIF7/Px!AIF8-1</f>
        <v>-1.4634146341463428E-2</v>
      </c>
      <c r="AIG7" s="14">
        <f>Px!AIG7/Px!AIG8-1</f>
        <v>-3.5326086956521729E-2</v>
      </c>
      <c r="AIH7" s="14">
        <f>Px!AIH7/Px!AIH8-1</f>
        <v>-2.515723270440251E-2</v>
      </c>
      <c r="AII7" s="14">
        <f>Px!AII7/Px!AII8-1</f>
        <v>-2.2260273972602773E-2</v>
      </c>
      <c r="AIJ7" s="14">
        <f>Px!AIJ7/Px!AIJ8-1</f>
        <v>-2.0000000000000018E-2</v>
      </c>
      <c r="AIK7" s="14">
        <f>Px!AIK7/Px!AIK8-1</f>
        <v>-4.6979865771812124E-2</v>
      </c>
      <c r="AIL7" s="14">
        <f>Px!AIL7/Px!AIL8-1</f>
        <v>-2.7624309392265234E-2</v>
      </c>
      <c r="AIM7" s="14">
        <f>Px!AIM7/Px!AIM8-1</f>
        <v>-2.1505376344086002E-2</v>
      </c>
      <c r="AIN7" s="14">
        <f>Px!AIN7/Px!AIN8-1</f>
        <v>-4.7169811320754707E-2</v>
      </c>
      <c r="AIO7" s="14">
        <f>Px!AIO7/Px!AIO8-1</f>
        <v>0</v>
      </c>
      <c r="AIP7" s="14">
        <f>Px!AIP7/Px!AIP8-1</f>
        <v>-6.0240963855421326E-3</v>
      </c>
      <c r="AIQ7" s="14">
        <f>Px!AIQ7/Px!AIQ8-1</f>
        <v>-3.3639143730886834E-2</v>
      </c>
      <c r="AIR7" s="14">
        <f>Px!AIR7/Px!AIR8-1</f>
        <v>-2.9629629629629672E-2</v>
      </c>
      <c r="AIS7" s="14">
        <f>Px!AIS7/Px!AIS8-1</f>
        <v>-3.5643564356435675E-2</v>
      </c>
      <c r="AIT7" s="14">
        <f>Px!AIT7/Px!AIT8-1</f>
        <v>-4.035874439461884E-2</v>
      </c>
      <c r="AIU7" s="14">
        <f>Px!AIU7/Px!AIU8-1</f>
        <v>-5.5214723926380382E-2</v>
      </c>
      <c r="AIV7" s="14">
        <f>Px!AIV7/Px!AIV8-1</f>
        <v>-4.5707915273132671E-2</v>
      </c>
      <c r="AIW7" s="14">
        <f>Px!AIW7/Px!AIW8-1</f>
        <v>1.0101010101010166E-2</v>
      </c>
      <c r="AIX7" s="14">
        <f>Px!AIX7/Px!AIX8-1</f>
        <v>-2.7194066749072876E-2</v>
      </c>
      <c r="AIY7" s="14">
        <f>Px!AIY7/Px!AIY8-1</f>
        <v>-3.5514018691588767E-2</v>
      </c>
      <c r="AIZ7" s="14">
        <f>Px!AIZ7/Px!AIZ8-1</f>
        <v>0</v>
      </c>
      <c r="AJA7" s="14">
        <f>Px!AJA7/Px!AJA8-1</f>
        <v>0.29880478087649398</v>
      </c>
      <c r="AJB7" s="14">
        <f>Px!AJB7/Px!AJB8-1</f>
        <v>-3.9018952062430334E-2</v>
      </c>
      <c r="AJC7" s="14">
        <f>Px!AJC7/Px!AJC8-1</f>
        <v>-5.5133079847908717E-2</v>
      </c>
      <c r="AJD7" s="14">
        <f>Px!AJD7/Px!AJD8-1</f>
        <v>4.2194092827004148E-2</v>
      </c>
      <c r="AJE7" s="14">
        <f>Px!AJE7/Px!AJE8-1</f>
        <v>-3.8461538461538436E-2</v>
      </c>
      <c r="AJF7" s="14">
        <f>Px!AJF7/Px!AJF8-1</f>
        <v>-2.6234567901234573E-2</v>
      </c>
      <c r="AJG7" s="14">
        <f>Px!AJG7/Px!AJG8-1</f>
        <v>-2.3809523809523836E-2</v>
      </c>
      <c r="AJH7" s="14">
        <f>Px!AJH7/Px!AJH8-1</f>
        <v>-3.240740740740744E-2</v>
      </c>
      <c r="AJI7" s="14">
        <f>Px!AJI7/Px!AJI8-1</f>
        <v>-1.6835016835016869E-2</v>
      </c>
      <c r="AJJ7" s="14">
        <f>Px!AJJ7/Px!AJJ8-1</f>
        <v>0</v>
      </c>
      <c r="AJK7" s="14">
        <f>Px!AJK7/Px!AJK8-1</f>
        <v>-1.132075471698113E-2</v>
      </c>
      <c r="AJL7" s="14">
        <f>Px!AJL7/Px!AJL8-1</f>
        <v>-3.2069970845481022E-2</v>
      </c>
      <c r="AJM7" s="14">
        <f>Px!AJM7/Px!AJM8-1</f>
        <v>4.5248868778280604E-2</v>
      </c>
      <c r="AJN7" s="14">
        <f>Px!AJN7/Px!AJN8-1</f>
        <v>-5.4545454545454897E-3</v>
      </c>
      <c r="AJO7" s="14">
        <f>Px!AJO7/Px!AJO8-1</f>
        <v>-1.4749262536873142E-2</v>
      </c>
      <c r="AJP7" s="14">
        <f>Px!AJP7/Px!AJP8-1</f>
        <v>-3.8709677419354827E-2</v>
      </c>
      <c r="AJQ7" s="14">
        <f>Px!AJQ7/Px!AJQ8-1</f>
        <v>-3.7280701754385914E-2</v>
      </c>
      <c r="AJR7" s="14">
        <f>Px!AJR7/Px!AJR8-1</f>
        <v>-2.2608695652173938E-2</v>
      </c>
      <c r="AJS7" s="14">
        <f>Px!AJS7/Px!AJS8-1</f>
        <v>-2.5974025974025983E-2</v>
      </c>
      <c r="AJT7" s="14">
        <f>Px!AJT7/Px!AJT8-1</f>
        <v>-4.3290043290042934E-3</v>
      </c>
      <c r="AJU7" s="14">
        <f>Px!AJU7/Px!AJU8-1</f>
        <v>-3.3742331288343586E-2</v>
      </c>
      <c r="AJV7" s="14">
        <f>Px!AJV7/Px!AJV8-1</f>
        <v>-6.0483870967741882E-2</v>
      </c>
      <c r="AJW7" s="14">
        <f>Px!AJW7/Px!AJW8-1</f>
        <v>-2.9255319148936199E-2</v>
      </c>
      <c r="AJX7" s="14">
        <f>Px!AJX7/Px!AJX8-1</f>
        <v>-1.2066365007541435E-2</v>
      </c>
      <c r="AJY7" s="14">
        <f>Px!AJY7/Px!AJY8-1</f>
        <v>-3.7681159420289823E-2</v>
      </c>
      <c r="AJZ7" s="14">
        <f>Px!AJZ7/Px!AJZ8-1</f>
        <v>-5.467372134038806E-2</v>
      </c>
      <c r="AKA7" s="14">
        <f>Px!AKA7/Px!AKA8-1</f>
        <v>-4.8929663608562657E-2</v>
      </c>
      <c r="AKB7" s="14">
        <f>Px!AKB7/Px!AKB8-1</f>
        <v>-3.8461538461538436E-2</v>
      </c>
      <c r="AKC7" s="14">
        <f>Px!AKC7/Px!AKC8-1</f>
        <v>-2.1406727828746197E-2</v>
      </c>
      <c r="AKD7" s="14">
        <f>Px!AKD7/Px!AKD8-1</f>
        <v>-1.0273972602739767E-2</v>
      </c>
      <c r="AKE7" s="14">
        <f>Px!AKE7/Px!AKE8-1</f>
        <v>-2.5917926565874772E-2</v>
      </c>
      <c r="AKF7" s="14">
        <f>Px!AKF7/Px!AKF8-1</f>
        <v>-1.0666666666666713E-2</v>
      </c>
      <c r="AKG7" s="14">
        <f>Px!AKG7/Px!AKG8-1</f>
        <v>-4.7263681592039752E-2</v>
      </c>
      <c r="AKH7" s="14">
        <f>Px!AKH7/Px!AKH8-1</f>
        <v>-4.2617960426179602E-2</v>
      </c>
      <c r="AKI7" s="14">
        <f>Px!AKI7/Px!AKI8-1</f>
        <v>5.078125E-2</v>
      </c>
      <c r="AKJ7" s="14">
        <f>Px!AKJ7/Px!AKJ8-1</f>
        <v>-2.936857562408246E-3</v>
      </c>
      <c r="AKK7" s="14">
        <f>Px!AKK7/Px!AKK8-1</f>
        <v>-3.5110533159947943E-2</v>
      </c>
      <c r="AKL7" s="14">
        <f>Px!AKL7/Px!AKL8-1</f>
        <v>-3.125E-2</v>
      </c>
      <c r="AKM7" s="14">
        <f>Px!AKM7/Px!AKM8-1</f>
        <v>-0.10752688172043012</v>
      </c>
      <c r="AKN7" s="14">
        <f>Px!AKN7/Px!AKN8-1</f>
        <v>0</v>
      </c>
      <c r="AKO7" s="14">
        <f>Px!AKO7/Px!AKO8-1</f>
        <v>-3.7825059101654901E-2</v>
      </c>
      <c r="AKP7" s="14">
        <f>Px!AKP7/Px!AKP8-1</f>
        <v>-2.6200873362445365E-2</v>
      </c>
      <c r="AKQ7" s="14">
        <f>Px!AKQ7/Px!AKQ8-1</f>
        <v>-2.8673835125448077E-2</v>
      </c>
      <c r="AKR7" s="14">
        <f>Px!AKR7/Px!AKR8-1</f>
        <v>-8.7260034904014239E-3</v>
      </c>
      <c r="AKS7" s="14">
        <f>Px!AKS7/Px!AKS8-1</f>
        <v>-3.597122302158251E-3</v>
      </c>
      <c r="AKT7" s="14">
        <f>Px!AKT7/Px!AKT8-1</f>
        <v>-1.5873015873015928E-2</v>
      </c>
      <c r="AKU7" s="14">
        <f>Px!AKU7/Px!AKU8-1</f>
        <v>2.4449877750611249E-2</v>
      </c>
      <c r="AKV7" s="14">
        <f>Px!AKV7/Px!AKV8-1</f>
        <v>-1.0657193605683846E-2</v>
      </c>
      <c r="AKW7" s="14">
        <f>Px!AKW7/Px!AKW8-1</f>
        <v>0</v>
      </c>
      <c r="AKX7" s="14">
        <f>Px!AKX7/Px!AKX8-1</f>
        <v>-2.2653721682847849E-2</v>
      </c>
      <c r="AKY7" s="14">
        <f>Px!AKY7/Px!AKY8-1</f>
        <v>-6.6755674232309437E-3</v>
      </c>
      <c r="AKZ7" s="14">
        <f>Px!AKZ7/Px!AKZ8-1</f>
        <v>-6.7510548523206704E-2</v>
      </c>
      <c r="ALA7" s="14">
        <f>Px!ALA7/Px!ALA8-1</f>
        <v>-1.0309278350515427E-2</v>
      </c>
      <c r="ALB7" s="14">
        <f>Px!ALB7/Px!ALB8-1</f>
        <v>-3.833333333333333E-2</v>
      </c>
      <c r="ALC7" s="14">
        <f>Px!ALC7/Px!ALC8-1</f>
        <v>0</v>
      </c>
      <c r="ALD7" s="14">
        <f>Px!ALD7/Px!ALD8-1</f>
        <v>-3.4313725490196068E-2</v>
      </c>
      <c r="ALE7" s="14">
        <f>Px!ALE7/Px!ALE8-1</f>
        <v>-1.5037593984962405E-2</v>
      </c>
      <c r="ALF7" s="14">
        <f>Px!ALF7/Px!ALF8-1</f>
        <v>-1.7654476670870167E-2</v>
      </c>
      <c r="ALG7" s="14">
        <f>Px!ALG7/Px!ALG8-1</f>
        <v>-5.227655986509272E-2</v>
      </c>
      <c r="ALH7" s="14">
        <f>Px!ALH7/Px!ALH8-1</f>
        <v>-5.3701015965166854E-2</v>
      </c>
      <c r="ALI7" s="14">
        <f>Px!ALI7/Px!ALI8-1</f>
        <v>1.2145748987854255E-2</v>
      </c>
      <c r="ALJ7" s="14">
        <f>Px!ALJ7/Px!ALJ8-1</f>
        <v>-6.1538461538461764E-3</v>
      </c>
      <c r="ALK7" s="14">
        <f>Px!ALK7/Px!ALK8-1</f>
        <v>-3.4934497816593857E-2</v>
      </c>
      <c r="ALL7" s="14">
        <f>Px!ALL7/Px!ALL8-1</f>
        <v>-1.8148820326678861E-3</v>
      </c>
      <c r="ALM7" s="14">
        <f>Px!ALM7/Px!ALM8-1</f>
        <v>-3.2955715756951554E-2</v>
      </c>
      <c r="ALN7" s="14">
        <f>Px!ALN7/Px!ALN8-1</f>
        <v>1.0899182561307841E-2</v>
      </c>
      <c r="ALO7" s="14">
        <f>Px!ALO7/Px!ALO8-1</f>
        <v>8.2781456953642252E-3</v>
      </c>
      <c r="ALP7" s="14">
        <f>Px!ALP7/Px!ALP8-1</f>
        <v>3.2894736842106198E-3</v>
      </c>
      <c r="ALQ7" s="14">
        <f>Px!ALQ7/Px!ALQ8-1</f>
        <v>0</v>
      </c>
      <c r="ALR7" s="14">
        <f>Px!ALR7/Px!ALR8-1</f>
        <v>3.1847133757961776E-2</v>
      </c>
      <c r="ALS7" s="14">
        <f>Px!ALS7/Px!ALS8-1</f>
        <v>-1.945525291828798E-2</v>
      </c>
      <c r="ALT7" s="14">
        <f>Px!ALT7/Px!ALT8-1</f>
        <v>-4.9242424242424199E-2</v>
      </c>
      <c r="ALU7" s="14">
        <f>Px!ALU7/Px!ALU8-1</f>
        <v>-3.1149301825993514E-2</v>
      </c>
      <c r="ALV7" s="14">
        <f>Px!ALV7/Px!ALV8-1</f>
        <v>-3.2467532467532756E-3</v>
      </c>
      <c r="ALW7" s="14">
        <f>Px!ALW7/Px!ALW8-1</f>
        <v>1.1904761904761862E-2</v>
      </c>
      <c r="ALX7" s="14">
        <f>Px!ALX7/Px!ALX8-1</f>
        <v>0.17234848484848486</v>
      </c>
      <c r="ALY7" s="14">
        <f>Px!ALY7/Px!ALY8-1</f>
        <v>-2.5951557093425559E-2</v>
      </c>
      <c r="ALZ7" s="14">
        <f>Px!ALZ7/Px!ALZ8-1</f>
        <v>-4.1095890410958957E-2</v>
      </c>
      <c r="AMA7" s="14">
        <f>Px!AMA7/Px!AMA8-1</f>
        <v>-1.4598540145985384E-2</v>
      </c>
      <c r="AMB7" s="14">
        <f>Px!AMB7/Px!AMB8-1</f>
        <v>-1.5151515151515138E-2</v>
      </c>
      <c r="AMC7" s="14">
        <f>Px!AMC7/Px!AMC8-1</f>
        <v>-2.5641025641025661E-2</v>
      </c>
      <c r="AMD7" s="14">
        <f>Px!AMD7/Px!AMD8-1</f>
        <v>-2.8985507246376829E-2</v>
      </c>
      <c r="AME7" s="14">
        <f>Px!AME7/Px!AME8-1</f>
        <v>3.2786885245901232E-3</v>
      </c>
      <c r="AMF7" s="14">
        <f>Px!AMF7/Px!AMF8-1</f>
        <v>-9.1185410334346795E-3</v>
      </c>
      <c r="AMG7" s="14">
        <f>Px!AMG7/Px!AMG8-1</f>
        <v>-1.6320474777448024E-2</v>
      </c>
      <c r="AMH7" s="14">
        <f>Px!AMH7/Px!AMH8-1</f>
        <v>0</v>
      </c>
      <c r="AMI7" s="14">
        <f>Px!AMI7/Px!AMI8-1</f>
        <v>-5.7142857142857162E-2</v>
      </c>
      <c r="AMJ7" s="14">
        <f>Px!AMJ7/Px!AMJ8-1</f>
        <v>-1.9635343618513379E-2</v>
      </c>
      <c r="AMK7" s="14">
        <f>Px!AMK7/Px!AMK8-1</f>
        <v>8.6253369272237146E-2</v>
      </c>
      <c r="AML7" s="14">
        <f>Px!AML7/Px!AML8-1</f>
        <v>-3.2884902840059738E-2</v>
      </c>
      <c r="AMM7" s="14">
        <f>Px!AMM7/Px!AMM8-1</f>
        <v>-1.520912547528519E-2</v>
      </c>
      <c r="AMN7" s="14">
        <f>Px!AMN7/Px!AMN8-1</f>
        <v>-2.083333333333337E-2</v>
      </c>
      <c r="AMO7" s="14">
        <f>Px!AMO7/Px!AMO8-1</f>
        <v>4.1379310344827669E-2</v>
      </c>
      <c r="AMP7" s="14">
        <f>Px!AMP7/Px!AMP8-1</f>
        <v>0</v>
      </c>
      <c r="AMQ7" s="14">
        <f>Px!AMQ7/Px!AMQ8-1</f>
        <v>-3.2786885245901676E-2</v>
      </c>
      <c r="AMR7" s="14">
        <f>Px!AMR7/Px!AMR8-1</f>
        <v>-1.1538461538461497E-2</v>
      </c>
      <c r="AMS7" s="14">
        <f>Px!AMS7/Px!AMS8-1</f>
        <v>-2.4390243902439046E-2</v>
      </c>
      <c r="AMT7" s="14">
        <f>Px!AMT7/Px!AMT8-1</f>
        <v>-1.3026052104208374E-2</v>
      </c>
      <c r="AMU7" s="14">
        <f>Px!AMU7/Px!AMU8-1</f>
        <v>-3.4591194968553451E-2</v>
      </c>
      <c r="AMV7" s="14">
        <f>Px!AMV7/Px!AMV8-1</f>
        <v>-2.1126760563380254E-2</v>
      </c>
      <c r="AMW7" s="14">
        <f>Px!AMW7/Px!AMW8-1</f>
        <v>-2.8571428571428581E-2</v>
      </c>
      <c r="AMX7" s="14">
        <f>Px!AMX7/Px!AMX8-1</f>
        <v>1.067615658362997E-2</v>
      </c>
      <c r="AMY7" s="14">
        <f>Px!AMY7/Px!AMY8-1</f>
        <v>-2.5139664804469275E-2</v>
      </c>
      <c r="AMZ7" s="14">
        <f>Px!AMZ7/Px!AMZ8-1</f>
        <v>-2.7072758037225086E-2</v>
      </c>
      <c r="ANA7" s="14">
        <f>Px!ANA7/Px!ANA8-1</f>
        <v>-3.4934497816593857E-2</v>
      </c>
      <c r="ANB7" s="14">
        <f>Px!ANB7/Px!ANB8-1</f>
        <v>-2.5751072961373356E-2</v>
      </c>
      <c r="ANC7" s="14">
        <f>Px!ANC7/Px!ANC8-1</f>
        <v>2.9411764705882248E-3</v>
      </c>
      <c r="AND7" s="14">
        <f>Px!AND7/Px!AND8-1</f>
        <v>0</v>
      </c>
      <c r="ANE7" s="14">
        <f>Px!ANE7/Px!ANE8-1</f>
        <v>-5.1480051480051747E-3</v>
      </c>
      <c r="ANF7" s="14">
        <f>Px!ANF7/Px!ANF8-1</f>
        <v>-2.8892455858748001E-2</v>
      </c>
      <c r="ANG7" s="14">
        <f>Px!ANG7/Px!ANG8-1</f>
        <v>-1.9169329073482455E-2</v>
      </c>
      <c r="ANH7" s="14">
        <f>Px!ANH7/Px!ANH8-1</f>
        <v>-4.0243902439024426E-2</v>
      </c>
      <c r="ANI7" s="14">
        <f>Px!ANI7/Px!ANI8-1</f>
        <v>-3.3043478260869619E-2</v>
      </c>
      <c r="ANJ7" s="14">
        <f>Px!ANJ7/Px!ANJ8-1</f>
        <v>-2.3097826086956541E-2</v>
      </c>
      <c r="ANK7" s="14">
        <f>Px!ANK7/Px!ANK8-1</f>
        <v>-1.1009174311926606E-2</v>
      </c>
      <c r="ANL7" s="14">
        <f>Px!ANL7/Px!ANL8-1</f>
        <v>-2.5000000000000022E-2</v>
      </c>
      <c r="ANM7" s="14">
        <f>Px!ANM7/Px!ANM8-1</f>
        <v>-4.7543581616481756E-2</v>
      </c>
      <c r="ANN7" s="14">
        <f>Px!ANN7/Px!ANN8-1</f>
        <v>-4.5197740112994378E-2</v>
      </c>
      <c r="ANO7" s="14">
        <f>Px!ANO7/Px!ANO8-1</f>
        <v>-5.0607287449392691E-2</v>
      </c>
      <c r="ANP7" s="14">
        <f>Px!ANP7/Px!ANP8-1</f>
        <v>-2.6315789473684181E-2</v>
      </c>
      <c r="ANQ7" s="14">
        <f>Px!ANQ7/Px!ANQ8-1</f>
        <v>-2.529182879377434E-2</v>
      </c>
      <c r="ANR7" s="14">
        <f>Px!ANR7/Px!ANR8-1</f>
        <v>-2.9906542056074792E-2</v>
      </c>
      <c r="ANS7" s="14">
        <f>Px!ANS7/Px!ANS8-1</f>
        <v>-6.926406926406925E-2</v>
      </c>
      <c r="ANT7" s="14">
        <f>Px!ANT7/Px!ANT8-1</f>
        <v>0</v>
      </c>
      <c r="ANU7" s="14">
        <f>Px!ANU7/Px!ANU8-1</f>
        <v>0</v>
      </c>
      <c r="ANV7" s="14">
        <f>Px!ANV7/Px!ANV8-1</f>
        <v>1.8678160919540332E-2</v>
      </c>
      <c r="ANW7" s="14">
        <f>Px!ANW7/Px!ANW8-1</f>
        <v>-2.5167785234899376E-2</v>
      </c>
      <c r="ANX7" s="14">
        <f>Px!ANX7/Px!ANX8-1</f>
        <v>9.1078066914498157E-2</v>
      </c>
      <c r="ANY7" s="14">
        <f>Px!ANY7/Px!ANY8-1</f>
        <v>-1.1864406779661052E-2</v>
      </c>
      <c r="ANZ7" s="14">
        <f>Px!ANZ7/Px!ANZ8-1</f>
        <v>-4.31034482758621E-2</v>
      </c>
      <c r="AOA7" s="14">
        <f>Px!AOA7/Px!AOA8-1</f>
        <v>-4.5588235294117596E-2</v>
      </c>
      <c r="AOB7" s="14">
        <f>Px!AOB7/Px!AOB8-1</f>
        <v>-7.2463768115942018E-2</v>
      </c>
      <c r="AOC7" s="14">
        <f>Px!AOC7/Px!AOC8-1</f>
        <v>-7.3770491803278659E-2</v>
      </c>
      <c r="AOD7" s="14">
        <f>Px!AOD7/Px!AOD8-1</f>
        <v>2.6315789473684292E-2</v>
      </c>
      <c r="AOE7" s="14">
        <f>Px!AOE7/Px!AOE8-1</f>
        <v>-2.8800000000000048E-2</v>
      </c>
      <c r="AOF7" s="14">
        <f>Px!AOF7/Px!AOF8-1</f>
        <v>-4.7021943573667735E-2</v>
      </c>
      <c r="AOG7" s="14">
        <f>Px!AOG7/Px!AOG8-1</f>
        <v>-2.0270270270270285E-2</v>
      </c>
      <c r="AOH7" s="14">
        <f>Px!AOH7/Px!AOH8-1</f>
        <v>-4.9342105263158187E-3</v>
      </c>
      <c r="AOI7" s="14">
        <f>Px!AOI7/Px!AOI8-1</f>
        <v>-1.7167381974248941E-2</v>
      </c>
      <c r="AOJ7" s="14">
        <f>Px!AOJ7/Px!AOJ8-1</f>
        <v>-2.7673896783844465E-2</v>
      </c>
      <c r="AOK7" s="14">
        <f>Px!AOK7/Px!AOK8-1</f>
        <v>-2.6798307475317307E-2</v>
      </c>
      <c r="AOL7" s="14">
        <f>Px!AOL7/Px!AOL8-1</f>
        <v>-2.2954091816367317E-2</v>
      </c>
      <c r="AOM7" s="14">
        <f>Px!AOM7/Px!AOM8-1</f>
        <v>-3.6821705426356544E-2</v>
      </c>
      <c r="AON7" s="14">
        <f>Px!AON7/Px!AON8-1</f>
        <v>-3.6800000000000055E-2</v>
      </c>
      <c r="AOO7" s="14">
        <f>Px!AOO7/Px!AOO8-1</f>
        <v>-3.9823008849557473E-2</v>
      </c>
      <c r="AOP7" s="14">
        <f>Px!AOP7/Px!AOP8-1</f>
        <v>0</v>
      </c>
      <c r="AOQ7" s="14">
        <f>Px!AOQ7/Px!AOQ8-1</f>
        <v>-4.3321299638989119E-2</v>
      </c>
      <c r="AOR7" s="14">
        <f>Px!AOR7/Px!AOR8-1</f>
        <v>-1.0558069381598756E-2</v>
      </c>
      <c r="AOS7" s="14">
        <f>Px!AOS7/Px!AOS8-1</f>
        <v>-8.3333333333333037E-3</v>
      </c>
      <c r="AOT7" s="14">
        <f>Px!AOT7/Px!AOT8-1</f>
        <v>-2.4444444444444491E-2</v>
      </c>
      <c r="AOU7" s="14">
        <f>Px!AOU7/Px!AOU8-1</f>
        <v>0</v>
      </c>
      <c r="AOV7" s="14">
        <f>Px!AOV7/Px!AOV8-1</f>
        <v>-2.2988505747126409E-2</v>
      </c>
      <c r="AOW7" s="14">
        <f>Px!AOW7/Px!AOW8-1</f>
        <v>3.1602708803611712E-2</v>
      </c>
      <c r="AOX7" s="14">
        <f>Px!AOX7/Px!AOX8-1</f>
        <v>-4.3715846994535568E-2</v>
      </c>
      <c r="AOY7" s="14">
        <f>Px!AOY7/Px!AOY8-1</f>
        <v>-3.6802030456852819E-2</v>
      </c>
      <c r="AOZ7" s="14">
        <f>Px!AOZ7/Px!AOZ8-1</f>
        <v>-1.655629139072845E-2</v>
      </c>
      <c r="APA7" s="14">
        <f>Px!APA7/Px!APA8-1</f>
        <v>-5.9649122807017507E-2</v>
      </c>
      <c r="APB7" s="14">
        <f>Px!APB7/Px!APB8-1</f>
        <v>0</v>
      </c>
      <c r="APC7" s="14">
        <f>Px!APC7/Px!APC8-1</f>
        <v>-8.8357588357588335E-2</v>
      </c>
      <c r="APD7" s="14">
        <f>Px!APD7/Px!APD8-1</f>
        <v>-5.4303278688524581E-2</v>
      </c>
      <c r="APE7" s="14">
        <f>Px!APE7/Px!APE8-1</f>
        <v>3.8297872340425476E-2</v>
      </c>
      <c r="APF7" s="14">
        <f>Px!APF7/Px!APF8-1</f>
        <v>-5.2238805970149294E-2</v>
      </c>
      <c r="APG7" s="14">
        <f>Px!APG7/Px!APG8-1</f>
        <v>-2.5547445255474477E-2</v>
      </c>
      <c r="APH7" s="14">
        <f>Px!APH7/Px!APH8-1</f>
        <v>-2.0905923344947785E-2</v>
      </c>
      <c r="API7" s="14">
        <f>Px!API7/Px!API8-1</f>
        <v>3.9138943248532287E-2</v>
      </c>
      <c r="APJ7" s="14">
        <f>Px!APJ7/Px!APJ8-1</f>
        <v>-1.0291595197255532E-2</v>
      </c>
      <c r="APK7" s="14">
        <f>Px!APK7/Px!APK8-1</f>
        <v>-1.1207970112079746E-2</v>
      </c>
      <c r="APL7" s="14">
        <f>Px!APL7/Px!APL8-1</f>
        <v>0</v>
      </c>
      <c r="APM7" s="14">
        <f>Px!APM7/Px!APM8-1</f>
        <v>-6.9204152249134898E-3</v>
      </c>
      <c r="APN7" s="14">
        <f>Px!APN7/Px!APN8-1</f>
        <v>-1.147227533460804E-2</v>
      </c>
      <c r="APO7" s="14">
        <f>Px!APO7/Px!APO8-1</f>
        <v>5.1635111876076056E-3</v>
      </c>
      <c r="APP7" s="14">
        <f>Px!APP7/Px!APP8-1</f>
        <v>-5.0251256281407253E-3</v>
      </c>
      <c r="APQ7" s="14">
        <f>Px!APQ7/Px!APQ8-1</f>
        <v>1.2956419316843437E-2</v>
      </c>
      <c r="APR7" s="14">
        <f>Px!APR7/Px!APR8-1</f>
        <v>-2.9239766081871399E-2</v>
      </c>
      <c r="APS7" s="14">
        <f>Px!APS7/Px!APS8-1</f>
        <v>-1.7667844522968212E-2</v>
      </c>
      <c r="APT7" s="14">
        <f>Px!APT7/Px!APT8-1</f>
        <v>-4.8458149779735726E-2</v>
      </c>
      <c r="APU7" s="14">
        <f>Px!APU7/Px!APU8-1</f>
        <v>-2.1634615384615419E-2</v>
      </c>
      <c r="APV7" s="14">
        <f>Px!APV7/Px!APV8-1</f>
        <v>-4.7097480832420602E-2</v>
      </c>
      <c r="APW7" s="14">
        <f>Px!APW7/Px!APW8-1</f>
        <v>0</v>
      </c>
      <c r="APX7" s="14">
        <f>Px!APX7/Px!APX8-1</f>
        <v>-2.4355300859598805E-2</v>
      </c>
      <c r="APY7" s="14">
        <f>Px!APY7/Px!APY8-1</f>
        <v>-1.3221153846153855E-2</v>
      </c>
      <c r="APZ7" s="14">
        <f>Px!APZ7/Px!APZ8-1</f>
        <v>-7.9522862823061535E-3</v>
      </c>
      <c r="AQA7" s="14">
        <f>Px!AQA7/Px!AQA8-1</f>
        <v>-2.7446300715990413E-2</v>
      </c>
      <c r="AQB7" s="14">
        <f>Px!AQB7/Px!AQB8-1</f>
        <v>-2.6997840172786169E-2</v>
      </c>
      <c r="AQC7" s="14">
        <f>Px!AQC7/Px!AQC8-1</f>
        <v>-1.4705882352941124E-2</v>
      </c>
      <c r="AQD7" s="14">
        <f>Px!AQD7/Px!AQD8-1</f>
        <v>-9.52380952380949E-3</v>
      </c>
      <c r="AQE7" s="14">
        <f>Px!AQE7/Px!AQE8-1</f>
        <v>-4.4091710758377478E-2</v>
      </c>
      <c r="AQF7" s="14">
        <f>Px!AQF7/Px!AQF8-1</f>
        <v>-1.3043478260869601E-2</v>
      </c>
      <c r="AQG7" s="14">
        <f>Px!AQG7/Px!AQG8-1</f>
        <v>-3.1591737545564991E-2</v>
      </c>
      <c r="AQH7" s="14">
        <f>Px!AQH7/Px!AQH8-1</f>
        <v>0</v>
      </c>
      <c r="AQI7" s="14">
        <f>Px!AQI7/Px!AQI8-1</f>
        <v>-1.9946808510638347E-2</v>
      </c>
      <c r="AQJ7" s="14">
        <f>Px!AQJ7/Px!AQJ8-1</f>
        <v>-4.4871794871794823E-2</v>
      </c>
      <c r="AQK7" s="14">
        <f>Px!AQK7/Px!AQK8-1</f>
        <v>-2.6819923371647514E-2</v>
      </c>
      <c r="AQL7" s="14">
        <f>Px!AQL7/Px!AQL8-1</f>
        <v>-3.5714285714285698E-2</v>
      </c>
      <c r="AQM7" s="14">
        <f>Px!AQM7/Px!AQM8-1</f>
        <v>-3.0167597765363152E-2</v>
      </c>
      <c r="AQN7" s="14">
        <f>Px!AQN7/Px!AQN8-1</f>
        <v>-4.1931385006353294E-2</v>
      </c>
      <c r="AQO7" s="14">
        <f>Px!AQO7/Px!AQO8-1</f>
        <v>-4.7008547008547064E-2</v>
      </c>
      <c r="AQP7" s="14">
        <f>Px!AQP7/Px!AQP8-1</f>
        <v>-1.2765957446808529E-2</v>
      </c>
      <c r="AQQ7" s="14">
        <f>Px!AQQ7/Px!AQQ8-1</f>
        <v>-1.1363636363636354E-2</v>
      </c>
      <c r="AQR7" s="14">
        <f>Px!AQR7/Px!AQR8-1</f>
        <v>-4.4342507645259932E-2</v>
      </c>
      <c r="AQS7" s="14">
        <f>Px!AQS7/Px!AQS8-1</f>
        <v>-3.9867109634551534E-2</v>
      </c>
      <c r="AQT7" s="14">
        <f>Px!AQT7/Px!AQT8-1</f>
        <v>4.0485829959513442E-3</v>
      </c>
      <c r="AQU7" s="14">
        <f>Px!AQU7/Px!AQU8-1</f>
        <v>3.8585209003215493E-2</v>
      </c>
      <c r="AQV7" s="14">
        <f>Px!AQV7/Px!AQV8-1</f>
        <v>-2.7253668763102756E-2</v>
      </c>
      <c r="AQW7" s="14">
        <f>Px!AQW7/Px!AQW8-1</f>
        <v>-2.3569023569023573E-2</v>
      </c>
      <c r="AQX7" s="14">
        <f>Px!AQX7/Px!AQX8-1</f>
        <v>-7.8534031413612926E-3</v>
      </c>
      <c r="AQY7" s="14">
        <f>Px!AQY7/Px!AQY8-1</f>
        <v>-2.7397260273972601E-2</v>
      </c>
      <c r="AQZ7" s="14">
        <f>Px!AQZ7/Px!AQZ8-1</f>
        <v>-1.2000000000000011E-2</v>
      </c>
      <c r="ARA7" s="14">
        <f>Px!ARA7/Px!ARA8-1</f>
        <v>-3.3923303834808238E-2</v>
      </c>
      <c r="ARB7" s="14">
        <f>Px!ARB7/Px!ARB8-1</f>
        <v>5.1921079958463512E-3</v>
      </c>
      <c r="ARC7" s="14">
        <f>Px!ARC7/Px!ARC8-1</f>
        <v>-5.5762081784386575E-2</v>
      </c>
      <c r="ARD7" s="14">
        <f>Px!ARD7/Px!ARD8-1</f>
        <v>0</v>
      </c>
      <c r="ARE7" s="14">
        <f>Px!ARE7/Px!ARE8-1</f>
        <v>3.4246575342465668E-2</v>
      </c>
      <c r="ARF7" s="14">
        <f>Px!ARF7/Px!ARF8-1</f>
        <v>-2.4464831804281384E-2</v>
      </c>
      <c r="ARG7" s="14">
        <f>Px!ARG7/Px!ARG8-1</f>
        <v>4.9999999999998934E-3</v>
      </c>
      <c r="ARH7" s="14">
        <f>Px!ARH7/Px!ARH8-1</f>
        <v>-4.9411764705882377E-2</v>
      </c>
      <c r="ARI7" s="14">
        <f>Px!ARI7/Px!ARI8-1</f>
        <v>8.3164300202839714E-2</v>
      </c>
      <c r="ARJ7" s="14">
        <f>Px!ARJ7/Px!ARJ8-1</f>
        <v>-2.6022304832713727E-2</v>
      </c>
      <c r="ARK7" s="14">
        <f>Px!ARK7/Px!ARK8-1</f>
        <v>-1.4981273408239737E-2</v>
      </c>
      <c r="ARL7" s="14">
        <f>Px!ARL7/Px!ARL8-1</f>
        <v>0</v>
      </c>
      <c r="ARM7" s="14">
        <f>Px!ARM7/Px!ARM8-1</f>
        <v>-4.9019607843137303E-2</v>
      </c>
      <c r="ARN7" s="14">
        <f>Px!ARN7/Px!ARN8-1</f>
        <v>-3.2653061224489743E-2</v>
      </c>
      <c r="ARO7" s="14">
        <f>Px!ARO7/Px!ARO8-1</f>
        <v>-1.9083969465648831E-2</v>
      </c>
      <c r="ARP7" s="14">
        <f>Px!ARP7/Px!ARP8-1</f>
        <v>0</v>
      </c>
      <c r="ARQ7" s="14">
        <f>Px!ARQ7/Px!ARQ8-1</f>
        <v>-2.9059829059829068E-2</v>
      </c>
      <c r="ARR7" s="14">
        <f>Px!ARR7/Px!ARR8-1</f>
        <v>-9.4972067039106101E-2</v>
      </c>
      <c r="ARS7" s="14">
        <f>Px!ARS7/Px!ARS8-1</f>
        <v>-1.9538188277087087E-2</v>
      </c>
      <c r="ART7" s="14">
        <f>Px!ART7/Px!ART8-1</f>
        <v>-6.4994298745724044E-2</v>
      </c>
      <c r="ARU7" s="14">
        <f>Px!ARU7/Px!ARU8-1</f>
        <v>-1.5256588072122046E-2</v>
      </c>
      <c r="ARV7" s="14">
        <f>Px!ARV7/Px!ARV8-1</f>
        <v>-1.8537590113285263E-2</v>
      </c>
      <c r="ARW7" s="14">
        <f>Px!ARW7/Px!ARW8-1</f>
        <v>-2.8325123152709408E-2</v>
      </c>
      <c r="ARX7" s="14">
        <f>Px!ARX7/Px!ARX8-1</f>
        <v>-2.8818443804034533E-2</v>
      </c>
      <c r="ARY7" s="14">
        <f>Px!ARY7/Px!ARY8-1</f>
        <v>-2.7363184079602032E-2</v>
      </c>
      <c r="ARZ7" s="14">
        <f>Px!ARZ7/Px!ARZ8-1</f>
        <v>-3.9707419017763868E-2</v>
      </c>
      <c r="ASA7" s="14">
        <f>Px!ASA7/Px!ASA8-1</f>
        <v>-5.9107358262967424E-2</v>
      </c>
      <c r="ASB7" s="14">
        <f>Px!ASB7/Px!ASB8-1</f>
        <v>-2.2364217252396124E-2</v>
      </c>
      <c r="ASC7" s="14">
        <f>Px!ASC7/Px!ASC8-1</f>
        <v>-4.3392504930966469E-2</v>
      </c>
      <c r="ASD7" s="14">
        <f>Px!ASD7/Px!ASD8-1</f>
        <v>4.8661800486617945E-3</v>
      </c>
      <c r="ASE7" s="14">
        <f>Px!ASE7/Px!ASE8-1</f>
        <v>-3.8674033149171283E-2</v>
      </c>
      <c r="ASF7" s="14">
        <f>Px!ASF7/Px!ASF8-1</f>
        <v>-2.8353326063249695E-2</v>
      </c>
      <c r="ASG7" s="14">
        <f>Px!ASG7/Px!ASG8-1</f>
        <v>0</v>
      </c>
      <c r="ASH7" s="14">
        <f>Px!ASH7/Px!ASH8-1</f>
        <v>2.3346303501945442E-2</v>
      </c>
      <c r="ASI7" s="14">
        <f>Px!ASI7/Px!ASI8-1</f>
        <v>-8.9855072463768115E-2</v>
      </c>
      <c r="ASJ7" s="14">
        <f>Px!ASJ7/Px!ASJ8-1</f>
        <v>0</v>
      </c>
      <c r="ASK7" s="14">
        <f>Px!ASK7/Px!ASK8-1</f>
        <v>-1.6326530612244872E-2</v>
      </c>
      <c r="ASL7" s="14">
        <f>Px!ASL7/Px!ASL8-1</f>
        <v>-2.421307506053294E-3</v>
      </c>
      <c r="ASM7" s="14">
        <f>Px!ASM7/Px!ASM8-1</f>
        <v>-2.6923076923076938E-2</v>
      </c>
      <c r="ASN7" s="14">
        <f>Px!ASN7/Px!ASN8-1</f>
        <v>-3.7518037518037506E-2</v>
      </c>
      <c r="ASO7" s="14">
        <f>Px!ASO7/Px!ASO8-1</f>
        <v>-6.0422960725075026E-3</v>
      </c>
      <c r="ASP7" s="14">
        <f>Px!ASP7/Px!ASP8-1</f>
        <v>5.3811659192825045E-2</v>
      </c>
      <c r="ASQ7" s="14">
        <f>Px!ASQ7/Px!ASQ8-1</f>
        <v>-3.1809145129224614E-2</v>
      </c>
      <c r="ASR7" s="14">
        <f>Px!ASR7/Px!ASR8-1</f>
        <v>-1.0000000000000009E-3</v>
      </c>
      <c r="ASS7" s="14">
        <f>Px!ASS7/Px!ASS8-1</f>
        <v>-4.3749999999999956E-2</v>
      </c>
      <c r="AST7" s="14">
        <f>Px!AST7/Px!AST8-1</f>
        <v>-2.9166666666666674E-2</v>
      </c>
      <c r="ASU7" s="14">
        <f>Px!ASU7/Px!ASU8-1</f>
        <v>-3.6101083032490933E-2</v>
      </c>
      <c r="ASV7" s="14">
        <f>Px!ASV7/Px!ASV8-1</f>
        <v>4.6798029556650356E-2</v>
      </c>
      <c r="ASW7" s="14">
        <f>Px!ASW7/Px!ASW8-1</f>
        <v>-2.6315789473684181E-2</v>
      </c>
      <c r="ASX7" s="14">
        <f>Px!ASX7/Px!ASX8-1</f>
        <v>-1.7241379310344862E-2</v>
      </c>
      <c r="ASY7" s="14">
        <f>Px!ASY7/Px!ASY8-1</f>
        <v>8.4317032040472917E-3</v>
      </c>
      <c r="ASZ7" s="14">
        <f>Px!ASZ7/Px!ASZ8-1</f>
        <v>-4.5454545454545414E-2</v>
      </c>
      <c r="ATA7" s="14">
        <f>Px!ATA7/Px!ATA8-1</f>
        <v>2.5291828793774229E-2</v>
      </c>
      <c r="ATB7" s="14">
        <f>Px!ATB7/Px!ATB8-1</f>
        <v>-1.6029593094944561E-2</v>
      </c>
      <c r="ATC7" s="14">
        <f>Px!ATC7/Px!ATC8-1</f>
        <v>-1.4962593516209433E-2</v>
      </c>
      <c r="ATD7" s="14">
        <f>Px!ATD7/Px!ATD8-1</f>
        <v>-3.5143769968051131E-2</v>
      </c>
      <c r="ATE7" s="14">
        <f>Px!ATE7/Px!ATE8-1</f>
        <v>-4.2296072507552851E-2</v>
      </c>
      <c r="ATF7" s="14">
        <f>Px!ATF7/Px!ATF8-1</f>
        <v>-3.3570701932858604E-2</v>
      </c>
      <c r="ATG7" s="14">
        <f>Px!ATG7/Px!ATG8-1</f>
        <v>-4.1666666666666519E-3</v>
      </c>
      <c r="ATH7" s="14">
        <f>Px!ATH7/Px!ATH8-1</f>
        <v>-3.8848920863309377E-2</v>
      </c>
      <c r="ATI7" s="14">
        <f>Px!ATI7/Px!ATI8-1</f>
        <v>-3.0913978494623628E-2</v>
      </c>
      <c r="ATJ7" s="14">
        <f>Px!ATJ7/Px!ATJ8-1</f>
        <v>8.2304526748970819E-3</v>
      </c>
      <c r="ATK7" s="14">
        <f>Px!ATK7/Px!ATK8-1</f>
        <v>-9.8039215686274161E-3</v>
      </c>
      <c r="ATL7" s="14">
        <f>Px!ATL7/Px!ATL8-1</f>
        <v>-1.6583747927031434E-3</v>
      </c>
      <c r="ATM7" s="14">
        <f>Px!ATM7/Px!ATM8-1</f>
        <v>-2.2321428571428603E-2</v>
      </c>
      <c r="ATN7" s="14">
        <f>Px!ATN7/Px!ATN8-1</f>
        <v>0</v>
      </c>
      <c r="ATO7" s="14">
        <f>Px!ATO7/Px!ATO8-1</f>
        <v>-2.5974025974025983E-2</v>
      </c>
      <c r="ATP7" s="14">
        <f>Px!ATP7/Px!ATP8-1</f>
        <v>-2.714932126696834E-2</v>
      </c>
      <c r="ATQ7" s="14">
        <f>Px!ATQ7/Px!ATQ8-1</f>
        <v>-2.8391167192429068E-2</v>
      </c>
      <c r="ATR7" s="14">
        <f>Px!ATR7/Px!ATR8-1</f>
        <v>-4.0000000000000036E-3</v>
      </c>
      <c r="ATS7" s="14">
        <f>Px!ATS7/Px!ATS8-1</f>
        <v>-2.3136246786632397E-2</v>
      </c>
      <c r="ATT7" s="14">
        <f>Px!ATT7/Px!ATT8-1</f>
        <v>-2.5104602510460206E-2</v>
      </c>
      <c r="ATU7" s="14">
        <f>Px!ATU7/Px!ATU8-1</f>
        <v>-3.0637254901960786E-2</v>
      </c>
      <c r="ATV7" s="14">
        <f>Px!ATV7/Px!ATV8-1</f>
        <v>0</v>
      </c>
      <c r="ATW7" s="14">
        <f>Px!ATW7/Px!ATW8-1</f>
        <v>-2.3584905660377409E-2</v>
      </c>
      <c r="ATX7" s="14">
        <f>Px!ATX7/Px!ATX8-1</f>
        <v>-6.4638783269961975E-2</v>
      </c>
      <c r="ATY7" s="14">
        <f>Px!ATY7/Px!ATY8-1</f>
        <v>0</v>
      </c>
      <c r="ATZ7" s="14">
        <f>Px!ATZ7/Px!ATZ8-1</f>
        <v>0</v>
      </c>
      <c r="AUA7" s="14">
        <f>Px!AUA7/Px!AUA8-1</f>
        <v>-2.6315789473684181E-2</v>
      </c>
      <c r="AUB7" s="14">
        <f>Px!AUB7/Px!AUB8-1</f>
        <v>-0.10780141843971636</v>
      </c>
      <c r="AUC7" s="14">
        <f>Px!AUC7/Px!AUC8-1</f>
        <v>-3.1914893617021267E-2</v>
      </c>
      <c r="AUD7" s="14">
        <f>Px!AUD7/Px!AUD8-1</f>
        <v>-8.5836909871244149E-3</v>
      </c>
      <c r="AUE7" s="14">
        <f>Px!AUE7/Px!AUE8-1</f>
        <v>7.6335877862594437E-3</v>
      </c>
      <c r="AUF7" s="14">
        <f>Px!AUF7/Px!AUF8-1</f>
        <v>0</v>
      </c>
      <c r="AUG7" s="14">
        <f>Px!AUG7/Px!AUG8-1</f>
        <v>1.4195583596214423E-2</v>
      </c>
      <c r="AUH7" s="14">
        <f>Px!AUH7/Px!AUH8-1</f>
        <v>0</v>
      </c>
      <c r="AUI7" s="14">
        <f>Px!AUI7/Px!AUI8-1</f>
        <v>-1.8205461638491571E-2</v>
      </c>
      <c r="AUJ7" s="14">
        <f>Px!AUJ7/Px!AUJ8-1</f>
        <v>-5.5263157894736792E-2</v>
      </c>
      <c r="AUK7" s="14">
        <f>Px!AUK7/Px!AUK8-1</f>
        <v>-4.3121149897330624E-2</v>
      </c>
      <c r="AUL7" s="14">
        <f>Px!AUL7/Px!AUL8-1</f>
        <v>1.6064257028112428E-2</v>
      </c>
      <c r="AUM7" s="14">
        <f>Px!AUM7/Px!AUM8-1</f>
        <v>-1.7994858611825149E-2</v>
      </c>
      <c r="AUN7" s="14">
        <f>Px!AUN7/Px!AUN8-1</f>
        <v>-2.9661016949152574E-2</v>
      </c>
      <c r="AUO7" s="14">
        <f>Px!AUO7/Px!AUO8-1</f>
        <v>0</v>
      </c>
      <c r="AUP7" s="14">
        <f>Px!AUP7/Px!AUP8-1</f>
        <v>-4.9019607843137081E-3</v>
      </c>
      <c r="AUQ7" s="14">
        <f>Px!AUQ7/Px!AUQ8-1</f>
        <v>0</v>
      </c>
      <c r="AUR7" s="14">
        <f>Px!AUR7/Px!AUR8-1</f>
        <v>-4.5941807044410421E-2</v>
      </c>
      <c r="AUS7" s="14">
        <f>Px!AUS7/Px!AUS8-1</f>
        <v>8.4507042253521014E-3</v>
      </c>
      <c r="AUT7" s="14">
        <f>Px!AUT7/Px!AUT8-1</f>
        <v>-2.8199566160520662E-2</v>
      </c>
      <c r="AUU7" s="14">
        <f>Px!AUU7/Px!AUU8-1</f>
        <v>-1.4084507042253502E-2</v>
      </c>
      <c r="AUV7" s="14">
        <f>Px!AUV7/Px!AUV8-1</f>
        <v>-2.8213166144200663E-2</v>
      </c>
      <c r="AUW7" s="14">
        <f>Px!AUW7/Px!AUW8-1</f>
        <v>-1.8547140649149974E-2</v>
      </c>
      <c r="AUX7" s="14">
        <f>Px!AUX7/Px!AUX8-1</f>
        <v>-2.9239766081871399E-2</v>
      </c>
      <c r="AUY7" s="14">
        <f>Px!AUY7/Px!AUY8-1</f>
        <v>7.692307692307665E-3</v>
      </c>
      <c r="AUZ7" s="14">
        <f>Px!AUZ7/Px!AUZ8-1</f>
        <v>-1.7667844522968212E-2</v>
      </c>
      <c r="AVA7" s="14">
        <f>Px!AVA7/Px!AVA8-1</f>
        <v>-4.5731707317072656E-3</v>
      </c>
      <c r="AVB7" s="14">
        <f>Px!AVB7/Px!AVB8-1</f>
        <v>-1.3513513513513487E-2</v>
      </c>
      <c r="AVC7" s="14">
        <f>Px!AVC7/Px!AVC8-1</f>
        <v>0</v>
      </c>
      <c r="AVD7" s="14">
        <f>Px!AVD7/Px!AVD8-1</f>
        <v>-2.8673835125448077E-2</v>
      </c>
      <c r="AVE7" s="14">
        <f>Px!AVE7/Px!AVE8-1</f>
        <v>-8.9552238805969964E-3</v>
      </c>
      <c r="AVF7" s="14">
        <f>Px!AVF7/Px!AVF8-1</f>
        <v>-3.6363636363636376E-2</v>
      </c>
      <c r="AVG7" s="14">
        <f>Px!AVG7/Px!AVG8-1</f>
        <v>-2.9173419773095621E-2</v>
      </c>
      <c r="AVH7" s="14">
        <f>Px!AVH7/Px!AVH8-1</f>
        <v>1.5197568389057725E-2</v>
      </c>
      <c r="AVI7" s="14">
        <f>Px!AVI7/Px!AVI8-1</f>
        <v>-2.3188405797101463E-2</v>
      </c>
      <c r="AVJ7" s="14">
        <f>Px!AVJ7/Px!AVJ8-1</f>
        <v>-5.2631578947368474E-2</v>
      </c>
      <c r="AVK7" s="14">
        <f>Px!AVK7/Px!AVK8-1</f>
        <v>-3.9393939393939426E-2</v>
      </c>
      <c r="AVL7" s="14">
        <f>Px!AVL7/Px!AVL8-1</f>
        <v>-4.3859649122807043E-2</v>
      </c>
      <c r="AVM7" s="14">
        <f>Px!AVM7/Px!AVM8-1</f>
        <v>-2.1594684385382035E-2</v>
      </c>
      <c r="AVN7" s="14">
        <f>Px!AVN7/Px!AVN8-1</f>
        <v>-3.8310412573673847E-2</v>
      </c>
      <c r="AVO7" s="14">
        <f>Px!AVO7/Px!AVO8-1</f>
        <v>-3.648068669527893E-2</v>
      </c>
      <c r="AVP7" s="14">
        <f>Px!AVP7/Px!AVP8-1</f>
        <v>-5.5622732769044725E-2</v>
      </c>
      <c r="AVQ7" s="14">
        <f>Px!AVQ7/Px!AVQ8-1</f>
        <v>1.1494252873563315E-2</v>
      </c>
      <c r="AVR7" s="14">
        <f>Px!AVR7/Px!AVR8-1</f>
        <v>-3.5353535353535359E-2</v>
      </c>
      <c r="AVS7" s="14">
        <f>Px!AVS7/Px!AVS8-1</f>
        <v>-1.3906447534766109E-2</v>
      </c>
      <c r="AVT7" s="14">
        <f>Px!AVT7/Px!AVT8-1</f>
        <v>-3.4136546184738936E-2</v>
      </c>
      <c r="AVU7" s="14">
        <f>Px!AVU7/Px!AVU8-1</f>
        <v>-1.8867924528301883E-2</v>
      </c>
      <c r="AVV7" s="14">
        <f>Px!AVV7/Px!AVV8-1</f>
        <v>-5.2631578947368474E-2</v>
      </c>
      <c r="AVW7" s="14">
        <f>Px!AVW7/Px!AVW8-1</f>
        <v>-6.6592674805771024E-3</v>
      </c>
      <c r="AVX7" s="14">
        <f>Px!AVX7/Px!AVX8-1</f>
        <v>-2.4960998439937598E-2</v>
      </c>
      <c r="AVY7" s="14">
        <f>Px!AVY7/Px!AVY8-1</f>
        <v>-1.5544041450777257E-2</v>
      </c>
      <c r="AVZ7" s="14">
        <f>Px!AVZ7/Px!AVZ8-1</f>
        <v>-3.6036036036036001E-2</v>
      </c>
      <c r="AWA7" s="14">
        <f>Px!AWA7/Px!AWA8-1</f>
        <v>-4.8000000000000265E-3</v>
      </c>
      <c r="AWB7" s="14">
        <f>Px!AWB7/Px!AWB8-1</f>
        <v>-1.8306636155606459E-2</v>
      </c>
      <c r="AWC7" s="14">
        <f>Px!AWC7/Px!AWC8-1</f>
        <v>-2.7667984189723271E-2</v>
      </c>
      <c r="AWD7" s="14">
        <f>Px!AWD7/Px!AWD8-1</f>
        <v>-3.0752916224814464E-2</v>
      </c>
      <c r="AWE7" s="14">
        <f>Px!AWE7/Px!AWE8-1</f>
        <v>-3.3682634730538896E-2</v>
      </c>
      <c r="AWF7" s="14">
        <f>Px!AWF7/Px!AWF8-1</f>
        <v>1.5779092702169706E-2</v>
      </c>
      <c r="AWG7" s="14">
        <f>Px!AWG7/Px!AWG8-1</f>
        <v>-1.1594202898550732E-2</v>
      </c>
      <c r="AWH7" s="14">
        <f>Px!AWH7/Px!AWH8-1</f>
        <v>-2.5495750708215303E-2</v>
      </c>
      <c r="AWI7" s="14">
        <f>Px!AWI7/Px!AWI8-1</f>
        <v>-1.2195121951219523E-2</v>
      </c>
      <c r="AWJ7" s="14">
        <f>Px!AWJ7/Px!AWJ8-1</f>
        <v>-1.3402061855670055E-2</v>
      </c>
      <c r="AWK7" s="14">
        <f>Px!AWK7/Px!AWK8-1</f>
        <v>-3.1936127744510934E-2</v>
      </c>
      <c r="AWL7" s="14">
        <f>Px!AWL7/Px!AWL8-1</f>
        <v>-2.752293577981646E-2</v>
      </c>
      <c r="AWM7" s="14">
        <f>Px!AWM7/Px!AWM8-1</f>
        <v>0</v>
      </c>
      <c r="AWN7" s="14">
        <f>Px!AWN7/Px!AWN8-1</f>
        <v>6.50054171180936E-3</v>
      </c>
      <c r="AWO7" s="14">
        <f>Px!AWO7/Px!AWO8-1</f>
        <v>-5.7603686635944729E-2</v>
      </c>
      <c r="AWP7" s="14">
        <f>Px!AWP7/Px!AWP8-1</f>
        <v>-2.2857142857143353E-3</v>
      </c>
      <c r="AWQ7" s="14">
        <f>Px!AWQ7/Px!AWQ8-1</f>
        <v>0</v>
      </c>
      <c r="AWR7" s="14">
        <f>Px!AWR7/Px!AWR8-1</f>
        <v>-3.5842293906810374E-3</v>
      </c>
      <c r="AWS7" s="14">
        <f>Px!AWS7/Px!AWS8-1</f>
        <v>-1.4362657091561926E-2</v>
      </c>
      <c r="AWT7" s="14">
        <f>Px!AWT7/Px!AWT8-1</f>
        <v>-2.207792207792203E-2</v>
      </c>
      <c r="AWU7" s="14">
        <f>Px!AWU7/Px!AWU8-1</f>
        <v>-7.0339976553340788E-3</v>
      </c>
      <c r="AWV7" s="14">
        <f>Px!AWV7/Px!AWV8-1</f>
        <v>-3.3628318584070782E-2</v>
      </c>
      <c r="AWW7" s="14">
        <f>Px!AWW7/Px!AWW8-1</f>
        <v>-6.733668341708543E-2</v>
      </c>
      <c r="AWX7" s="14">
        <f>Px!AWX7/Px!AWX8-1</f>
        <v>-1.0954616588419452E-2</v>
      </c>
      <c r="AWY7" s="14">
        <f>Px!AWY7/Px!AWY8-1</f>
        <v>-2.7093596059113323E-2</v>
      </c>
      <c r="AWZ7" s="14">
        <f>Px!AWZ7/Px!AWZ8-1</f>
        <v>-3.6717062634989195E-2</v>
      </c>
      <c r="AXA7" s="14">
        <f>Px!AXA7/Px!AXA8-1</f>
        <v>-2.6113671274961558E-2</v>
      </c>
      <c r="AXB7" s="14">
        <f>Px!AXB7/Px!AXB8-1</f>
        <v>-5.4131054131054124E-2</v>
      </c>
      <c r="AXC7" s="14">
        <f>Px!AXC7/Px!AXC8-1</f>
        <v>-2.4725274725274748E-2</v>
      </c>
      <c r="AXD7" s="14">
        <f>Px!AXD7/Px!AXD8-1</f>
        <v>-3.95299145299145E-2</v>
      </c>
      <c r="AXE7" s="14">
        <f>Px!AXE7/Px!AXE8-1</f>
        <v>-2.1212121212121238E-2</v>
      </c>
      <c r="AXF7" s="14">
        <f>Px!AXF7/Px!AXF8-1</f>
        <v>-3.7735849056603765E-2</v>
      </c>
      <c r="AXG7" s="14">
        <f>Px!AXG7/Px!AXG8-1</f>
        <v>-4.2944785276073594E-2</v>
      </c>
      <c r="AXH7" s="14">
        <f>Px!AXH7/Px!AXH8-1</f>
        <v>-7.8125E-3</v>
      </c>
      <c r="AXI7" s="14">
        <f>Px!AXI7/Px!AXI8-1</f>
        <v>1.8320610687022842E-2</v>
      </c>
      <c r="AXJ7" s="14">
        <f>Px!AXJ7/Px!AXJ8-1</f>
        <v>-2.314814814814814E-2</v>
      </c>
      <c r="AXK7" s="14">
        <f>Px!AXK7/Px!AXK8-1</f>
        <v>-3.1111111111111089E-2</v>
      </c>
      <c r="AXL7" s="14">
        <f>Px!AXL7/Px!AXL8-1</f>
        <v>-2.180685358255452E-2</v>
      </c>
      <c r="AXM7" s="14">
        <f>Px!AXM7/Px!AXM8-1</f>
        <v>-7.1547420965058284E-2</v>
      </c>
      <c r="AXN7" s="14">
        <f>Px!AXN7/Px!AXN8-1</f>
        <v>-3.046594982078854E-2</v>
      </c>
      <c r="AXO7" s="14">
        <f>Px!AXO7/Px!AXO8-1</f>
        <v>0</v>
      </c>
      <c r="AXP7" s="14">
        <f>Px!AXP7/Px!AXP8-1</f>
        <v>-1.7772511848341277E-2</v>
      </c>
      <c r="AXQ7" s="14">
        <f>Px!AXQ7/Px!AXQ8-1</f>
        <v>-4.5333333333333337E-2</v>
      </c>
      <c r="AXR7" s="14">
        <f>Px!AXR7/Px!AXR8-1</f>
        <v>9.9009900990099098E-3</v>
      </c>
      <c r="AXS7" s="14">
        <f>Px!AXS7/Px!AXS8-1</f>
        <v>-2.8124999999999956E-2</v>
      </c>
      <c r="AXT7" s="14">
        <f>Px!AXT7/Px!AXT8-1</f>
        <v>-3.686635944700456E-2</v>
      </c>
      <c r="AXU7" s="14">
        <f>Px!AXU7/Px!AXU8-1</f>
        <v>-2.9585798816568087E-2</v>
      </c>
      <c r="AXV7" s="14">
        <f>Px!AXV7/Px!AXV8-1</f>
        <v>-6.5817409766454338E-2</v>
      </c>
      <c r="AXW7" s="14">
        <f>Px!AXW7/Px!AXW8-1</f>
        <v>-2.8985507246376829E-2</v>
      </c>
      <c r="AXX7" s="14">
        <f>Px!AXX7/Px!AXX8-1</f>
        <v>-2.6905829596412523E-2</v>
      </c>
      <c r="AXY7" s="14">
        <f>Px!AXY7/Px!AXY8-1</f>
        <v>-1.1551155115511524E-2</v>
      </c>
      <c r="AXZ7" s="14">
        <f>Px!AXZ7/Px!AXZ8-1</f>
        <v>0</v>
      </c>
      <c r="AYA7" s="14">
        <f>Px!AYA7/Px!AYA8-1</f>
        <v>1.3205282112845218E-2</v>
      </c>
      <c r="AYB7" s="14">
        <f>Px!AYB7/Px!AYB8-1</f>
        <v>-3.9164490861618773E-2</v>
      </c>
      <c r="AYC7" s="14">
        <f>Px!AYC7/Px!AYC8-1</f>
        <v>-1.1363636363636354E-2</v>
      </c>
      <c r="AYD7" s="14">
        <f>Px!AYD7/Px!AYD8-1</f>
        <v>2.8639618138424749E-2</v>
      </c>
      <c r="AYE7" s="14">
        <f>Px!AYE7/Px!AYE8-1</f>
        <v>-4.6568627450980338E-2</v>
      </c>
      <c r="AYF7" s="14">
        <f>Px!AYF7/Px!AYF8-1</f>
        <v>-1.1194029850746245E-2</v>
      </c>
      <c r="AYG7" s="14">
        <f>Px!AYG7/Px!AYG8-1</f>
        <v>3.5087719298245723E-2</v>
      </c>
      <c r="AYH7" s="14">
        <f>Px!AYH7/Px!AYH8-1</f>
        <v>-1.93965517241379E-2</v>
      </c>
      <c r="AYI7" s="14">
        <f>Px!AYI7/Px!AYI8-1</f>
        <v>1.5015015015014122E-3</v>
      </c>
      <c r="AYJ7" s="14">
        <f>Px!AYJ7/Px!AYJ8-1</f>
        <v>1.7142857142857126E-2</v>
      </c>
      <c r="AYK7" s="14">
        <f>Px!AYK7/Px!AYK8-1</f>
        <v>-3.1602708803611712E-2</v>
      </c>
      <c r="AYL7" s="14">
        <f>Px!AYL7/Px!AYL8-1</f>
        <v>-3.59281437125748E-2</v>
      </c>
      <c r="AYM7" s="14">
        <f>Px!AYM7/Px!AYM8-1</f>
        <v>-3.539823008849563E-2</v>
      </c>
      <c r="AYN7" s="14">
        <f>Px!AYN7/Px!AYN8-1</f>
        <v>-1.4598540145985384E-2</v>
      </c>
      <c r="AYO7" s="14">
        <f>Px!AYO7/Px!AYO8-1</f>
        <v>-4.3689320388349495E-2</v>
      </c>
      <c r="AYP7" s="14">
        <f>Px!AYP7/Px!AYP8-1</f>
        <v>-1.4634146341463428E-2</v>
      </c>
      <c r="AYQ7" s="14">
        <f>Px!AYQ7/Px!AYQ8-1</f>
        <v>4.1493775933609811E-3</v>
      </c>
      <c r="AYR7" s="14">
        <f>Px!AYR7/Px!AYR8-1</f>
        <v>-2.9220779220779258E-2</v>
      </c>
      <c r="AYS7" s="14">
        <f>Px!AYS7/Px!AYS8-1</f>
        <v>-1.0447761194029903E-2</v>
      </c>
      <c r="AYT7" s="14">
        <f>Px!AYT7/Px!AYT8-1</f>
        <v>0</v>
      </c>
      <c r="AYU7" s="14">
        <f>Px!AYU7/Px!AYU8-1</f>
        <v>-4.3157894736842062E-2</v>
      </c>
      <c r="AYV7" s="14">
        <f>Px!AYV7/Px!AYV8-1</f>
        <v>-4.2889390519187387E-2</v>
      </c>
      <c r="AYW7" s="14">
        <f>Px!AYW7/Px!AYW8-1</f>
        <v>-5.208333333333337E-2</v>
      </c>
      <c r="AYX7" s="14">
        <f>Px!AYX7/Px!AYX8-1</f>
        <v>3.3333333333333437E-2</v>
      </c>
      <c r="AYY7" s="14">
        <f>Px!AYY7/Px!AYY8-1</f>
        <v>-2.0797227036395194E-2</v>
      </c>
      <c r="AYZ7" s="14">
        <f>Px!AYZ7/Px!AYZ8-1</f>
        <v>-3.3333333333333326E-2</v>
      </c>
      <c r="AZA7" s="14">
        <f>Px!AZA7/Px!AZA8-1</f>
        <v>-3.9145907473309594E-2</v>
      </c>
      <c r="AZB7" s="14">
        <f>Px!AZB7/Px!AZB8-1</f>
        <v>-3.9716312056737535E-2</v>
      </c>
      <c r="AZC7" s="14">
        <f>Px!AZC7/Px!AZC8-1</f>
        <v>-2.2624434389140302E-2</v>
      </c>
      <c r="AZD7" s="14">
        <f>Px!AZD7/Px!AZD8-1</f>
        <v>4.590163934426239E-2</v>
      </c>
      <c r="AZE7" s="14">
        <f>Px!AZE7/Px!AZE8-1</f>
        <v>-2.4911032028469782E-2</v>
      </c>
      <c r="AZF7" s="14">
        <f>Px!AZF7/Px!AZF8-1</f>
        <v>-2.1592442645074206E-2</v>
      </c>
      <c r="AZG7" s="14">
        <f>Px!AZG7/Px!AZG8-1</f>
        <v>-1.6666666666666718E-2</v>
      </c>
      <c r="AZH7" s="14">
        <f>Px!AZH7/Px!AZH8-1</f>
        <v>-1.19760479041916E-2</v>
      </c>
      <c r="AZI7" s="14">
        <f>Px!AZI7/Px!AZI8-1</f>
        <v>-1.6546018614270963E-2</v>
      </c>
      <c r="AZJ7" s="14">
        <f>Px!AZJ7/Px!AZJ8-1</f>
        <v>-4.9645390070921946E-2</v>
      </c>
      <c r="AZK7" s="14">
        <f>Px!AZK7/Px!AZK8-1</f>
        <v>-2.8462998102466774E-2</v>
      </c>
      <c r="AZL7" s="14">
        <f>Px!AZL7/Px!AZL8-1</f>
        <v>0</v>
      </c>
      <c r="AZM7" s="14">
        <f>Px!AZM7/Px!AZM8-1</f>
        <v>-3.9711191335740081E-2</v>
      </c>
      <c r="AZN7" s="14">
        <f>Px!AZN7/Px!AZN8-1</f>
        <v>1.4367816091954033E-2</v>
      </c>
      <c r="AZO7" s="14">
        <f>Px!AZO7/Px!AZO8-1</f>
        <v>-3.2626427406199032E-2</v>
      </c>
      <c r="AZP7" s="14">
        <f>Px!AZP7/Px!AZP8-1</f>
        <v>-3.4623217922606919E-2</v>
      </c>
      <c r="AZQ7" s="14">
        <f>Px!AZQ7/Px!AZQ8-1</f>
        <v>-3.8897893030794162E-2</v>
      </c>
      <c r="AZR7" s="14">
        <f>Px!AZR7/Px!AZR8-1</f>
        <v>-2.2435897435897467E-2</v>
      </c>
      <c r="AZS7" s="14">
        <f>Px!AZS7/Px!AZS8-1</f>
        <v>3.0487804878047697E-3</v>
      </c>
      <c r="AZT7" s="14">
        <f>Px!AZT7/Px!AZT8-1</f>
        <v>-1.6260162601625994E-2</v>
      </c>
      <c r="AZU7" s="14">
        <f>Px!AZU7/Px!AZU8-1</f>
        <v>-2.6845637583892579E-2</v>
      </c>
      <c r="AZV7" s="14">
        <f>Px!AZV7/Px!AZV8-1</f>
        <v>7.9491255961843255E-3</v>
      </c>
      <c r="AZW7" s="14">
        <f>Px!AZW7/Px!AZW8-1</f>
        <v>-2.2354694485842042E-2</v>
      </c>
      <c r="AZX7" s="14">
        <f>Px!AZX7/Px!AZX8-1</f>
        <v>-2.6845637583892579E-2</v>
      </c>
      <c r="AZY7" s="14">
        <f>Px!AZY7/Px!AZY8-1</f>
        <v>-3.300970873786413E-2</v>
      </c>
      <c r="AZZ7" s="14">
        <f>Px!AZZ7/Px!AZZ8-1</f>
        <v>-2.7173913043478271E-2</v>
      </c>
      <c r="BAA7" s="14">
        <f>Px!BAA7/Px!BAA8-1</f>
        <v>-4.8096192384769587E-2</v>
      </c>
      <c r="BAB7" s="14">
        <f>Px!BAB7/Px!BAB8-1</f>
        <v>0</v>
      </c>
      <c r="BAC7" s="14">
        <f>Px!BAC7/Px!BAC8-1</f>
        <v>-2.1707670043415339E-2</v>
      </c>
      <c r="BAD7" s="14">
        <f>Px!BAD7/Px!BAD8-1</f>
        <v>-3.4229828850855792E-2</v>
      </c>
      <c r="BAE7" s="14">
        <f>Px!BAE7/Px!BAE8-1</f>
        <v>-1.7045454545454586E-2</v>
      </c>
      <c r="BAF7" s="14">
        <f>Px!BAF7/Px!BAF8-1</f>
        <v>-2.3696682464454999E-2</v>
      </c>
      <c r="BAG7" s="14">
        <f>Px!BAG7/Px!BAG8-1</f>
        <v>-8.2872928176795924E-3</v>
      </c>
      <c r="BAH7" s="14">
        <f>Px!BAH7/Px!BAH8-1</f>
        <v>2.7431421446383997E-2</v>
      </c>
      <c r="BAI7" s="14">
        <f>Px!BAI7/Px!BAI8-1</f>
        <v>0.13043478260869557</v>
      </c>
      <c r="BAJ7" s="14">
        <f>Px!BAJ7/Px!BAJ8-1</f>
        <v>1.9650655021834051E-2</v>
      </c>
      <c r="BAK7" s="14">
        <f>Px!BAK7/Px!BAK8-1</f>
        <v>-1.2968299711815567E-2</v>
      </c>
      <c r="BAL7" s="14">
        <f>Px!BAL7/Px!BAL8-1</f>
        <v>-1.8240343347639465E-2</v>
      </c>
      <c r="BAM7" s="14">
        <f>Px!BAM7/Px!BAM8-1</f>
        <v>-4.5918367346938771E-2</v>
      </c>
      <c r="BAN7" s="14">
        <f>Px!BAN7/Px!BAN8-1</f>
        <v>-2.345058626465657E-2</v>
      </c>
      <c r="BAO7" s="14">
        <f>Px!BAO7/Px!BAO8-1</f>
        <v>-3.703703703703709E-2</v>
      </c>
      <c r="BAP7" s="14">
        <f>Px!BAP7/Px!BAP8-1</f>
        <v>8.0275229357798183E-2</v>
      </c>
      <c r="BAQ7" s="14">
        <f>Px!BAQ7/Px!BAQ8-1</f>
        <v>1.3513513513513598E-2</v>
      </c>
      <c r="BAR7" s="14">
        <f>Px!BAR7/Px!BAR8-1</f>
        <v>-1.9607843137254943E-2</v>
      </c>
      <c r="BAS7" s="14">
        <f>Px!BAS7/Px!BAS8-1</f>
        <v>-6.1349693251533388E-3</v>
      </c>
      <c r="BAT7" s="14">
        <f>Px!BAT7/Px!BAT8-1</f>
        <v>-3.6363636363636376E-2</v>
      </c>
      <c r="BAU7" s="14">
        <f>Px!BAU7/Px!BAU8-1</f>
        <v>-8.2872928176795924E-3</v>
      </c>
      <c r="BAV7" s="14">
        <f>Px!BAV7/Px!BAV8-1</f>
        <v>-3.9164490861618773E-2</v>
      </c>
      <c r="BAW7" s="14">
        <f>Px!BAW7/Px!BAW8-1</f>
        <v>0</v>
      </c>
      <c r="BAX7" s="14">
        <f>Px!BAX7/Px!BAX8-1</f>
        <v>-5.5432372505543226E-2</v>
      </c>
      <c r="BAY7" s="14">
        <f>Px!BAY7/Px!BAY8-1</f>
        <v>0</v>
      </c>
      <c r="BAZ7" s="14">
        <f>Px!BAZ7/Px!BAZ8-1</f>
        <v>-5.3056516724336755E-2</v>
      </c>
      <c r="BBA7" s="14">
        <f>Px!BBA7/Px!BBA8-1</f>
        <v>-4.3010752688172005E-2</v>
      </c>
      <c r="BBB7" s="14">
        <f>Px!BBB7/Px!BBB8-1</f>
        <v>0</v>
      </c>
      <c r="BBC7" s="14">
        <f>Px!BBC7/Px!BBC8-1</f>
        <v>-4.8192771084337394E-2</v>
      </c>
      <c r="BBD7" s="14">
        <f>Px!BBD7/Px!BBD8-1</f>
        <v>3.4482758620689724E-2</v>
      </c>
      <c r="BBE7" s="14">
        <f>Px!BBE7/Px!BBE8-1</f>
        <v>-5.7224606580830173E-3</v>
      </c>
      <c r="BBF7" s="14">
        <f>Px!BBF7/Px!BBF8-1</f>
        <v>-4.1795665634674961E-2</v>
      </c>
      <c r="BBG7" s="14">
        <f>Px!BBG7/Px!BBG8-1</f>
        <v>-5.1903114186851229E-2</v>
      </c>
      <c r="BBH7" s="14">
        <f>Px!BBH7/Px!BBH8-1</f>
        <v>1.4842300556586308E-2</v>
      </c>
      <c r="BBI7" s="14">
        <f>Px!BBI7/Px!BBI8-1</f>
        <v>-1.2765957446808529E-2</v>
      </c>
      <c r="BBJ7" s="14">
        <f>Px!BBJ7/Px!BBJ8-1</f>
        <v>-5.2447552447552392E-2</v>
      </c>
      <c r="BBK7" s="14">
        <f>Px!BBK7/Px!BBK8-1</f>
        <v>2.168674698795181E-2</v>
      </c>
      <c r="BBL7" s="14">
        <f>Px!BBL7/Px!BBL8-1</f>
        <v>-2.0884520884520863E-2</v>
      </c>
      <c r="BBM7" s="14">
        <f>Px!BBM7/Px!BBM8-1</f>
        <v>-2.2328548644338087E-2</v>
      </c>
      <c r="BBN7" s="14">
        <f>Px!BBN7/Px!BBN8-1</f>
        <v>-4.095563139931746E-2</v>
      </c>
      <c r="BBO7" s="14">
        <f>Px!BBO7/Px!BBO8-1</f>
        <v>-6.7292644757433462E-2</v>
      </c>
      <c r="BBP7" s="14">
        <f>Px!BBP7/Px!BBP8-1</f>
        <v>-2.3121387283236983E-2</v>
      </c>
      <c r="BBQ7" s="14">
        <f>Px!BBQ7/Px!BBQ8-1</f>
        <v>-5.4545454545454564E-2</v>
      </c>
      <c r="BBR7" s="14">
        <f>Px!BBR7/Px!BBR8-1</f>
        <v>7.870370370370372E-2</v>
      </c>
      <c r="BBS7" s="14">
        <f>Px!BBS7/Px!BBS8-1</f>
        <v>-4.4444444444444398E-2</v>
      </c>
      <c r="BBT7" s="14">
        <f>Px!BBT7/Px!BBT8-1</f>
        <v>-6.607929515418498E-2</v>
      </c>
      <c r="BBU7" s="14">
        <f>Px!BBU7/Px!BBU8-1</f>
        <v>-3.4608378870673917E-2</v>
      </c>
      <c r="BBV7" s="14">
        <f>Px!BBV7/Px!BBV8-1</f>
        <v>-3.4146341463414664E-2</v>
      </c>
      <c r="BBW7" s="14">
        <f>Px!BBW7/Px!BBW8-1</f>
        <v>-2.1352313167259829E-2</v>
      </c>
      <c r="BBX7" s="14">
        <f>Px!BBX7/Px!BBX8-1</f>
        <v>-1.5325670498084309E-2</v>
      </c>
      <c r="BBY7" s="14">
        <f>Px!BBY7/Px!BBY8-1</f>
        <v>1.4204545454545858E-3</v>
      </c>
      <c r="BBZ7" s="14">
        <f>Px!BBZ7/Px!BBZ8-1</f>
        <v>3.0090270812437314E-3</v>
      </c>
      <c r="BCA7" s="14">
        <f>Px!BCA7/Px!BCA8-1</f>
        <v>-3.6649214659685847E-2</v>
      </c>
      <c r="BCB7" s="14">
        <f>Px!BCB7/Px!BCB8-1</f>
        <v>0</v>
      </c>
      <c r="BCC7" s="14">
        <f>Px!BCC7/Px!BCC8-1</f>
        <v>-3.7735849056603765E-2</v>
      </c>
      <c r="BCD7" s="14">
        <f>Px!BCD7/Px!BCD8-1</f>
        <v>-3.6144578313253017E-2</v>
      </c>
      <c r="BCE7" s="14">
        <f>Px!BCE7/Px!BCE8-1</f>
        <v>7.8878177037686736E-3</v>
      </c>
      <c r="BCF7" s="14">
        <f>Px!BCF7/Px!BCF8-1</f>
        <v>-3.5889070146818969E-2</v>
      </c>
      <c r="BCG7" s="14">
        <f>Px!BCG7/Px!BCG8-1</f>
        <v>-4.0621266427718017E-2</v>
      </c>
      <c r="BCH7" s="14">
        <f>Px!BCH7/Px!BCH8-1</f>
        <v>-2.722323049001818E-2</v>
      </c>
      <c r="BCI7" s="14">
        <f>Px!BCI7/Px!BCI8-1</f>
        <v>-4.6104928457869621E-2</v>
      </c>
      <c r="BCJ7" s="14">
        <f>Px!BCJ7/Px!BCJ8-1</f>
        <v>-6.6666666666666652E-2</v>
      </c>
      <c r="BCK7" s="14">
        <f>Px!BCK7/Px!BCK8-1</f>
        <v>-2.9577464788732355E-2</v>
      </c>
      <c r="BCL7" s="14">
        <f>Px!BCL7/Px!BCL8-1</f>
        <v>-3.8461538461538436E-2</v>
      </c>
      <c r="BCM7" s="14">
        <f>Px!BCM7/Px!BCM8-1</f>
        <v>-2.0576131687242816E-2</v>
      </c>
      <c r="BCN7" s="14">
        <f>Px!BCN7/Px!BCN8-1</f>
        <v>-9.9099099099099086E-2</v>
      </c>
      <c r="BCO7" s="14">
        <f>Px!BCO7/Px!BCO8-1</f>
        <v>6.7567567567567988E-3</v>
      </c>
      <c r="BCP7" s="14">
        <f>Px!BCP7/Px!BCP8-1</f>
        <v>-2.3383768913342484E-2</v>
      </c>
      <c r="BCQ7" s="14">
        <f>Px!BCQ7/Px!BCQ8-1</f>
        <v>0</v>
      </c>
      <c r="BCR7" s="14">
        <f>Px!BCR7/Px!BCR8-1</f>
        <v>-1.6491754122938573E-2</v>
      </c>
      <c r="BCS7" s="14">
        <f>Px!BCS7/Px!BCS8-1</f>
        <v>-2.910958904109584E-2</v>
      </c>
      <c r="BCT7" s="14">
        <f>Px!BCT7/Px!BCT8-1</f>
        <v>-3.2457496136012343E-2</v>
      </c>
      <c r="BCU7" s="14">
        <f>Px!BCU7/Px!BCU8-1</f>
        <v>-2.2140221402214055E-2</v>
      </c>
      <c r="BCV7" s="14">
        <f>Px!BCV7/Px!BCV8-1</f>
        <v>-3.703703703703709E-2</v>
      </c>
      <c r="BCW7" s="14">
        <f>Px!BCW7/Px!BCW8-1</f>
        <v>0</v>
      </c>
      <c r="BCX7" s="14">
        <f>Px!BCX7/Px!BCX8-1</f>
        <v>3.2967032967033072E-2</v>
      </c>
      <c r="BCY7" s="14">
        <f>Px!BCY7/Px!BCY8-1</f>
        <v>-2.1406727828746197E-2</v>
      </c>
      <c r="BCZ7" s="14">
        <f>Px!BCZ7/Px!BCZ8-1</f>
        <v>-2.1367521367521403E-2</v>
      </c>
      <c r="BDA7" s="14">
        <f>Px!BDA7/Px!BDA8-1</f>
        <v>-4.5614035087719329E-2</v>
      </c>
      <c r="BDB7" s="14">
        <f>Px!BDB7/Px!BDB8-1</f>
        <v>-2.6946107784431184E-2</v>
      </c>
      <c r="BDC7" s="14">
        <f>Px!BDC7/Px!BDC8-1</f>
        <v>-6.0025542784163499E-2</v>
      </c>
      <c r="BDD7" s="14">
        <f>Px!BDD7/Px!BDD8-1</f>
        <v>-2.4234693877551061E-2</v>
      </c>
      <c r="BDE7" s="14">
        <f>Px!BDE7/Px!BDE8-1</f>
        <v>-3.3742331288343586E-2</v>
      </c>
      <c r="BDF7" s="14">
        <f>Px!BDF7/Px!BDF8-1</f>
        <v>-3.6269430051813489E-2</v>
      </c>
      <c r="BDG7" s="14">
        <f>Px!BDG7/Px!BDG8-1</f>
        <v>-2.1956087824351322E-2</v>
      </c>
      <c r="BDH7" s="14">
        <f>Px!BDH7/Px!BDH8-1</f>
        <v>-9.2307692307692646E-3</v>
      </c>
      <c r="BDI7" s="14">
        <f>Px!BDI7/Px!BDI8-1</f>
        <v>-2.931034482758621E-2</v>
      </c>
      <c r="BDJ7" s="14">
        <f>Px!BDJ7/Px!BDJ8-1</f>
        <v>-3.7542662116040959E-2</v>
      </c>
      <c r="BDK7" s="14">
        <f>Px!BDK7/Px!BDK8-1</f>
        <v>-3.1437125748502992E-2</v>
      </c>
      <c r="BDL7" s="14">
        <f>Px!BDL7/Px!BDL8-1</f>
        <v>-3.3274956217162921E-2</v>
      </c>
      <c r="BDM7" s="14">
        <f>Px!BDM7/Px!BDM8-1</f>
        <v>4.5801526717557328E-2</v>
      </c>
      <c r="BDN7" s="14">
        <f>Px!BDN7/Px!BDN8-1</f>
        <v>0</v>
      </c>
      <c r="BDO7" s="14">
        <f>Px!BDO7/Px!BDO8-1</f>
        <v>-2.8000000000000025E-2</v>
      </c>
      <c r="BDP7" s="14">
        <f>Px!BDP7/Px!BDP8-1</f>
        <v>-1.4084507042253502E-2</v>
      </c>
      <c r="BDQ7" s="14">
        <f>Px!BDQ7/Px!BDQ8-1</f>
        <v>-1.2534818941504211E-2</v>
      </c>
      <c r="BDR7" s="14">
        <f>Px!BDR7/Px!BDR8-1</f>
        <v>-7.5187969924812581E-3</v>
      </c>
      <c r="BDS7" s="14">
        <f>Px!BDS7/Px!BDS8-1</f>
        <v>-3.9735099337748325E-2</v>
      </c>
      <c r="BDT7" s="14">
        <f>Px!BDT7/Px!BDT8-1</f>
        <v>-3.5087719298245612E-2</v>
      </c>
      <c r="BDU7" s="14">
        <f>Px!BDU7/Px!BDU8-1</f>
        <v>-2.2304832713754608E-2</v>
      </c>
      <c r="BDV7" s="14">
        <f>Px!BDV7/Px!BDV8-1</f>
        <v>-3.1645569620253111E-2</v>
      </c>
      <c r="BDW7" s="14">
        <f>Px!BDW7/Px!BDW8-1</f>
        <v>-4.3551088777219471E-2</v>
      </c>
      <c r="BDX7" s="14">
        <f>Px!BDX7/Px!BDX8-1</f>
        <v>-3.9900249376558561E-2</v>
      </c>
      <c r="BDY7" s="14">
        <f>Px!BDY7/Px!BDY8-1</f>
        <v>-2.8856825749167592E-2</v>
      </c>
      <c r="BDZ7" s="14">
        <f>Px!BDZ7/Px!BDZ8-1</f>
        <v>-2.5220680958385921E-2</v>
      </c>
      <c r="BEA7" s="14">
        <f>Px!BEA7/Px!BEA8-1</f>
        <v>-5.1413881748072487E-3</v>
      </c>
      <c r="BEB7" s="14">
        <f>Px!BEB7/Px!BEB8-1</f>
        <v>-1.9083969465648831E-2</v>
      </c>
      <c r="BEC7" s="14">
        <f>Px!BEC7/Px!BEC8-1</f>
        <v>-2.7681660899653959E-2</v>
      </c>
      <c r="BED7" s="14">
        <f>Px!BED7/Px!BED8-1</f>
        <v>-3.3834586466165439E-2</v>
      </c>
      <c r="BEE7" s="14">
        <f>Px!BEE7/Px!BEE8-1</f>
        <v>-3.6971830985915499E-2</v>
      </c>
      <c r="BEF7" s="14">
        <f>Px!BEF7/Px!BEF8-1</f>
        <v>2.5703794369644983E-2</v>
      </c>
      <c r="BEG7" s="14">
        <f>Px!BEG7/Px!BEG8-1</f>
        <v>-4.861111111111116E-2</v>
      </c>
      <c r="BEH7" s="14">
        <f>Px!BEH7/Px!BEH8-1</f>
        <v>8.9820359281436168E-3</v>
      </c>
      <c r="BEI7" s="14">
        <f>Px!BEI7/Px!BEI8-1</f>
        <v>-3.8084874863982598E-2</v>
      </c>
      <c r="BEJ7" s="14">
        <f>Px!BEJ7/Px!BEJ8-1</f>
        <v>-2.8800000000000048E-2</v>
      </c>
      <c r="BEK7" s="14">
        <f>Px!BEK7/Px!BEK8-1</f>
        <v>-6.0422960725075026E-3</v>
      </c>
      <c r="BEL7" s="14">
        <f>Px!BEL7/Px!BEL8-1</f>
        <v>-2.2867194371152144E-2</v>
      </c>
      <c r="BEM7" s="14">
        <f>Px!BEM7/Px!BEM8-1</f>
        <v>-7.8101071975497649E-2</v>
      </c>
      <c r="BEN7" s="14">
        <f>Px!BEN7/Px!BEN8-1</f>
        <v>-3.472222222222221E-2</v>
      </c>
      <c r="BEO7" s="14">
        <f>Px!BEO7/Px!BEO8-1</f>
        <v>-1.253132832080206E-2</v>
      </c>
      <c r="BEP7" s="14">
        <f>Px!BEP7/Px!BEP8-1</f>
        <v>-8.1967213114754189E-3</v>
      </c>
      <c r="BEQ7" s="14">
        <f>Px!BEQ7/Px!BEQ8-1</f>
        <v>-9.7087378640776656E-3</v>
      </c>
      <c r="BER7" s="14">
        <f>Px!BER7/Px!BER8-1</f>
        <v>-3.8787878787878816E-2</v>
      </c>
      <c r="BES7" s="14">
        <f>Px!BES7/Px!BES8-1</f>
        <v>-9.3457943925233655E-3</v>
      </c>
      <c r="BET7" s="14">
        <f>Px!BET7/Px!BET8-1</f>
        <v>-2.1015761821365997E-2</v>
      </c>
      <c r="BEU7" s="14">
        <f>Px!BEU7/Px!BEU8-1</f>
        <v>-3.3783783783783994E-3</v>
      </c>
      <c r="BEV7" s="14">
        <f>Px!BEV7/Px!BEV8-1</f>
        <v>-3.5523978685612745E-2</v>
      </c>
      <c r="BEW7" s="14">
        <f>Px!BEW7/Px!BEW8-1</f>
        <v>-1.848049281314168E-2</v>
      </c>
      <c r="BEX7" s="14">
        <f>Px!BEX7/Px!BEX8-1</f>
        <v>-3.3182503770739058E-2</v>
      </c>
      <c r="BEY7" s="14">
        <f>Px!BEY7/Px!BEY8-1</f>
        <v>-4.78515625E-2</v>
      </c>
      <c r="BEZ7" s="14">
        <f>Px!BEZ7/Px!BEZ8-1</f>
        <v>-3.7652270210409733E-2</v>
      </c>
      <c r="BFA7" s="14">
        <f>Px!BFA7/Px!BFA8-1</f>
        <v>-3.2258064516129004E-2</v>
      </c>
      <c r="BFB7" s="14">
        <f>Px!BFB7/Px!BFB8-1</f>
        <v>-3.9920159680638667E-2</v>
      </c>
      <c r="BFC7" s="14">
        <f>Px!BFC7/Px!BFC8-1</f>
        <v>-3.125E-2</v>
      </c>
      <c r="BFD7" s="14">
        <f>Px!BFD7/Px!BFD8-1</f>
        <v>-3.0097087378640808E-2</v>
      </c>
      <c r="BFE7" s="14">
        <f>Px!BFE7/Px!BFE8-1</f>
        <v>-3.5060975609756073E-2</v>
      </c>
      <c r="BFF7" s="14">
        <f>Px!BFF7/Px!BFF8-1</f>
        <v>-3.7349397590361488E-2</v>
      </c>
      <c r="BFG7" s="14">
        <f>Px!BFG7/Px!BFG8-1</f>
        <v>-4.1825095057034245E-2</v>
      </c>
      <c r="BFH7" s="14">
        <f>Px!BFH7/Px!BFH8-1</f>
        <v>-2.5974025974025983E-2</v>
      </c>
      <c r="BFI7" s="14">
        <f>Px!BFI7/Px!BFI8-1</f>
        <v>-2.2140221402214055E-2</v>
      </c>
      <c r="BFJ7" s="14">
        <f>Px!BFJ7/Px!BFJ8-1</f>
        <v>-2.180685358255452E-2</v>
      </c>
      <c r="BFK7" s="14">
        <f>Px!BFK7/Px!BFK8-1</f>
        <v>-2.1739130434782594E-2</v>
      </c>
      <c r="BFL7" s="14">
        <f>Px!BFL7/Px!BFL8-1</f>
        <v>1.2953367875647714E-2</v>
      </c>
      <c r="BFM7" s="14">
        <f>Px!BFM7/Px!BFM8-1</f>
        <v>-3.0480656506447823E-2</v>
      </c>
      <c r="BFN7" s="14">
        <f>Px!BFN7/Px!BFN8-1</f>
        <v>-1.7094017094017144E-2</v>
      </c>
      <c r="BFO7" s="14">
        <f>Px!BFO7/Px!BFO8-1</f>
        <v>-3.7082818294190689E-3</v>
      </c>
      <c r="BFP7" s="14">
        <f>Px!BFP7/Px!BFP8-1</f>
        <v>-3.1746031746031633E-3</v>
      </c>
      <c r="BFQ7" s="14">
        <f>Px!BFQ7/Px!BFQ8-1</f>
        <v>-3.9553752535496978E-2</v>
      </c>
      <c r="BFR7" s="14">
        <f>Px!BFR7/Px!BFR8-1</f>
        <v>-2.5667351129363469E-2</v>
      </c>
      <c r="BFS7" s="14">
        <f>Px!BFS7/Px!BFS8-1</f>
        <v>-3.8674033149171283E-2</v>
      </c>
      <c r="BFT7" s="14">
        <f>Px!BFT7/Px!BFT8-1</f>
        <v>-1.7123287671232834E-2</v>
      </c>
      <c r="BFU7" s="14">
        <f>Px!BFU7/Px!BFU8-1</f>
        <v>-2.5590551181102317E-2</v>
      </c>
      <c r="BFV7" s="14">
        <f>Px!BFV7/Px!BFV8-1</f>
        <v>7.9522862823061535E-2</v>
      </c>
      <c r="BFW7" s="14">
        <f>Px!BFW7/Px!BFW8-1</f>
        <v>-3.9190897597977226E-2</v>
      </c>
      <c r="BFX7" s="14">
        <f>Px!BFX7/Px!BFX8-1</f>
        <v>-2.6627218934911268E-2</v>
      </c>
      <c r="BFY7" s="14">
        <f>Px!BFY7/Px!BFY8-1</f>
        <v>-7.8236130867709863E-2</v>
      </c>
      <c r="BFZ7" s="14">
        <f>Px!BFZ7/Px!BFZ8-1</f>
        <v>-3.7414965986394599E-2</v>
      </c>
      <c r="BGA7" s="14">
        <f>Px!BGA7/Px!BGA8-1</f>
        <v>-2.7649769585253448E-2</v>
      </c>
      <c r="BGB7" s="14">
        <f>Px!BGB7/Px!BGB8-1</f>
        <v>0</v>
      </c>
      <c r="BGC7" s="14">
        <f>Px!BGC7/Px!BGC8-1</f>
        <v>-2.089864158829724E-3</v>
      </c>
      <c r="BGD7" s="14">
        <f>Px!BGD7/Px!BGD8-1</f>
        <v>-4.1501976284584963E-2</v>
      </c>
      <c r="BGE7" s="14">
        <f>Px!BGE7/Px!BGE8-1</f>
        <v>2.4590163934426146E-2</v>
      </c>
      <c r="BGF7" s="14">
        <f>Px!BGF7/Px!BGF8-1</f>
        <v>-6.5476190476190466E-2</v>
      </c>
      <c r="BGG7" s="14">
        <f>Px!BGG7/Px!BGG8-1</f>
        <v>-3.1088082901554404E-2</v>
      </c>
      <c r="BGH7" s="14">
        <f>Px!BGH7/Px!BGH8-1</f>
        <v>1.0416666666666741E-2</v>
      </c>
      <c r="BGI7" s="14">
        <f>Px!BGI7/Px!BGI8-1</f>
        <v>-4.8780487804878092E-2</v>
      </c>
      <c r="BGJ7" s="14">
        <f>Px!BGJ7/Px!BGJ8-1</f>
        <v>4.3327556325822858E-3</v>
      </c>
      <c r="BGK7" s="14">
        <f>Px!BGK7/Px!BGK8-1</f>
        <v>-5.4580896686159841E-2</v>
      </c>
      <c r="BGL7" s="14">
        <f>Px!BGL7/Px!BGL8-1</f>
        <v>-4.705882352941182E-2</v>
      </c>
      <c r="BGM7" s="14">
        <f>Px!BGM7/Px!BGM8-1</f>
        <v>-3.7499999999999978E-2</v>
      </c>
      <c r="BGN7" s="14">
        <f>Px!BGN7/Px!BGN8-1</f>
        <v>5.2192066805845094E-3</v>
      </c>
      <c r="BGO7" s="14">
        <f>Px!BGO7/Px!BGO8-1</f>
        <v>-5.5658627087198376E-3</v>
      </c>
      <c r="BGP7" s="14">
        <f>Px!BGP7/Px!BGP8-1</f>
        <v>-4.4117647058823484E-2</v>
      </c>
      <c r="BGQ7" s="14">
        <f>Px!BGQ7/Px!BGQ8-1</f>
        <v>-2.9818956336528202E-2</v>
      </c>
      <c r="BGR7" s="14">
        <f>Px!BGR7/Px!BGR8-1</f>
        <v>-2.8571428571428581E-2</v>
      </c>
      <c r="BGS7" s="14">
        <f>Px!BGS7/Px!BGS8-1</f>
        <v>-1.5306122448979553E-2</v>
      </c>
      <c r="BGT7" s="14">
        <f>Px!BGT7/Px!BGT8-1</f>
        <v>-3.301886792452835E-2</v>
      </c>
      <c r="BGU7" s="14">
        <f>Px!BGU7/Px!BGU8-1</f>
        <v>7.2992700729928028E-3</v>
      </c>
      <c r="BGV7" s="14">
        <f>Px!BGV7/Px!BGV8-1</f>
        <v>-1.9543973941368087E-2</v>
      </c>
      <c r="BGW7" s="14">
        <f>Px!BGW7/Px!BGW8-1</f>
        <v>7.8740157480314821E-3</v>
      </c>
      <c r="BGX7" s="14">
        <f>Px!BGX7/Px!BGX8-1</f>
        <v>-2.8106508875739622E-2</v>
      </c>
      <c r="BGY7" s="14">
        <f>Px!BGY7/Px!BGY8-1</f>
        <v>-4.5454545454545414E-2</v>
      </c>
      <c r="BGZ7" s="14">
        <f>Px!BGZ7/Px!BGZ8-1</f>
        <v>-6.2750333778371137E-2</v>
      </c>
      <c r="BHA7" s="14">
        <f>Px!BHA7/Px!BHA8-1</f>
        <v>-3.3333333333333326E-2</v>
      </c>
      <c r="BHB7" s="14">
        <f>Px!BHB7/Px!BHB8-1</f>
        <v>-3.9787798408488118E-2</v>
      </c>
      <c r="BHC7" s="14">
        <f>Px!BHC7/Px!BHC8-1</f>
        <v>-3.59281437125748E-2</v>
      </c>
      <c r="BHD7" s="14">
        <f>Px!BHD7/Px!BHD8-1</f>
        <v>7.1301247771835552E-3</v>
      </c>
      <c r="BHE7" s="14">
        <f>Px!BHE7/Px!BHE8-1</f>
        <v>-2.6373626373626391E-2</v>
      </c>
      <c r="BHF7" s="14">
        <f>Px!BHF7/Px!BHF8-1</f>
        <v>3.3647375504710642E-2</v>
      </c>
      <c r="BHG7" s="14">
        <f>Px!BHG7/Px!BHG8-1</f>
        <v>-7.8328981723237989E-3</v>
      </c>
      <c r="BHH7" s="14">
        <f>Px!BHH7/Px!BHH8-1</f>
        <v>-2.010050251256279E-2</v>
      </c>
      <c r="BHI7" s="14">
        <f>Px!BHI7/Px!BHI8-1</f>
        <v>2.6109660574411553E-3</v>
      </c>
      <c r="BHJ7" s="14">
        <f>Px!BHJ7/Px!BHJ8-1</f>
        <v>-3.857566765578635E-2</v>
      </c>
      <c r="BHK7" s="14">
        <f>Px!BHK7/Px!BHK8-1</f>
        <v>-3.8216560509554132E-3</v>
      </c>
      <c r="BHL7" s="14">
        <f>Px!BHL7/Px!BHL8-1</f>
        <v>-5.2932761087267521E-2</v>
      </c>
      <c r="BHM7" s="14">
        <f>Px!BHM7/Px!BHM8-1</f>
        <v>-4.3314500941619594E-2</v>
      </c>
      <c r="BHN7" s="14">
        <f>Px!BHN7/Px!BHN8-1</f>
        <v>4.2674253200569723E-3</v>
      </c>
      <c r="BHO7" s="14">
        <f>Px!BHO7/Px!BHO8-1</f>
        <v>-1.6736401673640211E-2</v>
      </c>
      <c r="BHP7" s="14">
        <f>Px!BHP7/Px!BHP8-1</f>
        <v>-9.5693779904306719E-3</v>
      </c>
      <c r="BHQ7" s="14">
        <f>Px!BHQ7/Px!BHQ8-1</f>
        <v>-1.6519823788546217E-2</v>
      </c>
      <c r="BHR7" s="14">
        <f>Px!BHR7/Px!BHR8-1</f>
        <v>-1.8750000000000044E-2</v>
      </c>
      <c r="BHS7" s="14">
        <f>Px!BHS7/Px!BHS8-1</f>
        <v>-3.4883720930232509E-2</v>
      </c>
      <c r="BHT7" s="14">
        <f>Px!BHT7/Px!BHT8-1</f>
        <v>-2.9411764705882359E-2</v>
      </c>
      <c r="BHU7" s="14">
        <f>Px!BHU7/Px!BHU8-1</f>
        <v>-2.2123893805309769E-2</v>
      </c>
      <c r="BHV7" s="14">
        <f>Px!BHV7/Px!BHV8-1</f>
        <v>-3.1746031746031744E-2</v>
      </c>
      <c r="BHW7" s="14">
        <f>Px!BHW7/Px!BHW8-1</f>
        <v>-3.069053708439895E-2</v>
      </c>
      <c r="BHX7" s="14">
        <f>Px!BHX7/Px!BHX8-1</f>
        <v>-7.5187969924812581E-3</v>
      </c>
      <c r="BHY7" s="14">
        <f>Px!BHY7/Px!BHY8-1</f>
        <v>-1.6666666666666718E-2</v>
      </c>
      <c r="BHZ7" s="14">
        <f>Px!BHZ7/Px!BHZ8-1</f>
        <v>-1.5193370165745845E-2</v>
      </c>
      <c r="BIA7" s="14">
        <f>Px!BIA7/Px!BIA8-1</f>
        <v>-3.4482758620689613E-2</v>
      </c>
      <c r="BIB7" s="14">
        <f>Px!BIB7/Px!BIB8-1</f>
        <v>0</v>
      </c>
      <c r="BIC7" s="14">
        <f>Px!BIC7/Px!BIC8-1</f>
        <v>-3.2679738562091498E-2</v>
      </c>
      <c r="BID7" s="14">
        <f>Px!BID7/Px!BID8-1</f>
        <v>2.0107238605898026E-2</v>
      </c>
      <c r="BIE7" s="14">
        <f>Px!BIE7/Px!BIE8-1</f>
        <v>-4.035874439461884E-2</v>
      </c>
      <c r="BIF7" s="14">
        <f>Px!BIF7/Px!BIF8-1</f>
        <v>7.1210579857579059E-3</v>
      </c>
      <c r="BIG7" s="14">
        <f>Px!BIG7/Px!BIG8-1</f>
        <v>-2.34375E-2</v>
      </c>
      <c r="BIH7" s="14">
        <f>Px!BIH7/Px!BIH8-1</f>
        <v>-4.8780487804878092E-2</v>
      </c>
      <c r="BII7" s="14">
        <f>Px!BII7/Px!BII8-1</f>
        <v>2.1814006888633664E-2</v>
      </c>
      <c r="BIJ7" s="14">
        <f>Px!BIJ7/Px!BIJ8-1</f>
        <v>-6.3131313131312705E-3</v>
      </c>
      <c r="BIK7" s="14">
        <f>Px!BIK7/Px!BIK8-1</f>
        <v>0</v>
      </c>
      <c r="BIL7" s="14">
        <f>Px!BIL7/Px!BIL8-1</f>
        <v>-2.5706940874036244E-3</v>
      </c>
      <c r="BIM7" s="14">
        <f>Px!BIM7/Px!BIM8-1</f>
        <v>-1.8930957683741645E-2</v>
      </c>
      <c r="BIN7" s="14">
        <f>Px!BIN7/Px!BIN8-1</f>
        <v>-6.9069069069069067E-2</v>
      </c>
      <c r="BIO7" s="14">
        <f>Px!BIO7/Px!BIO8-1</f>
        <v>-1.0014306151645225E-2</v>
      </c>
      <c r="BIP7" s="14">
        <f>Px!BIP7/Px!BIP8-1</f>
        <v>-3.7267080745341574E-2</v>
      </c>
      <c r="BIQ7" s="14">
        <f>Px!BIQ7/Px!BIQ8-1</f>
        <v>-9.5693779904306719E-3</v>
      </c>
      <c r="BIR7" s="14">
        <f>Px!BIR7/Px!BIR8-1</f>
        <v>-4.0609137055837574E-2</v>
      </c>
      <c r="BIS7" s="14">
        <f>Px!BIS7/Px!BIS8-1</f>
        <v>-1.7142857142857126E-2</v>
      </c>
      <c r="BIT7" s="14">
        <f>Px!BIT7/Px!BIT8-1</f>
        <v>2.0754716981132182E-2</v>
      </c>
      <c r="BIU7" s="14">
        <f>Px!BIU7/Px!BIU8-1</f>
        <v>-4.7101449275362306E-2</v>
      </c>
      <c r="BIV7" s="14">
        <f>Px!BIV7/Px!BIV8-1</f>
        <v>-2.3655913978494647E-2</v>
      </c>
      <c r="BIW7" s="14">
        <f>Px!BIW7/Px!BIW8-1</f>
        <v>-4.1493775933609922E-2</v>
      </c>
      <c r="BIX7" s="14">
        <f>Px!BIX7/Px!BIX8-1</f>
        <v>0</v>
      </c>
      <c r="BIY7" s="14">
        <f>Px!BIY7/Px!BIY8-1</f>
        <v>-1.4844804318488558E-2</v>
      </c>
      <c r="BIZ7" s="14">
        <f>Px!BIZ7/Px!BIZ8-1</f>
        <v>-3.5714285714285698E-2</v>
      </c>
      <c r="BJA7" s="14">
        <f>Px!BJA7/Px!BJA8-1</f>
        <v>-3.7946428571428603E-2</v>
      </c>
      <c r="BJB7" s="14">
        <f>Px!BJB7/Px!BJB8-1</f>
        <v>7.2265625E-2</v>
      </c>
      <c r="BJC7" s="14">
        <f>Px!BJC7/Px!BJC8-1</f>
        <v>-8.8607594936708889E-2</v>
      </c>
      <c r="BJD7" s="14">
        <f>Px!BJD7/Px!BJD8-1</f>
        <v>-1.2084592145015116E-2</v>
      </c>
      <c r="BJE7" s="14">
        <f>Px!BJE7/Px!BJE8-1</f>
        <v>-2.5862068965517238E-2</v>
      </c>
      <c r="BJF7" s="14">
        <f>Px!BJF7/Px!BJF8-1</f>
        <v>-4.2253521126760618E-2</v>
      </c>
      <c r="BJG7" s="14">
        <f>Px!BJG7/Px!BJG8-1</f>
        <v>-3.1468531468531458E-2</v>
      </c>
      <c r="BJH7" s="14">
        <f>Px!BJH7/Px!BJH8-1</f>
        <v>1.6566265060240948E-2</v>
      </c>
      <c r="BJI7" s="14">
        <f>Px!BJI7/Px!BJI8-1</f>
        <v>0</v>
      </c>
      <c r="BJJ7" s="14">
        <f>Px!BJJ7/Px!BJJ8-1</f>
        <v>-4.6728971962616828E-2</v>
      </c>
      <c r="BJK7" s="14">
        <f>Px!BJK7/Px!BJK8-1</f>
        <v>-4.5691906005221883E-2</v>
      </c>
      <c r="BJL7" s="14">
        <f>Px!BJL7/Px!BJL8-1</f>
        <v>-5.1622418879056053E-2</v>
      </c>
      <c r="BJM7" s="14">
        <f>Px!BJM7/Px!BJM8-1</f>
        <v>-2.0925110132158586E-2</v>
      </c>
      <c r="BJN7" s="14">
        <f>Px!BJN7/Px!BJN8-1</f>
        <v>2.5445292620864812E-3</v>
      </c>
      <c r="BJO7" s="14">
        <f>Px!BJO7/Px!BJO8-1</f>
        <v>-2.2427440633245421E-2</v>
      </c>
      <c r="BJP7" s="14">
        <f>Px!BJP7/Px!BJP8-1</f>
        <v>-2.5751072961373356E-2</v>
      </c>
      <c r="BJQ7" s="14">
        <f>Px!BJQ7/Px!BJQ8-1</f>
        <v>-4.8582995951417018E-2</v>
      </c>
      <c r="BJR7" s="14">
        <f>Px!BJR7/Px!BJR8-1</f>
        <v>4.9679487179487225E-2</v>
      </c>
      <c r="BJS7" s="14">
        <f>Px!BJS7/Px!BJS8-1</f>
        <v>3.5971223021582732E-2</v>
      </c>
      <c r="BJT7" s="14">
        <f>Px!BJT7/Px!BJT8-1</f>
        <v>3.5476718403547602E-2</v>
      </c>
      <c r="BJU7" s="14">
        <f>Px!BJU7/Px!BJU8-1</f>
        <v>-6.0975609756097615E-2</v>
      </c>
      <c r="BJV7" s="14">
        <f>Px!BJV7/Px!BJV8-1</f>
        <v>0</v>
      </c>
      <c r="BJW7" s="14">
        <f>Px!BJW7/Px!BJW8-1</f>
        <v>-3.6523929471032779E-2</v>
      </c>
      <c r="BJX7" s="14">
        <f>Px!BJX7/Px!BJX8-1</f>
        <v>-5.2980132450330952E-3</v>
      </c>
      <c r="BJY7" s="14">
        <f>Px!BJY7/Px!BJY8-1</f>
        <v>-1.7621145374449365E-2</v>
      </c>
      <c r="BJZ7" s="14">
        <f>Px!BJZ7/Px!BJZ8-1</f>
        <v>3.7037037037036979E-2</v>
      </c>
      <c r="BKA7" s="14">
        <f>Px!BKA7/Px!BKA8-1</f>
        <v>9.2165898617511122E-3</v>
      </c>
      <c r="BKB7" s="14">
        <f>Px!BKB7/Px!BKB8-1</f>
        <v>4.9999999999998934E-3</v>
      </c>
      <c r="BKC7" s="14">
        <f>Px!BKC7/Px!BKC8-1</f>
        <v>-5.9171597633136397E-3</v>
      </c>
      <c r="BKD7" s="14">
        <f>Px!BKD7/Px!BKD8-1</f>
        <v>-6.9284064665127154E-3</v>
      </c>
      <c r="BKE7" s="14">
        <f>Px!BKE7/Px!BKE8-1</f>
        <v>-3.0030030030030463E-3</v>
      </c>
      <c r="BKF7" s="14">
        <f>Px!BKF7/Px!BKF8-1</f>
        <v>-7.3917634635691787E-3</v>
      </c>
      <c r="BKG7" s="14">
        <f>Px!BKG7/Px!BKG8-1</f>
        <v>-7.0175438596491446E-3</v>
      </c>
      <c r="BKH7" s="14">
        <f>Px!BKH7/Px!BKH8-1</f>
        <v>-2.2944550669216079E-2</v>
      </c>
      <c r="BKI7" s="14">
        <f>Px!BKI7/Px!BKI8-1</f>
        <v>0</v>
      </c>
      <c r="BKJ7" s="14">
        <f>Px!BKJ7/Px!BKJ8-1</f>
        <v>1.4869888475836479E-2</v>
      </c>
      <c r="BKK7" s="14">
        <f>Px!BKK7/Px!BKK8-1</f>
        <v>-8.8505747126436773E-2</v>
      </c>
      <c r="BKL7" s="14">
        <f>Px!BKL7/Px!BKL8-1</f>
        <v>3.2412965186074505E-2</v>
      </c>
      <c r="BKM7" s="14">
        <f>Px!BKM7/Px!BKM8-1</f>
        <v>0</v>
      </c>
      <c r="BKN7" s="14">
        <f>Px!BKN7/Px!BKN8-1</f>
        <v>-1.9762845849802368E-2</v>
      </c>
      <c r="BKO7" s="14">
        <f>Px!BKO7/Px!BKO8-1</f>
        <v>0</v>
      </c>
      <c r="BKP7" s="14">
        <f>Px!BKP7/Px!BKP8-1</f>
        <v>0</v>
      </c>
      <c r="BKQ7" s="14">
        <f>Px!BKQ7/Px!BKQ8-1</f>
        <v>-3.5593220338983045E-2</v>
      </c>
      <c r="BKR7" s="14">
        <f>Px!BKR7/Px!BKR8-1</f>
        <v>0</v>
      </c>
      <c r="BKS7" s="14">
        <f>Px!BKS7/Px!BKS8-1</f>
        <v>-1.6077170418006381E-2</v>
      </c>
      <c r="BKT7" s="14">
        <f>Px!BKT7/Px!BKT8-1</f>
        <v>-3.2810271041369465E-2</v>
      </c>
      <c r="BKU7" s="14">
        <f>Px!BKU7/Px!BKU8-1</f>
        <v>-2.6143790849673221E-2</v>
      </c>
      <c r="BKV7" s="14">
        <f>Px!BKV7/Px!BKV8-1</f>
        <v>-5.1625239005736123E-2</v>
      </c>
      <c r="BKW7" s="14">
        <f>Px!BKW7/Px!BKW8-1</f>
        <v>-8.3565459610027704E-3</v>
      </c>
      <c r="BKX7" s="14">
        <f>Px!BKX7/Px!BKX8-1</f>
        <v>-4.5248868778280493E-2</v>
      </c>
      <c r="BKY7" s="14">
        <f>Px!BKY7/Px!BKY8-1</f>
        <v>-2.0202020202020221E-2</v>
      </c>
      <c r="BKZ7" s="14">
        <f>Px!BKZ7/Px!BKZ8-1</f>
        <v>-4.2226487523992273E-2</v>
      </c>
      <c r="BLA7" s="14">
        <f>Px!BLA7/Px!BLA8-1</f>
        <v>-2.8037383177570097E-2</v>
      </c>
      <c r="BLB7" s="14">
        <f>Px!BLB7/Px!BLB8-1</f>
        <v>-2.8662420382165599E-2</v>
      </c>
      <c r="BLC7" s="14">
        <f>Px!BLC7/Px!BLC8-1</f>
        <v>0</v>
      </c>
      <c r="BLD7" s="14">
        <f>Px!BLD7/Px!BLD8-1</f>
        <v>-6.4398541919805541E-2</v>
      </c>
      <c r="BLE7" s="14">
        <f>Px!BLE7/Px!BLE8-1</f>
        <v>-2.8239202657807327E-2</v>
      </c>
      <c r="BLF7" s="14">
        <f>Px!BLF7/Px!BLF8-1</f>
        <v>-3.105590062111796E-2</v>
      </c>
      <c r="BLG7" s="14">
        <f>Px!BLG7/Px!BLG8-1</f>
        <v>-4.1884816753926524E-3</v>
      </c>
      <c r="BLH7" s="14">
        <f>Px!BLH7/Px!BLH8-1</f>
        <v>-3.3707865168539297E-2</v>
      </c>
      <c r="BLI7" s="14">
        <f>Px!BLI7/Px!BLI8-1</f>
        <v>-1.6089108910891103E-2</v>
      </c>
      <c r="BLJ7" s="14">
        <f>Px!BLJ7/Px!BLJ8-1</f>
        <v>7.5987841945288626E-3</v>
      </c>
      <c r="BLK7" s="14">
        <f>Px!BLK7/Px!BLK8-1</f>
        <v>-1.7881705639614887E-2</v>
      </c>
      <c r="BLL7" s="14">
        <f>Px!BLL7/Px!BLL8-1</f>
        <v>-3.730017761989346E-2</v>
      </c>
      <c r="BLM7" s="14">
        <f>Px!BLM7/Px!BLM8-1</f>
        <v>2.0876826722338038E-3</v>
      </c>
      <c r="BLN7" s="14">
        <f>Px!BLN7/Px!BLN8-1</f>
        <v>-2.3423423423423406E-2</v>
      </c>
      <c r="BLO7" s="14">
        <f>Px!BLO7/Px!BLO8-1</f>
        <v>-2.960526315789469E-2</v>
      </c>
      <c r="BLP7" s="14">
        <f>Px!BLP7/Px!BLP8-1</f>
        <v>-2.0607375271149642E-2</v>
      </c>
      <c r="BLQ7" s="14">
        <f>Px!BLQ7/Px!BLQ8-1</f>
        <v>-3.2646048109965631E-2</v>
      </c>
      <c r="BLR7" s="14">
        <f>Px!BLR7/Px!BLR8-1</f>
        <v>-8.5106382978723416E-2</v>
      </c>
      <c r="BLS7" s="14">
        <f>Px!BLS7/Px!BLS8-1</f>
        <v>-2.0312499999999956E-2</v>
      </c>
      <c r="BLT7" s="14">
        <f>Px!BLT7/Px!BLT8-1</f>
        <v>-3.1884057971014457E-2</v>
      </c>
      <c r="BLU7" s="14">
        <f>Px!BLU7/Px!BLU8-1</f>
        <v>-2.1563342318059342E-2</v>
      </c>
      <c r="BLV7" s="14">
        <f>Px!BLV7/Px!BLV8-1</f>
        <v>5.9523809523809312E-3</v>
      </c>
      <c r="BLW7" s="14">
        <f>Px!BLW7/Px!BLW8-1</f>
        <v>-3.9215686274509776E-2</v>
      </c>
      <c r="BLX7" s="14">
        <f>Px!BLX7/Px!BLX8-1</f>
        <v>1.9607843137254832E-2</v>
      </c>
      <c r="BLY7" s="14">
        <f>Px!BLY7/Px!BLY8-1</f>
        <v>1.777777777777767E-2</v>
      </c>
      <c r="BLZ7" s="14">
        <f>Px!BLZ7/Px!BLZ8-1</f>
        <v>0</v>
      </c>
      <c r="BMA7" s="14">
        <f>Px!BMA7/Px!BMA8-1</f>
        <v>-4.2364532019704471E-2</v>
      </c>
      <c r="BMB7" s="14">
        <f>Px!BMB7/Px!BMB8-1</f>
        <v>-4.8042704626334531E-2</v>
      </c>
      <c r="BMC7" s="14">
        <f>Px!BMC7/Px!BMC8-1</f>
        <v>2.7434842249656199E-3</v>
      </c>
      <c r="BMD7" s="14">
        <f>Px!BMD7/Px!BMD8-1</f>
        <v>-1.9047619047619091E-2</v>
      </c>
      <c r="BME7" s="14">
        <f>Px!BME7/Px!BME8-1</f>
        <v>1.8181818181818077E-2</v>
      </c>
      <c r="BMF7" s="14">
        <f>Px!BMF7/Px!BMF8-1</f>
        <v>9.3057607090103467E-2</v>
      </c>
      <c r="BMG7" s="14">
        <f>Px!BMG7/Px!BMG8-1</f>
        <v>7.3349633251833524E-3</v>
      </c>
      <c r="BMH7" s="14">
        <f>Px!BMH7/Px!BMH8-1</f>
        <v>-3.3582089552238847E-2</v>
      </c>
      <c r="BMI7" s="14">
        <f>Px!BMI7/Px!BMI8-1</f>
        <v>0</v>
      </c>
      <c r="BMJ7" s="14">
        <f>Px!BMJ7/Px!BMJ8-1</f>
        <v>-3.2846715328467169E-2</v>
      </c>
      <c r="BMK7" s="14">
        <f>Px!BMK7/Px!BMK8-1</f>
        <v>-2.244389027431426E-2</v>
      </c>
      <c r="BML7" s="14">
        <f>Px!BML7/Px!BML8-1</f>
        <v>-1.9503546099290725E-2</v>
      </c>
      <c r="BMM7" s="14">
        <f>Px!BMM7/Px!BMM8-1</f>
        <v>-4.9019607843137303E-2</v>
      </c>
      <c r="BMN7" s="14">
        <f>Px!BMN7/Px!BMN8-1</f>
        <v>-1.8691588785046731E-2</v>
      </c>
      <c r="BMO7" s="14">
        <f>Px!BMO7/Px!BMO8-1</f>
        <v>-5.0000000000000044E-2</v>
      </c>
      <c r="BMP7" s="14">
        <f>Px!BMP7/Px!BMP8-1</f>
        <v>-1.8867924528301883E-2</v>
      </c>
      <c r="BMQ7" s="14">
        <f>Px!BMQ7/Px!BMQ8-1</f>
        <v>-2.989536621823663E-3</v>
      </c>
      <c r="BMR7" s="14">
        <f>Px!BMR7/Px!BMR8-1</f>
        <v>-3.7459283387622166E-2</v>
      </c>
      <c r="BMS7" s="14">
        <f>Px!BMS7/Px!BMS8-1</f>
        <v>-2.7989821882951627E-2</v>
      </c>
      <c r="BMT7" s="14">
        <f>Px!BMT7/Px!BMT8-1</f>
        <v>-4.482758620689653E-2</v>
      </c>
      <c r="BMU7" s="14">
        <f>Px!BMU7/Px!BMU8-1</f>
        <v>-3.780718336483968E-3</v>
      </c>
      <c r="BMV7" s="14">
        <f>Px!BMV7/Px!BMV8-1</f>
        <v>-2.3845007451564815E-2</v>
      </c>
      <c r="BMW7" s="14">
        <f>Px!BMW7/Px!BMW8-1</f>
        <v>-4.9056603773584895E-2</v>
      </c>
      <c r="BMX7" s="14">
        <f>Px!BMX7/Px!BMX8-1</f>
        <v>-2.8901734104046284E-2</v>
      </c>
      <c r="BMY7" s="14">
        <f>Px!BMY7/Px!BMY8-1</f>
        <v>-4.8939641109299048E-3</v>
      </c>
      <c r="BMZ7" s="14">
        <f>Px!BMZ7/Px!BMZ8-1</f>
        <v>-4.761904761904745E-3</v>
      </c>
      <c r="BNA7" s="14">
        <f>Px!BNA7/Px!BNA8-1</f>
        <v>-1.9334049409237331E-2</v>
      </c>
      <c r="BNB7" s="14">
        <f>Px!BNB7/Px!BNB8-1</f>
        <v>-2.1032504780114758E-2</v>
      </c>
      <c r="BNC7" s="14">
        <f>Px!BNC7/Px!BNC8-1</f>
        <v>0.12432432432432439</v>
      </c>
      <c r="BND7" s="14">
        <f>Px!BND7/Px!BND8-1</f>
        <v>-3.5175879396984966E-2</v>
      </c>
      <c r="BNE7" s="14">
        <f>Px!BNE7/Px!BNE8-1</f>
        <v>-9.2943201376936346E-2</v>
      </c>
      <c r="BNF7" s="14">
        <f>Px!BNF7/Px!BNF8-1</f>
        <v>6.9204152249136008E-3</v>
      </c>
      <c r="BNG7" s="14">
        <f>Px!BNG7/Px!BNG8-1</f>
        <v>-1.0660980810234588E-2</v>
      </c>
      <c r="BNH7" s="14">
        <f>Px!BNH7/Px!BNH8-1</f>
        <v>0</v>
      </c>
      <c r="BNI7" s="14">
        <f>Px!BNI7/Px!BNI8-1</f>
        <v>-2.2727272727272707E-2</v>
      </c>
      <c r="BNJ7" s="14">
        <f>Px!BNJ7/Px!BNJ8-1</f>
        <v>-3.543307086614178E-2</v>
      </c>
      <c r="BNK7" s="14">
        <f>Px!BNK7/Px!BNK8-1</f>
        <v>-9.4339622641509413E-3</v>
      </c>
      <c r="BNL7" s="14">
        <f>Px!BNL7/Px!BNL8-1</f>
        <v>-4.1533546325878579E-2</v>
      </c>
      <c r="BNM7" s="14">
        <f>Px!BNM7/Px!BNM8-1</f>
        <v>-2.1645021645021689E-2</v>
      </c>
      <c r="BNN7" s="14">
        <f>Px!BNN7/Px!BNN8-1</f>
        <v>-1.7241379310344862E-2</v>
      </c>
      <c r="BNO7" s="14">
        <f>Px!BNO7/Px!BNO8-1</f>
        <v>-2.1739130434782594E-2</v>
      </c>
      <c r="BNP7" s="14">
        <f>Px!BNP7/Px!BNP8-1</f>
        <v>-5.1682692307692291E-2</v>
      </c>
      <c r="BNQ7" s="14">
        <f>Px!BNQ7/Px!BNQ8-1</f>
        <v>-4.0540540540540571E-2</v>
      </c>
      <c r="BNR7" s="14">
        <f>Px!BNR7/Px!BNR8-1</f>
        <v>4.6082949308755783E-2</v>
      </c>
      <c r="BNS7" s="14">
        <f>Px!BNS7/Px!BNS8-1</f>
        <v>-6.6666666666667096E-3</v>
      </c>
      <c r="BNT7" s="14">
        <f>Px!BNT7/Px!BNT8-1</f>
        <v>-3.5250463821892342E-2</v>
      </c>
      <c r="BNU7" s="14">
        <f>Px!BNU7/Px!BNU8-1</f>
        <v>6.25E-2</v>
      </c>
      <c r="BNV7" s="14">
        <f>Px!BNV7/Px!BNV8-1</f>
        <v>1.0217113665389466E-2</v>
      </c>
      <c r="BNW7" s="14">
        <f>Px!BNW7/Px!BNW8-1</f>
        <v>-4.7146401985111663E-2</v>
      </c>
      <c r="BNX7" s="14">
        <f>Px!BNX7/Px!BNX8-1</f>
        <v>0</v>
      </c>
      <c r="BNY7" s="14">
        <f>Px!BNY7/Px!BNY8-1</f>
        <v>-2.4464831804281384E-2</v>
      </c>
      <c r="BNZ7" s="14">
        <f>Px!BNZ7/Px!BNZ8-1</f>
        <v>5.1020408163264808E-3</v>
      </c>
      <c r="BOA7" s="14">
        <f>Px!BOA7/Px!BOA8-1</f>
        <v>4.2682926829268331E-2</v>
      </c>
      <c r="BOB7" s="14">
        <f>Px!BOB7/Px!BOB8-1</f>
        <v>2.9250457038391131E-2</v>
      </c>
      <c r="BOC7" s="14">
        <f>Px!BOC7/Px!BOC8-1</f>
        <v>-1.6949152542372836E-2</v>
      </c>
      <c r="BOD7" s="14">
        <f>Px!BOD7/Px!BOD8-1</f>
        <v>-5.5452865064694601E-3</v>
      </c>
      <c r="BOE7" s="14">
        <f>Px!BOE7/Px!BOE8-1</f>
        <v>-1.7543859649122862E-2</v>
      </c>
      <c r="BOF7" s="14">
        <f>Px!BOF7/Px!BOF8-1</f>
        <v>-0.13200000000000001</v>
      </c>
      <c r="BOG7" s="14">
        <f>Px!BOG7/Px!BOG8-1</f>
        <v>-3.2258064516129004E-2</v>
      </c>
      <c r="BOH7" s="14">
        <f>Px!BOH7/Px!BOH8-1</f>
        <v>-1.7391304347826098E-2</v>
      </c>
      <c r="BOI7" s="14">
        <f>Px!BOI7/Px!BOI8-1</f>
        <v>-6.1983471074380514E-3</v>
      </c>
      <c r="BOJ7" s="14">
        <f>Px!BOJ7/Px!BOJ8-1</f>
        <v>-5.9734513274336321E-2</v>
      </c>
      <c r="BOK7" s="14">
        <f>Px!BOK7/Px!BOK8-1</f>
        <v>-2.8938906752411619E-2</v>
      </c>
      <c r="BOL7" s="14">
        <f>Px!BOL7/Px!BOL8-1</f>
        <v>-3.5856573705179251E-2</v>
      </c>
      <c r="BOM7" s="14">
        <f>Px!BOM7/Px!BOM8-1</f>
        <v>-3.4482758620689613E-2</v>
      </c>
      <c r="BON7" s="14">
        <f>Px!BON7/Px!BON8-1</f>
        <v>-4.0366972477064222E-2</v>
      </c>
      <c r="BOO7" s="14">
        <f>Px!BOO7/Px!BOO8-1</f>
        <v>-3.3950617283950657E-2</v>
      </c>
      <c r="BOP7" s="14">
        <f>Px!BOP7/Px!BOP8-1</f>
        <v>-1.980198019801982E-2</v>
      </c>
      <c r="BOQ7" s="14">
        <f>Px!BOQ7/Px!BOQ8-1</f>
        <v>5.4114994363021474E-2</v>
      </c>
      <c r="BOR7" s="14">
        <f>Px!BOR7/Px!BOR8-1</f>
        <v>-3.8314176245210718E-2</v>
      </c>
      <c r="BOS7" s="14">
        <f>Px!BOS7/Px!BOS8-1</f>
        <v>0</v>
      </c>
      <c r="BOT7" s="14">
        <f>Px!BOT7/Px!BOT8-1</f>
        <v>-4.9350649350649367E-2</v>
      </c>
      <c r="BOU7" s="14">
        <f>Px!BOU7/Px!BOU8-1</f>
        <v>-6.1818181818181772E-2</v>
      </c>
      <c r="BOV7" s="14">
        <f>Px!BOV7/Px!BOV8-1</f>
        <v>-4.7826086956521685E-2</v>
      </c>
      <c r="BOW7" s="14">
        <f>Px!BOW7/Px!BOW8-1</f>
        <v>-7.717750826901848E-3</v>
      </c>
      <c r="BOX7" s="14">
        <f>Px!BOX7/Px!BOX8-1</f>
        <v>-2.1825396825396859E-2</v>
      </c>
      <c r="BOY7" s="14">
        <f>Px!BOY7/Px!BOY8-1</f>
        <v>-8.9230769230769225E-2</v>
      </c>
      <c r="BOZ7" s="14">
        <f>Px!BOZ7/Px!BOZ8-1</f>
        <v>-1.1538461538461497E-2</v>
      </c>
      <c r="BPA7" s="14">
        <f>Px!BPA7/Px!BPA8-1</f>
        <v>-2.7906976744186074E-2</v>
      </c>
      <c r="BPB7" s="14">
        <f>Px!BPB7/Px!BPB8-1</f>
        <v>0</v>
      </c>
      <c r="BPC7" s="14">
        <f>Px!BPC7/Px!BPC8-1</f>
        <v>-1.5306122448979553E-2</v>
      </c>
      <c r="BPD7" s="14">
        <f>Px!BPD7/Px!BPD8-1</f>
        <v>-4.9783549783549819E-2</v>
      </c>
      <c r="BPE7" s="14">
        <f>Px!BPE7/Px!BPE8-1</f>
        <v>0</v>
      </c>
      <c r="BPF7" s="14">
        <f>Px!BPF7/Px!BPF8-1</f>
        <v>-6.0723514211886265E-2</v>
      </c>
      <c r="BPG7" s="14">
        <f>Px!BPG7/Px!BPG8-1</f>
        <v>0</v>
      </c>
      <c r="BPH7" s="14">
        <f>Px!BPH7/Px!BPH8-1</f>
        <v>7.8492935635792183E-3</v>
      </c>
      <c r="BPI7" s="14">
        <f>Px!BPI7/Px!BPI8-1</f>
        <v>0</v>
      </c>
      <c r="BPJ7" s="14">
        <f>Px!BPJ7/Px!BPJ8-1</f>
        <v>0</v>
      </c>
      <c r="BPK7" s="14">
        <f>Px!BPK7/Px!BPK8-1</f>
        <v>-8.7719298245614308E-3</v>
      </c>
      <c r="BPL7" s="14">
        <f>Px!BPL7/Px!BPL8-1</f>
        <v>8.25852782764811E-2</v>
      </c>
      <c r="BPM7" s="14">
        <f>Px!BPM7/Px!BPM8-1</f>
        <v>-3.2592592592592617E-2</v>
      </c>
      <c r="BPN7" s="14">
        <f>Px!BPN7/Px!BPN8-1</f>
        <v>-3.5087719298245612E-2</v>
      </c>
      <c r="BPO7" s="14">
        <f>Px!BPO7/Px!BPO8-1</f>
        <v>-4.6318289786223321E-2</v>
      </c>
      <c r="BPP7" s="14">
        <f>Px!BPP7/Px!BPP8-1</f>
        <v>-1.2345679012345734E-2</v>
      </c>
      <c r="BPQ7" s="14">
        <f>Px!BPQ7/Px!BPQ8-1</f>
        <v>-8.2644628099173278E-3</v>
      </c>
      <c r="BPR7" s="14">
        <f>Px!BPR7/Px!BPR8-1</f>
        <v>-2.3554603854389677E-2</v>
      </c>
      <c r="BPS7" s="14">
        <f>Px!BPS7/Px!BPS8-1</f>
        <v>-2.9761904761904767E-2</v>
      </c>
      <c r="BPT7" s="14">
        <f>Px!BPT7/Px!BPT8-1</f>
        <v>-7.8853046594982046E-2</v>
      </c>
      <c r="BPU7" s="14">
        <f>Px!BPU7/Px!BPU8-1</f>
        <v>3.7790697674418672E-2</v>
      </c>
      <c r="BPV7" s="14">
        <f>Px!BPV7/Px!BPV8-1</f>
        <v>8.0645161290322509E-3</v>
      </c>
      <c r="BPW7" s="14">
        <f>Px!BPW7/Px!BPW8-1</f>
        <v>2.8786976374826301E-2</v>
      </c>
      <c r="BPX7" s="14">
        <f>Px!BPX7/Px!BPX8-1</f>
        <v>-3.4129692832764458E-2</v>
      </c>
      <c r="BPY7" s="14">
        <f>Px!BPY7/Px!BPY8-1</f>
        <v>-6.5963060686016206E-3</v>
      </c>
      <c r="BPZ7" s="14">
        <f>Px!BPZ7/Px!BPZ8-1</f>
        <v>-2.917771883289122E-2</v>
      </c>
      <c r="BQA7" s="14">
        <f>Px!BQA7/Px!BQA8-1</f>
        <v>-1.7721518987341756E-2</v>
      </c>
      <c r="BQB7" s="14">
        <f>Px!BQB7/Px!BQB8-1</f>
        <v>-6.2228654124457328E-2</v>
      </c>
      <c r="BQC7" s="14">
        <f>Px!BQC7/Px!BQC8-1</f>
        <v>-1.3944223107569709E-2</v>
      </c>
      <c r="BQD7" s="14">
        <f>Px!BQD7/Px!BQD8-1</f>
        <v>-2.393906420021763E-2</v>
      </c>
      <c r="BQE7" s="14">
        <f>Px!BQE7/Px!BQE8-1</f>
        <v>-9.446254071661242E-2</v>
      </c>
      <c r="BQF7" s="14">
        <f>Px!BQF7/Px!BQF8-1</f>
        <v>-4.0152963671128084E-2</v>
      </c>
      <c r="BQG7" s="14">
        <f>Px!BQG7/Px!BQG8-1</f>
        <v>-6.25E-2</v>
      </c>
      <c r="BQH7" s="14">
        <f>Px!BQH7/Px!BQH8-1</f>
        <v>0</v>
      </c>
      <c r="BQI7" s="14">
        <f>Px!BQI7/Px!BQI8-1</f>
        <v>-4.9707602339181256E-2</v>
      </c>
      <c r="BQJ7" s="14">
        <f>Px!BQJ7/Px!BQJ8-1</f>
        <v>-1.6181229773462813E-2</v>
      </c>
      <c r="BQK7" s="14">
        <f>Px!BQK7/Px!BQK8-1</f>
        <v>-5.7815845824411127E-2</v>
      </c>
      <c r="BQL7" s="14">
        <f>Px!BQL7/Px!BQL8-1</f>
        <v>-1.5000000000000013E-2</v>
      </c>
      <c r="BQM7" s="14">
        <f>Px!BQM7/Px!BQM8-1</f>
        <v>-2.7989821882951627E-2</v>
      </c>
      <c r="BQN7" s="14">
        <f>Px!BQN7/Px!BQN8-1</f>
        <v>3.6179450072358899E-2</v>
      </c>
      <c r="BQO7" s="14">
        <f>Px!BQO7/Px!BQO8-1</f>
        <v>-1.8450184501844991E-2</v>
      </c>
      <c r="BQP7" s="14">
        <f>Px!BQP7/Px!BQP8-1</f>
        <v>1.1560693641618602E-2</v>
      </c>
      <c r="BQQ7" s="14">
        <f>Px!BQQ7/Px!BQQ8-1</f>
        <v>-1.8382352941176516E-2</v>
      </c>
      <c r="BQR7" s="14">
        <f>Px!BQR7/Px!BQR8-1</f>
        <v>1.0593220338983578E-3</v>
      </c>
      <c r="BQS7" s="14">
        <f>Px!BQS7/Px!BQS8-1</f>
        <v>-1.6816143497757841E-2</v>
      </c>
      <c r="BQT7" s="14">
        <f>Px!BQT7/Px!BQT8-1</f>
        <v>-6.6536203522504889E-2</v>
      </c>
      <c r="BQU7" s="14">
        <f>Px!BQU7/Px!BQU8-1</f>
        <v>4.0415704387990692E-2</v>
      </c>
      <c r="BQV7" s="14">
        <f>Px!BQV7/Px!BQV8-1</f>
        <v>1.0309278350515427E-2</v>
      </c>
      <c r="BQW7" s="14">
        <f>Px!BQW7/Px!BQW8-1</f>
        <v>-2.7860696517412964E-2</v>
      </c>
      <c r="BQX7" s="14">
        <f>Px!BQX7/Px!BQX8-1</f>
        <v>-1.4492753623188359E-2</v>
      </c>
      <c r="BQY7" s="14">
        <f>Px!BQY7/Px!BQY8-1</f>
        <v>-1.9047619047618536E-3</v>
      </c>
      <c r="BQZ7" s="14">
        <f>Px!BQZ7/Px!BQZ8-1</f>
        <v>-1.7743979721166037E-2</v>
      </c>
      <c r="BRA7" s="14">
        <f>Px!BRA7/Px!BRA8-1</f>
        <v>0</v>
      </c>
      <c r="BRB7" s="14">
        <f>Px!BRB7/Px!BRB8-1</f>
        <v>-4.067796610169494E-2</v>
      </c>
      <c r="BRC7" s="14">
        <f>Px!BRC7/Px!BRC8-1</f>
        <v>-3.5567715458276306E-2</v>
      </c>
      <c r="BRD7" s="14">
        <f>Px!BRD7/Px!BRD8-1</f>
        <v>0.1505791505791505</v>
      </c>
      <c r="BRE7" s="14">
        <f>Px!BRE7/Px!BRE8-1</f>
        <v>-9.2592592592593004E-3</v>
      </c>
      <c r="BRF7" s="14">
        <f>Px!BRF7/Px!BRF8-1</f>
        <v>0</v>
      </c>
      <c r="BRG7" s="14">
        <f>Px!BRG7/Px!BRG8-1</f>
        <v>-3.90625E-3</v>
      </c>
      <c r="BRH7" s="14">
        <f>Px!BRH7/Px!BRH8-1</f>
        <v>-1.3953488372092981E-2</v>
      </c>
      <c r="BRI7" s="14">
        <f>Px!BRI7/Px!BRI8-1</f>
        <v>-3.8617886178861749E-2</v>
      </c>
      <c r="BRJ7" s="14">
        <f>Px!BRJ7/Px!BRJ8-1</f>
        <v>2.6455026455025621E-3</v>
      </c>
      <c r="BRK7" s="14">
        <f>Px!BRK7/Px!BRK8-1</f>
        <v>-3.1007751937984551E-2</v>
      </c>
      <c r="BRL7" s="14">
        <f>Px!BRL7/Px!BRL8-1</f>
        <v>-2.9268292682926855E-2</v>
      </c>
      <c r="BRM7" s="14">
        <f>Px!BRM7/Px!BRM8-1</f>
        <v>-1.5000000000000013E-2</v>
      </c>
      <c r="BRN7" s="14">
        <f>Px!BRN7/Px!BRN8-1</f>
        <v>1.7326732673267342E-2</v>
      </c>
      <c r="BRO7" s="14">
        <f>Px!BRO7/Px!BRO8-1</f>
        <v>-5.0561797752809001E-2</v>
      </c>
      <c r="BRP7" s="14">
        <f>Px!BRP7/Px!BRP8-1</f>
        <v>0</v>
      </c>
      <c r="BRQ7" s="14">
        <f>Px!BRQ7/Px!BRQ8-1</f>
        <v>2.4813895781636841E-3</v>
      </c>
      <c r="BRR7" s="14">
        <f>Px!BRR7/Px!BRR8-1</f>
        <v>0</v>
      </c>
      <c r="BRS7" s="14">
        <f>Px!BRS7/Px!BRS8-1</f>
        <v>-4.3035107587768962E-2</v>
      </c>
      <c r="BRT7" s="14">
        <f>Px!BRT7/Px!BRT8-1</f>
        <v>-3.543307086614178E-2</v>
      </c>
      <c r="BRU7" s="14">
        <f>Px!BRU7/Px!BRU8-1</f>
        <v>-2.3094688221708681E-3</v>
      </c>
      <c r="BRV7" s="14">
        <f>Px!BRV7/Px!BRV8-1</f>
        <v>-5.6994818652849721E-2</v>
      </c>
      <c r="BRW7" s="14">
        <f>Px!BRW7/Px!BRW8-1</f>
        <v>-2.6490066225165587E-2</v>
      </c>
      <c r="BRX7" s="14">
        <f>Px!BRX7/Px!BRX8-1</f>
        <v>-4.4117647058823484E-2</v>
      </c>
      <c r="BRY7" s="14">
        <f>Px!BRY7/Px!BRY8-1</f>
        <v>2.4875621890547706E-3</v>
      </c>
      <c r="BRZ7" s="14">
        <f>Px!BRZ7/Px!BRZ8-1</f>
        <v>2.2522522522523403E-3</v>
      </c>
      <c r="BSA7" s="14">
        <f>Px!BSA7/Px!BSA8-1</f>
        <v>-1.7187500000000022E-2</v>
      </c>
      <c r="BSB7" s="14">
        <f>Px!BSB7/Px!BSB8-1</f>
        <v>2.2222222222222143E-2</v>
      </c>
      <c r="BSC7" s="14">
        <f>Px!BSC7/Px!BSC8-1</f>
        <v>1.9417475728155331E-2</v>
      </c>
      <c r="BSD7" s="14">
        <f>Px!BSD7/Px!BSD8-1</f>
        <v>-2.8894472361809087E-2</v>
      </c>
      <c r="BSE7" s="14">
        <f>Px!BSE7/Px!BSE8-1</f>
        <v>-6.3247863247863245E-2</v>
      </c>
      <c r="BSF7" s="14">
        <f>Px!BSF7/Px!BSF8-1</f>
        <v>-3.7288135593220306E-2</v>
      </c>
      <c r="BSG7" s="14">
        <f>Px!BSG7/Px!BSG8-1</f>
        <v>-2.083333333333337E-2</v>
      </c>
      <c r="BSH7" s="14">
        <f>Px!BSH7/Px!BSH8-1</f>
        <v>0</v>
      </c>
      <c r="BSI7" s="14">
        <f>Px!BSI7/Px!BSI8-1</f>
        <v>-4.6204620462046209E-2</v>
      </c>
      <c r="BSJ7" s="14">
        <f>Px!BSJ7/Px!BSJ8-1</f>
        <v>-5.5452865064694601E-3</v>
      </c>
      <c r="BSK7" s="14">
        <f>Px!BSK7/Px!BSK8-1</f>
        <v>8.3904109589041154E-2</v>
      </c>
      <c r="BSL7" s="14">
        <f>Px!BSL7/Px!BSL8-1</f>
        <v>4.1390728476821126E-2</v>
      </c>
      <c r="BSM7" s="14">
        <f>Px!BSM7/Px!BSM8-1</f>
        <v>-4.2808219178082196E-2</v>
      </c>
      <c r="BSN7" s="14">
        <f>Px!BSN7/Px!BSN8-1</f>
        <v>-2.4423337856173677E-2</v>
      </c>
      <c r="BSO7" s="14">
        <f>Px!BSO7/Px!BSO8-1</f>
        <v>-3.5608308605341255E-2</v>
      </c>
      <c r="BSP7" s="14">
        <f>Px!BSP7/Px!BSP8-1</f>
        <v>0</v>
      </c>
      <c r="BSQ7" s="14">
        <f>Px!BSQ7/Px!BSQ8-1</f>
        <v>-2.8915662650602414E-2</v>
      </c>
      <c r="BSR7" s="14">
        <f>Px!BSR7/Px!BSR8-1</f>
        <v>-4.4609665427509326E-2</v>
      </c>
      <c r="BSS7" s="14">
        <f>Px!BSS7/Px!BSS8-1</f>
        <v>-2.4311183144246407E-2</v>
      </c>
      <c r="BST7" s="14">
        <f>Px!BST7/Px!BST8-1</f>
        <v>-3.3613445378151252E-2</v>
      </c>
      <c r="BSU7" s="14">
        <f>Px!BSU7/Px!BSU8-1</f>
        <v>-1.1968085106383031E-2</v>
      </c>
      <c r="BSV7" s="14">
        <f>Px!BSV7/Px!BSV8-1</f>
        <v>-6.7924528301886777E-2</v>
      </c>
      <c r="BSW7" s="14">
        <f>Px!BSW7/Px!BSW8-1</f>
        <v>-0.17808219178082196</v>
      </c>
      <c r="BSX7" s="14">
        <f>Px!BSX7/Px!BSX8-1</f>
        <v>-2.8880866425992746E-2</v>
      </c>
      <c r="BSY7" s="14">
        <f>Px!BSY7/Px!BSY8-1</f>
        <v>-2.4000000000000021E-2</v>
      </c>
      <c r="BSZ7" s="14">
        <f>Px!BSZ7/Px!BSZ8-1</f>
        <v>5.2117263843648232E-2</v>
      </c>
      <c r="BTA7" s="14">
        <f>Px!BTA7/Px!BTA8-1</f>
        <v>0</v>
      </c>
      <c r="BTB7" s="14">
        <f>Px!BTB7/Px!BTB8-1</f>
        <v>8.1967213114753079E-3</v>
      </c>
      <c r="BTC7" s="14">
        <f>Px!BTC7/Px!BTC8-1</f>
        <v>-1.7699115044247815E-2</v>
      </c>
      <c r="BTD7" s="14">
        <f>Px!BTD7/Px!BTD8-1</f>
        <v>0.10752688172043001</v>
      </c>
      <c r="BTE7" s="14">
        <f>Px!BTE7/Px!BTE8-1</f>
        <v>-2.0168067226890796E-2</v>
      </c>
      <c r="BTF7" s="14">
        <f>Px!BTF7/Px!BTF8-1</f>
        <v>-3.2567049808429172E-2</v>
      </c>
      <c r="BTG7" s="14">
        <f>Px!BTG7/Px!BTG8-1</f>
        <v>-2.7272727272727226E-2</v>
      </c>
      <c r="BTH7" s="14">
        <f>Px!BTH7/Px!BTH8-1</f>
        <v>-3.4602076124567449E-2</v>
      </c>
      <c r="BTI7" s="14">
        <f>Px!BTI7/Px!BTI8-1</f>
        <v>-1.1627906976744207E-2</v>
      </c>
      <c r="BTJ7" s="14">
        <f>Px!BTJ7/Px!BTJ8-1</f>
        <v>-4.9759229534510396E-2</v>
      </c>
      <c r="BTK7" s="14">
        <f>Px!BTK7/Px!BTK8-1</f>
        <v>-6.4119690088164649E-3</v>
      </c>
      <c r="BTL7" s="14">
        <f>Px!BTL7/Px!BTL8-1</f>
        <v>-2.1772939346811793E-2</v>
      </c>
      <c r="BTM7" s="14">
        <f>Px!BTM7/Px!BTM8-1</f>
        <v>-6.2663185378590058E-2</v>
      </c>
      <c r="BTN7" s="14">
        <f>Px!BTN7/Px!BTN8-1</f>
        <v>-5.5016181229773475E-2</v>
      </c>
      <c r="BTO7" s="14">
        <f>Px!BTO7/Px!BTO8-1</f>
        <v>-3.9705882352941146E-2</v>
      </c>
      <c r="BTP7" s="14">
        <f>Px!BTP7/Px!BTP8-1</f>
        <v>-6.537890044576522E-2</v>
      </c>
      <c r="BTQ7" s="14">
        <f>Px!BTQ7/Px!BTQ8-1</f>
        <v>-4.8526863084922045E-2</v>
      </c>
      <c r="BTR7" s="14">
        <f>Px!BTR7/Px!BTR8-1</f>
        <v>-1.3037809647979182E-2</v>
      </c>
      <c r="BTS7" s="14">
        <f>Px!BTS7/Px!BTS8-1</f>
        <v>-2.6717557251908386E-2</v>
      </c>
      <c r="BTT7" s="14">
        <f>Px!BTT7/Px!BTT8-1</f>
        <v>7.6628352490422103E-3</v>
      </c>
      <c r="BTU7" s="14">
        <f>Px!BTU7/Px!BTU8-1</f>
        <v>7.8328981723236879E-3</v>
      </c>
      <c r="BTV7" s="14">
        <f>Px!BTV7/Px!BTV8-1</f>
        <v>0</v>
      </c>
      <c r="BTW7" s="14">
        <f>Px!BTW7/Px!BTW8-1</f>
        <v>-4.5454545454545414E-2</v>
      </c>
      <c r="BTX7" s="14">
        <f>Px!BTX7/Px!BTX8-1</f>
        <v>-5.2690582959641241E-2</v>
      </c>
      <c r="BTY7" s="14">
        <f>Px!BTY7/Px!BTY8-1</f>
        <v>4.2328042328041438E-3</v>
      </c>
      <c r="BTZ7" s="14">
        <f>Px!BTZ7/Px!BTZ8-1</f>
        <v>-4.3478260869565188E-2</v>
      </c>
      <c r="BUA7" s="14">
        <f>Px!BUA7/Px!BUA8-1</f>
        <v>-4.6961325966850875E-2</v>
      </c>
      <c r="BUB7" s="14">
        <f>Px!BUB7/Px!BUB8-1</f>
        <v>-8.4541062801932743E-3</v>
      </c>
      <c r="BUC7" s="14">
        <f>Px!BUC7/Px!BUC8-1</f>
        <v>0</v>
      </c>
      <c r="BUD7" s="14">
        <f>Px!BUD7/Px!BUD8-1</f>
        <v>5.6179775280897903E-3</v>
      </c>
      <c r="BUE7" s="14">
        <f>Px!BUE7/Px!BUE8-1</f>
        <v>0</v>
      </c>
      <c r="BUF7" s="14">
        <f>Px!BUF7/Px!BUF8-1</f>
        <v>-1.9191919191919204E-2</v>
      </c>
      <c r="BUG7" s="14">
        <f>Px!BUG7/Px!BUG8-1</f>
        <v>-1.3377926421404673E-2</v>
      </c>
      <c r="BUH7" s="14">
        <f>Px!BUH7/Px!BUH8-1</f>
        <v>2.8860028860028919E-2</v>
      </c>
      <c r="BUI7" s="14">
        <f>Px!BUI7/Px!BUI8-1</f>
        <v>-8.3098591549295775E-2</v>
      </c>
      <c r="BUJ7" s="14">
        <f>Px!BUJ7/Px!BUJ8-1</f>
        <v>-9.0909090909090939E-2</v>
      </c>
      <c r="BUK7" s="14">
        <f>Px!BUK7/Px!BUK8-1</f>
        <v>-3.7825059101654901E-2</v>
      </c>
      <c r="BUL7" s="14">
        <f>Px!BUL7/Px!BUL8-1</f>
        <v>-3.4883720930232509E-2</v>
      </c>
      <c r="BUM7" s="14">
        <f>Px!BUM7/Px!BUM8-1</f>
        <v>-6.0606060606060996E-3</v>
      </c>
      <c r="BUN7" s="14">
        <f>Px!BUN7/Px!BUN8-1</f>
        <v>-2.6066350710900466E-2</v>
      </c>
      <c r="BUO7" s="14">
        <f>Px!BUO7/Px!BUO8-1</f>
        <v>-4.2372881355932202E-2</v>
      </c>
      <c r="BUP7" s="14">
        <f>Px!BUP7/Px!BUP8-1</f>
        <v>-1.5267175572518665E-3</v>
      </c>
      <c r="BUQ7" s="14">
        <f>Px!BUQ7/Px!BUQ8-1</f>
        <v>-2.7397260273972601E-2</v>
      </c>
      <c r="BUR7" s="14">
        <f>Px!BUR7/Px!BUR8-1</f>
        <v>-3.3644859813084071E-2</v>
      </c>
      <c r="BUS7" s="14">
        <f>Px!BUS7/Px!BUS8-1</f>
        <v>1.384083044982698E-2</v>
      </c>
      <c r="BUT7" s="14">
        <f>Px!BUT7/Px!BUT8-1</f>
        <v>8.2352941176470518E-2</v>
      </c>
      <c r="BUU7" s="14">
        <f>Px!BUU7/Px!BUU8-1</f>
        <v>-3.1598513011152463E-2</v>
      </c>
      <c r="BUV7" s="14">
        <f>Px!BUV7/Px!BUV8-1</f>
        <v>-3.9164490861618773E-2</v>
      </c>
      <c r="BUW7" s="14">
        <f>Px!BUW7/Px!BUW8-1</f>
        <v>-9.1743119266054496E-3</v>
      </c>
      <c r="BUX7" s="14">
        <f>Px!BUX7/Px!BUX8-1</f>
        <v>-3.6873156342182911E-2</v>
      </c>
      <c r="BUY7" s="14">
        <f>Px!BUY7/Px!BUY8-1</f>
        <v>-3.4843205574912606E-3</v>
      </c>
      <c r="BUZ7" s="14">
        <f>Px!BUZ7/Px!BUZ8-1</f>
        <v>-2.4205748865355536E-2</v>
      </c>
      <c r="BVA7" s="14">
        <f>Px!BVA7/Px!BVA8-1</f>
        <v>-5.817174515235457E-2</v>
      </c>
      <c r="BVB7" s="14">
        <f>Px!BVB7/Px!BVB8-1</f>
        <v>-5.4000000000000048E-2</v>
      </c>
      <c r="BVC7" s="14">
        <f>Px!BVC7/Px!BVC8-1</f>
        <v>3.7453183520599342E-3</v>
      </c>
      <c r="BVD7" s="14">
        <f>Px!BVD7/Px!BVD8-1</f>
        <v>3.558718861210064E-3</v>
      </c>
      <c r="BVE7" s="14">
        <f>Px!BVE7/Px!BVE8-1</f>
        <v>-4.31034482758621E-2</v>
      </c>
      <c r="BVF7" s="14">
        <f>Px!BVF7/Px!BVF8-1</f>
        <v>-3.379721669980118E-2</v>
      </c>
      <c r="BVG7" s="14">
        <f>Px!BVG7/Px!BVG8-1</f>
        <v>-1.3513513513513375E-3</v>
      </c>
      <c r="BVH7" s="14">
        <f>Px!BVH7/Px!BVH8-1</f>
        <v>-7.1572580645161255E-2</v>
      </c>
      <c r="BVI7" s="14">
        <f>Px!BVI7/Px!BVI8-1</f>
        <v>0</v>
      </c>
      <c r="BVJ7" s="14">
        <f>Px!BVJ7/Px!BVJ8-1</f>
        <v>4.9346879535558719E-2</v>
      </c>
      <c r="BVK7" s="14">
        <f>Px!BVK7/Px!BVK8-1</f>
        <v>3.8461538461538547E-2</v>
      </c>
      <c r="BVL7" s="14">
        <f>Px!BVL7/Px!BVL8-1</f>
        <v>-5.1903114186851229E-2</v>
      </c>
      <c r="BVM7" s="14">
        <f>Px!BVM7/Px!BVM8-1</f>
        <v>-4.4609665427509326E-2</v>
      </c>
      <c r="BVN7" s="14">
        <f>Px!BVN7/Px!BVN8-1</f>
        <v>-2.3913043478260843E-2</v>
      </c>
      <c r="BVO7" s="14">
        <f>Px!BVO7/Px!BVO8-1</f>
        <v>-1.0752688172043001E-2</v>
      </c>
      <c r="BVP7" s="14">
        <f>Px!BVP7/Px!BVP8-1</f>
        <v>-5.0995024875621908E-2</v>
      </c>
      <c r="BVQ7" s="14">
        <f>Px!BVQ7/Px!BVQ8-1</f>
        <v>-3.543307086614178E-2</v>
      </c>
      <c r="BVR7" s="14">
        <f>Px!BVR7/Px!BVR8-1</f>
        <v>-3.2098765432098775E-2</v>
      </c>
      <c r="BVS7" s="14">
        <f>Px!BVS7/Px!BVS8-1</f>
        <v>-2.9748283752860427E-2</v>
      </c>
      <c r="BVT7" s="14">
        <f>Px!BVT7/Px!BVT8-1</f>
        <v>-3.5573122529644285E-2</v>
      </c>
      <c r="BVU7" s="14">
        <f>Px!BVU7/Px!BVU8-1</f>
        <v>-3.4351145038167941E-2</v>
      </c>
      <c r="BVV7" s="14">
        <f>Px!BVV7/Px!BVV8-1</f>
        <v>-6.2084257206208471E-2</v>
      </c>
      <c r="BVW7" s="14">
        <f>Px!BVW7/Px!BVW8-1</f>
        <v>-7.441860465116279E-2</v>
      </c>
      <c r="BVX7" s="14">
        <f>Px!BVX7/Px!BVX8-1</f>
        <v>6.0790273556230456E-3</v>
      </c>
      <c r="BVY7" s="14">
        <f>Px!BVY7/Px!BVY8-1</f>
        <v>-6.8429237947122856E-2</v>
      </c>
      <c r="BVZ7" s="14">
        <f>Px!BVZ7/Px!BVZ8-1</f>
        <v>-3.7373737373737392E-2</v>
      </c>
      <c r="BWA7" s="14">
        <f>Px!BWA7/Px!BWA8-1</f>
        <v>-2.831858407079646E-2</v>
      </c>
      <c r="BWB7" s="14">
        <f>Px!BWB7/Px!BWB8-1</f>
        <v>3.7128712871287162E-2</v>
      </c>
      <c r="BWC7" s="14">
        <f>Px!BWC7/Px!BWC8-1</f>
        <v>-2.2950819672131195E-2</v>
      </c>
      <c r="BWD7" s="14">
        <f>Px!BWD7/Px!BWD8-1</f>
        <v>-1.2453300124533051E-2</v>
      </c>
      <c r="BWE7" s="14">
        <f>Px!BWE7/Px!BWE8-1</f>
        <v>-5.0000000000000044E-2</v>
      </c>
      <c r="BWF7" s="14">
        <f>Px!BWF7/Px!BWF8-1</f>
        <v>-3.8327526132404199E-2</v>
      </c>
      <c r="BWG7" s="14">
        <f>Px!BWG7/Px!BWG8-1</f>
        <v>-3.0612244897959218E-2</v>
      </c>
      <c r="BWH7" s="14">
        <f>Px!BWH7/Px!BWH8-1</f>
        <v>-3.3333333333333326E-2</v>
      </c>
      <c r="BWI7" s="14">
        <f>Px!BWI7/Px!BWI8-1</f>
        <v>-8.333333333333337E-2</v>
      </c>
      <c r="BWJ7" s="14">
        <f>Px!BWJ7/Px!BWJ8-1</f>
        <v>-4.0909090909090895E-2</v>
      </c>
      <c r="BWK7" s="14">
        <f>Px!BWK7/Px!BWK8-1</f>
        <v>-3.2828282828282873E-2</v>
      </c>
      <c r="BWL7" s="14">
        <f>Px!BWL7/Px!BWL8-1</f>
        <v>-2.5081788440567077E-2</v>
      </c>
      <c r="BWM7" s="14">
        <f>Px!BWM7/Px!BWM8-1</f>
        <v>-4.5758928571428603E-2</v>
      </c>
      <c r="BWN7" s="14">
        <f>Px!BWN7/Px!BWN8-1</f>
        <v>-3.6312849162011163E-2</v>
      </c>
      <c r="BWO7" s="14">
        <f>Px!BWO7/Px!BWO8-1</f>
        <v>-1.8143009605122717E-2</v>
      </c>
      <c r="BWP7" s="14">
        <f>Px!BWP7/Px!BWP8-1</f>
        <v>-4.1935483870967794E-2</v>
      </c>
      <c r="BWQ7" s="14">
        <f>Px!BWQ7/Px!BWQ8-1</f>
        <v>-2.1077283372365363E-2</v>
      </c>
      <c r="BWR7" s="14">
        <f>Px!BWR7/Px!BWR8-1</f>
        <v>-5.0675675675675658E-2</v>
      </c>
      <c r="BWS7" s="14">
        <f>Px!BWS7/Px!BWS8-1</f>
        <v>-4.391891891891897E-2</v>
      </c>
      <c r="BWT7" s="14">
        <f>Px!BWT7/Px!BWT8-1</f>
        <v>-5.0000000000000044E-2</v>
      </c>
      <c r="BWU7" s="14">
        <f>Px!BWU7/Px!BWU8-1</f>
        <v>-1.1315417256011262E-2</v>
      </c>
      <c r="BWV7" s="14">
        <f>Px!BWV7/Px!BWV8-1</f>
        <v>-9.745762711864403E-2</v>
      </c>
      <c r="BWW7" s="14">
        <f>Px!BWW7/Px!BWW8-1</f>
        <v>-1.5254237288135575E-2</v>
      </c>
      <c r="BWX7" s="14">
        <f>Px!BWX7/Px!BWX8-1</f>
        <v>-2.1798365122615793E-2</v>
      </c>
      <c r="BWY7" s="14">
        <f>Px!BWY7/Px!BWY8-1</f>
        <v>-3.8043478260869512E-2</v>
      </c>
      <c r="BWZ7" s="14">
        <f>Px!BWZ7/Px!BWZ8-1</f>
        <v>-1.0540184453227908E-2</v>
      </c>
      <c r="BXA7" s="14">
        <f>Px!BXA7/Px!BXA8-1</f>
        <v>-3.1674208144796379E-2</v>
      </c>
      <c r="BXB7" s="14">
        <f>Px!BXB7/Px!BXB8-1</f>
        <v>0</v>
      </c>
      <c r="BXC7" s="14">
        <f>Px!BXC7/Px!BXC8-1</f>
        <v>7.9872204472843489E-2</v>
      </c>
      <c r="BXD7" s="14">
        <f>Px!BXD7/Px!BXD8-1</f>
        <v>5.4012345679012252E-2</v>
      </c>
      <c r="BXE7" s="14">
        <f>Px!BXE7/Px!BXE8-1</f>
        <v>-3.5781544256120568E-2</v>
      </c>
      <c r="BXF7" s="14">
        <f>Px!BXF7/Px!BXF8-1</f>
        <v>-6.2397372742200363E-2</v>
      </c>
      <c r="BXG7" s="14">
        <f>Px!BXG7/Px!BXG8-1</f>
        <v>-2.4350649350649345E-2</v>
      </c>
      <c r="BXH7" s="14">
        <f>Px!BXH7/Px!BXH8-1</f>
        <v>-5.3639846743295028E-2</v>
      </c>
      <c r="BXI7" s="14">
        <f>Px!BXI7/Px!BXI8-1</f>
        <v>-3.754693366708417E-3</v>
      </c>
      <c r="BXJ7" s="14">
        <f>Px!BXJ7/Px!BXJ8-1</f>
        <v>-2.7918781725888353E-2</v>
      </c>
      <c r="BXK7" s="14">
        <f>Px!BXK7/Px!BXK8-1</f>
        <v>-2.083333333333337E-2</v>
      </c>
      <c r="BXL7" s="14">
        <f>Px!BXL7/Px!BXL8-1</f>
        <v>-2.7559055118110187E-2</v>
      </c>
      <c r="BXM7" s="14">
        <f>Px!BXM7/Px!BXM8-1</f>
        <v>-5.1162790697674376E-2</v>
      </c>
      <c r="BXN7" s="14">
        <f>Px!BXN7/Px!BXN8-1</f>
        <v>-4.2253521126760618E-2</v>
      </c>
      <c r="BXO7" s="14">
        <f>Px!BXO7/Px!BXO8-1</f>
        <v>5.2380952380952417E-2</v>
      </c>
      <c r="BXP7" s="14">
        <f>Px!BXP7/Px!BXP8-1</f>
        <v>-4.0650406504064707E-3</v>
      </c>
      <c r="BXQ7" s="14">
        <f>Px!BXQ7/Px!BXQ8-1</f>
        <v>9.4117647058823639E-2</v>
      </c>
      <c r="BXR7" s="14">
        <f>Px!BXR7/Px!BXR8-1</f>
        <v>-4.1297935103244865E-2</v>
      </c>
      <c r="BXS7" s="14">
        <f>Px!BXS7/Px!BXS8-1</f>
        <v>-4.8543689320388328E-3</v>
      </c>
      <c r="BXT7" s="14">
        <f>Px!BXT7/Px!BXT8-1</f>
        <v>-4.213771839671121E-2</v>
      </c>
      <c r="BXU7" s="14">
        <f>Px!BXU7/Px!BXU8-1</f>
        <v>-2.5974025974025983E-2</v>
      </c>
      <c r="BXV7" s="14">
        <f>Px!BXV7/Px!BXV8-1</f>
        <v>-4.0000000000000036E-2</v>
      </c>
      <c r="BXW7" s="14">
        <f>Px!BXW7/Px!BXW8-1</f>
        <v>-5.6716417910447792E-2</v>
      </c>
      <c r="BXX7" s="14">
        <f>Px!BXX7/Px!BXX8-1</f>
        <v>-2.4344569288389462E-2</v>
      </c>
      <c r="BXY7" s="14">
        <f>Px!BXY7/Px!BXY8-1</f>
        <v>-2.6548672566371723E-2</v>
      </c>
      <c r="BXZ7" s="14">
        <f>Px!BXZ7/Px!BXZ8-1</f>
        <v>-6.8119891008174838E-3</v>
      </c>
      <c r="BYA7" s="14">
        <f>Px!BYA7/Px!BYA8-1</f>
        <v>-1.2711864406779627E-2</v>
      </c>
      <c r="BYB7" s="14">
        <f>Px!BYB7/Px!BYB8-1</f>
        <v>-6.1538461538461542E-2</v>
      </c>
      <c r="BYC7" s="14">
        <f>Px!BYC7/Px!BYC8-1</f>
        <v>-2.16110019646365E-2</v>
      </c>
      <c r="BYD7" s="14">
        <f>Px!BYD7/Px!BYD8-1</f>
        <v>-3.703703703703709E-2</v>
      </c>
      <c r="BYE7" s="14">
        <f>Px!BYE7/Px!BYE8-1</f>
        <v>0.1379999999999999</v>
      </c>
      <c r="BYF7" s="14">
        <f>Px!BYF7/Px!BYF8-1</f>
        <v>-4.1095890410958957E-2</v>
      </c>
      <c r="BYG7" s="14">
        <f>Px!BYG7/Px!BYG8-1</f>
        <v>0</v>
      </c>
      <c r="BYH7" s="14">
        <f>Px!BYH7/Px!BYH8-1</f>
        <v>-3.9024390243902474E-2</v>
      </c>
      <c r="BYI7" s="14">
        <f>Px!BYI7/Px!BYI8-1</f>
        <v>-2.2321428571428603E-2</v>
      </c>
      <c r="BYJ7" s="14">
        <f>Px!BYJ7/Px!BYJ8-1</f>
        <v>0</v>
      </c>
      <c r="BYK7" s="14">
        <f>Px!BYK7/Px!BYK8-1</f>
        <v>-1.5923566878980888E-2</v>
      </c>
      <c r="BYL7" s="14">
        <f>Px!BYL7/Px!BYL8-1</f>
        <v>-2.8451001053740765E-2</v>
      </c>
      <c r="BYM7" s="14">
        <f>Px!BYM7/Px!BYM8-1</f>
        <v>-3.7151702786377694E-2</v>
      </c>
      <c r="BYN7" s="14">
        <f>Px!BYN7/Px!BYN8-1</f>
        <v>-3.2315978456014416E-2</v>
      </c>
      <c r="BYO7" s="14">
        <f>Px!BYO7/Px!BYO8-1</f>
        <v>-4.2296072507552851E-2</v>
      </c>
      <c r="BYP7" s="14">
        <f>Px!BYP7/Px!BYP8-1</f>
        <v>3.7487335359675855E-2</v>
      </c>
      <c r="BYQ7" s="14">
        <f>Px!BYQ7/Px!BYQ8-1</f>
        <v>1.4981273408239737E-2</v>
      </c>
      <c r="BYR7" s="14">
        <f>Px!BYR7/Px!BYR8-1</f>
        <v>-2.8708133971291905E-2</v>
      </c>
      <c r="BYS7" s="14">
        <f>Px!BYS7/Px!BYS8-1</f>
        <v>-2.8340080971659964E-2</v>
      </c>
      <c r="BYT7" s="14">
        <f>Px!BYT7/Px!BYT8-1</f>
        <v>-4.9295774647887369E-2</v>
      </c>
      <c r="BYU7" s="14">
        <f>Px!BYU7/Px!BYU8-1</f>
        <v>-4.8117154811715523E-2</v>
      </c>
      <c r="BYV7" s="14">
        <f>Px!BYV7/Px!BYV8-1</f>
        <v>0</v>
      </c>
      <c r="BYW7" s="14">
        <f>Px!BYW7/Px!BYW8-1</f>
        <v>-1.5822784810126556E-2</v>
      </c>
      <c r="BYX7" s="14">
        <f>Px!BYX7/Px!BYX8-1</f>
        <v>-2.39520958083832E-2</v>
      </c>
      <c r="BYY7" s="14">
        <f>Px!BYY7/Px!BYY8-1</f>
        <v>0</v>
      </c>
      <c r="BYZ7" s="14">
        <f>Px!BYZ7/Px!BYZ8-1</f>
        <v>-4.2801556420233422E-2</v>
      </c>
      <c r="BZA7" s="14">
        <f>Px!BZA7/Px!BZA8-1</f>
        <v>1.9230769230769162E-2</v>
      </c>
      <c r="BZB7" s="14">
        <f>Px!BZB7/Px!BZB8-1</f>
        <v>-6.0710194730813294E-2</v>
      </c>
      <c r="BZC7" s="14">
        <f>Px!BZC7/Px!BZC8-1</f>
        <v>-5.2742616033755185E-3</v>
      </c>
      <c r="BZD7" s="14">
        <f>Px!BZD7/Px!BZD8-1</f>
        <v>-4.7021943573667402E-3</v>
      </c>
      <c r="BZE7" s="14">
        <f>Px!BZE7/Px!BZE8-1</f>
        <v>-7.1090047393365108E-3</v>
      </c>
      <c r="BZF7" s="14">
        <f>Px!BZF7/Px!BZF8-1</f>
        <v>-4.4038668098818512E-2</v>
      </c>
      <c r="BZG7" s="14">
        <f>Px!BZG7/Px!BZG8-1</f>
        <v>-3.4090909090909061E-2</v>
      </c>
      <c r="BZH7" s="14">
        <f>Px!BZH7/Px!BZH8-1</f>
        <v>-4.3859649122807043E-2</v>
      </c>
      <c r="BZI7" s="14">
        <f>Px!BZI7/Px!BZI8-1</f>
        <v>-8.7500000000000022E-2</v>
      </c>
      <c r="BZJ7" s="14">
        <f>Px!BZJ7/Px!BZJ8-1</f>
        <v>-1.9726858877086473E-2</v>
      </c>
      <c r="BZK7" s="14">
        <f>Px!BZK7/Px!BZK8-1</f>
        <v>-2.4251069900142697E-2</v>
      </c>
      <c r="BZL7" s="14">
        <f>Px!BZL7/Px!BZL8-1</f>
        <v>0</v>
      </c>
      <c r="BZM7" s="14">
        <f>Px!BZM7/Px!BZM8-1</f>
        <v>-7.6246334310850483E-2</v>
      </c>
      <c r="BZN7" s="14">
        <f>Px!BZN7/Px!BZN8-1</f>
        <v>6.4233576642335866E-2</v>
      </c>
      <c r="BZO7" s="14">
        <f>Px!BZO7/Px!BZO8-1</f>
        <v>-4.9019607843137303E-2</v>
      </c>
      <c r="BZP7" s="14">
        <f>Px!BZP7/Px!BZP8-1</f>
        <v>6.6666666666666652E-2</v>
      </c>
      <c r="BZQ7" s="14">
        <f>Px!BZQ7/Px!BZQ8-1</f>
        <v>-2.7217741935483875E-2</v>
      </c>
      <c r="BZR7" s="14">
        <f>Px!BZR7/Px!BZR8-1</f>
        <v>-4.3165467625899234E-2</v>
      </c>
      <c r="BZS7" s="14">
        <f>Px!BZS7/Px!BZS8-1</f>
        <v>-4.3103448275861878E-3</v>
      </c>
      <c r="BZT7" s="14">
        <f>Px!BZT7/Px!BZT8-1</f>
        <v>7.309941520467822E-3</v>
      </c>
      <c r="BZU7" s="14">
        <f>Px!BZU7/Px!BZU8-1</f>
        <v>-6.076388888888884E-2</v>
      </c>
      <c r="BZV7" s="14">
        <f>Px!BZV7/Px!BZV8-1</f>
        <v>-5.1051051051051011E-2</v>
      </c>
      <c r="BZW7" s="14">
        <f>Px!BZW7/Px!BZW8-1</f>
        <v>-4.2986425339366474E-2</v>
      </c>
      <c r="BZX7" s="14">
        <f>Px!BZX7/Px!BZX8-1</f>
        <v>-7.0063694267515908E-2</v>
      </c>
      <c r="BZY7" s="14">
        <f>Px!BZY7/Px!BZY8-1</f>
        <v>-3.515625E-2</v>
      </c>
      <c r="BZZ7" s="14">
        <f>Px!BZZ7/Px!BZZ8-1</f>
        <v>-2.5495750708215303E-2</v>
      </c>
      <c r="CAA7" s="14">
        <f>Px!CAA7/Px!CAA8-1</f>
        <v>-4.7752808988763995E-2</v>
      </c>
      <c r="CAB7" s="14">
        <f>Px!CAB7/Px!CAB8-1</f>
        <v>-6.1728395061728447E-2</v>
      </c>
      <c r="CAC7" s="14">
        <f>Px!CAC7/Px!CAC8-1</f>
        <v>-2.0000000000000018E-2</v>
      </c>
      <c r="CAD7" s="14">
        <f>Px!CAD7/Px!CAD8-1</f>
        <v>-8.1300813008130524E-3</v>
      </c>
      <c r="CAE7" s="14">
        <f>Px!CAE7/Px!CAE8-1</f>
        <v>-4.6189376443418029E-2</v>
      </c>
      <c r="CAF7" s="14">
        <f>Px!CAF7/Px!CAF8-1</f>
        <v>-5.5045871559632475E-3</v>
      </c>
      <c r="CAG7" s="14">
        <f>Px!CAG7/Px!CAG8-1</f>
        <v>-4.0000000000000036E-2</v>
      </c>
      <c r="CAH7" s="14">
        <f>Px!CAH7/Px!CAH8-1</f>
        <v>-2.7303754266211566E-2</v>
      </c>
      <c r="CAI7" s="14">
        <f>Px!CAI7/Px!CAI8-1</f>
        <v>-2.1317829457364379E-2</v>
      </c>
      <c r="CAJ7" s="14">
        <f>Px!CAJ7/Px!CAJ8-1</f>
        <v>-3.8961038961038974E-2</v>
      </c>
      <c r="CAK7" s="14">
        <f>Px!CAK7/Px!CAK8-1</f>
        <v>-2.6530612244897944E-2</v>
      </c>
      <c r="CAL7" s="14">
        <f>Px!CAL7/Px!CAL8-1</f>
        <v>-1.4423076923076872E-2</v>
      </c>
      <c r="CAM7" s="14">
        <f>Px!CAM7/Px!CAM8-1</f>
        <v>5.9090909090909083E-2</v>
      </c>
      <c r="CAN7" s="14">
        <f>Px!CAN7/Px!CAN8-1</f>
        <v>-1.0928961748633892E-2</v>
      </c>
      <c r="CAO7" s="14">
        <f>Px!CAO7/Px!CAO8-1</f>
        <v>-2.3648648648648685E-2</v>
      </c>
      <c r="CAP7" s="14">
        <f>Px!CAP7/Px!CAP8-1</f>
        <v>-4.0214477211796273E-2</v>
      </c>
      <c r="CAQ7" s="14">
        <f>Px!CAQ7/Px!CAQ8-1</f>
        <v>-3.1437125748502992E-2</v>
      </c>
      <c r="CAR7" s="14">
        <f>Px!CAR7/Px!CAR8-1</f>
        <v>-3.3027522935779818E-2</v>
      </c>
      <c r="CAS7" s="14">
        <f>Px!CAS7/Px!CAS8-1</f>
        <v>-3.7371134020618535E-2</v>
      </c>
      <c r="CAT7" s="14">
        <f>Px!CAT7/Px!CAT8-1</f>
        <v>1.3477088948786964E-2</v>
      </c>
      <c r="CAU7" s="14">
        <f>Px!CAU7/Px!CAU8-1</f>
        <v>-1.2195121951219523E-2</v>
      </c>
      <c r="CAV7" s="14">
        <f>Px!CAV7/Px!CAV8-1</f>
        <v>-5.8333333333333348E-2</v>
      </c>
      <c r="CAW7" s="14">
        <f>Px!CAW7/Px!CAW8-1</f>
        <v>-3.2786885245901676E-2</v>
      </c>
      <c r="CAX7" s="14">
        <f>Px!CAX7/Px!CAX8-1</f>
        <v>-9.2378752886835835E-3</v>
      </c>
      <c r="CAY7" s="14">
        <f>Px!CAY7/Px!CAY8-1</f>
        <v>-5.0100200400801098E-3</v>
      </c>
      <c r="CAZ7" s="14">
        <f>Px!CAZ7/Px!CAZ8-1</f>
        <v>-2.3349436392914646E-2</v>
      </c>
      <c r="CBA7" s="14">
        <f>Px!CBA7/Px!CBA8-1</f>
        <v>3.7780401416765086E-2</v>
      </c>
      <c r="CBB7" s="14">
        <f>Px!CBB7/Px!CBB8-1</f>
        <v>-2.4691358024691357E-2</v>
      </c>
      <c r="CBC7" s="14">
        <f>Px!CBC7/Px!CBC8-1</f>
        <v>-2.1839080459770122E-2</v>
      </c>
      <c r="CBD7" s="14">
        <f>Px!CBD7/Px!CBD8-1</f>
        <v>6.3291139240506222E-2</v>
      </c>
      <c r="CBE7" s="14">
        <f>Px!CBE7/Px!CBE8-1</f>
        <v>-4.2253521126760618E-2</v>
      </c>
      <c r="CBF7" s="14">
        <f>Px!CBF7/Px!CBF8-1</f>
        <v>-2.3589743589743639E-2</v>
      </c>
      <c r="CBG7" s="14">
        <f>Px!CBG7/Px!CBG8-1</f>
        <v>-4.4342507645259932E-2</v>
      </c>
      <c r="CBH7" s="14">
        <f>Px!CBH7/Px!CBH8-1</f>
        <v>-2.2818791946308759E-2</v>
      </c>
      <c r="CBI7" s="14">
        <f>Px!CBI7/Px!CBI8-1</f>
        <v>-2.2727272727272707E-2</v>
      </c>
      <c r="CBJ7" s="14">
        <f>Px!CBJ7/Px!CBJ8-1</f>
        <v>-1.8248175182481452E-3</v>
      </c>
      <c r="CBK7" s="14">
        <f>Px!CBK7/Px!CBK8-1</f>
        <v>-3.4063260340632562E-2</v>
      </c>
      <c r="CBL7" s="14">
        <f>Px!CBL7/Px!CBL8-1</f>
        <v>7.3913043478260887E-2</v>
      </c>
      <c r="CBM7" s="14">
        <f>Px!CBM7/Px!CBM8-1</f>
        <v>3.8461538461538325E-3</v>
      </c>
      <c r="CBN7" s="14">
        <f>Px!CBN7/Px!CBN8-1</f>
        <v>-3.2448377581120957E-2</v>
      </c>
      <c r="CBO7" s="14">
        <f>Px!CBO7/Px!CBO8-1</f>
        <v>-2.4813895781637951E-3</v>
      </c>
      <c r="CBP7" s="14">
        <f>Px!CBP7/Px!CBP8-1</f>
        <v>-4.5627376425855459E-2</v>
      </c>
      <c r="CBQ7" s="14">
        <f>Px!CBQ7/Px!CBQ8-1</f>
        <v>-3.7313432835820892E-2</v>
      </c>
      <c r="CBR7" s="14">
        <f>Px!CBR7/Px!CBR8-1</f>
        <v>1.6000000000000458E-3</v>
      </c>
      <c r="CBS7" s="14">
        <f>Px!CBS7/Px!CBS8-1</f>
        <v>-1.8867924528301883E-2</v>
      </c>
      <c r="CBT7" s="14">
        <f>Px!CBT7/Px!CBT8-1</f>
        <v>-6.7340067340067367E-2</v>
      </c>
      <c r="CBU7" s="14">
        <f>Px!CBU7/Px!CBU8-1</f>
        <v>-5.0955414012738842E-2</v>
      </c>
      <c r="CBV7" s="14">
        <f>Px!CBV7/Px!CBV8-1</f>
        <v>-1.7094017094017144E-2</v>
      </c>
      <c r="CBW7" s="14">
        <f>Px!CBW7/Px!CBW8-1</f>
        <v>-1.9830028328611915E-2</v>
      </c>
      <c r="CBX7" s="14">
        <f>Px!CBX7/Px!CBX8-1</f>
        <v>0.29629629629629628</v>
      </c>
      <c r="CBY7" s="14">
        <f>Px!CBY7/Px!CBY8-1</f>
        <v>-3.4031413612565453E-2</v>
      </c>
      <c r="CBZ7" s="14">
        <f>Px!CBZ7/Px!CBZ8-1</f>
        <v>-4.166666666666663E-2</v>
      </c>
      <c r="CCA7" s="14">
        <f>Px!CCA7/Px!CCA8-1</f>
        <v>3.8314176245211051E-3</v>
      </c>
      <c r="CCB7" s="14">
        <f>Px!CCB7/Px!CCB8-1</f>
        <v>3.1914893617022155E-3</v>
      </c>
      <c r="CCC7" s="14">
        <f>Px!CCC7/Px!CCC8-1</f>
        <v>-6.8918918918918881E-2</v>
      </c>
      <c r="CCD7" s="14">
        <f>Px!CCD7/Px!CCD8-1</f>
        <v>0</v>
      </c>
      <c r="CCE7" s="14">
        <f>Px!CCE7/Px!CCE8-1</f>
        <v>-5.3380782918149516E-2</v>
      </c>
      <c r="CCF7" s="14">
        <f>Px!CCF7/Px!CCF8-1</f>
        <v>2.5069637883008422E-2</v>
      </c>
      <c r="CCG7" s="14">
        <f>Px!CCG7/Px!CCG8-1</f>
        <v>-3.0303030303030276E-2</v>
      </c>
      <c r="CCH7" s="14">
        <f>Px!CCH7/Px!CCH8-1</f>
        <v>-2.1666666666666612E-2</v>
      </c>
      <c r="CCI7" s="14">
        <f>Px!CCI7/Px!CCI8-1</f>
        <v>-3.5377358490566002E-2</v>
      </c>
      <c r="CCJ7" s="14">
        <f>Px!CCJ7/Px!CCJ8-1</f>
        <v>-3.566710700132103E-2</v>
      </c>
      <c r="CCK7" s="14">
        <f>Px!CCK7/Px!CCK8-1</f>
        <v>-3.8327526132404199E-2</v>
      </c>
      <c r="CCL7" s="14">
        <f>Px!CCL7/Px!CCL8-1</f>
        <v>-3.6332179930795849E-2</v>
      </c>
      <c r="CCM7" s="14">
        <f>Px!CCM7/Px!CCM8-1</f>
        <v>-4.4897959183673453E-2</v>
      </c>
      <c r="CCN7" s="14">
        <f>Px!CCN7/Px!CCN8-1</f>
        <v>0</v>
      </c>
      <c r="CCO7" s="14">
        <f>Px!CCO7/Px!CCO8-1</f>
        <v>4.1208791208791284E-2</v>
      </c>
      <c r="CCP7" s="14">
        <f>Px!CCP7/Px!CCP8-1</f>
        <v>-1.8640350877192957E-2</v>
      </c>
      <c r="CCQ7" s="14">
        <f>Px!CCQ7/Px!CCQ8-1</f>
        <v>-1.308900523560208E-2</v>
      </c>
      <c r="CCR7" s="14">
        <f>Px!CCR7/Px!CCR8-1</f>
        <v>-3.4216335540838805E-2</v>
      </c>
      <c r="CCS7" s="14">
        <f>Px!CCS7/Px!CCS8-1</f>
        <v>-1.344743276283622E-2</v>
      </c>
      <c r="CCT7" s="14">
        <f>Px!CCT7/Px!CCT8-1</f>
        <v>-3.3542976939203384E-2</v>
      </c>
      <c r="CCU7" s="14">
        <f>Px!CCU7/Px!CCU8-1</f>
        <v>3.759398496240518E-3</v>
      </c>
      <c r="CCV7" s="14">
        <f>Px!CCV7/Px!CCV8-1</f>
        <v>-2.0283975659229236E-2</v>
      </c>
      <c r="CCW7" s="14">
        <f>Px!CCW7/Px!CCW8-1</f>
        <v>-2.8132992327365769E-2</v>
      </c>
      <c r="CCX7" s="14">
        <f>Px!CCX7/Px!CCX8-1</f>
        <v>-3.2863849765258246E-2</v>
      </c>
      <c r="CCY7" s="14">
        <f>Px!CCY7/Px!CCY8-1</f>
        <v>-2.6470588235294135E-2</v>
      </c>
      <c r="CCZ7" s="14">
        <f>Px!CCZ7/Px!CCZ8-1</f>
        <v>-5.2356020942407877E-3</v>
      </c>
      <c r="CDA7" s="14">
        <f>Px!CDA7/Px!CDA8-1</f>
        <v>-1.9512195121951237E-2</v>
      </c>
      <c r="CDB7" s="14">
        <f>Px!CDB7/Px!CDB8-1</f>
        <v>-3.7151702786377694E-2</v>
      </c>
      <c r="CDC7" s="14">
        <f>Px!CDC7/Px!CDC8-1</f>
        <v>-1.980198019801982E-2</v>
      </c>
      <c r="CDD7" s="14">
        <f>Px!CDD7/Px!CDD8-1</f>
        <v>-1.9680196801967975E-2</v>
      </c>
      <c r="CDE7" s="14">
        <f>Px!CDE7/Px!CDE8-1</f>
        <v>-5.9862610402355299E-2</v>
      </c>
      <c r="CDF7" s="14">
        <f>Px!CDF7/Px!CDF8-1</f>
        <v>-4.7393364928910442E-3</v>
      </c>
      <c r="CDG7" s="14">
        <f>Px!CDG7/Px!CDG8-1</f>
        <v>3.2745591939546514E-2</v>
      </c>
      <c r="CDH7" s="14">
        <f>Px!CDH7/Px!CDH8-1</f>
        <v>-1.4134275618374548E-2</v>
      </c>
      <c r="CDI7" s="14">
        <f>Px!CDI7/Px!CDI8-1</f>
        <v>1.4598540145985384E-2</v>
      </c>
      <c r="CDJ7" s="14">
        <f>Px!CDJ7/Px!CDJ8-1</f>
        <v>-4.3824701195219085E-2</v>
      </c>
      <c r="CDK7" s="14">
        <f>Px!CDK7/Px!CDK8-1</f>
        <v>1.3245033112582849E-2</v>
      </c>
      <c r="CDL7" s="14">
        <f>Px!CDL7/Px!CDL8-1</f>
        <v>-3.925845147219198E-2</v>
      </c>
      <c r="CDM7" s="14">
        <f>Px!CDM7/Px!CDM8-1</f>
        <v>-1.2345679012345734E-2</v>
      </c>
      <c r="CDN7" s="14">
        <f>Px!CDN7/Px!CDN8-1</f>
        <v>-2.8846153846153855E-2</v>
      </c>
      <c r="CDO7" s="14">
        <f>Px!CDO7/Px!CDO8-1</f>
        <v>-8.5227272727272929E-3</v>
      </c>
      <c r="CDP7" s="14">
        <f>Px!CDP7/Px!CDP8-1</f>
        <v>-2.1158129175946505E-2</v>
      </c>
      <c r="CDQ7" s="14">
        <f>Px!CDQ7/Px!CDQ8-1</f>
        <v>-4.4247787610619427E-2</v>
      </c>
      <c r="CDR7" s="14">
        <f>Px!CDR7/Px!CDR8-1</f>
        <v>-4.5924225028702637E-2</v>
      </c>
      <c r="CDS7" s="14">
        <f>Px!CDS7/Px!CDS8-1</f>
        <v>-2.3054755043227626E-2</v>
      </c>
      <c r="CDT7" s="14">
        <f>Px!CDT7/Px!CDT8-1</f>
        <v>-1.199563794983638E-2</v>
      </c>
      <c r="CDU7" s="14">
        <f>Px!CDU7/Px!CDU8-1</f>
        <v>1.831501831501825E-3</v>
      </c>
      <c r="CDV7" s="14">
        <f>Px!CDV7/Px!CDV8-1</f>
        <v>-3.3222591362126463E-3</v>
      </c>
      <c r="CDW7" s="14">
        <f>Px!CDW7/Px!CDW8-1</f>
        <v>-4.587155963302747E-2</v>
      </c>
      <c r="CDX7" s="14">
        <f>Px!CDX7/Px!CDX8-1</f>
        <v>-9.4339622641509413E-3</v>
      </c>
      <c r="CDY7" s="14">
        <f>Px!CDY7/Px!CDY8-1</f>
        <v>2.4390243902439046E-3</v>
      </c>
      <c r="CDZ7" s="14">
        <f>Px!CDZ7/Px!CDZ8-1</f>
        <v>1.1029411764705843E-2</v>
      </c>
      <c r="CEA7" s="14">
        <f>Px!CEA7/Px!CEA8-1</f>
        <v>-8.6956521739129933E-3</v>
      </c>
      <c r="CEB7" s="14">
        <f>Px!CEB7/Px!CEB8-1</f>
        <v>-4.296875E-2</v>
      </c>
      <c r="CEC7" s="14">
        <f>Px!CEC7/Px!CEC8-1</f>
        <v>-5.0167224080267525E-3</v>
      </c>
      <c r="CED7" s="14">
        <f>Px!CED7/Px!CED8-1</f>
        <v>-2.2123893805309769E-2</v>
      </c>
      <c r="CEE7" s="14">
        <f>Px!CEE7/Px!CEE8-1</f>
        <v>0.21171171171171177</v>
      </c>
      <c r="CEF7" s="14">
        <f>Px!CEF7/Px!CEF8-1</f>
        <v>7.4340527577937632E-2</v>
      </c>
      <c r="CEG7" s="14">
        <f>Px!CEG7/Px!CEG8-1</f>
        <v>7.6923076923076872E-2</v>
      </c>
      <c r="CEH7" s="14">
        <f>Px!CEH7/Px!CEH8-1</f>
        <v>-2.9197080291970767E-2</v>
      </c>
      <c r="CEI7" s="14">
        <f>Px!CEI7/Px!CEI8-1</f>
        <v>-1.3755158184318717E-3</v>
      </c>
      <c r="CEJ7" s="14">
        <f>Px!CEJ7/Px!CEJ8-1</f>
        <v>-3.2418952618453845E-2</v>
      </c>
      <c r="CEK7" s="14">
        <f>Px!CEK7/Px!CEK8-1</f>
        <v>-4.4289044289044344E-2</v>
      </c>
      <c r="CEL7" s="14">
        <f>Px!CEL7/Px!CEL8-1</f>
        <v>3.2258064516129004E-2</v>
      </c>
      <c r="CEM7" s="14">
        <f>Px!CEM7/Px!CEM8-1</f>
        <v>-3.5278154681139706E-2</v>
      </c>
      <c r="CEN7" s="14">
        <f>Px!CEN7/Px!CEN8-1</f>
        <v>-1.8394648829431426E-2</v>
      </c>
      <c r="CEO7" s="14">
        <f>Px!CEO7/Px!CEO8-1</f>
        <v>-9.9009900990099098E-3</v>
      </c>
      <c r="CEP7" s="14">
        <f>Px!CEP7/Px!CEP8-1</f>
        <v>1.1152416356877248E-2</v>
      </c>
      <c r="CEQ7" s="14">
        <f>Px!CEQ7/Px!CEQ8-1</f>
        <v>-4.3478260869565188E-2</v>
      </c>
      <c r="CER7" s="14">
        <f>Px!CER7/Px!CER8-1</f>
        <v>-2.34375E-2</v>
      </c>
      <c r="CES7" s="14">
        <f>Px!CES7/Px!CES8-1</f>
        <v>-5.9210526315789491E-2</v>
      </c>
      <c r="CET7" s="14">
        <f>Px!CET7/Px!CET8-1</f>
        <v>3.6269430051813378E-2</v>
      </c>
      <c r="CEU7" s="14">
        <f>Px!CEU7/Px!CEU8-1</f>
        <v>-3.703703703703709E-2</v>
      </c>
      <c r="CEV7" s="14">
        <f>Px!CEV7/Px!CEV8-1</f>
        <v>0</v>
      </c>
      <c r="CEW7" s="14">
        <f>Px!CEW7/Px!CEW8-1</f>
        <v>-2.2271714922049046E-2</v>
      </c>
      <c r="CEX7" s="14">
        <f>Px!CEX7/Px!CEX8-1</f>
        <v>-1.5021459227467782E-2</v>
      </c>
      <c r="CEY7" s="14">
        <f>Px!CEY7/Px!CEY8-1</f>
        <v>-5.2959501557632405E-2</v>
      </c>
      <c r="CEZ7" s="14">
        <f>Px!CEZ7/Px!CEZ8-1</f>
        <v>-5.6213017751479244E-2</v>
      </c>
      <c r="CFA7" s="14">
        <f>Px!CFA7/Px!CFA8-1</f>
        <v>-7.4074074074074181E-3</v>
      </c>
      <c r="CFB7" s="14">
        <f>Px!CFB7/Px!CFB8-1</f>
        <v>1.8867924528301883E-2</v>
      </c>
      <c r="CFC7" s="14">
        <f>Px!CFC7/Px!CFC8-1</f>
        <v>-6.4207650273224059E-2</v>
      </c>
      <c r="CFD7" s="14">
        <f>Px!CFD7/Px!CFD8-1</f>
        <v>-2.1276595744680882E-2</v>
      </c>
      <c r="CFE7" s="14">
        <f>Px!CFE7/Px!CFE8-1</f>
        <v>9.578544061302674E-2</v>
      </c>
      <c r="CFF7" s="14">
        <f>Px!CFF7/Px!CFF8-1</f>
        <v>-7.4829931972789088E-2</v>
      </c>
      <c r="CFG7" s="14">
        <f>Px!CFG7/Px!CFG8-1</f>
        <v>-0.13054187192118227</v>
      </c>
      <c r="CFH7" s="14">
        <f>Px!CFH7/Px!CFH8-1</f>
        <v>-3.3175355450236976E-2</v>
      </c>
      <c r="CFI7" s="14">
        <f>Px!CFI7/Px!CFI8-1</f>
        <v>-4.2918454935622297E-2</v>
      </c>
      <c r="CFJ7" s="14">
        <f>Px!CFJ7/Px!CFJ8-1</f>
        <v>2.4734982332155431E-2</v>
      </c>
      <c r="CFK7" s="14">
        <f>Px!CFK7/Px!CFK8-1</f>
        <v>4.4642857142858094E-3</v>
      </c>
      <c r="CFL7" s="14">
        <f>Px!CFL7/Px!CFL8-1</f>
        <v>-7.056798623063687E-2</v>
      </c>
      <c r="CFM7" s="14">
        <f>Px!CFM7/Px!CFM8-1</f>
        <v>-3.2863849765258246E-2</v>
      </c>
      <c r="CFN7" s="14">
        <f>Px!CFN7/Px!CFN8-1</f>
        <v>-2.1573604060913687E-2</v>
      </c>
      <c r="CFO7" s="14">
        <f>Px!CFO7/Px!CFO8-1</f>
        <v>1.4827018121911006E-2</v>
      </c>
      <c r="CFP7" s="14">
        <f>Px!CFP7/Px!CFP8-1</f>
        <v>-5.2849740932642497E-2</v>
      </c>
      <c r="CFQ7" s="14">
        <f>Px!CFQ7/Px!CFQ8-1</f>
        <v>-1.9157088122605415E-2</v>
      </c>
      <c r="CFR7" s="14">
        <f>Px!CFR7/Px!CFR8-1</f>
        <v>-4.6428571428571375E-2</v>
      </c>
      <c r="CFS7" s="14">
        <f>Px!CFS7/Px!CFS8-1</f>
        <v>-4.9450549450549497E-2</v>
      </c>
      <c r="CFT7" s="14">
        <f>Px!CFT7/Px!CFT8-1</f>
        <v>-7.3349633251833524E-3</v>
      </c>
      <c r="CFU7" s="14">
        <f>Px!CFU7/Px!CFU8-1</f>
        <v>-6.7961165048543659E-2</v>
      </c>
      <c r="CFV7" s="14">
        <f>Px!CFV7/Px!CFV8-1</f>
        <v>-6.5830721003134807E-2</v>
      </c>
      <c r="CFW7" s="14">
        <f>Px!CFW7/Px!CFW8-1</f>
        <v>-2.9929577464788748E-2</v>
      </c>
      <c r="CFX7" s="14">
        <f>Px!CFX7/Px!CFX8-1</f>
        <v>2.8490028490029129E-3</v>
      </c>
      <c r="CFY7" s="14">
        <f>Px!CFY7/Px!CFY8-1</f>
        <v>-3.2241633983599027E-2</v>
      </c>
      <c r="CFZ7" s="14">
        <f>Px!CFZ7/Px!CFZ8-1</f>
        <v>-1.9587628865979423E-2</v>
      </c>
      <c r="CGA7" s="14">
        <f>Px!CGA7/Px!CGA8-1</f>
        <v>-3.9655172413793127E-2</v>
      </c>
      <c r="CGB7" s="14">
        <f>Px!CGB7/Px!CGB8-1</f>
        <v>-4.0925266903914626E-2</v>
      </c>
      <c r="CGC7" s="14">
        <f>Px!CGC7/Px!CGC8-1</f>
        <v>-6.143790849673203E-2</v>
      </c>
      <c r="CGD7" s="14">
        <f>Px!CGD7/Px!CGD8-1</f>
        <v>-2.352941176470591E-2</v>
      </c>
      <c r="CGE7" s="14">
        <f>Px!CGE7/Px!CGE8-1</f>
        <v>4.1322314049587749E-3</v>
      </c>
      <c r="CGF7" s="14">
        <f>Px!CGF7/Px!CGF8-1</f>
        <v>-3.7974683544303778E-2</v>
      </c>
      <c r="CGG7" s="14">
        <f>Px!CGG7/Px!CGG8-1</f>
        <v>-2.0408163265306145E-2</v>
      </c>
      <c r="CGH7" s="14">
        <f>Px!CGH7/Px!CGH8-1</f>
        <v>-4.8678720445062607E-2</v>
      </c>
      <c r="CGI7" s="14">
        <f>Px!CGI7/Px!CGI8-1</f>
        <v>5.3179190751445171E-2</v>
      </c>
      <c r="CGJ7" s="14">
        <f>Px!CGJ7/Px!CGJ8-1</f>
        <v>-3.703703703703709E-2</v>
      </c>
      <c r="CGK7" s="14">
        <f>Px!CGK7/Px!CGK8-1</f>
        <v>4.1152263374485631E-2</v>
      </c>
      <c r="CGL7" s="14">
        <f>Px!CGL7/Px!CGL8-1</f>
        <v>-2.7964205816554788E-2</v>
      </c>
      <c r="CGM7" s="14">
        <f>Px!CGM7/Px!CGM8-1</f>
        <v>1.3381995133819879E-2</v>
      </c>
      <c r="CGN7" s="14">
        <f>Px!CGN7/Px!CGN8-1</f>
        <v>-4.3824701195219085E-2</v>
      </c>
      <c r="CGO7" s="14">
        <f>Px!CGO7/Px!CGO8-1</f>
        <v>-3.2626427406199032E-2</v>
      </c>
      <c r="CGP7" s="14">
        <f>Px!CGP7/Px!CGP8-1</f>
        <v>-4.3879907621247161E-2</v>
      </c>
      <c r="CGQ7" s="14">
        <f>Px!CGQ7/Px!CGQ8-1</f>
        <v>-2.5000000000000022E-2</v>
      </c>
      <c r="CGR7" s="14">
        <f>Px!CGR7/Px!CGR8-1</f>
        <v>-6.1162079510703404E-2</v>
      </c>
      <c r="CGS7" s="14">
        <f>Px!CGS7/Px!CGS8-1</f>
        <v>-4.9212598425196874E-2</v>
      </c>
      <c r="CGT7" s="14">
        <f>Px!CGT7/Px!CGT8-1</f>
        <v>1.2364760432766575E-2</v>
      </c>
      <c r="CGU7" s="14">
        <f>Px!CGU7/Px!CGU8-1</f>
        <v>-4.3835616438356206E-2</v>
      </c>
      <c r="CGV7" s="14">
        <f>Px!CGV7/Px!CGV8-1</f>
        <v>-3.8167938931297218E-3</v>
      </c>
      <c r="CGW7" s="14">
        <f>Px!CGW7/Px!CGW8-1</f>
        <v>2.5844930417495027E-2</v>
      </c>
      <c r="CGX7" s="14">
        <f>Px!CGX7/Px!CGX8-1</f>
        <v>-6.2499999999999778E-3</v>
      </c>
      <c r="CGY7" s="14">
        <f>Px!CGY7/Px!CGY8-1</f>
        <v>-4.2402826855123643E-2</v>
      </c>
      <c r="CGZ7" s="14">
        <f>Px!CGZ7/Px!CGZ8-1</f>
        <v>6.4935064935065512E-3</v>
      </c>
      <c r="CHA7" s="14">
        <f>Px!CHA7/Px!CHA8-1</f>
        <v>1.3679890560875485E-2</v>
      </c>
      <c r="CHB7" s="14">
        <f>Px!CHB7/Px!CHB8-1</f>
        <v>7.8534031413612926E-3</v>
      </c>
      <c r="CHC7" s="14">
        <f>Px!CHC7/Px!CHC8-1</f>
        <v>-2.4691358024691357E-2</v>
      </c>
      <c r="CHD7" s="14">
        <f>Px!CHD7/Px!CHD8-1</f>
        <v>9.4786729857820884E-3</v>
      </c>
      <c r="CHE7" s="14">
        <f>Px!CHE7/Px!CHE8-1</f>
        <v>0</v>
      </c>
      <c r="CHF7" s="14">
        <f>Px!CHF7/Px!CHF8-1</f>
        <v>-1.2224938875305624E-2</v>
      </c>
      <c r="CHG7" s="14">
        <f>Px!CHG7/Px!CHG8-1</f>
        <v>-4.2674253200568946E-2</v>
      </c>
      <c r="CHH7" s="14">
        <f>Px!CHH7/Px!CHH8-1</f>
        <v>-3.6082474226804107E-2</v>
      </c>
      <c r="CHI7" s="14">
        <f>Px!CHI7/Px!CHI8-1</f>
        <v>-4.8517520215633381E-2</v>
      </c>
      <c r="CHJ7" s="14">
        <f>Px!CHJ7/Px!CHJ8-1</f>
        <v>6.5645514223193757E-3</v>
      </c>
      <c r="CHK7" s="14">
        <f>Px!CHK7/Px!CHK8-1</f>
        <v>-4.3668122270742349E-2</v>
      </c>
      <c r="CHL7" s="14">
        <f>Px!CHL7/Px!CHL8-1</f>
        <v>-4.8076923076922906E-3</v>
      </c>
      <c r="CHM7" s="14">
        <f>Px!CHM7/Px!CHM8-1</f>
        <v>-2.515723270440251E-2</v>
      </c>
      <c r="CHN7" s="14">
        <f>Px!CHN7/Px!CHN8-1</f>
        <v>-3.4482758620689613E-2</v>
      </c>
      <c r="CHO7" s="14">
        <f>Px!CHO7/Px!CHO8-1</f>
        <v>-8.5923217550274211E-2</v>
      </c>
      <c r="CHP7" s="14">
        <f>Px!CHP7/Px!CHP8-1</f>
        <v>5.4347826086955653E-3</v>
      </c>
      <c r="CHQ7" s="14">
        <f>Px!CHQ7/Px!CHQ8-1</f>
        <v>0</v>
      </c>
      <c r="CHR7" s="14">
        <f>Px!CHR7/Px!CHR8-1</f>
        <v>0</v>
      </c>
      <c r="CHS7" s="14">
        <f>Px!CHS7/Px!CHS8-1</f>
        <v>0</v>
      </c>
      <c r="CHT7" s="14">
        <f>Px!CHT7/Px!CHT8-1</f>
        <v>4.5045045045044585E-3</v>
      </c>
      <c r="CHU7" s="14">
        <f>Px!CHU7/Px!CHU8-1</f>
        <v>-2.5412960609911051E-2</v>
      </c>
      <c r="CHV7" s="14">
        <f>Px!CHV7/Px!CHV8-1</f>
        <v>0.29779411764705888</v>
      </c>
      <c r="CHW7" s="14">
        <f>Px!CHW7/Px!CHW8-1</f>
        <v>-3.4482758620689613E-2</v>
      </c>
      <c r="CHX7" s="14">
        <f>Px!CHX7/Px!CHX8-1</f>
        <v>-2.1186440677966156E-2</v>
      </c>
      <c r="CHY7" s="14">
        <f>Px!CHY7/Px!CHY8-1</f>
        <v>-2.9520295202952074E-2</v>
      </c>
      <c r="CHZ7" s="14">
        <f>Px!CHZ7/Px!CHZ8-1</f>
        <v>-2.5270758122743708E-2</v>
      </c>
      <c r="CIA7" s="14">
        <f>Px!CIA7/Px!CIA8-1</f>
        <v>-2.108433734939763E-2</v>
      </c>
      <c r="CIB7" s="14">
        <f>Px!CIB7/Px!CIB8-1</f>
        <v>1.6949152542372836E-2</v>
      </c>
      <c r="CIC7" s="14">
        <f>Px!CIC7/Px!CIC8-1</f>
        <v>0</v>
      </c>
      <c r="CID7" s="14">
        <f>Px!CID7/Px!CID8-1</f>
        <v>-1.2658227848101222E-2</v>
      </c>
      <c r="CIE7" s="14">
        <f>Px!CIE7/Px!CIE8-1</f>
        <v>-8.8626292466764678E-3</v>
      </c>
      <c r="CIF7" s="14">
        <f>Px!CIF7/Px!CIF8-1</f>
        <v>-6.5217391304347783E-2</v>
      </c>
      <c r="CIG7" s="14">
        <f>Px!CIG7/Px!CIG8-1</f>
        <v>0</v>
      </c>
      <c r="CIH7" s="14">
        <f>Px!CIH7/Px!CIH8-1</f>
        <v>-2.6696329254727424E-2</v>
      </c>
      <c r="CII7" s="14">
        <f>Px!CII7/Px!CII8-1</f>
        <v>-5.2631578947368474E-2</v>
      </c>
      <c r="CIJ7" s="14">
        <v>-1.6350210970464185E-2</v>
      </c>
      <c r="CIK7" s="14">
        <v>-1.8060200668896353E-2</v>
      </c>
      <c r="CIL7" s="14">
        <v>-3.3975084937712396E-2</v>
      </c>
      <c r="CIM7" s="14">
        <v>3.3381020505484083E-2</v>
      </c>
      <c r="CIN7" s="14">
        <v>-2.007168458781361E-2</v>
      </c>
      <c r="CIO7" s="14">
        <v>-1.9281663516068082E-2</v>
      </c>
      <c r="CIP7" s="14">
        <v>-2.0930232558139528E-2</v>
      </c>
      <c r="CIQ7" s="14">
        <v>-2.0905923344947785E-2</v>
      </c>
      <c r="CIR7" s="14">
        <v>-1.7875383043922333E-2</v>
      </c>
      <c r="CIS7" s="14">
        <v>-1.406469760900142E-2</v>
      </c>
      <c r="CIT7" s="14">
        <v>-1.4827736589620555E-2</v>
      </c>
      <c r="CIU7" s="14">
        <v>-1.8271604938271624E-2</v>
      </c>
      <c r="CIV7" s="14">
        <v>-1.8567639257294433E-2</v>
      </c>
      <c r="CIW7" s="14">
        <v>-6.1224489795917991E-3</v>
      </c>
      <c r="CIX7" s="14">
        <v>-1.5752993068683052E-2</v>
      </c>
      <c r="CIY7" s="14">
        <v>-1.8790369935408058E-2</v>
      </c>
      <c r="CIZ7" s="14">
        <v>-7.8698845750262425E-3</v>
      </c>
      <c r="CJA7" s="14">
        <v>-2.3801428085684639E-3</v>
      </c>
      <c r="CJB7" s="14">
        <v>0</v>
      </c>
      <c r="CJC7" s="14">
        <v>-1.0819165378670781E-2</v>
      </c>
      <c r="CJD7" s="14">
        <v>4.7120912260867343E-4</v>
      </c>
      <c r="CJE7" s="14">
        <v>8.9389469920542197E-5</v>
      </c>
      <c r="CJF7" s="14">
        <v>-4.7415836889497243E-5</v>
      </c>
      <c r="CJG7" s="14">
        <v>-2.0375549340790999E-2</v>
      </c>
      <c r="CJH7" s="14">
        <v>-1.646706586826352E-2</v>
      </c>
      <c r="CJI7" s="14">
        <v>-2.5082820634169445E-2</v>
      </c>
      <c r="CJJ7" s="14">
        <v>1.3814199023138851E-3</v>
      </c>
      <c r="CJK7" s="14">
        <v>2.4447578749411392E-3</v>
      </c>
      <c r="CJL7" s="14">
        <v>-8.4700899947062203E-3</v>
      </c>
      <c r="CJM7" s="14">
        <v>-6.4676616915423368E-3</v>
      </c>
      <c r="CJN7" s="14">
        <v>-1.5313935681470103E-2</v>
      </c>
      <c r="CJO7" s="14">
        <v>-2.81007751937985E-2</v>
      </c>
      <c r="CJP7" s="14">
        <v>-4.6279155868189648E-5</v>
      </c>
      <c r="CJQ7" s="14">
        <v>-1.8181818181818188E-2</v>
      </c>
      <c r="CJR7" s="14">
        <v>-1.6979987871437285E-2</v>
      </c>
      <c r="CJS7" s="14">
        <v>-2.4379991593106332E-2</v>
      </c>
      <c r="CJT7" s="14">
        <v>2.6301663982823298E-2</v>
      </c>
      <c r="CJU7" s="14">
        <v>-1.8646408839778972E-2</v>
      </c>
      <c r="CJV7" s="14">
        <v>-1.3350125944584401E-2</v>
      </c>
      <c r="CJW7" s="14">
        <v>-1.7102137767220915E-2</v>
      </c>
      <c r="CJX7" s="14">
        <v>-1.5257469802924306E-2</v>
      </c>
      <c r="CJY7" s="14">
        <v>-2.0166898470097339E-2</v>
      </c>
      <c r="CJZ7" s="14">
        <v>-1.4361300075585781E-2</v>
      </c>
      <c r="CKA7" s="14">
        <v>-1.7472643840451774E-2</v>
      </c>
      <c r="CKB7" s="14">
        <v>-1.6109422492401215E-2</v>
      </c>
      <c r="CKC7" s="14">
        <v>-3.3370828646419159E-2</v>
      </c>
      <c r="CKD7" s="14">
        <v>1.5373614587057549E-2</v>
      </c>
      <c r="CKE7" s="14">
        <v>-4.3782837127845919E-3</v>
      </c>
      <c r="CKF7" s="14">
        <v>-2.1722560975609762E-2</v>
      </c>
      <c r="CKG7" s="14">
        <v>-1.7030567685589526E-2</v>
      </c>
      <c r="CKH7" s="14">
        <v>-2.1478727798430408E-2</v>
      </c>
      <c r="CKI7" s="14">
        <v>-2.0279720279720248E-2</v>
      </c>
      <c r="CKJ7" s="14">
        <v>-1.4773776546629702E-2</v>
      </c>
      <c r="CKK7" s="14">
        <v>-1.5529672767609526E-2</v>
      </c>
      <c r="CKL7" s="14">
        <v>-1.4612761811982899E-4</v>
      </c>
      <c r="CKM7" s="14">
        <v>-2.4638912489379772E-2</v>
      </c>
      <c r="CKN7" s="14">
        <v>-5.0328227571115991E-2</v>
      </c>
      <c r="CKO7" s="14">
        <v>-1.5547703180212036E-2</v>
      </c>
      <c r="CKP7" s="14">
        <v>-1.8370230805463961E-2</v>
      </c>
      <c r="CKQ7" s="14">
        <v>-1.7589576547231256E-2</v>
      </c>
      <c r="CKR7" s="14">
        <v>-2.0714285714285685E-2</v>
      </c>
      <c r="CKS7" s="14">
        <v>-1.9258202567760341E-2</v>
      </c>
      <c r="CKT7" s="14">
        <v>-2.2040816326530654E-2</v>
      </c>
      <c r="CKU7" s="14">
        <v>-2.0158387329013649E-2</v>
      </c>
      <c r="CKV7" s="14">
        <v>-1.4814814814814836E-2</v>
      </c>
      <c r="CKW7" s="14">
        <v>-3.2735426008968616E-2</v>
      </c>
      <c r="CKX7" s="14">
        <v>1.6466117796073432E-2</v>
      </c>
      <c r="CKY7" s="14">
        <v>3.2350142721217834E-2</v>
      </c>
      <c r="CKZ7" s="14">
        <v>-1.5290519877675823E-2</v>
      </c>
      <c r="CLA7" s="14">
        <v>-7.1479628305937126E-4</v>
      </c>
      <c r="CLB7" s="14">
        <v>-2.5432349949135347E-2</v>
      </c>
      <c r="CLC7" s="14">
        <v>-2.3843930635838118E-2</v>
      </c>
      <c r="CLD7" s="14">
        <v>-2.314814814814814E-2</v>
      </c>
      <c r="CLE7" s="14">
        <v>-1.8826135105204922E-2</v>
      </c>
      <c r="CLF7" s="14">
        <v>-1.8030513176144236E-2</v>
      </c>
      <c r="CLG7" s="14">
        <v>-1.8984547461368684E-2</v>
      </c>
      <c r="CLH7" s="14">
        <v>-9.9750623441396957E-3</v>
      </c>
      <c r="CLI7" s="14">
        <v>-6.8965517241379448E-3</v>
      </c>
      <c r="CLJ7" s="14">
        <v>-1.6930022573363401E-2</v>
      </c>
      <c r="CLK7" s="14">
        <v>-3.7582529202640935E-2</v>
      </c>
      <c r="CLL7" s="14">
        <v>-1.8834080717488821E-2</v>
      </c>
      <c r="CLM7" s="14">
        <v>1.6657412548584105E-2</v>
      </c>
      <c r="CLN7" s="14">
        <v>1.3840830449827202E-3</v>
      </c>
      <c r="CLO7" s="14">
        <v>2.3605783416937864E-3</v>
      </c>
      <c r="CLP7" s="14">
        <v>1.0006003602169855E-4</v>
      </c>
      <c r="CLQ7" s="14">
        <v>-8.0507195330581371E-4</v>
      </c>
      <c r="CLR7" s="14">
        <v>-2.6697892271662749E-2</v>
      </c>
      <c r="CLS7" s="14">
        <v>-1.1439466158245981E-2</v>
      </c>
      <c r="CLT7" s="14">
        <v>-2.2573363431151239E-2</v>
      </c>
      <c r="CLU7" s="14">
        <v>-2.2397094430992692E-2</v>
      </c>
      <c r="CLV7" s="14">
        <v>-8.3336988464410844E-4</v>
      </c>
      <c r="CLW7" s="14">
        <v>1.3129986870012988E-3</v>
      </c>
      <c r="CLX7" s="14">
        <v>-3.3626487325401078E-3</v>
      </c>
      <c r="CLY7" s="14">
        <v>4.2979942693410766E-3</v>
      </c>
      <c r="CLZ7" s="14">
        <v>-2.0031796502384736E-2</v>
      </c>
      <c r="CMA7" s="14">
        <v>1.9534111442109925E-4</v>
      </c>
      <c r="CMB7" s="14">
        <v>-1.6119402985074638E-2</v>
      </c>
      <c r="CMC7" s="14">
        <v>0</v>
      </c>
      <c r="CMD7" s="14">
        <v>4.813014390903092E-5</v>
      </c>
      <c r="CME7" s="14">
        <v>-2.0793036750483607E-2</v>
      </c>
      <c r="CMF7" s="14">
        <v>-2.2381378692927445E-2</v>
      </c>
      <c r="CMG7" s="14">
        <v>-2.5574112734864318E-2</v>
      </c>
      <c r="CMH7" s="14">
        <v>-6.4182194616977273E-2</v>
      </c>
      <c r="CMI7" s="14">
        <v>-2.0307082714214997E-2</v>
      </c>
      <c r="CMJ7" s="14">
        <v>3.5685963521014941E-3</v>
      </c>
      <c r="CMK7" s="14">
        <v>9.1383812010443766E-3</v>
      </c>
      <c r="CML7" s="14">
        <v>-8.5751978891820402E-3</v>
      </c>
      <c r="CMM7" s="14">
        <v>-9.9457504520795714E-3</v>
      </c>
      <c r="CMN7" s="14">
        <v>-2.8248587570621431E-2</v>
      </c>
      <c r="CMO7" s="14">
        <v>-2.6517383618149704E-2</v>
      </c>
      <c r="CMP7" s="14">
        <v>-1.4124293785310771E-2</v>
      </c>
      <c r="CMQ7" s="14">
        <v>-1.9861830742659792E-2</v>
      </c>
      <c r="CMR7" s="14">
        <v>-1.1400175387313638E-2</v>
      </c>
      <c r="CMS7" s="14">
        <v>-7.6317672310999285E-4</v>
      </c>
      <c r="CMT7" s="14">
        <v>-1.797175866495504E-2</v>
      </c>
      <c r="CMU7" s="14">
        <v>-1.2322858903265566E-2</v>
      </c>
      <c r="CMV7" s="14">
        <v>-1.3442431326709525E-2</v>
      </c>
      <c r="CMW7" s="14">
        <v>-4.3290043290045155E-4</v>
      </c>
      <c r="CMX7" s="14">
        <v>-1.2080536912751683E-2</v>
      </c>
      <c r="CMY7" s="14">
        <v>1.2652507907817467E-2</v>
      </c>
      <c r="CMZ7" s="14">
        <v>-6.3302268331282274E-3</v>
      </c>
      <c r="CNA7" s="14">
        <v>-2.3900981647460573E-2</v>
      </c>
      <c r="CNB7" s="14">
        <v>-4.9621928166351581E-2</v>
      </c>
      <c r="CNC7" s="14">
        <v>2.4879614767255198E-2</v>
      </c>
      <c r="CND7" s="14">
        <v>-1.7305893358278812E-2</v>
      </c>
      <c r="CNE7" s="14">
        <v>2.257336343115135E-2</v>
      </c>
      <c r="CNF7" s="14">
        <v>-2.4017467248908297E-2</v>
      </c>
      <c r="CNG7" s="14">
        <v>-2.4237972824091125E-2</v>
      </c>
      <c r="CNH7" s="14">
        <v>-8.5324232081911422E-3</v>
      </c>
      <c r="CNI7" s="14">
        <v>-1.7503536067892456E-2</v>
      </c>
      <c r="CNJ7" s="14">
        <v>-1.7507418397626151E-2</v>
      </c>
      <c r="CNK7" s="14">
        <v>-1.7871986699916853E-2</v>
      </c>
      <c r="CNL7" s="14">
        <v>1.4770240700218817E-2</v>
      </c>
      <c r="CNM7" s="14">
        <v>2.8552602679552397E-3</v>
      </c>
      <c r="CNN7" s="14">
        <v>2.0252139132193037E-4</v>
      </c>
      <c r="CNO7" s="14">
        <v>-4.9649967727494193E-5</v>
      </c>
      <c r="CNP7" s="14">
        <v>-3.4198113207547176E-2</v>
      </c>
      <c r="CNQ7" s="14">
        <v>-2.9075804776739322E-2</v>
      </c>
      <c r="CNR7" s="14">
        <v>-2.023726448011165E-2</v>
      </c>
      <c r="CNS7" s="14">
        <v>9.9453008453509462E-4</v>
      </c>
      <c r="CNT7" s="14">
        <v>-2.3255813953488413E-2</v>
      </c>
      <c r="CNU7" s="14">
        <v>-2.5291047771979103E-2</v>
      </c>
      <c r="CNV7" s="14">
        <v>-1.4253457521874124E-2</v>
      </c>
      <c r="CNW7" s="14">
        <v>-2.4187306501547989E-2</v>
      </c>
      <c r="CNX7" s="14">
        <v>-2.0488573680063071E-2</v>
      </c>
      <c r="CNY7" s="14">
        <v>-3.1661184210526327E-2</v>
      </c>
      <c r="CNZ7" s="14">
        <v>-1.7947717518532968E-2</v>
      </c>
      <c r="COA7" s="14">
        <v>-1.6963897346672474E-2</v>
      </c>
      <c r="COB7" s="14">
        <v>-1.9279128248113953E-2</v>
      </c>
      <c r="COC7" s="14">
        <v>-1.845166466105097E-2</v>
      </c>
      <c r="COD7" s="14">
        <v>-1.8269230769230815E-2</v>
      </c>
      <c r="COE7" s="14">
        <v>-1.8705574261129843E-2</v>
      </c>
      <c r="COF7" s="14">
        <v>-1.9709543568464771E-2</v>
      </c>
      <c r="COG7" s="14">
        <v>-1.543890604322895E-2</v>
      </c>
      <c r="COH7" s="14">
        <v>-1.7721518987341756E-2</v>
      </c>
      <c r="COI7" s="14">
        <v>1.7484868863483438E-2</v>
      </c>
      <c r="COJ7" s="14">
        <v>-1.5347885402455685E-2</v>
      </c>
      <c r="COK7" s="14">
        <v>-3.7063691975530721E-2</v>
      </c>
      <c r="COL7" s="14">
        <v>1.846965699208436E-2</v>
      </c>
      <c r="COM7" s="14">
        <v>-3.7059913526867883E-3</v>
      </c>
      <c r="CON7" s="14">
        <v>-1.4204545454545414E-2</v>
      </c>
      <c r="COO7" s="14">
        <v>-5.5625086914201649E-4</v>
      </c>
      <c r="COP7" s="14">
        <v>-1.204122916867334E-3</v>
      </c>
      <c r="COQ7" s="14">
        <v>-5.1044083526682327E-3</v>
      </c>
      <c r="COR7" s="14">
        <v>-2.1473684210526311E-2</v>
      </c>
      <c r="COS7" s="14">
        <v>-1.8076477404403213E-2</v>
      </c>
      <c r="COT7" s="14">
        <v>-1.3343799058084804E-2</v>
      </c>
      <c r="COU7" s="14">
        <v>-2.2575250836120442E-2</v>
      </c>
      <c r="COV7" s="14">
        <v>-1.6086264804666794E-2</v>
      </c>
      <c r="COW7" s="14">
        <v>-1.5566625155666203E-2</v>
      </c>
      <c r="COX7" s="14">
        <v>-2.0725388601036232E-2</v>
      </c>
      <c r="COY7" s="14">
        <v>-1.7679558011049701E-2</v>
      </c>
      <c r="COZ7" s="14">
        <v>-1.885830784913356E-2</v>
      </c>
      <c r="CPA7" s="14">
        <v>-1.686909581646423E-2</v>
      </c>
      <c r="CPB7" s="14">
        <v>-4.9382716049383157E-3</v>
      </c>
      <c r="CPC7" s="14">
        <v>-7.2217502124044541E-3</v>
      </c>
      <c r="CPD7" s="14">
        <v>3.228869895536568E-2</v>
      </c>
      <c r="CPE7" s="14">
        <v>-3.0637870416875934E-2</v>
      </c>
      <c r="CPF7" s="14">
        <v>-1.0286554004408477E-2</v>
      </c>
      <c r="CPG7" s="14">
        <v>-1.5838732901367836E-2</v>
      </c>
      <c r="CPH7" s="14">
        <v>-3.2392026578073052E-2</v>
      </c>
      <c r="CPI7" s="14">
        <v>1.4673188083592636E-2</v>
      </c>
      <c r="CPJ7" s="14">
        <v>-2.5893958076448786E-2</v>
      </c>
      <c r="CPK7" s="14">
        <v>-1.5952143569292088E-2</v>
      </c>
      <c r="CPL7" s="14">
        <v>-1.868089973313003E-2</v>
      </c>
      <c r="CPM7" s="14">
        <v>-1.8207782934666183E-2</v>
      </c>
      <c r="CPN7" s="14">
        <v>-1.7026106696935273E-2</v>
      </c>
      <c r="CPO7" s="14">
        <v>-2.6876267748478733E-2</v>
      </c>
      <c r="CPP7" s="14">
        <v>1.7289459007250318E-2</v>
      </c>
      <c r="CPQ7" s="14">
        <v>-1.7526120660599886E-2</v>
      </c>
      <c r="CPR7" s="14">
        <v>-1.1823273179838223E-2</v>
      </c>
      <c r="CPS7" s="14">
        <v>-1.2345679012345734E-2</v>
      </c>
      <c r="CPT7" s="14">
        <v>-1.4037680088659021E-2</v>
      </c>
      <c r="CPU7" s="14">
        <v>-1.8181818181818188E-2</v>
      </c>
      <c r="CPV7" s="14">
        <v>-1.4432989690721598E-2</v>
      </c>
      <c r="CPW7" s="14">
        <v>-1.1578305911029818E-2</v>
      </c>
      <c r="CPX7" s="14">
        <v>-1.2383900928792602E-2</v>
      </c>
      <c r="CPY7" s="14">
        <v>-1.1369253583786487E-2</v>
      </c>
      <c r="CPZ7" s="14">
        <v>-4.7892720306513814E-3</v>
      </c>
      <c r="CQA7" s="14">
        <v>-9.0390104662226856E-3</v>
      </c>
      <c r="CQB7" s="14">
        <v>-1.4164305949008527E-2</v>
      </c>
      <c r="CQC7" s="14">
        <v>-1.5625E-2</v>
      </c>
      <c r="CQD7" s="14">
        <v>-1.6077170418006381E-2</v>
      </c>
      <c r="CQE7" s="14">
        <v>-2.986279257465696E-2</v>
      </c>
      <c r="CQF7" s="14">
        <v>2.9967036260113877E-2</v>
      </c>
      <c r="CQG7" s="14">
        <v>-1.8170805572380377E-2</v>
      </c>
      <c r="CQH7" s="14">
        <v>-1.982378854625555E-2</v>
      </c>
      <c r="CQI7" s="14">
        <v>-1.5887025595763493E-2</v>
      </c>
      <c r="CQJ7" s="14">
        <v>-3.1782065834279227E-2</v>
      </c>
      <c r="CQK7" s="14">
        <v>-1.5625E-2</v>
      </c>
      <c r="CQL7" s="14">
        <v>9.266720386784888E-3</v>
      </c>
      <c r="CQM7" s="14">
        <v>-6.7521944632005226E-3</v>
      </c>
      <c r="CQN7" s="14">
        <v>6.8897637795275468E-3</v>
      </c>
      <c r="CQO7" s="14">
        <v>-2.5817555938034698E-4</v>
      </c>
      <c r="CQP7" s="14">
        <v>-3.4274746366876885E-3</v>
      </c>
      <c r="CQQ7" s="14">
        <v>2.001334222815121E-3</v>
      </c>
      <c r="CQR7" s="14">
        <v>0</v>
      </c>
      <c r="CQS7" s="14">
        <v>-1.5834348355663774E-2</v>
      </c>
      <c r="CQT7" s="14">
        <v>-2.7247956403270157E-3</v>
      </c>
      <c r="CQU7" s="14">
        <v>-2.2911694510739822E-2</v>
      </c>
      <c r="CQV7" s="14">
        <v>0</v>
      </c>
      <c r="CQW7" s="14">
        <v>0</v>
      </c>
      <c r="CQX7" s="14">
        <v>-9.7503900156059586E-5</v>
      </c>
      <c r="CQY7" s="14">
        <v>-3.1758957654723141E-2</v>
      </c>
      <c r="CQZ7" s="14">
        <v>-1.5463917525773141E-2</v>
      </c>
      <c r="CRA7" s="14">
        <v>-8.884501480750262E-3</v>
      </c>
      <c r="CRB7" s="14">
        <v>-4.3684992570579451E-2</v>
      </c>
      <c r="CRC7" s="14">
        <v>-1.807639836289221E-2</v>
      </c>
      <c r="CRD7" s="14">
        <v>-1.5365703749231741E-2</v>
      </c>
      <c r="CRE7" s="14">
        <v>-1.87353629976581E-2</v>
      </c>
      <c r="CRF7" s="14">
        <v>-1.7907303370786498E-2</v>
      </c>
      <c r="CRG7" s="14">
        <v>-3.1775700934579487E-2</v>
      </c>
      <c r="CRH7" s="14">
        <v>-2.4447031431897526E-2</v>
      </c>
      <c r="CRI7" s="14">
        <v>-9.429514380009385E-4</v>
      </c>
      <c r="CRJ7" s="14">
        <v>-2.3934897079942452E-3</v>
      </c>
      <c r="CRK7" s="14">
        <v>1.0384215991692258E-3</v>
      </c>
      <c r="CRL7" s="14">
        <v>2.2701475595914289E-3</v>
      </c>
      <c r="CRM7" s="14">
        <v>-9.8684210526315264E-3</v>
      </c>
      <c r="CRN7" s="14">
        <v>-4.0160642570286065E-4</v>
      </c>
      <c r="CRO7" s="14">
        <v>8.7463556851312685E-3</v>
      </c>
      <c r="CRP7" s="14">
        <v>-1.0181818181818181E-2</v>
      </c>
      <c r="CRQ7" s="14">
        <v>-2.1978021978022011E-2</v>
      </c>
      <c r="CRR7" s="14">
        <v>-3.4058268362741062E-2</v>
      </c>
      <c r="CRS7" s="14">
        <v>-2.2358527898694081E-2</v>
      </c>
      <c r="CRT7" s="14">
        <v>-2.0149683362118642E-2</v>
      </c>
      <c r="CRU7" s="14">
        <v>-2.2782355792535181E-2</v>
      </c>
      <c r="CRV7" s="14">
        <v>-7.6154212279866407E-3</v>
      </c>
      <c r="CRW7" s="14">
        <v>-2.1771771771771808E-2</v>
      </c>
      <c r="CRX7" s="14">
        <v>-3.0172413793103425E-2</v>
      </c>
      <c r="CRY7" s="14">
        <v>-1.5983321751216084E-2</v>
      </c>
      <c r="CRZ7" s="14">
        <v>-1.9480519480519431E-2</v>
      </c>
      <c r="CSA7" s="14">
        <v>-1.3546370267453978E-2</v>
      </c>
      <c r="CSB7" s="14">
        <v>-1.4269406392694028E-2</v>
      </c>
      <c r="CSC7" s="14">
        <v>-2.8474903474903446E-2</v>
      </c>
      <c r="CSD7" s="14">
        <v>-1.9477434679334937E-2</v>
      </c>
      <c r="CSE7" s="14">
        <v>-9.4786729857819774E-3</v>
      </c>
      <c r="CSF7" s="14">
        <v>5.2287581699346219E-3</v>
      </c>
      <c r="CSG7" s="14">
        <v>-2.1484375E-2</v>
      </c>
      <c r="CSH7" s="14">
        <v>1.8003273322422242E-2</v>
      </c>
      <c r="CSI7" s="14">
        <v>-1.9855595667869985E-2</v>
      </c>
      <c r="CSJ7" s="14">
        <v>-2.8409090909090939E-2</v>
      </c>
      <c r="CSK7" s="14">
        <v>-1.0379529762173378E-3</v>
      </c>
      <c r="CSL7" s="14">
        <v>-9.9009900990099098E-3</v>
      </c>
      <c r="CSM7" s="14">
        <v>-3.6798528058877844E-3</v>
      </c>
      <c r="CSN7" s="14">
        <v>-3.32681017612525E-2</v>
      </c>
      <c r="CSO7" s="14">
        <v>-2.5543992431409701E-2</v>
      </c>
      <c r="CSP7" s="14">
        <v>-1.5946502057613166E-2</v>
      </c>
      <c r="CSQ7" s="14">
        <v>-2.4482904178978471E-2</v>
      </c>
      <c r="CSR7" s="14">
        <v>-4.9126121870571526E-2</v>
      </c>
      <c r="CSS7" s="14">
        <v>2.5231286795626584E-2</v>
      </c>
      <c r="CST7" s="14">
        <v>-1.6113965436711841E-2</v>
      </c>
      <c r="CSU7" s="14">
        <v>-1.7194570135746656E-2</v>
      </c>
      <c r="CSV7" s="14">
        <v>-1.7777777777777781E-2</v>
      </c>
      <c r="CSW7" s="14">
        <v>-1.2269938650306789E-2</v>
      </c>
      <c r="CSX7" s="14">
        <v>-2.2968197879858709E-2</v>
      </c>
      <c r="CSY7" s="14">
        <v>-1.0938399539435761E-2</v>
      </c>
      <c r="CSZ7" s="14">
        <v>-1.7565112053301024E-2</v>
      </c>
      <c r="CTA7" s="14">
        <v>-1.4803272302298387E-2</v>
      </c>
      <c r="CTB7" s="14">
        <v>-2.1117348302592931E-2</v>
      </c>
      <c r="CTC7" s="14">
        <v>-1.6526019690576654E-2</v>
      </c>
      <c r="CTD7" s="14">
        <v>-1.7316017316017285E-2</v>
      </c>
      <c r="CTE7" s="14">
        <v>-1.4918556857969278E-2</v>
      </c>
      <c r="CTF7" s="14">
        <v>-3.307657453556867E-2</v>
      </c>
      <c r="CTG7" s="14">
        <v>1.775523145212432E-2</v>
      </c>
      <c r="CTH7" s="14">
        <v>3.5440613026819889E-2</v>
      </c>
      <c r="CTI7" s="14">
        <v>-1.182864450127874E-2</v>
      </c>
      <c r="CTJ7" s="14">
        <v>-1.6251354279523289E-2</v>
      </c>
      <c r="CTK7" s="14">
        <v>-1.9769357495881379E-2</v>
      </c>
      <c r="CTL7" s="14">
        <v>-3.0529570628987646E-3</v>
      </c>
      <c r="CTM7" s="14">
        <v>-6.8291330120983096E-3</v>
      </c>
      <c r="CTN7" s="14">
        <v>-6.1717510139303045E-4</v>
      </c>
      <c r="CTO7" s="14">
        <v>-4.9188391539556342E-5</v>
      </c>
      <c r="CTP7" s="14">
        <v>-1.1741682974559797E-3</v>
      </c>
      <c r="CTQ7" s="14">
        <v>-2.498750624687629E-3</v>
      </c>
      <c r="CTR7" s="14">
        <v>1.9920318725099584E-3</v>
      </c>
      <c r="CTS7" s="14">
        <v>2.5740025740026429E-3</v>
      </c>
      <c r="CTT7" s="14">
        <v>-2.0541958041958019E-2</v>
      </c>
      <c r="CTU7" s="14">
        <v>-2.1276595744680882E-2</v>
      </c>
      <c r="CTV7" s="14">
        <v>-2.2757111597374147E-2</v>
      </c>
      <c r="CTW7" s="14">
        <v>-1.6296296296296253E-2</v>
      </c>
      <c r="CTX7" s="14">
        <v>-2.4431339511373218E-2</v>
      </c>
      <c r="CTY7" s="14">
        <v>-2.6007802340702213E-2</v>
      </c>
      <c r="CTZ7" s="14">
        <v>-5.3038674033149213E-2</v>
      </c>
      <c r="CUA7" s="14">
        <v>2.4754787482484719E-2</v>
      </c>
      <c r="CUB7" s="14">
        <v>-1.281464530892451E-2</v>
      </c>
      <c r="CUC7" s="14">
        <v>-9.7933601018507233E-5</v>
      </c>
      <c r="CUD7" s="14">
        <v>-1.7087667161961417E-2</v>
      </c>
      <c r="CUE7" s="14">
        <v>-1.5433741351782881E-2</v>
      </c>
      <c r="CUF7" s="14">
        <v>-1.6685627607129327E-2</v>
      </c>
      <c r="CUG7" s="14">
        <v>-1.3422818791946289E-2</v>
      </c>
      <c r="CUH7" s="14">
        <v>-6.8337129840546629E-3</v>
      </c>
      <c r="CUI7" s="14">
        <v>-1.6265912305516217E-2</v>
      </c>
      <c r="CUJ7" s="14">
        <v>-1.7031118587047978E-2</v>
      </c>
      <c r="CUK7" s="14">
        <v>-1.8181818181818188E-2</v>
      </c>
      <c r="CUL7" s="14">
        <v>-2.2476862053768198E-2</v>
      </c>
      <c r="CUM7" s="14">
        <v>-1.9507186858316206E-2</v>
      </c>
      <c r="CUN7" s="14">
        <v>-1.5604681404421283E-2</v>
      </c>
      <c r="CUO7" s="14">
        <v>-1.9979508196721341E-2</v>
      </c>
      <c r="CUP7" s="14">
        <v>-1.817447495961233E-2</v>
      </c>
      <c r="CUQ7" s="14">
        <v>4.4345898004434225E-3</v>
      </c>
      <c r="CUR7" s="14">
        <v>-2.5242718446601975E-2</v>
      </c>
      <c r="CUS7" s="14">
        <v>-1.9674612183125273E-2</v>
      </c>
      <c r="CUT7" s="14">
        <v>-3.5781544256120568E-2</v>
      </c>
      <c r="CUU7" s="14">
        <v>-1.6610169491525384E-2</v>
      </c>
      <c r="CUV7" s="14">
        <v>-1.3357619914996954E-2</v>
      </c>
      <c r="CUW7" s="14">
        <v>-3.4109366540335695E-2</v>
      </c>
      <c r="CUX7" s="14">
        <v>3.2258064516129004E-2</v>
      </c>
      <c r="CUY7" s="14">
        <v>-3.6278525453481536E-2</v>
      </c>
      <c r="CUZ7" s="14">
        <v>-2.2859704168534334E-2</v>
      </c>
      <c r="CVA7" s="14">
        <v>-1.6420361247947435E-2</v>
      </c>
      <c r="CVB7" s="14">
        <v>-9.7455332972388176E-3</v>
      </c>
      <c r="CVC7" s="14">
        <v>-2.2132796780684139E-2</v>
      </c>
      <c r="CVD7" s="14">
        <v>1.8832391713747842E-3</v>
      </c>
      <c r="CVE7" s="14">
        <v>-1.7404464623533844E-2</v>
      </c>
      <c r="CVF7" s="14">
        <v>-3.8719669592152783E-2</v>
      </c>
      <c r="CVG7" s="14">
        <v>1.8846373500856606E-2</v>
      </c>
      <c r="CVH7" s="14">
        <v>-1.6315431679129855E-2</v>
      </c>
      <c r="CVI7" s="14">
        <v>-2.5201612903225756E-2</v>
      </c>
      <c r="CVJ7" s="14">
        <v>-2.5641025641025661E-2</v>
      </c>
      <c r="CVK7" s="14">
        <v>-1.8663455749548419E-2</v>
      </c>
      <c r="CVL7" s="14">
        <v>-1.8289085545722727E-2</v>
      </c>
      <c r="CVM7" s="14">
        <v>-2.0988194140795779E-2</v>
      </c>
      <c r="CVN7" s="14">
        <v>-6.4516129032258229E-3</v>
      </c>
      <c r="CVO7" s="14">
        <v>-7.9681274900398336E-3</v>
      </c>
      <c r="CVP7" s="14">
        <v>-1.5592515592515621E-2</v>
      </c>
      <c r="CVQ7" s="14">
        <v>-2.5084044478924206E-2</v>
      </c>
      <c r="CVR7" s="14">
        <v>-1.4601769911504414E-2</v>
      </c>
      <c r="CVS7" s="14">
        <v>-6.6564260112647045E-3</v>
      </c>
      <c r="CVT7" s="14">
        <v>9.0805902383654935E-3</v>
      </c>
      <c r="CVU7" s="14">
        <v>1.6516516516516422E-2</v>
      </c>
      <c r="CVV7" s="14">
        <v>-8.0490095246610327E-4</v>
      </c>
      <c r="CVW7" s="14">
        <v>3.2537960954446277E-3</v>
      </c>
      <c r="CVX7" s="14">
        <v>0</v>
      </c>
      <c r="CVY7" s="14">
        <v>-1.4328808446455454E-2</v>
      </c>
      <c r="CVZ7" s="14">
        <v>-1.7116182572614158E-2</v>
      </c>
      <c r="CWA7" s="14">
        <v>1.0215664018161208E-2</v>
      </c>
      <c r="CWB7" s="14">
        <v>4.7219307450157011E-3</v>
      </c>
      <c r="CWC7" s="14">
        <v>-1.388888888888884E-2</v>
      </c>
      <c r="CWD7" s="14">
        <v>-3.9875941515286062E-3</v>
      </c>
      <c r="CWE7" s="14">
        <v>0</v>
      </c>
      <c r="CWF7" s="14">
        <v>-4.9711672300611909E-5</v>
      </c>
      <c r="CWG7" s="14">
        <v>-1.5018773466833557E-2</v>
      </c>
      <c r="CWH7" s="14">
        <v>-2.2880915236609511E-2</v>
      </c>
      <c r="CWI7" s="14">
        <v>-3.1423290203327126E-2</v>
      </c>
      <c r="CWJ7" s="14">
        <v>-3.3434650455927084E-2</v>
      </c>
      <c r="CWK7" s="14">
        <v>-1.830282861896837E-2</v>
      </c>
      <c r="CWL7" s="14">
        <v>-1.9145394006659266E-2</v>
      </c>
      <c r="CWM7" s="14">
        <v>-1.1332728921124247E-2</v>
      </c>
      <c r="CWN7" s="14">
        <v>-3.5406129128235597E-2</v>
      </c>
      <c r="CWO7" s="14">
        <v>-1.6937290033594676E-2</v>
      </c>
      <c r="CWP7" s="14">
        <v>1.8453427065026284E-2</v>
      </c>
      <c r="CWQ7" s="14">
        <v>-2.6550298576022091E-2</v>
      </c>
      <c r="CWR7" s="14">
        <v>-2.4902723735408583E-2</v>
      </c>
      <c r="CWS7" s="14">
        <v>-2.4703240295155582E-2</v>
      </c>
      <c r="CWT7" s="14">
        <v>4.8638132295719672E-4</v>
      </c>
      <c r="CWU7" s="14">
        <v>-3.7914691943128354E-3</v>
      </c>
      <c r="CWV7" s="14">
        <v>-2.8232636928289256E-3</v>
      </c>
      <c r="CWW7" s="14">
        <v>-1.1723329425556983E-3</v>
      </c>
      <c r="CWX7" s="14">
        <v>-1.320132013201325E-2</v>
      </c>
      <c r="CWY7" s="14">
        <v>-1.7777777777777781E-2</v>
      </c>
      <c r="CWZ7" s="14">
        <v>-2.1846370683579974E-2</v>
      </c>
      <c r="CXA7" s="14">
        <v>-2.3464998044583463E-2</v>
      </c>
      <c r="CXB7" s="14">
        <v>-1.3389121338912124E-2</v>
      </c>
      <c r="CXC7" s="14">
        <v>-8.8691796008869561E-3</v>
      </c>
      <c r="CXD7" s="14">
        <v>-1.6228315612758837E-2</v>
      </c>
      <c r="CXE7" s="14">
        <v>-1.9817677368212494E-2</v>
      </c>
      <c r="CXF7" s="14">
        <v>-2.393617021276595E-2</v>
      </c>
      <c r="CXG7" s="14">
        <v>-2.0000000000000018E-2</v>
      </c>
      <c r="CXH7" s="14">
        <v>-2.352941176470591E-2</v>
      </c>
      <c r="CXI7" s="14">
        <v>-2.5839793281653756E-2</v>
      </c>
      <c r="CXJ7" s="14">
        <v>2.7640264026402628E-2</v>
      </c>
      <c r="CXK7" s="14">
        <v>-1.6055045871559592E-2</v>
      </c>
      <c r="CXL7" s="14">
        <v>-2.7089783281733726E-2</v>
      </c>
      <c r="CXM7" s="14">
        <v>-1.9928461931527863E-2</v>
      </c>
      <c r="CXN7" s="14">
        <v>-2.157598499061919E-2</v>
      </c>
      <c r="CXO7" s="14">
        <v>-6.4829821717989899E-3</v>
      </c>
      <c r="CXP7" s="14">
        <v>-2.395543175487469E-2</v>
      </c>
      <c r="CXQ7" s="14">
        <v>-2.5525525525525561E-2</v>
      </c>
      <c r="CXR7" s="14">
        <v>1.6393442622950838E-2</v>
      </c>
      <c r="CXS7" s="14">
        <v>-2.2179732313575506E-2</v>
      </c>
      <c r="CXT7" s="14">
        <v>-1.7896274653031452E-2</v>
      </c>
      <c r="CXU7" s="14">
        <v>-1.4395714763977274E-2</v>
      </c>
      <c r="CXV7" s="14">
        <v>2.7186225645672302E-3</v>
      </c>
      <c r="CXW7" s="14">
        <v>-6.8728522336769515E-3</v>
      </c>
      <c r="CXX7" s="14">
        <v>5.552470849528035E-4</v>
      </c>
      <c r="CXY7" s="14">
        <v>3.225806451612856E-3</v>
      </c>
      <c r="CXZ7" s="14">
        <v>-2.2064617809298692E-2</v>
      </c>
      <c r="CYA7" s="14">
        <v>-1.0265700483091833E-2</v>
      </c>
      <c r="CYB7" s="14">
        <v>-1.9375000000000031E-2</v>
      </c>
      <c r="CYC7" s="14">
        <v>-1.4475969889982676E-2</v>
      </c>
      <c r="CYD7" s="14">
        <v>-1.5688445921003824E-3</v>
      </c>
      <c r="CYE7" s="14">
        <v>7.3352195326426006E-4</v>
      </c>
      <c r="CYF7" s="14">
        <v>3.0337078651685445E-3</v>
      </c>
      <c r="CYG7" s="14">
        <v>-3.0201342281879207E-2</v>
      </c>
      <c r="CYH7" s="14">
        <v>-2.3419203747072626E-2</v>
      </c>
      <c r="CYI7" s="14">
        <v>-1.4021031547320928E-2</v>
      </c>
      <c r="CYJ7" s="14">
        <v>-1.253405994550405E-2</v>
      </c>
      <c r="CYK7" s="14">
        <v>-1.3263263263263214E-2</v>
      </c>
      <c r="CYL7" s="14">
        <v>4.798464491362342E-4</v>
      </c>
      <c r="CYM7" s="14">
        <v>-1.5103338632750374E-2</v>
      </c>
      <c r="CYN7" s="14">
        <v>-1.6544117647058876E-2</v>
      </c>
      <c r="CYO7" s="14">
        <v>-2.5963149078726988E-2</v>
      </c>
      <c r="CYP7" s="14">
        <v>-5.2608114132857819E-2</v>
      </c>
      <c r="CYQ7" s="14">
        <v>-2.1973785659213596E-2</v>
      </c>
      <c r="CYR7" s="14">
        <v>-3.8649308380797387E-2</v>
      </c>
      <c r="CYS7" s="14">
        <v>2.4834437086092676E-2</v>
      </c>
      <c r="CYT7" s="14">
        <v>-1.815219920875033E-2</v>
      </c>
      <c r="CYU7" s="14">
        <v>-1.7927170868347386E-2</v>
      </c>
      <c r="CYV7" s="14">
        <v>-1.7494089834515392E-2</v>
      </c>
      <c r="CYW7" s="14">
        <v>-1.2304779933743459E-2</v>
      </c>
      <c r="CYX7" s="14">
        <v>-2.1004459047172075E-2</v>
      </c>
      <c r="CYY7" s="14">
        <v>-3.2258064516129004E-2</v>
      </c>
      <c r="CYZ7" s="14">
        <v>-2.6490066225165587E-2</v>
      </c>
      <c r="CZA7" s="14">
        <v>-1.6802263883975987E-2</v>
      </c>
      <c r="CZB7" s="14">
        <v>-1.8646674356016968E-2</v>
      </c>
      <c r="CZC7" s="14">
        <v>-1.2731006160164315E-2</v>
      </c>
      <c r="CZD7" s="14">
        <v>-1.7111567419575646E-2</v>
      </c>
      <c r="CZE7" s="14">
        <v>-9.4274545872614635E-3</v>
      </c>
      <c r="CZF7" s="14">
        <v>-1.9358407079645978E-2</v>
      </c>
      <c r="CZG7" s="14">
        <v>-1.6863699582753799E-2</v>
      </c>
      <c r="CZH7" s="14">
        <v>-2.2391615054788039E-2</v>
      </c>
      <c r="CZI7" s="14">
        <v>-4.8633401420139499E-5</v>
      </c>
      <c r="CZJ7" s="14">
        <v>-1.8371512814697177E-2</v>
      </c>
      <c r="CZK7" s="14">
        <v>-1.6607354685646447E-2</v>
      </c>
      <c r="CZL7" s="14"/>
      <c r="CZM7" s="14"/>
      <c r="CZN7" s="14"/>
      <c r="CZO7" s="14"/>
      <c r="CZP7" s="14"/>
      <c r="CZQ7" s="14"/>
      <c r="CZR7" s="14"/>
      <c r="CZS7" s="14"/>
      <c r="CZT7" s="14"/>
      <c r="CZU7" s="14"/>
      <c r="CZV7" s="14"/>
      <c r="CZW7" s="14"/>
      <c r="CZX7" s="14"/>
      <c r="CZY7" s="14"/>
      <c r="CZZ7" s="14"/>
      <c r="DAA7" s="14"/>
      <c r="DAB7" s="14"/>
      <c r="DAC7" s="14"/>
      <c r="DAD7" s="14"/>
      <c r="DAE7" s="14"/>
      <c r="DAF7" s="14"/>
      <c r="DAG7" s="14"/>
      <c r="DAH7" s="14"/>
      <c r="DAI7" s="14"/>
      <c r="DAJ7" s="14"/>
      <c r="DAK7" s="14"/>
      <c r="DAL7" s="14"/>
      <c r="DAM7" s="14"/>
      <c r="DAN7" s="14"/>
      <c r="DAO7" s="14"/>
      <c r="DAP7" s="14"/>
      <c r="DAQ7" s="14"/>
      <c r="DAR7" s="14"/>
      <c r="DAS7" s="14"/>
      <c r="DAT7" s="14"/>
      <c r="DAU7" s="14"/>
      <c r="DAV7" s="14"/>
      <c r="DAW7" s="14"/>
      <c r="DAX7" s="14"/>
      <c r="DAY7" s="14"/>
      <c r="DAZ7" s="14"/>
      <c r="DBA7" s="14"/>
      <c r="DBB7" s="14"/>
      <c r="DBC7" s="14"/>
      <c r="DBD7" s="14"/>
      <c r="DBE7" s="14"/>
      <c r="DBF7" s="14"/>
      <c r="DBG7" s="14"/>
      <c r="DBH7" s="14"/>
      <c r="DBI7" s="14"/>
      <c r="DBJ7" s="14"/>
      <c r="DBK7" s="14"/>
      <c r="DBL7" s="14"/>
      <c r="DBM7" s="14"/>
      <c r="DBN7" s="14"/>
      <c r="DBO7" s="14"/>
      <c r="DBP7" s="14"/>
      <c r="DBQ7" s="14"/>
      <c r="DBR7" s="14"/>
      <c r="DBS7" s="14"/>
      <c r="DBT7" s="14"/>
      <c r="DBU7" s="14"/>
      <c r="DBV7" s="14"/>
      <c r="DBW7" s="14"/>
      <c r="DBX7" s="14"/>
      <c r="DBY7" s="14"/>
      <c r="DBZ7" s="14"/>
      <c r="DCA7" s="14"/>
      <c r="DCB7" s="14"/>
      <c r="DCC7" s="14"/>
      <c r="DCD7" s="14"/>
      <c r="DCE7" s="14"/>
      <c r="DCF7" s="14"/>
      <c r="DCG7" s="14"/>
      <c r="DCH7" s="14"/>
      <c r="DCI7" s="14"/>
      <c r="DCJ7" s="14"/>
      <c r="DCK7" s="14"/>
      <c r="DCL7" s="14"/>
      <c r="DCM7" s="14"/>
      <c r="DCN7" s="14"/>
      <c r="DCO7" s="14"/>
      <c r="DCP7" s="14"/>
      <c r="DCQ7" s="14"/>
      <c r="DCR7" s="14"/>
      <c r="DCS7" s="14"/>
      <c r="DCT7" s="14"/>
      <c r="DCU7" s="14"/>
      <c r="DCV7" s="14"/>
      <c r="DCW7" s="14"/>
      <c r="DCX7" s="14"/>
      <c r="DCY7" s="14"/>
      <c r="DCZ7" s="14"/>
      <c r="DDA7" s="14"/>
      <c r="DDB7" s="14"/>
      <c r="DDC7" s="14"/>
      <c r="DDD7" s="14"/>
      <c r="DDE7" s="14"/>
      <c r="DDF7" s="14"/>
      <c r="DDG7" s="14"/>
      <c r="DDH7" s="14"/>
      <c r="DDI7" s="14"/>
      <c r="DDJ7" s="14"/>
      <c r="DDK7" s="14"/>
      <c r="DDL7" s="14"/>
      <c r="DDM7" s="14"/>
      <c r="DDN7" s="14"/>
      <c r="DDO7" s="14"/>
      <c r="DDP7" s="14"/>
      <c r="DDQ7" s="14"/>
      <c r="DDR7" s="14"/>
      <c r="DDS7" s="14"/>
      <c r="DDT7" s="14"/>
      <c r="DDU7" s="14"/>
      <c r="DDV7" s="14"/>
      <c r="DDW7" s="14"/>
      <c r="DDX7" s="14"/>
      <c r="DDY7" s="14"/>
      <c r="DDZ7" s="14"/>
      <c r="DEA7" s="14"/>
      <c r="DEB7" s="14"/>
      <c r="DEC7" s="14"/>
      <c r="DED7" s="14"/>
      <c r="DEE7" s="14"/>
      <c r="DEF7" s="14"/>
      <c r="DEG7" s="14"/>
      <c r="DEH7" s="14"/>
      <c r="DEI7" s="14"/>
      <c r="DEJ7" s="14"/>
      <c r="DEK7" s="14"/>
      <c r="DEL7" s="14"/>
      <c r="DEM7" s="14"/>
      <c r="DEN7" s="14"/>
    </row>
    <row r="8" spans="1:2848" s="5" customFormat="1" ht="13.5" x14ac:dyDescent="0.3">
      <c r="A8" s="9">
        <v>44008</v>
      </c>
      <c r="B8" s="14">
        <f>Px!B8/Px!B9-1</f>
        <v>-2.8571428571428581E-2</v>
      </c>
      <c r="C8" s="14">
        <f>Px!C8/Px!C9-1</f>
        <v>-1.5948963317384823E-3</v>
      </c>
      <c r="D8" s="14">
        <f>Px!D8/Px!D9-1</f>
        <v>3.3613445378151363E-2</v>
      </c>
      <c r="E8" s="14">
        <f>Px!E8/Px!E9-1</f>
        <v>-2.2471910112359605E-2</v>
      </c>
      <c r="F8" s="14">
        <f>Px!F8/Px!F9-1</f>
        <v>-1.8083182640145079E-3</v>
      </c>
      <c r="G8" s="14">
        <f>Px!G8/Px!G9-1</f>
        <v>-2.4647887323943629E-2</v>
      </c>
      <c r="H8" s="14">
        <f>Px!H8/Px!H9-1</f>
        <v>5.6689342403628551E-3</v>
      </c>
      <c r="I8" s="14">
        <f>Px!I8/Px!I9-1</f>
        <v>6.6371681415928752E-3</v>
      </c>
      <c r="J8" s="14">
        <f>Px!J8/Px!J9-1</f>
        <v>-1.9193857965451588E-3</v>
      </c>
      <c r="K8" s="14">
        <f>Px!K8/Px!K9-1</f>
        <v>0</v>
      </c>
      <c r="L8" s="14">
        <f>Px!L8/Px!L9-1</f>
        <v>1.572327044025168E-2</v>
      </c>
      <c r="M8" s="14">
        <f>Px!M8/Px!M9-1</f>
        <v>-4.3859649122807154E-3</v>
      </c>
      <c r="N8" s="14">
        <f>Px!N8/Px!N9-1</f>
        <v>-2.6954177897574594E-3</v>
      </c>
      <c r="O8" s="14">
        <f>Px!O8/Px!O9-1</f>
        <v>1.2936610608020871E-3</v>
      </c>
      <c r="P8" s="14">
        <f>Px!P8/Px!P9-1</f>
        <v>2.592087312414737E-2</v>
      </c>
      <c r="Q8" s="14">
        <f>Px!Q8/Px!Q9-1</f>
        <v>-2.2911051212938016E-2</v>
      </c>
      <c r="R8" s="14">
        <f>Px!R8/Px!R9-1</f>
        <v>6.7567567567567988E-3</v>
      </c>
      <c r="S8" s="14">
        <f>Px!S8/Px!S9-1</f>
        <v>-2.4183796856106499E-3</v>
      </c>
      <c r="T8" s="14">
        <f>Px!T8/Px!T9-1</f>
        <v>-2.6881720430107503E-3</v>
      </c>
      <c r="U8" s="14">
        <f>Px!U8/Px!U9-1</f>
        <v>4.4444444444444509E-2</v>
      </c>
      <c r="V8" s="14">
        <f>Px!V8/Px!V9-1</f>
        <v>0.14358974358974352</v>
      </c>
      <c r="W8" s="14">
        <f>Px!W8/Px!W9-1</f>
        <v>3.811659192825112E-2</v>
      </c>
      <c r="X8" s="14">
        <f>Px!X8/Px!X9-1</f>
        <v>4.3525571273121955E-3</v>
      </c>
      <c r="Y8" s="14">
        <f>Px!Y8/Px!Y9-1</f>
        <v>-4.4642857142856984E-3</v>
      </c>
      <c r="Z8" s="14">
        <f>Px!Z8/Px!Z9-1</f>
        <v>-2.5062656641604009E-2</v>
      </c>
      <c r="AA8" s="14">
        <f>Px!AA8/Px!AA9-1</f>
        <v>1.5360983102918668E-2</v>
      </c>
      <c r="AB8" s="14">
        <f>Px!AB8/Px!AB9-1</f>
        <v>-7.4074074074074181E-3</v>
      </c>
      <c r="AC8" s="14">
        <f>Px!AC8/Px!AC9-1</f>
        <v>3.154574132492094E-3</v>
      </c>
      <c r="AD8" s="14">
        <f>Px!AD8/Px!AD9-1</f>
        <v>1.0443864229765065E-2</v>
      </c>
      <c r="AE8" s="14">
        <f>Px!AE8/Px!AE9-1</f>
        <v>1.7475728155339709E-2</v>
      </c>
      <c r="AF8" s="14">
        <f>Px!AF8/Px!AF9-1</f>
        <v>-2.0833333333333259E-3</v>
      </c>
      <c r="AG8" s="14">
        <f>Px!AG8/Px!AG9-1</f>
        <v>3.0120481927711218E-3</v>
      </c>
      <c r="AH8" s="14">
        <f>Px!AH8/Px!AH9-1</f>
        <v>-1.5974440894568342E-3</v>
      </c>
      <c r="AI8" s="14">
        <f>Px!AI8/Px!AI9-1</f>
        <v>1.3126491646778149E-2</v>
      </c>
      <c r="AJ8" s="14">
        <f>Px!AJ8/Px!AJ9-1</f>
        <v>9.7902097902098362E-3</v>
      </c>
      <c r="AK8" s="14">
        <f>Px!AK8/Px!AK9-1</f>
        <v>2.4390243902439046E-2</v>
      </c>
      <c r="AL8" s="14">
        <f>Px!AL8/Px!AL9-1</f>
        <v>-6.0606060606060996E-3</v>
      </c>
      <c r="AM8" s="14">
        <f>Px!AM8/Px!AM9-1</f>
        <v>0</v>
      </c>
      <c r="AN8" s="14">
        <f>Px!AN8/Px!AN9-1</f>
        <v>1.1086474501108556E-2</v>
      </c>
      <c r="AO8" s="14">
        <f>Px!AO8/Px!AO9-1</f>
        <v>-1.0695187165775444E-2</v>
      </c>
      <c r="AP8" s="14">
        <f>Px!AP8/Px!AP9-1</f>
        <v>-4.166666666666663E-2</v>
      </c>
      <c r="AQ8" s="14">
        <f>Px!AQ8/Px!AQ9-1</f>
        <v>-4.7765793528505407E-2</v>
      </c>
      <c r="AR8" s="14">
        <f>Px!AR8/Px!AR9-1</f>
        <v>-1.2257405515832431E-2</v>
      </c>
      <c r="AS8" s="14">
        <f>Px!AS8/Px!AS9-1</f>
        <v>-2.0733652312599715E-2</v>
      </c>
      <c r="AT8" s="14">
        <f>Px!AT8/Px!AT9-1</f>
        <v>3.558718861210064E-3</v>
      </c>
      <c r="AU8" s="14">
        <f>Px!AU8/Px!AU9-1</f>
        <v>-7.575757575757569E-3</v>
      </c>
      <c r="AV8" s="14">
        <f>Px!AV8/Px!AV9-1</f>
        <v>-9.302325581395321E-3</v>
      </c>
      <c r="AW8" s="14">
        <f>Px!AW8/Px!AW9-1</f>
        <v>0</v>
      </c>
      <c r="AX8" s="14">
        <f>Px!AX8/Px!AX9-1</f>
        <v>4.4910179640718084E-3</v>
      </c>
      <c r="AY8" s="14">
        <f>Px!AY8/Px!AY9-1</f>
        <v>-0.29912663755458513</v>
      </c>
      <c r="AZ8" s="14">
        <f>Px!AZ8/Px!AZ9-1</f>
        <v>-6.8965517241379448E-3</v>
      </c>
      <c r="BA8" s="14">
        <f>Px!BA8/Px!BA9-1</f>
        <v>8.4269662921347965E-3</v>
      </c>
      <c r="BB8" s="14">
        <f>Px!BB8/Px!BB9-1</f>
        <v>-3.9525691699604515E-3</v>
      </c>
      <c r="BC8" s="14">
        <f>Px!BC8/Px!BC9-1</f>
        <v>6.5040650406504863E-3</v>
      </c>
      <c r="BD8" s="14">
        <f>Px!BD8/Px!BD9-1</f>
        <v>-2.0408163265306145E-2</v>
      </c>
      <c r="BE8" s="14">
        <f>Px!BE8/Px!BE9-1</f>
        <v>-1.5659955257270708E-2</v>
      </c>
      <c r="BF8" s="14">
        <f>Px!BF8/Px!BF9-1</f>
        <v>-1.7316017316017285E-2</v>
      </c>
      <c r="BG8" s="14">
        <f>Px!BG8/Px!BG9-1</f>
        <v>4.3290043290042934E-3</v>
      </c>
      <c r="BH8" s="14">
        <f>Px!BH8/Px!BH9-1</f>
        <v>-5.188067444876765E-3</v>
      </c>
      <c r="BI8" s="14">
        <f>Px!BI8/Px!BI9-1</f>
        <v>3.4836065573770503E-2</v>
      </c>
      <c r="BJ8" s="14">
        <f>Px!BJ8/Px!BJ9-1</f>
        <v>-6.2124248496993939E-2</v>
      </c>
      <c r="BK8" s="14">
        <f>Px!BK8/Px!BK9-1</f>
        <v>-1.3651877133105783E-2</v>
      </c>
      <c r="BL8" s="14">
        <f>Px!BL8/Px!BL9-1</f>
        <v>1.9434628975264934E-2</v>
      </c>
      <c r="BM8" s="14">
        <f>Px!BM8/Px!BM9-1</f>
        <v>3.0303030303030276E-2</v>
      </c>
      <c r="BN8" s="14">
        <f>Px!BN8/Px!BN9-1</f>
        <v>1.8000000000000016E-2</v>
      </c>
      <c r="BO8" s="14">
        <f>Px!BO8/Px!BO9-1</f>
        <v>4.1666666666666519E-3</v>
      </c>
      <c r="BP8" s="14">
        <f>Px!BP8/Px!BP9-1</f>
        <v>4.6838407494145251E-3</v>
      </c>
      <c r="BQ8" s="14">
        <f>Px!BQ8/Px!BQ9-1</f>
        <v>0</v>
      </c>
      <c r="BR8" s="14">
        <f>Px!BR8/Px!BR9-1</f>
        <v>5.0847457627118953E-3</v>
      </c>
      <c r="BS8" s="14">
        <f>Px!BS8/Px!BS9-1</f>
        <v>-3.4210526315789469E-2</v>
      </c>
      <c r="BT8" s="14">
        <f>Px!BT8/Px!BT9-1</f>
        <v>-3.9285714285714257E-2</v>
      </c>
      <c r="BU8" s="14">
        <f>Px!BU8/Px!BU9-1</f>
        <v>-1.8018018018017834E-3</v>
      </c>
      <c r="BV8" s="14">
        <f>Px!BV8/Px!BV9-1</f>
        <v>-2.1691973969630851E-3</v>
      </c>
      <c r="BW8" s="14">
        <f>Px!BW8/Px!BW9-1</f>
        <v>3.5842293906809264E-3</v>
      </c>
      <c r="BX8" s="14">
        <f>Px!BX8/Px!BX9-1</f>
        <v>3.3557046979865834E-2</v>
      </c>
      <c r="BY8" s="14">
        <f>Px!BY8/Px!BY9-1</f>
        <v>-2.9940119760478723E-3</v>
      </c>
      <c r="BZ8" s="14">
        <f>Px!BZ8/Px!BZ9-1</f>
        <v>-2.2900763358778664E-2</v>
      </c>
      <c r="CA8" s="14">
        <f>Px!CA8/Px!CA9-1</f>
        <v>-1.9867549668874163E-2</v>
      </c>
      <c r="CB8" s="14">
        <f>Px!CB8/Px!CB9-1</f>
        <v>-2.4390243902439046E-2</v>
      </c>
      <c r="CC8" s="14">
        <f>Px!CC8/Px!CC9-1</f>
        <v>-2.0446096654275103E-2</v>
      </c>
      <c r="CD8" s="14">
        <f>Px!CD8/Px!CD9-1</f>
        <v>6.0060060060060927E-3</v>
      </c>
      <c r="CE8" s="14">
        <f>Px!CE8/Px!CE9-1</f>
        <v>4.9019607843137081E-3</v>
      </c>
      <c r="CF8" s="14">
        <f>Px!CF8/Px!CF9-1</f>
        <v>0</v>
      </c>
      <c r="CG8" s="14">
        <f>Px!CG8/Px!CG9-1</f>
        <v>-5.7142857142856718E-3</v>
      </c>
      <c r="CH8" s="14">
        <f>Px!CH8/Px!CH9-1</f>
        <v>4.9999999999998934E-3</v>
      </c>
      <c r="CI8" s="14">
        <f>Px!CI8/Px!CI9-1</f>
        <v>-7.8585461689587577E-3</v>
      </c>
      <c r="CJ8" s="14">
        <f>Px!CJ8/Px!CJ9-1</f>
        <v>-1.1658031088082943E-2</v>
      </c>
      <c r="CK8" s="14">
        <f>Px!CK8/Px!CK9-1</f>
        <v>-2.5210084033613467E-2</v>
      </c>
      <c r="CL8" s="14">
        <f>Px!CL8/Px!CL9-1</f>
        <v>3.8610038610038533E-3</v>
      </c>
      <c r="CM8" s="14">
        <f>Px!CM8/Px!CM9-1</f>
        <v>0</v>
      </c>
      <c r="CN8" s="14">
        <f>Px!CN8/Px!CN9-1</f>
        <v>1.9704433497536922E-2</v>
      </c>
      <c r="CO8" s="14">
        <f>Px!CO8/Px!CO9-1</f>
        <v>-5.9701492537312939E-3</v>
      </c>
      <c r="CP8" s="14">
        <f>Px!CP8/Px!CP9-1</f>
        <v>-1.6597510373444035E-2</v>
      </c>
      <c r="CQ8" s="14">
        <f>Px!CQ8/Px!CQ9-1</f>
        <v>-2.3752969121140222E-3</v>
      </c>
      <c r="CR8" s="14">
        <f>Px!CR8/Px!CR9-1</f>
        <v>-1.2295081967213073E-2</v>
      </c>
      <c r="CS8" s="14">
        <f>Px!CS8/Px!CS9-1</f>
        <v>1.2461059190031154E-2</v>
      </c>
      <c r="CT8" s="14">
        <f>Px!CT8/Px!CT9-1</f>
        <v>-1.1778563015312216E-3</v>
      </c>
      <c r="CU8" s="14">
        <f>Px!CU8/Px!CU9-1</f>
        <v>5.6497175141243527E-3</v>
      </c>
      <c r="CV8" s="14">
        <f>Px!CV8/Px!CV9-1</f>
        <v>-4.0621266427718017E-2</v>
      </c>
      <c r="CW8" s="14">
        <f>Px!CW8/Px!CW9-1</f>
        <v>2.0920502092050208E-2</v>
      </c>
      <c r="CX8" s="14">
        <f>Px!CX8/Px!CX9-1</f>
        <v>-1.016949152542368E-2</v>
      </c>
      <c r="CY8" s="14">
        <f>Px!CY8/Px!CY9-1</f>
        <v>-8.6956521739129933E-3</v>
      </c>
      <c r="CZ8" s="14">
        <f>Px!CZ8/Px!CZ9-1</f>
        <v>9.8522167487684609E-3</v>
      </c>
      <c r="DA8" s="14">
        <f>Px!DA8/Px!DA9-1</f>
        <v>-5.8139534883721034E-3</v>
      </c>
      <c r="DB8" s="14">
        <f>Px!DB8/Px!DB9-1</f>
        <v>-1.5503875968992276E-2</v>
      </c>
      <c r="DC8" s="14">
        <f>Px!DC8/Px!DC9-1</f>
        <v>0</v>
      </c>
      <c r="DD8" s="14">
        <f>Px!DD8/Px!DD9-1</f>
        <v>3.2626427406199365E-3</v>
      </c>
      <c r="DE8" s="14">
        <f>Px!DE8/Px!DE9-1</f>
        <v>-6.3211125158027848E-2</v>
      </c>
      <c r="DF8" s="14">
        <f>Px!DF8/Px!DF9-1</f>
        <v>5.8708414872798986E-3</v>
      </c>
      <c r="DG8" s="14">
        <f>Px!DG8/Px!DG9-1</f>
        <v>0</v>
      </c>
      <c r="DH8" s="14">
        <f>Px!DH8/Px!DH9-1</f>
        <v>-2.025782688766109E-2</v>
      </c>
      <c r="DI8" s="14">
        <f>Px!DI8/Px!DI9-1</f>
        <v>0</v>
      </c>
      <c r="DJ8" s="14">
        <f>Px!DJ8/Px!DJ9-1</f>
        <v>1.1507479861909697E-3</v>
      </c>
      <c r="DK8" s="14">
        <f>Px!DK8/Px!DK9-1</f>
        <v>-1.4789533560864654E-2</v>
      </c>
      <c r="DL8" s="14">
        <f>Px!DL8/Px!DL9-1</f>
        <v>1.2552301255230214E-2</v>
      </c>
      <c r="DM8" s="14">
        <f>Px!DM8/Px!DM9-1</f>
        <v>0.29692832764505117</v>
      </c>
      <c r="DN8" s="14">
        <f>Px!DN8/Px!DN9-1</f>
        <v>0</v>
      </c>
      <c r="DO8" s="14">
        <f>Px!DO8/Px!DO9-1</f>
        <v>-6.074766355140182E-2</v>
      </c>
      <c r="DP8" s="14">
        <f>Px!DP8/Px!DP9-1</f>
        <v>-2.4070021881838044E-2</v>
      </c>
      <c r="DQ8" s="14">
        <f>Px!DQ8/Px!DQ9-1</f>
        <v>-1.9607843137254943E-2</v>
      </c>
      <c r="DR8" s="14">
        <f>Px!DR8/Px!DR9-1</f>
        <v>-5.0761421319797106E-3</v>
      </c>
      <c r="DS8" s="14">
        <f>Px!DS8/Px!DS9-1</f>
        <v>1.4705882352941124E-2</v>
      </c>
      <c r="DT8" s="14">
        <f>Px!DT8/Px!DT9-1</f>
        <v>7.5187969924812581E-3</v>
      </c>
      <c r="DU8" s="14">
        <f>Px!DU8/Px!DU9-1</f>
        <v>-2.6109660574412663E-3</v>
      </c>
      <c r="DV8" s="14">
        <f>Px!DV8/Px!DV9-1</f>
        <v>-3.6363636363636598E-3</v>
      </c>
      <c r="DW8" s="14">
        <f>Px!DW8/Px!DW9-1</f>
        <v>-1.0146561443066471E-2</v>
      </c>
      <c r="DX8" s="14">
        <f>Px!DX8/Px!DX9-1</f>
        <v>-5.8027079303675233E-3</v>
      </c>
      <c r="DY8" s="14">
        <f>Px!DY8/Px!DY9-1</f>
        <v>8.6580086580085869E-3</v>
      </c>
      <c r="DZ8" s="14">
        <f>Px!DZ8/Px!DZ9-1</f>
        <v>-8.5470085470085166E-3</v>
      </c>
      <c r="EA8" s="14">
        <f>Px!EA8/Px!EA9-1</f>
        <v>0</v>
      </c>
      <c r="EB8" s="14">
        <f>Px!EB8/Px!EB9-1</f>
        <v>0</v>
      </c>
      <c r="EC8" s="14">
        <f>Px!EC8/Px!EC9-1</f>
        <v>-4.0160642570281624E-3</v>
      </c>
      <c r="ED8" s="14">
        <f>Px!ED8/Px!ED9-1</f>
        <v>-4.4247787610619538E-3</v>
      </c>
      <c r="EE8" s="14">
        <f>Px!EE8/Px!EE9-1</f>
        <v>-4.9397590361445753E-2</v>
      </c>
      <c r="EF8" s="14">
        <f>Px!EF8/Px!EF9-1</f>
        <v>-4.9689440993788692E-3</v>
      </c>
      <c r="EG8" s="14">
        <f>Px!EG8/Px!EG9-1</f>
        <v>2.1113243761996081E-2</v>
      </c>
      <c r="EH8" s="14">
        <f>Px!EH8/Px!EH9-1</f>
        <v>-2.5510204081632404E-3</v>
      </c>
      <c r="EI8" s="14">
        <f>Px!EI8/Px!EI9-1</f>
        <v>-1.1627906976744207E-2</v>
      </c>
      <c r="EJ8" s="14">
        <f>Px!EJ8/Px!EJ9-1</f>
        <v>-6.0975609756097615E-3</v>
      </c>
      <c r="EK8" s="14">
        <f>Px!EK8/Px!EK9-1</f>
        <v>-1.2484394506866447E-3</v>
      </c>
      <c r="EL8" s="14">
        <f>Px!EL8/Px!EL9-1</f>
        <v>-1.8691588785046731E-2</v>
      </c>
      <c r="EM8" s="14">
        <f>Px!EM8/Px!EM9-1</f>
        <v>4.7477744807121747E-2</v>
      </c>
      <c r="EN8" s="14">
        <f>Px!EN8/Px!EN9-1</f>
        <v>3.1372549019607954E-2</v>
      </c>
      <c r="EO8" s="14">
        <f>Px!EO8/Px!EO9-1</f>
        <v>0</v>
      </c>
      <c r="EP8" s="14">
        <f>Px!EP8/Px!EP9-1</f>
        <v>8.2918739635158278E-3</v>
      </c>
      <c r="EQ8" s="14">
        <f>Px!EQ8/Px!EQ9-1</f>
        <v>3.050847457627115E-2</v>
      </c>
      <c r="ER8" s="14">
        <f>Px!ER8/Px!ER9-1</f>
        <v>-1.6885553470919357E-2</v>
      </c>
      <c r="ES8" s="14">
        <f>Px!ES8/Px!ES9-1</f>
        <v>-6.3424947145876986E-3</v>
      </c>
      <c r="ET8" s="14">
        <f>Px!ET8/Px!ET9-1</f>
        <v>-1.2376237623762387E-3</v>
      </c>
      <c r="EU8" s="14">
        <f>Px!EU8/Px!EU9-1</f>
        <v>3.6764705882352811E-3</v>
      </c>
      <c r="EV8" s="14">
        <f>Px!EV8/Px!EV9-1</f>
        <v>-2.3102310231023049E-2</v>
      </c>
      <c r="EW8" s="14">
        <f>Px!EW8/Px!EW9-1</f>
        <v>6.4615384615384519E-2</v>
      </c>
      <c r="EX8" s="14">
        <f>Px!EX8/Px!EX9-1</f>
        <v>-4.8309178743961345E-2</v>
      </c>
      <c r="EY8" s="14">
        <f>Px!EY8/Px!EY9-1</f>
        <v>-3.558718861209953E-3</v>
      </c>
      <c r="EZ8" s="14">
        <f>Px!EZ8/Px!EZ9-1</f>
        <v>9.32642487046631E-3</v>
      </c>
      <c r="FA8" s="14">
        <f>Px!FA8/Px!FA9-1</f>
        <v>-1.6501650165016479E-2</v>
      </c>
      <c r="FB8" s="14">
        <f>Px!FB8/Px!FB9-1</f>
        <v>-2.1951219512195141E-2</v>
      </c>
      <c r="FC8" s="14">
        <f>Px!FC8/Px!FC9-1</f>
        <v>-1.2345679012345734E-2</v>
      </c>
      <c r="FD8" s="14">
        <f>Px!FD8/Px!FD9-1</f>
        <v>-8.1081081081081363E-3</v>
      </c>
      <c r="FE8" s="14">
        <f>Px!FE8/Px!FE9-1</f>
        <v>3.5897435897435992E-2</v>
      </c>
      <c r="FF8" s="14">
        <f>Px!FF8/Px!FF9-1</f>
        <v>-9.7560975609756184E-3</v>
      </c>
      <c r="FG8" s="14">
        <f>Px!FG8/Px!FG9-1</f>
        <v>0</v>
      </c>
      <c r="FH8" s="14">
        <f>Px!FH8/Px!FH9-1</f>
        <v>4.3307086614173151E-2</v>
      </c>
      <c r="FI8" s="14">
        <f>Px!FI8/Px!FI9-1</f>
        <v>-1.3661202185792365E-2</v>
      </c>
      <c r="FJ8" s="14">
        <f>Px!FJ8/Px!FJ9-1</f>
        <v>-1.0101010101010055E-2</v>
      </c>
      <c r="FK8" s="14">
        <f>Px!FK8/Px!FK9-1</f>
        <v>1.8656716417910557E-2</v>
      </c>
      <c r="FL8" s="14">
        <f>Px!FL8/Px!FL9-1</f>
        <v>1.3513513513513598E-2</v>
      </c>
      <c r="FM8" s="14">
        <f>Px!FM8/Px!FM9-1</f>
        <v>1.5756302521008347E-2</v>
      </c>
      <c r="FN8" s="14">
        <f>Px!FN8/Px!FN9-1</f>
        <v>1.2406947890818865E-2</v>
      </c>
      <c r="FO8" s="14">
        <f>Px!FO8/Px!FO9-1</f>
        <v>1.097178683385569E-2</v>
      </c>
      <c r="FP8" s="14">
        <f>Px!FP8/Px!FP9-1</f>
        <v>-2.7137042062415073E-3</v>
      </c>
      <c r="FQ8" s="14">
        <f>Px!FQ8/Px!FQ9-1</f>
        <v>0</v>
      </c>
      <c r="FR8" s="14">
        <f>Px!FR8/Px!FR9-1</f>
        <v>-2.5862068965517238E-2</v>
      </c>
      <c r="FS8" s="14">
        <f>Px!FS8/Px!FS9-1</f>
        <v>-1.3513513513513487E-2</v>
      </c>
      <c r="FT8" s="14">
        <f>Px!FT8/Px!FT9-1</f>
        <v>-1.1764705882352899E-2</v>
      </c>
      <c r="FU8" s="14">
        <f>Px!FU8/Px!FU9-1</f>
        <v>-1.5895953757225412E-2</v>
      </c>
      <c r="FV8" s="14">
        <f>Px!FV8/Px!FV9-1</f>
        <v>-1.144640998959412E-2</v>
      </c>
      <c r="FW8" s="14">
        <f>Px!FW8/Px!FW9-1</f>
        <v>-6.1983471074380514E-3</v>
      </c>
      <c r="FX8" s="14">
        <f>Px!FX8/Px!FX9-1</f>
        <v>-6.3424947145876986E-3</v>
      </c>
      <c r="FY8" s="14">
        <f>Px!FY8/Px!FY9-1</f>
        <v>-1.5313935681470214E-3</v>
      </c>
      <c r="FZ8" s="14">
        <f>Px!FZ8/Px!FZ9-1</f>
        <v>2.7559055118110187E-2</v>
      </c>
      <c r="GA8" s="14">
        <f>Px!GA8/Px!GA9-1</f>
        <v>-7.9126875852660317E-2</v>
      </c>
      <c r="GB8" s="14">
        <f>Px!GB8/Px!GB9-1</f>
        <v>1.8614270941054833E-2</v>
      </c>
      <c r="GC8" s="14">
        <f>Px!GC8/Px!GC9-1</f>
        <v>-7.3529411764705621E-3</v>
      </c>
      <c r="GD8" s="14">
        <f>Px!GD8/Px!GD9-1</f>
        <v>-2.8205128205128216E-2</v>
      </c>
      <c r="GE8" s="14">
        <f>Px!GE8/Px!GE9-1</f>
        <v>-5.8479532163743242E-3</v>
      </c>
      <c r="GF8" s="14">
        <f>Px!GF8/Px!GF9-1</f>
        <v>5.5928411633109576E-2</v>
      </c>
      <c r="GG8" s="14">
        <f>Px!GG8/Px!GG9-1</f>
        <v>-2.9075804776739322E-2</v>
      </c>
      <c r="GH8" s="14">
        <f>Px!GH8/Px!GH9-1</f>
        <v>-4.081632653061229E-2</v>
      </c>
      <c r="GI8" s="14">
        <f>Px!GI8/Px!GI9-1</f>
        <v>1.9607843137254832E-2</v>
      </c>
      <c r="GJ8" s="14">
        <f>Px!GJ8/Px!GJ9-1</f>
        <v>1.8518518518518601E-2</v>
      </c>
      <c r="GK8" s="14">
        <f>Px!GK8/Px!GK9-1</f>
        <v>-1.5606242496998823E-2</v>
      </c>
      <c r="GL8" s="14">
        <f>Px!GL8/Px!GL9-1</f>
        <v>1.8181818181818077E-2</v>
      </c>
      <c r="GM8" s="14">
        <f>Px!GM8/Px!GM9-1</f>
        <v>-4.0214477211796273E-2</v>
      </c>
      <c r="GN8" s="14">
        <f>Px!GN8/Px!GN9-1</f>
        <v>-1.9011406844106515E-2</v>
      </c>
      <c r="GO8" s="14">
        <f>Px!GO8/Px!GO9-1</f>
        <v>1.3966480446927498E-3</v>
      </c>
      <c r="GP8" s="14">
        <f>Px!GP8/Px!GP9-1</f>
        <v>0</v>
      </c>
      <c r="GQ8" s="14">
        <f>Px!GQ8/Px!GQ9-1</f>
        <v>1.0917030567685337E-3</v>
      </c>
      <c r="GR8" s="14">
        <f>Px!GR8/Px!GR9-1</f>
        <v>-1.2987012987012991E-2</v>
      </c>
      <c r="GS8" s="14">
        <f>Px!GS8/Px!GS9-1</f>
        <v>4.3103448275862988E-3</v>
      </c>
      <c r="GT8" s="14">
        <f>Px!GT8/Px!GT9-1</f>
        <v>4.041916167664672E-2</v>
      </c>
      <c r="GU8" s="14">
        <f>Px!GU8/Px!GU9-1</f>
        <v>1.8867924528302993E-3</v>
      </c>
      <c r="GV8" s="14">
        <f>Px!GV8/Px!GV9-1</f>
        <v>0</v>
      </c>
      <c r="GW8" s="14">
        <f>Px!GW8/Px!GW9-1</f>
        <v>2.2727272727272041E-3</v>
      </c>
      <c r="GX8" s="14">
        <f>Px!GX8/Px!GX9-1</f>
        <v>1.325757575757569E-2</v>
      </c>
      <c r="GY8" s="14">
        <f>Px!GY8/Px!GY9-1</f>
        <v>1.8726591760298561E-3</v>
      </c>
      <c r="GZ8" s="14">
        <f>Px!GZ8/Px!GZ9-1</f>
        <v>2.4752475247524774E-3</v>
      </c>
      <c r="HA8" s="14">
        <f>Px!HA8/Px!HA9-1</f>
        <v>-7.7399380804953344E-3</v>
      </c>
      <c r="HB8" s="14">
        <f>Px!HB8/Px!HB9-1</f>
        <v>1.4204545454545414E-2</v>
      </c>
      <c r="HC8" s="14">
        <f>Px!HC8/Px!HC9-1</f>
        <v>1.0899182561307841E-2</v>
      </c>
      <c r="HD8" s="14">
        <f>Px!HD8/Px!HD9-1</f>
        <v>-2.2108843537414935E-2</v>
      </c>
      <c r="HE8" s="14">
        <f>Px!HE8/Px!HE9-1</f>
        <v>-2.8818443804035088E-3</v>
      </c>
      <c r="HF8" s="14">
        <f>Px!HF8/Px!HF9-1</f>
        <v>-1.5730337078651679E-2</v>
      </c>
      <c r="HG8" s="14">
        <f>Px!HG8/Px!HG9-1</f>
        <v>2.0325203252031798E-3</v>
      </c>
      <c r="HH8" s="14">
        <f>Px!HH8/Px!HH9-1</f>
        <v>1.2805587892898762E-2</v>
      </c>
      <c r="HI8" s="14">
        <f>Px!HI8/Px!HI9-1</f>
        <v>7.2289156626506035E-3</v>
      </c>
      <c r="HJ8" s="14">
        <f>Px!HJ8/Px!HJ9-1</f>
        <v>2.6499302649930279E-2</v>
      </c>
      <c r="HK8" s="14">
        <f>Px!HK8/Px!HK9-1</f>
        <v>1.8279569892473146E-2</v>
      </c>
      <c r="HL8" s="14">
        <f>Px!HL8/Px!HL9-1</f>
        <v>-1.552795031055898E-2</v>
      </c>
      <c r="HM8" s="14">
        <f>Px!HM8/Px!HM9-1</f>
        <v>6.2124248496993939E-2</v>
      </c>
      <c r="HN8" s="14">
        <f>Px!HN8/Px!HN9-1</f>
        <v>-3.2786885245901232E-3</v>
      </c>
      <c r="HO8" s="14">
        <f>Px!HO8/Px!HO9-1</f>
        <v>1.8518518518518601E-2</v>
      </c>
      <c r="HP8" s="14">
        <f>Px!HP8/Px!HP9-1</f>
        <v>0.10385756676557856</v>
      </c>
      <c r="HQ8" s="14">
        <f>Px!HQ8/Px!HQ9-1</f>
        <v>-3.4904013961605251E-3</v>
      </c>
      <c r="HR8" s="14">
        <f>Px!HR8/Px!HR9-1</f>
        <v>-1.6602809706257937E-2</v>
      </c>
      <c r="HS8" s="14">
        <f>Px!HS8/Px!HS9-1</f>
        <v>1.4851485148514865E-2</v>
      </c>
      <c r="HT8" s="14">
        <f>Px!HT8/Px!HT9-1</f>
        <v>-5.4127198917456321E-3</v>
      </c>
      <c r="HU8" s="14">
        <f>Px!HU8/Px!HU9-1</f>
        <v>-4.2016806722688926E-3</v>
      </c>
      <c r="HV8" s="14">
        <f>Px!HV8/Px!HV9-1</f>
        <v>1.0510510510510551E-2</v>
      </c>
      <c r="HW8" s="14">
        <f>Px!HW8/Px!HW9-1</f>
        <v>6.004618937644346E-2</v>
      </c>
      <c r="HX8" s="14">
        <f>Px!HX8/Px!HX9-1</f>
        <v>0</v>
      </c>
      <c r="HY8" s="14">
        <f>Px!HY8/Px!HY9-1</f>
        <v>-3.0030030030030463E-3</v>
      </c>
      <c r="HZ8" s="14">
        <f>Px!HZ8/Px!HZ9-1</f>
        <v>-2.1885521885521841E-2</v>
      </c>
      <c r="IA8" s="14">
        <f>Px!IA8/Px!IA9-1</f>
        <v>-3.4246575342465779E-2</v>
      </c>
      <c r="IB8" s="14">
        <f>Px!IB8/Px!IB9-1</f>
        <v>-1.4184397163120588E-2</v>
      </c>
      <c r="IC8" s="14">
        <f>Px!IC8/Px!IC9-1</f>
        <v>-1.2587412587412583E-2</v>
      </c>
      <c r="ID8" s="14">
        <f>Px!ID8/Px!ID9-1</f>
        <v>1.2135922330097193E-2</v>
      </c>
      <c r="IE8" s="14">
        <f>Px!IE8/Px!IE9-1</f>
        <v>-5.0000000000000044E-3</v>
      </c>
      <c r="IF8" s="14">
        <f>Px!IF8/Px!IF9-1</f>
        <v>3.296703296703285E-3</v>
      </c>
      <c r="IG8" s="14">
        <f>Px!IG8/Px!IG9-1</f>
        <v>0</v>
      </c>
      <c r="IH8" s="14">
        <f>Px!IH8/Px!IH9-1</f>
        <v>-1.3698630136986356E-2</v>
      </c>
      <c r="II8" s="14">
        <f>Px!II8/Px!II9-1</f>
        <v>9.2024539877300082E-3</v>
      </c>
      <c r="IJ8" s="14">
        <f>Px!IJ8/Px!IJ9-1</f>
        <v>6.8421052631578938E-2</v>
      </c>
      <c r="IK8" s="14">
        <f>Px!IK8/Px!IK9-1</f>
        <v>-1.6286644951140072E-2</v>
      </c>
      <c r="IL8" s="14">
        <f>Px!IL8/Px!IL9-1</f>
        <v>3.8834951456310662E-2</v>
      </c>
      <c r="IM8" s="14">
        <f>Px!IM8/Px!IM9-1</f>
        <v>0</v>
      </c>
      <c r="IN8" s="14">
        <f>Px!IN8/Px!IN9-1</f>
        <v>0</v>
      </c>
      <c r="IO8" s="14">
        <f>Px!IO8/Px!IO9-1</f>
        <v>-1.4344262295082011E-2</v>
      </c>
      <c r="IP8" s="14">
        <f>Px!IP8/Px!IP9-1</f>
        <v>5.7971014492753659E-2</v>
      </c>
      <c r="IQ8" s="14">
        <f>Px!IQ8/Px!IQ9-1</f>
        <v>3.284072249589487E-3</v>
      </c>
      <c r="IR8" s="14">
        <f>Px!IR8/Px!IR9-1</f>
        <v>-9.5693779904306719E-3</v>
      </c>
      <c r="IS8" s="14">
        <f>Px!IS8/Px!IS9-1</f>
        <v>1.7857142857142794E-3</v>
      </c>
      <c r="IT8" s="14">
        <f>Px!IT8/Px!IT9-1</f>
        <v>-3.9473684210525883E-3</v>
      </c>
      <c r="IU8" s="14">
        <f>Px!IU8/Px!IU9-1</f>
        <v>4.7846889952152249E-3</v>
      </c>
      <c r="IV8" s="14">
        <f>Px!IV8/Px!IV9-1</f>
        <v>-6.2893081761006275E-3</v>
      </c>
      <c r="IW8" s="14">
        <f>Px!IW8/Px!IW9-1</f>
        <v>1.2468827930174342E-3</v>
      </c>
      <c r="IX8" s="14">
        <f>Px!IX8/Px!IX9-1</f>
        <v>-7.6335877862595547E-3</v>
      </c>
      <c r="IY8" s="14">
        <f>Px!IY8/Px!IY9-1</f>
        <v>0</v>
      </c>
      <c r="IZ8" s="14">
        <f>Px!IZ8/Px!IZ9-1</f>
        <v>1.5550239234449759E-2</v>
      </c>
      <c r="JA8" s="14">
        <f>Px!JA8/Px!JA9-1</f>
        <v>1.6666666666666607E-2</v>
      </c>
      <c r="JB8" s="14">
        <f>Px!JB8/Px!JB9-1</f>
        <v>-6.7750677506774881E-3</v>
      </c>
      <c r="JC8" s="14">
        <f>Px!JC8/Px!JC9-1</f>
        <v>-2.4340770791075106E-2</v>
      </c>
      <c r="JD8" s="14">
        <f>Px!JD8/Px!JD9-1</f>
        <v>4.2735042735042583E-3</v>
      </c>
      <c r="JE8" s="14">
        <f>Px!JE8/Px!JE9-1</f>
        <v>5.4545454545454453E-2</v>
      </c>
      <c r="JF8" s="14">
        <f>Px!JF8/Px!JF9-1</f>
        <v>-1.0112359550561778E-2</v>
      </c>
      <c r="JG8" s="14">
        <f>Px!JG8/Px!JG9-1</f>
        <v>-7.5187969924812581E-3</v>
      </c>
      <c r="JH8" s="14">
        <f>Px!JH8/Px!JH9-1</f>
        <v>6.1162079510703737E-3</v>
      </c>
      <c r="JI8" s="14">
        <f>Px!JI8/Px!JI9-1</f>
        <v>-3.2758620689655182E-2</v>
      </c>
      <c r="JJ8" s="14">
        <f>Px!JJ8/Px!JJ9-1</f>
        <v>-5.5710306406685506E-3</v>
      </c>
      <c r="JK8" s="14">
        <f>Px!JK8/Px!JK9-1</f>
        <v>-2.346041055718473E-2</v>
      </c>
      <c r="JL8" s="14">
        <f>Px!JL8/Px!JL9-1</f>
        <v>-9.5693779904306719E-3</v>
      </c>
      <c r="JM8" s="14">
        <f>Px!JM8/Px!JM9-1</f>
        <v>6.2695924764890609E-3</v>
      </c>
      <c r="JN8" s="14">
        <f>Px!JN8/Px!JN9-1</f>
        <v>9.5087163232963068E-3</v>
      </c>
      <c r="JO8" s="14">
        <f>Px!JO8/Px!JO9-1</f>
        <v>-2.6845637583892579E-2</v>
      </c>
      <c r="JP8" s="14">
        <f>Px!JP8/Px!JP9-1</f>
        <v>9.1743119266054496E-3</v>
      </c>
      <c r="JQ8" s="14">
        <f>Px!JQ8/Px!JQ9-1</f>
        <v>-7.9617834394904996E-3</v>
      </c>
      <c r="JR8" s="14">
        <f>Px!JR8/Px!JR9-1</f>
        <v>9.4339622641510523E-3</v>
      </c>
      <c r="JS8" s="14">
        <f>Px!JS8/Px!JS9-1</f>
        <v>0</v>
      </c>
      <c r="JT8" s="14">
        <f>Px!JT8/Px!JT9-1</f>
        <v>3.5714285714285587E-3</v>
      </c>
      <c r="JU8" s="14">
        <f>Px!JU8/Px!JU9-1</f>
        <v>9.3896713615022609E-3</v>
      </c>
      <c r="JV8" s="14">
        <f>Px!JV8/Px!JV9-1</f>
        <v>-1.2448132780082943E-2</v>
      </c>
      <c r="JW8" s="14">
        <f>Px!JW8/Px!JW9-1</f>
        <v>5.12820512820511E-3</v>
      </c>
      <c r="JX8" s="14">
        <f>Px!JX8/Px!JX9-1</f>
        <v>6.441223832528209E-3</v>
      </c>
      <c r="JY8" s="14">
        <f>Px!JY8/Px!JY9-1</f>
        <v>5.0000000000000044E-2</v>
      </c>
      <c r="JZ8" s="14">
        <f>Px!JZ8/Px!JZ9-1</f>
        <v>-1.9667170953101332E-2</v>
      </c>
      <c r="KA8" s="14">
        <f>Px!KA8/Px!KA9-1</f>
        <v>-4.7683923705722053E-2</v>
      </c>
      <c r="KB8" s="14">
        <f>Px!KB8/Px!KB9-1</f>
        <v>-6.0606060606060996E-3</v>
      </c>
      <c r="KC8" s="14">
        <f>Px!KC8/Px!KC9-1</f>
        <v>2.9498525073745618E-3</v>
      </c>
      <c r="KD8" s="14">
        <f>Px!KD8/Px!KD9-1</f>
        <v>-1.5748031496062964E-2</v>
      </c>
      <c r="KE8" s="14">
        <f>Px!KE8/Px!KE9-1</f>
        <v>6.9686411149825211E-3</v>
      </c>
      <c r="KF8" s="14">
        <f>Px!KF8/Px!KF9-1</f>
        <v>-1.8475750577367167E-2</v>
      </c>
      <c r="KG8" s="14">
        <f>Px!KG8/Px!KG9-1</f>
        <v>9.5334685598377211E-2</v>
      </c>
      <c r="KH8" s="14">
        <f>Px!KH8/Px!KH9-1</f>
        <v>-4.8939641109299048E-3</v>
      </c>
      <c r="KI8" s="14">
        <f>Px!KI8/Px!KI9-1</f>
        <v>-1.2269938650306789E-2</v>
      </c>
      <c r="KJ8" s="14">
        <f>Px!KJ8/Px!KJ9-1</f>
        <v>-1.0330578512396715E-2</v>
      </c>
      <c r="KK8" s="14">
        <f>Px!KK8/Px!KK9-1</f>
        <v>5.8333333333333348E-2</v>
      </c>
      <c r="KL8" s="14">
        <f>Px!KL8/Px!KL9-1</f>
        <v>-5.0966608084358489E-2</v>
      </c>
      <c r="KM8" s="14">
        <f>Px!KM8/Px!KM9-1</f>
        <v>4.8076923076922906E-3</v>
      </c>
      <c r="KN8" s="14">
        <f>Px!KN8/Px!KN9-1</f>
        <v>-3.1007751937984551E-2</v>
      </c>
      <c r="KO8" s="14">
        <f>Px!KO8/Px!KO9-1</f>
        <v>-2.3026315789473673E-2</v>
      </c>
      <c r="KP8" s="14">
        <f>Px!KP8/Px!KP9-1</f>
        <v>2.3391812865497075E-2</v>
      </c>
      <c r="KQ8" s="14">
        <f>Px!KQ8/Px!KQ9-1</f>
        <v>6.0362173038228661E-3</v>
      </c>
      <c r="KR8" s="14">
        <f>Px!KR8/Px!KR9-1</f>
        <v>3.558718861210064E-3</v>
      </c>
      <c r="KS8" s="14">
        <f>Px!KS8/Px!KS9-1</f>
        <v>-5.0847457627118953E-3</v>
      </c>
      <c r="KT8" s="14">
        <f>Px!KT8/Px!KT9-1</f>
        <v>5.4446460980035472E-3</v>
      </c>
      <c r="KU8" s="14">
        <f>Px!KU8/Px!KU9-1</f>
        <v>2.9673590504450953E-2</v>
      </c>
      <c r="KV8" s="14">
        <f>Px!KV8/Px!KV9-1</f>
        <v>-2.4660912453761119E-3</v>
      </c>
      <c r="KW8" s="14">
        <f>Px!KW8/Px!KW9-1</f>
        <v>1.4641288433381305E-3</v>
      </c>
      <c r="KX8" s="14">
        <f>Px!KX8/Px!KX9-1</f>
        <v>-1.2853470437018011E-2</v>
      </c>
      <c r="KY8" s="14">
        <f>Px!KY8/Px!KY9-1</f>
        <v>1.6666666666666607E-2</v>
      </c>
      <c r="KZ8" s="14">
        <f>Px!KZ8/Px!KZ9-1</f>
        <v>1.0869565217391353E-2</v>
      </c>
      <c r="LA8" s="14">
        <f>Px!LA8/Px!LA9-1</f>
        <v>1.9108280254777066E-2</v>
      </c>
      <c r="LB8" s="14">
        <f>Px!LB8/Px!LB9-1</f>
        <v>-7.9365079365079083E-3</v>
      </c>
      <c r="LC8" s="14">
        <f>Px!LC8/Px!LC9-1</f>
        <v>-6.7567567567567988E-3</v>
      </c>
      <c r="LD8" s="14">
        <f>Px!LD8/Px!LD9-1</f>
        <v>0</v>
      </c>
      <c r="LE8" s="14">
        <f>Px!LE8/Px!LE9-1</f>
        <v>-1.8552875695733162E-3</v>
      </c>
      <c r="LF8" s="14">
        <f>Px!LF8/Px!LF9-1</f>
        <v>-1.4634146341463428E-2</v>
      </c>
      <c r="LG8" s="14">
        <f>Px!LG8/Px!LG9-1</f>
        <v>-6.3694267515923553E-3</v>
      </c>
      <c r="LH8" s="14">
        <f>Px!LH8/Px!LH9-1</f>
        <v>-1.9836639439906656E-2</v>
      </c>
      <c r="LI8" s="14">
        <f>Px!LI8/Px!LI9-1</f>
        <v>-2.4590163934426257E-2</v>
      </c>
      <c r="LJ8" s="14">
        <f>Px!LJ8/Px!LJ9-1</f>
        <v>-5.5126791620727644E-3</v>
      </c>
      <c r="LK8" s="14">
        <f>Px!LK8/Px!LK9-1</f>
        <v>4.8554913294797775E-2</v>
      </c>
      <c r="LL8" s="14">
        <f>Px!LL8/Px!LL9-1</f>
        <v>-3.7664783427495685E-3</v>
      </c>
      <c r="LM8" s="14">
        <f>Px!LM8/Px!LM9-1</f>
        <v>-1.2195121951219523E-2</v>
      </c>
      <c r="LN8" s="14">
        <f>Px!LN8/Px!LN9-1</f>
        <v>4.6838407494145251E-3</v>
      </c>
      <c r="LO8" s="14">
        <f>Px!LO8/Px!LO9-1</f>
        <v>0</v>
      </c>
      <c r="LP8" s="14">
        <f>Px!LP8/Px!LP9-1</f>
        <v>-5.7142857142856718E-3</v>
      </c>
      <c r="LQ8" s="14">
        <f>Px!LQ8/Px!LQ9-1</f>
        <v>4.6399999999999997E-2</v>
      </c>
      <c r="LR8" s="14">
        <f>Px!LR8/Px!LR9-1</f>
        <v>2.9325513196480912E-2</v>
      </c>
      <c r="LS8" s="14">
        <f>Px!LS8/Px!LS9-1</f>
        <v>2.6974951830443183E-2</v>
      </c>
      <c r="LT8" s="14">
        <f>Px!LT8/Px!LT9-1</f>
        <v>2.0697167755991286E-2</v>
      </c>
      <c r="LU8" s="14">
        <f>Px!LU8/Px!LU9-1</f>
        <v>4.7393364928909332E-3</v>
      </c>
      <c r="LV8" s="14">
        <f>Px!LV8/Px!LV9-1</f>
        <v>-1.3089005235602524E-3</v>
      </c>
      <c r="LW8" s="14">
        <f>Px!LW8/Px!LW9-1</f>
        <v>-4.6082949308755561E-3</v>
      </c>
      <c r="LX8" s="14">
        <f>Px!LX8/Px!LX9-1</f>
        <v>-3.6496350364963459E-2</v>
      </c>
      <c r="LY8" s="14">
        <f>Px!LY8/Px!LY9-1</f>
        <v>3.2414910858995505E-3</v>
      </c>
      <c r="LZ8" s="14">
        <f>Px!LZ8/Px!LZ9-1</f>
        <v>-2.2471910112359383E-3</v>
      </c>
      <c r="MA8" s="14">
        <f>Px!MA8/Px!MA9-1</f>
        <v>9.6385542168675453E-3</v>
      </c>
      <c r="MB8" s="14">
        <f>Px!MB8/Px!MB9-1</f>
        <v>5.4968287526427018E-2</v>
      </c>
      <c r="MC8" s="14">
        <f>Px!MC8/Px!MC9-1</f>
        <v>-8.2644628099173278E-3</v>
      </c>
      <c r="MD8" s="14">
        <f>Px!MD8/Px!MD9-1</f>
        <v>-2.0606060606060628E-2</v>
      </c>
      <c r="ME8" s="14">
        <f>Px!ME8/Px!ME9-1</f>
        <v>-9.1863517060367661E-3</v>
      </c>
      <c r="MF8" s="14">
        <f>Px!MF8/Px!MF9-1</f>
        <v>0</v>
      </c>
      <c r="MG8" s="14">
        <f>Px!MG8/Px!MG9-1</f>
        <v>0.20242214532871983</v>
      </c>
      <c r="MH8" s="14">
        <f>Px!MH8/Px!MH9-1</f>
        <v>-6.5717415115005284E-3</v>
      </c>
      <c r="MI8" s="14">
        <f>Px!MI8/Px!MI9-1</f>
        <v>-1.0714285714285676E-2</v>
      </c>
      <c r="MJ8" s="14">
        <f>Px!MJ8/Px!MJ9-1</f>
        <v>4.8622366288493257E-3</v>
      </c>
      <c r="MK8" s="14">
        <f>Px!MK8/Px!MK9-1</f>
        <v>1.4409221902017322E-2</v>
      </c>
      <c r="ML8" s="14">
        <f>Px!ML8/Px!ML9-1</f>
        <v>-1.6181229773462813E-2</v>
      </c>
      <c r="MM8" s="14">
        <f>Px!MM8/Px!MM9-1</f>
        <v>-5.9701492537312939E-3</v>
      </c>
      <c r="MN8" s="14">
        <f>Px!MN8/Px!MN9-1</f>
        <v>1.8720748829953227E-2</v>
      </c>
      <c r="MO8" s="14">
        <f>Px!MO8/Px!MO9-1</f>
        <v>6.0483870967742437E-3</v>
      </c>
      <c r="MP8" s="14">
        <f>Px!MP8/Px!MP9-1</f>
        <v>-3.2397408207343048E-3</v>
      </c>
      <c r="MQ8" s="14">
        <f>Px!MQ8/Px!MQ9-1</f>
        <v>1.9646365422396839E-2</v>
      </c>
      <c r="MR8" s="14">
        <f>Px!MR8/Px!MR9-1</f>
        <v>0</v>
      </c>
      <c r="MS8" s="14">
        <f>Px!MS8/Px!MS9-1</f>
        <v>0</v>
      </c>
      <c r="MT8" s="14">
        <f>Px!MT8/Px!MT9-1</f>
        <v>6.59340659340657E-3</v>
      </c>
      <c r="MU8" s="14">
        <f>Px!MU8/Px!MU9-1</f>
        <v>-4.8543689320388328E-3</v>
      </c>
      <c r="MV8" s="14">
        <f>Px!MV8/Px!MV9-1</f>
        <v>-2.4096385542168641E-2</v>
      </c>
      <c r="MW8" s="14">
        <f>Px!MW8/Px!MW9-1</f>
        <v>-1.0600706713780883E-2</v>
      </c>
      <c r="MX8" s="14">
        <f>Px!MX8/Px!MX9-1</f>
        <v>-1.5118790496760237E-2</v>
      </c>
      <c r="MY8" s="14">
        <f>Px!MY8/Px!MY9-1</f>
        <v>-8.7719298245614308E-3</v>
      </c>
      <c r="MZ8" s="14">
        <f>Px!MZ8/Px!MZ9-1</f>
        <v>0</v>
      </c>
      <c r="NA8" s="14">
        <f>Px!NA8/Px!NA9-1</f>
        <v>3.3386327503974522E-2</v>
      </c>
      <c r="NB8" s="14">
        <f>Px!NB8/Px!NB9-1</f>
        <v>6.3795853269537073E-3</v>
      </c>
      <c r="NC8" s="14">
        <f>Px!NC8/Px!NC9-1</f>
        <v>-6.0150375939849177E-3</v>
      </c>
      <c r="ND8" s="14">
        <f>Px!ND8/Px!ND9-1</f>
        <v>-1.1138613861386149E-2</v>
      </c>
      <c r="NE8" s="14">
        <f>Px!NE8/Px!NE9-1</f>
        <v>-1.6260162601625994E-2</v>
      </c>
      <c r="NF8" s="14">
        <f>Px!NF8/Px!NF9-1</f>
        <v>2.8985507246377384E-3</v>
      </c>
      <c r="NG8" s="14">
        <f>Px!NG8/Px!NG9-1</f>
        <v>3.916449086161844E-3</v>
      </c>
      <c r="NH8" s="14">
        <f>Px!NH8/Px!NH9-1</f>
        <v>1.4399999999999968E-2</v>
      </c>
      <c r="NI8" s="14">
        <f>Px!NI8/Px!NI9-1</f>
        <v>-1.9553072625698276E-2</v>
      </c>
      <c r="NJ8" s="14">
        <f>Px!NJ8/Px!NJ9-1</f>
        <v>1.2224938875304847E-3</v>
      </c>
      <c r="NK8" s="14">
        <f>Px!NK8/Px!NK9-1</f>
        <v>0</v>
      </c>
      <c r="NL8" s="14">
        <f>Px!NL8/Px!NL9-1</f>
        <v>1.7543859649122862E-2</v>
      </c>
      <c r="NM8" s="14">
        <f>Px!NM8/Px!NM9-1</f>
        <v>-1.3043478260869601E-2</v>
      </c>
      <c r="NN8" s="14">
        <f>Px!NN8/Px!NN9-1</f>
        <v>2.267002518891692E-2</v>
      </c>
      <c r="NO8" s="14">
        <f>Px!NO8/Px!NO9-1</f>
        <v>9.6525096525097442E-3</v>
      </c>
      <c r="NP8" s="14">
        <f>Px!NP8/Px!NP9-1</f>
        <v>4.9853372434017551E-2</v>
      </c>
      <c r="NQ8" s="14">
        <f>Px!NQ8/Px!NQ9-1</f>
        <v>1.098901098901095E-2</v>
      </c>
      <c r="NR8" s="14">
        <f>Px!NR8/Px!NR9-1</f>
        <v>1.7889087656528524E-3</v>
      </c>
      <c r="NS8" s="14">
        <f>Px!NS8/Px!NS9-1</f>
        <v>0</v>
      </c>
      <c r="NT8" s="14">
        <f>Px!NT8/Px!NT9-1</f>
        <v>0</v>
      </c>
      <c r="NU8" s="14">
        <f>Px!NU8/Px!NU9-1</f>
        <v>-4.777070063694322E-3</v>
      </c>
      <c r="NV8" s="14">
        <f>Px!NV8/Px!NV9-1</f>
        <v>-1.3457556935817849E-2</v>
      </c>
      <c r="NW8" s="14">
        <f>Px!NW8/Px!NW9-1</f>
        <v>-3.8590604026845665E-2</v>
      </c>
      <c r="NX8" s="14">
        <f>Px!NX8/Px!NX9-1</f>
        <v>1.0830324909747224E-2</v>
      </c>
      <c r="NY8" s="14">
        <f>Px!NY8/Px!NY9-1</f>
        <v>3.136531365313644E-2</v>
      </c>
      <c r="NZ8" s="14">
        <f>Px!NZ8/Px!NZ9-1</f>
        <v>-2.3183925811437356E-2</v>
      </c>
      <c r="OA8" s="14">
        <f>Px!OA8/Px!OA9-1</f>
        <v>-4.4193216855087369E-2</v>
      </c>
      <c r="OB8" s="14">
        <f>Px!OB8/Px!OB9-1</f>
        <v>-4.746835443038E-3</v>
      </c>
      <c r="OC8" s="14">
        <f>Px!OC8/Px!OC9-1</f>
        <v>-6.1983471074380514E-3</v>
      </c>
      <c r="OD8" s="14">
        <f>Px!OD8/Px!OD9-1</f>
        <v>0</v>
      </c>
      <c r="OE8" s="14">
        <f>Px!OE8/Px!OE9-1</f>
        <v>5.4519368723098927E-2</v>
      </c>
      <c r="OF8" s="14">
        <f>Px!OF8/Px!OF9-1</f>
        <v>1.1494252873562871E-3</v>
      </c>
      <c r="OG8" s="14">
        <f>Px!OG8/Px!OG9-1</f>
        <v>-2.8208744710860323E-3</v>
      </c>
      <c r="OH8" s="14">
        <f>Px!OH8/Px!OH9-1</f>
        <v>8.5995085995085985E-2</v>
      </c>
      <c r="OI8" s="14">
        <f>Px!OI8/Px!OI9-1</f>
        <v>-1.8181818181818188E-2</v>
      </c>
      <c r="OJ8" s="14">
        <f>Px!OJ8/Px!OJ9-1</f>
        <v>1.9251336898395754E-2</v>
      </c>
      <c r="OK8" s="14">
        <f>Px!OK8/Px!OK9-1</f>
        <v>1.1070110701107083E-2</v>
      </c>
      <c r="OL8" s="14">
        <f>Px!OL8/Px!OL9-1</f>
        <v>-3.0097087378640808E-2</v>
      </c>
      <c r="OM8" s="14">
        <f>Px!OM8/Px!OM9-1</f>
        <v>-2.9806259314456018E-2</v>
      </c>
      <c r="ON8" s="14">
        <f>Px!ON8/Px!ON9-1</f>
        <v>8.5865257595772793E-2</v>
      </c>
      <c r="OO8" s="14">
        <f>Px!OO8/Px!OO9-1</f>
        <v>2.4221453287197159E-2</v>
      </c>
      <c r="OP8" s="14">
        <f>Px!OP8/Px!OP9-1</f>
        <v>4.9751243781095411E-3</v>
      </c>
      <c r="OQ8" s="14">
        <f>Px!OQ8/Px!OQ9-1</f>
        <v>1.5169194865811031E-2</v>
      </c>
      <c r="OR8" s="14">
        <f>Px!OR8/Px!OR9-1</f>
        <v>1.0101010101010166E-2</v>
      </c>
      <c r="OS8" s="14">
        <f>Px!OS8/Px!OS9-1</f>
        <v>0</v>
      </c>
      <c r="OT8" s="14">
        <f>Px!OT8/Px!OT9-1</f>
        <v>1.1160714285713969E-3</v>
      </c>
      <c r="OU8" s="14">
        <f>Px!OU8/Px!OU9-1</f>
        <v>4.5112781954887327E-2</v>
      </c>
      <c r="OV8" s="14">
        <f>Px!OV8/Px!OV9-1</f>
        <v>-1.5151515151515138E-2</v>
      </c>
      <c r="OW8" s="14">
        <f>Px!OW8/Px!OW9-1</f>
        <v>7.2398190045248834E-2</v>
      </c>
      <c r="OX8" s="14">
        <f>Px!OX8/Px!OX9-1</f>
        <v>2.4232633279483107E-2</v>
      </c>
      <c r="OY8" s="14">
        <f>Px!OY8/Px!OY9-1</f>
        <v>0.15118110236220472</v>
      </c>
      <c r="OZ8" s="14">
        <f>Px!OZ8/Px!OZ9-1</f>
        <v>1.4157014157014203E-2</v>
      </c>
      <c r="PA8" s="14">
        <f>Px!PA8/Px!PA9-1</f>
        <v>1.5503875968992276E-2</v>
      </c>
      <c r="PB8" s="14">
        <f>Px!PB8/Px!PB9-1</f>
        <v>1.6049382716049276E-2</v>
      </c>
      <c r="PC8" s="14">
        <f>Px!PC8/Px!PC9-1</f>
        <v>-2.8070175438596467E-2</v>
      </c>
      <c r="PD8" s="14">
        <f>Px!PD8/Px!PD9-1</f>
        <v>-6.8181818181818232E-2</v>
      </c>
      <c r="PE8" s="14">
        <f>Px!PE8/Px!PE9-1</f>
        <v>3.2467532467532756E-3</v>
      </c>
      <c r="PF8" s="14">
        <f>Px!PF8/Px!PF9-1</f>
        <v>4.0322580645162365E-3</v>
      </c>
      <c r="PG8" s="14">
        <f>Px!PG8/Px!PG9-1</f>
        <v>8.8757396449703485E-3</v>
      </c>
      <c r="PH8" s="14">
        <f>Px!PH8/Px!PH9-1</f>
        <v>4.513888888888884E-2</v>
      </c>
      <c r="PI8" s="14">
        <f>Px!PI8/Px!PI9-1</f>
        <v>2.9197080291971655E-3</v>
      </c>
      <c r="PJ8" s="14">
        <f>Px!PJ8/Px!PJ9-1</f>
        <v>-1.8376722817764146E-2</v>
      </c>
      <c r="PK8" s="14">
        <f>Px!PK8/Px!PK9-1</f>
        <v>0</v>
      </c>
      <c r="PL8" s="14">
        <f>Px!PL8/Px!PL9-1</f>
        <v>-4.2357274401473299E-2</v>
      </c>
      <c r="PM8" s="14">
        <f>Px!PM8/Px!PM9-1</f>
        <v>-2.6984126984126999E-2</v>
      </c>
      <c r="PN8" s="14">
        <f>Px!PN8/Px!PN9-1</f>
        <v>3.0567685589519611E-2</v>
      </c>
      <c r="PO8" s="14">
        <f>Px!PO8/Px!PO9-1</f>
        <v>-4.9261083743842304E-3</v>
      </c>
      <c r="PP8" s="14">
        <f>Px!PP8/Px!PP9-1</f>
        <v>-1.1600928074245953E-2</v>
      </c>
      <c r="PQ8" s="14">
        <f>Px!PQ8/Px!PQ9-1</f>
        <v>2.732240437158362E-3</v>
      </c>
      <c r="PR8" s="14">
        <f>Px!PR8/Px!PR9-1</f>
        <v>0</v>
      </c>
      <c r="PS8" s="14">
        <f>Px!PS8/Px!PS9-1</f>
        <v>-3.3057851239669533E-3</v>
      </c>
      <c r="PT8" s="14">
        <f>Px!PT8/Px!PT9-1</f>
        <v>0</v>
      </c>
      <c r="PU8" s="14">
        <f>Px!PU8/Px!PU9-1</f>
        <v>-5.6701030927835072E-2</v>
      </c>
      <c r="PV8" s="14">
        <f>Px!PV8/Px!PV9-1</f>
        <v>-3.7330316742081426E-2</v>
      </c>
      <c r="PW8" s="14">
        <f>Px!PW8/Px!PW9-1</f>
        <v>2.0304568527918843E-2</v>
      </c>
      <c r="PX8" s="14">
        <f>Px!PX8/Px!PX9-1</f>
        <v>4.3786982248520623E-2</v>
      </c>
      <c r="PY8" s="14">
        <f>Px!PY8/Px!PY9-1</f>
        <v>-1.9169329073482455E-2</v>
      </c>
      <c r="PZ8" s="14">
        <f>Px!PZ8/Px!PZ9-1</f>
        <v>-0.29971590909090906</v>
      </c>
      <c r="QA8" s="14">
        <f>Px!QA8/Px!QA9-1</f>
        <v>-2.1592442645074206E-2</v>
      </c>
      <c r="QB8" s="14">
        <f>Px!QB8/Px!QB9-1</f>
        <v>4.0247678018575872E-2</v>
      </c>
      <c r="QC8" s="14">
        <f>Px!QC8/Px!QC9-1</f>
        <v>-2.1978021978022011E-2</v>
      </c>
      <c r="QD8" s="14">
        <f>Px!QD8/Px!QD9-1</f>
        <v>2.049180327868827E-3</v>
      </c>
      <c r="QE8" s="14">
        <f>Px!QE8/Px!QE9-1</f>
        <v>-6.1349693251533388E-3</v>
      </c>
      <c r="QF8" s="14">
        <f>Px!QF8/Px!QF9-1</f>
        <v>1.382978723404249E-2</v>
      </c>
      <c r="QG8" s="14">
        <f>Px!QG8/Px!QG9-1</f>
        <v>-2.7508090614886682E-2</v>
      </c>
      <c r="QH8" s="14">
        <f>Px!QH8/Px!QH9-1</f>
        <v>3.9525691699604515E-3</v>
      </c>
      <c r="QI8" s="14">
        <f>Px!QI8/Px!QI9-1</f>
        <v>1.126408010012514E-2</v>
      </c>
      <c r="QJ8" s="14">
        <f>Px!QJ8/Px!QJ9-1</f>
        <v>7.575757575757569E-3</v>
      </c>
      <c r="QK8" s="14">
        <f>Px!QK8/Px!QK9-1</f>
        <v>2.7700831024930483E-3</v>
      </c>
      <c r="QL8" s="14">
        <f>Px!QL8/Px!QL9-1</f>
        <v>-2.3504273504273532E-2</v>
      </c>
      <c r="QM8" s="14">
        <f>Px!QM8/Px!QM9-1</f>
        <v>1.3698630136986356E-2</v>
      </c>
      <c r="QN8" s="14">
        <f>Px!QN8/Px!QN9-1</f>
        <v>-1.7271157167529916E-3</v>
      </c>
      <c r="QO8" s="14">
        <f>Px!QO8/Px!QO9-1</f>
        <v>-2.8612303290415086E-3</v>
      </c>
      <c r="QP8" s="14">
        <f>Px!QP8/Px!QP9-1</f>
        <v>-1.9305019305019266E-2</v>
      </c>
      <c r="QQ8" s="14">
        <f>Px!QQ8/Px!QQ9-1</f>
        <v>-4.8859934853420217E-2</v>
      </c>
      <c r="QR8" s="14">
        <f>Px!QR8/Px!QR9-1</f>
        <v>-2.3121387283236983E-2</v>
      </c>
      <c r="QS8" s="14">
        <f>Px!QS8/Px!QS9-1</f>
        <v>3.4762456546928444E-3</v>
      </c>
      <c r="QT8" s="14">
        <f>Px!QT8/Px!QT9-1</f>
        <v>-2.2887323943661997E-2</v>
      </c>
      <c r="QU8" s="14">
        <f>Px!QU8/Px!QU9-1</f>
        <v>4.2216358839050061E-2</v>
      </c>
      <c r="QV8" s="14">
        <f>Px!QV8/Px!QV9-1</f>
        <v>-1.0000000000000009E-2</v>
      </c>
      <c r="QW8" s="14">
        <f>Px!QW8/Px!QW9-1</f>
        <v>5.0062578222778154E-3</v>
      </c>
      <c r="QX8" s="14">
        <f>Px!QX8/Px!QX9-1</f>
        <v>0</v>
      </c>
      <c r="QY8" s="14">
        <f>Px!QY8/Px!QY9-1</f>
        <v>-1.7361111111111605E-3</v>
      </c>
      <c r="QZ8" s="14">
        <f>Px!QZ8/Px!QZ9-1</f>
        <v>-1.591511936339518E-2</v>
      </c>
      <c r="RA8" s="14">
        <f>Px!RA8/Px!RA9-1</f>
        <v>-5.993150684931503E-2</v>
      </c>
      <c r="RB8" s="14">
        <f>Px!RB8/Px!RB9-1</f>
        <v>8.4566596194504129E-3</v>
      </c>
      <c r="RC8" s="14">
        <f>Px!RC8/Px!RC9-1</f>
        <v>8.7463556851312685E-3</v>
      </c>
      <c r="RD8" s="14">
        <f>Px!RD8/Px!RD9-1</f>
        <v>-1.1925042589437829E-2</v>
      </c>
      <c r="RE8" s="14">
        <f>Px!RE8/Px!RE9-1</f>
        <v>-5.8333333333333348E-2</v>
      </c>
      <c r="RF8" s="14">
        <f>Px!RF8/Px!RF9-1</f>
        <v>6.8027210884353817E-3</v>
      </c>
      <c r="RG8" s="14">
        <f>Px!RG8/Px!RG9-1</f>
        <v>-1.749999999999996E-2</v>
      </c>
      <c r="RH8" s="14">
        <f>Px!RH8/Px!RH9-1</f>
        <v>0</v>
      </c>
      <c r="RI8" s="14">
        <f>Px!RI8/Px!RI9-1</f>
        <v>-4.8154093097912964E-3</v>
      </c>
      <c r="RJ8" s="14">
        <f>Px!RJ8/Px!RJ9-1</f>
        <v>-1.4388489208633115E-2</v>
      </c>
      <c r="RK8" s="14">
        <f>Px!RK8/Px!RK9-1</f>
        <v>-2.6315789473684181E-2</v>
      </c>
      <c r="RL8" s="14">
        <f>Px!RL8/Px!RL9-1</f>
        <v>0</v>
      </c>
      <c r="RM8" s="14">
        <f>Px!RM8/Px!RM9-1</f>
        <v>3.1390134529148073E-2</v>
      </c>
      <c r="RN8" s="14">
        <f>Px!RN8/Px!RN9-1</f>
        <v>0</v>
      </c>
      <c r="RO8" s="14">
        <f>Px!RO8/Px!RO9-1</f>
        <v>6.5335753176043454E-2</v>
      </c>
      <c r="RP8" s="14">
        <f>Px!RP8/Px!RP9-1</f>
        <v>4.4117647058823373E-3</v>
      </c>
      <c r="RQ8" s="14">
        <f>Px!RQ8/Px!RQ9-1</f>
        <v>1.538461538461533E-2</v>
      </c>
      <c r="RR8" s="14">
        <f>Px!RR8/Px!RR9-1</f>
        <v>1.1844331641285955E-2</v>
      </c>
      <c r="RS8" s="14">
        <f>Px!RS8/Px!RS9-1</f>
        <v>3.4423407917383297E-3</v>
      </c>
      <c r="RT8" s="14">
        <f>Px!RT8/Px!RT9-1</f>
        <v>6.7114093959732557E-3</v>
      </c>
      <c r="RU8" s="14">
        <f>Px!RU8/Px!RU9-1</f>
        <v>-9.2024539877300082E-3</v>
      </c>
      <c r="RV8" s="14">
        <f>Px!RV8/Px!RV9-1</f>
        <v>1.3297872340425343E-3</v>
      </c>
      <c r="RW8" s="14">
        <f>Px!RW8/Px!RW9-1</f>
        <v>3.5545023696681444E-3</v>
      </c>
      <c r="RX8" s="14">
        <f>Px!RX8/Px!RX9-1</f>
        <v>3.2608695652173836E-2</v>
      </c>
      <c r="RY8" s="14">
        <f>Px!RY8/Px!RY9-1</f>
        <v>2.628918099089983E-2</v>
      </c>
      <c r="RZ8" s="14">
        <f>Px!RZ8/Px!RZ9-1</f>
        <v>5.5384615384615365E-2</v>
      </c>
      <c r="SA8" s="14">
        <f>Px!SA8/Px!SA9-1</f>
        <v>8.6956521739129933E-3</v>
      </c>
      <c r="SB8" s="14">
        <f>Px!SB8/Px!SB9-1</f>
        <v>2.857142857142847E-2</v>
      </c>
      <c r="SC8" s="14">
        <f>Px!SC8/Px!SC9-1</f>
        <v>-2.7363184079602032E-2</v>
      </c>
      <c r="SD8" s="14">
        <f>Px!SD8/Px!SD9-1</f>
        <v>3.5714285714285809E-2</v>
      </c>
      <c r="SE8" s="14">
        <f>Px!SE8/Px!SE9-1</f>
        <v>8.7976539589442737E-3</v>
      </c>
      <c r="SF8" s="14">
        <f>Px!SF8/Px!SF9-1</f>
        <v>7.870370370370372E-2</v>
      </c>
      <c r="SG8" s="14">
        <f>Px!SG8/Px!SG9-1</f>
        <v>1.4224751066856278E-2</v>
      </c>
      <c r="SH8" s="14">
        <f>Px!SH8/Px!SH9-1</f>
        <v>5.6179775280897903E-3</v>
      </c>
      <c r="SI8" s="14">
        <f>Px!SI8/Px!SI9-1</f>
        <v>7.4404761904762751E-3</v>
      </c>
      <c r="SJ8" s="14">
        <f>Px!SJ8/Px!SJ9-1</f>
        <v>-1.103752759381893E-2</v>
      </c>
      <c r="SK8" s="14">
        <f>Px!SK8/Px!SK9-1</f>
        <v>1.1461318051575908E-2</v>
      </c>
      <c r="SL8" s="14">
        <f>Px!SL8/Px!SL9-1</f>
        <v>-1.4760147601476037E-2</v>
      </c>
      <c r="SM8" s="14">
        <f>Px!SM8/Px!SM9-1</f>
        <v>1.0449320794148065E-3</v>
      </c>
      <c r="SN8" s="14">
        <f>Px!SN8/Px!SN9-1</f>
        <v>-5.2631578947368474E-2</v>
      </c>
      <c r="SO8" s="14">
        <f>Px!SO8/Px!SO9-1</f>
        <v>-1.158301158301156E-2</v>
      </c>
      <c r="SP8" s="14">
        <f>Px!SP8/Px!SP9-1</f>
        <v>1.0706638115631772E-2</v>
      </c>
      <c r="SQ8" s="14">
        <f>Px!SQ8/Px!SQ9-1</f>
        <v>0</v>
      </c>
      <c r="SR8" s="14">
        <f>Px!SR8/Px!SR9-1</f>
        <v>0</v>
      </c>
      <c r="SS8" s="14">
        <f>Px!SS8/Px!SS9-1</f>
        <v>3.8910505836575737E-3</v>
      </c>
      <c r="ST8" s="14">
        <f>Px!ST8/Px!ST9-1</f>
        <v>3.7735849056603765E-3</v>
      </c>
      <c r="SU8" s="14">
        <f>Px!SU8/Px!SU9-1</f>
        <v>-6.7385444743934819E-3</v>
      </c>
      <c r="SV8" s="14">
        <f>Px!SV8/Px!SV9-1</f>
        <v>-6.6225165562914245E-3</v>
      </c>
      <c r="SW8" s="14">
        <f>Px!SW8/Px!SW9-1</f>
        <v>1.5797788309637184E-3</v>
      </c>
      <c r="SX8" s="14">
        <f>Px!SX8/Px!SX9-1</f>
        <v>-1.3035381750465591E-2</v>
      </c>
      <c r="SY8" s="14">
        <f>Px!SY8/Px!SY9-1</f>
        <v>-3.7453183520599342E-3</v>
      </c>
      <c r="SZ8" s="14">
        <f>Px!SZ8/Px!SZ9-1</f>
        <v>8.6455331412103043E-3</v>
      </c>
      <c r="TA8" s="14">
        <f>Px!TA8/Px!TA9-1</f>
        <v>4.4247787610618428E-3</v>
      </c>
      <c r="TB8" s="14">
        <f>Px!TB8/Px!TB9-1</f>
        <v>0</v>
      </c>
      <c r="TC8" s="14">
        <f>Px!TC8/Px!TC9-1</f>
        <v>-1.0791366906474864E-2</v>
      </c>
      <c r="TD8" s="14">
        <f>Px!TD8/Px!TD9-1</f>
        <v>-8.5470085470085166E-3</v>
      </c>
      <c r="TE8" s="14">
        <f>Px!TE8/Px!TE9-1</f>
        <v>2.7108433734939652E-2</v>
      </c>
      <c r="TF8" s="14">
        <f>Px!TF8/Px!TF9-1</f>
        <v>3.5460992907800915E-3</v>
      </c>
      <c r="TG8" s="14">
        <f>Px!TG8/Px!TG9-1</f>
        <v>2.3195876288659711E-2</v>
      </c>
      <c r="TH8" s="14">
        <f>Px!TH8/Px!TH9-1</f>
        <v>-2.9411764705882248E-3</v>
      </c>
      <c r="TI8" s="14">
        <f>Px!TI8/Px!TI9-1</f>
        <v>4.3568464730290524E-2</v>
      </c>
      <c r="TJ8" s="14">
        <f>Px!TJ8/Px!TJ9-1</f>
        <v>-1.9138755980861233E-2</v>
      </c>
      <c r="TK8" s="14">
        <f>Px!TK8/Px!TK9-1</f>
        <v>-1.1532125205930832E-2</v>
      </c>
      <c r="TL8" s="14">
        <f>Px!TL8/Px!TL9-1</f>
        <v>2.3084994753410193E-2</v>
      </c>
      <c r="TM8" s="14">
        <f>Px!TM8/Px!TM9-1</f>
        <v>0</v>
      </c>
      <c r="TN8" s="14">
        <f>Px!TN8/Px!TN9-1</f>
        <v>-4.5248868778280382E-3</v>
      </c>
      <c r="TO8" s="14">
        <f>Px!TO8/Px!TO9-1</f>
        <v>-5.1194539249146409E-3</v>
      </c>
      <c r="TP8" s="14">
        <f>Px!TP8/Px!TP9-1</f>
        <v>1.791530944625408E-2</v>
      </c>
      <c r="TQ8" s="14">
        <f>Px!TQ8/Px!TQ9-1</f>
        <v>1.0625737898465104E-2</v>
      </c>
      <c r="TR8" s="14">
        <f>Px!TR8/Px!TR9-1</f>
        <v>2.6923076923076827E-2</v>
      </c>
      <c r="TS8" s="14">
        <f>Px!TS8/Px!TS9-1</f>
        <v>-1.2658227848101222E-2</v>
      </c>
      <c r="TT8" s="14">
        <f>Px!TT8/Px!TT9-1</f>
        <v>2.4475524475524368E-2</v>
      </c>
      <c r="TU8" s="14">
        <f>Px!TU8/Px!TU9-1</f>
        <v>-5.7142857142856718E-3</v>
      </c>
      <c r="TV8" s="14">
        <f>Px!TV8/Px!TV9-1</f>
        <v>1.1627906976744207E-2</v>
      </c>
      <c r="TW8" s="14">
        <f>Px!TW8/Px!TW9-1</f>
        <v>1.501501501501501E-2</v>
      </c>
      <c r="TX8" s="14">
        <f>Px!TX8/Px!TX9-1</f>
        <v>-1.5414258188824692E-2</v>
      </c>
      <c r="TY8" s="14">
        <f>Px!TY8/Px!TY9-1</f>
        <v>-1.3224821973550349E-2</v>
      </c>
      <c r="TZ8" s="14">
        <f>Px!TZ8/Px!TZ9-1</f>
        <v>-2.2435897435897467E-2</v>
      </c>
      <c r="UA8" s="14">
        <f>Px!UA8/Px!UA9-1</f>
        <v>8.1081081081080253E-3</v>
      </c>
      <c r="UB8" s="14">
        <f>Px!UB8/Px!UB9-1</f>
        <v>6.3694267515923553E-3</v>
      </c>
      <c r="UC8" s="14">
        <f>Px!UC8/Px!UC9-1</f>
        <v>-4.1493775933609811E-3</v>
      </c>
      <c r="UD8" s="14">
        <f>Px!UD8/Px!UD9-1</f>
        <v>1.7632241813602123E-2</v>
      </c>
      <c r="UE8" s="14">
        <f>Px!UE8/Px!UE9-1</f>
        <v>1.1450381679389388E-2</v>
      </c>
      <c r="UF8" s="14">
        <f>Px!UF8/Px!UF9-1</f>
        <v>-1.3182674199623379E-2</v>
      </c>
      <c r="UG8" s="14">
        <f>Px!UG8/Px!UG9-1</f>
        <v>5.3177691309987063E-2</v>
      </c>
      <c r="UH8" s="14">
        <f>Px!UH8/Px!UH9-1</f>
        <v>-4.9751243781094301E-3</v>
      </c>
      <c r="UI8" s="14">
        <f>Px!UI8/Px!UI9-1</f>
        <v>0</v>
      </c>
      <c r="UJ8" s="14">
        <f>Px!UJ8/Px!UJ9-1</f>
        <v>-4.5662100456621557E-3</v>
      </c>
      <c r="UK8" s="14">
        <f>Px!UK8/Px!UK9-1</f>
        <v>-4.8780487804878092E-3</v>
      </c>
      <c r="UL8" s="14">
        <f>Px!UL8/Px!UL9-1</f>
        <v>-3.2573289902280145E-3</v>
      </c>
      <c r="UM8" s="14">
        <f>Px!UM8/Px!UM9-1</f>
        <v>5.1051051051051122E-2</v>
      </c>
      <c r="UN8" s="14">
        <f>Px!UN8/Px!UN9-1</f>
        <v>0</v>
      </c>
      <c r="UO8" s="14">
        <f>Px!UO8/Px!UO9-1</f>
        <v>0</v>
      </c>
      <c r="UP8" s="14">
        <f>Px!UP8/Px!UP9-1</f>
        <v>9.0415913200723175E-3</v>
      </c>
      <c r="UQ8" s="14">
        <f>Px!UQ8/Px!UQ9-1</f>
        <v>0</v>
      </c>
      <c r="UR8" s="14">
        <f>Px!UR8/Px!UR9-1</f>
        <v>0</v>
      </c>
      <c r="US8" s="14">
        <f>Px!US8/Px!US9-1</f>
        <v>-6.6666666666666652E-2</v>
      </c>
      <c r="UT8" s="14">
        <f>Px!UT8/Px!UT9-1</f>
        <v>-7.429420505200568E-3</v>
      </c>
      <c r="UU8" s="14">
        <f>Px!UU8/Px!UU9-1</f>
        <v>4.2918454935623185E-3</v>
      </c>
      <c r="UV8" s="14">
        <f>Px!UV8/Px!UV9-1</f>
        <v>-7.5187969924812581E-3</v>
      </c>
      <c r="UW8" s="14">
        <f>Px!UW8/Px!UW9-1</f>
        <v>-1.0526315789473717E-2</v>
      </c>
      <c r="UX8" s="14">
        <f>Px!UX8/Px!UX9-1</f>
        <v>1.7730496453900457E-3</v>
      </c>
      <c r="UY8" s="14">
        <f>Px!UY8/Px!UY9-1</f>
        <v>1.7031630170316392E-2</v>
      </c>
      <c r="UZ8" s="14">
        <f>Px!UZ8/Px!UZ9-1</f>
        <v>-6.1904761904761907E-2</v>
      </c>
      <c r="VA8" s="14">
        <f>Px!VA8/Px!VA9-1</f>
        <v>0</v>
      </c>
      <c r="VB8" s="14">
        <f>Px!VB8/Px!VB9-1</f>
        <v>6.8027210884353817E-3</v>
      </c>
      <c r="VC8" s="14">
        <f>Px!VC8/Px!VC9-1</f>
        <v>-9.52380952380949E-3</v>
      </c>
      <c r="VD8" s="14">
        <f>Px!VD8/Px!VD9-1</f>
        <v>-4.098360655737654E-3</v>
      </c>
      <c r="VE8" s="14">
        <f>Px!VE8/Px!VE9-1</f>
        <v>-8.6956521739129933E-3</v>
      </c>
      <c r="VF8" s="14">
        <f>Px!VF8/Px!VF9-1</f>
        <v>-4.9140049140049546E-3</v>
      </c>
      <c r="VG8" s="14">
        <f>Px!VG8/Px!VG9-1</f>
        <v>1.4347202295552419E-2</v>
      </c>
      <c r="VH8" s="14">
        <f>Px!VH8/Px!VH9-1</f>
        <v>1.9267822736031004E-3</v>
      </c>
      <c r="VI8" s="14">
        <f>Px!VI8/Px!VI9-1</f>
        <v>-1.4150943396226467E-2</v>
      </c>
      <c r="VJ8" s="14">
        <f>Px!VJ8/Px!VJ9-1</f>
        <v>6.906077348066253E-3</v>
      </c>
      <c r="VK8" s="14">
        <f>Px!VK8/Px!VK9-1</f>
        <v>-7.0821529745042078E-3</v>
      </c>
      <c r="VL8" s="14">
        <f>Px!VL8/Px!VL9-1</f>
        <v>-7.2727272727272751E-2</v>
      </c>
      <c r="VM8" s="14">
        <f>Px!VM8/Px!VM9-1</f>
        <v>6.341463414634152E-2</v>
      </c>
      <c r="VN8" s="14">
        <f>Px!VN8/Px!VN9-1</f>
        <v>-1.2635379061371799E-2</v>
      </c>
      <c r="VO8" s="14">
        <f>Px!VO8/Px!VO9-1</f>
        <v>3.5714285714285587E-3</v>
      </c>
      <c r="VP8" s="14">
        <f>Px!VP8/Px!VP9-1</f>
        <v>7.7720207253886286E-3</v>
      </c>
      <c r="VQ8" s="14">
        <f>Px!VQ8/Px!VQ9-1</f>
        <v>1.2087912087912045E-2</v>
      </c>
      <c r="VR8" s="14">
        <f>Px!VR8/Px!VR9-1</f>
        <v>-1.0288065843621075E-3</v>
      </c>
      <c r="VS8" s="14">
        <f>Px!VS8/Px!VS9-1</f>
        <v>0</v>
      </c>
      <c r="VT8" s="14">
        <f>Px!VT8/Px!VT9-1</f>
        <v>0</v>
      </c>
      <c r="VU8" s="14">
        <f>Px!VU8/Px!VU9-1</f>
        <v>5.8309037900874605E-2</v>
      </c>
      <c r="VV8" s="14">
        <f>Px!VV8/Px!VV9-1</f>
        <v>3.7243947858474069E-3</v>
      </c>
      <c r="VW8" s="14">
        <f>Px!VW8/Px!VW9-1</f>
        <v>-4.0650406504064707E-3</v>
      </c>
      <c r="VX8" s="14">
        <f>Px!VX8/Px!VX9-1</f>
        <v>0</v>
      </c>
      <c r="VY8" s="14">
        <f>Px!VY8/Px!VY9-1</f>
        <v>0</v>
      </c>
      <c r="VZ8" s="14">
        <f>Px!VZ8/Px!VZ9-1</f>
        <v>-3.3670033670033517E-3</v>
      </c>
      <c r="WA8" s="14">
        <f>Px!WA8/Px!WA9-1</f>
        <v>0</v>
      </c>
      <c r="WB8" s="14">
        <f>Px!WB8/Px!WB9-1</f>
        <v>3.4965034965035446E-3</v>
      </c>
      <c r="WC8" s="14">
        <f>Px!WC8/Px!WC9-1</f>
        <v>-3.0303030303030498E-3</v>
      </c>
      <c r="WD8" s="14">
        <f>Px!WD8/Px!WD9-1</f>
        <v>1.2552301255230214E-2</v>
      </c>
      <c r="WE8" s="14">
        <f>Px!WE8/Px!WE9-1</f>
        <v>1.132075471698113E-2</v>
      </c>
      <c r="WF8" s="14">
        <f>Px!WF8/Px!WF9-1</f>
        <v>-1.3675213675213627E-2</v>
      </c>
      <c r="WG8" s="14">
        <f>Px!WG8/Px!WG9-1</f>
        <v>3.2846715328467058E-2</v>
      </c>
      <c r="WH8" s="14">
        <f>Px!WH8/Px!WH9-1</f>
        <v>0</v>
      </c>
      <c r="WI8" s="14">
        <f>Px!WI8/Px!WI9-1</f>
        <v>0</v>
      </c>
      <c r="WJ8" s="14">
        <f>Px!WJ8/Px!WJ9-1</f>
        <v>-6.8965517241379448E-3</v>
      </c>
      <c r="WK8" s="14">
        <f>Px!WK8/Px!WK9-1</f>
        <v>1.4331210191082855E-2</v>
      </c>
      <c r="WL8" s="14">
        <f>Px!WL8/Px!WL9-1</f>
        <v>-2.6315789473684292E-3</v>
      </c>
      <c r="WM8" s="14">
        <f>Px!WM8/Px!WM9-1</f>
        <v>-3.4755134281200584E-2</v>
      </c>
      <c r="WN8" s="14">
        <f>Px!WN8/Px!WN9-1</f>
        <v>-8.3333333333333037E-3</v>
      </c>
      <c r="WO8" s="14">
        <f>Px!WO8/Px!WO9-1</f>
        <v>0</v>
      </c>
      <c r="WP8" s="14">
        <f>Px!WP8/Px!WP9-1</f>
        <v>0</v>
      </c>
      <c r="WQ8" s="14">
        <f>Px!WQ8/Px!WQ9-1</f>
        <v>7.3529411764705621E-3</v>
      </c>
      <c r="WR8" s="14">
        <f>Px!WR8/Px!WR9-1</f>
        <v>-2.5284450063211006E-3</v>
      </c>
      <c r="WS8" s="14">
        <f>Px!WS8/Px!WS9-1</f>
        <v>1.2578616352201255E-2</v>
      </c>
      <c r="WT8" s="14">
        <f>Px!WT8/Px!WT9-1</f>
        <v>0</v>
      </c>
      <c r="WU8" s="14">
        <f>Px!WU8/Px!WU9-1</f>
        <v>2.7093596059113212E-2</v>
      </c>
      <c r="WV8" s="14">
        <f>Px!WV8/Px!WV9-1</f>
        <v>2.9585798816567088E-3</v>
      </c>
      <c r="WW8" s="14">
        <f>Px!WW8/Px!WW9-1</f>
        <v>-2.4725274725274748E-2</v>
      </c>
      <c r="WX8" s="14">
        <f>Px!WX8/Px!WX9-1</f>
        <v>2.0477815699658786E-2</v>
      </c>
      <c r="WY8" s="14">
        <f>Px!WY8/Px!WY9-1</f>
        <v>1.1730205278592365E-2</v>
      </c>
      <c r="WZ8" s="14">
        <f>Px!WZ8/Px!WZ9-1</f>
        <v>8.5227272727272929E-3</v>
      </c>
      <c r="XA8" s="14">
        <f>Px!XA8/Px!XA9-1</f>
        <v>-9.0791180285343387E-3</v>
      </c>
      <c r="XB8" s="14">
        <f>Px!XB8/Px!XB9-1</f>
        <v>0.14195583596214512</v>
      </c>
      <c r="XC8" s="14">
        <f>Px!XC8/Px!XC9-1</f>
        <v>-3.3388981636059967E-3</v>
      </c>
      <c r="XD8" s="14">
        <f>Px!XD8/Px!XD9-1</f>
        <v>5.2873563218390762E-2</v>
      </c>
      <c r="XE8" s="14">
        <f>Px!XE8/Px!XE9-1</f>
        <v>0</v>
      </c>
      <c r="XF8" s="14">
        <f>Px!XF8/Px!XF9-1</f>
        <v>3.0562347188264116E-2</v>
      </c>
      <c r="XG8" s="14">
        <f>Px!XG8/Px!XG9-1</f>
        <v>-8.9743589743589425E-3</v>
      </c>
      <c r="XH8" s="14">
        <f>Px!XH8/Px!XH9-1</f>
        <v>1.8691588785046953E-3</v>
      </c>
      <c r="XI8" s="14">
        <f>Px!XI8/Px!XI9-1</f>
        <v>2.5899280575539585E-2</v>
      </c>
      <c r="XJ8" s="14">
        <f>Px!XJ8/Px!XJ9-1</f>
        <v>6.3157894736842746E-3</v>
      </c>
      <c r="XK8" s="14">
        <f>Px!XK8/Px!XK9-1</f>
        <v>2.7586206896552667E-3</v>
      </c>
      <c r="XL8" s="14">
        <f>Px!XL8/Px!XL9-1</f>
        <v>-9.6982758620689502E-3</v>
      </c>
      <c r="XM8" s="14">
        <f>Px!XM8/Px!XM9-1</f>
        <v>-1.4388489208633115E-2</v>
      </c>
      <c r="XN8" s="14">
        <f>Px!XN8/Px!XN9-1</f>
        <v>-1.0582010582010581E-2</v>
      </c>
      <c r="XO8" s="14">
        <f>Px!XO8/Px!XO9-1</f>
        <v>1.7421602787456525E-2</v>
      </c>
      <c r="XP8" s="14">
        <f>Px!XP8/Px!XP9-1</f>
        <v>-1.7241379310344307E-3</v>
      </c>
      <c r="XQ8" s="14">
        <f>Px!XQ8/Px!XQ9-1</f>
        <v>-2.1321961620469621E-3</v>
      </c>
      <c r="XR8" s="14">
        <f>Px!XR8/Px!XR9-1</f>
        <v>2.4291497975708509E-2</v>
      </c>
      <c r="XS8" s="14">
        <f>Px!XS8/Px!XS9-1</f>
        <v>1.1982570806100323E-2</v>
      </c>
      <c r="XT8" s="14">
        <f>Px!XT8/Px!XT9-1</f>
        <v>1.4084507042253502E-2</v>
      </c>
      <c r="XU8" s="14">
        <f>Px!XU8/Px!XU9-1</f>
        <v>3.7606837606837695E-2</v>
      </c>
      <c r="XV8" s="14">
        <f>Px!XV8/Px!XV9-1</f>
        <v>-1.4450867052022698E-3</v>
      </c>
      <c r="XW8" s="14">
        <f>Px!XW8/Px!XW9-1</f>
        <v>-5.0675675675675436E-3</v>
      </c>
      <c r="XX8" s="14">
        <f>Px!XX8/Px!XX9-1</f>
        <v>-2.4742268041237137E-2</v>
      </c>
      <c r="XY8" s="14">
        <f>Px!XY8/Px!XY9-1</f>
        <v>4.582843713278506E-2</v>
      </c>
      <c r="XZ8" s="14">
        <f>Px!XZ8/Px!XZ9-1</f>
        <v>6.4239828693790635E-3</v>
      </c>
      <c r="YA8" s="14">
        <f>Px!YA8/Px!YA9-1</f>
        <v>-1.0180995475113086E-2</v>
      </c>
      <c r="YB8" s="14">
        <f>Px!YB8/Px!YB9-1</f>
        <v>-1.8115942028985477E-2</v>
      </c>
      <c r="YC8" s="14">
        <f>Px!YC8/Px!YC9-1</f>
        <v>6.2906724511930578E-2</v>
      </c>
      <c r="YD8" s="14">
        <f>Px!YD8/Px!YD9-1</f>
        <v>0</v>
      </c>
      <c r="YE8" s="14">
        <f>Px!YE8/Px!YE9-1</f>
        <v>-2.6239067055393583E-2</v>
      </c>
      <c r="YF8" s="14">
        <f>Px!YF8/Px!YF9-1</f>
        <v>-3.5139092240117131E-2</v>
      </c>
      <c r="YG8" s="14">
        <f>Px!YG8/Px!YG9-1</f>
        <v>-1.6981132075471694E-2</v>
      </c>
      <c r="YH8" s="14">
        <f>Px!YH8/Px!YH9-1</f>
        <v>0</v>
      </c>
      <c r="YI8" s="14">
        <f>Px!YI8/Px!YI9-1</f>
        <v>-2.5000000000000022E-2</v>
      </c>
      <c r="YJ8" s="14">
        <f>Px!YJ8/Px!YJ9-1</f>
        <v>7.8125E-3</v>
      </c>
      <c r="YK8" s="14">
        <f>Px!YK8/Px!YK9-1</f>
        <v>-3.9840637450199168E-3</v>
      </c>
      <c r="YL8" s="14">
        <f>Px!YL8/Px!YL9-1</f>
        <v>1.6920473773265332E-3</v>
      </c>
      <c r="YM8" s="14">
        <f>Px!YM8/Px!YM9-1</f>
        <v>2.8735632183907178E-3</v>
      </c>
      <c r="YN8" s="14">
        <f>Px!YN8/Px!YN9-1</f>
        <v>-2.6143790849673221E-2</v>
      </c>
      <c r="YO8" s="14">
        <f>Px!YO8/Px!YO9-1</f>
        <v>8.9153046062407038E-2</v>
      </c>
      <c r="YP8" s="14">
        <f>Px!YP8/Px!YP9-1</f>
        <v>-1.2383900928792602E-2</v>
      </c>
      <c r="YQ8" s="14">
        <f>Px!YQ8/Px!YQ9-1</f>
        <v>2.1126760563380254E-2</v>
      </c>
      <c r="YR8" s="14">
        <f>Px!YR8/Px!YR9-1</f>
        <v>1.6313213703099461E-2</v>
      </c>
      <c r="YS8" s="14">
        <f>Px!YS8/Px!YS9-1</f>
        <v>-2.0449897750510759E-3</v>
      </c>
      <c r="YT8" s="14">
        <f>Px!YT8/Px!YT9-1</f>
        <v>0</v>
      </c>
      <c r="YU8" s="14">
        <f>Px!YU8/Px!YU9-1</f>
        <v>-7.9027355623100259E-2</v>
      </c>
      <c r="YV8" s="14">
        <f>Px!YV8/Px!YV9-1</f>
        <v>6.9930069930070893E-3</v>
      </c>
      <c r="YW8" s="14">
        <f>Px!YW8/Px!YW9-1</f>
        <v>-5.9171597633136397E-3</v>
      </c>
      <c r="YX8" s="14">
        <f>Px!YX8/Px!YX9-1</f>
        <v>1.5228426395939021E-2</v>
      </c>
      <c r="YY8" s="14">
        <f>Px!YY8/Px!YY9-1</f>
        <v>0</v>
      </c>
      <c r="YZ8" s="14">
        <f>Px!YZ8/Px!YZ9-1</f>
        <v>1.939058171745156E-2</v>
      </c>
      <c r="ZA8" s="14">
        <f>Px!ZA8/Px!ZA9-1</f>
        <v>1.558441558441559E-2</v>
      </c>
      <c r="ZB8" s="14">
        <f>Px!ZB8/Px!ZB9-1</f>
        <v>1.3495276653170407E-3</v>
      </c>
      <c r="ZC8" s="14">
        <f>Px!ZC8/Px!ZC9-1</f>
        <v>-2.673796791443861E-3</v>
      </c>
      <c r="ZD8" s="14">
        <f>Px!ZD8/Px!ZD9-1</f>
        <v>5.1635111876076056E-3</v>
      </c>
      <c r="ZE8" s="14">
        <f>Px!ZE8/Px!ZE9-1</f>
        <v>-1.3605442176870763E-2</v>
      </c>
      <c r="ZF8" s="14">
        <f>Px!ZF8/Px!ZF9-1</f>
        <v>1.5483870967741842E-2</v>
      </c>
      <c r="ZG8" s="14">
        <f>Px!ZG8/Px!ZG9-1</f>
        <v>-2.5641025641025661E-2</v>
      </c>
      <c r="ZH8" s="14">
        <f>Px!ZH8/Px!ZH9-1</f>
        <v>1.3568521031208647E-3</v>
      </c>
      <c r="ZI8" s="14">
        <f>Px!ZI8/Px!ZI9-1</f>
        <v>-1.9762845849802368E-2</v>
      </c>
      <c r="ZJ8" s="14">
        <f>Px!ZJ8/Px!ZJ9-1</f>
        <v>5.1502145922746712E-2</v>
      </c>
      <c r="ZK8" s="14">
        <f>Px!ZK8/Px!ZK9-1</f>
        <v>-2.2913256955810146E-2</v>
      </c>
      <c r="ZL8" s="14">
        <f>Px!ZL8/Px!ZL9-1</f>
        <v>7.7551020408163307E-2</v>
      </c>
      <c r="ZM8" s="14">
        <f>Px!ZM8/Px!ZM9-1</f>
        <v>2.5581395348837299E-2</v>
      </c>
      <c r="ZN8" s="14">
        <f>Px!ZN8/Px!ZN9-1</f>
        <v>1.1135857461024301E-3</v>
      </c>
      <c r="ZO8" s="14">
        <f>Px!ZO8/Px!ZO9-1</f>
        <v>8.0898876404494446E-2</v>
      </c>
      <c r="ZP8" s="14">
        <f>Px!ZP8/Px!ZP9-1</f>
        <v>3.3333333333334103E-3</v>
      </c>
      <c r="ZQ8" s="14">
        <f>Px!ZQ8/Px!ZQ9-1</f>
        <v>0</v>
      </c>
      <c r="ZR8" s="14">
        <f>Px!ZR8/Px!ZR9-1</f>
        <v>4.3731778425655232E-3</v>
      </c>
      <c r="ZS8" s="14">
        <f>Px!ZS8/Px!ZS9-1</f>
        <v>-1.1210762331838597E-2</v>
      </c>
      <c r="ZT8" s="14">
        <f>Px!ZT8/Px!ZT9-1</f>
        <v>0</v>
      </c>
      <c r="ZU8" s="14">
        <f>Px!ZU8/Px!ZU9-1</f>
        <v>8.6313193588163362E-3</v>
      </c>
      <c r="ZV8" s="14">
        <f>Px!ZV8/Px!ZV9-1</f>
        <v>-1.5384615384614886E-3</v>
      </c>
      <c r="ZW8" s="14">
        <f>Px!ZW8/Px!ZW9-1</f>
        <v>-1.5000000000000013E-2</v>
      </c>
      <c r="ZX8" s="14">
        <f>Px!ZX8/Px!ZX9-1</f>
        <v>1.449275362318847E-2</v>
      </c>
      <c r="ZY8" s="14">
        <f>Px!ZY8/Px!ZY9-1</f>
        <v>-4.8661800486617945E-3</v>
      </c>
      <c r="ZZ8" s="14">
        <f>Px!ZZ8/Px!ZZ9-1</f>
        <v>-6.3694267515923553E-3</v>
      </c>
      <c r="AAA8" s="14">
        <f>Px!AAA8/Px!AAA9-1</f>
        <v>0</v>
      </c>
      <c r="AAB8" s="14">
        <f>Px!AAB8/Px!AAB9-1</f>
        <v>8.2987551867219622E-3</v>
      </c>
      <c r="AAC8" s="14">
        <f>Px!AAC8/Px!AAC9-1</f>
        <v>4.7562425683709275E-3</v>
      </c>
      <c r="AAD8" s="14">
        <f>Px!AAD8/Px!AAD9-1</f>
        <v>3.0054644808743092E-2</v>
      </c>
      <c r="AAE8" s="14">
        <f>Px!AAE8/Px!AAE9-1</f>
        <v>-2.9850746268656692E-2</v>
      </c>
      <c r="AAF8" s="14">
        <f>Px!AAF8/Px!AAF9-1</f>
        <v>-7.8125E-3</v>
      </c>
      <c r="AAG8" s="14">
        <f>Px!AAG8/Px!AAG9-1</f>
        <v>7.9470198675497539E-3</v>
      </c>
      <c r="AAH8" s="14">
        <f>Px!AAH8/Px!AAH9-1</f>
        <v>0</v>
      </c>
      <c r="AAI8" s="14">
        <f>Px!AAI8/Px!AAI9-1</f>
        <v>-4.035874439461884E-2</v>
      </c>
      <c r="AAJ8" s="14">
        <f>Px!AAJ8/Px!AAJ9-1</f>
        <v>1.0649627263046302E-3</v>
      </c>
      <c r="AAK8" s="14">
        <f>Px!AAK8/Px!AAK9-1</f>
        <v>5.2539404553415547E-3</v>
      </c>
      <c r="AAL8" s="14">
        <f>Px!AAL8/Px!AAL9-1</f>
        <v>2.4011299435028333E-2</v>
      </c>
      <c r="AAM8" s="14">
        <f>Px!AAM8/Px!AAM9-1</f>
        <v>5.8365758754863606E-3</v>
      </c>
      <c r="AAN8" s="14">
        <f>Px!AAN8/Px!AAN9-1</f>
        <v>-2.5036818851251863E-2</v>
      </c>
      <c r="AAO8" s="14">
        <f>Px!AAO8/Px!AAO9-1</f>
        <v>5.494505494505475E-3</v>
      </c>
      <c r="AAP8" s="14">
        <f>Px!AAP8/Px!AAP9-1</f>
        <v>0</v>
      </c>
      <c r="AAQ8" s="14">
        <f>Px!AAQ8/Px!AAQ9-1</f>
        <v>3.9682539682539542E-3</v>
      </c>
      <c r="AAR8" s="14">
        <f>Px!AAR8/Px!AAR9-1</f>
        <v>2.1341463414634054E-2</v>
      </c>
      <c r="AAS8" s="14">
        <f>Px!AAS8/Px!AAS9-1</f>
        <v>-1.2035010940919078E-2</v>
      </c>
      <c r="AAT8" s="14">
        <f>Px!AAT8/Px!AAT9-1</f>
        <v>2.3026315789473673E-2</v>
      </c>
      <c r="AAU8" s="14">
        <f>Px!AAU8/Px!AAU9-1</f>
        <v>4.1841004184099972E-3</v>
      </c>
      <c r="AAV8" s="14">
        <f>Px!AAV8/Px!AAV9-1</f>
        <v>-6.3106796116504826E-2</v>
      </c>
      <c r="AAW8" s="14">
        <f>Px!AAW8/Px!AAW9-1</f>
        <v>-3.2258064516129004E-2</v>
      </c>
      <c r="AAX8" s="14">
        <f>Px!AAX8/Px!AAX9-1</f>
        <v>6.4393939393939448E-2</v>
      </c>
      <c r="AAY8" s="14">
        <f>Px!AAY8/Px!AAY9-1</f>
        <v>-1.5214384508990264E-2</v>
      </c>
      <c r="AAZ8" s="14">
        <f>Px!AAZ8/Px!AAZ9-1</f>
        <v>2.2304832713754719E-2</v>
      </c>
      <c r="ABA8" s="14">
        <f>Px!ABA8/Px!ABA9-1</f>
        <v>-3.7111334002006058E-2</v>
      </c>
      <c r="ABB8" s="14">
        <f>Px!ABB8/Px!ABB9-1</f>
        <v>-8.6956521739129933E-3</v>
      </c>
      <c r="ABC8" s="14">
        <f>Px!ABC8/Px!ABC9-1</f>
        <v>-6.3795853269537073E-3</v>
      </c>
      <c r="ABD8" s="14">
        <f>Px!ABD8/Px!ABD9-1</f>
        <v>0</v>
      </c>
      <c r="ABE8" s="14">
        <f>Px!ABE8/Px!ABE9-1</f>
        <v>1.8083182640145079E-3</v>
      </c>
      <c r="ABF8" s="14">
        <f>Px!ABF8/Px!ABF9-1</f>
        <v>3.5194174757281482E-2</v>
      </c>
      <c r="ABG8" s="14">
        <f>Px!ABG8/Px!ABG9-1</f>
        <v>2.5396825396825307E-2</v>
      </c>
      <c r="ABH8" s="14">
        <f>Px!ABH8/Px!ABH9-1</f>
        <v>3.6585365853658569E-3</v>
      </c>
      <c r="ABI8" s="14">
        <f>Px!ABI8/Px!ABI9-1</f>
        <v>1.4925373134328401E-2</v>
      </c>
      <c r="ABJ8" s="14">
        <f>Px!ABJ8/Px!ABJ9-1</f>
        <v>-1.1235955056179803E-2</v>
      </c>
      <c r="ABK8" s="14">
        <f>Px!ABK8/Px!ABK9-1</f>
        <v>1.2091898428052694E-3</v>
      </c>
      <c r="ABL8" s="14">
        <f>Px!ABL8/Px!ABL9-1</f>
        <v>1.5151515151515138E-2</v>
      </c>
      <c r="ABM8" s="14">
        <f>Px!ABM8/Px!ABM9-1</f>
        <v>9.009009009008917E-3</v>
      </c>
      <c r="ABN8" s="14">
        <f>Px!ABN8/Px!ABN9-1</f>
        <v>-5.5555555555555358E-3</v>
      </c>
      <c r="ABO8" s="14">
        <f>Px!ABO8/Px!ABO9-1</f>
        <v>-1.4492753623188359E-2</v>
      </c>
      <c r="ABP8" s="14">
        <f>Px!ABP8/Px!ABP9-1</f>
        <v>-3.8888888888888862E-2</v>
      </c>
      <c r="ABQ8" s="14">
        <f>Px!ABQ8/Px!ABQ9-1</f>
        <v>0</v>
      </c>
      <c r="ABR8" s="14">
        <f>Px!ABR8/Px!ABR9-1</f>
        <v>4.237288135593209E-3</v>
      </c>
      <c r="ABS8" s="14">
        <f>Px!ABS8/Px!ABS9-1</f>
        <v>0</v>
      </c>
      <c r="ABT8" s="14">
        <f>Px!ABT8/Px!ABT9-1</f>
        <v>-1.384083044982698E-2</v>
      </c>
      <c r="ABU8" s="14">
        <f>Px!ABU8/Px!ABU9-1</f>
        <v>1.7101710171017137E-2</v>
      </c>
      <c r="ABV8" s="14">
        <f>Px!ABV8/Px!ABV9-1</f>
        <v>4.3103448275862988E-3</v>
      </c>
      <c r="ABW8" s="14">
        <f>Px!ABW8/Px!ABW9-1</f>
        <v>2.6968716289104577E-2</v>
      </c>
      <c r="ABX8" s="14">
        <f>Px!ABX8/Px!ABX9-1</f>
        <v>-5.0000000000000044E-3</v>
      </c>
      <c r="ABY8" s="14">
        <f>Px!ABY8/Px!ABY9-1</f>
        <v>6.1007957559681802E-2</v>
      </c>
      <c r="ABZ8" s="14">
        <f>Px!ABZ8/Px!ABZ9-1</f>
        <v>5.3475935828877219E-3</v>
      </c>
      <c r="ACA8" s="14">
        <f>Px!ACA8/Px!ACA9-1</f>
        <v>-5.9523809523809312E-3</v>
      </c>
      <c r="ACB8" s="14">
        <f>Px!ACB8/Px!ACB9-1</f>
        <v>-8.0000000000000071E-3</v>
      </c>
      <c r="ACC8" s="14">
        <f>Px!ACC8/Px!ACC9-1</f>
        <v>3.5906642728904536E-3</v>
      </c>
      <c r="ACD8" s="14">
        <f>Px!ACD8/Px!ACD9-1</f>
        <v>-1.6968325791855254E-2</v>
      </c>
      <c r="ACE8" s="14">
        <f>Px!ACE8/Px!ACE9-1</f>
        <v>2.1538461538461506E-2</v>
      </c>
      <c r="ACF8" s="14">
        <f>Px!ACF8/Px!ACF9-1</f>
        <v>1.6000000000000014E-2</v>
      </c>
      <c r="ACG8" s="14">
        <f>Px!ACG8/Px!ACG9-1</f>
        <v>1.716738197424883E-2</v>
      </c>
      <c r="ACH8" s="14">
        <f>Px!ACH8/Px!ACH9-1</f>
        <v>-1.0775862068965525E-2</v>
      </c>
      <c r="ACI8" s="14">
        <f>Px!ACI8/Px!ACI9-1</f>
        <v>3.675048355899424E-2</v>
      </c>
      <c r="ACJ8" s="14">
        <f>Px!ACJ8/Px!ACJ9-1</f>
        <v>-3.3333333333333326E-2</v>
      </c>
      <c r="ACK8" s="14">
        <f>Px!ACK8/Px!ACK9-1</f>
        <v>-1.475237091675452E-2</v>
      </c>
      <c r="ACL8" s="14">
        <f>Px!ACL8/Px!ACL9-1</f>
        <v>-1.0769230769230753E-2</v>
      </c>
      <c r="ACM8" s="14">
        <f>Px!ACM8/Px!ACM9-1</f>
        <v>-2.3554603854389677E-2</v>
      </c>
      <c r="ACN8" s="14">
        <f>Px!ACN8/Px!ACN9-1</f>
        <v>-3.0470914127423865E-2</v>
      </c>
      <c r="ACO8" s="14">
        <f>Px!ACO8/Px!ACO9-1</f>
        <v>1.4705882352941124E-2</v>
      </c>
      <c r="ACP8" s="14">
        <f>Px!ACP8/Px!ACP9-1</f>
        <v>5.1282051282051322E-2</v>
      </c>
      <c r="ACQ8" s="14">
        <f>Px!ACQ8/Px!ACQ9-1</f>
        <v>9.7560975609756184E-3</v>
      </c>
      <c r="ACR8" s="14">
        <f>Px!ACR8/Px!ACR9-1</f>
        <v>-9.334889148191361E-3</v>
      </c>
      <c r="ACS8" s="14">
        <f>Px!ACS8/Px!ACS9-1</f>
        <v>3.3670033670033739E-2</v>
      </c>
      <c r="ACT8" s="14">
        <f>Px!ACT8/Px!ACT9-1</f>
        <v>3.7523452157599557E-3</v>
      </c>
      <c r="ACU8" s="14">
        <f>Px!ACU8/Px!ACU9-1</f>
        <v>-1.5723270440251569E-2</v>
      </c>
      <c r="ACV8" s="14">
        <f>Px!ACV8/Px!ACV9-1</f>
        <v>0</v>
      </c>
      <c r="ACW8" s="14">
        <f>Px!ACW8/Px!ACW9-1</f>
        <v>0</v>
      </c>
      <c r="ACX8" s="14">
        <f>Px!ACX8/Px!ACX9-1</f>
        <v>1.4641288433381305E-3</v>
      </c>
      <c r="ACY8" s="14">
        <f>Px!ACY8/Px!ACY9-1</f>
        <v>0</v>
      </c>
      <c r="ACZ8" s="14">
        <f>Px!ACZ8/Px!ACZ9-1</f>
        <v>-4.2704626334519546E-2</v>
      </c>
      <c r="ADA8" s="14">
        <f>Px!ADA8/Px!ADA9-1</f>
        <v>8.310249307479145E-3</v>
      </c>
      <c r="ADB8" s="14">
        <f>Px!ADB8/Px!ADB9-1</f>
        <v>-3.8910505836575737E-3</v>
      </c>
      <c r="ADC8" s="14">
        <f>Px!ADC8/Px!ADC9-1</f>
        <v>5.921052631578938E-2</v>
      </c>
      <c r="ADD8" s="14">
        <f>Px!ADD8/Px!ADD9-1</f>
        <v>1.4842300556586308E-2</v>
      </c>
      <c r="ADE8" s="14">
        <f>Px!ADE8/Px!ADE9-1</f>
        <v>-5.2631578947368585E-3</v>
      </c>
      <c r="ADF8" s="14">
        <f>Px!ADF8/Px!ADF9-1</f>
        <v>3.6011080332410073E-2</v>
      </c>
      <c r="ADG8" s="14">
        <f>Px!ADG8/Px!ADG9-1</f>
        <v>-6.8181818181818232E-2</v>
      </c>
      <c r="ADH8" s="14">
        <f>Px!ADH8/Px!ADH9-1</f>
        <v>3.7815126050420256E-2</v>
      </c>
      <c r="ADI8" s="14">
        <f>Px!ADI8/Px!ADI9-1</f>
        <v>-4.9327354260089717E-2</v>
      </c>
      <c r="ADJ8" s="14">
        <f>Px!ADJ8/Px!ADJ9-1</f>
        <v>-7.5630252100840289E-2</v>
      </c>
      <c r="ADK8" s="14">
        <f>Px!ADK8/Px!ADK9-1</f>
        <v>-9.2485549132947931E-3</v>
      </c>
      <c r="ADL8" s="14">
        <f>Px!ADL8/Px!ADL9-1</f>
        <v>0</v>
      </c>
      <c r="ADM8" s="14">
        <f>Px!ADM8/Px!ADM9-1</f>
        <v>-3.5598705501618144E-2</v>
      </c>
      <c r="ADN8" s="14">
        <f>Px!ADN8/Px!ADN9-1</f>
        <v>-2.0775623268698085E-2</v>
      </c>
      <c r="ADO8" s="14">
        <f>Px!ADO8/Px!ADO9-1</f>
        <v>1.1098779134295356E-3</v>
      </c>
      <c r="ADP8" s="14">
        <f>Px!ADP8/Px!ADP9-1</f>
        <v>-9.3525179856115082E-2</v>
      </c>
      <c r="ADQ8" s="14">
        <f>Px!ADQ8/Px!ADQ9-1</f>
        <v>4.7337278106508895E-2</v>
      </c>
      <c r="ADR8" s="14">
        <f>Px!ADR8/Px!ADR9-1</f>
        <v>2.564102564102555E-2</v>
      </c>
      <c r="ADS8" s="14">
        <f>Px!ADS8/Px!ADS9-1</f>
        <v>1.6842105263157992E-2</v>
      </c>
      <c r="ADT8" s="14">
        <f>Px!ADT8/Px!ADT9-1</f>
        <v>0</v>
      </c>
      <c r="ADU8" s="14">
        <f>Px!ADU8/Px!ADU9-1</f>
        <v>-5.1181102362204745E-2</v>
      </c>
      <c r="ADV8" s="14">
        <f>Px!ADV8/Px!ADV9-1</f>
        <v>-1.3409961685823757E-2</v>
      </c>
      <c r="ADW8" s="14">
        <f>Px!ADW8/Px!ADW9-1</f>
        <v>0</v>
      </c>
      <c r="ADX8" s="14">
        <f>Px!ADX8/Px!ADX9-1</f>
        <v>-1.7543859649122862E-2</v>
      </c>
      <c r="ADY8" s="14">
        <f>Px!ADY8/Px!ADY9-1</f>
        <v>-1.1688311688311637E-2</v>
      </c>
      <c r="ADZ8" s="14">
        <f>Px!ADZ8/Px!ADZ9-1</f>
        <v>-4.3352601156069204E-3</v>
      </c>
      <c r="AEA8" s="14">
        <f>Px!AEA8/Px!AEA9-1</f>
        <v>-1.4772727272727271E-2</v>
      </c>
      <c r="AEB8" s="14">
        <f>Px!AEB8/Px!AEB9-1</f>
        <v>2.9561671763506547E-2</v>
      </c>
      <c r="AEC8" s="14">
        <f>Px!AEC8/Px!AEC9-1</f>
        <v>-4.9822064056939452E-2</v>
      </c>
      <c r="AED8" s="14">
        <f>Px!AED8/Px!AED9-1</f>
        <v>-1.6516516516516533E-2</v>
      </c>
      <c r="AEE8" s="14">
        <f>Px!AEE8/Px!AEE9-1</f>
        <v>0</v>
      </c>
      <c r="AEF8" s="14">
        <f>Px!AEF8/Px!AEF9-1</f>
        <v>3.3039647577092435E-2</v>
      </c>
      <c r="AEG8" s="14">
        <f>Px!AEG8/Px!AEG9-1</f>
        <v>0</v>
      </c>
      <c r="AEH8" s="14">
        <f>Px!AEH8/Px!AEH9-1</f>
        <v>-4.9815498154981541E-2</v>
      </c>
      <c r="AEI8" s="14">
        <f>Px!AEI8/Px!AEI9-1</f>
        <v>1.8675721561969505E-2</v>
      </c>
      <c r="AEJ8" s="14">
        <f>Px!AEJ8/Px!AEJ9-1</f>
        <v>-1.2135922330097082E-2</v>
      </c>
      <c r="AEK8" s="14">
        <f>Px!AEK8/Px!AEK9-1</f>
        <v>0</v>
      </c>
      <c r="AEL8" s="14">
        <f>Px!AEL8/Px!AEL9-1</f>
        <v>-3.598691384950925E-2</v>
      </c>
      <c r="AEM8" s="14">
        <f>Px!AEM8/Px!AEM9-1</f>
        <v>4.4265593561368277E-2</v>
      </c>
      <c r="AEN8" s="14">
        <f>Px!AEN8/Px!AEN9-1</f>
        <v>7.6271186440677985E-2</v>
      </c>
      <c r="AEO8" s="14">
        <f>Px!AEO8/Px!AEO9-1</f>
        <v>0</v>
      </c>
      <c r="AEP8" s="14">
        <f>Px!AEP8/Px!AEP9-1</f>
        <v>0</v>
      </c>
      <c r="AEQ8" s="14">
        <f>Px!AEQ8/Px!AEQ9-1</f>
        <v>1.7730496453900457E-3</v>
      </c>
      <c r="AER8" s="14">
        <f>Px!AER8/Px!AER9-1</f>
        <v>1.777777777777767E-2</v>
      </c>
      <c r="AES8" s="14">
        <f>Px!AES8/Px!AES9-1</f>
        <v>-1.2787723785165905E-3</v>
      </c>
      <c r="AET8" s="14">
        <f>Px!AET8/Px!AET9-1</f>
        <v>0</v>
      </c>
      <c r="AEU8" s="14">
        <f>Px!AEU8/Px!AEU9-1</f>
        <v>5.1679586563306845E-3</v>
      </c>
      <c r="AEV8" s="14">
        <f>Px!AEV8/Px!AEV9-1</f>
        <v>1.8656716417910779E-3</v>
      </c>
      <c r="AEW8" s="14">
        <f>Px!AEW8/Px!AEW9-1</f>
        <v>2.2075055187638082E-3</v>
      </c>
      <c r="AEX8" s="14">
        <f>Px!AEX8/Px!AEX9-1</f>
        <v>-8.9020771513352859E-3</v>
      </c>
      <c r="AEY8" s="14">
        <f>Px!AEY8/Px!AEY9-1</f>
        <v>8.6956521739129933E-3</v>
      </c>
      <c r="AEZ8" s="14">
        <f>Px!AEZ8/Px!AEZ9-1</f>
        <v>7.905138339920903E-3</v>
      </c>
      <c r="AFA8" s="14">
        <f>Px!AFA8/Px!AFA9-1</f>
        <v>2.020202020202011E-2</v>
      </c>
      <c r="AFB8" s="14">
        <f>Px!AFB8/Px!AFB9-1</f>
        <v>-2.3419203747072626E-3</v>
      </c>
      <c r="AFC8" s="14">
        <f>Px!AFC8/Px!AFC9-1</f>
        <v>6.2500000000000888E-3</v>
      </c>
      <c r="AFD8" s="14">
        <f>Px!AFD8/Px!AFD9-1</f>
        <v>2.0979020979021046E-2</v>
      </c>
      <c r="AFE8" s="14">
        <f>Px!AFE8/Px!AFE9-1</f>
        <v>6.2413314840499279E-2</v>
      </c>
      <c r="AFF8" s="14">
        <f>Px!AFF8/Px!AFF9-1</f>
        <v>-1.1857707509881465E-2</v>
      </c>
      <c r="AFG8" s="14">
        <f>Px!AFG8/Px!AFG9-1</f>
        <v>-8.6455331412104153E-3</v>
      </c>
      <c r="AFH8" s="14">
        <f>Px!AFH8/Px!AFH9-1</f>
        <v>-1.9628099173553681E-2</v>
      </c>
      <c r="AFI8" s="14">
        <f>Px!AFI8/Px!AFI9-1</f>
        <v>0</v>
      </c>
      <c r="AFJ8" s="14">
        <f>Px!AFJ8/Px!AFJ9-1</f>
        <v>1.7189079878665359E-2</v>
      </c>
      <c r="AFK8" s="14">
        <f>Px!AFK8/Px!AFK9-1</f>
        <v>9.2307692307692202E-2</v>
      </c>
      <c r="AFL8" s="14">
        <f>Px!AFL8/Px!AFL9-1</f>
        <v>-3.6764705882352811E-3</v>
      </c>
      <c r="AFM8" s="14">
        <f>Px!AFM8/Px!AFM9-1</f>
        <v>-1.8965517241379293E-2</v>
      </c>
      <c r="AFN8" s="14">
        <f>Px!AFN8/Px!AFN9-1</f>
        <v>9.1954022988505191E-3</v>
      </c>
      <c r="AFO8" s="14">
        <f>Px!AFO8/Px!AFO9-1</f>
        <v>0</v>
      </c>
      <c r="AFP8" s="14">
        <f>Px!AFP8/Px!AFP9-1</f>
        <v>-1.8552875695733162E-3</v>
      </c>
      <c r="AFQ8" s="14">
        <f>Px!AFQ8/Px!AFQ9-1</f>
        <v>1.3864818024263537E-2</v>
      </c>
      <c r="AFR8" s="14">
        <f>Px!AFR8/Px!AFR9-1</f>
        <v>-4.0650406504064707E-3</v>
      </c>
      <c r="AFS8" s="14">
        <f>Px!AFS8/Px!AFS9-1</f>
        <v>1.3245033112582849E-2</v>
      </c>
      <c r="AFT8" s="14">
        <f>Px!AFT8/Px!AFT9-1</f>
        <v>-3.4482758620689613E-2</v>
      </c>
      <c r="AFU8" s="14">
        <f>Px!AFU8/Px!AFU9-1</f>
        <v>-6.1919504643962453E-3</v>
      </c>
      <c r="AFV8" s="14">
        <f>Px!AFV8/Px!AFV9-1</f>
        <v>0</v>
      </c>
      <c r="AFW8" s="14">
        <f>Px!AFW8/Px!AFW9-1</f>
        <v>1.0185185185185075E-2</v>
      </c>
      <c r="AFX8" s="14">
        <f>Px!AFX8/Px!AFX9-1</f>
        <v>-1.1695906432748537E-2</v>
      </c>
      <c r="AFY8" s="14">
        <f>Px!AFY8/Px!AFY9-1</f>
        <v>-9.3896713615023719E-3</v>
      </c>
      <c r="AFZ8" s="14">
        <f>Px!AFZ8/Px!AFZ9-1</f>
        <v>2.6178010471205049E-3</v>
      </c>
      <c r="AGA8" s="14">
        <f>Px!AGA8/Px!AGA9-1</f>
        <v>6.9124423963133896E-3</v>
      </c>
      <c r="AGB8" s="14">
        <f>Px!AGB8/Px!AGB9-1</f>
        <v>1.2690355329949554E-3</v>
      </c>
      <c r="AGC8" s="14">
        <f>Px!AGC8/Px!AGC9-1</f>
        <v>-4.0526849037487711E-3</v>
      </c>
      <c r="AGD8" s="14">
        <f>Px!AGD8/Px!AGD9-1</f>
        <v>-1.2738853503184711E-2</v>
      </c>
      <c r="AGE8" s="14">
        <f>Px!AGE8/Px!AGE9-1</f>
        <v>7.4285714285714288E-2</v>
      </c>
      <c r="AGF8" s="14">
        <f>Px!AGF8/Px!AGF9-1</f>
        <v>-2.083333333333337E-2</v>
      </c>
      <c r="AGG8" s="14">
        <f>Px!AGG8/Px!AGG9-1</f>
        <v>0</v>
      </c>
      <c r="AGH8" s="14">
        <f>Px!AGH8/Px!AGH9-1</f>
        <v>-7.5901328273244584E-3</v>
      </c>
      <c r="AGI8" s="14">
        <f>Px!AGI8/Px!AGI9-1</f>
        <v>-1.6638935108153063E-3</v>
      </c>
      <c r="AGJ8" s="14">
        <f>Px!AGJ8/Px!AGJ9-1</f>
        <v>0</v>
      </c>
      <c r="AGK8" s="14">
        <f>Px!AGK8/Px!AGK9-1</f>
        <v>-1.9867549668874163E-2</v>
      </c>
      <c r="AGL8" s="14">
        <f>Px!AGL8/Px!AGL9-1</f>
        <v>5.6603773584906758E-3</v>
      </c>
      <c r="AGM8" s="14">
        <f>Px!AGM8/Px!AGM9-1</f>
        <v>6.9444444444444198E-3</v>
      </c>
      <c r="AGN8" s="14">
        <f>Px!AGN8/Px!AGN9-1</f>
        <v>3.6553524804177062E-3</v>
      </c>
      <c r="AGO8" s="14">
        <f>Px!AGO8/Px!AGO9-1</f>
        <v>3.225806451612856E-3</v>
      </c>
      <c r="AGP8" s="14">
        <f>Px!AGP8/Px!AGP9-1</f>
        <v>1.039501039501034E-2</v>
      </c>
      <c r="AGQ8" s="14">
        <f>Px!AGQ8/Px!AGQ9-1</f>
        <v>2.3328149300155587E-2</v>
      </c>
      <c r="AGR8" s="14">
        <f>Px!AGR8/Px!AGR9-1</f>
        <v>-3.2894736842105088E-3</v>
      </c>
      <c r="AGS8" s="14">
        <f>Px!AGS8/Px!AGS9-1</f>
        <v>-1.6666666666667052E-3</v>
      </c>
      <c r="AGT8" s="14">
        <f>Px!AGT8/Px!AGT9-1</f>
        <v>4.39560439560438E-3</v>
      </c>
      <c r="AGU8" s="14">
        <f>Px!AGU8/Px!AGU9-1</f>
        <v>3.6363636363636598E-3</v>
      </c>
      <c r="AGV8" s="14">
        <f>Px!AGV8/Px!AGV9-1</f>
        <v>5.7471264367816577E-3</v>
      </c>
      <c r="AGW8" s="14">
        <f>Px!AGW8/Px!AGW9-1</f>
        <v>-1.0010010010009784E-3</v>
      </c>
      <c r="AGX8" s="14">
        <f>Px!AGX8/Px!AGX9-1</f>
        <v>-1.6320474777448024E-2</v>
      </c>
      <c r="AGY8" s="14">
        <f>Px!AGY8/Px!AGY9-1</f>
        <v>0</v>
      </c>
      <c r="AGZ8" s="14">
        <f>Px!AGZ8/Px!AGZ9-1</f>
        <v>1.5779092702169706E-2</v>
      </c>
      <c r="AHA8" s="14">
        <f>Px!AHA8/Px!AHA9-1</f>
        <v>-0.19220055710306405</v>
      </c>
      <c r="AHB8" s="14">
        <f>Px!AHB8/Px!AHB9-1</f>
        <v>0</v>
      </c>
      <c r="AHC8" s="14">
        <f>Px!AHC8/Px!AHC9-1</f>
        <v>-1.3715710723191998E-2</v>
      </c>
      <c r="AHD8" s="14">
        <f>Px!AHD8/Px!AHD9-1</f>
        <v>4.9815498154981652E-2</v>
      </c>
      <c r="AHE8" s="14">
        <f>Px!AHE8/Px!AHE9-1</f>
        <v>2.7932960893854775E-2</v>
      </c>
      <c r="AHF8" s="14">
        <f>Px!AHF8/Px!AHF9-1</f>
        <v>-1.3986013986013957E-2</v>
      </c>
      <c r="AHG8" s="14">
        <f>Px!AHG8/Px!AHG9-1</f>
        <v>2.088167053364276E-2</v>
      </c>
      <c r="AHH8" s="14">
        <f>Px!AHH8/Px!AHH9-1</f>
        <v>3.1578947368421151E-2</v>
      </c>
      <c r="AHI8" s="14">
        <f>Px!AHI8/Px!AHI9-1</f>
        <v>5.8997050147493457E-3</v>
      </c>
      <c r="AHJ8" s="14">
        <f>Px!AHJ8/Px!AHJ9-1</f>
        <v>-1.9178082191780854E-2</v>
      </c>
      <c r="AHK8" s="14">
        <f>Px!AHK8/Px!AHK9-1</f>
        <v>8.9974293059125188E-3</v>
      </c>
      <c r="AHL8" s="14">
        <f>Px!AHL8/Px!AHL9-1</f>
        <v>2.4999999999999911E-2</v>
      </c>
      <c r="AHM8" s="14">
        <f>Px!AHM8/Px!AHM9-1</f>
        <v>-1.3568521031207537E-3</v>
      </c>
      <c r="AHN8" s="14">
        <f>Px!AHN8/Px!AHN9-1</f>
        <v>1.980198019801982E-2</v>
      </c>
      <c r="AHO8" s="14">
        <f>Px!AHO8/Px!AHO9-1</f>
        <v>-1.2437810945273853E-3</v>
      </c>
      <c r="AHP8" s="14">
        <f>Px!AHP8/Px!AHP9-1</f>
        <v>1.5209125475285079E-2</v>
      </c>
      <c r="AHQ8" s="14">
        <f>Px!AHQ8/Px!AHQ9-1</f>
        <v>5.2777777777777812E-2</v>
      </c>
      <c r="AHR8" s="14">
        <f>Px!AHR8/Px!AHR9-1</f>
        <v>-4.4155844155844171E-2</v>
      </c>
      <c r="AHS8" s="14">
        <f>Px!AHS8/Px!AHS9-1</f>
        <v>3.8647342995169032E-2</v>
      </c>
      <c r="AHT8" s="14">
        <f>Px!AHT8/Px!AHT9-1</f>
        <v>-2.6086956521739091E-2</v>
      </c>
      <c r="AHU8" s="14">
        <f>Px!AHU8/Px!AHU9-1</f>
        <v>-2.7027027027026973E-2</v>
      </c>
      <c r="AHV8" s="14">
        <f>Px!AHV8/Px!AHV9-1</f>
        <v>-1.8726591760299671E-2</v>
      </c>
      <c r="AHW8" s="14">
        <f>Px!AHW8/Px!AHW9-1</f>
        <v>0</v>
      </c>
      <c r="AHX8" s="14">
        <f>Px!AHX8/Px!AHX9-1</f>
        <v>-2.4096385542168641E-2</v>
      </c>
      <c r="AHY8" s="14">
        <f>Px!AHY8/Px!AHY9-1</f>
        <v>1.4705882352941124E-3</v>
      </c>
      <c r="AHZ8" s="14">
        <f>Px!AHZ8/Px!AHZ9-1</f>
        <v>-7.575757575757569E-3</v>
      </c>
      <c r="AIA8" s="14">
        <f>Px!AIA8/Px!AIA9-1</f>
        <v>3.1954887218045069E-2</v>
      </c>
      <c r="AIB8" s="14">
        <f>Px!AIB8/Px!AIB9-1</f>
        <v>4.6082949308756671E-3</v>
      </c>
      <c r="AIC8" s="14">
        <f>Px!AIC8/Px!AIC9-1</f>
        <v>0</v>
      </c>
      <c r="AID8" s="14">
        <f>Px!AID8/Px!AID9-1</f>
        <v>1.4539579967689731E-2</v>
      </c>
      <c r="AIE8" s="14">
        <f>Px!AIE8/Px!AIE9-1</f>
        <v>-1.4141414141414121E-2</v>
      </c>
      <c r="AIF8" s="14">
        <f>Px!AIF8/Px!AIF9-1</f>
        <v>1.990049751243772E-2</v>
      </c>
      <c r="AIG8" s="14">
        <f>Px!AIG8/Px!AIG9-1</f>
        <v>3.6619718309859106E-2</v>
      </c>
      <c r="AIH8" s="14">
        <f>Px!AIH8/Px!AIH9-1</f>
        <v>-6.2499999999999778E-3</v>
      </c>
      <c r="AII8" s="14">
        <f>Px!AII8/Px!AII9-1</f>
        <v>7.7490774907749138E-2</v>
      </c>
      <c r="AIJ8" s="14">
        <f>Px!AIJ8/Px!AIJ9-1</f>
        <v>2.8481012658227778E-2</v>
      </c>
      <c r="AIK8" s="14">
        <f>Px!AIK8/Px!AIK9-1</f>
        <v>3.6521739130434883E-2</v>
      </c>
      <c r="AIL8" s="14">
        <f>Px!AIL8/Px!AIL9-1</f>
        <v>4.8667439165700932E-2</v>
      </c>
      <c r="AIM8" s="14">
        <f>Px!AIM8/Px!AIM9-1</f>
        <v>1.6393442622950838E-2</v>
      </c>
      <c r="AIN8" s="14">
        <f>Px!AIN8/Px!AIN9-1</f>
        <v>0</v>
      </c>
      <c r="AIO8" s="14">
        <f>Px!AIO8/Px!AIO9-1</f>
        <v>0</v>
      </c>
      <c r="AIP8" s="14">
        <f>Px!AIP8/Px!AIP9-1</f>
        <v>-3.0030030030030463E-3</v>
      </c>
      <c r="AIQ8" s="14">
        <f>Px!AIQ8/Px!AIQ9-1</f>
        <v>-1.2084592145015116E-2</v>
      </c>
      <c r="AIR8" s="14">
        <f>Px!AIR8/Px!AIR9-1</f>
        <v>1.8867924528301883E-2</v>
      </c>
      <c r="AIS8" s="14">
        <f>Px!AIS8/Px!AIS9-1</f>
        <v>-1.5594541910331383E-2</v>
      </c>
      <c r="AIT8" s="14">
        <f>Px!AIT8/Px!AIT9-1</f>
        <v>2.5287356321838983E-2</v>
      </c>
      <c r="AIU8" s="14">
        <f>Px!AIU8/Px!AIU9-1</f>
        <v>-6.0975609756097615E-3</v>
      </c>
      <c r="AIV8" s="14">
        <f>Px!AIV8/Px!AIV9-1</f>
        <v>-9.9337748344371368E-3</v>
      </c>
      <c r="AIW8" s="14">
        <f>Px!AIW8/Px!AIW9-1</f>
        <v>9.0909090909090828E-2</v>
      </c>
      <c r="AIX8" s="14">
        <f>Px!AIX8/Px!AIX9-1</f>
        <v>-9.7919216646267238E-3</v>
      </c>
      <c r="AIY8" s="14">
        <f>Px!AIY8/Px!AIY9-1</f>
        <v>-7.4211502782931538E-3</v>
      </c>
      <c r="AIZ8" s="14">
        <f>Px!AIZ8/Px!AIZ9-1</f>
        <v>0</v>
      </c>
      <c r="AJA8" s="14">
        <f>Px!AJA8/Px!AJA9-1</f>
        <v>-3.9682539682539542E-3</v>
      </c>
      <c r="AJB8" s="14">
        <f>Px!AJB8/Px!AJB9-1</f>
        <v>-2.2246941045606095E-3</v>
      </c>
      <c r="AJC8" s="14">
        <f>Px!AJC8/Px!AJC9-1</f>
        <v>1.740812379110257E-2</v>
      </c>
      <c r="AJD8" s="14">
        <f>Px!AJD8/Px!AJD9-1</f>
        <v>2.5974025974025983E-2</v>
      </c>
      <c r="AJE8" s="14">
        <f>Px!AJE8/Px!AJE9-1</f>
        <v>-1.6806722689075682E-2</v>
      </c>
      <c r="AJF8" s="14">
        <f>Px!AJF8/Px!AJF9-1</f>
        <v>-2.5563909774436122E-2</v>
      </c>
      <c r="AJG8" s="14">
        <f>Px!AJG8/Px!AJG9-1</f>
        <v>2.9850746268655914E-3</v>
      </c>
      <c r="AJH8" s="14">
        <f>Px!AJH8/Px!AJH9-1</f>
        <v>4.3478260869565188E-2</v>
      </c>
      <c r="AJI8" s="14">
        <f>Px!AJI8/Px!AJI9-1</f>
        <v>-3.3557046979866278E-3</v>
      </c>
      <c r="AJJ8" s="14">
        <f>Px!AJJ8/Px!AJJ9-1</f>
        <v>-4.2016806722688926E-3</v>
      </c>
      <c r="AJK8" s="14">
        <f>Px!AJK8/Px!AJK9-1</f>
        <v>3.7878787878788955E-3</v>
      </c>
      <c r="AJL8" s="14">
        <f>Px!AJL8/Px!AJL9-1</f>
        <v>-2.2792022792022748E-2</v>
      </c>
      <c r="AJM8" s="14">
        <f>Px!AJM8/Px!AJM9-1</f>
        <v>-8.9686098654708779E-3</v>
      </c>
      <c r="AJN8" s="14">
        <f>Px!AJN8/Px!AJN9-1</f>
        <v>-3.6231884057971175E-3</v>
      </c>
      <c r="AJO8" s="14">
        <f>Px!AJO8/Px!AJO9-1</f>
        <v>-2.9411764705882248E-3</v>
      </c>
      <c r="AJP8" s="14">
        <f>Px!AJP8/Px!AJP9-1</f>
        <v>-2.515723270440251E-2</v>
      </c>
      <c r="AJQ8" s="14">
        <f>Px!AJQ8/Px!AJQ9-1</f>
        <v>8.8495575221239076E-3</v>
      </c>
      <c r="AJR8" s="14">
        <f>Px!AJR8/Px!AJR9-1</f>
        <v>-2.0442930153321992E-2</v>
      </c>
      <c r="AJS8" s="14">
        <f>Px!AJS8/Px!AJS9-1</f>
        <v>3.9113428943937656E-3</v>
      </c>
      <c r="AJT8" s="14">
        <f>Px!AJT8/Px!AJT9-1</f>
        <v>8.733624454148492E-3</v>
      </c>
      <c r="AJU8" s="14">
        <f>Px!AJU8/Px!AJU9-1</f>
        <v>-3.2640949554896159E-2</v>
      </c>
      <c r="AJV8" s="14">
        <f>Px!AJV8/Px!AJV9-1</f>
        <v>-1.9762845849802368E-2</v>
      </c>
      <c r="AJW8" s="14">
        <f>Px!AJW8/Px!AJW9-1</f>
        <v>-7.9155672823219003E-3</v>
      </c>
      <c r="AJX8" s="14">
        <f>Px!AJX8/Px!AJX9-1</f>
        <v>2.0000000000000018E-2</v>
      </c>
      <c r="AJY8" s="14">
        <f>Px!AJY8/Px!AJY9-1</f>
        <v>2.0710059171597628E-2</v>
      </c>
      <c r="AJZ8" s="14">
        <f>Px!AJZ8/Px!AJZ9-1</f>
        <v>-1.5625E-2</v>
      </c>
      <c r="AKA8" s="14">
        <f>Px!AKA8/Px!AKA9-1</f>
        <v>9.2592592592593004E-3</v>
      </c>
      <c r="AKB8" s="14">
        <f>Px!AKB8/Px!AKB9-1</f>
        <v>-8.4745762711864181E-3</v>
      </c>
      <c r="AKC8" s="14">
        <f>Px!AKC8/Px!AKC9-1</f>
        <v>3.9745627980922071E-2</v>
      </c>
      <c r="AKD8" s="14">
        <f>Px!AKD8/Px!AKD9-1</f>
        <v>0</v>
      </c>
      <c r="AKE8" s="14">
        <f>Px!AKE8/Px!AKE9-1</f>
        <v>-1.0683760683760646E-2</v>
      </c>
      <c r="AKF8" s="14">
        <f>Px!AKF8/Px!AKF9-1</f>
        <v>-1.8324607329842979E-2</v>
      </c>
      <c r="AKG8" s="14">
        <f>Px!AKG8/Px!AKG9-1</f>
        <v>-2.4271844660194164E-2</v>
      </c>
      <c r="AKH8" s="14">
        <f>Px!AKH8/Px!AKH9-1</f>
        <v>3.1397174254317095E-2</v>
      </c>
      <c r="AKI8" s="14">
        <f>Px!AKI8/Px!AKI9-1</f>
        <v>3.6437246963562764E-2</v>
      </c>
      <c r="AKJ8" s="14">
        <f>Px!AKJ8/Px!AKJ9-1</f>
        <v>1.3392857142857206E-2</v>
      </c>
      <c r="AKK8" s="14">
        <f>Px!AKK8/Px!AKK9-1</f>
        <v>-3.8860103626943143E-3</v>
      </c>
      <c r="AKL8" s="14">
        <f>Px!AKL8/Px!AKL9-1</f>
        <v>-4.4776119402985093E-2</v>
      </c>
      <c r="AKM8" s="14">
        <f>Px!AKM8/Px!AKM9-1</f>
        <v>7.9601990049751326E-2</v>
      </c>
      <c r="AKN8" s="14">
        <f>Px!AKN8/Px!AKN9-1</f>
        <v>0</v>
      </c>
      <c r="AKO8" s="14">
        <f>Px!AKO8/Px!AKO9-1</f>
        <v>2.4213075060532718E-2</v>
      </c>
      <c r="AKP8" s="14">
        <f>Px!AKP8/Px!AKP9-1</f>
        <v>2.1881838074397919E-3</v>
      </c>
      <c r="AKQ8" s="14">
        <f>Px!AKQ8/Px!AKQ9-1</f>
        <v>0</v>
      </c>
      <c r="AKR8" s="14">
        <f>Px!AKR8/Px!AKR9-1</f>
        <v>1.5957446808510634E-2</v>
      </c>
      <c r="AKS8" s="14">
        <f>Px!AKS8/Px!AKS9-1</f>
        <v>-3.1358885017421567E-2</v>
      </c>
      <c r="AKT8" s="14">
        <f>Px!AKT8/Px!AKT9-1</f>
        <v>4.1322314049586861E-2</v>
      </c>
      <c r="AKU8" s="14">
        <f>Px!AKU8/Px!AKU9-1</f>
        <v>2.450980392156854E-3</v>
      </c>
      <c r="AKV8" s="14">
        <f>Px!AKV8/Px!AKV9-1</f>
        <v>-2.086956521739125E-2</v>
      </c>
      <c r="AKW8" s="14">
        <f>Px!AKW8/Px!AKW9-1</f>
        <v>0</v>
      </c>
      <c r="AKX8" s="14">
        <f>Px!AKX8/Px!AKX9-1</f>
        <v>-3.225806451612856E-3</v>
      </c>
      <c r="AKY8" s="14">
        <f>Px!AKY8/Px!AKY9-1</f>
        <v>-2.6631158455392434E-3</v>
      </c>
      <c r="AKZ8" s="14">
        <f>Px!AKZ8/Px!AKZ9-1</f>
        <v>-1.6597510373444035E-2</v>
      </c>
      <c r="ALA8" s="14">
        <f>Px!ALA8/Px!ALA9-1</f>
        <v>-1.3559322033898313E-2</v>
      </c>
      <c r="ALB8" s="14">
        <f>Px!ALB8/Px!ALB9-1</f>
        <v>0</v>
      </c>
      <c r="ALC8" s="14">
        <f>Px!ALC8/Px!ALC9-1</f>
        <v>0</v>
      </c>
      <c r="ALD8" s="14">
        <f>Px!ALD8/Px!ALD9-1</f>
        <v>0</v>
      </c>
      <c r="ALE8" s="14">
        <f>Px!ALE8/Px!ALE9-1</f>
        <v>1.9157088122605304E-2</v>
      </c>
      <c r="ALF8" s="14">
        <f>Px!ALF8/Px!ALF9-1</f>
        <v>2.5873221216041298E-2</v>
      </c>
      <c r="ALG8" s="14">
        <f>Px!ALG8/Px!ALG9-1</f>
        <v>-1.6835016835017313E-3</v>
      </c>
      <c r="ALH8" s="14">
        <f>Px!ALH8/Px!ALH9-1</f>
        <v>6.6563467492260164E-2</v>
      </c>
      <c r="ALI8" s="14">
        <f>Px!ALI8/Px!ALI9-1</f>
        <v>8.1632653061225469E-3</v>
      </c>
      <c r="ALJ8" s="14">
        <f>Px!ALJ8/Px!ALJ9-1</f>
        <v>2.5236593059936974E-2</v>
      </c>
      <c r="ALK8" s="14">
        <f>Px!ALK8/Px!ALK9-1</f>
        <v>1.178203240058906E-2</v>
      </c>
      <c r="ALL8" s="14">
        <f>Px!ALL8/Px!ALL9-1</f>
        <v>-8.9928057553957386E-3</v>
      </c>
      <c r="ALM8" s="14">
        <f>Px!ALM8/Px!ALM9-1</f>
        <v>0</v>
      </c>
      <c r="ALN8" s="14">
        <f>Px!ALN8/Px!ALN9-1</f>
        <v>5.479452054794498E-3</v>
      </c>
      <c r="ALO8" s="14">
        <f>Px!ALO8/Px!ALO9-1</f>
        <v>1.6835016835016869E-2</v>
      </c>
      <c r="ALP8" s="14">
        <f>Px!ALP8/Px!ALP9-1</f>
        <v>-6.0278207109737303E-2</v>
      </c>
      <c r="ALQ8" s="14">
        <f>Px!ALQ8/Px!ALQ9-1</f>
        <v>0</v>
      </c>
      <c r="ALR8" s="14">
        <f>Px!ALR8/Px!ALR9-1</f>
        <v>3.289473684210531E-2</v>
      </c>
      <c r="ALS8" s="14">
        <f>Px!ALS8/Px!ALS9-1</f>
        <v>-7.7220077220077066E-3</v>
      </c>
      <c r="ALT8" s="14">
        <f>Px!ALT8/Px!ALT9-1</f>
        <v>-4.0000000000000036E-2</v>
      </c>
      <c r="ALU8" s="14">
        <f>Px!ALU8/Px!ALU9-1</f>
        <v>-3.0208333333333282E-2</v>
      </c>
      <c r="ALV8" s="14">
        <f>Px!ALV8/Px!ALV9-1</f>
        <v>0.11191335740072206</v>
      </c>
      <c r="ALW8" s="14">
        <f>Px!ALW8/Px!ALW9-1</f>
        <v>-1.292596944770863E-2</v>
      </c>
      <c r="ALX8" s="14">
        <f>Px!ALX8/Px!ALX9-1</f>
        <v>7.6335877862594437E-3</v>
      </c>
      <c r="ALY8" s="14">
        <f>Px!ALY8/Px!ALY9-1</f>
        <v>0</v>
      </c>
      <c r="ALZ8" s="14">
        <f>Px!ALZ8/Px!ALZ9-1</f>
        <v>0</v>
      </c>
      <c r="AMA8" s="14">
        <f>Px!AMA8/Px!AMA9-1</f>
        <v>-1.9677996422182487E-2</v>
      </c>
      <c r="AMB8" s="14">
        <f>Px!AMB8/Px!AMB9-1</f>
        <v>-7.5187969924812581E-3</v>
      </c>
      <c r="AMC8" s="14">
        <f>Px!AMC8/Px!AMC9-1</f>
        <v>-1.6806722689075682E-2</v>
      </c>
      <c r="AMD8" s="14">
        <f>Px!AMD8/Px!AMD9-1</f>
        <v>7.2992700729928028E-3</v>
      </c>
      <c r="AME8" s="14">
        <f>Px!AME8/Px!AME9-1</f>
        <v>1.6666666666666607E-2</v>
      </c>
      <c r="AMF8" s="14">
        <f>Px!AMF8/Px!AMF9-1</f>
        <v>0</v>
      </c>
      <c r="AMG8" s="14">
        <f>Px!AMG8/Px!AMG9-1</f>
        <v>-2.0348837209302362E-2</v>
      </c>
      <c r="AMH8" s="14">
        <f>Px!AMH8/Px!AMH9-1</f>
        <v>-3.558718861209953E-3</v>
      </c>
      <c r="AMI8" s="14">
        <f>Px!AMI8/Px!AMI9-1</f>
        <v>-8.8495575221239076E-3</v>
      </c>
      <c r="AMJ8" s="14">
        <f>Px!AMJ8/Px!AMJ9-1</f>
        <v>-1.4005602240896309E-3</v>
      </c>
      <c r="AMK8" s="14">
        <f>Px!AMK8/Px!AMK9-1</f>
        <v>5.0991501416430607E-2</v>
      </c>
      <c r="AML8" s="14">
        <f>Px!AML8/Px!AML9-1</f>
        <v>0</v>
      </c>
      <c r="AMM8" s="14">
        <f>Px!AMM8/Px!AMM9-1</f>
        <v>-2.9520295202952074E-2</v>
      </c>
      <c r="AMN8" s="14">
        <f>Px!AMN8/Px!AMN9-1</f>
        <v>4.1841004184099972E-3</v>
      </c>
      <c r="AMO8" s="14">
        <f>Px!AMO8/Px!AMO9-1</f>
        <v>-9.5628415300545999E-3</v>
      </c>
      <c r="AMP8" s="14">
        <f>Px!AMP8/Px!AMP9-1</f>
        <v>-2.3897058823529438E-2</v>
      </c>
      <c r="AMQ8" s="14">
        <f>Px!AMQ8/Px!AMQ9-1</f>
        <v>1.3289036544850585E-2</v>
      </c>
      <c r="AMR8" s="14">
        <f>Px!AMR8/Px!AMR9-1</f>
        <v>-1.8867924528301883E-2</v>
      </c>
      <c r="AMS8" s="14">
        <f>Px!AMS8/Px!AMS9-1</f>
        <v>3.2626427406199365E-3</v>
      </c>
      <c r="AMT8" s="14">
        <f>Px!AMT8/Px!AMT9-1</f>
        <v>-3.9920159680638667E-3</v>
      </c>
      <c r="AMU8" s="14">
        <f>Px!AMU8/Px!AMU9-1</f>
        <v>-3.0487804878048808E-2</v>
      </c>
      <c r="AMV8" s="14">
        <f>Px!AMV8/Px!AMV9-1</f>
        <v>0</v>
      </c>
      <c r="AMW8" s="14">
        <f>Px!AMW8/Px!AMW9-1</f>
        <v>-6.3694267515923553E-2</v>
      </c>
      <c r="AMX8" s="14">
        <f>Px!AMX8/Px!AMX9-1</f>
        <v>-2.7681660899653959E-2</v>
      </c>
      <c r="AMY8" s="14">
        <f>Px!AMY8/Px!AMY9-1</f>
        <v>-2.7855153203342198E-3</v>
      </c>
      <c r="AMZ8" s="14">
        <f>Px!AMZ8/Px!AMZ9-1</f>
        <v>1.025641025641022E-2</v>
      </c>
      <c r="ANA8" s="14">
        <f>Px!ANA8/Px!ANA9-1</f>
        <v>-1.7167381974248941E-2</v>
      </c>
      <c r="ANB8" s="14">
        <f>Px!ANB8/Px!ANB9-1</f>
        <v>2.1929824561403466E-2</v>
      </c>
      <c r="ANC8" s="14">
        <f>Px!ANC8/Px!ANC9-1</f>
        <v>2.9498525073745618E-3</v>
      </c>
      <c r="AND8" s="14">
        <f>Px!AND8/Px!AND9-1</f>
        <v>0</v>
      </c>
      <c r="ANE8" s="14">
        <f>Px!ANE8/Px!ANE9-1</f>
        <v>-2.5673940949936247E-3</v>
      </c>
      <c r="ANF8" s="14">
        <f>Px!ANF8/Px!ANF9-1</f>
        <v>-1.7350157728706628E-2</v>
      </c>
      <c r="ANG8" s="14">
        <f>Px!ANG8/Px!ANG9-1</f>
        <v>-1.5723270440251569E-2</v>
      </c>
      <c r="ANH8" s="14">
        <f>Px!ANH8/Px!ANH9-1</f>
        <v>6.1349693251533388E-3</v>
      </c>
      <c r="ANI8" s="14">
        <f>Px!ANI8/Px!ANI9-1</f>
        <v>-3.4662045060658286E-3</v>
      </c>
      <c r="ANJ8" s="14">
        <f>Px!ANJ8/Px!ANJ9-1</f>
        <v>-8.0862533692722671E-3</v>
      </c>
      <c r="ANK8" s="14">
        <f>Px!ANK8/Px!ANK9-1</f>
        <v>0</v>
      </c>
      <c r="ANL8" s="14">
        <f>Px!ANL8/Px!ANL9-1</f>
        <v>-2.7700831024930483E-3</v>
      </c>
      <c r="ANM8" s="14">
        <f>Px!ANM8/Px!ANM9-1</f>
        <v>-3.1595576619273258E-3</v>
      </c>
      <c r="ANN8" s="14">
        <f>Px!ANN8/Px!ANN9-1</f>
        <v>-8.9585666293393595E-3</v>
      </c>
      <c r="ANO8" s="14">
        <f>Px!ANO8/Px!ANO9-1</f>
        <v>-8.0321285140562138E-3</v>
      </c>
      <c r="ANP8" s="14">
        <f>Px!ANP8/Px!ANP9-1</f>
        <v>8.8495575221239076E-3</v>
      </c>
      <c r="ANQ8" s="14">
        <f>Px!ANQ8/Px!ANQ9-1</f>
        <v>-9.6339113680153909E-3</v>
      </c>
      <c r="ANR8" s="14">
        <f>Px!ANR8/Px!ANR9-1</f>
        <v>9.4339622641510523E-3</v>
      </c>
      <c r="ANS8" s="14">
        <f>Px!ANS8/Px!ANS9-1</f>
        <v>-4.9382716049382713E-2</v>
      </c>
      <c r="ANT8" s="14">
        <f>Px!ANT8/Px!ANT9-1</f>
        <v>0</v>
      </c>
      <c r="ANU8" s="14">
        <f>Px!ANU8/Px!ANU9-1</f>
        <v>0</v>
      </c>
      <c r="ANV8" s="14">
        <f>Px!ANV8/Px!ANV9-1</f>
        <v>-2.1097046413502074E-2</v>
      </c>
      <c r="ANW8" s="14">
        <f>Px!ANW8/Px!ANW9-1</f>
        <v>1.3605442176870763E-2</v>
      </c>
      <c r="ANX8" s="14">
        <f>Px!ANX8/Px!ANX9-1</f>
        <v>3.4615384615384714E-2</v>
      </c>
      <c r="ANY8" s="14">
        <f>Px!ANY8/Px!ANY9-1</f>
        <v>1.3745704467353903E-2</v>
      </c>
      <c r="ANZ8" s="14">
        <f>Px!ANZ8/Px!ANZ9-1</f>
        <v>4.3290043290042934E-3</v>
      </c>
      <c r="AOA8" s="14">
        <f>Px!AOA8/Px!AOA9-1</f>
        <v>0</v>
      </c>
      <c r="AOB8" s="14">
        <f>Px!AOB8/Px!AOB9-1</f>
        <v>-7.194244604316502E-3</v>
      </c>
      <c r="AOC8" s="14">
        <f>Px!AOC8/Px!AOC9-1</f>
        <v>-2.4000000000000021E-2</v>
      </c>
      <c r="AOD8" s="14">
        <f>Px!AOD8/Px!AOD9-1</f>
        <v>-1.6348773841961872E-2</v>
      </c>
      <c r="AOE8" s="14">
        <f>Px!AOE8/Px!AOE9-1</f>
        <v>-7.9365079365079083E-3</v>
      </c>
      <c r="AOF8" s="14">
        <f>Px!AOF8/Px!AOF9-1</f>
        <v>-9.3167701863353658E-3</v>
      </c>
      <c r="AOG8" s="14">
        <f>Px!AOG8/Px!AOG9-1</f>
        <v>1.0238907849829282E-2</v>
      </c>
      <c r="AOH8" s="14">
        <f>Px!AOH8/Px!AOH9-1</f>
        <v>0</v>
      </c>
      <c r="AOI8" s="14">
        <f>Px!AOI8/Px!AOI9-1</f>
        <v>2.3426061493411421E-2</v>
      </c>
      <c r="AOJ8" s="14">
        <f>Px!AOJ8/Px!AOJ9-1</f>
        <v>4.6985121378230188E-2</v>
      </c>
      <c r="AOK8" s="14">
        <f>Px!AOK8/Px!AOK9-1</f>
        <v>1.5759312320916985E-2</v>
      </c>
      <c r="AOL8" s="14">
        <f>Px!AOL8/Px!AOL9-1</f>
        <v>4.0080160320641323E-3</v>
      </c>
      <c r="AOM8" s="14">
        <f>Px!AOM8/Px!AOM9-1</f>
        <v>-1.7142857142857126E-2</v>
      </c>
      <c r="AON8" s="14">
        <f>Px!AON8/Px!AON9-1</f>
        <v>-2.6479750778816147E-2</v>
      </c>
      <c r="AOO8" s="14">
        <f>Px!AOO8/Px!AOO9-1</f>
        <v>-2.5862068965517238E-2</v>
      </c>
      <c r="AOP8" s="14">
        <f>Px!AOP8/Px!AOP9-1</f>
        <v>0</v>
      </c>
      <c r="AOQ8" s="14">
        <f>Px!AOQ8/Px!AOQ9-1</f>
        <v>-2.1201413427561877E-2</v>
      </c>
      <c r="AOR8" s="14">
        <f>Px!AOR8/Px!AOR9-1</f>
        <v>-2.5000000000000022E-2</v>
      </c>
      <c r="AOS8" s="14">
        <f>Px!AOS8/Px!AOS9-1</f>
        <v>-2.8340080971659964E-2</v>
      </c>
      <c r="AOT8" s="14">
        <f>Px!AOT8/Px!AOT9-1</f>
        <v>-3.3222591362126463E-3</v>
      </c>
      <c r="AOU8" s="14">
        <f>Px!AOU8/Px!AOU9-1</f>
        <v>0</v>
      </c>
      <c r="AOV8" s="14">
        <f>Px!AOV8/Px!AOV9-1</f>
        <v>4.6189376443417363E-3</v>
      </c>
      <c r="AOW8" s="14">
        <f>Px!AOW8/Px!AOW9-1</f>
        <v>-4.4943820224718767E-3</v>
      </c>
      <c r="AOX8" s="14">
        <f>Px!AOX8/Px!AOX9-1</f>
        <v>-1.3477088948787075E-2</v>
      </c>
      <c r="AOY8" s="14">
        <f>Px!AOY8/Px!AOY9-1</f>
        <v>1.2853470437018011E-2</v>
      </c>
      <c r="AOZ8" s="14">
        <f>Px!AOZ8/Px!AOZ9-1</f>
        <v>3.3222591362125353E-3</v>
      </c>
      <c r="APA8" s="14">
        <f>Px!APA8/Px!APA9-1</f>
        <v>-1.5544041450777257E-2</v>
      </c>
      <c r="APB8" s="14">
        <f>Px!APB8/Px!APB9-1</f>
        <v>0</v>
      </c>
      <c r="APC8" s="14">
        <f>Px!APC8/Px!APC9-1</f>
        <v>0.11213872832369942</v>
      </c>
      <c r="APD8" s="14">
        <f>Px!APD8/Px!APD9-1</f>
        <v>6.1855670103092564E-3</v>
      </c>
      <c r="APE8" s="14">
        <f>Px!APE8/Px!APE9-1</f>
        <v>4.9107142857142794E-2</v>
      </c>
      <c r="APF8" s="14">
        <f>Px!APF8/Px!APF9-1</f>
        <v>-3.2490974729241895E-2</v>
      </c>
      <c r="APG8" s="14">
        <f>Px!APG8/Px!APG9-1</f>
        <v>-3.6363636363636598E-3</v>
      </c>
      <c r="APH8" s="14">
        <f>Px!APH8/Px!APH9-1</f>
        <v>5.3211009174311874E-2</v>
      </c>
      <c r="API8" s="14">
        <f>Px!API8/Px!API9-1</f>
        <v>-3.8986354775828458E-3</v>
      </c>
      <c r="APJ8" s="14">
        <f>Px!APJ8/Px!APJ9-1</f>
        <v>0</v>
      </c>
      <c r="APK8" s="14">
        <f>Px!APK8/Px!APK9-1</f>
        <v>0</v>
      </c>
      <c r="APL8" s="14">
        <f>Px!APL8/Px!APL9-1</f>
        <v>-1.3093289689034338E-2</v>
      </c>
      <c r="APM8" s="14">
        <f>Px!APM8/Px!APM9-1</f>
        <v>1.0489510489510412E-2</v>
      </c>
      <c r="APN8" s="14">
        <f>Px!APN8/Px!APN9-1</f>
        <v>7.7071290944124016E-3</v>
      </c>
      <c r="APO8" s="14">
        <f>Px!APO8/Px!APO9-1</f>
        <v>0</v>
      </c>
      <c r="APP8" s="14">
        <f>Px!APP8/Px!APP9-1</f>
        <v>8.445945945946054E-3</v>
      </c>
      <c r="APQ8" s="14">
        <f>Px!APQ8/Px!APQ9-1</f>
        <v>-1.1764705882353343E-3</v>
      </c>
      <c r="APR8" s="14">
        <f>Px!APR8/Px!APR9-1</f>
        <v>4.6938775510203978E-2</v>
      </c>
      <c r="APS8" s="14">
        <f>Px!APS8/Px!APS9-1</f>
        <v>4.0441176470588314E-2</v>
      </c>
      <c r="APT8" s="14">
        <f>Px!APT8/Px!APT9-1</f>
        <v>-2.155172413793105E-2</v>
      </c>
      <c r="APU8" s="14">
        <f>Px!APU8/Px!APU9-1</f>
        <v>-2.3474178403755874E-2</v>
      </c>
      <c r="APV8" s="14">
        <f>Px!APV8/Px!APV9-1</f>
        <v>1.2195121951219523E-2</v>
      </c>
      <c r="APW8" s="14">
        <f>Px!APW8/Px!APW9-1</f>
        <v>0</v>
      </c>
      <c r="APX8" s="14">
        <f>Px!APX8/Px!APX9-1</f>
        <v>5.7636887608070175E-3</v>
      </c>
      <c r="APY8" s="14">
        <f>Px!APY8/Px!APY9-1</f>
        <v>-7.1599045346062429E-3</v>
      </c>
      <c r="APZ8" s="14">
        <f>Px!APZ8/Px!APZ9-1</f>
        <v>6.0000000000000053E-3</v>
      </c>
      <c r="AQA8" s="14">
        <f>Px!AQA8/Px!AQA9-1</f>
        <v>-4.7505938242280443E-3</v>
      </c>
      <c r="AQB8" s="14">
        <f>Px!AQB8/Px!AQB9-1</f>
        <v>2.6607538802660757E-2</v>
      </c>
      <c r="AQC8" s="14">
        <f>Px!AQC8/Px!AQC9-1</f>
        <v>6.3424947145878097E-3</v>
      </c>
      <c r="AQD8" s="14">
        <f>Px!AQD8/Px!AQD9-1</f>
        <v>-1.8691588785046731E-2</v>
      </c>
      <c r="AQE8" s="14">
        <f>Px!AQE8/Px!AQE9-1</f>
        <v>3.0909090909090997E-2</v>
      </c>
      <c r="AQF8" s="14">
        <f>Px!AQF8/Px!AQF9-1</f>
        <v>4.5454545454545414E-2</v>
      </c>
      <c r="AQG8" s="14">
        <f>Px!AQG8/Px!AQG9-1</f>
        <v>-8.4337349397590744E-3</v>
      </c>
      <c r="AQH8" s="14">
        <f>Px!AQH8/Px!AQH9-1</f>
        <v>0</v>
      </c>
      <c r="AQI8" s="14">
        <f>Px!AQI8/Px!AQI9-1</f>
        <v>-1.1826544021025009E-2</v>
      </c>
      <c r="AQJ8" s="14">
        <f>Px!AQJ8/Px!AQJ9-1</f>
        <v>2.0942408376963373E-2</v>
      </c>
      <c r="AQK8" s="14">
        <f>Px!AQK8/Px!AQK9-1</f>
        <v>0</v>
      </c>
      <c r="AQL8" s="14">
        <f>Px!AQL8/Px!AQL9-1</f>
        <v>3.7037037037036979E-2</v>
      </c>
      <c r="AQM8" s="14">
        <f>Px!AQM8/Px!AQM9-1</f>
        <v>-3.4519956850053934E-2</v>
      </c>
      <c r="AQN8" s="14">
        <f>Px!AQN8/Px!AQN9-1</f>
        <v>2.5477707006369421E-3</v>
      </c>
      <c r="AQO8" s="14">
        <f>Px!AQO8/Px!AQO9-1</f>
        <v>-1.6806722689075682E-2</v>
      </c>
      <c r="AQP8" s="14">
        <f>Px!AQP8/Px!AQP9-1</f>
        <v>4.2735042735042583E-3</v>
      </c>
      <c r="AQQ8" s="14">
        <f>Px!AQQ8/Px!AQQ9-1</f>
        <v>1.1494252873563315E-2</v>
      </c>
      <c r="AQR8" s="14">
        <f>Px!AQR8/Px!AQR9-1</f>
        <v>-1.6541353383458635E-2</v>
      </c>
      <c r="AQS8" s="14">
        <f>Px!AQS8/Px!AQS9-1</f>
        <v>-6.6006600660065695E-3</v>
      </c>
      <c r="AQT8" s="14">
        <f>Px!AQT8/Px!AQT9-1</f>
        <v>1.2295081967213184E-2</v>
      </c>
      <c r="AQU8" s="14">
        <f>Px!AQU8/Px!AQU9-1</f>
        <v>-9.5541401273885329E-3</v>
      </c>
      <c r="AQV8" s="14">
        <f>Px!AQV8/Px!AQV9-1</f>
        <v>3.0237580993520474E-2</v>
      </c>
      <c r="AQW8" s="14">
        <f>Px!AQW8/Px!AQW9-1</f>
        <v>1.3651877133105783E-2</v>
      </c>
      <c r="AQX8" s="14">
        <f>Px!AQX8/Px!AQX9-1</f>
        <v>-4.020100502512558E-2</v>
      </c>
      <c r="AQY8" s="14">
        <f>Px!AQY8/Px!AQY9-1</f>
        <v>0</v>
      </c>
      <c r="AQZ8" s="14">
        <f>Px!AQZ8/Px!AQZ9-1</f>
        <v>0</v>
      </c>
      <c r="ARA8" s="14">
        <f>Px!ARA8/Px!ARA9-1</f>
        <v>2.8831562974203306E-2</v>
      </c>
      <c r="ARB8" s="14">
        <f>Px!ARB8/Px!ARB9-1</f>
        <v>7.4776785714285809E-2</v>
      </c>
      <c r="ARC8" s="14">
        <f>Px!ARC8/Px!ARC9-1</f>
        <v>-1.2844036697247652E-2</v>
      </c>
      <c r="ARD8" s="14">
        <f>Px!ARD8/Px!ARD9-1</f>
        <v>0</v>
      </c>
      <c r="ARE8" s="14">
        <f>Px!ARE8/Px!ARE9-1</f>
        <v>-1.3679890560875929E-3</v>
      </c>
      <c r="ARF8" s="14">
        <f>Px!ARF8/Px!ARF9-1</f>
        <v>1.3953488372093092E-2</v>
      </c>
      <c r="ARG8" s="14">
        <f>Px!ARG8/Px!ARG9-1</f>
        <v>6.5246338215712463E-2</v>
      </c>
      <c r="ARH8" s="14">
        <f>Px!ARH8/Px!ARH9-1</f>
        <v>-3.4090909090909061E-2</v>
      </c>
      <c r="ARI8" s="14">
        <f>Px!ARI8/Px!ARI9-1</f>
        <v>4.228329809725162E-2</v>
      </c>
      <c r="ARJ8" s="14">
        <f>Px!ARJ8/Px!ARJ9-1</f>
        <v>0</v>
      </c>
      <c r="ARK8" s="14">
        <f>Px!ARK8/Px!ARK9-1</f>
        <v>4.0935672514619936E-2</v>
      </c>
      <c r="ARL8" s="14">
        <f>Px!ARL8/Px!ARL9-1</f>
        <v>0</v>
      </c>
      <c r="ARM8" s="14">
        <f>Px!ARM8/Px!ARM9-1</f>
        <v>-6.7073170731707266E-2</v>
      </c>
      <c r="ARN8" s="14">
        <f>Px!ARN8/Px!ARN9-1</f>
        <v>-2.777777777777779E-2</v>
      </c>
      <c r="ARO8" s="14">
        <f>Px!ARO8/Px!ARO9-1</f>
        <v>7.692307692307665E-3</v>
      </c>
      <c r="ARP8" s="14">
        <f>Px!ARP8/Px!ARP9-1</f>
        <v>0</v>
      </c>
      <c r="ARQ8" s="14">
        <f>Px!ARQ8/Px!ARQ9-1</f>
        <v>1.712328767123239E-3</v>
      </c>
      <c r="ARR8" s="14">
        <f>Px!ARR8/Px!ARR9-1</f>
        <v>-4.2780748663101553E-2</v>
      </c>
      <c r="ARS8" s="14">
        <f>Px!ARS8/Px!ARS9-1</f>
        <v>-1.0544815465729385E-2</v>
      </c>
      <c r="ART8" s="14">
        <f>Px!ART8/Px!ART9-1</f>
        <v>2.8135990621336537E-2</v>
      </c>
      <c r="ARU8" s="14">
        <f>Px!ARU8/Px!ARU9-1</f>
        <v>1.1220196353436185E-2</v>
      </c>
      <c r="ARV8" s="14">
        <f>Px!ARV8/Px!ARV9-1</f>
        <v>-9.1836734693877542E-3</v>
      </c>
      <c r="ARW8" s="14">
        <f>Px!ARW8/Px!ARW9-1</f>
        <v>-8.5470085470085166E-3</v>
      </c>
      <c r="ARX8" s="14">
        <f>Px!ARX8/Px!ARX9-1</f>
        <v>-2.8735632183908288E-3</v>
      </c>
      <c r="ARY8" s="14">
        <f>Px!ARY8/Px!ARY9-1</f>
        <v>-2.4813895781637951E-3</v>
      </c>
      <c r="ARZ8" s="14">
        <f>Px!ARZ8/Px!ARZ9-1</f>
        <v>-9.3167701863353658E-3</v>
      </c>
      <c r="ASA8" s="14">
        <f>Px!ASA8/Px!ASA9-1</f>
        <v>0</v>
      </c>
      <c r="ASB8" s="14">
        <f>Px!ASB8/Px!ASB9-1</f>
        <v>8.0515297906602612E-3</v>
      </c>
      <c r="ASC8" s="14">
        <f>Px!ASC8/Px!ASC9-1</f>
        <v>-9.765625E-3</v>
      </c>
      <c r="ASD8" s="14">
        <f>Px!ASD8/Px!ASD9-1</f>
        <v>4.8899755501221609E-3</v>
      </c>
      <c r="ASE8" s="14">
        <f>Px!ASE8/Px!ASE9-1</f>
        <v>-3.9787798408488118E-2</v>
      </c>
      <c r="ASF8" s="14">
        <f>Px!ASF8/Px!ASF9-1</f>
        <v>-4.3431053203040193E-3</v>
      </c>
      <c r="ASG8" s="14">
        <f>Px!ASG8/Px!ASG9-1</f>
        <v>-7.0493454179254567E-3</v>
      </c>
      <c r="ASH8" s="14">
        <f>Px!ASH8/Px!ASH9-1</f>
        <v>-1.5325670498084309E-2</v>
      </c>
      <c r="ASI8" s="14">
        <f>Px!ASI8/Px!ASI9-1</f>
        <v>1.4705882352941124E-2</v>
      </c>
      <c r="ASJ8" s="14">
        <f>Px!ASJ8/Px!ASJ9-1</f>
        <v>0</v>
      </c>
      <c r="ASK8" s="14">
        <f>Px!ASK8/Px!ASK9-1</f>
        <v>8.2304526748970819E-3</v>
      </c>
      <c r="ASL8" s="14">
        <f>Px!ASL8/Px!ASL9-1</f>
        <v>1.4742014742014753E-2</v>
      </c>
      <c r="ASM8" s="14">
        <f>Px!ASM8/Px!ASM9-1</f>
        <v>7.7519379844961378E-3</v>
      </c>
      <c r="ASN8" s="14">
        <f>Px!ASN8/Px!ASN9-1</f>
        <v>4.3478260869564966E-3</v>
      </c>
      <c r="ASO8" s="14">
        <f>Px!ASO8/Px!ASO9-1</f>
        <v>6.0790273556230456E-3</v>
      </c>
      <c r="ASP8" s="14">
        <f>Px!ASP8/Px!ASP9-1</f>
        <v>1.8264840182648401E-2</v>
      </c>
      <c r="ASQ8" s="14">
        <f>Px!ASQ8/Px!ASQ9-1</f>
        <v>1.4112903225806495E-2</v>
      </c>
      <c r="ASR8" s="14">
        <f>Px!ASR8/Px!ASR9-1</f>
        <v>-9.0909090909090939E-2</v>
      </c>
      <c r="ASS8" s="14">
        <f>Px!ASS8/Px!ASS9-1</f>
        <v>0</v>
      </c>
      <c r="AST8" s="14">
        <f>Px!AST8/Px!AST9-1</f>
        <v>-8.2644628099173278E-3</v>
      </c>
      <c r="ASU8" s="14">
        <f>Px!ASU8/Px!ASU9-1</f>
        <v>-3.597122302158251E-3</v>
      </c>
      <c r="ASV8" s="14">
        <f>Px!ASV8/Px!ASV9-1</f>
        <v>5.3177691309987063E-2</v>
      </c>
      <c r="ASW8" s="14">
        <f>Px!ASW8/Px!ASW9-1</f>
        <v>-1.0192525481313663E-2</v>
      </c>
      <c r="ASX8" s="14">
        <f>Px!ASX8/Px!ASX9-1</f>
        <v>-1.0962241169305775E-2</v>
      </c>
      <c r="ASY8" s="14">
        <f>Px!ASY8/Px!ASY9-1</f>
        <v>3.3840947546530664E-3</v>
      </c>
      <c r="ASZ8" s="14">
        <f>Px!ASZ8/Px!ASZ9-1</f>
        <v>-1.7857142857142905E-2</v>
      </c>
      <c r="ATA8" s="14">
        <f>Px!ATA8/Px!ATA9-1</f>
        <v>3.90625E-3</v>
      </c>
      <c r="ATB8" s="14">
        <f>Px!ATB8/Px!ATB9-1</f>
        <v>9.9626400996264408E-3</v>
      </c>
      <c r="ATC8" s="14">
        <f>Px!ATC8/Px!ATC9-1</f>
        <v>-2.4875621890547706E-3</v>
      </c>
      <c r="ATD8" s="14">
        <f>Px!ATD8/Px!ATD9-1</f>
        <v>3.2051282051281937E-3</v>
      </c>
      <c r="ATE8" s="14">
        <f>Px!ATE8/Px!ATE9-1</f>
        <v>-1.1940298507462699E-2</v>
      </c>
      <c r="ATF8" s="14">
        <f>Px!ATF8/Px!ATF9-1</f>
        <v>1.3402061855670055E-2</v>
      </c>
      <c r="ATG8" s="14">
        <f>Px!ATG8/Px!ATG9-1</f>
        <v>2.1276595744680771E-2</v>
      </c>
      <c r="ATH8" s="14">
        <f>Px!ATH8/Px!ATH9-1</f>
        <v>-4.2979942693409656E-3</v>
      </c>
      <c r="ATI8" s="14">
        <f>Px!ATI8/Px!ATI9-1</f>
        <v>-8.0000000000000071E-3</v>
      </c>
      <c r="ATJ8" s="14">
        <f>Px!ATJ8/Px!ATJ9-1</f>
        <v>-5.4474708171206254E-2</v>
      </c>
      <c r="ATK8" s="14">
        <f>Px!ATK8/Px!ATK9-1</f>
        <v>-1.6077170418006381E-2</v>
      </c>
      <c r="ATL8" s="14">
        <f>Px!ATL8/Px!ATL9-1</f>
        <v>1.1744966442952975E-2</v>
      </c>
      <c r="ATM8" s="14">
        <f>Px!ATM8/Px!ATM9-1</f>
        <v>-3.0303030303030276E-2</v>
      </c>
      <c r="ATN8" s="14">
        <f>Px!ATN8/Px!ATN9-1</f>
        <v>0</v>
      </c>
      <c r="ATO8" s="14">
        <f>Px!ATO8/Px!ATO9-1</f>
        <v>0</v>
      </c>
      <c r="ATP8" s="14">
        <f>Px!ATP8/Px!ATP9-1</f>
        <v>7.9817559863168963E-3</v>
      </c>
      <c r="ATQ8" s="14">
        <f>Px!ATQ8/Px!ATQ9-1</f>
        <v>-4.8048048048048075E-2</v>
      </c>
      <c r="ATR8" s="14">
        <f>Px!ATR8/Px!ATR9-1</f>
        <v>0.12612612612612617</v>
      </c>
      <c r="ATS8" s="14">
        <f>Px!ATS8/Px!ATS9-1</f>
        <v>-7.6530612244898322E-3</v>
      </c>
      <c r="ATT8" s="14">
        <f>Px!ATT8/Px!ATT9-1</f>
        <v>4.2016806722688926E-3</v>
      </c>
      <c r="ATU8" s="14">
        <f>Px!ATU8/Px!ATU9-1</f>
        <v>7.4074074074073071E-3</v>
      </c>
      <c r="ATV8" s="14">
        <f>Px!ATV8/Px!ATV9-1</f>
        <v>0</v>
      </c>
      <c r="ATW8" s="14">
        <f>Px!ATW8/Px!ATW9-1</f>
        <v>1.193317422434359E-2</v>
      </c>
      <c r="ATX8" s="14">
        <f>Px!ATX8/Px!ATX9-1</f>
        <v>-1.2658227848101333E-3</v>
      </c>
      <c r="ATY8" s="14">
        <f>Px!ATY8/Px!ATY9-1</f>
        <v>3.4482758620688614E-3</v>
      </c>
      <c r="ATZ8" s="14">
        <f>Px!ATZ8/Px!ATZ9-1</f>
        <v>0</v>
      </c>
      <c r="AUA8" s="14">
        <f>Px!AUA8/Px!AUA9-1</f>
        <v>1.5267175572519109E-2</v>
      </c>
      <c r="AUB8" s="14">
        <f>Px!AUB8/Px!AUB9-1</f>
        <v>1.1477761836441891E-2</v>
      </c>
      <c r="AUC8" s="14">
        <f>Px!AUC8/Px!AUC9-1</f>
        <v>1.0752688172043001E-2</v>
      </c>
      <c r="AUD8" s="14">
        <f>Px!AUD8/Px!AUD9-1</f>
        <v>2.8694404591105283E-3</v>
      </c>
      <c r="AUE8" s="14">
        <f>Px!AUE8/Px!AUE9-1</f>
        <v>7.692307692307665E-3</v>
      </c>
      <c r="AUF8" s="14">
        <f>Px!AUF8/Px!AUF9-1</f>
        <v>0</v>
      </c>
      <c r="AUG8" s="14">
        <f>Px!AUG8/Px!AUG9-1</f>
        <v>3.0894308943089532E-2</v>
      </c>
      <c r="AUH8" s="14">
        <f>Px!AUH8/Px!AUH9-1</f>
        <v>0</v>
      </c>
      <c r="AUI8" s="14">
        <f>Px!AUI8/Px!AUI9-1</f>
        <v>-1.2987012987012436E-3</v>
      </c>
      <c r="AUJ8" s="14">
        <f>Px!AUJ8/Px!AUJ9-1</f>
        <v>-3.6755386565272552E-2</v>
      </c>
      <c r="AUK8" s="14">
        <f>Px!AUK8/Px!AUK9-1</f>
        <v>-3.1809145129224614E-2</v>
      </c>
      <c r="AUL8" s="14">
        <f>Px!AUL8/Px!AUL9-1</f>
        <v>-2.352941176470591E-2</v>
      </c>
      <c r="AUM8" s="14">
        <f>Px!AUM8/Px!AUM9-1</f>
        <v>-7.6530612244898322E-3</v>
      </c>
      <c r="AUN8" s="14">
        <f>Px!AUN8/Px!AUN9-1</f>
        <v>3.7362637362637452E-2</v>
      </c>
      <c r="AUO8" s="14">
        <f>Px!AUO8/Px!AUO9-1</f>
        <v>0</v>
      </c>
      <c r="AUP8" s="14">
        <f>Px!AUP8/Px!AUP9-1</f>
        <v>-1.6077170418006381E-2</v>
      </c>
      <c r="AUQ8" s="14">
        <f>Px!AUQ8/Px!AUQ9-1</f>
        <v>0</v>
      </c>
      <c r="AUR8" s="14">
        <f>Px!AUR8/Px!AUR9-1</f>
        <v>1.8720748829953227E-2</v>
      </c>
      <c r="AUS8" s="14">
        <f>Px!AUS8/Px!AUS9-1</f>
        <v>2.8248587570620654E-3</v>
      </c>
      <c r="AUT8" s="14">
        <f>Px!AUT8/Px!AUT9-1</f>
        <v>-6.4655172413793371E-3</v>
      </c>
      <c r="AUU8" s="14">
        <f>Px!AUU8/Px!AUU9-1</f>
        <v>0</v>
      </c>
      <c r="AUV8" s="14">
        <f>Px!AUV8/Px!AUV9-1</f>
        <v>-6.230529595015577E-3</v>
      </c>
      <c r="AUW8" s="14">
        <f>Px!AUW8/Px!AUW9-1</f>
        <v>0</v>
      </c>
      <c r="AUX8" s="14">
        <f>Px!AUX8/Px!AUX9-1</f>
        <v>-1.9455252918287869E-3</v>
      </c>
      <c r="AUY8" s="14">
        <f>Px!AUY8/Px!AUY9-1</f>
        <v>-1.0152284263959421E-2</v>
      </c>
      <c r="AUZ8" s="14">
        <f>Px!AUZ8/Px!AUZ9-1</f>
        <v>1.4336917562723928E-2</v>
      </c>
      <c r="AVA8" s="14">
        <f>Px!AVA8/Px!AVA9-1</f>
        <v>-4.5523520485584168E-3</v>
      </c>
      <c r="AVB8" s="14">
        <f>Px!AVB8/Px!AVB9-1</f>
        <v>-1.7699115044247815E-2</v>
      </c>
      <c r="AVC8" s="14">
        <f>Px!AVC8/Px!AVC9-1</f>
        <v>0</v>
      </c>
      <c r="AVD8" s="14">
        <f>Px!AVD8/Px!AVD9-1</f>
        <v>-3.5714285714285587E-3</v>
      </c>
      <c r="AVE8" s="14">
        <f>Px!AVE8/Px!AVE9-1</f>
        <v>-5.9347181008901906E-3</v>
      </c>
      <c r="AVF8" s="14">
        <f>Px!AVF8/Px!AVF9-1</f>
        <v>2.6438569206842955E-2</v>
      </c>
      <c r="AVG8" s="14">
        <f>Px!AVG8/Px!AVG9-1</f>
        <v>-1.1217948717948678E-2</v>
      </c>
      <c r="AVH8" s="14">
        <f>Px!AVH8/Px!AVH9-1</f>
        <v>-3.0303030303030498E-3</v>
      </c>
      <c r="AVI8" s="14">
        <f>Px!AVI8/Px!AVI9-1</f>
        <v>-7.194244604316502E-3</v>
      </c>
      <c r="AVJ8" s="14">
        <f>Px!AVJ8/Px!AVJ9-1</f>
        <v>-3.9711191335740081E-2</v>
      </c>
      <c r="AVK8" s="14">
        <f>Px!AVK8/Px!AVK9-1</f>
        <v>1.0719754977029039E-2</v>
      </c>
      <c r="AVL8" s="14">
        <f>Px!AVL8/Px!AVL9-1</f>
        <v>-1.2987012987012991E-2</v>
      </c>
      <c r="AVM8" s="14">
        <f>Px!AVM8/Px!AVM9-1</f>
        <v>-9.8684210526315264E-3</v>
      </c>
      <c r="AVN8" s="14">
        <f>Px!AVN8/Px!AVN9-1</f>
        <v>-1.9607843137254832E-3</v>
      </c>
      <c r="AVO8" s="14">
        <f>Px!AVO8/Px!AVO9-1</f>
        <v>1.0741138560688146E-3</v>
      </c>
      <c r="AVP8" s="14">
        <f>Px!AVP8/Px!AVP9-1</f>
        <v>-4.8134777376654947E-3</v>
      </c>
      <c r="AVQ8" s="14">
        <f>Px!AVQ8/Px!AVQ9-1</f>
        <v>-1.1363636363636354E-2</v>
      </c>
      <c r="AVR8" s="14">
        <f>Px!AVR8/Px!AVR9-1</f>
        <v>-1.2468827930174564E-2</v>
      </c>
      <c r="AVS8" s="14">
        <f>Px!AVS8/Px!AVS9-1</f>
        <v>-2.5862068965517238E-2</v>
      </c>
      <c r="AVT8" s="14">
        <f>Px!AVT8/Px!AVT9-1</f>
        <v>4.0322580645162365E-3</v>
      </c>
      <c r="AVU8" s="14">
        <f>Px!AVU8/Px!AVU9-1</f>
        <v>1.9230769230769162E-2</v>
      </c>
      <c r="AVV8" s="14">
        <f>Px!AVV8/Px!AVV9-1</f>
        <v>-3.3898305084745783E-2</v>
      </c>
      <c r="AVW8" s="14">
        <f>Px!AVW8/Px!AVW9-1</f>
        <v>5.5803571428572063E-3</v>
      </c>
      <c r="AVX8" s="14">
        <f>Px!AVX8/Px!AVX9-1</f>
        <v>-1.5576323987538387E-3</v>
      </c>
      <c r="AVY8" s="14">
        <f>Px!AVY8/Px!AVY9-1</f>
        <v>-1.2936610608020871E-3</v>
      </c>
      <c r="AVZ8" s="14">
        <f>Px!AVZ8/Px!AVZ9-1</f>
        <v>4.3887147335423204E-2</v>
      </c>
      <c r="AWA8" s="14">
        <f>Px!AWA8/Px!AWA9-1</f>
        <v>-1.1075949367088556E-2</v>
      </c>
      <c r="AWB8" s="14">
        <f>Px!AWB8/Px!AWB9-1</f>
        <v>2.2935779816513069E-3</v>
      </c>
      <c r="AWC8" s="14">
        <f>Px!AWC8/Px!AWC9-1</f>
        <v>-5.893909626719096E-3</v>
      </c>
      <c r="AWD8" s="14">
        <f>Px!AWD8/Px!AWD9-1</f>
        <v>-6.322444678609096E-3</v>
      </c>
      <c r="AWE8" s="14">
        <f>Px!AWE8/Px!AWE9-1</f>
        <v>-1.9809244314013208E-2</v>
      </c>
      <c r="AWF8" s="14">
        <f>Px!AWF8/Px!AWF9-1</f>
        <v>2.8397565922920975E-2</v>
      </c>
      <c r="AWG8" s="14">
        <f>Px!AWG8/Px!AWG9-1</f>
        <v>-4.3290043290042934E-3</v>
      </c>
      <c r="AWH8" s="14">
        <f>Px!AWH8/Px!AWH9-1</f>
        <v>-2.754820936639113E-2</v>
      </c>
      <c r="AWI8" s="14">
        <f>Px!AWI8/Px!AWI9-1</f>
        <v>-3.7558685446009377E-2</v>
      </c>
      <c r="AWJ8" s="14">
        <f>Px!AWJ8/Px!AWJ9-1</f>
        <v>-5.12820512820511E-3</v>
      </c>
      <c r="AWK8" s="14">
        <f>Px!AWK8/Px!AWK9-1</f>
        <v>5.9196617336152224E-2</v>
      </c>
      <c r="AWL8" s="14">
        <f>Px!AWL8/Px!AWL9-1</f>
        <v>-2.6785714285714302E-2</v>
      </c>
      <c r="AWM8" s="14">
        <f>Px!AWM8/Px!AWM9-1</f>
        <v>0</v>
      </c>
      <c r="AWN8" s="14">
        <f>Px!AWN8/Px!AWN9-1</f>
        <v>2.6696329254727535E-2</v>
      </c>
      <c r="AWO8" s="14">
        <f>Px!AWO8/Px!AWO9-1</f>
        <v>-2.9082774049216997E-2</v>
      </c>
      <c r="AWP8" s="14">
        <f>Px!AWP8/Px!AWP9-1</f>
        <v>1.5081206496519783E-2</v>
      </c>
      <c r="AWQ8" s="14">
        <f>Px!AWQ8/Px!AWQ9-1</f>
        <v>0</v>
      </c>
      <c r="AWR8" s="14">
        <f>Px!AWR8/Px!AWR9-1</f>
        <v>2.5735294117646967E-2</v>
      </c>
      <c r="AWS8" s="14">
        <f>Px!AWS8/Px!AWS9-1</f>
        <v>-2.2807017543859609E-2</v>
      </c>
      <c r="AWT8" s="14">
        <f>Px!AWT8/Px!AWT9-1</f>
        <v>0</v>
      </c>
      <c r="AWU8" s="14">
        <f>Px!AWU8/Px!AWU9-1</f>
        <v>8.2742316784869541E-3</v>
      </c>
      <c r="AWV8" s="14">
        <f>Px!AWV8/Px!AWV9-1</f>
        <v>3.5523978685612079E-3</v>
      </c>
      <c r="AWW8" s="14">
        <f>Px!AWW8/Px!AWW9-1</f>
        <v>8.1053698074975422E-3</v>
      </c>
      <c r="AWX8" s="14">
        <f>Px!AWX8/Px!AWX9-1</f>
        <v>-2.7397260273972601E-2</v>
      </c>
      <c r="AWY8" s="14">
        <f>Px!AWY8/Px!AWY9-1</f>
        <v>-4.9019607843137081E-3</v>
      </c>
      <c r="AWZ8" s="14">
        <f>Px!AWZ8/Px!AWZ9-1</f>
        <v>-2.1551724137931494E-3</v>
      </c>
      <c r="AXA8" s="14">
        <f>Px!AXA8/Px!AXA9-1</f>
        <v>1.0869565217391353E-2</v>
      </c>
      <c r="AXB8" s="14">
        <f>Px!AXB8/Px!AXB9-1</f>
        <v>8.6206896551723755E-3</v>
      </c>
      <c r="AXC8" s="14">
        <f>Px!AXC8/Px!AXC9-1</f>
        <v>-3.3200531208499307E-2</v>
      </c>
      <c r="AXD8" s="14">
        <f>Px!AXD8/Px!AXD9-1</f>
        <v>-7.4231177094379319E-3</v>
      </c>
      <c r="AXE8" s="14">
        <f>Px!AXE8/Px!AXE9-1</f>
        <v>-6.0240963855421326E-3</v>
      </c>
      <c r="AXF8" s="14">
        <f>Px!AXF8/Px!AXF9-1</f>
        <v>-5.6285178236398226E-3</v>
      </c>
      <c r="AXG8" s="14">
        <f>Px!AXG8/Px!AXG9-1</f>
        <v>4.6213093709884356E-2</v>
      </c>
      <c r="AXH8" s="14">
        <f>Px!AXH8/Px!AXH9-1</f>
        <v>6.3711911357340778E-2</v>
      </c>
      <c r="AXI8" s="14">
        <f>Px!AXI8/Px!AXI9-1</f>
        <v>1.5290519877675379E-3</v>
      </c>
      <c r="AXJ8" s="14">
        <f>Px!AXJ8/Px!AXJ9-1</f>
        <v>4.6511627906977715E-3</v>
      </c>
      <c r="AXK8" s="14">
        <f>Px!AXK8/Px!AXK9-1</f>
        <v>1.1235955056179803E-2</v>
      </c>
      <c r="AXL8" s="14">
        <f>Px!AXL8/Px!AXL9-1</f>
        <v>0</v>
      </c>
      <c r="AXM8" s="14">
        <f>Px!AXM8/Px!AXM9-1</f>
        <v>1.1784511784511675E-2</v>
      </c>
      <c r="AXN8" s="14">
        <f>Px!AXN8/Px!AXN9-1</f>
        <v>-2.2767075306479811E-2</v>
      </c>
      <c r="AXO8" s="14">
        <f>Px!AXO8/Px!AXO9-1</f>
        <v>-3.3254156769596199E-2</v>
      </c>
      <c r="AXP8" s="14">
        <f>Px!AXP8/Px!AXP9-1</f>
        <v>0</v>
      </c>
      <c r="AXQ8" s="14">
        <f>Px!AXQ8/Px!AXQ9-1</f>
        <v>-7.9365079365079083E-3</v>
      </c>
      <c r="AXR8" s="14">
        <f>Px!AXR8/Px!AXR9-1</f>
        <v>1.0000000000000009E-2</v>
      </c>
      <c r="AXS8" s="14">
        <f>Px!AXS8/Px!AXS9-1</f>
        <v>-6.2111801242236142E-3</v>
      </c>
      <c r="AXT8" s="14">
        <f>Px!AXT8/Px!AXT9-1</f>
        <v>7.9601990049751326E-2</v>
      </c>
      <c r="AXU8" s="14">
        <f>Px!AXU8/Px!AXU9-1</f>
        <v>-5.8823529411764497E-3</v>
      </c>
      <c r="AXV8" s="14">
        <f>Px!AXV8/Px!AXV9-1</f>
        <v>-4.8484848484848464E-2</v>
      </c>
      <c r="AXW8" s="14">
        <f>Px!AXW8/Px!AXW9-1</f>
        <v>2.4752475247524774E-2</v>
      </c>
      <c r="AXX8" s="14">
        <f>Px!AXX8/Px!AXX9-1</f>
        <v>-4.4642857142856984E-3</v>
      </c>
      <c r="AXY8" s="14">
        <f>Px!AXY8/Px!AXY9-1</f>
        <v>4.9751243781095411E-3</v>
      </c>
      <c r="AXZ8" s="14">
        <f>Px!AXZ8/Px!AXZ9-1</f>
        <v>4.0330920372285473E-2</v>
      </c>
      <c r="AYA8" s="14">
        <f>Px!AYA8/Px!AYA9-1</f>
        <v>1.2150668286755817E-2</v>
      </c>
      <c r="AYB8" s="14">
        <f>Px!AYB8/Px!AYB9-1</f>
        <v>1.5915119363395291E-2</v>
      </c>
      <c r="AYC8" s="14">
        <f>Px!AYC8/Px!AYC9-1</f>
        <v>7.6335877862594437E-3</v>
      </c>
      <c r="AYD8" s="14">
        <f>Px!AYD8/Px!AYD9-1</f>
        <v>-9.4562647754137252E-3</v>
      </c>
      <c r="AYE8" s="14">
        <f>Px!AYE8/Px!AYE9-1</f>
        <v>-4.2253521126760618E-2</v>
      </c>
      <c r="AYF8" s="14">
        <f>Px!AYF8/Px!AYF9-1</f>
        <v>-7.4074074074074181E-3</v>
      </c>
      <c r="AYG8" s="14">
        <f>Px!AYG8/Px!AYG9-1</f>
        <v>2.2838499184339334E-2</v>
      </c>
      <c r="AYH8" s="14">
        <f>Px!AYH8/Px!AYH9-1</f>
        <v>1.3100436681222627E-2</v>
      </c>
      <c r="AYI8" s="14">
        <f>Px!AYI8/Px!AYI9-1</f>
        <v>1.5037593984963404E-3</v>
      </c>
      <c r="AYJ8" s="14">
        <f>Px!AYJ8/Px!AYJ9-1</f>
        <v>7.1975497702909674E-2</v>
      </c>
      <c r="AYK8" s="14">
        <f>Px!AYK8/Px!AYK9-1</f>
        <v>2.0737327188940169E-2</v>
      </c>
      <c r="AYL8" s="14">
        <f>Px!AYL8/Px!AYL9-1</f>
        <v>-1.4749262536873142E-2</v>
      </c>
      <c r="AYM8" s="14">
        <f>Px!AYM8/Px!AYM9-1</f>
        <v>-1.4534883720930258E-2</v>
      </c>
      <c r="AYN8" s="14">
        <f>Px!AYN8/Px!AYN9-1</f>
        <v>1.0324483775811188E-2</v>
      </c>
      <c r="AYO8" s="14">
        <f>Px!AYO8/Px!AYO9-1</f>
        <v>-9.6153846153845812E-3</v>
      </c>
      <c r="AYP8" s="14">
        <f>Px!AYP8/Px!AYP9-1</f>
        <v>3.2626427406199365E-3</v>
      </c>
      <c r="AYQ8" s="14">
        <f>Px!AYQ8/Px!AYQ9-1</f>
        <v>0</v>
      </c>
      <c r="AYR8" s="14">
        <f>Px!AYR8/Px!AYR9-1</f>
        <v>6.5359477124182774E-3</v>
      </c>
      <c r="AYS8" s="14">
        <f>Px!AYS8/Px!AYS9-1</f>
        <v>3.3950617283950546E-2</v>
      </c>
      <c r="AYT8" s="14">
        <f>Px!AYT8/Px!AYT9-1</f>
        <v>-8.5763293310463506E-3</v>
      </c>
      <c r="AYU8" s="14">
        <f>Px!AYU8/Px!AYU9-1</f>
        <v>-1.144640998959412E-2</v>
      </c>
      <c r="AYV8" s="14">
        <f>Px!AYV8/Px!AYV9-1</f>
        <v>-1.9911504424778736E-2</v>
      </c>
      <c r="AYW8" s="14">
        <f>Px!AYW8/Px!AYW9-1</f>
        <v>1.4084507042253502E-2</v>
      </c>
      <c r="AYX8" s="14">
        <f>Px!AYX8/Px!AYX9-1</f>
        <v>2.2395326192794496E-2</v>
      </c>
      <c r="AYY8" s="14">
        <f>Px!AYY8/Px!AYY9-1</f>
        <v>-1.3675213675213627E-2</v>
      </c>
      <c r="AYZ8" s="14">
        <f>Px!AYZ8/Px!AYZ9-1</f>
        <v>-5.9171597633136397E-3</v>
      </c>
      <c r="AZA8" s="14">
        <f>Px!AZA8/Px!AZA9-1</f>
        <v>-8.2352941176470074E-3</v>
      </c>
      <c r="AZB8" s="14">
        <f>Px!AZB8/Px!AZB9-1</f>
        <v>-5.3691275167785268E-2</v>
      </c>
      <c r="AZC8" s="14">
        <f>Px!AZC8/Px!AZC9-1</f>
        <v>1.8433179723502224E-2</v>
      </c>
      <c r="AZD8" s="14">
        <f>Px!AZD8/Px!AZD9-1</f>
        <v>-1.6129032258064502E-2</v>
      </c>
      <c r="AZE8" s="14">
        <f>Px!AZE8/Px!AZE9-1</f>
        <v>1.4440433212996373E-2</v>
      </c>
      <c r="AZF8" s="14">
        <f>Px!AZF8/Px!AZF9-1</f>
        <v>2.7739251040221902E-2</v>
      </c>
      <c r="AZG8" s="14">
        <f>Px!AZG8/Px!AZG9-1</f>
        <v>8.4033613445377853E-3</v>
      </c>
      <c r="AZH8" s="14">
        <f>Px!AZH8/Px!AZH9-1</f>
        <v>0</v>
      </c>
      <c r="AZI8" s="14">
        <f>Px!AZI8/Px!AZI9-1</f>
        <v>-1.2257405515832431E-2</v>
      </c>
      <c r="AZJ8" s="14">
        <f>Px!AZJ8/Px!AZJ9-1</f>
        <v>2.3696682464455776E-3</v>
      </c>
      <c r="AZK8" s="14">
        <f>Px!AZK8/Px!AZK9-1</f>
        <v>7.6481835564052858E-3</v>
      </c>
      <c r="AZL8" s="14">
        <f>Px!AZL8/Px!AZL9-1</f>
        <v>0</v>
      </c>
      <c r="AZM8" s="14">
        <f>Px!AZM8/Px!AZM9-1</f>
        <v>-8.2781456953642363E-2</v>
      </c>
      <c r="AZN8" s="14">
        <f>Px!AZN8/Px!AZN9-1</f>
        <v>0.13355048859934859</v>
      </c>
      <c r="AZO8" s="14">
        <f>Px!AZO8/Px!AZO9-1</f>
        <v>0</v>
      </c>
      <c r="AZP8" s="14">
        <f>Px!AZP8/Px!AZP9-1</f>
        <v>1.4462809917355379E-2</v>
      </c>
      <c r="AZQ8" s="14">
        <f>Px!AZQ8/Px!AZQ9-1</f>
        <v>-2.5276461295418606E-2</v>
      </c>
      <c r="AZR8" s="14">
        <f>Px!AZR8/Px!AZR9-1</f>
        <v>5.7627118644067776E-2</v>
      </c>
      <c r="AZS8" s="14">
        <f>Px!AZS8/Px!AZS9-1</f>
        <v>0</v>
      </c>
      <c r="AZT8" s="14">
        <f>Px!AZT8/Px!AZT9-1</f>
        <v>4.0816326530612734E-3</v>
      </c>
      <c r="AZU8" s="14">
        <f>Px!AZU8/Px!AZU9-1</f>
        <v>-2.6143790849673221E-2</v>
      </c>
      <c r="AZV8" s="14">
        <f>Px!AZV8/Px!AZV9-1</f>
        <v>4.7923322683705027E-3</v>
      </c>
      <c r="AZW8" s="14">
        <f>Px!AZW8/Px!AZW9-1</f>
        <v>-1.4880952380952328E-3</v>
      </c>
      <c r="AZX8" s="14">
        <f>Px!AZX8/Px!AZX9-1</f>
        <v>-2.1346469622331665E-2</v>
      </c>
      <c r="AZY8" s="14">
        <f>Px!AZY8/Px!AZY9-1</f>
        <v>1.4778325123152802E-2</v>
      </c>
      <c r="AZZ8" s="14">
        <f>Px!AZZ8/Px!AZZ9-1</f>
        <v>-1.8083182640145079E-3</v>
      </c>
      <c r="BAA8" s="14">
        <f>Px!BAA8/Px!BAA9-1</f>
        <v>-5.9760956175298752E-3</v>
      </c>
      <c r="BAB8" s="14">
        <f>Px!BAB8/Px!BAB9-1</f>
        <v>0</v>
      </c>
      <c r="BAC8" s="14">
        <f>Px!BAC8/Px!BAC9-1</f>
        <v>-2.8860028860029363E-3</v>
      </c>
      <c r="BAD8" s="14">
        <f>Px!BAD8/Px!BAD9-1</f>
        <v>4.9140049140048436E-3</v>
      </c>
      <c r="BAE8" s="14">
        <f>Px!BAE8/Px!BAE9-1</f>
        <v>-3.2967032967032961E-2</v>
      </c>
      <c r="BAF8" s="14">
        <f>Px!BAF8/Px!BAF9-1</f>
        <v>4.8447204968944169E-2</v>
      </c>
      <c r="BAG8" s="14">
        <f>Px!BAG8/Px!BAG9-1</f>
        <v>0</v>
      </c>
      <c r="BAH8" s="14">
        <f>Px!BAH8/Px!BAH9-1</f>
        <v>2.4999999999999467E-3</v>
      </c>
      <c r="BAI8" s="14">
        <f>Px!BAI8/Px!BAI9-1</f>
        <v>0.10932475884244375</v>
      </c>
      <c r="BAJ8" s="14">
        <f>Px!BAJ8/Px!BAJ9-1</f>
        <v>6.59340659340657E-3</v>
      </c>
      <c r="BAK8" s="14">
        <f>Px!BAK8/Px!BAK9-1</f>
        <v>-8.5714285714285632E-3</v>
      </c>
      <c r="BAL8" s="14">
        <f>Px!BAL8/Px!BAL9-1</f>
        <v>-1.2711864406779627E-2</v>
      </c>
      <c r="BAM8" s="14">
        <f>Px!BAM8/Px!BAM9-1</f>
        <v>-2.0000000000000018E-2</v>
      </c>
      <c r="BAN8" s="14">
        <f>Px!BAN8/Px!BAN9-1</f>
        <v>6.7453625632378778E-3</v>
      </c>
      <c r="BAO8" s="14">
        <f>Px!BAO8/Px!BAO9-1</f>
        <v>-1.098901098901095E-2</v>
      </c>
      <c r="BAP8" s="14">
        <f>Px!BAP8/Px!BAP9-1</f>
        <v>-1.5801354401805856E-2</v>
      </c>
      <c r="BAQ8" s="14">
        <f>Px!BAQ8/Px!BAQ9-1</f>
        <v>-5.3763440860215006E-3</v>
      </c>
      <c r="BAR8" s="14">
        <f>Px!BAR8/Px!BAR9-1</f>
        <v>4.9261083743843415E-3</v>
      </c>
      <c r="BAS8" s="14">
        <f>Px!BAS8/Px!BAS9-1</f>
        <v>-9.1185410334346795E-3</v>
      </c>
      <c r="BAT8" s="14">
        <f>Px!BAT8/Px!BAT9-1</f>
        <v>4.5662100456620447E-3</v>
      </c>
      <c r="BAU8" s="14">
        <f>Px!BAU8/Px!BAU9-1</f>
        <v>4.1608876560332853E-3</v>
      </c>
      <c r="BAV8" s="14">
        <f>Px!BAV8/Px!BAV9-1</f>
        <v>-1.5424164524421635E-2</v>
      </c>
      <c r="BAW8" s="14">
        <f>Px!BAW8/Px!BAW9-1</f>
        <v>0</v>
      </c>
      <c r="BAX8" s="14">
        <f>Px!BAX8/Px!BAX9-1</f>
        <v>-1.3129102844638973E-2</v>
      </c>
      <c r="BAY8" s="14">
        <f>Px!BAY8/Px!BAY9-1</f>
        <v>4.8022598870056443E-2</v>
      </c>
      <c r="BAZ8" s="14">
        <f>Px!BAZ8/Px!BAZ9-1</f>
        <v>-2.033898305084747E-2</v>
      </c>
      <c r="BBA8" s="14">
        <f>Px!BBA8/Px!BBA9-1</f>
        <v>-1.6913319238900604E-2</v>
      </c>
      <c r="BBB8" s="14">
        <f>Px!BBB8/Px!BBB9-1</f>
        <v>0</v>
      </c>
      <c r="BBC8" s="14">
        <f>Px!BBC8/Px!BBC9-1</f>
        <v>6.0702875399361034E-2</v>
      </c>
      <c r="BBD8" s="14">
        <f>Px!BBD8/Px!BBD9-1</f>
        <v>-1.4164305949008527E-2</v>
      </c>
      <c r="BBE8" s="14">
        <f>Px!BBE8/Px!BBE9-1</f>
        <v>8.6580086580085869E-3</v>
      </c>
      <c r="BBF8" s="14">
        <f>Px!BBF8/Px!BBF9-1</f>
        <v>9.3749999999999112E-3</v>
      </c>
      <c r="BBG8" s="14">
        <f>Px!BBG8/Px!BBG9-1</f>
        <v>2.8469750889679624E-2</v>
      </c>
      <c r="BBH8" s="14">
        <f>Px!BBH8/Px!BBH9-1</f>
        <v>-1.4625228519195566E-2</v>
      </c>
      <c r="BBI8" s="14">
        <f>Px!BBI8/Px!BBI9-1</f>
        <v>-7.4803149606299191E-2</v>
      </c>
      <c r="BBJ8" s="14">
        <f>Px!BBJ8/Px!BBJ9-1</f>
        <v>3.5087719298245723E-3</v>
      </c>
      <c r="BBK8" s="14">
        <f>Px!BBK8/Px!BBK9-1</f>
        <v>1.2195121951219523E-2</v>
      </c>
      <c r="BBL8" s="14">
        <f>Px!BBL8/Px!BBL9-1</f>
        <v>1.1180124223602483E-2</v>
      </c>
      <c r="BBM8" s="14">
        <f>Px!BBM8/Px!BBM9-1</f>
        <v>-5.0000000000000044E-2</v>
      </c>
      <c r="BBN8" s="14">
        <f>Px!BBN8/Px!BBN9-1</f>
        <v>1.0344827586206806E-2</v>
      </c>
      <c r="BBO8" s="14">
        <f>Px!BBO8/Px!BBO9-1</f>
        <v>-1.8433179723502335E-2</v>
      </c>
      <c r="BBP8" s="14">
        <f>Px!BBP8/Px!BBP9-1</f>
        <v>-1.1428571428571455E-2</v>
      </c>
      <c r="BBQ8" s="14">
        <f>Px!BBQ8/Px!BBQ9-1</f>
        <v>9.1743119266054496E-3</v>
      </c>
      <c r="BBR8" s="14">
        <f>Px!BBR8/Px!BBR9-1</f>
        <v>2.3696682464454888E-2</v>
      </c>
      <c r="BBS8" s="14">
        <f>Px!BBS8/Px!BBS9-1</f>
        <v>-1.5847860538826808E-3</v>
      </c>
      <c r="BBT8" s="14">
        <f>Px!BBT8/Px!BBT9-1</f>
        <v>-1.1001100110010764E-3</v>
      </c>
      <c r="BBU8" s="14">
        <f>Px!BBU8/Px!BBU9-1</f>
        <v>-5.4347826086956763E-3</v>
      </c>
      <c r="BBV8" s="14">
        <f>Px!BBV8/Px!BBV9-1</f>
        <v>-7.2639225181597711E-3</v>
      </c>
      <c r="BBW8" s="14">
        <f>Px!BBW8/Px!BBW9-1</f>
        <v>-3.5460992907800915E-3</v>
      </c>
      <c r="BBX8" s="14">
        <f>Px!BBX8/Px!BBX9-1</f>
        <v>-2.6119402985074647E-2</v>
      </c>
      <c r="BBY8" s="14">
        <f>Px!BBY8/Px!BBY9-1</f>
        <v>-1.6759776536312887E-2</v>
      </c>
      <c r="BBZ8" s="14">
        <f>Px!BBZ8/Px!BBZ9-1</f>
        <v>-4.134615384615381E-2</v>
      </c>
      <c r="BCA8" s="14">
        <f>Px!BCA8/Px!BCA9-1</f>
        <v>-1.2068965517241348E-2</v>
      </c>
      <c r="BCB8" s="14">
        <f>Px!BCB8/Px!BCB9-1</f>
        <v>0</v>
      </c>
      <c r="BCC8" s="14">
        <f>Px!BCC8/Px!BCC9-1</f>
        <v>4.7393364928909332E-3</v>
      </c>
      <c r="BCD8" s="14">
        <f>Px!BCD8/Px!BCD9-1</f>
        <v>-1.9685039370078705E-2</v>
      </c>
      <c r="BCE8" s="14">
        <f>Px!BCE8/Px!BCE9-1</f>
        <v>-3.3050847457627097E-2</v>
      </c>
      <c r="BCF8" s="14">
        <f>Px!BCF8/Px!BCF9-1</f>
        <v>-3.3123028391167209E-2</v>
      </c>
      <c r="BCG8" s="14">
        <f>Px!BCG8/Px!BCG9-1</f>
        <v>-2.6744186046511631E-2</v>
      </c>
      <c r="BCH8" s="14">
        <f>Px!BCH8/Px!BCH9-1</f>
        <v>2.6070763500931182E-2</v>
      </c>
      <c r="BCI8" s="14">
        <f>Px!BCI8/Px!BCI9-1</f>
        <v>-2.9320987654321007E-2</v>
      </c>
      <c r="BCJ8" s="14">
        <f>Px!BCJ8/Px!BCJ9-1</f>
        <v>-4.166666666666663E-2</v>
      </c>
      <c r="BCK8" s="14">
        <f>Px!BCK8/Px!BCK9-1</f>
        <v>-1.8659295093296446E-2</v>
      </c>
      <c r="BCL8" s="14">
        <f>Px!BCL8/Px!BCL9-1</f>
        <v>-3.8314176245211051E-3</v>
      </c>
      <c r="BCM8" s="14">
        <f>Px!BCM8/Px!BCM9-1</f>
        <v>-1.0183299389002087E-2</v>
      </c>
      <c r="BCN8" s="14">
        <f>Px!BCN8/Px!BCN9-1</f>
        <v>-9.572301425661911E-2</v>
      </c>
      <c r="BCO8" s="14">
        <f>Px!BCO8/Px!BCO9-1</f>
        <v>5.4131054131054235E-2</v>
      </c>
      <c r="BCP8" s="14">
        <f>Px!BCP8/Px!BCP9-1</f>
        <v>-5.4719562243502606E-3</v>
      </c>
      <c r="BCQ8" s="14">
        <f>Px!BCQ8/Px!BCQ9-1</f>
        <v>0</v>
      </c>
      <c r="BCR8" s="14">
        <f>Px!BCR8/Px!BCR9-1</f>
        <v>-1.3313609467455634E-2</v>
      </c>
      <c r="BCS8" s="14">
        <f>Px!BCS8/Px!BCS9-1</f>
        <v>8.6355785837650689E-3</v>
      </c>
      <c r="BCT8" s="14">
        <f>Px!BCT8/Px!BCT9-1</f>
        <v>4.6583850931676274E-3</v>
      </c>
      <c r="BCU8" s="14">
        <f>Px!BCU8/Px!BCU9-1</f>
        <v>0</v>
      </c>
      <c r="BCV8" s="14">
        <f>Px!BCV8/Px!BCV9-1</f>
        <v>-2.5974025974025983E-2</v>
      </c>
      <c r="BCW8" s="14">
        <f>Px!BCW8/Px!BCW9-1</f>
        <v>1.1450381679389388E-2</v>
      </c>
      <c r="BCX8" s="14">
        <f>Px!BCX8/Px!BCX9-1</f>
        <v>0.25229357798165131</v>
      </c>
      <c r="BCY8" s="14">
        <f>Px!BCY8/Px!BCY9-1</f>
        <v>-6.0790273556230456E-3</v>
      </c>
      <c r="BCZ8" s="14">
        <f>Px!BCZ8/Px!BCZ9-1</f>
        <v>-4.2553191489361764E-3</v>
      </c>
      <c r="BDA8" s="14">
        <f>Px!BDA8/Px!BDA9-1</f>
        <v>3.5211267605634866E-3</v>
      </c>
      <c r="BDB8" s="14">
        <f>Px!BDB8/Px!BDB9-1</f>
        <v>-8.9020771513352859E-3</v>
      </c>
      <c r="BDC8" s="14">
        <f>Px!BDC8/Px!BDC9-1</f>
        <v>1.0322580645161228E-2</v>
      </c>
      <c r="BDD8" s="14">
        <f>Px!BDD8/Px!BDD9-1</f>
        <v>-3.0902348578491945E-2</v>
      </c>
      <c r="BDE8" s="14">
        <f>Px!BDE8/Px!BDE9-1</f>
        <v>2.6771653543307128E-2</v>
      </c>
      <c r="BDF8" s="14">
        <f>Px!BDF8/Px!BDF9-1</f>
        <v>2.5974025974024872E-3</v>
      </c>
      <c r="BDG8" s="14">
        <f>Px!BDG8/Px!BDG9-1</f>
        <v>2.2448979591836782E-2</v>
      </c>
      <c r="BDH8" s="14">
        <f>Px!BDH8/Px!BDH9-1</f>
        <v>2.5236593059936974E-2</v>
      </c>
      <c r="BDI8" s="14">
        <f>Px!BDI8/Px!BDI9-1</f>
        <v>5.199306759098743E-3</v>
      </c>
      <c r="BDJ8" s="14">
        <f>Px!BDJ8/Px!BDJ9-1</f>
        <v>3.424657534246478E-3</v>
      </c>
      <c r="BDK8" s="14">
        <f>Px!BDK8/Px!BDK9-1</f>
        <v>-7.429420505200568E-3</v>
      </c>
      <c r="BDL8" s="14">
        <f>Px!BDL8/Px!BDL9-1</f>
        <v>1.7543859649122862E-3</v>
      </c>
      <c r="BDM8" s="14">
        <f>Px!BDM8/Px!BDM9-1</f>
        <v>0.14912280701754388</v>
      </c>
      <c r="BDN8" s="14">
        <f>Px!BDN8/Px!BDN9-1</f>
        <v>-1.0733452593917669E-2</v>
      </c>
      <c r="BDO8" s="14">
        <f>Px!BDO8/Px!BDO9-1</f>
        <v>-7.9365079365079083E-3</v>
      </c>
      <c r="BDP8" s="14">
        <f>Px!BDP8/Px!BDP9-1</f>
        <v>3.649635036496357E-2</v>
      </c>
      <c r="BDQ8" s="14">
        <f>Px!BDQ8/Px!BDQ9-1</f>
        <v>2.7932960893854997E-3</v>
      </c>
      <c r="BDR8" s="14">
        <f>Px!BDR8/Px!BDR9-1</f>
        <v>-1.4814814814814836E-2</v>
      </c>
      <c r="BDS8" s="14">
        <f>Px!BDS8/Px!BDS9-1</f>
        <v>-1.3071895424836555E-2</v>
      </c>
      <c r="BDT8" s="14">
        <f>Px!BDT8/Px!BDT9-1</f>
        <v>1.3333333333333419E-2</v>
      </c>
      <c r="BDU8" s="14">
        <f>Px!BDU8/Px!BDU9-1</f>
        <v>1.8939393939394034E-2</v>
      </c>
      <c r="BDV8" s="14">
        <f>Px!BDV8/Px!BDV9-1</f>
        <v>5.3333333333333233E-2</v>
      </c>
      <c r="BDW8" s="14">
        <f>Px!BDW8/Px!BDW9-1</f>
        <v>1.7035775127768327E-2</v>
      </c>
      <c r="BDX8" s="14">
        <f>Px!BDX8/Px!BDX9-1</f>
        <v>0</v>
      </c>
      <c r="BDY8" s="14">
        <f>Px!BDY8/Px!BDY9-1</f>
        <v>3.3407572383072903E-3</v>
      </c>
      <c r="BDZ8" s="14">
        <f>Px!BDZ8/Px!BDZ9-1</f>
        <v>-2.515723270440251E-3</v>
      </c>
      <c r="BEA8" s="14">
        <f>Px!BEA8/Px!BEA9-1</f>
        <v>-1.2690355329949221E-2</v>
      </c>
      <c r="BEB8" s="14">
        <f>Px!BEB8/Px!BEB9-1</f>
        <v>-7.575757575757569E-3</v>
      </c>
      <c r="BEC8" s="14">
        <f>Px!BEC8/Px!BEC9-1</f>
        <v>-2.033898305084747E-2</v>
      </c>
      <c r="BED8" s="14">
        <f>Px!BED8/Px!BED9-1</f>
        <v>6.8273092369477872E-2</v>
      </c>
      <c r="BEE8" s="14">
        <f>Px!BEE8/Px!BEE9-1</f>
        <v>-3.5087719298245723E-3</v>
      </c>
      <c r="BEF8" s="14">
        <f>Px!BEF8/Px!BEF9-1</f>
        <v>1.6169154228855787E-2</v>
      </c>
      <c r="BEG8" s="14">
        <f>Px!BEG8/Px!BEG9-1</f>
        <v>2.857142857142847E-2</v>
      </c>
      <c r="BEH8" s="14">
        <f>Px!BEH8/Px!BEH9-1</f>
        <v>3.4055727554179516E-2</v>
      </c>
      <c r="BEI8" s="14">
        <f>Px!BEI8/Px!BEI9-1</f>
        <v>-2.1715526601520097E-3</v>
      </c>
      <c r="BEJ8" s="14">
        <f>Px!BEJ8/Px!BEJ9-1</f>
        <v>2.9654036243822013E-2</v>
      </c>
      <c r="BEK8" s="14">
        <f>Px!BEK8/Px!BEK9-1</f>
        <v>-1.7804154302670572E-2</v>
      </c>
      <c r="BEL8" s="14">
        <f>Px!BEL8/Px!BEL9-1</f>
        <v>-8.718395815169977E-3</v>
      </c>
      <c r="BEM8" s="14">
        <f>Px!BEM8/Px!BEM9-1</f>
        <v>-3.1157270029673612E-2</v>
      </c>
      <c r="BEN8" s="14">
        <f>Px!BEN8/Px!BEN9-1</f>
        <v>-6.7961165048543659E-2</v>
      </c>
      <c r="BEO8" s="14">
        <f>Px!BEO8/Px!BEO9-1</f>
        <v>0</v>
      </c>
      <c r="BEP8" s="14">
        <f>Px!BEP8/Px!BEP9-1</f>
        <v>0</v>
      </c>
      <c r="BEQ8" s="14">
        <f>Px!BEQ8/Px!BEQ9-1</f>
        <v>9.8039215686274161E-3</v>
      </c>
      <c r="BER8" s="14">
        <f>Px!BER8/Px!BER9-1</f>
        <v>7.3260073260073E-3</v>
      </c>
      <c r="BES8" s="14">
        <f>Px!BES8/Px!BES9-1</f>
        <v>3.5169988276670949E-3</v>
      </c>
      <c r="BET8" s="14">
        <f>Px!BET8/Px!BET9-1</f>
        <v>7.0546737213403876E-3</v>
      </c>
      <c r="BEU8" s="14">
        <f>Px!BEU8/Px!BEU9-1</f>
        <v>1.6920473773265332E-3</v>
      </c>
      <c r="BEV8" s="14">
        <f>Px!BEV8/Px!BEV9-1</f>
        <v>3.5650623885918886E-3</v>
      </c>
      <c r="BEW8" s="14">
        <f>Px!BEW8/Px!BEW9-1</f>
        <v>-2.049180327868827E-3</v>
      </c>
      <c r="BEX8" s="14">
        <f>Px!BEX8/Px!BEX9-1</f>
        <v>-1.5060240963855609E-3</v>
      </c>
      <c r="BEY8" s="14">
        <f>Px!BEY8/Px!BEY9-1</f>
        <v>-1.538461538461533E-2</v>
      </c>
      <c r="BEZ8" s="14">
        <f>Px!BEZ8/Px!BEZ9-1</f>
        <v>6.9905213270142097E-2</v>
      </c>
      <c r="BFA8" s="14">
        <f>Px!BFA8/Px!BFA9-1</f>
        <v>0</v>
      </c>
      <c r="BFB8" s="14">
        <f>Px!BFB8/Px!BFB9-1</f>
        <v>4.7021943573667624E-2</v>
      </c>
      <c r="BFC8" s="14">
        <f>Px!BFC8/Px!BFC9-1</f>
        <v>-4.4444444444444731E-3</v>
      </c>
      <c r="BFD8" s="14">
        <f>Px!BFD8/Px!BFD9-1</f>
        <v>0</v>
      </c>
      <c r="BFE8" s="14">
        <f>Px!BFE8/Px!BFE9-1</f>
        <v>4.7923322683706138E-2</v>
      </c>
      <c r="BFF8" s="14">
        <f>Px!BFF8/Px!BFF9-1</f>
        <v>-8.3632019115890133E-3</v>
      </c>
      <c r="BFG8" s="14">
        <f>Px!BFG8/Px!BFG9-1</f>
        <v>-2.9520295202952074E-2</v>
      </c>
      <c r="BFH8" s="14">
        <f>Px!BFH8/Px!BFH9-1</f>
        <v>1.4450867052022698E-3</v>
      </c>
      <c r="BFI8" s="14">
        <f>Px!BFI8/Px!BFI9-1</f>
        <v>1.848428835489857E-3</v>
      </c>
      <c r="BFJ8" s="14">
        <f>Px!BFJ8/Px!BFJ9-1</f>
        <v>4.6948356807512415E-3</v>
      </c>
      <c r="BFK8" s="14">
        <f>Px!BFK8/Px!BFK9-1</f>
        <v>1.6574585635359185E-2</v>
      </c>
      <c r="BFL8" s="14">
        <f>Px!BFL8/Px!BFL9-1</f>
        <v>0</v>
      </c>
      <c r="BFM8" s="14">
        <f>Px!BFM8/Px!BFM9-1</f>
        <v>1.1737089201877549E-3</v>
      </c>
      <c r="BFN8" s="14">
        <f>Px!BFN8/Px!BFN9-1</f>
        <v>1.4265335235377208E-3</v>
      </c>
      <c r="BFO8" s="14">
        <f>Px!BFO8/Px!BFO9-1</f>
        <v>3.7220843672456372E-3</v>
      </c>
      <c r="BFP8" s="14">
        <f>Px!BFP8/Px!BFP9-1</f>
        <v>3.1847133757962887E-3</v>
      </c>
      <c r="BFQ8" s="14">
        <f>Px!BFQ8/Px!BFQ9-1</f>
        <v>-1.2024048096192397E-2</v>
      </c>
      <c r="BFR8" s="14">
        <f>Px!BFR8/Px!BFR9-1</f>
        <v>1.0277492291881352E-3</v>
      </c>
      <c r="BFS8" s="14">
        <f>Px!BFS8/Px!BFS9-1</f>
        <v>6.4705882352941169E-2</v>
      </c>
      <c r="BFT8" s="14">
        <f>Px!BFT8/Px!BFT9-1</f>
        <v>-4.5751633986928053E-2</v>
      </c>
      <c r="BFU8" s="14">
        <f>Px!BFU8/Px!BFU9-1</f>
        <v>-1.9305019305019266E-2</v>
      </c>
      <c r="BFV8" s="14">
        <f>Px!BFV8/Px!BFV9-1</f>
        <v>5.8947368421052637E-2</v>
      </c>
      <c r="BFW8" s="14">
        <f>Px!BFW8/Px!BFW9-1</f>
        <v>2.1963824289405576E-2</v>
      </c>
      <c r="BFX8" s="14">
        <f>Px!BFX8/Px!BFX9-1</f>
        <v>-3.1518624641833859E-2</v>
      </c>
      <c r="BFY8" s="14">
        <f>Px!BFY8/Px!BFY9-1</f>
        <v>7.8220858895705625E-2</v>
      </c>
      <c r="BFZ8" s="14">
        <f>Px!BFZ8/Px!BFZ9-1</f>
        <v>-3.4482758620689613E-2</v>
      </c>
      <c r="BGA8" s="14">
        <f>Px!BGA8/Px!BGA9-1</f>
        <v>-6.8649885583523806E-3</v>
      </c>
      <c r="BGB8" s="14">
        <f>Px!BGB8/Px!BGB9-1</f>
        <v>-7.4211502782931538E-3</v>
      </c>
      <c r="BGC8" s="14">
        <f>Px!BGC8/Px!BGC9-1</f>
        <v>-2.9411764705882359E-2</v>
      </c>
      <c r="BGD8" s="14">
        <f>Px!BGD8/Px!BGD9-1</f>
        <v>1.2000000000000011E-2</v>
      </c>
      <c r="BGE8" s="14">
        <f>Px!BGE8/Px!BGE9-1</f>
        <v>3.7414965986394488E-2</v>
      </c>
      <c r="BGF8" s="14">
        <f>Px!BGF8/Px!BGF9-1</f>
        <v>-1.1764705882352899E-2</v>
      </c>
      <c r="BGG8" s="14">
        <f>Px!BGG8/Px!BGG9-1</f>
        <v>1.0471204188481575E-2</v>
      </c>
      <c r="BGH8" s="14">
        <f>Px!BGH8/Px!BGH9-1</f>
        <v>-6.8965517241379448E-3</v>
      </c>
      <c r="BGI8" s="14">
        <f>Px!BGI8/Px!BGI9-1</f>
        <v>-3.8123167155425186E-2</v>
      </c>
      <c r="BGJ8" s="14">
        <f>Px!BGJ8/Px!BGJ9-1</f>
        <v>3.9639639639639679E-2</v>
      </c>
      <c r="BGK8" s="14">
        <f>Px!BGK8/Px!BGK9-1</f>
        <v>8.3421330517423398E-2</v>
      </c>
      <c r="BGL8" s="14">
        <f>Px!BGL8/Px!BGL9-1</f>
        <v>2.4096385542168752E-2</v>
      </c>
      <c r="BGM8" s="14">
        <f>Px!BGM8/Px!BGM9-1</f>
        <v>1.2658227848101333E-2</v>
      </c>
      <c r="BGN8" s="14">
        <f>Px!BGN8/Px!BGN9-1</f>
        <v>5.2747252747252782E-2</v>
      </c>
      <c r="BGO8" s="14">
        <f>Px!BGO8/Px!BGO9-1</f>
        <v>-1.6423357664233529E-2</v>
      </c>
      <c r="BGP8" s="14">
        <f>Px!BGP8/Px!BGP9-1</f>
        <v>1.4925373134328401E-2</v>
      </c>
      <c r="BGQ8" s="14">
        <f>Px!BGQ8/Px!BGQ9-1</f>
        <v>1.0660980810235365E-3</v>
      </c>
      <c r="BGR8" s="14">
        <f>Px!BGR8/Px!BGR9-1</f>
        <v>0</v>
      </c>
      <c r="BGS8" s="14">
        <f>Px!BGS8/Px!BGS9-1</f>
        <v>-1.1764705882352899E-2</v>
      </c>
      <c r="BGT8" s="14">
        <f>Px!BGT8/Px!BGT9-1</f>
        <v>0</v>
      </c>
      <c r="BGU8" s="14">
        <f>Px!BGU8/Px!BGU9-1</f>
        <v>1.1070110701107083E-2</v>
      </c>
      <c r="BGV8" s="14">
        <f>Px!BGV8/Px!BGV9-1</f>
        <v>3.2679738562091387E-3</v>
      </c>
      <c r="BGW8" s="14">
        <f>Px!BGW8/Px!BGW9-1</f>
        <v>1.577287066246047E-3</v>
      </c>
      <c r="BGX8" s="14">
        <f>Px!BGX8/Px!BGX9-1</f>
        <v>-4.4182621502208974E-3</v>
      </c>
      <c r="BGY8" s="14">
        <f>Px!BGY8/Px!BGY9-1</f>
        <v>0</v>
      </c>
      <c r="BGZ8" s="14">
        <f>Px!BGZ8/Px!BGZ9-1</f>
        <v>-1.963350785340312E-2</v>
      </c>
      <c r="BHA8" s="14">
        <f>Px!BHA8/Px!BHA9-1</f>
        <v>1.8981018981018893E-2</v>
      </c>
      <c r="BHB8" s="14">
        <f>Px!BHB8/Px!BHB9-1</f>
        <v>2.6595744680850686E-3</v>
      </c>
      <c r="BHC8" s="14">
        <f>Px!BHC8/Px!BHC9-1</f>
        <v>-2.529182879377434E-2</v>
      </c>
      <c r="BHD8" s="14">
        <f>Px!BHD8/Px!BHD9-1</f>
        <v>3.3149171270718147E-2</v>
      </c>
      <c r="BHE8" s="14">
        <f>Px!BHE8/Px!BHE9-1</f>
        <v>3.4090909090909172E-2</v>
      </c>
      <c r="BHF8" s="14">
        <f>Px!BHF8/Px!BHF9-1</f>
        <v>5.9914407988587826E-2</v>
      </c>
      <c r="BHG8" s="14">
        <f>Px!BHG8/Px!BHG9-1</f>
        <v>1.5915119363395291E-2</v>
      </c>
      <c r="BHH8" s="14">
        <f>Px!BHH8/Px!BHH9-1</f>
        <v>-1.2406947890818865E-2</v>
      </c>
      <c r="BHI8" s="14">
        <f>Px!BHI8/Px!BHI9-1</f>
        <v>-1.7948717948717996E-2</v>
      </c>
      <c r="BHJ8" s="14">
        <f>Px!BHJ8/Px!BHJ9-1</f>
        <v>-2.3188405797101463E-2</v>
      </c>
      <c r="BHK8" s="14">
        <f>Px!BHK8/Px!BHK9-1</f>
        <v>4.3882978723404298E-2</v>
      </c>
      <c r="BHL8" s="14">
        <f>Px!BHL8/Px!BHL9-1</f>
        <v>8.6580086580085869E-3</v>
      </c>
      <c r="BHM8" s="14">
        <f>Px!BHM8/Px!BHM9-1</f>
        <v>0.29828850855745714</v>
      </c>
      <c r="BHN8" s="14">
        <f>Px!BHN8/Px!BHN9-1</f>
        <v>7.1633237822350537E-3</v>
      </c>
      <c r="BHO8" s="14">
        <f>Px!BHO8/Px!BHO9-1</f>
        <v>2.0964360587001352E-3</v>
      </c>
      <c r="BHP8" s="14">
        <f>Px!BHP8/Px!BHP9-1</f>
        <v>5.4490413723511599E-2</v>
      </c>
      <c r="BHQ8" s="14">
        <f>Px!BHQ8/Px!BHQ9-1</f>
        <v>-3.293084522502765E-3</v>
      </c>
      <c r="BHR8" s="14">
        <f>Px!BHR8/Px!BHR9-1</f>
        <v>-7.7519379844961378E-3</v>
      </c>
      <c r="BHS8" s="14">
        <f>Px!BHS8/Px!BHS9-1</f>
        <v>3.3333333333334103E-3</v>
      </c>
      <c r="BHT8" s="14">
        <f>Px!BHT8/Px!BHT9-1</f>
        <v>1.3245033112582849E-2</v>
      </c>
      <c r="BHU8" s="14">
        <f>Px!BHU8/Px!BHU9-1</f>
        <v>7.8037904124861335E-3</v>
      </c>
      <c r="BHV8" s="14">
        <f>Px!BHV8/Px!BHV9-1</f>
        <v>-2.0725388601036232E-2</v>
      </c>
      <c r="BHW8" s="14">
        <f>Px!BHW8/Px!BHW9-1</f>
        <v>1.0335917312661591E-2</v>
      </c>
      <c r="BHX8" s="14">
        <f>Px!BHX8/Px!BHX9-1</f>
        <v>-1.2725344644750836E-2</v>
      </c>
      <c r="BHY8" s="14">
        <f>Px!BHY8/Px!BHY9-1</f>
        <v>1.1235955056179803E-2</v>
      </c>
      <c r="BHZ8" s="14">
        <f>Px!BHZ8/Px!BHZ9-1</f>
        <v>2.7700831024930483E-3</v>
      </c>
      <c r="BIA8" s="14">
        <f>Px!BIA8/Px!BIA9-1</f>
        <v>5.7803468208093012E-3</v>
      </c>
      <c r="BIB8" s="14">
        <f>Px!BIB8/Px!BIB9-1</f>
        <v>-2.6206896551724146E-2</v>
      </c>
      <c r="BIC8" s="14">
        <f>Px!BIC8/Px!BIC9-1</f>
        <v>-1.2903225806451646E-2</v>
      </c>
      <c r="BID8" s="14">
        <f>Px!BID8/Px!BID9-1</f>
        <v>-0.10765550239234445</v>
      </c>
      <c r="BIE8" s="14">
        <f>Px!BIE8/Px!BIE9-1</f>
        <v>-3.148751357220414E-2</v>
      </c>
      <c r="BIF8" s="14">
        <f>Px!BIF8/Px!BIF9-1</f>
        <v>0</v>
      </c>
      <c r="BIG8" s="14">
        <f>Px!BIG8/Px!BIG9-1</f>
        <v>-1.2853470437018011E-2</v>
      </c>
      <c r="BIH8" s="14">
        <f>Px!BIH8/Px!BIH9-1</f>
        <v>7.3959938366717992E-2</v>
      </c>
      <c r="BII8" s="14">
        <f>Px!BII8/Px!BII9-1</f>
        <v>-5.7077625570776114E-3</v>
      </c>
      <c r="BIJ8" s="14">
        <f>Px!BIJ8/Px!BIJ9-1</f>
        <v>3.8022813688212143E-3</v>
      </c>
      <c r="BIK8" s="14">
        <f>Px!BIK8/Px!BIK9-1</f>
        <v>0</v>
      </c>
      <c r="BIL8" s="14">
        <f>Px!BIL8/Px!BIL9-1</f>
        <v>0</v>
      </c>
      <c r="BIM8" s="14">
        <f>Px!BIM8/Px!BIM9-1</f>
        <v>-6.6371681415928752E-3</v>
      </c>
      <c r="BIN8" s="14">
        <f>Px!BIN8/Px!BIN9-1</f>
        <v>-3.1976744186046457E-2</v>
      </c>
      <c r="BIO8" s="14">
        <f>Px!BIO8/Px!BIO9-1</f>
        <v>-4.638472032742158E-2</v>
      </c>
      <c r="BIP8" s="14">
        <f>Px!BIP8/Px!BIP9-1</f>
        <v>1.577287066246047E-2</v>
      </c>
      <c r="BIQ8" s="14">
        <f>Px!BIQ8/Px!BIQ9-1</f>
        <v>1.9512195121951237E-2</v>
      </c>
      <c r="BIR8" s="14">
        <f>Px!BIR8/Px!BIR9-1</f>
        <v>-2.5316455696202667E-3</v>
      </c>
      <c r="BIS8" s="14">
        <f>Px!BIS8/Px!BIS9-1</f>
        <v>5.7471264367816577E-3</v>
      </c>
      <c r="BIT8" s="14">
        <f>Px!BIT8/Px!BIT9-1</f>
        <v>3.9215686274509887E-2</v>
      </c>
      <c r="BIU8" s="14">
        <f>Px!BIU8/Px!BIU9-1</f>
        <v>7.8125E-2</v>
      </c>
      <c r="BIV8" s="14">
        <f>Px!BIV8/Px!BIV9-1</f>
        <v>-2.7196652719665315E-2</v>
      </c>
      <c r="BIW8" s="14">
        <f>Px!BIW8/Px!BIW9-1</f>
        <v>4.1666666666666519E-3</v>
      </c>
      <c r="BIX8" s="14">
        <f>Px!BIX8/Px!BIX9-1</f>
        <v>2.4154589371980784E-2</v>
      </c>
      <c r="BIY8" s="14">
        <f>Px!BIY8/Px!BIY9-1</f>
        <v>-6.7024128686327122E-3</v>
      </c>
      <c r="BIZ8" s="14">
        <f>Px!BIZ8/Px!BIZ9-1</f>
        <v>0</v>
      </c>
      <c r="BJA8" s="14">
        <f>Px!BJA8/Px!BJA9-1</f>
        <v>-4.4444444444444731E-3</v>
      </c>
      <c r="BJB8" s="14">
        <f>Px!BJB8/Px!BJB9-1</f>
        <v>5.893909626718985E-3</v>
      </c>
      <c r="BJC8" s="14">
        <f>Px!BJC8/Px!BJC9-1</f>
        <v>-4.933814681107096E-2</v>
      </c>
      <c r="BJD8" s="14">
        <f>Px!BJD8/Px!BJD9-1</f>
        <v>-5.1575931232091698E-2</v>
      </c>
      <c r="BJE8" s="14">
        <f>Px!BJE8/Px!BJE9-1</f>
        <v>3.1111111111111089E-2</v>
      </c>
      <c r="BJF8" s="14">
        <f>Px!BJF8/Px!BJF9-1</f>
        <v>-4.6728971962616273E-3</v>
      </c>
      <c r="BJG8" s="14">
        <f>Px!BJG8/Px!BJG9-1</f>
        <v>-2.3255813953488857E-3</v>
      </c>
      <c r="BJH8" s="14">
        <f>Px!BJH8/Px!BJH9-1</f>
        <v>9.1185410334346795E-3</v>
      </c>
      <c r="BJI8" s="14">
        <f>Px!BJI8/Px!BJI9-1</f>
        <v>0</v>
      </c>
      <c r="BJJ8" s="14">
        <f>Px!BJJ8/Px!BJJ9-1</f>
        <v>0</v>
      </c>
      <c r="BJK8" s="14">
        <f>Px!BJK8/Px!BJK9-1</f>
        <v>-3.9011703511053764E-3</v>
      </c>
      <c r="BJL8" s="14">
        <f>Px!BJL8/Px!BJL9-1</f>
        <v>2.2624434389140191E-2</v>
      </c>
      <c r="BJM8" s="14">
        <f>Px!BJM8/Px!BJM9-1</f>
        <v>8.8888888888889461E-3</v>
      </c>
      <c r="BJN8" s="14">
        <f>Px!BJN8/Px!BJN9-1</f>
        <v>3.9682539682539764E-2</v>
      </c>
      <c r="BJO8" s="14">
        <f>Px!BJO8/Px!BJO9-1</f>
        <v>3.9735099337747659E-3</v>
      </c>
      <c r="BJP8" s="14">
        <f>Px!BJP8/Px!BJP9-1</f>
        <v>3.0973451327433565E-2</v>
      </c>
      <c r="BJQ8" s="14">
        <f>Px!BJQ8/Px!BJQ9-1</f>
        <v>-1.5936254980079667E-2</v>
      </c>
      <c r="BJR8" s="14">
        <f>Px!BJR8/Px!BJR9-1</f>
        <v>6.1224489795918435E-2</v>
      </c>
      <c r="BJS8" s="14">
        <f>Px!BJS8/Px!BJS9-1</f>
        <v>3.3457249070631967E-2</v>
      </c>
      <c r="BJT8" s="14">
        <f>Px!BJT8/Px!BJT9-1</f>
        <v>0</v>
      </c>
      <c r="BJU8" s="14">
        <f>Px!BJU8/Px!BJU9-1</f>
        <v>-4.3333333333333335E-2</v>
      </c>
      <c r="BJV8" s="14">
        <f>Px!BJV8/Px!BJV9-1</f>
        <v>0</v>
      </c>
      <c r="BJW8" s="14">
        <f>Px!BJW8/Px!BJW9-1</f>
        <v>5.0632911392405333E-3</v>
      </c>
      <c r="BJX8" s="14">
        <f>Px!BJX8/Px!BJX9-1</f>
        <v>1.0709504685408211E-2</v>
      </c>
      <c r="BJY8" s="14">
        <f>Px!BJY8/Px!BJY9-1</f>
        <v>-5.839416058394109E-3</v>
      </c>
      <c r="BJZ8" s="14">
        <f>Px!BJZ8/Px!BJZ9-1</f>
        <v>4.2105263157894646E-2</v>
      </c>
      <c r="BKA8" s="14">
        <f>Px!BKA8/Px!BKA9-1</f>
        <v>0</v>
      </c>
      <c r="BKB8" s="14">
        <f>Px!BKB8/Px!BKB9-1</f>
        <v>-7.407407407407407E-2</v>
      </c>
      <c r="BKC8" s="14">
        <f>Px!BKC8/Px!BKC9-1</f>
        <v>3.1536113936927679E-2</v>
      </c>
      <c r="BKD8" s="14">
        <f>Px!BKD8/Px!BKD9-1</f>
        <v>0</v>
      </c>
      <c r="BKE8" s="14">
        <f>Px!BKE8/Px!BKE9-1</f>
        <v>3.0120481927711218E-3</v>
      </c>
      <c r="BKF8" s="14">
        <f>Px!BKF8/Px!BKF9-1</f>
        <v>-1.9668737060041352E-2</v>
      </c>
      <c r="BKG8" s="14">
        <f>Px!BKG8/Px!BKG9-1</f>
        <v>3.2608695652173836E-2</v>
      </c>
      <c r="BKH8" s="14">
        <f>Px!BKH8/Px!BKH9-1</f>
        <v>1.5533980582524309E-2</v>
      </c>
      <c r="BKI8" s="14">
        <f>Px!BKI8/Px!BKI9-1</f>
        <v>0</v>
      </c>
      <c r="BKJ8" s="14">
        <f>Px!BKJ8/Px!BKJ9-1</f>
        <v>-1.1029411764705843E-2</v>
      </c>
      <c r="BKK8" s="14">
        <f>Px!BKK8/Px!BKK9-1</f>
        <v>0.27007299270072993</v>
      </c>
      <c r="BKL8" s="14">
        <f>Px!BKL8/Px!BKL9-1</f>
        <v>5.0441361916771843E-2</v>
      </c>
      <c r="BKM8" s="14">
        <f>Px!BKM8/Px!BKM9-1</f>
        <v>2.1327014218009532E-2</v>
      </c>
      <c r="BKN8" s="14">
        <f>Px!BKN8/Px!BKN9-1</f>
        <v>3.9682539682539542E-3</v>
      </c>
      <c r="BKO8" s="14">
        <f>Px!BKO8/Px!BKO9-1</f>
        <v>0</v>
      </c>
      <c r="BKP8" s="14">
        <f>Px!BKP8/Px!BKP9-1</f>
        <v>0</v>
      </c>
      <c r="BKQ8" s="14">
        <f>Px!BKQ8/Px!BKQ9-1</f>
        <v>8.5470085470085166E-3</v>
      </c>
      <c r="BKR8" s="14">
        <f>Px!BKR8/Px!BKR9-1</f>
        <v>0</v>
      </c>
      <c r="BKS8" s="14">
        <f>Px!BKS8/Px!BKS9-1</f>
        <v>-1.6051364365970988E-3</v>
      </c>
      <c r="BKT8" s="14">
        <f>Px!BKT8/Px!BKT9-1</f>
        <v>-5.3981106612685514E-2</v>
      </c>
      <c r="BKU8" s="14">
        <f>Px!BKU8/Px!BKU9-1</f>
        <v>1.1570247933884392E-2</v>
      </c>
      <c r="BKV8" s="14">
        <f>Px!BKV8/Px!BKV9-1</f>
        <v>-2.9684601113172504E-2</v>
      </c>
      <c r="BKW8" s="14">
        <f>Px!BKW8/Px!BKW9-1</f>
        <v>1.9886363636363535E-2</v>
      </c>
      <c r="BKX8" s="14">
        <f>Px!BKX8/Px!BKX9-1</f>
        <v>1.3761467889908285E-2</v>
      </c>
      <c r="BKY8" s="14">
        <f>Px!BKY8/Px!BKY9-1</f>
        <v>5.2072263549415521E-2</v>
      </c>
      <c r="BKZ8" s="14">
        <f>Px!BKZ8/Px!BKZ9-1</f>
        <v>1.9230769230769162E-3</v>
      </c>
      <c r="BLA8" s="14">
        <f>Px!BLA8/Px!BLA9-1</f>
        <v>3.548387096774186E-2</v>
      </c>
      <c r="BLB8" s="14">
        <f>Px!BLB8/Px!BLB9-1</f>
        <v>-1.5673981191222541E-2</v>
      </c>
      <c r="BLC8" s="14">
        <f>Px!BLC8/Px!BLC9-1</f>
        <v>0</v>
      </c>
      <c r="BLD8" s="14">
        <f>Px!BLD8/Px!BLD9-1</f>
        <v>-2.948113207547165E-2</v>
      </c>
      <c r="BLE8" s="14">
        <f>Px!BLE8/Px!BLE9-1</f>
        <v>-2.2727272727272707E-2</v>
      </c>
      <c r="BLF8" s="14">
        <f>Px!BLF8/Px!BLF9-1</f>
        <v>9.4043887147334804E-3</v>
      </c>
      <c r="BLG8" s="14">
        <f>Px!BLG8/Px!BLG9-1</f>
        <v>7.3839662447257037E-3</v>
      </c>
      <c r="BLH8" s="14">
        <f>Px!BLH8/Px!BLH9-1</f>
        <v>-4.4742729306487261E-3</v>
      </c>
      <c r="BLI8" s="14">
        <f>Px!BLI8/Px!BLI9-1</f>
        <v>-1.2360939431397266E-3</v>
      </c>
      <c r="BLJ8" s="14">
        <f>Px!BLJ8/Px!BLJ9-1</f>
        <v>-4.6376811594202927E-2</v>
      </c>
      <c r="BLK8" s="14">
        <f>Px!BLK8/Px!BLK9-1</f>
        <v>5.6686046511627897E-2</v>
      </c>
      <c r="BLL8" s="14">
        <f>Px!BLL8/Px!BLL9-1</f>
        <v>2.5500910746812488E-2</v>
      </c>
      <c r="BLM8" s="14">
        <f>Px!BLM8/Px!BLM9-1</f>
        <v>1.6985138004246281E-2</v>
      </c>
      <c r="BLN8" s="14">
        <f>Px!BLN8/Px!BLN9-1</f>
        <v>2.0220588235294157E-2</v>
      </c>
      <c r="BLO8" s="14">
        <f>Px!BLO8/Px!BLO9-1</f>
        <v>9.966777408637828E-3</v>
      </c>
      <c r="BLP8" s="14">
        <f>Px!BLP8/Px!BLP9-1</f>
        <v>3.5955056179775235E-2</v>
      </c>
      <c r="BLQ8" s="14">
        <f>Px!BLQ8/Px!BLQ9-1</f>
        <v>1.5706806282722585E-2</v>
      </c>
      <c r="BLR8" s="14">
        <f>Px!BLR8/Px!BLR9-1</f>
        <v>-9.6153846153846145E-2</v>
      </c>
      <c r="BLS8" s="14">
        <f>Px!BLS8/Px!BLS9-1</f>
        <v>-3.1152647975077885E-3</v>
      </c>
      <c r="BLT8" s="14">
        <f>Px!BLT8/Px!BLT9-1</f>
        <v>2.9069767441860517E-3</v>
      </c>
      <c r="BLU8" s="14">
        <f>Px!BLU8/Px!BLU9-1</f>
        <v>6.0000000000000053E-2</v>
      </c>
      <c r="BLV8" s="14">
        <f>Px!BLV8/Px!BLV9-1</f>
        <v>1.9880715705764551E-3</v>
      </c>
      <c r="BLW8" s="14">
        <f>Px!BLW8/Px!BLW9-1</f>
        <v>-3.546099290780147E-2</v>
      </c>
      <c r="BLX8" s="14">
        <f>Px!BLX8/Px!BLX9-1</f>
        <v>-2.2364217252396124E-2</v>
      </c>
      <c r="BLY8" s="14">
        <f>Px!BLY8/Px!BLY9-1</f>
        <v>-3.8461538461538436E-2</v>
      </c>
      <c r="BLZ8" s="14">
        <f>Px!BLZ8/Px!BLZ9-1</f>
        <v>0</v>
      </c>
      <c r="BMA8" s="14">
        <f>Px!BMA8/Px!BMA9-1</f>
        <v>-9.7560975609756184E-3</v>
      </c>
      <c r="BMB8" s="14">
        <f>Px!BMB8/Px!BMB9-1</f>
        <v>8.9766606822261341E-3</v>
      </c>
      <c r="BMC8" s="14">
        <f>Px!BMC8/Px!BMC9-1</f>
        <v>6.906077348066253E-3</v>
      </c>
      <c r="BMD8" s="14">
        <f>Px!BMD8/Px!BMD9-1</f>
        <v>-2.3255813953488413E-2</v>
      </c>
      <c r="BME8" s="14">
        <f>Px!BME8/Px!BME9-1</f>
        <v>1.2269938650306678E-2</v>
      </c>
      <c r="BMF8" s="14">
        <f>Px!BMF8/Px!BMF9-1</f>
        <v>4.1538461538461524E-2</v>
      </c>
      <c r="BMG8" s="14">
        <f>Px!BMG8/Px!BMG9-1</f>
        <v>-1.4457831325301207E-2</v>
      </c>
      <c r="BMH8" s="14">
        <f>Px!BMH8/Px!BMH9-1</f>
        <v>3.474903474903468E-2</v>
      </c>
      <c r="BMI8" s="14">
        <f>Px!BMI8/Px!BMI9-1</f>
        <v>1.4285714285714235E-2</v>
      </c>
      <c r="BMJ8" s="14">
        <f>Px!BMJ8/Px!BMJ9-1</f>
        <v>1.4814814814814836E-2</v>
      </c>
      <c r="BMK8" s="14">
        <f>Px!BMK8/Px!BMK9-1</f>
        <v>6.273525721455453E-3</v>
      </c>
      <c r="BML8" s="14">
        <f>Px!BML8/Px!BML9-1</f>
        <v>2.9197080291970767E-2</v>
      </c>
      <c r="BMM8" s="14">
        <f>Px!BMM8/Px!BMM9-1</f>
        <v>2.0000000000000018E-2</v>
      </c>
      <c r="BMN8" s="14">
        <f>Px!BMN8/Px!BMN9-1</f>
        <v>-1.834862385321101E-2</v>
      </c>
      <c r="BMO8" s="14">
        <f>Px!BMO8/Px!BMO9-1</f>
        <v>0</v>
      </c>
      <c r="BMP8" s="14">
        <f>Px!BMP8/Px!BMP9-1</f>
        <v>5.6925996204932883E-3</v>
      </c>
      <c r="BMQ8" s="14">
        <f>Px!BMQ8/Px!BMQ9-1</f>
        <v>-3.3236994219653204E-2</v>
      </c>
      <c r="BMR8" s="14">
        <f>Px!BMR8/Px!BMR9-1</f>
        <v>0</v>
      </c>
      <c r="BMS8" s="14">
        <f>Px!BMS8/Px!BMS9-1</f>
        <v>-1.2562814070351758E-2</v>
      </c>
      <c r="BMT8" s="14">
        <f>Px!BMT8/Px!BMT9-1</f>
        <v>6.9444444444444198E-3</v>
      </c>
      <c r="BMU8" s="14">
        <f>Px!BMU8/Px!BMU9-1</f>
        <v>-3.1135531135531136E-2</v>
      </c>
      <c r="BMV8" s="14">
        <f>Px!BMV8/Px!BMV9-1</f>
        <v>7.5075075075075048E-3</v>
      </c>
      <c r="BMW8" s="14">
        <f>Px!BMW8/Px!BMW9-1</f>
        <v>3.7878787878788955E-3</v>
      </c>
      <c r="BMX8" s="14">
        <f>Px!BMX8/Px!BMX9-1</f>
        <v>-2.1493212669683293E-2</v>
      </c>
      <c r="BMY8" s="14">
        <f>Px!BMY8/Px!BMY9-1</f>
        <v>-1.6286644951140072E-3</v>
      </c>
      <c r="BMZ8" s="14">
        <f>Px!BMZ8/Px!BMZ9-1</f>
        <v>-4.7393364928910442E-3</v>
      </c>
      <c r="BNA8" s="14">
        <f>Px!BNA8/Px!BNA9-1</f>
        <v>-1.0729613733905241E-3</v>
      </c>
      <c r="BNB8" s="14">
        <f>Px!BNB8/Px!BNB9-1</f>
        <v>5.7692307692307487E-3</v>
      </c>
      <c r="BNC8" s="14">
        <f>Px!BNC8/Px!BNC9-1</f>
        <v>1.0928961748633892E-2</v>
      </c>
      <c r="BND8" s="14">
        <f>Px!BND8/Px!BND9-1</f>
        <v>0.1117318435754191</v>
      </c>
      <c r="BNE8" s="14">
        <f>Px!BNE8/Px!BNE9-1</f>
        <v>-5.0653594771241872E-2</v>
      </c>
      <c r="BNF8" s="14">
        <f>Px!BNF8/Px!BNF9-1</f>
        <v>1.7605633802816989E-2</v>
      </c>
      <c r="BNG8" s="14">
        <f>Px!BNG8/Px!BNG9-1</f>
        <v>2.1367521367521292E-3</v>
      </c>
      <c r="BNH8" s="14">
        <f>Px!BNH8/Px!BNH9-1</f>
        <v>-5.4054054054053502E-3</v>
      </c>
      <c r="BNI8" s="14">
        <f>Px!BNI8/Px!BNI9-1</f>
        <v>1.5985790408525657E-2</v>
      </c>
      <c r="BNJ8" s="14">
        <f>Px!BNJ8/Px!BNJ9-1</f>
        <v>3.9525691699604515E-3</v>
      </c>
      <c r="BNK8" s="14">
        <f>Px!BNK8/Px!BNK9-1</f>
        <v>2.5806451612903292E-2</v>
      </c>
      <c r="BNL8" s="14">
        <f>Px!BNL8/Px!BNL9-1</f>
        <v>-2.3400936037441533E-2</v>
      </c>
      <c r="BNM8" s="14">
        <f>Px!BNM8/Px!BNM9-1</f>
        <v>1.3157894736842035E-2</v>
      </c>
      <c r="BNN8" s="14">
        <f>Px!BNN8/Px!BNN9-1</f>
        <v>1.2698412698412653E-2</v>
      </c>
      <c r="BNO8" s="14">
        <f>Px!BNO8/Px!BNO9-1</f>
        <v>1.7199017199017286E-2</v>
      </c>
      <c r="BNP8" s="14">
        <f>Px!BNP8/Px!BNP9-1</f>
        <v>-1.7709563164108655E-2</v>
      </c>
      <c r="BNQ8" s="14">
        <f>Px!BNQ8/Px!BNQ9-1</f>
        <v>-2.8871391076115471E-2</v>
      </c>
      <c r="BNR8" s="14">
        <f>Px!BNR8/Px!BNR9-1</f>
        <v>6.8965517241379226E-2</v>
      </c>
      <c r="BNS8" s="14">
        <f>Px!BNS8/Px!BNS9-1</f>
        <v>2.7397260273972712E-2</v>
      </c>
      <c r="BNT8" s="14">
        <f>Px!BNT8/Px!BNT9-1</f>
        <v>-9.1911764705882026E-3</v>
      </c>
      <c r="BNU8" s="14">
        <f>Px!BNU8/Px!BNU9-1</f>
        <v>-3.4205231388329982E-2</v>
      </c>
      <c r="BNV8" s="14">
        <f>Px!BNV8/Px!BNV9-1</f>
        <v>-2.2471910112359605E-2</v>
      </c>
      <c r="BNW8" s="14">
        <f>Px!BNW8/Px!BNW9-1</f>
        <v>2.2842639593908531E-2</v>
      </c>
      <c r="BNX8" s="14">
        <f>Px!BNX8/Px!BNX9-1</f>
        <v>-3.5087719298245612E-2</v>
      </c>
      <c r="BNY8" s="14">
        <f>Px!BNY8/Px!BNY9-1</f>
        <v>-3.0487804878048808E-3</v>
      </c>
      <c r="BNZ8" s="14">
        <f>Px!BNZ8/Px!BNZ9-1</f>
        <v>-3.3898305084745228E-3</v>
      </c>
      <c r="BOA8" s="14">
        <f>Px!BOA8/Px!BOA9-1</f>
        <v>-3.5294117647058809E-2</v>
      </c>
      <c r="BOB8" s="14">
        <f>Px!BOB8/Px!BOB9-1</f>
        <v>-7.2595281306715442E-3</v>
      </c>
      <c r="BOC8" s="14">
        <f>Px!BOC8/Px!BOC9-1</f>
        <v>5.110732538330387E-3</v>
      </c>
      <c r="BOD8" s="14">
        <f>Px!BOD8/Px!BOD9-1</f>
        <v>1.5009380863039379E-2</v>
      </c>
      <c r="BOE8" s="14">
        <f>Px!BOE8/Px!BOE9-1</f>
        <v>2.7027027027026973E-2</v>
      </c>
      <c r="BOF8" s="14">
        <f>Px!BOF8/Px!BOF9-1</f>
        <v>0.23152709359605916</v>
      </c>
      <c r="BOG8" s="14">
        <f>Px!BOG8/Px!BOG9-1</f>
        <v>4.9735449735449633E-2</v>
      </c>
      <c r="BOH8" s="14">
        <f>Px!BOH8/Px!BOH9-1</f>
        <v>-1.7361111111111605E-3</v>
      </c>
      <c r="BOI8" s="14">
        <f>Px!BOI8/Px!BOI9-1</f>
        <v>-5.1387461459403427E-3</v>
      </c>
      <c r="BOJ8" s="14">
        <f>Px!BOJ8/Px!BOJ9-1</f>
        <v>-1.7391304347826098E-2</v>
      </c>
      <c r="BOK8" s="14">
        <f>Px!BOK8/Px!BOK9-1</f>
        <v>6.4724919093850364E-3</v>
      </c>
      <c r="BOL8" s="14">
        <f>Px!BOL8/Px!BOL9-1</f>
        <v>2.0325203252032464E-2</v>
      </c>
      <c r="BOM8" s="14">
        <f>Px!BOM8/Px!BOM9-1</f>
        <v>-4.132231404958675E-2</v>
      </c>
      <c r="BON8" s="14">
        <f>Px!BON8/Px!BON9-1</f>
        <v>6.2378167641325533E-2</v>
      </c>
      <c r="BOO8" s="14">
        <f>Px!BOO8/Px!BOO9-1</f>
        <v>-1.8181818181818188E-2</v>
      </c>
      <c r="BOP8" s="14">
        <f>Px!BOP8/Px!BOP9-1</f>
        <v>-2.4154589371980673E-2</v>
      </c>
      <c r="BOQ8" s="14">
        <f>Px!BOQ8/Px!BOQ9-1</f>
        <v>0.11432160804020097</v>
      </c>
      <c r="BOR8" s="14">
        <f>Px!BOR8/Px!BOR9-1</f>
        <v>-2.2471910112359605E-2</v>
      </c>
      <c r="BOS8" s="14">
        <f>Px!BOS8/Px!BOS9-1</f>
        <v>0</v>
      </c>
      <c r="BOT8" s="14">
        <f>Px!BOT8/Px!BOT9-1</f>
        <v>-1.7857142857142905E-2</v>
      </c>
      <c r="BOU8" s="14">
        <f>Px!BOU8/Px!BOU9-1</f>
        <v>3.6496350364962904E-3</v>
      </c>
      <c r="BOV8" s="14">
        <f>Px!BOV8/Px!BOV9-1</f>
        <v>-6.1224489795918324E-2</v>
      </c>
      <c r="BOW8" s="14">
        <f>Px!BOW8/Px!BOW9-1</f>
        <v>7.7777777777778834E-3</v>
      </c>
      <c r="BOX8" s="14">
        <f>Px!BOX8/Px!BOX9-1</f>
        <v>1.921132457027297E-2</v>
      </c>
      <c r="BOY8" s="14">
        <f>Px!BOY8/Px!BOY9-1</f>
        <v>-4.5941807044410643E-3</v>
      </c>
      <c r="BOZ8" s="14">
        <f>Px!BOZ8/Px!BOZ9-1</f>
        <v>9.7087378640776656E-3</v>
      </c>
      <c r="BPA8" s="14">
        <f>Px!BPA8/Px!BPA9-1</f>
        <v>0</v>
      </c>
      <c r="BPB8" s="14">
        <f>Px!BPB8/Px!BPB9-1</f>
        <v>1.1363636363636465E-2</v>
      </c>
      <c r="BPC8" s="14">
        <f>Px!BPC8/Px!BPC9-1</f>
        <v>2.5575447570331811E-3</v>
      </c>
      <c r="BPD8" s="14">
        <f>Px!BPD8/Px!BPD9-1</f>
        <v>2.5527192008879096E-2</v>
      </c>
      <c r="BPE8" s="14">
        <f>Px!BPE8/Px!BPE9-1</f>
        <v>-1.2987012987012991E-2</v>
      </c>
      <c r="BPF8" s="14">
        <f>Px!BPF8/Px!BPF9-1</f>
        <v>1.2936610608020871E-3</v>
      </c>
      <c r="BPG8" s="14">
        <f>Px!BPG8/Px!BPG9-1</f>
        <v>-1.0224948875255935E-3</v>
      </c>
      <c r="BPH8" s="14">
        <f>Px!BPH8/Px!BPH9-1</f>
        <v>0</v>
      </c>
      <c r="BPI8" s="14">
        <f>Px!BPI8/Px!BPI9-1</f>
        <v>-6.9524913093859109E-3</v>
      </c>
      <c r="BPJ8" s="14">
        <f>Px!BPJ8/Px!BPJ9-1</f>
        <v>0</v>
      </c>
      <c r="BPK8" s="14">
        <f>Px!BPK8/Px!BPK9-1</f>
        <v>2.7027027027026973E-2</v>
      </c>
      <c r="BPL8" s="14">
        <f>Px!BPL8/Px!BPL9-1</f>
        <v>-3.5778175313059268E-3</v>
      </c>
      <c r="BPM8" s="14">
        <f>Px!BPM8/Px!BPM9-1</f>
        <v>4.6511627906976827E-2</v>
      </c>
      <c r="BPN8" s="14">
        <f>Px!BPN8/Px!BPN9-1</f>
        <v>-2.9787234042553234E-2</v>
      </c>
      <c r="BPO8" s="14">
        <f>Px!BPO8/Px!BPO9-1</f>
        <v>-3.6613272311212808E-2</v>
      </c>
      <c r="BPP8" s="14">
        <f>Px!BPP8/Px!BPP9-1</f>
        <v>-7.0052539404553693E-3</v>
      </c>
      <c r="BPQ8" s="14">
        <f>Px!BPQ8/Px!BPQ9-1</f>
        <v>1.5100671140939603E-2</v>
      </c>
      <c r="BPR8" s="14">
        <f>Px!BPR8/Px!BPR9-1</f>
        <v>1.0822510822510845E-2</v>
      </c>
      <c r="BPS8" s="14">
        <f>Px!BPS8/Px!BPS9-1</f>
        <v>-5.9171597633136397E-3</v>
      </c>
      <c r="BPT8" s="14">
        <f>Px!BPT8/Px!BPT9-1</f>
        <v>-2.4475524475524479E-2</v>
      </c>
      <c r="BPU8" s="14">
        <f>Px!BPU8/Px!BPU9-1</f>
        <v>-8.6455331412104153E-3</v>
      </c>
      <c r="BPV8" s="14">
        <f>Px!BPV8/Px!BPV9-1</f>
        <v>0.18095238095238098</v>
      </c>
      <c r="BPW8" s="14">
        <f>Px!BPW8/Px!BPW9-1</f>
        <v>-4.9622641509433962E-2</v>
      </c>
      <c r="BPX8" s="14">
        <f>Px!BPX8/Px!BPX9-1</f>
        <v>-3.4013605442176909E-3</v>
      </c>
      <c r="BPY8" s="14">
        <f>Px!BPY8/Px!BPY9-1</f>
        <v>2.6455026455025621E-3</v>
      </c>
      <c r="BPZ8" s="14">
        <f>Px!BPZ8/Px!BPZ9-1</f>
        <v>1.072386058981234E-2</v>
      </c>
      <c r="BQA8" s="14">
        <f>Px!BQA8/Px!BQA9-1</f>
        <v>1.9354838709677358E-2</v>
      </c>
      <c r="BQB8" s="14">
        <f>Px!BQB8/Px!BQB9-1</f>
        <v>-2.5387870239774291E-2</v>
      </c>
      <c r="BQC8" s="14">
        <f>Px!BQC8/Px!BQC9-1</f>
        <v>-2.9013539651837505E-2</v>
      </c>
      <c r="BQD8" s="14">
        <f>Px!BQD8/Px!BQD9-1</f>
        <v>-1.9210245464247544E-2</v>
      </c>
      <c r="BQE8" s="14">
        <f>Px!BQE8/Px!BQE9-1</f>
        <v>0</v>
      </c>
      <c r="BQF8" s="14">
        <f>Px!BQF8/Px!BQF9-1</f>
        <v>9.6525096525097442E-3</v>
      </c>
      <c r="BQG8" s="14">
        <f>Px!BQG8/Px!BQG9-1</f>
        <v>6.0773480662983381E-2</v>
      </c>
      <c r="BQH8" s="14">
        <f>Px!BQH8/Px!BQH9-1</f>
        <v>0</v>
      </c>
      <c r="BQI8" s="14">
        <f>Px!BQI8/Px!BQI9-1</f>
        <v>7.3637702503681624E-3</v>
      </c>
      <c r="BQJ8" s="14">
        <f>Px!BQJ8/Px!BQJ9-1</f>
        <v>2.0925110132158586E-2</v>
      </c>
      <c r="BQK8" s="14">
        <f>Px!BQK8/Px!BQK9-1</f>
        <v>-6.4128256513026005E-2</v>
      </c>
      <c r="BQL8" s="14">
        <f>Px!BQL8/Px!BQL9-1</f>
        <v>1.2515644555695093E-3</v>
      </c>
      <c r="BQM8" s="14">
        <f>Px!BQM8/Px!BQM9-1</f>
        <v>0</v>
      </c>
      <c r="BQN8" s="14">
        <f>Px!BQN8/Px!BQN9-1</f>
        <v>-3.0855539971949564E-2</v>
      </c>
      <c r="BQO8" s="14">
        <f>Px!BQO8/Px!BQO9-1</f>
        <v>2.6515151515151603E-2</v>
      </c>
      <c r="BQP8" s="14">
        <f>Px!BQP8/Px!BQP9-1</f>
        <v>-1.4245014245014231E-2</v>
      </c>
      <c r="BQQ8" s="14">
        <f>Px!BQQ8/Px!BQQ9-1</f>
        <v>-7.2992700729926918E-3</v>
      </c>
      <c r="BQR8" s="14">
        <f>Px!BQR8/Px!BQR9-1</f>
        <v>-2.0746887966805017E-2</v>
      </c>
      <c r="BQS8" s="14">
        <f>Px!BQS8/Px!BQS9-1</f>
        <v>7.9096045197739606E-3</v>
      </c>
      <c r="BQT8" s="14">
        <f>Px!BQT8/Px!BQT9-1</f>
        <v>7.8895463510848529E-3</v>
      </c>
      <c r="BQU8" s="14">
        <f>Px!BQU8/Px!BQU9-1</f>
        <v>3.4762456546928444E-3</v>
      </c>
      <c r="BQV8" s="14">
        <f>Px!BQV8/Px!BQV9-1</f>
        <v>3.6324786324786418E-2</v>
      </c>
      <c r="BQW8" s="14">
        <f>Px!BQW8/Px!BQW9-1</f>
        <v>-0.1026785714285714</v>
      </c>
      <c r="BQX8" s="14">
        <f>Px!BQX8/Px!BQX9-1</f>
        <v>-1.4285714285714235E-2</v>
      </c>
      <c r="BQY8" s="14">
        <f>Px!BQY8/Px!BQY9-1</f>
        <v>1.9083969465649719E-3</v>
      </c>
      <c r="BQZ8" s="14">
        <f>Px!BQZ8/Px!BQZ9-1</f>
        <v>-2.5925925925925908E-2</v>
      </c>
      <c r="BRA8" s="14">
        <f>Px!BRA8/Px!BRA9-1</f>
        <v>0</v>
      </c>
      <c r="BRB8" s="14">
        <f>Px!BRB8/Px!BRB9-1</f>
        <v>-2.8006589785831926E-2</v>
      </c>
      <c r="BRC8" s="14">
        <f>Px!BRC8/Px!BRC9-1</f>
        <v>-1.8791946308724827E-2</v>
      </c>
      <c r="BRD8" s="14">
        <f>Px!BRD8/Px!BRD9-1</f>
        <v>-2.9962546816479363E-2</v>
      </c>
      <c r="BRE8" s="14">
        <f>Px!BRE8/Px!BRE9-1</f>
        <v>7.6411960132890311E-2</v>
      </c>
      <c r="BRF8" s="14">
        <f>Px!BRF8/Px!BRF9-1</f>
        <v>0</v>
      </c>
      <c r="BRG8" s="14">
        <f>Px!BRG8/Px!BRG9-1</f>
        <v>-7.7519379844961378E-3</v>
      </c>
      <c r="BRH8" s="14">
        <f>Px!BRH8/Px!BRH9-1</f>
        <v>6.2402496099844829E-3</v>
      </c>
      <c r="BRI8" s="14">
        <f>Px!BRI8/Px!BRI9-1</f>
        <v>1.6528925619834656E-2</v>
      </c>
      <c r="BRJ8" s="14">
        <f>Px!BRJ8/Px!BRJ9-1</f>
        <v>-5.2631578947368585E-3</v>
      </c>
      <c r="BRK8" s="14">
        <f>Px!BRK8/Px!BRK9-1</f>
        <v>2.7888446215139417E-2</v>
      </c>
      <c r="BRL8" s="14">
        <f>Px!BRL8/Px!BRL9-1</f>
        <v>1.4851485148514865E-2</v>
      </c>
      <c r="BRM8" s="14">
        <f>Px!BRM8/Px!BRM9-1</f>
        <v>-2.4937655860348684E-3</v>
      </c>
      <c r="BRN8" s="14">
        <f>Px!BRN8/Px!BRN9-1</f>
        <v>-4.9261083743842304E-3</v>
      </c>
      <c r="BRO8" s="14">
        <f>Px!BRO8/Px!BRO9-1</f>
        <v>-2.1978021978022011E-2</v>
      </c>
      <c r="BRP8" s="14">
        <f>Px!BRP8/Px!BRP9-1</f>
        <v>0</v>
      </c>
      <c r="BRQ8" s="14">
        <f>Px!BRQ8/Px!BRQ9-1</f>
        <v>-1.225490196078427E-2</v>
      </c>
      <c r="BRR8" s="14">
        <f>Px!BRR8/Px!BRR9-1</f>
        <v>0</v>
      </c>
      <c r="BRS8" s="14">
        <f>Px!BRS8/Px!BRS9-1</f>
        <v>-1.230425055928408E-2</v>
      </c>
      <c r="BRT8" s="14">
        <f>Px!BRT8/Px!BRT9-1</f>
        <v>2.8340080971659853E-2</v>
      </c>
      <c r="BRU8" s="14">
        <f>Px!BRU8/Px!BRU9-1</f>
        <v>-2.3041474654378336E-3</v>
      </c>
      <c r="BRV8" s="14">
        <f>Px!BRV8/Px!BRV9-1</f>
        <v>2.441613588110414E-2</v>
      </c>
      <c r="BRW8" s="14">
        <f>Px!BRW8/Px!BRW9-1</f>
        <v>-2.3285899094437235E-2</v>
      </c>
      <c r="BRX8" s="14">
        <f>Px!BRX8/Px!BRX9-1</f>
        <v>-6.4935064935064402E-3</v>
      </c>
      <c r="BRY8" s="14">
        <f>Px!BRY8/Px!BRY9-1</f>
        <v>1.132075471698113E-2</v>
      </c>
      <c r="BRZ8" s="14">
        <f>Px!BRZ8/Px!BRZ9-1</f>
        <v>-6.7114093959731447E-3</v>
      </c>
      <c r="BSA8" s="14">
        <f>Px!BSA8/Px!BSA9-1</f>
        <v>-3.1152647975077885E-3</v>
      </c>
      <c r="BSB8" s="14">
        <f>Px!BSB8/Px!BSB9-1</f>
        <v>8.6206896551723755E-3</v>
      </c>
      <c r="BSC8" s="14">
        <f>Px!BSC8/Px!BSC9-1</f>
        <v>5.1020408163265252E-2</v>
      </c>
      <c r="BSD8" s="14">
        <f>Px!BSD8/Px!BSD9-1</f>
        <v>-6.0212514757969293E-2</v>
      </c>
      <c r="BSE8" s="14">
        <f>Px!BSE8/Px!BSE9-1</f>
        <v>3.4305317324185847E-3</v>
      </c>
      <c r="BSF8" s="14">
        <f>Px!BSF8/Px!BSF9-1</f>
        <v>-6.0509554140127375E-2</v>
      </c>
      <c r="BSG8" s="14">
        <f>Px!BSG8/Px!BSG9-1</f>
        <v>0</v>
      </c>
      <c r="BSH8" s="14">
        <f>Px!BSH8/Px!BSH9-1</f>
        <v>0</v>
      </c>
      <c r="BSI8" s="14">
        <f>Px!BSI8/Px!BSI9-1</f>
        <v>-3.1948881789137351E-2</v>
      </c>
      <c r="BSJ8" s="14">
        <f>Px!BSJ8/Px!BSJ9-1</f>
        <v>-2.522522522522519E-2</v>
      </c>
      <c r="BSK8" s="14">
        <f>Px!BSK8/Px!BSK9-1</f>
        <v>0.1845841784989859</v>
      </c>
      <c r="BSL8" s="14">
        <f>Px!BSL8/Px!BSL9-1</f>
        <v>8.8288288288288275E-2</v>
      </c>
      <c r="BSM8" s="14">
        <f>Px!BSM8/Px!BSM9-1</f>
        <v>1.0380622837370179E-2</v>
      </c>
      <c r="BSN8" s="14">
        <f>Px!BSN8/Px!BSN9-1</f>
        <v>0</v>
      </c>
      <c r="BSO8" s="14">
        <f>Px!BSO8/Px!BSO9-1</f>
        <v>2.1212121212121238E-2</v>
      </c>
      <c r="BSP8" s="14">
        <f>Px!BSP8/Px!BSP9-1</f>
        <v>0</v>
      </c>
      <c r="BSQ8" s="14">
        <f>Px!BSQ8/Px!BSQ9-1</f>
        <v>1.591187270501826E-2</v>
      </c>
      <c r="BSR8" s="14">
        <f>Px!BSR8/Px!BSR9-1</f>
        <v>1.3182674199623268E-2</v>
      </c>
      <c r="BSS8" s="14">
        <f>Px!BSS8/Px!BSS9-1</f>
        <v>-1.6181229773463146E-3</v>
      </c>
      <c r="BST8" s="14">
        <f>Px!BST8/Px!BST9-1</f>
        <v>-1.5366430260047248E-2</v>
      </c>
      <c r="BSU8" s="14">
        <f>Px!BSU8/Px!BSU9-1</f>
        <v>1.3315579227697327E-3</v>
      </c>
      <c r="BSV8" s="14">
        <f>Px!BSV8/Px!BSV9-1</f>
        <v>-2.9304029304029311E-2</v>
      </c>
      <c r="BSW8" s="14">
        <f>Px!BSW8/Px!BSW9-1</f>
        <v>-0.22340425531914898</v>
      </c>
      <c r="BSX8" s="14">
        <f>Px!BSX8/Px!BSX9-1</f>
        <v>-1.8018018018017834E-3</v>
      </c>
      <c r="BSY8" s="14">
        <f>Px!BSY8/Px!BSY9-1</f>
        <v>-2.2164276401564487E-2</v>
      </c>
      <c r="BSZ8" s="14">
        <f>Px!BSZ8/Px!BSZ9-1</f>
        <v>-2.5396825396825418E-2</v>
      </c>
      <c r="BTA8" s="14">
        <f>Px!BTA8/Px!BTA9-1</f>
        <v>-1.4014014014014031E-2</v>
      </c>
      <c r="BTB8" s="14">
        <f>Px!BTB8/Px!BTB9-1</f>
        <v>2.5210084033613356E-2</v>
      </c>
      <c r="BTC8" s="14">
        <f>Px!BTC8/Px!BTC9-1</f>
        <v>-2.1645021645021689E-2</v>
      </c>
      <c r="BTD8" s="14">
        <f>Px!BTD8/Px!BTD9-1</f>
        <v>-6.375838926174493E-2</v>
      </c>
      <c r="BTE8" s="14">
        <f>Px!BTE8/Px!BTE9-1</f>
        <v>-1.1627906976744207E-2</v>
      </c>
      <c r="BTF8" s="14">
        <f>Px!BTF8/Px!BTF9-1</f>
        <v>-3.6900369003690092E-2</v>
      </c>
      <c r="BTG8" s="14">
        <f>Px!BTG8/Px!BTG9-1</f>
        <v>-3.5087719298245612E-2</v>
      </c>
      <c r="BTH8" s="14">
        <f>Px!BTH8/Px!BTH9-1</f>
        <v>3.4722222222223209E-3</v>
      </c>
      <c r="BTI8" s="14">
        <f>Px!BTI8/Px!BTI9-1</f>
        <v>-1.9943019943019946E-2</v>
      </c>
      <c r="BTJ8" s="14">
        <f>Px!BTJ8/Px!BTJ9-1</f>
        <v>3.488372093023262E-2</v>
      </c>
      <c r="BTK8" s="14">
        <f>Px!BTK8/Px!BTK9-1</f>
        <v>5.1020408163264808E-3</v>
      </c>
      <c r="BTL8" s="14">
        <f>Px!BTL8/Px!BTL9-1</f>
        <v>1.5576323987538387E-3</v>
      </c>
      <c r="BTM8" s="14">
        <f>Px!BTM8/Px!BTM9-1</f>
        <v>0</v>
      </c>
      <c r="BTN8" s="14">
        <f>Px!BTN8/Px!BTN9-1</f>
        <v>6.514657980456029E-3</v>
      </c>
      <c r="BTO8" s="14">
        <f>Px!BTO8/Px!BTO9-1</f>
        <v>-5.8479532163743242E-3</v>
      </c>
      <c r="BTP8" s="14">
        <f>Px!BTP8/Px!BTP9-1</f>
        <v>8.9955022488754643E-3</v>
      </c>
      <c r="BTQ8" s="14">
        <f>Px!BTQ8/Px!BTQ9-1</f>
        <v>-6.1788617886178843E-2</v>
      </c>
      <c r="BTR8" s="14">
        <f>Px!BTR8/Px!BTR9-1</f>
        <v>-1.6666666666666718E-2</v>
      </c>
      <c r="BTS8" s="14">
        <f>Px!BTS8/Px!BTS9-1</f>
        <v>-3.8022813688213253E-3</v>
      </c>
      <c r="BTT8" s="14">
        <f>Px!BTT8/Px!BTT9-1</f>
        <v>-3.8167938931297218E-3</v>
      </c>
      <c r="BTU8" s="14">
        <f>Px!BTU8/Px!BTU9-1</f>
        <v>6.5703022339027584E-3</v>
      </c>
      <c r="BTV8" s="14">
        <f>Px!BTV8/Px!BTV9-1</f>
        <v>0</v>
      </c>
      <c r="BTW8" s="14">
        <f>Px!BTW8/Px!BTW9-1</f>
        <v>1.8181818181818077E-2</v>
      </c>
      <c r="BTX8" s="14">
        <f>Px!BTX8/Px!BTX9-1</f>
        <v>-2.1929824561403466E-2</v>
      </c>
      <c r="BTY8" s="14">
        <f>Px!BTY8/Px!BTY9-1</f>
        <v>2.9411764705882248E-2</v>
      </c>
      <c r="BTZ8" s="14">
        <f>Px!BTZ8/Px!BTZ9-1</f>
        <v>-3.6101083032491488E-3</v>
      </c>
      <c r="BUA8" s="14">
        <f>Px!BUA8/Px!BUA9-1</f>
        <v>0</v>
      </c>
      <c r="BUB8" s="14">
        <f>Px!BUB8/Px!BUB9-1</f>
        <v>0</v>
      </c>
      <c r="BUC8" s="14">
        <f>Px!BUC8/Px!BUC9-1</f>
        <v>0</v>
      </c>
      <c r="BUD8" s="14">
        <f>Px!BUD8/Px!BUD9-1</f>
        <v>1.2802275960170695E-2</v>
      </c>
      <c r="BUE8" s="14">
        <f>Px!BUE8/Px!BUE9-1</f>
        <v>0</v>
      </c>
      <c r="BUF8" s="14">
        <f>Px!BUF8/Px!BUF9-1</f>
        <v>-2.4630541871921152E-2</v>
      </c>
      <c r="BUG8" s="14">
        <f>Px!BUG8/Px!BUG9-1</f>
        <v>-9.9337748344371368E-3</v>
      </c>
      <c r="BUH8" s="14">
        <f>Px!BUH8/Px!BUH9-1</f>
        <v>1.7621145374449254E-2</v>
      </c>
      <c r="BUI8" s="14">
        <f>Px!BUI8/Px!BUI9-1</f>
        <v>3.5335689045936647E-3</v>
      </c>
      <c r="BUJ8" s="14">
        <f>Px!BUJ8/Px!BUJ9-1</f>
        <v>-2.2222222222222254E-2</v>
      </c>
      <c r="BUK8" s="14">
        <f>Px!BUK8/Px!BUK9-1</f>
        <v>7.1428571428571175E-3</v>
      </c>
      <c r="BUL8" s="14">
        <f>Px!BUL8/Px!BUL9-1</f>
        <v>1.9762845849802479E-2</v>
      </c>
      <c r="BUM8" s="14">
        <f>Px!BUM8/Px!BUM9-1</f>
        <v>-1.7857142857142905E-2</v>
      </c>
      <c r="BUN8" s="14">
        <f>Px!BUN8/Px!BUN9-1</f>
        <v>1.6867469879518149E-2</v>
      </c>
      <c r="BUO8" s="14">
        <f>Px!BUO8/Px!BUO9-1</f>
        <v>-2.1761658031088094E-2</v>
      </c>
      <c r="BUP8" s="14">
        <f>Px!BUP8/Px!BUP9-1</f>
        <v>2.5039123630672844E-2</v>
      </c>
      <c r="BUQ8" s="14">
        <f>Px!BUQ8/Px!BUQ9-1</f>
        <v>-2.192448233861144E-2</v>
      </c>
      <c r="BUR8" s="14">
        <f>Px!BUR8/Px!BUR9-1</f>
        <v>0</v>
      </c>
      <c r="BUS8" s="14">
        <f>Px!BUS8/Px!BUS9-1</f>
        <v>-6.8728522336769515E-3</v>
      </c>
      <c r="BUT8" s="14">
        <f>Px!BUT8/Px!BUT9-1</f>
        <v>1.7964071856287456E-2</v>
      </c>
      <c r="BUU8" s="14">
        <f>Px!BUU8/Px!BUU9-1</f>
        <v>-1.1029411764705843E-2</v>
      </c>
      <c r="BUV8" s="14">
        <f>Px!BUV8/Px!BUV9-1</f>
        <v>-1.7948717948717996E-2</v>
      </c>
      <c r="BUW8" s="14">
        <f>Px!BUW8/Px!BUW9-1</f>
        <v>-7.587253414264028E-3</v>
      </c>
      <c r="BUX8" s="14">
        <f>Px!BUX8/Px!BUX9-1</f>
        <v>-3.2810271041369465E-2</v>
      </c>
      <c r="BUY8" s="14">
        <f>Px!BUY8/Px!BUY9-1</f>
        <v>0</v>
      </c>
      <c r="BUZ8" s="14">
        <f>Px!BUZ8/Px!BUZ9-1</f>
        <v>-1.0479041916167664E-2</v>
      </c>
      <c r="BVA8" s="14">
        <f>Px!BVA8/Px!BVA9-1</f>
        <v>1.4044943820224809E-2</v>
      </c>
      <c r="BVB8" s="14">
        <f>Px!BVB8/Px!BVB9-1</f>
        <v>8.0645161290322509E-3</v>
      </c>
      <c r="BVC8" s="14">
        <f>Px!BVC8/Px!BVC9-1</f>
        <v>-2.9090909090909056E-2</v>
      </c>
      <c r="BVD8" s="14">
        <f>Px!BVD8/Px!BVD9-1</f>
        <v>8.0769230769230704E-2</v>
      </c>
      <c r="BVE8" s="14">
        <f>Px!BVE8/Px!BVE9-1</f>
        <v>4.3290043290042934E-3</v>
      </c>
      <c r="BVF8" s="14">
        <f>Px!BVF8/Px!BVF9-1</f>
        <v>1.9920318725099584E-3</v>
      </c>
      <c r="BVG8" s="14">
        <f>Px!BVG8/Px!BVG9-1</f>
        <v>0</v>
      </c>
      <c r="BVH8" s="14">
        <f>Px!BVH8/Px!BVH9-1</f>
        <v>-8.0000000000000071E-3</v>
      </c>
      <c r="BVI8" s="14">
        <f>Px!BVI8/Px!BVI9-1</f>
        <v>0</v>
      </c>
      <c r="BVJ8" s="14">
        <f>Px!BVJ8/Px!BVJ9-1</f>
        <v>3.2983508245877147E-2</v>
      </c>
      <c r="BVK8" s="14">
        <f>Px!BVK8/Px!BVK9-1</f>
        <v>-3.703703703703709E-2</v>
      </c>
      <c r="BVL8" s="14">
        <f>Px!BVL8/Px!BVL9-1</f>
        <v>-3.4482758620689724E-3</v>
      </c>
      <c r="BVM8" s="14">
        <f>Px!BVM8/Px!BVM9-1</f>
        <v>-2.1818181818181848E-2</v>
      </c>
      <c r="BVN8" s="14">
        <f>Px!BVN8/Px!BVN9-1</f>
        <v>1.0881392818280489E-3</v>
      </c>
      <c r="BVO8" s="14">
        <f>Px!BVO8/Px!BVO9-1</f>
        <v>2.6954177897573484E-3</v>
      </c>
      <c r="BVP8" s="14">
        <f>Px!BVP8/Px!BVP9-1</f>
        <v>-1.4705882352941124E-2</v>
      </c>
      <c r="BVQ8" s="14">
        <f>Px!BVQ8/Px!BVQ9-1</f>
        <v>-1.5503875968992276E-2</v>
      </c>
      <c r="BVR8" s="14">
        <f>Px!BVR8/Px!BVR9-1</f>
        <v>-6.1349693251533388E-3</v>
      </c>
      <c r="BVS8" s="14">
        <f>Px!BVS8/Px!BVS9-1</f>
        <v>2.2935779816513069E-3</v>
      </c>
      <c r="BVT8" s="14">
        <f>Px!BVT8/Px!BVT9-1</f>
        <v>-4.3478260869565188E-2</v>
      </c>
      <c r="BVU8" s="14">
        <f>Px!BVU8/Px!BVU9-1</f>
        <v>0</v>
      </c>
      <c r="BVV8" s="14">
        <f>Px!BVV8/Px!BVV9-1</f>
        <v>-2.2123893805309214E-3</v>
      </c>
      <c r="BVW8" s="14">
        <f>Px!BVW8/Px!BVW9-1</f>
        <v>-1.0356731875719172E-2</v>
      </c>
      <c r="BVX8" s="14">
        <f>Px!BVX8/Px!BVX9-1</f>
        <v>6.1290322580645151E-2</v>
      </c>
      <c r="BVY8" s="14">
        <f>Px!BVY8/Px!BVY9-1</f>
        <v>-6.5406976744186052E-2</v>
      </c>
      <c r="BVZ8" s="14">
        <f>Px!BVZ8/Px!BVZ9-1</f>
        <v>-4.0241448692153181E-3</v>
      </c>
      <c r="BWA8" s="14">
        <f>Px!BWA8/Px!BWA9-1</f>
        <v>-1.5679442508710784E-2</v>
      </c>
      <c r="BWB8" s="14">
        <f>Px!BWB8/Px!BWB9-1</f>
        <v>1.0000000000000009E-2</v>
      </c>
      <c r="BWC8" s="14">
        <f>Px!BWC8/Px!BWC9-1</f>
        <v>-1.5069967707212029E-2</v>
      </c>
      <c r="BWD8" s="14">
        <f>Px!BWD8/Px!BWD9-1</f>
        <v>5.0062578222778154E-3</v>
      </c>
      <c r="BWE8" s="14">
        <f>Px!BWE8/Px!BWE9-1</f>
        <v>2.0408163265306145E-2</v>
      </c>
      <c r="BWF8" s="14">
        <f>Px!BWF8/Px!BWF9-1</f>
        <v>-3.4722222222222099E-3</v>
      </c>
      <c r="BWG8" s="14">
        <f>Px!BWG8/Px!BWG9-1</f>
        <v>-2.6490066225165587E-2</v>
      </c>
      <c r="BWH8" s="14">
        <f>Px!BWH8/Px!BWH9-1</f>
        <v>-3.6900369003689537E-3</v>
      </c>
      <c r="BWI8" s="14">
        <f>Px!BWI8/Px!BWI9-1</f>
        <v>-4.6242774566473965E-2</v>
      </c>
      <c r="BWJ8" s="14">
        <f>Px!BWJ8/Px!BWJ9-1</f>
        <v>-1.7857142857142905E-2</v>
      </c>
      <c r="BWK8" s="14">
        <f>Px!BWK8/Px!BWK9-1</f>
        <v>-2.5188916876573986E-3</v>
      </c>
      <c r="BWL8" s="14">
        <f>Px!BWL8/Px!BWL9-1</f>
        <v>-3.260869565217428E-3</v>
      </c>
      <c r="BWM8" s="14">
        <f>Px!BWM8/Px!BWM9-1</f>
        <v>-0.10934393638170969</v>
      </c>
      <c r="BWN8" s="14">
        <f>Px!BWN8/Px!BWN9-1</f>
        <v>1.2729844413012836E-2</v>
      </c>
      <c r="BWO8" s="14">
        <f>Px!BWO8/Px!BWO9-1</f>
        <v>2.4043715846994607E-2</v>
      </c>
      <c r="BWP8" s="14">
        <f>Px!BWP8/Px!BWP9-1</f>
        <v>1.7505470459518557E-2</v>
      </c>
      <c r="BWQ8" s="14">
        <f>Px!BWQ8/Px!BWQ9-1</f>
        <v>7.0754716981131782E-3</v>
      </c>
      <c r="BWR8" s="14">
        <f>Px!BWR8/Px!BWR9-1</f>
        <v>3.3158813263525211E-2</v>
      </c>
      <c r="BWS8" s="14">
        <f>Px!BWS8/Px!BWS9-1</f>
        <v>-1.3333333333333308E-2</v>
      </c>
      <c r="BWT8" s="14">
        <f>Px!BWT8/Px!BWT9-1</f>
        <v>-5.4054054054054057E-2</v>
      </c>
      <c r="BWU8" s="14">
        <f>Px!BWU8/Px!BWU9-1</f>
        <v>-1.3947001394700176E-2</v>
      </c>
      <c r="BWV8" s="14">
        <f>Px!BWV8/Px!BWV9-1</f>
        <v>-1.2552301255230103E-2</v>
      </c>
      <c r="BWW8" s="14">
        <f>Px!BWW8/Px!BWW9-1</f>
        <v>-1.6666666666666718E-2</v>
      </c>
      <c r="BWX8" s="14">
        <f>Px!BWX8/Px!BWX9-1</f>
        <v>2.657342657342654E-2</v>
      </c>
      <c r="BWY8" s="14">
        <f>Px!BWY8/Px!BWY9-1</f>
        <v>-1.0752688172043001E-2</v>
      </c>
      <c r="BWZ8" s="14">
        <f>Px!BWZ8/Px!BWZ9-1</f>
        <v>-1.171875E-2</v>
      </c>
      <c r="BXA8" s="14">
        <f>Px!BXA8/Px!BXA9-1</f>
        <v>-8.9686098654708779E-3</v>
      </c>
      <c r="BXB8" s="14">
        <f>Px!BXB8/Px!BXB9-1</f>
        <v>0</v>
      </c>
      <c r="BXC8" s="14">
        <f>Px!BXC8/Px!BXC9-1</f>
        <v>1.6233766233766156E-2</v>
      </c>
      <c r="BXD8" s="14">
        <f>Px!BXD8/Px!BXD9-1</f>
        <v>2.857142857142847E-2</v>
      </c>
      <c r="BXE8" s="14">
        <f>Px!BXE8/Px!BXE9-1</f>
        <v>-9.9999999999999978E-2</v>
      </c>
      <c r="BXF8" s="14">
        <f>Px!BXF8/Px!BXF9-1</f>
        <v>3.395585738539908E-2</v>
      </c>
      <c r="BXG8" s="14">
        <f>Px!BXG8/Px!BXG9-1</f>
        <v>1.1494252873563315E-2</v>
      </c>
      <c r="BXH8" s="14">
        <f>Px!BXH8/Px!BXH9-1</f>
        <v>-5.4347826086956541E-2</v>
      </c>
      <c r="BXI8" s="14">
        <f>Px!BXI8/Px!BXI9-1</f>
        <v>3.7688442211054607E-3</v>
      </c>
      <c r="BXJ8" s="14">
        <f>Px!BXJ8/Px!BXJ9-1</f>
        <v>7.6726342710997653E-3</v>
      </c>
      <c r="BXK8" s="14">
        <f>Px!BXK8/Px!BXK9-1</f>
        <v>-3.3557046979865723E-2</v>
      </c>
      <c r="BXL8" s="14">
        <f>Px!BXL8/Px!BXL9-1</f>
        <v>-3.9215686274509665E-3</v>
      </c>
      <c r="BXM8" s="14">
        <f>Px!BXM8/Px!BXM9-1</f>
        <v>-2.2727272727272707E-2</v>
      </c>
      <c r="BXN8" s="14">
        <f>Px!BXN8/Px!BXN9-1</f>
        <v>-1.388888888888884E-2</v>
      </c>
      <c r="BXO8" s="14">
        <f>Px!BXO8/Px!BXO9-1</f>
        <v>2.6058631921824116E-2</v>
      </c>
      <c r="BXP8" s="14">
        <f>Px!BXP8/Px!BXP9-1</f>
        <v>8.3700440528634346E-2</v>
      </c>
      <c r="BXQ8" s="14">
        <f>Px!BXQ8/Px!BXQ9-1</f>
        <v>-2.8571428571428581E-2</v>
      </c>
      <c r="BXR8" s="14">
        <f>Px!BXR8/Px!BXR9-1</f>
        <v>-1.3100436681222738E-2</v>
      </c>
      <c r="BXS8" s="14">
        <f>Px!BXS8/Px!BXS9-1</f>
        <v>-7.623318385650224E-2</v>
      </c>
      <c r="BXT8" s="14">
        <f>Px!BXT8/Px!BXT9-1</f>
        <v>-2.8942115768463061E-2</v>
      </c>
      <c r="BXU8" s="14">
        <f>Px!BXU8/Px!BXU9-1</f>
        <v>-4.3103448275861878E-3</v>
      </c>
      <c r="BXV8" s="14">
        <f>Px!BXV8/Px!BXV9-1</f>
        <v>1.0886469673405896E-2</v>
      </c>
      <c r="BXW8" s="14">
        <f>Px!BXW8/Px!BXW9-1</f>
        <v>-7.4074074074074181E-3</v>
      </c>
      <c r="BXX8" s="14">
        <f>Px!BXX8/Px!BXX9-1</f>
        <v>-3.7313432835820448E-3</v>
      </c>
      <c r="BXY8" s="14">
        <f>Px!BXY8/Px!BXY9-1</f>
        <v>-3.4188034188034178E-2</v>
      </c>
      <c r="BXZ8" s="14">
        <f>Px!BXZ8/Px!BXZ9-1</f>
        <v>-1.3605442176870541E-3</v>
      </c>
      <c r="BYA8" s="14">
        <f>Px!BYA8/Px!BYA9-1</f>
        <v>0</v>
      </c>
      <c r="BYB8" s="14">
        <f>Px!BYB8/Px!BYB9-1</f>
        <v>5.5194805194805241E-2</v>
      </c>
      <c r="BYC8" s="14">
        <f>Px!BYC8/Px!BYC9-1</f>
        <v>0</v>
      </c>
      <c r="BYD8" s="14">
        <f>Px!BYD8/Px!BYD9-1</f>
        <v>3.4482758620689724E-2</v>
      </c>
      <c r="BYE8" s="14">
        <f>Px!BYE8/Px!BYE9-1</f>
        <v>0.17647058823529416</v>
      </c>
      <c r="BYF8" s="14">
        <f>Px!BYF8/Px!BYF9-1</f>
        <v>1.388888888888884E-2</v>
      </c>
      <c r="BYG8" s="14">
        <f>Px!BYG8/Px!BYG9-1</f>
        <v>0</v>
      </c>
      <c r="BYH8" s="14">
        <f>Px!BYH8/Px!BYH9-1</f>
        <v>-2.3809523809523836E-2</v>
      </c>
      <c r="BYI8" s="14">
        <f>Px!BYI8/Px!BYI9-1</f>
        <v>-4.4444444444444731E-3</v>
      </c>
      <c r="BYJ8" s="14">
        <f>Px!BYJ8/Px!BYJ9-1</f>
        <v>0</v>
      </c>
      <c r="BYK8" s="14">
        <f>Px!BYK8/Px!BYK9-1</f>
        <v>-1.5673981191222541E-2</v>
      </c>
      <c r="BYL8" s="14">
        <f>Px!BYL8/Px!BYL9-1</f>
        <v>-3.1512605042016695E-3</v>
      </c>
      <c r="BYM8" s="14">
        <f>Px!BYM8/Px!BYM9-1</f>
        <v>1.4659685863874339E-2</v>
      </c>
      <c r="BYN8" s="14">
        <f>Px!BYN8/Px!BYN9-1</f>
        <v>1.4571948998178597E-2</v>
      </c>
      <c r="BYO8" s="14">
        <f>Px!BYO8/Px!BYO9-1</f>
        <v>-8.9820359281437279E-3</v>
      </c>
      <c r="BYP8" s="14">
        <f>Px!BYP8/Px!BYP9-1</f>
        <v>-2.8543307086614123E-2</v>
      </c>
      <c r="BYQ8" s="14">
        <f>Px!BYQ8/Px!BYQ9-1</f>
        <v>1.6497461928933976E-2</v>
      </c>
      <c r="BYR8" s="14">
        <f>Px!BYR8/Px!BYR9-1</f>
        <v>4.8076923076922906E-3</v>
      </c>
      <c r="BYS8" s="14">
        <f>Px!BYS8/Px!BYS9-1</f>
        <v>4.0650406504065817E-3</v>
      </c>
      <c r="BYT8" s="14">
        <f>Px!BYT8/Px!BYT9-1</f>
        <v>-5.3333333333333344E-2</v>
      </c>
      <c r="BYU8" s="14">
        <f>Px!BYU8/Px!BYU9-1</f>
        <v>-2.0876826722338038E-3</v>
      </c>
      <c r="BYV8" s="14">
        <f>Px!BYV8/Px!BYV9-1</f>
        <v>0</v>
      </c>
      <c r="BYW8" s="14">
        <f>Px!BYW8/Px!BYW9-1</f>
        <v>-3.951367781155013E-2</v>
      </c>
      <c r="BYX8" s="14">
        <f>Px!BYX8/Px!BYX9-1</f>
        <v>-5.9154929577464821E-2</v>
      </c>
      <c r="BYY8" s="14">
        <f>Px!BYY8/Px!BYY9-1</f>
        <v>-1.538461538461533E-2</v>
      </c>
      <c r="BYZ8" s="14">
        <f>Px!BYZ8/Px!BYZ9-1</f>
        <v>1.3806706114398493E-2</v>
      </c>
      <c r="BZA8" s="14">
        <f>Px!BZA8/Px!BZA9-1</f>
        <v>8.6161879895561455E-2</v>
      </c>
      <c r="BZB8" s="14">
        <f>Px!BZB8/Px!BZB9-1</f>
        <v>-3.0000000000000027E-2</v>
      </c>
      <c r="BZC8" s="14">
        <f>Px!BZC8/Px!BZC9-1</f>
        <v>-9.4043887147335914E-3</v>
      </c>
      <c r="BZD8" s="14">
        <f>Px!BZD8/Px!BZD9-1</f>
        <v>-2.5954198473282397E-2</v>
      </c>
      <c r="BZE8" s="14">
        <f>Px!BZE8/Px!BZE9-1</f>
        <v>-4.7169811320755262E-3</v>
      </c>
      <c r="BZF8" s="14">
        <f>Px!BZF8/Px!BZF9-1</f>
        <v>7.8794901506373138E-2</v>
      </c>
      <c r="BZG8" s="14">
        <f>Px!BZG8/Px!BZG9-1</f>
        <v>8.5959885386819312E-3</v>
      </c>
      <c r="BZH8" s="14">
        <f>Px!BZH8/Px!BZH9-1</f>
        <v>1.3333333333333419E-2</v>
      </c>
      <c r="BZI8" s="14">
        <f>Px!BZI8/Px!BZI9-1</f>
        <v>-7.6212471131639759E-2</v>
      </c>
      <c r="BZJ8" s="14">
        <f>Px!BZJ8/Px!BZJ9-1</f>
        <v>0</v>
      </c>
      <c r="BZK8" s="14">
        <f>Px!BZK8/Px!BZK9-1</f>
        <v>9.1900311526479816E-2</v>
      </c>
      <c r="BZL8" s="14">
        <f>Px!BZL8/Px!BZL9-1</f>
        <v>-1.9230769230769273E-2</v>
      </c>
      <c r="BZM8" s="14">
        <f>Px!BZM8/Px!BZM9-1</f>
        <v>-5.8309037900874383E-3</v>
      </c>
      <c r="BZN8" s="14">
        <f>Px!BZN8/Px!BZN9-1</f>
        <v>5.8737151248164921E-3</v>
      </c>
      <c r="BZO8" s="14">
        <f>Px!BZO8/Px!BZO9-1</f>
        <v>-9.5343680709534362E-2</v>
      </c>
      <c r="BZP8" s="14">
        <f>Px!BZP8/Px!BZP9-1</f>
        <v>3.7037037037036979E-2</v>
      </c>
      <c r="BZQ8" s="14">
        <f>Px!BZQ8/Px!BZQ9-1</f>
        <v>-1.195219123505975E-2</v>
      </c>
      <c r="BZR8" s="14">
        <f>Px!BZR8/Px!BZR9-1</f>
        <v>-1.4184397163120588E-2</v>
      </c>
      <c r="BZS8" s="14">
        <f>Px!BZS8/Px!BZS9-1</f>
        <v>8.6956521739129933E-3</v>
      </c>
      <c r="BZT8" s="14">
        <f>Px!BZT8/Px!BZT9-1</f>
        <v>2.2421524663677195E-2</v>
      </c>
      <c r="BZU8" s="14">
        <f>Px!BZU8/Px!BZU9-1</f>
        <v>-2.8667790893760592E-2</v>
      </c>
      <c r="BZV8" s="14">
        <f>Px!BZV8/Px!BZV9-1</f>
        <v>-5.9701492537312939E-3</v>
      </c>
      <c r="BZW8" s="14">
        <f>Px!BZW8/Px!BZW9-1</f>
        <v>5.1129607609988081E-2</v>
      </c>
      <c r="BZX8" s="14">
        <f>Px!BZX8/Px!BZX9-1</f>
        <v>7.5342465753424737E-2</v>
      </c>
      <c r="BZY8" s="14">
        <f>Px!BZY8/Px!BZY9-1</f>
        <v>-3.8910505836575737E-3</v>
      </c>
      <c r="BZZ8" s="14">
        <f>Px!BZZ8/Px!BZZ9-1</f>
        <v>2.8409090909091717E-3</v>
      </c>
      <c r="CAA8" s="14">
        <f>Px!CAA8/Px!CAA9-1</f>
        <v>-1.6574585635359074E-2</v>
      </c>
      <c r="CAB8" s="14">
        <f>Px!CAB8/Px!CAB9-1</f>
        <v>0.10354223433242504</v>
      </c>
      <c r="CAC8" s="14">
        <f>Px!CAC8/Px!CAC9-1</f>
        <v>5.0251256281406143E-3</v>
      </c>
      <c r="CAD8" s="14">
        <f>Px!CAD8/Px!CAD9-1</f>
        <v>-6.4638783269961975E-2</v>
      </c>
      <c r="CAE8" s="14">
        <f>Px!CAE8/Px!CAE9-1</f>
        <v>2.3640661938534313E-2</v>
      </c>
      <c r="CAF8" s="14">
        <f>Px!CAF8/Px!CAF9-1</f>
        <v>5.8252427184465994E-2</v>
      </c>
      <c r="CAG8" s="14">
        <f>Px!CAG8/Px!CAG9-1</f>
        <v>4.9204052098408058E-2</v>
      </c>
      <c r="CAH8" s="14">
        <f>Px!CAH8/Px!CAH9-1</f>
        <v>-1.3468013468013518E-2</v>
      </c>
      <c r="CAI8" s="14">
        <f>Px!CAI8/Px!CAI9-1</f>
        <v>7.8125E-3</v>
      </c>
      <c r="CAJ8" s="14">
        <f>Px!CAJ8/Px!CAJ9-1</f>
        <v>0</v>
      </c>
      <c r="CAK8" s="14">
        <f>Px!CAK8/Px!CAK9-1</f>
        <v>1.0309278350515427E-2</v>
      </c>
      <c r="CAL8" s="14">
        <f>Px!CAL8/Px!CAL9-1</f>
        <v>4.8309178743961567E-3</v>
      </c>
      <c r="CAM8" s="14">
        <f>Px!CAM8/Px!CAM9-1</f>
        <v>-1.7857142857142905E-2</v>
      </c>
      <c r="CAN8" s="14">
        <f>Px!CAN8/Px!CAN9-1</f>
        <v>-5.4347826086956763E-3</v>
      </c>
      <c r="CAO8" s="14">
        <f>Px!CAO8/Px!CAO9-1</f>
        <v>8.8235294117646967E-2</v>
      </c>
      <c r="CAP8" s="14">
        <f>Px!CAP8/Px!CAP9-1</f>
        <v>0</v>
      </c>
      <c r="CAQ8" s="14">
        <f>Px!CAQ8/Px!CAQ9-1</f>
        <v>3.0864197530864113E-2</v>
      </c>
      <c r="CAR8" s="14">
        <f>Px!CAR8/Px!CAR9-1</f>
        <v>3.2196969696969724E-2</v>
      </c>
      <c r="CAS8" s="14">
        <f>Px!CAS8/Px!CAS9-1</f>
        <v>-1.2722646310432517E-2</v>
      </c>
      <c r="CAT8" s="14">
        <f>Px!CAT8/Px!CAT9-1</f>
        <v>5.6980056980056926E-2</v>
      </c>
      <c r="CAU8" s="14">
        <f>Px!CAU8/Px!CAU9-1</f>
        <v>1.6528925619834656E-2</v>
      </c>
      <c r="CAV8" s="14">
        <f>Px!CAV8/Px!CAV9-1</f>
        <v>-1.2345679012345734E-2</v>
      </c>
      <c r="CAW8" s="14">
        <f>Px!CAW8/Px!CAW9-1</f>
        <v>8.2644628099173278E-3</v>
      </c>
      <c r="CAX8" s="14">
        <f>Px!CAX8/Px!CAX9-1</f>
        <v>-2.6966292134831482E-2</v>
      </c>
      <c r="CAY8" s="14">
        <f>Px!CAY8/Px!CAY9-1</f>
        <v>-2.634146341463417E-2</v>
      </c>
      <c r="CAZ8" s="14">
        <f>Px!CAZ8/Px!CAZ9-1</f>
        <v>-1.5847860538827252E-2</v>
      </c>
      <c r="CBA8" s="14">
        <f>Px!CBA8/Px!CBA9-1</f>
        <v>1.0739856801909253E-2</v>
      </c>
      <c r="CBB8" s="14">
        <f>Px!CBB8/Px!CBB9-1</f>
        <v>-9.1743119266054496E-3</v>
      </c>
      <c r="CBC8" s="14">
        <f>Px!CBC8/Px!CBC9-1</f>
        <v>-2.1372328458942658E-2</v>
      </c>
      <c r="CBD8" s="14">
        <f>Px!CBD8/Px!CBD9-1</f>
        <v>8.7155963302752326E-2</v>
      </c>
      <c r="CBE8" s="14">
        <f>Px!CBE8/Px!CBE9-1</f>
        <v>-2.3419203747072626E-3</v>
      </c>
      <c r="CBF8" s="14">
        <f>Px!CBF8/Px!CBF9-1</f>
        <v>1.0266940451746365E-3</v>
      </c>
      <c r="CBG8" s="14">
        <f>Px!CBG8/Px!CBG9-1</f>
        <v>-4.1055718475073277E-2</v>
      </c>
      <c r="CBH8" s="14">
        <f>Px!CBH8/Px!CBH9-1</f>
        <v>2.3351648351648269E-2</v>
      </c>
      <c r="CBI8" s="14">
        <f>Px!CBI8/Px!CBI9-1</f>
        <v>1.650165016501659E-2</v>
      </c>
      <c r="CBJ8" s="14">
        <f>Px!CBJ8/Px!CBJ9-1</f>
        <v>-1.7921146953404965E-2</v>
      </c>
      <c r="CBK8" s="14">
        <f>Px!CBK8/Px!CBK9-1</f>
        <v>1.8587360594795488E-2</v>
      </c>
      <c r="CBL8" s="14">
        <f>Px!CBL8/Px!CBL9-1</f>
        <v>1.9955654101995624E-2</v>
      </c>
      <c r="CBM8" s="14">
        <f>Px!CBM8/Px!CBM9-1</f>
        <v>-1.5151515151515138E-2</v>
      </c>
      <c r="CBN8" s="14">
        <f>Px!CBN8/Px!CBN9-1</f>
        <v>1.1940298507462588E-2</v>
      </c>
      <c r="CBO8" s="14">
        <f>Px!CBO8/Px!CBO9-1</f>
        <v>7.5000000000000622E-3</v>
      </c>
      <c r="CBP8" s="14">
        <f>Px!CBP8/Px!CBP9-1</f>
        <v>-1.8656716417910446E-2</v>
      </c>
      <c r="CBQ8" s="14">
        <f>Px!CBQ8/Px!CBQ9-1</f>
        <v>1.7721518987341867E-2</v>
      </c>
      <c r="CBR8" s="14">
        <f>Px!CBR8/Px!CBR9-1</f>
        <v>-4.7256097560975596E-2</v>
      </c>
      <c r="CBS8" s="14">
        <f>Px!CBS8/Px!CBS9-1</f>
        <v>-1.2422360248447228E-2</v>
      </c>
      <c r="CBT8" s="14">
        <f>Px!CBT8/Px!CBT9-1</f>
        <v>-2.6229508196721318E-2</v>
      </c>
      <c r="CBU8" s="14">
        <f>Px!CBU8/Px!CBU9-1</f>
        <v>3.289473684210531E-2</v>
      </c>
      <c r="CBV8" s="14">
        <f>Px!CBV8/Px!CBV9-1</f>
        <v>4.2918454935623185E-3</v>
      </c>
      <c r="CBW8" s="14">
        <f>Px!CBW8/Px!CBW9-1</f>
        <v>-1.9444444444444486E-2</v>
      </c>
      <c r="CBX8" s="14">
        <f>Px!CBX8/Px!CBX9-1</f>
        <v>7.7220077220077066E-3</v>
      </c>
      <c r="CBY8" s="14">
        <f>Px!CBY8/Px!CBY9-1</f>
        <v>-5.2083333333333703E-3</v>
      </c>
      <c r="CBZ8" s="14">
        <f>Px!CBZ8/Px!CBZ9-1</f>
        <v>2.1276595744680771E-2</v>
      </c>
      <c r="CCA8" s="14">
        <f>Px!CCA8/Px!CCA9-1</f>
        <v>-1.1363636363636354E-2</v>
      </c>
      <c r="CCB8" s="14">
        <f>Px!CCB8/Px!CCB9-1</f>
        <v>2.8446389496717739E-2</v>
      </c>
      <c r="CCC8" s="14">
        <f>Px!CCC8/Px!CCC9-1</f>
        <v>-1.9867549668874163E-2</v>
      </c>
      <c r="CCD8" s="14">
        <f>Px!CCD8/Px!CCD9-1</f>
        <v>0</v>
      </c>
      <c r="CCE8" s="14">
        <f>Px!CCE8/Px!CCE9-1</f>
        <v>-1.1848341232227888E-3</v>
      </c>
      <c r="CCF8" s="14">
        <f>Px!CCF8/Px!CCF9-1</f>
        <v>-1.6438356164383605E-2</v>
      </c>
      <c r="CCG8" s="14">
        <f>Px!CCG8/Px!CCG9-1</f>
        <v>-0.11363636363636365</v>
      </c>
      <c r="CCH8" s="14">
        <f>Px!CCH8/Px!CCH9-1</f>
        <v>6.7114093959732557E-3</v>
      </c>
      <c r="CCI8" s="14">
        <f>Px!CCI8/Px!CCI9-1</f>
        <v>2.3640661938533203E-3</v>
      </c>
      <c r="CCJ8" s="14">
        <f>Px!CCJ8/Px!CCJ9-1</f>
        <v>1.4745308310991856E-2</v>
      </c>
      <c r="CCK8" s="14">
        <f>Px!CCK8/Px!CCK9-1</f>
        <v>-1.5437392795883409E-2</v>
      </c>
      <c r="CCL8" s="14">
        <f>Px!CCL8/Px!CCL9-1</f>
        <v>-1.7271157167529916E-3</v>
      </c>
      <c r="CCM8" s="14">
        <f>Px!CCM8/Px!CCM9-1</f>
        <v>8.2304526748970819E-3</v>
      </c>
      <c r="CCN8" s="14">
        <f>Px!CCN8/Px!CCN9-1</f>
        <v>0</v>
      </c>
      <c r="CCO8" s="14">
        <f>Px!CCO8/Px!CCO9-1</f>
        <v>7.6923076923076872E-2</v>
      </c>
      <c r="CCP8" s="14">
        <f>Px!CCP8/Px!CCP9-1</f>
        <v>3.6363636363636376E-2</v>
      </c>
      <c r="CCQ8" s="14">
        <f>Px!CCQ8/Px!CCQ9-1</f>
        <v>1.5957446808510634E-2</v>
      </c>
      <c r="CCR8" s="14">
        <f>Px!CCR8/Px!CCR9-1</f>
        <v>1.0033444816053505E-2</v>
      </c>
      <c r="CCS8" s="14">
        <f>Px!CCS8/Px!CCS9-1</f>
        <v>1.3630731102850069E-2</v>
      </c>
      <c r="CCT8" s="14">
        <f>Px!CCT8/Px!CCT9-1</f>
        <v>3.2467532467532534E-2</v>
      </c>
      <c r="CCU8" s="14">
        <f>Px!CCU8/Px!CCU9-1</f>
        <v>-3.7453183520599342E-3</v>
      </c>
      <c r="CCV8" s="14">
        <f>Px!CCV8/Px!CCV9-1</f>
        <v>4.0733197556008793E-3</v>
      </c>
      <c r="CCW8" s="14">
        <f>Px!CCW8/Px!CCW9-1</f>
        <v>1.0335917312661591E-2</v>
      </c>
      <c r="CCX8" s="14">
        <f>Px!CCX8/Px!CCX9-1</f>
        <v>-2.0689655172413834E-2</v>
      </c>
      <c r="CCY8" s="14">
        <f>Px!CCY8/Px!CCY9-1</f>
        <v>0</v>
      </c>
      <c r="CCZ8" s="14">
        <f>Px!CCZ8/Px!CCZ9-1</f>
        <v>1.0582010582010692E-2</v>
      </c>
      <c r="CDA8" s="14">
        <f>Px!CDA8/Px!CDA9-1</f>
        <v>9.8522167487684609E-3</v>
      </c>
      <c r="CDB8" s="14">
        <f>Px!CDB8/Px!CDB9-1</f>
        <v>3.8585209003215493E-2</v>
      </c>
      <c r="CDC8" s="14">
        <f>Px!CDC8/Px!CDC9-1</f>
        <v>1.5075376884422065E-2</v>
      </c>
      <c r="CDD8" s="14">
        <f>Px!CDD8/Px!CDD9-1</f>
        <v>-6.1124694376527566E-3</v>
      </c>
      <c r="CDE8" s="14">
        <f>Px!CDE8/Px!CDE9-1</f>
        <v>-5.4730983302411884E-2</v>
      </c>
      <c r="CDF8" s="14">
        <f>Px!CDF8/Px!CDF9-1</f>
        <v>-1.4018691588784993E-2</v>
      </c>
      <c r="CDG8" s="14">
        <f>Px!CDG8/Px!CDG9-1</f>
        <v>7.8804347826086918E-2</v>
      </c>
      <c r="CDH8" s="14">
        <f>Px!CDH8/Px!CDH9-1</f>
        <v>-2.2452504317789335E-2</v>
      </c>
      <c r="CDI8" s="14">
        <f>Px!CDI8/Px!CDI9-1</f>
        <v>1.8587360594795488E-2</v>
      </c>
      <c r="CDJ8" s="14">
        <f>Px!CDJ8/Px!CDJ9-1</f>
        <v>-4.1984732824427495E-2</v>
      </c>
      <c r="CDK8" s="14">
        <f>Px!CDK8/Px!CDK9-1</f>
        <v>9.4202898550724612E-2</v>
      </c>
      <c r="CDL8" s="14">
        <f>Px!CDL8/Px!CDL9-1</f>
        <v>-1.0893246187363426E-3</v>
      </c>
      <c r="CDM8" s="14">
        <f>Px!CDM8/Px!CDM9-1</f>
        <v>2.2497187851517886E-3</v>
      </c>
      <c r="CDN8" s="14">
        <f>Px!CDN8/Px!CDN9-1</f>
        <v>2.9702970297029729E-2</v>
      </c>
      <c r="CDO8" s="14">
        <f>Px!CDO8/Px!CDO9-1</f>
        <v>0</v>
      </c>
      <c r="CDP8" s="14">
        <f>Px!CDP8/Px!CDP9-1</f>
        <v>-2.2222222222222365E-3</v>
      </c>
      <c r="CDQ8" s="14">
        <f>Px!CDQ8/Px!CDQ9-1</f>
        <v>-1.2237762237762184E-2</v>
      </c>
      <c r="CDR8" s="14">
        <f>Px!CDR8/Px!CDR9-1</f>
        <v>-4.2857142857142816E-2</v>
      </c>
      <c r="CDS8" s="14">
        <f>Px!CDS8/Px!CDS9-1</f>
        <v>-5.7306590257879542E-3</v>
      </c>
      <c r="CDT8" s="14">
        <f>Px!CDT8/Px!CDT9-1</f>
        <v>-9.7192224622030254E-3</v>
      </c>
      <c r="CDU8" s="14">
        <f>Px!CDU8/Px!CDU9-1</f>
        <v>-2.1505376344086002E-2</v>
      </c>
      <c r="CDV8" s="14">
        <f>Px!CDV8/Px!CDV9-1</f>
        <v>-1.3114754098360604E-2</v>
      </c>
      <c r="CDW8" s="14">
        <f>Px!CDW8/Px!CDW9-1</f>
        <v>-4.5662100456621557E-3</v>
      </c>
      <c r="CDX8" s="14">
        <f>Px!CDX8/Px!CDX9-1</f>
        <v>-9.594882729211085E-2</v>
      </c>
      <c r="CDY8" s="14">
        <f>Px!CDY8/Px!CDY9-1</f>
        <v>0</v>
      </c>
      <c r="CDZ8" s="14">
        <f>Px!CDZ8/Px!CDZ9-1</f>
        <v>7.4074074074073071E-3</v>
      </c>
      <c r="CEA8" s="14">
        <f>Px!CEA8/Px!CEA9-1</f>
        <v>8.7719298245614308E-3</v>
      </c>
      <c r="CEB8" s="14">
        <f>Px!CEB8/Px!CEB9-1</f>
        <v>-1.9493177387914784E-3</v>
      </c>
      <c r="CEC8" s="14">
        <f>Px!CEC8/Px!CEC9-1</f>
        <v>6.0283687943262443E-2</v>
      </c>
      <c r="CED8" s="14">
        <f>Px!CED8/Px!CED9-1</f>
        <v>-2.9411764705882248E-3</v>
      </c>
      <c r="CEE8" s="14">
        <f>Px!CEE8/Px!CEE9-1</f>
        <v>-2.6315789473684181E-2</v>
      </c>
      <c r="CEF8" s="14">
        <f>Px!CEF8/Px!CEF9-1</f>
        <v>2.331288343558291E-2</v>
      </c>
      <c r="CEG8" s="14">
        <f>Px!CEG8/Px!CEG9-1</f>
        <v>2.4456521739130377E-2</v>
      </c>
      <c r="CEH8" s="14">
        <f>Px!CEH8/Px!CEH9-1</f>
        <v>-3.180212014134276E-2</v>
      </c>
      <c r="CEI8" s="14">
        <f>Px!CEI8/Px!CEI9-1</f>
        <v>-6.8306010928961269E-3</v>
      </c>
      <c r="CEJ8" s="14">
        <f>Px!CEJ8/Px!CEJ9-1</f>
        <v>-2.3142509135200995E-2</v>
      </c>
      <c r="CEK8" s="14">
        <f>Px!CEK8/Px!CEK9-1</f>
        <v>-3.811659192825112E-2</v>
      </c>
      <c r="CEL8" s="14">
        <f>Px!CEL8/Px!CEL9-1</f>
        <v>-1.0217113665389577E-2</v>
      </c>
      <c r="CEM8" s="14">
        <f>Px!CEM8/Px!CEM9-1</f>
        <v>2.0775623268697974E-2</v>
      </c>
      <c r="CEN8" s="14">
        <f>Px!CEN8/Px!CEN9-1</f>
        <v>6.7340067340067034E-3</v>
      </c>
      <c r="CEO8" s="14">
        <f>Px!CEO8/Px!CEO9-1</f>
        <v>-7.8585461689587577E-3</v>
      </c>
      <c r="CEP8" s="14">
        <f>Px!CEP8/Px!CEP9-1</f>
        <v>-1.1029411764705843E-2</v>
      </c>
      <c r="CEQ8" s="14">
        <f>Px!CEQ8/Px!CEQ9-1</f>
        <v>-3.8327526132404199E-2</v>
      </c>
      <c r="CER8" s="14">
        <f>Px!CER8/Px!CER9-1</f>
        <v>4.9180327868852514E-2</v>
      </c>
      <c r="CES8" s="14">
        <f>Px!CES8/Px!CES9-1</f>
        <v>-2.6532479414455579E-2</v>
      </c>
      <c r="CET8" s="14">
        <f>Px!CET8/Px!CET9-1</f>
        <v>-7.0626003210272903E-2</v>
      </c>
      <c r="CEU8" s="14">
        <f>Px!CEU8/Px!CEU9-1</f>
        <v>-2.6229508196721318E-2</v>
      </c>
      <c r="CEV8" s="14">
        <f>Px!CEV8/Px!CEV9-1</f>
        <v>-2.7985074626865725E-2</v>
      </c>
      <c r="CEW8" s="14">
        <f>Px!CEW8/Px!CEW9-1</f>
        <v>1.1148272017837968E-3</v>
      </c>
      <c r="CEX8" s="14">
        <f>Px!CEX8/Px!CEX9-1</f>
        <v>2.8697571743929284E-2</v>
      </c>
      <c r="CEY8" s="14">
        <f>Px!CEY8/Px!CEY9-1</f>
        <v>-1.984732824427482E-2</v>
      </c>
      <c r="CEZ8" s="14">
        <f>Px!CEZ8/Px!CEZ9-1</f>
        <v>-2.5936599423631135E-2</v>
      </c>
      <c r="CFA8" s="14">
        <f>Px!CFA8/Px!CFA9-1</f>
        <v>1.6566265060240948E-2</v>
      </c>
      <c r="CFB8" s="14">
        <f>Px!CFB8/Px!CFB9-1</f>
        <v>0.15217391304347827</v>
      </c>
      <c r="CFC8" s="14">
        <f>Px!CFC8/Px!CFC9-1</f>
        <v>2.73972602739736E-3</v>
      </c>
      <c r="CFD8" s="14">
        <f>Px!CFD8/Px!CFD9-1</f>
        <v>-4.081632653061229E-2</v>
      </c>
      <c r="CFE8" s="14">
        <f>Px!CFE8/Px!CFE9-1</f>
        <v>0.29850746268656714</v>
      </c>
      <c r="CFF8" s="14">
        <f>Px!CFF8/Px!CFF9-1</f>
        <v>1.379310344827589E-2</v>
      </c>
      <c r="CFG8" s="14">
        <f>Px!CFG8/Px!CFG9-1</f>
        <v>-4.9180327868852514E-2</v>
      </c>
      <c r="CFH8" s="14">
        <f>Px!CFH8/Px!CFH9-1</f>
        <v>-4.7169811320755262E-3</v>
      </c>
      <c r="CFI8" s="14">
        <f>Px!CFI8/Px!CFI9-1</f>
        <v>8.6580086580085869E-3</v>
      </c>
      <c r="CFJ8" s="14">
        <f>Px!CFJ8/Px!CFJ9-1</f>
        <v>7.1174377224199059E-3</v>
      </c>
      <c r="CFK8" s="14">
        <f>Px!CFK8/Px!CFK9-1</f>
        <v>-9.3117408906882582E-2</v>
      </c>
      <c r="CFL8" s="14">
        <f>Px!CFL8/Px!CFL9-1</f>
        <v>-2.1885521885521841E-2</v>
      </c>
      <c r="CFM8" s="14">
        <f>Px!CFM8/Px!CFM9-1</f>
        <v>-5.1928783382789279E-2</v>
      </c>
      <c r="CFN8" s="14">
        <f>Px!CFN8/Px!CFN9-1</f>
        <v>2.6041666666666741E-2</v>
      </c>
      <c r="CFO8" s="14">
        <f>Px!CFO8/Px!CFO9-1</f>
        <v>-3.8034865293185449E-2</v>
      </c>
      <c r="CFP8" s="14">
        <f>Px!CFP8/Px!CFP9-1</f>
        <v>0</v>
      </c>
      <c r="CFQ8" s="14">
        <f>Px!CFQ8/Px!CFQ9-1</f>
        <v>0</v>
      </c>
      <c r="CFR8" s="14">
        <f>Px!CFR8/Px!CFR9-1</f>
        <v>-7.0921985815602939E-3</v>
      </c>
      <c r="CFS8" s="14">
        <f>Px!CFS8/Px!CFS9-1</f>
        <v>-2.8469750889679735E-2</v>
      </c>
      <c r="CFT8" s="14">
        <f>Px!CFT8/Px!CFT9-1</f>
        <v>-1.2210012210012167E-3</v>
      </c>
      <c r="CFU8" s="14">
        <f>Px!CFU8/Px!CFU9-1</f>
        <v>-1.4354066985645897E-2</v>
      </c>
      <c r="CFV8" s="14">
        <f>Px!CFV8/Px!CFV9-1</f>
        <v>-1.5432098765432056E-2</v>
      </c>
      <c r="CFW8" s="14">
        <f>Px!CFW8/Px!CFW9-1</f>
        <v>-1.730103806228378E-2</v>
      </c>
      <c r="CFX8" s="14">
        <f>Px!CFX8/Px!CFX9-1</f>
        <v>-9.3023255813953543E-2</v>
      </c>
      <c r="CFY8" s="14">
        <f>Px!CFY8/Px!CFY9-1</f>
        <v>-3.1282380224009421E-2</v>
      </c>
      <c r="CFZ8" s="14">
        <f>Px!CFZ8/Px!CFZ9-1</f>
        <v>7.2689511941848028E-3</v>
      </c>
      <c r="CGA8" s="14">
        <f>Px!CGA8/Px!CGA9-1</f>
        <v>-2.0270270270270285E-2</v>
      </c>
      <c r="CGB8" s="14">
        <f>Px!CGB8/Px!CGB9-1</f>
        <v>-5.227655986509272E-2</v>
      </c>
      <c r="CGC8" s="14">
        <f>Px!CGC8/Px!CGC9-1</f>
        <v>1.7287234042553168E-2</v>
      </c>
      <c r="CGD8" s="14">
        <f>Px!CGD8/Px!CGD9-1</f>
        <v>-1.2903225806451646E-2</v>
      </c>
      <c r="CGE8" s="14">
        <f>Px!CGE8/Px!CGE9-1</f>
        <v>1.6806722689075571E-2</v>
      </c>
      <c r="CGF8" s="14">
        <f>Px!CGF8/Px!CGF9-1</f>
        <v>3.0995106035889064E-2</v>
      </c>
      <c r="CGG8" s="14">
        <f>Px!CGG8/Px!CGG9-1</f>
        <v>3.3132530120481896E-2</v>
      </c>
      <c r="CGH8" s="14">
        <f>Px!CGH8/Px!CGH9-1</f>
        <v>5.5944055944054938E-3</v>
      </c>
      <c r="CGI8" s="14">
        <f>Px!CGI8/Px!CGI9-1</f>
        <v>-3.2438478747203625E-2</v>
      </c>
      <c r="CGJ8" s="14">
        <f>Px!CGJ8/Px!CGJ9-1</f>
        <v>4.1322314049587749E-3</v>
      </c>
      <c r="CGK8" s="14">
        <f>Px!CGK8/Px!CGK9-1</f>
        <v>1.2499999999999956E-2</v>
      </c>
      <c r="CGL8" s="14">
        <f>Px!CGL8/Px!CGL9-1</f>
        <v>5.6242969628796935E-3</v>
      </c>
      <c r="CGM8" s="14">
        <f>Px!CGM8/Px!CGM9-1</f>
        <v>8.4432717678100344E-2</v>
      </c>
      <c r="CGN8" s="14">
        <f>Px!CGN8/Px!CGN9-1</f>
        <v>1.2096774193548487E-2</v>
      </c>
      <c r="CGO8" s="14">
        <f>Px!CGO8/Px!CGO9-1</f>
        <v>3.2733224222585289E-3</v>
      </c>
      <c r="CGP8" s="14">
        <f>Px!CGP8/Px!CGP9-1</f>
        <v>-1.3667425968109326E-2</v>
      </c>
      <c r="CGQ8" s="14">
        <f>Px!CGQ8/Px!CGQ9-1</f>
        <v>9.4637223974762819E-3</v>
      </c>
      <c r="CGR8" s="14">
        <f>Px!CGR8/Px!CGR9-1</f>
        <v>-2.3880597014925398E-2</v>
      </c>
      <c r="CGS8" s="14">
        <f>Px!CGS8/Px!CGS9-1</f>
        <v>2.008032128514059E-2</v>
      </c>
      <c r="CGT8" s="14">
        <f>Px!CGT8/Px!CGT9-1</f>
        <v>1.7295597484276781E-2</v>
      </c>
      <c r="CGU8" s="14">
        <f>Px!CGU8/Px!CGU9-1</f>
        <v>1.9553072625698276E-2</v>
      </c>
      <c r="CGV8" s="14">
        <f>Px!CGV8/Px!CGV9-1</f>
        <v>-7.575757575757569E-3</v>
      </c>
      <c r="CGW8" s="14">
        <f>Px!CGW8/Px!CGW9-1</f>
        <v>0</v>
      </c>
      <c r="CGX8" s="14">
        <f>Px!CGX8/Px!CGX9-1</f>
        <v>-3.0303030303030276E-2</v>
      </c>
      <c r="CGY8" s="14">
        <f>Px!CGY8/Px!CGY9-1</f>
        <v>7.8095238095237995E-2</v>
      </c>
      <c r="CGZ8" s="14">
        <f>Px!CGZ8/Px!CGZ9-1</f>
        <v>6.2068965517241281E-2</v>
      </c>
      <c r="CHA8" s="14">
        <f>Px!CHA8/Px!CHA9-1</f>
        <v>-2.4032042723631464E-2</v>
      </c>
      <c r="CHB8" s="14">
        <f>Px!CHB8/Px!CHB9-1</f>
        <v>7.9155672823219003E-3</v>
      </c>
      <c r="CHC8" s="14">
        <f>Px!CHC8/Px!CHC9-1</f>
        <v>1.4311270125223707E-2</v>
      </c>
      <c r="CHD8" s="14">
        <f>Px!CHD8/Px!CHD9-1</f>
        <v>-3.0627871362940318E-2</v>
      </c>
      <c r="CHE8" s="14">
        <f>Px!CHE8/Px!CHE9-1</f>
        <v>-4.9808429118773923E-2</v>
      </c>
      <c r="CHF8" s="14">
        <f>Px!CHF8/Px!CHF9-1</f>
        <v>-1.4457831325301207E-2</v>
      </c>
      <c r="CHG8" s="14">
        <f>Px!CHG8/Px!CHG9-1</f>
        <v>-1.2640449438202195E-2</v>
      </c>
      <c r="CHH8" s="14">
        <f>Px!CHH8/Px!CHH9-1</f>
        <v>1.0416666666666741E-2</v>
      </c>
      <c r="CHI8" s="14">
        <f>Px!CHI8/Px!CHI9-1</f>
        <v>-2.2397891963109373E-2</v>
      </c>
      <c r="CHJ8" s="14">
        <f>Px!CHJ8/Px!CHJ9-1</f>
        <v>4.39560439560438E-3</v>
      </c>
      <c r="CHK8" s="14">
        <f>Px!CHK8/Px!CHK9-1</f>
        <v>2.3845007451564815E-2</v>
      </c>
      <c r="CHL8" s="14">
        <f>Px!CHL8/Px!CHL9-1</f>
        <v>1.2165450121654597E-2</v>
      </c>
      <c r="CHM8" s="14">
        <f>Px!CHM8/Px!CHM9-1</f>
        <v>-2.5094102885822034E-3</v>
      </c>
      <c r="CHN8" s="14">
        <f>Px!CHN8/Px!CHN9-1</f>
        <v>2.4077046548956593E-2</v>
      </c>
      <c r="CHO8" s="14">
        <f>Px!CHO8/Px!CHO9-1</f>
        <v>-0.10620915032679734</v>
      </c>
      <c r="CHP8" s="14">
        <f>Px!CHP8/Px!CHP9-1</f>
        <v>-3.6101083032491488E-3</v>
      </c>
      <c r="CHQ8" s="14">
        <f>Px!CHQ8/Px!CHQ9-1</f>
        <v>0</v>
      </c>
      <c r="CHR8" s="14">
        <f>Px!CHR8/Px!CHR9-1</f>
        <v>0</v>
      </c>
      <c r="CHS8" s="14">
        <f>Px!CHS8/Px!CHS9-1</f>
        <v>0</v>
      </c>
      <c r="CHT8" s="14">
        <f>Px!CHT8/Px!CHT9-1</f>
        <v>2.3041474654377891E-2</v>
      </c>
      <c r="CHU8" s="14">
        <f>Px!CHU8/Px!CHU9-1</f>
        <v>-1.6249999999999987E-2</v>
      </c>
      <c r="CHV8" s="14">
        <f>Px!CHV8/Px!CHV9-1</f>
        <v>-1.4492753623188359E-2</v>
      </c>
      <c r="CHW8" s="14">
        <f>Px!CHW8/Px!CHW9-1</f>
        <v>-2.6455026455026731E-3</v>
      </c>
      <c r="CHX8" s="14">
        <f>Px!CHX8/Px!CHX9-1</f>
        <v>-9.7902097902098362E-3</v>
      </c>
      <c r="CHY8" s="14">
        <f>Px!CHY8/Px!CHY9-1</f>
        <v>-2.166064981949456E-2</v>
      </c>
      <c r="CHZ8" s="14">
        <f>Px!CHZ8/Px!CHZ9-1</f>
        <v>-7.1684587813619638E-3</v>
      </c>
      <c r="CIA8" s="14">
        <f>Px!CIA8/Px!CIA9-1</f>
        <v>-4.0000000000000036E-3</v>
      </c>
      <c r="CIB8" s="14">
        <f>Px!CIB8/Px!CIB9-1</f>
        <v>-3.3783783783783994E-3</v>
      </c>
      <c r="CIC8" s="14">
        <f>Px!CIC8/Px!CIC9-1</f>
        <v>0</v>
      </c>
      <c r="CID8" s="14">
        <f>Px!CID8/Px!CID9-1</f>
        <v>-2.6027397260273921E-2</v>
      </c>
      <c r="CIE8" s="14">
        <f>Px!CIE8/Px!CIE9-1</f>
        <v>-4.4117647058823373E-3</v>
      </c>
      <c r="CIF8" s="14">
        <f>Px!CIF8/Px!CIF9-1</f>
        <v>-5.893909626719096E-3</v>
      </c>
      <c r="CIG8" s="14">
        <f>Px!CIG8/Px!CIG9-1</f>
        <v>0</v>
      </c>
      <c r="CIH8" s="14">
        <f>Px!CIH8/Px!CIH9-1</f>
        <v>-1.8558951965065518E-2</v>
      </c>
      <c r="CII8" s="14">
        <f>Px!CII8/Px!CII9-1</f>
        <v>-2.5641025641025661E-2</v>
      </c>
      <c r="CIJ8" s="14">
        <v>1.4989293361884259E-2</v>
      </c>
      <c r="CIK8" s="14">
        <v>6.0565275908479599E-3</v>
      </c>
      <c r="CIL8" s="14">
        <v>2.9377477267428231E-2</v>
      </c>
      <c r="CIM8" s="14">
        <v>-2.5557620817843851E-2</v>
      </c>
      <c r="CIN8" s="14">
        <v>9.4066570188133802E-3</v>
      </c>
      <c r="CIO8" s="14">
        <v>1.1859219586840108E-2</v>
      </c>
      <c r="CIP8" s="14">
        <v>1.2558869701726927E-2</v>
      </c>
      <c r="CIQ8" s="14">
        <v>-8.8257866462010393E-3</v>
      </c>
      <c r="CIR8" s="14">
        <v>8.2389289392379439E-3</v>
      </c>
      <c r="CIS8" s="14">
        <v>1.8788163457021945E-3</v>
      </c>
      <c r="CIT8" s="14">
        <v>3.9404553415061105E-3</v>
      </c>
      <c r="CIU8" s="14">
        <v>7.4626865671640896E-3</v>
      </c>
      <c r="CIV8" s="14">
        <v>5.3333333333334121E-3</v>
      </c>
      <c r="CIW8" s="14">
        <v>-9.1001011122345821E-3</v>
      </c>
      <c r="CIX8" s="14">
        <v>6.3411540900444319E-3</v>
      </c>
      <c r="CIY8" s="14">
        <v>8.886255924170694E-3</v>
      </c>
      <c r="CIZ8" s="14">
        <v>2.6301946344029492E-3</v>
      </c>
      <c r="CJA8" s="14">
        <v>1.7882994124158724E-3</v>
      </c>
      <c r="CJB8" s="14">
        <v>9.3457943925123743E-5</v>
      </c>
      <c r="CJC8" s="14">
        <v>3.8789759503490284E-3</v>
      </c>
      <c r="CJD8" s="14">
        <v>-4.7098718914850846E-4</v>
      </c>
      <c r="CJE8" s="14">
        <v>-8.9381480157357807E-5</v>
      </c>
      <c r="CJF8" s="14">
        <v>9.4840667678397494E-5</v>
      </c>
      <c r="CJG8" s="14">
        <v>8.4609186140209847E-3</v>
      </c>
      <c r="CJH8" s="14">
        <v>9.0634441087613649E-3</v>
      </c>
      <c r="CJI8" s="14">
        <v>9.0735434574975571E-3</v>
      </c>
      <c r="CJJ8" s="14">
        <v>-4.6162156853115643E-3</v>
      </c>
      <c r="CJK8" s="14">
        <v>-3.9336892385501976E-3</v>
      </c>
      <c r="CJL8" s="14">
        <v>4.2530568846357308E-3</v>
      </c>
      <c r="CJM8" s="14">
        <v>3.9960039960040827E-3</v>
      </c>
      <c r="CJN8" s="14">
        <v>2.5588536335721113E-3</v>
      </c>
      <c r="CJO8" s="14">
        <v>2.4317617866004948E-2</v>
      </c>
      <c r="CJP8" s="14">
        <v>4.6281297727546189E-5</v>
      </c>
      <c r="CJQ8" s="14">
        <v>4.2604990870358517E-3</v>
      </c>
      <c r="CJR8" s="14">
        <v>-1.2113870381587066E-3</v>
      </c>
      <c r="CJS8" s="14">
        <v>5.9196617336152446E-3</v>
      </c>
      <c r="CJT8" s="14">
        <v>-4.8076923076922906E-3</v>
      </c>
      <c r="CJU8" s="14">
        <v>1.0232558139534831E-2</v>
      </c>
      <c r="CJV8" s="14">
        <v>8.8945362134689177E-3</v>
      </c>
      <c r="CJW8" s="14">
        <v>1.4457831325301207E-2</v>
      </c>
      <c r="CJX8" s="14">
        <v>-1.2698412698413097E-3</v>
      </c>
      <c r="CJY8" s="14">
        <v>3.4891835310537633E-3</v>
      </c>
      <c r="CJZ8" s="14">
        <v>3.793626707132125E-3</v>
      </c>
      <c r="CKA8" s="14">
        <v>1.6140602582496388E-2</v>
      </c>
      <c r="CKB8" s="14">
        <v>1.4805675508945182E-2</v>
      </c>
      <c r="CKC8" s="14">
        <v>3.0127462340671984E-2</v>
      </c>
      <c r="CKD8" s="14">
        <v>-1.3751763046544463E-2</v>
      </c>
      <c r="CKE8" s="14">
        <v>1.3639906469213869E-3</v>
      </c>
      <c r="CKF8" s="14">
        <v>1.1565150346954489E-2</v>
      </c>
      <c r="CKG8" s="14">
        <v>1.417183348095663E-2</v>
      </c>
      <c r="CKH8" s="14">
        <v>8.3298625572678642E-3</v>
      </c>
      <c r="CKI8" s="14">
        <v>1.5625E-2</v>
      </c>
      <c r="CKJ8" s="14">
        <v>6.0380863910822757E-3</v>
      </c>
      <c r="CKK8" s="14">
        <v>-1.6611295681062677E-3</v>
      </c>
      <c r="CKL8" s="14">
        <v>9.7427903351432477E-5</v>
      </c>
      <c r="CKM8" s="14">
        <v>5.5531824006833652E-3</v>
      </c>
      <c r="CKN8" s="14">
        <v>1.106194690265494E-2</v>
      </c>
      <c r="CKO8" s="14">
        <v>1.4518730955368264E-2</v>
      </c>
      <c r="CKP8" s="14">
        <v>9.51022349025199E-3</v>
      </c>
      <c r="CKQ8" s="14">
        <v>-6.4724919093851474E-3</v>
      </c>
      <c r="CKR8" s="14">
        <v>6.470165348670065E-3</v>
      </c>
      <c r="CKS8" s="14">
        <v>8.6330935251799357E-3</v>
      </c>
      <c r="CKT8" s="14">
        <v>1.0726072607260662E-2</v>
      </c>
      <c r="CKU8" s="14">
        <v>1.1653313911143437E-2</v>
      </c>
      <c r="CKV8" s="14">
        <v>1.2960436562073685E-2</v>
      </c>
      <c r="CKW8" s="14">
        <v>2.9547553093259404E-2</v>
      </c>
      <c r="CKX8" s="14">
        <v>-8.1658291457286092E-3</v>
      </c>
      <c r="CKY8" s="14">
        <v>-2.8650646950092451E-2</v>
      </c>
      <c r="CKZ8" s="14">
        <v>3.0674846625766694E-3</v>
      </c>
      <c r="CLA8" s="14">
        <v>5.0287356321838672E-3</v>
      </c>
      <c r="CLB8" s="14">
        <v>3.0612244897958441E-3</v>
      </c>
      <c r="CLC8" s="14">
        <v>5.0835148874364133E-3</v>
      </c>
      <c r="CLD8" s="14">
        <v>1.1235955056179803E-2</v>
      </c>
      <c r="CLE8" s="14">
        <v>8.9385474860335101E-3</v>
      </c>
      <c r="CLF8" s="14">
        <v>8.3916083916084627E-3</v>
      </c>
      <c r="CLG8" s="14">
        <v>8.4594835262690182E-3</v>
      </c>
      <c r="CLH8" s="14">
        <v>4.0060090135203286E-3</v>
      </c>
      <c r="CLI8" s="14">
        <v>-1.1536444677503921E-2</v>
      </c>
      <c r="CLJ8" s="14">
        <v>1.1415525114155223E-2</v>
      </c>
      <c r="CLK8" s="14">
        <v>2.8735632183908066E-2</v>
      </c>
      <c r="CLL8" s="14">
        <v>8.1374321880651745E-3</v>
      </c>
      <c r="CLM8" s="14">
        <v>-1.3691128148959453E-2</v>
      </c>
      <c r="CLN8" s="14">
        <v>-1.3821700069108767E-3</v>
      </c>
      <c r="CLO8" s="14">
        <v>-2.1591912847188643E-3</v>
      </c>
      <c r="CLP8" s="14">
        <v>0</v>
      </c>
      <c r="CLQ8" s="14">
        <v>4.0269807711679206E-4</v>
      </c>
      <c r="CLR8" s="14">
        <v>5.6523787093736289E-3</v>
      </c>
      <c r="CLS8" s="14">
        <v>2.8680688336519822E-3</v>
      </c>
      <c r="CLT8" s="14">
        <v>8.1929904415112276E-3</v>
      </c>
      <c r="CLU8" s="14">
        <v>1.6615384615384698E-2</v>
      </c>
      <c r="CLV8" s="14">
        <v>8.3406496927129758E-4</v>
      </c>
      <c r="CLW8" s="14">
        <v>-9.585792845971941E-4</v>
      </c>
      <c r="CLX8" s="14">
        <v>1.7274140611505118E-3</v>
      </c>
      <c r="CLY8" s="14">
        <v>1.3242109909512578E-3</v>
      </c>
      <c r="CLZ8" s="14">
        <v>5.4347826086955653E-3</v>
      </c>
      <c r="CMA8" s="14">
        <v>-4.3932441667482447E-4</v>
      </c>
      <c r="CMB8" s="14">
        <v>9.6443640747438941E-3</v>
      </c>
      <c r="CMC8" s="14">
        <v>-9.875567845152311E-5</v>
      </c>
      <c r="CMD8" s="14">
        <v>0</v>
      </c>
      <c r="CME8" s="14">
        <v>1.5717092337917515E-2</v>
      </c>
      <c r="CMF8" s="14">
        <v>1.4071720381298336E-2</v>
      </c>
      <c r="CMG8" s="14">
        <v>1.9148936170212849E-2</v>
      </c>
      <c r="CMH8" s="14">
        <v>1.6842105263157992E-2</v>
      </c>
      <c r="CMI8" s="14">
        <v>1.1016524787180737E-2</v>
      </c>
      <c r="CMJ8" s="14">
        <v>3.9666798889337329E-4</v>
      </c>
      <c r="CMK8" s="14">
        <v>3.2647730982704459E-4</v>
      </c>
      <c r="CML8" s="14">
        <v>-6.5919578114703725E-4</v>
      </c>
      <c r="CMM8" s="14">
        <v>1.8115942028984477E-3</v>
      </c>
      <c r="CMN8" s="14">
        <v>1.0145846544070913E-2</v>
      </c>
      <c r="CMO8" s="14">
        <v>1.2529832935560759E-2</v>
      </c>
      <c r="CMP8" s="14">
        <v>6.2836624775584049E-3</v>
      </c>
      <c r="CMQ8" s="14">
        <v>-3.870967741935516E-3</v>
      </c>
      <c r="CMR8" s="14">
        <v>1.2429712932820358E-2</v>
      </c>
      <c r="CMS8" s="14">
        <v>2.3854961832059374E-4</v>
      </c>
      <c r="CMT8" s="14">
        <v>1.9292604501608412E-3</v>
      </c>
      <c r="CMU8" s="14">
        <v>-5.5147058823529216E-3</v>
      </c>
      <c r="CMV8" s="14">
        <v>-1.1675423234092097E-3</v>
      </c>
      <c r="CMW8" s="14">
        <v>1.9243721735784369E-4</v>
      </c>
      <c r="CMX8" s="14">
        <v>-1.715039577836408E-2</v>
      </c>
      <c r="CMY8" s="14">
        <v>-3.1531531531531209E-3</v>
      </c>
      <c r="CMZ8" s="14">
        <v>2.9097963142579175E-3</v>
      </c>
      <c r="CNA8" s="14">
        <v>5.5793991416308586E-3</v>
      </c>
      <c r="CNB8" s="14">
        <v>8.099094807050955E-3</v>
      </c>
      <c r="CNC8" s="14">
        <v>-5.5865921787709993E-3</v>
      </c>
      <c r="CND8" s="14">
        <v>1.0158280179541679E-2</v>
      </c>
      <c r="CNE8" s="14">
        <v>-1.8608772707133348E-2</v>
      </c>
      <c r="CNF8" s="14">
        <v>1.5521064301552201E-2</v>
      </c>
      <c r="CNG8" s="14">
        <v>-1.0537790697674465E-2</v>
      </c>
      <c r="CNH8" s="14">
        <v>-3.8249043773905811E-3</v>
      </c>
      <c r="CNI8" s="14">
        <v>1.452914798206284E-2</v>
      </c>
      <c r="CNJ8" s="14">
        <v>1.140456182472982E-2</v>
      </c>
      <c r="CNK8" s="14">
        <v>5.4325114918511996E-3</v>
      </c>
      <c r="CNL8" s="14">
        <v>-8.138903960933308E-3</v>
      </c>
      <c r="CNM8" s="14">
        <v>-1.6992819163514916E-3</v>
      </c>
      <c r="CNN8" s="14">
        <v>-5.0627784528134434E-5</v>
      </c>
      <c r="CNO8" s="14">
        <v>0</v>
      </c>
      <c r="CNP8" s="14">
        <v>3.9323633503740574E-4</v>
      </c>
      <c r="CNQ8" s="14">
        <v>2.4468085106382986E-2</v>
      </c>
      <c r="CNR8" s="14">
        <v>-1.3937282229965486E-3</v>
      </c>
      <c r="CNS8" s="14">
        <v>3.9940089865202477E-3</v>
      </c>
      <c r="CNT8" s="14">
        <v>1.293961512939612E-2</v>
      </c>
      <c r="CNU8" s="14">
        <v>9.3192868719611521E-3</v>
      </c>
      <c r="CNV8" s="14">
        <v>1.0265183917878451E-2</v>
      </c>
      <c r="CNW8" s="14">
        <v>1.3563262933540265E-3</v>
      </c>
      <c r="CNX8" s="14">
        <v>1.1961722488038173E-2</v>
      </c>
      <c r="CNY8" s="14">
        <v>-2.051702913418163E-3</v>
      </c>
      <c r="CNZ8" s="14">
        <v>1.9546520719311289E-3</v>
      </c>
      <c r="COA8" s="14">
        <v>3.054101221640515E-3</v>
      </c>
      <c r="COB8" s="14">
        <v>1.0588733587463039E-2</v>
      </c>
      <c r="COC8" s="14">
        <v>8.0873433077233159E-3</v>
      </c>
      <c r="COD8" s="14">
        <v>1.0199125789218E-2</v>
      </c>
      <c r="COE8" s="14">
        <v>8.2987551867219622E-3</v>
      </c>
      <c r="COF8" s="14">
        <v>1.048218029350112E-2</v>
      </c>
      <c r="COG8" s="14">
        <v>8.4519572953736244E-3</v>
      </c>
      <c r="COH8" s="14">
        <v>-6.9138906348208407E-3</v>
      </c>
      <c r="COI8" s="14">
        <v>-1.3925729442970769E-2</v>
      </c>
      <c r="COJ8" s="14">
        <v>2.7359781121751858E-3</v>
      </c>
      <c r="COK8" s="14">
        <v>2.0940484937545856E-2</v>
      </c>
      <c r="COL8" s="14">
        <v>-7.8534031413612926E-3</v>
      </c>
      <c r="COM8" s="14">
        <v>2.06313183412421E-3</v>
      </c>
      <c r="CON8" s="14">
        <v>2.8490028490029129E-3</v>
      </c>
      <c r="COO8" s="14">
        <v>0</v>
      </c>
      <c r="COP8" s="14">
        <v>7.2299609582104907E-4</v>
      </c>
      <c r="COQ8" s="14">
        <v>-1.8527095877720612E-3</v>
      </c>
      <c r="COR8" s="14">
        <v>8.4281500210714455E-4</v>
      </c>
      <c r="COS8" s="14">
        <v>7.4713985524166304E-3</v>
      </c>
      <c r="COT8" s="14">
        <v>-1.9584802193497453E-3</v>
      </c>
      <c r="COU8" s="14">
        <v>8.3682008368191063E-4</v>
      </c>
      <c r="COV8" s="14">
        <v>1.398100017924353E-2</v>
      </c>
      <c r="COW8" s="14">
        <v>3.1230480949406836E-3</v>
      </c>
      <c r="COX8" s="14">
        <v>7.3068893528183132E-3</v>
      </c>
      <c r="COY8" s="14">
        <v>1.4005602240896309E-2</v>
      </c>
      <c r="COZ8" s="14">
        <v>6.6700872242175802E-3</v>
      </c>
      <c r="CPA8" s="14">
        <v>1.7158544955387711E-2</v>
      </c>
      <c r="CPB8" s="14">
        <v>0</v>
      </c>
      <c r="CPC8" s="14">
        <v>2.5553662691653045E-3</v>
      </c>
      <c r="CPD8" s="14">
        <v>-2.590194264569845E-2</v>
      </c>
      <c r="CPE8" s="14">
        <v>2.0130850528434774E-3</v>
      </c>
      <c r="CPF8" s="14">
        <v>-6.5693430656934559E-3</v>
      </c>
      <c r="CPG8" s="14">
        <v>-1.1984659635666528E-3</v>
      </c>
      <c r="CPH8" s="14">
        <v>7.5313807531380839E-3</v>
      </c>
      <c r="CPI8" s="14">
        <v>-4.8672566371681381E-3</v>
      </c>
      <c r="CPJ8" s="14">
        <v>9.3341630367143047E-3</v>
      </c>
      <c r="CPK8" s="14">
        <v>8.5470085470085166E-3</v>
      </c>
      <c r="CPL8" s="14">
        <v>8.4582852748942283E-3</v>
      </c>
      <c r="CPM8" s="14">
        <v>1.2653651482284811E-2</v>
      </c>
      <c r="CPN8" s="14">
        <v>1.5366884364195199E-2</v>
      </c>
      <c r="CPO8" s="14">
        <v>1.5971148892323539E-2</v>
      </c>
      <c r="CPP8" s="14">
        <v>-7.1982281284607152E-3</v>
      </c>
      <c r="CPQ8" s="14">
        <v>6.7865626060399364E-3</v>
      </c>
      <c r="CPR8" s="14">
        <v>4.3750000000000178E-3</v>
      </c>
      <c r="CPS8" s="14">
        <v>2.9481132075470651E-3</v>
      </c>
      <c r="CPT8" s="14">
        <v>7.0684523809523281E-3</v>
      </c>
      <c r="CPU8" s="14">
        <v>1.001669449081799E-2</v>
      </c>
      <c r="CPV8" s="14">
        <v>-1.029866117404743E-3</v>
      </c>
      <c r="CPW8" s="14">
        <v>5.5147058823530326E-3</v>
      </c>
      <c r="CPX8" s="14">
        <v>3.6250647332987107E-3</v>
      </c>
      <c r="CPY8" s="14">
        <v>-1.9733596447952806E-3</v>
      </c>
      <c r="CPZ8" s="14">
        <v>1.9193857965451588E-3</v>
      </c>
      <c r="CQA8" s="14">
        <v>2.384358607534498E-3</v>
      </c>
      <c r="CQB8" s="14">
        <v>3.7914691943128354E-3</v>
      </c>
      <c r="CQC8" s="14">
        <v>4.4139283962727482E-3</v>
      </c>
      <c r="CQD8" s="14">
        <v>9.7402597402598268E-3</v>
      </c>
      <c r="CQE8" s="14">
        <v>3.0782029950083167E-2</v>
      </c>
      <c r="CQF8" s="14">
        <v>-2.7113702623906666E-2</v>
      </c>
      <c r="CQG8" s="14">
        <v>3.6474164133739606E-3</v>
      </c>
      <c r="CQH8" s="14">
        <v>0</v>
      </c>
      <c r="CQI8" s="14">
        <v>1.3256738842244431E-3</v>
      </c>
      <c r="CQJ8" s="14">
        <v>9.7421203438394777E-3</v>
      </c>
      <c r="CQK8" s="14">
        <v>2.2371364653244186E-3</v>
      </c>
      <c r="CQL8" s="14">
        <v>-3.2128514056224411E-3</v>
      </c>
      <c r="CQM8" s="14">
        <v>2.0297699594045149E-3</v>
      </c>
      <c r="CQN8" s="14">
        <v>1.195219123505975E-2</v>
      </c>
      <c r="CQO8" s="14">
        <v>6.8894247330342218E-4</v>
      </c>
      <c r="CQP8" s="14">
        <v>1.6478989288657431E-3</v>
      </c>
      <c r="CQQ8" s="14">
        <v>-7.7769136762584345E-4</v>
      </c>
      <c r="CQR8" s="14">
        <v>-1.0106114199093241E-4</v>
      </c>
      <c r="CQS8" s="14">
        <v>1.2195121951219523E-3</v>
      </c>
      <c r="CQT8" s="14">
        <v>4.1039671682625567E-3</v>
      </c>
      <c r="CQU8" s="14">
        <v>1.2566457225712924E-2</v>
      </c>
      <c r="CQV8" s="14">
        <v>0</v>
      </c>
      <c r="CQW8" s="14">
        <v>0</v>
      </c>
      <c r="CQX8" s="14">
        <v>0</v>
      </c>
      <c r="CQY8" s="14">
        <v>2.7185278126306889E-2</v>
      </c>
      <c r="CQZ8" s="14">
        <v>7.2689511941848028E-3</v>
      </c>
      <c r="CRA8" s="14">
        <v>6.4580228514654614E-3</v>
      </c>
      <c r="CRB8" s="14">
        <v>1.1117788461538547E-2</v>
      </c>
      <c r="CRC8" s="14">
        <v>9.9896658629003987E-3</v>
      </c>
      <c r="CRD8" s="14">
        <v>9.9317194289261224E-3</v>
      </c>
      <c r="CRE8" s="14">
        <v>5.0437121721587097E-3</v>
      </c>
      <c r="CRF8" s="14">
        <v>6.3604240282686408E-3</v>
      </c>
      <c r="CRG8" s="14">
        <v>-1.8656716417910779E-3</v>
      </c>
      <c r="CRH8" s="14">
        <v>9.4007050528790437E-3</v>
      </c>
      <c r="CRI8" s="14">
        <v>-3.2894736842105088E-3</v>
      </c>
      <c r="CRJ8" s="14">
        <v>-7.1292775665399155E-3</v>
      </c>
      <c r="CRK8" s="14">
        <v>2.6028110359188616E-3</v>
      </c>
      <c r="CRL8" s="14">
        <v>5.7077625570776114E-3</v>
      </c>
      <c r="CRM8" s="14">
        <v>9.4078583287215967E-3</v>
      </c>
      <c r="CRN8" s="14">
        <v>-3.2025620496397567E-3</v>
      </c>
      <c r="CRO8" s="14">
        <v>-3.6429872495447047E-4</v>
      </c>
      <c r="CRP8" s="14">
        <v>0</v>
      </c>
      <c r="CRQ8" s="14">
        <v>6.1087354917521708E-4</v>
      </c>
      <c r="CRR8" s="14">
        <v>-1.6545601291363954E-2</v>
      </c>
      <c r="CRS8" s="14">
        <v>1.6492357200321717E-2</v>
      </c>
      <c r="CRT8" s="14">
        <v>1.4602803738317682E-2</v>
      </c>
      <c r="CRU8" s="14">
        <v>2.4295432458698585E-3</v>
      </c>
      <c r="CRV8" s="14">
        <v>4.7619047619051891E-4</v>
      </c>
      <c r="CRW8" s="14">
        <v>6.0422960725075026E-3</v>
      </c>
      <c r="CRX8" s="14">
        <v>1.0787486515642097E-3</v>
      </c>
      <c r="CRY8" s="14">
        <v>4.8882681564246244E-3</v>
      </c>
      <c r="CRZ8" s="14">
        <v>6.5359477124182774E-3</v>
      </c>
      <c r="CSA8" s="14">
        <v>6.2915064662705245E-3</v>
      </c>
      <c r="CSB8" s="14">
        <v>-5.7045065601823985E-4</v>
      </c>
      <c r="CSC8" s="14">
        <v>1.3202933985330123E-2</v>
      </c>
      <c r="CSD8" s="14">
        <v>3.336510962821837E-3</v>
      </c>
      <c r="CSE8" s="14">
        <v>2.4271844660194164E-2</v>
      </c>
      <c r="CSF8" s="14">
        <v>1.1904761904761862E-2</v>
      </c>
      <c r="CSG8" s="14">
        <v>1.7892644135188762E-2</v>
      </c>
      <c r="CSH8" s="14">
        <v>-1.4516129032258074E-2</v>
      </c>
      <c r="CSI8" s="14">
        <v>7.6391415060022005E-3</v>
      </c>
      <c r="CSJ8" s="14">
        <v>1.0154525386313562E-2</v>
      </c>
      <c r="CSK8" s="14">
        <v>8.5817524841913517E-4</v>
      </c>
      <c r="CSL8" s="14">
        <v>-3.8356164383561708E-3</v>
      </c>
      <c r="CSM8" s="14">
        <v>-4.1227668346311974E-3</v>
      </c>
      <c r="CSN8" s="14">
        <v>-1.953125E-3</v>
      </c>
      <c r="CSO8" s="14">
        <v>8.5877862595420407E-3</v>
      </c>
      <c r="CSP8" s="14">
        <v>6.7322630761263991E-3</v>
      </c>
      <c r="CSQ8" s="14">
        <v>6.799830004249996E-3</v>
      </c>
      <c r="CSR8" s="14">
        <v>7.6154212279866407E-3</v>
      </c>
      <c r="CSS8" s="14">
        <v>-5.0209205020920189E-3</v>
      </c>
      <c r="CST8" s="14">
        <v>9.429514380009385E-3</v>
      </c>
      <c r="CSU8" s="14">
        <v>1.0285714285714231E-2</v>
      </c>
      <c r="CSV8" s="14">
        <v>1.3006503251625778E-2</v>
      </c>
      <c r="CSW8" s="14">
        <v>-2.0408163265306367E-3</v>
      </c>
      <c r="CSX8" s="14">
        <v>-2.9359953024075125E-3</v>
      </c>
      <c r="CSY8" s="14">
        <v>-5.7537399309548487E-4</v>
      </c>
      <c r="CSZ8" s="14">
        <v>1.6000000000000014E-2</v>
      </c>
      <c r="CTA8" s="14">
        <v>2.7343749999999556E-3</v>
      </c>
      <c r="CTB8" s="14">
        <v>-1.0317460317460281E-2</v>
      </c>
      <c r="CTC8" s="14">
        <v>1.4084507042253502E-2</v>
      </c>
      <c r="CTD8" s="14">
        <v>1.5181781861765886E-2</v>
      </c>
      <c r="CTE8" s="14">
        <v>1.3891032566754058E-2</v>
      </c>
      <c r="CTF8" s="14">
        <v>2.8424976700838878E-2</v>
      </c>
      <c r="CTG8" s="14">
        <v>-1.0664993726474226E-2</v>
      </c>
      <c r="CTH8" s="14">
        <v>-2.1555763823805085E-2</v>
      </c>
      <c r="CTI8" s="14">
        <v>-5.0890585241730735E-3</v>
      </c>
      <c r="CTJ8" s="14">
        <v>1.2061403508771829E-2</v>
      </c>
      <c r="CTK8" s="14">
        <v>5.7995028997515075E-3</v>
      </c>
      <c r="CTL8" s="14">
        <v>2.1180623651695374E-3</v>
      </c>
      <c r="CTM8" s="14">
        <v>4.3520646194554757E-3</v>
      </c>
      <c r="CTN8" s="14">
        <v>3.5279590756753798E-4</v>
      </c>
      <c r="CTO8" s="14">
        <v>0</v>
      </c>
      <c r="CTP8" s="14">
        <v>-3.5101404056162577E-3</v>
      </c>
      <c r="CTQ8" s="14">
        <v>-6.9478908188586042E-3</v>
      </c>
      <c r="CTR8" s="14">
        <v>2.4962556165750716E-3</v>
      </c>
      <c r="CTS8" s="14">
        <v>5.1746442432083484E-3</v>
      </c>
      <c r="CTT8" s="14">
        <v>9.2633436259372814E-3</v>
      </c>
      <c r="CTU8" s="14">
        <v>9.7020097020097396E-3</v>
      </c>
      <c r="CTV8" s="14">
        <v>8.3848190644306708E-3</v>
      </c>
      <c r="CTW8" s="14">
        <v>6.9617105917454403E-3</v>
      </c>
      <c r="CTX8" s="14">
        <v>8.4317032040481799E-4</v>
      </c>
      <c r="CTY8" s="14">
        <v>6.5445026178010401E-3</v>
      </c>
      <c r="CTZ8" s="14">
        <v>1.0044642857142794E-2</v>
      </c>
      <c r="CUA8" s="14">
        <v>-4.1860465116279055E-3</v>
      </c>
      <c r="CUB8" s="14">
        <v>7.6089462762278792E-3</v>
      </c>
      <c r="CUC8" s="14">
        <v>0</v>
      </c>
      <c r="CUD8" s="14">
        <v>8.7434424181862536E-3</v>
      </c>
      <c r="CUE8" s="14">
        <v>8.5882984433709453E-3</v>
      </c>
      <c r="CUF8" s="14">
        <v>6.1045402518122849E-3</v>
      </c>
      <c r="CUG8" s="14">
        <v>7.8917700112739464E-3</v>
      </c>
      <c r="CUH8" s="14">
        <v>8.036739380022917E-3</v>
      </c>
      <c r="CUI8" s="14">
        <v>1.3983506633201914E-2</v>
      </c>
      <c r="CUJ8" s="14">
        <v>7.6271186440677319E-3</v>
      </c>
      <c r="CUK8" s="14">
        <v>-2.5906735751295429E-3</v>
      </c>
      <c r="CUL8" s="14">
        <v>1.1591618368256729E-2</v>
      </c>
      <c r="CUM8" s="14">
        <v>7.2388831437435464E-3</v>
      </c>
      <c r="CUN8" s="14">
        <v>1.1842105263157876E-2</v>
      </c>
      <c r="CUO8" s="14">
        <v>1.349948078920038E-2</v>
      </c>
      <c r="CUP8" s="14">
        <v>1.3093289689034338E-2</v>
      </c>
      <c r="CUQ8" s="14">
        <v>0</v>
      </c>
      <c r="CUR8" s="14">
        <v>1.0794896957801781E-2</v>
      </c>
      <c r="CUS8" s="14">
        <v>-1.2331838565022402E-2</v>
      </c>
      <c r="CUT8" s="14">
        <v>1.1814024390243816E-2</v>
      </c>
      <c r="CUU8" s="14">
        <v>1.3745704467353903E-2</v>
      </c>
      <c r="CUV8" s="14">
        <v>1.8248175182482562E-3</v>
      </c>
      <c r="CUW8" s="14">
        <v>2.9542920847268617E-2</v>
      </c>
      <c r="CUX8" s="14">
        <v>-2.777777777777779E-2</v>
      </c>
      <c r="CUY8" s="14">
        <v>1.1242603550295938E-2</v>
      </c>
      <c r="CUZ8" s="14">
        <v>5.4078413699865102E-3</v>
      </c>
      <c r="CVA8" s="14">
        <v>1.542309295539801E-2</v>
      </c>
      <c r="CVB8" s="14">
        <v>9.8414434117004568E-3</v>
      </c>
      <c r="CVC8" s="14">
        <v>-5.0050050050050032E-3</v>
      </c>
      <c r="CVD8" s="14">
        <v>4.7303689687796524E-3</v>
      </c>
      <c r="CVE8" s="14">
        <v>1.225584067407115E-2</v>
      </c>
      <c r="CVF8" s="14">
        <v>-1.0219724067450198E-2</v>
      </c>
      <c r="CVG8" s="14">
        <v>-7.9320113314447216E-3</v>
      </c>
      <c r="CVH8" s="14">
        <v>6.8446269678301697E-3</v>
      </c>
      <c r="CVI8" s="14">
        <v>1.0183299389002087E-2</v>
      </c>
      <c r="CVJ8" s="14">
        <v>1.3718411552346543E-2</v>
      </c>
      <c r="CVK8" s="14">
        <v>0</v>
      </c>
      <c r="CVL8" s="14">
        <v>7.1301247771835552E-3</v>
      </c>
      <c r="CVM8" s="14">
        <v>1.329198050509528E-2</v>
      </c>
      <c r="CVN8" s="14">
        <v>-1.3262599469496039E-2</v>
      </c>
      <c r="CVO8" s="14">
        <v>2.3294509151414733E-3</v>
      </c>
      <c r="CVP8" s="14">
        <v>7.8575170246202308E-3</v>
      </c>
      <c r="CVQ8" s="14">
        <v>4.6765393608729777E-3</v>
      </c>
      <c r="CVR8" s="14">
        <v>5.7854917668000994E-3</v>
      </c>
      <c r="CVS8" s="14">
        <v>1.5384615384614886E-3</v>
      </c>
      <c r="CVT8" s="14">
        <v>-3.7693177534866562E-3</v>
      </c>
      <c r="CVU8" s="14">
        <v>-1.4992503748125774E-3</v>
      </c>
      <c r="CVV8" s="14">
        <v>4.4736724377036907E-4</v>
      </c>
      <c r="CVW8" s="14">
        <v>1.9560965007607845E-3</v>
      </c>
      <c r="CVX8" s="14">
        <v>0</v>
      </c>
      <c r="CVY8" s="14">
        <v>9.5165588123333755E-3</v>
      </c>
      <c r="CVZ8" s="14">
        <v>6.2630480167014113E-3</v>
      </c>
      <c r="CWA8" s="14">
        <v>1.1363636363637131E-3</v>
      </c>
      <c r="CWB8" s="14">
        <v>-1.0482180293500676E-3</v>
      </c>
      <c r="CWC8" s="14">
        <v>0</v>
      </c>
      <c r="CWD8" s="14">
        <v>-3.0918727915194566E-3</v>
      </c>
      <c r="CWE8" s="14">
        <v>0</v>
      </c>
      <c r="CWF8" s="14">
        <v>0</v>
      </c>
      <c r="CWG8" s="14">
        <v>1.0113780025284402E-2</v>
      </c>
      <c r="CWH8" s="14">
        <v>6.8062827225130462E-3</v>
      </c>
      <c r="CWI8" s="14">
        <v>1.8518518518517713E-3</v>
      </c>
      <c r="CWJ8" s="14">
        <v>2.8124999999999956E-2</v>
      </c>
      <c r="CWK8" s="14">
        <v>7.8256008943544675E-3</v>
      </c>
      <c r="CWL8" s="14">
        <v>3.0615084887279931E-3</v>
      </c>
      <c r="CWM8" s="14">
        <v>1.0073260073260037E-2</v>
      </c>
      <c r="CWN8" s="14">
        <v>2.1270130659374109E-2</v>
      </c>
      <c r="CWO8" s="14">
        <v>9.752650176678479E-3</v>
      </c>
      <c r="CWP8" s="14">
        <v>-1.0434782608695681E-2</v>
      </c>
      <c r="CWQ8" s="14">
        <v>6.100378962935471E-3</v>
      </c>
      <c r="CWR8" s="14">
        <v>1.2608353033884967E-2</v>
      </c>
      <c r="CWS8" s="14">
        <v>6.4205457463883953E-4</v>
      </c>
      <c r="CWT8" s="14">
        <v>-3.3931168201648543E-3</v>
      </c>
      <c r="CWU8" s="14">
        <v>-7.058823529411784E-3</v>
      </c>
      <c r="CWV8" s="14">
        <v>1.489971346704877E-2</v>
      </c>
      <c r="CWW8" s="14">
        <v>-3.906249999999778E-4</v>
      </c>
      <c r="CWX8" s="14">
        <v>4.4198895027625085E-3</v>
      </c>
      <c r="CWY8" s="14">
        <v>1.2522011348072848E-2</v>
      </c>
      <c r="CWZ8" s="14">
        <v>1.3571428571428568E-2</v>
      </c>
      <c r="CXA8" s="14">
        <v>3.1384856806591088E-3</v>
      </c>
      <c r="CXB8" s="14">
        <v>4.2016806722688926E-3</v>
      </c>
      <c r="CXC8" s="14">
        <v>5.5741360089185399E-3</v>
      </c>
      <c r="CXD8" s="14">
        <v>5.0618672665916353E-3</v>
      </c>
      <c r="CXE8" s="14">
        <v>-4.7337278106508451E-3</v>
      </c>
      <c r="CXF8" s="14">
        <v>-2.6525198938992522E-3</v>
      </c>
      <c r="CXG8" s="14">
        <v>2.430133657351119E-3</v>
      </c>
      <c r="CXH8" s="14">
        <v>1.0706638115631772E-3</v>
      </c>
      <c r="CXI8" s="14">
        <v>2.6525198938992078E-2</v>
      </c>
      <c r="CXJ8" s="14">
        <v>-2.6114905584572079E-2</v>
      </c>
      <c r="CXK8" s="14">
        <v>1.1131725417439675E-2</v>
      </c>
      <c r="CXL8" s="14">
        <v>2.7027027027026973E-2</v>
      </c>
      <c r="CXM8" s="14">
        <v>9.8039215686274161E-3</v>
      </c>
      <c r="CXN8" s="14">
        <v>1.8147086914995114E-2</v>
      </c>
      <c r="CXO8" s="14">
        <v>-7.7195239626889345E-3</v>
      </c>
      <c r="CXP8" s="14">
        <v>-4.9889135254989059E-3</v>
      </c>
      <c r="CXQ8" s="14">
        <v>4.020100502512669E-3</v>
      </c>
      <c r="CXR8" s="14">
        <v>-1.3235294117647012E-2</v>
      </c>
      <c r="CXS8" s="14">
        <v>1.3565891472868241E-2</v>
      </c>
      <c r="CXT8" s="14">
        <v>4.7706422018347627E-3</v>
      </c>
      <c r="CXU8" s="14">
        <v>4.7090480995626294E-3</v>
      </c>
      <c r="CXV8" s="14">
        <v>-1.0313901345291532E-2</v>
      </c>
      <c r="CXW8" s="14">
        <v>-4.7028644719965262E-3</v>
      </c>
      <c r="CXX8" s="14">
        <v>0</v>
      </c>
      <c r="CXY8" s="14">
        <v>1.2919896640826156E-3</v>
      </c>
      <c r="CXZ8" s="14">
        <v>6.3441712926248783E-3</v>
      </c>
      <c r="CYA8" s="14">
        <v>-3.6101083032491488E-3</v>
      </c>
      <c r="CYB8" s="14">
        <v>1.2515644555695093E-3</v>
      </c>
      <c r="CYC8" s="14">
        <v>-6.9005175388153761E-3</v>
      </c>
      <c r="CYD8" s="14">
        <v>1.2011457082139465E-3</v>
      </c>
      <c r="CYE8" s="14">
        <v>-8.3760862736881325E-4</v>
      </c>
      <c r="CYF8" s="14">
        <v>-1.9064707861388142E-3</v>
      </c>
      <c r="CYG8" s="14">
        <v>-5.008347245408995E-3</v>
      </c>
      <c r="CYH8" s="14">
        <v>2.3474178403755097E-3</v>
      </c>
      <c r="CYI8" s="14">
        <v>0</v>
      </c>
      <c r="CYJ8" s="14">
        <v>-5.4466230936822679E-4</v>
      </c>
      <c r="CYK8" s="14">
        <v>1.3955848769347856E-2</v>
      </c>
      <c r="CYL8" s="14">
        <v>1.3125911521633338E-2</v>
      </c>
      <c r="CYM8" s="14">
        <v>-6.7114093959731447E-3</v>
      </c>
      <c r="CYN8" s="14">
        <v>1.2721067328575808E-2</v>
      </c>
      <c r="CYO8" s="14">
        <v>5.4736842105262973E-3</v>
      </c>
      <c r="CYP8" s="14">
        <v>9.9054479963980313E-3</v>
      </c>
      <c r="CYQ8" s="14">
        <v>2.4486571879936747E-2</v>
      </c>
      <c r="CYR8" s="14">
        <v>-2.4350649350649567E-3</v>
      </c>
      <c r="CYS8" s="14">
        <v>-3.3003300330033403E-3</v>
      </c>
      <c r="CYT8" s="14">
        <v>1.058325493885226E-2</v>
      </c>
      <c r="CYU8" s="14">
        <v>1.1217049915872579E-3</v>
      </c>
      <c r="CYV8" s="14">
        <v>1.2446146481570164E-2</v>
      </c>
      <c r="CYW8" s="14">
        <v>-6.1147695202258268E-3</v>
      </c>
      <c r="CYX8" s="14">
        <v>-1.0450534138411571E-2</v>
      </c>
      <c r="CYY8" s="14">
        <v>1.2048192771084265E-2</v>
      </c>
      <c r="CYZ8" s="14">
        <v>1.0033444816053505E-2</v>
      </c>
      <c r="CZA8" s="14">
        <v>1.471643933955491E-2</v>
      </c>
      <c r="CZB8" s="14">
        <v>1.3837458585071127E-2</v>
      </c>
      <c r="CZC8" s="14">
        <v>1.1212624584717501E-2</v>
      </c>
      <c r="CZD8" s="14">
        <v>2.3109243697478909E-2</v>
      </c>
      <c r="CZE8" s="14">
        <v>3.9242843951985407E-3</v>
      </c>
      <c r="CZF8" s="14">
        <v>0</v>
      </c>
      <c r="CZG8" s="14">
        <v>1.3746915756080336E-2</v>
      </c>
      <c r="CZH8" s="14">
        <v>4.066012915570516E-3</v>
      </c>
      <c r="CZI8" s="14">
        <v>9.7276264591439343E-5</v>
      </c>
      <c r="CZJ8" s="14">
        <v>5.7025547445255231E-3</v>
      </c>
      <c r="CZK8" s="14">
        <v>0</v>
      </c>
      <c r="CZL8" s="14"/>
      <c r="CZM8" s="14"/>
      <c r="CZN8" s="14"/>
      <c r="CZO8" s="14"/>
      <c r="CZP8" s="14"/>
      <c r="CZQ8" s="14"/>
      <c r="CZR8" s="14"/>
      <c r="CZS8" s="14"/>
      <c r="CZT8" s="14"/>
      <c r="CZU8" s="14"/>
      <c r="CZV8" s="14"/>
      <c r="CZW8" s="14"/>
      <c r="CZX8" s="14"/>
      <c r="CZY8" s="14"/>
      <c r="CZZ8" s="14"/>
      <c r="DAA8" s="14"/>
      <c r="DAB8" s="14"/>
      <c r="DAC8" s="14"/>
      <c r="DAD8" s="14"/>
      <c r="DAE8" s="14"/>
      <c r="DAF8" s="14"/>
      <c r="DAG8" s="14"/>
      <c r="DAH8" s="14"/>
      <c r="DAI8" s="14"/>
      <c r="DAJ8" s="14"/>
      <c r="DAK8" s="14"/>
      <c r="DAL8" s="14"/>
      <c r="DAM8" s="14"/>
      <c r="DAN8" s="14"/>
      <c r="DAO8" s="14"/>
      <c r="DAP8" s="14"/>
      <c r="DAQ8" s="14"/>
      <c r="DAR8" s="14"/>
      <c r="DAS8" s="14"/>
      <c r="DAT8" s="14"/>
      <c r="DAU8" s="14"/>
      <c r="DAV8" s="14"/>
      <c r="DAW8" s="14"/>
      <c r="DAX8" s="14"/>
      <c r="DAY8" s="14"/>
      <c r="DAZ8" s="14"/>
      <c r="DBA8" s="14"/>
      <c r="DBB8" s="14"/>
      <c r="DBC8" s="14"/>
      <c r="DBD8" s="14"/>
      <c r="DBE8" s="14"/>
      <c r="DBF8" s="14"/>
      <c r="DBG8" s="14"/>
      <c r="DBH8" s="14"/>
      <c r="DBI8" s="14"/>
      <c r="DBJ8" s="14"/>
      <c r="DBK8" s="14"/>
      <c r="DBL8" s="14"/>
      <c r="DBM8" s="14"/>
      <c r="DBN8" s="14"/>
      <c r="DBO8" s="14"/>
      <c r="DBP8" s="14"/>
      <c r="DBQ8" s="14"/>
      <c r="DBR8" s="14"/>
      <c r="DBS8" s="14"/>
      <c r="DBT8" s="14"/>
      <c r="DBU8" s="14"/>
      <c r="DBV8" s="14"/>
      <c r="DBW8" s="14"/>
      <c r="DBX8" s="14"/>
      <c r="DBY8" s="14"/>
      <c r="DBZ8" s="14"/>
      <c r="DCA8" s="14"/>
      <c r="DCB8" s="14"/>
      <c r="DCC8" s="14"/>
      <c r="DCD8" s="14"/>
      <c r="DCE8" s="14"/>
      <c r="DCF8" s="14"/>
      <c r="DCG8" s="14"/>
      <c r="DCH8" s="14"/>
      <c r="DCI8" s="14"/>
      <c r="DCJ8" s="14"/>
      <c r="DCK8" s="14"/>
      <c r="DCL8" s="14"/>
      <c r="DCM8" s="14"/>
      <c r="DCN8" s="14"/>
      <c r="DCO8" s="14"/>
      <c r="DCP8" s="14"/>
      <c r="DCQ8" s="14"/>
      <c r="DCR8" s="14"/>
      <c r="DCS8" s="14"/>
      <c r="DCT8" s="14"/>
      <c r="DCU8" s="14"/>
      <c r="DCV8" s="14"/>
      <c r="DCW8" s="14"/>
      <c r="DCX8" s="14"/>
      <c r="DCY8" s="14"/>
      <c r="DCZ8" s="14"/>
      <c r="DDA8" s="14"/>
      <c r="DDB8" s="14"/>
      <c r="DDC8" s="14"/>
      <c r="DDD8" s="14"/>
      <c r="DDE8" s="14"/>
      <c r="DDF8" s="14"/>
      <c r="DDG8" s="14"/>
      <c r="DDH8" s="14"/>
      <c r="DDI8" s="14"/>
      <c r="DDJ8" s="14"/>
      <c r="DDK8" s="14"/>
      <c r="DDL8" s="14"/>
      <c r="DDM8" s="14"/>
      <c r="DDN8" s="14"/>
      <c r="DDO8" s="14"/>
      <c r="DDP8" s="14"/>
      <c r="DDQ8" s="14"/>
      <c r="DDR8" s="14"/>
      <c r="DDS8" s="14"/>
      <c r="DDT8" s="14"/>
      <c r="DDU8" s="14"/>
      <c r="DDV8" s="14"/>
      <c r="DDW8" s="14"/>
      <c r="DDX8" s="14"/>
      <c r="DDY8" s="14"/>
      <c r="DDZ8" s="14"/>
      <c r="DEA8" s="14"/>
      <c r="DEB8" s="14"/>
      <c r="DEC8" s="14"/>
      <c r="DED8" s="14"/>
      <c r="DEE8" s="14"/>
      <c r="DEF8" s="14"/>
      <c r="DEG8" s="14"/>
      <c r="DEH8" s="14"/>
      <c r="DEI8" s="14"/>
      <c r="DEJ8" s="14"/>
      <c r="DEK8" s="14"/>
      <c r="DEL8" s="14"/>
      <c r="DEM8" s="14"/>
      <c r="DEN8" s="14"/>
    </row>
    <row r="9" spans="1:2848" s="5" customFormat="1" ht="13.5" x14ac:dyDescent="0.3">
      <c r="A9" s="9">
        <v>44007</v>
      </c>
      <c r="B9" s="14">
        <f>Px!B9/Px!B10-1</f>
        <v>3.5502958579881616E-2</v>
      </c>
      <c r="C9" s="14">
        <f>Px!C9/Px!C10-1</f>
        <v>-1.8779342723004744E-2</v>
      </c>
      <c r="D9" s="14">
        <f>Px!D9/Px!D10-1</f>
        <v>-4.1841004184099972E-3</v>
      </c>
      <c r="E9" s="14">
        <f>Px!E9/Px!E10-1</f>
        <v>-1.8382352941176516E-2</v>
      </c>
      <c r="F9" s="14">
        <f>Px!F9/Px!F10-1</f>
        <v>-2.9824561403508754E-2</v>
      </c>
      <c r="G9" s="14">
        <f>Px!G9/Px!G10-1</f>
        <v>2.3529411764706687E-3</v>
      </c>
      <c r="H9" s="14">
        <f>Px!H9/Px!H10-1</f>
        <v>-2.0000000000000018E-2</v>
      </c>
      <c r="I9" s="14">
        <f>Px!I9/Px!I10-1</f>
        <v>-2.5862068965517238E-2</v>
      </c>
      <c r="J9" s="14">
        <f>Px!J9/Px!J10-1</f>
        <v>-1.883239171374762E-2</v>
      </c>
      <c r="K9" s="14">
        <f>Px!K9/Px!K10-1</f>
        <v>-2.5862068965517238E-2</v>
      </c>
      <c r="L9" s="14">
        <f>Px!L9/Px!L10-1</f>
        <v>-3.1347962382445305E-3</v>
      </c>
      <c r="M9" s="14">
        <f>Px!M9/Px!M10-1</f>
        <v>-2.7718550106609841E-2</v>
      </c>
      <c r="N9" s="14">
        <f>Px!N9/Px!N10-1</f>
        <v>-5.8375634517766506E-2</v>
      </c>
      <c r="O9" s="14">
        <f>Px!O9/Px!O10-1</f>
        <v>-4.4499381953028383E-2</v>
      </c>
      <c r="P9" s="14">
        <f>Px!P9/Px!P10-1</f>
        <v>-5.7840616966580938E-2</v>
      </c>
      <c r="Q9" s="14">
        <f>Px!Q9/Px!Q10-1</f>
        <v>-2.6246719160105014E-2</v>
      </c>
      <c r="R9" s="14">
        <f>Px!R9/Px!R10-1</f>
        <v>-3.3670033670033517E-3</v>
      </c>
      <c r="S9" s="14">
        <f>Px!S9/Px!S10-1</f>
        <v>-3.948896631823462E-2</v>
      </c>
      <c r="T9" s="14">
        <f>Px!T9/Px!T10-1</f>
        <v>-3.3766233766233777E-2</v>
      </c>
      <c r="U9" s="14">
        <f>Px!U9/Px!U10-1</f>
        <v>-3.6900369003689537E-3</v>
      </c>
      <c r="V9" s="14">
        <f>Px!V9/Px!V10-1</f>
        <v>-2.9850746268656692E-2</v>
      </c>
      <c r="W9" s="14">
        <f>Px!W9/Px!W10-1</f>
        <v>-4.4642857142856984E-3</v>
      </c>
      <c r="X9" s="14">
        <f>Px!X9/Px!X10-1</f>
        <v>-4.3336944745395733E-3</v>
      </c>
      <c r="Y9" s="14">
        <f>Px!Y9/Px!Y10-1</f>
        <v>-2.6086956521739091E-2</v>
      </c>
      <c r="Z9" s="14">
        <f>Px!Z9/Px!Z10-1</f>
        <v>-2.9197080291970767E-2</v>
      </c>
      <c r="AA9" s="14">
        <f>Px!AA9/Px!AA10-1</f>
        <v>-3.5555555555555562E-2</v>
      </c>
      <c r="AB9" s="14">
        <f>Px!AB9/Px!AB10-1</f>
        <v>-2.0319303338171224E-2</v>
      </c>
      <c r="AC9" s="14">
        <f>Px!AC9/Px!AC10-1</f>
        <v>-7.3068893528184242E-3</v>
      </c>
      <c r="AD9" s="14">
        <f>Px!AD9/Px!AD10-1</f>
        <v>7.8947368421051767E-3</v>
      </c>
      <c r="AE9" s="14">
        <f>Px!AE9/Px!AE10-1</f>
        <v>-7.7071290944122905E-3</v>
      </c>
      <c r="AF9" s="14">
        <f>Px!AF9/Px!AF10-1</f>
        <v>-7.2388831437435464E-3</v>
      </c>
      <c r="AG9" s="14">
        <f>Px!AG9/Px!AG10-1</f>
        <v>-2.6392961876832821E-2</v>
      </c>
      <c r="AH9" s="14">
        <f>Px!AH9/Px!AH10-1</f>
        <v>1.6000000000000458E-3</v>
      </c>
      <c r="AI9" s="14">
        <f>Px!AI9/Px!AI10-1</f>
        <v>-1.87353629976581E-2</v>
      </c>
      <c r="AJ9" s="14">
        <f>Px!AJ9/Px!AJ10-1</f>
        <v>-5.5632823365785455E-3</v>
      </c>
      <c r="AK9" s="14">
        <f>Px!AK9/Px!AK10-1</f>
        <v>-4.3333333333333335E-2</v>
      </c>
      <c r="AL9" s="14">
        <f>Px!AL9/Px!AL10-1</f>
        <v>-6.0240963855421326E-3</v>
      </c>
      <c r="AM9" s="14">
        <f>Px!AM9/Px!AM10-1</f>
        <v>-3.2098765432098775E-2</v>
      </c>
      <c r="AN9" s="14">
        <f>Px!AN9/Px!AN10-1</f>
        <v>-3.2188841201716722E-2</v>
      </c>
      <c r="AO9" s="14">
        <f>Px!AO9/Px!AO10-1</f>
        <v>-2.0942408376963373E-2</v>
      </c>
      <c r="AP9" s="14">
        <f>Px!AP9/Px!AP10-1</f>
        <v>1.8181818181818077E-2</v>
      </c>
      <c r="AQ9" s="14">
        <f>Px!AQ9/Px!AQ10-1</f>
        <v>4.6774193548387188E-2</v>
      </c>
      <c r="AR9" s="14">
        <f>Px!AR9/Px!AR10-1</f>
        <v>-4.0196078431372517E-2</v>
      </c>
      <c r="AS9" s="14">
        <f>Px!AS9/Px!AS10-1</f>
        <v>-1.104100946372244E-2</v>
      </c>
      <c r="AT9" s="14">
        <f>Px!AT9/Px!AT10-1</f>
        <v>-1.9767441860465085E-2</v>
      </c>
      <c r="AU9" s="14">
        <f>Px!AU9/Px!AU10-1</f>
        <v>-2.4287222808870079E-2</v>
      </c>
      <c r="AV9" s="14">
        <f>Px!AV9/Px!AV10-1</f>
        <v>-3.8031319910514561E-2</v>
      </c>
      <c r="AW9" s="14">
        <f>Px!AW9/Px!AW10-1</f>
        <v>-1.5748031496062964E-2</v>
      </c>
      <c r="AX9" s="14">
        <f>Px!AX9/Px!AX10-1</f>
        <v>-3.4682080924855474E-2</v>
      </c>
      <c r="AY9" s="14">
        <f>Px!AY9/Px!AY10-1</f>
        <v>0</v>
      </c>
      <c r="AZ9" s="14">
        <f>Px!AZ9/Px!AZ10-1</f>
        <v>2.1126760563380254E-2</v>
      </c>
      <c r="BA9" s="14">
        <f>Px!BA9/Px!BA10-1</f>
        <v>-4.5576407506702443E-2</v>
      </c>
      <c r="BB9" s="14">
        <f>Px!BB9/Px!BB10-1</f>
        <v>-1.9379844961240345E-2</v>
      </c>
      <c r="BC9" s="14">
        <f>Px!BC9/Px!BC10-1</f>
        <v>-1.9138755980861233E-2</v>
      </c>
      <c r="BD9" s="14">
        <f>Px!BD9/Px!BD10-1</f>
        <v>-1.0101010101010055E-2</v>
      </c>
      <c r="BE9" s="14">
        <f>Px!BE9/Px!BE10-1</f>
        <v>-2.8260869565217339E-2</v>
      </c>
      <c r="BF9" s="14">
        <f>Px!BF9/Px!BF10-1</f>
        <v>1.0940919037199182E-2</v>
      </c>
      <c r="BG9" s="14">
        <f>Px!BG9/Px!BG10-1</f>
        <v>-2.1186440677966156E-2</v>
      </c>
      <c r="BH9" s="14">
        <f>Px!BH9/Px!BH10-1</f>
        <v>-1.2804097311139517E-2</v>
      </c>
      <c r="BI9" s="14">
        <f>Px!BI9/Px!BI10-1</f>
        <v>3.0832476875641834E-3</v>
      </c>
      <c r="BJ9" s="14">
        <f>Px!BJ9/Px!BJ10-1</f>
        <v>4.6121593291404528E-2</v>
      </c>
      <c r="BK9" s="14">
        <f>Px!BK9/Px!BK10-1</f>
        <v>-1.136363636363602E-3</v>
      </c>
      <c r="BL9" s="14">
        <f>Px!BL9/Px!BL10-1</f>
        <v>-4.067796610169494E-2</v>
      </c>
      <c r="BM9" s="14">
        <f>Px!BM9/Px!BM10-1</f>
        <v>1.6949152542372836E-2</v>
      </c>
      <c r="BN9" s="14">
        <f>Px!BN9/Px!BN10-1</f>
        <v>-2.5341130604288553E-2</v>
      </c>
      <c r="BO9" s="14">
        <f>Px!BO9/Px!BO10-1</f>
        <v>-3.2258064516129004E-2</v>
      </c>
      <c r="BP9" s="14">
        <f>Px!BP9/Px!BP10-1</f>
        <v>-3.2842582106455298E-2</v>
      </c>
      <c r="BQ9" s="14">
        <f>Px!BQ9/Px!BQ10-1</f>
        <v>-3.4178610804851184E-2</v>
      </c>
      <c r="BR9" s="14">
        <f>Px!BR9/Px!BR10-1</f>
        <v>-3.7520391517128826E-2</v>
      </c>
      <c r="BS9" s="14">
        <f>Px!BS9/Px!BS10-1</f>
        <v>-7.8328981723237989E-3</v>
      </c>
      <c r="BT9" s="14">
        <f>Px!BT9/Px!BT10-1</f>
        <v>-4.1095890410958957E-2</v>
      </c>
      <c r="BU9" s="14">
        <f>Px!BU9/Px!BU10-1</f>
        <v>-2.1164021164021163E-2</v>
      </c>
      <c r="BV9" s="14">
        <f>Px!BV9/Px!BV10-1</f>
        <v>2.1739130434783593E-3</v>
      </c>
      <c r="BW9" s="14">
        <f>Px!BW9/Px!BW10-1</f>
        <v>-1.4134275618374548E-2</v>
      </c>
      <c r="BX9" s="14">
        <f>Px!BX9/Px!BX10-1</f>
        <v>-4.1800643086816747E-2</v>
      </c>
      <c r="BY9" s="14">
        <f>Px!BY9/Px!BY10-1</f>
        <v>-5.9523809523809312E-3</v>
      </c>
      <c r="BZ9" s="14">
        <f>Px!BZ9/Px!BZ10-1</f>
        <v>-1.749999999999996E-2</v>
      </c>
      <c r="CA9" s="14">
        <f>Px!CA9/Px!CA10-1</f>
        <v>-3.8216560509554132E-2</v>
      </c>
      <c r="CB9" s="14">
        <f>Px!CB9/Px!CB10-1</f>
        <v>-6.0606060606060996E-3</v>
      </c>
      <c r="CC9" s="14">
        <f>Px!CC9/Px!CC10-1</f>
        <v>-7.241379310344831E-2</v>
      </c>
      <c r="CD9" s="14">
        <f>Px!CD9/Px!CD10-1</f>
        <v>-2.9154518950437303E-2</v>
      </c>
      <c r="CE9" s="14">
        <f>Px!CE9/Px!CE10-1</f>
        <v>-5.555555555555558E-2</v>
      </c>
      <c r="CF9" s="14">
        <f>Px!CF9/Px!CF10-1</f>
        <v>-2.7100271002710175E-3</v>
      </c>
      <c r="CG9" s="14">
        <f>Px!CG9/Px!CG10-1</f>
        <v>-1.9607843137254943E-2</v>
      </c>
      <c r="CH9" s="14">
        <f>Px!CH9/Px!CH10-1</f>
        <v>-3.3816425120772986E-2</v>
      </c>
      <c r="CI9" s="14">
        <f>Px!CI9/Px!CI10-1</f>
        <v>-1.5473887814313358E-2</v>
      </c>
      <c r="CJ9" s="14">
        <f>Px!CJ9/Px!CJ10-1</f>
        <v>-1.5306122448979553E-2</v>
      </c>
      <c r="CK9" s="14">
        <f>Px!CK9/Px!CK10-1</f>
        <v>-2.4590163934426257E-2</v>
      </c>
      <c r="CL9" s="14">
        <f>Px!CL9/Px!CL10-1</f>
        <v>-2.6315789473684181E-2</v>
      </c>
      <c r="CM9" s="14">
        <f>Px!CM9/Px!CM10-1</f>
        <v>-1.8678160919540221E-2</v>
      </c>
      <c r="CN9" s="14">
        <f>Px!CN9/Px!CN10-1</f>
        <v>-4.6948356807511749E-2</v>
      </c>
      <c r="CO9" s="14">
        <f>Px!CO9/Px!CO10-1</f>
        <v>-1.7595307917888547E-2</v>
      </c>
      <c r="CP9" s="14">
        <f>Px!CP9/Px!CP10-1</f>
        <v>-4.5544554455445585E-2</v>
      </c>
      <c r="CQ9" s="14">
        <f>Px!CQ9/Px!CQ10-1</f>
        <v>-2.0930232558139528E-2</v>
      </c>
      <c r="CR9" s="14">
        <f>Px!CR9/Px!CR10-1</f>
        <v>-3.9370078740157521E-2</v>
      </c>
      <c r="CS9" s="14">
        <f>Px!CS9/Px!CS10-1</f>
        <v>-2.7272727272727226E-2</v>
      </c>
      <c r="CT9" s="14">
        <f>Px!CT9/Px!CT10-1</f>
        <v>-1.8497109826589586E-2</v>
      </c>
      <c r="CU9" s="14">
        <f>Px!CU9/Px!CU10-1</f>
        <v>4.2402826855123754E-2</v>
      </c>
      <c r="CV9" s="14">
        <f>Px!CV9/Px!CV10-1</f>
        <v>0.15927977839335172</v>
      </c>
      <c r="CW9" s="14">
        <f>Px!CW9/Px!CW10-1</f>
        <v>-1.6460905349794275E-2</v>
      </c>
      <c r="CX9" s="14">
        <f>Px!CX9/Px!CX10-1</f>
        <v>-1.5025041736227096E-2</v>
      </c>
      <c r="CY9" s="14">
        <f>Px!CY9/Px!CY10-1</f>
        <v>-2.5423728813559365E-2</v>
      </c>
      <c r="CZ9" s="14">
        <f>Px!CZ9/Px!CZ10-1</f>
        <v>-1.9323671497584516E-2</v>
      </c>
      <c r="DA9" s="14">
        <f>Px!DA9/Px!DA10-1</f>
        <v>-1.854493580599148E-2</v>
      </c>
      <c r="DB9" s="14">
        <f>Px!DB9/Px!DB10-1</f>
        <v>-1.9011406844106515E-2</v>
      </c>
      <c r="DC9" s="14">
        <f>Px!DC9/Px!DC10-1</f>
        <v>-3.4920634920634908E-2</v>
      </c>
      <c r="DD9" s="14">
        <f>Px!DD9/Px!DD10-1</f>
        <v>-1.1290322580645107E-2</v>
      </c>
      <c r="DE9" s="14">
        <f>Px!DE9/Px!DE10-1</f>
        <v>-9.5999999999999974E-2</v>
      </c>
      <c r="DF9" s="14">
        <f>Px!DF9/Px!DF10-1</f>
        <v>-1.953125E-3</v>
      </c>
      <c r="DG9" s="14">
        <f>Px!DG9/Px!DG10-1</f>
        <v>-1.6064257028112428E-2</v>
      </c>
      <c r="DH9" s="14">
        <f>Px!DH9/Px!DH10-1</f>
        <v>-3.5523978685612745E-2</v>
      </c>
      <c r="DI9" s="14">
        <f>Px!DI9/Px!DI10-1</f>
        <v>-4.067796610169494E-2</v>
      </c>
      <c r="DJ9" s="14">
        <f>Px!DJ9/Px!DJ10-1</f>
        <v>-3.4403669724770714E-3</v>
      </c>
      <c r="DK9" s="14">
        <f>Px!DK9/Px!DK10-1</f>
        <v>-1.136363636363602E-3</v>
      </c>
      <c r="DL9" s="14">
        <f>Px!DL9/Px!DL10-1</f>
        <v>-1.848049281314168E-2</v>
      </c>
      <c r="DM9" s="14">
        <f>Px!DM9/Px!DM10-1</f>
        <v>0.29646017699115035</v>
      </c>
      <c r="DN9" s="14">
        <f>Px!DN9/Px!DN10-1</f>
        <v>-1.5363128491620137E-2</v>
      </c>
      <c r="DO9" s="14">
        <f>Px!DO9/Px!DO10-1</f>
        <v>-9.2592592592593004E-3</v>
      </c>
      <c r="DP9" s="14">
        <f>Px!DP9/Px!DP10-1</f>
        <v>4.39560439560438E-3</v>
      </c>
      <c r="DQ9" s="14">
        <f>Px!DQ9/Px!DQ10-1</f>
        <v>-2.7932960893854997E-3</v>
      </c>
      <c r="DR9" s="14">
        <f>Px!DR9/Px!DR10-1</f>
        <v>-7.5566750629723067E-3</v>
      </c>
      <c r="DS9" s="14">
        <f>Px!DS9/Px!DS10-1</f>
        <v>0</v>
      </c>
      <c r="DT9" s="14">
        <f>Px!DT9/Px!DT10-1</f>
        <v>-1.4814814814814836E-2</v>
      </c>
      <c r="DU9" s="14">
        <f>Px!DU9/Px!DU10-1</f>
        <v>-2.7918781725888353E-2</v>
      </c>
      <c r="DV9" s="14">
        <f>Px!DV9/Px!DV10-1</f>
        <v>-2.3090586145648295E-2</v>
      </c>
      <c r="DW9" s="14">
        <f>Px!DW9/Px!DW10-1</f>
        <v>-3.6916395222584164E-2</v>
      </c>
      <c r="DX9" s="14">
        <f>Px!DX9/Px!DX10-1</f>
        <v>4.4444444444444509E-2</v>
      </c>
      <c r="DY9" s="14">
        <f>Px!DY9/Px!DY10-1</f>
        <v>-3.7499999999999978E-2</v>
      </c>
      <c r="DZ9" s="14">
        <f>Px!DZ9/Px!DZ10-1</f>
        <v>-3.8356164383561597E-2</v>
      </c>
      <c r="EA9" s="14">
        <f>Px!EA9/Px!EA10-1</f>
        <v>-1.6528925619834656E-2</v>
      </c>
      <c r="EB9" s="14">
        <f>Px!EB9/Px!EB10-1</f>
        <v>-2.0352781546811416E-2</v>
      </c>
      <c r="EC9" s="14">
        <f>Px!EC9/Px!EC10-1</f>
        <v>-1.9685039370078705E-2</v>
      </c>
      <c r="ED9" s="14">
        <f>Px!ED9/Px!ED10-1</f>
        <v>-3.8297872340425587E-2</v>
      </c>
      <c r="EE9" s="14">
        <f>Px!EE9/Px!EE10-1</f>
        <v>0.10519307589880156</v>
      </c>
      <c r="EF9" s="14">
        <f>Px!EF9/Px!EF10-1</f>
        <v>-2.4242424242424288E-2</v>
      </c>
      <c r="EG9" s="14">
        <f>Px!EG9/Px!EG10-1</f>
        <v>-3.6968576709796697E-2</v>
      </c>
      <c r="EH9" s="14">
        <f>Px!EH9/Px!EH10-1</f>
        <v>-7.5949367088608E-3</v>
      </c>
      <c r="EI9" s="14">
        <f>Px!EI9/Px!EI10-1</f>
        <v>-1.5267175572519109E-2</v>
      </c>
      <c r="EJ9" s="14">
        <f>Px!EJ9/Px!EJ10-1</f>
        <v>-6.0606060606060996E-3</v>
      </c>
      <c r="EK9" s="14">
        <f>Px!EK9/Px!EK10-1</f>
        <v>-3.7259615384615419E-2</v>
      </c>
      <c r="EL9" s="14">
        <f>Px!EL9/Px!EL10-1</f>
        <v>1.2618296529968376E-2</v>
      </c>
      <c r="EM9" s="14">
        <f>Px!EM9/Px!EM10-1</f>
        <v>-2.0348837209302362E-2</v>
      </c>
      <c r="EN9" s="14">
        <f>Px!EN9/Px!EN10-1</f>
        <v>-1.7341040462427793E-2</v>
      </c>
      <c r="EO9" s="14">
        <f>Px!EO9/Px!EO10-1</f>
        <v>0</v>
      </c>
      <c r="EP9" s="14">
        <f>Px!EP9/Px!EP10-1</f>
        <v>-2.4271844660194164E-2</v>
      </c>
      <c r="EQ9" s="14">
        <f>Px!EQ9/Px!EQ10-1</f>
        <v>-5.144694533762062E-2</v>
      </c>
      <c r="ER9" s="14">
        <f>Px!ER9/Px!ER10-1</f>
        <v>-2.9143897996356971E-2</v>
      </c>
      <c r="ES9" s="14">
        <f>Px!ES9/Px!ES10-1</f>
        <v>-3.0737704918032738E-2</v>
      </c>
      <c r="ET9" s="14">
        <f>Px!ET9/Px!ET10-1</f>
        <v>-1.5834348355663774E-2</v>
      </c>
      <c r="EU9" s="14">
        <f>Px!EU9/Px!EU10-1</f>
        <v>-3.546099290780147E-2</v>
      </c>
      <c r="EV9" s="14">
        <f>Px!EV9/Px!EV10-1</f>
        <v>3.7671232876712368E-2</v>
      </c>
      <c r="EW9" s="14">
        <f>Px!EW9/Px!EW10-1</f>
        <v>-4.5941807044410643E-3</v>
      </c>
      <c r="EX9" s="14">
        <f>Px!EX9/Px!EX10-1</f>
        <v>9.7560975609756184E-3</v>
      </c>
      <c r="EY9" s="14">
        <f>Px!EY9/Px!EY10-1</f>
        <v>-2.430555555555558E-2</v>
      </c>
      <c r="EZ9" s="14">
        <f>Px!EZ9/Px!EZ10-1</f>
        <v>-2.0304568527918732E-2</v>
      </c>
      <c r="FA9" s="14">
        <f>Px!FA9/Px!FA10-1</f>
        <v>-2.8846153846153855E-2</v>
      </c>
      <c r="FB9" s="14">
        <f>Px!FB9/Px!FB10-1</f>
        <v>-7.2639225181597711E-3</v>
      </c>
      <c r="FC9" s="14">
        <f>Px!FC9/Px!FC10-1</f>
        <v>-6.1349693251533388E-3</v>
      </c>
      <c r="FD9" s="14">
        <f>Px!FD9/Px!FD10-1</f>
        <v>-2.6954177897574594E-3</v>
      </c>
      <c r="FE9" s="14">
        <f>Px!FE9/Px!FE10-1</f>
        <v>-2.5575447570332921E-3</v>
      </c>
      <c r="FF9" s="14">
        <f>Px!FF9/Px!FF10-1</f>
        <v>0</v>
      </c>
      <c r="FG9" s="14">
        <f>Px!FG9/Px!FG10-1</f>
        <v>-3.1007751937984551E-2</v>
      </c>
      <c r="FH9" s="14">
        <f>Px!FH9/Px!FH10-1</f>
        <v>1.6000000000000014E-2</v>
      </c>
      <c r="FI9" s="14">
        <f>Px!FI9/Px!FI10-1</f>
        <v>-2.1390374331550777E-2</v>
      </c>
      <c r="FJ9" s="14">
        <f>Px!FJ9/Px!FJ10-1</f>
        <v>2.5316455696202667E-3</v>
      </c>
      <c r="FK9" s="14">
        <f>Px!FK9/Px!FK10-1</f>
        <v>-1.4705882352941124E-2</v>
      </c>
      <c r="FL9" s="14">
        <f>Px!FL9/Px!FL10-1</f>
        <v>3.3898305084745228E-3</v>
      </c>
      <c r="FM9" s="14">
        <f>Px!FM9/Px!FM10-1</f>
        <v>-4.5135406218655971E-2</v>
      </c>
      <c r="FN9" s="14">
        <f>Px!FN9/Px!FN10-1</f>
        <v>-2.6570048309178751E-2</v>
      </c>
      <c r="FO9" s="14">
        <f>Px!FO9/Px!FO10-1</f>
        <v>-2.8919330289193357E-2</v>
      </c>
      <c r="FP9" s="14">
        <f>Px!FP9/Px!FP10-1</f>
        <v>-2.384105960264904E-2</v>
      </c>
      <c r="FQ9" s="14">
        <f>Px!FQ9/Px!FQ10-1</f>
        <v>-4.7619047619047672E-2</v>
      </c>
      <c r="FR9" s="14">
        <f>Px!FR9/Px!FR10-1</f>
        <v>0</v>
      </c>
      <c r="FS9" s="14">
        <f>Px!FS9/Px!FS10-1</f>
        <v>-8.0428954423592547E-3</v>
      </c>
      <c r="FT9" s="14">
        <f>Px!FT9/Px!FT10-1</f>
        <v>7.905138339920903E-3</v>
      </c>
      <c r="FU9" s="14">
        <f>Px!FU9/Px!FU10-1</f>
        <v>0</v>
      </c>
      <c r="FV9" s="14">
        <f>Px!FV9/Px!FV10-1</f>
        <v>-2.1384928716904228E-2</v>
      </c>
      <c r="FW9" s="14">
        <f>Px!FW9/Px!FW10-1</f>
        <v>-2.8112449799196804E-2</v>
      </c>
      <c r="FX9" s="14">
        <f>Px!FX9/Px!FX10-1</f>
        <v>-1.6632016632016633E-2</v>
      </c>
      <c r="FY9" s="14">
        <f>Px!FY9/Px!FY10-1</f>
        <v>-1.8045112781954864E-2</v>
      </c>
      <c r="FZ9" s="14">
        <f>Px!FZ9/Px!FZ10-1</f>
        <v>1.3297872340425565E-2</v>
      </c>
      <c r="GA9" s="14">
        <f>Px!GA9/Px!GA10-1</f>
        <v>3.0942334739803012E-2</v>
      </c>
      <c r="GB9" s="14">
        <f>Px!GB9/Px!GB10-1</f>
        <v>-2.3232323232323271E-2</v>
      </c>
      <c r="GC9" s="14">
        <f>Px!GC9/Px!GC10-1</f>
        <v>-1.7341040462427793E-2</v>
      </c>
      <c r="GD9" s="14">
        <f>Px!GD9/Px!GD10-1</f>
        <v>5.4054054054053946E-2</v>
      </c>
      <c r="GE9" s="14">
        <f>Px!GE9/Px!GE10-1</f>
        <v>-2.8409090909090939E-2</v>
      </c>
      <c r="GF9" s="14">
        <f>Px!GF9/Px!GF10-1</f>
        <v>-2.4017467248908297E-2</v>
      </c>
      <c r="GG9" s="14">
        <f>Px!GG9/Px!GG10-1</f>
        <v>-1.2307692307692353E-2</v>
      </c>
      <c r="GH9" s="14">
        <f>Px!GH9/Px!GH10-1</f>
        <v>-1.8489984591679498E-2</v>
      </c>
      <c r="GI9" s="14">
        <f>Px!GI9/Px!GI10-1</f>
        <v>-4.0752351097178674E-2</v>
      </c>
      <c r="GJ9" s="14">
        <f>Px!GJ9/Px!GJ10-1</f>
        <v>0</v>
      </c>
      <c r="GK9" s="14">
        <f>Px!GK9/Px!GK10-1</f>
        <v>-4.6910755148741434E-2</v>
      </c>
      <c r="GL9" s="14">
        <f>Px!GL9/Px!GL10-1</f>
        <v>-3.9682539682539653E-2</v>
      </c>
      <c r="GM9" s="14">
        <f>Px!GM9/Px!GM10-1</f>
        <v>5.0704225352112609E-2</v>
      </c>
      <c r="GN9" s="14">
        <f>Px!GN9/Px!GN10-1</f>
        <v>-1.1278195488721776E-2</v>
      </c>
      <c r="GO9" s="14">
        <f>Px!GO9/Px!GO10-1</f>
        <v>-2.5850340136054473E-2</v>
      </c>
      <c r="GP9" s="14">
        <f>Px!GP9/Px!GP10-1</f>
        <v>0</v>
      </c>
      <c r="GQ9" s="14">
        <f>Px!GQ9/Px!GQ10-1</f>
        <v>2.1881838074397919E-3</v>
      </c>
      <c r="GR9" s="14">
        <f>Px!GR9/Px!GR10-1</f>
        <v>-1.7021276595744705E-2</v>
      </c>
      <c r="GS9" s="14">
        <f>Px!GS9/Px!GS10-1</f>
        <v>-1.4164305949008527E-2</v>
      </c>
      <c r="GT9" s="14">
        <f>Px!GT9/Px!GT10-1</f>
        <v>-2.481751824817513E-2</v>
      </c>
      <c r="GU9" s="14">
        <f>Px!GU9/Px!GU10-1</f>
        <v>-3.7593984962406291E-3</v>
      </c>
      <c r="GV9" s="14">
        <f>Px!GV9/Px!GV10-1</f>
        <v>3.2467532467532756E-3</v>
      </c>
      <c r="GW9" s="14">
        <f>Px!GW9/Px!GW10-1</f>
        <v>-2.2675736961451642E-3</v>
      </c>
      <c r="GX9" s="14">
        <f>Px!GX9/Px!GX10-1</f>
        <v>0</v>
      </c>
      <c r="GY9" s="14">
        <f>Px!GY9/Px!GY10-1</f>
        <v>-1.8382352941176516E-2</v>
      </c>
      <c r="GZ9" s="14">
        <f>Px!GZ9/Px!GZ10-1</f>
        <v>-2.8846153846153855E-2</v>
      </c>
      <c r="HA9" s="14">
        <f>Px!HA9/Px!HA10-1</f>
        <v>-2.5641025641025661E-2</v>
      </c>
      <c r="HB9" s="14">
        <f>Px!HB9/Px!HB10-1</f>
        <v>-2.4930747922437657E-2</v>
      </c>
      <c r="HC9" s="14">
        <f>Px!HC9/Px!HC10-1</f>
        <v>-2.9100529100529071E-2</v>
      </c>
      <c r="HD9" s="14">
        <f>Px!HD9/Px!HD10-1</f>
        <v>-1.3422818791946289E-2</v>
      </c>
      <c r="HE9" s="14">
        <f>Px!HE9/Px!HE10-1</f>
        <v>-3.6111111111111094E-2</v>
      </c>
      <c r="HF9" s="14">
        <f>Px!HF9/Px!HF10-1</f>
        <v>-4.7109207708779466E-2</v>
      </c>
      <c r="HG9" s="14">
        <f>Px!HG9/Px!HG10-1</f>
        <v>-1.6000000000000014E-2</v>
      </c>
      <c r="HH9" s="14">
        <f>Px!HH9/Px!HH10-1</f>
        <v>-2.3228803716608404E-3</v>
      </c>
      <c r="HI9" s="14">
        <f>Px!HI9/Px!HI10-1</f>
        <v>-3.6014405762304635E-3</v>
      </c>
      <c r="HJ9" s="14">
        <f>Px!HJ9/Px!HJ10-1</f>
        <v>-3.6290322580645129E-2</v>
      </c>
      <c r="HK9" s="14">
        <f>Px!HK9/Px!HK10-1</f>
        <v>-1.7951425554382228E-2</v>
      </c>
      <c r="HL9" s="14">
        <f>Px!HL9/Px!HL10-1</f>
        <v>2.5477707006369421E-2</v>
      </c>
      <c r="HM9" s="14">
        <f>Px!HM9/Px!HM10-1</f>
        <v>-1.7716535433070835E-2</v>
      </c>
      <c r="HN9" s="14">
        <f>Px!HN9/Px!HN10-1</f>
        <v>-2.2435897435897467E-2</v>
      </c>
      <c r="HO9" s="14">
        <f>Px!HO9/Px!HO10-1</f>
        <v>-3.0769230769230882E-3</v>
      </c>
      <c r="HP9" s="14">
        <f>Px!HP9/Px!HP10-1</f>
        <v>-8.5481682496607925E-2</v>
      </c>
      <c r="HQ9" s="14">
        <f>Px!HQ9/Px!HQ10-1</f>
        <v>-1.5463917525773141E-2</v>
      </c>
      <c r="HR9" s="14">
        <f>Px!HR9/Px!HR10-1</f>
        <v>-2.5477707006369421E-3</v>
      </c>
      <c r="HS9" s="14">
        <f>Px!HS9/Px!HS10-1</f>
        <v>2.123356926188058E-2</v>
      </c>
      <c r="HT9" s="14">
        <f>Px!HT9/Px!HT10-1</f>
        <v>-6.7204301075268758E-3</v>
      </c>
      <c r="HU9" s="14">
        <f>Px!HU9/Px!HU10-1</f>
        <v>-1.2448132780082943E-2</v>
      </c>
      <c r="HV9" s="14">
        <f>Px!HV9/Px!HV10-1</f>
        <v>-1.4992503748125774E-3</v>
      </c>
      <c r="HW9" s="14">
        <f>Px!HW9/Px!HW10-1</f>
        <v>1.6431924882629012E-2</v>
      </c>
      <c r="HX9" s="14">
        <f>Px!HX9/Px!HX10-1</f>
        <v>-3.590859630032639E-2</v>
      </c>
      <c r="HY9" s="14">
        <f>Px!HY9/Px!HY10-1</f>
        <v>-2.9940119760478723E-3</v>
      </c>
      <c r="HZ9" s="14">
        <f>Px!HZ9/Px!HZ10-1</f>
        <v>0</v>
      </c>
      <c r="IA9" s="14">
        <f>Px!IA9/Px!IA10-1</f>
        <v>-4.5751633986928053E-2</v>
      </c>
      <c r="IB9" s="14">
        <f>Px!IB9/Px!IB10-1</f>
        <v>-1.0526315789473717E-2</v>
      </c>
      <c r="IC9" s="14">
        <f>Px!IC9/Px!IC10-1</f>
        <v>-3.3783783783783772E-2</v>
      </c>
      <c r="ID9" s="14">
        <f>Px!ID9/Px!ID10-1</f>
        <v>-3.9627039627039617E-2</v>
      </c>
      <c r="IE9" s="14">
        <f>Px!IE9/Px!IE10-1</f>
        <v>-1.9607843137254943E-2</v>
      </c>
      <c r="IF9" s="14">
        <f>Px!IF9/Px!IF10-1</f>
        <v>-5.464480874316946E-3</v>
      </c>
      <c r="IG9" s="14">
        <f>Px!IG9/Px!IG10-1</f>
        <v>-3.7623762376237657E-2</v>
      </c>
      <c r="IH9" s="14">
        <f>Px!IH9/Px!IH10-1</f>
        <v>-9.0497737556560764E-3</v>
      </c>
      <c r="II9" s="14">
        <f>Px!II9/Px!II10-1</f>
        <v>9.2879256965945345E-3</v>
      </c>
      <c r="IJ9" s="14">
        <f>Px!IJ9/Px!IJ10-1</f>
        <v>-1.5544041450777257E-2</v>
      </c>
      <c r="IK9" s="14">
        <f>Px!IK9/Px!IK10-1</f>
        <v>-2.0733652312599715E-2</v>
      </c>
      <c r="IL9" s="14">
        <f>Px!IL9/Px!IL10-1</f>
        <v>-1.6706443914081159E-2</v>
      </c>
      <c r="IM9" s="14">
        <f>Px!IM9/Px!IM10-1</f>
        <v>0</v>
      </c>
      <c r="IN9" s="14">
        <f>Px!IN9/Px!IN10-1</f>
        <v>-2.7624309392265678E-3</v>
      </c>
      <c r="IO9" s="14">
        <f>Px!IO9/Px!IO10-1</f>
        <v>-1.2145748987854255E-2</v>
      </c>
      <c r="IP9" s="14">
        <f>Px!IP9/Px!IP10-1</f>
        <v>-4.0000000000000036E-2</v>
      </c>
      <c r="IQ9" s="14">
        <f>Px!IQ9/Px!IQ10-1</f>
        <v>-4.0944881889763751E-2</v>
      </c>
      <c r="IR9" s="14">
        <f>Px!IR9/Px!IR10-1</f>
        <v>-4.761904761904745E-3</v>
      </c>
      <c r="IS9" s="14">
        <f>Px!IS9/Px!IS10-1</f>
        <v>-1.9264448336252182E-2</v>
      </c>
      <c r="IT9" s="14">
        <f>Px!IT9/Px!IT10-1</f>
        <v>1.7402945113788482E-2</v>
      </c>
      <c r="IU9" s="14">
        <f>Px!IU9/Px!IU10-1</f>
        <v>-3.686635944700456E-2</v>
      </c>
      <c r="IV9" s="14">
        <f>Px!IV9/Px!IV10-1</f>
        <v>-1.2422360248447228E-2</v>
      </c>
      <c r="IW9" s="14">
        <f>Px!IW9/Px!IW10-1</f>
        <v>1.51898734177216E-2</v>
      </c>
      <c r="IX9" s="14">
        <f>Px!IX9/Px!IX10-1</f>
        <v>-2.6022304832713727E-2</v>
      </c>
      <c r="IY9" s="14">
        <f>Px!IY9/Px!IY10-1</f>
        <v>-1.7006802721087899E-3</v>
      </c>
      <c r="IZ9" s="14">
        <f>Px!IZ9/Px!IZ10-1</f>
        <v>1.8270401948842885E-2</v>
      </c>
      <c r="JA9" s="14">
        <f>Px!JA9/Px!JA10-1</f>
        <v>-3.2258064516129004E-2</v>
      </c>
      <c r="JB9" s="14">
        <f>Px!JB9/Px!JB10-1</f>
        <v>5.4495912806540314E-3</v>
      </c>
      <c r="JC9" s="14">
        <f>Px!JC9/Px!JC10-1</f>
        <v>2.0703933747411973E-2</v>
      </c>
      <c r="JD9" s="14">
        <f>Px!JD9/Px!JD10-1</f>
        <v>-2.7700831024930705E-2</v>
      </c>
      <c r="JE9" s="14">
        <f>Px!JE9/Px!JE10-1</f>
        <v>-4.9676025917926525E-2</v>
      </c>
      <c r="JF9" s="14">
        <f>Px!JF9/Px!JF10-1</f>
        <v>-1.8743109151047377E-2</v>
      </c>
      <c r="JG9" s="14">
        <f>Px!JG9/Px!JG10-1</f>
        <v>-2.5641025641025661E-2</v>
      </c>
      <c r="JH9" s="14">
        <f>Px!JH9/Px!JH10-1</f>
        <v>-1.9490254872563728E-2</v>
      </c>
      <c r="JI9" s="14">
        <f>Px!JI9/Px!JI10-1</f>
        <v>-1.6949152542372836E-2</v>
      </c>
      <c r="JJ9" s="14">
        <f>Px!JJ9/Px!JJ10-1</f>
        <v>-2.9729729729729759E-2</v>
      </c>
      <c r="JK9" s="14">
        <f>Px!JK9/Px!JK10-1</f>
        <v>-5.8011049723756924E-2</v>
      </c>
      <c r="JL9" s="14">
        <f>Px!JL9/Px!JL10-1</f>
        <v>-2.3364485981308358E-2</v>
      </c>
      <c r="JM9" s="14">
        <f>Px!JM9/Px!JM10-1</f>
        <v>-3.3333333333333326E-2</v>
      </c>
      <c r="JN9" s="14">
        <f>Px!JN9/Px!JN10-1</f>
        <v>-3.2208588957055251E-2</v>
      </c>
      <c r="JO9" s="14">
        <f>Px!JO9/Px!JO10-1</f>
        <v>1.1312217194570096E-2</v>
      </c>
      <c r="JP9" s="14">
        <f>Px!JP9/Px!JP10-1</f>
        <v>1.8691588785046731E-2</v>
      </c>
      <c r="JQ9" s="14">
        <f>Px!JQ9/Px!JQ10-1</f>
        <v>-2.4844720496894457E-2</v>
      </c>
      <c r="JR9" s="14">
        <f>Px!JR9/Px!JR10-1</f>
        <v>-3.1963470319634757E-2</v>
      </c>
      <c r="JS9" s="14">
        <f>Px!JS9/Px!JS10-1</f>
        <v>0</v>
      </c>
      <c r="JT9" s="14">
        <f>Px!JT9/Px!JT10-1</f>
        <v>-4.4368600682593851E-2</v>
      </c>
      <c r="JU9" s="14">
        <f>Px!JU9/Px!JU10-1</f>
        <v>0</v>
      </c>
      <c r="JV9" s="14">
        <f>Px!JV9/Px!JV10-1</f>
        <v>-2.0325203252032575E-2</v>
      </c>
      <c r="JW9" s="14">
        <f>Px!JW9/Px!JW10-1</f>
        <v>-1.6145307769929396E-2</v>
      </c>
      <c r="JX9" s="14">
        <f>Px!JX9/Px!JX10-1</f>
        <v>-3.4214618973561484E-2</v>
      </c>
      <c r="JY9" s="14">
        <f>Px!JY9/Px!JY10-1</f>
        <v>-8.256880733944949E-2</v>
      </c>
      <c r="JZ9" s="14">
        <f>Px!JZ9/Px!JZ10-1</f>
        <v>-3.6443148688046656E-2</v>
      </c>
      <c r="KA9" s="14">
        <f>Px!KA9/Px!KA10-1</f>
        <v>-1.0781671159029615E-2</v>
      </c>
      <c r="KB9" s="14">
        <f>Px!KB9/Px!KB10-1</f>
        <v>-1.0494752623688153E-2</v>
      </c>
      <c r="KC9" s="14">
        <f>Px!KC9/Px!KC10-1</f>
        <v>-3.1428571428571472E-2</v>
      </c>
      <c r="KD9" s="14">
        <f>Px!KD9/Px!KD10-1</f>
        <v>-2.3076923076923106E-2</v>
      </c>
      <c r="KE9" s="14">
        <f>Px!KE9/Px!KE10-1</f>
        <v>-2.5466893039049254E-2</v>
      </c>
      <c r="KF9" s="14">
        <f>Px!KF9/Px!KF10-1</f>
        <v>-4.8351648351648402E-2</v>
      </c>
      <c r="KG9" s="14">
        <f>Px!KG9/Px!KG10-1</f>
        <v>-1.2024048096192397E-2</v>
      </c>
      <c r="KH9" s="14">
        <f>Px!KH9/Px!KH10-1</f>
        <v>-2.2328548644338087E-2</v>
      </c>
      <c r="KI9" s="14">
        <f>Px!KI9/Px!KI10-1</f>
        <v>-1.5105740181268867E-2</v>
      </c>
      <c r="KJ9" s="14">
        <f>Px!KJ9/Px!KJ10-1</f>
        <v>-4.1152263374485409E-3</v>
      </c>
      <c r="KK9" s="14">
        <f>Px!KK9/Px!KK10-1</f>
        <v>-9.6045197740112997E-2</v>
      </c>
      <c r="KL9" s="14">
        <f>Px!KL9/Px!KL10-1</f>
        <v>7.5614366729678695E-2</v>
      </c>
      <c r="KM9" s="14">
        <f>Px!KM9/Px!KM10-1</f>
        <v>-2.8037383177570097E-2</v>
      </c>
      <c r="KN9" s="14">
        <f>Px!KN9/Px!KN10-1</f>
        <v>-3.7313432835820892E-2</v>
      </c>
      <c r="KO9" s="14">
        <f>Px!KO9/Px!KO10-1</f>
        <v>5.555555555555558E-2</v>
      </c>
      <c r="KP9" s="14">
        <f>Px!KP9/Px!KP10-1</f>
        <v>-5.0000000000000044E-2</v>
      </c>
      <c r="KQ9" s="14">
        <f>Px!KQ9/Px!KQ10-1</f>
        <v>-3.4951456310679641E-2</v>
      </c>
      <c r="KR9" s="14">
        <f>Px!KR9/Px!KR10-1</f>
        <v>-3.1034482758620641E-2</v>
      </c>
      <c r="KS9" s="14">
        <f>Px!KS9/Px!KS10-1</f>
        <v>-2.6402640264026389E-2</v>
      </c>
      <c r="KT9" s="14">
        <f>Px!KT9/Px!KT10-1</f>
        <v>-2.6501766784452263E-2</v>
      </c>
      <c r="KU9" s="14">
        <f>Px!KU9/Px!KU10-1</f>
        <v>-2.8818443804034533E-2</v>
      </c>
      <c r="KV9" s="14">
        <f>Px!KV9/Px!KV10-1</f>
        <v>-2.1712907117008462E-2</v>
      </c>
      <c r="KW9" s="14">
        <f>Px!KW9/Px!KW10-1</f>
        <v>-1.5850144092218965E-2</v>
      </c>
      <c r="KX9" s="14">
        <f>Px!KX9/Px!KX10-1</f>
        <v>-3.7128712871287162E-2</v>
      </c>
      <c r="KY9" s="14">
        <f>Px!KY9/Px!KY10-1</f>
        <v>-2.7027027027026973E-2</v>
      </c>
      <c r="KZ9" s="14">
        <f>Px!KZ9/Px!KZ10-1</f>
        <v>-1.0752688172043001E-2</v>
      </c>
      <c r="LA9" s="14">
        <f>Px!LA9/Px!LA10-1</f>
        <v>-2.3328149300155476E-2</v>
      </c>
      <c r="LB9" s="14">
        <f>Px!LB9/Px!LB10-1</f>
        <v>-3.9525691699604515E-3</v>
      </c>
      <c r="LC9" s="14">
        <f>Px!LC9/Px!LC10-1</f>
        <v>-1.8567639257294433E-2</v>
      </c>
      <c r="LD9" s="14">
        <f>Px!LD9/Px!LD10-1</f>
        <v>-1.866666666666672E-2</v>
      </c>
      <c r="LE9" s="14">
        <f>Px!LE9/Px!LE10-1</f>
        <v>-1.8518518518518823E-3</v>
      </c>
      <c r="LF9" s="14">
        <f>Px!LF9/Px!LF10-1</f>
        <v>-1.2048192771084376E-2</v>
      </c>
      <c r="LG9" s="14">
        <f>Px!LG9/Px!LG10-1</f>
        <v>-9.4637223974763929E-3</v>
      </c>
      <c r="LH9" s="14">
        <f>Px!LH9/Px!LH10-1</f>
        <v>8.2352941176471184E-3</v>
      </c>
      <c r="LI9" s="14">
        <f>Px!LI9/Px!LI10-1</f>
        <v>-1.2145748987854255E-2</v>
      </c>
      <c r="LJ9" s="14">
        <f>Px!LJ9/Px!LJ10-1</f>
        <v>-1.1013215859030367E-3</v>
      </c>
      <c r="LK9" s="14">
        <f>Px!LK9/Px!LK10-1</f>
        <v>-1.2557077625570789E-2</v>
      </c>
      <c r="LL9" s="14">
        <f>Px!LL9/Px!LL10-1</f>
        <v>-3.7523452157598447E-3</v>
      </c>
      <c r="LM9" s="14">
        <f>Px!LM9/Px!LM10-1</f>
        <v>-2.0895522388059695E-2</v>
      </c>
      <c r="LN9" s="14">
        <f>Px!LN9/Px!LN10-1</f>
        <v>-2.9545454545454541E-2</v>
      </c>
      <c r="LO9" s="14">
        <f>Px!LO9/Px!LO10-1</f>
        <v>0</v>
      </c>
      <c r="LP9" s="14">
        <f>Px!LP9/Px!LP10-1</f>
        <v>-1.1299435028248594E-2</v>
      </c>
      <c r="LQ9" s="14">
        <f>Px!LQ9/Px!LQ10-1</f>
        <v>8.0645161290322509E-3</v>
      </c>
      <c r="LR9" s="14">
        <f>Px!LR9/Px!LR10-1</f>
        <v>-2.571428571428569E-2</v>
      </c>
      <c r="LS9" s="14">
        <f>Px!LS9/Px!LS10-1</f>
        <v>-1.8903591682419618E-2</v>
      </c>
      <c r="LT9" s="14">
        <f>Px!LT9/Px!LT10-1</f>
        <v>-2.3404255319148914E-2</v>
      </c>
      <c r="LU9" s="14">
        <f>Px!LU9/Px!LU10-1</f>
        <v>-4.3083900226757343E-2</v>
      </c>
      <c r="LV9" s="14">
        <f>Px!LV9/Px!LV10-1</f>
        <v>-7.7922077922077948E-3</v>
      </c>
      <c r="LW9" s="14">
        <f>Px!LW9/Px!LW10-1</f>
        <v>-3.7694013303769425E-2</v>
      </c>
      <c r="LX9" s="14">
        <f>Px!LX9/Px!LX10-1</f>
        <v>-3.5211267605633756E-2</v>
      </c>
      <c r="LY9" s="14">
        <f>Px!LY9/Px!LY10-1</f>
        <v>-1.7515923566879033E-2</v>
      </c>
      <c r="LZ9" s="14">
        <f>Px!LZ9/Px!LZ10-1</f>
        <v>-1.1111111111111072E-2</v>
      </c>
      <c r="MA9" s="14">
        <f>Px!MA9/Px!MA10-1</f>
        <v>0</v>
      </c>
      <c r="MB9" s="14">
        <f>Px!MB9/Px!MB10-1</f>
        <v>-2.6748971193415683E-2</v>
      </c>
      <c r="MC9" s="14">
        <f>Px!MC9/Px!MC10-1</f>
        <v>-4.3478260869565188E-2</v>
      </c>
      <c r="MD9" s="14">
        <f>Px!MD9/Px!MD10-1</f>
        <v>8.5574572127138371E-3</v>
      </c>
      <c r="ME9" s="14">
        <f>Px!ME9/Px!ME10-1</f>
        <v>-5.2219321148825326E-3</v>
      </c>
      <c r="MF9" s="14">
        <f>Px!MF9/Px!MF10-1</f>
        <v>4.0624999999999911E-2</v>
      </c>
      <c r="MG9" s="14">
        <f>Px!MG9/Px!MG10-1</f>
        <v>0.24301075268817196</v>
      </c>
      <c r="MH9" s="14">
        <f>Px!MH9/Px!MH10-1</f>
        <v>-1.094091903719896E-3</v>
      </c>
      <c r="MI9" s="14">
        <f>Px!MI9/Px!MI10-1</f>
        <v>-8.8495575221239076E-3</v>
      </c>
      <c r="MJ9" s="14">
        <f>Px!MJ9/Px!MJ10-1</f>
        <v>-4.4891640866873028E-2</v>
      </c>
      <c r="MK9" s="14">
        <f>Px!MK9/Px!MK10-1</f>
        <v>-3.3426183844011192E-2</v>
      </c>
      <c r="ML9" s="14">
        <f>Px!ML9/Px!ML10-1</f>
        <v>-6.4308681672026191E-3</v>
      </c>
      <c r="MM9" s="14">
        <f>Px!MM9/Px!MM10-1</f>
        <v>-2.4271844660194164E-2</v>
      </c>
      <c r="MN9" s="14">
        <f>Px!MN9/Px!MN10-1</f>
        <v>-2.5835866261398222E-2</v>
      </c>
      <c r="MO9" s="14">
        <f>Px!MO9/Px!MO10-1</f>
        <v>-4.0618955512572552E-2</v>
      </c>
      <c r="MP9" s="14">
        <f>Px!MP9/Px!MP10-1</f>
        <v>4.3383947939261702E-3</v>
      </c>
      <c r="MQ9" s="14">
        <f>Px!MQ9/Px!MQ10-1</f>
        <v>-2.6768642447418722E-2</v>
      </c>
      <c r="MR9" s="14">
        <f>Px!MR9/Px!MR10-1</f>
        <v>-4.0885860306643984E-2</v>
      </c>
      <c r="MS9" s="14">
        <f>Px!MS9/Px!MS10-1</f>
        <v>-2.7595269382391541E-2</v>
      </c>
      <c r="MT9" s="14">
        <f>Px!MT9/Px!MT10-1</f>
        <v>-1.5151515151515138E-2</v>
      </c>
      <c r="MU9" s="14">
        <f>Px!MU9/Px!MU10-1</f>
        <v>-1.4354066985645897E-2</v>
      </c>
      <c r="MV9" s="14">
        <f>Px!MV9/Px!MV10-1</f>
        <v>-2.4038461538461453E-3</v>
      </c>
      <c r="MW9" s="14">
        <f>Px!MW9/Px!MW10-1</f>
        <v>-1.2216404886561949E-2</v>
      </c>
      <c r="MX9" s="14">
        <f>Px!MX9/Px!MX10-1</f>
        <v>-2.114164904862581E-2</v>
      </c>
      <c r="MY9" s="14">
        <f>Px!MY9/Px!MY10-1</f>
        <v>-2.5641025641025661E-2</v>
      </c>
      <c r="MZ9" s="14">
        <f>Px!MZ9/Px!MZ10-1</f>
        <v>-2.0217729393468109E-2</v>
      </c>
      <c r="NA9" s="14">
        <f>Px!NA9/Px!NA10-1</f>
        <v>-3.081664098613246E-2</v>
      </c>
      <c r="NB9" s="14">
        <f>Px!NB9/Px!NB10-1</f>
        <v>-4.7112462006078992E-2</v>
      </c>
      <c r="NC9" s="14">
        <f>Px!NC9/Px!NC10-1</f>
        <v>-4.7277936962750733E-2</v>
      </c>
      <c r="ND9" s="14">
        <f>Px!ND9/Px!ND10-1</f>
        <v>-3.2335329341317331E-2</v>
      </c>
      <c r="NE9" s="14">
        <f>Px!NE9/Px!NE10-1</f>
        <v>-3.0223390275952666E-2</v>
      </c>
      <c r="NF9" s="14">
        <f>Px!NF9/Px!NF10-1</f>
        <v>-2.5423728813559365E-2</v>
      </c>
      <c r="NG9" s="14">
        <f>Px!NG9/Px!NG10-1</f>
        <v>-3.9011703511053764E-3</v>
      </c>
      <c r="NH9" s="14">
        <f>Px!NH9/Px!NH10-1</f>
        <v>1.9575856443719397E-2</v>
      </c>
      <c r="NI9" s="14">
        <f>Px!NI9/Px!NI10-1</f>
        <v>-1.9178082191780854E-2</v>
      </c>
      <c r="NJ9" s="14">
        <f>Px!NJ9/Px!NJ10-1</f>
        <v>-1.3268998793727338E-2</v>
      </c>
      <c r="NK9" s="14">
        <f>Px!NK9/Px!NK10-1</f>
        <v>-9.7244732576985404E-3</v>
      </c>
      <c r="NL9" s="14">
        <f>Px!NL9/Px!NL10-1</f>
        <v>-2.8833551769331556E-2</v>
      </c>
      <c r="NM9" s="14">
        <f>Px!NM9/Px!NM10-1</f>
        <v>-2.7484143763213509E-2</v>
      </c>
      <c r="NN9" s="14">
        <f>Px!NN9/Px!NN10-1</f>
        <v>-3.6407766990291246E-2</v>
      </c>
      <c r="NO9" s="14">
        <f>Px!NO9/Px!NO10-1</f>
        <v>-3.7174721189591087E-2</v>
      </c>
      <c r="NP9" s="14">
        <f>Px!NP9/Px!NP10-1</f>
        <v>2.9411764705882248E-3</v>
      </c>
      <c r="NQ9" s="14">
        <f>Px!NQ9/Px!NQ10-1</f>
        <v>-3.5335689045936425E-2</v>
      </c>
      <c r="NR9" s="14">
        <f>Px!NR9/Px!NR10-1</f>
        <v>-2.2727272727272707E-2</v>
      </c>
      <c r="NS9" s="14">
        <f>Px!NS9/Px!NS10-1</f>
        <v>-3.8461538461538325E-3</v>
      </c>
      <c r="NT9" s="14">
        <f>Px!NT9/Px!NT10-1</f>
        <v>-1.9120458891013437E-2</v>
      </c>
      <c r="NU9" s="14">
        <f>Px!NU9/Px!NU10-1</f>
        <v>-1.5673981191222541E-2</v>
      </c>
      <c r="NV9" s="14">
        <f>Px!NV9/Px!NV10-1</f>
        <v>7.2992700729928028E-3</v>
      </c>
      <c r="NW9" s="14">
        <f>Px!NW9/Px!NW10-1</f>
        <v>0.12452830188679243</v>
      </c>
      <c r="NX9" s="14">
        <f>Px!NX9/Px!NX10-1</f>
        <v>-1.7730496453900679E-2</v>
      </c>
      <c r="NY9" s="14">
        <f>Px!NY9/Px!NY10-1</f>
        <v>7.4349442379182396E-3</v>
      </c>
      <c r="NZ9" s="14">
        <f>Px!NZ9/Px!NZ10-1</f>
        <v>-6.1443932411674451E-3</v>
      </c>
      <c r="OA9" s="14">
        <f>Px!OA9/Px!OA10-1</f>
        <v>-2.7000000000000024E-2</v>
      </c>
      <c r="OB9" s="14">
        <f>Px!OB9/Px!OB10-1</f>
        <v>3.1746031746031633E-3</v>
      </c>
      <c r="OC9" s="14">
        <f>Px!OC9/Px!OC10-1</f>
        <v>-2.2222222222222254E-2</v>
      </c>
      <c r="OD9" s="14">
        <f>Px!OD9/Px!OD10-1</f>
        <v>0</v>
      </c>
      <c r="OE9" s="14">
        <f>Px!OE9/Px!OE10-1</f>
        <v>-2.3809523809523836E-2</v>
      </c>
      <c r="OF9" s="14">
        <f>Px!OF9/Px!OF10-1</f>
        <v>8.1112398609501923E-3</v>
      </c>
      <c r="OG9" s="14">
        <f>Px!OG9/Px!OG10-1</f>
        <v>-2.6098901098901117E-2</v>
      </c>
      <c r="OH9" s="14">
        <f>Px!OH9/Px!OH10-1</f>
        <v>-2.7479091995221028E-2</v>
      </c>
      <c r="OI9" s="14">
        <f>Px!OI9/Px!OI10-1</f>
        <v>-3.0837004405286361E-2</v>
      </c>
      <c r="OJ9" s="14">
        <f>Px!OJ9/Px!OJ10-1</f>
        <v>-2.2988505747126409E-2</v>
      </c>
      <c r="OK9" s="14">
        <f>Px!OK9/Px!OK10-1</f>
        <v>7.5396825396825351E-2</v>
      </c>
      <c r="OL9" s="14">
        <f>Px!OL9/Px!OL10-1</f>
        <v>3.0000000000000027E-2</v>
      </c>
      <c r="OM9" s="14">
        <f>Px!OM9/Px!OM10-1</f>
        <v>-4.8226950354609888E-2</v>
      </c>
      <c r="ON9" s="14">
        <f>Px!ON9/Px!ON10-1</f>
        <v>2.2972972972973071E-2</v>
      </c>
      <c r="OO9" s="14">
        <f>Px!OO9/Px!OO10-1</f>
        <v>7.4349442379182173E-2</v>
      </c>
      <c r="OP9" s="14">
        <f>Px!OP9/Px!OP10-1</f>
        <v>-2.4813895781637951E-3</v>
      </c>
      <c r="OQ9" s="14">
        <f>Px!OQ9/Px!OQ10-1</f>
        <v>-6.9524913093859109E-3</v>
      </c>
      <c r="OR9" s="14">
        <f>Px!OR9/Px!OR10-1</f>
        <v>-3.8834951456310662E-2</v>
      </c>
      <c r="OS9" s="14">
        <f>Px!OS9/Px!OS10-1</f>
        <v>-2.6981450252951067E-2</v>
      </c>
      <c r="OT9" s="14">
        <f>Px!OT9/Px!OT10-1</f>
        <v>-9.944751381215422E-3</v>
      </c>
      <c r="OU9" s="14">
        <f>Px!OU9/Px!OU10-1</f>
        <v>-1.8450184501844991E-2</v>
      </c>
      <c r="OV9" s="14">
        <f>Px!OV9/Px!OV10-1</f>
        <v>-2.9411764705882359E-2</v>
      </c>
      <c r="OW9" s="14">
        <f>Px!OW9/Px!OW10-1</f>
        <v>-3.2822757111597323E-2</v>
      </c>
      <c r="OX9" s="14">
        <f>Px!OX9/Px!OX10-1</f>
        <v>-1.7460317460317509E-2</v>
      </c>
      <c r="OY9" s="14">
        <f>Px!OY9/Px!OY10-1</f>
        <v>-1.7027863777089758E-2</v>
      </c>
      <c r="OZ9" s="14">
        <f>Px!OZ9/Px!OZ10-1</f>
        <v>-3.3582089552238847E-2</v>
      </c>
      <c r="PA9" s="14">
        <f>Px!PA9/Px!PA10-1</f>
        <v>-3.007518796992481E-2</v>
      </c>
      <c r="PB9" s="14">
        <f>Px!PB9/Px!PB10-1</f>
        <v>4.9627791563275903E-3</v>
      </c>
      <c r="PC9" s="14">
        <f>Px!PC9/Px!PC10-1</f>
        <v>2.7027027027026973E-2</v>
      </c>
      <c r="PD9" s="14">
        <f>Px!PD9/Px!PD10-1</f>
        <v>-6.3829787234042534E-2</v>
      </c>
      <c r="PE9" s="14">
        <f>Px!PE9/Px!PE10-1</f>
        <v>-4.6439628482972117E-2</v>
      </c>
      <c r="PF9" s="14">
        <f>Px!PF9/Px!PF10-1</f>
        <v>-3.5019455252918275E-2</v>
      </c>
      <c r="PG9" s="14">
        <f>Px!PG9/Px!PG10-1</f>
        <v>-1.4577259475218707E-2</v>
      </c>
      <c r="PH9" s="14">
        <f>Px!PH9/Px!PH10-1</f>
        <v>-1.7064846416382284E-2</v>
      </c>
      <c r="PI9" s="14">
        <f>Px!PI9/Px!PI10-1</f>
        <v>-2.002861230329045E-2</v>
      </c>
      <c r="PJ9" s="14">
        <f>Px!PJ9/Px!PJ10-1</f>
        <v>-6.0882800608828003E-3</v>
      </c>
      <c r="PK9" s="14">
        <f>Px!PK9/Px!PK10-1</f>
        <v>0</v>
      </c>
      <c r="PL9" s="14">
        <f>Px!PL9/Px!PL10-1</f>
        <v>1.8761726078799335E-2</v>
      </c>
      <c r="PM9" s="14">
        <f>Px!PM9/Px!PM10-1</f>
        <v>-1.5625E-2</v>
      </c>
      <c r="PN9" s="14">
        <f>Px!PN9/Px!PN10-1</f>
        <v>-1.8571428571428572E-2</v>
      </c>
      <c r="PO9" s="14">
        <f>Px!PO9/Px!PO10-1</f>
        <v>-1.4563106796116498E-2</v>
      </c>
      <c r="PP9" s="14">
        <f>Px!PP9/Px!PP10-1</f>
        <v>0</v>
      </c>
      <c r="PQ9" s="14">
        <f>Px!PQ9/Px!PQ10-1</f>
        <v>-2.1390374331550777E-2</v>
      </c>
      <c r="PR9" s="14">
        <f>Px!PR9/Px!PR10-1</f>
        <v>-2.9411764705882359E-2</v>
      </c>
      <c r="PS9" s="14">
        <f>Px!PS9/Px!PS10-1</f>
        <v>-2.2617124394184174E-2</v>
      </c>
      <c r="PT9" s="14">
        <f>Px!PT9/Px!PT10-1</f>
        <v>-2.9821073558648159E-2</v>
      </c>
      <c r="PU9" s="14">
        <f>Px!PU9/Px!PU10-1</f>
        <v>1.8372703412073532E-2</v>
      </c>
      <c r="PV9" s="14">
        <f>Px!PV9/Px!PV10-1</f>
        <v>-5.6242969628796935E-3</v>
      </c>
      <c r="PW9" s="14">
        <f>Px!PW9/Px!PW10-1</f>
        <v>-1.5000000000000013E-2</v>
      </c>
      <c r="PX9" s="14">
        <f>Px!PX9/Px!PX10-1</f>
        <v>-2.8735632183908066E-2</v>
      </c>
      <c r="PY9" s="14">
        <f>Px!PY9/Px!PY10-1</f>
        <v>-3.0959752321981449E-2</v>
      </c>
      <c r="PZ9" s="14">
        <f>Px!PZ9/Px!PZ10-1</f>
        <v>0.29889298892988925</v>
      </c>
      <c r="QA9" s="14">
        <f>Px!QA9/Px!QA10-1</f>
        <v>-1.4627659574468099E-2</v>
      </c>
      <c r="QB9" s="14">
        <f>Px!QB9/Px!QB10-1</f>
        <v>-1.2232415902140636E-2</v>
      </c>
      <c r="QC9" s="14">
        <f>Px!QC9/Px!QC10-1</f>
        <v>3.6764705882352811E-3</v>
      </c>
      <c r="QD9" s="14">
        <f>Px!QD9/Px!QD10-1</f>
        <v>3.1712473572938604E-2</v>
      </c>
      <c r="QE9" s="14">
        <f>Px!QE9/Px!QE10-1</f>
        <v>-3.0581039755351869E-3</v>
      </c>
      <c r="QF9" s="14">
        <f>Px!QF9/Px!QF10-1</f>
        <v>-1.2605042016806678E-2</v>
      </c>
      <c r="QG9" s="14">
        <f>Px!QG9/Px!QG10-1</f>
        <v>-1.4354066985645897E-2</v>
      </c>
      <c r="QH9" s="14">
        <f>Px!QH9/Px!QH10-1</f>
        <v>-1.3003901170351106E-2</v>
      </c>
      <c r="QI9" s="14">
        <f>Px!QI9/Px!QI10-1</f>
        <v>1.3959390862944066E-2</v>
      </c>
      <c r="QJ9" s="14">
        <f>Px!QJ9/Px!QJ10-1</f>
        <v>-2.2222222222222254E-2</v>
      </c>
      <c r="QK9" s="14">
        <f>Px!QK9/Px!QK10-1</f>
        <v>-4.2440318302387259E-2</v>
      </c>
      <c r="QL9" s="14">
        <f>Px!QL9/Px!QL10-1</f>
        <v>3.6544850498338777E-2</v>
      </c>
      <c r="QM9" s="14">
        <f>Px!QM9/Px!QM10-1</f>
        <v>-2.9900332225913595E-2</v>
      </c>
      <c r="QN9" s="14">
        <f>Px!QN9/Px!QN10-1</f>
        <v>-1.5306122448979553E-2</v>
      </c>
      <c r="QO9" s="14">
        <f>Px!QO9/Px!QO10-1</f>
        <v>-1.4285714285714457E-3</v>
      </c>
      <c r="QP9" s="14">
        <f>Px!QP9/Px!QP10-1</f>
        <v>-1.8939393939393923E-2</v>
      </c>
      <c r="QQ9" s="14">
        <f>Px!QQ9/Px!QQ10-1</f>
        <v>5.862068965517242E-2</v>
      </c>
      <c r="QR9" s="14">
        <f>Px!QR9/Px!QR10-1</f>
        <v>-7.6481835564053968E-3</v>
      </c>
      <c r="QS9" s="14">
        <f>Px!QS9/Px!QS10-1</f>
        <v>1.1600928074246841E-3</v>
      </c>
      <c r="QT9" s="14">
        <f>Px!QT9/Px!QT10-1</f>
        <v>-6.9930069930069783E-3</v>
      </c>
      <c r="QU9" s="14">
        <f>Px!QU9/Px!QU10-1</f>
        <v>-2.5706940874036022E-2</v>
      </c>
      <c r="QV9" s="14">
        <f>Px!QV9/Px!QV10-1</f>
        <v>1.5228426395939021E-2</v>
      </c>
      <c r="QW9" s="14">
        <f>Px!QW9/Px!QW10-1</f>
        <v>-3.3857315598548987E-2</v>
      </c>
      <c r="QX9" s="14">
        <f>Px!QX9/Px!QX10-1</f>
        <v>-2.8089887640449396E-2</v>
      </c>
      <c r="QY9" s="14">
        <f>Px!QY9/Px!QY10-1</f>
        <v>-1.538461538461533E-2</v>
      </c>
      <c r="QZ9" s="14">
        <f>Px!QZ9/Px!QZ10-1</f>
        <v>-1.308900523560208E-2</v>
      </c>
      <c r="RA9" s="14">
        <f>Px!RA9/Px!RA10-1</f>
        <v>4.2857142857142927E-2</v>
      </c>
      <c r="RB9" s="14">
        <f>Px!RB9/Px!RB10-1</f>
        <v>-5.2576235541534899E-3</v>
      </c>
      <c r="RC9" s="14">
        <f>Px!RC9/Px!RC10-1</f>
        <v>-2.2792022792022748E-2</v>
      </c>
      <c r="RD9" s="14">
        <f>Px!RD9/Px!RD10-1</f>
        <v>-3.770491803278686E-2</v>
      </c>
      <c r="RE9" s="14">
        <f>Px!RE9/Px!RE10-1</f>
        <v>5.0000000000000044E-2</v>
      </c>
      <c r="RF9" s="14">
        <f>Px!RF9/Px!RF10-1</f>
        <v>-3.1620553359683834E-2</v>
      </c>
      <c r="RG9" s="14">
        <f>Px!RG9/Px!RG10-1</f>
        <v>-1.8404907975460127E-2</v>
      </c>
      <c r="RH9" s="14">
        <f>Px!RH9/Px!RH10-1</f>
        <v>-3.9145907473309594E-2</v>
      </c>
      <c r="RI9" s="14">
        <f>Px!RI9/Px!RI10-1</f>
        <v>-1.5797788309636629E-2</v>
      </c>
      <c r="RJ9" s="14">
        <f>Px!RJ9/Px!RJ10-1</f>
        <v>-2.4561403508771895E-2</v>
      </c>
      <c r="RK9" s="14">
        <f>Px!RK9/Px!RK10-1</f>
        <v>-2.7808676307007785E-2</v>
      </c>
      <c r="RL9" s="14">
        <f>Px!RL9/Px!RL10-1</f>
        <v>0</v>
      </c>
      <c r="RM9" s="14">
        <f>Px!RM9/Px!RM10-1</f>
        <v>-6.6815144766146917E-3</v>
      </c>
      <c r="RN9" s="14">
        <f>Px!RN9/Px!RN10-1</f>
        <v>-3.17700453857791E-2</v>
      </c>
      <c r="RO9" s="14">
        <f>Px!RO9/Px!RO10-1</f>
        <v>-2.3049645390070927E-2</v>
      </c>
      <c r="RP9" s="14">
        <f>Px!RP9/Px!RP10-1</f>
        <v>-1.0189228529839833E-2</v>
      </c>
      <c r="RQ9" s="14">
        <f>Px!RQ9/Px!RQ10-1</f>
        <v>-2.010050251256279E-2</v>
      </c>
      <c r="RR9" s="14">
        <f>Px!RR9/Px!RR10-1</f>
        <v>-2.9556650246305383E-2</v>
      </c>
      <c r="RS9" s="14">
        <f>Px!RS9/Px!RS10-1</f>
        <v>-3.3277870216306127E-2</v>
      </c>
      <c r="RT9" s="14">
        <f>Px!RT9/Px!RT10-1</f>
        <v>-2.6143790849673221E-2</v>
      </c>
      <c r="RU9" s="14">
        <f>Px!RU9/Px!RU10-1</f>
        <v>-2.39520958083832E-2</v>
      </c>
      <c r="RV9" s="14">
        <f>Px!RV9/Px!RV10-1</f>
        <v>-1.0526315789473717E-2</v>
      </c>
      <c r="RW9" s="14">
        <f>Px!RW9/Px!RW10-1</f>
        <v>-2.9885057471264354E-2</v>
      </c>
      <c r="RX9" s="14">
        <f>Px!RX9/Px!RX10-1</f>
        <v>1.2101210121012063E-2</v>
      </c>
      <c r="RY9" s="14">
        <f>Px!RY9/Px!RY10-1</f>
        <v>-1.5920398009950265E-2</v>
      </c>
      <c r="RZ9" s="14">
        <f>Px!RZ9/Px!RZ10-1</f>
        <v>-3.2738095238095233E-2</v>
      </c>
      <c r="SA9" s="14">
        <f>Px!SA9/Px!SA10-1</f>
        <v>2.1786492374726851E-3</v>
      </c>
      <c r="SB9" s="14">
        <f>Px!SB9/Px!SB10-1</f>
        <v>4.7846889952152249E-3</v>
      </c>
      <c r="SC9" s="14">
        <f>Px!SC9/Px!SC10-1</f>
        <v>6.9148936170212671E-2</v>
      </c>
      <c r="SD9" s="14">
        <f>Px!SD9/Px!SD10-1</f>
        <v>0.12249443207126953</v>
      </c>
      <c r="SE9" s="14">
        <f>Px!SE9/Px!SE10-1</f>
        <v>-2.2922636103151817E-2</v>
      </c>
      <c r="SF9" s="14">
        <f>Px!SF9/Px!SF10-1</f>
        <v>-4.635761589403975E-2</v>
      </c>
      <c r="SG9" s="14">
        <f>Px!SG9/Px!SG10-1</f>
        <v>-3.9617486338797803E-2</v>
      </c>
      <c r="SH9" s="14">
        <f>Px!SH9/Px!SH10-1</f>
        <v>-1.8691588785046953E-3</v>
      </c>
      <c r="SI9" s="14">
        <f>Px!SI9/Px!SI10-1</f>
        <v>-2.7496382054992718E-2</v>
      </c>
      <c r="SJ9" s="14">
        <f>Px!SJ9/Px!SJ10-1</f>
        <v>0</v>
      </c>
      <c r="SK9" s="14">
        <f>Px!SK9/Px!SK10-1</f>
        <v>-2.1037868162692819E-2</v>
      </c>
      <c r="SL9" s="14">
        <f>Px!SL9/Px!SL10-1</f>
        <v>-3.214285714285714E-2</v>
      </c>
      <c r="SM9" s="14">
        <f>Px!SM9/Px!SM10-1</f>
        <v>-1.0341261633919352E-2</v>
      </c>
      <c r="SN9" s="14">
        <f>Px!SN9/Px!SN10-1</f>
        <v>-8.9041095890410982E-2</v>
      </c>
      <c r="SO9" s="14">
        <f>Px!SO9/Px!SO10-1</f>
        <v>2.3715415019762931E-2</v>
      </c>
      <c r="SP9" s="14">
        <f>Px!SP9/Px!SP10-1</f>
        <v>2.1459227467810482E-3</v>
      </c>
      <c r="SQ9" s="14">
        <f>Px!SQ9/Px!SQ10-1</f>
        <v>-2.5974025974025983E-2</v>
      </c>
      <c r="SR9" s="14">
        <f>Px!SR9/Px!SR10-1</f>
        <v>0</v>
      </c>
      <c r="SS9" s="14">
        <f>Px!SS9/Px!SS10-1</f>
        <v>-1.9083969465648831E-2</v>
      </c>
      <c r="ST9" s="14">
        <f>Px!ST9/Px!ST10-1</f>
        <v>-3.9855072463768071E-2</v>
      </c>
      <c r="SU9" s="14">
        <f>Px!SU9/Px!SU10-1</f>
        <v>-4.2580645161290342E-2</v>
      </c>
      <c r="SV9" s="14">
        <f>Px!SV9/Px!SV10-1</f>
        <v>-4.7318611987381742E-2</v>
      </c>
      <c r="SW9" s="14">
        <f>Px!SW9/Px!SW10-1</f>
        <v>7.9617834394904996E-3</v>
      </c>
      <c r="SX9" s="14">
        <f>Px!SX9/Px!SX10-1</f>
        <v>-2.3636363636363678E-2</v>
      </c>
      <c r="SY9" s="14">
        <f>Px!SY9/Px!SY10-1</f>
        <v>-6.315789473684208E-2</v>
      </c>
      <c r="SZ9" s="14">
        <f>Px!SZ9/Px!SZ10-1</f>
        <v>-1.139601139601143E-2</v>
      </c>
      <c r="TA9" s="14">
        <f>Px!TA9/Px!TA10-1</f>
        <v>-2.5862068965517238E-2</v>
      </c>
      <c r="TB9" s="14">
        <f>Px!TB9/Px!TB10-1</f>
        <v>0</v>
      </c>
      <c r="TC9" s="14">
        <f>Px!TC9/Px!TC10-1</f>
        <v>-2.6269702276707552E-2</v>
      </c>
      <c r="TD9" s="14">
        <f>Px!TD9/Px!TD10-1</f>
        <v>-2.5000000000000022E-2</v>
      </c>
      <c r="TE9" s="14">
        <f>Px!TE9/Px!TE10-1</f>
        <v>-8.9552238805969964E-3</v>
      </c>
      <c r="TF9" s="14">
        <f>Px!TF9/Px!TF10-1</f>
        <v>-3.5335689045936647E-3</v>
      </c>
      <c r="TG9" s="14">
        <f>Px!TG9/Px!TG10-1</f>
        <v>-5.3658536585365901E-2</v>
      </c>
      <c r="TH9" s="14">
        <f>Px!TH9/Px!TH10-1</f>
        <v>-2.0172910662824228E-2</v>
      </c>
      <c r="TI9" s="14">
        <f>Px!TI9/Px!TI10-1</f>
        <v>-2.2312373225152116E-2</v>
      </c>
      <c r="TJ9" s="14">
        <f>Px!TJ9/Px!TJ10-1</f>
        <v>-3.686635944700456E-2</v>
      </c>
      <c r="TK9" s="14">
        <f>Px!TK9/Px!TK10-1</f>
        <v>6.6334991708125735E-3</v>
      </c>
      <c r="TL9" s="14">
        <f>Px!TL9/Px!TL10-1</f>
        <v>4.2669584245076608E-2</v>
      </c>
      <c r="TM9" s="14">
        <f>Px!TM9/Px!TM10-1</f>
        <v>-1.1723329425556983E-3</v>
      </c>
      <c r="TN9" s="14">
        <f>Px!TN9/Px!TN10-1</f>
        <v>-1.8867924528301883E-2</v>
      </c>
      <c r="TO9" s="14">
        <f>Px!TO9/Px!TO10-1</f>
        <v>1.7094017094017033E-3</v>
      </c>
      <c r="TP9" s="14">
        <f>Px!TP9/Px!TP10-1</f>
        <v>-1.4446227929374E-2</v>
      </c>
      <c r="TQ9" s="14">
        <f>Px!TQ9/Px!TQ10-1</f>
        <v>-4.5095828635851154E-2</v>
      </c>
      <c r="TR9" s="14">
        <f>Px!TR9/Px!TR10-1</f>
        <v>-0.16129032258064513</v>
      </c>
      <c r="TS9" s="14">
        <f>Px!TS9/Px!TS10-1</f>
        <v>5.8035714285714191E-2</v>
      </c>
      <c r="TT9" s="14">
        <f>Px!TT9/Px!TT10-1</f>
        <v>-1.379310344827589E-2</v>
      </c>
      <c r="TU9" s="14">
        <f>Px!TU9/Px!TU10-1</f>
        <v>-2.8490028490028019E-3</v>
      </c>
      <c r="TV9" s="14">
        <f>Px!TV9/Px!TV10-1</f>
        <v>-3.3707865168539297E-2</v>
      </c>
      <c r="TW9" s="14">
        <f>Px!TW9/Px!TW10-1</f>
        <v>0</v>
      </c>
      <c r="TX9" s="14">
        <f>Px!TX9/Px!TX10-1</f>
        <v>1.3671875E-2</v>
      </c>
      <c r="TY9" s="14">
        <f>Px!TY9/Px!TY10-1</f>
        <v>-3.6274509803921551E-2</v>
      </c>
      <c r="TZ9" s="14">
        <f>Px!TZ9/Px!TZ10-1</f>
        <v>6.4516129032257119E-3</v>
      </c>
      <c r="UA9" s="14">
        <f>Px!UA9/Px!UA10-1</f>
        <v>-6.7114093959731447E-3</v>
      </c>
      <c r="UB9" s="14">
        <f>Px!UB9/Px!UB10-1</f>
        <v>-1.2578616352201255E-2</v>
      </c>
      <c r="UC9" s="14">
        <f>Px!UC9/Px!UC10-1</f>
        <v>-2.8225806451612878E-2</v>
      </c>
      <c r="UD9" s="14">
        <f>Px!UD9/Px!UD10-1</f>
        <v>-9.9750623441396957E-3</v>
      </c>
      <c r="UE9" s="14">
        <f>Px!UE9/Px!UE10-1</f>
        <v>-0.15483870967741931</v>
      </c>
      <c r="UF9" s="14">
        <f>Px!UF9/Px!UF10-1</f>
        <v>-7.4766355140186702E-3</v>
      </c>
      <c r="UG9" s="14">
        <f>Px!UG9/Px!UG10-1</f>
        <v>-8.9974293059126298E-3</v>
      </c>
      <c r="UH9" s="14">
        <f>Px!UH9/Px!UH10-1</f>
        <v>-8.2236842105263275E-3</v>
      </c>
      <c r="UI9" s="14">
        <f>Px!UI9/Px!UI10-1</f>
        <v>0</v>
      </c>
      <c r="UJ9" s="14">
        <f>Px!UJ9/Px!UJ10-1</f>
        <v>-1.7937219730941756E-2</v>
      </c>
      <c r="UK9" s="14">
        <f>Px!UK9/Px!UK10-1</f>
        <v>-9.6618357487923134E-3</v>
      </c>
      <c r="UL9" s="14">
        <f>Px!UL9/Px!UL10-1</f>
        <v>-2.2292993630573243E-2</v>
      </c>
      <c r="UM9" s="14">
        <f>Px!UM9/Px!UM10-1</f>
        <v>-2.0588235294117685E-2</v>
      </c>
      <c r="UN9" s="14">
        <f>Px!UN9/Px!UN10-1</f>
        <v>-1.6793893129770976E-2</v>
      </c>
      <c r="UO9" s="14">
        <f>Px!UO9/Px!UO10-1</f>
        <v>2.7397260273972712E-2</v>
      </c>
      <c r="UP9" s="14">
        <f>Px!UP9/Px!UP10-1</f>
        <v>-1.0733452593917669E-2</v>
      </c>
      <c r="UQ9" s="14">
        <f>Px!UQ9/Px!UQ10-1</f>
        <v>-1.6055045871559592E-2</v>
      </c>
      <c r="UR9" s="14">
        <f>Px!UR9/Px!UR10-1</f>
        <v>-1.4539579967689842E-2</v>
      </c>
      <c r="US9" s="14">
        <f>Px!US9/Px!US10-1</f>
        <v>3.4482758620689724E-2</v>
      </c>
      <c r="UT9" s="14">
        <f>Px!UT9/Px!UT10-1</f>
        <v>-2.1802325581395388E-2</v>
      </c>
      <c r="UU9" s="14">
        <f>Px!UU9/Px!UU10-1</f>
        <v>-2.2377622377622419E-2</v>
      </c>
      <c r="UV9" s="14">
        <f>Px!UV9/Px!UV10-1</f>
        <v>3.1007751937984551E-2</v>
      </c>
      <c r="UW9" s="14">
        <f>Px!UW9/Px!UW10-1</f>
        <v>2.4258760107816801E-2</v>
      </c>
      <c r="UX9" s="14">
        <f>Px!UX9/Px!UX10-1</f>
        <v>-3.4246575342465779E-2</v>
      </c>
      <c r="UY9" s="14">
        <f>Px!UY9/Px!UY10-1</f>
        <v>-2.3752969121140111E-2</v>
      </c>
      <c r="UZ9" s="14">
        <f>Px!UZ9/Px!UZ10-1</f>
        <v>7.5085324232081918E-2</v>
      </c>
      <c r="VA9" s="14">
        <f>Px!VA9/Px!VA10-1</f>
        <v>-1.4234875444839812E-2</v>
      </c>
      <c r="VB9" s="14">
        <f>Px!VB9/Px!VB10-1</f>
        <v>-1.3422818791946289E-2</v>
      </c>
      <c r="VC9" s="14">
        <f>Px!VC9/Px!VC10-1</f>
        <v>-9.4339622641509413E-3</v>
      </c>
      <c r="VD9" s="14">
        <f>Px!VD9/Px!VD10-1</f>
        <v>-4.0816326530612734E-3</v>
      </c>
      <c r="VE9" s="14">
        <f>Px!VE9/Px!VE10-1</f>
        <v>-4.2806183115338903E-2</v>
      </c>
      <c r="VF9" s="14">
        <f>Px!VF9/Px!VF10-1</f>
        <v>-3.5545023696682443E-2</v>
      </c>
      <c r="VG9" s="14">
        <f>Px!VG9/Px!VG10-1</f>
        <v>-1.8309859154929553E-2</v>
      </c>
      <c r="VH9" s="14">
        <f>Px!VH9/Px!VH10-1</f>
        <v>-2.4436090225563922E-2</v>
      </c>
      <c r="VI9" s="14">
        <f>Px!VI9/Px!VI10-1</f>
        <v>-1.851851851851849E-2</v>
      </c>
      <c r="VJ9" s="14">
        <f>Px!VJ9/Px!VJ10-1</f>
        <v>-5.494505494505475E-3</v>
      </c>
      <c r="VK9" s="14">
        <f>Px!VK9/Px!VK10-1</f>
        <v>3.3674963396779001E-2</v>
      </c>
      <c r="VL9" s="14">
        <f>Px!VL9/Px!VL10-1</f>
        <v>-3.1446540880503138E-2</v>
      </c>
      <c r="VM9" s="14">
        <f>Px!VM9/Px!VM10-1</f>
        <v>9.8522167487684609E-3</v>
      </c>
      <c r="VN9" s="14">
        <f>Px!VN9/Px!VN10-1</f>
        <v>-1.4234875444839812E-2</v>
      </c>
      <c r="VO9" s="14">
        <f>Px!VO9/Px!VO10-1</f>
        <v>-3.114186851211076E-2</v>
      </c>
      <c r="VP9" s="14">
        <f>Px!VP9/Px!VP10-1</f>
        <v>-2.7707808564231717E-2</v>
      </c>
      <c r="VQ9" s="14">
        <f>Px!VQ9/Px!VQ10-1</f>
        <v>-3.2858707557502642E-3</v>
      </c>
      <c r="VR9" s="14">
        <f>Px!VR9/Px!VR10-1</f>
        <v>0</v>
      </c>
      <c r="VS9" s="14">
        <f>Px!VS9/Px!VS10-1</f>
        <v>-2.0710059171597628E-2</v>
      </c>
      <c r="VT9" s="14">
        <f>Px!VT9/Px!VT10-1</f>
        <v>-2.6392961876832821E-2</v>
      </c>
      <c r="VU9" s="14">
        <f>Px!VU9/Px!VU10-1</f>
        <v>-5.7971014492753659E-3</v>
      </c>
      <c r="VV9" s="14">
        <f>Px!VV9/Px!VV10-1</f>
        <v>-3.7634408602150504E-2</v>
      </c>
      <c r="VW9" s="14">
        <f>Px!VW9/Px!VW10-1</f>
        <v>-5.3846153846153877E-2</v>
      </c>
      <c r="VX9" s="14">
        <f>Px!VX9/Px!VX10-1</f>
        <v>-0.17142857142857137</v>
      </c>
      <c r="VY9" s="14">
        <f>Px!VY9/Px!VY10-1</f>
        <v>-2.9411764705882359E-2</v>
      </c>
      <c r="VZ9" s="14">
        <f>Px!VZ9/Px!VZ10-1</f>
        <v>-1.980198019801982E-2</v>
      </c>
      <c r="WA9" s="14">
        <f>Px!WA9/Px!WA10-1</f>
        <v>-1.8018018018018056E-2</v>
      </c>
      <c r="WB9" s="14">
        <f>Px!WB9/Px!WB10-1</f>
        <v>-2.0547945205479423E-2</v>
      </c>
      <c r="WC9" s="14">
        <f>Px!WC9/Px!WC10-1</f>
        <v>-2.9411764705882359E-2</v>
      </c>
      <c r="WD9" s="14">
        <f>Px!WD9/Px!WD10-1</f>
        <v>-1.2396694214875992E-2</v>
      </c>
      <c r="WE9" s="14">
        <f>Px!WE9/Px!WE10-1</f>
        <v>-1.1194029850746245E-2</v>
      </c>
      <c r="WF9" s="14">
        <f>Px!WF9/Px!WF10-1</f>
        <v>1.3864818024263537E-2</v>
      </c>
      <c r="WG9" s="14">
        <f>Px!WG9/Px!WG10-1</f>
        <v>-3.5211267605633756E-2</v>
      </c>
      <c r="WH9" s="14">
        <f>Px!WH9/Px!WH10-1</f>
        <v>5.3285968028418118E-3</v>
      </c>
      <c r="WI9" s="14">
        <f>Px!WI9/Px!WI10-1</f>
        <v>-1.3452914798206317E-2</v>
      </c>
      <c r="WJ9" s="14">
        <f>Px!WJ9/Px!WJ10-1</f>
        <v>-2.3569023569023573E-2</v>
      </c>
      <c r="WK9" s="14">
        <f>Px!WK9/Px!WK10-1</f>
        <v>-1.5898251192368873E-3</v>
      </c>
      <c r="WL9" s="14">
        <f>Px!WL9/Px!WL10-1</f>
        <v>-2.3136246786632397E-2</v>
      </c>
      <c r="WM9" s="14">
        <f>Px!WM9/Px!WM10-1</f>
        <v>3.0944625407166138E-2</v>
      </c>
      <c r="WN9" s="14">
        <f>Px!WN9/Px!WN10-1</f>
        <v>-4.0000000000000036E-2</v>
      </c>
      <c r="WO9" s="14">
        <f>Px!WO9/Px!WO10-1</f>
        <v>-4.2087542087542062E-2</v>
      </c>
      <c r="WP9" s="14">
        <f>Px!WP9/Px!WP10-1</f>
        <v>-1.4492753623188692E-3</v>
      </c>
      <c r="WQ9" s="14">
        <f>Px!WQ9/Px!WQ10-1</f>
        <v>-2.1582733812949617E-2</v>
      </c>
      <c r="WR9" s="14">
        <f>Px!WR9/Px!WR10-1</f>
        <v>-4.3530834340991587E-2</v>
      </c>
      <c r="WS9" s="14">
        <f>Px!WS9/Px!WS10-1</f>
        <v>-2.4539877300613466E-2</v>
      </c>
      <c r="WT9" s="14">
        <f>Px!WT9/Px!WT10-1</f>
        <v>0</v>
      </c>
      <c r="WU9" s="14">
        <f>Px!WU9/Px!WU10-1</f>
        <v>-1.2165450121654486E-2</v>
      </c>
      <c r="WV9" s="14">
        <f>Px!WV9/Px!WV10-1</f>
        <v>-1.744186046511631E-2</v>
      </c>
      <c r="WW9" s="14">
        <f>Px!WW9/Px!WW10-1</f>
        <v>-2.739726027397249E-3</v>
      </c>
      <c r="WX9" s="14">
        <f>Px!WX9/Px!WX10-1</f>
        <v>-6.7796610169491567E-3</v>
      </c>
      <c r="WY9" s="14">
        <f>Px!WY9/Px!WY10-1</f>
        <v>-6.8306010928961713E-2</v>
      </c>
      <c r="WZ9" s="14">
        <f>Px!WZ9/Px!WZ10-1</f>
        <v>-2.0862308762169657E-2</v>
      </c>
      <c r="XA9" s="14">
        <f>Px!XA9/Px!XA10-1</f>
        <v>-1.7834394904458595E-2</v>
      </c>
      <c r="XB9" s="14">
        <f>Px!XB9/Px!XB10-1</f>
        <v>-6.7647058823529393E-2</v>
      </c>
      <c r="XC9" s="14">
        <f>Px!XC9/Px!XC10-1</f>
        <v>-8.2781456953642252E-3</v>
      </c>
      <c r="XD9" s="14">
        <f>Px!XD9/Px!XD10-1</f>
        <v>-2.0270270270270285E-2</v>
      </c>
      <c r="XE9" s="14">
        <f>Px!XE9/Px!XE10-1</f>
        <v>-2.7932960893854775E-2</v>
      </c>
      <c r="XF9" s="14">
        <f>Px!XF9/Px!XF10-1</f>
        <v>-3.3096926713948038E-2</v>
      </c>
      <c r="XG9" s="14">
        <f>Px!XG9/Px!XG10-1</f>
        <v>-2.6217228464419429E-2</v>
      </c>
      <c r="XH9" s="14">
        <f>Px!XH9/Px!XH10-1</f>
        <v>1.8726591760298561E-3</v>
      </c>
      <c r="XI9" s="14">
        <f>Px!XI9/Px!XI10-1</f>
        <v>-1.4184397163120588E-2</v>
      </c>
      <c r="XJ9" s="14">
        <f>Px!XJ9/Px!XJ10-1</f>
        <v>-2.2633744855967031E-2</v>
      </c>
      <c r="XK9" s="14">
        <f>Px!XK9/Px!XK10-1</f>
        <v>-1.3605442176870763E-2</v>
      </c>
      <c r="XL9" s="14">
        <f>Px!XL9/Px!XL10-1</f>
        <v>-2.8272251308900542E-2</v>
      </c>
      <c r="XM9" s="14">
        <f>Px!XM9/Px!XM10-1</f>
        <v>-2.3419203747072626E-2</v>
      </c>
      <c r="XN9" s="14">
        <f>Px!XN9/Px!XN10-1</f>
        <v>-1.3569937369519836E-2</v>
      </c>
      <c r="XO9" s="14">
        <f>Px!XO9/Px!XO10-1</f>
        <v>-3.4722222222222099E-3</v>
      </c>
      <c r="XP9" s="14">
        <f>Px!XP9/Px!XP10-1</f>
        <v>0</v>
      </c>
      <c r="XQ9" s="14">
        <f>Px!XQ9/Px!XQ10-1</f>
        <v>-1.882845188284521E-2</v>
      </c>
      <c r="XR9" s="14">
        <f>Px!XR9/Px!XR10-1</f>
        <v>-1.3972055888223589E-2</v>
      </c>
      <c r="XS9" s="14">
        <f>Px!XS9/Px!XS10-1</f>
        <v>-1.3963480128893702E-2</v>
      </c>
      <c r="XT9" s="14">
        <f>Px!XT9/Px!XT10-1</f>
        <v>-9.302325581395321E-3</v>
      </c>
      <c r="XU9" s="14">
        <f>Px!XU9/Px!XU10-1</f>
        <v>-2.9850746268656692E-2</v>
      </c>
      <c r="XV9" s="14">
        <f>Px!XV9/Px!XV10-1</f>
        <v>-2.9453015427770013E-2</v>
      </c>
      <c r="XW9" s="14">
        <f>Px!XW9/Px!XW10-1</f>
        <v>-1.3333333333333308E-2</v>
      </c>
      <c r="XX9" s="14">
        <f>Px!XX9/Px!XX10-1</f>
        <v>-1.4227642276422814E-2</v>
      </c>
      <c r="XY9" s="14">
        <f>Px!XY9/Px!XY10-1</f>
        <v>-7.001166861143493E-3</v>
      </c>
      <c r="XZ9" s="14">
        <f>Px!XZ9/Px!XZ10-1</f>
        <v>-1.0593220338983023E-2</v>
      </c>
      <c r="YA9" s="14">
        <f>Px!YA9/Px!YA10-1</f>
        <v>1.1325028312569874E-3</v>
      </c>
      <c r="YB9" s="14">
        <f>Px!YB9/Px!YB10-1</f>
        <v>-1.8083182640145079E-3</v>
      </c>
      <c r="YC9" s="14">
        <f>Px!YC9/Px!YC10-1</f>
        <v>-1.9148936170212738E-2</v>
      </c>
      <c r="YD9" s="14">
        <f>Px!YD9/Px!YD10-1</f>
        <v>2.0348837209302362E-2</v>
      </c>
      <c r="YE9" s="14">
        <f>Px!YE9/Px!YE10-1</f>
        <v>-2.9702970297029729E-2</v>
      </c>
      <c r="YF9" s="14">
        <f>Px!YF9/Px!YF10-1</f>
        <v>-2.5677603423680417E-2</v>
      </c>
      <c r="YG9" s="14">
        <f>Px!YG9/Px!YG10-1</f>
        <v>8.9414182939362874E-2</v>
      </c>
      <c r="YH9" s="14">
        <f>Px!YH9/Px!YH10-1</f>
        <v>-1.7937219730941756E-2</v>
      </c>
      <c r="YI9" s="14">
        <f>Px!YI9/Px!YI10-1</f>
        <v>-1.4084507042253502E-2</v>
      </c>
      <c r="YJ9" s="14">
        <f>Px!YJ9/Px!YJ10-1</f>
        <v>-2.2900763358778664E-2</v>
      </c>
      <c r="YK9" s="14">
        <f>Px!YK9/Px!YK10-1</f>
        <v>-3.2755298651252374E-2</v>
      </c>
      <c r="YL9" s="14">
        <f>Px!YL9/Px!YL10-1</f>
        <v>-2.3140495867768562E-2</v>
      </c>
      <c r="YM9" s="14">
        <f>Px!YM9/Px!YM10-1</f>
        <v>-5.7142857142856718E-3</v>
      </c>
      <c r="YN9" s="14">
        <f>Px!YN9/Px!YN10-1</f>
        <v>0</v>
      </c>
      <c r="YO9" s="14">
        <f>Px!YO9/Px!YO10-1</f>
        <v>2.9806259314455463E-3</v>
      </c>
      <c r="YP9" s="14">
        <f>Px!YP9/Px!YP10-1</f>
        <v>6.230529595015577E-3</v>
      </c>
      <c r="YQ9" s="14">
        <f>Px!YQ9/Px!YQ10-1</f>
        <v>-3.7940379403794022E-2</v>
      </c>
      <c r="YR9" s="14">
        <f>Px!YR9/Px!YR10-1</f>
        <v>-2.6984126984126999E-2</v>
      </c>
      <c r="YS9" s="14">
        <f>Px!YS9/Px!YS10-1</f>
        <v>-1.2121212121212088E-2</v>
      </c>
      <c r="YT9" s="14">
        <f>Px!YT9/Px!YT10-1</f>
        <v>0</v>
      </c>
      <c r="YU9" s="14">
        <f>Px!YU9/Px!YU10-1</f>
        <v>1.2307692307692353E-2</v>
      </c>
      <c r="YV9" s="14">
        <f>Px!YV9/Px!YV10-1</f>
        <v>-1.6055045871559592E-2</v>
      </c>
      <c r="YW9" s="14">
        <f>Px!YW9/Px!YW10-1</f>
        <v>-1.1695906432748537E-2</v>
      </c>
      <c r="YX9" s="14">
        <f>Px!YX9/Px!YX10-1</f>
        <v>-2.4752475247524774E-2</v>
      </c>
      <c r="YY9" s="14">
        <f>Px!YY9/Px!YY10-1</f>
        <v>-1.6806722689075682E-2</v>
      </c>
      <c r="YZ9" s="14">
        <f>Px!YZ9/Px!YZ10-1</f>
        <v>-4.4973544973544999E-2</v>
      </c>
      <c r="ZA9" s="14">
        <f>Px!ZA9/Px!ZA10-1</f>
        <v>-2.5316455696202556E-2</v>
      </c>
      <c r="ZB9" s="14">
        <f>Px!ZB9/Px!ZB10-1</f>
        <v>-2.7559055118110187E-2</v>
      </c>
      <c r="ZC9" s="14">
        <f>Px!ZC9/Px!ZC10-1</f>
        <v>-5.3191489361702482E-3</v>
      </c>
      <c r="ZD9" s="14">
        <f>Px!ZD9/Px!ZD10-1</f>
        <v>-1.7182130584192379E-3</v>
      </c>
      <c r="ZE9" s="14">
        <f>Px!ZE9/Px!ZE10-1</f>
        <v>-2.9702970297029729E-2</v>
      </c>
      <c r="ZF9" s="14">
        <f>Px!ZF9/Px!ZF10-1</f>
        <v>-2.7603513174404015E-2</v>
      </c>
      <c r="ZG9" s="14">
        <f>Px!ZG9/Px!ZG10-1</f>
        <v>1.1792452830188704E-2</v>
      </c>
      <c r="ZH9" s="14">
        <f>Px!ZH9/Px!ZH10-1</f>
        <v>-2.384105960264904E-2</v>
      </c>
      <c r="ZI9" s="14">
        <f>Px!ZI9/Px!ZI10-1</f>
        <v>7.9681274900398336E-3</v>
      </c>
      <c r="ZJ9" s="14">
        <f>Px!ZJ9/Px!ZJ10-1</f>
        <v>-2.1008403361344574E-2</v>
      </c>
      <c r="ZK9" s="14">
        <f>Px!ZK9/Px!ZK10-1</f>
        <v>-3.7795275590551181E-2</v>
      </c>
      <c r="ZL9" s="14">
        <f>Px!ZL9/Px!ZL10-1</f>
        <v>0.12385321100917435</v>
      </c>
      <c r="ZM9" s="14">
        <f>Px!ZM9/Px!ZM10-1</f>
        <v>2.6252983293556076E-2</v>
      </c>
      <c r="ZN9" s="14">
        <f>Px!ZN9/Px!ZN10-1</f>
        <v>4.4742729306488371E-3</v>
      </c>
      <c r="ZO9" s="14">
        <f>Px!ZO9/Px!ZO10-1</f>
        <v>0</v>
      </c>
      <c r="ZP9" s="14">
        <f>Px!ZP9/Px!ZP10-1</f>
        <v>-1.9607843137254943E-2</v>
      </c>
      <c r="ZQ9" s="14">
        <f>Px!ZQ9/Px!ZQ10-1</f>
        <v>3.1872509960159334E-2</v>
      </c>
      <c r="ZR9" s="14">
        <f>Px!ZR9/Px!ZR10-1</f>
        <v>-2.0000000000000018E-2</v>
      </c>
      <c r="ZS9" s="14">
        <f>Px!ZS9/Px!ZS10-1</f>
        <v>-4.4642857142856984E-3</v>
      </c>
      <c r="ZT9" s="14">
        <f>Px!ZT9/Px!ZT10-1</f>
        <v>-4.6948356807511304E-3</v>
      </c>
      <c r="ZU9" s="14">
        <f>Px!ZU9/Px!ZU10-1</f>
        <v>-2.2891566265060281E-2</v>
      </c>
      <c r="ZV9" s="14">
        <f>Px!ZV9/Px!ZV10-1</f>
        <v>-2.5487256371814038E-2</v>
      </c>
      <c r="ZW9" s="14">
        <f>Px!ZW9/Px!ZW10-1</f>
        <v>-1.2345679012345734E-2</v>
      </c>
      <c r="ZX9" s="14">
        <f>Px!ZX9/Px!ZX10-1</f>
        <v>-1.1461318051575908E-2</v>
      </c>
      <c r="ZY9" s="14">
        <f>Px!ZY9/Px!ZY10-1</f>
        <v>-2.8368794326241176E-2</v>
      </c>
      <c r="ZZ9" s="14">
        <f>Px!ZZ9/Px!ZZ10-1</f>
        <v>-2.4844720496894457E-2</v>
      </c>
      <c r="AAA9" s="14">
        <f>Px!AAA9/Px!AAA10-1</f>
        <v>0</v>
      </c>
      <c r="AAB9" s="14">
        <f>Px!AAB9/Px!AAB10-1</f>
        <v>-1.2295081967213073E-2</v>
      </c>
      <c r="AAC9" s="14">
        <f>Px!AAC9/Px!AAC10-1</f>
        <v>-1.8669778296382722E-2</v>
      </c>
      <c r="AAD9" s="14">
        <f>Px!AAD9/Px!AAD10-1</f>
        <v>-1.8766756032171594E-2</v>
      </c>
      <c r="AAE9" s="14">
        <f>Px!AAE9/Px!AAE10-1</f>
        <v>-2.3323615160349864E-2</v>
      </c>
      <c r="AAF9" s="14">
        <f>Px!AAF9/Px!AAF10-1</f>
        <v>0.29685916919959476</v>
      </c>
      <c r="AAG9" s="14">
        <f>Px!AAG9/Px!AAG10-1</f>
        <v>-7.8843626806832656E-3</v>
      </c>
      <c r="AAH9" s="14">
        <f>Px!AAH9/Px!AAH10-1</f>
        <v>-2.7093596059113323E-2</v>
      </c>
      <c r="AAI9" s="14">
        <f>Px!AAI9/Px!AAI10-1</f>
        <v>-5.9071729957805852E-2</v>
      </c>
      <c r="AAJ9" s="14">
        <f>Px!AAJ9/Px!AAJ10-1</f>
        <v>1.0660980810235365E-3</v>
      </c>
      <c r="AAK9" s="14">
        <f>Px!AAK9/Px!AAK10-1</f>
        <v>-1.8900343642611728E-2</v>
      </c>
      <c r="AAL9" s="14">
        <f>Px!AAL9/Px!AAL10-1</f>
        <v>-2.7472527472527486E-2</v>
      </c>
      <c r="AAM9" s="14">
        <f>Px!AAM9/Px!AAM10-1</f>
        <v>-2.0952380952380945E-2</v>
      </c>
      <c r="AAN9" s="14">
        <f>Px!AAN9/Px!AAN10-1</f>
        <v>-2.302158273381294E-2</v>
      </c>
      <c r="AAO9" s="14">
        <f>Px!AAO9/Px!AAO10-1</f>
        <v>-5.464480874316946E-3</v>
      </c>
      <c r="AAP9" s="14">
        <f>Px!AAP9/Px!AAP10-1</f>
        <v>0</v>
      </c>
      <c r="AAQ9" s="14">
        <f>Px!AAQ9/Px!AAQ10-1</f>
        <v>-2.3255813953488413E-2</v>
      </c>
      <c r="AAR9" s="14">
        <f>Px!AAR9/Px!AAR10-1</f>
        <v>-1.3039117352056206E-2</v>
      </c>
      <c r="AAS9" s="14">
        <f>Px!AAS9/Px!AAS10-1</f>
        <v>-9.750812567713929E-3</v>
      </c>
      <c r="AAT9" s="14">
        <f>Px!AAT9/Px!AAT10-1</f>
        <v>8.5714285714285632E-2</v>
      </c>
      <c r="AAU9" s="14">
        <f>Px!AAU9/Px!AAU10-1</f>
        <v>-2.8455284552845517E-2</v>
      </c>
      <c r="AAV9" s="14">
        <f>Px!AAV9/Px!AAV10-1</f>
        <v>9.9252934898612644E-2</v>
      </c>
      <c r="AAW9" s="14">
        <f>Px!AAW9/Px!AAW10-1</f>
        <v>0</v>
      </c>
      <c r="AAX9" s="14">
        <f>Px!AAX9/Px!AAX10-1</f>
        <v>-2.9411764705882359E-2</v>
      </c>
      <c r="AAY9" s="14">
        <f>Px!AAY9/Px!AAY10-1</f>
        <v>-3.3422459893048151E-2</v>
      </c>
      <c r="AAZ9" s="14">
        <f>Px!AAZ9/Px!AAZ10-1</f>
        <v>-2.5362318840579712E-2</v>
      </c>
      <c r="ABA9" s="14">
        <f>Px!ABA9/Px!ABA10-1</f>
        <v>-4.5933014354066937E-2</v>
      </c>
      <c r="ABB9" s="14">
        <f>Px!ABB9/Px!ABB10-1</f>
        <v>-5.3497942386831254E-2</v>
      </c>
      <c r="ABC9" s="14">
        <f>Px!ABC9/Px!ABC10-1</f>
        <v>-4.8558421851289779E-2</v>
      </c>
      <c r="ABD9" s="14">
        <f>Px!ABD9/Px!ABD10-1</f>
        <v>-9.7560975609756184E-3</v>
      </c>
      <c r="ABE9" s="14">
        <f>Px!ABE9/Px!ABE10-1</f>
        <v>-2.8119507908611618E-2</v>
      </c>
      <c r="ABF9" s="14">
        <f>Px!ABF9/Px!ABF10-1</f>
        <v>-2.8301886792452824E-2</v>
      </c>
      <c r="ABG9" s="14">
        <f>Px!ABG9/Px!ABG10-1</f>
        <v>-1.5625E-2</v>
      </c>
      <c r="ABH9" s="14">
        <f>Px!ABH9/Px!ABH10-1</f>
        <v>0</v>
      </c>
      <c r="ABI9" s="14">
        <f>Px!ABI9/Px!ABI10-1</f>
        <v>-2.5454545454545507E-2</v>
      </c>
      <c r="ABJ9" s="14">
        <f>Px!ABJ9/Px!ABJ10-1</f>
        <v>-7.4349442379182396E-3</v>
      </c>
      <c r="ABK9" s="14">
        <f>Px!ABK9/Px!ABK10-1</f>
        <v>-2.3612750885478206E-2</v>
      </c>
      <c r="ABL9" s="14">
        <f>Px!ABL9/Px!ABL10-1</f>
        <v>-2.0161290322581182E-3</v>
      </c>
      <c r="ABM9" s="14">
        <f>Px!ABM9/Px!ABM10-1</f>
        <v>-2.2026431718061623E-2</v>
      </c>
      <c r="ABN9" s="14">
        <f>Px!ABN9/Px!ABN10-1</f>
        <v>1.1123470522802492E-3</v>
      </c>
      <c r="ABO9" s="14">
        <f>Px!ABO9/Px!ABO10-1</f>
        <v>0</v>
      </c>
      <c r="ABP9" s="14">
        <f>Px!ABP9/Px!ABP10-1</f>
        <v>0</v>
      </c>
      <c r="ABQ9" s="14">
        <f>Px!ABQ9/Px!ABQ10-1</f>
        <v>0</v>
      </c>
      <c r="ABR9" s="14">
        <f>Px!ABR9/Px!ABR10-1</f>
        <v>-4.065040650406504E-2</v>
      </c>
      <c r="ABS9" s="14">
        <f>Px!ABS9/Px!ABS10-1</f>
        <v>-2.5454545454545507E-2</v>
      </c>
      <c r="ABT9" s="14">
        <f>Px!ABT9/Px!ABT10-1</f>
        <v>-2.3648648648648685E-2</v>
      </c>
      <c r="ABU9" s="14">
        <f>Px!ABU9/Px!ABU10-1</f>
        <v>-2.5438596491228038E-2</v>
      </c>
      <c r="ABV9" s="14">
        <f>Px!ABV9/Px!ABV10-1</f>
        <v>-1.6949152542372836E-2</v>
      </c>
      <c r="ABW9" s="14">
        <f>Px!ABW9/Px!ABW10-1</f>
        <v>0</v>
      </c>
      <c r="ABX9" s="14">
        <f>Px!ABX9/Px!ABX10-1</f>
        <v>-2.4390243902439046E-2</v>
      </c>
      <c r="ABY9" s="14">
        <f>Px!ABY9/Px!ABY10-1</f>
        <v>0</v>
      </c>
      <c r="ABZ9" s="14">
        <f>Px!ABZ9/Px!ABZ10-1</f>
        <v>-3.1088082901554404E-2</v>
      </c>
      <c r="ACA9" s="14">
        <f>Px!ACA9/Px!ACA10-1</f>
        <v>-4.1825095057034245E-2</v>
      </c>
      <c r="ACB9" s="14">
        <f>Px!ACB9/Px!ACB10-1</f>
        <v>-3.2882011605415817E-2</v>
      </c>
      <c r="ACC9" s="14">
        <f>Px!ACC9/Px!ACC10-1</f>
        <v>-1.2411347517730542E-2</v>
      </c>
      <c r="ACD9" s="14">
        <f>Px!ACD9/Px!ACD10-1</f>
        <v>-1.1185682326621871E-2</v>
      </c>
      <c r="ACE9" s="14">
        <f>Px!ACE9/Px!ACE10-1</f>
        <v>-2.6946107784431184E-2</v>
      </c>
      <c r="ACF9" s="14">
        <f>Px!ACF9/Px!ACF10-1</f>
        <v>-4.5801526717557217E-2</v>
      </c>
      <c r="ACG9" s="14">
        <f>Px!ACG9/Px!ACG10-1</f>
        <v>-2.1008403361344574E-2</v>
      </c>
      <c r="ACH9" s="14">
        <f>Px!ACH9/Px!ACH10-1</f>
        <v>-2.7253668763102756E-2</v>
      </c>
      <c r="ACI9" s="14">
        <f>Px!ACI9/Px!ACI10-1</f>
        <v>-1.3358778625954248E-2</v>
      </c>
      <c r="ACJ9" s="14">
        <f>Px!ACJ9/Px!ACJ10-1</f>
        <v>1.538461538461533E-2</v>
      </c>
      <c r="ACK9" s="14">
        <f>Px!ACK9/Px!ACK10-1</f>
        <v>-7.3221757322176062E-3</v>
      </c>
      <c r="ACL9" s="14">
        <f>Px!ACL9/Px!ACL10-1</f>
        <v>-2.2556390977443663E-2</v>
      </c>
      <c r="ACM9" s="14">
        <f>Px!ACM9/Px!ACM10-1</f>
        <v>3.662597114317423E-2</v>
      </c>
      <c r="ACN9" s="14">
        <f>Px!ACN9/Px!ACN10-1</f>
        <v>-6.8775790921595803E-3</v>
      </c>
      <c r="ACO9" s="14">
        <f>Px!ACO9/Px!ACO10-1</f>
        <v>0</v>
      </c>
      <c r="ACP9" s="14">
        <f>Px!ACP9/Px!ACP10-1</f>
        <v>-1.2658227848101222E-2</v>
      </c>
      <c r="ACQ9" s="14">
        <f>Px!ACQ9/Px!ACQ10-1</f>
        <v>-2.4330900243308973E-3</v>
      </c>
      <c r="ACR9" s="14">
        <f>Px!ACR9/Px!ACR10-1</f>
        <v>-1.3808975834292303E-2</v>
      </c>
      <c r="ACS9" s="14">
        <f>Px!ACS9/Px!ACS10-1</f>
        <v>-5.1118210862619806E-2</v>
      </c>
      <c r="ACT9" s="14">
        <f>Px!ACT9/Px!ACT10-1</f>
        <v>-1.2962962962962954E-2</v>
      </c>
      <c r="ACU9" s="14">
        <f>Px!ACU9/Px!ACU10-1</f>
        <v>-1.851851851851849E-2</v>
      </c>
      <c r="ACV9" s="14">
        <f>Px!ACV9/Px!ACV10-1</f>
        <v>-3.8759689922480689E-3</v>
      </c>
      <c r="ACW9" s="14">
        <f>Px!ACW9/Px!ACW10-1</f>
        <v>1.1904761904761862E-2</v>
      </c>
      <c r="ACX9" s="14">
        <f>Px!ACX9/Px!ACX10-1</f>
        <v>-1.157742402315487E-2</v>
      </c>
      <c r="ACY9" s="14">
        <f>Px!ACY9/Px!ACY10-1</f>
        <v>-2.5889967637540479E-2</v>
      </c>
      <c r="ACZ9" s="14">
        <f>Px!ACZ9/Px!ACZ10-1</f>
        <v>1.0791366906474753E-2</v>
      </c>
      <c r="ADA9" s="14">
        <f>Px!ADA9/Px!ADA10-1</f>
        <v>-1.9021739130434812E-2</v>
      </c>
      <c r="ADB9" s="14">
        <f>Px!ADB9/Px!ADB10-1</f>
        <v>-1.5325670498084309E-2</v>
      </c>
      <c r="ADC9" s="14">
        <f>Px!ADC9/Px!ADC10-1</f>
        <v>-3.3386327503974522E-2</v>
      </c>
      <c r="ADD9" s="14">
        <f>Px!ADD9/Px!ADD10-1</f>
        <v>-4.0925266903914626E-2</v>
      </c>
      <c r="ADE9" s="14">
        <f>Px!ADE9/Px!ADE10-1</f>
        <v>-3.2258064516129004E-2</v>
      </c>
      <c r="ADF9" s="14">
        <f>Px!ADF9/Px!ADF10-1</f>
        <v>-2.7624309392265678E-3</v>
      </c>
      <c r="ADG9" s="14">
        <f>Px!ADG9/Px!ADG10-1</f>
        <v>5.7692307692307709E-2</v>
      </c>
      <c r="ADH9" s="14">
        <f>Px!ADH9/Px!ADH10-1</f>
        <v>-2.8571428571428581E-2</v>
      </c>
      <c r="ADI9" s="14">
        <f>Px!ADI9/Px!ADI10-1</f>
        <v>9.0497737556560764E-3</v>
      </c>
      <c r="ADJ9" s="14">
        <f>Px!ADJ9/Px!ADJ10-1</f>
        <v>0.12796208530805697</v>
      </c>
      <c r="ADK9" s="14">
        <f>Px!ADK9/Px!ADK10-1</f>
        <v>-1.7045454545454586E-2</v>
      </c>
      <c r="ADL9" s="14">
        <f>Px!ADL9/Px!ADL10-1</f>
        <v>0</v>
      </c>
      <c r="ADM9" s="14">
        <f>Px!ADM9/Px!ADM10-1</f>
        <v>-9.560975609756095E-2</v>
      </c>
      <c r="ADN9" s="14">
        <f>Px!ADN9/Px!ADN10-1</f>
        <v>-2.8263795423956961E-2</v>
      </c>
      <c r="ADO9" s="14">
        <f>Px!ADO9/Px!ADO10-1</f>
        <v>-2.9094827586206851E-2</v>
      </c>
      <c r="ADP9" s="14">
        <f>Px!ADP9/Px!ADP10-1</f>
        <v>0.2192982456140351</v>
      </c>
      <c r="ADQ9" s="14">
        <f>Px!ADQ9/Px!ADQ10-1</f>
        <v>-2.8735632183908066E-2</v>
      </c>
      <c r="ADR9" s="14">
        <f>Px!ADR9/Px!ADR10-1</f>
        <v>1.5105740181269312E-3</v>
      </c>
      <c r="ADS9" s="14">
        <f>Px!ADS9/Px!ADS10-1</f>
        <v>-3.258655804480648E-2</v>
      </c>
      <c r="ADT9" s="14">
        <f>Px!ADT9/Px!ADT10-1</f>
        <v>0</v>
      </c>
      <c r="ADU9" s="14">
        <f>Px!ADU9/Px!ADU10-1</f>
        <v>-1.5503875968992276E-2</v>
      </c>
      <c r="ADV9" s="14">
        <f>Px!ADV9/Px!ADV10-1</f>
        <v>-2.4299065420560706E-2</v>
      </c>
      <c r="ADW9" s="14">
        <f>Px!ADW9/Px!ADW10-1</f>
        <v>0</v>
      </c>
      <c r="ADX9" s="14">
        <f>Px!ADX9/Px!ADX10-1</f>
        <v>1.2690355329949332E-2</v>
      </c>
      <c r="ADY9" s="14">
        <f>Px!ADY9/Px!ADY10-1</f>
        <v>-3.1446540880503138E-2</v>
      </c>
      <c r="ADZ9" s="14">
        <f>Px!ADZ9/Px!ADZ10-1</f>
        <v>-2.2598870056497189E-2</v>
      </c>
      <c r="AEA9" s="14">
        <f>Px!AEA9/Px!AEA10-1</f>
        <v>-1.7857142857142905E-2</v>
      </c>
      <c r="AEB9" s="14">
        <f>Px!AEB9/Px!AEB10-1</f>
        <v>-1.9000000000000017E-2</v>
      </c>
      <c r="AEC9" s="14">
        <f>Px!AEC9/Px!AEC10-1</f>
        <v>2.4301336573511634E-2</v>
      </c>
      <c r="AED9" s="14">
        <f>Px!AED9/Px!AED10-1</f>
        <v>-1.3333333333333308E-2</v>
      </c>
      <c r="AEE9" s="14">
        <f>Px!AEE9/Px!AEE10-1</f>
        <v>-3.4090909090909061E-2</v>
      </c>
      <c r="AEF9" s="14">
        <f>Px!AEF9/Px!AEF10-1</f>
        <v>-4.3859649122807154E-3</v>
      </c>
      <c r="AEG9" s="14">
        <f>Px!AEG9/Px!AEG10-1</f>
        <v>-2.2033898305084731E-2</v>
      </c>
      <c r="AEH9" s="14">
        <f>Px!AEH9/Px!AEH10-1</f>
        <v>-3.730017761989346E-2</v>
      </c>
      <c r="AEI9" s="14">
        <f>Px!AEI9/Px!AEI10-1</f>
        <v>-2.8052805280528004E-2</v>
      </c>
      <c r="AEJ9" s="14">
        <f>Px!AEJ9/Px!AEJ10-1</f>
        <v>-2.8301886792452824E-2</v>
      </c>
      <c r="AEK9" s="14">
        <f>Px!AEK9/Px!AEK10-1</f>
        <v>0</v>
      </c>
      <c r="AEL9" s="14">
        <f>Px!AEL9/Px!AEL10-1</f>
        <v>-2.5504782146652527E-2</v>
      </c>
      <c r="AEM9" s="14">
        <f>Px!AEM9/Px!AEM10-1</f>
        <v>1.0162601626016343E-2</v>
      </c>
      <c r="AEN9" s="14">
        <f>Px!AEN9/Px!AEN10-1</f>
        <v>-3.1198686371100126E-2</v>
      </c>
      <c r="AEO9" s="14">
        <f>Px!AEO9/Px!AEO10-1</f>
        <v>-1.1146496815286677E-2</v>
      </c>
      <c r="AEP9" s="14">
        <f>Px!AEP9/Px!AEP10-1</f>
        <v>0</v>
      </c>
      <c r="AEQ9" s="14">
        <f>Px!AEQ9/Px!AEQ10-1</f>
        <v>-2.7586206896551779E-2</v>
      </c>
      <c r="AER9" s="14">
        <f>Px!AER9/Px!AER10-1</f>
        <v>8.9686098654708779E-3</v>
      </c>
      <c r="AES9" s="14">
        <f>Px!AES9/Px!AES10-1</f>
        <v>-1.6352201257861632E-2</v>
      </c>
      <c r="AET9" s="14">
        <f>Px!AET9/Px!AET10-1</f>
        <v>0</v>
      </c>
      <c r="AEU9" s="14">
        <f>Px!AEU9/Px!AEU10-1</f>
        <v>-1.7766497461928932E-2</v>
      </c>
      <c r="AEV9" s="14">
        <f>Px!AEV9/Px!AEV10-1</f>
        <v>-2.5454545454545507E-2</v>
      </c>
      <c r="AEW9" s="14">
        <f>Px!AEW9/Px!AEW10-1</f>
        <v>-2.7896995708154515E-2</v>
      </c>
      <c r="AEX9" s="14">
        <f>Px!AEX9/Px!AEX10-1</f>
        <v>-4.2613636363636354E-2</v>
      </c>
      <c r="AEY9" s="14">
        <f>Px!AEY9/Px!AEY10-1</f>
        <v>-4.166666666666663E-2</v>
      </c>
      <c r="AEZ9" s="14">
        <f>Px!AEZ9/Px!AEZ10-1</f>
        <v>-3.0651340996168619E-2</v>
      </c>
      <c r="AFA9" s="14">
        <f>Px!AFA9/Px!AFA10-1</f>
        <v>-3.1784841075794601E-2</v>
      </c>
      <c r="AFB9" s="14">
        <f>Px!AFB9/Px!AFB10-1</f>
        <v>-2.3364485981308691E-3</v>
      </c>
      <c r="AFC9" s="14">
        <f>Px!AFC9/Px!AFC10-1</f>
        <v>-1.2345679012345734E-2</v>
      </c>
      <c r="AFD9" s="14">
        <f>Px!AFD9/Px!AFD10-1</f>
        <v>-1.7452006980802626E-3</v>
      </c>
      <c r="AFE9" s="14">
        <f>Px!AFE9/Px!AFE10-1</f>
        <v>5.2554744525547425E-2</v>
      </c>
      <c r="AFF9" s="14">
        <f>Px!AFF9/Px!AFF10-1</f>
        <v>-5.9479553903345694E-2</v>
      </c>
      <c r="AFG9" s="14">
        <f>Px!AFG9/Px!AFG10-1</f>
        <v>-1.9774011299435013E-2</v>
      </c>
      <c r="AFH9" s="14">
        <f>Px!AFH9/Px!AFH10-1</f>
        <v>-1.8255578093306246E-2</v>
      </c>
      <c r="AFI9" s="14">
        <f>Px!AFI9/Px!AFI10-1</f>
        <v>-1.2379642365887178E-2</v>
      </c>
      <c r="AFJ9" s="14">
        <f>Px!AFJ9/Px!AFJ10-1</f>
        <v>-2.4654832347140054E-2</v>
      </c>
      <c r="AFK9" s="14">
        <f>Px!AFK9/Px!AFK10-1</f>
        <v>7.7519379844961378E-3</v>
      </c>
      <c r="AFL9" s="14">
        <f>Px!AFL9/Px!AFL10-1</f>
        <v>-4.2253521126760618E-2</v>
      </c>
      <c r="AFM9" s="14">
        <f>Px!AFM9/Px!AFM10-1</f>
        <v>6.9444444444444198E-3</v>
      </c>
      <c r="AFN9" s="14">
        <f>Px!AFN9/Px!AFN10-1</f>
        <v>-2.4663677130044803E-2</v>
      </c>
      <c r="AFO9" s="14">
        <f>Px!AFO9/Px!AFO10-1</f>
        <v>0</v>
      </c>
      <c r="AFP9" s="14">
        <f>Px!AFP9/Px!AFP10-1</f>
        <v>-3.4050179211469578E-2</v>
      </c>
      <c r="AFQ9" s="14">
        <f>Px!AFQ9/Px!AFQ10-1</f>
        <v>-3.5117056856187268E-2</v>
      </c>
      <c r="AFR9" s="14">
        <f>Px!AFR9/Px!AFR10-1</f>
        <v>-2.3809523809523836E-2</v>
      </c>
      <c r="AFS9" s="14">
        <f>Px!AFS9/Px!AFS10-1</f>
        <v>-1.5217391304347849E-2</v>
      </c>
      <c r="AFT9" s="14">
        <f>Px!AFT9/Px!AFT10-1</f>
        <v>2.4011299435028333E-2</v>
      </c>
      <c r="AFU9" s="14">
        <f>Px!AFU9/Px!AFU10-1</f>
        <v>-2.7108433734939763E-2</v>
      </c>
      <c r="AFV9" s="14">
        <f>Px!AFV9/Px!AFV10-1</f>
        <v>-2.831858407079646E-2</v>
      </c>
      <c r="AFW9" s="14">
        <f>Px!AFW9/Px!AFW10-1</f>
        <v>-3.0520646319569078E-2</v>
      </c>
      <c r="AFX9" s="14">
        <f>Px!AFX9/Px!AFX10-1</f>
        <v>-6.0439560439560447E-2</v>
      </c>
      <c r="AFY9" s="14">
        <f>Px!AFY9/Px!AFY10-1</f>
        <v>-1.388888888888884E-2</v>
      </c>
      <c r="AFZ9" s="14">
        <f>Px!AFZ9/Px!AFZ10-1</f>
        <v>-4.020100502512558E-2</v>
      </c>
      <c r="AGA9" s="14">
        <f>Px!AGA9/Px!AGA10-1</f>
        <v>-4.1942604856512133E-2</v>
      </c>
      <c r="AGB9" s="14">
        <f>Px!AGB9/Px!AGB10-1</f>
        <v>-2.7160493827160459E-2</v>
      </c>
      <c r="AGC9" s="14">
        <f>Px!AGC9/Px!AGC10-1</f>
        <v>-7.0422535211267512E-3</v>
      </c>
      <c r="AGD9" s="14">
        <f>Px!AGD9/Px!AGD10-1</f>
        <v>-1.8750000000000044E-2</v>
      </c>
      <c r="AGE9" s="14">
        <f>Px!AGE9/Px!AGE10-1</f>
        <v>1.3024602026049159E-2</v>
      </c>
      <c r="AGF9" s="14">
        <f>Px!AGF9/Px!AGF10-1</f>
        <v>-5.9171597633136397E-3</v>
      </c>
      <c r="AGG9" s="14">
        <f>Px!AGG9/Px!AGG10-1</f>
        <v>0</v>
      </c>
      <c r="AGH9" s="14">
        <f>Px!AGH9/Px!AGH10-1</f>
        <v>-1.8939393939394478E-3</v>
      </c>
      <c r="AGI9" s="14">
        <f>Px!AGI9/Px!AGI10-1</f>
        <v>-3.6858974358974339E-2</v>
      </c>
      <c r="AGJ9" s="14">
        <f>Px!AGJ9/Px!AGJ10-1</f>
        <v>0</v>
      </c>
      <c r="AGK9" s="14">
        <f>Px!AGK9/Px!AGK10-1</f>
        <v>-2.8938906752411619E-2</v>
      </c>
      <c r="AGL9" s="14">
        <f>Px!AGL9/Px!AGL10-1</f>
        <v>-2.9304029304029311E-2</v>
      </c>
      <c r="AGM9" s="14">
        <f>Px!AGM9/Px!AGM10-1</f>
        <v>-6.8965517241379448E-3</v>
      </c>
      <c r="AGN9" s="14">
        <f>Px!AGN9/Px!AGN10-1</f>
        <v>-5.1948051948051965E-3</v>
      </c>
      <c r="AGO9" s="14">
        <f>Px!AGO9/Px!AGO10-1</f>
        <v>-9.5846645367412275E-3</v>
      </c>
      <c r="AGP9" s="14">
        <f>Px!AGP9/Px!AGP10-1</f>
        <v>-3.2193158953722323E-2</v>
      </c>
      <c r="AGQ9" s="14">
        <f>Px!AGQ9/Px!AGQ10-1</f>
        <v>2.3885350318471277E-2</v>
      </c>
      <c r="AGR9" s="14">
        <f>Px!AGR9/Px!AGR10-1</f>
        <v>-3.2873806998939603E-2</v>
      </c>
      <c r="AGS9" s="14">
        <f>Px!AGS9/Px!AGS10-1</f>
        <v>-1.9607843137254943E-2</v>
      </c>
      <c r="AGT9" s="14">
        <f>Px!AGT9/Px!AGT10-1</f>
        <v>-3.8054968287526414E-2</v>
      </c>
      <c r="AGU9" s="14">
        <f>Px!AGU9/Px!AGU10-1</f>
        <v>-2.1352313167259829E-2</v>
      </c>
      <c r="AGV9" s="14">
        <f>Px!AGV9/Px!AGV10-1</f>
        <v>-2.2471910112359605E-2</v>
      </c>
      <c r="AGW9" s="14">
        <f>Px!AGW9/Px!AGW10-1</f>
        <v>3.0120481927711218E-3</v>
      </c>
      <c r="AGX9" s="14">
        <f>Px!AGX9/Px!AGX10-1</f>
        <v>-2.0348837209302362E-2</v>
      </c>
      <c r="AGY9" s="14">
        <f>Px!AGY9/Px!AGY10-1</f>
        <v>-1.5873015873015928E-2</v>
      </c>
      <c r="AGZ9" s="14">
        <f>Px!AGZ9/Px!AGZ10-1</f>
        <v>-1.1695906432748537E-2</v>
      </c>
      <c r="AHA9" s="14">
        <f>Px!AHA9/Px!AHA10-1</f>
        <v>9.7859327217125314E-2</v>
      </c>
      <c r="AHB9" s="14">
        <f>Px!AHB9/Px!AHB10-1</f>
        <v>0</v>
      </c>
      <c r="AHC9" s="14">
        <f>Px!AHC9/Px!AHC10-1</f>
        <v>-1.9559902200488977E-2</v>
      </c>
      <c r="AHD9" s="14">
        <f>Px!AHD9/Px!AHD10-1</f>
        <v>-2.166064981949456E-2</v>
      </c>
      <c r="AHE9" s="14">
        <f>Px!AHE9/Px!AHE10-1</f>
        <v>-9.9557522123894238E-3</v>
      </c>
      <c r="AHF9" s="14">
        <f>Px!AHF9/Px!AHF10-1</f>
        <v>-1.718213058419249E-2</v>
      </c>
      <c r="AHG9" s="14">
        <f>Px!AHG9/Px!AHG10-1</f>
        <v>-1.8223234624145768E-2</v>
      </c>
      <c r="AHH9" s="14">
        <f>Px!AHH9/Px!AHH10-1</f>
        <v>-2.624671916010457E-3</v>
      </c>
      <c r="AHI9" s="14">
        <f>Px!AHI9/Px!AHI10-1</f>
        <v>2.4169184290030232E-2</v>
      </c>
      <c r="AHJ9" s="14">
        <f>Px!AHJ9/Px!AHJ10-1</f>
        <v>-2.6666666666666616E-2</v>
      </c>
      <c r="AHK9" s="14">
        <f>Px!AHK9/Px!AHK10-1</f>
        <v>-1.5189873417721489E-2</v>
      </c>
      <c r="AHL9" s="14">
        <f>Px!AHL9/Px!AHL10-1</f>
        <v>-1.4778325123152691E-2</v>
      </c>
      <c r="AHM9" s="14">
        <f>Px!AHM9/Px!AHM10-1</f>
        <v>1.3586956521738358E-3</v>
      </c>
      <c r="AHN9" s="14">
        <f>Px!AHN9/Px!AHN10-1</f>
        <v>0</v>
      </c>
      <c r="AHO9" s="14">
        <f>Px!AHO9/Px!AHO10-1</f>
        <v>-8.6313193588162251E-3</v>
      </c>
      <c r="AHP9" s="14">
        <f>Px!AHP9/Px!AHP10-1</f>
        <v>-1.4981273408239737E-2</v>
      </c>
      <c r="AHQ9" s="14">
        <f>Px!AHQ9/Px!AHQ10-1</f>
        <v>-2.7027027027026973E-2</v>
      </c>
      <c r="AHR9" s="14">
        <f>Px!AHR9/Px!AHR10-1</f>
        <v>-1.2820512820512775E-2</v>
      </c>
      <c r="AHS9" s="14">
        <f>Px!AHS9/Px!AHS10-1</f>
        <v>-6.8616422947131661E-2</v>
      </c>
      <c r="AHT9" s="14">
        <f>Px!AHT9/Px!AHT10-1</f>
        <v>1.1730205278592365E-2</v>
      </c>
      <c r="AHU9" s="14">
        <f>Px!AHU9/Px!AHU10-1</f>
        <v>-8.9285714285713969E-3</v>
      </c>
      <c r="AHV9" s="14">
        <f>Px!AHV9/Px!AHV10-1</f>
        <v>-2.9090909090909056E-2</v>
      </c>
      <c r="AHW9" s="14">
        <f>Px!AHW9/Px!AHW10-1</f>
        <v>0</v>
      </c>
      <c r="AHX9" s="14">
        <f>Px!AHX9/Px!AHX10-1</f>
        <v>1.3740458015267132E-2</v>
      </c>
      <c r="AHY9" s="14">
        <f>Px!AHY9/Px!AHY10-1</f>
        <v>5.1004636785162205E-2</v>
      </c>
      <c r="AHZ9" s="14">
        <f>Px!AHZ9/Px!AHZ10-1</f>
        <v>3.8022813688212143E-3</v>
      </c>
      <c r="AIA9" s="14">
        <f>Px!AIA9/Px!AIA10-1</f>
        <v>9.4650205761316775E-2</v>
      </c>
      <c r="AIB9" s="14">
        <f>Px!AIB9/Px!AIB10-1</f>
        <v>-3.268945022288261E-2</v>
      </c>
      <c r="AIC9" s="14">
        <f>Px!AIC9/Px!AIC10-1</f>
        <v>-2.1008403361344574E-2</v>
      </c>
      <c r="AID9" s="14">
        <f>Px!AID9/Px!AID10-1</f>
        <v>-5.4961832061068749E-2</v>
      </c>
      <c r="AIE9" s="14">
        <f>Px!AIE9/Px!AIE10-1</f>
        <v>-9.009009009009028E-3</v>
      </c>
      <c r="AIF9" s="14">
        <f>Px!AIF9/Px!AIF10-1</f>
        <v>-3.0546623794212246E-2</v>
      </c>
      <c r="AIG9" s="14">
        <f>Px!AIG9/Px!AIG10-1</f>
        <v>-1.4064697609000865E-3</v>
      </c>
      <c r="AIH9" s="14">
        <f>Px!AIH9/Px!AIH10-1</f>
        <v>1.4799154334038001E-2</v>
      </c>
      <c r="AII9" s="14">
        <f>Px!AII9/Px!AII10-1</f>
        <v>9.3109869646181842E-3</v>
      </c>
      <c r="AIJ9" s="14">
        <f>Px!AIJ9/Px!AIJ10-1</f>
        <v>-2.9185867895545337E-2</v>
      </c>
      <c r="AIK9" s="14">
        <f>Px!AIK9/Px!AIK10-1</f>
        <v>-8.6206896551723755E-3</v>
      </c>
      <c r="AIL9" s="14">
        <f>Px!AIL9/Px!AIL10-1</f>
        <v>-2.5959367945823875E-2</v>
      </c>
      <c r="AIM9" s="14">
        <f>Px!AIM9/Px!AIM10-1</f>
        <v>-1.4804845222072704E-2</v>
      </c>
      <c r="AIN9" s="14">
        <f>Px!AIN9/Px!AIN10-1</f>
        <v>-2.5735294117647078E-2</v>
      </c>
      <c r="AIO9" s="14">
        <f>Px!AIO9/Px!AIO10-1</f>
        <v>0</v>
      </c>
      <c r="AIP9" s="14">
        <f>Px!AIP9/Px!AIP10-1</f>
        <v>0</v>
      </c>
      <c r="AIQ9" s="14">
        <f>Px!AIQ9/Px!AIQ10-1</f>
        <v>-1.1940298507462699E-2</v>
      </c>
      <c r="AIR9" s="14">
        <f>Px!AIR9/Px!AIR10-1</f>
        <v>-2.3941068139963217E-2</v>
      </c>
      <c r="AIS9" s="14">
        <f>Px!AIS9/Px!AIS10-1</f>
        <v>-1.9120458891013437E-2</v>
      </c>
      <c r="AIT9" s="14">
        <f>Px!AIT9/Px!AIT10-1</f>
        <v>-1.1363636363636354E-2</v>
      </c>
      <c r="AIU9" s="14">
        <f>Px!AIU9/Px!AIU10-1</f>
        <v>-1.2048192771084376E-2</v>
      </c>
      <c r="AIV9" s="14">
        <f>Px!AIV9/Px!AIV10-1</f>
        <v>-6.0165975103734448E-2</v>
      </c>
      <c r="AIW9" s="14">
        <f>Px!AIW9/Px!AIW10-1</f>
        <v>-3.0707610146862518E-2</v>
      </c>
      <c r="AIX9" s="14">
        <f>Px!AIX9/Px!AIX10-1</f>
        <v>-6.0827250608272987E-3</v>
      </c>
      <c r="AIY9" s="14">
        <f>Px!AIY9/Px!AIY10-1</f>
        <v>-4.9382716049382713E-2</v>
      </c>
      <c r="AIZ9" s="14">
        <f>Px!AIZ9/Px!AIZ10-1</f>
        <v>0</v>
      </c>
      <c r="AJA9" s="14">
        <f>Px!AJA9/Px!AJA10-1</f>
        <v>-4.0000000000000036E-2</v>
      </c>
      <c r="AJB9" s="14">
        <f>Px!AJB9/Px!AJB10-1</f>
        <v>-2.2826086956521774E-2</v>
      </c>
      <c r="AJC9" s="14">
        <f>Px!AJC9/Px!AJC10-1</f>
        <v>-2.6365348399246757E-2</v>
      </c>
      <c r="AJD9" s="14">
        <f>Px!AJD9/Px!AJD10-1</f>
        <v>0.29629629629629628</v>
      </c>
      <c r="AJE9" s="14">
        <f>Px!AJE9/Px!AJE10-1</f>
        <v>-2.0576131687242816E-2</v>
      </c>
      <c r="AJF9" s="14">
        <f>Px!AJF9/Px!AJF10-1</f>
        <v>2.3076923076922995E-2</v>
      </c>
      <c r="AJG9" s="14">
        <f>Px!AJG9/Px!AJG10-1</f>
        <v>-2.3323615160349864E-2</v>
      </c>
      <c r="AJH9" s="14">
        <f>Px!AJH9/Px!AJH10-1</f>
        <v>9.7560975609756184E-3</v>
      </c>
      <c r="AJI9" s="14">
        <f>Px!AJI9/Px!AJI10-1</f>
        <v>0</v>
      </c>
      <c r="AJJ9" s="14">
        <f>Px!AJJ9/Px!AJJ10-1</f>
        <v>-3.6437246963562764E-2</v>
      </c>
      <c r="AJK9" s="14">
        <f>Px!AJK9/Px!AJK10-1</f>
        <v>-5.3763440860215006E-2</v>
      </c>
      <c r="AJL9" s="14">
        <f>Px!AJL9/Px!AJL10-1</f>
        <v>-3.0386740331491691E-2</v>
      </c>
      <c r="AJM9" s="14">
        <f>Px!AJM9/Px!AJM10-1</f>
        <v>1.3636363636363669E-2</v>
      </c>
      <c r="AJN9" s="14">
        <f>Px!AJN9/Px!AJN10-1</f>
        <v>-4.166666666666663E-2</v>
      </c>
      <c r="AJO9" s="14">
        <f>Px!AJO9/Px!AJO10-1</f>
        <v>-2.9957203994293913E-2</v>
      </c>
      <c r="AJP9" s="14">
        <f>Px!AJP9/Px!AJP10-1</f>
        <v>3.0794165316045286E-2</v>
      </c>
      <c r="AJQ9" s="14">
        <f>Px!AJQ9/Px!AJQ10-1</f>
        <v>-3.8297872340425587E-2</v>
      </c>
      <c r="AJR9" s="14">
        <f>Px!AJR9/Px!AJR10-1</f>
        <v>3.8938053097345104E-2</v>
      </c>
      <c r="AJS9" s="14">
        <f>Px!AJS9/Px!AJS10-1</f>
        <v>-2.6007802340701769E-3</v>
      </c>
      <c r="AJT9" s="14">
        <f>Px!AJT9/Px!AJT10-1</f>
        <v>-3.5789473684210482E-2</v>
      </c>
      <c r="AJU9" s="14">
        <f>Px!AJU9/Px!AJU10-1</f>
        <v>4.0123456790123413E-2</v>
      </c>
      <c r="AJV9" s="14">
        <f>Px!AJV9/Px!AJV10-1</f>
        <v>5.8577405857740628E-2</v>
      </c>
      <c r="AJW9" s="14">
        <f>Px!AJW9/Px!AJW10-1</f>
        <v>-2.3195876288659822E-2</v>
      </c>
      <c r="AJX9" s="14">
        <f>Px!AJX9/Px!AJX10-1</f>
        <v>1.8808777429467183E-2</v>
      </c>
      <c r="AJY9" s="14">
        <f>Px!AJY9/Px!AJY10-1</f>
        <v>5.9523809523809312E-3</v>
      </c>
      <c r="AJZ9" s="14">
        <f>Px!AJZ9/Px!AJZ10-1</f>
        <v>-3.8397328881469073E-2</v>
      </c>
      <c r="AKA9" s="14">
        <f>Px!AKA9/Px!AKA10-1</f>
        <v>-2.4096385542168641E-2</v>
      </c>
      <c r="AKB9" s="14">
        <f>Px!AKB9/Px!AKB10-1</f>
        <v>-2.4793388429752095E-2</v>
      </c>
      <c r="AKC9" s="14">
        <f>Px!AKC9/Px!AKC10-1</f>
        <v>-2.024922118380057E-2</v>
      </c>
      <c r="AKD9" s="14">
        <f>Px!AKD9/Px!AKD10-1</f>
        <v>-2.6666666666666616E-2</v>
      </c>
      <c r="AKE9" s="14">
        <f>Px!AKE9/Px!AKE10-1</f>
        <v>-2.3983315954118845E-2</v>
      </c>
      <c r="AKF9" s="14">
        <f>Px!AKF9/Px!AKF10-1</f>
        <v>-1.5463917525773141E-2</v>
      </c>
      <c r="AKG9" s="14">
        <f>Px!AKG9/Px!AKG10-1</f>
        <v>1.980198019801982E-2</v>
      </c>
      <c r="AKH9" s="14">
        <f>Px!AKH9/Px!AKH10-1</f>
        <v>1.7571884984025621E-2</v>
      </c>
      <c r="AKI9" s="14">
        <f>Px!AKI9/Px!AKI10-1</f>
        <v>1.0224948875255713E-2</v>
      </c>
      <c r="AKJ9" s="14">
        <f>Px!AKJ9/Px!AKJ10-1</f>
        <v>-8.8495575221239076E-3</v>
      </c>
      <c r="AKK9" s="14">
        <f>Px!AKK9/Px!AKK10-1</f>
        <v>-2.5252525252525304E-2</v>
      </c>
      <c r="AKL9" s="14">
        <f>Px!AKL9/Px!AKL10-1</f>
        <v>-2.8985507246376829E-2</v>
      </c>
      <c r="AKM9" s="14">
        <f>Px!AKM9/Px!AKM10-1</f>
        <v>7.104795737122549E-2</v>
      </c>
      <c r="AKN9" s="14">
        <f>Px!AKN9/Px!AKN10-1</f>
        <v>0</v>
      </c>
      <c r="AKO9" s="14">
        <f>Px!AKO9/Px!AKO10-1</f>
        <v>-2.1327014218009532E-2</v>
      </c>
      <c r="AKP9" s="14">
        <f>Px!AKP9/Px!AKP10-1</f>
        <v>-3.3826638477801318E-2</v>
      </c>
      <c r="AKQ9" s="14">
        <f>Px!AKQ9/Px!AKQ10-1</f>
        <v>-3.5714285714285587E-3</v>
      </c>
      <c r="AKR9" s="14">
        <f>Px!AKR9/Px!AKR10-1</f>
        <v>-2.5906735751295318E-2</v>
      </c>
      <c r="AKS9" s="14">
        <f>Px!AKS9/Px!AKS10-1</f>
        <v>-1.0344827586206917E-2</v>
      </c>
      <c r="AKT9" s="14">
        <f>Px!AKT9/Px!AKT10-1</f>
        <v>-3.9682539682539653E-2</v>
      </c>
      <c r="AKU9" s="14">
        <f>Px!AKU9/Px!AKU10-1</f>
        <v>-1.6867469879518038E-2</v>
      </c>
      <c r="AKV9" s="14">
        <f>Px!AKV9/Px!AKV10-1</f>
        <v>-2.8716216216216228E-2</v>
      </c>
      <c r="AKW9" s="14">
        <f>Px!AKW9/Px!AKW10-1</f>
        <v>0</v>
      </c>
      <c r="AKX9" s="14">
        <f>Px!AKX9/Px!AKX10-1</f>
        <v>-3.4267912772585674E-2</v>
      </c>
      <c r="AKY9" s="14">
        <f>Px!AKY9/Px!AKY10-1</f>
        <v>-1.8300653594771288E-2</v>
      </c>
      <c r="AKZ9" s="14">
        <f>Px!AKZ9/Px!AKZ10-1</f>
        <v>-1.6326530612244872E-2</v>
      </c>
      <c r="ALA9" s="14">
        <f>Px!ALA9/Px!ALA10-1</f>
        <v>-2.6402640264026389E-2</v>
      </c>
      <c r="ALB9" s="14">
        <f>Px!ALB9/Px!ALB10-1</f>
        <v>-2.2801302931596101E-2</v>
      </c>
      <c r="ALC9" s="14">
        <f>Px!ALC9/Px!ALC10-1</f>
        <v>0</v>
      </c>
      <c r="ALD9" s="14">
        <f>Px!ALD9/Px!ALD10-1</f>
        <v>-2.8571428571428581E-2</v>
      </c>
      <c r="ALE9" s="14">
        <f>Px!ALE9/Px!ALE10-1</f>
        <v>-1.1363636363636354E-2</v>
      </c>
      <c r="ALF9" s="14">
        <f>Px!ALF9/Px!ALF10-1</f>
        <v>-1.5286624203821653E-2</v>
      </c>
      <c r="ALG9" s="14">
        <f>Px!ALG9/Px!ALG10-1</f>
        <v>-1.1647254575707144E-2</v>
      </c>
      <c r="ALH9" s="14">
        <f>Px!ALH9/Px!ALH10-1</f>
        <v>-3.1484257871064458E-2</v>
      </c>
      <c r="ALI9" s="14">
        <f>Px!ALI9/Px!ALI10-1</f>
        <v>-3.543307086614178E-2</v>
      </c>
      <c r="ALJ9" s="14">
        <f>Px!ALJ9/Px!ALJ10-1</f>
        <v>-3.3536585365853688E-2</v>
      </c>
      <c r="ALK9" s="14">
        <f>Px!ALK9/Px!ALK10-1</f>
        <v>-1.4513788098693747E-2</v>
      </c>
      <c r="ALL9" s="14">
        <f>Px!ALL9/Px!ALL10-1</f>
        <v>1.4598540145985384E-2</v>
      </c>
      <c r="ALM9" s="14">
        <f>Px!ALM9/Px!ALM10-1</f>
        <v>-2.9000000000000026E-2</v>
      </c>
      <c r="ALN9" s="14">
        <f>Px!ALN9/Px!ALN10-1</f>
        <v>-1.0840108401083959E-2</v>
      </c>
      <c r="ALO9" s="14">
        <f>Px!ALO9/Px!ALO10-1</f>
        <v>-1.980198019801982E-2</v>
      </c>
      <c r="ALP9" s="14">
        <f>Px!ALP9/Px!ALP10-1</f>
        <v>-6.1443932411674451E-3</v>
      </c>
      <c r="ALQ9" s="14">
        <f>Px!ALQ9/Px!ALQ10-1</f>
        <v>0</v>
      </c>
      <c r="ALR9" s="14">
        <f>Px!ALR9/Px!ALR10-1</f>
        <v>0</v>
      </c>
      <c r="ALS9" s="14">
        <f>Px!ALS9/Px!ALS10-1</f>
        <v>0</v>
      </c>
      <c r="ALT9" s="14">
        <f>Px!ALT9/Px!ALT10-1</f>
        <v>-5.6064073226544608E-2</v>
      </c>
      <c r="ALU9" s="14">
        <f>Px!ALU9/Px!ALU10-1</f>
        <v>3.8961038961038863E-2</v>
      </c>
      <c r="ALV9" s="14">
        <f>Px!ALV9/Px!ALV10-1</f>
        <v>-5.1369863013698613E-2</v>
      </c>
      <c r="ALW9" s="14">
        <f>Px!ALW9/Px!ALW10-1</f>
        <v>-2.9646522234891726E-2</v>
      </c>
      <c r="ALX9" s="14">
        <f>Px!ALX9/Px!ALX10-1</f>
        <v>-4.5537340619307809E-2</v>
      </c>
      <c r="ALY9" s="14">
        <f>Px!ALY9/Px!ALY10-1</f>
        <v>-3.0201342281879207E-2</v>
      </c>
      <c r="ALZ9" s="14">
        <f>Px!ALZ9/Px!ALZ10-1</f>
        <v>-5.0827423167848718E-2</v>
      </c>
      <c r="AMA9" s="14">
        <f>Px!AMA9/Px!AMA10-1</f>
        <v>-5.3380782918149849E-3</v>
      </c>
      <c r="AMB9" s="14">
        <f>Px!AMB9/Px!AMB10-1</f>
        <v>-2.9197080291970767E-2</v>
      </c>
      <c r="AMC9" s="14">
        <f>Px!AMC9/Px!AMC10-1</f>
        <v>-4.4176706827309231E-2</v>
      </c>
      <c r="AMD9" s="14">
        <f>Px!AMD9/Px!AMD10-1</f>
        <v>-2.1428571428571463E-2</v>
      </c>
      <c r="AME9" s="14">
        <f>Px!AME9/Px!AME10-1</f>
        <v>-3.8461538461538436E-2</v>
      </c>
      <c r="AMF9" s="14">
        <f>Px!AMF9/Px!AMF10-1</f>
        <v>-2.3738872403560873E-2</v>
      </c>
      <c r="AMG9" s="14">
        <f>Px!AMG9/Px!AMG10-1</f>
        <v>-3.9106145251396662E-2</v>
      </c>
      <c r="AMH9" s="14">
        <f>Px!AMH9/Px!AMH10-1</f>
        <v>-2.0905923344947785E-2</v>
      </c>
      <c r="AMI9" s="14">
        <f>Px!AMI9/Px!AMI10-1</f>
        <v>-2.0797227036395194E-2</v>
      </c>
      <c r="AMJ9" s="14">
        <f>Px!AMJ9/Px!AMJ10-1</f>
        <v>-2.1917808219178103E-2</v>
      </c>
      <c r="AMK9" s="14">
        <f>Px!AMK9/Px!AMK10-1</f>
        <v>3.6710719530102853E-2</v>
      </c>
      <c r="AML9" s="14">
        <f>Px!AML9/Px!AML10-1</f>
        <v>-5.9435364041604544E-3</v>
      </c>
      <c r="AMM9" s="14">
        <f>Px!AMM9/Px!AMM10-1</f>
        <v>0</v>
      </c>
      <c r="AMN9" s="14">
        <f>Px!AMN9/Px!AMN10-1</f>
        <v>-3.6290322580645129E-2</v>
      </c>
      <c r="AMO9" s="14">
        <f>Px!AMO9/Px!AMO10-1</f>
        <v>-1.6129032258064502E-2</v>
      </c>
      <c r="AMP9" s="14">
        <f>Px!AMP9/Px!AMP10-1</f>
        <v>-1.0909090909090868E-2</v>
      </c>
      <c r="AMQ9" s="14">
        <f>Px!AMQ9/Px!AMQ10-1</f>
        <v>-2.5889967637540479E-2</v>
      </c>
      <c r="AMR9" s="14">
        <f>Px!AMR9/Px!AMR10-1</f>
        <v>3.7878787878788955E-3</v>
      </c>
      <c r="AMS9" s="14">
        <f>Px!AMS9/Px!AMS10-1</f>
        <v>-2.3885350318471388E-2</v>
      </c>
      <c r="AMT9" s="14">
        <f>Px!AMT9/Px!AMT10-1</f>
        <v>-3.2818532818532864E-2</v>
      </c>
      <c r="AMU9" s="14">
        <f>Px!AMU9/Px!AMU10-1</f>
        <v>4.1269841269841345E-2</v>
      </c>
      <c r="AMV9" s="14">
        <f>Px!AMV9/Px!AMV10-1</f>
        <v>-3.5087719298245723E-3</v>
      </c>
      <c r="AMW9" s="14">
        <f>Px!AMW9/Px!AMW10-1</f>
        <v>3.8363171355497716E-3</v>
      </c>
      <c r="AMX9" s="14">
        <f>Px!AMX9/Px!AMX10-1</f>
        <v>-6.8728522336769515E-3</v>
      </c>
      <c r="AMY9" s="14">
        <f>Px!AMY9/Px!AMY10-1</f>
        <v>-2.9729729729729759E-2</v>
      </c>
      <c r="AMZ9" s="14">
        <f>Px!AMZ9/Px!AMZ10-1</f>
        <v>-5.1020408163264808E-3</v>
      </c>
      <c r="ANA9" s="14">
        <f>Px!ANA9/Px!ANA10-1</f>
        <v>-3.7190082644628086E-2</v>
      </c>
      <c r="ANB9" s="14">
        <f>Px!ANB9/Px!ANB10-1</f>
        <v>-2.1459227467811148E-2</v>
      </c>
      <c r="ANC9" s="14">
        <f>Px!ANC9/Px!ANC10-1</f>
        <v>-3.1428571428571472E-2</v>
      </c>
      <c r="AND9" s="14">
        <f>Px!AND9/Px!AND10-1</f>
        <v>0</v>
      </c>
      <c r="ANE9" s="14">
        <f>Px!ANE9/Px!ANE10-1</f>
        <v>-6.3775510204081565E-3</v>
      </c>
      <c r="ANF9" s="14">
        <f>Px!ANF9/Px!ANF10-1</f>
        <v>-2.0092735703245768E-2</v>
      </c>
      <c r="ANG9" s="14">
        <f>Px!ANG9/Px!ANG10-1</f>
        <v>-1.5698587127158659E-3</v>
      </c>
      <c r="ANH9" s="14">
        <f>Px!ANH9/Px!ANH10-1</f>
        <v>-8.515815085158196E-3</v>
      </c>
      <c r="ANI9" s="14">
        <f>Px!ANI9/Px!ANI10-1</f>
        <v>-2.0373514431239359E-2</v>
      </c>
      <c r="ANJ9" s="14">
        <f>Px!ANJ9/Px!ANJ10-1</f>
        <v>-3.5110533159947943E-2</v>
      </c>
      <c r="ANK9" s="14">
        <f>Px!ANK9/Px!ANK10-1</f>
        <v>-9.0909090909090384E-3</v>
      </c>
      <c r="ANL9" s="14">
        <f>Px!ANL9/Px!ANL10-1</f>
        <v>-2.695417789757415E-2</v>
      </c>
      <c r="ANM9" s="14">
        <f>Px!ANM9/Px!ANM10-1</f>
        <v>-2.1638330757341562E-2</v>
      </c>
      <c r="ANN9" s="14">
        <f>Px!ANN9/Px!ANN10-1</f>
        <v>-1.8681318681318726E-2</v>
      </c>
      <c r="ANO9" s="14">
        <f>Px!ANO9/Px!ANO10-1</f>
        <v>-3.8610038610038644E-2</v>
      </c>
      <c r="ANP9" s="14">
        <f>Px!ANP9/Px!ANP10-1</f>
        <v>-2.3054755043227626E-2</v>
      </c>
      <c r="ANQ9" s="14">
        <f>Px!ANQ9/Px!ANQ10-1</f>
        <v>3.8684719535784229E-3</v>
      </c>
      <c r="ANR9" s="14">
        <f>Px!ANR9/Px!ANR10-1</f>
        <v>-2.752293577981646E-2</v>
      </c>
      <c r="ANS9" s="14">
        <f>Px!ANS9/Px!ANS10-1</f>
        <v>-6.1776061776061764E-2</v>
      </c>
      <c r="ANT9" s="14">
        <f>Px!ANT9/Px!ANT10-1</f>
        <v>0</v>
      </c>
      <c r="ANU9" s="14">
        <f>Px!ANU9/Px!ANU10-1</f>
        <v>0</v>
      </c>
      <c r="ANV9" s="14">
        <f>Px!ANV9/Px!ANV10-1</f>
        <v>-4.0485829959514219E-2</v>
      </c>
      <c r="ANW9" s="14">
        <f>Px!ANW9/Px!ANW10-1</f>
        <v>-2.0000000000000018E-2</v>
      </c>
      <c r="ANX9" s="14">
        <f>Px!ANX9/Px!ANX10-1</f>
        <v>-2.8037383177570097E-2</v>
      </c>
      <c r="ANY9" s="14">
        <f>Px!ANY9/Px!ANY10-1</f>
        <v>-2.0202020202020221E-2</v>
      </c>
      <c r="ANZ9" s="14">
        <f>Px!ANZ9/Px!ANZ10-1</f>
        <v>-3.7499999999999978E-2</v>
      </c>
      <c r="AOA9" s="14">
        <f>Px!AOA9/Px!AOA10-1</f>
        <v>-8.7463556851311575E-3</v>
      </c>
      <c r="AOB9" s="14">
        <f>Px!AOB9/Px!AOB10-1</f>
        <v>-1.7667844522968212E-2</v>
      </c>
      <c r="AOC9" s="14">
        <f>Px!AOC9/Px!AOC10-1</f>
        <v>-9.9009900990099098E-3</v>
      </c>
      <c r="AOD9" s="14">
        <f>Px!AOD9/Px!AOD10-1</f>
        <v>-2.1333333333333315E-2</v>
      </c>
      <c r="AOE9" s="14">
        <f>Px!AOE9/Px!AOE10-1</f>
        <v>-4.5454545454545414E-2</v>
      </c>
      <c r="AOF9" s="14">
        <f>Px!AOF9/Px!AOF10-1</f>
        <v>-3.0120481927710885E-2</v>
      </c>
      <c r="AOG9" s="14">
        <f>Px!AOG9/Px!AOG10-1</f>
        <v>-1.8425460636515956E-2</v>
      </c>
      <c r="AOH9" s="14">
        <f>Px!AOH9/Px!AOH10-1</f>
        <v>-1.1382113821138184E-2</v>
      </c>
      <c r="AOI9" s="14">
        <f>Px!AOI9/Px!AOI10-1</f>
        <v>-2.4285714285714244E-2</v>
      </c>
      <c r="AOJ9" s="14">
        <f>Px!AOJ9/Px!AOJ10-1</f>
        <v>-5.0557620817843874E-2</v>
      </c>
      <c r="AOK9" s="14">
        <f>Px!AOK9/Px!AOK10-1</f>
        <v>-2.1037868162692819E-2</v>
      </c>
      <c r="AOL9" s="14">
        <f>Px!AOL9/Px!AOL10-1</f>
        <v>-3.2945736434108475E-2</v>
      </c>
      <c r="AOM9" s="14">
        <f>Px!AOM9/Px!AOM10-1</f>
        <v>-4.0219378427787889E-2</v>
      </c>
      <c r="AON9" s="14">
        <f>Px!AON9/Px!AON10-1</f>
        <v>-2.2831050228310557E-2</v>
      </c>
      <c r="AOO9" s="14">
        <f>Px!AOO9/Px!AOO10-1</f>
        <v>-5.3061224489795888E-2</v>
      </c>
      <c r="AOP9" s="14">
        <f>Px!AOP9/Px!AOP10-1</f>
        <v>0</v>
      </c>
      <c r="AOQ9" s="14">
        <f>Px!AOQ9/Px!AOQ10-1</f>
        <v>3.2846715328467058E-2</v>
      </c>
      <c r="AOR9" s="14">
        <f>Px!AOR9/Px!AOR10-1</f>
        <v>-1.591895803183796E-2</v>
      </c>
      <c r="AOS9" s="14">
        <f>Px!AOS9/Px!AOS10-1</f>
        <v>1.6460905349794164E-2</v>
      </c>
      <c r="AOT9" s="14">
        <f>Px!AOT9/Px!AOT10-1</f>
        <v>-3.5256410256410242E-2</v>
      </c>
      <c r="AOU9" s="14">
        <f>Px!AOU9/Px!AOU10-1</f>
        <v>0</v>
      </c>
      <c r="AOV9" s="14">
        <f>Px!AOV9/Px!AOV10-1</f>
        <v>-2.4774774774774744E-2</v>
      </c>
      <c r="AOW9" s="14">
        <f>Px!AOW9/Px!AOW10-1</f>
        <v>-5.2183173588924436E-2</v>
      </c>
      <c r="AOX9" s="14">
        <f>Px!AOX9/Px!AOX10-1</f>
        <v>-1.1984021304926817E-2</v>
      </c>
      <c r="AOY9" s="14">
        <f>Px!AOY9/Px!AOY10-1</f>
        <v>-2.7499999999999969E-2</v>
      </c>
      <c r="AOZ9" s="14">
        <f>Px!AOZ9/Px!AOZ10-1</f>
        <v>-2.2727272727272707E-2</v>
      </c>
      <c r="APA9" s="14">
        <f>Px!APA9/Px!APA10-1</f>
        <v>5.2083333333332593E-3</v>
      </c>
      <c r="APB9" s="14">
        <f>Px!APB9/Px!APB10-1</f>
        <v>0</v>
      </c>
      <c r="APC9" s="14">
        <f>Px!APC9/Px!APC10-1</f>
        <v>-6.9892473118279619E-2</v>
      </c>
      <c r="APD9" s="14">
        <f>Px!APD9/Px!APD10-1</f>
        <v>-4.7151277013752435E-2</v>
      </c>
      <c r="APE9" s="14">
        <f>Px!APE9/Px!APE10-1</f>
        <v>-3.0303030303030276E-2</v>
      </c>
      <c r="APF9" s="14">
        <f>Px!APF9/Px!APF10-1</f>
        <v>7.2727272727273196E-3</v>
      </c>
      <c r="APG9" s="14">
        <f>Px!APG9/Px!APG10-1</f>
        <v>-1.0791366906474864E-2</v>
      </c>
      <c r="APH9" s="14">
        <f>Px!APH9/Px!APH10-1</f>
        <v>-6.1962134251290824E-2</v>
      </c>
      <c r="API9" s="14">
        <f>Px!API9/Px!API10-1</f>
        <v>7.8585461689586467E-3</v>
      </c>
      <c r="APJ9" s="14">
        <f>Px!APJ9/Px!APJ10-1</f>
        <v>-1.018675721561968E-2</v>
      </c>
      <c r="APK9" s="14">
        <f>Px!APK9/Px!APK10-1</f>
        <v>-1.4723926380368124E-2</v>
      </c>
      <c r="APL9" s="14">
        <f>Px!APL9/Px!APL10-1</f>
        <v>1.1589403973509826E-2</v>
      </c>
      <c r="APM9" s="14">
        <f>Px!APM9/Px!APM10-1</f>
        <v>-2.7210884353741527E-2</v>
      </c>
      <c r="APN9" s="14">
        <f>Px!APN9/Px!APN10-1</f>
        <v>-1.5180265654648917E-2</v>
      </c>
      <c r="APO9" s="14">
        <f>Px!APO9/Px!APO10-1</f>
        <v>0</v>
      </c>
      <c r="APP9" s="14">
        <f>Px!APP9/Px!APP10-1</f>
        <v>-1.6611295681063121E-2</v>
      </c>
      <c r="APQ9" s="14">
        <f>Px!APQ9/Px!APQ10-1</f>
        <v>-3.6281179138321962E-2</v>
      </c>
      <c r="APR9" s="14">
        <f>Px!APR9/Px!APR10-1</f>
        <v>-2.5844930417495027E-2</v>
      </c>
      <c r="APS9" s="14">
        <f>Px!APS9/Px!APS10-1</f>
        <v>9.27643784786647E-3</v>
      </c>
      <c r="APT9" s="14">
        <f>Px!APT9/Px!APT10-1</f>
        <v>-1.6949152542372836E-2</v>
      </c>
      <c r="APU9" s="14">
        <f>Px!APU9/Px!APU10-1</f>
        <v>-5.7522123893805288E-2</v>
      </c>
      <c r="APV9" s="14">
        <f>Px!APV9/Px!APV10-1</f>
        <v>1.1098779134295356E-3</v>
      </c>
      <c r="APW9" s="14">
        <f>Px!APW9/Px!APW10-1</f>
        <v>0</v>
      </c>
      <c r="APX9" s="14">
        <f>Px!APX9/Px!APX10-1</f>
        <v>-1.9774011299435013E-2</v>
      </c>
      <c r="APY9" s="14">
        <f>Px!APY9/Px!APY10-1</f>
        <v>-1.1918951132300348E-3</v>
      </c>
      <c r="APZ9" s="14">
        <f>Px!APZ9/Px!APZ10-1</f>
        <v>-2.1526418786692814E-2</v>
      </c>
      <c r="AQA9" s="14">
        <f>Px!AQA9/Px!AQA10-1</f>
        <v>-2.3201856148491906E-2</v>
      </c>
      <c r="AQB9" s="14">
        <f>Px!AQB9/Px!AQB10-1</f>
        <v>-5.1524710830704534E-2</v>
      </c>
      <c r="AQC9" s="14">
        <f>Px!AQC9/Px!AQC10-1</f>
        <v>-1.8672199170124526E-2</v>
      </c>
      <c r="AQD9" s="14">
        <f>Px!AQD9/Px!AQD10-1</f>
        <v>-1.834862385321101E-2</v>
      </c>
      <c r="AQE9" s="14">
        <f>Px!AQE9/Px!AQE10-1</f>
        <v>-2.9982363315696703E-2</v>
      </c>
      <c r="AQF9" s="14">
        <f>Px!AQF9/Px!AQF10-1</f>
        <v>-4.7619047619047672E-2</v>
      </c>
      <c r="AQG9" s="14">
        <f>Px!AQG9/Px!AQG10-1</f>
        <v>-1.7751479289940808E-2</v>
      </c>
      <c r="AQH9" s="14">
        <f>Px!AQH9/Px!AQH10-1</f>
        <v>0</v>
      </c>
      <c r="AQI9" s="14">
        <f>Px!AQI9/Px!AQI10-1</f>
        <v>-2.5608194622279146E-2</v>
      </c>
      <c r="AQJ9" s="14">
        <f>Px!AQJ9/Px!AQJ10-1</f>
        <v>-6.5019505851755532E-3</v>
      </c>
      <c r="AQK9" s="14">
        <f>Px!AQK9/Px!AQK10-1</f>
        <v>-1.5094339622641506E-2</v>
      </c>
      <c r="AQL9" s="14">
        <f>Px!AQL9/Px!AQL10-1</f>
        <v>-3.2951289398280847E-2</v>
      </c>
      <c r="AQM9" s="14">
        <f>Px!AQM9/Px!AQM10-1</f>
        <v>-2.9319371727748678E-2</v>
      </c>
      <c r="AQN9" s="14">
        <f>Px!AQN9/Px!AQN10-1</f>
        <v>-2.3631840796019876E-2</v>
      </c>
      <c r="AQO9" s="14">
        <f>Px!AQO9/Px!AQO10-1</f>
        <v>-1.6528925619834656E-2</v>
      </c>
      <c r="AQP9" s="14">
        <f>Px!AQP9/Px!AQP10-1</f>
        <v>-4.0983606557377095E-2</v>
      </c>
      <c r="AQQ9" s="14">
        <f>Px!AQQ9/Px!AQQ10-1</f>
        <v>-2.9739776951672847E-2</v>
      </c>
      <c r="AQR9" s="14">
        <f>Px!AQR9/Px!AQR10-1</f>
        <v>5.7233704292527721E-2</v>
      </c>
      <c r="AQS9" s="14">
        <f>Px!AQS9/Px!AQS10-1</f>
        <v>-5.9006211180124168E-2</v>
      </c>
      <c r="AQT9" s="14">
        <f>Px!AQT9/Px!AQT10-1</f>
        <v>-5.058365758754868E-2</v>
      </c>
      <c r="AQU9" s="14">
        <f>Px!AQU9/Px!AQU10-1</f>
        <v>-5.8470764617691184E-2</v>
      </c>
      <c r="AQV9" s="14">
        <f>Px!AQV9/Px!AQV10-1</f>
        <v>-6.4377682403433667E-3</v>
      </c>
      <c r="AQW9" s="14">
        <f>Px!AQW9/Px!AQW10-1</f>
        <v>-2.9801324503311299E-2</v>
      </c>
      <c r="AQX9" s="14">
        <f>Px!AQX9/Px!AQX10-1</f>
        <v>-7.0093457943925186E-2</v>
      </c>
      <c r="AQY9" s="14">
        <f>Px!AQY9/Px!AQY10-1</f>
        <v>-3.3112582781456901E-2</v>
      </c>
      <c r="AQZ9" s="14">
        <f>Px!AQZ9/Px!AQZ10-1</f>
        <v>-4.3977055449330837E-2</v>
      </c>
      <c r="ARA9" s="14">
        <f>Px!ARA9/Px!ARA10-1</f>
        <v>-2.8023598820059004E-2</v>
      </c>
      <c r="ARB9" s="14">
        <f>Px!ARB9/Px!ARB10-1</f>
        <v>-3.9657020364415874E-2</v>
      </c>
      <c r="ARC9" s="14">
        <f>Px!ARC9/Px!ARC10-1</f>
        <v>-2.6785714285714302E-2</v>
      </c>
      <c r="ARD9" s="14">
        <f>Px!ARD9/Px!ARD10-1</f>
        <v>0</v>
      </c>
      <c r="ARE9" s="14">
        <f>Px!ARE9/Px!ARE10-1</f>
        <v>-2.0107238605898137E-2</v>
      </c>
      <c r="ARF9" s="14">
        <f>Px!ARF9/Px!ARF10-1</f>
        <v>-3.5874439461883401E-2</v>
      </c>
      <c r="ARG9" s="14">
        <f>Px!ARG9/Px!ARG10-1</f>
        <v>0.12762762762762758</v>
      </c>
      <c r="ARH9" s="14">
        <f>Px!ARH9/Px!ARH10-1</f>
        <v>5.7692307692307709E-2</v>
      </c>
      <c r="ARI9" s="14">
        <f>Px!ARI9/Px!ARI10-1</f>
        <v>-4.2510121457489891E-2</v>
      </c>
      <c r="ARJ9" s="14">
        <f>Px!ARJ9/Px!ARJ10-1</f>
        <v>-4.6099290780141855E-2</v>
      </c>
      <c r="ARK9" s="14">
        <f>Px!ARK9/Px!ARK10-1</f>
        <v>-1.3461538461538414E-2</v>
      </c>
      <c r="ARL9" s="14">
        <f>Px!ARL9/Px!ARL10-1</f>
        <v>0</v>
      </c>
      <c r="ARM9" s="14">
        <f>Px!ARM9/Px!ARM10-1</f>
        <v>6.1488673139158623E-2</v>
      </c>
      <c r="ARN9" s="14">
        <f>Px!ARN9/Px!ARN10-1</f>
        <v>-1.5625E-2</v>
      </c>
      <c r="ARO9" s="14">
        <f>Px!ARO9/Px!ARO10-1</f>
        <v>-2.2556390977443663E-2</v>
      </c>
      <c r="ARP9" s="14">
        <f>Px!ARP9/Px!ARP10-1</f>
        <v>0</v>
      </c>
      <c r="ARQ9" s="14">
        <f>Px!ARQ9/Px!ARQ10-1</f>
        <v>-7.6465590484282586E-3</v>
      </c>
      <c r="ARR9" s="14">
        <f>Px!ARR9/Px!ARR10-1</f>
        <v>-7.4257425742574212E-2</v>
      </c>
      <c r="ARS9" s="14">
        <f>Px!ARS9/Px!ARS10-1</f>
        <v>-1.557093425605538E-2</v>
      </c>
      <c r="ART9" s="14">
        <f>Px!ART9/Px!ART10-1</f>
        <v>-2.0665901262916231E-2</v>
      </c>
      <c r="ARU9" s="14">
        <f>Px!ARU9/Px!ARU10-1</f>
        <v>-6.9637883008356605E-3</v>
      </c>
      <c r="ARV9" s="14">
        <f>Px!ARV9/Px!ARV10-1</f>
        <v>-8.0971659919027994E-3</v>
      </c>
      <c r="ARW9" s="14">
        <f>Px!ARW9/Px!ARW10-1</f>
        <v>-1.6806722689075682E-2</v>
      </c>
      <c r="ARX9" s="14">
        <f>Px!ARX9/Px!ARX10-1</f>
        <v>-2.5210084033613467E-2</v>
      </c>
      <c r="ARY9" s="14">
        <f>Px!ARY9/Px!ARY10-1</f>
        <v>-3.8186157517899777E-2</v>
      </c>
      <c r="ARZ9" s="14">
        <f>Px!ARZ9/Px!ARZ10-1</f>
        <v>-2.4242424242424288E-2</v>
      </c>
      <c r="ASA9" s="14">
        <f>Px!ASA9/Px!ASA10-1</f>
        <v>-3.3799533799533821E-2</v>
      </c>
      <c r="ASB9" s="14">
        <f>Px!ASB9/Px!ASB10-1</f>
        <v>-1.8957345971563955E-2</v>
      </c>
      <c r="ASC9" s="14">
        <f>Px!ASC9/Px!ASC10-1</f>
        <v>-3.3962264150943389E-2</v>
      </c>
      <c r="ASD9" s="14">
        <f>Px!ASD9/Px!ASD10-1</f>
        <v>-3.1952662721893454E-2</v>
      </c>
      <c r="ASE9" s="14">
        <f>Px!ASE9/Px!ASE10-1</f>
        <v>-3.5805626598465423E-2</v>
      </c>
      <c r="ASF9" s="14">
        <f>Px!ASF9/Px!ASF10-1</f>
        <v>-1.602564102564108E-2</v>
      </c>
      <c r="ASG9" s="14">
        <f>Px!ASG9/Px!ASG10-1</f>
        <v>0</v>
      </c>
      <c r="ASH9" s="14">
        <f>Px!ASH9/Px!ASH10-1</f>
        <v>1.953125E-2</v>
      </c>
      <c r="ASI9" s="14">
        <f>Px!ASI9/Px!ASI10-1</f>
        <v>-6.3360881542699699E-2</v>
      </c>
      <c r="ASJ9" s="14">
        <f>Px!ASJ9/Px!ASJ10-1</f>
        <v>0</v>
      </c>
      <c r="ASK9" s="14">
        <f>Px!ASK9/Px!ASK10-1</f>
        <v>-3.5714285714285698E-2</v>
      </c>
      <c r="ASL9" s="14">
        <f>Px!ASL9/Px!ASL10-1</f>
        <v>-2.450980392156854E-3</v>
      </c>
      <c r="ASM9" s="14">
        <f>Px!ASM9/Px!ASM10-1</f>
        <v>0</v>
      </c>
      <c r="ASN9" s="14">
        <f>Px!ASN9/Px!ASN10-1</f>
        <v>4.366812227074135E-3</v>
      </c>
      <c r="ASO9" s="14">
        <f>Px!ASO9/Px!ASO10-1</f>
        <v>-3.2352941176470584E-2</v>
      </c>
      <c r="ASP9" s="14">
        <f>Px!ASP9/Px!ASP10-1</f>
        <v>-1.7937219730941756E-2</v>
      </c>
      <c r="ASQ9" s="14">
        <f>Px!ASQ9/Px!ASQ10-1</f>
        <v>-1.7821782178217838E-2</v>
      </c>
      <c r="ASR9" s="14">
        <f>Px!ASR9/Px!ASR10-1</f>
        <v>9.4527363184079505E-2</v>
      </c>
      <c r="ASS9" s="14">
        <f>Px!ASS9/Px!ASS10-1</f>
        <v>4.1841004184099972E-3</v>
      </c>
      <c r="AST9" s="14">
        <f>Px!AST9/Px!AST10-1</f>
        <v>0.10000000000000009</v>
      </c>
      <c r="ASU9" s="14">
        <f>Px!ASU9/Px!ASU10-1</f>
        <v>-3.6395147313691534E-2</v>
      </c>
      <c r="ASV9" s="14">
        <f>Px!ASV9/Px!ASV10-1</f>
        <v>-2.0330368487928796E-2</v>
      </c>
      <c r="ASW9" s="14">
        <f>Px!ASW9/Px!ASW10-1</f>
        <v>4.550625711035261E-3</v>
      </c>
      <c r="ASX9" s="14">
        <f>Px!ASX9/Px!ASX10-1</f>
        <v>-3.9766081871345005E-2</v>
      </c>
      <c r="ASY9" s="14">
        <f>Px!ASY9/Px!ASY10-1</f>
        <v>-1.0050251256281451E-2</v>
      </c>
      <c r="ASZ9" s="14">
        <f>Px!ASZ9/Px!ASZ10-1</f>
        <v>-5.084745762711862E-2</v>
      </c>
      <c r="ATA9" s="14">
        <f>Px!ATA9/Px!ATA10-1</f>
        <v>-3.0303030303030276E-2</v>
      </c>
      <c r="ATB9" s="14">
        <f>Px!ATB9/Px!ATB10-1</f>
        <v>1.2468827930174342E-3</v>
      </c>
      <c r="ATC9" s="14">
        <f>Px!ATC9/Px!ATC10-1</f>
        <v>-1.1070110701106972E-2</v>
      </c>
      <c r="ATD9" s="14">
        <f>Px!ATD9/Px!ATD10-1</f>
        <v>-2.8037383177570097E-2</v>
      </c>
      <c r="ATE9" s="14">
        <f>Px!ATE9/Px!ATE10-1</f>
        <v>7.5187969924812581E-3</v>
      </c>
      <c r="ATF9" s="14">
        <f>Px!ATF9/Px!ATF10-1</f>
        <v>-2.0202020202020221E-2</v>
      </c>
      <c r="ATG9" s="14">
        <f>Px!ATG9/Px!ATG10-1</f>
        <v>-1.6736401673640211E-2</v>
      </c>
      <c r="ATH9" s="14">
        <f>Px!ATH9/Px!ATH10-1</f>
        <v>1.4347202295552641E-3</v>
      </c>
      <c r="ATI9" s="14">
        <f>Px!ATI9/Px!ATI10-1</f>
        <v>-2.5974025974025983E-2</v>
      </c>
      <c r="ATJ9" s="14">
        <f>Px!ATJ9/Px!ATJ10-1</f>
        <v>-3.0188679245283012E-2</v>
      </c>
      <c r="ATK9" s="14">
        <f>Px!ATK9/Px!ATK10-1</f>
        <v>-7.9881656804733692E-2</v>
      </c>
      <c r="ATL9" s="14">
        <f>Px!ATL9/Px!ATL10-1</f>
        <v>-6.6666666666667096E-3</v>
      </c>
      <c r="ATM9" s="14">
        <f>Px!ATM9/Px!ATM10-1</f>
        <v>-8.333333333333337E-2</v>
      </c>
      <c r="ATN9" s="14">
        <f>Px!ATN9/Px!ATN10-1</f>
        <v>0</v>
      </c>
      <c r="ATO9" s="14">
        <f>Px!ATO9/Px!ATO10-1</f>
        <v>-3.3472803347280311E-2</v>
      </c>
      <c r="ATP9" s="14">
        <f>Px!ATP9/Px!ATP10-1</f>
        <v>-4.1530054644808745E-2</v>
      </c>
      <c r="ATQ9" s="14">
        <f>Px!ATQ9/Px!ATQ10-1</f>
        <v>1.5243902439024293E-2</v>
      </c>
      <c r="ATR9" s="14">
        <f>Px!ATR9/Px!ATR10-1</f>
        <v>-2.6315789473684181E-2</v>
      </c>
      <c r="ATS9" s="14">
        <f>Px!ATS9/Px!ATS10-1</f>
        <v>-3.3292231812577011E-2</v>
      </c>
      <c r="ATT9" s="14">
        <f>Px!ATT9/Px!ATT10-1</f>
        <v>-3.2520325203251987E-2</v>
      </c>
      <c r="ATU9" s="14">
        <f>Px!ATU9/Px!ATU10-1</f>
        <v>-2.4096385542168641E-2</v>
      </c>
      <c r="ATV9" s="14">
        <f>Px!ATV9/Px!ATV10-1</f>
        <v>0</v>
      </c>
      <c r="ATW9" s="14">
        <f>Px!ATW9/Px!ATW10-1</f>
        <v>-2.3809523809523725E-3</v>
      </c>
      <c r="ATX9" s="14">
        <f>Px!ATX9/Px!ATX10-1</f>
        <v>1.2674271229404788E-3</v>
      </c>
      <c r="ATY9" s="14">
        <f>Px!ATY9/Px!ATY10-1</f>
        <v>-5.2287581699346442E-2</v>
      </c>
      <c r="ATZ9" s="14">
        <f>Px!ATZ9/Px!ATZ10-1</f>
        <v>0</v>
      </c>
      <c r="AUA9" s="14">
        <f>Px!AUA9/Px!AUA10-1</f>
        <v>-2.9629629629629672E-2</v>
      </c>
      <c r="AUB9" s="14">
        <f>Px!AUB9/Px!AUB10-1</f>
        <v>-0.1341614906832298</v>
      </c>
      <c r="AUC9" s="14">
        <f>Px!AUC9/Px!AUC10-1</f>
        <v>-3.5714285714285587E-3</v>
      </c>
      <c r="AUD9" s="14">
        <f>Px!AUD9/Px!AUD10-1</f>
        <v>-7.1225071225071712E-3</v>
      </c>
      <c r="AUE9" s="14">
        <f>Px!AUE9/Px!AUE10-1</f>
        <v>-3.8314176245211051E-3</v>
      </c>
      <c r="AUF9" s="14">
        <f>Px!AUF9/Px!AUF10-1</f>
        <v>0</v>
      </c>
      <c r="AUG9" s="14">
        <f>Px!AUG9/Px!AUG10-1</f>
        <v>-1.6233766233766378E-3</v>
      </c>
      <c r="AUH9" s="14">
        <f>Px!AUH9/Px!AUH10-1</f>
        <v>0</v>
      </c>
      <c r="AUI9" s="14">
        <f>Px!AUI9/Px!AUI10-1</f>
        <v>-2.5316455696202556E-2</v>
      </c>
      <c r="AUJ9" s="14">
        <f>Px!AUJ9/Px!AUJ10-1</f>
        <v>0.11283497884344151</v>
      </c>
      <c r="AUK9" s="14">
        <f>Px!AUK9/Px!AUK10-1</f>
        <v>1.8218623481781382E-2</v>
      </c>
      <c r="AUL9" s="14">
        <f>Px!AUL9/Px!AUL10-1</f>
        <v>-4.49438202247191E-2</v>
      </c>
      <c r="AUM9" s="14">
        <f>Px!AUM9/Px!AUM10-1</f>
        <v>1.2919896640826822E-2</v>
      </c>
      <c r="AUN9" s="14">
        <f>Px!AUN9/Px!AUN10-1</f>
        <v>-1.7278617710583144E-2</v>
      </c>
      <c r="AUO9" s="14">
        <f>Px!AUO9/Px!AUO10-1</f>
        <v>0</v>
      </c>
      <c r="AUP9" s="14">
        <f>Px!AUP9/Px!AUP10-1</f>
        <v>2.9801324503311299E-2</v>
      </c>
      <c r="AUQ9" s="14">
        <f>Px!AUQ9/Px!AUQ10-1</f>
        <v>0</v>
      </c>
      <c r="AUR9" s="14">
        <f>Px!AUR9/Px!AUR10-1</f>
        <v>-3.4638554216867457E-2</v>
      </c>
      <c r="AUS9" s="14">
        <f>Px!AUS9/Px!AUS10-1</f>
        <v>2.8328611898016387E-3</v>
      </c>
      <c r="AUT9" s="14">
        <f>Px!AUT9/Px!AUT10-1</f>
        <v>-3.3333333333333326E-2</v>
      </c>
      <c r="AUU9" s="14">
        <f>Px!AUU9/Px!AUU10-1</f>
        <v>-4.0540540540540571E-2</v>
      </c>
      <c r="AUV9" s="14">
        <f>Px!AUV9/Px!AUV10-1</f>
        <v>-3.0211480362537735E-2</v>
      </c>
      <c r="AUW9" s="14">
        <f>Px!AUW9/Px!AUW10-1</f>
        <v>-3.432835820895519E-2</v>
      </c>
      <c r="AUX9" s="14">
        <f>Px!AUX9/Px!AUX10-1</f>
        <v>-3.7453183520599231E-2</v>
      </c>
      <c r="AUY9" s="14">
        <f>Px!AUY9/Px!AUY10-1</f>
        <v>-2.8360049321824898E-2</v>
      </c>
      <c r="AUZ9" s="14">
        <f>Px!AUZ9/Px!AUZ10-1</f>
        <v>-1.0638297872340385E-2</v>
      </c>
      <c r="AVA9" s="14">
        <f>Px!AVA9/Px!AVA10-1</f>
        <v>-4.2151162790697638E-2</v>
      </c>
      <c r="AVB9" s="14">
        <f>Px!AVB9/Px!AVB10-1</f>
        <v>0</v>
      </c>
      <c r="AVC9" s="14">
        <f>Px!AVC9/Px!AVC10-1</f>
        <v>0</v>
      </c>
      <c r="AVD9" s="14">
        <f>Px!AVD9/Px!AVD10-1</f>
        <v>-3.4482758620689613E-2</v>
      </c>
      <c r="AVE9" s="14">
        <f>Px!AVE9/Px!AVE10-1</f>
        <v>-2.0348837209302362E-2</v>
      </c>
      <c r="AVF9" s="14">
        <f>Px!AVF9/Px!AVF10-1</f>
        <v>0.1360424028268552</v>
      </c>
      <c r="AVG9" s="14">
        <f>Px!AVG9/Px!AVG10-1</f>
        <v>-1.5772870662460581E-2</v>
      </c>
      <c r="AVH9" s="14">
        <f>Px!AVH9/Px!AVH10-1</f>
        <v>0</v>
      </c>
      <c r="AVI9" s="14">
        <f>Px!AVI9/Px!AVI10-1</f>
        <v>8.7082728592162706E-3</v>
      </c>
      <c r="AVJ9" s="14">
        <f>Px!AVJ9/Px!AVJ10-1</f>
        <v>-2.8070175438596467E-2</v>
      </c>
      <c r="AVK9" s="14">
        <f>Px!AVK9/Px!AVK10-1</f>
        <v>-3.6873156342182911E-2</v>
      </c>
      <c r="AVL9" s="14">
        <f>Px!AVL9/Px!AVL10-1</f>
        <v>3.125E-2</v>
      </c>
      <c r="AVM9" s="14">
        <f>Px!AVM9/Px!AVM10-1</f>
        <v>-1.9354838709677469E-2</v>
      </c>
      <c r="AVN9" s="14">
        <f>Px!AVN9/Px!AVN10-1</f>
        <v>-1.9569471624266699E-3</v>
      </c>
      <c r="AVO9" s="14">
        <f>Px!AVO9/Px!AVO10-1</f>
        <v>-4.2181069958847739E-2</v>
      </c>
      <c r="AVP9" s="14">
        <f>Px!AVP9/Px!AVP10-1</f>
        <v>-3.2596041909196738E-2</v>
      </c>
      <c r="AVQ9" s="14">
        <f>Px!AVQ9/Px!AVQ10-1</f>
        <v>6.8649885583524917E-3</v>
      </c>
      <c r="AVR9" s="14">
        <f>Px!AVR9/Px!AVR10-1</f>
        <v>-2.4330900243308973E-2</v>
      </c>
      <c r="AVS9" s="14">
        <f>Px!AVS9/Px!AVS10-1</f>
        <v>-4.132231404958675E-2</v>
      </c>
      <c r="AVT9" s="14">
        <f>Px!AVT9/Px!AVT10-1</f>
        <v>8.1300813008129413E-3</v>
      </c>
      <c r="AVU9" s="14">
        <f>Px!AVU9/Px!AVU10-1</f>
        <v>-5.6689342403628107E-2</v>
      </c>
      <c r="AVV9" s="14">
        <f>Px!AVV9/Px!AVV10-1</f>
        <v>-1.2552301255230103E-2</v>
      </c>
      <c r="AVW9" s="14">
        <f>Px!AVW9/Px!AVW10-1</f>
        <v>-2.183406113537123E-2</v>
      </c>
      <c r="AVX9" s="14">
        <f>Px!AVX9/Px!AVX10-1</f>
        <v>-3.1674208144796379E-2</v>
      </c>
      <c r="AVY9" s="14">
        <f>Px!AVY9/Px!AVY10-1</f>
        <v>3.8961038961038419E-3</v>
      </c>
      <c r="AVZ9" s="14">
        <f>Px!AVZ9/Px!AVZ10-1</f>
        <v>-3.6253776435045348E-2</v>
      </c>
      <c r="AWA9" s="14">
        <f>Px!AWA9/Px!AWA10-1</f>
        <v>-9.4043887147335914E-3</v>
      </c>
      <c r="AWB9" s="14">
        <f>Px!AWB9/Px!AWB10-1</f>
        <v>-4.3859649122807043E-2</v>
      </c>
      <c r="AWC9" s="14">
        <f>Px!AWC9/Px!AWC10-1</f>
        <v>5.3830227743271175E-2</v>
      </c>
      <c r="AWD9" s="14">
        <f>Px!AWD9/Px!AWD10-1</f>
        <v>-8.3594566353186739E-3</v>
      </c>
      <c r="AWE9" s="14">
        <f>Px!AWE9/Px!AWE10-1</f>
        <v>-2.1961932650073068E-3</v>
      </c>
      <c r="AWF9" s="14">
        <f>Px!AWF9/Px!AWF10-1</f>
        <v>-8.0482897384306362E-3</v>
      </c>
      <c r="AWG9" s="14">
        <f>Px!AWG9/Px!AWG10-1</f>
        <v>1.9117647058823461E-2</v>
      </c>
      <c r="AWH9" s="14">
        <f>Px!AWH9/Px!AWH10-1</f>
        <v>1.9662921348314599E-2</v>
      </c>
      <c r="AWI9" s="14">
        <f>Px!AWI9/Px!AWI10-1</f>
        <v>-4.2696629213483162E-2</v>
      </c>
      <c r="AWJ9" s="14">
        <f>Px!AWJ9/Px!AWJ10-1</f>
        <v>-1.8126888217522619E-2</v>
      </c>
      <c r="AWK9" s="14">
        <f>Px!AWK9/Px!AWK10-1</f>
        <v>4.2998897464167518E-2</v>
      </c>
      <c r="AWL9" s="14">
        <f>Px!AWL9/Px!AWL10-1</f>
        <v>-1.1764705882352899E-2</v>
      </c>
      <c r="AWM9" s="14">
        <f>Px!AWM9/Px!AWM10-1</f>
        <v>0</v>
      </c>
      <c r="AWN9" s="14">
        <f>Px!AWN9/Px!AWN10-1</f>
        <v>-1.6411378555798661E-2</v>
      </c>
      <c r="AWO9" s="14">
        <f>Px!AWO9/Px!AWO10-1</f>
        <v>-4.2826552462526757E-2</v>
      </c>
      <c r="AWP9" s="14">
        <f>Px!AWP9/Px!AWP10-1</f>
        <v>-8.0552359033371213E-3</v>
      </c>
      <c r="AWQ9" s="14">
        <f>Px!AWQ9/Px!AWQ10-1</f>
        <v>0</v>
      </c>
      <c r="AWR9" s="14">
        <f>Px!AWR9/Px!AWR10-1</f>
        <v>-7.2992700729926918E-3</v>
      </c>
      <c r="AWS9" s="14">
        <f>Px!AWS9/Px!AWS10-1</f>
        <v>-2.2298456260720356E-2</v>
      </c>
      <c r="AWT9" s="14">
        <f>Px!AWT9/Px!AWT10-1</f>
        <v>-2.2842639593908642E-2</v>
      </c>
      <c r="AWU9" s="14">
        <f>Px!AWU9/Px!AWU10-1</f>
        <v>-9.3676814988290502E-3</v>
      </c>
      <c r="AWV9" s="14">
        <f>Px!AWV9/Px!AWV10-1</f>
        <v>-3.0981067125645412E-2</v>
      </c>
      <c r="AWW9" s="14">
        <f>Px!AWW9/Px!AWW10-1</f>
        <v>-1.8886679920477101E-2</v>
      </c>
      <c r="AWX9" s="14">
        <f>Px!AWX9/Px!AWX10-1</f>
        <v>-1.5197568389058169E-3</v>
      </c>
      <c r="AWY9" s="14">
        <f>Px!AWY9/Px!AWY10-1</f>
        <v>-3.4319526627218933E-2</v>
      </c>
      <c r="AWZ9" s="14">
        <f>Px!AWZ9/Px!AWZ10-1</f>
        <v>-3.8341968911917101E-2</v>
      </c>
      <c r="AXA9" s="14">
        <f>Px!AXA9/Px!AXA10-1</f>
        <v>-3.0120481927710885E-2</v>
      </c>
      <c r="AXB9" s="14">
        <f>Px!AXB9/Px!AXB10-1</f>
        <v>-5.1771117166212521E-2</v>
      </c>
      <c r="AXC9" s="14">
        <f>Px!AXC9/Px!AXC10-1</f>
        <v>2.7285129604365688E-2</v>
      </c>
      <c r="AXD9" s="14">
        <f>Px!AXD9/Px!AXD10-1</f>
        <v>-1.8730489073881418E-2</v>
      </c>
      <c r="AXE9" s="14">
        <f>Px!AXE9/Px!AXE10-1</f>
        <v>-1.3372956909361022E-2</v>
      </c>
      <c r="AXF9" s="14">
        <f>Px!AXF9/Px!AXF10-1</f>
        <v>-2.3809523809523836E-2</v>
      </c>
      <c r="AXG9" s="14">
        <f>Px!AXG9/Px!AXG10-1</f>
        <v>-8.9058524173027953E-3</v>
      </c>
      <c r="AXH9" s="14">
        <f>Px!AXH9/Px!AXH10-1</f>
        <v>1.2622720897615736E-2</v>
      </c>
      <c r="AXI9" s="14">
        <f>Px!AXI9/Px!AXI10-1</f>
        <v>1.7107309486780631E-2</v>
      </c>
      <c r="AXJ9" s="14">
        <f>Px!AXJ9/Px!AXJ10-1</f>
        <v>-2.714932126696834E-2</v>
      </c>
      <c r="AXK9" s="14">
        <f>Px!AXK9/Px!AXK10-1</f>
        <v>-1.7660044150110354E-2</v>
      </c>
      <c r="AXL9" s="14">
        <f>Px!AXL9/Px!AXL10-1</f>
        <v>-2.4316109422492405E-2</v>
      </c>
      <c r="AXM9" s="14">
        <f>Px!AXM9/Px!AXM10-1</f>
        <v>-1.8181818181818188E-2</v>
      </c>
      <c r="AXN9" s="14">
        <f>Px!AXN9/Px!AXN10-1</f>
        <v>7.0546737213403876E-3</v>
      </c>
      <c r="AXO9" s="14">
        <f>Px!AXO9/Px!AXO10-1</f>
        <v>-2.0930232558139528E-2</v>
      </c>
      <c r="AXP9" s="14">
        <f>Px!AXP9/Px!AXP10-1</f>
        <v>1.6867469879518149E-2</v>
      </c>
      <c r="AXQ9" s="14">
        <f>Px!AXQ9/Px!AXQ10-1</f>
        <v>6.7796610169491567E-2</v>
      </c>
      <c r="AXR9" s="14">
        <f>Px!AXR9/Px!AXR10-1</f>
        <v>-9.9009900990099098E-3</v>
      </c>
      <c r="AXS9" s="14">
        <f>Px!AXS9/Px!AXS10-1</f>
        <v>-1.0245901639344246E-2</v>
      </c>
      <c r="AXT9" s="14">
        <f>Px!AXT9/Px!AXT10-1</f>
        <v>-3.8277511961722466E-2</v>
      </c>
      <c r="AXU9" s="14">
        <f>Px!AXU9/Px!AXU10-1</f>
        <v>5.9171597633136397E-3</v>
      </c>
      <c r="AXV9" s="14">
        <f>Px!AXV9/Px!AXV10-1</f>
        <v>-5.7142857142857162E-2</v>
      </c>
      <c r="AXW9" s="14">
        <f>Px!AXW9/Px!AXW10-1</f>
        <v>1.1011011011011096E-2</v>
      </c>
      <c r="AXX9" s="14">
        <f>Px!AXX9/Px!AXX10-1</f>
        <v>-2.2271714922048602E-3</v>
      </c>
      <c r="AXY9" s="14">
        <f>Px!AXY9/Px!AXY10-1</f>
        <v>-2.5848142164781929E-2</v>
      </c>
      <c r="AXZ9" s="14">
        <f>Px!AXZ9/Px!AXZ10-1</f>
        <v>-1.1247443762781195E-2</v>
      </c>
      <c r="AYA9" s="14">
        <f>Px!AYA9/Px!AYA10-1</f>
        <v>-3.8551401869158841E-2</v>
      </c>
      <c r="AYB9" s="14">
        <f>Px!AYB9/Px!AYB10-1</f>
        <v>-3.5805626598465423E-2</v>
      </c>
      <c r="AYC9" s="14">
        <f>Px!AYC9/Px!AYC10-1</f>
        <v>-5.4151624548736454E-2</v>
      </c>
      <c r="AYD9" s="14">
        <f>Px!AYD9/Px!AYD10-1</f>
        <v>0</v>
      </c>
      <c r="AYE9" s="14">
        <f>Px!AYE9/Px!AYE10-1</f>
        <v>-6.9930069930069783E-3</v>
      </c>
      <c r="AYF9" s="14">
        <f>Px!AYF9/Px!AYF10-1</f>
        <v>-4.2553191489361653E-2</v>
      </c>
      <c r="AYG9" s="14">
        <f>Px!AYG9/Px!AYG10-1</f>
        <v>-1.7628205128205177E-2</v>
      </c>
      <c r="AYH9" s="14">
        <f>Px!AYH9/Px!AYH10-1</f>
        <v>-3.6803364879074651E-2</v>
      </c>
      <c r="AYI9" s="14">
        <f>Px!AYI9/Px!AYI10-1</f>
        <v>-3.4833091436864971E-2</v>
      </c>
      <c r="AYJ9" s="14">
        <f>Px!AYJ9/Px!AYJ10-1</f>
        <v>9.2735703245749868E-3</v>
      </c>
      <c r="AYK9" s="14">
        <f>Px!AYK9/Px!AYK10-1</f>
        <v>-2.6905829596412523E-2</v>
      </c>
      <c r="AYL9" s="14">
        <f>Px!AYL9/Px!AYL10-1</f>
        <v>-1.1661807580174877E-2</v>
      </c>
      <c r="AYM9" s="14">
        <f>Px!AYM9/Px!AYM10-1</f>
        <v>-1.7142857142857126E-2</v>
      </c>
      <c r="AYN9" s="14">
        <f>Px!AYN9/Px!AYN10-1</f>
        <v>-2.7259684361549463E-2</v>
      </c>
      <c r="AYO9" s="14">
        <f>Px!AYO9/Px!AYO10-1</f>
        <v>-3.703703703703709E-2</v>
      </c>
      <c r="AYP9" s="14">
        <f>Px!AYP9/Px!AYP10-1</f>
        <v>-3.0063291139240556E-2</v>
      </c>
      <c r="AYQ9" s="14">
        <f>Px!AYQ9/Px!AYQ10-1</f>
        <v>-1.2295081967213073E-2</v>
      </c>
      <c r="AYR9" s="14">
        <f>Px!AYR9/Px!AYR10-1</f>
        <v>-3.0623020063357931E-2</v>
      </c>
      <c r="AYS9" s="14">
        <f>Px!AYS9/Px!AYS10-1</f>
        <v>-2.9940119760479056E-2</v>
      </c>
      <c r="AYT9" s="14">
        <f>Px!AYT9/Px!AYT10-1</f>
        <v>-1.6863406408094472E-2</v>
      </c>
      <c r="AYU9" s="14">
        <f>Px!AYU9/Px!AYU10-1</f>
        <v>1.0416666666666075E-3</v>
      </c>
      <c r="AYV9" s="14">
        <f>Px!AYV9/Px!AYV10-1</f>
        <v>-1.9522776572668099E-2</v>
      </c>
      <c r="AYW9" s="14">
        <f>Px!AYW9/Px!AYW10-1</f>
        <v>-1.0452961672473893E-2</v>
      </c>
      <c r="AYX9" s="14">
        <f>Px!AYX9/Px!AYX10-1</f>
        <v>-4.0186915887850505E-2</v>
      </c>
      <c r="AYY9" s="14">
        <f>Px!AYY9/Px!AYY10-1</f>
        <v>-1.6806722689075682E-2</v>
      </c>
      <c r="AYZ9" s="14">
        <f>Px!AYZ9/Px!AYZ10-1</f>
        <v>-2.0857473928157622E-2</v>
      </c>
      <c r="AZA9" s="14">
        <f>Px!AZA9/Px!AZA10-1</f>
        <v>-1.9607843137254943E-2</v>
      </c>
      <c r="AZB9" s="14">
        <f>Px!AZB9/Px!AZB10-1</f>
        <v>-3.4974093264248718E-2</v>
      </c>
      <c r="AZC9" s="14">
        <f>Px!AZC9/Px!AZC10-1</f>
        <v>-2.2522522522522515E-2</v>
      </c>
      <c r="AZD9" s="14">
        <f>Px!AZD9/Px!AZD10-1</f>
        <v>1.3071895424836555E-2</v>
      </c>
      <c r="AZE9" s="14">
        <f>Px!AZE9/Px!AZE10-1</f>
        <v>-2.9772329246935181E-2</v>
      </c>
      <c r="AZF9" s="14">
        <f>Px!AZF9/Px!AZF10-1</f>
        <v>-3.8666666666666627E-2</v>
      </c>
      <c r="AZG9" s="14">
        <f>Px!AZG9/Px!AZG10-1</f>
        <v>-1.6528925619834656E-2</v>
      </c>
      <c r="AZH9" s="14">
        <f>Px!AZH9/Px!AZH10-1</f>
        <v>-3.4682080924855474E-2</v>
      </c>
      <c r="AZI9" s="14">
        <f>Px!AZI9/Px!AZI10-1</f>
        <v>3.0737704918033515E-3</v>
      </c>
      <c r="AZJ9" s="14">
        <f>Px!AZJ9/Px!AZJ10-1</f>
        <v>-2.7649769585253448E-2</v>
      </c>
      <c r="AZK9" s="14">
        <f>Px!AZK9/Px!AZK10-1</f>
        <v>-9.4696969696970168E-3</v>
      </c>
      <c r="AZL9" s="14">
        <f>Px!AZL9/Px!AZL10-1</f>
        <v>0</v>
      </c>
      <c r="AZM9" s="14">
        <f>Px!AZM9/Px!AZM10-1</f>
        <v>-9.8360655737704805E-3</v>
      </c>
      <c r="AZN9" s="14">
        <f>Px!AZN9/Px!AZN10-1</f>
        <v>-1.602564102564108E-2</v>
      </c>
      <c r="AZO9" s="14">
        <f>Px!AZO9/Px!AZO10-1</f>
        <v>-3.6163522012578664E-2</v>
      </c>
      <c r="AZP9" s="14">
        <f>Px!AZP9/Px!AZP10-1</f>
        <v>-4.5364891518737682E-2</v>
      </c>
      <c r="AZQ9" s="14">
        <f>Px!AZQ9/Px!AZQ10-1</f>
        <v>-3.5060975609756073E-2</v>
      </c>
      <c r="AZR9" s="14">
        <f>Px!AZR9/Px!AZR10-1</f>
        <v>3.1468531468531458E-2</v>
      </c>
      <c r="AZS9" s="14">
        <f>Px!AZS9/Px!AZS10-1</f>
        <v>-1.2048192771084376E-2</v>
      </c>
      <c r="AZT9" s="14">
        <f>Px!AZT9/Px!AZT10-1</f>
        <v>-2.0000000000000018E-2</v>
      </c>
      <c r="AZU9" s="14">
        <f>Px!AZU9/Px!AZU10-1</f>
        <v>-3.1645569620253111E-2</v>
      </c>
      <c r="AZV9" s="14">
        <f>Px!AZV9/Px!AZV10-1</f>
        <v>-2.1874999999999978E-2</v>
      </c>
      <c r="AZW9" s="14">
        <f>Px!AZW9/Px!AZW10-1</f>
        <v>-2.7496382054992718E-2</v>
      </c>
      <c r="AZX9" s="14">
        <f>Px!AZX9/Px!AZX10-1</f>
        <v>-1.6155088852988664E-2</v>
      </c>
      <c r="AZY9" s="14">
        <f>Px!AZY9/Px!AZY10-1</f>
        <v>-3.3333333333333326E-2</v>
      </c>
      <c r="AZZ9" s="14">
        <f>Px!AZZ9/Px!AZZ10-1</f>
        <v>-2.2968197879858709E-2</v>
      </c>
      <c r="BAA9" s="14">
        <f>Px!BAA9/Px!BAA10-1</f>
        <v>1.9960079840319889E-3</v>
      </c>
      <c r="BAB9" s="14">
        <f>Px!BAB9/Px!BAB10-1</f>
        <v>0</v>
      </c>
      <c r="BAC9" s="14">
        <f>Px!BAC9/Px!BAC10-1</f>
        <v>-1.0000000000000009E-2</v>
      </c>
      <c r="BAD9" s="14">
        <f>Px!BAD9/Px!BAD10-1</f>
        <v>-9.7323600973235891E-3</v>
      </c>
      <c r="BAE9" s="14">
        <f>Px!BAE9/Px!BAE10-1</f>
        <v>-4.2105263157894757E-2</v>
      </c>
      <c r="BAF9" s="14">
        <f>Px!BAF9/Px!BAF10-1</f>
        <v>-2.8950542822677949E-2</v>
      </c>
      <c r="BAG9" s="14">
        <f>Px!BAG9/Px!BAG10-1</f>
        <v>-2.425876010781669E-2</v>
      </c>
      <c r="BAH9" s="14">
        <f>Px!BAH9/Px!BAH10-1</f>
        <v>-2.4937655860348684E-3</v>
      </c>
      <c r="BAI9" s="14">
        <f>Px!BAI9/Px!BAI10-1</f>
        <v>2.8099173553719048E-2</v>
      </c>
      <c r="BAJ9" s="14">
        <f>Px!BAJ9/Px!BAJ10-1</f>
        <v>-2.1505376344086002E-2</v>
      </c>
      <c r="BAK9" s="14">
        <f>Px!BAK9/Px!BAK10-1</f>
        <v>-2.3709902370990243E-2</v>
      </c>
      <c r="BAL9" s="14">
        <f>Px!BAL9/Px!BAL10-1</f>
        <v>-2.6804123711340222E-2</v>
      </c>
      <c r="BAM9" s="14">
        <f>Px!BAM9/Px!BAM10-1</f>
        <v>-3.6144578313253017E-2</v>
      </c>
      <c r="BAN9" s="14">
        <f>Px!BAN9/Px!BAN10-1</f>
        <v>-8.3612040133779209E-3</v>
      </c>
      <c r="BAO9" s="14">
        <f>Px!BAO9/Px!BAO10-1</f>
        <v>-2.1505376344086002E-2</v>
      </c>
      <c r="BAP9" s="14">
        <f>Px!BAP9/Px!BAP10-1</f>
        <v>-1.4460511679644017E-2</v>
      </c>
      <c r="BAQ9" s="14">
        <f>Px!BAQ9/Px!BAQ10-1</f>
        <v>-8.0000000000000071E-3</v>
      </c>
      <c r="BAR9" s="14">
        <f>Px!BAR9/Px!BAR10-1</f>
        <v>-9.7560975609756184E-3</v>
      </c>
      <c r="BAS9" s="14">
        <f>Px!BAS9/Px!BAS10-1</f>
        <v>-2.3738872403560873E-2</v>
      </c>
      <c r="BAT9" s="14">
        <f>Px!BAT9/Px!BAT10-1</f>
        <v>-2.2321428571428603E-2</v>
      </c>
      <c r="BAU9" s="14">
        <f>Px!BAU9/Px!BAU10-1</f>
        <v>2.7816411682892728E-3</v>
      </c>
      <c r="BAV9" s="14">
        <f>Px!BAV9/Px!BAV10-1</f>
        <v>-4.4226044226044259E-2</v>
      </c>
      <c r="BAW9" s="14">
        <f>Px!BAW9/Px!BAW10-1</f>
        <v>0</v>
      </c>
      <c r="BAX9" s="14">
        <f>Px!BAX9/Px!BAX10-1</f>
        <v>-2.7659574468085091E-2</v>
      </c>
      <c r="BAY9" s="14">
        <f>Px!BAY9/Px!BAY10-1</f>
        <v>1.7241379310344751E-2</v>
      </c>
      <c r="BAZ9" s="14">
        <f>Px!BAZ9/Px!BAZ10-1</f>
        <v>-1.6666666666666718E-2</v>
      </c>
      <c r="BBA9" s="14">
        <f>Px!BBA9/Px!BBA10-1</f>
        <v>-1.2526096033402934E-2</v>
      </c>
      <c r="BBB9" s="14">
        <f>Px!BBB9/Px!BBB10-1</f>
        <v>0</v>
      </c>
      <c r="BBC9" s="14">
        <f>Px!BBC9/Px!BBC10-1</f>
        <v>2.6229508196721207E-2</v>
      </c>
      <c r="BBD9" s="14">
        <f>Px!BBD9/Px!BBD10-1</f>
        <v>-2.8885832187070193E-2</v>
      </c>
      <c r="BBE9" s="14">
        <f>Px!BBE9/Px!BBE10-1</f>
        <v>-3.4818941504178302E-2</v>
      </c>
      <c r="BBF9" s="14">
        <f>Px!BBF9/Px!BBF10-1</f>
        <v>-3.4690799396681737E-2</v>
      </c>
      <c r="BBG9" s="14">
        <f>Px!BBG9/Px!BBG10-1</f>
        <v>7.1684587813620748E-3</v>
      </c>
      <c r="BBH9" s="14">
        <f>Px!BBH9/Px!BBH10-1</f>
        <v>-1.9713261648745539E-2</v>
      </c>
      <c r="BBI9" s="14">
        <f>Px!BBI9/Px!BBI10-1</f>
        <v>0</v>
      </c>
      <c r="BBJ9" s="14">
        <f>Px!BBJ9/Px!BBJ10-1</f>
        <v>-1.2131715771230511E-2</v>
      </c>
      <c r="BBK9" s="14">
        <f>Px!BBK9/Px!BBK10-1</f>
        <v>-1.2048192771084376E-2</v>
      </c>
      <c r="BBL9" s="14">
        <f>Px!BBL9/Px!BBL10-1</f>
        <v>-1.8292682926829285E-2</v>
      </c>
      <c r="BBM9" s="14">
        <f>Px!BBM9/Px!BBM10-1</f>
        <v>-2.6548672566371723E-2</v>
      </c>
      <c r="BBN9" s="14">
        <f>Px!BBN9/Px!BBN10-1</f>
        <v>-3.3333333333333326E-2</v>
      </c>
      <c r="BBO9" s="14">
        <f>Px!BBO9/Px!BBO10-1</f>
        <v>-3.8404726735598249E-2</v>
      </c>
      <c r="BBP9" s="14">
        <f>Px!BBP9/Px!BBP10-1</f>
        <v>-5.6818181818182323E-3</v>
      </c>
      <c r="BBQ9" s="14">
        <f>Px!BBQ9/Px!BBQ10-1</f>
        <v>6.1538461538461764E-3</v>
      </c>
      <c r="BBR9" s="14">
        <f>Px!BBR9/Px!BBR10-1</f>
        <v>0</v>
      </c>
      <c r="BBS9" s="14">
        <f>Px!BBS9/Px!BBS10-1</f>
        <v>-3.0721966205837226E-2</v>
      </c>
      <c r="BBT9" s="14">
        <f>Px!BBT9/Px!BBT10-1</f>
        <v>-4.1139240506329111E-2</v>
      </c>
      <c r="BBU9" s="14">
        <f>Px!BBU9/Px!BBU10-1</f>
        <v>-1.7793594306049876E-2</v>
      </c>
      <c r="BBV9" s="14">
        <f>Px!BBV9/Px!BBV10-1</f>
        <v>-2.1327014218009532E-2</v>
      </c>
      <c r="BBW9" s="14">
        <f>Px!BBW9/Px!BBW10-1</f>
        <v>-2.083333333333337E-2</v>
      </c>
      <c r="BBX9" s="14">
        <f>Px!BBX9/Px!BBX10-1</f>
        <v>-1.8315018315018361E-2</v>
      </c>
      <c r="BBY9" s="14">
        <f>Px!BBY9/Px!BBY10-1</f>
        <v>1.3986013986013734E-3</v>
      </c>
      <c r="BBZ9" s="14">
        <f>Px!BBZ9/Px!BBZ10-1</f>
        <v>-0.10729613733905574</v>
      </c>
      <c r="BCA9" s="14">
        <f>Px!BCA9/Px!BCA10-1</f>
        <v>-3.4364261168384758E-3</v>
      </c>
      <c r="BCB9" s="14">
        <f>Px!BCB9/Px!BCB10-1</f>
        <v>0</v>
      </c>
      <c r="BCC9" s="14">
        <f>Px!BCC9/Px!BCC10-1</f>
        <v>-4.9549549549549599E-2</v>
      </c>
      <c r="BCD9" s="14">
        <f>Px!BCD9/Px!BCD10-1</f>
        <v>-3.4220532319391594E-2</v>
      </c>
      <c r="BCE9" s="14">
        <f>Px!BCE9/Px!BCE10-1</f>
        <v>-1.6666666666666718E-2</v>
      </c>
      <c r="BCF9" s="14">
        <f>Px!BCF9/Px!BCF10-1</f>
        <v>0</v>
      </c>
      <c r="BCG9" s="14">
        <f>Px!BCG9/Px!BCG10-1</f>
        <v>5.2631578947368363E-2</v>
      </c>
      <c r="BCH9" s="14">
        <f>Px!BCH9/Px!BCH10-1</f>
        <v>-2.893309222423146E-2</v>
      </c>
      <c r="BCI9" s="14">
        <f>Px!BCI9/Px!BCI10-1</f>
        <v>3.1847133757961776E-2</v>
      </c>
      <c r="BCJ9" s="14">
        <f>Px!BCJ9/Px!BCJ10-1</f>
        <v>-1.5047879616963078E-2</v>
      </c>
      <c r="BCK9" s="14">
        <f>Px!BCK9/Px!BCK10-1</f>
        <v>1.6865776528460996E-2</v>
      </c>
      <c r="BCL9" s="14">
        <f>Px!BCL9/Px!BCL10-1</f>
        <v>-4.3956043956043911E-2</v>
      </c>
      <c r="BCM9" s="14">
        <f>Px!BCM9/Px!BCM10-1</f>
        <v>-4.0567951318458695E-3</v>
      </c>
      <c r="BCN9" s="14">
        <f>Px!BCN9/Px!BCN10-1</f>
        <v>-3.346456692913391E-2</v>
      </c>
      <c r="BCO9" s="14">
        <f>Px!BCO9/Px!BCO10-1</f>
        <v>8.6206896551723755E-3</v>
      </c>
      <c r="BCP9" s="14">
        <f>Px!BCP9/Px!BCP10-1</f>
        <v>-2.2727272727272707E-2</v>
      </c>
      <c r="BCQ9" s="14">
        <f>Px!BCQ9/Px!BCQ10-1</f>
        <v>0</v>
      </c>
      <c r="BCR9" s="14">
        <f>Px!BCR9/Px!BCR10-1</f>
        <v>-1.0248901903367469E-2</v>
      </c>
      <c r="BCS9" s="14">
        <f>Px!BCS9/Px!BCS10-1</f>
        <v>-3.4423407917383297E-3</v>
      </c>
      <c r="BCT9" s="14">
        <f>Px!BCT9/Px!BCT10-1</f>
        <v>-2.7190332326283984E-2</v>
      </c>
      <c r="BCU9" s="14">
        <f>Px!BCU9/Px!BCU10-1</f>
        <v>-4.2402826855123643E-2</v>
      </c>
      <c r="BCV9" s="14">
        <f>Px!BCV9/Px!BCV10-1</f>
        <v>-6.7294751009421283E-2</v>
      </c>
      <c r="BCW9" s="14">
        <f>Px!BCW9/Px!BCW10-1</f>
        <v>7.692307692307665E-3</v>
      </c>
      <c r="BCX9" s="14">
        <f>Px!BCX9/Px!BCX10-1</f>
        <v>1.8691588785046731E-2</v>
      </c>
      <c r="BCY9" s="14">
        <f>Px!BCY9/Px!BCY10-1</f>
        <v>-1.6442451420029869E-2</v>
      </c>
      <c r="BCZ9" s="14">
        <f>Px!BCZ9/Px!BCZ10-1</f>
        <v>0</v>
      </c>
      <c r="BDA9" s="14">
        <f>Px!BDA9/Px!BDA10-1</f>
        <v>-2.0689655172413834E-2</v>
      </c>
      <c r="BDB9" s="14">
        <f>Px!BDB9/Px!BDB10-1</f>
        <v>-3.7142857142857144E-2</v>
      </c>
      <c r="BDC9" s="14">
        <f>Px!BDC9/Px!BDC10-1</f>
        <v>-3.0037546933667114E-2</v>
      </c>
      <c r="BDD9" s="14">
        <f>Px!BDD9/Px!BDD10-1</f>
        <v>2.9262086513994978E-2</v>
      </c>
      <c r="BDE9" s="14">
        <f>Px!BDE9/Px!BDE10-1</f>
        <v>-3.2012195121951192E-2</v>
      </c>
      <c r="BDF9" s="14">
        <f>Px!BDF9/Px!BDF10-1</f>
        <v>-1.2820512820512775E-2</v>
      </c>
      <c r="BDG9" s="14">
        <f>Px!BDG9/Px!BDG10-1</f>
        <v>-2.5844930417495027E-2</v>
      </c>
      <c r="BDH9" s="14">
        <f>Px!BDH9/Px!BDH10-1</f>
        <v>-1.552795031055898E-2</v>
      </c>
      <c r="BDI9" s="14">
        <f>Px!BDI9/Px!BDI10-1</f>
        <v>-3.187919463087252E-2</v>
      </c>
      <c r="BDJ9" s="14">
        <f>Px!BDJ9/Px!BDJ10-1</f>
        <v>-3.9473684210526327E-2</v>
      </c>
      <c r="BDK9" s="14">
        <f>Px!BDK9/Px!BDK10-1</f>
        <v>2.9806259314455463E-3</v>
      </c>
      <c r="BDL9" s="14">
        <f>Px!BDL9/Px!BDL10-1</f>
        <v>-3.7162162162162171E-2</v>
      </c>
      <c r="BDM9" s="14">
        <f>Px!BDM9/Px!BDM10-1</f>
        <v>1.3333333333333419E-2</v>
      </c>
      <c r="BDN9" s="14">
        <f>Px!BDN9/Px!BDN10-1</f>
        <v>3.3271719038816983E-2</v>
      </c>
      <c r="BDO9" s="14">
        <f>Px!BDO9/Px!BDO10-1</f>
        <v>-1.1764705882352899E-2</v>
      </c>
      <c r="BDP9" s="14">
        <f>Px!BDP9/Px!BDP10-1</f>
        <v>-5.4446460980036582E-3</v>
      </c>
      <c r="BDQ9" s="14">
        <f>Px!BDQ9/Px!BDQ10-1</f>
        <v>-2.0519835841313228E-2</v>
      </c>
      <c r="BDR9" s="14">
        <f>Px!BDR9/Px!BDR10-1</f>
        <v>0</v>
      </c>
      <c r="BDS9" s="14">
        <f>Px!BDS9/Px!BDS10-1</f>
        <v>-9.7087378640776656E-3</v>
      </c>
      <c r="BDT9" s="14">
        <f>Px!BDT9/Px!BDT10-1</f>
        <v>-5.0632911392405111E-2</v>
      </c>
      <c r="BDU9" s="14">
        <f>Px!BDU9/Px!BDU10-1</f>
        <v>-1.8587360594795488E-2</v>
      </c>
      <c r="BDV9" s="14">
        <f>Px!BDV9/Px!BDV10-1</f>
        <v>-3.2258064516129004E-2</v>
      </c>
      <c r="BDW9" s="14">
        <f>Px!BDW9/Px!BDW10-1</f>
        <v>-2.9752066115702469E-2</v>
      </c>
      <c r="BDX9" s="14">
        <f>Px!BDX9/Px!BDX10-1</f>
        <v>-2.1951219512195141E-2</v>
      </c>
      <c r="BDY9" s="14">
        <f>Px!BDY9/Px!BDY10-1</f>
        <v>-6.6371681415928752E-3</v>
      </c>
      <c r="BDZ9" s="14">
        <f>Px!BDZ9/Px!BDZ10-1</f>
        <v>-1.851851851851849E-2</v>
      </c>
      <c r="BEA9" s="14">
        <f>Px!BEA9/Px!BEA10-1</f>
        <v>5.1020408163264808E-3</v>
      </c>
      <c r="BEB9" s="14">
        <f>Px!BEB9/Px!BEB10-1</f>
        <v>1.9305019305019266E-2</v>
      </c>
      <c r="BEC9" s="14">
        <f>Px!BEC9/Px!BEC10-1</f>
        <v>-2.6402640264026389E-2</v>
      </c>
      <c r="BED9" s="14">
        <f>Px!BED9/Px!BED10-1</f>
        <v>-2.734375E-2</v>
      </c>
      <c r="BEE9" s="14">
        <f>Px!BEE9/Px!BEE10-1</f>
        <v>-3.0612244897959218E-2</v>
      </c>
      <c r="BEF9" s="14">
        <f>Px!BEF9/Px!BEF10-1</f>
        <v>-3.1325301204819245E-2</v>
      </c>
      <c r="BEG9" s="14">
        <f>Px!BEG9/Px!BEG10-1</f>
        <v>-3.2258064516129004E-2</v>
      </c>
      <c r="BEH9" s="14">
        <f>Px!BEH9/Px!BEH10-1</f>
        <v>-3.8690476190476164E-2</v>
      </c>
      <c r="BEI9" s="14">
        <f>Px!BEI9/Px!BEI10-1</f>
        <v>-2.8481012658227889E-2</v>
      </c>
      <c r="BEJ9" s="14">
        <f>Px!BEJ9/Px!BEJ10-1</f>
        <v>-1.1400651465798051E-2</v>
      </c>
      <c r="BEK9" s="14">
        <f>Px!BEK9/Px!BEK10-1</f>
        <v>-3.4383954154727836E-2</v>
      </c>
      <c r="BEL9" s="14">
        <f>Px!BEL9/Px!BEL10-1</f>
        <v>1.5943312666076181E-2</v>
      </c>
      <c r="BEM9" s="14">
        <f>Px!BEM9/Px!BEM10-1</f>
        <v>-2.1770682148040676E-2</v>
      </c>
      <c r="BEN9" s="14">
        <f>Px!BEN9/Px!BEN10-1</f>
        <v>-3.225806451612856E-3</v>
      </c>
      <c r="BEO9" s="14">
        <f>Px!BEO9/Px!BEO10-1</f>
        <v>-2.4999999999999467E-3</v>
      </c>
      <c r="BEP9" s="14">
        <f>Px!BEP9/Px!BEP10-1</f>
        <v>-2.917771883289122E-2</v>
      </c>
      <c r="BEQ9" s="14">
        <f>Px!BEQ9/Px!BEQ10-1</f>
        <v>-2.8571428571428581E-2</v>
      </c>
      <c r="BER9" s="14">
        <f>Px!BER9/Px!BER10-1</f>
        <v>-1.0869565217391353E-2</v>
      </c>
      <c r="BES9" s="14">
        <f>Px!BES9/Px!BES10-1</f>
        <v>-1.1709601873536313E-3</v>
      </c>
      <c r="BET9" s="14">
        <f>Px!BET9/Px!BET10-1</f>
        <v>1.4311270125223707E-2</v>
      </c>
      <c r="BEU9" s="14">
        <f>Px!BEU9/Px!BEU10-1</f>
        <v>-8.3892617449664586E-3</v>
      </c>
      <c r="BEV9" s="14">
        <f>Px!BEV9/Px!BEV10-1</f>
        <v>-2.0942408376963373E-2</v>
      </c>
      <c r="BEW9" s="14">
        <f>Px!BEW9/Px!BEW10-1</f>
        <v>-4.5009784735812186E-2</v>
      </c>
      <c r="BEX9" s="14">
        <f>Px!BEX9/Px!BEX10-1</f>
        <v>-1.1904761904761862E-2</v>
      </c>
      <c r="BEY9" s="14">
        <f>Px!BEY9/Px!BEY10-1</f>
        <v>5.9063136456211751E-2</v>
      </c>
      <c r="BEZ9" s="14">
        <f>Px!BEZ9/Px!BEZ10-1</f>
        <v>-5.2749719416386065E-2</v>
      </c>
      <c r="BFA9" s="14">
        <f>Px!BFA9/Px!BFA10-1</f>
        <v>-3.8759689922480578E-2</v>
      </c>
      <c r="BFB9" s="14">
        <f>Px!BFB9/Px!BFB10-1</f>
        <v>-1.3402061855670055E-2</v>
      </c>
      <c r="BFC9" s="14">
        <f>Px!BFC9/Px!BFC10-1</f>
        <v>-2.1739130434782594E-2</v>
      </c>
      <c r="BFD9" s="14">
        <f>Px!BFD9/Px!BFD10-1</f>
        <v>-4.1860465116279055E-2</v>
      </c>
      <c r="BFE9" s="14">
        <f>Px!BFE9/Px!BFE10-1</f>
        <v>2.6229508196721207E-2</v>
      </c>
      <c r="BFF9" s="14">
        <f>Px!BFF9/Px!BFF10-1</f>
        <v>1.7010935601458055E-2</v>
      </c>
      <c r="BFG9" s="14">
        <f>Px!BFG9/Px!BFG10-1</f>
        <v>-3.6764705882352811E-3</v>
      </c>
      <c r="BFH9" s="14">
        <f>Px!BFH9/Px!BFH10-1</f>
        <v>-3.081232492997199E-2</v>
      </c>
      <c r="BFI9" s="14">
        <f>Px!BFI9/Px!BFI10-1</f>
        <v>1.121495327102795E-2</v>
      </c>
      <c r="BFJ9" s="14">
        <f>Px!BFJ9/Px!BFJ10-1</f>
        <v>-2.5914634146341431E-2</v>
      </c>
      <c r="BFK9" s="14">
        <f>Px!BFK9/Px!BFK10-1</f>
        <v>-4.2328042328042326E-2</v>
      </c>
      <c r="BFL9" s="14">
        <f>Px!BFL9/Px!BFL10-1</f>
        <v>4.0431266846361114E-2</v>
      </c>
      <c r="BFM9" s="14">
        <f>Px!BFM9/Px!BFM10-1</f>
        <v>-2.7397260273972601E-2</v>
      </c>
      <c r="BFN9" s="14">
        <f>Px!BFN9/Px!BFN10-1</f>
        <v>-1.406469760900142E-2</v>
      </c>
      <c r="BFO9" s="14">
        <f>Px!BFO9/Px!BFO10-1</f>
        <v>1.242236024844745E-3</v>
      </c>
      <c r="BFP9" s="14">
        <f>Px!BFP9/Px!BFP10-1</f>
        <v>-1.8750000000000044E-2</v>
      </c>
      <c r="BFQ9" s="14">
        <f>Px!BFQ9/Px!BFQ10-1</f>
        <v>-1.3833992094861691E-2</v>
      </c>
      <c r="BFR9" s="14">
        <f>Px!BFR9/Px!BFR10-1</f>
        <v>-2.3092369477911601E-2</v>
      </c>
      <c r="BFS9" s="14">
        <f>Px!BFS9/Px!BFS10-1</f>
        <v>-3.9548022598870025E-2</v>
      </c>
      <c r="BFT9" s="14">
        <f>Px!BFT9/Px!BFT10-1</f>
        <v>-8.3832335329341312E-2</v>
      </c>
      <c r="BFU9" s="14">
        <f>Px!BFU9/Px!BFU10-1</f>
        <v>-2.9962546816479363E-2</v>
      </c>
      <c r="BFV9" s="14">
        <f>Px!BFV9/Px!BFV10-1</f>
        <v>5.2910052910053462E-3</v>
      </c>
      <c r="BFW9" s="14">
        <f>Px!BFW9/Px!BFW10-1</f>
        <v>-7.692307692307665E-3</v>
      </c>
      <c r="BFX9" s="14">
        <f>Px!BFX9/Px!BFX10-1</f>
        <v>0</v>
      </c>
      <c r="BFY9" s="14">
        <f>Px!BFY9/Px!BFY10-1</f>
        <v>1.0852713178294504E-2</v>
      </c>
      <c r="BFZ9" s="14">
        <f>Px!BFZ9/Px!BFZ10-1</f>
        <v>-1.774193548387093E-2</v>
      </c>
      <c r="BGA9" s="14">
        <f>Px!BGA9/Px!BGA10-1</f>
        <v>-4.7930283224400849E-2</v>
      </c>
      <c r="BGB9" s="14">
        <f>Px!BGB9/Px!BGB10-1</f>
        <v>-1.4625228519195566E-2</v>
      </c>
      <c r="BGC9" s="14">
        <f>Px!BGC9/Px!BGC10-1</f>
        <v>-1.0131712259371373E-3</v>
      </c>
      <c r="BGD9" s="14">
        <f>Px!BGD9/Px!BGD10-1</f>
        <v>-7.9365079365079083E-3</v>
      </c>
      <c r="BGE9" s="14">
        <f>Px!BGE9/Px!BGE10-1</f>
        <v>1.2048192771084265E-2</v>
      </c>
      <c r="BGF9" s="14">
        <f>Px!BGF9/Px!BGF10-1</f>
        <v>-2.2988505747126409E-2</v>
      </c>
      <c r="BGG9" s="14">
        <f>Px!BGG9/Px!BGG10-1</f>
        <v>-1.2919896640826822E-2</v>
      </c>
      <c r="BGH9" s="14">
        <f>Px!BGH9/Px!BGH10-1</f>
        <v>-6.8493150684931781E-3</v>
      </c>
      <c r="BGI9" s="14">
        <f>Px!BGI9/Px!BGI10-1</f>
        <v>-3.3994334277620442E-2</v>
      </c>
      <c r="BGJ9" s="14">
        <f>Px!BGJ9/Px!BGJ10-1</f>
        <v>-2.5460930640913038E-2</v>
      </c>
      <c r="BGK9" s="14">
        <f>Px!BGK9/Px!BGK10-1</f>
        <v>-8.2364341085271353E-2</v>
      </c>
      <c r="BGL9" s="14">
        <f>Px!BGL9/Px!BGL10-1</f>
        <v>-4.5977011494252928E-2</v>
      </c>
      <c r="BGM9" s="14">
        <f>Px!BGM9/Px!BGM10-1</f>
        <v>0</v>
      </c>
      <c r="BGN9" s="14">
        <f>Px!BGN9/Px!BGN10-1</f>
        <v>-6.1855670103092786E-2</v>
      </c>
      <c r="BGO9" s="14">
        <f>Px!BGO9/Px!BGO10-1</f>
        <v>-7.2463768115942351E-3</v>
      </c>
      <c r="BGP9" s="14">
        <f>Px!BGP9/Px!BGP10-1</f>
        <v>-1.8315018315018361E-2</v>
      </c>
      <c r="BGQ9" s="14">
        <f>Px!BGQ9/Px!BGQ10-1</f>
        <v>1.0672358591248265E-3</v>
      </c>
      <c r="BGR9" s="14">
        <f>Px!BGR9/Px!BGR10-1</f>
        <v>-1.2096774193548376E-2</v>
      </c>
      <c r="BGS9" s="14">
        <f>Px!BGS9/Px!BGS10-1</f>
        <v>-1.490066225165565E-2</v>
      </c>
      <c r="BGT9" s="14">
        <f>Px!BGT9/Px!BGT10-1</f>
        <v>-3.7821482602118039E-2</v>
      </c>
      <c r="BGU9" s="14">
        <f>Px!BGU9/Px!BGU10-1</f>
        <v>0</v>
      </c>
      <c r="BGV9" s="14">
        <f>Px!BGV9/Px!BGV10-1</f>
        <v>-4.9689440993788803E-2</v>
      </c>
      <c r="BGW9" s="14">
        <f>Px!BGW9/Px!BGW10-1</f>
        <v>-4.6616541353383445E-2</v>
      </c>
      <c r="BGX9" s="14">
        <f>Px!BGX9/Px!BGX10-1</f>
        <v>-1.8786127167630062E-2</v>
      </c>
      <c r="BGY9" s="14">
        <f>Px!BGY9/Px!BGY10-1</f>
        <v>-3.050847457627115E-2</v>
      </c>
      <c r="BGZ9" s="14">
        <f>Px!BGZ9/Px!BGZ10-1</f>
        <v>-4.3804755944931162E-2</v>
      </c>
      <c r="BHA9" s="14">
        <f>Px!BHA9/Px!BHA10-1</f>
        <v>-2.4366471734892814E-2</v>
      </c>
      <c r="BHB9" s="14">
        <f>Px!BHB9/Px!BHB10-1</f>
        <v>5.3475935828877219E-3</v>
      </c>
      <c r="BHC9" s="14">
        <f>Px!BHC9/Px!BHC10-1</f>
        <v>2.8000000000000025E-2</v>
      </c>
      <c r="BHD9" s="14">
        <f>Px!BHD9/Px!BHD10-1</f>
        <v>-3.5523978685612745E-2</v>
      </c>
      <c r="BHE9" s="14">
        <f>Px!BHE9/Px!BHE10-1</f>
        <v>-2.6548672566371723E-2</v>
      </c>
      <c r="BHF9" s="14">
        <f>Px!BHF9/Px!BHF10-1</f>
        <v>-7.0821529745042078E-3</v>
      </c>
      <c r="BHG9" s="14">
        <f>Px!BHG9/Px!BHG10-1</f>
        <v>-5.2763819095477338E-2</v>
      </c>
      <c r="BHH9" s="14">
        <f>Px!BHH9/Px!BHH10-1</f>
        <v>6.3324538258575203E-2</v>
      </c>
      <c r="BHI9" s="14">
        <f>Px!BHI9/Px!BHI10-1</f>
        <v>5.9782608695652106E-2</v>
      </c>
      <c r="BHJ9" s="14">
        <f>Px!BHJ9/Px!BHJ10-1</f>
        <v>-5.7636887608069065E-3</v>
      </c>
      <c r="BHK9" s="14">
        <f>Px!BHK9/Px!BHK10-1</f>
        <v>-3.4659820282413323E-2</v>
      </c>
      <c r="BHL9" s="14">
        <f>Px!BHL9/Px!BHL10-1</f>
        <v>-2.3943661971830954E-2</v>
      </c>
      <c r="BHM9" s="14">
        <f>Px!BHM9/Px!BHM10-1</f>
        <v>-3.8777908343125778E-2</v>
      </c>
      <c r="BHN9" s="14">
        <f>Px!BHN9/Px!BHN10-1</f>
        <v>-1.6901408450704203E-2</v>
      </c>
      <c r="BHO9" s="14">
        <f>Px!BHO9/Px!BHO10-1</f>
        <v>0</v>
      </c>
      <c r="BHP9" s="14">
        <f>Px!BHP9/Px!BHP10-1</f>
        <v>-2.3645320197044351E-2</v>
      </c>
      <c r="BHQ9" s="14">
        <f>Px!BHQ9/Px!BHQ10-1</f>
        <v>-5.2029136316337099E-2</v>
      </c>
      <c r="BHR9" s="14">
        <f>Px!BHR9/Px!BHR10-1</f>
        <v>-3.1531531531531543E-2</v>
      </c>
      <c r="BHS9" s="14">
        <f>Px!BHS9/Px!BHS10-1</f>
        <v>-2.5974025974025983E-2</v>
      </c>
      <c r="BHT9" s="14">
        <f>Px!BHT9/Px!BHT10-1</f>
        <v>-2.5806451612903181E-2</v>
      </c>
      <c r="BHU9" s="14">
        <f>Px!BHU9/Px!BHU10-1</f>
        <v>-1.4285714285714235E-2</v>
      </c>
      <c r="BHV9" s="14">
        <f>Px!BHV9/Px!BHV10-1</f>
        <v>-5.8536585365853711E-2</v>
      </c>
      <c r="BHW9" s="14">
        <f>Px!BHW9/Px!BHW10-1</f>
        <v>-3.007518796992481E-2</v>
      </c>
      <c r="BHX9" s="14">
        <f>Px!BHX9/Px!BHX10-1</f>
        <v>-2.5826446280991733E-2</v>
      </c>
      <c r="BHY9" s="14">
        <f>Px!BHY9/Px!BHY10-1</f>
        <v>-2.732240437158473E-2</v>
      </c>
      <c r="BHZ9" s="14">
        <f>Px!BHZ9/Px!BHZ10-1</f>
        <v>-2.5641025641025661E-2</v>
      </c>
      <c r="BIA9" s="14">
        <f>Px!BIA9/Px!BIA10-1</f>
        <v>-1.1428571428571455E-2</v>
      </c>
      <c r="BIB9" s="14">
        <f>Px!BIB9/Px!BIB10-1</f>
        <v>6.9444444444444198E-3</v>
      </c>
      <c r="BIC9" s="14">
        <f>Px!BIC9/Px!BIC10-1</f>
        <v>-3.7267080745341574E-2</v>
      </c>
      <c r="BID9" s="14">
        <f>Px!BID9/Px!BID10-1</f>
        <v>3.082614056720101E-2</v>
      </c>
      <c r="BIE9" s="14">
        <f>Px!BIE9/Px!BIE10-1</f>
        <v>-1.3918629550321193E-2</v>
      </c>
      <c r="BIF9" s="14">
        <f>Px!BIF9/Px!BIF10-1</f>
        <v>-3.1527093596059097E-2</v>
      </c>
      <c r="BIG9" s="14">
        <f>Px!BIG9/Px!BIG10-1</f>
        <v>3.4574468085106336E-2</v>
      </c>
      <c r="BIH9" s="14">
        <f>Px!BIH9/Px!BIH10-1</f>
        <v>-3.4226190476190466E-2</v>
      </c>
      <c r="BII9" s="14">
        <f>Px!BII9/Px!BII10-1</f>
        <v>-1.462317210348707E-2</v>
      </c>
      <c r="BIJ9" s="14">
        <f>Px!BIJ9/Px!BIJ10-1</f>
        <v>-2.5925925925925908E-2</v>
      </c>
      <c r="BIK9" s="14">
        <f>Px!BIK9/Px!BIK10-1</f>
        <v>0</v>
      </c>
      <c r="BIL9" s="14">
        <f>Px!BIL9/Px!BIL10-1</f>
        <v>-1.3941698352344711E-2</v>
      </c>
      <c r="BIM9" s="14">
        <f>Px!BIM9/Px!BIM10-1</f>
        <v>-5.5005500550054931E-3</v>
      </c>
      <c r="BIN9" s="14">
        <f>Px!BIN9/Px!BIN10-1</f>
        <v>-3.6414565826330514E-2</v>
      </c>
      <c r="BIO9" s="14">
        <f>Px!BIO9/Px!BIO10-1</f>
        <v>2.6610644257702987E-2</v>
      </c>
      <c r="BIP9" s="14">
        <f>Px!BIP9/Px!BIP10-1</f>
        <v>-2.9096477794793296E-2</v>
      </c>
      <c r="BIQ9" s="14">
        <f>Px!BIQ9/Px!BIQ10-1</f>
        <v>-2.6128266033254133E-2</v>
      </c>
      <c r="BIR9" s="14">
        <f>Px!BIR9/Px!BIR10-1</f>
        <v>2.3316062176165886E-2</v>
      </c>
      <c r="BIS9" s="14">
        <f>Px!BIS9/Px!BIS10-1</f>
        <v>-1.5094339622641506E-2</v>
      </c>
      <c r="BIT9" s="14">
        <f>Px!BIT9/Px!BIT10-1</f>
        <v>0</v>
      </c>
      <c r="BIU9" s="14">
        <f>Px!BIU9/Px!BIU10-1</f>
        <v>-3.7593984962406068E-2</v>
      </c>
      <c r="BIV9" s="14">
        <f>Px!BIV9/Px!BIV10-1</f>
        <v>-4.4000000000000039E-2</v>
      </c>
      <c r="BIW9" s="14">
        <f>Px!BIW9/Px!BIW10-1</f>
        <v>-9.2879256965944235E-3</v>
      </c>
      <c r="BIX9" s="14">
        <f>Px!BIX9/Px!BIX10-1</f>
        <v>-1.4285714285714235E-2</v>
      </c>
      <c r="BIY9" s="14">
        <f>Px!BIY9/Px!BIY10-1</f>
        <v>-1.192052980132452E-2</v>
      </c>
      <c r="BIZ9" s="14">
        <f>Px!BIZ9/Px!BIZ10-1</f>
        <v>-1.5625E-2</v>
      </c>
      <c r="BJA9" s="14">
        <f>Px!BJA9/Px!BJA10-1</f>
        <v>-2.2172949002217113E-3</v>
      </c>
      <c r="BJB9" s="14">
        <f>Px!BJB9/Px!BJB10-1</f>
        <v>3.9447731755424265E-3</v>
      </c>
      <c r="BJC9" s="14">
        <f>Px!BJC9/Px!BJC10-1</f>
        <v>-1.189060642092743E-2</v>
      </c>
      <c r="BJD9" s="14">
        <f>Px!BJD9/Px!BJD10-1</f>
        <v>-5.4200542005420016E-2</v>
      </c>
      <c r="BJE9" s="14">
        <f>Px!BJE9/Px!BJE10-1</f>
        <v>-3.2951289398280847E-2</v>
      </c>
      <c r="BJF9" s="14">
        <f>Px!BJF9/Px!BJF10-1</f>
        <v>-1.3824884792626779E-2</v>
      </c>
      <c r="BJG9" s="14">
        <f>Px!BJG9/Px!BJG10-1</f>
        <v>-2.3201856148491462E-3</v>
      </c>
      <c r="BJH9" s="14">
        <f>Px!BJH9/Px!BJH10-1</f>
        <v>-9.0361445783132543E-3</v>
      </c>
      <c r="BJI9" s="14">
        <f>Px!BJI9/Px!BJI10-1</f>
        <v>0</v>
      </c>
      <c r="BJJ9" s="14">
        <f>Px!BJJ9/Px!BJJ10-1</f>
        <v>1.904761904761898E-2</v>
      </c>
      <c r="BJK9" s="14">
        <f>Px!BJK9/Px!BJK10-1</f>
        <v>-4.4720496894409933E-2</v>
      </c>
      <c r="BJL9" s="14">
        <f>Px!BJL9/Px!BJL10-1</f>
        <v>3.2710280373831724E-2</v>
      </c>
      <c r="BJM9" s="14">
        <f>Px!BJM9/Px!BJM10-1</f>
        <v>-2.9126213592232997E-2</v>
      </c>
      <c r="BJN9" s="14">
        <f>Px!BJN9/Px!BJN10-1</f>
        <v>-3.0769230769230771E-2</v>
      </c>
      <c r="BJO9" s="14">
        <f>Px!BJO9/Px!BJO10-1</f>
        <v>-1.8205461638491571E-2</v>
      </c>
      <c r="BJP9" s="14">
        <f>Px!BJP9/Px!BJP10-1</f>
        <v>-2.1645021645021689E-2</v>
      </c>
      <c r="BJQ9" s="14">
        <f>Px!BJQ9/Px!BJQ10-1</f>
        <v>-3.0888030888030937E-2</v>
      </c>
      <c r="BJR9" s="14">
        <f>Px!BJR9/Px!BJR10-1</f>
        <v>-3.4482758620689613E-2</v>
      </c>
      <c r="BJS9" s="14">
        <f>Px!BJS9/Px!BJS10-1</f>
        <v>-4.6099290780141855E-2</v>
      </c>
      <c r="BJT9" s="14">
        <f>Px!BJT9/Px!BJT10-1</f>
        <v>0</v>
      </c>
      <c r="BJU9" s="14">
        <f>Px!BJU9/Px!BJU10-1</f>
        <v>-2.4390243902439046E-2</v>
      </c>
      <c r="BJV9" s="14">
        <f>Px!BJV9/Px!BJV10-1</f>
        <v>0</v>
      </c>
      <c r="BJW9" s="14">
        <f>Px!BJW9/Px!BJW10-1</f>
        <v>5.0890585241729624E-3</v>
      </c>
      <c r="BJX9" s="14">
        <f>Px!BJX9/Px!BJX10-1</f>
        <v>3.4626038781163437E-2</v>
      </c>
      <c r="BJY9" s="14">
        <f>Px!BJY9/Px!BJY10-1</f>
        <v>-2.8368794326241176E-2</v>
      </c>
      <c r="BJZ9" s="14">
        <f>Px!BJZ9/Px!BJZ10-1</f>
        <v>-8.6538461538461564E-2</v>
      </c>
      <c r="BKA9" s="14">
        <f>Px!BKA9/Px!BKA10-1</f>
        <v>-1.8099547511312264E-2</v>
      </c>
      <c r="BKB9" s="14">
        <f>Px!BKB9/Px!BKB10-1</f>
        <v>0.25435540069686402</v>
      </c>
      <c r="BKC9" s="14">
        <f>Px!BKC9/Px!BKC10-1</f>
        <v>1.1316872427983515E-2</v>
      </c>
      <c r="BKD9" s="14">
        <f>Px!BKD9/Px!BKD10-1</f>
        <v>-6.8807339449541427E-3</v>
      </c>
      <c r="BKE9" s="14">
        <f>Px!BKE9/Px!BKE10-1</f>
        <v>-3.7681159420289823E-2</v>
      </c>
      <c r="BKF9" s="14">
        <f>Px!BKF9/Px!BKF10-1</f>
        <v>-2.7190332326283984E-2</v>
      </c>
      <c r="BKG9" s="14">
        <f>Px!BKG9/Px!BKG10-1</f>
        <v>-2.8169014084507005E-2</v>
      </c>
      <c r="BKH9" s="14">
        <f>Px!BKH9/Px!BKH10-1</f>
        <v>-4.629629629629628E-2</v>
      </c>
      <c r="BKI9" s="14">
        <f>Px!BKI9/Px!BKI10-1</f>
        <v>0</v>
      </c>
      <c r="BKJ9" s="14">
        <f>Px!BKJ9/Px!BKJ10-1</f>
        <v>-2.8571428571428581E-2</v>
      </c>
      <c r="BKK9" s="14">
        <f>Px!BKK9/Px!BKK10-1</f>
        <v>2.391629297458886E-2</v>
      </c>
      <c r="BKL9" s="14">
        <f>Px!BKL9/Px!BKL10-1</f>
        <v>-2.5798525798525818E-2</v>
      </c>
      <c r="BKM9" s="14">
        <f>Px!BKM9/Px!BKM10-1</f>
        <v>-2.5404157043879882E-2</v>
      </c>
      <c r="BKN9" s="14">
        <f>Px!BKN9/Px!BKN10-1</f>
        <v>-4.5454545454545414E-2</v>
      </c>
      <c r="BKO9" s="14">
        <f>Px!BKO9/Px!BKO10-1</f>
        <v>0</v>
      </c>
      <c r="BKP9" s="14">
        <f>Px!BKP9/Px!BKP10-1</f>
        <v>0</v>
      </c>
      <c r="BKQ9" s="14">
        <f>Px!BKQ9/Px!BKQ10-1</f>
        <v>-2.5000000000000022E-2</v>
      </c>
      <c r="BKR9" s="14">
        <f>Px!BKR9/Px!BKR10-1</f>
        <v>0</v>
      </c>
      <c r="BKS9" s="14">
        <f>Px!BKS9/Px!BKS10-1</f>
        <v>-2.5039123630672955E-2</v>
      </c>
      <c r="BKT9" s="14">
        <f>Px!BKT9/Px!BKT10-1</f>
        <v>1.0914051841746319E-2</v>
      </c>
      <c r="BKU9" s="14">
        <f>Px!BKU9/Px!BKU10-1</f>
        <v>-2.5764895330112725E-2</v>
      </c>
      <c r="BKV9" s="14">
        <f>Px!BKV9/Px!BKV10-1</f>
        <v>2.2770398481973375E-2</v>
      </c>
      <c r="BKW9" s="14">
        <f>Px!BKW9/Px!BKW10-1</f>
        <v>-1.1235955056179803E-2</v>
      </c>
      <c r="BKX9" s="14">
        <f>Px!BKX9/Px!BKX10-1</f>
        <v>-4.3859649122807043E-2</v>
      </c>
      <c r="BKY9" s="14">
        <f>Px!BKY9/Px!BKY10-1</f>
        <v>-3.5860655737704916E-2</v>
      </c>
      <c r="BKZ9" s="14">
        <f>Px!BKZ9/Px!BKZ10-1</f>
        <v>-2.0715630885122405E-2</v>
      </c>
      <c r="BLA9" s="14">
        <f>Px!BLA9/Px!BLA10-1</f>
        <v>-2.2082018927444769E-2</v>
      </c>
      <c r="BLB9" s="14">
        <f>Px!BLB9/Px!BLB10-1</f>
        <v>6.3091482649841879E-3</v>
      </c>
      <c r="BLC9" s="14">
        <f>Px!BLC9/Px!BLC10-1</f>
        <v>0</v>
      </c>
      <c r="BLD9" s="14">
        <f>Px!BLD9/Px!BLD10-1</f>
        <v>-8.4233261339092924E-2</v>
      </c>
      <c r="BLE9" s="14">
        <f>Px!BLE9/Px!BLE10-1</f>
        <v>8.1833060556464332E-3</v>
      </c>
      <c r="BLF9" s="14">
        <f>Px!BLF9/Px!BLF10-1</f>
        <v>-2.7439024390243927E-2</v>
      </c>
      <c r="BLG9" s="14">
        <f>Px!BLG9/Px!BLG10-1</f>
        <v>-8.3682008368201055E-3</v>
      </c>
      <c r="BLH9" s="14">
        <f>Px!BLH9/Px!BLH10-1</f>
        <v>-2.4017467248908297E-2</v>
      </c>
      <c r="BLI9" s="14">
        <f>Px!BLI9/Px!BLI10-1</f>
        <v>8.7281795511222615E-3</v>
      </c>
      <c r="BLJ9" s="14">
        <f>Px!BLJ9/Px!BLJ10-1</f>
        <v>-7.5067024128686377E-2</v>
      </c>
      <c r="BLK9" s="14">
        <f>Px!BLK9/Px!BLK10-1</f>
        <v>-2.8248587570621431E-2</v>
      </c>
      <c r="BLL9" s="14">
        <f>Px!BLL9/Px!BLL10-1</f>
        <v>-1.6129032258064502E-2</v>
      </c>
      <c r="BLM9" s="14">
        <f>Px!BLM9/Px!BLM10-1</f>
        <v>-2.6859504132231371E-2</v>
      </c>
      <c r="BLN9" s="14">
        <f>Px!BLN9/Px!BLN10-1</f>
        <v>-2.6833631484794229E-2</v>
      </c>
      <c r="BLO9" s="14">
        <f>Px!BLO9/Px!BLO10-1</f>
        <v>-3.5256410256410242E-2</v>
      </c>
      <c r="BLP9" s="14">
        <f>Px!BLP9/Px!BLP10-1</f>
        <v>-2.3051591657519244E-2</v>
      </c>
      <c r="BLQ9" s="14">
        <f>Px!BLQ9/Px!BLQ10-1</f>
        <v>-2.0512820512820551E-2</v>
      </c>
      <c r="BLR9" s="14">
        <f>Px!BLR9/Px!BLR10-1</f>
        <v>0.15555555555555545</v>
      </c>
      <c r="BLS9" s="14">
        <f>Px!BLS9/Px!BLS10-1</f>
        <v>-2.5796661608497695E-2</v>
      </c>
      <c r="BLT9" s="14">
        <f>Px!BLT9/Px!BLT10-1</f>
        <v>-2.2727272727272707E-2</v>
      </c>
      <c r="BLU9" s="14">
        <f>Px!BLU9/Px!BLU10-1</f>
        <v>-5.6603773584905648E-2</v>
      </c>
      <c r="BLV9" s="14">
        <f>Px!BLV9/Px!BLV10-1</f>
        <v>-2.5193798449612448E-2</v>
      </c>
      <c r="BLW9" s="14">
        <f>Px!BLW9/Px!BLW10-1</f>
        <v>-2.5345622119815614E-2</v>
      </c>
      <c r="BLX9" s="14">
        <f>Px!BLX9/Px!BLX10-1</f>
        <v>-5.8646616541353391E-2</v>
      </c>
      <c r="BLY9" s="14">
        <f>Px!BLY9/Px!BLY10-1</f>
        <v>-4.2553191489361764E-3</v>
      </c>
      <c r="BLZ9" s="14">
        <f>Px!BLZ9/Px!BLZ10-1</f>
        <v>0</v>
      </c>
      <c r="BMA9" s="14">
        <f>Px!BMA9/Px!BMA10-1</f>
        <v>3.7449392712550544E-2</v>
      </c>
      <c r="BMB9" s="14">
        <f>Px!BMB9/Px!BMB10-1</f>
        <v>1.0889292196007316E-2</v>
      </c>
      <c r="BMC9" s="14">
        <f>Px!BMC9/Px!BMC10-1</f>
        <v>2.1156558533145242E-2</v>
      </c>
      <c r="BMD9" s="14">
        <f>Px!BMD9/Px!BMD10-1</f>
        <v>1.5527950310558758E-3</v>
      </c>
      <c r="BME9" s="14">
        <f>Px!BME9/Px!BME10-1</f>
        <v>-4.6783625730994149E-2</v>
      </c>
      <c r="BMF9" s="14">
        <f>Px!BMF9/Px!BMF10-1</f>
        <v>3.1746031746031855E-2</v>
      </c>
      <c r="BMG9" s="14">
        <f>Px!BMG9/Px!BMG10-1</f>
        <v>-1.3079667063020217E-2</v>
      </c>
      <c r="BMH9" s="14">
        <f>Px!BMH9/Px!BMH10-1</f>
        <v>-3.3582089552238847E-2</v>
      </c>
      <c r="BMI9" s="14">
        <f>Px!BMI9/Px!BMI10-1</f>
        <v>0</v>
      </c>
      <c r="BMJ9" s="14">
        <f>Px!BMJ9/Px!BMJ10-1</f>
        <v>-3.9145907473309594E-2</v>
      </c>
      <c r="BMK9" s="14">
        <f>Px!BMK9/Px!BMK10-1</f>
        <v>2.515723270440251E-3</v>
      </c>
      <c r="BML9" s="14">
        <f>Px!BML9/Px!BML10-1</f>
        <v>0</v>
      </c>
      <c r="BMM9" s="14">
        <f>Px!BMM9/Px!BMM10-1</f>
        <v>-8.2644628099173278E-3</v>
      </c>
      <c r="BMN9" s="14">
        <f>Px!BMN9/Px!BMN10-1</f>
        <v>-2.3880597014925398E-2</v>
      </c>
      <c r="BMO9" s="14">
        <f>Px!BMO9/Px!BMO10-1</f>
        <v>-1.6393442622950838E-2</v>
      </c>
      <c r="BMP9" s="14">
        <f>Px!BMP9/Px!BMP10-1</f>
        <v>-2.5878003696857665E-2</v>
      </c>
      <c r="BMQ9" s="14">
        <f>Px!BMQ9/Px!BMQ10-1</f>
        <v>-3.7552155771905404E-2</v>
      </c>
      <c r="BMR9" s="14">
        <f>Px!BMR9/Px!BMR10-1</f>
        <v>-1.2861736334405127E-2</v>
      </c>
      <c r="BMS9" s="14">
        <f>Px!BMS9/Px!BMS10-1</f>
        <v>-1.7283950617283939E-2</v>
      </c>
      <c r="BMT9" s="14">
        <f>Px!BMT9/Px!BMT10-1</f>
        <v>-2.0408163265306145E-2</v>
      </c>
      <c r="BMU9" s="14">
        <f>Px!BMU9/Px!BMU10-1</f>
        <v>-3.0195381882770822E-2</v>
      </c>
      <c r="BMV9" s="14">
        <f>Px!BMV9/Px!BMV10-1</f>
        <v>-4.7210300429184504E-2</v>
      </c>
      <c r="BMW9" s="14">
        <f>Px!BMW9/Px!BMW10-1</f>
        <v>-2.9411764705882359E-2</v>
      </c>
      <c r="BMX9" s="14">
        <f>Px!BMX9/Px!BMX10-1</f>
        <v>1.6091954022988464E-2</v>
      </c>
      <c r="BMY9" s="14">
        <f>Px!BMY9/Px!BMY10-1</f>
        <v>-9.6774193548386789E-3</v>
      </c>
      <c r="BMZ9" s="14">
        <f>Px!BMZ9/Px!BMZ10-1</f>
        <v>-9.3896713615023719E-3</v>
      </c>
      <c r="BNA9" s="14">
        <f>Px!BNA9/Px!BNA10-1</f>
        <v>-3.6194415718717732E-2</v>
      </c>
      <c r="BNB9" s="14">
        <f>Px!BNB9/Px!BNB10-1</f>
        <v>-1.7013232514177745E-2</v>
      </c>
      <c r="BNC9" s="14">
        <f>Px!BNC9/Px!BNC10-1</f>
        <v>5.1724137931034475E-2</v>
      </c>
      <c r="BND9" s="14">
        <f>Px!BND9/Px!BND10-1</f>
        <v>4.0697674418604723E-2</v>
      </c>
      <c r="BNE9" s="14">
        <f>Px!BNE9/Px!BNE10-1</f>
        <v>-3.622047244094484E-2</v>
      </c>
      <c r="BNF9" s="14">
        <f>Px!BNF9/Px!BNF10-1</f>
        <v>2.1582733812949728E-2</v>
      </c>
      <c r="BNG9" s="14">
        <f>Px!BNG9/Px!BNG10-1</f>
        <v>-2.5000000000000022E-2</v>
      </c>
      <c r="BNH9" s="14">
        <f>Px!BNH9/Px!BNH10-1</f>
        <v>-3.1413612565445059E-2</v>
      </c>
      <c r="BNI9" s="14">
        <f>Px!BNI9/Px!BNI10-1</f>
        <v>-2.5951557093425559E-2</v>
      </c>
      <c r="BNJ9" s="14">
        <f>Px!BNJ9/Px!BNJ10-1</f>
        <v>-1.5564202334630295E-2</v>
      </c>
      <c r="BNK9" s="14">
        <f>Px!BNK9/Px!BNK10-1</f>
        <v>-2.2082018927444769E-2</v>
      </c>
      <c r="BNL9" s="14">
        <f>Px!BNL9/Px!BNL10-1</f>
        <v>-1.6871165644171793E-2</v>
      </c>
      <c r="BNM9" s="14">
        <f>Px!BNM9/Px!BNM10-1</f>
        <v>-2.9787234042553234E-2</v>
      </c>
      <c r="BNN9" s="14">
        <f>Px!BNN9/Px!BNN10-1</f>
        <v>-1.2539184952978011E-2</v>
      </c>
      <c r="BNO9" s="14">
        <f>Px!BNO9/Px!BNO10-1</f>
        <v>-2.1634615384615419E-2</v>
      </c>
      <c r="BNP9" s="14">
        <f>Px!BNP9/Px!BNP10-1</f>
        <v>4.5679012345678949E-2</v>
      </c>
      <c r="BNQ9" s="14">
        <f>Px!BNQ9/Px!BNQ10-1</f>
        <v>5.2770448548813409E-3</v>
      </c>
      <c r="BNR9" s="14">
        <f>Px!BNR9/Px!BNR10-1</f>
        <v>2.4691358024691024E-3</v>
      </c>
      <c r="BNS9" s="14">
        <f>Px!BNS9/Px!BNS10-1</f>
        <v>-3.9473684210526327E-2</v>
      </c>
      <c r="BNT9" s="14">
        <f>Px!BNT9/Px!BNT10-1</f>
        <v>-5.3913043478260869E-2</v>
      </c>
      <c r="BNU9" s="14">
        <f>Px!BNU9/Px!BNU10-1</f>
        <v>2.8985507246376718E-2</v>
      </c>
      <c r="BNV9" s="14">
        <f>Px!BNV9/Px!BNV10-1</f>
        <v>8.3897158322056908E-2</v>
      </c>
      <c r="BNW9" s="14">
        <f>Px!BNW9/Px!BNW10-1</f>
        <v>5.9139784946236507E-2</v>
      </c>
      <c r="BNX9" s="14">
        <f>Px!BNX9/Px!BNX10-1</f>
        <v>1.292407108239102E-2</v>
      </c>
      <c r="BNY9" s="14">
        <f>Px!BNY9/Px!BNY10-1</f>
        <v>-2.9585798816568087E-2</v>
      </c>
      <c r="BNZ9" s="14">
        <f>Px!BNZ9/Px!BNZ10-1</f>
        <v>-5.144694533762062E-2</v>
      </c>
      <c r="BOA9" s="14">
        <f>Px!BOA9/Px!BOA10-1</f>
        <v>1.4727540500736325E-3</v>
      </c>
      <c r="BOB9" s="14">
        <f>Px!BOB9/Px!BOB10-1</f>
        <v>1.8181818181817189E-3</v>
      </c>
      <c r="BOC9" s="14">
        <f>Px!BOC9/Px!BOC10-1</f>
        <v>-1.5100671140939603E-2</v>
      </c>
      <c r="BOD9" s="14">
        <f>Px!BOD9/Px!BOD10-1</f>
        <v>5.6603773584906758E-3</v>
      </c>
      <c r="BOE9" s="14">
        <f>Px!BOE9/Px!BOE10-1</f>
        <v>-1.7699115044247815E-2</v>
      </c>
      <c r="BOF9" s="14">
        <f>Px!BOF9/Px!BOF10-1</f>
        <v>-0.15062761506276146</v>
      </c>
      <c r="BOG9" s="14">
        <f>Px!BOG9/Px!BOG10-1</f>
        <v>-1.8691588785046731E-2</v>
      </c>
      <c r="BOH9" s="14">
        <f>Px!BOH9/Px!BOH10-1</f>
        <v>-1.0309278350515427E-2</v>
      </c>
      <c r="BOI9" s="14">
        <f>Px!BOI9/Px!BOI10-1</f>
        <v>1.0288065843622185E-3</v>
      </c>
      <c r="BOJ9" s="14">
        <f>Px!BOJ9/Px!BOJ10-1</f>
        <v>-2.5423728813559365E-2</v>
      </c>
      <c r="BOK9" s="14">
        <f>Px!BOK9/Px!BOK10-1</f>
        <v>-2.2151898734177222E-2</v>
      </c>
      <c r="BOL9" s="14">
        <f>Px!BOL9/Px!BOL10-1</f>
        <v>1.2345679012345734E-2</v>
      </c>
      <c r="BOM9" s="14">
        <f>Px!BOM9/Px!BOM10-1</f>
        <v>0</v>
      </c>
      <c r="BON9" s="14">
        <f>Px!BON9/Px!BON10-1</f>
        <v>1.383399209486158E-2</v>
      </c>
      <c r="BOO9" s="14">
        <f>Px!BOO9/Px!BOO10-1</f>
        <v>2.9106029106028997E-2</v>
      </c>
      <c r="BOP9" s="14">
        <f>Px!BOP9/Px!BOP10-1</f>
        <v>-8.3832335329341312E-3</v>
      </c>
      <c r="BOQ9" s="14">
        <f>Px!BOQ9/Px!BOQ10-1</f>
        <v>-2.8083028083028094E-2</v>
      </c>
      <c r="BOR9" s="14">
        <f>Px!BOR9/Px!BOR10-1</f>
        <v>7.547169811320753E-3</v>
      </c>
      <c r="BOS9" s="14">
        <f>Px!BOS9/Px!BOS10-1</f>
        <v>0</v>
      </c>
      <c r="BOT9" s="14">
        <f>Px!BOT9/Px!BOT10-1</f>
        <v>-1.5075376884422065E-2</v>
      </c>
      <c r="BOU9" s="14">
        <f>Px!BOU9/Px!BOU10-1</f>
        <v>-3.180212014134276E-2</v>
      </c>
      <c r="BOV9" s="14">
        <f>Px!BOV9/Px!BOV10-1</f>
        <v>-2.777777777777779E-2</v>
      </c>
      <c r="BOW9" s="14">
        <f>Px!BOW9/Px!BOW10-1</f>
        <v>-1.6393442622950838E-2</v>
      </c>
      <c r="BOX9" s="14">
        <f>Px!BOX9/Px!BOX10-1</f>
        <v>-3.0392156862745101E-2</v>
      </c>
      <c r="BOY9" s="14">
        <f>Px!BOY9/Px!BOY10-1</f>
        <v>2.8346456692913469E-2</v>
      </c>
      <c r="BOZ9" s="14">
        <f>Px!BOZ9/Px!BOZ10-1</f>
        <v>-3.7383177570093462E-2</v>
      </c>
      <c r="BPA9" s="14">
        <f>Px!BPA9/Px!BPA10-1</f>
        <v>-3.1531531531531543E-2</v>
      </c>
      <c r="BPB9" s="14">
        <f>Px!BPB9/Px!BPB10-1</f>
        <v>-4.3478260869565188E-2</v>
      </c>
      <c r="BPC9" s="14">
        <f>Px!BPC9/Px!BPC10-1</f>
        <v>-2.9776674937965208E-2</v>
      </c>
      <c r="BPD9" s="14">
        <f>Px!BPD9/Px!BPD10-1</f>
        <v>-1.4223194748358869E-2</v>
      </c>
      <c r="BPE9" s="14">
        <f>Px!BPE9/Px!BPE10-1</f>
        <v>-2.2842639593908642E-2</v>
      </c>
      <c r="BPF9" s="14">
        <f>Px!BPF9/Px!BPF10-1</f>
        <v>-3.3749999999999947E-2</v>
      </c>
      <c r="BPG9" s="14">
        <f>Px!BPG9/Px!BPG10-1</f>
        <v>-3.5502958579881616E-2</v>
      </c>
      <c r="BPH9" s="14">
        <f>Px!BPH9/Px!BPH10-1</f>
        <v>-1.2403100775193798E-2</v>
      </c>
      <c r="BPI9" s="14">
        <f>Px!BPI9/Px!BPI10-1</f>
        <v>-2.3121387283236983E-3</v>
      </c>
      <c r="BPJ9" s="14">
        <f>Px!BPJ9/Px!BPJ10-1</f>
        <v>0</v>
      </c>
      <c r="BPK9" s="14">
        <f>Px!BPK9/Px!BPK10-1</f>
        <v>-1.7699115044247815E-2</v>
      </c>
      <c r="BPL9" s="14">
        <f>Px!BPL9/Px!BPL10-1</f>
        <v>-3.5650623885917776E-3</v>
      </c>
      <c r="BPM9" s="14">
        <f>Px!BPM9/Px!BPM10-1</f>
        <v>-3.7313432835820892E-2</v>
      </c>
      <c r="BPN9" s="14">
        <f>Px!BPN9/Px!BPN10-1</f>
        <v>-1.2605042016806678E-2</v>
      </c>
      <c r="BPO9" s="14">
        <f>Px!BPO9/Px!BPO10-1</f>
        <v>-1.2429378531073398E-2</v>
      </c>
      <c r="BPP9" s="14">
        <f>Px!BPP9/Px!BPP10-1</f>
        <v>-2.0583190394511175E-2</v>
      </c>
      <c r="BPQ9" s="14">
        <f>Px!BPQ9/Px!BPQ10-1</f>
        <v>-2.4549918166939411E-2</v>
      </c>
      <c r="BPR9" s="14">
        <f>Px!BPR9/Px!BPR10-1</f>
        <v>-1.2820512820512775E-2</v>
      </c>
      <c r="BPS9" s="14">
        <f>Px!BPS9/Px!BPS10-1</f>
        <v>-1.1695906432748537E-2</v>
      </c>
      <c r="BPT9" s="14">
        <f>Px!BPT9/Px!BPT10-1</f>
        <v>-1.2089810017271163E-2</v>
      </c>
      <c r="BPU9" s="14">
        <f>Px!BPU9/Px!BPU10-1</f>
        <v>-5.7306590257879542E-3</v>
      </c>
      <c r="BPV9" s="14">
        <f>Px!BPV9/Px!BPV10-1</f>
        <v>4.3478260869565188E-2</v>
      </c>
      <c r="BPW9" s="14">
        <f>Px!BPW9/Px!BPW10-1</f>
        <v>-4.9327354260089717E-2</v>
      </c>
      <c r="BPX9" s="14">
        <f>Px!BPX9/Px!BPX10-1</f>
        <v>-6.7567567567567988E-3</v>
      </c>
      <c r="BPY9" s="14">
        <f>Px!BPY9/Px!BPY10-1</f>
        <v>-7.8740157480314821E-3</v>
      </c>
      <c r="BPZ9" s="14">
        <f>Px!BPZ9/Px!BPZ10-1</f>
        <v>-1.5831134564643801E-2</v>
      </c>
      <c r="BQA9" s="14">
        <f>Px!BQA9/Px!BQA10-1</f>
        <v>-2.7603513174404015E-2</v>
      </c>
      <c r="BQB9" s="14">
        <f>Px!BQB9/Px!BQB10-1</f>
        <v>-2.7434842249657088E-2</v>
      </c>
      <c r="BQC9" s="14">
        <f>Px!BQC9/Px!BQC10-1</f>
        <v>-3.8535645472062008E-3</v>
      </c>
      <c r="BQD9" s="14">
        <f>Px!BQD9/Px!BQD10-1</f>
        <v>-2.3958333333333304E-2</v>
      </c>
      <c r="BQE9" s="14">
        <f>Px!BQE9/Px!BQE10-1</f>
        <v>8.098591549295775E-2</v>
      </c>
      <c r="BQF9" s="14">
        <f>Px!BQF9/Px!BQF10-1</f>
        <v>-2.9962546816479363E-2</v>
      </c>
      <c r="BQG9" s="14">
        <f>Px!BQG9/Px!BQG10-1</f>
        <v>-3.9787798408488118E-2</v>
      </c>
      <c r="BQH9" s="14">
        <f>Px!BQH9/Px!BQH10-1</f>
        <v>0</v>
      </c>
      <c r="BQI9" s="14">
        <f>Px!BQI9/Px!BQI10-1</f>
        <v>-2.4425287356321879E-2</v>
      </c>
      <c r="BQJ9" s="14">
        <f>Px!BQJ9/Px!BQJ10-1</f>
        <v>-2.470461868958107E-2</v>
      </c>
      <c r="BQK9" s="14">
        <f>Px!BQK9/Px!BQK10-1</f>
        <v>7.7753779697624203E-2</v>
      </c>
      <c r="BQL9" s="14">
        <f>Px!BQL9/Px!BQL10-1</f>
        <v>-3.3857315598548987E-2</v>
      </c>
      <c r="BQM9" s="14">
        <f>Px!BQM9/Px!BQM10-1</f>
        <v>-1.2562814070351758E-2</v>
      </c>
      <c r="BQN9" s="14">
        <f>Px!BQN9/Px!BQN10-1</f>
        <v>-1.7906336088154284E-2</v>
      </c>
      <c r="BQO9" s="14">
        <f>Px!BQO9/Px!BQO10-1</f>
        <v>3.8022813688212143E-3</v>
      </c>
      <c r="BQP9" s="14">
        <f>Px!BQP9/Px!BQP10-1</f>
        <v>8.6206896551723755E-3</v>
      </c>
      <c r="BQQ9" s="14">
        <f>Px!BQQ9/Px!BQQ10-1</f>
        <v>0</v>
      </c>
      <c r="BQR9" s="14">
        <f>Px!BQR9/Px!BQR10-1</f>
        <v>-6.1855670103092564E-3</v>
      </c>
      <c r="BQS9" s="14">
        <f>Px!BQS9/Px!BQS10-1</f>
        <v>-2.4255788313120141E-2</v>
      </c>
      <c r="BQT9" s="14">
        <f>Px!BQT9/Px!BQT10-1</f>
        <v>0</v>
      </c>
      <c r="BQU9" s="14">
        <f>Px!BQU9/Px!BQU10-1</f>
        <v>-3.6830357142857095E-2</v>
      </c>
      <c r="BQV9" s="14">
        <f>Px!BQV9/Px!BQV10-1</f>
        <v>4.2918454935623185E-3</v>
      </c>
      <c r="BQW9" s="14">
        <f>Px!BQW9/Px!BQW10-1</f>
        <v>-1.7543859649122862E-2</v>
      </c>
      <c r="BQX9" s="14">
        <f>Px!BQX9/Px!BQX10-1</f>
        <v>-2.2842639593908642E-2</v>
      </c>
      <c r="BQY9" s="14">
        <f>Px!BQY9/Px!BQY10-1</f>
        <v>0</v>
      </c>
      <c r="BQZ9" s="14">
        <f>Px!BQZ9/Px!BQZ10-1</f>
        <v>-1.4598540145985384E-2</v>
      </c>
      <c r="BRA9" s="14">
        <f>Px!BRA9/Px!BRA10-1</f>
        <v>0</v>
      </c>
      <c r="BRB9" s="14">
        <f>Px!BRB9/Px!BRB10-1</f>
        <v>-4.5597484276729605E-2</v>
      </c>
      <c r="BRC9" s="14">
        <f>Px!BRC9/Px!BRC10-1</f>
        <v>-3.6222509702457995E-2</v>
      </c>
      <c r="BRD9" s="14">
        <f>Px!BRD9/Px!BRD10-1</f>
        <v>-0.16562500000000002</v>
      </c>
      <c r="BRE9" s="14">
        <f>Px!BRE9/Px!BRE10-1</f>
        <v>4.4493882091212189E-3</v>
      </c>
      <c r="BRF9" s="14">
        <f>Px!BRF9/Px!BRF10-1</f>
        <v>0</v>
      </c>
      <c r="BRG9" s="14">
        <f>Px!BRG9/Px!BRG10-1</f>
        <v>-1.9011406844106515E-2</v>
      </c>
      <c r="BRH9" s="14">
        <f>Px!BRH9/Px!BRH10-1</f>
        <v>-1.6871165644171793E-2</v>
      </c>
      <c r="BRI9" s="14">
        <f>Px!BRI9/Px!BRI10-1</f>
        <v>-4.3478260869565188E-2</v>
      </c>
      <c r="BRJ9" s="14">
        <f>Px!BRJ9/Px!BRJ10-1</f>
        <v>-3.5532994923857864E-2</v>
      </c>
      <c r="BRK9" s="14">
        <f>Px!BRK9/Px!BRK10-1</f>
        <v>7.2649572649572614E-2</v>
      </c>
      <c r="BRL9" s="14">
        <f>Px!BRL9/Px!BRL10-1</f>
        <v>-1.9417475728155331E-2</v>
      </c>
      <c r="BRM9" s="14">
        <f>Px!BRM9/Px!BRM10-1</f>
        <v>5.0125313283209127E-3</v>
      </c>
      <c r="BRN9" s="14">
        <f>Px!BRN9/Px!BRN10-1</f>
        <v>-4.9180327868852514E-2</v>
      </c>
      <c r="BRO9" s="14">
        <f>Px!BRO9/Px!BRO10-1</f>
        <v>-4.2105263157894757E-2</v>
      </c>
      <c r="BRP9" s="14">
        <f>Px!BRP9/Px!BRP10-1</f>
        <v>0</v>
      </c>
      <c r="BRQ9" s="14">
        <f>Px!BRQ9/Px!BRQ10-1</f>
        <v>4.9261083743843415E-3</v>
      </c>
      <c r="BRR9" s="14">
        <f>Px!BRR9/Px!BRR10-1</f>
        <v>0</v>
      </c>
      <c r="BRS9" s="14">
        <f>Px!BRS9/Px!BRS10-1</f>
        <v>-2.4017467248908297E-2</v>
      </c>
      <c r="BRT9" s="14">
        <f>Px!BRT9/Px!BRT10-1</f>
        <v>-4.2635658914728647E-2</v>
      </c>
      <c r="BRU9" s="14">
        <f>Px!BRU9/Px!BRU10-1</f>
        <v>-3.662597114317423E-2</v>
      </c>
      <c r="BRV9" s="14">
        <f>Px!BRV9/Px!BRV10-1</f>
        <v>-6.7326732673267276E-2</v>
      </c>
      <c r="BRW9" s="14">
        <f>Px!BRW9/Px!BRW10-1</f>
        <v>1.978891820580464E-2</v>
      </c>
      <c r="BRX9" s="14">
        <f>Px!BRX9/Px!BRX10-1</f>
        <v>-2.3771790808240878E-2</v>
      </c>
      <c r="BRY9" s="14">
        <f>Px!BRY9/Px!BRY10-1</f>
        <v>-1.1194029850746245E-2</v>
      </c>
      <c r="BRZ9" s="14">
        <f>Px!BRZ9/Px!BRZ10-1</f>
        <v>-4.4543429844098315E-3</v>
      </c>
      <c r="BSA9" s="14">
        <f>Px!BSA9/Px!BSA10-1</f>
        <v>-4.7477744807121636E-2</v>
      </c>
      <c r="BSB9" s="14">
        <f>Px!BSB9/Px!BSB10-1</f>
        <v>-1.0238907849829393E-2</v>
      </c>
      <c r="BSC9" s="14">
        <f>Px!BSC9/Px!BSC10-1</f>
        <v>-2.6490066225165587E-2</v>
      </c>
      <c r="BSD9" s="14">
        <f>Px!BSD9/Px!BSD10-1</f>
        <v>1.6806722689075571E-2</v>
      </c>
      <c r="BSE9" s="14">
        <f>Px!BSE9/Px!BSE10-1</f>
        <v>5.1724137931035141E-3</v>
      </c>
      <c r="BSF9" s="14">
        <f>Px!BSF9/Px!BSF10-1</f>
        <v>-0.26291079812206575</v>
      </c>
      <c r="BSG9" s="14">
        <f>Px!BSG9/Px!BSG10-1</f>
        <v>-4.1493775933609811E-3</v>
      </c>
      <c r="BSH9" s="14">
        <f>Px!BSH9/Px!BSH10-1</f>
        <v>0</v>
      </c>
      <c r="BSI9" s="14">
        <f>Px!BSI9/Px!BSI10-1</f>
        <v>4.3333333333333224E-2</v>
      </c>
      <c r="BSJ9" s="14">
        <f>Px!BSJ9/Px!BSJ10-1</f>
        <v>1.8348623853210899E-2</v>
      </c>
      <c r="BSK9" s="14">
        <f>Px!BSK9/Px!BSK10-1</f>
        <v>-3.143418467583492E-2</v>
      </c>
      <c r="BSL9" s="14">
        <f>Px!BSL9/Px!BSL10-1</f>
        <v>0.16352201257861632</v>
      </c>
      <c r="BSM9" s="14">
        <f>Px!BSM9/Px!BSM10-1</f>
        <v>-1.5332197614991494E-2</v>
      </c>
      <c r="BSN9" s="14">
        <f>Px!BSN9/Px!BSN10-1</f>
        <v>-1.9946808510638347E-2</v>
      </c>
      <c r="BSO9" s="14">
        <f>Px!BSO9/Px!BSO10-1</f>
        <v>-6.0240963855421326E-3</v>
      </c>
      <c r="BSP9" s="14">
        <f>Px!BSP9/Px!BSP10-1</f>
        <v>0</v>
      </c>
      <c r="BSQ9" s="14">
        <f>Px!BSQ9/Px!BSQ10-1</f>
        <v>-3.6556603773584939E-2</v>
      </c>
      <c r="BSR9" s="14">
        <f>Px!BSR9/Px!BSR10-1</f>
        <v>-3.6297640653357499E-2</v>
      </c>
      <c r="BSS9" s="14">
        <f>Px!BSS9/Px!BSS10-1</f>
        <v>-2.8301886792452824E-2</v>
      </c>
      <c r="BST9" s="14">
        <f>Px!BST9/Px!BST10-1</f>
        <v>-4.5146726862302478E-2</v>
      </c>
      <c r="BSU9" s="14">
        <f>Px!BSU9/Px!BSU10-1</f>
        <v>-1.8300653594771288E-2</v>
      </c>
      <c r="BSV9" s="14">
        <f>Px!BSV9/Px!BSV10-1</f>
        <v>-1.7985611510791366E-2</v>
      </c>
      <c r="BSW9" s="14">
        <f>Px!BSW9/Px!BSW10-1</f>
        <v>-4.7619047619047672E-2</v>
      </c>
      <c r="BSX9" s="14">
        <f>Px!BSX9/Px!BSX10-1</f>
        <v>-8.9285714285713969E-3</v>
      </c>
      <c r="BSY9" s="14">
        <f>Px!BSY9/Px!BSY10-1</f>
        <v>3.6486486486486447E-2</v>
      </c>
      <c r="BSZ9" s="14">
        <f>Px!BSZ9/Px!BSZ10-1</f>
        <v>-5.2631578947368585E-3</v>
      </c>
      <c r="BTA9" s="14">
        <f>Px!BTA9/Px!BTA10-1</f>
        <v>-1.5763546798029604E-2</v>
      </c>
      <c r="BTB9" s="14">
        <f>Px!BTB9/Px!BTB10-1</f>
        <v>0.14423076923076916</v>
      </c>
      <c r="BTC9" s="14">
        <f>Px!BTC9/Px!BTC10-1</f>
        <v>-3.7499999999999978E-2</v>
      </c>
      <c r="BTD9" s="14">
        <f>Px!BTD9/Px!BTD10-1</f>
        <v>9.1575091575091472E-2</v>
      </c>
      <c r="BTE9" s="14">
        <f>Px!BTE9/Px!BTE10-1</f>
        <v>-4.9586776859503745E-3</v>
      </c>
      <c r="BTF9" s="14">
        <f>Px!BTF9/Px!BTF10-1</f>
        <v>-4.2402826855123643E-2</v>
      </c>
      <c r="BTG9" s="14">
        <f>Px!BTG9/Px!BTG10-1</f>
        <v>-3.3898305084745783E-2</v>
      </c>
      <c r="BTH9" s="14">
        <f>Px!BTH9/Px!BTH10-1</f>
        <v>-2.0408163265306145E-2</v>
      </c>
      <c r="BTI9" s="14">
        <f>Px!BTI9/Px!BTI10-1</f>
        <v>3.2352941176470695E-2</v>
      </c>
      <c r="BTJ9" s="14">
        <f>Px!BTJ9/Px!BTJ10-1</f>
        <v>2.9059829059828957E-2</v>
      </c>
      <c r="BTK9" s="14">
        <f>Px!BTK9/Px!BTK10-1</f>
        <v>-2.5445292620864812E-3</v>
      </c>
      <c r="BTL9" s="14">
        <f>Px!BTL9/Px!BTL10-1</f>
        <v>-3.0211480362537735E-2</v>
      </c>
      <c r="BTM9" s="14">
        <f>Px!BTM9/Px!BTM10-1</f>
        <v>0</v>
      </c>
      <c r="BTN9" s="14">
        <f>Px!BTN9/Px!BTN10-1</f>
        <v>-3.1545741324921162E-2</v>
      </c>
      <c r="BTO9" s="14">
        <f>Px!BTO9/Px!BTO10-1</f>
        <v>-6.684856753069579E-2</v>
      </c>
      <c r="BTP9" s="14">
        <f>Px!BTP9/Px!BTP10-1</f>
        <v>-2.1994134897360684E-2</v>
      </c>
      <c r="BTQ9" s="14">
        <f>Px!BTQ9/Px!BTQ10-1</f>
        <v>7.5174825174825211E-2</v>
      </c>
      <c r="BTR9" s="14">
        <f>Px!BTR9/Px!BTR10-1</f>
        <v>-4.5287637698898431E-2</v>
      </c>
      <c r="BTS9" s="14">
        <f>Px!BTS9/Px!BTS10-1</f>
        <v>-7.547169811320753E-3</v>
      </c>
      <c r="BTT9" s="14">
        <f>Px!BTT9/Px!BTT10-1</f>
        <v>-3.8022813688213253E-3</v>
      </c>
      <c r="BTU9" s="14">
        <f>Px!BTU9/Px!BTU10-1</f>
        <v>-3.5487959442332073E-2</v>
      </c>
      <c r="BTV9" s="14">
        <f>Px!BTV9/Px!BTV10-1</f>
        <v>0</v>
      </c>
      <c r="BTW9" s="14">
        <f>Px!BTW9/Px!BTW10-1</f>
        <v>-3.9682539682539653E-2</v>
      </c>
      <c r="BTX9" s="14">
        <f>Px!BTX9/Px!BTX10-1</f>
        <v>7.7348066298341678E-3</v>
      </c>
      <c r="BTY9" s="14">
        <f>Px!BTY9/Px!BTY10-1</f>
        <v>2.1834061135370675E-3</v>
      </c>
      <c r="BTZ9" s="14">
        <f>Px!BTZ9/Px!BTZ10-1</f>
        <v>-4.8109965635738883E-2</v>
      </c>
      <c r="BUA9" s="14">
        <f>Px!BUA9/Px!BUA10-1</f>
        <v>-6.8587105624142719E-3</v>
      </c>
      <c r="BUB9" s="14">
        <f>Px!BUB9/Px!BUB10-1</f>
        <v>-2.4096385542168308E-3</v>
      </c>
      <c r="BUC9" s="14">
        <f>Px!BUC9/Px!BUC10-1</f>
        <v>0</v>
      </c>
      <c r="BUD9" s="14">
        <f>Px!BUD9/Px!BUD10-1</f>
        <v>7.8220858895705625E-2</v>
      </c>
      <c r="BUE9" s="14">
        <f>Px!BUE9/Px!BUE10-1</f>
        <v>0</v>
      </c>
      <c r="BUF9" s="14">
        <f>Px!BUF9/Px!BUF10-1</f>
        <v>2.9411764705882248E-2</v>
      </c>
      <c r="BUG9" s="14">
        <f>Px!BUG9/Px!BUG10-1</f>
        <v>-1.3071895424836555E-2</v>
      </c>
      <c r="BUH9" s="14">
        <f>Px!BUH9/Px!BUH10-1</f>
        <v>-1.4471780028943559E-2</v>
      </c>
      <c r="BUI9" s="14">
        <f>Px!BUI9/Px!BUI10-1</f>
        <v>-4.2223786066150071E-3</v>
      </c>
      <c r="BUJ9" s="14">
        <f>Px!BUJ9/Px!BUJ10-1</f>
        <v>5.058365758754868E-2</v>
      </c>
      <c r="BUK9" s="14">
        <f>Px!BUK9/Px!BUK10-1</f>
        <v>-4.5454545454545414E-2</v>
      </c>
      <c r="BUL9" s="14">
        <f>Px!BUL9/Px!BUL10-1</f>
        <v>6.7510548523206815E-2</v>
      </c>
      <c r="BUM9" s="14">
        <f>Px!BUM9/Px!BUM10-1</f>
        <v>-3.4482758620689613E-2</v>
      </c>
      <c r="BUN9" s="14">
        <f>Px!BUN9/Px!BUN10-1</f>
        <v>-4.7961630695443347E-3</v>
      </c>
      <c r="BUO9" s="14">
        <f>Px!BUO9/Px!BUO10-1</f>
        <v>-2.2289766970618019E-2</v>
      </c>
      <c r="BUP9" s="14">
        <f>Px!BUP9/Px!BUP10-1</f>
        <v>-3.1818181818181857E-2</v>
      </c>
      <c r="BUQ9" s="14">
        <f>Px!BUQ9/Px!BUQ10-1</f>
        <v>-1.3221153846153855E-2</v>
      </c>
      <c r="BUR9" s="14">
        <f>Px!BUR9/Px!BUR10-1</f>
        <v>1.7110266159695797E-2</v>
      </c>
      <c r="BUS9" s="14">
        <f>Px!BUS9/Px!BUS10-1</f>
        <v>-3.0000000000000027E-2</v>
      </c>
      <c r="BUT9" s="14">
        <f>Px!BUT9/Px!BUT10-1</f>
        <v>-7.0500927643784794E-2</v>
      </c>
      <c r="BUU9" s="14">
        <f>Px!BUU9/Px!BUU10-1</f>
        <v>-3.2028469750889688E-2</v>
      </c>
      <c r="BUV9" s="14">
        <f>Px!BUV9/Px!BUV10-1</f>
        <v>-1.0152284263959421E-2</v>
      </c>
      <c r="BUW9" s="14">
        <f>Px!BUW9/Px!BUW10-1</f>
        <v>-1.9345238095238138E-2</v>
      </c>
      <c r="BUX9" s="14">
        <f>Px!BUX9/Px!BUX10-1</f>
        <v>7.5153374233128734E-2</v>
      </c>
      <c r="BUY9" s="14">
        <f>Px!BUY9/Px!BUY10-1</f>
        <v>3.7974683544303778E-2</v>
      </c>
      <c r="BUZ9" s="14">
        <f>Px!BUZ9/Px!BUZ10-1</f>
        <v>-2.6239067055393583E-2</v>
      </c>
      <c r="BVA9" s="14">
        <f>Px!BVA9/Px!BVA10-1</f>
        <v>-3.5230352303523005E-2</v>
      </c>
      <c r="BVB9" s="14">
        <f>Px!BVB9/Px!BVB10-1</f>
        <v>-2.7450980392156876E-2</v>
      </c>
      <c r="BVC9" s="14">
        <f>Px!BVC9/Px!BVC10-1</f>
        <v>-1.8148820326678861E-3</v>
      </c>
      <c r="BVD9" s="14">
        <f>Px!BVD9/Px!BVD10-1</f>
        <v>2.3622047244094446E-2</v>
      </c>
      <c r="BVE9" s="14">
        <f>Px!BVE9/Px!BVE10-1</f>
        <v>-3.9501039501039448E-2</v>
      </c>
      <c r="BVF9" s="14">
        <f>Px!BVF9/Px!BVF10-1</f>
        <v>-2.3346303501945553E-2</v>
      </c>
      <c r="BVG9" s="14">
        <f>Px!BVG9/Px!BVG10-1</f>
        <v>-7.1518193224592186E-2</v>
      </c>
      <c r="BVH9" s="14">
        <f>Px!BVH9/Px!BVH10-1</f>
        <v>-3.3816425120772986E-2</v>
      </c>
      <c r="BVI9" s="14">
        <f>Px!BVI9/Px!BVI10-1</f>
        <v>0</v>
      </c>
      <c r="BVJ9" s="14">
        <f>Px!BVJ9/Px!BVJ10-1</f>
        <v>-7.440476190476164E-3</v>
      </c>
      <c r="BVK9" s="14">
        <f>Px!BVK9/Px!BVK10-1</f>
        <v>-0.29870129870129869</v>
      </c>
      <c r="BVL9" s="14">
        <f>Px!BVL9/Px!BVL10-1</f>
        <v>-2.3569023569023573E-2</v>
      </c>
      <c r="BVM9" s="14">
        <f>Px!BVM9/Px!BVM10-1</f>
        <v>-3.5087719298245612E-2</v>
      </c>
      <c r="BVN9" s="14">
        <f>Px!BVN9/Px!BVN10-1</f>
        <v>-1.9210245464247544E-2</v>
      </c>
      <c r="BVO9" s="14">
        <f>Px!BVO9/Px!BVO10-1</f>
        <v>-4.3814432989690677E-2</v>
      </c>
      <c r="BVP9" s="14">
        <f>Px!BVP9/Px!BVP10-1</f>
        <v>2.4570024570025328E-3</v>
      </c>
      <c r="BVQ9" s="14">
        <f>Px!BVQ9/Px!BVQ10-1</f>
        <v>2.3809523809523725E-2</v>
      </c>
      <c r="BVR9" s="14">
        <f>Px!BVR9/Px!BVR10-1</f>
        <v>-4.8840048840048667E-3</v>
      </c>
      <c r="BVS9" s="14">
        <f>Px!BVS9/Px!BVS10-1</f>
        <v>-4.5662100456621557E-3</v>
      </c>
      <c r="BVT9" s="14">
        <f>Px!BVT9/Px!BVT10-1</f>
        <v>-2.0370370370370372E-2</v>
      </c>
      <c r="BVU9" s="14">
        <f>Px!BVU9/Px!BVU10-1</f>
        <v>-2.2388059701492491E-2</v>
      </c>
      <c r="BVV9" s="14">
        <f>Px!BVV9/Px!BVV10-1</f>
        <v>-1.9522776572668099E-2</v>
      </c>
      <c r="BVW9" s="14">
        <f>Px!BVW9/Px!BVW10-1</f>
        <v>-1.6968325791855254E-2</v>
      </c>
      <c r="BVX9" s="14">
        <f>Px!BVX9/Px!BVX10-1</f>
        <v>-9.5846645367412275E-3</v>
      </c>
      <c r="BVY9" s="14">
        <f>Px!BVY9/Px!BVY10-1</f>
        <v>3.1484257871064569E-2</v>
      </c>
      <c r="BVZ9" s="14">
        <f>Px!BVZ9/Px!BVZ10-1</f>
        <v>-1.5841584158415856E-2</v>
      </c>
      <c r="BWA9" s="14">
        <f>Px!BWA9/Px!BWA10-1</f>
        <v>3.4965034965035446E-3</v>
      </c>
      <c r="BWB9" s="14">
        <f>Px!BWB9/Px!BWB10-1</f>
        <v>1.6518424396442244E-2</v>
      </c>
      <c r="BWC9" s="14">
        <f>Px!BWC9/Px!BWC10-1</f>
        <v>2.5386313465783683E-2</v>
      </c>
      <c r="BWD9" s="14">
        <f>Px!BWD9/Px!BWD10-1</f>
        <v>1.13924050632912E-2</v>
      </c>
      <c r="BWE9" s="14">
        <f>Px!BWE9/Px!BWE10-1</f>
        <v>-4.3235704323570379E-2</v>
      </c>
      <c r="BWF9" s="14">
        <f>Px!BWF9/Px!BWF10-1</f>
        <v>1.0526315789473717E-2</v>
      </c>
      <c r="BWG9" s="14">
        <f>Px!BWG9/Px!BWG10-1</f>
        <v>-2.2653721682847849E-2</v>
      </c>
      <c r="BWH9" s="14">
        <f>Px!BWH9/Px!BWH10-1</f>
        <v>-1.8115942028985477E-2</v>
      </c>
      <c r="BWI9" s="14">
        <f>Px!BWI9/Px!BWI10-1</f>
        <v>-3.6211699164345412E-2</v>
      </c>
      <c r="BWJ9" s="14">
        <f>Px!BWJ9/Px!BWJ10-1</f>
        <v>9.009009009008917E-3</v>
      </c>
      <c r="BWK9" s="14">
        <f>Px!BWK9/Px!BWK10-1</f>
        <v>-2.2167487684729092E-2</v>
      </c>
      <c r="BWL9" s="14">
        <f>Px!BWL9/Px!BWL10-1</f>
        <v>-3.3613445378151252E-2</v>
      </c>
      <c r="BWM9" s="14">
        <f>Px!BWM9/Px!BWM10-1</f>
        <v>6.0000000000000053E-3</v>
      </c>
      <c r="BWN9" s="14">
        <f>Px!BWN9/Px!BWN10-1</f>
        <v>-2.4827586206896513E-2</v>
      </c>
      <c r="BWO9" s="14">
        <f>Px!BWO9/Px!BWO10-1</f>
        <v>-5.4347826086956763E-3</v>
      </c>
      <c r="BWP9" s="14">
        <f>Px!BWP9/Px!BWP10-1</f>
        <v>-1.0822510822510845E-2</v>
      </c>
      <c r="BWQ9" s="14">
        <f>Px!BWQ9/Px!BWQ10-1</f>
        <v>-2.9748283752860427E-2</v>
      </c>
      <c r="BWR9" s="14">
        <f>Px!BWR9/Px!BWR10-1</f>
        <v>-1.715265866209259E-2</v>
      </c>
      <c r="BWS9" s="14">
        <f>Px!BWS9/Px!BWS10-1</f>
        <v>-9.9009900990099098E-3</v>
      </c>
      <c r="BWT9" s="14">
        <f>Px!BWT9/Px!BWT10-1</f>
        <v>0.11278195488721798</v>
      </c>
      <c r="BWU9" s="14">
        <f>Px!BWU9/Px!BWU10-1</f>
        <v>-1.2396694214875992E-2</v>
      </c>
      <c r="BWV9" s="14">
        <f>Px!BWV9/Px!BWV10-1</f>
        <v>1.7021276595744705E-2</v>
      </c>
      <c r="BWW9" s="14">
        <f>Px!BWW9/Px!BWW10-1</f>
        <v>-4.9751243781094301E-3</v>
      </c>
      <c r="BWX9" s="14">
        <f>Px!BWX9/Px!BWX10-1</f>
        <v>-1.9204389574759895E-2</v>
      </c>
      <c r="BWY9" s="14">
        <f>Px!BWY9/Px!BWY10-1</f>
        <v>-2.8720626631853818E-2</v>
      </c>
      <c r="BWZ9" s="14">
        <f>Px!BWZ9/Px!BWZ10-1</f>
        <v>5.9310344827586237E-2</v>
      </c>
      <c r="BXA9" s="14">
        <f>Px!BXA9/Px!BXA10-1</f>
        <v>-1.3274336283185861E-2</v>
      </c>
      <c r="BXB9" s="14">
        <f>Px!BXB9/Px!BXB10-1</f>
        <v>0</v>
      </c>
      <c r="BXC9" s="14">
        <f>Px!BXC9/Px!BXC10-1</f>
        <v>-4.3478260869565188E-2</v>
      </c>
      <c r="BXD9" s="14">
        <f>Px!BXD9/Px!BXD10-1</f>
        <v>4.7846889952152249E-3</v>
      </c>
      <c r="BXE9" s="14">
        <f>Px!BXE9/Px!BXE10-1</f>
        <v>1.6977928692698541E-3</v>
      </c>
      <c r="BXF9" s="14">
        <f>Px!BXF9/Px!BXF10-1</f>
        <v>-5.152979066022545E-2</v>
      </c>
      <c r="BXG9" s="14">
        <f>Px!BXG9/Px!BXG10-1</f>
        <v>-2.7156549520766737E-2</v>
      </c>
      <c r="BXH9" s="14">
        <f>Px!BXH9/Px!BXH10-1</f>
        <v>1.098901098901095E-2</v>
      </c>
      <c r="BXI9" s="14">
        <f>Px!BXI9/Px!BXI10-1</f>
        <v>-2.6894865525672329E-2</v>
      </c>
      <c r="BXJ9" s="14">
        <f>Px!BXJ9/Px!BXJ10-1</f>
        <v>-3.2178217821782207E-2</v>
      </c>
      <c r="BXK9" s="14">
        <f>Px!BXK9/Px!BXK10-1</f>
        <v>-3.8709677419354827E-2</v>
      </c>
      <c r="BXL9" s="14">
        <f>Px!BXL9/Px!BXL10-1</f>
        <v>-1.1627906976744207E-2</v>
      </c>
      <c r="BXM9" s="14">
        <f>Px!BXM9/Px!BXM10-1</f>
        <v>3.7735849056603765E-2</v>
      </c>
      <c r="BXN9" s="14">
        <f>Px!BXN9/Px!BXN10-1</f>
        <v>4.1841004184099972E-3</v>
      </c>
      <c r="BXO9" s="14">
        <f>Px!BXO9/Px!BXO10-1</f>
        <v>-6.4724919093851474E-3</v>
      </c>
      <c r="BXP9" s="14">
        <f>Px!BXP9/Px!BXP10-1</f>
        <v>-3.1294452347083945E-2</v>
      </c>
      <c r="BXQ9" s="14">
        <f>Px!BXQ9/Px!BXQ10-1</f>
        <v>5.4216867469879526E-2</v>
      </c>
      <c r="BXR9" s="14">
        <f>Px!BXR9/Px!BXR10-1</f>
        <v>-1.4534883720930258E-3</v>
      </c>
      <c r="BXS9" s="14">
        <f>Px!BXS9/Px!BXS10-1</f>
        <v>1.3636363636363669E-2</v>
      </c>
      <c r="BXT9" s="14">
        <f>Px!BXT9/Px!BXT10-1</f>
        <v>-1.9569471624266144E-2</v>
      </c>
      <c r="BXU9" s="14">
        <f>Px!BXU9/Px!BXU10-1</f>
        <v>-4.2918454935622075E-3</v>
      </c>
      <c r="BXV9" s="14">
        <f>Px!BXV9/Px!BXV10-1</f>
        <v>1.7405063291139333E-2</v>
      </c>
      <c r="BXW9" s="14">
        <f>Px!BXW9/Px!BXW10-1</f>
        <v>8.0000000000000071E-2</v>
      </c>
      <c r="BXX9" s="14">
        <f>Px!BXX9/Px!BXX10-1</f>
        <v>5.6285178236397115E-3</v>
      </c>
      <c r="BXY9" s="14">
        <f>Px!BXY9/Px!BXY10-1</f>
        <v>-8.59375E-2</v>
      </c>
      <c r="BXZ9" s="14">
        <f>Px!BXZ9/Px!BXZ10-1</f>
        <v>-1.2096774193548376E-2</v>
      </c>
      <c r="BYA9" s="14">
        <f>Px!BYA9/Px!BYA10-1</f>
        <v>-4.065040650406504E-2</v>
      </c>
      <c r="BYB9" s="14">
        <f>Px!BYB9/Px!BYB10-1</f>
        <v>6.024096385542177E-2</v>
      </c>
      <c r="BYC9" s="14">
        <f>Px!BYC9/Px!BYC10-1</f>
        <v>-1.5473887814313358E-2</v>
      </c>
      <c r="BYD9" s="14">
        <f>Px!BYD9/Px!BYD10-1</f>
        <v>-1.8796992481203034E-2</v>
      </c>
      <c r="BYE9" s="14">
        <f>Px!BYE9/Px!BYE10-1</f>
        <v>0.10677083333333326</v>
      </c>
      <c r="BYF9" s="14">
        <f>Px!BYF9/Px!BYF10-1</f>
        <v>-5.6768558951965087E-2</v>
      </c>
      <c r="BYG9" s="14">
        <f>Px!BYG9/Px!BYG10-1</f>
        <v>0</v>
      </c>
      <c r="BYH9" s="14">
        <f>Px!BYH9/Px!BYH10-1</f>
        <v>0</v>
      </c>
      <c r="BYI9" s="14">
        <f>Px!BYI9/Px!BYI10-1</f>
        <v>-3.4334763948497882E-2</v>
      </c>
      <c r="BYJ9" s="14">
        <f>Px!BYJ9/Px!BYJ10-1</f>
        <v>0</v>
      </c>
      <c r="BYK9" s="14">
        <f>Px!BYK9/Px!BYK10-1</f>
        <v>9.493670886076E-3</v>
      </c>
      <c r="BYL9" s="14">
        <f>Px!BYL9/Px!BYL10-1</f>
        <v>-1.9567456230690006E-2</v>
      </c>
      <c r="BYM9" s="14">
        <f>Px!BYM9/Px!BYM10-1</f>
        <v>-1.0460251046024993E-3</v>
      </c>
      <c r="BYN9" s="14">
        <f>Px!BYN9/Px!BYN10-1</f>
        <v>-9.0252707581227609E-3</v>
      </c>
      <c r="BYO9" s="14">
        <f>Px!BYO9/Px!BYO10-1</f>
        <v>3.2457496136012454E-2</v>
      </c>
      <c r="BYP9" s="14">
        <f>Px!BYP9/Px!BYP10-1</f>
        <v>3.9525691699604515E-3</v>
      </c>
      <c r="BYQ9" s="14">
        <f>Px!BYQ9/Px!BYQ10-1</f>
        <v>-1.6229712858926382E-2</v>
      </c>
      <c r="BYR9" s="14">
        <f>Px!BYR9/Px!BYR10-1</f>
        <v>4.8309178743961567E-3</v>
      </c>
      <c r="BYS9" s="14">
        <f>Px!BYS9/Px!BYS10-1</f>
        <v>-3.5294117647058809E-2</v>
      </c>
      <c r="BYT9" s="14">
        <f>Px!BYT9/Px!BYT10-1</f>
        <v>3.3444816053511683E-3</v>
      </c>
      <c r="BYU9" s="14">
        <f>Px!BYU9/Px!BYU10-1</f>
        <v>-3.8152610441767099E-2</v>
      </c>
      <c r="BYV9" s="14">
        <f>Px!BYV9/Px!BYV10-1</f>
        <v>0</v>
      </c>
      <c r="BYW9" s="14">
        <f>Px!BYW9/Px!BYW10-1</f>
        <v>-1.7910447761193993E-2</v>
      </c>
      <c r="BYX9" s="14">
        <f>Px!BYX9/Px!BYX10-1</f>
        <v>-4.0540540540540571E-2</v>
      </c>
      <c r="BYY9" s="14">
        <f>Px!BYY9/Px!BYY10-1</f>
        <v>7.7519379844961378E-3</v>
      </c>
      <c r="BYZ9" s="14">
        <f>Px!BYZ9/Px!BYZ10-1</f>
        <v>-2.5000000000000022E-2</v>
      </c>
      <c r="BZA9" s="14">
        <f>Px!BZA9/Px!BZA10-1</f>
        <v>-4.8447204968944058E-2</v>
      </c>
      <c r="BZB9" s="14">
        <f>Px!BZB9/Px!BZB10-1</f>
        <v>-3.0172413793103425E-2</v>
      </c>
      <c r="BZC9" s="14">
        <f>Px!BZC9/Px!BZC10-1</f>
        <v>-5.19750519750517E-3</v>
      </c>
      <c r="BZD9" s="14">
        <f>Px!BZD9/Px!BZD10-1</f>
        <v>-2.0926756352765308E-2</v>
      </c>
      <c r="BZE9" s="14">
        <f>Px!BZE9/Px!BZE10-1</f>
        <v>0</v>
      </c>
      <c r="BZF9" s="14">
        <f>Px!BZF9/Px!BZF10-1</f>
        <v>-3.6830357142857095E-2</v>
      </c>
      <c r="BZG9" s="14">
        <f>Px!BZG9/Px!BZG10-1</f>
        <v>-3.5911602209944715E-2</v>
      </c>
      <c r="BZH9" s="14">
        <f>Px!BZH9/Px!BZH10-1</f>
        <v>-1.3157894736842146E-2</v>
      </c>
      <c r="BZI9" s="14">
        <f>Px!BZI9/Px!BZI10-1</f>
        <v>-4.4150110375275942E-2</v>
      </c>
      <c r="BZJ9" s="14">
        <f>Px!BZJ9/Px!BZJ10-1</f>
        <v>-1.4947683109118093E-2</v>
      </c>
      <c r="BZK9" s="14">
        <f>Px!BZK9/Px!BZK10-1</f>
        <v>-4.3219076005961199E-2</v>
      </c>
      <c r="BZL9" s="14">
        <f>Px!BZL9/Px!BZL10-1</f>
        <v>-1.6216216216216162E-2</v>
      </c>
      <c r="BZM9" s="14">
        <f>Px!BZM9/Px!BZM10-1</f>
        <v>-2.8328611898016942E-2</v>
      </c>
      <c r="BZN9" s="14">
        <f>Px!BZN9/Px!BZN10-1</f>
        <v>-1.7316017316017285E-2</v>
      </c>
      <c r="BZO9" s="14">
        <f>Px!BZO9/Px!BZO10-1</f>
        <v>5.1282051282051322E-2</v>
      </c>
      <c r="BZP9" s="14">
        <f>Px!BZP9/Px!BZP10-1</f>
        <v>0.16546762589928066</v>
      </c>
      <c r="BZQ9" s="14">
        <f>Px!BZQ9/Px!BZQ10-1</f>
        <v>-4.7438330170778031E-2</v>
      </c>
      <c r="BZR9" s="14">
        <f>Px!BZR9/Px!BZR10-1</f>
        <v>-2.9259896729776247E-2</v>
      </c>
      <c r="BZS9" s="14">
        <f>Px!BZS9/Px!BZS10-1</f>
        <v>-1.7094017094017144E-2</v>
      </c>
      <c r="BZT9" s="14">
        <f>Px!BZT9/Px!BZT10-1</f>
        <v>-1.6176470588235348E-2</v>
      </c>
      <c r="BZU9" s="14">
        <f>Px!BZU9/Px!BZU10-1</f>
        <v>-4.3548387096774221E-2</v>
      </c>
      <c r="BZV9" s="14">
        <f>Px!BZV9/Px!BZV10-1</f>
        <v>-2.6162790697674465E-2</v>
      </c>
      <c r="BZW9" s="14">
        <f>Px!BZW9/Px!BZW10-1</f>
        <v>-4.4318181818181812E-2</v>
      </c>
      <c r="BZX9" s="14">
        <f>Px!BZX9/Px!BZX10-1</f>
        <v>-2.3411371237458178E-2</v>
      </c>
      <c r="BZY9" s="14">
        <f>Px!BZY9/Px!BZY10-1</f>
        <v>-3.7453183520599231E-2</v>
      </c>
      <c r="BZZ9" s="14">
        <f>Px!BZZ9/Px!BZZ10-1</f>
        <v>-4.0871934604904681E-2</v>
      </c>
      <c r="CAA9" s="14">
        <f>Px!CAA9/Px!CAA10-1</f>
        <v>5.6934306569343063E-2</v>
      </c>
      <c r="CAB9" s="14">
        <f>Px!CAB9/Px!CAB10-1</f>
        <v>-3.1662269129287601E-2</v>
      </c>
      <c r="CAC9" s="14">
        <f>Px!CAC9/Px!CAC10-1</f>
        <v>-3.8647342995169032E-2</v>
      </c>
      <c r="CAD9" s="14">
        <f>Px!CAD9/Px!CAD10-1</f>
        <v>-4.7101449275362306E-2</v>
      </c>
      <c r="CAE9" s="14">
        <f>Px!CAE9/Px!CAE10-1</f>
        <v>2.4213075060532718E-2</v>
      </c>
      <c r="CAF9" s="14">
        <f>Px!CAF9/Px!CAF10-1</f>
        <v>-1.717557251908397E-2</v>
      </c>
      <c r="CAG9" s="14">
        <f>Px!CAG9/Px!CAG10-1</f>
        <v>-1.7069701280227556E-2</v>
      </c>
      <c r="CAH9" s="14">
        <f>Px!CAH9/Px!CAH10-1</f>
        <v>6.7796610169490457E-3</v>
      </c>
      <c r="CAI9" s="14">
        <f>Px!CAI9/Px!CAI10-1</f>
        <v>-6.2271062271062272E-2</v>
      </c>
      <c r="CAJ9" s="14">
        <f>Px!CAJ9/Px!CAJ10-1</f>
        <v>-4.5454545454545414E-2</v>
      </c>
      <c r="CAK9" s="14">
        <f>Px!CAK9/Px!CAK10-1</f>
        <v>-8.1799591002045258E-3</v>
      </c>
      <c r="CAL9" s="14">
        <f>Px!CAL9/Px!CAL10-1</f>
        <v>-2.3584905660377409E-2</v>
      </c>
      <c r="CAM9" s="14">
        <f>Px!CAM9/Px!CAM10-1</f>
        <v>-1.7543859649122862E-2</v>
      </c>
      <c r="CAN9" s="14">
        <f>Px!CAN9/Px!CAN10-1</f>
        <v>1.939058171745156E-2</v>
      </c>
      <c r="CAO9" s="14">
        <f>Px!CAO9/Px!CAO10-1</f>
        <v>-4.8951048951048959E-2</v>
      </c>
      <c r="CAP9" s="14">
        <f>Px!CAP9/Px!CAP10-1</f>
        <v>0</v>
      </c>
      <c r="CAQ9" s="14">
        <f>Px!CAQ9/Px!CAQ10-1</f>
        <v>-1.5408320493066618E-3</v>
      </c>
      <c r="CAR9" s="14">
        <f>Px!CAR9/Px!CAR10-1</f>
        <v>-1.3084112149532756E-2</v>
      </c>
      <c r="CAS9" s="14">
        <f>Px!CAS9/Px!CAS10-1</f>
        <v>3.8314176245211051E-3</v>
      </c>
      <c r="CAT9" s="14">
        <f>Px!CAT9/Px!CAT10-1</f>
        <v>1.1527377521613813E-2</v>
      </c>
      <c r="CAU9" s="14">
        <f>Px!CAU9/Px!CAU10-1</f>
        <v>-5.46875E-2</v>
      </c>
      <c r="CAV9" s="14">
        <f>Px!CAV9/Px!CAV10-1</f>
        <v>4.1322314049587749E-3</v>
      </c>
      <c r="CAW9" s="14">
        <f>Px!CAW9/Px!CAW10-1</f>
        <v>-3.9682539682539653E-2</v>
      </c>
      <c r="CAX9" s="14">
        <f>Px!CAX9/Px!CAX10-1</f>
        <v>2.0642201834862428E-2</v>
      </c>
      <c r="CAY9" s="14">
        <f>Px!CAY9/Px!CAY10-1</f>
        <v>-3.301886792452835E-2</v>
      </c>
      <c r="CAZ9" s="14">
        <f>Px!CAZ9/Px!CAZ10-1</f>
        <v>-2.0186335403726718E-2</v>
      </c>
      <c r="CBA9" s="14">
        <f>Px!CBA9/Px!CBA10-1</f>
        <v>7.2115384615385469E-3</v>
      </c>
      <c r="CBB9" s="14">
        <f>Px!CBB9/Px!CBB10-1</f>
        <v>3.0674846625766694E-3</v>
      </c>
      <c r="CBC9" s="14">
        <f>Px!CBC9/Px!CBC10-1</f>
        <v>-2.8415300546448141E-2</v>
      </c>
      <c r="CBD9" s="14">
        <f>Px!CBD9/Px!CBD10-1</f>
        <v>-3.7527593818984517E-2</v>
      </c>
      <c r="CBE9" s="14">
        <f>Px!CBE9/Px!CBE10-1</f>
        <v>-1.157407407407407E-2</v>
      </c>
      <c r="CBF9" s="14">
        <f>Px!CBF9/Px!CBF10-1</f>
        <v>-3.5643564356435675E-2</v>
      </c>
      <c r="CBG9" s="14">
        <f>Px!CBG9/Px!CBG10-1</f>
        <v>5.4095826893354015E-2</v>
      </c>
      <c r="CBH9" s="14">
        <f>Px!CBH9/Px!CBH10-1</f>
        <v>-1.3550135501354976E-2</v>
      </c>
      <c r="CBI9" s="14">
        <f>Px!CBI9/Px!CBI10-1</f>
        <v>3.3112582781456013E-3</v>
      </c>
      <c r="CBJ9" s="14">
        <f>Px!CBJ9/Px!CBJ10-1</f>
        <v>-2.9565217391304355E-2</v>
      </c>
      <c r="CBK9" s="14">
        <f>Px!CBK9/Px!CBK10-1</f>
        <v>-1.585365853658538E-2</v>
      </c>
      <c r="CBL9" s="14">
        <f>Px!CBL9/Px!CBL10-1</f>
        <v>-1.7429193899782147E-2</v>
      </c>
      <c r="CBM9" s="14">
        <f>Px!CBM9/Px!CBM10-1</f>
        <v>-3.7735849056603765E-3</v>
      </c>
      <c r="CBN9" s="14">
        <f>Px!CBN9/Px!CBN10-1</f>
        <v>-2.0467836257309968E-2</v>
      </c>
      <c r="CBO9" s="14">
        <f>Px!CBO9/Px!CBO10-1</f>
        <v>-3.1476997578692489E-2</v>
      </c>
      <c r="CBP9" s="14">
        <f>Px!CBP9/Px!CBP10-1</f>
        <v>-2.5454545454545507E-2</v>
      </c>
      <c r="CBQ9" s="14">
        <f>Px!CBQ9/Px!CBQ10-1</f>
        <v>-2.2277227722772297E-2</v>
      </c>
      <c r="CBR9" s="14">
        <f>Px!CBR9/Px!CBR10-1</f>
        <v>-4.7895500725689377E-2</v>
      </c>
      <c r="CBS9" s="14">
        <f>Px!CBS9/Px!CBS10-1</f>
        <v>-4.6367851622874934E-3</v>
      </c>
      <c r="CBT9" s="14">
        <f>Px!CBT9/Px!CBT10-1</f>
        <v>-5.2795031055900665E-2</v>
      </c>
      <c r="CBU9" s="14">
        <f>Px!CBU9/Px!CBU10-1</f>
        <v>-9.7719869706840434E-3</v>
      </c>
      <c r="CBV9" s="14">
        <f>Px!CBV9/Px!CBV10-1</f>
        <v>-1.5839493136219684E-2</v>
      </c>
      <c r="CBW9" s="14">
        <f>Px!CBW9/Px!CBW10-1</f>
        <v>-8.2644628099173278E-3</v>
      </c>
      <c r="CBX9" s="14">
        <f>Px!CBX9/Px!CBX10-1</f>
        <v>3.4620505992010608E-2</v>
      </c>
      <c r="CBY9" s="14">
        <f>Px!CBY9/Px!CBY10-1</f>
        <v>-2.0408163265306145E-2</v>
      </c>
      <c r="CBZ9" s="14">
        <f>Px!CBZ9/Px!CBZ10-1</f>
        <v>-2.422145328719727E-2</v>
      </c>
      <c r="CCA9" s="14">
        <f>Px!CCA9/Px!CCA10-1</f>
        <v>-1.1235955056179803E-2</v>
      </c>
      <c r="CCB9" s="14">
        <f>Px!CCB9/Px!CCB10-1</f>
        <v>-9.750812567713929E-3</v>
      </c>
      <c r="CCC9" s="14">
        <f>Px!CCC9/Px!CCC10-1</f>
        <v>9.3582887700534023E-3</v>
      </c>
      <c r="CCD9" s="14">
        <f>Px!CCD9/Px!CCD10-1</f>
        <v>0</v>
      </c>
      <c r="CCE9" s="14">
        <f>Px!CCE9/Px!CCE10-1</f>
        <v>-3.8724373576309756E-2</v>
      </c>
      <c r="CCF9" s="14">
        <f>Px!CCF9/Px!CCF10-1</f>
        <v>2.528089887640439E-2</v>
      </c>
      <c r="CCG9" s="14">
        <f>Px!CCG9/Px!CCG10-1</f>
        <v>-5.0980392156862786E-2</v>
      </c>
      <c r="CCH9" s="14">
        <f>Px!CCH9/Px!CCH10-1</f>
        <v>1.8803418803418737E-2</v>
      </c>
      <c r="CCI9" s="14">
        <f>Px!CCI9/Px!CCI10-1</f>
        <v>-3.4246575342465779E-2</v>
      </c>
      <c r="CCJ9" s="14">
        <f>Px!CCJ9/Px!CCJ10-1</f>
        <v>-3.8659793814432963E-2</v>
      </c>
      <c r="CCK9" s="14">
        <f>Px!CCK9/Px!CCK10-1</f>
        <v>1.7182130584192379E-3</v>
      </c>
      <c r="CCL9" s="14">
        <f>Px!CCL9/Px!CCL10-1</f>
        <v>-5.1546391752577136E-3</v>
      </c>
      <c r="CCM9" s="14">
        <f>Px!CCM9/Px!CCM10-1</f>
        <v>-1.2195121951219523E-2</v>
      </c>
      <c r="CCN9" s="14">
        <f>Px!CCN9/Px!CCN10-1</f>
        <v>0</v>
      </c>
      <c r="CCO9" s="14">
        <f>Px!CCO9/Px!CCO10-1</f>
        <v>-1.744186046511631E-2</v>
      </c>
      <c r="CCP9" s="14">
        <f>Px!CCP9/Px!CCP10-1</f>
        <v>4.1420118343195256E-2</v>
      </c>
      <c r="CCQ9" s="14">
        <f>Px!CCQ9/Px!CCQ10-1</f>
        <v>-2.6525198938992522E-3</v>
      </c>
      <c r="CCR9" s="14">
        <f>Px!CCR9/Px!CCR10-1</f>
        <v>-1.320132013201325E-2</v>
      </c>
      <c r="CCS9" s="14">
        <f>Px!CCS9/Px!CCS10-1</f>
        <v>-1.9441069258809285E-2</v>
      </c>
      <c r="CCT9" s="14">
        <f>Px!CCT9/Px!CCT10-1</f>
        <v>-2.9411764705882359E-2</v>
      </c>
      <c r="CCU9" s="14">
        <f>Px!CCU9/Px!CCU10-1</f>
        <v>0.13617021276595742</v>
      </c>
      <c r="CCV9" s="14">
        <f>Px!CCV9/Px!CCV10-1</f>
        <v>-3.346456692913391E-2</v>
      </c>
      <c r="CCW9" s="14">
        <f>Px!CCW9/Px!CCW10-1</f>
        <v>-1.1494252873563204E-2</v>
      </c>
      <c r="CCX9" s="14">
        <f>Px!CCX9/Px!CCX10-1</f>
        <v>-3.3333333333333326E-2</v>
      </c>
      <c r="CCY9" s="14">
        <f>Px!CCY9/Px!CCY10-1</f>
        <v>-8.7463556851311575E-3</v>
      </c>
      <c r="CCZ9" s="14">
        <f>Px!CCZ9/Px!CCZ10-1</f>
        <v>2.6525198938991412E-3</v>
      </c>
      <c r="CDA9" s="14">
        <f>Px!CDA9/Px!CDA10-1</f>
        <v>-4.9019607843137081E-3</v>
      </c>
      <c r="CDB9" s="14">
        <f>Px!CDB9/Px!CDB10-1</f>
        <v>3.225806451612856E-3</v>
      </c>
      <c r="CDC9" s="14">
        <f>Px!CDC9/Px!CDC10-1</f>
        <v>-1.2406947890818865E-2</v>
      </c>
      <c r="CDD9" s="14">
        <f>Px!CDD9/Px!CDD10-1</f>
        <v>-2.4390243902439046E-3</v>
      </c>
      <c r="CDE9" s="14">
        <f>Px!CDE9/Px!CDE10-1</f>
        <v>2.4714828897338448E-2</v>
      </c>
      <c r="CDF9" s="14">
        <f>Px!CDF9/Px!CDF10-1</f>
        <v>-4.4642857142857095E-2</v>
      </c>
      <c r="CDG9" s="14">
        <f>Px!CDG9/Px!CDG10-1</f>
        <v>5.1428571428571379E-2</v>
      </c>
      <c r="CDH9" s="14">
        <f>Px!CDH9/Px!CDH10-1</f>
        <v>2.8419182948490329E-2</v>
      </c>
      <c r="CDI9" s="14">
        <f>Px!CDI9/Px!CDI10-1</f>
        <v>-1.8248175182481785E-2</v>
      </c>
      <c r="CDJ9" s="14">
        <f>Px!CDJ9/Px!CDJ10-1</f>
        <v>5.0100200400801542E-2</v>
      </c>
      <c r="CDK9" s="14">
        <f>Px!CDK9/Px!CDK10-1</f>
        <v>5.6122448979591733E-2</v>
      </c>
      <c r="CDL9" s="14">
        <f>Px!CDL9/Px!CDL10-1</f>
        <v>-2.1739130434782483E-3</v>
      </c>
      <c r="CDM9" s="14">
        <f>Px!CDM9/Px!CDM10-1</f>
        <v>7.9365079365079083E-3</v>
      </c>
      <c r="CDN9" s="14">
        <f>Px!CDN9/Px!CDN10-1</f>
        <v>-1.9417475728155331E-2</v>
      </c>
      <c r="CDO9" s="14">
        <f>Px!CDO9/Px!CDO10-1</f>
        <v>-8.4507042253521014E-3</v>
      </c>
      <c r="CDP9" s="14">
        <f>Px!CDP9/Px!CDP10-1</f>
        <v>-3.0172413793103425E-2</v>
      </c>
      <c r="CDQ9" s="14">
        <f>Px!CDQ9/Px!CDQ10-1</f>
        <v>-5.2173913043478404E-3</v>
      </c>
      <c r="CDR9" s="14">
        <f>Px!CDR9/Px!CDR10-1</f>
        <v>-6.5708418891170406E-2</v>
      </c>
      <c r="CDS9" s="14">
        <f>Px!CDS9/Px!CDS10-1</f>
        <v>-2.5139664804469275E-2</v>
      </c>
      <c r="CDT9" s="14">
        <f>Px!CDT9/Px!CDT10-1</f>
        <v>-3.239289446186E-2</v>
      </c>
      <c r="CDU9" s="14">
        <f>Px!CDU9/Px!CDU10-1</f>
        <v>-5.3475935828877219E-3</v>
      </c>
      <c r="CDV9" s="14">
        <f>Px!CDV9/Px!CDV10-1</f>
        <v>1.6420361247948545E-3</v>
      </c>
      <c r="CDW9" s="14">
        <f>Px!CDW9/Px!CDW10-1</f>
        <v>-3.0973451327433676E-2</v>
      </c>
      <c r="CDX9" s="14">
        <f>Px!CDX9/Px!CDX10-1</f>
        <v>-1.0548523206751037E-2</v>
      </c>
      <c r="CDY9" s="14">
        <f>Px!CDY9/Px!CDY10-1</f>
        <v>-1.9138755980861233E-2</v>
      </c>
      <c r="CDZ9" s="14">
        <f>Px!CDZ9/Px!CDZ10-1</f>
        <v>-1.4598540145985384E-2</v>
      </c>
      <c r="CEA9" s="14">
        <f>Px!CEA9/Px!CEA10-1</f>
        <v>8.8495575221239076E-3</v>
      </c>
      <c r="CEB9" s="14">
        <f>Px!CEB9/Px!CEB10-1</f>
        <v>-2.6565464895635715E-2</v>
      </c>
      <c r="CEC9" s="14">
        <f>Px!CEC9/Px!CEC10-1</f>
        <v>-2.9259896729776247E-2</v>
      </c>
      <c r="CED9" s="14">
        <f>Px!CED9/Px!CED10-1</f>
        <v>-2.8571428571428581E-2</v>
      </c>
      <c r="CEE9" s="14">
        <f>Px!CEE9/Px!CEE10-1</f>
        <v>0.11219512195121961</v>
      </c>
      <c r="CEF9" s="14">
        <f>Px!CEF9/Px!CEF10-1</f>
        <v>0.29984051036682624</v>
      </c>
      <c r="CEG9" s="14">
        <f>Px!CEG9/Px!CEG10-1</f>
        <v>5.464480874316946E-3</v>
      </c>
      <c r="CEH9" s="14">
        <f>Px!CEH9/Px!CEH10-1</f>
        <v>1.7985611510791477E-2</v>
      </c>
      <c r="CEI9" s="14">
        <f>Px!CEI9/Px!CEI10-1</f>
        <v>-1.0810810810810811E-2</v>
      </c>
      <c r="CEJ9" s="14">
        <f>Px!CEJ9/Px!CEJ10-1</f>
        <v>-8.4541062801932743E-3</v>
      </c>
      <c r="CEK9" s="14">
        <f>Px!CEK9/Px!CEK10-1</f>
        <v>2.2471910112360494E-3</v>
      </c>
      <c r="CEL9" s="14">
        <f>Px!CEL9/Px!CEL10-1</f>
        <v>-1.1363636363636354E-2</v>
      </c>
      <c r="CEM9" s="14">
        <f>Px!CEM9/Px!CEM10-1</f>
        <v>-1.7687074829931926E-2</v>
      </c>
      <c r="CEN9" s="14">
        <f>Px!CEN9/Px!CEN10-1</f>
        <v>-1.8181818181818188E-2</v>
      </c>
      <c r="CEO9" s="14">
        <f>Px!CEO9/Px!CEO10-1</f>
        <v>-5.859375E-3</v>
      </c>
      <c r="CEP9" s="14">
        <f>Px!CEP9/Px!CEP10-1</f>
        <v>-7.2992700729926918E-3</v>
      </c>
      <c r="CEQ9" s="14">
        <f>Px!CEQ9/Px!CEQ10-1</f>
        <v>-1.3745704467353903E-2</v>
      </c>
      <c r="CER9" s="14">
        <f>Px!CER9/Px!CER10-1</f>
        <v>8.2644628099173278E-3</v>
      </c>
      <c r="CES9" s="14">
        <f>Px!CES9/Px!CES10-1</f>
        <v>-1.3537906137184086E-2</v>
      </c>
      <c r="CET9" s="14">
        <f>Px!CET9/Px!CET10-1</f>
        <v>0.2992700729927007</v>
      </c>
      <c r="CEU9" s="14">
        <f>Px!CEU9/Px!CEU10-1</f>
        <v>2.5210084033613356E-2</v>
      </c>
      <c r="CEV9" s="14">
        <f>Px!CEV9/Px!CEV10-1</f>
        <v>1.5151515151515138E-2</v>
      </c>
      <c r="CEW9" s="14">
        <f>Px!CEW9/Px!CEW10-1</f>
        <v>-2.1810250817884458E-2</v>
      </c>
      <c r="CEX9" s="14">
        <f>Px!CEX9/Px!CEX10-1</f>
        <v>-2.9978586723768741E-2</v>
      </c>
      <c r="CEY9" s="14">
        <f>Px!CEY9/Px!CEY10-1</f>
        <v>-2.0926756352765308E-2</v>
      </c>
      <c r="CEZ9" s="14">
        <f>Px!CEZ9/Px!CEZ10-1</f>
        <v>5.7971014492752548E-3</v>
      </c>
      <c r="CFA9" s="14">
        <f>Px!CFA9/Px!CFA10-1</f>
        <v>0</v>
      </c>
      <c r="CFB9" s="14">
        <f>Px!CFB9/Px!CFB10-1</f>
        <v>0</v>
      </c>
      <c r="CFC9" s="14">
        <f>Px!CFC9/Px!CFC10-1</f>
        <v>-1.3513513513513487E-2</v>
      </c>
      <c r="CFD9" s="14">
        <f>Px!CFD9/Px!CFD10-1</f>
        <v>1.6129032258064502E-2</v>
      </c>
      <c r="CFE9" s="14">
        <f>Px!CFE9/Px!CFE10-1</f>
        <v>-4.9504950495049549E-3</v>
      </c>
      <c r="CFF9" s="14">
        <f>Px!CFF9/Px!CFF10-1</f>
        <v>-1.5837104072398245E-2</v>
      </c>
      <c r="CFG9" s="14">
        <f>Px!CFG9/Px!CFG10-1</f>
        <v>2.1531100478468845E-2</v>
      </c>
      <c r="CFH9" s="14">
        <f>Px!CFH9/Px!CFH10-1</f>
        <v>-3.1963470319634757E-2</v>
      </c>
      <c r="CFI9" s="14">
        <f>Px!CFI9/Px!CFI10-1</f>
        <v>-4.5454545454545414E-2</v>
      </c>
      <c r="CFJ9" s="14">
        <f>Px!CFJ9/Px!CFJ10-1</f>
        <v>1.9963702359346636E-2</v>
      </c>
      <c r="CFK9" s="14">
        <f>Px!CFK9/Px!CFK10-1</f>
        <v>-8.1784386617100413E-2</v>
      </c>
      <c r="CFL9" s="14">
        <f>Px!CFL9/Px!CFL10-1</f>
        <v>-6.3091482649842323E-2</v>
      </c>
      <c r="CFM9" s="14">
        <f>Px!CFM9/Px!CFM10-1</f>
        <v>1.812688821752273E-2</v>
      </c>
      <c r="CFN9" s="14">
        <f>Px!CFN9/Px!CFN10-1</f>
        <v>-1.6645326504481472E-2</v>
      </c>
      <c r="CFO9" s="14">
        <f>Px!CFO9/Px!CFO10-1</f>
        <v>-5.9612518628912037E-2</v>
      </c>
      <c r="CFP9" s="14">
        <f>Px!CFP9/Px!CFP10-1</f>
        <v>-2.7217741935483875E-2</v>
      </c>
      <c r="CFQ9" s="14">
        <f>Px!CFQ9/Px!CFQ10-1</f>
        <v>-2.9739776951672847E-2</v>
      </c>
      <c r="CFR9" s="14">
        <f>Px!CFR9/Px!CFR10-1</f>
        <v>-3.0927835051546393E-2</v>
      </c>
      <c r="CFS9" s="14">
        <f>Px!CFS9/Px!CFS10-1</f>
        <v>1.6274864376130127E-2</v>
      </c>
      <c r="CFT9" s="14">
        <f>Px!CFT9/Px!CFT10-1</f>
        <v>-2.4360535931789995E-3</v>
      </c>
      <c r="CFU9" s="14">
        <f>Px!CFU9/Px!CFU10-1</f>
        <v>0.10875331564986745</v>
      </c>
      <c r="CFV9" s="14">
        <f>Px!CFV9/Px!CFV10-1</f>
        <v>-2.8485757121439303E-2</v>
      </c>
      <c r="CFW9" s="14">
        <f>Px!CFW9/Px!CFW10-1</f>
        <v>8.4427767354596561E-2</v>
      </c>
      <c r="CFX9" s="14">
        <f>Px!CFX9/Px!CFX10-1</f>
        <v>1.7082785808147261E-2</v>
      </c>
      <c r="CFY9" s="14">
        <f>Px!CFY9/Px!CFY10-1</f>
        <v>-2.5625000000000009E-2</v>
      </c>
      <c r="CFZ9" s="14">
        <f>Px!CFZ9/Px!CFZ10-1</f>
        <v>-2.7272727272727226E-2</v>
      </c>
      <c r="CGA9" s="14">
        <f>Px!CGA9/Px!CGA10-1</f>
        <v>0</v>
      </c>
      <c r="CGB9" s="14">
        <f>Px!CGB9/Px!CGB10-1</f>
        <v>3.3101045296167309E-2</v>
      </c>
      <c r="CGC9" s="14">
        <f>Px!CGC9/Px!CGC10-1</f>
        <v>-1.0526315789473717E-2</v>
      </c>
      <c r="CGD9" s="14">
        <f>Px!CGD9/Px!CGD10-1</f>
        <v>-1.1479591836734748E-2</v>
      </c>
      <c r="CGE9" s="14">
        <f>Px!CGE9/Px!CGE10-1</f>
        <v>-2.8571428571428581E-2</v>
      </c>
      <c r="CGF9" s="14">
        <f>Px!CGF9/Px!CGF10-1</f>
        <v>-3.3123028391167209E-2</v>
      </c>
      <c r="CGG9" s="14">
        <f>Px!CGG9/Px!CGG10-1</f>
        <v>-3.4883720930232509E-2</v>
      </c>
      <c r="CGH9" s="14">
        <f>Px!CGH9/Px!CGH10-1</f>
        <v>-4.1554959785522816E-2</v>
      </c>
      <c r="CGI9" s="14">
        <f>Px!CGI9/Px!CGI10-1</f>
        <v>-6.6666666666667096E-3</v>
      </c>
      <c r="CGJ9" s="14">
        <f>Px!CGJ9/Px!CGJ10-1</f>
        <v>-1.2244897959183709E-2</v>
      </c>
      <c r="CGK9" s="14">
        <f>Px!CGK9/Px!CGK10-1</f>
        <v>-2.8340080971659964E-2</v>
      </c>
      <c r="CGL9" s="14">
        <f>Px!CGL9/Px!CGL10-1</f>
        <v>-3.8918918918918965E-2</v>
      </c>
      <c r="CGM9" s="14">
        <f>Px!CGM9/Px!CGM10-1</f>
        <v>-2.1935483870967776E-2</v>
      </c>
      <c r="CGN9" s="14">
        <f>Px!CGN9/Px!CGN10-1</f>
        <v>-2.7450980392156876E-2</v>
      </c>
      <c r="CGO9" s="14">
        <f>Px!CGO9/Px!CGO10-1</f>
        <v>-4.5312499999999978E-2</v>
      </c>
      <c r="CGP9" s="14">
        <f>Px!CGP9/Px!CGP10-1</f>
        <v>-1.6797312430011146E-2</v>
      </c>
      <c r="CGQ9" s="14">
        <f>Px!CGQ9/Px!CGQ10-1</f>
        <v>-2.4615384615384595E-2</v>
      </c>
      <c r="CGR9" s="14">
        <f>Px!CGR9/Px!CGR10-1</f>
        <v>-2.8985507246376829E-2</v>
      </c>
      <c r="CGS9" s="14">
        <f>Px!CGS9/Px!CGS10-1</f>
        <v>-2.9239766081871399E-2</v>
      </c>
      <c r="CGT9" s="14">
        <f>Px!CGT9/Px!CGT10-1</f>
        <v>-1.3953488372092981E-2</v>
      </c>
      <c r="CGU9" s="14">
        <f>Px!CGU9/Px!CGU10-1</f>
        <v>2.2857142857142909E-2</v>
      </c>
      <c r="CGV9" s="14">
        <f>Px!CGV9/Px!CGV10-1</f>
        <v>-3.2967032967032961E-2</v>
      </c>
      <c r="CGW9" s="14">
        <f>Px!CGW9/Px!CGW10-1</f>
        <v>-3.454894433781186E-2</v>
      </c>
      <c r="CGX9" s="14">
        <f>Px!CGX9/Px!CGX10-1</f>
        <v>3.125E-2</v>
      </c>
      <c r="CGY9" s="14">
        <f>Px!CGY9/Px!CGY10-1</f>
        <v>-2.2346368715083775E-2</v>
      </c>
      <c r="CGZ9" s="14">
        <f>Px!CGZ9/Px!CGZ10-1</f>
        <v>-1.3605442176870763E-2</v>
      </c>
      <c r="CHA9" s="14">
        <f>Px!CHA9/Px!CHA10-1</f>
        <v>2.6027397260274032E-2</v>
      </c>
      <c r="CHB9" s="14">
        <f>Px!CHB9/Px!CHB10-1</f>
        <v>-4.2929292929292928E-2</v>
      </c>
      <c r="CHC9" s="14">
        <f>Px!CHC9/Px!CHC10-1</f>
        <v>-7.1047957371225268E-3</v>
      </c>
      <c r="CHD9" s="14">
        <f>Px!CHD9/Px!CHD10-1</f>
        <v>2.1909233176838905E-2</v>
      </c>
      <c r="CHE9" s="14">
        <f>Px!CHE9/Px!CHE10-1</f>
        <v>-4.0441176470588203E-2</v>
      </c>
      <c r="CHF9" s="14">
        <f>Px!CHF9/Px!CHF10-1</f>
        <v>-3.7122969837587005E-2</v>
      </c>
      <c r="CHG9" s="14">
        <f>Px!CHG9/Px!CHG10-1</f>
        <v>-3.6535859269282822E-2</v>
      </c>
      <c r="CHH9" s="14">
        <f>Px!CHH9/Px!CHH10-1</f>
        <v>-4.0000000000000036E-2</v>
      </c>
      <c r="CHI9" s="14">
        <f>Px!CHI9/Px!CHI10-1</f>
        <v>-4.166666666666663E-2</v>
      </c>
      <c r="CHJ9" s="14">
        <f>Px!CHJ9/Px!CHJ10-1</f>
        <v>-1.097694840834218E-3</v>
      </c>
      <c r="CHK9" s="14">
        <f>Px!CHK9/Px!CHK10-1</f>
        <v>1.6666666666666607E-2</v>
      </c>
      <c r="CHL9" s="14">
        <f>Px!CHL9/Px!CHL10-1</f>
        <v>4.8899755501221609E-3</v>
      </c>
      <c r="CHM9" s="14">
        <f>Px!CHM9/Px!CHM10-1</f>
        <v>-1.6049382716049387E-2</v>
      </c>
      <c r="CHN9" s="14">
        <f>Px!CHN9/Px!CHN10-1</f>
        <v>-3.2608695652173947E-2</v>
      </c>
      <c r="CHO9" s="14">
        <f>Px!CHO9/Px!CHO10-1</f>
        <v>0</v>
      </c>
      <c r="CHP9" s="14">
        <f>Px!CHP9/Px!CHP10-1</f>
        <v>-3.1468531468531458E-2</v>
      </c>
      <c r="CHQ9" s="14">
        <f>Px!CHQ9/Px!CHQ10-1</f>
        <v>0</v>
      </c>
      <c r="CHR9" s="14">
        <f>Px!CHR9/Px!CHR10-1</f>
        <v>0</v>
      </c>
      <c r="CHS9" s="14">
        <f>Px!CHS9/Px!CHS10-1</f>
        <v>0</v>
      </c>
      <c r="CHT9" s="14">
        <f>Px!CHT9/Px!CHT10-1</f>
        <v>4.6296296296295392E-3</v>
      </c>
      <c r="CHU9" s="14">
        <f>Px!CHU9/Px!CHU10-1</f>
        <v>7.5566750629723067E-3</v>
      </c>
      <c r="CHV9" s="14">
        <f>Px!CHV9/Px!CHV10-1</f>
        <v>-2.4734982332155431E-2</v>
      </c>
      <c r="CHW9" s="14">
        <f>Px!CHW9/Px!CHW10-1</f>
        <v>-1.8181818181818188E-2</v>
      </c>
      <c r="CHX9" s="14">
        <f>Px!CHX9/Px!CHX10-1</f>
        <v>-2.7210884353741527E-2</v>
      </c>
      <c r="CHY9" s="14">
        <f>Px!CHY9/Px!CHY10-1</f>
        <v>7.2727272727273196E-3</v>
      </c>
      <c r="CHZ9" s="14">
        <f>Px!CHZ9/Px!CHZ10-1</f>
        <v>-3.125E-2</v>
      </c>
      <c r="CIA9" s="14">
        <f>Px!CIA9/Px!CIA10-1</f>
        <v>0</v>
      </c>
      <c r="CIB9" s="14">
        <f>Px!CIB9/Px!CIB10-1</f>
        <v>-3.5830618892508159E-2</v>
      </c>
      <c r="CIC9" s="14">
        <f>Px!CIC9/Px!CIC10-1</f>
        <v>-2.0000000000000018E-2</v>
      </c>
      <c r="CID9" s="14">
        <f>Px!CID9/Px!CID10-1</f>
        <v>-2.0134228187919434E-2</v>
      </c>
      <c r="CIE9" s="14">
        <f>Px!CIE9/Px!CIE10-1</f>
        <v>-2.8571428571428581E-2</v>
      </c>
      <c r="CIF9" s="14">
        <f>Px!CIF9/Px!CIF10-1</f>
        <v>-3.9138943248532287E-3</v>
      </c>
      <c r="CIG9" s="14">
        <f>Px!CIG9/Px!CIG10-1</f>
        <v>0</v>
      </c>
      <c r="CIH9" s="14">
        <f>Px!CIH9/Px!CIH10-1</f>
        <v>-1.0799136069114423E-2</v>
      </c>
      <c r="CII9" s="14">
        <f>Px!CII9/Px!CII10-1</f>
        <v>0</v>
      </c>
      <c r="CIJ9" s="14"/>
      <c r="CIK9" s="14"/>
      <c r="CIL9" s="14"/>
      <c r="CIM9" s="14"/>
      <c r="CIN9" s="14"/>
      <c r="CIO9" s="14"/>
      <c r="CIP9" s="14"/>
      <c r="CIQ9" s="14"/>
      <c r="CIR9" s="14"/>
      <c r="CIS9" s="14"/>
      <c r="CIT9" s="14"/>
      <c r="CIU9" s="14"/>
      <c r="CIV9" s="14"/>
      <c r="CIW9" s="14"/>
      <c r="CIX9" s="14"/>
      <c r="CIY9" s="14"/>
      <c r="CIZ9" s="14"/>
      <c r="CJA9" s="14"/>
      <c r="CJB9" s="14"/>
      <c r="CJC9" s="14"/>
      <c r="CJD9" s="14"/>
      <c r="CJE9" s="14"/>
      <c r="CJF9" s="14"/>
      <c r="CJG9" s="14"/>
      <c r="CJH9" s="14"/>
      <c r="CJI9" s="14"/>
      <c r="CJJ9" s="14"/>
      <c r="CJK9" s="14"/>
      <c r="CJL9" s="14"/>
      <c r="CJM9" s="14"/>
      <c r="CJN9" s="14"/>
      <c r="CJO9" s="14"/>
      <c r="CJP9" s="14"/>
      <c r="CJQ9" s="14"/>
      <c r="CJR9" s="14"/>
      <c r="CJS9" s="14"/>
      <c r="CJT9" s="14"/>
      <c r="CJU9" s="14"/>
      <c r="CJV9" s="14"/>
      <c r="CJW9" s="14"/>
      <c r="CJX9" s="14"/>
      <c r="CJY9" s="14"/>
      <c r="CJZ9" s="14"/>
      <c r="CKA9" s="14"/>
      <c r="CKB9" s="14"/>
      <c r="CKC9" s="14"/>
      <c r="CKD9" s="14"/>
      <c r="CKE9" s="14"/>
      <c r="CKF9" s="14"/>
      <c r="CKG9" s="14"/>
      <c r="CKH9" s="14"/>
      <c r="CKI9" s="14"/>
      <c r="CKJ9" s="14"/>
      <c r="CKK9" s="14"/>
      <c r="CKL9" s="14"/>
      <c r="CKM9" s="14"/>
      <c r="CKN9" s="14"/>
      <c r="CKO9" s="14"/>
      <c r="CKP9" s="14"/>
      <c r="CKQ9" s="14"/>
      <c r="CKR9" s="14"/>
      <c r="CKS9" s="14"/>
      <c r="CKT9" s="14"/>
      <c r="CKU9" s="14"/>
      <c r="CKV9" s="14"/>
      <c r="CKW9" s="14"/>
      <c r="CKX9" s="14"/>
      <c r="CKY9" s="14"/>
      <c r="CKZ9" s="14"/>
      <c r="CLA9" s="14"/>
      <c r="CLB9" s="14"/>
      <c r="CLC9" s="14"/>
      <c r="CLD9" s="14"/>
      <c r="CLE9" s="14"/>
      <c r="CLF9" s="14"/>
      <c r="CLG9" s="14"/>
      <c r="CLH9" s="14"/>
      <c r="CLI9" s="14"/>
      <c r="CLJ9" s="14"/>
      <c r="CLK9" s="14"/>
      <c r="CLL9" s="14"/>
      <c r="CLM9" s="14"/>
      <c r="CLN9" s="14"/>
      <c r="CLO9" s="14"/>
      <c r="CLP9" s="14"/>
      <c r="CLQ9" s="14"/>
      <c r="CLR9" s="14"/>
      <c r="CLS9" s="14"/>
      <c r="CLT9" s="14"/>
      <c r="CLU9" s="14"/>
      <c r="CLV9" s="14"/>
      <c r="CLW9" s="14"/>
      <c r="CLX9" s="14"/>
      <c r="CLY9" s="14"/>
      <c r="CLZ9" s="14"/>
      <c r="CMA9" s="14"/>
      <c r="CMB9" s="14"/>
      <c r="CMC9" s="14"/>
      <c r="CMD9" s="14"/>
      <c r="CME9" s="14"/>
      <c r="CMF9" s="14"/>
      <c r="CMG9" s="14"/>
      <c r="CMH9" s="14"/>
      <c r="CMI9" s="14"/>
      <c r="CMJ9" s="14"/>
      <c r="CMK9" s="14"/>
      <c r="CML9" s="14"/>
      <c r="CMM9" s="14"/>
      <c r="CMN9" s="14"/>
      <c r="CMO9" s="14"/>
      <c r="CMP9" s="14"/>
      <c r="CMQ9" s="14"/>
      <c r="CMR9" s="14"/>
      <c r="CMS9" s="14"/>
      <c r="CMT9" s="14"/>
      <c r="CMU9" s="14"/>
      <c r="CMV9" s="14"/>
      <c r="CMW9" s="14"/>
      <c r="CMX9" s="14"/>
      <c r="CMY9" s="14"/>
      <c r="CMZ9" s="14"/>
      <c r="CNA9" s="14"/>
      <c r="CNB9" s="14"/>
      <c r="CNC9" s="14"/>
      <c r="CND9" s="14"/>
      <c r="CNE9" s="14"/>
      <c r="CNF9" s="14"/>
      <c r="CNG9" s="14"/>
      <c r="CNH9" s="14"/>
      <c r="CNI9" s="14"/>
      <c r="CNJ9" s="14"/>
      <c r="CNK9" s="14"/>
      <c r="CNL9" s="14"/>
      <c r="CNM9" s="14"/>
      <c r="CNN9" s="14"/>
      <c r="CNO9" s="14"/>
      <c r="CNP9" s="14"/>
      <c r="CNQ9" s="14"/>
      <c r="CNR9" s="14"/>
      <c r="CNS9" s="14"/>
      <c r="CNT9" s="14"/>
      <c r="CNU9" s="14"/>
      <c r="CNV9" s="14"/>
      <c r="CNW9" s="14"/>
      <c r="CNX9" s="14"/>
      <c r="CNY9" s="14"/>
      <c r="CNZ9" s="14"/>
      <c r="COA9" s="14"/>
      <c r="COB9" s="14"/>
      <c r="COC9" s="14"/>
      <c r="COD9" s="14"/>
      <c r="COE9" s="14"/>
      <c r="COF9" s="14"/>
      <c r="COG9" s="14"/>
      <c r="COH9" s="14"/>
      <c r="COI9" s="14"/>
      <c r="COJ9" s="14"/>
      <c r="COK9" s="14"/>
      <c r="COL9" s="14"/>
      <c r="COM9" s="14"/>
      <c r="CON9" s="14"/>
      <c r="COO9" s="14"/>
      <c r="COP9" s="14"/>
      <c r="COQ9" s="14"/>
      <c r="COR9" s="14"/>
      <c r="COS9" s="14"/>
      <c r="COT9" s="14"/>
      <c r="COU9" s="14"/>
      <c r="COV9" s="14"/>
      <c r="COW9" s="14"/>
      <c r="COX9" s="14"/>
      <c r="COY9" s="14"/>
      <c r="COZ9" s="14"/>
      <c r="CPA9" s="14"/>
      <c r="CPB9" s="14"/>
      <c r="CPC9" s="14"/>
      <c r="CPD9" s="14"/>
      <c r="CPE9" s="14"/>
      <c r="CPF9" s="14"/>
      <c r="CPG9" s="14"/>
      <c r="CPH9" s="14"/>
      <c r="CPI9" s="14"/>
      <c r="CPJ9" s="14"/>
      <c r="CPK9" s="14"/>
      <c r="CPL9" s="14"/>
      <c r="CPM9" s="14"/>
      <c r="CPN9" s="14"/>
      <c r="CPO9" s="14"/>
      <c r="CPP9" s="14"/>
      <c r="CPQ9" s="14"/>
      <c r="CPR9" s="14"/>
      <c r="CPS9" s="14"/>
      <c r="CPT9" s="14"/>
      <c r="CPU9" s="14"/>
      <c r="CPV9" s="14"/>
      <c r="CPW9" s="14"/>
      <c r="CPX9" s="14"/>
      <c r="CPY9" s="14"/>
      <c r="CPZ9" s="14"/>
      <c r="CQA9" s="14"/>
      <c r="CQB9" s="14"/>
      <c r="CQC9" s="14"/>
      <c r="CQD9" s="14"/>
      <c r="CQE9" s="14"/>
      <c r="CQF9" s="14"/>
      <c r="CQG9" s="14"/>
      <c r="CQH9" s="14"/>
      <c r="CQI9" s="14"/>
      <c r="CQJ9" s="14"/>
      <c r="CQK9" s="14"/>
      <c r="CQL9" s="14"/>
      <c r="CQM9" s="14"/>
      <c r="CQN9" s="14"/>
      <c r="CQO9" s="14"/>
      <c r="CQP9" s="14"/>
      <c r="CQQ9" s="14"/>
      <c r="CQR9" s="14"/>
      <c r="CQS9" s="14"/>
      <c r="CQT9" s="14"/>
      <c r="CQU9" s="14"/>
      <c r="CQV9" s="14"/>
      <c r="CQW9" s="14"/>
      <c r="CQX9" s="14"/>
      <c r="CQY9" s="14"/>
      <c r="CQZ9" s="14"/>
      <c r="CRA9" s="14"/>
      <c r="CRB9" s="14"/>
      <c r="CRC9" s="14"/>
      <c r="CRD9" s="14"/>
      <c r="CRE9" s="14"/>
      <c r="CRF9" s="14"/>
      <c r="CRG9" s="14"/>
      <c r="CRH9" s="14"/>
      <c r="CRI9" s="14"/>
      <c r="CRJ9" s="14"/>
      <c r="CRK9" s="14"/>
      <c r="CRL9" s="14"/>
      <c r="CRM9" s="14"/>
      <c r="CRN9" s="14"/>
      <c r="CRO9" s="14"/>
      <c r="CRP9" s="14"/>
      <c r="CRQ9" s="14"/>
      <c r="CRR9" s="14"/>
      <c r="CRS9" s="14"/>
      <c r="CRT9" s="14"/>
      <c r="CRU9" s="14"/>
      <c r="CRV9" s="14"/>
      <c r="CRW9" s="14"/>
      <c r="CRX9" s="14"/>
      <c r="CRY9" s="14"/>
      <c r="CRZ9" s="14"/>
      <c r="CSA9" s="14"/>
      <c r="CSB9" s="14"/>
      <c r="CSC9" s="14"/>
      <c r="CSD9" s="14"/>
      <c r="CSE9" s="14"/>
      <c r="CSF9" s="14"/>
      <c r="CSG9" s="14"/>
      <c r="CSH9" s="14"/>
      <c r="CSI9" s="14"/>
      <c r="CSJ9" s="14"/>
      <c r="CSK9" s="14"/>
      <c r="CSL9" s="14"/>
      <c r="CSM9" s="14"/>
      <c r="CSN9" s="14"/>
      <c r="CSO9" s="14"/>
      <c r="CSP9" s="14"/>
      <c r="CSQ9" s="14"/>
      <c r="CSR9" s="14"/>
      <c r="CSS9" s="14"/>
      <c r="CST9" s="14"/>
      <c r="CSU9" s="14"/>
      <c r="CSV9" s="14"/>
      <c r="CSW9" s="14"/>
      <c r="CSX9" s="14"/>
      <c r="CSY9" s="14"/>
      <c r="CSZ9" s="14"/>
      <c r="CTA9" s="14"/>
      <c r="CTB9" s="14"/>
      <c r="CTC9" s="14"/>
      <c r="CTD9" s="14"/>
      <c r="CTE9" s="14"/>
      <c r="CTF9" s="14"/>
      <c r="CTG9" s="14"/>
      <c r="CTH9" s="14"/>
      <c r="CTI9" s="14"/>
      <c r="CTJ9" s="14"/>
      <c r="CTK9" s="14"/>
      <c r="CTL9" s="14"/>
      <c r="CTM9" s="14"/>
      <c r="CTN9" s="14"/>
      <c r="CTO9" s="14"/>
      <c r="CTP9" s="14"/>
      <c r="CTQ9" s="14"/>
      <c r="CTR9" s="14"/>
      <c r="CTS9" s="14"/>
      <c r="CTT9" s="14"/>
      <c r="CTU9" s="14"/>
      <c r="CTV9" s="14"/>
      <c r="CTW9" s="14"/>
      <c r="CTX9" s="14"/>
      <c r="CTY9" s="14"/>
      <c r="CTZ9" s="14"/>
      <c r="CUA9" s="14"/>
      <c r="CUB9" s="14"/>
      <c r="CUC9" s="14"/>
      <c r="CUD9" s="14"/>
      <c r="CUE9" s="14"/>
      <c r="CUF9" s="14"/>
      <c r="CUG9" s="14"/>
      <c r="CUH9" s="14"/>
      <c r="CUI9" s="14"/>
      <c r="CUJ9" s="14"/>
      <c r="CUK9" s="14"/>
      <c r="CUL9" s="14"/>
      <c r="CUM9" s="14"/>
      <c r="CUN9" s="14"/>
      <c r="CUO9" s="14"/>
      <c r="CUP9" s="14"/>
      <c r="CUQ9" s="14"/>
      <c r="CUR9" s="14"/>
      <c r="CUS9" s="14"/>
      <c r="CUT9" s="14"/>
      <c r="CUU9" s="14"/>
      <c r="CUV9" s="14"/>
      <c r="CUW9" s="14"/>
      <c r="CUX9" s="14"/>
      <c r="CUY9" s="14"/>
      <c r="CUZ9" s="14"/>
      <c r="CVA9" s="14"/>
      <c r="CVB9" s="14"/>
      <c r="CVC9" s="14"/>
      <c r="CVD9" s="14"/>
      <c r="CVE9" s="14"/>
      <c r="CVF9" s="14"/>
      <c r="CVG9" s="14"/>
      <c r="CVH9" s="14"/>
      <c r="CVI9" s="14"/>
      <c r="CVJ9" s="14"/>
      <c r="CVK9" s="14"/>
      <c r="CVL9" s="14"/>
      <c r="CVM9" s="14"/>
      <c r="CVN9" s="14"/>
      <c r="CVO9" s="14"/>
      <c r="CVP9" s="14"/>
      <c r="CVQ9" s="14"/>
      <c r="CVR9" s="14"/>
      <c r="CVS9" s="14"/>
      <c r="CVT9" s="14"/>
      <c r="CVU9" s="14"/>
      <c r="CVV9" s="14"/>
      <c r="CVW9" s="14"/>
      <c r="CVX9" s="14"/>
      <c r="CVY9" s="14"/>
      <c r="CVZ9" s="14"/>
      <c r="CWA9" s="14"/>
      <c r="CWB9" s="14"/>
      <c r="CWC9" s="14"/>
      <c r="CWD9" s="14"/>
      <c r="CWE9" s="14"/>
      <c r="CWF9" s="14"/>
      <c r="CWG9" s="14"/>
      <c r="CWH9" s="14"/>
      <c r="CWI9" s="14"/>
      <c r="CWJ9" s="14"/>
      <c r="CWK9" s="14"/>
      <c r="CWL9" s="14"/>
      <c r="CWM9" s="14"/>
      <c r="CWN9" s="14"/>
      <c r="CWO9" s="14"/>
      <c r="CWP9" s="14"/>
      <c r="CWQ9" s="14"/>
      <c r="CWR9" s="14"/>
      <c r="CWS9" s="14"/>
      <c r="CWT9" s="14"/>
      <c r="CWU9" s="14"/>
      <c r="CWV9" s="14"/>
      <c r="CWW9" s="14"/>
      <c r="CWX9" s="14"/>
      <c r="CWY9" s="14"/>
      <c r="CWZ9" s="14"/>
      <c r="CXA9" s="14"/>
      <c r="CXB9" s="14"/>
      <c r="CXC9" s="14"/>
      <c r="CXD9" s="14"/>
      <c r="CXE9" s="14"/>
      <c r="CXF9" s="14"/>
      <c r="CXG9" s="14"/>
      <c r="CXH9" s="14"/>
      <c r="CXI9" s="14"/>
      <c r="CXJ9" s="14"/>
      <c r="CXK9" s="14"/>
      <c r="CXL9" s="14"/>
      <c r="CXM9" s="14"/>
      <c r="CXN9" s="14"/>
      <c r="CXO9" s="14"/>
      <c r="CXP9" s="14"/>
      <c r="CXQ9" s="14"/>
      <c r="CXR9" s="14"/>
      <c r="CXS9" s="14"/>
      <c r="CXT9" s="14"/>
      <c r="CXU9" s="14"/>
      <c r="CXV9" s="14"/>
      <c r="CXW9" s="14"/>
      <c r="CXX9" s="14"/>
      <c r="CXY9" s="14"/>
      <c r="CXZ9" s="14"/>
      <c r="CYA9" s="14"/>
      <c r="CYB9" s="14"/>
      <c r="CYC9" s="14"/>
      <c r="CYD9" s="14"/>
      <c r="CYE9" s="14"/>
      <c r="CYF9" s="14"/>
      <c r="CYG9" s="14"/>
      <c r="CYH9" s="14"/>
      <c r="CYI9" s="14"/>
      <c r="CYJ9" s="14"/>
      <c r="CYK9" s="14"/>
      <c r="CYL9" s="14"/>
      <c r="CYM9" s="14"/>
      <c r="CYN9" s="14"/>
      <c r="CYO9" s="14"/>
      <c r="CYP9" s="14"/>
      <c r="CYQ9" s="14"/>
      <c r="CYR9" s="14"/>
      <c r="CYS9" s="14"/>
      <c r="CYT9" s="14"/>
      <c r="CYU9" s="14"/>
      <c r="CYV9" s="14"/>
      <c r="CYW9" s="14"/>
      <c r="CYX9" s="14"/>
      <c r="CYY9" s="14"/>
      <c r="CYZ9" s="14"/>
      <c r="CZA9" s="14"/>
      <c r="CZB9" s="14"/>
      <c r="CZC9" s="14"/>
      <c r="CZD9" s="14"/>
      <c r="CZE9" s="14"/>
      <c r="CZF9" s="14"/>
      <c r="CZG9" s="14"/>
      <c r="CZH9" s="14"/>
      <c r="CZI9" s="14"/>
      <c r="CZJ9" s="14"/>
      <c r="CZK9" s="14"/>
      <c r="CZL9" s="14"/>
      <c r="CZM9" s="14"/>
      <c r="CZN9" s="14"/>
      <c r="CZO9" s="14"/>
      <c r="CZP9" s="14"/>
      <c r="CZQ9" s="14"/>
      <c r="CZR9" s="14"/>
      <c r="CZS9" s="14"/>
      <c r="CZT9" s="14"/>
      <c r="CZU9" s="14"/>
      <c r="CZV9" s="14"/>
      <c r="CZW9" s="14"/>
      <c r="CZX9" s="14"/>
      <c r="CZY9" s="14"/>
      <c r="CZZ9" s="14"/>
      <c r="DAA9" s="14"/>
      <c r="DAB9" s="14"/>
      <c r="DAC9" s="14"/>
      <c r="DAD9" s="14"/>
      <c r="DAE9" s="14"/>
      <c r="DAF9" s="14"/>
      <c r="DAG9" s="14"/>
      <c r="DAH9" s="14"/>
      <c r="DAI9" s="14"/>
      <c r="DAJ9" s="14"/>
      <c r="DAK9" s="14"/>
      <c r="DAL9" s="14"/>
      <c r="DAM9" s="14"/>
      <c r="DAN9" s="14"/>
      <c r="DAO9" s="14"/>
      <c r="DAP9" s="14"/>
      <c r="DAQ9" s="14"/>
      <c r="DAR9" s="14"/>
      <c r="DAS9" s="14"/>
      <c r="DAT9" s="14"/>
      <c r="DAU9" s="14"/>
      <c r="DAV9" s="14"/>
      <c r="DAW9" s="14"/>
      <c r="DAX9" s="14"/>
      <c r="DAY9" s="14"/>
      <c r="DAZ9" s="14"/>
      <c r="DBA9" s="14"/>
      <c r="DBB9" s="14"/>
      <c r="DBC9" s="14"/>
      <c r="DBD9" s="14"/>
      <c r="DBE9" s="14"/>
      <c r="DBF9" s="14"/>
      <c r="DBG9" s="14"/>
      <c r="DBH9" s="14"/>
      <c r="DBI9" s="14"/>
      <c r="DBJ9" s="14"/>
      <c r="DBK9" s="14"/>
      <c r="DBL9" s="14"/>
      <c r="DBM9" s="14"/>
      <c r="DBN9" s="14"/>
      <c r="DBO9" s="14"/>
      <c r="DBP9" s="14"/>
      <c r="DBQ9" s="14"/>
      <c r="DBR9" s="14"/>
      <c r="DBS9" s="14"/>
      <c r="DBT9" s="14"/>
      <c r="DBU9" s="14"/>
      <c r="DBV9" s="14"/>
      <c r="DBW9" s="14"/>
      <c r="DBX9" s="14"/>
      <c r="DBY9" s="14"/>
      <c r="DBZ9" s="14"/>
      <c r="DCA9" s="14"/>
      <c r="DCB9" s="14"/>
      <c r="DCC9" s="14"/>
      <c r="DCD9" s="14"/>
      <c r="DCE9" s="14"/>
      <c r="DCF9" s="14"/>
      <c r="DCG9" s="14"/>
      <c r="DCH9" s="14"/>
      <c r="DCI9" s="14"/>
      <c r="DCJ9" s="14"/>
      <c r="DCK9" s="14"/>
      <c r="DCL9" s="14"/>
      <c r="DCM9" s="14"/>
      <c r="DCN9" s="14"/>
      <c r="DCO9" s="14"/>
      <c r="DCP9" s="14"/>
      <c r="DCQ9" s="14"/>
      <c r="DCR9" s="14"/>
      <c r="DCS9" s="14"/>
      <c r="DCT9" s="14"/>
      <c r="DCU9" s="14"/>
      <c r="DCV9" s="14"/>
      <c r="DCW9" s="14"/>
      <c r="DCX9" s="14"/>
      <c r="DCY9" s="14"/>
      <c r="DCZ9" s="14"/>
      <c r="DDA9" s="14"/>
      <c r="DDB9" s="14"/>
      <c r="DDC9" s="14"/>
      <c r="DDD9" s="14"/>
      <c r="DDE9" s="14"/>
      <c r="DDF9" s="14"/>
      <c r="DDG9" s="14"/>
      <c r="DDH9" s="14"/>
      <c r="DDI9" s="14"/>
      <c r="DDJ9" s="14"/>
      <c r="DDK9" s="14"/>
      <c r="DDL9" s="14"/>
      <c r="DDM9" s="14"/>
      <c r="DDN9" s="14"/>
      <c r="DDO9" s="14"/>
      <c r="DDP9" s="14"/>
      <c r="DDQ9" s="14"/>
      <c r="DDR9" s="14"/>
      <c r="DDS9" s="14"/>
      <c r="DDT9" s="14"/>
      <c r="DDU9" s="14"/>
      <c r="DDV9" s="14"/>
      <c r="DDW9" s="14"/>
      <c r="DDX9" s="14"/>
      <c r="DDY9" s="14"/>
      <c r="DDZ9" s="14"/>
      <c r="DEA9" s="14"/>
      <c r="DEB9" s="14"/>
      <c r="DEC9" s="14"/>
      <c r="DED9" s="14"/>
      <c r="DEE9" s="14"/>
      <c r="DEF9" s="14"/>
      <c r="DEG9" s="14"/>
      <c r="DEH9" s="14"/>
      <c r="DEI9" s="14"/>
      <c r="DEJ9" s="14"/>
      <c r="DEK9" s="14"/>
      <c r="DEL9" s="14"/>
      <c r="DEM9" s="14"/>
      <c r="DEN9" s="14"/>
    </row>
    <row r="10" spans="1:2848" s="5" customFormat="1" ht="13.5" x14ac:dyDescent="0.3">
      <c r="A10" s="9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  <c r="GS10" s="14"/>
      <c r="GT10" s="14"/>
      <c r="GU10" s="14"/>
      <c r="GV10" s="14"/>
      <c r="GW10" s="14"/>
      <c r="GX10" s="14"/>
      <c r="GY10" s="14"/>
      <c r="GZ10" s="14"/>
      <c r="HA10" s="14"/>
      <c r="HB10" s="14"/>
      <c r="HC10" s="14"/>
      <c r="HD10" s="14"/>
      <c r="HE10" s="14"/>
      <c r="HF10" s="14"/>
      <c r="HG10" s="14"/>
      <c r="HH10" s="14"/>
      <c r="HI10" s="14"/>
      <c r="HJ10" s="14"/>
      <c r="HK10" s="14"/>
      <c r="HL10" s="14"/>
      <c r="HM10" s="14"/>
      <c r="HN10" s="14"/>
      <c r="HO10" s="14"/>
      <c r="HP10" s="14"/>
      <c r="HQ10" s="14"/>
      <c r="HR10" s="14"/>
      <c r="HS10" s="14"/>
      <c r="HT10" s="14"/>
      <c r="HU10" s="14"/>
      <c r="HV10" s="14"/>
      <c r="HW10" s="14"/>
      <c r="HX10" s="14"/>
      <c r="HY10" s="14"/>
      <c r="HZ10" s="14"/>
      <c r="IA10" s="14"/>
      <c r="IB10" s="14"/>
      <c r="IC10" s="14"/>
      <c r="ID10" s="14"/>
      <c r="IE10" s="14"/>
      <c r="IF10" s="14"/>
      <c r="IG10" s="14"/>
      <c r="IH10" s="14"/>
      <c r="II10" s="14"/>
      <c r="IJ10" s="14"/>
      <c r="IK10" s="14"/>
      <c r="IL10" s="14"/>
      <c r="IM10" s="14"/>
      <c r="IN10" s="14"/>
      <c r="IO10" s="14"/>
      <c r="IP10" s="14"/>
      <c r="IQ10" s="14"/>
      <c r="IR10" s="14"/>
      <c r="IS10" s="14"/>
      <c r="IT10" s="14"/>
      <c r="IU10" s="14"/>
      <c r="IV10" s="14"/>
      <c r="IW10" s="14"/>
      <c r="IX10" s="14"/>
      <c r="IY10" s="14"/>
      <c r="IZ10" s="14"/>
      <c r="JA10" s="14"/>
      <c r="JB10" s="14"/>
      <c r="JC10" s="14"/>
      <c r="JD10" s="14"/>
      <c r="JE10" s="14"/>
      <c r="JF10" s="14"/>
      <c r="JG10" s="14"/>
      <c r="JH10" s="14"/>
      <c r="JI10" s="14"/>
      <c r="JJ10" s="14"/>
      <c r="JK10" s="14"/>
      <c r="JL10" s="14"/>
      <c r="JM10" s="14"/>
      <c r="JN10" s="14"/>
      <c r="JO10" s="14"/>
      <c r="JP10" s="14"/>
      <c r="JQ10" s="14"/>
      <c r="JR10" s="14"/>
      <c r="JS10" s="14"/>
      <c r="JT10" s="14"/>
      <c r="JU10" s="14"/>
      <c r="JV10" s="14"/>
      <c r="JW10" s="14"/>
      <c r="JX10" s="14"/>
      <c r="JY10" s="14"/>
      <c r="JZ10" s="14"/>
      <c r="KA10" s="14"/>
      <c r="KB10" s="14"/>
      <c r="KC10" s="14"/>
      <c r="KD10" s="14"/>
      <c r="KE10" s="14"/>
      <c r="KF10" s="14"/>
      <c r="KG10" s="14"/>
      <c r="KH10" s="14"/>
      <c r="KI10" s="14"/>
      <c r="KJ10" s="14"/>
      <c r="KK10" s="14"/>
      <c r="KL10" s="14"/>
      <c r="KM10" s="14"/>
      <c r="KN10" s="14"/>
      <c r="KO10" s="14"/>
      <c r="KP10" s="14"/>
      <c r="KQ10" s="14"/>
      <c r="KR10" s="14"/>
      <c r="KS10" s="14"/>
      <c r="KT10" s="14"/>
      <c r="KU10" s="14"/>
      <c r="KV10" s="14"/>
      <c r="KW10" s="14"/>
      <c r="KX10" s="14"/>
      <c r="KY10" s="14"/>
      <c r="KZ10" s="14"/>
      <c r="LA10" s="14"/>
      <c r="LB10" s="14"/>
      <c r="LC10" s="14"/>
      <c r="LD10" s="14"/>
      <c r="LE10" s="14"/>
      <c r="LF10" s="14"/>
      <c r="LG10" s="14"/>
      <c r="LH10" s="14"/>
      <c r="LI10" s="14"/>
      <c r="LJ10" s="14"/>
      <c r="LK10" s="14"/>
      <c r="LL10" s="14"/>
      <c r="LM10" s="14"/>
      <c r="LN10" s="14"/>
      <c r="LO10" s="14"/>
      <c r="LP10" s="14"/>
      <c r="LQ10" s="14"/>
      <c r="LR10" s="14"/>
      <c r="LS10" s="14"/>
      <c r="LT10" s="14"/>
      <c r="LU10" s="14"/>
      <c r="LV10" s="14"/>
      <c r="LW10" s="14"/>
      <c r="LX10" s="14"/>
      <c r="LY10" s="14"/>
      <c r="LZ10" s="14"/>
      <c r="MA10" s="14"/>
      <c r="MB10" s="14"/>
      <c r="MC10" s="14"/>
      <c r="MD10" s="14"/>
      <c r="ME10" s="14"/>
      <c r="MF10" s="14"/>
      <c r="MG10" s="14"/>
      <c r="MH10" s="14"/>
      <c r="MI10" s="14"/>
      <c r="MJ10" s="14"/>
      <c r="MK10" s="14"/>
      <c r="ML10" s="14"/>
      <c r="MM10" s="14"/>
      <c r="MN10" s="14"/>
      <c r="MO10" s="14"/>
      <c r="MP10" s="14"/>
      <c r="MQ10" s="14"/>
      <c r="MR10" s="14"/>
      <c r="MS10" s="14"/>
      <c r="MT10" s="14"/>
      <c r="MU10" s="14"/>
      <c r="MV10" s="14"/>
      <c r="MW10" s="14"/>
      <c r="MX10" s="14"/>
      <c r="MY10" s="14"/>
      <c r="MZ10" s="14"/>
      <c r="NA10" s="14"/>
      <c r="NB10" s="14"/>
      <c r="NC10" s="14"/>
      <c r="ND10" s="14"/>
      <c r="NE10" s="14"/>
      <c r="NF10" s="14"/>
      <c r="NG10" s="14"/>
      <c r="NH10" s="14"/>
      <c r="NI10" s="14"/>
      <c r="NJ10" s="14"/>
      <c r="NK10" s="14"/>
      <c r="NL10" s="14"/>
      <c r="NM10" s="14"/>
      <c r="NN10" s="14"/>
      <c r="NO10" s="14"/>
      <c r="NP10" s="14"/>
      <c r="NQ10" s="14"/>
      <c r="NR10" s="14"/>
      <c r="NS10" s="14"/>
      <c r="NT10" s="14"/>
      <c r="NU10" s="14"/>
      <c r="NV10" s="14"/>
      <c r="NW10" s="14"/>
      <c r="NX10" s="14"/>
      <c r="NY10" s="14"/>
      <c r="NZ10" s="14"/>
      <c r="OA10" s="14"/>
      <c r="OB10" s="14"/>
      <c r="OC10" s="14"/>
      <c r="OD10" s="14"/>
      <c r="OE10" s="14"/>
      <c r="OF10" s="14"/>
      <c r="OG10" s="14"/>
      <c r="OH10" s="14"/>
      <c r="OI10" s="14"/>
      <c r="OJ10" s="14"/>
      <c r="OK10" s="14"/>
      <c r="OL10" s="14"/>
      <c r="OM10" s="14"/>
      <c r="ON10" s="14"/>
      <c r="OO10" s="14"/>
      <c r="OP10" s="14"/>
      <c r="OQ10" s="14"/>
      <c r="OR10" s="14"/>
      <c r="OS10" s="14"/>
      <c r="OT10" s="14"/>
      <c r="OU10" s="14"/>
      <c r="OV10" s="14"/>
      <c r="OW10" s="14"/>
      <c r="OX10" s="14"/>
      <c r="OY10" s="14"/>
      <c r="OZ10" s="14"/>
      <c r="PA10" s="14"/>
      <c r="PB10" s="14"/>
      <c r="PC10" s="14"/>
      <c r="PD10" s="14"/>
      <c r="PE10" s="14"/>
      <c r="PF10" s="14"/>
      <c r="PG10" s="14"/>
      <c r="PH10" s="14"/>
      <c r="PI10" s="14"/>
      <c r="PJ10" s="14"/>
      <c r="PK10" s="14"/>
      <c r="PL10" s="14"/>
      <c r="PM10" s="14"/>
      <c r="PN10" s="14"/>
      <c r="PO10" s="14"/>
      <c r="PP10" s="14"/>
      <c r="PQ10" s="14"/>
      <c r="PR10" s="14"/>
      <c r="PS10" s="14"/>
      <c r="PT10" s="14"/>
      <c r="PU10" s="14"/>
      <c r="PV10" s="14"/>
      <c r="PW10" s="14"/>
      <c r="PX10" s="14"/>
      <c r="PY10" s="14"/>
      <c r="PZ10" s="14"/>
      <c r="QA10" s="14"/>
      <c r="QB10" s="14"/>
      <c r="QC10" s="14"/>
      <c r="QD10" s="14"/>
      <c r="QE10" s="14"/>
      <c r="QF10" s="14"/>
      <c r="QG10" s="14"/>
      <c r="QH10" s="14"/>
      <c r="QI10" s="14"/>
      <c r="QJ10" s="14"/>
      <c r="QK10" s="14"/>
      <c r="QL10" s="14"/>
      <c r="QM10" s="14"/>
      <c r="QN10" s="14"/>
      <c r="QO10" s="14"/>
      <c r="QP10" s="14"/>
      <c r="QQ10" s="14"/>
      <c r="QR10" s="14"/>
      <c r="QS10" s="14"/>
      <c r="QT10" s="14"/>
      <c r="QU10" s="14"/>
      <c r="QV10" s="14"/>
      <c r="QW10" s="14"/>
      <c r="QX10" s="14"/>
      <c r="QY10" s="14"/>
      <c r="QZ10" s="14"/>
      <c r="RA10" s="14"/>
      <c r="RB10" s="14"/>
      <c r="RC10" s="14"/>
      <c r="RD10" s="14"/>
      <c r="RE10" s="14"/>
      <c r="RF10" s="14"/>
      <c r="RG10" s="14"/>
      <c r="RH10" s="14"/>
      <c r="RI10" s="14"/>
      <c r="RJ10" s="14"/>
      <c r="RK10" s="14"/>
      <c r="RL10" s="14"/>
      <c r="RM10" s="14"/>
      <c r="RN10" s="14"/>
      <c r="RO10" s="14"/>
      <c r="RP10" s="14"/>
      <c r="RQ10" s="14"/>
      <c r="RR10" s="14"/>
      <c r="RS10" s="14"/>
      <c r="RT10" s="14"/>
      <c r="RU10" s="14"/>
      <c r="RV10" s="14"/>
      <c r="RW10" s="14"/>
      <c r="RX10" s="14"/>
      <c r="RY10" s="14"/>
      <c r="RZ10" s="14"/>
      <c r="SA10" s="14"/>
      <c r="SB10" s="14"/>
      <c r="SC10" s="14"/>
      <c r="SD10" s="14"/>
      <c r="SE10" s="14"/>
      <c r="SF10" s="14"/>
      <c r="SG10" s="14"/>
      <c r="SH10" s="14"/>
      <c r="SI10" s="14"/>
      <c r="SJ10" s="14"/>
      <c r="SK10" s="14"/>
      <c r="SL10" s="14"/>
      <c r="SM10" s="14"/>
      <c r="SN10" s="14"/>
      <c r="SO10" s="14"/>
      <c r="SP10" s="14"/>
      <c r="SQ10" s="14"/>
      <c r="SR10" s="14"/>
      <c r="SS10" s="14"/>
      <c r="ST10" s="14"/>
      <c r="SU10" s="14"/>
      <c r="SV10" s="14"/>
      <c r="SW10" s="14"/>
      <c r="SX10" s="14"/>
      <c r="SY10" s="14"/>
      <c r="SZ10" s="14"/>
      <c r="TA10" s="14"/>
      <c r="TB10" s="14"/>
      <c r="TC10" s="14"/>
      <c r="TD10" s="14"/>
      <c r="TE10" s="14"/>
      <c r="TF10" s="14"/>
      <c r="TG10" s="14"/>
      <c r="TH10" s="14"/>
      <c r="TI10" s="14"/>
      <c r="TJ10" s="14"/>
      <c r="TK10" s="14"/>
      <c r="TL10" s="14"/>
      <c r="TM10" s="14"/>
      <c r="TN10" s="14"/>
      <c r="TO10" s="14"/>
      <c r="TP10" s="14"/>
      <c r="TQ10" s="14"/>
      <c r="TR10" s="14"/>
      <c r="TS10" s="14"/>
      <c r="TT10" s="14"/>
      <c r="TU10" s="14"/>
      <c r="TV10" s="14"/>
      <c r="TW10" s="14"/>
      <c r="TX10" s="14"/>
      <c r="TY10" s="14"/>
      <c r="TZ10" s="14"/>
      <c r="UA10" s="14"/>
      <c r="UB10" s="14"/>
      <c r="UC10" s="14"/>
      <c r="UD10" s="14"/>
      <c r="UE10" s="14"/>
      <c r="UF10" s="14"/>
      <c r="UG10" s="14"/>
      <c r="UH10" s="14"/>
      <c r="UI10" s="14"/>
      <c r="UJ10" s="14"/>
      <c r="UK10" s="14"/>
      <c r="UL10" s="14"/>
      <c r="UM10" s="14"/>
      <c r="UN10" s="14"/>
      <c r="UO10" s="14"/>
      <c r="UP10" s="14"/>
      <c r="UQ10" s="14"/>
      <c r="UR10" s="14"/>
      <c r="US10" s="14"/>
      <c r="UT10" s="14"/>
      <c r="UU10" s="14"/>
      <c r="UV10" s="14"/>
      <c r="UW10" s="14"/>
      <c r="UX10" s="14"/>
      <c r="UY10" s="14"/>
      <c r="UZ10" s="14"/>
      <c r="VA10" s="14"/>
      <c r="VB10" s="14"/>
      <c r="VC10" s="14"/>
      <c r="VD10" s="14"/>
      <c r="VE10" s="14"/>
      <c r="VF10" s="14"/>
      <c r="VG10" s="14"/>
      <c r="VH10" s="14"/>
      <c r="VI10" s="14"/>
      <c r="VJ10" s="14"/>
      <c r="VK10" s="14"/>
      <c r="VL10" s="14"/>
      <c r="VM10" s="14"/>
      <c r="VN10" s="14"/>
      <c r="VO10" s="14"/>
      <c r="VP10" s="14"/>
      <c r="VQ10" s="14"/>
      <c r="VR10" s="14"/>
      <c r="VS10" s="14"/>
      <c r="VT10" s="14"/>
      <c r="VU10" s="14"/>
      <c r="VV10" s="14"/>
      <c r="VW10" s="14"/>
      <c r="VX10" s="14"/>
      <c r="VY10" s="14"/>
      <c r="VZ10" s="14"/>
      <c r="WA10" s="14"/>
      <c r="WB10" s="14"/>
      <c r="WC10" s="14"/>
      <c r="WD10" s="14"/>
      <c r="WE10" s="14"/>
      <c r="WF10" s="14"/>
      <c r="WG10" s="14"/>
      <c r="WH10" s="14"/>
      <c r="WI10" s="14"/>
      <c r="WJ10" s="14"/>
      <c r="WK10" s="14"/>
      <c r="WL10" s="14"/>
      <c r="WM10" s="14"/>
      <c r="WN10" s="14"/>
      <c r="WO10" s="14"/>
      <c r="WP10" s="14"/>
      <c r="WQ10" s="14"/>
      <c r="WR10" s="14"/>
      <c r="WS10" s="14"/>
      <c r="WT10" s="14"/>
      <c r="WU10" s="14"/>
      <c r="WV10" s="14"/>
      <c r="WW10" s="14"/>
      <c r="WX10" s="14"/>
      <c r="WY10" s="14"/>
      <c r="WZ10" s="14"/>
      <c r="XA10" s="14"/>
      <c r="XB10" s="14"/>
      <c r="XC10" s="14"/>
      <c r="XD10" s="14"/>
      <c r="XE10" s="14"/>
      <c r="XF10" s="14"/>
      <c r="XG10" s="14"/>
      <c r="XH10" s="14"/>
      <c r="XI10" s="14"/>
      <c r="XJ10" s="14"/>
      <c r="XK10" s="14"/>
      <c r="XL10" s="14"/>
      <c r="XM10" s="14"/>
      <c r="XN10" s="14"/>
      <c r="XO10" s="14"/>
      <c r="XP10" s="14"/>
      <c r="XQ10" s="14"/>
      <c r="XR10" s="14"/>
      <c r="XS10" s="14"/>
      <c r="XT10" s="14"/>
      <c r="XU10" s="14"/>
      <c r="XV10" s="14"/>
      <c r="XW10" s="14"/>
      <c r="XX10" s="14"/>
      <c r="XY10" s="14"/>
      <c r="XZ10" s="14"/>
      <c r="YA10" s="14"/>
      <c r="YB10" s="14"/>
      <c r="YC10" s="14"/>
      <c r="YD10" s="14"/>
      <c r="YE10" s="14"/>
      <c r="YF10" s="14"/>
      <c r="YG10" s="14"/>
      <c r="YH10" s="14"/>
      <c r="YI10" s="14"/>
      <c r="YJ10" s="14"/>
      <c r="YK10" s="14"/>
      <c r="YL10" s="14"/>
      <c r="YM10" s="14"/>
      <c r="YN10" s="14"/>
      <c r="YO10" s="14"/>
      <c r="YP10" s="14"/>
      <c r="YQ10" s="14"/>
      <c r="YR10" s="14"/>
      <c r="YS10" s="14"/>
      <c r="YT10" s="14"/>
      <c r="YU10" s="14"/>
      <c r="YV10" s="14"/>
      <c r="YW10" s="14"/>
      <c r="YX10" s="14"/>
      <c r="YY10" s="14"/>
      <c r="YZ10" s="14"/>
      <c r="ZA10" s="14"/>
      <c r="ZB10" s="14"/>
      <c r="ZC10" s="14"/>
      <c r="ZD10" s="14"/>
      <c r="ZE10" s="14"/>
      <c r="ZF10" s="14"/>
      <c r="ZG10" s="14"/>
      <c r="ZH10" s="14"/>
      <c r="ZI10" s="14"/>
      <c r="ZJ10" s="14"/>
      <c r="ZK10" s="14"/>
      <c r="ZL10" s="14"/>
      <c r="ZM10" s="14"/>
      <c r="ZN10" s="14"/>
      <c r="ZO10" s="14"/>
      <c r="ZP10" s="14"/>
      <c r="ZQ10" s="14"/>
      <c r="ZR10" s="14"/>
      <c r="ZS10" s="14"/>
      <c r="ZT10" s="14"/>
      <c r="ZU10" s="14"/>
      <c r="ZV10" s="14"/>
      <c r="ZW10" s="14"/>
      <c r="ZX10" s="14"/>
      <c r="ZY10" s="14"/>
      <c r="ZZ10" s="14"/>
      <c r="AAA10" s="14"/>
      <c r="AAB10" s="14"/>
      <c r="AAC10" s="14"/>
      <c r="AAD10" s="14"/>
      <c r="AAE10" s="14"/>
      <c r="AAF10" s="14"/>
      <c r="AAG10" s="14"/>
      <c r="AAH10" s="14"/>
      <c r="AAI10" s="14"/>
      <c r="AAJ10" s="14"/>
      <c r="AAK10" s="14"/>
      <c r="AAL10" s="14"/>
      <c r="AAM10" s="14"/>
      <c r="AAN10" s="14"/>
      <c r="AAO10" s="14"/>
      <c r="AAP10" s="14"/>
      <c r="AAQ10" s="14"/>
      <c r="AAR10" s="14"/>
      <c r="AAS10" s="14"/>
      <c r="AAT10" s="14"/>
      <c r="AAU10" s="14"/>
      <c r="AAV10" s="14"/>
      <c r="AAW10" s="14"/>
      <c r="AAX10" s="14"/>
      <c r="AAY10" s="14"/>
      <c r="AAZ10" s="14"/>
      <c r="ABA10" s="14"/>
      <c r="ABB10" s="14"/>
      <c r="ABC10" s="14"/>
      <c r="ABD10" s="14"/>
      <c r="ABE10" s="14"/>
      <c r="ABF10" s="14"/>
      <c r="ABG10" s="14"/>
      <c r="ABH10" s="14"/>
      <c r="ABI10" s="14"/>
      <c r="ABJ10" s="14"/>
      <c r="ABK10" s="14"/>
      <c r="ABL10" s="14"/>
      <c r="ABM10" s="14"/>
      <c r="ABN10" s="14"/>
      <c r="ABO10" s="14"/>
      <c r="ABP10" s="14"/>
      <c r="ABQ10" s="14"/>
      <c r="ABR10" s="14"/>
      <c r="ABS10" s="14"/>
      <c r="ABT10" s="14"/>
      <c r="ABU10" s="14"/>
      <c r="ABV10" s="14"/>
      <c r="ABW10" s="14"/>
      <c r="ABX10" s="14"/>
      <c r="ABY10" s="14"/>
      <c r="ABZ10" s="14"/>
      <c r="ACA10" s="14"/>
      <c r="ACB10" s="14"/>
      <c r="ACC10" s="14"/>
      <c r="ACD10" s="14"/>
      <c r="ACE10" s="14"/>
      <c r="ACF10" s="14"/>
      <c r="ACG10" s="14"/>
      <c r="ACH10" s="14"/>
      <c r="ACI10" s="14"/>
      <c r="ACJ10" s="14"/>
      <c r="ACK10" s="14"/>
      <c r="ACL10" s="14"/>
      <c r="ACM10" s="14"/>
      <c r="ACN10" s="14"/>
      <c r="ACO10" s="14"/>
      <c r="ACP10" s="14"/>
      <c r="ACQ10" s="14"/>
      <c r="ACR10" s="14"/>
      <c r="ACS10" s="14"/>
      <c r="ACT10" s="14"/>
      <c r="ACU10" s="14"/>
      <c r="ACV10" s="14"/>
      <c r="ACW10" s="14"/>
      <c r="ACX10" s="14"/>
      <c r="ACY10" s="14"/>
      <c r="ACZ10" s="14"/>
      <c r="ADA10" s="14"/>
      <c r="ADB10" s="14"/>
      <c r="ADC10" s="14"/>
      <c r="ADD10" s="14"/>
      <c r="ADE10" s="14"/>
      <c r="ADF10" s="14"/>
      <c r="ADG10" s="14"/>
      <c r="ADH10" s="14"/>
      <c r="ADI10" s="14"/>
      <c r="ADJ10" s="14"/>
      <c r="ADK10" s="14"/>
      <c r="ADL10" s="14"/>
      <c r="ADM10" s="14"/>
      <c r="ADN10" s="14"/>
      <c r="ADO10" s="14"/>
      <c r="ADP10" s="14"/>
      <c r="ADQ10" s="14"/>
      <c r="ADR10" s="14"/>
      <c r="ADS10" s="14"/>
      <c r="ADT10" s="14"/>
      <c r="ADU10" s="14"/>
      <c r="ADV10" s="14"/>
      <c r="ADW10" s="14"/>
      <c r="ADX10" s="14"/>
      <c r="ADY10" s="14"/>
      <c r="ADZ10" s="14"/>
      <c r="AEA10" s="14"/>
      <c r="AEB10" s="14"/>
      <c r="AEC10" s="14"/>
      <c r="AED10" s="14"/>
      <c r="AEE10" s="14"/>
      <c r="AEF10" s="14"/>
      <c r="AEG10" s="14"/>
      <c r="AEH10" s="14"/>
      <c r="AEI10" s="14"/>
      <c r="AEJ10" s="14"/>
      <c r="AEK10" s="14"/>
      <c r="AEL10" s="14"/>
      <c r="AEM10" s="14"/>
      <c r="AEN10" s="14"/>
      <c r="AEO10" s="14"/>
      <c r="AEP10" s="14"/>
      <c r="AEQ10" s="14"/>
      <c r="AER10" s="14"/>
      <c r="AES10" s="14"/>
      <c r="AET10" s="14"/>
      <c r="AEU10" s="14"/>
      <c r="AEV10" s="14"/>
      <c r="AEW10" s="14"/>
      <c r="AEX10" s="14"/>
      <c r="AEY10" s="14"/>
      <c r="AEZ10" s="14"/>
      <c r="AFA10" s="14"/>
      <c r="AFB10" s="14"/>
      <c r="AFC10" s="14"/>
      <c r="AFD10" s="14"/>
      <c r="AFE10" s="14"/>
      <c r="AFF10" s="14"/>
      <c r="AFG10" s="14"/>
      <c r="AFH10" s="14"/>
      <c r="AFI10" s="14"/>
      <c r="AFJ10" s="14"/>
      <c r="AFK10" s="14"/>
      <c r="AFL10" s="14"/>
      <c r="AFM10" s="14"/>
      <c r="AFN10" s="14"/>
      <c r="AFO10" s="14"/>
      <c r="AFP10" s="14"/>
      <c r="AFQ10" s="14"/>
      <c r="AFR10" s="14"/>
      <c r="AFS10" s="14"/>
      <c r="AFT10" s="14"/>
      <c r="AFU10" s="14"/>
      <c r="AFV10" s="14"/>
      <c r="AFW10" s="14"/>
      <c r="AFX10" s="14"/>
      <c r="AFY10" s="14"/>
      <c r="AFZ10" s="14"/>
      <c r="AGA10" s="14"/>
      <c r="AGB10" s="14"/>
      <c r="AGC10" s="14"/>
      <c r="AGD10" s="14"/>
      <c r="AGE10" s="14"/>
      <c r="AGF10" s="14"/>
      <c r="AGG10" s="14"/>
      <c r="AGH10" s="14"/>
      <c r="AGI10" s="14"/>
      <c r="AGJ10" s="14"/>
      <c r="AGK10" s="14"/>
      <c r="AGL10" s="14"/>
      <c r="AGM10" s="14"/>
      <c r="AGN10" s="14"/>
      <c r="AGO10" s="14"/>
      <c r="AGP10" s="14"/>
      <c r="AGQ10" s="14"/>
      <c r="AGR10" s="14"/>
      <c r="AGS10" s="14"/>
      <c r="AGT10" s="14"/>
      <c r="AGU10" s="14"/>
      <c r="AGV10" s="14"/>
      <c r="AGW10" s="14"/>
      <c r="AGX10" s="14"/>
      <c r="AGY10" s="14"/>
      <c r="AGZ10" s="14"/>
      <c r="AHA10" s="14"/>
      <c r="AHB10" s="14"/>
      <c r="AHC10" s="14"/>
      <c r="AHD10" s="14"/>
      <c r="AHE10" s="14"/>
      <c r="AHF10" s="14"/>
      <c r="AHG10" s="14"/>
      <c r="AHH10" s="14"/>
      <c r="AHI10" s="14"/>
      <c r="AHJ10" s="14"/>
      <c r="AHK10" s="14"/>
      <c r="AHL10" s="14"/>
      <c r="AHM10" s="14"/>
      <c r="AHN10" s="14"/>
      <c r="AHO10" s="14"/>
      <c r="AHP10" s="14"/>
      <c r="AHQ10" s="14"/>
      <c r="AHR10" s="14"/>
      <c r="AHS10" s="14"/>
      <c r="AHT10" s="14"/>
      <c r="AHU10" s="14"/>
      <c r="AHV10" s="14"/>
      <c r="AHW10" s="14"/>
      <c r="AHX10" s="14"/>
      <c r="AHY10" s="14"/>
      <c r="AHZ10" s="14"/>
      <c r="AIA10" s="14"/>
      <c r="AIB10" s="14"/>
      <c r="AIC10" s="14"/>
      <c r="AID10" s="14"/>
      <c r="AIE10" s="14"/>
      <c r="AIF10" s="14"/>
      <c r="AIG10" s="14"/>
      <c r="AIH10" s="14"/>
      <c r="AII10" s="14"/>
      <c r="AIJ10" s="14"/>
      <c r="AIK10" s="14"/>
      <c r="AIL10" s="14"/>
      <c r="AIM10" s="14"/>
      <c r="AIN10" s="14"/>
      <c r="AIO10" s="14"/>
      <c r="AIP10" s="14"/>
      <c r="AIQ10" s="14"/>
      <c r="AIR10" s="14"/>
      <c r="AIS10" s="14"/>
      <c r="AIT10" s="14"/>
      <c r="AIU10" s="14"/>
      <c r="AIV10" s="14"/>
      <c r="AIW10" s="14"/>
      <c r="AIX10" s="14"/>
      <c r="AIY10" s="14"/>
      <c r="AIZ10" s="14"/>
      <c r="AJA10" s="14"/>
      <c r="AJB10" s="14"/>
      <c r="AJC10" s="14"/>
      <c r="AJD10" s="14"/>
      <c r="AJE10" s="14"/>
      <c r="AJF10" s="14"/>
      <c r="AJG10" s="14"/>
      <c r="AJH10" s="14"/>
      <c r="AJI10" s="14"/>
      <c r="AJJ10" s="14"/>
      <c r="AJK10" s="14"/>
      <c r="AJL10" s="14"/>
      <c r="AJM10" s="14"/>
      <c r="AJN10" s="14"/>
      <c r="AJO10" s="14"/>
      <c r="AJP10" s="14"/>
      <c r="AJQ10" s="14"/>
      <c r="AJR10" s="14"/>
      <c r="AJS10" s="14"/>
      <c r="AJT10" s="14"/>
      <c r="AJU10" s="14"/>
      <c r="AJV10" s="14"/>
      <c r="AJW10" s="14"/>
      <c r="AJX10" s="14"/>
      <c r="AJY10" s="14"/>
      <c r="AJZ10" s="14"/>
      <c r="AKA10" s="14"/>
      <c r="AKB10" s="14"/>
      <c r="AKC10" s="14"/>
      <c r="AKD10" s="14"/>
      <c r="AKE10" s="14"/>
      <c r="AKF10" s="14"/>
      <c r="AKG10" s="14"/>
      <c r="AKH10" s="14"/>
      <c r="AKI10" s="14"/>
      <c r="AKJ10" s="14"/>
      <c r="AKK10" s="14"/>
      <c r="AKL10" s="14"/>
      <c r="AKM10" s="14"/>
      <c r="AKN10" s="14"/>
      <c r="AKO10" s="14"/>
      <c r="AKP10" s="14"/>
      <c r="AKQ10" s="14"/>
      <c r="AKR10" s="14"/>
      <c r="AKS10" s="14"/>
      <c r="AKT10" s="14"/>
      <c r="AKU10" s="14"/>
      <c r="AKV10" s="14"/>
      <c r="AKW10" s="14"/>
      <c r="AKX10" s="14"/>
      <c r="AKY10" s="14"/>
      <c r="AKZ10" s="14"/>
      <c r="ALA10" s="14"/>
      <c r="ALB10" s="14"/>
      <c r="ALC10" s="14"/>
      <c r="ALD10" s="14"/>
      <c r="ALE10" s="14"/>
      <c r="ALF10" s="14"/>
      <c r="ALG10" s="14"/>
      <c r="ALH10" s="14"/>
      <c r="ALI10" s="14"/>
      <c r="ALJ10" s="14"/>
      <c r="ALK10" s="14"/>
      <c r="ALL10" s="14"/>
      <c r="ALM10" s="14"/>
      <c r="ALN10" s="14"/>
      <c r="ALO10" s="14"/>
      <c r="ALP10" s="14"/>
      <c r="ALQ10" s="14"/>
      <c r="ALR10" s="14"/>
      <c r="ALS10" s="14"/>
      <c r="ALT10" s="14"/>
      <c r="ALU10" s="14"/>
      <c r="ALV10" s="14"/>
      <c r="ALW10" s="14"/>
      <c r="ALX10" s="14"/>
      <c r="ALY10" s="14"/>
      <c r="ALZ10" s="14"/>
      <c r="AMA10" s="14"/>
      <c r="AMB10" s="14"/>
      <c r="AMC10" s="14"/>
      <c r="AMD10" s="14"/>
      <c r="AME10" s="14"/>
      <c r="AMF10" s="14"/>
      <c r="AMG10" s="14"/>
      <c r="AMH10" s="14"/>
      <c r="AMI10" s="14"/>
      <c r="AMJ10" s="14"/>
      <c r="AMK10" s="14"/>
      <c r="AML10" s="14"/>
      <c r="AMM10" s="14"/>
      <c r="AMN10" s="14"/>
      <c r="AMO10" s="14"/>
      <c r="AMP10" s="14"/>
      <c r="AMQ10" s="14"/>
      <c r="AMR10" s="14"/>
      <c r="AMS10" s="14"/>
      <c r="AMT10" s="14"/>
      <c r="AMU10" s="14"/>
      <c r="AMV10" s="14"/>
      <c r="AMW10" s="14"/>
      <c r="AMX10" s="14"/>
      <c r="AMY10" s="14"/>
      <c r="AMZ10" s="14"/>
      <c r="ANA10" s="14"/>
      <c r="ANB10" s="14"/>
      <c r="ANC10" s="14"/>
      <c r="AND10" s="14"/>
      <c r="ANE10" s="14"/>
      <c r="ANF10" s="14"/>
      <c r="ANG10" s="14"/>
      <c r="ANH10" s="14"/>
      <c r="ANI10" s="14"/>
      <c r="ANJ10" s="14"/>
      <c r="ANK10" s="14"/>
      <c r="ANL10" s="14"/>
      <c r="ANM10" s="14"/>
      <c r="ANN10" s="14"/>
      <c r="ANO10" s="14"/>
      <c r="ANP10" s="14"/>
      <c r="ANQ10" s="14"/>
      <c r="ANR10" s="14"/>
      <c r="ANS10" s="14"/>
      <c r="ANT10" s="14"/>
      <c r="ANU10" s="14"/>
      <c r="ANV10" s="14"/>
      <c r="ANW10" s="14"/>
      <c r="ANX10" s="14"/>
      <c r="ANY10" s="14"/>
      <c r="ANZ10" s="14"/>
      <c r="AOA10" s="14"/>
      <c r="AOB10" s="14"/>
      <c r="AOC10" s="14"/>
      <c r="AOD10" s="14"/>
      <c r="AOE10" s="14"/>
      <c r="AOF10" s="14"/>
      <c r="AOG10" s="14"/>
      <c r="AOH10" s="14"/>
      <c r="AOI10" s="14"/>
      <c r="AOJ10" s="14"/>
      <c r="AOK10" s="14"/>
      <c r="AOL10" s="14"/>
      <c r="AOM10" s="14"/>
      <c r="AON10" s="14"/>
      <c r="AOO10" s="14"/>
      <c r="AOP10" s="14"/>
      <c r="AOQ10" s="14"/>
      <c r="AOR10" s="14"/>
      <c r="AOS10" s="14"/>
      <c r="AOT10" s="14"/>
      <c r="AOU10" s="14"/>
      <c r="AOV10" s="14"/>
      <c r="AOW10" s="14"/>
      <c r="AOX10" s="14"/>
      <c r="AOY10" s="14"/>
      <c r="AOZ10" s="14"/>
      <c r="APA10" s="14"/>
      <c r="APB10" s="14"/>
      <c r="APC10" s="14"/>
      <c r="APD10" s="14"/>
      <c r="APE10" s="14"/>
      <c r="APF10" s="14"/>
      <c r="APG10" s="14"/>
      <c r="APH10" s="14"/>
      <c r="API10" s="14"/>
      <c r="APJ10" s="14"/>
      <c r="APK10" s="14"/>
      <c r="APL10" s="14"/>
      <c r="APM10" s="14"/>
      <c r="APN10" s="14"/>
      <c r="APO10" s="14"/>
      <c r="APP10" s="14"/>
      <c r="APQ10" s="14"/>
      <c r="APR10" s="14"/>
      <c r="APS10" s="14"/>
      <c r="APT10" s="14"/>
      <c r="APU10" s="14"/>
      <c r="APV10" s="14"/>
      <c r="APW10" s="14"/>
      <c r="APX10" s="14"/>
      <c r="APY10" s="14"/>
      <c r="APZ10" s="14"/>
      <c r="AQA10" s="14"/>
      <c r="AQB10" s="14"/>
      <c r="AQC10" s="14"/>
      <c r="AQD10" s="14"/>
      <c r="AQE10" s="14"/>
      <c r="AQF10" s="14"/>
      <c r="AQG10" s="14"/>
      <c r="AQH10" s="14"/>
      <c r="AQI10" s="14"/>
      <c r="AQJ10" s="14"/>
      <c r="AQK10" s="14"/>
      <c r="AQL10" s="14"/>
      <c r="AQM10" s="14"/>
      <c r="AQN10" s="14"/>
      <c r="AQO10" s="14"/>
      <c r="AQP10" s="14"/>
      <c r="AQQ10" s="14"/>
      <c r="AQR10" s="14"/>
      <c r="AQS10" s="14"/>
      <c r="AQT10" s="14"/>
      <c r="AQU10" s="14"/>
      <c r="AQV10" s="14"/>
      <c r="AQW10" s="14"/>
      <c r="AQX10" s="14"/>
      <c r="AQY10" s="14"/>
      <c r="AQZ10" s="14"/>
      <c r="ARA10" s="14"/>
      <c r="ARB10" s="14"/>
      <c r="ARC10" s="14"/>
      <c r="ARD10" s="14"/>
      <c r="ARE10" s="14"/>
      <c r="ARF10" s="14"/>
      <c r="ARG10" s="14"/>
      <c r="ARH10" s="14"/>
      <c r="ARI10" s="14"/>
      <c r="ARJ10" s="14"/>
      <c r="ARK10" s="14"/>
      <c r="ARL10" s="14"/>
      <c r="ARM10" s="14"/>
      <c r="ARN10" s="14"/>
      <c r="ARO10" s="14"/>
      <c r="ARP10" s="14"/>
      <c r="ARQ10" s="14"/>
      <c r="ARR10" s="14"/>
      <c r="ARS10" s="14"/>
      <c r="ART10" s="14"/>
      <c r="ARU10" s="14"/>
      <c r="ARV10" s="14"/>
      <c r="ARW10" s="14"/>
      <c r="ARX10" s="14"/>
      <c r="ARY10" s="14"/>
      <c r="ARZ10" s="14"/>
      <c r="ASA10" s="14"/>
      <c r="ASB10" s="14"/>
      <c r="ASC10" s="14"/>
      <c r="ASD10" s="14"/>
      <c r="ASE10" s="14"/>
      <c r="ASF10" s="14"/>
      <c r="ASG10" s="14"/>
      <c r="ASH10" s="14"/>
      <c r="ASI10" s="14"/>
      <c r="ASJ10" s="14"/>
      <c r="ASK10" s="14"/>
      <c r="ASL10" s="14"/>
      <c r="ASM10" s="14"/>
      <c r="ASN10" s="14"/>
      <c r="ASO10" s="14"/>
      <c r="ASP10" s="14"/>
      <c r="ASQ10" s="14"/>
      <c r="ASR10" s="14"/>
      <c r="ASS10" s="14"/>
      <c r="AST10" s="14"/>
      <c r="ASU10" s="14"/>
      <c r="ASV10" s="14"/>
      <c r="ASW10" s="14"/>
      <c r="ASX10" s="14"/>
      <c r="ASY10" s="14"/>
      <c r="ASZ10" s="14"/>
      <c r="ATA10" s="14"/>
      <c r="ATB10" s="14"/>
      <c r="ATC10" s="14"/>
      <c r="ATD10" s="14"/>
      <c r="ATE10" s="14"/>
      <c r="ATF10" s="14"/>
      <c r="ATG10" s="14"/>
      <c r="ATH10" s="14"/>
      <c r="ATI10" s="14"/>
      <c r="ATJ10" s="14"/>
      <c r="ATK10" s="14"/>
      <c r="ATL10" s="14"/>
      <c r="ATM10" s="14"/>
      <c r="ATN10" s="14"/>
      <c r="ATO10" s="14"/>
      <c r="ATP10" s="14"/>
      <c r="ATQ10" s="14"/>
      <c r="ATR10" s="14"/>
      <c r="ATS10" s="14"/>
      <c r="ATT10" s="14"/>
      <c r="ATU10" s="14"/>
      <c r="ATV10" s="14"/>
      <c r="ATW10" s="14"/>
      <c r="ATX10" s="14"/>
      <c r="ATY10" s="14"/>
      <c r="ATZ10" s="14"/>
      <c r="AUA10" s="14"/>
      <c r="AUB10" s="14"/>
      <c r="AUC10" s="14"/>
      <c r="AUD10" s="14"/>
      <c r="AUE10" s="14"/>
      <c r="AUF10" s="14"/>
      <c r="AUG10" s="14"/>
      <c r="AUH10" s="14"/>
      <c r="AUI10" s="14"/>
      <c r="AUJ10" s="14"/>
      <c r="AUK10" s="14"/>
      <c r="AUL10" s="14"/>
      <c r="AUM10" s="14"/>
      <c r="AUN10" s="14"/>
      <c r="AUO10" s="14"/>
      <c r="AUP10" s="14"/>
      <c r="AUQ10" s="14"/>
      <c r="AUR10" s="14"/>
      <c r="AUS10" s="14"/>
      <c r="AUT10" s="14"/>
      <c r="AUU10" s="14"/>
      <c r="AUV10" s="14"/>
      <c r="AUW10" s="14"/>
      <c r="AUX10" s="14"/>
      <c r="AUY10" s="14"/>
      <c r="AUZ10" s="14"/>
      <c r="AVA10" s="14"/>
      <c r="AVB10" s="14"/>
      <c r="AVC10" s="14"/>
      <c r="AVD10" s="14"/>
      <c r="AVE10" s="14"/>
      <c r="AVF10" s="14"/>
      <c r="AVG10" s="14"/>
      <c r="AVH10" s="14"/>
      <c r="AVI10" s="14"/>
      <c r="AVJ10" s="14"/>
      <c r="AVK10" s="14"/>
      <c r="AVL10" s="14"/>
      <c r="AVM10" s="14"/>
      <c r="AVN10" s="14"/>
      <c r="AVO10" s="14"/>
      <c r="AVP10" s="14"/>
      <c r="AVQ10" s="14"/>
      <c r="AVR10" s="14"/>
      <c r="AVS10" s="14"/>
      <c r="AVT10" s="14"/>
      <c r="AVU10" s="14"/>
      <c r="AVV10" s="14"/>
      <c r="AVW10" s="14"/>
      <c r="AVX10" s="14"/>
      <c r="AVY10" s="14"/>
      <c r="AVZ10" s="14"/>
      <c r="AWA10" s="14"/>
      <c r="AWB10" s="14"/>
      <c r="AWC10" s="14"/>
      <c r="AWD10" s="14"/>
      <c r="AWE10" s="14"/>
      <c r="AWF10" s="14"/>
      <c r="AWG10" s="14"/>
      <c r="AWH10" s="14"/>
      <c r="AWI10" s="14"/>
      <c r="AWJ10" s="14"/>
      <c r="AWK10" s="14"/>
      <c r="AWL10" s="14"/>
      <c r="AWM10" s="14"/>
      <c r="AWN10" s="14"/>
      <c r="AWO10" s="14"/>
      <c r="AWP10" s="14"/>
      <c r="AWQ10" s="14"/>
      <c r="AWR10" s="14"/>
      <c r="AWS10" s="14"/>
      <c r="AWT10" s="14"/>
      <c r="AWU10" s="14"/>
      <c r="AWV10" s="14"/>
      <c r="AWW10" s="14"/>
      <c r="AWX10" s="14"/>
      <c r="AWY10" s="14"/>
      <c r="AWZ10" s="14"/>
      <c r="AXA10" s="14"/>
      <c r="AXB10" s="14"/>
      <c r="AXC10" s="14"/>
      <c r="AXD10" s="14"/>
      <c r="AXE10" s="14"/>
      <c r="AXF10" s="14"/>
      <c r="AXG10" s="14"/>
      <c r="AXH10" s="14"/>
      <c r="AXI10" s="14"/>
      <c r="AXJ10" s="14"/>
      <c r="AXK10" s="14"/>
      <c r="AXL10" s="14"/>
      <c r="AXM10" s="14"/>
      <c r="AXN10" s="14"/>
      <c r="AXO10" s="14"/>
      <c r="AXP10" s="14"/>
      <c r="AXQ10" s="14"/>
      <c r="AXR10" s="14"/>
      <c r="AXS10" s="14"/>
      <c r="AXT10" s="14"/>
      <c r="AXU10" s="14"/>
      <c r="AXV10" s="14"/>
      <c r="AXW10" s="14"/>
      <c r="AXX10" s="14"/>
      <c r="AXY10" s="14"/>
      <c r="AXZ10" s="14"/>
      <c r="AYA10" s="14"/>
      <c r="AYB10" s="14"/>
      <c r="AYC10" s="14"/>
      <c r="AYD10" s="14"/>
      <c r="AYE10" s="14"/>
      <c r="AYF10" s="14"/>
      <c r="AYG10" s="14"/>
      <c r="AYH10" s="14"/>
      <c r="AYI10" s="14"/>
      <c r="AYJ10" s="14"/>
      <c r="AYK10" s="14"/>
      <c r="AYL10" s="14"/>
      <c r="AYM10" s="14"/>
      <c r="AYN10" s="14"/>
      <c r="AYO10" s="14"/>
      <c r="AYP10" s="14"/>
      <c r="AYQ10" s="14"/>
      <c r="AYR10" s="14"/>
      <c r="AYS10" s="14"/>
      <c r="AYT10" s="14"/>
      <c r="AYU10" s="14"/>
      <c r="AYV10" s="14"/>
      <c r="AYW10" s="14"/>
      <c r="AYX10" s="14"/>
      <c r="AYY10" s="14"/>
      <c r="AYZ10" s="14"/>
      <c r="AZA10" s="14"/>
      <c r="AZB10" s="14"/>
      <c r="AZC10" s="14"/>
      <c r="AZD10" s="14"/>
      <c r="AZE10" s="14"/>
      <c r="AZF10" s="14"/>
      <c r="AZG10" s="14"/>
      <c r="AZH10" s="14"/>
      <c r="AZI10" s="14"/>
      <c r="AZJ10" s="14"/>
      <c r="AZK10" s="14"/>
      <c r="AZL10" s="14"/>
      <c r="AZM10" s="14"/>
      <c r="AZN10" s="14"/>
      <c r="AZO10" s="14"/>
      <c r="AZP10" s="14"/>
      <c r="AZQ10" s="14"/>
      <c r="AZR10" s="14"/>
      <c r="AZS10" s="14"/>
      <c r="AZT10" s="14"/>
      <c r="AZU10" s="14"/>
      <c r="AZV10" s="14"/>
      <c r="AZW10" s="14"/>
      <c r="AZX10" s="14"/>
      <c r="AZY10" s="14"/>
      <c r="AZZ10" s="14"/>
      <c r="BAA10" s="14"/>
      <c r="BAB10" s="14"/>
      <c r="BAC10" s="14"/>
      <c r="BAD10" s="14"/>
      <c r="BAE10" s="14"/>
      <c r="BAF10" s="14"/>
      <c r="BAG10" s="14"/>
      <c r="BAH10" s="14"/>
      <c r="BAI10" s="14"/>
      <c r="BAJ10" s="14"/>
      <c r="BAK10" s="14"/>
      <c r="BAL10" s="14"/>
      <c r="BAM10" s="14"/>
      <c r="BAN10" s="14"/>
      <c r="BAO10" s="14"/>
      <c r="BAP10" s="14"/>
      <c r="BAQ10" s="14"/>
      <c r="BAR10" s="14"/>
      <c r="BAS10" s="14"/>
      <c r="BAT10" s="14"/>
      <c r="BAU10" s="14"/>
      <c r="BAV10" s="14"/>
      <c r="BAW10" s="14"/>
      <c r="BAX10" s="14"/>
      <c r="BAY10" s="14"/>
      <c r="BAZ10" s="14"/>
      <c r="BBA10" s="14"/>
      <c r="BBB10" s="14"/>
      <c r="BBC10" s="14"/>
      <c r="BBD10" s="14"/>
      <c r="BBE10" s="14"/>
      <c r="BBF10" s="14"/>
      <c r="BBG10" s="14"/>
      <c r="BBH10" s="14"/>
      <c r="BBI10" s="14"/>
      <c r="BBJ10" s="14"/>
      <c r="BBK10" s="14"/>
      <c r="BBL10" s="14"/>
      <c r="BBM10" s="14"/>
      <c r="BBN10" s="14"/>
      <c r="BBO10" s="14"/>
      <c r="BBP10" s="14"/>
      <c r="BBQ10" s="14"/>
      <c r="BBR10" s="14"/>
      <c r="BBS10" s="14"/>
      <c r="BBT10" s="14"/>
      <c r="BBU10" s="14"/>
      <c r="BBV10" s="14"/>
      <c r="BBW10" s="14"/>
      <c r="BBX10" s="14"/>
      <c r="BBY10" s="14"/>
      <c r="BBZ10" s="14"/>
      <c r="BCA10" s="14"/>
      <c r="BCB10" s="14"/>
      <c r="BCC10" s="14"/>
      <c r="BCD10" s="14"/>
      <c r="BCE10" s="14"/>
      <c r="BCF10" s="14"/>
      <c r="BCG10" s="14"/>
      <c r="BCH10" s="14"/>
      <c r="BCI10" s="14"/>
      <c r="BCJ10" s="14"/>
      <c r="BCK10" s="14"/>
      <c r="BCL10" s="14"/>
      <c r="BCM10" s="14"/>
      <c r="BCN10" s="14"/>
      <c r="BCO10" s="14"/>
      <c r="BCP10" s="14"/>
      <c r="BCQ10" s="14"/>
      <c r="BCR10" s="14"/>
      <c r="BCS10" s="14"/>
      <c r="BCT10" s="14"/>
      <c r="BCU10" s="14"/>
      <c r="BCV10" s="14"/>
      <c r="BCW10" s="14"/>
      <c r="BCX10" s="14"/>
      <c r="BCY10" s="14"/>
      <c r="BCZ10" s="14"/>
      <c r="BDA10" s="14"/>
      <c r="BDB10" s="14"/>
      <c r="BDC10" s="14"/>
      <c r="BDD10" s="14"/>
      <c r="BDE10" s="14"/>
      <c r="BDF10" s="14"/>
      <c r="BDG10" s="14"/>
      <c r="BDH10" s="14"/>
      <c r="BDI10" s="14"/>
      <c r="BDJ10" s="14"/>
      <c r="BDK10" s="14"/>
      <c r="BDL10" s="14"/>
      <c r="BDM10" s="14"/>
      <c r="BDN10" s="14"/>
      <c r="BDO10" s="14"/>
      <c r="BDP10" s="14"/>
      <c r="BDQ10" s="14"/>
      <c r="BDR10" s="14"/>
      <c r="BDS10" s="14"/>
      <c r="BDT10" s="14"/>
      <c r="BDU10" s="14"/>
      <c r="BDV10" s="14"/>
      <c r="BDW10" s="14"/>
      <c r="BDX10" s="14"/>
      <c r="BDY10" s="14"/>
      <c r="BDZ10" s="14"/>
      <c r="BEA10" s="14"/>
      <c r="BEB10" s="14"/>
      <c r="BEC10" s="14"/>
      <c r="BED10" s="14"/>
      <c r="BEE10" s="14"/>
      <c r="BEF10" s="14"/>
      <c r="BEG10" s="14"/>
      <c r="BEH10" s="14"/>
      <c r="BEI10" s="14"/>
      <c r="BEJ10" s="14"/>
      <c r="BEK10" s="14"/>
      <c r="BEL10" s="14"/>
      <c r="BEM10" s="14"/>
      <c r="BEN10" s="14"/>
      <c r="BEO10" s="14"/>
      <c r="BEP10" s="14"/>
      <c r="BEQ10" s="14"/>
      <c r="BER10" s="14"/>
      <c r="BES10" s="14"/>
      <c r="BET10" s="14"/>
      <c r="BEU10" s="14"/>
      <c r="BEV10" s="14"/>
      <c r="BEW10" s="14"/>
      <c r="BEX10" s="14"/>
      <c r="BEY10" s="14"/>
      <c r="BEZ10" s="14"/>
      <c r="BFA10" s="14"/>
      <c r="BFB10" s="14"/>
      <c r="BFC10" s="14"/>
      <c r="BFD10" s="14"/>
      <c r="BFE10" s="14"/>
      <c r="BFF10" s="14"/>
      <c r="BFG10" s="14"/>
      <c r="BFH10" s="14"/>
      <c r="BFI10" s="14"/>
      <c r="BFJ10" s="14"/>
      <c r="BFK10" s="14"/>
      <c r="BFL10" s="14"/>
      <c r="BFM10" s="14"/>
      <c r="BFN10" s="14"/>
      <c r="BFO10" s="14"/>
      <c r="BFP10" s="14"/>
      <c r="BFQ10" s="14"/>
      <c r="BFR10" s="14"/>
      <c r="BFS10" s="14"/>
      <c r="BFT10" s="14"/>
      <c r="BFU10" s="14"/>
      <c r="BFV10" s="14"/>
      <c r="BFW10" s="14"/>
      <c r="BFX10" s="14"/>
      <c r="BFY10" s="14"/>
      <c r="BFZ10" s="14"/>
      <c r="BGA10" s="14"/>
      <c r="BGB10" s="14"/>
      <c r="BGC10" s="14"/>
      <c r="BGD10" s="14"/>
      <c r="BGE10" s="14"/>
      <c r="BGF10" s="14"/>
      <c r="BGG10" s="14"/>
      <c r="BGH10" s="14"/>
      <c r="BGI10" s="14"/>
      <c r="BGJ10" s="14"/>
      <c r="BGK10" s="14"/>
      <c r="BGL10" s="14"/>
      <c r="BGM10" s="14"/>
      <c r="BGN10" s="14"/>
      <c r="BGO10" s="14"/>
      <c r="BGP10" s="14"/>
      <c r="BGQ10" s="14"/>
      <c r="BGR10" s="14"/>
      <c r="BGS10" s="14"/>
      <c r="BGT10" s="14"/>
      <c r="BGU10" s="14"/>
      <c r="BGV10" s="14"/>
      <c r="BGW10" s="14"/>
      <c r="BGX10" s="14"/>
      <c r="BGY10" s="14"/>
      <c r="BGZ10" s="14"/>
      <c r="BHA10" s="14"/>
      <c r="BHB10" s="14"/>
      <c r="BHC10" s="14"/>
      <c r="BHD10" s="14"/>
      <c r="BHE10" s="14"/>
      <c r="BHF10" s="14"/>
      <c r="BHG10" s="14"/>
      <c r="BHH10" s="14"/>
      <c r="BHI10" s="14"/>
      <c r="BHJ10" s="14"/>
      <c r="BHK10" s="14"/>
      <c r="BHL10" s="14"/>
      <c r="BHM10" s="14"/>
      <c r="BHN10" s="14"/>
      <c r="BHO10" s="14"/>
      <c r="BHP10" s="14"/>
      <c r="BHQ10" s="14"/>
      <c r="BHR10" s="14"/>
      <c r="BHS10" s="14"/>
      <c r="BHT10" s="14"/>
      <c r="BHU10" s="14"/>
      <c r="BHV10" s="14"/>
      <c r="BHW10" s="14"/>
      <c r="BHX10" s="14"/>
      <c r="BHY10" s="14"/>
      <c r="BHZ10" s="14"/>
      <c r="BIA10" s="14"/>
      <c r="BIB10" s="14"/>
      <c r="BIC10" s="14"/>
      <c r="BID10" s="14"/>
      <c r="BIE10" s="14"/>
      <c r="BIF10" s="14"/>
      <c r="BIG10" s="14"/>
      <c r="BIH10" s="14"/>
      <c r="BII10" s="14"/>
      <c r="BIJ10" s="14"/>
      <c r="BIK10" s="14"/>
      <c r="BIL10" s="14"/>
      <c r="BIM10" s="14"/>
      <c r="BIN10" s="14"/>
      <c r="BIO10" s="14"/>
      <c r="BIP10" s="14"/>
      <c r="BIQ10" s="14"/>
      <c r="BIR10" s="14"/>
      <c r="BIS10" s="14"/>
      <c r="BIT10" s="14"/>
      <c r="BIU10" s="14"/>
      <c r="BIV10" s="14"/>
      <c r="BIW10" s="14"/>
      <c r="BIX10" s="14"/>
      <c r="BIY10" s="14"/>
      <c r="BIZ10" s="14"/>
      <c r="BJA10" s="14"/>
      <c r="BJB10" s="14"/>
      <c r="BJC10" s="14"/>
      <c r="BJD10" s="14"/>
      <c r="BJE10" s="14"/>
      <c r="BJF10" s="14"/>
      <c r="BJG10" s="14"/>
      <c r="BJH10" s="14"/>
      <c r="BJI10" s="14"/>
      <c r="BJJ10" s="14"/>
      <c r="BJK10" s="14"/>
      <c r="BJL10" s="14"/>
      <c r="BJM10" s="14"/>
      <c r="BJN10" s="14"/>
      <c r="BJO10" s="14"/>
      <c r="BJP10" s="14"/>
      <c r="BJQ10" s="14"/>
      <c r="BJR10" s="14"/>
      <c r="BJS10" s="14"/>
      <c r="BJT10" s="14"/>
      <c r="BJU10" s="14"/>
      <c r="BJV10" s="14"/>
      <c r="BJW10" s="14"/>
      <c r="BJX10" s="14"/>
      <c r="BJY10" s="14"/>
      <c r="BJZ10" s="14"/>
      <c r="BKA10" s="14"/>
      <c r="BKB10" s="14"/>
      <c r="BKC10" s="14"/>
      <c r="BKD10" s="14"/>
      <c r="BKE10" s="14"/>
      <c r="BKF10" s="14"/>
      <c r="BKG10" s="14"/>
      <c r="BKH10" s="14"/>
      <c r="BKI10" s="14"/>
      <c r="BKJ10" s="14"/>
      <c r="BKK10" s="14"/>
      <c r="BKL10" s="14"/>
      <c r="BKM10" s="14"/>
      <c r="BKN10" s="14"/>
      <c r="BKO10" s="14"/>
      <c r="BKP10" s="14"/>
      <c r="BKQ10" s="14"/>
      <c r="BKR10" s="14"/>
      <c r="BKS10" s="14"/>
      <c r="BKT10" s="14"/>
      <c r="BKU10" s="14"/>
      <c r="BKV10" s="14"/>
      <c r="BKW10" s="14"/>
      <c r="BKX10" s="14"/>
      <c r="BKY10" s="14"/>
      <c r="BKZ10" s="14"/>
      <c r="BLA10" s="14"/>
      <c r="BLB10" s="14"/>
      <c r="BLC10" s="14"/>
      <c r="BLD10" s="14"/>
      <c r="BLE10" s="14"/>
      <c r="BLF10" s="14"/>
      <c r="BLG10" s="14"/>
      <c r="BLH10" s="14"/>
      <c r="BLI10" s="14"/>
      <c r="BLJ10" s="14"/>
      <c r="BLK10" s="14"/>
      <c r="BLL10" s="14"/>
      <c r="BLM10" s="14"/>
      <c r="BLN10" s="14"/>
      <c r="BLO10" s="14"/>
      <c r="BLP10" s="14"/>
      <c r="BLQ10" s="14"/>
      <c r="BLR10" s="14"/>
      <c r="BLS10" s="14"/>
      <c r="BLT10" s="14"/>
      <c r="BLU10" s="14"/>
      <c r="BLV10" s="14"/>
      <c r="BLW10" s="14"/>
      <c r="BLX10" s="14"/>
      <c r="BLY10" s="14"/>
      <c r="BLZ10" s="14"/>
      <c r="BMA10" s="14"/>
      <c r="BMB10" s="14"/>
      <c r="BMC10" s="14"/>
      <c r="BMD10" s="14"/>
      <c r="BME10" s="14"/>
      <c r="BMF10" s="14"/>
      <c r="BMG10" s="14"/>
      <c r="BMH10" s="14"/>
      <c r="BMI10" s="14"/>
      <c r="BMJ10" s="14"/>
      <c r="BMK10" s="14"/>
      <c r="BML10" s="14"/>
      <c r="BMM10" s="14"/>
      <c r="BMN10" s="14"/>
      <c r="BMO10" s="14"/>
      <c r="BMP10" s="14"/>
      <c r="BMQ10" s="14"/>
      <c r="BMR10" s="14"/>
      <c r="BMS10" s="14"/>
      <c r="BMT10" s="14"/>
      <c r="BMU10" s="14"/>
      <c r="BMV10" s="14"/>
      <c r="BMW10" s="14"/>
      <c r="BMX10" s="14"/>
      <c r="BMY10" s="14"/>
      <c r="BMZ10" s="14"/>
      <c r="BNA10" s="14"/>
      <c r="BNB10" s="14"/>
      <c r="BNC10" s="14"/>
      <c r="BND10" s="14"/>
      <c r="BNE10" s="14"/>
      <c r="BNF10" s="14"/>
      <c r="BNG10" s="14"/>
      <c r="BNH10" s="14"/>
      <c r="BNI10" s="14"/>
      <c r="BNJ10" s="14"/>
      <c r="BNK10" s="14"/>
      <c r="BNL10" s="14"/>
      <c r="BNM10" s="14"/>
      <c r="BNN10" s="14"/>
      <c r="BNO10" s="14"/>
      <c r="BNP10" s="14"/>
      <c r="BNQ10" s="14"/>
      <c r="BNR10" s="14"/>
      <c r="BNS10" s="14"/>
      <c r="BNT10" s="14"/>
      <c r="BNU10" s="14"/>
      <c r="BNV10" s="14"/>
      <c r="BNW10" s="14"/>
      <c r="BNX10" s="14"/>
      <c r="BNY10" s="14"/>
      <c r="BNZ10" s="14"/>
      <c r="BOA10" s="14"/>
      <c r="BOB10" s="14"/>
      <c r="BOC10" s="14"/>
      <c r="BOD10" s="14"/>
      <c r="BOE10" s="14"/>
      <c r="BOF10" s="14"/>
      <c r="BOG10" s="14"/>
      <c r="BOH10" s="14"/>
      <c r="BOI10" s="14"/>
      <c r="BOJ10" s="14"/>
      <c r="BOK10" s="14"/>
      <c r="BOL10" s="14"/>
      <c r="BOM10" s="14"/>
      <c r="BON10" s="14"/>
      <c r="BOO10" s="14"/>
      <c r="BOP10" s="14"/>
      <c r="BOQ10" s="14"/>
      <c r="BOR10" s="14"/>
      <c r="BOS10" s="14"/>
      <c r="BOT10" s="14"/>
      <c r="BOU10" s="14"/>
      <c r="BOV10" s="14"/>
      <c r="BOW10" s="14"/>
      <c r="BOX10" s="14"/>
      <c r="BOY10" s="14"/>
      <c r="BOZ10" s="14"/>
      <c r="BPA10" s="14"/>
      <c r="BPB10" s="14"/>
      <c r="BPC10" s="14"/>
      <c r="BPD10" s="14"/>
      <c r="BPE10" s="14"/>
      <c r="BPF10" s="14"/>
      <c r="BPG10" s="14"/>
      <c r="BPH10" s="14"/>
      <c r="BPI10" s="14"/>
      <c r="BPJ10" s="14"/>
      <c r="BPK10" s="14"/>
      <c r="BPL10" s="14"/>
      <c r="BPM10" s="14"/>
      <c r="BPN10" s="14"/>
      <c r="BPO10" s="14"/>
      <c r="BPP10" s="14"/>
      <c r="BPQ10" s="14"/>
      <c r="BPR10" s="14"/>
      <c r="BPS10" s="14"/>
      <c r="BPT10" s="14"/>
      <c r="BPU10" s="14"/>
      <c r="BPV10" s="14"/>
      <c r="BPW10" s="14"/>
      <c r="BPX10" s="14"/>
      <c r="BPY10" s="14"/>
      <c r="BPZ10" s="14"/>
      <c r="BQA10" s="14"/>
      <c r="BQB10" s="14"/>
      <c r="BQC10" s="14"/>
      <c r="BQD10" s="14"/>
      <c r="BQE10" s="14"/>
      <c r="BQF10" s="14"/>
      <c r="BQG10" s="14"/>
      <c r="BQH10" s="14"/>
      <c r="BQI10" s="14"/>
      <c r="BQJ10" s="14"/>
      <c r="BQK10" s="14"/>
      <c r="BQL10" s="14"/>
      <c r="BQM10" s="14"/>
      <c r="BQN10" s="14"/>
      <c r="BQO10" s="14"/>
      <c r="BQP10" s="14"/>
      <c r="BQQ10" s="14"/>
      <c r="BQR10" s="14"/>
      <c r="BQS10" s="14"/>
      <c r="BQT10" s="14"/>
      <c r="BQU10" s="14"/>
      <c r="BQV10" s="14"/>
      <c r="BQW10" s="14"/>
      <c r="BQX10" s="14"/>
      <c r="BQY10" s="14"/>
      <c r="BQZ10" s="14"/>
      <c r="BRA10" s="14"/>
      <c r="BRB10" s="14"/>
      <c r="BRC10" s="14"/>
      <c r="BRD10" s="14"/>
      <c r="BRE10" s="14"/>
      <c r="BRF10" s="14"/>
      <c r="BRG10" s="14"/>
      <c r="BRH10" s="14"/>
      <c r="BRI10" s="14"/>
      <c r="BRJ10" s="14"/>
      <c r="BRK10" s="14"/>
      <c r="BRL10" s="14"/>
      <c r="BRM10" s="14"/>
      <c r="BRN10" s="14"/>
      <c r="BRO10" s="14"/>
      <c r="BRP10" s="14"/>
      <c r="BRQ10" s="14"/>
      <c r="BRR10" s="14"/>
      <c r="BRS10" s="14"/>
      <c r="BRT10" s="14"/>
      <c r="BRU10" s="14"/>
      <c r="BRV10" s="14"/>
      <c r="BRW10" s="14"/>
      <c r="BRX10" s="14"/>
      <c r="BRY10" s="14"/>
      <c r="BRZ10" s="14"/>
      <c r="BSA10" s="14"/>
      <c r="BSB10" s="14"/>
      <c r="BSC10" s="14"/>
      <c r="BSD10" s="14"/>
      <c r="BSE10" s="14"/>
      <c r="BSF10" s="14"/>
      <c r="BSG10" s="14"/>
      <c r="BSH10" s="14"/>
      <c r="BSI10" s="14"/>
      <c r="BSJ10" s="14"/>
      <c r="BSK10" s="14"/>
      <c r="BSL10" s="14"/>
      <c r="BSM10" s="14"/>
      <c r="BSN10" s="14"/>
      <c r="BSO10" s="14"/>
      <c r="BSP10" s="14"/>
      <c r="BSQ10" s="14"/>
      <c r="BSR10" s="14"/>
      <c r="BSS10" s="14"/>
      <c r="BST10" s="14"/>
      <c r="BSU10" s="14"/>
      <c r="BSV10" s="14"/>
      <c r="BSW10" s="14"/>
      <c r="BSX10" s="14"/>
      <c r="BSY10" s="14"/>
      <c r="BSZ10" s="14"/>
      <c r="BTA10" s="14"/>
      <c r="BTB10" s="14"/>
      <c r="BTC10" s="14"/>
      <c r="BTD10" s="14"/>
      <c r="BTE10" s="14"/>
      <c r="BTF10" s="14"/>
      <c r="BTG10" s="14"/>
      <c r="BTH10" s="14"/>
      <c r="BTI10" s="14"/>
      <c r="BTJ10" s="14"/>
      <c r="BTK10" s="14"/>
      <c r="BTL10" s="14"/>
      <c r="BTM10" s="14"/>
      <c r="BTN10" s="14"/>
      <c r="BTO10" s="14"/>
      <c r="BTP10" s="14"/>
      <c r="BTQ10" s="14"/>
      <c r="BTR10" s="14"/>
      <c r="BTS10" s="14"/>
      <c r="BTT10" s="14"/>
      <c r="BTU10" s="14"/>
      <c r="BTV10" s="14"/>
      <c r="BTW10" s="14"/>
      <c r="BTX10" s="14"/>
      <c r="BTY10" s="14"/>
      <c r="BTZ10" s="14"/>
      <c r="BUA10" s="14"/>
      <c r="BUB10" s="14"/>
      <c r="BUC10" s="14"/>
      <c r="BUD10" s="14"/>
      <c r="BUE10" s="14"/>
      <c r="BUF10" s="14"/>
      <c r="BUG10" s="14"/>
      <c r="BUH10" s="14"/>
      <c r="BUI10" s="14"/>
      <c r="BUJ10" s="14"/>
      <c r="BUK10" s="14"/>
      <c r="BUL10" s="14"/>
      <c r="BUM10" s="14"/>
      <c r="BUN10" s="14"/>
      <c r="BUO10" s="14"/>
      <c r="BUP10" s="14"/>
      <c r="BUQ10" s="14"/>
      <c r="BUR10" s="14"/>
      <c r="BUS10" s="14"/>
      <c r="BUT10" s="14"/>
      <c r="BUU10" s="14"/>
      <c r="BUV10" s="14"/>
      <c r="BUW10" s="14"/>
      <c r="BUX10" s="14"/>
      <c r="BUY10" s="14"/>
      <c r="BUZ10" s="14"/>
      <c r="BVA10" s="14"/>
      <c r="BVB10" s="14"/>
      <c r="BVC10" s="14"/>
      <c r="BVD10" s="14"/>
      <c r="BVE10" s="14"/>
      <c r="BVF10" s="14"/>
      <c r="BVG10" s="14"/>
      <c r="BVH10" s="14"/>
      <c r="BVI10" s="14"/>
      <c r="BVJ10" s="14"/>
      <c r="BVK10" s="14"/>
      <c r="BVL10" s="14"/>
      <c r="BVM10" s="14"/>
      <c r="BVN10" s="14"/>
      <c r="BVO10" s="14"/>
      <c r="BVP10" s="14"/>
      <c r="BVQ10" s="14"/>
      <c r="BVR10" s="14"/>
      <c r="BVS10" s="14"/>
      <c r="BVT10" s="14"/>
      <c r="BVU10" s="14"/>
      <c r="BVV10" s="14"/>
      <c r="BVW10" s="14"/>
      <c r="BVX10" s="14"/>
      <c r="BVY10" s="14"/>
      <c r="BVZ10" s="14"/>
      <c r="BWA10" s="14"/>
      <c r="BWB10" s="14"/>
      <c r="BWC10" s="14"/>
      <c r="BWD10" s="14"/>
      <c r="BWE10" s="14"/>
      <c r="BWF10" s="14"/>
      <c r="BWG10" s="14"/>
      <c r="BWH10" s="14"/>
      <c r="BWI10" s="14"/>
      <c r="BWJ10" s="14"/>
      <c r="BWK10" s="14"/>
      <c r="BWL10" s="14"/>
      <c r="BWM10" s="14"/>
      <c r="BWN10" s="14"/>
      <c r="BWO10" s="14"/>
      <c r="BWP10" s="14"/>
      <c r="BWQ10" s="14"/>
      <c r="BWR10" s="14"/>
      <c r="BWS10" s="14"/>
      <c r="BWT10" s="14"/>
      <c r="BWU10" s="14"/>
      <c r="BWV10" s="14"/>
      <c r="BWW10" s="14"/>
      <c r="BWX10" s="14"/>
      <c r="BWY10" s="14"/>
      <c r="BWZ10" s="14"/>
      <c r="BXA10" s="14"/>
      <c r="BXB10" s="14"/>
      <c r="BXC10" s="14"/>
      <c r="BXD10" s="14"/>
      <c r="BXE10" s="14"/>
      <c r="BXF10" s="14"/>
      <c r="BXG10" s="14"/>
      <c r="BXH10" s="14"/>
      <c r="BXI10" s="14"/>
      <c r="BXJ10" s="14"/>
      <c r="BXK10" s="14"/>
      <c r="BXL10" s="14"/>
      <c r="BXM10" s="14"/>
      <c r="BXN10" s="14"/>
      <c r="BXO10" s="14"/>
      <c r="BXP10" s="14"/>
      <c r="BXQ10" s="14"/>
      <c r="BXR10" s="14"/>
      <c r="BXS10" s="14"/>
      <c r="BXT10" s="14"/>
      <c r="BXU10" s="14"/>
      <c r="BXV10" s="14"/>
      <c r="BXW10" s="14"/>
      <c r="BXX10" s="14"/>
      <c r="BXY10" s="14"/>
      <c r="BXZ10" s="14"/>
      <c r="BYA10" s="14"/>
      <c r="BYB10" s="14"/>
      <c r="BYC10" s="14"/>
      <c r="BYD10" s="14"/>
      <c r="BYE10" s="14"/>
      <c r="BYF10" s="14"/>
      <c r="BYG10" s="14"/>
      <c r="BYH10" s="14"/>
      <c r="BYI10" s="14"/>
      <c r="BYJ10" s="14"/>
      <c r="BYK10" s="14"/>
      <c r="BYL10" s="14"/>
      <c r="BYM10" s="14"/>
      <c r="BYN10" s="14"/>
      <c r="BYO10" s="14"/>
      <c r="BYP10" s="14"/>
      <c r="BYQ10" s="14"/>
      <c r="BYR10" s="14"/>
      <c r="BYS10" s="14"/>
      <c r="BYT10" s="14"/>
      <c r="BYU10" s="14"/>
      <c r="BYV10" s="14"/>
      <c r="BYW10" s="14"/>
      <c r="BYX10" s="14"/>
      <c r="BYY10" s="14"/>
      <c r="BYZ10" s="14"/>
      <c r="BZA10" s="14"/>
      <c r="BZB10" s="14"/>
      <c r="BZC10" s="14"/>
      <c r="BZD10" s="14"/>
      <c r="BZE10" s="14"/>
      <c r="BZF10" s="14"/>
      <c r="BZG10" s="14"/>
      <c r="BZH10" s="14"/>
      <c r="BZI10" s="14"/>
      <c r="BZJ10" s="14"/>
      <c r="BZK10" s="14"/>
      <c r="BZL10" s="14"/>
      <c r="BZM10" s="14"/>
      <c r="BZN10" s="14"/>
      <c r="BZO10" s="14"/>
      <c r="BZP10" s="14"/>
      <c r="BZQ10" s="14"/>
      <c r="BZR10" s="14"/>
      <c r="BZS10" s="14"/>
      <c r="BZT10" s="14"/>
      <c r="BZU10" s="14"/>
      <c r="BZV10" s="14"/>
      <c r="BZW10" s="14"/>
      <c r="BZX10" s="14"/>
      <c r="BZY10" s="14"/>
      <c r="BZZ10" s="14"/>
      <c r="CAA10" s="14"/>
      <c r="CAB10" s="14"/>
      <c r="CAC10" s="14"/>
      <c r="CAD10" s="14"/>
      <c r="CAE10" s="14"/>
      <c r="CAF10" s="14"/>
      <c r="CAG10" s="14"/>
      <c r="CAH10" s="14"/>
      <c r="CAI10" s="14"/>
      <c r="CAJ10" s="14"/>
      <c r="CAK10" s="14"/>
      <c r="CAL10" s="14"/>
      <c r="CAM10" s="14"/>
      <c r="CAN10" s="14"/>
      <c r="CAO10" s="14"/>
      <c r="CAP10" s="14"/>
      <c r="CAQ10" s="14"/>
      <c r="CAR10" s="14"/>
      <c r="CAS10" s="14"/>
      <c r="CAT10" s="14"/>
      <c r="CAU10" s="14"/>
      <c r="CAV10" s="14"/>
      <c r="CAW10" s="14"/>
      <c r="CAX10" s="14"/>
      <c r="CAY10" s="14"/>
      <c r="CAZ10" s="14"/>
      <c r="CBA10" s="14"/>
      <c r="CBB10" s="14"/>
      <c r="CBC10" s="14"/>
      <c r="CBD10" s="14"/>
      <c r="CBE10" s="14"/>
      <c r="CBF10" s="14"/>
      <c r="CBG10" s="14"/>
      <c r="CBH10" s="14"/>
      <c r="CBI10" s="14"/>
      <c r="CBJ10" s="14"/>
      <c r="CBK10" s="14"/>
      <c r="CBL10" s="14"/>
      <c r="CBM10" s="14"/>
      <c r="CBN10" s="14"/>
      <c r="CBO10" s="14"/>
      <c r="CBP10" s="14"/>
      <c r="CBQ10" s="14"/>
      <c r="CBR10" s="14"/>
      <c r="CBS10" s="14"/>
      <c r="CBT10" s="14"/>
      <c r="CBU10" s="14"/>
      <c r="CBV10" s="14"/>
      <c r="CBW10" s="14"/>
      <c r="CBX10" s="14"/>
      <c r="CBY10" s="14"/>
      <c r="CBZ10" s="14"/>
      <c r="CCA10" s="14"/>
      <c r="CCB10" s="14"/>
      <c r="CCC10" s="14"/>
      <c r="CCD10" s="14"/>
      <c r="CCE10" s="14"/>
      <c r="CCF10" s="14"/>
      <c r="CCG10" s="14"/>
      <c r="CCH10" s="14"/>
      <c r="CCI10" s="14"/>
      <c r="CCJ10" s="14"/>
      <c r="CCK10" s="14"/>
      <c r="CCL10" s="14"/>
      <c r="CCM10" s="14"/>
      <c r="CCN10" s="14"/>
      <c r="CCO10" s="14"/>
      <c r="CCP10" s="14"/>
      <c r="CCQ10" s="14"/>
      <c r="CCR10" s="14"/>
      <c r="CCS10" s="14"/>
      <c r="CCT10" s="14"/>
      <c r="CCU10" s="14"/>
      <c r="CCV10" s="14"/>
      <c r="CCW10" s="14"/>
      <c r="CCX10" s="14"/>
      <c r="CCY10" s="14"/>
      <c r="CCZ10" s="14"/>
      <c r="CDA10" s="14"/>
      <c r="CDB10" s="14"/>
      <c r="CDC10" s="14"/>
      <c r="CDD10" s="14"/>
      <c r="CDE10" s="14"/>
      <c r="CDF10" s="14"/>
      <c r="CDG10" s="14"/>
      <c r="CDH10" s="14"/>
      <c r="CDI10" s="14"/>
      <c r="CDJ10" s="14"/>
      <c r="CDK10" s="14"/>
      <c r="CDL10" s="14"/>
      <c r="CDM10" s="14"/>
      <c r="CDN10" s="14"/>
      <c r="CDO10" s="14"/>
      <c r="CDP10" s="14"/>
      <c r="CDQ10" s="14"/>
      <c r="CDR10" s="14"/>
      <c r="CDS10" s="14"/>
      <c r="CDT10" s="14"/>
      <c r="CDU10" s="14"/>
      <c r="CDV10" s="14"/>
      <c r="CDW10" s="14"/>
      <c r="CDX10" s="14"/>
      <c r="CDY10" s="14"/>
      <c r="CDZ10" s="14"/>
      <c r="CEA10" s="14"/>
      <c r="CEB10" s="14"/>
      <c r="CEC10" s="14"/>
      <c r="CED10" s="14"/>
      <c r="CEE10" s="14"/>
      <c r="CEF10" s="14"/>
      <c r="CEG10" s="14"/>
      <c r="CEH10" s="14"/>
      <c r="CEI10" s="14"/>
      <c r="CEJ10" s="14"/>
      <c r="CEK10" s="14"/>
      <c r="CEL10" s="14"/>
      <c r="CEM10" s="14"/>
      <c r="CEN10" s="14"/>
      <c r="CEO10" s="14"/>
      <c r="CEP10" s="14"/>
      <c r="CEQ10" s="14"/>
      <c r="CER10" s="14"/>
      <c r="CES10" s="14"/>
      <c r="CET10" s="14"/>
      <c r="CEU10" s="14"/>
      <c r="CEV10" s="14"/>
      <c r="CEW10" s="14"/>
      <c r="CEX10" s="14"/>
      <c r="CEY10" s="14"/>
      <c r="CEZ10" s="14"/>
      <c r="CFA10" s="14"/>
      <c r="CFB10" s="14"/>
      <c r="CFC10" s="14"/>
      <c r="CFD10" s="14"/>
      <c r="CFE10" s="14"/>
      <c r="CFF10" s="14"/>
      <c r="CFG10" s="14"/>
      <c r="CFH10" s="14"/>
      <c r="CFI10" s="14"/>
      <c r="CFJ10" s="14"/>
      <c r="CFK10" s="14"/>
      <c r="CFL10" s="14"/>
      <c r="CFM10" s="14"/>
      <c r="CFN10" s="14"/>
      <c r="CFO10" s="14"/>
      <c r="CFP10" s="14"/>
      <c r="CFQ10" s="14"/>
      <c r="CFR10" s="14"/>
      <c r="CFS10" s="14"/>
      <c r="CFT10" s="14"/>
      <c r="CFU10" s="14"/>
      <c r="CFV10" s="14"/>
      <c r="CFW10" s="14"/>
      <c r="CFX10" s="14"/>
      <c r="CFY10" s="14"/>
      <c r="CFZ10" s="14"/>
      <c r="CGA10" s="14"/>
      <c r="CGB10" s="14"/>
      <c r="CGC10" s="14"/>
      <c r="CGD10" s="14"/>
      <c r="CGE10" s="14"/>
      <c r="CGF10" s="14"/>
      <c r="CGG10" s="14"/>
      <c r="CGH10" s="14"/>
      <c r="CGI10" s="14"/>
      <c r="CGJ10" s="14"/>
      <c r="CGK10" s="14"/>
      <c r="CGL10" s="14"/>
      <c r="CGM10" s="14"/>
      <c r="CGN10" s="14"/>
      <c r="CGO10" s="14"/>
      <c r="CGP10" s="14"/>
      <c r="CGQ10" s="14"/>
      <c r="CGR10" s="14"/>
      <c r="CGS10" s="14"/>
      <c r="CGT10" s="14"/>
      <c r="CGU10" s="14"/>
      <c r="CGV10" s="14"/>
      <c r="CGW10" s="14"/>
      <c r="CGX10" s="14"/>
      <c r="CGY10" s="14"/>
      <c r="CGZ10" s="14"/>
      <c r="CHA10" s="14"/>
      <c r="CHB10" s="14"/>
      <c r="CHC10" s="14"/>
      <c r="CHD10" s="14"/>
      <c r="CHE10" s="14"/>
      <c r="CHF10" s="14"/>
      <c r="CHG10" s="14"/>
      <c r="CHH10" s="14"/>
      <c r="CHI10" s="14"/>
      <c r="CHJ10" s="14"/>
      <c r="CHK10" s="14"/>
      <c r="CHL10" s="14"/>
      <c r="CHM10" s="14"/>
      <c r="CHN10" s="14"/>
      <c r="CHO10" s="14"/>
      <c r="CHP10" s="14"/>
      <c r="CHQ10" s="14"/>
      <c r="CHR10" s="14"/>
      <c r="CHS10" s="14"/>
      <c r="CHT10" s="14"/>
      <c r="CHU10" s="14"/>
      <c r="CHV10" s="14"/>
      <c r="CHW10" s="14"/>
      <c r="CHX10" s="14"/>
      <c r="CHY10" s="14"/>
      <c r="CHZ10" s="14"/>
      <c r="CIA10" s="14"/>
      <c r="CIB10" s="14"/>
      <c r="CIC10" s="14"/>
      <c r="CID10" s="14"/>
      <c r="CIE10" s="14"/>
      <c r="CIF10" s="14"/>
      <c r="CIG10" s="14"/>
      <c r="CIH10" s="14"/>
      <c r="CII10" s="14"/>
      <c r="CIJ10" s="14"/>
      <c r="CIK10" s="14"/>
      <c r="CIL10" s="14"/>
      <c r="CIM10" s="14"/>
      <c r="CIN10" s="14"/>
      <c r="CIO10" s="14"/>
      <c r="CIP10" s="14"/>
      <c r="CIQ10" s="14"/>
      <c r="CIR10" s="14"/>
      <c r="CIS10" s="14"/>
      <c r="CIT10" s="14"/>
      <c r="CIU10" s="14"/>
      <c r="CIV10" s="14"/>
      <c r="CIW10" s="14"/>
      <c r="CIX10" s="14"/>
      <c r="CIY10" s="14"/>
      <c r="CIZ10" s="14"/>
      <c r="CJA10" s="14"/>
      <c r="CJB10" s="14"/>
      <c r="CJC10" s="14"/>
      <c r="CJD10" s="14"/>
      <c r="CJE10" s="14"/>
      <c r="CJF10" s="14"/>
      <c r="CJG10" s="14"/>
      <c r="CJH10" s="14"/>
      <c r="CJI10" s="14"/>
      <c r="CJJ10" s="14"/>
      <c r="CJK10" s="14"/>
      <c r="CJL10" s="14"/>
      <c r="CJM10" s="14"/>
      <c r="CJN10" s="14"/>
      <c r="CJO10" s="14"/>
      <c r="CJP10" s="14"/>
      <c r="CJQ10" s="14"/>
      <c r="CJR10" s="14"/>
      <c r="CJS10" s="14"/>
      <c r="CJT10" s="14"/>
      <c r="CJU10" s="14"/>
      <c r="CJV10" s="14"/>
      <c r="CJW10" s="14"/>
      <c r="CJX10" s="14"/>
      <c r="CJY10" s="14"/>
      <c r="CJZ10" s="14"/>
      <c r="CKA10" s="14"/>
      <c r="CKB10" s="14"/>
      <c r="CKC10" s="14"/>
      <c r="CKD10" s="14"/>
      <c r="CKE10" s="14"/>
      <c r="CKF10" s="14"/>
      <c r="CKG10" s="14"/>
      <c r="CKH10" s="14"/>
      <c r="CKI10" s="14"/>
      <c r="CKJ10" s="14"/>
      <c r="CKK10" s="14"/>
      <c r="CKL10" s="14"/>
      <c r="CKM10" s="14"/>
      <c r="CKN10" s="14"/>
      <c r="CKO10" s="14"/>
      <c r="CKP10" s="14"/>
      <c r="CKQ10" s="14"/>
      <c r="CKR10" s="14"/>
      <c r="CKS10" s="14"/>
      <c r="CKT10" s="14"/>
      <c r="CKU10" s="14"/>
      <c r="CKV10" s="14"/>
      <c r="CKW10" s="14"/>
      <c r="CKX10" s="14"/>
      <c r="CKY10" s="14"/>
      <c r="CKZ10" s="14"/>
      <c r="CLA10" s="14"/>
      <c r="CLB10" s="14"/>
      <c r="CLC10" s="14"/>
      <c r="CLD10" s="14"/>
      <c r="CLE10" s="14"/>
      <c r="CLF10" s="14"/>
      <c r="CLG10" s="14"/>
      <c r="CLH10" s="14"/>
      <c r="CLI10" s="14"/>
      <c r="CLJ10" s="14"/>
      <c r="CLK10" s="14"/>
      <c r="CLL10" s="14"/>
      <c r="CLM10" s="14"/>
      <c r="CLN10" s="14"/>
      <c r="CLO10" s="14"/>
      <c r="CLP10" s="14"/>
      <c r="CLQ10" s="14"/>
      <c r="CLR10" s="14"/>
      <c r="CLS10" s="14"/>
      <c r="CLT10" s="14"/>
      <c r="CLU10" s="14"/>
      <c r="CLV10" s="14"/>
      <c r="CLW10" s="14"/>
      <c r="CLX10" s="14"/>
      <c r="CLY10" s="14"/>
      <c r="CLZ10" s="14"/>
      <c r="CMA10" s="14"/>
      <c r="CMB10" s="14"/>
      <c r="CMC10" s="14"/>
      <c r="CMD10" s="14"/>
      <c r="CME10" s="14"/>
      <c r="CMF10" s="14"/>
      <c r="CMG10" s="14"/>
      <c r="CMH10" s="14"/>
      <c r="CMI10" s="14"/>
      <c r="CMJ10" s="14"/>
      <c r="CMK10" s="14"/>
      <c r="CML10" s="14"/>
      <c r="CMM10" s="14"/>
      <c r="CMN10" s="14"/>
      <c r="CMO10" s="14"/>
      <c r="CMP10" s="14"/>
      <c r="CMQ10" s="14"/>
      <c r="CMR10" s="14"/>
      <c r="CMS10" s="14"/>
      <c r="CMT10" s="14"/>
      <c r="CMU10" s="14"/>
      <c r="CMV10" s="14"/>
      <c r="CMW10" s="14"/>
      <c r="CMX10" s="14"/>
      <c r="CMY10" s="14"/>
      <c r="CMZ10" s="14"/>
      <c r="CNA10" s="14"/>
      <c r="CNB10" s="14"/>
      <c r="CNC10" s="14"/>
      <c r="CND10" s="14"/>
      <c r="CNE10" s="14"/>
      <c r="CNF10" s="14"/>
      <c r="CNG10" s="14"/>
      <c r="CNH10" s="14"/>
      <c r="CNI10" s="14"/>
      <c r="CNJ10" s="14"/>
      <c r="CNK10" s="14"/>
      <c r="CNL10" s="14"/>
      <c r="CNM10" s="14"/>
      <c r="CNN10" s="14"/>
      <c r="CNO10" s="14"/>
      <c r="CNP10" s="14"/>
      <c r="CNQ10" s="14"/>
      <c r="CNR10" s="14"/>
      <c r="CNS10" s="14"/>
      <c r="CNT10" s="14"/>
      <c r="CNU10" s="14"/>
      <c r="CNV10" s="14"/>
      <c r="CNW10" s="14"/>
      <c r="CNX10" s="14"/>
      <c r="CNY10" s="14"/>
      <c r="CNZ10" s="14"/>
      <c r="COA10" s="14"/>
      <c r="COB10" s="14"/>
      <c r="COC10" s="14"/>
      <c r="COD10" s="14"/>
      <c r="COE10" s="14"/>
      <c r="COF10" s="14"/>
      <c r="COG10" s="14"/>
      <c r="COH10" s="14"/>
      <c r="COI10" s="14"/>
      <c r="COJ10" s="14"/>
      <c r="COK10" s="14"/>
      <c r="COL10" s="14"/>
      <c r="COM10" s="14"/>
      <c r="CON10" s="14"/>
      <c r="COO10" s="14"/>
      <c r="COP10" s="14"/>
      <c r="COQ10" s="14"/>
      <c r="COR10" s="14"/>
      <c r="COS10" s="14"/>
      <c r="COT10" s="14"/>
      <c r="COU10" s="14"/>
      <c r="COV10" s="14"/>
      <c r="COW10" s="14"/>
      <c r="COX10" s="14"/>
      <c r="COY10" s="14"/>
      <c r="COZ10" s="14"/>
      <c r="CPA10" s="14"/>
      <c r="CPB10" s="14"/>
      <c r="CPC10" s="14"/>
      <c r="CPD10" s="14"/>
      <c r="CPE10" s="14"/>
      <c r="CPF10" s="14"/>
      <c r="CPG10" s="14"/>
      <c r="CPH10" s="14"/>
      <c r="CPI10" s="14"/>
      <c r="CPJ10" s="14"/>
      <c r="CPK10" s="14"/>
      <c r="CPL10" s="14"/>
      <c r="CPM10" s="14"/>
      <c r="CPN10" s="14"/>
      <c r="CPO10" s="14"/>
      <c r="CPP10" s="14"/>
      <c r="CPQ10" s="14"/>
      <c r="CPR10" s="14"/>
      <c r="CPS10" s="14"/>
      <c r="CPT10" s="14"/>
      <c r="CPU10" s="14"/>
      <c r="CPV10" s="14"/>
      <c r="CPW10" s="14"/>
      <c r="CPX10" s="14"/>
      <c r="CPY10" s="14"/>
      <c r="CPZ10" s="14"/>
      <c r="CQA10" s="14"/>
      <c r="CQB10" s="14"/>
      <c r="CQC10" s="14"/>
      <c r="CQD10" s="14"/>
      <c r="CQE10" s="14"/>
      <c r="CQF10" s="14"/>
      <c r="CQG10" s="14"/>
      <c r="CQH10" s="14"/>
      <c r="CQI10" s="14"/>
      <c r="CQJ10" s="14"/>
      <c r="CQK10" s="14"/>
      <c r="CQL10" s="14"/>
      <c r="CQM10" s="14"/>
      <c r="CQN10" s="14"/>
      <c r="CQO10" s="14"/>
      <c r="CQP10" s="14"/>
      <c r="CQQ10" s="14"/>
      <c r="CQR10" s="14"/>
      <c r="CQS10" s="14"/>
      <c r="CQT10" s="14"/>
      <c r="CQU10" s="14"/>
      <c r="CQV10" s="14"/>
      <c r="CQW10" s="14"/>
      <c r="CQX10" s="14"/>
      <c r="CQY10" s="14"/>
      <c r="CQZ10" s="14"/>
      <c r="CRA10" s="14"/>
      <c r="CRB10" s="14"/>
      <c r="CRC10" s="14"/>
      <c r="CRD10" s="14"/>
      <c r="CRE10" s="14"/>
      <c r="CRF10" s="14"/>
      <c r="CRG10" s="14"/>
      <c r="CRH10" s="14"/>
      <c r="CRI10" s="14"/>
      <c r="CRJ10" s="14"/>
      <c r="CRK10" s="14"/>
      <c r="CRL10" s="14"/>
      <c r="CRM10" s="14"/>
      <c r="CRN10" s="14"/>
      <c r="CRO10" s="14"/>
      <c r="CRP10" s="14"/>
      <c r="CRQ10" s="14"/>
      <c r="CRR10" s="14"/>
      <c r="CRS10" s="14"/>
      <c r="CRT10" s="14"/>
      <c r="CRU10" s="14"/>
      <c r="CRV10" s="14"/>
      <c r="CRW10" s="14"/>
      <c r="CRX10" s="14"/>
      <c r="CRY10" s="14"/>
      <c r="CRZ10" s="14"/>
      <c r="CSA10" s="14"/>
      <c r="CSB10" s="14"/>
      <c r="CSC10" s="14"/>
      <c r="CSD10" s="14"/>
      <c r="CSE10" s="14"/>
      <c r="CSF10" s="14"/>
      <c r="CSG10" s="14"/>
      <c r="CSH10" s="14"/>
      <c r="CSI10" s="14"/>
      <c r="CSJ10" s="14"/>
      <c r="CSK10" s="14"/>
      <c r="CSL10" s="14"/>
      <c r="CSM10" s="14"/>
      <c r="CSN10" s="14"/>
      <c r="CSO10" s="14"/>
      <c r="CSP10" s="14"/>
      <c r="CSQ10" s="14"/>
      <c r="CSR10" s="14"/>
      <c r="CSS10" s="14"/>
      <c r="CST10" s="14"/>
      <c r="CSU10" s="14"/>
      <c r="CSV10" s="14"/>
      <c r="CSW10" s="14"/>
      <c r="CSX10" s="14"/>
      <c r="CSY10" s="14"/>
      <c r="CSZ10" s="14"/>
      <c r="CTA10" s="14"/>
      <c r="CTB10" s="14"/>
      <c r="CTC10" s="14"/>
      <c r="CTD10" s="14"/>
      <c r="CTE10" s="14"/>
      <c r="CTF10" s="14"/>
      <c r="CTG10" s="14"/>
      <c r="CTH10" s="14"/>
      <c r="CTI10" s="14"/>
      <c r="CTJ10" s="14"/>
      <c r="CTK10" s="14"/>
      <c r="CTL10" s="14"/>
      <c r="CTM10" s="14"/>
      <c r="CTN10" s="14"/>
      <c r="CTO10" s="14"/>
      <c r="CTP10" s="14"/>
      <c r="CTQ10" s="14"/>
      <c r="CTR10" s="14"/>
      <c r="CTS10" s="14"/>
      <c r="CTT10" s="14"/>
      <c r="CTU10" s="14"/>
      <c r="CTV10" s="14"/>
      <c r="CTW10" s="14"/>
      <c r="CTX10" s="14"/>
      <c r="CTY10" s="14"/>
      <c r="CTZ10" s="14"/>
      <c r="CUA10" s="14"/>
      <c r="CUB10" s="14"/>
      <c r="CUC10" s="14"/>
      <c r="CUD10" s="14"/>
      <c r="CUE10" s="14"/>
      <c r="CUF10" s="14"/>
      <c r="CUG10" s="14"/>
      <c r="CUH10" s="14"/>
      <c r="CUI10" s="14"/>
      <c r="CUJ10" s="14"/>
      <c r="CUK10" s="14"/>
      <c r="CUL10" s="14"/>
      <c r="CUM10" s="14"/>
      <c r="CUN10" s="14"/>
      <c r="CUO10" s="14"/>
      <c r="CUP10" s="14"/>
      <c r="CUQ10" s="14"/>
      <c r="CUR10" s="14"/>
      <c r="CUS10" s="14"/>
      <c r="CUT10" s="14"/>
      <c r="CUU10" s="14"/>
      <c r="CUV10" s="14"/>
      <c r="CUW10" s="14"/>
      <c r="CUX10" s="14"/>
      <c r="CUY10" s="14"/>
      <c r="CUZ10" s="14"/>
      <c r="CVA10" s="14"/>
      <c r="CVB10" s="14"/>
      <c r="CVC10" s="14"/>
      <c r="CVD10" s="14"/>
      <c r="CVE10" s="14"/>
      <c r="CVF10" s="14"/>
      <c r="CVG10" s="14"/>
      <c r="CVH10" s="14"/>
      <c r="CVI10" s="14"/>
      <c r="CVJ10" s="14"/>
      <c r="CVK10" s="14"/>
      <c r="CVL10" s="14"/>
      <c r="CVM10" s="14"/>
      <c r="CVN10" s="14"/>
      <c r="CVO10" s="14"/>
      <c r="CVP10" s="14"/>
      <c r="CVQ10" s="14"/>
      <c r="CVR10" s="14"/>
      <c r="CVS10" s="14"/>
      <c r="CVT10" s="14"/>
      <c r="CVU10" s="14"/>
      <c r="CVV10" s="14"/>
      <c r="CVW10" s="14"/>
      <c r="CVX10" s="14"/>
      <c r="CVY10" s="14"/>
      <c r="CVZ10" s="14"/>
      <c r="CWA10" s="14"/>
      <c r="CWB10" s="14"/>
      <c r="CWC10" s="14"/>
      <c r="CWD10" s="14"/>
      <c r="CWE10" s="14"/>
      <c r="CWF10" s="14"/>
      <c r="CWG10" s="14"/>
      <c r="CWH10" s="14"/>
      <c r="CWI10" s="14"/>
      <c r="CWJ10" s="14"/>
      <c r="CWK10" s="14"/>
      <c r="CWL10" s="14"/>
      <c r="CWM10" s="14"/>
      <c r="CWN10" s="14"/>
      <c r="CWO10" s="14"/>
      <c r="CWP10" s="14"/>
      <c r="CWQ10" s="14"/>
      <c r="CWR10" s="14"/>
      <c r="CWS10" s="14"/>
      <c r="CWT10" s="14"/>
      <c r="CWU10" s="14"/>
      <c r="CWV10" s="14"/>
      <c r="CWW10" s="14"/>
      <c r="CWX10" s="14"/>
      <c r="CWY10" s="14"/>
      <c r="CWZ10" s="14"/>
      <c r="CXA10" s="14"/>
      <c r="CXB10" s="14"/>
      <c r="CXC10" s="14"/>
      <c r="CXD10" s="14"/>
      <c r="CXE10" s="14"/>
      <c r="CXF10" s="14"/>
      <c r="CXG10" s="14"/>
      <c r="CXH10" s="14"/>
      <c r="CXI10" s="14"/>
      <c r="CXJ10" s="14"/>
      <c r="CXK10" s="14"/>
      <c r="CXL10" s="14"/>
      <c r="CXM10" s="14"/>
      <c r="CXN10" s="14"/>
      <c r="CXO10" s="14"/>
      <c r="CXP10" s="14"/>
      <c r="CXQ10" s="14"/>
      <c r="CXR10" s="14"/>
      <c r="CXS10" s="14"/>
      <c r="CXT10" s="14"/>
      <c r="CXU10" s="14"/>
      <c r="CXV10" s="14"/>
      <c r="CXW10" s="14"/>
      <c r="CXX10" s="14"/>
      <c r="CXY10" s="14"/>
      <c r="CXZ10" s="14"/>
      <c r="CYA10" s="14"/>
      <c r="CYB10" s="14"/>
      <c r="CYC10" s="14"/>
      <c r="CYD10" s="14"/>
      <c r="CYE10" s="14"/>
      <c r="CYF10" s="14"/>
      <c r="CYG10" s="14"/>
      <c r="CYH10" s="14"/>
      <c r="CYI10" s="14"/>
      <c r="CYJ10" s="14"/>
      <c r="CYK10" s="14"/>
      <c r="CYL10" s="14"/>
      <c r="CYM10" s="14"/>
      <c r="CYN10" s="14"/>
      <c r="CYO10" s="14"/>
      <c r="CYP10" s="14"/>
      <c r="CYQ10" s="14"/>
      <c r="CYR10" s="14"/>
      <c r="CYS10" s="14"/>
      <c r="CYT10" s="14"/>
      <c r="CYU10" s="14"/>
      <c r="CYV10" s="14"/>
      <c r="CYW10" s="14"/>
      <c r="CYX10" s="14"/>
      <c r="CYY10" s="14"/>
      <c r="CYZ10" s="14"/>
      <c r="CZA10" s="14"/>
      <c r="CZB10" s="14"/>
      <c r="CZC10" s="14"/>
      <c r="CZD10" s="14"/>
      <c r="CZE10" s="14"/>
      <c r="CZF10" s="14"/>
      <c r="CZG10" s="14"/>
      <c r="CZH10" s="14"/>
      <c r="CZI10" s="14"/>
      <c r="CZJ10" s="14"/>
      <c r="CZK10" s="14"/>
      <c r="CZL10" s="14"/>
      <c r="CZM10" s="14"/>
      <c r="CZN10" s="14"/>
      <c r="CZO10" s="14"/>
      <c r="CZP10" s="14"/>
      <c r="CZQ10" s="14"/>
      <c r="CZR10" s="14"/>
      <c r="CZS10" s="14"/>
      <c r="CZT10" s="14"/>
      <c r="CZU10" s="14"/>
      <c r="CZV10" s="14"/>
      <c r="CZW10" s="14"/>
      <c r="CZX10" s="14"/>
      <c r="CZY10" s="14"/>
      <c r="CZZ10" s="14"/>
      <c r="DAA10" s="14"/>
      <c r="DAB10" s="14"/>
      <c r="DAC10" s="14"/>
      <c r="DAD10" s="14"/>
      <c r="DAE10" s="14"/>
      <c r="DAF10" s="14"/>
      <c r="DAG10" s="14"/>
      <c r="DAH10" s="14"/>
      <c r="DAI10" s="14"/>
      <c r="DAJ10" s="14"/>
      <c r="DAK10" s="14"/>
      <c r="DAL10" s="14"/>
      <c r="DAM10" s="14"/>
      <c r="DAN10" s="14"/>
      <c r="DAO10" s="14"/>
      <c r="DAP10" s="14"/>
      <c r="DAQ10" s="14"/>
      <c r="DAR10" s="14"/>
      <c r="DAS10" s="14"/>
      <c r="DAT10" s="14"/>
      <c r="DAU10" s="14"/>
      <c r="DAV10" s="14"/>
      <c r="DAW10" s="14"/>
      <c r="DAX10" s="14"/>
      <c r="DAY10" s="14"/>
      <c r="DAZ10" s="14"/>
      <c r="DBA10" s="14"/>
      <c r="DBB10" s="14"/>
      <c r="DBC10" s="14"/>
      <c r="DBD10" s="14"/>
      <c r="DBE10" s="14"/>
      <c r="DBF10" s="14"/>
      <c r="DBG10" s="14"/>
      <c r="DBH10" s="14"/>
      <c r="DBI10" s="14"/>
      <c r="DBJ10" s="14"/>
      <c r="DBK10" s="14"/>
      <c r="DBL10" s="14"/>
      <c r="DBM10" s="14"/>
      <c r="DBN10" s="14"/>
      <c r="DBO10" s="14"/>
      <c r="DBP10" s="14"/>
      <c r="DBQ10" s="14"/>
      <c r="DBR10" s="14"/>
      <c r="DBS10" s="14"/>
      <c r="DBT10" s="14"/>
      <c r="DBU10" s="14"/>
      <c r="DBV10" s="14"/>
      <c r="DBW10" s="14"/>
      <c r="DBX10" s="14"/>
      <c r="DBY10" s="14"/>
      <c r="DBZ10" s="14"/>
      <c r="DCA10" s="14"/>
      <c r="DCB10" s="14"/>
      <c r="DCC10" s="14"/>
      <c r="DCD10" s="14"/>
      <c r="DCE10" s="14"/>
      <c r="DCF10" s="14"/>
      <c r="DCG10" s="14"/>
      <c r="DCH10" s="14"/>
      <c r="DCI10" s="14"/>
      <c r="DCJ10" s="14"/>
      <c r="DCK10" s="14"/>
      <c r="DCL10" s="14"/>
      <c r="DCM10" s="14"/>
      <c r="DCN10" s="14"/>
      <c r="DCO10" s="14"/>
      <c r="DCP10" s="14"/>
      <c r="DCQ10" s="14"/>
      <c r="DCR10" s="14"/>
      <c r="DCS10" s="14"/>
      <c r="DCT10" s="14"/>
      <c r="DCU10" s="14"/>
      <c r="DCV10" s="14"/>
      <c r="DCW10" s="14"/>
      <c r="DCX10" s="14"/>
      <c r="DCY10" s="14"/>
      <c r="DCZ10" s="14"/>
      <c r="DDA10" s="14"/>
      <c r="DDB10" s="14"/>
      <c r="DDC10" s="14"/>
      <c r="DDD10" s="14"/>
      <c r="DDE10" s="14"/>
      <c r="DDF10" s="14"/>
      <c r="DDG10" s="14"/>
      <c r="DDH10" s="14"/>
      <c r="DDI10" s="14"/>
      <c r="DDJ10" s="14"/>
      <c r="DDK10" s="14"/>
      <c r="DDL10" s="14"/>
      <c r="DDM10" s="14"/>
      <c r="DDN10" s="14"/>
      <c r="DDO10" s="14"/>
      <c r="DDP10" s="14"/>
      <c r="DDQ10" s="14"/>
      <c r="DDR10" s="14"/>
      <c r="DDS10" s="14"/>
      <c r="DDT10" s="14"/>
      <c r="DDU10" s="14"/>
      <c r="DDV10" s="14"/>
      <c r="DDW10" s="14"/>
      <c r="DDX10" s="14"/>
      <c r="DDY10" s="14"/>
      <c r="DDZ10" s="14"/>
      <c r="DEA10" s="14"/>
      <c r="DEB10" s="14"/>
      <c r="DEC10" s="14"/>
      <c r="DED10" s="14"/>
      <c r="DEE10" s="14"/>
      <c r="DEF10" s="14"/>
      <c r="DEG10" s="14"/>
      <c r="DEH10" s="14"/>
      <c r="DEI10" s="14"/>
      <c r="DEJ10" s="14"/>
      <c r="DEK10" s="14"/>
      <c r="DEL10" s="14"/>
      <c r="DEM10" s="14"/>
      <c r="DEN10" s="14"/>
    </row>
    <row r="11" spans="1:2848" s="5" customFormat="1" ht="13.5" x14ac:dyDescent="0.3">
      <c r="A11" s="9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14"/>
      <c r="HP11" s="14"/>
      <c r="HQ11" s="14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4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4"/>
      <c r="KW11" s="14"/>
      <c r="KX11" s="14"/>
      <c r="KY11" s="14"/>
      <c r="KZ11" s="14"/>
      <c r="LA11" s="14"/>
      <c r="LB11" s="14"/>
      <c r="LC11" s="14"/>
      <c r="LD11" s="14"/>
      <c r="LE11" s="14"/>
      <c r="LF11" s="14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14"/>
      <c r="ML11" s="14"/>
      <c r="MM11" s="14"/>
      <c r="MN11" s="14"/>
      <c r="MO11" s="14"/>
      <c r="MP11" s="14"/>
      <c r="MQ11" s="14"/>
      <c r="MR11" s="14"/>
      <c r="MS11" s="14"/>
      <c r="MT11" s="14"/>
      <c r="MU11" s="14"/>
      <c r="MV11" s="14"/>
      <c r="MW11" s="14"/>
      <c r="MX11" s="14"/>
      <c r="MY11" s="14"/>
      <c r="MZ11" s="14"/>
      <c r="NA11" s="14"/>
      <c r="NB11" s="14"/>
      <c r="NC11" s="14"/>
      <c r="ND11" s="14"/>
      <c r="NE11" s="14"/>
      <c r="NF11" s="14"/>
      <c r="NG11" s="14"/>
      <c r="NH11" s="14"/>
      <c r="NI11" s="14"/>
      <c r="NJ11" s="14"/>
      <c r="NK11" s="14"/>
      <c r="NL11" s="14"/>
      <c r="NM11" s="14"/>
      <c r="NN11" s="14"/>
      <c r="NO11" s="14"/>
      <c r="NP11" s="14"/>
      <c r="NQ11" s="14"/>
      <c r="NR11" s="14"/>
      <c r="NS11" s="14"/>
      <c r="NT11" s="14"/>
      <c r="NU11" s="14"/>
      <c r="NV11" s="14"/>
      <c r="NW11" s="14"/>
      <c r="NX11" s="14"/>
      <c r="NY11" s="14"/>
      <c r="NZ11" s="14"/>
      <c r="OA11" s="14"/>
      <c r="OB11" s="14"/>
      <c r="OC11" s="14"/>
      <c r="OD11" s="14"/>
      <c r="OE11" s="14"/>
      <c r="OF11" s="14"/>
      <c r="OG11" s="14"/>
      <c r="OH11" s="14"/>
      <c r="OI11" s="14"/>
      <c r="OJ11" s="14"/>
      <c r="OK11" s="14"/>
      <c r="OL11" s="14"/>
      <c r="OM11" s="14"/>
      <c r="ON11" s="14"/>
      <c r="OO11" s="14"/>
      <c r="OP11" s="14"/>
      <c r="OQ11" s="14"/>
      <c r="OR11" s="14"/>
      <c r="OS11" s="14"/>
      <c r="OT11" s="14"/>
      <c r="OU11" s="14"/>
      <c r="OV11" s="14"/>
      <c r="OW11" s="14"/>
      <c r="OX11" s="14"/>
      <c r="OY11" s="14"/>
      <c r="OZ11" s="14"/>
      <c r="PA11" s="14"/>
      <c r="PB11" s="14"/>
      <c r="PC11" s="14"/>
      <c r="PD11" s="14"/>
      <c r="PE11" s="14"/>
      <c r="PF11" s="14"/>
      <c r="PG11" s="14"/>
      <c r="PH11" s="14"/>
      <c r="PI11" s="14"/>
      <c r="PJ11" s="14"/>
      <c r="PK11" s="14"/>
      <c r="PL11" s="14"/>
      <c r="PM11" s="14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14"/>
      <c r="PY11" s="14"/>
      <c r="PZ11" s="14"/>
      <c r="QA11" s="14"/>
      <c r="QB11" s="14"/>
      <c r="QC11" s="14"/>
      <c r="QD11" s="14"/>
      <c r="QE11" s="14"/>
      <c r="QF11" s="14"/>
      <c r="QG11" s="14"/>
      <c r="QH11" s="14"/>
      <c r="QI11" s="14"/>
      <c r="QJ11" s="14"/>
      <c r="QK11" s="14"/>
      <c r="QL11" s="14"/>
      <c r="QM11" s="14"/>
      <c r="QN11" s="14"/>
      <c r="QO11" s="14"/>
      <c r="QP11" s="14"/>
      <c r="QQ11" s="14"/>
      <c r="QR11" s="14"/>
      <c r="QS11" s="14"/>
      <c r="QT11" s="14"/>
      <c r="QU11" s="14"/>
      <c r="QV11" s="14"/>
      <c r="QW11" s="14"/>
      <c r="QX11" s="14"/>
      <c r="QY11" s="14"/>
      <c r="QZ11" s="14"/>
      <c r="RA11" s="14"/>
      <c r="RB11" s="14"/>
      <c r="RC11" s="14"/>
      <c r="RD11" s="14"/>
      <c r="RE11" s="14"/>
      <c r="RF11" s="14"/>
      <c r="RG11" s="14"/>
      <c r="RH11" s="14"/>
      <c r="RI11" s="14"/>
      <c r="RJ11" s="14"/>
      <c r="RK11" s="14"/>
      <c r="RL11" s="14"/>
      <c r="RM11" s="14"/>
      <c r="RN11" s="14"/>
      <c r="RO11" s="14"/>
      <c r="RP11" s="14"/>
      <c r="RQ11" s="14"/>
      <c r="RR11" s="14"/>
      <c r="RS11" s="14"/>
      <c r="RT11" s="14"/>
      <c r="RU11" s="14"/>
      <c r="RV11" s="14"/>
      <c r="RW11" s="14"/>
      <c r="RX11" s="14"/>
      <c r="RY11" s="14"/>
      <c r="RZ11" s="14"/>
      <c r="SA11" s="14"/>
      <c r="SB11" s="14"/>
      <c r="SC11" s="14"/>
      <c r="SD11" s="14"/>
      <c r="SE11" s="14"/>
      <c r="SF11" s="14"/>
      <c r="SG11" s="14"/>
      <c r="SH11" s="14"/>
      <c r="SI11" s="14"/>
      <c r="SJ11" s="14"/>
      <c r="SK11" s="14"/>
      <c r="SL11" s="14"/>
      <c r="SM11" s="14"/>
      <c r="SN11" s="14"/>
      <c r="SO11" s="14"/>
      <c r="SP11" s="14"/>
      <c r="SQ11" s="14"/>
      <c r="SR11" s="14"/>
      <c r="SS11" s="14"/>
      <c r="ST11" s="14"/>
      <c r="SU11" s="14"/>
      <c r="SV11" s="14"/>
      <c r="SW11" s="14"/>
      <c r="SX11" s="14"/>
      <c r="SY11" s="14"/>
      <c r="SZ11" s="14"/>
      <c r="TA11" s="14"/>
      <c r="TB11" s="14"/>
      <c r="TC11" s="14"/>
      <c r="TD11" s="14"/>
      <c r="TE11" s="14"/>
      <c r="TF11" s="14"/>
      <c r="TG11" s="14"/>
      <c r="TH11" s="14"/>
      <c r="TI11" s="14"/>
      <c r="TJ11" s="14"/>
      <c r="TK11" s="14"/>
      <c r="TL11" s="14"/>
      <c r="TM11" s="14"/>
      <c r="TN11" s="14"/>
      <c r="TO11" s="14"/>
      <c r="TP11" s="14"/>
      <c r="TQ11" s="14"/>
      <c r="TR11" s="14"/>
      <c r="TS11" s="14"/>
      <c r="TT11" s="14"/>
      <c r="TU11" s="14"/>
      <c r="TV11" s="14"/>
      <c r="TW11" s="14"/>
      <c r="TX11" s="14"/>
      <c r="TY11" s="14"/>
      <c r="TZ11" s="14"/>
      <c r="UA11" s="14"/>
      <c r="UB11" s="14"/>
      <c r="UC11" s="14"/>
      <c r="UD11" s="14"/>
      <c r="UE11" s="14"/>
      <c r="UF11" s="14"/>
      <c r="UG11" s="14"/>
      <c r="UH11" s="14"/>
      <c r="UI11" s="14"/>
      <c r="UJ11" s="14"/>
      <c r="UK11" s="14"/>
      <c r="UL11" s="14"/>
      <c r="UM11" s="14"/>
      <c r="UN11" s="14"/>
      <c r="UO11" s="14"/>
      <c r="UP11" s="14"/>
      <c r="UQ11" s="14"/>
      <c r="UR11" s="14"/>
      <c r="US11" s="14"/>
      <c r="UT11" s="14"/>
      <c r="UU11" s="14"/>
      <c r="UV11" s="14"/>
      <c r="UW11" s="14"/>
      <c r="UX11" s="14"/>
      <c r="UY11" s="14"/>
      <c r="UZ11" s="14"/>
      <c r="VA11" s="14"/>
      <c r="VB11" s="14"/>
      <c r="VC11" s="14"/>
      <c r="VD11" s="14"/>
      <c r="VE11" s="14"/>
      <c r="VF11" s="14"/>
      <c r="VG11" s="14"/>
      <c r="VH11" s="14"/>
      <c r="VI11" s="14"/>
      <c r="VJ11" s="14"/>
      <c r="VK11" s="14"/>
      <c r="VL11" s="14"/>
      <c r="VM11" s="14"/>
      <c r="VN11" s="14"/>
      <c r="VO11" s="14"/>
      <c r="VP11" s="14"/>
      <c r="VQ11" s="14"/>
      <c r="VR11" s="14"/>
      <c r="VS11" s="14"/>
      <c r="VT11" s="14"/>
      <c r="VU11" s="14"/>
      <c r="VV11" s="14"/>
      <c r="VW11" s="14"/>
      <c r="VX11" s="14"/>
      <c r="VY11" s="14"/>
      <c r="VZ11" s="14"/>
      <c r="WA11" s="14"/>
      <c r="WB11" s="14"/>
      <c r="WC11" s="14"/>
      <c r="WD11" s="14"/>
      <c r="WE11" s="14"/>
      <c r="WF11" s="14"/>
      <c r="WG11" s="14"/>
      <c r="WH11" s="14"/>
      <c r="WI11" s="14"/>
      <c r="WJ11" s="14"/>
      <c r="WK11" s="14"/>
      <c r="WL11" s="14"/>
      <c r="WM11" s="14"/>
      <c r="WN11" s="14"/>
      <c r="WO11" s="14"/>
      <c r="WP11" s="14"/>
      <c r="WQ11" s="14"/>
      <c r="WR11" s="14"/>
      <c r="WS11" s="14"/>
      <c r="WT11" s="14"/>
      <c r="WU11" s="14"/>
      <c r="WV11" s="14"/>
      <c r="WW11" s="14"/>
      <c r="WX11" s="14"/>
      <c r="WY11" s="14"/>
      <c r="WZ11" s="14"/>
      <c r="XA11" s="14"/>
      <c r="XB11" s="14"/>
      <c r="XC11" s="14"/>
      <c r="XD11" s="14"/>
      <c r="XE11" s="14"/>
      <c r="XF11" s="14"/>
      <c r="XG11" s="14"/>
      <c r="XH11" s="14"/>
      <c r="XI11" s="14"/>
      <c r="XJ11" s="14"/>
      <c r="XK11" s="14"/>
      <c r="XL11" s="14"/>
      <c r="XM11" s="14"/>
      <c r="XN11" s="14"/>
      <c r="XO11" s="14"/>
      <c r="XP11" s="14"/>
      <c r="XQ11" s="14"/>
      <c r="XR11" s="14"/>
      <c r="XS11" s="14"/>
      <c r="XT11" s="14"/>
      <c r="XU11" s="14"/>
      <c r="XV11" s="14"/>
      <c r="XW11" s="14"/>
      <c r="XX11" s="14"/>
      <c r="XY11" s="14"/>
      <c r="XZ11" s="14"/>
      <c r="YA11" s="14"/>
      <c r="YB11" s="14"/>
      <c r="YC11" s="14"/>
      <c r="YD11" s="14"/>
      <c r="YE11" s="14"/>
      <c r="YF11" s="14"/>
      <c r="YG11" s="14"/>
      <c r="YH11" s="14"/>
      <c r="YI11" s="14"/>
      <c r="YJ11" s="14"/>
      <c r="YK11" s="14"/>
      <c r="YL11" s="14"/>
      <c r="YM11" s="14"/>
      <c r="YN11" s="14"/>
      <c r="YO11" s="14"/>
      <c r="YP11" s="14"/>
      <c r="YQ11" s="14"/>
      <c r="YR11" s="14"/>
      <c r="YS11" s="14"/>
      <c r="YT11" s="14"/>
      <c r="YU11" s="14"/>
      <c r="YV11" s="14"/>
      <c r="YW11" s="14"/>
      <c r="YX11" s="14"/>
      <c r="YY11" s="14"/>
      <c r="YZ11" s="14"/>
      <c r="ZA11" s="14"/>
      <c r="ZB11" s="14"/>
      <c r="ZC11" s="14"/>
      <c r="ZD11" s="14"/>
      <c r="ZE11" s="14"/>
      <c r="ZF11" s="14"/>
      <c r="ZG11" s="14"/>
      <c r="ZH11" s="14"/>
      <c r="ZI11" s="14"/>
      <c r="ZJ11" s="14"/>
      <c r="ZK11" s="14"/>
      <c r="ZL11" s="14"/>
      <c r="ZM11" s="14"/>
      <c r="ZN11" s="14"/>
      <c r="ZO11" s="14"/>
      <c r="ZP11" s="14"/>
      <c r="ZQ11" s="14"/>
      <c r="ZR11" s="14"/>
      <c r="ZS11" s="14"/>
      <c r="ZT11" s="14"/>
      <c r="ZU11" s="14"/>
      <c r="ZV11" s="14"/>
      <c r="ZW11" s="14"/>
      <c r="ZX11" s="14"/>
      <c r="ZY11" s="14"/>
      <c r="ZZ11" s="14"/>
      <c r="AAA11" s="14"/>
      <c r="AAB11" s="14"/>
      <c r="AAC11" s="14"/>
      <c r="AAD11" s="14"/>
      <c r="AAE11" s="14"/>
      <c r="AAF11" s="14"/>
      <c r="AAG11" s="14"/>
      <c r="AAH11" s="14"/>
      <c r="AAI11" s="14"/>
      <c r="AAJ11" s="14"/>
      <c r="AAK11" s="14"/>
      <c r="AAL11" s="14"/>
      <c r="AAM11" s="14"/>
      <c r="AAN11" s="14"/>
      <c r="AAO11" s="14"/>
      <c r="AAP11" s="14"/>
      <c r="AAQ11" s="14"/>
      <c r="AAR11" s="14"/>
      <c r="AAS11" s="14"/>
      <c r="AAT11" s="14"/>
      <c r="AAU11" s="14"/>
      <c r="AAV11" s="14"/>
      <c r="AAW11" s="14"/>
      <c r="AAX11" s="14"/>
      <c r="AAY11" s="14"/>
      <c r="AAZ11" s="14"/>
      <c r="ABA11" s="14"/>
      <c r="ABB11" s="14"/>
      <c r="ABC11" s="14"/>
      <c r="ABD11" s="14"/>
      <c r="ABE11" s="14"/>
      <c r="ABF11" s="14"/>
      <c r="ABG11" s="14"/>
      <c r="ABH11" s="14"/>
      <c r="ABI11" s="14"/>
      <c r="ABJ11" s="14"/>
      <c r="ABK11" s="14"/>
      <c r="ABL11" s="14"/>
      <c r="ABM11" s="14"/>
      <c r="ABN11" s="14"/>
      <c r="ABO11" s="14"/>
      <c r="ABP11" s="14"/>
      <c r="ABQ11" s="14"/>
      <c r="ABR11" s="14"/>
      <c r="ABS11" s="14"/>
      <c r="ABT11" s="14"/>
      <c r="ABU11" s="14"/>
      <c r="ABV11" s="14"/>
      <c r="ABW11" s="14"/>
      <c r="ABX11" s="14"/>
      <c r="ABY11" s="14"/>
      <c r="ABZ11" s="14"/>
      <c r="ACA11" s="14"/>
      <c r="ACB11" s="14"/>
      <c r="ACC11" s="14"/>
      <c r="ACD11" s="14"/>
      <c r="ACE11" s="14"/>
      <c r="ACF11" s="14"/>
      <c r="ACG11" s="14"/>
      <c r="ACH11" s="14"/>
      <c r="ACI11" s="14"/>
      <c r="ACJ11" s="14"/>
      <c r="ACK11" s="14"/>
      <c r="ACL11" s="14"/>
      <c r="ACM11" s="14"/>
      <c r="ACN11" s="14"/>
      <c r="ACO11" s="14"/>
      <c r="ACP11" s="14"/>
      <c r="ACQ11" s="14"/>
      <c r="ACR11" s="14"/>
      <c r="ACS11" s="14"/>
      <c r="ACT11" s="14"/>
      <c r="ACU11" s="14"/>
      <c r="ACV11" s="14"/>
      <c r="ACW11" s="14"/>
      <c r="ACX11" s="14"/>
      <c r="ACY11" s="14"/>
      <c r="ACZ11" s="14"/>
      <c r="ADA11" s="14"/>
      <c r="ADB11" s="14"/>
      <c r="ADC11" s="14"/>
      <c r="ADD11" s="14"/>
      <c r="ADE11" s="14"/>
      <c r="ADF11" s="14"/>
      <c r="ADG11" s="14"/>
      <c r="ADH11" s="14"/>
      <c r="ADI11" s="14"/>
      <c r="ADJ11" s="14"/>
      <c r="ADK11" s="14"/>
      <c r="ADL11" s="14"/>
      <c r="ADM11" s="14"/>
      <c r="ADN11" s="14"/>
      <c r="ADO11" s="14"/>
      <c r="ADP11" s="14"/>
      <c r="ADQ11" s="14"/>
      <c r="ADR11" s="14"/>
      <c r="ADS11" s="14"/>
      <c r="ADT11" s="14"/>
      <c r="ADU11" s="14"/>
      <c r="ADV11" s="14"/>
      <c r="ADW11" s="14"/>
      <c r="ADX11" s="14"/>
      <c r="ADY11" s="14"/>
      <c r="ADZ11" s="14"/>
      <c r="AEA11" s="14"/>
      <c r="AEB11" s="14"/>
      <c r="AEC11" s="14"/>
      <c r="AED11" s="14"/>
      <c r="AEE11" s="14"/>
      <c r="AEF11" s="14"/>
      <c r="AEG11" s="14"/>
      <c r="AEH11" s="14"/>
      <c r="AEI11" s="14"/>
      <c r="AEJ11" s="14"/>
      <c r="AEK11" s="14"/>
      <c r="AEL11" s="14"/>
      <c r="AEM11" s="14"/>
      <c r="AEN11" s="14"/>
      <c r="AEO11" s="14"/>
      <c r="AEP11" s="14"/>
      <c r="AEQ11" s="14"/>
      <c r="AER11" s="14"/>
      <c r="AES11" s="14"/>
      <c r="AET11" s="14"/>
      <c r="AEU11" s="14"/>
      <c r="AEV11" s="14"/>
      <c r="AEW11" s="14"/>
      <c r="AEX11" s="14"/>
      <c r="AEY11" s="14"/>
      <c r="AEZ11" s="14"/>
      <c r="AFA11" s="14"/>
      <c r="AFB11" s="14"/>
      <c r="AFC11" s="14"/>
      <c r="AFD11" s="14"/>
      <c r="AFE11" s="14"/>
      <c r="AFF11" s="14"/>
      <c r="AFG11" s="14"/>
      <c r="AFH11" s="14"/>
      <c r="AFI11" s="14"/>
      <c r="AFJ11" s="14"/>
      <c r="AFK11" s="14"/>
      <c r="AFL11" s="14"/>
      <c r="AFM11" s="14"/>
      <c r="AFN11" s="14"/>
      <c r="AFO11" s="14"/>
      <c r="AFP11" s="14"/>
      <c r="AFQ11" s="14"/>
      <c r="AFR11" s="14"/>
      <c r="AFS11" s="14"/>
      <c r="AFT11" s="14"/>
      <c r="AFU11" s="14"/>
      <c r="AFV11" s="14"/>
      <c r="AFW11" s="14"/>
      <c r="AFX11" s="14"/>
      <c r="AFY11" s="14"/>
      <c r="AFZ11" s="14"/>
      <c r="AGA11" s="14"/>
      <c r="AGB11" s="14"/>
      <c r="AGC11" s="14"/>
      <c r="AGD11" s="14"/>
      <c r="AGE11" s="14"/>
      <c r="AGF11" s="14"/>
      <c r="AGG11" s="14"/>
      <c r="AGH11" s="14"/>
      <c r="AGI11" s="14"/>
      <c r="AGJ11" s="14"/>
      <c r="AGK11" s="14"/>
      <c r="AGL11" s="14"/>
      <c r="AGM11" s="14"/>
      <c r="AGN11" s="14"/>
      <c r="AGO11" s="14"/>
      <c r="AGP11" s="14"/>
      <c r="AGQ11" s="14"/>
      <c r="AGR11" s="14"/>
      <c r="AGS11" s="14"/>
      <c r="AGT11" s="14"/>
      <c r="AGU11" s="14"/>
      <c r="AGV11" s="14"/>
      <c r="AGW11" s="14"/>
      <c r="AGX11" s="14"/>
      <c r="AGY11" s="14"/>
      <c r="AGZ11" s="14"/>
      <c r="AHA11" s="14"/>
      <c r="AHB11" s="14"/>
      <c r="AHC11" s="14"/>
      <c r="AHD11" s="14"/>
      <c r="AHE11" s="14"/>
      <c r="AHF11" s="14"/>
      <c r="AHG11" s="14"/>
      <c r="AHH11" s="14"/>
      <c r="AHI11" s="14"/>
      <c r="AHJ11" s="14"/>
      <c r="AHK11" s="14"/>
      <c r="AHL11" s="14"/>
      <c r="AHM11" s="14"/>
      <c r="AHN11" s="14"/>
      <c r="AHO11" s="14"/>
      <c r="AHP11" s="14"/>
      <c r="AHQ11" s="14"/>
      <c r="AHR11" s="14"/>
      <c r="AHS11" s="14"/>
      <c r="AHT11" s="14"/>
      <c r="AHU11" s="14"/>
      <c r="AHV11" s="14"/>
      <c r="AHW11" s="14"/>
      <c r="AHX11" s="14"/>
      <c r="AHY11" s="14"/>
      <c r="AHZ11" s="14"/>
      <c r="AIA11" s="14"/>
      <c r="AIB11" s="14"/>
      <c r="AIC11" s="14"/>
      <c r="AID11" s="14"/>
      <c r="AIE11" s="14"/>
      <c r="AIF11" s="14"/>
      <c r="AIG11" s="14"/>
      <c r="AIH11" s="14"/>
      <c r="AII11" s="14"/>
      <c r="AIJ11" s="14"/>
      <c r="AIK11" s="14"/>
      <c r="AIL11" s="14"/>
      <c r="AIM11" s="14"/>
      <c r="AIN11" s="14"/>
      <c r="AIO11" s="14"/>
      <c r="AIP11" s="14"/>
      <c r="AIQ11" s="14"/>
      <c r="AIR11" s="14"/>
      <c r="AIS11" s="14"/>
      <c r="AIT11" s="14"/>
      <c r="AIU11" s="14"/>
      <c r="AIV11" s="14"/>
      <c r="AIW11" s="14"/>
      <c r="AIX11" s="14"/>
      <c r="AIY11" s="14"/>
      <c r="AIZ11" s="14"/>
      <c r="AJA11" s="14"/>
      <c r="AJB11" s="14"/>
      <c r="AJC11" s="14"/>
      <c r="AJD11" s="14"/>
      <c r="AJE11" s="14"/>
      <c r="AJF11" s="14"/>
      <c r="AJG11" s="14"/>
      <c r="AJH11" s="14"/>
      <c r="AJI11" s="14"/>
      <c r="AJJ11" s="14"/>
      <c r="AJK11" s="14"/>
      <c r="AJL11" s="14"/>
      <c r="AJM11" s="14"/>
      <c r="AJN11" s="14"/>
      <c r="AJO11" s="14"/>
      <c r="AJP11" s="14"/>
      <c r="AJQ11" s="14"/>
      <c r="AJR11" s="14"/>
      <c r="AJS11" s="14"/>
      <c r="AJT11" s="14"/>
      <c r="AJU11" s="14"/>
      <c r="AJV11" s="14"/>
      <c r="AJW11" s="14"/>
      <c r="AJX11" s="14"/>
      <c r="AJY11" s="14"/>
      <c r="AJZ11" s="14"/>
      <c r="AKA11" s="14"/>
      <c r="AKB11" s="14"/>
      <c r="AKC11" s="14"/>
      <c r="AKD11" s="14"/>
      <c r="AKE11" s="14"/>
      <c r="AKF11" s="14"/>
      <c r="AKG11" s="14"/>
      <c r="AKH11" s="14"/>
      <c r="AKI11" s="14"/>
      <c r="AKJ11" s="14"/>
      <c r="AKK11" s="14"/>
      <c r="AKL11" s="14"/>
      <c r="AKM11" s="14"/>
      <c r="AKN11" s="14"/>
      <c r="AKO11" s="14"/>
      <c r="AKP11" s="14"/>
      <c r="AKQ11" s="14"/>
      <c r="AKR11" s="14"/>
      <c r="AKS11" s="14"/>
      <c r="AKT11" s="14"/>
      <c r="AKU11" s="14"/>
      <c r="AKV11" s="14"/>
      <c r="AKW11" s="14"/>
      <c r="AKX11" s="14"/>
      <c r="AKY11" s="14"/>
      <c r="AKZ11" s="14"/>
      <c r="ALA11" s="14"/>
      <c r="ALB11" s="14"/>
      <c r="ALC11" s="14"/>
      <c r="ALD11" s="14"/>
      <c r="ALE11" s="14"/>
      <c r="ALF11" s="14"/>
      <c r="ALG11" s="14"/>
      <c r="ALH11" s="14"/>
      <c r="ALI11" s="14"/>
      <c r="ALJ11" s="14"/>
      <c r="ALK11" s="14"/>
      <c r="ALL11" s="14"/>
      <c r="ALM11" s="14"/>
      <c r="ALN11" s="14"/>
      <c r="ALO11" s="14"/>
      <c r="ALP11" s="14"/>
      <c r="ALQ11" s="14"/>
      <c r="ALR11" s="14"/>
      <c r="ALS11" s="14"/>
      <c r="ALT11" s="14"/>
      <c r="ALU11" s="14"/>
      <c r="ALV11" s="14"/>
      <c r="ALW11" s="14"/>
      <c r="ALX11" s="14"/>
      <c r="ALY11" s="14"/>
      <c r="ALZ11" s="14"/>
      <c r="AMA11" s="14"/>
      <c r="AMB11" s="14"/>
      <c r="AMC11" s="14"/>
      <c r="AMD11" s="14"/>
      <c r="AME11" s="14"/>
      <c r="AMF11" s="14"/>
      <c r="AMG11" s="14"/>
      <c r="AMH11" s="14"/>
      <c r="AMI11" s="14"/>
      <c r="AMJ11" s="14"/>
      <c r="AMK11" s="14"/>
      <c r="AML11" s="14"/>
      <c r="AMM11" s="14"/>
      <c r="AMN11" s="14"/>
      <c r="AMO11" s="14"/>
      <c r="AMP11" s="14"/>
      <c r="AMQ11" s="14"/>
      <c r="AMR11" s="14"/>
      <c r="AMS11" s="14"/>
      <c r="AMT11" s="14"/>
      <c r="AMU11" s="14"/>
      <c r="AMV11" s="14"/>
      <c r="AMW11" s="14"/>
      <c r="AMX11" s="14"/>
      <c r="AMY11" s="14"/>
      <c r="AMZ11" s="14"/>
      <c r="ANA11" s="14"/>
      <c r="ANB11" s="14"/>
      <c r="ANC11" s="14"/>
      <c r="AND11" s="14"/>
      <c r="ANE11" s="14"/>
      <c r="ANF11" s="14"/>
      <c r="ANG11" s="14"/>
      <c r="ANH11" s="14"/>
      <c r="ANI11" s="14"/>
      <c r="ANJ11" s="14"/>
      <c r="ANK11" s="14"/>
      <c r="ANL11" s="14"/>
      <c r="ANM11" s="14"/>
      <c r="ANN11" s="14"/>
      <c r="ANO11" s="14"/>
      <c r="ANP11" s="14"/>
      <c r="ANQ11" s="14"/>
      <c r="ANR11" s="14"/>
      <c r="ANS11" s="14"/>
      <c r="ANT11" s="14"/>
      <c r="ANU11" s="14"/>
      <c r="ANV11" s="14"/>
      <c r="ANW11" s="14"/>
      <c r="ANX11" s="14"/>
      <c r="ANY11" s="14"/>
      <c r="ANZ11" s="14"/>
      <c r="AOA11" s="14"/>
      <c r="AOB11" s="14"/>
      <c r="AOC11" s="14"/>
      <c r="AOD11" s="14"/>
      <c r="AOE11" s="14"/>
      <c r="AOF11" s="14"/>
      <c r="AOG11" s="14"/>
      <c r="AOH11" s="14"/>
      <c r="AOI11" s="14"/>
      <c r="AOJ11" s="14"/>
      <c r="AOK11" s="14"/>
      <c r="AOL11" s="14"/>
      <c r="AOM11" s="14"/>
      <c r="AON11" s="14"/>
      <c r="AOO11" s="14"/>
      <c r="AOP11" s="14"/>
      <c r="AOQ11" s="14"/>
      <c r="AOR11" s="14"/>
      <c r="AOS11" s="14"/>
      <c r="AOT11" s="14"/>
      <c r="AOU11" s="14"/>
      <c r="AOV11" s="14"/>
      <c r="AOW11" s="14"/>
      <c r="AOX11" s="14"/>
      <c r="AOY11" s="14"/>
      <c r="AOZ11" s="14"/>
      <c r="APA11" s="14"/>
      <c r="APB11" s="14"/>
      <c r="APC11" s="14"/>
      <c r="APD11" s="14"/>
      <c r="APE11" s="14"/>
      <c r="APF11" s="14"/>
      <c r="APG11" s="14"/>
      <c r="APH11" s="14"/>
      <c r="API11" s="14"/>
      <c r="APJ11" s="14"/>
      <c r="APK11" s="14"/>
      <c r="APL11" s="14"/>
      <c r="APM11" s="14"/>
      <c r="APN11" s="14"/>
      <c r="APO11" s="14"/>
      <c r="APP11" s="14"/>
      <c r="APQ11" s="14"/>
      <c r="APR11" s="14"/>
      <c r="APS11" s="14"/>
      <c r="APT11" s="14"/>
      <c r="APU11" s="14"/>
      <c r="APV11" s="14"/>
      <c r="APW11" s="14"/>
      <c r="APX11" s="14"/>
      <c r="APY11" s="14"/>
      <c r="APZ11" s="14"/>
      <c r="AQA11" s="14"/>
      <c r="AQB11" s="14"/>
      <c r="AQC11" s="14"/>
      <c r="AQD11" s="14"/>
      <c r="AQE11" s="14"/>
      <c r="AQF11" s="14"/>
      <c r="AQG11" s="14"/>
      <c r="AQH11" s="14"/>
      <c r="AQI11" s="14"/>
      <c r="AQJ11" s="14"/>
      <c r="AQK11" s="14"/>
      <c r="AQL11" s="14"/>
      <c r="AQM11" s="14"/>
      <c r="AQN11" s="14"/>
      <c r="AQO11" s="14"/>
      <c r="AQP11" s="14"/>
      <c r="AQQ11" s="14"/>
      <c r="AQR11" s="14"/>
      <c r="AQS11" s="14"/>
      <c r="AQT11" s="14"/>
      <c r="AQU11" s="14"/>
      <c r="AQV11" s="14"/>
      <c r="AQW11" s="14"/>
      <c r="AQX11" s="14"/>
      <c r="AQY11" s="14"/>
      <c r="AQZ11" s="14"/>
      <c r="ARA11" s="14"/>
      <c r="ARB11" s="14"/>
      <c r="ARC11" s="14"/>
      <c r="ARD11" s="14"/>
      <c r="ARE11" s="14"/>
      <c r="ARF11" s="14"/>
      <c r="ARG11" s="14"/>
      <c r="ARH11" s="14"/>
      <c r="ARI11" s="14"/>
      <c r="ARJ11" s="14"/>
      <c r="ARK11" s="14"/>
      <c r="ARL11" s="14"/>
      <c r="ARM11" s="14"/>
      <c r="ARN11" s="14"/>
      <c r="ARO11" s="14"/>
      <c r="ARP11" s="14"/>
      <c r="ARQ11" s="14"/>
      <c r="ARR11" s="14"/>
      <c r="ARS11" s="14"/>
      <c r="ART11" s="14"/>
      <c r="ARU11" s="14"/>
      <c r="ARV11" s="14"/>
      <c r="ARW11" s="14"/>
      <c r="ARX11" s="14"/>
      <c r="ARY11" s="14"/>
      <c r="ARZ11" s="14"/>
      <c r="ASA11" s="14"/>
      <c r="ASB11" s="14"/>
      <c r="ASC11" s="14"/>
      <c r="ASD11" s="14"/>
      <c r="ASE11" s="14"/>
      <c r="ASF11" s="14"/>
      <c r="ASG11" s="14"/>
      <c r="ASH11" s="14"/>
      <c r="ASI11" s="14"/>
      <c r="ASJ11" s="14"/>
      <c r="ASK11" s="14"/>
      <c r="ASL11" s="14"/>
      <c r="ASM11" s="14"/>
      <c r="ASN11" s="14"/>
      <c r="ASO11" s="14"/>
      <c r="ASP11" s="14"/>
      <c r="ASQ11" s="14"/>
      <c r="ASR11" s="14"/>
      <c r="ASS11" s="14"/>
      <c r="AST11" s="14"/>
      <c r="ASU11" s="14"/>
      <c r="ASV11" s="14"/>
      <c r="ASW11" s="14"/>
      <c r="ASX11" s="14"/>
      <c r="ASY11" s="14"/>
      <c r="ASZ11" s="14"/>
      <c r="ATA11" s="14"/>
      <c r="ATB11" s="14"/>
      <c r="ATC11" s="14"/>
      <c r="ATD11" s="14"/>
      <c r="ATE11" s="14"/>
      <c r="ATF11" s="14"/>
      <c r="ATG11" s="14"/>
      <c r="ATH11" s="14"/>
      <c r="ATI11" s="14"/>
      <c r="ATJ11" s="14"/>
      <c r="ATK11" s="14"/>
      <c r="ATL11" s="14"/>
      <c r="ATM11" s="14"/>
      <c r="ATN11" s="14"/>
      <c r="ATO11" s="14"/>
      <c r="ATP11" s="14"/>
      <c r="ATQ11" s="14"/>
      <c r="ATR11" s="14"/>
      <c r="ATS11" s="14"/>
      <c r="ATT11" s="14"/>
      <c r="ATU11" s="14"/>
      <c r="ATV11" s="14"/>
      <c r="ATW11" s="14"/>
      <c r="ATX11" s="14"/>
      <c r="ATY11" s="14"/>
      <c r="ATZ11" s="14"/>
      <c r="AUA11" s="14"/>
      <c r="AUB11" s="14"/>
      <c r="AUC11" s="14"/>
      <c r="AUD11" s="14"/>
      <c r="AUE11" s="14"/>
      <c r="AUF11" s="14"/>
      <c r="AUG11" s="14"/>
      <c r="AUH11" s="14"/>
      <c r="AUI11" s="14"/>
      <c r="AUJ11" s="14"/>
      <c r="AUK11" s="14"/>
      <c r="AUL11" s="14"/>
      <c r="AUM11" s="14"/>
      <c r="AUN11" s="14"/>
      <c r="AUO11" s="14"/>
      <c r="AUP11" s="14"/>
      <c r="AUQ11" s="14"/>
      <c r="AUR11" s="14"/>
      <c r="AUS11" s="14"/>
      <c r="AUT11" s="14"/>
      <c r="AUU11" s="14"/>
      <c r="AUV11" s="14"/>
      <c r="AUW11" s="14"/>
      <c r="AUX11" s="14"/>
      <c r="AUY11" s="14"/>
      <c r="AUZ11" s="14"/>
      <c r="AVA11" s="14"/>
      <c r="AVB11" s="14"/>
      <c r="AVC11" s="14"/>
      <c r="AVD11" s="14"/>
      <c r="AVE11" s="14"/>
      <c r="AVF11" s="14"/>
      <c r="AVG11" s="14"/>
      <c r="AVH11" s="14"/>
      <c r="AVI11" s="14"/>
      <c r="AVJ11" s="14"/>
      <c r="AVK11" s="14"/>
      <c r="AVL11" s="14"/>
      <c r="AVM11" s="14"/>
      <c r="AVN11" s="14"/>
      <c r="AVO11" s="14"/>
      <c r="AVP11" s="14"/>
      <c r="AVQ11" s="14"/>
      <c r="AVR11" s="14"/>
      <c r="AVS11" s="14"/>
      <c r="AVT11" s="14"/>
      <c r="AVU11" s="14"/>
      <c r="AVV11" s="14"/>
      <c r="AVW11" s="14"/>
      <c r="AVX11" s="14"/>
      <c r="AVY11" s="14"/>
      <c r="AVZ11" s="14"/>
      <c r="AWA11" s="14"/>
      <c r="AWB11" s="14"/>
      <c r="AWC11" s="14"/>
      <c r="AWD11" s="14"/>
      <c r="AWE11" s="14"/>
      <c r="AWF11" s="14"/>
      <c r="AWG11" s="14"/>
      <c r="AWH11" s="14"/>
      <c r="AWI11" s="14"/>
      <c r="AWJ11" s="14"/>
      <c r="AWK11" s="14"/>
      <c r="AWL11" s="14"/>
      <c r="AWM11" s="14"/>
      <c r="AWN11" s="14"/>
      <c r="AWO11" s="14"/>
      <c r="AWP11" s="14"/>
      <c r="AWQ11" s="14"/>
      <c r="AWR11" s="14"/>
      <c r="AWS11" s="14"/>
      <c r="AWT11" s="14"/>
      <c r="AWU11" s="14"/>
      <c r="AWV11" s="14"/>
      <c r="AWW11" s="14"/>
      <c r="AWX11" s="14"/>
      <c r="AWY11" s="14"/>
      <c r="AWZ11" s="14"/>
      <c r="AXA11" s="14"/>
      <c r="AXB11" s="14"/>
      <c r="AXC11" s="14"/>
      <c r="AXD11" s="14"/>
      <c r="AXE11" s="14"/>
      <c r="AXF11" s="14"/>
      <c r="AXG11" s="14"/>
      <c r="AXH11" s="14"/>
      <c r="AXI11" s="14"/>
      <c r="AXJ11" s="14"/>
      <c r="AXK11" s="14"/>
      <c r="AXL11" s="14"/>
      <c r="AXM11" s="14"/>
      <c r="AXN11" s="14"/>
      <c r="AXO11" s="14"/>
      <c r="AXP11" s="14"/>
      <c r="AXQ11" s="14"/>
      <c r="AXR11" s="14"/>
      <c r="AXS11" s="14"/>
      <c r="AXT11" s="14"/>
      <c r="AXU11" s="14"/>
      <c r="AXV11" s="14"/>
      <c r="AXW11" s="14"/>
      <c r="AXX11" s="14"/>
      <c r="AXY11" s="14"/>
      <c r="AXZ11" s="14"/>
      <c r="AYA11" s="14"/>
      <c r="AYB11" s="14"/>
      <c r="AYC11" s="14"/>
      <c r="AYD11" s="14"/>
      <c r="AYE11" s="14"/>
      <c r="AYF11" s="14"/>
      <c r="AYG11" s="14"/>
      <c r="AYH11" s="14"/>
      <c r="AYI11" s="14"/>
      <c r="AYJ11" s="14"/>
      <c r="AYK11" s="14"/>
      <c r="AYL11" s="14"/>
      <c r="AYM11" s="14"/>
      <c r="AYN11" s="14"/>
      <c r="AYO11" s="14"/>
      <c r="AYP11" s="14"/>
      <c r="AYQ11" s="14"/>
      <c r="AYR11" s="14"/>
      <c r="AYS11" s="14"/>
      <c r="AYT11" s="14"/>
      <c r="AYU11" s="14"/>
      <c r="AYV11" s="14"/>
      <c r="AYW11" s="14"/>
      <c r="AYX11" s="14"/>
      <c r="AYY11" s="14"/>
      <c r="AYZ11" s="14"/>
      <c r="AZA11" s="14"/>
      <c r="AZB11" s="14"/>
      <c r="AZC11" s="14"/>
      <c r="AZD11" s="14"/>
      <c r="AZE11" s="14"/>
      <c r="AZF11" s="14"/>
      <c r="AZG11" s="14"/>
      <c r="AZH11" s="14"/>
      <c r="AZI11" s="14"/>
      <c r="AZJ11" s="14"/>
      <c r="AZK11" s="14"/>
      <c r="AZL11" s="14"/>
      <c r="AZM11" s="14"/>
      <c r="AZN11" s="14"/>
      <c r="AZO11" s="14"/>
      <c r="AZP11" s="14"/>
      <c r="AZQ11" s="14"/>
      <c r="AZR11" s="14"/>
      <c r="AZS11" s="14"/>
      <c r="AZT11" s="14"/>
      <c r="AZU11" s="14"/>
      <c r="AZV11" s="14"/>
      <c r="AZW11" s="14"/>
      <c r="AZX11" s="14"/>
      <c r="AZY11" s="14"/>
      <c r="AZZ11" s="14"/>
      <c r="BAA11" s="14"/>
      <c r="BAB11" s="14"/>
      <c r="BAC11" s="14"/>
      <c r="BAD11" s="14"/>
      <c r="BAE11" s="14"/>
      <c r="BAF11" s="14"/>
      <c r="BAG11" s="14"/>
      <c r="BAH11" s="14"/>
      <c r="BAI11" s="14"/>
      <c r="BAJ11" s="14"/>
      <c r="BAK11" s="14"/>
      <c r="BAL11" s="14"/>
      <c r="BAM11" s="14"/>
      <c r="BAN11" s="14"/>
      <c r="BAO11" s="14"/>
      <c r="BAP11" s="14"/>
      <c r="BAQ11" s="14"/>
      <c r="BAR11" s="14"/>
      <c r="BAS11" s="14"/>
      <c r="BAT11" s="14"/>
      <c r="BAU11" s="14"/>
      <c r="BAV11" s="14"/>
      <c r="BAW11" s="14"/>
      <c r="BAX11" s="14"/>
      <c r="BAY11" s="14"/>
      <c r="BAZ11" s="14"/>
      <c r="BBA11" s="14"/>
      <c r="BBB11" s="14"/>
      <c r="BBC11" s="14"/>
      <c r="BBD11" s="14"/>
      <c r="BBE11" s="14"/>
      <c r="BBF11" s="14"/>
      <c r="BBG11" s="14"/>
      <c r="BBH11" s="14"/>
      <c r="BBI11" s="14"/>
      <c r="BBJ11" s="14"/>
      <c r="BBK11" s="14"/>
      <c r="BBL11" s="14"/>
      <c r="BBM11" s="14"/>
      <c r="BBN11" s="14"/>
      <c r="BBO11" s="14"/>
      <c r="BBP11" s="14"/>
      <c r="BBQ11" s="14"/>
      <c r="BBR11" s="14"/>
      <c r="BBS11" s="14"/>
      <c r="BBT11" s="14"/>
      <c r="BBU11" s="14"/>
      <c r="BBV11" s="14"/>
      <c r="BBW11" s="14"/>
      <c r="BBX11" s="14"/>
      <c r="BBY11" s="14"/>
      <c r="BBZ11" s="14"/>
      <c r="BCA11" s="14"/>
      <c r="BCB11" s="14"/>
      <c r="BCC11" s="14"/>
      <c r="BCD11" s="14"/>
      <c r="BCE11" s="14"/>
      <c r="BCF11" s="14"/>
      <c r="BCG11" s="14"/>
      <c r="BCH11" s="14"/>
      <c r="BCI11" s="14"/>
      <c r="BCJ11" s="14"/>
      <c r="BCK11" s="14"/>
      <c r="BCL11" s="14"/>
      <c r="BCM11" s="14"/>
      <c r="BCN11" s="14"/>
      <c r="BCO11" s="14"/>
      <c r="BCP11" s="14"/>
      <c r="BCQ11" s="14"/>
      <c r="BCR11" s="14"/>
      <c r="BCS11" s="14"/>
      <c r="BCT11" s="14"/>
      <c r="BCU11" s="14"/>
      <c r="BCV11" s="14"/>
      <c r="BCW11" s="14"/>
      <c r="BCX11" s="14"/>
      <c r="BCY11" s="14"/>
      <c r="BCZ11" s="14"/>
      <c r="BDA11" s="14"/>
      <c r="BDB11" s="14"/>
      <c r="BDC11" s="14"/>
      <c r="BDD11" s="14"/>
      <c r="BDE11" s="14"/>
      <c r="BDF11" s="14"/>
      <c r="BDG11" s="14"/>
      <c r="BDH11" s="14"/>
      <c r="BDI11" s="14"/>
      <c r="BDJ11" s="14"/>
      <c r="BDK11" s="14"/>
      <c r="BDL11" s="14"/>
      <c r="BDM11" s="14"/>
      <c r="BDN11" s="14"/>
      <c r="BDO11" s="14"/>
      <c r="BDP11" s="14"/>
      <c r="BDQ11" s="14"/>
      <c r="BDR11" s="14"/>
      <c r="BDS11" s="14"/>
      <c r="BDT11" s="14"/>
      <c r="BDU11" s="14"/>
      <c r="BDV11" s="14"/>
      <c r="BDW11" s="14"/>
      <c r="BDX11" s="14"/>
      <c r="BDY11" s="14"/>
      <c r="BDZ11" s="14"/>
      <c r="BEA11" s="14"/>
      <c r="BEB11" s="14"/>
      <c r="BEC11" s="14"/>
      <c r="BED11" s="14"/>
      <c r="BEE11" s="14"/>
      <c r="BEF11" s="14"/>
      <c r="BEG11" s="14"/>
      <c r="BEH11" s="14"/>
      <c r="BEI11" s="14"/>
      <c r="BEJ11" s="14"/>
      <c r="BEK11" s="14"/>
      <c r="BEL11" s="14"/>
      <c r="BEM11" s="14"/>
      <c r="BEN11" s="14"/>
      <c r="BEO11" s="14"/>
      <c r="BEP11" s="14"/>
      <c r="BEQ11" s="14"/>
      <c r="BER11" s="14"/>
      <c r="BES11" s="14"/>
      <c r="BET11" s="14"/>
      <c r="BEU11" s="14"/>
      <c r="BEV11" s="14"/>
      <c r="BEW11" s="14"/>
      <c r="BEX11" s="14"/>
      <c r="BEY11" s="14"/>
      <c r="BEZ11" s="14"/>
      <c r="BFA11" s="14"/>
      <c r="BFB11" s="14"/>
      <c r="BFC11" s="14"/>
      <c r="BFD11" s="14"/>
      <c r="BFE11" s="14"/>
      <c r="BFF11" s="14"/>
      <c r="BFG11" s="14"/>
      <c r="BFH11" s="14"/>
      <c r="BFI11" s="14"/>
      <c r="BFJ11" s="14"/>
      <c r="BFK11" s="14"/>
      <c r="BFL11" s="14"/>
      <c r="BFM11" s="14"/>
      <c r="BFN11" s="14"/>
      <c r="BFO11" s="14"/>
      <c r="BFP11" s="14"/>
      <c r="BFQ11" s="14"/>
      <c r="BFR11" s="14"/>
      <c r="BFS11" s="14"/>
      <c r="BFT11" s="14"/>
      <c r="BFU11" s="14"/>
      <c r="BFV11" s="14"/>
      <c r="BFW11" s="14"/>
      <c r="BFX11" s="14"/>
      <c r="BFY11" s="14"/>
      <c r="BFZ11" s="14"/>
      <c r="BGA11" s="14"/>
      <c r="BGB11" s="14"/>
      <c r="BGC11" s="14"/>
      <c r="BGD11" s="14"/>
      <c r="BGE11" s="14"/>
      <c r="BGF11" s="14"/>
      <c r="BGG11" s="14"/>
      <c r="BGH11" s="14"/>
      <c r="BGI11" s="14"/>
      <c r="BGJ11" s="14"/>
      <c r="BGK11" s="14"/>
      <c r="BGL11" s="14"/>
      <c r="BGM11" s="14"/>
      <c r="BGN11" s="14"/>
      <c r="BGO11" s="14"/>
      <c r="BGP11" s="14"/>
      <c r="BGQ11" s="14"/>
      <c r="BGR11" s="14"/>
      <c r="BGS11" s="14"/>
      <c r="BGT11" s="14"/>
      <c r="BGU11" s="14"/>
      <c r="BGV11" s="14"/>
      <c r="BGW11" s="14"/>
      <c r="BGX11" s="14"/>
      <c r="BGY11" s="14"/>
      <c r="BGZ11" s="14"/>
      <c r="BHA11" s="14"/>
      <c r="BHB11" s="14"/>
      <c r="BHC11" s="14"/>
      <c r="BHD11" s="14"/>
      <c r="BHE11" s="14"/>
      <c r="BHF11" s="14"/>
      <c r="BHG11" s="14"/>
      <c r="BHH11" s="14"/>
      <c r="BHI11" s="14"/>
      <c r="BHJ11" s="14"/>
      <c r="BHK11" s="14"/>
      <c r="BHL11" s="14"/>
      <c r="BHM11" s="14"/>
      <c r="BHN11" s="14"/>
      <c r="BHO11" s="14"/>
      <c r="BHP11" s="14"/>
      <c r="BHQ11" s="14"/>
      <c r="BHR11" s="14"/>
      <c r="BHS11" s="14"/>
      <c r="BHT11" s="14"/>
      <c r="BHU11" s="14"/>
      <c r="BHV11" s="14"/>
      <c r="BHW11" s="14"/>
      <c r="BHX11" s="14"/>
      <c r="BHY11" s="14"/>
      <c r="BHZ11" s="14"/>
      <c r="BIA11" s="14"/>
      <c r="BIB11" s="14"/>
      <c r="BIC11" s="14"/>
      <c r="BID11" s="14"/>
      <c r="BIE11" s="14"/>
      <c r="BIF11" s="14"/>
      <c r="BIG11" s="14"/>
      <c r="BIH11" s="14"/>
      <c r="BII11" s="14"/>
      <c r="BIJ11" s="14"/>
      <c r="BIK11" s="14"/>
      <c r="BIL11" s="14"/>
      <c r="BIM11" s="14"/>
      <c r="BIN11" s="14"/>
      <c r="BIO11" s="14"/>
      <c r="BIP11" s="14"/>
      <c r="BIQ11" s="14"/>
      <c r="BIR11" s="14"/>
      <c r="BIS11" s="14"/>
      <c r="BIT11" s="14"/>
      <c r="BIU11" s="14"/>
      <c r="BIV11" s="14"/>
      <c r="BIW11" s="14"/>
      <c r="BIX11" s="14"/>
      <c r="BIY11" s="14"/>
      <c r="BIZ11" s="14"/>
      <c r="BJA11" s="14"/>
      <c r="BJB11" s="14"/>
      <c r="BJC11" s="14"/>
      <c r="BJD11" s="14"/>
      <c r="BJE11" s="14"/>
      <c r="BJF11" s="14"/>
      <c r="BJG11" s="14"/>
      <c r="BJH11" s="14"/>
      <c r="BJI11" s="14"/>
      <c r="BJJ11" s="14"/>
      <c r="BJK11" s="14"/>
      <c r="BJL11" s="14"/>
      <c r="BJM11" s="14"/>
      <c r="BJN11" s="14"/>
      <c r="BJO11" s="14"/>
      <c r="BJP11" s="14"/>
      <c r="BJQ11" s="14"/>
      <c r="BJR11" s="14"/>
      <c r="BJS11" s="14"/>
      <c r="BJT11" s="14"/>
      <c r="BJU11" s="14"/>
      <c r="BJV11" s="14"/>
      <c r="BJW11" s="14"/>
      <c r="BJX11" s="14"/>
      <c r="BJY11" s="14"/>
      <c r="BJZ11" s="14"/>
      <c r="BKA11" s="14"/>
      <c r="BKB11" s="14"/>
      <c r="BKC11" s="14"/>
      <c r="BKD11" s="14"/>
      <c r="BKE11" s="14"/>
      <c r="BKF11" s="14"/>
      <c r="BKG11" s="14"/>
      <c r="BKH11" s="14"/>
      <c r="BKI11" s="14"/>
      <c r="BKJ11" s="14"/>
      <c r="BKK11" s="14"/>
      <c r="BKL11" s="14"/>
      <c r="BKM11" s="14"/>
      <c r="BKN11" s="14"/>
      <c r="BKO11" s="14"/>
      <c r="BKP11" s="14"/>
      <c r="BKQ11" s="14"/>
      <c r="BKR11" s="14"/>
      <c r="BKS11" s="14"/>
      <c r="BKT11" s="14"/>
      <c r="BKU11" s="14"/>
      <c r="BKV11" s="14"/>
      <c r="BKW11" s="14"/>
      <c r="BKX11" s="14"/>
      <c r="BKY11" s="14"/>
      <c r="BKZ11" s="14"/>
      <c r="BLA11" s="14"/>
      <c r="BLB11" s="14"/>
      <c r="BLC11" s="14"/>
      <c r="BLD11" s="14"/>
      <c r="BLE11" s="14"/>
      <c r="BLF11" s="14"/>
      <c r="BLG11" s="14"/>
      <c r="BLH11" s="14"/>
      <c r="BLI11" s="14"/>
      <c r="BLJ11" s="14"/>
      <c r="BLK11" s="14"/>
      <c r="BLL11" s="14"/>
      <c r="BLM11" s="14"/>
      <c r="BLN11" s="14"/>
      <c r="BLO11" s="14"/>
      <c r="BLP11" s="14"/>
      <c r="BLQ11" s="14"/>
      <c r="BLR11" s="14"/>
      <c r="BLS11" s="14"/>
      <c r="BLT11" s="14"/>
      <c r="BLU11" s="14"/>
      <c r="BLV11" s="14"/>
      <c r="BLW11" s="14"/>
      <c r="BLX11" s="14"/>
      <c r="BLY11" s="14"/>
      <c r="BLZ11" s="14"/>
      <c r="BMA11" s="14"/>
      <c r="BMB11" s="14"/>
      <c r="BMC11" s="14"/>
      <c r="BMD11" s="14"/>
      <c r="BME11" s="14"/>
      <c r="BMF11" s="14"/>
      <c r="BMG11" s="14"/>
      <c r="BMH11" s="14"/>
      <c r="BMI11" s="14"/>
      <c r="BMJ11" s="14"/>
      <c r="BMK11" s="14"/>
      <c r="BML11" s="14"/>
      <c r="BMM11" s="14"/>
      <c r="BMN11" s="14"/>
      <c r="BMO11" s="14"/>
      <c r="BMP11" s="14"/>
      <c r="BMQ11" s="14"/>
      <c r="BMR11" s="14"/>
      <c r="BMS11" s="14"/>
      <c r="BMT11" s="14"/>
      <c r="BMU11" s="14"/>
      <c r="BMV11" s="14"/>
      <c r="BMW11" s="14"/>
      <c r="BMX11" s="14"/>
      <c r="BMY11" s="14"/>
      <c r="BMZ11" s="14"/>
      <c r="BNA11" s="14"/>
      <c r="BNB11" s="14"/>
      <c r="BNC11" s="14"/>
      <c r="BND11" s="14"/>
      <c r="BNE11" s="14"/>
      <c r="BNF11" s="14"/>
      <c r="BNG11" s="14"/>
      <c r="BNH11" s="14"/>
      <c r="BNI11" s="14"/>
      <c r="BNJ11" s="14"/>
      <c r="BNK11" s="14"/>
      <c r="BNL11" s="14"/>
      <c r="BNM11" s="14"/>
      <c r="BNN11" s="14"/>
      <c r="BNO11" s="14"/>
      <c r="BNP11" s="14"/>
      <c r="BNQ11" s="14"/>
      <c r="BNR11" s="14"/>
      <c r="BNS11" s="14"/>
      <c r="BNT11" s="14"/>
      <c r="BNU11" s="14"/>
      <c r="BNV11" s="14"/>
      <c r="BNW11" s="14"/>
      <c r="BNX11" s="14"/>
      <c r="BNY11" s="14"/>
      <c r="BNZ11" s="14"/>
      <c r="BOA11" s="14"/>
      <c r="BOB11" s="14"/>
      <c r="BOC11" s="14"/>
      <c r="BOD11" s="14"/>
      <c r="BOE11" s="14"/>
      <c r="BOF11" s="14"/>
      <c r="BOG11" s="14"/>
      <c r="BOH11" s="14"/>
      <c r="BOI11" s="14"/>
      <c r="BOJ11" s="14"/>
      <c r="BOK11" s="14"/>
      <c r="BOL11" s="14"/>
      <c r="BOM11" s="14"/>
      <c r="BON11" s="14"/>
      <c r="BOO11" s="14"/>
      <c r="BOP11" s="14"/>
      <c r="BOQ11" s="14"/>
      <c r="BOR11" s="14"/>
      <c r="BOS11" s="14"/>
      <c r="BOT11" s="14"/>
      <c r="BOU11" s="14"/>
      <c r="BOV11" s="14"/>
      <c r="BOW11" s="14"/>
      <c r="BOX11" s="14"/>
      <c r="BOY11" s="14"/>
      <c r="BOZ11" s="14"/>
      <c r="BPA11" s="14"/>
      <c r="BPB11" s="14"/>
      <c r="BPC11" s="14"/>
      <c r="BPD11" s="14"/>
      <c r="BPE11" s="14"/>
      <c r="BPF11" s="14"/>
      <c r="BPG11" s="14"/>
      <c r="BPH11" s="14"/>
      <c r="BPI11" s="14"/>
      <c r="BPJ11" s="14"/>
      <c r="BPK11" s="14"/>
      <c r="BPL11" s="14"/>
      <c r="BPM11" s="14"/>
      <c r="BPN11" s="14"/>
      <c r="BPO11" s="14"/>
      <c r="BPP11" s="14"/>
      <c r="BPQ11" s="14"/>
      <c r="BPR11" s="14"/>
      <c r="BPS11" s="14"/>
      <c r="BPT11" s="14"/>
      <c r="BPU11" s="14"/>
      <c r="BPV11" s="14"/>
      <c r="BPW11" s="14"/>
      <c r="BPX11" s="14"/>
      <c r="BPY11" s="14"/>
      <c r="BPZ11" s="14"/>
      <c r="BQA11" s="14"/>
      <c r="BQB11" s="14"/>
      <c r="BQC11" s="14"/>
      <c r="BQD11" s="14"/>
      <c r="BQE11" s="14"/>
      <c r="BQF11" s="14"/>
      <c r="BQG11" s="14"/>
      <c r="BQH11" s="14"/>
      <c r="BQI11" s="14"/>
      <c r="BQJ11" s="14"/>
      <c r="BQK11" s="14"/>
      <c r="BQL11" s="14"/>
      <c r="BQM11" s="14"/>
      <c r="BQN11" s="14"/>
      <c r="BQO11" s="14"/>
      <c r="BQP11" s="14"/>
      <c r="BQQ11" s="14"/>
      <c r="BQR11" s="14"/>
      <c r="BQS11" s="14"/>
      <c r="BQT11" s="14"/>
      <c r="BQU11" s="14"/>
      <c r="BQV11" s="14"/>
      <c r="BQW11" s="14"/>
      <c r="BQX11" s="14"/>
      <c r="BQY11" s="14"/>
      <c r="BQZ11" s="14"/>
      <c r="BRA11" s="14"/>
      <c r="BRB11" s="14"/>
      <c r="BRC11" s="14"/>
      <c r="BRD11" s="14"/>
      <c r="BRE11" s="14"/>
      <c r="BRF11" s="14"/>
      <c r="BRG11" s="14"/>
      <c r="BRH11" s="14"/>
      <c r="BRI11" s="14"/>
      <c r="BRJ11" s="14"/>
      <c r="BRK11" s="14"/>
      <c r="BRL11" s="14"/>
      <c r="BRM11" s="14"/>
      <c r="BRN11" s="14"/>
      <c r="BRO11" s="14"/>
      <c r="BRP11" s="14"/>
      <c r="BRQ11" s="14"/>
      <c r="BRR11" s="14"/>
      <c r="BRS11" s="14"/>
      <c r="BRT11" s="14"/>
      <c r="BRU11" s="14"/>
      <c r="BRV11" s="14"/>
      <c r="BRW11" s="14"/>
      <c r="BRX11" s="14"/>
      <c r="BRY11" s="14"/>
      <c r="BRZ11" s="14"/>
      <c r="BSA11" s="14"/>
      <c r="BSB11" s="14"/>
      <c r="BSC11" s="14"/>
      <c r="BSD11" s="14"/>
      <c r="BSE11" s="14"/>
      <c r="BSF11" s="14"/>
      <c r="BSG11" s="14"/>
      <c r="BSH11" s="14"/>
      <c r="BSI11" s="14"/>
      <c r="BSJ11" s="14"/>
      <c r="BSK11" s="14"/>
      <c r="BSL11" s="14"/>
      <c r="BSM11" s="14"/>
      <c r="BSN11" s="14"/>
      <c r="BSO11" s="14"/>
      <c r="BSP11" s="14"/>
      <c r="BSQ11" s="14"/>
      <c r="BSR11" s="14"/>
      <c r="BSS11" s="14"/>
      <c r="BST11" s="14"/>
      <c r="BSU11" s="14"/>
      <c r="BSV11" s="14"/>
      <c r="BSW11" s="14"/>
      <c r="BSX11" s="14"/>
      <c r="BSY11" s="14"/>
      <c r="BSZ11" s="14"/>
      <c r="BTA11" s="14"/>
      <c r="BTB11" s="14"/>
      <c r="BTC11" s="14"/>
      <c r="BTD11" s="14"/>
      <c r="BTE11" s="14"/>
      <c r="BTF11" s="14"/>
      <c r="BTG11" s="14"/>
      <c r="BTH11" s="14"/>
      <c r="BTI11" s="14"/>
      <c r="BTJ11" s="14"/>
      <c r="BTK11" s="14"/>
      <c r="BTL11" s="14"/>
      <c r="BTM11" s="14"/>
      <c r="BTN11" s="14"/>
      <c r="BTO11" s="14"/>
      <c r="BTP11" s="14"/>
      <c r="BTQ11" s="14"/>
      <c r="BTR11" s="14"/>
      <c r="BTS11" s="14"/>
      <c r="BTT11" s="14"/>
      <c r="BTU11" s="14"/>
      <c r="BTV11" s="14"/>
      <c r="BTW11" s="14"/>
      <c r="BTX11" s="14"/>
      <c r="BTY11" s="14"/>
      <c r="BTZ11" s="14"/>
      <c r="BUA11" s="14"/>
      <c r="BUB11" s="14"/>
      <c r="BUC11" s="14"/>
      <c r="BUD11" s="14"/>
      <c r="BUE11" s="14"/>
      <c r="BUF11" s="14"/>
      <c r="BUG11" s="14"/>
      <c r="BUH11" s="14"/>
      <c r="BUI11" s="14"/>
      <c r="BUJ11" s="14"/>
      <c r="BUK11" s="14"/>
      <c r="BUL11" s="14"/>
      <c r="BUM11" s="14"/>
      <c r="BUN11" s="14"/>
      <c r="BUO11" s="14"/>
      <c r="BUP11" s="14"/>
      <c r="BUQ11" s="14"/>
      <c r="BUR11" s="14"/>
      <c r="BUS11" s="14"/>
      <c r="BUT11" s="14"/>
      <c r="BUU11" s="14"/>
      <c r="BUV11" s="14"/>
      <c r="BUW11" s="14"/>
      <c r="BUX11" s="14"/>
      <c r="BUY11" s="14"/>
      <c r="BUZ11" s="14"/>
      <c r="BVA11" s="14"/>
      <c r="BVB11" s="14"/>
      <c r="BVC11" s="14"/>
      <c r="BVD11" s="14"/>
      <c r="BVE11" s="14"/>
      <c r="BVF11" s="14"/>
      <c r="BVG11" s="14"/>
      <c r="BVH11" s="14"/>
      <c r="BVI11" s="14"/>
      <c r="BVJ11" s="14"/>
      <c r="BVK11" s="14"/>
      <c r="BVL11" s="14"/>
      <c r="BVM11" s="14"/>
      <c r="BVN11" s="14"/>
      <c r="BVO11" s="14"/>
      <c r="BVP11" s="14"/>
      <c r="BVQ11" s="14"/>
      <c r="BVR11" s="14"/>
      <c r="BVS11" s="14"/>
      <c r="BVT11" s="14"/>
      <c r="BVU11" s="14"/>
      <c r="BVV11" s="14"/>
      <c r="BVW11" s="14"/>
      <c r="BVX11" s="14"/>
      <c r="BVY11" s="14"/>
      <c r="BVZ11" s="14"/>
      <c r="BWA11" s="14"/>
      <c r="BWB11" s="14"/>
      <c r="BWC11" s="14"/>
      <c r="BWD11" s="14"/>
      <c r="BWE11" s="14"/>
      <c r="BWF11" s="14"/>
      <c r="BWG11" s="14"/>
      <c r="BWH11" s="14"/>
      <c r="BWI11" s="14"/>
      <c r="BWJ11" s="14"/>
      <c r="BWK11" s="14"/>
      <c r="BWL11" s="14"/>
      <c r="BWM11" s="14"/>
      <c r="BWN11" s="14"/>
      <c r="BWO11" s="14"/>
      <c r="BWP11" s="14"/>
      <c r="BWQ11" s="14"/>
      <c r="BWR11" s="14"/>
      <c r="BWS11" s="14"/>
      <c r="BWT11" s="14"/>
      <c r="BWU11" s="14"/>
      <c r="BWV11" s="14"/>
      <c r="BWW11" s="14"/>
      <c r="BWX11" s="14"/>
      <c r="BWY11" s="14"/>
      <c r="BWZ11" s="14"/>
      <c r="BXA11" s="14"/>
      <c r="BXB11" s="14"/>
      <c r="BXC11" s="14"/>
      <c r="BXD11" s="14"/>
      <c r="BXE11" s="14"/>
      <c r="BXF11" s="14"/>
      <c r="BXG11" s="14"/>
      <c r="BXH11" s="14"/>
      <c r="BXI11" s="14"/>
      <c r="BXJ11" s="14"/>
      <c r="BXK11" s="14"/>
      <c r="BXL11" s="14"/>
      <c r="BXM11" s="14"/>
      <c r="BXN11" s="14"/>
      <c r="BXO11" s="14"/>
      <c r="BXP11" s="14"/>
      <c r="BXQ11" s="14"/>
      <c r="BXR11" s="14"/>
      <c r="BXS11" s="14"/>
      <c r="BXT11" s="14"/>
      <c r="BXU11" s="14"/>
      <c r="BXV11" s="14"/>
      <c r="BXW11" s="14"/>
      <c r="BXX11" s="14"/>
      <c r="BXY11" s="14"/>
      <c r="BXZ11" s="14"/>
      <c r="BYA11" s="14"/>
      <c r="BYB11" s="14"/>
      <c r="BYC11" s="14"/>
      <c r="BYD11" s="14"/>
      <c r="BYE11" s="14"/>
      <c r="BYF11" s="14"/>
      <c r="BYG11" s="14"/>
      <c r="BYH11" s="14"/>
      <c r="BYI11" s="14"/>
      <c r="BYJ11" s="14"/>
      <c r="BYK11" s="14"/>
      <c r="BYL11" s="14"/>
      <c r="BYM11" s="14"/>
      <c r="BYN11" s="14"/>
      <c r="BYO11" s="14"/>
      <c r="BYP11" s="14"/>
      <c r="BYQ11" s="14"/>
      <c r="BYR11" s="14"/>
      <c r="BYS11" s="14"/>
      <c r="BYT11" s="14"/>
      <c r="BYU11" s="14"/>
      <c r="BYV11" s="14"/>
      <c r="BYW11" s="14"/>
      <c r="BYX11" s="14"/>
      <c r="BYY11" s="14"/>
      <c r="BYZ11" s="14"/>
      <c r="BZA11" s="14"/>
      <c r="BZB11" s="14"/>
      <c r="BZC11" s="14"/>
      <c r="BZD11" s="14"/>
      <c r="BZE11" s="14"/>
      <c r="BZF11" s="14"/>
      <c r="BZG11" s="14"/>
      <c r="BZH11" s="14"/>
      <c r="BZI11" s="14"/>
      <c r="BZJ11" s="14"/>
      <c r="BZK11" s="14"/>
      <c r="BZL11" s="14"/>
      <c r="BZM11" s="14"/>
      <c r="BZN11" s="14"/>
      <c r="BZO11" s="14"/>
      <c r="BZP11" s="14"/>
      <c r="BZQ11" s="14"/>
      <c r="BZR11" s="14"/>
      <c r="BZS11" s="14"/>
      <c r="BZT11" s="14"/>
      <c r="BZU11" s="14"/>
      <c r="BZV11" s="14"/>
      <c r="BZW11" s="14"/>
      <c r="BZX11" s="14"/>
      <c r="BZY11" s="14"/>
      <c r="BZZ11" s="14"/>
      <c r="CAA11" s="14"/>
      <c r="CAB11" s="14"/>
      <c r="CAC11" s="14"/>
      <c r="CAD11" s="14"/>
      <c r="CAE11" s="14"/>
      <c r="CAF11" s="14"/>
      <c r="CAG11" s="14"/>
      <c r="CAH11" s="14"/>
      <c r="CAI11" s="14"/>
      <c r="CAJ11" s="14"/>
      <c r="CAK11" s="14"/>
      <c r="CAL11" s="14"/>
      <c r="CAM11" s="14"/>
      <c r="CAN11" s="14"/>
      <c r="CAO11" s="14"/>
      <c r="CAP11" s="14"/>
      <c r="CAQ11" s="14"/>
      <c r="CAR11" s="14"/>
      <c r="CAS11" s="14"/>
      <c r="CAT11" s="14"/>
      <c r="CAU11" s="14"/>
      <c r="CAV11" s="14"/>
      <c r="CAW11" s="14"/>
      <c r="CAX11" s="14"/>
      <c r="CAY11" s="14"/>
      <c r="CAZ11" s="14"/>
      <c r="CBA11" s="14"/>
      <c r="CBB11" s="14"/>
      <c r="CBC11" s="14"/>
      <c r="CBD11" s="14"/>
      <c r="CBE11" s="14"/>
      <c r="CBF11" s="14"/>
      <c r="CBG11" s="14"/>
      <c r="CBH11" s="14"/>
      <c r="CBI11" s="14"/>
      <c r="CBJ11" s="14"/>
      <c r="CBK11" s="14"/>
      <c r="CBL11" s="14"/>
      <c r="CBM11" s="14"/>
      <c r="CBN11" s="14"/>
      <c r="CBO11" s="14"/>
      <c r="CBP11" s="14"/>
      <c r="CBQ11" s="14"/>
      <c r="CBR11" s="14"/>
      <c r="CBS11" s="14"/>
      <c r="CBT11" s="14"/>
      <c r="CBU11" s="14"/>
      <c r="CBV11" s="14"/>
      <c r="CBW11" s="14"/>
      <c r="CBX11" s="14"/>
      <c r="CBY11" s="14"/>
      <c r="CBZ11" s="14"/>
      <c r="CCA11" s="14"/>
      <c r="CCB11" s="14"/>
      <c r="CCC11" s="14"/>
      <c r="CCD11" s="14"/>
      <c r="CCE11" s="14"/>
      <c r="CCF11" s="14"/>
      <c r="CCG11" s="14"/>
      <c r="CCH11" s="14"/>
      <c r="CCI11" s="14"/>
      <c r="CCJ11" s="14"/>
      <c r="CCK11" s="14"/>
      <c r="CCL11" s="14"/>
      <c r="CCM11" s="14"/>
      <c r="CCN11" s="14"/>
      <c r="CCO11" s="14"/>
      <c r="CCP11" s="14"/>
      <c r="CCQ11" s="14"/>
      <c r="CCR11" s="14"/>
      <c r="CCS11" s="14"/>
      <c r="CCT11" s="14"/>
      <c r="CCU11" s="14"/>
      <c r="CCV11" s="14"/>
      <c r="CCW11" s="14"/>
      <c r="CCX11" s="14"/>
      <c r="CCY11" s="14"/>
      <c r="CCZ11" s="14"/>
      <c r="CDA11" s="14"/>
      <c r="CDB11" s="14"/>
      <c r="CDC11" s="14"/>
      <c r="CDD11" s="14"/>
      <c r="CDE11" s="14"/>
      <c r="CDF11" s="14"/>
      <c r="CDG11" s="14"/>
      <c r="CDH11" s="14"/>
      <c r="CDI11" s="14"/>
      <c r="CDJ11" s="14"/>
      <c r="CDK11" s="14"/>
      <c r="CDL11" s="14"/>
      <c r="CDM11" s="14"/>
      <c r="CDN11" s="14"/>
      <c r="CDO11" s="14"/>
      <c r="CDP11" s="14"/>
      <c r="CDQ11" s="14"/>
      <c r="CDR11" s="14"/>
      <c r="CDS11" s="14"/>
      <c r="CDT11" s="14"/>
      <c r="CDU11" s="14"/>
      <c r="CDV11" s="14"/>
      <c r="CDW11" s="14"/>
      <c r="CDX11" s="14"/>
      <c r="CDY11" s="14"/>
      <c r="CDZ11" s="14"/>
      <c r="CEA11" s="14"/>
      <c r="CEB11" s="14"/>
      <c r="CEC11" s="14"/>
      <c r="CED11" s="14"/>
      <c r="CEE11" s="14"/>
      <c r="CEF11" s="14"/>
      <c r="CEG11" s="14"/>
      <c r="CEH11" s="14"/>
      <c r="CEI11" s="14"/>
      <c r="CEJ11" s="14"/>
      <c r="CEK11" s="14"/>
      <c r="CEL11" s="14"/>
      <c r="CEM11" s="14"/>
      <c r="CEN11" s="14"/>
      <c r="CEO11" s="14"/>
      <c r="CEP11" s="14"/>
      <c r="CEQ11" s="14"/>
      <c r="CER11" s="14"/>
      <c r="CES11" s="14"/>
      <c r="CET11" s="14"/>
      <c r="CEU11" s="14"/>
      <c r="CEV11" s="14"/>
      <c r="CEW11" s="14"/>
      <c r="CEX11" s="14"/>
      <c r="CEY11" s="14"/>
      <c r="CEZ11" s="14"/>
      <c r="CFA11" s="14"/>
      <c r="CFB11" s="14"/>
      <c r="CFC11" s="14"/>
      <c r="CFD11" s="14"/>
      <c r="CFE11" s="14"/>
      <c r="CFF11" s="14"/>
      <c r="CFG11" s="14"/>
      <c r="CFH11" s="14"/>
      <c r="CFI11" s="14"/>
      <c r="CFJ11" s="14"/>
      <c r="CFK11" s="14"/>
      <c r="CFL11" s="14"/>
      <c r="CFM11" s="14"/>
      <c r="CFN11" s="14"/>
      <c r="CFO11" s="14"/>
      <c r="CFP11" s="14"/>
      <c r="CFQ11" s="14"/>
      <c r="CFR11" s="14"/>
      <c r="CFS11" s="14"/>
      <c r="CFT11" s="14"/>
      <c r="CFU11" s="14"/>
      <c r="CFV11" s="14"/>
      <c r="CFW11" s="14"/>
      <c r="CFX11" s="14"/>
      <c r="CFY11" s="14"/>
      <c r="CFZ11" s="14"/>
      <c r="CGA11" s="14"/>
      <c r="CGB11" s="14"/>
      <c r="CGC11" s="14"/>
      <c r="CGD11" s="14"/>
      <c r="CGE11" s="14"/>
      <c r="CGF11" s="14"/>
      <c r="CGG11" s="14"/>
      <c r="CGH11" s="14"/>
      <c r="CGI11" s="14"/>
      <c r="CGJ11" s="14"/>
      <c r="CGK11" s="14"/>
      <c r="CGL11" s="14"/>
      <c r="CGM11" s="14"/>
      <c r="CGN11" s="14"/>
      <c r="CGO11" s="14"/>
      <c r="CGP11" s="14"/>
      <c r="CGQ11" s="14"/>
      <c r="CGR11" s="14"/>
      <c r="CGS11" s="14"/>
      <c r="CGT11" s="14"/>
      <c r="CGU11" s="14"/>
      <c r="CGV11" s="14"/>
      <c r="CGW11" s="14"/>
      <c r="CGX11" s="14"/>
      <c r="CGY11" s="14"/>
      <c r="CGZ11" s="14"/>
      <c r="CHA11" s="14"/>
      <c r="CHB11" s="14"/>
      <c r="CHC11" s="14"/>
      <c r="CHD11" s="14"/>
      <c r="CHE11" s="14"/>
      <c r="CHF11" s="14"/>
      <c r="CHG11" s="14"/>
      <c r="CHH11" s="14"/>
      <c r="CHI11" s="14"/>
      <c r="CHJ11" s="14"/>
      <c r="CHK11" s="14"/>
      <c r="CHL11" s="14"/>
      <c r="CHM11" s="14"/>
      <c r="CHN11" s="14"/>
      <c r="CHO11" s="14"/>
      <c r="CHP11" s="14"/>
      <c r="CHQ11" s="14"/>
      <c r="CHR11" s="14"/>
      <c r="CHS11" s="14"/>
      <c r="CHT11" s="14"/>
      <c r="CHU11" s="14"/>
      <c r="CHV11" s="14"/>
      <c r="CHW11" s="14"/>
      <c r="CHX11" s="14"/>
      <c r="CHY11" s="14"/>
      <c r="CHZ11" s="14"/>
      <c r="CIA11" s="14"/>
      <c r="CIB11" s="14"/>
      <c r="CIC11" s="14"/>
      <c r="CID11" s="14"/>
      <c r="CIE11" s="14"/>
      <c r="CIF11" s="14"/>
      <c r="CIG11" s="14"/>
      <c r="CIH11" s="14"/>
      <c r="CII11" s="14"/>
      <c r="CIJ11" s="14"/>
      <c r="CIK11" s="14"/>
      <c r="CIL11" s="14"/>
      <c r="CIM11" s="14"/>
      <c r="CIN11" s="14"/>
      <c r="CIO11" s="14"/>
      <c r="CIP11" s="14"/>
      <c r="CIQ11" s="14"/>
      <c r="CIR11" s="14"/>
      <c r="CIS11" s="14"/>
      <c r="CIT11" s="14"/>
      <c r="CIU11" s="14"/>
      <c r="CIV11" s="14"/>
      <c r="CIW11" s="14"/>
      <c r="CIX11" s="14"/>
      <c r="CIY11" s="14"/>
      <c r="CIZ11" s="14"/>
      <c r="CJA11" s="14"/>
      <c r="CJB11" s="14"/>
      <c r="CJC11" s="14"/>
      <c r="CJD11" s="14"/>
      <c r="CJE11" s="14"/>
      <c r="CJF11" s="14"/>
      <c r="CJG11" s="14"/>
      <c r="CJH11" s="14"/>
      <c r="CJI11" s="14"/>
      <c r="CJJ11" s="14"/>
      <c r="CJK11" s="14"/>
      <c r="CJL11" s="14"/>
      <c r="CJM11" s="14"/>
      <c r="CJN11" s="14"/>
      <c r="CJO11" s="14"/>
      <c r="CJP11" s="14"/>
      <c r="CJQ11" s="14"/>
      <c r="CJR11" s="14"/>
      <c r="CJS11" s="14"/>
      <c r="CJT11" s="14"/>
      <c r="CJU11" s="14"/>
      <c r="CJV11" s="14"/>
      <c r="CJW11" s="14"/>
      <c r="CJX11" s="14"/>
      <c r="CJY11" s="14"/>
      <c r="CJZ11" s="14"/>
      <c r="CKA11" s="14"/>
      <c r="CKB11" s="14"/>
      <c r="CKC11" s="14"/>
      <c r="CKD11" s="14"/>
      <c r="CKE11" s="14"/>
      <c r="CKF11" s="14"/>
      <c r="CKG11" s="14"/>
      <c r="CKH11" s="14"/>
      <c r="CKI11" s="14"/>
      <c r="CKJ11" s="14"/>
      <c r="CKK11" s="14"/>
      <c r="CKL11" s="14"/>
      <c r="CKM11" s="14"/>
      <c r="CKN11" s="14"/>
      <c r="CKO11" s="14"/>
      <c r="CKP11" s="14"/>
      <c r="CKQ11" s="14"/>
      <c r="CKR11" s="14"/>
      <c r="CKS11" s="14"/>
      <c r="CKT11" s="14"/>
      <c r="CKU11" s="14"/>
      <c r="CKV11" s="14"/>
      <c r="CKW11" s="14"/>
      <c r="CKX11" s="14"/>
      <c r="CKY11" s="14"/>
      <c r="CKZ11" s="14"/>
      <c r="CLA11" s="14"/>
      <c r="CLB11" s="14"/>
      <c r="CLC11" s="14"/>
      <c r="CLD11" s="14"/>
      <c r="CLE11" s="14"/>
      <c r="CLF11" s="14"/>
      <c r="CLG11" s="14"/>
      <c r="CLH11" s="14"/>
      <c r="CLI11" s="14"/>
      <c r="CLJ11" s="14"/>
      <c r="CLK11" s="14"/>
      <c r="CLL11" s="14"/>
      <c r="CLM11" s="14"/>
      <c r="CLN11" s="14"/>
      <c r="CLO11" s="14"/>
      <c r="CLP11" s="14"/>
      <c r="CLQ11" s="14"/>
      <c r="CLR11" s="14"/>
      <c r="CLS11" s="14"/>
      <c r="CLT11" s="14"/>
      <c r="CLU11" s="14"/>
      <c r="CLV11" s="14"/>
      <c r="CLW11" s="14"/>
      <c r="CLX11" s="14"/>
      <c r="CLY11" s="14"/>
      <c r="CLZ11" s="14"/>
      <c r="CMA11" s="14"/>
      <c r="CMB11" s="14"/>
      <c r="CMC11" s="14"/>
      <c r="CMD11" s="14"/>
      <c r="CME11" s="14"/>
      <c r="CMF11" s="14"/>
      <c r="CMG11" s="14"/>
      <c r="CMH11" s="14"/>
      <c r="CMI11" s="14"/>
      <c r="CMJ11" s="14"/>
      <c r="CMK11" s="14"/>
      <c r="CML11" s="14"/>
      <c r="CMM11" s="14"/>
      <c r="CMN11" s="14"/>
      <c r="CMO11" s="14"/>
      <c r="CMP11" s="14"/>
      <c r="CMQ11" s="14"/>
      <c r="CMR11" s="14"/>
      <c r="CMS11" s="14"/>
      <c r="CMT11" s="14"/>
      <c r="CMU11" s="14"/>
      <c r="CMV11" s="14"/>
      <c r="CMW11" s="14"/>
      <c r="CMX11" s="14"/>
      <c r="CMY11" s="14"/>
      <c r="CMZ11" s="14"/>
      <c r="CNA11" s="14"/>
      <c r="CNB11" s="14"/>
      <c r="CNC11" s="14"/>
      <c r="CND11" s="14"/>
      <c r="CNE11" s="14"/>
      <c r="CNF11" s="14"/>
      <c r="CNG11" s="14"/>
      <c r="CNH11" s="14"/>
      <c r="CNI11" s="14"/>
      <c r="CNJ11" s="14"/>
      <c r="CNK11" s="14"/>
      <c r="CNL11" s="14"/>
      <c r="CNM11" s="14"/>
      <c r="CNN11" s="14"/>
      <c r="CNO11" s="14"/>
      <c r="CNP11" s="14"/>
      <c r="CNQ11" s="14"/>
      <c r="CNR11" s="14"/>
      <c r="CNS11" s="14"/>
      <c r="CNT11" s="14"/>
      <c r="CNU11" s="14"/>
      <c r="CNV11" s="14"/>
      <c r="CNW11" s="14"/>
      <c r="CNX11" s="14"/>
      <c r="CNY11" s="14"/>
      <c r="CNZ11" s="14"/>
      <c r="COA11" s="14"/>
      <c r="COB11" s="14"/>
      <c r="COC11" s="14"/>
      <c r="COD11" s="14"/>
      <c r="COE11" s="14"/>
      <c r="COF11" s="14"/>
      <c r="COG11" s="14"/>
      <c r="COH11" s="14"/>
      <c r="COI11" s="14"/>
      <c r="COJ11" s="14"/>
      <c r="COK11" s="14"/>
      <c r="COL11" s="14"/>
      <c r="COM11" s="14"/>
      <c r="CON11" s="14"/>
      <c r="COO11" s="14"/>
      <c r="COP11" s="14"/>
      <c r="COQ11" s="14"/>
      <c r="COR11" s="14"/>
      <c r="COS11" s="14"/>
      <c r="COT11" s="14"/>
      <c r="COU11" s="14"/>
      <c r="COV11" s="14"/>
      <c r="COW11" s="14"/>
      <c r="COX11" s="14"/>
      <c r="COY11" s="14"/>
      <c r="COZ11" s="14"/>
      <c r="CPA11" s="14"/>
      <c r="CPB11" s="14"/>
      <c r="CPC11" s="14"/>
      <c r="CPD11" s="14"/>
      <c r="CPE11" s="14"/>
      <c r="CPF11" s="14"/>
      <c r="CPG11" s="14"/>
      <c r="CPH11" s="14"/>
      <c r="CPI11" s="14"/>
      <c r="CPJ11" s="14"/>
      <c r="CPK11" s="14"/>
      <c r="CPL11" s="14"/>
      <c r="CPM11" s="14"/>
      <c r="CPN11" s="14"/>
      <c r="CPO11" s="14"/>
      <c r="CPP11" s="14"/>
      <c r="CPQ11" s="14"/>
      <c r="CPR11" s="14"/>
      <c r="CPS11" s="14"/>
      <c r="CPT11" s="14"/>
      <c r="CPU11" s="14"/>
      <c r="CPV11" s="14"/>
      <c r="CPW11" s="14"/>
      <c r="CPX11" s="14"/>
      <c r="CPY11" s="14"/>
      <c r="CPZ11" s="14"/>
      <c r="CQA11" s="14"/>
      <c r="CQB11" s="14"/>
      <c r="CQC11" s="14"/>
      <c r="CQD11" s="14"/>
      <c r="CQE11" s="14"/>
      <c r="CQF11" s="14"/>
      <c r="CQG11" s="14"/>
      <c r="CQH11" s="14"/>
      <c r="CQI11" s="14"/>
      <c r="CQJ11" s="14"/>
      <c r="CQK11" s="14"/>
      <c r="CQL11" s="14"/>
      <c r="CQM11" s="14"/>
      <c r="CQN11" s="14"/>
      <c r="CQO11" s="14"/>
      <c r="CQP11" s="14"/>
      <c r="CQQ11" s="14"/>
      <c r="CQR11" s="14"/>
      <c r="CQS11" s="14"/>
      <c r="CQT11" s="14"/>
      <c r="CQU11" s="14"/>
      <c r="CQV11" s="14"/>
      <c r="CQW11" s="14"/>
      <c r="CQX11" s="14"/>
      <c r="CQY11" s="14"/>
      <c r="CQZ11" s="14"/>
      <c r="CRA11" s="14"/>
      <c r="CRB11" s="14"/>
      <c r="CRC11" s="14"/>
      <c r="CRD11" s="14"/>
      <c r="CRE11" s="14"/>
      <c r="CRF11" s="14"/>
      <c r="CRG11" s="14"/>
      <c r="CRH11" s="14"/>
      <c r="CRI11" s="14"/>
      <c r="CRJ11" s="14"/>
      <c r="CRK11" s="14"/>
      <c r="CRL11" s="14"/>
      <c r="CRM11" s="14"/>
      <c r="CRN11" s="14"/>
      <c r="CRO11" s="14"/>
      <c r="CRP11" s="14"/>
      <c r="CRQ11" s="14"/>
      <c r="CRR11" s="14"/>
      <c r="CRS11" s="14"/>
      <c r="CRT11" s="14"/>
      <c r="CRU11" s="14"/>
      <c r="CRV11" s="14"/>
      <c r="CRW11" s="14"/>
      <c r="CRX11" s="14"/>
      <c r="CRY11" s="14"/>
      <c r="CRZ11" s="14"/>
      <c r="CSA11" s="14"/>
      <c r="CSB11" s="14"/>
      <c r="CSC11" s="14"/>
      <c r="CSD11" s="14"/>
      <c r="CSE11" s="14"/>
      <c r="CSF11" s="14"/>
      <c r="CSG11" s="14"/>
      <c r="CSH11" s="14"/>
      <c r="CSI11" s="14"/>
      <c r="CSJ11" s="14"/>
      <c r="CSK11" s="14"/>
      <c r="CSL11" s="14"/>
      <c r="CSM11" s="14"/>
      <c r="CSN11" s="14"/>
      <c r="CSO11" s="14"/>
      <c r="CSP11" s="14"/>
      <c r="CSQ11" s="14"/>
      <c r="CSR11" s="14"/>
      <c r="CSS11" s="14"/>
      <c r="CST11" s="14"/>
      <c r="CSU11" s="14"/>
      <c r="CSV11" s="14"/>
      <c r="CSW11" s="14"/>
      <c r="CSX11" s="14"/>
      <c r="CSY11" s="14"/>
      <c r="CSZ11" s="14"/>
      <c r="CTA11" s="14"/>
      <c r="CTB11" s="14"/>
      <c r="CTC11" s="14"/>
      <c r="CTD11" s="14"/>
      <c r="CTE11" s="14"/>
      <c r="CTF11" s="14"/>
      <c r="CTG11" s="14"/>
      <c r="CTH11" s="14"/>
      <c r="CTI11" s="14"/>
      <c r="CTJ11" s="14"/>
      <c r="CTK11" s="14"/>
      <c r="CTL11" s="14"/>
      <c r="CTM11" s="14"/>
      <c r="CTN11" s="14"/>
      <c r="CTO11" s="14"/>
      <c r="CTP11" s="14"/>
      <c r="CTQ11" s="14"/>
      <c r="CTR11" s="14"/>
      <c r="CTS11" s="14"/>
      <c r="CTT11" s="14"/>
      <c r="CTU11" s="14"/>
      <c r="CTV11" s="14"/>
      <c r="CTW11" s="14"/>
      <c r="CTX11" s="14"/>
      <c r="CTY11" s="14"/>
      <c r="CTZ11" s="14"/>
      <c r="CUA11" s="14"/>
      <c r="CUB11" s="14"/>
      <c r="CUC11" s="14"/>
      <c r="CUD11" s="14"/>
      <c r="CUE11" s="14"/>
      <c r="CUF11" s="14"/>
      <c r="CUG11" s="14"/>
      <c r="CUH11" s="14"/>
      <c r="CUI11" s="14"/>
      <c r="CUJ11" s="14"/>
      <c r="CUK11" s="14"/>
      <c r="CUL11" s="14"/>
      <c r="CUM11" s="14"/>
      <c r="CUN11" s="14"/>
      <c r="CUO11" s="14"/>
      <c r="CUP11" s="14"/>
      <c r="CUQ11" s="14"/>
      <c r="CUR11" s="14"/>
      <c r="CUS11" s="14"/>
      <c r="CUT11" s="14"/>
      <c r="CUU11" s="14"/>
      <c r="CUV11" s="14"/>
      <c r="CUW11" s="14"/>
      <c r="CUX11" s="14"/>
      <c r="CUY11" s="14"/>
      <c r="CUZ11" s="14"/>
      <c r="CVA11" s="14"/>
      <c r="CVB11" s="14"/>
      <c r="CVC11" s="14"/>
      <c r="CVD11" s="14"/>
      <c r="CVE11" s="14"/>
      <c r="CVF11" s="14"/>
      <c r="CVG11" s="14"/>
      <c r="CVH11" s="14"/>
      <c r="CVI11" s="14"/>
      <c r="CVJ11" s="14"/>
      <c r="CVK11" s="14"/>
      <c r="CVL11" s="14"/>
      <c r="CVM11" s="14"/>
      <c r="CVN11" s="14"/>
      <c r="CVO11" s="14"/>
      <c r="CVP11" s="14"/>
      <c r="CVQ11" s="14"/>
      <c r="CVR11" s="14"/>
      <c r="CVS11" s="14"/>
      <c r="CVT11" s="14"/>
      <c r="CVU11" s="14"/>
      <c r="CVV11" s="14"/>
      <c r="CVW11" s="14"/>
      <c r="CVX11" s="14"/>
      <c r="CVY11" s="14"/>
      <c r="CVZ11" s="14"/>
      <c r="CWA11" s="14"/>
      <c r="CWB11" s="14"/>
      <c r="CWC11" s="14"/>
      <c r="CWD11" s="14"/>
      <c r="CWE11" s="14"/>
      <c r="CWF11" s="14"/>
      <c r="CWG11" s="14"/>
      <c r="CWH11" s="14"/>
      <c r="CWI11" s="14"/>
      <c r="CWJ11" s="14"/>
      <c r="CWK11" s="14"/>
      <c r="CWL11" s="14"/>
      <c r="CWM11" s="14"/>
      <c r="CWN11" s="14"/>
      <c r="CWO11" s="14"/>
      <c r="CWP11" s="14"/>
      <c r="CWQ11" s="14"/>
      <c r="CWR11" s="14"/>
      <c r="CWS11" s="14"/>
      <c r="CWT11" s="14"/>
      <c r="CWU11" s="14"/>
      <c r="CWV11" s="14"/>
      <c r="CWW11" s="14"/>
      <c r="CWX11" s="14"/>
      <c r="CWY11" s="14"/>
      <c r="CWZ11" s="14"/>
      <c r="CXA11" s="14"/>
      <c r="CXB11" s="14"/>
      <c r="CXC11" s="14"/>
      <c r="CXD11" s="14"/>
      <c r="CXE11" s="14"/>
      <c r="CXF11" s="14"/>
      <c r="CXG11" s="14"/>
      <c r="CXH11" s="14"/>
      <c r="CXI11" s="14"/>
      <c r="CXJ11" s="14"/>
      <c r="CXK11" s="14"/>
      <c r="CXL11" s="14"/>
      <c r="CXM11" s="14"/>
      <c r="CXN11" s="14"/>
      <c r="CXO11" s="14"/>
      <c r="CXP11" s="14"/>
      <c r="CXQ11" s="14"/>
      <c r="CXR11" s="14"/>
      <c r="CXS11" s="14"/>
      <c r="CXT11" s="14"/>
      <c r="CXU11" s="14"/>
      <c r="CXV11" s="14"/>
      <c r="CXW11" s="14"/>
      <c r="CXX11" s="14"/>
      <c r="CXY11" s="14"/>
      <c r="CXZ11" s="14"/>
      <c r="CYA11" s="14"/>
      <c r="CYB11" s="14"/>
      <c r="CYC11" s="14"/>
      <c r="CYD11" s="14"/>
      <c r="CYE11" s="14"/>
      <c r="CYF11" s="14"/>
      <c r="CYG11" s="14"/>
      <c r="CYH11" s="14"/>
      <c r="CYI11" s="14"/>
      <c r="CYJ11" s="14"/>
      <c r="CYK11" s="14"/>
      <c r="CYL11" s="14"/>
      <c r="CYM11" s="14"/>
      <c r="CYN11" s="14"/>
      <c r="CYO11" s="14"/>
      <c r="CYP11" s="14"/>
      <c r="CYQ11" s="14"/>
      <c r="CYR11" s="14"/>
      <c r="CYS11" s="14"/>
      <c r="CYT11" s="14"/>
      <c r="CYU11" s="14"/>
      <c r="CYV11" s="14"/>
      <c r="CYW11" s="14"/>
      <c r="CYX11" s="14"/>
      <c r="CYY11" s="14"/>
      <c r="CYZ11" s="14"/>
      <c r="CZA11" s="14"/>
      <c r="CZB11" s="14"/>
      <c r="CZC11" s="14"/>
      <c r="CZD11" s="14"/>
      <c r="CZE11" s="14"/>
      <c r="CZF11" s="14"/>
      <c r="CZG11" s="14"/>
      <c r="CZH11" s="14"/>
      <c r="CZI11" s="14"/>
      <c r="CZJ11" s="14"/>
      <c r="CZK11" s="14"/>
      <c r="CZL11" s="14"/>
      <c r="CZM11" s="14"/>
      <c r="CZN11" s="14"/>
      <c r="CZO11" s="14"/>
      <c r="CZP11" s="14"/>
      <c r="CZQ11" s="14"/>
      <c r="CZR11" s="14"/>
      <c r="CZS11" s="14"/>
      <c r="CZT11" s="14"/>
      <c r="CZU11" s="14"/>
      <c r="CZV11" s="14"/>
      <c r="CZW11" s="14"/>
      <c r="CZX11" s="14"/>
      <c r="CZY11" s="14"/>
      <c r="CZZ11" s="14"/>
      <c r="DAA11" s="14"/>
      <c r="DAB11" s="14"/>
      <c r="DAC11" s="14"/>
      <c r="DAD11" s="14"/>
      <c r="DAE11" s="14"/>
      <c r="DAF11" s="14"/>
      <c r="DAG11" s="14"/>
      <c r="DAH11" s="14"/>
      <c r="DAI11" s="14"/>
      <c r="DAJ11" s="14"/>
      <c r="DAK11" s="14"/>
      <c r="DAL11" s="14"/>
      <c r="DAM11" s="14"/>
      <c r="DAN11" s="14"/>
      <c r="DAO11" s="14"/>
      <c r="DAP11" s="14"/>
      <c r="DAQ11" s="14"/>
      <c r="DAR11" s="14"/>
      <c r="DAS11" s="14"/>
      <c r="DAT11" s="14"/>
      <c r="DAU11" s="14"/>
      <c r="DAV11" s="14"/>
      <c r="DAW11" s="14"/>
      <c r="DAX11" s="14"/>
      <c r="DAY11" s="14"/>
      <c r="DAZ11" s="14"/>
      <c r="DBA11" s="14"/>
      <c r="DBB11" s="14"/>
      <c r="DBC11" s="14"/>
      <c r="DBD11" s="14"/>
      <c r="DBE11" s="14"/>
      <c r="DBF11" s="14"/>
      <c r="DBG11" s="14"/>
      <c r="DBH11" s="14"/>
      <c r="DBI11" s="14"/>
      <c r="DBJ11" s="14"/>
      <c r="DBK11" s="14"/>
      <c r="DBL11" s="14"/>
      <c r="DBM11" s="14"/>
      <c r="DBN11" s="14"/>
      <c r="DBO11" s="14"/>
      <c r="DBP11" s="14"/>
      <c r="DBQ11" s="14"/>
      <c r="DBR11" s="14"/>
      <c r="DBS11" s="14"/>
      <c r="DBT11" s="14"/>
      <c r="DBU11" s="14"/>
      <c r="DBV11" s="14"/>
      <c r="DBW11" s="14"/>
      <c r="DBX11" s="14"/>
      <c r="DBY11" s="14"/>
      <c r="DBZ11" s="14"/>
      <c r="DCA11" s="14"/>
      <c r="DCB11" s="14"/>
      <c r="DCC11" s="14"/>
      <c r="DCD11" s="14"/>
      <c r="DCE11" s="14"/>
      <c r="DCF11" s="14"/>
      <c r="DCG11" s="14"/>
      <c r="DCH11" s="14"/>
      <c r="DCI11" s="14"/>
      <c r="DCJ11" s="14"/>
      <c r="DCK11" s="14"/>
      <c r="DCL11" s="14"/>
      <c r="DCM11" s="14"/>
      <c r="DCN11" s="14"/>
      <c r="DCO11" s="14"/>
      <c r="DCP11" s="14"/>
      <c r="DCQ11" s="14"/>
      <c r="DCR11" s="14"/>
      <c r="DCS11" s="14"/>
      <c r="DCT11" s="14"/>
      <c r="DCU11" s="14"/>
      <c r="DCV11" s="14"/>
      <c r="DCW11" s="14"/>
      <c r="DCX11" s="14"/>
      <c r="DCY11" s="14"/>
      <c r="DCZ11" s="14"/>
      <c r="DDA11" s="14"/>
      <c r="DDB11" s="14"/>
      <c r="DDC11" s="14"/>
      <c r="DDD11" s="14"/>
      <c r="DDE11" s="14"/>
      <c r="DDF11" s="14"/>
      <c r="DDG11" s="14"/>
      <c r="DDH11" s="14"/>
      <c r="DDI11" s="14"/>
      <c r="DDJ11" s="14"/>
      <c r="DDK11" s="14"/>
      <c r="DDL11" s="14"/>
      <c r="DDM11" s="14"/>
      <c r="DDN11" s="14"/>
      <c r="DDO11" s="14"/>
      <c r="DDP11" s="14"/>
      <c r="DDQ11" s="14"/>
      <c r="DDR11" s="14"/>
      <c r="DDS11" s="14"/>
      <c r="DDT11" s="14"/>
      <c r="DDU11" s="14"/>
      <c r="DDV11" s="14"/>
      <c r="DDW11" s="14"/>
      <c r="DDX11" s="14"/>
      <c r="DDY11" s="14"/>
      <c r="DDZ11" s="14"/>
      <c r="DEA11" s="14"/>
      <c r="DEB11" s="14"/>
      <c r="DEC11" s="14"/>
      <c r="DED11" s="14"/>
      <c r="DEE11" s="14"/>
      <c r="DEF11" s="14"/>
      <c r="DEG11" s="14"/>
      <c r="DEH11" s="14"/>
      <c r="DEI11" s="14"/>
      <c r="DEJ11" s="14"/>
      <c r="DEK11" s="14"/>
      <c r="DEL11" s="14"/>
      <c r="DEM11" s="14"/>
      <c r="DEN11" s="14"/>
    </row>
    <row r="12" spans="1:2848" s="5" customFormat="1" ht="13.5" x14ac:dyDescent="0.3">
      <c r="A12" s="9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  <c r="GS12" s="14"/>
      <c r="GT12" s="14"/>
      <c r="GU12" s="14"/>
      <c r="GV12" s="14"/>
      <c r="GW12" s="14"/>
      <c r="GX12" s="14"/>
      <c r="GY12" s="14"/>
      <c r="GZ12" s="14"/>
      <c r="HA12" s="14"/>
      <c r="HB12" s="14"/>
      <c r="HC12" s="14"/>
      <c r="HD12" s="14"/>
      <c r="HE12" s="14"/>
      <c r="HF12" s="14"/>
      <c r="HG12" s="14"/>
      <c r="HH12" s="14"/>
      <c r="HI12" s="14"/>
      <c r="HJ12" s="14"/>
      <c r="HK12" s="14"/>
      <c r="HL12" s="14"/>
      <c r="HM12" s="14"/>
      <c r="HN12" s="14"/>
      <c r="HO12" s="14"/>
      <c r="HP12" s="14"/>
      <c r="HQ12" s="14"/>
      <c r="HR12" s="14"/>
      <c r="HS12" s="14"/>
      <c r="HT12" s="14"/>
      <c r="HU12" s="14"/>
      <c r="HV12" s="14"/>
      <c r="HW12" s="14"/>
      <c r="HX12" s="14"/>
      <c r="HY12" s="14"/>
      <c r="HZ12" s="14"/>
      <c r="IA12" s="14"/>
      <c r="IB12" s="14"/>
      <c r="IC12" s="14"/>
      <c r="ID12" s="14"/>
      <c r="IE12" s="14"/>
      <c r="IF12" s="14"/>
      <c r="IG12" s="14"/>
      <c r="IH12" s="14"/>
      <c r="II12" s="14"/>
      <c r="IJ12" s="14"/>
      <c r="IK12" s="14"/>
      <c r="IL12" s="14"/>
      <c r="IM12" s="14"/>
      <c r="IN12" s="14"/>
      <c r="IO12" s="14"/>
      <c r="IP12" s="14"/>
      <c r="IQ12" s="14"/>
      <c r="IR12" s="14"/>
      <c r="IS12" s="14"/>
      <c r="IT12" s="14"/>
      <c r="IU12" s="14"/>
      <c r="IV12" s="14"/>
      <c r="IW12" s="14"/>
      <c r="IX12" s="14"/>
      <c r="IY12" s="14"/>
      <c r="IZ12" s="14"/>
      <c r="JA12" s="14"/>
      <c r="JB12" s="14"/>
      <c r="JC12" s="14"/>
      <c r="JD12" s="14"/>
      <c r="JE12" s="14"/>
      <c r="JF12" s="14"/>
      <c r="JG12" s="14"/>
      <c r="JH12" s="14"/>
      <c r="JI12" s="14"/>
      <c r="JJ12" s="14"/>
      <c r="JK12" s="14"/>
      <c r="JL12" s="14"/>
      <c r="JM12" s="14"/>
      <c r="JN12" s="14"/>
      <c r="JO12" s="14"/>
      <c r="JP12" s="14"/>
      <c r="JQ12" s="14"/>
      <c r="JR12" s="14"/>
      <c r="JS12" s="14"/>
      <c r="JT12" s="14"/>
      <c r="JU12" s="14"/>
      <c r="JV12" s="14"/>
      <c r="JW12" s="14"/>
      <c r="JX12" s="14"/>
      <c r="JY12" s="14"/>
      <c r="JZ12" s="14"/>
      <c r="KA12" s="14"/>
      <c r="KB12" s="14"/>
      <c r="KC12" s="14"/>
      <c r="KD12" s="14"/>
      <c r="KE12" s="14"/>
      <c r="KF12" s="14"/>
      <c r="KG12" s="14"/>
      <c r="KH12" s="14"/>
      <c r="KI12" s="14"/>
      <c r="KJ12" s="14"/>
      <c r="KK12" s="14"/>
      <c r="KL12" s="14"/>
      <c r="KM12" s="14"/>
      <c r="KN12" s="14"/>
      <c r="KO12" s="14"/>
      <c r="KP12" s="14"/>
      <c r="KQ12" s="14"/>
      <c r="KR12" s="14"/>
      <c r="KS12" s="14"/>
      <c r="KT12" s="14"/>
      <c r="KU12" s="14"/>
      <c r="KV12" s="14"/>
      <c r="KW12" s="14"/>
      <c r="KX12" s="14"/>
      <c r="KY12" s="14"/>
      <c r="KZ12" s="14"/>
      <c r="LA12" s="14"/>
      <c r="LB12" s="14"/>
      <c r="LC12" s="14"/>
      <c r="LD12" s="14"/>
      <c r="LE12" s="14"/>
      <c r="LF12" s="14"/>
      <c r="LG12" s="14"/>
      <c r="LH12" s="14"/>
      <c r="LI12" s="14"/>
      <c r="LJ12" s="14"/>
      <c r="LK12" s="14"/>
      <c r="LL12" s="14"/>
      <c r="LM12" s="14"/>
      <c r="LN12" s="14"/>
      <c r="LO12" s="14"/>
      <c r="LP12" s="14"/>
      <c r="LQ12" s="14"/>
      <c r="LR12" s="14"/>
      <c r="LS12" s="14"/>
      <c r="LT12" s="14"/>
      <c r="LU12" s="14"/>
      <c r="LV12" s="14"/>
      <c r="LW12" s="14"/>
      <c r="LX12" s="14"/>
      <c r="LY12" s="14"/>
      <c r="LZ12" s="14"/>
      <c r="MA12" s="14"/>
      <c r="MB12" s="14"/>
      <c r="MC12" s="14"/>
      <c r="MD12" s="14"/>
      <c r="ME12" s="14"/>
      <c r="MF12" s="14"/>
      <c r="MG12" s="14"/>
      <c r="MH12" s="14"/>
      <c r="MI12" s="14"/>
      <c r="MJ12" s="14"/>
      <c r="MK12" s="14"/>
      <c r="ML12" s="14"/>
      <c r="MM12" s="14"/>
      <c r="MN12" s="14"/>
      <c r="MO12" s="14"/>
      <c r="MP12" s="14"/>
      <c r="MQ12" s="14"/>
      <c r="MR12" s="14"/>
      <c r="MS12" s="14"/>
      <c r="MT12" s="14"/>
      <c r="MU12" s="14"/>
      <c r="MV12" s="14"/>
      <c r="MW12" s="14"/>
      <c r="MX12" s="14"/>
      <c r="MY12" s="14"/>
      <c r="MZ12" s="14"/>
      <c r="NA12" s="14"/>
      <c r="NB12" s="14"/>
      <c r="NC12" s="14"/>
      <c r="ND12" s="14"/>
      <c r="NE12" s="14"/>
      <c r="NF12" s="14"/>
      <c r="NG12" s="14"/>
      <c r="NH12" s="14"/>
      <c r="NI12" s="14"/>
      <c r="NJ12" s="14"/>
      <c r="NK12" s="14"/>
      <c r="NL12" s="14"/>
      <c r="NM12" s="14"/>
      <c r="NN12" s="14"/>
      <c r="NO12" s="14"/>
      <c r="NP12" s="14"/>
      <c r="NQ12" s="14"/>
      <c r="NR12" s="14"/>
      <c r="NS12" s="14"/>
      <c r="NT12" s="14"/>
      <c r="NU12" s="14"/>
      <c r="NV12" s="14"/>
      <c r="NW12" s="14"/>
      <c r="NX12" s="14"/>
      <c r="NY12" s="14"/>
      <c r="NZ12" s="14"/>
      <c r="OA12" s="14"/>
      <c r="OB12" s="14"/>
      <c r="OC12" s="14"/>
      <c r="OD12" s="14"/>
      <c r="OE12" s="14"/>
      <c r="OF12" s="14"/>
      <c r="OG12" s="14"/>
      <c r="OH12" s="14"/>
      <c r="OI12" s="14"/>
      <c r="OJ12" s="14"/>
      <c r="OK12" s="14"/>
      <c r="OL12" s="14"/>
      <c r="OM12" s="14"/>
      <c r="ON12" s="14"/>
      <c r="OO12" s="14"/>
      <c r="OP12" s="14"/>
      <c r="OQ12" s="14"/>
      <c r="OR12" s="14"/>
      <c r="OS12" s="14"/>
      <c r="OT12" s="14"/>
      <c r="OU12" s="14"/>
      <c r="OV12" s="14"/>
      <c r="OW12" s="14"/>
      <c r="OX12" s="14"/>
      <c r="OY12" s="14"/>
      <c r="OZ12" s="14"/>
      <c r="PA12" s="14"/>
      <c r="PB12" s="14"/>
      <c r="PC12" s="14"/>
      <c r="PD12" s="14"/>
      <c r="PE12" s="14"/>
      <c r="PF12" s="14"/>
      <c r="PG12" s="14"/>
      <c r="PH12" s="14"/>
      <c r="PI12" s="14"/>
      <c r="PJ12" s="14"/>
      <c r="PK12" s="14"/>
      <c r="PL12" s="14"/>
      <c r="PM12" s="14"/>
      <c r="PN12" s="14"/>
      <c r="PO12" s="14"/>
      <c r="PP12" s="14"/>
      <c r="PQ12" s="14"/>
      <c r="PR12" s="14"/>
      <c r="PS12" s="14"/>
      <c r="PT12" s="14"/>
      <c r="PU12" s="14"/>
      <c r="PV12" s="14"/>
      <c r="PW12" s="14"/>
      <c r="PX12" s="14"/>
      <c r="PY12" s="14"/>
      <c r="PZ12" s="14"/>
      <c r="QA12" s="14"/>
      <c r="QB12" s="14"/>
      <c r="QC12" s="14"/>
      <c r="QD12" s="14"/>
      <c r="QE12" s="14"/>
      <c r="QF12" s="14"/>
      <c r="QG12" s="14"/>
      <c r="QH12" s="14"/>
      <c r="QI12" s="14"/>
      <c r="QJ12" s="14"/>
      <c r="QK12" s="14"/>
      <c r="QL12" s="14"/>
      <c r="QM12" s="14"/>
      <c r="QN12" s="14"/>
      <c r="QO12" s="14"/>
      <c r="QP12" s="14"/>
      <c r="QQ12" s="14"/>
      <c r="QR12" s="14"/>
      <c r="QS12" s="14"/>
      <c r="QT12" s="14"/>
      <c r="QU12" s="14"/>
      <c r="QV12" s="14"/>
      <c r="QW12" s="14"/>
      <c r="QX12" s="14"/>
      <c r="QY12" s="14"/>
      <c r="QZ12" s="14"/>
      <c r="RA12" s="14"/>
      <c r="RB12" s="14"/>
      <c r="RC12" s="14"/>
      <c r="RD12" s="14"/>
      <c r="RE12" s="14"/>
      <c r="RF12" s="14"/>
      <c r="RG12" s="14"/>
      <c r="RH12" s="14"/>
      <c r="RI12" s="14"/>
      <c r="RJ12" s="14"/>
      <c r="RK12" s="14"/>
      <c r="RL12" s="14"/>
      <c r="RM12" s="14"/>
      <c r="RN12" s="14"/>
      <c r="RO12" s="14"/>
      <c r="RP12" s="14"/>
      <c r="RQ12" s="14"/>
      <c r="RR12" s="14"/>
      <c r="RS12" s="14"/>
      <c r="RT12" s="14"/>
      <c r="RU12" s="14"/>
      <c r="RV12" s="14"/>
      <c r="RW12" s="14"/>
      <c r="RX12" s="14"/>
      <c r="RY12" s="14"/>
      <c r="RZ12" s="14"/>
      <c r="SA12" s="14"/>
      <c r="SB12" s="14"/>
      <c r="SC12" s="14"/>
      <c r="SD12" s="14"/>
      <c r="SE12" s="14"/>
      <c r="SF12" s="14"/>
      <c r="SG12" s="14"/>
      <c r="SH12" s="14"/>
      <c r="SI12" s="14"/>
      <c r="SJ12" s="14"/>
      <c r="SK12" s="14"/>
      <c r="SL12" s="14"/>
      <c r="SM12" s="14"/>
      <c r="SN12" s="14"/>
      <c r="SO12" s="14"/>
      <c r="SP12" s="14"/>
      <c r="SQ12" s="14"/>
      <c r="SR12" s="14"/>
      <c r="SS12" s="14"/>
      <c r="ST12" s="14"/>
      <c r="SU12" s="14"/>
      <c r="SV12" s="14"/>
      <c r="SW12" s="14"/>
      <c r="SX12" s="14"/>
      <c r="SY12" s="14"/>
      <c r="SZ12" s="14"/>
      <c r="TA12" s="14"/>
      <c r="TB12" s="14"/>
      <c r="TC12" s="14"/>
      <c r="TD12" s="14"/>
      <c r="TE12" s="14"/>
      <c r="TF12" s="14"/>
      <c r="TG12" s="14"/>
      <c r="TH12" s="14"/>
      <c r="TI12" s="14"/>
      <c r="TJ12" s="14"/>
      <c r="TK12" s="14"/>
      <c r="TL12" s="14"/>
      <c r="TM12" s="14"/>
      <c r="TN12" s="14"/>
      <c r="TO12" s="14"/>
      <c r="TP12" s="14"/>
      <c r="TQ12" s="14"/>
      <c r="TR12" s="14"/>
      <c r="TS12" s="14"/>
      <c r="TT12" s="14"/>
      <c r="TU12" s="14"/>
      <c r="TV12" s="14"/>
      <c r="TW12" s="14"/>
      <c r="TX12" s="14"/>
      <c r="TY12" s="14"/>
      <c r="TZ12" s="14"/>
      <c r="UA12" s="14"/>
      <c r="UB12" s="14"/>
      <c r="UC12" s="14"/>
      <c r="UD12" s="14"/>
      <c r="UE12" s="14"/>
      <c r="UF12" s="14"/>
      <c r="UG12" s="14"/>
      <c r="UH12" s="14"/>
      <c r="UI12" s="14"/>
      <c r="UJ12" s="14"/>
      <c r="UK12" s="14"/>
      <c r="UL12" s="14"/>
      <c r="UM12" s="14"/>
      <c r="UN12" s="14"/>
      <c r="UO12" s="14"/>
      <c r="UP12" s="14"/>
      <c r="UQ12" s="14"/>
      <c r="UR12" s="14"/>
      <c r="US12" s="14"/>
      <c r="UT12" s="14"/>
      <c r="UU12" s="14"/>
      <c r="UV12" s="14"/>
      <c r="UW12" s="14"/>
      <c r="UX12" s="14"/>
      <c r="UY12" s="14"/>
      <c r="UZ12" s="14"/>
      <c r="VA12" s="14"/>
      <c r="VB12" s="14"/>
      <c r="VC12" s="14"/>
      <c r="VD12" s="14"/>
      <c r="VE12" s="14"/>
      <c r="VF12" s="14"/>
      <c r="VG12" s="14"/>
      <c r="VH12" s="14"/>
      <c r="VI12" s="14"/>
      <c r="VJ12" s="14"/>
      <c r="VK12" s="14"/>
      <c r="VL12" s="14"/>
      <c r="VM12" s="14"/>
      <c r="VN12" s="14"/>
      <c r="VO12" s="14"/>
      <c r="VP12" s="14"/>
      <c r="VQ12" s="14"/>
      <c r="VR12" s="14"/>
      <c r="VS12" s="14"/>
      <c r="VT12" s="14"/>
      <c r="VU12" s="14"/>
      <c r="VV12" s="14"/>
      <c r="VW12" s="14"/>
      <c r="VX12" s="14"/>
      <c r="VY12" s="14"/>
      <c r="VZ12" s="14"/>
      <c r="WA12" s="14"/>
      <c r="WB12" s="14"/>
      <c r="WC12" s="14"/>
      <c r="WD12" s="14"/>
      <c r="WE12" s="14"/>
      <c r="WF12" s="14"/>
      <c r="WG12" s="14"/>
      <c r="WH12" s="14"/>
      <c r="WI12" s="14"/>
      <c r="WJ12" s="14"/>
      <c r="WK12" s="14"/>
      <c r="WL12" s="14"/>
      <c r="WM12" s="14"/>
      <c r="WN12" s="14"/>
      <c r="WO12" s="14"/>
      <c r="WP12" s="14"/>
      <c r="WQ12" s="14"/>
      <c r="WR12" s="14"/>
      <c r="WS12" s="14"/>
      <c r="WT12" s="14"/>
      <c r="WU12" s="14"/>
      <c r="WV12" s="14"/>
      <c r="WW12" s="14"/>
      <c r="WX12" s="14"/>
      <c r="WY12" s="14"/>
      <c r="WZ12" s="14"/>
      <c r="XA12" s="14"/>
      <c r="XB12" s="14"/>
      <c r="XC12" s="14"/>
      <c r="XD12" s="14"/>
      <c r="XE12" s="14"/>
      <c r="XF12" s="14"/>
      <c r="XG12" s="14"/>
      <c r="XH12" s="14"/>
      <c r="XI12" s="14"/>
      <c r="XJ12" s="14"/>
      <c r="XK12" s="14"/>
      <c r="XL12" s="14"/>
      <c r="XM12" s="14"/>
      <c r="XN12" s="14"/>
      <c r="XO12" s="14"/>
      <c r="XP12" s="14"/>
      <c r="XQ12" s="14"/>
      <c r="XR12" s="14"/>
      <c r="XS12" s="14"/>
      <c r="XT12" s="14"/>
      <c r="XU12" s="14"/>
      <c r="XV12" s="14"/>
      <c r="XW12" s="14"/>
      <c r="XX12" s="14"/>
      <c r="XY12" s="14"/>
      <c r="XZ12" s="14"/>
      <c r="YA12" s="14"/>
      <c r="YB12" s="14"/>
      <c r="YC12" s="14"/>
      <c r="YD12" s="14"/>
      <c r="YE12" s="14"/>
      <c r="YF12" s="14"/>
      <c r="YG12" s="14"/>
      <c r="YH12" s="14"/>
      <c r="YI12" s="14"/>
      <c r="YJ12" s="14"/>
      <c r="YK12" s="14"/>
      <c r="YL12" s="14"/>
      <c r="YM12" s="14"/>
      <c r="YN12" s="14"/>
      <c r="YO12" s="14"/>
      <c r="YP12" s="14"/>
      <c r="YQ12" s="14"/>
      <c r="YR12" s="14"/>
      <c r="YS12" s="14"/>
      <c r="YT12" s="14"/>
      <c r="YU12" s="14"/>
      <c r="YV12" s="14"/>
      <c r="YW12" s="14"/>
      <c r="YX12" s="14"/>
      <c r="YY12" s="14"/>
      <c r="YZ12" s="14"/>
      <c r="ZA12" s="14"/>
      <c r="ZB12" s="14"/>
      <c r="ZC12" s="14"/>
      <c r="ZD12" s="14"/>
      <c r="ZE12" s="14"/>
      <c r="ZF12" s="14"/>
      <c r="ZG12" s="14"/>
      <c r="ZH12" s="14"/>
      <c r="ZI12" s="14"/>
      <c r="ZJ12" s="14"/>
      <c r="ZK12" s="14"/>
      <c r="ZL12" s="14"/>
      <c r="ZM12" s="14"/>
      <c r="ZN12" s="14"/>
      <c r="ZO12" s="14"/>
      <c r="ZP12" s="14"/>
      <c r="ZQ12" s="14"/>
      <c r="ZR12" s="14"/>
      <c r="ZS12" s="14"/>
      <c r="ZT12" s="14"/>
      <c r="ZU12" s="14"/>
      <c r="ZV12" s="14"/>
      <c r="ZW12" s="14"/>
      <c r="ZX12" s="14"/>
      <c r="ZY12" s="14"/>
      <c r="ZZ12" s="14"/>
      <c r="AAA12" s="14"/>
      <c r="AAB12" s="14"/>
      <c r="AAC12" s="14"/>
      <c r="AAD12" s="14"/>
      <c r="AAE12" s="14"/>
      <c r="AAF12" s="14"/>
      <c r="AAG12" s="14"/>
      <c r="AAH12" s="14"/>
      <c r="AAI12" s="14"/>
      <c r="AAJ12" s="14"/>
      <c r="AAK12" s="14"/>
      <c r="AAL12" s="14"/>
      <c r="AAM12" s="14"/>
      <c r="AAN12" s="14"/>
      <c r="AAO12" s="14"/>
      <c r="AAP12" s="14"/>
      <c r="AAQ12" s="14"/>
      <c r="AAR12" s="14"/>
      <c r="AAS12" s="14"/>
      <c r="AAT12" s="14"/>
      <c r="AAU12" s="14"/>
      <c r="AAV12" s="14"/>
      <c r="AAW12" s="14"/>
      <c r="AAX12" s="14"/>
      <c r="AAY12" s="14"/>
      <c r="AAZ12" s="14"/>
      <c r="ABA12" s="14"/>
      <c r="ABB12" s="14"/>
      <c r="ABC12" s="14"/>
      <c r="ABD12" s="14"/>
      <c r="ABE12" s="14"/>
      <c r="ABF12" s="14"/>
      <c r="ABG12" s="14"/>
      <c r="ABH12" s="14"/>
      <c r="ABI12" s="14"/>
      <c r="ABJ12" s="14"/>
      <c r="ABK12" s="14"/>
      <c r="ABL12" s="14"/>
      <c r="ABM12" s="14"/>
      <c r="ABN12" s="14"/>
      <c r="ABO12" s="14"/>
      <c r="ABP12" s="14"/>
      <c r="ABQ12" s="14"/>
      <c r="ABR12" s="14"/>
      <c r="ABS12" s="14"/>
      <c r="ABT12" s="14"/>
      <c r="ABU12" s="14"/>
      <c r="ABV12" s="14"/>
      <c r="ABW12" s="14"/>
      <c r="ABX12" s="14"/>
      <c r="ABY12" s="14"/>
      <c r="ABZ12" s="14"/>
      <c r="ACA12" s="14"/>
      <c r="ACB12" s="14"/>
      <c r="ACC12" s="14"/>
      <c r="ACD12" s="14"/>
      <c r="ACE12" s="14"/>
      <c r="ACF12" s="14"/>
      <c r="ACG12" s="14"/>
      <c r="ACH12" s="14"/>
      <c r="ACI12" s="14"/>
      <c r="ACJ12" s="14"/>
      <c r="ACK12" s="14"/>
      <c r="ACL12" s="14"/>
      <c r="ACM12" s="14"/>
      <c r="ACN12" s="14"/>
      <c r="ACO12" s="14"/>
      <c r="ACP12" s="14"/>
      <c r="ACQ12" s="14"/>
      <c r="ACR12" s="14"/>
      <c r="ACS12" s="14"/>
      <c r="ACT12" s="14"/>
      <c r="ACU12" s="14"/>
      <c r="ACV12" s="14"/>
      <c r="ACW12" s="14"/>
      <c r="ACX12" s="14"/>
      <c r="ACY12" s="14"/>
      <c r="ACZ12" s="14"/>
      <c r="ADA12" s="14"/>
      <c r="ADB12" s="14"/>
      <c r="ADC12" s="14"/>
      <c r="ADD12" s="14"/>
      <c r="ADE12" s="14"/>
      <c r="ADF12" s="14"/>
      <c r="ADG12" s="14"/>
      <c r="ADH12" s="14"/>
      <c r="ADI12" s="14"/>
      <c r="ADJ12" s="14"/>
      <c r="ADK12" s="14"/>
      <c r="ADL12" s="14"/>
      <c r="ADM12" s="14"/>
      <c r="ADN12" s="14"/>
      <c r="ADO12" s="14"/>
      <c r="ADP12" s="14"/>
      <c r="ADQ12" s="14"/>
      <c r="ADR12" s="14"/>
      <c r="ADS12" s="14"/>
      <c r="ADT12" s="14"/>
      <c r="ADU12" s="14"/>
      <c r="ADV12" s="14"/>
      <c r="ADW12" s="14"/>
      <c r="ADX12" s="14"/>
      <c r="ADY12" s="14"/>
      <c r="ADZ12" s="14"/>
      <c r="AEA12" s="14"/>
      <c r="AEB12" s="14"/>
      <c r="AEC12" s="14"/>
      <c r="AED12" s="14"/>
      <c r="AEE12" s="14"/>
      <c r="AEF12" s="14"/>
      <c r="AEG12" s="14"/>
      <c r="AEH12" s="14"/>
      <c r="AEI12" s="14"/>
      <c r="AEJ12" s="14"/>
      <c r="AEK12" s="14"/>
      <c r="AEL12" s="14"/>
      <c r="AEM12" s="14"/>
      <c r="AEN12" s="14"/>
      <c r="AEO12" s="14"/>
      <c r="AEP12" s="14"/>
      <c r="AEQ12" s="14"/>
      <c r="AER12" s="14"/>
      <c r="AES12" s="14"/>
      <c r="AET12" s="14"/>
      <c r="AEU12" s="14"/>
      <c r="AEV12" s="14"/>
      <c r="AEW12" s="14"/>
      <c r="AEX12" s="14"/>
      <c r="AEY12" s="14"/>
      <c r="AEZ12" s="14"/>
      <c r="AFA12" s="14"/>
      <c r="AFB12" s="14"/>
      <c r="AFC12" s="14"/>
      <c r="AFD12" s="14"/>
      <c r="AFE12" s="14"/>
      <c r="AFF12" s="14"/>
      <c r="AFG12" s="14"/>
      <c r="AFH12" s="14"/>
      <c r="AFI12" s="14"/>
      <c r="AFJ12" s="14"/>
      <c r="AFK12" s="14"/>
      <c r="AFL12" s="14"/>
      <c r="AFM12" s="14"/>
      <c r="AFN12" s="14"/>
      <c r="AFO12" s="14"/>
      <c r="AFP12" s="14"/>
      <c r="AFQ12" s="14"/>
      <c r="AFR12" s="14"/>
      <c r="AFS12" s="14"/>
      <c r="AFT12" s="14"/>
      <c r="AFU12" s="14"/>
      <c r="AFV12" s="14"/>
      <c r="AFW12" s="14"/>
      <c r="AFX12" s="14"/>
      <c r="AFY12" s="14"/>
      <c r="AFZ12" s="14"/>
      <c r="AGA12" s="14"/>
      <c r="AGB12" s="14"/>
      <c r="AGC12" s="14"/>
      <c r="AGD12" s="14"/>
      <c r="AGE12" s="14"/>
      <c r="AGF12" s="14"/>
      <c r="AGG12" s="14"/>
      <c r="AGH12" s="14"/>
      <c r="AGI12" s="14"/>
      <c r="AGJ12" s="14"/>
      <c r="AGK12" s="14"/>
      <c r="AGL12" s="14"/>
      <c r="AGM12" s="14"/>
      <c r="AGN12" s="14"/>
      <c r="AGO12" s="14"/>
      <c r="AGP12" s="14"/>
      <c r="AGQ12" s="14"/>
      <c r="AGR12" s="14"/>
      <c r="AGS12" s="14"/>
      <c r="AGT12" s="14"/>
      <c r="AGU12" s="14"/>
      <c r="AGV12" s="14"/>
      <c r="AGW12" s="14"/>
      <c r="AGX12" s="14"/>
      <c r="AGY12" s="14"/>
      <c r="AGZ12" s="14"/>
      <c r="AHA12" s="14"/>
      <c r="AHB12" s="14"/>
      <c r="AHC12" s="14"/>
      <c r="AHD12" s="14"/>
      <c r="AHE12" s="14"/>
      <c r="AHF12" s="14"/>
      <c r="AHG12" s="14"/>
      <c r="AHH12" s="14"/>
      <c r="AHI12" s="14"/>
      <c r="AHJ12" s="14"/>
      <c r="AHK12" s="14"/>
      <c r="AHL12" s="14"/>
      <c r="AHM12" s="14"/>
      <c r="AHN12" s="14"/>
      <c r="AHO12" s="14"/>
      <c r="AHP12" s="14"/>
      <c r="AHQ12" s="14"/>
      <c r="AHR12" s="14"/>
      <c r="AHS12" s="14"/>
      <c r="AHT12" s="14"/>
      <c r="AHU12" s="14"/>
      <c r="AHV12" s="14"/>
      <c r="AHW12" s="14"/>
      <c r="AHX12" s="14"/>
      <c r="AHY12" s="14"/>
      <c r="AHZ12" s="14"/>
      <c r="AIA12" s="14"/>
      <c r="AIB12" s="14"/>
      <c r="AIC12" s="14"/>
      <c r="AID12" s="14"/>
      <c r="AIE12" s="14"/>
      <c r="AIF12" s="14"/>
      <c r="AIG12" s="14"/>
      <c r="AIH12" s="14"/>
      <c r="AII12" s="14"/>
      <c r="AIJ12" s="14"/>
      <c r="AIK12" s="14"/>
      <c r="AIL12" s="14"/>
      <c r="AIM12" s="14"/>
      <c r="AIN12" s="14"/>
      <c r="AIO12" s="14"/>
      <c r="AIP12" s="14"/>
      <c r="AIQ12" s="14"/>
      <c r="AIR12" s="14"/>
      <c r="AIS12" s="14"/>
      <c r="AIT12" s="14"/>
      <c r="AIU12" s="14"/>
      <c r="AIV12" s="14"/>
      <c r="AIW12" s="14"/>
      <c r="AIX12" s="14"/>
      <c r="AIY12" s="14"/>
      <c r="AIZ12" s="14"/>
      <c r="AJA12" s="14"/>
      <c r="AJB12" s="14"/>
      <c r="AJC12" s="14"/>
      <c r="AJD12" s="14"/>
      <c r="AJE12" s="14"/>
      <c r="AJF12" s="14"/>
      <c r="AJG12" s="14"/>
      <c r="AJH12" s="14"/>
      <c r="AJI12" s="14"/>
      <c r="AJJ12" s="14"/>
      <c r="AJK12" s="14"/>
      <c r="AJL12" s="14"/>
      <c r="AJM12" s="14"/>
      <c r="AJN12" s="14"/>
      <c r="AJO12" s="14"/>
      <c r="AJP12" s="14"/>
      <c r="AJQ12" s="14"/>
      <c r="AJR12" s="14"/>
      <c r="AJS12" s="14"/>
      <c r="AJT12" s="14"/>
      <c r="AJU12" s="14"/>
      <c r="AJV12" s="14"/>
      <c r="AJW12" s="14"/>
      <c r="AJX12" s="14"/>
      <c r="AJY12" s="14"/>
      <c r="AJZ12" s="14"/>
      <c r="AKA12" s="14"/>
      <c r="AKB12" s="14"/>
      <c r="AKC12" s="14"/>
      <c r="AKD12" s="14"/>
      <c r="AKE12" s="14"/>
      <c r="AKF12" s="14"/>
      <c r="AKG12" s="14"/>
      <c r="AKH12" s="14"/>
      <c r="AKI12" s="14"/>
      <c r="AKJ12" s="14"/>
      <c r="AKK12" s="14"/>
      <c r="AKL12" s="14"/>
      <c r="AKM12" s="14"/>
      <c r="AKN12" s="14"/>
      <c r="AKO12" s="14"/>
      <c r="AKP12" s="14"/>
      <c r="AKQ12" s="14"/>
      <c r="AKR12" s="14"/>
      <c r="AKS12" s="14"/>
      <c r="AKT12" s="14"/>
      <c r="AKU12" s="14"/>
      <c r="AKV12" s="14"/>
      <c r="AKW12" s="14"/>
      <c r="AKX12" s="14"/>
      <c r="AKY12" s="14"/>
      <c r="AKZ12" s="14"/>
      <c r="ALA12" s="14"/>
      <c r="ALB12" s="14"/>
      <c r="ALC12" s="14"/>
      <c r="ALD12" s="14"/>
      <c r="ALE12" s="14"/>
      <c r="ALF12" s="14"/>
      <c r="ALG12" s="14"/>
      <c r="ALH12" s="14"/>
      <c r="ALI12" s="14"/>
      <c r="ALJ12" s="14"/>
      <c r="ALK12" s="14"/>
      <c r="ALL12" s="14"/>
      <c r="ALM12" s="14"/>
      <c r="ALN12" s="14"/>
      <c r="ALO12" s="14"/>
      <c r="ALP12" s="14"/>
      <c r="ALQ12" s="14"/>
      <c r="ALR12" s="14"/>
      <c r="ALS12" s="14"/>
      <c r="ALT12" s="14"/>
      <c r="ALU12" s="14"/>
      <c r="ALV12" s="14"/>
      <c r="ALW12" s="14"/>
      <c r="ALX12" s="14"/>
      <c r="ALY12" s="14"/>
      <c r="ALZ12" s="14"/>
      <c r="AMA12" s="14"/>
      <c r="AMB12" s="14"/>
      <c r="AMC12" s="14"/>
      <c r="AMD12" s="14"/>
      <c r="AME12" s="14"/>
      <c r="AMF12" s="14"/>
      <c r="AMG12" s="14"/>
      <c r="AMH12" s="14"/>
      <c r="AMI12" s="14"/>
      <c r="AMJ12" s="14"/>
      <c r="AMK12" s="14"/>
      <c r="AML12" s="14"/>
      <c r="AMM12" s="14"/>
      <c r="AMN12" s="14"/>
      <c r="AMO12" s="14"/>
      <c r="AMP12" s="14"/>
      <c r="AMQ12" s="14"/>
      <c r="AMR12" s="14"/>
      <c r="AMS12" s="14"/>
      <c r="AMT12" s="14"/>
      <c r="AMU12" s="14"/>
      <c r="AMV12" s="14"/>
      <c r="AMW12" s="14"/>
      <c r="AMX12" s="14"/>
      <c r="AMY12" s="14"/>
      <c r="AMZ12" s="14"/>
      <c r="ANA12" s="14"/>
      <c r="ANB12" s="14"/>
      <c r="ANC12" s="14"/>
      <c r="AND12" s="14"/>
      <c r="ANE12" s="14"/>
      <c r="ANF12" s="14"/>
      <c r="ANG12" s="14"/>
      <c r="ANH12" s="14"/>
      <c r="ANI12" s="14"/>
      <c r="ANJ12" s="14"/>
      <c r="ANK12" s="14"/>
      <c r="ANL12" s="14"/>
      <c r="ANM12" s="14"/>
      <c r="ANN12" s="14"/>
      <c r="ANO12" s="14"/>
      <c r="ANP12" s="14"/>
      <c r="ANQ12" s="14"/>
      <c r="ANR12" s="14"/>
      <c r="ANS12" s="14"/>
      <c r="ANT12" s="14"/>
      <c r="ANU12" s="14"/>
      <c r="ANV12" s="14"/>
      <c r="ANW12" s="14"/>
      <c r="ANX12" s="14"/>
      <c r="ANY12" s="14"/>
      <c r="ANZ12" s="14"/>
      <c r="AOA12" s="14"/>
      <c r="AOB12" s="14"/>
      <c r="AOC12" s="14"/>
      <c r="AOD12" s="14"/>
      <c r="AOE12" s="14"/>
      <c r="AOF12" s="14"/>
      <c r="AOG12" s="14"/>
      <c r="AOH12" s="14"/>
      <c r="AOI12" s="14"/>
      <c r="AOJ12" s="14"/>
      <c r="AOK12" s="14"/>
      <c r="AOL12" s="14"/>
      <c r="AOM12" s="14"/>
      <c r="AON12" s="14"/>
      <c r="AOO12" s="14"/>
      <c r="AOP12" s="14"/>
      <c r="AOQ12" s="14"/>
      <c r="AOR12" s="14"/>
      <c r="AOS12" s="14"/>
      <c r="AOT12" s="14"/>
      <c r="AOU12" s="14"/>
      <c r="AOV12" s="14"/>
      <c r="AOW12" s="14"/>
      <c r="AOX12" s="14"/>
      <c r="AOY12" s="14"/>
      <c r="AOZ12" s="14"/>
      <c r="APA12" s="14"/>
      <c r="APB12" s="14"/>
      <c r="APC12" s="14"/>
      <c r="APD12" s="14"/>
      <c r="APE12" s="14"/>
      <c r="APF12" s="14"/>
      <c r="APG12" s="14"/>
      <c r="APH12" s="14"/>
      <c r="API12" s="14"/>
      <c r="APJ12" s="14"/>
      <c r="APK12" s="14"/>
      <c r="APL12" s="14"/>
      <c r="APM12" s="14"/>
      <c r="APN12" s="14"/>
      <c r="APO12" s="14"/>
      <c r="APP12" s="14"/>
      <c r="APQ12" s="14"/>
      <c r="APR12" s="14"/>
      <c r="APS12" s="14"/>
      <c r="APT12" s="14"/>
      <c r="APU12" s="14"/>
      <c r="APV12" s="14"/>
      <c r="APW12" s="14"/>
      <c r="APX12" s="14"/>
      <c r="APY12" s="14"/>
      <c r="APZ12" s="14"/>
      <c r="AQA12" s="14"/>
      <c r="AQB12" s="14"/>
      <c r="AQC12" s="14"/>
      <c r="AQD12" s="14"/>
      <c r="AQE12" s="14"/>
      <c r="AQF12" s="14"/>
      <c r="AQG12" s="14"/>
      <c r="AQH12" s="14"/>
      <c r="AQI12" s="14"/>
      <c r="AQJ12" s="14"/>
      <c r="AQK12" s="14"/>
      <c r="AQL12" s="14"/>
      <c r="AQM12" s="14"/>
      <c r="AQN12" s="14"/>
      <c r="AQO12" s="14"/>
      <c r="AQP12" s="14"/>
      <c r="AQQ12" s="14"/>
      <c r="AQR12" s="14"/>
      <c r="AQS12" s="14"/>
      <c r="AQT12" s="14"/>
      <c r="AQU12" s="14"/>
      <c r="AQV12" s="14"/>
      <c r="AQW12" s="14"/>
      <c r="AQX12" s="14"/>
      <c r="AQY12" s="14"/>
      <c r="AQZ12" s="14"/>
      <c r="ARA12" s="14"/>
      <c r="ARB12" s="14"/>
      <c r="ARC12" s="14"/>
      <c r="ARD12" s="14"/>
      <c r="ARE12" s="14"/>
      <c r="ARF12" s="14"/>
      <c r="ARG12" s="14"/>
      <c r="ARH12" s="14"/>
      <c r="ARI12" s="14"/>
      <c r="ARJ12" s="14"/>
      <c r="ARK12" s="14"/>
      <c r="ARL12" s="14"/>
      <c r="ARM12" s="14"/>
      <c r="ARN12" s="14"/>
      <c r="ARO12" s="14"/>
      <c r="ARP12" s="14"/>
      <c r="ARQ12" s="14"/>
      <c r="ARR12" s="14"/>
      <c r="ARS12" s="14"/>
      <c r="ART12" s="14"/>
      <c r="ARU12" s="14"/>
      <c r="ARV12" s="14"/>
      <c r="ARW12" s="14"/>
      <c r="ARX12" s="14"/>
      <c r="ARY12" s="14"/>
      <c r="ARZ12" s="14"/>
      <c r="ASA12" s="14"/>
      <c r="ASB12" s="14"/>
      <c r="ASC12" s="14"/>
      <c r="ASD12" s="14"/>
      <c r="ASE12" s="14"/>
      <c r="ASF12" s="14"/>
      <c r="ASG12" s="14"/>
      <c r="ASH12" s="14"/>
      <c r="ASI12" s="14"/>
      <c r="ASJ12" s="14"/>
      <c r="ASK12" s="14"/>
      <c r="ASL12" s="14"/>
      <c r="ASM12" s="14"/>
      <c r="ASN12" s="14"/>
      <c r="ASO12" s="14"/>
      <c r="ASP12" s="14"/>
      <c r="ASQ12" s="14"/>
      <c r="ASR12" s="14"/>
      <c r="ASS12" s="14"/>
      <c r="AST12" s="14"/>
      <c r="ASU12" s="14"/>
      <c r="ASV12" s="14"/>
      <c r="ASW12" s="14"/>
      <c r="ASX12" s="14"/>
      <c r="ASY12" s="14"/>
      <c r="ASZ12" s="14"/>
      <c r="ATA12" s="14"/>
      <c r="ATB12" s="14"/>
      <c r="ATC12" s="14"/>
      <c r="ATD12" s="14"/>
      <c r="ATE12" s="14"/>
      <c r="ATF12" s="14"/>
      <c r="ATG12" s="14"/>
      <c r="ATH12" s="14"/>
      <c r="ATI12" s="14"/>
      <c r="ATJ12" s="14"/>
      <c r="ATK12" s="14"/>
      <c r="ATL12" s="14"/>
      <c r="ATM12" s="14"/>
      <c r="ATN12" s="14"/>
      <c r="ATO12" s="14"/>
      <c r="ATP12" s="14"/>
      <c r="ATQ12" s="14"/>
      <c r="ATR12" s="14"/>
      <c r="ATS12" s="14"/>
      <c r="ATT12" s="14"/>
      <c r="ATU12" s="14"/>
      <c r="ATV12" s="14"/>
      <c r="ATW12" s="14"/>
      <c r="ATX12" s="14"/>
      <c r="ATY12" s="14"/>
      <c r="ATZ12" s="14"/>
      <c r="AUA12" s="14"/>
      <c r="AUB12" s="14"/>
      <c r="AUC12" s="14"/>
      <c r="AUD12" s="14"/>
      <c r="AUE12" s="14"/>
      <c r="AUF12" s="14"/>
      <c r="AUG12" s="14"/>
      <c r="AUH12" s="14"/>
      <c r="AUI12" s="14"/>
      <c r="AUJ12" s="14"/>
      <c r="AUK12" s="14"/>
      <c r="AUL12" s="14"/>
      <c r="AUM12" s="14"/>
      <c r="AUN12" s="14"/>
      <c r="AUO12" s="14"/>
      <c r="AUP12" s="14"/>
      <c r="AUQ12" s="14"/>
      <c r="AUR12" s="14"/>
      <c r="AUS12" s="14"/>
      <c r="AUT12" s="14"/>
      <c r="AUU12" s="14"/>
      <c r="AUV12" s="14"/>
      <c r="AUW12" s="14"/>
      <c r="AUX12" s="14"/>
      <c r="AUY12" s="14"/>
      <c r="AUZ12" s="14"/>
      <c r="AVA12" s="14"/>
      <c r="AVB12" s="14"/>
      <c r="AVC12" s="14"/>
      <c r="AVD12" s="14"/>
      <c r="AVE12" s="14"/>
      <c r="AVF12" s="14"/>
      <c r="AVG12" s="14"/>
      <c r="AVH12" s="14"/>
      <c r="AVI12" s="14"/>
      <c r="AVJ12" s="14"/>
      <c r="AVK12" s="14"/>
      <c r="AVL12" s="14"/>
      <c r="AVM12" s="14"/>
      <c r="AVN12" s="14"/>
      <c r="AVO12" s="14"/>
      <c r="AVP12" s="14"/>
      <c r="AVQ12" s="14"/>
      <c r="AVR12" s="14"/>
      <c r="AVS12" s="14"/>
      <c r="AVT12" s="14"/>
      <c r="AVU12" s="14"/>
      <c r="AVV12" s="14"/>
      <c r="AVW12" s="14"/>
      <c r="AVX12" s="14"/>
      <c r="AVY12" s="14"/>
      <c r="AVZ12" s="14"/>
      <c r="AWA12" s="14"/>
      <c r="AWB12" s="14"/>
      <c r="AWC12" s="14"/>
      <c r="AWD12" s="14"/>
      <c r="AWE12" s="14"/>
      <c r="AWF12" s="14"/>
      <c r="AWG12" s="14"/>
      <c r="AWH12" s="14"/>
      <c r="AWI12" s="14"/>
      <c r="AWJ12" s="14"/>
      <c r="AWK12" s="14"/>
      <c r="AWL12" s="14"/>
      <c r="AWM12" s="14"/>
      <c r="AWN12" s="14"/>
      <c r="AWO12" s="14"/>
      <c r="AWP12" s="14"/>
      <c r="AWQ12" s="14"/>
      <c r="AWR12" s="14"/>
      <c r="AWS12" s="14"/>
      <c r="AWT12" s="14"/>
      <c r="AWU12" s="14"/>
      <c r="AWV12" s="14"/>
      <c r="AWW12" s="14"/>
      <c r="AWX12" s="14"/>
      <c r="AWY12" s="14"/>
      <c r="AWZ12" s="14"/>
      <c r="AXA12" s="14"/>
      <c r="AXB12" s="14"/>
      <c r="AXC12" s="14"/>
      <c r="AXD12" s="14"/>
      <c r="AXE12" s="14"/>
      <c r="AXF12" s="14"/>
      <c r="AXG12" s="14"/>
      <c r="AXH12" s="14"/>
      <c r="AXI12" s="14"/>
      <c r="AXJ12" s="14"/>
      <c r="AXK12" s="14"/>
      <c r="AXL12" s="14"/>
      <c r="AXM12" s="14"/>
      <c r="AXN12" s="14"/>
      <c r="AXO12" s="14"/>
      <c r="AXP12" s="14"/>
      <c r="AXQ12" s="14"/>
      <c r="AXR12" s="14"/>
      <c r="AXS12" s="14"/>
      <c r="AXT12" s="14"/>
      <c r="AXU12" s="14"/>
      <c r="AXV12" s="14"/>
      <c r="AXW12" s="14"/>
      <c r="AXX12" s="14"/>
      <c r="AXY12" s="14"/>
      <c r="AXZ12" s="14"/>
      <c r="AYA12" s="14"/>
      <c r="AYB12" s="14"/>
      <c r="AYC12" s="14"/>
      <c r="AYD12" s="14"/>
      <c r="AYE12" s="14"/>
      <c r="AYF12" s="14"/>
      <c r="AYG12" s="14"/>
      <c r="AYH12" s="14"/>
      <c r="AYI12" s="14"/>
      <c r="AYJ12" s="14"/>
      <c r="AYK12" s="14"/>
      <c r="AYL12" s="14"/>
      <c r="AYM12" s="14"/>
      <c r="AYN12" s="14"/>
      <c r="AYO12" s="14"/>
      <c r="AYP12" s="14"/>
      <c r="AYQ12" s="14"/>
      <c r="AYR12" s="14"/>
      <c r="AYS12" s="14"/>
      <c r="AYT12" s="14"/>
      <c r="AYU12" s="14"/>
      <c r="AYV12" s="14"/>
      <c r="AYW12" s="14"/>
      <c r="AYX12" s="14"/>
      <c r="AYY12" s="14"/>
      <c r="AYZ12" s="14"/>
      <c r="AZA12" s="14"/>
      <c r="AZB12" s="14"/>
      <c r="AZC12" s="14"/>
      <c r="AZD12" s="14"/>
      <c r="AZE12" s="14"/>
      <c r="AZF12" s="14"/>
      <c r="AZG12" s="14"/>
      <c r="AZH12" s="14"/>
      <c r="AZI12" s="14"/>
      <c r="AZJ12" s="14"/>
      <c r="AZK12" s="14"/>
      <c r="AZL12" s="14"/>
      <c r="AZM12" s="14"/>
      <c r="AZN12" s="14"/>
      <c r="AZO12" s="14"/>
      <c r="AZP12" s="14"/>
      <c r="AZQ12" s="14"/>
      <c r="AZR12" s="14"/>
      <c r="AZS12" s="14"/>
      <c r="AZT12" s="14"/>
      <c r="AZU12" s="14"/>
      <c r="AZV12" s="14"/>
      <c r="AZW12" s="14"/>
      <c r="AZX12" s="14"/>
      <c r="AZY12" s="14"/>
      <c r="AZZ12" s="14"/>
      <c r="BAA12" s="14"/>
      <c r="BAB12" s="14"/>
      <c r="BAC12" s="14"/>
      <c r="BAD12" s="14"/>
      <c r="BAE12" s="14"/>
      <c r="BAF12" s="14"/>
      <c r="BAG12" s="14"/>
      <c r="BAH12" s="14"/>
      <c r="BAI12" s="14"/>
      <c r="BAJ12" s="14"/>
      <c r="BAK12" s="14"/>
      <c r="BAL12" s="14"/>
      <c r="BAM12" s="14"/>
      <c r="BAN12" s="14"/>
      <c r="BAO12" s="14"/>
      <c r="BAP12" s="14"/>
      <c r="BAQ12" s="14"/>
      <c r="BAR12" s="14"/>
      <c r="BAS12" s="14"/>
      <c r="BAT12" s="14"/>
      <c r="BAU12" s="14"/>
      <c r="BAV12" s="14"/>
      <c r="BAW12" s="14"/>
      <c r="BAX12" s="14"/>
      <c r="BAY12" s="14"/>
      <c r="BAZ12" s="14"/>
      <c r="BBA12" s="14"/>
      <c r="BBB12" s="14"/>
      <c r="BBC12" s="14"/>
      <c r="BBD12" s="14"/>
      <c r="BBE12" s="14"/>
      <c r="BBF12" s="14"/>
      <c r="BBG12" s="14"/>
      <c r="BBH12" s="14"/>
      <c r="BBI12" s="14"/>
      <c r="BBJ12" s="14"/>
      <c r="BBK12" s="14"/>
      <c r="BBL12" s="14"/>
      <c r="BBM12" s="14"/>
      <c r="BBN12" s="14"/>
      <c r="BBO12" s="14"/>
      <c r="BBP12" s="14"/>
      <c r="BBQ12" s="14"/>
      <c r="BBR12" s="14"/>
      <c r="BBS12" s="14"/>
      <c r="BBT12" s="14"/>
      <c r="BBU12" s="14"/>
      <c r="BBV12" s="14"/>
      <c r="BBW12" s="14"/>
      <c r="BBX12" s="14"/>
      <c r="BBY12" s="14"/>
      <c r="BBZ12" s="14"/>
      <c r="BCA12" s="14"/>
      <c r="BCB12" s="14"/>
      <c r="BCC12" s="14"/>
      <c r="BCD12" s="14"/>
      <c r="BCE12" s="14"/>
      <c r="BCF12" s="14"/>
      <c r="BCG12" s="14"/>
      <c r="BCH12" s="14"/>
      <c r="BCI12" s="14"/>
      <c r="BCJ12" s="14"/>
      <c r="BCK12" s="14"/>
      <c r="BCL12" s="14"/>
      <c r="BCM12" s="14"/>
      <c r="BCN12" s="14"/>
      <c r="BCO12" s="14"/>
      <c r="BCP12" s="14"/>
      <c r="BCQ12" s="14"/>
      <c r="BCR12" s="14"/>
      <c r="BCS12" s="14"/>
      <c r="BCT12" s="14"/>
      <c r="BCU12" s="14"/>
      <c r="BCV12" s="14"/>
      <c r="BCW12" s="14"/>
      <c r="BCX12" s="14"/>
      <c r="BCY12" s="14"/>
      <c r="BCZ12" s="14"/>
      <c r="BDA12" s="14"/>
      <c r="BDB12" s="14"/>
      <c r="BDC12" s="14"/>
      <c r="BDD12" s="14"/>
      <c r="BDE12" s="14"/>
      <c r="BDF12" s="14"/>
      <c r="BDG12" s="14"/>
      <c r="BDH12" s="14"/>
      <c r="BDI12" s="14"/>
      <c r="BDJ12" s="14"/>
      <c r="BDK12" s="14"/>
      <c r="BDL12" s="14"/>
      <c r="BDM12" s="14"/>
      <c r="BDN12" s="14"/>
      <c r="BDO12" s="14"/>
      <c r="BDP12" s="14"/>
      <c r="BDQ12" s="14"/>
      <c r="BDR12" s="14"/>
      <c r="BDS12" s="14"/>
      <c r="BDT12" s="14"/>
      <c r="BDU12" s="14"/>
      <c r="BDV12" s="14"/>
      <c r="BDW12" s="14"/>
      <c r="BDX12" s="14"/>
      <c r="BDY12" s="14"/>
      <c r="BDZ12" s="14"/>
      <c r="BEA12" s="14"/>
      <c r="BEB12" s="14"/>
      <c r="BEC12" s="14"/>
      <c r="BED12" s="14"/>
      <c r="BEE12" s="14"/>
      <c r="BEF12" s="14"/>
      <c r="BEG12" s="14"/>
      <c r="BEH12" s="14"/>
      <c r="BEI12" s="14"/>
      <c r="BEJ12" s="14"/>
      <c r="BEK12" s="14"/>
      <c r="BEL12" s="14"/>
      <c r="BEM12" s="14"/>
      <c r="BEN12" s="14"/>
      <c r="BEO12" s="14"/>
      <c r="BEP12" s="14"/>
      <c r="BEQ12" s="14"/>
      <c r="BER12" s="14"/>
      <c r="BES12" s="14"/>
      <c r="BET12" s="14"/>
      <c r="BEU12" s="14"/>
      <c r="BEV12" s="14"/>
      <c r="BEW12" s="14"/>
      <c r="BEX12" s="14"/>
      <c r="BEY12" s="14"/>
      <c r="BEZ12" s="14"/>
      <c r="BFA12" s="14"/>
      <c r="BFB12" s="14"/>
      <c r="BFC12" s="14"/>
      <c r="BFD12" s="14"/>
      <c r="BFE12" s="14"/>
      <c r="BFF12" s="14"/>
      <c r="BFG12" s="14"/>
      <c r="BFH12" s="14"/>
      <c r="BFI12" s="14"/>
      <c r="BFJ12" s="14"/>
      <c r="BFK12" s="14"/>
      <c r="BFL12" s="14"/>
      <c r="BFM12" s="14"/>
      <c r="BFN12" s="14"/>
      <c r="BFO12" s="14"/>
      <c r="BFP12" s="14"/>
      <c r="BFQ12" s="14"/>
      <c r="BFR12" s="14"/>
      <c r="BFS12" s="14"/>
      <c r="BFT12" s="14"/>
      <c r="BFU12" s="14"/>
      <c r="BFV12" s="14"/>
      <c r="BFW12" s="14"/>
      <c r="BFX12" s="14"/>
      <c r="BFY12" s="14"/>
      <c r="BFZ12" s="14"/>
      <c r="BGA12" s="14"/>
      <c r="BGB12" s="14"/>
      <c r="BGC12" s="14"/>
      <c r="BGD12" s="14"/>
      <c r="BGE12" s="14"/>
      <c r="BGF12" s="14"/>
      <c r="BGG12" s="14"/>
      <c r="BGH12" s="14"/>
      <c r="BGI12" s="14"/>
      <c r="BGJ12" s="14"/>
      <c r="BGK12" s="14"/>
      <c r="BGL12" s="14"/>
      <c r="BGM12" s="14"/>
      <c r="BGN12" s="14"/>
      <c r="BGO12" s="14"/>
      <c r="BGP12" s="14"/>
      <c r="BGQ12" s="14"/>
      <c r="BGR12" s="14"/>
      <c r="BGS12" s="14"/>
      <c r="BGT12" s="14"/>
      <c r="BGU12" s="14"/>
      <c r="BGV12" s="14"/>
      <c r="BGW12" s="14"/>
      <c r="BGX12" s="14"/>
      <c r="BGY12" s="14"/>
      <c r="BGZ12" s="14"/>
      <c r="BHA12" s="14"/>
      <c r="BHB12" s="14"/>
      <c r="BHC12" s="14"/>
      <c r="BHD12" s="14"/>
      <c r="BHE12" s="14"/>
      <c r="BHF12" s="14"/>
      <c r="BHG12" s="14"/>
      <c r="BHH12" s="14"/>
      <c r="BHI12" s="14"/>
      <c r="BHJ12" s="14"/>
      <c r="BHK12" s="14"/>
      <c r="BHL12" s="14"/>
      <c r="BHM12" s="14"/>
      <c r="BHN12" s="14"/>
      <c r="BHO12" s="14"/>
      <c r="BHP12" s="14"/>
      <c r="BHQ12" s="14"/>
      <c r="BHR12" s="14"/>
      <c r="BHS12" s="14"/>
      <c r="BHT12" s="14"/>
      <c r="BHU12" s="14"/>
      <c r="BHV12" s="14"/>
      <c r="BHW12" s="14"/>
      <c r="BHX12" s="14"/>
      <c r="BHY12" s="14"/>
      <c r="BHZ12" s="14"/>
      <c r="BIA12" s="14"/>
      <c r="BIB12" s="14"/>
      <c r="BIC12" s="14"/>
      <c r="BID12" s="14"/>
      <c r="BIE12" s="14"/>
      <c r="BIF12" s="14"/>
      <c r="BIG12" s="14"/>
      <c r="BIH12" s="14"/>
      <c r="BII12" s="14"/>
      <c r="BIJ12" s="14"/>
      <c r="BIK12" s="14"/>
      <c r="BIL12" s="14"/>
      <c r="BIM12" s="14"/>
      <c r="BIN12" s="14"/>
      <c r="BIO12" s="14"/>
      <c r="BIP12" s="14"/>
      <c r="BIQ12" s="14"/>
      <c r="BIR12" s="14"/>
      <c r="BIS12" s="14"/>
      <c r="BIT12" s="14"/>
      <c r="BIU12" s="14"/>
      <c r="BIV12" s="14"/>
      <c r="BIW12" s="14"/>
      <c r="BIX12" s="14"/>
      <c r="BIY12" s="14"/>
      <c r="BIZ12" s="14"/>
      <c r="BJA12" s="14"/>
      <c r="BJB12" s="14"/>
      <c r="BJC12" s="14"/>
      <c r="BJD12" s="14"/>
      <c r="BJE12" s="14"/>
      <c r="BJF12" s="14"/>
      <c r="BJG12" s="14"/>
      <c r="BJH12" s="14"/>
      <c r="BJI12" s="14"/>
      <c r="BJJ12" s="14"/>
      <c r="BJK12" s="14"/>
      <c r="BJL12" s="14"/>
      <c r="BJM12" s="14"/>
      <c r="BJN12" s="14"/>
      <c r="BJO12" s="14"/>
      <c r="BJP12" s="14"/>
      <c r="BJQ12" s="14"/>
      <c r="BJR12" s="14"/>
      <c r="BJS12" s="14"/>
      <c r="BJT12" s="14"/>
      <c r="BJU12" s="14"/>
      <c r="BJV12" s="14"/>
      <c r="BJW12" s="14"/>
      <c r="BJX12" s="14"/>
      <c r="BJY12" s="14"/>
      <c r="BJZ12" s="14"/>
      <c r="BKA12" s="14"/>
      <c r="BKB12" s="14"/>
      <c r="BKC12" s="14"/>
      <c r="BKD12" s="14"/>
      <c r="BKE12" s="14"/>
      <c r="BKF12" s="14"/>
      <c r="BKG12" s="14"/>
      <c r="BKH12" s="14"/>
      <c r="BKI12" s="14"/>
      <c r="BKJ12" s="14"/>
      <c r="BKK12" s="14"/>
      <c r="BKL12" s="14"/>
      <c r="BKM12" s="14"/>
      <c r="BKN12" s="14"/>
      <c r="BKO12" s="14"/>
      <c r="BKP12" s="14"/>
      <c r="BKQ12" s="14"/>
      <c r="BKR12" s="14"/>
      <c r="BKS12" s="14"/>
      <c r="BKT12" s="14"/>
      <c r="BKU12" s="14"/>
      <c r="BKV12" s="14"/>
      <c r="BKW12" s="14"/>
      <c r="BKX12" s="14"/>
      <c r="BKY12" s="14"/>
      <c r="BKZ12" s="14"/>
      <c r="BLA12" s="14"/>
      <c r="BLB12" s="14"/>
      <c r="BLC12" s="14"/>
      <c r="BLD12" s="14"/>
      <c r="BLE12" s="14"/>
      <c r="BLF12" s="14"/>
      <c r="BLG12" s="14"/>
      <c r="BLH12" s="14"/>
      <c r="BLI12" s="14"/>
      <c r="BLJ12" s="14"/>
      <c r="BLK12" s="14"/>
      <c r="BLL12" s="14"/>
      <c r="BLM12" s="14"/>
      <c r="BLN12" s="14"/>
      <c r="BLO12" s="14"/>
      <c r="BLP12" s="14"/>
      <c r="BLQ12" s="14"/>
      <c r="BLR12" s="14"/>
      <c r="BLS12" s="14"/>
      <c r="BLT12" s="14"/>
      <c r="BLU12" s="14"/>
      <c r="BLV12" s="14"/>
      <c r="BLW12" s="14"/>
      <c r="BLX12" s="14"/>
      <c r="BLY12" s="14"/>
      <c r="BLZ12" s="14"/>
      <c r="BMA12" s="14"/>
      <c r="BMB12" s="14"/>
      <c r="BMC12" s="14"/>
      <c r="BMD12" s="14"/>
      <c r="BME12" s="14"/>
      <c r="BMF12" s="14"/>
      <c r="BMG12" s="14"/>
      <c r="BMH12" s="14"/>
      <c r="BMI12" s="14"/>
      <c r="BMJ12" s="14"/>
      <c r="BMK12" s="14"/>
      <c r="BML12" s="14"/>
      <c r="BMM12" s="14"/>
      <c r="BMN12" s="14"/>
      <c r="BMO12" s="14"/>
      <c r="BMP12" s="14"/>
      <c r="BMQ12" s="14"/>
      <c r="BMR12" s="14"/>
      <c r="BMS12" s="14"/>
      <c r="BMT12" s="14"/>
      <c r="BMU12" s="14"/>
      <c r="BMV12" s="14"/>
      <c r="BMW12" s="14"/>
      <c r="BMX12" s="14"/>
      <c r="BMY12" s="14"/>
      <c r="BMZ12" s="14"/>
      <c r="BNA12" s="14"/>
      <c r="BNB12" s="14"/>
      <c r="BNC12" s="14"/>
      <c r="BND12" s="14"/>
      <c r="BNE12" s="14"/>
      <c r="BNF12" s="14"/>
      <c r="BNG12" s="14"/>
      <c r="BNH12" s="14"/>
      <c r="BNI12" s="14"/>
      <c r="BNJ12" s="14"/>
      <c r="BNK12" s="14"/>
      <c r="BNL12" s="14"/>
      <c r="BNM12" s="14"/>
      <c r="BNN12" s="14"/>
      <c r="BNO12" s="14"/>
      <c r="BNP12" s="14"/>
      <c r="BNQ12" s="14"/>
      <c r="BNR12" s="14"/>
      <c r="BNS12" s="14"/>
      <c r="BNT12" s="14"/>
      <c r="BNU12" s="14"/>
      <c r="BNV12" s="14"/>
      <c r="BNW12" s="14"/>
      <c r="BNX12" s="14"/>
      <c r="BNY12" s="14"/>
      <c r="BNZ12" s="14"/>
      <c r="BOA12" s="14"/>
      <c r="BOB12" s="14"/>
      <c r="BOC12" s="14"/>
      <c r="BOD12" s="14"/>
      <c r="BOE12" s="14"/>
      <c r="BOF12" s="14"/>
      <c r="BOG12" s="14"/>
      <c r="BOH12" s="14"/>
      <c r="BOI12" s="14"/>
      <c r="BOJ12" s="14"/>
      <c r="BOK12" s="14"/>
      <c r="BOL12" s="14"/>
      <c r="BOM12" s="14"/>
      <c r="BON12" s="14"/>
      <c r="BOO12" s="14"/>
      <c r="BOP12" s="14"/>
      <c r="BOQ12" s="14"/>
      <c r="BOR12" s="14"/>
      <c r="BOS12" s="14"/>
      <c r="BOT12" s="14"/>
      <c r="BOU12" s="14"/>
      <c r="BOV12" s="14"/>
      <c r="BOW12" s="14"/>
      <c r="BOX12" s="14"/>
      <c r="BOY12" s="14"/>
      <c r="BOZ12" s="14"/>
      <c r="BPA12" s="14"/>
      <c r="BPB12" s="14"/>
      <c r="BPC12" s="14"/>
      <c r="BPD12" s="14"/>
      <c r="BPE12" s="14"/>
      <c r="BPF12" s="14"/>
      <c r="BPG12" s="14"/>
      <c r="BPH12" s="14"/>
      <c r="BPI12" s="14"/>
      <c r="BPJ12" s="14"/>
      <c r="BPK12" s="14"/>
      <c r="BPL12" s="14"/>
      <c r="BPM12" s="14"/>
      <c r="BPN12" s="14"/>
      <c r="BPO12" s="14"/>
      <c r="BPP12" s="14"/>
      <c r="BPQ12" s="14"/>
      <c r="BPR12" s="14"/>
      <c r="BPS12" s="14"/>
      <c r="BPT12" s="14"/>
      <c r="BPU12" s="14"/>
      <c r="BPV12" s="14"/>
      <c r="BPW12" s="14"/>
      <c r="BPX12" s="14"/>
      <c r="BPY12" s="14"/>
      <c r="BPZ12" s="14"/>
      <c r="BQA12" s="14"/>
      <c r="BQB12" s="14"/>
      <c r="BQC12" s="14"/>
      <c r="BQD12" s="14"/>
      <c r="BQE12" s="14"/>
      <c r="BQF12" s="14"/>
      <c r="BQG12" s="14"/>
      <c r="BQH12" s="14"/>
      <c r="BQI12" s="14"/>
      <c r="BQJ12" s="14"/>
      <c r="BQK12" s="14"/>
      <c r="BQL12" s="14"/>
      <c r="BQM12" s="14"/>
      <c r="BQN12" s="14"/>
      <c r="BQO12" s="14"/>
      <c r="BQP12" s="14"/>
      <c r="BQQ12" s="14"/>
      <c r="BQR12" s="14"/>
      <c r="BQS12" s="14"/>
      <c r="BQT12" s="14"/>
      <c r="BQU12" s="14"/>
      <c r="BQV12" s="14"/>
      <c r="BQW12" s="14"/>
      <c r="BQX12" s="14"/>
      <c r="BQY12" s="14"/>
      <c r="BQZ12" s="14"/>
      <c r="BRA12" s="14"/>
      <c r="BRB12" s="14"/>
      <c r="BRC12" s="14"/>
      <c r="BRD12" s="14"/>
      <c r="BRE12" s="14"/>
      <c r="BRF12" s="14"/>
      <c r="BRG12" s="14"/>
      <c r="BRH12" s="14"/>
      <c r="BRI12" s="14"/>
      <c r="BRJ12" s="14"/>
      <c r="BRK12" s="14"/>
      <c r="BRL12" s="14"/>
      <c r="BRM12" s="14"/>
      <c r="BRN12" s="14"/>
      <c r="BRO12" s="14"/>
      <c r="BRP12" s="14"/>
      <c r="BRQ12" s="14"/>
      <c r="BRR12" s="14"/>
      <c r="BRS12" s="14"/>
      <c r="BRT12" s="14"/>
      <c r="BRU12" s="14"/>
      <c r="BRV12" s="14"/>
      <c r="BRW12" s="14"/>
      <c r="BRX12" s="14"/>
      <c r="BRY12" s="14"/>
      <c r="BRZ12" s="14"/>
      <c r="BSA12" s="14"/>
      <c r="BSB12" s="14"/>
      <c r="BSC12" s="14"/>
      <c r="BSD12" s="14"/>
      <c r="BSE12" s="14"/>
      <c r="BSF12" s="14"/>
      <c r="BSG12" s="14"/>
      <c r="BSH12" s="14"/>
      <c r="BSI12" s="14"/>
      <c r="BSJ12" s="14"/>
      <c r="BSK12" s="14"/>
      <c r="BSL12" s="14"/>
      <c r="BSM12" s="14"/>
      <c r="BSN12" s="14"/>
      <c r="BSO12" s="14"/>
      <c r="BSP12" s="14"/>
      <c r="BSQ12" s="14"/>
      <c r="BSR12" s="14"/>
      <c r="BSS12" s="14"/>
      <c r="BST12" s="14"/>
      <c r="BSU12" s="14"/>
      <c r="BSV12" s="14"/>
      <c r="BSW12" s="14"/>
      <c r="BSX12" s="14"/>
      <c r="BSY12" s="14"/>
      <c r="BSZ12" s="14"/>
      <c r="BTA12" s="14"/>
      <c r="BTB12" s="14"/>
      <c r="BTC12" s="14"/>
      <c r="BTD12" s="14"/>
      <c r="BTE12" s="14"/>
      <c r="BTF12" s="14"/>
      <c r="BTG12" s="14"/>
      <c r="BTH12" s="14"/>
      <c r="BTI12" s="14"/>
      <c r="BTJ12" s="14"/>
      <c r="BTK12" s="14"/>
      <c r="BTL12" s="14"/>
      <c r="BTM12" s="14"/>
      <c r="BTN12" s="14"/>
      <c r="BTO12" s="14"/>
      <c r="BTP12" s="14"/>
      <c r="BTQ12" s="14"/>
      <c r="BTR12" s="14"/>
      <c r="BTS12" s="14"/>
      <c r="BTT12" s="14"/>
      <c r="BTU12" s="14"/>
      <c r="BTV12" s="14"/>
      <c r="BTW12" s="14"/>
      <c r="BTX12" s="14"/>
      <c r="BTY12" s="14"/>
      <c r="BTZ12" s="14"/>
      <c r="BUA12" s="14"/>
      <c r="BUB12" s="14"/>
      <c r="BUC12" s="14"/>
      <c r="BUD12" s="14"/>
      <c r="BUE12" s="14"/>
      <c r="BUF12" s="14"/>
      <c r="BUG12" s="14"/>
      <c r="BUH12" s="14"/>
      <c r="BUI12" s="14"/>
      <c r="BUJ12" s="14"/>
      <c r="BUK12" s="14"/>
      <c r="BUL12" s="14"/>
      <c r="BUM12" s="14"/>
      <c r="BUN12" s="14"/>
      <c r="BUO12" s="14"/>
      <c r="BUP12" s="14"/>
      <c r="BUQ12" s="14"/>
      <c r="BUR12" s="14"/>
      <c r="BUS12" s="14"/>
      <c r="BUT12" s="14"/>
      <c r="BUU12" s="14"/>
      <c r="BUV12" s="14"/>
      <c r="BUW12" s="14"/>
      <c r="BUX12" s="14"/>
      <c r="BUY12" s="14"/>
      <c r="BUZ12" s="14"/>
      <c r="BVA12" s="14"/>
      <c r="BVB12" s="14"/>
      <c r="BVC12" s="14"/>
      <c r="BVD12" s="14"/>
      <c r="BVE12" s="14"/>
      <c r="BVF12" s="14"/>
      <c r="BVG12" s="14"/>
      <c r="BVH12" s="14"/>
      <c r="BVI12" s="14"/>
      <c r="BVJ12" s="14"/>
      <c r="BVK12" s="14"/>
      <c r="BVL12" s="14"/>
      <c r="BVM12" s="14"/>
      <c r="BVN12" s="14"/>
      <c r="BVO12" s="14"/>
      <c r="BVP12" s="14"/>
      <c r="BVQ12" s="14"/>
      <c r="BVR12" s="14"/>
      <c r="BVS12" s="14"/>
      <c r="BVT12" s="14"/>
      <c r="BVU12" s="14"/>
      <c r="BVV12" s="14"/>
      <c r="BVW12" s="14"/>
      <c r="BVX12" s="14"/>
      <c r="BVY12" s="14"/>
      <c r="BVZ12" s="14"/>
      <c r="BWA12" s="14"/>
      <c r="BWB12" s="14"/>
      <c r="BWC12" s="14"/>
      <c r="BWD12" s="14"/>
      <c r="BWE12" s="14"/>
      <c r="BWF12" s="14"/>
      <c r="BWG12" s="14"/>
      <c r="BWH12" s="14"/>
      <c r="BWI12" s="14"/>
      <c r="BWJ12" s="14"/>
      <c r="BWK12" s="14"/>
      <c r="BWL12" s="14"/>
      <c r="BWM12" s="14"/>
      <c r="BWN12" s="14"/>
      <c r="BWO12" s="14"/>
      <c r="BWP12" s="14"/>
      <c r="BWQ12" s="14"/>
      <c r="BWR12" s="14"/>
      <c r="BWS12" s="14"/>
      <c r="BWT12" s="14"/>
      <c r="BWU12" s="14"/>
      <c r="BWV12" s="14"/>
      <c r="BWW12" s="14"/>
      <c r="BWX12" s="14"/>
      <c r="BWY12" s="14"/>
      <c r="BWZ12" s="14"/>
      <c r="BXA12" s="14"/>
      <c r="BXB12" s="14"/>
      <c r="BXC12" s="14"/>
      <c r="BXD12" s="14"/>
      <c r="BXE12" s="14"/>
      <c r="BXF12" s="14"/>
      <c r="BXG12" s="14"/>
      <c r="BXH12" s="14"/>
      <c r="BXI12" s="14"/>
      <c r="BXJ12" s="14"/>
      <c r="BXK12" s="14"/>
      <c r="BXL12" s="14"/>
      <c r="BXM12" s="14"/>
      <c r="BXN12" s="14"/>
      <c r="BXO12" s="14"/>
      <c r="BXP12" s="14"/>
      <c r="BXQ12" s="14"/>
      <c r="BXR12" s="14"/>
      <c r="BXS12" s="14"/>
      <c r="BXT12" s="14"/>
      <c r="BXU12" s="14"/>
      <c r="BXV12" s="14"/>
      <c r="BXW12" s="14"/>
      <c r="BXX12" s="14"/>
      <c r="BXY12" s="14"/>
      <c r="BXZ12" s="14"/>
      <c r="BYA12" s="14"/>
      <c r="BYB12" s="14"/>
      <c r="BYC12" s="14"/>
      <c r="BYD12" s="14"/>
      <c r="BYE12" s="14"/>
      <c r="BYF12" s="14"/>
      <c r="BYG12" s="14"/>
      <c r="BYH12" s="14"/>
      <c r="BYI12" s="14"/>
      <c r="BYJ12" s="14"/>
      <c r="BYK12" s="14"/>
      <c r="BYL12" s="14"/>
      <c r="BYM12" s="14"/>
      <c r="BYN12" s="14"/>
      <c r="BYO12" s="14"/>
      <c r="BYP12" s="14"/>
      <c r="BYQ12" s="14"/>
      <c r="BYR12" s="14"/>
      <c r="BYS12" s="14"/>
      <c r="BYT12" s="14"/>
      <c r="BYU12" s="14"/>
      <c r="BYV12" s="14"/>
      <c r="BYW12" s="14"/>
      <c r="BYX12" s="14"/>
      <c r="BYY12" s="14"/>
      <c r="BYZ12" s="14"/>
      <c r="BZA12" s="14"/>
      <c r="BZB12" s="14"/>
      <c r="BZC12" s="14"/>
      <c r="BZD12" s="14"/>
      <c r="BZE12" s="14"/>
      <c r="BZF12" s="14"/>
      <c r="BZG12" s="14"/>
      <c r="BZH12" s="14"/>
      <c r="BZI12" s="14"/>
      <c r="BZJ12" s="14"/>
      <c r="BZK12" s="14"/>
      <c r="BZL12" s="14"/>
      <c r="BZM12" s="14"/>
      <c r="BZN12" s="14"/>
      <c r="BZO12" s="14"/>
      <c r="BZP12" s="14"/>
      <c r="BZQ12" s="14"/>
      <c r="BZR12" s="14"/>
      <c r="BZS12" s="14"/>
      <c r="BZT12" s="14"/>
      <c r="BZU12" s="14"/>
      <c r="BZV12" s="14"/>
      <c r="BZW12" s="14"/>
      <c r="BZX12" s="14"/>
      <c r="BZY12" s="14"/>
      <c r="BZZ12" s="14"/>
      <c r="CAA12" s="14"/>
      <c r="CAB12" s="14"/>
      <c r="CAC12" s="14"/>
      <c r="CAD12" s="14"/>
      <c r="CAE12" s="14"/>
      <c r="CAF12" s="14"/>
      <c r="CAG12" s="14"/>
      <c r="CAH12" s="14"/>
      <c r="CAI12" s="14"/>
      <c r="CAJ12" s="14"/>
      <c r="CAK12" s="14"/>
      <c r="CAL12" s="14"/>
      <c r="CAM12" s="14"/>
      <c r="CAN12" s="14"/>
      <c r="CAO12" s="14"/>
      <c r="CAP12" s="14"/>
      <c r="CAQ12" s="14"/>
      <c r="CAR12" s="14"/>
      <c r="CAS12" s="14"/>
      <c r="CAT12" s="14"/>
      <c r="CAU12" s="14"/>
      <c r="CAV12" s="14"/>
      <c r="CAW12" s="14"/>
      <c r="CAX12" s="14"/>
      <c r="CAY12" s="14"/>
      <c r="CAZ12" s="14"/>
      <c r="CBA12" s="14"/>
      <c r="CBB12" s="14"/>
      <c r="CBC12" s="14"/>
      <c r="CBD12" s="14"/>
      <c r="CBE12" s="14"/>
      <c r="CBF12" s="14"/>
      <c r="CBG12" s="14"/>
      <c r="CBH12" s="14"/>
      <c r="CBI12" s="14"/>
      <c r="CBJ12" s="14"/>
      <c r="CBK12" s="14"/>
      <c r="CBL12" s="14"/>
      <c r="CBM12" s="14"/>
      <c r="CBN12" s="14"/>
      <c r="CBO12" s="14"/>
      <c r="CBP12" s="14"/>
      <c r="CBQ12" s="14"/>
      <c r="CBR12" s="14"/>
      <c r="CBS12" s="14"/>
      <c r="CBT12" s="14"/>
      <c r="CBU12" s="14"/>
      <c r="CBV12" s="14"/>
      <c r="CBW12" s="14"/>
      <c r="CBX12" s="14"/>
      <c r="CBY12" s="14"/>
      <c r="CBZ12" s="14"/>
      <c r="CCA12" s="14"/>
      <c r="CCB12" s="14"/>
      <c r="CCC12" s="14"/>
      <c r="CCD12" s="14"/>
      <c r="CCE12" s="14"/>
      <c r="CCF12" s="14"/>
      <c r="CCG12" s="14"/>
      <c r="CCH12" s="14"/>
      <c r="CCI12" s="14"/>
      <c r="CCJ12" s="14"/>
      <c r="CCK12" s="14"/>
      <c r="CCL12" s="14"/>
      <c r="CCM12" s="14"/>
      <c r="CCN12" s="14"/>
      <c r="CCO12" s="14"/>
      <c r="CCP12" s="14"/>
      <c r="CCQ12" s="14"/>
      <c r="CCR12" s="14"/>
      <c r="CCS12" s="14"/>
      <c r="CCT12" s="14"/>
      <c r="CCU12" s="14"/>
      <c r="CCV12" s="14"/>
      <c r="CCW12" s="14"/>
      <c r="CCX12" s="14"/>
      <c r="CCY12" s="14"/>
      <c r="CCZ12" s="14"/>
      <c r="CDA12" s="14"/>
      <c r="CDB12" s="14"/>
      <c r="CDC12" s="14"/>
      <c r="CDD12" s="14"/>
      <c r="CDE12" s="14"/>
      <c r="CDF12" s="14"/>
      <c r="CDG12" s="14"/>
      <c r="CDH12" s="14"/>
      <c r="CDI12" s="14"/>
      <c r="CDJ12" s="14"/>
      <c r="CDK12" s="14"/>
      <c r="CDL12" s="14"/>
      <c r="CDM12" s="14"/>
      <c r="CDN12" s="14"/>
      <c r="CDO12" s="14"/>
      <c r="CDP12" s="14"/>
      <c r="CDQ12" s="14"/>
      <c r="CDR12" s="14"/>
      <c r="CDS12" s="14"/>
      <c r="CDT12" s="14"/>
      <c r="CDU12" s="14"/>
      <c r="CDV12" s="14"/>
      <c r="CDW12" s="14"/>
      <c r="CDX12" s="14"/>
      <c r="CDY12" s="14"/>
      <c r="CDZ12" s="14"/>
      <c r="CEA12" s="14"/>
      <c r="CEB12" s="14"/>
      <c r="CEC12" s="14"/>
      <c r="CED12" s="14"/>
      <c r="CEE12" s="14"/>
      <c r="CEF12" s="14"/>
      <c r="CEG12" s="14"/>
      <c r="CEH12" s="14"/>
      <c r="CEI12" s="14"/>
      <c r="CEJ12" s="14"/>
      <c r="CEK12" s="14"/>
      <c r="CEL12" s="14"/>
      <c r="CEM12" s="14"/>
      <c r="CEN12" s="14"/>
      <c r="CEO12" s="14"/>
      <c r="CEP12" s="14"/>
      <c r="CEQ12" s="14"/>
      <c r="CER12" s="14"/>
      <c r="CES12" s="14"/>
      <c r="CET12" s="14"/>
      <c r="CEU12" s="14"/>
      <c r="CEV12" s="14"/>
      <c r="CEW12" s="14"/>
      <c r="CEX12" s="14"/>
      <c r="CEY12" s="14"/>
      <c r="CEZ12" s="14"/>
      <c r="CFA12" s="14"/>
      <c r="CFB12" s="14"/>
      <c r="CFC12" s="14"/>
      <c r="CFD12" s="14"/>
      <c r="CFE12" s="14"/>
      <c r="CFF12" s="14"/>
      <c r="CFG12" s="14"/>
      <c r="CFH12" s="14"/>
      <c r="CFI12" s="14"/>
      <c r="CFJ12" s="14"/>
      <c r="CFK12" s="14"/>
      <c r="CFL12" s="14"/>
      <c r="CFM12" s="14"/>
      <c r="CFN12" s="14"/>
      <c r="CFO12" s="14"/>
      <c r="CFP12" s="14"/>
      <c r="CFQ12" s="14"/>
      <c r="CFR12" s="14"/>
      <c r="CFS12" s="14"/>
      <c r="CFT12" s="14"/>
      <c r="CFU12" s="14"/>
      <c r="CFV12" s="14"/>
      <c r="CFW12" s="14"/>
      <c r="CFX12" s="14"/>
      <c r="CFY12" s="14"/>
      <c r="CFZ12" s="14"/>
      <c r="CGA12" s="14"/>
      <c r="CGB12" s="14"/>
      <c r="CGC12" s="14"/>
      <c r="CGD12" s="14"/>
      <c r="CGE12" s="14"/>
      <c r="CGF12" s="14"/>
      <c r="CGG12" s="14"/>
      <c r="CGH12" s="14"/>
      <c r="CGI12" s="14"/>
      <c r="CGJ12" s="14"/>
      <c r="CGK12" s="14"/>
      <c r="CGL12" s="14"/>
      <c r="CGM12" s="14"/>
      <c r="CGN12" s="14"/>
      <c r="CGO12" s="14"/>
      <c r="CGP12" s="14"/>
      <c r="CGQ12" s="14"/>
      <c r="CGR12" s="14"/>
      <c r="CGS12" s="14"/>
      <c r="CGT12" s="14"/>
      <c r="CGU12" s="14"/>
      <c r="CGV12" s="14"/>
      <c r="CGW12" s="14"/>
      <c r="CGX12" s="14"/>
      <c r="CGY12" s="14"/>
      <c r="CGZ12" s="14"/>
      <c r="CHA12" s="14"/>
      <c r="CHB12" s="14"/>
      <c r="CHC12" s="14"/>
      <c r="CHD12" s="14"/>
      <c r="CHE12" s="14"/>
      <c r="CHF12" s="14"/>
      <c r="CHG12" s="14"/>
      <c r="CHH12" s="14"/>
      <c r="CHI12" s="14"/>
      <c r="CHJ12" s="14"/>
      <c r="CHK12" s="14"/>
      <c r="CHL12" s="14"/>
      <c r="CHM12" s="14"/>
      <c r="CHN12" s="14"/>
      <c r="CHO12" s="14"/>
      <c r="CHP12" s="14"/>
      <c r="CHQ12" s="14"/>
      <c r="CHR12" s="14"/>
      <c r="CHS12" s="14"/>
      <c r="CHT12" s="14"/>
      <c r="CHU12" s="14"/>
      <c r="CHV12" s="14"/>
      <c r="CHW12" s="14"/>
      <c r="CHX12" s="14"/>
      <c r="CHY12" s="14"/>
      <c r="CHZ12" s="14"/>
      <c r="CIA12" s="14"/>
      <c r="CIB12" s="14"/>
      <c r="CIC12" s="14"/>
      <c r="CID12" s="14"/>
      <c r="CIE12" s="14"/>
      <c r="CIF12" s="14"/>
      <c r="CIG12" s="14"/>
      <c r="CIH12" s="14"/>
      <c r="CII12" s="14"/>
      <c r="CIJ12" s="14"/>
      <c r="CIK12" s="14"/>
      <c r="CIL12" s="14"/>
      <c r="CIM12" s="14"/>
      <c r="CIN12" s="14"/>
      <c r="CIO12" s="14"/>
      <c r="CIP12" s="14"/>
      <c r="CIQ12" s="14"/>
      <c r="CIR12" s="14"/>
      <c r="CIS12" s="14"/>
      <c r="CIT12" s="14"/>
      <c r="CIU12" s="14"/>
      <c r="CIV12" s="14"/>
      <c r="CIW12" s="14"/>
      <c r="CIX12" s="14"/>
      <c r="CIY12" s="14"/>
      <c r="CIZ12" s="14"/>
      <c r="CJA12" s="14"/>
      <c r="CJB12" s="14"/>
      <c r="CJC12" s="14"/>
      <c r="CJD12" s="14"/>
      <c r="CJE12" s="14"/>
      <c r="CJF12" s="14"/>
      <c r="CJG12" s="14"/>
      <c r="CJH12" s="14"/>
      <c r="CJI12" s="14"/>
      <c r="CJJ12" s="14"/>
      <c r="CJK12" s="14"/>
      <c r="CJL12" s="14"/>
      <c r="CJM12" s="14"/>
      <c r="CJN12" s="14"/>
      <c r="CJO12" s="14"/>
      <c r="CJP12" s="14"/>
      <c r="CJQ12" s="14"/>
      <c r="CJR12" s="14"/>
      <c r="CJS12" s="14"/>
      <c r="CJT12" s="14"/>
      <c r="CJU12" s="14"/>
      <c r="CJV12" s="14"/>
      <c r="CJW12" s="14"/>
      <c r="CJX12" s="14"/>
      <c r="CJY12" s="14"/>
      <c r="CJZ12" s="14"/>
      <c r="CKA12" s="14"/>
      <c r="CKB12" s="14"/>
      <c r="CKC12" s="14"/>
      <c r="CKD12" s="14"/>
      <c r="CKE12" s="14"/>
      <c r="CKF12" s="14"/>
      <c r="CKG12" s="14"/>
      <c r="CKH12" s="14"/>
      <c r="CKI12" s="14"/>
      <c r="CKJ12" s="14"/>
      <c r="CKK12" s="14"/>
      <c r="CKL12" s="14"/>
      <c r="CKM12" s="14"/>
      <c r="CKN12" s="14"/>
      <c r="CKO12" s="14"/>
      <c r="CKP12" s="14"/>
      <c r="CKQ12" s="14"/>
      <c r="CKR12" s="14"/>
      <c r="CKS12" s="14"/>
      <c r="CKT12" s="14"/>
      <c r="CKU12" s="14"/>
      <c r="CKV12" s="14"/>
      <c r="CKW12" s="14"/>
      <c r="CKX12" s="14"/>
      <c r="CKY12" s="14"/>
      <c r="CKZ12" s="14"/>
      <c r="CLA12" s="14"/>
      <c r="CLB12" s="14"/>
      <c r="CLC12" s="14"/>
      <c r="CLD12" s="14"/>
      <c r="CLE12" s="14"/>
      <c r="CLF12" s="14"/>
      <c r="CLG12" s="14"/>
      <c r="CLH12" s="14"/>
      <c r="CLI12" s="14"/>
      <c r="CLJ12" s="14"/>
      <c r="CLK12" s="14"/>
      <c r="CLL12" s="14"/>
      <c r="CLM12" s="14"/>
      <c r="CLN12" s="14"/>
      <c r="CLO12" s="14"/>
      <c r="CLP12" s="14"/>
      <c r="CLQ12" s="14"/>
      <c r="CLR12" s="14"/>
      <c r="CLS12" s="14"/>
      <c r="CLT12" s="14"/>
      <c r="CLU12" s="14"/>
      <c r="CLV12" s="14"/>
      <c r="CLW12" s="14"/>
      <c r="CLX12" s="14"/>
      <c r="CLY12" s="14"/>
      <c r="CLZ12" s="14"/>
      <c r="CMA12" s="14"/>
      <c r="CMB12" s="14"/>
      <c r="CMC12" s="14"/>
      <c r="CMD12" s="14"/>
      <c r="CME12" s="14"/>
      <c r="CMF12" s="14"/>
      <c r="CMG12" s="14"/>
      <c r="CMH12" s="14"/>
      <c r="CMI12" s="14"/>
      <c r="CMJ12" s="14"/>
      <c r="CMK12" s="14"/>
      <c r="CML12" s="14"/>
      <c r="CMM12" s="14"/>
      <c r="CMN12" s="14"/>
      <c r="CMO12" s="14"/>
      <c r="CMP12" s="14"/>
      <c r="CMQ12" s="14"/>
      <c r="CMR12" s="14"/>
      <c r="CMS12" s="14"/>
      <c r="CMT12" s="14"/>
      <c r="CMU12" s="14"/>
      <c r="CMV12" s="14"/>
      <c r="CMW12" s="14"/>
      <c r="CMX12" s="14"/>
      <c r="CMY12" s="14"/>
      <c r="CMZ12" s="14"/>
      <c r="CNA12" s="14"/>
      <c r="CNB12" s="14"/>
      <c r="CNC12" s="14"/>
      <c r="CND12" s="14"/>
      <c r="CNE12" s="14"/>
      <c r="CNF12" s="14"/>
      <c r="CNG12" s="14"/>
      <c r="CNH12" s="14"/>
      <c r="CNI12" s="14"/>
      <c r="CNJ12" s="14"/>
      <c r="CNK12" s="14"/>
      <c r="CNL12" s="14"/>
      <c r="CNM12" s="14"/>
      <c r="CNN12" s="14"/>
      <c r="CNO12" s="14"/>
      <c r="CNP12" s="14"/>
      <c r="CNQ12" s="14"/>
      <c r="CNR12" s="14"/>
      <c r="CNS12" s="14"/>
      <c r="CNT12" s="14"/>
      <c r="CNU12" s="14"/>
      <c r="CNV12" s="14"/>
      <c r="CNW12" s="14"/>
      <c r="CNX12" s="14"/>
      <c r="CNY12" s="14"/>
      <c r="CNZ12" s="14"/>
      <c r="COA12" s="14"/>
      <c r="COB12" s="14"/>
      <c r="COC12" s="14"/>
      <c r="COD12" s="14"/>
      <c r="COE12" s="14"/>
      <c r="COF12" s="14"/>
      <c r="COG12" s="14"/>
      <c r="COH12" s="14"/>
      <c r="COI12" s="14"/>
      <c r="COJ12" s="14"/>
      <c r="COK12" s="14"/>
      <c r="COL12" s="14"/>
      <c r="COM12" s="14"/>
      <c r="CON12" s="14"/>
      <c r="COO12" s="14"/>
      <c r="COP12" s="14"/>
      <c r="COQ12" s="14"/>
      <c r="COR12" s="14"/>
      <c r="COS12" s="14"/>
      <c r="COT12" s="14"/>
      <c r="COU12" s="14"/>
      <c r="COV12" s="14"/>
      <c r="COW12" s="14"/>
      <c r="COX12" s="14"/>
      <c r="COY12" s="14"/>
      <c r="COZ12" s="14"/>
      <c r="CPA12" s="14"/>
      <c r="CPB12" s="14"/>
      <c r="CPC12" s="14"/>
      <c r="CPD12" s="14"/>
      <c r="CPE12" s="14"/>
      <c r="CPF12" s="14"/>
      <c r="CPG12" s="14"/>
      <c r="CPH12" s="14"/>
      <c r="CPI12" s="14"/>
      <c r="CPJ12" s="14"/>
      <c r="CPK12" s="14"/>
      <c r="CPL12" s="14"/>
      <c r="CPM12" s="14"/>
      <c r="CPN12" s="14"/>
      <c r="CPO12" s="14"/>
      <c r="CPP12" s="14"/>
      <c r="CPQ12" s="14"/>
      <c r="CPR12" s="14"/>
      <c r="CPS12" s="14"/>
      <c r="CPT12" s="14"/>
      <c r="CPU12" s="14"/>
      <c r="CPV12" s="14"/>
      <c r="CPW12" s="14"/>
      <c r="CPX12" s="14"/>
      <c r="CPY12" s="14"/>
      <c r="CPZ12" s="14"/>
      <c r="CQA12" s="14"/>
      <c r="CQB12" s="14"/>
      <c r="CQC12" s="14"/>
      <c r="CQD12" s="14"/>
      <c r="CQE12" s="14"/>
      <c r="CQF12" s="14"/>
      <c r="CQG12" s="14"/>
      <c r="CQH12" s="14"/>
      <c r="CQI12" s="14"/>
      <c r="CQJ12" s="14"/>
      <c r="CQK12" s="14"/>
      <c r="CQL12" s="14"/>
      <c r="CQM12" s="14"/>
      <c r="CQN12" s="14"/>
      <c r="CQO12" s="14"/>
      <c r="CQP12" s="14"/>
      <c r="CQQ12" s="14"/>
      <c r="CQR12" s="14"/>
      <c r="CQS12" s="14"/>
      <c r="CQT12" s="14"/>
      <c r="CQU12" s="14"/>
      <c r="CQV12" s="14"/>
      <c r="CQW12" s="14"/>
      <c r="CQX12" s="14"/>
      <c r="CQY12" s="14"/>
      <c r="CQZ12" s="14"/>
      <c r="CRA12" s="14"/>
      <c r="CRB12" s="14"/>
      <c r="CRC12" s="14"/>
      <c r="CRD12" s="14"/>
      <c r="CRE12" s="14"/>
      <c r="CRF12" s="14"/>
      <c r="CRG12" s="14"/>
      <c r="CRH12" s="14"/>
      <c r="CRI12" s="14"/>
      <c r="CRJ12" s="14"/>
      <c r="CRK12" s="14"/>
      <c r="CRL12" s="14"/>
      <c r="CRM12" s="14"/>
      <c r="CRN12" s="14"/>
      <c r="CRO12" s="14"/>
      <c r="CRP12" s="14"/>
      <c r="CRQ12" s="14"/>
      <c r="CRR12" s="14"/>
      <c r="CRS12" s="14"/>
      <c r="CRT12" s="14"/>
      <c r="CRU12" s="14"/>
      <c r="CRV12" s="14"/>
      <c r="CRW12" s="14"/>
      <c r="CRX12" s="14"/>
      <c r="CRY12" s="14"/>
      <c r="CRZ12" s="14"/>
      <c r="CSA12" s="14"/>
      <c r="CSB12" s="14"/>
      <c r="CSC12" s="14"/>
      <c r="CSD12" s="14"/>
      <c r="CSE12" s="14"/>
      <c r="CSF12" s="14"/>
      <c r="CSG12" s="14"/>
      <c r="CSH12" s="14"/>
      <c r="CSI12" s="14"/>
      <c r="CSJ12" s="14"/>
      <c r="CSK12" s="14"/>
      <c r="CSL12" s="14"/>
      <c r="CSM12" s="14"/>
      <c r="CSN12" s="14"/>
      <c r="CSO12" s="14"/>
      <c r="CSP12" s="14"/>
      <c r="CSQ12" s="14"/>
      <c r="CSR12" s="14"/>
      <c r="CSS12" s="14"/>
      <c r="CST12" s="14"/>
      <c r="CSU12" s="14"/>
      <c r="CSV12" s="14"/>
      <c r="CSW12" s="14"/>
      <c r="CSX12" s="14"/>
      <c r="CSY12" s="14"/>
      <c r="CSZ12" s="14"/>
      <c r="CTA12" s="14"/>
      <c r="CTB12" s="14"/>
      <c r="CTC12" s="14"/>
      <c r="CTD12" s="14"/>
      <c r="CTE12" s="14"/>
      <c r="CTF12" s="14"/>
      <c r="CTG12" s="14"/>
      <c r="CTH12" s="14"/>
      <c r="CTI12" s="14"/>
      <c r="CTJ12" s="14"/>
      <c r="CTK12" s="14"/>
      <c r="CTL12" s="14"/>
      <c r="CTM12" s="14"/>
      <c r="CTN12" s="14"/>
      <c r="CTO12" s="14"/>
      <c r="CTP12" s="14"/>
      <c r="CTQ12" s="14"/>
      <c r="CTR12" s="14"/>
      <c r="CTS12" s="14"/>
      <c r="CTT12" s="14"/>
      <c r="CTU12" s="14"/>
      <c r="CTV12" s="14"/>
      <c r="CTW12" s="14"/>
      <c r="CTX12" s="14"/>
      <c r="CTY12" s="14"/>
      <c r="CTZ12" s="14"/>
      <c r="CUA12" s="14"/>
      <c r="CUB12" s="14"/>
      <c r="CUC12" s="14"/>
      <c r="CUD12" s="14"/>
      <c r="CUE12" s="14"/>
      <c r="CUF12" s="14"/>
      <c r="CUG12" s="14"/>
      <c r="CUH12" s="14"/>
      <c r="CUI12" s="14"/>
      <c r="CUJ12" s="14"/>
      <c r="CUK12" s="14"/>
      <c r="CUL12" s="14"/>
      <c r="CUM12" s="14"/>
      <c r="CUN12" s="14"/>
      <c r="CUO12" s="14"/>
      <c r="CUP12" s="14"/>
      <c r="CUQ12" s="14"/>
      <c r="CUR12" s="14"/>
      <c r="CUS12" s="14"/>
      <c r="CUT12" s="14"/>
      <c r="CUU12" s="14"/>
      <c r="CUV12" s="14"/>
      <c r="CUW12" s="14"/>
      <c r="CUX12" s="14"/>
      <c r="CUY12" s="14"/>
      <c r="CUZ12" s="14"/>
      <c r="CVA12" s="14"/>
      <c r="CVB12" s="14"/>
      <c r="CVC12" s="14"/>
      <c r="CVD12" s="14"/>
      <c r="CVE12" s="14"/>
      <c r="CVF12" s="14"/>
      <c r="CVG12" s="14"/>
      <c r="CVH12" s="14"/>
      <c r="CVI12" s="14"/>
      <c r="CVJ12" s="14"/>
      <c r="CVK12" s="14"/>
      <c r="CVL12" s="14"/>
      <c r="CVM12" s="14"/>
      <c r="CVN12" s="14"/>
      <c r="CVO12" s="14"/>
      <c r="CVP12" s="14"/>
      <c r="CVQ12" s="14"/>
      <c r="CVR12" s="14"/>
      <c r="CVS12" s="14"/>
      <c r="CVT12" s="14"/>
      <c r="CVU12" s="14"/>
      <c r="CVV12" s="14"/>
      <c r="CVW12" s="14"/>
      <c r="CVX12" s="14"/>
      <c r="CVY12" s="14"/>
      <c r="CVZ12" s="14"/>
      <c r="CWA12" s="14"/>
      <c r="CWB12" s="14"/>
      <c r="CWC12" s="14"/>
      <c r="CWD12" s="14"/>
      <c r="CWE12" s="14"/>
      <c r="CWF12" s="14"/>
      <c r="CWG12" s="14"/>
      <c r="CWH12" s="14"/>
      <c r="CWI12" s="14"/>
      <c r="CWJ12" s="14"/>
      <c r="CWK12" s="14"/>
      <c r="CWL12" s="14"/>
      <c r="CWM12" s="14"/>
      <c r="CWN12" s="14"/>
      <c r="CWO12" s="14"/>
      <c r="CWP12" s="14"/>
      <c r="CWQ12" s="14"/>
      <c r="CWR12" s="14"/>
      <c r="CWS12" s="14"/>
      <c r="CWT12" s="14"/>
      <c r="CWU12" s="14"/>
      <c r="CWV12" s="14"/>
      <c r="CWW12" s="14"/>
      <c r="CWX12" s="14"/>
      <c r="CWY12" s="14"/>
      <c r="CWZ12" s="14"/>
      <c r="CXA12" s="14"/>
      <c r="CXB12" s="14"/>
      <c r="CXC12" s="14"/>
      <c r="CXD12" s="14"/>
      <c r="CXE12" s="14"/>
      <c r="CXF12" s="14"/>
      <c r="CXG12" s="14"/>
      <c r="CXH12" s="14"/>
      <c r="CXI12" s="14"/>
      <c r="CXJ12" s="14"/>
      <c r="CXK12" s="14"/>
      <c r="CXL12" s="14"/>
      <c r="CXM12" s="14"/>
      <c r="CXN12" s="14"/>
      <c r="CXO12" s="14"/>
      <c r="CXP12" s="14"/>
      <c r="CXQ12" s="14"/>
      <c r="CXR12" s="14"/>
      <c r="CXS12" s="14"/>
      <c r="CXT12" s="14"/>
      <c r="CXU12" s="14"/>
      <c r="CXV12" s="14"/>
      <c r="CXW12" s="14"/>
      <c r="CXX12" s="14"/>
      <c r="CXY12" s="14"/>
      <c r="CXZ12" s="14"/>
      <c r="CYA12" s="14"/>
      <c r="CYB12" s="14"/>
      <c r="CYC12" s="14"/>
      <c r="CYD12" s="14"/>
      <c r="CYE12" s="14"/>
      <c r="CYF12" s="14"/>
      <c r="CYG12" s="14"/>
      <c r="CYH12" s="14"/>
      <c r="CYI12" s="14"/>
      <c r="CYJ12" s="14"/>
      <c r="CYK12" s="14"/>
      <c r="CYL12" s="14"/>
      <c r="CYM12" s="14"/>
      <c r="CYN12" s="14"/>
      <c r="CYO12" s="14"/>
      <c r="CYP12" s="14"/>
      <c r="CYQ12" s="14"/>
      <c r="CYR12" s="14"/>
      <c r="CYS12" s="14"/>
      <c r="CYT12" s="14"/>
      <c r="CYU12" s="14"/>
      <c r="CYV12" s="14"/>
      <c r="CYW12" s="14"/>
      <c r="CYX12" s="14"/>
      <c r="CYY12" s="14"/>
      <c r="CYZ12" s="14"/>
      <c r="CZA12" s="14"/>
      <c r="CZB12" s="14"/>
      <c r="CZC12" s="14"/>
      <c r="CZD12" s="14"/>
      <c r="CZE12" s="14"/>
      <c r="CZF12" s="14"/>
      <c r="CZG12" s="14"/>
      <c r="CZH12" s="14"/>
      <c r="CZI12" s="14"/>
      <c r="CZJ12" s="14"/>
      <c r="CZK12" s="14"/>
      <c r="CZL12" s="14"/>
      <c r="CZM12" s="14"/>
      <c r="CZN12" s="14"/>
      <c r="CZO12" s="14"/>
      <c r="CZP12" s="14"/>
      <c r="CZQ12" s="14"/>
      <c r="CZR12" s="14"/>
      <c r="CZS12" s="14"/>
      <c r="CZT12" s="14"/>
      <c r="CZU12" s="14"/>
      <c r="CZV12" s="14"/>
      <c r="CZW12" s="14"/>
      <c r="CZX12" s="14"/>
      <c r="CZY12" s="14"/>
      <c r="CZZ12" s="14"/>
      <c r="DAA12" s="14"/>
      <c r="DAB12" s="14"/>
      <c r="DAC12" s="14"/>
      <c r="DAD12" s="14"/>
      <c r="DAE12" s="14"/>
      <c r="DAF12" s="14"/>
      <c r="DAG12" s="14"/>
      <c r="DAH12" s="14"/>
      <c r="DAI12" s="14"/>
      <c r="DAJ12" s="14"/>
      <c r="DAK12" s="14"/>
      <c r="DAL12" s="14"/>
      <c r="DAM12" s="14"/>
      <c r="DAN12" s="14"/>
      <c r="DAO12" s="14"/>
      <c r="DAP12" s="14"/>
      <c r="DAQ12" s="14"/>
      <c r="DAR12" s="14"/>
      <c r="DAS12" s="14"/>
      <c r="DAT12" s="14"/>
      <c r="DAU12" s="14"/>
      <c r="DAV12" s="14"/>
      <c r="DAW12" s="14"/>
      <c r="DAX12" s="14"/>
      <c r="DAY12" s="14"/>
      <c r="DAZ12" s="14"/>
      <c r="DBA12" s="14"/>
      <c r="DBB12" s="14"/>
      <c r="DBC12" s="14"/>
      <c r="DBD12" s="14"/>
      <c r="DBE12" s="14"/>
      <c r="DBF12" s="14"/>
      <c r="DBG12" s="14"/>
      <c r="DBH12" s="14"/>
      <c r="DBI12" s="14"/>
      <c r="DBJ12" s="14"/>
      <c r="DBK12" s="14"/>
      <c r="DBL12" s="14"/>
      <c r="DBM12" s="14"/>
      <c r="DBN12" s="14"/>
      <c r="DBO12" s="14"/>
      <c r="DBP12" s="14"/>
      <c r="DBQ12" s="14"/>
      <c r="DBR12" s="14"/>
      <c r="DBS12" s="14"/>
      <c r="DBT12" s="14"/>
      <c r="DBU12" s="14"/>
      <c r="DBV12" s="14"/>
      <c r="DBW12" s="14"/>
      <c r="DBX12" s="14"/>
      <c r="DBY12" s="14"/>
      <c r="DBZ12" s="14"/>
      <c r="DCA12" s="14"/>
      <c r="DCB12" s="14"/>
      <c r="DCC12" s="14"/>
      <c r="DCD12" s="14"/>
      <c r="DCE12" s="14"/>
      <c r="DCF12" s="14"/>
      <c r="DCG12" s="14"/>
      <c r="DCH12" s="14"/>
      <c r="DCI12" s="14"/>
      <c r="DCJ12" s="14"/>
      <c r="DCK12" s="14"/>
      <c r="DCL12" s="14"/>
      <c r="DCM12" s="14"/>
      <c r="DCN12" s="14"/>
      <c r="DCO12" s="14"/>
      <c r="DCP12" s="14"/>
      <c r="DCQ12" s="14"/>
      <c r="DCR12" s="14"/>
      <c r="DCS12" s="14"/>
      <c r="DCT12" s="14"/>
      <c r="DCU12" s="14"/>
      <c r="DCV12" s="14"/>
      <c r="DCW12" s="14"/>
      <c r="DCX12" s="14"/>
      <c r="DCY12" s="14"/>
      <c r="DCZ12" s="14"/>
      <c r="DDA12" s="14"/>
      <c r="DDB12" s="14"/>
      <c r="DDC12" s="14"/>
      <c r="DDD12" s="14"/>
      <c r="DDE12" s="14"/>
      <c r="DDF12" s="14"/>
      <c r="DDG12" s="14"/>
      <c r="DDH12" s="14"/>
      <c r="DDI12" s="14"/>
      <c r="DDJ12" s="14"/>
      <c r="DDK12" s="14"/>
      <c r="DDL12" s="14"/>
      <c r="DDM12" s="14"/>
      <c r="DDN12" s="14"/>
      <c r="DDO12" s="14"/>
      <c r="DDP12" s="14"/>
      <c r="DDQ12" s="14"/>
      <c r="DDR12" s="14"/>
      <c r="DDS12" s="14"/>
      <c r="DDT12" s="14"/>
      <c r="DDU12" s="14"/>
      <c r="DDV12" s="14"/>
      <c r="DDW12" s="14"/>
      <c r="DDX12" s="14"/>
      <c r="DDY12" s="14"/>
      <c r="DDZ12" s="14"/>
      <c r="DEA12" s="14"/>
      <c r="DEB12" s="14"/>
      <c r="DEC12" s="14"/>
      <c r="DED12" s="14"/>
      <c r="DEE12" s="14"/>
      <c r="DEF12" s="14"/>
      <c r="DEG12" s="14"/>
      <c r="DEH12" s="14"/>
      <c r="DEI12" s="14"/>
      <c r="DEJ12" s="14"/>
      <c r="DEK12" s="14"/>
      <c r="DEL12" s="14"/>
      <c r="DEM12" s="14"/>
      <c r="DEN12" s="14"/>
    </row>
    <row r="13" spans="1:2848" s="5" customFormat="1" ht="13.5" x14ac:dyDescent="0.3">
      <c r="A13" s="9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  <c r="GS13" s="14"/>
      <c r="GT13" s="14"/>
      <c r="GU13" s="14"/>
      <c r="GV13" s="14"/>
      <c r="GW13" s="14"/>
      <c r="GX13" s="14"/>
      <c r="GY13" s="14"/>
      <c r="GZ13" s="14"/>
      <c r="HA13" s="14"/>
      <c r="HB13" s="14"/>
      <c r="HC13" s="14"/>
      <c r="HD13" s="14"/>
      <c r="HE13" s="14"/>
      <c r="HF13" s="14"/>
      <c r="HG13" s="14"/>
      <c r="HH13" s="14"/>
      <c r="HI13" s="14"/>
      <c r="HJ13" s="14"/>
      <c r="HK13" s="14"/>
      <c r="HL13" s="14"/>
      <c r="HM13" s="14"/>
      <c r="HN13" s="14"/>
      <c r="HO13" s="14"/>
      <c r="HP13" s="14"/>
      <c r="HQ13" s="14"/>
      <c r="HR13" s="14"/>
      <c r="HS13" s="14"/>
      <c r="HT13" s="14"/>
      <c r="HU13" s="14"/>
      <c r="HV13" s="14"/>
      <c r="HW13" s="14"/>
      <c r="HX13" s="14"/>
      <c r="HY13" s="14"/>
      <c r="HZ13" s="14"/>
      <c r="IA13" s="14"/>
      <c r="IB13" s="14"/>
      <c r="IC13" s="14"/>
      <c r="ID13" s="14"/>
      <c r="IE13" s="14"/>
      <c r="IF13" s="14"/>
      <c r="IG13" s="14"/>
      <c r="IH13" s="14"/>
      <c r="II13" s="14"/>
      <c r="IJ13" s="14"/>
      <c r="IK13" s="14"/>
      <c r="IL13" s="14"/>
      <c r="IM13" s="14"/>
      <c r="IN13" s="14"/>
      <c r="IO13" s="14"/>
      <c r="IP13" s="14"/>
      <c r="IQ13" s="14"/>
      <c r="IR13" s="14"/>
      <c r="IS13" s="14"/>
      <c r="IT13" s="14"/>
      <c r="IU13" s="14"/>
      <c r="IV13" s="14"/>
      <c r="IW13" s="14"/>
      <c r="IX13" s="14"/>
      <c r="IY13" s="14"/>
      <c r="IZ13" s="14"/>
      <c r="JA13" s="14"/>
      <c r="JB13" s="14"/>
      <c r="JC13" s="14"/>
      <c r="JD13" s="14"/>
      <c r="JE13" s="14"/>
      <c r="JF13" s="14"/>
      <c r="JG13" s="14"/>
      <c r="JH13" s="14"/>
      <c r="JI13" s="14"/>
      <c r="JJ13" s="14"/>
      <c r="JK13" s="14"/>
      <c r="JL13" s="14"/>
      <c r="JM13" s="14"/>
      <c r="JN13" s="14"/>
      <c r="JO13" s="14"/>
      <c r="JP13" s="14"/>
      <c r="JQ13" s="14"/>
      <c r="JR13" s="14"/>
      <c r="JS13" s="14"/>
      <c r="JT13" s="14"/>
      <c r="JU13" s="14"/>
      <c r="JV13" s="14"/>
      <c r="JW13" s="14"/>
      <c r="JX13" s="14"/>
      <c r="JY13" s="14"/>
      <c r="JZ13" s="14"/>
      <c r="KA13" s="14"/>
      <c r="KB13" s="14"/>
      <c r="KC13" s="14"/>
      <c r="KD13" s="14"/>
      <c r="KE13" s="14"/>
      <c r="KF13" s="14"/>
      <c r="KG13" s="14"/>
      <c r="KH13" s="14"/>
      <c r="KI13" s="14"/>
      <c r="KJ13" s="14"/>
      <c r="KK13" s="14"/>
      <c r="KL13" s="14"/>
      <c r="KM13" s="14"/>
      <c r="KN13" s="14"/>
      <c r="KO13" s="14"/>
      <c r="KP13" s="14"/>
      <c r="KQ13" s="14"/>
      <c r="KR13" s="14"/>
      <c r="KS13" s="14"/>
      <c r="KT13" s="14"/>
      <c r="KU13" s="14"/>
      <c r="KV13" s="14"/>
      <c r="KW13" s="14"/>
      <c r="KX13" s="14"/>
      <c r="KY13" s="14"/>
      <c r="KZ13" s="14"/>
      <c r="LA13" s="14"/>
      <c r="LB13" s="14"/>
      <c r="LC13" s="14"/>
      <c r="LD13" s="14"/>
      <c r="LE13" s="14"/>
      <c r="LF13" s="14"/>
      <c r="LG13" s="14"/>
      <c r="LH13" s="14"/>
      <c r="LI13" s="14"/>
      <c r="LJ13" s="14"/>
      <c r="LK13" s="14"/>
      <c r="LL13" s="14"/>
      <c r="LM13" s="14"/>
      <c r="LN13" s="14"/>
      <c r="LO13" s="14"/>
      <c r="LP13" s="14"/>
      <c r="LQ13" s="14"/>
      <c r="LR13" s="14"/>
      <c r="LS13" s="14"/>
      <c r="LT13" s="14"/>
      <c r="LU13" s="14"/>
      <c r="LV13" s="14"/>
      <c r="LW13" s="14"/>
      <c r="LX13" s="14"/>
      <c r="LY13" s="14"/>
      <c r="LZ13" s="14"/>
      <c r="MA13" s="14"/>
      <c r="MB13" s="14"/>
      <c r="MC13" s="14"/>
      <c r="MD13" s="14"/>
      <c r="ME13" s="14"/>
      <c r="MF13" s="14"/>
      <c r="MG13" s="14"/>
      <c r="MH13" s="14"/>
      <c r="MI13" s="14"/>
      <c r="MJ13" s="14"/>
      <c r="MK13" s="14"/>
      <c r="ML13" s="14"/>
      <c r="MM13" s="14"/>
      <c r="MN13" s="14"/>
      <c r="MO13" s="14"/>
      <c r="MP13" s="14"/>
      <c r="MQ13" s="14"/>
      <c r="MR13" s="14"/>
      <c r="MS13" s="14"/>
      <c r="MT13" s="14"/>
      <c r="MU13" s="14"/>
      <c r="MV13" s="14"/>
      <c r="MW13" s="14"/>
      <c r="MX13" s="14"/>
      <c r="MY13" s="14"/>
      <c r="MZ13" s="14"/>
      <c r="NA13" s="14"/>
      <c r="NB13" s="14"/>
      <c r="NC13" s="14"/>
      <c r="ND13" s="14"/>
      <c r="NE13" s="14"/>
      <c r="NF13" s="14"/>
      <c r="NG13" s="14"/>
      <c r="NH13" s="14"/>
      <c r="NI13" s="14"/>
      <c r="NJ13" s="14"/>
      <c r="NK13" s="14"/>
      <c r="NL13" s="14"/>
      <c r="NM13" s="14"/>
      <c r="NN13" s="14"/>
      <c r="NO13" s="14"/>
      <c r="NP13" s="14"/>
      <c r="NQ13" s="14"/>
      <c r="NR13" s="14"/>
      <c r="NS13" s="14"/>
      <c r="NT13" s="14"/>
      <c r="NU13" s="14"/>
      <c r="NV13" s="14"/>
      <c r="NW13" s="14"/>
      <c r="NX13" s="14"/>
      <c r="NY13" s="14"/>
      <c r="NZ13" s="14"/>
      <c r="OA13" s="14"/>
      <c r="OB13" s="14"/>
      <c r="OC13" s="14"/>
      <c r="OD13" s="14"/>
      <c r="OE13" s="14"/>
      <c r="OF13" s="14"/>
      <c r="OG13" s="14"/>
      <c r="OH13" s="14"/>
      <c r="OI13" s="14"/>
      <c r="OJ13" s="14"/>
      <c r="OK13" s="14"/>
      <c r="OL13" s="14"/>
      <c r="OM13" s="14"/>
      <c r="ON13" s="14"/>
      <c r="OO13" s="14"/>
      <c r="OP13" s="14"/>
      <c r="OQ13" s="14"/>
      <c r="OR13" s="14"/>
      <c r="OS13" s="14"/>
      <c r="OT13" s="14"/>
      <c r="OU13" s="14"/>
      <c r="OV13" s="14"/>
      <c r="OW13" s="14"/>
      <c r="OX13" s="14"/>
      <c r="OY13" s="14"/>
      <c r="OZ13" s="14"/>
      <c r="PA13" s="14"/>
      <c r="PB13" s="14"/>
      <c r="PC13" s="14"/>
      <c r="PD13" s="14"/>
      <c r="PE13" s="14"/>
      <c r="PF13" s="14"/>
      <c r="PG13" s="14"/>
      <c r="PH13" s="14"/>
      <c r="PI13" s="14"/>
      <c r="PJ13" s="14"/>
      <c r="PK13" s="14"/>
      <c r="PL13" s="14"/>
      <c r="PM13" s="14"/>
      <c r="PN13" s="14"/>
      <c r="PO13" s="14"/>
      <c r="PP13" s="14"/>
      <c r="PQ13" s="14"/>
      <c r="PR13" s="14"/>
      <c r="PS13" s="14"/>
      <c r="PT13" s="14"/>
      <c r="PU13" s="14"/>
      <c r="PV13" s="14"/>
      <c r="PW13" s="14"/>
      <c r="PX13" s="14"/>
      <c r="PY13" s="14"/>
      <c r="PZ13" s="14"/>
      <c r="QA13" s="14"/>
      <c r="QB13" s="14"/>
      <c r="QC13" s="14"/>
      <c r="QD13" s="14"/>
      <c r="QE13" s="14"/>
      <c r="QF13" s="14"/>
      <c r="QG13" s="14"/>
      <c r="QH13" s="14"/>
      <c r="QI13" s="14"/>
      <c r="QJ13" s="14"/>
      <c r="QK13" s="14"/>
      <c r="QL13" s="14"/>
      <c r="QM13" s="14"/>
      <c r="QN13" s="14"/>
      <c r="QO13" s="14"/>
      <c r="QP13" s="14"/>
      <c r="QQ13" s="14"/>
      <c r="QR13" s="14"/>
      <c r="QS13" s="14"/>
      <c r="QT13" s="14"/>
      <c r="QU13" s="14"/>
      <c r="QV13" s="14"/>
      <c r="QW13" s="14"/>
      <c r="QX13" s="14"/>
      <c r="QY13" s="14"/>
      <c r="QZ13" s="14"/>
      <c r="RA13" s="14"/>
      <c r="RB13" s="14"/>
      <c r="RC13" s="14"/>
      <c r="RD13" s="14"/>
      <c r="RE13" s="14"/>
      <c r="RF13" s="14"/>
      <c r="RG13" s="14"/>
      <c r="RH13" s="14"/>
      <c r="RI13" s="14"/>
      <c r="RJ13" s="14"/>
      <c r="RK13" s="14"/>
      <c r="RL13" s="14"/>
      <c r="RM13" s="14"/>
      <c r="RN13" s="14"/>
      <c r="RO13" s="14"/>
      <c r="RP13" s="14"/>
      <c r="RQ13" s="14"/>
      <c r="RR13" s="14"/>
      <c r="RS13" s="14"/>
      <c r="RT13" s="14"/>
      <c r="RU13" s="14"/>
      <c r="RV13" s="14"/>
      <c r="RW13" s="14"/>
      <c r="RX13" s="14"/>
      <c r="RY13" s="14"/>
      <c r="RZ13" s="14"/>
      <c r="SA13" s="14"/>
      <c r="SB13" s="14"/>
      <c r="SC13" s="14"/>
      <c r="SD13" s="14"/>
      <c r="SE13" s="14"/>
      <c r="SF13" s="14"/>
      <c r="SG13" s="14"/>
      <c r="SH13" s="14"/>
      <c r="SI13" s="14"/>
      <c r="SJ13" s="14"/>
      <c r="SK13" s="14"/>
      <c r="SL13" s="14"/>
      <c r="SM13" s="14"/>
      <c r="SN13" s="14"/>
      <c r="SO13" s="14"/>
      <c r="SP13" s="14"/>
      <c r="SQ13" s="14"/>
      <c r="SR13" s="14"/>
      <c r="SS13" s="14"/>
      <c r="ST13" s="14"/>
      <c r="SU13" s="14"/>
      <c r="SV13" s="14"/>
      <c r="SW13" s="14"/>
      <c r="SX13" s="14"/>
      <c r="SY13" s="14"/>
      <c r="SZ13" s="14"/>
      <c r="TA13" s="14"/>
      <c r="TB13" s="14"/>
      <c r="TC13" s="14"/>
      <c r="TD13" s="14"/>
      <c r="TE13" s="14"/>
      <c r="TF13" s="14"/>
      <c r="TG13" s="14"/>
      <c r="TH13" s="14"/>
      <c r="TI13" s="14"/>
      <c r="TJ13" s="14"/>
      <c r="TK13" s="14"/>
      <c r="TL13" s="14"/>
      <c r="TM13" s="14"/>
      <c r="TN13" s="14"/>
      <c r="TO13" s="14"/>
      <c r="TP13" s="14"/>
      <c r="TQ13" s="14"/>
      <c r="TR13" s="14"/>
      <c r="TS13" s="14"/>
      <c r="TT13" s="14"/>
      <c r="TU13" s="14"/>
      <c r="TV13" s="14"/>
      <c r="TW13" s="14"/>
      <c r="TX13" s="14"/>
      <c r="TY13" s="14"/>
      <c r="TZ13" s="14"/>
      <c r="UA13" s="14"/>
      <c r="UB13" s="14"/>
      <c r="UC13" s="14"/>
      <c r="UD13" s="14"/>
      <c r="UE13" s="14"/>
      <c r="UF13" s="14"/>
      <c r="UG13" s="14"/>
      <c r="UH13" s="14"/>
      <c r="UI13" s="14"/>
      <c r="UJ13" s="14"/>
      <c r="UK13" s="14"/>
      <c r="UL13" s="14"/>
      <c r="UM13" s="14"/>
      <c r="UN13" s="14"/>
      <c r="UO13" s="14"/>
      <c r="UP13" s="14"/>
      <c r="UQ13" s="14"/>
      <c r="UR13" s="14"/>
      <c r="US13" s="14"/>
      <c r="UT13" s="14"/>
      <c r="UU13" s="14"/>
      <c r="UV13" s="14"/>
      <c r="UW13" s="14"/>
      <c r="UX13" s="14"/>
      <c r="UY13" s="14"/>
      <c r="UZ13" s="14"/>
      <c r="VA13" s="14"/>
      <c r="VB13" s="14"/>
      <c r="VC13" s="14"/>
      <c r="VD13" s="14"/>
      <c r="VE13" s="14"/>
      <c r="VF13" s="14"/>
      <c r="VG13" s="14"/>
      <c r="VH13" s="14"/>
      <c r="VI13" s="14"/>
      <c r="VJ13" s="14"/>
      <c r="VK13" s="14"/>
      <c r="VL13" s="14"/>
      <c r="VM13" s="14"/>
      <c r="VN13" s="14"/>
      <c r="VO13" s="14"/>
      <c r="VP13" s="14"/>
      <c r="VQ13" s="14"/>
      <c r="VR13" s="14"/>
      <c r="VS13" s="14"/>
      <c r="VT13" s="14"/>
      <c r="VU13" s="14"/>
      <c r="VV13" s="14"/>
      <c r="VW13" s="14"/>
      <c r="VX13" s="14"/>
      <c r="VY13" s="14"/>
      <c r="VZ13" s="14"/>
      <c r="WA13" s="14"/>
      <c r="WB13" s="14"/>
      <c r="WC13" s="14"/>
      <c r="WD13" s="14"/>
      <c r="WE13" s="14"/>
      <c r="WF13" s="14"/>
      <c r="WG13" s="14"/>
      <c r="WH13" s="14"/>
      <c r="WI13" s="14"/>
      <c r="WJ13" s="14"/>
      <c r="WK13" s="14"/>
      <c r="WL13" s="14"/>
      <c r="WM13" s="14"/>
      <c r="WN13" s="14"/>
      <c r="WO13" s="14"/>
      <c r="WP13" s="14"/>
      <c r="WQ13" s="14"/>
      <c r="WR13" s="14"/>
      <c r="WS13" s="14"/>
      <c r="WT13" s="14"/>
      <c r="WU13" s="14"/>
      <c r="WV13" s="14"/>
      <c r="WW13" s="14"/>
      <c r="WX13" s="14"/>
      <c r="WY13" s="14"/>
      <c r="WZ13" s="14"/>
      <c r="XA13" s="14"/>
      <c r="XB13" s="14"/>
      <c r="XC13" s="14"/>
      <c r="XD13" s="14"/>
      <c r="XE13" s="14"/>
      <c r="XF13" s="14"/>
      <c r="XG13" s="14"/>
      <c r="XH13" s="14"/>
      <c r="XI13" s="14"/>
      <c r="XJ13" s="14"/>
      <c r="XK13" s="14"/>
      <c r="XL13" s="14"/>
      <c r="XM13" s="14"/>
      <c r="XN13" s="14"/>
      <c r="XO13" s="14"/>
      <c r="XP13" s="14"/>
      <c r="XQ13" s="14"/>
      <c r="XR13" s="14"/>
      <c r="XS13" s="14"/>
      <c r="XT13" s="14"/>
      <c r="XU13" s="14"/>
      <c r="XV13" s="14"/>
      <c r="XW13" s="14"/>
      <c r="XX13" s="14"/>
      <c r="XY13" s="14"/>
      <c r="XZ13" s="14"/>
      <c r="YA13" s="14"/>
      <c r="YB13" s="14"/>
      <c r="YC13" s="14"/>
      <c r="YD13" s="14"/>
      <c r="YE13" s="14"/>
      <c r="YF13" s="14"/>
      <c r="YG13" s="14"/>
      <c r="YH13" s="14"/>
      <c r="YI13" s="14"/>
      <c r="YJ13" s="14"/>
      <c r="YK13" s="14"/>
      <c r="YL13" s="14"/>
      <c r="YM13" s="14"/>
      <c r="YN13" s="14"/>
      <c r="YO13" s="14"/>
      <c r="YP13" s="14"/>
      <c r="YQ13" s="14"/>
      <c r="YR13" s="14"/>
      <c r="YS13" s="14"/>
      <c r="YT13" s="14"/>
      <c r="YU13" s="14"/>
      <c r="YV13" s="14"/>
      <c r="YW13" s="14"/>
      <c r="YX13" s="14"/>
      <c r="YY13" s="14"/>
      <c r="YZ13" s="14"/>
      <c r="ZA13" s="14"/>
      <c r="ZB13" s="14"/>
      <c r="ZC13" s="14"/>
      <c r="ZD13" s="14"/>
      <c r="ZE13" s="14"/>
      <c r="ZF13" s="14"/>
      <c r="ZG13" s="14"/>
      <c r="ZH13" s="14"/>
      <c r="ZI13" s="14"/>
      <c r="ZJ13" s="14"/>
      <c r="ZK13" s="14"/>
      <c r="ZL13" s="14"/>
      <c r="ZM13" s="14"/>
      <c r="ZN13" s="14"/>
      <c r="ZO13" s="14"/>
      <c r="ZP13" s="14"/>
      <c r="ZQ13" s="14"/>
      <c r="ZR13" s="14"/>
      <c r="ZS13" s="14"/>
      <c r="ZT13" s="14"/>
      <c r="ZU13" s="14"/>
      <c r="ZV13" s="14"/>
      <c r="ZW13" s="14"/>
      <c r="ZX13" s="14"/>
      <c r="ZY13" s="14"/>
      <c r="ZZ13" s="14"/>
      <c r="AAA13" s="14"/>
      <c r="AAB13" s="14"/>
      <c r="AAC13" s="14"/>
      <c r="AAD13" s="14"/>
      <c r="AAE13" s="14"/>
      <c r="AAF13" s="14"/>
      <c r="AAG13" s="14"/>
      <c r="AAH13" s="14"/>
      <c r="AAI13" s="14"/>
      <c r="AAJ13" s="14"/>
      <c r="AAK13" s="14"/>
      <c r="AAL13" s="14"/>
      <c r="AAM13" s="14"/>
      <c r="AAN13" s="14"/>
      <c r="AAO13" s="14"/>
      <c r="AAP13" s="14"/>
      <c r="AAQ13" s="14"/>
      <c r="AAR13" s="14"/>
      <c r="AAS13" s="14"/>
      <c r="AAT13" s="14"/>
      <c r="AAU13" s="14"/>
      <c r="AAV13" s="14"/>
      <c r="AAW13" s="14"/>
      <c r="AAX13" s="14"/>
      <c r="AAY13" s="14"/>
      <c r="AAZ13" s="14"/>
      <c r="ABA13" s="14"/>
      <c r="ABB13" s="14"/>
      <c r="ABC13" s="14"/>
      <c r="ABD13" s="14"/>
      <c r="ABE13" s="14"/>
      <c r="ABF13" s="14"/>
      <c r="ABG13" s="14"/>
      <c r="ABH13" s="14"/>
      <c r="ABI13" s="14"/>
      <c r="ABJ13" s="14"/>
      <c r="ABK13" s="14"/>
      <c r="ABL13" s="14"/>
      <c r="ABM13" s="14"/>
      <c r="ABN13" s="14"/>
      <c r="ABO13" s="14"/>
      <c r="ABP13" s="14"/>
      <c r="ABQ13" s="14"/>
      <c r="ABR13" s="14"/>
      <c r="ABS13" s="14"/>
      <c r="ABT13" s="14"/>
      <c r="ABU13" s="14"/>
      <c r="ABV13" s="14"/>
      <c r="ABW13" s="14"/>
      <c r="ABX13" s="14"/>
      <c r="ABY13" s="14"/>
      <c r="ABZ13" s="14"/>
      <c r="ACA13" s="14"/>
      <c r="ACB13" s="14"/>
      <c r="ACC13" s="14"/>
      <c r="ACD13" s="14"/>
      <c r="ACE13" s="14"/>
      <c r="ACF13" s="14"/>
      <c r="ACG13" s="14"/>
      <c r="ACH13" s="14"/>
      <c r="ACI13" s="14"/>
      <c r="ACJ13" s="14"/>
      <c r="ACK13" s="14"/>
      <c r="ACL13" s="14"/>
      <c r="ACM13" s="14"/>
      <c r="ACN13" s="14"/>
      <c r="ACO13" s="14"/>
      <c r="ACP13" s="14"/>
      <c r="ACQ13" s="14"/>
      <c r="ACR13" s="14"/>
      <c r="ACS13" s="14"/>
      <c r="ACT13" s="14"/>
      <c r="ACU13" s="14"/>
      <c r="ACV13" s="14"/>
      <c r="ACW13" s="14"/>
      <c r="ACX13" s="14"/>
      <c r="ACY13" s="14"/>
      <c r="ACZ13" s="14"/>
      <c r="ADA13" s="14"/>
      <c r="ADB13" s="14"/>
      <c r="ADC13" s="14"/>
      <c r="ADD13" s="14"/>
      <c r="ADE13" s="14"/>
      <c r="ADF13" s="14"/>
      <c r="ADG13" s="14"/>
      <c r="ADH13" s="14"/>
      <c r="ADI13" s="14"/>
      <c r="ADJ13" s="14"/>
      <c r="ADK13" s="14"/>
      <c r="ADL13" s="14"/>
      <c r="ADM13" s="14"/>
      <c r="ADN13" s="14"/>
      <c r="ADO13" s="14"/>
      <c r="ADP13" s="14"/>
      <c r="ADQ13" s="14"/>
      <c r="ADR13" s="14"/>
      <c r="ADS13" s="14"/>
      <c r="ADT13" s="14"/>
      <c r="ADU13" s="14"/>
      <c r="ADV13" s="14"/>
      <c r="ADW13" s="14"/>
      <c r="ADX13" s="14"/>
      <c r="ADY13" s="14"/>
      <c r="ADZ13" s="14"/>
      <c r="AEA13" s="14"/>
      <c r="AEB13" s="14"/>
      <c r="AEC13" s="14"/>
      <c r="AED13" s="14"/>
      <c r="AEE13" s="14"/>
      <c r="AEF13" s="14"/>
      <c r="AEG13" s="14"/>
      <c r="AEH13" s="14"/>
      <c r="AEI13" s="14"/>
      <c r="AEJ13" s="14"/>
      <c r="AEK13" s="14"/>
      <c r="AEL13" s="14"/>
      <c r="AEM13" s="14"/>
      <c r="AEN13" s="14"/>
      <c r="AEO13" s="14"/>
      <c r="AEP13" s="14"/>
      <c r="AEQ13" s="14"/>
      <c r="AER13" s="14"/>
      <c r="AES13" s="14"/>
      <c r="AET13" s="14"/>
      <c r="AEU13" s="14"/>
      <c r="AEV13" s="14"/>
      <c r="AEW13" s="14"/>
      <c r="AEX13" s="14"/>
      <c r="AEY13" s="14"/>
      <c r="AEZ13" s="14"/>
      <c r="AFA13" s="14"/>
      <c r="AFB13" s="14"/>
      <c r="AFC13" s="14"/>
      <c r="AFD13" s="14"/>
      <c r="AFE13" s="14"/>
      <c r="AFF13" s="14"/>
      <c r="AFG13" s="14"/>
      <c r="AFH13" s="14"/>
      <c r="AFI13" s="14"/>
      <c r="AFJ13" s="14"/>
      <c r="AFK13" s="14"/>
      <c r="AFL13" s="14"/>
      <c r="AFM13" s="14"/>
      <c r="AFN13" s="14"/>
      <c r="AFO13" s="14"/>
      <c r="AFP13" s="14"/>
      <c r="AFQ13" s="14"/>
      <c r="AFR13" s="14"/>
      <c r="AFS13" s="14"/>
      <c r="AFT13" s="14"/>
      <c r="AFU13" s="14"/>
      <c r="AFV13" s="14"/>
      <c r="AFW13" s="14"/>
      <c r="AFX13" s="14"/>
      <c r="AFY13" s="14"/>
      <c r="AFZ13" s="14"/>
      <c r="AGA13" s="14"/>
      <c r="AGB13" s="14"/>
      <c r="AGC13" s="14"/>
      <c r="AGD13" s="14"/>
      <c r="AGE13" s="14"/>
      <c r="AGF13" s="14"/>
      <c r="AGG13" s="14"/>
      <c r="AGH13" s="14"/>
      <c r="AGI13" s="14"/>
      <c r="AGJ13" s="14"/>
      <c r="AGK13" s="14"/>
      <c r="AGL13" s="14"/>
      <c r="AGM13" s="14"/>
      <c r="AGN13" s="14"/>
      <c r="AGO13" s="14"/>
      <c r="AGP13" s="14"/>
      <c r="AGQ13" s="14"/>
      <c r="AGR13" s="14"/>
      <c r="AGS13" s="14"/>
      <c r="AGT13" s="14"/>
      <c r="AGU13" s="14"/>
      <c r="AGV13" s="14"/>
      <c r="AGW13" s="14"/>
      <c r="AGX13" s="14"/>
      <c r="AGY13" s="14"/>
      <c r="AGZ13" s="14"/>
      <c r="AHA13" s="14"/>
      <c r="AHB13" s="14"/>
      <c r="AHC13" s="14"/>
      <c r="AHD13" s="14"/>
      <c r="AHE13" s="14"/>
      <c r="AHF13" s="14"/>
      <c r="AHG13" s="14"/>
      <c r="AHH13" s="14"/>
      <c r="AHI13" s="14"/>
      <c r="AHJ13" s="14"/>
      <c r="AHK13" s="14"/>
      <c r="AHL13" s="14"/>
      <c r="AHM13" s="14"/>
      <c r="AHN13" s="14"/>
      <c r="AHO13" s="14"/>
      <c r="AHP13" s="14"/>
      <c r="AHQ13" s="14"/>
      <c r="AHR13" s="14"/>
      <c r="AHS13" s="14"/>
      <c r="AHT13" s="14"/>
      <c r="AHU13" s="14"/>
      <c r="AHV13" s="14"/>
      <c r="AHW13" s="14"/>
      <c r="AHX13" s="14"/>
      <c r="AHY13" s="14"/>
      <c r="AHZ13" s="14"/>
      <c r="AIA13" s="14"/>
      <c r="AIB13" s="14"/>
      <c r="AIC13" s="14"/>
      <c r="AID13" s="14"/>
      <c r="AIE13" s="14"/>
      <c r="AIF13" s="14"/>
      <c r="AIG13" s="14"/>
      <c r="AIH13" s="14"/>
      <c r="AII13" s="14"/>
      <c r="AIJ13" s="14"/>
      <c r="AIK13" s="14"/>
      <c r="AIL13" s="14"/>
      <c r="AIM13" s="14"/>
      <c r="AIN13" s="14"/>
      <c r="AIO13" s="14"/>
      <c r="AIP13" s="14"/>
      <c r="AIQ13" s="14"/>
      <c r="AIR13" s="14"/>
      <c r="AIS13" s="14"/>
      <c r="AIT13" s="14"/>
      <c r="AIU13" s="14"/>
      <c r="AIV13" s="14"/>
      <c r="AIW13" s="14"/>
      <c r="AIX13" s="14"/>
      <c r="AIY13" s="14"/>
      <c r="AIZ13" s="14"/>
      <c r="AJA13" s="14"/>
      <c r="AJB13" s="14"/>
      <c r="AJC13" s="14"/>
      <c r="AJD13" s="14"/>
      <c r="AJE13" s="14"/>
      <c r="AJF13" s="14"/>
      <c r="AJG13" s="14"/>
      <c r="AJH13" s="14"/>
      <c r="AJI13" s="14"/>
      <c r="AJJ13" s="14"/>
      <c r="AJK13" s="14"/>
      <c r="AJL13" s="14"/>
      <c r="AJM13" s="14"/>
      <c r="AJN13" s="14"/>
      <c r="AJO13" s="14"/>
      <c r="AJP13" s="14"/>
      <c r="AJQ13" s="14"/>
      <c r="AJR13" s="14"/>
      <c r="AJS13" s="14"/>
      <c r="AJT13" s="14"/>
      <c r="AJU13" s="14"/>
      <c r="AJV13" s="14"/>
      <c r="AJW13" s="14"/>
      <c r="AJX13" s="14"/>
      <c r="AJY13" s="14"/>
      <c r="AJZ13" s="14"/>
      <c r="AKA13" s="14"/>
      <c r="AKB13" s="14"/>
      <c r="AKC13" s="14"/>
      <c r="AKD13" s="14"/>
      <c r="AKE13" s="14"/>
      <c r="AKF13" s="14"/>
      <c r="AKG13" s="14"/>
      <c r="AKH13" s="14"/>
      <c r="AKI13" s="14"/>
      <c r="AKJ13" s="14"/>
      <c r="AKK13" s="14"/>
      <c r="AKL13" s="14"/>
      <c r="AKM13" s="14"/>
      <c r="AKN13" s="14"/>
      <c r="AKO13" s="14"/>
      <c r="AKP13" s="14"/>
      <c r="AKQ13" s="14"/>
      <c r="AKR13" s="14"/>
      <c r="AKS13" s="14"/>
      <c r="AKT13" s="14"/>
      <c r="AKU13" s="14"/>
      <c r="AKV13" s="14"/>
      <c r="AKW13" s="14"/>
      <c r="AKX13" s="14"/>
      <c r="AKY13" s="14"/>
      <c r="AKZ13" s="14"/>
      <c r="ALA13" s="14"/>
      <c r="ALB13" s="14"/>
      <c r="ALC13" s="14"/>
      <c r="ALD13" s="14"/>
      <c r="ALE13" s="14"/>
      <c r="ALF13" s="14"/>
      <c r="ALG13" s="14"/>
      <c r="ALH13" s="14"/>
      <c r="ALI13" s="14"/>
      <c r="ALJ13" s="14"/>
      <c r="ALK13" s="14"/>
      <c r="ALL13" s="14"/>
      <c r="ALM13" s="14"/>
      <c r="ALN13" s="14"/>
      <c r="ALO13" s="14"/>
      <c r="ALP13" s="14"/>
      <c r="ALQ13" s="14"/>
      <c r="ALR13" s="14"/>
      <c r="ALS13" s="14"/>
      <c r="ALT13" s="14"/>
      <c r="ALU13" s="14"/>
      <c r="ALV13" s="14"/>
      <c r="ALW13" s="14"/>
      <c r="ALX13" s="14"/>
      <c r="ALY13" s="14"/>
      <c r="ALZ13" s="14"/>
      <c r="AMA13" s="14"/>
      <c r="AMB13" s="14"/>
      <c r="AMC13" s="14"/>
      <c r="AMD13" s="14"/>
      <c r="AME13" s="14"/>
      <c r="AMF13" s="14"/>
      <c r="AMG13" s="14"/>
      <c r="AMH13" s="14"/>
      <c r="AMI13" s="14"/>
      <c r="AMJ13" s="14"/>
      <c r="AMK13" s="14"/>
      <c r="AML13" s="14"/>
      <c r="AMM13" s="14"/>
      <c r="AMN13" s="14"/>
      <c r="AMO13" s="14"/>
      <c r="AMP13" s="14"/>
      <c r="AMQ13" s="14"/>
      <c r="AMR13" s="14"/>
      <c r="AMS13" s="14"/>
      <c r="AMT13" s="14"/>
      <c r="AMU13" s="14"/>
      <c r="AMV13" s="14"/>
      <c r="AMW13" s="14"/>
      <c r="AMX13" s="14"/>
      <c r="AMY13" s="14"/>
      <c r="AMZ13" s="14"/>
      <c r="ANA13" s="14"/>
      <c r="ANB13" s="14"/>
      <c r="ANC13" s="14"/>
      <c r="AND13" s="14"/>
      <c r="ANE13" s="14"/>
      <c r="ANF13" s="14"/>
      <c r="ANG13" s="14"/>
      <c r="ANH13" s="14"/>
      <c r="ANI13" s="14"/>
      <c r="ANJ13" s="14"/>
      <c r="ANK13" s="14"/>
      <c r="ANL13" s="14"/>
      <c r="ANM13" s="14"/>
      <c r="ANN13" s="14"/>
      <c r="ANO13" s="14"/>
      <c r="ANP13" s="14"/>
      <c r="ANQ13" s="14"/>
      <c r="ANR13" s="14"/>
      <c r="ANS13" s="14"/>
      <c r="ANT13" s="14"/>
      <c r="ANU13" s="14"/>
      <c r="ANV13" s="14"/>
      <c r="ANW13" s="14"/>
      <c r="ANX13" s="14"/>
      <c r="ANY13" s="14"/>
      <c r="ANZ13" s="14"/>
      <c r="AOA13" s="14"/>
      <c r="AOB13" s="14"/>
      <c r="AOC13" s="14"/>
      <c r="AOD13" s="14"/>
      <c r="AOE13" s="14"/>
      <c r="AOF13" s="14"/>
      <c r="AOG13" s="14"/>
      <c r="AOH13" s="14"/>
      <c r="AOI13" s="14"/>
      <c r="AOJ13" s="14"/>
      <c r="AOK13" s="14"/>
      <c r="AOL13" s="14"/>
      <c r="AOM13" s="14"/>
      <c r="AON13" s="14"/>
      <c r="AOO13" s="14"/>
      <c r="AOP13" s="14"/>
      <c r="AOQ13" s="14"/>
      <c r="AOR13" s="14"/>
      <c r="AOS13" s="14"/>
      <c r="AOT13" s="14"/>
      <c r="AOU13" s="14"/>
      <c r="AOV13" s="14"/>
      <c r="AOW13" s="14"/>
      <c r="AOX13" s="14"/>
      <c r="AOY13" s="14"/>
      <c r="AOZ13" s="14"/>
      <c r="APA13" s="14"/>
      <c r="APB13" s="14"/>
      <c r="APC13" s="14"/>
      <c r="APD13" s="14"/>
      <c r="APE13" s="14"/>
      <c r="APF13" s="14"/>
      <c r="APG13" s="14"/>
      <c r="APH13" s="14"/>
      <c r="API13" s="14"/>
      <c r="APJ13" s="14"/>
      <c r="APK13" s="14"/>
      <c r="APL13" s="14"/>
      <c r="APM13" s="14"/>
      <c r="APN13" s="14"/>
      <c r="APO13" s="14"/>
      <c r="APP13" s="14"/>
      <c r="APQ13" s="14"/>
      <c r="APR13" s="14"/>
      <c r="APS13" s="14"/>
      <c r="APT13" s="14"/>
      <c r="APU13" s="14"/>
      <c r="APV13" s="14"/>
      <c r="APW13" s="14"/>
      <c r="APX13" s="14"/>
      <c r="APY13" s="14"/>
      <c r="APZ13" s="14"/>
      <c r="AQA13" s="14"/>
      <c r="AQB13" s="14"/>
      <c r="AQC13" s="14"/>
      <c r="AQD13" s="14"/>
      <c r="AQE13" s="14"/>
      <c r="AQF13" s="14"/>
      <c r="AQG13" s="14"/>
      <c r="AQH13" s="14"/>
      <c r="AQI13" s="14"/>
      <c r="AQJ13" s="14"/>
      <c r="AQK13" s="14"/>
      <c r="AQL13" s="14"/>
      <c r="AQM13" s="14"/>
      <c r="AQN13" s="14"/>
      <c r="AQO13" s="14"/>
      <c r="AQP13" s="14"/>
      <c r="AQQ13" s="14"/>
      <c r="AQR13" s="14"/>
      <c r="AQS13" s="14"/>
      <c r="AQT13" s="14"/>
      <c r="AQU13" s="14"/>
      <c r="AQV13" s="14"/>
      <c r="AQW13" s="14"/>
      <c r="AQX13" s="14"/>
      <c r="AQY13" s="14"/>
      <c r="AQZ13" s="14"/>
      <c r="ARA13" s="14"/>
      <c r="ARB13" s="14"/>
      <c r="ARC13" s="14"/>
      <c r="ARD13" s="14"/>
      <c r="ARE13" s="14"/>
      <c r="ARF13" s="14"/>
      <c r="ARG13" s="14"/>
      <c r="ARH13" s="14"/>
      <c r="ARI13" s="14"/>
      <c r="ARJ13" s="14"/>
      <c r="ARK13" s="14"/>
      <c r="ARL13" s="14"/>
      <c r="ARM13" s="14"/>
      <c r="ARN13" s="14"/>
      <c r="ARO13" s="14"/>
      <c r="ARP13" s="14"/>
      <c r="ARQ13" s="14"/>
      <c r="ARR13" s="14"/>
      <c r="ARS13" s="14"/>
      <c r="ART13" s="14"/>
      <c r="ARU13" s="14"/>
      <c r="ARV13" s="14"/>
      <c r="ARW13" s="14"/>
      <c r="ARX13" s="14"/>
      <c r="ARY13" s="14"/>
      <c r="ARZ13" s="14"/>
      <c r="ASA13" s="14"/>
      <c r="ASB13" s="14"/>
      <c r="ASC13" s="14"/>
      <c r="ASD13" s="14"/>
      <c r="ASE13" s="14"/>
      <c r="ASF13" s="14"/>
      <c r="ASG13" s="14"/>
      <c r="ASH13" s="14"/>
      <c r="ASI13" s="14"/>
      <c r="ASJ13" s="14"/>
      <c r="ASK13" s="14"/>
      <c r="ASL13" s="14"/>
      <c r="ASM13" s="14"/>
      <c r="ASN13" s="14"/>
      <c r="ASO13" s="14"/>
      <c r="ASP13" s="14"/>
      <c r="ASQ13" s="14"/>
      <c r="ASR13" s="14"/>
      <c r="ASS13" s="14"/>
      <c r="AST13" s="14"/>
      <c r="ASU13" s="14"/>
      <c r="ASV13" s="14"/>
      <c r="ASW13" s="14"/>
      <c r="ASX13" s="14"/>
      <c r="ASY13" s="14"/>
      <c r="ASZ13" s="14"/>
      <c r="ATA13" s="14"/>
      <c r="ATB13" s="14"/>
      <c r="ATC13" s="14"/>
      <c r="ATD13" s="14"/>
      <c r="ATE13" s="14"/>
      <c r="ATF13" s="14"/>
      <c r="ATG13" s="14"/>
      <c r="ATH13" s="14"/>
      <c r="ATI13" s="14"/>
      <c r="ATJ13" s="14"/>
      <c r="ATK13" s="14"/>
      <c r="ATL13" s="14"/>
      <c r="ATM13" s="14"/>
      <c r="ATN13" s="14"/>
      <c r="ATO13" s="14"/>
      <c r="ATP13" s="14"/>
      <c r="ATQ13" s="14"/>
      <c r="ATR13" s="14"/>
      <c r="ATS13" s="14"/>
      <c r="ATT13" s="14"/>
      <c r="ATU13" s="14"/>
      <c r="ATV13" s="14"/>
      <c r="ATW13" s="14"/>
      <c r="ATX13" s="14"/>
      <c r="ATY13" s="14"/>
      <c r="ATZ13" s="14"/>
      <c r="AUA13" s="14"/>
      <c r="AUB13" s="14"/>
      <c r="AUC13" s="14"/>
      <c r="AUD13" s="14"/>
      <c r="AUE13" s="14"/>
      <c r="AUF13" s="14"/>
      <c r="AUG13" s="14"/>
      <c r="AUH13" s="14"/>
      <c r="AUI13" s="14"/>
      <c r="AUJ13" s="14"/>
      <c r="AUK13" s="14"/>
      <c r="AUL13" s="14"/>
      <c r="AUM13" s="14"/>
      <c r="AUN13" s="14"/>
      <c r="AUO13" s="14"/>
      <c r="AUP13" s="14"/>
      <c r="AUQ13" s="14"/>
      <c r="AUR13" s="14"/>
      <c r="AUS13" s="14"/>
      <c r="AUT13" s="14"/>
      <c r="AUU13" s="14"/>
      <c r="AUV13" s="14"/>
      <c r="AUW13" s="14"/>
      <c r="AUX13" s="14"/>
      <c r="AUY13" s="14"/>
      <c r="AUZ13" s="14"/>
      <c r="AVA13" s="14"/>
      <c r="AVB13" s="14"/>
      <c r="AVC13" s="14"/>
      <c r="AVD13" s="14"/>
      <c r="AVE13" s="14"/>
      <c r="AVF13" s="14"/>
      <c r="AVG13" s="14"/>
      <c r="AVH13" s="14"/>
      <c r="AVI13" s="14"/>
      <c r="AVJ13" s="14"/>
      <c r="AVK13" s="14"/>
      <c r="AVL13" s="14"/>
      <c r="AVM13" s="14"/>
      <c r="AVN13" s="14"/>
      <c r="AVO13" s="14"/>
      <c r="AVP13" s="14"/>
      <c r="AVQ13" s="14"/>
      <c r="AVR13" s="14"/>
      <c r="AVS13" s="14"/>
      <c r="AVT13" s="14"/>
      <c r="AVU13" s="14"/>
      <c r="AVV13" s="14"/>
      <c r="AVW13" s="14"/>
      <c r="AVX13" s="14"/>
      <c r="AVY13" s="14"/>
      <c r="AVZ13" s="14"/>
      <c r="AWA13" s="14"/>
      <c r="AWB13" s="14"/>
      <c r="AWC13" s="14"/>
      <c r="AWD13" s="14"/>
      <c r="AWE13" s="14"/>
      <c r="AWF13" s="14"/>
      <c r="AWG13" s="14"/>
      <c r="AWH13" s="14"/>
      <c r="AWI13" s="14"/>
      <c r="AWJ13" s="14"/>
      <c r="AWK13" s="14"/>
      <c r="AWL13" s="14"/>
      <c r="AWM13" s="14"/>
      <c r="AWN13" s="14"/>
      <c r="AWO13" s="14"/>
      <c r="AWP13" s="14"/>
      <c r="AWQ13" s="14"/>
      <c r="AWR13" s="14"/>
      <c r="AWS13" s="14"/>
      <c r="AWT13" s="14"/>
      <c r="AWU13" s="14"/>
      <c r="AWV13" s="14"/>
      <c r="AWW13" s="14"/>
      <c r="AWX13" s="14"/>
      <c r="AWY13" s="14"/>
      <c r="AWZ13" s="14"/>
      <c r="AXA13" s="14"/>
      <c r="AXB13" s="14"/>
      <c r="AXC13" s="14"/>
      <c r="AXD13" s="14"/>
      <c r="AXE13" s="14"/>
      <c r="AXF13" s="14"/>
      <c r="AXG13" s="14"/>
      <c r="AXH13" s="14"/>
      <c r="AXI13" s="14"/>
      <c r="AXJ13" s="14"/>
      <c r="AXK13" s="14"/>
      <c r="AXL13" s="14"/>
      <c r="AXM13" s="14"/>
      <c r="AXN13" s="14"/>
      <c r="AXO13" s="14"/>
      <c r="AXP13" s="14"/>
      <c r="AXQ13" s="14"/>
      <c r="AXR13" s="14"/>
      <c r="AXS13" s="14"/>
      <c r="AXT13" s="14"/>
      <c r="AXU13" s="14"/>
      <c r="AXV13" s="14"/>
      <c r="AXW13" s="14"/>
      <c r="AXX13" s="14"/>
      <c r="AXY13" s="14"/>
      <c r="AXZ13" s="14"/>
      <c r="AYA13" s="14"/>
      <c r="AYB13" s="14"/>
      <c r="AYC13" s="14"/>
      <c r="AYD13" s="14"/>
      <c r="AYE13" s="14"/>
      <c r="AYF13" s="14"/>
      <c r="AYG13" s="14"/>
      <c r="AYH13" s="14"/>
      <c r="AYI13" s="14"/>
      <c r="AYJ13" s="14"/>
      <c r="AYK13" s="14"/>
      <c r="AYL13" s="14"/>
      <c r="AYM13" s="14"/>
      <c r="AYN13" s="14"/>
      <c r="AYO13" s="14"/>
      <c r="AYP13" s="14"/>
      <c r="AYQ13" s="14"/>
      <c r="AYR13" s="14"/>
      <c r="AYS13" s="14"/>
      <c r="AYT13" s="14"/>
      <c r="AYU13" s="14"/>
      <c r="AYV13" s="14"/>
      <c r="AYW13" s="14"/>
      <c r="AYX13" s="14"/>
      <c r="AYY13" s="14"/>
      <c r="AYZ13" s="14"/>
      <c r="AZA13" s="14"/>
      <c r="AZB13" s="14"/>
      <c r="AZC13" s="14"/>
      <c r="AZD13" s="14"/>
      <c r="AZE13" s="14"/>
      <c r="AZF13" s="14"/>
      <c r="AZG13" s="14"/>
      <c r="AZH13" s="14"/>
      <c r="AZI13" s="14"/>
      <c r="AZJ13" s="14"/>
      <c r="AZK13" s="14"/>
      <c r="AZL13" s="14"/>
      <c r="AZM13" s="14"/>
      <c r="AZN13" s="14"/>
      <c r="AZO13" s="14"/>
      <c r="AZP13" s="14"/>
      <c r="AZQ13" s="14"/>
      <c r="AZR13" s="14"/>
      <c r="AZS13" s="14"/>
      <c r="AZT13" s="14"/>
      <c r="AZU13" s="14"/>
      <c r="AZV13" s="14"/>
      <c r="AZW13" s="14"/>
      <c r="AZX13" s="14"/>
      <c r="AZY13" s="14"/>
      <c r="AZZ13" s="14"/>
      <c r="BAA13" s="14"/>
      <c r="BAB13" s="14"/>
      <c r="BAC13" s="14"/>
      <c r="BAD13" s="14"/>
      <c r="BAE13" s="14"/>
      <c r="BAF13" s="14"/>
      <c r="BAG13" s="14"/>
      <c r="BAH13" s="14"/>
      <c r="BAI13" s="14"/>
      <c r="BAJ13" s="14"/>
      <c r="BAK13" s="14"/>
      <c r="BAL13" s="14"/>
      <c r="BAM13" s="14"/>
      <c r="BAN13" s="14"/>
      <c r="BAO13" s="14"/>
      <c r="BAP13" s="14"/>
      <c r="BAQ13" s="14"/>
      <c r="BAR13" s="14"/>
      <c r="BAS13" s="14"/>
      <c r="BAT13" s="14"/>
      <c r="BAU13" s="14"/>
      <c r="BAV13" s="14"/>
      <c r="BAW13" s="14"/>
      <c r="BAX13" s="14"/>
      <c r="BAY13" s="14"/>
      <c r="BAZ13" s="14"/>
      <c r="BBA13" s="14"/>
      <c r="BBB13" s="14"/>
      <c r="BBC13" s="14"/>
      <c r="BBD13" s="14"/>
      <c r="BBE13" s="14"/>
      <c r="BBF13" s="14"/>
      <c r="BBG13" s="14"/>
      <c r="BBH13" s="14"/>
      <c r="BBI13" s="14"/>
      <c r="BBJ13" s="14"/>
      <c r="BBK13" s="14"/>
      <c r="BBL13" s="14"/>
      <c r="BBM13" s="14"/>
      <c r="BBN13" s="14"/>
      <c r="BBO13" s="14"/>
      <c r="BBP13" s="14"/>
      <c r="BBQ13" s="14"/>
      <c r="BBR13" s="14"/>
      <c r="BBS13" s="14"/>
      <c r="BBT13" s="14"/>
      <c r="BBU13" s="14"/>
      <c r="BBV13" s="14"/>
      <c r="BBW13" s="14"/>
      <c r="BBX13" s="14"/>
      <c r="BBY13" s="14"/>
      <c r="BBZ13" s="14"/>
      <c r="BCA13" s="14"/>
      <c r="BCB13" s="14"/>
      <c r="BCC13" s="14"/>
      <c r="BCD13" s="14"/>
      <c r="BCE13" s="14"/>
      <c r="BCF13" s="14"/>
      <c r="BCG13" s="14"/>
      <c r="BCH13" s="14"/>
      <c r="BCI13" s="14"/>
      <c r="BCJ13" s="14"/>
      <c r="BCK13" s="14"/>
      <c r="BCL13" s="14"/>
      <c r="BCM13" s="14"/>
      <c r="BCN13" s="14"/>
      <c r="BCO13" s="14"/>
      <c r="BCP13" s="14"/>
      <c r="BCQ13" s="14"/>
      <c r="BCR13" s="14"/>
      <c r="BCS13" s="14"/>
      <c r="BCT13" s="14"/>
      <c r="BCU13" s="14"/>
      <c r="BCV13" s="14"/>
      <c r="BCW13" s="14"/>
      <c r="BCX13" s="14"/>
      <c r="BCY13" s="14"/>
      <c r="BCZ13" s="14"/>
      <c r="BDA13" s="14"/>
      <c r="BDB13" s="14"/>
      <c r="BDC13" s="14"/>
      <c r="BDD13" s="14"/>
      <c r="BDE13" s="14"/>
      <c r="BDF13" s="14"/>
      <c r="BDG13" s="14"/>
      <c r="BDH13" s="14"/>
      <c r="BDI13" s="14"/>
      <c r="BDJ13" s="14"/>
      <c r="BDK13" s="14"/>
      <c r="BDL13" s="14"/>
      <c r="BDM13" s="14"/>
      <c r="BDN13" s="14"/>
      <c r="BDO13" s="14"/>
      <c r="BDP13" s="14"/>
      <c r="BDQ13" s="14"/>
      <c r="BDR13" s="14"/>
      <c r="BDS13" s="14"/>
      <c r="BDT13" s="14"/>
      <c r="BDU13" s="14"/>
      <c r="BDV13" s="14"/>
      <c r="BDW13" s="14"/>
      <c r="BDX13" s="14"/>
      <c r="BDY13" s="14"/>
      <c r="BDZ13" s="14"/>
      <c r="BEA13" s="14"/>
      <c r="BEB13" s="14"/>
      <c r="BEC13" s="14"/>
      <c r="BED13" s="14"/>
      <c r="BEE13" s="14"/>
      <c r="BEF13" s="14"/>
      <c r="BEG13" s="14"/>
      <c r="BEH13" s="14"/>
      <c r="BEI13" s="14"/>
      <c r="BEJ13" s="14"/>
      <c r="BEK13" s="14"/>
      <c r="BEL13" s="14"/>
      <c r="BEM13" s="14"/>
      <c r="BEN13" s="14"/>
      <c r="BEO13" s="14"/>
      <c r="BEP13" s="14"/>
      <c r="BEQ13" s="14"/>
      <c r="BER13" s="14"/>
      <c r="BES13" s="14"/>
      <c r="BET13" s="14"/>
      <c r="BEU13" s="14"/>
      <c r="BEV13" s="14"/>
      <c r="BEW13" s="14"/>
      <c r="BEX13" s="14"/>
      <c r="BEY13" s="14"/>
      <c r="BEZ13" s="14"/>
      <c r="BFA13" s="14"/>
      <c r="BFB13" s="14"/>
      <c r="BFC13" s="14"/>
      <c r="BFD13" s="14"/>
      <c r="BFE13" s="14"/>
      <c r="BFF13" s="14"/>
      <c r="BFG13" s="14"/>
      <c r="BFH13" s="14"/>
      <c r="BFI13" s="14"/>
      <c r="BFJ13" s="14"/>
      <c r="BFK13" s="14"/>
      <c r="BFL13" s="14"/>
      <c r="BFM13" s="14"/>
      <c r="BFN13" s="14"/>
      <c r="BFO13" s="14"/>
      <c r="BFP13" s="14"/>
      <c r="BFQ13" s="14"/>
      <c r="BFR13" s="14"/>
      <c r="BFS13" s="14"/>
      <c r="BFT13" s="14"/>
      <c r="BFU13" s="14"/>
      <c r="BFV13" s="14"/>
      <c r="BFW13" s="14"/>
      <c r="BFX13" s="14"/>
      <c r="BFY13" s="14"/>
      <c r="BFZ13" s="14"/>
      <c r="BGA13" s="14"/>
      <c r="BGB13" s="14"/>
      <c r="BGC13" s="14"/>
      <c r="BGD13" s="14"/>
      <c r="BGE13" s="14"/>
      <c r="BGF13" s="14"/>
      <c r="BGG13" s="14"/>
      <c r="BGH13" s="14"/>
      <c r="BGI13" s="14"/>
      <c r="BGJ13" s="14"/>
      <c r="BGK13" s="14"/>
      <c r="BGL13" s="14"/>
      <c r="BGM13" s="14"/>
      <c r="BGN13" s="14"/>
      <c r="BGO13" s="14"/>
      <c r="BGP13" s="14"/>
      <c r="BGQ13" s="14"/>
      <c r="BGR13" s="14"/>
      <c r="BGS13" s="14"/>
      <c r="BGT13" s="14"/>
      <c r="BGU13" s="14"/>
      <c r="BGV13" s="14"/>
      <c r="BGW13" s="14"/>
      <c r="BGX13" s="14"/>
      <c r="BGY13" s="14"/>
      <c r="BGZ13" s="14"/>
      <c r="BHA13" s="14"/>
      <c r="BHB13" s="14"/>
      <c r="BHC13" s="14"/>
      <c r="BHD13" s="14"/>
      <c r="BHE13" s="14"/>
      <c r="BHF13" s="14"/>
      <c r="BHG13" s="14"/>
      <c r="BHH13" s="14"/>
      <c r="BHI13" s="14"/>
      <c r="BHJ13" s="14"/>
      <c r="BHK13" s="14"/>
      <c r="BHL13" s="14"/>
      <c r="BHM13" s="14"/>
      <c r="BHN13" s="14"/>
      <c r="BHO13" s="14"/>
      <c r="BHP13" s="14"/>
      <c r="BHQ13" s="14"/>
      <c r="BHR13" s="14"/>
      <c r="BHS13" s="14"/>
      <c r="BHT13" s="14"/>
      <c r="BHU13" s="14"/>
      <c r="BHV13" s="14"/>
      <c r="BHW13" s="14"/>
      <c r="BHX13" s="14"/>
      <c r="BHY13" s="14"/>
      <c r="BHZ13" s="14"/>
      <c r="BIA13" s="14"/>
      <c r="BIB13" s="14"/>
      <c r="BIC13" s="14"/>
      <c r="BID13" s="14"/>
      <c r="BIE13" s="14"/>
      <c r="BIF13" s="14"/>
      <c r="BIG13" s="14"/>
      <c r="BIH13" s="14"/>
      <c r="BII13" s="14"/>
      <c r="BIJ13" s="14"/>
      <c r="BIK13" s="14"/>
      <c r="BIL13" s="14"/>
      <c r="BIM13" s="14"/>
      <c r="BIN13" s="14"/>
      <c r="BIO13" s="14"/>
      <c r="BIP13" s="14"/>
      <c r="BIQ13" s="14"/>
      <c r="BIR13" s="14"/>
      <c r="BIS13" s="14"/>
      <c r="BIT13" s="14"/>
      <c r="BIU13" s="14"/>
      <c r="BIV13" s="14"/>
      <c r="BIW13" s="14"/>
      <c r="BIX13" s="14"/>
      <c r="BIY13" s="14"/>
      <c r="BIZ13" s="14"/>
      <c r="BJA13" s="14"/>
      <c r="BJB13" s="14"/>
      <c r="BJC13" s="14"/>
      <c r="BJD13" s="14"/>
      <c r="BJE13" s="14"/>
      <c r="BJF13" s="14"/>
      <c r="BJG13" s="14"/>
      <c r="BJH13" s="14"/>
      <c r="BJI13" s="14"/>
      <c r="BJJ13" s="14"/>
      <c r="BJK13" s="14"/>
      <c r="BJL13" s="14"/>
      <c r="BJM13" s="14"/>
      <c r="BJN13" s="14"/>
      <c r="BJO13" s="14"/>
      <c r="BJP13" s="14"/>
      <c r="BJQ13" s="14"/>
      <c r="BJR13" s="14"/>
      <c r="BJS13" s="14"/>
      <c r="BJT13" s="14"/>
      <c r="BJU13" s="14"/>
      <c r="BJV13" s="14"/>
      <c r="BJW13" s="14"/>
      <c r="BJX13" s="14"/>
      <c r="BJY13" s="14"/>
      <c r="BJZ13" s="14"/>
      <c r="BKA13" s="14"/>
      <c r="BKB13" s="14"/>
      <c r="BKC13" s="14"/>
      <c r="BKD13" s="14"/>
      <c r="BKE13" s="14"/>
      <c r="BKF13" s="14"/>
      <c r="BKG13" s="14"/>
      <c r="BKH13" s="14"/>
      <c r="BKI13" s="14"/>
      <c r="BKJ13" s="14"/>
      <c r="BKK13" s="14"/>
      <c r="BKL13" s="14"/>
      <c r="BKM13" s="14"/>
      <c r="BKN13" s="14"/>
      <c r="BKO13" s="14"/>
      <c r="BKP13" s="14"/>
      <c r="BKQ13" s="14"/>
      <c r="BKR13" s="14"/>
      <c r="BKS13" s="14"/>
      <c r="BKT13" s="14"/>
      <c r="BKU13" s="14"/>
      <c r="BKV13" s="14"/>
      <c r="BKW13" s="14"/>
      <c r="BKX13" s="14"/>
      <c r="BKY13" s="14"/>
      <c r="BKZ13" s="14"/>
      <c r="BLA13" s="14"/>
      <c r="BLB13" s="14"/>
      <c r="BLC13" s="14"/>
      <c r="BLD13" s="14"/>
      <c r="BLE13" s="14"/>
      <c r="BLF13" s="14"/>
      <c r="BLG13" s="14"/>
      <c r="BLH13" s="14"/>
      <c r="BLI13" s="14"/>
      <c r="BLJ13" s="14"/>
      <c r="BLK13" s="14"/>
      <c r="BLL13" s="14"/>
      <c r="BLM13" s="14"/>
      <c r="BLN13" s="14"/>
      <c r="BLO13" s="14"/>
      <c r="BLP13" s="14"/>
      <c r="BLQ13" s="14"/>
      <c r="BLR13" s="14"/>
      <c r="BLS13" s="14"/>
      <c r="BLT13" s="14"/>
      <c r="BLU13" s="14"/>
      <c r="BLV13" s="14"/>
      <c r="BLW13" s="14"/>
      <c r="BLX13" s="14"/>
      <c r="BLY13" s="14"/>
      <c r="BLZ13" s="14"/>
      <c r="BMA13" s="14"/>
      <c r="BMB13" s="14"/>
      <c r="BMC13" s="14"/>
      <c r="BMD13" s="14"/>
      <c r="BME13" s="14"/>
      <c r="BMF13" s="14"/>
      <c r="BMG13" s="14"/>
      <c r="BMH13" s="14"/>
      <c r="BMI13" s="14"/>
      <c r="BMJ13" s="14"/>
      <c r="BMK13" s="14"/>
      <c r="BML13" s="14"/>
      <c r="BMM13" s="14"/>
      <c r="BMN13" s="14"/>
      <c r="BMO13" s="14"/>
      <c r="BMP13" s="14"/>
      <c r="BMQ13" s="14"/>
      <c r="BMR13" s="14"/>
      <c r="BMS13" s="14"/>
      <c r="BMT13" s="14"/>
      <c r="BMU13" s="14"/>
      <c r="BMV13" s="14"/>
      <c r="BMW13" s="14"/>
      <c r="BMX13" s="14"/>
      <c r="BMY13" s="14"/>
      <c r="BMZ13" s="14"/>
      <c r="BNA13" s="14"/>
      <c r="BNB13" s="14"/>
      <c r="BNC13" s="14"/>
      <c r="BND13" s="14"/>
      <c r="BNE13" s="14"/>
      <c r="BNF13" s="14"/>
      <c r="BNG13" s="14"/>
      <c r="BNH13" s="14"/>
      <c r="BNI13" s="14"/>
      <c r="BNJ13" s="14"/>
      <c r="BNK13" s="14"/>
      <c r="BNL13" s="14"/>
      <c r="BNM13" s="14"/>
      <c r="BNN13" s="14"/>
      <c r="BNO13" s="14"/>
      <c r="BNP13" s="14"/>
      <c r="BNQ13" s="14"/>
      <c r="BNR13" s="14"/>
      <c r="BNS13" s="14"/>
      <c r="BNT13" s="14"/>
      <c r="BNU13" s="14"/>
      <c r="BNV13" s="14"/>
      <c r="BNW13" s="14"/>
      <c r="BNX13" s="14"/>
      <c r="BNY13" s="14"/>
      <c r="BNZ13" s="14"/>
      <c r="BOA13" s="14"/>
      <c r="BOB13" s="14"/>
      <c r="BOC13" s="14"/>
      <c r="BOD13" s="14"/>
      <c r="BOE13" s="14"/>
      <c r="BOF13" s="14"/>
      <c r="BOG13" s="14"/>
      <c r="BOH13" s="14"/>
      <c r="BOI13" s="14"/>
      <c r="BOJ13" s="14"/>
      <c r="BOK13" s="14"/>
      <c r="BOL13" s="14"/>
      <c r="BOM13" s="14"/>
      <c r="BON13" s="14"/>
      <c r="BOO13" s="14"/>
      <c r="BOP13" s="14"/>
      <c r="BOQ13" s="14"/>
      <c r="BOR13" s="14"/>
      <c r="BOS13" s="14"/>
      <c r="BOT13" s="14"/>
      <c r="BOU13" s="14"/>
      <c r="BOV13" s="14"/>
      <c r="BOW13" s="14"/>
      <c r="BOX13" s="14"/>
      <c r="BOY13" s="14"/>
      <c r="BOZ13" s="14"/>
      <c r="BPA13" s="14"/>
      <c r="BPB13" s="14"/>
      <c r="BPC13" s="14"/>
      <c r="BPD13" s="14"/>
      <c r="BPE13" s="14"/>
      <c r="BPF13" s="14"/>
      <c r="BPG13" s="14"/>
      <c r="BPH13" s="14"/>
      <c r="BPI13" s="14"/>
      <c r="BPJ13" s="14"/>
      <c r="BPK13" s="14"/>
      <c r="BPL13" s="14"/>
      <c r="BPM13" s="14"/>
      <c r="BPN13" s="14"/>
      <c r="BPO13" s="14"/>
      <c r="BPP13" s="14"/>
      <c r="BPQ13" s="14"/>
      <c r="BPR13" s="14"/>
      <c r="BPS13" s="14"/>
      <c r="BPT13" s="14"/>
      <c r="BPU13" s="14"/>
      <c r="BPV13" s="14"/>
      <c r="BPW13" s="14"/>
      <c r="BPX13" s="14"/>
      <c r="BPY13" s="14"/>
      <c r="BPZ13" s="14"/>
      <c r="BQA13" s="14"/>
      <c r="BQB13" s="14"/>
      <c r="BQC13" s="14"/>
      <c r="BQD13" s="14"/>
      <c r="BQE13" s="14"/>
      <c r="BQF13" s="14"/>
      <c r="BQG13" s="14"/>
      <c r="BQH13" s="14"/>
      <c r="BQI13" s="14"/>
      <c r="BQJ13" s="14"/>
      <c r="BQK13" s="14"/>
      <c r="BQL13" s="14"/>
      <c r="BQM13" s="14"/>
      <c r="BQN13" s="14"/>
      <c r="BQO13" s="14"/>
      <c r="BQP13" s="14"/>
      <c r="BQQ13" s="14"/>
      <c r="BQR13" s="14"/>
      <c r="BQS13" s="14"/>
      <c r="BQT13" s="14"/>
      <c r="BQU13" s="14"/>
      <c r="BQV13" s="14"/>
      <c r="BQW13" s="14"/>
      <c r="BQX13" s="14"/>
      <c r="BQY13" s="14"/>
      <c r="BQZ13" s="14"/>
      <c r="BRA13" s="14"/>
      <c r="BRB13" s="14"/>
      <c r="BRC13" s="14"/>
      <c r="BRD13" s="14"/>
      <c r="BRE13" s="14"/>
      <c r="BRF13" s="14"/>
      <c r="BRG13" s="14"/>
      <c r="BRH13" s="14"/>
      <c r="BRI13" s="14"/>
      <c r="BRJ13" s="14"/>
      <c r="BRK13" s="14"/>
      <c r="BRL13" s="14"/>
      <c r="BRM13" s="14"/>
      <c r="BRN13" s="14"/>
      <c r="BRO13" s="14"/>
      <c r="BRP13" s="14"/>
      <c r="BRQ13" s="14"/>
      <c r="BRR13" s="14"/>
      <c r="BRS13" s="14"/>
      <c r="BRT13" s="14"/>
      <c r="BRU13" s="14"/>
      <c r="BRV13" s="14"/>
      <c r="BRW13" s="14"/>
      <c r="BRX13" s="14"/>
      <c r="BRY13" s="14"/>
      <c r="BRZ13" s="14"/>
      <c r="BSA13" s="14"/>
      <c r="BSB13" s="14"/>
      <c r="BSC13" s="14"/>
      <c r="BSD13" s="14"/>
      <c r="BSE13" s="14"/>
      <c r="BSF13" s="14"/>
      <c r="BSG13" s="14"/>
      <c r="BSH13" s="14"/>
      <c r="BSI13" s="14"/>
      <c r="BSJ13" s="14"/>
      <c r="BSK13" s="14"/>
      <c r="BSL13" s="14"/>
      <c r="BSM13" s="14"/>
      <c r="BSN13" s="14"/>
      <c r="BSO13" s="14"/>
      <c r="BSP13" s="14"/>
      <c r="BSQ13" s="14"/>
      <c r="BSR13" s="14"/>
      <c r="BSS13" s="14"/>
      <c r="BST13" s="14"/>
      <c r="BSU13" s="14"/>
      <c r="BSV13" s="14"/>
      <c r="BSW13" s="14"/>
      <c r="BSX13" s="14"/>
      <c r="BSY13" s="14"/>
      <c r="BSZ13" s="14"/>
      <c r="BTA13" s="14"/>
      <c r="BTB13" s="14"/>
      <c r="BTC13" s="14"/>
      <c r="BTD13" s="14"/>
      <c r="BTE13" s="14"/>
      <c r="BTF13" s="14"/>
      <c r="BTG13" s="14"/>
      <c r="BTH13" s="14"/>
      <c r="BTI13" s="14"/>
      <c r="BTJ13" s="14"/>
      <c r="BTK13" s="14"/>
      <c r="BTL13" s="14"/>
      <c r="BTM13" s="14"/>
      <c r="BTN13" s="14"/>
      <c r="BTO13" s="14"/>
      <c r="BTP13" s="14"/>
      <c r="BTQ13" s="14"/>
      <c r="BTR13" s="14"/>
      <c r="BTS13" s="14"/>
      <c r="BTT13" s="14"/>
      <c r="BTU13" s="14"/>
      <c r="BTV13" s="14"/>
      <c r="BTW13" s="14"/>
      <c r="BTX13" s="14"/>
      <c r="BTY13" s="14"/>
      <c r="BTZ13" s="14"/>
      <c r="BUA13" s="14"/>
      <c r="BUB13" s="14"/>
      <c r="BUC13" s="14"/>
      <c r="BUD13" s="14"/>
      <c r="BUE13" s="14"/>
      <c r="BUF13" s="14"/>
      <c r="BUG13" s="14"/>
      <c r="BUH13" s="14"/>
      <c r="BUI13" s="14"/>
      <c r="BUJ13" s="14"/>
      <c r="BUK13" s="14"/>
      <c r="BUL13" s="14"/>
      <c r="BUM13" s="14"/>
      <c r="BUN13" s="14"/>
      <c r="BUO13" s="14"/>
      <c r="BUP13" s="14"/>
      <c r="BUQ13" s="14"/>
      <c r="BUR13" s="14"/>
      <c r="BUS13" s="14"/>
      <c r="BUT13" s="14"/>
      <c r="BUU13" s="14"/>
      <c r="BUV13" s="14"/>
      <c r="BUW13" s="14"/>
      <c r="BUX13" s="14"/>
      <c r="BUY13" s="14"/>
      <c r="BUZ13" s="14"/>
      <c r="BVA13" s="14"/>
      <c r="BVB13" s="14"/>
      <c r="BVC13" s="14"/>
      <c r="BVD13" s="14"/>
      <c r="BVE13" s="14"/>
      <c r="BVF13" s="14"/>
      <c r="BVG13" s="14"/>
      <c r="BVH13" s="14"/>
      <c r="BVI13" s="14"/>
      <c r="BVJ13" s="14"/>
      <c r="BVK13" s="14"/>
      <c r="BVL13" s="14"/>
      <c r="BVM13" s="14"/>
      <c r="BVN13" s="14"/>
      <c r="BVO13" s="14"/>
      <c r="BVP13" s="14"/>
      <c r="BVQ13" s="14"/>
      <c r="BVR13" s="14"/>
      <c r="BVS13" s="14"/>
      <c r="BVT13" s="14"/>
      <c r="BVU13" s="14"/>
      <c r="BVV13" s="14"/>
      <c r="BVW13" s="14"/>
      <c r="BVX13" s="14"/>
      <c r="BVY13" s="14"/>
      <c r="BVZ13" s="14"/>
      <c r="BWA13" s="14"/>
      <c r="BWB13" s="14"/>
      <c r="BWC13" s="14"/>
      <c r="BWD13" s="14"/>
      <c r="BWE13" s="14"/>
      <c r="BWF13" s="14"/>
      <c r="BWG13" s="14"/>
      <c r="BWH13" s="14"/>
      <c r="BWI13" s="14"/>
      <c r="BWJ13" s="14"/>
      <c r="BWK13" s="14"/>
      <c r="BWL13" s="14"/>
      <c r="BWM13" s="14"/>
      <c r="BWN13" s="14"/>
      <c r="BWO13" s="14"/>
      <c r="BWP13" s="14"/>
      <c r="BWQ13" s="14"/>
      <c r="BWR13" s="14"/>
      <c r="BWS13" s="14"/>
      <c r="BWT13" s="14"/>
      <c r="BWU13" s="14"/>
      <c r="BWV13" s="14"/>
      <c r="BWW13" s="14"/>
      <c r="BWX13" s="14"/>
      <c r="BWY13" s="14"/>
      <c r="BWZ13" s="14"/>
      <c r="BXA13" s="14"/>
      <c r="BXB13" s="14"/>
      <c r="BXC13" s="14"/>
      <c r="BXD13" s="14"/>
      <c r="BXE13" s="14"/>
      <c r="BXF13" s="14"/>
      <c r="BXG13" s="14"/>
      <c r="BXH13" s="14"/>
      <c r="BXI13" s="14"/>
      <c r="BXJ13" s="14"/>
      <c r="BXK13" s="14"/>
      <c r="BXL13" s="14"/>
      <c r="BXM13" s="14"/>
      <c r="BXN13" s="14"/>
      <c r="BXO13" s="14"/>
      <c r="BXP13" s="14"/>
      <c r="BXQ13" s="14"/>
      <c r="BXR13" s="14"/>
      <c r="BXS13" s="14"/>
      <c r="BXT13" s="14"/>
      <c r="BXU13" s="14"/>
      <c r="BXV13" s="14"/>
      <c r="BXW13" s="14"/>
      <c r="BXX13" s="14"/>
      <c r="BXY13" s="14"/>
      <c r="BXZ13" s="14"/>
      <c r="BYA13" s="14"/>
      <c r="BYB13" s="14"/>
      <c r="BYC13" s="14"/>
      <c r="BYD13" s="14"/>
      <c r="BYE13" s="14"/>
      <c r="BYF13" s="14"/>
      <c r="BYG13" s="14"/>
      <c r="BYH13" s="14"/>
      <c r="BYI13" s="14"/>
      <c r="BYJ13" s="14"/>
      <c r="BYK13" s="14"/>
      <c r="BYL13" s="14"/>
      <c r="BYM13" s="14"/>
      <c r="BYN13" s="14"/>
      <c r="BYO13" s="14"/>
      <c r="BYP13" s="14"/>
      <c r="BYQ13" s="14"/>
      <c r="BYR13" s="14"/>
      <c r="BYS13" s="14"/>
      <c r="BYT13" s="14"/>
      <c r="BYU13" s="14"/>
      <c r="BYV13" s="14"/>
      <c r="BYW13" s="14"/>
      <c r="BYX13" s="14"/>
      <c r="BYY13" s="14"/>
      <c r="BYZ13" s="14"/>
      <c r="BZA13" s="14"/>
      <c r="BZB13" s="14"/>
      <c r="BZC13" s="14"/>
      <c r="BZD13" s="14"/>
      <c r="BZE13" s="14"/>
      <c r="BZF13" s="14"/>
      <c r="BZG13" s="14"/>
      <c r="BZH13" s="14"/>
      <c r="BZI13" s="14"/>
      <c r="BZJ13" s="14"/>
      <c r="BZK13" s="14"/>
      <c r="BZL13" s="14"/>
      <c r="BZM13" s="14"/>
      <c r="BZN13" s="14"/>
      <c r="BZO13" s="14"/>
      <c r="BZP13" s="14"/>
      <c r="BZQ13" s="14"/>
      <c r="BZR13" s="14"/>
      <c r="BZS13" s="14"/>
      <c r="BZT13" s="14"/>
      <c r="BZU13" s="14"/>
      <c r="BZV13" s="14"/>
      <c r="BZW13" s="14"/>
      <c r="BZX13" s="14"/>
      <c r="BZY13" s="14"/>
      <c r="BZZ13" s="14"/>
      <c r="CAA13" s="14"/>
      <c r="CAB13" s="14"/>
      <c r="CAC13" s="14"/>
      <c r="CAD13" s="14"/>
      <c r="CAE13" s="14"/>
      <c r="CAF13" s="14"/>
      <c r="CAG13" s="14"/>
      <c r="CAH13" s="14"/>
      <c r="CAI13" s="14"/>
      <c r="CAJ13" s="14"/>
      <c r="CAK13" s="14"/>
      <c r="CAL13" s="14"/>
      <c r="CAM13" s="14"/>
      <c r="CAN13" s="14"/>
      <c r="CAO13" s="14"/>
      <c r="CAP13" s="14"/>
      <c r="CAQ13" s="14"/>
      <c r="CAR13" s="14"/>
      <c r="CAS13" s="14"/>
      <c r="CAT13" s="14"/>
      <c r="CAU13" s="14"/>
      <c r="CAV13" s="14"/>
      <c r="CAW13" s="14"/>
      <c r="CAX13" s="14"/>
      <c r="CAY13" s="14"/>
      <c r="CAZ13" s="14"/>
      <c r="CBA13" s="14"/>
      <c r="CBB13" s="14"/>
      <c r="CBC13" s="14"/>
      <c r="CBD13" s="14"/>
      <c r="CBE13" s="14"/>
      <c r="CBF13" s="14"/>
      <c r="CBG13" s="14"/>
      <c r="CBH13" s="14"/>
      <c r="CBI13" s="14"/>
      <c r="CBJ13" s="14"/>
      <c r="CBK13" s="14"/>
      <c r="CBL13" s="14"/>
      <c r="CBM13" s="14"/>
      <c r="CBN13" s="14"/>
      <c r="CBO13" s="14"/>
      <c r="CBP13" s="14"/>
      <c r="CBQ13" s="14"/>
      <c r="CBR13" s="14"/>
      <c r="CBS13" s="14"/>
      <c r="CBT13" s="14"/>
      <c r="CBU13" s="14"/>
      <c r="CBV13" s="14"/>
      <c r="CBW13" s="14"/>
      <c r="CBX13" s="14"/>
      <c r="CBY13" s="14"/>
      <c r="CBZ13" s="14"/>
      <c r="CCA13" s="14"/>
      <c r="CCB13" s="14"/>
      <c r="CCC13" s="14"/>
      <c r="CCD13" s="14"/>
      <c r="CCE13" s="14"/>
      <c r="CCF13" s="14"/>
      <c r="CCG13" s="14"/>
      <c r="CCH13" s="14"/>
      <c r="CCI13" s="14"/>
      <c r="CCJ13" s="14"/>
      <c r="CCK13" s="14"/>
      <c r="CCL13" s="14"/>
      <c r="CCM13" s="14"/>
      <c r="CCN13" s="14"/>
      <c r="CCO13" s="14"/>
      <c r="CCP13" s="14"/>
      <c r="CCQ13" s="14"/>
      <c r="CCR13" s="14"/>
      <c r="CCS13" s="14"/>
      <c r="CCT13" s="14"/>
      <c r="CCU13" s="14"/>
      <c r="CCV13" s="14"/>
      <c r="CCW13" s="14"/>
      <c r="CCX13" s="14"/>
      <c r="CCY13" s="14"/>
      <c r="CCZ13" s="14"/>
      <c r="CDA13" s="14"/>
      <c r="CDB13" s="14"/>
      <c r="CDC13" s="14"/>
      <c r="CDD13" s="14"/>
      <c r="CDE13" s="14"/>
      <c r="CDF13" s="14"/>
      <c r="CDG13" s="14"/>
      <c r="CDH13" s="14"/>
      <c r="CDI13" s="14"/>
      <c r="CDJ13" s="14"/>
      <c r="CDK13" s="14"/>
      <c r="CDL13" s="14"/>
      <c r="CDM13" s="14"/>
      <c r="CDN13" s="14"/>
      <c r="CDO13" s="14"/>
      <c r="CDP13" s="14"/>
      <c r="CDQ13" s="14"/>
      <c r="CDR13" s="14"/>
      <c r="CDS13" s="14"/>
      <c r="CDT13" s="14"/>
      <c r="CDU13" s="14"/>
      <c r="CDV13" s="14"/>
      <c r="CDW13" s="14"/>
      <c r="CDX13" s="14"/>
      <c r="CDY13" s="14"/>
      <c r="CDZ13" s="14"/>
      <c r="CEA13" s="14"/>
      <c r="CEB13" s="14"/>
      <c r="CEC13" s="14"/>
      <c r="CED13" s="14"/>
      <c r="CEE13" s="14"/>
      <c r="CEF13" s="14"/>
      <c r="CEG13" s="14"/>
      <c r="CEH13" s="14"/>
      <c r="CEI13" s="14"/>
      <c r="CEJ13" s="14"/>
      <c r="CEK13" s="14"/>
      <c r="CEL13" s="14"/>
      <c r="CEM13" s="14"/>
      <c r="CEN13" s="14"/>
      <c r="CEO13" s="14"/>
      <c r="CEP13" s="14"/>
      <c r="CEQ13" s="14"/>
      <c r="CER13" s="14"/>
      <c r="CES13" s="14"/>
      <c r="CET13" s="14"/>
      <c r="CEU13" s="14"/>
      <c r="CEV13" s="14"/>
      <c r="CEW13" s="14"/>
      <c r="CEX13" s="14"/>
      <c r="CEY13" s="14"/>
      <c r="CEZ13" s="14"/>
      <c r="CFA13" s="14"/>
      <c r="CFB13" s="14"/>
      <c r="CFC13" s="14"/>
      <c r="CFD13" s="14"/>
      <c r="CFE13" s="14"/>
      <c r="CFF13" s="14"/>
      <c r="CFG13" s="14"/>
      <c r="CFH13" s="14"/>
      <c r="CFI13" s="14"/>
      <c r="CFJ13" s="14"/>
      <c r="CFK13" s="14"/>
      <c r="CFL13" s="14"/>
      <c r="CFM13" s="14"/>
      <c r="CFN13" s="14"/>
      <c r="CFO13" s="14"/>
      <c r="CFP13" s="14"/>
      <c r="CFQ13" s="14"/>
      <c r="CFR13" s="14"/>
      <c r="CFS13" s="14"/>
      <c r="CFT13" s="14"/>
      <c r="CFU13" s="14"/>
      <c r="CFV13" s="14"/>
      <c r="CFW13" s="14"/>
      <c r="CFX13" s="14"/>
      <c r="CFY13" s="14"/>
      <c r="CFZ13" s="14"/>
      <c r="CGA13" s="14"/>
      <c r="CGB13" s="14"/>
      <c r="CGC13" s="14"/>
      <c r="CGD13" s="14"/>
      <c r="CGE13" s="14"/>
      <c r="CGF13" s="14"/>
      <c r="CGG13" s="14"/>
      <c r="CGH13" s="14"/>
      <c r="CGI13" s="14"/>
      <c r="CGJ13" s="14"/>
      <c r="CGK13" s="14"/>
      <c r="CGL13" s="14"/>
      <c r="CGM13" s="14"/>
      <c r="CGN13" s="14"/>
      <c r="CGO13" s="14"/>
      <c r="CGP13" s="14"/>
      <c r="CGQ13" s="14"/>
      <c r="CGR13" s="14"/>
      <c r="CGS13" s="14"/>
      <c r="CGT13" s="14"/>
      <c r="CGU13" s="14"/>
      <c r="CGV13" s="14"/>
      <c r="CGW13" s="14"/>
      <c r="CGX13" s="14"/>
      <c r="CGY13" s="14"/>
      <c r="CGZ13" s="14"/>
      <c r="CHA13" s="14"/>
      <c r="CHB13" s="14"/>
      <c r="CHC13" s="14"/>
      <c r="CHD13" s="14"/>
      <c r="CHE13" s="14"/>
      <c r="CHF13" s="14"/>
      <c r="CHG13" s="14"/>
      <c r="CHH13" s="14"/>
      <c r="CHI13" s="14"/>
      <c r="CHJ13" s="14"/>
      <c r="CHK13" s="14"/>
      <c r="CHL13" s="14"/>
      <c r="CHM13" s="14"/>
      <c r="CHN13" s="14"/>
      <c r="CHO13" s="14"/>
      <c r="CHP13" s="14"/>
      <c r="CHQ13" s="14"/>
      <c r="CHR13" s="14"/>
      <c r="CHS13" s="14"/>
      <c r="CHT13" s="14"/>
      <c r="CHU13" s="14"/>
      <c r="CHV13" s="14"/>
      <c r="CHW13" s="14"/>
      <c r="CHX13" s="14"/>
      <c r="CHY13" s="14"/>
      <c r="CHZ13" s="14"/>
      <c r="CIA13" s="14"/>
      <c r="CIB13" s="14"/>
      <c r="CIC13" s="14"/>
      <c r="CID13" s="14"/>
      <c r="CIE13" s="14"/>
      <c r="CIF13" s="14"/>
      <c r="CIG13" s="14"/>
      <c r="CIH13" s="14"/>
      <c r="CII13" s="14"/>
      <c r="CIJ13" s="14"/>
      <c r="CIK13" s="14"/>
      <c r="CIL13" s="14"/>
      <c r="CIM13" s="14"/>
      <c r="CIN13" s="14"/>
      <c r="CIO13" s="14"/>
      <c r="CIP13" s="14"/>
      <c r="CIQ13" s="14"/>
      <c r="CIR13" s="14"/>
      <c r="CIS13" s="14"/>
      <c r="CIT13" s="14"/>
      <c r="CIU13" s="14"/>
      <c r="CIV13" s="14"/>
      <c r="CIW13" s="14"/>
      <c r="CIX13" s="14"/>
      <c r="CIY13" s="14"/>
      <c r="CIZ13" s="14"/>
      <c r="CJA13" s="14"/>
      <c r="CJB13" s="14"/>
      <c r="CJC13" s="14"/>
      <c r="CJD13" s="14"/>
      <c r="CJE13" s="14"/>
      <c r="CJF13" s="14"/>
      <c r="CJG13" s="14"/>
      <c r="CJH13" s="14"/>
      <c r="CJI13" s="14"/>
      <c r="CJJ13" s="14"/>
      <c r="CJK13" s="14"/>
      <c r="CJL13" s="14"/>
      <c r="CJM13" s="14"/>
      <c r="CJN13" s="14"/>
      <c r="CJO13" s="14"/>
      <c r="CJP13" s="14"/>
      <c r="CJQ13" s="14"/>
      <c r="CJR13" s="14"/>
      <c r="CJS13" s="14"/>
      <c r="CJT13" s="14"/>
      <c r="CJU13" s="14"/>
      <c r="CJV13" s="14"/>
      <c r="CJW13" s="14"/>
      <c r="CJX13" s="14"/>
      <c r="CJY13" s="14"/>
      <c r="CJZ13" s="14"/>
      <c r="CKA13" s="14"/>
      <c r="CKB13" s="14"/>
      <c r="CKC13" s="14"/>
      <c r="CKD13" s="14"/>
      <c r="CKE13" s="14"/>
      <c r="CKF13" s="14"/>
      <c r="CKG13" s="14"/>
      <c r="CKH13" s="14"/>
      <c r="CKI13" s="14"/>
      <c r="CKJ13" s="14"/>
      <c r="CKK13" s="14"/>
      <c r="CKL13" s="14"/>
      <c r="CKM13" s="14"/>
      <c r="CKN13" s="14"/>
      <c r="CKO13" s="14"/>
      <c r="CKP13" s="14"/>
      <c r="CKQ13" s="14"/>
      <c r="CKR13" s="14"/>
      <c r="CKS13" s="14"/>
      <c r="CKT13" s="14"/>
      <c r="CKU13" s="14"/>
      <c r="CKV13" s="14"/>
      <c r="CKW13" s="14"/>
      <c r="CKX13" s="14"/>
      <c r="CKY13" s="14"/>
      <c r="CKZ13" s="14"/>
      <c r="CLA13" s="14"/>
      <c r="CLB13" s="14"/>
      <c r="CLC13" s="14"/>
      <c r="CLD13" s="14"/>
      <c r="CLE13" s="14"/>
      <c r="CLF13" s="14"/>
      <c r="CLG13" s="14"/>
      <c r="CLH13" s="14"/>
      <c r="CLI13" s="14"/>
      <c r="CLJ13" s="14"/>
      <c r="CLK13" s="14"/>
      <c r="CLL13" s="14"/>
      <c r="CLM13" s="14"/>
      <c r="CLN13" s="14"/>
      <c r="CLO13" s="14"/>
      <c r="CLP13" s="14"/>
      <c r="CLQ13" s="14"/>
      <c r="CLR13" s="14"/>
      <c r="CLS13" s="14"/>
      <c r="CLT13" s="14"/>
      <c r="CLU13" s="14"/>
      <c r="CLV13" s="14"/>
      <c r="CLW13" s="14"/>
      <c r="CLX13" s="14"/>
      <c r="CLY13" s="14"/>
      <c r="CLZ13" s="14"/>
      <c r="CMA13" s="14"/>
      <c r="CMB13" s="14"/>
      <c r="CMC13" s="14"/>
      <c r="CMD13" s="14"/>
      <c r="CME13" s="14"/>
      <c r="CMF13" s="14"/>
      <c r="CMG13" s="14"/>
      <c r="CMH13" s="14"/>
      <c r="CMI13" s="14"/>
      <c r="CMJ13" s="14"/>
      <c r="CMK13" s="14"/>
      <c r="CML13" s="14"/>
      <c r="CMM13" s="14"/>
      <c r="CMN13" s="14"/>
      <c r="CMO13" s="14"/>
      <c r="CMP13" s="14"/>
      <c r="CMQ13" s="14"/>
      <c r="CMR13" s="14"/>
      <c r="CMS13" s="14"/>
      <c r="CMT13" s="14"/>
      <c r="CMU13" s="14"/>
      <c r="CMV13" s="14"/>
      <c r="CMW13" s="14"/>
      <c r="CMX13" s="14"/>
      <c r="CMY13" s="14"/>
      <c r="CMZ13" s="14"/>
      <c r="CNA13" s="14"/>
      <c r="CNB13" s="14"/>
      <c r="CNC13" s="14"/>
      <c r="CND13" s="14"/>
      <c r="CNE13" s="14"/>
      <c r="CNF13" s="14"/>
      <c r="CNG13" s="14"/>
      <c r="CNH13" s="14"/>
      <c r="CNI13" s="14"/>
      <c r="CNJ13" s="14"/>
      <c r="CNK13" s="14"/>
      <c r="CNL13" s="14"/>
      <c r="CNM13" s="14"/>
      <c r="CNN13" s="14"/>
      <c r="CNO13" s="14"/>
      <c r="CNP13" s="14"/>
      <c r="CNQ13" s="14"/>
      <c r="CNR13" s="14"/>
      <c r="CNS13" s="14"/>
      <c r="CNT13" s="14"/>
      <c r="CNU13" s="14"/>
      <c r="CNV13" s="14"/>
      <c r="CNW13" s="14"/>
      <c r="CNX13" s="14"/>
      <c r="CNY13" s="14"/>
      <c r="CNZ13" s="14"/>
      <c r="COA13" s="14"/>
      <c r="COB13" s="14"/>
      <c r="COC13" s="14"/>
      <c r="COD13" s="14"/>
      <c r="COE13" s="14"/>
      <c r="COF13" s="14"/>
      <c r="COG13" s="14"/>
      <c r="COH13" s="14"/>
      <c r="COI13" s="14"/>
      <c r="COJ13" s="14"/>
      <c r="COK13" s="14"/>
      <c r="COL13" s="14"/>
      <c r="COM13" s="14"/>
      <c r="CON13" s="14"/>
      <c r="COO13" s="14"/>
      <c r="COP13" s="14"/>
      <c r="COQ13" s="14"/>
      <c r="COR13" s="14"/>
      <c r="COS13" s="14"/>
      <c r="COT13" s="14"/>
      <c r="COU13" s="14"/>
      <c r="COV13" s="14"/>
      <c r="COW13" s="14"/>
      <c r="COX13" s="14"/>
      <c r="COY13" s="14"/>
      <c r="COZ13" s="14"/>
      <c r="CPA13" s="14"/>
      <c r="CPB13" s="14"/>
      <c r="CPC13" s="14"/>
      <c r="CPD13" s="14"/>
      <c r="CPE13" s="14"/>
      <c r="CPF13" s="14"/>
      <c r="CPG13" s="14"/>
      <c r="CPH13" s="14"/>
      <c r="CPI13" s="14"/>
      <c r="CPJ13" s="14"/>
      <c r="CPK13" s="14"/>
      <c r="CPL13" s="14"/>
      <c r="CPM13" s="14"/>
      <c r="CPN13" s="14"/>
      <c r="CPO13" s="14"/>
      <c r="CPP13" s="14"/>
      <c r="CPQ13" s="14"/>
      <c r="CPR13" s="14"/>
      <c r="CPS13" s="14"/>
      <c r="CPT13" s="14"/>
      <c r="CPU13" s="14"/>
      <c r="CPV13" s="14"/>
      <c r="CPW13" s="14"/>
      <c r="CPX13" s="14"/>
      <c r="CPY13" s="14"/>
      <c r="CPZ13" s="14"/>
      <c r="CQA13" s="14"/>
      <c r="CQB13" s="14"/>
      <c r="CQC13" s="14"/>
      <c r="CQD13" s="14"/>
      <c r="CQE13" s="14"/>
      <c r="CQF13" s="14"/>
      <c r="CQG13" s="14"/>
      <c r="CQH13" s="14"/>
      <c r="CQI13" s="14"/>
      <c r="CQJ13" s="14"/>
      <c r="CQK13" s="14"/>
      <c r="CQL13" s="14"/>
      <c r="CQM13" s="14"/>
      <c r="CQN13" s="14"/>
      <c r="CQO13" s="14"/>
      <c r="CQP13" s="14"/>
      <c r="CQQ13" s="14"/>
      <c r="CQR13" s="14"/>
      <c r="CQS13" s="14"/>
      <c r="CQT13" s="14"/>
      <c r="CQU13" s="14"/>
      <c r="CQV13" s="14"/>
      <c r="CQW13" s="14"/>
      <c r="CQX13" s="14"/>
      <c r="CQY13" s="14"/>
      <c r="CQZ13" s="14"/>
      <c r="CRA13" s="14"/>
      <c r="CRB13" s="14"/>
      <c r="CRC13" s="14"/>
      <c r="CRD13" s="14"/>
      <c r="CRE13" s="14"/>
      <c r="CRF13" s="14"/>
      <c r="CRG13" s="14"/>
      <c r="CRH13" s="14"/>
      <c r="CRI13" s="14"/>
      <c r="CRJ13" s="14"/>
      <c r="CRK13" s="14"/>
      <c r="CRL13" s="14"/>
      <c r="CRM13" s="14"/>
      <c r="CRN13" s="14"/>
      <c r="CRO13" s="14"/>
      <c r="CRP13" s="14"/>
      <c r="CRQ13" s="14"/>
      <c r="CRR13" s="14"/>
      <c r="CRS13" s="14"/>
      <c r="CRT13" s="14"/>
      <c r="CRU13" s="14"/>
      <c r="CRV13" s="14"/>
      <c r="CRW13" s="14"/>
      <c r="CRX13" s="14"/>
      <c r="CRY13" s="14"/>
      <c r="CRZ13" s="14"/>
      <c r="CSA13" s="14"/>
      <c r="CSB13" s="14"/>
      <c r="CSC13" s="14"/>
      <c r="CSD13" s="14"/>
      <c r="CSE13" s="14"/>
      <c r="CSF13" s="14"/>
      <c r="CSG13" s="14"/>
      <c r="CSH13" s="14"/>
      <c r="CSI13" s="14"/>
      <c r="CSJ13" s="14"/>
      <c r="CSK13" s="14"/>
      <c r="CSL13" s="14"/>
      <c r="CSM13" s="14"/>
      <c r="CSN13" s="14"/>
      <c r="CSO13" s="14"/>
      <c r="CSP13" s="14"/>
      <c r="CSQ13" s="14"/>
      <c r="CSR13" s="14"/>
      <c r="CSS13" s="14"/>
      <c r="CST13" s="14"/>
      <c r="CSU13" s="14"/>
      <c r="CSV13" s="14"/>
      <c r="CSW13" s="14"/>
      <c r="CSX13" s="14"/>
      <c r="CSY13" s="14"/>
      <c r="CSZ13" s="14"/>
      <c r="CTA13" s="14"/>
      <c r="CTB13" s="14"/>
      <c r="CTC13" s="14"/>
      <c r="CTD13" s="14"/>
      <c r="CTE13" s="14"/>
      <c r="CTF13" s="14"/>
      <c r="CTG13" s="14"/>
      <c r="CTH13" s="14"/>
      <c r="CTI13" s="14"/>
      <c r="CTJ13" s="14"/>
      <c r="CTK13" s="14"/>
      <c r="CTL13" s="14"/>
      <c r="CTM13" s="14"/>
      <c r="CTN13" s="14"/>
      <c r="CTO13" s="14"/>
      <c r="CTP13" s="14"/>
      <c r="CTQ13" s="14"/>
      <c r="CTR13" s="14"/>
      <c r="CTS13" s="14"/>
      <c r="CTT13" s="14"/>
      <c r="CTU13" s="14"/>
      <c r="CTV13" s="14"/>
      <c r="CTW13" s="14"/>
      <c r="CTX13" s="14"/>
      <c r="CTY13" s="14"/>
      <c r="CTZ13" s="14"/>
      <c r="CUA13" s="14"/>
      <c r="CUB13" s="14"/>
      <c r="CUC13" s="14"/>
      <c r="CUD13" s="14"/>
      <c r="CUE13" s="14"/>
      <c r="CUF13" s="14"/>
      <c r="CUG13" s="14"/>
      <c r="CUH13" s="14"/>
      <c r="CUI13" s="14"/>
      <c r="CUJ13" s="14"/>
      <c r="CUK13" s="14"/>
      <c r="CUL13" s="14"/>
      <c r="CUM13" s="14"/>
      <c r="CUN13" s="14"/>
      <c r="CUO13" s="14"/>
      <c r="CUP13" s="14"/>
      <c r="CUQ13" s="14"/>
      <c r="CUR13" s="14"/>
      <c r="CUS13" s="14"/>
      <c r="CUT13" s="14"/>
      <c r="CUU13" s="14"/>
      <c r="CUV13" s="14"/>
      <c r="CUW13" s="14"/>
      <c r="CUX13" s="14"/>
      <c r="CUY13" s="14"/>
      <c r="CUZ13" s="14"/>
      <c r="CVA13" s="14"/>
      <c r="CVB13" s="14"/>
      <c r="CVC13" s="14"/>
      <c r="CVD13" s="14"/>
      <c r="CVE13" s="14"/>
      <c r="CVF13" s="14"/>
      <c r="CVG13" s="14"/>
      <c r="CVH13" s="14"/>
      <c r="CVI13" s="14"/>
      <c r="CVJ13" s="14"/>
      <c r="CVK13" s="14"/>
      <c r="CVL13" s="14"/>
      <c r="CVM13" s="14"/>
      <c r="CVN13" s="14"/>
      <c r="CVO13" s="14"/>
      <c r="CVP13" s="14"/>
      <c r="CVQ13" s="14"/>
      <c r="CVR13" s="14"/>
      <c r="CVS13" s="14"/>
      <c r="CVT13" s="14"/>
      <c r="CVU13" s="14"/>
      <c r="CVV13" s="14"/>
      <c r="CVW13" s="14"/>
      <c r="CVX13" s="14"/>
      <c r="CVY13" s="14"/>
      <c r="CVZ13" s="14"/>
      <c r="CWA13" s="14"/>
      <c r="CWB13" s="14"/>
      <c r="CWC13" s="14"/>
      <c r="CWD13" s="14"/>
      <c r="CWE13" s="14"/>
      <c r="CWF13" s="14"/>
      <c r="CWG13" s="14"/>
      <c r="CWH13" s="14"/>
      <c r="CWI13" s="14"/>
      <c r="CWJ13" s="14"/>
      <c r="CWK13" s="14"/>
      <c r="CWL13" s="14"/>
      <c r="CWM13" s="14"/>
      <c r="CWN13" s="14"/>
      <c r="CWO13" s="14"/>
      <c r="CWP13" s="14"/>
      <c r="CWQ13" s="14"/>
      <c r="CWR13" s="14"/>
      <c r="CWS13" s="14"/>
      <c r="CWT13" s="14"/>
      <c r="CWU13" s="14"/>
      <c r="CWV13" s="14"/>
      <c r="CWW13" s="14"/>
      <c r="CWX13" s="14"/>
      <c r="CWY13" s="14"/>
      <c r="CWZ13" s="14"/>
      <c r="CXA13" s="14"/>
      <c r="CXB13" s="14"/>
      <c r="CXC13" s="14"/>
      <c r="CXD13" s="14"/>
      <c r="CXE13" s="14"/>
      <c r="CXF13" s="14"/>
      <c r="CXG13" s="14"/>
      <c r="CXH13" s="14"/>
      <c r="CXI13" s="14"/>
      <c r="CXJ13" s="14"/>
      <c r="CXK13" s="14"/>
      <c r="CXL13" s="14"/>
      <c r="CXM13" s="14"/>
      <c r="CXN13" s="14"/>
      <c r="CXO13" s="14"/>
      <c r="CXP13" s="14"/>
      <c r="CXQ13" s="14"/>
      <c r="CXR13" s="14"/>
      <c r="CXS13" s="14"/>
      <c r="CXT13" s="14"/>
      <c r="CXU13" s="14"/>
      <c r="CXV13" s="14"/>
      <c r="CXW13" s="14"/>
      <c r="CXX13" s="14"/>
      <c r="CXY13" s="14"/>
      <c r="CXZ13" s="14"/>
      <c r="CYA13" s="14"/>
      <c r="CYB13" s="14"/>
      <c r="CYC13" s="14"/>
      <c r="CYD13" s="14"/>
      <c r="CYE13" s="14"/>
      <c r="CYF13" s="14"/>
      <c r="CYG13" s="14"/>
      <c r="CYH13" s="14"/>
      <c r="CYI13" s="14"/>
      <c r="CYJ13" s="14"/>
      <c r="CYK13" s="14"/>
      <c r="CYL13" s="14"/>
      <c r="CYM13" s="14"/>
      <c r="CYN13" s="14"/>
      <c r="CYO13" s="14"/>
      <c r="CYP13" s="14"/>
      <c r="CYQ13" s="14"/>
      <c r="CYR13" s="14"/>
      <c r="CYS13" s="14"/>
      <c r="CYT13" s="14"/>
      <c r="CYU13" s="14"/>
      <c r="CYV13" s="14"/>
      <c r="CYW13" s="14"/>
      <c r="CYX13" s="14"/>
      <c r="CYY13" s="14"/>
      <c r="CYZ13" s="14"/>
      <c r="CZA13" s="14"/>
      <c r="CZB13" s="14"/>
      <c r="CZC13" s="14"/>
      <c r="CZD13" s="14"/>
      <c r="CZE13" s="14"/>
      <c r="CZF13" s="14"/>
      <c r="CZG13" s="14"/>
      <c r="CZH13" s="14"/>
      <c r="CZI13" s="14"/>
      <c r="CZJ13" s="14"/>
      <c r="CZK13" s="14"/>
      <c r="CZL13" s="14"/>
      <c r="CZM13" s="14"/>
      <c r="CZN13" s="14"/>
      <c r="CZO13" s="14"/>
      <c r="CZP13" s="14"/>
      <c r="CZQ13" s="14"/>
      <c r="CZR13" s="14"/>
      <c r="CZS13" s="14"/>
      <c r="CZT13" s="14"/>
      <c r="CZU13" s="14"/>
      <c r="CZV13" s="14"/>
      <c r="CZW13" s="14"/>
      <c r="CZX13" s="14"/>
      <c r="CZY13" s="14"/>
      <c r="CZZ13" s="14"/>
      <c r="DAA13" s="14"/>
      <c r="DAB13" s="14"/>
      <c r="DAC13" s="14"/>
      <c r="DAD13" s="14"/>
      <c r="DAE13" s="14"/>
      <c r="DAF13" s="14"/>
      <c r="DAG13" s="14"/>
      <c r="DAH13" s="14"/>
      <c r="DAI13" s="14"/>
      <c r="DAJ13" s="14"/>
      <c r="DAK13" s="14"/>
      <c r="DAL13" s="14"/>
      <c r="DAM13" s="14"/>
      <c r="DAN13" s="14"/>
      <c r="DAO13" s="14"/>
      <c r="DAP13" s="14"/>
      <c r="DAQ13" s="14"/>
      <c r="DAR13" s="14"/>
      <c r="DAS13" s="14"/>
      <c r="DAT13" s="14"/>
      <c r="DAU13" s="14"/>
      <c r="DAV13" s="14"/>
      <c r="DAW13" s="14"/>
      <c r="DAX13" s="14"/>
      <c r="DAY13" s="14"/>
      <c r="DAZ13" s="14"/>
      <c r="DBA13" s="14"/>
      <c r="DBB13" s="14"/>
      <c r="DBC13" s="14"/>
      <c r="DBD13" s="14"/>
      <c r="DBE13" s="14"/>
      <c r="DBF13" s="14"/>
      <c r="DBG13" s="14"/>
      <c r="DBH13" s="14"/>
      <c r="DBI13" s="14"/>
      <c r="DBJ13" s="14"/>
      <c r="DBK13" s="14"/>
      <c r="DBL13" s="14"/>
      <c r="DBM13" s="14"/>
      <c r="DBN13" s="14"/>
      <c r="DBO13" s="14"/>
      <c r="DBP13" s="14"/>
      <c r="DBQ13" s="14"/>
      <c r="DBR13" s="14"/>
      <c r="DBS13" s="14"/>
      <c r="DBT13" s="14"/>
      <c r="DBU13" s="14"/>
      <c r="DBV13" s="14"/>
      <c r="DBW13" s="14"/>
      <c r="DBX13" s="14"/>
      <c r="DBY13" s="14"/>
      <c r="DBZ13" s="14"/>
      <c r="DCA13" s="14"/>
      <c r="DCB13" s="14"/>
      <c r="DCC13" s="14"/>
      <c r="DCD13" s="14"/>
      <c r="DCE13" s="14"/>
      <c r="DCF13" s="14"/>
      <c r="DCG13" s="14"/>
      <c r="DCH13" s="14"/>
      <c r="DCI13" s="14"/>
      <c r="DCJ13" s="14"/>
      <c r="DCK13" s="14"/>
      <c r="DCL13" s="14"/>
      <c r="DCM13" s="14"/>
      <c r="DCN13" s="14"/>
      <c r="DCO13" s="14"/>
      <c r="DCP13" s="14"/>
      <c r="DCQ13" s="14"/>
      <c r="DCR13" s="14"/>
      <c r="DCS13" s="14"/>
      <c r="DCT13" s="14"/>
      <c r="DCU13" s="14"/>
      <c r="DCV13" s="14"/>
      <c r="DCW13" s="14"/>
      <c r="DCX13" s="14"/>
      <c r="DCY13" s="14"/>
      <c r="DCZ13" s="14"/>
      <c r="DDA13" s="14"/>
      <c r="DDB13" s="14"/>
      <c r="DDC13" s="14"/>
      <c r="DDD13" s="14"/>
      <c r="DDE13" s="14"/>
      <c r="DDF13" s="14"/>
      <c r="DDG13" s="14"/>
      <c r="DDH13" s="14"/>
      <c r="DDI13" s="14"/>
      <c r="DDJ13" s="14"/>
      <c r="DDK13" s="14"/>
      <c r="DDL13" s="14"/>
      <c r="DDM13" s="14"/>
      <c r="DDN13" s="14"/>
      <c r="DDO13" s="14"/>
      <c r="DDP13" s="14"/>
      <c r="DDQ13" s="14"/>
      <c r="DDR13" s="14"/>
      <c r="DDS13" s="14"/>
      <c r="DDT13" s="14"/>
      <c r="DDU13" s="14"/>
      <c r="DDV13" s="14"/>
      <c r="DDW13" s="14"/>
      <c r="DDX13" s="14"/>
      <c r="DDY13" s="14"/>
      <c r="DDZ13" s="14"/>
      <c r="DEA13" s="14"/>
      <c r="DEB13" s="14"/>
      <c r="DEC13" s="14"/>
      <c r="DED13" s="14"/>
      <c r="DEE13" s="14"/>
      <c r="DEF13" s="14"/>
      <c r="DEG13" s="14"/>
      <c r="DEH13" s="14"/>
      <c r="DEI13" s="14"/>
      <c r="DEJ13" s="14"/>
      <c r="DEK13" s="14"/>
      <c r="DEL13" s="14"/>
      <c r="DEM13" s="14"/>
      <c r="DEN13" s="14"/>
    </row>
    <row r="14" spans="1:2848" s="5" customFormat="1" ht="13.5" x14ac:dyDescent="0.3">
      <c r="A14" s="9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14"/>
      <c r="HP14" s="14"/>
      <c r="HQ14" s="14"/>
      <c r="HR14" s="14"/>
      <c r="HS14" s="14"/>
      <c r="HT14" s="14"/>
      <c r="HU14" s="14"/>
      <c r="HV14" s="14"/>
      <c r="HW14" s="14"/>
      <c r="HX14" s="14"/>
      <c r="HY14" s="14"/>
      <c r="HZ14" s="14"/>
      <c r="IA14" s="14"/>
      <c r="IB14" s="14"/>
      <c r="IC14" s="14"/>
      <c r="ID14" s="14"/>
      <c r="IE14" s="14"/>
      <c r="IF14" s="14"/>
      <c r="IG14" s="14"/>
      <c r="IH14" s="14"/>
      <c r="II14" s="14"/>
      <c r="IJ14" s="14"/>
      <c r="IK14" s="14"/>
      <c r="IL14" s="14"/>
      <c r="IM14" s="14"/>
      <c r="IN14" s="14"/>
      <c r="IO14" s="14"/>
      <c r="IP14" s="14"/>
      <c r="IQ14" s="14"/>
      <c r="IR14" s="14"/>
      <c r="IS14" s="14"/>
      <c r="IT14" s="14"/>
      <c r="IU14" s="14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/>
      <c r="KH14" s="14"/>
      <c r="KI14" s="14"/>
      <c r="KJ14" s="14"/>
      <c r="KK14" s="14"/>
      <c r="KL14" s="14"/>
      <c r="KM14" s="14"/>
      <c r="KN14" s="14"/>
      <c r="KO14" s="14"/>
      <c r="KP14" s="14"/>
      <c r="KQ14" s="14"/>
      <c r="KR14" s="14"/>
      <c r="KS14" s="14"/>
      <c r="KT14" s="14"/>
      <c r="KU14" s="14"/>
      <c r="KV14" s="14"/>
      <c r="KW14" s="14"/>
      <c r="KX14" s="14"/>
      <c r="KY14" s="14"/>
      <c r="KZ14" s="14"/>
      <c r="LA14" s="14"/>
      <c r="LB14" s="14"/>
      <c r="LC14" s="14"/>
      <c r="LD14" s="14"/>
      <c r="LE14" s="14"/>
      <c r="LF14" s="14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  <c r="MK14" s="14"/>
      <c r="ML14" s="14"/>
      <c r="MM14" s="14"/>
      <c r="MN14" s="14"/>
      <c r="MO14" s="14"/>
      <c r="MP14" s="14"/>
      <c r="MQ14" s="14"/>
      <c r="MR14" s="14"/>
      <c r="MS14" s="14"/>
      <c r="MT14" s="14"/>
      <c r="MU14" s="14"/>
      <c r="MV14" s="14"/>
      <c r="MW14" s="14"/>
      <c r="MX14" s="14"/>
      <c r="MY14" s="14"/>
      <c r="MZ14" s="14"/>
      <c r="NA14" s="14"/>
      <c r="NB14" s="14"/>
      <c r="NC14" s="14"/>
      <c r="ND14" s="14"/>
      <c r="NE14" s="14"/>
      <c r="NF14" s="14"/>
      <c r="NG14" s="14"/>
      <c r="NH14" s="14"/>
      <c r="NI14" s="14"/>
      <c r="NJ14" s="14"/>
      <c r="NK14" s="14"/>
      <c r="NL14" s="14"/>
      <c r="NM14" s="14"/>
      <c r="NN14" s="14"/>
      <c r="NO14" s="14"/>
      <c r="NP14" s="14"/>
      <c r="NQ14" s="14"/>
      <c r="NR14" s="14"/>
      <c r="NS14" s="14"/>
      <c r="NT14" s="14"/>
      <c r="NU14" s="14"/>
      <c r="NV14" s="14"/>
      <c r="NW14" s="14"/>
      <c r="NX14" s="14"/>
      <c r="NY14" s="14"/>
      <c r="NZ14" s="14"/>
      <c r="OA14" s="14"/>
      <c r="OB14" s="14"/>
      <c r="OC14" s="14"/>
      <c r="OD14" s="14"/>
      <c r="OE14" s="14"/>
      <c r="OF14" s="14"/>
      <c r="OG14" s="14"/>
      <c r="OH14" s="14"/>
      <c r="OI14" s="14"/>
      <c r="OJ14" s="14"/>
      <c r="OK14" s="14"/>
      <c r="OL14" s="14"/>
      <c r="OM14" s="14"/>
      <c r="ON14" s="14"/>
      <c r="OO14" s="14"/>
      <c r="OP14" s="14"/>
      <c r="OQ14" s="14"/>
      <c r="OR14" s="14"/>
      <c r="OS14" s="14"/>
      <c r="OT14" s="14"/>
      <c r="OU14" s="14"/>
      <c r="OV14" s="14"/>
      <c r="OW14" s="14"/>
      <c r="OX14" s="14"/>
      <c r="OY14" s="14"/>
      <c r="OZ14" s="14"/>
      <c r="PA14" s="14"/>
      <c r="PB14" s="14"/>
      <c r="PC14" s="14"/>
      <c r="PD14" s="14"/>
      <c r="PE14" s="14"/>
      <c r="PF14" s="14"/>
      <c r="PG14" s="14"/>
      <c r="PH14" s="14"/>
      <c r="PI14" s="14"/>
      <c r="PJ14" s="14"/>
      <c r="PK14" s="14"/>
      <c r="PL14" s="14"/>
      <c r="PM14" s="14"/>
      <c r="PN14" s="14"/>
      <c r="PO14" s="14"/>
      <c r="PP14" s="14"/>
      <c r="PQ14" s="14"/>
      <c r="PR14" s="14"/>
      <c r="PS14" s="14"/>
      <c r="PT14" s="14"/>
      <c r="PU14" s="14"/>
      <c r="PV14" s="14"/>
      <c r="PW14" s="14"/>
      <c r="PX14" s="14"/>
      <c r="PY14" s="14"/>
      <c r="PZ14" s="14"/>
      <c r="QA14" s="14"/>
      <c r="QB14" s="14"/>
      <c r="QC14" s="14"/>
      <c r="QD14" s="14"/>
      <c r="QE14" s="14"/>
      <c r="QF14" s="14"/>
      <c r="QG14" s="14"/>
      <c r="QH14" s="14"/>
      <c r="QI14" s="14"/>
      <c r="QJ14" s="14"/>
      <c r="QK14" s="14"/>
      <c r="QL14" s="14"/>
      <c r="QM14" s="14"/>
      <c r="QN14" s="14"/>
      <c r="QO14" s="14"/>
      <c r="QP14" s="14"/>
      <c r="QQ14" s="14"/>
      <c r="QR14" s="14"/>
      <c r="QS14" s="14"/>
      <c r="QT14" s="14"/>
      <c r="QU14" s="14"/>
      <c r="QV14" s="14"/>
      <c r="QW14" s="14"/>
      <c r="QX14" s="14"/>
      <c r="QY14" s="14"/>
      <c r="QZ14" s="14"/>
      <c r="RA14" s="14"/>
      <c r="RB14" s="14"/>
      <c r="RC14" s="14"/>
      <c r="RD14" s="14"/>
      <c r="RE14" s="14"/>
      <c r="RF14" s="14"/>
      <c r="RG14" s="14"/>
      <c r="RH14" s="14"/>
      <c r="RI14" s="14"/>
      <c r="RJ14" s="14"/>
      <c r="RK14" s="14"/>
      <c r="RL14" s="14"/>
      <c r="RM14" s="14"/>
      <c r="RN14" s="14"/>
      <c r="RO14" s="14"/>
      <c r="RP14" s="14"/>
      <c r="RQ14" s="14"/>
      <c r="RR14" s="14"/>
      <c r="RS14" s="14"/>
      <c r="RT14" s="14"/>
      <c r="RU14" s="14"/>
      <c r="RV14" s="14"/>
      <c r="RW14" s="14"/>
      <c r="RX14" s="14"/>
      <c r="RY14" s="14"/>
      <c r="RZ14" s="14"/>
      <c r="SA14" s="14"/>
      <c r="SB14" s="14"/>
      <c r="SC14" s="14"/>
      <c r="SD14" s="14"/>
      <c r="SE14" s="14"/>
      <c r="SF14" s="14"/>
      <c r="SG14" s="14"/>
      <c r="SH14" s="14"/>
      <c r="SI14" s="14"/>
      <c r="SJ14" s="14"/>
      <c r="SK14" s="14"/>
      <c r="SL14" s="14"/>
      <c r="SM14" s="14"/>
      <c r="SN14" s="14"/>
      <c r="SO14" s="14"/>
      <c r="SP14" s="14"/>
      <c r="SQ14" s="14"/>
      <c r="SR14" s="14"/>
      <c r="SS14" s="14"/>
      <c r="ST14" s="14"/>
      <c r="SU14" s="14"/>
      <c r="SV14" s="14"/>
      <c r="SW14" s="14"/>
      <c r="SX14" s="14"/>
      <c r="SY14" s="14"/>
      <c r="SZ14" s="14"/>
      <c r="TA14" s="14"/>
      <c r="TB14" s="14"/>
      <c r="TC14" s="14"/>
      <c r="TD14" s="14"/>
      <c r="TE14" s="14"/>
      <c r="TF14" s="14"/>
      <c r="TG14" s="14"/>
      <c r="TH14" s="14"/>
      <c r="TI14" s="14"/>
      <c r="TJ14" s="14"/>
      <c r="TK14" s="14"/>
      <c r="TL14" s="14"/>
      <c r="TM14" s="14"/>
      <c r="TN14" s="14"/>
      <c r="TO14" s="14"/>
      <c r="TP14" s="14"/>
      <c r="TQ14" s="14"/>
      <c r="TR14" s="14"/>
      <c r="TS14" s="14"/>
      <c r="TT14" s="14"/>
      <c r="TU14" s="14"/>
      <c r="TV14" s="14"/>
      <c r="TW14" s="14"/>
      <c r="TX14" s="14"/>
      <c r="TY14" s="14"/>
      <c r="TZ14" s="14"/>
      <c r="UA14" s="14"/>
      <c r="UB14" s="14"/>
      <c r="UC14" s="14"/>
      <c r="UD14" s="14"/>
      <c r="UE14" s="14"/>
      <c r="UF14" s="14"/>
      <c r="UG14" s="14"/>
      <c r="UH14" s="14"/>
      <c r="UI14" s="14"/>
      <c r="UJ14" s="14"/>
      <c r="UK14" s="14"/>
      <c r="UL14" s="14"/>
      <c r="UM14" s="14"/>
      <c r="UN14" s="14"/>
      <c r="UO14" s="14"/>
      <c r="UP14" s="14"/>
      <c r="UQ14" s="14"/>
      <c r="UR14" s="14"/>
      <c r="US14" s="14"/>
      <c r="UT14" s="14"/>
      <c r="UU14" s="14"/>
      <c r="UV14" s="14"/>
      <c r="UW14" s="14"/>
      <c r="UX14" s="14"/>
      <c r="UY14" s="14"/>
      <c r="UZ14" s="14"/>
      <c r="VA14" s="14"/>
      <c r="VB14" s="14"/>
      <c r="VC14" s="14"/>
      <c r="VD14" s="14"/>
      <c r="VE14" s="14"/>
      <c r="VF14" s="14"/>
      <c r="VG14" s="14"/>
      <c r="VH14" s="14"/>
      <c r="VI14" s="14"/>
      <c r="VJ14" s="14"/>
      <c r="VK14" s="14"/>
      <c r="VL14" s="14"/>
      <c r="VM14" s="14"/>
      <c r="VN14" s="14"/>
      <c r="VO14" s="14"/>
      <c r="VP14" s="14"/>
      <c r="VQ14" s="14"/>
      <c r="VR14" s="14"/>
      <c r="VS14" s="14"/>
      <c r="VT14" s="14"/>
      <c r="VU14" s="14"/>
      <c r="VV14" s="14"/>
      <c r="VW14" s="14"/>
      <c r="VX14" s="14"/>
      <c r="VY14" s="14"/>
      <c r="VZ14" s="14"/>
      <c r="WA14" s="14"/>
      <c r="WB14" s="14"/>
      <c r="WC14" s="14"/>
      <c r="WD14" s="14"/>
      <c r="WE14" s="14"/>
      <c r="WF14" s="14"/>
      <c r="WG14" s="14"/>
      <c r="WH14" s="14"/>
      <c r="WI14" s="14"/>
      <c r="WJ14" s="14"/>
      <c r="WK14" s="14"/>
      <c r="WL14" s="14"/>
      <c r="WM14" s="14"/>
      <c r="WN14" s="14"/>
      <c r="WO14" s="14"/>
      <c r="WP14" s="14"/>
      <c r="WQ14" s="14"/>
      <c r="WR14" s="14"/>
      <c r="WS14" s="14"/>
      <c r="WT14" s="14"/>
      <c r="WU14" s="14"/>
      <c r="WV14" s="14"/>
      <c r="WW14" s="14"/>
      <c r="WX14" s="14"/>
      <c r="WY14" s="14"/>
      <c r="WZ14" s="14"/>
      <c r="XA14" s="14"/>
      <c r="XB14" s="14"/>
      <c r="XC14" s="14"/>
      <c r="XD14" s="14"/>
      <c r="XE14" s="14"/>
      <c r="XF14" s="14"/>
      <c r="XG14" s="14"/>
      <c r="XH14" s="14"/>
      <c r="XI14" s="14"/>
      <c r="XJ14" s="14"/>
      <c r="XK14" s="14"/>
      <c r="XL14" s="14"/>
      <c r="XM14" s="14"/>
      <c r="XN14" s="14"/>
      <c r="XO14" s="14"/>
      <c r="XP14" s="14"/>
      <c r="XQ14" s="14"/>
      <c r="XR14" s="14"/>
      <c r="XS14" s="14"/>
      <c r="XT14" s="14"/>
      <c r="XU14" s="14"/>
      <c r="XV14" s="14"/>
      <c r="XW14" s="14"/>
      <c r="XX14" s="14"/>
      <c r="XY14" s="14"/>
      <c r="XZ14" s="14"/>
      <c r="YA14" s="14"/>
      <c r="YB14" s="14"/>
      <c r="YC14" s="14"/>
      <c r="YD14" s="14"/>
      <c r="YE14" s="14"/>
      <c r="YF14" s="14"/>
      <c r="YG14" s="14"/>
      <c r="YH14" s="14"/>
      <c r="YI14" s="14"/>
      <c r="YJ14" s="14"/>
      <c r="YK14" s="14"/>
      <c r="YL14" s="14"/>
      <c r="YM14" s="14"/>
      <c r="YN14" s="14"/>
      <c r="YO14" s="14"/>
      <c r="YP14" s="14"/>
      <c r="YQ14" s="14"/>
      <c r="YR14" s="14"/>
      <c r="YS14" s="14"/>
      <c r="YT14" s="14"/>
      <c r="YU14" s="14"/>
      <c r="YV14" s="14"/>
      <c r="YW14" s="14"/>
      <c r="YX14" s="14"/>
      <c r="YY14" s="14"/>
      <c r="YZ14" s="14"/>
      <c r="ZA14" s="14"/>
      <c r="ZB14" s="14"/>
      <c r="ZC14" s="14"/>
      <c r="ZD14" s="14"/>
      <c r="ZE14" s="14"/>
      <c r="ZF14" s="14"/>
      <c r="ZG14" s="14"/>
      <c r="ZH14" s="14"/>
      <c r="ZI14" s="14"/>
      <c r="ZJ14" s="14"/>
      <c r="ZK14" s="14"/>
      <c r="ZL14" s="14"/>
      <c r="ZM14" s="14"/>
      <c r="ZN14" s="14"/>
      <c r="ZO14" s="14"/>
      <c r="ZP14" s="14"/>
      <c r="ZQ14" s="14"/>
      <c r="ZR14" s="14"/>
      <c r="ZS14" s="14"/>
      <c r="ZT14" s="14"/>
      <c r="ZU14" s="14"/>
      <c r="ZV14" s="14"/>
      <c r="ZW14" s="14"/>
      <c r="ZX14" s="14"/>
      <c r="ZY14" s="14"/>
      <c r="ZZ14" s="14"/>
      <c r="AAA14" s="14"/>
      <c r="AAB14" s="14"/>
      <c r="AAC14" s="14"/>
      <c r="AAD14" s="14"/>
      <c r="AAE14" s="14"/>
      <c r="AAF14" s="14"/>
      <c r="AAG14" s="14"/>
      <c r="AAH14" s="14"/>
      <c r="AAI14" s="14"/>
      <c r="AAJ14" s="14"/>
      <c r="AAK14" s="14"/>
      <c r="AAL14" s="14"/>
      <c r="AAM14" s="14"/>
      <c r="AAN14" s="14"/>
      <c r="AAO14" s="14"/>
      <c r="AAP14" s="14"/>
      <c r="AAQ14" s="14"/>
      <c r="AAR14" s="14"/>
      <c r="AAS14" s="14"/>
      <c r="AAT14" s="14"/>
      <c r="AAU14" s="14"/>
      <c r="AAV14" s="14"/>
      <c r="AAW14" s="14"/>
      <c r="AAX14" s="14"/>
      <c r="AAY14" s="14"/>
      <c r="AAZ14" s="14"/>
      <c r="ABA14" s="14"/>
      <c r="ABB14" s="14"/>
      <c r="ABC14" s="14"/>
      <c r="ABD14" s="14"/>
      <c r="ABE14" s="14"/>
      <c r="ABF14" s="14"/>
      <c r="ABG14" s="14"/>
      <c r="ABH14" s="14"/>
      <c r="ABI14" s="14"/>
      <c r="ABJ14" s="14"/>
      <c r="ABK14" s="14"/>
      <c r="ABL14" s="14"/>
      <c r="ABM14" s="14"/>
      <c r="ABN14" s="14"/>
      <c r="ABO14" s="14"/>
      <c r="ABP14" s="14"/>
      <c r="ABQ14" s="14"/>
      <c r="ABR14" s="14"/>
      <c r="ABS14" s="14"/>
      <c r="ABT14" s="14"/>
      <c r="ABU14" s="14"/>
      <c r="ABV14" s="14"/>
      <c r="ABW14" s="14"/>
      <c r="ABX14" s="14"/>
      <c r="ABY14" s="14"/>
      <c r="ABZ14" s="14"/>
      <c r="ACA14" s="14"/>
      <c r="ACB14" s="14"/>
      <c r="ACC14" s="14"/>
      <c r="ACD14" s="14"/>
      <c r="ACE14" s="14"/>
      <c r="ACF14" s="14"/>
      <c r="ACG14" s="14"/>
      <c r="ACH14" s="14"/>
      <c r="ACI14" s="14"/>
      <c r="ACJ14" s="14"/>
      <c r="ACK14" s="14"/>
      <c r="ACL14" s="14"/>
      <c r="ACM14" s="14"/>
      <c r="ACN14" s="14"/>
      <c r="ACO14" s="14"/>
      <c r="ACP14" s="14"/>
      <c r="ACQ14" s="14"/>
      <c r="ACR14" s="14"/>
      <c r="ACS14" s="14"/>
      <c r="ACT14" s="14"/>
      <c r="ACU14" s="14"/>
      <c r="ACV14" s="14"/>
      <c r="ACW14" s="14"/>
      <c r="ACX14" s="14"/>
      <c r="ACY14" s="14"/>
      <c r="ACZ14" s="14"/>
      <c r="ADA14" s="14"/>
      <c r="ADB14" s="14"/>
      <c r="ADC14" s="14"/>
      <c r="ADD14" s="14"/>
      <c r="ADE14" s="14"/>
      <c r="ADF14" s="14"/>
      <c r="ADG14" s="14"/>
      <c r="ADH14" s="14"/>
      <c r="ADI14" s="14"/>
      <c r="ADJ14" s="14"/>
      <c r="ADK14" s="14"/>
      <c r="ADL14" s="14"/>
      <c r="ADM14" s="14"/>
      <c r="ADN14" s="14"/>
      <c r="ADO14" s="14"/>
      <c r="ADP14" s="14"/>
      <c r="ADQ14" s="14"/>
      <c r="ADR14" s="14"/>
      <c r="ADS14" s="14"/>
      <c r="ADT14" s="14"/>
      <c r="ADU14" s="14"/>
      <c r="ADV14" s="14"/>
      <c r="ADW14" s="14"/>
      <c r="ADX14" s="14"/>
      <c r="ADY14" s="14"/>
      <c r="ADZ14" s="14"/>
      <c r="AEA14" s="14"/>
      <c r="AEB14" s="14"/>
      <c r="AEC14" s="14"/>
      <c r="AED14" s="14"/>
      <c r="AEE14" s="14"/>
      <c r="AEF14" s="14"/>
      <c r="AEG14" s="14"/>
      <c r="AEH14" s="14"/>
      <c r="AEI14" s="14"/>
      <c r="AEJ14" s="14"/>
      <c r="AEK14" s="14"/>
      <c r="AEL14" s="14"/>
      <c r="AEM14" s="14"/>
      <c r="AEN14" s="14"/>
      <c r="AEO14" s="14"/>
      <c r="AEP14" s="14"/>
      <c r="AEQ14" s="14"/>
      <c r="AER14" s="14"/>
      <c r="AES14" s="14"/>
      <c r="AET14" s="14"/>
      <c r="AEU14" s="14"/>
      <c r="AEV14" s="14"/>
      <c r="AEW14" s="14"/>
      <c r="AEX14" s="14"/>
      <c r="AEY14" s="14"/>
      <c r="AEZ14" s="14"/>
      <c r="AFA14" s="14"/>
      <c r="AFB14" s="14"/>
      <c r="AFC14" s="14"/>
      <c r="AFD14" s="14"/>
      <c r="AFE14" s="14"/>
      <c r="AFF14" s="14"/>
      <c r="AFG14" s="14"/>
      <c r="AFH14" s="14"/>
      <c r="AFI14" s="14"/>
      <c r="AFJ14" s="14"/>
      <c r="AFK14" s="14"/>
      <c r="AFL14" s="14"/>
      <c r="AFM14" s="14"/>
      <c r="AFN14" s="14"/>
      <c r="AFO14" s="14"/>
      <c r="AFP14" s="14"/>
      <c r="AFQ14" s="14"/>
      <c r="AFR14" s="14"/>
      <c r="AFS14" s="14"/>
      <c r="AFT14" s="14"/>
      <c r="AFU14" s="14"/>
      <c r="AFV14" s="14"/>
      <c r="AFW14" s="14"/>
      <c r="AFX14" s="14"/>
      <c r="AFY14" s="14"/>
      <c r="AFZ14" s="14"/>
      <c r="AGA14" s="14"/>
      <c r="AGB14" s="14"/>
      <c r="AGC14" s="14"/>
      <c r="AGD14" s="14"/>
      <c r="AGE14" s="14"/>
      <c r="AGF14" s="14"/>
      <c r="AGG14" s="14"/>
      <c r="AGH14" s="14"/>
      <c r="AGI14" s="14"/>
      <c r="AGJ14" s="14"/>
      <c r="AGK14" s="14"/>
      <c r="AGL14" s="14"/>
      <c r="AGM14" s="14"/>
      <c r="AGN14" s="14"/>
      <c r="AGO14" s="14"/>
      <c r="AGP14" s="14"/>
      <c r="AGQ14" s="14"/>
      <c r="AGR14" s="14"/>
      <c r="AGS14" s="14"/>
      <c r="AGT14" s="14"/>
      <c r="AGU14" s="14"/>
      <c r="AGV14" s="14"/>
      <c r="AGW14" s="14"/>
      <c r="AGX14" s="14"/>
      <c r="AGY14" s="14"/>
      <c r="AGZ14" s="14"/>
      <c r="AHA14" s="14"/>
      <c r="AHB14" s="14"/>
      <c r="AHC14" s="14"/>
      <c r="AHD14" s="14"/>
      <c r="AHE14" s="14"/>
      <c r="AHF14" s="14"/>
      <c r="AHG14" s="14"/>
      <c r="AHH14" s="14"/>
      <c r="AHI14" s="14"/>
      <c r="AHJ14" s="14"/>
      <c r="AHK14" s="14"/>
      <c r="AHL14" s="14"/>
      <c r="AHM14" s="14"/>
      <c r="AHN14" s="14"/>
      <c r="AHO14" s="14"/>
      <c r="AHP14" s="14"/>
      <c r="AHQ14" s="14"/>
      <c r="AHR14" s="14"/>
      <c r="AHS14" s="14"/>
      <c r="AHT14" s="14"/>
      <c r="AHU14" s="14"/>
      <c r="AHV14" s="14"/>
      <c r="AHW14" s="14"/>
      <c r="AHX14" s="14"/>
      <c r="AHY14" s="14"/>
      <c r="AHZ14" s="14"/>
      <c r="AIA14" s="14"/>
      <c r="AIB14" s="14"/>
      <c r="AIC14" s="14"/>
      <c r="AID14" s="14"/>
      <c r="AIE14" s="14"/>
      <c r="AIF14" s="14"/>
      <c r="AIG14" s="14"/>
      <c r="AIH14" s="14"/>
      <c r="AII14" s="14"/>
      <c r="AIJ14" s="14"/>
      <c r="AIK14" s="14"/>
      <c r="AIL14" s="14"/>
      <c r="AIM14" s="14"/>
      <c r="AIN14" s="14"/>
      <c r="AIO14" s="14"/>
      <c r="AIP14" s="14"/>
      <c r="AIQ14" s="14"/>
      <c r="AIR14" s="14"/>
      <c r="AIS14" s="14"/>
      <c r="AIT14" s="14"/>
      <c r="AIU14" s="14"/>
      <c r="AIV14" s="14"/>
      <c r="AIW14" s="14"/>
      <c r="AIX14" s="14"/>
      <c r="AIY14" s="14"/>
      <c r="AIZ14" s="14"/>
      <c r="AJA14" s="14"/>
      <c r="AJB14" s="14"/>
      <c r="AJC14" s="14"/>
      <c r="AJD14" s="14"/>
      <c r="AJE14" s="14"/>
      <c r="AJF14" s="14"/>
      <c r="AJG14" s="14"/>
      <c r="AJH14" s="14"/>
      <c r="AJI14" s="14"/>
      <c r="AJJ14" s="14"/>
      <c r="AJK14" s="14"/>
      <c r="AJL14" s="14"/>
      <c r="AJM14" s="14"/>
      <c r="AJN14" s="14"/>
      <c r="AJO14" s="14"/>
      <c r="AJP14" s="14"/>
      <c r="AJQ14" s="14"/>
      <c r="AJR14" s="14"/>
      <c r="AJS14" s="14"/>
      <c r="AJT14" s="14"/>
      <c r="AJU14" s="14"/>
      <c r="AJV14" s="14"/>
      <c r="AJW14" s="14"/>
      <c r="AJX14" s="14"/>
      <c r="AJY14" s="14"/>
      <c r="AJZ14" s="14"/>
      <c r="AKA14" s="14"/>
      <c r="AKB14" s="14"/>
      <c r="AKC14" s="14"/>
      <c r="AKD14" s="14"/>
      <c r="AKE14" s="14"/>
      <c r="AKF14" s="14"/>
      <c r="AKG14" s="14"/>
      <c r="AKH14" s="14"/>
      <c r="AKI14" s="14"/>
      <c r="AKJ14" s="14"/>
      <c r="AKK14" s="14"/>
      <c r="AKL14" s="14"/>
      <c r="AKM14" s="14"/>
      <c r="AKN14" s="14"/>
      <c r="AKO14" s="14"/>
      <c r="AKP14" s="14"/>
      <c r="AKQ14" s="14"/>
      <c r="AKR14" s="14"/>
      <c r="AKS14" s="14"/>
      <c r="AKT14" s="14"/>
      <c r="AKU14" s="14"/>
      <c r="AKV14" s="14"/>
      <c r="AKW14" s="14"/>
      <c r="AKX14" s="14"/>
      <c r="AKY14" s="14"/>
      <c r="AKZ14" s="14"/>
      <c r="ALA14" s="14"/>
      <c r="ALB14" s="14"/>
      <c r="ALC14" s="14"/>
      <c r="ALD14" s="14"/>
      <c r="ALE14" s="14"/>
      <c r="ALF14" s="14"/>
      <c r="ALG14" s="14"/>
      <c r="ALH14" s="14"/>
      <c r="ALI14" s="14"/>
      <c r="ALJ14" s="14"/>
      <c r="ALK14" s="14"/>
      <c r="ALL14" s="14"/>
      <c r="ALM14" s="14"/>
      <c r="ALN14" s="14"/>
      <c r="ALO14" s="14"/>
      <c r="ALP14" s="14"/>
      <c r="ALQ14" s="14"/>
      <c r="ALR14" s="14"/>
      <c r="ALS14" s="14"/>
      <c r="ALT14" s="14"/>
      <c r="ALU14" s="14"/>
      <c r="ALV14" s="14"/>
      <c r="ALW14" s="14"/>
      <c r="ALX14" s="14"/>
      <c r="ALY14" s="14"/>
      <c r="ALZ14" s="14"/>
      <c r="AMA14" s="14"/>
      <c r="AMB14" s="14"/>
      <c r="AMC14" s="14"/>
      <c r="AMD14" s="14"/>
      <c r="AME14" s="14"/>
      <c r="AMF14" s="14"/>
      <c r="AMG14" s="14"/>
      <c r="AMH14" s="14"/>
      <c r="AMI14" s="14"/>
      <c r="AMJ14" s="14"/>
      <c r="AMK14" s="14"/>
      <c r="AML14" s="14"/>
      <c r="AMM14" s="14"/>
      <c r="AMN14" s="14"/>
      <c r="AMO14" s="14"/>
      <c r="AMP14" s="14"/>
      <c r="AMQ14" s="14"/>
      <c r="AMR14" s="14"/>
      <c r="AMS14" s="14"/>
      <c r="AMT14" s="14"/>
      <c r="AMU14" s="14"/>
      <c r="AMV14" s="14"/>
      <c r="AMW14" s="14"/>
      <c r="AMX14" s="14"/>
      <c r="AMY14" s="14"/>
      <c r="AMZ14" s="14"/>
      <c r="ANA14" s="14"/>
      <c r="ANB14" s="14"/>
      <c r="ANC14" s="14"/>
      <c r="AND14" s="14"/>
      <c r="ANE14" s="14"/>
      <c r="ANF14" s="14"/>
      <c r="ANG14" s="14"/>
      <c r="ANH14" s="14"/>
      <c r="ANI14" s="14"/>
      <c r="ANJ14" s="14"/>
      <c r="ANK14" s="14"/>
      <c r="ANL14" s="14"/>
      <c r="ANM14" s="14"/>
      <c r="ANN14" s="14"/>
      <c r="ANO14" s="14"/>
      <c r="ANP14" s="14"/>
      <c r="ANQ14" s="14"/>
      <c r="ANR14" s="14"/>
      <c r="ANS14" s="14"/>
      <c r="ANT14" s="14"/>
      <c r="ANU14" s="14"/>
      <c r="ANV14" s="14"/>
      <c r="ANW14" s="14"/>
      <c r="ANX14" s="14"/>
      <c r="ANY14" s="14"/>
      <c r="ANZ14" s="14"/>
      <c r="AOA14" s="14"/>
      <c r="AOB14" s="14"/>
      <c r="AOC14" s="14"/>
      <c r="AOD14" s="14"/>
      <c r="AOE14" s="14"/>
      <c r="AOF14" s="14"/>
      <c r="AOG14" s="14"/>
      <c r="AOH14" s="14"/>
      <c r="AOI14" s="14"/>
      <c r="AOJ14" s="14"/>
      <c r="AOK14" s="14"/>
      <c r="AOL14" s="14"/>
      <c r="AOM14" s="14"/>
      <c r="AON14" s="14"/>
      <c r="AOO14" s="14"/>
      <c r="AOP14" s="14"/>
      <c r="AOQ14" s="14"/>
      <c r="AOR14" s="14"/>
      <c r="AOS14" s="14"/>
      <c r="AOT14" s="14"/>
      <c r="AOU14" s="14"/>
      <c r="AOV14" s="14"/>
      <c r="AOW14" s="14"/>
      <c r="AOX14" s="14"/>
      <c r="AOY14" s="14"/>
      <c r="AOZ14" s="14"/>
      <c r="APA14" s="14"/>
      <c r="APB14" s="14"/>
      <c r="APC14" s="14"/>
      <c r="APD14" s="14"/>
      <c r="APE14" s="14"/>
      <c r="APF14" s="14"/>
      <c r="APG14" s="14"/>
      <c r="APH14" s="14"/>
      <c r="API14" s="14"/>
      <c r="APJ14" s="14"/>
      <c r="APK14" s="14"/>
      <c r="APL14" s="14"/>
      <c r="APM14" s="14"/>
      <c r="APN14" s="14"/>
      <c r="APO14" s="14"/>
      <c r="APP14" s="14"/>
      <c r="APQ14" s="14"/>
      <c r="APR14" s="14"/>
      <c r="APS14" s="14"/>
      <c r="APT14" s="14"/>
      <c r="APU14" s="14"/>
      <c r="APV14" s="14"/>
      <c r="APW14" s="14"/>
      <c r="APX14" s="14"/>
      <c r="APY14" s="14"/>
      <c r="APZ14" s="14"/>
      <c r="AQA14" s="14"/>
      <c r="AQB14" s="14"/>
      <c r="AQC14" s="14"/>
      <c r="AQD14" s="14"/>
      <c r="AQE14" s="14"/>
      <c r="AQF14" s="14"/>
      <c r="AQG14" s="14"/>
      <c r="AQH14" s="14"/>
      <c r="AQI14" s="14"/>
      <c r="AQJ14" s="14"/>
      <c r="AQK14" s="14"/>
      <c r="AQL14" s="14"/>
      <c r="AQM14" s="14"/>
      <c r="AQN14" s="14"/>
      <c r="AQO14" s="14"/>
      <c r="AQP14" s="14"/>
      <c r="AQQ14" s="14"/>
      <c r="AQR14" s="14"/>
      <c r="AQS14" s="14"/>
      <c r="AQT14" s="14"/>
      <c r="AQU14" s="14"/>
      <c r="AQV14" s="14"/>
      <c r="AQW14" s="14"/>
      <c r="AQX14" s="14"/>
      <c r="AQY14" s="14"/>
      <c r="AQZ14" s="14"/>
      <c r="ARA14" s="14"/>
      <c r="ARB14" s="14"/>
      <c r="ARC14" s="14"/>
      <c r="ARD14" s="14"/>
      <c r="ARE14" s="14"/>
      <c r="ARF14" s="14"/>
      <c r="ARG14" s="14"/>
      <c r="ARH14" s="14"/>
      <c r="ARI14" s="14"/>
      <c r="ARJ14" s="14"/>
      <c r="ARK14" s="14"/>
      <c r="ARL14" s="14"/>
      <c r="ARM14" s="14"/>
      <c r="ARN14" s="14"/>
      <c r="ARO14" s="14"/>
      <c r="ARP14" s="14"/>
      <c r="ARQ14" s="14"/>
      <c r="ARR14" s="14"/>
      <c r="ARS14" s="14"/>
      <c r="ART14" s="14"/>
      <c r="ARU14" s="14"/>
      <c r="ARV14" s="14"/>
      <c r="ARW14" s="14"/>
      <c r="ARX14" s="14"/>
      <c r="ARY14" s="14"/>
      <c r="ARZ14" s="14"/>
      <c r="ASA14" s="14"/>
      <c r="ASB14" s="14"/>
      <c r="ASC14" s="14"/>
      <c r="ASD14" s="14"/>
      <c r="ASE14" s="14"/>
      <c r="ASF14" s="14"/>
      <c r="ASG14" s="14"/>
      <c r="ASH14" s="14"/>
      <c r="ASI14" s="14"/>
      <c r="ASJ14" s="14"/>
      <c r="ASK14" s="14"/>
      <c r="ASL14" s="14"/>
      <c r="ASM14" s="14"/>
      <c r="ASN14" s="14"/>
      <c r="ASO14" s="14"/>
      <c r="ASP14" s="14"/>
      <c r="ASQ14" s="14"/>
      <c r="ASR14" s="14"/>
      <c r="ASS14" s="14"/>
      <c r="AST14" s="14"/>
      <c r="ASU14" s="14"/>
      <c r="ASV14" s="14"/>
      <c r="ASW14" s="14"/>
      <c r="ASX14" s="14"/>
      <c r="ASY14" s="14"/>
      <c r="ASZ14" s="14"/>
      <c r="ATA14" s="14"/>
      <c r="ATB14" s="14"/>
      <c r="ATC14" s="14"/>
      <c r="ATD14" s="14"/>
      <c r="ATE14" s="14"/>
      <c r="ATF14" s="14"/>
      <c r="ATG14" s="14"/>
      <c r="ATH14" s="14"/>
      <c r="ATI14" s="14"/>
      <c r="ATJ14" s="14"/>
      <c r="ATK14" s="14"/>
      <c r="ATL14" s="14"/>
      <c r="ATM14" s="14"/>
      <c r="ATN14" s="14"/>
      <c r="ATO14" s="14"/>
      <c r="ATP14" s="14"/>
      <c r="ATQ14" s="14"/>
      <c r="ATR14" s="14"/>
      <c r="ATS14" s="14"/>
      <c r="ATT14" s="14"/>
      <c r="ATU14" s="14"/>
      <c r="ATV14" s="14"/>
      <c r="ATW14" s="14"/>
      <c r="ATX14" s="14"/>
      <c r="ATY14" s="14"/>
      <c r="ATZ14" s="14"/>
      <c r="AUA14" s="14"/>
      <c r="AUB14" s="14"/>
      <c r="AUC14" s="14"/>
      <c r="AUD14" s="14"/>
      <c r="AUE14" s="14"/>
      <c r="AUF14" s="14"/>
      <c r="AUG14" s="14"/>
      <c r="AUH14" s="14"/>
      <c r="AUI14" s="14"/>
      <c r="AUJ14" s="14"/>
      <c r="AUK14" s="14"/>
      <c r="AUL14" s="14"/>
      <c r="AUM14" s="14"/>
      <c r="AUN14" s="14"/>
      <c r="AUO14" s="14"/>
      <c r="AUP14" s="14"/>
      <c r="AUQ14" s="14"/>
      <c r="AUR14" s="14"/>
      <c r="AUS14" s="14"/>
      <c r="AUT14" s="14"/>
      <c r="AUU14" s="14"/>
      <c r="AUV14" s="14"/>
      <c r="AUW14" s="14"/>
      <c r="AUX14" s="14"/>
      <c r="AUY14" s="14"/>
      <c r="AUZ14" s="14"/>
      <c r="AVA14" s="14"/>
      <c r="AVB14" s="14"/>
      <c r="AVC14" s="14"/>
      <c r="AVD14" s="14"/>
      <c r="AVE14" s="14"/>
      <c r="AVF14" s="14"/>
      <c r="AVG14" s="14"/>
      <c r="AVH14" s="14"/>
      <c r="AVI14" s="14"/>
      <c r="AVJ14" s="14"/>
      <c r="AVK14" s="14"/>
      <c r="AVL14" s="14"/>
      <c r="AVM14" s="14"/>
      <c r="AVN14" s="14"/>
      <c r="AVO14" s="14"/>
      <c r="AVP14" s="14"/>
      <c r="AVQ14" s="14"/>
      <c r="AVR14" s="14"/>
      <c r="AVS14" s="14"/>
      <c r="AVT14" s="14"/>
      <c r="AVU14" s="14"/>
      <c r="AVV14" s="14"/>
      <c r="AVW14" s="14"/>
      <c r="AVX14" s="14"/>
      <c r="AVY14" s="14"/>
      <c r="AVZ14" s="14"/>
      <c r="AWA14" s="14"/>
      <c r="AWB14" s="14"/>
      <c r="AWC14" s="14"/>
      <c r="AWD14" s="14"/>
      <c r="AWE14" s="14"/>
      <c r="AWF14" s="14"/>
      <c r="AWG14" s="14"/>
      <c r="AWH14" s="14"/>
      <c r="AWI14" s="14"/>
      <c r="AWJ14" s="14"/>
      <c r="AWK14" s="14"/>
      <c r="AWL14" s="14"/>
      <c r="AWM14" s="14"/>
      <c r="AWN14" s="14"/>
      <c r="AWO14" s="14"/>
      <c r="AWP14" s="14"/>
      <c r="AWQ14" s="14"/>
      <c r="AWR14" s="14"/>
      <c r="AWS14" s="14"/>
      <c r="AWT14" s="14"/>
      <c r="AWU14" s="14"/>
      <c r="AWV14" s="14"/>
      <c r="AWW14" s="14"/>
      <c r="AWX14" s="14"/>
      <c r="AWY14" s="14"/>
      <c r="AWZ14" s="14"/>
      <c r="AXA14" s="14"/>
      <c r="AXB14" s="14"/>
      <c r="AXC14" s="14"/>
      <c r="AXD14" s="14"/>
      <c r="AXE14" s="14"/>
      <c r="AXF14" s="14"/>
      <c r="AXG14" s="14"/>
      <c r="AXH14" s="14"/>
      <c r="AXI14" s="14"/>
      <c r="AXJ14" s="14"/>
      <c r="AXK14" s="14"/>
      <c r="AXL14" s="14"/>
      <c r="AXM14" s="14"/>
      <c r="AXN14" s="14"/>
      <c r="AXO14" s="14"/>
      <c r="AXP14" s="14"/>
      <c r="AXQ14" s="14"/>
      <c r="AXR14" s="14"/>
      <c r="AXS14" s="14"/>
      <c r="AXT14" s="14"/>
      <c r="AXU14" s="14"/>
      <c r="AXV14" s="14"/>
      <c r="AXW14" s="14"/>
      <c r="AXX14" s="14"/>
      <c r="AXY14" s="14"/>
      <c r="AXZ14" s="14"/>
      <c r="AYA14" s="14"/>
      <c r="AYB14" s="14"/>
      <c r="AYC14" s="14"/>
      <c r="AYD14" s="14"/>
      <c r="AYE14" s="14"/>
      <c r="AYF14" s="14"/>
      <c r="AYG14" s="14"/>
      <c r="AYH14" s="14"/>
      <c r="AYI14" s="14"/>
      <c r="AYJ14" s="14"/>
      <c r="AYK14" s="14"/>
      <c r="AYL14" s="14"/>
      <c r="AYM14" s="14"/>
      <c r="AYN14" s="14"/>
      <c r="AYO14" s="14"/>
      <c r="AYP14" s="14"/>
      <c r="AYQ14" s="14"/>
      <c r="AYR14" s="14"/>
      <c r="AYS14" s="14"/>
      <c r="AYT14" s="14"/>
      <c r="AYU14" s="14"/>
      <c r="AYV14" s="14"/>
      <c r="AYW14" s="14"/>
      <c r="AYX14" s="14"/>
      <c r="AYY14" s="14"/>
      <c r="AYZ14" s="14"/>
      <c r="AZA14" s="14"/>
      <c r="AZB14" s="14"/>
      <c r="AZC14" s="14"/>
      <c r="AZD14" s="14"/>
      <c r="AZE14" s="14"/>
      <c r="AZF14" s="14"/>
      <c r="AZG14" s="14"/>
      <c r="AZH14" s="14"/>
      <c r="AZI14" s="14"/>
      <c r="AZJ14" s="14"/>
      <c r="AZK14" s="14"/>
      <c r="AZL14" s="14"/>
      <c r="AZM14" s="14"/>
      <c r="AZN14" s="14"/>
      <c r="AZO14" s="14"/>
      <c r="AZP14" s="14"/>
      <c r="AZQ14" s="14"/>
      <c r="AZR14" s="14"/>
      <c r="AZS14" s="14"/>
      <c r="AZT14" s="14"/>
      <c r="AZU14" s="14"/>
      <c r="AZV14" s="14"/>
      <c r="AZW14" s="14"/>
      <c r="AZX14" s="14"/>
      <c r="AZY14" s="14"/>
      <c r="AZZ14" s="14"/>
      <c r="BAA14" s="14"/>
      <c r="BAB14" s="14"/>
      <c r="BAC14" s="14"/>
      <c r="BAD14" s="14"/>
      <c r="BAE14" s="14"/>
      <c r="BAF14" s="14"/>
      <c r="BAG14" s="14"/>
      <c r="BAH14" s="14"/>
      <c r="BAI14" s="14"/>
      <c r="BAJ14" s="14"/>
      <c r="BAK14" s="14"/>
      <c r="BAL14" s="14"/>
      <c r="BAM14" s="14"/>
      <c r="BAN14" s="14"/>
      <c r="BAO14" s="14"/>
      <c r="BAP14" s="14"/>
      <c r="BAQ14" s="14"/>
      <c r="BAR14" s="14"/>
      <c r="BAS14" s="14"/>
      <c r="BAT14" s="14"/>
      <c r="BAU14" s="14"/>
      <c r="BAV14" s="14"/>
      <c r="BAW14" s="14"/>
      <c r="BAX14" s="14"/>
      <c r="BAY14" s="14"/>
      <c r="BAZ14" s="14"/>
      <c r="BBA14" s="14"/>
      <c r="BBB14" s="14"/>
      <c r="BBC14" s="14"/>
      <c r="BBD14" s="14"/>
      <c r="BBE14" s="14"/>
      <c r="BBF14" s="14"/>
      <c r="BBG14" s="14"/>
      <c r="BBH14" s="14"/>
      <c r="BBI14" s="14"/>
      <c r="BBJ14" s="14"/>
      <c r="BBK14" s="14"/>
      <c r="BBL14" s="14"/>
      <c r="BBM14" s="14"/>
      <c r="BBN14" s="14"/>
      <c r="BBO14" s="14"/>
      <c r="BBP14" s="14"/>
      <c r="BBQ14" s="14"/>
      <c r="BBR14" s="14"/>
      <c r="BBS14" s="14"/>
      <c r="BBT14" s="14"/>
      <c r="BBU14" s="14"/>
      <c r="BBV14" s="14"/>
      <c r="BBW14" s="14"/>
      <c r="BBX14" s="14"/>
      <c r="BBY14" s="14"/>
      <c r="BBZ14" s="14"/>
      <c r="BCA14" s="14"/>
      <c r="BCB14" s="14"/>
      <c r="BCC14" s="14"/>
      <c r="BCD14" s="14"/>
      <c r="BCE14" s="14"/>
      <c r="BCF14" s="14"/>
      <c r="BCG14" s="14"/>
      <c r="BCH14" s="14"/>
      <c r="BCI14" s="14"/>
      <c r="BCJ14" s="14"/>
      <c r="BCK14" s="14"/>
      <c r="BCL14" s="14"/>
      <c r="BCM14" s="14"/>
      <c r="BCN14" s="14"/>
      <c r="BCO14" s="14"/>
      <c r="BCP14" s="14"/>
      <c r="BCQ14" s="14"/>
      <c r="BCR14" s="14"/>
      <c r="BCS14" s="14"/>
      <c r="BCT14" s="14"/>
      <c r="BCU14" s="14"/>
      <c r="BCV14" s="14"/>
      <c r="BCW14" s="14"/>
      <c r="BCX14" s="14"/>
      <c r="BCY14" s="14"/>
      <c r="BCZ14" s="14"/>
      <c r="BDA14" s="14"/>
      <c r="BDB14" s="14"/>
      <c r="BDC14" s="14"/>
      <c r="BDD14" s="14"/>
      <c r="BDE14" s="14"/>
      <c r="BDF14" s="14"/>
      <c r="BDG14" s="14"/>
      <c r="BDH14" s="14"/>
      <c r="BDI14" s="14"/>
      <c r="BDJ14" s="14"/>
      <c r="BDK14" s="14"/>
      <c r="BDL14" s="14"/>
      <c r="BDM14" s="14"/>
      <c r="BDN14" s="14"/>
      <c r="BDO14" s="14"/>
      <c r="BDP14" s="14"/>
      <c r="BDQ14" s="14"/>
      <c r="BDR14" s="14"/>
      <c r="BDS14" s="14"/>
      <c r="BDT14" s="14"/>
      <c r="BDU14" s="14"/>
      <c r="BDV14" s="14"/>
      <c r="BDW14" s="14"/>
      <c r="BDX14" s="14"/>
      <c r="BDY14" s="14"/>
      <c r="BDZ14" s="14"/>
      <c r="BEA14" s="14"/>
      <c r="BEB14" s="14"/>
      <c r="BEC14" s="14"/>
      <c r="BED14" s="14"/>
      <c r="BEE14" s="14"/>
      <c r="BEF14" s="14"/>
      <c r="BEG14" s="14"/>
      <c r="BEH14" s="14"/>
      <c r="BEI14" s="14"/>
      <c r="BEJ14" s="14"/>
      <c r="BEK14" s="14"/>
      <c r="BEL14" s="14"/>
      <c r="BEM14" s="14"/>
      <c r="BEN14" s="14"/>
      <c r="BEO14" s="14"/>
      <c r="BEP14" s="14"/>
      <c r="BEQ14" s="14"/>
      <c r="BER14" s="14"/>
      <c r="BES14" s="14"/>
      <c r="BET14" s="14"/>
      <c r="BEU14" s="14"/>
      <c r="BEV14" s="14"/>
      <c r="BEW14" s="14"/>
      <c r="BEX14" s="14"/>
      <c r="BEY14" s="14"/>
      <c r="BEZ14" s="14"/>
      <c r="BFA14" s="14"/>
      <c r="BFB14" s="14"/>
      <c r="BFC14" s="14"/>
      <c r="BFD14" s="14"/>
      <c r="BFE14" s="14"/>
      <c r="BFF14" s="14"/>
      <c r="BFG14" s="14"/>
      <c r="BFH14" s="14"/>
      <c r="BFI14" s="14"/>
      <c r="BFJ14" s="14"/>
      <c r="BFK14" s="14"/>
      <c r="BFL14" s="14"/>
      <c r="BFM14" s="14"/>
      <c r="BFN14" s="14"/>
      <c r="BFO14" s="14"/>
      <c r="BFP14" s="14"/>
      <c r="BFQ14" s="14"/>
      <c r="BFR14" s="14"/>
      <c r="BFS14" s="14"/>
      <c r="BFT14" s="14"/>
      <c r="BFU14" s="14"/>
      <c r="BFV14" s="14"/>
      <c r="BFW14" s="14"/>
      <c r="BFX14" s="14"/>
      <c r="BFY14" s="14"/>
      <c r="BFZ14" s="14"/>
      <c r="BGA14" s="14"/>
      <c r="BGB14" s="14"/>
      <c r="BGC14" s="14"/>
      <c r="BGD14" s="14"/>
      <c r="BGE14" s="14"/>
      <c r="BGF14" s="14"/>
      <c r="BGG14" s="14"/>
      <c r="BGH14" s="14"/>
      <c r="BGI14" s="14"/>
      <c r="BGJ14" s="14"/>
      <c r="BGK14" s="14"/>
      <c r="BGL14" s="14"/>
      <c r="BGM14" s="14"/>
      <c r="BGN14" s="14"/>
      <c r="BGO14" s="14"/>
      <c r="BGP14" s="14"/>
      <c r="BGQ14" s="14"/>
      <c r="BGR14" s="14"/>
      <c r="BGS14" s="14"/>
      <c r="BGT14" s="14"/>
      <c r="BGU14" s="14"/>
      <c r="BGV14" s="14"/>
      <c r="BGW14" s="14"/>
      <c r="BGX14" s="14"/>
      <c r="BGY14" s="14"/>
      <c r="BGZ14" s="14"/>
      <c r="BHA14" s="14"/>
      <c r="BHB14" s="14"/>
      <c r="BHC14" s="14"/>
      <c r="BHD14" s="14"/>
      <c r="BHE14" s="14"/>
      <c r="BHF14" s="14"/>
      <c r="BHG14" s="14"/>
      <c r="BHH14" s="14"/>
      <c r="BHI14" s="14"/>
      <c r="BHJ14" s="14"/>
      <c r="BHK14" s="14"/>
      <c r="BHL14" s="14"/>
      <c r="BHM14" s="14"/>
      <c r="BHN14" s="14"/>
      <c r="BHO14" s="14"/>
      <c r="BHP14" s="14"/>
      <c r="BHQ14" s="14"/>
      <c r="BHR14" s="14"/>
      <c r="BHS14" s="14"/>
      <c r="BHT14" s="14"/>
      <c r="BHU14" s="14"/>
      <c r="BHV14" s="14"/>
      <c r="BHW14" s="14"/>
      <c r="BHX14" s="14"/>
      <c r="BHY14" s="14"/>
      <c r="BHZ14" s="14"/>
      <c r="BIA14" s="14"/>
      <c r="BIB14" s="14"/>
      <c r="BIC14" s="14"/>
      <c r="BID14" s="14"/>
      <c r="BIE14" s="14"/>
      <c r="BIF14" s="14"/>
      <c r="BIG14" s="14"/>
      <c r="BIH14" s="14"/>
      <c r="BII14" s="14"/>
      <c r="BIJ14" s="14"/>
      <c r="BIK14" s="14"/>
      <c r="BIL14" s="14"/>
      <c r="BIM14" s="14"/>
      <c r="BIN14" s="14"/>
      <c r="BIO14" s="14"/>
      <c r="BIP14" s="14"/>
      <c r="BIQ14" s="14"/>
      <c r="BIR14" s="14"/>
      <c r="BIS14" s="14"/>
      <c r="BIT14" s="14"/>
      <c r="BIU14" s="14"/>
      <c r="BIV14" s="14"/>
      <c r="BIW14" s="14"/>
      <c r="BIX14" s="14"/>
      <c r="BIY14" s="14"/>
      <c r="BIZ14" s="14"/>
      <c r="BJA14" s="14"/>
      <c r="BJB14" s="14"/>
      <c r="BJC14" s="14"/>
      <c r="BJD14" s="14"/>
      <c r="BJE14" s="14"/>
      <c r="BJF14" s="14"/>
      <c r="BJG14" s="14"/>
      <c r="BJH14" s="14"/>
      <c r="BJI14" s="14"/>
      <c r="BJJ14" s="14"/>
      <c r="BJK14" s="14"/>
      <c r="BJL14" s="14"/>
      <c r="BJM14" s="14"/>
      <c r="BJN14" s="14"/>
      <c r="BJO14" s="14"/>
      <c r="BJP14" s="14"/>
      <c r="BJQ14" s="14"/>
      <c r="BJR14" s="14"/>
      <c r="BJS14" s="14"/>
      <c r="BJT14" s="14"/>
      <c r="BJU14" s="14"/>
      <c r="BJV14" s="14"/>
      <c r="BJW14" s="14"/>
      <c r="BJX14" s="14"/>
      <c r="BJY14" s="14"/>
      <c r="BJZ14" s="14"/>
      <c r="BKA14" s="14"/>
      <c r="BKB14" s="14"/>
      <c r="BKC14" s="14"/>
      <c r="BKD14" s="14"/>
      <c r="BKE14" s="14"/>
      <c r="BKF14" s="14"/>
      <c r="BKG14" s="14"/>
      <c r="BKH14" s="14"/>
      <c r="BKI14" s="14"/>
      <c r="BKJ14" s="14"/>
      <c r="BKK14" s="14"/>
      <c r="BKL14" s="14"/>
      <c r="BKM14" s="14"/>
      <c r="BKN14" s="14"/>
      <c r="BKO14" s="14"/>
      <c r="BKP14" s="14"/>
      <c r="BKQ14" s="14"/>
      <c r="BKR14" s="14"/>
      <c r="BKS14" s="14"/>
      <c r="BKT14" s="14"/>
      <c r="BKU14" s="14"/>
      <c r="BKV14" s="14"/>
      <c r="BKW14" s="14"/>
      <c r="BKX14" s="14"/>
      <c r="BKY14" s="14"/>
      <c r="BKZ14" s="14"/>
      <c r="BLA14" s="14"/>
      <c r="BLB14" s="14"/>
      <c r="BLC14" s="14"/>
      <c r="BLD14" s="14"/>
      <c r="BLE14" s="14"/>
      <c r="BLF14" s="14"/>
      <c r="BLG14" s="14"/>
      <c r="BLH14" s="14"/>
      <c r="BLI14" s="14"/>
      <c r="BLJ14" s="14"/>
      <c r="BLK14" s="14"/>
      <c r="BLL14" s="14"/>
      <c r="BLM14" s="14"/>
      <c r="BLN14" s="14"/>
      <c r="BLO14" s="14"/>
      <c r="BLP14" s="14"/>
      <c r="BLQ14" s="14"/>
      <c r="BLR14" s="14"/>
      <c r="BLS14" s="14"/>
      <c r="BLT14" s="14"/>
      <c r="BLU14" s="14"/>
      <c r="BLV14" s="14"/>
      <c r="BLW14" s="14"/>
      <c r="BLX14" s="14"/>
      <c r="BLY14" s="14"/>
      <c r="BLZ14" s="14"/>
      <c r="BMA14" s="14"/>
      <c r="BMB14" s="14"/>
      <c r="BMC14" s="14"/>
      <c r="BMD14" s="14"/>
      <c r="BME14" s="14"/>
      <c r="BMF14" s="14"/>
      <c r="BMG14" s="14"/>
      <c r="BMH14" s="14"/>
      <c r="BMI14" s="14"/>
      <c r="BMJ14" s="14"/>
      <c r="BMK14" s="14"/>
      <c r="BML14" s="14"/>
      <c r="BMM14" s="14"/>
      <c r="BMN14" s="14"/>
      <c r="BMO14" s="14"/>
      <c r="BMP14" s="14"/>
      <c r="BMQ14" s="14"/>
      <c r="BMR14" s="14"/>
      <c r="BMS14" s="14"/>
      <c r="BMT14" s="14"/>
      <c r="BMU14" s="14"/>
      <c r="BMV14" s="14"/>
      <c r="BMW14" s="14"/>
      <c r="BMX14" s="14"/>
      <c r="BMY14" s="14"/>
      <c r="BMZ14" s="14"/>
      <c r="BNA14" s="14"/>
      <c r="BNB14" s="14"/>
      <c r="BNC14" s="14"/>
      <c r="BND14" s="14"/>
      <c r="BNE14" s="14"/>
      <c r="BNF14" s="14"/>
      <c r="BNG14" s="14"/>
      <c r="BNH14" s="14"/>
      <c r="BNI14" s="14"/>
      <c r="BNJ14" s="14"/>
      <c r="BNK14" s="14"/>
      <c r="BNL14" s="14"/>
      <c r="BNM14" s="14"/>
      <c r="BNN14" s="14"/>
      <c r="BNO14" s="14"/>
      <c r="BNP14" s="14"/>
      <c r="BNQ14" s="14"/>
      <c r="BNR14" s="14"/>
      <c r="BNS14" s="14"/>
      <c r="BNT14" s="14"/>
      <c r="BNU14" s="14"/>
      <c r="BNV14" s="14"/>
      <c r="BNW14" s="14"/>
      <c r="BNX14" s="14"/>
      <c r="BNY14" s="14"/>
      <c r="BNZ14" s="14"/>
      <c r="BOA14" s="14"/>
      <c r="BOB14" s="14"/>
      <c r="BOC14" s="14"/>
      <c r="BOD14" s="14"/>
      <c r="BOE14" s="14"/>
      <c r="BOF14" s="14"/>
      <c r="BOG14" s="14"/>
      <c r="BOH14" s="14"/>
      <c r="BOI14" s="14"/>
      <c r="BOJ14" s="14"/>
      <c r="BOK14" s="14"/>
      <c r="BOL14" s="14"/>
      <c r="BOM14" s="14"/>
      <c r="BON14" s="14"/>
      <c r="BOO14" s="14"/>
      <c r="BOP14" s="14"/>
      <c r="BOQ14" s="14"/>
      <c r="BOR14" s="14"/>
      <c r="BOS14" s="14"/>
      <c r="BOT14" s="14"/>
      <c r="BOU14" s="14"/>
      <c r="BOV14" s="14"/>
      <c r="BOW14" s="14"/>
      <c r="BOX14" s="14"/>
      <c r="BOY14" s="14"/>
      <c r="BOZ14" s="14"/>
      <c r="BPA14" s="14"/>
      <c r="BPB14" s="14"/>
      <c r="BPC14" s="14"/>
      <c r="BPD14" s="14"/>
      <c r="BPE14" s="14"/>
      <c r="BPF14" s="14"/>
      <c r="BPG14" s="14"/>
      <c r="BPH14" s="14"/>
      <c r="BPI14" s="14"/>
      <c r="BPJ14" s="14"/>
      <c r="BPK14" s="14"/>
      <c r="BPL14" s="14"/>
      <c r="BPM14" s="14"/>
      <c r="BPN14" s="14"/>
      <c r="BPO14" s="14"/>
      <c r="BPP14" s="14"/>
      <c r="BPQ14" s="14"/>
      <c r="BPR14" s="14"/>
      <c r="BPS14" s="14"/>
      <c r="BPT14" s="14"/>
      <c r="BPU14" s="14"/>
      <c r="BPV14" s="14"/>
      <c r="BPW14" s="14"/>
      <c r="BPX14" s="14"/>
      <c r="BPY14" s="14"/>
      <c r="BPZ14" s="14"/>
      <c r="BQA14" s="14"/>
      <c r="BQB14" s="14"/>
      <c r="BQC14" s="14"/>
      <c r="BQD14" s="14"/>
      <c r="BQE14" s="14"/>
      <c r="BQF14" s="14"/>
      <c r="BQG14" s="14"/>
      <c r="BQH14" s="14"/>
      <c r="BQI14" s="14"/>
      <c r="BQJ14" s="14"/>
      <c r="BQK14" s="14"/>
      <c r="BQL14" s="14"/>
      <c r="BQM14" s="14"/>
      <c r="BQN14" s="14"/>
      <c r="BQO14" s="14"/>
      <c r="BQP14" s="14"/>
      <c r="BQQ14" s="14"/>
      <c r="BQR14" s="14"/>
      <c r="BQS14" s="14"/>
      <c r="BQT14" s="14"/>
      <c r="BQU14" s="14"/>
      <c r="BQV14" s="14"/>
      <c r="BQW14" s="14"/>
      <c r="BQX14" s="14"/>
      <c r="BQY14" s="14"/>
      <c r="BQZ14" s="14"/>
      <c r="BRA14" s="14"/>
      <c r="BRB14" s="14"/>
      <c r="BRC14" s="14"/>
      <c r="BRD14" s="14"/>
      <c r="BRE14" s="14"/>
      <c r="BRF14" s="14"/>
      <c r="BRG14" s="14"/>
      <c r="BRH14" s="14"/>
      <c r="BRI14" s="14"/>
      <c r="BRJ14" s="14"/>
      <c r="BRK14" s="14"/>
      <c r="BRL14" s="14"/>
      <c r="BRM14" s="14"/>
      <c r="BRN14" s="14"/>
      <c r="BRO14" s="14"/>
      <c r="BRP14" s="14"/>
      <c r="BRQ14" s="14"/>
      <c r="BRR14" s="14"/>
      <c r="BRS14" s="14"/>
      <c r="BRT14" s="14"/>
      <c r="BRU14" s="14"/>
      <c r="BRV14" s="14"/>
      <c r="BRW14" s="14"/>
      <c r="BRX14" s="14"/>
      <c r="BRY14" s="14"/>
      <c r="BRZ14" s="14"/>
      <c r="BSA14" s="14"/>
      <c r="BSB14" s="14"/>
      <c r="BSC14" s="14"/>
      <c r="BSD14" s="14"/>
      <c r="BSE14" s="14"/>
      <c r="BSF14" s="14"/>
      <c r="BSG14" s="14"/>
      <c r="BSH14" s="14"/>
      <c r="BSI14" s="14"/>
      <c r="BSJ14" s="14"/>
      <c r="BSK14" s="14"/>
      <c r="BSL14" s="14"/>
      <c r="BSM14" s="14"/>
      <c r="BSN14" s="14"/>
      <c r="BSO14" s="14"/>
      <c r="BSP14" s="14"/>
      <c r="BSQ14" s="14"/>
      <c r="BSR14" s="14"/>
      <c r="BSS14" s="14"/>
      <c r="BST14" s="14"/>
      <c r="BSU14" s="14"/>
      <c r="BSV14" s="14"/>
      <c r="BSW14" s="14"/>
      <c r="BSX14" s="14"/>
      <c r="BSY14" s="14"/>
      <c r="BSZ14" s="14"/>
      <c r="BTA14" s="14"/>
      <c r="BTB14" s="14"/>
      <c r="BTC14" s="14"/>
      <c r="BTD14" s="14"/>
      <c r="BTE14" s="14"/>
      <c r="BTF14" s="14"/>
      <c r="BTG14" s="14"/>
      <c r="BTH14" s="14"/>
      <c r="BTI14" s="14"/>
      <c r="BTJ14" s="14"/>
      <c r="BTK14" s="14"/>
      <c r="BTL14" s="14"/>
      <c r="BTM14" s="14"/>
      <c r="BTN14" s="14"/>
      <c r="BTO14" s="14"/>
      <c r="BTP14" s="14"/>
      <c r="BTQ14" s="14"/>
      <c r="BTR14" s="14"/>
      <c r="BTS14" s="14"/>
      <c r="BTT14" s="14"/>
      <c r="BTU14" s="14"/>
      <c r="BTV14" s="14"/>
      <c r="BTW14" s="14"/>
      <c r="BTX14" s="14"/>
      <c r="BTY14" s="14"/>
      <c r="BTZ14" s="14"/>
      <c r="BUA14" s="14"/>
      <c r="BUB14" s="14"/>
      <c r="BUC14" s="14"/>
      <c r="BUD14" s="14"/>
      <c r="BUE14" s="14"/>
      <c r="BUF14" s="14"/>
      <c r="BUG14" s="14"/>
      <c r="BUH14" s="14"/>
      <c r="BUI14" s="14"/>
      <c r="BUJ14" s="14"/>
      <c r="BUK14" s="14"/>
      <c r="BUL14" s="14"/>
      <c r="BUM14" s="14"/>
      <c r="BUN14" s="14"/>
      <c r="BUO14" s="14"/>
      <c r="BUP14" s="14"/>
      <c r="BUQ14" s="14"/>
      <c r="BUR14" s="14"/>
      <c r="BUS14" s="14"/>
      <c r="BUT14" s="14"/>
      <c r="BUU14" s="14"/>
      <c r="BUV14" s="14"/>
      <c r="BUW14" s="14"/>
      <c r="BUX14" s="14"/>
      <c r="BUY14" s="14"/>
      <c r="BUZ14" s="14"/>
      <c r="BVA14" s="14"/>
      <c r="BVB14" s="14"/>
      <c r="BVC14" s="14"/>
      <c r="BVD14" s="14"/>
      <c r="BVE14" s="14"/>
      <c r="BVF14" s="14"/>
      <c r="BVG14" s="14"/>
      <c r="BVH14" s="14"/>
      <c r="BVI14" s="14"/>
      <c r="BVJ14" s="14"/>
      <c r="BVK14" s="14"/>
      <c r="BVL14" s="14"/>
      <c r="BVM14" s="14"/>
      <c r="BVN14" s="14"/>
      <c r="BVO14" s="14"/>
      <c r="BVP14" s="14"/>
      <c r="BVQ14" s="14"/>
      <c r="BVR14" s="14"/>
      <c r="BVS14" s="14"/>
      <c r="BVT14" s="14"/>
      <c r="BVU14" s="14"/>
      <c r="BVV14" s="14"/>
      <c r="BVW14" s="14"/>
      <c r="BVX14" s="14"/>
      <c r="BVY14" s="14"/>
      <c r="BVZ14" s="14"/>
      <c r="BWA14" s="14"/>
      <c r="BWB14" s="14"/>
      <c r="BWC14" s="14"/>
      <c r="BWD14" s="14"/>
      <c r="BWE14" s="14"/>
      <c r="BWF14" s="14"/>
      <c r="BWG14" s="14"/>
      <c r="BWH14" s="14"/>
      <c r="BWI14" s="14"/>
      <c r="BWJ14" s="14"/>
      <c r="BWK14" s="14"/>
      <c r="BWL14" s="14"/>
      <c r="BWM14" s="14"/>
      <c r="BWN14" s="14"/>
      <c r="BWO14" s="14"/>
      <c r="BWP14" s="14"/>
      <c r="BWQ14" s="14"/>
      <c r="BWR14" s="14"/>
      <c r="BWS14" s="14"/>
      <c r="BWT14" s="14"/>
      <c r="BWU14" s="14"/>
      <c r="BWV14" s="14"/>
      <c r="BWW14" s="14"/>
      <c r="BWX14" s="14"/>
      <c r="BWY14" s="14"/>
      <c r="BWZ14" s="14"/>
      <c r="BXA14" s="14"/>
      <c r="BXB14" s="14"/>
      <c r="BXC14" s="14"/>
      <c r="BXD14" s="14"/>
      <c r="BXE14" s="14"/>
      <c r="BXF14" s="14"/>
      <c r="BXG14" s="14"/>
      <c r="BXH14" s="14"/>
      <c r="BXI14" s="14"/>
      <c r="BXJ14" s="14"/>
      <c r="BXK14" s="14"/>
      <c r="BXL14" s="14"/>
      <c r="BXM14" s="14"/>
      <c r="BXN14" s="14"/>
      <c r="BXO14" s="14"/>
      <c r="BXP14" s="14"/>
      <c r="BXQ14" s="14"/>
      <c r="BXR14" s="14"/>
      <c r="BXS14" s="14"/>
      <c r="BXT14" s="14"/>
      <c r="BXU14" s="14"/>
      <c r="BXV14" s="14"/>
      <c r="BXW14" s="14"/>
      <c r="BXX14" s="14"/>
      <c r="BXY14" s="14"/>
      <c r="BXZ14" s="14"/>
      <c r="BYA14" s="14"/>
      <c r="BYB14" s="14"/>
      <c r="BYC14" s="14"/>
      <c r="BYD14" s="14"/>
      <c r="BYE14" s="14"/>
      <c r="BYF14" s="14"/>
      <c r="BYG14" s="14"/>
      <c r="BYH14" s="14"/>
      <c r="BYI14" s="14"/>
      <c r="BYJ14" s="14"/>
      <c r="BYK14" s="14"/>
      <c r="BYL14" s="14"/>
      <c r="BYM14" s="14"/>
      <c r="BYN14" s="14"/>
      <c r="BYO14" s="14"/>
      <c r="BYP14" s="14"/>
      <c r="BYQ14" s="14"/>
      <c r="BYR14" s="14"/>
      <c r="BYS14" s="14"/>
      <c r="BYT14" s="14"/>
      <c r="BYU14" s="14"/>
      <c r="BYV14" s="14"/>
      <c r="BYW14" s="14"/>
      <c r="BYX14" s="14"/>
      <c r="BYY14" s="14"/>
      <c r="BYZ14" s="14"/>
      <c r="BZA14" s="14"/>
      <c r="BZB14" s="14"/>
      <c r="BZC14" s="14"/>
      <c r="BZD14" s="14"/>
      <c r="BZE14" s="14"/>
      <c r="BZF14" s="14"/>
      <c r="BZG14" s="14"/>
      <c r="BZH14" s="14"/>
      <c r="BZI14" s="14"/>
      <c r="BZJ14" s="14"/>
      <c r="BZK14" s="14"/>
      <c r="BZL14" s="14"/>
      <c r="BZM14" s="14"/>
      <c r="BZN14" s="14"/>
      <c r="BZO14" s="14"/>
      <c r="BZP14" s="14"/>
      <c r="BZQ14" s="14"/>
      <c r="BZR14" s="14"/>
      <c r="BZS14" s="14"/>
      <c r="BZT14" s="14"/>
      <c r="BZU14" s="14"/>
      <c r="BZV14" s="14"/>
      <c r="BZW14" s="14"/>
      <c r="BZX14" s="14"/>
      <c r="BZY14" s="14"/>
      <c r="BZZ14" s="14"/>
      <c r="CAA14" s="14"/>
      <c r="CAB14" s="14"/>
      <c r="CAC14" s="14"/>
      <c r="CAD14" s="14"/>
      <c r="CAE14" s="14"/>
      <c r="CAF14" s="14"/>
      <c r="CAG14" s="14"/>
      <c r="CAH14" s="14"/>
      <c r="CAI14" s="14"/>
      <c r="CAJ14" s="14"/>
      <c r="CAK14" s="14"/>
      <c r="CAL14" s="14"/>
      <c r="CAM14" s="14"/>
      <c r="CAN14" s="14"/>
      <c r="CAO14" s="14"/>
      <c r="CAP14" s="14"/>
      <c r="CAQ14" s="14"/>
      <c r="CAR14" s="14"/>
      <c r="CAS14" s="14"/>
      <c r="CAT14" s="14"/>
      <c r="CAU14" s="14"/>
      <c r="CAV14" s="14"/>
      <c r="CAW14" s="14"/>
      <c r="CAX14" s="14"/>
      <c r="CAY14" s="14"/>
      <c r="CAZ14" s="14"/>
      <c r="CBA14" s="14"/>
      <c r="CBB14" s="14"/>
      <c r="CBC14" s="14"/>
      <c r="CBD14" s="14"/>
      <c r="CBE14" s="14"/>
      <c r="CBF14" s="14"/>
      <c r="CBG14" s="14"/>
      <c r="CBH14" s="14"/>
      <c r="CBI14" s="14"/>
      <c r="CBJ14" s="14"/>
      <c r="CBK14" s="14"/>
      <c r="CBL14" s="14"/>
      <c r="CBM14" s="14"/>
      <c r="CBN14" s="14"/>
      <c r="CBO14" s="14"/>
      <c r="CBP14" s="14"/>
      <c r="CBQ14" s="14"/>
      <c r="CBR14" s="14"/>
      <c r="CBS14" s="14"/>
      <c r="CBT14" s="14"/>
      <c r="CBU14" s="14"/>
      <c r="CBV14" s="14"/>
      <c r="CBW14" s="14"/>
      <c r="CBX14" s="14"/>
      <c r="CBY14" s="14"/>
      <c r="CBZ14" s="14"/>
      <c r="CCA14" s="14"/>
      <c r="CCB14" s="14"/>
      <c r="CCC14" s="14"/>
      <c r="CCD14" s="14"/>
      <c r="CCE14" s="14"/>
      <c r="CCF14" s="14"/>
      <c r="CCG14" s="14"/>
      <c r="CCH14" s="14"/>
      <c r="CCI14" s="14"/>
      <c r="CCJ14" s="14"/>
      <c r="CCK14" s="14"/>
      <c r="CCL14" s="14"/>
      <c r="CCM14" s="14"/>
      <c r="CCN14" s="14"/>
      <c r="CCO14" s="14"/>
      <c r="CCP14" s="14"/>
      <c r="CCQ14" s="14"/>
      <c r="CCR14" s="14"/>
      <c r="CCS14" s="14"/>
      <c r="CCT14" s="14"/>
      <c r="CCU14" s="14"/>
      <c r="CCV14" s="14"/>
      <c r="CCW14" s="14"/>
      <c r="CCX14" s="14"/>
      <c r="CCY14" s="14"/>
      <c r="CCZ14" s="14"/>
      <c r="CDA14" s="14"/>
      <c r="CDB14" s="14"/>
      <c r="CDC14" s="14"/>
      <c r="CDD14" s="14"/>
      <c r="CDE14" s="14"/>
      <c r="CDF14" s="14"/>
      <c r="CDG14" s="14"/>
      <c r="CDH14" s="14"/>
      <c r="CDI14" s="14"/>
      <c r="CDJ14" s="14"/>
      <c r="CDK14" s="14"/>
      <c r="CDL14" s="14"/>
      <c r="CDM14" s="14"/>
      <c r="CDN14" s="14"/>
      <c r="CDO14" s="14"/>
      <c r="CDP14" s="14"/>
      <c r="CDQ14" s="14"/>
      <c r="CDR14" s="14"/>
      <c r="CDS14" s="14"/>
      <c r="CDT14" s="14"/>
      <c r="CDU14" s="14"/>
      <c r="CDV14" s="14"/>
      <c r="CDW14" s="14"/>
      <c r="CDX14" s="14"/>
      <c r="CDY14" s="14"/>
      <c r="CDZ14" s="14"/>
      <c r="CEA14" s="14"/>
      <c r="CEB14" s="14"/>
      <c r="CEC14" s="14"/>
      <c r="CED14" s="14"/>
      <c r="CEE14" s="14"/>
      <c r="CEF14" s="14"/>
      <c r="CEG14" s="14"/>
      <c r="CEH14" s="14"/>
      <c r="CEI14" s="14"/>
      <c r="CEJ14" s="14"/>
      <c r="CEK14" s="14"/>
      <c r="CEL14" s="14"/>
      <c r="CEM14" s="14"/>
      <c r="CEN14" s="14"/>
      <c r="CEO14" s="14"/>
      <c r="CEP14" s="14"/>
      <c r="CEQ14" s="14"/>
      <c r="CER14" s="14"/>
      <c r="CES14" s="14"/>
      <c r="CET14" s="14"/>
      <c r="CEU14" s="14"/>
      <c r="CEV14" s="14"/>
      <c r="CEW14" s="14"/>
      <c r="CEX14" s="14"/>
      <c r="CEY14" s="14"/>
      <c r="CEZ14" s="14"/>
      <c r="CFA14" s="14"/>
      <c r="CFB14" s="14"/>
      <c r="CFC14" s="14"/>
      <c r="CFD14" s="14"/>
      <c r="CFE14" s="14"/>
      <c r="CFF14" s="14"/>
      <c r="CFG14" s="14"/>
      <c r="CFH14" s="14"/>
      <c r="CFI14" s="14"/>
      <c r="CFJ14" s="14"/>
      <c r="CFK14" s="14"/>
      <c r="CFL14" s="14"/>
      <c r="CFM14" s="14"/>
      <c r="CFN14" s="14"/>
      <c r="CFO14" s="14"/>
      <c r="CFP14" s="14"/>
      <c r="CFQ14" s="14"/>
      <c r="CFR14" s="14"/>
      <c r="CFS14" s="14"/>
      <c r="CFT14" s="14"/>
      <c r="CFU14" s="14"/>
      <c r="CFV14" s="14"/>
      <c r="CFW14" s="14"/>
      <c r="CFX14" s="14"/>
      <c r="CFY14" s="14"/>
      <c r="CFZ14" s="14"/>
      <c r="CGA14" s="14"/>
      <c r="CGB14" s="14"/>
      <c r="CGC14" s="14"/>
      <c r="CGD14" s="14"/>
      <c r="CGE14" s="14"/>
      <c r="CGF14" s="14"/>
      <c r="CGG14" s="14"/>
      <c r="CGH14" s="14"/>
      <c r="CGI14" s="14"/>
      <c r="CGJ14" s="14"/>
      <c r="CGK14" s="14"/>
      <c r="CGL14" s="14"/>
      <c r="CGM14" s="14"/>
      <c r="CGN14" s="14"/>
      <c r="CGO14" s="14"/>
      <c r="CGP14" s="14"/>
      <c r="CGQ14" s="14"/>
      <c r="CGR14" s="14"/>
      <c r="CGS14" s="14"/>
      <c r="CGT14" s="14"/>
      <c r="CGU14" s="14"/>
      <c r="CGV14" s="14"/>
      <c r="CGW14" s="14"/>
      <c r="CGX14" s="14"/>
      <c r="CGY14" s="14"/>
      <c r="CGZ14" s="14"/>
      <c r="CHA14" s="14"/>
      <c r="CHB14" s="14"/>
      <c r="CHC14" s="14"/>
      <c r="CHD14" s="14"/>
      <c r="CHE14" s="14"/>
      <c r="CHF14" s="14"/>
      <c r="CHG14" s="14"/>
      <c r="CHH14" s="14"/>
      <c r="CHI14" s="14"/>
      <c r="CHJ14" s="14"/>
      <c r="CHK14" s="14"/>
      <c r="CHL14" s="14"/>
      <c r="CHM14" s="14"/>
      <c r="CHN14" s="14"/>
      <c r="CHO14" s="14"/>
      <c r="CHP14" s="14"/>
      <c r="CHQ14" s="14"/>
      <c r="CHR14" s="14"/>
      <c r="CHS14" s="14"/>
      <c r="CHT14" s="14"/>
      <c r="CHU14" s="14"/>
      <c r="CHV14" s="14"/>
      <c r="CHW14" s="14"/>
      <c r="CHX14" s="14"/>
      <c r="CHY14" s="14"/>
      <c r="CHZ14" s="14"/>
      <c r="CIA14" s="14"/>
      <c r="CIB14" s="14"/>
      <c r="CIC14" s="14"/>
      <c r="CID14" s="14"/>
      <c r="CIE14" s="14"/>
      <c r="CIF14" s="14"/>
      <c r="CIG14" s="14"/>
      <c r="CIH14" s="14"/>
      <c r="CII14" s="14"/>
      <c r="CIJ14" s="14"/>
      <c r="CIK14" s="14"/>
      <c r="CIL14" s="14"/>
      <c r="CIM14" s="14"/>
      <c r="CIN14" s="14"/>
      <c r="CIO14" s="14"/>
      <c r="CIP14" s="14"/>
      <c r="CIQ14" s="14"/>
      <c r="CIR14" s="14"/>
      <c r="CIS14" s="14"/>
      <c r="CIT14" s="14"/>
      <c r="CIU14" s="14"/>
      <c r="CIV14" s="14"/>
      <c r="CIW14" s="14"/>
      <c r="CIX14" s="14"/>
      <c r="CIY14" s="14"/>
      <c r="CIZ14" s="14"/>
      <c r="CJA14" s="14"/>
      <c r="CJB14" s="14"/>
      <c r="CJC14" s="14"/>
      <c r="CJD14" s="14"/>
      <c r="CJE14" s="14"/>
      <c r="CJF14" s="14"/>
      <c r="CJG14" s="14"/>
      <c r="CJH14" s="14"/>
      <c r="CJI14" s="14"/>
      <c r="CJJ14" s="14"/>
      <c r="CJK14" s="14"/>
      <c r="CJL14" s="14"/>
      <c r="CJM14" s="14"/>
      <c r="CJN14" s="14"/>
      <c r="CJO14" s="14"/>
      <c r="CJP14" s="14"/>
      <c r="CJQ14" s="14"/>
      <c r="CJR14" s="14"/>
      <c r="CJS14" s="14"/>
      <c r="CJT14" s="14"/>
      <c r="CJU14" s="14"/>
      <c r="CJV14" s="14"/>
      <c r="CJW14" s="14"/>
      <c r="CJX14" s="14"/>
      <c r="CJY14" s="14"/>
      <c r="CJZ14" s="14"/>
      <c r="CKA14" s="14"/>
      <c r="CKB14" s="14"/>
      <c r="CKC14" s="14"/>
      <c r="CKD14" s="14"/>
      <c r="CKE14" s="14"/>
      <c r="CKF14" s="14"/>
      <c r="CKG14" s="14"/>
      <c r="CKH14" s="14"/>
      <c r="CKI14" s="14"/>
      <c r="CKJ14" s="14"/>
      <c r="CKK14" s="14"/>
      <c r="CKL14" s="14"/>
      <c r="CKM14" s="14"/>
      <c r="CKN14" s="14"/>
      <c r="CKO14" s="14"/>
      <c r="CKP14" s="14"/>
      <c r="CKQ14" s="14"/>
      <c r="CKR14" s="14"/>
      <c r="CKS14" s="14"/>
      <c r="CKT14" s="14"/>
      <c r="CKU14" s="14"/>
      <c r="CKV14" s="14"/>
      <c r="CKW14" s="14"/>
      <c r="CKX14" s="14"/>
      <c r="CKY14" s="14"/>
      <c r="CKZ14" s="14"/>
      <c r="CLA14" s="14"/>
      <c r="CLB14" s="14"/>
      <c r="CLC14" s="14"/>
      <c r="CLD14" s="14"/>
      <c r="CLE14" s="14"/>
      <c r="CLF14" s="14"/>
      <c r="CLG14" s="14"/>
      <c r="CLH14" s="14"/>
      <c r="CLI14" s="14"/>
      <c r="CLJ14" s="14"/>
      <c r="CLK14" s="14"/>
      <c r="CLL14" s="14"/>
      <c r="CLM14" s="14"/>
      <c r="CLN14" s="14"/>
      <c r="CLO14" s="14"/>
      <c r="CLP14" s="14"/>
      <c r="CLQ14" s="14"/>
      <c r="CLR14" s="14"/>
      <c r="CLS14" s="14"/>
      <c r="CLT14" s="14"/>
      <c r="CLU14" s="14"/>
      <c r="CLV14" s="14"/>
      <c r="CLW14" s="14"/>
      <c r="CLX14" s="14"/>
      <c r="CLY14" s="14"/>
      <c r="CLZ14" s="14"/>
      <c r="CMA14" s="14"/>
      <c r="CMB14" s="14"/>
      <c r="CMC14" s="14"/>
      <c r="CMD14" s="14"/>
      <c r="CME14" s="14"/>
      <c r="CMF14" s="14"/>
      <c r="CMG14" s="14"/>
      <c r="CMH14" s="14"/>
      <c r="CMI14" s="14"/>
      <c r="CMJ14" s="14"/>
      <c r="CMK14" s="14"/>
      <c r="CML14" s="14"/>
      <c r="CMM14" s="14"/>
      <c r="CMN14" s="14"/>
      <c r="CMO14" s="14"/>
      <c r="CMP14" s="14"/>
      <c r="CMQ14" s="14"/>
      <c r="CMR14" s="14"/>
      <c r="CMS14" s="14"/>
      <c r="CMT14" s="14"/>
      <c r="CMU14" s="14"/>
      <c r="CMV14" s="14"/>
      <c r="CMW14" s="14"/>
      <c r="CMX14" s="14"/>
      <c r="CMY14" s="14"/>
      <c r="CMZ14" s="14"/>
      <c r="CNA14" s="14"/>
      <c r="CNB14" s="14"/>
      <c r="CNC14" s="14"/>
      <c r="CND14" s="14"/>
      <c r="CNE14" s="14"/>
      <c r="CNF14" s="14"/>
      <c r="CNG14" s="14"/>
      <c r="CNH14" s="14"/>
      <c r="CNI14" s="14"/>
      <c r="CNJ14" s="14"/>
      <c r="CNK14" s="14"/>
      <c r="CNL14" s="14"/>
      <c r="CNM14" s="14"/>
      <c r="CNN14" s="14"/>
      <c r="CNO14" s="14"/>
      <c r="CNP14" s="14"/>
      <c r="CNQ14" s="14"/>
      <c r="CNR14" s="14"/>
      <c r="CNS14" s="14"/>
      <c r="CNT14" s="14"/>
      <c r="CNU14" s="14"/>
      <c r="CNV14" s="14"/>
      <c r="CNW14" s="14"/>
      <c r="CNX14" s="14"/>
      <c r="CNY14" s="14"/>
      <c r="CNZ14" s="14"/>
      <c r="COA14" s="14"/>
      <c r="COB14" s="14"/>
      <c r="COC14" s="14"/>
      <c r="COD14" s="14"/>
      <c r="COE14" s="14"/>
      <c r="COF14" s="14"/>
      <c r="COG14" s="14"/>
      <c r="COH14" s="14"/>
      <c r="COI14" s="14"/>
      <c r="COJ14" s="14"/>
      <c r="COK14" s="14"/>
      <c r="COL14" s="14"/>
      <c r="COM14" s="14"/>
      <c r="CON14" s="14"/>
      <c r="COO14" s="14"/>
      <c r="COP14" s="14"/>
      <c r="COQ14" s="14"/>
      <c r="COR14" s="14"/>
      <c r="COS14" s="14"/>
      <c r="COT14" s="14"/>
      <c r="COU14" s="14"/>
      <c r="COV14" s="14"/>
      <c r="COW14" s="14"/>
      <c r="COX14" s="14"/>
      <c r="COY14" s="14"/>
      <c r="COZ14" s="14"/>
      <c r="CPA14" s="14"/>
      <c r="CPB14" s="14"/>
      <c r="CPC14" s="14"/>
      <c r="CPD14" s="14"/>
      <c r="CPE14" s="14"/>
      <c r="CPF14" s="14"/>
      <c r="CPG14" s="14"/>
      <c r="CPH14" s="14"/>
      <c r="CPI14" s="14"/>
      <c r="CPJ14" s="14"/>
      <c r="CPK14" s="14"/>
      <c r="CPL14" s="14"/>
      <c r="CPM14" s="14"/>
      <c r="CPN14" s="14"/>
      <c r="CPO14" s="14"/>
      <c r="CPP14" s="14"/>
      <c r="CPQ14" s="14"/>
      <c r="CPR14" s="14"/>
      <c r="CPS14" s="14"/>
      <c r="CPT14" s="14"/>
      <c r="CPU14" s="14"/>
      <c r="CPV14" s="14"/>
      <c r="CPW14" s="14"/>
      <c r="CPX14" s="14"/>
      <c r="CPY14" s="14"/>
      <c r="CPZ14" s="14"/>
      <c r="CQA14" s="14"/>
      <c r="CQB14" s="14"/>
      <c r="CQC14" s="14"/>
      <c r="CQD14" s="14"/>
      <c r="CQE14" s="14"/>
      <c r="CQF14" s="14"/>
      <c r="CQG14" s="14"/>
      <c r="CQH14" s="14"/>
      <c r="CQI14" s="14"/>
      <c r="CQJ14" s="14"/>
      <c r="CQK14" s="14"/>
      <c r="CQL14" s="14"/>
      <c r="CQM14" s="14"/>
      <c r="CQN14" s="14"/>
      <c r="CQO14" s="14"/>
      <c r="CQP14" s="14"/>
      <c r="CQQ14" s="14"/>
      <c r="CQR14" s="14"/>
      <c r="CQS14" s="14"/>
      <c r="CQT14" s="14"/>
      <c r="CQU14" s="14"/>
      <c r="CQV14" s="14"/>
      <c r="CQW14" s="14"/>
      <c r="CQX14" s="14"/>
      <c r="CQY14" s="14"/>
      <c r="CQZ14" s="14"/>
      <c r="CRA14" s="14"/>
      <c r="CRB14" s="14"/>
      <c r="CRC14" s="14"/>
      <c r="CRD14" s="14"/>
      <c r="CRE14" s="14"/>
      <c r="CRF14" s="14"/>
      <c r="CRG14" s="14"/>
      <c r="CRH14" s="14"/>
      <c r="CRI14" s="14"/>
      <c r="CRJ14" s="14"/>
      <c r="CRK14" s="14"/>
      <c r="CRL14" s="14"/>
      <c r="CRM14" s="14"/>
      <c r="CRN14" s="14"/>
      <c r="CRO14" s="14"/>
      <c r="CRP14" s="14"/>
      <c r="CRQ14" s="14"/>
      <c r="CRR14" s="14"/>
      <c r="CRS14" s="14"/>
      <c r="CRT14" s="14"/>
      <c r="CRU14" s="14"/>
      <c r="CRV14" s="14"/>
      <c r="CRW14" s="14"/>
      <c r="CRX14" s="14"/>
      <c r="CRY14" s="14"/>
      <c r="CRZ14" s="14"/>
      <c r="CSA14" s="14"/>
      <c r="CSB14" s="14"/>
      <c r="CSC14" s="14"/>
      <c r="CSD14" s="14"/>
      <c r="CSE14" s="14"/>
      <c r="CSF14" s="14"/>
      <c r="CSG14" s="14"/>
      <c r="CSH14" s="14"/>
      <c r="CSI14" s="14"/>
      <c r="CSJ14" s="14"/>
      <c r="CSK14" s="14"/>
      <c r="CSL14" s="14"/>
      <c r="CSM14" s="14"/>
      <c r="CSN14" s="14"/>
      <c r="CSO14" s="14"/>
      <c r="CSP14" s="14"/>
      <c r="CSQ14" s="14"/>
      <c r="CSR14" s="14"/>
      <c r="CSS14" s="14"/>
      <c r="CST14" s="14"/>
      <c r="CSU14" s="14"/>
      <c r="CSV14" s="14"/>
      <c r="CSW14" s="14"/>
      <c r="CSX14" s="14"/>
      <c r="CSY14" s="14"/>
      <c r="CSZ14" s="14"/>
      <c r="CTA14" s="14"/>
      <c r="CTB14" s="14"/>
      <c r="CTC14" s="14"/>
      <c r="CTD14" s="14"/>
      <c r="CTE14" s="14"/>
      <c r="CTF14" s="14"/>
      <c r="CTG14" s="14"/>
      <c r="CTH14" s="14"/>
      <c r="CTI14" s="14"/>
      <c r="CTJ14" s="14"/>
      <c r="CTK14" s="14"/>
      <c r="CTL14" s="14"/>
      <c r="CTM14" s="14"/>
      <c r="CTN14" s="14"/>
      <c r="CTO14" s="14"/>
      <c r="CTP14" s="14"/>
      <c r="CTQ14" s="14"/>
      <c r="CTR14" s="14"/>
      <c r="CTS14" s="14"/>
      <c r="CTT14" s="14"/>
      <c r="CTU14" s="14"/>
      <c r="CTV14" s="14"/>
      <c r="CTW14" s="14"/>
      <c r="CTX14" s="14"/>
      <c r="CTY14" s="14"/>
      <c r="CTZ14" s="14"/>
      <c r="CUA14" s="14"/>
      <c r="CUB14" s="14"/>
      <c r="CUC14" s="14"/>
      <c r="CUD14" s="14"/>
      <c r="CUE14" s="14"/>
      <c r="CUF14" s="14"/>
      <c r="CUG14" s="14"/>
      <c r="CUH14" s="14"/>
      <c r="CUI14" s="14"/>
      <c r="CUJ14" s="14"/>
      <c r="CUK14" s="14"/>
      <c r="CUL14" s="14"/>
      <c r="CUM14" s="14"/>
      <c r="CUN14" s="14"/>
      <c r="CUO14" s="14"/>
      <c r="CUP14" s="14"/>
      <c r="CUQ14" s="14"/>
      <c r="CUR14" s="14"/>
      <c r="CUS14" s="14"/>
      <c r="CUT14" s="14"/>
      <c r="CUU14" s="14"/>
      <c r="CUV14" s="14"/>
      <c r="CUW14" s="14"/>
      <c r="CUX14" s="14"/>
      <c r="CUY14" s="14"/>
      <c r="CUZ14" s="14"/>
      <c r="CVA14" s="14"/>
      <c r="CVB14" s="14"/>
      <c r="CVC14" s="14"/>
      <c r="CVD14" s="14"/>
      <c r="CVE14" s="14"/>
      <c r="CVF14" s="14"/>
      <c r="CVG14" s="14"/>
      <c r="CVH14" s="14"/>
      <c r="CVI14" s="14"/>
      <c r="CVJ14" s="14"/>
      <c r="CVK14" s="14"/>
      <c r="CVL14" s="14"/>
      <c r="CVM14" s="14"/>
      <c r="CVN14" s="14"/>
      <c r="CVO14" s="14"/>
      <c r="CVP14" s="14"/>
      <c r="CVQ14" s="14"/>
      <c r="CVR14" s="14"/>
      <c r="CVS14" s="14"/>
      <c r="CVT14" s="14"/>
      <c r="CVU14" s="14"/>
      <c r="CVV14" s="14"/>
      <c r="CVW14" s="14"/>
      <c r="CVX14" s="14"/>
      <c r="CVY14" s="14"/>
      <c r="CVZ14" s="14"/>
      <c r="CWA14" s="14"/>
      <c r="CWB14" s="14"/>
      <c r="CWC14" s="14"/>
      <c r="CWD14" s="14"/>
      <c r="CWE14" s="14"/>
      <c r="CWF14" s="14"/>
      <c r="CWG14" s="14"/>
      <c r="CWH14" s="14"/>
      <c r="CWI14" s="14"/>
      <c r="CWJ14" s="14"/>
      <c r="CWK14" s="14"/>
      <c r="CWL14" s="14"/>
      <c r="CWM14" s="14"/>
      <c r="CWN14" s="14"/>
      <c r="CWO14" s="14"/>
      <c r="CWP14" s="14"/>
      <c r="CWQ14" s="14"/>
      <c r="CWR14" s="14"/>
      <c r="CWS14" s="14"/>
      <c r="CWT14" s="14"/>
      <c r="CWU14" s="14"/>
      <c r="CWV14" s="14"/>
      <c r="CWW14" s="14"/>
      <c r="CWX14" s="14"/>
      <c r="CWY14" s="14"/>
      <c r="CWZ14" s="14"/>
      <c r="CXA14" s="14"/>
      <c r="CXB14" s="14"/>
      <c r="CXC14" s="14"/>
      <c r="CXD14" s="14"/>
      <c r="CXE14" s="14"/>
      <c r="CXF14" s="14"/>
      <c r="CXG14" s="14"/>
      <c r="CXH14" s="14"/>
      <c r="CXI14" s="14"/>
      <c r="CXJ14" s="14"/>
      <c r="CXK14" s="14"/>
      <c r="CXL14" s="14"/>
      <c r="CXM14" s="14"/>
      <c r="CXN14" s="14"/>
      <c r="CXO14" s="14"/>
      <c r="CXP14" s="14"/>
      <c r="CXQ14" s="14"/>
      <c r="CXR14" s="14"/>
      <c r="CXS14" s="14"/>
      <c r="CXT14" s="14"/>
      <c r="CXU14" s="14"/>
      <c r="CXV14" s="14"/>
      <c r="CXW14" s="14"/>
      <c r="CXX14" s="14"/>
      <c r="CXY14" s="14"/>
      <c r="CXZ14" s="14"/>
      <c r="CYA14" s="14"/>
      <c r="CYB14" s="14"/>
      <c r="CYC14" s="14"/>
      <c r="CYD14" s="14"/>
      <c r="CYE14" s="14"/>
      <c r="CYF14" s="14"/>
      <c r="CYG14" s="14"/>
      <c r="CYH14" s="14"/>
      <c r="CYI14" s="14"/>
      <c r="CYJ14" s="14"/>
      <c r="CYK14" s="14"/>
      <c r="CYL14" s="14"/>
      <c r="CYM14" s="14"/>
      <c r="CYN14" s="14"/>
      <c r="CYO14" s="14"/>
      <c r="CYP14" s="14"/>
      <c r="CYQ14" s="14"/>
      <c r="CYR14" s="14"/>
      <c r="CYS14" s="14"/>
      <c r="CYT14" s="14"/>
      <c r="CYU14" s="14"/>
      <c r="CYV14" s="14"/>
      <c r="CYW14" s="14"/>
      <c r="CYX14" s="14"/>
      <c r="CYY14" s="14"/>
      <c r="CYZ14" s="14"/>
      <c r="CZA14" s="14"/>
      <c r="CZB14" s="14"/>
      <c r="CZC14" s="14"/>
      <c r="CZD14" s="14"/>
      <c r="CZE14" s="14"/>
      <c r="CZF14" s="14"/>
      <c r="CZG14" s="14"/>
      <c r="CZH14" s="14"/>
      <c r="CZI14" s="14"/>
      <c r="CZJ14" s="14"/>
      <c r="CZK14" s="14"/>
      <c r="CZL14" s="14"/>
      <c r="CZM14" s="14"/>
      <c r="CZN14" s="14"/>
      <c r="CZO14" s="14"/>
      <c r="CZP14" s="14"/>
      <c r="CZQ14" s="14"/>
      <c r="CZR14" s="14"/>
      <c r="CZS14" s="14"/>
      <c r="CZT14" s="14"/>
      <c r="CZU14" s="14"/>
      <c r="CZV14" s="14"/>
      <c r="CZW14" s="14"/>
      <c r="CZX14" s="14"/>
      <c r="CZY14" s="14"/>
      <c r="CZZ14" s="14"/>
      <c r="DAA14" s="14"/>
      <c r="DAB14" s="14"/>
      <c r="DAC14" s="14"/>
      <c r="DAD14" s="14"/>
      <c r="DAE14" s="14"/>
      <c r="DAF14" s="14"/>
      <c r="DAG14" s="14"/>
      <c r="DAH14" s="14"/>
      <c r="DAI14" s="14"/>
      <c r="DAJ14" s="14"/>
      <c r="DAK14" s="14"/>
      <c r="DAL14" s="14"/>
      <c r="DAM14" s="14"/>
      <c r="DAN14" s="14"/>
      <c r="DAO14" s="14"/>
      <c r="DAP14" s="14"/>
      <c r="DAQ14" s="14"/>
      <c r="DAR14" s="14"/>
      <c r="DAS14" s="14"/>
      <c r="DAT14" s="14"/>
      <c r="DAU14" s="14"/>
      <c r="DAV14" s="14"/>
      <c r="DAW14" s="14"/>
      <c r="DAX14" s="14"/>
      <c r="DAY14" s="14"/>
      <c r="DAZ14" s="14"/>
      <c r="DBA14" s="14"/>
      <c r="DBB14" s="14"/>
      <c r="DBC14" s="14"/>
      <c r="DBD14" s="14"/>
      <c r="DBE14" s="14"/>
      <c r="DBF14" s="14"/>
      <c r="DBG14" s="14"/>
      <c r="DBH14" s="14"/>
      <c r="DBI14" s="14"/>
      <c r="DBJ14" s="14"/>
      <c r="DBK14" s="14"/>
      <c r="DBL14" s="14"/>
      <c r="DBM14" s="14"/>
      <c r="DBN14" s="14"/>
      <c r="DBO14" s="14"/>
      <c r="DBP14" s="14"/>
      <c r="DBQ14" s="14"/>
      <c r="DBR14" s="14"/>
      <c r="DBS14" s="14"/>
      <c r="DBT14" s="14"/>
      <c r="DBU14" s="14"/>
      <c r="DBV14" s="14"/>
      <c r="DBW14" s="14"/>
      <c r="DBX14" s="14"/>
      <c r="DBY14" s="14"/>
      <c r="DBZ14" s="14"/>
      <c r="DCA14" s="14"/>
      <c r="DCB14" s="14"/>
      <c r="DCC14" s="14"/>
      <c r="DCD14" s="14"/>
      <c r="DCE14" s="14"/>
      <c r="DCF14" s="14"/>
      <c r="DCG14" s="14"/>
      <c r="DCH14" s="14"/>
      <c r="DCI14" s="14"/>
      <c r="DCJ14" s="14"/>
      <c r="DCK14" s="14"/>
      <c r="DCL14" s="14"/>
      <c r="DCM14" s="14"/>
      <c r="DCN14" s="14"/>
      <c r="DCO14" s="14"/>
      <c r="DCP14" s="14"/>
      <c r="DCQ14" s="14"/>
      <c r="DCR14" s="14"/>
      <c r="DCS14" s="14"/>
      <c r="DCT14" s="14"/>
      <c r="DCU14" s="14"/>
      <c r="DCV14" s="14"/>
      <c r="DCW14" s="14"/>
      <c r="DCX14" s="14"/>
      <c r="DCY14" s="14"/>
      <c r="DCZ14" s="14"/>
      <c r="DDA14" s="14"/>
      <c r="DDB14" s="14"/>
      <c r="DDC14" s="14"/>
      <c r="DDD14" s="14"/>
      <c r="DDE14" s="14"/>
      <c r="DDF14" s="14"/>
      <c r="DDG14" s="14"/>
      <c r="DDH14" s="14"/>
      <c r="DDI14" s="14"/>
      <c r="DDJ14" s="14"/>
      <c r="DDK14" s="14"/>
      <c r="DDL14" s="14"/>
      <c r="DDM14" s="14"/>
      <c r="DDN14" s="14"/>
      <c r="DDO14" s="14"/>
      <c r="DDP14" s="14"/>
      <c r="DDQ14" s="14"/>
      <c r="DDR14" s="14"/>
      <c r="DDS14" s="14"/>
      <c r="DDT14" s="14"/>
      <c r="DDU14" s="14"/>
      <c r="DDV14" s="14"/>
      <c r="DDW14" s="14"/>
      <c r="DDX14" s="14"/>
      <c r="DDY14" s="14"/>
      <c r="DDZ14" s="14"/>
      <c r="DEA14" s="14"/>
      <c r="DEB14" s="14"/>
      <c r="DEC14" s="14"/>
      <c r="DED14" s="14"/>
      <c r="DEE14" s="14"/>
      <c r="DEF14" s="14"/>
      <c r="DEG14" s="14"/>
      <c r="DEH14" s="14"/>
      <c r="DEI14" s="14"/>
      <c r="DEJ14" s="14"/>
      <c r="DEK14" s="14"/>
      <c r="DEL14" s="14"/>
      <c r="DEM14" s="14"/>
      <c r="DEN14" s="14"/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K1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" sqref="A3:XFD3"/>
    </sheetView>
  </sheetViews>
  <sheetFormatPr defaultRowHeight="13.5" x14ac:dyDescent="0.3"/>
  <cols>
    <col min="1" max="1" width="11.25" style="8" bestFit="1" customWidth="1"/>
    <col min="2" max="75" width="9.125" style="5" bestFit="1" customWidth="1"/>
    <col min="76" max="76" width="9.375" style="5" bestFit="1" customWidth="1"/>
    <col min="77" max="243" width="9.125" style="5" bestFit="1" customWidth="1"/>
    <col min="244" max="244" width="9.375" style="5" bestFit="1" customWidth="1"/>
    <col min="245" max="864" width="9.125" style="5" bestFit="1" customWidth="1"/>
    <col min="865" max="865" width="9.375" style="5" bestFit="1" customWidth="1"/>
    <col min="866" max="1112" width="9.125" style="5" bestFit="1" customWidth="1"/>
    <col min="1113" max="1113" width="9.375" style="5" bestFit="1" customWidth="1"/>
    <col min="1114" max="1123" width="9.125" style="5" bestFit="1" customWidth="1"/>
    <col min="1124" max="1124" width="9.375" style="5" bestFit="1" customWidth="1"/>
    <col min="1125" max="1453" width="9.125" style="5" bestFit="1" customWidth="1"/>
    <col min="1454" max="1454" width="9.375" style="5" bestFit="1" customWidth="1"/>
    <col min="1455" max="1619" width="9.125" style="5" bestFit="1" customWidth="1"/>
    <col min="1620" max="1620" width="9.375" style="5" bestFit="1" customWidth="1"/>
    <col min="1621" max="1803" width="9.125" style="5" bestFit="1" customWidth="1"/>
    <col min="1804" max="1804" width="9.375" style="5" bestFit="1" customWidth="1"/>
    <col min="1805" max="2182" width="9.125" style="5" bestFit="1" customWidth="1"/>
    <col min="2183" max="2183" width="9.375" style="5" bestFit="1" customWidth="1"/>
    <col min="2184" max="2848" width="9.125" style="5" bestFit="1" customWidth="1"/>
    <col min="2849" max="16384" width="9" style="5"/>
  </cols>
  <sheetData>
    <row r="1" spans="1:2715" s="7" customFormat="1" x14ac:dyDescent="0.3">
      <c r="A1" s="6"/>
      <c r="B1" s="7" t="str">
        <f>Vol!B1</f>
        <v>000020</v>
      </c>
      <c r="C1" s="7" t="str">
        <f>Vol!C1</f>
        <v>000040</v>
      </c>
      <c r="D1" s="7" t="str">
        <f>Vol!D1</f>
        <v>000050</v>
      </c>
      <c r="E1" s="7" t="str">
        <f>Vol!E1</f>
        <v>000060</v>
      </c>
      <c r="F1" s="7" t="str">
        <f>Vol!F1</f>
        <v>000070</v>
      </c>
      <c r="G1" s="7" t="str">
        <f>Vol!G1</f>
        <v>000075</v>
      </c>
      <c r="H1" s="7" t="str">
        <f>Vol!H1</f>
        <v>000080</v>
      </c>
      <c r="I1" s="7" t="str">
        <f>Vol!I1</f>
        <v>000087</v>
      </c>
      <c r="J1" s="7" t="str">
        <f>Vol!J1</f>
        <v>000100</v>
      </c>
      <c r="K1" s="7" t="str">
        <f>Vol!K1</f>
        <v>000105</v>
      </c>
      <c r="L1" s="7" t="str">
        <f>Vol!L1</f>
        <v>000120</v>
      </c>
      <c r="M1" s="7" t="str">
        <f>Vol!M1</f>
        <v>000140</v>
      </c>
      <c r="N1" s="7" t="str">
        <f>Vol!N1</f>
        <v>000145</v>
      </c>
      <c r="O1" s="7" t="str">
        <f>Vol!O1</f>
        <v>000150</v>
      </c>
      <c r="P1" s="7" t="str">
        <f>Vol!P1</f>
        <v>000155</v>
      </c>
      <c r="Q1" s="7" t="str">
        <f>Vol!Q1</f>
        <v>000157</v>
      </c>
      <c r="R1" s="7" t="str">
        <f>Vol!R1</f>
        <v>000180</v>
      </c>
      <c r="S1" s="7" t="str">
        <f>Vol!S1</f>
        <v>000210</v>
      </c>
      <c r="T1" s="7" t="str">
        <f>Vol!T1</f>
        <v>000215</v>
      </c>
      <c r="U1" s="7" t="str">
        <f>Vol!U1</f>
        <v>000220</v>
      </c>
      <c r="V1" s="7" t="str">
        <f>Vol!V1</f>
        <v>000225</v>
      </c>
      <c r="W1" s="7" t="str">
        <f>Vol!W1</f>
        <v>000227</v>
      </c>
      <c r="X1" s="7" t="str">
        <f>Vol!X1</f>
        <v>000230</v>
      </c>
      <c r="Y1" s="7" t="str">
        <f>Vol!Y1</f>
        <v>000240</v>
      </c>
      <c r="Z1" s="7" t="str">
        <f>Vol!Z1</f>
        <v>000250</v>
      </c>
      <c r="AA1" s="7" t="str">
        <f>Vol!AA1</f>
        <v>000270</v>
      </c>
      <c r="AB1" s="7" t="str">
        <f>Vol!AB1</f>
        <v>000300</v>
      </c>
      <c r="AC1" s="7" t="str">
        <f>Vol!AC1</f>
        <v>000320</v>
      </c>
      <c r="AD1" s="7" t="str">
        <f>Vol!AD1</f>
        <v>000325</v>
      </c>
      <c r="AE1" s="7" t="str">
        <f>Vol!AE1</f>
        <v>000370</v>
      </c>
      <c r="AF1" s="7" t="str">
        <f>Vol!AF1</f>
        <v>000390</v>
      </c>
      <c r="AG1" s="7" t="str">
        <f>Vol!AG1</f>
        <v>000400</v>
      </c>
      <c r="AH1" s="7" t="str">
        <f>Vol!AH1</f>
        <v>000430</v>
      </c>
      <c r="AI1" s="7" t="str">
        <f>Vol!AI1</f>
        <v>000440</v>
      </c>
      <c r="AJ1" s="7" t="str">
        <f>Vol!AJ1</f>
        <v>000480</v>
      </c>
      <c r="AK1" s="7" t="str">
        <f>Vol!AK1</f>
        <v>000490</v>
      </c>
      <c r="AL1" s="7" t="str">
        <f>Vol!AL1</f>
        <v>000500</v>
      </c>
      <c r="AM1" s="7" t="str">
        <f>Vol!AM1</f>
        <v>000520</v>
      </c>
      <c r="AN1" s="7" t="str">
        <f>Vol!AN1</f>
        <v>000540</v>
      </c>
      <c r="AO1" s="7" t="str">
        <f>Vol!AO1</f>
        <v>000545</v>
      </c>
      <c r="AP1" s="7" t="str">
        <f>Vol!AP1</f>
        <v>000547</v>
      </c>
      <c r="AQ1" s="7" t="str">
        <f>Vol!AQ1</f>
        <v>000590</v>
      </c>
      <c r="AR1" s="7" t="str">
        <f>Vol!AR1</f>
        <v>000640</v>
      </c>
      <c r="AS1" s="7" t="str">
        <f>Vol!AS1</f>
        <v>000650</v>
      </c>
      <c r="AT1" s="7" t="str">
        <f>Vol!AT1</f>
        <v>000660</v>
      </c>
      <c r="AU1" s="7" t="str">
        <f>Vol!AU1</f>
        <v>000670</v>
      </c>
      <c r="AV1" s="7" t="str">
        <f>Vol!AV1</f>
        <v>000680</v>
      </c>
      <c r="AW1" s="7" t="str">
        <f>Vol!AW1</f>
        <v>000700</v>
      </c>
      <c r="AX1" s="7" t="str">
        <f>Vol!AX1</f>
        <v>000720</v>
      </c>
      <c r="AY1" s="7" t="str">
        <f>Vol!AY1</f>
        <v>000725</v>
      </c>
      <c r="AZ1" s="7" t="str">
        <f>Vol!AZ1</f>
        <v>000760</v>
      </c>
      <c r="BA1" s="7" t="str">
        <f>Vol!BA1</f>
        <v>000810</v>
      </c>
      <c r="BB1" s="7" t="str">
        <f>Vol!BB1</f>
        <v>000815</v>
      </c>
      <c r="BC1" s="7" t="str">
        <f>Vol!BC1</f>
        <v>000850</v>
      </c>
      <c r="BD1" s="7" t="str">
        <f>Vol!BD1</f>
        <v>000860</v>
      </c>
      <c r="BE1" s="7" t="str">
        <f>Vol!BE1</f>
        <v>000880</v>
      </c>
      <c r="BF1" s="7" t="str">
        <f>Vol!BF1</f>
        <v>000885</v>
      </c>
      <c r="BG1" s="7" t="str">
        <f>Vol!BG1</f>
        <v>00088K</v>
      </c>
      <c r="BH1" s="7" t="str">
        <f>Vol!BH1</f>
        <v>000890</v>
      </c>
      <c r="BI1" s="7" t="str">
        <f>Vol!BI1</f>
        <v>000910</v>
      </c>
      <c r="BJ1" s="7" t="str">
        <f>Vol!BJ1</f>
        <v>000950</v>
      </c>
      <c r="BK1" s="7" t="str">
        <f>Vol!BK1</f>
        <v>000970</v>
      </c>
      <c r="BL1" s="7" t="str">
        <f>Vol!BL1</f>
        <v>000990</v>
      </c>
      <c r="BM1" s="7" t="str">
        <f>Vol!BM1</f>
        <v>000995</v>
      </c>
      <c r="BN1" s="7" t="str">
        <f>Vol!BN1</f>
        <v>001000</v>
      </c>
      <c r="BO1" s="7" t="str">
        <f>Vol!BO1</f>
        <v>001020</v>
      </c>
      <c r="BP1" s="7" t="str">
        <f>Vol!BP1</f>
        <v>001040</v>
      </c>
      <c r="BQ1" s="7" t="str">
        <f>Vol!BQ1</f>
        <v>001045</v>
      </c>
      <c r="BR1" s="7" t="str">
        <f>Vol!BR1</f>
        <v>00104K</v>
      </c>
      <c r="BS1" s="7" t="str">
        <f>Vol!BS1</f>
        <v>001060</v>
      </c>
      <c r="BT1" s="7" t="str">
        <f>Vol!BT1</f>
        <v>001065</v>
      </c>
      <c r="BU1" s="7" t="str">
        <f>Vol!BU1</f>
        <v>001067</v>
      </c>
      <c r="BV1" s="7" t="str">
        <f>Vol!BV1</f>
        <v>001070</v>
      </c>
      <c r="BW1" s="7" t="str">
        <f>Vol!BW1</f>
        <v>001080</v>
      </c>
      <c r="BX1" s="7" t="str">
        <f>Vol!BX1</f>
        <v>001120</v>
      </c>
      <c r="BY1" s="7" t="str">
        <f>Vol!BY1</f>
        <v>001130</v>
      </c>
      <c r="BZ1" s="7" t="str">
        <f>Vol!BZ1</f>
        <v>001140</v>
      </c>
      <c r="CA1" s="7" t="str">
        <f>Vol!CA1</f>
        <v>001200</v>
      </c>
      <c r="CB1" s="7" t="str">
        <f>Vol!CB1</f>
        <v>001210</v>
      </c>
      <c r="CC1" s="7" t="str">
        <f>Vol!CC1</f>
        <v>001230</v>
      </c>
      <c r="CD1" s="7" t="str">
        <f>Vol!CD1</f>
        <v>001250</v>
      </c>
      <c r="CE1" s="7" t="str">
        <f>Vol!CE1</f>
        <v>001260</v>
      </c>
      <c r="CF1" s="7" t="str">
        <f>Vol!CF1</f>
        <v>001270</v>
      </c>
      <c r="CG1" s="7" t="str">
        <f>Vol!CG1</f>
        <v>001275</v>
      </c>
      <c r="CH1" s="7" t="str">
        <f>Vol!CH1</f>
        <v>001290</v>
      </c>
      <c r="CI1" s="7" t="str">
        <f>Vol!CI1</f>
        <v>001340</v>
      </c>
      <c r="CJ1" s="7" t="str">
        <f>Vol!CJ1</f>
        <v>001360</v>
      </c>
      <c r="CK1" s="7" t="str">
        <f>Vol!CK1</f>
        <v>001380</v>
      </c>
      <c r="CL1" s="7" t="str">
        <f>Vol!CL1</f>
        <v>001390</v>
      </c>
      <c r="CM1" s="7" t="str">
        <f>Vol!CM1</f>
        <v>001420</v>
      </c>
      <c r="CN1" s="7" t="str">
        <f>Vol!CN1</f>
        <v>001430</v>
      </c>
      <c r="CO1" s="7" t="str">
        <f>Vol!CO1</f>
        <v>001440</v>
      </c>
      <c r="CP1" s="7" t="str">
        <f>Vol!CP1</f>
        <v>001450</v>
      </c>
      <c r="CQ1" s="7" t="str">
        <f>Vol!CQ1</f>
        <v>001460</v>
      </c>
      <c r="CR1" s="7" t="str">
        <f>Vol!CR1</f>
        <v>001465</v>
      </c>
      <c r="CS1" s="7" t="str">
        <f>Vol!CS1</f>
        <v>001470</v>
      </c>
      <c r="CT1" s="7" t="str">
        <f>Vol!CT1</f>
        <v>001500</v>
      </c>
      <c r="CU1" s="7" t="str">
        <f>Vol!CU1</f>
        <v>001510</v>
      </c>
      <c r="CV1" s="7" t="str">
        <f>Vol!CV1</f>
        <v>001515</v>
      </c>
      <c r="CW1" s="7" t="str">
        <f>Vol!CW1</f>
        <v>001520</v>
      </c>
      <c r="CX1" s="7" t="str">
        <f>Vol!CX1</f>
        <v>001525</v>
      </c>
      <c r="CY1" s="7" t="str">
        <f>Vol!CY1</f>
        <v>001527</v>
      </c>
      <c r="CZ1" s="7" t="str">
        <f>Vol!CZ1</f>
        <v>001529</v>
      </c>
      <c r="DA1" s="7" t="str">
        <f>Vol!DA1</f>
        <v>001530</v>
      </c>
      <c r="DB1" s="7" t="str">
        <f>Vol!DB1</f>
        <v>001540</v>
      </c>
      <c r="DC1" s="7" t="str">
        <f>Vol!DC1</f>
        <v>001550</v>
      </c>
      <c r="DD1" s="7" t="str">
        <f>Vol!DD1</f>
        <v>001560</v>
      </c>
      <c r="DE1" s="7" t="str">
        <f>Vol!DE1</f>
        <v>001570</v>
      </c>
      <c r="DF1" s="7" t="str">
        <f>Vol!DF1</f>
        <v>001620</v>
      </c>
      <c r="DG1" s="7" t="str">
        <f>Vol!DG1</f>
        <v>001630</v>
      </c>
      <c r="DH1" s="7" t="str">
        <f>Vol!DH1</f>
        <v>001680</v>
      </c>
      <c r="DI1" s="7" t="str">
        <f>Vol!DI1</f>
        <v>001685</v>
      </c>
      <c r="DJ1" s="7" t="str">
        <f>Vol!DJ1</f>
        <v>001720</v>
      </c>
      <c r="DK1" s="7" t="str">
        <f>Vol!DK1</f>
        <v>001725</v>
      </c>
      <c r="DL1" s="7" t="str">
        <f>Vol!DL1</f>
        <v>001740</v>
      </c>
      <c r="DM1" s="7" t="str">
        <f>Vol!DM1</f>
        <v>001745</v>
      </c>
      <c r="DN1" s="7" t="str">
        <f>Vol!DN1</f>
        <v>001750</v>
      </c>
      <c r="DO1" s="7" t="str">
        <f>Vol!DO1</f>
        <v>001755</v>
      </c>
      <c r="DP1" s="7" t="str">
        <f>Vol!DP1</f>
        <v>001770</v>
      </c>
      <c r="DQ1" s="7" t="str">
        <f>Vol!DQ1</f>
        <v>001780</v>
      </c>
      <c r="DR1" s="7" t="str">
        <f>Vol!DR1</f>
        <v>001790</v>
      </c>
      <c r="DS1" s="7" t="str">
        <f>Vol!DS1</f>
        <v>001795</v>
      </c>
      <c r="DT1" s="7" t="str">
        <f>Vol!DT1</f>
        <v>001800</v>
      </c>
      <c r="DU1" s="7" t="str">
        <f>Vol!DU1</f>
        <v>001810</v>
      </c>
      <c r="DV1" s="7" t="str">
        <f>Vol!DV1</f>
        <v>001820</v>
      </c>
      <c r="DW1" s="7" t="str">
        <f>Vol!DW1</f>
        <v>001840</v>
      </c>
      <c r="DX1" s="7" t="str">
        <f>Vol!DX1</f>
        <v>001880</v>
      </c>
      <c r="DY1" s="7" t="str">
        <f>Vol!DY1</f>
        <v>001940</v>
      </c>
      <c r="DZ1" s="7" t="str">
        <f>Vol!DZ1</f>
        <v>002020</v>
      </c>
      <c r="EA1" s="7" t="str">
        <f>Vol!EA1</f>
        <v>002025</v>
      </c>
      <c r="EB1" s="7" t="str">
        <f>Vol!EB1</f>
        <v>002030</v>
      </c>
      <c r="EC1" s="7" t="str">
        <f>Vol!EC1</f>
        <v>002070</v>
      </c>
      <c r="ED1" s="7" t="str">
        <f>Vol!ED1</f>
        <v>002100</v>
      </c>
      <c r="EE1" s="7" t="str">
        <f>Vol!EE1</f>
        <v>002140</v>
      </c>
      <c r="EF1" s="7" t="str">
        <f>Vol!EF1</f>
        <v>002150</v>
      </c>
      <c r="EG1" s="7" t="str">
        <f>Vol!EG1</f>
        <v>002170</v>
      </c>
      <c r="EH1" s="7" t="str">
        <f>Vol!EH1</f>
        <v>002200</v>
      </c>
      <c r="EI1" s="7" t="str">
        <f>Vol!EI1</f>
        <v>002210</v>
      </c>
      <c r="EJ1" s="7" t="str">
        <f>Vol!EJ1</f>
        <v>002220</v>
      </c>
      <c r="EK1" s="7" t="str">
        <f>Vol!EK1</f>
        <v>002230</v>
      </c>
      <c r="EL1" s="7" t="str">
        <f>Vol!EL1</f>
        <v>002240</v>
      </c>
      <c r="EM1" s="7" t="str">
        <f>Vol!EM1</f>
        <v>002270</v>
      </c>
      <c r="EN1" s="7" t="str">
        <f>Vol!EN1</f>
        <v>002290</v>
      </c>
      <c r="EO1" s="7" t="str">
        <f>Vol!EO1</f>
        <v>002300</v>
      </c>
      <c r="EP1" s="7" t="str">
        <f>Vol!EP1</f>
        <v>002310</v>
      </c>
      <c r="EQ1" s="7" t="str">
        <f>Vol!EQ1</f>
        <v>002320</v>
      </c>
      <c r="ER1" s="7" t="str">
        <f>Vol!ER1</f>
        <v>002350</v>
      </c>
      <c r="ES1" s="7" t="str">
        <f>Vol!ES1</f>
        <v>002355</v>
      </c>
      <c r="ET1" s="7" t="str">
        <f>Vol!ET1</f>
        <v>002360</v>
      </c>
      <c r="EU1" s="7" t="str">
        <f>Vol!EU1</f>
        <v>002380</v>
      </c>
      <c r="EV1" s="7" t="str">
        <f>Vol!EV1</f>
        <v>002390</v>
      </c>
      <c r="EW1" s="7" t="str">
        <f>Vol!EW1</f>
        <v>002410</v>
      </c>
      <c r="EX1" s="7" t="str">
        <f>Vol!EX1</f>
        <v>002420</v>
      </c>
      <c r="EY1" s="7" t="str">
        <f>Vol!EY1</f>
        <v>002450</v>
      </c>
      <c r="EZ1" s="7" t="str">
        <f>Vol!EZ1</f>
        <v>002460</v>
      </c>
      <c r="FA1" s="7" t="str">
        <f>Vol!FA1</f>
        <v>002600</v>
      </c>
      <c r="FB1" s="7" t="str">
        <f>Vol!FB1</f>
        <v>002620</v>
      </c>
      <c r="FC1" s="7" t="str">
        <f>Vol!FC1</f>
        <v>002630</v>
      </c>
      <c r="FD1" s="7" t="str">
        <f>Vol!FD1</f>
        <v>002680</v>
      </c>
      <c r="FE1" s="7" t="str">
        <f>Vol!FE1</f>
        <v>002690</v>
      </c>
      <c r="FF1" s="7" t="str">
        <f>Vol!FF1</f>
        <v>002700</v>
      </c>
      <c r="FG1" s="7" t="str">
        <f>Vol!FG1</f>
        <v>002710</v>
      </c>
      <c r="FH1" s="7" t="str">
        <f>Vol!FH1</f>
        <v>002720</v>
      </c>
      <c r="FI1" s="7" t="str">
        <f>Vol!FI1</f>
        <v>002760</v>
      </c>
      <c r="FJ1" s="7" t="str">
        <f>Vol!FJ1</f>
        <v>002780</v>
      </c>
      <c r="FK1" s="7" t="str">
        <f>Vol!FK1</f>
        <v>002785</v>
      </c>
      <c r="FL1" s="7" t="str">
        <f>Vol!FL1</f>
        <v>002787</v>
      </c>
      <c r="FM1" s="7" t="str">
        <f>Vol!FM1</f>
        <v>002790</v>
      </c>
      <c r="FN1" s="7" t="str">
        <f>Vol!FN1</f>
        <v>002795</v>
      </c>
      <c r="FO1" s="7" t="str">
        <f>Vol!FO1</f>
        <v>00279K</v>
      </c>
      <c r="FP1" s="7" t="str">
        <f>Vol!FP1</f>
        <v>002800</v>
      </c>
      <c r="FQ1" s="7" t="str">
        <f>Vol!FQ1</f>
        <v>002810</v>
      </c>
      <c r="FR1" s="7" t="str">
        <f>Vol!FR1</f>
        <v>002820</v>
      </c>
      <c r="FS1" s="7" t="str">
        <f>Vol!FS1</f>
        <v>002840</v>
      </c>
      <c r="FT1" s="7" t="str">
        <f>Vol!FT1</f>
        <v>002870</v>
      </c>
      <c r="FU1" s="7" t="str">
        <f>Vol!FU1</f>
        <v>002880</v>
      </c>
      <c r="FV1" s="7" t="str">
        <f>Vol!FV1</f>
        <v>002900</v>
      </c>
      <c r="FW1" s="7" t="str">
        <f>Vol!FW1</f>
        <v>002920</v>
      </c>
      <c r="FX1" s="7" t="str">
        <f>Vol!FX1</f>
        <v>002960</v>
      </c>
      <c r="FY1" s="7" t="str">
        <f>Vol!FY1</f>
        <v>002990</v>
      </c>
      <c r="FZ1" s="7" t="str">
        <f>Vol!FZ1</f>
        <v>002995</v>
      </c>
      <c r="GA1" s="7" t="str">
        <f>Vol!GA1</f>
        <v>003000</v>
      </c>
      <c r="GB1" s="7" t="str">
        <f>Vol!GB1</f>
        <v>003010</v>
      </c>
      <c r="GC1" s="7" t="str">
        <f>Vol!GC1</f>
        <v>003030</v>
      </c>
      <c r="GD1" s="7" t="str">
        <f>Vol!GD1</f>
        <v>003060</v>
      </c>
      <c r="GE1" s="7" t="str">
        <f>Vol!GE1</f>
        <v>003070</v>
      </c>
      <c r="GF1" s="7" t="str">
        <f>Vol!GF1</f>
        <v>003075</v>
      </c>
      <c r="GG1" s="7" t="str">
        <f>Vol!GG1</f>
        <v>003080</v>
      </c>
      <c r="GH1" s="7" t="str">
        <f>Vol!GH1</f>
        <v>003090</v>
      </c>
      <c r="GI1" s="7" t="str">
        <f>Vol!GI1</f>
        <v>003100</v>
      </c>
      <c r="GJ1" s="7" t="str">
        <f>Vol!GJ1</f>
        <v>003120</v>
      </c>
      <c r="GK1" s="7" t="str">
        <f>Vol!GK1</f>
        <v>003160</v>
      </c>
      <c r="GL1" s="7" t="str">
        <f>Vol!GL1</f>
        <v>003200</v>
      </c>
      <c r="GM1" s="7" t="str">
        <f>Vol!GM1</f>
        <v>003220</v>
      </c>
      <c r="GN1" s="7" t="str">
        <f>Vol!GN1</f>
        <v>003230</v>
      </c>
      <c r="GO1" s="7" t="str">
        <f>Vol!GO1</f>
        <v>003240</v>
      </c>
      <c r="GP1" s="7" t="str">
        <f>Vol!GP1</f>
        <v>003280</v>
      </c>
      <c r="GQ1" s="7" t="str">
        <f>Vol!GQ1</f>
        <v>003300</v>
      </c>
      <c r="GR1" s="7" t="str">
        <f>Vol!GR1</f>
        <v>003310</v>
      </c>
      <c r="GS1" s="7" t="str">
        <f>Vol!GS1</f>
        <v>003350</v>
      </c>
      <c r="GT1" s="7" t="str">
        <f>Vol!GT1</f>
        <v>003380</v>
      </c>
      <c r="GU1" s="7" t="str">
        <f>Vol!GU1</f>
        <v>003410</v>
      </c>
      <c r="GV1" s="7" t="str">
        <f>Vol!GV1</f>
        <v>003415</v>
      </c>
      <c r="GW1" s="7" t="str">
        <f>Vol!GW1</f>
        <v>003460</v>
      </c>
      <c r="GX1" s="7" t="str">
        <f>Vol!GX1</f>
        <v>003465</v>
      </c>
      <c r="GY1" s="7" t="str">
        <f>Vol!GY1</f>
        <v>003470</v>
      </c>
      <c r="GZ1" s="7" t="str">
        <f>Vol!GZ1</f>
        <v>003475</v>
      </c>
      <c r="HA1" s="7" t="str">
        <f>Vol!HA1</f>
        <v>003480</v>
      </c>
      <c r="HB1" s="7" t="str">
        <f>Vol!HB1</f>
        <v>003490</v>
      </c>
      <c r="HC1" s="7" t="str">
        <f>Vol!HC1</f>
        <v>003495</v>
      </c>
      <c r="HD1" s="7" t="str">
        <f>Vol!HD1</f>
        <v>003520</v>
      </c>
      <c r="HE1" s="7" t="str">
        <f>Vol!HE1</f>
        <v>003530</v>
      </c>
      <c r="HF1" s="7" t="str">
        <f>Vol!HF1</f>
        <v>003535</v>
      </c>
      <c r="HG1" s="7" t="str">
        <f>Vol!HG1</f>
        <v>003540</v>
      </c>
      <c r="HH1" s="7" t="str">
        <f>Vol!HH1</f>
        <v>003545</v>
      </c>
      <c r="HI1" s="7" t="str">
        <f>Vol!HI1</f>
        <v>003547</v>
      </c>
      <c r="HJ1" s="7" t="str">
        <f>Vol!HJ1</f>
        <v>003550</v>
      </c>
      <c r="HK1" s="7" t="str">
        <f>Vol!HK1</f>
        <v>003555</v>
      </c>
      <c r="HL1" s="7" t="str">
        <f>Vol!HL1</f>
        <v>003560</v>
      </c>
      <c r="HM1" s="7" t="str">
        <f>Vol!HM1</f>
        <v>003570</v>
      </c>
      <c r="HN1" s="7" t="str">
        <f>Vol!HN1</f>
        <v>003580</v>
      </c>
      <c r="HO1" s="7" t="str">
        <f>Vol!HO1</f>
        <v>003610</v>
      </c>
      <c r="HP1" s="7" t="str">
        <f>Vol!HP1</f>
        <v>003620</v>
      </c>
      <c r="HQ1" s="7" t="str">
        <f>Vol!HQ1</f>
        <v>003650</v>
      </c>
      <c r="HR1" s="7" t="str">
        <f>Vol!HR1</f>
        <v>003670</v>
      </c>
      <c r="HS1" s="7" t="str">
        <f>Vol!HS1</f>
        <v>003680</v>
      </c>
      <c r="HT1" s="7" t="str">
        <f>Vol!HT1</f>
        <v>003690</v>
      </c>
      <c r="HU1" s="7" t="str">
        <f>Vol!HU1</f>
        <v>003720</v>
      </c>
      <c r="HV1" s="7" t="str">
        <f>Vol!HV1</f>
        <v>003780</v>
      </c>
      <c r="HW1" s="7" t="str">
        <f>Vol!HW1</f>
        <v>003800</v>
      </c>
      <c r="HX1" s="7" t="str">
        <f>Vol!HX1</f>
        <v>003830</v>
      </c>
      <c r="HY1" s="7" t="str">
        <f>Vol!HY1</f>
        <v>003850</v>
      </c>
      <c r="HZ1" s="7" t="str">
        <f>Vol!HZ1</f>
        <v>003920</v>
      </c>
      <c r="IA1" s="7" t="str">
        <f>Vol!IA1</f>
        <v>003925</v>
      </c>
      <c r="IB1" s="7" t="str">
        <f>Vol!IB1</f>
        <v>003960</v>
      </c>
      <c r="IC1" s="7" t="str">
        <f>Vol!IC1</f>
        <v>004000</v>
      </c>
      <c r="ID1" s="7" t="str">
        <f>Vol!ID1</f>
        <v>004020</v>
      </c>
      <c r="IE1" s="7" t="str">
        <f>Vol!IE1</f>
        <v>004060</v>
      </c>
      <c r="IF1" s="7" t="str">
        <f>Vol!IF1</f>
        <v>004080</v>
      </c>
      <c r="IG1" s="7" t="str">
        <f>Vol!IG1</f>
        <v>004090</v>
      </c>
      <c r="IH1" s="7" t="str">
        <f>Vol!IH1</f>
        <v>004100</v>
      </c>
      <c r="II1" s="7" t="str">
        <f>Vol!II1</f>
        <v>004105</v>
      </c>
      <c r="IJ1" s="7" t="str">
        <f>Vol!IJ1</f>
        <v>004140</v>
      </c>
      <c r="IK1" s="7" t="str">
        <f>Vol!IK1</f>
        <v>004150</v>
      </c>
      <c r="IL1" s="7" t="str">
        <f>Vol!IL1</f>
        <v>004170</v>
      </c>
      <c r="IM1" s="7" t="str">
        <f>Vol!IM1</f>
        <v>004200</v>
      </c>
      <c r="IN1" s="7" t="str">
        <f>Vol!IN1</f>
        <v>004250</v>
      </c>
      <c r="IO1" s="7" t="str">
        <f>Vol!IO1</f>
        <v>004255</v>
      </c>
      <c r="IP1" s="7" t="str">
        <f>Vol!IP1</f>
        <v>004270</v>
      </c>
      <c r="IQ1" s="7" t="str">
        <f>Vol!IQ1</f>
        <v>004310</v>
      </c>
      <c r="IR1" s="7" t="str">
        <f>Vol!IR1</f>
        <v>004360</v>
      </c>
      <c r="IS1" s="7" t="str">
        <f>Vol!IS1</f>
        <v>004365</v>
      </c>
      <c r="IT1" s="7" t="str">
        <f>Vol!IT1</f>
        <v>004370</v>
      </c>
      <c r="IU1" s="7" t="str">
        <f>Vol!IU1</f>
        <v>004380</v>
      </c>
      <c r="IV1" s="7" t="str">
        <f>Vol!IV1</f>
        <v>004410</v>
      </c>
      <c r="IW1" s="7" t="str">
        <f>Vol!IW1</f>
        <v>004415</v>
      </c>
      <c r="IX1" s="7" t="str">
        <f>Vol!IX1</f>
        <v>004430</v>
      </c>
      <c r="IY1" s="7" t="str">
        <f>Vol!IY1</f>
        <v>004440</v>
      </c>
      <c r="IZ1" s="7" t="str">
        <f>Vol!IZ1</f>
        <v>004450</v>
      </c>
      <c r="JA1" s="7" t="str">
        <f>Vol!JA1</f>
        <v>004490</v>
      </c>
      <c r="JB1" s="7" t="str">
        <f>Vol!JB1</f>
        <v>004540</v>
      </c>
      <c r="JC1" s="7" t="str">
        <f>Vol!JC1</f>
        <v>004545</v>
      </c>
      <c r="JD1" s="7" t="str">
        <f>Vol!JD1</f>
        <v>004560</v>
      </c>
      <c r="JE1" s="7" t="str">
        <f>Vol!JE1</f>
        <v>004565</v>
      </c>
      <c r="JF1" s="7" t="str">
        <f>Vol!JF1</f>
        <v>004590</v>
      </c>
      <c r="JG1" s="7" t="str">
        <f>Vol!JG1</f>
        <v>004650</v>
      </c>
      <c r="JH1" s="7" t="str">
        <f>Vol!JH1</f>
        <v>004690</v>
      </c>
      <c r="JI1" s="7" t="str">
        <f>Vol!JI1</f>
        <v>004700</v>
      </c>
      <c r="JJ1" s="7" t="str">
        <f>Vol!JJ1</f>
        <v>004710</v>
      </c>
      <c r="JK1" s="7" t="str">
        <f>Vol!JK1</f>
        <v>004720</v>
      </c>
      <c r="JL1" s="7" t="str">
        <f>Vol!JL1</f>
        <v>004770</v>
      </c>
      <c r="JM1" s="7" t="str">
        <f>Vol!JM1</f>
        <v>004780</v>
      </c>
      <c r="JN1" s="7" t="str">
        <f>Vol!JN1</f>
        <v>004800</v>
      </c>
      <c r="JO1" s="7" t="str">
        <f>Vol!JO1</f>
        <v>004830</v>
      </c>
      <c r="JP1" s="7" t="str">
        <f>Vol!JP1</f>
        <v>004835</v>
      </c>
      <c r="JQ1" s="7" t="str">
        <f>Vol!JQ1</f>
        <v>004840</v>
      </c>
      <c r="JR1" s="7" t="str">
        <f>Vol!JR1</f>
        <v>004870</v>
      </c>
      <c r="JS1" s="7" t="str">
        <f>Vol!JS1</f>
        <v>004890</v>
      </c>
      <c r="JT1" s="7" t="str">
        <f>Vol!JT1</f>
        <v>004910</v>
      </c>
      <c r="JU1" s="7" t="str">
        <f>Vol!JU1</f>
        <v>004920</v>
      </c>
      <c r="JV1" s="7" t="str">
        <f>Vol!JV1</f>
        <v>004960</v>
      </c>
      <c r="JW1" s="7" t="str">
        <f>Vol!JW1</f>
        <v>004970</v>
      </c>
      <c r="JX1" s="7" t="str">
        <f>Vol!JX1</f>
        <v>004980</v>
      </c>
      <c r="JY1" s="7" t="str">
        <f>Vol!JY1</f>
        <v>004985</v>
      </c>
      <c r="JZ1" s="7" t="str">
        <f>Vol!JZ1</f>
        <v>004990</v>
      </c>
      <c r="KA1" s="7" t="str">
        <f>Vol!KA1</f>
        <v>00499K</v>
      </c>
      <c r="KB1" s="7" t="str">
        <f>Vol!KB1</f>
        <v>005010</v>
      </c>
      <c r="KC1" s="7" t="str">
        <f>Vol!KC1</f>
        <v>005030</v>
      </c>
      <c r="KD1" s="7" t="str">
        <f>Vol!KD1</f>
        <v>005070</v>
      </c>
      <c r="KE1" s="7" t="str">
        <f>Vol!KE1</f>
        <v>005090</v>
      </c>
      <c r="KF1" s="7" t="str">
        <f>Vol!KF1</f>
        <v>005110</v>
      </c>
      <c r="KG1" s="7" t="str">
        <f>Vol!KG1</f>
        <v>005160</v>
      </c>
      <c r="KH1" s="7" t="str">
        <f>Vol!KH1</f>
        <v>005180</v>
      </c>
      <c r="KI1" s="7" t="str">
        <f>Vol!KI1</f>
        <v>005190</v>
      </c>
      <c r="KJ1" s="7" t="str">
        <f>Vol!KJ1</f>
        <v>005250</v>
      </c>
      <c r="KK1" s="7" t="str">
        <f>Vol!KK1</f>
        <v>005257</v>
      </c>
      <c r="KL1" s="7" t="str">
        <f>Vol!KL1</f>
        <v>005290</v>
      </c>
      <c r="KM1" s="7" t="str">
        <f>Vol!KM1</f>
        <v>005300</v>
      </c>
      <c r="KN1" s="7" t="str">
        <f>Vol!KN1</f>
        <v>005305</v>
      </c>
      <c r="KO1" s="7" t="str">
        <f>Vol!KO1</f>
        <v>005320</v>
      </c>
      <c r="KP1" s="7" t="str">
        <f>Vol!KP1</f>
        <v>005360</v>
      </c>
      <c r="KQ1" s="7" t="str">
        <f>Vol!KQ1</f>
        <v>005380</v>
      </c>
      <c r="KR1" s="7" t="str">
        <f>Vol!KR1</f>
        <v>005385</v>
      </c>
      <c r="KS1" s="7" t="str">
        <f>Vol!KS1</f>
        <v>005387</v>
      </c>
      <c r="KT1" s="7" t="str">
        <f>Vol!KT1</f>
        <v>005389</v>
      </c>
      <c r="KU1" s="7" t="str">
        <f>Vol!KU1</f>
        <v>005390</v>
      </c>
      <c r="KV1" s="7" t="str">
        <f>Vol!KV1</f>
        <v>005420</v>
      </c>
      <c r="KW1" s="7" t="str">
        <f>Vol!KW1</f>
        <v>005430</v>
      </c>
      <c r="KX1" s="7" t="str">
        <f>Vol!KX1</f>
        <v>005440</v>
      </c>
      <c r="KY1" s="7" t="str">
        <f>Vol!KY1</f>
        <v>005490</v>
      </c>
      <c r="KZ1" s="7" t="str">
        <f>Vol!KZ1</f>
        <v>005500</v>
      </c>
      <c r="LA1" s="7" t="str">
        <f>Vol!LA1</f>
        <v>005610</v>
      </c>
      <c r="LB1" s="7" t="str">
        <f>Vol!LB1</f>
        <v>005670</v>
      </c>
      <c r="LC1" s="7" t="str">
        <f>Vol!LC1</f>
        <v>005680</v>
      </c>
      <c r="LD1" s="7" t="str">
        <f>Vol!LD1</f>
        <v>005690</v>
      </c>
      <c r="LE1" s="7" t="str">
        <f>Vol!LE1</f>
        <v>005710</v>
      </c>
      <c r="LF1" s="7" t="str">
        <f>Vol!LF1</f>
        <v>005720</v>
      </c>
      <c r="LG1" s="7" t="str">
        <f>Vol!LG1</f>
        <v>005725</v>
      </c>
      <c r="LH1" s="7" t="str">
        <f>Vol!LH1</f>
        <v>005740</v>
      </c>
      <c r="LI1" s="7" t="str">
        <f>Vol!LI1</f>
        <v>005745</v>
      </c>
      <c r="LJ1" s="7" t="str">
        <f>Vol!LJ1</f>
        <v>005750</v>
      </c>
      <c r="LK1" s="7" t="str">
        <f>Vol!LK1</f>
        <v>005800</v>
      </c>
      <c r="LL1" s="7" t="str">
        <f>Vol!LL1</f>
        <v>005810</v>
      </c>
      <c r="LM1" s="7" t="str">
        <f>Vol!LM1</f>
        <v>005820</v>
      </c>
      <c r="LN1" s="7" t="str">
        <f>Vol!LN1</f>
        <v>005830</v>
      </c>
      <c r="LO1" s="7" t="str">
        <f>Vol!LO1</f>
        <v>005850</v>
      </c>
      <c r="LP1" s="7" t="str">
        <f>Vol!LP1</f>
        <v>005860</v>
      </c>
      <c r="LQ1" s="7" t="str">
        <f>Vol!LQ1</f>
        <v>005870</v>
      </c>
      <c r="LR1" s="7" t="str">
        <f>Vol!LR1</f>
        <v>005880</v>
      </c>
      <c r="LS1" s="7" t="str">
        <f>Vol!LS1</f>
        <v>005930</v>
      </c>
      <c r="LT1" s="7" t="str">
        <f>Vol!LT1</f>
        <v>005935</v>
      </c>
      <c r="LU1" s="7" t="str">
        <f>Vol!LU1</f>
        <v>005940</v>
      </c>
      <c r="LV1" s="7" t="str">
        <f>Vol!LV1</f>
        <v>005945</v>
      </c>
      <c r="LW1" s="7" t="str">
        <f>Vol!LW1</f>
        <v>005950</v>
      </c>
      <c r="LX1" s="7" t="str">
        <f>Vol!LX1</f>
        <v>005960</v>
      </c>
      <c r="LY1" s="7" t="str">
        <f>Vol!LY1</f>
        <v>005965</v>
      </c>
      <c r="LZ1" s="7" t="str">
        <f>Vol!LZ1</f>
        <v>005990</v>
      </c>
      <c r="MA1" s="7" t="str">
        <f>Vol!MA1</f>
        <v>006040</v>
      </c>
      <c r="MB1" s="7" t="str">
        <f>Vol!MB1</f>
        <v>006050</v>
      </c>
      <c r="MC1" s="7" t="str">
        <f>Vol!MC1</f>
        <v>006060</v>
      </c>
      <c r="MD1" s="7" t="str">
        <f>Vol!MD1</f>
        <v>006090</v>
      </c>
      <c r="ME1" s="7" t="str">
        <f>Vol!ME1</f>
        <v>006110</v>
      </c>
      <c r="MF1" s="7" t="str">
        <f>Vol!MF1</f>
        <v>006120</v>
      </c>
      <c r="MG1" s="7" t="str">
        <f>Vol!MG1</f>
        <v>006125</v>
      </c>
      <c r="MH1" s="7" t="str">
        <f>Vol!MH1</f>
        <v>006140</v>
      </c>
      <c r="MI1" s="7" t="str">
        <f>Vol!MI1</f>
        <v>006200</v>
      </c>
      <c r="MJ1" s="7" t="str">
        <f>Vol!MJ1</f>
        <v>006220</v>
      </c>
      <c r="MK1" s="7" t="str">
        <f>Vol!MK1</f>
        <v>006260</v>
      </c>
      <c r="ML1" s="7" t="str">
        <f>Vol!ML1</f>
        <v>006280</v>
      </c>
      <c r="MM1" s="7" t="str">
        <f>Vol!MM1</f>
        <v>006340</v>
      </c>
      <c r="MN1" s="7" t="str">
        <f>Vol!MN1</f>
        <v>006345</v>
      </c>
      <c r="MO1" s="7" t="str">
        <f>Vol!MO1</f>
        <v>006360</v>
      </c>
      <c r="MP1" s="7" t="str">
        <f>Vol!MP1</f>
        <v>006370</v>
      </c>
      <c r="MQ1" s="7" t="str">
        <f>Vol!MQ1</f>
        <v>006380</v>
      </c>
      <c r="MR1" s="7" t="str">
        <f>Vol!MR1</f>
        <v>006390</v>
      </c>
      <c r="MS1" s="7" t="str">
        <f>Vol!MS1</f>
        <v>006400</v>
      </c>
      <c r="MT1" s="7" t="str">
        <f>Vol!MT1</f>
        <v>006405</v>
      </c>
      <c r="MU1" s="7" t="str">
        <f>Vol!MU1</f>
        <v>006490</v>
      </c>
      <c r="MV1" s="7" t="str">
        <f>Vol!MV1</f>
        <v>006570</v>
      </c>
      <c r="MW1" s="7" t="str">
        <f>Vol!MW1</f>
        <v>006580</v>
      </c>
      <c r="MX1" s="7" t="str">
        <f>Vol!MX1</f>
        <v>006620</v>
      </c>
      <c r="MY1" s="7" t="str">
        <f>Vol!MY1</f>
        <v>006650</v>
      </c>
      <c r="MZ1" s="7" t="str">
        <f>Vol!MZ1</f>
        <v>006660</v>
      </c>
      <c r="NA1" s="7" t="str">
        <f>Vol!NA1</f>
        <v>006730</v>
      </c>
      <c r="NB1" s="7" t="str">
        <f>Vol!NB1</f>
        <v>006740</v>
      </c>
      <c r="NC1" s="7" t="str">
        <f>Vol!NC1</f>
        <v>006800</v>
      </c>
      <c r="ND1" s="7" t="str">
        <f>Vol!ND1</f>
        <v>006805</v>
      </c>
      <c r="NE1" s="7" t="str">
        <f>Vol!NE1</f>
        <v>00680K</v>
      </c>
      <c r="NF1" s="7" t="str">
        <f>Vol!NF1</f>
        <v>006840</v>
      </c>
      <c r="NG1" s="7" t="str">
        <f>Vol!NG1</f>
        <v>006880</v>
      </c>
      <c r="NH1" s="7" t="str">
        <f>Vol!NH1</f>
        <v>006890</v>
      </c>
      <c r="NI1" s="7" t="str">
        <f>Vol!NI1</f>
        <v>006910</v>
      </c>
      <c r="NJ1" s="7" t="str">
        <f>Vol!NJ1</f>
        <v>006920</v>
      </c>
      <c r="NK1" s="7" t="str">
        <f>Vol!NK1</f>
        <v>006980</v>
      </c>
      <c r="NL1" s="7" t="str">
        <f>Vol!NL1</f>
        <v>007070</v>
      </c>
      <c r="NM1" s="7" t="str">
        <f>Vol!NM1</f>
        <v>007110</v>
      </c>
      <c r="NN1" s="7" t="str">
        <f>Vol!NN1</f>
        <v>007120</v>
      </c>
      <c r="NO1" s="7" t="str">
        <f>Vol!NO1</f>
        <v>007160</v>
      </c>
      <c r="NP1" s="7" t="str">
        <f>Vol!NP1</f>
        <v>007210</v>
      </c>
      <c r="NQ1" s="7" t="str">
        <f>Vol!NQ1</f>
        <v>007280</v>
      </c>
      <c r="NR1" s="7" t="str">
        <f>Vol!NR1</f>
        <v>007310</v>
      </c>
      <c r="NS1" s="7" t="str">
        <f>Vol!NS1</f>
        <v>007330</v>
      </c>
      <c r="NT1" s="7" t="str">
        <f>Vol!NT1</f>
        <v>007340</v>
      </c>
      <c r="NU1" s="7" t="str">
        <f>Vol!NU1</f>
        <v>007370</v>
      </c>
      <c r="NV1" s="7" t="str">
        <f>Vol!NV1</f>
        <v>007390</v>
      </c>
      <c r="NW1" s="7" t="str">
        <f>Vol!NW1</f>
        <v>007460</v>
      </c>
      <c r="NX1" s="7" t="str">
        <f>Vol!NX1</f>
        <v>007530</v>
      </c>
      <c r="NY1" s="7" t="str">
        <f>Vol!NY1</f>
        <v>007540</v>
      </c>
      <c r="NZ1" s="7" t="str">
        <f>Vol!NZ1</f>
        <v>007570</v>
      </c>
      <c r="OA1" s="7" t="str">
        <f>Vol!OA1</f>
        <v>007575</v>
      </c>
      <c r="OB1" s="7" t="str">
        <f>Vol!OB1</f>
        <v>007590</v>
      </c>
      <c r="OC1" s="7" t="str">
        <f>Vol!OC1</f>
        <v>007610</v>
      </c>
      <c r="OD1" s="7" t="str">
        <f>Vol!OD1</f>
        <v>007630</v>
      </c>
      <c r="OE1" s="7" t="str">
        <f>Vol!OE1</f>
        <v>007660</v>
      </c>
      <c r="OF1" s="7" t="str">
        <f>Vol!OF1</f>
        <v>007680</v>
      </c>
      <c r="OG1" s="7" t="str">
        <f>Vol!OG1</f>
        <v>007690</v>
      </c>
      <c r="OH1" s="7" t="str">
        <f>Vol!OH1</f>
        <v>007700</v>
      </c>
      <c r="OI1" s="7" t="str">
        <f>Vol!OI1</f>
        <v>007720</v>
      </c>
      <c r="OJ1" s="7" t="str">
        <f>Vol!OJ1</f>
        <v>007770</v>
      </c>
      <c r="OK1" s="7" t="str">
        <f>Vol!OK1</f>
        <v>007810</v>
      </c>
      <c r="OL1" s="7" t="str">
        <f>Vol!OL1</f>
        <v>007815</v>
      </c>
      <c r="OM1" s="7" t="str">
        <f>Vol!OM1</f>
        <v>00781K</v>
      </c>
      <c r="ON1" s="7" t="str">
        <f>Vol!ON1</f>
        <v>007820</v>
      </c>
      <c r="OO1" s="7" t="str">
        <f>Vol!OO1</f>
        <v>007860</v>
      </c>
      <c r="OP1" s="7" t="str">
        <f>Vol!OP1</f>
        <v>007980</v>
      </c>
      <c r="OQ1" s="7" t="str">
        <f>Vol!OQ1</f>
        <v>008040</v>
      </c>
      <c r="OR1" s="7" t="str">
        <f>Vol!OR1</f>
        <v>008060</v>
      </c>
      <c r="OS1" s="7" t="str">
        <f>Vol!OS1</f>
        <v>00806K</v>
      </c>
      <c r="OT1" s="7" t="str">
        <f>Vol!OT1</f>
        <v>008110</v>
      </c>
      <c r="OU1" s="7" t="str">
        <f>Vol!OU1</f>
        <v>008250</v>
      </c>
      <c r="OV1" s="7" t="str">
        <f>Vol!OV1</f>
        <v>008260</v>
      </c>
      <c r="OW1" s="7" t="str">
        <f>Vol!OW1</f>
        <v>008290</v>
      </c>
      <c r="OX1" s="7" t="str">
        <f>Vol!OX1</f>
        <v>008350</v>
      </c>
      <c r="OY1" s="7" t="str">
        <f>Vol!OY1</f>
        <v>008355</v>
      </c>
      <c r="OZ1" s="7" t="str">
        <f>Vol!OZ1</f>
        <v>008370</v>
      </c>
      <c r="PA1" s="7" t="str">
        <f>Vol!PA1</f>
        <v>008420</v>
      </c>
      <c r="PB1" s="7" t="str">
        <f>Vol!PB1</f>
        <v>008470</v>
      </c>
      <c r="PC1" s="7" t="str">
        <f>Vol!PC1</f>
        <v>008490</v>
      </c>
      <c r="PD1" s="7" t="str">
        <f>Vol!PD1</f>
        <v>008500</v>
      </c>
      <c r="PE1" s="7" t="str">
        <f>Vol!PE1</f>
        <v>008560</v>
      </c>
      <c r="PF1" s="7" t="str">
        <f>Vol!PF1</f>
        <v>008600</v>
      </c>
      <c r="PG1" s="7" t="str">
        <f>Vol!PG1</f>
        <v>008700</v>
      </c>
      <c r="PH1" s="7" t="str">
        <f>Vol!PH1</f>
        <v>008730</v>
      </c>
      <c r="PI1" s="7" t="str">
        <f>Vol!PI1</f>
        <v>008770</v>
      </c>
      <c r="PJ1" s="7" t="str">
        <f>Vol!PJ1</f>
        <v>008775</v>
      </c>
      <c r="PK1" s="7" t="str">
        <f>Vol!PK1</f>
        <v>008800</v>
      </c>
      <c r="PL1" s="7" t="str">
        <f>Vol!PL1</f>
        <v>008830</v>
      </c>
      <c r="PM1" s="7" t="str">
        <f>Vol!PM1</f>
        <v>008870</v>
      </c>
      <c r="PN1" s="7" t="str">
        <f>Vol!PN1</f>
        <v>008930</v>
      </c>
      <c r="PO1" s="7" t="str">
        <f>Vol!PO1</f>
        <v>008970</v>
      </c>
      <c r="PP1" s="7" t="str">
        <f>Vol!PP1</f>
        <v>009070</v>
      </c>
      <c r="PQ1" s="7" t="str">
        <f>Vol!PQ1</f>
        <v>009140</v>
      </c>
      <c r="PR1" s="7" t="str">
        <f>Vol!PR1</f>
        <v>009150</v>
      </c>
      <c r="PS1" s="7" t="str">
        <f>Vol!PS1</f>
        <v>009155</v>
      </c>
      <c r="PT1" s="7" t="str">
        <f>Vol!PT1</f>
        <v>009160</v>
      </c>
      <c r="PU1" s="7" t="str">
        <f>Vol!PU1</f>
        <v>009180</v>
      </c>
      <c r="PV1" s="7" t="str">
        <f>Vol!PV1</f>
        <v>009190</v>
      </c>
      <c r="PW1" s="7" t="str">
        <f>Vol!PW1</f>
        <v>009200</v>
      </c>
      <c r="PX1" s="7" t="str">
        <f>Vol!PX1</f>
        <v>009240</v>
      </c>
      <c r="PY1" s="7" t="str">
        <f>Vol!PY1</f>
        <v>009270</v>
      </c>
      <c r="PZ1" s="7" t="str">
        <f>Vol!PZ1</f>
        <v>009275</v>
      </c>
      <c r="QA1" s="7" t="str">
        <f>Vol!QA1</f>
        <v>009290</v>
      </c>
      <c r="QB1" s="7" t="str">
        <f>Vol!QB1</f>
        <v>009300</v>
      </c>
      <c r="QC1" s="7" t="str">
        <f>Vol!QC1</f>
        <v>009310</v>
      </c>
      <c r="QD1" s="7" t="str">
        <f>Vol!QD1</f>
        <v>009320</v>
      </c>
      <c r="QE1" s="7" t="str">
        <f>Vol!QE1</f>
        <v>009410</v>
      </c>
      <c r="QF1" s="7" t="str">
        <f>Vol!QF1</f>
        <v>009415</v>
      </c>
      <c r="QG1" s="7" t="str">
        <f>Vol!QG1</f>
        <v>009420</v>
      </c>
      <c r="QH1" s="7" t="str">
        <f>Vol!QH1</f>
        <v>009440</v>
      </c>
      <c r="QI1" s="7" t="str">
        <f>Vol!QI1</f>
        <v>009450</v>
      </c>
      <c r="QJ1" s="7" t="str">
        <f>Vol!QJ1</f>
        <v>009460</v>
      </c>
      <c r="QK1" s="7" t="str">
        <f>Vol!QK1</f>
        <v>009470</v>
      </c>
      <c r="QL1" s="7" t="str">
        <f>Vol!QL1</f>
        <v>009520</v>
      </c>
      <c r="QM1" s="7" t="str">
        <f>Vol!QM1</f>
        <v>009540</v>
      </c>
      <c r="QN1" s="7" t="str">
        <f>Vol!QN1</f>
        <v>009580</v>
      </c>
      <c r="QO1" s="7" t="str">
        <f>Vol!QO1</f>
        <v>009620</v>
      </c>
      <c r="QP1" s="7" t="str">
        <f>Vol!QP1</f>
        <v>009680</v>
      </c>
      <c r="QQ1" s="7" t="str">
        <f>Vol!QQ1</f>
        <v>009730</v>
      </c>
      <c r="QR1" s="7" t="str">
        <f>Vol!QR1</f>
        <v>009770</v>
      </c>
      <c r="QS1" s="7" t="str">
        <f>Vol!QS1</f>
        <v>009780</v>
      </c>
      <c r="QT1" s="7" t="str">
        <f>Vol!QT1</f>
        <v>009810</v>
      </c>
      <c r="QU1" s="7" t="str">
        <f>Vol!QU1</f>
        <v>009830</v>
      </c>
      <c r="QV1" s="7" t="str">
        <f>Vol!QV1</f>
        <v>009835</v>
      </c>
      <c r="QW1" s="7" t="str">
        <f>Vol!QW1</f>
        <v>009970</v>
      </c>
      <c r="QX1" s="7" t="str">
        <f>Vol!QX1</f>
        <v>010040</v>
      </c>
      <c r="QY1" s="7" t="str">
        <f>Vol!QY1</f>
        <v>010050</v>
      </c>
      <c r="QZ1" s="7" t="str">
        <f>Vol!QZ1</f>
        <v>010060</v>
      </c>
      <c r="RA1" s="7" t="str">
        <f>Vol!RA1</f>
        <v>010100</v>
      </c>
      <c r="RB1" s="7" t="str">
        <f>Vol!RB1</f>
        <v>010120</v>
      </c>
      <c r="RC1" s="7" t="str">
        <f>Vol!RC1</f>
        <v>010130</v>
      </c>
      <c r="RD1" s="7" t="str">
        <f>Vol!RD1</f>
        <v>010140</v>
      </c>
      <c r="RE1" s="7" t="str">
        <f>Vol!RE1</f>
        <v>010145</v>
      </c>
      <c r="RF1" s="7" t="str">
        <f>Vol!RF1</f>
        <v>010170</v>
      </c>
      <c r="RG1" s="7" t="str">
        <f>Vol!RG1</f>
        <v>010240</v>
      </c>
      <c r="RH1" s="7" t="str">
        <f>Vol!RH1</f>
        <v>010280</v>
      </c>
      <c r="RI1" s="7" t="str">
        <f>Vol!RI1</f>
        <v>010400</v>
      </c>
      <c r="RJ1" s="7" t="str">
        <f>Vol!RJ1</f>
        <v>010420</v>
      </c>
      <c r="RK1" s="7" t="str">
        <f>Vol!RK1</f>
        <v>010470</v>
      </c>
      <c r="RL1" s="7" t="str">
        <f>Vol!RL1</f>
        <v>010580</v>
      </c>
      <c r="RM1" s="7" t="str">
        <f>Vol!RM1</f>
        <v>010600</v>
      </c>
      <c r="RN1" s="7" t="str">
        <f>Vol!RN1</f>
        <v>010620</v>
      </c>
      <c r="RO1" s="7" t="str">
        <f>Vol!RO1</f>
        <v>010640</v>
      </c>
      <c r="RP1" s="7" t="str">
        <f>Vol!RP1</f>
        <v>010660</v>
      </c>
      <c r="RQ1" s="7" t="str">
        <f>Vol!RQ1</f>
        <v>010690</v>
      </c>
      <c r="RR1" s="7" t="str">
        <f>Vol!RR1</f>
        <v>010770</v>
      </c>
      <c r="RS1" s="7" t="str">
        <f>Vol!RS1</f>
        <v>010780</v>
      </c>
      <c r="RT1" s="7" t="str">
        <f>Vol!RT1</f>
        <v>010820</v>
      </c>
      <c r="RU1" s="7" t="str">
        <f>Vol!RU1</f>
        <v>010950</v>
      </c>
      <c r="RV1" s="7" t="str">
        <f>Vol!RV1</f>
        <v>010955</v>
      </c>
      <c r="RW1" s="7" t="str">
        <f>Vol!RW1</f>
        <v>010960</v>
      </c>
      <c r="RX1" s="7" t="str">
        <f>Vol!RX1</f>
        <v>011000</v>
      </c>
      <c r="RY1" s="7" t="str">
        <f>Vol!RY1</f>
        <v>011040</v>
      </c>
      <c r="RZ1" s="7" t="str">
        <f>Vol!RZ1</f>
        <v>011070</v>
      </c>
      <c r="SA1" s="7" t="str">
        <f>Vol!SA1</f>
        <v>011080</v>
      </c>
      <c r="SB1" s="7" t="str">
        <f>Vol!SB1</f>
        <v>011090</v>
      </c>
      <c r="SC1" s="7" t="str">
        <f>Vol!SC1</f>
        <v>011150</v>
      </c>
      <c r="SD1" s="7" t="str">
        <f>Vol!SD1</f>
        <v>011155</v>
      </c>
      <c r="SE1" s="7" t="str">
        <f>Vol!SE1</f>
        <v>011170</v>
      </c>
      <c r="SF1" s="7" t="str">
        <f>Vol!SF1</f>
        <v>011200</v>
      </c>
      <c r="SG1" s="7" t="str">
        <f>Vol!SG1</f>
        <v>011210</v>
      </c>
      <c r="SH1" s="7" t="str">
        <f>Vol!SH1</f>
        <v>011230</v>
      </c>
      <c r="SI1" s="7" t="str">
        <f>Vol!SI1</f>
        <v>011280</v>
      </c>
      <c r="SJ1" s="7" t="str">
        <f>Vol!SJ1</f>
        <v>011300</v>
      </c>
      <c r="SK1" s="7" t="str">
        <f>Vol!SK1</f>
        <v>011320</v>
      </c>
      <c r="SL1" s="7" t="str">
        <f>Vol!SL1</f>
        <v>011330</v>
      </c>
      <c r="SM1" s="7" t="str">
        <f>Vol!SM1</f>
        <v>011370</v>
      </c>
      <c r="SN1" s="7" t="str">
        <f>Vol!SN1</f>
        <v>011390</v>
      </c>
      <c r="SO1" s="7" t="str">
        <f>Vol!SO1</f>
        <v>011420</v>
      </c>
      <c r="SP1" s="7" t="str">
        <f>Vol!SP1</f>
        <v>011500</v>
      </c>
      <c r="SQ1" s="7" t="str">
        <f>Vol!SQ1</f>
        <v>011560</v>
      </c>
      <c r="SR1" s="7" t="str">
        <f>Vol!SR1</f>
        <v>011690</v>
      </c>
      <c r="SS1" s="7" t="str">
        <f>Vol!SS1</f>
        <v>011700</v>
      </c>
      <c r="ST1" s="7" t="str">
        <f>Vol!ST1</f>
        <v>011760</v>
      </c>
      <c r="SU1" s="7" t="str">
        <f>Vol!SU1</f>
        <v>011780</v>
      </c>
      <c r="SV1" s="7" t="str">
        <f>Vol!SV1</f>
        <v>011785</v>
      </c>
      <c r="SW1" s="7" t="str">
        <f>Vol!SW1</f>
        <v>011790</v>
      </c>
      <c r="SX1" s="7" t="str">
        <f>Vol!SX1</f>
        <v>011810</v>
      </c>
      <c r="SY1" s="7" t="str">
        <f>Vol!SY1</f>
        <v>011930</v>
      </c>
      <c r="SZ1" s="7" t="str">
        <f>Vol!SZ1</f>
        <v>012030</v>
      </c>
      <c r="TA1" s="7" t="str">
        <f>Vol!TA1</f>
        <v>012160</v>
      </c>
      <c r="TB1" s="7" t="str">
        <f>Vol!TB1</f>
        <v>012170</v>
      </c>
      <c r="TC1" s="7" t="str">
        <f>Vol!TC1</f>
        <v>012200</v>
      </c>
      <c r="TD1" s="7" t="str">
        <f>Vol!TD1</f>
        <v>012205</v>
      </c>
      <c r="TE1" s="7" t="str">
        <f>Vol!TE1</f>
        <v>012280</v>
      </c>
      <c r="TF1" s="7" t="str">
        <f>Vol!TF1</f>
        <v>012320</v>
      </c>
      <c r="TG1" s="7" t="str">
        <f>Vol!TG1</f>
        <v>012330</v>
      </c>
      <c r="TH1" s="7" t="str">
        <f>Vol!TH1</f>
        <v>012340</v>
      </c>
      <c r="TI1" s="7" t="str">
        <f>Vol!TI1</f>
        <v>012450</v>
      </c>
      <c r="TJ1" s="7" t="str">
        <f>Vol!TJ1</f>
        <v>012510</v>
      </c>
      <c r="TK1" s="7" t="str">
        <f>Vol!TK1</f>
        <v>012600</v>
      </c>
      <c r="TL1" s="7" t="str">
        <f>Vol!TL1</f>
        <v>012610</v>
      </c>
      <c r="TM1" s="7" t="str">
        <f>Vol!TM1</f>
        <v>012620</v>
      </c>
      <c r="TN1" s="7" t="str">
        <f>Vol!TN1</f>
        <v>012630</v>
      </c>
      <c r="TO1" s="7" t="str">
        <f>Vol!TO1</f>
        <v>012690</v>
      </c>
      <c r="TP1" s="7" t="str">
        <f>Vol!TP1</f>
        <v>012700</v>
      </c>
      <c r="TQ1" s="7" t="str">
        <f>Vol!TQ1</f>
        <v>012750</v>
      </c>
      <c r="TR1" s="7" t="str">
        <f>Vol!TR1</f>
        <v>012790</v>
      </c>
      <c r="TS1" s="7" t="str">
        <f>Vol!TS1</f>
        <v>012800</v>
      </c>
      <c r="TT1" s="7" t="str">
        <f>Vol!TT1</f>
        <v>012860</v>
      </c>
      <c r="TU1" s="7" t="str">
        <f>Vol!TU1</f>
        <v>013000</v>
      </c>
      <c r="TV1" s="7" t="str">
        <f>Vol!TV1</f>
        <v>013030</v>
      </c>
      <c r="TW1" s="7" t="str">
        <f>Vol!TW1</f>
        <v>013120</v>
      </c>
      <c r="TX1" s="7" t="str">
        <f>Vol!TX1</f>
        <v>013310</v>
      </c>
      <c r="TY1" s="7" t="str">
        <f>Vol!TY1</f>
        <v>013360</v>
      </c>
      <c r="TZ1" s="7" t="str">
        <f>Vol!TZ1</f>
        <v>013520</v>
      </c>
      <c r="UA1" s="7" t="str">
        <f>Vol!UA1</f>
        <v>013570</v>
      </c>
      <c r="UB1" s="7" t="str">
        <f>Vol!UB1</f>
        <v>013580</v>
      </c>
      <c r="UC1" s="7" t="str">
        <f>Vol!UC1</f>
        <v>013700</v>
      </c>
      <c r="UD1" s="7" t="str">
        <f>Vol!UD1</f>
        <v>013720</v>
      </c>
      <c r="UE1" s="7" t="str">
        <f>Vol!UE1</f>
        <v>013810</v>
      </c>
      <c r="UF1" s="7" t="str">
        <f>Vol!UF1</f>
        <v>013870</v>
      </c>
      <c r="UG1" s="7" t="str">
        <f>Vol!UG1</f>
        <v>013890</v>
      </c>
      <c r="UH1" s="7" t="str">
        <f>Vol!UH1</f>
        <v>013990</v>
      </c>
      <c r="UI1" s="7" t="str">
        <f>Vol!UI1</f>
        <v>014100</v>
      </c>
      <c r="UJ1" s="7" t="str">
        <f>Vol!UJ1</f>
        <v>014130</v>
      </c>
      <c r="UK1" s="7" t="str">
        <f>Vol!UK1</f>
        <v>014160</v>
      </c>
      <c r="UL1" s="7" t="str">
        <f>Vol!UL1</f>
        <v>014190</v>
      </c>
      <c r="UM1" s="7" t="str">
        <f>Vol!UM1</f>
        <v>014200</v>
      </c>
      <c r="UN1" s="7" t="str">
        <f>Vol!UN1</f>
        <v>014280</v>
      </c>
      <c r="UO1" s="7" t="str">
        <f>Vol!UO1</f>
        <v>014285</v>
      </c>
      <c r="UP1" s="7" t="str">
        <f>Vol!UP1</f>
        <v>014440</v>
      </c>
      <c r="UQ1" s="7" t="str">
        <f>Vol!UQ1</f>
        <v>014470</v>
      </c>
      <c r="UR1" s="7" t="str">
        <f>Vol!UR1</f>
        <v>014530</v>
      </c>
      <c r="US1" s="7" t="str">
        <f>Vol!US1</f>
        <v>014570</v>
      </c>
      <c r="UT1" s="7" t="str">
        <f>Vol!UT1</f>
        <v>014580</v>
      </c>
      <c r="UU1" s="7" t="str">
        <f>Vol!UU1</f>
        <v>014620</v>
      </c>
      <c r="UV1" s="7" t="str">
        <f>Vol!UV1</f>
        <v>014680</v>
      </c>
      <c r="UW1" s="7" t="str">
        <f>Vol!UW1</f>
        <v>014710</v>
      </c>
      <c r="UX1" s="7" t="str">
        <f>Vol!UX1</f>
        <v>014790</v>
      </c>
      <c r="UY1" s="7" t="str">
        <f>Vol!UY1</f>
        <v>014820</v>
      </c>
      <c r="UZ1" s="7" t="str">
        <f>Vol!UZ1</f>
        <v>014825</v>
      </c>
      <c r="VA1" s="7" t="str">
        <f>Vol!VA1</f>
        <v>014830</v>
      </c>
      <c r="VB1" s="7" t="str">
        <f>Vol!VB1</f>
        <v>014910</v>
      </c>
      <c r="VC1" s="7" t="str">
        <f>Vol!VC1</f>
        <v>014915</v>
      </c>
      <c r="VD1" s="7" t="str">
        <f>Vol!VD1</f>
        <v>014940</v>
      </c>
      <c r="VE1" s="7" t="str">
        <f>Vol!VE1</f>
        <v>014970</v>
      </c>
      <c r="VF1" s="7" t="str">
        <f>Vol!VF1</f>
        <v>014990</v>
      </c>
      <c r="VG1" s="7" t="str">
        <f>Vol!VG1</f>
        <v>015020</v>
      </c>
      <c r="VH1" s="7" t="str">
        <f>Vol!VH1</f>
        <v>015230</v>
      </c>
      <c r="VI1" s="7" t="str">
        <f>Vol!VI1</f>
        <v>015260</v>
      </c>
      <c r="VJ1" s="7" t="str">
        <f>Vol!VJ1</f>
        <v>015350</v>
      </c>
      <c r="VK1" s="7" t="str">
        <f>Vol!VK1</f>
        <v>015360</v>
      </c>
      <c r="VL1" s="7" t="str">
        <f>Vol!VL1</f>
        <v>015540</v>
      </c>
      <c r="VM1" s="7" t="str">
        <f>Vol!VM1</f>
        <v>015590</v>
      </c>
      <c r="VN1" s="7" t="str">
        <f>Vol!VN1</f>
        <v>015710</v>
      </c>
      <c r="VO1" s="7" t="str">
        <f>Vol!VO1</f>
        <v>015750</v>
      </c>
      <c r="VP1" s="7" t="str">
        <f>Vol!VP1</f>
        <v>015760</v>
      </c>
      <c r="VQ1" s="7" t="str">
        <f>Vol!VQ1</f>
        <v>015860</v>
      </c>
      <c r="VR1" s="7" t="str">
        <f>Vol!VR1</f>
        <v>015890</v>
      </c>
      <c r="VS1" s="7" t="str">
        <f>Vol!VS1</f>
        <v>016090</v>
      </c>
      <c r="VT1" s="7" t="str">
        <f>Vol!VT1</f>
        <v>016100</v>
      </c>
      <c r="VU1" s="7" t="str">
        <f>Vol!VU1</f>
        <v>016250</v>
      </c>
      <c r="VV1" s="7" t="str">
        <f>Vol!VV1</f>
        <v>016360</v>
      </c>
      <c r="VW1" s="7" t="str">
        <f>Vol!VW1</f>
        <v>016380</v>
      </c>
      <c r="VX1" s="7" t="str">
        <f>Vol!VX1</f>
        <v>016385</v>
      </c>
      <c r="VY1" s="7" t="str">
        <f>Vol!VY1</f>
        <v>016450</v>
      </c>
      <c r="VZ1" s="7" t="str">
        <f>Vol!VZ1</f>
        <v>016580</v>
      </c>
      <c r="WA1" s="7" t="str">
        <f>Vol!WA1</f>
        <v>016590</v>
      </c>
      <c r="WB1" s="7" t="str">
        <f>Vol!WB1</f>
        <v>016600</v>
      </c>
      <c r="WC1" s="7" t="str">
        <f>Vol!WC1</f>
        <v>016610</v>
      </c>
      <c r="WD1" s="7" t="str">
        <f>Vol!WD1</f>
        <v>016670</v>
      </c>
      <c r="WE1" s="7" t="str">
        <f>Vol!WE1</f>
        <v>016710</v>
      </c>
      <c r="WF1" s="7" t="str">
        <f>Vol!WF1</f>
        <v>016740</v>
      </c>
      <c r="WG1" s="7" t="str">
        <f>Vol!WG1</f>
        <v>016790</v>
      </c>
      <c r="WH1" s="7" t="str">
        <f>Vol!WH1</f>
        <v>016800</v>
      </c>
      <c r="WI1" s="7" t="str">
        <f>Vol!WI1</f>
        <v>016880</v>
      </c>
      <c r="WJ1" s="7" t="str">
        <f>Vol!WJ1</f>
        <v>016920</v>
      </c>
      <c r="WK1" s="7" t="str">
        <f>Vol!WK1</f>
        <v>017000</v>
      </c>
      <c r="WL1" s="7" t="str">
        <f>Vol!WL1</f>
        <v>017040</v>
      </c>
      <c r="WM1" s="7" t="str">
        <f>Vol!WM1</f>
        <v>017180</v>
      </c>
      <c r="WN1" s="7" t="str">
        <f>Vol!WN1</f>
        <v>017250</v>
      </c>
      <c r="WO1" s="7" t="str">
        <f>Vol!WO1</f>
        <v>017370</v>
      </c>
      <c r="WP1" s="7" t="str">
        <f>Vol!WP1</f>
        <v>017390</v>
      </c>
      <c r="WQ1" s="7" t="str">
        <f>Vol!WQ1</f>
        <v>017480</v>
      </c>
      <c r="WR1" s="7" t="str">
        <f>Vol!WR1</f>
        <v>017510</v>
      </c>
      <c r="WS1" s="7" t="str">
        <f>Vol!WS1</f>
        <v>017550</v>
      </c>
      <c r="WT1" s="7" t="str">
        <f>Vol!WT1</f>
        <v>017650</v>
      </c>
      <c r="WU1" s="7" t="str">
        <f>Vol!WU1</f>
        <v>017670</v>
      </c>
      <c r="WV1" s="7" t="str">
        <f>Vol!WV1</f>
        <v>017800</v>
      </c>
      <c r="WW1" s="7" t="str">
        <f>Vol!WW1</f>
        <v>017810</v>
      </c>
      <c r="WX1" s="7" t="str">
        <f>Vol!WX1</f>
        <v>017890</v>
      </c>
      <c r="WY1" s="7" t="str">
        <f>Vol!WY1</f>
        <v>017900</v>
      </c>
      <c r="WZ1" s="7" t="str">
        <f>Vol!WZ1</f>
        <v>017940</v>
      </c>
      <c r="XA1" s="7" t="str">
        <f>Vol!XA1</f>
        <v>017960</v>
      </c>
      <c r="XB1" s="7" t="str">
        <f>Vol!XB1</f>
        <v>018000</v>
      </c>
      <c r="XC1" s="7" t="str">
        <f>Vol!XC1</f>
        <v>018120</v>
      </c>
      <c r="XD1" s="7" t="str">
        <f>Vol!XD1</f>
        <v>018250</v>
      </c>
      <c r="XE1" s="7" t="str">
        <f>Vol!XE1</f>
        <v>018260</v>
      </c>
      <c r="XF1" s="7" t="str">
        <f>Vol!XF1</f>
        <v>018290</v>
      </c>
      <c r="XG1" s="7" t="str">
        <f>Vol!XG1</f>
        <v>018310</v>
      </c>
      <c r="XH1" s="7" t="str">
        <f>Vol!XH1</f>
        <v>018470</v>
      </c>
      <c r="XI1" s="7" t="str">
        <f>Vol!XI1</f>
        <v>018500</v>
      </c>
      <c r="XJ1" s="7" t="str">
        <f>Vol!XJ1</f>
        <v>018620</v>
      </c>
      <c r="XK1" s="7" t="str">
        <f>Vol!XK1</f>
        <v>018670</v>
      </c>
      <c r="XL1" s="7" t="str">
        <f>Vol!XL1</f>
        <v>018680</v>
      </c>
      <c r="XM1" s="7" t="str">
        <f>Vol!XM1</f>
        <v>018700</v>
      </c>
      <c r="XN1" s="7" t="str">
        <f>Vol!XN1</f>
        <v>018880</v>
      </c>
      <c r="XO1" s="7" t="str">
        <f>Vol!XO1</f>
        <v>019010</v>
      </c>
      <c r="XP1" s="7" t="str">
        <f>Vol!XP1</f>
        <v>019170</v>
      </c>
      <c r="XQ1" s="7" t="str">
        <f>Vol!XQ1</f>
        <v>019175</v>
      </c>
      <c r="XR1" s="7" t="str">
        <f>Vol!XR1</f>
        <v>019180</v>
      </c>
      <c r="XS1" s="7" t="str">
        <f>Vol!XS1</f>
        <v>019210</v>
      </c>
      <c r="XT1" s="7" t="str">
        <f>Vol!XT1</f>
        <v>019440</v>
      </c>
      <c r="XU1" s="7" t="str">
        <f>Vol!XU1</f>
        <v>019490</v>
      </c>
      <c r="XV1" s="7" t="str">
        <f>Vol!XV1</f>
        <v>019540</v>
      </c>
      <c r="XW1" s="7" t="str">
        <f>Vol!XW1</f>
        <v>019550</v>
      </c>
      <c r="XX1" s="7" t="str">
        <f>Vol!XX1</f>
        <v>019570</v>
      </c>
      <c r="XY1" s="7" t="str">
        <f>Vol!XY1</f>
        <v>019590</v>
      </c>
      <c r="XZ1" s="7" t="str">
        <f>Vol!XZ1</f>
        <v>019660</v>
      </c>
      <c r="YA1" s="7" t="str">
        <f>Vol!YA1</f>
        <v>019680</v>
      </c>
      <c r="YB1" s="7" t="str">
        <f>Vol!YB1</f>
        <v>019685</v>
      </c>
      <c r="YC1" s="7" t="str">
        <f>Vol!YC1</f>
        <v>019770</v>
      </c>
      <c r="YD1" s="7" t="str">
        <f>Vol!YD1</f>
        <v>019990</v>
      </c>
      <c r="YE1" s="7" t="str">
        <f>Vol!YE1</f>
        <v>020000</v>
      </c>
      <c r="YF1" s="7" t="str">
        <f>Vol!YF1</f>
        <v>020120</v>
      </c>
      <c r="YG1" s="7" t="str">
        <f>Vol!YG1</f>
        <v>020150</v>
      </c>
      <c r="YH1" s="7" t="str">
        <f>Vol!YH1</f>
        <v>020180</v>
      </c>
      <c r="YI1" s="7" t="str">
        <f>Vol!YI1</f>
        <v>020400</v>
      </c>
      <c r="YJ1" s="7" t="str">
        <f>Vol!YJ1</f>
        <v>020560</v>
      </c>
      <c r="YK1" s="7" t="str">
        <f>Vol!YK1</f>
        <v>020710</v>
      </c>
      <c r="YL1" s="7" t="str">
        <f>Vol!YL1</f>
        <v>020760</v>
      </c>
      <c r="YM1" s="7" t="str">
        <f>Vol!YM1</f>
        <v>021040</v>
      </c>
      <c r="YN1" s="7" t="str">
        <f>Vol!YN1</f>
        <v>021045</v>
      </c>
      <c r="YO1" s="7" t="str">
        <f>Vol!YO1</f>
        <v>021050</v>
      </c>
      <c r="YP1" s="7" t="str">
        <f>Vol!YP1</f>
        <v>021080</v>
      </c>
      <c r="YQ1" s="7" t="str">
        <f>Vol!YQ1</f>
        <v>021240</v>
      </c>
      <c r="YR1" s="7" t="str">
        <f>Vol!YR1</f>
        <v>021320</v>
      </c>
      <c r="YS1" s="7" t="str">
        <f>Vol!YS1</f>
        <v>021650</v>
      </c>
      <c r="YT1" s="7" t="str">
        <f>Vol!YT1</f>
        <v>021820</v>
      </c>
      <c r="YU1" s="7" t="str">
        <f>Vol!YU1</f>
        <v>021880</v>
      </c>
      <c r="YV1" s="7" t="str">
        <f>Vol!YV1</f>
        <v>022100</v>
      </c>
      <c r="YW1" s="7" t="str">
        <f>Vol!YW1</f>
        <v>022220</v>
      </c>
      <c r="YX1" s="7" t="str">
        <f>Vol!YX1</f>
        <v>023000</v>
      </c>
      <c r="YY1" s="7" t="str">
        <f>Vol!YY1</f>
        <v>023150</v>
      </c>
      <c r="YZ1" s="7" t="str">
        <f>Vol!YZ1</f>
        <v>023160</v>
      </c>
      <c r="ZA1" s="7" t="str">
        <f>Vol!ZA1</f>
        <v>023350</v>
      </c>
      <c r="ZB1" s="7" t="str">
        <f>Vol!ZB1</f>
        <v>023410</v>
      </c>
      <c r="ZC1" s="7" t="str">
        <f>Vol!ZC1</f>
        <v>023440</v>
      </c>
      <c r="ZD1" s="7" t="str">
        <f>Vol!ZD1</f>
        <v>023450</v>
      </c>
      <c r="ZE1" s="7" t="str">
        <f>Vol!ZE1</f>
        <v>023460</v>
      </c>
      <c r="ZF1" s="7" t="str">
        <f>Vol!ZF1</f>
        <v>023530</v>
      </c>
      <c r="ZG1" s="7" t="str">
        <f>Vol!ZG1</f>
        <v>023590</v>
      </c>
      <c r="ZH1" s="7" t="str">
        <f>Vol!ZH1</f>
        <v>023600</v>
      </c>
      <c r="ZI1" s="7" t="str">
        <f>Vol!ZI1</f>
        <v>023760</v>
      </c>
      <c r="ZJ1" s="7" t="str">
        <f>Vol!ZJ1</f>
        <v>023770</v>
      </c>
      <c r="ZK1" s="7" t="str">
        <f>Vol!ZK1</f>
        <v>023790</v>
      </c>
      <c r="ZL1" s="7" t="str">
        <f>Vol!ZL1</f>
        <v>023800</v>
      </c>
      <c r="ZM1" s="7" t="str">
        <f>Vol!ZM1</f>
        <v>023810</v>
      </c>
      <c r="ZN1" s="7" t="str">
        <f>Vol!ZN1</f>
        <v>023890</v>
      </c>
      <c r="ZO1" s="7" t="str">
        <f>Vol!ZO1</f>
        <v>023900</v>
      </c>
      <c r="ZP1" s="7" t="str">
        <f>Vol!ZP1</f>
        <v>023910</v>
      </c>
      <c r="ZQ1" s="7" t="str">
        <f>Vol!ZQ1</f>
        <v>023960</v>
      </c>
      <c r="ZR1" s="7" t="str">
        <f>Vol!ZR1</f>
        <v>024060</v>
      </c>
      <c r="ZS1" s="7" t="str">
        <f>Vol!ZS1</f>
        <v>024070</v>
      </c>
      <c r="ZT1" s="7" t="str">
        <f>Vol!ZT1</f>
        <v>024090</v>
      </c>
      <c r="ZU1" s="7" t="str">
        <f>Vol!ZU1</f>
        <v>024110</v>
      </c>
      <c r="ZV1" s="7" t="str">
        <f>Vol!ZV1</f>
        <v>024120</v>
      </c>
      <c r="ZW1" s="7" t="str">
        <f>Vol!ZW1</f>
        <v>024720</v>
      </c>
      <c r="ZX1" s="7" t="str">
        <f>Vol!ZX1</f>
        <v>024740</v>
      </c>
      <c r="ZY1" s="7" t="str">
        <f>Vol!ZY1</f>
        <v>024800</v>
      </c>
      <c r="ZZ1" s="7" t="str">
        <f>Vol!ZZ1</f>
        <v>024810</v>
      </c>
      <c r="AAA1" s="7" t="str">
        <f>Vol!AAA1</f>
        <v>024830</v>
      </c>
      <c r="AAB1" s="7" t="str">
        <f>Vol!AAB1</f>
        <v>024840</v>
      </c>
      <c r="AAC1" s="7" t="str">
        <f>Vol!AAC1</f>
        <v>024850</v>
      </c>
      <c r="AAD1" s="7" t="str">
        <f>Vol!AAD1</f>
        <v>024880</v>
      </c>
      <c r="AAE1" s="7" t="str">
        <f>Vol!AAE1</f>
        <v>024890</v>
      </c>
      <c r="AAF1" s="7" t="str">
        <f>Vol!AAF1</f>
        <v>024900</v>
      </c>
      <c r="AAG1" s="7" t="str">
        <f>Vol!AAG1</f>
        <v>024910</v>
      </c>
      <c r="AAH1" s="7" t="str">
        <f>Vol!AAH1</f>
        <v>024940</v>
      </c>
      <c r="AAI1" s="7" t="str">
        <f>Vol!AAI1</f>
        <v>024950</v>
      </c>
      <c r="AAJ1" s="7" t="str">
        <f>Vol!AAJ1</f>
        <v>025000</v>
      </c>
      <c r="AAK1" s="7" t="str">
        <f>Vol!AAK1</f>
        <v>025320</v>
      </c>
      <c r="AAL1" s="7" t="str">
        <f>Vol!AAL1</f>
        <v>025440</v>
      </c>
      <c r="AAM1" s="7" t="str">
        <f>Vol!AAM1</f>
        <v>025530</v>
      </c>
      <c r="AAN1" s="7" t="str">
        <f>Vol!AAN1</f>
        <v>025540</v>
      </c>
      <c r="AAO1" s="7" t="str">
        <f>Vol!AAO1</f>
        <v>025550</v>
      </c>
      <c r="AAP1" s="7" t="str">
        <f>Vol!AAP1</f>
        <v>025560</v>
      </c>
      <c r="AAQ1" s="7" t="str">
        <f>Vol!AAQ1</f>
        <v>025620</v>
      </c>
      <c r="AAR1" s="7" t="str">
        <f>Vol!AAR1</f>
        <v>025750</v>
      </c>
      <c r="AAS1" s="7" t="str">
        <f>Vol!AAS1</f>
        <v>025770</v>
      </c>
      <c r="AAT1" s="7" t="str">
        <f>Vol!AAT1</f>
        <v>025820</v>
      </c>
      <c r="AAU1" s="7" t="str">
        <f>Vol!AAU1</f>
        <v>025860</v>
      </c>
      <c r="AAV1" s="7" t="str">
        <f>Vol!AAV1</f>
        <v>025870</v>
      </c>
      <c r="AAW1" s="7" t="str">
        <f>Vol!AAW1</f>
        <v>025880</v>
      </c>
      <c r="AAX1" s="7" t="str">
        <f>Vol!AAX1</f>
        <v>025890</v>
      </c>
      <c r="AAY1" s="7" t="str">
        <f>Vol!AAY1</f>
        <v>025900</v>
      </c>
      <c r="AAZ1" s="7" t="str">
        <f>Vol!AAZ1</f>
        <v>025950</v>
      </c>
      <c r="ABA1" s="7" t="str">
        <f>Vol!ABA1</f>
        <v>025980</v>
      </c>
      <c r="ABB1" s="7" t="str">
        <f>Vol!ABB1</f>
        <v>026040</v>
      </c>
      <c r="ABC1" s="7" t="str">
        <f>Vol!ABC1</f>
        <v>026150</v>
      </c>
      <c r="ABD1" s="7" t="str">
        <f>Vol!ABD1</f>
        <v>026890</v>
      </c>
      <c r="ABE1" s="7" t="str">
        <f>Vol!ABE1</f>
        <v>026910</v>
      </c>
      <c r="ABF1" s="7" t="str">
        <f>Vol!ABF1</f>
        <v>026940</v>
      </c>
      <c r="ABG1" s="7" t="str">
        <f>Vol!ABG1</f>
        <v>026960</v>
      </c>
      <c r="ABH1" s="7" t="str">
        <f>Vol!ABH1</f>
        <v>027040</v>
      </c>
      <c r="ABI1" s="7" t="str">
        <f>Vol!ABI1</f>
        <v>027050</v>
      </c>
      <c r="ABJ1" s="7" t="str">
        <f>Vol!ABJ1</f>
        <v>027360</v>
      </c>
      <c r="ABK1" s="7" t="str">
        <f>Vol!ABK1</f>
        <v>027410</v>
      </c>
      <c r="ABL1" s="7" t="str">
        <f>Vol!ABL1</f>
        <v>027580</v>
      </c>
      <c r="ABM1" s="7" t="str">
        <f>Vol!ABM1</f>
        <v>027710</v>
      </c>
      <c r="ABN1" s="7" t="str">
        <f>Vol!ABN1</f>
        <v>027740</v>
      </c>
      <c r="ABO1" s="7" t="str">
        <f>Vol!ABO1</f>
        <v>027830</v>
      </c>
      <c r="ABP1" s="7" t="str">
        <f>Vol!ABP1</f>
        <v>027970</v>
      </c>
      <c r="ABQ1" s="7" t="str">
        <f>Vol!ABQ1</f>
        <v>028040</v>
      </c>
      <c r="ABR1" s="7" t="str">
        <f>Vol!ABR1</f>
        <v>028050</v>
      </c>
      <c r="ABS1" s="7" t="str">
        <f>Vol!ABS1</f>
        <v>028080</v>
      </c>
      <c r="ABT1" s="7" t="str">
        <f>Vol!ABT1</f>
        <v>028100</v>
      </c>
      <c r="ABU1" s="7" t="str">
        <f>Vol!ABU1</f>
        <v>028150</v>
      </c>
      <c r="ABV1" s="7" t="str">
        <f>Vol!ABV1</f>
        <v>028260</v>
      </c>
      <c r="ABW1" s="7" t="str">
        <f>Vol!ABW1</f>
        <v>02826K</v>
      </c>
      <c r="ABX1" s="7" t="str">
        <f>Vol!ABX1</f>
        <v>028300</v>
      </c>
      <c r="ABY1" s="7" t="str">
        <f>Vol!ABY1</f>
        <v>028670</v>
      </c>
      <c r="ABZ1" s="7" t="str">
        <f>Vol!ABZ1</f>
        <v>029460</v>
      </c>
      <c r="ACA1" s="7" t="str">
        <f>Vol!ACA1</f>
        <v>029480</v>
      </c>
      <c r="ACB1" s="7" t="str">
        <f>Vol!ACB1</f>
        <v>029530</v>
      </c>
      <c r="ACC1" s="7" t="str">
        <f>Vol!ACC1</f>
        <v>029780</v>
      </c>
      <c r="ACD1" s="7" t="str">
        <f>Vol!ACD1</f>
        <v>029960</v>
      </c>
      <c r="ACE1" s="7" t="str">
        <f>Vol!ACE1</f>
        <v>030000</v>
      </c>
      <c r="ACF1" s="7" t="str">
        <f>Vol!ACF1</f>
        <v>030190</v>
      </c>
      <c r="ACG1" s="7" t="str">
        <f>Vol!ACG1</f>
        <v>030200</v>
      </c>
      <c r="ACH1" s="7" t="str">
        <f>Vol!ACH1</f>
        <v>030210</v>
      </c>
      <c r="ACI1" s="7" t="str">
        <f>Vol!ACI1</f>
        <v>030350</v>
      </c>
      <c r="ACJ1" s="7" t="str">
        <f>Vol!ACJ1</f>
        <v>030520</v>
      </c>
      <c r="ACK1" s="7" t="str">
        <f>Vol!ACK1</f>
        <v>030530</v>
      </c>
      <c r="ACL1" s="7" t="str">
        <f>Vol!ACL1</f>
        <v>030610</v>
      </c>
      <c r="ACM1" s="7" t="str">
        <f>Vol!ACM1</f>
        <v>030720</v>
      </c>
      <c r="ACN1" s="7" t="str">
        <f>Vol!ACN1</f>
        <v>030790</v>
      </c>
      <c r="ACO1" s="7" t="str">
        <f>Vol!ACO1</f>
        <v>030960</v>
      </c>
      <c r="ACP1" s="7" t="str">
        <f>Vol!ACP1</f>
        <v>031310</v>
      </c>
      <c r="ACQ1" s="7" t="str">
        <f>Vol!ACQ1</f>
        <v>031330</v>
      </c>
      <c r="ACR1" s="7" t="str">
        <f>Vol!ACR1</f>
        <v>031390</v>
      </c>
      <c r="ACS1" s="7" t="str">
        <f>Vol!ACS1</f>
        <v>031430</v>
      </c>
      <c r="ACT1" s="7" t="str">
        <f>Vol!ACT1</f>
        <v>031440</v>
      </c>
      <c r="ACU1" s="7" t="str">
        <f>Vol!ACU1</f>
        <v>031510</v>
      </c>
      <c r="ACV1" s="7" t="str">
        <f>Vol!ACV1</f>
        <v>031820</v>
      </c>
      <c r="ACW1" s="7" t="str">
        <f>Vol!ACW1</f>
        <v>031860</v>
      </c>
      <c r="ACX1" s="7" t="str">
        <f>Vol!ACX1</f>
        <v>031980</v>
      </c>
      <c r="ACY1" s="7" t="str">
        <f>Vol!ACY1</f>
        <v>032080</v>
      </c>
      <c r="ACZ1" s="7" t="str">
        <f>Vol!ACZ1</f>
        <v>032190</v>
      </c>
      <c r="ADA1" s="7" t="str">
        <f>Vol!ADA1</f>
        <v>032280</v>
      </c>
      <c r="ADB1" s="7" t="str">
        <f>Vol!ADB1</f>
        <v>032350</v>
      </c>
      <c r="ADC1" s="7" t="str">
        <f>Vol!ADC1</f>
        <v>032500</v>
      </c>
      <c r="ADD1" s="7" t="str">
        <f>Vol!ADD1</f>
        <v>032540</v>
      </c>
      <c r="ADE1" s="7" t="str">
        <f>Vol!ADE1</f>
        <v>032560</v>
      </c>
      <c r="ADF1" s="7" t="str">
        <f>Vol!ADF1</f>
        <v>032580</v>
      </c>
      <c r="ADG1" s="7" t="str">
        <f>Vol!ADG1</f>
        <v>032620</v>
      </c>
      <c r="ADH1" s="7" t="str">
        <f>Vol!ADH1</f>
        <v>032640</v>
      </c>
      <c r="ADI1" s="7" t="str">
        <f>Vol!ADI1</f>
        <v>032680</v>
      </c>
      <c r="ADJ1" s="7" t="str">
        <f>Vol!ADJ1</f>
        <v>032685</v>
      </c>
      <c r="ADK1" s="7" t="str">
        <f>Vol!ADK1</f>
        <v>032750</v>
      </c>
      <c r="ADL1" s="7" t="str">
        <f>Vol!ADL1</f>
        <v>032790</v>
      </c>
      <c r="ADM1" s="7" t="str">
        <f>Vol!ADM1</f>
        <v>032800</v>
      </c>
      <c r="ADN1" s="7" t="str">
        <f>Vol!ADN1</f>
        <v>032820</v>
      </c>
      <c r="ADO1" s="7" t="str">
        <f>Vol!ADO1</f>
        <v>032830</v>
      </c>
      <c r="ADP1" s="7" t="str">
        <f>Vol!ADP1</f>
        <v>032850</v>
      </c>
      <c r="ADQ1" s="7" t="str">
        <f>Vol!ADQ1</f>
        <v>032860</v>
      </c>
      <c r="ADR1" s="7" t="str">
        <f>Vol!ADR1</f>
        <v>032940</v>
      </c>
      <c r="ADS1" s="7" t="str">
        <f>Vol!ADS1</f>
        <v>032960</v>
      </c>
      <c r="ADT1" s="7" t="str">
        <f>Vol!ADT1</f>
        <v>032980</v>
      </c>
      <c r="ADU1" s="7" t="str">
        <f>Vol!ADU1</f>
        <v>033050</v>
      </c>
      <c r="ADV1" s="7" t="str">
        <f>Vol!ADV1</f>
        <v>033100</v>
      </c>
      <c r="ADW1" s="7" t="str">
        <f>Vol!ADW1</f>
        <v>033110</v>
      </c>
      <c r="ADX1" s="7" t="str">
        <f>Vol!ADX1</f>
        <v>033130</v>
      </c>
      <c r="ADY1" s="7" t="str">
        <f>Vol!ADY1</f>
        <v>033160</v>
      </c>
      <c r="ADZ1" s="7" t="str">
        <f>Vol!ADZ1</f>
        <v>033170</v>
      </c>
      <c r="AEA1" s="7" t="str">
        <f>Vol!AEA1</f>
        <v>033180</v>
      </c>
      <c r="AEB1" s="7" t="str">
        <f>Vol!AEB1</f>
        <v>033200</v>
      </c>
      <c r="AEC1" s="7" t="str">
        <f>Vol!AEC1</f>
        <v>033230</v>
      </c>
      <c r="AED1" s="7" t="str">
        <f>Vol!AED1</f>
        <v>033240</v>
      </c>
      <c r="AEE1" s="7" t="str">
        <f>Vol!AEE1</f>
        <v>033250</v>
      </c>
      <c r="AEF1" s="7" t="str">
        <f>Vol!AEF1</f>
        <v>033270</v>
      </c>
      <c r="AEG1" s="7" t="str">
        <f>Vol!AEG1</f>
        <v>033290</v>
      </c>
      <c r="AEH1" s="7" t="str">
        <f>Vol!AEH1</f>
        <v>033310</v>
      </c>
      <c r="AEI1" s="7" t="str">
        <f>Vol!AEI1</f>
        <v>033320</v>
      </c>
      <c r="AEJ1" s="7" t="str">
        <f>Vol!AEJ1</f>
        <v>033340</v>
      </c>
      <c r="AEK1" s="7" t="str">
        <f>Vol!AEK1</f>
        <v>033430</v>
      </c>
      <c r="AEL1" s="7" t="str">
        <f>Vol!AEL1</f>
        <v>033500</v>
      </c>
      <c r="AEM1" s="7" t="str">
        <f>Vol!AEM1</f>
        <v>033530</v>
      </c>
      <c r="AEN1" s="7" t="str">
        <f>Vol!AEN1</f>
        <v>033540</v>
      </c>
      <c r="AEO1" s="7" t="str">
        <f>Vol!AEO1</f>
        <v>033560</v>
      </c>
      <c r="AEP1" s="7" t="str">
        <f>Vol!AEP1</f>
        <v>033600</v>
      </c>
      <c r="AEQ1" s="7" t="str">
        <f>Vol!AEQ1</f>
        <v>033640</v>
      </c>
      <c r="AER1" s="7" t="str">
        <f>Vol!AER1</f>
        <v>033660</v>
      </c>
      <c r="AES1" s="7" t="str">
        <f>Vol!AES1</f>
        <v>033780</v>
      </c>
      <c r="AET1" s="7" t="str">
        <f>Vol!AET1</f>
        <v>033790</v>
      </c>
      <c r="AEU1" s="7" t="str">
        <f>Vol!AEU1</f>
        <v>033830</v>
      </c>
      <c r="AEV1" s="7" t="str">
        <f>Vol!AEV1</f>
        <v>033920</v>
      </c>
      <c r="AEW1" s="7" t="str">
        <f>Vol!AEW1</f>
        <v>034020</v>
      </c>
      <c r="AEX1" s="7" t="str">
        <f>Vol!AEX1</f>
        <v>034120</v>
      </c>
      <c r="AEY1" s="7" t="str">
        <f>Vol!AEY1</f>
        <v>034220</v>
      </c>
      <c r="AEZ1" s="7" t="str">
        <f>Vol!AEZ1</f>
        <v>034230</v>
      </c>
      <c r="AFA1" s="7" t="str">
        <f>Vol!AFA1</f>
        <v>034300</v>
      </c>
      <c r="AFB1" s="7" t="str">
        <f>Vol!AFB1</f>
        <v>034310</v>
      </c>
      <c r="AFC1" s="7" t="str">
        <f>Vol!AFC1</f>
        <v>034590</v>
      </c>
      <c r="AFD1" s="7" t="str">
        <f>Vol!AFD1</f>
        <v>034730</v>
      </c>
      <c r="AFE1" s="7" t="str">
        <f>Vol!AFE1</f>
        <v>03473K</v>
      </c>
      <c r="AFF1" s="7" t="str">
        <f>Vol!AFF1</f>
        <v>034810</v>
      </c>
      <c r="AFG1" s="7" t="str">
        <f>Vol!AFG1</f>
        <v>034830</v>
      </c>
      <c r="AFH1" s="7" t="str">
        <f>Vol!AFH1</f>
        <v>034940</v>
      </c>
      <c r="AFI1" s="7" t="str">
        <f>Vol!AFI1</f>
        <v>034950</v>
      </c>
      <c r="AFJ1" s="7" t="str">
        <f>Vol!AFJ1</f>
        <v>035000</v>
      </c>
      <c r="AFK1" s="7" t="str">
        <f>Vol!AFK1</f>
        <v>035080</v>
      </c>
      <c r="AFL1" s="7" t="str">
        <f>Vol!AFL1</f>
        <v>035150</v>
      </c>
      <c r="AFM1" s="7" t="str">
        <f>Vol!AFM1</f>
        <v>035200</v>
      </c>
      <c r="AFN1" s="7" t="str">
        <f>Vol!AFN1</f>
        <v>035250</v>
      </c>
      <c r="AFO1" s="7" t="str">
        <f>Vol!AFO1</f>
        <v>035290</v>
      </c>
      <c r="AFP1" s="7" t="str">
        <f>Vol!AFP1</f>
        <v>035420</v>
      </c>
      <c r="AFQ1" s="7" t="str">
        <f>Vol!AFQ1</f>
        <v>035460</v>
      </c>
      <c r="AFR1" s="7" t="str">
        <f>Vol!AFR1</f>
        <v>035510</v>
      </c>
      <c r="AFS1" s="7" t="str">
        <f>Vol!AFS1</f>
        <v>035600</v>
      </c>
      <c r="AFT1" s="7" t="str">
        <f>Vol!AFT1</f>
        <v>035610</v>
      </c>
      <c r="AFU1" s="7" t="str">
        <f>Vol!AFU1</f>
        <v>035620</v>
      </c>
      <c r="AFV1" s="7" t="str">
        <f>Vol!AFV1</f>
        <v>035720</v>
      </c>
      <c r="AFW1" s="7" t="str">
        <f>Vol!AFW1</f>
        <v>035760</v>
      </c>
      <c r="AFX1" s="7" t="str">
        <f>Vol!AFX1</f>
        <v>035810</v>
      </c>
      <c r="AFY1" s="7" t="str">
        <f>Vol!AFY1</f>
        <v>035890</v>
      </c>
      <c r="AFZ1" s="7" t="str">
        <f>Vol!AFZ1</f>
        <v>035900</v>
      </c>
      <c r="AGA1" s="7" t="str">
        <f>Vol!AGA1</f>
        <v>036000</v>
      </c>
      <c r="AGB1" s="7" t="str">
        <f>Vol!AGB1</f>
        <v>036010</v>
      </c>
      <c r="AGC1" s="7" t="str">
        <f>Vol!AGC1</f>
        <v>036030</v>
      </c>
      <c r="AGD1" s="7" t="str">
        <f>Vol!AGD1</f>
        <v>036090</v>
      </c>
      <c r="AGE1" s="7" t="str">
        <f>Vol!AGE1</f>
        <v>036120</v>
      </c>
      <c r="AGF1" s="7" t="str">
        <f>Vol!AGF1</f>
        <v>036170</v>
      </c>
      <c r="AGG1" s="7" t="str">
        <f>Vol!AGG1</f>
        <v>036180</v>
      </c>
      <c r="AGH1" s="7" t="str">
        <f>Vol!AGH1</f>
        <v>036190</v>
      </c>
      <c r="AGI1" s="7" t="str">
        <f>Vol!AGI1</f>
        <v>036200</v>
      </c>
      <c r="AGJ1" s="7" t="str">
        <f>Vol!AGJ1</f>
        <v>036260</v>
      </c>
      <c r="AGK1" s="7" t="str">
        <f>Vol!AGK1</f>
        <v>036420</v>
      </c>
      <c r="AGL1" s="7" t="str">
        <f>Vol!AGL1</f>
        <v>036460</v>
      </c>
      <c r="AGM1" s="7" t="str">
        <f>Vol!AGM1</f>
        <v>036480</v>
      </c>
      <c r="AGN1" s="7" t="str">
        <f>Vol!AGN1</f>
        <v>036490</v>
      </c>
      <c r="AGO1" s="7" t="str">
        <f>Vol!AGO1</f>
        <v>036530</v>
      </c>
      <c r="AGP1" s="7" t="str">
        <f>Vol!AGP1</f>
        <v>036540</v>
      </c>
      <c r="AGQ1" s="7" t="str">
        <f>Vol!AGQ1</f>
        <v>036560</v>
      </c>
      <c r="AGR1" s="7" t="str">
        <f>Vol!AGR1</f>
        <v>036570</v>
      </c>
      <c r="AGS1" s="7" t="str">
        <f>Vol!AGS1</f>
        <v>036580</v>
      </c>
      <c r="AGT1" s="7" t="str">
        <f>Vol!AGT1</f>
        <v>036620</v>
      </c>
      <c r="AGU1" s="7" t="str">
        <f>Vol!AGU1</f>
        <v>036630</v>
      </c>
      <c r="AGV1" s="7" t="str">
        <f>Vol!AGV1</f>
        <v>036640</v>
      </c>
      <c r="AGW1" s="7" t="str">
        <f>Vol!AGW1</f>
        <v>036670</v>
      </c>
      <c r="AGX1" s="7" t="str">
        <f>Vol!AGX1</f>
        <v>036690</v>
      </c>
      <c r="AGY1" s="7" t="str">
        <f>Vol!AGY1</f>
        <v>036710</v>
      </c>
      <c r="AGZ1" s="7" t="str">
        <f>Vol!AGZ1</f>
        <v>036800</v>
      </c>
      <c r="AHA1" s="7" t="str">
        <f>Vol!AHA1</f>
        <v>036810</v>
      </c>
      <c r="AHB1" s="7" t="str">
        <f>Vol!AHB1</f>
        <v>036830</v>
      </c>
      <c r="AHC1" s="7" t="str">
        <f>Vol!AHC1</f>
        <v>036890</v>
      </c>
      <c r="AHD1" s="7" t="str">
        <f>Vol!AHD1</f>
        <v>036930</v>
      </c>
      <c r="AHE1" s="7" t="str">
        <f>Vol!AHE1</f>
        <v>037030</v>
      </c>
      <c r="AHF1" s="7" t="str">
        <f>Vol!AHF1</f>
        <v>037070</v>
      </c>
      <c r="AHG1" s="7" t="str">
        <f>Vol!AHG1</f>
        <v>037230</v>
      </c>
      <c r="AHH1" s="7" t="str">
        <f>Vol!AHH1</f>
        <v>037270</v>
      </c>
      <c r="AHI1" s="7" t="str">
        <f>Vol!AHI1</f>
        <v>037330</v>
      </c>
      <c r="AHJ1" s="7" t="str">
        <f>Vol!AHJ1</f>
        <v>037350</v>
      </c>
      <c r="AHK1" s="7" t="str">
        <f>Vol!AHK1</f>
        <v>037370</v>
      </c>
      <c r="AHL1" s="7" t="str">
        <f>Vol!AHL1</f>
        <v>037400</v>
      </c>
      <c r="AHM1" s="7" t="str">
        <f>Vol!AHM1</f>
        <v>037440</v>
      </c>
      <c r="AHN1" s="7" t="str">
        <f>Vol!AHN1</f>
        <v>037460</v>
      </c>
      <c r="AHO1" s="7" t="str">
        <f>Vol!AHO1</f>
        <v>037560</v>
      </c>
      <c r="AHP1" s="7" t="str">
        <f>Vol!AHP1</f>
        <v>037710</v>
      </c>
      <c r="AHQ1" s="7" t="str">
        <f>Vol!AHQ1</f>
        <v>037760</v>
      </c>
      <c r="AHR1" s="7" t="str">
        <f>Vol!AHR1</f>
        <v>037950</v>
      </c>
      <c r="AHS1" s="7" t="str">
        <f>Vol!AHS1</f>
        <v>038010</v>
      </c>
      <c r="AHT1" s="7" t="str">
        <f>Vol!AHT1</f>
        <v>038060</v>
      </c>
      <c r="AHU1" s="7" t="str">
        <f>Vol!AHU1</f>
        <v>038070</v>
      </c>
      <c r="AHV1" s="7" t="str">
        <f>Vol!AHV1</f>
        <v>038110</v>
      </c>
      <c r="AHW1" s="7" t="str">
        <f>Vol!AHW1</f>
        <v>038160</v>
      </c>
      <c r="AHX1" s="7" t="str">
        <f>Vol!AHX1</f>
        <v>038290</v>
      </c>
      <c r="AHY1" s="7" t="str">
        <f>Vol!AHY1</f>
        <v>038340</v>
      </c>
      <c r="AHZ1" s="7" t="str">
        <f>Vol!AHZ1</f>
        <v>038390</v>
      </c>
      <c r="AIA1" s="7" t="str">
        <f>Vol!AIA1</f>
        <v>038460</v>
      </c>
      <c r="AIB1" s="7" t="str">
        <f>Vol!AIB1</f>
        <v>038500</v>
      </c>
      <c r="AIC1" s="7" t="str">
        <f>Vol!AIC1</f>
        <v>038530</v>
      </c>
      <c r="AID1" s="7" t="str">
        <f>Vol!AID1</f>
        <v>038540</v>
      </c>
      <c r="AIE1" s="7" t="str">
        <f>Vol!AIE1</f>
        <v>038620</v>
      </c>
      <c r="AIF1" s="7" t="str">
        <f>Vol!AIF1</f>
        <v>038680</v>
      </c>
      <c r="AIG1" s="7" t="str">
        <f>Vol!AIG1</f>
        <v>038870</v>
      </c>
      <c r="AIH1" s="7" t="str">
        <f>Vol!AIH1</f>
        <v>038880</v>
      </c>
      <c r="AII1" s="7" t="str">
        <f>Vol!AII1</f>
        <v>038950</v>
      </c>
      <c r="AIJ1" s="7" t="str">
        <f>Vol!AIJ1</f>
        <v>039010</v>
      </c>
      <c r="AIK1" s="7" t="str">
        <f>Vol!AIK1</f>
        <v>039020</v>
      </c>
      <c r="AIL1" s="7" t="str">
        <f>Vol!AIL1</f>
        <v>039030</v>
      </c>
      <c r="AIM1" s="7" t="str">
        <f>Vol!AIM1</f>
        <v>039130</v>
      </c>
      <c r="AIN1" s="7" t="str">
        <f>Vol!AIN1</f>
        <v>039200</v>
      </c>
      <c r="AIO1" s="7" t="str">
        <f>Vol!AIO1</f>
        <v>039230</v>
      </c>
      <c r="AIP1" s="7" t="str">
        <f>Vol!AIP1</f>
        <v>039240</v>
      </c>
      <c r="AIQ1" s="7" t="str">
        <f>Vol!AIQ1</f>
        <v>039290</v>
      </c>
      <c r="AIR1" s="7" t="str">
        <f>Vol!AIR1</f>
        <v>039310</v>
      </c>
      <c r="AIS1" s="7" t="str">
        <f>Vol!AIS1</f>
        <v>039340</v>
      </c>
      <c r="AIT1" s="7" t="str">
        <f>Vol!AIT1</f>
        <v>039420</v>
      </c>
      <c r="AIU1" s="7" t="str">
        <f>Vol!AIU1</f>
        <v>039440</v>
      </c>
      <c r="AIV1" s="7" t="str">
        <f>Vol!AIV1</f>
        <v>039490</v>
      </c>
      <c r="AIW1" s="7" t="str">
        <f>Vol!AIW1</f>
        <v>039560</v>
      </c>
      <c r="AIX1" s="7" t="str">
        <f>Vol!AIX1</f>
        <v>039570</v>
      </c>
      <c r="AIY1" s="7" t="str">
        <f>Vol!AIY1</f>
        <v>039610</v>
      </c>
      <c r="AIZ1" s="7" t="str">
        <f>Vol!AIZ1</f>
        <v>039670</v>
      </c>
      <c r="AJA1" s="7" t="str">
        <f>Vol!AJA1</f>
        <v>039740</v>
      </c>
      <c r="AJB1" s="7" t="str">
        <f>Vol!AJB1</f>
        <v>039830</v>
      </c>
      <c r="AJC1" s="7" t="str">
        <f>Vol!AJC1</f>
        <v>039840</v>
      </c>
      <c r="AJD1" s="7" t="str">
        <f>Vol!AJD1</f>
        <v>039860</v>
      </c>
      <c r="AJE1" s="7" t="str">
        <f>Vol!AJE1</f>
        <v>039980</v>
      </c>
      <c r="AJF1" s="7" t="str">
        <f>Vol!AJF1</f>
        <v>040160</v>
      </c>
      <c r="AJG1" s="7" t="str">
        <f>Vol!AJG1</f>
        <v>040300</v>
      </c>
      <c r="AJH1" s="7" t="str">
        <f>Vol!AJH1</f>
        <v>040350</v>
      </c>
      <c r="AJI1" s="7" t="str">
        <f>Vol!AJI1</f>
        <v>040420</v>
      </c>
      <c r="AJJ1" s="7" t="str">
        <f>Vol!AJJ1</f>
        <v>040610</v>
      </c>
      <c r="AJK1" s="7" t="str">
        <f>Vol!AJK1</f>
        <v>040910</v>
      </c>
      <c r="AJL1" s="7" t="str">
        <f>Vol!AJL1</f>
        <v>041020</v>
      </c>
      <c r="AJM1" s="7" t="str">
        <f>Vol!AJM1</f>
        <v>041140</v>
      </c>
      <c r="AJN1" s="7" t="str">
        <f>Vol!AJN1</f>
        <v>041190</v>
      </c>
      <c r="AJO1" s="7" t="str">
        <f>Vol!AJO1</f>
        <v>041440</v>
      </c>
      <c r="AJP1" s="7" t="str">
        <f>Vol!AJP1</f>
        <v>041460</v>
      </c>
      <c r="AJQ1" s="7" t="str">
        <f>Vol!AJQ1</f>
        <v>041510</v>
      </c>
      <c r="AJR1" s="7" t="str">
        <f>Vol!AJR1</f>
        <v>041520</v>
      </c>
      <c r="AJS1" s="7" t="str">
        <f>Vol!AJS1</f>
        <v>041590</v>
      </c>
      <c r="AJT1" s="7" t="str">
        <f>Vol!AJT1</f>
        <v>041650</v>
      </c>
      <c r="AJU1" s="7" t="str">
        <f>Vol!AJU1</f>
        <v>041830</v>
      </c>
      <c r="AJV1" s="7" t="str">
        <f>Vol!AJV1</f>
        <v>041910</v>
      </c>
      <c r="AJW1" s="7" t="str">
        <f>Vol!AJW1</f>
        <v>041920</v>
      </c>
      <c r="AJX1" s="7" t="str">
        <f>Vol!AJX1</f>
        <v>041930</v>
      </c>
      <c r="AJY1" s="7" t="str">
        <f>Vol!AJY1</f>
        <v>041960</v>
      </c>
      <c r="AJZ1" s="7" t="str">
        <f>Vol!AJZ1</f>
        <v>042000</v>
      </c>
      <c r="AKA1" s="7" t="str">
        <f>Vol!AKA1</f>
        <v>042040</v>
      </c>
      <c r="AKB1" s="7" t="str">
        <f>Vol!AKB1</f>
        <v>042110</v>
      </c>
      <c r="AKC1" s="7" t="str">
        <f>Vol!AKC1</f>
        <v>042370</v>
      </c>
      <c r="AKD1" s="7" t="str">
        <f>Vol!AKD1</f>
        <v>042420</v>
      </c>
      <c r="AKE1" s="7" t="str">
        <f>Vol!AKE1</f>
        <v>042500</v>
      </c>
      <c r="AKF1" s="7" t="str">
        <f>Vol!AKF1</f>
        <v>042510</v>
      </c>
      <c r="AKG1" s="7" t="str">
        <f>Vol!AKG1</f>
        <v>042520</v>
      </c>
      <c r="AKH1" s="7" t="str">
        <f>Vol!AKH1</f>
        <v>042600</v>
      </c>
      <c r="AKI1" s="7" t="str">
        <f>Vol!AKI1</f>
        <v>042660</v>
      </c>
      <c r="AKJ1" s="7" t="str">
        <f>Vol!AKJ1</f>
        <v>042670</v>
      </c>
      <c r="AKK1" s="7" t="str">
        <f>Vol!AKK1</f>
        <v>042700</v>
      </c>
      <c r="AKL1" s="7" t="str">
        <f>Vol!AKL1</f>
        <v>042940</v>
      </c>
      <c r="AKM1" s="7" t="str">
        <f>Vol!AKM1</f>
        <v>043090</v>
      </c>
      <c r="AKN1" s="7" t="str">
        <f>Vol!AKN1</f>
        <v>043100</v>
      </c>
      <c r="AKO1" s="7" t="str">
        <f>Vol!AKO1</f>
        <v>043150</v>
      </c>
      <c r="AKP1" s="7" t="str">
        <f>Vol!AKP1</f>
        <v>043200</v>
      </c>
      <c r="AKQ1" s="7" t="str">
        <f>Vol!AKQ1</f>
        <v>043220</v>
      </c>
      <c r="AKR1" s="7" t="str">
        <f>Vol!AKR1</f>
        <v>043260</v>
      </c>
      <c r="AKS1" s="7" t="str">
        <f>Vol!AKS1</f>
        <v>043290</v>
      </c>
      <c r="AKT1" s="7" t="str">
        <f>Vol!AKT1</f>
        <v>043340</v>
      </c>
      <c r="AKU1" s="7" t="str">
        <f>Vol!AKU1</f>
        <v>043360</v>
      </c>
      <c r="AKV1" s="7" t="str">
        <f>Vol!AKV1</f>
        <v>043370</v>
      </c>
      <c r="AKW1" s="7" t="str">
        <f>Vol!AKW1</f>
        <v>043590</v>
      </c>
      <c r="AKX1" s="7" t="str">
        <f>Vol!AKX1</f>
        <v>043610</v>
      </c>
      <c r="AKY1" s="7" t="str">
        <f>Vol!AKY1</f>
        <v>043650</v>
      </c>
      <c r="AKZ1" s="7" t="str">
        <f>Vol!AKZ1</f>
        <v>043710</v>
      </c>
      <c r="ALA1" s="7" t="str">
        <f>Vol!ALA1</f>
        <v>043910</v>
      </c>
      <c r="ALB1" s="7" t="str">
        <f>Vol!ALB1</f>
        <v>044060</v>
      </c>
      <c r="ALC1" s="7" t="str">
        <f>Vol!ALC1</f>
        <v>044180</v>
      </c>
      <c r="ALD1" s="7" t="str">
        <f>Vol!ALD1</f>
        <v>044340</v>
      </c>
      <c r="ALE1" s="7" t="str">
        <f>Vol!ALE1</f>
        <v>044380</v>
      </c>
      <c r="ALF1" s="7" t="str">
        <f>Vol!ALF1</f>
        <v>044450</v>
      </c>
      <c r="ALG1" s="7" t="str">
        <f>Vol!ALG1</f>
        <v>044480</v>
      </c>
      <c r="ALH1" s="7" t="str">
        <f>Vol!ALH1</f>
        <v>044490</v>
      </c>
      <c r="ALI1" s="7" t="str">
        <f>Vol!ALI1</f>
        <v>044780</v>
      </c>
      <c r="ALJ1" s="7" t="str">
        <f>Vol!ALJ1</f>
        <v>044820</v>
      </c>
      <c r="ALK1" s="7" t="str">
        <f>Vol!ALK1</f>
        <v>044960</v>
      </c>
      <c r="ALL1" s="7" t="str">
        <f>Vol!ALL1</f>
        <v>045060</v>
      </c>
      <c r="ALM1" s="7" t="str">
        <f>Vol!ALM1</f>
        <v>045100</v>
      </c>
      <c r="ALN1" s="7" t="str">
        <f>Vol!ALN1</f>
        <v>045300</v>
      </c>
      <c r="ALO1" s="7" t="str">
        <f>Vol!ALO1</f>
        <v>045340</v>
      </c>
      <c r="ALP1" s="7" t="str">
        <f>Vol!ALP1</f>
        <v>045390</v>
      </c>
      <c r="ALQ1" s="7" t="str">
        <f>Vol!ALQ1</f>
        <v>045510</v>
      </c>
      <c r="ALR1" s="7" t="str">
        <f>Vol!ALR1</f>
        <v>045520</v>
      </c>
      <c r="ALS1" s="7" t="str">
        <f>Vol!ALS1</f>
        <v>045660</v>
      </c>
      <c r="ALT1" s="7" t="str">
        <f>Vol!ALT1</f>
        <v>045890</v>
      </c>
      <c r="ALU1" s="7" t="str">
        <f>Vol!ALU1</f>
        <v>045970</v>
      </c>
      <c r="ALV1" s="7" t="str">
        <f>Vol!ALV1</f>
        <v>046070</v>
      </c>
      <c r="ALW1" s="7" t="str">
        <f>Vol!ALW1</f>
        <v>046110</v>
      </c>
      <c r="ALX1" s="7" t="str">
        <f>Vol!ALX1</f>
        <v>046120</v>
      </c>
      <c r="ALY1" s="7" t="str">
        <f>Vol!ALY1</f>
        <v>046140</v>
      </c>
      <c r="ALZ1" s="7" t="str">
        <f>Vol!ALZ1</f>
        <v>046210</v>
      </c>
      <c r="AMA1" s="7" t="str">
        <f>Vol!AMA1</f>
        <v>046310</v>
      </c>
      <c r="AMB1" s="7" t="str">
        <f>Vol!AMB1</f>
        <v>046390</v>
      </c>
      <c r="AMC1" s="7" t="str">
        <f>Vol!AMC1</f>
        <v>046440</v>
      </c>
      <c r="AMD1" s="7" t="str">
        <f>Vol!AMD1</f>
        <v>046890</v>
      </c>
      <c r="AME1" s="7" t="str">
        <f>Vol!AME1</f>
        <v>046940</v>
      </c>
      <c r="AMF1" s="7" t="str">
        <f>Vol!AMF1</f>
        <v>046970</v>
      </c>
      <c r="AMG1" s="7" t="str">
        <f>Vol!AMG1</f>
        <v>047040</v>
      </c>
      <c r="AMH1" s="7" t="str">
        <f>Vol!AMH1</f>
        <v>047050</v>
      </c>
      <c r="AMI1" s="7" t="str">
        <f>Vol!AMI1</f>
        <v>047080</v>
      </c>
      <c r="AMJ1" s="7" t="str">
        <f>Vol!AMJ1</f>
        <v>047310</v>
      </c>
      <c r="AMK1" s="7" t="str">
        <f>Vol!AMK1</f>
        <v>047400</v>
      </c>
      <c r="AML1" s="7" t="str">
        <f>Vol!AML1</f>
        <v>047560</v>
      </c>
      <c r="AMM1" s="7" t="str">
        <f>Vol!AMM1</f>
        <v>047770</v>
      </c>
      <c r="AMN1" s="7" t="str">
        <f>Vol!AMN1</f>
        <v>047810</v>
      </c>
      <c r="AMO1" s="7" t="str">
        <f>Vol!AMO1</f>
        <v>047820</v>
      </c>
      <c r="AMP1" s="7" t="str">
        <f>Vol!AMP1</f>
        <v>047920</v>
      </c>
      <c r="AMQ1" s="7" t="str">
        <f>Vol!AMQ1</f>
        <v>048260</v>
      </c>
      <c r="AMR1" s="7" t="str">
        <f>Vol!AMR1</f>
        <v>048410</v>
      </c>
      <c r="AMS1" s="7" t="str">
        <f>Vol!AMS1</f>
        <v>048430</v>
      </c>
      <c r="AMT1" s="7" t="str">
        <f>Vol!AMT1</f>
        <v>048470</v>
      </c>
      <c r="AMU1" s="7" t="str">
        <f>Vol!AMU1</f>
        <v>048530</v>
      </c>
      <c r="AMV1" s="7" t="str">
        <f>Vol!AMV1</f>
        <v>048550</v>
      </c>
      <c r="AMW1" s="7" t="str">
        <f>Vol!AMW1</f>
        <v>048770</v>
      </c>
      <c r="AMX1" s="7" t="str">
        <f>Vol!AMX1</f>
        <v>048830</v>
      </c>
      <c r="AMY1" s="7" t="str">
        <f>Vol!AMY1</f>
        <v>048870</v>
      </c>
      <c r="AMZ1" s="7" t="str">
        <f>Vol!AMZ1</f>
        <v>048910</v>
      </c>
      <c r="ANA1" s="7" t="str">
        <f>Vol!ANA1</f>
        <v>049070</v>
      </c>
      <c r="ANB1" s="7" t="str">
        <f>Vol!ANB1</f>
        <v>049080</v>
      </c>
      <c r="ANC1" s="7" t="str">
        <f>Vol!ANC1</f>
        <v>049120</v>
      </c>
      <c r="AND1" s="7" t="str">
        <f>Vol!AND1</f>
        <v>049180</v>
      </c>
      <c r="ANE1" s="7" t="str">
        <f>Vol!ANE1</f>
        <v>049430</v>
      </c>
      <c r="ANF1" s="7" t="str">
        <f>Vol!ANF1</f>
        <v>049470</v>
      </c>
      <c r="ANG1" s="7" t="str">
        <f>Vol!ANG1</f>
        <v>049480</v>
      </c>
      <c r="ANH1" s="7" t="str">
        <f>Vol!ANH1</f>
        <v>049520</v>
      </c>
      <c r="ANI1" s="7" t="str">
        <f>Vol!ANI1</f>
        <v>049550</v>
      </c>
      <c r="ANJ1" s="7" t="str">
        <f>Vol!ANJ1</f>
        <v>049630</v>
      </c>
      <c r="ANK1" s="7" t="str">
        <f>Vol!ANK1</f>
        <v>049720</v>
      </c>
      <c r="ANL1" s="7" t="str">
        <f>Vol!ANL1</f>
        <v>049770</v>
      </c>
      <c r="ANM1" s="7" t="str">
        <f>Vol!ANM1</f>
        <v>049800</v>
      </c>
      <c r="ANN1" s="7" t="str">
        <f>Vol!ANN1</f>
        <v>049830</v>
      </c>
      <c r="ANO1" s="7" t="str">
        <f>Vol!ANO1</f>
        <v>049950</v>
      </c>
      <c r="ANP1" s="7" t="str">
        <f>Vol!ANP1</f>
        <v>049960</v>
      </c>
      <c r="ANQ1" s="7" t="str">
        <f>Vol!ANQ1</f>
        <v>050090</v>
      </c>
      <c r="ANR1" s="7" t="str">
        <f>Vol!ANR1</f>
        <v>050110</v>
      </c>
      <c r="ANS1" s="7" t="str">
        <f>Vol!ANS1</f>
        <v>050120</v>
      </c>
      <c r="ANT1" s="7" t="str">
        <f>Vol!ANT1</f>
        <v>050320</v>
      </c>
      <c r="ANU1" s="7" t="str">
        <f>Vol!ANU1</f>
        <v>050540</v>
      </c>
      <c r="ANV1" s="7" t="str">
        <f>Vol!ANV1</f>
        <v>050760</v>
      </c>
      <c r="ANW1" s="7" t="str">
        <f>Vol!ANW1</f>
        <v>050860</v>
      </c>
      <c r="ANX1" s="7" t="str">
        <f>Vol!ANX1</f>
        <v>050890</v>
      </c>
      <c r="ANY1" s="7" t="str">
        <f>Vol!ANY1</f>
        <v>050960</v>
      </c>
      <c r="ANZ1" s="7" t="str">
        <f>Vol!ANZ1</f>
        <v>051160</v>
      </c>
      <c r="AOA1" s="7" t="str">
        <f>Vol!AOA1</f>
        <v>051360</v>
      </c>
      <c r="AOB1" s="7" t="str">
        <f>Vol!AOB1</f>
        <v>051370</v>
      </c>
      <c r="AOC1" s="7" t="str">
        <f>Vol!AOC1</f>
        <v>051380</v>
      </c>
      <c r="AOD1" s="7" t="str">
        <f>Vol!AOD1</f>
        <v>051390</v>
      </c>
      <c r="AOE1" s="7" t="str">
        <f>Vol!AOE1</f>
        <v>051490</v>
      </c>
      <c r="AOF1" s="7" t="str">
        <f>Vol!AOF1</f>
        <v>051500</v>
      </c>
      <c r="AOG1" s="7" t="str">
        <f>Vol!AOG1</f>
        <v>051600</v>
      </c>
      <c r="AOH1" s="7" t="str">
        <f>Vol!AOH1</f>
        <v>051630</v>
      </c>
      <c r="AOI1" s="7" t="str">
        <f>Vol!AOI1</f>
        <v>051780</v>
      </c>
      <c r="AOJ1" s="7" t="str">
        <f>Vol!AOJ1</f>
        <v>051900</v>
      </c>
      <c r="AOK1" s="7" t="str">
        <f>Vol!AOK1</f>
        <v>051905</v>
      </c>
      <c r="AOL1" s="7" t="str">
        <f>Vol!AOL1</f>
        <v>051910</v>
      </c>
      <c r="AOM1" s="7" t="str">
        <f>Vol!AOM1</f>
        <v>051915</v>
      </c>
      <c r="AON1" s="7" t="str">
        <f>Vol!AON1</f>
        <v>051980</v>
      </c>
      <c r="AOO1" s="7" t="str">
        <f>Vol!AOO1</f>
        <v>052020</v>
      </c>
      <c r="AOP1" s="7" t="str">
        <f>Vol!AOP1</f>
        <v>052190</v>
      </c>
      <c r="AOQ1" s="7" t="str">
        <f>Vol!AOQ1</f>
        <v>052220</v>
      </c>
      <c r="AOR1" s="7" t="str">
        <f>Vol!AOR1</f>
        <v>052260</v>
      </c>
      <c r="AOS1" s="7" t="str">
        <f>Vol!AOS1</f>
        <v>052300</v>
      </c>
      <c r="AOT1" s="7" t="str">
        <f>Vol!AOT1</f>
        <v>052330</v>
      </c>
      <c r="AOU1" s="7" t="str">
        <f>Vol!AOU1</f>
        <v>052400</v>
      </c>
      <c r="AOV1" s="7" t="str">
        <f>Vol!AOV1</f>
        <v>052420</v>
      </c>
      <c r="AOW1" s="7" t="str">
        <f>Vol!AOW1</f>
        <v>052460</v>
      </c>
      <c r="AOX1" s="7" t="str">
        <f>Vol!AOX1</f>
        <v>052600</v>
      </c>
      <c r="AOY1" s="7" t="str">
        <f>Vol!AOY1</f>
        <v>052670</v>
      </c>
      <c r="AOZ1" s="7" t="str">
        <f>Vol!AOZ1</f>
        <v>052690</v>
      </c>
      <c r="APA1" s="7" t="str">
        <f>Vol!APA1</f>
        <v>052710</v>
      </c>
      <c r="APB1" s="7" t="str">
        <f>Vol!APB1</f>
        <v>052770</v>
      </c>
      <c r="APC1" s="7" t="str">
        <f>Vol!APC1</f>
        <v>052790</v>
      </c>
      <c r="APD1" s="7" t="str">
        <f>Vol!APD1</f>
        <v>052860</v>
      </c>
      <c r="APE1" s="7" t="str">
        <f>Vol!APE1</f>
        <v>052900</v>
      </c>
      <c r="APF1" s="7" t="str">
        <f>Vol!APF1</f>
        <v>053030</v>
      </c>
      <c r="APG1" s="7" t="str">
        <f>Vol!APG1</f>
        <v>053050</v>
      </c>
      <c r="APH1" s="7" t="str">
        <f>Vol!APH1</f>
        <v>053060</v>
      </c>
      <c r="API1" s="7" t="str">
        <f>Vol!API1</f>
        <v>053110</v>
      </c>
      <c r="APJ1" s="7" t="str">
        <f>Vol!APJ1</f>
        <v>053160</v>
      </c>
      <c r="APK1" s="7" t="str">
        <f>Vol!APK1</f>
        <v>053210</v>
      </c>
      <c r="APL1" s="7" t="str">
        <f>Vol!APL1</f>
        <v>053260</v>
      </c>
      <c r="APM1" s="7" t="str">
        <f>Vol!APM1</f>
        <v>053270</v>
      </c>
      <c r="APN1" s="7" t="str">
        <f>Vol!APN1</f>
        <v>053280</v>
      </c>
      <c r="APO1" s="7" t="str">
        <f>Vol!APO1</f>
        <v>053290</v>
      </c>
      <c r="APP1" s="7" t="str">
        <f>Vol!APP1</f>
        <v>053300</v>
      </c>
      <c r="APQ1" s="7" t="str">
        <f>Vol!APQ1</f>
        <v>053350</v>
      </c>
      <c r="APR1" s="7" t="str">
        <f>Vol!APR1</f>
        <v>053450</v>
      </c>
      <c r="APS1" s="7" t="str">
        <f>Vol!APS1</f>
        <v>053580</v>
      </c>
      <c r="APT1" s="7" t="str">
        <f>Vol!APT1</f>
        <v>053590</v>
      </c>
      <c r="APU1" s="7" t="str">
        <f>Vol!APU1</f>
        <v>053610</v>
      </c>
      <c r="APV1" s="7" t="str">
        <f>Vol!APV1</f>
        <v>053620</v>
      </c>
      <c r="APW1" s="7" t="str">
        <f>Vol!APW1</f>
        <v>053660</v>
      </c>
      <c r="APX1" s="7" t="str">
        <f>Vol!APX1</f>
        <v>053690</v>
      </c>
      <c r="APY1" s="7" t="str">
        <f>Vol!APY1</f>
        <v>053700</v>
      </c>
      <c r="APZ1" s="7" t="str">
        <f>Vol!APZ1</f>
        <v>053800</v>
      </c>
      <c r="AQA1" s="7" t="str">
        <f>Vol!AQA1</f>
        <v>053950</v>
      </c>
      <c r="AQB1" s="7" t="str">
        <f>Vol!AQB1</f>
        <v>053980</v>
      </c>
      <c r="AQC1" s="7" t="str">
        <f>Vol!AQC1</f>
        <v>054040</v>
      </c>
      <c r="AQD1" s="7" t="str">
        <f>Vol!AQD1</f>
        <v>054050</v>
      </c>
      <c r="AQE1" s="7" t="str">
        <f>Vol!AQE1</f>
        <v>054090</v>
      </c>
      <c r="AQF1" s="7" t="str">
        <f>Vol!AQF1</f>
        <v>054180</v>
      </c>
      <c r="AQG1" s="7" t="str">
        <f>Vol!AQG1</f>
        <v>054210</v>
      </c>
      <c r="AQH1" s="7" t="str">
        <f>Vol!AQH1</f>
        <v>054220</v>
      </c>
      <c r="AQI1" s="7" t="str">
        <f>Vol!AQI1</f>
        <v>054300</v>
      </c>
      <c r="AQJ1" s="7" t="str">
        <f>Vol!AQJ1</f>
        <v>054410</v>
      </c>
      <c r="AQK1" s="7" t="str">
        <f>Vol!AQK1</f>
        <v>054450</v>
      </c>
      <c r="AQL1" s="7" t="str">
        <f>Vol!AQL1</f>
        <v>054540</v>
      </c>
      <c r="AQM1" s="7" t="str">
        <f>Vol!AQM1</f>
        <v>054620</v>
      </c>
      <c r="AQN1" s="7" t="str">
        <f>Vol!AQN1</f>
        <v>054630</v>
      </c>
      <c r="AQO1" s="7" t="str">
        <f>Vol!AQO1</f>
        <v>054670</v>
      </c>
      <c r="AQP1" s="7" t="str">
        <f>Vol!AQP1</f>
        <v>054780</v>
      </c>
      <c r="AQQ1" s="7" t="str">
        <f>Vol!AQQ1</f>
        <v>054800</v>
      </c>
      <c r="AQR1" s="7" t="str">
        <f>Vol!AQR1</f>
        <v>054920</v>
      </c>
      <c r="AQS1" s="7" t="str">
        <f>Vol!AQS1</f>
        <v>054930</v>
      </c>
      <c r="AQT1" s="7" t="str">
        <f>Vol!AQT1</f>
        <v>054940</v>
      </c>
      <c r="AQU1" s="7" t="str">
        <f>Vol!AQU1</f>
        <v>054950</v>
      </c>
      <c r="AQV1" s="7" t="str">
        <f>Vol!AQV1</f>
        <v>055490</v>
      </c>
      <c r="AQW1" s="7" t="str">
        <f>Vol!AQW1</f>
        <v>055550</v>
      </c>
      <c r="AQX1" s="7" t="str">
        <f>Vol!AQX1</f>
        <v>056000</v>
      </c>
      <c r="AQY1" s="7" t="str">
        <f>Vol!AQY1</f>
        <v>056080</v>
      </c>
      <c r="AQZ1" s="7" t="str">
        <f>Vol!AQZ1</f>
        <v>056090</v>
      </c>
      <c r="ARA1" s="7" t="str">
        <f>Vol!ARA1</f>
        <v>056190</v>
      </c>
      <c r="ARB1" s="7" t="str">
        <f>Vol!ARB1</f>
        <v>056360</v>
      </c>
      <c r="ARC1" s="7" t="str">
        <f>Vol!ARC1</f>
        <v>056700</v>
      </c>
      <c r="ARD1" s="7" t="str">
        <f>Vol!ARD1</f>
        <v>056730</v>
      </c>
      <c r="ARE1" s="7" t="str">
        <f>Vol!ARE1</f>
        <v>057030</v>
      </c>
      <c r="ARF1" s="7" t="str">
        <f>Vol!ARF1</f>
        <v>057050</v>
      </c>
      <c r="ARG1" s="7" t="str">
        <f>Vol!ARG1</f>
        <v>057500</v>
      </c>
      <c r="ARH1" s="7" t="str">
        <f>Vol!ARH1</f>
        <v>057540</v>
      </c>
      <c r="ARI1" s="7" t="str">
        <f>Vol!ARI1</f>
        <v>057680</v>
      </c>
      <c r="ARJ1" s="7" t="str">
        <f>Vol!ARJ1</f>
        <v>057880</v>
      </c>
      <c r="ARK1" s="7" t="str">
        <f>Vol!ARK1</f>
        <v>058110</v>
      </c>
      <c r="ARL1" s="7" t="str">
        <f>Vol!ARL1</f>
        <v>058220</v>
      </c>
      <c r="ARM1" s="7" t="str">
        <f>Vol!ARM1</f>
        <v>058400</v>
      </c>
      <c r="ARN1" s="7" t="str">
        <f>Vol!ARN1</f>
        <v>058420</v>
      </c>
      <c r="ARO1" s="7" t="str">
        <f>Vol!ARO1</f>
        <v>058430</v>
      </c>
      <c r="ARP1" s="7" t="str">
        <f>Vol!ARP1</f>
        <v>058450</v>
      </c>
      <c r="ARQ1" s="7" t="str">
        <f>Vol!ARQ1</f>
        <v>058470</v>
      </c>
      <c r="ARR1" s="7" t="str">
        <f>Vol!ARR1</f>
        <v>058530</v>
      </c>
      <c r="ARS1" s="7" t="str">
        <f>Vol!ARS1</f>
        <v>058610</v>
      </c>
      <c r="ART1" s="7" t="str">
        <f>Vol!ART1</f>
        <v>058630</v>
      </c>
      <c r="ARU1" s="7" t="str">
        <f>Vol!ARU1</f>
        <v>058650</v>
      </c>
      <c r="ARV1" s="7" t="str">
        <f>Vol!ARV1</f>
        <v>058730</v>
      </c>
      <c r="ARW1" s="7" t="str">
        <f>Vol!ARW1</f>
        <v>058820</v>
      </c>
      <c r="ARX1" s="7" t="str">
        <f>Vol!ARX1</f>
        <v>058850</v>
      </c>
      <c r="ARY1" s="7" t="str">
        <f>Vol!ARY1</f>
        <v>058860</v>
      </c>
      <c r="ARZ1" s="7" t="str">
        <f>Vol!ARZ1</f>
        <v>059090</v>
      </c>
      <c r="ASA1" s="7" t="str">
        <f>Vol!ASA1</f>
        <v>059100</v>
      </c>
      <c r="ASB1" s="7" t="str">
        <f>Vol!ASB1</f>
        <v>059120</v>
      </c>
      <c r="ASC1" s="7" t="str">
        <f>Vol!ASC1</f>
        <v>059210</v>
      </c>
      <c r="ASD1" s="7" t="str">
        <f>Vol!ASD1</f>
        <v>060150</v>
      </c>
      <c r="ASE1" s="7" t="str">
        <f>Vol!ASE1</f>
        <v>060230</v>
      </c>
      <c r="ASF1" s="7" t="str">
        <f>Vol!ASF1</f>
        <v>060240</v>
      </c>
      <c r="ASG1" s="7" t="str">
        <f>Vol!ASG1</f>
        <v>060250</v>
      </c>
      <c r="ASH1" s="7" t="str">
        <f>Vol!ASH1</f>
        <v>060260</v>
      </c>
      <c r="ASI1" s="7" t="str">
        <f>Vol!ASI1</f>
        <v>060280</v>
      </c>
      <c r="ASJ1" s="7" t="str">
        <f>Vol!ASJ1</f>
        <v>060300</v>
      </c>
      <c r="ASK1" s="7" t="str">
        <f>Vol!ASK1</f>
        <v>060310</v>
      </c>
      <c r="ASL1" s="7" t="str">
        <f>Vol!ASL1</f>
        <v>060370</v>
      </c>
      <c r="ASM1" s="7" t="str">
        <f>Vol!ASM1</f>
        <v>060380</v>
      </c>
      <c r="ASN1" s="7" t="str">
        <f>Vol!ASN1</f>
        <v>060480</v>
      </c>
      <c r="ASO1" s="7" t="str">
        <f>Vol!ASO1</f>
        <v>060540</v>
      </c>
      <c r="ASP1" s="7" t="str">
        <f>Vol!ASP1</f>
        <v>060560</v>
      </c>
      <c r="ASQ1" s="7" t="str">
        <f>Vol!ASQ1</f>
        <v>060570</v>
      </c>
      <c r="ASR1" s="7" t="str">
        <f>Vol!ASR1</f>
        <v>060590</v>
      </c>
      <c r="ASS1" s="7" t="str">
        <f>Vol!ASS1</f>
        <v>060720</v>
      </c>
      <c r="AST1" s="7" t="str">
        <f>Vol!AST1</f>
        <v>060900</v>
      </c>
      <c r="ASU1" s="7" t="str">
        <f>Vol!ASU1</f>
        <v>060980</v>
      </c>
      <c r="ASV1" s="7" t="str">
        <f>Vol!ASV1</f>
        <v>061040</v>
      </c>
      <c r="ASW1" s="7" t="str">
        <f>Vol!ASW1</f>
        <v>061250</v>
      </c>
      <c r="ASX1" s="7" t="str">
        <f>Vol!ASX1</f>
        <v>061970</v>
      </c>
      <c r="ASY1" s="7" t="str">
        <f>Vol!ASY1</f>
        <v>062860</v>
      </c>
      <c r="ASZ1" s="7" t="str">
        <f>Vol!ASZ1</f>
        <v>062970</v>
      </c>
      <c r="ATA1" s="7" t="str">
        <f>Vol!ATA1</f>
        <v>063080</v>
      </c>
      <c r="ATB1" s="7" t="str">
        <f>Vol!ATB1</f>
        <v>063160</v>
      </c>
      <c r="ATC1" s="7" t="str">
        <f>Vol!ATC1</f>
        <v>063170</v>
      </c>
      <c r="ATD1" s="7" t="str">
        <f>Vol!ATD1</f>
        <v>063440</v>
      </c>
      <c r="ATE1" s="7" t="str">
        <f>Vol!ATE1</f>
        <v>063570</v>
      </c>
      <c r="ATF1" s="7" t="str">
        <f>Vol!ATF1</f>
        <v>063760</v>
      </c>
      <c r="ATG1" s="7" t="str">
        <f>Vol!ATG1</f>
        <v>064090</v>
      </c>
      <c r="ATH1" s="7" t="str">
        <f>Vol!ATH1</f>
        <v>064240</v>
      </c>
      <c r="ATI1" s="7" t="str">
        <f>Vol!ATI1</f>
        <v>064260</v>
      </c>
      <c r="ATJ1" s="7" t="str">
        <f>Vol!ATJ1</f>
        <v>064290</v>
      </c>
      <c r="ATK1" s="7" t="str">
        <f>Vol!ATK1</f>
        <v>064350</v>
      </c>
      <c r="ATL1" s="7" t="str">
        <f>Vol!ATL1</f>
        <v>064480</v>
      </c>
      <c r="ATM1" s="7" t="str">
        <f>Vol!ATM1</f>
        <v>064510</v>
      </c>
      <c r="ATN1" s="7" t="str">
        <f>Vol!ATN1</f>
        <v>064520</v>
      </c>
      <c r="ATO1" s="7" t="str">
        <f>Vol!ATO1</f>
        <v>064550</v>
      </c>
      <c r="ATP1" s="7" t="str">
        <f>Vol!ATP1</f>
        <v>064760</v>
      </c>
      <c r="ATQ1" s="7" t="str">
        <f>Vol!ATQ1</f>
        <v>064800</v>
      </c>
      <c r="ATR1" s="7" t="str">
        <f>Vol!ATR1</f>
        <v>064820</v>
      </c>
      <c r="ATS1" s="7" t="str">
        <f>Vol!ATS1</f>
        <v>064960</v>
      </c>
      <c r="ATT1" s="7" t="str">
        <f>Vol!ATT1</f>
        <v>065060</v>
      </c>
      <c r="ATU1" s="7" t="str">
        <f>Vol!ATU1</f>
        <v>065130</v>
      </c>
      <c r="ATV1" s="7" t="str">
        <f>Vol!ATV1</f>
        <v>065150</v>
      </c>
      <c r="ATW1" s="7" t="str">
        <f>Vol!ATW1</f>
        <v>065170</v>
      </c>
      <c r="ATX1" s="7" t="str">
        <f>Vol!ATX1</f>
        <v>065350</v>
      </c>
      <c r="ATY1" s="7" t="str">
        <f>Vol!ATY1</f>
        <v>065370</v>
      </c>
      <c r="ATZ1" s="7" t="str">
        <f>Vol!ATZ1</f>
        <v>065420</v>
      </c>
      <c r="AUA1" s="7" t="str">
        <f>Vol!AUA1</f>
        <v>065440</v>
      </c>
      <c r="AUB1" s="7" t="str">
        <f>Vol!AUB1</f>
        <v>065450</v>
      </c>
      <c r="AUC1" s="7" t="str">
        <f>Vol!AUC1</f>
        <v>065500</v>
      </c>
      <c r="AUD1" s="7" t="str">
        <f>Vol!AUD1</f>
        <v>065510</v>
      </c>
      <c r="AUE1" s="7" t="str">
        <f>Vol!AUE1</f>
        <v>065530</v>
      </c>
      <c r="AUF1" s="7" t="str">
        <f>Vol!AUF1</f>
        <v>065560</v>
      </c>
      <c r="AUG1" s="7" t="str">
        <f>Vol!AUG1</f>
        <v>065570</v>
      </c>
      <c r="AUH1" s="7" t="str">
        <f>Vol!AUH1</f>
        <v>065620</v>
      </c>
      <c r="AUI1" s="7" t="str">
        <f>Vol!AUI1</f>
        <v>065650</v>
      </c>
      <c r="AUJ1" s="7" t="str">
        <f>Vol!AUJ1</f>
        <v>065660</v>
      </c>
      <c r="AUK1" s="7" t="str">
        <f>Vol!AUK1</f>
        <v>065680</v>
      </c>
      <c r="AUL1" s="7" t="str">
        <f>Vol!AUL1</f>
        <v>065690</v>
      </c>
      <c r="AUM1" s="7" t="str">
        <f>Vol!AUM1</f>
        <v>065710</v>
      </c>
      <c r="AUN1" s="7" t="str">
        <f>Vol!AUN1</f>
        <v>065770</v>
      </c>
      <c r="AUO1" s="7" t="str">
        <f>Vol!AUO1</f>
        <v>065940</v>
      </c>
      <c r="AUP1" s="7" t="str">
        <f>Vol!AUP1</f>
        <v>065950</v>
      </c>
      <c r="AUQ1" s="7" t="str">
        <f>Vol!AUQ1</f>
        <v>066110</v>
      </c>
      <c r="AUR1" s="7" t="str">
        <f>Vol!AUR1</f>
        <v>066130</v>
      </c>
      <c r="AUS1" s="7" t="str">
        <f>Vol!AUS1</f>
        <v>066310</v>
      </c>
      <c r="AUT1" s="7" t="str">
        <f>Vol!AUT1</f>
        <v>066360</v>
      </c>
      <c r="AUU1" s="7" t="str">
        <f>Vol!AUU1</f>
        <v>066410</v>
      </c>
      <c r="AUV1" s="7" t="str">
        <f>Vol!AUV1</f>
        <v>066430</v>
      </c>
      <c r="AUW1" s="7" t="str">
        <f>Vol!AUW1</f>
        <v>066570</v>
      </c>
      <c r="AUX1" s="7" t="str">
        <f>Vol!AUX1</f>
        <v>066575</v>
      </c>
      <c r="AUY1" s="7" t="str">
        <f>Vol!AUY1</f>
        <v>066590</v>
      </c>
      <c r="AUZ1" s="7" t="str">
        <f>Vol!AUZ1</f>
        <v>066620</v>
      </c>
      <c r="AVA1" s="7" t="str">
        <f>Vol!AVA1</f>
        <v>066670</v>
      </c>
      <c r="AVB1" s="7" t="str">
        <f>Vol!AVB1</f>
        <v>066700</v>
      </c>
      <c r="AVC1" s="7" t="str">
        <f>Vol!AVC1</f>
        <v>066790</v>
      </c>
      <c r="AVD1" s="7" t="str">
        <f>Vol!AVD1</f>
        <v>066900</v>
      </c>
      <c r="AVE1" s="7" t="str">
        <f>Vol!AVE1</f>
        <v>066910</v>
      </c>
      <c r="AVF1" s="7" t="str">
        <f>Vol!AVF1</f>
        <v>066970</v>
      </c>
      <c r="AVG1" s="7" t="str">
        <f>Vol!AVG1</f>
        <v>066980</v>
      </c>
      <c r="AVH1" s="7" t="str">
        <f>Vol!AVH1</f>
        <v>067000</v>
      </c>
      <c r="AVI1" s="7" t="str">
        <f>Vol!AVI1</f>
        <v>067010</v>
      </c>
      <c r="AVJ1" s="7" t="str">
        <f>Vol!AVJ1</f>
        <v>067080</v>
      </c>
      <c r="AVK1" s="7" t="str">
        <f>Vol!AVK1</f>
        <v>067160</v>
      </c>
      <c r="AVL1" s="7" t="str">
        <f>Vol!AVL1</f>
        <v>067170</v>
      </c>
      <c r="AVM1" s="7" t="str">
        <f>Vol!AVM1</f>
        <v>067280</v>
      </c>
      <c r="AVN1" s="7" t="str">
        <f>Vol!AVN1</f>
        <v>067290</v>
      </c>
      <c r="AVO1" s="7" t="str">
        <f>Vol!AVO1</f>
        <v>067310</v>
      </c>
      <c r="AVP1" s="7" t="str">
        <f>Vol!AVP1</f>
        <v>067390</v>
      </c>
      <c r="AVQ1" s="7" t="str">
        <f>Vol!AVQ1</f>
        <v>067570</v>
      </c>
      <c r="AVR1" s="7" t="str">
        <f>Vol!AVR1</f>
        <v>067630</v>
      </c>
      <c r="AVS1" s="7" t="str">
        <f>Vol!AVS1</f>
        <v>067730</v>
      </c>
      <c r="AVT1" s="7" t="str">
        <f>Vol!AVT1</f>
        <v>067770</v>
      </c>
      <c r="AVU1" s="7" t="str">
        <f>Vol!AVU1</f>
        <v>067830</v>
      </c>
      <c r="AVV1" s="7" t="str">
        <f>Vol!AVV1</f>
        <v>067900</v>
      </c>
      <c r="AVW1" s="7" t="str">
        <f>Vol!AVW1</f>
        <v>067920</v>
      </c>
      <c r="AVX1" s="7" t="str">
        <f>Vol!AVX1</f>
        <v>067990</v>
      </c>
      <c r="AVY1" s="7" t="str">
        <f>Vol!AVY1</f>
        <v>068050</v>
      </c>
      <c r="AVZ1" s="7" t="str">
        <f>Vol!AVZ1</f>
        <v>068240</v>
      </c>
      <c r="AWA1" s="7" t="str">
        <f>Vol!AWA1</f>
        <v>068270</v>
      </c>
      <c r="AWB1" s="7" t="str">
        <f>Vol!AWB1</f>
        <v>068290</v>
      </c>
      <c r="AWC1" s="7" t="str">
        <f>Vol!AWC1</f>
        <v>068330</v>
      </c>
      <c r="AWD1" s="7" t="str">
        <f>Vol!AWD1</f>
        <v>068400</v>
      </c>
      <c r="AWE1" s="7" t="str">
        <f>Vol!AWE1</f>
        <v>068760</v>
      </c>
      <c r="AWF1" s="7" t="str">
        <f>Vol!AWF1</f>
        <v>068790</v>
      </c>
      <c r="AWG1" s="7" t="str">
        <f>Vol!AWG1</f>
        <v>068930</v>
      </c>
      <c r="AWH1" s="7" t="str">
        <f>Vol!AWH1</f>
        <v>068940</v>
      </c>
      <c r="AWI1" s="7" t="str">
        <f>Vol!AWI1</f>
        <v>069080</v>
      </c>
      <c r="AWJ1" s="7" t="str">
        <f>Vol!AWJ1</f>
        <v>069110</v>
      </c>
      <c r="AWK1" s="7" t="str">
        <f>Vol!AWK1</f>
        <v>069140</v>
      </c>
      <c r="AWL1" s="7" t="str">
        <f>Vol!AWL1</f>
        <v>069260</v>
      </c>
      <c r="AWM1" s="7" t="str">
        <f>Vol!AWM1</f>
        <v>069330</v>
      </c>
      <c r="AWN1" s="7" t="str">
        <f>Vol!AWN1</f>
        <v>069410</v>
      </c>
      <c r="AWO1" s="7" t="str">
        <f>Vol!AWO1</f>
        <v>069460</v>
      </c>
      <c r="AWP1" s="7" t="str">
        <f>Vol!AWP1</f>
        <v>069510</v>
      </c>
      <c r="AWQ1" s="7" t="str">
        <f>Vol!AWQ1</f>
        <v>069540</v>
      </c>
      <c r="AWR1" s="7" t="str">
        <f>Vol!AWR1</f>
        <v>069620</v>
      </c>
      <c r="AWS1" s="7" t="str">
        <f>Vol!AWS1</f>
        <v>069640</v>
      </c>
      <c r="AWT1" s="7" t="str">
        <f>Vol!AWT1</f>
        <v>069730</v>
      </c>
      <c r="AWU1" s="7" t="str">
        <f>Vol!AWU1</f>
        <v>069920</v>
      </c>
      <c r="AWV1" s="7" t="str">
        <f>Vol!AWV1</f>
        <v>069960</v>
      </c>
      <c r="AWW1" s="7" t="str">
        <f>Vol!AWW1</f>
        <v>070300</v>
      </c>
      <c r="AWX1" s="7" t="str">
        <f>Vol!AWX1</f>
        <v>070590</v>
      </c>
      <c r="AWY1" s="7" t="str">
        <f>Vol!AWY1</f>
        <v>070960</v>
      </c>
      <c r="AWZ1" s="7" t="str">
        <f>Vol!AWZ1</f>
        <v>071050</v>
      </c>
      <c r="AXA1" s="7" t="str">
        <f>Vol!AXA1</f>
        <v>071055</v>
      </c>
      <c r="AXB1" s="7" t="str">
        <f>Vol!AXB1</f>
        <v>071090</v>
      </c>
      <c r="AXC1" s="7" t="str">
        <f>Vol!AXC1</f>
        <v>071200</v>
      </c>
      <c r="AXD1" s="7" t="str">
        <f>Vol!AXD1</f>
        <v>071280</v>
      </c>
      <c r="AXE1" s="7" t="str">
        <f>Vol!AXE1</f>
        <v>071320</v>
      </c>
      <c r="AXF1" s="7" t="str">
        <f>Vol!AXF1</f>
        <v>071460</v>
      </c>
      <c r="AXG1" s="7" t="str">
        <f>Vol!AXG1</f>
        <v>071670</v>
      </c>
      <c r="AXH1" s="7" t="str">
        <f>Vol!AXH1</f>
        <v>071840</v>
      </c>
      <c r="AXI1" s="7" t="str">
        <f>Vol!AXI1</f>
        <v>071850</v>
      </c>
      <c r="AXJ1" s="7" t="str">
        <f>Vol!AXJ1</f>
        <v>071950</v>
      </c>
      <c r="AXK1" s="7" t="str">
        <f>Vol!AXK1</f>
        <v>071970</v>
      </c>
      <c r="AXL1" s="7" t="str">
        <f>Vol!AXL1</f>
        <v>072020</v>
      </c>
      <c r="AXM1" s="7" t="str">
        <f>Vol!AXM1</f>
        <v>072130</v>
      </c>
      <c r="AXN1" s="7" t="str">
        <f>Vol!AXN1</f>
        <v>072470</v>
      </c>
      <c r="AXO1" s="7" t="str">
        <f>Vol!AXO1</f>
        <v>072520</v>
      </c>
      <c r="AXP1" s="7" t="str">
        <f>Vol!AXP1</f>
        <v>072710</v>
      </c>
      <c r="AXQ1" s="7" t="str">
        <f>Vol!AXQ1</f>
        <v>072770</v>
      </c>
      <c r="AXR1" s="7" t="str">
        <f>Vol!AXR1</f>
        <v>072870</v>
      </c>
      <c r="AXS1" s="7" t="str">
        <f>Vol!AXS1</f>
        <v>072950</v>
      </c>
      <c r="AXT1" s="7" t="str">
        <f>Vol!AXT1</f>
        <v>072990</v>
      </c>
      <c r="AXU1" s="7" t="str">
        <f>Vol!AXU1</f>
        <v>073010</v>
      </c>
      <c r="AXV1" s="7" t="str">
        <f>Vol!AXV1</f>
        <v>073070</v>
      </c>
      <c r="AXW1" s="7" t="str">
        <f>Vol!AXW1</f>
        <v>073110</v>
      </c>
      <c r="AXX1" s="7" t="str">
        <f>Vol!AXX1</f>
        <v>073190</v>
      </c>
      <c r="AXY1" s="7" t="str">
        <f>Vol!AXY1</f>
        <v>073240</v>
      </c>
      <c r="AXZ1" s="7" t="str">
        <f>Vol!AXZ1</f>
        <v>073490</v>
      </c>
      <c r="AYA1" s="7" t="str">
        <f>Vol!AYA1</f>
        <v>073540</v>
      </c>
      <c r="AYB1" s="7" t="str">
        <f>Vol!AYB1</f>
        <v>073560</v>
      </c>
      <c r="AYC1" s="7" t="str">
        <f>Vol!AYC1</f>
        <v>073570</v>
      </c>
      <c r="AYD1" s="7" t="str">
        <f>Vol!AYD1</f>
        <v>073640</v>
      </c>
      <c r="AYE1" s="7" t="str">
        <f>Vol!AYE1</f>
        <v>074430</v>
      </c>
      <c r="AYF1" s="7" t="str">
        <f>Vol!AYF1</f>
        <v>074600</v>
      </c>
      <c r="AYG1" s="7" t="str">
        <f>Vol!AYG1</f>
        <v>074610</v>
      </c>
      <c r="AYH1" s="7" t="str">
        <f>Vol!AYH1</f>
        <v>075130</v>
      </c>
      <c r="AYI1" s="7" t="str">
        <f>Vol!AYI1</f>
        <v>075180</v>
      </c>
      <c r="AYJ1" s="7" t="str">
        <f>Vol!AYJ1</f>
        <v>075580</v>
      </c>
      <c r="AYK1" s="7" t="str">
        <f>Vol!AYK1</f>
        <v>075970</v>
      </c>
      <c r="AYL1" s="7" t="str">
        <f>Vol!AYL1</f>
        <v>076080</v>
      </c>
      <c r="AYM1" s="7" t="str">
        <f>Vol!AYM1</f>
        <v>076610</v>
      </c>
      <c r="AYN1" s="7" t="str">
        <f>Vol!AYN1</f>
        <v>077360</v>
      </c>
      <c r="AYO1" s="7" t="str">
        <f>Vol!AYO1</f>
        <v>077500</v>
      </c>
      <c r="AYP1" s="7" t="str">
        <f>Vol!AYP1</f>
        <v>077970</v>
      </c>
      <c r="AYQ1" s="7" t="str">
        <f>Vol!AYQ1</f>
        <v>078000</v>
      </c>
      <c r="AYR1" s="7" t="str">
        <f>Vol!AYR1</f>
        <v>078020</v>
      </c>
      <c r="AYS1" s="7" t="str">
        <f>Vol!AYS1</f>
        <v>078070</v>
      </c>
      <c r="AYT1" s="7" t="str">
        <f>Vol!AYT1</f>
        <v>078130</v>
      </c>
      <c r="AYU1" s="7" t="str">
        <f>Vol!AYU1</f>
        <v>078140</v>
      </c>
      <c r="AYV1" s="7" t="str">
        <f>Vol!AYV1</f>
        <v>078150</v>
      </c>
      <c r="AYW1" s="7" t="str">
        <f>Vol!AYW1</f>
        <v>078160</v>
      </c>
      <c r="AYX1" s="7" t="str">
        <f>Vol!AYX1</f>
        <v>078340</v>
      </c>
      <c r="AYY1" s="7" t="str">
        <f>Vol!AYY1</f>
        <v>078350</v>
      </c>
      <c r="AYZ1" s="7" t="str">
        <f>Vol!AYZ1</f>
        <v>078520</v>
      </c>
      <c r="AZA1" s="7" t="str">
        <f>Vol!AZA1</f>
        <v>078590</v>
      </c>
      <c r="AZB1" s="7" t="str">
        <f>Vol!AZB1</f>
        <v>078600</v>
      </c>
      <c r="AZC1" s="7" t="str">
        <f>Vol!AZC1</f>
        <v>078650</v>
      </c>
      <c r="AZD1" s="7" t="str">
        <f>Vol!AZD1</f>
        <v>078860</v>
      </c>
      <c r="AZE1" s="7" t="str">
        <f>Vol!AZE1</f>
        <v>078890</v>
      </c>
      <c r="AZF1" s="7" t="str">
        <f>Vol!AZF1</f>
        <v>078930</v>
      </c>
      <c r="AZG1" s="7" t="str">
        <f>Vol!AZG1</f>
        <v>078935</v>
      </c>
      <c r="AZH1" s="7" t="str">
        <f>Vol!AZH1</f>
        <v>078940</v>
      </c>
      <c r="AZI1" s="7" t="str">
        <f>Vol!AZI1</f>
        <v>079000</v>
      </c>
      <c r="AZJ1" s="7" t="str">
        <f>Vol!AZJ1</f>
        <v>079160</v>
      </c>
      <c r="AZK1" s="7" t="str">
        <f>Vol!AZK1</f>
        <v>079170</v>
      </c>
      <c r="AZL1" s="7" t="str">
        <f>Vol!AZL1</f>
        <v>079190</v>
      </c>
      <c r="AZM1" s="7" t="str">
        <f>Vol!AZM1</f>
        <v>079370</v>
      </c>
      <c r="AZN1" s="7" t="str">
        <f>Vol!AZN1</f>
        <v>079430</v>
      </c>
      <c r="AZO1" s="7" t="str">
        <f>Vol!AZO1</f>
        <v>079550</v>
      </c>
      <c r="AZP1" s="7" t="str">
        <f>Vol!AZP1</f>
        <v>079650</v>
      </c>
      <c r="AZQ1" s="7" t="str">
        <f>Vol!AZQ1</f>
        <v>079810</v>
      </c>
      <c r="AZR1" s="7" t="str">
        <f>Vol!AZR1</f>
        <v>079940</v>
      </c>
      <c r="AZS1" s="7" t="str">
        <f>Vol!AZS1</f>
        <v>079950</v>
      </c>
      <c r="AZT1" s="7" t="str">
        <f>Vol!AZT1</f>
        <v>079960</v>
      </c>
      <c r="AZU1" s="7" t="str">
        <f>Vol!AZU1</f>
        <v>079970</v>
      </c>
      <c r="AZV1" s="7" t="str">
        <f>Vol!AZV1</f>
        <v>079980</v>
      </c>
      <c r="AZW1" s="7" t="str">
        <f>Vol!AZW1</f>
        <v>080000</v>
      </c>
      <c r="AZX1" s="7" t="str">
        <f>Vol!AZX1</f>
        <v>080010</v>
      </c>
      <c r="AZY1" s="7" t="str">
        <f>Vol!AZY1</f>
        <v>080160</v>
      </c>
      <c r="AZZ1" s="7" t="str">
        <f>Vol!AZZ1</f>
        <v>080220</v>
      </c>
      <c r="BAA1" s="7" t="str">
        <f>Vol!BAA1</f>
        <v>080420</v>
      </c>
      <c r="BAB1" s="7" t="str">
        <f>Vol!BAB1</f>
        <v>080440</v>
      </c>
      <c r="BAC1" s="7" t="str">
        <f>Vol!BAC1</f>
        <v>080470</v>
      </c>
      <c r="BAD1" s="7" t="str">
        <f>Vol!BAD1</f>
        <v>080520</v>
      </c>
      <c r="BAE1" s="7" t="str">
        <f>Vol!BAE1</f>
        <v>080530</v>
      </c>
      <c r="BAF1" s="7" t="str">
        <f>Vol!BAF1</f>
        <v>080580</v>
      </c>
      <c r="BAG1" s="7" t="str">
        <f>Vol!BAG1</f>
        <v>080720</v>
      </c>
      <c r="BAH1" s="7" t="str">
        <f>Vol!BAH1</f>
        <v>081000</v>
      </c>
      <c r="BAI1" s="7" t="str">
        <f>Vol!BAI1</f>
        <v>081150</v>
      </c>
      <c r="BAJ1" s="7" t="str">
        <f>Vol!BAJ1</f>
        <v>081580</v>
      </c>
      <c r="BAK1" s="7" t="str">
        <f>Vol!BAK1</f>
        <v>081660</v>
      </c>
      <c r="BAL1" s="7" t="str">
        <f>Vol!BAL1</f>
        <v>082210</v>
      </c>
      <c r="BAM1" s="7" t="str">
        <f>Vol!BAM1</f>
        <v>082270</v>
      </c>
      <c r="BAN1" s="7" t="str">
        <f>Vol!BAN1</f>
        <v>082640</v>
      </c>
      <c r="BAO1" s="7" t="str">
        <f>Vol!BAO1</f>
        <v>082660</v>
      </c>
      <c r="BAP1" s="7" t="str">
        <f>Vol!BAP1</f>
        <v>082740</v>
      </c>
      <c r="BAQ1" s="7" t="str">
        <f>Vol!BAQ1</f>
        <v>082800</v>
      </c>
      <c r="BAR1" s="7" t="str">
        <f>Vol!BAR1</f>
        <v>082850</v>
      </c>
      <c r="BAS1" s="7" t="str">
        <f>Vol!BAS1</f>
        <v>082920</v>
      </c>
      <c r="BAT1" s="7" t="str">
        <f>Vol!BAT1</f>
        <v>083310</v>
      </c>
      <c r="BAU1" s="7" t="str">
        <f>Vol!BAU1</f>
        <v>083420</v>
      </c>
      <c r="BAV1" s="7" t="str">
        <f>Vol!BAV1</f>
        <v>083450</v>
      </c>
      <c r="BAW1" s="7" t="str">
        <f>Vol!BAW1</f>
        <v>083470</v>
      </c>
      <c r="BAX1" s="7" t="str">
        <f>Vol!BAX1</f>
        <v>083500</v>
      </c>
      <c r="BAY1" s="7" t="str">
        <f>Vol!BAY1</f>
        <v>083550</v>
      </c>
      <c r="BAZ1" s="7" t="str">
        <f>Vol!BAZ1</f>
        <v>083640</v>
      </c>
      <c r="BBA1" s="7" t="str">
        <f>Vol!BBA1</f>
        <v>083650</v>
      </c>
      <c r="BBB1" s="7" t="str">
        <f>Vol!BBB1</f>
        <v>083660</v>
      </c>
      <c r="BBC1" s="7" t="str">
        <f>Vol!BBC1</f>
        <v>083790</v>
      </c>
      <c r="BBD1" s="7" t="str">
        <f>Vol!BBD1</f>
        <v>083930</v>
      </c>
      <c r="BBE1" s="7" t="str">
        <f>Vol!BBE1</f>
        <v>084010</v>
      </c>
      <c r="BBF1" s="7" t="str">
        <f>Vol!BBF1</f>
        <v>084110</v>
      </c>
      <c r="BBG1" s="7" t="str">
        <f>Vol!BBG1</f>
        <v>084180</v>
      </c>
      <c r="BBH1" s="7" t="str">
        <f>Vol!BBH1</f>
        <v>084370</v>
      </c>
      <c r="BBI1" s="7" t="str">
        <f>Vol!BBI1</f>
        <v>084650</v>
      </c>
      <c r="BBJ1" s="7" t="str">
        <f>Vol!BBJ1</f>
        <v>084670</v>
      </c>
      <c r="BBK1" s="7" t="str">
        <f>Vol!BBK1</f>
        <v>084680</v>
      </c>
      <c r="BBL1" s="7" t="str">
        <f>Vol!BBL1</f>
        <v>084690</v>
      </c>
      <c r="BBM1" s="7" t="str">
        <f>Vol!BBM1</f>
        <v>084695</v>
      </c>
      <c r="BBN1" s="7" t="str">
        <f>Vol!BBN1</f>
        <v>084730</v>
      </c>
      <c r="BBO1" s="7" t="str">
        <f>Vol!BBO1</f>
        <v>084850</v>
      </c>
      <c r="BBP1" s="7" t="str">
        <f>Vol!BBP1</f>
        <v>084870</v>
      </c>
      <c r="BBQ1" s="7" t="str">
        <f>Vol!BBQ1</f>
        <v>084990</v>
      </c>
      <c r="BBR1" s="7" t="str">
        <f>Vol!BBR1</f>
        <v>085310</v>
      </c>
      <c r="BBS1" s="7" t="str">
        <f>Vol!BBS1</f>
        <v>085370</v>
      </c>
      <c r="BBT1" s="7" t="str">
        <f>Vol!BBT1</f>
        <v>08537M</v>
      </c>
      <c r="BBU1" s="7" t="str">
        <f>Vol!BBU1</f>
        <v>085620</v>
      </c>
      <c r="BBV1" s="7" t="str">
        <f>Vol!BBV1</f>
        <v>085660</v>
      </c>
      <c r="BBW1" s="7" t="str">
        <f>Vol!BBW1</f>
        <v>085670</v>
      </c>
      <c r="BBX1" s="7" t="str">
        <f>Vol!BBX1</f>
        <v>085810</v>
      </c>
      <c r="BBY1" s="7" t="str">
        <f>Vol!BBY1</f>
        <v>085910</v>
      </c>
      <c r="BBZ1" s="7" t="str">
        <f>Vol!BBZ1</f>
        <v>086040</v>
      </c>
      <c r="BCA1" s="7" t="str">
        <f>Vol!BCA1</f>
        <v>086060</v>
      </c>
      <c r="BCB1" s="7" t="str">
        <f>Vol!BCB1</f>
        <v>086250</v>
      </c>
      <c r="BCC1" s="7" t="str">
        <f>Vol!BCC1</f>
        <v>086280</v>
      </c>
      <c r="BCD1" s="7" t="str">
        <f>Vol!BCD1</f>
        <v>086390</v>
      </c>
      <c r="BCE1" s="7" t="str">
        <f>Vol!BCE1</f>
        <v>086450</v>
      </c>
      <c r="BCF1" s="7" t="str">
        <f>Vol!BCF1</f>
        <v>086520</v>
      </c>
      <c r="BCG1" s="7" t="str">
        <f>Vol!BCG1</f>
        <v>086670</v>
      </c>
      <c r="BCH1" s="7" t="str">
        <f>Vol!BCH1</f>
        <v>086790</v>
      </c>
      <c r="BCI1" s="7" t="str">
        <f>Vol!BCI1</f>
        <v>086820</v>
      </c>
      <c r="BCJ1" s="7" t="str">
        <f>Vol!BCJ1</f>
        <v>086890</v>
      </c>
      <c r="BCK1" s="7" t="str">
        <f>Vol!BCK1</f>
        <v>086900</v>
      </c>
      <c r="BCL1" s="7" t="str">
        <f>Vol!BCL1</f>
        <v>086960</v>
      </c>
      <c r="BCM1" s="7" t="str">
        <f>Vol!BCM1</f>
        <v>086980</v>
      </c>
      <c r="BCN1" s="7" t="str">
        <f>Vol!BCN1</f>
        <v>087010</v>
      </c>
      <c r="BCO1" s="7" t="str">
        <f>Vol!BCO1</f>
        <v>087260</v>
      </c>
      <c r="BCP1" s="7" t="str">
        <f>Vol!BCP1</f>
        <v>087600</v>
      </c>
      <c r="BCQ1" s="7" t="str">
        <f>Vol!BCQ1</f>
        <v>087730</v>
      </c>
      <c r="BCR1" s="7" t="str">
        <f>Vol!BCR1</f>
        <v>088130</v>
      </c>
      <c r="BCS1" s="7" t="str">
        <f>Vol!BCS1</f>
        <v>088260</v>
      </c>
      <c r="BCT1" s="7" t="str">
        <f>Vol!BCT1</f>
        <v>088290</v>
      </c>
      <c r="BCU1" s="7" t="str">
        <f>Vol!BCU1</f>
        <v>088350</v>
      </c>
      <c r="BCV1" s="7" t="str">
        <f>Vol!BCV1</f>
        <v>088390</v>
      </c>
      <c r="BCW1" s="7" t="str">
        <f>Vol!BCW1</f>
        <v>088790</v>
      </c>
      <c r="BCX1" s="7" t="str">
        <f>Vol!BCX1</f>
        <v>088800</v>
      </c>
      <c r="BCY1" s="7" t="str">
        <f>Vol!BCY1</f>
        <v>088910</v>
      </c>
      <c r="BCZ1" s="7" t="str">
        <f>Vol!BCZ1</f>
        <v>088980</v>
      </c>
      <c r="BDA1" s="7" t="str">
        <f>Vol!BDA1</f>
        <v>089010</v>
      </c>
      <c r="BDB1" s="7" t="str">
        <f>Vol!BDB1</f>
        <v>089030</v>
      </c>
      <c r="BDC1" s="7" t="str">
        <f>Vol!BDC1</f>
        <v>089140</v>
      </c>
      <c r="BDD1" s="7" t="str">
        <f>Vol!BDD1</f>
        <v>089150</v>
      </c>
      <c r="BDE1" s="7" t="str">
        <f>Vol!BDE1</f>
        <v>089230</v>
      </c>
      <c r="BDF1" s="7" t="str">
        <f>Vol!BDF1</f>
        <v>089470</v>
      </c>
      <c r="BDG1" s="7" t="str">
        <f>Vol!BDG1</f>
        <v>089530</v>
      </c>
      <c r="BDH1" s="7" t="str">
        <f>Vol!BDH1</f>
        <v>089590</v>
      </c>
      <c r="BDI1" s="7" t="str">
        <f>Vol!BDI1</f>
        <v>089600</v>
      </c>
      <c r="BDJ1" s="7" t="str">
        <f>Vol!BDJ1</f>
        <v>089790</v>
      </c>
      <c r="BDK1" s="7" t="str">
        <f>Vol!BDK1</f>
        <v>089850</v>
      </c>
      <c r="BDL1" s="7" t="str">
        <f>Vol!BDL1</f>
        <v>089890</v>
      </c>
      <c r="BDM1" s="7" t="str">
        <f>Vol!BDM1</f>
        <v>089970</v>
      </c>
      <c r="BDN1" s="7" t="str">
        <f>Vol!BDN1</f>
        <v>089980</v>
      </c>
      <c r="BDO1" s="7" t="str">
        <f>Vol!BDO1</f>
        <v>090080</v>
      </c>
      <c r="BDP1" s="7" t="str">
        <f>Vol!BDP1</f>
        <v>090150</v>
      </c>
      <c r="BDQ1" s="7" t="str">
        <f>Vol!BDQ1</f>
        <v>090350</v>
      </c>
      <c r="BDR1" s="7" t="str">
        <f>Vol!BDR1</f>
        <v>090355</v>
      </c>
      <c r="BDS1" s="7" t="str">
        <f>Vol!BDS1</f>
        <v>090360</v>
      </c>
      <c r="BDT1" s="7" t="str">
        <f>Vol!BDT1</f>
        <v>090370</v>
      </c>
      <c r="BDU1" s="7" t="str">
        <f>Vol!BDU1</f>
        <v>090410</v>
      </c>
      <c r="BDV1" s="7" t="str">
        <f>Vol!BDV1</f>
        <v>090430</v>
      </c>
      <c r="BDW1" s="7" t="str">
        <f>Vol!BDW1</f>
        <v>090435</v>
      </c>
      <c r="BDX1" s="7" t="str">
        <f>Vol!BDX1</f>
        <v>090460</v>
      </c>
      <c r="BDY1" s="7" t="str">
        <f>Vol!BDY1</f>
        <v>090470</v>
      </c>
      <c r="BDZ1" s="7" t="str">
        <f>Vol!BDZ1</f>
        <v>090710</v>
      </c>
      <c r="BEA1" s="7" t="str">
        <f>Vol!BEA1</f>
        <v>090740</v>
      </c>
      <c r="BEB1" s="7" t="str">
        <f>Vol!BEB1</f>
        <v>090850</v>
      </c>
      <c r="BEC1" s="7" t="str">
        <f>Vol!BEC1</f>
        <v>091090</v>
      </c>
      <c r="BED1" s="7" t="str">
        <f>Vol!BED1</f>
        <v>091120</v>
      </c>
      <c r="BEE1" s="7" t="str">
        <f>Vol!BEE1</f>
        <v>091340</v>
      </c>
      <c r="BEF1" s="7" t="str">
        <f>Vol!BEF1</f>
        <v>091440</v>
      </c>
      <c r="BEG1" s="7" t="str">
        <f>Vol!BEG1</f>
        <v>091580</v>
      </c>
      <c r="BEH1" s="7" t="str">
        <f>Vol!BEH1</f>
        <v>091590</v>
      </c>
      <c r="BEI1" s="7" t="str">
        <f>Vol!BEI1</f>
        <v>091700</v>
      </c>
      <c r="BEJ1" s="7" t="str">
        <f>Vol!BEJ1</f>
        <v>091810</v>
      </c>
      <c r="BEK1" s="7" t="str">
        <f>Vol!BEK1</f>
        <v>091970</v>
      </c>
      <c r="BEL1" s="7" t="str">
        <f>Vol!BEL1</f>
        <v>091990</v>
      </c>
      <c r="BEM1" s="7" t="str">
        <f>Vol!BEM1</f>
        <v>092040</v>
      </c>
      <c r="BEN1" s="7" t="str">
        <f>Vol!BEN1</f>
        <v>092070</v>
      </c>
      <c r="BEO1" s="7" t="str">
        <f>Vol!BEO1</f>
        <v>092130</v>
      </c>
      <c r="BEP1" s="7" t="str">
        <f>Vol!BEP1</f>
        <v>092190</v>
      </c>
      <c r="BEQ1" s="7" t="str">
        <f>Vol!BEQ1</f>
        <v>092200</v>
      </c>
      <c r="BER1" s="7" t="str">
        <f>Vol!BER1</f>
        <v>092220</v>
      </c>
      <c r="BES1" s="7" t="str">
        <f>Vol!BES1</f>
        <v>092230</v>
      </c>
      <c r="BET1" s="7" t="str">
        <f>Vol!BET1</f>
        <v>092300</v>
      </c>
      <c r="BEU1" s="7" t="str">
        <f>Vol!BEU1</f>
        <v>092440</v>
      </c>
      <c r="BEV1" s="7" t="str">
        <f>Vol!BEV1</f>
        <v>092460</v>
      </c>
      <c r="BEW1" s="7" t="str">
        <f>Vol!BEW1</f>
        <v>092600</v>
      </c>
      <c r="BEX1" s="7" t="str">
        <f>Vol!BEX1</f>
        <v>092730</v>
      </c>
      <c r="BEY1" s="7" t="str">
        <f>Vol!BEY1</f>
        <v>092780</v>
      </c>
      <c r="BEZ1" s="7" t="str">
        <f>Vol!BEZ1</f>
        <v>092870</v>
      </c>
      <c r="BFA1" s="7" t="str">
        <f>Vol!BFA1</f>
        <v>093050</v>
      </c>
      <c r="BFB1" s="7" t="str">
        <f>Vol!BFB1</f>
        <v>093190</v>
      </c>
      <c r="BFC1" s="7" t="str">
        <f>Vol!BFC1</f>
        <v>093230</v>
      </c>
      <c r="BFD1" s="7" t="str">
        <f>Vol!BFD1</f>
        <v>093240</v>
      </c>
      <c r="BFE1" s="7" t="str">
        <f>Vol!BFE1</f>
        <v>093320</v>
      </c>
      <c r="BFF1" s="7" t="str">
        <f>Vol!BFF1</f>
        <v>093370</v>
      </c>
      <c r="BFG1" s="7" t="str">
        <f>Vol!BFG1</f>
        <v>093380</v>
      </c>
      <c r="BFH1" s="7" t="str">
        <f>Vol!BFH1</f>
        <v>093520</v>
      </c>
      <c r="BFI1" s="7" t="str">
        <f>Vol!BFI1</f>
        <v>093640</v>
      </c>
      <c r="BFJ1" s="7" t="str">
        <f>Vol!BFJ1</f>
        <v>093920</v>
      </c>
      <c r="BFK1" s="7" t="str">
        <f>Vol!BFK1</f>
        <v>094170</v>
      </c>
      <c r="BFL1" s="7" t="str">
        <f>Vol!BFL1</f>
        <v>094280</v>
      </c>
      <c r="BFM1" s="7" t="str">
        <f>Vol!BFM1</f>
        <v>094360</v>
      </c>
      <c r="BFN1" s="7" t="str">
        <f>Vol!BFN1</f>
        <v>094480</v>
      </c>
      <c r="BFO1" s="7" t="str">
        <f>Vol!BFO1</f>
        <v>094800</v>
      </c>
      <c r="BFP1" s="7" t="str">
        <f>Vol!BFP1</f>
        <v>094820</v>
      </c>
      <c r="BFQ1" s="7" t="str">
        <f>Vol!BFQ1</f>
        <v>094840</v>
      </c>
      <c r="BFR1" s="7" t="str">
        <f>Vol!BFR1</f>
        <v>094850</v>
      </c>
      <c r="BFS1" s="7" t="str">
        <f>Vol!BFS1</f>
        <v>094860</v>
      </c>
      <c r="BFT1" s="7" t="str">
        <f>Vol!BFT1</f>
        <v>094940</v>
      </c>
      <c r="BFU1" s="7" t="str">
        <f>Vol!BFU1</f>
        <v>094970</v>
      </c>
      <c r="BFV1" s="7" t="str">
        <f>Vol!BFV1</f>
        <v>095190</v>
      </c>
      <c r="BFW1" s="7" t="str">
        <f>Vol!BFW1</f>
        <v>095270</v>
      </c>
      <c r="BFX1" s="7" t="str">
        <f>Vol!BFX1</f>
        <v>095340</v>
      </c>
      <c r="BFY1" s="7" t="str">
        <f>Vol!BFY1</f>
        <v>095500</v>
      </c>
      <c r="BFZ1" s="7" t="str">
        <f>Vol!BFZ1</f>
        <v>095570</v>
      </c>
      <c r="BGA1" s="7" t="str">
        <f>Vol!BGA1</f>
        <v>095610</v>
      </c>
      <c r="BGB1" s="7" t="str">
        <f>Vol!BGB1</f>
        <v>095660</v>
      </c>
      <c r="BGC1" s="7" t="str">
        <f>Vol!BGC1</f>
        <v>095700</v>
      </c>
      <c r="BGD1" s="7" t="str">
        <f>Vol!BGD1</f>
        <v>095720</v>
      </c>
      <c r="BGE1" s="7" t="str">
        <f>Vol!BGE1</f>
        <v>095910</v>
      </c>
      <c r="BGF1" s="7" t="str">
        <f>Vol!BGF1</f>
        <v>096040</v>
      </c>
      <c r="BGG1" s="7" t="str">
        <f>Vol!BGG1</f>
        <v>096240</v>
      </c>
      <c r="BGH1" s="7" t="str">
        <f>Vol!BGH1</f>
        <v>096300</v>
      </c>
      <c r="BGI1" s="7" t="str">
        <f>Vol!BGI1</f>
        <v>096350</v>
      </c>
      <c r="BGJ1" s="7" t="str">
        <f>Vol!BGJ1</f>
        <v>096530</v>
      </c>
      <c r="BGK1" s="7" t="str">
        <f>Vol!BGK1</f>
        <v>096610</v>
      </c>
      <c r="BGL1" s="7" t="str">
        <f>Vol!BGL1</f>
        <v>096630</v>
      </c>
      <c r="BGM1" s="7" t="str">
        <f>Vol!BGM1</f>
        <v>096640</v>
      </c>
      <c r="BGN1" s="7" t="str">
        <f>Vol!BGN1</f>
        <v>096690</v>
      </c>
      <c r="BGO1" s="7" t="str">
        <f>Vol!BGO1</f>
        <v>096760</v>
      </c>
      <c r="BGP1" s="7" t="str">
        <f>Vol!BGP1</f>
        <v>096770</v>
      </c>
      <c r="BGQ1" s="7" t="str">
        <f>Vol!BGQ1</f>
        <v>096775</v>
      </c>
      <c r="BGR1" s="7" t="str">
        <f>Vol!BGR1</f>
        <v>096870</v>
      </c>
      <c r="BGS1" s="7" t="str">
        <f>Vol!BGS1</f>
        <v>097230</v>
      </c>
      <c r="BGT1" s="7" t="str">
        <f>Vol!BGT1</f>
        <v>097520</v>
      </c>
      <c r="BGU1" s="7" t="str">
        <f>Vol!BGU1</f>
        <v>097780</v>
      </c>
      <c r="BGV1" s="7" t="str">
        <f>Vol!BGV1</f>
        <v>097800</v>
      </c>
      <c r="BGW1" s="7" t="str">
        <f>Vol!BGW1</f>
        <v>097870</v>
      </c>
      <c r="BGX1" s="7" t="str">
        <f>Vol!BGX1</f>
        <v>097950</v>
      </c>
      <c r="BGY1" s="7" t="str">
        <f>Vol!BGY1</f>
        <v>097955</v>
      </c>
      <c r="BGZ1" s="7" t="str">
        <f>Vol!BGZ1</f>
        <v>098120</v>
      </c>
      <c r="BHA1" s="7" t="str">
        <f>Vol!BHA1</f>
        <v>098460</v>
      </c>
      <c r="BHB1" s="7" t="str">
        <f>Vol!BHB1</f>
        <v>098660</v>
      </c>
      <c r="BHC1" s="7" t="str">
        <f>Vol!BHC1</f>
        <v>099190</v>
      </c>
      <c r="BHD1" s="7" t="str">
        <f>Vol!BHD1</f>
        <v>099220</v>
      </c>
      <c r="BHE1" s="7" t="str">
        <f>Vol!BHE1</f>
        <v>099320</v>
      </c>
      <c r="BHF1" s="7" t="str">
        <f>Vol!BHF1</f>
        <v>099410</v>
      </c>
      <c r="BHG1" s="7" t="str">
        <f>Vol!BHG1</f>
        <v>099440</v>
      </c>
      <c r="BHH1" s="7" t="str">
        <f>Vol!BHH1</f>
        <v>099520</v>
      </c>
      <c r="BHI1" s="7" t="str">
        <f>Vol!BHI1</f>
        <v>099750</v>
      </c>
      <c r="BHJ1" s="7" t="str">
        <f>Vol!BHJ1</f>
        <v>100030</v>
      </c>
      <c r="BHK1" s="7" t="str">
        <f>Vol!BHK1</f>
        <v>100090</v>
      </c>
      <c r="BHL1" s="7" t="str">
        <f>Vol!BHL1</f>
        <v>100120</v>
      </c>
      <c r="BHM1" s="7" t="str">
        <f>Vol!BHM1</f>
        <v>100130</v>
      </c>
      <c r="BHN1" s="7" t="str">
        <f>Vol!BHN1</f>
        <v>100220</v>
      </c>
      <c r="BHO1" s="7" t="str">
        <f>Vol!BHO1</f>
        <v>100250</v>
      </c>
      <c r="BHP1" s="7" t="str">
        <f>Vol!BHP1</f>
        <v>100590</v>
      </c>
      <c r="BHQ1" s="7" t="str">
        <f>Vol!BHQ1</f>
        <v>100660</v>
      </c>
      <c r="BHR1" s="7" t="str">
        <f>Vol!BHR1</f>
        <v>100700</v>
      </c>
      <c r="BHS1" s="7" t="str">
        <f>Vol!BHS1</f>
        <v>100790</v>
      </c>
      <c r="BHT1" s="7" t="str">
        <f>Vol!BHT1</f>
        <v>100840</v>
      </c>
      <c r="BHU1" s="7" t="str">
        <f>Vol!BHU1</f>
        <v>101000</v>
      </c>
      <c r="BHV1" s="7" t="str">
        <f>Vol!BHV1</f>
        <v>101060</v>
      </c>
      <c r="BHW1" s="7" t="str">
        <f>Vol!BHW1</f>
        <v>101140</v>
      </c>
      <c r="BHX1" s="7" t="str">
        <f>Vol!BHX1</f>
        <v>101160</v>
      </c>
      <c r="BHY1" s="7" t="str">
        <f>Vol!BHY1</f>
        <v>101170</v>
      </c>
      <c r="BHZ1" s="7" t="str">
        <f>Vol!BHZ1</f>
        <v>101240</v>
      </c>
      <c r="BIA1" s="7" t="str">
        <f>Vol!BIA1</f>
        <v>101330</v>
      </c>
      <c r="BIB1" s="7" t="str">
        <f>Vol!BIB1</f>
        <v>101390</v>
      </c>
      <c r="BIC1" s="7" t="str">
        <f>Vol!BIC1</f>
        <v>101400</v>
      </c>
      <c r="BID1" s="7" t="str">
        <f>Vol!BID1</f>
        <v>101490</v>
      </c>
      <c r="BIE1" s="7" t="str">
        <f>Vol!BIE1</f>
        <v>101530</v>
      </c>
      <c r="BIF1" s="7" t="str">
        <f>Vol!BIF1</f>
        <v>101670</v>
      </c>
      <c r="BIG1" s="7" t="str">
        <f>Vol!BIG1</f>
        <v>101680</v>
      </c>
      <c r="BIH1" s="7" t="str">
        <f>Vol!BIH1</f>
        <v>101730</v>
      </c>
      <c r="BII1" s="7" t="str">
        <f>Vol!BII1</f>
        <v>101930</v>
      </c>
      <c r="BIJ1" s="7" t="str">
        <f>Vol!BIJ1</f>
        <v>102120</v>
      </c>
      <c r="BIK1" s="7" t="str">
        <f>Vol!BIK1</f>
        <v>102210</v>
      </c>
      <c r="BIL1" s="7" t="str">
        <f>Vol!BIL1</f>
        <v>102260</v>
      </c>
      <c r="BIM1" s="7" t="str">
        <f>Vol!BIM1</f>
        <v>102280</v>
      </c>
      <c r="BIN1" s="7" t="str">
        <f>Vol!BIN1</f>
        <v>102460</v>
      </c>
      <c r="BIO1" s="7" t="str">
        <f>Vol!BIO1</f>
        <v>102710</v>
      </c>
      <c r="BIP1" s="7" t="str">
        <f>Vol!BIP1</f>
        <v>102940</v>
      </c>
      <c r="BIQ1" s="7" t="str">
        <f>Vol!BIQ1</f>
        <v>103140</v>
      </c>
      <c r="BIR1" s="7" t="str">
        <f>Vol!BIR1</f>
        <v>103230</v>
      </c>
      <c r="BIS1" s="7" t="str">
        <f>Vol!BIS1</f>
        <v>103590</v>
      </c>
      <c r="BIT1" s="7" t="str">
        <f>Vol!BIT1</f>
        <v>103840</v>
      </c>
      <c r="BIU1" s="7" t="str">
        <f>Vol!BIU1</f>
        <v>104040</v>
      </c>
      <c r="BIV1" s="7" t="str">
        <f>Vol!BIV1</f>
        <v>104200</v>
      </c>
      <c r="BIW1" s="7" t="str">
        <f>Vol!BIW1</f>
        <v>104460</v>
      </c>
      <c r="BIX1" s="7" t="str">
        <f>Vol!BIX1</f>
        <v>104480</v>
      </c>
      <c r="BIY1" s="7" t="str">
        <f>Vol!BIY1</f>
        <v>104540</v>
      </c>
      <c r="BIZ1" s="7" t="str">
        <f>Vol!BIZ1</f>
        <v>104620</v>
      </c>
      <c r="BJA1" s="7" t="str">
        <f>Vol!BJA1</f>
        <v>104700</v>
      </c>
      <c r="BJB1" s="7" t="str">
        <f>Vol!BJB1</f>
        <v>104830</v>
      </c>
      <c r="BJC1" s="7" t="str">
        <f>Vol!BJC1</f>
        <v>105330</v>
      </c>
      <c r="BJD1" s="7" t="str">
        <f>Vol!BJD1</f>
        <v>105550</v>
      </c>
      <c r="BJE1" s="7" t="str">
        <f>Vol!BJE1</f>
        <v>105560</v>
      </c>
      <c r="BJF1" s="7" t="str">
        <f>Vol!BJF1</f>
        <v>105630</v>
      </c>
      <c r="BJG1" s="7" t="str">
        <f>Vol!BJG1</f>
        <v>105740</v>
      </c>
      <c r="BJH1" s="7" t="str">
        <f>Vol!BJH1</f>
        <v>105840</v>
      </c>
      <c r="BJI1" s="7" t="str">
        <f>Vol!BJI1</f>
        <v>106080</v>
      </c>
      <c r="BJJ1" s="7" t="str">
        <f>Vol!BJJ1</f>
        <v>106190</v>
      </c>
      <c r="BJK1" s="7" t="str">
        <f>Vol!BJK1</f>
        <v>106240</v>
      </c>
      <c r="BJL1" s="7" t="str">
        <f>Vol!BJL1</f>
        <v>106520</v>
      </c>
      <c r="BJM1" s="7" t="str">
        <f>Vol!BJM1</f>
        <v>107590</v>
      </c>
      <c r="BJN1" s="7" t="str">
        <f>Vol!BJN1</f>
        <v>108230</v>
      </c>
      <c r="BJO1" s="7" t="str">
        <f>Vol!BJO1</f>
        <v>108320</v>
      </c>
      <c r="BJP1" s="7" t="str">
        <f>Vol!BJP1</f>
        <v>108380</v>
      </c>
      <c r="BJQ1" s="7" t="str">
        <f>Vol!BJQ1</f>
        <v>108490</v>
      </c>
      <c r="BJR1" s="7" t="str">
        <f>Vol!BJR1</f>
        <v>108670</v>
      </c>
      <c r="BJS1" s="7" t="str">
        <f>Vol!BJS1</f>
        <v>108675</v>
      </c>
      <c r="BJT1" s="7" t="str">
        <f>Vol!BJT1</f>
        <v>108790</v>
      </c>
      <c r="BJU1" s="7" t="str">
        <f>Vol!BJU1</f>
        <v>108860</v>
      </c>
      <c r="BJV1" s="7" t="str">
        <f>Vol!BJV1</f>
        <v>109070</v>
      </c>
      <c r="BJW1" s="7" t="str">
        <f>Vol!BJW1</f>
        <v>109080</v>
      </c>
      <c r="BJX1" s="7" t="str">
        <f>Vol!BJX1</f>
        <v>109610</v>
      </c>
      <c r="BJY1" s="7" t="str">
        <f>Vol!BJY1</f>
        <v>109740</v>
      </c>
      <c r="BJZ1" s="7" t="str">
        <f>Vol!BJZ1</f>
        <v>109820</v>
      </c>
      <c r="BKA1" s="7" t="str">
        <f>Vol!BKA1</f>
        <v>109860</v>
      </c>
      <c r="BKB1" s="7" t="str">
        <f>Vol!BKB1</f>
        <v>109960</v>
      </c>
      <c r="BKC1" s="7" t="str">
        <f>Vol!BKC1</f>
        <v>110020</v>
      </c>
      <c r="BKD1" s="7" t="str">
        <f>Vol!BKD1</f>
        <v>110790</v>
      </c>
      <c r="BKE1" s="7" t="str">
        <f>Vol!BKE1</f>
        <v>110990</v>
      </c>
      <c r="BKF1" s="7" t="str">
        <f>Vol!BKF1</f>
        <v>111110</v>
      </c>
      <c r="BKG1" s="7" t="str">
        <f>Vol!BKG1</f>
        <v>111710</v>
      </c>
      <c r="BKH1" s="7" t="str">
        <f>Vol!BKH1</f>
        <v>111770</v>
      </c>
      <c r="BKI1" s="7" t="str">
        <f>Vol!BKI1</f>
        <v>111820</v>
      </c>
      <c r="BKJ1" s="7" t="str">
        <f>Vol!BKJ1</f>
        <v>111870</v>
      </c>
      <c r="BKK1" s="7" t="str">
        <f>Vol!BKK1</f>
        <v>112040</v>
      </c>
      <c r="BKL1" s="7" t="str">
        <f>Vol!BKL1</f>
        <v>112610</v>
      </c>
      <c r="BKM1" s="7" t="str">
        <f>Vol!BKM1</f>
        <v>113810</v>
      </c>
      <c r="BKN1" s="7" t="str">
        <f>Vol!BKN1</f>
        <v>114090</v>
      </c>
      <c r="BKO1" s="7" t="str">
        <f>Vol!BKO1</f>
        <v>114120</v>
      </c>
      <c r="BKP1" s="7" t="str">
        <f>Vol!BKP1</f>
        <v>114190</v>
      </c>
      <c r="BKQ1" s="7" t="str">
        <f>Vol!BKQ1</f>
        <v>114450</v>
      </c>
      <c r="BKR1" s="7" t="str">
        <f>Vol!BKR1</f>
        <v>114570</v>
      </c>
      <c r="BKS1" s="7" t="str">
        <f>Vol!BKS1</f>
        <v>114630</v>
      </c>
      <c r="BKT1" s="7" t="str">
        <f>Vol!BKT1</f>
        <v>114810</v>
      </c>
      <c r="BKU1" s="7" t="str">
        <f>Vol!BKU1</f>
        <v>115160</v>
      </c>
      <c r="BKV1" s="7" t="str">
        <f>Vol!BKV1</f>
        <v>115180</v>
      </c>
      <c r="BKW1" s="7" t="str">
        <f>Vol!BKW1</f>
        <v>115310</v>
      </c>
      <c r="BKX1" s="7" t="str">
        <f>Vol!BKX1</f>
        <v>115390</v>
      </c>
      <c r="BKY1" s="7" t="str">
        <f>Vol!BKY1</f>
        <v>115440</v>
      </c>
      <c r="BKZ1" s="7" t="str">
        <f>Vol!BKZ1</f>
        <v>115450</v>
      </c>
      <c r="BLA1" s="7" t="str">
        <f>Vol!BLA1</f>
        <v>115480</v>
      </c>
      <c r="BLB1" s="7" t="str">
        <f>Vol!BLB1</f>
        <v>115500</v>
      </c>
      <c r="BLC1" s="7" t="str">
        <f>Vol!BLC1</f>
        <v>115530</v>
      </c>
      <c r="BLD1" s="7" t="str">
        <f>Vol!BLD1</f>
        <v>115570</v>
      </c>
      <c r="BLE1" s="7" t="str">
        <f>Vol!BLE1</f>
        <v>115610</v>
      </c>
      <c r="BLF1" s="7" t="str">
        <f>Vol!BLF1</f>
        <v>115960</v>
      </c>
      <c r="BLG1" s="7" t="str">
        <f>Vol!BLG1</f>
        <v>117580</v>
      </c>
      <c r="BLH1" s="7" t="str">
        <f>Vol!BLH1</f>
        <v>117670</v>
      </c>
      <c r="BLI1" s="7" t="str">
        <f>Vol!BLI1</f>
        <v>117730</v>
      </c>
      <c r="BLJ1" s="7" t="str">
        <f>Vol!BLJ1</f>
        <v>118000</v>
      </c>
      <c r="BLK1" s="7" t="str">
        <f>Vol!BLK1</f>
        <v>118990</v>
      </c>
      <c r="BLL1" s="7" t="str">
        <f>Vol!BLL1</f>
        <v>119500</v>
      </c>
      <c r="BLM1" s="7" t="str">
        <f>Vol!BLM1</f>
        <v>119610</v>
      </c>
      <c r="BLN1" s="7" t="str">
        <f>Vol!BLN1</f>
        <v>119650</v>
      </c>
      <c r="BLO1" s="7" t="str">
        <f>Vol!BLO1</f>
        <v>119830</v>
      </c>
      <c r="BLP1" s="7" t="str">
        <f>Vol!BLP1</f>
        <v>119850</v>
      </c>
      <c r="BLQ1" s="7" t="str">
        <f>Vol!BLQ1</f>
        <v>119860</v>
      </c>
      <c r="BLR1" s="7" t="str">
        <f>Vol!BLR1</f>
        <v>120030</v>
      </c>
      <c r="BLS1" s="7" t="str">
        <f>Vol!BLS1</f>
        <v>120110</v>
      </c>
      <c r="BLT1" s="7" t="str">
        <f>Vol!BLT1</f>
        <v>120115</v>
      </c>
      <c r="BLU1" s="7" t="str">
        <f>Vol!BLU1</f>
        <v>120240</v>
      </c>
      <c r="BLV1" s="7" t="str">
        <f>Vol!BLV1</f>
        <v>121440</v>
      </c>
      <c r="BLW1" s="7" t="str">
        <f>Vol!BLW1</f>
        <v>121600</v>
      </c>
      <c r="BLX1" s="7" t="str">
        <f>Vol!BLX1</f>
        <v>121800</v>
      </c>
      <c r="BLY1" s="7" t="str">
        <f>Vol!BLY1</f>
        <v>121850</v>
      </c>
      <c r="BLZ1" s="7" t="str">
        <f>Vol!BLZ1</f>
        <v>121890</v>
      </c>
      <c r="BMA1" s="7" t="str">
        <f>Vol!BMA1</f>
        <v>122310</v>
      </c>
      <c r="BMB1" s="7" t="str">
        <f>Vol!BMB1</f>
        <v>122350</v>
      </c>
      <c r="BMC1" s="7" t="str">
        <f>Vol!BMC1</f>
        <v>122450</v>
      </c>
      <c r="BMD1" s="7" t="str">
        <f>Vol!BMD1</f>
        <v>122640</v>
      </c>
      <c r="BME1" s="7" t="str">
        <f>Vol!BME1</f>
        <v>122690</v>
      </c>
      <c r="BMF1" s="7" t="str">
        <f>Vol!BMF1</f>
        <v>122870</v>
      </c>
      <c r="BMG1" s="7" t="str">
        <f>Vol!BMG1</f>
        <v>122900</v>
      </c>
      <c r="BMH1" s="7" t="str">
        <f>Vol!BMH1</f>
        <v>122990</v>
      </c>
      <c r="BMI1" s="7" t="str">
        <f>Vol!BMI1</f>
        <v>123010</v>
      </c>
      <c r="BMJ1" s="7" t="str">
        <f>Vol!BMJ1</f>
        <v>123040</v>
      </c>
      <c r="BMK1" s="7" t="str">
        <f>Vol!BMK1</f>
        <v>123330</v>
      </c>
      <c r="BML1" s="7" t="str">
        <f>Vol!BML1</f>
        <v>123410</v>
      </c>
      <c r="BMM1" s="7" t="str">
        <f>Vol!BMM1</f>
        <v>123420</v>
      </c>
      <c r="BMN1" s="7" t="str">
        <f>Vol!BMN1</f>
        <v>123570</v>
      </c>
      <c r="BMO1" s="7" t="str">
        <f>Vol!BMO1</f>
        <v>123690</v>
      </c>
      <c r="BMP1" s="7" t="str">
        <f>Vol!BMP1</f>
        <v>123700</v>
      </c>
      <c r="BMQ1" s="7" t="str">
        <f>Vol!BMQ1</f>
        <v>123750</v>
      </c>
      <c r="BMR1" s="7" t="str">
        <f>Vol!BMR1</f>
        <v>123840</v>
      </c>
      <c r="BMS1" s="7" t="str">
        <f>Vol!BMS1</f>
        <v>123860</v>
      </c>
      <c r="BMT1" s="7" t="str">
        <f>Vol!BMT1</f>
        <v>123890</v>
      </c>
      <c r="BMU1" s="7" t="str">
        <f>Vol!BMU1</f>
        <v>124500</v>
      </c>
      <c r="BMV1" s="7" t="str">
        <f>Vol!BMV1</f>
        <v>124560</v>
      </c>
      <c r="BMW1" s="7" t="str">
        <f>Vol!BMW1</f>
        <v>125210</v>
      </c>
      <c r="BMX1" s="7" t="str">
        <f>Vol!BMX1</f>
        <v>126560</v>
      </c>
      <c r="BMY1" s="7" t="str">
        <f>Vol!BMY1</f>
        <v>126600</v>
      </c>
      <c r="BMZ1" s="7" t="str">
        <f>Vol!BMZ1</f>
        <v>126640</v>
      </c>
      <c r="BNA1" s="7" t="str">
        <f>Vol!BNA1</f>
        <v>126700</v>
      </c>
      <c r="BNB1" s="7" t="str">
        <f>Vol!BNB1</f>
        <v>126870</v>
      </c>
      <c r="BNC1" s="7" t="str">
        <f>Vol!BNC1</f>
        <v>126880</v>
      </c>
      <c r="BND1" s="7" t="str">
        <f>Vol!BND1</f>
        <v>127120</v>
      </c>
      <c r="BNE1" s="7" t="str">
        <f>Vol!BNE1</f>
        <v>127160</v>
      </c>
      <c r="BNF1" s="7" t="str">
        <f>Vol!BNF1</f>
        <v>127710</v>
      </c>
      <c r="BNG1" s="7" t="str">
        <f>Vol!BNG1</f>
        <v>128540</v>
      </c>
      <c r="BNH1" s="7" t="str">
        <f>Vol!BNH1</f>
        <v>128660</v>
      </c>
      <c r="BNI1" s="7" t="str">
        <f>Vol!BNI1</f>
        <v>128820</v>
      </c>
      <c r="BNJ1" s="7" t="str">
        <f>Vol!BNJ1</f>
        <v>128940</v>
      </c>
      <c r="BNK1" s="7" t="str">
        <f>Vol!BNK1</f>
        <v>129260</v>
      </c>
      <c r="BNL1" s="7" t="str">
        <f>Vol!BNL1</f>
        <v>130500</v>
      </c>
      <c r="BNM1" s="7" t="str">
        <f>Vol!BNM1</f>
        <v>130580</v>
      </c>
      <c r="BNN1" s="7" t="str">
        <f>Vol!BNN1</f>
        <v>130660</v>
      </c>
      <c r="BNO1" s="7" t="str">
        <f>Vol!BNO1</f>
        <v>130740</v>
      </c>
      <c r="BNP1" s="7" t="str">
        <f>Vol!BNP1</f>
        <v>131030</v>
      </c>
      <c r="BNQ1" s="7" t="str">
        <f>Vol!BNQ1</f>
        <v>131090</v>
      </c>
      <c r="BNR1" s="7" t="str">
        <f>Vol!BNR1</f>
        <v>131100</v>
      </c>
      <c r="BNS1" s="7" t="str">
        <f>Vol!BNS1</f>
        <v>131180</v>
      </c>
      <c r="BNT1" s="7" t="str">
        <f>Vol!BNT1</f>
        <v>131220</v>
      </c>
      <c r="BNU1" s="7" t="str">
        <f>Vol!BNU1</f>
        <v>131290</v>
      </c>
      <c r="BNV1" s="7" t="str">
        <f>Vol!BNV1</f>
        <v>131370</v>
      </c>
      <c r="BNW1" s="7" t="str">
        <f>Vol!BNW1</f>
        <v>131390</v>
      </c>
      <c r="BNX1" s="7" t="str">
        <f>Vol!BNX1</f>
        <v>131400</v>
      </c>
      <c r="BNY1" s="7" t="str">
        <f>Vol!BNY1</f>
        <v>131760</v>
      </c>
      <c r="BNZ1" s="7" t="str">
        <f>Vol!BNZ1</f>
        <v>131970</v>
      </c>
      <c r="BOA1" s="7" t="str">
        <f>Vol!BOA1</f>
        <v>133750</v>
      </c>
      <c r="BOB1" s="7" t="str">
        <f>Vol!BOB1</f>
        <v>133820</v>
      </c>
      <c r="BOC1" s="7" t="str">
        <f>Vol!BOC1</f>
        <v>134060</v>
      </c>
      <c r="BOD1" s="7" t="str">
        <f>Vol!BOD1</f>
        <v>134380</v>
      </c>
      <c r="BOE1" s="7" t="str">
        <f>Vol!BOE1</f>
        <v>134580</v>
      </c>
      <c r="BOF1" s="7" t="str">
        <f>Vol!BOF1</f>
        <v>134780</v>
      </c>
      <c r="BOG1" s="7" t="str">
        <f>Vol!BOG1</f>
        <v>134790</v>
      </c>
      <c r="BOH1" s="7" t="str">
        <f>Vol!BOH1</f>
        <v>136480</v>
      </c>
      <c r="BOI1" s="7" t="str">
        <f>Vol!BOI1</f>
        <v>136490</v>
      </c>
      <c r="BOJ1" s="7" t="str">
        <f>Vol!BOJ1</f>
        <v>136510</v>
      </c>
      <c r="BOK1" s="7" t="str">
        <f>Vol!BOK1</f>
        <v>136540</v>
      </c>
      <c r="BOL1" s="7" t="str">
        <f>Vol!BOL1</f>
        <v>137400</v>
      </c>
      <c r="BOM1" s="7" t="str">
        <f>Vol!BOM1</f>
        <v>137940</v>
      </c>
      <c r="BON1" s="7" t="str">
        <f>Vol!BON1</f>
        <v>137950</v>
      </c>
      <c r="BOO1" s="7" t="str">
        <f>Vol!BOO1</f>
        <v>138040</v>
      </c>
      <c r="BOP1" s="7" t="str">
        <f>Vol!BOP1</f>
        <v>138070</v>
      </c>
      <c r="BOQ1" s="7" t="str">
        <f>Vol!BOQ1</f>
        <v>138080</v>
      </c>
      <c r="BOR1" s="7" t="str">
        <f>Vol!BOR1</f>
        <v>138250</v>
      </c>
      <c r="BOS1" s="7" t="str">
        <f>Vol!BOS1</f>
        <v>138360</v>
      </c>
      <c r="BOT1" s="7" t="str">
        <f>Vol!BOT1</f>
        <v>138490</v>
      </c>
      <c r="BOU1" s="7" t="str">
        <f>Vol!BOU1</f>
        <v>138580</v>
      </c>
      <c r="BOV1" s="7" t="str">
        <f>Vol!BOV1</f>
        <v>138610</v>
      </c>
      <c r="BOW1" s="7" t="str">
        <f>Vol!BOW1</f>
        <v>138690</v>
      </c>
      <c r="BOX1" s="7" t="str">
        <f>Vol!BOX1</f>
        <v>138930</v>
      </c>
      <c r="BOY1" s="7" t="str">
        <f>Vol!BOY1</f>
        <v>139050</v>
      </c>
      <c r="BOZ1" s="7" t="str">
        <f>Vol!BOZ1</f>
        <v>139130</v>
      </c>
      <c r="BPA1" s="7" t="str">
        <f>Vol!BPA1</f>
        <v>139480</v>
      </c>
      <c r="BPB1" s="7" t="str">
        <f>Vol!BPB1</f>
        <v>139670</v>
      </c>
      <c r="BPC1" s="7" t="str">
        <f>Vol!BPC1</f>
        <v>140070</v>
      </c>
      <c r="BPD1" s="7" t="str">
        <f>Vol!BPD1</f>
        <v>140410</v>
      </c>
      <c r="BPE1" s="7" t="str">
        <f>Vol!BPE1</f>
        <v>140520</v>
      </c>
      <c r="BPF1" s="7" t="str">
        <f>Vol!BPF1</f>
        <v>140670</v>
      </c>
      <c r="BPG1" s="7" t="str">
        <f>Vol!BPG1</f>
        <v>140860</v>
      </c>
      <c r="BPH1" s="7" t="str">
        <f>Vol!BPH1</f>
        <v>140910</v>
      </c>
      <c r="BPI1" s="7" t="str">
        <f>Vol!BPI1</f>
        <v>141000</v>
      </c>
      <c r="BPJ1" s="7" t="str">
        <f>Vol!BPJ1</f>
        <v>141020</v>
      </c>
      <c r="BPK1" s="7" t="str">
        <f>Vol!BPK1</f>
        <v>141070</v>
      </c>
      <c r="BPL1" s="7" t="str">
        <f>Vol!BPL1</f>
        <v>141080</v>
      </c>
      <c r="BPM1" s="7" t="str">
        <f>Vol!BPM1</f>
        <v>142210</v>
      </c>
      <c r="BPN1" s="7" t="str">
        <f>Vol!BPN1</f>
        <v>142280</v>
      </c>
      <c r="BPO1" s="7" t="str">
        <f>Vol!BPO1</f>
        <v>142760</v>
      </c>
      <c r="BPP1" s="7" t="str">
        <f>Vol!BPP1</f>
        <v>143160</v>
      </c>
      <c r="BPQ1" s="7" t="str">
        <f>Vol!BPQ1</f>
        <v>143210</v>
      </c>
      <c r="BPR1" s="7" t="str">
        <f>Vol!BPR1</f>
        <v>143240</v>
      </c>
      <c r="BPS1" s="7" t="str">
        <f>Vol!BPS1</f>
        <v>143540</v>
      </c>
      <c r="BPT1" s="7" t="str">
        <f>Vol!BPT1</f>
        <v>144510</v>
      </c>
      <c r="BPU1" s="7" t="str">
        <f>Vol!BPU1</f>
        <v>144620</v>
      </c>
      <c r="BPV1" s="7" t="str">
        <f>Vol!BPV1</f>
        <v>144960</v>
      </c>
      <c r="BPW1" s="7" t="str">
        <f>Vol!BPW1</f>
        <v>145020</v>
      </c>
      <c r="BPX1" s="7" t="str">
        <f>Vol!BPX1</f>
        <v>145210</v>
      </c>
      <c r="BPY1" s="7" t="str">
        <f>Vol!BPY1</f>
        <v>145270</v>
      </c>
      <c r="BPZ1" s="7" t="str">
        <f>Vol!BPZ1</f>
        <v>145720</v>
      </c>
      <c r="BQA1" s="7" t="str">
        <f>Vol!BQA1</f>
        <v>145990</v>
      </c>
      <c r="BQB1" s="7" t="str">
        <f>Vol!BQB1</f>
        <v>145995</v>
      </c>
      <c r="BQC1" s="7" t="str">
        <f>Vol!BQC1</f>
        <v>147760</v>
      </c>
      <c r="BQD1" s="7" t="str">
        <f>Vol!BQD1</f>
        <v>147830</v>
      </c>
      <c r="BQE1" s="7" t="str">
        <f>Vol!BQE1</f>
        <v>148140</v>
      </c>
      <c r="BQF1" s="7" t="str">
        <f>Vol!BQF1</f>
        <v>148150</v>
      </c>
      <c r="BQG1" s="7" t="str">
        <f>Vol!BQG1</f>
        <v>148250</v>
      </c>
      <c r="BQH1" s="7" t="str">
        <f>Vol!BQH1</f>
        <v>149940</v>
      </c>
      <c r="BQI1" s="7" t="str">
        <f>Vol!BQI1</f>
        <v>149950</v>
      </c>
      <c r="BQJ1" s="7" t="str">
        <f>Vol!BQJ1</f>
        <v>149980</v>
      </c>
      <c r="BQK1" s="7" t="str">
        <f>Vol!BQK1</f>
        <v>150840</v>
      </c>
      <c r="BQL1" s="7" t="str">
        <f>Vol!BQL1</f>
        <v>150900</v>
      </c>
      <c r="BQM1" s="7" t="str">
        <f>Vol!BQM1</f>
        <v>151860</v>
      </c>
      <c r="BQN1" s="7" t="str">
        <f>Vol!BQN1</f>
        <v>151910</v>
      </c>
      <c r="BQO1" s="7" t="str">
        <f>Vol!BQO1</f>
        <v>152330</v>
      </c>
      <c r="BQP1" s="7" t="str">
        <f>Vol!BQP1</f>
        <v>152550</v>
      </c>
      <c r="BQQ1" s="7" t="str">
        <f>Vol!BQQ1</f>
        <v>153360</v>
      </c>
      <c r="BQR1" s="7" t="str">
        <f>Vol!BQR1</f>
        <v>153460</v>
      </c>
      <c r="BQS1" s="7" t="str">
        <f>Vol!BQS1</f>
        <v>153490</v>
      </c>
      <c r="BQT1" s="7" t="str">
        <f>Vol!BQT1</f>
        <v>153710</v>
      </c>
      <c r="BQU1" s="7" t="str">
        <f>Vol!BQU1</f>
        <v>154030</v>
      </c>
      <c r="BQV1" s="7" t="str">
        <f>Vol!BQV1</f>
        <v>154040</v>
      </c>
      <c r="BQW1" s="7" t="str">
        <f>Vol!BQW1</f>
        <v>155650</v>
      </c>
      <c r="BQX1" s="7" t="str">
        <f>Vol!BQX1</f>
        <v>155660</v>
      </c>
      <c r="BQY1" s="7" t="str">
        <f>Vol!BQY1</f>
        <v>155900</v>
      </c>
      <c r="BQZ1" s="7" t="str">
        <f>Vol!BQZ1</f>
        <v>156100</v>
      </c>
      <c r="BRA1" s="7" t="str">
        <f>Vol!BRA1</f>
        <v>158310</v>
      </c>
      <c r="BRB1" s="7" t="str">
        <f>Vol!BRB1</f>
        <v>158430</v>
      </c>
      <c r="BRC1" s="7" t="str">
        <f>Vol!BRC1</f>
        <v>159580</v>
      </c>
      <c r="BRD1" s="7" t="str">
        <f>Vol!BRD1</f>
        <v>159910</v>
      </c>
      <c r="BRE1" s="7" t="str">
        <f>Vol!BRE1</f>
        <v>160550</v>
      </c>
      <c r="BRF1" s="7" t="str">
        <f>Vol!BRF1</f>
        <v>160600</v>
      </c>
      <c r="BRG1" s="7" t="str">
        <f>Vol!BRG1</f>
        <v>160980</v>
      </c>
      <c r="BRH1" s="7" t="str">
        <f>Vol!BRH1</f>
        <v>161000</v>
      </c>
      <c r="BRI1" s="7" t="str">
        <f>Vol!BRI1</f>
        <v>161390</v>
      </c>
      <c r="BRJ1" s="7" t="str">
        <f>Vol!BRJ1</f>
        <v>161570</v>
      </c>
      <c r="BRK1" s="7" t="str">
        <f>Vol!BRK1</f>
        <v>161580</v>
      </c>
      <c r="BRL1" s="7" t="str">
        <f>Vol!BRL1</f>
        <v>161890</v>
      </c>
      <c r="BRM1" s="7" t="str">
        <f>Vol!BRM1</f>
        <v>163560</v>
      </c>
      <c r="BRN1" s="7" t="str">
        <f>Vol!BRN1</f>
        <v>166090</v>
      </c>
      <c r="BRO1" s="7" t="str">
        <f>Vol!BRO1</f>
        <v>166480</v>
      </c>
      <c r="BRP1" s="7" t="str">
        <f>Vol!BRP1</f>
        <v>168330</v>
      </c>
      <c r="BRQ1" s="7" t="str">
        <f>Vol!BRQ1</f>
        <v>168490</v>
      </c>
      <c r="BRR1" s="7" t="str">
        <f>Vol!BRR1</f>
        <v>169330</v>
      </c>
      <c r="BRS1" s="7" t="str">
        <f>Vol!BRS1</f>
        <v>170030</v>
      </c>
      <c r="BRT1" s="7" t="str">
        <f>Vol!BRT1</f>
        <v>170790</v>
      </c>
      <c r="BRU1" s="7" t="str">
        <f>Vol!BRU1</f>
        <v>170900</v>
      </c>
      <c r="BRV1" s="7" t="str">
        <f>Vol!BRV1</f>
        <v>170920</v>
      </c>
      <c r="BRW1" s="7" t="str">
        <f>Vol!BRW1</f>
        <v>171010</v>
      </c>
      <c r="BRX1" s="7" t="str">
        <f>Vol!BRX1</f>
        <v>171090</v>
      </c>
      <c r="BRY1" s="7" t="str">
        <f>Vol!BRY1</f>
        <v>171120</v>
      </c>
      <c r="BRZ1" s="7" t="str">
        <f>Vol!BRZ1</f>
        <v>172580</v>
      </c>
      <c r="BSA1" s="7" t="str">
        <f>Vol!BSA1</f>
        <v>173130</v>
      </c>
      <c r="BSB1" s="7" t="str">
        <f>Vol!BSB1</f>
        <v>173940</v>
      </c>
      <c r="BSC1" s="7" t="str">
        <f>Vol!BSC1</f>
        <v>174880</v>
      </c>
      <c r="BSD1" s="7" t="str">
        <f>Vol!BSD1</f>
        <v>174900</v>
      </c>
      <c r="BSE1" s="7" t="str">
        <f>Vol!BSE1</f>
        <v>175140</v>
      </c>
      <c r="BSF1" s="7" t="str">
        <f>Vol!BSF1</f>
        <v>175250</v>
      </c>
      <c r="BSG1" s="7" t="str">
        <f>Vol!BSG1</f>
        <v>175330</v>
      </c>
      <c r="BSH1" s="7" t="str">
        <f>Vol!BSH1</f>
        <v>176440</v>
      </c>
      <c r="BSI1" s="7" t="str">
        <f>Vol!BSI1</f>
        <v>177350</v>
      </c>
      <c r="BSJ1" s="7" t="str">
        <f>Vol!BSJ1</f>
        <v>177830</v>
      </c>
      <c r="BSK1" s="7" t="str">
        <f>Vol!BSK1</f>
        <v>178320</v>
      </c>
      <c r="BSL1" s="7" t="str">
        <f>Vol!BSL1</f>
        <v>178780</v>
      </c>
      <c r="BSM1" s="7" t="str">
        <f>Vol!BSM1</f>
        <v>178920</v>
      </c>
      <c r="BSN1" s="7" t="str">
        <f>Vol!BSN1</f>
        <v>179290</v>
      </c>
      <c r="BSO1" s="7" t="str">
        <f>Vol!BSO1</f>
        <v>179900</v>
      </c>
      <c r="BSP1" s="7" t="str">
        <f>Vol!BSP1</f>
        <v>180400</v>
      </c>
      <c r="BSQ1" s="7" t="str">
        <f>Vol!BSQ1</f>
        <v>180640</v>
      </c>
      <c r="BSR1" s="7" t="str">
        <f>Vol!BSR1</f>
        <v>18064K</v>
      </c>
      <c r="BSS1" s="7" t="str">
        <f>Vol!BSS1</f>
        <v>181340</v>
      </c>
      <c r="BST1" s="7" t="str">
        <f>Vol!BST1</f>
        <v>181710</v>
      </c>
      <c r="BSU1" s="7" t="str">
        <f>Vol!BSU1</f>
        <v>182360</v>
      </c>
      <c r="BSV1" s="7" t="str">
        <f>Vol!BSV1</f>
        <v>182400</v>
      </c>
      <c r="BSW1" s="7" t="str">
        <f>Vol!BSW1</f>
        <v>182690</v>
      </c>
      <c r="BSX1" s="7" t="str">
        <f>Vol!BSX1</f>
        <v>183190</v>
      </c>
      <c r="BSY1" s="7" t="str">
        <f>Vol!BSY1</f>
        <v>183300</v>
      </c>
      <c r="BSZ1" s="7" t="str">
        <f>Vol!BSZ1</f>
        <v>183490</v>
      </c>
      <c r="BTA1" s="7" t="str">
        <f>Vol!BTA1</f>
        <v>184230</v>
      </c>
      <c r="BTB1" s="7" t="str">
        <f>Vol!BTB1</f>
        <v>185490</v>
      </c>
      <c r="BTC1" s="7" t="str">
        <f>Vol!BTC1</f>
        <v>185750</v>
      </c>
      <c r="BTD1" s="7" t="str">
        <f>Vol!BTD1</f>
        <v>186230</v>
      </c>
      <c r="BTE1" s="7" t="str">
        <f>Vol!BTE1</f>
        <v>187220</v>
      </c>
      <c r="BTF1" s="7" t="str">
        <f>Vol!BTF1</f>
        <v>187270</v>
      </c>
      <c r="BTG1" s="7" t="str">
        <f>Vol!BTG1</f>
        <v>187420</v>
      </c>
      <c r="BTH1" s="7" t="str">
        <f>Vol!BTH1</f>
        <v>187790</v>
      </c>
      <c r="BTI1" s="7" t="str">
        <f>Vol!BTI1</f>
        <v>187870</v>
      </c>
      <c r="BTJ1" s="7" t="str">
        <f>Vol!BTJ1</f>
        <v>189300</v>
      </c>
      <c r="BTK1" s="7" t="str">
        <f>Vol!BTK1</f>
        <v>189690</v>
      </c>
      <c r="BTL1" s="7" t="str">
        <f>Vol!BTL1</f>
        <v>189860</v>
      </c>
      <c r="BTM1" s="7" t="str">
        <f>Vol!BTM1</f>
        <v>189980</v>
      </c>
      <c r="BTN1" s="7" t="str">
        <f>Vol!BTN1</f>
        <v>190510</v>
      </c>
      <c r="BTO1" s="7" t="str">
        <f>Vol!BTO1</f>
        <v>190650</v>
      </c>
      <c r="BTP1" s="7" t="str">
        <f>Vol!BTP1</f>
        <v>191410</v>
      </c>
      <c r="BTQ1" s="7" t="str">
        <f>Vol!BTQ1</f>
        <v>191420</v>
      </c>
      <c r="BTR1" s="7" t="str">
        <f>Vol!BTR1</f>
        <v>192080</v>
      </c>
      <c r="BTS1" s="7" t="str">
        <f>Vol!BTS1</f>
        <v>192250</v>
      </c>
      <c r="BTT1" s="7" t="str">
        <f>Vol!BTT1</f>
        <v>192390</v>
      </c>
      <c r="BTU1" s="7" t="str">
        <f>Vol!BTU1</f>
        <v>192400</v>
      </c>
      <c r="BTV1" s="7" t="str">
        <f>Vol!BTV1</f>
        <v>192410</v>
      </c>
      <c r="BTW1" s="7" t="str">
        <f>Vol!BTW1</f>
        <v>192440</v>
      </c>
      <c r="BTX1" s="7" t="str">
        <f>Vol!BTX1</f>
        <v>192650</v>
      </c>
      <c r="BTY1" s="7" t="str">
        <f>Vol!BTY1</f>
        <v>192820</v>
      </c>
      <c r="BTZ1" s="7" t="str">
        <f>Vol!BTZ1</f>
        <v>193250</v>
      </c>
      <c r="BUA1" s="7" t="str">
        <f>Vol!BUA1</f>
        <v>194370</v>
      </c>
      <c r="BUB1" s="7" t="str">
        <f>Vol!BUB1</f>
        <v>194480</v>
      </c>
      <c r="BUC1" s="7" t="str">
        <f>Vol!BUC1</f>
        <v>194510</v>
      </c>
      <c r="BUD1" s="7" t="str">
        <f>Vol!BUD1</f>
        <v>194700</v>
      </c>
      <c r="BUE1" s="7" t="str">
        <f>Vol!BUE1</f>
        <v>195440</v>
      </c>
      <c r="BUF1" s="7" t="str">
        <f>Vol!BUF1</f>
        <v>195500</v>
      </c>
      <c r="BUG1" s="7" t="str">
        <f>Vol!BUG1</f>
        <v>195870</v>
      </c>
      <c r="BUH1" s="7" t="str">
        <f>Vol!BUH1</f>
        <v>195990</v>
      </c>
      <c r="BUI1" s="7" t="str">
        <f>Vol!BUI1</f>
        <v>196170</v>
      </c>
      <c r="BUJ1" s="7" t="str">
        <f>Vol!BUJ1</f>
        <v>196300</v>
      </c>
      <c r="BUK1" s="7" t="str">
        <f>Vol!BUK1</f>
        <v>196450</v>
      </c>
      <c r="BUL1" s="7" t="str">
        <f>Vol!BUL1</f>
        <v>196490</v>
      </c>
      <c r="BUM1" s="7" t="str">
        <f>Vol!BUM1</f>
        <v>196700</v>
      </c>
      <c r="BUN1" s="7" t="str">
        <f>Vol!BUN1</f>
        <v>197140</v>
      </c>
      <c r="BUO1" s="7" t="str">
        <f>Vol!BUO1</f>
        <v>198080</v>
      </c>
      <c r="BUP1" s="7" t="str">
        <f>Vol!BUP1</f>
        <v>198440</v>
      </c>
      <c r="BUQ1" s="7" t="str">
        <f>Vol!BUQ1</f>
        <v>200130</v>
      </c>
      <c r="BUR1" s="7" t="str">
        <f>Vol!BUR1</f>
        <v>200230</v>
      </c>
      <c r="BUS1" s="7" t="str">
        <f>Vol!BUS1</f>
        <v>200470</v>
      </c>
      <c r="BUT1" s="7" t="str">
        <f>Vol!BUT1</f>
        <v>200670</v>
      </c>
      <c r="BUU1" s="7" t="str">
        <f>Vol!BUU1</f>
        <v>200710</v>
      </c>
      <c r="BUV1" s="7" t="str">
        <f>Vol!BUV1</f>
        <v>200780</v>
      </c>
      <c r="BUW1" s="7" t="str">
        <f>Vol!BUW1</f>
        <v>200880</v>
      </c>
      <c r="BUX1" s="7" t="str">
        <f>Vol!BUX1</f>
        <v>201490</v>
      </c>
      <c r="BUY1" s="7" t="str">
        <f>Vol!BUY1</f>
        <v>203450</v>
      </c>
      <c r="BUZ1" s="7" t="str">
        <f>Vol!BUZ1</f>
        <v>203650</v>
      </c>
      <c r="BVA1" s="7" t="str">
        <f>Vol!BVA1</f>
        <v>203690</v>
      </c>
      <c r="BVB1" s="7" t="str">
        <f>Vol!BVB1</f>
        <v>204020</v>
      </c>
      <c r="BVC1" s="7" t="str">
        <f>Vol!BVC1</f>
        <v>204210</v>
      </c>
      <c r="BVD1" s="7" t="str">
        <f>Vol!BVD1</f>
        <v>204270</v>
      </c>
      <c r="BVE1" s="7" t="str">
        <f>Vol!BVE1</f>
        <v>204320</v>
      </c>
      <c r="BVF1" s="7" t="str">
        <f>Vol!BVF1</f>
        <v>204620</v>
      </c>
      <c r="BVG1" s="7" t="str">
        <f>Vol!BVG1</f>
        <v>204630</v>
      </c>
      <c r="BVH1" s="7" t="str">
        <f>Vol!BVH1</f>
        <v>204840</v>
      </c>
      <c r="BVI1" s="7" t="str">
        <f>Vol!BVI1</f>
        <v>204990</v>
      </c>
      <c r="BVJ1" s="7" t="str">
        <f>Vol!BVJ1</f>
        <v>205100</v>
      </c>
      <c r="BVK1" s="7" t="str">
        <f>Vol!BVK1</f>
        <v>205470</v>
      </c>
      <c r="BVL1" s="7" t="str">
        <f>Vol!BVL1</f>
        <v>205500</v>
      </c>
      <c r="BVM1" s="7" t="str">
        <f>Vol!BVM1</f>
        <v>206400</v>
      </c>
      <c r="BVN1" s="7" t="str">
        <f>Vol!BVN1</f>
        <v>206560</v>
      </c>
      <c r="BVO1" s="7" t="str">
        <f>Vol!BVO1</f>
        <v>206640</v>
      </c>
      <c r="BVP1" s="7" t="str">
        <f>Vol!BVP1</f>
        <v>206650</v>
      </c>
      <c r="BVQ1" s="7" t="str">
        <f>Vol!BVQ1</f>
        <v>207760</v>
      </c>
      <c r="BVR1" s="7" t="str">
        <f>Vol!BVR1</f>
        <v>207940</v>
      </c>
      <c r="BVS1" s="7" t="str">
        <f>Vol!BVS1</f>
        <v>208140</v>
      </c>
      <c r="BVT1" s="7" t="str">
        <f>Vol!BVT1</f>
        <v>208340</v>
      </c>
      <c r="BVU1" s="7" t="str">
        <f>Vol!BVU1</f>
        <v>208350</v>
      </c>
      <c r="BVV1" s="7" t="str">
        <f>Vol!BVV1</f>
        <v>208370</v>
      </c>
      <c r="BVW1" s="7" t="str">
        <f>Vol!BVW1</f>
        <v>208640</v>
      </c>
      <c r="BVX1" s="7" t="str">
        <f>Vol!BVX1</f>
        <v>208710</v>
      </c>
      <c r="BVY1" s="7" t="str">
        <f>Vol!BVY1</f>
        <v>208860</v>
      </c>
      <c r="BVZ1" s="7" t="str">
        <f>Vol!BVZ1</f>
        <v>210540</v>
      </c>
      <c r="BWA1" s="7" t="str">
        <f>Vol!BWA1</f>
        <v>210980</v>
      </c>
      <c r="BWB1" s="7" t="str">
        <f>Vol!BWB1</f>
        <v>211270</v>
      </c>
      <c r="BWC1" s="7" t="str">
        <f>Vol!BWC1</f>
        <v>212560</v>
      </c>
      <c r="BWD1" s="7" t="str">
        <f>Vol!BWD1</f>
        <v>213090</v>
      </c>
      <c r="BWE1" s="7" t="str">
        <f>Vol!BWE1</f>
        <v>213420</v>
      </c>
      <c r="BWF1" s="7" t="str">
        <f>Vol!BWF1</f>
        <v>213500</v>
      </c>
      <c r="BWG1" s="7" t="str">
        <f>Vol!BWG1</f>
        <v>214150</v>
      </c>
      <c r="BWH1" s="7" t="str">
        <f>Vol!BWH1</f>
        <v>214180</v>
      </c>
      <c r="BWI1" s="7" t="str">
        <f>Vol!BWI1</f>
        <v>214260</v>
      </c>
      <c r="BWJ1" s="7" t="str">
        <f>Vol!BWJ1</f>
        <v>214270</v>
      </c>
      <c r="BWK1" s="7" t="str">
        <f>Vol!BWK1</f>
        <v>214310</v>
      </c>
      <c r="BWL1" s="7" t="str">
        <f>Vol!BWL1</f>
        <v>214320</v>
      </c>
      <c r="BWM1" s="7" t="str">
        <f>Vol!BWM1</f>
        <v>214330</v>
      </c>
      <c r="BWN1" s="7" t="str">
        <f>Vol!BWN1</f>
        <v>214370</v>
      </c>
      <c r="BWO1" s="7" t="str">
        <f>Vol!BWO1</f>
        <v>214390</v>
      </c>
      <c r="BWP1" s="7" t="str">
        <f>Vol!BWP1</f>
        <v>214420</v>
      </c>
      <c r="BWQ1" s="7" t="str">
        <f>Vol!BWQ1</f>
        <v>214430</v>
      </c>
      <c r="BWR1" s="7" t="str">
        <f>Vol!BWR1</f>
        <v>214450</v>
      </c>
      <c r="BWS1" s="7" t="str">
        <f>Vol!BWS1</f>
        <v>214680</v>
      </c>
      <c r="BWT1" s="7" t="str">
        <f>Vol!BWT1</f>
        <v>214870</v>
      </c>
      <c r="BWU1" s="7" t="str">
        <f>Vol!BWU1</f>
        <v>215000</v>
      </c>
      <c r="BWV1" s="7" t="str">
        <f>Vol!BWV1</f>
        <v>215090</v>
      </c>
      <c r="BWW1" s="7" t="str">
        <f>Vol!BWW1</f>
        <v>215100</v>
      </c>
      <c r="BWX1" s="7" t="str">
        <f>Vol!BWX1</f>
        <v>215200</v>
      </c>
      <c r="BWY1" s="7" t="str">
        <f>Vol!BWY1</f>
        <v>215360</v>
      </c>
      <c r="BWZ1" s="7" t="str">
        <f>Vol!BWZ1</f>
        <v>215380</v>
      </c>
      <c r="BXA1" s="7" t="str">
        <f>Vol!BXA1</f>
        <v>215480</v>
      </c>
      <c r="BXB1" s="7" t="str">
        <f>Vol!BXB1</f>
        <v>215600</v>
      </c>
      <c r="BXC1" s="7" t="str">
        <f>Vol!BXC1</f>
        <v>215790</v>
      </c>
      <c r="BXD1" s="7" t="str">
        <f>Vol!BXD1</f>
        <v>216050</v>
      </c>
      <c r="BXE1" s="7" t="str">
        <f>Vol!BXE1</f>
        <v>216080</v>
      </c>
      <c r="BXF1" s="7" t="str">
        <f>Vol!BXF1</f>
        <v>217190</v>
      </c>
      <c r="BXG1" s="7" t="str">
        <f>Vol!BXG1</f>
        <v>217270</v>
      </c>
      <c r="BXH1" s="7" t="str">
        <f>Vol!BXH1</f>
        <v>217330</v>
      </c>
      <c r="BXI1" s="7" t="str">
        <f>Vol!BXI1</f>
        <v>217480</v>
      </c>
      <c r="BXJ1" s="7" t="str">
        <f>Vol!BXJ1</f>
        <v>217500</v>
      </c>
      <c r="BXK1" s="7" t="str">
        <f>Vol!BXK1</f>
        <v>217600</v>
      </c>
      <c r="BXL1" s="7" t="str">
        <f>Vol!BXL1</f>
        <v>217620</v>
      </c>
      <c r="BXM1" s="7" t="str">
        <f>Vol!BXM1</f>
        <v>217730</v>
      </c>
      <c r="BXN1" s="7" t="str">
        <f>Vol!BXN1</f>
        <v>217820</v>
      </c>
      <c r="BXO1" s="7" t="str">
        <f>Vol!BXO1</f>
        <v>218150</v>
      </c>
      <c r="BXP1" s="7" t="str">
        <f>Vol!BXP1</f>
        <v>218410</v>
      </c>
      <c r="BXQ1" s="7" t="str">
        <f>Vol!BXQ1</f>
        <v>219130</v>
      </c>
      <c r="BXR1" s="7" t="str">
        <f>Vol!BXR1</f>
        <v>219420</v>
      </c>
      <c r="BXS1" s="7" t="str">
        <f>Vol!BXS1</f>
        <v>219550</v>
      </c>
      <c r="BXT1" s="7" t="str">
        <f>Vol!BXT1</f>
        <v>219750</v>
      </c>
      <c r="BXU1" s="7" t="str">
        <f>Vol!BXU1</f>
        <v>220100</v>
      </c>
      <c r="BXV1" s="7" t="str">
        <f>Vol!BXV1</f>
        <v>220180</v>
      </c>
      <c r="BXW1" s="7" t="str">
        <f>Vol!BXW1</f>
        <v>220260</v>
      </c>
      <c r="BXX1" s="7" t="str">
        <f>Vol!BXX1</f>
        <v>220630</v>
      </c>
      <c r="BXY1" s="7" t="str">
        <f>Vol!BXY1</f>
        <v>221610</v>
      </c>
      <c r="BXZ1" s="7" t="str">
        <f>Vol!BXZ1</f>
        <v>221840</v>
      </c>
      <c r="BYA1" s="7" t="str">
        <f>Vol!BYA1</f>
        <v>221980</v>
      </c>
      <c r="BYB1" s="7" t="str">
        <f>Vol!BYB1</f>
        <v>222040</v>
      </c>
      <c r="BYC1" s="7" t="str">
        <f>Vol!BYC1</f>
        <v>222080</v>
      </c>
      <c r="BYD1" s="7" t="str">
        <f>Vol!BYD1</f>
        <v>222110</v>
      </c>
      <c r="BYE1" s="7" t="str">
        <f>Vol!BYE1</f>
        <v>222420</v>
      </c>
      <c r="BYF1" s="7" t="str">
        <f>Vol!BYF1</f>
        <v>222800</v>
      </c>
      <c r="BYG1" s="7" t="str">
        <f>Vol!BYG1</f>
        <v>222810</v>
      </c>
      <c r="BYH1" s="7" t="str">
        <f>Vol!BYH1</f>
        <v>222980</v>
      </c>
      <c r="BYI1" s="7" t="str">
        <f>Vol!BYI1</f>
        <v>223250</v>
      </c>
      <c r="BYJ1" s="7" t="str">
        <f>Vol!BYJ1</f>
        <v>223310</v>
      </c>
      <c r="BYK1" s="7" t="str">
        <f>Vol!BYK1</f>
        <v>224060</v>
      </c>
      <c r="BYL1" s="7" t="str">
        <f>Vol!BYL1</f>
        <v>224110</v>
      </c>
      <c r="BYM1" s="7" t="str">
        <f>Vol!BYM1</f>
        <v>225190</v>
      </c>
      <c r="BYN1" s="7" t="str">
        <f>Vol!BYN1</f>
        <v>225330</v>
      </c>
      <c r="BYO1" s="7" t="str">
        <f>Vol!BYO1</f>
        <v>225430</v>
      </c>
      <c r="BYP1" s="7" t="str">
        <f>Vol!BYP1</f>
        <v>225530</v>
      </c>
      <c r="BYQ1" s="7" t="str">
        <f>Vol!BYQ1</f>
        <v>225570</v>
      </c>
      <c r="BYR1" s="7" t="str">
        <f>Vol!BYR1</f>
        <v>225590</v>
      </c>
      <c r="BYS1" s="7" t="str">
        <f>Vol!BYS1</f>
        <v>226320</v>
      </c>
      <c r="BYT1" s="7" t="str">
        <f>Vol!BYT1</f>
        <v>226330</v>
      </c>
      <c r="BYU1" s="7" t="str">
        <f>Vol!BYU1</f>
        <v>226340</v>
      </c>
      <c r="BYV1" s="7" t="str">
        <f>Vol!BYV1</f>
        <v>226350</v>
      </c>
      <c r="BYW1" s="7" t="str">
        <f>Vol!BYW1</f>
        <v>226360</v>
      </c>
      <c r="BYX1" s="7" t="str">
        <f>Vol!BYX1</f>
        <v>226400</v>
      </c>
      <c r="BYY1" s="7" t="str">
        <f>Vol!BYY1</f>
        <v>226440</v>
      </c>
      <c r="BYZ1" s="7" t="str">
        <f>Vol!BYZ1</f>
        <v>226950</v>
      </c>
      <c r="BZA1" s="7" t="str">
        <f>Vol!BZA1</f>
        <v>227100</v>
      </c>
      <c r="BZB1" s="7" t="str">
        <f>Vol!BZB1</f>
        <v>227610</v>
      </c>
      <c r="BZC1" s="7" t="str">
        <f>Vol!BZC1</f>
        <v>227840</v>
      </c>
      <c r="BZD1" s="7" t="str">
        <f>Vol!BZD1</f>
        <v>227950</v>
      </c>
      <c r="BZE1" s="7" t="str">
        <f>Vol!BZE1</f>
        <v>228340</v>
      </c>
      <c r="BZF1" s="7" t="str">
        <f>Vol!BZF1</f>
        <v>228670</v>
      </c>
      <c r="BZG1" s="7" t="str">
        <f>Vol!BZG1</f>
        <v>228760</v>
      </c>
      <c r="BZH1" s="7" t="str">
        <f>Vol!BZH1</f>
        <v>228850</v>
      </c>
      <c r="BZI1" s="7" t="str">
        <f>Vol!BZI1</f>
        <v>229000</v>
      </c>
      <c r="BZJ1" s="7" t="str">
        <f>Vol!BZJ1</f>
        <v>229640</v>
      </c>
      <c r="BZK1" s="7" t="str">
        <f>Vol!BZK1</f>
        <v>230240</v>
      </c>
      <c r="BZL1" s="7" t="str">
        <f>Vol!BZL1</f>
        <v>230360</v>
      </c>
      <c r="BZM1" s="7" t="str">
        <f>Vol!BZM1</f>
        <v>230980</v>
      </c>
      <c r="BZN1" s="7" t="str">
        <f>Vol!BZN1</f>
        <v>232140</v>
      </c>
      <c r="BZO1" s="7" t="str">
        <f>Vol!BZO1</f>
        <v>234080</v>
      </c>
      <c r="BZP1" s="7" t="str">
        <f>Vol!BZP1</f>
        <v>234100</v>
      </c>
      <c r="BZQ1" s="7" t="str">
        <f>Vol!BZQ1</f>
        <v>234300</v>
      </c>
      <c r="BZR1" s="7" t="str">
        <f>Vol!BZR1</f>
        <v>234340</v>
      </c>
      <c r="BZS1" s="7" t="str">
        <f>Vol!BZS1</f>
        <v>234690</v>
      </c>
      <c r="BZT1" s="7" t="str">
        <f>Vol!BZT1</f>
        <v>234920</v>
      </c>
      <c r="BZU1" s="7" t="str">
        <f>Vol!BZU1</f>
        <v>235980</v>
      </c>
      <c r="BZV1" s="7" t="str">
        <f>Vol!BZV1</f>
        <v>236200</v>
      </c>
      <c r="BZW1" s="7" t="str">
        <f>Vol!BZW1</f>
        <v>237690</v>
      </c>
      <c r="BZX1" s="7" t="str">
        <f>Vol!BZX1</f>
        <v>237750</v>
      </c>
      <c r="BZY1" s="7" t="str">
        <f>Vol!BZY1</f>
        <v>237820</v>
      </c>
      <c r="BZZ1" s="7" t="str">
        <f>Vol!BZZ1</f>
        <v>237880</v>
      </c>
      <c r="CAA1" s="7" t="str">
        <f>Vol!CAA1</f>
        <v>238090</v>
      </c>
      <c r="CAB1" s="7" t="str">
        <f>Vol!CAB1</f>
        <v>238120</v>
      </c>
      <c r="CAC1" s="7" t="str">
        <f>Vol!CAC1</f>
        <v>238200</v>
      </c>
      <c r="CAD1" s="7" t="str">
        <f>Vol!CAD1</f>
        <v>238490</v>
      </c>
      <c r="CAE1" s="7" t="str">
        <f>Vol!CAE1</f>
        <v>239340</v>
      </c>
      <c r="CAF1" s="7" t="str">
        <f>Vol!CAF1</f>
        <v>239610</v>
      </c>
      <c r="CAG1" s="7" t="str">
        <f>Vol!CAG1</f>
        <v>240810</v>
      </c>
      <c r="CAH1" s="7" t="str">
        <f>Vol!CAH1</f>
        <v>241520</v>
      </c>
      <c r="CAI1" s="7" t="str">
        <f>Vol!CAI1</f>
        <v>241560</v>
      </c>
      <c r="CAJ1" s="7" t="str">
        <f>Vol!CAJ1</f>
        <v>241590</v>
      </c>
      <c r="CAK1" s="7" t="str">
        <f>Vol!CAK1</f>
        <v>241690</v>
      </c>
      <c r="CAL1" s="7" t="str">
        <f>Vol!CAL1</f>
        <v>241710</v>
      </c>
      <c r="CAM1" s="7" t="str">
        <f>Vol!CAM1</f>
        <v>241770</v>
      </c>
      <c r="CAN1" s="7" t="str">
        <f>Vol!CAN1</f>
        <v>241790</v>
      </c>
      <c r="CAO1" s="7" t="str">
        <f>Vol!CAO1</f>
        <v>241820</v>
      </c>
      <c r="CAP1" s="7" t="str">
        <f>Vol!CAP1</f>
        <v>241840</v>
      </c>
      <c r="CAQ1" s="7" t="str">
        <f>Vol!CAQ1</f>
        <v>242040</v>
      </c>
      <c r="CAR1" s="7" t="str">
        <f>Vol!CAR1</f>
        <v>243070</v>
      </c>
      <c r="CAS1" s="7" t="str">
        <f>Vol!CAS1</f>
        <v>243840</v>
      </c>
      <c r="CAT1" s="7" t="str">
        <f>Vol!CAT1</f>
        <v>244460</v>
      </c>
      <c r="CAU1" s="7" t="str">
        <f>Vol!CAU1</f>
        <v>245620</v>
      </c>
      <c r="CAV1" s="7" t="str">
        <f>Vol!CAV1</f>
        <v>246690</v>
      </c>
      <c r="CAW1" s="7" t="str">
        <f>Vol!CAW1</f>
        <v>246710</v>
      </c>
      <c r="CAX1" s="7" t="str">
        <f>Vol!CAX1</f>
        <v>246720</v>
      </c>
      <c r="CAY1" s="7" t="str">
        <f>Vol!CAY1</f>
        <v>246960</v>
      </c>
      <c r="CAZ1" s="7" t="str">
        <f>Vol!CAZ1</f>
        <v>247540</v>
      </c>
      <c r="CBA1" s="7" t="str">
        <f>Vol!CBA1</f>
        <v>248170</v>
      </c>
      <c r="CBB1" s="7" t="str">
        <f>Vol!CBB1</f>
        <v>249420</v>
      </c>
      <c r="CBC1" s="7" t="str">
        <f>Vol!CBC1</f>
        <v>250000</v>
      </c>
      <c r="CBD1" s="7" t="str">
        <f>Vol!CBD1</f>
        <v>250060</v>
      </c>
      <c r="CBE1" s="7" t="str">
        <f>Vol!CBE1</f>
        <v>250930</v>
      </c>
      <c r="CBF1" s="7" t="str">
        <f>Vol!CBF1</f>
        <v>251270</v>
      </c>
      <c r="CBG1" s="7" t="str">
        <f>Vol!CBG1</f>
        <v>251370</v>
      </c>
      <c r="CBH1" s="7" t="str">
        <f>Vol!CBH1</f>
        <v>251630</v>
      </c>
      <c r="CBI1" s="7" t="str">
        <f>Vol!CBI1</f>
        <v>251970</v>
      </c>
      <c r="CBJ1" s="7" t="str">
        <f>Vol!CBJ1</f>
        <v>252500</v>
      </c>
      <c r="CBK1" s="7" t="str">
        <f>Vol!CBK1</f>
        <v>253450</v>
      </c>
      <c r="CBL1" s="7" t="str">
        <f>Vol!CBL1</f>
        <v>253590</v>
      </c>
      <c r="CBM1" s="7" t="str">
        <f>Vol!CBM1</f>
        <v>253840</v>
      </c>
      <c r="CBN1" s="7" t="str">
        <f>Vol!CBN1</f>
        <v>254120</v>
      </c>
      <c r="CBO1" s="7" t="str">
        <f>Vol!CBO1</f>
        <v>255220</v>
      </c>
      <c r="CBP1" s="7" t="str">
        <f>Vol!CBP1</f>
        <v>255440</v>
      </c>
      <c r="CBQ1" s="7" t="str">
        <f>Vol!CBQ1</f>
        <v>256150</v>
      </c>
      <c r="CBR1" s="7" t="str">
        <f>Vol!CBR1</f>
        <v>256630</v>
      </c>
      <c r="CBS1" s="7" t="str">
        <f>Vol!CBS1</f>
        <v>256840</v>
      </c>
      <c r="CBT1" s="7" t="str">
        <f>Vol!CBT1</f>
        <v>256940</v>
      </c>
      <c r="CBU1" s="7" t="str">
        <f>Vol!CBU1</f>
        <v>257370</v>
      </c>
      <c r="CBV1" s="7" t="str">
        <f>Vol!CBV1</f>
        <v>258610</v>
      </c>
      <c r="CBW1" s="7" t="str">
        <f>Vol!CBW1</f>
        <v>258790</v>
      </c>
      <c r="CBX1" s="7" t="str">
        <f>Vol!CBX1</f>
        <v>258830</v>
      </c>
      <c r="CBY1" s="7" t="str">
        <f>Vol!CBY1</f>
        <v>259630</v>
      </c>
      <c r="CBZ1" s="7" t="str">
        <f>Vol!CBZ1</f>
        <v>260660</v>
      </c>
      <c r="CCA1" s="7" t="str">
        <f>Vol!CCA1</f>
        <v>260930</v>
      </c>
      <c r="CCB1" s="7" t="str">
        <f>Vol!CCB1</f>
        <v>263020</v>
      </c>
      <c r="CCC1" s="7" t="str">
        <f>Vol!CCC1</f>
        <v>263050</v>
      </c>
      <c r="CCD1" s="7" t="str">
        <f>Vol!CCD1</f>
        <v>263540</v>
      </c>
      <c r="CCE1" s="7" t="str">
        <f>Vol!CCE1</f>
        <v>263600</v>
      </c>
      <c r="CCF1" s="7" t="str">
        <f>Vol!CCF1</f>
        <v>263690</v>
      </c>
      <c r="CCG1" s="7" t="str">
        <f>Vol!CCG1</f>
        <v>263700</v>
      </c>
      <c r="CCH1" s="7" t="str">
        <f>Vol!CCH1</f>
        <v>263720</v>
      </c>
      <c r="CCI1" s="7" t="str">
        <f>Vol!CCI1</f>
        <v>263750</v>
      </c>
      <c r="CCJ1" s="7" t="str">
        <f>Vol!CCJ1</f>
        <v>263770</v>
      </c>
      <c r="CCK1" s="7" t="str">
        <f>Vol!CCK1</f>
        <v>263800</v>
      </c>
      <c r="CCL1" s="7" t="str">
        <f>Vol!CCL1</f>
        <v>263810</v>
      </c>
      <c r="CCM1" s="7" t="str">
        <f>Vol!CCM1</f>
        <v>263860</v>
      </c>
      <c r="CCN1" s="7" t="str">
        <f>Vol!CCN1</f>
        <v>263920</v>
      </c>
      <c r="CCO1" s="7" t="str">
        <f>Vol!CCO1</f>
        <v>264450</v>
      </c>
      <c r="CCP1" s="7" t="str">
        <f>Vol!CCP1</f>
        <v>264660</v>
      </c>
      <c r="CCQ1" s="7" t="str">
        <f>Vol!CCQ1</f>
        <v>264850</v>
      </c>
      <c r="CCR1" s="7" t="str">
        <f>Vol!CCR1</f>
        <v>264900</v>
      </c>
      <c r="CCS1" s="7" t="str">
        <f>Vol!CCS1</f>
        <v>26490K</v>
      </c>
      <c r="CCT1" s="7" t="str">
        <f>Vol!CCT1</f>
        <v>265520</v>
      </c>
      <c r="CCU1" s="7" t="str">
        <f>Vol!CCU1</f>
        <v>265560</v>
      </c>
      <c r="CCV1" s="7" t="str">
        <f>Vol!CCV1</f>
        <v>267250</v>
      </c>
      <c r="CCW1" s="7" t="str">
        <f>Vol!CCW1</f>
        <v>267260</v>
      </c>
      <c r="CCX1" s="7" t="str">
        <f>Vol!CCX1</f>
        <v>267270</v>
      </c>
      <c r="CCY1" s="7" t="str">
        <f>Vol!CCY1</f>
        <v>267290</v>
      </c>
      <c r="CCZ1" s="7" t="str">
        <f>Vol!CCZ1</f>
        <v>267320</v>
      </c>
      <c r="CDA1" s="7" t="str">
        <f>Vol!CDA1</f>
        <v>267790</v>
      </c>
      <c r="CDB1" s="7" t="str">
        <f>Vol!CDB1</f>
        <v>267850</v>
      </c>
      <c r="CDC1" s="7" t="str">
        <f>Vol!CDC1</f>
        <v>267980</v>
      </c>
      <c r="CDD1" s="7" t="str">
        <f>Vol!CDD1</f>
        <v>268280</v>
      </c>
      <c r="CDE1" s="7" t="str">
        <f>Vol!CDE1</f>
        <v>268600</v>
      </c>
      <c r="CDF1" s="7" t="str">
        <f>Vol!CDF1</f>
        <v>269620</v>
      </c>
      <c r="CDG1" s="7" t="str">
        <f>Vol!CDG1</f>
        <v>270520</v>
      </c>
      <c r="CDH1" s="7" t="str">
        <f>Vol!CDH1</f>
        <v>270870</v>
      </c>
      <c r="CDI1" s="7" t="str">
        <f>Vol!CDI1</f>
        <v>271560</v>
      </c>
      <c r="CDJ1" s="7" t="str">
        <f>Vol!CDJ1</f>
        <v>271980</v>
      </c>
      <c r="CDK1" s="7" t="str">
        <f>Vol!CDK1</f>
        <v>272110</v>
      </c>
      <c r="CDL1" s="7" t="str">
        <f>Vol!CDL1</f>
        <v>272210</v>
      </c>
      <c r="CDM1" s="7" t="str">
        <f>Vol!CDM1</f>
        <v>272290</v>
      </c>
      <c r="CDN1" s="7" t="str">
        <f>Vol!CDN1</f>
        <v>272450</v>
      </c>
      <c r="CDO1" s="7" t="str">
        <f>Vol!CDO1</f>
        <v>272550</v>
      </c>
      <c r="CDP1" s="7" t="str">
        <f>Vol!CDP1</f>
        <v>274090</v>
      </c>
      <c r="CDQ1" s="7" t="str">
        <f>Vol!CDQ1</f>
        <v>275630</v>
      </c>
      <c r="CDR1" s="7" t="str">
        <f>Vol!CDR1</f>
        <v>277070</v>
      </c>
      <c r="CDS1" s="7" t="str">
        <f>Vol!CDS1</f>
        <v>277410</v>
      </c>
      <c r="CDT1" s="7" t="str">
        <f>Vol!CDT1</f>
        <v>278280</v>
      </c>
      <c r="CDU1" s="7" t="str">
        <f>Vol!CDU1</f>
        <v>278650</v>
      </c>
      <c r="CDV1" s="7" t="str">
        <f>Vol!CDV1</f>
        <v>279600</v>
      </c>
      <c r="CDW1" s="7" t="str">
        <f>Vol!CDW1</f>
        <v>280360</v>
      </c>
      <c r="CDX1" s="7" t="str">
        <f>Vol!CDX1</f>
        <v>281740</v>
      </c>
      <c r="CDY1" s="7" t="str">
        <f>Vol!CDY1</f>
        <v>281820</v>
      </c>
      <c r="CDZ1" s="7" t="str">
        <f>Vol!CDZ1</f>
        <v>282330</v>
      </c>
      <c r="CEA1" s="7" t="str">
        <f>Vol!CEA1</f>
        <v>282690</v>
      </c>
      <c r="CEB1" s="7" t="str">
        <f>Vol!CEB1</f>
        <v>282880</v>
      </c>
      <c r="CEC1" s="7" t="str">
        <f>Vol!CEC1</f>
        <v>284620</v>
      </c>
      <c r="CED1" s="7" t="str">
        <f>Vol!CED1</f>
        <v>284740</v>
      </c>
      <c r="CEE1" s="7" t="str">
        <f>Vol!CEE1</f>
        <v>285130</v>
      </c>
      <c r="CEF1" s="7" t="str">
        <f>Vol!CEF1</f>
        <v>28513K</v>
      </c>
      <c r="CEG1" s="7" t="str">
        <f>Vol!CEG1</f>
        <v>285490</v>
      </c>
      <c r="CEH1" s="7" t="str">
        <f>Vol!CEH1</f>
        <v>286750</v>
      </c>
      <c r="CEI1" s="7" t="str">
        <f>Vol!CEI1</f>
        <v>286940</v>
      </c>
      <c r="CEJ1" s="7" t="str">
        <f>Vol!CEJ1</f>
        <v>288330</v>
      </c>
      <c r="CEK1" s="7" t="str">
        <f>Vol!CEK1</f>
        <v>288620</v>
      </c>
      <c r="CEL1" s="7" t="str">
        <f>Vol!CEL1</f>
        <v>289010</v>
      </c>
      <c r="CEM1" s="7" t="str">
        <f>Vol!CEM1</f>
        <v>289080</v>
      </c>
      <c r="CEN1" s="7" t="str">
        <f>Vol!CEN1</f>
        <v>290120</v>
      </c>
      <c r="CEO1" s="7" t="str">
        <f>Vol!CEO1</f>
        <v>290270</v>
      </c>
      <c r="CEP1" s="7" t="str">
        <f>Vol!CEP1</f>
        <v>290380</v>
      </c>
      <c r="CEQ1" s="7" t="str">
        <f>Vol!CEQ1</f>
        <v>290510</v>
      </c>
      <c r="CER1" s="7" t="str">
        <f>Vol!CER1</f>
        <v>290550</v>
      </c>
      <c r="CES1" s="7" t="str">
        <f>Vol!CES1</f>
        <v>290650</v>
      </c>
      <c r="CET1" s="7" t="str">
        <f>Vol!CET1</f>
        <v>290660</v>
      </c>
      <c r="CEU1" s="7" t="str">
        <f>Vol!CEU1</f>
        <v>290670</v>
      </c>
      <c r="CEV1" s="7" t="str">
        <f>Vol!CEV1</f>
        <v>290720</v>
      </c>
      <c r="CEW1" s="7" t="str">
        <f>Vol!CEW1</f>
        <v>290740</v>
      </c>
      <c r="CEX1" s="7" t="str">
        <f>Vol!CEX1</f>
        <v>293480</v>
      </c>
      <c r="CEY1" s="7" t="str">
        <f>Vol!CEY1</f>
        <v>293580</v>
      </c>
      <c r="CEZ1" s="7" t="str">
        <f>Vol!CEZ1</f>
        <v>293780</v>
      </c>
      <c r="CFA1" s="7" t="str">
        <f>Vol!CFA1</f>
        <v>293940</v>
      </c>
      <c r="CFB1" s="7" t="str">
        <f>Vol!CFB1</f>
        <v>294140</v>
      </c>
      <c r="CFC1" s="7" t="str">
        <f>Vol!CFC1</f>
        <v>294630</v>
      </c>
      <c r="CFD1" s="7" t="str">
        <f>Vol!CFD1</f>
        <v>294870</v>
      </c>
      <c r="CFE1" s="7" t="str">
        <f>Vol!CFE1</f>
        <v>297090</v>
      </c>
      <c r="CFF1" s="7" t="str">
        <f>Vol!CFF1</f>
        <v>297570</v>
      </c>
      <c r="CFG1" s="7" t="str">
        <f>Vol!CFG1</f>
        <v>297890</v>
      </c>
      <c r="CFH1" s="7" t="str">
        <f>Vol!CFH1</f>
        <v>298000</v>
      </c>
      <c r="CFI1" s="7" t="str">
        <f>Vol!CFI1</f>
        <v>298020</v>
      </c>
      <c r="CFJ1" s="7" t="str">
        <f>Vol!CFJ1</f>
        <v>298040</v>
      </c>
      <c r="CFK1" s="7" t="str">
        <f>Vol!CFK1</f>
        <v>298050</v>
      </c>
      <c r="CFL1" s="7" t="str">
        <f>Vol!CFL1</f>
        <v>298060</v>
      </c>
      <c r="CFM1" s="7" t="str">
        <f>Vol!CFM1</f>
        <v>298380</v>
      </c>
      <c r="CFN1" s="7" t="str">
        <f>Vol!CFN1</f>
        <v>298690</v>
      </c>
      <c r="CFO1" s="7" t="str">
        <f>Vol!CFO1</f>
        <v>299660</v>
      </c>
      <c r="CFP1" s="7" t="str">
        <f>Vol!CFP1</f>
        <v>299900</v>
      </c>
      <c r="CFQ1" s="7" t="str">
        <f>Vol!CFQ1</f>
        <v>299910</v>
      </c>
      <c r="CFR1" s="7" t="str">
        <f>Vol!CFR1</f>
        <v>300080</v>
      </c>
      <c r="CFS1" s="7" t="str">
        <f>Vol!CFS1</f>
        <v>300120</v>
      </c>
      <c r="CFT1" s="7" t="str">
        <f>Vol!CFT1</f>
        <v>300720</v>
      </c>
      <c r="CFU1" s="7" t="str">
        <f>Vol!CFU1</f>
        <v>302430</v>
      </c>
      <c r="CFV1" s="7" t="str">
        <f>Vol!CFV1</f>
        <v>302550</v>
      </c>
      <c r="CFW1" s="7" t="str">
        <f>Vol!CFW1</f>
        <v>303030</v>
      </c>
      <c r="CFX1" s="7" t="str">
        <f>Vol!CFX1</f>
        <v>305090</v>
      </c>
      <c r="CFY1" s="7" t="str">
        <f>Vol!CFY1</f>
        <v>306040</v>
      </c>
      <c r="CFZ1" s="7" t="str">
        <f>Vol!CFZ1</f>
        <v>306200</v>
      </c>
      <c r="CGA1" s="7" t="str">
        <f>Vol!CGA1</f>
        <v>306620</v>
      </c>
      <c r="CGB1" s="7" t="str">
        <f>Vol!CGB1</f>
        <v>307180</v>
      </c>
      <c r="CGC1" s="7" t="str">
        <f>Vol!CGC1</f>
        <v>307930</v>
      </c>
      <c r="CGD1" s="7" t="str">
        <f>Vol!CGD1</f>
        <v>307950</v>
      </c>
      <c r="CGE1" s="7" t="str">
        <f>Vol!CGE1</f>
        <v>308100</v>
      </c>
      <c r="CGF1" s="7" t="str">
        <f>Vol!CGF1</f>
        <v>308170</v>
      </c>
      <c r="CGG1" s="7" t="str">
        <f>Vol!CGG1</f>
        <v>310200</v>
      </c>
      <c r="CGH1" s="7" t="str">
        <f>Vol!CGH1</f>
        <v>311390</v>
      </c>
      <c r="CGI1" s="7" t="str">
        <f>Vol!CGI1</f>
        <v>311690</v>
      </c>
      <c r="CGJ1" s="7" t="str">
        <f>Vol!CGJ1</f>
        <v>312610</v>
      </c>
      <c r="CGK1" s="7" t="str">
        <f>Vol!CGK1</f>
        <v>313760</v>
      </c>
      <c r="CGL1" s="7" t="str">
        <f>Vol!CGL1</f>
        <v>316140</v>
      </c>
      <c r="CGM1" s="7" t="str">
        <f>Vol!CGM1</f>
        <v>317120</v>
      </c>
      <c r="CGN1" s="7" t="str">
        <f>Vol!CGN1</f>
        <v>317330</v>
      </c>
      <c r="CGO1" s="7" t="str">
        <f>Vol!CGO1</f>
        <v>317400</v>
      </c>
      <c r="CGP1" s="7" t="str">
        <f>Vol!CGP1</f>
        <v>317530</v>
      </c>
      <c r="CGQ1" s="7" t="str">
        <f>Vol!CGQ1</f>
        <v>317770</v>
      </c>
      <c r="CGR1" s="7" t="str">
        <f>Vol!CGR1</f>
        <v>317830</v>
      </c>
      <c r="CGS1" s="7" t="str">
        <f>Vol!CGS1</f>
        <v>317850</v>
      </c>
      <c r="CGT1" s="7" t="str">
        <f>Vol!CGT1</f>
        <v>317870</v>
      </c>
      <c r="CGU1" s="7" t="str">
        <f>Vol!CGU1</f>
        <v>318000</v>
      </c>
      <c r="CGV1" s="7" t="str">
        <f>Vol!CGV1</f>
        <v>318010</v>
      </c>
      <c r="CGW1" s="7" t="str">
        <f>Vol!CGW1</f>
        <v>319660</v>
      </c>
      <c r="CGX1" s="7" t="str">
        <f>Vol!CGX1</f>
        <v>321550</v>
      </c>
      <c r="CGY1" s="7" t="str">
        <f>Vol!CGY1</f>
        <v>322000</v>
      </c>
      <c r="CGZ1" s="7" t="str">
        <f>Vol!CGZ1</f>
        <v>322180</v>
      </c>
      <c r="CHA1" s="7" t="str">
        <f>Vol!CHA1</f>
        <v>322510</v>
      </c>
      <c r="CHB1" s="7" t="str">
        <f>Vol!CHB1</f>
        <v>327260</v>
      </c>
      <c r="CHC1" s="7" t="str">
        <f>Vol!CHC1</f>
        <v>330590</v>
      </c>
      <c r="CHD1" s="7" t="str">
        <f>Vol!CHD1</f>
        <v>336260</v>
      </c>
      <c r="CHE1" s="7" t="str">
        <f>Vol!CHE1</f>
        <v>33626K</v>
      </c>
      <c r="CHF1" s="7" t="str">
        <f>Vol!CHF1</f>
        <v>33626L</v>
      </c>
      <c r="CHG1" s="7" t="str">
        <f>Vol!CHG1</f>
        <v>336370</v>
      </c>
      <c r="CHH1" s="7" t="str">
        <f>Vol!CHH1</f>
        <v>33637K</v>
      </c>
      <c r="CHI1" s="7" t="str">
        <f>Vol!CHI1</f>
        <v>33637L</v>
      </c>
      <c r="CHJ1" s="7" t="str">
        <f>Vol!CHJ1</f>
        <v>338100</v>
      </c>
      <c r="CHK1" s="7" t="str">
        <f>Vol!CHK1</f>
        <v>344820</v>
      </c>
      <c r="CHL1" s="7" t="str">
        <f>Vol!CHL1</f>
        <v>347140</v>
      </c>
      <c r="CHM1" s="7" t="str">
        <f>Vol!CHM1</f>
        <v>353200</v>
      </c>
      <c r="CHN1" s="7" t="str">
        <f>Vol!CHN1</f>
        <v>35320K</v>
      </c>
      <c r="CHO1" s="7" t="str">
        <f>Vol!CHO1</f>
        <v>353810</v>
      </c>
      <c r="CHP1" s="7" t="str">
        <f>Vol!CHP1</f>
        <v>900070</v>
      </c>
      <c r="CHQ1" s="7" t="str">
        <f>Vol!CHQ1</f>
        <v>900080</v>
      </c>
      <c r="CHR1" s="7" t="str">
        <f>Vol!CHR1</f>
        <v>900100</v>
      </c>
      <c r="CHS1" s="7" t="str">
        <f>Vol!CHS1</f>
        <v>900110</v>
      </c>
      <c r="CHT1" s="7" t="str">
        <f>Vol!CHT1</f>
        <v>900120</v>
      </c>
      <c r="CHU1" s="7" t="str">
        <f>Vol!CHU1</f>
        <v>900140</v>
      </c>
      <c r="CHV1" s="7" t="str">
        <f>Vol!CHV1</f>
        <v>900250</v>
      </c>
      <c r="CHW1" s="7" t="str">
        <f>Vol!CHW1</f>
        <v>900260</v>
      </c>
      <c r="CHX1" s="7" t="str">
        <f>Vol!CHX1</f>
        <v>900270</v>
      </c>
      <c r="CHY1" s="7" t="str">
        <f>Vol!CHY1</f>
        <v>900280</v>
      </c>
      <c r="CHZ1" s="7" t="str">
        <f>Vol!CHZ1</f>
        <v>900290</v>
      </c>
      <c r="CIA1" s="7" t="str">
        <f>Vol!CIA1</f>
        <v>900300</v>
      </c>
      <c r="CIB1" s="7" t="str">
        <f>Vol!CIB1</f>
        <v>900310</v>
      </c>
      <c r="CIC1" s="7" t="str">
        <f>Vol!CIC1</f>
        <v>900340</v>
      </c>
      <c r="CID1" s="7" t="str">
        <f>Vol!CID1</f>
        <v>950110</v>
      </c>
      <c r="CIE1" s="7" t="str">
        <f>Vol!CIE1</f>
        <v>950130</v>
      </c>
      <c r="CIF1" s="7" t="str">
        <f>Vol!CIF1</f>
        <v>950140</v>
      </c>
      <c r="CIG1" s="7" t="str">
        <f>Vol!CIG1</f>
        <v>950160</v>
      </c>
      <c r="CIH1" s="7" t="str">
        <f>Vol!CIH1</f>
        <v>950170</v>
      </c>
      <c r="CII1" s="7" t="str">
        <f>Vol!CII1</f>
        <v>950180</v>
      </c>
      <c r="CIJ1" s="7" t="str">
        <f>Vol!CIJ1</f>
        <v>152100</v>
      </c>
      <c r="CIK1" s="7" t="str">
        <f>Vol!CIK1</f>
        <v>295820</v>
      </c>
      <c r="CIL1" s="7" t="str">
        <f>Vol!CIL1</f>
        <v>253150</v>
      </c>
      <c r="CIM1" s="7" t="str">
        <f>Vol!CIM1</f>
        <v>253160</v>
      </c>
      <c r="CIN1" s="7" t="str">
        <f>Vol!CIN1</f>
        <v>278420</v>
      </c>
      <c r="CIO1" s="7" t="str">
        <f>Vol!CIO1</f>
        <v>292750</v>
      </c>
      <c r="CIP1" s="7" t="str">
        <f>Vol!CIP1</f>
        <v>309170</v>
      </c>
      <c r="CIQ1" s="7" t="str">
        <f>Vol!CIQ1</f>
        <v>309210</v>
      </c>
      <c r="CIR1" s="7" t="str">
        <f>Vol!CIR1</f>
        <v>333940</v>
      </c>
      <c r="CIS1" s="7" t="str">
        <f>Vol!CIS1</f>
        <v>333950</v>
      </c>
      <c r="CIT1" s="7" t="str">
        <f>Vol!CIT1</f>
        <v>333960</v>
      </c>
      <c r="CIU1" s="7" t="str">
        <f>Vol!CIU1</f>
        <v>333970</v>
      </c>
      <c r="CIV1" s="7" t="str">
        <f>Vol!CIV1</f>
        <v>333980</v>
      </c>
      <c r="CIW1" s="7" t="str">
        <f>Vol!CIW1</f>
        <v>269530</v>
      </c>
      <c r="CIX1" s="7" t="str">
        <f>Vol!CIX1</f>
        <v>251590</v>
      </c>
      <c r="CIY1" s="7" t="str">
        <f>Vol!CIY1</f>
        <v>161510</v>
      </c>
      <c r="CIZ1" s="7" t="str">
        <f>Vol!CIZ1</f>
        <v>251600</v>
      </c>
      <c r="CJA1" s="7" t="str">
        <f>Vol!CJA1</f>
        <v>289670</v>
      </c>
      <c r="CJB1" s="7" t="str">
        <f>Vol!CJB1</f>
        <v>298340</v>
      </c>
      <c r="CJC1" s="7" t="str">
        <f>Vol!CJC1</f>
        <v>189400</v>
      </c>
      <c r="CJD1" s="7" t="str">
        <f>Vol!CJD1</f>
        <v>263190</v>
      </c>
      <c r="CJE1" s="7" t="str">
        <f>Vol!CJE1</f>
        <v>190160</v>
      </c>
      <c r="CJF1" s="7" t="str">
        <f>Vol!CJF1</f>
        <v>278620</v>
      </c>
      <c r="CJG1" s="7" t="str">
        <f>Vol!CJG1</f>
        <v>269540</v>
      </c>
      <c r="CJH1" s="7" t="str">
        <f>Vol!CJH1</f>
        <v>287180</v>
      </c>
      <c r="CJI1" s="7" t="str">
        <f>Vol!CJI1</f>
        <v>213630</v>
      </c>
      <c r="CJJ1" s="7" t="str">
        <f>Vol!CJJ1</f>
        <v>332610</v>
      </c>
      <c r="CJK1" s="7" t="str">
        <f>Vol!CJK1</f>
        <v>332620</v>
      </c>
      <c r="CJL1" s="7" t="str">
        <f>Vol!CJL1</f>
        <v>195970</v>
      </c>
      <c r="CJM1" s="7" t="str">
        <f>Vol!CJM1</f>
        <v>238670</v>
      </c>
      <c r="CJN1" s="7" t="str">
        <f>Vol!CJN1</f>
        <v>195980</v>
      </c>
      <c r="CJO1" s="7" t="str">
        <f>Vol!CJO1</f>
        <v>256450</v>
      </c>
      <c r="CJP1" s="7" t="str">
        <f>Vol!CJP1</f>
        <v>239660</v>
      </c>
      <c r="CJQ1" s="7" t="str">
        <f>Vol!CJQ1</f>
        <v>280920</v>
      </c>
      <c r="CJR1" s="7" t="str">
        <f>Vol!CJR1</f>
        <v>266550</v>
      </c>
      <c r="CJS1" s="7" t="str">
        <f>Vol!CJS1</f>
        <v>301400</v>
      </c>
      <c r="CJT1" s="7" t="str">
        <f>Vol!CJT1</f>
        <v>301410</v>
      </c>
      <c r="CJU1" s="7" t="str">
        <f>Vol!CJU1</f>
        <v>227830</v>
      </c>
      <c r="CJV1" s="7" t="str">
        <f>Vol!CJV1</f>
        <v>122090</v>
      </c>
      <c r="CJW1" s="7" t="str">
        <f>Vol!CJW1</f>
        <v>328370</v>
      </c>
      <c r="CJX1" s="7" t="str">
        <f>Vol!CJX1</f>
        <v>301440</v>
      </c>
      <c r="CJY1" s="7" t="str">
        <f>Vol!CJY1</f>
        <v>285690</v>
      </c>
      <c r="CJZ1" s="7" t="str">
        <f>Vol!CJZ1</f>
        <v>292730</v>
      </c>
      <c r="CKA1" s="7" t="str">
        <f>Vol!CKA1</f>
        <v>293180</v>
      </c>
      <c r="CKB1" s="7" t="str">
        <f>Vol!CKB1</f>
        <v>332930</v>
      </c>
      <c r="CKC1" s="7" t="str">
        <f>Vol!CKC1</f>
        <v>304780</v>
      </c>
      <c r="CKD1" s="7" t="str">
        <f>Vol!CKD1</f>
        <v>306520</v>
      </c>
      <c r="CKE1" s="7" t="str">
        <f>Vol!CKE1</f>
        <v>346000</v>
      </c>
      <c r="CKF1" s="7" t="str">
        <f>Vol!CKF1</f>
        <v>304760</v>
      </c>
      <c r="CKG1" s="7" t="str">
        <f>Vol!CKG1</f>
        <v>332940</v>
      </c>
      <c r="CKH1" s="7" t="str">
        <f>Vol!CKH1</f>
        <v>322400</v>
      </c>
      <c r="CKI1" s="7" t="str">
        <f>Vol!CKI1</f>
        <v>322410</v>
      </c>
      <c r="CKJ1" s="7" t="str">
        <f>Vol!CKJ1</f>
        <v>354350</v>
      </c>
      <c r="CKK1" s="7" t="str">
        <f>Vol!CKK1</f>
        <v>314700</v>
      </c>
      <c r="CKL1" s="7" t="str">
        <f>Vol!CKL1</f>
        <v>306540</v>
      </c>
      <c r="CKM1" s="7" t="str">
        <f>Vol!CKM1</f>
        <v>304770</v>
      </c>
      <c r="CKN1" s="7" t="str">
        <f>Vol!CKN1</f>
        <v>306530</v>
      </c>
      <c r="CKO1" s="7" t="str">
        <f>Vol!CKO1</f>
        <v>148020</v>
      </c>
      <c r="CKP1" s="7" t="str">
        <f>Vol!CKP1</f>
        <v>285000</v>
      </c>
      <c r="CKQ1" s="7" t="str">
        <f>Vol!CKQ1</f>
        <v>287300</v>
      </c>
      <c r="CKR1" s="7" t="str">
        <f>Vol!CKR1</f>
        <v>287310</v>
      </c>
      <c r="CKS1" s="7" t="str">
        <f>Vol!CKS1</f>
        <v>290080</v>
      </c>
      <c r="CKT1" s="7" t="str">
        <f>Vol!CKT1</f>
        <v>284980</v>
      </c>
      <c r="CKU1" s="7" t="str">
        <f>Vol!CKU1</f>
        <v>287320</v>
      </c>
      <c r="CKV1" s="7" t="str">
        <f>Vol!CKV1</f>
        <v>287330</v>
      </c>
      <c r="CKW1" s="7" t="str">
        <f>Vol!CKW1</f>
        <v>252400</v>
      </c>
      <c r="CKX1" s="7" t="str">
        <f>Vol!CKX1</f>
        <v>252410</v>
      </c>
      <c r="CKY1" s="7" t="str">
        <f>Vol!CKY1</f>
        <v>252420</v>
      </c>
      <c r="CKZ1" s="7" t="str">
        <f>Vol!CKZ1</f>
        <v>284990</v>
      </c>
      <c r="CLA1" s="7" t="str">
        <f>Vol!CLA1</f>
        <v>285010</v>
      </c>
      <c r="CLB1" s="7" t="str">
        <f>Vol!CLB1</f>
        <v>285020</v>
      </c>
      <c r="CLC1" s="7" t="str">
        <f>Vol!CLC1</f>
        <v>315480</v>
      </c>
      <c r="CLD1" s="7" t="str">
        <f>Vol!CLD1</f>
        <v>105780</v>
      </c>
      <c r="CLE1" s="7" t="str">
        <f>Vol!CLE1</f>
        <v>290130</v>
      </c>
      <c r="CLF1" s="7" t="str">
        <f>Vol!CLF1</f>
        <v>326240</v>
      </c>
      <c r="CLG1" s="7" t="str">
        <f>Vol!CLG1</f>
        <v>270800</v>
      </c>
      <c r="CLH1" s="7" t="str">
        <f>Vol!CLH1</f>
        <v>300300</v>
      </c>
      <c r="CLI1" s="7" t="str">
        <f>Vol!CLI1</f>
        <v>300310</v>
      </c>
      <c r="CLJ1" s="7" t="str">
        <f>Vol!CLJ1</f>
        <v>292050</v>
      </c>
      <c r="CLK1" s="7" t="str">
        <f>Vol!CLK1</f>
        <v>307010</v>
      </c>
      <c r="CLL1" s="7" t="str">
        <f>Vol!CLL1</f>
        <v>319870</v>
      </c>
      <c r="CLM1" s="7" t="str">
        <f>Vol!CLM1</f>
        <v>307020</v>
      </c>
      <c r="CLN1" s="7" t="str">
        <f>Vol!CLN1</f>
        <v>342500</v>
      </c>
      <c r="CLO1" s="7" t="str">
        <f>Vol!CLO1</f>
        <v>342600</v>
      </c>
      <c r="CLP1" s="7" t="str">
        <f>Vol!CLP1</f>
        <v>342610</v>
      </c>
      <c r="CLQ1" s="7" t="str">
        <f>Vol!CLQ1</f>
        <v>342620</v>
      </c>
      <c r="CLR1" s="7" t="str">
        <f>Vol!CLR1</f>
        <v>234310</v>
      </c>
      <c r="CLS1" s="7" t="str">
        <f>Vol!CLS1</f>
        <v>241390</v>
      </c>
      <c r="CLT1" s="7" t="str">
        <f>Vol!CLT1</f>
        <v>300640</v>
      </c>
      <c r="CLU1" s="7" t="str">
        <f>Vol!CLU1</f>
        <v>266160</v>
      </c>
      <c r="CLV1" s="7" t="str">
        <f>Vol!CLV1</f>
        <v>114100</v>
      </c>
      <c r="CLW1" s="7" t="str">
        <f>Vol!CLW1</f>
        <v>282000</v>
      </c>
      <c r="CLX1" s="7" t="str">
        <f>Vol!CLX1</f>
        <v>295000</v>
      </c>
      <c r="CLY1" s="7" t="str">
        <f>Vol!CLY1</f>
        <v>295020</v>
      </c>
      <c r="CLZ1" s="7" t="str">
        <f>Vol!CLZ1</f>
        <v>276650</v>
      </c>
      <c r="CMA1" s="7" t="str">
        <f>Vol!CMA1</f>
        <v>336160</v>
      </c>
      <c r="CMB1" s="7" t="str">
        <f>Vol!CMB1</f>
        <v>326230</v>
      </c>
      <c r="CMC1" s="7" t="str">
        <f>Vol!CMC1</f>
        <v>272560</v>
      </c>
      <c r="CMD1" s="7" t="str">
        <f>Vol!CMD1</f>
        <v>196230</v>
      </c>
      <c r="CME1" s="7" t="str">
        <f>Vol!CME1</f>
        <v>315960</v>
      </c>
      <c r="CMF1" s="7" t="str">
        <f>Vol!CMF1</f>
        <v>252730</v>
      </c>
      <c r="CMG1" s="7" t="str">
        <f>Vol!CMG1</f>
        <v>252720</v>
      </c>
      <c r="CMH1" s="7" t="str">
        <f>Vol!CMH1</f>
        <v>219390</v>
      </c>
      <c r="CMI1" s="7" t="str">
        <f>Vol!CMI1</f>
        <v>354240</v>
      </c>
      <c r="CMJ1" s="7" t="str">
        <f>Vol!CMJ1</f>
        <v>267440</v>
      </c>
      <c r="CMK1" s="7" t="str">
        <f>Vol!CMK1</f>
        <v>267490</v>
      </c>
      <c r="CML1" s="7" t="str">
        <f>Vol!CML1</f>
        <v>267450</v>
      </c>
      <c r="CMM1" s="7" t="str">
        <f>Vol!CMM1</f>
        <v>267500</v>
      </c>
      <c r="CMN1" s="7" t="str">
        <f>Vol!CMN1</f>
        <v>140570</v>
      </c>
      <c r="CMO1" s="7" t="str">
        <f>Vol!CMO1</f>
        <v>140580</v>
      </c>
      <c r="CMP1" s="7" t="str">
        <f>Vol!CMP1</f>
        <v>183710</v>
      </c>
      <c r="CMQ1" s="7" t="str">
        <f>Vol!CMQ1</f>
        <v>310080</v>
      </c>
      <c r="CMR1" s="7" t="str">
        <f>Vol!CMR1</f>
        <v>174360</v>
      </c>
      <c r="CMS1" s="7" t="str">
        <f>Vol!CMS1</f>
        <v>136340</v>
      </c>
      <c r="CMT1" s="7" t="str">
        <f>Vol!CMT1</f>
        <v>281990</v>
      </c>
      <c r="CMU1" s="7" t="str">
        <f>Vol!CMU1</f>
        <v>300280</v>
      </c>
      <c r="CMV1" s="7" t="str">
        <f>Vol!CMV1</f>
        <v>300290</v>
      </c>
      <c r="CMW1" s="7" t="str">
        <f>Vol!CMW1</f>
        <v>272570</v>
      </c>
      <c r="CMX1" s="7" t="str">
        <f>Vol!CMX1</f>
        <v>250730</v>
      </c>
      <c r="CMY1" s="7" t="str">
        <f>Vol!CMY1</f>
        <v>291680</v>
      </c>
      <c r="CMZ1" s="7" t="str">
        <f>Vol!CMZ1</f>
        <v>183700</v>
      </c>
      <c r="CNA1" s="7" t="str">
        <f>Vol!CNA1</f>
        <v>270810</v>
      </c>
      <c r="CNB1" s="7" t="str">
        <f>Vol!CNB1</f>
        <v>278240</v>
      </c>
      <c r="CNC1" s="7" t="str">
        <f>Vol!CNC1</f>
        <v>275750</v>
      </c>
      <c r="CND1" s="7" t="str">
        <f>Vol!CND1</f>
        <v>302450</v>
      </c>
      <c r="CNE1" s="7" t="str">
        <f>Vol!CNE1</f>
        <v>334690</v>
      </c>
      <c r="CNF1" s="7" t="str">
        <f>Vol!CNF1</f>
        <v>334700</v>
      </c>
      <c r="CNG1" s="7" t="str">
        <f>Vol!CNG1</f>
        <v>253280</v>
      </c>
      <c r="CNH1" s="7" t="str">
        <f>Vol!CNH1</f>
        <v>253290</v>
      </c>
      <c r="CNI1" s="7" t="str">
        <f>Vol!CNI1</f>
        <v>105190</v>
      </c>
      <c r="CNJ1" s="7" t="str">
        <f>Vol!CNJ1</f>
        <v>332500</v>
      </c>
      <c r="CNK1" s="7" t="str">
        <f>Vol!CNK1</f>
        <v>277540</v>
      </c>
      <c r="CNL1" s="7" t="str">
        <f>Vol!CNL1</f>
        <v>225130</v>
      </c>
      <c r="CNM1" s="7" t="str">
        <f>Vol!CNM1</f>
        <v>299070</v>
      </c>
      <c r="CNN1" s="7" t="str">
        <f>Vol!CNN1</f>
        <v>299080</v>
      </c>
      <c r="CNO1" s="7" t="str">
        <f>Vol!CNO1</f>
        <v>190620</v>
      </c>
      <c r="CNP1" s="7" t="str">
        <f>Vol!CNP1</f>
        <v>265690</v>
      </c>
      <c r="CNQ1" s="7" t="str">
        <f>Vol!CNQ1</f>
        <v>152500</v>
      </c>
      <c r="CNR1" s="7" t="str">
        <f>Vol!CNR1</f>
        <v>291130</v>
      </c>
      <c r="CNS1" s="7" t="str">
        <f>Vol!CNS1</f>
        <v>342140</v>
      </c>
      <c r="CNT1" s="7" t="str">
        <f>Vol!CNT1</f>
        <v>280320</v>
      </c>
      <c r="CNU1" s="7" t="str">
        <f>Vol!CNU1</f>
        <v>309230</v>
      </c>
      <c r="CNV1" s="7" t="str">
        <f>Vol!CNV1</f>
        <v>181480</v>
      </c>
      <c r="CNW1" s="7" t="str">
        <f>Vol!CNW1</f>
        <v>211260</v>
      </c>
      <c r="CNX1" s="7" t="str">
        <f>Vol!CNX1</f>
        <v>143460</v>
      </c>
      <c r="CNY1" s="7" t="str">
        <f>Vol!CNY1</f>
        <v>245710</v>
      </c>
      <c r="CNZ1" s="7" t="str">
        <f>Vol!CNZ1</f>
        <v>131890</v>
      </c>
      <c r="COA1" s="7" t="str">
        <f>Vol!COA1</f>
        <v>108450</v>
      </c>
      <c r="COB1" s="7" t="str">
        <f>Vol!COB1</f>
        <v>322130</v>
      </c>
      <c r="COC1" s="7" t="str">
        <f>Vol!COC1</f>
        <v>272220</v>
      </c>
      <c r="COD1" s="7" t="str">
        <f>Vol!COD1</f>
        <v>272230</v>
      </c>
      <c r="COE1" s="7" t="str">
        <f>Vol!COE1</f>
        <v>322120</v>
      </c>
      <c r="COF1" s="7" t="str">
        <f>Vol!COF1</f>
        <v>322150</v>
      </c>
      <c r="COG1" s="7" t="str">
        <f>Vol!COG1</f>
        <v>316300</v>
      </c>
      <c r="COH1" s="7" t="str">
        <f>Vol!COH1</f>
        <v>256440</v>
      </c>
      <c r="COI1" s="7" t="str">
        <f>Vol!COI1</f>
        <v>145670</v>
      </c>
      <c r="COJ1" s="7" t="str">
        <f>Vol!COJ1</f>
        <v>238720</v>
      </c>
      <c r="COK1" s="7" t="str">
        <f>Vol!COK1</f>
        <v>196030</v>
      </c>
      <c r="COL1" s="7" t="str">
        <f>Vol!COL1</f>
        <v>205720</v>
      </c>
      <c r="COM1" s="7" t="str">
        <f>Vol!COM1</f>
        <v>168580</v>
      </c>
      <c r="CON1" s="7" t="str">
        <f>Vol!CON1</f>
        <v>219900</v>
      </c>
      <c r="COO1" s="7" t="str">
        <f>Vol!COO1</f>
        <v>114460</v>
      </c>
      <c r="COP1" s="7" t="str">
        <f>Vol!COP1</f>
        <v>272910</v>
      </c>
      <c r="COQ1" s="7" t="str">
        <f>Vol!COQ1</f>
        <v>251890</v>
      </c>
      <c r="COR1" s="7" t="str">
        <f>Vol!COR1</f>
        <v>354500</v>
      </c>
      <c r="COS1" s="7" t="str">
        <f>Vol!COS1</f>
        <v>305050</v>
      </c>
      <c r="COT1" s="7" t="str">
        <f>Vol!COT1</f>
        <v>261920</v>
      </c>
      <c r="COU1" s="7" t="str">
        <f>Vol!COU1</f>
        <v>226380</v>
      </c>
      <c r="COV1" s="7" t="str">
        <f>Vol!COV1</f>
        <v>069500</v>
      </c>
      <c r="COW1" s="7" t="str">
        <f>Vol!COW1</f>
        <v>226980</v>
      </c>
      <c r="COX1" s="7" t="str">
        <f>Vol!COX1</f>
        <v>337160</v>
      </c>
      <c r="COY1" s="7" t="str">
        <f>Vol!COY1</f>
        <v>278530</v>
      </c>
      <c r="COZ1" s="7" t="str">
        <f>Vol!COZ1</f>
        <v>337150</v>
      </c>
      <c r="CPA1" s="7" t="str">
        <f>Vol!CPA1</f>
        <v>223190</v>
      </c>
      <c r="CPB1" s="7" t="str">
        <f>Vol!CPB1</f>
        <v>252650</v>
      </c>
      <c r="CPC1" s="7" t="str">
        <f>Vol!CPC1</f>
        <v>284430</v>
      </c>
      <c r="CPD1" s="7" t="str">
        <f>Vol!CPD1</f>
        <v>252670</v>
      </c>
      <c r="CPE1" s="7" t="str">
        <f>Vol!CPE1</f>
        <v>305720</v>
      </c>
      <c r="CPF1" s="7" t="str">
        <f>Vol!CPF1</f>
        <v>271060</v>
      </c>
      <c r="CPG1" s="7" t="str">
        <f>Vol!CPG1</f>
        <v>099140</v>
      </c>
      <c r="CPH1" s="7" t="str">
        <f>Vol!CPH1</f>
        <v>204450</v>
      </c>
      <c r="CPI1" s="7" t="str">
        <f>Vol!CPI1</f>
        <v>291660</v>
      </c>
      <c r="CPJ1" s="7" t="str">
        <f>Vol!CPJ1</f>
        <v>296710</v>
      </c>
      <c r="CPK1" s="7" t="str">
        <f>Vol!CPK1</f>
        <v>337120</v>
      </c>
      <c r="CPL1" s="7" t="str">
        <f>Vol!CPL1</f>
        <v>325010</v>
      </c>
      <c r="CPM1" s="7" t="str">
        <f>Vol!CPM1</f>
        <v>266370</v>
      </c>
      <c r="CPN1" s="7" t="str">
        <f>Vol!CPN1</f>
        <v>292190</v>
      </c>
      <c r="CPO1" s="7" t="str">
        <f>Vol!CPO1</f>
        <v>306950</v>
      </c>
      <c r="CPP1" s="7" t="str">
        <f>Vol!CPP1</f>
        <v>306960</v>
      </c>
      <c r="CPQ1" s="7" t="str">
        <f>Vol!CPQ1</f>
        <v>229720</v>
      </c>
      <c r="CPR1" s="7" t="str">
        <f>Vol!CPR1</f>
        <v>291890</v>
      </c>
      <c r="CPS1" s="7" t="str">
        <f>Vol!CPS1</f>
        <v>289040</v>
      </c>
      <c r="CPT1" s="7" t="str">
        <f>Vol!CPT1</f>
        <v>156080</v>
      </c>
      <c r="CPU1" s="7" t="str">
        <f>Vol!CPU1</f>
        <v>278540</v>
      </c>
      <c r="CPV1" s="7" t="str">
        <f>Vol!CPV1</f>
        <v>275280</v>
      </c>
      <c r="CPW1" s="7" t="str">
        <f>Vol!CPW1</f>
        <v>275290</v>
      </c>
      <c r="CPX1" s="7" t="str">
        <f>Vol!CPX1</f>
        <v>275300</v>
      </c>
      <c r="CPY1" s="7" t="str">
        <f>Vol!CPY1</f>
        <v>269420</v>
      </c>
      <c r="CPZ1" s="7" t="str">
        <f>Vol!CPZ1</f>
        <v>329650</v>
      </c>
      <c r="CQA1" s="7" t="str">
        <f>Vol!CQA1</f>
        <v>329660</v>
      </c>
      <c r="CQB1" s="7" t="str">
        <f>Vol!CQB1</f>
        <v>329670</v>
      </c>
      <c r="CQC1" s="7" t="str">
        <f>Vol!CQC1</f>
        <v>352540</v>
      </c>
      <c r="CQD1" s="7" t="str">
        <f>Vol!CQD1</f>
        <v>315930</v>
      </c>
      <c r="CQE1" s="7" t="str">
        <f>Vol!CQE1</f>
        <v>261220</v>
      </c>
      <c r="CQF1" s="7" t="str">
        <f>Vol!CQF1</f>
        <v>271050</v>
      </c>
      <c r="CQG1" s="7" t="str">
        <f>Vol!CQG1</f>
        <v>247780</v>
      </c>
      <c r="CQH1" s="7" t="str">
        <f>Vol!CQH1</f>
        <v>117700</v>
      </c>
      <c r="CQI1" s="7" t="str">
        <f>Vol!CQI1</f>
        <v>300950</v>
      </c>
      <c r="CQJ1" s="7" t="str">
        <f>Vol!CQJ1</f>
        <v>266390</v>
      </c>
      <c r="CQK1" s="7" t="str">
        <f>Vol!CQK1</f>
        <v>279530</v>
      </c>
      <c r="CQL1" s="7" t="str">
        <f>Vol!CQL1</f>
        <v>132030</v>
      </c>
      <c r="CQM1" s="7" t="str">
        <f>Vol!CQM1</f>
        <v>280940</v>
      </c>
      <c r="CQN1" s="7" t="str">
        <f>Vol!CQN1</f>
        <v>138910</v>
      </c>
      <c r="CQO1" s="7" t="str">
        <f>Vol!CQO1</f>
        <v>114260</v>
      </c>
      <c r="CQP1" s="7" t="str">
        <f>Vol!CQP1</f>
        <v>152380</v>
      </c>
      <c r="CQQ1" s="7" t="str">
        <f>Vol!CQQ1</f>
        <v>176950</v>
      </c>
      <c r="CQR1" s="7" t="str">
        <f>Vol!CQR1</f>
        <v>292770</v>
      </c>
      <c r="CQS1" s="7" t="str">
        <f>Vol!CQS1</f>
        <v>276990</v>
      </c>
      <c r="CQT1" s="7" t="str">
        <f>Vol!CQT1</f>
        <v>102960</v>
      </c>
      <c r="CQU1" s="7" t="str">
        <f>Vol!CQU1</f>
        <v>352560</v>
      </c>
      <c r="CQV1" s="7" t="str">
        <f>Vol!CQV1</f>
        <v>273140</v>
      </c>
      <c r="CQW1" s="7" t="str">
        <f>Vol!CQW1</f>
        <v>153130</v>
      </c>
      <c r="CQX1" s="7" t="str">
        <f>Vol!CQX1</f>
        <v>214980</v>
      </c>
      <c r="CQY1" s="7" t="str">
        <f>Vol!CQY1</f>
        <v>122630</v>
      </c>
      <c r="CQZ1" s="7" t="str">
        <f>Vol!CQZ1</f>
        <v>321410</v>
      </c>
      <c r="CRA1" s="7" t="str">
        <f>Vol!CRA1</f>
        <v>244620</v>
      </c>
      <c r="CRB1" s="7" t="str">
        <f>Vol!CRB1</f>
        <v>314250</v>
      </c>
      <c r="CRC1" s="7" t="str">
        <f>Vol!CRC1</f>
        <v>219480</v>
      </c>
      <c r="CRD1" s="7" t="str">
        <f>Vol!CRD1</f>
        <v>276970</v>
      </c>
      <c r="CRE1" s="7" t="str">
        <f>Vol!CRE1</f>
        <v>185680</v>
      </c>
      <c r="CRF1" s="7" t="str">
        <f>Vol!CRF1</f>
        <v>200030</v>
      </c>
      <c r="CRG1" s="7" t="str">
        <f>Vol!CRG1</f>
        <v>218420</v>
      </c>
      <c r="CRH1" s="7" t="str">
        <f>Vol!CRH1</f>
        <v>304940</v>
      </c>
      <c r="CRI1" s="7" t="str">
        <f>Vol!CRI1</f>
        <v>261240</v>
      </c>
      <c r="CRJ1" s="7" t="str">
        <f>Vol!CRJ1</f>
        <v>261250</v>
      </c>
      <c r="CRK1" s="7" t="str">
        <f>Vol!CRK1</f>
        <v>261270</v>
      </c>
      <c r="CRL1" s="7" t="str">
        <f>Vol!CRL1</f>
        <v>261260</v>
      </c>
      <c r="CRM1" s="7" t="str">
        <f>Vol!CRM1</f>
        <v>280930</v>
      </c>
      <c r="CRN1" s="7" t="str">
        <f>Vol!CRN1</f>
        <v>308620</v>
      </c>
      <c r="CRO1" s="7" t="str">
        <f>Vol!CRO1</f>
        <v>304660</v>
      </c>
      <c r="CRP1" s="7" t="str">
        <f>Vol!CRP1</f>
        <v>304670</v>
      </c>
      <c r="CRQ1" s="7" t="str">
        <f>Vol!CRQ1</f>
        <v>266360</v>
      </c>
      <c r="CRR1" s="7" t="str">
        <f>Vol!CRR1</f>
        <v>244580</v>
      </c>
      <c r="CRS1" s="7" t="str">
        <f>Vol!CRS1</f>
        <v>091160</v>
      </c>
      <c r="CRT1" s="7" t="str">
        <f>Vol!CRT1</f>
        <v>325020</v>
      </c>
      <c r="CRU1" s="7" t="str">
        <f>Vol!CRU1</f>
        <v>211900</v>
      </c>
      <c r="CRV1" s="7" t="str">
        <f>Vol!CRV1</f>
        <v>237370</v>
      </c>
      <c r="CRW1" s="7" t="str">
        <f>Vol!CRW1</f>
        <v>244670</v>
      </c>
      <c r="CRX1" s="7" t="str">
        <f>Vol!CRX1</f>
        <v>140700</v>
      </c>
      <c r="CRY1" s="7" t="str">
        <f>Vol!CRY1</f>
        <v>102780</v>
      </c>
      <c r="CRZ1" s="7" t="str">
        <f>Vol!CRZ1</f>
        <v>213610</v>
      </c>
      <c r="CSA1" s="7" t="str">
        <f>Vol!CSA1</f>
        <v>251350</v>
      </c>
      <c r="CSB1" s="7" t="str">
        <f>Vol!CSB1</f>
        <v>247790</v>
      </c>
      <c r="CSC1" s="7" t="str">
        <f>Vol!CSC1</f>
        <v>256750</v>
      </c>
      <c r="CSD1" s="7" t="str">
        <f>Vol!CSD1</f>
        <v>117460</v>
      </c>
      <c r="CSE1" s="7" t="str">
        <f>Vol!CSE1</f>
        <v>140710</v>
      </c>
      <c r="CSF1" s="7" t="str">
        <f>Vol!CSF1</f>
        <v>144600</v>
      </c>
      <c r="CSG1" s="7" t="str">
        <f>Vol!CSG1</f>
        <v>091170</v>
      </c>
      <c r="CSH1" s="7" t="str">
        <f>Vol!CSH1</f>
        <v>114800</v>
      </c>
      <c r="CSI1" s="7" t="str">
        <f>Vol!CSI1</f>
        <v>101280</v>
      </c>
      <c r="CSJ1" s="7" t="str">
        <f>Vol!CSJ1</f>
        <v>091180</v>
      </c>
      <c r="CSK1" s="7" t="str">
        <f>Vol!CSK1</f>
        <v>273130</v>
      </c>
      <c r="CSL1" s="7" t="str">
        <f>Vol!CSL1</f>
        <v>169950</v>
      </c>
      <c r="CSM1" s="7" t="str">
        <f>Vol!CSM1</f>
        <v>283580</v>
      </c>
      <c r="CSN1" s="7" t="str">
        <f>Vol!CSN1</f>
        <v>102970</v>
      </c>
      <c r="CSO1" s="7" t="str">
        <f>Vol!CSO1</f>
        <v>117680</v>
      </c>
      <c r="CSP1" s="7" t="str">
        <f>Vol!CSP1</f>
        <v>279540</v>
      </c>
      <c r="CSQ1" s="7" t="str">
        <f>Vol!CSQ1</f>
        <v>229200</v>
      </c>
      <c r="CSR1" s="7" t="str">
        <f>Vol!CSR1</f>
        <v>233740</v>
      </c>
      <c r="CSS1" s="7" t="str">
        <f>Vol!CSS1</f>
        <v>251340</v>
      </c>
      <c r="CST1" s="7" t="str">
        <f>Vol!CST1</f>
        <v>226490</v>
      </c>
      <c r="CSU1" s="7" t="str">
        <f>Vol!CSU1</f>
        <v>237350</v>
      </c>
      <c r="CSV1" s="7" t="str">
        <f>Vol!CSV1</f>
        <v>337140</v>
      </c>
      <c r="CSW1" s="7" t="str">
        <f>Vol!CSW1</f>
        <v>138920</v>
      </c>
      <c r="CSX1" s="7" t="str">
        <f>Vol!CSX1</f>
        <v>244660</v>
      </c>
      <c r="CSY1" s="7" t="str">
        <f>Vol!CSY1</f>
        <v>247800</v>
      </c>
      <c r="CSZ1" s="7" t="str">
        <f>Vol!CSZ1</f>
        <v>266410</v>
      </c>
      <c r="CTA1" s="7" t="str">
        <f>Vol!CTA1</f>
        <v>298770</v>
      </c>
      <c r="CTB1" s="7" t="str">
        <f>Vol!CTB1</f>
        <v>266420</v>
      </c>
      <c r="CTC1" s="7" t="str">
        <f>Vol!CTC1</f>
        <v>069660</v>
      </c>
      <c r="CTD1" s="7" t="str">
        <f>Vol!CTD1</f>
        <v>152280</v>
      </c>
      <c r="CTE1" s="7" t="str">
        <f>Vol!CTE1</f>
        <v>294400</v>
      </c>
      <c r="CTF1" s="7" t="str">
        <f>Vol!CTF1</f>
        <v>253250</v>
      </c>
      <c r="CTG1" s="7" t="str">
        <f>Vol!CTG1</f>
        <v>253240</v>
      </c>
      <c r="CTH1" s="7" t="str">
        <f>Vol!CTH1</f>
        <v>253230</v>
      </c>
      <c r="CTI1" s="7" t="str">
        <f>Vol!CTI1</f>
        <v>331910</v>
      </c>
      <c r="CTJ1" s="7" t="str">
        <f>Vol!CTJ1</f>
        <v>100910</v>
      </c>
      <c r="CTK1" s="7" t="str">
        <f>Vol!CTK1</f>
        <v>104530</v>
      </c>
      <c r="CTL1" s="7" t="str">
        <f>Vol!CTL1</f>
        <v>148070</v>
      </c>
      <c r="CTM1" s="7" t="str">
        <f>Vol!CTM1</f>
        <v>167860</v>
      </c>
      <c r="CTN1" s="7" t="str">
        <f>Vol!CTN1</f>
        <v>114470</v>
      </c>
      <c r="CTO1" s="7" t="str">
        <f>Vol!CTO1</f>
        <v>130730</v>
      </c>
      <c r="CTP1" s="7" t="str">
        <f>Vol!CTP1</f>
        <v>138230</v>
      </c>
      <c r="CTQ1" s="7" t="str">
        <f>Vol!CTQ1</f>
        <v>225800</v>
      </c>
      <c r="CTR1" s="7" t="str">
        <f>Vol!CTR1</f>
        <v>139660</v>
      </c>
      <c r="CTS1" s="7" t="str">
        <f>Vol!CTS1</f>
        <v>230480</v>
      </c>
      <c r="CTT1" s="7" t="str">
        <f>Vol!CTT1</f>
        <v>260200</v>
      </c>
      <c r="CTU1" s="7" t="str">
        <f>Vol!CTU1</f>
        <v>104520</v>
      </c>
      <c r="CTV1" s="7" t="str">
        <f>Vol!CTV1</f>
        <v>200250</v>
      </c>
      <c r="CTW1" s="7" t="str">
        <f>Vol!CTW1</f>
        <v>260270</v>
      </c>
      <c r="CTX1" s="7" t="str">
        <f>Vol!CTX1</f>
        <v>316670</v>
      </c>
      <c r="CTY1" s="7" t="str">
        <f>Vol!CTY1</f>
        <v>291610</v>
      </c>
      <c r="CTZ1" s="7" t="str">
        <f>Vol!CTZ1</f>
        <v>291630</v>
      </c>
      <c r="CUA1" s="7" t="str">
        <f>Vol!CUA1</f>
        <v>291620</v>
      </c>
      <c r="CUB1" s="7" t="str">
        <f>Vol!CUB1</f>
        <v>153270</v>
      </c>
      <c r="CUC1" s="7" t="str">
        <f>Vol!CUC1</f>
        <v>122260</v>
      </c>
      <c r="CUD1" s="7" t="str">
        <f>Vol!CUD1</f>
        <v>168300</v>
      </c>
      <c r="CUE1" s="7" t="str">
        <f>Vol!CUE1</f>
        <v>295040</v>
      </c>
      <c r="CUF1" s="7" t="str">
        <f>Vol!CUF1</f>
        <v>292500</v>
      </c>
      <c r="CUG1" s="7" t="str">
        <f>Vol!CUG1</f>
        <v>208470</v>
      </c>
      <c r="CUH1" s="7" t="str">
        <f>Vol!CUH1</f>
        <v>220130</v>
      </c>
      <c r="CUI1" s="7" t="str">
        <f>Vol!CUI1</f>
        <v>102110</v>
      </c>
      <c r="CUJ1" s="7" t="str">
        <f>Vol!CUJ1</f>
        <v>139260</v>
      </c>
      <c r="CUK1" s="7" t="str">
        <f>Vol!CUK1</f>
        <v>139220</v>
      </c>
      <c r="CUL1" s="7" t="str">
        <f>Vol!CUL1</f>
        <v>139290</v>
      </c>
      <c r="CUM1" s="7" t="str">
        <f>Vol!CUM1</f>
        <v>139270</v>
      </c>
      <c r="CUN1" s="7" t="str">
        <f>Vol!CUN1</f>
        <v>227550</v>
      </c>
      <c r="CUO1" s="7" t="str">
        <f>Vol!CUO1</f>
        <v>227560</v>
      </c>
      <c r="CUP1" s="7" t="str">
        <f>Vol!CUP1</f>
        <v>139250</v>
      </c>
      <c r="CUQ1" s="7" t="str">
        <f>Vol!CUQ1</f>
        <v>139230</v>
      </c>
      <c r="CUR1" s="7" t="str">
        <f>Vol!CUR1</f>
        <v>139240</v>
      </c>
      <c r="CUS1" s="7" t="str">
        <f>Vol!CUS1</f>
        <v>227540</v>
      </c>
      <c r="CUT1" s="7" t="str">
        <f>Vol!CUT1</f>
        <v>243880</v>
      </c>
      <c r="CUU1" s="7" t="str">
        <f>Vol!CUU1</f>
        <v>310960</v>
      </c>
      <c r="CUV1" s="7" t="str">
        <f>Vol!CUV1</f>
        <v>252000</v>
      </c>
      <c r="CUW1" s="7" t="str">
        <f>Vol!CUW1</f>
        <v>267770</v>
      </c>
      <c r="CUX1" s="7" t="str">
        <f>Vol!CUX1</f>
        <v>252710</v>
      </c>
      <c r="CUY1" s="7" t="str">
        <f>Vol!CUY1</f>
        <v>243890</v>
      </c>
      <c r="CUZ1" s="7" t="str">
        <f>Vol!CUZ1</f>
        <v>315270</v>
      </c>
      <c r="CVA1" s="7" t="str">
        <f>Vol!CVA1</f>
        <v>166400</v>
      </c>
      <c r="CVB1" s="7" t="str">
        <f>Vol!CVB1</f>
        <v>289480</v>
      </c>
      <c r="CVC1" s="7" t="str">
        <f>Vol!CVC1</f>
        <v>305540</v>
      </c>
      <c r="CVD1" s="7" t="str">
        <f>Vol!CVD1</f>
        <v>341850</v>
      </c>
      <c r="CVE1" s="7" t="str">
        <f>Vol!CVE1</f>
        <v>292160</v>
      </c>
      <c r="CVF1" s="7" t="str">
        <f>Vol!CVF1</f>
        <v>307610</v>
      </c>
      <c r="CVG1" s="7" t="str">
        <f>Vol!CVG1</f>
        <v>307620</v>
      </c>
      <c r="CVH1" s="7" t="str">
        <f>Vol!CVH1</f>
        <v>228820</v>
      </c>
      <c r="CVI1" s="7" t="str">
        <f>Vol!CVI1</f>
        <v>300610</v>
      </c>
      <c r="CVJ1" s="7" t="str">
        <f>Vol!CVJ1</f>
        <v>138530</v>
      </c>
      <c r="CVK1" s="7" t="str">
        <f>Vol!CVK1</f>
        <v>289260</v>
      </c>
      <c r="CVL1" s="7" t="str">
        <f>Vol!CVL1</f>
        <v>289250</v>
      </c>
      <c r="CVM1" s="7" t="str">
        <f>Vol!CVM1</f>
        <v>310970</v>
      </c>
      <c r="CVN1" s="7" t="str">
        <f>Vol!CVN1</f>
        <v>269370</v>
      </c>
      <c r="CVO1" s="7" t="str">
        <f>Vol!CVO1</f>
        <v>248270</v>
      </c>
      <c r="CVP1" s="7" t="str">
        <f>Vol!CVP1</f>
        <v>292150</v>
      </c>
      <c r="CVQ1" s="7" t="str">
        <f>Vol!CVQ1</f>
        <v>217790</v>
      </c>
      <c r="CVR1" s="7" t="str">
        <f>Vol!CVR1</f>
        <v>139280</v>
      </c>
      <c r="CVS1" s="7" t="str">
        <f>Vol!CVS1</f>
        <v>237440</v>
      </c>
      <c r="CVT1" s="7" t="str">
        <f>Vol!CVT1</f>
        <v>319640</v>
      </c>
      <c r="CVU1" s="7" t="str">
        <f>Vol!CVU1</f>
        <v>160580</v>
      </c>
      <c r="CVV1" s="7" t="str">
        <f>Vol!CVV1</f>
        <v>114820</v>
      </c>
      <c r="CVW1" s="7" t="str">
        <f>Vol!CVW1</f>
        <v>302180</v>
      </c>
      <c r="CVX1" s="7" t="str">
        <f>Vol!CVX1</f>
        <v>302170</v>
      </c>
      <c r="CVY1" s="7" t="str">
        <f>Vol!CVY1</f>
        <v>275980</v>
      </c>
      <c r="CVZ1" s="7" t="str">
        <f>Vol!CVZ1</f>
        <v>276000</v>
      </c>
      <c r="CWA1" s="7" t="str">
        <f>Vol!CWA1</f>
        <v>139310</v>
      </c>
      <c r="CWB1" s="7" t="str">
        <f>Vol!CWB1</f>
        <v>139320</v>
      </c>
      <c r="CWC1" s="7" t="str">
        <f>Vol!CWC1</f>
        <v>137610</v>
      </c>
      <c r="CWD1" s="7" t="str">
        <f>Vol!CWD1</f>
        <v>182490</v>
      </c>
      <c r="CWE1" s="7" t="str">
        <f>Vol!CWE1</f>
        <v>272580</v>
      </c>
      <c r="CWF1" s="7" t="str">
        <f>Vol!CWF1</f>
        <v>157450</v>
      </c>
      <c r="CWG1" s="7" t="str">
        <f>Vol!CWG1</f>
        <v>292110</v>
      </c>
      <c r="CWH1" s="7" t="str">
        <f>Vol!CWH1</f>
        <v>292100</v>
      </c>
      <c r="CWI1" s="7" t="str">
        <f>Vol!CWI1</f>
        <v>105010</v>
      </c>
      <c r="CWJ1" s="7" t="str">
        <f>Vol!CWJ1</f>
        <v>123320</v>
      </c>
      <c r="CWK1" s="7" t="str">
        <f>Vol!CWK1</f>
        <v>174350</v>
      </c>
      <c r="CWL1" s="7" t="str">
        <f>Vol!CWL1</f>
        <v>147970</v>
      </c>
      <c r="CWM1" s="7" t="str">
        <f>Vol!CWM1</f>
        <v>182480</v>
      </c>
      <c r="CWN1" s="7" t="str">
        <f>Vol!CWN1</f>
        <v>225040</v>
      </c>
      <c r="CWO1" s="7" t="str">
        <f>Vol!CWO1</f>
        <v>143850</v>
      </c>
      <c r="CWP1" s="7" t="str">
        <f>Vol!CWP1</f>
        <v>225030</v>
      </c>
      <c r="CWQ1" s="7" t="str">
        <f>Vol!CWQ1</f>
        <v>133690</v>
      </c>
      <c r="CWR1" s="7" t="str">
        <f>Vol!CWR1</f>
        <v>203780</v>
      </c>
      <c r="CWS1" s="7" t="str">
        <f>Vol!CWS1</f>
        <v>245340</v>
      </c>
      <c r="CWT1" s="7" t="str">
        <f>Vol!CWT1</f>
        <v>329750</v>
      </c>
      <c r="CWU1" s="7" t="str">
        <f>Vol!CWU1</f>
        <v>261110</v>
      </c>
      <c r="CWV1" s="7" t="str">
        <f>Vol!CWV1</f>
        <v>261120</v>
      </c>
      <c r="CWW1" s="7" t="str">
        <f>Vol!CWW1</f>
        <v>305080</v>
      </c>
      <c r="CWX1" s="7" t="str">
        <f>Vol!CWX1</f>
        <v>228810</v>
      </c>
      <c r="CWY1" s="7" t="str">
        <f>Vol!CWY1</f>
        <v>091230</v>
      </c>
      <c r="CWZ1" s="7" t="str">
        <f>Vol!CWZ1</f>
        <v>098560</v>
      </c>
      <c r="CXA1" s="7" t="str">
        <f>Vol!CXA1</f>
        <v>211560</v>
      </c>
      <c r="CXB1" s="7" t="str">
        <f>Vol!CXB1</f>
        <v>170350</v>
      </c>
      <c r="CXC1" s="7" t="str">
        <f>Vol!CXC1</f>
        <v>329200</v>
      </c>
      <c r="CXD1" s="7" t="str">
        <f>Vol!CXD1</f>
        <v>138520</v>
      </c>
      <c r="CXE1" s="7" t="str">
        <f>Vol!CXE1</f>
        <v>157490</v>
      </c>
      <c r="CXF1" s="7" t="str">
        <f>Vol!CXF1</f>
        <v>228800</v>
      </c>
      <c r="CXG1" s="7" t="str">
        <f>Vol!CXG1</f>
        <v>227570</v>
      </c>
      <c r="CXH1" s="7" t="str">
        <f>Vol!CXH1</f>
        <v>261140</v>
      </c>
      <c r="CXI1" s="7" t="str">
        <f>Vol!CXI1</f>
        <v>130680</v>
      </c>
      <c r="CXJ1" s="7" t="str">
        <f>Vol!CXJ1</f>
        <v>217770</v>
      </c>
      <c r="CXK1" s="7" t="str">
        <f>Vol!CXK1</f>
        <v>195930</v>
      </c>
      <c r="CXL1" s="7" t="str">
        <f>Vol!CXL1</f>
        <v>225050</v>
      </c>
      <c r="CXM1" s="7" t="str">
        <f>Vol!CXM1</f>
        <v>245350</v>
      </c>
      <c r="CXN1" s="7" t="str">
        <f>Vol!CXN1</f>
        <v>091220</v>
      </c>
      <c r="CXO1" s="7" t="str">
        <f>Vol!CXO1</f>
        <v>307510</v>
      </c>
      <c r="CXP1" s="7" t="str">
        <f>Vol!CXP1</f>
        <v>225060</v>
      </c>
      <c r="CXQ1" s="7" t="str">
        <f>Vol!CXQ1</f>
        <v>236350</v>
      </c>
      <c r="CXR1" s="7" t="str">
        <f>Vol!CXR1</f>
        <v>123310</v>
      </c>
      <c r="CXS1" s="7" t="str">
        <f>Vol!CXS1</f>
        <v>195920</v>
      </c>
      <c r="CXT1" s="7" t="str">
        <f>Vol!CXT1</f>
        <v>248260</v>
      </c>
      <c r="CXU1" s="7" t="str">
        <f>Vol!CXU1</f>
        <v>241180</v>
      </c>
      <c r="CXV1" s="7" t="str">
        <f>Vol!CXV1</f>
        <v>292560</v>
      </c>
      <c r="CXW1" s="7" t="str">
        <f>Vol!CXW1</f>
        <v>292570</v>
      </c>
      <c r="CXX1" s="7" t="str">
        <f>Vol!CXX1</f>
        <v>292580</v>
      </c>
      <c r="CXY1" s="7" t="str">
        <f>Vol!CXY1</f>
        <v>292590</v>
      </c>
      <c r="CXZ1" s="7" t="str">
        <f>Vol!CXZ1</f>
        <v>150460</v>
      </c>
      <c r="CYA1" s="7" t="str">
        <f>Vol!CYA1</f>
        <v>292120</v>
      </c>
      <c r="CYB1" s="7" t="str">
        <f>Vol!CYB1</f>
        <v>292140</v>
      </c>
      <c r="CYC1" s="7" t="str">
        <f>Vol!CYC1</f>
        <v>292130</v>
      </c>
      <c r="CYD1" s="7" t="str">
        <f>Vol!CYD1</f>
        <v>302190</v>
      </c>
      <c r="CYE1" s="7" t="str">
        <f>Vol!CYE1</f>
        <v>302200</v>
      </c>
      <c r="CYF1" s="7" t="str">
        <f>Vol!CYF1</f>
        <v>302210</v>
      </c>
      <c r="CYG1" s="7" t="str">
        <f>Vol!CYG1</f>
        <v>157500</v>
      </c>
      <c r="CYH1" s="7" t="str">
        <f>Vol!CYH1</f>
        <v>266140</v>
      </c>
      <c r="CYI1" s="7" t="str">
        <f>Vol!CYI1</f>
        <v>307520</v>
      </c>
      <c r="CYJ1" s="7" t="str">
        <f>Vol!CYJ1</f>
        <v>192090</v>
      </c>
      <c r="CYK1" s="7" t="str">
        <f>Vol!CYK1</f>
        <v>204480</v>
      </c>
      <c r="CYL1" s="7" t="str">
        <f>Vol!CYL1</f>
        <v>217780</v>
      </c>
      <c r="CYM1" s="7" t="str">
        <f>Vol!CYM1</f>
        <v>245360</v>
      </c>
      <c r="CYN1" s="7" t="str">
        <f>Vol!CYN1</f>
        <v>117690</v>
      </c>
      <c r="CYO1" s="7" t="str">
        <f>Vol!CYO1</f>
        <v>232080</v>
      </c>
      <c r="CYP1" s="7" t="str">
        <f>Vol!CYP1</f>
        <v>233160</v>
      </c>
      <c r="CYQ1" s="7" t="str">
        <f>Vol!CYQ1</f>
        <v>261060</v>
      </c>
      <c r="CYR1" s="7" t="str">
        <f>Vol!CYR1</f>
        <v>261070</v>
      </c>
      <c r="CYS1" s="7" t="str">
        <f>Vol!CYS1</f>
        <v>250780</v>
      </c>
      <c r="CYT1" s="7" t="str">
        <f>Vol!CYT1</f>
        <v>277630</v>
      </c>
      <c r="CYU1" s="7" t="str">
        <f>Vol!CYU1</f>
        <v>210780</v>
      </c>
      <c r="CYV1" s="7" t="str">
        <f>Vol!CYV1</f>
        <v>277640</v>
      </c>
      <c r="CYW1" s="7" t="str">
        <f>Vol!CYW1</f>
        <v>277650</v>
      </c>
      <c r="CYX1" s="7" t="str">
        <f>Vol!CYX1</f>
        <v>143860</v>
      </c>
      <c r="CYY1" s="7" t="str">
        <f>Vol!CYY1</f>
        <v>138540</v>
      </c>
      <c r="CYZ1" s="7" t="str">
        <f>Vol!CYZ1</f>
        <v>228790</v>
      </c>
      <c r="CZA1" s="7" t="str">
        <f>Vol!CZA1</f>
        <v>108590</v>
      </c>
      <c r="CZB1" s="7" t="str">
        <f>Vol!CZB1</f>
        <v>145850</v>
      </c>
      <c r="CZC1" s="7" t="str">
        <f>Vol!CZC1</f>
        <v>137930</v>
      </c>
      <c r="CZD1" s="7" t="str">
        <f>Vol!CZD1</f>
        <v>292340</v>
      </c>
      <c r="CZE1" s="7" t="str">
        <f>Vol!CZE1</f>
        <v>159800</v>
      </c>
      <c r="CZF1" s="7" t="str">
        <f>Vol!CZF1</f>
        <v>211210</v>
      </c>
      <c r="CZG1" s="7" t="str">
        <f>Vol!CZG1</f>
        <v>152870</v>
      </c>
      <c r="CZH1" s="7" t="str">
        <f>Vol!CZH1</f>
        <v>192720</v>
      </c>
      <c r="CZI1" s="7" t="str">
        <f>Vol!CZI1</f>
        <v>176710</v>
      </c>
      <c r="CZJ1" s="7" t="str">
        <f>Vol!CZJ1</f>
        <v>140950</v>
      </c>
      <c r="CZK1" s="7" t="str">
        <f>Vol!CZK1</f>
        <v>215620</v>
      </c>
    </row>
    <row r="2" spans="1:2715" x14ac:dyDescent="0.3">
      <c r="A2" s="8">
        <f ca="1">TODAY()</f>
        <v>44018</v>
      </c>
      <c r="B2" s="5">
        <f>IFERROR(VLOOKUP(B1,'5505'!$A:$F,6,FALSE),0)</f>
        <v>0</v>
      </c>
      <c r="C2" s="5">
        <f>IFERROR(VLOOKUP(C1,'5505'!$A:$F,6,FALSE),0)</f>
        <v>0</v>
      </c>
      <c r="D2" s="5">
        <f>IFERROR(VLOOKUP(D1,'5505'!$A:$F,6,FALSE),0)</f>
        <v>0</v>
      </c>
      <c r="E2" s="5">
        <f>IFERROR(VLOOKUP(E1,'5505'!$A:$F,6,FALSE),0)</f>
        <v>0</v>
      </c>
      <c r="F2" s="5">
        <f>IFERROR(VLOOKUP(F1,'5505'!$A:$F,6,FALSE),0)</f>
        <v>0</v>
      </c>
      <c r="G2" s="5">
        <f>IFERROR(VLOOKUP(G1,'5505'!$A:$F,6,FALSE),0)</f>
        <v>0</v>
      </c>
      <c r="H2" s="5">
        <f>IFERROR(VLOOKUP(H1,'5505'!$A:$F,6,FALSE),0)</f>
        <v>0</v>
      </c>
      <c r="I2" s="5">
        <f>IFERROR(VLOOKUP(I1,'5505'!$A:$F,6,FALSE),0)</f>
        <v>0</v>
      </c>
      <c r="J2" s="5">
        <f>IFERROR(VLOOKUP(J1,'5505'!$A:$F,6,FALSE),0)</f>
        <v>0</v>
      </c>
      <c r="K2" s="5">
        <f>IFERROR(VLOOKUP(K1,'5505'!$A:$F,6,FALSE),0)</f>
        <v>0</v>
      </c>
      <c r="L2" s="5">
        <f>IFERROR(VLOOKUP(L1,'5505'!$A:$F,6,FALSE),0)</f>
        <v>0</v>
      </c>
      <c r="M2" s="5">
        <f>IFERROR(VLOOKUP(M1,'5505'!$A:$F,6,FALSE),0)</f>
        <v>0</v>
      </c>
      <c r="N2" s="5">
        <f>IFERROR(VLOOKUP(N1,'5505'!$A:$F,6,FALSE),0)</f>
        <v>0</v>
      </c>
      <c r="O2" s="5">
        <f>IFERROR(VLOOKUP(O1,'5505'!$A:$F,6,FALSE),0)</f>
        <v>0</v>
      </c>
      <c r="P2" s="5">
        <f>IFERROR(VLOOKUP(P1,'5505'!$A:$F,6,FALSE),0)</f>
        <v>0</v>
      </c>
      <c r="Q2" s="5">
        <f>IFERROR(VLOOKUP(Q1,'5505'!$A:$F,6,FALSE),0)</f>
        <v>0</v>
      </c>
      <c r="R2" s="5">
        <f>IFERROR(VLOOKUP(R1,'5505'!$A:$F,6,FALSE),0)</f>
        <v>0</v>
      </c>
      <c r="S2" s="5">
        <f>IFERROR(VLOOKUP(S1,'5505'!$A:$F,6,FALSE),0)</f>
        <v>0</v>
      </c>
      <c r="T2" s="5">
        <f>IFERROR(VLOOKUP(T1,'5505'!$A:$F,6,FALSE),0)</f>
        <v>0</v>
      </c>
      <c r="U2" s="5">
        <f>IFERROR(VLOOKUP(U1,'5505'!$A:$F,6,FALSE),0)</f>
        <v>0</v>
      </c>
      <c r="V2" s="5">
        <f>IFERROR(VLOOKUP(V1,'5505'!$A:$F,6,FALSE),0)</f>
        <v>0</v>
      </c>
      <c r="W2" s="5">
        <f>IFERROR(VLOOKUP(W1,'5505'!$A:$F,6,FALSE),0)</f>
        <v>0</v>
      </c>
      <c r="X2" s="5">
        <f>IFERROR(VLOOKUP(X1,'5505'!$A:$F,6,FALSE),0)</f>
        <v>0</v>
      </c>
      <c r="Y2" s="5">
        <f>IFERROR(VLOOKUP(Y1,'5505'!$A:$F,6,FALSE),0)</f>
        <v>0</v>
      </c>
      <c r="Z2" s="5">
        <f>IFERROR(VLOOKUP(Z1,'5505'!$A:$F,6,FALSE),0)</f>
        <v>0</v>
      </c>
      <c r="AA2" s="5">
        <f>IFERROR(VLOOKUP(AA1,'5505'!$A:$F,6,FALSE),0)</f>
        <v>0</v>
      </c>
      <c r="AB2" s="5">
        <f>IFERROR(VLOOKUP(AB1,'5505'!$A:$F,6,FALSE),0)</f>
        <v>0</v>
      </c>
      <c r="AC2" s="5">
        <f>IFERROR(VLOOKUP(AC1,'5505'!$A:$F,6,FALSE),0)</f>
        <v>0</v>
      </c>
      <c r="AD2" s="5">
        <f>IFERROR(VLOOKUP(AD1,'5505'!$A:$F,6,FALSE),0)</f>
        <v>0</v>
      </c>
      <c r="AE2" s="5">
        <f>IFERROR(VLOOKUP(AE1,'5505'!$A:$F,6,FALSE),0)</f>
        <v>0</v>
      </c>
      <c r="AF2" s="5">
        <f>IFERROR(VLOOKUP(AF1,'5505'!$A:$F,6,FALSE),0)</f>
        <v>0</v>
      </c>
      <c r="AG2" s="5">
        <f>IFERROR(VLOOKUP(AG1,'5505'!$A:$F,6,FALSE),0)</f>
        <v>0</v>
      </c>
      <c r="AH2" s="5">
        <f>IFERROR(VLOOKUP(AH1,'5505'!$A:$F,6,FALSE),0)</f>
        <v>0</v>
      </c>
      <c r="AI2" s="5">
        <f>IFERROR(VLOOKUP(AI1,'5505'!$A:$F,6,FALSE),0)</f>
        <v>0</v>
      </c>
      <c r="AJ2" s="5">
        <f>IFERROR(VLOOKUP(AJ1,'5505'!$A:$F,6,FALSE),0)</f>
        <v>0</v>
      </c>
      <c r="AK2" s="5">
        <f>IFERROR(VLOOKUP(AK1,'5505'!$A:$F,6,FALSE),0)</f>
        <v>0</v>
      </c>
      <c r="AL2" s="5">
        <f>IFERROR(VLOOKUP(AL1,'5505'!$A:$F,6,FALSE),0)</f>
        <v>0</v>
      </c>
      <c r="AM2" s="5">
        <f>IFERROR(VLOOKUP(AM1,'5505'!$A:$F,6,FALSE),0)</f>
        <v>0</v>
      </c>
      <c r="AN2" s="5">
        <f>IFERROR(VLOOKUP(AN1,'5505'!$A:$F,6,FALSE),0)</f>
        <v>0</v>
      </c>
      <c r="AO2" s="5">
        <f>IFERROR(VLOOKUP(AO1,'5505'!$A:$F,6,FALSE),0)</f>
        <v>0</v>
      </c>
      <c r="AP2" s="5">
        <f>IFERROR(VLOOKUP(AP1,'5505'!$A:$F,6,FALSE),0)</f>
        <v>0</v>
      </c>
      <c r="AQ2" s="5">
        <f>IFERROR(VLOOKUP(AQ1,'5505'!$A:$F,6,FALSE),0)</f>
        <v>0</v>
      </c>
      <c r="AR2" s="5">
        <f>IFERROR(VLOOKUP(AR1,'5505'!$A:$F,6,FALSE),0)</f>
        <v>0</v>
      </c>
      <c r="AS2" s="5">
        <f>IFERROR(VLOOKUP(AS1,'5505'!$A:$F,6,FALSE),0)</f>
        <v>0</v>
      </c>
      <c r="AT2" s="5">
        <f>IFERROR(VLOOKUP(AT1,'5505'!$A:$F,6,FALSE),0)</f>
        <v>0</v>
      </c>
      <c r="AU2" s="5">
        <f>IFERROR(VLOOKUP(AU1,'5505'!$A:$F,6,FALSE),0)</f>
        <v>0</v>
      </c>
      <c r="AV2" s="5">
        <f>IFERROR(VLOOKUP(AV1,'5505'!$A:$F,6,FALSE),0)</f>
        <v>0</v>
      </c>
      <c r="AW2" s="5">
        <f>IFERROR(VLOOKUP(AW1,'5505'!$A:$F,6,FALSE),0)</f>
        <v>0</v>
      </c>
      <c r="AX2" s="5">
        <f>IFERROR(VLOOKUP(AX1,'5505'!$A:$F,6,FALSE),0)</f>
        <v>0</v>
      </c>
      <c r="AY2" s="5">
        <f>IFERROR(VLOOKUP(AY1,'5505'!$A:$F,6,FALSE),0)</f>
        <v>0</v>
      </c>
      <c r="AZ2" s="5">
        <f>IFERROR(VLOOKUP(AZ1,'5505'!$A:$F,6,FALSE),0)</f>
        <v>0</v>
      </c>
      <c r="BA2" s="5">
        <f>IFERROR(VLOOKUP(BA1,'5505'!$A:$F,6,FALSE),0)</f>
        <v>0</v>
      </c>
      <c r="BB2" s="5">
        <f>IFERROR(VLOOKUP(BB1,'5505'!$A:$F,6,FALSE),0)</f>
        <v>0</v>
      </c>
      <c r="BC2" s="5">
        <f>IFERROR(VLOOKUP(BC1,'5505'!$A:$F,6,FALSE),0)</f>
        <v>0</v>
      </c>
      <c r="BD2" s="5">
        <f>IFERROR(VLOOKUP(BD1,'5505'!$A:$F,6,FALSE),0)</f>
        <v>0</v>
      </c>
      <c r="BE2" s="5">
        <f>IFERROR(VLOOKUP(BE1,'5505'!$A:$F,6,FALSE),0)</f>
        <v>0</v>
      </c>
      <c r="BF2" s="5">
        <f>IFERROR(VLOOKUP(BF1,'5505'!$A:$F,6,FALSE),0)</f>
        <v>0</v>
      </c>
      <c r="BG2" s="5">
        <f>IFERROR(VLOOKUP(BG1,'5505'!$A:$F,6,FALSE),0)</f>
        <v>0</v>
      </c>
      <c r="BH2" s="5">
        <f>IFERROR(VLOOKUP(BH1,'5505'!$A:$F,6,FALSE),0)</f>
        <v>0</v>
      </c>
      <c r="BI2" s="5">
        <f>IFERROR(VLOOKUP(BI1,'5505'!$A:$F,6,FALSE),0)</f>
        <v>0</v>
      </c>
      <c r="BJ2" s="5">
        <f>IFERROR(VLOOKUP(BJ1,'5505'!$A:$F,6,FALSE),0)</f>
        <v>0</v>
      </c>
      <c r="BK2" s="5">
        <f>IFERROR(VLOOKUP(BK1,'5505'!$A:$F,6,FALSE),0)</f>
        <v>0</v>
      </c>
      <c r="BL2" s="5">
        <f>IFERROR(VLOOKUP(BL1,'5505'!$A:$F,6,FALSE),0)</f>
        <v>0</v>
      </c>
      <c r="BM2" s="5">
        <f>IFERROR(VLOOKUP(BM1,'5505'!$A:$F,6,FALSE),0)</f>
        <v>0</v>
      </c>
      <c r="BN2" s="5">
        <f>IFERROR(VLOOKUP(BN1,'5505'!$A:$F,6,FALSE),0)</f>
        <v>0</v>
      </c>
      <c r="BO2" s="5">
        <f>IFERROR(VLOOKUP(BO1,'5505'!$A:$F,6,FALSE),0)</f>
        <v>0</v>
      </c>
      <c r="BP2" s="5">
        <f>IFERROR(VLOOKUP(BP1,'5505'!$A:$F,6,FALSE),0)</f>
        <v>0</v>
      </c>
      <c r="BQ2" s="5">
        <f>IFERROR(VLOOKUP(BQ1,'5505'!$A:$F,6,FALSE),0)</f>
        <v>0</v>
      </c>
      <c r="BR2" s="5">
        <f>IFERROR(VLOOKUP(BR1,'5505'!$A:$F,6,FALSE),0)</f>
        <v>0</v>
      </c>
      <c r="BS2" s="5">
        <f>IFERROR(VLOOKUP(BS1,'5505'!$A:$F,6,FALSE),0)</f>
        <v>0</v>
      </c>
      <c r="BT2" s="5">
        <f>IFERROR(VLOOKUP(BT1,'5505'!$A:$F,6,FALSE),0)</f>
        <v>0</v>
      </c>
      <c r="BU2" s="5">
        <f>IFERROR(VLOOKUP(BU1,'5505'!$A:$F,6,FALSE),0)</f>
        <v>0</v>
      </c>
      <c r="BV2" s="5">
        <f>IFERROR(VLOOKUP(BV1,'5505'!$A:$F,6,FALSE),0)</f>
        <v>0</v>
      </c>
      <c r="BW2" s="5">
        <f>IFERROR(VLOOKUP(BW1,'5505'!$A:$F,6,FALSE),0)</f>
        <v>0</v>
      </c>
      <c r="BX2" s="5">
        <f>IFERROR(VLOOKUP(BX1,'5505'!$A:$F,6,FALSE),0)</f>
        <v>0</v>
      </c>
      <c r="BY2" s="5">
        <f>IFERROR(VLOOKUP(BY1,'5505'!$A:$F,6,FALSE),0)</f>
        <v>0</v>
      </c>
      <c r="BZ2" s="5">
        <f>IFERROR(VLOOKUP(BZ1,'5505'!$A:$F,6,FALSE),0)</f>
        <v>0</v>
      </c>
      <c r="CA2" s="5">
        <f>IFERROR(VLOOKUP(CA1,'5505'!$A:$F,6,FALSE),0)</f>
        <v>0</v>
      </c>
      <c r="CB2" s="5">
        <f>IFERROR(VLOOKUP(CB1,'5505'!$A:$F,6,FALSE),0)</f>
        <v>0</v>
      </c>
      <c r="CC2" s="5">
        <f>IFERROR(VLOOKUP(CC1,'5505'!$A:$F,6,FALSE),0)</f>
        <v>0</v>
      </c>
      <c r="CD2" s="5">
        <f>IFERROR(VLOOKUP(CD1,'5505'!$A:$F,6,FALSE),0)</f>
        <v>0</v>
      </c>
      <c r="CE2" s="5">
        <f>IFERROR(VLOOKUP(CE1,'5505'!$A:$F,6,FALSE),0)</f>
        <v>0</v>
      </c>
      <c r="CF2" s="5">
        <f>IFERROR(VLOOKUP(CF1,'5505'!$A:$F,6,FALSE),0)</f>
        <v>0</v>
      </c>
      <c r="CG2" s="5">
        <f>IFERROR(VLOOKUP(CG1,'5505'!$A:$F,6,FALSE),0)</f>
        <v>0</v>
      </c>
      <c r="CH2" s="5">
        <f>IFERROR(VLOOKUP(CH1,'5505'!$A:$F,6,FALSE),0)</f>
        <v>0</v>
      </c>
      <c r="CI2" s="5">
        <f>IFERROR(VLOOKUP(CI1,'5505'!$A:$F,6,FALSE),0)</f>
        <v>0</v>
      </c>
      <c r="CJ2" s="5">
        <f>IFERROR(VLOOKUP(CJ1,'5505'!$A:$F,6,FALSE),0)</f>
        <v>0</v>
      </c>
      <c r="CK2" s="5">
        <f>IFERROR(VLOOKUP(CK1,'5505'!$A:$F,6,FALSE),0)</f>
        <v>0</v>
      </c>
      <c r="CL2" s="5">
        <f>IFERROR(VLOOKUP(CL1,'5505'!$A:$F,6,FALSE),0)</f>
        <v>0</v>
      </c>
      <c r="CM2" s="5">
        <f>IFERROR(VLOOKUP(CM1,'5505'!$A:$F,6,FALSE),0)</f>
        <v>0</v>
      </c>
      <c r="CN2" s="5">
        <f>IFERROR(VLOOKUP(CN1,'5505'!$A:$F,6,FALSE),0)</f>
        <v>0</v>
      </c>
      <c r="CO2" s="5">
        <f>IFERROR(VLOOKUP(CO1,'5505'!$A:$F,6,FALSE),0)</f>
        <v>0</v>
      </c>
      <c r="CP2" s="5">
        <f>IFERROR(VLOOKUP(CP1,'5505'!$A:$F,6,FALSE),0)</f>
        <v>0</v>
      </c>
      <c r="CQ2" s="5">
        <f>IFERROR(VLOOKUP(CQ1,'5505'!$A:$F,6,FALSE),0)</f>
        <v>0</v>
      </c>
      <c r="CR2" s="5">
        <f>IFERROR(VLOOKUP(CR1,'5505'!$A:$F,6,FALSE),0)</f>
        <v>0</v>
      </c>
      <c r="CS2" s="5">
        <f>IFERROR(VLOOKUP(CS1,'5505'!$A:$F,6,FALSE),0)</f>
        <v>0</v>
      </c>
      <c r="CT2" s="5">
        <f>IFERROR(VLOOKUP(CT1,'5505'!$A:$F,6,FALSE),0)</f>
        <v>0</v>
      </c>
      <c r="CU2" s="5">
        <f>IFERROR(VLOOKUP(CU1,'5505'!$A:$F,6,FALSE),0)</f>
        <v>0</v>
      </c>
      <c r="CV2" s="5">
        <f>IFERROR(VLOOKUP(CV1,'5505'!$A:$F,6,FALSE),0)</f>
        <v>0</v>
      </c>
      <c r="CW2" s="5">
        <f>IFERROR(VLOOKUP(CW1,'5505'!$A:$F,6,FALSE),0)</f>
        <v>0</v>
      </c>
      <c r="CX2" s="5">
        <f>IFERROR(VLOOKUP(CX1,'5505'!$A:$F,6,FALSE),0)</f>
        <v>0</v>
      </c>
      <c r="CY2" s="5">
        <f>IFERROR(VLOOKUP(CY1,'5505'!$A:$F,6,FALSE),0)</f>
        <v>0</v>
      </c>
      <c r="CZ2" s="5">
        <f>IFERROR(VLOOKUP(CZ1,'5505'!$A:$F,6,FALSE),0)</f>
        <v>0</v>
      </c>
      <c r="DA2" s="5">
        <f>IFERROR(VLOOKUP(DA1,'5505'!$A:$F,6,FALSE),0)</f>
        <v>0</v>
      </c>
      <c r="DB2" s="5">
        <f>IFERROR(VLOOKUP(DB1,'5505'!$A:$F,6,FALSE),0)</f>
        <v>0</v>
      </c>
      <c r="DC2" s="5">
        <f>IFERROR(VLOOKUP(DC1,'5505'!$A:$F,6,FALSE),0)</f>
        <v>0</v>
      </c>
      <c r="DD2" s="5">
        <f>IFERROR(VLOOKUP(DD1,'5505'!$A:$F,6,FALSE),0)</f>
        <v>0</v>
      </c>
      <c r="DE2" s="5">
        <f>IFERROR(VLOOKUP(DE1,'5505'!$A:$F,6,FALSE),0)</f>
        <v>0</v>
      </c>
      <c r="DF2" s="5">
        <f>IFERROR(VLOOKUP(DF1,'5505'!$A:$F,6,FALSE),0)</f>
        <v>0</v>
      </c>
      <c r="DG2" s="5">
        <f>IFERROR(VLOOKUP(DG1,'5505'!$A:$F,6,FALSE),0)</f>
        <v>0</v>
      </c>
      <c r="DH2" s="5">
        <f>IFERROR(VLOOKUP(DH1,'5505'!$A:$F,6,FALSE),0)</f>
        <v>0</v>
      </c>
      <c r="DI2" s="5">
        <f>IFERROR(VLOOKUP(DI1,'5505'!$A:$F,6,FALSE),0)</f>
        <v>0</v>
      </c>
      <c r="DJ2" s="5">
        <f>IFERROR(VLOOKUP(DJ1,'5505'!$A:$F,6,FALSE),0)</f>
        <v>0</v>
      </c>
      <c r="DK2" s="5">
        <f>IFERROR(VLOOKUP(DK1,'5505'!$A:$F,6,FALSE),0)</f>
        <v>0</v>
      </c>
      <c r="DL2" s="5">
        <f>IFERROR(VLOOKUP(DL1,'5505'!$A:$F,6,FALSE),0)</f>
        <v>0</v>
      </c>
      <c r="DM2" s="5">
        <f>IFERROR(VLOOKUP(DM1,'5505'!$A:$F,6,FALSE),0)</f>
        <v>0</v>
      </c>
      <c r="DN2" s="5">
        <f>IFERROR(VLOOKUP(DN1,'5505'!$A:$F,6,FALSE),0)</f>
        <v>0</v>
      </c>
      <c r="DO2" s="5">
        <f>IFERROR(VLOOKUP(DO1,'5505'!$A:$F,6,FALSE),0)</f>
        <v>0</v>
      </c>
      <c r="DP2" s="5">
        <f>IFERROR(VLOOKUP(DP1,'5505'!$A:$F,6,FALSE),0)</f>
        <v>0</v>
      </c>
      <c r="DQ2" s="5">
        <f>IFERROR(VLOOKUP(DQ1,'5505'!$A:$F,6,FALSE),0)</f>
        <v>0</v>
      </c>
      <c r="DR2" s="5">
        <f>IFERROR(VLOOKUP(DR1,'5505'!$A:$F,6,FALSE),0)</f>
        <v>0</v>
      </c>
      <c r="DS2" s="5">
        <f>IFERROR(VLOOKUP(DS1,'5505'!$A:$F,6,FALSE),0)</f>
        <v>0</v>
      </c>
      <c r="DT2" s="5">
        <f>IFERROR(VLOOKUP(DT1,'5505'!$A:$F,6,FALSE),0)</f>
        <v>0</v>
      </c>
      <c r="DU2" s="5">
        <f>IFERROR(VLOOKUP(DU1,'5505'!$A:$F,6,FALSE),0)</f>
        <v>0</v>
      </c>
      <c r="DV2" s="5">
        <f>IFERROR(VLOOKUP(DV1,'5505'!$A:$F,6,FALSE),0)</f>
        <v>0</v>
      </c>
      <c r="DW2" s="5">
        <f>IFERROR(VLOOKUP(DW1,'5505'!$A:$F,6,FALSE),0)</f>
        <v>0</v>
      </c>
      <c r="DX2" s="5">
        <f>IFERROR(VLOOKUP(DX1,'5505'!$A:$F,6,FALSE),0)</f>
        <v>0</v>
      </c>
      <c r="DY2" s="5">
        <f>IFERROR(VLOOKUP(DY1,'5505'!$A:$F,6,FALSE),0)</f>
        <v>0</v>
      </c>
      <c r="DZ2" s="5">
        <f>IFERROR(VLOOKUP(DZ1,'5505'!$A:$F,6,FALSE),0)</f>
        <v>0</v>
      </c>
      <c r="EA2" s="5">
        <f>IFERROR(VLOOKUP(EA1,'5505'!$A:$F,6,FALSE),0)</f>
        <v>0</v>
      </c>
      <c r="EB2" s="5">
        <f>IFERROR(VLOOKUP(EB1,'5505'!$A:$F,6,FALSE),0)</f>
        <v>0</v>
      </c>
      <c r="EC2" s="5">
        <f>IFERROR(VLOOKUP(EC1,'5505'!$A:$F,6,FALSE),0)</f>
        <v>0</v>
      </c>
      <c r="ED2" s="5">
        <f>IFERROR(VLOOKUP(ED1,'5505'!$A:$F,6,FALSE),0)</f>
        <v>0</v>
      </c>
      <c r="EE2" s="5">
        <f>IFERROR(VLOOKUP(EE1,'5505'!$A:$F,6,FALSE),0)</f>
        <v>0</v>
      </c>
      <c r="EF2" s="5">
        <f>IFERROR(VLOOKUP(EF1,'5505'!$A:$F,6,FALSE),0)</f>
        <v>0</v>
      </c>
      <c r="EG2" s="5">
        <f>IFERROR(VLOOKUP(EG1,'5505'!$A:$F,6,FALSE),0)</f>
        <v>0</v>
      </c>
      <c r="EH2" s="5">
        <f>IFERROR(VLOOKUP(EH1,'5505'!$A:$F,6,FALSE),0)</f>
        <v>0</v>
      </c>
      <c r="EI2" s="5">
        <f>IFERROR(VLOOKUP(EI1,'5505'!$A:$F,6,FALSE),0)</f>
        <v>0</v>
      </c>
      <c r="EJ2" s="5">
        <f>IFERROR(VLOOKUP(EJ1,'5505'!$A:$F,6,FALSE),0)</f>
        <v>0</v>
      </c>
      <c r="EK2" s="5">
        <f>IFERROR(VLOOKUP(EK1,'5505'!$A:$F,6,FALSE),0)</f>
        <v>0</v>
      </c>
      <c r="EL2" s="5">
        <f>IFERROR(VLOOKUP(EL1,'5505'!$A:$F,6,FALSE),0)</f>
        <v>0</v>
      </c>
      <c r="EM2" s="5">
        <f>IFERROR(VLOOKUP(EM1,'5505'!$A:$F,6,FALSE),0)</f>
        <v>0</v>
      </c>
      <c r="EN2" s="5">
        <f>IFERROR(VLOOKUP(EN1,'5505'!$A:$F,6,FALSE),0)</f>
        <v>0</v>
      </c>
      <c r="EO2" s="5">
        <f>IFERROR(VLOOKUP(EO1,'5505'!$A:$F,6,FALSE),0)</f>
        <v>0</v>
      </c>
      <c r="EP2" s="5">
        <f>IFERROR(VLOOKUP(EP1,'5505'!$A:$F,6,FALSE),0)</f>
        <v>0</v>
      </c>
      <c r="EQ2" s="5">
        <f>IFERROR(VLOOKUP(EQ1,'5505'!$A:$F,6,FALSE),0)</f>
        <v>0</v>
      </c>
      <c r="ER2" s="5">
        <f>IFERROR(VLOOKUP(ER1,'5505'!$A:$F,6,FALSE),0)</f>
        <v>0</v>
      </c>
      <c r="ES2" s="5">
        <f>IFERROR(VLOOKUP(ES1,'5505'!$A:$F,6,FALSE),0)</f>
        <v>0</v>
      </c>
      <c r="ET2" s="5">
        <f>IFERROR(VLOOKUP(ET1,'5505'!$A:$F,6,FALSE),0)</f>
        <v>0</v>
      </c>
      <c r="EU2" s="5">
        <f>IFERROR(VLOOKUP(EU1,'5505'!$A:$F,6,FALSE),0)</f>
        <v>0</v>
      </c>
      <c r="EV2" s="5">
        <f>IFERROR(VLOOKUP(EV1,'5505'!$A:$F,6,FALSE),0)</f>
        <v>0</v>
      </c>
      <c r="EW2" s="5">
        <f>IFERROR(VLOOKUP(EW1,'5505'!$A:$F,6,FALSE),0)</f>
        <v>0</v>
      </c>
      <c r="EX2" s="5">
        <f>IFERROR(VLOOKUP(EX1,'5505'!$A:$F,6,FALSE),0)</f>
        <v>0</v>
      </c>
      <c r="EY2" s="5">
        <f>IFERROR(VLOOKUP(EY1,'5505'!$A:$F,6,FALSE),0)</f>
        <v>0</v>
      </c>
      <c r="EZ2" s="5">
        <f>IFERROR(VLOOKUP(EZ1,'5505'!$A:$F,6,FALSE),0)</f>
        <v>0</v>
      </c>
      <c r="FA2" s="5">
        <f>IFERROR(VLOOKUP(FA1,'5505'!$A:$F,6,FALSE),0)</f>
        <v>0</v>
      </c>
      <c r="FB2" s="5">
        <f>IFERROR(VLOOKUP(FB1,'5505'!$A:$F,6,FALSE),0)</f>
        <v>0</v>
      </c>
      <c r="FC2" s="5">
        <f>IFERROR(VLOOKUP(FC1,'5505'!$A:$F,6,FALSE),0)</f>
        <v>0</v>
      </c>
      <c r="FD2" s="5">
        <f>IFERROR(VLOOKUP(FD1,'5505'!$A:$F,6,FALSE),0)</f>
        <v>0</v>
      </c>
      <c r="FE2" s="5">
        <f>IFERROR(VLOOKUP(FE1,'5505'!$A:$F,6,FALSE),0)</f>
        <v>0</v>
      </c>
      <c r="FF2" s="5">
        <f>IFERROR(VLOOKUP(FF1,'5505'!$A:$F,6,FALSE),0)</f>
        <v>0</v>
      </c>
      <c r="FG2" s="5">
        <f>IFERROR(VLOOKUP(FG1,'5505'!$A:$F,6,FALSE),0)</f>
        <v>0</v>
      </c>
      <c r="FH2" s="5">
        <f>IFERROR(VLOOKUP(FH1,'5505'!$A:$F,6,FALSE),0)</f>
        <v>0</v>
      </c>
      <c r="FI2" s="5">
        <f>IFERROR(VLOOKUP(FI1,'5505'!$A:$F,6,FALSE),0)</f>
        <v>0</v>
      </c>
      <c r="FJ2" s="5">
        <f>IFERROR(VLOOKUP(FJ1,'5505'!$A:$F,6,FALSE),0)</f>
        <v>0</v>
      </c>
      <c r="FK2" s="5">
        <f>IFERROR(VLOOKUP(FK1,'5505'!$A:$F,6,FALSE),0)</f>
        <v>0</v>
      </c>
      <c r="FL2" s="5">
        <f>IFERROR(VLOOKUP(FL1,'5505'!$A:$F,6,FALSE),0)</f>
        <v>0</v>
      </c>
      <c r="FM2" s="5">
        <f>IFERROR(VLOOKUP(FM1,'5505'!$A:$F,6,FALSE),0)</f>
        <v>0</v>
      </c>
      <c r="FN2" s="5">
        <f>IFERROR(VLOOKUP(FN1,'5505'!$A:$F,6,FALSE),0)</f>
        <v>0</v>
      </c>
      <c r="FO2" s="5">
        <f>IFERROR(VLOOKUP(FO1,'5505'!$A:$F,6,FALSE),0)</f>
        <v>0</v>
      </c>
      <c r="FP2" s="5">
        <f>IFERROR(VLOOKUP(FP1,'5505'!$A:$F,6,FALSE),0)</f>
        <v>0</v>
      </c>
      <c r="FQ2" s="5">
        <f>IFERROR(VLOOKUP(FQ1,'5505'!$A:$F,6,FALSE),0)</f>
        <v>0</v>
      </c>
      <c r="FR2" s="5">
        <f>IFERROR(VLOOKUP(FR1,'5505'!$A:$F,6,FALSE),0)</f>
        <v>0</v>
      </c>
      <c r="FS2" s="5">
        <f>IFERROR(VLOOKUP(FS1,'5505'!$A:$F,6,FALSE),0)</f>
        <v>0</v>
      </c>
      <c r="FT2" s="5">
        <f>IFERROR(VLOOKUP(FT1,'5505'!$A:$F,6,FALSE),0)</f>
        <v>0</v>
      </c>
      <c r="FU2" s="5">
        <f>IFERROR(VLOOKUP(FU1,'5505'!$A:$F,6,FALSE),0)</f>
        <v>0</v>
      </c>
      <c r="FV2" s="5">
        <f>IFERROR(VLOOKUP(FV1,'5505'!$A:$F,6,FALSE),0)</f>
        <v>0</v>
      </c>
      <c r="FW2" s="5">
        <f>IFERROR(VLOOKUP(FW1,'5505'!$A:$F,6,FALSE),0)</f>
        <v>0</v>
      </c>
      <c r="FX2" s="5">
        <f>IFERROR(VLOOKUP(FX1,'5505'!$A:$F,6,FALSE),0)</f>
        <v>0</v>
      </c>
      <c r="FY2" s="5">
        <f>IFERROR(VLOOKUP(FY1,'5505'!$A:$F,6,FALSE),0)</f>
        <v>0</v>
      </c>
      <c r="FZ2" s="5">
        <f>IFERROR(VLOOKUP(FZ1,'5505'!$A:$F,6,FALSE),0)</f>
        <v>0</v>
      </c>
      <c r="GA2" s="5">
        <f>IFERROR(VLOOKUP(GA1,'5505'!$A:$F,6,FALSE),0)</f>
        <v>0</v>
      </c>
      <c r="GB2" s="5">
        <f>IFERROR(VLOOKUP(GB1,'5505'!$A:$F,6,FALSE),0)</f>
        <v>0</v>
      </c>
      <c r="GC2" s="5">
        <f>IFERROR(VLOOKUP(GC1,'5505'!$A:$F,6,FALSE),0)</f>
        <v>0</v>
      </c>
      <c r="GD2" s="5">
        <f>IFERROR(VLOOKUP(GD1,'5505'!$A:$F,6,FALSE),0)</f>
        <v>0</v>
      </c>
      <c r="GE2" s="5">
        <f>IFERROR(VLOOKUP(GE1,'5505'!$A:$F,6,FALSE),0)</f>
        <v>0</v>
      </c>
      <c r="GF2" s="5">
        <f>IFERROR(VLOOKUP(GF1,'5505'!$A:$F,6,FALSE),0)</f>
        <v>0</v>
      </c>
      <c r="GG2" s="5">
        <f>IFERROR(VLOOKUP(GG1,'5505'!$A:$F,6,FALSE),0)</f>
        <v>0</v>
      </c>
      <c r="GH2" s="5">
        <f>IFERROR(VLOOKUP(GH1,'5505'!$A:$F,6,FALSE),0)</f>
        <v>0</v>
      </c>
      <c r="GI2" s="5">
        <f>IFERROR(VLOOKUP(GI1,'5505'!$A:$F,6,FALSE),0)</f>
        <v>0</v>
      </c>
      <c r="GJ2" s="5">
        <f>IFERROR(VLOOKUP(GJ1,'5505'!$A:$F,6,FALSE),0)</f>
        <v>0</v>
      </c>
      <c r="GK2" s="5">
        <f>IFERROR(VLOOKUP(GK1,'5505'!$A:$F,6,FALSE),0)</f>
        <v>0</v>
      </c>
      <c r="GL2" s="5">
        <f>IFERROR(VLOOKUP(GL1,'5505'!$A:$F,6,FALSE),0)</f>
        <v>0</v>
      </c>
      <c r="GM2" s="5">
        <f>IFERROR(VLOOKUP(GM1,'5505'!$A:$F,6,FALSE),0)</f>
        <v>0</v>
      </c>
      <c r="GN2" s="5">
        <f>IFERROR(VLOOKUP(GN1,'5505'!$A:$F,6,FALSE),0)</f>
        <v>0</v>
      </c>
      <c r="GO2" s="5">
        <f>IFERROR(VLOOKUP(GO1,'5505'!$A:$F,6,FALSE),0)</f>
        <v>0</v>
      </c>
      <c r="GP2" s="5">
        <f>IFERROR(VLOOKUP(GP1,'5505'!$A:$F,6,FALSE),0)</f>
        <v>0</v>
      </c>
      <c r="GQ2" s="5">
        <f>IFERROR(VLOOKUP(GQ1,'5505'!$A:$F,6,FALSE),0)</f>
        <v>0</v>
      </c>
      <c r="GR2" s="5">
        <f>IFERROR(VLOOKUP(GR1,'5505'!$A:$F,6,FALSE),0)</f>
        <v>0</v>
      </c>
      <c r="GS2" s="5">
        <f>IFERROR(VLOOKUP(GS1,'5505'!$A:$F,6,FALSE),0)</f>
        <v>0</v>
      </c>
      <c r="GT2" s="5">
        <f>IFERROR(VLOOKUP(GT1,'5505'!$A:$F,6,FALSE),0)</f>
        <v>0</v>
      </c>
      <c r="GU2" s="5">
        <f>IFERROR(VLOOKUP(GU1,'5505'!$A:$F,6,FALSE),0)</f>
        <v>0</v>
      </c>
      <c r="GV2" s="5">
        <f>IFERROR(VLOOKUP(GV1,'5505'!$A:$F,6,FALSE),0)</f>
        <v>0</v>
      </c>
      <c r="GW2" s="5">
        <f>IFERROR(VLOOKUP(GW1,'5505'!$A:$F,6,FALSE),0)</f>
        <v>0</v>
      </c>
      <c r="GX2" s="5">
        <f>IFERROR(VLOOKUP(GX1,'5505'!$A:$F,6,FALSE),0)</f>
        <v>0</v>
      </c>
      <c r="GY2" s="5">
        <f>IFERROR(VLOOKUP(GY1,'5505'!$A:$F,6,FALSE),0)</f>
        <v>0</v>
      </c>
      <c r="GZ2" s="5">
        <f>IFERROR(VLOOKUP(GZ1,'5505'!$A:$F,6,FALSE),0)</f>
        <v>0</v>
      </c>
      <c r="HA2" s="5">
        <f>IFERROR(VLOOKUP(HA1,'5505'!$A:$F,6,FALSE),0)</f>
        <v>0</v>
      </c>
      <c r="HB2" s="5">
        <f>IFERROR(VLOOKUP(HB1,'5505'!$A:$F,6,FALSE),0)</f>
        <v>0</v>
      </c>
      <c r="HC2" s="5">
        <f>IFERROR(VLOOKUP(HC1,'5505'!$A:$F,6,FALSE),0)</f>
        <v>0</v>
      </c>
      <c r="HD2" s="5">
        <f>IFERROR(VLOOKUP(HD1,'5505'!$A:$F,6,FALSE),0)</f>
        <v>0</v>
      </c>
      <c r="HE2" s="5">
        <f>IFERROR(VLOOKUP(HE1,'5505'!$A:$F,6,FALSE),0)</f>
        <v>0</v>
      </c>
      <c r="HF2" s="5">
        <f>IFERROR(VLOOKUP(HF1,'5505'!$A:$F,6,FALSE),0)</f>
        <v>0</v>
      </c>
      <c r="HG2" s="5">
        <f>IFERROR(VLOOKUP(HG1,'5505'!$A:$F,6,FALSE),0)</f>
        <v>0</v>
      </c>
      <c r="HH2" s="5">
        <f>IFERROR(VLOOKUP(HH1,'5505'!$A:$F,6,FALSE),0)</f>
        <v>0</v>
      </c>
      <c r="HI2" s="5">
        <f>IFERROR(VLOOKUP(HI1,'5505'!$A:$F,6,FALSE),0)</f>
        <v>0</v>
      </c>
      <c r="HJ2" s="5">
        <f>IFERROR(VLOOKUP(HJ1,'5505'!$A:$F,6,FALSE),0)</f>
        <v>0</v>
      </c>
      <c r="HK2" s="5">
        <f>IFERROR(VLOOKUP(HK1,'5505'!$A:$F,6,FALSE),0)</f>
        <v>0</v>
      </c>
      <c r="HL2" s="5">
        <f>IFERROR(VLOOKUP(HL1,'5505'!$A:$F,6,FALSE),0)</f>
        <v>0</v>
      </c>
      <c r="HM2" s="5">
        <f>IFERROR(VLOOKUP(HM1,'5505'!$A:$F,6,FALSE),0)</f>
        <v>0</v>
      </c>
      <c r="HN2" s="5">
        <f>IFERROR(VLOOKUP(HN1,'5505'!$A:$F,6,FALSE),0)</f>
        <v>0</v>
      </c>
      <c r="HO2" s="5">
        <f>IFERROR(VLOOKUP(HO1,'5505'!$A:$F,6,FALSE),0)</f>
        <v>0</v>
      </c>
      <c r="HP2" s="5">
        <f>IFERROR(VLOOKUP(HP1,'5505'!$A:$F,6,FALSE),0)</f>
        <v>0</v>
      </c>
      <c r="HQ2" s="5">
        <f>IFERROR(VLOOKUP(HQ1,'5505'!$A:$F,6,FALSE),0)</f>
        <v>0</v>
      </c>
      <c r="HR2" s="5">
        <f>IFERROR(VLOOKUP(HR1,'5505'!$A:$F,6,FALSE),0)</f>
        <v>0</v>
      </c>
      <c r="HS2" s="5">
        <f>IFERROR(VLOOKUP(HS1,'5505'!$A:$F,6,FALSE),0)</f>
        <v>0</v>
      </c>
      <c r="HT2" s="5">
        <f>IFERROR(VLOOKUP(HT1,'5505'!$A:$F,6,FALSE),0)</f>
        <v>0</v>
      </c>
      <c r="HU2" s="5">
        <f>IFERROR(VLOOKUP(HU1,'5505'!$A:$F,6,FALSE),0)</f>
        <v>0</v>
      </c>
      <c r="HV2" s="5">
        <f>IFERROR(VLOOKUP(HV1,'5505'!$A:$F,6,FALSE),0)</f>
        <v>0</v>
      </c>
      <c r="HW2" s="5">
        <f>IFERROR(VLOOKUP(HW1,'5505'!$A:$F,6,FALSE),0)</f>
        <v>0</v>
      </c>
      <c r="HX2" s="5">
        <f>IFERROR(VLOOKUP(HX1,'5505'!$A:$F,6,FALSE),0)</f>
        <v>0</v>
      </c>
      <c r="HY2" s="5">
        <f>IFERROR(VLOOKUP(HY1,'5505'!$A:$F,6,FALSE),0)</f>
        <v>0</v>
      </c>
      <c r="HZ2" s="5">
        <f>IFERROR(VLOOKUP(HZ1,'5505'!$A:$F,6,FALSE),0)</f>
        <v>0</v>
      </c>
      <c r="IA2" s="5">
        <f>IFERROR(VLOOKUP(IA1,'5505'!$A:$F,6,FALSE),0)</f>
        <v>0</v>
      </c>
      <c r="IB2" s="5">
        <f>IFERROR(VLOOKUP(IB1,'5505'!$A:$F,6,FALSE),0)</f>
        <v>0</v>
      </c>
      <c r="IC2" s="5">
        <f>IFERROR(VLOOKUP(IC1,'5505'!$A:$F,6,FALSE),0)</f>
        <v>0</v>
      </c>
      <c r="ID2" s="5">
        <f>IFERROR(VLOOKUP(ID1,'5505'!$A:$F,6,FALSE),0)</f>
        <v>0</v>
      </c>
      <c r="IE2" s="5">
        <f>IFERROR(VLOOKUP(IE1,'5505'!$A:$F,6,FALSE),0)</f>
        <v>0</v>
      </c>
      <c r="IF2" s="5">
        <f>IFERROR(VLOOKUP(IF1,'5505'!$A:$F,6,FALSE),0)</f>
        <v>0</v>
      </c>
      <c r="IG2" s="5">
        <f>IFERROR(VLOOKUP(IG1,'5505'!$A:$F,6,FALSE),0)</f>
        <v>0</v>
      </c>
      <c r="IH2" s="5">
        <f>IFERROR(VLOOKUP(IH1,'5505'!$A:$F,6,FALSE),0)</f>
        <v>0</v>
      </c>
      <c r="II2" s="5">
        <f>IFERROR(VLOOKUP(II1,'5505'!$A:$F,6,FALSE),0)</f>
        <v>0</v>
      </c>
      <c r="IJ2" s="5">
        <f>IFERROR(VLOOKUP(IJ1,'5505'!$A:$F,6,FALSE),0)</f>
        <v>0</v>
      </c>
      <c r="IK2" s="5">
        <f>IFERROR(VLOOKUP(IK1,'5505'!$A:$F,6,FALSE),0)</f>
        <v>0</v>
      </c>
      <c r="IL2" s="5">
        <f>IFERROR(VLOOKUP(IL1,'5505'!$A:$F,6,FALSE),0)</f>
        <v>0</v>
      </c>
      <c r="IM2" s="5">
        <f>IFERROR(VLOOKUP(IM1,'5505'!$A:$F,6,FALSE),0)</f>
        <v>0</v>
      </c>
      <c r="IN2" s="5">
        <f>IFERROR(VLOOKUP(IN1,'5505'!$A:$F,6,FALSE),0)</f>
        <v>0</v>
      </c>
      <c r="IO2" s="5">
        <f>IFERROR(VLOOKUP(IO1,'5505'!$A:$F,6,FALSE),0)</f>
        <v>0</v>
      </c>
      <c r="IP2" s="5">
        <f>IFERROR(VLOOKUP(IP1,'5505'!$A:$F,6,FALSE),0)</f>
        <v>0</v>
      </c>
      <c r="IQ2" s="5">
        <f>IFERROR(VLOOKUP(IQ1,'5505'!$A:$F,6,FALSE),0)</f>
        <v>0</v>
      </c>
      <c r="IR2" s="5">
        <f>IFERROR(VLOOKUP(IR1,'5505'!$A:$F,6,FALSE),0)</f>
        <v>0</v>
      </c>
      <c r="IS2" s="5">
        <f>IFERROR(VLOOKUP(IS1,'5505'!$A:$F,6,FALSE),0)</f>
        <v>0</v>
      </c>
      <c r="IT2" s="5">
        <f>IFERROR(VLOOKUP(IT1,'5505'!$A:$F,6,FALSE),0)</f>
        <v>0</v>
      </c>
      <c r="IU2" s="5">
        <f>IFERROR(VLOOKUP(IU1,'5505'!$A:$F,6,FALSE),0)</f>
        <v>0</v>
      </c>
      <c r="IV2" s="5">
        <f>IFERROR(VLOOKUP(IV1,'5505'!$A:$F,6,FALSE),0)</f>
        <v>0</v>
      </c>
      <c r="IW2" s="5">
        <f>IFERROR(VLOOKUP(IW1,'5505'!$A:$F,6,FALSE),0)</f>
        <v>0</v>
      </c>
      <c r="IX2" s="5">
        <f>IFERROR(VLOOKUP(IX1,'5505'!$A:$F,6,FALSE),0)</f>
        <v>0</v>
      </c>
      <c r="IY2" s="5">
        <f>IFERROR(VLOOKUP(IY1,'5505'!$A:$F,6,FALSE),0)</f>
        <v>0</v>
      </c>
      <c r="IZ2" s="5">
        <f>IFERROR(VLOOKUP(IZ1,'5505'!$A:$F,6,FALSE),0)</f>
        <v>0</v>
      </c>
      <c r="JA2" s="5">
        <f>IFERROR(VLOOKUP(JA1,'5505'!$A:$F,6,FALSE),0)</f>
        <v>0</v>
      </c>
      <c r="JB2" s="5">
        <f>IFERROR(VLOOKUP(JB1,'5505'!$A:$F,6,FALSE),0)</f>
        <v>0</v>
      </c>
      <c r="JC2" s="5">
        <f>IFERROR(VLOOKUP(JC1,'5505'!$A:$F,6,FALSE),0)</f>
        <v>0</v>
      </c>
      <c r="JD2" s="5">
        <f>IFERROR(VLOOKUP(JD1,'5505'!$A:$F,6,FALSE),0)</f>
        <v>0</v>
      </c>
      <c r="JE2" s="5">
        <f>IFERROR(VLOOKUP(JE1,'5505'!$A:$F,6,FALSE),0)</f>
        <v>0</v>
      </c>
      <c r="JF2" s="5">
        <f>IFERROR(VLOOKUP(JF1,'5505'!$A:$F,6,FALSE),0)</f>
        <v>0</v>
      </c>
      <c r="JG2" s="5">
        <f>IFERROR(VLOOKUP(JG1,'5505'!$A:$F,6,FALSE),0)</f>
        <v>0</v>
      </c>
      <c r="JH2" s="5">
        <f>IFERROR(VLOOKUP(JH1,'5505'!$A:$F,6,FALSE),0)</f>
        <v>0</v>
      </c>
      <c r="JI2" s="5">
        <f>IFERROR(VLOOKUP(JI1,'5505'!$A:$F,6,FALSE),0)</f>
        <v>0</v>
      </c>
      <c r="JJ2" s="5">
        <f>IFERROR(VLOOKUP(JJ1,'5505'!$A:$F,6,FALSE),0)</f>
        <v>0</v>
      </c>
      <c r="JK2" s="5">
        <f>IFERROR(VLOOKUP(JK1,'5505'!$A:$F,6,FALSE),0)</f>
        <v>0</v>
      </c>
      <c r="JL2" s="5">
        <f>IFERROR(VLOOKUP(JL1,'5505'!$A:$F,6,FALSE),0)</f>
        <v>0</v>
      </c>
      <c r="JM2" s="5">
        <f>IFERROR(VLOOKUP(JM1,'5505'!$A:$F,6,FALSE),0)</f>
        <v>0</v>
      </c>
      <c r="JN2" s="5">
        <f>IFERROR(VLOOKUP(JN1,'5505'!$A:$F,6,FALSE),0)</f>
        <v>0</v>
      </c>
      <c r="JO2" s="5">
        <f>IFERROR(VLOOKUP(JO1,'5505'!$A:$F,6,FALSE),0)</f>
        <v>0</v>
      </c>
      <c r="JP2" s="5">
        <f>IFERROR(VLOOKUP(JP1,'5505'!$A:$F,6,FALSE),0)</f>
        <v>0</v>
      </c>
      <c r="JQ2" s="5">
        <f>IFERROR(VLOOKUP(JQ1,'5505'!$A:$F,6,FALSE),0)</f>
        <v>0</v>
      </c>
      <c r="JR2" s="5">
        <f>IFERROR(VLOOKUP(JR1,'5505'!$A:$F,6,FALSE),0)</f>
        <v>0</v>
      </c>
      <c r="JS2" s="5">
        <f>IFERROR(VLOOKUP(JS1,'5505'!$A:$F,6,FALSE),0)</f>
        <v>0</v>
      </c>
      <c r="JT2" s="5">
        <f>IFERROR(VLOOKUP(JT1,'5505'!$A:$F,6,FALSE),0)</f>
        <v>0</v>
      </c>
      <c r="JU2" s="5">
        <f>IFERROR(VLOOKUP(JU1,'5505'!$A:$F,6,FALSE),0)</f>
        <v>0</v>
      </c>
      <c r="JV2" s="5">
        <f>IFERROR(VLOOKUP(JV1,'5505'!$A:$F,6,FALSE),0)</f>
        <v>0</v>
      </c>
      <c r="JW2" s="5">
        <f>IFERROR(VLOOKUP(JW1,'5505'!$A:$F,6,FALSE),0)</f>
        <v>0</v>
      </c>
      <c r="JX2" s="5">
        <f>IFERROR(VLOOKUP(JX1,'5505'!$A:$F,6,FALSE),0)</f>
        <v>0</v>
      </c>
      <c r="JY2" s="5">
        <f>IFERROR(VLOOKUP(JY1,'5505'!$A:$F,6,FALSE),0)</f>
        <v>0</v>
      </c>
      <c r="JZ2" s="5">
        <f>IFERROR(VLOOKUP(JZ1,'5505'!$A:$F,6,FALSE),0)</f>
        <v>0</v>
      </c>
      <c r="KA2" s="5">
        <f>IFERROR(VLOOKUP(KA1,'5505'!$A:$F,6,FALSE),0)</f>
        <v>0</v>
      </c>
      <c r="KB2" s="5">
        <f>IFERROR(VLOOKUP(KB1,'5505'!$A:$F,6,FALSE),0)</f>
        <v>0</v>
      </c>
      <c r="KC2" s="5">
        <f>IFERROR(VLOOKUP(KC1,'5505'!$A:$F,6,FALSE),0)</f>
        <v>0</v>
      </c>
      <c r="KD2" s="5">
        <f>IFERROR(VLOOKUP(KD1,'5505'!$A:$F,6,FALSE),0)</f>
        <v>0</v>
      </c>
      <c r="KE2" s="5">
        <f>IFERROR(VLOOKUP(KE1,'5505'!$A:$F,6,FALSE),0)</f>
        <v>0</v>
      </c>
      <c r="KF2" s="5">
        <f>IFERROR(VLOOKUP(KF1,'5505'!$A:$F,6,FALSE),0)</f>
        <v>0</v>
      </c>
      <c r="KG2" s="5">
        <f>IFERROR(VLOOKUP(KG1,'5505'!$A:$F,6,FALSE),0)</f>
        <v>0</v>
      </c>
      <c r="KH2" s="5">
        <f>IFERROR(VLOOKUP(KH1,'5505'!$A:$F,6,FALSE),0)</f>
        <v>0</v>
      </c>
      <c r="KI2" s="5">
        <f>IFERROR(VLOOKUP(KI1,'5505'!$A:$F,6,FALSE),0)</f>
        <v>0</v>
      </c>
      <c r="KJ2" s="5">
        <f>IFERROR(VLOOKUP(KJ1,'5505'!$A:$F,6,FALSE),0)</f>
        <v>0</v>
      </c>
      <c r="KK2" s="5">
        <f>IFERROR(VLOOKUP(KK1,'5505'!$A:$F,6,FALSE),0)</f>
        <v>0</v>
      </c>
      <c r="KL2" s="5">
        <f>IFERROR(VLOOKUP(KL1,'5505'!$A:$F,6,FALSE),0)</f>
        <v>0</v>
      </c>
      <c r="KM2" s="5">
        <f>IFERROR(VLOOKUP(KM1,'5505'!$A:$F,6,FALSE),0)</f>
        <v>0</v>
      </c>
      <c r="KN2" s="5">
        <f>IFERROR(VLOOKUP(KN1,'5505'!$A:$F,6,FALSE),0)</f>
        <v>0</v>
      </c>
      <c r="KO2" s="5">
        <f>IFERROR(VLOOKUP(KO1,'5505'!$A:$F,6,FALSE),0)</f>
        <v>0</v>
      </c>
      <c r="KP2" s="5">
        <f>IFERROR(VLOOKUP(KP1,'5505'!$A:$F,6,FALSE),0)</f>
        <v>0</v>
      </c>
      <c r="KQ2" s="5">
        <f>IFERROR(VLOOKUP(KQ1,'5505'!$A:$F,6,FALSE),0)</f>
        <v>0</v>
      </c>
      <c r="KR2" s="5">
        <f>IFERROR(VLOOKUP(KR1,'5505'!$A:$F,6,FALSE),0)</f>
        <v>0</v>
      </c>
      <c r="KS2" s="5">
        <f>IFERROR(VLOOKUP(KS1,'5505'!$A:$F,6,FALSE),0)</f>
        <v>0</v>
      </c>
      <c r="KT2" s="5">
        <f>IFERROR(VLOOKUP(KT1,'5505'!$A:$F,6,FALSE),0)</f>
        <v>0</v>
      </c>
      <c r="KU2" s="5">
        <f>IFERROR(VLOOKUP(KU1,'5505'!$A:$F,6,FALSE),0)</f>
        <v>0</v>
      </c>
      <c r="KV2" s="5">
        <f>IFERROR(VLOOKUP(KV1,'5505'!$A:$F,6,FALSE),0)</f>
        <v>0</v>
      </c>
      <c r="KW2" s="5">
        <f>IFERROR(VLOOKUP(KW1,'5505'!$A:$F,6,FALSE),0)</f>
        <v>0</v>
      </c>
      <c r="KX2" s="5">
        <f>IFERROR(VLOOKUP(KX1,'5505'!$A:$F,6,FALSE),0)</f>
        <v>0</v>
      </c>
      <c r="KY2" s="5">
        <f>IFERROR(VLOOKUP(KY1,'5505'!$A:$F,6,FALSE),0)</f>
        <v>0</v>
      </c>
      <c r="KZ2" s="5">
        <f>IFERROR(VLOOKUP(KZ1,'5505'!$A:$F,6,FALSE),0)</f>
        <v>0</v>
      </c>
      <c r="LA2" s="5">
        <f>IFERROR(VLOOKUP(LA1,'5505'!$A:$F,6,FALSE),0)</f>
        <v>0</v>
      </c>
      <c r="LB2" s="5">
        <f>IFERROR(VLOOKUP(LB1,'5505'!$A:$F,6,FALSE),0)</f>
        <v>0</v>
      </c>
      <c r="LC2" s="5">
        <f>IFERROR(VLOOKUP(LC1,'5505'!$A:$F,6,FALSE),0)</f>
        <v>0</v>
      </c>
      <c r="LD2" s="5">
        <f>IFERROR(VLOOKUP(LD1,'5505'!$A:$F,6,FALSE),0)</f>
        <v>0</v>
      </c>
      <c r="LE2" s="5">
        <f>IFERROR(VLOOKUP(LE1,'5505'!$A:$F,6,FALSE),0)</f>
        <v>0</v>
      </c>
      <c r="LF2" s="5">
        <f>IFERROR(VLOOKUP(LF1,'5505'!$A:$F,6,FALSE),0)</f>
        <v>0</v>
      </c>
      <c r="LG2" s="5">
        <f>IFERROR(VLOOKUP(LG1,'5505'!$A:$F,6,FALSE),0)</f>
        <v>0</v>
      </c>
      <c r="LH2" s="5">
        <f>IFERROR(VLOOKUP(LH1,'5505'!$A:$F,6,FALSE),0)</f>
        <v>0</v>
      </c>
      <c r="LI2" s="5">
        <f>IFERROR(VLOOKUP(LI1,'5505'!$A:$F,6,FALSE),0)</f>
        <v>0</v>
      </c>
      <c r="LJ2" s="5">
        <f>IFERROR(VLOOKUP(LJ1,'5505'!$A:$F,6,FALSE),0)</f>
        <v>0</v>
      </c>
      <c r="LK2" s="5">
        <f>IFERROR(VLOOKUP(LK1,'5505'!$A:$F,6,FALSE),0)</f>
        <v>0</v>
      </c>
      <c r="LL2" s="5">
        <f>IFERROR(VLOOKUP(LL1,'5505'!$A:$F,6,FALSE),0)</f>
        <v>0</v>
      </c>
      <c r="LM2" s="5">
        <f>IFERROR(VLOOKUP(LM1,'5505'!$A:$F,6,FALSE),0)</f>
        <v>0</v>
      </c>
      <c r="LN2" s="5">
        <f>IFERROR(VLOOKUP(LN1,'5505'!$A:$F,6,FALSE),0)</f>
        <v>0</v>
      </c>
      <c r="LO2" s="5">
        <f>IFERROR(VLOOKUP(LO1,'5505'!$A:$F,6,FALSE),0)</f>
        <v>0</v>
      </c>
      <c r="LP2" s="5">
        <f>IFERROR(VLOOKUP(LP1,'5505'!$A:$F,6,FALSE),0)</f>
        <v>0</v>
      </c>
      <c r="LQ2" s="5">
        <f>IFERROR(VLOOKUP(LQ1,'5505'!$A:$F,6,FALSE),0)</f>
        <v>0</v>
      </c>
      <c r="LR2" s="5">
        <f>IFERROR(VLOOKUP(LR1,'5505'!$A:$F,6,FALSE),0)</f>
        <v>0</v>
      </c>
      <c r="LS2" s="5">
        <f>IFERROR(VLOOKUP(LS1,'5505'!$A:$F,6,FALSE),0)</f>
        <v>0</v>
      </c>
      <c r="LT2" s="5">
        <f>IFERROR(VLOOKUP(LT1,'5505'!$A:$F,6,FALSE),0)</f>
        <v>0</v>
      </c>
      <c r="LU2" s="5">
        <f>IFERROR(VLOOKUP(LU1,'5505'!$A:$F,6,FALSE),0)</f>
        <v>0</v>
      </c>
      <c r="LV2" s="5">
        <f>IFERROR(VLOOKUP(LV1,'5505'!$A:$F,6,FALSE),0)</f>
        <v>0</v>
      </c>
      <c r="LW2" s="5">
        <f>IFERROR(VLOOKUP(LW1,'5505'!$A:$F,6,FALSE),0)</f>
        <v>0</v>
      </c>
      <c r="LX2" s="5">
        <f>IFERROR(VLOOKUP(LX1,'5505'!$A:$F,6,FALSE),0)</f>
        <v>0</v>
      </c>
      <c r="LY2" s="5">
        <f>IFERROR(VLOOKUP(LY1,'5505'!$A:$F,6,FALSE),0)</f>
        <v>0</v>
      </c>
      <c r="LZ2" s="5">
        <f>IFERROR(VLOOKUP(LZ1,'5505'!$A:$F,6,FALSE),0)</f>
        <v>0</v>
      </c>
      <c r="MA2" s="5">
        <f>IFERROR(VLOOKUP(MA1,'5505'!$A:$F,6,FALSE),0)</f>
        <v>0</v>
      </c>
      <c r="MB2" s="5">
        <f>IFERROR(VLOOKUP(MB1,'5505'!$A:$F,6,FALSE),0)</f>
        <v>0</v>
      </c>
      <c r="MC2" s="5">
        <f>IFERROR(VLOOKUP(MC1,'5505'!$A:$F,6,FALSE),0)</f>
        <v>0</v>
      </c>
      <c r="MD2" s="5">
        <f>IFERROR(VLOOKUP(MD1,'5505'!$A:$F,6,FALSE),0)</f>
        <v>0</v>
      </c>
      <c r="ME2" s="5">
        <f>IFERROR(VLOOKUP(ME1,'5505'!$A:$F,6,FALSE),0)</f>
        <v>0</v>
      </c>
      <c r="MF2" s="5">
        <f>IFERROR(VLOOKUP(MF1,'5505'!$A:$F,6,FALSE),0)</f>
        <v>0</v>
      </c>
      <c r="MG2" s="5">
        <f>IFERROR(VLOOKUP(MG1,'5505'!$A:$F,6,FALSE),0)</f>
        <v>0</v>
      </c>
      <c r="MH2" s="5">
        <f>IFERROR(VLOOKUP(MH1,'5505'!$A:$F,6,FALSE),0)</f>
        <v>0</v>
      </c>
      <c r="MI2" s="5">
        <f>IFERROR(VLOOKUP(MI1,'5505'!$A:$F,6,FALSE),0)</f>
        <v>0</v>
      </c>
      <c r="MJ2" s="5">
        <f>IFERROR(VLOOKUP(MJ1,'5505'!$A:$F,6,FALSE),0)</f>
        <v>0</v>
      </c>
      <c r="MK2" s="5">
        <f>IFERROR(VLOOKUP(MK1,'5505'!$A:$F,6,FALSE),0)</f>
        <v>0</v>
      </c>
      <c r="ML2" s="5">
        <f>IFERROR(VLOOKUP(ML1,'5505'!$A:$F,6,FALSE),0)</f>
        <v>0</v>
      </c>
      <c r="MM2" s="5">
        <f>IFERROR(VLOOKUP(MM1,'5505'!$A:$F,6,FALSE),0)</f>
        <v>0</v>
      </c>
      <c r="MN2" s="5">
        <f>IFERROR(VLOOKUP(MN1,'5505'!$A:$F,6,FALSE),0)</f>
        <v>0</v>
      </c>
      <c r="MO2" s="5">
        <f>IFERROR(VLOOKUP(MO1,'5505'!$A:$F,6,FALSE),0)</f>
        <v>0</v>
      </c>
      <c r="MP2" s="5">
        <f>IFERROR(VLOOKUP(MP1,'5505'!$A:$F,6,FALSE),0)</f>
        <v>0</v>
      </c>
      <c r="MQ2" s="5">
        <f>IFERROR(VLOOKUP(MQ1,'5505'!$A:$F,6,FALSE),0)</f>
        <v>0</v>
      </c>
      <c r="MR2" s="5">
        <f>IFERROR(VLOOKUP(MR1,'5505'!$A:$F,6,FALSE),0)</f>
        <v>0</v>
      </c>
      <c r="MS2" s="5">
        <f>IFERROR(VLOOKUP(MS1,'5505'!$A:$F,6,FALSE),0)</f>
        <v>0</v>
      </c>
      <c r="MT2" s="5">
        <f>IFERROR(VLOOKUP(MT1,'5505'!$A:$F,6,FALSE),0)</f>
        <v>0</v>
      </c>
      <c r="MU2" s="5">
        <f>IFERROR(VLOOKUP(MU1,'5505'!$A:$F,6,FALSE),0)</f>
        <v>0</v>
      </c>
      <c r="MV2" s="5">
        <f>IFERROR(VLOOKUP(MV1,'5505'!$A:$F,6,FALSE),0)</f>
        <v>0</v>
      </c>
      <c r="MW2" s="5">
        <f>IFERROR(VLOOKUP(MW1,'5505'!$A:$F,6,FALSE),0)</f>
        <v>0</v>
      </c>
      <c r="MX2" s="5">
        <f>IFERROR(VLOOKUP(MX1,'5505'!$A:$F,6,FALSE),0)</f>
        <v>0</v>
      </c>
      <c r="MY2" s="5">
        <f>IFERROR(VLOOKUP(MY1,'5505'!$A:$F,6,FALSE),0)</f>
        <v>0</v>
      </c>
      <c r="MZ2" s="5">
        <f>IFERROR(VLOOKUP(MZ1,'5505'!$A:$F,6,FALSE),0)</f>
        <v>0</v>
      </c>
      <c r="NA2" s="5">
        <f>IFERROR(VLOOKUP(NA1,'5505'!$A:$F,6,FALSE),0)</f>
        <v>0</v>
      </c>
      <c r="NB2" s="5">
        <f>IFERROR(VLOOKUP(NB1,'5505'!$A:$F,6,FALSE),0)</f>
        <v>0</v>
      </c>
      <c r="NC2" s="5">
        <f>IFERROR(VLOOKUP(NC1,'5505'!$A:$F,6,FALSE),0)</f>
        <v>0</v>
      </c>
      <c r="ND2" s="5">
        <f>IFERROR(VLOOKUP(ND1,'5505'!$A:$F,6,FALSE),0)</f>
        <v>0</v>
      </c>
      <c r="NE2" s="5">
        <f>IFERROR(VLOOKUP(NE1,'5505'!$A:$F,6,FALSE),0)</f>
        <v>0</v>
      </c>
      <c r="NF2" s="5">
        <f>IFERROR(VLOOKUP(NF1,'5505'!$A:$F,6,FALSE),0)</f>
        <v>0</v>
      </c>
      <c r="NG2" s="5">
        <f>IFERROR(VLOOKUP(NG1,'5505'!$A:$F,6,FALSE),0)</f>
        <v>0</v>
      </c>
      <c r="NH2" s="5">
        <f>IFERROR(VLOOKUP(NH1,'5505'!$A:$F,6,FALSE),0)</f>
        <v>0</v>
      </c>
      <c r="NI2" s="5">
        <f>IFERROR(VLOOKUP(NI1,'5505'!$A:$F,6,FALSE),0)</f>
        <v>0</v>
      </c>
      <c r="NJ2" s="5">
        <f>IFERROR(VLOOKUP(NJ1,'5505'!$A:$F,6,FALSE),0)</f>
        <v>0</v>
      </c>
      <c r="NK2" s="5">
        <f>IFERROR(VLOOKUP(NK1,'5505'!$A:$F,6,FALSE),0)</f>
        <v>0</v>
      </c>
      <c r="NL2" s="5">
        <f>IFERROR(VLOOKUP(NL1,'5505'!$A:$F,6,FALSE),0)</f>
        <v>0</v>
      </c>
      <c r="NM2" s="5">
        <f>IFERROR(VLOOKUP(NM1,'5505'!$A:$F,6,FALSE),0)</f>
        <v>0</v>
      </c>
      <c r="NN2" s="5">
        <f>IFERROR(VLOOKUP(NN1,'5505'!$A:$F,6,FALSE),0)</f>
        <v>0</v>
      </c>
      <c r="NO2" s="5">
        <f>IFERROR(VLOOKUP(NO1,'5505'!$A:$F,6,FALSE),0)</f>
        <v>0</v>
      </c>
      <c r="NP2" s="5">
        <f>IFERROR(VLOOKUP(NP1,'5505'!$A:$F,6,FALSE),0)</f>
        <v>0</v>
      </c>
      <c r="NQ2" s="5">
        <f>IFERROR(VLOOKUP(NQ1,'5505'!$A:$F,6,FALSE),0)</f>
        <v>0</v>
      </c>
      <c r="NR2" s="5">
        <f>IFERROR(VLOOKUP(NR1,'5505'!$A:$F,6,FALSE),0)</f>
        <v>0</v>
      </c>
      <c r="NS2" s="5">
        <f>IFERROR(VLOOKUP(NS1,'5505'!$A:$F,6,FALSE),0)</f>
        <v>0</v>
      </c>
      <c r="NT2" s="5">
        <f>IFERROR(VLOOKUP(NT1,'5505'!$A:$F,6,FALSE),0)</f>
        <v>0</v>
      </c>
      <c r="NU2" s="5">
        <f>IFERROR(VLOOKUP(NU1,'5505'!$A:$F,6,FALSE),0)</f>
        <v>0</v>
      </c>
      <c r="NV2" s="5">
        <f>IFERROR(VLOOKUP(NV1,'5505'!$A:$F,6,FALSE),0)</f>
        <v>0</v>
      </c>
      <c r="NW2" s="5">
        <f>IFERROR(VLOOKUP(NW1,'5505'!$A:$F,6,FALSE),0)</f>
        <v>0</v>
      </c>
      <c r="NX2" s="5">
        <f>IFERROR(VLOOKUP(NX1,'5505'!$A:$F,6,FALSE),0)</f>
        <v>0</v>
      </c>
      <c r="NY2" s="5">
        <f>IFERROR(VLOOKUP(NY1,'5505'!$A:$F,6,FALSE),0)</f>
        <v>0</v>
      </c>
      <c r="NZ2" s="5">
        <f>IFERROR(VLOOKUP(NZ1,'5505'!$A:$F,6,FALSE),0)</f>
        <v>0</v>
      </c>
      <c r="OA2" s="5">
        <f>IFERROR(VLOOKUP(OA1,'5505'!$A:$F,6,FALSE),0)</f>
        <v>0</v>
      </c>
      <c r="OB2" s="5">
        <f>IFERROR(VLOOKUP(OB1,'5505'!$A:$F,6,FALSE),0)</f>
        <v>0</v>
      </c>
      <c r="OC2" s="5">
        <f>IFERROR(VLOOKUP(OC1,'5505'!$A:$F,6,FALSE),0)</f>
        <v>0</v>
      </c>
      <c r="OD2" s="5">
        <f>IFERROR(VLOOKUP(OD1,'5505'!$A:$F,6,FALSE),0)</f>
        <v>0</v>
      </c>
      <c r="OE2" s="5">
        <f>IFERROR(VLOOKUP(OE1,'5505'!$A:$F,6,FALSE),0)</f>
        <v>0</v>
      </c>
      <c r="OF2" s="5">
        <f>IFERROR(VLOOKUP(OF1,'5505'!$A:$F,6,FALSE),0)</f>
        <v>0</v>
      </c>
      <c r="OG2" s="5">
        <f>IFERROR(VLOOKUP(OG1,'5505'!$A:$F,6,FALSE),0)</f>
        <v>0</v>
      </c>
      <c r="OH2" s="5">
        <f>IFERROR(VLOOKUP(OH1,'5505'!$A:$F,6,FALSE),0)</f>
        <v>0</v>
      </c>
      <c r="OI2" s="5">
        <f>IFERROR(VLOOKUP(OI1,'5505'!$A:$F,6,FALSE),0)</f>
        <v>0</v>
      </c>
      <c r="OJ2" s="5">
        <f>IFERROR(VLOOKUP(OJ1,'5505'!$A:$F,6,FALSE),0)</f>
        <v>0</v>
      </c>
      <c r="OK2" s="5">
        <f>IFERROR(VLOOKUP(OK1,'5505'!$A:$F,6,FALSE),0)</f>
        <v>0</v>
      </c>
      <c r="OL2" s="5">
        <f>IFERROR(VLOOKUP(OL1,'5505'!$A:$F,6,FALSE),0)</f>
        <v>0</v>
      </c>
      <c r="OM2" s="5">
        <f>IFERROR(VLOOKUP(OM1,'5505'!$A:$F,6,FALSE),0)</f>
        <v>0</v>
      </c>
      <c r="ON2" s="5">
        <f>IFERROR(VLOOKUP(ON1,'5505'!$A:$F,6,FALSE),0)</f>
        <v>0</v>
      </c>
      <c r="OO2" s="5">
        <f>IFERROR(VLOOKUP(OO1,'5505'!$A:$F,6,FALSE),0)</f>
        <v>0</v>
      </c>
      <c r="OP2" s="5">
        <f>IFERROR(VLOOKUP(OP1,'5505'!$A:$F,6,FALSE),0)</f>
        <v>0</v>
      </c>
      <c r="OQ2" s="5">
        <f>IFERROR(VLOOKUP(OQ1,'5505'!$A:$F,6,FALSE),0)</f>
        <v>0</v>
      </c>
      <c r="OR2" s="5">
        <f>IFERROR(VLOOKUP(OR1,'5505'!$A:$F,6,FALSE),0)</f>
        <v>0</v>
      </c>
      <c r="OS2" s="5">
        <f>IFERROR(VLOOKUP(OS1,'5505'!$A:$F,6,FALSE),0)</f>
        <v>0</v>
      </c>
      <c r="OT2" s="5">
        <f>IFERROR(VLOOKUP(OT1,'5505'!$A:$F,6,FALSE),0)</f>
        <v>0</v>
      </c>
      <c r="OU2" s="5">
        <f>IFERROR(VLOOKUP(OU1,'5505'!$A:$F,6,FALSE),0)</f>
        <v>0</v>
      </c>
      <c r="OV2" s="5">
        <f>IFERROR(VLOOKUP(OV1,'5505'!$A:$F,6,FALSE),0)</f>
        <v>0</v>
      </c>
      <c r="OW2" s="5">
        <f>IFERROR(VLOOKUP(OW1,'5505'!$A:$F,6,FALSE),0)</f>
        <v>0</v>
      </c>
      <c r="OX2" s="5">
        <f>IFERROR(VLOOKUP(OX1,'5505'!$A:$F,6,FALSE),0)</f>
        <v>0</v>
      </c>
      <c r="OY2" s="5">
        <f>IFERROR(VLOOKUP(OY1,'5505'!$A:$F,6,FALSE),0)</f>
        <v>0</v>
      </c>
      <c r="OZ2" s="5">
        <f>IFERROR(VLOOKUP(OZ1,'5505'!$A:$F,6,FALSE),0)</f>
        <v>0</v>
      </c>
      <c r="PA2" s="5">
        <f>IFERROR(VLOOKUP(PA1,'5505'!$A:$F,6,FALSE),0)</f>
        <v>0</v>
      </c>
      <c r="PB2" s="5">
        <f>IFERROR(VLOOKUP(PB1,'5505'!$A:$F,6,FALSE),0)</f>
        <v>0</v>
      </c>
      <c r="PC2" s="5">
        <f>IFERROR(VLOOKUP(PC1,'5505'!$A:$F,6,FALSE),0)</f>
        <v>0</v>
      </c>
      <c r="PD2" s="5">
        <f>IFERROR(VLOOKUP(PD1,'5505'!$A:$F,6,FALSE),0)</f>
        <v>0</v>
      </c>
      <c r="PE2" s="5">
        <f>IFERROR(VLOOKUP(PE1,'5505'!$A:$F,6,FALSE),0)</f>
        <v>0</v>
      </c>
      <c r="PF2" s="5">
        <f>IFERROR(VLOOKUP(PF1,'5505'!$A:$F,6,FALSE),0)</f>
        <v>0</v>
      </c>
      <c r="PG2" s="5">
        <f>IFERROR(VLOOKUP(PG1,'5505'!$A:$F,6,FALSE),0)</f>
        <v>0</v>
      </c>
      <c r="PH2" s="5">
        <f>IFERROR(VLOOKUP(PH1,'5505'!$A:$F,6,FALSE),0)</f>
        <v>0</v>
      </c>
      <c r="PI2" s="5">
        <f>IFERROR(VLOOKUP(PI1,'5505'!$A:$F,6,FALSE),0)</f>
        <v>0</v>
      </c>
      <c r="PJ2" s="5">
        <f>IFERROR(VLOOKUP(PJ1,'5505'!$A:$F,6,FALSE),0)</f>
        <v>0</v>
      </c>
      <c r="PK2" s="5">
        <f>IFERROR(VLOOKUP(PK1,'5505'!$A:$F,6,FALSE),0)</f>
        <v>0</v>
      </c>
      <c r="PL2" s="5">
        <f>IFERROR(VLOOKUP(PL1,'5505'!$A:$F,6,FALSE),0)</f>
        <v>0</v>
      </c>
      <c r="PM2" s="5">
        <f>IFERROR(VLOOKUP(PM1,'5505'!$A:$F,6,FALSE),0)</f>
        <v>0</v>
      </c>
      <c r="PN2" s="5">
        <f>IFERROR(VLOOKUP(PN1,'5505'!$A:$F,6,FALSE),0)</f>
        <v>0</v>
      </c>
      <c r="PO2" s="5">
        <f>IFERROR(VLOOKUP(PO1,'5505'!$A:$F,6,FALSE),0)</f>
        <v>0</v>
      </c>
      <c r="PP2" s="5">
        <f>IFERROR(VLOOKUP(PP1,'5505'!$A:$F,6,FALSE),0)</f>
        <v>0</v>
      </c>
      <c r="PQ2" s="5">
        <f>IFERROR(VLOOKUP(PQ1,'5505'!$A:$F,6,FALSE),0)</f>
        <v>0</v>
      </c>
      <c r="PR2" s="5">
        <f>IFERROR(VLOOKUP(PR1,'5505'!$A:$F,6,FALSE),0)</f>
        <v>0</v>
      </c>
      <c r="PS2" s="5">
        <f>IFERROR(VLOOKUP(PS1,'5505'!$A:$F,6,FALSE),0)</f>
        <v>0</v>
      </c>
      <c r="PT2" s="5">
        <f>IFERROR(VLOOKUP(PT1,'5505'!$A:$F,6,FALSE),0)</f>
        <v>0</v>
      </c>
      <c r="PU2" s="5">
        <f>IFERROR(VLOOKUP(PU1,'5505'!$A:$F,6,FALSE),0)</f>
        <v>0</v>
      </c>
      <c r="PV2" s="5">
        <f>IFERROR(VLOOKUP(PV1,'5505'!$A:$F,6,FALSE),0)</f>
        <v>0</v>
      </c>
      <c r="PW2" s="5">
        <f>IFERROR(VLOOKUP(PW1,'5505'!$A:$F,6,FALSE),0)</f>
        <v>0</v>
      </c>
      <c r="PX2" s="5">
        <f>IFERROR(VLOOKUP(PX1,'5505'!$A:$F,6,FALSE),0)</f>
        <v>0</v>
      </c>
      <c r="PY2" s="5">
        <f>IFERROR(VLOOKUP(PY1,'5505'!$A:$F,6,FALSE),0)</f>
        <v>0</v>
      </c>
      <c r="PZ2" s="5">
        <f>IFERROR(VLOOKUP(PZ1,'5505'!$A:$F,6,FALSE),0)</f>
        <v>0</v>
      </c>
      <c r="QA2" s="5">
        <f>IFERROR(VLOOKUP(QA1,'5505'!$A:$F,6,FALSE),0)</f>
        <v>0</v>
      </c>
      <c r="QB2" s="5">
        <f>IFERROR(VLOOKUP(QB1,'5505'!$A:$F,6,FALSE),0)</f>
        <v>0</v>
      </c>
      <c r="QC2" s="5">
        <f>IFERROR(VLOOKUP(QC1,'5505'!$A:$F,6,FALSE),0)</f>
        <v>0</v>
      </c>
      <c r="QD2" s="5">
        <f>IFERROR(VLOOKUP(QD1,'5505'!$A:$F,6,FALSE),0)</f>
        <v>0</v>
      </c>
      <c r="QE2" s="5">
        <f>IFERROR(VLOOKUP(QE1,'5505'!$A:$F,6,FALSE),0)</f>
        <v>0</v>
      </c>
      <c r="QF2" s="5">
        <f>IFERROR(VLOOKUP(QF1,'5505'!$A:$F,6,FALSE),0)</f>
        <v>0</v>
      </c>
      <c r="QG2" s="5">
        <f>IFERROR(VLOOKUP(QG1,'5505'!$A:$F,6,FALSE),0)</f>
        <v>0</v>
      </c>
      <c r="QH2" s="5">
        <f>IFERROR(VLOOKUP(QH1,'5505'!$A:$F,6,FALSE),0)</f>
        <v>0</v>
      </c>
      <c r="QI2" s="5">
        <f>IFERROR(VLOOKUP(QI1,'5505'!$A:$F,6,FALSE),0)</f>
        <v>0</v>
      </c>
      <c r="QJ2" s="5">
        <f>IFERROR(VLOOKUP(QJ1,'5505'!$A:$F,6,FALSE),0)</f>
        <v>0</v>
      </c>
      <c r="QK2" s="5">
        <f>IFERROR(VLOOKUP(QK1,'5505'!$A:$F,6,FALSE),0)</f>
        <v>0</v>
      </c>
      <c r="QL2" s="5">
        <f>IFERROR(VLOOKUP(QL1,'5505'!$A:$F,6,FALSE),0)</f>
        <v>0</v>
      </c>
      <c r="QM2" s="5">
        <f>IFERROR(VLOOKUP(QM1,'5505'!$A:$F,6,FALSE),0)</f>
        <v>0</v>
      </c>
      <c r="QN2" s="5">
        <f>IFERROR(VLOOKUP(QN1,'5505'!$A:$F,6,FALSE),0)</f>
        <v>0</v>
      </c>
      <c r="QO2" s="5">
        <f>IFERROR(VLOOKUP(QO1,'5505'!$A:$F,6,FALSE),0)</f>
        <v>0</v>
      </c>
      <c r="QP2" s="5">
        <f>IFERROR(VLOOKUP(QP1,'5505'!$A:$F,6,FALSE),0)</f>
        <v>0</v>
      </c>
      <c r="QQ2" s="5">
        <f>IFERROR(VLOOKUP(QQ1,'5505'!$A:$F,6,FALSE),0)</f>
        <v>0</v>
      </c>
      <c r="QR2" s="5">
        <f>IFERROR(VLOOKUP(QR1,'5505'!$A:$F,6,FALSE),0)</f>
        <v>0</v>
      </c>
      <c r="QS2" s="5">
        <f>IFERROR(VLOOKUP(QS1,'5505'!$A:$F,6,FALSE),0)</f>
        <v>0</v>
      </c>
      <c r="QT2" s="5">
        <f>IFERROR(VLOOKUP(QT1,'5505'!$A:$F,6,FALSE),0)</f>
        <v>0</v>
      </c>
      <c r="QU2" s="5">
        <f>IFERROR(VLOOKUP(QU1,'5505'!$A:$F,6,FALSE),0)</f>
        <v>0</v>
      </c>
      <c r="QV2" s="5">
        <f>IFERROR(VLOOKUP(QV1,'5505'!$A:$F,6,FALSE),0)</f>
        <v>0</v>
      </c>
      <c r="QW2" s="5">
        <f>IFERROR(VLOOKUP(QW1,'5505'!$A:$F,6,FALSE),0)</f>
        <v>0</v>
      </c>
      <c r="QX2" s="5">
        <f>IFERROR(VLOOKUP(QX1,'5505'!$A:$F,6,FALSE),0)</f>
        <v>0</v>
      </c>
      <c r="QY2" s="5">
        <f>IFERROR(VLOOKUP(QY1,'5505'!$A:$F,6,FALSE),0)</f>
        <v>0</v>
      </c>
      <c r="QZ2" s="5">
        <f>IFERROR(VLOOKUP(QZ1,'5505'!$A:$F,6,FALSE),0)</f>
        <v>0</v>
      </c>
      <c r="RA2" s="5">
        <f>IFERROR(VLOOKUP(RA1,'5505'!$A:$F,6,FALSE),0)</f>
        <v>0</v>
      </c>
      <c r="RB2" s="5">
        <f>IFERROR(VLOOKUP(RB1,'5505'!$A:$F,6,FALSE),0)</f>
        <v>0</v>
      </c>
      <c r="RC2" s="5">
        <f>IFERROR(VLOOKUP(RC1,'5505'!$A:$F,6,FALSE),0)</f>
        <v>0</v>
      </c>
      <c r="RD2" s="5">
        <f>IFERROR(VLOOKUP(RD1,'5505'!$A:$F,6,FALSE),0)</f>
        <v>0</v>
      </c>
      <c r="RE2" s="5">
        <f>IFERROR(VLOOKUP(RE1,'5505'!$A:$F,6,FALSE),0)</f>
        <v>0</v>
      </c>
      <c r="RF2" s="5">
        <f>IFERROR(VLOOKUP(RF1,'5505'!$A:$F,6,FALSE),0)</f>
        <v>0</v>
      </c>
      <c r="RG2" s="5">
        <f>IFERROR(VLOOKUP(RG1,'5505'!$A:$F,6,FALSE),0)</f>
        <v>0</v>
      </c>
      <c r="RH2" s="5">
        <f>IFERROR(VLOOKUP(RH1,'5505'!$A:$F,6,FALSE),0)</f>
        <v>0</v>
      </c>
      <c r="RI2" s="5">
        <f>IFERROR(VLOOKUP(RI1,'5505'!$A:$F,6,FALSE),0)</f>
        <v>0</v>
      </c>
      <c r="RJ2" s="5">
        <f>IFERROR(VLOOKUP(RJ1,'5505'!$A:$F,6,FALSE),0)</f>
        <v>0</v>
      </c>
      <c r="RK2" s="5">
        <f>IFERROR(VLOOKUP(RK1,'5505'!$A:$F,6,FALSE),0)</f>
        <v>0</v>
      </c>
      <c r="RL2" s="5">
        <f>IFERROR(VLOOKUP(RL1,'5505'!$A:$F,6,FALSE),0)</f>
        <v>0</v>
      </c>
      <c r="RM2" s="5">
        <f>IFERROR(VLOOKUP(RM1,'5505'!$A:$F,6,FALSE),0)</f>
        <v>0</v>
      </c>
      <c r="RN2" s="5">
        <f>IFERROR(VLOOKUP(RN1,'5505'!$A:$F,6,FALSE),0)</f>
        <v>0</v>
      </c>
      <c r="RO2" s="5">
        <f>IFERROR(VLOOKUP(RO1,'5505'!$A:$F,6,FALSE),0)</f>
        <v>0</v>
      </c>
      <c r="RP2" s="5">
        <f>IFERROR(VLOOKUP(RP1,'5505'!$A:$F,6,FALSE),0)</f>
        <v>0</v>
      </c>
      <c r="RQ2" s="5">
        <f>IFERROR(VLOOKUP(RQ1,'5505'!$A:$F,6,FALSE),0)</f>
        <v>0</v>
      </c>
      <c r="RR2" s="5">
        <f>IFERROR(VLOOKUP(RR1,'5505'!$A:$F,6,FALSE),0)</f>
        <v>0</v>
      </c>
      <c r="RS2" s="5">
        <f>IFERROR(VLOOKUP(RS1,'5505'!$A:$F,6,FALSE),0)</f>
        <v>0</v>
      </c>
      <c r="RT2" s="5">
        <f>IFERROR(VLOOKUP(RT1,'5505'!$A:$F,6,FALSE),0)</f>
        <v>0</v>
      </c>
      <c r="RU2" s="5">
        <f>IFERROR(VLOOKUP(RU1,'5505'!$A:$F,6,FALSE),0)</f>
        <v>0</v>
      </c>
      <c r="RV2" s="5">
        <f>IFERROR(VLOOKUP(RV1,'5505'!$A:$F,6,FALSE),0)</f>
        <v>0</v>
      </c>
      <c r="RW2" s="5">
        <f>IFERROR(VLOOKUP(RW1,'5505'!$A:$F,6,FALSE),0)</f>
        <v>0</v>
      </c>
      <c r="RX2" s="5">
        <f>IFERROR(VLOOKUP(RX1,'5505'!$A:$F,6,FALSE),0)</f>
        <v>0</v>
      </c>
      <c r="RY2" s="5">
        <f>IFERROR(VLOOKUP(RY1,'5505'!$A:$F,6,FALSE),0)</f>
        <v>0</v>
      </c>
      <c r="RZ2" s="5">
        <f>IFERROR(VLOOKUP(RZ1,'5505'!$A:$F,6,FALSE),0)</f>
        <v>0</v>
      </c>
      <c r="SA2" s="5">
        <f>IFERROR(VLOOKUP(SA1,'5505'!$A:$F,6,FALSE),0)</f>
        <v>0</v>
      </c>
      <c r="SB2" s="5">
        <f>IFERROR(VLOOKUP(SB1,'5505'!$A:$F,6,FALSE),0)</f>
        <v>0</v>
      </c>
      <c r="SC2" s="5">
        <f>IFERROR(VLOOKUP(SC1,'5505'!$A:$F,6,FALSE),0)</f>
        <v>0</v>
      </c>
      <c r="SD2" s="5">
        <f>IFERROR(VLOOKUP(SD1,'5505'!$A:$F,6,FALSE),0)</f>
        <v>0</v>
      </c>
      <c r="SE2" s="5">
        <f>IFERROR(VLOOKUP(SE1,'5505'!$A:$F,6,FALSE),0)</f>
        <v>0</v>
      </c>
      <c r="SF2" s="5">
        <f>IFERROR(VLOOKUP(SF1,'5505'!$A:$F,6,FALSE),0)</f>
        <v>0</v>
      </c>
      <c r="SG2" s="5">
        <f>IFERROR(VLOOKUP(SG1,'5505'!$A:$F,6,FALSE),0)</f>
        <v>0</v>
      </c>
      <c r="SH2" s="5">
        <f>IFERROR(VLOOKUP(SH1,'5505'!$A:$F,6,FALSE),0)</f>
        <v>0</v>
      </c>
      <c r="SI2" s="5">
        <f>IFERROR(VLOOKUP(SI1,'5505'!$A:$F,6,FALSE),0)</f>
        <v>0</v>
      </c>
      <c r="SJ2" s="5">
        <f>IFERROR(VLOOKUP(SJ1,'5505'!$A:$F,6,FALSE),0)</f>
        <v>0</v>
      </c>
      <c r="SK2" s="5">
        <f>IFERROR(VLOOKUP(SK1,'5505'!$A:$F,6,FALSE),0)</f>
        <v>0</v>
      </c>
      <c r="SL2" s="5">
        <f>IFERROR(VLOOKUP(SL1,'5505'!$A:$F,6,FALSE),0)</f>
        <v>0</v>
      </c>
      <c r="SM2" s="5">
        <f>IFERROR(VLOOKUP(SM1,'5505'!$A:$F,6,FALSE),0)</f>
        <v>0</v>
      </c>
      <c r="SN2" s="5">
        <f>IFERROR(VLOOKUP(SN1,'5505'!$A:$F,6,FALSE),0)</f>
        <v>0</v>
      </c>
      <c r="SO2" s="5">
        <f>IFERROR(VLOOKUP(SO1,'5505'!$A:$F,6,FALSE),0)</f>
        <v>0</v>
      </c>
      <c r="SP2" s="5">
        <f>IFERROR(VLOOKUP(SP1,'5505'!$A:$F,6,FALSE),0)</f>
        <v>0</v>
      </c>
      <c r="SQ2" s="5">
        <f>IFERROR(VLOOKUP(SQ1,'5505'!$A:$F,6,FALSE),0)</f>
        <v>0</v>
      </c>
      <c r="SR2" s="5">
        <f>IFERROR(VLOOKUP(SR1,'5505'!$A:$F,6,FALSE),0)</f>
        <v>0</v>
      </c>
      <c r="SS2" s="5">
        <f>IFERROR(VLOOKUP(SS1,'5505'!$A:$F,6,FALSE),0)</f>
        <v>0</v>
      </c>
      <c r="ST2" s="5">
        <f>IFERROR(VLOOKUP(ST1,'5505'!$A:$F,6,FALSE),0)</f>
        <v>0</v>
      </c>
      <c r="SU2" s="5">
        <f>IFERROR(VLOOKUP(SU1,'5505'!$A:$F,6,FALSE),0)</f>
        <v>0</v>
      </c>
      <c r="SV2" s="5">
        <f>IFERROR(VLOOKUP(SV1,'5505'!$A:$F,6,FALSE),0)</f>
        <v>0</v>
      </c>
      <c r="SW2" s="5">
        <f>IFERROR(VLOOKUP(SW1,'5505'!$A:$F,6,FALSE),0)</f>
        <v>0</v>
      </c>
      <c r="SX2" s="5">
        <f>IFERROR(VLOOKUP(SX1,'5505'!$A:$F,6,FALSE),0)</f>
        <v>0</v>
      </c>
      <c r="SY2" s="5">
        <f>IFERROR(VLOOKUP(SY1,'5505'!$A:$F,6,FALSE),0)</f>
        <v>0</v>
      </c>
      <c r="SZ2" s="5">
        <f>IFERROR(VLOOKUP(SZ1,'5505'!$A:$F,6,FALSE),0)</f>
        <v>0</v>
      </c>
      <c r="TA2" s="5">
        <f>IFERROR(VLOOKUP(TA1,'5505'!$A:$F,6,FALSE),0)</f>
        <v>0</v>
      </c>
      <c r="TB2" s="5">
        <f>IFERROR(VLOOKUP(TB1,'5505'!$A:$F,6,FALSE),0)</f>
        <v>0</v>
      </c>
      <c r="TC2" s="5">
        <f>IFERROR(VLOOKUP(TC1,'5505'!$A:$F,6,FALSE),0)</f>
        <v>0</v>
      </c>
      <c r="TD2" s="5">
        <f>IFERROR(VLOOKUP(TD1,'5505'!$A:$F,6,FALSE),0)</f>
        <v>0</v>
      </c>
      <c r="TE2" s="5">
        <f>IFERROR(VLOOKUP(TE1,'5505'!$A:$F,6,FALSE),0)</f>
        <v>0</v>
      </c>
      <c r="TF2" s="5">
        <f>IFERROR(VLOOKUP(TF1,'5505'!$A:$F,6,FALSE),0)</f>
        <v>0</v>
      </c>
      <c r="TG2" s="5">
        <f>IFERROR(VLOOKUP(TG1,'5505'!$A:$F,6,FALSE),0)</f>
        <v>0</v>
      </c>
      <c r="TH2" s="5">
        <f>IFERROR(VLOOKUP(TH1,'5505'!$A:$F,6,FALSE),0)</f>
        <v>0</v>
      </c>
      <c r="TI2" s="5">
        <f>IFERROR(VLOOKUP(TI1,'5505'!$A:$F,6,FALSE),0)</f>
        <v>0</v>
      </c>
      <c r="TJ2" s="5">
        <f>IFERROR(VLOOKUP(TJ1,'5505'!$A:$F,6,FALSE),0)</f>
        <v>0</v>
      </c>
      <c r="TK2" s="5">
        <f>IFERROR(VLOOKUP(TK1,'5505'!$A:$F,6,FALSE),0)</f>
        <v>0</v>
      </c>
      <c r="TL2" s="5">
        <f>IFERROR(VLOOKUP(TL1,'5505'!$A:$F,6,FALSE),0)</f>
        <v>0</v>
      </c>
      <c r="TM2" s="5">
        <f>IFERROR(VLOOKUP(TM1,'5505'!$A:$F,6,FALSE),0)</f>
        <v>0</v>
      </c>
      <c r="TN2" s="5">
        <f>IFERROR(VLOOKUP(TN1,'5505'!$A:$F,6,FALSE),0)</f>
        <v>0</v>
      </c>
      <c r="TO2" s="5">
        <f>IFERROR(VLOOKUP(TO1,'5505'!$A:$F,6,FALSE),0)</f>
        <v>0</v>
      </c>
      <c r="TP2" s="5">
        <f>IFERROR(VLOOKUP(TP1,'5505'!$A:$F,6,FALSE),0)</f>
        <v>0</v>
      </c>
      <c r="TQ2" s="5">
        <f>IFERROR(VLOOKUP(TQ1,'5505'!$A:$F,6,FALSE),0)</f>
        <v>0</v>
      </c>
      <c r="TR2" s="5">
        <f>IFERROR(VLOOKUP(TR1,'5505'!$A:$F,6,FALSE),0)</f>
        <v>0</v>
      </c>
      <c r="TS2" s="5">
        <f>IFERROR(VLOOKUP(TS1,'5505'!$A:$F,6,FALSE),0)</f>
        <v>0</v>
      </c>
      <c r="TT2" s="5">
        <f>IFERROR(VLOOKUP(TT1,'5505'!$A:$F,6,FALSE),0)</f>
        <v>0</v>
      </c>
      <c r="TU2" s="5">
        <f>IFERROR(VLOOKUP(TU1,'5505'!$A:$F,6,FALSE),0)</f>
        <v>0</v>
      </c>
      <c r="TV2" s="5">
        <f>IFERROR(VLOOKUP(TV1,'5505'!$A:$F,6,FALSE),0)</f>
        <v>0</v>
      </c>
      <c r="TW2" s="5">
        <f>IFERROR(VLOOKUP(TW1,'5505'!$A:$F,6,FALSE),0)</f>
        <v>0</v>
      </c>
      <c r="TX2" s="5">
        <f>IFERROR(VLOOKUP(TX1,'5505'!$A:$F,6,FALSE),0)</f>
        <v>0</v>
      </c>
      <c r="TY2" s="5">
        <f>IFERROR(VLOOKUP(TY1,'5505'!$A:$F,6,FALSE),0)</f>
        <v>0</v>
      </c>
      <c r="TZ2" s="5">
        <f>IFERROR(VLOOKUP(TZ1,'5505'!$A:$F,6,FALSE),0)</f>
        <v>0</v>
      </c>
      <c r="UA2" s="5">
        <f>IFERROR(VLOOKUP(UA1,'5505'!$A:$F,6,FALSE),0)</f>
        <v>0</v>
      </c>
      <c r="UB2" s="5">
        <f>IFERROR(VLOOKUP(UB1,'5505'!$A:$F,6,FALSE),0)</f>
        <v>0</v>
      </c>
      <c r="UC2" s="5">
        <f>IFERROR(VLOOKUP(UC1,'5505'!$A:$F,6,FALSE),0)</f>
        <v>0</v>
      </c>
      <c r="UD2" s="5">
        <f>IFERROR(VLOOKUP(UD1,'5505'!$A:$F,6,FALSE),0)</f>
        <v>0</v>
      </c>
      <c r="UE2" s="5">
        <f>IFERROR(VLOOKUP(UE1,'5505'!$A:$F,6,FALSE),0)</f>
        <v>0</v>
      </c>
      <c r="UF2" s="5">
        <f>IFERROR(VLOOKUP(UF1,'5505'!$A:$F,6,FALSE),0)</f>
        <v>0</v>
      </c>
      <c r="UG2" s="5">
        <f>IFERROR(VLOOKUP(UG1,'5505'!$A:$F,6,FALSE),0)</f>
        <v>0</v>
      </c>
      <c r="UH2" s="5">
        <f>IFERROR(VLOOKUP(UH1,'5505'!$A:$F,6,FALSE),0)</f>
        <v>0</v>
      </c>
      <c r="UI2" s="5">
        <f>IFERROR(VLOOKUP(UI1,'5505'!$A:$F,6,FALSE),0)</f>
        <v>0</v>
      </c>
      <c r="UJ2" s="5">
        <f>IFERROR(VLOOKUP(UJ1,'5505'!$A:$F,6,FALSE),0)</f>
        <v>0</v>
      </c>
      <c r="UK2" s="5">
        <f>IFERROR(VLOOKUP(UK1,'5505'!$A:$F,6,FALSE),0)</f>
        <v>0</v>
      </c>
      <c r="UL2" s="5">
        <f>IFERROR(VLOOKUP(UL1,'5505'!$A:$F,6,FALSE),0)</f>
        <v>0</v>
      </c>
      <c r="UM2" s="5">
        <f>IFERROR(VLOOKUP(UM1,'5505'!$A:$F,6,FALSE),0)</f>
        <v>0</v>
      </c>
      <c r="UN2" s="5">
        <f>IFERROR(VLOOKUP(UN1,'5505'!$A:$F,6,FALSE),0)</f>
        <v>0</v>
      </c>
      <c r="UO2" s="5">
        <f>IFERROR(VLOOKUP(UO1,'5505'!$A:$F,6,FALSE),0)</f>
        <v>0</v>
      </c>
      <c r="UP2" s="5">
        <f>IFERROR(VLOOKUP(UP1,'5505'!$A:$F,6,FALSE),0)</f>
        <v>0</v>
      </c>
      <c r="UQ2" s="5">
        <f>IFERROR(VLOOKUP(UQ1,'5505'!$A:$F,6,FALSE),0)</f>
        <v>0</v>
      </c>
      <c r="UR2" s="5">
        <f>IFERROR(VLOOKUP(UR1,'5505'!$A:$F,6,FALSE),0)</f>
        <v>0</v>
      </c>
      <c r="US2" s="5">
        <f>IFERROR(VLOOKUP(US1,'5505'!$A:$F,6,FALSE),0)</f>
        <v>0</v>
      </c>
      <c r="UT2" s="5">
        <f>IFERROR(VLOOKUP(UT1,'5505'!$A:$F,6,FALSE),0)</f>
        <v>0</v>
      </c>
      <c r="UU2" s="5">
        <f>IFERROR(VLOOKUP(UU1,'5505'!$A:$F,6,FALSE),0)</f>
        <v>0</v>
      </c>
      <c r="UV2" s="5">
        <f>IFERROR(VLOOKUP(UV1,'5505'!$A:$F,6,FALSE),0)</f>
        <v>0</v>
      </c>
      <c r="UW2" s="5">
        <f>IFERROR(VLOOKUP(UW1,'5505'!$A:$F,6,FALSE),0)</f>
        <v>0</v>
      </c>
      <c r="UX2" s="5">
        <f>IFERROR(VLOOKUP(UX1,'5505'!$A:$F,6,FALSE),0)</f>
        <v>0</v>
      </c>
      <c r="UY2" s="5">
        <f>IFERROR(VLOOKUP(UY1,'5505'!$A:$F,6,FALSE),0)</f>
        <v>0</v>
      </c>
      <c r="UZ2" s="5">
        <f>IFERROR(VLOOKUP(UZ1,'5505'!$A:$F,6,FALSE),0)</f>
        <v>0</v>
      </c>
      <c r="VA2" s="5">
        <f>IFERROR(VLOOKUP(VA1,'5505'!$A:$F,6,FALSE),0)</f>
        <v>0</v>
      </c>
      <c r="VB2" s="5">
        <f>IFERROR(VLOOKUP(VB1,'5505'!$A:$F,6,FALSE),0)</f>
        <v>0</v>
      </c>
      <c r="VC2" s="5">
        <f>IFERROR(VLOOKUP(VC1,'5505'!$A:$F,6,FALSE),0)</f>
        <v>0</v>
      </c>
      <c r="VD2" s="5">
        <f>IFERROR(VLOOKUP(VD1,'5505'!$A:$F,6,FALSE),0)</f>
        <v>0</v>
      </c>
      <c r="VE2" s="5">
        <f>IFERROR(VLOOKUP(VE1,'5505'!$A:$F,6,FALSE),0)</f>
        <v>0</v>
      </c>
      <c r="VF2" s="5">
        <f>IFERROR(VLOOKUP(VF1,'5505'!$A:$F,6,FALSE),0)</f>
        <v>0</v>
      </c>
      <c r="VG2" s="5">
        <f>IFERROR(VLOOKUP(VG1,'5505'!$A:$F,6,FALSE),0)</f>
        <v>0</v>
      </c>
      <c r="VH2" s="5">
        <f>IFERROR(VLOOKUP(VH1,'5505'!$A:$F,6,FALSE),0)</f>
        <v>0</v>
      </c>
      <c r="VI2" s="5">
        <f>IFERROR(VLOOKUP(VI1,'5505'!$A:$F,6,FALSE),0)</f>
        <v>0</v>
      </c>
      <c r="VJ2" s="5">
        <f>IFERROR(VLOOKUP(VJ1,'5505'!$A:$F,6,FALSE),0)</f>
        <v>0</v>
      </c>
      <c r="VK2" s="5">
        <f>IFERROR(VLOOKUP(VK1,'5505'!$A:$F,6,FALSE),0)</f>
        <v>0</v>
      </c>
      <c r="VL2" s="5">
        <f>IFERROR(VLOOKUP(VL1,'5505'!$A:$F,6,FALSE),0)</f>
        <v>0</v>
      </c>
      <c r="VM2" s="5">
        <f>IFERROR(VLOOKUP(VM1,'5505'!$A:$F,6,FALSE),0)</f>
        <v>0</v>
      </c>
      <c r="VN2" s="5">
        <f>IFERROR(VLOOKUP(VN1,'5505'!$A:$F,6,FALSE),0)</f>
        <v>0</v>
      </c>
      <c r="VO2" s="5">
        <f>IFERROR(VLOOKUP(VO1,'5505'!$A:$F,6,FALSE),0)</f>
        <v>0</v>
      </c>
      <c r="VP2" s="5">
        <f>IFERROR(VLOOKUP(VP1,'5505'!$A:$F,6,FALSE),0)</f>
        <v>0</v>
      </c>
      <c r="VQ2" s="5">
        <f>IFERROR(VLOOKUP(VQ1,'5505'!$A:$F,6,FALSE),0)</f>
        <v>0</v>
      </c>
      <c r="VR2" s="5">
        <f>IFERROR(VLOOKUP(VR1,'5505'!$A:$F,6,FALSE),0)</f>
        <v>0</v>
      </c>
      <c r="VS2" s="5">
        <f>IFERROR(VLOOKUP(VS1,'5505'!$A:$F,6,FALSE),0)</f>
        <v>0</v>
      </c>
      <c r="VT2" s="5">
        <f>IFERROR(VLOOKUP(VT1,'5505'!$A:$F,6,FALSE),0)</f>
        <v>0</v>
      </c>
      <c r="VU2" s="5">
        <f>IFERROR(VLOOKUP(VU1,'5505'!$A:$F,6,FALSE),0)</f>
        <v>0</v>
      </c>
      <c r="VV2" s="5">
        <f>IFERROR(VLOOKUP(VV1,'5505'!$A:$F,6,FALSE),0)</f>
        <v>0</v>
      </c>
      <c r="VW2" s="5">
        <f>IFERROR(VLOOKUP(VW1,'5505'!$A:$F,6,FALSE),0)</f>
        <v>0</v>
      </c>
      <c r="VX2" s="5">
        <f>IFERROR(VLOOKUP(VX1,'5505'!$A:$F,6,FALSE),0)</f>
        <v>0</v>
      </c>
      <c r="VY2" s="5">
        <f>IFERROR(VLOOKUP(VY1,'5505'!$A:$F,6,FALSE),0)</f>
        <v>0</v>
      </c>
      <c r="VZ2" s="5">
        <f>IFERROR(VLOOKUP(VZ1,'5505'!$A:$F,6,FALSE),0)</f>
        <v>0</v>
      </c>
      <c r="WA2" s="5">
        <f>IFERROR(VLOOKUP(WA1,'5505'!$A:$F,6,FALSE),0)</f>
        <v>0</v>
      </c>
      <c r="WB2" s="5">
        <f>IFERROR(VLOOKUP(WB1,'5505'!$A:$F,6,FALSE),0)</f>
        <v>0</v>
      </c>
      <c r="WC2" s="5">
        <f>IFERROR(VLOOKUP(WC1,'5505'!$A:$F,6,FALSE),0)</f>
        <v>0</v>
      </c>
      <c r="WD2" s="5">
        <f>IFERROR(VLOOKUP(WD1,'5505'!$A:$F,6,FALSE),0)</f>
        <v>0</v>
      </c>
      <c r="WE2" s="5">
        <f>IFERROR(VLOOKUP(WE1,'5505'!$A:$F,6,FALSE),0)</f>
        <v>0</v>
      </c>
      <c r="WF2" s="5">
        <f>IFERROR(VLOOKUP(WF1,'5505'!$A:$F,6,FALSE),0)</f>
        <v>0</v>
      </c>
      <c r="WG2" s="5">
        <f>IFERROR(VLOOKUP(WG1,'5505'!$A:$F,6,FALSE),0)</f>
        <v>0</v>
      </c>
      <c r="WH2" s="5">
        <f>IFERROR(VLOOKUP(WH1,'5505'!$A:$F,6,FALSE),0)</f>
        <v>0</v>
      </c>
      <c r="WI2" s="5">
        <f>IFERROR(VLOOKUP(WI1,'5505'!$A:$F,6,FALSE),0)</f>
        <v>0</v>
      </c>
      <c r="WJ2" s="5">
        <f>IFERROR(VLOOKUP(WJ1,'5505'!$A:$F,6,FALSE),0)</f>
        <v>0</v>
      </c>
      <c r="WK2" s="5">
        <f>IFERROR(VLOOKUP(WK1,'5505'!$A:$F,6,FALSE),0)</f>
        <v>0</v>
      </c>
      <c r="WL2" s="5">
        <f>IFERROR(VLOOKUP(WL1,'5505'!$A:$F,6,FALSE),0)</f>
        <v>0</v>
      </c>
      <c r="WM2" s="5">
        <f>IFERROR(VLOOKUP(WM1,'5505'!$A:$F,6,FALSE),0)</f>
        <v>0</v>
      </c>
      <c r="WN2" s="5">
        <f>IFERROR(VLOOKUP(WN1,'5505'!$A:$F,6,FALSE),0)</f>
        <v>0</v>
      </c>
      <c r="WO2" s="5">
        <f>IFERROR(VLOOKUP(WO1,'5505'!$A:$F,6,FALSE),0)</f>
        <v>0</v>
      </c>
      <c r="WP2" s="5">
        <f>IFERROR(VLOOKUP(WP1,'5505'!$A:$F,6,FALSE),0)</f>
        <v>0</v>
      </c>
      <c r="WQ2" s="5">
        <f>IFERROR(VLOOKUP(WQ1,'5505'!$A:$F,6,FALSE),0)</f>
        <v>0</v>
      </c>
      <c r="WR2" s="5">
        <f>IFERROR(VLOOKUP(WR1,'5505'!$A:$F,6,FALSE),0)</f>
        <v>0</v>
      </c>
      <c r="WS2" s="5">
        <f>IFERROR(VLOOKUP(WS1,'5505'!$A:$F,6,FALSE),0)</f>
        <v>0</v>
      </c>
      <c r="WT2" s="5">
        <f>IFERROR(VLOOKUP(WT1,'5505'!$A:$F,6,FALSE),0)</f>
        <v>0</v>
      </c>
      <c r="WU2" s="5">
        <f>IFERROR(VLOOKUP(WU1,'5505'!$A:$F,6,FALSE),0)</f>
        <v>0</v>
      </c>
      <c r="WV2" s="5">
        <f>IFERROR(VLOOKUP(WV1,'5505'!$A:$F,6,FALSE),0)</f>
        <v>0</v>
      </c>
      <c r="WW2" s="5">
        <f>IFERROR(VLOOKUP(WW1,'5505'!$A:$F,6,FALSE),0)</f>
        <v>0</v>
      </c>
      <c r="WX2" s="5">
        <f>IFERROR(VLOOKUP(WX1,'5505'!$A:$F,6,FALSE),0)</f>
        <v>0</v>
      </c>
      <c r="WY2" s="5">
        <f>IFERROR(VLOOKUP(WY1,'5505'!$A:$F,6,FALSE),0)</f>
        <v>0</v>
      </c>
      <c r="WZ2" s="5">
        <f>IFERROR(VLOOKUP(WZ1,'5505'!$A:$F,6,FALSE),0)</f>
        <v>0</v>
      </c>
      <c r="XA2" s="5">
        <f>IFERROR(VLOOKUP(XA1,'5505'!$A:$F,6,FALSE),0)</f>
        <v>0</v>
      </c>
      <c r="XB2" s="5">
        <f>IFERROR(VLOOKUP(XB1,'5505'!$A:$F,6,FALSE),0)</f>
        <v>0</v>
      </c>
      <c r="XC2" s="5">
        <f>IFERROR(VLOOKUP(XC1,'5505'!$A:$F,6,FALSE),0)</f>
        <v>0</v>
      </c>
      <c r="XD2" s="5">
        <f>IFERROR(VLOOKUP(XD1,'5505'!$A:$F,6,FALSE),0)</f>
        <v>0</v>
      </c>
      <c r="XE2" s="5">
        <f>IFERROR(VLOOKUP(XE1,'5505'!$A:$F,6,FALSE),0)</f>
        <v>0</v>
      </c>
      <c r="XF2" s="5">
        <f>IFERROR(VLOOKUP(XF1,'5505'!$A:$F,6,FALSE),0)</f>
        <v>0</v>
      </c>
      <c r="XG2" s="5">
        <f>IFERROR(VLOOKUP(XG1,'5505'!$A:$F,6,FALSE),0)</f>
        <v>0</v>
      </c>
      <c r="XH2" s="5">
        <f>IFERROR(VLOOKUP(XH1,'5505'!$A:$F,6,FALSE),0)</f>
        <v>0</v>
      </c>
      <c r="XI2" s="5">
        <f>IFERROR(VLOOKUP(XI1,'5505'!$A:$F,6,FALSE),0)</f>
        <v>0</v>
      </c>
      <c r="XJ2" s="5">
        <f>IFERROR(VLOOKUP(XJ1,'5505'!$A:$F,6,FALSE),0)</f>
        <v>0</v>
      </c>
      <c r="XK2" s="5">
        <f>IFERROR(VLOOKUP(XK1,'5505'!$A:$F,6,FALSE),0)</f>
        <v>0</v>
      </c>
      <c r="XL2" s="5">
        <f>IFERROR(VLOOKUP(XL1,'5505'!$A:$F,6,FALSE),0)</f>
        <v>0</v>
      </c>
      <c r="XM2" s="5">
        <f>IFERROR(VLOOKUP(XM1,'5505'!$A:$F,6,FALSE),0)</f>
        <v>0</v>
      </c>
      <c r="XN2" s="5">
        <f>IFERROR(VLOOKUP(XN1,'5505'!$A:$F,6,FALSE),0)</f>
        <v>0</v>
      </c>
      <c r="XO2" s="5">
        <f>IFERROR(VLOOKUP(XO1,'5505'!$A:$F,6,FALSE),0)</f>
        <v>0</v>
      </c>
      <c r="XP2" s="5">
        <f>IFERROR(VLOOKUP(XP1,'5505'!$A:$F,6,FALSE),0)</f>
        <v>0</v>
      </c>
      <c r="XQ2" s="5">
        <f>IFERROR(VLOOKUP(XQ1,'5505'!$A:$F,6,FALSE),0)</f>
        <v>0</v>
      </c>
      <c r="XR2" s="5">
        <f>IFERROR(VLOOKUP(XR1,'5505'!$A:$F,6,FALSE),0)</f>
        <v>0</v>
      </c>
      <c r="XS2" s="5">
        <f>IFERROR(VLOOKUP(XS1,'5505'!$A:$F,6,FALSE),0)</f>
        <v>0</v>
      </c>
      <c r="XT2" s="5">
        <f>IFERROR(VLOOKUP(XT1,'5505'!$A:$F,6,FALSE),0)</f>
        <v>0</v>
      </c>
      <c r="XU2" s="5">
        <f>IFERROR(VLOOKUP(XU1,'5505'!$A:$F,6,FALSE),0)</f>
        <v>0</v>
      </c>
      <c r="XV2" s="5">
        <f>IFERROR(VLOOKUP(XV1,'5505'!$A:$F,6,FALSE),0)</f>
        <v>0</v>
      </c>
      <c r="XW2" s="5">
        <f>IFERROR(VLOOKUP(XW1,'5505'!$A:$F,6,FALSE),0)</f>
        <v>0</v>
      </c>
      <c r="XX2" s="5">
        <f>IFERROR(VLOOKUP(XX1,'5505'!$A:$F,6,FALSE),0)</f>
        <v>0</v>
      </c>
      <c r="XY2" s="5">
        <f>IFERROR(VLOOKUP(XY1,'5505'!$A:$F,6,FALSE),0)</f>
        <v>0</v>
      </c>
      <c r="XZ2" s="5">
        <f>IFERROR(VLOOKUP(XZ1,'5505'!$A:$F,6,FALSE),0)</f>
        <v>0</v>
      </c>
      <c r="YA2" s="5">
        <f>IFERROR(VLOOKUP(YA1,'5505'!$A:$F,6,FALSE),0)</f>
        <v>0</v>
      </c>
      <c r="YB2" s="5">
        <f>IFERROR(VLOOKUP(YB1,'5505'!$A:$F,6,FALSE),0)</f>
        <v>0</v>
      </c>
      <c r="YC2" s="5">
        <f>IFERROR(VLOOKUP(YC1,'5505'!$A:$F,6,FALSE),0)</f>
        <v>0</v>
      </c>
      <c r="YD2" s="5">
        <f>IFERROR(VLOOKUP(YD1,'5505'!$A:$F,6,FALSE),0)</f>
        <v>0</v>
      </c>
      <c r="YE2" s="5">
        <f>IFERROR(VLOOKUP(YE1,'5505'!$A:$F,6,FALSE),0)</f>
        <v>0</v>
      </c>
      <c r="YF2" s="5">
        <f>IFERROR(VLOOKUP(YF1,'5505'!$A:$F,6,FALSE),0)</f>
        <v>0</v>
      </c>
      <c r="YG2" s="5">
        <f>IFERROR(VLOOKUP(YG1,'5505'!$A:$F,6,FALSE),0)</f>
        <v>0</v>
      </c>
      <c r="YH2" s="5">
        <f>IFERROR(VLOOKUP(YH1,'5505'!$A:$F,6,FALSE),0)</f>
        <v>0</v>
      </c>
      <c r="YI2" s="5">
        <f>IFERROR(VLOOKUP(YI1,'5505'!$A:$F,6,FALSE),0)</f>
        <v>0</v>
      </c>
      <c r="YJ2" s="5">
        <f>IFERROR(VLOOKUP(YJ1,'5505'!$A:$F,6,FALSE),0)</f>
        <v>0</v>
      </c>
      <c r="YK2" s="5">
        <f>IFERROR(VLOOKUP(YK1,'5505'!$A:$F,6,FALSE),0)</f>
        <v>0</v>
      </c>
      <c r="YL2" s="5">
        <f>IFERROR(VLOOKUP(YL1,'5505'!$A:$F,6,FALSE),0)</f>
        <v>0</v>
      </c>
      <c r="YM2" s="5">
        <f>IFERROR(VLOOKUP(YM1,'5505'!$A:$F,6,FALSE),0)</f>
        <v>0</v>
      </c>
      <c r="YN2" s="5">
        <f>IFERROR(VLOOKUP(YN1,'5505'!$A:$F,6,FALSE),0)</f>
        <v>0</v>
      </c>
      <c r="YO2" s="5">
        <f>IFERROR(VLOOKUP(YO1,'5505'!$A:$F,6,FALSE),0)</f>
        <v>0</v>
      </c>
      <c r="YP2" s="5">
        <f>IFERROR(VLOOKUP(YP1,'5505'!$A:$F,6,FALSE),0)</f>
        <v>0</v>
      </c>
      <c r="YQ2" s="5">
        <f>IFERROR(VLOOKUP(YQ1,'5505'!$A:$F,6,FALSE),0)</f>
        <v>0</v>
      </c>
      <c r="YR2" s="5">
        <f>IFERROR(VLOOKUP(YR1,'5505'!$A:$F,6,FALSE),0)</f>
        <v>0</v>
      </c>
      <c r="YS2" s="5">
        <f>IFERROR(VLOOKUP(YS1,'5505'!$A:$F,6,FALSE),0)</f>
        <v>0</v>
      </c>
      <c r="YT2" s="5">
        <f>IFERROR(VLOOKUP(YT1,'5505'!$A:$F,6,FALSE),0)</f>
        <v>0</v>
      </c>
      <c r="YU2" s="5">
        <f>IFERROR(VLOOKUP(YU1,'5505'!$A:$F,6,FALSE),0)</f>
        <v>0</v>
      </c>
      <c r="YV2" s="5">
        <f>IFERROR(VLOOKUP(YV1,'5505'!$A:$F,6,FALSE),0)</f>
        <v>0</v>
      </c>
      <c r="YW2" s="5">
        <f>IFERROR(VLOOKUP(YW1,'5505'!$A:$F,6,FALSE),0)</f>
        <v>0</v>
      </c>
      <c r="YX2" s="5">
        <f>IFERROR(VLOOKUP(YX1,'5505'!$A:$F,6,FALSE),0)</f>
        <v>0</v>
      </c>
      <c r="YY2" s="5">
        <f>IFERROR(VLOOKUP(YY1,'5505'!$A:$F,6,FALSE),0)</f>
        <v>0</v>
      </c>
      <c r="YZ2" s="5">
        <f>IFERROR(VLOOKUP(YZ1,'5505'!$A:$F,6,FALSE),0)</f>
        <v>0</v>
      </c>
      <c r="ZA2" s="5">
        <f>IFERROR(VLOOKUP(ZA1,'5505'!$A:$F,6,FALSE),0)</f>
        <v>0</v>
      </c>
      <c r="ZB2" s="5">
        <f>IFERROR(VLOOKUP(ZB1,'5505'!$A:$F,6,FALSE),0)</f>
        <v>0</v>
      </c>
      <c r="ZC2" s="5">
        <f>IFERROR(VLOOKUP(ZC1,'5505'!$A:$F,6,FALSE),0)</f>
        <v>0</v>
      </c>
      <c r="ZD2" s="5">
        <f>IFERROR(VLOOKUP(ZD1,'5505'!$A:$F,6,FALSE),0)</f>
        <v>0</v>
      </c>
      <c r="ZE2" s="5">
        <f>IFERROR(VLOOKUP(ZE1,'5505'!$A:$F,6,FALSE),0)</f>
        <v>0</v>
      </c>
      <c r="ZF2" s="5">
        <f>IFERROR(VLOOKUP(ZF1,'5505'!$A:$F,6,FALSE),0)</f>
        <v>0</v>
      </c>
      <c r="ZG2" s="5">
        <f>IFERROR(VLOOKUP(ZG1,'5505'!$A:$F,6,FALSE),0)</f>
        <v>0</v>
      </c>
      <c r="ZH2" s="5">
        <f>IFERROR(VLOOKUP(ZH1,'5505'!$A:$F,6,FALSE),0)</f>
        <v>0</v>
      </c>
      <c r="ZI2" s="5">
        <f>IFERROR(VLOOKUP(ZI1,'5505'!$A:$F,6,FALSE),0)</f>
        <v>0</v>
      </c>
      <c r="ZJ2" s="5">
        <f>IFERROR(VLOOKUP(ZJ1,'5505'!$A:$F,6,FALSE),0)</f>
        <v>0</v>
      </c>
      <c r="ZK2" s="5">
        <f>IFERROR(VLOOKUP(ZK1,'5505'!$A:$F,6,FALSE),0)</f>
        <v>0</v>
      </c>
      <c r="ZL2" s="5">
        <f>IFERROR(VLOOKUP(ZL1,'5505'!$A:$F,6,FALSE),0)</f>
        <v>0</v>
      </c>
      <c r="ZM2" s="5">
        <f>IFERROR(VLOOKUP(ZM1,'5505'!$A:$F,6,FALSE),0)</f>
        <v>0</v>
      </c>
      <c r="ZN2" s="5">
        <f>IFERROR(VLOOKUP(ZN1,'5505'!$A:$F,6,FALSE),0)</f>
        <v>0</v>
      </c>
      <c r="ZO2" s="5">
        <f>IFERROR(VLOOKUP(ZO1,'5505'!$A:$F,6,FALSE),0)</f>
        <v>0</v>
      </c>
      <c r="ZP2" s="5">
        <f>IFERROR(VLOOKUP(ZP1,'5505'!$A:$F,6,FALSE),0)</f>
        <v>0</v>
      </c>
      <c r="ZQ2" s="5">
        <f>IFERROR(VLOOKUP(ZQ1,'5505'!$A:$F,6,FALSE),0)</f>
        <v>0</v>
      </c>
      <c r="ZR2" s="5">
        <f>IFERROR(VLOOKUP(ZR1,'5505'!$A:$F,6,FALSE),0)</f>
        <v>0</v>
      </c>
      <c r="ZS2" s="5">
        <f>IFERROR(VLOOKUP(ZS1,'5505'!$A:$F,6,FALSE),0)</f>
        <v>0</v>
      </c>
      <c r="ZT2" s="5">
        <f>IFERROR(VLOOKUP(ZT1,'5505'!$A:$F,6,FALSE),0)</f>
        <v>0</v>
      </c>
      <c r="ZU2" s="5">
        <f>IFERROR(VLOOKUP(ZU1,'5505'!$A:$F,6,FALSE),0)</f>
        <v>0</v>
      </c>
      <c r="ZV2" s="5">
        <f>IFERROR(VLOOKUP(ZV1,'5505'!$A:$F,6,FALSE),0)</f>
        <v>0</v>
      </c>
      <c r="ZW2" s="5">
        <f>IFERROR(VLOOKUP(ZW1,'5505'!$A:$F,6,FALSE),0)</f>
        <v>0</v>
      </c>
      <c r="ZX2" s="5">
        <f>IFERROR(VLOOKUP(ZX1,'5505'!$A:$F,6,FALSE),0)</f>
        <v>0</v>
      </c>
      <c r="ZY2" s="5">
        <f>IFERROR(VLOOKUP(ZY1,'5505'!$A:$F,6,FALSE),0)</f>
        <v>0</v>
      </c>
      <c r="ZZ2" s="5">
        <f>IFERROR(VLOOKUP(ZZ1,'5505'!$A:$F,6,FALSE),0)</f>
        <v>0</v>
      </c>
      <c r="AAA2" s="5">
        <f>IFERROR(VLOOKUP(AAA1,'5505'!$A:$F,6,FALSE),0)</f>
        <v>0</v>
      </c>
      <c r="AAB2" s="5">
        <f>IFERROR(VLOOKUP(AAB1,'5505'!$A:$F,6,FALSE),0)</f>
        <v>0</v>
      </c>
      <c r="AAC2" s="5">
        <f>IFERROR(VLOOKUP(AAC1,'5505'!$A:$F,6,FALSE),0)</f>
        <v>0</v>
      </c>
      <c r="AAD2" s="5">
        <f>IFERROR(VLOOKUP(AAD1,'5505'!$A:$F,6,FALSE),0)</f>
        <v>0</v>
      </c>
      <c r="AAE2" s="5">
        <f>IFERROR(VLOOKUP(AAE1,'5505'!$A:$F,6,FALSE),0)</f>
        <v>0</v>
      </c>
      <c r="AAF2" s="5">
        <f>IFERROR(VLOOKUP(AAF1,'5505'!$A:$F,6,FALSE),0)</f>
        <v>0</v>
      </c>
      <c r="AAG2" s="5">
        <f>IFERROR(VLOOKUP(AAG1,'5505'!$A:$F,6,FALSE),0)</f>
        <v>0</v>
      </c>
      <c r="AAH2" s="5">
        <f>IFERROR(VLOOKUP(AAH1,'5505'!$A:$F,6,FALSE),0)</f>
        <v>0</v>
      </c>
      <c r="AAI2" s="5">
        <f>IFERROR(VLOOKUP(AAI1,'5505'!$A:$F,6,FALSE),0)</f>
        <v>0</v>
      </c>
      <c r="AAJ2" s="5">
        <f>IFERROR(VLOOKUP(AAJ1,'5505'!$A:$F,6,FALSE),0)</f>
        <v>0</v>
      </c>
      <c r="AAK2" s="5">
        <f>IFERROR(VLOOKUP(AAK1,'5505'!$A:$F,6,FALSE),0)</f>
        <v>0</v>
      </c>
      <c r="AAL2" s="5">
        <f>IFERROR(VLOOKUP(AAL1,'5505'!$A:$F,6,FALSE),0)</f>
        <v>0</v>
      </c>
      <c r="AAM2" s="5">
        <f>IFERROR(VLOOKUP(AAM1,'5505'!$A:$F,6,FALSE),0)</f>
        <v>0</v>
      </c>
      <c r="AAN2" s="5">
        <f>IFERROR(VLOOKUP(AAN1,'5505'!$A:$F,6,FALSE),0)</f>
        <v>0</v>
      </c>
      <c r="AAO2" s="5">
        <f>IFERROR(VLOOKUP(AAO1,'5505'!$A:$F,6,FALSE),0)</f>
        <v>0</v>
      </c>
      <c r="AAP2" s="5">
        <f>IFERROR(VLOOKUP(AAP1,'5505'!$A:$F,6,FALSE),0)</f>
        <v>0</v>
      </c>
      <c r="AAQ2" s="5">
        <f>IFERROR(VLOOKUP(AAQ1,'5505'!$A:$F,6,FALSE),0)</f>
        <v>0</v>
      </c>
      <c r="AAR2" s="5">
        <f>IFERROR(VLOOKUP(AAR1,'5505'!$A:$F,6,FALSE),0)</f>
        <v>0</v>
      </c>
      <c r="AAS2" s="5">
        <f>IFERROR(VLOOKUP(AAS1,'5505'!$A:$F,6,FALSE),0)</f>
        <v>0</v>
      </c>
      <c r="AAT2" s="5">
        <f>IFERROR(VLOOKUP(AAT1,'5505'!$A:$F,6,FALSE),0)</f>
        <v>0</v>
      </c>
      <c r="AAU2" s="5">
        <f>IFERROR(VLOOKUP(AAU1,'5505'!$A:$F,6,FALSE),0)</f>
        <v>0</v>
      </c>
      <c r="AAV2" s="5">
        <f>IFERROR(VLOOKUP(AAV1,'5505'!$A:$F,6,FALSE),0)</f>
        <v>0</v>
      </c>
      <c r="AAW2" s="5">
        <f>IFERROR(VLOOKUP(AAW1,'5505'!$A:$F,6,FALSE),0)</f>
        <v>0</v>
      </c>
      <c r="AAX2" s="5">
        <f>IFERROR(VLOOKUP(AAX1,'5505'!$A:$F,6,FALSE),0)</f>
        <v>0</v>
      </c>
      <c r="AAY2" s="5">
        <f>IFERROR(VLOOKUP(AAY1,'5505'!$A:$F,6,FALSE),0)</f>
        <v>0</v>
      </c>
      <c r="AAZ2" s="5">
        <f>IFERROR(VLOOKUP(AAZ1,'5505'!$A:$F,6,FALSE),0)</f>
        <v>0</v>
      </c>
      <c r="ABA2" s="5">
        <f>IFERROR(VLOOKUP(ABA1,'5505'!$A:$F,6,FALSE),0)</f>
        <v>0</v>
      </c>
      <c r="ABB2" s="5">
        <f>IFERROR(VLOOKUP(ABB1,'5505'!$A:$F,6,FALSE),0)</f>
        <v>0</v>
      </c>
      <c r="ABC2" s="5">
        <f>IFERROR(VLOOKUP(ABC1,'5505'!$A:$F,6,FALSE),0)</f>
        <v>0</v>
      </c>
      <c r="ABD2" s="5">
        <f>IFERROR(VLOOKUP(ABD1,'5505'!$A:$F,6,FALSE),0)</f>
        <v>0</v>
      </c>
      <c r="ABE2" s="5">
        <f>IFERROR(VLOOKUP(ABE1,'5505'!$A:$F,6,FALSE),0)</f>
        <v>0</v>
      </c>
      <c r="ABF2" s="5">
        <f>IFERROR(VLOOKUP(ABF1,'5505'!$A:$F,6,FALSE),0)</f>
        <v>0</v>
      </c>
      <c r="ABG2" s="5">
        <f>IFERROR(VLOOKUP(ABG1,'5505'!$A:$F,6,FALSE),0)</f>
        <v>0</v>
      </c>
      <c r="ABH2" s="5">
        <f>IFERROR(VLOOKUP(ABH1,'5505'!$A:$F,6,FALSE),0)</f>
        <v>0</v>
      </c>
      <c r="ABI2" s="5">
        <f>IFERROR(VLOOKUP(ABI1,'5505'!$A:$F,6,FALSE),0)</f>
        <v>0</v>
      </c>
      <c r="ABJ2" s="5">
        <f>IFERROR(VLOOKUP(ABJ1,'5505'!$A:$F,6,FALSE),0)</f>
        <v>0</v>
      </c>
      <c r="ABK2" s="5">
        <f>IFERROR(VLOOKUP(ABK1,'5505'!$A:$F,6,FALSE),0)</f>
        <v>0</v>
      </c>
      <c r="ABL2" s="5">
        <f>IFERROR(VLOOKUP(ABL1,'5505'!$A:$F,6,FALSE),0)</f>
        <v>0</v>
      </c>
      <c r="ABM2" s="5">
        <f>IFERROR(VLOOKUP(ABM1,'5505'!$A:$F,6,FALSE),0)</f>
        <v>0</v>
      </c>
      <c r="ABN2" s="5">
        <f>IFERROR(VLOOKUP(ABN1,'5505'!$A:$F,6,FALSE),0)</f>
        <v>0</v>
      </c>
      <c r="ABO2" s="5">
        <f>IFERROR(VLOOKUP(ABO1,'5505'!$A:$F,6,FALSE),0)</f>
        <v>0</v>
      </c>
      <c r="ABP2" s="5">
        <f>IFERROR(VLOOKUP(ABP1,'5505'!$A:$F,6,FALSE),0)</f>
        <v>0</v>
      </c>
      <c r="ABQ2" s="5">
        <f>IFERROR(VLOOKUP(ABQ1,'5505'!$A:$F,6,FALSE),0)</f>
        <v>0</v>
      </c>
      <c r="ABR2" s="5">
        <f>IFERROR(VLOOKUP(ABR1,'5505'!$A:$F,6,FALSE),0)</f>
        <v>0</v>
      </c>
      <c r="ABS2" s="5">
        <f>IFERROR(VLOOKUP(ABS1,'5505'!$A:$F,6,FALSE),0)</f>
        <v>0</v>
      </c>
      <c r="ABT2" s="5">
        <f>IFERROR(VLOOKUP(ABT1,'5505'!$A:$F,6,FALSE),0)</f>
        <v>0</v>
      </c>
      <c r="ABU2" s="5">
        <f>IFERROR(VLOOKUP(ABU1,'5505'!$A:$F,6,FALSE),0)</f>
        <v>0</v>
      </c>
      <c r="ABV2" s="5">
        <f>IFERROR(VLOOKUP(ABV1,'5505'!$A:$F,6,FALSE),0)</f>
        <v>0</v>
      </c>
      <c r="ABW2" s="5">
        <f>IFERROR(VLOOKUP(ABW1,'5505'!$A:$F,6,FALSE),0)</f>
        <v>0</v>
      </c>
      <c r="ABX2" s="5">
        <f>IFERROR(VLOOKUP(ABX1,'5505'!$A:$F,6,FALSE),0)</f>
        <v>0</v>
      </c>
      <c r="ABY2" s="5">
        <f>IFERROR(VLOOKUP(ABY1,'5505'!$A:$F,6,FALSE),0)</f>
        <v>0</v>
      </c>
      <c r="ABZ2" s="5">
        <f>IFERROR(VLOOKUP(ABZ1,'5505'!$A:$F,6,FALSE),0)</f>
        <v>0</v>
      </c>
      <c r="ACA2" s="5">
        <f>IFERROR(VLOOKUP(ACA1,'5505'!$A:$F,6,FALSE),0)</f>
        <v>0</v>
      </c>
      <c r="ACB2" s="5">
        <f>IFERROR(VLOOKUP(ACB1,'5505'!$A:$F,6,FALSE),0)</f>
        <v>0</v>
      </c>
      <c r="ACC2" s="5">
        <f>IFERROR(VLOOKUP(ACC1,'5505'!$A:$F,6,FALSE),0)</f>
        <v>0</v>
      </c>
      <c r="ACD2" s="5">
        <f>IFERROR(VLOOKUP(ACD1,'5505'!$A:$F,6,FALSE),0)</f>
        <v>0</v>
      </c>
      <c r="ACE2" s="5">
        <f>IFERROR(VLOOKUP(ACE1,'5505'!$A:$F,6,FALSE),0)</f>
        <v>0</v>
      </c>
      <c r="ACF2" s="5">
        <f>IFERROR(VLOOKUP(ACF1,'5505'!$A:$F,6,FALSE),0)</f>
        <v>0</v>
      </c>
      <c r="ACG2" s="5">
        <f>IFERROR(VLOOKUP(ACG1,'5505'!$A:$F,6,FALSE),0)</f>
        <v>0</v>
      </c>
      <c r="ACH2" s="5">
        <f>IFERROR(VLOOKUP(ACH1,'5505'!$A:$F,6,FALSE),0)</f>
        <v>0</v>
      </c>
      <c r="ACI2" s="5">
        <f>IFERROR(VLOOKUP(ACI1,'5505'!$A:$F,6,FALSE),0)</f>
        <v>0</v>
      </c>
      <c r="ACJ2" s="5">
        <f>IFERROR(VLOOKUP(ACJ1,'5505'!$A:$F,6,FALSE),0)</f>
        <v>0</v>
      </c>
      <c r="ACK2" s="5">
        <f>IFERROR(VLOOKUP(ACK1,'5505'!$A:$F,6,FALSE),0)</f>
        <v>0</v>
      </c>
      <c r="ACL2" s="5">
        <f>IFERROR(VLOOKUP(ACL1,'5505'!$A:$F,6,FALSE),0)</f>
        <v>0</v>
      </c>
      <c r="ACM2" s="5">
        <f>IFERROR(VLOOKUP(ACM1,'5505'!$A:$F,6,FALSE),0)</f>
        <v>0</v>
      </c>
      <c r="ACN2" s="5">
        <f>IFERROR(VLOOKUP(ACN1,'5505'!$A:$F,6,FALSE),0)</f>
        <v>0</v>
      </c>
      <c r="ACO2" s="5">
        <f>IFERROR(VLOOKUP(ACO1,'5505'!$A:$F,6,FALSE),0)</f>
        <v>0</v>
      </c>
      <c r="ACP2" s="5">
        <f>IFERROR(VLOOKUP(ACP1,'5505'!$A:$F,6,FALSE),0)</f>
        <v>0</v>
      </c>
      <c r="ACQ2" s="5">
        <f>IFERROR(VLOOKUP(ACQ1,'5505'!$A:$F,6,FALSE),0)</f>
        <v>0</v>
      </c>
      <c r="ACR2" s="5">
        <f>IFERROR(VLOOKUP(ACR1,'5505'!$A:$F,6,FALSE),0)</f>
        <v>0</v>
      </c>
      <c r="ACS2" s="5">
        <f>IFERROR(VLOOKUP(ACS1,'5505'!$A:$F,6,FALSE),0)</f>
        <v>0</v>
      </c>
      <c r="ACT2" s="5">
        <f>IFERROR(VLOOKUP(ACT1,'5505'!$A:$F,6,FALSE),0)</f>
        <v>0</v>
      </c>
      <c r="ACU2" s="5">
        <f>IFERROR(VLOOKUP(ACU1,'5505'!$A:$F,6,FALSE),0)</f>
        <v>0</v>
      </c>
      <c r="ACV2" s="5">
        <f>IFERROR(VLOOKUP(ACV1,'5505'!$A:$F,6,FALSE),0)</f>
        <v>0</v>
      </c>
      <c r="ACW2" s="5">
        <f>IFERROR(VLOOKUP(ACW1,'5505'!$A:$F,6,FALSE),0)</f>
        <v>0</v>
      </c>
      <c r="ACX2" s="5">
        <f>IFERROR(VLOOKUP(ACX1,'5505'!$A:$F,6,FALSE),0)</f>
        <v>0</v>
      </c>
      <c r="ACY2" s="5">
        <f>IFERROR(VLOOKUP(ACY1,'5505'!$A:$F,6,FALSE),0)</f>
        <v>0</v>
      </c>
      <c r="ACZ2" s="5">
        <f>IFERROR(VLOOKUP(ACZ1,'5505'!$A:$F,6,FALSE),0)</f>
        <v>0</v>
      </c>
      <c r="ADA2" s="5">
        <f>IFERROR(VLOOKUP(ADA1,'5505'!$A:$F,6,FALSE),0)</f>
        <v>0</v>
      </c>
      <c r="ADB2" s="5">
        <f>IFERROR(VLOOKUP(ADB1,'5505'!$A:$F,6,FALSE),0)</f>
        <v>0</v>
      </c>
      <c r="ADC2" s="5">
        <f>IFERROR(VLOOKUP(ADC1,'5505'!$A:$F,6,FALSE),0)</f>
        <v>0</v>
      </c>
      <c r="ADD2" s="5">
        <f>IFERROR(VLOOKUP(ADD1,'5505'!$A:$F,6,FALSE),0)</f>
        <v>0</v>
      </c>
      <c r="ADE2" s="5">
        <f>IFERROR(VLOOKUP(ADE1,'5505'!$A:$F,6,FALSE),0)</f>
        <v>0</v>
      </c>
      <c r="ADF2" s="5">
        <f>IFERROR(VLOOKUP(ADF1,'5505'!$A:$F,6,FALSE),0)</f>
        <v>0</v>
      </c>
      <c r="ADG2" s="5">
        <f>IFERROR(VLOOKUP(ADG1,'5505'!$A:$F,6,FALSE),0)</f>
        <v>0</v>
      </c>
      <c r="ADH2" s="5">
        <f>IFERROR(VLOOKUP(ADH1,'5505'!$A:$F,6,FALSE),0)</f>
        <v>0</v>
      </c>
      <c r="ADI2" s="5">
        <f>IFERROR(VLOOKUP(ADI1,'5505'!$A:$F,6,FALSE),0)</f>
        <v>0</v>
      </c>
      <c r="ADJ2" s="5">
        <f>IFERROR(VLOOKUP(ADJ1,'5505'!$A:$F,6,FALSE),0)</f>
        <v>0</v>
      </c>
      <c r="ADK2" s="5">
        <f>IFERROR(VLOOKUP(ADK1,'5505'!$A:$F,6,FALSE),0)</f>
        <v>0</v>
      </c>
      <c r="ADL2" s="5">
        <f>IFERROR(VLOOKUP(ADL1,'5505'!$A:$F,6,FALSE),0)</f>
        <v>0</v>
      </c>
      <c r="ADM2" s="5">
        <f>IFERROR(VLOOKUP(ADM1,'5505'!$A:$F,6,FALSE),0)</f>
        <v>0</v>
      </c>
      <c r="ADN2" s="5">
        <f>IFERROR(VLOOKUP(ADN1,'5505'!$A:$F,6,FALSE),0)</f>
        <v>0</v>
      </c>
      <c r="ADO2" s="5">
        <f>IFERROR(VLOOKUP(ADO1,'5505'!$A:$F,6,FALSE),0)</f>
        <v>0</v>
      </c>
      <c r="ADP2" s="5">
        <f>IFERROR(VLOOKUP(ADP1,'5505'!$A:$F,6,FALSE),0)</f>
        <v>0</v>
      </c>
      <c r="ADQ2" s="5">
        <f>IFERROR(VLOOKUP(ADQ1,'5505'!$A:$F,6,FALSE),0)</f>
        <v>0</v>
      </c>
      <c r="ADR2" s="5">
        <f>IFERROR(VLOOKUP(ADR1,'5505'!$A:$F,6,FALSE),0)</f>
        <v>0</v>
      </c>
      <c r="ADS2" s="5">
        <f>IFERROR(VLOOKUP(ADS1,'5505'!$A:$F,6,FALSE),0)</f>
        <v>0</v>
      </c>
      <c r="ADT2" s="5">
        <f>IFERROR(VLOOKUP(ADT1,'5505'!$A:$F,6,FALSE),0)</f>
        <v>0</v>
      </c>
      <c r="ADU2" s="5">
        <f>IFERROR(VLOOKUP(ADU1,'5505'!$A:$F,6,FALSE),0)</f>
        <v>0</v>
      </c>
      <c r="ADV2" s="5">
        <f>IFERROR(VLOOKUP(ADV1,'5505'!$A:$F,6,FALSE),0)</f>
        <v>0</v>
      </c>
      <c r="ADW2" s="5">
        <f>IFERROR(VLOOKUP(ADW1,'5505'!$A:$F,6,FALSE),0)</f>
        <v>0</v>
      </c>
      <c r="ADX2" s="5">
        <f>IFERROR(VLOOKUP(ADX1,'5505'!$A:$F,6,FALSE),0)</f>
        <v>0</v>
      </c>
      <c r="ADY2" s="5">
        <f>IFERROR(VLOOKUP(ADY1,'5505'!$A:$F,6,FALSE),0)</f>
        <v>0</v>
      </c>
      <c r="ADZ2" s="5">
        <f>IFERROR(VLOOKUP(ADZ1,'5505'!$A:$F,6,FALSE),0)</f>
        <v>0</v>
      </c>
      <c r="AEA2" s="5">
        <f>IFERROR(VLOOKUP(AEA1,'5505'!$A:$F,6,FALSE),0)</f>
        <v>0</v>
      </c>
      <c r="AEB2" s="5">
        <f>IFERROR(VLOOKUP(AEB1,'5505'!$A:$F,6,FALSE),0)</f>
        <v>0</v>
      </c>
      <c r="AEC2" s="5">
        <f>IFERROR(VLOOKUP(AEC1,'5505'!$A:$F,6,FALSE),0)</f>
        <v>0</v>
      </c>
      <c r="AED2" s="5">
        <f>IFERROR(VLOOKUP(AED1,'5505'!$A:$F,6,FALSE),0)</f>
        <v>0</v>
      </c>
      <c r="AEE2" s="5">
        <f>IFERROR(VLOOKUP(AEE1,'5505'!$A:$F,6,FALSE),0)</f>
        <v>0</v>
      </c>
      <c r="AEF2" s="5">
        <f>IFERROR(VLOOKUP(AEF1,'5505'!$A:$F,6,FALSE),0)</f>
        <v>0</v>
      </c>
      <c r="AEG2" s="5">
        <f>IFERROR(VLOOKUP(AEG1,'5505'!$A:$F,6,FALSE),0)</f>
        <v>0</v>
      </c>
      <c r="AEH2" s="5">
        <f>IFERROR(VLOOKUP(AEH1,'5505'!$A:$F,6,FALSE),0)</f>
        <v>0</v>
      </c>
      <c r="AEI2" s="5">
        <f>IFERROR(VLOOKUP(AEI1,'5505'!$A:$F,6,FALSE),0)</f>
        <v>0</v>
      </c>
      <c r="AEJ2" s="5">
        <f>IFERROR(VLOOKUP(AEJ1,'5505'!$A:$F,6,FALSE),0)</f>
        <v>0</v>
      </c>
      <c r="AEK2" s="5">
        <f>IFERROR(VLOOKUP(AEK1,'5505'!$A:$F,6,FALSE),0)</f>
        <v>0</v>
      </c>
      <c r="AEL2" s="5">
        <f>IFERROR(VLOOKUP(AEL1,'5505'!$A:$F,6,FALSE),0)</f>
        <v>0</v>
      </c>
      <c r="AEM2" s="5">
        <f>IFERROR(VLOOKUP(AEM1,'5505'!$A:$F,6,FALSE),0)</f>
        <v>0</v>
      </c>
      <c r="AEN2" s="5">
        <f>IFERROR(VLOOKUP(AEN1,'5505'!$A:$F,6,FALSE),0)</f>
        <v>0</v>
      </c>
      <c r="AEO2" s="5">
        <f>IFERROR(VLOOKUP(AEO1,'5505'!$A:$F,6,FALSE),0)</f>
        <v>0</v>
      </c>
      <c r="AEP2" s="5">
        <f>IFERROR(VLOOKUP(AEP1,'5505'!$A:$F,6,FALSE),0)</f>
        <v>0</v>
      </c>
      <c r="AEQ2" s="5">
        <f>IFERROR(VLOOKUP(AEQ1,'5505'!$A:$F,6,FALSE),0)</f>
        <v>0</v>
      </c>
      <c r="AER2" s="5">
        <f>IFERROR(VLOOKUP(AER1,'5505'!$A:$F,6,FALSE),0)</f>
        <v>0</v>
      </c>
      <c r="AES2" s="5">
        <f>IFERROR(VLOOKUP(AES1,'5505'!$A:$F,6,FALSE),0)</f>
        <v>0</v>
      </c>
      <c r="AET2" s="5">
        <f>IFERROR(VLOOKUP(AET1,'5505'!$A:$F,6,FALSE),0)</f>
        <v>0</v>
      </c>
      <c r="AEU2" s="5">
        <f>IFERROR(VLOOKUP(AEU1,'5505'!$A:$F,6,FALSE),0)</f>
        <v>0</v>
      </c>
      <c r="AEV2" s="5">
        <f>IFERROR(VLOOKUP(AEV1,'5505'!$A:$F,6,FALSE),0)</f>
        <v>0</v>
      </c>
      <c r="AEW2" s="5">
        <f>IFERROR(VLOOKUP(AEW1,'5505'!$A:$F,6,FALSE),0)</f>
        <v>0</v>
      </c>
      <c r="AEX2" s="5">
        <f>IFERROR(VLOOKUP(AEX1,'5505'!$A:$F,6,FALSE),0)</f>
        <v>0</v>
      </c>
      <c r="AEY2" s="5">
        <f>IFERROR(VLOOKUP(AEY1,'5505'!$A:$F,6,FALSE),0)</f>
        <v>0</v>
      </c>
      <c r="AEZ2" s="5">
        <f>IFERROR(VLOOKUP(AEZ1,'5505'!$A:$F,6,FALSE),0)</f>
        <v>0</v>
      </c>
      <c r="AFA2" s="5">
        <f>IFERROR(VLOOKUP(AFA1,'5505'!$A:$F,6,FALSE),0)</f>
        <v>0</v>
      </c>
      <c r="AFB2" s="5">
        <f>IFERROR(VLOOKUP(AFB1,'5505'!$A:$F,6,FALSE),0)</f>
        <v>0</v>
      </c>
      <c r="AFC2" s="5">
        <f>IFERROR(VLOOKUP(AFC1,'5505'!$A:$F,6,FALSE),0)</f>
        <v>0</v>
      </c>
      <c r="AFD2" s="5">
        <f>IFERROR(VLOOKUP(AFD1,'5505'!$A:$F,6,FALSE),0)</f>
        <v>0</v>
      </c>
      <c r="AFE2" s="5">
        <f>IFERROR(VLOOKUP(AFE1,'5505'!$A:$F,6,FALSE),0)</f>
        <v>0</v>
      </c>
      <c r="AFF2" s="5">
        <f>IFERROR(VLOOKUP(AFF1,'5505'!$A:$F,6,FALSE),0)</f>
        <v>0</v>
      </c>
      <c r="AFG2" s="5">
        <f>IFERROR(VLOOKUP(AFG1,'5505'!$A:$F,6,FALSE),0)</f>
        <v>0</v>
      </c>
      <c r="AFH2" s="5">
        <f>IFERROR(VLOOKUP(AFH1,'5505'!$A:$F,6,FALSE),0)</f>
        <v>0</v>
      </c>
      <c r="AFI2" s="5">
        <f>IFERROR(VLOOKUP(AFI1,'5505'!$A:$F,6,FALSE),0)</f>
        <v>0</v>
      </c>
      <c r="AFJ2" s="5">
        <f>IFERROR(VLOOKUP(AFJ1,'5505'!$A:$F,6,FALSE),0)</f>
        <v>0</v>
      </c>
      <c r="AFK2" s="5">
        <f>IFERROR(VLOOKUP(AFK1,'5505'!$A:$F,6,FALSE),0)</f>
        <v>0</v>
      </c>
      <c r="AFL2" s="5">
        <f>IFERROR(VLOOKUP(AFL1,'5505'!$A:$F,6,FALSE),0)</f>
        <v>0</v>
      </c>
      <c r="AFM2" s="5">
        <f>IFERROR(VLOOKUP(AFM1,'5505'!$A:$F,6,FALSE),0)</f>
        <v>0</v>
      </c>
      <c r="AFN2" s="5">
        <f>IFERROR(VLOOKUP(AFN1,'5505'!$A:$F,6,FALSE),0)</f>
        <v>0</v>
      </c>
      <c r="AFO2" s="5">
        <f>IFERROR(VLOOKUP(AFO1,'5505'!$A:$F,6,FALSE),0)</f>
        <v>0</v>
      </c>
      <c r="AFP2" s="5">
        <f>IFERROR(VLOOKUP(AFP1,'5505'!$A:$F,6,FALSE),0)</f>
        <v>0</v>
      </c>
      <c r="AFQ2" s="5">
        <f>IFERROR(VLOOKUP(AFQ1,'5505'!$A:$F,6,FALSE),0)</f>
        <v>0</v>
      </c>
      <c r="AFR2" s="5">
        <f>IFERROR(VLOOKUP(AFR1,'5505'!$A:$F,6,FALSE),0)</f>
        <v>0</v>
      </c>
      <c r="AFS2" s="5">
        <f>IFERROR(VLOOKUP(AFS1,'5505'!$A:$F,6,FALSE),0)</f>
        <v>0</v>
      </c>
      <c r="AFT2" s="5">
        <f>IFERROR(VLOOKUP(AFT1,'5505'!$A:$F,6,FALSE),0)</f>
        <v>0</v>
      </c>
      <c r="AFU2" s="5">
        <f>IFERROR(VLOOKUP(AFU1,'5505'!$A:$F,6,FALSE),0)</f>
        <v>0</v>
      </c>
      <c r="AFV2" s="5">
        <f>IFERROR(VLOOKUP(AFV1,'5505'!$A:$F,6,FALSE),0)</f>
        <v>0</v>
      </c>
      <c r="AFW2" s="5">
        <f>IFERROR(VLOOKUP(AFW1,'5505'!$A:$F,6,FALSE),0)</f>
        <v>0</v>
      </c>
      <c r="AFX2" s="5">
        <f>IFERROR(VLOOKUP(AFX1,'5505'!$A:$F,6,FALSE),0)</f>
        <v>0</v>
      </c>
      <c r="AFY2" s="5">
        <f>IFERROR(VLOOKUP(AFY1,'5505'!$A:$F,6,FALSE),0)</f>
        <v>0</v>
      </c>
      <c r="AFZ2" s="5">
        <f>IFERROR(VLOOKUP(AFZ1,'5505'!$A:$F,6,FALSE),0)</f>
        <v>0</v>
      </c>
      <c r="AGA2" s="5">
        <f>IFERROR(VLOOKUP(AGA1,'5505'!$A:$F,6,FALSE),0)</f>
        <v>0</v>
      </c>
      <c r="AGB2" s="5">
        <f>IFERROR(VLOOKUP(AGB1,'5505'!$A:$F,6,FALSE),0)</f>
        <v>0</v>
      </c>
      <c r="AGC2" s="5">
        <f>IFERROR(VLOOKUP(AGC1,'5505'!$A:$F,6,FALSE),0)</f>
        <v>0</v>
      </c>
      <c r="AGD2" s="5">
        <f>IFERROR(VLOOKUP(AGD1,'5505'!$A:$F,6,FALSE),0)</f>
        <v>0</v>
      </c>
      <c r="AGE2" s="5">
        <f>IFERROR(VLOOKUP(AGE1,'5505'!$A:$F,6,FALSE),0)</f>
        <v>0</v>
      </c>
      <c r="AGF2" s="5">
        <f>IFERROR(VLOOKUP(AGF1,'5505'!$A:$F,6,FALSE),0)</f>
        <v>0</v>
      </c>
      <c r="AGG2" s="5">
        <f>IFERROR(VLOOKUP(AGG1,'5505'!$A:$F,6,FALSE),0)</f>
        <v>0</v>
      </c>
      <c r="AGH2" s="5">
        <f>IFERROR(VLOOKUP(AGH1,'5505'!$A:$F,6,FALSE),0)</f>
        <v>0</v>
      </c>
      <c r="AGI2" s="5">
        <f>IFERROR(VLOOKUP(AGI1,'5505'!$A:$F,6,FALSE),0)</f>
        <v>0</v>
      </c>
      <c r="AGJ2" s="5">
        <f>IFERROR(VLOOKUP(AGJ1,'5505'!$A:$F,6,FALSE),0)</f>
        <v>0</v>
      </c>
      <c r="AGK2" s="5">
        <f>IFERROR(VLOOKUP(AGK1,'5505'!$A:$F,6,FALSE),0)</f>
        <v>0</v>
      </c>
      <c r="AGL2" s="5">
        <f>IFERROR(VLOOKUP(AGL1,'5505'!$A:$F,6,FALSE),0)</f>
        <v>0</v>
      </c>
      <c r="AGM2" s="5">
        <f>IFERROR(VLOOKUP(AGM1,'5505'!$A:$F,6,FALSE),0)</f>
        <v>0</v>
      </c>
      <c r="AGN2" s="5">
        <f>IFERROR(VLOOKUP(AGN1,'5505'!$A:$F,6,FALSE),0)</f>
        <v>0</v>
      </c>
      <c r="AGO2" s="5">
        <f>IFERROR(VLOOKUP(AGO1,'5505'!$A:$F,6,FALSE),0)</f>
        <v>0</v>
      </c>
      <c r="AGP2" s="5">
        <f>IFERROR(VLOOKUP(AGP1,'5505'!$A:$F,6,FALSE),0)</f>
        <v>0</v>
      </c>
      <c r="AGQ2" s="5">
        <f>IFERROR(VLOOKUP(AGQ1,'5505'!$A:$F,6,FALSE),0)</f>
        <v>0</v>
      </c>
      <c r="AGR2" s="5">
        <f>IFERROR(VLOOKUP(AGR1,'5505'!$A:$F,6,FALSE),0)</f>
        <v>0</v>
      </c>
      <c r="AGS2" s="5">
        <f>IFERROR(VLOOKUP(AGS1,'5505'!$A:$F,6,FALSE),0)</f>
        <v>0</v>
      </c>
      <c r="AGT2" s="5">
        <f>IFERROR(VLOOKUP(AGT1,'5505'!$A:$F,6,FALSE),0)</f>
        <v>0</v>
      </c>
      <c r="AGU2" s="5">
        <f>IFERROR(VLOOKUP(AGU1,'5505'!$A:$F,6,FALSE),0)</f>
        <v>0</v>
      </c>
      <c r="AGV2" s="5">
        <f>IFERROR(VLOOKUP(AGV1,'5505'!$A:$F,6,FALSE),0)</f>
        <v>0</v>
      </c>
      <c r="AGW2" s="5">
        <f>IFERROR(VLOOKUP(AGW1,'5505'!$A:$F,6,FALSE),0)</f>
        <v>0</v>
      </c>
      <c r="AGX2" s="5">
        <f>IFERROR(VLOOKUP(AGX1,'5505'!$A:$F,6,FALSE),0)</f>
        <v>0</v>
      </c>
      <c r="AGY2" s="5">
        <f>IFERROR(VLOOKUP(AGY1,'5505'!$A:$F,6,FALSE),0)</f>
        <v>0</v>
      </c>
      <c r="AGZ2" s="5">
        <f>IFERROR(VLOOKUP(AGZ1,'5505'!$A:$F,6,FALSE),0)</f>
        <v>0</v>
      </c>
      <c r="AHA2" s="5">
        <f>IFERROR(VLOOKUP(AHA1,'5505'!$A:$F,6,FALSE),0)</f>
        <v>0</v>
      </c>
      <c r="AHB2" s="5">
        <f>IFERROR(VLOOKUP(AHB1,'5505'!$A:$F,6,FALSE),0)</f>
        <v>0</v>
      </c>
      <c r="AHC2" s="5">
        <f>IFERROR(VLOOKUP(AHC1,'5505'!$A:$F,6,FALSE),0)</f>
        <v>0</v>
      </c>
      <c r="AHD2" s="5">
        <f>IFERROR(VLOOKUP(AHD1,'5505'!$A:$F,6,FALSE),0)</f>
        <v>0</v>
      </c>
      <c r="AHE2" s="5">
        <f>IFERROR(VLOOKUP(AHE1,'5505'!$A:$F,6,FALSE),0)</f>
        <v>0</v>
      </c>
      <c r="AHF2" s="5">
        <f>IFERROR(VLOOKUP(AHF1,'5505'!$A:$F,6,FALSE),0)</f>
        <v>0</v>
      </c>
      <c r="AHG2" s="5">
        <f>IFERROR(VLOOKUP(AHG1,'5505'!$A:$F,6,FALSE),0)</f>
        <v>0</v>
      </c>
      <c r="AHH2" s="5">
        <f>IFERROR(VLOOKUP(AHH1,'5505'!$A:$F,6,FALSE),0)</f>
        <v>0</v>
      </c>
      <c r="AHI2" s="5">
        <f>IFERROR(VLOOKUP(AHI1,'5505'!$A:$F,6,FALSE),0)</f>
        <v>0</v>
      </c>
      <c r="AHJ2" s="5">
        <f>IFERROR(VLOOKUP(AHJ1,'5505'!$A:$F,6,FALSE),0)</f>
        <v>0</v>
      </c>
      <c r="AHK2" s="5">
        <f>IFERROR(VLOOKUP(AHK1,'5505'!$A:$F,6,FALSE),0)</f>
        <v>0</v>
      </c>
      <c r="AHL2" s="5">
        <f>IFERROR(VLOOKUP(AHL1,'5505'!$A:$F,6,FALSE),0)</f>
        <v>0</v>
      </c>
      <c r="AHM2" s="5">
        <f>IFERROR(VLOOKUP(AHM1,'5505'!$A:$F,6,FALSE),0)</f>
        <v>0</v>
      </c>
      <c r="AHN2" s="5">
        <f>IFERROR(VLOOKUP(AHN1,'5505'!$A:$F,6,FALSE),0)</f>
        <v>0</v>
      </c>
      <c r="AHO2" s="5">
        <f>IFERROR(VLOOKUP(AHO1,'5505'!$A:$F,6,FALSE),0)</f>
        <v>0</v>
      </c>
      <c r="AHP2" s="5">
        <f>IFERROR(VLOOKUP(AHP1,'5505'!$A:$F,6,FALSE),0)</f>
        <v>0</v>
      </c>
      <c r="AHQ2" s="5">
        <f>IFERROR(VLOOKUP(AHQ1,'5505'!$A:$F,6,FALSE),0)</f>
        <v>0</v>
      </c>
      <c r="AHR2" s="5">
        <f>IFERROR(VLOOKUP(AHR1,'5505'!$A:$F,6,FALSE),0)</f>
        <v>0</v>
      </c>
      <c r="AHS2" s="5">
        <f>IFERROR(VLOOKUP(AHS1,'5505'!$A:$F,6,FALSE),0)</f>
        <v>0</v>
      </c>
      <c r="AHT2" s="5">
        <f>IFERROR(VLOOKUP(AHT1,'5505'!$A:$F,6,FALSE),0)</f>
        <v>0</v>
      </c>
      <c r="AHU2" s="5">
        <f>IFERROR(VLOOKUP(AHU1,'5505'!$A:$F,6,FALSE),0)</f>
        <v>0</v>
      </c>
      <c r="AHV2" s="5">
        <f>IFERROR(VLOOKUP(AHV1,'5505'!$A:$F,6,FALSE),0)</f>
        <v>0</v>
      </c>
      <c r="AHW2" s="5">
        <f>IFERROR(VLOOKUP(AHW1,'5505'!$A:$F,6,FALSE),0)</f>
        <v>0</v>
      </c>
      <c r="AHX2" s="5">
        <f>IFERROR(VLOOKUP(AHX1,'5505'!$A:$F,6,FALSE),0)</f>
        <v>0</v>
      </c>
      <c r="AHY2" s="5">
        <f>IFERROR(VLOOKUP(AHY1,'5505'!$A:$F,6,FALSE),0)</f>
        <v>0</v>
      </c>
      <c r="AHZ2" s="5">
        <f>IFERROR(VLOOKUP(AHZ1,'5505'!$A:$F,6,FALSE),0)</f>
        <v>0</v>
      </c>
      <c r="AIA2" s="5">
        <f>IFERROR(VLOOKUP(AIA1,'5505'!$A:$F,6,FALSE),0)</f>
        <v>0</v>
      </c>
      <c r="AIB2" s="5">
        <f>IFERROR(VLOOKUP(AIB1,'5505'!$A:$F,6,FALSE),0)</f>
        <v>0</v>
      </c>
      <c r="AIC2" s="5">
        <f>IFERROR(VLOOKUP(AIC1,'5505'!$A:$F,6,FALSE),0)</f>
        <v>0</v>
      </c>
      <c r="AID2" s="5">
        <f>IFERROR(VLOOKUP(AID1,'5505'!$A:$F,6,FALSE),0)</f>
        <v>0</v>
      </c>
      <c r="AIE2" s="5">
        <f>IFERROR(VLOOKUP(AIE1,'5505'!$A:$F,6,FALSE),0)</f>
        <v>0</v>
      </c>
      <c r="AIF2" s="5">
        <f>IFERROR(VLOOKUP(AIF1,'5505'!$A:$F,6,FALSE),0)</f>
        <v>0</v>
      </c>
      <c r="AIG2" s="5">
        <f>IFERROR(VLOOKUP(AIG1,'5505'!$A:$F,6,FALSE),0)</f>
        <v>0</v>
      </c>
      <c r="AIH2" s="5">
        <f>IFERROR(VLOOKUP(AIH1,'5505'!$A:$F,6,FALSE),0)</f>
        <v>0</v>
      </c>
      <c r="AII2" s="5">
        <f>IFERROR(VLOOKUP(AII1,'5505'!$A:$F,6,FALSE),0)</f>
        <v>0</v>
      </c>
      <c r="AIJ2" s="5">
        <f>IFERROR(VLOOKUP(AIJ1,'5505'!$A:$F,6,FALSE),0)</f>
        <v>0</v>
      </c>
      <c r="AIK2" s="5">
        <f>IFERROR(VLOOKUP(AIK1,'5505'!$A:$F,6,FALSE),0)</f>
        <v>0</v>
      </c>
      <c r="AIL2" s="5">
        <f>IFERROR(VLOOKUP(AIL1,'5505'!$A:$F,6,FALSE),0)</f>
        <v>0</v>
      </c>
      <c r="AIM2" s="5">
        <f>IFERROR(VLOOKUP(AIM1,'5505'!$A:$F,6,FALSE),0)</f>
        <v>0</v>
      </c>
      <c r="AIN2" s="5">
        <f>IFERROR(VLOOKUP(AIN1,'5505'!$A:$F,6,FALSE),0)</f>
        <v>0</v>
      </c>
      <c r="AIO2" s="5">
        <f>IFERROR(VLOOKUP(AIO1,'5505'!$A:$F,6,FALSE),0)</f>
        <v>0</v>
      </c>
      <c r="AIP2" s="5">
        <f>IFERROR(VLOOKUP(AIP1,'5505'!$A:$F,6,FALSE),0)</f>
        <v>0</v>
      </c>
      <c r="AIQ2" s="5">
        <f>IFERROR(VLOOKUP(AIQ1,'5505'!$A:$F,6,FALSE),0)</f>
        <v>0</v>
      </c>
      <c r="AIR2" s="5">
        <f>IFERROR(VLOOKUP(AIR1,'5505'!$A:$F,6,FALSE),0)</f>
        <v>0</v>
      </c>
      <c r="AIS2" s="5">
        <f>IFERROR(VLOOKUP(AIS1,'5505'!$A:$F,6,FALSE),0)</f>
        <v>0</v>
      </c>
      <c r="AIT2" s="5">
        <f>IFERROR(VLOOKUP(AIT1,'5505'!$A:$F,6,FALSE),0)</f>
        <v>0</v>
      </c>
      <c r="AIU2" s="5">
        <f>IFERROR(VLOOKUP(AIU1,'5505'!$A:$F,6,FALSE),0)</f>
        <v>0</v>
      </c>
      <c r="AIV2" s="5">
        <f>IFERROR(VLOOKUP(AIV1,'5505'!$A:$F,6,FALSE),0)</f>
        <v>0</v>
      </c>
      <c r="AIW2" s="5">
        <f>IFERROR(VLOOKUP(AIW1,'5505'!$A:$F,6,FALSE),0)</f>
        <v>0</v>
      </c>
      <c r="AIX2" s="5">
        <f>IFERROR(VLOOKUP(AIX1,'5505'!$A:$F,6,FALSE),0)</f>
        <v>0</v>
      </c>
      <c r="AIY2" s="5">
        <f>IFERROR(VLOOKUP(AIY1,'5505'!$A:$F,6,FALSE),0)</f>
        <v>0</v>
      </c>
      <c r="AIZ2" s="5">
        <f>IFERROR(VLOOKUP(AIZ1,'5505'!$A:$F,6,FALSE),0)</f>
        <v>0</v>
      </c>
      <c r="AJA2" s="5">
        <f>IFERROR(VLOOKUP(AJA1,'5505'!$A:$F,6,FALSE),0)</f>
        <v>0</v>
      </c>
      <c r="AJB2" s="5">
        <f>IFERROR(VLOOKUP(AJB1,'5505'!$A:$F,6,FALSE),0)</f>
        <v>0</v>
      </c>
      <c r="AJC2" s="5">
        <f>IFERROR(VLOOKUP(AJC1,'5505'!$A:$F,6,FALSE),0)</f>
        <v>0</v>
      </c>
      <c r="AJD2" s="5">
        <f>IFERROR(VLOOKUP(AJD1,'5505'!$A:$F,6,FALSE),0)</f>
        <v>0</v>
      </c>
      <c r="AJE2" s="5">
        <f>IFERROR(VLOOKUP(AJE1,'5505'!$A:$F,6,FALSE),0)</f>
        <v>0</v>
      </c>
      <c r="AJF2" s="5">
        <f>IFERROR(VLOOKUP(AJF1,'5505'!$A:$F,6,FALSE),0)</f>
        <v>0</v>
      </c>
      <c r="AJG2" s="5">
        <f>IFERROR(VLOOKUP(AJG1,'5505'!$A:$F,6,FALSE),0)</f>
        <v>0</v>
      </c>
      <c r="AJH2" s="5">
        <f>IFERROR(VLOOKUP(AJH1,'5505'!$A:$F,6,FALSE),0)</f>
        <v>0</v>
      </c>
      <c r="AJI2" s="5">
        <f>IFERROR(VLOOKUP(AJI1,'5505'!$A:$F,6,FALSE),0)</f>
        <v>0</v>
      </c>
      <c r="AJJ2" s="5">
        <f>IFERROR(VLOOKUP(AJJ1,'5505'!$A:$F,6,FALSE),0)</f>
        <v>0</v>
      </c>
      <c r="AJK2" s="5">
        <f>IFERROR(VLOOKUP(AJK1,'5505'!$A:$F,6,FALSE),0)</f>
        <v>0</v>
      </c>
      <c r="AJL2" s="5">
        <f>IFERROR(VLOOKUP(AJL1,'5505'!$A:$F,6,FALSE),0)</f>
        <v>0</v>
      </c>
      <c r="AJM2" s="5">
        <f>IFERROR(VLOOKUP(AJM1,'5505'!$A:$F,6,FALSE),0)</f>
        <v>0</v>
      </c>
      <c r="AJN2" s="5">
        <f>IFERROR(VLOOKUP(AJN1,'5505'!$A:$F,6,FALSE),0)</f>
        <v>0</v>
      </c>
      <c r="AJO2" s="5">
        <f>IFERROR(VLOOKUP(AJO1,'5505'!$A:$F,6,FALSE),0)</f>
        <v>0</v>
      </c>
      <c r="AJP2" s="5">
        <f>IFERROR(VLOOKUP(AJP1,'5505'!$A:$F,6,FALSE),0)</f>
        <v>0</v>
      </c>
      <c r="AJQ2" s="5">
        <f>IFERROR(VLOOKUP(AJQ1,'5505'!$A:$F,6,FALSE),0)</f>
        <v>0</v>
      </c>
      <c r="AJR2" s="5">
        <f>IFERROR(VLOOKUP(AJR1,'5505'!$A:$F,6,FALSE),0)</f>
        <v>0</v>
      </c>
      <c r="AJS2" s="5">
        <f>IFERROR(VLOOKUP(AJS1,'5505'!$A:$F,6,FALSE),0)</f>
        <v>0</v>
      </c>
      <c r="AJT2" s="5">
        <f>IFERROR(VLOOKUP(AJT1,'5505'!$A:$F,6,FALSE),0)</f>
        <v>0</v>
      </c>
      <c r="AJU2" s="5">
        <f>IFERROR(VLOOKUP(AJU1,'5505'!$A:$F,6,FALSE),0)</f>
        <v>0</v>
      </c>
      <c r="AJV2" s="5">
        <f>IFERROR(VLOOKUP(AJV1,'5505'!$A:$F,6,FALSE),0)</f>
        <v>0</v>
      </c>
      <c r="AJW2" s="5">
        <f>IFERROR(VLOOKUP(AJW1,'5505'!$A:$F,6,FALSE),0)</f>
        <v>0</v>
      </c>
      <c r="AJX2" s="5">
        <f>IFERROR(VLOOKUP(AJX1,'5505'!$A:$F,6,FALSE),0)</f>
        <v>0</v>
      </c>
      <c r="AJY2" s="5">
        <f>IFERROR(VLOOKUP(AJY1,'5505'!$A:$F,6,FALSE),0)</f>
        <v>0</v>
      </c>
      <c r="AJZ2" s="5">
        <f>IFERROR(VLOOKUP(AJZ1,'5505'!$A:$F,6,FALSE),0)</f>
        <v>0</v>
      </c>
      <c r="AKA2" s="5">
        <f>IFERROR(VLOOKUP(AKA1,'5505'!$A:$F,6,FALSE),0)</f>
        <v>0</v>
      </c>
      <c r="AKB2" s="5">
        <f>IFERROR(VLOOKUP(AKB1,'5505'!$A:$F,6,FALSE),0)</f>
        <v>0</v>
      </c>
      <c r="AKC2" s="5">
        <f>IFERROR(VLOOKUP(AKC1,'5505'!$A:$F,6,FALSE),0)</f>
        <v>0</v>
      </c>
      <c r="AKD2" s="5">
        <f>IFERROR(VLOOKUP(AKD1,'5505'!$A:$F,6,FALSE),0)</f>
        <v>0</v>
      </c>
      <c r="AKE2" s="5">
        <f>IFERROR(VLOOKUP(AKE1,'5505'!$A:$F,6,FALSE),0)</f>
        <v>0</v>
      </c>
      <c r="AKF2" s="5">
        <f>IFERROR(VLOOKUP(AKF1,'5505'!$A:$F,6,FALSE),0)</f>
        <v>0</v>
      </c>
      <c r="AKG2" s="5">
        <f>IFERROR(VLOOKUP(AKG1,'5505'!$A:$F,6,FALSE),0)</f>
        <v>0</v>
      </c>
      <c r="AKH2" s="5">
        <f>IFERROR(VLOOKUP(AKH1,'5505'!$A:$F,6,FALSE),0)</f>
        <v>0</v>
      </c>
      <c r="AKI2" s="5">
        <f>IFERROR(VLOOKUP(AKI1,'5505'!$A:$F,6,FALSE),0)</f>
        <v>0</v>
      </c>
      <c r="AKJ2" s="5">
        <f>IFERROR(VLOOKUP(AKJ1,'5505'!$A:$F,6,FALSE),0)</f>
        <v>0</v>
      </c>
      <c r="AKK2" s="5">
        <f>IFERROR(VLOOKUP(AKK1,'5505'!$A:$F,6,FALSE),0)</f>
        <v>0</v>
      </c>
      <c r="AKL2" s="5">
        <f>IFERROR(VLOOKUP(AKL1,'5505'!$A:$F,6,FALSE),0)</f>
        <v>0</v>
      </c>
      <c r="AKM2" s="5">
        <f>IFERROR(VLOOKUP(AKM1,'5505'!$A:$F,6,FALSE),0)</f>
        <v>0</v>
      </c>
      <c r="AKN2" s="5">
        <f>IFERROR(VLOOKUP(AKN1,'5505'!$A:$F,6,FALSE),0)</f>
        <v>0</v>
      </c>
      <c r="AKO2" s="5">
        <f>IFERROR(VLOOKUP(AKO1,'5505'!$A:$F,6,FALSE),0)</f>
        <v>0</v>
      </c>
      <c r="AKP2" s="5">
        <f>IFERROR(VLOOKUP(AKP1,'5505'!$A:$F,6,FALSE),0)</f>
        <v>0</v>
      </c>
      <c r="AKQ2" s="5">
        <f>IFERROR(VLOOKUP(AKQ1,'5505'!$A:$F,6,FALSE),0)</f>
        <v>0</v>
      </c>
      <c r="AKR2" s="5">
        <f>IFERROR(VLOOKUP(AKR1,'5505'!$A:$F,6,FALSE),0)</f>
        <v>0</v>
      </c>
      <c r="AKS2" s="5">
        <f>IFERROR(VLOOKUP(AKS1,'5505'!$A:$F,6,FALSE),0)</f>
        <v>0</v>
      </c>
      <c r="AKT2" s="5">
        <f>IFERROR(VLOOKUP(AKT1,'5505'!$A:$F,6,FALSE),0)</f>
        <v>0</v>
      </c>
      <c r="AKU2" s="5">
        <f>IFERROR(VLOOKUP(AKU1,'5505'!$A:$F,6,FALSE),0)</f>
        <v>0</v>
      </c>
      <c r="AKV2" s="5">
        <f>IFERROR(VLOOKUP(AKV1,'5505'!$A:$F,6,FALSE),0)</f>
        <v>0</v>
      </c>
      <c r="AKW2" s="5">
        <f>IFERROR(VLOOKUP(AKW1,'5505'!$A:$F,6,FALSE),0)</f>
        <v>0</v>
      </c>
      <c r="AKX2" s="5">
        <f>IFERROR(VLOOKUP(AKX1,'5505'!$A:$F,6,FALSE),0)</f>
        <v>0</v>
      </c>
      <c r="AKY2" s="5">
        <f>IFERROR(VLOOKUP(AKY1,'5505'!$A:$F,6,FALSE),0)</f>
        <v>0</v>
      </c>
      <c r="AKZ2" s="5">
        <f>IFERROR(VLOOKUP(AKZ1,'5505'!$A:$F,6,FALSE),0)</f>
        <v>0</v>
      </c>
      <c r="ALA2" s="5">
        <f>IFERROR(VLOOKUP(ALA1,'5505'!$A:$F,6,FALSE),0)</f>
        <v>0</v>
      </c>
      <c r="ALB2" s="5">
        <f>IFERROR(VLOOKUP(ALB1,'5505'!$A:$F,6,FALSE),0)</f>
        <v>0</v>
      </c>
      <c r="ALC2" s="5">
        <f>IFERROR(VLOOKUP(ALC1,'5505'!$A:$F,6,FALSE),0)</f>
        <v>0</v>
      </c>
      <c r="ALD2" s="5">
        <f>IFERROR(VLOOKUP(ALD1,'5505'!$A:$F,6,FALSE),0)</f>
        <v>0</v>
      </c>
      <c r="ALE2" s="5">
        <f>IFERROR(VLOOKUP(ALE1,'5505'!$A:$F,6,FALSE),0)</f>
        <v>0</v>
      </c>
      <c r="ALF2" s="5">
        <f>IFERROR(VLOOKUP(ALF1,'5505'!$A:$F,6,FALSE),0)</f>
        <v>0</v>
      </c>
      <c r="ALG2" s="5">
        <f>IFERROR(VLOOKUP(ALG1,'5505'!$A:$F,6,FALSE),0)</f>
        <v>0</v>
      </c>
      <c r="ALH2" s="5">
        <f>IFERROR(VLOOKUP(ALH1,'5505'!$A:$F,6,FALSE),0)</f>
        <v>0</v>
      </c>
      <c r="ALI2" s="5">
        <f>IFERROR(VLOOKUP(ALI1,'5505'!$A:$F,6,FALSE),0)</f>
        <v>0</v>
      </c>
      <c r="ALJ2" s="5">
        <f>IFERROR(VLOOKUP(ALJ1,'5505'!$A:$F,6,FALSE),0)</f>
        <v>0</v>
      </c>
      <c r="ALK2" s="5">
        <f>IFERROR(VLOOKUP(ALK1,'5505'!$A:$F,6,FALSE),0)</f>
        <v>0</v>
      </c>
      <c r="ALL2" s="5">
        <f>IFERROR(VLOOKUP(ALL1,'5505'!$A:$F,6,FALSE),0)</f>
        <v>0</v>
      </c>
      <c r="ALM2" s="5">
        <f>IFERROR(VLOOKUP(ALM1,'5505'!$A:$F,6,FALSE),0)</f>
        <v>0</v>
      </c>
      <c r="ALN2" s="5">
        <f>IFERROR(VLOOKUP(ALN1,'5505'!$A:$F,6,FALSE),0)</f>
        <v>0</v>
      </c>
      <c r="ALO2" s="5">
        <f>IFERROR(VLOOKUP(ALO1,'5505'!$A:$F,6,FALSE),0)</f>
        <v>0</v>
      </c>
      <c r="ALP2" s="5">
        <f>IFERROR(VLOOKUP(ALP1,'5505'!$A:$F,6,FALSE),0)</f>
        <v>0</v>
      </c>
      <c r="ALQ2" s="5">
        <f>IFERROR(VLOOKUP(ALQ1,'5505'!$A:$F,6,FALSE),0)</f>
        <v>0</v>
      </c>
      <c r="ALR2" s="5">
        <f>IFERROR(VLOOKUP(ALR1,'5505'!$A:$F,6,FALSE),0)</f>
        <v>0</v>
      </c>
      <c r="ALS2" s="5">
        <f>IFERROR(VLOOKUP(ALS1,'5505'!$A:$F,6,FALSE),0)</f>
        <v>0</v>
      </c>
      <c r="ALT2" s="5">
        <f>IFERROR(VLOOKUP(ALT1,'5505'!$A:$F,6,FALSE),0)</f>
        <v>0</v>
      </c>
      <c r="ALU2" s="5">
        <f>IFERROR(VLOOKUP(ALU1,'5505'!$A:$F,6,FALSE),0)</f>
        <v>0</v>
      </c>
      <c r="ALV2" s="5">
        <f>IFERROR(VLOOKUP(ALV1,'5505'!$A:$F,6,FALSE),0)</f>
        <v>0</v>
      </c>
      <c r="ALW2" s="5">
        <f>IFERROR(VLOOKUP(ALW1,'5505'!$A:$F,6,FALSE),0)</f>
        <v>0</v>
      </c>
      <c r="ALX2" s="5">
        <f>IFERROR(VLOOKUP(ALX1,'5505'!$A:$F,6,FALSE),0)</f>
        <v>0</v>
      </c>
      <c r="ALY2" s="5">
        <f>IFERROR(VLOOKUP(ALY1,'5505'!$A:$F,6,FALSE),0)</f>
        <v>0</v>
      </c>
      <c r="ALZ2" s="5">
        <f>IFERROR(VLOOKUP(ALZ1,'5505'!$A:$F,6,FALSE),0)</f>
        <v>0</v>
      </c>
      <c r="AMA2" s="5">
        <f>IFERROR(VLOOKUP(AMA1,'5505'!$A:$F,6,FALSE),0)</f>
        <v>0</v>
      </c>
      <c r="AMB2" s="5">
        <f>IFERROR(VLOOKUP(AMB1,'5505'!$A:$F,6,FALSE),0)</f>
        <v>0</v>
      </c>
      <c r="AMC2" s="5">
        <f>IFERROR(VLOOKUP(AMC1,'5505'!$A:$F,6,FALSE),0)</f>
        <v>0</v>
      </c>
      <c r="AMD2" s="5">
        <f>IFERROR(VLOOKUP(AMD1,'5505'!$A:$F,6,FALSE),0)</f>
        <v>0</v>
      </c>
      <c r="AME2" s="5">
        <f>IFERROR(VLOOKUP(AME1,'5505'!$A:$F,6,FALSE),0)</f>
        <v>0</v>
      </c>
      <c r="AMF2" s="5">
        <f>IFERROR(VLOOKUP(AMF1,'5505'!$A:$F,6,FALSE),0)</f>
        <v>0</v>
      </c>
      <c r="AMG2" s="5">
        <f>IFERROR(VLOOKUP(AMG1,'5505'!$A:$F,6,FALSE),0)</f>
        <v>0</v>
      </c>
      <c r="AMH2" s="5">
        <f>IFERROR(VLOOKUP(AMH1,'5505'!$A:$F,6,FALSE),0)</f>
        <v>0</v>
      </c>
      <c r="AMI2" s="5">
        <f>IFERROR(VLOOKUP(AMI1,'5505'!$A:$F,6,FALSE),0)</f>
        <v>0</v>
      </c>
      <c r="AMJ2" s="5">
        <f>IFERROR(VLOOKUP(AMJ1,'5505'!$A:$F,6,FALSE),0)</f>
        <v>0</v>
      </c>
      <c r="AMK2" s="5">
        <f>IFERROR(VLOOKUP(AMK1,'5505'!$A:$F,6,FALSE),0)</f>
        <v>0</v>
      </c>
      <c r="AML2" s="5">
        <f>IFERROR(VLOOKUP(AML1,'5505'!$A:$F,6,FALSE),0)</f>
        <v>0</v>
      </c>
      <c r="AMM2" s="5">
        <f>IFERROR(VLOOKUP(AMM1,'5505'!$A:$F,6,FALSE),0)</f>
        <v>0</v>
      </c>
      <c r="AMN2" s="5">
        <f>IFERROR(VLOOKUP(AMN1,'5505'!$A:$F,6,FALSE),0)</f>
        <v>0</v>
      </c>
      <c r="AMO2" s="5">
        <f>IFERROR(VLOOKUP(AMO1,'5505'!$A:$F,6,FALSE),0)</f>
        <v>0</v>
      </c>
      <c r="AMP2" s="5">
        <f>IFERROR(VLOOKUP(AMP1,'5505'!$A:$F,6,FALSE),0)</f>
        <v>0</v>
      </c>
      <c r="AMQ2" s="5">
        <f>IFERROR(VLOOKUP(AMQ1,'5505'!$A:$F,6,FALSE),0)</f>
        <v>0</v>
      </c>
      <c r="AMR2" s="5">
        <f>IFERROR(VLOOKUP(AMR1,'5505'!$A:$F,6,FALSE),0)</f>
        <v>0</v>
      </c>
      <c r="AMS2" s="5">
        <f>IFERROR(VLOOKUP(AMS1,'5505'!$A:$F,6,FALSE),0)</f>
        <v>0</v>
      </c>
      <c r="AMT2" s="5">
        <f>IFERROR(VLOOKUP(AMT1,'5505'!$A:$F,6,FALSE),0)</f>
        <v>0</v>
      </c>
      <c r="AMU2" s="5">
        <f>IFERROR(VLOOKUP(AMU1,'5505'!$A:$F,6,FALSE),0)</f>
        <v>0</v>
      </c>
      <c r="AMV2" s="5">
        <f>IFERROR(VLOOKUP(AMV1,'5505'!$A:$F,6,FALSE),0)</f>
        <v>0</v>
      </c>
      <c r="AMW2" s="5">
        <f>IFERROR(VLOOKUP(AMW1,'5505'!$A:$F,6,FALSE),0)</f>
        <v>0</v>
      </c>
      <c r="AMX2" s="5">
        <f>IFERROR(VLOOKUP(AMX1,'5505'!$A:$F,6,FALSE),0)</f>
        <v>0</v>
      </c>
      <c r="AMY2" s="5">
        <f>IFERROR(VLOOKUP(AMY1,'5505'!$A:$F,6,FALSE),0)</f>
        <v>0</v>
      </c>
      <c r="AMZ2" s="5">
        <f>IFERROR(VLOOKUP(AMZ1,'5505'!$A:$F,6,FALSE),0)</f>
        <v>0</v>
      </c>
      <c r="ANA2" s="5">
        <f>IFERROR(VLOOKUP(ANA1,'5505'!$A:$F,6,FALSE),0)</f>
        <v>0</v>
      </c>
      <c r="ANB2" s="5">
        <f>IFERROR(VLOOKUP(ANB1,'5505'!$A:$F,6,FALSE),0)</f>
        <v>0</v>
      </c>
      <c r="ANC2" s="5">
        <f>IFERROR(VLOOKUP(ANC1,'5505'!$A:$F,6,FALSE),0)</f>
        <v>0</v>
      </c>
      <c r="AND2" s="5">
        <f>IFERROR(VLOOKUP(AND1,'5505'!$A:$F,6,FALSE),0)</f>
        <v>0</v>
      </c>
      <c r="ANE2" s="5">
        <f>IFERROR(VLOOKUP(ANE1,'5505'!$A:$F,6,FALSE),0)</f>
        <v>0</v>
      </c>
      <c r="ANF2" s="5">
        <f>IFERROR(VLOOKUP(ANF1,'5505'!$A:$F,6,FALSE),0)</f>
        <v>0</v>
      </c>
      <c r="ANG2" s="5">
        <f>IFERROR(VLOOKUP(ANG1,'5505'!$A:$F,6,FALSE),0)</f>
        <v>0</v>
      </c>
      <c r="ANH2" s="5">
        <f>IFERROR(VLOOKUP(ANH1,'5505'!$A:$F,6,FALSE),0)</f>
        <v>0</v>
      </c>
      <c r="ANI2" s="5">
        <f>IFERROR(VLOOKUP(ANI1,'5505'!$A:$F,6,FALSE),0)</f>
        <v>0</v>
      </c>
      <c r="ANJ2" s="5">
        <f>IFERROR(VLOOKUP(ANJ1,'5505'!$A:$F,6,FALSE),0)</f>
        <v>0</v>
      </c>
      <c r="ANK2" s="5">
        <f>IFERROR(VLOOKUP(ANK1,'5505'!$A:$F,6,FALSE),0)</f>
        <v>0</v>
      </c>
      <c r="ANL2" s="5">
        <f>IFERROR(VLOOKUP(ANL1,'5505'!$A:$F,6,FALSE),0)</f>
        <v>0</v>
      </c>
      <c r="ANM2" s="5">
        <f>IFERROR(VLOOKUP(ANM1,'5505'!$A:$F,6,FALSE),0)</f>
        <v>0</v>
      </c>
      <c r="ANN2" s="5">
        <f>IFERROR(VLOOKUP(ANN1,'5505'!$A:$F,6,FALSE),0)</f>
        <v>0</v>
      </c>
      <c r="ANO2" s="5">
        <f>IFERROR(VLOOKUP(ANO1,'5505'!$A:$F,6,FALSE),0)</f>
        <v>0</v>
      </c>
      <c r="ANP2" s="5">
        <f>IFERROR(VLOOKUP(ANP1,'5505'!$A:$F,6,FALSE),0)</f>
        <v>0</v>
      </c>
      <c r="ANQ2" s="5">
        <f>IFERROR(VLOOKUP(ANQ1,'5505'!$A:$F,6,FALSE),0)</f>
        <v>0</v>
      </c>
      <c r="ANR2" s="5">
        <f>IFERROR(VLOOKUP(ANR1,'5505'!$A:$F,6,FALSE),0)</f>
        <v>0</v>
      </c>
      <c r="ANS2" s="5">
        <f>IFERROR(VLOOKUP(ANS1,'5505'!$A:$F,6,FALSE),0)</f>
        <v>0</v>
      </c>
      <c r="ANT2" s="5">
        <f>IFERROR(VLOOKUP(ANT1,'5505'!$A:$F,6,FALSE),0)</f>
        <v>0</v>
      </c>
      <c r="ANU2" s="5">
        <f>IFERROR(VLOOKUP(ANU1,'5505'!$A:$F,6,FALSE),0)</f>
        <v>0</v>
      </c>
      <c r="ANV2" s="5">
        <f>IFERROR(VLOOKUP(ANV1,'5505'!$A:$F,6,FALSE),0)</f>
        <v>0</v>
      </c>
      <c r="ANW2" s="5">
        <f>IFERROR(VLOOKUP(ANW1,'5505'!$A:$F,6,FALSE),0)</f>
        <v>0</v>
      </c>
      <c r="ANX2" s="5">
        <f>IFERROR(VLOOKUP(ANX1,'5505'!$A:$F,6,FALSE),0)</f>
        <v>0</v>
      </c>
      <c r="ANY2" s="5">
        <f>IFERROR(VLOOKUP(ANY1,'5505'!$A:$F,6,FALSE),0)</f>
        <v>0</v>
      </c>
      <c r="ANZ2" s="5">
        <f>IFERROR(VLOOKUP(ANZ1,'5505'!$A:$F,6,FALSE),0)</f>
        <v>0</v>
      </c>
      <c r="AOA2" s="5">
        <f>IFERROR(VLOOKUP(AOA1,'5505'!$A:$F,6,FALSE),0)</f>
        <v>0</v>
      </c>
      <c r="AOB2" s="5">
        <f>IFERROR(VLOOKUP(AOB1,'5505'!$A:$F,6,FALSE),0)</f>
        <v>0</v>
      </c>
      <c r="AOC2" s="5">
        <f>IFERROR(VLOOKUP(AOC1,'5505'!$A:$F,6,FALSE),0)</f>
        <v>0</v>
      </c>
      <c r="AOD2" s="5">
        <f>IFERROR(VLOOKUP(AOD1,'5505'!$A:$F,6,FALSE),0)</f>
        <v>0</v>
      </c>
      <c r="AOE2" s="5">
        <f>IFERROR(VLOOKUP(AOE1,'5505'!$A:$F,6,FALSE),0)</f>
        <v>0</v>
      </c>
      <c r="AOF2" s="5">
        <f>IFERROR(VLOOKUP(AOF1,'5505'!$A:$F,6,FALSE),0)</f>
        <v>0</v>
      </c>
      <c r="AOG2" s="5">
        <f>IFERROR(VLOOKUP(AOG1,'5505'!$A:$F,6,FALSE),0)</f>
        <v>0</v>
      </c>
      <c r="AOH2" s="5">
        <f>IFERROR(VLOOKUP(AOH1,'5505'!$A:$F,6,FALSE),0)</f>
        <v>0</v>
      </c>
      <c r="AOI2" s="5">
        <f>IFERROR(VLOOKUP(AOI1,'5505'!$A:$F,6,FALSE),0)</f>
        <v>0</v>
      </c>
      <c r="AOJ2" s="5">
        <f>IFERROR(VLOOKUP(AOJ1,'5505'!$A:$F,6,FALSE),0)</f>
        <v>0</v>
      </c>
      <c r="AOK2" s="5">
        <f>IFERROR(VLOOKUP(AOK1,'5505'!$A:$F,6,FALSE),0)</f>
        <v>0</v>
      </c>
      <c r="AOL2" s="5">
        <f>IFERROR(VLOOKUP(AOL1,'5505'!$A:$F,6,FALSE),0)</f>
        <v>0</v>
      </c>
      <c r="AOM2" s="5">
        <f>IFERROR(VLOOKUP(AOM1,'5505'!$A:$F,6,FALSE),0)</f>
        <v>0</v>
      </c>
      <c r="AON2" s="5">
        <f>IFERROR(VLOOKUP(AON1,'5505'!$A:$F,6,FALSE),0)</f>
        <v>0</v>
      </c>
      <c r="AOO2" s="5">
        <f>IFERROR(VLOOKUP(AOO1,'5505'!$A:$F,6,FALSE),0)</f>
        <v>0</v>
      </c>
      <c r="AOP2" s="5">
        <f>IFERROR(VLOOKUP(AOP1,'5505'!$A:$F,6,FALSE),0)</f>
        <v>0</v>
      </c>
      <c r="AOQ2" s="5">
        <f>IFERROR(VLOOKUP(AOQ1,'5505'!$A:$F,6,FALSE),0)</f>
        <v>0</v>
      </c>
      <c r="AOR2" s="5">
        <f>IFERROR(VLOOKUP(AOR1,'5505'!$A:$F,6,FALSE),0)</f>
        <v>0</v>
      </c>
      <c r="AOS2" s="5">
        <f>IFERROR(VLOOKUP(AOS1,'5505'!$A:$F,6,FALSE),0)</f>
        <v>0</v>
      </c>
      <c r="AOT2" s="5">
        <f>IFERROR(VLOOKUP(AOT1,'5505'!$A:$F,6,FALSE),0)</f>
        <v>0</v>
      </c>
      <c r="AOU2" s="5">
        <f>IFERROR(VLOOKUP(AOU1,'5505'!$A:$F,6,FALSE),0)</f>
        <v>0</v>
      </c>
      <c r="AOV2" s="5">
        <f>IFERROR(VLOOKUP(AOV1,'5505'!$A:$F,6,FALSE),0)</f>
        <v>0</v>
      </c>
      <c r="AOW2" s="5">
        <f>IFERROR(VLOOKUP(AOW1,'5505'!$A:$F,6,FALSE),0)</f>
        <v>0</v>
      </c>
      <c r="AOX2" s="5">
        <f>IFERROR(VLOOKUP(AOX1,'5505'!$A:$F,6,FALSE),0)</f>
        <v>0</v>
      </c>
      <c r="AOY2" s="5">
        <f>IFERROR(VLOOKUP(AOY1,'5505'!$A:$F,6,FALSE),0)</f>
        <v>0</v>
      </c>
      <c r="AOZ2" s="5">
        <f>IFERROR(VLOOKUP(AOZ1,'5505'!$A:$F,6,FALSE),0)</f>
        <v>0</v>
      </c>
      <c r="APA2" s="5">
        <f>IFERROR(VLOOKUP(APA1,'5505'!$A:$F,6,FALSE),0)</f>
        <v>0</v>
      </c>
      <c r="APB2" s="5">
        <f>IFERROR(VLOOKUP(APB1,'5505'!$A:$F,6,FALSE),0)</f>
        <v>0</v>
      </c>
      <c r="APC2" s="5">
        <f>IFERROR(VLOOKUP(APC1,'5505'!$A:$F,6,FALSE),0)</f>
        <v>0</v>
      </c>
      <c r="APD2" s="5">
        <f>IFERROR(VLOOKUP(APD1,'5505'!$A:$F,6,FALSE),0)</f>
        <v>0</v>
      </c>
      <c r="APE2" s="5">
        <f>IFERROR(VLOOKUP(APE1,'5505'!$A:$F,6,FALSE),0)</f>
        <v>0</v>
      </c>
      <c r="APF2" s="5">
        <f>IFERROR(VLOOKUP(APF1,'5505'!$A:$F,6,FALSE),0)</f>
        <v>0</v>
      </c>
      <c r="APG2" s="5">
        <f>IFERROR(VLOOKUP(APG1,'5505'!$A:$F,6,FALSE),0)</f>
        <v>0</v>
      </c>
      <c r="APH2" s="5">
        <f>IFERROR(VLOOKUP(APH1,'5505'!$A:$F,6,FALSE),0)</f>
        <v>0</v>
      </c>
      <c r="API2" s="5">
        <f>IFERROR(VLOOKUP(API1,'5505'!$A:$F,6,FALSE),0)</f>
        <v>0</v>
      </c>
      <c r="APJ2" s="5">
        <f>IFERROR(VLOOKUP(APJ1,'5505'!$A:$F,6,FALSE),0)</f>
        <v>0</v>
      </c>
      <c r="APK2" s="5">
        <f>IFERROR(VLOOKUP(APK1,'5505'!$A:$F,6,FALSE),0)</f>
        <v>0</v>
      </c>
      <c r="APL2" s="5">
        <f>IFERROR(VLOOKUP(APL1,'5505'!$A:$F,6,FALSE),0)</f>
        <v>0</v>
      </c>
      <c r="APM2" s="5">
        <f>IFERROR(VLOOKUP(APM1,'5505'!$A:$F,6,FALSE),0)</f>
        <v>0</v>
      </c>
      <c r="APN2" s="5">
        <f>IFERROR(VLOOKUP(APN1,'5505'!$A:$F,6,FALSE),0)</f>
        <v>0</v>
      </c>
      <c r="APO2" s="5">
        <f>IFERROR(VLOOKUP(APO1,'5505'!$A:$F,6,FALSE),0)</f>
        <v>0</v>
      </c>
      <c r="APP2" s="5">
        <f>IFERROR(VLOOKUP(APP1,'5505'!$A:$F,6,FALSE),0)</f>
        <v>0</v>
      </c>
      <c r="APQ2" s="5">
        <f>IFERROR(VLOOKUP(APQ1,'5505'!$A:$F,6,FALSE),0)</f>
        <v>0</v>
      </c>
      <c r="APR2" s="5">
        <f>IFERROR(VLOOKUP(APR1,'5505'!$A:$F,6,FALSE),0)</f>
        <v>0</v>
      </c>
      <c r="APS2" s="5">
        <f>IFERROR(VLOOKUP(APS1,'5505'!$A:$F,6,FALSE),0)</f>
        <v>0</v>
      </c>
      <c r="APT2" s="5">
        <f>IFERROR(VLOOKUP(APT1,'5505'!$A:$F,6,FALSE),0)</f>
        <v>0</v>
      </c>
      <c r="APU2" s="5">
        <f>IFERROR(VLOOKUP(APU1,'5505'!$A:$F,6,FALSE),0)</f>
        <v>0</v>
      </c>
      <c r="APV2" s="5">
        <f>IFERROR(VLOOKUP(APV1,'5505'!$A:$F,6,FALSE),0)</f>
        <v>0</v>
      </c>
      <c r="APW2" s="5">
        <f>IFERROR(VLOOKUP(APW1,'5505'!$A:$F,6,FALSE),0)</f>
        <v>0</v>
      </c>
      <c r="APX2" s="5">
        <f>IFERROR(VLOOKUP(APX1,'5505'!$A:$F,6,FALSE),0)</f>
        <v>0</v>
      </c>
      <c r="APY2" s="5">
        <f>IFERROR(VLOOKUP(APY1,'5505'!$A:$F,6,FALSE),0)</f>
        <v>0</v>
      </c>
      <c r="APZ2" s="5">
        <f>IFERROR(VLOOKUP(APZ1,'5505'!$A:$F,6,FALSE),0)</f>
        <v>0</v>
      </c>
      <c r="AQA2" s="5">
        <f>IFERROR(VLOOKUP(AQA1,'5505'!$A:$F,6,FALSE),0)</f>
        <v>0</v>
      </c>
      <c r="AQB2" s="5">
        <f>IFERROR(VLOOKUP(AQB1,'5505'!$A:$F,6,FALSE),0)</f>
        <v>0</v>
      </c>
      <c r="AQC2" s="5">
        <f>IFERROR(VLOOKUP(AQC1,'5505'!$A:$F,6,FALSE),0)</f>
        <v>0</v>
      </c>
      <c r="AQD2" s="5">
        <f>IFERROR(VLOOKUP(AQD1,'5505'!$A:$F,6,FALSE),0)</f>
        <v>0</v>
      </c>
      <c r="AQE2" s="5">
        <f>IFERROR(VLOOKUP(AQE1,'5505'!$A:$F,6,FALSE),0)</f>
        <v>0</v>
      </c>
      <c r="AQF2" s="5">
        <f>IFERROR(VLOOKUP(AQF1,'5505'!$A:$F,6,FALSE),0)</f>
        <v>0</v>
      </c>
      <c r="AQG2" s="5">
        <f>IFERROR(VLOOKUP(AQG1,'5505'!$A:$F,6,FALSE),0)</f>
        <v>0</v>
      </c>
      <c r="AQH2" s="5">
        <f>IFERROR(VLOOKUP(AQH1,'5505'!$A:$F,6,FALSE),0)</f>
        <v>0</v>
      </c>
      <c r="AQI2" s="5">
        <f>IFERROR(VLOOKUP(AQI1,'5505'!$A:$F,6,FALSE),0)</f>
        <v>0</v>
      </c>
      <c r="AQJ2" s="5">
        <f>IFERROR(VLOOKUP(AQJ1,'5505'!$A:$F,6,FALSE),0)</f>
        <v>0</v>
      </c>
      <c r="AQK2" s="5">
        <f>IFERROR(VLOOKUP(AQK1,'5505'!$A:$F,6,FALSE),0)</f>
        <v>0</v>
      </c>
      <c r="AQL2" s="5">
        <f>IFERROR(VLOOKUP(AQL1,'5505'!$A:$F,6,FALSE),0)</f>
        <v>0</v>
      </c>
      <c r="AQM2" s="5">
        <f>IFERROR(VLOOKUP(AQM1,'5505'!$A:$F,6,FALSE),0)</f>
        <v>0</v>
      </c>
      <c r="AQN2" s="5">
        <f>IFERROR(VLOOKUP(AQN1,'5505'!$A:$F,6,FALSE),0)</f>
        <v>0</v>
      </c>
      <c r="AQO2" s="5">
        <f>IFERROR(VLOOKUP(AQO1,'5505'!$A:$F,6,FALSE),0)</f>
        <v>0</v>
      </c>
      <c r="AQP2" s="5">
        <f>IFERROR(VLOOKUP(AQP1,'5505'!$A:$F,6,FALSE),0)</f>
        <v>0</v>
      </c>
      <c r="AQQ2" s="5">
        <f>IFERROR(VLOOKUP(AQQ1,'5505'!$A:$F,6,FALSE),0)</f>
        <v>0</v>
      </c>
      <c r="AQR2" s="5">
        <f>IFERROR(VLOOKUP(AQR1,'5505'!$A:$F,6,FALSE),0)</f>
        <v>0</v>
      </c>
      <c r="AQS2" s="5">
        <f>IFERROR(VLOOKUP(AQS1,'5505'!$A:$F,6,FALSE),0)</f>
        <v>0</v>
      </c>
      <c r="AQT2" s="5">
        <f>IFERROR(VLOOKUP(AQT1,'5505'!$A:$F,6,FALSE),0)</f>
        <v>0</v>
      </c>
      <c r="AQU2" s="5">
        <f>IFERROR(VLOOKUP(AQU1,'5505'!$A:$F,6,FALSE),0)</f>
        <v>0</v>
      </c>
      <c r="AQV2" s="5">
        <f>IFERROR(VLOOKUP(AQV1,'5505'!$A:$F,6,FALSE),0)</f>
        <v>0</v>
      </c>
      <c r="AQW2" s="5">
        <f>IFERROR(VLOOKUP(AQW1,'5505'!$A:$F,6,FALSE),0)</f>
        <v>0</v>
      </c>
      <c r="AQX2" s="5">
        <f>IFERROR(VLOOKUP(AQX1,'5505'!$A:$F,6,FALSE),0)</f>
        <v>0</v>
      </c>
      <c r="AQY2" s="5">
        <f>IFERROR(VLOOKUP(AQY1,'5505'!$A:$F,6,FALSE),0)</f>
        <v>0</v>
      </c>
      <c r="AQZ2" s="5">
        <f>IFERROR(VLOOKUP(AQZ1,'5505'!$A:$F,6,FALSE),0)</f>
        <v>0</v>
      </c>
      <c r="ARA2" s="5">
        <f>IFERROR(VLOOKUP(ARA1,'5505'!$A:$F,6,FALSE),0)</f>
        <v>0</v>
      </c>
      <c r="ARB2" s="5">
        <f>IFERROR(VLOOKUP(ARB1,'5505'!$A:$F,6,FALSE),0)</f>
        <v>0</v>
      </c>
      <c r="ARC2" s="5">
        <f>IFERROR(VLOOKUP(ARC1,'5505'!$A:$F,6,FALSE),0)</f>
        <v>0</v>
      </c>
      <c r="ARD2" s="5">
        <f>IFERROR(VLOOKUP(ARD1,'5505'!$A:$F,6,FALSE),0)</f>
        <v>0</v>
      </c>
      <c r="ARE2" s="5">
        <f>IFERROR(VLOOKUP(ARE1,'5505'!$A:$F,6,FALSE),0)</f>
        <v>0</v>
      </c>
      <c r="ARF2" s="5">
        <f>IFERROR(VLOOKUP(ARF1,'5505'!$A:$F,6,FALSE),0)</f>
        <v>0</v>
      </c>
      <c r="ARG2" s="5">
        <f>IFERROR(VLOOKUP(ARG1,'5505'!$A:$F,6,FALSE),0)</f>
        <v>0</v>
      </c>
      <c r="ARH2" s="5">
        <f>IFERROR(VLOOKUP(ARH1,'5505'!$A:$F,6,FALSE),0)</f>
        <v>0</v>
      </c>
      <c r="ARI2" s="5">
        <f>IFERROR(VLOOKUP(ARI1,'5505'!$A:$F,6,FALSE),0)</f>
        <v>0</v>
      </c>
      <c r="ARJ2" s="5">
        <f>IFERROR(VLOOKUP(ARJ1,'5505'!$A:$F,6,FALSE),0)</f>
        <v>0</v>
      </c>
      <c r="ARK2" s="5">
        <f>IFERROR(VLOOKUP(ARK1,'5505'!$A:$F,6,FALSE),0)</f>
        <v>0</v>
      </c>
      <c r="ARL2" s="5">
        <f>IFERROR(VLOOKUP(ARL1,'5505'!$A:$F,6,FALSE),0)</f>
        <v>0</v>
      </c>
      <c r="ARM2" s="5">
        <f>IFERROR(VLOOKUP(ARM1,'5505'!$A:$F,6,FALSE),0)</f>
        <v>0</v>
      </c>
      <c r="ARN2" s="5">
        <f>IFERROR(VLOOKUP(ARN1,'5505'!$A:$F,6,FALSE),0)</f>
        <v>0</v>
      </c>
      <c r="ARO2" s="5">
        <f>IFERROR(VLOOKUP(ARO1,'5505'!$A:$F,6,FALSE),0)</f>
        <v>0</v>
      </c>
      <c r="ARP2" s="5">
        <f>IFERROR(VLOOKUP(ARP1,'5505'!$A:$F,6,FALSE),0)</f>
        <v>0</v>
      </c>
      <c r="ARQ2" s="5">
        <f>IFERROR(VLOOKUP(ARQ1,'5505'!$A:$F,6,FALSE),0)</f>
        <v>0</v>
      </c>
      <c r="ARR2" s="5">
        <f>IFERROR(VLOOKUP(ARR1,'5505'!$A:$F,6,FALSE),0)</f>
        <v>0</v>
      </c>
      <c r="ARS2" s="5">
        <f>IFERROR(VLOOKUP(ARS1,'5505'!$A:$F,6,FALSE),0)</f>
        <v>0</v>
      </c>
      <c r="ART2" s="5">
        <f>IFERROR(VLOOKUP(ART1,'5505'!$A:$F,6,FALSE),0)</f>
        <v>0</v>
      </c>
      <c r="ARU2" s="5">
        <f>IFERROR(VLOOKUP(ARU1,'5505'!$A:$F,6,FALSE),0)</f>
        <v>0</v>
      </c>
      <c r="ARV2" s="5">
        <f>IFERROR(VLOOKUP(ARV1,'5505'!$A:$F,6,FALSE),0)</f>
        <v>0</v>
      </c>
      <c r="ARW2" s="5">
        <f>IFERROR(VLOOKUP(ARW1,'5505'!$A:$F,6,FALSE),0)</f>
        <v>0</v>
      </c>
      <c r="ARX2" s="5">
        <f>IFERROR(VLOOKUP(ARX1,'5505'!$A:$F,6,FALSE),0)</f>
        <v>0</v>
      </c>
      <c r="ARY2" s="5">
        <f>IFERROR(VLOOKUP(ARY1,'5505'!$A:$F,6,FALSE),0)</f>
        <v>0</v>
      </c>
      <c r="ARZ2" s="5">
        <f>IFERROR(VLOOKUP(ARZ1,'5505'!$A:$F,6,FALSE),0)</f>
        <v>0</v>
      </c>
      <c r="ASA2" s="5">
        <f>IFERROR(VLOOKUP(ASA1,'5505'!$A:$F,6,FALSE),0)</f>
        <v>0</v>
      </c>
      <c r="ASB2" s="5">
        <f>IFERROR(VLOOKUP(ASB1,'5505'!$A:$F,6,FALSE),0)</f>
        <v>0</v>
      </c>
      <c r="ASC2" s="5">
        <f>IFERROR(VLOOKUP(ASC1,'5505'!$A:$F,6,FALSE),0)</f>
        <v>0</v>
      </c>
      <c r="ASD2" s="5">
        <f>IFERROR(VLOOKUP(ASD1,'5505'!$A:$F,6,FALSE),0)</f>
        <v>0</v>
      </c>
      <c r="ASE2" s="5">
        <f>IFERROR(VLOOKUP(ASE1,'5505'!$A:$F,6,FALSE),0)</f>
        <v>0</v>
      </c>
      <c r="ASF2" s="5">
        <f>IFERROR(VLOOKUP(ASF1,'5505'!$A:$F,6,FALSE),0)</f>
        <v>0</v>
      </c>
      <c r="ASG2" s="5">
        <f>IFERROR(VLOOKUP(ASG1,'5505'!$A:$F,6,FALSE),0)</f>
        <v>0</v>
      </c>
      <c r="ASH2" s="5">
        <f>IFERROR(VLOOKUP(ASH1,'5505'!$A:$F,6,FALSE),0)</f>
        <v>0</v>
      </c>
      <c r="ASI2" s="5">
        <f>IFERROR(VLOOKUP(ASI1,'5505'!$A:$F,6,FALSE),0)</f>
        <v>0</v>
      </c>
      <c r="ASJ2" s="5">
        <f>IFERROR(VLOOKUP(ASJ1,'5505'!$A:$F,6,FALSE),0)</f>
        <v>0</v>
      </c>
      <c r="ASK2" s="5">
        <f>IFERROR(VLOOKUP(ASK1,'5505'!$A:$F,6,FALSE),0)</f>
        <v>0</v>
      </c>
      <c r="ASL2" s="5">
        <f>IFERROR(VLOOKUP(ASL1,'5505'!$A:$F,6,FALSE),0)</f>
        <v>0</v>
      </c>
      <c r="ASM2" s="5">
        <f>IFERROR(VLOOKUP(ASM1,'5505'!$A:$F,6,FALSE),0)</f>
        <v>0</v>
      </c>
      <c r="ASN2" s="5">
        <f>IFERROR(VLOOKUP(ASN1,'5505'!$A:$F,6,FALSE),0)</f>
        <v>0</v>
      </c>
      <c r="ASO2" s="5">
        <f>IFERROR(VLOOKUP(ASO1,'5505'!$A:$F,6,FALSE),0)</f>
        <v>0</v>
      </c>
      <c r="ASP2" s="5">
        <f>IFERROR(VLOOKUP(ASP1,'5505'!$A:$F,6,FALSE),0)</f>
        <v>0</v>
      </c>
      <c r="ASQ2" s="5">
        <f>IFERROR(VLOOKUP(ASQ1,'5505'!$A:$F,6,FALSE),0)</f>
        <v>0</v>
      </c>
      <c r="ASR2" s="5">
        <f>IFERROR(VLOOKUP(ASR1,'5505'!$A:$F,6,FALSE),0)</f>
        <v>0</v>
      </c>
      <c r="ASS2" s="5">
        <f>IFERROR(VLOOKUP(ASS1,'5505'!$A:$F,6,FALSE),0)</f>
        <v>0</v>
      </c>
      <c r="AST2" s="5">
        <f>IFERROR(VLOOKUP(AST1,'5505'!$A:$F,6,FALSE),0)</f>
        <v>0</v>
      </c>
      <c r="ASU2" s="5">
        <f>IFERROR(VLOOKUP(ASU1,'5505'!$A:$F,6,FALSE),0)</f>
        <v>0</v>
      </c>
      <c r="ASV2" s="5">
        <f>IFERROR(VLOOKUP(ASV1,'5505'!$A:$F,6,FALSE),0)</f>
        <v>0</v>
      </c>
      <c r="ASW2" s="5">
        <f>IFERROR(VLOOKUP(ASW1,'5505'!$A:$F,6,FALSE),0)</f>
        <v>0</v>
      </c>
      <c r="ASX2" s="5">
        <f>IFERROR(VLOOKUP(ASX1,'5505'!$A:$F,6,FALSE),0)</f>
        <v>0</v>
      </c>
      <c r="ASY2" s="5">
        <f>IFERROR(VLOOKUP(ASY1,'5505'!$A:$F,6,FALSE),0)</f>
        <v>0</v>
      </c>
      <c r="ASZ2" s="5">
        <f>IFERROR(VLOOKUP(ASZ1,'5505'!$A:$F,6,FALSE),0)</f>
        <v>0</v>
      </c>
      <c r="ATA2" s="5">
        <f>IFERROR(VLOOKUP(ATA1,'5505'!$A:$F,6,FALSE),0)</f>
        <v>0</v>
      </c>
      <c r="ATB2" s="5">
        <f>IFERROR(VLOOKUP(ATB1,'5505'!$A:$F,6,FALSE),0)</f>
        <v>0</v>
      </c>
      <c r="ATC2" s="5">
        <f>IFERROR(VLOOKUP(ATC1,'5505'!$A:$F,6,FALSE),0)</f>
        <v>0</v>
      </c>
      <c r="ATD2" s="5">
        <f>IFERROR(VLOOKUP(ATD1,'5505'!$A:$F,6,FALSE),0)</f>
        <v>0</v>
      </c>
      <c r="ATE2" s="5">
        <f>IFERROR(VLOOKUP(ATE1,'5505'!$A:$F,6,FALSE),0)</f>
        <v>0</v>
      </c>
      <c r="ATF2" s="5">
        <f>IFERROR(VLOOKUP(ATF1,'5505'!$A:$F,6,FALSE),0)</f>
        <v>0</v>
      </c>
      <c r="ATG2" s="5">
        <f>IFERROR(VLOOKUP(ATG1,'5505'!$A:$F,6,FALSE),0)</f>
        <v>0</v>
      </c>
      <c r="ATH2" s="5">
        <f>IFERROR(VLOOKUP(ATH1,'5505'!$A:$F,6,FALSE),0)</f>
        <v>0</v>
      </c>
      <c r="ATI2" s="5">
        <f>IFERROR(VLOOKUP(ATI1,'5505'!$A:$F,6,FALSE),0)</f>
        <v>0</v>
      </c>
      <c r="ATJ2" s="5">
        <f>IFERROR(VLOOKUP(ATJ1,'5505'!$A:$F,6,FALSE),0)</f>
        <v>0</v>
      </c>
      <c r="ATK2" s="5">
        <f>IFERROR(VLOOKUP(ATK1,'5505'!$A:$F,6,FALSE),0)</f>
        <v>0</v>
      </c>
      <c r="ATL2" s="5">
        <f>IFERROR(VLOOKUP(ATL1,'5505'!$A:$F,6,FALSE),0)</f>
        <v>0</v>
      </c>
      <c r="ATM2" s="5">
        <f>IFERROR(VLOOKUP(ATM1,'5505'!$A:$F,6,FALSE),0)</f>
        <v>0</v>
      </c>
      <c r="ATN2" s="5">
        <f>IFERROR(VLOOKUP(ATN1,'5505'!$A:$F,6,FALSE),0)</f>
        <v>0</v>
      </c>
      <c r="ATO2" s="5">
        <f>IFERROR(VLOOKUP(ATO1,'5505'!$A:$F,6,FALSE),0)</f>
        <v>0</v>
      </c>
      <c r="ATP2" s="5">
        <f>IFERROR(VLOOKUP(ATP1,'5505'!$A:$F,6,FALSE),0)</f>
        <v>0</v>
      </c>
      <c r="ATQ2" s="5">
        <f>IFERROR(VLOOKUP(ATQ1,'5505'!$A:$F,6,FALSE),0)</f>
        <v>0</v>
      </c>
      <c r="ATR2" s="5">
        <f>IFERROR(VLOOKUP(ATR1,'5505'!$A:$F,6,FALSE),0)</f>
        <v>0</v>
      </c>
      <c r="ATS2" s="5">
        <f>IFERROR(VLOOKUP(ATS1,'5505'!$A:$F,6,FALSE),0)</f>
        <v>0</v>
      </c>
      <c r="ATT2" s="5">
        <f>IFERROR(VLOOKUP(ATT1,'5505'!$A:$F,6,FALSE),0)</f>
        <v>0</v>
      </c>
      <c r="ATU2" s="5">
        <f>IFERROR(VLOOKUP(ATU1,'5505'!$A:$F,6,FALSE),0)</f>
        <v>0</v>
      </c>
      <c r="ATV2" s="5">
        <f>IFERROR(VLOOKUP(ATV1,'5505'!$A:$F,6,FALSE),0)</f>
        <v>0</v>
      </c>
      <c r="ATW2" s="5">
        <f>IFERROR(VLOOKUP(ATW1,'5505'!$A:$F,6,FALSE),0)</f>
        <v>0</v>
      </c>
      <c r="ATX2" s="5">
        <f>IFERROR(VLOOKUP(ATX1,'5505'!$A:$F,6,FALSE),0)</f>
        <v>0</v>
      </c>
      <c r="ATY2" s="5">
        <f>IFERROR(VLOOKUP(ATY1,'5505'!$A:$F,6,FALSE),0)</f>
        <v>0</v>
      </c>
      <c r="ATZ2" s="5">
        <f>IFERROR(VLOOKUP(ATZ1,'5505'!$A:$F,6,FALSE),0)</f>
        <v>0</v>
      </c>
      <c r="AUA2" s="5">
        <f>IFERROR(VLOOKUP(AUA1,'5505'!$A:$F,6,FALSE),0)</f>
        <v>0</v>
      </c>
      <c r="AUB2" s="5">
        <f>IFERROR(VLOOKUP(AUB1,'5505'!$A:$F,6,FALSE),0)</f>
        <v>0</v>
      </c>
      <c r="AUC2" s="5">
        <f>IFERROR(VLOOKUP(AUC1,'5505'!$A:$F,6,FALSE),0)</f>
        <v>0</v>
      </c>
      <c r="AUD2" s="5">
        <f>IFERROR(VLOOKUP(AUD1,'5505'!$A:$F,6,FALSE),0)</f>
        <v>0</v>
      </c>
      <c r="AUE2" s="5">
        <f>IFERROR(VLOOKUP(AUE1,'5505'!$A:$F,6,FALSE),0)</f>
        <v>0</v>
      </c>
      <c r="AUF2" s="5">
        <f>IFERROR(VLOOKUP(AUF1,'5505'!$A:$F,6,FALSE),0)</f>
        <v>0</v>
      </c>
      <c r="AUG2" s="5">
        <f>IFERROR(VLOOKUP(AUG1,'5505'!$A:$F,6,FALSE),0)</f>
        <v>0</v>
      </c>
      <c r="AUH2" s="5">
        <f>IFERROR(VLOOKUP(AUH1,'5505'!$A:$F,6,FALSE),0)</f>
        <v>0</v>
      </c>
      <c r="AUI2" s="5">
        <f>IFERROR(VLOOKUP(AUI1,'5505'!$A:$F,6,FALSE),0)</f>
        <v>0</v>
      </c>
      <c r="AUJ2" s="5">
        <f>IFERROR(VLOOKUP(AUJ1,'5505'!$A:$F,6,FALSE),0)</f>
        <v>0</v>
      </c>
      <c r="AUK2" s="5">
        <f>IFERROR(VLOOKUP(AUK1,'5505'!$A:$F,6,FALSE),0)</f>
        <v>0</v>
      </c>
      <c r="AUL2" s="5">
        <f>IFERROR(VLOOKUP(AUL1,'5505'!$A:$F,6,FALSE),0)</f>
        <v>0</v>
      </c>
      <c r="AUM2" s="5">
        <f>IFERROR(VLOOKUP(AUM1,'5505'!$A:$F,6,FALSE),0)</f>
        <v>0</v>
      </c>
      <c r="AUN2" s="5">
        <f>IFERROR(VLOOKUP(AUN1,'5505'!$A:$F,6,FALSE),0)</f>
        <v>0</v>
      </c>
      <c r="AUO2" s="5">
        <f>IFERROR(VLOOKUP(AUO1,'5505'!$A:$F,6,FALSE),0)</f>
        <v>0</v>
      </c>
      <c r="AUP2" s="5">
        <f>IFERROR(VLOOKUP(AUP1,'5505'!$A:$F,6,FALSE),0)</f>
        <v>0</v>
      </c>
      <c r="AUQ2" s="5">
        <f>IFERROR(VLOOKUP(AUQ1,'5505'!$A:$F,6,FALSE),0)</f>
        <v>0</v>
      </c>
      <c r="AUR2" s="5">
        <f>IFERROR(VLOOKUP(AUR1,'5505'!$A:$F,6,FALSE),0)</f>
        <v>0</v>
      </c>
      <c r="AUS2" s="5">
        <f>IFERROR(VLOOKUP(AUS1,'5505'!$A:$F,6,FALSE),0)</f>
        <v>0</v>
      </c>
      <c r="AUT2" s="5">
        <f>IFERROR(VLOOKUP(AUT1,'5505'!$A:$F,6,FALSE),0)</f>
        <v>0</v>
      </c>
      <c r="AUU2" s="5">
        <f>IFERROR(VLOOKUP(AUU1,'5505'!$A:$F,6,FALSE),0)</f>
        <v>0</v>
      </c>
      <c r="AUV2" s="5">
        <f>IFERROR(VLOOKUP(AUV1,'5505'!$A:$F,6,FALSE),0)</f>
        <v>0</v>
      </c>
      <c r="AUW2" s="5">
        <f>IFERROR(VLOOKUP(AUW1,'5505'!$A:$F,6,FALSE),0)</f>
        <v>0</v>
      </c>
      <c r="AUX2" s="5">
        <f>IFERROR(VLOOKUP(AUX1,'5505'!$A:$F,6,FALSE),0)</f>
        <v>0</v>
      </c>
      <c r="AUY2" s="5">
        <f>IFERROR(VLOOKUP(AUY1,'5505'!$A:$F,6,FALSE),0)</f>
        <v>0</v>
      </c>
      <c r="AUZ2" s="5">
        <f>IFERROR(VLOOKUP(AUZ1,'5505'!$A:$F,6,FALSE),0)</f>
        <v>0</v>
      </c>
      <c r="AVA2" s="5">
        <f>IFERROR(VLOOKUP(AVA1,'5505'!$A:$F,6,FALSE),0)</f>
        <v>0</v>
      </c>
      <c r="AVB2" s="5">
        <f>IFERROR(VLOOKUP(AVB1,'5505'!$A:$F,6,FALSE),0)</f>
        <v>0</v>
      </c>
      <c r="AVC2" s="5">
        <f>IFERROR(VLOOKUP(AVC1,'5505'!$A:$F,6,FALSE),0)</f>
        <v>0</v>
      </c>
      <c r="AVD2" s="5">
        <f>IFERROR(VLOOKUP(AVD1,'5505'!$A:$F,6,FALSE),0)</f>
        <v>0</v>
      </c>
      <c r="AVE2" s="5">
        <f>IFERROR(VLOOKUP(AVE1,'5505'!$A:$F,6,FALSE),0)</f>
        <v>0</v>
      </c>
      <c r="AVF2" s="5">
        <f>IFERROR(VLOOKUP(AVF1,'5505'!$A:$F,6,FALSE),0)</f>
        <v>0</v>
      </c>
      <c r="AVG2" s="5">
        <f>IFERROR(VLOOKUP(AVG1,'5505'!$A:$F,6,FALSE),0)</f>
        <v>0</v>
      </c>
      <c r="AVH2" s="5">
        <f>IFERROR(VLOOKUP(AVH1,'5505'!$A:$F,6,FALSE),0)</f>
        <v>0</v>
      </c>
      <c r="AVI2" s="5">
        <f>IFERROR(VLOOKUP(AVI1,'5505'!$A:$F,6,FALSE),0)</f>
        <v>0</v>
      </c>
      <c r="AVJ2" s="5">
        <f>IFERROR(VLOOKUP(AVJ1,'5505'!$A:$F,6,FALSE),0)</f>
        <v>0</v>
      </c>
      <c r="AVK2" s="5">
        <f>IFERROR(VLOOKUP(AVK1,'5505'!$A:$F,6,FALSE),0)</f>
        <v>0</v>
      </c>
      <c r="AVL2" s="5">
        <f>IFERROR(VLOOKUP(AVL1,'5505'!$A:$F,6,FALSE),0)</f>
        <v>0</v>
      </c>
      <c r="AVM2" s="5">
        <f>IFERROR(VLOOKUP(AVM1,'5505'!$A:$F,6,FALSE),0)</f>
        <v>0</v>
      </c>
      <c r="AVN2" s="5">
        <f>IFERROR(VLOOKUP(AVN1,'5505'!$A:$F,6,FALSE),0)</f>
        <v>0</v>
      </c>
      <c r="AVO2" s="5">
        <f>IFERROR(VLOOKUP(AVO1,'5505'!$A:$F,6,FALSE),0)</f>
        <v>0</v>
      </c>
      <c r="AVP2" s="5">
        <f>IFERROR(VLOOKUP(AVP1,'5505'!$A:$F,6,FALSE),0)</f>
        <v>0</v>
      </c>
      <c r="AVQ2" s="5">
        <f>IFERROR(VLOOKUP(AVQ1,'5505'!$A:$F,6,FALSE),0)</f>
        <v>0</v>
      </c>
      <c r="AVR2" s="5">
        <f>IFERROR(VLOOKUP(AVR1,'5505'!$A:$F,6,FALSE),0)</f>
        <v>0</v>
      </c>
      <c r="AVS2" s="5">
        <f>IFERROR(VLOOKUP(AVS1,'5505'!$A:$F,6,FALSE),0)</f>
        <v>0</v>
      </c>
      <c r="AVT2" s="5">
        <f>IFERROR(VLOOKUP(AVT1,'5505'!$A:$F,6,FALSE),0)</f>
        <v>0</v>
      </c>
      <c r="AVU2" s="5">
        <f>IFERROR(VLOOKUP(AVU1,'5505'!$A:$F,6,FALSE),0)</f>
        <v>0</v>
      </c>
      <c r="AVV2" s="5">
        <f>IFERROR(VLOOKUP(AVV1,'5505'!$A:$F,6,FALSE),0)</f>
        <v>0</v>
      </c>
      <c r="AVW2" s="5">
        <f>IFERROR(VLOOKUP(AVW1,'5505'!$A:$F,6,FALSE),0)</f>
        <v>0</v>
      </c>
      <c r="AVX2" s="5">
        <f>IFERROR(VLOOKUP(AVX1,'5505'!$A:$F,6,FALSE),0)</f>
        <v>0</v>
      </c>
      <c r="AVY2" s="5">
        <f>IFERROR(VLOOKUP(AVY1,'5505'!$A:$F,6,FALSE),0)</f>
        <v>0</v>
      </c>
      <c r="AVZ2" s="5">
        <f>IFERROR(VLOOKUP(AVZ1,'5505'!$A:$F,6,FALSE),0)</f>
        <v>0</v>
      </c>
      <c r="AWA2" s="5">
        <f>IFERROR(VLOOKUP(AWA1,'5505'!$A:$F,6,FALSE),0)</f>
        <v>0</v>
      </c>
      <c r="AWB2" s="5">
        <f>IFERROR(VLOOKUP(AWB1,'5505'!$A:$F,6,FALSE),0)</f>
        <v>0</v>
      </c>
      <c r="AWC2" s="5">
        <f>IFERROR(VLOOKUP(AWC1,'5505'!$A:$F,6,FALSE),0)</f>
        <v>0</v>
      </c>
      <c r="AWD2" s="5">
        <f>IFERROR(VLOOKUP(AWD1,'5505'!$A:$F,6,FALSE),0)</f>
        <v>0</v>
      </c>
      <c r="AWE2" s="5">
        <f>IFERROR(VLOOKUP(AWE1,'5505'!$A:$F,6,FALSE),0)</f>
        <v>0</v>
      </c>
      <c r="AWF2" s="5">
        <f>IFERROR(VLOOKUP(AWF1,'5505'!$A:$F,6,FALSE),0)</f>
        <v>0</v>
      </c>
      <c r="AWG2" s="5">
        <f>IFERROR(VLOOKUP(AWG1,'5505'!$A:$F,6,FALSE),0)</f>
        <v>0</v>
      </c>
      <c r="AWH2" s="5">
        <f>IFERROR(VLOOKUP(AWH1,'5505'!$A:$F,6,FALSE),0)</f>
        <v>0</v>
      </c>
      <c r="AWI2" s="5">
        <f>IFERROR(VLOOKUP(AWI1,'5505'!$A:$F,6,FALSE),0)</f>
        <v>0</v>
      </c>
      <c r="AWJ2" s="5">
        <f>IFERROR(VLOOKUP(AWJ1,'5505'!$A:$F,6,FALSE),0)</f>
        <v>0</v>
      </c>
      <c r="AWK2" s="5">
        <f>IFERROR(VLOOKUP(AWK1,'5505'!$A:$F,6,FALSE),0)</f>
        <v>0</v>
      </c>
      <c r="AWL2" s="5">
        <f>IFERROR(VLOOKUP(AWL1,'5505'!$A:$F,6,FALSE),0)</f>
        <v>0</v>
      </c>
      <c r="AWM2" s="5">
        <f>IFERROR(VLOOKUP(AWM1,'5505'!$A:$F,6,FALSE),0)</f>
        <v>0</v>
      </c>
      <c r="AWN2" s="5">
        <f>IFERROR(VLOOKUP(AWN1,'5505'!$A:$F,6,FALSE),0)</f>
        <v>0</v>
      </c>
      <c r="AWO2" s="5">
        <f>IFERROR(VLOOKUP(AWO1,'5505'!$A:$F,6,FALSE),0)</f>
        <v>0</v>
      </c>
      <c r="AWP2" s="5">
        <f>IFERROR(VLOOKUP(AWP1,'5505'!$A:$F,6,FALSE),0)</f>
        <v>0</v>
      </c>
      <c r="AWQ2" s="5">
        <f>IFERROR(VLOOKUP(AWQ1,'5505'!$A:$F,6,FALSE),0)</f>
        <v>0</v>
      </c>
      <c r="AWR2" s="5">
        <f>IFERROR(VLOOKUP(AWR1,'5505'!$A:$F,6,FALSE),0)</f>
        <v>0</v>
      </c>
      <c r="AWS2" s="5">
        <f>IFERROR(VLOOKUP(AWS1,'5505'!$A:$F,6,FALSE),0)</f>
        <v>0</v>
      </c>
      <c r="AWT2" s="5">
        <f>IFERROR(VLOOKUP(AWT1,'5505'!$A:$F,6,FALSE),0)</f>
        <v>0</v>
      </c>
      <c r="AWU2" s="5">
        <f>IFERROR(VLOOKUP(AWU1,'5505'!$A:$F,6,FALSE),0)</f>
        <v>0</v>
      </c>
      <c r="AWV2" s="5">
        <f>IFERROR(VLOOKUP(AWV1,'5505'!$A:$F,6,FALSE),0)</f>
        <v>0</v>
      </c>
      <c r="AWW2" s="5">
        <f>IFERROR(VLOOKUP(AWW1,'5505'!$A:$F,6,FALSE),0)</f>
        <v>0</v>
      </c>
      <c r="AWX2" s="5">
        <f>IFERROR(VLOOKUP(AWX1,'5505'!$A:$F,6,FALSE),0)</f>
        <v>0</v>
      </c>
      <c r="AWY2" s="5">
        <f>IFERROR(VLOOKUP(AWY1,'5505'!$A:$F,6,FALSE),0)</f>
        <v>0</v>
      </c>
      <c r="AWZ2" s="5">
        <f>IFERROR(VLOOKUP(AWZ1,'5505'!$A:$F,6,FALSE),0)</f>
        <v>0</v>
      </c>
      <c r="AXA2" s="5">
        <f>IFERROR(VLOOKUP(AXA1,'5505'!$A:$F,6,FALSE),0)</f>
        <v>0</v>
      </c>
      <c r="AXB2" s="5">
        <f>IFERROR(VLOOKUP(AXB1,'5505'!$A:$F,6,FALSE),0)</f>
        <v>0</v>
      </c>
      <c r="AXC2" s="5">
        <f>IFERROR(VLOOKUP(AXC1,'5505'!$A:$F,6,FALSE),0)</f>
        <v>0</v>
      </c>
      <c r="AXD2" s="5">
        <f>IFERROR(VLOOKUP(AXD1,'5505'!$A:$F,6,FALSE),0)</f>
        <v>0</v>
      </c>
      <c r="AXE2" s="5">
        <f>IFERROR(VLOOKUP(AXE1,'5505'!$A:$F,6,FALSE),0)</f>
        <v>0</v>
      </c>
      <c r="AXF2" s="5">
        <f>IFERROR(VLOOKUP(AXF1,'5505'!$A:$F,6,FALSE),0)</f>
        <v>0</v>
      </c>
      <c r="AXG2" s="5">
        <f>IFERROR(VLOOKUP(AXG1,'5505'!$A:$F,6,FALSE),0)</f>
        <v>0</v>
      </c>
      <c r="AXH2" s="5">
        <f>IFERROR(VLOOKUP(AXH1,'5505'!$A:$F,6,FALSE),0)</f>
        <v>0</v>
      </c>
      <c r="AXI2" s="5">
        <f>IFERROR(VLOOKUP(AXI1,'5505'!$A:$F,6,FALSE),0)</f>
        <v>0</v>
      </c>
      <c r="AXJ2" s="5">
        <f>IFERROR(VLOOKUP(AXJ1,'5505'!$A:$F,6,FALSE),0)</f>
        <v>0</v>
      </c>
      <c r="AXK2" s="5">
        <f>IFERROR(VLOOKUP(AXK1,'5505'!$A:$F,6,FALSE),0)</f>
        <v>0</v>
      </c>
      <c r="AXL2" s="5">
        <f>IFERROR(VLOOKUP(AXL1,'5505'!$A:$F,6,FALSE),0)</f>
        <v>0</v>
      </c>
      <c r="AXM2" s="5">
        <f>IFERROR(VLOOKUP(AXM1,'5505'!$A:$F,6,FALSE),0)</f>
        <v>0</v>
      </c>
      <c r="AXN2" s="5">
        <f>IFERROR(VLOOKUP(AXN1,'5505'!$A:$F,6,FALSE),0)</f>
        <v>0</v>
      </c>
      <c r="AXO2" s="5">
        <f>IFERROR(VLOOKUP(AXO1,'5505'!$A:$F,6,FALSE),0)</f>
        <v>0</v>
      </c>
      <c r="AXP2" s="5">
        <f>IFERROR(VLOOKUP(AXP1,'5505'!$A:$F,6,FALSE),0)</f>
        <v>0</v>
      </c>
      <c r="AXQ2" s="5">
        <f>IFERROR(VLOOKUP(AXQ1,'5505'!$A:$F,6,FALSE),0)</f>
        <v>0</v>
      </c>
      <c r="AXR2" s="5">
        <f>IFERROR(VLOOKUP(AXR1,'5505'!$A:$F,6,FALSE),0)</f>
        <v>0</v>
      </c>
      <c r="AXS2" s="5">
        <f>IFERROR(VLOOKUP(AXS1,'5505'!$A:$F,6,FALSE),0)</f>
        <v>0</v>
      </c>
      <c r="AXT2" s="5">
        <f>IFERROR(VLOOKUP(AXT1,'5505'!$A:$F,6,FALSE),0)</f>
        <v>0</v>
      </c>
      <c r="AXU2" s="5">
        <f>IFERROR(VLOOKUP(AXU1,'5505'!$A:$F,6,FALSE),0)</f>
        <v>0</v>
      </c>
      <c r="AXV2" s="5">
        <f>IFERROR(VLOOKUP(AXV1,'5505'!$A:$F,6,FALSE),0)</f>
        <v>0</v>
      </c>
      <c r="AXW2" s="5">
        <f>IFERROR(VLOOKUP(AXW1,'5505'!$A:$F,6,FALSE),0)</f>
        <v>0</v>
      </c>
      <c r="AXX2" s="5">
        <f>IFERROR(VLOOKUP(AXX1,'5505'!$A:$F,6,FALSE),0)</f>
        <v>0</v>
      </c>
      <c r="AXY2" s="5">
        <f>IFERROR(VLOOKUP(AXY1,'5505'!$A:$F,6,FALSE),0)</f>
        <v>0</v>
      </c>
      <c r="AXZ2" s="5">
        <f>IFERROR(VLOOKUP(AXZ1,'5505'!$A:$F,6,FALSE),0)</f>
        <v>0</v>
      </c>
      <c r="AYA2" s="5">
        <f>IFERROR(VLOOKUP(AYA1,'5505'!$A:$F,6,FALSE),0)</f>
        <v>0</v>
      </c>
      <c r="AYB2" s="5">
        <f>IFERROR(VLOOKUP(AYB1,'5505'!$A:$F,6,FALSE),0)</f>
        <v>0</v>
      </c>
      <c r="AYC2" s="5">
        <f>IFERROR(VLOOKUP(AYC1,'5505'!$A:$F,6,FALSE),0)</f>
        <v>0</v>
      </c>
      <c r="AYD2" s="5">
        <f>IFERROR(VLOOKUP(AYD1,'5505'!$A:$F,6,FALSE),0)</f>
        <v>0</v>
      </c>
      <c r="AYE2" s="5">
        <f>IFERROR(VLOOKUP(AYE1,'5505'!$A:$F,6,FALSE),0)</f>
        <v>0</v>
      </c>
      <c r="AYF2" s="5">
        <f>IFERROR(VLOOKUP(AYF1,'5505'!$A:$F,6,FALSE),0)</f>
        <v>0</v>
      </c>
      <c r="AYG2" s="5">
        <f>IFERROR(VLOOKUP(AYG1,'5505'!$A:$F,6,FALSE),0)</f>
        <v>0</v>
      </c>
      <c r="AYH2" s="5">
        <f>IFERROR(VLOOKUP(AYH1,'5505'!$A:$F,6,FALSE),0)</f>
        <v>0</v>
      </c>
      <c r="AYI2" s="5">
        <f>IFERROR(VLOOKUP(AYI1,'5505'!$A:$F,6,FALSE),0)</f>
        <v>0</v>
      </c>
      <c r="AYJ2" s="5">
        <f>IFERROR(VLOOKUP(AYJ1,'5505'!$A:$F,6,FALSE),0)</f>
        <v>0</v>
      </c>
      <c r="AYK2" s="5">
        <f>IFERROR(VLOOKUP(AYK1,'5505'!$A:$F,6,FALSE),0)</f>
        <v>0</v>
      </c>
      <c r="AYL2" s="5">
        <f>IFERROR(VLOOKUP(AYL1,'5505'!$A:$F,6,FALSE),0)</f>
        <v>0</v>
      </c>
      <c r="AYM2" s="5">
        <f>IFERROR(VLOOKUP(AYM1,'5505'!$A:$F,6,FALSE),0)</f>
        <v>0</v>
      </c>
      <c r="AYN2" s="5">
        <f>IFERROR(VLOOKUP(AYN1,'5505'!$A:$F,6,FALSE),0)</f>
        <v>0</v>
      </c>
      <c r="AYO2" s="5">
        <f>IFERROR(VLOOKUP(AYO1,'5505'!$A:$F,6,FALSE),0)</f>
        <v>0</v>
      </c>
      <c r="AYP2" s="5">
        <f>IFERROR(VLOOKUP(AYP1,'5505'!$A:$F,6,FALSE),0)</f>
        <v>0</v>
      </c>
      <c r="AYQ2" s="5">
        <f>IFERROR(VLOOKUP(AYQ1,'5505'!$A:$F,6,FALSE),0)</f>
        <v>0</v>
      </c>
      <c r="AYR2" s="5">
        <f>IFERROR(VLOOKUP(AYR1,'5505'!$A:$F,6,FALSE),0)</f>
        <v>0</v>
      </c>
      <c r="AYS2" s="5">
        <f>IFERROR(VLOOKUP(AYS1,'5505'!$A:$F,6,FALSE),0)</f>
        <v>0</v>
      </c>
      <c r="AYT2" s="5">
        <f>IFERROR(VLOOKUP(AYT1,'5505'!$A:$F,6,FALSE),0)</f>
        <v>0</v>
      </c>
      <c r="AYU2" s="5">
        <f>IFERROR(VLOOKUP(AYU1,'5505'!$A:$F,6,FALSE),0)</f>
        <v>0</v>
      </c>
      <c r="AYV2" s="5">
        <f>IFERROR(VLOOKUP(AYV1,'5505'!$A:$F,6,FALSE),0)</f>
        <v>0</v>
      </c>
      <c r="AYW2" s="5">
        <f>IFERROR(VLOOKUP(AYW1,'5505'!$A:$F,6,FALSE),0)</f>
        <v>0</v>
      </c>
      <c r="AYX2" s="5">
        <f>IFERROR(VLOOKUP(AYX1,'5505'!$A:$F,6,FALSE),0)</f>
        <v>0</v>
      </c>
      <c r="AYY2" s="5">
        <f>IFERROR(VLOOKUP(AYY1,'5505'!$A:$F,6,FALSE),0)</f>
        <v>0</v>
      </c>
      <c r="AYZ2" s="5">
        <f>IFERROR(VLOOKUP(AYZ1,'5505'!$A:$F,6,FALSE),0)</f>
        <v>0</v>
      </c>
      <c r="AZA2" s="5">
        <f>IFERROR(VLOOKUP(AZA1,'5505'!$A:$F,6,FALSE),0)</f>
        <v>0</v>
      </c>
      <c r="AZB2" s="5">
        <f>IFERROR(VLOOKUP(AZB1,'5505'!$A:$F,6,FALSE),0)</f>
        <v>0</v>
      </c>
      <c r="AZC2" s="5">
        <f>IFERROR(VLOOKUP(AZC1,'5505'!$A:$F,6,FALSE),0)</f>
        <v>0</v>
      </c>
      <c r="AZD2" s="5">
        <f>IFERROR(VLOOKUP(AZD1,'5505'!$A:$F,6,FALSE),0)</f>
        <v>0</v>
      </c>
      <c r="AZE2" s="5">
        <f>IFERROR(VLOOKUP(AZE1,'5505'!$A:$F,6,FALSE),0)</f>
        <v>0</v>
      </c>
      <c r="AZF2" s="5">
        <f>IFERROR(VLOOKUP(AZF1,'5505'!$A:$F,6,FALSE),0)</f>
        <v>0</v>
      </c>
      <c r="AZG2" s="5">
        <f>IFERROR(VLOOKUP(AZG1,'5505'!$A:$F,6,FALSE),0)</f>
        <v>0</v>
      </c>
      <c r="AZH2" s="5">
        <f>IFERROR(VLOOKUP(AZH1,'5505'!$A:$F,6,FALSE),0)</f>
        <v>0</v>
      </c>
      <c r="AZI2" s="5">
        <f>IFERROR(VLOOKUP(AZI1,'5505'!$A:$F,6,FALSE),0)</f>
        <v>0</v>
      </c>
      <c r="AZJ2" s="5">
        <f>IFERROR(VLOOKUP(AZJ1,'5505'!$A:$F,6,FALSE),0)</f>
        <v>0</v>
      </c>
      <c r="AZK2" s="5">
        <f>IFERROR(VLOOKUP(AZK1,'5505'!$A:$F,6,FALSE),0)</f>
        <v>0</v>
      </c>
      <c r="AZL2" s="5">
        <f>IFERROR(VLOOKUP(AZL1,'5505'!$A:$F,6,FALSE),0)</f>
        <v>0</v>
      </c>
      <c r="AZM2" s="5">
        <f>IFERROR(VLOOKUP(AZM1,'5505'!$A:$F,6,FALSE),0)</f>
        <v>0</v>
      </c>
      <c r="AZN2" s="5">
        <f>IFERROR(VLOOKUP(AZN1,'5505'!$A:$F,6,FALSE),0)</f>
        <v>0</v>
      </c>
      <c r="AZO2" s="5">
        <f>IFERROR(VLOOKUP(AZO1,'5505'!$A:$F,6,FALSE),0)</f>
        <v>0</v>
      </c>
      <c r="AZP2" s="5">
        <f>IFERROR(VLOOKUP(AZP1,'5505'!$A:$F,6,FALSE),0)</f>
        <v>0</v>
      </c>
      <c r="AZQ2" s="5">
        <f>IFERROR(VLOOKUP(AZQ1,'5505'!$A:$F,6,FALSE),0)</f>
        <v>0</v>
      </c>
      <c r="AZR2" s="5">
        <f>IFERROR(VLOOKUP(AZR1,'5505'!$A:$F,6,FALSE),0)</f>
        <v>0</v>
      </c>
      <c r="AZS2" s="5">
        <f>IFERROR(VLOOKUP(AZS1,'5505'!$A:$F,6,FALSE),0)</f>
        <v>0</v>
      </c>
      <c r="AZT2" s="5">
        <f>IFERROR(VLOOKUP(AZT1,'5505'!$A:$F,6,FALSE),0)</f>
        <v>0</v>
      </c>
      <c r="AZU2" s="5">
        <f>IFERROR(VLOOKUP(AZU1,'5505'!$A:$F,6,FALSE),0)</f>
        <v>0</v>
      </c>
      <c r="AZV2" s="5">
        <f>IFERROR(VLOOKUP(AZV1,'5505'!$A:$F,6,FALSE),0)</f>
        <v>0</v>
      </c>
      <c r="AZW2" s="5">
        <f>IFERROR(VLOOKUP(AZW1,'5505'!$A:$F,6,FALSE),0)</f>
        <v>0</v>
      </c>
      <c r="AZX2" s="5">
        <f>IFERROR(VLOOKUP(AZX1,'5505'!$A:$F,6,FALSE),0)</f>
        <v>0</v>
      </c>
      <c r="AZY2" s="5">
        <f>IFERROR(VLOOKUP(AZY1,'5505'!$A:$F,6,FALSE),0)</f>
        <v>0</v>
      </c>
      <c r="AZZ2" s="5">
        <f>IFERROR(VLOOKUP(AZZ1,'5505'!$A:$F,6,FALSE),0)</f>
        <v>0</v>
      </c>
      <c r="BAA2" s="5">
        <f>IFERROR(VLOOKUP(BAA1,'5505'!$A:$F,6,FALSE),0)</f>
        <v>0</v>
      </c>
      <c r="BAB2" s="5">
        <f>IFERROR(VLOOKUP(BAB1,'5505'!$A:$F,6,FALSE),0)</f>
        <v>0</v>
      </c>
      <c r="BAC2" s="5">
        <f>IFERROR(VLOOKUP(BAC1,'5505'!$A:$F,6,FALSE),0)</f>
        <v>0</v>
      </c>
      <c r="BAD2" s="5">
        <f>IFERROR(VLOOKUP(BAD1,'5505'!$A:$F,6,FALSE),0)</f>
        <v>0</v>
      </c>
      <c r="BAE2" s="5">
        <f>IFERROR(VLOOKUP(BAE1,'5505'!$A:$F,6,FALSE),0)</f>
        <v>0</v>
      </c>
      <c r="BAF2" s="5">
        <f>IFERROR(VLOOKUP(BAF1,'5505'!$A:$F,6,FALSE),0)</f>
        <v>0</v>
      </c>
      <c r="BAG2" s="5">
        <f>IFERROR(VLOOKUP(BAG1,'5505'!$A:$F,6,FALSE),0)</f>
        <v>0</v>
      </c>
      <c r="BAH2" s="5">
        <f>IFERROR(VLOOKUP(BAH1,'5505'!$A:$F,6,FALSE),0)</f>
        <v>0</v>
      </c>
      <c r="BAI2" s="5">
        <f>IFERROR(VLOOKUP(BAI1,'5505'!$A:$F,6,FALSE),0)</f>
        <v>0</v>
      </c>
      <c r="BAJ2" s="5">
        <f>IFERROR(VLOOKUP(BAJ1,'5505'!$A:$F,6,FALSE),0)</f>
        <v>0</v>
      </c>
      <c r="BAK2" s="5">
        <f>IFERROR(VLOOKUP(BAK1,'5505'!$A:$F,6,FALSE),0)</f>
        <v>0</v>
      </c>
      <c r="BAL2" s="5">
        <f>IFERROR(VLOOKUP(BAL1,'5505'!$A:$F,6,FALSE),0)</f>
        <v>0</v>
      </c>
      <c r="BAM2" s="5">
        <f>IFERROR(VLOOKUP(BAM1,'5505'!$A:$F,6,FALSE),0)</f>
        <v>0</v>
      </c>
      <c r="BAN2" s="5">
        <f>IFERROR(VLOOKUP(BAN1,'5505'!$A:$F,6,FALSE),0)</f>
        <v>0</v>
      </c>
      <c r="BAO2" s="5">
        <f>IFERROR(VLOOKUP(BAO1,'5505'!$A:$F,6,FALSE),0)</f>
        <v>0</v>
      </c>
      <c r="BAP2" s="5">
        <f>IFERROR(VLOOKUP(BAP1,'5505'!$A:$F,6,FALSE),0)</f>
        <v>0</v>
      </c>
      <c r="BAQ2" s="5">
        <f>IFERROR(VLOOKUP(BAQ1,'5505'!$A:$F,6,FALSE),0)</f>
        <v>0</v>
      </c>
      <c r="BAR2" s="5">
        <f>IFERROR(VLOOKUP(BAR1,'5505'!$A:$F,6,FALSE),0)</f>
        <v>0</v>
      </c>
      <c r="BAS2" s="5">
        <f>IFERROR(VLOOKUP(BAS1,'5505'!$A:$F,6,FALSE),0)</f>
        <v>0</v>
      </c>
      <c r="BAT2" s="5">
        <f>IFERROR(VLOOKUP(BAT1,'5505'!$A:$F,6,FALSE),0)</f>
        <v>0</v>
      </c>
      <c r="BAU2" s="5">
        <f>IFERROR(VLOOKUP(BAU1,'5505'!$A:$F,6,FALSE),0)</f>
        <v>0</v>
      </c>
      <c r="BAV2" s="5">
        <f>IFERROR(VLOOKUP(BAV1,'5505'!$A:$F,6,FALSE),0)</f>
        <v>0</v>
      </c>
      <c r="BAW2" s="5">
        <f>IFERROR(VLOOKUP(BAW1,'5505'!$A:$F,6,FALSE),0)</f>
        <v>0</v>
      </c>
      <c r="BAX2" s="5">
        <f>IFERROR(VLOOKUP(BAX1,'5505'!$A:$F,6,FALSE),0)</f>
        <v>0</v>
      </c>
      <c r="BAY2" s="5">
        <f>IFERROR(VLOOKUP(BAY1,'5505'!$A:$F,6,FALSE),0)</f>
        <v>0</v>
      </c>
      <c r="BAZ2" s="5">
        <f>IFERROR(VLOOKUP(BAZ1,'5505'!$A:$F,6,FALSE),0)</f>
        <v>0</v>
      </c>
      <c r="BBA2" s="5">
        <f>IFERROR(VLOOKUP(BBA1,'5505'!$A:$F,6,FALSE),0)</f>
        <v>0</v>
      </c>
      <c r="BBB2" s="5">
        <f>IFERROR(VLOOKUP(BBB1,'5505'!$A:$F,6,FALSE),0)</f>
        <v>0</v>
      </c>
      <c r="BBC2" s="5">
        <f>IFERROR(VLOOKUP(BBC1,'5505'!$A:$F,6,FALSE),0)</f>
        <v>0</v>
      </c>
      <c r="BBD2" s="5">
        <f>IFERROR(VLOOKUP(BBD1,'5505'!$A:$F,6,FALSE),0)</f>
        <v>0</v>
      </c>
      <c r="BBE2" s="5">
        <f>IFERROR(VLOOKUP(BBE1,'5505'!$A:$F,6,FALSE),0)</f>
        <v>0</v>
      </c>
      <c r="BBF2" s="5">
        <f>IFERROR(VLOOKUP(BBF1,'5505'!$A:$F,6,FALSE),0)</f>
        <v>0</v>
      </c>
      <c r="BBG2" s="5">
        <f>IFERROR(VLOOKUP(BBG1,'5505'!$A:$F,6,FALSE),0)</f>
        <v>0</v>
      </c>
      <c r="BBH2" s="5">
        <f>IFERROR(VLOOKUP(BBH1,'5505'!$A:$F,6,FALSE),0)</f>
        <v>0</v>
      </c>
      <c r="BBI2" s="5">
        <f>IFERROR(VLOOKUP(BBI1,'5505'!$A:$F,6,FALSE),0)</f>
        <v>0</v>
      </c>
      <c r="BBJ2" s="5">
        <f>IFERROR(VLOOKUP(BBJ1,'5505'!$A:$F,6,FALSE),0)</f>
        <v>0</v>
      </c>
      <c r="BBK2" s="5">
        <f>IFERROR(VLOOKUP(BBK1,'5505'!$A:$F,6,FALSE),0)</f>
        <v>0</v>
      </c>
      <c r="BBL2" s="5">
        <f>IFERROR(VLOOKUP(BBL1,'5505'!$A:$F,6,FALSE),0)</f>
        <v>0</v>
      </c>
      <c r="BBM2" s="5">
        <f>IFERROR(VLOOKUP(BBM1,'5505'!$A:$F,6,FALSE),0)</f>
        <v>0</v>
      </c>
      <c r="BBN2" s="5">
        <f>IFERROR(VLOOKUP(BBN1,'5505'!$A:$F,6,FALSE),0)</f>
        <v>0</v>
      </c>
      <c r="BBO2" s="5">
        <f>IFERROR(VLOOKUP(BBO1,'5505'!$A:$F,6,FALSE),0)</f>
        <v>0</v>
      </c>
      <c r="BBP2" s="5">
        <f>IFERROR(VLOOKUP(BBP1,'5505'!$A:$F,6,FALSE),0)</f>
        <v>0</v>
      </c>
      <c r="BBQ2" s="5">
        <f>IFERROR(VLOOKUP(BBQ1,'5505'!$A:$F,6,FALSE),0)</f>
        <v>0</v>
      </c>
      <c r="BBR2" s="5">
        <f>IFERROR(VLOOKUP(BBR1,'5505'!$A:$F,6,FALSE),0)</f>
        <v>0</v>
      </c>
      <c r="BBS2" s="5">
        <f>IFERROR(VLOOKUP(BBS1,'5505'!$A:$F,6,FALSE),0)</f>
        <v>0</v>
      </c>
      <c r="BBT2" s="5">
        <f>IFERROR(VLOOKUP(BBT1,'5505'!$A:$F,6,FALSE),0)</f>
        <v>0</v>
      </c>
      <c r="BBU2" s="5">
        <f>IFERROR(VLOOKUP(BBU1,'5505'!$A:$F,6,FALSE),0)</f>
        <v>0</v>
      </c>
      <c r="BBV2" s="5">
        <f>IFERROR(VLOOKUP(BBV1,'5505'!$A:$F,6,FALSE),0)</f>
        <v>0</v>
      </c>
      <c r="BBW2" s="5">
        <f>IFERROR(VLOOKUP(BBW1,'5505'!$A:$F,6,FALSE),0)</f>
        <v>0</v>
      </c>
      <c r="BBX2" s="5">
        <f>IFERROR(VLOOKUP(BBX1,'5505'!$A:$F,6,FALSE),0)</f>
        <v>0</v>
      </c>
      <c r="BBY2" s="5">
        <f>IFERROR(VLOOKUP(BBY1,'5505'!$A:$F,6,FALSE),0)</f>
        <v>0</v>
      </c>
      <c r="BBZ2" s="5">
        <f>IFERROR(VLOOKUP(BBZ1,'5505'!$A:$F,6,FALSE),0)</f>
        <v>0</v>
      </c>
      <c r="BCA2" s="5">
        <f>IFERROR(VLOOKUP(BCA1,'5505'!$A:$F,6,FALSE),0)</f>
        <v>0</v>
      </c>
      <c r="BCB2" s="5">
        <f>IFERROR(VLOOKUP(BCB1,'5505'!$A:$F,6,FALSE),0)</f>
        <v>0</v>
      </c>
      <c r="BCC2" s="5">
        <f>IFERROR(VLOOKUP(BCC1,'5505'!$A:$F,6,FALSE),0)</f>
        <v>0</v>
      </c>
      <c r="BCD2" s="5">
        <f>IFERROR(VLOOKUP(BCD1,'5505'!$A:$F,6,FALSE),0)</f>
        <v>0</v>
      </c>
      <c r="BCE2" s="5">
        <f>IFERROR(VLOOKUP(BCE1,'5505'!$A:$F,6,FALSE),0)</f>
        <v>0</v>
      </c>
      <c r="BCF2" s="5">
        <f>IFERROR(VLOOKUP(BCF1,'5505'!$A:$F,6,FALSE),0)</f>
        <v>0</v>
      </c>
      <c r="BCG2" s="5">
        <f>IFERROR(VLOOKUP(BCG1,'5505'!$A:$F,6,FALSE),0)</f>
        <v>0</v>
      </c>
      <c r="BCH2" s="5">
        <f>IFERROR(VLOOKUP(BCH1,'5505'!$A:$F,6,FALSE),0)</f>
        <v>0</v>
      </c>
      <c r="BCI2" s="5">
        <f>IFERROR(VLOOKUP(BCI1,'5505'!$A:$F,6,FALSE),0)</f>
        <v>0</v>
      </c>
      <c r="BCJ2" s="5">
        <f>IFERROR(VLOOKUP(BCJ1,'5505'!$A:$F,6,FALSE),0)</f>
        <v>0</v>
      </c>
      <c r="BCK2" s="5">
        <f>IFERROR(VLOOKUP(BCK1,'5505'!$A:$F,6,FALSE),0)</f>
        <v>0</v>
      </c>
      <c r="BCL2" s="5">
        <f>IFERROR(VLOOKUP(BCL1,'5505'!$A:$F,6,FALSE),0)</f>
        <v>0</v>
      </c>
      <c r="BCM2" s="5">
        <f>IFERROR(VLOOKUP(BCM1,'5505'!$A:$F,6,FALSE),0)</f>
        <v>0</v>
      </c>
      <c r="BCN2" s="5">
        <f>IFERROR(VLOOKUP(BCN1,'5505'!$A:$F,6,FALSE),0)</f>
        <v>0</v>
      </c>
      <c r="BCO2" s="5">
        <f>IFERROR(VLOOKUP(BCO1,'5505'!$A:$F,6,FALSE),0)</f>
        <v>0</v>
      </c>
      <c r="BCP2" s="5">
        <f>IFERROR(VLOOKUP(BCP1,'5505'!$A:$F,6,FALSE),0)</f>
        <v>0</v>
      </c>
      <c r="BCQ2" s="5">
        <f>IFERROR(VLOOKUP(BCQ1,'5505'!$A:$F,6,FALSE),0)</f>
        <v>0</v>
      </c>
      <c r="BCR2" s="5">
        <f>IFERROR(VLOOKUP(BCR1,'5505'!$A:$F,6,FALSE),0)</f>
        <v>0</v>
      </c>
      <c r="BCS2" s="5">
        <f>IFERROR(VLOOKUP(BCS1,'5505'!$A:$F,6,FALSE),0)</f>
        <v>0</v>
      </c>
      <c r="BCT2" s="5">
        <f>IFERROR(VLOOKUP(BCT1,'5505'!$A:$F,6,FALSE),0)</f>
        <v>0</v>
      </c>
      <c r="BCU2" s="5">
        <f>IFERROR(VLOOKUP(BCU1,'5505'!$A:$F,6,FALSE),0)</f>
        <v>0</v>
      </c>
      <c r="BCV2" s="5">
        <f>IFERROR(VLOOKUP(BCV1,'5505'!$A:$F,6,FALSE),0)</f>
        <v>0</v>
      </c>
      <c r="BCW2" s="5">
        <f>IFERROR(VLOOKUP(BCW1,'5505'!$A:$F,6,FALSE),0)</f>
        <v>0</v>
      </c>
      <c r="BCX2" s="5">
        <f>IFERROR(VLOOKUP(BCX1,'5505'!$A:$F,6,FALSE),0)</f>
        <v>0</v>
      </c>
      <c r="BCY2" s="5">
        <f>IFERROR(VLOOKUP(BCY1,'5505'!$A:$F,6,FALSE),0)</f>
        <v>0</v>
      </c>
      <c r="BCZ2" s="5">
        <f>IFERROR(VLOOKUP(BCZ1,'5505'!$A:$F,6,FALSE),0)</f>
        <v>0</v>
      </c>
      <c r="BDA2" s="5">
        <f>IFERROR(VLOOKUP(BDA1,'5505'!$A:$F,6,FALSE),0)</f>
        <v>0</v>
      </c>
      <c r="BDB2" s="5">
        <f>IFERROR(VLOOKUP(BDB1,'5505'!$A:$F,6,FALSE),0)</f>
        <v>0</v>
      </c>
      <c r="BDC2" s="5">
        <f>IFERROR(VLOOKUP(BDC1,'5505'!$A:$F,6,FALSE),0)</f>
        <v>0</v>
      </c>
      <c r="BDD2" s="5">
        <f>IFERROR(VLOOKUP(BDD1,'5505'!$A:$F,6,FALSE),0)</f>
        <v>0</v>
      </c>
      <c r="BDE2" s="5">
        <f>IFERROR(VLOOKUP(BDE1,'5505'!$A:$F,6,FALSE),0)</f>
        <v>0</v>
      </c>
      <c r="BDF2" s="5">
        <f>IFERROR(VLOOKUP(BDF1,'5505'!$A:$F,6,FALSE),0)</f>
        <v>0</v>
      </c>
      <c r="BDG2" s="5">
        <f>IFERROR(VLOOKUP(BDG1,'5505'!$A:$F,6,FALSE),0)</f>
        <v>0</v>
      </c>
      <c r="BDH2" s="5">
        <f>IFERROR(VLOOKUP(BDH1,'5505'!$A:$F,6,FALSE),0)</f>
        <v>0</v>
      </c>
      <c r="BDI2" s="5">
        <f>IFERROR(VLOOKUP(BDI1,'5505'!$A:$F,6,FALSE),0)</f>
        <v>0</v>
      </c>
      <c r="BDJ2" s="5">
        <f>IFERROR(VLOOKUP(BDJ1,'5505'!$A:$F,6,FALSE),0)</f>
        <v>0</v>
      </c>
      <c r="BDK2" s="5">
        <f>IFERROR(VLOOKUP(BDK1,'5505'!$A:$F,6,FALSE),0)</f>
        <v>0</v>
      </c>
      <c r="BDL2" s="5">
        <f>IFERROR(VLOOKUP(BDL1,'5505'!$A:$F,6,FALSE),0)</f>
        <v>0</v>
      </c>
      <c r="BDM2" s="5">
        <f>IFERROR(VLOOKUP(BDM1,'5505'!$A:$F,6,FALSE),0)</f>
        <v>0</v>
      </c>
      <c r="BDN2" s="5">
        <f>IFERROR(VLOOKUP(BDN1,'5505'!$A:$F,6,FALSE),0)</f>
        <v>0</v>
      </c>
      <c r="BDO2" s="5">
        <f>IFERROR(VLOOKUP(BDO1,'5505'!$A:$F,6,FALSE),0)</f>
        <v>0</v>
      </c>
      <c r="BDP2" s="5">
        <f>IFERROR(VLOOKUP(BDP1,'5505'!$A:$F,6,FALSE),0)</f>
        <v>0</v>
      </c>
      <c r="BDQ2" s="5">
        <f>IFERROR(VLOOKUP(BDQ1,'5505'!$A:$F,6,FALSE),0)</f>
        <v>0</v>
      </c>
      <c r="BDR2" s="5">
        <f>IFERROR(VLOOKUP(BDR1,'5505'!$A:$F,6,FALSE),0)</f>
        <v>0</v>
      </c>
      <c r="BDS2" s="5">
        <f>IFERROR(VLOOKUP(BDS1,'5505'!$A:$F,6,FALSE),0)</f>
        <v>0</v>
      </c>
      <c r="BDT2" s="5">
        <f>IFERROR(VLOOKUP(BDT1,'5505'!$A:$F,6,FALSE),0)</f>
        <v>0</v>
      </c>
      <c r="BDU2" s="5">
        <f>IFERROR(VLOOKUP(BDU1,'5505'!$A:$F,6,FALSE),0)</f>
        <v>0</v>
      </c>
      <c r="BDV2" s="5">
        <f>IFERROR(VLOOKUP(BDV1,'5505'!$A:$F,6,FALSE),0)</f>
        <v>0</v>
      </c>
      <c r="BDW2" s="5">
        <f>IFERROR(VLOOKUP(BDW1,'5505'!$A:$F,6,FALSE),0)</f>
        <v>0</v>
      </c>
      <c r="BDX2" s="5">
        <f>IFERROR(VLOOKUP(BDX1,'5505'!$A:$F,6,FALSE),0)</f>
        <v>0</v>
      </c>
      <c r="BDY2" s="5">
        <f>IFERROR(VLOOKUP(BDY1,'5505'!$A:$F,6,FALSE),0)</f>
        <v>0</v>
      </c>
      <c r="BDZ2" s="5">
        <f>IFERROR(VLOOKUP(BDZ1,'5505'!$A:$F,6,FALSE),0)</f>
        <v>0</v>
      </c>
      <c r="BEA2" s="5">
        <f>IFERROR(VLOOKUP(BEA1,'5505'!$A:$F,6,FALSE),0)</f>
        <v>0</v>
      </c>
      <c r="BEB2" s="5">
        <f>IFERROR(VLOOKUP(BEB1,'5505'!$A:$F,6,FALSE),0)</f>
        <v>0</v>
      </c>
      <c r="BEC2" s="5">
        <f>IFERROR(VLOOKUP(BEC1,'5505'!$A:$F,6,FALSE),0)</f>
        <v>0</v>
      </c>
      <c r="BED2" s="5">
        <f>IFERROR(VLOOKUP(BED1,'5505'!$A:$F,6,FALSE),0)</f>
        <v>0</v>
      </c>
      <c r="BEE2" s="5">
        <f>IFERROR(VLOOKUP(BEE1,'5505'!$A:$F,6,FALSE),0)</f>
        <v>0</v>
      </c>
      <c r="BEF2" s="5">
        <f>IFERROR(VLOOKUP(BEF1,'5505'!$A:$F,6,FALSE),0)</f>
        <v>0</v>
      </c>
      <c r="BEG2" s="5">
        <f>IFERROR(VLOOKUP(BEG1,'5505'!$A:$F,6,FALSE),0)</f>
        <v>0</v>
      </c>
      <c r="BEH2" s="5">
        <f>IFERROR(VLOOKUP(BEH1,'5505'!$A:$F,6,FALSE),0)</f>
        <v>0</v>
      </c>
      <c r="BEI2" s="5">
        <f>IFERROR(VLOOKUP(BEI1,'5505'!$A:$F,6,FALSE),0)</f>
        <v>0</v>
      </c>
      <c r="BEJ2" s="5">
        <f>IFERROR(VLOOKUP(BEJ1,'5505'!$A:$F,6,FALSE),0)</f>
        <v>0</v>
      </c>
      <c r="BEK2" s="5">
        <f>IFERROR(VLOOKUP(BEK1,'5505'!$A:$F,6,FALSE),0)</f>
        <v>0</v>
      </c>
      <c r="BEL2" s="5">
        <f>IFERROR(VLOOKUP(BEL1,'5505'!$A:$F,6,FALSE),0)</f>
        <v>0</v>
      </c>
      <c r="BEM2" s="5">
        <f>IFERROR(VLOOKUP(BEM1,'5505'!$A:$F,6,FALSE),0)</f>
        <v>0</v>
      </c>
      <c r="BEN2" s="5">
        <f>IFERROR(VLOOKUP(BEN1,'5505'!$A:$F,6,FALSE),0)</f>
        <v>0</v>
      </c>
      <c r="BEO2" s="5">
        <f>IFERROR(VLOOKUP(BEO1,'5505'!$A:$F,6,FALSE),0)</f>
        <v>0</v>
      </c>
      <c r="BEP2" s="5">
        <f>IFERROR(VLOOKUP(BEP1,'5505'!$A:$F,6,FALSE),0)</f>
        <v>0</v>
      </c>
      <c r="BEQ2" s="5">
        <f>IFERROR(VLOOKUP(BEQ1,'5505'!$A:$F,6,FALSE),0)</f>
        <v>0</v>
      </c>
      <c r="BER2" s="5">
        <f>IFERROR(VLOOKUP(BER1,'5505'!$A:$F,6,FALSE),0)</f>
        <v>0</v>
      </c>
      <c r="BES2" s="5">
        <f>IFERROR(VLOOKUP(BES1,'5505'!$A:$F,6,FALSE),0)</f>
        <v>0</v>
      </c>
      <c r="BET2" s="5">
        <f>IFERROR(VLOOKUP(BET1,'5505'!$A:$F,6,FALSE),0)</f>
        <v>0</v>
      </c>
      <c r="BEU2" s="5">
        <f>IFERROR(VLOOKUP(BEU1,'5505'!$A:$F,6,FALSE),0)</f>
        <v>0</v>
      </c>
      <c r="BEV2" s="5">
        <f>IFERROR(VLOOKUP(BEV1,'5505'!$A:$F,6,FALSE),0)</f>
        <v>0</v>
      </c>
      <c r="BEW2" s="5">
        <f>IFERROR(VLOOKUP(BEW1,'5505'!$A:$F,6,FALSE),0)</f>
        <v>0</v>
      </c>
      <c r="BEX2" s="5">
        <f>IFERROR(VLOOKUP(BEX1,'5505'!$A:$F,6,FALSE),0)</f>
        <v>0</v>
      </c>
      <c r="BEY2" s="5">
        <f>IFERROR(VLOOKUP(BEY1,'5505'!$A:$F,6,FALSE),0)</f>
        <v>0</v>
      </c>
      <c r="BEZ2" s="5">
        <f>IFERROR(VLOOKUP(BEZ1,'5505'!$A:$F,6,FALSE),0)</f>
        <v>0</v>
      </c>
      <c r="BFA2" s="5">
        <f>IFERROR(VLOOKUP(BFA1,'5505'!$A:$F,6,FALSE),0)</f>
        <v>0</v>
      </c>
      <c r="BFB2" s="5">
        <f>IFERROR(VLOOKUP(BFB1,'5505'!$A:$F,6,FALSE),0)</f>
        <v>0</v>
      </c>
      <c r="BFC2" s="5">
        <f>IFERROR(VLOOKUP(BFC1,'5505'!$A:$F,6,FALSE),0)</f>
        <v>0</v>
      </c>
      <c r="BFD2" s="5">
        <f>IFERROR(VLOOKUP(BFD1,'5505'!$A:$F,6,FALSE),0)</f>
        <v>0</v>
      </c>
      <c r="BFE2" s="5">
        <f>IFERROR(VLOOKUP(BFE1,'5505'!$A:$F,6,FALSE),0)</f>
        <v>0</v>
      </c>
      <c r="BFF2" s="5">
        <f>IFERROR(VLOOKUP(BFF1,'5505'!$A:$F,6,FALSE),0)</f>
        <v>0</v>
      </c>
      <c r="BFG2" s="5">
        <f>IFERROR(VLOOKUP(BFG1,'5505'!$A:$F,6,FALSE),0)</f>
        <v>0</v>
      </c>
      <c r="BFH2" s="5">
        <f>IFERROR(VLOOKUP(BFH1,'5505'!$A:$F,6,FALSE),0)</f>
        <v>0</v>
      </c>
      <c r="BFI2" s="5">
        <f>IFERROR(VLOOKUP(BFI1,'5505'!$A:$F,6,FALSE),0)</f>
        <v>0</v>
      </c>
      <c r="BFJ2" s="5">
        <f>IFERROR(VLOOKUP(BFJ1,'5505'!$A:$F,6,FALSE),0)</f>
        <v>0</v>
      </c>
      <c r="BFK2" s="5">
        <f>IFERROR(VLOOKUP(BFK1,'5505'!$A:$F,6,FALSE),0)</f>
        <v>0</v>
      </c>
      <c r="BFL2" s="5">
        <f>IFERROR(VLOOKUP(BFL1,'5505'!$A:$F,6,FALSE),0)</f>
        <v>0</v>
      </c>
      <c r="BFM2" s="5">
        <f>IFERROR(VLOOKUP(BFM1,'5505'!$A:$F,6,FALSE),0)</f>
        <v>0</v>
      </c>
      <c r="BFN2" s="5">
        <f>IFERROR(VLOOKUP(BFN1,'5505'!$A:$F,6,FALSE),0)</f>
        <v>0</v>
      </c>
      <c r="BFO2" s="5">
        <f>IFERROR(VLOOKUP(BFO1,'5505'!$A:$F,6,FALSE),0)</f>
        <v>0</v>
      </c>
      <c r="BFP2" s="5">
        <f>IFERROR(VLOOKUP(BFP1,'5505'!$A:$F,6,FALSE),0)</f>
        <v>0</v>
      </c>
      <c r="BFQ2" s="5">
        <f>IFERROR(VLOOKUP(BFQ1,'5505'!$A:$F,6,FALSE),0)</f>
        <v>0</v>
      </c>
      <c r="BFR2" s="5">
        <f>IFERROR(VLOOKUP(BFR1,'5505'!$A:$F,6,FALSE),0)</f>
        <v>0</v>
      </c>
      <c r="BFS2" s="5">
        <f>IFERROR(VLOOKUP(BFS1,'5505'!$A:$F,6,FALSE),0)</f>
        <v>0</v>
      </c>
      <c r="BFT2" s="5">
        <f>IFERROR(VLOOKUP(BFT1,'5505'!$A:$F,6,FALSE),0)</f>
        <v>0</v>
      </c>
      <c r="BFU2" s="5">
        <f>IFERROR(VLOOKUP(BFU1,'5505'!$A:$F,6,FALSE),0)</f>
        <v>0</v>
      </c>
      <c r="BFV2" s="5">
        <f>IFERROR(VLOOKUP(BFV1,'5505'!$A:$F,6,FALSE),0)</f>
        <v>0</v>
      </c>
      <c r="BFW2" s="5">
        <f>IFERROR(VLOOKUP(BFW1,'5505'!$A:$F,6,FALSE),0)</f>
        <v>0</v>
      </c>
      <c r="BFX2" s="5">
        <f>IFERROR(VLOOKUP(BFX1,'5505'!$A:$F,6,FALSE),0)</f>
        <v>0</v>
      </c>
      <c r="BFY2" s="5">
        <f>IFERROR(VLOOKUP(BFY1,'5505'!$A:$F,6,FALSE),0)</f>
        <v>0</v>
      </c>
      <c r="BFZ2" s="5">
        <f>IFERROR(VLOOKUP(BFZ1,'5505'!$A:$F,6,FALSE),0)</f>
        <v>0</v>
      </c>
      <c r="BGA2" s="5">
        <f>IFERROR(VLOOKUP(BGA1,'5505'!$A:$F,6,FALSE),0)</f>
        <v>0</v>
      </c>
      <c r="BGB2" s="5">
        <f>IFERROR(VLOOKUP(BGB1,'5505'!$A:$F,6,FALSE),0)</f>
        <v>0</v>
      </c>
      <c r="BGC2" s="5">
        <f>IFERROR(VLOOKUP(BGC1,'5505'!$A:$F,6,FALSE),0)</f>
        <v>0</v>
      </c>
      <c r="BGD2" s="5">
        <f>IFERROR(VLOOKUP(BGD1,'5505'!$A:$F,6,FALSE),0)</f>
        <v>0</v>
      </c>
      <c r="BGE2" s="5">
        <f>IFERROR(VLOOKUP(BGE1,'5505'!$A:$F,6,FALSE),0)</f>
        <v>0</v>
      </c>
      <c r="BGF2" s="5">
        <f>IFERROR(VLOOKUP(BGF1,'5505'!$A:$F,6,FALSE),0)</f>
        <v>0</v>
      </c>
      <c r="BGG2" s="5">
        <f>IFERROR(VLOOKUP(BGG1,'5505'!$A:$F,6,FALSE),0)</f>
        <v>0</v>
      </c>
      <c r="BGH2" s="5">
        <f>IFERROR(VLOOKUP(BGH1,'5505'!$A:$F,6,FALSE),0)</f>
        <v>0</v>
      </c>
      <c r="BGI2" s="5">
        <f>IFERROR(VLOOKUP(BGI1,'5505'!$A:$F,6,FALSE),0)</f>
        <v>0</v>
      </c>
      <c r="BGJ2" s="5">
        <f>IFERROR(VLOOKUP(BGJ1,'5505'!$A:$F,6,FALSE),0)</f>
        <v>0</v>
      </c>
      <c r="BGK2" s="5">
        <f>IFERROR(VLOOKUP(BGK1,'5505'!$A:$F,6,FALSE),0)</f>
        <v>0</v>
      </c>
      <c r="BGL2" s="5">
        <f>IFERROR(VLOOKUP(BGL1,'5505'!$A:$F,6,FALSE),0)</f>
        <v>0</v>
      </c>
      <c r="BGM2" s="5">
        <f>IFERROR(VLOOKUP(BGM1,'5505'!$A:$F,6,FALSE),0)</f>
        <v>0</v>
      </c>
      <c r="BGN2" s="5">
        <f>IFERROR(VLOOKUP(BGN1,'5505'!$A:$F,6,FALSE),0)</f>
        <v>0</v>
      </c>
      <c r="BGO2" s="5">
        <f>IFERROR(VLOOKUP(BGO1,'5505'!$A:$F,6,FALSE),0)</f>
        <v>0</v>
      </c>
      <c r="BGP2" s="5">
        <f>IFERROR(VLOOKUP(BGP1,'5505'!$A:$F,6,FALSE),0)</f>
        <v>0</v>
      </c>
      <c r="BGQ2" s="5">
        <f>IFERROR(VLOOKUP(BGQ1,'5505'!$A:$F,6,FALSE),0)</f>
        <v>0</v>
      </c>
      <c r="BGR2" s="5">
        <f>IFERROR(VLOOKUP(BGR1,'5505'!$A:$F,6,FALSE),0)</f>
        <v>0</v>
      </c>
      <c r="BGS2" s="5">
        <f>IFERROR(VLOOKUP(BGS1,'5505'!$A:$F,6,FALSE),0)</f>
        <v>0</v>
      </c>
      <c r="BGT2" s="5">
        <f>IFERROR(VLOOKUP(BGT1,'5505'!$A:$F,6,FALSE),0)</f>
        <v>0</v>
      </c>
      <c r="BGU2" s="5">
        <f>IFERROR(VLOOKUP(BGU1,'5505'!$A:$F,6,FALSE),0)</f>
        <v>0</v>
      </c>
      <c r="BGV2" s="5">
        <f>IFERROR(VLOOKUP(BGV1,'5505'!$A:$F,6,FALSE),0)</f>
        <v>0</v>
      </c>
      <c r="BGW2" s="5">
        <f>IFERROR(VLOOKUP(BGW1,'5505'!$A:$F,6,FALSE),0)</f>
        <v>0</v>
      </c>
      <c r="BGX2" s="5">
        <f>IFERROR(VLOOKUP(BGX1,'5505'!$A:$F,6,FALSE),0)</f>
        <v>0</v>
      </c>
      <c r="BGY2" s="5">
        <f>IFERROR(VLOOKUP(BGY1,'5505'!$A:$F,6,FALSE),0)</f>
        <v>0</v>
      </c>
      <c r="BGZ2" s="5">
        <f>IFERROR(VLOOKUP(BGZ1,'5505'!$A:$F,6,FALSE),0)</f>
        <v>0</v>
      </c>
      <c r="BHA2" s="5">
        <f>IFERROR(VLOOKUP(BHA1,'5505'!$A:$F,6,FALSE),0)</f>
        <v>0</v>
      </c>
      <c r="BHB2" s="5">
        <f>IFERROR(VLOOKUP(BHB1,'5505'!$A:$F,6,FALSE),0)</f>
        <v>0</v>
      </c>
      <c r="BHC2" s="5">
        <f>IFERROR(VLOOKUP(BHC1,'5505'!$A:$F,6,FALSE),0)</f>
        <v>0</v>
      </c>
      <c r="BHD2" s="5">
        <f>IFERROR(VLOOKUP(BHD1,'5505'!$A:$F,6,FALSE),0)</f>
        <v>0</v>
      </c>
      <c r="BHE2" s="5">
        <f>IFERROR(VLOOKUP(BHE1,'5505'!$A:$F,6,FALSE),0)</f>
        <v>0</v>
      </c>
      <c r="BHF2" s="5">
        <f>IFERROR(VLOOKUP(BHF1,'5505'!$A:$F,6,FALSE),0)</f>
        <v>0</v>
      </c>
      <c r="BHG2" s="5">
        <f>IFERROR(VLOOKUP(BHG1,'5505'!$A:$F,6,FALSE),0)</f>
        <v>0</v>
      </c>
      <c r="BHH2" s="5">
        <f>IFERROR(VLOOKUP(BHH1,'5505'!$A:$F,6,FALSE),0)</f>
        <v>0</v>
      </c>
      <c r="BHI2" s="5">
        <f>IFERROR(VLOOKUP(BHI1,'5505'!$A:$F,6,FALSE),0)</f>
        <v>0</v>
      </c>
      <c r="BHJ2" s="5">
        <f>IFERROR(VLOOKUP(BHJ1,'5505'!$A:$F,6,FALSE),0)</f>
        <v>0</v>
      </c>
      <c r="BHK2" s="5">
        <f>IFERROR(VLOOKUP(BHK1,'5505'!$A:$F,6,FALSE),0)</f>
        <v>0</v>
      </c>
      <c r="BHL2" s="5">
        <f>IFERROR(VLOOKUP(BHL1,'5505'!$A:$F,6,FALSE),0)</f>
        <v>0</v>
      </c>
      <c r="BHM2" s="5">
        <f>IFERROR(VLOOKUP(BHM1,'5505'!$A:$F,6,FALSE),0)</f>
        <v>0</v>
      </c>
      <c r="BHN2" s="5">
        <f>IFERROR(VLOOKUP(BHN1,'5505'!$A:$F,6,FALSE),0)</f>
        <v>0</v>
      </c>
      <c r="BHO2" s="5">
        <f>IFERROR(VLOOKUP(BHO1,'5505'!$A:$F,6,FALSE),0)</f>
        <v>0</v>
      </c>
      <c r="BHP2" s="5">
        <f>IFERROR(VLOOKUP(BHP1,'5505'!$A:$F,6,FALSE),0)</f>
        <v>0</v>
      </c>
      <c r="BHQ2" s="5">
        <f>IFERROR(VLOOKUP(BHQ1,'5505'!$A:$F,6,FALSE),0)</f>
        <v>0</v>
      </c>
      <c r="BHR2" s="5">
        <f>IFERROR(VLOOKUP(BHR1,'5505'!$A:$F,6,FALSE),0)</f>
        <v>0</v>
      </c>
      <c r="BHS2" s="5">
        <f>IFERROR(VLOOKUP(BHS1,'5505'!$A:$F,6,FALSE),0)</f>
        <v>0</v>
      </c>
      <c r="BHT2" s="5">
        <f>IFERROR(VLOOKUP(BHT1,'5505'!$A:$F,6,FALSE),0)</f>
        <v>0</v>
      </c>
      <c r="BHU2" s="5">
        <f>IFERROR(VLOOKUP(BHU1,'5505'!$A:$F,6,FALSE),0)</f>
        <v>0</v>
      </c>
      <c r="BHV2" s="5">
        <f>IFERROR(VLOOKUP(BHV1,'5505'!$A:$F,6,FALSE),0)</f>
        <v>0</v>
      </c>
      <c r="BHW2" s="5">
        <f>IFERROR(VLOOKUP(BHW1,'5505'!$A:$F,6,FALSE),0)</f>
        <v>0</v>
      </c>
      <c r="BHX2" s="5">
        <f>IFERROR(VLOOKUP(BHX1,'5505'!$A:$F,6,FALSE),0)</f>
        <v>0</v>
      </c>
      <c r="BHY2" s="5">
        <f>IFERROR(VLOOKUP(BHY1,'5505'!$A:$F,6,FALSE),0)</f>
        <v>0</v>
      </c>
      <c r="BHZ2" s="5">
        <f>IFERROR(VLOOKUP(BHZ1,'5505'!$A:$F,6,FALSE),0)</f>
        <v>0</v>
      </c>
      <c r="BIA2" s="5">
        <f>IFERROR(VLOOKUP(BIA1,'5505'!$A:$F,6,FALSE),0)</f>
        <v>0</v>
      </c>
      <c r="BIB2" s="5">
        <f>IFERROR(VLOOKUP(BIB1,'5505'!$A:$F,6,FALSE),0)</f>
        <v>0</v>
      </c>
      <c r="BIC2" s="5">
        <f>IFERROR(VLOOKUP(BIC1,'5505'!$A:$F,6,FALSE),0)</f>
        <v>0</v>
      </c>
      <c r="BID2" s="5">
        <f>IFERROR(VLOOKUP(BID1,'5505'!$A:$F,6,FALSE),0)</f>
        <v>0</v>
      </c>
      <c r="BIE2" s="5">
        <f>IFERROR(VLOOKUP(BIE1,'5505'!$A:$F,6,FALSE),0)</f>
        <v>0</v>
      </c>
      <c r="BIF2" s="5">
        <f>IFERROR(VLOOKUP(BIF1,'5505'!$A:$F,6,FALSE),0)</f>
        <v>0</v>
      </c>
      <c r="BIG2" s="5">
        <f>IFERROR(VLOOKUP(BIG1,'5505'!$A:$F,6,FALSE),0)</f>
        <v>0</v>
      </c>
      <c r="BIH2" s="5">
        <f>IFERROR(VLOOKUP(BIH1,'5505'!$A:$F,6,FALSE),0)</f>
        <v>0</v>
      </c>
      <c r="BII2" s="5">
        <f>IFERROR(VLOOKUP(BII1,'5505'!$A:$F,6,FALSE),0)</f>
        <v>0</v>
      </c>
      <c r="BIJ2" s="5">
        <f>IFERROR(VLOOKUP(BIJ1,'5505'!$A:$F,6,FALSE),0)</f>
        <v>0</v>
      </c>
      <c r="BIK2" s="5">
        <f>IFERROR(VLOOKUP(BIK1,'5505'!$A:$F,6,FALSE),0)</f>
        <v>0</v>
      </c>
      <c r="BIL2" s="5">
        <f>IFERROR(VLOOKUP(BIL1,'5505'!$A:$F,6,FALSE),0)</f>
        <v>0</v>
      </c>
      <c r="BIM2" s="5">
        <f>IFERROR(VLOOKUP(BIM1,'5505'!$A:$F,6,FALSE),0)</f>
        <v>0</v>
      </c>
      <c r="BIN2" s="5">
        <f>IFERROR(VLOOKUP(BIN1,'5505'!$A:$F,6,FALSE),0)</f>
        <v>0</v>
      </c>
      <c r="BIO2" s="5">
        <f>IFERROR(VLOOKUP(BIO1,'5505'!$A:$F,6,FALSE),0)</f>
        <v>0</v>
      </c>
      <c r="BIP2" s="5">
        <f>IFERROR(VLOOKUP(BIP1,'5505'!$A:$F,6,FALSE),0)</f>
        <v>0</v>
      </c>
      <c r="BIQ2" s="5">
        <f>IFERROR(VLOOKUP(BIQ1,'5505'!$A:$F,6,FALSE),0)</f>
        <v>0</v>
      </c>
      <c r="BIR2" s="5">
        <f>IFERROR(VLOOKUP(BIR1,'5505'!$A:$F,6,FALSE),0)</f>
        <v>0</v>
      </c>
      <c r="BIS2" s="5">
        <f>IFERROR(VLOOKUP(BIS1,'5505'!$A:$F,6,FALSE),0)</f>
        <v>0</v>
      </c>
      <c r="BIT2" s="5">
        <f>IFERROR(VLOOKUP(BIT1,'5505'!$A:$F,6,FALSE),0)</f>
        <v>0</v>
      </c>
      <c r="BIU2" s="5">
        <f>IFERROR(VLOOKUP(BIU1,'5505'!$A:$F,6,FALSE),0)</f>
        <v>0</v>
      </c>
      <c r="BIV2" s="5">
        <f>IFERROR(VLOOKUP(BIV1,'5505'!$A:$F,6,FALSE),0)</f>
        <v>0</v>
      </c>
      <c r="BIW2" s="5">
        <f>IFERROR(VLOOKUP(BIW1,'5505'!$A:$F,6,FALSE),0)</f>
        <v>0</v>
      </c>
      <c r="BIX2" s="5">
        <f>IFERROR(VLOOKUP(BIX1,'5505'!$A:$F,6,FALSE),0)</f>
        <v>0</v>
      </c>
      <c r="BIY2" s="5">
        <f>IFERROR(VLOOKUP(BIY1,'5505'!$A:$F,6,FALSE),0)</f>
        <v>0</v>
      </c>
      <c r="BIZ2" s="5">
        <f>IFERROR(VLOOKUP(BIZ1,'5505'!$A:$F,6,FALSE),0)</f>
        <v>0</v>
      </c>
      <c r="BJA2" s="5">
        <f>IFERROR(VLOOKUP(BJA1,'5505'!$A:$F,6,FALSE),0)</f>
        <v>0</v>
      </c>
      <c r="BJB2" s="5">
        <f>IFERROR(VLOOKUP(BJB1,'5505'!$A:$F,6,FALSE),0)</f>
        <v>0</v>
      </c>
      <c r="BJC2" s="5">
        <f>IFERROR(VLOOKUP(BJC1,'5505'!$A:$F,6,FALSE),0)</f>
        <v>0</v>
      </c>
      <c r="BJD2" s="5">
        <f>IFERROR(VLOOKUP(BJD1,'5505'!$A:$F,6,FALSE),0)</f>
        <v>0</v>
      </c>
      <c r="BJE2" s="5">
        <f>IFERROR(VLOOKUP(BJE1,'5505'!$A:$F,6,FALSE),0)</f>
        <v>0</v>
      </c>
      <c r="BJF2" s="5">
        <f>IFERROR(VLOOKUP(BJF1,'5505'!$A:$F,6,FALSE),0)</f>
        <v>0</v>
      </c>
      <c r="BJG2" s="5">
        <f>IFERROR(VLOOKUP(BJG1,'5505'!$A:$F,6,FALSE),0)</f>
        <v>0</v>
      </c>
      <c r="BJH2" s="5">
        <f>IFERROR(VLOOKUP(BJH1,'5505'!$A:$F,6,FALSE),0)</f>
        <v>0</v>
      </c>
      <c r="BJI2" s="5">
        <f>IFERROR(VLOOKUP(BJI1,'5505'!$A:$F,6,FALSE),0)</f>
        <v>0</v>
      </c>
      <c r="BJJ2" s="5">
        <f>IFERROR(VLOOKUP(BJJ1,'5505'!$A:$F,6,FALSE),0)</f>
        <v>0</v>
      </c>
      <c r="BJK2" s="5">
        <f>IFERROR(VLOOKUP(BJK1,'5505'!$A:$F,6,FALSE),0)</f>
        <v>0</v>
      </c>
      <c r="BJL2" s="5">
        <f>IFERROR(VLOOKUP(BJL1,'5505'!$A:$F,6,FALSE),0)</f>
        <v>0</v>
      </c>
      <c r="BJM2" s="5">
        <f>IFERROR(VLOOKUP(BJM1,'5505'!$A:$F,6,FALSE),0)</f>
        <v>0</v>
      </c>
      <c r="BJN2" s="5">
        <f>IFERROR(VLOOKUP(BJN1,'5505'!$A:$F,6,FALSE),0)</f>
        <v>0</v>
      </c>
      <c r="BJO2" s="5">
        <f>IFERROR(VLOOKUP(BJO1,'5505'!$A:$F,6,FALSE),0)</f>
        <v>0</v>
      </c>
      <c r="BJP2" s="5">
        <f>IFERROR(VLOOKUP(BJP1,'5505'!$A:$F,6,FALSE),0)</f>
        <v>0</v>
      </c>
      <c r="BJQ2" s="5">
        <f>IFERROR(VLOOKUP(BJQ1,'5505'!$A:$F,6,FALSE),0)</f>
        <v>0</v>
      </c>
      <c r="BJR2" s="5">
        <f>IFERROR(VLOOKUP(BJR1,'5505'!$A:$F,6,FALSE),0)</f>
        <v>0</v>
      </c>
      <c r="BJS2" s="5">
        <f>IFERROR(VLOOKUP(BJS1,'5505'!$A:$F,6,FALSE),0)</f>
        <v>0</v>
      </c>
      <c r="BJT2" s="5">
        <f>IFERROR(VLOOKUP(BJT1,'5505'!$A:$F,6,FALSE),0)</f>
        <v>0</v>
      </c>
      <c r="BJU2" s="5">
        <f>IFERROR(VLOOKUP(BJU1,'5505'!$A:$F,6,FALSE),0)</f>
        <v>0</v>
      </c>
      <c r="BJV2" s="5">
        <f>IFERROR(VLOOKUP(BJV1,'5505'!$A:$F,6,FALSE),0)</f>
        <v>0</v>
      </c>
      <c r="BJW2" s="5">
        <f>IFERROR(VLOOKUP(BJW1,'5505'!$A:$F,6,FALSE),0)</f>
        <v>0</v>
      </c>
      <c r="BJX2" s="5">
        <f>IFERROR(VLOOKUP(BJX1,'5505'!$A:$F,6,FALSE),0)</f>
        <v>0</v>
      </c>
      <c r="BJY2" s="5">
        <f>IFERROR(VLOOKUP(BJY1,'5505'!$A:$F,6,FALSE),0)</f>
        <v>0</v>
      </c>
      <c r="BJZ2" s="5">
        <f>IFERROR(VLOOKUP(BJZ1,'5505'!$A:$F,6,FALSE),0)</f>
        <v>0</v>
      </c>
      <c r="BKA2" s="5">
        <f>IFERROR(VLOOKUP(BKA1,'5505'!$A:$F,6,FALSE),0)</f>
        <v>0</v>
      </c>
      <c r="BKB2" s="5">
        <f>IFERROR(VLOOKUP(BKB1,'5505'!$A:$F,6,FALSE),0)</f>
        <v>0</v>
      </c>
      <c r="BKC2" s="5">
        <f>IFERROR(VLOOKUP(BKC1,'5505'!$A:$F,6,FALSE),0)</f>
        <v>0</v>
      </c>
      <c r="BKD2" s="5">
        <f>IFERROR(VLOOKUP(BKD1,'5505'!$A:$F,6,FALSE),0)</f>
        <v>0</v>
      </c>
      <c r="BKE2" s="5">
        <f>IFERROR(VLOOKUP(BKE1,'5505'!$A:$F,6,FALSE),0)</f>
        <v>0</v>
      </c>
      <c r="BKF2" s="5">
        <f>IFERROR(VLOOKUP(BKF1,'5505'!$A:$F,6,FALSE),0)</f>
        <v>0</v>
      </c>
      <c r="BKG2" s="5">
        <f>IFERROR(VLOOKUP(BKG1,'5505'!$A:$F,6,FALSE),0)</f>
        <v>0</v>
      </c>
      <c r="BKH2" s="5">
        <f>IFERROR(VLOOKUP(BKH1,'5505'!$A:$F,6,FALSE),0)</f>
        <v>0</v>
      </c>
      <c r="BKI2" s="5">
        <f>IFERROR(VLOOKUP(BKI1,'5505'!$A:$F,6,FALSE),0)</f>
        <v>0</v>
      </c>
      <c r="BKJ2" s="5">
        <f>IFERROR(VLOOKUP(BKJ1,'5505'!$A:$F,6,FALSE),0)</f>
        <v>0</v>
      </c>
      <c r="BKK2" s="5">
        <f>IFERROR(VLOOKUP(BKK1,'5505'!$A:$F,6,FALSE),0)</f>
        <v>0</v>
      </c>
      <c r="BKL2" s="5">
        <f>IFERROR(VLOOKUP(BKL1,'5505'!$A:$F,6,FALSE),0)</f>
        <v>0</v>
      </c>
      <c r="BKM2" s="5">
        <f>IFERROR(VLOOKUP(BKM1,'5505'!$A:$F,6,FALSE),0)</f>
        <v>0</v>
      </c>
      <c r="BKN2" s="5">
        <f>IFERROR(VLOOKUP(BKN1,'5505'!$A:$F,6,FALSE),0)</f>
        <v>0</v>
      </c>
      <c r="BKO2" s="5">
        <f>IFERROR(VLOOKUP(BKO1,'5505'!$A:$F,6,FALSE),0)</f>
        <v>0</v>
      </c>
      <c r="BKP2" s="5">
        <f>IFERROR(VLOOKUP(BKP1,'5505'!$A:$F,6,FALSE),0)</f>
        <v>0</v>
      </c>
      <c r="BKQ2" s="5">
        <f>IFERROR(VLOOKUP(BKQ1,'5505'!$A:$F,6,FALSE),0)</f>
        <v>0</v>
      </c>
      <c r="BKR2" s="5">
        <f>IFERROR(VLOOKUP(BKR1,'5505'!$A:$F,6,FALSE),0)</f>
        <v>0</v>
      </c>
      <c r="BKS2" s="5">
        <f>IFERROR(VLOOKUP(BKS1,'5505'!$A:$F,6,FALSE),0)</f>
        <v>0</v>
      </c>
      <c r="BKT2" s="5">
        <f>IFERROR(VLOOKUP(BKT1,'5505'!$A:$F,6,FALSE),0)</f>
        <v>0</v>
      </c>
      <c r="BKU2" s="5">
        <f>IFERROR(VLOOKUP(BKU1,'5505'!$A:$F,6,FALSE),0)</f>
        <v>0</v>
      </c>
      <c r="BKV2" s="5">
        <f>IFERROR(VLOOKUP(BKV1,'5505'!$A:$F,6,FALSE),0)</f>
        <v>0</v>
      </c>
      <c r="BKW2" s="5">
        <f>IFERROR(VLOOKUP(BKW1,'5505'!$A:$F,6,FALSE),0)</f>
        <v>0</v>
      </c>
      <c r="BKX2" s="5">
        <f>IFERROR(VLOOKUP(BKX1,'5505'!$A:$F,6,FALSE),0)</f>
        <v>0</v>
      </c>
      <c r="BKY2" s="5">
        <f>IFERROR(VLOOKUP(BKY1,'5505'!$A:$F,6,FALSE),0)</f>
        <v>0</v>
      </c>
      <c r="BKZ2" s="5">
        <f>IFERROR(VLOOKUP(BKZ1,'5505'!$A:$F,6,FALSE),0)</f>
        <v>0</v>
      </c>
      <c r="BLA2" s="5">
        <f>IFERROR(VLOOKUP(BLA1,'5505'!$A:$F,6,FALSE),0)</f>
        <v>0</v>
      </c>
      <c r="BLB2" s="5">
        <f>IFERROR(VLOOKUP(BLB1,'5505'!$A:$F,6,FALSE),0)</f>
        <v>0</v>
      </c>
      <c r="BLC2" s="5">
        <f>IFERROR(VLOOKUP(BLC1,'5505'!$A:$F,6,FALSE),0)</f>
        <v>0</v>
      </c>
      <c r="BLD2" s="5">
        <f>IFERROR(VLOOKUP(BLD1,'5505'!$A:$F,6,FALSE),0)</f>
        <v>0</v>
      </c>
      <c r="BLE2" s="5">
        <f>IFERROR(VLOOKUP(BLE1,'5505'!$A:$F,6,FALSE),0)</f>
        <v>0</v>
      </c>
      <c r="BLF2" s="5">
        <f>IFERROR(VLOOKUP(BLF1,'5505'!$A:$F,6,FALSE),0)</f>
        <v>0</v>
      </c>
      <c r="BLG2" s="5">
        <f>IFERROR(VLOOKUP(BLG1,'5505'!$A:$F,6,FALSE),0)</f>
        <v>0</v>
      </c>
      <c r="BLH2" s="5">
        <f>IFERROR(VLOOKUP(BLH1,'5505'!$A:$F,6,FALSE),0)</f>
        <v>0</v>
      </c>
      <c r="BLI2" s="5">
        <f>IFERROR(VLOOKUP(BLI1,'5505'!$A:$F,6,FALSE),0)</f>
        <v>0</v>
      </c>
      <c r="BLJ2" s="5">
        <f>IFERROR(VLOOKUP(BLJ1,'5505'!$A:$F,6,FALSE),0)</f>
        <v>0</v>
      </c>
      <c r="BLK2" s="5">
        <f>IFERROR(VLOOKUP(BLK1,'5505'!$A:$F,6,FALSE),0)</f>
        <v>0</v>
      </c>
      <c r="BLL2" s="5">
        <f>IFERROR(VLOOKUP(BLL1,'5505'!$A:$F,6,FALSE),0)</f>
        <v>0</v>
      </c>
      <c r="BLM2" s="5">
        <f>IFERROR(VLOOKUP(BLM1,'5505'!$A:$F,6,FALSE),0)</f>
        <v>0</v>
      </c>
      <c r="BLN2" s="5">
        <f>IFERROR(VLOOKUP(BLN1,'5505'!$A:$F,6,FALSE),0)</f>
        <v>0</v>
      </c>
      <c r="BLO2" s="5">
        <f>IFERROR(VLOOKUP(BLO1,'5505'!$A:$F,6,FALSE),0)</f>
        <v>0</v>
      </c>
      <c r="BLP2" s="5">
        <f>IFERROR(VLOOKUP(BLP1,'5505'!$A:$F,6,FALSE),0)</f>
        <v>0</v>
      </c>
      <c r="BLQ2" s="5">
        <f>IFERROR(VLOOKUP(BLQ1,'5505'!$A:$F,6,FALSE),0)</f>
        <v>0</v>
      </c>
      <c r="BLR2" s="5">
        <f>IFERROR(VLOOKUP(BLR1,'5505'!$A:$F,6,FALSE),0)</f>
        <v>0</v>
      </c>
      <c r="BLS2" s="5">
        <f>IFERROR(VLOOKUP(BLS1,'5505'!$A:$F,6,FALSE),0)</f>
        <v>0</v>
      </c>
      <c r="BLT2" s="5">
        <f>IFERROR(VLOOKUP(BLT1,'5505'!$A:$F,6,FALSE),0)</f>
        <v>0</v>
      </c>
      <c r="BLU2" s="5">
        <f>IFERROR(VLOOKUP(BLU1,'5505'!$A:$F,6,FALSE),0)</f>
        <v>0</v>
      </c>
      <c r="BLV2" s="5">
        <f>IFERROR(VLOOKUP(BLV1,'5505'!$A:$F,6,FALSE),0)</f>
        <v>0</v>
      </c>
      <c r="BLW2" s="5">
        <f>IFERROR(VLOOKUP(BLW1,'5505'!$A:$F,6,FALSE),0)</f>
        <v>0</v>
      </c>
      <c r="BLX2" s="5">
        <f>IFERROR(VLOOKUP(BLX1,'5505'!$A:$F,6,FALSE),0)</f>
        <v>0</v>
      </c>
      <c r="BLY2" s="5">
        <f>IFERROR(VLOOKUP(BLY1,'5505'!$A:$F,6,FALSE),0)</f>
        <v>0</v>
      </c>
      <c r="BLZ2" s="5">
        <f>IFERROR(VLOOKUP(BLZ1,'5505'!$A:$F,6,FALSE),0)</f>
        <v>0</v>
      </c>
      <c r="BMA2" s="5">
        <f>IFERROR(VLOOKUP(BMA1,'5505'!$A:$F,6,FALSE),0)</f>
        <v>0</v>
      </c>
      <c r="BMB2" s="5">
        <f>IFERROR(VLOOKUP(BMB1,'5505'!$A:$F,6,FALSE),0)</f>
        <v>0</v>
      </c>
      <c r="BMC2" s="5">
        <f>IFERROR(VLOOKUP(BMC1,'5505'!$A:$F,6,FALSE),0)</f>
        <v>0</v>
      </c>
      <c r="BMD2" s="5">
        <f>IFERROR(VLOOKUP(BMD1,'5505'!$A:$F,6,FALSE),0)</f>
        <v>0</v>
      </c>
      <c r="BME2" s="5">
        <f>IFERROR(VLOOKUP(BME1,'5505'!$A:$F,6,FALSE),0)</f>
        <v>0</v>
      </c>
      <c r="BMF2" s="5">
        <f>IFERROR(VLOOKUP(BMF1,'5505'!$A:$F,6,FALSE),0)</f>
        <v>0</v>
      </c>
      <c r="BMG2" s="5">
        <f>IFERROR(VLOOKUP(BMG1,'5505'!$A:$F,6,FALSE),0)</f>
        <v>0</v>
      </c>
      <c r="BMH2" s="5">
        <f>IFERROR(VLOOKUP(BMH1,'5505'!$A:$F,6,FALSE),0)</f>
        <v>0</v>
      </c>
      <c r="BMI2" s="5">
        <f>IFERROR(VLOOKUP(BMI1,'5505'!$A:$F,6,FALSE),0)</f>
        <v>0</v>
      </c>
      <c r="BMJ2" s="5">
        <f>IFERROR(VLOOKUP(BMJ1,'5505'!$A:$F,6,FALSE),0)</f>
        <v>0</v>
      </c>
      <c r="BMK2" s="5">
        <f>IFERROR(VLOOKUP(BMK1,'5505'!$A:$F,6,FALSE),0)</f>
        <v>0</v>
      </c>
      <c r="BML2" s="5">
        <f>IFERROR(VLOOKUP(BML1,'5505'!$A:$F,6,FALSE),0)</f>
        <v>0</v>
      </c>
      <c r="BMM2" s="5">
        <f>IFERROR(VLOOKUP(BMM1,'5505'!$A:$F,6,FALSE),0)</f>
        <v>0</v>
      </c>
      <c r="BMN2" s="5">
        <f>IFERROR(VLOOKUP(BMN1,'5505'!$A:$F,6,FALSE),0)</f>
        <v>0</v>
      </c>
      <c r="BMO2" s="5">
        <f>IFERROR(VLOOKUP(BMO1,'5505'!$A:$F,6,FALSE),0)</f>
        <v>0</v>
      </c>
      <c r="BMP2" s="5">
        <f>IFERROR(VLOOKUP(BMP1,'5505'!$A:$F,6,FALSE),0)</f>
        <v>0</v>
      </c>
      <c r="BMQ2" s="5">
        <f>IFERROR(VLOOKUP(BMQ1,'5505'!$A:$F,6,FALSE),0)</f>
        <v>0</v>
      </c>
      <c r="BMR2" s="5">
        <f>IFERROR(VLOOKUP(BMR1,'5505'!$A:$F,6,FALSE),0)</f>
        <v>0</v>
      </c>
      <c r="BMS2" s="5">
        <f>IFERROR(VLOOKUP(BMS1,'5505'!$A:$F,6,FALSE),0)</f>
        <v>0</v>
      </c>
      <c r="BMT2" s="5">
        <f>IFERROR(VLOOKUP(BMT1,'5505'!$A:$F,6,FALSE),0)</f>
        <v>0</v>
      </c>
      <c r="BMU2" s="5">
        <f>IFERROR(VLOOKUP(BMU1,'5505'!$A:$F,6,FALSE),0)</f>
        <v>0</v>
      </c>
      <c r="BMV2" s="5">
        <f>IFERROR(VLOOKUP(BMV1,'5505'!$A:$F,6,FALSE),0)</f>
        <v>0</v>
      </c>
      <c r="BMW2" s="5">
        <f>IFERROR(VLOOKUP(BMW1,'5505'!$A:$F,6,FALSE),0)</f>
        <v>0</v>
      </c>
      <c r="BMX2" s="5">
        <f>IFERROR(VLOOKUP(BMX1,'5505'!$A:$F,6,FALSE),0)</f>
        <v>0</v>
      </c>
      <c r="BMY2" s="5">
        <f>IFERROR(VLOOKUP(BMY1,'5505'!$A:$F,6,FALSE),0)</f>
        <v>0</v>
      </c>
      <c r="BMZ2" s="5">
        <f>IFERROR(VLOOKUP(BMZ1,'5505'!$A:$F,6,FALSE),0)</f>
        <v>0</v>
      </c>
      <c r="BNA2" s="5">
        <f>IFERROR(VLOOKUP(BNA1,'5505'!$A:$F,6,FALSE),0)</f>
        <v>0</v>
      </c>
      <c r="BNB2" s="5">
        <f>IFERROR(VLOOKUP(BNB1,'5505'!$A:$F,6,FALSE),0)</f>
        <v>0</v>
      </c>
      <c r="BNC2" s="5">
        <f>IFERROR(VLOOKUP(BNC1,'5505'!$A:$F,6,FALSE),0)</f>
        <v>0</v>
      </c>
      <c r="BND2" s="5">
        <f>IFERROR(VLOOKUP(BND1,'5505'!$A:$F,6,FALSE),0)</f>
        <v>0</v>
      </c>
      <c r="BNE2" s="5">
        <f>IFERROR(VLOOKUP(BNE1,'5505'!$A:$F,6,FALSE),0)</f>
        <v>0</v>
      </c>
      <c r="BNF2" s="5">
        <f>IFERROR(VLOOKUP(BNF1,'5505'!$A:$F,6,FALSE),0)</f>
        <v>0</v>
      </c>
      <c r="BNG2" s="5">
        <f>IFERROR(VLOOKUP(BNG1,'5505'!$A:$F,6,FALSE),0)</f>
        <v>0</v>
      </c>
      <c r="BNH2" s="5">
        <f>IFERROR(VLOOKUP(BNH1,'5505'!$A:$F,6,FALSE),0)</f>
        <v>0</v>
      </c>
      <c r="BNI2" s="5">
        <f>IFERROR(VLOOKUP(BNI1,'5505'!$A:$F,6,FALSE),0)</f>
        <v>0</v>
      </c>
      <c r="BNJ2" s="5">
        <f>IFERROR(VLOOKUP(BNJ1,'5505'!$A:$F,6,FALSE),0)</f>
        <v>0</v>
      </c>
      <c r="BNK2" s="5">
        <f>IFERROR(VLOOKUP(BNK1,'5505'!$A:$F,6,FALSE),0)</f>
        <v>0</v>
      </c>
      <c r="BNL2" s="5">
        <f>IFERROR(VLOOKUP(BNL1,'5505'!$A:$F,6,FALSE),0)</f>
        <v>0</v>
      </c>
      <c r="BNM2" s="5">
        <f>IFERROR(VLOOKUP(BNM1,'5505'!$A:$F,6,FALSE),0)</f>
        <v>0</v>
      </c>
      <c r="BNN2" s="5">
        <f>IFERROR(VLOOKUP(BNN1,'5505'!$A:$F,6,FALSE),0)</f>
        <v>0</v>
      </c>
      <c r="BNO2" s="5">
        <f>IFERROR(VLOOKUP(BNO1,'5505'!$A:$F,6,FALSE),0)</f>
        <v>0</v>
      </c>
      <c r="BNP2" s="5">
        <f>IFERROR(VLOOKUP(BNP1,'5505'!$A:$F,6,FALSE),0)</f>
        <v>0</v>
      </c>
      <c r="BNQ2" s="5">
        <f>IFERROR(VLOOKUP(BNQ1,'5505'!$A:$F,6,FALSE),0)</f>
        <v>0</v>
      </c>
      <c r="BNR2" s="5">
        <f>IFERROR(VLOOKUP(BNR1,'5505'!$A:$F,6,FALSE),0)</f>
        <v>0</v>
      </c>
      <c r="BNS2" s="5">
        <f>IFERROR(VLOOKUP(BNS1,'5505'!$A:$F,6,FALSE),0)</f>
        <v>0</v>
      </c>
      <c r="BNT2" s="5">
        <f>IFERROR(VLOOKUP(BNT1,'5505'!$A:$F,6,FALSE),0)</f>
        <v>0</v>
      </c>
      <c r="BNU2" s="5">
        <f>IFERROR(VLOOKUP(BNU1,'5505'!$A:$F,6,FALSE),0)</f>
        <v>0</v>
      </c>
      <c r="BNV2" s="5">
        <f>IFERROR(VLOOKUP(BNV1,'5505'!$A:$F,6,FALSE),0)</f>
        <v>0</v>
      </c>
      <c r="BNW2" s="5">
        <f>IFERROR(VLOOKUP(BNW1,'5505'!$A:$F,6,FALSE),0)</f>
        <v>0</v>
      </c>
      <c r="BNX2" s="5">
        <f>IFERROR(VLOOKUP(BNX1,'5505'!$A:$F,6,FALSE),0)</f>
        <v>0</v>
      </c>
      <c r="BNY2" s="5">
        <f>IFERROR(VLOOKUP(BNY1,'5505'!$A:$F,6,FALSE),0)</f>
        <v>0</v>
      </c>
      <c r="BNZ2" s="5">
        <f>IFERROR(VLOOKUP(BNZ1,'5505'!$A:$F,6,FALSE),0)</f>
        <v>0</v>
      </c>
      <c r="BOA2" s="5">
        <f>IFERROR(VLOOKUP(BOA1,'5505'!$A:$F,6,FALSE),0)</f>
        <v>0</v>
      </c>
      <c r="BOB2" s="5">
        <f>IFERROR(VLOOKUP(BOB1,'5505'!$A:$F,6,FALSE),0)</f>
        <v>0</v>
      </c>
      <c r="BOC2" s="5">
        <f>IFERROR(VLOOKUP(BOC1,'5505'!$A:$F,6,FALSE),0)</f>
        <v>0</v>
      </c>
      <c r="BOD2" s="5">
        <f>IFERROR(VLOOKUP(BOD1,'5505'!$A:$F,6,FALSE),0)</f>
        <v>0</v>
      </c>
      <c r="BOE2" s="5">
        <f>IFERROR(VLOOKUP(BOE1,'5505'!$A:$F,6,FALSE),0)</f>
        <v>0</v>
      </c>
      <c r="BOF2" s="5">
        <f>IFERROR(VLOOKUP(BOF1,'5505'!$A:$F,6,FALSE),0)</f>
        <v>0</v>
      </c>
      <c r="BOG2" s="5">
        <f>IFERROR(VLOOKUP(BOG1,'5505'!$A:$F,6,FALSE),0)</f>
        <v>0</v>
      </c>
      <c r="BOH2" s="5">
        <f>IFERROR(VLOOKUP(BOH1,'5505'!$A:$F,6,FALSE),0)</f>
        <v>0</v>
      </c>
      <c r="BOI2" s="5">
        <f>IFERROR(VLOOKUP(BOI1,'5505'!$A:$F,6,FALSE),0)</f>
        <v>0</v>
      </c>
      <c r="BOJ2" s="5">
        <f>IFERROR(VLOOKUP(BOJ1,'5505'!$A:$F,6,FALSE),0)</f>
        <v>0</v>
      </c>
      <c r="BOK2" s="5">
        <f>IFERROR(VLOOKUP(BOK1,'5505'!$A:$F,6,FALSE),0)</f>
        <v>0</v>
      </c>
      <c r="BOL2" s="5">
        <f>IFERROR(VLOOKUP(BOL1,'5505'!$A:$F,6,FALSE),0)</f>
        <v>0</v>
      </c>
      <c r="BOM2" s="5">
        <f>IFERROR(VLOOKUP(BOM1,'5505'!$A:$F,6,FALSE),0)</f>
        <v>0</v>
      </c>
      <c r="BON2" s="5">
        <f>IFERROR(VLOOKUP(BON1,'5505'!$A:$F,6,FALSE),0)</f>
        <v>0</v>
      </c>
      <c r="BOO2" s="5">
        <f>IFERROR(VLOOKUP(BOO1,'5505'!$A:$F,6,FALSE),0)</f>
        <v>0</v>
      </c>
      <c r="BOP2" s="5">
        <f>IFERROR(VLOOKUP(BOP1,'5505'!$A:$F,6,FALSE),0)</f>
        <v>0</v>
      </c>
      <c r="BOQ2" s="5">
        <f>IFERROR(VLOOKUP(BOQ1,'5505'!$A:$F,6,FALSE),0)</f>
        <v>0</v>
      </c>
      <c r="BOR2" s="5">
        <f>IFERROR(VLOOKUP(BOR1,'5505'!$A:$F,6,FALSE),0)</f>
        <v>0</v>
      </c>
      <c r="BOS2" s="5">
        <f>IFERROR(VLOOKUP(BOS1,'5505'!$A:$F,6,FALSE),0)</f>
        <v>0</v>
      </c>
      <c r="BOT2" s="5">
        <f>IFERROR(VLOOKUP(BOT1,'5505'!$A:$F,6,FALSE),0)</f>
        <v>0</v>
      </c>
      <c r="BOU2" s="5">
        <f>IFERROR(VLOOKUP(BOU1,'5505'!$A:$F,6,FALSE),0)</f>
        <v>0</v>
      </c>
      <c r="BOV2" s="5">
        <f>IFERROR(VLOOKUP(BOV1,'5505'!$A:$F,6,FALSE),0)</f>
        <v>0</v>
      </c>
      <c r="BOW2" s="5">
        <f>IFERROR(VLOOKUP(BOW1,'5505'!$A:$F,6,FALSE),0)</f>
        <v>0</v>
      </c>
      <c r="BOX2" s="5">
        <f>IFERROR(VLOOKUP(BOX1,'5505'!$A:$F,6,FALSE),0)</f>
        <v>0</v>
      </c>
      <c r="BOY2" s="5">
        <f>IFERROR(VLOOKUP(BOY1,'5505'!$A:$F,6,FALSE),0)</f>
        <v>0</v>
      </c>
      <c r="BOZ2" s="5">
        <f>IFERROR(VLOOKUP(BOZ1,'5505'!$A:$F,6,FALSE),0)</f>
        <v>0</v>
      </c>
      <c r="BPA2" s="5">
        <f>IFERROR(VLOOKUP(BPA1,'5505'!$A:$F,6,FALSE),0)</f>
        <v>0</v>
      </c>
      <c r="BPB2" s="5">
        <f>IFERROR(VLOOKUP(BPB1,'5505'!$A:$F,6,FALSE),0)</f>
        <v>0</v>
      </c>
      <c r="BPC2" s="5">
        <f>IFERROR(VLOOKUP(BPC1,'5505'!$A:$F,6,FALSE),0)</f>
        <v>0</v>
      </c>
      <c r="BPD2" s="5">
        <f>IFERROR(VLOOKUP(BPD1,'5505'!$A:$F,6,FALSE),0)</f>
        <v>0</v>
      </c>
      <c r="BPE2" s="5">
        <f>IFERROR(VLOOKUP(BPE1,'5505'!$A:$F,6,FALSE),0)</f>
        <v>0</v>
      </c>
      <c r="BPF2" s="5">
        <f>IFERROR(VLOOKUP(BPF1,'5505'!$A:$F,6,FALSE),0)</f>
        <v>0</v>
      </c>
      <c r="BPG2" s="5">
        <f>IFERROR(VLOOKUP(BPG1,'5505'!$A:$F,6,FALSE),0)</f>
        <v>0</v>
      </c>
      <c r="BPH2" s="5">
        <f>IFERROR(VLOOKUP(BPH1,'5505'!$A:$F,6,FALSE),0)</f>
        <v>0</v>
      </c>
      <c r="BPI2" s="5">
        <f>IFERROR(VLOOKUP(BPI1,'5505'!$A:$F,6,FALSE),0)</f>
        <v>0</v>
      </c>
      <c r="BPJ2" s="5">
        <f>IFERROR(VLOOKUP(BPJ1,'5505'!$A:$F,6,FALSE),0)</f>
        <v>0</v>
      </c>
      <c r="BPK2" s="5">
        <f>IFERROR(VLOOKUP(BPK1,'5505'!$A:$F,6,FALSE),0)</f>
        <v>0</v>
      </c>
      <c r="BPL2" s="5">
        <f>IFERROR(VLOOKUP(BPL1,'5505'!$A:$F,6,FALSE),0)</f>
        <v>0</v>
      </c>
      <c r="BPM2" s="5">
        <f>IFERROR(VLOOKUP(BPM1,'5505'!$A:$F,6,FALSE),0)</f>
        <v>0</v>
      </c>
      <c r="BPN2" s="5">
        <f>IFERROR(VLOOKUP(BPN1,'5505'!$A:$F,6,FALSE),0)</f>
        <v>0</v>
      </c>
      <c r="BPO2" s="5">
        <f>IFERROR(VLOOKUP(BPO1,'5505'!$A:$F,6,FALSE),0)</f>
        <v>0</v>
      </c>
      <c r="BPP2" s="5">
        <f>IFERROR(VLOOKUP(BPP1,'5505'!$A:$F,6,FALSE),0)</f>
        <v>0</v>
      </c>
      <c r="BPQ2" s="5">
        <f>IFERROR(VLOOKUP(BPQ1,'5505'!$A:$F,6,FALSE),0)</f>
        <v>0</v>
      </c>
      <c r="BPR2" s="5">
        <f>IFERROR(VLOOKUP(BPR1,'5505'!$A:$F,6,FALSE),0)</f>
        <v>0</v>
      </c>
      <c r="BPS2" s="5">
        <f>IFERROR(VLOOKUP(BPS1,'5505'!$A:$F,6,FALSE),0)</f>
        <v>0</v>
      </c>
      <c r="BPT2" s="5">
        <f>IFERROR(VLOOKUP(BPT1,'5505'!$A:$F,6,FALSE),0)</f>
        <v>0</v>
      </c>
      <c r="BPU2" s="5">
        <f>IFERROR(VLOOKUP(BPU1,'5505'!$A:$F,6,FALSE),0)</f>
        <v>0</v>
      </c>
      <c r="BPV2" s="5">
        <f>IFERROR(VLOOKUP(BPV1,'5505'!$A:$F,6,FALSE),0)</f>
        <v>0</v>
      </c>
      <c r="BPW2" s="5">
        <f>IFERROR(VLOOKUP(BPW1,'5505'!$A:$F,6,FALSE),0)</f>
        <v>0</v>
      </c>
      <c r="BPX2" s="5">
        <f>IFERROR(VLOOKUP(BPX1,'5505'!$A:$F,6,FALSE),0)</f>
        <v>0</v>
      </c>
      <c r="BPY2" s="5">
        <f>IFERROR(VLOOKUP(BPY1,'5505'!$A:$F,6,FALSE),0)</f>
        <v>0</v>
      </c>
      <c r="BPZ2" s="5">
        <f>IFERROR(VLOOKUP(BPZ1,'5505'!$A:$F,6,FALSE),0)</f>
        <v>0</v>
      </c>
      <c r="BQA2" s="5">
        <f>IFERROR(VLOOKUP(BQA1,'5505'!$A:$F,6,FALSE),0)</f>
        <v>0</v>
      </c>
      <c r="BQB2" s="5">
        <f>IFERROR(VLOOKUP(BQB1,'5505'!$A:$F,6,FALSE),0)</f>
        <v>0</v>
      </c>
      <c r="BQC2" s="5">
        <f>IFERROR(VLOOKUP(BQC1,'5505'!$A:$F,6,FALSE),0)</f>
        <v>0</v>
      </c>
      <c r="BQD2" s="5">
        <f>IFERROR(VLOOKUP(BQD1,'5505'!$A:$F,6,FALSE),0)</f>
        <v>0</v>
      </c>
      <c r="BQE2" s="5">
        <f>IFERROR(VLOOKUP(BQE1,'5505'!$A:$F,6,FALSE),0)</f>
        <v>0</v>
      </c>
      <c r="BQF2" s="5">
        <f>IFERROR(VLOOKUP(BQF1,'5505'!$A:$F,6,FALSE),0)</f>
        <v>0</v>
      </c>
      <c r="BQG2" s="5">
        <f>IFERROR(VLOOKUP(BQG1,'5505'!$A:$F,6,FALSE),0)</f>
        <v>0</v>
      </c>
      <c r="BQH2" s="5">
        <f>IFERROR(VLOOKUP(BQH1,'5505'!$A:$F,6,FALSE),0)</f>
        <v>0</v>
      </c>
      <c r="BQI2" s="5">
        <f>IFERROR(VLOOKUP(BQI1,'5505'!$A:$F,6,FALSE),0)</f>
        <v>0</v>
      </c>
      <c r="BQJ2" s="5">
        <f>IFERROR(VLOOKUP(BQJ1,'5505'!$A:$F,6,FALSE),0)</f>
        <v>0</v>
      </c>
      <c r="BQK2" s="5">
        <f>IFERROR(VLOOKUP(BQK1,'5505'!$A:$F,6,FALSE),0)</f>
        <v>0</v>
      </c>
      <c r="BQL2" s="5">
        <f>IFERROR(VLOOKUP(BQL1,'5505'!$A:$F,6,FALSE),0)</f>
        <v>0</v>
      </c>
      <c r="BQM2" s="5">
        <f>IFERROR(VLOOKUP(BQM1,'5505'!$A:$F,6,FALSE),0)</f>
        <v>0</v>
      </c>
      <c r="BQN2" s="5">
        <f>IFERROR(VLOOKUP(BQN1,'5505'!$A:$F,6,FALSE),0)</f>
        <v>0</v>
      </c>
      <c r="BQO2" s="5">
        <f>IFERROR(VLOOKUP(BQO1,'5505'!$A:$F,6,FALSE),0)</f>
        <v>0</v>
      </c>
      <c r="BQP2" s="5">
        <f>IFERROR(VLOOKUP(BQP1,'5505'!$A:$F,6,FALSE),0)</f>
        <v>0</v>
      </c>
      <c r="BQQ2" s="5">
        <f>IFERROR(VLOOKUP(BQQ1,'5505'!$A:$F,6,FALSE),0)</f>
        <v>0</v>
      </c>
      <c r="BQR2" s="5">
        <f>IFERROR(VLOOKUP(BQR1,'5505'!$A:$F,6,FALSE),0)</f>
        <v>0</v>
      </c>
      <c r="BQS2" s="5">
        <f>IFERROR(VLOOKUP(BQS1,'5505'!$A:$F,6,FALSE),0)</f>
        <v>0</v>
      </c>
      <c r="BQT2" s="5">
        <f>IFERROR(VLOOKUP(BQT1,'5505'!$A:$F,6,FALSE),0)</f>
        <v>0</v>
      </c>
      <c r="BQU2" s="5">
        <f>IFERROR(VLOOKUP(BQU1,'5505'!$A:$F,6,FALSE),0)</f>
        <v>0</v>
      </c>
      <c r="BQV2" s="5">
        <f>IFERROR(VLOOKUP(BQV1,'5505'!$A:$F,6,FALSE),0)</f>
        <v>0</v>
      </c>
      <c r="BQW2" s="5">
        <f>IFERROR(VLOOKUP(BQW1,'5505'!$A:$F,6,FALSE),0)</f>
        <v>0</v>
      </c>
      <c r="BQX2" s="5">
        <f>IFERROR(VLOOKUP(BQX1,'5505'!$A:$F,6,FALSE),0)</f>
        <v>0</v>
      </c>
      <c r="BQY2" s="5">
        <f>IFERROR(VLOOKUP(BQY1,'5505'!$A:$F,6,FALSE),0)</f>
        <v>0</v>
      </c>
      <c r="BQZ2" s="5">
        <f>IFERROR(VLOOKUP(BQZ1,'5505'!$A:$F,6,FALSE),0)</f>
        <v>0</v>
      </c>
      <c r="BRA2" s="5">
        <f>IFERROR(VLOOKUP(BRA1,'5505'!$A:$F,6,FALSE),0)</f>
        <v>0</v>
      </c>
      <c r="BRB2" s="5">
        <f>IFERROR(VLOOKUP(BRB1,'5505'!$A:$F,6,FALSE),0)</f>
        <v>0</v>
      </c>
      <c r="BRC2" s="5">
        <f>IFERROR(VLOOKUP(BRC1,'5505'!$A:$F,6,FALSE),0)</f>
        <v>0</v>
      </c>
      <c r="BRD2" s="5">
        <f>IFERROR(VLOOKUP(BRD1,'5505'!$A:$F,6,FALSE),0)</f>
        <v>0</v>
      </c>
      <c r="BRE2" s="5">
        <f>IFERROR(VLOOKUP(BRE1,'5505'!$A:$F,6,FALSE),0)</f>
        <v>0</v>
      </c>
      <c r="BRF2" s="5">
        <f>IFERROR(VLOOKUP(BRF1,'5505'!$A:$F,6,FALSE),0)</f>
        <v>0</v>
      </c>
      <c r="BRG2" s="5">
        <f>IFERROR(VLOOKUP(BRG1,'5505'!$A:$F,6,FALSE),0)</f>
        <v>0</v>
      </c>
      <c r="BRH2" s="5">
        <f>IFERROR(VLOOKUP(BRH1,'5505'!$A:$F,6,FALSE),0)</f>
        <v>0</v>
      </c>
      <c r="BRI2" s="5">
        <f>IFERROR(VLOOKUP(BRI1,'5505'!$A:$F,6,FALSE),0)</f>
        <v>0</v>
      </c>
      <c r="BRJ2" s="5">
        <f>IFERROR(VLOOKUP(BRJ1,'5505'!$A:$F,6,FALSE),0)</f>
        <v>0</v>
      </c>
      <c r="BRK2" s="5">
        <f>IFERROR(VLOOKUP(BRK1,'5505'!$A:$F,6,FALSE),0)</f>
        <v>0</v>
      </c>
      <c r="BRL2" s="5">
        <f>IFERROR(VLOOKUP(BRL1,'5505'!$A:$F,6,FALSE),0)</f>
        <v>0</v>
      </c>
      <c r="BRM2" s="5">
        <f>IFERROR(VLOOKUP(BRM1,'5505'!$A:$F,6,FALSE),0)</f>
        <v>0</v>
      </c>
      <c r="BRN2" s="5">
        <f>IFERROR(VLOOKUP(BRN1,'5505'!$A:$F,6,FALSE),0)</f>
        <v>0</v>
      </c>
      <c r="BRO2" s="5">
        <f>IFERROR(VLOOKUP(BRO1,'5505'!$A:$F,6,FALSE),0)</f>
        <v>0</v>
      </c>
      <c r="BRP2" s="5">
        <f>IFERROR(VLOOKUP(BRP1,'5505'!$A:$F,6,FALSE),0)</f>
        <v>0</v>
      </c>
      <c r="BRQ2" s="5">
        <f>IFERROR(VLOOKUP(BRQ1,'5505'!$A:$F,6,FALSE),0)</f>
        <v>0</v>
      </c>
      <c r="BRR2" s="5">
        <f>IFERROR(VLOOKUP(BRR1,'5505'!$A:$F,6,FALSE),0)</f>
        <v>0</v>
      </c>
      <c r="BRS2" s="5">
        <f>IFERROR(VLOOKUP(BRS1,'5505'!$A:$F,6,FALSE),0)</f>
        <v>0</v>
      </c>
      <c r="BRT2" s="5">
        <f>IFERROR(VLOOKUP(BRT1,'5505'!$A:$F,6,FALSE),0)</f>
        <v>0</v>
      </c>
      <c r="BRU2" s="5">
        <f>IFERROR(VLOOKUP(BRU1,'5505'!$A:$F,6,FALSE),0)</f>
        <v>0</v>
      </c>
      <c r="BRV2" s="5">
        <f>IFERROR(VLOOKUP(BRV1,'5505'!$A:$F,6,FALSE),0)</f>
        <v>0</v>
      </c>
      <c r="BRW2" s="5">
        <f>IFERROR(VLOOKUP(BRW1,'5505'!$A:$F,6,FALSE),0)</f>
        <v>0</v>
      </c>
      <c r="BRX2" s="5">
        <f>IFERROR(VLOOKUP(BRX1,'5505'!$A:$F,6,FALSE),0)</f>
        <v>0</v>
      </c>
      <c r="BRY2" s="5">
        <f>IFERROR(VLOOKUP(BRY1,'5505'!$A:$F,6,FALSE),0)</f>
        <v>0</v>
      </c>
      <c r="BRZ2" s="5">
        <f>IFERROR(VLOOKUP(BRZ1,'5505'!$A:$F,6,FALSE),0)</f>
        <v>0</v>
      </c>
      <c r="BSA2" s="5">
        <f>IFERROR(VLOOKUP(BSA1,'5505'!$A:$F,6,FALSE),0)</f>
        <v>0</v>
      </c>
      <c r="BSB2" s="5">
        <f>IFERROR(VLOOKUP(BSB1,'5505'!$A:$F,6,FALSE),0)</f>
        <v>0</v>
      </c>
      <c r="BSC2" s="5">
        <f>IFERROR(VLOOKUP(BSC1,'5505'!$A:$F,6,FALSE),0)</f>
        <v>0</v>
      </c>
      <c r="BSD2" s="5">
        <f>IFERROR(VLOOKUP(BSD1,'5505'!$A:$F,6,FALSE),0)</f>
        <v>0</v>
      </c>
      <c r="BSE2" s="5">
        <f>IFERROR(VLOOKUP(BSE1,'5505'!$A:$F,6,FALSE),0)</f>
        <v>0</v>
      </c>
      <c r="BSF2" s="5">
        <f>IFERROR(VLOOKUP(BSF1,'5505'!$A:$F,6,FALSE),0)</f>
        <v>0</v>
      </c>
      <c r="BSG2" s="5">
        <f>IFERROR(VLOOKUP(BSG1,'5505'!$A:$F,6,FALSE),0)</f>
        <v>0</v>
      </c>
      <c r="BSH2" s="5">
        <f>IFERROR(VLOOKUP(BSH1,'5505'!$A:$F,6,FALSE),0)</f>
        <v>0</v>
      </c>
      <c r="BSI2" s="5">
        <f>IFERROR(VLOOKUP(BSI1,'5505'!$A:$F,6,FALSE),0)</f>
        <v>0</v>
      </c>
      <c r="BSJ2" s="5">
        <f>IFERROR(VLOOKUP(BSJ1,'5505'!$A:$F,6,FALSE),0)</f>
        <v>0</v>
      </c>
      <c r="BSK2" s="5">
        <f>IFERROR(VLOOKUP(BSK1,'5505'!$A:$F,6,FALSE),0)</f>
        <v>0</v>
      </c>
      <c r="BSL2" s="5">
        <f>IFERROR(VLOOKUP(BSL1,'5505'!$A:$F,6,FALSE),0)</f>
        <v>0</v>
      </c>
      <c r="BSM2" s="5">
        <f>IFERROR(VLOOKUP(BSM1,'5505'!$A:$F,6,FALSE),0)</f>
        <v>0</v>
      </c>
      <c r="BSN2" s="5">
        <f>IFERROR(VLOOKUP(BSN1,'5505'!$A:$F,6,FALSE),0)</f>
        <v>0</v>
      </c>
      <c r="BSO2" s="5">
        <f>IFERROR(VLOOKUP(BSO1,'5505'!$A:$F,6,FALSE),0)</f>
        <v>0</v>
      </c>
      <c r="BSP2" s="5">
        <f>IFERROR(VLOOKUP(BSP1,'5505'!$A:$F,6,FALSE),0)</f>
        <v>0</v>
      </c>
      <c r="BSQ2" s="5">
        <f>IFERROR(VLOOKUP(BSQ1,'5505'!$A:$F,6,FALSE),0)</f>
        <v>0</v>
      </c>
      <c r="BSR2" s="5">
        <f>IFERROR(VLOOKUP(BSR1,'5505'!$A:$F,6,FALSE),0)</f>
        <v>0</v>
      </c>
      <c r="BSS2" s="5">
        <f>IFERROR(VLOOKUP(BSS1,'5505'!$A:$F,6,FALSE),0)</f>
        <v>0</v>
      </c>
      <c r="BST2" s="5">
        <f>IFERROR(VLOOKUP(BST1,'5505'!$A:$F,6,FALSE),0)</f>
        <v>0</v>
      </c>
      <c r="BSU2" s="5">
        <f>IFERROR(VLOOKUP(BSU1,'5505'!$A:$F,6,FALSE),0)</f>
        <v>0</v>
      </c>
      <c r="BSV2" s="5">
        <f>IFERROR(VLOOKUP(BSV1,'5505'!$A:$F,6,FALSE),0)</f>
        <v>0</v>
      </c>
      <c r="BSW2" s="5">
        <f>IFERROR(VLOOKUP(BSW1,'5505'!$A:$F,6,FALSE),0)</f>
        <v>0</v>
      </c>
      <c r="BSX2" s="5">
        <f>IFERROR(VLOOKUP(BSX1,'5505'!$A:$F,6,FALSE),0)</f>
        <v>0</v>
      </c>
      <c r="BSY2" s="5">
        <f>IFERROR(VLOOKUP(BSY1,'5505'!$A:$F,6,FALSE),0)</f>
        <v>0</v>
      </c>
      <c r="BSZ2" s="5">
        <f>IFERROR(VLOOKUP(BSZ1,'5505'!$A:$F,6,FALSE),0)</f>
        <v>0</v>
      </c>
      <c r="BTA2" s="5">
        <f>IFERROR(VLOOKUP(BTA1,'5505'!$A:$F,6,FALSE),0)</f>
        <v>0</v>
      </c>
      <c r="BTB2" s="5">
        <f>IFERROR(VLOOKUP(BTB1,'5505'!$A:$F,6,FALSE),0)</f>
        <v>0</v>
      </c>
      <c r="BTC2" s="5">
        <f>IFERROR(VLOOKUP(BTC1,'5505'!$A:$F,6,FALSE),0)</f>
        <v>0</v>
      </c>
      <c r="BTD2" s="5">
        <f>IFERROR(VLOOKUP(BTD1,'5505'!$A:$F,6,FALSE),0)</f>
        <v>0</v>
      </c>
      <c r="BTE2" s="5">
        <f>IFERROR(VLOOKUP(BTE1,'5505'!$A:$F,6,FALSE),0)</f>
        <v>0</v>
      </c>
      <c r="BTF2" s="5">
        <f>IFERROR(VLOOKUP(BTF1,'5505'!$A:$F,6,FALSE),0)</f>
        <v>0</v>
      </c>
      <c r="BTG2" s="5">
        <f>IFERROR(VLOOKUP(BTG1,'5505'!$A:$F,6,FALSE),0)</f>
        <v>0</v>
      </c>
      <c r="BTH2" s="5">
        <f>IFERROR(VLOOKUP(BTH1,'5505'!$A:$F,6,FALSE),0)</f>
        <v>0</v>
      </c>
      <c r="BTI2" s="5">
        <f>IFERROR(VLOOKUP(BTI1,'5505'!$A:$F,6,FALSE),0)</f>
        <v>0</v>
      </c>
      <c r="BTJ2" s="5">
        <f>IFERROR(VLOOKUP(BTJ1,'5505'!$A:$F,6,FALSE),0)</f>
        <v>0</v>
      </c>
      <c r="BTK2" s="5">
        <f>IFERROR(VLOOKUP(BTK1,'5505'!$A:$F,6,FALSE),0)</f>
        <v>0</v>
      </c>
      <c r="BTL2" s="5">
        <f>IFERROR(VLOOKUP(BTL1,'5505'!$A:$F,6,FALSE),0)</f>
        <v>0</v>
      </c>
      <c r="BTM2" s="5">
        <f>IFERROR(VLOOKUP(BTM1,'5505'!$A:$F,6,FALSE),0)</f>
        <v>0</v>
      </c>
      <c r="BTN2" s="5">
        <f>IFERROR(VLOOKUP(BTN1,'5505'!$A:$F,6,FALSE),0)</f>
        <v>0</v>
      </c>
      <c r="BTO2" s="5">
        <f>IFERROR(VLOOKUP(BTO1,'5505'!$A:$F,6,FALSE),0)</f>
        <v>0</v>
      </c>
      <c r="BTP2" s="5">
        <f>IFERROR(VLOOKUP(BTP1,'5505'!$A:$F,6,FALSE),0)</f>
        <v>0</v>
      </c>
      <c r="BTQ2" s="5">
        <f>IFERROR(VLOOKUP(BTQ1,'5505'!$A:$F,6,FALSE),0)</f>
        <v>0</v>
      </c>
      <c r="BTR2" s="5">
        <f>IFERROR(VLOOKUP(BTR1,'5505'!$A:$F,6,FALSE),0)</f>
        <v>0</v>
      </c>
      <c r="BTS2" s="5">
        <f>IFERROR(VLOOKUP(BTS1,'5505'!$A:$F,6,FALSE),0)</f>
        <v>0</v>
      </c>
      <c r="BTT2" s="5">
        <f>IFERROR(VLOOKUP(BTT1,'5505'!$A:$F,6,FALSE),0)</f>
        <v>0</v>
      </c>
      <c r="BTU2" s="5">
        <f>IFERROR(VLOOKUP(BTU1,'5505'!$A:$F,6,FALSE),0)</f>
        <v>0</v>
      </c>
      <c r="BTV2" s="5">
        <f>IFERROR(VLOOKUP(BTV1,'5505'!$A:$F,6,FALSE),0)</f>
        <v>0</v>
      </c>
      <c r="BTW2" s="5">
        <f>IFERROR(VLOOKUP(BTW1,'5505'!$A:$F,6,FALSE),0)</f>
        <v>0</v>
      </c>
      <c r="BTX2" s="5">
        <f>IFERROR(VLOOKUP(BTX1,'5505'!$A:$F,6,FALSE),0)</f>
        <v>0</v>
      </c>
      <c r="BTY2" s="5">
        <f>IFERROR(VLOOKUP(BTY1,'5505'!$A:$F,6,FALSE),0)</f>
        <v>0</v>
      </c>
      <c r="BTZ2" s="5">
        <f>IFERROR(VLOOKUP(BTZ1,'5505'!$A:$F,6,FALSE),0)</f>
        <v>0</v>
      </c>
      <c r="BUA2" s="5">
        <f>IFERROR(VLOOKUP(BUA1,'5505'!$A:$F,6,FALSE),0)</f>
        <v>0</v>
      </c>
      <c r="BUB2" s="5">
        <f>IFERROR(VLOOKUP(BUB1,'5505'!$A:$F,6,FALSE),0)</f>
        <v>0</v>
      </c>
      <c r="BUC2" s="5">
        <f>IFERROR(VLOOKUP(BUC1,'5505'!$A:$F,6,FALSE),0)</f>
        <v>0</v>
      </c>
      <c r="BUD2" s="5">
        <f>IFERROR(VLOOKUP(BUD1,'5505'!$A:$F,6,FALSE),0)</f>
        <v>0</v>
      </c>
      <c r="BUE2" s="5">
        <f>IFERROR(VLOOKUP(BUE1,'5505'!$A:$F,6,FALSE),0)</f>
        <v>0</v>
      </c>
      <c r="BUF2" s="5">
        <f>IFERROR(VLOOKUP(BUF1,'5505'!$A:$F,6,FALSE),0)</f>
        <v>0</v>
      </c>
      <c r="BUG2" s="5">
        <f>IFERROR(VLOOKUP(BUG1,'5505'!$A:$F,6,FALSE),0)</f>
        <v>0</v>
      </c>
      <c r="BUH2" s="5">
        <f>IFERROR(VLOOKUP(BUH1,'5505'!$A:$F,6,FALSE),0)</f>
        <v>0</v>
      </c>
      <c r="BUI2" s="5">
        <f>IFERROR(VLOOKUP(BUI1,'5505'!$A:$F,6,FALSE),0)</f>
        <v>0</v>
      </c>
      <c r="BUJ2" s="5">
        <f>IFERROR(VLOOKUP(BUJ1,'5505'!$A:$F,6,FALSE),0)</f>
        <v>0</v>
      </c>
      <c r="BUK2" s="5">
        <f>IFERROR(VLOOKUP(BUK1,'5505'!$A:$F,6,FALSE),0)</f>
        <v>0</v>
      </c>
      <c r="BUL2" s="5">
        <f>IFERROR(VLOOKUP(BUL1,'5505'!$A:$F,6,FALSE),0)</f>
        <v>0</v>
      </c>
      <c r="BUM2" s="5">
        <f>IFERROR(VLOOKUP(BUM1,'5505'!$A:$F,6,FALSE),0)</f>
        <v>0</v>
      </c>
      <c r="BUN2" s="5">
        <f>IFERROR(VLOOKUP(BUN1,'5505'!$A:$F,6,FALSE),0)</f>
        <v>0</v>
      </c>
      <c r="BUO2" s="5">
        <f>IFERROR(VLOOKUP(BUO1,'5505'!$A:$F,6,FALSE),0)</f>
        <v>0</v>
      </c>
      <c r="BUP2" s="5">
        <f>IFERROR(VLOOKUP(BUP1,'5505'!$A:$F,6,FALSE),0)</f>
        <v>0</v>
      </c>
      <c r="BUQ2" s="5">
        <f>IFERROR(VLOOKUP(BUQ1,'5505'!$A:$F,6,FALSE),0)</f>
        <v>0</v>
      </c>
      <c r="BUR2" s="5">
        <f>IFERROR(VLOOKUP(BUR1,'5505'!$A:$F,6,FALSE),0)</f>
        <v>0</v>
      </c>
      <c r="BUS2" s="5">
        <f>IFERROR(VLOOKUP(BUS1,'5505'!$A:$F,6,FALSE),0)</f>
        <v>0</v>
      </c>
      <c r="BUT2" s="5">
        <f>IFERROR(VLOOKUP(BUT1,'5505'!$A:$F,6,FALSE),0)</f>
        <v>0</v>
      </c>
      <c r="BUU2" s="5">
        <f>IFERROR(VLOOKUP(BUU1,'5505'!$A:$F,6,FALSE),0)</f>
        <v>0</v>
      </c>
      <c r="BUV2" s="5">
        <f>IFERROR(VLOOKUP(BUV1,'5505'!$A:$F,6,FALSE),0)</f>
        <v>0</v>
      </c>
      <c r="BUW2" s="5">
        <f>IFERROR(VLOOKUP(BUW1,'5505'!$A:$F,6,FALSE),0)</f>
        <v>0</v>
      </c>
      <c r="BUX2" s="5">
        <f>IFERROR(VLOOKUP(BUX1,'5505'!$A:$F,6,FALSE),0)</f>
        <v>0</v>
      </c>
      <c r="BUY2" s="5">
        <f>IFERROR(VLOOKUP(BUY1,'5505'!$A:$F,6,FALSE),0)</f>
        <v>0</v>
      </c>
      <c r="BUZ2" s="5">
        <f>IFERROR(VLOOKUP(BUZ1,'5505'!$A:$F,6,FALSE),0)</f>
        <v>0</v>
      </c>
      <c r="BVA2" s="5">
        <f>IFERROR(VLOOKUP(BVA1,'5505'!$A:$F,6,FALSE),0)</f>
        <v>0</v>
      </c>
      <c r="BVB2" s="5">
        <f>IFERROR(VLOOKUP(BVB1,'5505'!$A:$F,6,FALSE),0)</f>
        <v>0</v>
      </c>
      <c r="BVC2" s="5">
        <f>IFERROR(VLOOKUP(BVC1,'5505'!$A:$F,6,FALSE),0)</f>
        <v>0</v>
      </c>
      <c r="BVD2" s="5">
        <f>IFERROR(VLOOKUP(BVD1,'5505'!$A:$F,6,FALSE),0)</f>
        <v>0</v>
      </c>
      <c r="BVE2" s="5">
        <f>IFERROR(VLOOKUP(BVE1,'5505'!$A:$F,6,FALSE),0)</f>
        <v>0</v>
      </c>
      <c r="BVF2" s="5">
        <f>IFERROR(VLOOKUP(BVF1,'5505'!$A:$F,6,FALSE),0)</f>
        <v>0</v>
      </c>
      <c r="BVG2" s="5">
        <f>IFERROR(VLOOKUP(BVG1,'5505'!$A:$F,6,FALSE),0)</f>
        <v>0</v>
      </c>
      <c r="BVH2" s="5">
        <f>IFERROR(VLOOKUP(BVH1,'5505'!$A:$F,6,FALSE),0)</f>
        <v>0</v>
      </c>
      <c r="BVI2" s="5">
        <f>IFERROR(VLOOKUP(BVI1,'5505'!$A:$F,6,FALSE),0)</f>
        <v>0</v>
      </c>
      <c r="BVJ2" s="5">
        <f>IFERROR(VLOOKUP(BVJ1,'5505'!$A:$F,6,FALSE),0)</f>
        <v>0</v>
      </c>
      <c r="BVK2" s="5">
        <f>IFERROR(VLOOKUP(BVK1,'5505'!$A:$F,6,FALSE),0)</f>
        <v>0</v>
      </c>
      <c r="BVL2" s="5">
        <f>IFERROR(VLOOKUP(BVL1,'5505'!$A:$F,6,FALSE),0)</f>
        <v>0</v>
      </c>
      <c r="BVM2" s="5">
        <f>IFERROR(VLOOKUP(BVM1,'5505'!$A:$F,6,FALSE),0)</f>
        <v>0</v>
      </c>
      <c r="BVN2" s="5">
        <f>IFERROR(VLOOKUP(BVN1,'5505'!$A:$F,6,FALSE),0)</f>
        <v>0</v>
      </c>
      <c r="BVO2" s="5">
        <f>IFERROR(VLOOKUP(BVO1,'5505'!$A:$F,6,FALSE),0)</f>
        <v>0</v>
      </c>
      <c r="BVP2" s="5">
        <f>IFERROR(VLOOKUP(BVP1,'5505'!$A:$F,6,FALSE),0)</f>
        <v>0</v>
      </c>
      <c r="BVQ2" s="5">
        <f>IFERROR(VLOOKUP(BVQ1,'5505'!$A:$F,6,FALSE),0)</f>
        <v>0</v>
      </c>
      <c r="BVR2" s="5">
        <f>IFERROR(VLOOKUP(BVR1,'5505'!$A:$F,6,FALSE),0)</f>
        <v>0</v>
      </c>
      <c r="BVS2" s="5">
        <f>IFERROR(VLOOKUP(BVS1,'5505'!$A:$F,6,FALSE),0)</f>
        <v>0</v>
      </c>
      <c r="BVT2" s="5">
        <f>IFERROR(VLOOKUP(BVT1,'5505'!$A:$F,6,FALSE),0)</f>
        <v>0</v>
      </c>
      <c r="BVU2" s="5">
        <f>IFERROR(VLOOKUP(BVU1,'5505'!$A:$F,6,FALSE),0)</f>
        <v>0</v>
      </c>
      <c r="BVV2" s="5">
        <f>IFERROR(VLOOKUP(BVV1,'5505'!$A:$F,6,FALSE),0)</f>
        <v>0</v>
      </c>
      <c r="BVW2" s="5">
        <f>IFERROR(VLOOKUP(BVW1,'5505'!$A:$F,6,FALSE),0)</f>
        <v>0</v>
      </c>
      <c r="BVX2" s="5">
        <f>IFERROR(VLOOKUP(BVX1,'5505'!$A:$F,6,FALSE),0)</f>
        <v>0</v>
      </c>
      <c r="BVY2" s="5">
        <f>IFERROR(VLOOKUP(BVY1,'5505'!$A:$F,6,FALSE),0)</f>
        <v>0</v>
      </c>
      <c r="BVZ2" s="5">
        <f>IFERROR(VLOOKUP(BVZ1,'5505'!$A:$F,6,FALSE),0)</f>
        <v>0</v>
      </c>
      <c r="BWA2" s="5">
        <f>IFERROR(VLOOKUP(BWA1,'5505'!$A:$F,6,FALSE),0)</f>
        <v>0</v>
      </c>
      <c r="BWB2" s="5">
        <f>IFERROR(VLOOKUP(BWB1,'5505'!$A:$F,6,FALSE),0)</f>
        <v>0</v>
      </c>
      <c r="BWC2" s="5">
        <f>IFERROR(VLOOKUP(BWC1,'5505'!$A:$F,6,FALSE),0)</f>
        <v>0</v>
      </c>
      <c r="BWD2" s="5">
        <f>IFERROR(VLOOKUP(BWD1,'5505'!$A:$F,6,FALSE),0)</f>
        <v>0</v>
      </c>
      <c r="BWE2" s="5">
        <f>IFERROR(VLOOKUP(BWE1,'5505'!$A:$F,6,FALSE),0)</f>
        <v>0</v>
      </c>
      <c r="BWF2" s="5">
        <f>IFERROR(VLOOKUP(BWF1,'5505'!$A:$F,6,FALSE),0)</f>
        <v>0</v>
      </c>
      <c r="BWG2" s="5">
        <f>IFERROR(VLOOKUP(BWG1,'5505'!$A:$F,6,FALSE),0)</f>
        <v>0</v>
      </c>
      <c r="BWH2" s="5">
        <f>IFERROR(VLOOKUP(BWH1,'5505'!$A:$F,6,FALSE),0)</f>
        <v>0</v>
      </c>
      <c r="BWI2" s="5">
        <f>IFERROR(VLOOKUP(BWI1,'5505'!$A:$F,6,FALSE),0)</f>
        <v>0</v>
      </c>
      <c r="BWJ2" s="5">
        <f>IFERROR(VLOOKUP(BWJ1,'5505'!$A:$F,6,FALSE),0)</f>
        <v>0</v>
      </c>
      <c r="BWK2" s="5">
        <f>IFERROR(VLOOKUP(BWK1,'5505'!$A:$F,6,FALSE),0)</f>
        <v>0</v>
      </c>
      <c r="BWL2" s="5">
        <f>IFERROR(VLOOKUP(BWL1,'5505'!$A:$F,6,FALSE),0)</f>
        <v>0</v>
      </c>
      <c r="BWM2" s="5">
        <f>IFERROR(VLOOKUP(BWM1,'5505'!$A:$F,6,FALSE),0)</f>
        <v>0</v>
      </c>
      <c r="BWN2" s="5">
        <f>IFERROR(VLOOKUP(BWN1,'5505'!$A:$F,6,FALSE),0)</f>
        <v>0</v>
      </c>
      <c r="BWO2" s="5">
        <f>IFERROR(VLOOKUP(BWO1,'5505'!$A:$F,6,FALSE),0)</f>
        <v>0</v>
      </c>
      <c r="BWP2" s="5">
        <f>IFERROR(VLOOKUP(BWP1,'5505'!$A:$F,6,FALSE),0)</f>
        <v>0</v>
      </c>
      <c r="BWQ2" s="5">
        <f>IFERROR(VLOOKUP(BWQ1,'5505'!$A:$F,6,FALSE),0)</f>
        <v>0</v>
      </c>
      <c r="BWR2" s="5">
        <f>IFERROR(VLOOKUP(BWR1,'5505'!$A:$F,6,FALSE),0)</f>
        <v>0</v>
      </c>
      <c r="BWS2" s="5">
        <f>IFERROR(VLOOKUP(BWS1,'5505'!$A:$F,6,FALSE),0)</f>
        <v>0</v>
      </c>
      <c r="BWT2" s="5">
        <f>IFERROR(VLOOKUP(BWT1,'5505'!$A:$F,6,FALSE),0)</f>
        <v>0</v>
      </c>
      <c r="BWU2" s="5">
        <f>IFERROR(VLOOKUP(BWU1,'5505'!$A:$F,6,FALSE),0)</f>
        <v>0</v>
      </c>
      <c r="BWV2" s="5">
        <f>IFERROR(VLOOKUP(BWV1,'5505'!$A:$F,6,FALSE),0)</f>
        <v>0</v>
      </c>
      <c r="BWW2" s="5">
        <f>IFERROR(VLOOKUP(BWW1,'5505'!$A:$F,6,FALSE),0)</f>
        <v>0</v>
      </c>
      <c r="BWX2" s="5">
        <f>IFERROR(VLOOKUP(BWX1,'5505'!$A:$F,6,FALSE),0)</f>
        <v>0</v>
      </c>
      <c r="BWY2" s="5">
        <f>IFERROR(VLOOKUP(BWY1,'5505'!$A:$F,6,FALSE),0)</f>
        <v>0</v>
      </c>
      <c r="BWZ2" s="5">
        <f>IFERROR(VLOOKUP(BWZ1,'5505'!$A:$F,6,FALSE),0)</f>
        <v>0</v>
      </c>
      <c r="BXA2" s="5">
        <f>IFERROR(VLOOKUP(BXA1,'5505'!$A:$F,6,FALSE),0)</f>
        <v>0</v>
      </c>
      <c r="BXB2" s="5">
        <f>IFERROR(VLOOKUP(BXB1,'5505'!$A:$F,6,FALSE),0)</f>
        <v>0</v>
      </c>
      <c r="BXC2" s="5">
        <f>IFERROR(VLOOKUP(BXC1,'5505'!$A:$F,6,FALSE),0)</f>
        <v>0</v>
      </c>
      <c r="BXD2" s="5">
        <f>IFERROR(VLOOKUP(BXD1,'5505'!$A:$F,6,FALSE),0)</f>
        <v>0</v>
      </c>
      <c r="BXE2" s="5">
        <f>IFERROR(VLOOKUP(BXE1,'5505'!$A:$F,6,FALSE),0)</f>
        <v>0</v>
      </c>
      <c r="BXF2" s="5">
        <f>IFERROR(VLOOKUP(BXF1,'5505'!$A:$F,6,FALSE),0)</f>
        <v>0</v>
      </c>
      <c r="BXG2" s="5">
        <f>IFERROR(VLOOKUP(BXG1,'5505'!$A:$F,6,FALSE),0)</f>
        <v>0</v>
      </c>
      <c r="BXH2" s="5">
        <f>IFERROR(VLOOKUP(BXH1,'5505'!$A:$F,6,FALSE),0)</f>
        <v>0</v>
      </c>
      <c r="BXI2" s="5">
        <f>IFERROR(VLOOKUP(BXI1,'5505'!$A:$F,6,FALSE),0)</f>
        <v>0</v>
      </c>
      <c r="BXJ2" s="5">
        <f>IFERROR(VLOOKUP(BXJ1,'5505'!$A:$F,6,FALSE),0)</f>
        <v>0</v>
      </c>
      <c r="BXK2" s="5">
        <f>IFERROR(VLOOKUP(BXK1,'5505'!$A:$F,6,FALSE),0)</f>
        <v>0</v>
      </c>
      <c r="BXL2" s="5">
        <f>IFERROR(VLOOKUP(BXL1,'5505'!$A:$F,6,FALSE),0)</f>
        <v>0</v>
      </c>
      <c r="BXM2" s="5">
        <f>IFERROR(VLOOKUP(BXM1,'5505'!$A:$F,6,FALSE),0)</f>
        <v>0</v>
      </c>
      <c r="BXN2" s="5">
        <f>IFERROR(VLOOKUP(BXN1,'5505'!$A:$F,6,FALSE),0)</f>
        <v>0</v>
      </c>
      <c r="BXO2" s="5">
        <f>IFERROR(VLOOKUP(BXO1,'5505'!$A:$F,6,FALSE),0)</f>
        <v>0</v>
      </c>
      <c r="BXP2" s="5">
        <f>IFERROR(VLOOKUP(BXP1,'5505'!$A:$F,6,FALSE),0)</f>
        <v>0</v>
      </c>
      <c r="BXQ2" s="5">
        <f>IFERROR(VLOOKUP(BXQ1,'5505'!$A:$F,6,FALSE),0)</f>
        <v>0</v>
      </c>
      <c r="BXR2" s="5">
        <f>IFERROR(VLOOKUP(BXR1,'5505'!$A:$F,6,FALSE),0)</f>
        <v>0</v>
      </c>
      <c r="BXS2" s="5">
        <f>IFERROR(VLOOKUP(BXS1,'5505'!$A:$F,6,FALSE),0)</f>
        <v>0</v>
      </c>
      <c r="BXT2" s="5">
        <f>IFERROR(VLOOKUP(BXT1,'5505'!$A:$F,6,FALSE),0)</f>
        <v>0</v>
      </c>
      <c r="BXU2" s="5">
        <f>IFERROR(VLOOKUP(BXU1,'5505'!$A:$F,6,FALSE),0)</f>
        <v>0</v>
      </c>
      <c r="BXV2" s="5">
        <f>IFERROR(VLOOKUP(BXV1,'5505'!$A:$F,6,FALSE),0)</f>
        <v>0</v>
      </c>
      <c r="BXW2" s="5">
        <f>IFERROR(VLOOKUP(BXW1,'5505'!$A:$F,6,FALSE),0)</f>
        <v>0</v>
      </c>
      <c r="BXX2" s="5">
        <f>IFERROR(VLOOKUP(BXX1,'5505'!$A:$F,6,FALSE),0)</f>
        <v>0</v>
      </c>
      <c r="BXY2" s="5">
        <f>IFERROR(VLOOKUP(BXY1,'5505'!$A:$F,6,FALSE),0)</f>
        <v>0</v>
      </c>
      <c r="BXZ2" s="5">
        <f>IFERROR(VLOOKUP(BXZ1,'5505'!$A:$F,6,FALSE),0)</f>
        <v>0</v>
      </c>
      <c r="BYA2" s="5">
        <f>IFERROR(VLOOKUP(BYA1,'5505'!$A:$F,6,FALSE),0)</f>
        <v>0</v>
      </c>
      <c r="BYB2" s="5">
        <f>IFERROR(VLOOKUP(BYB1,'5505'!$A:$F,6,FALSE),0)</f>
        <v>0</v>
      </c>
      <c r="BYC2" s="5">
        <f>IFERROR(VLOOKUP(BYC1,'5505'!$A:$F,6,FALSE),0)</f>
        <v>0</v>
      </c>
      <c r="BYD2" s="5">
        <f>IFERROR(VLOOKUP(BYD1,'5505'!$A:$F,6,FALSE),0)</f>
        <v>0</v>
      </c>
      <c r="BYE2" s="5">
        <f>IFERROR(VLOOKUP(BYE1,'5505'!$A:$F,6,FALSE),0)</f>
        <v>0</v>
      </c>
      <c r="BYF2" s="5">
        <f>IFERROR(VLOOKUP(BYF1,'5505'!$A:$F,6,FALSE),0)</f>
        <v>0</v>
      </c>
      <c r="BYG2" s="5">
        <f>IFERROR(VLOOKUP(BYG1,'5505'!$A:$F,6,FALSE),0)</f>
        <v>0</v>
      </c>
      <c r="BYH2" s="5">
        <f>IFERROR(VLOOKUP(BYH1,'5505'!$A:$F,6,FALSE),0)</f>
        <v>0</v>
      </c>
      <c r="BYI2" s="5">
        <f>IFERROR(VLOOKUP(BYI1,'5505'!$A:$F,6,FALSE),0)</f>
        <v>0</v>
      </c>
      <c r="BYJ2" s="5">
        <f>IFERROR(VLOOKUP(BYJ1,'5505'!$A:$F,6,FALSE),0)</f>
        <v>0</v>
      </c>
      <c r="BYK2" s="5">
        <f>IFERROR(VLOOKUP(BYK1,'5505'!$A:$F,6,FALSE),0)</f>
        <v>0</v>
      </c>
      <c r="BYL2" s="5">
        <f>IFERROR(VLOOKUP(BYL1,'5505'!$A:$F,6,FALSE),0)</f>
        <v>0</v>
      </c>
      <c r="BYM2" s="5">
        <f>IFERROR(VLOOKUP(BYM1,'5505'!$A:$F,6,FALSE),0)</f>
        <v>0</v>
      </c>
      <c r="BYN2" s="5">
        <f>IFERROR(VLOOKUP(BYN1,'5505'!$A:$F,6,FALSE),0)</f>
        <v>0</v>
      </c>
      <c r="BYO2" s="5">
        <f>IFERROR(VLOOKUP(BYO1,'5505'!$A:$F,6,FALSE),0)</f>
        <v>0</v>
      </c>
      <c r="BYP2" s="5">
        <f>IFERROR(VLOOKUP(BYP1,'5505'!$A:$F,6,FALSE),0)</f>
        <v>0</v>
      </c>
      <c r="BYQ2" s="5">
        <f>IFERROR(VLOOKUP(BYQ1,'5505'!$A:$F,6,FALSE),0)</f>
        <v>0</v>
      </c>
      <c r="BYR2" s="5">
        <f>IFERROR(VLOOKUP(BYR1,'5505'!$A:$F,6,FALSE),0)</f>
        <v>0</v>
      </c>
      <c r="BYS2" s="5">
        <f>IFERROR(VLOOKUP(BYS1,'5505'!$A:$F,6,FALSE),0)</f>
        <v>0</v>
      </c>
      <c r="BYT2" s="5">
        <f>IFERROR(VLOOKUP(BYT1,'5505'!$A:$F,6,FALSE),0)</f>
        <v>0</v>
      </c>
      <c r="BYU2" s="5">
        <f>IFERROR(VLOOKUP(BYU1,'5505'!$A:$F,6,FALSE),0)</f>
        <v>0</v>
      </c>
      <c r="BYV2" s="5">
        <f>IFERROR(VLOOKUP(BYV1,'5505'!$A:$F,6,FALSE),0)</f>
        <v>0</v>
      </c>
      <c r="BYW2" s="5">
        <f>IFERROR(VLOOKUP(BYW1,'5505'!$A:$F,6,FALSE),0)</f>
        <v>0</v>
      </c>
      <c r="BYX2" s="5">
        <f>IFERROR(VLOOKUP(BYX1,'5505'!$A:$F,6,FALSE),0)</f>
        <v>0</v>
      </c>
      <c r="BYY2" s="5">
        <f>IFERROR(VLOOKUP(BYY1,'5505'!$A:$F,6,FALSE),0)</f>
        <v>0</v>
      </c>
      <c r="BYZ2" s="5">
        <f>IFERROR(VLOOKUP(BYZ1,'5505'!$A:$F,6,FALSE),0)</f>
        <v>0</v>
      </c>
      <c r="BZA2" s="5">
        <f>IFERROR(VLOOKUP(BZA1,'5505'!$A:$F,6,FALSE),0)</f>
        <v>0</v>
      </c>
      <c r="BZB2" s="5">
        <f>IFERROR(VLOOKUP(BZB1,'5505'!$A:$F,6,FALSE),0)</f>
        <v>0</v>
      </c>
      <c r="BZC2" s="5">
        <f>IFERROR(VLOOKUP(BZC1,'5505'!$A:$F,6,FALSE),0)</f>
        <v>0</v>
      </c>
      <c r="BZD2" s="5">
        <f>IFERROR(VLOOKUP(BZD1,'5505'!$A:$F,6,FALSE),0)</f>
        <v>0</v>
      </c>
      <c r="BZE2" s="5">
        <f>IFERROR(VLOOKUP(BZE1,'5505'!$A:$F,6,FALSE),0)</f>
        <v>0</v>
      </c>
      <c r="BZF2" s="5">
        <f>IFERROR(VLOOKUP(BZF1,'5505'!$A:$F,6,FALSE),0)</f>
        <v>0</v>
      </c>
      <c r="BZG2" s="5">
        <f>IFERROR(VLOOKUP(BZG1,'5505'!$A:$F,6,FALSE),0)</f>
        <v>0</v>
      </c>
      <c r="BZH2" s="5">
        <f>IFERROR(VLOOKUP(BZH1,'5505'!$A:$F,6,FALSE),0)</f>
        <v>0</v>
      </c>
      <c r="BZI2" s="5">
        <f>IFERROR(VLOOKUP(BZI1,'5505'!$A:$F,6,FALSE),0)</f>
        <v>0</v>
      </c>
      <c r="BZJ2" s="5">
        <f>IFERROR(VLOOKUP(BZJ1,'5505'!$A:$F,6,FALSE),0)</f>
        <v>0</v>
      </c>
      <c r="BZK2" s="5">
        <f>IFERROR(VLOOKUP(BZK1,'5505'!$A:$F,6,FALSE),0)</f>
        <v>0</v>
      </c>
      <c r="BZL2" s="5">
        <f>IFERROR(VLOOKUP(BZL1,'5505'!$A:$F,6,FALSE),0)</f>
        <v>0</v>
      </c>
      <c r="BZM2" s="5">
        <f>IFERROR(VLOOKUP(BZM1,'5505'!$A:$F,6,FALSE),0)</f>
        <v>0</v>
      </c>
      <c r="BZN2" s="5">
        <f>IFERROR(VLOOKUP(BZN1,'5505'!$A:$F,6,FALSE),0)</f>
        <v>0</v>
      </c>
      <c r="BZO2" s="5">
        <f>IFERROR(VLOOKUP(BZO1,'5505'!$A:$F,6,FALSE),0)</f>
        <v>0</v>
      </c>
      <c r="BZP2" s="5">
        <f>IFERROR(VLOOKUP(BZP1,'5505'!$A:$F,6,FALSE),0)</f>
        <v>0</v>
      </c>
      <c r="BZQ2" s="5">
        <f>IFERROR(VLOOKUP(BZQ1,'5505'!$A:$F,6,FALSE),0)</f>
        <v>0</v>
      </c>
      <c r="BZR2" s="5">
        <f>IFERROR(VLOOKUP(BZR1,'5505'!$A:$F,6,FALSE),0)</f>
        <v>0</v>
      </c>
      <c r="BZS2" s="5">
        <f>IFERROR(VLOOKUP(BZS1,'5505'!$A:$F,6,FALSE),0)</f>
        <v>0</v>
      </c>
      <c r="BZT2" s="5">
        <f>IFERROR(VLOOKUP(BZT1,'5505'!$A:$F,6,FALSE),0)</f>
        <v>0</v>
      </c>
      <c r="BZU2" s="5">
        <f>IFERROR(VLOOKUP(BZU1,'5505'!$A:$F,6,FALSE),0)</f>
        <v>0</v>
      </c>
      <c r="BZV2" s="5">
        <f>IFERROR(VLOOKUP(BZV1,'5505'!$A:$F,6,FALSE),0)</f>
        <v>0</v>
      </c>
      <c r="BZW2" s="5">
        <f>IFERROR(VLOOKUP(BZW1,'5505'!$A:$F,6,FALSE),0)</f>
        <v>0</v>
      </c>
      <c r="BZX2" s="5">
        <f>IFERROR(VLOOKUP(BZX1,'5505'!$A:$F,6,FALSE),0)</f>
        <v>0</v>
      </c>
      <c r="BZY2" s="5">
        <f>IFERROR(VLOOKUP(BZY1,'5505'!$A:$F,6,FALSE),0)</f>
        <v>0</v>
      </c>
      <c r="BZZ2" s="5">
        <f>IFERROR(VLOOKUP(BZZ1,'5505'!$A:$F,6,FALSE),0)</f>
        <v>0</v>
      </c>
      <c r="CAA2" s="5">
        <f>IFERROR(VLOOKUP(CAA1,'5505'!$A:$F,6,FALSE),0)</f>
        <v>0</v>
      </c>
      <c r="CAB2" s="5">
        <f>IFERROR(VLOOKUP(CAB1,'5505'!$A:$F,6,FALSE),0)</f>
        <v>0</v>
      </c>
      <c r="CAC2" s="5">
        <f>IFERROR(VLOOKUP(CAC1,'5505'!$A:$F,6,FALSE),0)</f>
        <v>0</v>
      </c>
      <c r="CAD2" s="5">
        <f>IFERROR(VLOOKUP(CAD1,'5505'!$A:$F,6,FALSE),0)</f>
        <v>0</v>
      </c>
      <c r="CAE2" s="5">
        <f>IFERROR(VLOOKUP(CAE1,'5505'!$A:$F,6,FALSE),0)</f>
        <v>0</v>
      </c>
      <c r="CAF2" s="5">
        <f>IFERROR(VLOOKUP(CAF1,'5505'!$A:$F,6,FALSE),0)</f>
        <v>0</v>
      </c>
      <c r="CAG2" s="5">
        <f>IFERROR(VLOOKUP(CAG1,'5505'!$A:$F,6,FALSE),0)</f>
        <v>0</v>
      </c>
      <c r="CAH2" s="5">
        <f>IFERROR(VLOOKUP(CAH1,'5505'!$A:$F,6,FALSE),0)</f>
        <v>0</v>
      </c>
      <c r="CAI2" s="5">
        <f>IFERROR(VLOOKUP(CAI1,'5505'!$A:$F,6,FALSE),0)</f>
        <v>0</v>
      </c>
      <c r="CAJ2" s="5">
        <f>IFERROR(VLOOKUP(CAJ1,'5505'!$A:$F,6,FALSE),0)</f>
        <v>0</v>
      </c>
      <c r="CAK2" s="5">
        <f>IFERROR(VLOOKUP(CAK1,'5505'!$A:$F,6,FALSE),0)</f>
        <v>0</v>
      </c>
      <c r="CAL2" s="5">
        <f>IFERROR(VLOOKUP(CAL1,'5505'!$A:$F,6,FALSE),0)</f>
        <v>0</v>
      </c>
      <c r="CAM2" s="5">
        <f>IFERROR(VLOOKUP(CAM1,'5505'!$A:$F,6,FALSE),0)</f>
        <v>0</v>
      </c>
      <c r="CAN2" s="5">
        <f>IFERROR(VLOOKUP(CAN1,'5505'!$A:$F,6,FALSE),0)</f>
        <v>0</v>
      </c>
      <c r="CAO2" s="5">
        <f>IFERROR(VLOOKUP(CAO1,'5505'!$A:$F,6,FALSE),0)</f>
        <v>0</v>
      </c>
      <c r="CAP2" s="5">
        <f>IFERROR(VLOOKUP(CAP1,'5505'!$A:$F,6,FALSE),0)</f>
        <v>0</v>
      </c>
      <c r="CAQ2" s="5">
        <f>IFERROR(VLOOKUP(CAQ1,'5505'!$A:$F,6,FALSE),0)</f>
        <v>0</v>
      </c>
      <c r="CAR2" s="5">
        <f>IFERROR(VLOOKUP(CAR1,'5505'!$A:$F,6,FALSE),0)</f>
        <v>0</v>
      </c>
      <c r="CAS2" s="5">
        <f>IFERROR(VLOOKUP(CAS1,'5505'!$A:$F,6,FALSE),0)</f>
        <v>0</v>
      </c>
      <c r="CAT2" s="5">
        <f>IFERROR(VLOOKUP(CAT1,'5505'!$A:$F,6,FALSE),0)</f>
        <v>0</v>
      </c>
      <c r="CAU2" s="5">
        <f>IFERROR(VLOOKUP(CAU1,'5505'!$A:$F,6,FALSE),0)</f>
        <v>0</v>
      </c>
      <c r="CAV2" s="5">
        <f>IFERROR(VLOOKUP(CAV1,'5505'!$A:$F,6,FALSE),0)</f>
        <v>0</v>
      </c>
      <c r="CAW2" s="5">
        <f>IFERROR(VLOOKUP(CAW1,'5505'!$A:$F,6,FALSE),0)</f>
        <v>0</v>
      </c>
      <c r="CAX2" s="5">
        <f>IFERROR(VLOOKUP(CAX1,'5505'!$A:$F,6,FALSE),0)</f>
        <v>0</v>
      </c>
      <c r="CAY2" s="5">
        <f>IFERROR(VLOOKUP(CAY1,'5505'!$A:$F,6,FALSE),0)</f>
        <v>0</v>
      </c>
      <c r="CAZ2" s="5">
        <f>IFERROR(VLOOKUP(CAZ1,'5505'!$A:$F,6,FALSE),0)</f>
        <v>0</v>
      </c>
      <c r="CBA2" s="5">
        <f>IFERROR(VLOOKUP(CBA1,'5505'!$A:$F,6,FALSE),0)</f>
        <v>0</v>
      </c>
      <c r="CBB2" s="5">
        <f>IFERROR(VLOOKUP(CBB1,'5505'!$A:$F,6,FALSE),0)</f>
        <v>0</v>
      </c>
      <c r="CBC2" s="5">
        <f>IFERROR(VLOOKUP(CBC1,'5505'!$A:$F,6,FALSE),0)</f>
        <v>0</v>
      </c>
      <c r="CBD2" s="5">
        <f>IFERROR(VLOOKUP(CBD1,'5505'!$A:$F,6,FALSE),0)</f>
        <v>0</v>
      </c>
      <c r="CBE2" s="5">
        <f>IFERROR(VLOOKUP(CBE1,'5505'!$A:$F,6,FALSE),0)</f>
        <v>0</v>
      </c>
      <c r="CBF2" s="5">
        <f>IFERROR(VLOOKUP(CBF1,'5505'!$A:$F,6,FALSE),0)</f>
        <v>0</v>
      </c>
      <c r="CBG2" s="5">
        <f>IFERROR(VLOOKUP(CBG1,'5505'!$A:$F,6,FALSE),0)</f>
        <v>0</v>
      </c>
      <c r="CBH2" s="5">
        <f>IFERROR(VLOOKUP(CBH1,'5505'!$A:$F,6,FALSE),0)</f>
        <v>0</v>
      </c>
      <c r="CBI2" s="5">
        <f>IFERROR(VLOOKUP(CBI1,'5505'!$A:$F,6,FALSE),0)</f>
        <v>0</v>
      </c>
      <c r="CBJ2" s="5">
        <f>IFERROR(VLOOKUP(CBJ1,'5505'!$A:$F,6,FALSE),0)</f>
        <v>0</v>
      </c>
      <c r="CBK2" s="5">
        <f>IFERROR(VLOOKUP(CBK1,'5505'!$A:$F,6,FALSE),0)</f>
        <v>0</v>
      </c>
      <c r="CBL2" s="5">
        <f>IFERROR(VLOOKUP(CBL1,'5505'!$A:$F,6,FALSE),0)</f>
        <v>0</v>
      </c>
      <c r="CBM2" s="5">
        <f>IFERROR(VLOOKUP(CBM1,'5505'!$A:$F,6,FALSE),0)</f>
        <v>0</v>
      </c>
      <c r="CBN2" s="5">
        <f>IFERROR(VLOOKUP(CBN1,'5505'!$A:$F,6,FALSE),0)</f>
        <v>0</v>
      </c>
      <c r="CBO2" s="5">
        <f>IFERROR(VLOOKUP(CBO1,'5505'!$A:$F,6,FALSE),0)</f>
        <v>0</v>
      </c>
      <c r="CBP2" s="5">
        <f>IFERROR(VLOOKUP(CBP1,'5505'!$A:$F,6,FALSE),0)</f>
        <v>0</v>
      </c>
      <c r="CBQ2" s="5">
        <f>IFERROR(VLOOKUP(CBQ1,'5505'!$A:$F,6,FALSE),0)</f>
        <v>0</v>
      </c>
      <c r="CBR2" s="5">
        <f>IFERROR(VLOOKUP(CBR1,'5505'!$A:$F,6,FALSE),0)</f>
        <v>0</v>
      </c>
      <c r="CBS2" s="5">
        <f>IFERROR(VLOOKUP(CBS1,'5505'!$A:$F,6,FALSE),0)</f>
        <v>0</v>
      </c>
      <c r="CBT2" s="5">
        <f>IFERROR(VLOOKUP(CBT1,'5505'!$A:$F,6,FALSE),0)</f>
        <v>0</v>
      </c>
      <c r="CBU2" s="5">
        <f>IFERROR(VLOOKUP(CBU1,'5505'!$A:$F,6,FALSE),0)</f>
        <v>0</v>
      </c>
      <c r="CBV2" s="5">
        <f>IFERROR(VLOOKUP(CBV1,'5505'!$A:$F,6,FALSE),0)</f>
        <v>0</v>
      </c>
      <c r="CBW2" s="5">
        <f>IFERROR(VLOOKUP(CBW1,'5505'!$A:$F,6,FALSE),0)</f>
        <v>0</v>
      </c>
      <c r="CBX2" s="5">
        <f>IFERROR(VLOOKUP(CBX1,'5505'!$A:$F,6,FALSE),0)</f>
        <v>0</v>
      </c>
      <c r="CBY2" s="5">
        <f>IFERROR(VLOOKUP(CBY1,'5505'!$A:$F,6,FALSE),0)</f>
        <v>0</v>
      </c>
      <c r="CBZ2" s="5">
        <f>IFERROR(VLOOKUP(CBZ1,'5505'!$A:$F,6,FALSE),0)</f>
        <v>0</v>
      </c>
      <c r="CCA2" s="5">
        <f>IFERROR(VLOOKUP(CCA1,'5505'!$A:$F,6,FALSE),0)</f>
        <v>0</v>
      </c>
      <c r="CCB2" s="5">
        <f>IFERROR(VLOOKUP(CCB1,'5505'!$A:$F,6,FALSE),0)</f>
        <v>0</v>
      </c>
      <c r="CCC2" s="5">
        <f>IFERROR(VLOOKUP(CCC1,'5505'!$A:$F,6,FALSE),0)</f>
        <v>0</v>
      </c>
      <c r="CCD2" s="5">
        <f>IFERROR(VLOOKUP(CCD1,'5505'!$A:$F,6,FALSE),0)</f>
        <v>0</v>
      </c>
      <c r="CCE2" s="5">
        <f>IFERROR(VLOOKUP(CCE1,'5505'!$A:$F,6,FALSE),0)</f>
        <v>0</v>
      </c>
      <c r="CCF2" s="5">
        <f>IFERROR(VLOOKUP(CCF1,'5505'!$A:$F,6,FALSE),0)</f>
        <v>0</v>
      </c>
      <c r="CCG2" s="5">
        <f>IFERROR(VLOOKUP(CCG1,'5505'!$A:$F,6,FALSE),0)</f>
        <v>0</v>
      </c>
      <c r="CCH2" s="5">
        <f>IFERROR(VLOOKUP(CCH1,'5505'!$A:$F,6,FALSE),0)</f>
        <v>0</v>
      </c>
      <c r="CCI2" s="5">
        <f>IFERROR(VLOOKUP(CCI1,'5505'!$A:$F,6,FALSE),0)</f>
        <v>0</v>
      </c>
      <c r="CCJ2" s="5">
        <f>IFERROR(VLOOKUP(CCJ1,'5505'!$A:$F,6,FALSE),0)</f>
        <v>0</v>
      </c>
      <c r="CCK2" s="5">
        <f>IFERROR(VLOOKUP(CCK1,'5505'!$A:$F,6,FALSE),0)</f>
        <v>0</v>
      </c>
      <c r="CCL2" s="5">
        <f>IFERROR(VLOOKUP(CCL1,'5505'!$A:$F,6,FALSE),0)</f>
        <v>0</v>
      </c>
      <c r="CCM2" s="5">
        <f>IFERROR(VLOOKUP(CCM1,'5505'!$A:$F,6,FALSE),0)</f>
        <v>0</v>
      </c>
      <c r="CCN2" s="5">
        <f>IFERROR(VLOOKUP(CCN1,'5505'!$A:$F,6,FALSE),0)</f>
        <v>0</v>
      </c>
      <c r="CCO2" s="5">
        <f>IFERROR(VLOOKUP(CCO1,'5505'!$A:$F,6,FALSE),0)</f>
        <v>0</v>
      </c>
      <c r="CCP2" s="5">
        <f>IFERROR(VLOOKUP(CCP1,'5505'!$A:$F,6,FALSE),0)</f>
        <v>0</v>
      </c>
      <c r="CCQ2" s="5">
        <f>IFERROR(VLOOKUP(CCQ1,'5505'!$A:$F,6,FALSE),0)</f>
        <v>0</v>
      </c>
      <c r="CCR2" s="5">
        <f>IFERROR(VLOOKUP(CCR1,'5505'!$A:$F,6,FALSE),0)</f>
        <v>0</v>
      </c>
      <c r="CCS2" s="5">
        <f>IFERROR(VLOOKUP(CCS1,'5505'!$A:$F,6,FALSE),0)</f>
        <v>0</v>
      </c>
      <c r="CCT2" s="5">
        <f>IFERROR(VLOOKUP(CCT1,'5505'!$A:$F,6,FALSE),0)</f>
        <v>0</v>
      </c>
      <c r="CCU2" s="5">
        <f>IFERROR(VLOOKUP(CCU1,'5505'!$A:$F,6,FALSE),0)</f>
        <v>0</v>
      </c>
      <c r="CCV2" s="5">
        <f>IFERROR(VLOOKUP(CCV1,'5505'!$A:$F,6,FALSE),0)</f>
        <v>0</v>
      </c>
      <c r="CCW2" s="5">
        <f>IFERROR(VLOOKUP(CCW1,'5505'!$A:$F,6,FALSE),0)</f>
        <v>0</v>
      </c>
      <c r="CCX2" s="5">
        <f>IFERROR(VLOOKUP(CCX1,'5505'!$A:$F,6,FALSE),0)</f>
        <v>0</v>
      </c>
      <c r="CCY2" s="5">
        <f>IFERROR(VLOOKUP(CCY1,'5505'!$A:$F,6,FALSE),0)</f>
        <v>0</v>
      </c>
      <c r="CCZ2" s="5">
        <f>IFERROR(VLOOKUP(CCZ1,'5505'!$A:$F,6,FALSE),0)</f>
        <v>0</v>
      </c>
      <c r="CDA2" s="5">
        <f>IFERROR(VLOOKUP(CDA1,'5505'!$A:$F,6,FALSE),0)</f>
        <v>0</v>
      </c>
      <c r="CDB2" s="5">
        <f>IFERROR(VLOOKUP(CDB1,'5505'!$A:$F,6,FALSE),0)</f>
        <v>0</v>
      </c>
      <c r="CDC2" s="5">
        <f>IFERROR(VLOOKUP(CDC1,'5505'!$A:$F,6,FALSE),0)</f>
        <v>0</v>
      </c>
      <c r="CDD2" s="5">
        <f>IFERROR(VLOOKUP(CDD1,'5505'!$A:$F,6,FALSE),0)</f>
        <v>0</v>
      </c>
      <c r="CDE2" s="5">
        <f>IFERROR(VLOOKUP(CDE1,'5505'!$A:$F,6,FALSE),0)</f>
        <v>0</v>
      </c>
      <c r="CDF2" s="5">
        <f>IFERROR(VLOOKUP(CDF1,'5505'!$A:$F,6,FALSE),0)</f>
        <v>0</v>
      </c>
      <c r="CDG2" s="5">
        <f>IFERROR(VLOOKUP(CDG1,'5505'!$A:$F,6,FALSE),0)</f>
        <v>0</v>
      </c>
      <c r="CDH2" s="5">
        <f>IFERROR(VLOOKUP(CDH1,'5505'!$A:$F,6,FALSE),0)</f>
        <v>0</v>
      </c>
      <c r="CDI2" s="5">
        <f>IFERROR(VLOOKUP(CDI1,'5505'!$A:$F,6,FALSE),0)</f>
        <v>0</v>
      </c>
      <c r="CDJ2" s="5">
        <f>IFERROR(VLOOKUP(CDJ1,'5505'!$A:$F,6,FALSE),0)</f>
        <v>0</v>
      </c>
      <c r="CDK2" s="5">
        <f>IFERROR(VLOOKUP(CDK1,'5505'!$A:$F,6,FALSE),0)</f>
        <v>0</v>
      </c>
      <c r="CDL2" s="5">
        <f>IFERROR(VLOOKUP(CDL1,'5505'!$A:$F,6,FALSE),0)</f>
        <v>0</v>
      </c>
      <c r="CDM2" s="5">
        <f>IFERROR(VLOOKUP(CDM1,'5505'!$A:$F,6,FALSE),0)</f>
        <v>0</v>
      </c>
      <c r="CDN2" s="5">
        <f>IFERROR(VLOOKUP(CDN1,'5505'!$A:$F,6,FALSE),0)</f>
        <v>0</v>
      </c>
      <c r="CDO2" s="5">
        <f>IFERROR(VLOOKUP(CDO1,'5505'!$A:$F,6,FALSE),0)</f>
        <v>0</v>
      </c>
      <c r="CDP2" s="5">
        <f>IFERROR(VLOOKUP(CDP1,'5505'!$A:$F,6,FALSE),0)</f>
        <v>0</v>
      </c>
      <c r="CDQ2" s="5">
        <f>IFERROR(VLOOKUP(CDQ1,'5505'!$A:$F,6,FALSE),0)</f>
        <v>0</v>
      </c>
      <c r="CDR2" s="5">
        <f>IFERROR(VLOOKUP(CDR1,'5505'!$A:$F,6,FALSE),0)</f>
        <v>0</v>
      </c>
      <c r="CDS2" s="5">
        <f>IFERROR(VLOOKUP(CDS1,'5505'!$A:$F,6,FALSE),0)</f>
        <v>0</v>
      </c>
      <c r="CDT2" s="5">
        <f>IFERROR(VLOOKUP(CDT1,'5505'!$A:$F,6,FALSE),0)</f>
        <v>0</v>
      </c>
      <c r="CDU2" s="5">
        <f>IFERROR(VLOOKUP(CDU1,'5505'!$A:$F,6,FALSE),0)</f>
        <v>0</v>
      </c>
      <c r="CDV2" s="5">
        <f>IFERROR(VLOOKUP(CDV1,'5505'!$A:$F,6,FALSE),0)</f>
        <v>0</v>
      </c>
      <c r="CDW2" s="5">
        <f>IFERROR(VLOOKUP(CDW1,'5505'!$A:$F,6,FALSE),0)</f>
        <v>0</v>
      </c>
      <c r="CDX2" s="5">
        <f>IFERROR(VLOOKUP(CDX1,'5505'!$A:$F,6,FALSE),0)</f>
        <v>0</v>
      </c>
      <c r="CDY2" s="5">
        <f>IFERROR(VLOOKUP(CDY1,'5505'!$A:$F,6,FALSE),0)</f>
        <v>0</v>
      </c>
      <c r="CDZ2" s="5">
        <f>IFERROR(VLOOKUP(CDZ1,'5505'!$A:$F,6,FALSE),0)</f>
        <v>0</v>
      </c>
      <c r="CEA2" s="5">
        <f>IFERROR(VLOOKUP(CEA1,'5505'!$A:$F,6,FALSE),0)</f>
        <v>0</v>
      </c>
      <c r="CEB2" s="5">
        <f>IFERROR(VLOOKUP(CEB1,'5505'!$A:$F,6,FALSE),0)</f>
        <v>0</v>
      </c>
      <c r="CEC2" s="5">
        <f>IFERROR(VLOOKUP(CEC1,'5505'!$A:$F,6,FALSE),0)</f>
        <v>0</v>
      </c>
      <c r="CED2" s="5">
        <f>IFERROR(VLOOKUP(CED1,'5505'!$A:$F,6,FALSE),0)</f>
        <v>0</v>
      </c>
      <c r="CEE2" s="5">
        <f>IFERROR(VLOOKUP(CEE1,'5505'!$A:$F,6,FALSE),0)</f>
        <v>0</v>
      </c>
      <c r="CEF2" s="5">
        <f>IFERROR(VLOOKUP(CEF1,'5505'!$A:$F,6,FALSE),0)</f>
        <v>0</v>
      </c>
      <c r="CEG2" s="5">
        <f>IFERROR(VLOOKUP(CEG1,'5505'!$A:$F,6,FALSE),0)</f>
        <v>0</v>
      </c>
      <c r="CEH2" s="5">
        <f>IFERROR(VLOOKUP(CEH1,'5505'!$A:$F,6,FALSE),0)</f>
        <v>0</v>
      </c>
      <c r="CEI2" s="5">
        <f>IFERROR(VLOOKUP(CEI1,'5505'!$A:$F,6,FALSE),0)</f>
        <v>0</v>
      </c>
      <c r="CEJ2" s="5">
        <f>IFERROR(VLOOKUP(CEJ1,'5505'!$A:$F,6,FALSE),0)</f>
        <v>0</v>
      </c>
      <c r="CEK2" s="5">
        <f>IFERROR(VLOOKUP(CEK1,'5505'!$A:$F,6,FALSE),0)</f>
        <v>0</v>
      </c>
      <c r="CEL2" s="5">
        <f>IFERROR(VLOOKUP(CEL1,'5505'!$A:$F,6,FALSE),0)</f>
        <v>0</v>
      </c>
      <c r="CEM2" s="5">
        <f>IFERROR(VLOOKUP(CEM1,'5505'!$A:$F,6,FALSE),0)</f>
        <v>0</v>
      </c>
      <c r="CEN2" s="5">
        <f>IFERROR(VLOOKUP(CEN1,'5505'!$A:$F,6,FALSE),0)</f>
        <v>0</v>
      </c>
      <c r="CEO2" s="5">
        <f>IFERROR(VLOOKUP(CEO1,'5505'!$A:$F,6,FALSE),0)</f>
        <v>0</v>
      </c>
      <c r="CEP2" s="5">
        <f>IFERROR(VLOOKUP(CEP1,'5505'!$A:$F,6,FALSE),0)</f>
        <v>0</v>
      </c>
      <c r="CEQ2" s="5">
        <f>IFERROR(VLOOKUP(CEQ1,'5505'!$A:$F,6,FALSE),0)</f>
        <v>0</v>
      </c>
      <c r="CER2" s="5">
        <f>IFERROR(VLOOKUP(CER1,'5505'!$A:$F,6,FALSE),0)</f>
        <v>0</v>
      </c>
      <c r="CES2" s="5">
        <f>IFERROR(VLOOKUP(CES1,'5505'!$A:$F,6,FALSE),0)</f>
        <v>0</v>
      </c>
      <c r="CET2" s="5">
        <f>IFERROR(VLOOKUP(CET1,'5505'!$A:$F,6,FALSE),0)</f>
        <v>0</v>
      </c>
      <c r="CEU2" s="5">
        <f>IFERROR(VLOOKUP(CEU1,'5505'!$A:$F,6,FALSE),0)</f>
        <v>0</v>
      </c>
      <c r="CEV2" s="5">
        <f>IFERROR(VLOOKUP(CEV1,'5505'!$A:$F,6,FALSE),0)</f>
        <v>0</v>
      </c>
      <c r="CEW2" s="5">
        <f>IFERROR(VLOOKUP(CEW1,'5505'!$A:$F,6,FALSE),0)</f>
        <v>0</v>
      </c>
      <c r="CEX2" s="5">
        <f>IFERROR(VLOOKUP(CEX1,'5505'!$A:$F,6,FALSE),0)</f>
        <v>0</v>
      </c>
      <c r="CEY2" s="5">
        <f>IFERROR(VLOOKUP(CEY1,'5505'!$A:$F,6,FALSE),0)</f>
        <v>0</v>
      </c>
      <c r="CEZ2" s="5">
        <f>IFERROR(VLOOKUP(CEZ1,'5505'!$A:$F,6,FALSE),0)</f>
        <v>0</v>
      </c>
      <c r="CFA2" s="5">
        <f>IFERROR(VLOOKUP(CFA1,'5505'!$A:$F,6,FALSE),0)</f>
        <v>0</v>
      </c>
      <c r="CFB2" s="5">
        <f>IFERROR(VLOOKUP(CFB1,'5505'!$A:$F,6,FALSE),0)</f>
        <v>0</v>
      </c>
      <c r="CFC2" s="5">
        <f>IFERROR(VLOOKUP(CFC1,'5505'!$A:$F,6,FALSE),0)</f>
        <v>0</v>
      </c>
      <c r="CFD2" s="5">
        <f>IFERROR(VLOOKUP(CFD1,'5505'!$A:$F,6,FALSE),0)</f>
        <v>0</v>
      </c>
      <c r="CFE2" s="5">
        <f>IFERROR(VLOOKUP(CFE1,'5505'!$A:$F,6,FALSE),0)</f>
        <v>0</v>
      </c>
      <c r="CFF2" s="5">
        <f>IFERROR(VLOOKUP(CFF1,'5505'!$A:$F,6,FALSE),0)</f>
        <v>0</v>
      </c>
      <c r="CFG2" s="5">
        <f>IFERROR(VLOOKUP(CFG1,'5505'!$A:$F,6,FALSE),0)</f>
        <v>0</v>
      </c>
      <c r="CFH2" s="5">
        <f>IFERROR(VLOOKUP(CFH1,'5505'!$A:$F,6,FALSE),0)</f>
        <v>0</v>
      </c>
      <c r="CFI2" s="5">
        <f>IFERROR(VLOOKUP(CFI1,'5505'!$A:$F,6,FALSE),0)</f>
        <v>0</v>
      </c>
      <c r="CFJ2" s="5">
        <f>IFERROR(VLOOKUP(CFJ1,'5505'!$A:$F,6,FALSE),0)</f>
        <v>0</v>
      </c>
      <c r="CFK2" s="5">
        <f>IFERROR(VLOOKUP(CFK1,'5505'!$A:$F,6,FALSE),0)</f>
        <v>0</v>
      </c>
      <c r="CFL2" s="5">
        <f>IFERROR(VLOOKUP(CFL1,'5505'!$A:$F,6,FALSE),0)</f>
        <v>0</v>
      </c>
      <c r="CFM2" s="5">
        <f>IFERROR(VLOOKUP(CFM1,'5505'!$A:$F,6,FALSE),0)</f>
        <v>0</v>
      </c>
      <c r="CFN2" s="5">
        <f>IFERROR(VLOOKUP(CFN1,'5505'!$A:$F,6,FALSE),0)</f>
        <v>0</v>
      </c>
      <c r="CFO2" s="5">
        <f>IFERROR(VLOOKUP(CFO1,'5505'!$A:$F,6,FALSE),0)</f>
        <v>0</v>
      </c>
      <c r="CFP2" s="5">
        <f>IFERROR(VLOOKUP(CFP1,'5505'!$A:$F,6,FALSE),0)</f>
        <v>0</v>
      </c>
      <c r="CFQ2" s="5">
        <f>IFERROR(VLOOKUP(CFQ1,'5505'!$A:$F,6,FALSE),0)</f>
        <v>0</v>
      </c>
      <c r="CFR2" s="5">
        <f>IFERROR(VLOOKUP(CFR1,'5505'!$A:$F,6,FALSE),0)</f>
        <v>0</v>
      </c>
      <c r="CFS2" s="5">
        <f>IFERROR(VLOOKUP(CFS1,'5505'!$A:$F,6,FALSE),0)</f>
        <v>0</v>
      </c>
      <c r="CFT2" s="5">
        <f>IFERROR(VLOOKUP(CFT1,'5505'!$A:$F,6,FALSE),0)</f>
        <v>0</v>
      </c>
      <c r="CFU2" s="5">
        <f>IFERROR(VLOOKUP(CFU1,'5505'!$A:$F,6,FALSE),0)</f>
        <v>0</v>
      </c>
      <c r="CFV2" s="5">
        <f>IFERROR(VLOOKUP(CFV1,'5505'!$A:$F,6,FALSE),0)</f>
        <v>0</v>
      </c>
      <c r="CFW2" s="5">
        <f>IFERROR(VLOOKUP(CFW1,'5505'!$A:$F,6,FALSE),0)</f>
        <v>0</v>
      </c>
      <c r="CFX2" s="5">
        <f>IFERROR(VLOOKUP(CFX1,'5505'!$A:$F,6,FALSE),0)</f>
        <v>0</v>
      </c>
      <c r="CFY2" s="5">
        <f>IFERROR(VLOOKUP(CFY1,'5505'!$A:$F,6,FALSE),0)</f>
        <v>0</v>
      </c>
      <c r="CFZ2" s="5">
        <f>IFERROR(VLOOKUP(CFZ1,'5505'!$A:$F,6,FALSE),0)</f>
        <v>0</v>
      </c>
      <c r="CGA2" s="5">
        <f>IFERROR(VLOOKUP(CGA1,'5505'!$A:$F,6,FALSE),0)</f>
        <v>0</v>
      </c>
      <c r="CGB2" s="5">
        <f>IFERROR(VLOOKUP(CGB1,'5505'!$A:$F,6,FALSE),0)</f>
        <v>0</v>
      </c>
      <c r="CGC2" s="5">
        <f>IFERROR(VLOOKUP(CGC1,'5505'!$A:$F,6,FALSE),0)</f>
        <v>0</v>
      </c>
      <c r="CGD2" s="5">
        <f>IFERROR(VLOOKUP(CGD1,'5505'!$A:$F,6,FALSE),0)</f>
        <v>0</v>
      </c>
      <c r="CGE2" s="5">
        <f>IFERROR(VLOOKUP(CGE1,'5505'!$A:$F,6,FALSE),0)</f>
        <v>0</v>
      </c>
      <c r="CGF2" s="5">
        <f>IFERROR(VLOOKUP(CGF1,'5505'!$A:$F,6,FALSE),0)</f>
        <v>0</v>
      </c>
      <c r="CGG2" s="5">
        <f>IFERROR(VLOOKUP(CGG1,'5505'!$A:$F,6,FALSE),0)</f>
        <v>0</v>
      </c>
      <c r="CGH2" s="5">
        <f>IFERROR(VLOOKUP(CGH1,'5505'!$A:$F,6,FALSE),0)</f>
        <v>0</v>
      </c>
      <c r="CGI2" s="5">
        <f>IFERROR(VLOOKUP(CGI1,'5505'!$A:$F,6,FALSE),0)</f>
        <v>0</v>
      </c>
      <c r="CGJ2" s="5">
        <f>IFERROR(VLOOKUP(CGJ1,'5505'!$A:$F,6,FALSE),0)</f>
        <v>0</v>
      </c>
      <c r="CGK2" s="5">
        <f>IFERROR(VLOOKUP(CGK1,'5505'!$A:$F,6,FALSE),0)</f>
        <v>0</v>
      </c>
      <c r="CGL2" s="5">
        <f>IFERROR(VLOOKUP(CGL1,'5505'!$A:$F,6,FALSE),0)</f>
        <v>0</v>
      </c>
      <c r="CGM2" s="5">
        <f>IFERROR(VLOOKUP(CGM1,'5505'!$A:$F,6,FALSE),0)</f>
        <v>0</v>
      </c>
      <c r="CGN2" s="5">
        <f>IFERROR(VLOOKUP(CGN1,'5505'!$A:$F,6,FALSE),0)</f>
        <v>0</v>
      </c>
      <c r="CGO2" s="5">
        <f>IFERROR(VLOOKUP(CGO1,'5505'!$A:$F,6,FALSE),0)</f>
        <v>0</v>
      </c>
      <c r="CGP2" s="5">
        <f>IFERROR(VLOOKUP(CGP1,'5505'!$A:$F,6,FALSE),0)</f>
        <v>0</v>
      </c>
      <c r="CGQ2" s="5">
        <f>IFERROR(VLOOKUP(CGQ1,'5505'!$A:$F,6,FALSE),0)</f>
        <v>0</v>
      </c>
      <c r="CGR2" s="5">
        <f>IFERROR(VLOOKUP(CGR1,'5505'!$A:$F,6,FALSE),0)</f>
        <v>0</v>
      </c>
      <c r="CGS2" s="5">
        <f>IFERROR(VLOOKUP(CGS1,'5505'!$A:$F,6,FALSE),0)</f>
        <v>0</v>
      </c>
      <c r="CGT2" s="5">
        <f>IFERROR(VLOOKUP(CGT1,'5505'!$A:$F,6,FALSE),0)</f>
        <v>0</v>
      </c>
      <c r="CGU2" s="5">
        <f>IFERROR(VLOOKUP(CGU1,'5505'!$A:$F,6,FALSE),0)</f>
        <v>0</v>
      </c>
      <c r="CGV2" s="5">
        <f>IFERROR(VLOOKUP(CGV1,'5505'!$A:$F,6,FALSE),0)</f>
        <v>0</v>
      </c>
      <c r="CGW2" s="5">
        <f>IFERROR(VLOOKUP(CGW1,'5505'!$A:$F,6,FALSE),0)</f>
        <v>0</v>
      </c>
      <c r="CGX2" s="5">
        <f>IFERROR(VLOOKUP(CGX1,'5505'!$A:$F,6,FALSE),0)</f>
        <v>0</v>
      </c>
      <c r="CGY2" s="5">
        <f>IFERROR(VLOOKUP(CGY1,'5505'!$A:$F,6,FALSE),0)</f>
        <v>0</v>
      </c>
      <c r="CGZ2" s="5">
        <f>IFERROR(VLOOKUP(CGZ1,'5505'!$A:$F,6,FALSE),0)</f>
        <v>0</v>
      </c>
      <c r="CHA2" s="5">
        <f>IFERROR(VLOOKUP(CHA1,'5505'!$A:$F,6,FALSE),0)</f>
        <v>0</v>
      </c>
      <c r="CHB2" s="5">
        <f>IFERROR(VLOOKUP(CHB1,'5505'!$A:$F,6,FALSE),0)</f>
        <v>0</v>
      </c>
      <c r="CHC2" s="5">
        <f>IFERROR(VLOOKUP(CHC1,'5505'!$A:$F,6,FALSE),0)</f>
        <v>0</v>
      </c>
      <c r="CHD2" s="5">
        <f>IFERROR(VLOOKUP(CHD1,'5505'!$A:$F,6,FALSE),0)</f>
        <v>0</v>
      </c>
      <c r="CHE2" s="5">
        <f>IFERROR(VLOOKUP(CHE1,'5505'!$A:$F,6,FALSE),0)</f>
        <v>0</v>
      </c>
      <c r="CHF2" s="5">
        <f>IFERROR(VLOOKUP(CHF1,'5505'!$A:$F,6,FALSE),0)</f>
        <v>0</v>
      </c>
      <c r="CHG2" s="5">
        <f>IFERROR(VLOOKUP(CHG1,'5505'!$A:$F,6,FALSE),0)</f>
        <v>0</v>
      </c>
      <c r="CHH2" s="5">
        <f>IFERROR(VLOOKUP(CHH1,'5505'!$A:$F,6,FALSE),0)</f>
        <v>0</v>
      </c>
      <c r="CHI2" s="5">
        <f>IFERROR(VLOOKUP(CHI1,'5505'!$A:$F,6,FALSE),0)</f>
        <v>0</v>
      </c>
      <c r="CHJ2" s="5">
        <f>IFERROR(VLOOKUP(CHJ1,'5505'!$A:$F,6,FALSE),0)</f>
        <v>0</v>
      </c>
      <c r="CHK2" s="5">
        <f>IFERROR(VLOOKUP(CHK1,'5505'!$A:$F,6,FALSE),0)</f>
        <v>0</v>
      </c>
      <c r="CHL2" s="5">
        <f>IFERROR(VLOOKUP(CHL1,'5505'!$A:$F,6,FALSE),0)</f>
        <v>0</v>
      </c>
      <c r="CHM2" s="5">
        <f>IFERROR(VLOOKUP(CHM1,'5505'!$A:$F,6,FALSE),0)</f>
        <v>0</v>
      </c>
      <c r="CHN2" s="5">
        <f>IFERROR(VLOOKUP(CHN1,'5505'!$A:$F,6,FALSE),0)</f>
        <v>0</v>
      </c>
      <c r="CHO2" s="5">
        <f>IFERROR(VLOOKUP(CHO1,'5505'!$A:$F,6,FALSE),0)</f>
        <v>0</v>
      </c>
      <c r="CHP2" s="5">
        <f>IFERROR(VLOOKUP(CHP1,'5505'!$A:$F,6,FALSE),0)</f>
        <v>0</v>
      </c>
      <c r="CHQ2" s="5">
        <f>IFERROR(VLOOKUP(CHQ1,'5505'!$A:$F,6,FALSE),0)</f>
        <v>0</v>
      </c>
      <c r="CHR2" s="5">
        <f>IFERROR(VLOOKUP(CHR1,'5505'!$A:$F,6,FALSE),0)</f>
        <v>0</v>
      </c>
      <c r="CHS2" s="5">
        <f>IFERROR(VLOOKUP(CHS1,'5505'!$A:$F,6,FALSE),0)</f>
        <v>0</v>
      </c>
      <c r="CHT2" s="5">
        <f>IFERROR(VLOOKUP(CHT1,'5505'!$A:$F,6,FALSE),0)</f>
        <v>0</v>
      </c>
      <c r="CHU2" s="5">
        <f>IFERROR(VLOOKUP(CHU1,'5505'!$A:$F,6,FALSE),0)</f>
        <v>0</v>
      </c>
      <c r="CHV2" s="5">
        <f>IFERROR(VLOOKUP(CHV1,'5505'!$A:$F,6,FALSE),0)</f>
        <v>0</v>
      </c>
      <c r="CHW2" s="5">
        <f>IFERROR(VLOOKUP(CHW1,'5505'!$A:$F,6,FALSE),0)</f>
        <v>0</v>
      </c>
      <c r="CHX2" s="5">
        <f>IFERROR(VLOOKUP(CHX1,'5505'!$A:$F,6,FALSE),0)</f>
        <v>0</v>
      </c>
      <c r="CHY2" s="5">
        <f>IFERROR(VLOOKUP(CHY1,'5505'!$A:$F,6,FALSE),0)</f>
        <v>0</v>
      </c>
      <c r="CHZ2" s="5">
        <f>IFERROR(VLOOKUP(CHZ1,'5505'!$A:$F,6,FALSE),0)</f>
        <v>0</v>
      </c>
      <c r="CIA2" s="5">
        <f>IFERROR(VLOOKUP(CIA1,'5505'!$A:$F,6,FALSE),0)</f>
        <v>0</v>
      </c>
      <c r="CIB2" s="5">
        <f>IFERROR(VLOOKUP(CIB1,'5505'!$A:$F,6,FALSE),0)</f>
        <v>0</v>
      </c>
      <c r="CIC2" s="5">
        <f>IFERROR(VLOOKUP(CIC1,'5505'!$A:$F,6,FALSE),0)</f>
        <v>0</v>
      </c>
      <c r="CID2" s="5">
        <f>IFERROR(VLOOKUP(CID1,'5505'!$A:$F,6,FALSE),0)</f>
        <v>0</v>
      </c>
      <c r="CIE2" s="5">
        <f>IFERROR(VLOOKUP(CIE1,'5505'!$A:$F,6,FALSE),0)</f>
        <v>0</v>
      </c>
      <c r="CIF2" s="5">
        <f>IFERROR(VLOOKUP(CIF1,'5505'!$A:$F,6,FALSE),0)</f>
        <v>0</v>
      </c>
      <c r="CIG2" s="5">
        <f>IFERROR(VLOOKUP(CIG1,'5505'!$A:$F,6,FALSE),0)</f>
        <v>0</v>
      </c>
      <c r="CIH2" s="5">
        <f>IFERROR(VLOOKUP(CIH1,'5505'!$A:$F,6,FALSE),0)</f>
        <v>0</v>
      </c>
      <c r="CII2" s="5">
        <f>IFERROR(VLOOKUP(CII1,'5505'!$A:$F,6,FALSE),0)</f>
        <v>0</v>
      </c>
      <c r="CIJ2" s="5">
        <f>IFERROR(VLOOKUP(CIJ1,'5505'!$A:$F,6,FALSE),0)</f>
        <v>0</v>
      </c>
      <c r="CIK2" s="5">
        <f>IFERROR(VLOOKUP(CIK1,'5505'!$A:$F,6,FALSE),0)</f>
        <v>0</v>
      </c>
      <c r="CIL2" s="5">
        <f>IFERROR(VLOOKUP(CIL1,'5505'!$A:$F,6,FALSE),0)</f>
        <v>0</v>
      </c>
      <c r="CIM2" s="5">
        <f>IFERROR(VLOOKUP(CIM1,'5505'!$A:$F,6,FALSE),0)</f>
        <v>0</v>
      </c>
      <c r="CIN2" s="5">
        <f>IFERROR(VLOOKUP(CIN1,'5505'!$A:$F,6,FALSE),0)</f>
        <v>0</v>
      </c>
      <c r="CIO2" s="5">
        <f>IFERROR(VLOOKUP(CIO1,'5505'!$A:$F,6,FALSE),0)</f>
        <v>0</v>
      </c>
      <c r="CIP2" s="5">
        <f>IFERROR(VLOOKUP(CIP1,'5505'!$A:$F,6,FALSE),0)</f>
        <v>0</v>
      </c>
      <c r="CIQ2" s="5">
        <f>IFERROR(VLOOKUP(CIQ1,'5505'!$A:$F,6,FALSE),0)</f>
        <v>0</v>
      </c>
      <c r="CIR2" s="5">
        <f>IFERROR(VLOOKUP(CIR1,'5505'!$A:$F,6,FALSE),0)</f>
        <v>0</v>
      </c>
      <c r="CIS2" s="5">
        <f>IFERROR(VLOOKUP(CIS1,'5505'!$A:$F,6,FALSE),0)</f>
        <v>0</v>
      </c>
      <c r="CIT2" s="5">
        <f>IFERROR(VLOOKUP(CIT1,'5505'!$A:$F,6,FALSE),0)</f>
        <v>0</v>
      </c>
      <c r="CIU2" s="5">
        <f>IFERROR(VLOOKUP(CIU1,'5505'!$A:$F,6,FALSE),0)</f>
        <v>0</v>
      </c>
      <c r="CIV2" s="5">
        <f>IFERROR(VLOOKUP(CIV1,'5505'!$A:$F,6,FALSE),0)</f>
        <v>0</v>
      </c>
      <c r="CIW2" s="5">
        <f>IFERROR(VLOOKUP(CIW1,'5505'!$A:$F,6,FALSE),0)</f>
        <v>0</v>
      </c>
      <c r="CIX2" s="5">
        <f>IFERROR(VLOOKUP(CIX1,'5505'!$A:$F,6,FALSE),0)</f>
        <v>0</v>
      </c>
      <c r="CIY2" s="5">
        <f>IFERROR(VLOOKUP(CIY1,'5505'!$A:$F,6,FALSE),0)</f>
        <v>0</v>
      </c>
      <c r="CIZ2" s="5">
        <f>IFERROR(VLOOKUP(CIZ1,'5505'!$A:$F,6,FALSE),0)</f>
        <v>0</v>
      </c>
      <c r="CJA2" s="5">
        <f>IFERROR(VLOOKUP(CJA1,'5505'!$A:$F,6,FALSE),0)</f>
        <v>0</v>
      </c>
      <c r="CJB2" s="5">
        <f>IFERROR(VLOOKUP(CJB1,'5505'!$A:$F,6,FALSE),0)</f>
        <v>0</v>
      </c>
      <c r="CJC2" s="5">
        <f>IFERROR(VLOOKUP(CJC1,'5505'!$A:$F,6,FALSE),0)</f>
        <v>0</v>
      </c>
      <c r="CJD2" s="5">
        <f>IFERROR(VLOOKUP(CJD1,'5505'!$A:$F,6,FALSE),0)</f>
        <v>0</v>
      </c>
      <c r="CJE2" s="5">
        <f>IFERROR(VLOOKUP(CJE1,'5505'!$A:$F,6,FALSE),0)</f>
        <v>0</v>
      </c>
      <c r="CJF2" s="5">
        <f>IFERROR(VLOOKUP(CJF1,'5505'!$A:$F,6,FALSE),0)</f>
        <v>0</v>
      </c>
      <c r="CJG2" s="5">
        <f>IFERROR(VLOOKUP(CJG1,'5505'!$A:$F,6,FALSE),0)</f>
        <v>0</v>
      </c>
      <c r="CJH2" s="5">
        <f>IFERROR(VLOOKUP(CJH1,'5505'!$A:$F,6,FALSE),0)</f>
        <v>0</v>
      </c>
      <c r="CJI2" s="5">
        <f>IFERROR(VLOOKUP(CJI1,'5505'!$A:$F,6,FALSE),0)</f>
        <v>0</v>
      </c>
      <c r="CJJ2" s="5">
        <f>IFERROR(VLOOKUP(CJJ1,'5505'!$A:$F,6,FALSE),0)</f>
        <v>0</v>
      </c>
      <c r="CJK2" s="5">
        <f>IFERROR(VLOOKUP(CJK1,'5505'!$A:$F,6,FALSE),0)</f>
        <v>0</v>
      </c>
      <c r="CJL2" s="5">
        <f>IFERROR(VLOOKUP(CJL1,'5505'!$A:$F,6,FALSE),0)</f>
        <v>0</v>
      </c>
      <c r="CJM2" s="5">
        <f>IFERROR(VLOOKUP(CJM1,'5505'!$A:$F,6,FALSE),0)</f>
        <v>0</v>
      </c>
      <c r="CJN2" s="5">
        <f>IFERROR(VLOOKUP(CJN1,'5505'!$A:$F,6,FALSE),0)</f>
        <v>0</v>
      </c>
      <c r="CJO2" s="5">
        <f>IFERROR(VLOOKUP(CJO1,'5505'!$A:$F,6,FALSE),0)</f>
        <v>0</v>
      </c>
      <c r="CJP2" s="5">
        <f>IFERROR(VLOOKUP(CJP1,'5505'!$A:$F,6,FALSE),0)</f>
        <v>0</v>
      </c>
      <c r="CJQ2" s="5">
        <f>IFERROR(VLOOKUP(CJQ1,'5505'!$A:$F,6,FALSE),0)</f>
        <v>0</v>
      </c>
      <c r="CJR2" s="5">
        <f>IFERROR(VLOOKUP(CJR1,'5505'!$A:$F,6,FALSE),0)</f>
        <v>0</v>
      </c>
      <c r="CJS2" s="5">
        <f>IFERROR(VLOOKUP(CJS1,'5505'!$A:$F,6,FALSE),0)</f>
        <v>0</v>
      </c>
      <c r="CJT2" s="5">
        <f>IFERROR(VLOOKUP(CJT1,'5505'!$A:$F,6,FALSE),0)</f>
        <v>0</v>
      </c>
      <c r="CJU2" s="5">
        <f>IFERROR(VLOOKUP(CJU1,'5505'!$A:$F,6,FALSE),0)</f>
        <v>0</v>
      </c>
      <c r="CJV2" s="5">
        <f>IFERROR(VLOOKUP(CJV1,'5505'!$A:$F,6,FALSE),0)</f>
        <v>0</v>
      </c>
      <c r="CJW2" s="5">
        <f>IFERROR(VLOOKUP(CJW1,'5505'!$A:$F,6,FALSE),0)</f>
        <v>0</v>
      </c>
      <c r="CJX2" s="5">
        <f>IFERROR(VLOOKUP(CJX1,'5505'!$A:$F,6,FALSE),0)</f>
        <v>0</v>
      </c>
      <c r="CJY2" s="5">
        <f>IFERROR(VLOOKUP(CJY1,'5505'!$A:$F,6,FALSE),0)</f>
        <v>0</v>
      </c>
      <c r="CJZ2" s="5">
        <f>IFERROR(VLOOKUP(CJZ1,'5505'!$A:$F,6,FALSE),0)</f>
        <v>0</v>
      </c>
      <c r="CKA2" s="5">
        <f>IFERROR(VLOOKUP(CKA1,'5505'!$A:$F,6,FALSE),0)</f>
        <v>0</v>
      </c>
      <c r="CKB2" s="5">
        <f>IFERROR(VLOOKUP(CKB1,'5505'!$A:$F,6,FALSE),0)</f>
        <v>0</v>
      </c>
      <c r="CKC2" s="5">
        <f>IFERROR(VLOOKUP(CKC1,'5505'!$A:$F,6,FALSE),0)</f>
        <v>0</v>
      </c>
      <c r="CKD2" s="5">
        <f>IFERROR(VLOOKUP(CKD1,'5505'!$A:$F,6,FALSE),0)</f>
        <v>0</v>
      </c>
      <c r="CKE2" s="5">
        <f>IFERROR(VLOOKUP(CKE1,'5505'!$A:$F,6,FALSE),0)</f>
        <v>0</v>
      </c>
      <c r="CKF2" s="5">
        <f>IFERROR(VLOOKUP(CKF1,'5505'!$A:$F,6,FALSE),0)</f>
        <v>0</v>
      </c>
      <c r="CKG2" s="5">
        <f>IFERROR(VLOOKUP(CKG1,'5505'!$A:$F,6,FALSE),0)</f>
        <v>0</v>
      </c>
      <c r="CKH2" s="5">
        <f>IFERROR(VLOOKUP(CKH1,'5505'!$A:$F,6,FALSE),0)</f>
        <v>0</v>
      </c>
      <c r="CKI2" s="5">
        <f>IFERROR(VLOOKUP(CKI1,'5505'!$A:$F,6,FALSE),0)</f>
        <v>0</v>
      </c>
      <c r="CKJ2" s="5">
        <f>IFERROR(VLOOKUP(CKJ1,'5505'!$A:$F,6,FALSE),0)</f>
        <v>0</v>
      </c>
      <c r="CKK2" s="5">
        <f>IFERROR(VLOOKUP(CKK1,'5505'!$A:$F,6,FALSE),0)</f>
        <v>0</v>
      </c>
      <c r="CKL2" s="5">
        <f>IFERROR(VLOOKUP(CKL1,'5505'!$A:$F,6,FALSE),0)</f>
        <v>0</v>
      </c>
      <c r="CKM2" s="5">
        <f>IFERROR(VLOOKUP(CKM1,'5505'!$A:$F,6,FALSE),0)</f>
        <v>0</v>
      </c>
      <c r="CKN2" s="5">
        <f>IFERROR(VLOOKUP(CKN1,'5505'!$A:$F,6,FALSE),0)</f>
        <v>0</v>
      </c>
      <c r="CKO2" s="5">
        <f>IFERROR(VLOOKUP(CKO1,'5505'!$A:$F,6,FALSE),0)</f>
        <v>0</v>
      </c>
      <c r="CKP2" s="5">
        <f>IFERROR(VLOOKUP(CKP1,'5505'!$A:$F,6,FALSE),0)</f>
        <v>0</v>
      </c>
      <c r="CKQ2" s="5">
        <f>IFERROR(VLOOKUP(CKQ1,'5505'!$A:$F,6,FALSE),0)</f>
        <v>0</v>
      </c>
      <c r="CKR2" s="5">
        <f>IFERROR(VLOOKUP(CKR1,'5505'!$A:$F,6,FALSE),0)</f>
        <v>0</v>
      </c>
      <c r="CKS2" s="5">
        <f>IFERROR(VLOOKUP(CKS1,'5505'!$A:$F,6,FALSE),0)</f>
        <v>0</v>
      </c>
      <c r="CKT2" s="5">
        <f>IFERROR(VLOOKUP(CKT1,'5505'!$A:$F,6,FALSE),0)</f>
        <v>0</v>
      </c>
      <c r="CKU2" s="5">
        <f>IFERROR(VLOOKUP(CKU1,'5505'!$A:$F,6,FALSE),0)</f>
        <v>0</v>
      </c>
      <c r="CKV2" s="5">
        <f>IFERROR(VLOOKUP(CKV1,'5505'!$A:$F,6,FALSE),0)</f>
        <v>0</v>
      </c>
      <c r="CKW2" s="5">
        <f>IFERROR(VLOOKUP(CKW1,'5505'!$A:$F,6,FALSE),0)</f>
        <v>0</v>
      </c>
      <c r="CKX2" s="5">
        <f>IFERROR(VLOOKUP(CKX1,'5505'!$A:$F,6,FALSE),0)</f>
        <v>0</v>
      </c>
      <c r="CKY2" s="5">
        <f>IFERROR(VLOOKUP(CKY1,'5505'!$A:$F,6,FALSE),0)</f>
        <v>0</v>
      </c>
      <c r="CKZ2" s="5">
        <f>IFERROR(VLOOKUP(CKZ1,'5505'!$A:$F,6,FALSE),0)</f>
        <v>0</v>
      </c>
      <c r="CLA2" s="5">
        <f>IFERROR(VLOOKUP(CLA1,'5505'!$A:$F,6,FALSE),0)</f>
        <v>0</v>
      </c>
      <c r="CLB2" s="5">
        <f>IFERROR(VLOOKUP(CLB1,'5505'!$A:$F,6,FALSE),0)</f>
        <v>0</v>
      </c>
      <c r="CLC2" s="5">
        <f>IFERROR(VLOOKUP(CLC1,'5505'!$A:$F,6,FALSE),0)</f>
        <v>0</v>
      </c>
      <c r="CLD2" s="5">
        <f>IFERROR(VLOOKUP(CLD1,'5505'!$A:$F,6,FALSE),0)</f>
        <v>0</v>
      </c>
      <c r="CLE2" s="5">
        <f>IFERROR(VLOOKUP(CLE1,'5505'!$A:$F,6,FALSE),0)</f>
        <v>0</v>
      </c>
      <c r="CLF2" s="5">
        <f>IFERROR(VLOOKUP(CLF1,'5505'!$A:$F,6,FALSE),0)</f>
        <v>0</v>
      </c>
      <c r="CLG2" s="5">
        <f>IFERROR(VLOOKUP(CLG1,'5505'!$A:$F,6,FALSE),0)</f>
        <v>0</v>
      </c>
      <c r="CLH2" s="5">
        <f>IFERROR(VLOOKUP(CLH1,'5505'!$A:$F,6,FALSE),0)</f>
        <v>0</v>
      </c>
      <c r="CLI2" s="5">
        <f>IFERROR(VLOOKUP(CLI1,'5505'!$A:$F,6,FALSE),0)</f>
        <v>0</v>
      </c>
      <c r="CLJ2" s="5">
        <f>IFERROR(VLOOKUP(CLJ1,'5505'!$A:$F,6,FALSE),0)</f>
        <v>0</v>
      </c>
      <c r="CLK2" s="5">
        <f>IFERROR(VLOOKUP(CLK1,'5505'!$A:$F,6,FALSE),0)</f>
        <v>0</v>
      </c>
      <c r="CLL2" s="5">
        <f>IFERROR(VLOOKUP(CLL1,'5505'!$A:$F,6,FALSE),0)</f>
        <v>0</v>
      </c>
      <c r="CLM2" s="5">
        <f>IFERROR(VLOOKUP(CLM1,'5505'!$A:$F,6,FALSE),0)</f>
        <v>0</v>
      </c>
      <c r="CLN2" s="5">
        <f>IFERROR(VLOOKUP(CLN1,'5505'!$A:$F,6,FALSE),0)</f>
        <v>0</v>
      </c>
      <c r="CLO2" s="5">
        <f>IFERROR(VLOOKUP(CLO1,'5505'!$A:$F,6,FALSE),0)</f>
        <v>0</v>
      </c>
      <c r="CLP2" s="5">
        <f>IFERROR(VLOOKUP(CLP1,'5505'!$A:$F,6,FALSE),0)</f>
        <v>0</v>
      </c>
      <c r="CLQ2" s="5">
        <f>IFERROR(VLOOKUP(CLQ1,'5505'!$A:$F,6,FALSE),0)</f>
        <v>0</v>
      </c>
      <c r="CLR2" s="5">
        <f>IFERROR(VLOOKUP(CLR1,'5505'!$A:$F,6,FALSE),0)</f>
        <v>0</v>
      </c>
      <c r="CLS2" s="5">
        <f>IFERROR(VLOOKUP(CLS1,'5505'!$A:$F,6,FALSE),0)</f>
        <v>0</v>
      </c>
      <c r="CLT2" s="5">
        <f>IFERROR(VLOOKUP(CLT1,'5505'!$A:$F,6,FALSE),0)</f>
        <v>0</v>
      </c>
      <c r="CLU2" s="5">
        <f>IFERROR(VLOOKUP(CLU1,'5505'!$A:$F,6,FALSE),0)</f>
        <v>0</v>
      </c>
      <c r="CLV2" s="5">
        <f>IFERROR(VLOOKUP(CLV1,'5505'!$A:$F,6,FALSE),0)</f>
        <v>0</v>
      </c>
      <c r="CLW2" s="5">
        <f>IFERROR(VLOOKUP(CLW1,'5505'!$A:$F,6,FALSE),0)</f>
        <v>0</v>
      </c>
      <c r="CLX2" s="5">
        <f>IFERROR(VLOOKUP(CLX1,'5505'!$A:$F,6,FALSE),0)</f>
        <v>0</v>
      </c>
      <c r="CLY2" s="5">
        <f>IFERROR(VLOOKUP(CLY1,'5505'!$A:$F,6,FALSE),0)</f>
        <v>0</v>
      </c>
      <c r="CLZ2" s="5">
        <f>IFERROR(VLOOKUP(CLZ1,'5505'!$A:$F,6,FALSE),0)</f>
        <v>0</v>
      </c>
      <c r="CMA2" s="5">
        <f>IFERROR(VLOOKUP(CMA1,'5505'!$A:$F,6,FALSE),0)</f>
        <v>0</v>
      </c>
      <c r="CMB2" s="5">
        <f>IFERROR(VLOOKUP(CMB1,'5505'!$A:$F,6,FALSE),0)</f>
        <v>0</v>
      </c>
      <c r="CMC2" s="5">
        <f>IFERROR(VLOOKUP(CMC1,'5505'!$A:$F,6,FALSE),0)</f>
        <v>0</v>
      </c>
      <c r="CMD2" s="5">
        <f>IFERROR(VLOOKUP(CMD1,'5505'!$A:$F,6,FALSE),0)</f>
        <v>0</v>
      </c>
      <c r="CME2" s="5">
        <f>IFERROR(VLOOKUP(CME1,'5505'!$A:$F,6,FALSE),0)</f>
        <v>0</v>
      </c>
      <c r="CMF2" s="5">
        <f>IFERROR(VLOOKUP(CMF1,'5505'!$A:$F,6,FALSE),0)</f>
        <v>0</v>
      </c>
      <c r="CMG2" s="5">
        <f>IFERROR(VLOOKUP(CMG1,'5505'!$A:$F,6,FALSE),0)</f>
        <v>0</v>
      </c>
      <c r="CMH2" s="5">
        <f>IFERROR(VLOOKUP(CMH1,'5505'!$A:$F,6,FALSE),0)</f>
        <v>0</v>
      </c>
      <c r="CMI2" s="5">
        <f>IFERROR(VLOOKUP(CMI1,'5505'!$A:$F,6,FALSE),0)</f>
        <v>0</v>
      </c>
      <c r="CMJ2" s="5">
        <f>IFERROR(VLOOKUP(CMJ1,'5505'!$A:$F,6,FALSE),0)</f>
        <v>0</v>
      </c>
      <c r="CMK2" s="5">
        <f>IFERROR(VLOOKUP(CMK1,'5505'!$A:$F,6,FALSE),0)</f>
        <v>0</v>
      </c>
      <c r="CML2" s="5">
        <f>IFERROR(VLOOKUP(CML1,'5505'!$A:$F,6,FALSE),0)</f>
        <v>0</v>
      </c>
      <c r="CMM2" s="5">
        <f>IFERROR(VLOOKUP(CMM1,'5505'!$A:$F,6,FALSE),0)</f>
        <v>0</v>
      </c>
      <c r="CMN2" s="5">
        <f>IFERROR(VLOOKUP(CMN1,'5505'!$A:$F,6,FALSE),0)</f>
        <v>0</v>
      </c>
      <c r="CMO2" s="5">
        <f>IFERROR(VLOOKUP(CMO1,'5505'!$A:$F,6,FALSE),0)</f>
        <v>0</v>
      </c>
      <c r="CMP2" s="5">
        <f>IFERROR(VLOOKUP(CMP1,'5505'!$A:$F,6,FALSE),0)</f>
        <v>0</v>
      </c>
      <c r="CMQ2" s="5">
        <f>IFERROR(VLOOKUP(CMQ1,'5505'!$A:$F,6,FALSE),0)</f>
        <v>0</v>
      </c>
      <c r="CMR2" s="5">
        <f>IFERROR(VLOOKUP(CMR1,'5505'!$A:$F,6,FALSE),0)</f>
        <v>0</v>
      </c>
      <c r="CMS2" s="5">
        <f>IFERROR(VLOOKUP(CMS1,'5505'!$A:$F,6,FALSE),0)</f>
        <v>0</v>
      </c>
      <c r="CMT2" s="5">
        <f>IFERROR(VLOOKUP(CMT1,'5505'!$A:$F,6,FALSE),0)</f>
        <v>0</v>
      </c>
      <c r="CMU2" s="5">
        <f>IFERROR(VLOOKUP(CMU1,'5505'!$A:$F,6,FALSE),0)</f>
        <v>0</v>
      </c>
      <c r="CMV2" s="5">
        <f>IFERROR(VLOOKUP(CMV1,'5505'!$A:$F,6,FALSE),0)</f>
        <v>0</v>
      </c>
      <c r="CMW2" s="5">
        <f>IFERROR(VLOOKUP(CMW1,'5505'!$A:$F,6,FALSE),0)</f>
        <v>0</v>
      </c>
      <c r="CMX2" s="5">
        <f>IFERROR(VLOOKUP(CMX1,'5505'!$A:$F,6,FALSE),0)</f>
        <v>0</v>
      </c>
      <c r="CMY2" s="5">
        <f>IFERROR(VLOOKUP(CMY1,'5505'!$A:$F,6,FALSE),0)</f>
        <v>0</v>
      </c>
      <c r="CMZ2" s="5">
        <f>IFERROR(VLOOKUP(CMZ1,'5505'!$A:$F,6,FALSE),0)</f>
        <v>0</v>
      </c>
      <c r="CNA2" s="5">
        <f>IFERROR(VLOOKUP(CNA1,'5505'!$A:$F,6,FALSE),0)</f>
        <v>0</v>
      </c>
      <c r="CNB2" s="5">
        <f>IFERROR(VLOOKUP(CNB1,'5505'!$A:$F,6,FALSE),0)</f>
        <v>0</v>
      </c>
      <c r="CNC2" s="5">
        <f>IFERROR(VLOOKUP(CNC1,'5505'!$A:$F,6,FALSE),0)</f>
        <v>0</v>
      </c>
      <c r="CND2" s="5">
        <f>IFERROR(VLOOKUP(CND1,'5505'!$A:$F,6,FALSE),0)</f>
        <v>0</v>
      </c>
      <c r="CNE2" s="5">
        <f>IFERROR(VLOOKUP(CNE1,'5505'!$A:$F,6,FALSE),0)</f>
        <v>0</v>
      </c>
      <c r="CNF2" s="5">
        <f>IFERROR(VLOOKUP(CNF1,'5505'!$A:$F,6,FALSE),0)</f>
        <v>0</v>
      </c>
      <c r="CNG2" s="5">
        <f>IFERROR(VLOOKUP(CNG1,'5505'!$A:$F,6,FALSE),0)</f>
        <v>0</v>
      </c>
      <c r="CNH2" s="5">
        <f>IFERROR(VLOOKUP(CNH1,'5505'!$A:$F,6,FALSE),0)</f>
        <v>0</v>
      </c>
      <c r="CNI2" s="5">
        <f>IFERROR(VLOOKUP(CNI1,'5505'!$A:$F,6,FALSE),0)</f>
        <v>0</v>
      </c>
      <c r="CNJ2" s="5">
        <f>IFERROR(VLOOKUP(CNJ1,'5505'!$A:$F,6,FALSE),0)</f>
        <v>0</v>
      </c>
      <c r="CNK2" s="5">
        <f>IFERROR(VLOOKUP(CNK1,'5505'!$A:$F,6,FALSE),0)</f>
        <v>0</v>
      </c>
      <c r="CNL2" s="5">
        <f>IFERROR(VLOOKUP(CNL1,'5505'!$A:$F,6,FALSE),0)</f>
        <v>0</v>
      </c>
      <c r="CNM2" s="5">
        <f>IFERROR(VLOOKUP(CNM1,'5505'!$A:$F,6,FALSE),0)</f>
        <v>0</v>
      </c>
      <c r="CNN2" s="5">
        <f>IFERROR(VLOOKUP(CNN1,'5505'!$A:$F,6,FALSE),0)</f>
        <v>0</v>
      </c>
      <c r="CNO2" s="5">
        <f>IFERROR(VLOOKUP(CNO1,'5505'!$A:$F,6,FALSE),0)</f>
        <v>0</v>
      </c>
      <c r="CNP2" s="5">
        <f>IFERROR(VLOOKUP(CNP1,'5505'!$A:$F,6,FALSE),0)</f>
        <v>0</v>
      </c>
      <c r="CNQ2" s="5">
        <f>IFERROR(VLOOKUP(CNQ1,'5505'!$A:$F,6,FALSE),0)</f>
        <v>0</v>
      </c>
      <c r="CNR2" s="5">
        <f>IFERROR(VLOOKUP(CNR1,'5505'!$A:$F,6,FALSE),0)</f>
        <v>0</v>
      </c>
      <c r="CNS2" s="5">
        <f>IFERROR(VLOOKUP(CNS1,'5505'!$A:$F,6,FALSE),0)</f>
        <v>0</v>
      </c>
      <c r="CNT2" s="5">
        <f>IFERROR(VLOOKUP(CNT1,'5505'!$A:$F,6,FALSE),0)</f>
        <v>0</v>
      </c>
      <c r="CNU2" s="5">
        <f>IFERROR(VLOOKUP(CNU1,'5505'!$A:$F,6,FALSE),0)</f>
        <v>0</v>
      </c>
      <c r="CNV2" s="5">
        <f>IFERROR(VLOOKUP(CNV1,'5505'!$A:$F,6,FALSE),0)</f>
        <v>0</v>
      </c>
      <c r="CNW2" s="5">
        <f>IFERROR(VLOOKUP(CNW1,'5505'!$A:$F,6,FALSE),0)</f>
        <v>0</v>
      </c>
      <c r="CNX2" s="5">
        <f>IFERROR(VLOOKUP(CNX1,'5505'!$A:$F,6,FALSE),0)</f>
        <v>0</v>
      </c>
      <c r="CNY2" s="5">
        <f>IFERROR(VLOOKUP(CNY1,'5505'!$A:$F,6,FALSE),0)</f>
        <v>0</v>
      </c>
      <c r="CNZ2" s="5">
        <f>IFERROR(VLOOKUP(CNZ1,'5505'!$A:$F,6,FALSE),0)</f>
        <v>0</v>
      </c>
      <c r="COA2" s="5">
        <f>IFERROR(VLOOKUP(COA1,'5505'!$A:$F,6,FALSE),0)</f>
        <v>0</v>
      </c>
      <c r="COB2" s="5">
        <f>IFERROR(VLOOKUP(COB1,'5505'!$A:$F,6,FALSE),0)</f>
        <v>0</v>
      </c>
      <c r="COC2" s="5">
        <f>IFERROR(VLOOKUP(COC1,'5505'!$A:$F,6,FALSE),0)</f>
        <v>0</v>
      </c>
      <c r="COD2" s="5">
        <f>IFERROR(VLOOKUP(COD1,'5505'!$A:$F,6,FALSE),0)</f>
        <v>0</v>
      </c>
      <c r="COE2" s="5">
        <f>IFERROR(VLOOKUP(COE1,'5505'!$A:$F,6,FALSE),0)</f>
        <v>0</v>
      </c>
      <c r="COF2" s="5">
        <f>IFERROR(VLOOKUP(COF1,'5505'!$A:$F,6,FALSE),0)</f>
        <v>0</v>
      </c>
      <c r="COG2" s="5">
        <f>IFERROR(VLOOKUP(COG1,'5505'!$A:$F,6,FALSE),0)</f>
        <v>0</v>
      </c>
      <c r="COH2" s="5">
        <f>IFERROR(VLOOKUP(COH1,'5505'!$A:$F,6,FALSE),0)</f>
        <v>0</v>
      </c>
      <c r="COI2" s="5">
        <f>IFERROR(VLOOKUP(COI1,'5505'!$A:$F,6,FALSE),0)</f>
        <v>0</v>
      </c>
      <c r="COJ2" s="5">
        <f>IFERROR(VLOOKUP(COJ1,'5505'!$A:$F,6,FALSE),0)</f>
        <v>0</v>
      </c>
      <c r="COK2" s="5">
        <f>IFERROR(VLOOKUP(COK1,'5505'!$A:$F,6,FALSE),0)</f>
        <v>0</v>
      </c>
      <c r="COL2" s="5">
        <f>IFERROR(VLOOKUP(COL1,'5505'!$A:$F,6,FALSE),0)</f>
        <v>0</v>
      </c>
      <c r="COM2" s="5">
        <f>IFERROR(VLOOKUP(COM1,'5505'!$A:$F,6,FALSE),0)</f>
        <v>0</v>
      </c>
      <c r="CON2" s="5">
        <f>IFERROR(VLOOKUP(CON1,'5505'!$A:$F,6,FALSE),0)</f>
        <v>0</v>
      </c>
      <c r="COO2" s="5">
        <f>IFERROR(VLOOKUP(COO1,'5505'!$A:$F,6,FALSE),0)</f>
        <v>0</v>
      </c>
      <c r="COP2" s="5">
        <f>IFERROR(VLOOKUP(COP1,'5505'!$A:$F,6,FALSE),0)</f>
        <v>0</v>
      </c>
      <c r="COQ2" s="5">
        <f>IFERROR(VLOOKUP(COQ1,'5505'!$A:$F,6,FALSE),0)</f>
        <v>0</v>
      </c>
      <c r="COR2" s="5">
        <f>IFERROR(VLOOKUP(COR1,'5505'!$A:$F,6,FALSE),0)</f>
        <v>0</v>
      </c>
      <c r="COS2" s="5">
        <f>IFERROR(VLOOKUP(COS1,'5505'!$A:$F,6,FALSE),0)</f>
        <v>0</v>
      </c>
      <c r="COT2" s="5">
        <f>IFERROR(VLOOKUP(COT1,'5505'!$A:$F,6,FALSE),0)</f>
        <v>0</v>
      </c>
      <c r="COU2" s="5">
        <f>IFERROR(VLOOKUP(COU1,'5505'!$A:$F,6,FALSE),0)</f>
        <v>0</v>
      </c>
      <c r="COV2" s="5">
        <f>IFERROR(VLOOKUP(COV1,'5505'!$A:$F,6,FALSE),0)</f>
        <v>0</v>
      </c>
      <c r="COW2" s="5">
        <f>IFERROR(VLOOKUP(COW1,'5505'!$A:$F,6,FALSE),0)</f>
        <v>0</v>
      </c>
      <c r="COX2" s="5">
        <f>IFERROR(VLOOKUP(COX1,'5505'!$A:$F,6,FALSE),0)</f>
        <v>0</v>
      </c>
      <c r="COY2" s="5">
        <f>IFERROR(VLOOKUP(COY1,'5505'!$A:$F,6,FALSE),0)</f>
        <v>0</v>
      </c>
      <c r="COZ2" s="5">
        <f>IFERROR(VLOOKUP(COZ1,'5505'!$A:$F,6,FALSE),0)</f>
        <v>0</v>
      </c>
      <c r="CPA2" s="5">
        <f>IFERROR(VLOOKUP(CPA1,'5505'!$A:$F,6,FALSE),0)</f>
        <v>0</v>
      </c>
      <c r="CPB2" s="5">
        <f>IFERROR(VLOOKUP(CPB1,'5505'!$A:$F,6,FALSE),0)</f>
        <v>0</v>
      </c>
      <c r="CPC2" s="5">
        <f>IFERROR(VLOOKUP(CPC1,'5505'!$A:$F,6,FALSE),0)</f>
        <v>0</v>
      </c>
      <c r="CPD2" s="5">
        <f>IFERROR(VLOOKUP(CPD1,'5505'!$A:$F,6,FALSE),0)</f>
        <v>0</v>
      </c>
      <c r="CPE2" s="5">
        <f>IFERROR(VLOOKUP(CPE1,'5505'!$A:$F,6,FALSE),0)</f>
        <v>0</v>
      </c>
      <c r="CPF2" s="5">
        <f>IFERROR(VLOOKUP(CPF1,'5505'!$A:$F,6,FALSE),0)</f>
        <v>0</v>
      </c>
      <c r="CPG2" s="5">
        <f>IFERROR(VLOOKUP(CPG1,'5505'!$A:$F,6,FALSE),0)</f>
        <v>0</v>
      </c>
      <c r="CPH2" s="5">
        <f>IFERROR(VLOOKUP(CPH1,'5505'!$A:$F,6,FALSE),0)</f>
        <v>0</v>
      </c>
      <c r="CPI2" s="5">
        <f>IFERROR(VLOOKUP(CPI1,'5505'!$A:$F,6,FALSE),0)</f>
        <v>0</v>
      </c>
      <c r="CPJ2" s="5">
        <f>IFERROR(VLOOKUP(CPJ1,'5505'!$A:$F,6,FALSE),0)</f>
        <v>0</v>
      </c>
      <c r="CPK2" s="5">
        <f>IFERROR(VLOOKUP(CPK1,'5505'!$A:$F,6,FALSE),0)</f>
        <v>0</v>
      </c>
      <c r="CPL2" s="5">
        <f>IFERROR(VLOOKUP(CPL1,'5505'!$A:$F,6,FALSE),0)</f>
        <v>0</v>
      </c>
      <c r="CPM2" s="5">
        <f>IFERROR(VLOOKUP(CPM1,'5505'!$A:$F,6,FALSE),0)</f>
        <v>0</v>
      </c>
      <c r="CPN2" s="5">
        <f>IFERROR(VLOOKUP(CPN1,'5505'!$A:$F,6,FALSE),0)</f>
        <v>0</v>
      </c>
      <c r="CPO2" s="5">
        <f>IFERROR(VLOOKUP(CPO1,'5505'!$A:$F,6,FALSE),0)</f>
        <v>0</v>
      </c>
      <c r="CPP2" s="5">
        <f>IFERROR(VLOOKUP(CPP1,'5505'!$A:$F,6,FALSE),0)</f>
        <v>0</v>
      </c>
      <c r="CPQ2" s="5">
        <f>IFERROR(VLOOKUP(CPQ1,'5505'!$A:$F,6,FALSE),0)</f>
        <v>0</v>
      </c>
      <c r="CPR2" s="5">
        <f>IFERROR(VLOOKUP(CPR1,'5505'!$A:$F,6,FALSE),0)</f>
        <v>0</v>
      </c>
      <c r="CPS2" s="5">
        <f>IFERROR(VLOOKUP(CPS1,'5505'!$A:$F,6,FALSE),0)</f>
        <v>0</v>
      </c>
      <c r="CPT2" s="5">
        <f>IFERROR(VLOOKUP(CPT1,'5505'!$A:$F,6,FALSE),0)</f>
        <v>0</v>
      </c>
      <c r="CPU2" s="5">
        <f>IFERROR(VLOOKUP(CPU1,'5505'!$A:$F,6,FALSE),0)</f>
        <v>0</v>
      </c>
      <c r="CPV2" s="5">
        <f>IFERROR(VLOOKUP(CPV1,'5505'!$A:$F,6,FALSE),0)</f>
        <v>0</v>
      </c>
      <c r="CPW2" s="5">
        <f>IFERROR(VLOOKUP(CPW1,'5505'!$A:$F,6,FALSE),0)</f>
        <v>0</v>
      </c>
      <c r="CPX2" s="5">
        <f>IFERROR(VLOOKUP(CPX1,'5505'!$A:$F,6,FALSE),0)</f>
        <v>0</v>
      </c>
      <c r="CPY2" s="5">
        <f>IFERROR(VLOOKUP(CPY1,'5505'!$A:$F,6,FALSE),0)</f>
        <v>0</v>
      </c>
      <c r="CPZ2" s="5">
        <f>IFERROR(VLOOKUP(CPZ1,'5505'!$A:$F,6,FALSE),0)</f>
        <v>0</v>
      </c>
      <c r="CQA2" s="5">
        <f>IFERROR(VLOOKUP(CQA1,'5505'!$A:$F,6,FALSE),0)</f>
        <v>0</v>
      </c>
      <c r="CQB2" s="5">
        <f>IFERROR(VLOOKUP(CQB1,'5505'!$A:$F,6,FALSE),0)</f>
        <v>0</v>
      </c>
      <c r="CQC2" s="5">
        <f>IFERROR(VLOOKUP(CQC1,'5505'!$A:$F,6,FALSE),0)</f>
        <v>0</v>
      </c>
      <c r="CQD2" s="5">
        <f>IFERROR(VLOOKUP(CQD1,'5505'!$A:$F,6,FALSE),0)</f>
        <v>0</v>
      </c>
      <c r="CQE2" s="5">
        <f>IFERROR(VLOOKUP(CQE1,'5505'!$A:$F,6,FALSE),0)</f>
        <v>0</v>
      </c>
      <c r="CQF2" s="5">
        <f>IFERROR(VLOOKUP(CQF1,'5505'!$A:$F,6,FALSE),0)</f>
        <v>0</v>
      </c>
      <c r="CQG2" s="5">
        <f>IFERROR(VLOOKUP(CQG1,'5505'!$A:$F,6,FALSE),0)</f>
        <v>0</v>
      </c>
      <c r="CQH2" s="5">
        <f>IFERROR(VLOOKUP(CQH1,'5505'!$A:$F,6,FALSE),0)</f>
        <v>0</v>
      </c>
      <c r="CQI2" s="5">
        <f>IFERROR(VLOOKUP(CQI1,'5505'!$A:$F,6,FALSE),0)</f>
        <v>0</v>
      </c>
      <c r="CQJ2" s="5">
        <f>IFERROR(VLOOKUP(CQJ1,'5505'!$A:$F,6,FALSE),0)</f>
        <v>0</v>
      </c>
      <c r="CQK2" s="5">
        <f>IFERROR(VLOOKUP(CQK1,'5505'!$A:$F,6,FALSE),0)</f>
        <v>0</v>
      </c>
      <c r="CQL2" s="5">
        <f>IFERROR(VLOOKUP(CQL1,'5505'!$A:$F,6,FALSE),0)</f>
        <v>0</v>
      </c>
      <c r="CQM2" s="5">
        <f>IFERROR(VLOOKUP(CQM1,'5505'!$A:$F,6,FALSE),0)</f>
        <v>0</v>
      </c>
      <c r="CQN2" s="5">
        <f>IFERROR(VLOOKUP(CQN1,'5505'!$A:$F,6,FALSE),0)</f>
        <v>0</v>
      </c>
      <c r="CQO2" s="5">
        <f>IFERROR(VLOOKUP(CQO1,'5505'!$A:$F,6,FALSE),0)</f>
        <v>0</v>
      </c>
      <c r="CQP2" s="5">
        <f>IFERROR(VLOOKUP(CQP1,'5505'!$A:$F,6,FALSE),0)</f>
        <v>0</v>
      </c>
      <c r="CQQ2" s="5">
        <f>IFERROR(VLOOKUP(CQQ1,'5505'!$A:$F,6,FALSE),0)</f>
        <v>0</v>
      </c>
      <c r="CQR2" s="5">
        <f>IFERROR(VLOOKUP(CQR1,'5505'!$A:$F,6,FALSE),0)</f>
        <v>0</v>
      </c>
      <c r="CQS2" s="5">
        <f>IFERROR(VLOOKUP(CQS1,'5505'!$A:$F,6,FALSE),0)</f>
        <v>0</v>
      </c>
      <c r="CQT2" s="5">
        <f>IFERROR(VLOOKUP(CQT1,'5505'!$A:$F,6,FALSE),0)</f>
        <v>0</v>
      </c>
      <c r="CQU2" s="5">
        <f>IFERROR(VLOOKUP(CQU1,'5505'!$A:$F,6,FALSE),0)</f>
        <v>0</v>
      </c>
      <c r="CQV2" s="5">
        <f>IFERROR(VLOOKUP(CQV1,'5505'!$A:$F,6,FALSE),0)</f>
        <v>0</v>
      </c>
      <c r="CQW2" s="5">
        <f>IFERROR(VLOOKUP(CQW1,'5505'!$A:$F,6,FALSE),0)</f>
        <v>0</v>
      </c>
      <c r="CQX2" s="5">
        <f>IFERROR(VLOOKUP(CQX1,'5505'!$A:$F,6,FALSE),0)</f>
        <v>0</v>
      </c>
      <c r="CQY2" s="5">
        <f>IFERROR(VLOOKUP(CQY1,'5505'!$A:$F,6,FALSE),0)</f>
        <v>0</v>
      </c>
      <c r="CQZ2" s="5">
        <f>IFERROR(VLOOKUP(CQZ1,'5505'!$A:$F,6,FALSE),0)</f>
        <v>0</v>
      </c>
      <c r="CRA2" s="5">
        <f>IFERROR(VLOOKUP(CRA1,'5505'!$A:$F,6,FALSE),0)</f>
        <v>0</v>
      </c>
      <c r="CRB2" s="5">
        <f>IFERROR(VLOOKUP(CRB1,'5505'!$A:$F,6,FALSE),0)</f>
        <v>0</v>
      </c>
      <c r="CRC2" s="5">
        <f>IFERROR(VLOOKUP(CRC1,'5505'!$A:$F,6,FALSE),0)</f>
        <v>0</v>
      </c>
      <c r="CRD2" s="5">
        <f>IFERROR(VLOOKUP(CRD1,'5505'!$A:$F,6,FALSE),0)</f>
        <v>0</v>
      </c>
      <c r="CRE2" s="5">
        <f>IFERROR(VLOOKUP(CRE1,'5505'!$A:$F,6,FALSE),0)</f>
        <v>0</v>
      </c>
      <c r="CRF2" s="5">
        <f>IFERROR(VLOOKUP(CRF1,'5505'!$A:$F,6,FALSE),0)</f>
        <v>0</v>
      </c>
      <c r="CRG2" s="5">
        <f>IFERROR(VLOOKUP(CRG1,'5505'!$A:$F,6,FALSE),0)</f>
        <v>0</v>
      </c>
      <c r="CRH2" s="5">
        <f>IFERROR(VLOOKUP(CRH1,'5505'!$A:$F,6,FALSE),0)</f>
        <v>0</v>
      </c>
      <c r="CRI2" s="5">
        <f>IFERROR(VLOOKUP(CRI1,'5505'!$A:$F,6,FALSE),0)</f>
        <v>0</v>
      </c>
      <c r="CRJ2" s="5">
        <f>IFERROR(VLOOKUP(CRJ1,'5505'!$A:$F,6,FALSE),0)</f>
        <v>0</v>
      </c>
      <c r="CRK2" s="5">
        <f>IFERROR(VLOOKUP(CRK1,'5505'!$A:$F,6,FALSE),0)</f>
        <v>0</v>
      </c>
      <c r="CRL2" s="5">
        <f>IFERROR(VLOOKUP(CRL1,'5505'!$A:$F,6,FALSE),0)</f>
        <v>0</v>
      </c>
      <c r="CRM2" s="5">
        <f>IFERROR(VLOOKUP(CRM1,'5505'!$A:$F,6,FALSE),0)</f>
        <v>0</v>
      </c>
      <c r="CRN2" s="5">
        <f>IFERROR(VLOOKUP(CRN1,'5505'!$A:$F,6,FALSE),0)</f>
        <v>0</v>
      </c>
      <c r="CRO2" s="5">
        <f>IFERROR(VLOOKUP(CRO1,'5505'!$A:$F,6,FALSE),0)</f>
        <v>0</v>
      </c>
      <c r="CRP2" s="5">
        <f>IFERROR(VLOOKUP(CRP1,'5505'!$A:$F,6,FALSE),0)</f>
        <v>0</v>
      </c>
      <c r="CRQ2" s="5">
        <f>IFERROR(VLOOKUP(CRQ1,'5505'!$A:$F,6,FALSE),0)</f>
        <v>0</v>
      </c>
      <c r="CRR2" s="5">
        <f>IFERROR(VLOOKUP(CRR1,'5505'!$A:$F,6,FALSE),0)</f>
        <v>0</v>
      </c>
      <c r="CRS2" s="5">
        <f>IFERROR(VLOOKUP(CRS1,'5505'!$A:$F,6,FALSE),0)</f>
        <v>0</v>
      </c>
      <c r="CRT2" s="5">
        <f>IFERROR(VLOOKUP(CRT1,'5505'!$A:$F,6,FALSE),0)</f>
        <v>0</v>
      </c>
      <c r="CRU2" s="5">
        <f>IFERROR(VLOOKUP(CRU1,'5505'!$A:$F,6,FALSE),0)</f>
        <v>0</v>
      </c>
      <c r="CRV2" s="5">
        <f>IFERROR(VLOOKUP(CRV1,'5505'!$A:$F,6,FALSE),0)</f>
        <v>0</v>
      </c>
      <c r="CRW2" s="5">
        <f>IFERROR(VLOOKUP(CRW1,'5505'!$A:$F,6,FALSE),0)</f>
        <v>0</v>
      </c>
      <c r="CRX2" s="5">
        <f>IFERROR(VLOOKUP(CRX1,'5505'!$A:$F,6,FALSE),0)</f>
        <v>0</v>
      </c>
      <c r="CRY2" s="5">
        <f>IFERROR(VLOOKUP(CRY1,'5505'!$A:$F,6,FALSE),0)</f>
        <v>0</v>
      </c>
      <c r="CRZ2" s="5">
        <f>IFERROR(VLOOKUP(CRZ1,'5505'!$A:$F,6,FALSE),0)</f>
        <v>0</v>
      </c>
      <c r="CSA2" s="5">
        <f>IFERROR(VLOOKUP(CSA1,'5505'!$A:$F,6,FALSE),0)</f>
        <v>0</v>
      </c>
      <c r="CSB2" s="5">
        <f>IFERROR(VLOOKUP(CSB1,'5505'!$A:$F,6,FALSE),0)</f>
        <v>0</v>
      </c>
      <c r="CSC2" s="5">
        <f>IFERROR(VLOOKUP(CSC1,'5505'!$A:$F,6,FALSE),0)</f>
        <v>0</v>
      </c>
      <c r="CSD2" s="5">
        <f>IFERROR(VLOOKUP(CSD1,'5505'!$A:$F,6,FALSE),0)</f>
        <v>0</v>
      </c>
      <c r="CSE2" s="5">
        <f>IFERROR(VLOOKUP(CSE1,'5505'!$A:$F,6,FALSE),0)</f>
        <v>0</v>
      </c>
      <c r="CSF2" s="5">
        <f>IFERROR(VLOOKUP(CSF1,'5505'!$A:$F,6,FALSE),0)</f>
        <v>0</v>
      </c>
      <c r="CSG2" s="5">
        <f>IFERROR(VLOOKUP(CSG1,'5505'!$A:$F,6,FALSE),0)</f>
        <v>0</v>
      </c>
      <c r="CSH2" s="5">
        <f>IFERROR(VLOOKUP(CSH1,'5505'!$A:$F,6,FALSE),0)</f>
        <v>0</v>
      </c>
      <c r="CSI2" s="5">
        <f>IFERROR(VLOOKUP(CSI1,'5505'!$A:$F,6,FALSE),0)</f>
        <v>0</v>
      </c>
      <c r="CSJ2" s="5">
        <f>IFERROR(VLOOKUP(CSJ1,'5505'!$A:$F,6,FALSE),0)</f>
        <v>0</v>
      </c>
      <c r="CSK2" s="5">
        <f>IFERROR(VLOOKUP(CSK1,'5505'!$A:$F,6,FALSE),0)</f>
        <v>0</v>
      </c>
      <c r="CSL2" s="5">
        <f>IFERROR(VLOOKUP(CSL1,'5505'!$A:$F,6,FALSE),0)</f>
        <v>0</v>
      </c>
      <c r="CSM2" s="5">
        <f>IFERROR(VLOOKUP(CSM1,'5505'!$A:$F,6,FALSE),0)</f>
        <v>0</v>
      </c>
      <c r="CSN2" s="5">
        <f>IFERROR(VLOOKUP(CSN1,'5505'!$A:$F,6,FALSE),0)</f>
        <v>0</v>
      </c>
      <c r="CSO2" s="5">
        <f>IFERROR(VLOOKUP(CSO1,'5505'!$A:$F,6,FALSE),0)</f>
        <v>0</v>
      </c>
      <c r="CSP2" s="5">
        <f>IFERROR(VLOOKUP(CSP1,'5505'!$A:$F,6,FALSE),0)</f>
        <v>0</v>
      </c>
      <c r="CSQ2" s="5">
        <f>IFERROR(VLOOKUP(CSQ1,'5505'!$A:$F,6,FALSE),0)</f>
        <v>0</v>
      </c>
      <c r="CSR2" s="5">
        <f>IFERROR(VLOOKUP(CSR1,'5505'!$A:$F,6,FALSE),0)</f>
        <v>0</v>
      </c>
      <c r="CSS2" s="5">
        <f>IFERROR(VLOOKUP(CSS1,'5505'!$A:$F,6,FALSE),0)</f>
        <v>0</v>
      </c>
      <c r="CST2" s="5">
        <f>IFERROR(VLOOKUP(CST1,'5505'!$A:$F,6,FALSE),0)</f>
        <v>0</v>
      </c>
      <c r="CSU2" s="5">
        <f>IFERROR(VLOOKUP(CSU1,'5505'!$A:$F,6,FALSE),0)</f>
        <v>0</v>
      </c>
      <c r="CSV2" s="5">
        <f>IFERROR(VLOOKUP(CSV1,'5505'!$A:$F,6,FALSE),0)</f>
        <v>0</v>
      </c>
      <c r="CSW2" s="5">
        <f>IFERROR(VLOOKUP(CSW1,'5505'!$A:$F,6,FALSE),0)</f>
        <v>0</v>
      </c>
      <c r="CSX2" s="5">
        <f>IFERROR(VLOOKUP(CSX1,'5505'!$A:$F,6,FALSE),0)</f>
        <v>0</v>
      </c>
      <c r="CSY2" s="5">
        <f>IFERROR(VLOOKUP(CSY1,'5505'!$A:$F,6,FALSE),0)</f>
        <v>0</v>
      </c>
      <c r="CSZ2" s="5">
        <f>IFERROR(VLOOKUP(CSZ1,'5505'!$A:$F,6,FALSE),0)</f>
        <v>0</v>
      </c>
      <c r="CTA2" s="5">
        <f>IFERROR(VLOOKUP(CTA1,'5505'!$A:$F,6,FALSE),0)</f>
        <v>0</v>
      </c>
      <c r="CTB2" s="5">
        <f>IFERROR(VLOOKUP(CTB1,'5505'!$A:$F,6,FALSE),0)</f>
        <v>0</v>
      </c>
      <c r="CTC2" s="5">
        <f>IFERROR(VLOOKUP(CTC1,'5505'!$A:$F,6,FALSE),0)</f>
        <v>0</v>
      </c>
      <c r="CTD2" s="5">
        <f>IFERROR(VLOOKUP(CTD1,'5505'!$A:$F,6,FALSE),0)</f>
        <v>0</v>
      </c>
      <c r="CTE2" s="5">
        <f>IFERROR(VLOOKUP(CTE1,'5505'!$A:$F,6,FALSE),0)</f>
        <v>0</v>
      </c>
      <c r="CTF2" s="5">
        <f>IFERROR(VLOOKUP(CTF1,'5505'!$A:$F,6,FALSE),0)</f>
        <v>0</v>
      </c>
      <c r="CTG2" s="5">
        <f>IFERROR(VLOOKUP(CTG1,'5505'!$A:$F,6,FALSE),0)</f>
        <v>0</v>
      </c>
      <c r="CTH2" s="5">
        <f>IFERROR(VLOOKUP(CTH1,'5505'!$A:$F,6,FALSE),0)</f>
        <v>0</v>
      </c>
      <c r="CTI2" s="5">
        <f>IFERROR(VLOOKUP(CTI1,'5505'!$A:$F,6,FALSE),0)</f>
        <v>0</v>
      </c>
      <c r="CTJ2" s="5">
        <f>IFERROR(VLOOKUP(CTJ1,'5505'!$A:$F,6,FALSE),0)</f>
        <v>0</v>
      </c>
      <c r="CTK2" s="5">
        <f>IFERROR(VLOOKUP(CTK1,'5505'!$A:$F,6,FALSE),0)</f>
        <v>0</v>
      </c>
      <c r="CTL2" s="5">
        <f>IFERROR(VLOOKUP(CTL1,'5505'!$A:$F,6,FALSE),0)</f>
        <v>0</v>
      </c>
      <c r="CTM2" s="5">
        <f>IFERROR(VLOOKUP(CTM1,'5505'!$A:$F,6,FALSE),0)</f>
        <v>0</v>
      </c>
      <c r="CTN2" s="5">
        <f>IFERROR(VLOOKUP(CTN1,'5505'!$A:$F,6,FALSE),0)</f>
        <v>0</v>
      </c>
      <c r="CTO2" s="5">
        <f>IFERROR(VLOOKUP(CTO1,'5505'!$A:$F,6,FALSE),0)</f>
        <v>0</v>
      </c>
      <c r="CTP2" s="5">
        <f>IFERROR(VLOOKUP(CTP1,'5505'!$A:$F,6,FALSE),0)</f>
        <v>0</v>
      </c>
      <c r="CTQ2" s="5">
        <f>IFERROR(VLOOKUP(CTQ1,'5505'!$A:$F,6,FALSE),0)</f>
        <v>0</v>
      </c>
      <c r="CTR2" s="5">
        <f>IFERROR(VLOOKUP(CTR1,'5505'!$A:$F,6,FALSE),0)</f>
        <v>0</v>
      </c>
      <c r="CTS2" s="5">
        <f>IFERROR(VLOOKUP(CTS1,'5505'!$A:$F,6,FALSE),0)</f>
        <v>0</v>
      </c>
      <c r="CTT2" s="5">
        <f>IFERROR(VLOOKUP(CTT1,'5505'!$A:$F,6,FALSE),0)</f>
        <v>0</v>
      </c>
      <c r="CTU2" s="5">
        <f>IFERROR(VLOOKUP(CTU1,'5505'!$A:$F,6,FALSE),0)</f>
        <v>0</v>
      </c>
      <c r="CTV2" s="5">
        <f>IFERROR(VLOOKUP(CTV1,'5505'!$A:$F,6,FALSE),0)</f>
        <v>0</v>
      </c>
      <c r="CTW2" s="5">
        <f>IFERROR(VLOOKUP(CTW1,'5505'!$A:$F,6,FALSE),0)</f>
        <v>0</v>
      </c>
      <c r="CTX2" s="5">
        <f>IFERROR(VLOOKUP(CTX1,'5505'!$A:$F,6,FALSE),0)</f>
        <v>0</v>
      </c>
      <c r="CTY2" s="5">
        <f>IFERROR(VLOOKUP(CTY1,'5505'!$A:$F,6,FALSE),0)</f>
        <v>0</v>
      </c>
      <c r="CTZ2" s="5">
        <f>IFERROR(VLOOKUP(CTZ1,'5505'!$A:$F,6,FALSE),0)</f>
        <v>0</v>
      </c>
      <c r="CUA2" s="5">
        <f>IFERROR(VLOOKUP(CUA1,'5505'!$A:$F,6,FALSE),0)</f>
        <v>0</v>
      </c>
      <c r="CUB2" s="5">
        <f>IFERROR(VLOOKUP(CUB1,'5505'!$A:$F,6,FALSE),0)</f>
        <v>0</v>
      </c>
      <c r="CUC2" s="5">
        <f>IFERROR(VLOOKUP(CUC1,'5505'!$A:$F,6,FALSE),0)</f>
        <v>0</v>
      </c>
      <c r="CUD2" s="5">
        <f>IFERROR(VLOOKUP(CUD1,'5505'!$A:$F,6,FALSE),0)</f>
        <v>0</v>
      </c>
      <c r="CUE2" s="5">
        <f>IFERROR(VLOOKUP(CUE1,'5505'!$A:$F,6,FALSE),0)</f>
        <v>0</v>
      </c>
      <c r="CUF2" s="5">
        <f>IFERROR(VLOOKUP(CUF1,'5505'!$A:$F,6,FALSE),0)</f>
        <v>0</v>
      </c>
      <c r="CUG2" s="5">
        <f>IFERROR(VLOOKUP(CUG1,'5505'!$A:$F,6,FALSE),0)</f>
        <v>0</v>
      </c>
      <c r="CUH2" s="5">
        <f>IFERROR(VLOOKUP(CUH1,'5505'!$A:$F,6,FALSE),0)</f>
        <v>0</v>
      </c>
      <c r="CUI2" s="5">
        <f>IFERROR(VLOOKUP(CUI1,'5505'!$A:$F,6,FALSE),0)</f>
        <v>0</v>
      </c>
      <c r="CUJ2" s="5">
        <f>IFERROR(VLOOKUP(CUJ1,'5505'!$A:$F,6,FALSE),0)</f>
        <v>0</v>
      </c>
      <c r="CUK2" s="5">
        <f>IFERROR(VLOOKUP(CUK1,'5505'!$A:$F,6,FALSE),0)</f>
        <v>0</v>
      </c>
      <c r="CUL2" s="5">
        <f>IFERROR(VLOOKUP(CUL1,'5505'!$A:$F,6,FALSE),0)</f>
        <v>0</v>
      </c>
      <c r="CUM2" s="5">
        <f>IFERROR(VLOOKUP(CUM1,'5505'!$A:$F,6,FALSE),0)</f>
        <v>0</v>
      </c>
      <c r="CUN2" s="5">
        <f>IFERROR(VLOOKUP(CUN1,'5505'!$A:$F,6,FALSE),0)</f>
        <v>0</v>
      </c>
      <c r="CUO2" s="5">
        <f>IFERROR(VLOOKUP(CUO1,'5505'!$A:$F,6,FALSE),0)</f>
        <v>0</v>
      </c>
      <c r="CUP2" s="5">
        <f>IFERROR(VLOOKUP(CUP1,'5505'!$A:$F,6,FALSE),0)</f>
        <v>0</v>
      </c>
      <c r="CUQ2" s="5">
        <f>IFERROR(VLOOKUP(CUQ1,'5505'!$A:$F,6,FALSE),0)</f>
        <v>0</v>
      </c>
      <c r="CUR2" s="5">
        <f>IFERROR(VLOOKUP(CUR1,'5505'!$A:$F,6,FALSE),0)</f>
        <v>0</v>
      </c>
      <c r="CUS2" s="5">
        <f>IFERROR(VLOOKUP(CUS1,'5505'!$A:$F,6,FALSE),0)</f>
        <v>0</v>
      </c>
      <c r="CUT2" s="5">
        <f>IFERROR(VLOOKUP(CUT1,'5505'!$A:$F,6,FALSE),0)</f>
        <v>0</v>
      </c>
      <c r="CUU2" s="5">
        <f>IFERROR(VLOOKUP(CUU1,'5505'!$A:$F,6,FALSE),0)</f>
        <v>0</v>
      </c>
      <c r="CUV2" s="5">
        <f>IFERROR(VLOOKUP(CUV1,'5505'!$A:$F,6,FALSE),0)</f>
        <v>0</v>
      </c>
      <c r="CUW2" s="5">
        <f>IFERROR(VLOOKUP(CUW1,'5505'!$A:$F,6,FALSE),0)</f>
        <v>0</v>
      </c>
      <c r="CUX2" s="5">
        <f>IFERROR(VLOOKUP(CUX1,'5505'!$A:$F,6,FALSE),0)</f>
        <v>0</v>
      </c>
      <c r="CUY2" s="5">
        <f>IFERROR(VLOOKUP(CUY1,'5505'!$A:$F,6,FALSE),0)</f>
        <v>0</v>
      </c>
      <c r="CUZ2" s="5">
        <f>IFERROR(VLOOKUP(CUZ1,'5505'!$A:$F,6,FALSE),0)</f>
        <v>0</v>
      </c>
      <c r="CVA2" s="5">
        <f>IFERROR(VLOOKUP(CVA1,'5505'!$A:$F,6,FALSE),0)</f>
        <v>0</v>
      </c>
      <c r="CVB2" s="5">
        <f>IFERROR(VLOOKUP(CVB1,'5505'!$A:$F,6,FALSE),0)</f>
        <v>0</v>
      </c>
      <c r="CVC2" s="5">
        <f>IFERROR(VLOOKUP(CVC1,'5505'!$A:$F,6,FALSE),0)</f>
        <v>0</v>
      </c>
      <c r="CVD2" s="5">
        <f>IFERROR(VLOOKUP(CVD1,'5505'!$A:$F,6,FALSE),0)</f>
        <v>0</v>
      </c>
      <c r="CVE2" s="5">
        <f>IFERROR(VLOOKUP(CVE1,'5505'!$A:$F,6,FALSE),0)</f>
        <v>0</v>
      </c>
      <c r="CVF2" s="5">
        <f>IFERROR(VLOOKUP(CVF1,'5505'!$A:$F,6,FALSE),0)</f>
        <v>0</v>
      </c>
      <c r="CVG2" s="5">
        <f>IFERROR(VLOOKUP(CVG1,'5505'!$A:$F,6,FALSE),0)</f>
        <v>0</v>
      </c>
      <c r="CVH2" s="5">
        <f>IFERROR(VLOOKUP(CVH1,'5505'!$A:$F,6,FALSE),0)</f>
        <v>0</v>
      </c>
      <c r="CVI2" s="5">
        <f>IFERROR(VLOOKUP(CVI1,'5505'!$A:$F,6,FALSE),0)</f>
        <v>0</v>
      </c>
      <c r="CVJ2" s="5">
        <f>IFERROR(VLOOKUP(CVJ1,'5505'!$A:$F,6,FALSE),0)</f>
        <v>0</v>
      </c>
      <c r="CVK2" s="5">
        <f>IFERROR(VLOOKUP(CVK1,'5505'!$A:$F,6,FALSE),0)</f>
        <v>0</v>
      </c>
      <c r="CVL2" s="5">
        <f>IFERROR(VLOOKUP(CVL1,'5505'!$A:$F,6,FALSE),0)</f>
        <v>0</v>
      </c>
      <c r="CVM2" s="5">
        <f>IFERROR(VLOOKUP(CVM1,'5505'!$A:$F,6,FALSE),0)</f>
        <v>0</v>
      </c>
      <c r="CVN2" s="5">
        <f>IFERROR(VLOOKUP(CVN1,'5505'!$A:$F,6,FALSE),0)</f>
        <v>0</v>
      </c>
      <c r="CVO2" s="5">
        <f>IFERROR(VLOOKUP(CVO1,'5505'!$A:$F,6,FALSE),0)</f>
        <v>0</v>
      </c>
      <c r="CVP2" s="5">
        <f>IFERROR(VLOOKUP(CVP1,'5505'!$A:$F,6,FALSE),0)</f>
        <v>0</v>
      </c>
      <c r="CVQ2" s="5">
        <f>IFERROR(VLOOKUP(CVQ1,'5505'!$A:$F,6,FALSE),0)</f>
        <v>0</v>
      </c>
      <c r="CVR2" s="5">
        <f>IFERROR(VLOOKUP(CVR1,'5505'!$A:$F,6,FALSE),0)</f>
        <v>0</v>
      </c>
      <c r="CVS2" s="5">
        <f>IFERROR(VLOOKUP(CVS1,'5505'!$A:$F,6,FALSE),0)</f>
        <v>0</v>
      </c>
      <c r="CVT2" s="5">
        <f>IFERROR(VLOOKUP(CVT1,'5505'!$A:$F,6,FALSE),0)</f>
        <v>0</v>
      </c>
      <c r="CVU2" s="5">
        <f>IFERROR(VLOOKUP(CVU1,'5505'!$A:$F,6,FALSE),0)</f>
        <v>0</v>
      </c>
      <c r="CVV2" s="5">
        <f>IFERROR(VLOOKUP(CVV1,'5505'!$A:$F,6,FALSE),0)</f>
        <v>0</v>
      </c>
      <c r="CVW2" s="5">
        <f>IFERROR(VLOOKUP(CVW1,'5505'!$A:$F,6,FALSE),0)</f>
        <v>0</v>
      </c>
      <c r="CVX2" s="5">
        <f>IFERROR(VLOOKUP(CVX1,'5505'!$A:$F,6,FALSE),0)</f>
        <v>0</v>
      </c>
      <c r="CVY2" s="5">
        <f>IFERROR(VLOOKUP(CVY1,'5505'!$A:$F,6,FALSE),0)</f>
        <v>0</v>
      </c>
      <c r="CVZ2" s="5">
        <f>IFERROR(VLOOKUP(CVZ1,'5505'!$A:$F,6,FALSE),0)</f>
        <v>0</v>
      </c>
      <c r="CWA2" s="5">
        <f>IFERROR(VLOOKUP(CWA1,'5505'!$A:$F,6,FALSE),0)</f>
        <v>0</v>
      </c>
      <c r="CWB2" s="5">
        <f>IFERROR(VLOOKUP(CWB1,'5505'!$A:$F,6,FALSE),0)</f>
        <v>0</v>
      </c>
      <c r="CWC2" s="5">
        <f>IFERROR(VLOOKUP(CWC1,'5505'!$A:$F,6,FALSE),0)</f>
        <v>0</v>
      </c>
      <c r="CWD2" s="5">
        <f>IFERROR(VLOOKUP(CWD1,'5505'!$A:$F,6,FALSE),0)</f>
        <v>0</v>
      </c>
      <c r="CWE2" s="5">
        <f>IFERROR(VLOOKUP(CWE1,'5505'!$A:$F,6,FALSE),0)</f>
        <v>0</v>
      </c>
      <c r="CWF2" s="5">
        <f>IFERROR(VLOOKUP(CWF1,'5505'!$A:$F,6,FALSE),0)</f>
        <v>0</v>
      </c>
      <c r="CWG2" s="5">
        <f>IFERROR(VLOOKUP(CWG1,'5505'!$A:$F,6,FALSE),0)</f>
        <v>0</v>
      </c>
      <c r="CWH2" s="5">
        <f>IFERROR(VLOOKUP(CWH1,'5505'!$A:$F,6,FALSE),0)</f>
        <v>0</v>
      </c>
      <c r="CWI2" s="5">
        <f>IFERROR(VLOOKUP(CWI1,'5505'!$A:$F,6,FALSE),0)</f>
        <v>0</v>
      </c>
      <c r="CWJ2" s="5">
        <f>IFERROR(VLOOKUP(CWJ1,'5505'!$A:$F,6,FALSE),0)</f>
        <v>0</v>
      </c>
      <c r="CWK2" s="5">
        <f>IFERROR(VLOOKUP(CWK1,'5505'!$A:$F,6,FALSE),0)</f>
        <v>0</v>
      </c>
      <c r="CWL2" s="5">
        <f>IFERROR(VLOOKUP(CWL1,'5505'!$A:$F,6,FALSE),0)</f>
        <v>0</v>
      </c>
      <c r="CWM2" s="5">
        <f>IFERROR(VLOOKUP(CWM1,'5505'!$A:$F,6,FALSE),0)</f>
        <v>0</v>
      </c>
      <c r="CWN2" s="5">
        <f>IFERROR(VLOOKUP(CWN1,'5505'!$A:$F,6,FALSE),0)</f>
        <v>0</v>
      </c>
      <c r="CWO2" s="5">
        <f>IFERROR(VLOOKUP(CWO1,'5505'!$A:$F,6,FALSE),0)</f>
        <v>0</v>
      </c>
      <c r="CWP2" s="5">
        <f>IFERROR(VLOOKUP(CWP1,'5505'!$A:$F,6,FALSE),0)</f>
        <v>0</v>
      </c>
      <c r="CWQ2" s="5">
        <f>IFERROR(VLOOKUP(CWQ1,'5505'!$A:$F,6,FALSE),0)</f>
        <v>0</v>
      </c>
      <c r="CWR2" s="5">
        <f>IFERROR(VLOOKUP(CWR1,'5505'!$A:$F,6,FALSE),0)</f>
        <v>0</v>
      </c>
      <c r="CWS2" s="5">
        <f>IFERROR(VLOOKUP(CWS1,'5505'!$A:$F,6,FALSE),0)</f>
        <v>0</v>
      </c>
      <c r="CWT2" s="5">
        <f>IFERROR(VLOOKUP(CWT1,'5505'!$A:$F,6,FALSE),0)</f>
        <v>0</v>
      </c>
      <c r="CWU2" s="5">
        <f>IFERROR(VLOOKUP(CWU1,'5505'!$A:$F,6,FALSE),0)</f>
        <v>0</v>
      </c>
      <c r="CWV2" s="5">
        <f>IFERROR(VLOOKUP(CWV1,'5505'!$A:$F,6,FALSE),0)</f>
        <v>0</v>
      </c>
      <c r="CWW2" s="5">
        <f>IFERROR(VLOOKUP(CWW1,'5505'!$A:$F,6,FALSE),0)</f>
        <v>0</v>
      </c>
      <c r="CWX2" s="5">
        <f>IFERROR(VLOOKUP(CWX1,'5505'!$A:$F,6,FALSE),0)</f>
        <v>0</v>
      </c>
      <c r="CWY2" s="5">
        <f>IFERROR(VLOOKUP(CWY1,'5505'!$A:$F,6,FALSE),0)</f>
        <v>0</v>
      </c>
      <c r="CWZ2" s="5">
        <f>IFERROR(VLOOKUP(CWZ1,'5505'!$A:$F,6,FALSE),0)</f>
        <v>0</v>
      </c>
      <c r="CXA2" s="5">
        <f>IFERROR(VLOOKUP(CXA1,'5505'!$A:$F,6,FALSE),0)</f>
        <v>0</v>
      </c>
      <c r="CXB2" s="5">
        <f>IFERROR(VLOOKUP(CXB1,'5505'!$A:$F,6,FALSE),0)</f>
        <v>0</v>
      </c>
      <c r="CXC2" s="5">
        <f>IFERROR(VLOOKUP(CXC1,'5505'!$A:$F,6,FALSE),0)</f>
        <v>0</v>
      </c>
      <c r="CXD2" s="5">
        <f>IFERROR(VLOOKUP(CXD1,'5505'!$A:$F,6,FALSE),0)</f>
        <v>0</v>
      </c>
      <c r="CXE2" s="5">
        <f>IFERROR(VLOOKUP(CXE1,'5505'!$A:$F,6,FALSE),0)</f>
        <v>0</v>
      </c>
      <c r="CXF2" s="5">
        <f>IFERROR(VLOOKUP(CXF1,'5505'!$A:$F,6,FALSE),0)</f>
        <v>0</v>
      </c>
      <c r="CXG2" s="5">
        <f>IFERROR(VLOOKUP(CXG1,'5505'!$A:$F,6,FALSE),0)</f>
        <v>0</v>
      </c>
      <c r="CXH2" s="5">
        <f>IFERROR(VLOOKUP(CXH1,'5505'!$A:$F,6,FALSE),0)</f>
        <v>0</v>
      </c>
      <c r="CXI2" s="5">
        <f>IFERROR(VLOOKUP(CXI1,'5505'!$A:$F,6,FALSE),0)</f>
        <v>0</v>
      </c>
      <c r="CXJ2" s="5">
        <f>IFERROR(VLOOKUP(CXJ1,'5505'!$A:$F,6,FALSE),0)</f>
        <v>0</v>
      </c>
      <c r="CXK2" s="5">
        <f>IFERROR(VLOOKUP(CXK1,'5505'!$A:$F,6,FALSE),0)</f>
        <v>0</v>
      </c>
      <c r="CXL2" s="5">
        <f>IFERROR(VLOOKUP(CXL1,'5505'!$A:$F,6,FALSE),0)</f>
        <v>0</v>
      </c>
      <c r="CXM2" s="5">
        <f>IFERROR(VLOOKUP(CXM1,'5505'!$A:$F,6,FALSE),0)</f>
        <v>0</v>
      </c>
      <c r="CXN2" s="5">
        <f>IFERROR(VLOOKUP(CXN1,'5505'!$A:$F,6,FALSE),0)</f>
        <v>0</v>
      </c>
      <c r="CXO2" s="5">
        <f>IFERROR(VLOOKUP(CXO1,'5505'!$A:$F,6,FALSE),0)</f>
        <v>0</v>
      </c>
      <c r="CXP2" s="5">
        <f>IFERROR(VLOOKUP(CXP1,'5505'!$A:$F,6,FALSE),0)</f>
        <v>0</v>
      </c>
      <c r="CXQ2" s="5">
        <f>IFERROR(VLOOKUP(CXQ1,'5505'!$A:$F,6,FALSE),0)</f>
        <v>0</v>
      </c>
      <c r="CXR2" s="5">
        <f>IFERROR(VLOOKUP(CXR1,'5505'!$A:$F,6,FALSE),0)</f>
        <v>0</v>
      </c>
      <c r="CXS2" s="5">
        <f>IFERROR(VLOOKUP(CXS1,'5505'!$A:$F,6,FALSE),0)</f>
        <v>0</v>
      </c>
      <c r="CXT2" s="5">
        <f>IFERROR(VLOOKUP(CXT1,'5505'!$A:$F,6,FALSE),0)</f>
        <v>0</v>
      </c>
      <c r="CXU2" s="5">
        <f>IFERROR(VLOOKUP(CXU1,'5505'!$A:$F,6,FALSE),0)</f>
        <v>0</v>
      </c>
      <c r="CXV2" s="5">
        <f>IFERROR(VLOOKUP(CXV1,'5505'!$A:$F,6,FALSE),0)</f>
        <v>0</v>
      </c>
      <c r="CXW2" s="5">
        <f>IFERROR(VLOOKUP(CXW1,'5505'!$A:$F,6,FALSE),0)</f>
        <v>0</v>
      </c>
      <c r="CXX2" s="5">
        <f>IFERROR(VLOOKUP(CXX1,'5505'!$A:$F,6,FALSE),0)</f>
        <v>0</v>
      </c>
      <c r="CXY2" s="5">
        <f>IFERROR(VLOOKUP(CXY1,'5505'!$A:$F,6,FALSE),0)</f>
        <v>0</v>
      </c>
      <c r="CXZ2" s="5">
        <f>IFERROR(VLOOKUP(CXZ1,'5505'!$A:$F,6,FALSE),0)</f>
        <v>0</v>
      </c>
      <c r="CYA2" s="5">
        <f>IFERROR(VLOOKUP(CYA1,'5505'!$A:$F,6,FALSE),0)</f>
        <v>0</v>
      </c>
      <c r="CYB2" s="5">
        <f>IFERROR(VLOOKUP(CYB1,'5505'!$A:$F,6,FALSE),0)</f>
        <v>0</v>
      </c>
      <c r="CYC2" s="5">
        <f>IFERROR(VLOOKUP(CYC1,'5505'!$A:$F,6,FALSE),0)</f>
        <v>0</v>
      </c>
      <c r="CYD2" s="5">
        <f>IFERROR(VLOOKUP(CYD1,'5505'!$A:$F,6,FALSE),0)</f>
        <v>0</v>
      </c>
      <c r="CYE2" s="5">
        <f>IFERROR(VLOOKUP(CYE1,'5505'!$A:$F,6,FALSE),0)</f>
        <v>0</v>
      </c>
      <c r="CYF2" s="5">
        <f>IFERROR(VLOOKUP(CYF1,'5505'!$A:$F,6,FALSE),0)</f>
        <v>0</v>
      </c>
      <c r="CYG2" s="5">
        <f>IFERROR(VLOOKUP(CYG1,'5505'!$A:$F,6,FALSE),0)</f>
        <v>0</v>
      </c>
      <c r="CYH2" s="5">
        <f>IFERROR(VLOOKUP(CYH1,'5505'!$A:$F,6,FALSE),0)</f>
        <v>0</v>
      </c>
      <c r="CYI2" s="5">
        <f>IFERROR(VLOOKUP(CYI1,'5505'!$A:$F,6,FALSE),0)</f>
        <v>0</v>
      </c>
      <c r="CYJ2" s="5">
        <f>IFERROR(VLOOKUP(CYJ1,'5505'!$A:$F,6,FALSE),0)</f>
        <v>0</v>
      </c>
      <c r="CYK2" s="5">
        <f>IFERROR(VLOOKUP(CYK1,'5505'!$A:$F,6,FALSE),0)</f>
        <v>0</v>
      </c>
      <c r="CYL2" s="5">
        <f>IFERROR(VLOOKUP(CYL1,'5505'!$A:$F,6,FALSE),0)</f>
        <v>0</v>
      </c>
      <c r="CYM2" s="5">
        <f>IFERROR(VLOOKUP(CYM1,'5505'!$A:$F,6,FALSE),0)</f>
        <v>0</v>
      </c>
      <c r="CYN2" s="5">
        <f>IFERROR(VLOOKUP(CYN1,'5505'!$A:$F,6,FALSE),0)</f>
        <v>0</v>
      </c>
      <c r="CYO2" s="5">
        <f>IFERROR(VLOOKUP(CYO1,'5505'!$A:$F,6,FALSE),0)</f>
        <v>0</v>
      </c>
      <c r="CYP2" s="5">
        <f>IFERROR(VLOOKUP(CYP1,'5505'!$A:$F,6,FALSE),0)</f>
        <v>0</v>
      </c>
      <c r="CYQ2" s="5">
        <f>IFERROR(VLOOKUP(CYQ1,'5505'!$A:$F,6,FALSE),0)</f>
        <v>0</v>
      </c>
      <c r="CYR2" s="5">
        <f>IFERROR(VLOOKUP(CYR1,'5505'!$A:$F,6,FALSE),0)</f>
        <v>0</v>
      </c>
      <c r="CYS2" s="5">
        <f>IFERROR(VLOOKUP(CYS1,'5505'!$A:$F,6,FALSE),0)</f>
        <v>0</v>
      </c>
      <c r="CYT2" s="5">
        <f>IFERROR(VLOOKUP(CYT1,'5505'!$A:$F,6,FALSE),0)</f>
        <v>0</v>
      </c>
      <c r="CYU2" s="5">
        <f>IFERROR(VLOOKUP(CYU1,'5505'!$A:$F,6,FALSE),0)</f>
        <v>0</v>
      </c>
      <c r="CYV2" s="5">
        <f>IFERROR(VLOOKUP(CYV1,'5505'!$A:$F,6,FALSE),0)</f>
        <v>0</v>
      </c>
      <c r="CYW2" s="5">
        <f>IFERROR(VLOOKUP(CYW1,'5505'!$A:$F,6,FALSE),0)</f>
        <v>0</v>
      </c>
      <c r="CYX2" s="5">
        <f>IFERROR(VLOOKUP(CYX1,'5505'!$A:$F,6,FALSE),0)</f>
        <v>0</v>
      </c>
      <c r="CYY2" s="5">
        <f>IFERROR(VLOOKUP(CYY1,'5505'!$A:$F,6,FALSE),0)</f>
        <v>0</v>
      </c>
      <c r="CYZ2" s="5">
        <f>IFERROR(VLOOKUP(CYZ1,'5505'!$A:$F,6,FALSE),0)</f>
        <v>0</v>
      </c>
      <c r="CZA2" s="5">
        <f>IFERROR(VLOOKUP(CZA1,'5505'!$A:$F,6,FALSE),0)</f>
        <v>0</v>
      </c>
      <c r="CZB2" s="5">
        <f>IFERROR(VLOOKUP(CZB1,'5505'!$A:$F,6,FALSE),0)</f>
        <v>0</v>
      </c>
      <c r="CZC2" s="5">
        <f>IFERROR(VLOOKUP(CZC1,'5505'!$A:$F,6,FALSE),0)</f>
        <v>0</v>
      </c>
      <c r="CZD2" s="5">
        <f>IFERROR(VLOOKUP(CZD1,'5505'!$A:$F,6,FALSE),0)</f>
        <v>0</v>
      </c>
      <c r="CZE2" s="5">
        <f>IFERROR(VLOOKUP(CZE1,'5505'!$A:$F,6,FALSE),0)</f>
        <v>0</v>
      </c>
      <c r="CZF2" s="5">
        <f>IFERROR(VLOOKUP(CZF1,'5505'!$A:$F,6,FALSE),0)</f>
        <v>0</v>
      </c>
      <c r="CZG2" s="5">
        <f>IFERROR(VLOOKUP(CZG1,'5505'!$A:$F,6,FALSE),0)</f>
        <v>0</v>
      </c>
      <c r="CZH2" s="5">
        <f>IFERROR(VLOOKUP(CZH1,'5505'!$A:$F,6,FALSE),0)</f>
        <v>0</v>
      </c>
      <c r="CZI2" s="5">
        <f>IFERROR(VLOOKUP(CZI1,'5505'!$A:$F,6,FALSE),0)</f>
        <v>0</v>
      </c>
      <c r="CZJ2" s="5">
        <f>IFERROR(VLOOKUP(CZJ1,'5505'!$A:$F,6,FALSE),0)</f>
        <v>0</v>
      </c>
      <c r="CZK2" s="5">
        <f>IFERROR(VLOOKUP(CZK1,'5505'!$A:$F,6,FALSE),0)</f>
        <v>0</v>
      </c>
    </row>
    <row r="3" spans="1:2715" x14ac:dyDescent="0.3">
      <c r="A3" s="8">
        <v>44015</v>
      </c>
      <c r="B3" s="5">
        <v>4721</v>
      </c>
      <c r="C3" s="5">
        <v>26989</v>
      </c>
      <c r="D3" s="5">
        <v>0</v>
      </c>
      <c r="E3" s="5">
        <v>960</v>
      </c>
      <c r="F3" s="5">
        <v>116</v>
      </c>
      <c r="G3" s="5">
        <v>0</v>
      </c>
      <c r="H3" s="5">
        <v>0</v>
      </c>
      <c r="I3" s="5">
        <v>0</v>
      </c>
      <c r="J3" s="5">
        <v>5093</v>
      </c>
      <c r="K3" s="5">
        <v>0</v>
      </c>
      <c r="L3" s="5">
        <v>0</v>
      </c>
      <c r="M3" s="5">
        <v>106</v>
      </c>
      <c r="N3" s="5">
        <v>0</v>
      </c>
      <c r="O3" s="5">
        <v>172</v>
      </c>
      <c r="P3" s="5">
        <v>0</v>
      </c>
      <c r="Q3" s="5">
        <v>0</v>
      </c>
      <c r="R3" s="5">
        <v>85</v>
      </c>
      <c r="S3" s="5">
        <v>64</v>
      </c>
      <c r="T3" s="5">
        <v>233</v>
      </c>
      <c r="U3" s="5">
        <v>2105</v>
      </c>
      <c r="V3" s="5">
        <v>0</v>
      </c>
      <c r="W3" s="5">
        <v>0</v>
      </c>
      <c r="X3" s="5">
        <v>0</v>
      </c>
      <c r="Y3" s="5">
        <v>1260</v>
      </c>
      <c r="Z3" s="5">
        <v>1307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994</v>
      </c>
      <c r="AG3" s="5">
        <v>0</v>
      </c>
      <c r="AH3" s="5">
        <v>1074</v>
      </c>
      <c r="AI3" s="5">
        <v>18</v>
      </c>
      <c r="AJ3" s="5">
        <v>35</v>
      </c>
      <c r="AK3" s="5">
        <v>3300</v>
      </c>
      <c r="AL3" s="5">
        <v>0</v>
      </c>
      <c r="AM3" s="5">
        <v>5530</v>
      </c>
      <c r="AN3" s="5">
        <v>0</v>
      </c>
      <c r="AO3" s="5">
        <v>0</v>
      </c>
      <c r="AP3" s="5">
        <v>0</v>
      </c>
      <c r="AQ3" s="5">
        <v>57</v>
      </c>
      <c r="AR3" s="5">
        <v>112</v>
      </c>
      <c r="AS3" s="5">
        <v>0</v>
      </c>
      <c r="AT3" s="5">
        <v>0</v>
      </c>
      <c r="AU3" s="5">
        <v>3</v>
      </c>
      <c r="AV3" s="5">
        <v>1455</v>
      </c>
      <c r="AW3" s="5">
        <v>57</v>
      </c>
      <c r="AX3" s="5">
        <v>3611</v>
      </c>
      <c r="AY3" s="5">
        <v>801</v>
      </c>
      <c r="AZ3" s="5">
        <v>0</v>
      </c>
      <c r="BA3" s="5">
        <v>274</v>
      </c>
      <c r="BB3" s="5">
        <v>0</v>
      </c>
      <c r="BC3" s="5">
        <v>0</v>
      </c>
      <c r="BD3" s="5">
        <v>0</v>
      </c>
      <c r="BE3" s="5">
        <v>865</v>
      </c>
      <c r="BF3" s="5">
        <v>1818</v>
      </c>
      <c r="BG3" s="5">
        <v>0</v>
      </c>
      <c r="BH3" s="5">
        <v>157363</v>
      </c>
      <c r="BI3" s="5">
        <v>29068</v>
      </c>
      <c r="BJ3" s="5">
        <v>365</v>
      </c>
      <c r="BK3" s="5">
        <v>558</v>
      </c>
      <c r="BL3" s="5">
        <v>1358</v>
      </c>
      <c r="BM3" s="5">
        <v>0</v>
      </c>
      <c r="BN3" s="5">
        <v>21741</v>
      </c>
      <c r="BO3" s="5">
        <v>775</v>
      </c>
      <c r="BP3" s="5">
        <v>23</v>
      </c>
      <c r="BQ3" s="5">
        <v>59</v>
      </c>
      <c r="BR3" s="5">
        <v>0</v>
      </c>
      <c r="BS3" s="5">
        <v>2142</v>
      </c>
      <c r="BT3" s="5">
        <v>0</v>
      </c>
      <c r="BU3" s="5">
        <v>0</v>
      </c>
      <c r="BV3" s="5">
        <v>27</v>
      </c>
      <c r="BW3" s="5">
        <v>0</v>
      </c>
      <c r="BX3" s="5">
        <v>0</v>
      </c>
      <c r="BY3" s="5">
        <v>14</v>
      </c>
      <c r="BZ3" s="5">
        <v>50622</v>
      </c>
      <c r="CA3" s="5">
        <v>3291</v>
      </c>
      <c r="CB3" s="5">
        <v>4122</v>
      </c>
      <c r="CC3" s="5">
        <v>5551</v>
      </c>
      <c r="CD3" s="5">
        <v>0</v>
      </c>
      <c r="CE3" s="5">
        <v>1349</v>
      </c>
      <c r="CF3" s="5">
        <v>0</v>
      </c>
      <c r="CG3" s="5">
        <v>0</v>
      </c>
      <c r="CH3" s="5">
        <v>0</v>
      </c>
      <c r="CI3" s="5">
        <v>542</v>
      </c>
      <c r="CJ3" s="5">
        <v>4937</v>
      </c>
      <c r="CK3" s="5">
        <v>198527</v>
      </c>
      <c r="CL3" s="5">
        <v>0</v>
      </c>
      <c r="CM3" s="5">
        <v>0</v>
      </c>
      <c r="CN3" s="5">
        <v>483</v>
      </c>
      <c r="CO3" s="5">
        <v>13795</v>
      </c>
      <c r="CP3" s="5">
        <v>1966</v>
      </c>
      <c r="CQ3" s="5">
        <v>0</v>
      </c>
      <c r="CR3" s="5">
        <v>0</v>
      </c>
      <c r="CS3" s="5">
        <v>8105</v>
      </c>
      <c r="CT3" s="5">
        <v>250</v>
      </c>
      <c r="CU3" s="5">
        <v>939063</v>
      </c>
      <c r="CV3" s="5">
        <v>189574</v>
      </c>
      <c r="CW3" s="5">
        <v>4439</v>
      </c>
      <c r="CX3" s="5">
        <v>0</v>
      </c>
      <c r="CY3" s="5">
        <v>0</v>
      </c>
      <c r="CZ3" s="5">
        <v>0</v>
      </c>
      <c r="DA3" s="5">
        <v>0</v>
      </c>
      <c r="DB3" s="5">
        <v>0</v>
      </c>
      <c r="DC3" s="5">
        <v>9529</v>
      </c>
      <c r="DD3" s="5">
        <v>124</v>
      </c>
      <c r="DE3" s="5">
        <v>34267</v>
      </c>
      <c r="DF3" s="5">
        <v>0</v>
      </c>
      <c r="DG3" s="5">
        <v>0</v>
      </c>
      <c r="DH3" s="5">
        <v>1504</v>
      </c>
      <c r="DI3" s="5">
        <v>0</v>
      </c>
      <c r="DJ3" s="5">
        <v>0</v>
      </c>
      <c r="DK3" s="5">
        <v>0</v>
      </c>
      <c r="DL3" s="5">
        <v>1088</v>
      </c>
      <c r="DM3" s="5">
        <v>0</v>
      </c>
      <c r="DN3" s="5">
        <v>0</v>
      </c>
      <c r="DO3" s="5">
        <v>0</v>
      </c>
      <c r="DP3" s="5">
        <v>117</v>
      </c>
      <c r="DQ3" s="5">
        <v>3965</v>
      </c>
      <c r="DR3" s="5">
        <v>0</v>
      </c>
      <c r="DS3" s="5">
        <v>0</v>
      </c>
      <c r="DT3" s="5">
        <v>0</v>
      </c>
      <c r="DU3" s="5">
        <v>0</v>
      </c>
      <c r="DV3" s="5">
        <v>67</v>
      </c>
      <c r="DW3" s="5">
        <v>16539</v>
      </c>
      <c r="DX3" s="5">
        <v>192</v>
      </c>
      <c r="DY3" s="5">
        <v>0</v>
      </c>
      <c r="DZ3" s="5">
        <v>858</v>
      </c>
      <c r="EA3" s="5">
        <v>0</v>
      </c>
      <c r="EB3" s="5">
        <v>0</v>
      </c>
      <c r="EC3" s="5">
        <v>3685</v>
      </c>
      <c r="ED3" s="5">
        <v>13259</v>
      </c>
      <c r="EE3" s="5">
        <v>164730</v>
      </c>
      <c r="EF3" s="5">
        <v>5554</v>
      </c>
      <c r="EG3" s="5">
        <v>0</v>
      </c>
      <c r="EH3" s="5">
        <v>0</v>
      </c>
      <c r="EI3" s="5">
        <v>9210</v>
      </c>
      <c r="EJ3" s="5">
        <v>52</v>
      </c>
      <c r="EK3" s="5">
        <v>0</v>
      </c>
      <c r="EL3" s="5">
        <v>53</v>
      </c>
      <c r="EM3" s="5">
        <v>68</v>
      </c>
      <c r="EN3" s="5">
        <v>1353</v>
      </c>
      <c r="EO3" s="5">
        <v>0</v>
      </c>
      <c r="EP3" s="5">
        <v>328</v>
      </c>
      <c r="EQ3" s="5">
        <v>1987</v>
      </c>
      <c r="ER3" s="5">
        <v>2115</v>
      </c>
      <c r="ES3" s="5">
        <v>0</v>
      </c>
      <c r="ET3" s="5">
        <v>3884</v>
      </c>
      <c r="EU3" s="5">
        <v>0</v>
      </c>
      <c r="EV3" s="5">
        <v>1146</v>
      </c>
      <c r="EW3" s="5">
        <v>62587</v>
      </c>
      <c r="EX3" s="5">
        <v>28</v>
      </c>
      <c r="EY3" s="5">
        <v>0</v>
      </c>
      <c r="EZ3" s="5">
        <v>0</v>
      </c>
      <c r="FA3" s="5">
        <v>0</v>
      </c>
      <c r="FB3" s="5">
        <v>699</v>
      </c>
      <c r="FC3" s="5">
        <v>44513</v>
      </c>
      <c r="FD3" s="5">
        <v>0</v>
      </c>
      <c r="FE3" s="5">
        <v>249</v>
      </c>
      <c r="FF3" s="5">
        <v>4798</v>
      </c>
      <c r="FG3" s="5">
        <v>0</v>
      </c>
      <c r="FH3" s="5">
        <v>6160</v>
      </c>
      <c r="FI3" s="5">
        <v>10017</v>
      </c>
      <c r="FJ3" s="5">
        <v>0</v>
      </c>
      <c r="FK3" s="5">
        <v>0</v>
      </c>
      <c r="FL3" s="5">
        <v>0</v>
      </c>
      <c r="FM3" s="5">
        <v>7547</v>
      </c>
      <c r="FN3" s="5">
        <v>41205</v>
      </c>
      <c r="FO3" s="5">
        <v>0</v>
      </c>
      <c r="FP3" s="5">
        <v>98214</v>
      </c>
      <c r="FQ3" s="5">
        <v>0</v>
      </c>
      <c r="FR3" s="5">
        <v>154</v>
      </c>
      <c r="FS3" s="5">
        <v>0</v>
      </c>
      <c r="FT3" s="5">
        <v>0</v>
      </c>
      <c r="FU3" s="5">
        <v>6177</v>
      </c>
      <c r="FV3" s="5">
        <v>6107</v>
      </c>
      <c r="FW3" s="5">
        <v>0</v>
      </c>
      <c r="FX3" s="5">
        <v>1</v>
      </c>
      <c r="FY3" s="5">
        <v>132</v>
      </c>
      <c r="FZ3" s="5">
        <v>0</v>
      </c>
      <c r="GA3" s="5">
        <v>15055</v>
      </c>
      <c r="GB3" s="5">
        <v>2628</v>
      </c>
      <c r="GC3" s="5">
        <v>0</v>
      </c>
      <c r="GD3" s="5">
        <v>14705</v>
      </c>
      <c r="GE3" s="5">
        <v>3179</v>
      </c>
      <c r="GF3" s="5">
        <v>0</v>
      </c>
      <c r="GG3" s="5">
        <v>0</v>
      </c>
      <c r="GH3" s="5">
        <v>8985</v>
      </c>
      <c r="GI3" s="5">
        <v>0</v>
      </c>
      <c r="GJ3" s="5">
        <v>14</v>
      </c>
      <c r="GK3" s="5">
        <v>2087</v>
      </c>
      <c r="GL3" s="5">
        <v>10</v>
      </c>
      <c r="GM3" s="5">
        <v>0</v>
      </c>
      <c r="GN3" s="5">
        <v>286</v>
      </c>
      <c r="GO3" s="5">
        <v>0</v>
      </c>
      <c r="GP3" s="5">
        <v>0</v>
      </c>
      <c r="GQ3" s="5">
        <v>5</v>
      </c>
      <c r="GR3" s="5">
        <v>41483</v>
      </c>
      <c r="GS3" s="5">
        <v>32654</v>
      </c>
      <c r="GT3" s="5">
        <v>2042</v>
      </c>
      <c r="GU3" s="5">
        <v>0</v>
      </c>
      <c r="GV3" s="5">
        <v>0</v>
      </c>
      <c r="GW3" s="5">
        <v>0</v>
      </c>
      <c r="GX3" s="5">
        <v>0</v>
      </c>
      <c r="GY3" s="5">
        <v>566</v>
      </c>
      <c r="GZ3" s="5">
        <v>0</v>
      </c>
      <c r="HA3" s="5">
        <v>2537</v>
      </c>
      <c r="HB3" s="5">
        <v>3291</v>
      </c>
      <c r="HC3" s="5">
        <v>21</v>
      </c>
      <c r="HD3" s="5">
        <v>0</v>
      </c>
      <c r="HE3" s="5">
        <v>0</v>
      </c>
      <c r="HF3" s="5">
        <v>0</v>
      </c>
      <c r="HG3" s="5">
        <v>382</v>
      </c>
      <c r="HH3" s="5">
        <v>0</v>
      </c>
      <c r="HI3" s="5">
        <v>0</v>
      </c>
      <c r="HJ3" s="5">
        <v>2616</v>
      </c>
      <c r="HK3" s="5">
        <v>0</v>
      </c>
      <c r="HL3" s="5">
        <v>40089</v>
      </c>
      <c r="HM3" s="5">
        <v>0</v>
      </c>
      <c r="HN3" s="5">
        <v>9494</v>
      </c>
      <c r="HO3" s="5">
        <v>1228</v>
      </c>
      <c r="HP3" s="5">
        <v>23477</v>
      </c>
      <c r="HQ3" s="5">
        <v>0</v>
      </c>
      <c r="HR3" s="5">
        <v>10478</v>
      </c>
      <c r="HS3" s="5">
        <v>3388</v>
      </c>
      <c r="HT3" s="5">
        <v>67</v>
      </c>
      <c r="HU3" s="5">
        <v>0</v>
      </c>
      <c r="HV3" s="5">
        <v>2292</v>
      </c>
      <c r="HW3" s="5">
        <v>24</v>
      </c>
      <c r="HX3" s="5">
        <v>0</v>
      </c>
      <c r="HY3" s="5">
        <v>13201</v>
      </c>
      <c r="HZ3" s="5">
        <v>0</v>
      </c>
      <c r="IA3" s="5">
        <v>0</v>
      </c>
      <c r="IB3" s="5">
        <v>0</v>
      </c>
      <c r="IC3" s="5">
        <v>173</v>
      </c>
      <c r="ID3" s="5">
        <v>58</v>
      </c>
      <c r="IE3" s="5">
        <v>1535195</v>
      </c>
      <c r="IF3" s="5">
        <v>0</v>
      </c>
      <c r="IG3" s="5">
        <v>0</v>
      </c>
      <c r="IH3" s="5">
        <v>7310</v>
      </c>
      <c r="II3" s="5">
        <v>0</v>
      </c>
      <c r="IJ3" s="5">
        <v>0</v>
      </c>
      <c r="IK3" s="5">
        <v>788</v>
      </c>
      <c r="IL3" s="5">
        <v>1423</v>
      </c>
      <c r="IM3" s="5">
        <v>0</v>
      </c>
      <c r="IN3" s="5">
        <v>936</v>
      </c>
      <c r="IO3" s="5">
        <v>0</v>
      </c>
      <c r="IP3" s="5">
        <v>1486</v>
      </c>
      <c r="IQ3" s="5">
        <v>40637</v>
      </c>
      <c r="IR3" s="5">
        <v>6</v>
      </c>
      <c r="IS3" s="5">
        <v>0</v>
      </c>
      <c r="IT3" s="5">
        <v>15</v>
      </c>
      <c r="IU3" s="5">
        <v>477</v>
      </c>
      <c r="IV3" s="5">
        <v>0</v>
      </c>
      <c r="IW3" s="5">
        <v>0</v>
      </c>
      <c r="IX3" s="5">
        <v>0</v>
      </c>
      <c r="IY3" s="5">
        <v>789</v>
      </c>
      <c r="IZ3" s="5">
        <v>0</v>
      </c>
      <c r="JA3" s="5">
        <v>138</v>
      </c>
      <c r="JB3" s="5">
        <v>954</v>
      </c>
      <c r="JC3" s="5">
        <v>0</v>
      </c>
      <c r="JD3" s="5">
        <v>93</v>
      </c>
      <c r="JE3" s="5">
        <v>0</v>
      </c>
      <c r="JF3" s="5">
        <v>13</v>
      </c>
      <c r="JG3" s="5">
        <v>0</v>
      </c>
      <c r="JH3" s="5">
        <v>0</v>
      </c>
      <c r="JI3" s="5">
        <v>261</v>
      </c>
      <c r="JJ3" s="5">
        <v>1267</v>
      </c>
      <c r="JK3" s="5">
        <v>3802</v>
      </c>
      <c r="JL3" s="5">
        <v>103996</v>
      </c>
      <c r="JM3" s="5">
        <v>84</v>
      </c>
      <c r="JN3" s="5">
        <v>1967</v>
      </c>
      <c r="JO3" s="5">
        <v>46899</v>
      </c>
      <c r="JP3" s="5">
        <v>0</v>
      </c>
      <c r="JQ3" s="5">
        <v>2316</v>
      </c>
      <c r="JR3" s="5">
        <v>10425</v>
      </c>
      <c r="JS3" s="5">
        <v>0</v>
      </c>
      <c r="JT3" s="5">
        <v>0</v>
      </c>
      <c r="JU3" s="5">
        <v>3223</v>
      </c>
      <c r="JV3" s="5">
        <v>299</v>
      </c>
      <c r="JW3" s="5">
        <v>0</v>
      </c>
      <c r="JX3" s="5">
        <v>7058</v>
      </c>
      <c r="JY3" s="5">
        <v>0</v>
      </c>
      <c r="JZ3" s="5">
        <v>606</v>
      </c>
      <c r="KA3" s="5">
        <v>306</v>
      </c>
      <c r="KB3" s="5">
        <v>202</v>
      </c>
      <c r="KC3" s="5">
        <v>2476</v>
      </c>
      <c r="KD3" s="5">
        <v>14548</v>
      </c>
      <c r="KE3" s="5">
        <v>0</v>
      </c>
      <c r="KF3" s="5">
        <v>54077</v>
      </c>
      <c r="KG3" s="5">
        <v>1645</v>
      </c>
      <c r="KH3" s="5">
        <v>235</v>
      </c>
      <c r="KI3" s="5">
        <v>0</v>
      </c>
      <c r="KJ3" s="5">
        <v>46</v>
      </c>
      <c r="KK3" s="5">
        <v>0</v>
      </c>
      <c r="KL3" s="5">
        <v>10086</v>
      </c>
      <c r="KM3" s="5">
        <v>0</v>
      </c>
      <c r="KN3" s="5">
        <v>0</v>
      </c>
      <c r="KO3" s="5">
        <v>4002</v>
      </c>
      <c r="KP3" s="5">
        <v>14214</v>
      </c>
      <c r="KQ3" s="5">
        <v>0</v>
      </c>
      <c r="KR3" s="5">
        <v>0</v>
      </c>
      <c r="KS3" s="5">
        <v>0</v>
      </c>
      <c r="KT3" s="5">
        <v>0</v>
      </c>
      <c r="KU3" s="5">
        <v>11536</v>
      </c>
      <c r="KV3" s="5">
        <v>1639</v>
      </c>
      <c r="KW3" s="5">
        <v>132</v>
      </c>
      <c r="KX3" s="5">
        <v>1121</v>
      </c>
      <c r="KY3" s="5">
        <v>1175</v>
      </c>
      <c r="KZ3" s="5">
        <v>611</v>
      </c>
      <c r="LA3" s="5">
        <v>61</v>
      </c>
      <c r="LB3" s="5">
        <v>476</v>
      </c>
      <c r="LC3" s="5">
        <v>0</v>
      </c>
      <c r="LD3" s="5">
        <v>58069</v>
      </c>
      <c r="LE3" s="5">
        <v>1585</v>
      </c>
      <c r="LF3" s="5">
        <v>650</v>
      </c>
      <c r="LG3" s="5">
        <v>0</v>
      </c>
      <c r="LH3" s="5">
        <v>0</v>
      </c>
      <c r="LI3" s="5">
        <v>0</v>
      </c>
      <c r="LJ3" s="5">
        <v>226</v>
      </c>
      <c r="LK3" s="5">
        <v>0</v>
      </c>
      <c r="LL3" s="5">
        <v>0</v>
      </c>
      <c r="LM3" s="5">
        <v>0</v>
      </c>
      <c r="LN3" s="5">
        <v>2670</v>
      </c>
      <c r="LO3" s="5">
        <v>0</v>
      </c>
      <c r="LP3" s="5">
        <v>118094</v>
      </c>
      <c r="LQ3" s="5">
        <v>2790</v>
      </c>
      <c r="LR3" s="5">
        <v>0</v>
      </c>
      <c r="LS3" s="5">
        <v>0</v>
      </c>
      <c r="LT3" s="5">
        <v>0</v>
      </c>
      <c r="LU3" s="5">
        <v>0</v>
      </c>
      <c r="LV3" s="5">
        <v>0</v>
      </c>
      <c r="LW3" s="5">
        <v>1987</v>
      </c>
      <c r="LX3" s="5">
        <v>517</v>
      </c>
      <c r="LY3" s="5">
        <v>0</v>
      </c>
      <c r="LZ3" s="5">
        <v>0</v>
      </c>
      <c r="MA3" s="5">
        <v>4</v>
      </c>
      <c r="MB3" s="5">
        <v>22998</v>
      </c>
      <c r="MC3" s="5">
        <v>335</v>
      </c>
      <c r="MD3" s="5">
        <v>0</v>
      </c>
      <c r="ME3" s="5">
        <v>2169</v>
      </c>
      <c r="MF3" s="5">
        <v>9513</v>
      </c>
      <c r="MG3" s="5">
        <v>0</v>
      </c>
      <c r="MH3" s="5">
        <v>269</v>
      </c>
      <c r="MI3" s="5">
        <v>4685</v>
      </c>
      <c r="MJ3" s="5">
        <v>961</v>
      </c>
      <c r="MK3" s="5">
        <v>505</v>
      </c>
      <c r="ML3" s="5">
        <v>0</v>
      </c>
      <c r="MM3" s="5">
        <v>0</v>
      </c>
      <c r="MN3" s="5">
        <v>0</v>
      </c>
      <c r="MO3" s="5">
        <v>7964</v>
      </c>
      <c r="MP3" s="5">
        <v>61</v>
      </c>
      <c r="MQ3" s="5">
        <v>5213</v>
      </c>
      <c r="MR3" s="5">
        <v>182</v>
      </c>
      <c r="MS3" s="5">
        <v>0</v>
      </c>
      <c r="MT3" s="5">
        <v>0</v>
      </c>
      <c r="MU3" s="5">
        <v>4996</v>
      </c>
      <c r="MV3" s="5">
        <v>0</v>
      </c>
      <c r="MW3" s="5">
        <v>0</v>
      </c>
      <c r="MX3" s="5">
        <v>720</v>
      </c>
      <c r="MY3" s="5">
        <v>120</v>
      </c>
      <c r="MZ3" s="5">
        <v>0</v>
      </c>
      <c r="NA3" s="5">
        <v>1675</v>
      </c>
      <c r="NB3" s="5">
        <v>52</v>
      </c>
      <c r="NC3" s="5">
        <v>2598</v>
      </c>
      <c r="ND3" s="5">
        <v>801</v>
      </c>
      <c r="NE3" s="5">
        <v>0</v>
      </c>
      <c r="NF3" s="5">
        <v>1853</v>
      </c>
      <c r="NG3" s="5">
        <v>308</v>
      </c>
      <c r="NH3" s="5">
        <v>199</v>
      </c>
      <c r="NI3" s="5">
        <v>0</v>
      </c>
      <c r="NJ3" s="5">
        <v>1362</v>
      </c>
      <c r="NK3" s="5">
        <v>18272</v>
      </c>
      <c r="NL3" s="5">
        <v>205</v>
      </c>
      <c r="NM3" s="5">
        <v>54835</v>
      </c>
      <c r="NN3" s="5">
        <v>10495</v>
      </c>
      <c r="NO3" s="5">
        <v>9</v>
      </c>
      <c r="NP3" s="5">
        <v>16600</v>
      </c>
      <c r="NQ3" s="5">
        <v>0</v>
      </c>
      <c r="NR3" s="5">
        <v>22</v>
      </c>
      <c r="NS3" s="5">
        <v>0</v>
      </c>
      <c r="NT3" s="5">
        <v>34</v>
      </c>
      <c r="NU3" s="5">
        <v>2872</v>
      </c>
      <c r="NV3" s="5">
        <v>1015</v>
      </c>
      <c r="NW3" s="5">
        <v>40638</v>
      </c>
      <c r="NX3" s="5">
        <v>0</v>
      </c>
      <c r="NY3" s="5">
        <v>1658</v>
      </c>
      <c r="NZ3" s="5">
        <v>71111</v>
      </c>
      <c r="OA3" s="5">
        <v>0</v>
      </c>
      <c r="OB3" s="5">
        <v>155</v>
      </c>
      <c r="OC3" s="5">
        <v>1005</v>
      </c>
      <c r="OD3" s="5">
        <v>0</v>
      </c>
      <c r="OE3" s="5">
        <v>282</v>
      </c>
      <c r="OF3" s="5">
        <v>30</v>
      </c>
      <c r="OG3" s="5">
        <v>0</v>
      </c>
      <c r="OH3" s="5">
        <v>542</v>
      </c>
      <c r="OI3" s="5">
        <v>5618</v>
      </c>
      <c r="OJ3" s="5">
        <v>223</v>
      </c>
      <c r="OK3" s="5">
        <v>5774</v>
      </c>
      <c r="OL3" s="5">
        <v>0</v>
      </c>
      <c r="OM3" s="5">
        <v>0</v>
      </c>
      <c r="ON3" s="5">
        <v>11180</v>
      </c>
      <c r="OO3" s="5">
        <v>16238</v>
      </c>
      <c r="OP3" s="5">
        <v>17022</v>
      </c>
      <c r="OQ3" s="5">
        <v>5316</v>
      </c>
      <c r="OR3" s="5">
        <v>190</v>
      </c>
      <c r="OS3" s="5">
        <v>0</v>
      </c>
      <c r="OT3" s="5">
        <v>0</v>
      </c>
      <c r="OU3" s="5">
        <v>342</v>
      </c>
      <c r="OV3" s="5">
        <v>587</v>
      </c>
      <c r="OW3" s="5">
        <v>9605</v>
      </c>
      <c r="OX3" s="5">
        <v>383318</v>
      </c>
      <c r="OY3" s="5">
        <v>621</v>
      </c>
      <c r="OZ3" s="5">
        <v>38</v>
      </c>
      <c r="PA3" s="5">
        <v>36865</v>
      </c>
      <c r="PB3" s="5">
        <v>219</v>
      </c>
      <c r="PC3" s="5">
        <v>434</v>
      </c>
      <c r="PD3" s="5">
        <v>0</v>
      </c>
      <c r="PE3" s="5">
        <v>7397</v>
      </c>
      <c r="PF3" s="5">
        <v>6701</v>
      </c>
      <c r="PG3" s="5">
        <v>0</v>
      </c>
      <c r="PH3" s="5">
        <v>0</v>
      </c>
      <c r="PI3" s="5">
        <v>4735</v>
      </c>
      <c r="PJ3" s="5">
        <v>580</v>
      </c>
      <c r="PK3" s="5">
        <v>0</v>
      </c>
      <c r="PL3" s="5">
        <v>0</v>
      </c>
      <c r="PM3" s="5">
        <v>190</v>
      </c>
      <c r="PN3" s="5">
        <v>287</v>
      </c>
      <c r="PO3" s="5">
        <v>0</v>
      </c>
      <c r="PP3" s="5">
        <v>0</v>
      </c>
      <c r="PQ3" s="5">
        <v>0</v>
      </c>
      <c r="PR3" s="5">
        <v>1854</v>
      </c>
      <c r="PS3" s="5">
        <v>0</v>
      </c>
      <c r="PT3" s="5">
        <v>0</v>
      </c>
      <c r="PU3" s="5">
        <v>1620</v>
      </c>
      <c r="PV3" s="5">
        <v>11925</v>
      </c>
      <c r="PW3" s="5">
        <v>1076</v>
      </c>
      <c r="PX3" s="5">
        <v>15017</v>
      </c>
      <c r="PY3" s="5">
        <v>9858</v>
      </c>
      <c r="PZ3" s="5">
        <v>0</v>
      </c>
      <c r="QA3" s="5">
        <v>529</v>
      </c>
      <c r="QB3" s="5">
        <v>44</v>
      </c>
      <c r="QC3" s="5">
        <v>150</v>
      </c>
      <c r="QD3" s="5">
        <v>37032</v>
      </c>
      <c r="QE3" s="5">
        <v>878</v>
      </c>
      <c r="QF3" s="5">
        <v>1170</v>
      </c>
      <c r="QG3" s="5">
        <v>8592</v>
      </c>
      <c r="QH3" s="5">
        <v>204</v>
      </c>
      <c r="QI3" s="5">
        <v>863</v>
      </c>
      <c r="QJ3" s="5">
        <v>119933</v>
      </c>
      <c r="QK3" s="5">
        <v>0</v>
      </c>
      <c r="QL3" s="5">
        <v>109015</v>
      </c>
      <c r="QM3" s="5">
        <v>410</v>
      </c>
      <c r="QN3" s="5">
        <v>2636</v>
      </c>
      <c r="QO3" s="5">
        <v>9849</v>
      </c>
      <c r="QP3" s="5">
        <v>497</v>
      </c>
      <c r="QQ3" s="5">
        <v>102932</v>
      </c>
      <c r="QR3" s="5">
        <v>0</v>
      </c>
      <c r="QS3" s="5">
        <v>23</v>
      </c>
      <c r="QT3" s="5">
        <v>101939</v>
      </c>
      <c r="QU3" s="5">
        <v>5546</v>
      </c>
      <c r="QV3" s="5">
        <v>2315</v>
      </c>
      <c r="QW3" s="5">
        <v>18</v>
      </c>
      <c r="QX3" s="5">
        <v>11584</v>
      </c>
      <c r="QY3" s="5">
        <v>0</v>
      </c>
      <c r="QZ3" s="5">
        <v>771</v>
      </c>
      <c r="RA3" s="5">
        <v>49998</v>
      </c>
      <c r="RB3" s="5">
        <v>2094</v>
      </c>
      <c r="RC3" s="5">
        <v>156</v>
      </c>
      <c r="RD3" s="5">
        <v>0</v>
      </c>
      <c r="RE3" s="5">
        <v>0</v>
      </c>
      <c r="RF3" s="5">
        <v>95413</v>
      </c>
      <c r="RG3" s="5">
        <v>2642</v>
      </c>
      <c r="RH3" s="5">
        <v>0</v>
      </c>
      <c r="RI3" s="5">
        <v>682</v>
      </c>
      <c r="RJ3" s="5">
        <v>0</v>
      </c>
      <c r="RK3" s="5">
        <v>252</v>
      </c>
      <c r="RL3" s="5">
        <v>0</v>
      </c>
      <c r="RM3" s="5">
        <v>54988</v>
      </c>
      <c r="RN3" s="5">
        <v>277</v>
      </c>
      <c r="RO3" s="5">
        <v>2213</v>
      </c>
      <c r="RP3" s="5">
        <v>23622</v>
      </c>
      <c r="RQ3" s="5">
        <v>0</v>
      </c>
      <c r="RR3" s="5">
        <v>1121</v>
      </c>
      <c r="RS3" s="5">
        <v>2987</v>
      </c>
      <c r="RT3" s="5">
        <v>39225</v>
      </c>
      <c r="RU3" s="5">
        <v>720</v>
      </c>
      <c r="RV3" s="5">
        <v>0</v>
      </c>
      <c r="RW3" s="5">
        <v>1955</v>
      </c>
      <c r="RX3" s="5">
        <v>22643</v>
      </c>
      <c r="RY3" s="5">
        <v>1138</v>
      </c>
      <c r="RZ3" s="5">
        <v>720</v>
      </c>
      <c r="SA3" s="5">
        <v>0</v>
      </c>
      <c r="SB3" s="5">
        <v>81317</v>
      </c>
      <c r="SC3" s="5">
        <v>4461</v>
      </c>
      <c r="SD3" s="5">
        <v>0</v>
      </c>
      <c r="SE3" s="5">
        <v>3088</v>
      </c>
      <c r="SF3" s="5">
        <v>39057</v>
      </c>
      <c r="SG3" s="5">
        <v>1023</v>
      </c>
      <c r="SH3" s="5">
        <v>1342</v>
      </c>
      <c r="SI3" s="5">
        <v>0</v>
      </c>
      <c r="SJ3" s="5">
        <v>0</v>
      </c>
      <c r="SK3" s="5">
        <v>35714</v>
      </c>
      <c r="SL3" s="5">
        <v>6108</v>
      </c>
      <c r="SM3" s="5">
        <v>0</v>
      </c>
      <c r="SN3" s="5">
        <v>5430</v>
      </c>
      <c r="SO3" s="5">
        <v>936</v>
      </c>
      <c r="SP3" s="5">
        <v>622</v>
      </c>
      <c r="SQ3" s="5">
        <v>0</v>
      </c>
      <c r="SR3" s="5">
        <v>0</v>
      </c>
      <c r="SS3" s="5">
        <v>1102</v>
      </c>
      <c r="ST3" s="5">
        <v>0</v>
      </c>
      <c r="SU3" s="5">
        <v>652</v>
      </c>
      <c r="SV3" s="5">
        <v>5</v>
      </c>
      <c r="SW3" s="5">
        <v>2032</v>
      </c>
      <c r="SX3" s="5">
        <v>0</v>
      </c>
      <c r="SY3" s="5">
        <v>13396</v>
      </c>
      <c r="SZ3" s="5">
        <v>19148</v>
      </c>
      <c r="TA3" s="5">
        <v>1800</v>
      </c>
      <c r="TB3" s="5">
        <v>0</v>
      </c>
      <c r="TC3" s="5">
        <v>0</v>
      </c>
      <c r="TD3" s="5">
        <v>0</v>
      </c>
      <c r="TE3" s="5">
        <v>25744</v>
      </c>
      <c r="TF3" s="5">
        <v>12</v>
      </c>
      <c r="TG3" s="5">
        <v>490</v>
      </c>
      <c r="TH3" s="5">
        <v>4187</v>
      </c>
      <c r="TI3" s="5">
        <v>2348</v>
      </c>
      <c r="TJ3" s="5">
        <v>3502</v>
      </c>
      <c r="TK3" s="5">
        <v>574</v>
      </c>
      <c r="TL3" s="5">
        <v>16569</v>
      </c>
      <c r="TM3" s="5">
        <v>0</v>
      </c>
      <c r="TN3" s="5">
        <v>183</v>
      </c>
      <c r="TO3" s="5">
        <v>17408</v>
      </c>
      <c r="TP3" s="5">
        <v>255</v>
      </c>
      <c r="TQ3" s="5">
        <v>550</v>
      </c>
      <c r="TR3" s="5">
        <v>7033</v>
      </c>
      <c r="TS3" s="5">
        <v>721</v>
      </c>
      <c r="TT3" s="5">
        <v>0</v>
      </c>
      <c r="TU3" s="5">
        <v>23592</v>
      </c>
      <c r="TV3" s="5">
        <v>330</v>
      </c>
      <c r="TW3" s="5">
        <v>0</v>
      </c>
      <c r="TX3" s="5">
        <v>788</v>
      </c>
      <c r="TY3" s="5">
        <v>8667</v>
      </c>
      <c r="TZ3" s="5">
        <v>0</v>
      </c>
      <c r="UA3" s="5">
        <v>2960</v>
      </c>
      <c r="UB3" s="5">
        <v>75</v>
      </c>
      <c r="UC3" s="5">
        <v>699</v>
      </c>
      <c r="UD3" s="5">
        <v>125</v>
      </c>
      <c r="UE3" s="5">
        <v>30955</v>
      </c>
      <c r="UF3" s="5">
        <v>2481</v>
      </c>
      <c r="UG3" s="5">
        <v>898</v>
      </c>
      <c r="UH3" s="5">
        <v>0</v>
      </c>
      <c r="UI3" s="5">
        <v>0</v>
      </c>
      <c r="UJ3" s="5">
        <v>1838</v>
      </c>
      <c r="UK3" s="5">
        <v>0</v>
      </c>
      <c r="UL3" s="5">
        <v>2928</v>
      </c>
      <c r="UM3" s="5">
        <v>1902</v>
      </c>
      <c r="UN3" s="5">
        <v>940</v>
      </c>
      <c r="UO3" s="5">
        <v>0</v>
      </c>
      <c r="UP3" s="5">
        <v>0</v>
      </c>
      <c r="UQ3" s="5">
        <v>9081</v>
      </c>
      <c r="UR3" s="5">
        <v>889</v>
      </c>
      <c r="US3" s="5">
        <v>1354</v>
      </c>
      <c r="UT3" s="5">
        <v>0</v>
      </c>
      <c r="UU3" s="5">
        <v>206</v>
      </c>
      <c r="UV3" s="5">
        <v>0</v>
      </c>
      <c r="UW3" s="5">
        <v>294</v>
      </c>
      <c r="UX3" s="5">
        <v>4111</v>
      </c>
      <c r="UY3" s="5">
        <v>349</v>
      </c>
      <c r="UZ3" s="5">
        <v>0</v>
      </c>
      <c r="VA3" s="5">
        <v>115</v>
      </c>
      <c r="VB3" s="5">
        <v>0</v>
      </c>
      <c r="VC3" s="5">
        <v>0</v>
      </c>
      <c r="VD3" s="5">
        <v>9811</v>
      </c>
      <c r="VE3" s="5">
        <v>16709</v>
      </c>
      <c r="VF3" s="5">
        <v>63622</v>
      </c>
      <c r="VG3" s="5">
        <v>1408</v>
      </c>
      <c r="VH3" s="5">
        <v>57</v>
      </c>
      <c r="VI3" s="5">
        <v>0</v>
      </c>
      <c r="VJ3" s="5">
        <v>8</v>
      </c>
      <c r="VK3" s="5">
        <v>0</v>
      </c>
      <c r="VL3" s="5">
        <v>5300</v>
      </c>
      <c r="VM3" s="5">
        <v>90455</v>
      </c>
      <c r="VN3" s="5">
        <v>1146</v>
      </c>
      <c r="VO3" s="5">
        <v>1561</v>
      </c>
      <c r="VP3" s="5">
        <v>4272</v>
      </c>
      <c r="VQ3" s="5">
        <v>2663</v>
      </c>
      <c r="VR3" s="5">
        <v>0</v>
      </c>
      <c r="VS3" s="5">
        <v>10621</v>
      </c>
      <c r="VT3" s="5">
        <v>49489</v>
      </c>
      <c r="VU3" s="5">
        <v>131</v>
      </c>
      <c r="VV3" s="5">
        <v>995</v>
      </c>
      <c r="VW3" s="5">
        <v>3798</v>
      </c>
      <c r="VX3" s="5">
        <v>0</v>
      </c>
      <c r="VY3" s="5">
        <v>37860</v>
      </c>
      <c r="VZ3" s="5">
        <v>445</v>
      </c>
      <c r="WA3" s="5">
        <v>0</v>
      </c>
      <c r="WB3" s="5">
        <v>0</v>
      </c>
      <c r="WC3" s="5">
        <v>0</v>
      </c>
      <c r="WD3" s="5">
        <v>13742</v>
      </c>
      <c r="WE3" s="5">
        <v>2426</v>
      </c>
      <c r="WF3" s="5">
        <v>5147</v>
      </c>
      <c r="WG3" s="5">
        <v>3032</v>
      </c>
      <c r="WH3" s="5">
        <v>0</v>
      </c>
      <c r="WI3" s="5">
        <v>0</v>
      </c>
      <c r="WJ3" s="5">
        <v>2982</v>
      </c>
      <c r="WK3" s="5">
        <v>1116</v>
      </c>
      <c r="WL3" s="5">
        <v>4127</v>
      </c>
      <c r="WM3" s="5">
        <v>36023</v>
      </c>
      <c r="WN3" s="5">
        <v>4880</v>
      </c>
      <c r="WO3" s="5">
        <v>662</v>
      </c>
      <c r="WP3" s="5">
        <v>0</v>
      </c>
      <c r="WQ3" s="5">
        <v>4565</v>
      </c>
      <c r="WR3" s="5">
        <v>4953</v>
      </c>
      <c r="WS3" s="5">
        <v>10936</v>
      </c>
      <c r="WT3" s="5">
        <v>0</v>
      </c>
      <c r="WU3" s="5">
        <v>0</v>
      </c>
      <c r="WV3" s="5">
        <v>14943</v>
      </c>
      <c r="WW3" s="5">
        <v>546</v>
      </c>
      <c r="WX3" s="5">
        <v>1087</v>
      </c>
      <c r="WY3" s="5">
        <v>6250</v>
      </c>
      <c r="WZ3" s="5">
        <v>6</v>
      </c>
      <c r="XA3" s="5">
        <v>0</v>
      </c>
      <c r="XB3" s="5">
        <v>22637</v>
      </c>
      <c r="XC3" s="5">
        <v>0</v>
      </c>
      <c r="XD3" s="5">
        <v>3250</v>
      </c>
      <c r="XE3" s="5">
        <v>897</v>
      </c>
      <c r="XF3" s="5">
        <v>310</v>
      </c>
      <c r="XG3" s="5">
        <v>1543</v>
      </c>
      <c r="XH3" s="5">
        <v>0</v>
      </c>
      <c r="XI3" s="5">
        <v>5071</v>
      </c>
      <c r="XJ3" s="5">
        <v>38649</v>
      </c>
      <c r="XK3" s="5">
        <v>18</v>
      </c>
      <c r="XL3" s="5">
        <v>3526</v>
      </c>
      <c r="XM3" s="5">
        <v>16196</v>
      </c>
      <c r="XN3" s="5">
        <v>961</v>
      </c>
      <c r="XO3" s="5">
        <v>0</v>
      </c>
      <c r="XP3" s="5">
        <v>5396</v>
      </c>
      <c r="XQ3" s="5">
        <v>10854</v>
      </c>
      <c r="XR3" s="5">
        <v>6338</v>
      </c>
      <c r="XS3" s="5">
        <v>1150</v>
      </c>
      <c r="XT3" s="5">
        <v>0</v>
      </c>
      <c r="XU3" s="5">
        <v>332</v>
      </c>
      <c r="XV3" s="5">
        <v>4806</v>
      </c>
      <c r="XW3" s="5">
        <v>1392608</v>
      </c>
      <c r="XX3" s="5">
        <v>0</v>
      </c>
      <c r="XY3" s="5">
        <v>33701</v>
      </c>
      <c r="XZ3" s="5">
        <v>1837</v>
      </c>
      <c r="YA3" s="5">
        <v>0</v>
      </c>
      <c r="YB3" s="5">
        <v>0</v>
      </c>
      <c r="YC3" s="5">
        <v>0</v>
      </c>
      <c r="YD3" s="5">
        <v>4844</v>
      </c>
      <c r="YE3" s="5">
        <v>661</v>
      </c>
      <c r="YF3" s="5">
        <v>27306</v>
      </c>
      <c r="YG3" s="5">
        <v>22364</v>
      </c>
      <c r="YH3" s="5">
        <v>13185</v>
      </c>
      <c r="YI3" s="5">
        <v>0</v>
      </c>
      <c r="YJ3" s="5">
        <v>16164</v>
      </c>
      <c r="YK3" s="5">
        <v>252</v>
      </c>
      <c r="YL3" s="5">
        <v>85</v>
      </c>
      <c r="YM3" s="5">
        <v>3509</v>
      </c>
      <c r="YN3" s="5">
        <v>0</v>
      </c>
      <c r="YO3" s="5">
        <v>69195</v>
      </c>
      <c r="YP3" s="5">
        <v>6120</v>
      </c>
      <c r="YQ3" s="5">
        <v>2074</v>
      </c>
      <c r="YR3" s="5">
        <v>0</v>
      </c>
      <c r="YS3" s="5">
        <v>2153</v>
      </c>
      <c r="YT3" s="5">
        <v>0</v>
      </c>
      <c r="YU3" s="5">
        <v>0</v>
      </c>
      <c r="YV3" s="5">
        <v>1748</v>
      </c>
      <c r="YW3" s="5">
        <v>2271</v>
      </c>
      <c r="YX3" s="5">
        <v>0</v>
      </c>
      <c r="YY3" s="5">
        <v>2941</v>
      </c>
      <c r="YZ3" s="5">
        <v>555</v>
      </c>
      <c r="ZA3" s="5">
        <v>857</v>
      </c>
      <c r="ZB3" s="5">
        <v>3041</v>
      </c>
      <c r="ZC3" s="5">
        <v>2241</v>
      </c>
      <c r="ZD3" s="5">
        <v>0</v>
      </c>
      <c r="ZE3" s="5">
        <v>0</v>
      </c>
      <c r="ZF3" s="5">
        <v>625</v>
      </c>
      <c r="ZG3" s="5">
        <v>368</v>
      </c>
      <c r="ZH3" s="5">
        <v>793</v>
      </c>
      <c r="ZI3" s="5">
        <v>0</v>
      </c>
      <c r="ZJ3" s="5">
        <v>1229</v>
      </c>
      <c r="ZK3" s="5">
        <v>416</v>
      </c>
      <c r="ZL3" s="5">
        <v>36195</v>
      </c>
      <c r="ZM3" s="5">
        <v>3340</v>
      </c>
      <c r="ZN3" s="5">
        <v>8</v>
      </c>
      <c r="ZO3" s="5">
        <v>21024</v>
      </c>
      <c r="ZP3" s="5">
        <v>0</v>
      </c>
      <c r="ZQ3" s="5">
        <v>704</v>
      </c>
      <c r="ZR3" s="5">
        <v>10450</v>
      </c>
      <c r="ZS3" s="5">
        <v>0</v>
      </c>
      <c r="ZT3" s="5">
        <v>0</v>
      </c>
      <c r="ZU3" s="5">
        <v>0</v>
      </c>
      <c r="ZV3" s="5">
        <v>0</v>
      </c>
      <c r="ZW3" s="5">
        <v>1513</v>
      </c>
      <c r="ZX3" s="5">
        <v>57045</v>
      </c>
      <c r="ZY3" s="5">
        <v>1059</v>
      </c>
      <c r="ZZ3" s="5">
        <v>0</v>
      </c>
      <c r="AAA3" s="5">
        <v>0</v>
      </c>
      <c r="AAB3" s="5">
        <v>0</v>
      </c>
      <c r="AAC3" s="5">
        <v>610</v>
      </c>
      <c r="AAD3" s="5">
        <v>1308</v>
      </c>
      <c r="AAE3" s="5">
        <v>4139</v>
      </c>
      <c r="AAF3" s="5">
        <v>28097</v>
      </c>
      <c r="AAG3" s="5">
        <v>13567</v>
      </c>
      <c r="AAH3" s="5">
        <v>17823</v>
      </c>
      <c r="AAI3" s="5">
        <v>1518</v>
      </c>
      <c r="AAJ3" s="5">
        <v>2</v>
      </c>
      <c r="AAK3" s="5">
        <v>77113</v>
      </c>
      <c r="AAL3" s="5">
        <v>20346</v>
      </c>
      <c r="AAM3" s="5">
        <v>0</v>
      </c>
      <c r="AAN3" s="5">
        <v>143</v>
      </c>
      <c r="AAO3" s="5">
        <v>1847</v>
      </c>
      <c r="AAP3" s="5">
        <v>0</v>
      </c>
      <c r="AAQ3" s="5">
        <v>53922</v>
      </c>
      <c r="AAR3" s="5">
        <v>3530</v>
      </c>
      <c r="AAS3" s="5">
        <v>0</v>
      </c>
      <c r="AAT3" s="5">
        <v>5109</v>
      </c>
      <c r="AAU3" s="5">
        <v>2125</v>
      </c>
      <c r="AAV3" s="5">
        <v>3801</v>
      </c>
      <c r="AAW3" s="5">
        <v>0</v>
      </c>
      <c r="AAX3" s="5">
        <v>0</v>
      </c>
      <c r="AAY3" s="5">
        <v>10453</v>
      </c>
      <c r="AAZ3" s="5">
        <v>5099</v>
      </c>
      <c r="ABA3" s="5">
        <v>149404</v>
      </c>
      <c r="ABB3" s="5">
        <v>4353</v>
      </c>
      <c r="ABC3" s="5">
        <v>0</v>
      </c>
      <c r="ABD3" s="5">
        <v>80689</v>
      </c>
      <c r="ABE3" s="5">
        <v>0</v>
      </c>
      <c r="ABF3" s="5">
        <v>38786</v>
      </c>
      <c r="ABG3" s="5">
        <v>0</v>
      </c>
      <c r="ABH3" s="5">
        <v>0</v>
      </c>
      <c r="ABI3" s="5">
        <v>406760</v>
      </c>
      <c r="ABJ3" s="5">
        <v>113901</v>
      </c>
      <c r="ABK3" s="5">
        <v>50</v>
      </c>
      <c r="ABL3" s="5">
        <v>0</v>
      </c>
      <c r="ABM3" s="5">
        <v>22287</v>
      </c>
      <c r="ABN3" s="5">
        <v>202231</v>
      </c>
      <c r="ABO3" s="5">
        <v>61775</v>
      </c>
      <c r="ABP3" s="5">
        <v>0</v>
      </c>
      <c r="ABQ3" s="5">
        <v>0</v>
      </c>
      <c r="ABR3" s="5">
        <v>0</v>
      </c>
      <c r="ABS3" s="5">
        <v>0</v>
      </c>
      <c r="ABT3" s="5">
        <v>1944</v>
      </c>
      <c r="ABU3" s="5">
        <v>154</v>
      </c>
      <c r="ABV3" s="5">
        <v>0</v>
      </c>
      <c r="ABW3" s="5">
        <v>0</v>
      </c>
      <c r="ABX3" s="5">
        <v>5874</v>
      </c>
      <c r="ABY3" s="5">
        <v>438</v>
      </c>
      <c r="ABZ3" s="5">
        <v>2381</v>
      </c>
      <c r="ACA3" s="5">
        <v>897</v>
      </c>
      <c r="ACB3" s="5">
        <v>0</v>
      </c>
      <c r="ACC3" s="5">
        <v>604</v>
      </c>
      <c r="ACD3" s="5">
        <v>3807</v>
      </c>
      <c r="ACE3" s="5">
        <v>2592</v>
      </c>
      <c r="ACF3" s="5">
        <v>0</v>
      </c>
      <c r="ACG3" s="5">
        <v>0</v>
      </c>
      <c r="ACH3" s="5">
        <v>4727</v>
      </c>
      <c r="ACI3" s="5">
        <v>20014</v>
      </c>
      <c r="ACJ3" s="5">
        <v>603</v>
      </c>
      <c r="ACK3" s="5">
        <v>7722</v>
      </c>
      <c r="ACL3" s="5">
        <v>0</v>
      </c>
      <c r="ACM3" s="5">
        <v>2515</v>
      </c>
      <c r="ACN3" s="5">
        <v>9540</v>
      </c>
      <c r="ACO3" s="5">
        <v>277</v>
      </c>
      <c r="ACP3" s="5">
        <v>2298</v>
      </c>
      <c r="ACQ3" s="5">
        <v>1515</v>
      </c>
      <c r="ACR3" s="5">
        <v>3323</v>
      </c>
      <c r="ACS3" s="5">
        <v>2126</v>
      </c>
      <c r="ACT3" s="5">
        <v>428</v>
      </c>
      <c r="ACU3" s="5">
        <v>1114</v>
      </c>
      <c r="ACV3" s="5">
        <v>8274</v>
      </c>
      <c r="ACW3" s="5">
        <v>6471</v>
      </c>
      <c r="ACX3" s="5">
        <v>175</v>
      </c>
      <c r="ACY3" s="5">
        <v>530</v>
      </c>
      <c r="ACZ3" s="5">
        <v>398</v>
      </c>
      <c r="ADA3" s="5">
        <v>131</v>
      </c>
      <c r="ADB3" s="5">
        <v>0</v>
      </c>
      <c r="ADC3" s="5">
        <v>6765</v>
      </c>
      <c r="ADD3" s="5">
        <v>0</v>
      </c>
      <c r="ADE3" s="5">
        <v>738</v>
      </c>
      <c r="ADF3" s="5">
        <v>7719</v>
      </c>
      <c r="ADG3" s="5">
        <v>0</v>
      </c>
      <c r="ADH3" s="5">
        <v>0</v>
      </c>
      <c r="ADI3" s="5">
        <v>20323</v>
      </c>
      <c r="ADJ3" s="5">
        <v>0</v>
      </c>
      <c r="ADK3" s="5">
        <v>902</v>
      </c>
      <c r="ADL3" s="5">
        <v>0</v>
      </c>
      <c r="ADM3" s="5">
        <v>36658</v>
      </c>
      <c r="ADN3" s="5">
        <v>42768</v>
      </c>
      <c r="ADO3" s="5">
        <v>260</v>
      </c>
      <c r="ADP3" s="5">
        <v>5201</v>
      </c>
      <c r="ADQ3" s="5">
        <v>28321</v>
      </c>
      <c r="ADR3" s="5">
        <v>934</v>
      </c>
      <c r="ADS3" s="5">
        <v>0</v>
      </c>
      <c r="ADT3" s="5">
        <v>5236</v>
      </c>
      <c r="ADU3" s="5">
        <v>4863</v>
      </c>
      <c r="ADV3" s="5">
        <v>19901</v>
      </c>
      <c r="ADW3" s="5">
        <v>0</v>
      </c>
      <c r="ADX3" s="5">
        <v>7818</v>
      </c>
      <c r="ADY3" s="5">
        <v>600</v>
      </c>
      <c r="ADZ3" s="5">
        <v>0</v>
      </c>
      <c r="AEA3" s="5">
        <v>37452</v>
      </c>
      <c r="AEB3" s="5">
        <v>0</v>
      </c>
      <c r="AEC3" s="5">
        <v>6561</v>
      </c>
      <c r="AED3" s="5">
        <v>0</v>
      </c>
      <c r="AEE3" s="5">
        <v>135315</v>
      </c>
      <c r="AEF3" s="5">
        <v>1945</v>
      </c>
      <c r="AEG3" s="5">
        <v>137</v>
      </c>
      <c r="AEH3" s="5">
        <v>6567</v>
      </c>
      <c r="AEI3" s="5">
        <v>105960</v>
      </c>
      <c r="AEJ3" s="5">
        <v>31691</v>
      </c>
      <c r="AEK3" s="5">
        <v>0</v>
      </c>
      <c r="AEL3" s="5">
        <v>1297</v>
      </c>
      <c r="AEM3" s="5">
        <v>332</v>
      </c>
      <c r="AEN3" s="5">
        <v>6579</v>
      </c>
      <c r="AEO3" s="5">
        <v>49815</v>
      </c>
      <c r="AEP3" s="5">
        <v>0</v>
      </c>
      <c r="AEQ3" s="5">
        <v>5562</v>
      </c>
      <c r="AER3" s="5">
        <v>0</v>
      </c>
      <c r="AES3" s="5">
        <v>76</v>
      </c>
      <c r="AET3" s="5">
        <v>0</v>
      </c>
      <c r="AEU3" s="5">
        <v>0</v>
      </c>
      <c r="AEV3" s="5">
        <v>436</v>
      </c>
      <c r="AEW3" s="5">
        <v>132</v>
      </c>
      <c r="AEX3" s="5">
        <v>0</v>
      </c>
      <c r="AEY3" s="5">
        <v>0</v>
      </c>
      <c r="AEZ3" s="5">
        <v>0</v>
      </c>
      <c r="AFA3" s="5">
        <v>78</v>
      </c>
      <c r="AFB3" s="5">
        <v>0</v>
      </c>
      <c r="AFC3" s="5">
        <v>0</v>
      </c>
      <c r="AFD3" s="5">
        <v>1615</v>
      </c>
      <c r="AFE3" s="5">
        <v>0</v>
      </c>
      <c r="AFF3" s="5">
        <v>1419</v>
      </c>
      <c r="AFG3" s="5">
        <v>0</v>
      </c>
      <c r="AFH3" s="5">
        <v>20959</v>
      </c>
      <c r="AFI3" s="5">
        <v>3</v>
      </c>
      <c r="AFJ3" s="5">
        <v>0</v>
      </c>
      <c r="AFK3" s="5">
        <v>1745</v>
      </c>
      <c r="AFL3" s="5">
        <v>778</v>
      </c>
      <c r="AFM3" s="5">
        <v>374</v>
      </c>
      <c r="AFN3" s="5">
        <v>1808</v>
      </c>
      <c r="AFO3" s="5">
        <v>0</v>
      </c>
      <c r="AFP3" s="5">
        <v>0</v>
      </c>
      <c r="AFQ3" s="5">
        <v>0</v>
      </c>
      <c r="AFR3" s="5">
        <v>0</v>
      </c>
      <c r="AFS3" s="5">
        <v>2857</v>
      </c>
      <c r="AFT3" s="5">
        <v>2111</v>
      </c>
      <c r="AFU3" s="5">
        <v>8099</v>
      </c>
      <c r="AFV3" s="5">
        <v>0</v>
      </c>
      <c r="AFW3" s="5">
        <v>1074</v>
      </c>
      <c r="AFX3" s="5">
        <v>22862</v>
      </c>
      <c r="AFY3" s="5">
        <v>0</v>
      </c>
      <c r="AFZ3" s="5">
        <v>69382</v>
      </c>
      <c r="AGA3" s="5">
        <v>18394</v>
      </c>
      <c r="AGB3" s="5">
        <v>82</v>
      </c>
      <c r="AGC3" s="5">
        <v>0</v>
      </c>
      <c r="AGD3" s="5">
        <v>0</v>
      </c>
      <c r="AGE3" s="5">
        <v>177662</v>
      </c>
      <c r="AGF3" s="5">
        <v>2007</v>
      </c>
      <c r="AGG3" s="5">
        <v>0</v>
      </c>
      <c r="AGH3" s="5">
        <v>6</v>
      </c>
      <c r="AGI3" s="5">
        <v>8003</v>
      </c>
      <c r="AGJ3" s="5">
        <v>0</v>
      </c>
      <c r="AGK3" s="5">
        <v>675</v>
      </c>
      <c r="AGL3" s="5">
        <v>0</v>
      </c>
      <c r="AGM3" s="5">
        <v>57550</v>
      </c>
      <c r="AGN3" s="5">
        <v>1881</v>
      </c>
      <c r="AGO3" s="5">
        <v>121</v>
      </c>
      <c r="AGP3" s="5">
        <v>2080</v>
      </c>
      <c r="AGQ3" s="5">
        <v>61</v>
      </c>
      <c r="AGR3" s="5">
        <v>168</v>
      </c>
      <c r="AGS3" s="5">
        <v>2063</v>
      </c>
      <c r="AGT3" s="5">
        <v>9611</v>
      </c>
      <c r="AGU3" s="5">
        <v>83384</v>
      </c>
      <c r="AGV3" s="5">
        <v>4441</v>
      </c>
      <c r="AGW3" s="5">
        <v>0</v>
      </c>
      <c r="AGX3" s="5">
        <v>439</v>
      </c>
      <c r="AGY3" s="5">
        <v>231</v>
      </c>
      <c r="AGZ3" s="5">
        <v>340</v>
      </c>
      <c r="AHA3" s="5">
        <v>47975</v>
      </c>
      <c r="AHB3" s="5">
        <v>0</v>
      </c>
      <c r="AHC3" s="5">
        <v>1264</v>
      </c>
      <c r="AHD3" s="5">
        <v>95236</v>
      </c>
      <c r="AHE3" s="5">
        <v>9860</v>
      </c>
      <c r="AHF3" s="5">
        <v>3558</v>
      </c>
      <c r="AHG3" s="5">
        <v>1062</v>
      </c>
      <c r="AHH3" s="5">
        <v>404122</v>
      </c>
      <c r="AHI3" s="5">
        <v>0</v>
      </c>
      <c r="AHJ3" s="5">
        <v>313</v>
      </c>
      <c r="AHK3" s="5">
        <v>3273</v>
      </c>
      <c r="AHL3" s="5">
        <v>0</v>
      </c>
      <c r="AHM3" s="5">
        <v>0</v>
      </c>
      <c r="AHN3" s="5">
        <v>2586</v>
      </c>
      <c r="AHO3" s="5">
        <v>0</v>
      </c>
      <c r="AHP3" s="5">
        <v>0</v>
      </c>
      <c r="AHQ3" s="5">
        <v>1138</v>
      </c>
      <c r="AHR3" s="5">
        <v>572</v>
      </c>
      <c r="AHS3" s="5">
        <v>84058</v>
      </c>
      <c r="AHT3" s="5">
        <v>12622</v>
      </c>
      <c r="AHU3" s="5">
        <v>1872</v>
      </c>
      <c r="AHV3" s="5">
        <v>0</v>
      </c>
      <c r="AHW3" s="5">
        <v>0</v>
      </c>
      <c r="AHX3" s="5">
        <v>2117</v>
      </c>
      <c r="AHY3" s="5">
        <v>9000</v>
      </c>
      <c r="AHZ3" s="5">
        <v>0</v>
      </c>
      <c r="AIA3" s="5">
        <v>48230</v>
      </c>
      <c r="AIB3" s="5">
        <v>12250</v>
      </c>
      <c r="AIC3" s="5">
        <v>66402</v>
      </c>
      <c r="AID3" s="5">
        <v>5662</v>
      </c>
      <c r="AIE3" s="5">
        <v>17669</v>
      </c>
      <c r="AIF3" s="5">
        <v>240</v>
      </c>
      <c r="AIG3" s="5">
        <v>5212</v>
      </c>
      <c r="AIH3" s="5">
        <v>14514</v>
      </c>
      <c r="AII3" s="5">
        <v>848</v>
      </c>
      <c r="AIJ3" s="5">
        <v>95</v>
      </c>
      <c r="AIK3" s="5">
        <v>729</v>
      </c>
      <c r="AIL3" s="5">
        <v>1522</v>
      </c>
      <c r="AIM3" s="5">
        <v>0</v>
      </c>
      <c r="AIN3" s="5">
        <v>7309</v>
      </c>
      <c r="AIO3" s="5">
        <v>0</v>
      </c>
      <c r="AIP3" s="5">
        <v>1516</v>
      </c>
      <c r="AIQ3" s="5">
        <v>660</v>
      </c>
      <c r="AIR3" s="5">
        <v>28456</v>
      </c>
      <c r="AIS3" s="5">
        <v>744</v>
      </c>
      <c r="AIT3" s="5">
        <v>2184</v>
      </c>
      <c r="AIU3" s="5">
        <v>2721</v>
      </c>
      <c r="AIV3" s="5">
        <v>255</v>
      </c>
      <c r="AIW3" s="5">
        <v>23561</v>
      </c>
      <c r="AIX3" s="5">
        <v>28</v>
      </c>
      <c r="AIY3" s="5">
        <v>13064</v>
      </c>
      <c r="AIZ3" s="5">
        <v>0</v>
      </c>
      <c r="AJA3" s="5">
        <v>218</v>
      </c>
      <c r="AJB3" s="5">
        <v>7576</v>
      </c>
      <c r="AJC3" s="5">
        <v>266</v>
      </c>
      <c r="AJD3" s="5">
        <v>67686</v>
      </c>
      <c r="AJE3" s="5">
        <v>0</v>
      </c>
      <c r="AJF3" s="5">
        <v>3515</v>
      </c>
      <c r="AJG3" s="5">
        <v>831</v>
      </c>
      <c r="AJH3" s="5">
        <v>5547</v>
      </c>
      <c r="AJI3" s="5">
        <v>0</v>
      </c>
      <c r="AJJ3" s="5">
        <v>16631</v>
      </c>
      <c r="AJK3" s="5">
        <v>4689</v>
      </c>
      <c r="AJL3" s="5">
        <v>3532</v>
      </c>
      <c r="AJM3" s="5">
        <v>16308</v>
      </c>
      <c r="AJN3" s="5">
        <v>55503</v>
      </c>
      <c r="AJO3" s="5">
        <v>310</v>
      </c>
      <c r="AJP3" s="5">
        <v>5884</v>
      </c>
      <c r="AJQ3" s="5">
        <v>27773</v>
      </c>
      <c r="AJR3" s="5">
        <v>3231</v>
      </c>
      <c r="AJS3" s="5">
        <v>5948</v>
      </c>
      <c r="AJT3" s="5">
        <v>479</v>
      </c>
      <c r="AJU3" s="5">
        <v>0</v>
      </c>
      <c r="AJV3" s="5">
        <v>2050</v>
      </c>
      <c r="AJW3" s="5">
        <v>6461</v>
      </c>
      <c r="AJX3" s="5">
        <v>8899</v>
      </c>
      <c r="AJY3" s="5">
        <v>7912</v>
      </c>
      <c r="AJZ3" s="5">
        <v>1508</v>
      </c>
      <c r="AKA3" s="5">
        <v>63358</v>
      </c>
      <c r="AKB3" s="5">
        <v>1196</v>
      </c>
      <c r="AKC3" s="5">
        <v>1761</v>
      </c>
      <c r="AKD3" s="5">
        <v>444</v>
      </c>
      <c r="AKE3" s="5">
        <v>2390</v>
      </c>
      <c r="AKF3" s="5">
        <v>13039</v>
      </c>
      <c r="AKG3" s="5">
        <v>510</v>
      </c>
      <c r="AKH3" s="5">
        <v>13377</v>
      </c>
      <c r="AKI3" s="5">
        <v>3222</v>
      </c>
      <c r="AKJ3" s="5">
        <v>9764</v>
      </c>
      <c r="AKK3" s="5">
        <v>4620</v>
      </c>
      <c r="AKL3" s="5">
        <v>12816</v>
      </c>
      <c r="AKM3" s="5">
        <v>7760</v>
      </c>
      <c r="AKN3" s="5">
        <v>0</v>
      </c>
      <c r="AKO3" s="5">
        <v>0</v>
      </c>
      <c r="AKP3" s="5">
        <v>24062</v>
      </c>
      <c r="AKQ3" s="5">
        <v>7910</v>
      </c>
      <c r="AKR3" s="5">
        <v>960</v>
      </c>
      <c r="AKS3" s="5">
        <v>0</v>
      </c>
      <c r="AKT3" s="5">
        <v>1581</v>
      </c>
      <c r="AKU3" s="5">
        <v>1565</v>
      </c>
      <c r="AKV3" s="5">
        <v>196</v>
      </c>
      <c r="AKW3" s="5">
        <v>0</v>
      </c>
      <c r="AKX3" s="5">
        <v>279706</v>
      </c>
      <c r="AKY3" s="5">
        <v>1964</v>
      </c>
      <c r="AKZ3" s="5">
        <v>7374</v>
      </c>
      <c r="ALA3" s="5">
        <v>22374</v>
      </c>
      <c r="ALB3" s="5">
        <v>872</v>
      </c>
      <c r="ALC3" s="5">
        <v>0</v>
      </c>
      <c r="ALD3" s="5">
        <v>3015</v>
      </c>
      <c r="ALE3" s="5">
        <v>8679</v>
      </c>
      <c r="ALF3" s="5">
        <v>0</v>
      </c>
      <c r="ALG3" s="5">
        <v>2829</v>
      </c>
      <c r="ALH3" s="5">
        <v>738</v>
      </c>
      <c r="ALI3" s="5">
        <v>1150</v>
      </c>
      <c r="ALJ3" s="5">
        <v>2287</v>
      </c>
      <c r="ALK3" s="5">
        <v>8912</v>
      </c>
      <c r="ALL3" s="5">
        <v>12553</v>
      </c>
      <c r="ALM3" s="5">
        <v>0</v>
      </c>
      <c r="ALN3" s="5">
        <v>643</v>
      </c>
      <c r="ALO3" s="5">
        <v>2139</v>
      </c>
      <c r="ALP3" s="5">
        <v>788534</v>
      </c>
      <c r="ALQ3" s="5">
        <v>0</v>
      </c>
      <c r="ALR3" s="5">
        <v>33397</v>
      </c>
      <c r="ALS3" s="5">
        <v>3094</v>
      </c>
      <c r="ALT3" s="5">
        <v>798653</v>
      </c>
      <c r="ALU3" s="5">
        <v>1281</v>
      </c>
      <c r="ALV3" s="5">
        <v>600</v>
      </c>
      <c r="ALW3" s="5">
        <v>486</v>
      </c>
      <c r="ALX3" s="5">
        <v>3408</v>
      </c>
      <c r="ALY3" s="5">
        <v>490</v>
      </c>
      <c r="ALZ3" s="5">
        <v>2332</v>
      </c>
      <c r="AMA3" s="5">
        <v>10315</v>
      </c>
      <c r="AMB3" s="5">
        <v>46147</v>
      </c>
      <c r="AMC3" s="5">
        <v>12519</v>
      </c>
      <c r="AMD3" s="5">
        <v>7396</v>
      </c>
      <c r="AME3" s="5">
        <v>15928</v>
      </c>
      <c r="AMF3" s="5">
        <v>8172</v>
      </c>
      <c r="AMG3" s="5">
        <v>1448</v>
      </c>
      <c r="AMH3" s="5">
        <v>3002</v>
      </c>
      <c r="AMI3" s="5">
        <v>1568</v>
      </c>
      <c r="AMJ3" s="5">
        <v>1260</v>
      </c>
      <c r="AMK3" s="5">
        <v>385756</v>
      </c>
      <c r="AML3" s="5">
        <v>1055</v>
      </c>
      <c r="AMM3" s="5">
        <v>6149</v>
      </c>
      <c r="AMN3" s="5">
        <v>0</v>
      </c>
      <c r="AMO3" s="5">
        <v>1434085</v>
      </c>
      <c r="AMP3" s="5">
        <v>17021</v>
      </c>
      <c r="AMQ3" s="5">
        <v>1036</v>
      </c>
      <c r="AMR3" s="5">
        <v>49266</v>
      </c>
      <c r="AMS3" s="5">
        <v>2345</v>
      </c>
      <c r="AMT3" s="5">
        <v>2872</v>
      </c>
      <c r="AMU3" s="5">
        <v>10112</v>
      </c>
      <c r="AMV3" s="5">
        <v>228570</v>
      </c>
      <c r="AMW3" s="5">
        <v>423</v>
      </c>
      <c r="AMX3" s="5">
        <v>0</v>
      </c>
      <c r="AMY3" s="5">
        <v>5218</v>
      </c>
      <c r="AMZ3" s="5">
        <v>1604</v>
      </c>
      <c r="ANA3" s="5">
        <v>1056</v>
      </c>
      <c r="ANB3" s="5">
        <v>14675</v>
      </c>
      <c r="ANC3" s="5">
        <v>6508</v>
      </c>
      <c r="AND3" s="5">
        <v>0</v>
      </c>
      <c r="ANE3" s="5">
        <v>0</v>
      </c>
      <c r="ANF3" s="5">
        <v>2927</v>
      </c>
      <c r="ANG3" s="5">
        <v>16367</v>
      </c>
      <c r="ANH3" s="5">
        <v>134</v>
      </c>
      <c r="ANI3" s="5">
        <v>0</v>
      </c>
      <c r="ANJ3" s="5">
        <v>5706</v>
      </c>
      <c r="ANK3" s="5">
        <v>208</v>
      </c>
      <c r="ANL3" s="5">
        <v>22</v>
      </c>
      <c r="ANM3" s="5">
        <v>2925</v>
      </c>
      <c r="ANN3" s="5">
        <v>3569</v>
      </c>
      <c r="ANO3" s="5">
        <v>1489</v>
      </c>
      <c r="ANP3" s="5">
        <v>1001</v>
      </c>
      <c r="ANQ3" s="5">
        <v>8983</v>
      </c>
      <c r="ANR3" s="5">
        <v>44719</v>
      </c>
      <c r="ANS3" s="5">
        <v>22841</v>
      </c>
      <c r="ANT3" s="5">
        <v>0</v>
      </c>
      <c r="ANU3" s="5">
        <v>0</v>
      </c>
      <c r="ANV3" s="5">
        <v>2258</v>
      </c>
      <c r="ANW3" s="5">
        <v>0</v>
      </c>
      <c r="ANX3" s="5">
        <v>27424</v>
      </c>
      <c r="ANY3" s="5">
        <v>0</v>
      </c>
      <c r="ANZ3" s="5">
        <v>6522</v>
      </c>
      <c r="AOA3" s="5">
        <v>1168</v>
      </c>
      <c r="AOB3" s="5">
        <v>764</v>
      </c>
      <c r="AOC3" s="5">
        <v>788</v>
      </c>
      <c r="AOD3" s="5">
        <v>0</v>
      </c>
      <c r="AOE3" s="5">
        <v>52961</v>
      </c>
      <c r="AOF3" s="5">
        <v>440</v>
      </c>
      <c r="AOG3" s="5">
        <v>0</v>
      </c>
      <c r="AOH3" s="5">
        <v>9047</v>
      </c>
      <c r="AOI3" s="5">
        <v>0</v>
      </c>
      <c r="AOJ3" s="5">
        <v>121</v>
      </c>
      <c r="AOK3" s="5">
        <v>0</v>
      </c>
      <c r="AOL3" s="5">
        <v>0</v>
      </c>
      <c r="AOM3" s="5">
        <v>38</v>
      </c>
      <c r="AON3" s="5">
        <v>4017</v>
      </c>
      <c r="AOO3" s="5">
        <v>4590</v>
      </c>
      <c r="AOP3" s="5">
        <v>0</v>
      </c>
      <c r="AOQ3" s="5">
        <v>2125</v>
      </c>
      <c r="AOR3" s="5">
        <v>25166</v>
      </c>
      <c r="AOS3" s="5">
        <v>31348</v>
      </c>
      <c r="AOT3" s="5">
        <v>82</v>
      </c>
      <c r="AOU3" s="5">
        <v>0</v>
      </c>
      <c r="AOV3" s="5">
        <v>22357</v>
      </c>
      <c r="AOW3" s="5">
        <v>5519</v>
      </c>
      <c r="AOX3" s="5">
        <v>5686</v>
      </c>
      <c r="AOY3" s="5">
        <v>14623</v>
      </c>
      <c r="AOZ3" s="5">
        <v>357</v>
      </c>
      <c r="APA3" s="5">
        <v>14155</v>
      </c>
      <c r="APB3" s="5">
        <v>0</v>
      </c>
      <c r="APC3" s="5">
        <v>19648</v>
      </c>
      <c r="APD3" s="5">
        <v>1810</v>
      </c>
      <c r="APE3" s="5">
        <v>5604</v>
      </c>
      <c r="APF3" s="5">
        <v>18434</v>
      </c>
      <c r="APG3" s="5">
        <v>0</v>
      </c>
      <c r="APH3" s="5">
        <v>0</v>
      </c>
      <c r="API3" s="5">
        <v>62903</v>
      </c>
      <c r="APJ3" s="5">
        <v>1404</v>
      </c>
      <c r="APK3" s="5">
        <v>0</v>
      </c>
      <c r="APL3" s="5">
        <v>0</v>
      </c>
      <c r="APM3" s="5">
        <v>3664</v>
      </c>
      <c r="APN3" s="5">
        <v>16188</v>
      </c>
      <c r="APO3" s="5">
        <v>6788</v>
      </c>
      <c r="APP3" s="5">
        <v>6486</v>
      </c>
      <c r="APQ3" s="5">
        <v>181</v>
      </c>
      <c r="APR3" s="5">
        <v>0</v>
      </c>
      <c r="APS3" s="5">
        <v>0</v>
      </c>
      <c r="APT3" s="5">
        <v>7923</v>
      </c>
      <c r="APU3" s="5">
        <v>29925</v>
      </c>
      <c r="APV3" s="5">
        <v>402</v>
      </c>
      <c r="APW3" s="5">
        <v>0</v>
      </c>
      <c r="APX3" s="5">
        <v>609</v>
      </c>
      <c r="APY3" s="5">
        <v>14555</v>
      </c>
      <c r="APZ3" s="5">
        <v>1138</v>
      </c>
      <c r="AQA3" s="5">
        <v>2427</v>
      </c>
      <c r="AQB3" s="5">
        <v>14122</v>
      </c>
      <c r="AQC3" s="5">
        <v>0</v>
      </c>
      <c r="AQD3" s="5">
        <v>761</v>
      </c>
      <c r="AQE3" s="5">
        <v>28961</v>
      </c>
      <c r="AQF3" s="5">
        <v>247937</v>
      </c>
      <c r="AQG3" s="5">
        <v>4803</v>
      </c>
      <c r="AQH3" s="5">
        <v>0</v>
      </c>
      <c r="AQI3" s="5">
        <v>6257</v>
      </c>
      <c r="AQJ3" s="5">
        <v>0</v>
      </c>
      <c r="AQK3" s="5">
        <v>1118</v>
      </c>
      <c r="AQL3" s="5">
        <v>14549</v>
      </c>
      <c r="AQM3" s="5">
        <v>748</v>
      </c>
      <c r="AQN3" s="5">
        <v>2914</v>
      </c>
      <c r="AQO3" s="5">
        <v>2838</v>
      </c>
      <c r="AQP3" s="5">
        <v>2865</v>
      </c>
      <c r="AQQ3" s="5">
        <v>0</v>
      </c>
      <c r="AQR3" s="5">
        <v>4497</v>
      </c>
      <c r="AQS3" s="5">
        <v>4411</v>
      </c>
      <c r="AQT3" s="5">
        <v>600</v>
      </c>
      <c r="AQU3" s="5">
        <v>96</v>
      </c>
      <c r="AQV3" s="5">
        <v>931</v>
      </c>
      <c r="AQW3" s="5">
        <v>2296</v>
      </c>
      <c r="AQX3" s="5">
        <v>12079</v>
      </c>
      <c r="AQY3" s="5">
        <v>2819</v>
      </c>
      <c r="AQZ3" s="5">
        <v>135</v>
      </c>
      <c r="ARA3" s="5">
        <v>0</v>
      </c>
      <c r="ARB3" s="5">
        <v>1748</v>
      </c>
      <c r="ARC3" s="5">
        <v>1425</v>
      </c>
      <c r="ARD3" s="5">
        <v>0</v>
      </c>
      <c r="ARE3" s="5">
        <v>489019</v>
      </c>
      <c r="ARF3" s="5">
        <v>56</v>
      </c>
      <c r="ARG3" s="5">
        <v>11797</v>
      </c>
      <c r="ARH3" s="5">
        <v>10740</v>
      </c>
      <c r="ARI3" s="5">
        <v>221389</v>
      </c>
      <c r="ARJ3" s="5">
        <v>39217</v>
      </c>
      <c r="ARK3" s="5">
        <v>6413</v>
      </c>
      <c r="ARL3" s="5">
        <v>0</v>
      </c>
      <c r="ARM3" s="5">
        <v>0</v>
      </c>
      <c r="ARN3" s="5">
        <v>0</v>
      </c>
      <c r="ARO3" s="5">
        <v>1556</v>
      </c>
      <c r="ARP3" s="5">
        <v>0</v>
      </c>
      <c r="ARQ3" s="5">
        <v>1458</v>
      </c>
      <c r="ARR3" s="5">
        <v>24281</v>
      </c>
      <c r="ARS3" s="5">
        <v>0</v>
      </c>
      <c r="ART3" s="5">
        <v>159451</v>
      </c>
      <c r="ARU3" s="5">
        <v>0</v>
      </c>
      <c r="ARV3" s="5">
        <v>3191</v>
      </c>
      <c r="ARW3" s="5">
        <v>685</v>
      </c>
      <c r="ARX3" s="5">
        <v>602</v>
      </c>
      <c r="ARY3" s="5">
        <v>1489</v>
      </c>
      <c r="ARZ3" s="5">
        <v>44937</v>
      </c>
      <c r="ASA3" s="5">
        <v>847</v>
      </c>
      <c r="ASB3" s="5">
        <v>0</v>
      </c>
      <c r="ASC3" s="5">
        <v>0</v>
      </c>
      <c r="ASD3" s="5">
        <v>5765</v>
      </c>
      <c r="ASE3" s="5">
        <v>10130</v>
      </c>
      <c r="ASF3" s="5">
        <v>840</v>
      </c>
      <c r="ASG3" s="5">
        <v>9638</v>
      </c>
      <c r="ASH3" s="5">
        <v>6251</v>
      </c>
      <c r="ASI3" s="5">
        <v>6254</v>
      </c>
      <c r="ASJ3" s="5">
        <v>0</v>
      </c>
      <c r="ASK3" s="5">
        <v>885</v>
      </c>
      <c r="ASL3" s="5">
        <v>6285</v>
      </c>
      <c r="ASM3" s="5">
        <v>0</v>
      </c>
      <c r="ASN3" s="5">
        <v>3212</v>
      </c>
      <c r="ASO3" s="5">
        <v>3943</v>
      </c>
      <c r="ASP3" s="5">
        <v>1328</v>
      </c>
      <c r="ASQ3" s="5">
        <v>1303</v>
      </c>
      <c r="ASR3" s="5">
        <v>11947</v>
      </c>
      <c r="ASS3" s="5">
        <v>1243</v>
      </c>
      <c r="AST3" s="5">
        <v>40508</v>
      </c>
      <c r="ASU3" s="5">
        <v>298</v>
      </c>
      <c r="ASV3" s="5">
        <v>23342</v>
      </c>
      <c r="ASW3" s="5">
        <v>8666</v>
      </c>
      <c r="ASX3" s="5">
        <v>239407</v>
      </c>
      <c r="ASY3" s="5">
        <v>87</v>
      </c>
      <c r="ASZ3" s="5">
        <v>194</v>
      </c>
      <c r="ATA3" s="5">
        <v>45</v>
      </c>
      <c r="ATB3" s="5">
        <v>248</v>
      </c>
      <c r="ATC3" s="5">
        <v>962</v>
      </c>
      <c r="ATD3" s="5">
        <v>753163</v>
      </c>
      <c r="ATE3" s="5">
        <v>1034</v>
      </c>
      <c r="ATF3" s="5">
        <v>585</v>
      </c>
      <c r="ATG3" s="5">
        <v>9213</v>
      </c>
      <c r="ATH3" s="5">
        <v>9112</v>
      </c>
      <c r="ATI3" s="5">
        <v>31363</v>
      </c>
      <c r="ATJ3" s="5">
        <v>4513</v>
      </c>
      <c r="ATK3" s="5">
        <v>32834</v>
      </c>
      <c r="ATL3" s="5">
        <v>26409</v>
      </c>
      <c r="ATM3" s="5">
        <v>61011</v>
      </c>
      <c r="ATN3" s="5">
        <v>0</v>
      </c>
      <c r="ATO3" s="5">
        <v>15499</v>
      </c>
      <c r="ATP3" s="5">
        <v>2295</v>
      </c>
      <c r="ATQ3" s="5">
        <v>173237</v>
      </c>
      <c r="ATR3" s="5">
        <v>8295</v>
      </c>
      <c r="ATS3" s="5">
        <v>213</v>
      </c>
      <c r="ATT3" s="5">
        <v>718</v>
      </c>
      <c r="ATU3" s="5">
        <v>0</v>
      </c>
      <c r="ATV3" s="5">
        <v>0</v>
      </c>
      <c r="ATW3" s="5">
        <v>615</v>
      </c>
      <c r="ATX3" s="5">
        <v>9768</v>
      </c>
      <c r="ATY3" s="5">
        <v>161</v>
      </c>
      <c r="ATZ3" s="5">
        <v>0</v>
      </c>
      <c r="AUA3" s="5">
        <v>3754</v>
      </c>
      <c r="AUB3" s="5">
        <v>120707</v>
      </c>
      <c r="AUC3" s="5">
        <v>11594</v>
      </c>
      <c r="AUD3" s="5">
        <v>533</v>
      </c>
      <c r="AUE3" s="5">
        <v>13493</v>
      </c>
      <c r="AUF3" s="5">
        <v>0</v>
      </c>
      <c r="AUG3" s="5">
        <v>0</v>
      </c>
      <c r="AUH3" s="5">
        <v>0</v>
      </c>
      <c r="AUI3" s="5">
        <v>7079</v>
      </c>
      <c r="AUJ3" s="5">
        <v>7612</v>
      </c>
      <c r="AUK3" s="5">
        <v>1524</v>
      </c>
      <c r="AUL3" s="5">
        <v>2544</v>
      </c>
      <c r="AUM3" s="5">
        <v>155</v>
      </c>
      <c r="AUN3" s="5">
        <v>0</v>
      </c>
      <c r="AUO3" s="5">
        <v>0</v>
      </c>
      <c r="AUP3" s="5">
        <v>25000</v>
      </c>
      <c r="AUQ3" s="5">
        <v>0</v>
      </c>
      <c r="AUR3" s="5">
        <v>6973</v>
      </c>
      <c r="AUS3" s="5">
        <v>0</v>
      </c>
      <c r="AUT3" s="5">
        <v>229528</v>
      </c>
      <c r="AUU3" s="5">
        <v>5514</v>
      </c>
      <c r="AUV3" s="5">
        <v>4781</v>
      </c>
      <c r="AUW3" s="5">
        <v>0</v>
      </c>
      <c r="AUX3" s="5">
        <v>0</v>
      </c>
      <c r="AUY3" s="5">
        <v>4814</v>
      </c>
      <c r="AUZ3" s="5">
        <v>57</v>
      </c>
      <c r="AVA3" s="5">
        <v>1148</v>
      </c>
      <c r="AVB3" s="5">
        <v>10817</v>
      </c>
      <c r="AVC3" s="5">
        <v>0</v>
      </c>
      <c r="AVD3" s="5">
        <v>27</v>
      </c>
      <c r="AVE3" s="5">
        <v>9820</v>
      </c>
      <c r="AVF3" s="5">
        <v>76691</v>
      </c>
      <c r="AVG3" s="5">
        <v>17854</v>
      </c>
      <c r="AVH3" s="5">
        <v>6257</v>
      </c>
      <c r="AVI3" s="5">
        <v>936</v>
      </c>
      <c r="AVJ3" s="5">
        <v>6263</v>
      </c>
      <c r="AVK3" s="5">
        <v>1127</v>
      </c>
      <c r="AVL3" s="5">
        <v>588</v>
      </c>
      <c r="AVM3" s="5">
        <v>73</v>
      </c>
      <c r="AVN3" s="5">
        <v>6615</v>
      </c>
      <c r="AVO3" s="5">
        <v>1936</v>
      </c>
      <c r="AVP3" s="5">
        <v>1136</v>
      </c>
      <c r="AVQ3" s="5">
        <v>28726</v>
      </c>
      <c r="AVR3" s="5">
        <v>1455</v>
      </c>
      <c r="AVS3" s="5">
        <v>4213</v>
      </c>
      <c r="AVT3" s="5">
        <v>0</v>
      </c>
      <c r="AVU3" s="5">
        <v>0</v>
      </c>
      <c r="AVV3" s="5">
        <v>1724</v>
      </c>
      <c r="AVW3" s="5">
        <v>86</v>
      </c>
      <c r="AVX3" s="5">
        <v>4275</v>
      </c>
      <c r="AVY3" s="5">
        <v>237453</v>
      </c>
      <c r="AVZ3" s="5">
        <v>955</v>
      </c>
      <c r="AWA3" s="5">
        <v>6652</v>
      </c>
      <c r="AWB3" s="5">
        <v>1444</v>
      </c>
      <c r="AWC3" s="5">
        <v>18873</v>
      </c>
      <c r="AWD3" s="5">
        <v>0</v>
      </c>
      <c r="AWE3" s="5">
        <v>14225</v>
      </c>
      <c r="AWF3" s="5">
        <v>5542</v>
      </c>
      <c r="AWG3" s="5">
        <v>1078</v>
      </c>
      <c r="AWH3" s="5">
        <v>8335</v>
      </c>
      <c r="AWI3" s="5">
        <v>23673</v>
      </c>
      <c r="AWJ3" s="5">
        <v>803</v>
      </c>
      <c r="AWK3" s="5">
        <v>0</v>
      </c>
      <c r="AWL3" s="5">
        <v>462</v>
      </c>
      <c r="AWM3" s="5">
        <v>0</v>
      </c>
      <c r="AWN3" s="5">
        <v>570</v>
      </c>
      <c r="AWO3" s="5">
        <v>17749</v>
      </c>
      <c r="AWP3" s="5">
        <v>0</v>
      </c>
      <c r="AWQ3" s="5">
        <v>0</v>
      </c>
      <c r="AWR3" s="5">
        <v>742</v>
      </c>
      <c r="AWS3" s="5">
        <v>0</v>
      </c>
      <c r="AWT3" s="5">
        <v>1163</v>
      </c>
      <c r="AWU3" s="5">
        <v>0</v>
      </c>
      <c r="AWV3" s="5">
        <v>352</v>
      </c>
      <c r="AWW3" s="5">
        <v>881</v>
      </c>
      <c r="AWX3" s="5">
        <v>893</v>
      </c>
      <c r="AWY3" s="5">
        <v>7593</v>
      </c>
      <c r="AWZ3" s="5">
        <v>1513</v>
      </c>
      <c r="AXA3" s="5">
        <v>15</v>
      </c>
      <c r="AXB3" s="5">
        <v>211</v>
      </c>
      <c r="AXC3" s="5">
        <v>0</v>
      </c>
      <c r="AXD3" s="5">
        <v>179</v>
      </c>
      <c r="AXE3" s="5">
        <v>31</v>
      </c>
      <c r="AXF3" s="5">
        <v>2437</v>
      </c>
      <c r="AXG3" s="5">
        <v>952</v>
      </c>
      <c r="AXH3" s="5">
        <v>937</v>
      </c>
      <c r="AXI3" s="5">
        <v>1772</v>
      </c>
      <c r="AXJ3" s="5">
        <v>11345</v>
      </c>
      <c r="AXK3" s="5">
        <v>0</v>
      </c>
      <c r="AXL3" s="5">
        <v>0</v>
      </c>
      <c r="AXM3" s="5">
        <v>2866</v>
      </c>
      <c r="AXN3" s="5">
        <v>3150</v>
      </c>
      <c r="AXO3" s="5">
        <v>19543</v>
      </c>
      <c r="AXP3" s="5">
        <v>0</v>
      </c>
      <c r="AXQ3" s="5">
        <v>4526</v>
      </c>
      <c r="AXR3" s="5">
        <v>47</v>
      </c>
      <c r="AXS3" s="5">
        <v>150</v>
      </c>
      <c r="AXT3" s="5">
        <v>0</v>
      </c>
      <c r="AXU3" s="5">
        <v>4091</v>
      </c>
      <c r="AXV3" s="5">
        <v>2042</v>
      </c>
      <c r="AXW3" s="5">
        <v>4330</v>
      </c>
      <c r="AXX3" s="5">
        <v>0</v>
      </c>
      <c r="AXY3" s="5">
        <v>486</v>
      </c>
      <c r="AXZ3" s="5">
        <v>5144</v>
      </c>
      <c r="AYA3" s="5">
        <v>2170</v>
      </c>
      <c r="AYB3" s="5">
        <v>21686</v>
      </c>
      <c r="AYC3" s="5">
        <v>10799</v>
      </c>
      <c r="AYD3" s="5">
        <v>14356</v>
      </c>
      <c r="AYE3" s="5">
        <v>646</v>
      </c>
      <c r="AYF3" s="5">
        <v>78</v>
      </c>
      <c r="AYG3" s="5">
        <v>42953</v>
      </c>
      <c r="AYH3" s="5">
        <v>105</v>
      </c>
      <c r="AYI3" s="5">
        <v>0</v>
      </c>
      <c r="AYJ3" s="5">
        <v>19060</v>
      </c>
      <c r="AYK3" s="5">
        <v>274</v>
      </c>
      <c r="AYL3" s="5">
        <v>377</v>
      </c>
      <c r="AYM3" s="5">
        <v>6008</v>
      </c>
      <c r="AYN3" s="5">
        <v>183</v>
      </c>
      <c r="AYO3" s="5">
        <v>8635</v>
      </c>
      <c r="AYP3" s="5">
        <v>20</v>
      </c>
      <c r="AYQ3" s="5">
        <v>109</v>
      </c>
      <c r="AYR3" s="5">
        <v>1300</v>
      </c>
      <c r="AYS3" s="5">
        <v>104</v>
      </c>
      <c r="AYT3" s="5">
        <v>20503</v>
      </c>
      <c r="AYU3" s="5">
        <v>26565</v>
      </c>
      <c r="AYV3" s="5">
        <v>0</v>
      </c>
      <c r="AYW3" s="5">
        <v>253</v>
      </c>
      <c r="AYX3" s="5">
        <v>1505</v>
      </c>
      <c r="AYY3" s="5">
        <v>939</v>
      </c>
      <c r="AYZ3" s="5">
        <v>13152</v>
      </c>
      <c r="AZA3" s="5">
        <v>82631</v>
      </c>
      <c r="AZB3" s="5">
        <v>12421</v>
      </c>
      <c r="AZC3" s="5">
        <v>0</v>
      </c>
      <c r="AZD3" s="5">
        <v>5307</v>
      </c>
      <c r="AZE3" s="5">
        <v>0</v>
      </c>
      <c r="AZF3" s="5">
        <v>1411</v>
      </c>
      <c r="AZG3" s="5">
        <v>0</v>
      </c>
      <c r="AZH3" s="5">
        <v>519</v>
      </c>
      <c r="AZI3" s="5">
        <v>0</v>
      </c>
      <c r="AZJ3" s="5">
        <v>2016</v>
      </c>
      <c r="AZK3" s="5">
        <v>5</v>
      </c>
      <c r="AZL3" s="5">
        <v>0</v>
      </c>
      <c r="AZM3" s="5">
        <v>3024</v>
      </c>
      <c r="AZN3" s="5">
        <v>8220</v>
      </c>
      <c r="AZO3" s="5">
        <v>1277</v>
      </c>
      <c r="AZP3" s="5">
        <v>142294</v>
      </c>
      <c r="AZQ3" s="5">
        <v>10083</v>
      </c>
      <c r="AZR3" s="5">
        <v>2239</v>
      </c>
      <c r="AZS3" s="5">
        <v>0</v>
      </c>
      <c r="AZT3" s="5">
        <v>0</v>
      </c>
      <c r="AZU3" s="5">
        <v>4160</v>
      </c>
      <c r="AZV3" s="5">
        <v>2840</v>
      </c>
      <c r="AZW3" s="5">
        <v>4814</v>
      </c>
      <c r="AZX3" s="5">
        <v>0</v>
      </c>
      <c r="AZY3" s="5">
        <v>0</v>
      </c>
      <c r="AZZ3" s="5">
        <v>1474</v>
      </c>
      <c r="BAA3" s="5">
        <v>0</v>
      </c>
      <c r="BAB3" s="5">
        <v>0</v>
      </c>
      <c r="BAC3" s="5">
        <v>49573</v>
      </c>
      <c r="BAD3" s="5">
        <v>4243</v>
      </c>
      <c r="BAE3" s="5">
        <v>44674</v>
      </c>
      <c r="BAF3" s="5">
        <v>2688</v>
      </c>
      <c r="BAG3" s="5">
        <v>9660</v>
      </c>
      <c r="BAH3" s="5">
        <v>3242</v>
      </c>
      <c r="BAI3" s="5">
        <v>301091</v>
      </c>
      <c r="BAJ3" s="5">
        <v>780</v>
      </c>
      <c r="BAK3" s="5">
        <v>2173</v>
      </c>
      <c r="BAL3" s="5">
        <v>954</v>
      </c>
      <c r="BAM3" s="5">
        <v>19777</v>
      </c>
      <c r="BAN3" s="5">
        <v>1260</v>
      </c>
      <c r="BAO3" s="5">
        <v>506</v>
      </c>
      <c r="BAP3" s="5">
        <v>10713</v>
      </c>
      <c r="BAQ3" s="5">
        <v>7518</v>
      </c>
      <c r="BAR3" s="5">
        <v>3191</v>
      </c>
      <c r="BAS3" s="5">
        <v>0</v>
      </c>
      <c r="BAT3" s="5">
        <v>14880</v>
      </c>
      <c r="BAU3" s="5">
        <v>0</v>
      </c>
      <c r="BAV3" s="5">
        <v>2177</v>
      </c>
      <c r="BAW3" s="5">
        <v>0</v>
      </c>
      <c r="BAX3" s="5">
        <v>560</v>
      </c>
      <c r="BAY3" s="5">
        <v>6733</v>
      </c>
      <c r="BAZ3" s="5">
        <v>0</v>
      </c>
      <c r="BBA3" s="5">
        <v>14647</v>
      </c>
      <c r="BBB3" s="5">
        <v>0</v>
      </c>
      <c r="BBC3" s="5">
        <v>28712</v>
      </c>
      <c r="BBD3" s="5">
        <v>113</v>
      </c>
      <c r="BBE3" s="5">
        <v>216</v>
      </c>
      <c r="BBF3" s="5">
        <v>1521</v>
      </c>
      <c r="BBG3" s="5">
        <v>4686</v>
      </c>
      <c r="BBH3" s="5">
        <v>2646</v>
      </c>
      <c r="BBI3" s="5">
        <v>83454</v>
      </c>
      <c r="BBJ3" s="5">
        <v>0</v>
      </c>
      <c r="BBK3" s="5">
        <v>93659</v>
      </c>
      <c r="BBL3" s="5">
        <v>308</v>
      </c>
      <c r="BBM3" s="5">
        <v>0</v>
      </c>
      <c r="BBN3" s="5">
        <v>1397</v>
      </c>
      <c r="BBO3" s="5">
        <v>2560</v>
      </c>
      <c r="BBP3" s="5">
        <v>1217</v>
      </c>
      <c r="BBQ3" s="5">
        <v>6228</v>
      </c>
      <c r="BBR3" s="5">
        <v>3600</v>
      </c>
      <c r="BBS3" s="5">
        <v>1710</v>
      </c>
      <c r="BBT3" s="5">
        <v>0</v>
      </c>
      <c r="BBU3" s="5">
        <v>1473</v>
      </c>
      <c r="BBV3" s="5">
        <v>13950</v>
      </c>
      <c r="BBW3" s="5">
        <v>8720</v>
      </c>
      <c r="BBX3" s="5">
        <v>7943</v>
      </c>
      <c r="BBY3" s="5">
        <v>80</v>
      </c>
      <c r="BBZ3" s="5">
        <v>53584</v>
      </c>
      <c r="BCA3" s="5">
        <v>2202</v>
      </c>
      <c r="BCB3" s="5">
        <v>0</v>
      </c>
      <c r="BCC3" s="5">
        <v>838</v>
      </c>
      <c r="BCD3" s="5">
        <v>4052</v>
      </c>
      <c r="BCE3" s="5">
        <v>1047</v>
      </c>
      <c r="BCF3" s="5">
        <v>8420</v>
      </c>
      <c r="BCG3" s="5">
        <v>2480</v>
      </c>
      <c r="BCH3" s="5">
        <v>2097</v>
      </c>
      <c r="BCI3" s="5">
        <v>1567</v>
      </c>
      <c r="BCJ3" s="5">
        <v>8497</v>
      </c>
      <c r="BCK3" s="5">
        <v>10285</v>
      </c>
      <c r="BCL3" s="5">
        <v>0</v>
      </c>
      <c r="BCM3" s="5">
        <v>8875</v>
      </c>
      <c r="BCN3" s="5">
        <v>47535</v>
      </c>
      <c r="BCO3" s="5">
        <v>45683</v>
      </c>
      <c r="BCP3" s="5">
        <v>351</v>
      </c>
      <c r="BCQ3" s="5">
        <v>0</v>
      </c>
      <c r="BCR3" s="5">
        <v>653</v>
      </c>
      <c r="BCS3" s="5">
        <v>0</v>
      </c>
      <c r="BCT3" s="5">
        <v>6052</v>
      </c>
      <c r="BCU3" s="5">
        <v>0</v>
      </c>
      <c r="BCV3" s="5">
        <v>1309</v>
      </c>
      <c r="BCW3" s="5">
        <v>0</v>
      </c>
      <c r="BCX3" s="5">
        <v>0</v>
      </c>
      <c r="BCY3" s="5">
        <v>50808</v>
      </c>
      <c r="BCZ3" s="5">
        <v>0</v>
      </c>
      <c r="BDA3" s="5">
        <v>4835</v>
      </c>
      <c r="BDB3" s="5">
        <v>4862</v>
      </c>
      <c r="BDC3" s="5">
        <v>741</v>
      </c>
      <c r="BDD3" s="5">
        <v>14492</v>
      </c>
      <c r="BDE3" s="5">
        <v>0</v>
      </c>
      <c r="BDF3" s="5">
        <v>74</v>
      </c>
      <c r="BDG3" s="5">
        <v>4773</v>
      </c>
      <c r="BDH3" s="5">
        <v>651</v>
      </c>
      <c r="BDI3" s="5">
        <v>1033</v>
      </c>
      <c r="BDJ3" s="5">
        <v>3242</v>
      </c>
      <c r="BDK3" s="5">
        <v>669</v>
      </c>
      <c r="BDL3" s="5">
        <v>650</v>
      </c>
      <c r="BDM3" s="5">
        <v>1894</v>
      </c>
      <c r="BDN3" s="5">
        <v>4253</v>
      </c>
      <c r="BDO3" s="5">
        <v>0</v>
      </c>
      <c r="BDP3" s="5">
        <v>2700</v>
      </c>
      <c r="BDQ3" s="5">
        <v>162</v>
      </c>
      <c r="BDR3" s="5">
        <v>0</v>
      </c>
      <c r="BDS3" s="5">
        <v>0</v>
      </c>
      <c r="BDT3" s="5">
        <v>34313</v>
      </c>
      <c r="BDU3" s="5">
        <v>5773</v>
      </c>
      <c r="BDV3" s="5">
        <v>3815</v>
      </c>
      <c r="BDW3" s="5">
        <v>2763</v>
      </c>
      <c r="BDX3" s="5">
        <v>4844</v>
      </c>
      <c r="BDY3" s="5">
        <v>4008</v>
      </c>
      <c r="BDZ3" s="5">
        <v>8384</v>
      </c>
      <c r="BEA3" s="5">
        <v>6748</v>
      </c>
      <c r="BEB3" s="5">
        <v>52</v>
      </c>
      <c r="BEC3" s="5">
        <v>5569</v>
      </c>
      <c r="BED3" s="5">
        <v>6713</v>
      </c>
      <c r="BEE3" s="5">
        <v>4596</v>
      </c>
      <c r="BEF3" s="5">
        <v>1688</v>
      </c>
      <c r="BEG3" s="5">
        <v>779</v>
      </c>
      <c r="BEH3" s="5">
        <v>3258</v>
      </c>
      <c r="BEI3" s="5">
        <v>7006</v>
      </c>
      <c r="BEJ3" s="5">
        <v>0</v>
      </c>
      <c r="BEK3" s="5">
        <v>0</v>
      </c>
      <c r="BEL3" s="5">
        <v>19963</v>
      </c>
      <c r="BEM3" s="5">
        <v>3472</v>
      </c>
      <c r="BEN3" s="5">
        <v>59</v>
      </c>
      <c r="BEO3" s="5">
        <v>0</v>
      </c>
      <c r="BEP3" s="5">
        <v>21112</v>
      </c>
      <c r="BEQ3" s="5">
        <v>0</v>
      </c>
      <c r="BER3" s="5">
        <v>9267</v>
      </c>
      <c r="BES3" s="5">
        <v>0</v>
      </c>
      <c r="BET3" s="5">
        <v>45</v>
      </c>
      <c r="BEU3" s="5">
        <v>0</v>
      </c>
      <c r="BEV3" s="5">
        <v>370</v>
      </c>
      <c r="BEW3" s="5">
        <v>0</v>
      </c>
      <c r="BEX3" s="5">
        <v>2286</v>
      </c>
      <c r="BEY3" s="5">
        <v>164</v>
      </c>
      <c r="BEZ3" s="5">
        <v>1504</v>
      </c>
      <c r="BFA3" s="5">
        <v>90</v>
      </c>
      <c r="BFB3" s="5">
        <v>0</v>
      </c>
      <c r="BFC3" s="5">
        <v>0</v>
      </c>
      <c r="BFD3" s="5">
        <v>0</v>
      </c>
      <c r="BFE3" s="5">
        <v>261</v>
      </c>
      <c r="BFF3" s="5">
        <v>1701</v>
      </c>
      <c r="BFG3" s="5">
        <v>6442</v>
      </c>
      <c r="BFH3" s="5">
        <v>8732</v>
      </c>
      <c r="BFI3" s="5">
        <v>2772</v>
      </c>
      <c r="BFJ3" s="5">
        <v>435</v>
      </c>
      <c r="BFK3" s="5">
        <v>4090</v>
      </c>
      <c r="BFL3" s="5">
        <v>597</v>
      </c>
      <c r="BFM3" s="5">
        <v>2495</v>
      </c>
      <c r="BFN3" s="5">
        <v>65375</v>
      </c>
      <c r="BFO3" s="5">
        <v>0</v>
      </c>
      <c r="BFP3" s="5">
        <v>0</v>
      </c>
      <c r="BFQ3" s="5">
        <v>133</v>
      </c>
      <c r="BFR3" s="5">
        <v>2830</v>
      </c>
      <c r="BFS3" s="5">
        <v>11631</v>
      </c>
      <c r="BFT3" s="5">
        <v>28556</v>
      </c>
      <c r="BFU3" s="5">
        <v>4047</v>
      </c>
      <c r="BFV3" s="5">
        <v>40254</v>
      </c>
      <c r="BFW3" s="5">
        <v>428</v>
      </c>
      <c r="BFX3" s="5">
        <v>18479</v>
      </c>
      <c r="BFY3" s="5">
        <v>16082</v>
      </c>
      <c r="BFZ3" s="5">
        <v>75680</v>
      </c>
      <c r="BGA3" s="5">
        <v>4393</v>
      </c>
      <c r="BGB3" s="5">
        <v>4075</v>
      </c>
      <c r="BGC3" s="5">
        <v>9174</v>
      </c>
      <c r="BGD3" s="5">
        <v>0</v>
      </c>
      <c r="BGE3" s="5">
        <v>2910</v>
      </c>
      <c r="BGF3" s="5">
        <v>0</v>
      </c>
      <c r="BGG3" s="5">
        <v>1194</v>
      </c>
      <c r="BGH3" s="5">
        <v>0</v>
      </c>
      <c r="BGI3" s="5">
        <v>5473</v>
      </c>
      <c r="BGJ3" s="5">
        <v>58242</v>
      </c>
      <c r="BGK3" s="5">
        <v>4769</v>
      </c>
      <c r="BGL3" s="5">
        <v>26061</v>
      </c>
      <c r="BGM3" s="5">
        <v>1058</v>
      </c>
      <c r="BGN3" s="5">
        <v>50638</v>
      </c>
      <c r="BGO3" s="5">
        <v>1546</v>
      </c>
      <c r="BGP3" s="5">
        <v>2130</v>
      </c>
      <c r="BGQ3" s="5">
        <v>0</v>
      </c>
      <c r="BGR3" s="5">
        <v>0</v>
      </c>
      <c r="BGS3" s="5">
        <v>1019</v>
      </c>
      <c r="BGT3" s="5">
        <v>8980</v>
      </c>
      <c r="BGU3" s="5">
        <v>10515</v>
      </c>
      <c r="BGV3" s="5">
        <v>1967</v>
      </c>
      <c r="BGW3" s="5">
        <v>3102</v>
      </c>
      <c r="BGX3" s="5">
        <v>0</v>
      </c>
      <c r="BGY3" s="5">
        <v>0</v>
      </c>
      <c r="BGZ3" s="5">
        <v>16587</v>
      </c>
      <c r="BHA3" s="5">
        <v>1748</v>
      </c>
      <c r="BHB3" s="5">
        <v>0</v>
      </c>
      <c r="BHC3" s="5">
        <v>1743</v>
      </c>
      <c r="BHD3" s="5">
        <v>101239</v>
      </c>
      <c r="BHE3" s="5">
        <v>598</v>
      </c>
      <c r="BHF3" s="5">
        <v>38300</v>
      </c>
      <c r="BHG3" s="5">
        <v>0</v>
      </c>
      <c r="BHH3" s="5">
        <v>151</v>
      </c>
      <c r="BHI3" s="5">
        <v>90</v>
      </c>
      <c r="BHJ3" s="5">
        <v>124</v>
      </c>
      <c r="BHK3" s="5">
        <v>7139</v>
      </c>
      <c r="BHL3" s="5">
        <v>457</v>
      </c>
      <c r="BHM3" s="5">
        <v>38094</v>
      </c>
      <c r="BHN3" s="5">
        <v>0</v>
      </c>
      <c r="BHO3" s="5">
        <v>0</v>
      </c>
      <c r="BHP3" s="5">
        <v>3923</v>
      </c>
      <c r="BHQ3" s="5">
        <v>28536</v>
      </c>
      <c r="BHR3" s="5">
        <v>1244</v>
      </c>
      <c r="BHS3" s="5">
        <v>2023</v>
      </c>
      <c r="BHT3" s="5">
        <v>0</v>
      </c>
      <c r="BHU3" s="5">
        <v>775</v>
      </c>
      <c r="BHV3" s="5">
        <v>154</v>
      </c>
      <c r="BHW3" s="5">
        <v>40991</v>
      </c>
      <c r="BHX3" s="5">
        <v>0</v>
      </c>
      <c r="BHY3" s="5">
        <v>15116</v>
      </c>
      <c r="BHZ3" s="5">
        <v>131</v>
      </c>
      <c r="BIA3" s="5">
        <v>4775</v>
      </c>
      <c r="BIB3" s="5">
        <v>13028</v>
      </c>
      <c r="BIC3" s="5">
        <v>221</v>
      </c>
      <c r="BID3" s="5">
        <v>17318</v>
      </c>
      <c r="BIE3" s="5">
        <v>0</v>
      </c>
      <c r="BIF3" s="5">
        <v>0</v>
      </c>
      <c r="BIG3" s="5">
        <v>600</v>
      </c>
      <c r="BIH3" s="5">
        <v>789</v>
      </c>
      <c r="BII3" s="5">
        <v>773</v>
      </c>
      <c r="BIJ3" s="5">
        <v>1379</v>
      </c>
      <c r="BIK3" s="5">
        <v>0</v>
      </c>
      <c r="BIL3" s="5">
        <v>239</v>
      </c>
      <c r="BIM3" s="5">
        <v>157306</v>
      </c>
      <c r="BIN3" s="5">
        <v>1670</v>
      </c>
      <c r="BIO3" s="5">
        <v>2688</v>
      </c>
      <c r="BIP3" s="5">
        <v>6395</v>
      </c>
      <c r="BIQ3" s="5">
        <v>998</v>
      </c>
      <c r="BIR3" s="5">
        <v>759</v>
      </c>
      <c r="BIS3" s="5">
        <v>0</v>
      </c>
      <c r="BIT3" s="5">
        <v>4955</v>
      </c>
      <c r="BIU3" s="5">
        <v>4920</v>
      </c>
      <c r="BIV3" s="5">
        <v>3528</v>
      </c>
      <c r="BIW3" s="5">
        <v>503</v>
      </c>
      <c r="BIX3" s="5">
        <v>26428</v>
      </c>
      <c r="BIY3" s="5">
        <v>30</v>
      </c>
      <c r="BIZ3" s="5">
        <v>285</v>
      </c>
      <c r="BJA3" s="5">
        <v>0</v>
      </c>
      <c r="BJB3" s="5">
        <v>396</v>
      </c>
      <c r="BJC3" s="5">
        <v>1707</v>
      </c>
      <c r="BJD3" s="5">
        <v>646</v>
      </c>
      <c r="BJE3" s="5">
        <v>0</v>
      </c>
      <c r="BJF3" s="5">
        <v>2152</v>
      </c>
      <c r="BJG3" s="5">
        <v>1065</v>
      </c>
      <c r="BJH3" s="5">
        <v>757</v>
      </c>
      <c r="BJI3" s="5">
        <v>0</v>
      </c>
      <c r="BJJ3" s="5">
        <v>0</v>
      </c>
      <c r="BJK3" s="5">
        <v>36913</v>
      </c>
      <c r="BJL3" s="5">
        <v>20157</v>
      </c>
      <c r="BJM3" s="5">
        <v>0</v>
      </c>
      <c r="BJN3" s="5">
        <v>69745</v>
      </c>
      <c r="BJO3" s="5">
        <v>1414</v>
      </c>
      <c r="BJP3" s="5">
        <v>0</v>
      </c>
      <c r="BJQ3" s="5">
        <v>1421</v>
      </c>
      <c r="BJR3" s="5">
        <v>431</v>
      </c>
      <c r="BJS3" s="5">
        <v>0</v>
      </c>
      <c r="BJT3" s="5">
        <v>0</v>
      </c>
      <c r="BJU3" s="5">
        <v>149</v>
      </c>
      <c r="BJV3" s="5">
        <v>0</v>
      </c>
      <c r="BJW3" s="5">
        <v>500</v>
      </c>
      <c r="BJX3" s="5">
        <v>359</v>
      </c>
      <c r="BJY3" s="5">
        <v>187</v>
      </c>
      <c r="BJZ3" s="5">
        <v>6791</v>
      </c>
      <c r="BKA3" s="5">
        <v>0</v>
      </c>
      <c r="BKB3" s="5">
        <v>11302</v>
      </c>
      <c r="BKC3" s="5">
        <v>965</v>
      </c>
      <c r="BKD3" s="5">
        <v>0</v>
      </c>
      <c r="BKE3" s="5">
        <v>304</v>
      </c>
      <c r="BKF3" s="5">
        <v>322</v>
      </c>
      <c r="BKG3" s="5">
        <v>1004</v>
      </c>
      <c r="BKH3" s="5">
        <v>439</v>
      </c>
      <c r="BKI3" s="5">
        <v>0</v>
      </c>
      <c r="BKJ3" s="5">
        <v>12679</v>
      </c>
      <c r="BKK3" s="5">
        <v>4589</v>
      </c>
      <c r="BKL3" s="5">
        <v>2295</v>
      </c>
      <c r="BKM3" s="5">
        <v>0</v>
      </c>
      <c r="BKN3" s="5">
        <v>5420</v>
      </c>
      <c r="BKO3" s="5">
        <v>0</v>
      </c>
      <c r="BKP3" s="5">
        <v>0</v>
      </c>
      <c r="BKQ3" s="5">
        <v>5633</v>
      </c>
      <c r="BKR3" s="5">
        <v>0</v>
      </c>
      <c r="BKS3" s="5">
        <v>0</v>
      </c>
      <c r="BKT3" s="5">
        <v>7245</v>
      </c>
      <c r="BKU3" s="5">
        <v>0</v>
      </c>
      <c r="BKV3" s="5">
        <v>1595</v>
      </c>
      <c r="BKW3" s="5">
        <v>0</v>
      </c>
      <c r="BKX3" s="5">
        <v>667</v>
      </c>
      <c r="BKY3" s="5">
        <v>0</v>
      </c>
      <c r="BKZ3" s="5">
        <v>5899</v>
      </c>
      <c r="BLA3" s="5">
        <v>15520</v>
      </c>
      <c r="BLB3" s="5">
        <v>94</v>
      </c>
      <c r="BLC3" s="5">
        <v>0</v>
      </c>
      <c r="BLD3" s="5">
        <v>1809</v>
      </c>
      <c r="BLE3" s="5">
        <v>1568</v>
      </c>
      <c r="BLF3" s="5">
        <v>1732</v>
      </c>
      <c r="BLG3" s="5">
        <v>0</v>
      </c>
      <c r="BLH3" s="5">
        <v>5589</v>
      </c>
      <c r="BLI3" s="5">
        <v>436</v>
      </c>
      <c r="BLJ3" s="5">
        <v>35641</v>
      </c>
      <c r="BLK3" s="5">
        <v>8603</v>
      </c>
      <c r="BLL3" s="5">
        <v>9006</v>
      </c>
      <c r="BLM3" s="5">
        <v>68</v>
      </c>
      <c r="BLN3" s="5">
        <v>3299</v>
      </c>
      <c r="BLO3" s="5">
        <v>2342</v>
      </c>
      <c r="BLP3" s="5">
        <v>8561</v>
      </c>
      <c r="BLQ3" s="5">
        <v>5625</v>
      </c>
      <c r="BLR3" s="5">
        <v>0</v>
      </c>
      <c r="BLS3" s="5">
        <v>899</v>
      </c>
      <c r="BLT3" s="5">
        <v>0</v>
      </c>
      <c r="BLU3" s="5">
        <v>1803</v>
      </c>
      <c r="BLV3" s="5">
        <v>663</v>
      </c>
      <c r="BLW3" s="5">
        <v>3047</v>
      </c>
      <c r="BLX3" s="5">
        <v>12940</v>
      </c>
      <c r="BLY3" s="5">
        <v>6913</v>
      </c>
      <c r="BLZ3" s="5">
        <v>0</v>
      </c>
      <c r="BMA3" s="5">
        <v>1157</v>
      </c>
      <c r="BMB3" s="5">
        <v>158879</v>
      </c>
      <c r="BMC3" s="5">
        <v>1405</v>
      </c>
      <c r="BMD3" s="5">
        <v>604</v>
      </c>
      <c r="BME3" s="5">
        <v>0</v>
      </c>
      <c r="BMF3" s="5">
        <v>23253</v>
      </c>
      <c r="BMG3" s="5">
        <v>119</v>
      </c>
      <c r="BMH3" s="5">
        <v>1051</v>
      </c>
      <c r="BMI3" s="5">
        <v>27496</v>
      </c>
      <c r="BMJ3" s="5">
        <v>17308</v>
      </c>
      <c r="BMK3" s="5">
        <v>6764</v>
      </c>
      <c r="BML3" s="5">
        <v>10004</v>
      </c>
      <c r="BMM3" s="5">
        <v>14640</v>
      </c>
      <c r="BMN3" s="5">
        <v>0</v>
      </c>
      <c r="BMO3" s="5">
        <v>88020</v>
      </c>
      <c r="BMP3" s="5">
        <v>0</v>
      </c>
      <c r="BMQ3" s="5">
        <v>892</v>
      </c>
      <c r="BMR3" s="5">
        <v>4439</v>
      </c>
      <c r="BMS3" s="5">
        <v>36</v>
      </c>
      <c r="BMT3" s="5">
        <v>0</v>
      </c>
      <c r="BMU3" s="5">
        <v>7491</v>
      </c>
      <c r="BMV3" s="5">
        <v>0</v>
      </c>
      <c r="BMW3" s="5">
        <v>4493</v>
      </c>
      <c r="BMX3" s="5">
        <v>2266</v>
      </c>
      <c r="BMY3" s="5">
        <v>300</v>
      </c>
      <c r="BMZ3" s="5">
        <v>362</v>
      </c>
      <c r="BNA3" s="5">
        <v>7476</v>
      </c>
      <c r="BNB3" s="5">
        <v>719</v>
      </c>
      <c r="BNC3" s="5">
        <v>44592</v>
      </c>
      <c r="BND3" s="5">
        <v>6493</v>
      </c>
      <c r="BNE3" s="5">
        <v>75779</v>
      </c>
      <c r="BNF3" s="5">
        <v>49</v>
      </c>
      <c r="BNG3" s="5">
        <v>0</v>
      </c>
      <c r="BNH3" s="5">
        <v>0</v>
      </c>
      <c r="BNI3" s="5">
        <v>80054</v>
      </c>
      <c r="BNJ3" s="5">
        <v>371</v>
      </c>
      <c r="BNK3" s="5">
        <v>3886</v>
      </c>
      <c r="BNL3" s="5">
        <v>10227</v>
      </c>
      <c r="BNM3" s="5">
        <v>15</v>
      </c>
      <c r="BNN3" s="5">
        <v>0</v>
      </c>
      <c r="BNO3" s="5">
        <v>0</v>
      </c>
      <c r="BNP3" s="5">
        <v>1555</v>
      </c>
      <c r="BNQ3" s="5">
        <v>6303</v>
      </c>
      <c r="BNR3" s="5">
        <v>5770</v>
      </c>
      <c r="BNS3" s="5">
        <v>0</v>
      </c>
      <c r="BNT3" s="5">
        <v>371</v>
      </c>
      <c r="BNU3" s="5">
        <v>5165</v>
      </c>
      <c r="BNV3" s="5">
        <v>26722</v>
      </c>
      <c r="BNW3" s="5">
        <v>11788</v>
      </c>
      <c r="BNX3" s="5">
        <v>3442</v>
      </c>
      <c r="BNY3" s="5">
        <v>4048</v>
      </c>
      <c r="BNZ3" s="5">
        <v>2913</v>
      </c>
      <c r="BOA3" s="5">
        <v>27928</v>
      </c>
      <c r="BOB3" s="5">
        <v>212126</v>
      </c>
      <c r="BOC3" s="5">
        <v>0</v>
      </c>
      <c r="BOD3" s="5">
        <v>0</v>
      </c>
      <c r="BOE3" s="5">
        <v>2646</v>
      </c>
      <c r="BOF3" s="5">
        <v>0</v>
      </c>
      <c r="BOG3" s="5">
        <v>48</v>
      </c>
      <c r="BOH3" s="5">
        <v>75323</v>
      </c>
      <c r="BOI3" s="5">
        <v>0</v>
      </c>
      <c r="BOJ3" s="5">
        <v>7569</v>
      </c>
      <c r="BOK3" s="5">
        <v>759</v>
      </c>
      <c r="BOL3" s="5">
        <v>24844</v>
      </c>
      <c r="BOM3" s="5">
        <v>20386</v>
      </c>
      <c r="BON3" s="5">
        <v>1216</v>
      </c>
      <c r="BOO3" s="5">
        <v>0</v>
      </c>
      <c r="BOP3" s="5">
        <v>0</v>
      </c>
      <c r="BOQ3" s="5">
        <v>6711</v>
      </c>
      <c r="BOR3" s="5">
        <v>608</v>
      </c>
      <c r="BOS3" s="5">
        <v>0</v>
      </c>
      <c r="BOT3" s="5">
        <v>764</v>
      </c>
      <c r="BOU3" s="5">
        <v>541</v>
      </c>
      <c r="BOV3" s="5">
        <v>9574</v>
      </c>
      <c r="BOW3" s="5">
        <v>2273</v>
      </c>
      <c r="BOX3" s="5">
        <v>3122</v>
      </c>
      <c r="BOY3" s="5">
        <v>1810</v>
      </c>
      <c r="BOZ3" s="5">
        <v>0</v>
      </c>
      <c r="BPA3" s="5">
        <v>81</v>
      </c>
      <c r="BPB3" s="5">
        <v>635</v>
      </c>
      <c r="BPC3" s="5">
        <v>1283</v>
      </c>
      <c r="BPD3" s="5">
        <v>7401</v>
      </c>
      <c r="BPE3" s="5">
        <v>0</v>
      </c>
      <c r="BPF3" s="5">
        <v>3324</v>
      </c>
      <c r="BPG3" s="5">
        <v>323</v>
      </c>
      <c r="BPH3" s="5">
        <v>0</v>
      </c>
      <c r="BPI3" s="5">
        <v>512</v>
      </c>
      <c r="BPJ3" s="5">
        <v>0</v>
      </c>
      <c r="BPK3" s="5">
        <v>1952</v>
      </c>
      <c r="BPL3" s="5">
        <v>42647</v>
      </c>
      <c r="BPM3" s="5">
        <v>3077</v>
      </c>
      <c r="BPN3" s="5">
        <v>28461</v>
      </c>
      <c r="BPO3" s="5">
        <v>6017</v>
      </c>
      <c r="BPP3" s="5">
        <v>1771</v>
      </c>
      <c r="BPQ3" s="5">
        <v>176</v>
      </c>
      <c r="BPR3" s="5">
        <v>177</v>
      </c>
      <c r="BPS3" s="5">
        <v>0</v>
      </c>
      <c r="BPT3" s="5">
        <v>6531</v>
      </c>
      <c r="BPU3" s="5">
        <v>4046</v>
      </c>
      <c r="BPV3" s="5">
        <v>62005</v>
      </c>
      <c r="BPW3" s="5">
        <v>1346</v>
      </c>
      <c r="BPX3" s="5">
        <v>0</v>
      </c>
      <c r="BPY3" s="5">
        <v>0</v>
      </c>
      <c r="BPZ3" s="5">
        <v>3217</v>
      </c>
      <c r="BQA3" s="5">
        <v>14</v>
      </c>
      <c r="BQB3" s="5">
        <v>0</v>
      </c>
      <c r="BQC3" s="5">
        <v>602743</v>
      </c>
      <c r="BQD3" s="5">
        <v>3065</v>
      </c>
      <c r="BQE3" s="5">
        <v>8545</v>
      </c>
      <c r="BQF3" s="5">
        <v>0</v>
      </c>
      <c r="BQG3" s="5">
        <v>9424</v>
      </c>
      <c r="BQH3" s="5">
        <v>0</v>
      </c>
      <c r="BQI3" s="5">
        <v>145</v>
      </c>
      <c r="BQJ3" s="5">
        <v>220</v>
      </c>
      <c r="BQK3" s="5">
        <v>20481</v>
      </c>
      <c r="BQL3" s="5">
        <v>9316</v>
      </c>
      <c r="BQM3" s="5">
        <v>441</v>
      </c>
      <c r="BQN3" s="5">
        <v>2556</v>
      </c>
      <c r="BQO3" s="5">
        <v>18</v>
      </c>
      <c r="BQP3" s="5">
        <v>0</v>
      </c>
      <c r="BQQ3" s="5">
        <v>0</v>
      </c>
      <c r="BQR3" s="5">
        <v>0</v>
      </c>
      <c r="BQS3" s="5">
        <v>0</v>
      </c>
      <c r="BQT3" s="5">
        <v>17768</v>
      </c>
      <c r="BQU3" s="5">
        <v>29704</v>
      </c>
      <c r="BQV3" s="5">
        <v>5836</v>
      </c>
      <c r="BQW3" s="5">
        <v>10258</v>
      </c>
      <c r="BQX3" s="5">
        <v>2127</v>
      </c>
      <c r="BQY3" s="5">
        <v>0</v>
      </c>
      <c r="BQZ3" s="5">
        <v>6993</v>
      </c>
      <c r="BRA3" s="5">
        <v>0</v>
      </c>
      <c r="BRB3" s="5">
        <v>0</v>
      </c>
      <c r="BRC3" s="5">
        <v>4591</v>
      </c>
      <c r="BRD3" s="5">
        <v>28180</v>
      </c>
      <c r="BRE3" s="5">
        <v>23892</v>
      </c>
      <c r="BRF3" s="5">
        <v>0</v>
      </c>
      <c r="BRG3" s="5">
        <v>3384</v>
      </c>
      <c r="BRH3" s="5">
        <v>0</v>
      </c>
      <c r="BRI3" s="5">
        <v>4375</v>
      </c>
      <c r="BRJ3" s="5">
        <v>1163</v>
      </c>
      <c r="BRK3" s="5">
        <v>3198</v>
      </c>
      <c r="BRL3" s="5">
        <v>2499</v>
      </c>
      <c r="BRM3" s="5">
        <v>90</v>
      </c>
      <c r="BRN3" s="5">
        <v>2320</v>
      </c>
      <c r="BRO3" s="5">
        <v>1721</v>
      </c>
      <c r="BRP3" s="5">
        <v>0</v>
      </c>
      <c r="BRQ3" s="5">
        <v>0</v>
      </c>
      <c r="BRR3" s="5">
        <v>0</v>
      </c>
      <c r="BRS3" s="5">
        <v>1462</v>
      </c>
      <c r="BRT3" s="5">
        <v>259</v>
      </c>
      <c r="BRU3" s="5">
        <v>41</v>
      </c>
      <c r="BRV3" s="5">
        <v>1428</v>
      </c>
      <c r="BRW3" s="5">
        <v>15029</v>
      </c>
      <c r="BRX3" s="5">
        <v>1685</v>
      </c>
      <c r="BRY3" s="5">
        <v>0</v>
      </c>
      <c r="BRZ3" s="5">
        <v>0</v>
      </c>
      <c r="BSA3" s="5">
        <v>724</v>
      </c>
      <c r="BSB3" s="5">
        <v>4148</v>
      </c>
      <c r="BSC3" s="5">
        <v>9400</v>
      </c>
      <c r="BSD3" s="5">
        <v>8166</v>
      </c>
      <c r="BSE3" s="5">
        <v>102</v>
      </c>
      <c r="BSF3" s="5">
        <v>27554</v>
      </c>
      <c r="BSG3" s="5">
        <v>0</v>
      </c>
      <c r="BSH3" s="5">
        <v>0</v>
      </c>
      <c r="BSI3" s="5">
        <v>26309</v>
      </c>
      <c r="BSJ3" s="5">
        <v>5215</v>
      </c>
      <c r="BSK3" s="5">
        <v>7617</v>
      </c>
      <c r="BSL3" s="5">
        <v>9824</v>
      </c>
      <c r="BSM3" s="5">
        <v>1175</v>
      </c>
      <c r="BSN3" s="5">
        <v>3866</v>
      </c>
      <c r="BSO3" s="5">
        <v>2035</v>
      </c>
      <c r="BSP3" s="5">
        <v>0</v>
      </c>
      <c r="BSQ3" s="5">
        <v>859</v>
      </c>
      <c r="BSR3" s="5">
        <v>810</v>
      </c>
      <c r="BSS3" s="5">
        <v>0</v>
      </c>
      <c r="BST3" s="5">
        <v>8</v>
      </c>
      <c r="BSU3" s="5">
        <v>113992</v>
      </c>
      <c r="BSV3" s="5">
        <v>1351</v>
      </c>
      <c r="BSW3" s="5">
        <v>24066</v>
      </c>
      <c r="BSX3" s="5">
        <v>10</v>
      </c>
      <c r="BSY3" s="5">
        <v>791</v>
      </c>
      <c r="BSZ3" s="5">
        <v>4199</v>
      </c>
      <c r="BTA3" s="5">
        <v>1768</v>
      </c>
      <c r="BTB3" s="5">
        <v>15090</v>
      </c>
      <c r="BTC3" s="5">
        <v>69</v>
      </c>
      <c r="BTD3" s="5">
        <v>3017</v>
      </c>
      <c r="BTE3" s="5">
        <v>346</v>
      </c>
      <c r="BTF3" s="5">
        <v>0</v>
      </c>
      <c r="BTG3" s="5">
        <v>7460</v>
      </c>
      <c r="BTH3" s="5">
        <v>0</v>
      </c>
      <c r="BTI3" s="5">
        <v>1163</v>
      </c>
      <c r="BTJ3" s="5">
        <v>4480</v>
      </c>
      <c r="BTK3" s="5">
        <v>4140</v>
      </c>
      <c r="BTL3" s="5">
        <v>0</v>
      </c>
      <c r="BTM3" s="5">
        <v>2113</v>
      </c>
      <c r="BTN3" s="5">
        <v>453</v>
      </c>
      <c r="BTO3" s="5">
        <v>3982</v>
      </c>
      <c r="BTP3" s="5">
        <v>1166</v>
      </c>
      <c r="BTQ3" s="5">
        <v>5865</v>
      </c>
      <c r="BTR3" s="5">
        <v>2343</v>
      </c>
      <c r="BTS3" s="5">
        <v>19658</v>
      </c>
      <c r="BTT3" s="5">
        <v>2102</v>
      </c>
      <c r="BTU3" s="5">
        <v>17</v>
      </c>
      <c r="BTV3" s="5">
        <v>0</v>
      </c>
      <c r="BTW3" s="5">
        <v>211</v>
      </c>
      <c r="BTX3" s="5">
        <v>1663</v>
      </c>
      <c r="BTY3" s="5">
        <v>3012</v>
      </c>
      <c r="BTZ3" s="5">
        <v>15891</v>
      </c>
      <c r="BUA3" s="5">
        <v>248</v>
      </c>
      <c r="BUB3" s="5">
        <v>147</v>
      </c>
      <c r="BUC3" s="5">
        <v>0</v>
      </c>
      <c r="BUD3" s="5">
        <v>1925</v>
      </c>
      <c r="BUE3" s="5">
        <v>0</v>
      </c>
      <c r="BUF3" s="5">
        <v>60766</v>
      </c>
      <c r="BUG3" s="5">
        <v>0</v>
      </c>
      <c r="BUH3" s="5">
        <v>78772</v>
      </c>
      <c r="BUI3" s="5">
        <v>26527</v>
      </c>
      <c r="BUJ3" s="5">
        <v>1722</v>
      </c>
      <c r="BUK3" s="5">
        <v>26965</v>
      </c>
      <c r="BUL3" s="5">
        <v>186518</v>
      </c>
      <c r="BUM3" s="5">
        <v>2214</v>
      </c>
      <c r="BUN3" s="5">
        <v>986</v>
      </c>
      <c r="BUO3" s="5">
        <v>135</v>
      </c>
      <c r="BUP3" s="5">
        <v>8796</v>
      </c>
      <c r="BUQ3" s="5">
        <v>32574</v>
      </c>
      <c r="BUR3" s="5">
        <v>27252</v>
      </c>
      <c r="BUS3" s="5">
        <v>53914</v>
      </c>
      <c r="BUT3" s="5">
        <v>2798</v>
      </c>
      <c r="BUU3" s="5">
        <v>6880</v>
      </c>
      <c r="BUV3" s="5">
        <v>4222</v>
      </c>
      <c r="BUW3" s="5">
        <v>2295</v>
      </c>
      <c r="BUX3" s="5">
        <v>12462</v>
      </c>
      <c r="BUY3" s="5">
        <v>2204</v>
      </c>
      <c r="BUZ3" s="5">
        <v>17526</v>
      </c>
      <c r="BVA3" s="5">
        <v>5919</v>
      </c>
      <c r="BVB3" s="5">
        <v>2787</v>
      </c>
      <c r="BVC3" s="5">
        <v>0</v>
      </c>
      <c r="BVD3" s="5">
        <v>201</v>
      </c>
      <c r="BVE3" s="5">
        <v>0</v>
      </c>
      <c r="BVF3" s="5">
        <v>8648</v>
      </c>
      <c r="BVG3" s="5">
        <v>22654</v>
      </c>
      <c r="BVH3" s="5">
        <v>17762</v>
      </c>
      <c r="BVI3" s="5">
        <v>0</v>
      </c>
      <c r="BVJ3" s="5">
        <v>1829</v>
      </c>
      <c r="BVK3" s="5">
        <v>1201765</v>
      </c>
      <c r="BVL3" s="5">
        <v>19301</v>
      </c>
      <c r="BVM3" s="5">
        <v>26467</v>
      </c>
      <c r="BVN3" s="5">
        <v>27724</v>
      </c>
      <c r="BVO3" s="5">
        <v>4578</v>
      </c>
      <c r="BVP3" s="5">
        <v>3406</v>
      </c>
      <c r="BVQ3" s="5">
        <v>17295</v>
      </c>
      <c r="BVR3" s="5">
        <v>3331</v>
      </c>
      <c r="BVS3" s="5">
        <v>18916</v>
      </c>
      <c r="BVT3" s="5">
        <v>3380</v>
      </c>
      <c r="BVU3" s="5">
        <v>138</v>
      </c>
      <c r="BVV3" s="5">
        <v>0</v>
      </c>
      <c r="BVW3" s="5">
        <v>46143</v>
      </c>
      <c r="BVX3" s="5">
        <v>0</v>
      </c>
      <c r="BVY3" s="5">
        <v>141</v>
      </c>
      <c r="BVZ3" s="5">
        <v>1725</v>
      </c>
      <c r="BWA3" s="5">
        <v>192</v>
      </c>
      <c r="BWB3" s="5">
        <v>53</v>
      </c>
      <c r="BWC3" s="5">
        <v>6287</v>
      </c>
      <c r="BWD3" s="5">
        <v>0</v>
      </c>
      <c r="BWE3" s="5">
        <v>5210</v>
      </c>
      <c r="BWF3" s="5">
        <v>0</v>
      </c>
      <c r="BWG3" s="5">
        <v>4302</v>
      </c>
      <c r="BWH3" s="5">
        <v>926</v>
      </c>
      <c r="BWI3" s="5">
        <v>10746</v>
      </c>
      <c r="BWJ3" s="5">
        <v>0</v>
      </c>
      <c r="BWK3" s="5">
        <v>4217</v>
      </c>
      <c r="BWL3" s="5">
        <v>504</v>
      </c>
      <c r="BWM3" s="5">
        <v>45845</v>
      </c>
      <c r="BWN3" s="5">
        <v>203</v>
      </c>
      <c r="BWO3" s="5">
        <v>155</v>
      </c>
      <c r="BWP3" s="5">
        <v>49176</v>
      </c>
      <c r="BWQ3" s="5">
        <v>927</v>
      </c>
      <c r="BWR3" s="5">
        <v>890</v>
      </c>
      <c r="BWS3" s="5">
        <v>21099</v>
      </c>
      <c r="BWT3" s="5">
        <v>8643</v>
      </c>
      <c r="BWU3" s="5">
        <v>55</v>
      </c>
      <c r="BWV3" s="5">
        <v>18064</v>
      </c>
      <c r="BWW3" s="5">
        <v>41991</v>
      </c>
      <c r="BWX3" s="5">
        <v>261</v>
      </c>
      <c r="BWY3" s="5">
        <v>1117</v>
      </c>
      <c r="BWZ3" s="5">
        <v>1305</v>
      </c>
      <c r="BXA3" s="5">
        <v>34889</v>
      </c>
      <c r="BXB3" s="5">
        <v>0</v>
      </c>
      <c r="BXC3" s="5">
        <v>11001</v>
      </c>
      <c r="BXD3" s="5">
        <v>1701</v>
      </c>
      <c r="BXE3" s="5">
        <v>2535</v>
      </c>
      <c r="BXF3" s="5">
        <v>8428</v>
      </c>
      <c r="BXG3" s="5">
        <v>1973</v>
      </c>
      <c r="BXH3" s="5">
        <v>1404</v>
      </c>
      <c r="BXI3" s="5">
        <v>8289</v>
      </c>
      <c r="BXJ3" s="5">
        <v>6989</v>
      </c>
      <c r="BXK3" s="5">
        <v>12135</v>
      </c>
      <c r="BXL3" s="5">
        <v>0</v>
      </c>
      <c r="BXM3" s="5">
        <v>34225</v>
      </c>
      <c r="BXN3" s="5">
        <v>1545</v>
      </c>
      <c r="BXO3" s="5">
        <v>17347</v>
      </c>
      <c r="BXP3" s="5">
        <v>4847</v>
      </c>
      <c r="BXQ3" s="5">
        <v>4080</v>
      </c>
      <c r="BXR3" s="5">
        <v>26480</v>
      </c>
      <c r="BXS3" s="5">
        <v>254298</v>
      </c>
      <c r="BXT3" s="5">
        <v>1737</v>
      </c>
      <c r="BXU3" s="5">
        <v>86</v>
      </c>
      <c r="BXV3" s="5">
        <v>1296</v>
      </c>
      <c r="BXW3" s="5">
        <v>9737</v>
      </c>
      <c r="BXX3" s="5">
        <v>1577</v>
      </c>
      <c r="BXY3" s="5">
        <v>9131</v>
      </c>
      <c r="BXZ3" s="5">
        <v>27</v>
      </c>
      <c r="BYA3" s="5">
        <v>0</v>
      </c>
      <c r="BYB3" s="5">
        <v>4443</v>
      </c>
      <c r="BYC3" s="5">
        <v>60405</v>
      </c>
      <c r="BYD3" s="5">
        <v>236</v>
      </c>
      <c r="BYE3" s="5">
        <v>91829</v>
      </c>
      <c r="BYF3" s="5">
        <v>591</v>
      </c>
      <c r="BYG3" s="5">
        <v>79758</v>
      </c>
      <c r="BYH3" s="5">
        <v>16356</v>
      </c>
      <c r="BYI3" s="5">
        <v>0</v>
      </c>
      <c r="BYJ3" s="5">
        <v>0</v>
      </c>
      <c r="BYK3" s="5">
        <v>88192</v>
      </c>
      <c r="BYL3" s="5">
        <v>0</v>
      </c>
      <c r="BYM3" s="5">
        <v>0</v>
      </c>
      <c r="BYN3" s="5">
        <v>0</v>
      </c>
      <c r="BYO3" s="5">
        <v>23324</v>
      </c>
      <c r="BYP3" s="5">
        <v>3927</v>
      </c>
      <c r="BYQ3" s="5">
        <v>33832</v>
      </c>
      <c r="BYR3" s="5">
        <v>0</v>
      </c>
      <c r="BYS3" s="5">
        <v>46403</v>
      </c>
      <c r="BYT3" s="5">
        <v>10660</v>
      </c>
      <c r="BYU3" s="5">
        <v>37543</v>
      </c>
      <c r="BYV3" s="5">
        <v>0</v>
      </c>
      <c r="BYW3" s="5">
        <v>3779</v>
      </c>
      <c r="BYX3" s="5">
        <v>277</v>
      </c>
      <c r="BYY3" s="5">
        <v>31389</v>
      </c>
      <c r="BYZ3" s="5">
        <v>6018</v>
      </c>
      <c r="BZA3" s="5">
        <v>2241</v>
      </c>
      <c r="BZB3" s="5">
        <v>3288</v>
      </c>
      <c r="BZC3" s="5">
        <v>966</v>
      </c>
      <c r="BZD3" s="5">
        <v>65125</v>
      </c>
      <c r="BZE3" s="5">
        <v>0</v>
      </c>
      <c r="BZF3" s="5">
        <v>686</v>
      </c>
      <c r="BZG3" s="5">
        <v>2983</v>
      </c>
      <c r="BZH3" s="5">
        <v>78</v>
      </c>
      <c r="BZI3" s="5">
        <v>0</v>
      </c>
      <c r="BZJ3" s="5">
        <v>497</v>
      </c>
      <c r="BZK3" s="5">
        <v>4262</v>
      </c>
      <c r="BZL3" s="5">
        <v>3109</v>
      </c>
      <c r="BZM3" s="5">
        <v>18358</v>
      </c>
      <c r="BZN3" s="5">
        <v>32136</v>
      </c>
      <c r="BZO3" s="5">
        <v>837</v>
      </c>
      <c r="BZP3" s="5">
        <v>126302</v>
      </c>
      <c r="BZQ3" s="5">
        <v>3722</v>
      </c>
      <c r="BZR3" s="5">
        <v>23</v>
      </c>
      <c r="BZS3" s="5">
        <v>1201</v>
      </c>
      <c r="BZT3" s="5">
        <v>1760</v>
      </c>
      <c r="BZU3" s="5">
        <v>13440</v>
      </c>
      <c r="BZV3" s="5">
        <v>885</v>
      </c>
      <c r="BZW3" s="5">
        <v>17923</v>
      </c>
      <c r="BZX3" s="5">
        <v>929</v>
      </c>
      <c r="BZY3" s="5">
        <v>1606</v>
      </c>
      <c r="BZZ3" s="5">
        <v>6489</v>
      </c>
      <c r="CAA3" s="5">
        <v>30045</v>
      </c>
      <c r="CAB3" s="5">
        <v>3895</v>
      </c>
      <c r="CAC3" s="5">
        <v>102</v>
      </c>
      <c r="CAD3" s="5">
        <v>6683</v>
      </c>
      <c r="CAE3" s="5">
        <v>3503</v>
      </c>
      <c r="CAF3" s="5">
        <v>5388</v>
      </c>
      <c r="CAG3" s="5">
        <v>1367</v>
      </c>
      <c r="CAH3" s="5">
        <v>5283</v>
      </c>
      <c r="CAI3" s="5">
        <v>1482</v>
      </c>
      <c r="CAJ3" s="5">
        <v>155</v>
      </c>
      <c r="CAK3" s="5">
        <v>93</v>
      </c>
      <c r="CAL3" s="5">
        <v>4767</v>
      </c>
      <c r="CAM3" s="5">
        <v>1206</v>
      </c>
      <c r="CAN3" s="5">
        <v>1537</v>
      </c>
      <c r="CAO3" s="5">
        <v>7995</v>
      </c>
      <c r="CAP3" s="5">
        <v>23331</v>
      </c>
      <c r="CAQ3" s="5">
        <v>11417</v>
      </c>
      <c r="CAR3" s="5">
        <v>1457</v>
      </c>
      <c r="CAS3" s="5">
        <v>1398</v>
      </c>
      <c r="CAT3" s="5">
        <v>6084</v>
      </c>
      <c r="CAU3" s="5">
        <v>121002</v>
      </c>
      <c r="CAV3" s="5">
        <v>1914</v>
      </c>
      <c r="CAW3" s="5">
        <v>4389</v>
      </c>
      <c r="CAX3" s="5">
        <v>631</v>
      </c>
      <c r="CAY3" s="5">
        <v>1654</v>
      </c>
      <c r="CAZ3" s="5">
        <v>546</v>
      </c>
      <c r="CBA3" s="5">
        <v>577</v>
      </c>
      <c r="CBB3" s="5">
        <v>671</v>
      </c>
      <c r="CBC3" s="5">
        <v>2030</v>
      </c>
      <c r="CBD3" s="5">
        <v>524683</v>
      </c>
      <c r="CBE3" s="5">
        <v>3080</v>
      </c>
      <c r="CBF3" s="5">
        <v>0</v>
      </c>
      <c r="CBG3" s="5">
        <v>823</v>
      </c>
      <c r="CBH3" s="5">
        <v>1051</v>
      </c>
      <c r="CBI3" s="5">
        <v>252</v>
      </c>
      <c r="CBJ3" s="5">
        <v>27963</v>
      </c>
      <c r="CBK3" s="5">
        <v>9910</v>
      </c>
      <c r="CBL3" s="5">
        <v>5754</v>
      </c>
      <c r="CBM3" s="5">
        <v>52787</v>
      </c>
      <c r="CBN3" s="5">
        <v>2009</v>
      </c>
      <c r="CBO3" s="5">
        <v>91553</v>
      </c>
      <c r="CBP3" s="5">
        <v>100</v>
      </c>
      <c r="CBQ3" s="5">
        <v>1407</v>
      </c>
      <c r="CBR3" s="5">
        <v>4442</v>
      </c>
      <c r="CBS3" s="5">
        <v>5078</v>
      </c>
      <c r="CBT3" s="5">
        <v>10840</v>
      </c>
      <c r="CBU3" s="5">
        <v>779</v>
      </c>
      <c r="CBV3" s="5">
        <v>7049</v>
      </c>
      <c r="CBW3" s="5">
        <v>0</v>
      </c>
      <c r="CBX3" s="5">
        <v>0</v>
      </c>
      <c r="CBY3" s="5">
        <v>637</v>
      </c>
      <c r="CBZ3" s="5">
        <v>2833</v>
      </c>
      <c r="CCA3" s="5">
        <v>43</v>
      </c>
      <c r="CCB3" s="5">
        <v>0</v>
      </c>
      <c r="CCC3" s="5">
        <v>1530</v>
      </c>
      <c r="CCD3" s="5">
        <v>0</v>
      </c>
      <c r="CCE3" s="5">
        <v>1549</v>
      </c>
      <c r="CCF3" s="5">
        <v>8095</v>
      </c>
      <c r="CCG3" s="5">
        <v>6188</v>
      </c>
      <c r="CCH3" s="5">
        <v>5755</v>
      </c>
      <c r="CCI3" s="5">
        <v>790</v>
      </c>
      <c r="CCJ3" s="5">
        <v>4951</v>
      </c>
      <c r="CCK3" s="5">
        <v>22249</v>
      </c>
      <c r="CCL3" s="5">
        <v>0</v>
      </c>
      <c r="CCM3" s="5">
        <v>0</v>
      </c>
      <c r="CCN3" s="5">
        <v>0</v>
      </c>
      <c r="CCO3" s="5">
        <v>706</v>
      </c>
      <c r="CCP3" s="5">
        <v>0</v>
      </c>
      <c r="CCQ3" s="5">
        <v>0</v>
      </c>
      <c r="CCR3" s="5">
        <v>130</v>
      </c>
      <c r="CCS3" s="5">
        <v>0</v>
      </c>
      <c r="CCT3" s="5">
        <v>0</v>
      </c>
      <c r="CCU3" s="5">
        <v>3134</v>
      </c>
      <c r="CCV3" s="5">
        <v>48</v>
      </c>
      <c r="CCW3" s="5">
        <v>1207</v>
      </c>
      <c r="CCX3" s="5">
        <v>443</v>
      </c>
      <c r="CCY3" s="5">
        <v>0</v>
      </c>
      <c r="CCZ3" s="5">
        <v>1274</v>
      </c>
      <c r="CDA3" s="5">
        <v>660</v>
      </c>
      <c r="CDB3" s="5">
        <v>1413</v>
      </c>
      <c r="CDC3" s="5">
        <v>13</v>
      </c>
      <c r="CDD3" s="5">
        <v>1</v>
      </c>
      <c r="CDE3" s="5">
        <v>4962</v>
      </c>
      <c r="CDF3" s="5">
        <v>1887</v>
      </c>
      <c r="CDG3" s="5">
        <v>26519</v>
      </c>
      <c r="CDH3" s="5">
        <v>429</v>
      </c>
      <c r="CDI3" s="5">
        <v>829</v>
      </c>
      <c r="CDJ3" s="5">
        <v>5800</v>
      </c>
      <c r="CDK3" s="5">
        <v>792</v>
      </c>
      <c r="CDL3" s="5">
        <v>1576</v>
      </c>
      <c r="CDM3" s="5">
        <v>648</v>
      </c>
      <c r="CDN3" s="5">
        <v>0</v>
      </c>
      <c r="CDO3" s="5">
        <v>19</v>
      </c>
      <c r="CDP3" s="5">
        <v>0</v>
      </c>
      <c r="CDQ3" s="5">
        <v>272</v>
      </c>
      <c r="CDR3" s="5">
        <v>3192</v>
      </c>
      <c r="CDS3" s="5">
        <v>427</v>
      </c>
      <c r="CDT3" s="5">
        <v>473</v>
      </c>
      <c r="CDU3" s="5">
        <v>2147</v>
      </c>
      <c r="CDV3" s="5">
        <v>17</v>
      </c>
      <c r="CDW3" s="5">
        <v>0</v>
      </c>
      <c r="CDX3" s="5">
        <v>16927</v>
      </c>
      <c r="CDY3" s="5">
        <v>6015</v>
      </c>
      <c r="CDZ3" s="5">
        <v>16</v>
      </c>
      <c r="CEA3" s="5">
        <v>0</v>
      </c>
      <c r="CEB3" s="5">
        <v>261</v>
      </c>
      <c r="CEC3" s="5">
        <v>27851</v>
      </c>
      <c r="CED3" s="5">
        <v>38</v>
      </c>
      <c r="CEE3" s="5">
        <v>1953</v>
      </c>
      <c r="CEF3" s="5">
        <v>17970</v>
      </c>
      <c r="CEG3" s="5">
        <v>1101</v>
      </c>
      <c r="CEH3" s="5">
        <v>1421</v>
      </c>
      <c r="CEI3" s="5">
        <v>38</v>
      </c>
      <c r="CEJ3" s="5">
        <v>1789</v>
      </c>
      <c r="CEK3" s="5">
        <v>11826</v>
      </c>
      <c r="CEL3" s="5">
        <v>1026</v>
      </c>
      <c r="CEM3" s="5">
        <v>85867</v>
      </c>
      <c r="CEN3" s="5">
        <v>1510</v>
      </c>
      <c r="CEO3" s="5">
        <v>5091</v>
      </c>
      <c r="CEP3" s="5">
        <v>1443</v>
      </c>
      <c r="CEQ3" s="5">
        <v>0</v>
      </c>
      <c r="CER3" s="5">
        <v>3184</v>
      </c>
      <c r="CES3" s="5">
        <v>2082</v>
      </c>
      <c r="CET3" s="5">
        <v>1559</v>
      </c>
      <c r="CEU3" s="5">
        <v>68</v>
      </c>
      <c r="CEV3" s="5">
        <v>820</v>
      </c>
      <c r="CEW3" s="5">
        <v>121</v>
      </c>
      <c r="CEX3" s="5">
        <v>968</v>
      </c>
      <c r="CEY3" s="5">
        <v>3519</v>
      </c>
      <c r="CEZ3" s="5">
        <v>4849</v>
      </c>
      <c r="CFA3" s="5">
        <v>0</v>
      </c>
      <c r="CFB3" s="5">
        <v>18201</v>
      </c>
      <c r="CFC3" s="5">
        <v>11716</v>
      </c>
      <c r="CFD3" s="5">
        <v>0</v>
      </c>
      <c r="CFE3" s="5">
        <v>20667</v>
      </c>
      <c r="CFF3" s="5">
        <v>261</v>
      </c>
      <c r="CFG3" s="5">
        <v>0</v>
      </c>
      <c r="CFH3" s="5">
        <v>10</v>
      </c>
      <c r="CFI3" s="5">
        <v>0</v>
      </c>
      <c r="CFJ3" s="5">
        <v>1135</v>
      </c>
      <c r="CFK3" s="5">
        <v>672</v>
      </c>
      <c r="CFL3" s="5">
        <v>0</v>
      </c>
      <c r="CFM3" s="5">
        <v>71100</v>
      </c>
      <c r="CFN3" s="5">
        <v>2851</v>
      </c>
      <c r="CFO3" s="5">
        <v>2928</v>
      </c>
      <c r="CFP3" s="5">
        <v>5393</v>
      </c>
      <c r="CFQ3" s="5">
        <v>1225</v>
      </c>
      <c r="CFR3" s="5">
        <v>1558</v>
      </c>
      <c r="CFS3" s="5">
        <v>2546</v>
      </c>
      <c r="CFT3" s="5">
        <v>3</v>
      </c>
      <c r="CFU3" s="5">
        <v>712</v>
      </c>
      <c r="CFV3" s="5">
        <v>1124</v>
      </c>
      <c r="CFW3" s="5">
        <v>4586</v>
      </c>
      <c r="CFX3" s="5">
        <v>10131</v>
      </c>
      <c r="CFY3" s="5">
        <v>294</v>
      </c>
      <c r="CFZ3" s="5">
        <v>1</v>
      </c>
      <c r="CGA3" s="5">
        <v>7884</v>
      </c>
      <c r="CGB3" s="5">
        <v>21138</v>
      </c>
      <c r="CGC3" s="5">
        <v>300</v>
      </c>
      <c r="CGD3" s="5">
        <v>46</v>
      </c>
      <c r="CGE3" s="5">
        <v>1713</v>
      </c>
      <c r="CGF3" s="5">
        <v>1910</v>
      </c>
      <c r="CGG3" s="5">
        <v>9355</v>
      </c>
      <c r="CGH3" s="5">
        <v>3898</v>
      </c>
      <c r="CGI3" s="5">
        <v>1773</v>
      </c>
      <c r="CGJ3" s="5">
        <v>0</v>
      </c>
      <c r="CGK3" s="5">
        <v>520</v>
      </c>
      <c r="CGL3" s="5">
        <v>0</v>
      </c>
      <c r="CGM3" s="5">
        <v>3576</v>
      </c>
      <c r="CGN3" s="5">
        <v>48</v>
      </c>
      <c r="CGO3" s="5">
        <v>0</v>
      </c>
      <c r="CGP3" s="5">
        <v>1748</v>
      </c>
      <c r="CGQ3" s="5">
        <v>24</v>
      </c>
      <c r="CGR3" s="5">
        <v>2376</v>
      </c>
      <c r="CGS3" s="5">
        <v>1377</v>
      </c>
      <c r="CGT3" s="5">
        <v>3868</v>
      </c>
      <c r="CGU3" s="5">
        <v>17911</v>
      </c>
      <c r="CGV3" s="5">
        <v>0</v>
      </c>
      <c r="CGW3" s="5">
        <v>1184</v>
      </c>
      <c r="CGX3" s="5">
        <v>5807</v>
      </c>
      <c r="CGY3" s="5">
        <v>268</v>
      </c>
      <c r="CGZ3" s="5">
        <v>498</v>
      </c>
      <c r="CHA3" s="5">
        <v>333</v>
      </c>
      <c r="CHB3" s="5">
        <v>569</v>
      </c>
      <c r="CHC3" s="5">
        <v>0</v>
      </c>
      <c r="CHD3" s="5">
        <v>12776</v>
      </c>
      <c r="CHE3" s="5">
        <v>0</v>
      </c>
      <c r="CHF3" s="5">
        <v>0</v>
      </c>
      <c r="CHG3" s="5">
        <v>16361</v>
      </c>
      <c r="CHH3" s="5">
        <v>0</v>
      </c>
      <c r="CHI3" s="5">
        <v>0</v>
      </c>
      <c r="CHJ3" s="5">
        <v>154</v>
      </c>
      <c r="CHK3" s="5">
        <v>0</v>
      </c>
      <c r="CHL3" s="5">
        <v>0</v>
      </c>
      <c r="CHM3" s="5">
        <v>0</v>
      </c>
      <c r="CHN3" s="5">
        <v>0</v>
      </c>
      <c r="CHO3" s="5">
        <v>0</v>
      </c>
      <c r="CHP3" s="5">
        <v>674</v>
      </c>
      <c r="CHQ3" s="5">
        <v>0</v>
      </c>
      <c r="CHR3" s="5">
        <v>0</v>
      </c>
      <c r="CHS3" s="5">
        <v>0</v>
      </c>
      <c r="CHT3" s="5">
        <v>4297</v>
      </c>
      <c r="CHU3" s="5">
        <v>0</v>
      </c>
      <c r="CHV3" s="5">
        <v>488918</v>
      </c>
      <c r="CHW3" s="5">
        <v>3431</v>
      </c>
      <c r="CHX3" s="5">
        <v>23818</v>
      </c>
      <c r="CHY3" s="5">
        <v>0</v>
      </c>
      <c r="CHZ3" s="5">
        <v>0</v>
      </c>
      <c r="CIA3" s="5">
        <v>1216</v>
      </c>
      <c r="CIB3" s="5">
        <v>14784</v>
      </c>
      <c r="CIC3" s="5">
        <v>0</v>
      </c>
      <c r="CID3" s="5">
        <v>2558</v>
      </c>
      <c r="CIE3" s="5">
        <v>8520</v>
      </c>
      <c r="CIF3" s="5">
        <v>7172</v>
      </c>
      <c r="CIG3" s="5">
        <v>0</v>
      </c>
      <c r="CIH3" s="5">
        <v>2601</v>
      </c>
      <c r="CII3" s="5">
        <v>0</v>
      </c>
      <c r="CIJ3" s="5">
        <v>1120</v>
      </c>
      <c r="CIK3" s="5">
        <v>0</v>
      </c>
      <c r="CIL3" s="5">
        <v>0</v>
      </c>
      <c r="CIM3" s="5">
        <v>0</v>
      </c>
      <c r="CIN3" s="5">
        <v>0</v>
      </c>
      <c r="CIO3" s="5">
        <v>0</v>
      </c>
      <c r="CIP3" s="5">
        <v>0</v>
      </c>
      <c r="CIQ3" s="5">
        <v>0</v>
      </c>
      <c r="CIR3" s="5">
        <v>0</v>
      </c>
      <c r="CIS3" s="5">
        <v>0</v>
      </c>
      <c r="CIT3" s="5">
        <v>0</v>
      </c>
      <c r="CIU3" s="5">
        <v>0</v>
      </c>
      <c r="CIV3" s="5">
        <v>0</v>
      </c>
      <c r="CIW3" s="5">
        <v>0</v>
      </c>
      <c r="CIX3" s="5">
        <v>1</v>
      </c>
      <c r="CIY3" s="5">
        <v>386</v>
      </c>
      <c r="CIZ3" s="5">
        <v>0</v>
      </c>
      <c r="CJA3" s="5">
        <v>0</v>
      </c>
      <c r="CJB3" s="5">
        <v>0</v>
      </c>
      <c r="CJC3" s="5">
        <v>0</v>
      </c>
      <c r="CJD3" s="5">
        <v>0</v>
      </c>
      <c r="CJE3" s="5">
        <v>0</v>
      </c>
      <c r="CJF3" s="5">
        <v>0</v>
      </c>
      <c r="CJG3" s="5">
        <v>401</v>
      </c>
      <c r="CJH3" s="5">
        <v>197</v>
      </c>
      <c r="CJI3" s="5">
        <v>0</v>
      </c>
      <c r="CJJ3" s="5">
        <v>0</v>
      </c>
      <c r="CJK3" s="5">
        <v>0</v>
      </c>
      <c r="CJL3" s="5">
        <v>0</v>
      </c>
      <c r="CJM3" s="5">
        <v>0</v>
      </c>
      <c r="CJN3" s="5">
        <v>75</v>
      </c>
      <c r="CJO3" s="5">
        <v>0</v>
      </c>
      <c r="CJP3" s="5">
        <v>0</v>
      </c>
      <c r="CJQ3" s="5">
        <v>0</v>
      </c>
      <c r="CJR3" s="5">
        <v>0</v>
      </c>
      <c r="CJS3" s="5">
        <v>0</v>
      </c>
      <c r="CJT3" s="5">
        <v>0</v>
      </c>
      <c r="CJU3" s="5">
        <v>41</v>
      </c>
      <c r="CJV3" s="5">
        <v>30</v>
      </c>
      <c r="CJW3" s="5">
        <v>0</v>
      </c>
      <c r="CJX3" s="5">
        <v>0</v>
      </c>
      <c r="CJY3" s="5">
        <v>0</v>
      </c>
      <c r="CJZ3" s="5">
        <v>0</v>
      </c>
      <c r="CKA3" s="5">
        <v>107</v>
      </c>
      <c r="CKB3" s="5">
        <v>0</v>
      </c>
      <c r="CKC3" s="5">
        <v>0</v>
      </c>
      <c r="CKD3" s="5">
        <v>0</v>
      </c>
      <c r="CKE3" s="5">
        <v>0</v>
      </c>
      <c r="CKF3" s="5">
        <v>0</v>
      </c>
      <c r="CKG3" s="5">
        <v>0</v>
      </c>
      <c r="CKH3" s="5">
        <v>1487</v>
      </c>
      <c r="CKI3" s="5">
        <v>0</v>
      </c>
      <c r="CKJ3" s="5">
        <v>0</v>
      </c>
      <c r="CKK3" s="5">
        <v>0</v>
      </c>
      <c r="CKL3" s="5">
        <v>0</v>
      </c>
      <c r="CKM3" s="5">
        <v>0</v>
      </c>
      <c r="CKN3" s="5">
        <v>0</v>
      </c>
      <c r="CKO3" s="5">
        <v>5858</v>
      </c>
      <c r="CKP3" s="5">
        <v>0</v>
      </c>
      <c r="CKQ3" s="5">
        <v>0</v>
      </c>
      <c r="CKR3" s="5">
        <v>0</v>
      </c>
      <c r="CKS3" s="5">
        <v>0</v>
      </c>
      <c r="CKT3" s="5">
        <v>0</v>
      </c>
      <c r="CKU3" s="5">
        <v>0</v>
      </c>
      <c r="CKV3" s="5">
        <v>0</v>
      </c>
      <c r="CKW3" s="5">
        <v>0</v>
      </c>
      <c r="CKX3" s="5">
        <v>0</v>
      </c>
      <c r="CKY3" s="5">
        <v>0</v>
      </c>
      <c r="CKZ3" s="5">
        <v>0</v>
      </c>
      <c r="CLA3" s="5">
        <v>0</v>
      </c>
      <c r="CLB3" s="5">
        <v>0</v>
      </c>
      <c r="CLC3" s="5">
        <v>0</v>
      </c>
      <c r="CLD3" s="5">
        <v>0</v>
      </c>
      <c r="CLE3" s="5">
        <v>0</v>
      </c>
      <c r="CLF3" s="5">
        <v>0</v>
      </c>
      <c r="CLG3" s="5">
        <v>0</v>
      </c>
      <c r="CLH3" s="5">
        <v>0</v>
      </c>
      <c r="CLI3" s="5">
        <v>0</v>
      </c>
      <c r="CLJ3" s="5">
        <v>0</v>
      </c>
      <c r="CLK3" s="5">
        <v>0</v>
      </c>
      <c r="CLL3" s="5">
        <v>0</v>
      </c>
      <c r="CLM3" s="5">
        <v>0</v>
      </c>
      <c r="CLN3" s="5">
        <v>0</v>
      </c>
      <c r="CLO3" s="5">
        <v>0</v>
      </c>
      <c r="CLP3" s="5">
        <v>0</v>
      </c>
      <c r="CLQ3" s="5">
        <v>0</v>
      </c>
      <c r="CLR3" s="5">
        <v>0</v>
      </c>
      <c r="CLS3" s="5">
        <v>0</v>
      </c>
      <c r="CLT3" s="5">
        <v>0</v>
      </c>
      <c r="CLU3" s="5">
        <v>0</v>
      </c>
      <c r="CLV3" s="5">
        <v>0</v>
      </c>
      <c r="CLW3" s="5">
        <v>0</v>
      </c>
      <c r="CLX3" s="5">
        <v>0</v>
      </c>
      <c r="CLY3" s="5">
        <v>0</v>
      </c>
      <c r="CLZ3" s="5">
        <v>0</v>
      </c>
      <c r="CMA3" s="5">
        <v>0</v>
      </c>
      <c r="CMB3" s="5">
        <v>0</v>
      </c>
      <c r="CMC3" s="5">
        <v>0</v>
      </c>
      <c r="CMD3" s="5">
        <v>0</v>
      </c>
      <c r="CME3" s="5">
        <v>0</v>
      </c>
      <c r="CMF3" s="5">
        <v>0</v>
      </c>
      <c r="CMG3" s="5">
        <v>0</v>
      </c>
      <c r="CMH3" s="5">
        <v>1449</v>
      </c>
      <c r="CMI3" s="5">
        <v>0</v>
      </c>
      <c r="CMJ3" s="5">
        <v>0</v>
      </c>
      <c r="CMK3" s="5">
        <v>0</v>
      </c>
      <c r="CML3" s="5">
        <v>0</v>
      </c>
      <c r="CMM3" s="5">
        <v>0</v>
      </c>
      <c r="CMN3" s="5">
        <v>0</v>
      </c>
      <c r="CMO3" s="5">
        <v>0</v>
      </c>
      <c r="CMP3" s="5">
        <v>0</v>
      </c>
      <c r="CMQ3" s="5">
        <v>0</v>
      </c>
      <c r="CMR3" s="5">
        <v>248</v>
      </c>
      <c r="CMS3" s="5">
        <v>0</v>
      </c>
      <c r="CMT3" s="5">
        <v>0</v>
      </c>
      <c r="CMU3" s="5">
        <v>0</v>
      </c>
      <c r="CMV3" s="5">
        <v>0</v>
      </c>
      <c r="CMW3" s="5">
        <v>0</v>
      </c>
      <c r="CMX3" s="5">
        <v>0</v>
      </c>
      <c r="CMY3" s="5">
        <v>0</v>
      </c>
      <c r="CMZ3" s="5">
        <v>0</v>
      </c>
      <c r="CNA3" s="5">
        <v>0</v>
      </c>
      <c r="CNB3" s="5">
        <v>0</v>
      </c>
      <c r="CNC3" s="5">
        <v>0</v>
      </c>
      <c r="CND3" s="5">
        <v>632</v>
      </c>
      <c r="CNE3" s="5">
        <v>0</v>
      </c>
      <c r="CNF3" s="5">
        <v>0</v>
      </c>
      <c r="CNG3" s="5">
        <v>0</v>
      </c>
      <c r="CNH3" s="5">
        <v>0</v>
      </c>
      <c r="CNI3" s="5">
        <v>413</v>
      </c>
      <c r="CNJ3" s="5">
        <v>0</v>
      </c>
      <c r="CNK3" s="5">
        <v>56</v>
      </c>
      <c r="CNL3" s="5">
        <v>489</v>
      </c>
      <c r="CNM3" s="5">
        <v>0</v>
      </c>
      <c r="CNN3" s="5">
        <v>0</v>
      </c>
      <c r="CNO3" s="5">
        <v>0</v>
      </c>
      <c r="CNP3" s="5">
        <v>0</v>
      </c>
      <c r="CNQ3" s="5">
        <v>0</v>
      </c>
      <c r="CNR3" s="5">
        <v>0</v>
      </c>
      <c r="CNS3" s="5">
        <v>0</v>
      </c>
      <c r="CNT3" s="5">
        <v>0</v>
      </c>
      <c r="CNU3" s="5">
        <v>15</v>
      </c>
      <c r="CNV3" s="5">
        <v>0</v>
      </c>
      <c r="CNW3" s="5">
        <v>0</v>
      </c>
      <c r="CNX3" s="5">
        <v>0</v>
      </c>
      <c r="CNY3" s="5">
        <v>279</v>
      </c>
      <c r="CNZ3" s="5">
        <v>0</v>
      </c>
      <c r="COA3" s="5">
        <v>0</v>
      </c>
      <c r="COB3" s="5">
        <v>0</v>
      </c>
      <c r="COC3" s="5">
        <v>0</v>
      </c>
      <c r="COD3" s="5">
        <v>0</v>
      </c>
      <c r="COE3" s="5">
        <v>0</v>
      </c>
      <c r="COF3" s="5">
        <v>0</v>
      </c>
      <c r="COG3" s="5">
        <v>0</v>
      </c>
      <c r="COH3" s="5">
        <v>605</v>
      </c>
      <c r="COI3" s="5">
        <v>0</v>
      </c>
      <c r="COJ3" s="5">
        <v>0</v>
      </c>
      <c r="COK3" s="5">
        <v>0</v>
      </c>
      <c r="COL3" s="5">
        <v>70</v>
      </c>
      <c r="COM3" s="5">
        <v>133</v>
      </c>
      <c r="CON3" s="5">
        <v>0</v>
      </c>
      <c r="COO3" s="5">
        <v>0</v>
      </c>
      <c r="COP3" s="5">
        <v>0</v>
      </c>
      <c r="COQ3" s="5">
        <v>0</v>
      </c>
      <c r="COR3" s="5">
        <v>0</v>
      </c>
      <c r="COS3" s="5">
        <v>0</v>
      </c>
      <c r="COT3" s="5">
        <v>0</v>
      </c>
      <c r="COU3" s="5">
        <v>0</v>
      </c>
      <c r="COV3" s="5">
        <v>28562</v>
      </c>
      <c r="COW3" s="5">
        <v>0</v>
      </c>
      <c r="COX3" s="5">
        <v>0</v>
      </c>
      <c r="COY3" s="5">
        <v>1155</v>
      </c>
      <c r="COZ3" s="5">
        <v>0</v>
      </c>
      <c r="CPA3" s="5">
        <v>41</v>
      </c>
      <c r="CPB3" s="5">
        <v>0</v>
      </c>
      <c r="CPC3" s="5">
        <v>0</v>
      </c>
      <c r="CPD3" s="5">
        <v>0</v>
      </c>
      <c r="CPE3" s="5">
        <v>9502</v>
      </c>
      <c r="CPF3" s="5">
        <v>0</v>
      </c>
      <c r="CPG3" s="5">
        <v>79</v>
      </c>
      <c r="CPH3" s="5">
        <v>0</v>
      </c>
      <c r="CPI3" s="5">
        <v>0</v>
      </c>
      <c r="CPJ3" s="5">
        <v>0</v>
      </c>
      <c r="CPK3" s="5">
        <v>0</v>
      </c>
      <c r="CPL3" s="5">
        <v>0</v>
      </c>
      <c r="CPM3" s="5">
        <v>433</v>
      </c>
      <c r="CPN3" s="5">
        <v>60</v>
      </c>
      <c r="CPO3" s="5">
        <v>0</v>
      </c>
      <c r="CPP3" s="5">
        <v>0</v>
      </c>
      <c r="CPQ3" s="5">
        <v>0</v>
      </c>
      <c r="CPR3" s="5">
        <v>0</v>
      </c>
      <c r="CPS3" s="5">
        <v>0</v>
      </c>
      <c r="CPT3" s="5">
        <v>0</v>
      </c>
      <c r="CPU3" s="5">
        <v>127</v>
      </c>
      <c r="CPV3" s="5">
        <v>0</v>
      </c>
      <c r="CPW3" s="5">
        <v>0</v>
      </c>
      <c r="CPX3" s="5">
        <v>0</v>
      </c>
      <c r="CPY3" s="5">
        <v>0</v>
      </c>
      <c r="CPZ3" s="5">
        <v>0</v>
      </c>
      <c r="CQA3" s="5">
        <v>0</v>
      </c>
      <c r="CQB3" s="5">
        <v>0</v>
      </c>
      <c r="CQC3" s="5">
        <v>0</v>
      </c>
      <c r="CQD3" s="5">
        <v>361</v>
      </c>
      <c r="CQE3" s="5">
        <v>0</v>
      </c>
      <c r="CQF3" s="5">
        <v>0</v>
      </c>
      <c r="CQG3" s="5">
        <v>0</v>
      </c>
      <c r="CQH3" s="5">
        <v>344</v>
      </c>
      <c r="CQI3" s="5">
        <v>0</v>
      </c>
      <c r="CQJ3" s="5">
        <v>0</v>
      </c>
      <c r="CQK3" s="5">
        <v>368</v>
      </c>
      <c r="CQL3" s="5">
        <v>4864</v>
      </c>
      <c r="CQM3" s="5">
        <v>0</v>
      </c>
      <c r="CQN3" s="5">
        <v>0</v>
      </c>
      <c r="CQO3" s="5">
        <v>28</v>
      </c>
      <c r="CQP3" s="5">
        <v>0</v>
      </c>
      <c r="CQQ3" s="5">
        <v>0</v>
      </c>
      <c r="CQR3" s="5">
        <v>0</v>
      </c>
      <c r="CQS3" s="5">
        <v>0</v>
      </c>
      <c r="CQT3" s="5">
        <v>0</v>
      </c>
      <c r="CQU3" s="5">
        <v>0</v>
      </c>
      <c r="CQV3" s="5">
        <v>0</v>
      </c>
      <c r="CQW3" s="5">
        <v>0</v>
      </c>
      <c r="CQX3" s="5">
        <v>0</v>
      </c>
      <c r="CQY3" s="5">
        <v>0</v>
      </c>
      <c r="CQZ3" s="5">
        <v>0</v>
      </c>
      <c r="CRA3" s="5">
        <v>0</v>
      </c>
      <c r="CRB3" s="5">
        <v>3421</v>
      </c>
      <c r="CRC3" s="5">
        <v>218</v>
      </c>
      <c r="CRD3" s="5">
        <v>44</v>
      </c>
      <c r="CRE3" s="5">
        <v>0</v>
      </c>
      <c r="CRF3" s="5">
        <v>0</v>
      </c>
      <c r="CRG3" s="5">
        <v>1494</v>
      </c>
      <c r="CRH3" s="5">
        <v>837</v>
      </c>
      <c r="CRI3" s="5">
        <v>179</v>
      </c>
      <c r="CRJ3" s="5">
        <v>0</v>
      </c>
      <c r="CRK3" s="5">
        <v>0</v>
      </c>
      <c r="CRL3" s="5">
        <v>0</v>
      </c>
      <c r="CRM3" s="5">
        <v>0</v>
      </c>
      <c r="CRN3" s="5">
        <v>0</v>
      </c>
      <c r="CRO3" s="5">
        <v>382</v>
      </c>
      <c r="CRP3" s="5">
        <v>0</v>
      </c>
      <c r="CRQ3" s="5">
        <v>731</v>
      </c>
      <c r="CRR3" s="5">
        <v>719</v>
      </c>
      <c r="CRS3" s="5">
        <v>1500</v>
      </c>
      <c r="CRT3" s="5">
        <v>0</v>
      </c>
      <c r="CRU3" s="5">
        <v>0</v>
      </c>
      <c r="CRV3" s="5">
        <v>0</v>
      </c>
      <c r="CRW3" s="5">
        <v>0</v>
      </c>
      <c r="CRX3" s="5">
        <v>0</v>
      </c>
      <c r="CRY3" s="5">
        <v>1821</v>
      </c>
      <c r="CRZ3" s="5">
        <v>0</v>
      </c>
      <c r="CSA3" s="5">
        <v>185</v>
      </c>
      <c r="CSB3" s="5">
        <v>0</v>
      </c>
      <c r="CSC3" s="5">
        <v>1480</v>
      </c>
      <c r="CSD3" s="5">
        <v>0</v>
      </c>
      <c r="CSE3" s="5">
        <v>0</v>
      </c>
      <c r="CSF3" s="5">
        <v>5655</v>
      </c>
      <c r="CSG3" s="5">
        <v>3075</v>
      </c>
      <c r="CSH3" s="5">
        <v>15581</v>
      </c>
      <c r="CSI3" s="5">
        <v>0</v>
      </c>
      <c r="CSJ3" s="5">
        <v>1295</v>
      </c>
      <c r="CSK3" s="5">
        <v>0</v>
      </c>
      <c r="CSL3" s="5">
        <v>424</v>
      </c>
      <c r="CSM3" s="5">
        <v>1562</v>
      </c>
      <c r="CSN3" s="5">
        <v>1226</v>
      </c>
      <c r="CSO3" s="5">
        <v>0</v>
      </c>
      <c r="CSP3" s="5">
        <v>0</v>
      </c>
      <c r="CSQ3" s="5">
        <v>65963</v>
      </c>
      <c r="CSR3" s="5">
        <v>0</v>
      </c>
      <c r="CSS3" s="5">
        <v>322444</v>
      </c>
      <c r="CST3" s="5">
        <v>7311</v>
      </c>
      <c r="CSU3" s="5">
        <v>37</v>
      </c>
      <c r="CSV3" s="5">
        <v>0</v>
      </c>
      <c r="CSW3" s="5">
        <v>0</v>
      </c>
      <c r="CSX3" s="5">
        <v>0</v>
      </c>
      <c r="CSY3" s="5">
        <v>0</v>
      </c>
      <c r="CSZ3" s="5">
        <v>212</v>
      </c>
      <c r="CTA3" s="5">
        <v>0</v>
      </c>
      <c r="CTB3" s="5">
        <v>0</v>
      </c>
      <c r="CTC3" s="5">
        <v>1307</v>
      </c>
      <c r="CTD3" s="5">
        <v>0</v>
      </c>
      <c r="CTE3" s="5">
        <v>262</v>
      </c>
      <c r="CTF3" s="5">
        <v>0</v>
      </c>
      <c r="CTG3" s="5">
        <v>0</v>
      </c>
      <c r="CTH3" s="5">
        <v>0</v>
      </c>
      <c r="CTI3" s="5">
        <v>0</v>
      </c>
      <c r="CTJ3" s="5">
        <v>0</v>
      </c>
      <c r="CTK3" s="5">
        <v>0</v>
      </c>
      <c r="CTL3" s="5">
        <v>90</v>
      </c>
      <c r="CTM3" s="5">
        <v>0</v>
      </c>
      <c r="CTN3" s="5">
        <v>0</v>
      </c>
      <c r="CTO3" s="5">
        <v>0</v>
      </c>
      <c r="CTP3" s="5">
        <v>1</v>
      </c>
      <c r="CTQ3" s="5">
        <v>0</v>
      </c>
      <c r="CTR3" s="5">
        <v>0</v>
      </c>
      <c r="CTS3" s="5">
        <v>0</v>
      </c>
      <c r="CTT3" s="5">
        <v>0</v>
      </c>
      <c r="CTU3" s="5">
        <v>0</v>
      </c>
      <c r="CTV3" s="5">
        <v>1599</v>
      </c>
      <c r="CTW3" s="5">
        <v>0</v>
      </c>
      <c r="CTX3" s="5">
        <v>0</v>
      </c>
      <c r="CTY3" s="5">
        <v>0</v>
      </c>
      <c r="CTZ3" s="5">
        <v>0</v>
      </c>
      <c r="CUA3" s="5">
        <v>0</v>
      </c>
      <c r="CUB3" s="5">
        <v>0</v>
      </c>
      <c r="CUC3" s="5">
        <v>0</v>
      </c>
      <c r="CUD3" s="5">
        <v>0</v>
      </c>
      <c r="CUE3" s="5">
        <v>0</v>
      </c>
      <c r="CUF3" s="5">
        <v>0</v>
      </c>
      <c r="CUG3" s="5">
        <v>0</v>
      </c>
      <c r="CUH3" s="5">
        <v>0</v>
      </c>
      <c r="CUI3" s="5">
        <v>4668</v>
      </c>
      <c r="CUJ3" s="5">
        <v>441</v>
      </c>
      <c r="CUK3" s="5">
        <v>0</v>
      </c>
      <c r="CUL3" s="5">
        <v>0</v>
      </c>
      <c r="CUM3" s="5">
        <v>0</v>
      </c>
      <c r="CUN3" s="5">
        <v>0</v>
      </c>
      <c r="CUO3" s="5">
        <v>0</v>
      </c>
      <c r="CUP3" s="5">
        <v>0</v>
      </c>
      <c r="CUQ3" s="5">
        <v>0</v>
      </c>
      <c r="CUR3" s="5">
        <v>0</v>
      </c>
      <c r="CUS3" s="5">
        <v>805</v>
      </c>
      <c r="CUT3" s="5">
        <v>0</v>
      </c>
      <c r="CUU3" s="5">
        <v>0</v>
      </c>
      <c r="CUV3" s="5">
        <v>0</v>
      </c>
      <c r="CUW3" s="5">
        <v>0</v>
      </c>
      <c r="CUX3" s="5">
        <v>0</v>
      </c>
      <c r="CUY3" s="5">
        <v>0</v>
      </c>
      <c r="CUZ3" s="5">
        <v>0</v>
      </c>
      <c r="CVA3" s="5">
        <v>0</v>
      </c>
      <c r="CVB3" s="5">
        <v>0</v>
      </c>
      <c r="CVC3" s="5">
        <v>32695</v>
      </c>
      <c r="CVD3" s="5">
        <v>0</v>
      </c>
      <c r="CVE3" s="5">
        <v>0</v>
      </c>
      <c r="CVF3" s="5">
        <v>0</v>
      </c>
      <c r="CVG3" s="5">
        <v>0</v>
      </c>
      <c r="CVH3" s="5">
        <v>0</v>
      </c>
      <c r="CVI3" s="5">
        <v>0</v>
      </c>
      <c r="CVJ3" s="5">
        <v>0</v>
      </c>
      <c r="CVK3" s="5">
        <v>0</v>
      </c>
      <c r="CVL3" s="5">
        <v>0</v>
      </c>
      <c r="CVM3" s="5">
        <v>338</v>
      </c>
      <c r="CVN3" s="5">
        <v>0</v>
      </c>
      <c r="CVO3" s="5">
        <v>0</v>
      </c>
      <c r="CVP3" s="5">
        <v>2456</v>
      </c>
      <c r="CVQ3" s="5">
        <v>0</v>
      </c>
      <c r="CVR3" s="5">
        <v>171</v>
      </c>
      <c r="CVS3" s="5">
        <v>0</v>
      </c>
      <c r="CVT3" s="5">
        <v>0</v>
      </c>
      <c r="CVU3" s="5">
        <v>0</v>
      </c>
      <c r="CVV3" s="5">
        <v>57</v>
      </c>
      <c r="CVW3" s="5">
        <v>0</v>
      </c>
      <c r="CVX3" s="5">
        <v>0</v>
      </c>
      <c r="CVY3" s="5">
        <v>97</v>
      </c>
      <c r="CVZ3" s="5">
        <v>0</v>
      </c>
      <c r="CWA3" s="5">
        <v>0</v>
      </c>
      <c r="CWB3" s="5">
        <v>0</v>
      </c>
      <c r="CWC3" s="5">
        <v>38</v>
      </c>
      <c r="CWD3" s="5">
        <v>0</v>
      </c>
      <c r="CWE3" s="5">
        <v>0</v>
      </c>
      <c r="CWF3" s="5">
        <v>0</v>
      </c>
      <c r="CWG3" s="5">
        <v>0</v>
      </c>
      <c r="CWH3" s="5">
        <v>0</v>
      </c>
      <c r="CWI3" s="5">
        <v>0</v>
      </c>
      <c r="CWJ3" s="5">
        <v>0</v>
      </c>
      <c r="CWK3" s="5">
        <v>0</v>
      </c>
      <c r="CWL3" s="5">
        <v>0</v>
      </c>
      <c r="CWM3" s="5">
        <v>155</v>
      </c>
      <c r="CWN3" s="5">
        <v>0</v>
      </c>
      <c r="CWO3" s="5">
        <v>252</v>
      </c>
      <c r="CWP3" s="5">
        <v>964</v>
      </c>
      <c r="CWQ3" s="5">
        <v>143</v>
      </c>
      <c r="CWR3" s="5">
        <v>181</v>
      </c>
      <c r="CWS3" s="5">
        <v>31</v>
      </c>
      <c r="CWT3" s="5">
        <v>1363</v>
      </c>
      <c r="CWU3" s="5">
        <v>0</v>
      </c>
      <c r="CWV3" s="5">
        <v>0</v>
      </c>
      <c r="CWW3" s="5">
        <v>492</v>
      </c>
      <c r="CWX3" s="5">
        <v>0</v>
      </c>
      <c r="CWY3" s="5">
        <v>734</v>
      </c>
      <c r="CWZ3" s="5">
        <v>0</v>
      </c>
      <c r="CXA3" s="5">
        <v>0</v>
      </c>
      <c r="CXB3" s="5">
        <v>0</v>
      </c>
      <c r="CXC3" s="5">
        <v>1012</v>
      </c>
      <c r="CXD3" s="5">
        <v>0</v>
      </c>
      <c r="CXE3" s="5">
        <v>15631</v>
      </c>
      <c r="CXF3" s="5">
        <v>0</v>
      </c>
      <c r="CXG3" s="5">
        <v>0</v>
      </c>
      <c r="CXH3" s="5">
        <v>0</v>
      </c>
      <c r="CXI3" s="5">
        <v>18257</v>
      </c>
      <c r="CXJ3" s="5">
        <v>0</v>
      </c>
      <c r="CXK3" s="5">
        <v>555</v>
      </c>
      <c r="CXL3" s="5">
        <v>0</v>
      </c>
      <c r="CXM3" s="5">
        <v>0</v>
      </c>
      <c r="CXN3" s="5">
        <v>0</v>
      </c>
      <c r="CXO3" s="5">
        <v>0</v>
      </c>
      <c r="CXP3" s="5">
        <v>0</v>
      </c>
      <c r="CXQ3" s="5">
        <v>3716</v>
      </c>
      <c r="CXR3" s="5">
        <v>856</v>
      </c>
      <c r="CXS3" s="5">
        <v>0</v>
      </c>
      <c r="CXT3" s="5">
        <v>0</v>
      </c>
      <c r="CXU3" s="5">
        <v>0</v>
      </c>
      <c r="CXV3" s="5">
        <v>0</v>
      </c>
      <c r="CXW3" s="5">
        <v>0</v>
      </c>
      <c r="CXX3" s="5">
        <v>0</v>
      </c>
      <c r="CXY3" s="5">
        <v>0</v>
      </c>
      <c r="CXZ3" s="5">
        <v>930</v>
      </c>
      <c r="CYA3" s="5">
        <v>0</v>
      </c>
      <c r="CYB3" s="5">
        <v>0</v>
      </c>
      <c r="CYC3" s="5">
        <v>0</v>
      </c>
      <c r="CYD3" s="5">
        <v>0</v>
      </c>
      <c r="CYE3" s="5">
        <v>0</v>
      </c>
      <c r="CYF3" s="5">
        <v>0</v>
      </c>
      <c r="CYG3" s="5">
        <v>0</v>
      </c>
      <c r="CYH3" s="5">
        <v>0</v>
      </c>
      <c r="CYI3" s="5">
        <v>0</v>
      </c>
      <c r="CYJ3" s="5">
        <v>19263</v>
      </c>
      <c r="CYK3" s="5">
        <v>0</v>
      </c>
      <c r="CYL3" s="5">
        <v>1952</v>
      </c>
      <c r="CYM3" s="5">
        <v>0</v>
      </c>
      <c r="CYN3" s="5">
        <v>0</v>
      </c>
      <c r="CYO3" s="5">
        <v>58755</v>
      </c>
      <c r="CYP3" s="5">
        <v>0</v>
      </c>
      <c r="CYQ3" s="5">
        <v>0</v>
      </c>
      <c r="CYR3" s="5">
        <v>0</v>
      </c>
      <c r="CYS3" s="5">
        <v>8647</v>
      </c>
      <c r="CYT3" s="5">
        <v>540</v>
      </c>
      <c r="CYU3" s="5">
        <v>64</v>
      </c>
      <c r="CYV3" s="5">
        <v>0</v>
      </c>
      <c r="CYW3" s="5">
        <v>0</v>
      </c>
      <c r="CYX3" s="5">
        <v>2291</v>
      </c>
      <c r="CYY3" s="5">
        <v>0</v>
      </c>
      <c r="CYZ3" s="5">
        <v>0</v>
      </c>
      <c r="CZA3" s="5">
        <v>0</v>
      </c>
      <c r="CZB3" s="5">
        <v>0</v>
      </c>
      <c r="CZC3" s="5">
        <v>0</v>
      </c>
      <c r="CZD3" s="5">
        <v>0</v>
      </c>
      <c r="CZE3" s="5">
        <v>0</v>
      </c>
      <c r="CZF3" s="5">
        <v>0</v>
      </c>
      <c r="CZG3" s="5">
        <v>22</v>
      </c>
      <c r="CZH3" s="5">
        <v>0</v>
      </c>
      <c r="CZI3" s="5">
        <v>0</v>
      </c>
      <c r="CZJ3" s="5">
        <v>0</v>
      </c>
      <c r="CZK3" s="5">
        <v>0</v>
      </c>
    </row>
    <row r="4" spans="1:2715" x14ac:dyDescent="0.3">
      <c r="A4" s="8">
        <v>44014</v>
      </c>
      <c r="B4" s="5">
        <v>10884</v>
      </c>
      <c r="C4" s="5">
        <v>43266</v>
      </c>
      <c r="D4" s="5">
        <v>0</v>
      </c>
      <c r="E4" s="5">
        <v>0</v>
      </c>
      <c r="F4" s="5">
        <v>284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93</v>
      </c>
      <c r="M4" s="5">
        <v>106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48</v>
      </c>
      <c r="U4" s="5">
        <v>4316</v>
      </c>
      <c r="V4" s="5">
        <v>0</v>
      </c>
      <c r="W4" s="5">
        <v>0</v>
      </c>
      <c r="X4" s="5">
        <v>0</v>
      </c>
      <c r="Y4" s="5">
        <v>4635</v>
      </c>
      <c r="Z4" s="5">
        <v>7243</v>
      </c>
      <c r="AA4" s="5">
        <v>0</v>
      </c>
      <c r="AB4" s="5">
        <v>0</v>
      </c>
      <c r="AC4" s="5">
        <v>0</v>
      </c>
      <c r="AD4" s="5">
        <v>0</v>
      </c>
      <c r="AE4" s="5">
        <v>4112</v>
      </c>
      <c r="AF4" s="5">
        <v>473</v>
      </c>
      <c r="AG4" s="5">
        <v>0</v>
      </c>
      <c r="AH4" s="5">
        <v>39</v>
      </c>
      <c r="AI4" s="5">
        <v>435</v>
      </c>
      <c r="AJ4" s="5">
        <v>15</v>
      </c>
      <c r="AK4" s="5">
        <v>222</v>
      </c>
      <c r="AL4" s="5">
        <v>0</v>
      </c>
      <c r="AM4" s="5">
        <v>3027</v>
      </c>
      <c r="AN4" s="5">
        <v>802</v>
      </c>
      <c r="AO4" s="5">
        <v>0</v>
      </c>
      <c r="AP4" s="5">
        <v>0</v>
      </c>
      <c r="AQ4" s="5">
        <v>0</v>
      </c>
      <c r="AR4" s="5">
        <v>170</v>
      </c>
      <c r="AS4" s="5">
        <v>0</v>
      </c>
      <c r="AT4" s="5">
        <v>0</v>
      </c>
      <c r="AU4" s="5">
        <v>10</v>
      </c>
      <c r="AV4" s="5">
        <v>616</v>
      </c>
      <c r="AW4" s="5">
        <v>315</v>
      </c>
      <c r="AX4" s="5">
        <v>3489</v>
      </c>
      <c r="AY4" s="5">
        <v>0</v>
      </c>
      <c r="AZ4" s="5">
        <v>0</v>
      </c>
      <c r="BA4" s="5">
        <v>451</v>
      </c>
      <c r="BB4" s="5">
        <v>0</v>
      </c>
      <c r="BC4" s="5">
        <v>0</v>
      </c>
      <c r="BD4" s="5">
        <v>0</v>
      </c>
      <c r="BE4" s="5">
        <v>2565</v>
      </c>
      <c r="BF4" s="5">
        <v>3638</v>
      </c>
      <c r="BG4" s="5">
        <v>0</v>
      </c>
      <c r="BH4" s="5">
        <v>66219</v>
      </c>
      <c r="BI4" s="5">
        <v>24649</v>
      </c>
      <c r="BJ4" s="5">
        <v>148</v>
      </c>
      <c r="BK4" s="5">
        <v>1094</v>
      </c>
      <c r="BL4" s="5">
        <v>3931</v>
      </c>
      <c r="BM4" s="5">
        <v>0</v>
      </c>
      <c r="BN4" s="5">
        <v>6398</v>
      </c>
      <c r="BO4" s="5">
        <v>152</v>
      </c>
      <c r="BP4" s="5">
        <v>225</v>
      </c>
      <c r="BQ4" s="5">
        <v>59</v>
      </c>
      <c r="BR4" s="5">
        <v>0</v>
      </c>
      <c r="BS4" s="5">
        <v>2557</v>
      </c>
      <c r="BT4" s="5">
        <v>0</v>
      </c>
      <c r="BU4" s="5">
        <v>0</v>
      </c>
      <c r="BV4" s="5">
        <v>0</v>
      </c>
      <c r="BW4" s="5">
        <v>0</v>
      </c>
      <c r="BX4" s="5">
        <v>337</v>
      </c>
      <c r="BY4" s="5">
        <v>31</v>
      </c>
      <c r="BZ4" s="5">
        <v>60787</v>
      </c>
      <c r="CA4" s="5">
        <v>7665</v>
      </c>
      <c r="CB4" s="5">
        <v>1832</v>
      </c>
      <c r="CC4" s="5">
        <v>12367</v>
      </c>
      <c r="CD4" s="5">
        <v>0</v>
      </c>
      <c r="CE4" s="5">
        <v>1967</v>
      </c>
      <c r="CF4" s="5">
        <v>0</v>
      </c>
      <c r="CG4" s="5">
        <v>0</v>
      </c>
      <c r="CH4" s="5">
        <v>0</v>
      </c>
      <c r="CI4" s="5">
        <v>11250</v>
      </c>
      <c r="CJ4" s="5">
        <v>28908</v>
      </c>
      <c r="CK4" s="5">
        <v>1296</v>
      </c>
      <c r="CL4" s="5">
        <v>1119</v>
      </c>
      <c r="CM4" s="5">
        <v>0</v>
      </c>
      <c r="CN4" s="5">
        <v>785</v>
      </c>
      <c r="CO4" s="5">
        <v>11977</v>
      </c>
      <c r="CP4" s="5">
        <v>2072</v>
      </c>
      <c r="CQ4" s="5">
        <v>8</v>
      </c>
      <c r="CR4" s="5">
        <v>0</v>
      </c>
      <c r="CS4" s="5">
        <v>2389</v>
      </c>
      <c r="CT4" s="5">
        <v>100</v>
      </c>
      <c r="CU4" s="5">
        <v>1925273</v>
      </c>
      <c r="CV4" s="5">
        <v>366206</v>
      </c>
      <c r="CW4" s="5">
        <v>2383</v>
      </c>
      <c r="CX4" s="5">
        <v>0</v>
      </c>
      <c r="CY4" s="5">
        <v>0</v>
      </c>
      <c r="CZ4" s="5">
        <v>0</v>
      </c>
      <c r="DA4" s="5">
        <v>260</v>
      </c>
      <c r="DB4" s="5">
        <v>6104</v>
      </c>
      <c r="DC4" s="5">
        <v>3438</v>
      </c>
      <c r="DD4" s="5">
        <v>0</v>
      </c>
      <c r="DE4" s="5">
        <v>12187</v>
      </c>
      <c r="DF4" s="5">
        <v>314</v>
      </c>
      <c r="DG4" s="5">
        <v>63</v>
      </c>
      <c r="DH4" s="5">
        <v>625</v>
      </c>
      <c r="DI4" s="5">
        <v>0</v>
      </c>
      <c r="DJ4" s="5">
        <v>30</v>
      </c>
      <c r="DK4" s="5">
        <v>0</v>
      </c>
      <c r="DL4" s="5">
        <v>21113</v>
      </c>
      <c r="DM4" s="5">
        <v>0</v>
      </c>
      <c r="DN4" s="5">
        <v>0</v>
      </c>
      <c r="DO4" s="5">
        <v>0</v>
      </c>
      <c r="DP4" s="5">
        <v>60</v>
      </c>
      <c r="DQ4" s="5">
        <v>5209</v>
      </c>
      <c r="DR4" s="5">
        <v>84</v>
      </c>
      <c r="DS4" s="5">
        <v>0</v>
      </c>
      <c r="DT4" s="5">
        <v>924</v>
      </c>
      <c r="DU4" s="5">
        <v>0</v>
      </c>
      <c r="DV4" s="5">
        <v>0</v>
      </c>
      <c r="DW4" s="5">
        <v>15982</v>
      </c>
      <c r="DX4" s="5">
        <v>222</v>
      </c>
      <c r="DY4" s="5">
        <v>0</v>
      </c>
      <c r="DZ4" s="5">
        <v>1215</v>
      </c>
      <c r="EA4" s="5">
        <v>0</v>
      </c>
      <c r="EB4" s="5">
        <v>0</v>
      </c>
      <c r="EC4" s="5">
        <v>0</v>
      </c>
      <c r="ED4" s="5">
        <v>17610</v>
      </c>
      <c r="EE4" s="5">
        <v>665067</v>
      </c>
      <c r="EF4" s="5">
        <v>1383</v>
      </c>
      <c r="EG4" s="5">
        <v>0</v>
      </c>
      <c r="EH4" s="5">
        <v>0</v>
      </c>
      <c r="EI4" s="5">
        <v>12086</v>
      </c>
      <c r="EJ4" s="5">
        <v>96</v>
      </c>
      <c r="EK4" s="5">
        <v>810</v>
      </c>
      <c r="EL4" s="5">
        <v>135</v>
      </c>
      <c r="EM4" s="5">
        <v>32</v>
      </c>
      <c r="EN4" s="5">
        <v>4286</v>
      </c>
      <c r="EO4" s="5">
        <v>0</v>
      </c>
      <c r="EP4" s="5">
        <v>417</v>
      </c>
      <c r="EQ4" s="5">
        <v>1893</v>
      </c>
      <c r="ER4" s="5">
        <v>469</v>
      </c>
      <c r="ES4" s="5">
        <v>0</v>
      </c>
      <c r="ET4" s="5">
        <v>10785</v>
      </c>
      <c r="EU4" s="5">
        <v>24</v>
      </c>
      <c r="EV4" s="5">
        <v>3645</v>
      </c>
      <c r="EW4" s="5">
        <v>93527</v>
      </c>
      <c r="EX4" s="5">
        <v>112</v>
      </c>
      <c r="EY4" s="5">
        <v>0</v>
      </c>
      <c r="EZ4" s="5">
        <v>0</v>
      </c>
      <c r="FA4" s="5">
        <v>0</v>
      </c>
      <c r="FB4" s="5">
        <v>1075</v>
      </c>
      <c r="FC4" s="5">
        <v>5606</v>
      </c>
      <c r="FD4" s="5">
        <v>0</v>
      </c>
      <c r="FE4" s="5">
        <v>0</v>
      </c>
      <c r="FF4" s="5">
        <v>10767</v>
      </c>
      <c r="FG4" s="5">
        <v>1893</v>
      </c>
      <c r="FH4" s="5">
        <v>9996</v>
      </c>
      <c r="FI4" s="5">
        <v>517</v>
      </c>
      <c r="FJ4" s="5">
        <v>0</v>
      </c>
      <c r="FK4" s="5">
        <v>0</v>
      </c>
      <c r="FL4" s="5">
        <v>0</v>
      </c>
      <c r="FM4" s="5">
        <v>9772</v>
      </c>
      <c r="FN4" s="5">
        <v>45450</v>
      </c>
      <c r="FO4" s="5">
        <v>0</v>
      </c>
      <c r="FP4" s="5">
        <v>11975</v>
      </c>
      <c r="FQ4" s="5">
        <v>4</v>
      </c>
      <c r="FR4" s="5">
        <v>0</v>
      </c>
      <c r="FS4" s="5">
        <v>0</v>
      </c>
      <c r="FT4" s="5">
        <v>0</v>
      </c>
      <c r="FU4" s="5">
        <v>3113</v>
      </c>
      <c r="FV4" s="5">
        <v>763</v>
      </c>
      <c r="FW4" s="5">
        <v>0</v>
      </c>
      <c r="FX4" s="5">
        <v>8</v>
      </c>
      <c r="FY4" s="5">
        <v>0</v>
      </c>
      <c r="FZ4" s="5">
        <v>0</v>
      </c>
      <c r="GA4" s="5">
        <v>14127</v>
      </c>
      <c r="GB4" s="5">
        <v>7552</v>
      </c>
      <c r="GC4" s="5">
        <v>92</v>
      </c>
      <c r="GD4" s="5">
        <v>43883</v>
      </c>
      <c r="GE4" s="5">
        <v>798</v>
      </c>
      <c r="GF4" s="5">
        <v>0</v>
      </c>
      <c r="GG4" s="5">
        <v>0</v>
      </c>
      <c r="GH4" s="5">
        <v>5297</v>
      </c>
      <c r="GI4" s="5">
        <v>0</v>
      </c>
      <c r="GJ4" s="5">
        <v>122</v>
      </c>
      <c r="GK4" s="5">
        <v>9865</v>
      </c>
      <c r="GL4" s="5">
        <v>0</v>
      </c>
      <c r="GM4" s="5">
        <v>1162</v>
      </c>
      <c r="GN4" s="5">
        <v>219</v>
      </c>
      <c r="GO4" s="5">
        <v>6</v>
      </c>
      <c r="GP4" s="5">
        <v>0</v>
      </c>
      <c r="GQ4" s="5">
        <v>20</v>
      </c>
      <c r="GR4" s="5">
        <v>9669</v>
      </c>
      <c r="GS4" s="5">
        <v>43586</v>
      </c>
      <c r="GT4" s="5">
        <v>3031</v>
      </c>
      <c r="GU4" s="5">
        <v>2000</v>
      </c>
      <c r="GV4" s="5">
        <v>0</v>
      </c>
      <c r="GW4" s="5">
        <v>0</v>
      </c>
      <c r="GX4" s="5">
        <v>0</v>
      </c>
      <c r="GY4" s="5">
        <v>405</v>
      </c>
      <c r="GZ4" s="5">
        <v>0</v>
      </c>
      <c r="HA4" s="5">
        <v>548</v>
      </c>
      <c r="HB4" s="5">
        <v>1406</v>
      </c>
      <c r="HC4" s="5">
        <v>131</v>
      </c>
      <c r="HD4" s="5">
        <v>18891</v>
      </c>
      <c r="HE4" s="5">
        <v>7635</v>
      </c>
      <c r="HF4" s="5">
        <v>0</v>
      </c>
      <c r="HG4" s="5">
        <v>116</v>
      </c>
      <c r="HH4" s="5">
        <v>0</v>
      </c>
      <c r="HI4" s="5">
        <v>0</v>
      </c>
      <c r="HJ4" s="5">
        <v>685</v>
      </c>
      <c r="HK4" s="5">
        <v>15</v>
      </c>
      <c r="HL4" s="5">
        <v>8560</v>
      </c>
      <c r="HM4" s="5">
        <v>0</v>
      </c>
      <c r="HN4" s="5">
        <v>4787</v>
      </c>
      <c r="HO4" s="5">
        <v>0</v>
      </c>
      <c r="HP4" s="5">
        <v>28050</v>
      </c>
      <c r="HQ4" s="5">
        <v>0</v>
      </c>
      <c r="HR4" s="5">
        <v>11624</v>
      </c>
      <c r="HS4" s="5">
        <v>5851</v>
      </c>
      <c r="HT4" s="5">
        <v>38</v>
      </c>
      <c r="HU4" s="5">
        <v>0</v>
      </c>
      <c r="HV4" s="5">
        <v>16192</v>
      </c>
      <c r="HW4" s="5">
        <v>59</v>
      </c>
      <c r="HX4" s="5">
        <v>0</v>
      </c>
      <c r="HY4" s="5">
        <v>39574</v>
      </c>
      <c r="HZ4" s="5">
        <v>0</v>
      </c>
      <c r="IA4" s="5">
        <v>0</v>
      </c>
      <c r="IB4" s="5">
        <v>0</v>
      </c>
      <c r="IC4" s="5">
        <v>0</v>
      </c>
      <c r="ID4" s="5">
        <v>0</v>
      </c>
      <c r="IE4" s="5">
        <v>0</v>
      </c>
      <c r="IF4" s="5">
        <v>0</v>
      </c>
      <c r="IG4" s="5">
        <v>44</v>
      </c>
      <c r="IH4" s="5">
        <v>12244</v>
      </c>
      <c r="II4" s="5">
        <v>0</v>
      </c>
      <c r="IJ4" s="5">
        <v>3674</v>
      </c>
      <c r="IK4" s="5">
        <v>0</v>
      </c>
      <c r="IL4" s="5">
        <v>0</v>
      </c>
      <c r="IM4" s="5">
        <v>0</v>
      </c>
      <c r="IN4" s="5">
        <v>0</v>
      </c>
      <c r="IO4" s="5">
        <v>0</v>
      </c>
      <c r="IP4" s="5">
        <v>335</v>
      </c>
      <c r="IQ4" s="5">
        <v>49015</v>
      </c>
      <c r="IR4" s="5">
        <v>0</v>
      </c>
      <c r="IS4" s="5">
        <v>0</v>
      </c>
      <c r="IT4" s="5">
        <v>116</v>
      </c>
      <c r="IU4" s="5">
        <v>0</v>
      </c>
      <c r="IV4" s="5">
        <v>0</v>
      </c>
      <c r="IW4" s="5">
        <v>0</v>
      </c>
      <c r="IX4" s="5">
        <v>939</v>
      </c>
      <c r="IY4" s="5">
        <v>579</v>
      </c>
      <c r="IZ4" s="5">
        <v>0</v>
      </c>
      <c r="JA4" s="5">
        <v>0</v>
      </c>
      <c r="JB4" s="5">
        <v>2750</v>
      </c>
      <c r="JC4" s="5">
        <v>0</v>
      </c>
      <c r="JD4" s="5">
        <v>146</v>
      </c>
      <c r="JE4" s="5">
        <v>0</v>
      </c>
      <c r="JF4" s="5">
        <v>26</v>
      </c>
      <c r="JG4" s="5">
        <v>386</v>
      </c>
      <c r="JH4" s="5">
        <v>0</v>
      </c>
      <c r="JI4" s="5">
        <v>290</v>
      </c>
      <c r="JJ4" s="5">
        <v>0</v>
      </c>
      <c r="JK4" s="5">
        <v>3571</v>
      </c>
      <c r="JL4" s="5">
        <v>210559</v>
      </c>
      <c r="JM4" s="5">
        <v>2170</v>
      </c>
      <c r="JN4" s="5">
        <v>957</v>
      </c>
      <c r="JO4" s="5">
        <v>179782</v>
      </c>
      <c r="JP4" s="5">
        <v>0</v>
      </c>
      <c r="JQ4" s="5">
        <v>5887</v>
      </c>
      <c r="JR4" s="5">
        <v>9916</v>
      </c>
      <c r="JS4" s="5">
        <v>0</v>
      </c>
      <c r="JT4" s="5">
        <v>0</v>
      </c>
      <c r="JU4" s="5">
        <v>278</v>
      </c>
      <c r="JV4" s="5">
        <v>85</v>
      </c>
      <c r="JW4" s="5">
        <v>0</v>
      </c>
      <c r="JX4" s="5">
        <v>3406</v>
      </c>
      <c r="JY4" s="5">
        <v>0</v>
      </c>
      <c r="JZ4" s="5">
        <v>704</v>
      </c>
      <c r="KA4" s="5">
        <v>797</v>
      </c>
      <c r="KB4" s="5">
        <v>189</v>
      </c>
      <c r="KC4" s="5">
        <v>285</v>
      </c>
      <c r="KD4" s="5">
        <v>15179</v>
      </c>
      <c r="KE4" s="5">
        <v>236</v>
      </c>
      <c r="KF4" s="5">
        <v>126179</v>
      </c>
      <c r="KG4" s="5">
        <v>4535</v>
      </c>
      <c r="KH4" s="5">
        <v>0</v>
      </c>
      <c r="KI4" s="5">
        <v>0</v>
      </c>
      <c r="KJ4" s="5">
        <v>524</v>
      </c>
      <c r="KK4" s="5">
        <v>0</v>
      </c>
      <c r="KL4" s="5">
        <v>46398</v>
      </c>
      <c r="KM4" s="5">
        <v>0</v>
      </c>
      <c r="KN4" s="5">
        <v>0</v>
      </c>
      <c r="KO4" s="5">
        <v>13834</v>
      </c>
      <c r="KP4" s="5">
        <v>35963</v>
      </c>
      <c r="KQ4" s="5">
        <v>0</v>
      </c>
      <c r="KR4" s="5">
        <v>0</v>
      </c>
      <c r="KS4" s="5">
        <v>0</v>
      </c>
      <c r="KT4" s="5">
        <v>0</v>
      </c>
      <c r="KU4" s="5">
        <v>0</v>
      </c>
      <c r="KV4" s="5">
        <v>2125</v>
      </c>
      <c r="KW4" s="5">
        <v>60</v>
      </c>
      <c r="KX4" s="5">
        <v>82</v>
      </c>
      <c r="KY4" s="5">
        <v>0</v>
      </c>
      <c r="KZ4" s="5">
        <v>1047</v>
      </c>
      <c r="LA4" s="5">
        <v>91</v>
      </c>
      <c r="LB4" s="5">
        <v>225</v>
      </c>
      <c r="LC4" s="5">
        <v>70</v>
      </c>
      <c r="LD4" s="5">
        <v>73215</v>
      </c>
      <c r="LE4" s="5">
        <v>193</v>
      </c>
      <c r="LF4" s="5">
        <v>271</v>
      </c>
      <c r="LG4" s="5">
        <v>0</v>
      </c>
      <c r="LH4" s="5">
        <v>666</v>
      </c>
      <c r="LI4" s="5">
        <v>0</v>
      </c>
      <c r="LJ4" s="5">
        <v>893</v>
      </c>
      <c r="LK4" s="5">
        <v>0</v>
      </c>
      <c r="LL4" s="5">
        <v>0</v>
      </c>
      <c r="LM4" s="5">
        <v>0</v>
      </c>
      <c r="LN4" s="5">
        <v>1930</v>
      </c>
      <c r="LO4" s="5">
        <v>0</v>
      </c>
      <c r="LP4" s="5">
        <v>147639</v>
      </c>
      <c r="LQ4" s="5">
        <v>5381</v>
      </c>
      <c r="LR4" s="5">
        <v>0</v>
      </c>
      <c r="LS4" s="5">
        <v>0</v>
      </c>
      <c r="LT4" s="5">
        <v>1984</v>
      </c>
      <c r="LU4" s="5">
        <v>0</v>
      </c>
      <c r="LV4" s="5">
        <v>0</v>
      </c>
      <c r="LW4" s="5">
        <v>0</v>
      </c>
      <c r="LX4" s="5">
        <v>0</v>
      </c>
      <c r="LY4" s="5">
        <v>0</v>
      </c>
      <c r="LZ4" s="5">
        <v>0</v>
      </c>
      <c r="MA4" s="5">
        <v>0</v>
      </c>
      <c r="MB4" s="5">
        <v>14911</v>
      </c>
      <c r="MC4" s="5">
        <v>4708</v>
      </c>
      <c r="MD4" s="5">
        <v>0</v>
      </c>
      <c r="ME4" s="5">
        <v>654</v>
      </c>
      <c r="MF4" s="5">
        <v>22455</v>
      </c>
      <c r="MG4" s="5">
        <v>0</v>
      </c>
      <c r="MH4" s="5">
        <v>260</v>
      </c>
      <c r="MI4" s="5">
        <v>1500</v>
      </c>
      <c r="MJ4" s="5">
        <v>59</v>
      </c>
      <c r="MK4" s="5">
        <v>640</v>
      </c>
      <c r="ML4" s="5">
        <v>250</v>
      </c>
      <c r="MM4" s="5">
        <v>0</v>
      </c>
      <c r="MN4" s="5">
        <v>0</v>
      </c>
      <c r="MO4" s="5">
        <v>610</v>
      </c>
      <c r="MP4" s="5">
        <v>0</v>
      </c>
      <c r="MQ4" s="5">
        <v>4060</v>
      </c>
      <c r="MR4" s="5">
        <v>390</v>
      </c>
      <c r="MS4" s="5">
        <v>0</v>
      </c>
      <c r="MT4" s="5">
        <v>0</v>
      </c>
      <c r="MU4" s="5">
        <v>13621</v>
      </c>
      <c r="MV4" s="5">
        <v>0</v>
      </c>
      <c r="MW4" s="5">
        <v>0</v>
      </c>
      <c r="MX4" s="5">
        <v>2214</v>
      </c>
      <c r="MY4" s="5">
        <v>495</v>
      </c>
      <c r="MZ4" s="5">
        <v>0</v>
      </c>
      <c r="NA4" s="5">
        <v>3040</v>
      </c>
      <c r="NB4" s="5">
        <v>0</v>
      </c>
      <c r="NC4" s="5">
        <v>0</v>
      </c>
      <c r="ND4" s="5">
        <v>792</v>
      </c>
      <c r="NE4" s="5">
        <v>0</v>
      </c>
      <c r="NF4" s="5">
        <v>12578</v>
      </c>
      <c r="NG4" s="5">
        <v>276</v>
      </c>
      <c r="NH4" s="5">
        <v>296</v>
      </c>
      <c r="NI4" s="5">
        <v>0</v>
      </c>
      <c r="NJ4" s="5">
        <v>511</v>
      </c>
      <c r="NK4" s="5">
        <v>12439</v>
      </c>
      <c r="NL4" s="5">
        <v>1436</v>
      </c>
      <c r="NM4" s="5">
        <v>114471</v>
      </c>
      <c r="NN4" s="5">
        <v>1101</v>
      </c>
      <c r="NO4" s="5">
        <v>129</v>
      </c>
      <c r="NP4" s="5">
        <v>45427</v>
      </c>
      <c r="NQ4" s="5">
        <v>180</v>
      </c>
      <c r="NR4" s="5">
        <v>1</v>
      </c>
      <c r="NS4" s="5">
        <v>20</v>
      </c>
      <c r="NT4" s="5">
        <v>0</v>
      </c>
      <c r="NU4" s="5">
        <v>1926</v>
      </c>
      <c r="NV4" s="5">
        <v>5225</v>
      </c>
      <c r="NW4" s="5">
        <v>217390</v>
      </c>
      <c r="NX4" s="5">
        <v>1185</v>
      </c>
      <c r="NY4" s="5">
        <v>3921</v>
      </c>
      <c r="NZ4" s="5">
        <v>6817</v>
      </c>
      <c r="OA4" s="5">
        <v>0</v>
      </c>
      <c r="OB4" s="5">
        <v>49</v>
      </c>
      <c r="OC4" s="5">
        <v>2236</v>
      </c>
      <c r="OD4" s="5">
        <v>0</v>
      </c>
      <c r="OE4" s="5">
        <v>1070</v>
      </c>
      <c r="OF4" s="5">
        <v>101</v>
      </c>
      <c r="OG4" s="5">
        <v>3</v>
      </c>
      <c r="OH4" s="5">
        <v>3532</v>
      </c>
      <c r="OI4" s="5">
        <v>2390</v>
      </c>
      <c r="OJ4" s="5">
        <v>0</v>
      </c>
      <c r="OK4" s="5">
        <v>11558</v>
      </c>
      <c r="OL4" s="5">
        <v>0</v>
      </c>
      <c r="OM4" s="5">
        <v>0</v>
      </c>
      <c r="ON4" s="5">
        <v>11881</v>
      </c>
      <c r="OO4" s="5">
        <v>44281</v>
      </c>
      <c r="OP4" s="5">
        <v>891</v>
      </c>
      <c r="OQ4" s="5">
        <v>946</v>
      </c>
      <c r="OR4" s="5">
        <v>1376</v>
      </c>
      <c r="OS4" s="5">
        <v>0</v>
      </c>
      <c r="OT4" s="5">
        <v>0</v>
      </c>
      <c r="OU4" s="5">
        <v>4111</v>
      </c>
      <c r="OV4" s="5">
        <v>2971</v>
      </c>
      <c r="OW4" s="5">
        <v>1437</v>
      </c>
      <c r="OX4" s="5">
        <v>594619</v>
      </c>
      <c r="OY4" s="5">
        <v>8951</v>
      </c>
      <c r="OZ4" s="5">
        <v>51</v>
      </c>
      <c r="PA4" s="5">
        <v>26345</v>
      </c>
      <c r="PB4" s="5">
        <v>791</v>
      </c>
      <c r="PC4" s="5">
        <v>468</v>
      </c>
      <c r="PD4" s="5">
        <v>0</v>
      </c>
      <c r="PE4" s="5">
        <v>3408</v>
      </c>
      <c r="PF4" s="5">
        <v>4965</v>
      </c>
      <c r="PG4" s="5">
        <v>3100</v>
      </c>
      <c r="PH4" s="5">
        <v>351</v>
      </c>
      <c r="PI4" s="5">
        <v>7984</v>
      </c>
      <c r="PJ4" s="5">
        <v>1207</v>
      </c>
      <c r="PK4" s="5">
        <v>0</v>
      </c>
      <c r="PL4" s="5">
        <v>0</v>
      </c>
      <c r="PM4" s="5">
        <v>86</v>
      </c>
      <c r="PN4" s="5">
        <v>918</v>
      </c>
      <c r="PO4" s="5">
        <v>20740</v>
      </c>
      <c r="PP4" s="5">
        <v>0</v>
      </c>
      <c r="PQ4" s="5">
        <v>0</v>
      </c>
      <c r="PR4" s="5">
        <v>0</v>
      </c>
      <c r="PS4" s="5">
        <v>0</v>
      </c>
      <c r="PT4" s="5">
        <v>0</v>
      </c>
      <c r="PU4" s="5">
        <v>8593</v>
      </c>
      <c r="PV4" s="5">
        <v>12140</v>
      </c>
      <c r="PW4" s="5">
        <v>0</v>
      </c>
      <c r="PX4" s="5">
        <v>2526</v>
      </c>
      <c r="PY4" s="5">
        <v>36777</v>
      </c>
      <c r="PZ4" s="5">
        <v>0</v>
      </c>
      <c r="QA4" s="5">
        <v>0</v>
      </c>
      <c r="QB4" s="5">
        <v>410</v>
      </c>
      <c r="QC4" s="5">
        <v>0</v>
      </c>
      <c r="QD4" s="5">
        <v>59639</v>
      </c>
      <c r="QE4" s="5">
        <v>301</v>
      </c>
      <c r="QF4" s="5">
        <v>2233</v>
      </c>
      <c r="QG4" s="5">
        <v>24789</v>
      </c>
      <c r="QH4" s="5">
        <v>1387</v>
      </c>
      <c r="QI4" s="5">
        <v>2833</v>
      </c>
      <c r="QJ4" s="5">
        <v>67297</v>
      </c>
      <c r="QK4" s="5">
        <v>1834</v>
      </c>
      <c r="QL4" s="5">
        <v>543813</v>
      </c>
      <c r="QM4" s="5">
        <v>0</v>
      </c>
      <c r="QN4" s="5">
        <v>1229</v>
      </c>
      <c r="QO4" s="5">
        <v>20443</v>
      </c>
      <c r="QP4" s="5">
        <v>538</v>
      </c>
      <c r="QQ4" s="5">
        <v>126275</v>
      </c>
      <c r="QR4" s="5">
        <v>0</v>
      </c>
      <c r="QS4" s="5">
        <v>662</v>
      </c>
      <c r="QT4" s="5">
        <v>76109</v>
      </c>
      <c r="QU4" s="5">
        <v>2133</v>
      </c>
      <c r="QV4" s="5">
        <v>2035</v>
      </c>
      <c r="QW4" s="5">
        <v>153</v>
      </c>
      <c r="QX4" s="5">
        <v>9165</v>
      </c>
      <c r="QY4" s="5">
        <v>1705</v>
      </c>
      <c r="QZ4" s="5">
        <v>2090</v>
      </c>
      <c r="RA4" s="5">
        <v>299657</v>
      </c>
      <c r="RB4" s="5">
        <v>57</v>
      </c>
      <c r="RC4" s="5">
        <v>704</v>
      </c>
      <c r="RD4" s="5">
        <v>17359</v>
      </c>
      <c r="RE4" s="5">
        <v>0</v>
      </c>
      <c r="RF4" s="5">
        <v>109470</v>
      </c>
      <c r="RG4" s="5">
        <v>5348</v>
      </c>
      <c r="RH4" s="5">
        <v>0</v>
      </c>
      <c r="RI4" s="5">
        <v>169</v>
      </c>
      <c r="RJ4" s="5">
        <v>1596</v>
      </c>
      <c r="RK4" s="5">
        <v>407</v>
      </c>
      <c r="RL4" s="5">
        <v>0</v>
      </c>
      <c r="RM4" s="5">
        <v>3770</v>
      </c>
      <c r="RN4" s="5">
        <v>651</v>
      </c>
      <c r="RO4" s="5">
        <v>4827</v>
      </c>
      <c r="RP4" s="5">
        <v>95882</v>
      </c>
      <c r="RQ4" s="5">
        <v>1149</v>
      </c>
      <c r="RR4" s="5">
        <v>1020</v>
      </c>
      <c r="RS4" s="5">
        <v>500</v>
      </c>
      <c r="RT4" s="5">
        <v>61340</v>
      </c>
      <c r="RU4" s="5">
        <v>0</v>
      </c>
      <c r="RV4" s="5">
        <v>0</v>
      </c>
      <c r="RW4" s="5">
        <v>257</v>
      </c>
      <c r="RX4" s="5">
        <v>7938</v>
      </c>
      <c r="RY4" s="5">
        <v>3394</v>
      </c>
      <c r="RZ4" s="5">
        <v>1876</v>
      </c>
      <c r="SA4" s="5">
        <v>0</v>
      </c>
      <c r="SB4" s="5">
        <v>47473</v>
      </c>
      <c r="SC4" s="5">
        <v>16467</v>
      </c>
      <c r="SD4" s="5">
        <v>0</v>
      </c>
      <c r="SE4" s="5">
        <v>1804</v>
      </c>
      <c r="SF4" s="5">
        <v>52452</v>
      </c>
      <c r="SG4" s="5">
        <v>546</v>
      </c>
      <c r="SH4" s="5">
        <v>3198</v>
      </c>
      <c r="SI4" s="5">
        <v>3338</v>
      </c>
      <c r="SJ4" s="5">
        <v>1560</v>
      </c>
      <c r="SK4" s="5">
        <v>109017</v>
      </c>
      <c r="SL4" s="5">
        <v>6576</v>
      </c>
      <c r="SM4" s="5">
        <v>1474</v>
      </c>
      <c r="SN4" s="5">
        <v>1126</v>
      </c>
      <c r="SO4" s="5">
        <v>2441</v>
      </c>
      <c r="SP4" s="5">
        <v>704</v>
      </c>
      <c r="SQ4" s="5">
        <v>17</v>
      </c>
      <c r="SR4" s="5">
        <v>0</v>
      </c>
      <c r="SS4" s="5">
        <v>1064</v>
      </c>
      <c r="ST4" s="5">
        <v>0</v>
      </c>
      <c r="SU4" s="5">
        <v>1983</v>
      </c>
      <c r="SV4" s="5">
        <v>0</v>
      </c>
      <c r="SW4" s="5">
        <v>5290</v>
      </c>
      <c r="SX4" s="5">
        <v>296</v>
      </c>
      <c r="SY4" s="5">
        <v>22392</v>
      </c>
      <c r="SZ4" s="5">
        <v>14553</v>
      </c>
      <c r="TA4" s="5">
        <v>4041</v>
      </c>
      <c r="TB4" s="5">
        <v>0</v>
      </c>
      <c r="TC4" s="5">
        <v>0</v>
      </c>
      <c r="TD4" s="5">
        <v>0</v>
      </c>
      <c r="TE4" s="5">
        <v>21555</v>
      </c>
      <c r="TF4" s="5">
        <v>104</v>
      </c>
      <c r="TG4" s="5">
        <v>275</v>
      </c>
      <c r="TH4" s="5">
        <v>3058</v>
      </c>
      <c r="TI4" s="5">
        <v>4421</v>
      </c>
      <c r="TJ4" s="5">
        <v>65</v>
      </c>
      <c r="TK4" s="5">
        <v>40</v>
      </c>
      <c r="TL4" s="5">
        <v>0</v>
      </c>
      <c r="TM4" s="5">
        <v>0</v>
      </c>
      <c r="TN4" s="5">
        <v>7277</v>
      </c>
      <c r="TO4" s="5">
        <v>11586</v>
      </c>
      <c r="TP4" s="5">
        <v>2340</v>
      </c>
      <c r="TQ4" s="5">
        <v>503</v>
      </c>
      <c r="TR4" s="5">
        <v>22344</v>
      </c>
      <c r="TS4" s="5">
        <v>13708</v>
      </c>
      <c r="TT4" s="5">
        <v>0</v>
      </c>
      <c r="TU4" s="5">
        <v>24215</v>
      </c>
      <c r="TV4" s="5">
        <v>543</v>
      </c>
      <c r="TW4" s="5">
        <v>0</v>
      </c>
      <c r="TX4" s="5">
        <v>10294</v>
      </c>
      <c r="TY4" s="5">
        <v>11596</v>
      </c>
      <c r="TZ4" s="5">
        <v>0</v>
      </c>
      <c r="UA4" s="5">
        <v>3065</v>
      </c>
      <c r="UB4" s="5">
        <v>0</v>
      </c>
      <c r="UC4" s="5">
        <v>31051</v>
      </c>
      <c r="UD4" s="5">
        <v>0</v>
      </c>
      <c r="UE4" s="5">
        <v>95140</v>
      </c>
      <c r="UF4" s="5">
        <v>15374</v>
      </c>
      <c r="UG4" s="5">
        <v>0</v>
      </c>
      <c r="UH4" s="5">
        <v>10265</v>
      </c>
      <c r="UI4" s="5">
        <v>0</v>
      </c>
      <c r="UJ4" s="5">
        <v>2004</v>
      </c>
      <c r="UK4" s="5">
        <v>0</v>
      </c>
      <c r="UL4" s="5">
        <v>21265</v>
      </c>
      <c r="UM4" s="5">
        <v>8653</v>
      </c>
      <c r="UN4" s="5">
        <v>14211</v>
      </c>
      <c r="UO4" s="5">
        <v>0</v>
      </c>
      <c r="UP4" s="5">
        <v>81</v>
      </c>
      <c r="UQ4" s="5">
        <v>3148</v>
      </c>
      <c r="UR4" s="5">
        <v>602</v>
      </c>
      <c r="US4" s="5">
        <v>5358</v>
      </c>
      <c r="UT4" s="5">
        <v>4587</v>
      </c>
      <c r="UU4" s="5">
        <v>1863</v>
      </c>
      <c r="UV4" s="5">
        <v>282</v>
      </c>
      <c r="UW4" s="5">
        <v>449</v>
      </c>
      <c r="UX4" s="5">
        <v>2754</v>
      </c>
      <c r="UY4" s="5">
        <v>569</v>
      </c>
      <c r="UZ4" s="5">
        <v>0</v>
      </c>
      <c r="VA4" s="5">
        <v>238</v>
      </c>
      <c r="VB4" s="5">
        <v>0</v>
      </c>
      <c r="VC4" s="5">
        <v>0</v>
      </c>
      <c r="VD4" s="5">
        <v>12033</v>
      </c>
      <c r="VE4" s="5">
        <v>1812</v>
      </c>
      <c r="VF4" s="5">
        <v>60851</v>
      </c>
      <c r="VG4" s="5">
        <v>4228</v>
      </c>
      <c r="VH4" s="5">
        <v>21</v>
      </c>
      <c r="VI4" s="5">
        <v>0</v>
      </c>
      <c r="VJ4" s="5">
        <v>0</v>
      </c>
      <c r="VK4" s="5">
        <v>0</v>
      </c>
      <c r="VL4" s="5">
        <v>14220</v>
      </c>
      <c r="VM4" s="5">
        <v>27398</v>
      </c>
      <c r="VN4" s="5">
        <v>2467</v>
      </c>
      <c r="VO4" s="5">
        <v>3873</v>
      </c>
      <c r="VP4" s="5">
        <v>0</v>
      </c>
      <c r="VQ4" s="5">
        <v>2082</v>
      </c>
      <c r="VR4" s="5">
        <v>0</v>
      </c>
      <c r="VS4" s="5">
        <v>0</v>
      </c>
      <c r="VT4" s="5">
        <v>25443</v>
      </c>
      <c r="VU4" s="5">
        <v>144</v>
      </c>
      <c r="VV4" s="5">
        <v>0</v>
      </c>
      <c r="VW4" s="5">
        <v>925</v>
      </c>
      <c r="VX4" s="5">
        <v>0</v>
      </c>
      <c r="VY4" s="5">
        <v>288</v>
      </c>
      <c r="VZ4" s="5">
        <v>158</v>
      </c>
      <c r="WA4" s="5">
        <v>0</v>
      </c>
      <c r="WB4" s="5">
        <v>2568</v>
      </c>
      <c r="WC4" s="5">
        <v>2112</v>
      </c>
      <c r="WD4" s="5">
        <v>90199</v>
      </c>
      <c r="WE4" s="5">
        <v>0</v>
      </c>
      <c r="WF4" s="5">
        <v>3051</v>
      </c>
      <c r="WG4" s="5">
        <v>5444</v>
      </c>
      <c r="WH4" s="5">
        <v>29</v>
      </c>
      <c r="WI4" s="5">
        <v>7848</v>
      </c>
      <c r="WJ4" s="5">
        <v>2899</v>
      </c>
      <c r="WK4" s="5">
        <v>572</v>
      </c>
      <c r="WL4" s="5">
        <v>0</v>
      </c>
      <c r="WM4" s="5">
        <v>251116</v>
      </c>
      <c r="WN4" s="5">
        <v>357</v>
      </c>
      <c r="WO4" s="5">
        <v>504</v>
      </c>
      <c r="WP4" s="5">
        <v>0</v>
      </c>
      <c r="WQ4" s="5">
        <v>0</v>
      </c>
      <c r="WR4" s="5">
        <v>2486</v>
      </c>
      <c r="WS4" s="5">
        <v>11124</v>
      </c>
      <c r="WT4" s="5">
        <v>0</v>
      </c>
      <c r="WU4" s="5">
        <v>908</v>
      </c>
      <c r="WV4" s="5">
        <v>37702</v>
      </c>
      <c r="WW4" s="5">
        <v>249</v>
      </c>
      <c r="WX4" s="5">
        <v>3378</v>
      </c>
      <c r="WY4" s="5">
        <v>0</v>
      </c>
      <c r="WZ4" s="5">
        <v>100</v>
      </c>
      <c r="XA4" s="5">
        <v>11653</v>
      </c>
      <c r="XB4" s="5">
        <v>42298</v>
      </c>
      <c r="XC4" s="5">
        <v>5</v>
      </c>
      <c r="XD4" s="5">
        <v>7626</v>
      </c>
      <c r="XE4" s="5">
        <v>0</v>
      </c>
      <c r="XF4" s="5">
        <v>1934</v>
      </c>
      <c r="XG4" s="5">
        <v>1018</v>
      </c>
      <c r="XH4" s="5">
        <v>237</v>
      </c>
      <c r="XI4" s="5">
        <v>6884</v>
      </c>
      <c r="XJ4" s="5">
        <v>148858</v>
      </c>
      <c r="XK4" s="5">
        <v>12</v>
      </c>
      <c r="XL4" s="5">
        <v>7853</v>
      </c>
      <c r="XM4" s="5">
        <v>10359</v>
      </c>
      <c r="XN4" s="5">
        <v>1602</v>
      </c>
      <c r="XO4" s="5">
        <v>4295</v>
      </c>
      <c r="XP4" s="5">
        <v>19668</v>
      </c>
      <c r="XQ4" s="5">
        <v>2046</v>
      </c>
      <c r="XR4" s="5">
        <v>5350</v>
      </c>
      <c r="XS4" s="5">
        <v>3003</v>
      </c>
      <c r="XT4" s="5">
        <v>0</v>
      </c>
      <c r="XU4" s="5">
        <v>245</v>
      </c>
      <c r="XV4" s="5">
        <v>6217</v>
      </c>
      <c r="XW4" s="5">
        <v>759532</v>
      </c>
      <c r="XX4" s="5">
        <v>0</v>
      </c>
      <c r="XY4" s="5">
        <v>57388</v>
      </c>
      <c r="XZ4" s="5">
        <v>1058</v>
      </c>
      <c r="YA4" s="5">
        <v>754</v>
      </c>
      <c r="YB4" s="5">
        <v>0</v>
      </c>
      <c r="YC4" s="5">
        <v>10954</v>
      </c>
      <c r="YD4" s="5">
        <v>2727</v>
      </c>
      <c r="YE4" s="5">
        <v>740</v>
      </c>
      <c r="YF4" s="5">
        <v>19271</v>
      </c>
      <c r="YG4" s="5">
        <v>29844</v>
      </c>
      <c r="YH4" s="5">
        <v>2602</v>
      </c>
      <c r="YI4" s="5">
        <v>39</v>
      </c>
      <c r="YJ4" s="5">
        <v>6762</v>
      </c>
      <c r="YK4" s="5">
        <v>578</v>
      </c>
      <c r="YL4" s="5">
        <v>54</v>
      </c>
      <c r="YM4" s="5">
        <v>0</v>
      </c>
      <c r="YN4" s="5">
        <v>0</v>
      </c>
      <c r="YO4" s="5">
        <v>202027</v>
      </c>
      <c r="YP4" s="5">
        <v>2103</v>
      </c>
      <c r="YQ4" s="5">
        <v>11</v>
      </c>
      <c r="YR4" s="5">
        <v>132</v>
      </c>
      <c r="YS4" s="5">
        <v>0</v>
      </c>
      <c r="YT4" s="5">
        <v>0</v>
      </c>
      <c r="YU4" s="5">
        <v>45089</v>
      </c>
      <c r="YV4" s="5">
        <v>11811</v>
      </c>
      <c r="YW4" s="5">
        <v>2384</v>
      </c>
      <c r="YX4" s="5">
        <v>0</v>
      </c>
      <c r="YY4" s="5">
        <v>200</v>
      </c>
      <c r="YZ4" s="5">
        <v>2910</v>
      </c>
      <c r="ZA4" s="5">
        <v>20814</v>
      </c>
      <c r="ZB4" s="5">
        <v>6257</v>
      </c>
      <c r="ZC4" s="5">
        <v>2400</v>
      </c>
      <c r="ZD4" s="5">
        <v>0</v>
      </c>
      <c r="ZE4" s="5">
        <v>83</v>
      </c>
      <c r="ZF4" s="5">
        <v>1212</v>
      </c>
      <c r="ZG4" s="5">
        <v>1701</v>
      </c>
      <c r="ZH4" s="5">
        <v>16</v>
      </c>
      <c r="ZI4" s="5">
        <v>0</v>
      </c>
      <c r="ZJ4" s="5">
        <v>2960</v>
      </c>
      <c r="ZK4" s="5">
        <v>306</v>
      </c>
      <c r="ZL4" s="5">
        <v>8132</v>
      </c>
      <c r="ZM4" s="5">
        <v>310</v>
      </c>
      <c r="ZN4" s="5">
        <v>24</v>
      </c>
      <c r="ZO4" s="5">
        <v>66882</v>
      </c>
      <c r="ZP4" s="5">
        <v>0</v>
      </c>
      <c r="ZQ4" s="5">
        <v>0</v>
      </c>
      <c r="ZR4" s="5">
        <v>2448</v>
      </c>
      <c r="ZS4" s="5">
        <v>0</v>
      </c>
      <c r="ZT4" s="5">
        <v>0</v>
      </c>
      <c r="ZU4" s="5">
        <v>0</v>
      </c>
      <c r="ZV4" s="5">
        <v>116</v>
      </c>
      <c r="ZW4" s="5">
        <v>40</v>
      </c>
      <c r="ZX4" s="5">
        <v>223880</v>
      </c>
      <c r="ZY4" s="5">
        <v>0</v>
      </c>
      <c r="ZZ4" s="5">
        <v>0</v>
      </c>
      <c r="AAA4" s="5">
        <v>0</v>
      </c>
      <c r="AAB4" s="5">
        <v>6183</v>
      </c>
      <c r="AAC4" s="5">
        <v>9661</v>
      </c>
      <c r="AAD4" s="5">
        <v>1954</v>
      </c>
      <c r="AAE4" s="5">
        <v>3081</v>
      </c>
      <c r="AAF4" s="5">
        <v>18581</v>
      </c>
      <c r="AAG4" s="5">
        <v>32739</v>
      </c>
      <c r="AAH4" s="5">
        <v>1055</v>
      </c>
      <c r="AAI4" s="5">
        <v>4136</v>
      </c>
      <c r="AAJ4" s="5">
        <v>0</v>
      </c>
      <c r="AAK4" s="5">
        <v>52423</v>
      </c>
      <c r="AAL4" s="5">
        <v>16220</v>
      </c>
      <c r="AAM4" s="5">
        <v>0</v>
      </c>
      <c r="AAN4" s="5">
        <v>494</v>
      </c>
      <c r="AAO4" s="5">
        <v>7243</v>
      </c>
      <c r="AAP4" s="5">
        <v>0</v>
      </c>
      <c r="AAQ4" s="5">
        <v>33325</v>
      </c>
      <c r="AAR4" s="5">
        <v>0</v>
      </c>
      <c r="AAS4" s="5">
        <v>0</v>
      </c>
      <c r="AAT4" s="5">
        <v>13584</v>
      </c>
      <c r="AAU4" s="5">
        <v>2135</v>
      </c>
      <c r="AAV4" s="5">
        <v>4838</v>
      </c>
      <c r="AAW4" s="5">
        <v>6106</v>
      </c>
      <c r="AAX4" s="5">
        <v>220</v>
      </c>
      <c r="AAY4" s="5">
        <v>6540</v>
      </c>
      <c r="AAZ4" s="5">
        <v>14285</v>
      </c>
      <c r="ABA4" s="5">
        <v>102581</v>
      </c>
      <c r="ABB4" s="5">
        <v>3828</v>
      </c>
      <c r="ABC4" s="5">
        <v>0</v>
      </c>
      <c r="ABD4" s="5">
        <v>273766</v>
      </c>
      <c r="ABE4" s="5">
        <v>5113</v>
      </c>
      <c r="ABF4" s="5">
        <v>83029</v>
      </c>
      <c r="ABG4" s="5">
        <v>0</v>
      </c>
      <c r="ABH4" s="5">
        <v>0</v>
      </c>
      <c r="ABI4" s="5">
        <v>164400</v>
      </c>
      <c r="ABJ4" s="5">
        <v>5609</v>
      </c>
      <c r="ABK4" s="5">
        <v>285</v>
      </c>
      <c r="ABL4" s="5">
        <v>8091</v>
      </c>
      <c r="ABM4" s="5">
        <v>28843</v>
      </c>
      <c r="ABN4" s="5">
        <v>93390</v>
      </c>
      <c r="ABO4" s="5">
        <v>25910</v>
      </c>
      <c r="ABP4" s="5">
        <v>3231</v>
      </c>
      <c r="ABQ4" s="5">
        <v>0</v>
      </c>
      <c r="ABR4" s="5">
        <v>1156</v>
      </c>
      <c r="ABS4" s="5">
        <v>0</v>
      </c>
      <c r="ABT4" s="5">
        <v>1083</v>
      </c>
      <c r="ABU4" s="5">
        <v>78</v>
      </c>
      <c r="ABV4" s="5">
        <v>177</v>
      </c>
      <c r="ABW4" s="5">
        <v>0</v>
      </c>
      <c r="ABX4" s="5">
        <v>15384</v>
      </c>
      <c r="ABY4" s="5">
        <v>11409</v>
      </c>
      <c r="ABZ4" s="5">
        <v>1803</v>
      </c>
      <c r="ACA4" s="5">
        <v>2752</v>
      </c>
      <c r="ACB4" s="5">
        <v>0</v>
      </c>
      <c r="ACC4" s="5">
        <v>1053</v>
      </c>
      <c r="ACD4" s="5">
        <v>5837</v>
      </c>
      <c r="ACE4" s="5">
        <v>3338</v>
      </c>
      <c r="ACF4" s="5">
        <v>1172</v>
      </c>
      <c r="ACG4" s="5">
        <v>0</v>
      </c>
      <c r="ACH4" s="5">
        <v>9118</v>
      </c>
      <c r="ACI4" s="5">
        <v>44070</v>
      </c>
      <c r="ACJ4" s="5">
        <v>3967</v>
      </c>
      <c r="ACK4" s="5">
        <v>17759</v>
      </c>
      <c r="ACL4" s="5">
        <v>473</v>
      </c>
      <c r="ACM4" s="5">
        <v>47</v>
      </c>
      <c r="ACN4" s="5">
        <v>1310</v>
      </c>
      <c r="ACO4" s="5">
        <v>852</v>
      </c>
      <c r="ACP4" s="5">
        <v>4197</v>
      </c>
      <c r="ACQ4" s="5">
        <v>0</v>
      </c>
      <c r="ACR4" s="5">
        <v>3523</v>
      </c>
      <c r="ACS4" s="5">
        <v>2625</v>
      </c>
      <c r="ACT4" s="5">
        <v>216</v>
      </c>
      <c r="ACU4" s="5">
        <v>2704</v>
      </c>
      <c r="ACV4" s="5">
        <v>6925</v>
      </c>
      <c r="ACW4" s="5">
        <v>14106</v>
      </c>
      <c r="ACX4" s="5">
        <v>826</v>
      </c>
      <c r="ACY4" s="5">
        <v>60</v>
      </c>
      <c r="ACZ4" s="5">
        <v>2485</v>
      </c>
      <c r="ADA4" s="5">
        <v>313</v>
      </c>
      <c r="ADB4" s="5">
        <v>8828</v>
      </c>
      <c r="ADC4" s="5">
        <v>14504</v>
      </c>
      <c r="ADD4" s="5">
        <v>0</v>
      </c>
      <c r="ADE4" s="5">
        <v>1092</v>
      </c>
      <c r="ADF4" s="5">
        <v>25874</v>
      </c>
      <c r="ADG4" s="5">
        <v>2378</v>
      </c>
      <c r="ADH4" s="5">
        <v>0</v>
      </c>
      <c r="ADI4" s="5">
        <v>13643</v>
      </c>
      <c r="ADJ4" s="5">
        <v>0</v>
      </c>
      <c r="ADK4" s="5">
        <v>608</v>
      </c>
      <c r="ADL4" s="5">
        <v>0</v>
      </c>
      <c r="ADM4" s="5">
        <v>14231</v>
      </c>
      <c r="ADN4" s="5">
        <v>1349</v>
      </c>
      <c r="ADO4" s="5">
        <v>39</v>
      </c>
      <c r="ADP4" s="5">
        <v>9014</v>
      </c>
      <c r="ADQ4" s="5">
        <v>46834</v>
      </c>
      <c r="ADR4" s="5">
        <v>0</v>
      </c>
      <c r="ADS4" s="5">
        <v>159</v>
      </c>
      <c r="ADT4" s="5">
        <v>11590</v>
      </c>
      <c r="ADU4" s="5">
        <v>3172</v>
      </c>
      <c r="ADV4" s="5">
        <v>1729</v>
      </c>
      <c r="ADW4" s="5">
        <v>0</v>
      </c>
      <c r="ADX4" s="5">
        <v>87363</v>
      </c>
      <c r="ADY4" s="5">
        <v>2745</v>
      </c>
      <c r="ADZ4" s="5">
        <v>14025</v>
      </c>
      <c r="AEA4" s="5">
        <v>44972</v>
      </c>
      <c r="AEB4" s="5">
        <v>0</v>
      </c>
      <c r="AEC4" s="5">
        <v>9435</v>
      </c>
      <c r="AED4" s="5">
        <v>0</v>
      </c>
      <c r="AEE4" s="5">
        <v>407082</v>
      </c>
      <c r="AEF4" s="5">
        <v>3885</v>
      </c>
      <c r="AEG4" s="5">
        <v>6037</v>
      </c>
      <c r="AEH4" s="5">
        <v>11210</v>
      </c>
      <c r="AEI4" s="5">
        <v>16617</v>
      </c>
      <c r="AEJ4" s="5">
        <v>39214</v>
      </c>
      <c r="AEK4" s="5">
        <v>0</v>
      </c>
      <c r="AEL4" s="5">
        <v>4877</v>
      </c>
      <c r="AEM4" s="5">
        <v>5659</v>
      </c>
      <c r="AEN4" s="5">
        <v>11864</v>
      </c>
      <c r="AEO4" s="5">
        <v>11712</v>
      </c>
      <c r="AEP4" s="5">
        <v>0</v>
      </c>
      <c r="AEQ4" s="5">
        <v>15705</v>
      </c>
      <c r="AER4" s="5">
        <v>0</v>
      </c>
      <c r="AES4" s="5">
        <v>0</v>
      </c>
      <c r="AET4" s="5">
        <v>0</v>
      </c>
      <c r="AEU4" s="5">
        <v>0</v>
      </c>
      <c r="AEV4" s="5">
        <v>1059</v>
      </c>
      <c r="AEW4" s="5">
        <v>7614</v>
      </c>
      <c r="AEX4" s="5">
        <v>0</v>
      </c>
      <c r="AEY4" s="5">
        <v>2215</v>
      </c>
      <c r="AEZ4" s="5">
        <v>1157</v>
      </c>
      <c r="AFA4" s="5">
        <v>35</v>
      </c>
      <c r="AFB4" s="5">
        <v>0</v>
      </c>
      <c r="AFC4" s="5">
        <v>0</v>
      </c>
      <c r="AFD4" s="5">
        <v>6123</v>
      </c>
      <c r="AFE4" s="5">
        <v>0</v>
      </c>
      <c r="AFF4" s="5">
        <v>52</v>
      </c>
      <c r="AFG4" s="5">
        <v>0</v>
      </c>
      <c r="AFH4" s="5">
        <v>44185</v>
      </c>
      <c r="AFI4" s="5">
        <v>0</v>
      </c>
      <c r="AFJ4" s="5">
        <v>0</v>
      </c>
      <c r="AFK4" s="5">
        <v>8729</v>
      </c>
      <c r="AFL4" s="5">
        <v>3429</v>
      </c>
      <c r="AFM4" s="5">
        <v>0</v>
      </c>
      <c r="AFN4" s="5">
        <v>665</v>
      </c>
      <c r="AFO4" s="5">
        <v>0</v>
      </c>
      <c r="AFP4" s="5">
        <v>0</v>
      </c>
      <c r="AFQ4" s="5">
        <v>9350</v>
      </c>
      <c r="AFR4" s="5">
        <v>65</v>
      </c>
      <c r="AFS4" s="5">
        <v>2398</v>
      </c>
      <c r="AFT4" s="5">
        <v>1317</v>
      </c>
      <c r="AFU4" s="5">
        <v>8012</v>
      </c>
      <c r="AFV4" s="5">
        <v>0</v>
      </c>
      <c r="AFW4" s="5">
        <v>626</v>
      </c>
      <c r="AFX4" s="5">
        <v>12563</v>
      </c>
      <c r="AFY4" s="5">
        <v>0</v>
      </c>
      <c r="AFZ4" s="5">
        <v>53328</v>
      </c>
      <c r="AGA4" s="5">
        <v>11200</v>
      </c>
      <c r="AGB4" s="5">
        <v>175</v>
      </c>
      <c r="AGC4" s="5">
        <v>0</v>
      </c>
      <c r="AGD4" s="5">
        <v>0</v>
      </c>
      <c r="AGE4" s="5">
        <v>115564</v>
      </c>
      <c r="AGF4" s="5">
        <v>14673</v>
      </c>
      <c r="AGG4" s="5">
        <v>0</v>
      </c>
      <c r="AGH4" s="5">
        <v>0</v>
      </c>
      <c r="AGI4" s="5">
        <v>16557</v>
      </c>
      <c r="AGJ4" s="5">
        <v>0</v>
      </c>
      <c r="AGK4" s="5">
        <v>324</v>
      </c>
      <c r="AGL4" s="5">
        <v>0</v>
      </c>
      <c r="AGM4" s="5">
        <v>190351</v>
      </c>
      <c r="AGN4" s="5">
        <v>2566</v>
      </c>
      <c r="AGO4" s="5">
        <v>0</v>
      </c>
      <c r="AGP4" s="5">
        <v>16566</v>
      </c>
      <c r="AGQ4" s="5">
        <v>23</v>
      </c>
      <c r="AGR4" s="5">
        <v>473</v>
      </c>
      <c r="AGS4" s="5">
        <v>3480</v>
      </c>
      <c r="AGT4" s="5">
        <v>53487</v>
      </c>
      <c r="AGU4" s="5">
        <v>86423</v>
      </c>
      <c r="AGV4" s="5">
        <v>1277</v>
      </c>
      <c r="AGW4" s="5">
        <v>0</v>
      </c>
      <c r="AGX4" s="5">
        <v>706</v>
      </c>
      <c r="AGY4" s="5">
        <v>2669</v>
      </c>
      <c r="AGZ4" s="5">
        <v>244</v>
      </c>
      <c r="AHA4" s="5">
        <v>68255</v>
      </c>
      <c r="AHB4" s="5">
        <v>0</v>
      </c>
      <c r="AHC4" s="5">
        <v>4110</v>
      </c>
      <c r="AHD4" s="5">
        <v>30159</v>
      </c>
      <c r="AHE4" s="5">
        <v>12047</v>
      </c>
      <c r="AHF4" s="5">
        <v>6692</v>
      </c>
      <c r="AHG4" s="5">
        <v>9144</v>
      </c>
      <c r="AHH4" s="5">
        <v>183956</v>
      </c>
      <c r="AHI4" s="5">
        <v>0</v>
      </c>
      <c r="AHJ4" s="5">
        <v>265</v>
      </c>
      <c r="AHK4" s="5">
        <v>10140</v>
      </c>
      <c r="AHL4" s="5">
        <v>5004</v>
      </c>
      <c r="AHM4" s="5">
        <v>0</v>
      </c>
      <c r="AHN4" s="5">
        <v>934</v>
      </c>
      <c r="AHO4" s="5">
        <v>557</v>
      </c>
      <c r="AHP4" s="5">
        <v>0</v>
      </c>
      <c r="AHQ4" s="5">
        <v>4605</v>
      </c>
      <c r="AHR4" s="5">
        <v>19346</v>
      </c>
      <c r="AHS4" s="5">
        <v>53201</v>
      </c>
      <c r="AHT4" s="5">
        <v>5629</v>
      </c>
      <c r="AHU4" s="5">
        <v>5196</v>
      </c>
      <c r="AHV4" s="5">
        <v>7672</v>
      </c>
      <c r="AHW4" s="5">
        <v>0</v>
      </c>
      <c r="AHX4" s="5">
        <v>2362</v>
      </c>
      <c r="AHY4" s="5">
        <v>3050</v>
      </c>
      <c r="AHZ4" s="5">
        <v>0</v>
      </c>
      <c r="AIA4" s="5">
        <v>23420</v>
      </c>
      <c r="AIB4" s="5">
        <v>8355</v>
      </c>
      <c r="AIC4" s="5">
        <v>9456</v>
      </c>
      <c r="AID4" s="5">
        <v>1325</v>
      </c>
      <c r="AIE4" s="5">
        <v>1651</v>
      </c>
      <c r="AIF4" s="5">
        <v>339</v>
      </c>
      <c r="AIG4" s="5">
        <v>11721</v>
      </c>
      <c r="AIH4" s="5">
        <v>55075</v>
      </c>
      <c r="AII4" s="5">
        <v>1382</v>
      </c>
      <c r="AIJ4" s="5">
        <v>353</v>
      </c>
      <c r="AIK4" s="5">
        <v>2581</v>
      </c>
      <c r="AIL4" s="5">
        <v>6538</v>
      </c>
      <c r="AIM4" s="5">
        <v>1506</v>
      </c>
      <c r="AIN4" s="5">
        <v>20152</v>
      </c>
      <c r="AIO4" s="5">
        <v>0</v>
      </c>
      <c r="AIP4" s="5">
        <v>873</v>
      </c>
      <c r="AIQ4" s="5">
        <v>1992</v>
      </c>
      <c r="AIR4" s="5">
        <v>70781</v>
      </c>
      <c r="AIS4" s="5">
        <v>1318</v>
      </c>
      <c r="AIT4" s="5">
        <v>6159</v>
      </c>
      <c r="AIU4" s="5">
        <v>3796</v>
      </c>
      <c r="AIV4" s="5">
        <v>381</v>
      </c>
      <c r="AIW4" s="5">
        <v>34903</v>
      </c>
      <c r="AIX4" s="5">
        <v>26</v>
      </c>
      <c r="AIY4" s="5">
        <v>1510</v>
      </c>
      <c r="AIZ4" s="5">
        <v>0</v>
      </c>
      <c r="AJA4" s="5">
        <v>1964</v>
      </c>
      <c r="AJB4" s="5">
        <v>679</v>
      </c>
      <c r="AJC4" s="5">
        <v>1064</v>
      </c>
      <c r="AJD4" s="5">
        <v>0</v>
      </c>
      <c r="AJE4" s="5">
        <v>1447</v>
      </c>
      <c r="AJF4" s="5">
        <v>2245</v>
      </c>
      <c r="AJG4" s="5">
        <v>1057</v>
      </c>
      <c r="AJH4" s="5">
        <v>15732</v>
      </c>
      <c r="AJI4" s="5">
        <v>296</v>
      </c>
      <c r="AJJ4" s="5">
        <v>1260</v>
      </c>
      <c r="AJK4" s="5">
        <v>7379</v>
      </c>
      <c r="AJL4" s="5">
        <v>6055</v>
      </c>
      <c r="AJM4" s="5">
        <v>47641</v>
      </c>
      <c r="AJN4" s="5">
        <v>80720</v>
      </c>
      <c r="AJO4" s="5">
        <v>470</v>
      </c>
      <c r="AJP4" s="5">
        <v>15106</v>
      </c>
      <c r="AJQ4" s="5">
        <v>33404</v>
      </c>
      <c r="AJR4" s="5">
        <v>1858</v>
      </c>
      <c r="AJS4" s="5">
        <v>16687</v>
      </c>
      <c r="AJT4" s="5">
        <v>760</v>
      </c>
      <c r="AJU4" s="5">
        <v>634</v>
      </c>
      <c r="AJV4" s="5">
        <v>1996</v>
      </c>
      <c r="AJW4" s="5">
        <v>6951</v>
      </c>
      <c r="AJX4" s="5">
        <v>33280</v>
      </c>
      <c r="AJY4" s="5">
        <v>16142</v>
      </c>
      <c r="AJZ4" s="5">
        <v>2839</v>
      </c>
      <c r="AKA4" s="5">
        <v>269963</v>
      </c>
      <c r="AKB4" s="5">
        <v>7025</v>
      </c>
      <c r="AKC4" s="5">
        <v>3025</v>
      </c>
      <c r="AKD4" s="5">
        <v>137</v>
      </c>
      <c r="AKE4" s="5">
        <v>2817</v>
      </c>
      <c r="AKF4" s="5">
        <v>14953</v>
      </c>
      <c r="AKG4" s="5">
        <v>1706</v>
      </c>
      <c r="AKH4" s="5">
        <v>1866</v>
      </c>
      <c r="AKI4" s="5">
        <v>14999</v>
      </c>
      <c r="AKJ4" s="5">
        <v>24034</v>
      </c>
      <c r="AKK4" s="5">
        <v>5657</v>
      </c>
      <c r="AKL4" s="5">
        <v>46015</v>
      </c>
      <c r="AKM4" s="5">
        <v>19860</v>
      </c>
      <c r="AKN4" s="5">
        <v>0</v>
      </c>
      <c r="AKO4" s="5">
        <v>118</v>
      </c>
      <c r="AKP4" s="5">
        <v>90747</v>
      </c>
      <c r="AKQ4" s="5">
        <v>3118</v>
      </c>
      <c r="AKR4" s="5">
        <v>4031</v>
      </c>
      <c r="AKS4" s="5">
        <v>3250</v>
      </c>
      <c r="AKT4" s="5">
        <v>8612</v>
      </c>
      <c r="AKU4" s="5">
        <v>1857</v>
      </c>
      <c r="AKV4" s="5">
        <v>69</v>
      </c>
      <c r="AKW4" s="5">
        <v>0</v>
      </c>
      <c r="AKX4" s="5">
        <v>375383</v>
      </c>
      <c r="AKY4" s="5">
        <v>231</v>
      </c>
      <c r="AKZ4" s="5">
        <v>285</v>
      </c>
      <c r="ALA4" s="5">
        <v>1670</v>
      </c>
      <c r="ALB4" s="5">
        <v>555</v>
      </c>
      <c r="ALC4" s="5">
        <v>0</v>
      </c>
      <c r="ALD4" s="5">
        <v>218</v>
      </c>
      <c r="ALE4" s="5">
        <v>38490</v>
      </c>
      <c r="ALF4" s="5">
        <v>0</v>
      </c>
      <c r="ALG4" s="5">
        <v>3775</v>
      </c>
      <c r="ALH4" s="5">
        <v>1947</v>
      </c>
      <c r="ALI4" s="5">
        <v>1094</v>
      </c>
      <c r="ALJ4" s="5">
        <v>778</v>
      </c>
      <c r="ALK4" s="5">
        <v>62875</v>
      </c>
      <c r="ALL4" s="5">
        <v>3210</v>
      </c>
      <c r="ALM4" s="5">
        <v>0</v>
      </c>
      <c r="ALN4" s="5">
        <v>66</v>
      </c>
      <c r="ALO4" s="5">
        <v>1837</v>
      </c>
      <c r="ALP4" s="5">
        <v>270216</v>
      </c>
      <c r="ALQ4" s="5">
        <v>1760</v>
      </c>
      <c r="ALR4" s="5">
        <v>2237</v>
      </c>
      <c r="ALS4" s="5">
        <v>15237</v>
      </c>
      <c r="ALT4" s="5">
        <v>406516</v>
      </c>
      <c r="ALU4" s="5">
        <v>2477</v>
      </c>
      <c r="ALV4" s="5">
        <v>13704</v>
      </c>
      <c r="ALW4" s="5">
        <v>5058</v>
      </c>
      <c r="ALX4" s="5">
        <v>1263</v>
      </c>
      <c r="ALY4" s="5">
        <v>730</v>
      </c>
      <c r="ALZ4" s="5">
        <v>3677</v>
      </c>
      <c r="AMA4" s="5">
        <v>8118</v>
      </c>
      <c r="AMB4" s="5">
        <v>7562</v>
      </c>
      <c r="AMC4" s="5">
        <v>4405</v>
      </c>
      <c r="AMD4" s="5">
        <v>6812</v>
      </c>
      <c r="AME4" s="5">
        <v>19463</v>
      </c>
      <c r="AMF4" s="5">
        <v>20231</v>
      </c>
      <c r="AMG4" s="5">
        <v>0</v>
      </c>
      <c r="AMH4" s="5">
        <v>332</v>
      </c>
      <c r="AMI4" s="5">
        <v>6998</v>
      </c>
      <c r="AMJ4" s="5">
        <v>1449</v>
      </c>
      <c r="AMK4" s="5">
        <v>391072</v>
      </c>
      <c r="AML4" s="5">
        <v>0</v>
      </c>
      <c r="AMM4" s="5">
        <v>9757</v>
      </c>
      <c r="AMN4" s="5">
        <v>0</v>
      </c>
      <c r="AMO4" s="5">
        <v>1035523</v>
      </c>
      <c r="AMP4" s="5">
        <v>17326</v>
      </c>
      <c r="AMQ4" s="5">
        <v>1824</v>
      </c>
      <c r="AMR4" s="5">
        <v>49717</v>
      </c>
      <c r="AMS4" s="5">
        <v>506</v>
      </c>
      <c r="AMT4" s="5">
        <v>2531</v>
      </c>
      <c r="AMU4" s="5">
        <v>33619</v>
      </c>
      <c r="AMV4" s="5">
        <v>40786</v>
      </c>
      <c r="AMW4" s="5">
        <v>2006</v>
      </c>
      <c r="AMX4" s="5">
        <v>0</v>
      </c>
      <c r="AMY4" s="5">
        <v>0</v>
      </c>
      <c r="AMZ4" s="5">
        <v>458</v>
      </c>
      <c r="ANA4" s="5">
        <v>1044</v>
      </c>
      <c r="ANB4" s="5">
        <v>25279</v>
      </c>
      <c r="ANC4" s="5">
        <v>4206</v>
      </c>
      <c r="AND4" s="5">
        <v>0</v>
      </c>
      <c r="ANE4" s="5">
        <v>146</v>
      </c>
      <c r="ANF4" s="5">
        <v>6034</v>
      </c>
      <c r="ANG4" s="5">
        <v>46510</v>
      </c>
      <c r="ANH4" s="5">
        <v>143</v>
      </c>
      <c r="ANI4" s="5">
        <v>1236</v>
      </c>
      <c r="ANJ4" s="5">
        <v>1433</v>
      </c>
      <c r="ANK4" s="5">
        <v>219</v>
      </c>
      <c r="ANL4" s="5">
        <v>40</v>
      </c>
      <c r="ANM4" s="5">
        <v>399</v>
      </c>
      <c r="ANN4" s="5">
        <v>0</v>
      </c>
      <c r="ANO4" s="5">
        <v>1133</v>
      </c>
      <c r="ANP4" s="5">
        <v>830</v>
      </c>
      <c r="ANQ4" s="5">
        <v>73181</v>
      </c>
      <c r="ANR4" s="5">
        <v>17604</v>
      </c>
      <c r="ANS4" s="5">
        <v>51874</v>
      </c>
      <c r="ANT4" s="5">
        <v>0</v>
      </c>
      <c r="ANU4" s="5">
        <v>0</v>
      </c>
      <c r="ANV4" s="5">
        <v>8663</v>
      </c>
      <c r="ANW4" s="5">
        <v>2877</v>
      </c>
      <c r="ANX4" s="5">
        <v>59166</v>
      </c>
      <c r="ANY4" s="5">
        <v>26</v>
      </c>
      <c r="ANZ4" s="5">
        <v>11586</v>
      </c>
      <c r="AOA4" s="5">
        <v>0</v>
      </c>
      <c r="AOB4" s="5">
        <v>4972</v>
      </c>
      <c r="AOC4" s="5">
        <v>2670</v>
      </c>
      <c r="AOD4" s="5">
        <v>0</v>
      </c>
      <c r="AOE4" s="5">
        <v>2876</v>
      </c>
      <c r="AOF4" s="5">
        <v>550</v>
      </c>
      <c r="AOG4" s="5">
        <v>210</v>
      </c>
      <c r="AOH4" s="5">
        <v>30231</v>
      </c>
      <c r="AOI4" s="5">
        <v>0</v>
      </c>
      <c r="AOJ4" s="5">
        <v>154</v>
      </c>
      <c r="AOK4" s="5">
        <v>0</v>
      </c>
      <c r="AOL4" s="5">
        <v>0</v>
      </c>
      <c r="AOM4" s="5">
        <v>40</v>
      </c>
      <c r="AON4" s="5">
        <v>7792</v>
      </c>
      <c r="AOO4" s="5">
        <v>10065</v>
      </c>
      <c r="AOP4" s="5">
        <v>0</v>
      </c>
      <c r="AOQ4" s="5">
        <v>7434</v>
      </c>
      <c r="AOR4" s="5">
        <v>83191</v>
      </c>
      <c r="AOS4" s="5">
        <v>21137</v>
      </c>
      <c r="AOT4" s="5">
        <v>35</v>
      </c>
      <c r="AOU4" s="5">
        <v>0</v>
      </c>
      <c r="AOV4" s="5">
        <v>15715</v>
      </c>
      <c r="AOW4" s="5">
        <v>18829</v>
      </c>
      <c r="AOX4" s="5">
        <v>10347</v>
      </c>
      <c r="AOY4" s="5">
        <v>84717</v>
      </c>
      <c r="AOZ4" s="5">
        <v>372</v>
      </c>
      <c r="APA4" s="5">
        <v>20722</v>
      </c>
      <c r="APB4" s="5">
        <v>0</v>
      </c>
      <c r="APC4" s="5">
        <v>3173</v>
      </c>
      <c r="APD4" s="5">
        <v>1787</v>
      </c>
      <c r="APE4" s="5">
        <v>6511</v>
      </c>
      <c r="APF4" s="5">
        <v>46164</v>
      </c>
      <c r="APG4" s="5">
        <v>0</v>
      </c>
      <c r="APH4" s="5">
        <v>0</v>
      </c>
      <c r="API4" s="5">
        <v>225806</v>
      </c>
      <c r="APJ4" s="5">
        <v>1738</v>
      </c>
      <c r="APK4" s="5">
        <v>191</v>
      </c>
      <c r="APL4" s="5">
        <v>0</v>
      </c>
      <c r="APM4" s="5">
        <v>5367</v>
      </c>
      <c r="APN4" s="5">
        <v>764</v>
      </c>
      <c r="APO4" s="5">
        <v>1797</v>
      </c>
      <c r="APP4" s="5">
        <v>1341</v>
      </c>
      <c r="APQ4" s="5">
        <v>1180</v>
      </c>
      <c r="APR4" s="5">
        <v>918</v>
      </c>
      <c r="APS4" s="5">
        <v>144</v>
      </c>
      <c r="APT4" s="5">
        <v>10626</v>
      </c>
      <c r="APU4" s="5">
        <v>2081</v>
      </c>
      <c r="APV4" s="5">
        <v>0</v>
      </c>
      <c r="APW4" s="5">
        <v>0</v>
      </c>
      <c r="APX4" s="5">
        <v>1471</v>
      </c>
      <c r="APY4" s="5">
        <v>3557</v>
      </c>
      <c r="APZ4" s="5">
        <v>1664</v>
      </c>
      <c r="AQA4" s="5">
        <v>762</v>
      </c>
      <c r="AQB4" s="5">
        <v>4129</v>
      </c>
      <c r="AQC4" s="5">
        <v>256</v>
      </c>
      <c r="AQD4" s="5">
        <v>0</v>
      </c>
      <c r="AQE4" s="5">
        <v>11683</v>
      </c>
      <c r="AQF4" s="5">
        <v>5669</v>
      </c>
      <c r="AQG4" s="5">
        <v>23597</v>
      </c>
      <c r="AQH4" s="5">
        <v>0</v>
      </c>
      <c r="AQI4" s="5">
        <v>17117</v>
      </c>
      <c r="AQJ4" s="5">
        <v>0</v>
      </c>
      <c r="AQK4" s="5">
        <v>1174</v>
      </c>
      <c r="AQL4" s="5">
        <v>2146</v>
      </c>
      <c r="AQM4" s="5">
        <v>2323</v>
      </c>
      <c r="AQN4" s="5">
        <v>14138</v>
      </c>
      <c r="AQO4" s="5">
        <v>4317</v>
      </c>
      <c r="AQP4" s="5">
        <v>2076</v>
      </c>
      <c r="AQQ4" s="5">
        <v>0</v>
      </c>
      <c r="AQR4" s="5">
        <v>5566</v>
      </c>
      <c r="AQS4" s="5">
        <v>617</v>
      </c>
      <c r="AQT4" s="5">
        <v>17051</v>
      </c>
      <c r="AQU4" s="5">
        <v>332</v>
      </c>
      <c r="AQV4" s="5">
        <v>956</v>
      </c>
      <c r="AQW4" s="5">
        <v>705</v>
      </c>
      <c r="AQX4" s="5">
        <v>4148</v>
      </c>
      <c r="AQY4" s="5">
        <v>2989</v>
      </c>
      <c r="AQZ4" s="5">
        <v>656</v>
      </c>
      <c r="ARA4" s="5">
        <v>520</v>
      </c>
      <c r="ARB4" s="5">
        <v>3388</v>
      </c>
      <c r="ARC4" s="5">
        <v>5556</v>
      </c>
      <c r="ARD4" s="5">
        <v>0</v>
      </c>
      <c r="ARE4" s="5">
        <v>379682</v>
      </c>
      <c r="ARF4" s="5">
        <v>51</v>
      </c>
      <c r="ARG4" s="5">
        <v>42918</v>
      </c>
      <c r="ARH4" s="5">
        <v>17189</v>
      </c>
      <c r="ARI4" s="5">
        <v>412800</v>
      </c>
      <c r="ARJ4" s="5">
        <v>13824</v>
      </c>
      <c r="ARK4" s="5">
        <v>4300</v>
      </c>
      <c r="ARL4" s="5">
        <v>0</v>
      </c>
      <c r="ARM4" s="5">
        <v>0</v>
      </c>
      <c r="ARN4" s="5">
        <v>1936</v>
      </c>
      <c r="ARO4" s="5">
        <v>96</v>
      </c>
      <c r="ARP4" s="5">
        <v>0</v>
      </c>
      <c r="ARQ4" s="5">
        <v>842</v>
      </c>
      <c r="ARR4" s="5">
        <v>39132</v>
      </c>
      <c r="ARS4" s="5">
        <v>677</v>
      </c>
      <c r="ART4" s="5">
        <v>215030</v>
      </c>
      <c r="ARU4" s="5">
        <v>0</v>
      </c>
      <c r="ARV4" s="5">
        <v>1740</v>
      </c>
      <c r="ARW4" s="5">
        <v>15678</v>
      </c>
      <c r="ARX4" s="5">
        <v>1305</v>
      </c>
      <c r="ARY4" s="5">
        <v>0</v>
      </c>
      <c r="ARZ4" s="5">
        <v>62996</v>
      </c>
      <c r="ASA4" s="5">
        <v>0</v>
      </c>
      <c r="ASB4" s="5">
        <v>134</v>
      </c>
      <c r="ASC4" s="5">
        <v>3558</v>
      </c>
      <c r="ASD4" s="5">
        <v>4148</v>
      </c>
      <c r="ASE4" s="5">
        <v>6566</v>
      </c>
      <c r="ASF4" s="5">
        <v>25167</v>
      </c>
      <c r="ASG4" s="5">
        <v>3850</v>
      </c>
      <c r="ASH4" s="5">
        <v>7575</v>
      </c>
      <c r="ASI4" s="5">
        <v>10290</v>
      </c>
      <c r="ASJ4" s="5">
        <v>0</v>
      </c>
      <c r="ASK4" s="5">
        <v>885</v>
      </c>
      <c r="ASL4" s="5">
        <v>16950</v>
      </c>
      <c r="ASM4" s="5">
        <v>0</v>
      </c>
      <c r="ASN4" s="5">
        <v>6926</v>
      </c>
      <c r="ASO4" s="5">
        <v>1450</v>
      </c>
      <c r="ASP4" s="5">
        <v>21756</v>
      </c>
      <c r="ASQ4" s="5">
        <v>208</v>
      </c>
      <c r="ASR4" s="5">
        <v>9785</v>
      </c>
      <c r="ASS4" s="5">
        <v>5495</v>
      </c>
      <c r="AST4" s="5">
        <v>6360</v>
      </c>
      <c r="ASU4" s="5">
        <v>219</v>
      </c>
      <c r="ASV4" s="5">
        <v>42108</v>
      </c>
      <c r="ASW4" s="5">
        <v>30921</v>
      </c>
      <c r="ASX4" s="5">
        <v>85529</v>
      </c>
      <c r="ASY4" s="5">
        <v>114</v>
      </c>
      <c r="ASZ4" s="5">
        <v>3132</v>
      </c>
      <c r="ATA4" s="5">
        <v>413</v>
      </c>
      <c r="ATB4" s="5">
        <v>401</v>
      </c>
      <c r="ATC4" s="5">
        <v>494</v>
      </c>
      <c r="ATD4" s="5">
        <v>474233</v>
      </c>
      <c r="ATE4" s="5">
        <v>4931</v>
      </c>
      <c r="ATF4" s="5">
        <v>617</v>
      </c>
      <c r="ATG4" s="5">
        <v>19624</v>
      </c>
      <c r="ATH4" s="5">
        <v>12887</v>
      </c>
      <c r="ATI4" s="5">
        <v>21521</v>
      </c>
      <c r="ATJ4" s="5">
        <v>12894</v>
      </c>
      <c r="ATK4" s="5">
        <v>24760</v>
      </c>
      <c r="ATL4" s="5">
        <v>5876</v>
      </c>
      <c r="ATM4" s="5">
        <v>27549</v>
      </c>
      <c r="ATN4" s="5">
        <v>0</v>
      </c>
      <c r="ATO4" s="5">
        <v>11078</v>
      </c>
      <c r="ATP4" s="5">
        <v>1000</v>
      </c>
      <c r="ATQ4" s="5">
        <v>77345</v>
      </c>
      <c r="ATR4" s="5">
        <v>10188</v>
      </c>
      <c r="ATS4" s="5">
        <v>602</v>
      </c>
      <c r="ATT4" s="5">
        <v>0</v>
      </c>
      <c r="ATU4" s="5">
        <v>2011</v>
      </c>
      <c r="ATV4" s="5">
        <v>0</v>
      </c>
      <c r="ATW4" s="5">
        <v>34870</v>
      </c>
      <c r="ATX4" s="5">
        <v>3391</v>
      </c>
      <c r="ATY4" s="5">
        <v>0</v>
      </c>
      <c r="ATZ4" s="5">
        <v>0</v>
      </c>
      <c r="AUA4" s="5">
        <v>6608</v>
      </c>
      <c r="AUB4" s="5">
        <v>223008</v>
      </c>
      <c r="AUC4" s="5">
        <v>4275</v>
      </c>
      <c r="AUD4" s="5">
        <v>65</v>
      </c>
      <c r="AUE4" s="5">
        <v>14712</v>
      </c>
      <c r="AUF4" s="5">
        <v>0</v>
      </c>
      <c r="AUG4" s="5">
        <v>31</v>
      </c>
      <c r="AUH4" s="5">
        <v>0</v>
      </c>
      <c r="AUI4" s="5">
        <v>14859</v>
      </c>
      <c r="AUJ4" s="5">
        <v>13446</v>
      </c>
      <c r="AUK4" s="5">
        <v>1591</v>
      </c>
      <c r="AUL4" s="5">
        <v>5067</v>
      </c>
      <c r="AUM4" s="5">
        <v>162</v>
      </c>
      <c r="AUN4" s="5">
        <v>0</v>
      </c>
      <c r="AUO4" s="5">
        <v>0</v>
      </c>
      <c r="AUP4" s="5">
        <v>14862</v>
      </c>
      <c r="AUQ4" s="5">
        <v>0</v>
      </c>
      <c r="AUR4" s="5">
        <v>3692</v>
      </c>
      <c r="AUS4" s="5">
        <v>550</v>
      </c>
      <c r="AUT4" s="5">
        <v>77403</v>
      </c>
      <c r="AUU4" s="5">
        <v>19383</v>
      </c>
      <c r="AUV4" s="5">
        <v>18564</v>
      </c>
      <c r="AUW4" s="5">
        <v>0</v>
      </c>
      <c r="AUX4" s="5">
        <v>44</v>
      </c>
      <c r="AUY4" s="5">
        <v>15178</v>
      </c>
      <c r="AUZ4" s="5">
        <v>0</v>
      </c>
      <c r="AVA4" s="5">
        <v>104</v>
      </c>
      <c r="AVB4" s="5">
        <v>19058</v>
      </c>
      <c r="AVC4" s="5">
        <v>0</v>
      </c>
      <c r="AVD4" s="5">
        <v>701</v>
      </c>
      <c r="AVE4" s="5">
        <v>14917</v>
      </c>
      <c r="AVF4" s="5">
        <v>86121</v>
      </c>
      <c r="AVG4" s="5">
        <v>14954</v>
      </c>
      <c r="AVH4" s="5">
        <v>3035</v>
      </c>
      <c r="AVI4" s="5">
        <v>7788</v>
      </c>
      <c r="AVJ4" s="5">
        <v>5619</v>
      </c>
      <c r="AVK4" s="5">
        <v>21</v>
      </c>
      <c r="AVL4" s="5">
        <v>2885</v>
      </c>
      <c r="AVM4" s="5">
        <v>0</v>
      </c>
      <c r="AVN4" s="5">
        <v>12253</v>
      </c>
      <c r="AVO4" s="5">
        <v>4000</v>
      </c>
      <c r="AVP4" s="5">
        <v>8436</v>
      </c>
      <c r="AVQ4" s="5">
        <v>218</v>
      </c>
      <c r="AVR4" s="5">
        <v>33186</v>
      </c>
      <c r="AVS4" s="5">
        <v>6386</v>
      </c>
      <c r="AVT4" s="5">
        <v>762</v>
      </c>
      <c r="AVU4" s="5">
        <v>0</v>
      </c>
      <c r="AVV4" s="5">
        <v>8658</v>
      </c>
      <c r="AVW4" s="5">
        <v>559</v>
      </c>
      <c r="AVX4" s="5">
        <v>3348</v>
      </c>
      <c r="AVY4" s="5">
        <v>92091</v>
      </c>
      <c r="AVZ4" s="5">
        <v>0</v>
      </c>
      <c r="AWA4" s="5">
        <v>9648</v>
      </c>
      <c r="AWB4" s="5">
        <v>611</v>
      </c>
      <c r="AWC4" s="5">
        <v>85648</v>
      </c>
      <c r="AWD4" s="5">
        <v>404</v>
      </c>
      <c r="AWE4" s="5">
        <v>27058</v>
      </c>
      <c r="AWF4" s="5">
        <v>11210</v>
      </c>
      <c r="AWG4" s="5">
        <v>28</v>
      </c>
      <c r="AWH4" s="5">
        <v>86234</v>
      </c>
      <c r="AWI4" s="5">
        <v>164686</v>
      </c>
      <c r="AWJ4" s="5">
        <v>1030</v>
      </c>
      <c r="AWK4" s="5">
        <v>0</v>
      </c>
      <c r="AWL4" s="5">
        <v>40</v>
      </c>
      <c r="AWM4" s="5">
        <v>0</v>
      </c>
      <c r="AWN4" s="5">
        <v>1170</v>
      </c>
      <c r="AWO4" s="5">
        <v>16404</v>
      </c>
      <c r="AWP4" s="5">
        <v>5</v>
      </c>
      <c r="AWQ4" s="5">
        <v>0</v>
      </c>
      <c r="AWR4" s="5">
        <v>524</v>
      </c>
      <c r="AWS4" s="5">
        <v>0</v>
      </c>
      <c r="AWT4" s="5">
        <v>3671</v>
      </c>
      <c r="AWU4" s="5">
        <v>0</v>
      </c>
      <c r="AWV4" s="5">
        <v>87</v>
      </c>
      <c r="AWW4" s="5">
        <v>1813</v>
      </c>
      <c r="AWX4" s="5">
        <v>1189</v>
      </c>
      <c r="AWY4" s="5">
        <v>2821</v>
      </c>
      <c r="AWZ4" s="5">
        <v>0</v>
      </c>
      <c r="AXA4" s="5">
        <v>0</v>
      </c>
      <c r="AXB4" s="5">
        <v>29</v>
      </c>
      <c r="AXC4" s="5">
        <v>2110</v>
      </c>
      <c r="AXD4" s="5">
        <v>2876</v>
      </c>
      <c r="AXE4" s="5">
        <v>0</v>
      </c>
      <c r="AXF4" s="5">
        <v>5947</v>
      </c>
      <c r="AXG4" s="5">
        <v>1933</v>
      </c>
      <c r="AXH4" s="5">
        <v>1316</v>
      </c>
      <c r="AXI4" s="5">
        <v>10941</v>
      </c>
      <c r="AXJ4" s="5">
        <v>11199</v>
      </c>
      <c r="AXK4" s="5">
        <v>2491</v>
      </c>
      <c r="AXL4" s="5">
        <v>7440</v>
      </c>
      <c r="AXM4" s="5">
        <v>4480</v>
      </c>
      <c r="AXN4" s="5">
        <v>5494</v>
      </c>
      <c r="AXO4" s="5">
        <v>18533</v>
      </c>
      <c r="AXP4" s="5">
        <v>5</v>
      </c>
      <c r="AXQ4" s="5">
        <v>19087</v>
      </c>
      <c r="AXR4" s="5">
        <v>338</v>
      </c>
      <c r="AXS4" s="5">
        <v>999</v>
      </c>
      <c r="AXT4" s="5">
        <v>0</v>
      </c>
      <c r="AXU4" s="5">
        <v>2736</v>
      </c>
      <c r="AXV4" s="5">
        <v>64826</v>
      </c>
      <c r="AXW4" s="5">
        <v>1596</v>
      </c>
      <c r="AXX4" s="5">
        <v>747</v>
      </c>
      <c r="AXY4" s="5">
        <v>1788</v>
      </c>
      <c r="AXZ4" s="5">
        <v>9063</v>
      </c>
      <c r="AYA4" s="5">
        <v>8614</v>
      </c>
      <c r="AYB4" s="5">
        <v>15777</v>
      </c>
      <c r="AYC4" s="5">
        <v>7594</v>
      </c>
      <c r="AYD4" s="5">
        <v>8900</v>
      </c>
      <c r="AYE4" s="5">
        <v>5940</v>
      </c>
      <c r="AYF4" s="5">
        <v>5018</v>
      </c>
      <c r="AYG4" s="5">
        <v>37793</v>
      </c>
      <c r="AYH4" s="5">
        <v>795</v>
      </c>
      <c r="AYI4" s="5">
        <v>0</v>
      </c>
      <c r="AYJ4" s="5">
        <v>4068</v>
      </c>
      <c r="AYK4" s="5">
        <v>2575</v>
      </c>
      <c r="AYL4" s="5">
        <v>0</v>
      </c>
      <c r="AYM4" s="5">
        <v>8573</v>
      </c>
      <c r="AYN4" s="5">
        <v>898</v>
      </c>
      <c r="AYO4" s="5">
        <v>23376</v>
      </c>
      <c r="AYP4" s="5">
        <v>423</v>
      </c>
      <c r="AYQ4" s="5">
        <v>0</v>
      </c>
      <c r="AYR4" s="5">
        <v>812</v>
      </c>
      <c r="AYS4" s="5">
        <v>2752</v>
      </c>
      <c r="AYT4" s="5">
        <v>97727</v>
      </c>
      <c r="AYU4" s="5">
        <v>11989</v>
      </c>
      <c r="AYV4" s="5">
        <v>0</v>
      </c>
      <c r="AYW4" s="5">
        <v>1755</v>
      </c>
      <c r="AYX4" s="5">
        <v>3916</v>
      </c>
      <c r="AYY4" s="5">
        <v>2669</v>
      </c>
      <c r="AYZ4" s="5">
        <v>7005</v>
      </c>
      <c r="AZA4" s="5">
        <v>19150</v>
      </c>
      <c r="AZB4" s="5">
        <v>20987</v>
      </c>
      <c r="AZC4" s="5">
        <v>1319</v>
      </c>
      <c r="AZD4" s="5">
        <v>5780</v>
      </c>
      <c r="AZE4" s="5">
        <v>279</v>
      </c>
      <c r="AZF4" s="5">
        <v>0</v>
      </c>
      <c r="AZG4" s="5">
        <v>0</v>
      </c>
      <c r="AZH4" s="5">
        <v>1096</v>
      </c>
      <c r="AZI4" s="5">
        <v>0</v>
      </c>
      <c r="AZJ4" s="5">
        <v>1401</v>
      </c>
      <c r="AZK4" s="5">
        <v>0</v>
      </c>
      <c r="AZL4" s="5">
        <v>0</v>
      </c>
      <c r="AZM4" s="5">
        <v>2579</v>
      </c>
      <c r="AZN4" s="5">
        <v>4017</v>
      </c>
      <c r="AZO4" s="5">
        <v>0</v>
      </c>
      <c r="AZP4" s="5">
        <v>6848</v>
      </c>
      <c r="AZQ4" s="5">
        <v>15755</v>
      </c>
      <c r="AZR4" s="5">
        <v>2929</v>
      </c>
      <c r="AZS4" s="5">
        <v>0</v>
      </c>
      <c r="AZT4" s="5">
        <v>0</v>
      </c>
      <c r="AZU4" s="5">
        <v>1349</v>
      </c>
      <c r="AZV4" s="5">
        <v>309</v>
      </c>
      <c r="AZW4" s="5">
        <v>11180</v>
      </c>
      <c r="AZX4" s="5">
        <v>58</v>
      </c>
      <c r="AZY4" s="5">
        <v>2667</v>
      </c>
      <c r="AZZ4" s="5">
        <v>282</v>
      </c>
      <c r="BAA4" s="5">
        <v>0</v>
      </c>
      <c r="BAB4" s="5">
        <v>0</v>
      </c>
      <c r="BAC4" s="5">
        <v>2960</v>
      </c>
      <c r="BAD4" s="5">
        <v>39746</v>
      </c>
      <c r="BAE4" s="5">
        <v>234543</v>
      </c>
      <c r="BAF4" s="5">
        <v>1967</v>
      </c>
      <c r="BAG4" s="5">
        <v>11480</v>
      </c>
      <c r="BAH4" s="5">
        <v>23418</v>
      </c>
      <c r="BAI4" s="5">
        <v>348826</v>
      </c>
      <c r="BAJ4" s="5">
        <v>1014</v>
      </c>
      <c r="BAK4" s="5">
        <v>168</v>
      </c>
      <c r="BAL4" s="5">
        <v>1231</v>
      </c>
      <c r="BAM4" s="5">
        <v>34493</v>
      </c>
      <c r="BAN4" s="5">
        <v>0</v>
      </c>
      <c r="BAO4" s="5">
        <v>0</v>
      </c>
      <c r="BAP4" s="5">
        <v>21043</v>
      </c>
      <c r="BAQ4" s="5">
        <v>12362</v>
      </c>
      <c r="BAR4" s="5">
        <v>6284</v>
      </c>
      <c r="BAS4" s="5">
        <v>985</v>
      </c>
      <c r="BAT4" s="5">
        <v>13536</v>
      </c>
      <c r="BAU4" s="5">
        <v>724</v>
      </c>
      <c r="BAV4" s="5">
        <v>4096</v>
      </c>
      <c r="BAW4" s="5">
        <v>0</v>
      </c>
      <c r="BAX4" s="5">
        <v>4802</v>
      </c>
      <c r="BAY4" s="5">
        <v>1872</v>
      </c>
      <c r="BAZ4" s="5">
        <v>0</v>
      </c>
      <c r="BBA4" s="5">
        <v>19831</v>
      </c>
      <c r="BBB4" s="5">
        <v>0</v>
      </c>
      <c r="BBC4" s="5">
        <v>142777</v>
      </c>
      <c r="BBD4" s="5">
        <v>2729</v>
      </c>
      <c r="BBE4" s="5">
        <v>0</v>
      </c>
      <c r="BBF4" s="5">
        <v>4571</v>
      </c>
      <c r="BBG4" s="5">
        <v>1456</v>
      </c>
      <c r="BBH4" s="5">
        <v>7271</v>
      </c>
      <c r="BBI4" s="5">
        <v>10747</v>
      </c>
      <c r="BBJ4" s="5">
        <v>0</v>
      </c>
      <c r="BBK4" s="5">
        <v>91481</v>
      </c>
      <c r="BBL4" s="5">
        <v>1356</v>
      </c>
      <c r="BBM4" s="5">
        <v>0</v>
      </c>
      <c r="BBN4" s="5">
        <v>987</v>
      </c>
      <c r="BBO4" s="5">
        <v>1518</v>
      </c>
      <c r="BBP4" s="5">
        <v>406</v>
      </c>
      <c r="BBQ4" s="5">
        <v>6972</v>
      </c>
      <c r="BBR4" s="5">
        <v>12500</v>
      </c>
      <c r="BBS4" s="5">
        <v>2316</v>
      </c>
      <c r="BBT4" s="5">
        <v>0</v>
      </c>
      <c r="BBU4" s="5">
        <v>932</v>
      </c>
      <c r="BBV4" s="5">
        <v>31863</v>
      </c>
      <c r="BBW4" s="5">
        <v>2812</v>
      </c>
      <c r="BBX4" s="5">
        <v>115032</v>
      </c>
      <c r="BBY4" s="5">
        <v>55</v>
      </c>
      <c r="BBZ4" s="5">
        <v>166078</v>
      </c>
      <c r="BCA4" s="5">
        <v>12926</v>
      </c>
      <c r="BCB4" s="5">
        <v>0</v>
      </c>
      <c r="BCC4" s="5">
        <v>0</v>
      </c>
      <c r="BCD4" s="5">
        <v>3358</v>
      </c>
      <c r="BCE4" s="5">
        <v>1451</v>
      </c>
      <c r="BCF4" s="5">
        <v>4328</v>
      </c>
      <c r="BCG4" s="5">
        <v>10248</v>
      </c>
      <c r="BCH4" s="5">
        <v>0</v>
      </c>
      <c r="BCI4" s="5">
        <v>2993</v>
      </c>
      <c r="BCJ4" s="5">
        <v>4536</v>
      </c>
      <c r="BCK4" s="5">
        <v>5539</v>
      </c>
      <c r="BCL4" s="5">
        <v>790</v>
      </c>
      <c r="BCM4" s="5">
        <v>18032</v>
      </c>
      <c r="BCN4" s="5">
        <v>46690</v>
      </c>
      <c r="BCO4" s="5">
        <v>76305</v>
      </c>
      <c r="BCP4" s="5">
        <v>0</v>
      </c>
      <c r="BCQ4" s="5">
        <v>0</v>
      </c>
      <c r="BCR4" s="5">
        <v>31</v>
      </c>
      <c r="BCS4" s="5">
        <v>0</v>
      </c>
      <c r="BCT4" s="5">
        <v>2915</v>
      </c>
      <c r="BCU4" s="5">
        <v>1545</v>
      </c>
      <c r="BCV4" s="5">
        <v>1204</v>
      </c>
      <c r="BCW4" s="5">
        <v>940</v>
      </c>
      <c r="BCX4" s="5">
        <v>0</v>
      </c>
      <c r="BCY4" s="5">
        <v>3270</v>
      </c>
      <c r="BCZ4" s="5">
        <v>0</v>
      </c>
      <c r="BDA4" s="5">
        <v>5339</v>
      </c>
      <c r="BDB4" s="5">
        <v>4057</v>
      </c>
      <c r="BDC4" s="5">
        <v>535</v>
      </c>
      <c r="BDD4" s="5">
        <v>19135</v>
      </c>
      <c r="BDE4" s="5">
        <v>6988</v>
      </c>
      <c r="BDF4" s="5">
        <v>293</v>
      </c>
      <c r="BDG4" s="5">
        <v>0</v>
      </c>
      <c r="BDH4" s="5">
        <v>2032</v>
      </c>
      <c r="BDI4" s="5">
        <v>854</v>
      </c>
      <c r="BDJ4" s="5">
        <v>3223</v>
      </c>
      <c r="BDK4" s="5">
        <v>0</v>
      </c>
      <c r="BDL4" s="5">
        <v>855</v>
      </c>
      <c r="BDM4" s="5">
        <v>1541</v>
      </c>
      <c r="BDN4" s="5">
        <v>15255</v>
      </c>
      <c r="BDO4" s="5">
        <v>4639</v>
      </c>
      <c r="BDP4" s="5">
        <v>0</v>
      </c>
      <c r="BDQ4" s="5">
        <v>258</v>
      </c>
      <c r="BDR4" s="5">
        <v>0</v>
      </c>
      <c r="BDS4" s="5">
        <v>1641</v>
      </c>
      <c r="BDT4" s="5">
        <v>19896</v>
      </c>
      <c r="BDU4" s="5">
        <v>9102</v>
      </c>
      <c r="BDV4" s="5">
        <v>6483</v>
      </c>
      <c r="BDW4" s="5">
        <v>3570</v>
      </c>
      <c r="BDX4" s="5">
        <v>3955</v>
      </c>
      <c r="BDY4" s="5">
        <v>398</v>
      </c>
      <c r="BDZ4" s="5">
        <v>20867</v>
      </c>
      <c r="BEA4" s="5">
        <v>16639</v>
      </c>
      <c r="BEB4" s="5">
        <v>332</v>
      </c>
      <c r="BEC4" s="5">
        <v>16480</v>
      </c>
      <c r="BED4" s="5">
        <v>1364</v>
      </c>
      <c r="BEE4" s="5">
        <v>3118</v>
      </c>
      <c r="BEF4" s="5">
        <v>7520</v>
      </c>
      <c r="BEG4" s="5">
        <v>6496</v>
      </c>
      <c r="BEH4" s="5">
        <v>10371</v>
      </c>
      <c r="BEI4" s="5">
        <v>6499</v>
      </c>
      <c r="BEJ4" s="5">
        <v>876</v>
      </c>
      <c r="BEK4" s="5">
        <v>0</v>
      </c>
      <c r="BEL4" s="5">
        <v>23794</v>
      </c>
      <c r="BEM4" s="5">
        <v>8107</v>
      </c>
      <c r="BEN4" s="5">
        <v>1038</v>
      </c>
      <c r="BEO4" s="5">
        <v>0</v>
      </c>
      <c r="BEP4" s="5">
        <v>6554</v>
      </c>
      <c r="BEQ4" s="5">
        <v>724</v>
      </c>
      <c r="BER4" s="5">
        <v>8120</v>
      </c>
      <c r="BES4" s="5">
        <v>0</v>
      </c>
      <c r="BET4" s="5">
        <v>0</v>
      </c>
      <c r="BEU4" s="5">
        <v>134</v>
      </c>
      <c r="BEV4" s="5">
        <v>42</v>
      </c>
      <c r="BEW4" s="5">
        <v>14926</v>
      </c>
      <c r="BEX4" s="5">
        <v>1277</v>
      </c>
      <c r="BEY4" s="5">
        <v>1890</v>
      </c>
      <c r="BEZ4" s="5">
        <v>14104</v>
      </c>
      <c r="BFA4" s="5">
        <v>0</v>
      </c>
      <c r="BFB4" s="5">
        <v>0</v>
      </c>
      <c r="BFC4" s="5">
        <v>48342</v>
      </c>
      <c r="BFD4" s="5">
        <v>3896</v>
      </c>
      <c r="BFE4" s="5">
        <v>686</v>
      </c>
      <c r="BFF4" s="5">
        <v>4238</v>
      </c>
      <c r="BFG4" s="5">
        <v>0</v>
      </c>
      <c r="BFH4" s="5">
        <v>976</v>
      </c>
      <c r="BFI4" s="5">
        <v>14257</v>
      </c>
      <c r="BFJ4" s="5">
        <v>276</v>
      </c>
      <c r="BFK4" s="5">
        <v>5182</v>
      </c>
      <c r="BFL4" s="5">
        <v>855</v>
      </c>
      <c r="BFM4" s="5">
        <v>4909</v>
      </c>
      <c r="BFN4" s="5">
        <v>2133</v>
      </c>
      <c r="BFO4" s="5">
        <v>283</v>
      </c>
      <c r="BFP4" s="5">
        <v>0</v>
      </c>
      <c r="BFQ4" s="5">
        <v>519</v>
      </c>
      <c r="BFR4" s="5">
        <v>0</v>
      </c>
      <c r="BFS4" s="5">
        <v>44807</v>
      </c>
      <c r="BFT4" s="5">
        <v>24383</v>
      </c>
      <c r="BFU4" s="5">
        <v>637</v>
      </c>
      <c r="BFV4" s="5">
        <v>103200</v>
      </c>
      <c r="BFW4" s="5">
        <v>3841</v>
      </c>
      <c r="BFX4" s="5">
        <v>19590</v>
      </c>
      <c r="BFY4" s="5">
        <v>5025</v>
      </c>
      <c r="BFZ4" s="5">
        <v>179</v>
      </c>
      <c r="BGA4" s="5">
        <v>5504</v>
      </c>
      <c r="BGB4" s="5">
        <v>13602</v>
      </c>
      <c r="BGC4" s="5">
        <v>18316</v>
      </c>
      <c r="BGD4" s="5">
        <v>7116</v>
      </c>
      <c r="BGE4" s="5">
        <v>5831</v>
      </c>
      <c r="BGF4" s="5">
        <v>0</v>
      </c>
      <c r="BGG4" s="5">
        <v>3250</v>
      </c>
      <c r="BGH4" s="5">
        <v>0</v>
      </c>
      <c r="BGI4" s="5">
        <v>25427</v>
      </c>
      <c r="BGJ4" s="5">
        <v>3879</v>
      </c>
      <c r="BGK4" s="5">
        <v>1854</v>
      </c>
      <c r="BGL4" s="5">
        <v>22804</v>
      </c>
      <c r="BGM4" s="5">
        <v>7987</v>
      </c>
      <c r="BGN4" s="5">
        <v>5583</v>
      </c>
      <c r="BGO4" s="5">
        <v>4038</v>
      </c>
      <c r="BGP4" s="5">
        <v>2763</v>
      </c>
      <c r="BGQ4" s="5">
        <v>0</v>
      </c>
      <c r="BGR4" s="5">
        <v>0</v>
      </c>
      <c r="BGS4" s="5">
        <v>3238</v>
      </c>
      <c r="BGT4" s="5">
        <v>1258</v>
      </c>
      <c r="BGU4" s="5">
        <v>41033</v>
      </c>
      <c r="BGV4" s="5">
        <v>14767</v>
      </c>
      <c r="BGW4" s="5">
        <v>1460</v>
      </c>
      <c r="BGX4" s="5">
        <v>199</v>
      </c>
      <c r="BGY4" s="5">
        <v>0</v>
      </c>
      <c r="BGZ4" s="5">
        <v>29051</v>
      </c>
      <c r="BHA4" s="5">
        <v>2489</v>
      </c>
      <c r="BHB4" s="5">
        <v>11</v>
      </c>
      <c r="BHC4" s="5">
        <v>1034</v>
      </c>
      <c r="BHD4" s="5">
        <v>129114</v>
      </c>
      <c r="BHE4" s="5">
        <v>82</v>
      </c>
      <c r="BHF4" s="5">
        <v>20531</v>
      </c>
      <c r="BHG4" s="5">
        <v>5788</v>
      </c>
      <c r="BHH4" s="5">
        <v>4935</v>
      </c>
      <c r="BHI4" s="5">
        <v>869</v>
      </c>
      <c r="BHJ4" s="5">
        <v>92</v>
      </c>
      <c r="BHK4" s="5">
        <v>18211</v>
      </c>
      <c r="BHL4" s="5">
        <v>426</v>
      </c>
      <c r="BHM4" s="5">
        <v>66572</v>
      </c>
      <c r="BHN4" s="5">
        <v>1298</v>
      </c>
      <c r="BHO4" s="5">
        <v>56</v>
      </c>
      <c r="BHP4" s="5">
        <v>6437</v>
      </c>
      <c r="BHQ4" s="5">
        <v>8599</v>
      </c>
      <c r="BHR4" s="5">
        <v>3528</v>
      </c>
      <c r="BHS4" s="5">
        <v>969</v>
      </c>
      <c r="BHT4" s="5">
        <v>0</v>
      </c>
      <c r="BHU4" s="5">
        <v>300</v>
      </c>
      <c r="BHV4" s="5">
        <v>427</v>
      </c>
      <c r="BHW4" s="5">
        <v>31750</v>
      </c>
      <c r="BHX4" s="5">
        <v>0</v>
      </c>
      <c r="BHY4" s="5">
        <v>297835</v>
      </c>
      <c r="BHZ4" s="5">
        <v>606</v>
      </c>
      <c r="BIA4" s="5">
        <v>11051</v>
      </c>
      <c r="BIB4" s="5">
        <v>7415</v>
      </c>
      <c r="BIC4" s="5">
        <v>0</v>
      </c>
      <c r="BID4" s="5">
        <v>15392</v>
      </c>
      <c r="BIE4" s="5">
        <v>645</v>
      </c>
      <c r="BIF4" s="5">
        <v>12036</v>
      </c>
      <c r="BIG4" s="5">
        <v>0</v>
      </c>
      <c r="BIH4" s="5">
        <v>770</v>
      </c>
      <c r="BII4" s="5">
        <v>392</v>
      </c>
      <c r="BIJ4" s="5">
        <v>12665</v>
      </c>
      <c r="BIK4" s="5">
        <v>0</v>
      </c>
      <c r="BIL4" s="5">
        <v>0</v>
      </c>
      <c r="BIM4" s="5">
        <v>30388</v>
      </c>
      <c r="BIN4" s="5">
        <v>2092</v>
      </c>
      <c r="BIO4" s="5">
        <v>3071</v>
      </c>
      <c r="BIP4" s="5">
        <v>13201</v>
      </c>
      <c r="BIQ4" s="5">
        <v>0</v>
      </c>
      <c r="BIR4" s="5">
        <v>0</v>
      </c>
      <c r="BIS4" s="5">
        <v>796</v>
      </c>
      <c r="BIT4" s="5">
        <v>8475</v>
      </c>
      <c r="BIU4" s="5">
        <v>17371</v>
      </c>
      <c r="BIV4" s="5">
        <v>5411</v>
      </c>
      <c r="BIW4" s="5">
        <v>1144</v>
      </c>
      <c r="BIX4" s="5">
        <v>47895</v>
      </c>
      <c r="BIY4" s="5">
        <v>256</v>
      </c>
      <c r="BIZ4" s="5">
        <v>1840</v>
      </c>
      <c r="BJA4" s="5">
        <v>159</v>
      </c>
      <c r="BJB4" s="5">
        <v>865</v>
      </c>
      <c r="BJC4" s="5">
        <v>1133</v>
      </c>
      <c r="BJD4" s="5">
        <v>1970</v>
      </c>
      <c r="BJE4" s="5">
        <v>0</v>
      </c>
      <c r="BJF4" s="5">
        <v>1182</v>
      </c>
      <c r="BJG4" s="5">
        <v>2919</v>
      </c>
      <c r="BJH4" s="5">
        <v>2909</v>
      </c>
      <c r="BJI4" s="5">
        <v>0</v>
      </c>
      <c r="BJJ4" s="5">
        <v>436</v>
      </c>
      <c r="BJK4" s="5">
        <v>121981</v>
      </c>
      <c r="BJL4" s="5">
        <v>56334</v>
      </c>
      <c r="BJM4" s="5">
        <v>103</v>
      </c>
      <c r="BJN4" s="5">
        <v>29738</v>
      </c>
      <c r="BJO4" s="5">
        <v>3285</v>
      </c>
      <c r="BJP4" s="5">
        <v>0</v>
      </c>
      <c r="BJQ4" s="5">
        <v>1469</v>
      </c>
      <c r="BJR4" s="5">
        <v>221</v>
      </c>
      <c r="BJS4" s="5">
        <v>0</v>
      </c>
      <c r="BJT4" s="5">
        <v>0</v>
      </c>
      <c r="BJU4" s="5">
        <v>1900</v>
      </c>
      <c r="BJV4" s="5">
        <v>0</v>
      </c>
      <c r="BJW4" s="5">
        <v>526</v>
      </c>
      <c r="BJX4" s="5">
        <v>185</v>
      </c>
      <c r="BJY4" s="5">
        <v>0</v>
      </c>
      <c r="BJZ4" s="5">
        <v>5393</v>
      </c>
      <c r="BKA4" s="5">
        <v>0</v>
      </c>
      <c r="BKB4" s="5">
        <v>13188</v>
      </c>
      <c r="BKC4" s="5">
        <v>4272</v>
      </c>
      <c r="BKD4" s="5">
        <v>20</v>
      </c>
      <c r="BKE4" s="5">
        <v>1056</v>
      </c>
      <c r="BKF4" s="5">
        <v>56</v>
      </c>
      <c r="BKG4" s="5">
        <v>5677</v>
      </c>
      <c r="BKH4" s="5">
        <v>2723</v>
      </c>
      <c r="BKI4" s="5">
        <v>0</v>
      </c>
      <c r="BKJ4" s="5">
        <v>9479</v>
      </c>
      <c r="BKK4" s="5">
        <v>19185</v>
      </c>
      <c r="BKL4" s="5">
        <v>821</v>
      </c>
      <c r="BKM4" s="5">
        <v>0</v>
      </c>
      <c r="BKN4" s="5">
        <v>1655</v>
      </c>
      <c r="BKO4" s="5">
        <v>0</v>
      </c>
      <c r="BKP4" s="5">
        <v>0</v>
      </c>
      <c r="BKQ4" s="5">
        <v>18294</v>
      </c>
      <c r="BKR4" s="5">
        <v>0</v>
      </c>
      <c r="BKS4" s="5">
        <v>79</v>
      </c>
      <c r="BKT4" s="5">
        <v>14214</v>
      </c>
      <c r="BKU4" s="5">
        <v>1472</v>
      </c>
      <c r="BKV4" s="5">
        <v>5641</v>
      </c>
      <c r="BKW4" s="5">
        <v>0</v>
      </c>
      <c r="BKX4" s="5">
        <v>361</v>
      </c>
      <c r="BKY4" s="5">
        <v>3869</v>
      </c>
      <c r="BKZ4" s="5">
        <v>12728</v>
      </c>
      <c r="BLA4" s="5">
        <v>24821</v>
      </c>
      <c r="BLB4" s="5">
        <v>250</v>
      </c>
      <c r="BLC4" s="5">
        <v>0</v>
      </c>
      <c r="BLD4" s="5">
        <v>2462</v>
      </c>
      <c r="BLE4" s="5">
        <v>2229</v>
      </c>
      <c r="BLF4" s="5">
        <v>2629</v>
      </c>
      <c r="BLG4" s="5">
        <v>0</v>
      </c>
      <c r="BLH4" s="5">
        <v>9691</v>
      </c>
      <c r="BLI4" s="5">
        <v>122</v>
      </c>
      <c r="BLJ4" s="5">
        <v>52071</v>
      </c>
      <c r="BLK4" s="5">
        <v>47280</v>
      </c>
      <c r="BLL4" s="5">
        <v>3303</v>
      </c>
      <c r="BLM4" s="5">
        <v>0</v>
      </c>
      <c r="BLN4" s="5">
        <v>9174</v>
      </c>
      <c r="BLO4" s="5">
        <v>5928</v>
      </c>
      <c r="BLP4" s="5">
        <v>14653</v>
      </c>
      <c r="BLQ4" s="5">
        <v>1815</v>
      </c>
      <c r="BLR4" s="5">
        <v>247</v>
      </c>
      <c r="BLS4" s="5">
        <v>1344</v>
      </c>
      <c r="BLT4" s="5">
        <v>0</v>
      </c>
      <c r="BLU4" s="5">
        <v>4281</v>
      </c>
      <c r="BLV4" s="5">
        <v>1672</v>
      </c>
      <c r="BLW4" s="5">
        <v>5605</v>
      </c>
      <c r="BLX4" s="5">
        <v>7869</v>
      </c>
      <c r="BLY4" s="5">
        <v>2540</v>
      </c>
      <c r="BLZ4" s="5">
        <v>0</v>
      </c>
      <c r="BMA4" s="5">
        <v>1517</v>
      </c>
      <c r="BMB4" s="5">
        <v>39619</v>
      </c>
      <c r="BMC4" s="5">
        <v>0</v>
      </c>
      <c r="BMD4" s="5">
        <v>1673</v>
      </c>
      <c r="BME4" s="5">
        <v>409</v>
      </c>
      <c r="BMF4" s="5">
        <v>56885</v>
      </c>
      <c r="BMG4" s="5">
        <v>1368</v>
      </c>
      <c r="BMH4" s="5">
        <v>1313</v>
      </c>
      <c r="BMI4" s="5">
        <v>16095</v>
      </c>
      <c r="BMJ4" s="5">
        <v>20296</v>
      </c>
      <c r="BMK4" s="5">
        <v>4755</v>
      </c>
      <c r="BML4" s="5">
        <v>27309</v>
      </c>
      <c r="BMM4" s="5">
        <v>24684</v>
      </c>
      <c r="BMN4" s="5">
        <v>2080</v>
      </c>
      <c r="BMO4" s="5">
        <v>94387</v>
      </c>
      <c r="BMP4" s="5">
        <v>0</v>
      </c>
      <c r="BMQ4" s="5">
        <v>972</v>
      </c>
      <c r="BMR4" s="5">
        <v>1307</v>
      </c>
      <c r="BMS4" s="5">
        <v>147</v>
      </c>
      <c r="BMT4" s="5">
        <v>187</v>
      </c>
      <c r="BMU4" s="5">
        <v>6169</v>
      </c>
      <c r="BMV4" s="5">
        <v>911</v>
      </c>
      <c r="BMW4" s="5">
        <v>3478</v>
      </c>
      <c r="BMX4" s="5">
        <v>1144</v>
      </c>
      <c r="BMY4" s="5">
        <v>3512</v>
      </c>
      <c r="BMZ4" s="5">
        <v>3335</v>
      </c>
      <c r="BNA4" s="5">
        <v>9082</v>
      </c>
      <c r="BNB4" s="5">
        <v>0</v>
      </c>
      <c r="BNC4" s="5">
        <v>234460</v>
      </c>
      <c r="BND4" s="5">
        <v>7482</v>
      </c>
      <c r="BNE4" s="5">
        <v>229656</v>
      </c>
      <c r="BNF4" s="5">
        <v>890</v>
      </c>
      <c r="BNG4" s="5">
        <v>521</v>
      </c>
      <c r="BNH4" s="5">
        <v>266</v>
      </c>
      <c r="BNI4" s="5">
        <v>1697</v>
      </c>
      <c r="BNJ4" s="5">
        <v>547</v>
      </c>
      <c r="BNK4" s="5">
        <v>0</v>
      </c>
      <c r="BNL4" s="5">
        <v>1129</v>
      </c>
      <c r="BNM4" s="5">
        <v>8</v>
      </c>
      <c r="BNN4" s="5">
        <v>0</v>
      </c>
      <c r="BNO4" s="5">
        <v>642</v>
      </c>
      <c r="BNP4" s="5">
        <v>448</v>
      </c>
      <c r="BNQ4" s="5">
        <v>31488</v>
      </c>
      <c r="BNR4" s="5">
        <v>8150</v>
      </c>
      <c r="BNS4" s="5">
        <v>0</v>
      </c>
      <c r="BNT4" s="5">
        <v>1489</v>
      </c>
      <c r="BNU4" s="5">
        <v>3151</v>
      </c>
      <c r="BNV4" s="5">
        <v>24703</v>
      </c>
      <c r="BNW4" s="5">
        <v>12145</v>
      </c>
      <c r="BNX4" s="5">
        <v>3274</v>
      </c>
      <c r="BNY4" s="5">
        <v>2659</v>
      </c>
      <c r="BNZ4" s="5">
        <v>2343</v>
      </c>
      <c r="BOA4" s="5">
        <v>43288</v>
      </c>
      <c r="BOB4" s="5">
        <v>10172</v>
      </c>
      <c r="BOC4" s="5">
        <v>0</v>
      </c>
      <c r="BOD4" s="5">
        <v>0</v>
      </c>
      <c r="BOE4" s="5">
        <v>5594</v>
      </c>
      <c r="BOF4" s="5">
        <v>0</v>
      </c>
      <c r="BOG4" s="5">
        <v>129</v>
      </c>
      <c r="BOH4" s="5">
        <v>9372</v>
      </c>
      <c r="BOI4" s="5">
        <v>276</v>
      </c>
      <c r="BOJ4" s="5">
        <v>5393</v>
      </c>
      <c r="BOK4" s="5">
        <v>249</v>
      </c>
      <c r="BOL4" s="5">
        <v>45378</v>
      </c>
      <c r="BOM4" s="5">
        <v>59724</v>
      </c>
      <c r="BON4" s="5">
        <v>4698</v>
      </c>
      <c r="BOO4" s="5">
        <v>0</v>
      </c>
      <c r="BOP4" s="5">
        <v>0</v>
      </c>
      <c r="BOQ4" s="5">
        <v>16616</v>
      </c>
      <c r="BOR4" s="5">
        <v>436</v>
      </c>
      <c r="BOS4" s="5">
        <v>0</v>
      </c>
      <c r="BOT4" s="5">
        <v>2916</v>
      </c>
      <c r="BOU4" s="5">
        <v>73</v>
      </c>
      <c r="BOV4" s="5">
        <v>7475</v>
      </c>
      <c r="BOW4" s="5">
        <v>1871</v>
      </c>
      <c r="BOX4" s="5">
        <v>0</v>
      </c>
      <c r="BOY4" s="5">
        <v>27546</v>
      </c>
      <c r="BOZ4" s="5">
        <v>0</v>
      </c>
      <c r="BPA4" s="5">
        <v>175</v>
      </c>
      <c r="BPB4" s="5">
        <v>1300</v>
      </c>
      <c r="BPC4" s="5">
        <v>5146</v>
      </c>
      <c r="BPD4" s="5">
        <v>15434</v>
      </c>
      <c r="BPE4" s="5">
        <v>500</v>
      </c>
      <c r="BPF4" s="5">
        <v>2839</v>
      </c>
      <c r="BPG4" s="5">
        <v>69</v>
      </c>
      <c r="BPH4" s="5">
        <v>0</v>
      </c>
      <c r="BPI4" s="5">
        <v>301</v>
      </c>
      <c r="BPJ4" s="5">
        <v>0</v>
      </c>
      <c r="BPK4" s="5">
        <v>2391</v>
      </c>
      <c r="BPL4" s="5">
        <v>38695</v>
      </c>
      <c r="BPM4" s="5">
        <v>6144</v>
      </c>
      <c r="BPN4" s="5">
        <v>22414</v>
      </c>
      <c r="BPO4" s="5">
        <v>17007</v>
      </c>
      <c r="BPP4" s="5">
        <v>4531</v>
      </c>
      <c r="BPQ4" s="5">
        <v>176</v>
      </c>
      <c r="BPR4" s="5">
        <v>254</v>
      </c>
      <c r="BPS4" s="5">
        <v>4986</v>
      </c>
      <c r="BPT4" s="5">
        <v>6924</v>
      </c>
      <c r="BPU4" s="5">
        <v>12671</v>
      </c>
      <c r="BPV4" s="5">
        <v>35371</v>
      </c>
      <c r="BPW4" s="5">
        <v>2380</v>
      </c>
      <c r="BPX4" s="5">
        <v>0</v>
      </c>
      <c r="BPY4" s="5">
        <v>0</v>
      </c>
      <c r="BPZ4" s="5">
        <v>595</v>
      </c>
      <c r="BQA4" s="5">
        <v>110</v>
      </c>
      <c r="BQB4" s="5">
        <v>0</v>
      </c>
      <c r="BQC4" s="5">
        <v>110462</v>
      </c>
      <c r="BQD4" s="5">
        <v>3321</v>
      </c>
      <c r="BQE4" s="5">
        <v>10678</v>
      </c>
      <c r="BQF4" s="5">
        <v>256</v>
      </c>
      <c r="BQG4" s="5">
        <v>7176</v>
      </c>
      <c r="BQH4" s="5">
        <v>0</v>
      </c>
      <c r="BQI4" s="5">
        <v>398</v>
      </c>
      <c r="BQJ4" s="5">
        <v>3770</v>
      </c>
      <c r="BQK4" s="5">
        <v>56657</v>
      </c>
      <c r="BQL4" s="5">
        <v>2462</v>
      </c>
      <c r="BQM4" s="5">
        <v>3197</v>
      </c>
      <c r="BQN4" s="5">
        <v>6636</v>
      </c>
      <c r="BQO4" s="5">
        <v>0</v>
      </c>
      <c r="BQP4" s="5">
        <v>0</v>
      </c>
      <c r="BQQ4" s="5">
        <v>0</v>
      </c>
      <c r="BQR4" s="5">
        <v>0</v>
      </c>
      <c r="BQS4" s="5">
        <v>4587</v>
      </c>
      <c r="BQT4" s="5">
        <v>24162</v>
      </c>
      <c r="BQU4" s="5">
        <v>28325</v>
      </c>
      <c r="BQV4" s="5">
        <v>68236</v>
      </c>
      <c r="BQW4" s="5">
        <v>17743</v>
      </c>
      <c r="BQX4" s="5">
        <v>850</v>
      </c>
      <c r="BQY4" s="5">
        <v>0</v>
      </c>
      <c r="BQZ4" s="5">
        <v>4035</v>
      </c>
      <c r="BRA4" s="5">
        <v>0</v>
      </c>
      <c r="BRB4" s="5">
        <v>782</v>
      </c>
      <c r="BRC4" s="5">
        <v>548</v>
      </c>
      <c r="BRD4" s="5">
        <v>59547</v>
      </c>
      <c r="BRE4" s="5">
        <v>153056</v>
      </c>
      <c r="BRF4" s="5">
        <v>0</v>
      </c>
      <c r="BRG4" s="5">
        <v>4186</v>
      </c>
      <c r="BRH4" s="5">
        <v>1784</v>
      </c>
      <c r="BRI4" s="5">
        <v>6911</v>
      </c>
      <c r="BRJ4" s="5">
        <v>1586</v>
      </c>
      <c r="BRK4" s="5">
        <v>13384</v>
      </c>
      <c r="BRL4" s="5">
        <v>1083</v>
      </c>
      <c r="BRM4" s="5">
        <v>9780</v>
      </c>
      <c r="BRN4" s="5">
        <v>4731</v>
      </c>
      <c r="BRO4" s="5">
        <v>10734</v>
      </c>
      <c r="BRP4" s="5">
        <v>0</v>
      </c>
      <c r="BRQ4" s="5">
        <v>0</v>
      </c>
      <c r="BRR4" s="5">
        <v>0</v>
      </c>
      <c r="BRS4" s="5">
        <v>4406</v>
      </c>
      <c r="BRT4" s="5">
        <v>470</v>
      </c>
      <c r="BRU4" s="5">
        <v>215</v>
      </c>
      <c r="BRV4" s="5">
        <v>0</v>
      </c>
      <c r="BRW4" s="5">
        <v>11885</v>
      </c>
      <c r="BRX4" s="5">
        <v>0</v>
      </c>
      <c r="BRY4" s="5">
        <v>0</v>
      </c>
      <c r="BRZ4" s="5">
        <v>0</v>
      </c>
      <c r="BSA4" s="5">
        <v>47</v>
      </c>
      <c r="BSB4" s="5">
        <v>1390</v>
      </c>
      <c r="BSC4" s="5">
        <v>9278</v>
      </c>
      <c r="BSD4" s="5">
        <v>18354</v>
      </c>
      <c r="BSE4" s="5">
        <v>111</v>
      </c>
      <c r="BSF4" s="5">
        <v>41433</v>
      </c>
      <c r="BSG4" s="5">
        <v>197</v>
      </c>
      <c r="BSH4" s="5">
        <v>0</v>
      </c>
      <c r="BSI4" s="5">
        <v>5637</v>
      </c>
      <c r="BSJ4" s="5">
        <v>17626</v>
      </c>
      <c r="BSK4" s="5">
        <v>26420</v>
      </c>
      <c r="BSL4" s="5">
        <v>40050</v>
      </c>
      <c r="BSM4" s="5">
        <v>1021</v>
      </c>
      <c r="BSN4" s="5">
        <v>8233</v>
      </c>
      <c r="BSO4" s="5">
        <v>8491</v>
      </c>
      <c r="BSP4" s="5">
        <v>0</v>
      </c>
      <c r="BSQ4" s="5">
        <v>20634</v>
      </c>
      <c r="BSR4" s="5">
        <v>2074</v>
      </c>
      <c r="BSS4" s="5">
        <v>24</v>
      </c>
      <c r="BST4" s="5">
        <v>1047</v>
      </c>
      <c r="BSU4" s="5">
        <v>92363</v>
      </c>
      <c r="BSV4" s="5">
        <v>8025</v>
      </c>
      <c r="BSW4" s="5">
        <v>83951</v>
      </c>
      <c r="BSX4" s="5">
        <v>163</v>
      </c>
      <c r="BSY4" s="5">
        <v>1113</v>
      </c>
      <c r="BSZ4" s="5">
        <v>6194</v>
      </c>
      <c r="BTA4" s="5">
        <v>10391</v>
      </c>
      <c r="BTB4" s="5">
        <v>18360</v>
      </c>
      <c r="BTC4" s="5">
        <v>500</v>
      </c>
      <c r="BTD4" s="5">
        <v>3826</v>
      </c>
      <c r="BTE4" s="5">
        <v>0</v>
      </c>
      <c r="BTF4" s="5">
        <v>1505</v>
      </c>
      <c r="BTG4" s="5">
        <v>4322</v>
      </c>
      <c r="BTH4" s="5">
        <v>10612</v>
      </c>
      <c r="BTI4" s="5">
        <v>3141</v>
      </c>
      <c r="BTJ4" s="5">
        <v>5865</v>
      </c>
      <c r="BTK4" s="5">
        <v>783</v>
      </c>
      <c r="BTL4" s="5">
        <v>0</v>
      </c>
      <c r="BTM4" s="5">
        <v>3615</v>
      </c>
      <c r="BTN4" s="5">
        <v>837</v>
      </c>
      <c r="BTO4" s="5">
        <v>1705</v>
      </c>
      <c r="BTP4" s="5">
        <v>818</v>
      </c>
      <c r="BTQ4" s="5">
        <v>3386</v>
      </c>
      <c r="BTR4" s="5">
        <v>6897</v>
      </c>
      <c r="BTS4" s="5">
        <v>35439</v>
      </c>
      <c r="BTT4" s="5">
        <v>202</v>
      </c>
      <c r="BTU4" s="5">
        <v>146</v>
      </c>
      <c r="BTV4" s="5">
        <v>0</v>
      </c>
      <c r="BTW4" s="5">
        <v>571</v>
      </c>
      <c r="BTX4" s="5">
        <v>5335</v>
      </c>
      <c r="BTY4" s="5">
        <v>4077</v>
      </c>
      <c r="BTZ4" s="5">
        <v>9247</v>
      </c>
      <c r="BUA4" s="5">
        <v>217</v>
      </c>
      <c r="BUB4" s="5">
        <v>175</v>
      </c>
      <c r="BUC4" s="5">
        <v>0</v>
      </c>
      <c r="BUD4" s="5">
        <v>1164</v>
      </c>
      <c r="BUE4" s="5">
        <v>0</v>
      </c>
      <c r="BUF4" s="5">
        <v>36366</v>
      </c>
      <c r="BUG4" s="5">
        <v>322</v>
      </c>
      <c r="BUH4" s="5">
        <v>19757</v>
      </c>
      <c r="BUI4" s="5">
        <v>45186</v>
      </c>
      <c r="BUJ4" s="5">
        <v>1772</v>
      </c>
      <c r="BUK4" s="5">
        <v>172433</v>
      </c>
      <c r="BUL4" s="5">
        <v>36698</v>
      </c>
      <c r="BUM4" s="5">
        <v>1365</v>
      </c>
      <c r="BUN4" s="5">
        <v>1056</v>
      </c>
      <c r="BUO4" s="5">
        <v>7728</v>
      </c>
      <c r="BUP4" s="5">
        <v>32559</v>
      </c>
      <c r="BUQ4" s="5">
        <v>13830</v>
      </c>
      <c r="BUR4" s="5">
        <v>68939</v>
      </c>
      <c r="BUS4" s="5">
        <v>24830</v>
      </c>
      <c r="BUT4" s="5">
        <v>5536</v>
      </c>
      <c r="BUU4" s="5">
        <v>4085</v>
      </c>
      <c r="BUV4" s="5">
        <v>11879</v>
      </c>
      <c r="BUW4" s="5">
        <v>21873</v>
      </c>
      <c r="BUX4" s="5">
        <v>48888</v>
      </c>
      <c r="BUY4" s="5">
        <v>3055</v>
      </c>
      <c r="BUZ4" s="5">
        <v>33474</v>
      </c>
      <c r="BVA4" s="5">
        <v>23382</v>
      </c>
      <c r="BVB4" s="5">
        <v>3833</v>
      </c>
      <c r="BVC4" s="5">
        <v>0</v>
      </c>
      <c r="BVD4" s="5">
        <v>8168</v>
      </c>
      <c r="BVE4" s="5">
        <v>0</v>
      </c>
      <c r="BVF4" s="5">
        <v>5147</v>
      </c>
      <c r="BVG4" s="5">
        <v>8747</v>
      </c>
      <c r="BVH4" s="5">
        <v>16296</v>
      </c>
      <c r="BVI4" s="5">
        <v>0</v>
      </c>
      <c r="BVJ4" s="5">
        <v>3004</v>
      </c>
      <c r="BVK4" s="5">
        <v>321107</v>
      </c>
      <c r="BVL4" s="5">
        <v>130544</v>
      </c>
      <c r="BVM4" s="5">
        <v>73890</v>
      </c>
      <c r="BVN4" s="5">
        <v>30608</v>
      </c>
      <c r="BVO4" s="5">
        <v>3865</v>
      </c>
      <c r="BVP4" s="5">
        <v>6147</v>
      </c>
      <c r="BVQ4" s="5">
        <v>29236</v>
      </c>
      <c r="BVR4" s="5">
        <v>8364</v>
      </c>
      <c r="BVS4" s="5">
        <v>20983</v>
      </c>
      <c r="BVT4" s="5">
        <v>4277</v>
      </c>
      <c r="BVU4" s="5">
        <v>204</v>
      </c>
      <c r="BVV4" s="5">
        <v>3368</v>
      </c>
      <c r="BVW4" s="5">
        <v>74280</v>
      </c>
      <c r="BVX4" s="5">
        <v>0</v>
      </c>
      <c r="BVY4" s="5">
        <v>10017</v>
      </c>
      <c r="BVZ4" s="5">
        <v>1532</v>
      </c>
      <c r="BWA4" s="5">
        <v>379</v>
      </c>
      <c r="BWB4" s="5">
        <v>991</v>
      </c>
      <c r="BWC4" s="5">
        <v>9725</v>
      </c>
      <c r="BWD4" s="5">
        <v>0</v>
      </c>
      <c r="BWE4" s="5">
        <v>10783</v>
      </c>
      <c r="BWF4" s="5">
        <v>0</v>
      </c>
      <c r="BWG4" s="5">
        <v>2609</v>
      </c>
      <c r="BWH4" s="5">
        <v>0</v>
      </c>
      <c r="BWI4" s="5">
        <v>11455</v>
      </c>
      <c r="BWJ4" s="5">
        <v>10539</v>
      </c>
      <c r="BWK4" s="5">
        <v>0</v>
      </c>
      <c r="BWL4" s="5">
        <v>195</v>
      </c>
      <c r="BWM4" s="5">
        <v>31109</v>
      </c>
      <c r="BWN4" s="5">
        <v>108</v>
      </c>
      <c r="BWO4" s="5">
        <v>408</v>
      </c>
      <c r="BWP4" s="5">
        <v>37259</v>
      </c>
      <c r="BWQ4" s="5">
        <v>1061</v>
      </c>
      <c r="BWR4" s="5">
        <v>1748</v>
      </c>
      <c r="BWS4" s="5">
        <v>11138</v>
      </c>
      <c r="BWT4" s="5">
        <v>10978</v>
      </c>
      <c r="BWU4" s="5">
        <v>251</v>
      </c>
      <c r="BWV4" s="5">
        <v>76446</v>
      </c>
      <c r="BWW4" s="5">
        <v>35482</v>
      </c>
      <c r="BWX4" s="5">
        <v>2884</v>
      </c>
      <c r="BWY4" s="5">
        <v>1225</v>
      </c>
      <c r="BWZ4" s="5">
        <v>2445</v>
      </c>
      <c r="BXA4" s="5">
        <v>155</v>
      </c>
      <c r="BXB4" s="5">
        <v>0</v>
      </c>
      <c r="BXC4" s="5">
        <v>11385</v>
      </c>
      <c r="BXD4" s="5">
        <v>1273</v>
      </c>
      <c r="BXE4" s="5">
        <v>5715</v>
      </c>
      <c r="BXF4" s="5">
        <v>8249</v>
      </c>
      <c r="BXG4" s="5">
        <v>6370</v>
      </c>
      <c r="BXH4" s="5">
        <v>2828</v>
      </c>
      <c r="BXI4" s="5">
        <v>12450</v>
      </c>
      <c r="BXJ4" s="5">
        <v>18359</v>
      </c>
      <c r="BXK4" s="5">
        <v>27233</v>
      </c>
      <c r="BXL4" s="5">
        <v>880</v>
      </c>
      <c r="BXM4" s="5">
        <v>39489</v>
      </c>
      <c r="BXN4" s="5">
        <v>800</v>
      </c>
      <c r="BXO4" s="5">
        <v>32744</v>
      </c>
      <c r="BXP4" s="5">
        <v>13300</v>
      </c>
      <c r="BXQ4" s="5">
        <v>1150</v>
      </c>
      <c r="BXR4" s="5">
        <v>308</v>
      </c>
      <c r="BXS4" s="5">
        <v>93371</v>
      </c>
      <c r="BXT4" s="5">
        <v>1215</v>
      </c>
      <c r="BXU4" s="5">
        <v>80</v>
      </c>
      <c r="BXV4" s="5">
        <v>1277</v>
      </c>
      <c r="BXW4" s="5">
        <v>42483</v>
      </c>
      <c r="BXX4" s="5">
        <v>0</v>
      </c>
      <c r="BXY4" s="5">
        <v>57138</v>
      </c>
      <c r="BXZ4" s="5">
        <v>900</v>
      </c>
      <c r="BYA4" s="5">
        <v>0</v>
      </c>
      <c r="BYB4" s="5">
        <v>1839</v>
      </c>
      <c r="BYC4" s="5">
        <v>62902</v>
      </c>
      <c r="BYD4" s="5">
        <v>87</v>
      </c>
      <c r="BYE4" s="5">
        <v>56788</v>
      </c>
      <c r="BYF4" s="5">
        <v>1645</v>
      </c>
      <c r="BYG4" s="5">
        <v>82162</v>
      </c>
      <c r="BYH4" s="5">
        <v>8001</v>
      </c>
      <c r="BYI4" s="5">
        <v>0</v>
      </c>
      <c r="BYJ4" s="5">
        <v>0</v>
      </c>
      <c r="BYK4" s="5">
        <v>181800</v>
      </c>
      <c r="BYL4" s="5">
        <v>5098</v>
      </c>
      <c r="BYM4" s="5">
        <v>23</v>
      </c>
      <c r="BYN4" s="5">
        <v>678</v>
      </c>
      <c r="BYO4" s="5">
        <v>37140</v>
      </c>
      <c r="BYP4" s="5">
        <v>3870</v>
      </c>
      <c r="BYQ4" s="5">
        <v>61224</v>
      </c>
      <c r="BYR4" s="5">
        <v>1215</v>
      </c>
      <c r="BYS4" s="5">
        <v>28702</v>
      </c>
      <c r="BYT4" s="5">
        <v>10705</v>
      </c>
      <c r="BYU4" s="5">
        <v>53167</v>
      </c>
      <c r="BYV4" s="5">
        <v>0</v>
      </c>
      <c r="BYW4" s="5">
        <v>9779</v>
      </c>
      <c r="BYX4" s="5">
        <v>3315</v>
      </c>
      <c r="BYY4" s="5">
        <v>40915</v>
      </c>
      <c r="BYZ4" s="5">
        <v>12116</v>
      </c>
      <c r="BZA4" s="5">
        <v>3434</v>
      </c>
      <c r="BZB4" s="5">
        <v>1217</v>
      </c>
      <c r="BZC4" s="5">
        <v>548</v>
      </c>
      <c r="BZD4" s="5">
        <v>22441</v>
      </c>
      <c r="BZE4" s="5">
        <v>4236</v>
      </c>
      <c r="BZF4" s="5">
        <v>761</v>
      </c>
      <c r="BZG4" s="5">
        <v>3336</v>
      </c>
      <c r="BZH4" s="5">
        <v>601</v>
      </c>
      <c r="BZI4" s="5">
        <v>0</v>
      </c>
      <c r="BZJ4" s="5">
        <v>309</v>
      </c>
      <c r="BZK4" s="5">
        <v>8428</v>
      </c>
      <c r="BZL4" s="5">
        <v>9233</v>
      </c>
      <c r="BZM4" s="5">
        <v>18911</v>
      </c>
      <c r="BZN4" s="5">
        <v>58341</v>
      </c>
      <c r="BZO4" s="5">
        <v>1437</v>
      </c>
      <c r="BZP4" s="5">
        <v>471842</v>
      </c>
      <c r="BZQ4" s="5">
        <v>304</v>
      </c>
      <c r="BZR4" s="5">
        <v>1551</v>
      </c>
      <c r="BZS4" s="5">
        <v>5438</v>
      </c>
      <c r="BZT4" s="5">
        <v>99</v>
      </c>
      <c r="BZU4" s="5">
        <v>11757</v>
      </c>
      <c r="BZV4" s="5">
        <v>4116</v>
      </c>
      <c r="BZW4" s="5">
        <v>7789</v>
      </c>
      <c r="BZX4" s="5">
        <v>2382</v>
      </c>
      <c r="BZY4" s="5">
        <v>5052</v>
      </c>
      <c r="BZZ4" s="5">
        <v>8430</v>
      </c>
      <c r="CAA4" s="5">
        <v>9553</v>
      </c>
      <c r="CAB4" s="5">
        <v>3278</v>
      </c>
      <c r="CAC4" s="5">
        <v>292</v>
      </c>
      <c r="CAD4" s="5">
        <v>10768</v>
      </c>
      <c r="CAE4" s="5">
        <v>11354</v>
      </c>
      <c r="CAF4" s="5">
        <v>5964</v>
      </c>
      <c r="CAG4" s="5">
        <v>11459</v>
      </c>
      <c r="CAH4" s="5">
        <v>7798</v>
      </c>
      <c r="CAI4" s="5">
        <v>3224</v>
      </c>
      <c r="CAJ4" s="5">
        <v>677</v>
      </c>
      <c r="CAK4" s="5">
        <v>0</v>
      </c>
      <c r="CAL4" s="5">
        <v>7173</v>
      </c>
      <c r="CAM4" s="5">
        <v>1011</v>
      </c>
      <c r="CAN4" s="5">
        <v>1351</v>
      </c>
      <c r="CAO4" s="5">
        <v>2462</v>
      </c>
      <c r="CAP4" s="5">
        <v>2500</v>
      </c>
      <c r="CAQ4" s="5">
        <v>10806</v>
      </c>
      <c r="CAR4" s="5">
        <v>2435</v>
      </c>
      <c r="CAS4" s="5">
        <v>367</v>
      </c>
      <c r="CAT4" s="5">
        <v>8404</v>
      </c>
      <c r="CAU4" s="5">
        <v>16454</v>
      </c>
      <c r="CAV4" s="5">
        <v>4604</v>
      </c>
      <c r="CAW4" s="5">
        <v>4723</v>
      </c>
      <c r="CAX4" s="5">
        <v>1285</v>
      </c>
      <c r="CAY4" s="5">
        <v>865</v>
      </c>
      <c r="CAZ4" s="5">
        <v>1106</v>
      </c>
      <c r="CBA4" s="5">
        <v>2083</v>
      </c>
      <c r="CBB4" s="5">
        <v>1080</v>
      </c>
      <c r="CBC4" s="5">
        <v>2829</v>
      </c>
      <c r="CBD4" s="5">
        <v>119123</v>
      </c>
      <c r="CBE4" s="5">
        <v>2647</v>
      </c>
      <c r="CBF4" s="5">
        <v>64</v>
      </c>
      <c r="CBG4" s="5">
        <v>2929</v>
      </c>
      <c r="CBH4" s="5">
        <v>1481</v>
      </c>
      <c r="CBI4" s="5">
        <v>0</v>
      </c>
      <c r="CBJ4" s="5">
        <v>143125</v>
      </c>
      <c r="CBK4" s="5">
        <v>4267</v>
      </c>
      <c r="CBL4" s="5">
        <v>6705</v>
      </c>
      <c r="CBM4" s="5">
        <v>5889</v>
      </c>
      <c r="CBN4" s="5">
        <v>3206</v>
      </c>
      <c r="CBO4" s="5">
        <v>3051</v>
      </c>
      <c r="CBP4" s="5">
        <v>1587</v>
      </c>
      <c r="CBQ4" s="5">
        <v>595</v>
      </c>
      <c r="CBR4" s="5">
        <v>3023</v>
      </c>
      <c r="CBS4" s="5">
        <v>4813</v>
      </c>
      <c r="CBT4" s="5">
        <v>17006</v>
      </c>
      <c r="CBU4" s="5">
        <v>706</v>
      </c>
      <c r="CBV4" s="5">
        <v>4058</v>
      </c>
      <c r="CBW4" s="5">
        <v>3420</v>
      </c>
      <c r="CBX4" s="5">
        <v>3680</v>
      </c>
      <c r="CBY4" s="5">
        <v>227</v>
      </c>
      <c r="CBZ4" s="5">
        <v>6295</v>
      </c>
      <c r="CCA4" s="5">
        <v>516</v>
      </c>
      <c r="CCB4" s="5">
        <v>0</v>
      </c>
      <c r="CCC4" s="5">
        <v>1424</v>
      </c>
      <c r="CCD4" s="5">
        <v>0</v>
      </c>
      <c r="CCE4" s="5">
        <v>1757</v>
      </c>
      <c r="CCF4" s="5">
        <v>6598</v>
      </c>
      <c r="CCG4" s="5">
        <v>5893</v>
      </c>
      <c r="CCH4" s="5">
        <v>2767</v>
      </c>
      <c r="CCI4" s="5">
        <v>1842</v>
      </c>
      <c r="CCJ4" s="5">
        <v>10048</v>
      </c>
      <c r="CCK4" s="5">
        <v>10121</v>
      </c>
      <c r="CCL4" s="5">
        <v>400</v>
      </c>
      <c r="CCM4" s="5">
        <v>4896</v>
      </c>
      <c r="CCN4" s="5">
        <v>0</v>
      </c>
      <c r="CCO4" s="5">
        <v>2137</v>
      </c>
      <c r="CCP4" s="5">
        <v>299</v>
      </c>
      <c r="CCQ4" s="5">
        <v>0</v>
      </c>
      <c r="CCR4" s="5">
        <v>0</v>
      </c>
      <c r="CCS4" s="5">
        <v>0</v>
      </c>
      <c r="CCT4" s="5">
        <v>1998</v>
      </c>
      <c r="CCU4" s="5">
        <v>3291</v>
      </c>
      <c r="CCV4" s="5">
        <v>103</v>
      </c>
      <c r="CCW4" s="5">
        <v>403</v>
      </c>
      <c r="CCX4" s="5">
        <v>0</v>
      </c>
      <c r="CCY4" s="5">
        <v>0</v>
      </c>
      <c r="CCZ4" s="5">
        <v>1424</v>
      </c>
      <c r="CDA4" s="5">
        <v>553</v>
      </c>
      <c r="CDB4" s="5">
        <v>551</v>
      </c>
      <c r="CDC4" s="5">
        <v>348</v>
      </c>
      <c r="CDD4" s="5">
        <v>28</v>
      </c>
      <c r="CDE4" s="5">
        <v>8430</v>
      </c>
      <c r="CDF4" s="5">
        <v>726</v>
      </c>
      <c r="CDG4" s="5">
        <v>249863</v>
      </c>
      <c r="CDH4" s="5">
        <v>2465</v>
      </c>
      <c r="CDI4" s="5">
        <v>73</v>
      </c>
      <c r="CDJ4" s="5">
        <v>16312</v>
      </c>
      <c r="CDK4" s="5">
        <v>753</v>
      </c>
      <c r="CDL4" s="5">
        <v>1663</v>
      </c>
      <c r="CDM4" s="5">
        <v>3149</v>
      </c>
      <c r="CDN4" s="5">
        <v>1056</v>
      </c>
      <c r="CDO4" s="5">
        <v>128</v>
      </c>
      <c r="CDP4" s="5">
        <v>1943</v>
      </c>
      <c r="CDQ4" s="5">
        <v>678</v>
      </c>
      <c r="CDR4" s="5">
        <v>4800</v>
      </c>
      <c r="CDS4" s="5">
        <v>2562</v>
      </c>
      <c r="CDT4" s="5">
        <v>174</v>
      </c>
      <c r="CDU4" s="5">
        <v>5817</v>
      </c>
      <c r="CDV4" s="5">
        <v>0</v>
      </c>
      <c r="CDW4" s="5">
        <v>4</v>
      </c>
      <c r="CDX4" s="5">
        <v>9356</v>
      </c>
      <c r="CDY4" s="5">
        <v>1724</v>
      </c>
      <c r="CDZ4" s="5">
        <v>265</v>
      </c>
      <c r="CEA4" s="5">
        <v>0</v>
      </c>
      <c r="CEB4" s="5">
        <v>75</v>
      </c>
      <c r="CEC4" s="5">
        <v>161555</v>
      </c>
      <c r="CED4" s="5">
        <v>336</v>
      </c>
      <c r="CEE4" s="5">
        <v>6876</v>
      </c>
      <c r="CEF4" s="5">
        <v>21251</v>
      </c>
      <c r="CEG4" s="5">
        <v>955</v>
      </c>
      <c r="CEH4" s="5">
        <v>564</v>
      </c>
      <c r="CEI4" s="5">
        <v>844</v>
      </c>
      <c r="CEJ4" s="5">
        <v>3689</v>
      </c>
      <c r="CEK4" s="5">
        <v>43354</v>
      </c>
      <c r="CEL4" s="5">
        <v>75</v>
      </c>
      <c r="CEM4" s="5">
        <v>298814</v>
      </c>
      <c r="CEN4" s="5">
        <v>2008</v>
      </c>
      <c r="CEO4" s="5">
        <v>1480</v>
      </c>
      <c r="CEP4" s="5">
        <v>1017</v>
      </c>
      <c r="CEQ4" s="5">
        <v>2669</v>
      </c>
      <c r="CER4" s="5">
        <v>3141</v>
      </c>
      <c r="CES4" s="5">
        <v>3038</v>
      </c>
      <c r="CET4" s="5">
        <v>3743</v>
      </c>
      <c r="CEU4" s="5">
        <v>1437</v>
      </c>
      <c r="CEV4" s="5">
        <v>1560</v>
      </c>
      <c r="CEW4" s="5">
        <v>273</v>
      </c>
      <c r="CEX4" s="5">
        <v>0</v>
      </c>
      <c r="CEY4" s="5">
        <v>3305</v>
      </c>
      <c r="CEZ4" s="5">
        <v>5274</v>
      </c>
      <c r="CFA4" s="5">
        <v>0</v>
      </c>
      <c r="CFB4" s="5">
        <v>13683</v>
      </c>
      <c r="CFC4" s="5">
        <v>5545</v>
      </c>
      <c r="CFD4" s="5">
        <v>3554</v>
      </c>
      <c r="CFE4" s="5">
        <v>11309</v>
      </c>
      <c r="CFF4" s="5">
        <v>1121</v>
      </c>
      <c r="CFG4" s="5">
        <v>0</v>
      </c>
      <c r="CFH4" s="5">
        <v>41</v>
      </c>
      <c r="CFI4" s="5">
        <v>3</v>
      </c>
      <c r="CFJ4" s="5">
        <v>4167</v>
      </c>
      <c r="CFK4" s="5">
        <v>614</v>
      </c>
      <c r="CFL4" s="5">
        <v>0</v>
      </c>
      <c r="CFM4" s="5">
        <v>97710</v>
      </c>
      <c r="CFN4" s="5">
        <v>1215</v>
      </c>
      <c r="CFO4" s="5">
        <v>6526</v>
      </c>
      <c r="CFP4" s="5">
        <v>3051</v>
      </c>
      <c r="CFQ4" s="5">
        <v>919</v>
      </c>
      <c r="CFR4" s="5">
        <v>6824</v>
      </c>
      <c r="CFS4" s="5">
        <v>3631</v>
      </c>
      <c r="CFT4" s="5">
        <v>65</v>
      </c>
      <c r="CFU4" s="5">
        <v>1774</v>
      </c>
      <c r="CFV4" s="5">
        <v>2118</v>
      </c>
      <c r="CFW4" s="5">
        <v>20562</v>
      </c>
      <c r="CFX4" s="5">
        <v>6514</v>
      </c>
      <c r="CFY4" s="5">
        <v>487</v>
      </c>
      <c r="CFZ4" s="5">
        <v>55</v>
      </c>
      <c r="CGA4" s="5">
        <v>4316</v>
      </c>
      <c r="CGB4" s="5">
        <v>4667</v>
      </c>
      <c r="CGC4" s="5">
        <v>665</v>
      </c>
      <c r="CGD4" s="5">
        <v>24</v>
      </c>
      <c r="CGE4" s="5">
        <v>597</v>
      </c>
      <c r="CGF4" s="5">
        <v>1936</v>
      </c>
      <c r="CGG4" s="5">
        <v>1059</v>
      </c>
      <c r="CGH4" s="5">
        <v>4008</v>
      </c>
      <c r="CGI4" s="5">
        <v>1535</v>
      </c>
      <c r="CGJ4" s="5">
        <v>0</v>
      </c>
      <c r="CGK4" s="5">
        <v>523</v>
      </c>
      <c r="CGL4" s="5">
        <v>0</v>
      </c>
      <c r="CGM4" s="5">
        <v>17130</v>
      </c>
      <c r="CGN4" s="5">
        <v>477</v>
      </c>
      <c r="CGO4" s="5">
        <v>368</v>
      </c>
      <c r="CGP4" s="5">
        <v>382</v>
      </c>
      <c r="CGQ4" s="5">
        <v>432</v>
      </c>
      <c r="CGR4" s="5">
        <v>4610</v>
      </c>
      <c r="CGS4" s="5">
        <v>6122</v>
      </c>
      <c r="CGT4" s="5">
        <v>910</v>
      </c>
      <c r="CGU4" s="5">
        <v>41638</v>
      </c>
      <c r="CGV4" s="5">
        <v>127</v>
      </c>
      <c r="CGW4" s="5">
        <v>1928</v>
      </c>
      <c r="CGX4" s="5">
        <v>17100</v>
      </c>
      <c r="CGY4" s="5">
        <v>758</v>
      </c>
      <c r="CGZ4" s="5">
        <v>1539</v>
      </c>
      <c r="CHA4" s="5">
        <v>1767</v>
      </c>
      <c r="CHB4" s="5">
        <v>244</v>
      </c>
      <c r="CHC4" s="5">
        <v>0</v>
      </c>
      <c r="CHD4" s="5">
        <v>78380</v>
      </c>
      <c r="CHE4" s="5">
        <v>0</v>
      </c>
      <c r="CHF4" s="5">
        <v>0</v>
      </c>
      <c r="CHG4" s="5">
        <v>52022</v>
      </c>
      <c r="CHH4" s="5">
        <v>0</v>
      </c>
      <c r="CHI4" s="5">
        <v>0</v>
      </c>
      <c r="CHJ4" s="5">
        <v>181</v>
      </c>
      <c r="CHK4" s="5">
        <v>0</v>
      </c>
      <c r="CHL4" s="5">
        <v>0</v>
      </c>
      <c r="CHM4" s="5">
        <v>0</v>
      </c>
      <c r="CHN4" s="5">
        <v>0</v>
      </c>
      <c r="CHO4" s="5">
        <v>0</v>
      </c>
      <c r="CHP4" s="5">
        <v>8396</v>
      </c>
      <c r="CHQ4" s="5">
        <v>0</v>
      </c>
      <c r="CHR4" s="5">
        <v>0</v>
      </c>
      <c r="CHS4" s="5">
        <v>0</v>
      </c>
      <c r="CHT4" s="5">
        <v>10005</v>
      </c>
      <c r="CHU4" s="5">
        <v>0</v>
      </c>
      <c r="CHV4" s="5">
        <v>76653</v>
      </c>
      <c r="CHW4" s="5">
        <v>12746</v>
      </c>
      <c r="CHX4" s="5">
        <v>13082</v>
      </c>
      <c r="CHY4" s="5">
        <v>1653</v>
      </c>
      <c r="CHZ4" s="5">
        <v>1269</v>
      </c>
      <c r="CIA4" s="5">
        <v>29275</v>
      </c>
      <c r="CIB4" s="5">
        <v>9728</v>
      </c>
      <c r="CIC4" s="5">
        <v>20230</v>
      </c>
      <c r="CID4" s="5">
        <v>4552</v>
      </c>
      <c r="CIE4" s="5">
        <v>10279</v>
      </c>
      <c r="CIF4" s="5">
        <v>7014</v>
      </c>
      <c r="CIG4" s="5">
        <v>0</v>
      </c>
      <c r="CIH4" s="5">
        <v>915</v>
      </c>
      <c r="CII4" s="5">
        <v>0</v>
      </c>
      <c r="CIJ4" s="5">
        <v>357</v>
      </c>
      <c r="CIK4" s="5">
        <v>0</v>
      </c>
      <c r="CIL4" s="5">
        <v>0</v>
      </c>
      <c r="CIM4" s="5">
        <v>0</v>
      </c>
      <c r="CIN4" s="5">
        <v>0</v>
      </c>
      <c r="CIO4" s="5">
        <v>0</v>
      </c>
      <c r="CIP4" s="5">
        <v>0</v>
      </c>
      <c r="CIQ4" s="5">
        <v>0</v>
      </c>
      <c r="CIR4" s="5">
        <v>0</v>
      </c>
      <c r="CIS4" s="5">
        <v>0</v>
      </c>
      <c r="CIT4" s="5">
        <v>0</v>
      </c>
      <c r="CIU4" s="5">
        <v>0</v>
      </c>
      <c r="CIV4" s="5">
        <v>0</v>
      </c>
      <c r="CIW4" s="5">
        <v>0</v>
      </c>
      <c r="CIX4" s="5">
        <v>1</v>
      </c>
      <c r="CIY4" s="5">
        <v>929</v>
      </c>
      <c r="CIZ4" s="5">
        <v>0</v>
      </c>
      <c r="CJA4" s="5">
        <v>0</v>
      </c>
      <c r="CJB4" s="5">
        <v>0</v>
      </c>
      <c r="CJC4" s="5">
        <v>0</v>
      </c>
      <c r="CJD4" s="5">
        <v>0</v>
      </c>
      <c r="CJE4" s="5">
        <v>0</v>
      </c>
      <c r="CJF4" s="5">
        <v>0</v>
      </c>
      <c r="CJG4" s="5">
        <v>540</v>
      </c>
      <c r="CJH4" s="5">
        <v>54</v>
      </c>
      <c r="CJI4" s="5">
        <v>0</v>
      </c>
      <c r="CJJ4" s="5">
        <v>0</v>
      </c>
      <c r="CJK4" s="5">
        <v>0</v>
      </c>
      <c r="CJL4" s="5">
        <v>0</v>
      </c>
      <c r="CJM4" s="5">
        <v>0</v>
      </c>
      <c r="CJN4" s="5">
        <v>99</v>
      </c>
      <c r="CJO4" s="5">
        <v>0</v>
      </c>
      <c r="CJP4" s="5">
        <v>0</v>
      </c>
      <c r="CJQ4" s="5">
        <v>0</v>
      </c>
      <c r="CJR4" s="5">
        <v>0</v>
      </c>
      <c r="CJS4" s="5">
        <v>0</v>
      </c>
      <c r="CJT4" s="5">
        <v>0</v>
      </c>
      <c r="CJU4" s="5">
        <v>0</v>
      </c>
      <c r="CJV4" s="5">
        <v>27</v>
      </c>
      <c r="CJW4" s="5">
        <v>0</v>
      </c>
      <c r="CJX4" s="5">
        <v>0</v>
      </c>
      <c r="CJY4" s="5">
        <v>0</v>
      </c>
      <c r="CJZ4" s="5">
        <v>0</v>
      </c>
      <c r="CKA4" s="5">
        <v>47</v>
      </c>
      <c r="CKB4" s="5">
        <v>0</v>
      </c>
      <c r="CKC4" s="5">
        <v>0</v>
      </c>
      <c r="CKD4" s="5">
        <v>0</v>
      </c>
      <c r="CKE4" s="5">
        <v>0</v>
      </c>
      <c r="CKF4" s="5">
        <v>0</v>
      </c>
      <c r="CKG4" s="5">
        <v>0</v>
      </c>
      <c r="CKH4" s="5">
        <v>768</v>
      </c>
      <c r="CKI4" s="5">
        <v>0</v>
      </c>
      <c r="CKJ4" s="5">
        <v>0</v>
      </c>
      <c r="CKK4" s="5">
        <v>0</v>
      </c>
      <c r="CKL4" s="5">
        <v>0</v>
      </c>
      <c r="CKM4" s="5">
        <v>0</v>
      </c>
      <c r="CKN4" s="5">
        <v>0</v>
      </c>
      <c r="CKO4" s="5">
        <v>2280</v>
      </c>
      <c r="CKP4" s="5">
        <v>0</v>
      </c>
      <c r="CKQ4" s="5">
        <v>0</v>
      </c>
      <c r="CKR4" s="5">
        <v>0</v>
      </c>
      <c r="CKS4" s="5">
        <v>0</v>
      </c>
      <c r="CKT4" s="5">
        <v>0</v>
      </c>
      <c r="CKU4" s="5">
        <v>0</v>
      </c>
      <c r="CKV4" s="5">
        <v>0</v>
      </c>
      <c r="CKW4" s="5">
        <v>0</v>
      </c>
      <c r="CKX4" s="5">
        <v>0</v>
      </c>
      <c r="CKY4" s="5">
        <v>0</v>
      </c>
      <c r="CKZ4" s="5">
        <v>0</v>
      </c>
      <c r="CLA4" s="5">
        <v>0</v>
      </c>
      <c r="CLB4" s="5">
        <v>0</v>
      </c>
      <c r="CLC4" s="5">
        <v>0</v>
      </c>
      <c r="CLD4" s="5">
        <v>0</v>
      </c>
      <c r="CLE4" s="5">
        <v>0</v>
      </c>
      <c r="CLF4" s="5">
        <v>0</v>
      </c>
      <c r="CLG4" s="5">
        <v>0</v>
      </c>
      <c r="CLH4" s="5">
        <v>0</v>
      </c>
      <c r="CLI4" s="5">
        <v>0</v>
      </c>
      <c r="CLJ4" s="5">
        <v>0</v>
      </c>
      <c r="CLK4" s="5">
        <v>0</v>
      </c>
      <c r="CLL4" s="5">
        <v>0</v>
      </c>
      <c r="CLM4" s="5">
        <v>0</v>
      </c>
      <c r="CLN4" s="5">
        <v>0</v>
      </c>
      <c r="CLO4" s="5">
        <v>0</v>
      </c>
      <c r="CLP4" s="5">
        <v>0</v>
      </c>
      <c r="CLQ4" s="5">
        <v>0</v>
      </c>
      <c r="CLR4" s="5">
        <v>0</v>
      </c>
      <c r="CLS4" s="5">
        <v>0</v>
      </c>
      <c r="CLT4" s="5">
        <v>0</v>
      </c>
      <c r="CLU4" s="5">
        <v>0</v>
      </c>
      <c r="CLV4" s="5">
        <v>0</v>
      </c>
      <c r="CLW4" s="5">
        <v>0</v>
      </c>
      <c r="CLX4" s="5">
        <v>60</v>
      </c>
      <c r="CLY4" s="5">
        <v>0</v>
      </c>
      <c r="CLZ4" s="5">
        <v>0</v>
      </c>
      <c r="CMA4" s="5">
        <v>0</v>
      </c>
      <c r="CMB4" s="5">
        <v>0</v>
      </c>
      <c r="CMC4" s="5">
        <v>0</v>
      </c>
      <c r="CMD4" s="5">
        <v>0</v>
      </c>
      <c r="CME4" s="5">
        <v>0</v>
      </c>
      <c r="CMF4" s="5">
        <v>0</v>
      </c>
      <c r="CMG4" s="5">
        <v>0</v>
      </c>
      <c r="CMH4" s="5">
        <v>8314</v>
      </c>
      <c r="CMI4" s="5">
        <v>0</v>
      </c>
      <c r="CMJ4" s="5">
        <v>0</v>
      </c>
      <c r="CMK4" s="5">
        <v>0</v>
      </c>
      <c r="CML4" s="5">
        <v>0</v>
      </c>
      <c r="CMM4" s="5">
        <v>0</v>
      </c>
      <c r="CMN4" s="5">
        <v>0</v>
      </c>
      <c r="CMO4" s="5">
        <v>0</v>
      </c>
      <c r="CMP4" s="5">
        <v>0</v>
      </c>
      <c r="CMQ4" s="5">
        <v>0</v>
      </c>
      <c r="CMR4" s="5">
        <v>214</v>
      </c>
      <c r="CMS4" s="5">
        <v>0</v>
      </c>
      <c r="CMT4" s="5">
        <v>0</v>
      </c>
      <c r="CMU4" s="5">
        <v>0</v>
      </c>
      <c r="CMV4" s="5">
        <v>0</v>
      </c>
      <c r="CMW4" s="5">
        <v>0</v>
      </c>
      <c r="CMX4" s="5">
        <v>0</v>
      </c>
      <c r="CMY4" s="5">
        <v>0</v>
      </c>
      <c r="CMZ4" s="5">
        <v>0</v>
      </c>
      <c r="CNA4" s="5">
        <v>401</v>
      </c>
      <c r="CNB4" s="5">
        <v>0</v>
      </c>
      <c r="CNC4" s="5">
        <v>0</v>
      </c>
      <c r="CND4" s="5">
        <v>477</v>
      </c>
      <c r="CNE4" s="5">
        <v>0</v>
      </c>
      <c r="CNF4" s="5">
        <v>0</v>
      </c>
      <c r="CNG4" s="5">
        <v>0</v>
      </c>
      <c r="CNH4" s="5">
        <v>0</v>
      </c>
      <c r="CNI4" s="5">
        <v>221</v>
      </c>
      <c r="CNJ4" s="5">
        <v>0</v>
      </c>
      <c r="CNK4" s="5">
        <v>33</v>
      </c>
      <c r="CNL4" s="5">
        <v>831</v>
      </c>
      <c r="CNM4" s="5">
        <v>0</v>
      </c>
      <c r="CNN4" s="5">
        <v>0</v>
      </c>
      <c r="CNO4" s="5">
        <v>0</v>
      </c>
      <c r="CNP4" s="5">
        <v>0</v>
      </c>
      <c r="CNQ4" s="5">
        <v>0</v>
      </c>
      <c r="CNR4" s="5">
        <v>0</v>
      </c>
      <c r="CNS4" s="5">
        <v>0</v>
      </c>
      <c r="CNT4" s="5">
        <v>0</v>
      </c>
      <c r="CNU4" s="5">
        <v>85</v>
      </c>
      <c r="CNV4" s="5">
        <v>0</v>
      </c>
      <c r="CNW4" s="5">
        <v>0</v>
      </c>
      <c r="CNX4" s="5">
        <v>0</v>
      </c>
      <c r="CNY4" s="5">
        <v>966</v>
      </c>
      <c r="CNZ4" s="5">
        <v>0</v>
      </c>
      <c r="COA4" s="5">
        <v>0</v>
      </c>
      <c r="COB4" s="5">
        <v>0</v>
      </c>
      <c r="COC4" s="5">
        <v>0</v>
      </c>
      <c r="COD4" s="5">
        <v>0</v>
      </c>
      <c r="COE4" s="5">
        <v>0</v>
      </c>
      <c r="COF4" s="5">
        <v>0</v>
      </c>
      <c r="COG4" s="5">
        <v>0</v>
      </c>
      <c r="COH4" s="5">
        <v>928</v>
      </c>
      <c r="COI4" s="5">
        <v>0</v>
      </c>
      <c r="COJ4" s="5">
        <v>0</v>
      </c>
      <c r="COK4" s="5">
        <v>0</v>
      </c>
      <c r="COL4" s="5">
        <v>820</v>
      </c>
      <c r="COM4" s="5">
        <v>116</v>
      </c>
      <c r="CON4" s="5">
        <v>0</v>
      </c>
      <c r="COO4" s="5">
        <v>0</v>
      </c>
      <c r="COP4" s="5">
        <v>0</v>
      </c>
      <c r="COQ4" s="5">
        <v>0</v>
      </c>
      <c r="COR4" s="5">
        <v>0</v>
      </c>
      <c r="COS4" s="5">
        <v>0</v>
      </c>
      <c r="COT4" s="5">
        <v>0</v>
      </c>
      <c r="COU4" s="5">
        <v>0</v>
      </c>
      <c r="COV4" s="5">
        <v>22685</v>
      </c>
      <c r="COW4" s="5">
        <v>0</v>
      </c>
      <c r="COX4" s="5">
        <v>0</v>
      </c>
      <c r="COY4" s="5">
        <v>1484</v>
      </c>
      <c r="COZ4" s="5">
        <v>0</v>
      </c>
      <c r="CPA4" s="5">
        <v>0</v>
      </c>
      <c r="CPB4" s="5">
        <v>0</v>
      </c>
      <c r="CPC4" s="5">
        <v>0</v>
      </c>
      <c r="CPD4" s="5">
        <v>0</v>
      </c>
      <c r="CPE4" s="5">
        <v>8741</v>
      </c>
      <c r="CPF4" s="5">
        <v>0</v>
      </c>
      <c r="CPG4" s="5">
        <v>19</v>
      </c>
      <c r="CPH4" s="5">
        <v>0</v>
      </c>
      <c r="CPI4" s="5">
        <v>0</v>
      </c>
      <c r="CPJ4" s="5">
        <v>0</v>
      </c>
      <c r="CPK4" s="5">
        <v>0</v>
      </c>
      <c r="CPL4" s="5">
        <v>0</v>
      </c>
      <c r="CPM4" s="5">
        <v>417</v>
      </c>
      <c r="CPN4" s="5">
        <v>84</v>
      </c>
      <c r="CPO4" s="5">
        <v>0</v>
      </c>
      <c r="CPP4" s="5">
        <v>0</v>
      </c>
      <c r="CPQ4" s="5">
        <v>0</v>
      </c>
      <c r="CPR4" s="5">
        <v>0</v>
      </c>
      <c r="CPS4" s="5">
        <v>0</v>
      </c>
      <c r="CPT4" s="5">
        <v>0</v>
      </c>
      <c r="CPU4" s="5">
        <v>232</v>
      </c>
      <c r="CPV4" s="5">
        <v>0</v>
      </c>
      <c r="CPW4" s="5">
        <v>0</v>
      </c>
      <c r="CPX4" s="5">
        <v>0</v>
      </c>
      <c r="CPY4" s="5">
        <v>0</v>
      </c>
      <c r="CPZ4" s="5">
        <v>0</v>
      </c>
      <c r="CQA4" s="5">
        <v>0</v>
      </c>
      <c r="CQB4" s="5">
        <v>0</v>
      </c>
      <c r="CQC4" s="5">
        <v>0</v>
      </c>
      <c r="CQD4" s="5">
        <v>11</v>
      </c>
      <c r="CQE4" s="5">
        <v>0</v>
      </c>
      <c r="CQF4" s="5">
        <v>0</v>
      </c>
      <c r="CQG4" s="5">
        <v>0</v>
      </c>
      <c r="CQH4" s="5">
        <v>254</v>
      </c>
      <c r="CQI4" s="5">
        <v>0</v>
      </c>
      <c r="CQJ4" s="5">
        <v>0</v>
      </c>
      <c r="CQK4" s="5">
        <v>0</v>
      </c>
      <c r="CQL4" s="5">
        <v>3732</v>
      </c>
      <c r="CQM4" s="5">
        <v>0</v>
      </c>
      <c r="CQN4" s="5">
        <v>0</v>
      </c>
      <c r="CQO4" s="5">
        <v>0</v>
      </c>
      <c r="CQP4" s="5">
        <v>112</v>
      </c>
      <c r="CQQ4" s="5">
        <v>0</v>
      </c>
      <c r="CQR4" s="5">
        <v>0</v>
      </c>
      <c r="CQS4" s="5">
        <v>0</v>
      </c>
      <c r="CQT4" s="5">
        <v>0</v>
      </c>
      <c r="CQU4" s="5">
        <v>0</v>
      </c>
      <c r="CQV4" s="5">
        <v>0</v>
      </c>
      <c r="CQW4" s="5">
        <v>0</v>
      </c>
      <c r="CQX4" s="5">
        <v>0</v>
      </c>
      <c r="CQY4" s="5">
        <v>0</v>
      </c>
      <c r="CQZ4" s="5">
        <v>0</v>
      </c>
      <c r="CRA4" s="5">
        <v>0</v>
      </c>
      <c r="CRB4" s="5">
        <v>2424</v>
      </c>
      <c r="CRC4" s="5">
        <v>201</v>
      </c>
      <c r="CRD4" s="5">
        <v>20</v>
      </c>
      <c r="CRE4" s="5">
        <v>0</v>
      </c>
      <c r="CRF4" s="5">
        <v>0</v>
      </c>
      <c r="CRG4" s="5">
        <v>1163</v>
      </c>
      <c r="CRH4" s="5">
        <v>384</v>
      </c>
      <c r="CRI4" s="5">
        <v>122</v>
      </c>
      <c r="CRJ4" s="5">
        <v>0</v>
      </c>
      <c r="CRK4" s="5">
        <v>0</v>
      </c>
      <c r="CRL4" s="5">
        <v>0</v>
      </c>
      <c r="CRM4" s="5">
        <v>0</v>
      </c>
      <c r="CRN4" s="5">
        <v>0</v>
      </c>
      <c r="CRO4" s="5">
        <v>475</v>
      </c>
      <c r="CRP4" s="5">
        <v>0</v>
      </c>
      <c r="CRQ4" s="5">
        <v>1264</v>
      </c>
      <c r="CRR4" s="5">
        <v>1066</v>
      </c>
      <c r="CRS4" s="5">
        <v>1215</v>
      </c>
      <c r="CRT4" s="5">
        <v>0</v>
      </c>
      <c r="CRU4" s="5">
        <v>0</v>
      </c>
      <c r="CRV4" s="5">
        <v>0</v>
      </c>
      <c r="CRW4" s="5">
        <v>0</v>
      </c>
      <c r="CRX4" s="5">
        <v>0</v>
      </c>
      <c r="CRY4" s="5">
        <v>1639</v>
      </c>
      <c r="CRZ4" s="5">
        <v>0</v>
      </c>
      <c r="CSA4" s="5">
        <v>183</v>
      </c>
      <c r="CSB4" s="5">
        <v>0</v>
      </c>
      <c r="CSC4" s="5">
        <v>1993</v>
      </c>
      <c r="CSD4" s="5">
        <v>0</v>
      </c>
      <c r="CSE4" s="5">
        <v>0</v>
      </c>
      <c r="CSF4" s="5">
        <v>4394</v>
      </c>
      <c r="CSG4" s="5">
        <v>2468</v>
      </c>
      <c r="CSH4" s="5">
        <v>27815</v>
      </c>
      <c r="CSI4" s="5">
        <v>0</v>
      </c>
      <c r="CSJ4" s="5">
        <v>1024</v>
      </c>
      <c r="CSK4" s="5">
        <v>110</v>
      </c>
      <c r="CSL4" s="5">
        <v>0</v>
      </c>
      <c r="CSM4" s="5">
        <v>1881</v>
      </c>
      <c r="CSN4" s="5">
        <v>1936</v>
      </c>
      <c r="CSO4" s="5">
        <v>0</v>
      </c>
      <c r="CSP4" s="5">
        <v>0</v>
      </c>
      <c r="CSQ4" s="5">
        <v>59705</v>
      </c>
      <c r="CSR4" s="5">
        <v>0</v>
      </c>
      <c r="CSS4" s="5">
        <v>356129</v>
      </c>
      <c r="CST4" s="5">
        <v>2133</v>
      </c>
      <c r="CSU4" s="5">
        <v>79</v>
      </c>
      <c r="CSV4" s="5">
        <v>0</v>
      </c>
      <c r="CSW4" s="5">
        <v>0</v>
      </c>
      <c r="CSX4" s="5">
        <v>0</v>
      </c>
      <c r="CSY4" s="5">
        <v>0</v>
      </c>
      <c r="CSZ4" s="5">
        <v>231</v>
      </c>
      <c r="CTA4" s="5">
        <v>0</v>
      </c>
      <c r="CTB4" s="5">
        <v>0</v>
      </c>
      <c r="CTC4" s="5">
        <v>295</v>
      </c>
      <c r="CTD4" s="5">
        <v>0</v>
      </c>
      <c r="CTE4" s="5">
        <v>262</v>
      </c>
      <c r="CTF4" s="5">
        <v>0</v>
      </c>
      <c r="CTG4" s="5">
        <v>0</v>
      </c>
      <c r="CTH4" s="5">
        <v>0</v>
      </c>
      <c r="CTI4" s="5">
        <v>0</v>
      </c>
      <c r="CTJ4" s="5">
        <v>0</v>
      </c>
      <c r="CTK4" s="5">
        <v>0</v>
      </c>
      <c r="CTL4" s="5">
        <v>221</v>
      </c>
      <c r="CTM4" s="5">
        <v>0</v>
      </c>
      <c r="CTN4" s="5">
        <v>0</v>
      </c>
      <c r="CTO4" s="5">
        <v>0</v>
      </c>
      <c r="CTP4" s="5">
        <v>47</v>
      </c>
      <c r="CTQ4" s="5">
        <v>0</v>
      </c>
      <c r="CTR4" s="5">
        <v>0</v>
      </c>
      <c r="CTS4" s="5">
        <v>0</v>
      </c>
      <c r="CTT4" s="5">
        <v>0</v>
      </c>
      <c r="CTU4" s="5">
        <v>0</v>
      </c>
      <c r="CTV4" s="5">
        <v>760</v>
      </c>
      <c r="CTW4" s="5">
        <v>0</v>
      </c>
      <c r="CTX4" s="5">
        <v>0</v>
      </c>
      <c r="CTY4" s="5">
        <v>0</v>
      </c>
      <c r="CTZ4" s="5">
        <v>0</v>
      </c>
      <c r="CUA4" s="5">
        <v>0</v>
      </c>
      <c r="CUB4" s="5">
        <v>0</v>
      </c>
      <c r="CUC4" s="5">
        <v>0</v>
      </c>
      <c r="CUD4" s="5">
        <v>0</v>
      </c>
      <c r="CUE4" s="5">
        <v>312</v>
      </c>
      <c r="CUF4" s="5">
        <v>0</v>
      </c>
      <c r="CUG4" s="5">
        <v>0</v>
      </c>
      <c r="CUH4" s="5">
        <v>0</v>
      </c>
      <c r="CUI4" s="5">
        <v>2362</v>
      </c>
      <c r="CUJ4" s="5">
        <v>807</v>
      </c>
      <c r="CUK4" s="5">
        <v>0</v>
      </c>
      <c r="CUL4" s="5">
        <v>0</v>
      </c>
      <c r="CUM4" s="5">
        <v>0</v>
      </c>
      <c r="CUN4" s="5">
        <v>0</v>
      </c>
      <c r="CUO4" s="5">
        <v>0</v>
      </c>
      <c r="CUP4" s="5">
        <v>0</v>
      </c>
      <c r="CUQ4" s="5">
        <v>0</v>
      </c>
      <c r="CUR4" s="5">
        <v>0</v>
      </c>
      <c r="CUS4" s="5">
        <v>1190</v>
      </c>
      <c r="CUT4" s="5">
        <v>0</v>
      </c>
      <c r="CUU4" s="5">
        <v>0</v>
      </c>
      <c r="CUV4" s="5">
        <v>0</v>
      </c>
      <c r="CUW4" s="5">
        <v>0</v>
      </c>
      <c r="CUX4" s="5">
        <v>0</v>
      </c>
      <c r="CUY4" s="5">
        <v>0</v>
      </c>
      <c r="CUZ4" s="5">
        <v>0</v>
      </c>
      <c r="CVA4" s="5">
        <v>0</v>
      </c>
      <c r="CVB4" s="5">
        <v>0</v>
      </c>
      <c r="CVC4" s="5">
        <v>44012</v>
      </c>
      <c r="CVD4" s="5">
        <v>0</v>
      </c>
      <c r="CVE4" s="5">
        <v>0</v>
      </c>
      <c r="CVF4" s="5">
        <v>0</v>
      </c>
      <c r="CVG4" s="5">
        <v>0</v>
      </c>
      <c r="CVH4" s="5">
        <v>0</v>
      </c>
      <c r="CVI4" s="5">
        <v>0</v>
      </c>
      <c r="CVJ4" s="5">
        <v>0</v>
      </c>
      <c r="CVK4" s="5">
        <v>0</v>
      </c>
      <c r="CVL4" s="5">
        <v>0</v>
      </c>
      <c r="CVM4" s="5">
        <v>7777</v>
      </c>
      <c r="CVN4" s="5">
        <v>0</v>
      </c>
      <c r="CVO4" s="5">
        <v>0</v>
      </c>
      <c r="CVP4" s="5">
        <v>445</v>
      </c>
      <c r="CVQ4" s="5">
        <v>0</v>
      </c>
      <c r="CVR4" s="5">
        <v>322</v>
      </c>
      <c r="CVS4" s="5">
        <v>0</v>
      </c>
      <c r="CVT4" s="5">
        <v>0</v>
      </c>
      <c r="CVU4" s="5">
        <v>0</v>
      </c>
      <c r="CVV4" s="5">
        <v>0</v>
      </c>
      <c r="CVW4" s="5">
        <v>0</v>
      </c>
      <c r="CVX4" s="5">
        <v>0</v>
      </c>
      <c r="CVY4" s="5">
        <v>144</v>
      </c>
      <c r="CVZ4" s="5">
        <v>0</v>
      </c>
      <c r="CWA4" s="5">
        <v>0</v>
      </c>
      <c r="CWB4" s="5">
        <v>0</v>
      </c>
      <c r="CWC4" s="5">
        <v>659</v>
      </c>
      <c r="CWD4" s="5">
        <v>0</v>
      </c>
      <c r="CWE4" s="5">
        <v>0</v>
      </c>
      <c r="CWF4" s="5">
        <v>0</v>
      </c>
      <c r="CWG4" s="5">
        <v>0</v>
      </c>
      <c r="CWH4" s="5">
        <v>0</v>
      </c>
      <c r="CWI4" s="5">
        <v>0</v>
      </c>
      <c r="CWJ4" s="5">
        <v>0</v>
      </c>
      <c r="CWK4" s="5">
        <v>0</v>
      </c>
      <c r="CWL4" s="5">
        <v>0</v>
      </c>
      <c r="CWM4" s="5">
        <v>114</v>
      </c>
      <c r="CWN4" s="5">
        <v>0</v>
      </c>
      <c r="CWO4" s="5">
        <v>155</v>
      </c>
      <c r="CWP4" s="5">
        <v>296</v>
      </c>
      <c r="CWQ4" s="5">
        <v>183</v>
      </c>
      <c r="CWR4" s="5">
        <v>200</v>
      </c>
      <c r="CWS4" s="5">
        <v>142</v>
      </c>
      <c r="CWT4" s="5">
        <v>94</v>
      </c>
      <c r="CWU4" s="5">
        <v>0</v>
      </c>
      <c r="CWV4" s="5">
        <v>0</v>
      </c>
      <c r="CWW4" s="5">
        <v>768</v>
      </c>
      <c r="CWX4" s="5">
        <v>0</v>
      </c>
      <c r="CWY4" s="5">
        <v>620</v>
      </c>
      <c r="CWZ4" s="5">
        <v>0</v>
      </c>
      <c r="CXA4" s="5">
        <v>0</v>
      </c>
      <c r="CXB4" s="5">
        <v>0</v>
      </c>
      <c r="CXC4" s="5">
        <v>1012</v>
      </c>
      <c r="CXD4" s="5">
        <v>0</v>
      </c>
      <c r="CXE4" s="5">
        <v>16321</v>
      </c>
      <c r="CXF4" s="5">
        <v>0</v>
      </c>
      <c r="CXG4" s="5">
        <v>0</v>
      </c>
      <c r="CXH4" s="5">
        <v>0</v>
      </c>
      <c r="CXI4" s="5">
        <v>3713</v>
      </c>
      <c r="CXJ4" s="5">
        <v>0</v>
      </c>
      <c r="CXK4" s="5">
        <v>1285</v>
      </c>
      <c r="CXL4" s="5">
        <v>0</v>
      </c>
      <c r="CXM4" s="5">
        <v>0</v>
      </c>
      <c r="CXN4" s="5">
        <v>0</v>
      </c>
      <c r="CXO4" s="5">
        <v>0</v>
      </c>
      <c r="CXP4" s="5">
        <v>0</v>
      </c>
      <c r="CXQ4" s="5">
        <v>3457</v>
      </c>
      <c r="CXR4" s="5">
        <v>2451</v>
      </c>
      <c r="CXS4" s="5">
        <v>0</v>
      </c>
      <c r="CXT4" s="5">
        <v>0</v>
      </c>
      <c r="CXU4" s="5">
        <v>0</v>
      </c>
      <c r="CXV4" s="5">
        <v>0</v>
      </c>
      <c r="CXW4" s="5">
        <v>0</v>
      </c>
      <c r="CXX4" s="5">
        <v>0</v>
      </c>
      <c r="CXY4" s="5">
        <v>0</v>
      </c>
      <c r="CXZ4" s="5">
        <v>1311</v>
      </c>
      <c r="CYA4" s="5">
        <v>0</v>
      </c>
      <c r="CYB4" s="5">
        <v>0</v>
      </c>
      <c r="CYC4" s="5">
        <v>0</v>
      </c>
      <c r="CYD4" s="5">
        <v>8</v>
      </c>
      <c r="CYE4" s="5">
        <v>0</v>
      </c>
      <c r="CYF4" s="5">
        <v>0</v>
      </c>
      <c r="CYG4" s="5">
        <v>0</v>
      </c>
      <c r="CYH4" s="5">
        <v>0</v>
      </c>
      <c r="CYI4" s="5">
        <v>0</v>
      </c>
      <c r="CYJ4" s="5">
        <v>23870</v>
      </c>
      <c r="CYK4" s="5">
        <v>0</v>
      </c>
      <c r="CYL4" s="5">
        <v>3130</v>
      </c>
      <c r="CYM4" s="5">
        <v>0</v>
      </c>
      <c r="CYN4" s="5">
        <v>0</v>
      </c>
      <c r="CYO4" s="5">
        <v>61080</v>
      </c>
      <c r="CYP4" s="5">
        <v>0</v>
      </c>
      <c r="CYQ4" s="5">
        <v>0</v>
      </c>
      <c r="CYR4" s="5">
        <v>0</v>
      </c>
      <c r="CYS4" s="5">
        <v>7102</v>
      </c>
      <c r="CYT4" s="5">
        <v>126</v>
      </c>
      <c r="CYU4" s="5">
        <v>6</v>
      </c>
      <c r="CYV4" s="5">
        <v>0</v>
      </c>
      <c r="CYW4" s="5">
        <v>0</v>
      </c>
      <c r="CYX4" s="5">
        <v>4307</v>
      </c>
      <c r="CYY4" s="5">
        <v>0</v>
      </c>
      <c r="CYZ4" s="5">
        <v>0</v>
      </c>
      <c r="CZA4" s="5">
        <v>0</v>
      </c>
      <c r="CZB4" s="5">
        <v>0</v>
      </c>
      <c r="CZC4" s="5">
        <v>0</v>
      </c>
      <c r="CZD4" s="5">
        <v>0</v>
      </c>
      <c r="CZE4" s="5">
        <v>0</v>
      </c>
      <c r="CZF4" s="5">
        <v>0</v>
      </c>
      <c r="CZG4" s="5">
        <v>44</v>
      </c>
      <c r="CZH4" s="5">
        <v>0</v>
      </c>
      <c r="CZI4" s="5">
        <v>0</v>
      </c>
      <c r="CZJ4" s="5">
        <v>0</v>
      </c>
      <c r="CZK4" s="5">
        <v>0</v>
      </c>
    </row>
    <row r="5" spans="1:2715" x14ac:dyDescent="0.3">
      <c r="A5" s="8">
        <v>44013</v>
      </c>
      <c r="B5" s="5">
        <v>6607</v>
      </c>
      <c r="C5" s="5">
        <v>30014</v>
      </c>
      <c r="D5" s="5">
        <v>0</v>
      </c>
      <c r="E5" s="5">
        <v>92</v>
      </c>
      <c r="F5" s="5">
        <v>124</v>
      </c>
      <c r="G5" s="5">
        <v>0</v>
      </c>
      <c r="H5" s="5">
        <v>0</v>
      </c>
      <c r="I5" s="5">
        <v>0</v>
      </c>
      <c r="J5" s="5">
        <v>6326</v>
      </c>
      <c r="K5" s="5">
        <v>0</v>
      </c>
      <c r="L5" s="5">
        <v>10</v>
      </c>
      <c r="M5" s="5">
        <v>104</v>
      </c>
      <c r="N5" s="5">
        <v>0</v>
      </c>
      <c r="O5" s="5">
        <v>225</v>
      </c>
      <c r="P5" s="5">
        <v>0</v>
      </c>
      <c r="Q5" s="5">
        <v>0</v>
      </c>
      <c r="R5" s="5">
        <v>0</v>
      </c>
      <c r="S5" s="5">
        <v>1772</v>
      </c>
      <c r="T5" s="5">
        <v>214</v>
      </c>
      <c r="U5" s="5">
        <v>423</v>
      </c>
      <c r="V5" s="5">
        <v>0</v>
      </c>
      <c r="W5" s="5">
        <v>0</v>
      </c>
      <c r="X5" s="5">
        <v>0</v>
      </c>
      <c r="Y5" s="5">
        <v>21976</v>
      </c>
      <c r="Z5" s="5">
        <v>3971</v>
      </c>
      <c r="AA5" s="5">
        <v>0</v>
      </c>
      <c r="AB5" s="5">
        <v>21994</v>
      </c>
      <c r="AC5" s="5">
        <v>0</v>
      </c>
      <c r="AD5" s="5">
        <v>0</v>
      </c>
      <c r="AE5" s="5">
        <v>887</v>
      </c>
      <c r="AF5" s="5">
        <v>201</v>
      </c>
      <c r="AG5" s="5">
        <v>3258</v>
      </c>
      <c r="AH5" s="5">
        <v>477</v>
      </c>
      <c r="AI5" s="5">
        <v>307</v>
      </c>
      <c r="AJ5" s="5">
        <v>33</v>
      </c>
      <c r="AK5" s="5">
        <v>5943</v>
      </c>
      <c r="AL5" s="5">
        <v>0</v>
      </c>
      <c r="AM5" s="5">
        <v>828</v>
      </c>
      <c r="AN5" s="5">
        <v>476</v>
      </c>
      <c r="AO5" s="5">
        <v>0</v>
      </c>
      <c r="AP5" s="5">
        <v>0</v>
      </c>
      <c r="AQ5" s="5">
        <v>10</v>
      </c>
      <c r="AR5" s="5">
        <v>5</v>
      </c>
      <c r="AS5" s="5">
        <v>0</v>
      </c>
      <c r="AT5" s="5">
        <v>0</v>
      </c>
      <c r="AU5" s="5">
        <v>18</v>
      </c>
      <c r="AV5" s="5">
        <v>896</v>
      </c>
      <c r="AW5" s="5">
        <v>381</v>
      </c>
      <c r="AX5" s="5">
        <v>1606</v>
      </c>
      <c r="AY5" s="5">
        <v>0</v>
      </c>
      <c r="AZ5" s="5">
        <v>0</v>
      </c>
      <c r="BA5" s="5">
        <v>215</v>
      </c>
      <c r="BB5" s="5">
        <v>0</v>
      </c>
      <c r="BC5" s="5">
        <v>0</v>
      </c>
      <c r="BD5" s="5">
        <v>192</v>
      </c>
      <c r="BE5" s="5">
        <v>4431</v>
      </c>
      <c r="BF5" s="5">
        <v>3301</v>
      </c>
      <c r="BG5" s="5">
        <v>0</v>
      </c>
      <c r="BH5" s="5">
        <v>10032</v>
      </c>
      <c r="BI5" s="5">
        <v>65521</v>
      </c>
      <c r="BJ5" s="5">
        <v>557</v>
      </c>
      <c r="BK5" s="5">
        <v>2066</v>
      </c>
      <c r="BL5" s="5">
        <v>8969</v>
      </c>
      <c r="BM5" s="5">
        <v>0</v>
      </c>
      <c r="BN5" s="5">
        <v>12964</v>
      </c>
      <c r="BO5" s="5">
        <v>4983</v>
      </c>
      <c r="BP5" s="5">
        <v>289</v>
      </c>
      <c r="BQ5" s="5">
        <v>52</v>
      </c>
      <c r="BR5" s="5">
        <v>0</v>
      </c>
      <c r="BS5" s="5">
        <v>3606</v>
      </c>
      <c r="BT5" s="5">
        <v>0</v>
      </c>
      <c r="BU5" s="5">
        <v>0</v>
      </c>
      <c r="BV5" s="5">
        <v>0</v>
      </c>
      <c r="BW5" s="5">
        <v>0</v>
      </c>
      <c r="BX5" s="5">
        <v>2119</v>
      </c>
      <c r="BY5" s="5">
        <v>22</v>
      </c>
      <c r="BZ5" s="5">
        <v>8716</v>
      </c>
      <c r="CA5" s="5">
        <v>398</v>
      </c>
      <c r="CB5" s="5">
        <v>27327</v>
      </c>
      <c r="CC5" s="5">
        <v>17355</v>
      </c>
      <c r="CD5" s="5">
        <v>2328</v>
      </c>
      <c r="CE5" s="5">
        <v>2846</v>
      </c>
      <c r="CF5" s="5">
        <v>0</v>
      </c>
      <c r="CG5" s="5">
        <v>0</v>
      </c>
      <c r="CH5" s="5">
        <v>3191</v>
      </c>
      <c r="CI5" s="5">
        <v>13207</v>
      </c>
      <c r="CJ5" s="5">
        <v>15759</v>
      </c>
      <c r="CK5" s="5">
        <v>1816</v>
      </c>
      <c r="CL5" s="5">
        <v>853</v>
      </c>
      <c r="CM5" s="5">
        <v>526</v>
      </c>
      <c r="CN5" s="5">
        <v>201</v>
      </c>
      <c r="CO5" s="5">
        <v>0</v>
      </c>
      <c r="CP5" s="5">
        <v>2924</v>
      </c>
      <c r="CQ5" s="5">
        <v>0</v>
      </c>
      <c r="CR5" s="5">
        <v>0</v>
      </c>
      <c r="CS5" s="5">
        <v>985</v>
      </c>
      <c r="CT5" s="5">
        <v>0</v>
      </c>
      <c r="CU5" s="5">
        <v>2617479</v>
      </c>
      <c r="CV5" s="5">
        <v>361719</v>
      </c>
      <c r="CW5" s="5">
        <v>1477</v>
      </c>
      <c r="CX5" s="5">
        <v>0</v>
      </c>
      <c r="CY5" s="5">
        <v>0</v>
      </c>
      <c r="CZ5" s="5">
        <v>0</v>
      </c>
      <c r="DA5" s="5">
        <v>85</v>
      </c>
      <c r="DB5" s="5">
        <v>409</v>
      </c>
      <c r="DC5" s="5">
        <v>34323</v>
      </c>
      <c r="DD5" s="5">
        <v>0</v>
      </c>
      <c r="DE5" s="5">
        <v>29047</v>
      </c>
      <c r="DF5" s="5">
        <v>4901</v>
      </c>
      <c r="DG5" s="5">
        <v>127</v>
      </c>
      <c r="DH5" s="5">
        <v>858</v>
      </c>
      <c r="DI5" s="5">
        <v>0</v>
      </c>
      <c r="DJ5" s="5">
        <v>0</v>
      </c>
      <c r="DK5" s="5">
        <v>0</v>
      </c>
      <c r="DL5" s="5">
        <v>5450</v>
      </c>
      <c r="DM5" s="5">
        <v>0</v>
      </c>
      <c r="DN5" s="5">
        <v>0</v>
      </c>
      <c r="DO5" s="5">
        <v>0</v>
      </c>
      <c r="DP5" s="5">
        <v>719</v>
      </c>
      <c r="DQ5" s="5">
        <v>1649</v>
      </c>
      <c r="DR5" s="5">
        <v>188</v>
      </c>
      <c r="DS5" s="5">
        <v>0</v>
      </c>
      <c r="DT5" s="5">
        <v>1392</v>
      </c>
      <c r="DU5" s="5">
        <v>570</v>
      </c>
      <c r="DV5" s="5">
        <v>18</v>
      </c>
      <c r="DW5" s="5">
        <v>60011</v>
      </c>
      <c r="DX5" s="5">
        <v>909</v>
      </c>
      <c r="DY5" s="5">
        <v>0</v>
      </c>
      <c r="DZ5" s="5">
        <v>24518</v>
      </c>
      <c r="EA5" s="5">
        <v>0</v>
      </c>
      <c r="EB5" s="5">
        <v>12</v>
      </c>
      <c r="EC5" s="5">
        <v>43158</v>
      </c>
      <c r="ED5" s="5">
        <v>129869</v>
      </c>
      <c r="EE5" s="5">
        <v>195350</v>
      </c>
      <c r="EF5" s="5">
        <v>5249</v>
      </c>
      <c r="EG5" s="5">
        <v>8</v>
      </c>
      <c r="EH5" s="5">
        <v>0</v>
      </c>
      <c r="EI5" s="5">
        <v>6726</v>
      </c>
      <c r="EJ5" s="5">
        <v>48</v>
      </c>
      <c r="EK5" s="5">
        <v>1092</v>
      </c>
      <c r="EL5" s="5">
        <v>8</v>
      </c>
      <c r="EM5" s="5">
        <v>61</v>
      </c>
      <c r="EN5" s="5">
        <v>978</v>
      </c>
      <c r="EO5" s="5">
        <v>0</v>
      </c>
      <c r="EP5" s="5">
        <v>0</v>
      </c>
      <c r="EQ5" s="5">
        <v>1315</v>
      </c>
      <c r="ER5" s="5">
        <v>2699</v>
      </c>
      <c r="ES5" s="5">
        <v>0</v>
      </c>
      <c r="ET5" s="5">
        <v>7199</v>
      </c>
      <c r="EU5" s="5">
        <v>122</v>
      </c>
      <c r="EV5" s="5">
        <v>3492</v>
      </c>
      <c r="EW5" s="5">
        <v>125777</v>
      </c>
      <c r="EX5" s="5">
        <v>254</v>
      </c>
      <c r="EY5" s="5">
        <v>0</v>
      </c>
      <c r="EZ5" s="5">
        <v>0</v>
      </c>
      <c r="FA5" s="5">
        <v>0</v>
      </c>
      <c r="FB5" s="5">
        <v>497</v>
      </c>
      <c r="FC5" s="5">
        <v>7201</v>
      </c>
      <c r="FD5" s="5">
        <v>9582</v>
      </c>
      <c r="FE5" s="5">
        <v>3060</v>
      </c>
      <c r="FF5" s="5">
        <v>28466</v>
      </c>
      <c r="FG5" s="5">
        <v>1571</v>
      </c>
      <c r="FH5" s="5">
        <v>6501</v>
      </c>
      <c r="FI5" s="5">
        <v>14254</v>
      </c>
      <c r="FJ5" s="5">
        <v>0</v>
      </c>
      <c r="FK5" s="5">
        <v>0</v>
      </c>
      <c r="FL5" s="5">
        <v>0</v>
      </c>
      <c r="FM5" s="5">
        <v>8411</v>
      </c>
      <c r="FN5" s="5">
        <v>17458</v>
      </c>
      <c r="FO5" s="5">
        <v>0</v>
      </c>
      <c r="FP5" s="5">
        <v>9994</v>
      </c>
      <c r="FQ5" s="5">
        <v>0</v>
      </c>
      <c r="FR5" s="5">
        <v>0</v>
      </c>
      <c r="FS5" s="5">
        <v>0</v>
      </c>
      <c r="FT5" s="5">
        <v>541</v>
      </c>
      <c r="FU5" s="5">
        <v>8104</v>
      </c>
      <c r="FV5" s="5">
        <v>35836</v>
      </c>
      <c r="FW5" s="5">
        <v>0</v>
      </c>
      <c r="FX5" s="5">
        <v>0</v>
      </c>
      <c r="FY5" s="5">
        <v>470</v>
      </c>
      <c r="FZ5" s="5">
        <v>0</v>
      </c>
      <c r="GA5" s="5">
        <v>26806</v>
      </c>
      <c r="GB5" s="5">
        <v>10970</v>
      </c>
      <c r="GC5" s="5">
        <v>0</v>
      </c>
      <c r="GD5" s="5">
        <v>39238</v>
      </c>
      <c r="GE5" s="5">
        <v>26134</v>
      </c>
      <c r="GF5" s="5">
        <v>0</v>
      </c>
      <c r="GG5" s="5">
        <v>0</v>
      </c>
      <c r="GH5" s="5">
        <v>6702</v>
      </c>
      <c r="GI5" s="5">
        <v>0</v>
      </c>
      <c r="GJ5" s="5">
        <v>16</v>
      </c>
      <c r="GK5" s="5">
        <v>14098</v>
      </c>
      <c r="GL5" s="5">
        <v>0</v>
      </c>
      <c r="GM5" s="5">
        <v>1237</v>
      </c>
      <c r="GN5" s="5">
        <v>261</v>
      </c>
      <c r="GO5" s="5">
        <v>0</v>
      </c>
      <c r="GP5" s="5">
        <v>0</v>
      </c>
      <c r="GQ5" s="5">
        <v>145</v>
      </c>
      <c r="GR5" s="5">
        <v>161412</v>
      </c>
      <c r="GS5" s="5">
        <v>34662</v>
      </c>
      <c r="GT5" s="5">
        <v>3472</v>
      </c>
      <c r="GU5" s="5">
        <v>0</v>
      </c>
      <c r="GV5" s="5">
        <v>0</v>
      </c>
      <c r="GW5" s="5">
        <v>0</v>
      </c>
      <c r="GX5" s="5">
        <v>0</v>
      </c>
      <c r="GY5" s="5">
        <v>249</v>
      </c>
      <c r="GZ5" s="5">
        <v>0</v>
      </c>
      <c r="HA5" s="5">
        <v>1533</v>
      </c>
      <c r="HB5" s="5">
        <v>7000</v>
      </c>
      <c r="HC5" s="5">
        <v>300</v>
      </c>
      <c r="HD5" s="5">
        <v>17230</v>
      </c>
      <c r="HE5" s="5">
        <v>0</v>
      </c>
      <c r="HF5" s="5">
        <v>0</v>
      </c>
      <c r="HG5" s="5">
        <v>0</v>
      </c>
      <c r="HH5" s="5">
        <v>0</v>
      </c>
      <c r="HI5" s="5">
        <v>0</v>
      </c>
      <c r="HJ5" s="5">
        <v>965</v>
      </c>
      <c r="HK5" s="5">
        <v>0</v>
      </c>
      <c r="HL5" s="5">
        <v>31550</v>
      </c>
      <c r="HM5" s="5">
        <v>0</v>
      </c>
      <c r="HN5" s="5">
        <v>9118</v>
      </c>
      <c r="HO5" s="5">
        <v>685</v>
      </c>
      <c r="HP5" s="5">
        <v>108651</v>
      </c>
      <c r="HQ5" s="5">
        <v>0</v>
      </c>
      <c r="HR5" s="5">
        <v>13841</v>
      </c>
      <c r="HS5" s="5">
        <v>6075</v>
      </c>
      <c r="HT5" s="5">
        <v>719</v>
      </c>
      <c r="HU5" s="5">
        <v>977</v>
      </c>
      <c r="HV5" s="5">
        <v>2114</v>
      </c>
      <c r="HW5" s="5">
        <v>57</v>
      </c>
      <c r="HX5" s="5">
        <v>0</v>
      </c>
      <c r="HY5" s="5">
        <v>10136</v>
      </c>
      <c r="HZ5" s="5">
        <v>4</v>
      </c>
      <c r="IA5" s="5">
        <v>0</v>
      </c>
      <c r="IB5" s="5">
        <v>0</v>
      </c>
      <c r="IC5" s="5">
        <v>380</v>
      </c>
      <c r="ID5" s="5">
        <v>4558</v>
      </c>
      <c r="IE5" s="5">
        <v>5179</v>
      </c>
      <c r="IF5" s="5">
        <v>0</v>
      </c>
      <c r="IG5" s="5">
        <v>66</v>
      </c>
      <c r="IH5" s="5">
        <v>5056</v>
      </c>
      <c r="II5" s="5">
        <v>0</v>
      </c>
      <c r="IJ5" s="5">
        <v>6136</v>
      </c>
      <c r="IK5" s="5">
        <v>201</v>
      </c>
      <c r="IL5" s="5">
        <v>739</v>
      </c>
      <c r="IM5" s="5">
        <v>0</v>
      </c>
      <c r="IN5" s="5">
        <v>82</v>
      </c>
      <c r="IO5" s="5">
        <v>0</v>
      </c>
      <c r="IP5" s="5">
        <v>16686</v>
      </c>
      <c r="IQ5" s="5">
        <v>85079</v>
      </c>
      <c r="IR5" s="5">
        <v>64</v>
      </c>
      <c r="IS5" s="5">
        <v>0</v>
      </c>
      <c r="IT5" s="5">
        <v>170</v>
      </c>
      <c r="IU5" s="5">
        <v>234</v>
      </c>
      <c r="IV5" s="5">
        <v>70924</v>
      </c>
      <c r="IW5" s="5">
        <v>0</v>
      </c>
      <c r="IX5" s="5">
        <v>96</v>
      </c>
      <c r="IY5" s="5">
        <v>0</v>
      </c>
      <c r="IZ5" s="5">
        <v>0</v>
      </c>
      <c r="JA5" s="5">
        <v>55</v>
      </c>
      <c r="JB5" s="5">
        <v>928</v>
      </c>
      <c r="JC5" s="5">
        <v>0</v>
      </c>
      <c r="JD5" s="5">
        <v>266</v>
      </c>
      <c r="JE5" s="5">
        <v>0</v>
      </c>
      <c r="JF5" s="5">
        <v>0</v>
      </c>
      <c r="JG5" s="5">
        <v>52</v>
      </c>
      <c r="JH5" s="5">
        <v>7</v>
      </c>
      <c r="JI5" s="5">
        <v>1197</v>
      </c>
      <c r="JJ5" s="5">
        <v>1525</v>
      </c>
      <c r="JK5" s="5">
        <v>0</v>
      </c>
      <c r="JL5" s="5">
        <v>13241</v>
      </c>
      <c r="JM5" s="5">
        <v>774</v>
      </c>
      <c r="JN5" s="5">
        <v>204</v>
      </c>
      <c r="JO5" s="5">
        <v>25793</v>
      </c>
      <c r="JP5" s="5">
        <v>0</v>
      </c>
      <c r="JQ5" s="5">
        <v>2535</v>
      </c>
      <c r="JR5" s="5">
        <v>6486</v>
      </c>
      <c r="JS5" s="5">
        <v>0</v>
      </c>
      <c r="JT5" s="5">
        <v>0</v>
      </c>
      <c r="JU5" s="5">
        <v>1052</v>
      </c>
      <c r="JV5" s="5">
        <v>0</v>
      </c>
      <c r="JW5" s="5">
        <v>156</v>
      </c>
      <c r="JX5" s="5">
        <v>15313</v>
      </c>
      <c r="JY5" s="5">
        <v>0</v>
      </c>
      <c r="JZ5" s="5">
        <v>1866</v>
      </c>
      <c r="KA5" s="5">
        <v>1367</v>
      </c>
      <c r="KB5" s="5">
        <v>0</v>
      </c>
      <c r="KC5" s="5">
        <v>5690</v>
      </c>
      <c r="KD5" s="5">
        <v>2202</v>
      </c>
      <c r="KE5" s="5">
        <v>73</v>
      </c>
      <c r="KF5" s="5">
        <v>119650</v>
      </c>
      <c r="KG5" s="5">
        <v>17905</v>
      </c>
      <c r="KH5" s="5">
        <v>179</v>
      </c>
      <c r="KI5" s="5">
        <v>288</v>
      </c>
      <c r="KJ5" s="5">
        <v>584</v>
      </c>
      <c r="KK5" s="5">
        <v>0</v>
      </c>
      <c r="KL5" s="5">
        <v>28781</v>
      </c>
      <c r="KM5" s="5">
        <v>58</v>
      </c>
      <c r="KN5" s="5">
        <v>0</v>
      </c>
      <c r="KO5" s="5">
        <v>20187</v>
      </c>
      <c r="KP5" s="5">
        <v>44051</v>
      </c>
      <c r="KQ5" s="5">
        <v>0</v>
      </c>
      <c r="KR5" s="5">
        <v>0</v>
      </c>
      <c r="KS5" s="5">
        <v>0</v>
      </c>
      <c r="KT5" s="5">
        <v>0</v>
      </c>
      <c r="KU5" s="5">
        <v>63583</v>
      </c>
      <c r="KV5" s="5">
        <v>1518</v>
      </c>
      <c r="KW5" s="5">
        <v>17</v>
      </c>
      <c r="KX5" s="5">
        <v>1811</v>
      </c>
      <c r="KY5" s="5">
        <v>1747</v>
      </c>
      <c r="KZ5" s="5">
        <v>566</v>
      </c>
      <c r="LA5" s="5">
        <v>4</v>
      </c>
      <c r="LB5" s="5">
        <v>554</v>
      </c>
      <c r="LC5" s="5">
        <v>0</v>
      </c>
      <c r="LD5" s="5">
        <v>18203</v>
      </c>
      <c r="LE5" s="5">
        <v>869</v>
      </c>
      <c r="LF5" s="5">
        <v>0</v>
      </c>
      <c r="LG5" s="5">
        <v>0</v>
      </c>
      <c r="LH5" s="5">
        <v>0</v>
      </c>
      <c r="LI5" s="5">
        <v>0</v>
      </c>
      <c r="LJ5" s="5">
        <v>2056</v>
      </c>
      <c r="LK5" s="5">
        <v>0</v>
      </c>
      <c r="LL5" s="5">
        <v>9</v>
      </c>
      <c r="LM5" s="5">
        <v>0</v>
      </c>
      <c r="LN5" s="5">
        <v>2501</v>
      </c>
      <c r="LO5" s="5">
        <v>0</v>
      </c>
      <c r="LP5" s="5">
        <v>623732</v>
      </c>
      <c r="LQ5" s="5">
        <v>15990</v>
      </c>
      <c r="LR5" s="5">
        <v>0</v>
      </c>
      <c r="LS5" s="5">
        <v>0</v>
      </c>
      <c r="LT5" s="5">
        <v>7844</v>
      </c>
      <c r="LU5" s="5">
        <v>1179</v>
      </c>
      <c r="LV5" s="5">
        <v>0</v>
      </c>
      <c r="LW5" s="5">
        <v>0</v>
      </c>
      <c r="LX5" s="5">
        <v>824</v>
      </c>
      <c r="LY5" s="5">
        <v>0</v>
      </c>
      <c r="LZ5" s="5">
        <v>158</v>
      </c>
      <c r="MA5" s="5">
        <v>0</v>
      </c>
      <c r="MB5" s="5">
        <v>28029</v>
      </c>
      <c r="MC5" s="5">
        <v>11772</v>
      </c>
      <c r="MD5" s="5">
        <v>342</v>
      </c>
      <c r="ME5" s="5">
        <v>1413</v>
      </c>
      <c r="MF5" s="5">
        <v>36998</v>
      </c>
      <c r="MG5" s="5">
        <v>0</v>
      </c>
      <c r="MH5" s="5">
        <v>660</v>
      </c>
      <c r="MI5" s="5">
        <v>0</v>
      </c>
      <c r="MJ5" s="5">
        <v>275</v>
      </c>
      <c r="MK5" s="5">
        <v>29</v>
      </c>
      <c r="ML5" s="5">
        <v>0</v>
      </c>
      <c r="MM5" s="5">
        <v>0</v>
      </c>
      <c r="MN5" s="5">
        <v>0</v>
      </c>
      <c r="MO5" s="5">
        <v>3938</v>
      </c>
      <c r="MP5" s="5">
        <v>158</v>
      </c>
      <c r="MQ5" s="5">
        <v>220</v>
      </c>
      <c r="MR5" s="5">
        <v>860</v>
      </c>
      <c r="MS5" s="5">
        <v>0</v>
      </c>
      <c r="MT5" s="5">
        <v>165</v>
      </c>
      <c r="MU5" s="5">
        <v>36481</v>
      </c>
      <c r="MV5" s="5">
        <v>0</v>
      </c>
      <c r="MW5" s="5">
        <v>0</v>
      </c>
      <c r="MX5" s="5">
        <v>1739</v>
      </c>
      <c r="MY5" s="5">
        <v>540</v>
      </c>
      <c r="MZ5" s="5">
        <v>564</v>
      </c>
      <c r="NA5" s="5">
        <v>682</v>
      </c>
      <c r="NB5" s="5">
        <v>692</v>
      </c>
      <c r="NC5" s="5">
        <v>4984</v>
      </c>
      <c r="ND5" s="5">
        <v>258</v>
      </c>
      <c r="NE5" s="5">
        <v>0</v>
      </c>
      <c r="NF5" s="5">
        <v>2238</v>
      </c>
      <c r="NG5" s="5">
        <v>2286</v>
      </c>
      <c r="NH5" s="5">
        <v>215</v>
      </c>
      <c r="NI5" s="5">
        <v>15706</v>
      </c>
      <c r="NJ5" s="5">
        <v>2346</v>
      </c>
      <c r="NK5" s="5">
        <v>121920</v>
      </c>
      <c r="NL5" s="5">
        <v>1294</v>
      </c>
      <c r="NM5" s="5">
        <v>43146</v>
      </c>
      <c r="NN5" s="5">
        <v>11550</v>
      </c>
      <c r="NO5" s="5">
        <v>107</v>
      </c>
      <c r="NP5" s="5">
        <v>1805</v>
      </c>
      <c r="NQ5" s="5">
        <v>410</v>
      </c>
      <c r="NR5" s="5">
        <v>20</v>
      </c>
      <c r="NS5" s="5">
        <v>0</v>
      </c>
      <c r="NT5" s="5">
        <v>0</v>
      </c>
      <c r="NU5" s="5">
        <v>3399</v>
      </c>
      <c r="NV5" s="5">
        <v>4098</v>
      </c>
      <c r="NW5" s="5">
        <v>146533</v>
      </c>
      <c r="NX5" s="5">
        <v>0</v>
      </c>
      <c r="NY5" s="5">
        <v>2478</v>
      </c>
      <c r="NZ5" s="5">
        <v>13869</v>
      </c>
      <c r="OA5" s="5">
        <v>0</v>
      </c>
      <c r="OB5" s="5">
        <v>2385</v>
      </c>
      <c r="OC5" s="5">
        <v>955</v>
      </c>
      <c r="OD5" s="5">
        <v>0</v>
      </c>
      <c r="OE5" s="5">
        <v>0</v>
      </c>
      <c r="OF5" s="5">
        <v>38</v>
      </c>
      <c r="OG5" s="5">
        <v>52</v>
      </c>
      <c r="OH5" s="5">
        <v>3058</v>
      </c>
      <c r="OI5" s="5">
        <v>0</v>
      </c>
      <c r="OJ5" s="5">
        <v>45</v>
      </c>
      <c r="OK5" s="5">
        <v>3506</v>
      </c>
      <c r="OL5" s="5">
        <v>0</v>
      </c>
      <c r="OM5" s="5">
        <v>0</v>
      </c>
      <c r="ON5" s="5">
        <v>13082</v>
      </c>
      <c r="OO5" s="5">
        <v>11051</v>
      </c>
      <c r="OP5" s="5">
        <v>0</v>
      </c>
      <c r="OQ5" s="5">
        <v>24459</v>
      </c>
      <c r="OR5" s="5">
        <v>725</v>
      </c>
      <c r="OS5" s="5">
        <v>0</v>
      </c>
      <c r="OT5" s="5">
        <v>0</v>
      </c>
      <c r="OU5" s="5">
        <v>3045</v>
      </c>
      <c r="OV5" s="5">
        <v>1363</v>
      </c>
      <c r="OW5" s="5">
        <v>13356</v>
      </c>
      <c r="OX5" s="5">
        <v>208372</v>
      </c>
      <c r="OY5" s="5">
        <v>5646</v>
      </c>
      <c r="OZ5" s="5">
        <v>1474</v>
      </c>
      <c r="PA5" s="5">
        <v>19405</v>
      </c>
      <c r="PB5" s="5">
        <v>8369</v>
      </c>
      <c r="PC5" s="5">
        <v>459</v>
      </c>
      <c r="PD5" s="5">
        <v>0</v>
      </c>
      <c r="PE5" s="5">
        <v>10299</v>
      </c>
      <c r="PF5" s="5">
        <v>4686</v>
      </c>
      <c r="PG5" s="5">
        <v>10564</v>
      </c>
      <c r="PH5" s="5">
        <v>0</v>
      </c>
      <c r="PI5" s="5">
        <v>6459</v>
      </c>
      <c r="PJ5" s="5">
        <v>1547</v>
      </c>
      <c r="PK5" s="5">
        <v>0</v>
      </c>
      <c r="PL5" s="5">
        <v>0</v>
      </c>
      <c r="PM5" s="5">
        <v>132</v>
      </c>
      <c r="PN5" s="5">
        <v>743</v>
      </c>
      <c r="PO5" s="5">
        <v>8189</v>
      </c>
      <c r="PP5" s="5">
        <v>308</v>
      </c>
      <c r="PQ5" s="5">
        <v>0</v>
      </c>
      <c r="PR5" s="5">
        <v>5142</v>
      </c>
      <c r="PS5" s="5">
        <v>0</v>
      </c>
      <c r="PT5" s="5">
        <v>0</v>
      </c>
      <c r="PU5" s="5">
        <v>9124</v>
      </c>
      <c r="PV5" s="5">
        <v>9552</v>
      </c>
      <c r="PW5" s="5">
        <v>0</v>
      </c>
      <c r="PX5" s="5">
        <v>10119</v>
      </c>
      <c r="PY5" s="5">
        <v>34548</v>
      </c>
      <c r="PZ5" s="5">
        <v>0</v>
      </c>
      <c r="QA5" s="5">
        <v>492</v>
      </c>
      <c r="QB5" s="5">
        <v>0</v>
      </c>
      <c r="QC5" s="5">
        <v>0</v>
      </c>
      <c r="QD5" s="5">
        <v>95314</v>
      </c>
      <c r="QE5" s="5">
        <v>387</v>
      </c>
      <c r="QF5" s="5">
        <v>123</v>
      </c>
      <c r="QG5" s="5">
        <v>9717</v>
      </c>
      <c r="QH5" s="5">
        <v>6500</v>
      </c>
      <c r="QI5" s="5">
        <v>54</v>
      </c>
      <c r="QJ5" s="5">
        <v>35137</v>
      </c>
      <c r="QK5" s="5">
        <v>441</v>
      </c>
      <c r="QL5" s="5">
        <v>51492</v>
      </c>
      <c r="QM5" s="5">
        <v>1891</v>
      </c>
      <c r="QN5" s="5">
        <v>0</v>
      </c>
      <c r="QO5" s="5">
        <v>0</v>
      </c>
      <c r="QP5" s="5">
        <v>468</v>
      </c>
      <c r="QQ5" s="5">
        <v>185333</v>
      </c>
      <c r="QR5" s="5">
        <v>0</v>
      </c>
      <c r="QS5" s="5">
        <v>0</v>
      </c>
      <c r="QT5" s="5">
        <v>1208</v>
      </c>
      <c r="QU5" s="5">
        <v>9058</v>
      </c>
      <c r="QV5" s="5">
        <v>3103</v>
      </c>
      <c r="QW5" s="5">
        <v>149</v>
      </c>
      <c r="QX5" s="5">
        <v>6098</v>
      </c>
      <c r="QY5" s="5">
        <v>8904</v>
      </c>
      <c r="QZ5" s="5">
        <v>47</v>
      </c>
      <c r="RA5" s="5">
        <v>92193</v>
      </c>
      <c r="RB5" s="5">
        <v>4488</v>
      </c>
      <c r="RC5" s="5">
        <v>342</v>
      </c>
      <c r="RD5" s="5">
        <v>33290</v>
      </c>
      <c r="RE5" s="5">
        <v>0</v>
      </c>
      <c r="RF5" s="5">
        <v>124559</v>
      </c>
      <c r="RG5" s="5">
        <v>3032</v>
      </c>
      <c r="RH5" s="5">
        <v>0</v>
      </c>
      <c r="RI5" s="5">
        <v>385</v>
      </c>
      <c r="RJ5" s="5">
        <v>3806</v>
      </c>
      <c r="RK5" s="5">
        <v>450</v>
      </c>
      <c r="RL5" s="5">
        <v>0</v>
      </c>
      <c r="RM5" s="5">
        <v>9949</v>
      </c>
      <c r="RN5" s="5">
        <v>1760</v>
      </c>
      <c r="RO5" s="5">
        <v>0</v>
      </c>
      <c r="RP5" s="5">
        <v>63792</v>
      </c>
      <c r="RQ5" s="5">
        <v>0</v>
      </c>
      <c r="RR5" s="5">
        <v>0</v>
      </c>
      <c r="RS5" s="5">
        <v>587</v>
      </c>
      <c r="RT5" s="5">
        <v>109811</v>
      </c>
      <c r="RU5" s="5">
        <v>0</v>
      </c>
      <c r="RV5" s="5">
        <v>0</v>
      </c>
      <c r="RW5" s="5">
        <v>2686</v>
      </c>
      <c r="RX5" s="5">
        <v>46014</v>
      </c>
      <c r="RY5" s="5">
        <v>2524</v>
      </c>
      <c r="RZ5" s="5">
        <v>0</v>
      </c>
      <c r="SA5" s="5">
        <v>0</v>
      </c>
      <c r="SB5" s="5">
        <v>48496</v>
      </c>
      <c r="SC5" s="5">
        <v>23651</v>
      </c>
      <c r="SD5" s="5">
        <v>0</v>
      </c>
      <c r="SE5" s="5">
        <v>39</v>
      </c>
      <c r="SF5" s="5">
        <v>46472</v>
      </c>
      <c r="SG5" s="5">
        <v>1085</v>
      </c>
      <c r="SH5" s="5">
        <v>3173</v>
      </c>
      <c r="SI5" s="5">
        <v>6440</v>
      </c>
      <c r="SJ5" s="5">
        <v>3902</v>
      </c>
      <c r="SK5" s="5">
        <v>230629</v>
      </c>
      <c r="SL5" s="5">
        <v>0</v>
      </c>
      <c r="SM5" s="5">
        <v>772</v>
      </c>
      <c r="SN5" s="5">
        <v>4637</v>
      </c>
      <c r="SO5" s="5">
        <v>0</v>
      </c>
      <c r="SP5" s="5">
        <v>703</v>
      </c>
      <c r="SQ5" s="5">
        <v>341</v>
      </c>
      <c r="SR5" s="5">
        <v>0</v>
      </c>
      <c r="SS5" s="5">
        <v>0</v>
      </c>
      <c r="ST5" s="5">
        <v>485</v>
      </c>
      <c r="SU5" s="5">
        <v>778</v>
      </c>
      <c r="SV5" s="5">
        <v>32</v>
      </c>
      <c r="SW5" s="5">
        <v>3272</v>
      </c>
      <c r="SX5" s="5">
        <v>1157</v>
      </c>
      <c r="SY5" s="5">
        <v>23113</v>
      </c>
      <c r="SZ5" s="5">
        <v>20294</v>
      </c>
      <c r="TA5" s="5">
        <v>0</v>
      </c>
      <c r="TB5" s="5">
        <v>0</v>
      </c>
      <c r="TC5" s="5">
        <v>311</v>
      </c>
      <c r="TD5" s="5">
        <v>0</v>
      </c>
      <c r="TE5" s="5">
        <v>28902</v>
      </c>
      <c r="TF5" s="5">
        <v>121</v>
      </c>
      <c r="TG5" s="5">
        <v>98</v>
      </c>
      <c r="TH5" s="5">
        <v>6149</v>
      </c>
      <c r="TI5" s="5">
        <v>8401</v>
      </c>
      <c r="TJ5" s="5">
        <v>1647</v>
      </c>
      <c r="TK5" s="5">
        <v>100</v>
      </c>
      <c r="TL5" s="5">
        <v>27182</v>
      </c>
      <c r="TM5" s="5">
        <v>0</v>
      </c>
      <c r="TN5" s="5">
        <v>150</v>
      </c>
      <c r="TO5" s="5">
        <v>4594</v>
      </c>
      <c r="TP5" s="5">
        <v>1695</v>
      </c>
      <c r="TQ5" s="5">
        <v>885</v>
      </c>
      <c r="TR5" s="5">
        <v>12543</v>
      </c>
      <c r="TS5" s="5">
        <v>0</v>
      </c>
      <c r="TT5" s="5">
        <v>0</v>
      </c>
      <c r="TU5" s="5">
        <v>6678</v>
      </c>
      <c r="TV5" s="5">
        <v>462</v>
      </c>
      <c r="TW5" s="5">
        <v>853</v>
      </c>
      <c r="TX5" s="5">
        <v>15651</v>
      </c>
      <c r="TY5" s="5">
        <v>12023</v>
      </c>
      <c r="TZ5" s="5">
        <v>835</v>
      </c>
      <c r="UA5" s="5">
        <v>395</v>
      </c>
      <c r="UB5" s="5">
        <v>200</v>
      </c>
      <c r="UC5" s="5">
        <v>1544</v>
      </c>
      <c r="UD5" s="5">
        <v>1014</v>
      </c>
      <c r="UE5" s="5">
        <v>286634</v>
      </c>
      <c r="UF5" s="5">
        <v>28142</v>
      </c>
      <c r="UG5" s="5">
        <v>390</v>
      </c>
      <c r="UH5" s="5">
        <v>3577</v>
      </c>
      <c r="UI5" s="5">
        <v>0</v>
      </c>
      <c r="UJ5" s="5">
        <v>815</v>
      </c>
      <c r="UK5" s="5">
        <v>0</v>
      </c>
      <c r="UL5" s="5">
        <v>1794</v>
      </c>
      <c r="UM5" s="5">
        <v>2405</v>
      </c>
      <c r="UN5" s="5">
        <v>1676</v>
      </c>
      <c r="UO5" s="5">
        <v>0</v>
      </c>
      <c r="UP5" s="5">
        <v>460</v>
      </c>
      <c r="UQ5" s="5">
        <v>0</v>
      </c>
      <c r="UR5" s="5">
        <v>900</v>
      </c>
      <c r="US5" s="5">
        <v>4267</v>
      </c>
      <c r="UT5" s="5">
        <v>27576</v>
      </c>
      <c r="UU5" s="5">
        <v>1572</v>
      </c>
      <c r="UV5" s="5">
        <v>734</v>
      </c>
      <c r="UW5" s="5">
        <v>315</v>
      </c>
      <c r="UX5" s="5">
        <v>605</v>
      </c>
      <c r="UY5" s="5">
        <v>276</v>
      </c>
      <c r="UZ5" s="5">
        <v>0</v>
      </c>
      <c r="VA5" s="5">
        <v>313</v>
      </c>
      <c r="VB5" s="5">
        <v>0</v>
      </c>
      <c r="VC5" s="5">
        <v>0</v>
      </c>
      <c r="VD5" s="5">
        <v>3707</v>
      </c>
      <c r="VE5" s="5">
        <v>9907</v>
      </c>
      <c r="VF5" s="5">
        <v>109187</v>
      </c>
      <c r="VG5" s="5">
        <v>0</v>
      </c>
      <c r="VH5" s="5">
        <v>134</v>
      </c>
      <c r="VI5" s="5">
        <v>0</v>
      </c>
      <c r="VJ5" s="5">
        <v>4</v>
      </c>
      <c r="VK5" s="5">
        <v>0</v>
      </c>
      <c r="VL5" s="5">
        <v>12072</v>
      </c>
      <c r="VM5" s="5">
        <v>41024</v>
      </c>
      <c r="VN5" s="5">
        <v>783</v>
      </c>
      <c r="VO5" s="5">
        <v>6650</v>
      </c>
      <c r="VP5" s="5">
        <v>1614</v>
      </c>
      <c r="VQ5" s="5">
        <v>3328</v>
      </c>
      <c r="VR5" s="5">
        <v>0</v>
      </c>
      <c r="VS5" s="5">
        <v>0</v>
      </c>
      <c r="VT5" s="5">
        <v>12677</v>
      </c>
      <c r="VU5" s="5">
        <v>78</v>
      </c>
      <c r="VV5" s="5">
        <v>154</v>
      </c>
      <c r="VW5" s="5">
        <v>1036</v>
      </c>
      <c r="VX5" s="5">
        <v>0</v>
      </c>
      <c r="VY5" s="5">
        <v>839</v>
      </c>
      <c r="VZ5" s="5">
        <v>0</v>
      </c>
      <c r="WA5" s="5">
        <v>239</v>
      </c>
      <c r="WB5" s="5">
        <v>0</v>
      </c>
      <c r="WC5" s="5">
        <v>548</v>
      </c>
      <c r="WD5" s="5">
        <v>42990</v>
      </c>
      <c r="WE5" s="5">
        <v>220</v>
      </c>
      <c r="WF5" s="5">
        <v>5530</v>
      </c>
      <c r="WG5" s="5">
        <v>65637</v>
      </c>
      <c r="WH5" s="5">
        <v>0</v>
      </c>
      <c r="WI5" s="5">
        <v>796</v>
      </c>
      <c r="WJ5" s="5">
        <v>4620</v>
      </c>
      <c r="WK5" s="5">
        <v>0</v>
      </c>
      <c r="WL5" s="5">
        <v>0</v>
      </c>
      <c r="WM5" s="5">
        <v>33070</v>
      </c>
      <c r="WN5" s="5">
        <v>4336</v>
      </c>
      <c r="WO5" s="5">
        <v>512</v>
      </c>
      <c r="WP5" s="5">
        <v>0</v>
      </c>
      <c r="WQ5" s="5">
        <v>0</v>
      </c>
      <c r="WR5" s="5">
        <v>9380</v>
      </c>
      <c r="WS5" s="5">
        <v>13289</v>
      </c>
      <c r="WT5" s="5">
        <v>0</v>
      </c>
      <c r="WU5" s="5">
        <v>147</v>
      </c>
      <c r="WV5" s="5">
        <v>10041</v>
      </c>
      <c r="WW5" s="5">
        <v>1429</v>
      </c>
      <c r="WX5" s="5">
        <v>3937</v>
      </c>
      <c r="WY5" s="5">
        <v>419</v>
      </c>
      <c r="WZ5" s="5">
        <v>0</v>
      </c>
      <c r="XA5" s="5">
        <v>3130</v>
      </c>
      <c r="XB5" s="5">
        <v>100045</v>
      </c>
      <c r="XC5" s="5">
        <v>0</v>
      </c>
      <c r="XD5" s="5">
        <v>4766</v>
      </c>
      <c r="XE5" s="5">
        <v>0</v>
      </c>
      <c r="XF5" s="5">
        <v>1583</v>
      </c>
      <c r="XG5" s="5">
        <v>543</v>
      </c>
      <c r="XH5" s="5">
        <v>1237</v>
      </c>
      <c r="XI5" s="5">
        <v>255</v>
      </c>
      <c r="XJ5" s="5">
        <v>384131</v>
      </c>
      <c r="XK5" s="5">
        <v>56</v>
      </c>
      <c r="XL5" s="5">
        <v>5854</v>
      </c>
      <c r="XM5" s="5">
        <v>4129</v>
      </c>
      <c r="XN5" s="5">
        <v>3168</v>
      </c>
      <c r="XO5" s="5">
        <v>0</v>
      </c>
      <c r="XP5" s="5">
        <v>38665</v>
      </c>
      <c r="XQ5" s="5">
        <v>6367</v>
      </c>
      <c r="XR5" s="5">
        <v>2135</v>
      </c>
      <c r="XS5" s="5">
        <v>7322</v>
      </c>
      <c r="XT5" s="5">
        <v>0</v>
      </c>
      <c r="XU5" s="5">
        <v>418</v>
      </c>
      <c r="XV5" s="5">
        <v>3114</v>
      </c>
      <c r="XW5" s="5">
        <v>17575</v>
      </c>
      <c r="XX5" s="5">
        <v>0</v>
      </c>
      <c r="XY5" s="5">
        <v>5164</v>
      </c>
      <c r="XZ5" s="5">
        <v>1530</v>
      </c>
      <c r="YA5" s="5">
        <v>138</v>
      </c>
      <c r="YB5" s="5">
        <v>0</v>
      </c>
      <c r="YC5" s="5">
        <v>0</v>
      </c>
      <c r="YD5" s="5">
        <v>0</v>
      </c>
      <c r="YE5" s="5">
        <v>1476</v>
      </c>
      <c r="YF5" s="5">
        <v>6334</v>
      </c>
      <c r="YG5" s="5">
        <v>13387</v>
      </c>
      <c r="YH5" s="5">
        <v>30988</v>
      </c>
      <c r="YI5" s="5">
        <v>49</v>
      </c>
      <c r="YJ5" s="5">
        <v>1652</v>
      </c>
      <c r="YK5" s="5">
        <v>572</v>
      </c>
      <c r="YL5" s="5">
        <v>397</v>
      </c>
      <c r="YM5" s="5">
        <v>0</v>
      </c>
      <c r="YN5" s="5">
        <v>0</v>
      </c>
      <c r="YO5" s="5">
        <v>73117</v>
      </c>
      <c r="YP5" s="5">
        <v>13732</v>
      </c>
      <c r="YQ5" s="5">
        <v>658</v>
      </c>
      <c r="YR5" s="5">
        <v>0</v>
      </c>
      <c r="YS5" s="5">
        <v>107</v>
      </c>
      <c r="YT5" s="5">
        <v>0</v>
      </c>
      <c r="YU5" s="5">
        <v>29423</v>
      </c>
      <c r="YV5" s="5">
        <v>2656</v>
      </c>
      <c r="YW5" s="5">
        <v>1457</v>
      </c>
      <c r="YX5" s="5">
        <v>0</v>
      </c>
      <c r="YY5" s="5">
        <v>588</v>
      </c>
      <c r="YZ5" s="5">
        <v>1594</v>
      </c>
      <c r="ZA5" s="5">
        <v>5872</v>
      </c>
      <c r="ZB5" s="5">
        <v>2081</v>
      </c>
      <c r="ZC5" s="5">
        <v>2129</v>
      </c>
      <c r="ZD5" s="5">
        <v>0</v>
      </c>
      <c r="ZE5" s="5">
        <v>0</v>
      </c>
      <c r="ZF5" s="5">
        <v>628</v>
      </c>
      <c r="ZG5" s="5">
        <v>0</v>
      </c>
      <c r="ZH5" s="5">
        <v>0</v>
      </c>
      <c r="ZI5" s="5">
        <v>0</v>
      </c>
      <c r="ZJ5" s="5">
        <v>6536</v>
      </c>
      <c r="ZK5" s="5">
        <v>2111</v>
      </c>
      <c r="ZL5" s="5">
        <v>15111</v>
      </c>
      <c r="ZM5" s="5">
        <v>262</v>
      </c>
      <c r="ZN5" s="5">
        <v>41</v>
      </c>
      <c r="ZO5" s="5">
        <v>209729</v>
      </c>
      <c r="ZP5" s="5">
        <v>281</v>
      </c>
      <c r="ZQ5" s="5">
        <v>0</v>
      </c>
      <c r="ZR5" s="5">
        <v>5166</v>
      </c>
      <c r="ZS5" s="5">
        <v>0</v>
      </c>
      <c r="ZT5" s="5">
        <v>0</v>
      </c>
      <c r="ZU5" s="5">
        <v>0</v>
      </c>
      <c r="ZV5" s="5">
        <v>227</v>
      </c>
      <c r="ZW5" s="5">
        <v>1668</v>
      </c>
      <c r="ZX5" s="5">
        <v>622530</v>
      </c>
      <c r="ZY5" s="5">
        <v>0</v>
      </c>
      <c r="ZZ5" s="5">
        <v>54013</v>
      </c>
      <c r="AAA5" s="5">
        <v>0</v>
      </c>
      <c r="AAB5" s="5">
        <v>7636</v>
      </c>
      <c r="AAC5" s="5">
        <v>0</v>
      </c>
      <c r="AAD5" s="5">
        <v>766</v>
      </c>
      <c r="AAE5" s="5">
        <v>1462</v>
      </c>
      <c r="AAF5" s="5">
        <v>50435</v>
      </c>
      <c r="AAG5" s="5">
        <v>40901</v>
      </c>
      <c r="AAH5" s="5">
        <v>1287</v>
      </c>
      <c r="AAI5" s="5">
        <v>1842</v>
      </c>
      <c r="AAJ5" s="5">
        <v>0</v>
      </c>
      <c r="AAK5" s="5">
        <v>70233</v>
      </c>
      <c r="AAL5" s="5">
        <v>13798</v>
      </c>
      <c r="AAM5" s="5">
        <v>0</v>
      </c>
      <c r="AAN5" s="5">
        <v>451</v>
      </c>
      <c r="AAO5" s="5">
        <v>5769</v>
      </c>
      <c r="AAP5" s="5">
        <v>0</v>
      </c>
      <c r="AAQ5" s="5">
        <v>60281</v>
      </c>
      <c r="AAR5" s="5">
        <v>0</v>
      </c>
      <c r="AAS5" s="5">
        <v>0</v>
      </c>
      <c r="AAT5" s="5">
        <v>11283</v>
      </c>
      <c r="AAU5" s="5">
        <v>9516</v>
      </c>
      <c r="AAV5" s="5">
        <v>13627</v>
      </c>
      <c r="AAW5" s="5">
        <v>10206</v>
      </c>
      <c r="AAX5" s="5">
        <v>126</v>
      </c>
      <c r="AAY5" s="5">
        <v>5475</v>
      </c>
      <c r="AAZ5" s="5">
        <v>2864</v>
      </c>
      <c r="ABA5" s="5">
        <v>209799</v>
      </c>
      <c r="ABB5" s="5">
        <v>1980</v>
      </c>
      <c r="ABC5" s="5">
        <v>0</v>
      </c>
      <c r="ABD5" s="5">
        <v>11074</v>
      </c>
      <c r="ABE5" s="5">
        <v>488</v>
      </c>
      <c r="ABF5" s="5">
        <v>25712</v>
      </c>
      <c r="ABG5" s="5">
        <v>1267</v>
      </c>
      <c r="ABH5" s="5">
        <v>3128</v>
      </c>
      <c r="ABI5" s="5">
        <v>83820</v>
      </c>
      <c r="ABJ5" s="5">
        <v>5168</v>
      </c>
      <c r="ABK5" s="5">
        <v>782</v>
      </c>
      <c r="ABL5" s="5">
        <v>20532</v>
      </c>
      <c r="ABM5" s="5">
        <v>92995</v>
      </c>
      <c r="ABN5" s="5">
        <v>321225</v>
      </c>
      <c r="ABO5" s="5">
        <v>9984</v>
      </c>
      <c r="ABP5" s="5">
        <v>431</v>
      </c>
      <c r="ABQ5" s="5">
        <v>0</v>
      </c>
      <c r="ABR5" s="5">
        <v>0</v>
      </c>
      <c r="ABS5" s="5">
        <v>0</v>
      </c>
      <c r="ABT5" s="5">
        <v>1818</v>
      </c>
      <c r="ABU5" s="5">
        <v>129</v>
      </c>
      <c r="ABV5" s="5">
        <v>5192</v>
      </c>
      <c r="ABW5" s="5">
        <v>0</v>
      </c>
      <c r="ABX5" s="5">
        <v>13304</v>
      </c>
      <c r="ABY5" s="5">
        <v>24768</v>
      </c>
      <c r="ABZ5" s="5">
        <v>2562</v>
      </c>
      <c r="ACA5" s="5">
        <v>1891</v>
      </c>
      <c r="ACB5" s="5">
        <v>0</v>
      </c>
      <c r="ACC5" s="5">
        <v>501</v>
      </c>
      <c r="ACD5" s="5">
        <v>19615</v>
      </c>
      <c r="ACE5" s="5">
        <v>197</v>
      </c>
      <c r="ACF5" s="5">
        <v>1723</v>
      </c>
      <c r="ACG5" s="5">
        <v>0</v>
      </c>
      <c r="ACH5" s="5">
        <v>425</v>
      </c>
      <c r="ACI5" s="5">
        <v>6171</v>
      </c>
      <c r="ACJ5" s="5">
        <v>3259</v>
      </c>
      <c r="ACK5" s="5">
        <v>24162</v>
      </c>
      <c r="ACL5" s="5">
        <v>0</v>
      </c>
      <c r="ACM5" s="5">
        <v>1855</v>
      </c>
      <c r="ACN5" s="5">
        <v>2227</v>
      </c>
      <c r="ACO5" s="5">
        <v>365</v>
      </c>
      <c r="ACP5" s="5">
        <v>2940</v>
      </c>
      <c r="ACQ5" s="5">
        <v>0</v>
      </c>
      <c r="ACR5" s="5">
        <v>1058</v>
      </c>
      <c r="ACS5" s="5">
        <v>1688</v>
      </c>
      <c r="ACT5" s="5">
        <v>0</v>
      </c>
      <c r="ACU5" s="5">
        <v>0</v>
      </c>
      <c r="ACV5" s="5">
        <v>4943</v>
      </c>
      <c r="ACW5" s="5">
        <v>6018</v>
      </c>
      <c r="ACX5" s="5">
        <v>58</v>
      </c>
      <c r="ACY5" s="5">
        <v>113</v>
      </c>
      <c r="ACZ5" s="5">
        <v>1762</v>
      </c>
      <c r="ADA5" s="5">
        <v>0</v>
      </c>
      <c r="ADB5" s="5">
        <v>2625</v>
      </c>
      <c r="ADC5" s="5">
        <v>11830</v>
      </c>
      <c r="ADD5" s="5">
        <v>138</v>
      </c>
      <c r="ADE5" s="5">
        <v>373</v>
      </c>
      <c r="ADF5" s="5">
        <v>104936</v>
      </c>
      <c r="ADG5" s="5">
        <v>1624</v>
      </c>
      <c r="ADH5" s="5">
        <v>0</v>
      </c>
      <c r="ADI5" s="5">
        <v>21825</v>
      </c>
      <c r="ADJ5" s="5">
        <v>0</v>
      </c>
      <c r="ADK5" s="5">
        <v>0</v>
      </c>
      <c r="ADL5" s="5">
        <v>0</v>
      </c>
      <c r="ADM5" s="5">
        <v>31788</v>
      </c>
      <c r="ADN5" s="5">
        <v>4273</v>
      </c>
      <c r="ADO5" s="5">
        <v>179</v>
      </c>
      <c r="ADP5" s="5">
        <v>9982</v>
      </c>
      <c r="ADQ5" s="5">
        <v>168406</v>
      </c>
      <c r="ADR5" s="5">
        <v>1429</v>
      </c>
      <c r="ADS5" s="5">
        <v>0</v>
      </c>
      <c r="ADT5" s="5">
        <v>23335</v>
      </c>
      <c r="ADU5" s="5">
        <v>2079</v>
      </c>
      <c r="ADV5" s="5">
        <v>2205</v>
      </c>
      <c r="ADW5" s="5">
        <v>0</v>
      </c>
      <c r="ADX5" s="5">
        <v>9499</v>
      </c>
      <c r="ADY5" s="5">
        <v>4621</v>
      </c>
      <c r="ADZ5" s="5">
        <v>4264</v>
      </c>
      <c r="AEA5" s="5">
        <v>129406</v>
      </c>
      <c r="AEB5" s="5">
        <v>0</v>
      </c>
      <c r="AEC5" s="5">
        <v>11180</v>
      </c>
      <c r="AED5" s="5">
        <v>75</v>
      </c>
      <c r="AEE5" s="5">
        <v>548796</v>
      </c>
      <c r="AEF5" s="5">
        <v>8865</v>
      </c>
      <c r="AEG5" s="5">
        <v>1318</v>
      </c>
      <c r="AEH5" s="5">
        <v>24968</v>
      </c>
      <c r="AEI5" s="5">
        <v>32085</v>
      </c>
      <c r="AEJ5" s="5">
        <v>56168</v>
      </c>
      <c r="AEK5" s="5">
        <v>0</v>
      </c>
      <c r="AEL5" s="5">
        <v>5328</v>
      </c>
      <c r="AEM5" s="5">
        <v>16280</v>
      </c>
      <c r="AEN5" s="5">
        <v>15544</v>
      </c>
      <c r="AEO5" s="5">
        <v>27523</v>
      </c>
      <c r="AEP5" s="5">
        <v>0</v>
      </c>
      <c r="AEQ5" s="5">
        <v>1537</v>
      </c>
      <c r="AER5" s="5">
        <v>1211</v>
      </c>
      <c r="AES5" s="5">
        <v>0</v>
      </c>
      <c r="AET5" s="5">
        <v>0</v>
      </c>
      <c r="AEU5" s="5">
        <v>0</v>
      </c>
      <c r="AEV5" s="5">
        <v>38</v>
      </c>
      <c r="AEW5" s="5">
        <v>8276</v>
      </c>
      <c r="AEX5" s="5">
        <v>0</v>
      </c>
      <c r="AEY5" s="5">
        <v>6787</v>
      </c>
      <c r="AEZ5" s="5">
        <v>4802</v>
      </c>
      <c r="AFA5" s="5">
        <v>0</v>
      </c>
      <c r="AFB5" s="5">
        <v>0</v>
      </c>
      <c r="AFC5" s="5">
        <v>0</v>
      </c>
      <c r="AFD5" s="5">
        <v>2554</v>
      </c>
      <c r="AFE5" s="5">
        <v>0</v>
      </c>
      <c r="AFF5" s="5">
        <v>1027</v>
      </c>
      <c r="AFG5" s="5">
        <v>0</v>
      </c>
      <c r="AFH5" s="5">
        <v>16623</v>
      </c>
      <c r="AFI5" s="5">
        <v>0</v>
      </c>
      <c r="AFJ5" s="5">
        <v>30</v>
      </c>
      <c r="AFK5" s="5">
        <v>14253</v>
      </c>
      <c r="AFL5" s="5">
        <v>4738</v>
      </c>
      <c r="AFM5" s="5">
        <v>0</v>
      </c>
      <c r="AFN5" s="5">
        <v>1048</v>
      </c>
      <c r="AFO5" s="5">
        <v>0</v>
      </c>
      <c r="AFP5" s="5">
        <v>0</v>
      </c>
      <c r="AFQ5" s="5">
        <v>6256</v>
      </c>
      <c r="AFR5" s="5">
        <v>0</v>
      </c>
      <c r="AFS5" s="5">
        <v>2763</v>
      </c>
      <c r="AFT5" s="5">
        <v>0</v>
      </c>
      <c r="AFU5" s="5">
        <v>44973</v>
      </c>
      <c r="AFV5" s="5">
        <v>0</v>
      </c>
      <c r="AFW5" s="5">
        <v>854</v>
      </c>
      <c r="AFX5" s="5">
        <v>42655</v>
      </c>
      <c r="AFY5" s="5">
        <v>0</v>
      </c>
      <c r="AFZ5" s="5">
        <v>51420</v>
      </c>
      <c r="AGA5" s="5">
        <v>4660</v>
      </c>
      <c r="AGB5" s="5">
        <v>330</v>
      </c>
      <c r="AGC5" s="5">
        <v>189</v>
      </c>
      <c r="AGD5" s="5">
        <v>0</v>
      </c>
      <c r="AGE5" s="5">
        <v>292095</v>
      </c>
      <c r="AGF5" s="5">
        <v>11246</v>
      </c>
      <c r="AGG5" s="5">
        <v>0</v>
      </c>
      <c r="AGH5" s="5">
        <v>0</v>
      </c>
      <c r="AGI5" s="5">
        <v>8783</v>
      </c>
      <c r="AGJ5" s="5">
        <v>0</v>
      </c>
      <c r="AGK5" s="5">
        <v>503</v>
      </c>
      <c r="AGL5" s="5">
        <v>59</v>
      </c>
      <c r="AGM5" s="5">
        <v>12149</v>
      </c>
      <c r="AGN5" s="5">
        <v>5147</v>
      </c>
      <c r="AGO5" s="5">
        <v>0</v>
      </c>
      <c r="AGP5" s="5">
        <v>8615</v>
      </c>
      <c r="AGQ5" s="5">
        <v>32</v>
      </c>
      <c r="AGR5" s="5">
        <v>0</v>
      </c>
      <c r="AGS5" s="5">
        <v>17983</v>
      </c>
      <c r="AGT5" s="5">
        <v>26638</v>
      </c>
      <c r="AGU5" s="5">
        <v>29549</v>
      </c>
      <c r="AGV5" s="5">
        <v>4918</v>
      </c>
      <c r="AGW5" s="5">
        <v>0</v>
      </c>
      <c r="AGX5" s="5">
        <v>1357</v>
      </c>
      <c r="AGY5" s="5">
        <v>0</v>
      </c>
      <c r="AGZ5" s="5">
        <v>291</v>
      </c>
      <c r="AHA5" s="5">
        <v>92362</v>
      </c>
      <c r="AHB5" s="5">
        <v>0</v>
      </c>
      <c r="AHC5" s="5">
        <v>5411</v>
      </c>
      <c r="AHD5" s="5">
        <v>200205</v>
      </c>
      <c r="AHE5" s="5">
        <v>22835</v>
      </c>
      <c r="AHF5" s="5">
        <v>5381</v>
      </c>
      <c r="AHG5" s="5">
        <v>5690</v>
      </c>
      <c r="AHH5" s="5">
        <v>338387</v>
      </c>
      <c r="AHI5" s="5">
        <v>7075</v>
      </c>
      <c r="AHJ5" s="5">
        <v>206</v>
      </c>
      <c r="AHK5" s="5">
        <v>20231</v>
      </c>
      <c r="AHL5" s="5">
        <v>0</v>
      </c>
      <c r="AHM5" s="5">
        <v>0</v>
      </c>
      <c r="AHN5" s="5">
        <v>0</v>
      </c>
      <c r="AHO5" s="5">
        <v>254</v>
      </c>
      <c r="AHP5" s="5">
        <v>0</v>
      </c>
      <c r="AHQ5" s="5">
        <v>12694</v>
      </c>
      <c r="AHR5" s="5">
        <v>80988</v>
      </c>
      <c r="AHS5" s="5">
        <v>4134</v>
      </c>
      <c r="AHT5" s="5">
        <v>8623</v>
      </c>
      <c r="AHU5" s="5">
        <v>10267</v>
      </c>
      <c r="AHV5" s="5">
        <v>1151</v>
      </c>
      <c r="AHW5" s="5">
        <v>0</v>
      </c>
      <c r="AHX5" s="5">
        <v>5198</v>
      </c>
      <c r="AHY5" s="5">
        <v>4323</v>
      </c>
      <c r="AHZ5" s="5">
        <v>0</v>
      </c>
      <c r="AIA5" s="5">
        <v>9719</v>
      </c>
      <c r="AIB5" s="5">
        <v>28268</v>
      </c>
      <c r="AIC5" s="5">
        <v>21869</v>
      </c>
      <c r="AID5" s="5">
        <v>7111</v>
      </c>
      <c r="AIE5" s="5">
        <v>7042</v>
      </c>
      <c r="AIF5" s="5">
        <v>4409</v>
      </c>
      <c r="AIG5" s="5">
        <v>27221</v>
      </c>
      <c r="AIH5" s="5">
        <v>35847</v>
      </c>
      <c r="AII5" s="5">
        <v>589</v>
      </c>
      <c r="AIJ5" s="5">
        <v>52</v>
      </c>
      <c r="AIK5" s="5">
        <v>5400</v>
      </c>
      <c r="AIL5" s="5">
        <v>11690</v>
      </c>
      <c r="AIM5" s="5">
        <v>0</v>
      </c>
      <c r="AIN5" s="5">
        <v>6757</v>
      </c>
      <c r="AIO5" s="5">
        <v>0</v>
      </c>
      <c r="AIP5" s="5">
        <v>1489</v>
      </c>
      <c r="AIQ5" s="5">
        <v>6774</v>
      </c>
      <c r="AIR5" s="5">
        <v>901</v>
      </c>
      <c r="AIS5" s="5">
        <v>2534</v>
      </c>
      <c r="AIT5" s="5">
        <v>399</v>
      </c>
      <c r="AIU5" s="5">
        <v>3736</v>
      </c>
      <c r="AIV5" s="5">
        <v>290</v>
      </c>
      <c r="AIW5" s="5">
        <v>38533</v>
      </c>
      <c r="AIX5" s="5">
        <v>25</v>
      </c>
      <c r="AIY5" s="5">
        <v>10371</v>
      </c>
      <c r="AIZ5" s="5">
        <v>0</v>
      </c>
      <c r="AJA5" s="5">
        <v>1538</v>
      </c>
      <c r="AJB5" s="5">
        <v>1094</v>
      </c>
      <c r="AJC5" s="5">
        <v>541</v>
      </c>
      <c r="AJD5" s="5">
        <v>0</v>
      </c>
      <c r="AJE5" s="5">
        <v>10535</v>
      </c>
      <c r="AJF5" s="5">
        <v>1305</v>
      </c>
      <c r="AJG5" s="5">
        <v>292</v>
      </c>
      <c r="AJH5" s="5">
        <v>40544</v>
      </c>
      <c r="AJI5" s="5">
        <v>53</v>
      </c>
      <c r="AJJ5" s="5">
        <v>0</v>
      </c>
      <c r="AJK5" s="5">
        <v>5752</v>
      </c>
      <c r="AJL5" s="5">
        <v>2912</v>
      </c>
      <c r="AJM5" s="5">
        <v>50064</v>
      </c>
      <c r="AJN5" s="5">
        <v>46162</v>
      </c>
      <c r="AJO5" s="5">
        <v>0</v>
      </c>
      <c r="AJP5" s="5">
        <v>9157</v>
      </c>
      <c r="AJQ5" s="5">
        <v>13713</v>
      </c>
      <c r="AJR5" s="5">
        <v>2648</v>
      </c>
      <c r="AJS5" s="5">
        <v>6465</v>
      </c>
      <c r="AJT5" s="5">
        <v>0</v>
      </c>
      <c r="AJU5" s="5">
        <v>0</v>
      </c>
      <c r="AJV5" s="5">
        <v>2266</v>
      </c>
      <c r="AJW5" s="5">
        <v>5283</v>
      </c>
      <c r="AJX5" s="5">
        <v>55980</v>
      </c>
      <c r="AJY5" s="5">
        <v>9488</v>
      </c>
      <c r="AJZ5" s="5">
        <v>1891</v>
      </c>
      <c r="AKA5" s="5">
        <v>1403922</v>
      </c>
      <c r="AKB5" s="5">
        <v>1021</v>
      </c>
      <c r="AKC5" s="5">
        <v>1966</v>
      </c>
      <c r="AKD5" s="5">
        <v>798</v>
      </c>
      <c r="AKE5" s="5">
        <v>2801</v>
      </c>
      <c r="AKF5" s="5">
        <v>22492</v>
      </c>
      <c r="AKG5" s="5">
        <v>1977</v>
      </c>
      <c r="AKH5" s="5">
        <v>2790</v>
      </c>
      <c r="AKI5" s="5">
        <v>19652</v>
      </c>
      <c r="AKJ5" s="5">
        <v>33194</v>
      </c>
      <c r="AKK5" s="5">
        <v>561</v>
      </c>
      <c r="AKL5" s="5">
        <v>33768</v>
      </c>
      <c r="AKM5" s="5">
        <v>10326</v>
      </c>
      <c r="AKN5" s="5">
        <v>0</v>
      </c>
      <c r="AKO5" s="5">
        <v>0</v>
      </c>
      <c r="AKP5" s="5">
        <v>173330</v>
      </c>
      <c r="AKQ5" s="5">
        <v>29803</v>
      </c>
      <c r="AKR5" s="5">
        <v>8771</v>
      </c>
      <c r="AKS5" s="5">
        <v>4652</v>
      </c>
      <c r="AKT5" s="5">
        <v>19892</v>
      </c>
      <c r="AKU5" s="5">
        <v>0</v>
      </c>
      <c r="AKV5" s="5">
        <v>0</v>
      </c>
      <c r="AKW5" s="5">
        <v>0</v>
      </c>
      <c r="AKX5" s="5">
        <v>11681</v>
      </c>
      <c r="AKY5" s="5">
        <v>0</v>
      </c>
      <c r="AKZ5" s="5">
        <v>3610</v>
      </c>
      <c r="ALA5" s="5">
        <v>40820</v>
      </c>
      <c r="ALB5" s="5">
        <v>0</v>
      </c>
      <c r="ALC5" s="5">
        <v>0</v>
      </c>
      <c r="ALD5" s="5">
        <v>2207</v>
      </c>
      <c r="ALE5" s="5">
        <v>60815</v>
      </c>
      <c r="ALF5" s="5">
        <v>0</v>
      </c>
      <c r="ALG5" s="5">
        <v>7667</v>
      </c>
      <c r="ALH5" s="5">
        <v>2269</v>
      </c>
      <c r="ALI5" s="5">
        <v>1088</v>
      </c>
      <c r="ALJ5" s="5">
        <v>458</v>
      </c>
      <c r="ALK5" s="5">
        <v>129401</v>
      </c>
      <c r="ALL5" s="5">
        <v>1051</v>
      </c>
      <c r="ALM5" s="5">
        <v>175</v>
      </c>
      <c r="ALN5" s="5">
        <v>431</v>
      </c>
      <c r="ALO5" s="5">
        <v>845</v>
      </c>
      <c r="ALP5" s="5">
        <v>656378</v>
      </c>
      <c r="ALQ5" s="5">
        <v>0</v>
      </c>
      <c r="ALR5" s="5">
        <v>4008</v>
      </c>
      <c r="ALS5" s="5">
        <v>14701</v>
      </c>
      <c r="ALT5" s="5">
        <v>100699</v>
      </c>
      <c r="ALU5" s="5">
        <v>3730</v>
      </c>
      <c r="ALV5" s="5">
        <v>3077</v>
      </c>
      <c r="ALW5" s="5">
        <v>2312</v>
      </c>
      <c r="ALX5" s="5">
        <v>22287</v>
      </c>
      <c r="ALY5" s="5">
        <v>169</v>
      </c>
      <c r="ALZ5" s="5">
        <v>2319</v>
      </c>
      <c r="AMA5" s="5">
        <v>9010</v>
      </c>
      <c r="AMB5" s="5">
        <v>1278</v>
      </c>
      <c r="AMC5" s="5">
        <v>10023</v>
      </c>
      <c r="AMD5" s="5">
        <v>10767</v>
      </c>
      <c r="AME5" s="5">
        <v>31579</v>
      </c>
      <c r="AMF5" s="5">
        <v>9661</v>
      </c>
      <c r="AMG5" s="5">
        <v>16160</v>
      </c>
      <c r="AMH5" s="5">
        <v>79</v>
      </c>
      <c r="AMI5" s="5">
        <v>354</v>
      </c>
      <c r="AMJ5" s="5">
        <v>5317</v>
      </c>
      <c r="AMK5" s="5">
        <v>377548</v>
      </c>
      <c r="AML5" s="5">
        <v>1334</v>
      </c>
      <c r="AMM5" s="5">
        <v>13471</v>
      </c>
      <c r="AMN5" s="5">
        <v>282</v>
      </c>
      <c r="AMO5" s="5">
        <v>809965</v>
      </c>
      <c r="AMP5" s="5">
        <v>7625</v>
      </c>
      <c r="AMQ5" s="5">
        <v>528</v>
      </c>
      <c r="AMR5" s="5">
        <v>60580</v>
      </c>
      <c r="AMS5" s="5">
        <v>310</v>
      </c>
      <c r="AMT5" s="5">
        <v>3493</v>
      </c>
      <c r="AMU5" s="5">
        <v>14606</v>
      </c>
      <c r="AMV5" s="5">
        <v>8420</v>
      </c>
      <c r="AMW5" s="5">
        <v>118</v>
      </c>
      <c r="AMX5" s="5">
        <v>0</v>
      </c>
      <c r="AMY5" s="5">
        <v>9464</v>
      </c>
      <c r="AMZ5" s="5">
        <v>1953</v>
      </c>
      <c r="ANA5" s="5">
        <v>0</v>
      </c>
      <c r="ANB5" s="5">
        <v>13022</v>
      </c>
      <c r="ANC5" s="5">
        <v>8796</v>
      </c>
      <c r="AND5" s="5">
        <v>0</v>
      </c>
      <c r="ANE5" s="5">
        <v>0</v>
      </c>
      <c r="ANF5" s="5">
        <v>3529</v>
      </c>
      <c r="ANG5" s="5">
        <v>18720</v>
      </c>
      <c r="ANH5" s="5">
        <v>821</v>
      </c>
      <c r="ANI5" s="5">
        <v>99</v>
      </c>
      <c r="ANJ5" s="5">
        <v>0</v>
      </c>
      <c r="ANK5" s="5">
        <v>169</v>
      </c>
      <c r="ANL5" s="5">
        <v>40</v>
      </c>
      <c r="ANM5" s="5">
        <v>0</v>
      </c>
      <c r="ANN5" s="5">
        <v>359</v>
      </c>
      <c r="ANO5" s="5">
        <v>7414</v>
      </c>
      <c r="ANP5" s="5">
        <v>376</v>
      </c>
      <c r="ANQ5" s="5">
        <v>2115</v>
      </c>
      <c r="ANR5" s="5">
        <v>5886</v>
      </c>
      <c r="ANS5" s="5">
        <v>10927</v>
      </c>
      <c r="ANT5" s="5">
        <v>0</v>
      </c>
      <c r="ANU5" s="5">
        <v>0</v>
      </c>
      <c r="ANV5" s="5">
        <v>5538</v>
      </c>
      <c r="ANW5" s="5">
        <v>8677</v>
      </c>
      <c r="ANX5" s="5">
        <v>33850</v>
      </c>
      <c r="ANY5" s="5">
        <v>366</v>
      </c>
      <c r="ANZ5" s="5">
        <v>10624</v>
      </c>
      <c r="AOA5" s="5">
        <v>93</v>
      </c>
      <c r="AOB5" s="5">
        <v>12235</v>
      </c>
      <c r="AOC5" s="5">
        <v>1027</v>
      </c>
      <c r="AOD5" s="5">
        <v>168</v>
      </c>
      <c r="AOE5" s="5">
        <v>8723</v>
      </c>
      <c r="AOF5" s="5">
        <v>416</v>
      </c>
      <c r="AOG5" s="5">
        <v>0</v>
      </c>
      <c r="AOH5" s="5">
        <v>22389</v>
      </c>
      <c r="AOI5" s="5">
        <v>0</v>
      </c>
      <c r="AOJ5" s="5">
        <v>146</v>
      </c>
      <c r="AOK5" s="5">
        <v>4</v>
      </c>
      <c r="AOL5" s="5">
        <v>0</v>
      </c>
      <c r="AOM5" s="5">
        <v>40</v>
      </c>
      <c r="AON5" s="5">
        <v>22832</v>
      </c>
      <c r="AOO5" s="5">
        <v>8989</v>
      </c>
      <c r="AOP5" s="5">
        <v>0</v>
      </c>
      <c r="AOQ5" s="5">
        <v>2017</v>
      </c>
      <c r="AOR5" s="5">
        <v>28376</v>
      </c>
      <c r="AOS5" s="5">
        <v>14550</v>
      </c>
      <c r="AOT5" s="5">
        <v>0</v>
      </c>
      <c r="AOU5" s="5">
        <v>0</v>
      </c>
      <c r="AOV5" s="5">
        <v>24797</v>
      </c>
      <c r="AOW5" s="5">
        <v>19507</v>
      </c>
      <c r="AOX5" s="5">
        <v>7785</v>
      </c>
      <c r="AOY5" s="5">
        <v>221725</v>
      </c>
      <c r="AOZ5" s="5">
        <v>0</v>
      </c>
      <c r="APA5" s="5">
        <v>4158</v>
      </c>
      <c r="APB5" s="5">
        <v>0</v>
      </c>
      <c r="APC5" s="5">
        <v>3224</v>
      </c>
      <c r="APD5" s="5">
        <v>4838</v>
      </c>
      <c r="APE5" s="5">
        <v>8310</v>
      </c>
      <c r="APF5" s="5">
        <v>20756</v>
      </c>
      <c r="APG5" s="5">
        <v>2499</v>
      </c>
      <c r="APH5" s="5">
        <v>0</v>
      </c>
      <c r="API5" s="5">
        <v>8222</v>
      </c>
      <c r="APJ5" s="5">
        <v>0</v>
      </c>
      <c r="APK5" s="5">
        <v>0</v>
      </c>
      <c r="APL5" s="5">
        <v>0</v>
      </c>
      <c r="APM5" s="5">
        <v>6835</v>
      </c>
      <c r="APN5" s="5">
        <v>169</v>
      </c>
      <c r="APO5" s="5">
        <v>7342</v>
      </c>
      <c r="APP5" s="5">
        <v>3473</v>
      </c>
      <c r="APQ5" s="5">
        <v>388</v>
      </c>
      <c r="APR5" s="5">
        <v>1729</v>
      </c>
      <c r="APS5" s="5">
        <v>189</v>
      </c>
      <c r="APT5" s="5">
        <v>58316</v>
      </c>
      <c r="APU5" s="5">
        <v>3278</v>
      </c>
      <c r="APV5" s="5">
        <v>191</v>
      </c>
      <c r="APW5" s="5">
        <v>0</v>
      </c>
      <c r="APX5" s="5">
        <v>290</v>
      </c>
      <c r="APY5" s="5">
        <v>8888</v>
      </c>
      <c r="APZ5" s="5">
        <v>97</v>
      </c>
      <c r="AQA5" s="5">
        <v>106</v>
      </c>
      <c r="AQB5" s="5">
        <v>8332</v>
      </c>
      <c r="AQC5" s="5">
        <v>290</v>
      </c>
      <c r="AQD5" s="5">
        <v>2873</v>
      </c>
      <c r="AQE5" s="5">
        <v>22075</v>
      </c>
      <c r="AQF5" s="5">
        <v>0</v>
      </c>
      <c r="AQG5" s="5">
        <v>49892</v>
      </c>
      <c r="AQH5" s="5">
        <v>0</v>
      </c>
      <c r="AQI5" s="5">
        <v>7986</v>
      </c>
      <c r="AQJ5" s="5">
        <v>0</v>
      </c>
      <c r="AQK5" s="5">
        <v>780</v>
      </c>
      <c r="AQL5" s="5">
        <v>160</v>
      </c>
      <c r="AQM5" s="5">
        <v>2388</v>
      </c>
      <c r="AQN5" s="5">
        <v>2995</v>
      </c>
      <c r="AQO5" s="5">
        <v>8569</v>
      </c>
      <c r="AQP5" s="5">
        <v>4417</v>
      </c>
      <c r="AQQ5" s="5">
        <v>131</v>
      </c>
      <c r="AQR5" s="5">
        <v>17795</v>
      </c>
      <c r="AQS5" s="5">
        <v>3357</v>
      </c>
      <c r="AQT5" s="5">
        <v>11583</v>
      </c>
      <c r="AQU5" s="5">
        <v>0</v>
      </c>
      <c r="AQV5" s="5">
        <v>2089</v>
      </c>
      <c r="AQW5" s="5">
        <v>0</v>
      </c>
      <c r="AQX5" s="5">
        <v>10583</v>
      </c>
      <c r="AQY5" s="5">
        <v>21146</v>
      </c>
      <c r="AQZ5" s="5">
        <v>633</v>
      </c>
      <c r="ARA5" s="5">
        <v>1708</v>
      </c>
      <c r="ARB5" s="5">
        <v>5721</v>
      </c>
      <c r="ARC5" s="5">
        <v>1183</v>
      </c>
      <c r="ARD5" s="5">
        <v>0</v>
      </c>
      <c r="ARE5" s="5">
        <v>778716</v>
      </c>
      <c r="ARF5" s="5">
        <v>106</v>
      </c>
      <c r="ARG5" s="5">
        <v>87786</v>
      </c>
      <c r="ARH5" s="5">
        <v>9302</v>
      </c>
      <c r="ARI5" s="5">
        <v>82549</v>
      </c>
      <c r="ARJ5" s="5">
        <v>40573</v>
      </c>
      <c r="ARK5" s="5">
        <v>733</v>
      </c>
      <c r="ARL5" s="5">
        <v>0</v>
      </c>
      <c r="ARM5" s="5">
        <v>0</v>
      </c>
      <c r="ARN5" s="5">
        <v>1839</v>
      </c>
      <c r="ARO5" s="5">
        <v>240</v>
      </c>
      <c r="ARP5" s="5">
        <v>0</v>
      </c>
      <c r="ARQ5" s="5">
        <v>1356</v>
      </c>
      <c r="ARR5" s="5">
        <v>73329</v>
      </c>
      <c r="ARS5" s="5">
        <v>1098</v>
      </c>
      <c r="ART5" s="5">
        <v>22458</v>
      </c>
      <c r="ARU5" s="5">
        <v>0</v>
      </c>
      <c r="ARV5" s="5">
        <v>0</v>
      </c>
      <c r="ARW5" s="5">
        <v>1355</v>
      </c>
      <c r="ARX5" s="5">
        <v>0</v>
      </c>
      <c r="ARY5" s="5">
        <v>0</v>
      </c>
      <c r="ARZ5" s="5">
        <v>46820</v>
      </c>
      <c r="ASA5" s="5">
        <v>796</v>
      </c>
      <c r="ASB5" s="5">
        <v>0</v>
      </c>
      <c r="ASC5" s="5">
        <v>5065</v>
      </c>
      <c r="ASD5" s="5">
        <v>18542</v>
      </c>
      <c r="ASE5" s="5">
        <v>21353</v>
      </c>
      <c r="ASF5" s="5">
        <v>4398</v>
      </c>
      <c r="ASG5" s="5">
        <v>2625</v>
      </c>
      <c r="ASH5" s="5">
        <v>9974</v>
      </c>
      <c r="ASI5" s="5">
        <v>3532</v>
      </c>
      <c r="ASJ5" s="5">
        <v>0</v>
      </c>
      <c r="ASK5" s="5">
        <v>320</v>
      </c>
      <c r="ASL5" s="5">
        <v>19021</v>
      </c>
      <c r="ASM5" s="5">
        <v>0</v>
      </c>
      <c r="ASN5" s="5">
        <v>13636</v>
      </c>
      <c r="ASO5" s="5">
        <v>0</v>
      </c>
      <c r="ASP5" s="5">
        <v>10844</v>
      </c>
      <c r="ASQ5" s="5">
        <v>1185</v>
      </c>
      <c r="ASR5" s="5">
        <v>32637</v>
      </c>
      <c r="ASS5" s="5">
        <v>10430</v>
      </c>
      <c r="AST5" s="5">
        <v>43414</v>
      </c>
      <c r="ASU5" s="5">
        <v>13</v>
      </c>
      <c r="ASV5" s="5">
        <v>61534</v>
      </c>
      <c r="ASW5" s="5">
        <v>9606</v>
      </c>
      <c r="ASX5" s="5">
        <v>69906</v>
      </c>
      <c r="ASY5" s="5">
        <v>0</v>
      </c>
      <c r="ASZ5" s="5">
        <v>3045</v>
      </c>
      <c r="ATA5" s="5">
        <v>0</v>
      </c>
      <c r="ATB5" s="5">
        <v>273</v>
      </c>
      <c r="ATC5" s="5">
        <v>1316</v>
      </c>
      <c r="ATD5" s="5">
        <v>13518</v>
      </c>
      <c r="ATE5" s="5">
        <v>4774</v>
      </c>
      <c r="ATF5" s="5">
        <v>163</v>
      </c>
      <c r="ATG5" s="5">
        <v>52621</v>
      </c>
      <c r="ATH5" s="5">
        <v>16682</v>
      </c>
      <c r="ATI5" s="5">
        <v>18637</v>
      </c>
      <c r="ATJ5" s="5">
        <v>12256</v>
      </c>
      <c r="ATK5" s="5">
        <v>55919</v>
      </c>
      <c r="ATL5" s="5">
        <v>2191</v>
      </c>
      <c r="ATM5" s="5">
        <v>39840</v>
      </c>
      <c r="ATN5" s="5">
        <v>0</v>
      </c>
      <c r="ATO5" s="5">
        <v>5474</v>
      </c>
      <c r="ATP5" s="5">
        <v>709</v>
      </c>
      <c r="ATQ5" s="5">
        <v>72406</v>
      </c>
      <c r="ATR5" s="5">
        <v>38537</v>
      </c>
      <c r="ATS5" s="5">
        <v>545</v>
      </c>
      <c r="ATT5" s="5">
        <v>5000</v>
      </c>
      <c r="ATU5" s="5">
        <v>4714</v>
      </c>
      <c r="ATV5" s="5">
        <v>0</v>
      </c>
      <c r="ATW5" s="5">
        <v>74119</v>
      </c>
      <c r="ATX5" s="5">
        <v>3741</v>
      </c>
      <c r="ATY5" s="5">
        <v>622</v>
      </c>
      <c r="ATZ5" s="5">
        <v>0</v>
      </c>
      <c r="AUA5" s="5">
        <v>10317</v>
      </c>
      <c r="AUB5" s="5">
        <v>618339</v>
      </c>
      <c r="AUC5" s="5">
        <v>332</v>
      </c>
      <c r="AUD5" s="5">
        <v>0</v>
      </c>
      <c r="AUE5" s="5">
        <v>69622</v>
      </c>
      <c r="AUF5" s="5">
        <v>0</v>
      </c>
      <c r="AUG5" s="5">
        <v>0</v>
      </c>
      <c r="AUH5" s="5">
        <v>0</v>
      </c>
      <c r="AUI5" s="5">
        <v>11881</v>
      </c>
      <c r="AUJ5" s="5">
        <v>10663</v>
      </c>
      <c r="AUK5" s="5">
        <v>3518</v>
      </c>
      <c r="AUL5" s="5">
        <v>36517</v>
      </c>
      <c r="AUM5" s="5">
        <v>46</v>
      </c>
      <c r="AUN5" s="5">
        <v>2767</v>
      </c>
      <c r="AUO5" s="5">
        <v>0</v>
      </c>
      <c r="AUP5" s="5">
        <v>19876</v>
      </c>
      <c r="AUQ5" s="5">
        <v>0</v>
      </c>
      <c r="AUR5" s="5">
        <v>13845</v>
      </c>
      <c r="AUS5" s="5">
        <v>724</v>
      </c>
      <c r="AUT5" s="5">
        <v>252544</v>
      </c>
      <c r="AUU5" s="5">
        <v>1010</v>
      </c>
      <c r="AUV5" s="5">
        <v>1479</v>
      </c>
      <c r="AUW5" s="5">
        <v>0</v>
      </c>
      <c r="AUX5" s="5">
        <v>96</v>
      </c>
      <c r="AUY5" s="5">
        <v>55066</v>
      </c>
      <c r="AUZ5" s="5">
        <v>0</v>
      </c>
      <c r="AVA5" s="5">
        <v>128</v>
      </c>
      <c r="AVB5" s="5">
        <v>18726</v>
      </c>
      <c r="AVC5" s="5">
        <v>0</v>
      </c>
      <c r="AVD5" s="5">
        <v>1055</v>
      </c>
      <c r="AVE5" s="5">
        <v>12210</v>
      </c>
      <c r="AVF5" s="5">
        <v>71724</v>
      </c>
      <c r="AVG5" s="5">
        <v>5986</v>
      </c>
      <c r="AVH5" s="5">
        <v>4676</v>
      </c>
      <c r="AVI5" s="5">
        <v>5808</v>
      </c>
      <c r="AVJ5" s="5">
        <v>13860</v>
      </c>
      <c r="AVK5" s="5">
        <v>631</v>
      </c>
      <c r="AVL5" s="5">
        <v>1694</v>
      </c>
      <c r="AVM5" s="5">
        <v>0</v>
      </c>
      <c r="AVN5" s="5">
        <v>22298</v>
      </c>
      <c r="AVO5" s="5">
        <v>3890</v>
      </c>
      <c r="AVP5" s="5">
        <v>2270</v>
      </c>
      <c r="AVQ5" s="5">
        <v>1412</v>
      </c>
      <c r="AVR5" s="5">
        <v>19016</v>
      </c>
      <c r="AVS5" s="5">
        <v>8293</v>
      </c>
      <c r="AVT5" s="5">
        <v>633</v>
      </c>
      <c r="AVU5" s="5">
        <v>0</v>
      </c>
      <c r="AVV5" s="5">
        <v>9780</v>
      </c>
      <c r="AVW5" s="5">
        <v>1127</v>
      </c>
      <c r="AVX5" s="5">
        <v>2258</v>
      </c>
      <c r="AVY5" s="5">
        <v>66369</v>
      </c>
      <c r="AVZ5" s="5">
        <v>2341</v>
      </c>
      <c r="AWA5" s="5">
        <v>8717</v>
      </c>
      <c r="AWB5" s="5">
        <v>424</v>
      </c>
      <c r="AWC5" s="5">
        <v>48333</v>
      </c>
      <c r="AWD5" s="5">
        <v>628</v>
      </c>
      <c r="AWE5" s="5">
        <v>22033</v>
      </c>
      <c r="AWF5" s="5">
        <v>10544</v>
      </c>
      <c r="AWG5" s="5">
        <v>1114</v>
      </c>
      <c r="AWH5" s="5">
        <v>43320</v>
      </c>
      <c r="AWI5" s="5">
        <v>42024</v>
      </c>
      <c r="AWJ5" s="5">
        <v>797</v>
      </c>
      <c r="AWK5" s="5">
        <v>0</v>
      </c>
      <c r="AWL5" s="5">
        <v>573</v>
      </c>
      <c r="AWM5" s="5">
        <v>0</v>
      </c>
      <c r="AWN5" s="5">
        <v>967</v>
      </c>
      <c r="AWO5" s="5">
        <v>14218</v>
      </c>
      <c r="AWP5" s="5">
        <v>20</v>
      </c>
      <c r="AWQ5" s="5">
        <v>0</v>
      </c>
      <c r="AWR5" s="5">
        <v>1117</v>
      </c>
      <c r="AWS5" s="5">
        <v>0</v>
      </c>
      <c r="AWT5" s="5">
        <v>756</v>
      </c>
      <c r="AWU5" s="5">
        <v>0</v>
      </c>
      <c r="AWV5" s="5">
        <v>529</v>
      </c>
      <c r="AWW5" s="5">
        <v>1052</v>
      </c>
      <c r="AWX5" s="5">
        <v>950</v>
      </c>
      <c r="AWY5" s="5">
        <v>4574</v>
      </c>
      <c r="AWZ5" s="5">
        <v>843</v>
      </c>
      <c r="AXA5" s="5">
        <v>17</v>
      </c>
      <c r="AXB5" s="5">
        <v>365</v>
      </c>
      <c r="AXC5" s="5">
        <v>2717</v>
      </c>
      <c r="AXD5" s="5">
        <v>3897</v>
      </c>
      <c r="AXE5" s="5">
        <v>68</v>
      </c>
      <c r="AXF5" s="5">
        <v>2856</v>
      </c>
      <c r="AXG5" s="5">
        <v>4927</v>
      </c>
      <c r="AXH5" s="5">
        <v>1120</v>
      </c>
      <c r="AXI5" s="5">
        <v>5978</v>
      </c>
      <c r="AXJ5" s="5">
        <v>16753</v>
      </c>
      <c r="AXK5" s="5">
        <v>3011</v>
      </c>
      <c r="AXL5" s="5">
        <v>5393</v>
      </c>
      <c r="AXM5" s="5">
        <v>704</v>
      </c>
      <c r="AXN5" s="5">
        <v>9311</v>
      </c>
      <c r="AXO5" s="5">
        <v>113119</v>
      </c>
      <c r="AXP5" s="5">
        <v>29</v>
      </c>
      <c r="AXQ5" s="5">
        <v>15909</v>
      </c>
      <c r="AXR5" s="5">
        <v>1024</v>
      </c>
      <c r="AXS5" s="5">
        <v>2611</v>
      </c>
      <c r="AXT5" s="5">
        <v>1165</v>
      </c>
      <c r="AXU5" s="5">
        <v>1504</v>
      </c>
      <c r="AXV5" s="5">
        <v>151462</v>
      </c>
      <c r="AXW5" s="5">
        <v>6890</v>
      </c>
      <c r="AXX5" s="5">
        <v>602</v>
      </c>
      <c r="AXY5" s="5">
        <v>0</v>
      </c>
      <c r="AXZ5" s="5">
        <v>2107</v>
      </c>
      <c r="AYA5" s="5">
        <v>5588</v>
      </c>
      <c r="AYB5" s="5">
        <v>51018</v>
      </c>
      <c r="AYC5" s="5">
        <v>312</v>
      </c>
      <c r="AYD5" s="5">
        <v>8413</v>
      </c>
      <c r="AYE5" s="5">
        <v>374</v>
      </c>
      <c r="AYF5" s="5">
        <v>6202</v>
      </c>
      <c r="AYG5" s="5">
        <v>59164</v>
      </c>
      <c r="AYH5" s="5">
        <v>459</v>
      </c>
      <c r="AYI5" s="5">
        <v>0</v>
      </c>
      <c r="AYJ5" s="5">
        <v>14186</v>
      </c>
      <c r="AYK5" s="5">
        <v>786</v>
      </c>
      <c r="AYL5" s="5">
        <v>0</v>
      </c>
      <c r="AYM5" s="5">
        <v>14253</v>
      </c>
      <c r="AYN5" s="5">
        <v>0</v>
      </c>
      <c r="AYO5" s="5">
        <v>107576</v>
      </c>
      <c r="AYP5" s="5">
        <v>87</v>
      </c>
      <c r="AYQ5" s="5">
        <v>258</v>
      </c>
      <c r="AYR5" s="5">
        <v>2341</v>
      </c>
      <c r="AYS5" s="5">
        <v>2505</v>
      </c>
      <c r="AYT5" s="5">
        <v>58734</v>
      </c>
      <c r="AYU5" s="5">
        <v>17181</v>
      </c>
      <c r="AYV5" s="5">
        <v>5437</v>
      </c>
      <c r="AYW5" s="5">
        <v>2686</v>
      </c>
      <c r="AYX5" s="5">
        <v>2001</v>
      </c>
      <c r="AYY5" s="5">
        <v>2270</v>
      </c>
      <c r="AYZ5" s="5">
        <v>18901</v>
      </c>
      <c r="AZA5" s="5">
        <v>29765</v>
      </c>
      <c r="AZB5" s="5">
        <v>21923</v>
      </c>
      <c r="AZC5" s="5">
        <v>5807</v>
      </c>
      <c r="AZD5" s="5">
        <v>7811</v>
      </c>
      <c r="AZE5" s="5">
        <v>1377</v>
      </c>
      <c r="AZF5" s="5">
        <v>440</v>
      </c>
      <c r="AZG5" s="5">
        <v>0</v>
      </c>
      <c r="AZH5" s="5">
        <v>8201</v>
      </c>
      <c r="AZI5" s="5">
        <v>0</v>
      </c>
      <c r="AZJ5" s="5">
        <v>4859</v>
      </c>
      <c r="AZK5" s="5">
        <v>207</v>
      </c>
      <c r="AZL5" s="5">
        <v>0</v>
      </c>
      <c r="AZM5" s="5">
        <v>3074</v>
      </c>
      <c r="AZN5" s="5">
        <v>6994</v>
      </c>
      <c r="AZO5" s="5">
        <v>276</v>
      </c>
      <c r="AZP5" s="5">
        <v>404</v>
      </c>
      <c r="AZQ5" s="5">
        <v>10493</v>
      </c>
      <c r="AZR5" s="5">
        <v>3744</v>
      </c>
      <c r="AZS5" s="5">
        <v>43</v>
      </c>
      <c r="AZT5" s="5">
        <v>0</v>
      </c>
      <c r="AZU5" s="5">
        <v>7416</v>
      </c>
      <c r="AZV5" s="5">
        <v>91</v>
      </c>
      <c r="AZW5" s="5">
        <v>2597</v>
      </c>
      <c r="AZX5" s="5">
        <v>270</v>
      </c>
      <c r="AZY5" s="5">
        <v>926</v>
      </c>
      <c r="AZZ5" s="5">
        <v>462</v>
      </c>
      <c r="BAA5" s="5">
        <v>183</v>
      </c>
      <c r="BAB5" s="5">
        <v>0</v>
      </c>
      <c r="BAC5" s="5">
        <v>131243</v>
      </c>
      <c r="BAD5" s="5">
        <v>64129</v>
      </c>
      <c r="BAE5" s="5">
        <v>4250</v>
      </c>
      <c r="BAF5" s="5">
        <v>1008</v>
      </c>
      <c r="BAG5" s="5">
        <v>14847</v>
      </c>
      <c r="BAH5" s="5">
        <v>19119</v>
      </c>
      <c r="BAI5" s="5">
        <v>659136</v>
      </c>
      <c r="BAJ5" s="5">
        <v>3235</v>
      </c>
      <c r="BAK5" s="5">
        <v>3463</v>
      </c>
      <c r="BAL5" s="5">
        <v>179</v>
      </c>
      <c r="BAM5" s="5">
        <v>10249</v>
      </c>
      <c r="BAN5" s="5">
        <v>0</v>
      </c>
      <c r="BAO5" s="5">
        <v>2269</v>
      </c>
      <c r="BAP5" s="5">
        <v>21618</v>
      </c>
      <c r="BAQ5" s="5">
        <v>86574</v>
      </c>
      <c r="BAR5" s="5">
        <v>3307</v>
      </c>
      <c r="BAS5" s="5">
        <v>69</v>
      </c>
      <c r="BAT5" s="5">
        <v>14058</v>
      </c>
      <c r="BAU5" s="5">
        <v>57</v>
      </c>
      <c r="BAV5" s="5">
        <v>3118</v>
      </c>
      <c r="BAW5" s="5">
        <v>0</v>
      </c>
      <c r="BAX5" s="5">
        <v>6119</v>
      </c>
      <c r="BAY5" s="5">
        <v>3279</v>
      </c>
      <c r="BAZ5" s="5">
        <v>0</v>
      </c>
      <c r="BBA5" s="5">
        <v>61554</v>
      </c>
      <c r="BBB5" s="5">
        <v>0</v>
      </c>
      <c r="BBC5" s="5">
        <v>96077</v>
      </c>
      <c r="BBD5" s="5">
        <v>592</v>
      </c>
      <c r="BBE5" s="5">
        <v>878</v>
      </c>
      <c r="BBF5" s="5">
        <v>1421</v>
      </c>
      <c r="BBG5" s="5">
        <v>456</v>
      </c>
      <c r="BBH5" s="5">
        <v>15841</v>
      </c>
      <c r="BBI5" s="5">
        <v>8403</v>
      </c>
      <c r="BBJ5" s="5">
        <v>105</v>
      </c>
      <c r="BBK5" s="5">
        <v>71776</v>
      </c>
      <c r="BBL5" s="5">
        <v>2276</v>
      </c>
      <c r="BBM5" s="5">
        <v>0</v>
      </c>
      <c r="BBN5" s="5">
        <v>2942</v>
      </c>
      <c r="BBO5" s="5">
        <v>394</v>
      </c>
      <c r="BBP5" s="5">
        <v>846</v>
      </c>
      <c r="BBQ5" s="5">
        <v>7604</v>
      </c>
      <c r="BBR5" s="5">
        <v>33032</v>
      </c>
      <c r="BBS5" s="5">
        <v>5473</v>
      </c>
      <c r="BBT5" s="5">
        <v>0</v>
      </c>
      <c r="BBU5" s="5">
        <v>680</v>
      </c>
      <c r="BBV5" s="5">
        <v>33417</v>
      </c>
      <c r="BBW5" s="5">
        <v>1098</v>
      </c>
      <c r="BBX5" s="5">
        <v>13755</v>
      </c>
      <c r="BBY5" s="5">
        <v>1291</v>
      </c>
      <c r="BBZ5" s="5">
        <v>8319</v>
      </c>
      <c r="BCA5" s="5">
        <v>22213</v>
      </c>
      <c r="BCB5" s="5">
        <v>0</v>
      </c>
      <c r="BCC5" s="5">
        <v>746</v>
      </c>
      <c r="BCD5" s="5">
        <v>4377</v>
      </c>
      <c r="BCE5" s="5">
        <v>2605</v>
      </c>
      <c r="BCF5" s="5">
        <v>5344</v>
      </c>
      <c r="BCG5" s="5">
        <v>1723</v>
      </c>
      <c r="BCH5" s="5">
        <v>1370</v>
      </c>
      <c r="BCI5" s="5">
        <v>3652</v>
      </c>
      <c r="BCJ5" s="5">
        <v>11018</v>
      </c>
      <c r="BCK5" s="5">
        <v>9408</v>
      </c>
      <c r="BCL5" s="5">
        <v>0</v>
      </c>
      <c r="BCM5" s="5">
        <v>3618</v>
      </c>
      <c r="BCN5" s="5">
        <v>12128</v>
      </c>
      <c r="BCO5" s="5">
        <v>165928</v>
      </c>
      <c r="BCP5" s="5">
        <v>0</v>
      </c>
      <c r="BCQ5" s="5">
        <v>0</v>
      </c>
      <c r="BCR5" s="5">
        <v>0</v>
      </c>
      <c r="BCS5" s="5">
        <v>18</v>
      </c>
      <c r="BCT5" s="5">
        <v>2443</v>
      </c>
      <c r="BCU5" s="5">
        <v>0</v>
      </c>
      <c r="BCV5" s="5">
        <v>32</v>
      </c>
      <c r="BCW5" s="5">
        <v>0</v>
      </c>
      <c r="BCX5" s="5">
        <v>0</v>
      </c>
      <c r="BCY5" s="5">
        <v>8770</v>
      </c>
      <c r="BCZ5" s="5">
        <v>0</v>
      </c>
      <c r="BDA5" s="5">
        <v>13568</v>
      </c>
      <c r="BDB5" s="5">
        <v>4303</v>
      </c>
      <c r="BDC5" s="5">
        <v>1216</v>
      </c>
      <c r="BDD5" s="5">
        <v>30346</v>
      </c>
      <c r="BDE5" s="5">
        <v>0</v>
      </c>
      <c r="BDF5" s="5">
        <v>1403</v>
      </c>
      <c r="BDG5" s="5">
        <v>0</v>
      </c>
      <c r="BDH5" s="5">
        <v>41</v>
      </c>
      <c r="BDI5" s="5">
        <v>50</v>
      </c>
      <c r="BDJ5" s="5">
        <v>4851</v>
      </c>
      <c r="BDK5" s="5">
        <v>360</v>
      </c>
      <c r="BDL5" s="5">
        <v>794</v>
      </c>
      <c r="BDM5" s="5">
        <v>1376</v>
      </c>
      <c r="BDN5" s="5">
        <v>12418</v>
      </c>
      <c r="BDO5" s="5">
        <v>0</v>
      </c>
      <c r="BDP5" s="5">
        <v>1848</v>
      </c>
      <c r="BDQ5" s="5">
        <v>466</v>
      </c>
      <c r="BDR5" s="5">
        <v>0</v>
      </c>
      <c r="BDS5" s="5">
        <v>1011</v>
      </c>
      <c r="BDT5" s="5">
        <v>43053</v>
      </c>
      <c r="BDU5" s="5">
        <v>0</v>
      </c>
      <c r="BDV5" s="5">
        <v>3898</v>
      </c>
      <c r="BDW5" s="5">
        <v>2253</v>
      </c>
      <c r="BDX5" s="5">
        <v>555</v>
      </c>
      <c r="BDY5" s="5">
        <v>521</v>
      </c>
      <c r="BDZ5" s="5">
        <v>15280</v>
      </c>
      <c r="BEA5" s="5">
        <v>11806</v>
      </c>
      <c r="BEB5" s="5">
        <v>599</v>
      </c>
      <c r="BEC5" s="5">
        <v>53771</v>
      </c>
      <c r="BED5" s="5">
        <v>4436</v>
      </c>
      <c r="BEE5" s="5">
        <v>3332</v>
      </c>
      <c r="BEF5" s="5">
        <v>9092</v>
      </c>
      <c r="BEG5" s="5">
        <v>2571</v>
      </c>
      <c r="BEH5" s="5">
        <v>9629</v>
      </c>
      <c r="BEI5" s="5">
        <v>6651</v>
      </c>
      <c r="BEJ5" s="5">
        <v>876</v>
      </c>
      <c r="BEK5" s="5">
        <v>452</v>
      </c>
      <c r="BEL5" s="5">
        <v>23424</v>
      </c>
      <c r="BEM5" s="5">
        <v>9848</v>
      </c>
      <c r="BEN5" s="5">
        <v>1042</v>
      </c>
      <c r="BEO5" s="5">
        <v>180</v>
      </c>
      <c r="BEP5" s="5">
        <v>16334</v>
      </c>
      <c r="BEQ5" s="5">
        <v>76</v>
      </c>
      <c r="BER5" s="5">
        <v>13548</v>
      </c>
      <c r="BES5" s="5">
        <v>0</v>
      </c>
      <c r="BET5" s="5">
        <v>1253</v>
      </c>
      <c r="BEU5" s="5">
        <v>0</v>
      </c>
      <c r="BEV5" s="5">
        <v>70</v>
      </c>
      <c r="BEW5" s="5">
        <v>5561</v>
      </c>
      <c r="BEX5" s="5">
        <v>1754</v>
      </c>
      <c r="BEY5" s="5">
        <v>1864</v>
      </c>
      <c r="BEZ5" s="5">
        <v>15531</v>
      </c>
      <c r="BFA5" s="5">
        <v>0</v>
      </c>
      <c r="BFB5" s="5">
        <v>0</v>
      </c>
      <c r="BFC5" s="5">
        <v>19559</v>
      </c>
      <c r="BFD5" s="5">
        <v>3960</v>
      </c>
      <c r="BFE5" s="5">
        <v>1947</v>
      </c>
      <c r="BFF5" s="5">
        <v>25435</v>
      </c>
      <c r="BFG5" s="5">
        <v>0</v>
      </c>
      <c r="BFH5" s="5">
        <v>980</v>
      </c>
      <c r="BFI5" s="5">
        <v>0</v>
      </c>
      <c r="BFJ5" s="5">
        <v>0</v>
      </c>
      <c r="BFK5" s="5">
        <v>5231</v>
      </c>
      <c r="BFL5" s="5">
        <v>981</v>
      </c>
      <c r="BFM5" s="5">
        <v>3691</v>
      </c>
      <c r="BFN5" s="5">
        <v>3783</v>
      </c>
      <c r="BFO5" s="5">
        <v>101</v>
      </c>
      <c r="BFP5" s="5">
        <v>0</v>
      </c>
      <c r="BFQ5" s="5">
        <v>418</v>
      </c>
      <c r="BFR5" s="5">
        <v>0</v>
      </c>
      <c r="BFS5" s="5">
        <v>134836</v>
      </c>
      <c r="BFT5" s="5">
        <v>41982</v>
      </c>
      <c r="BFU5" s="5">
        <v>3139</v>
      </c>
      <c r="BFV5" s="5">
        <v>202264</v>
      </c>
      <c r="BFW5" s="5">
        <v>2770</v>
      </c>
      <c r="BFX5" s="5">
        <v>25016</v>
      </c>
      <c r="BFY5" s="5">
        <v>4054</v>
      </c>
      <c r="BFZ5" s="5">
        <v>661</v>
      </c>
      <c r="BGA5" s="5">
        <v>11323</v>
      </c>
      <c r="BGB5" s="5">
        <v>10133</v>
      </c>
      <c r="BGC5" s="5">
        <v>29878</v>
      </c>
      <c r="BGD5" s="5">
        <v>13228</v>
      </c>
      <c r="BGE5" s="5">
        <v>10808</v>
      </c>
      <c r="BGF5" s="5">
        <v>165973</v>
      </c>
      <c r="BGG5" s="5">
        <v>2356</v>
      </c>
      <c r="BGH5" s="5">
        <v>698</v>
      </c>
      <c r="BGI5" s="5">
        <v>20258</v>
      </c>
      <c r="BGJ5" s="5">
        <v>5094</v>
      </c>
      <c r="BGK5" s="5">
        <v>6258</v>
      </c>
      <c r="BGL5" s="5">
        <v>61417</v>
      </c>
      <c r="BGM5" s="5">
        <v>20265</v>
      </c>
      <c r="BGN5" s="5">
        <v>1552</v>
      </c>
      <c r="BGO5" s="5">
        <v>5901</v>
      </c>
      <c r="BGP5" s="5">
        <v>1161</v>
      </c>
      <c r="BGQ5" s="5">
        <v>0</v>
      </c>
      <c r="BGR5" s="5">
        <v>0</v>
      </c>
      <c r="BGS5" s="5">
        <v>1486</v>
      </c>
      <c r="BGT5" s="5">
        <v>5635</v>
      </c>
      <c r="BGU5" s="5">
        <v>16584</v>
      </c>
      <c r="BGV5" s="5">
        <v>6253</v>
      </c>
      <c r="BGW5" s="5">
        <v>30826</v>
      </c>
      <c r="BGX5" s="5">
        <v>152</v>
      </c>
      <c r="BGY5" s="5">
        <v>0</v>
      </c>
      <c r="BGZ5" s="5">
        <v>158279</v>
      </c>
      <c r="BHA5" s="5">
        <v>1498</v>
      </c>
      <c r="BHB5" s="5">
        <v>174</v>
      </c>
      <c r="BHC5" s="5">
        <v>4107</v>
      </c>
      <c r="BHD5" s="5">
        <v>95971</v>
      </c>
      <c r="BHE5" s="5">
        <v>914</v>
      </c>
      <c r="BHF5" s="5">
        <v>35207</v>
      </c>
      <c r="BHG5" s="5">
        <v>7683</v>
      </c>
      <c r="BHH5" s="5">
        <v>1287</v>
      </c>
      <c r="BHI5" s="5">
        <v>0</v>
      </c>
      <c r="BHJ5" s="5">
        <v>64</v>
      </c>
      <c r="BHK5" s="5">
        <v>18154</v>
      </c>
      <c r="BHL5" s="5">
        <v>1188</v>
      </c>
      <c r="BHM5" s="5">
        <v>47483</v>
      </c>
      <c r="BHN5" s="5">
        <v>1539</v>
      </c>
      <c r="BHO5" s="5">
        <v>0</v>
      </c>
      <c r="BHP5" s="5">
        <v>8082</v>
      </c>
      <c r="BHQ5" s="5">
        <v>34801</v>
      </c>
      <c r="BHR5" s="5">
        <v>590</v>
      </c>
      <c r="BHS5" s="5">
        <v>1143</v>
      </c>
      <c r="BHT5" s="5">
        <v>0</v>
      </c>
      <c r="BHU5" s="5">
        <v>0</v>
      </c>
      <c r="BHV5" s="5">
        <v>558</v>
      </c>
      <c r="BHW5" s="5">
        <v>12334</v>
      </c>
      <c r="BHX5" s="5">
        <v>2852</v>
      </c>
      <c r="BHY5" s="5">
        <v>1391</v>
      </c>
      <c r="BHZ5" s="5">
        <v>1367</v>
      </c>
      <c r="BIA5" s="5">
        <v>7400</v>
      </c>
      <c r="BIB5" s="5">
        <v>2698</v>
      </c>
      <c r="BIC5" s="5">
        <v>1269</v>
      </c>
      <c r="BID5" s="5">
        <v>38832</v>
      </c>
      <c r="BIE5" s="5">
        <v>197</v>
      </c>
      <c r="BIF5" s="5">
        <v>5034</v>
      </c>
      <c r="BIG5" s="5">
        <v>460</v>
      </c>
      <c r="BIH5" s="5">
        <v>134</v>
      </c>
      <c r="BII5" s="5">
        <v>505</v>
      </c>
      <c r="BIJ5" s="5">
        <v>19003</v>
      </c>
      <c r="BIK5" s="5">
        <v>0</v>
      </c>
      <c r="BIL5" s="5">
        <v>218</v>
      </c>
      <c r="BIM5" s="5">
        <v>23892</v>
      </c>
      <c r="BIN5" s="5">
        <v>4515</v>
      </c>
      <c r="BIO5" s="5">
        <v>6751</v>
      </c>
      <c r="BIP5" s="5">
        <v>93369</v>
      </c>
      <c r="BIQ5" s="5">
        <v>822</v>
      </c>
      <c r="BIR5" s="5">
        <v>383</v>
      </c>
      <c r="BIS5" s="5">
        <v>1613</v>
      </c>
      <c r="BIT5" s="5">
        <v>6819</v>
      </c>
      <c r="BIU5" s="5">
        <v>22643</v>
      </c>
      <c r="BIV5" s="5">
        <v>1048</v>
      </c>
      <c r="BIW5" s="5">
        <v>350</v>
      </c>
      <c r="BIX5" s="5">
        <v>35010</v>
      </c>
      <c r="BIY5" s="5">
        <v>365</v>
      </c>
      <c r="BIZ5" s="5">
        <v>330</v>
      </c>
      <c r="BJA5" s="5">
        <v>677</v>
      </c>
      <c r="BJB5" s="5">
        <v>1145</v>
      </c>
      <c r="BJC5" s="5">
        <v>2040</v>
      </c>
      <c r="BJD5" s="5">
        <v>3068</v>
      </c>
      <c r="BJE5" s="5">
        <v>895</v>
      </c>
      <c r="BJF5" s="5">
        <v>1183</v>
      </c>
      <c r="BJG5" s="5">
        <v>11600</v>
      </c>
      <c r="BJH5" s="5">
        <v>15727</v>
      </c>
      <c r="BJI5" s="5">
        <v>0</v>
      </c>
      <c r="BJJ5" s="5">
        <v>218</v>
      </c>
      <c r="BJK5" s="5">
        <v>104348</v>
      </c>
      <c r="BJL5" s="5">
        <v>140431</v>
      </c>
      <c r="BJM5" s="5">
        <v>63</v>
      </c>
      <c r="BJN5" s="5">
        <v>33734</v>
      </c>
      <c r="BJO5" s="5">
        <v>4995</v>
      </c>
      <c r="BJP5" s="5">
        <v>40</v>
      </c>
      <c r="BJQ5" s="5">
        <v>2878</v>
      </c>
      <c r="BJR5" s="5">
        <v>767</v>
      </c>
      <c r="BJS5" s="5">
        <v>0</v>
      </c>
      <c r="BJT5" s="5">
        <v>0</v>
      </c>
      <c r="BJU5" s="5">
        <v>2301</v>
      </c>
      <c r="BJV5" s="5">
        <v>0</v>
      </c>
      <c r="BJW5" s="5">
        <v>2209</v>
      </c>
      <c r="BJX5" s="5">
        <v>679</v>
      </c>
      <c r="BJY5" s="5">
        <v>314</v>
      </c>
      <c r="BJZ5" s="5">
        <v>8537</v>
      </c>
      <c r="BKA5" s="5">
        <v>0</v>
      </c>
      <c r="BKB5" s="5">
        <v>22431</v>
      </c>
      <c r="BKC5" s="5">
        <v>2568</v>
      </c>
      <c r="BKD5" s="5">
        <v>0</v>
      </c>
      <c r="BKE5" s="5">
        <v>2403</v>
      </c>
      <c r="BKF5" s="5">
        <v>0</v>
      </c>
      <c r="BKG5" s="5">
        <v>3392</v>
      </c>
      <c r="BKH5" s="5">
        <v>1071</v>
      </c>
      <c r="BKI5" s="5">
        <v>0</v>
      </c>
      <c r="BKJ5" s="5">
        <v>9505</v>
      </c>
      <c r="BKK5" s="5">
        <v>5865</v>
      </c>
      <c r="BKL5" s="5">
        <v>1662</v>
      </c>
      <c r="BKM5" s="5">
        <v>7344</v>
      </c>
      <c r="BKN5" s="5">
        <v>2336</v>
      </c>
      <c r="BKO5" s="5">
        <v>0</v>
      </c>
      <c r="BKP5" s="5">
        <v>0</v>
      </c>
      <c r="BKQ5" s="5">
        <v>14930</v>
      </c>
      <c r="BKR5" s="5">
        <v>0</v>
      </c>
      <c r="BKS5" s="5">
        <v>1262</v>
      </c>
      <c r="BKT5" s="5">
        <v>3332</v>
      </c>
      <c r="BKU5" s="5">
        <v>1295</v>
      </c>
      <c r="BKV5" s="5">
        <v>5590</v>
      </c>
      <c r="BKW5" s="5">
        <v>0</v>
      </c>
      <c r="BKX5" s="5">
        <v>1249</v>
      </c>
      <c r="BKY5" s="5">
        <v>467</v>
      </c>
      <c r="BKZ5" s="5">
        <v>6383</v>
      </c>
      <c r="BLA5" s="5">
        <v>35920</v>
      </c>
      <c r="BLB5" s="5">
        <v>1737</v>
      </c>
      <c r="BLC5" s="5">
        <v>0</v>
      </c>
      <c r="BLD5" s="5">
        <v>2837</v>
      </c>
      <c r="BLE5" s="5">
        <v>404</v>
      </c>
      <c r="BLF5" s="5">
        <v>1444</v>
      </c>
      <c r="BLG5" s="5">
        <v>0</v>
      </c>
      <c r="BLH5" s="5">
        <v>7893</v>
      </c>
      <c r="BLI5" s="5">
        <v>1857</v>
      </c>
      <c r="BLJ5" s="5">
        <v>23634</v>
      </c>
      <c r="BLK5" s="5">
        <v>95225</v>
      </c>
      <c r="BLL5" s="5">
        <v>22231</v>
      </c>
      <c r="BLM5" s="5">
        <v>830</v>
      </c>
      <c r="BLN5" s="5">
        <v>14839</v>
      </c>
      <c r="BLO5" s="5">
        <v>4812</v>
      </c>
      <c r="BLP5" s="5">
        <v>13395</v>
      </c>
      <c r="BLQ5" s="5">
        <v>2231</v>
      </c>
      <c r="BLR5" s="5">
        <v>89</v>
      </c>
      <c r="BLS5" s="5">
        <v>5677</v>
      </c>
      <c r="BLT5" s="5">
        <v>0</v>
      </c>
      <c r="BLU5" s="5">
        <v>2069</v>
      </c>
      <c r="BLV5" s="5">
        <v>1098</v>
      </c>
      <c r="BLW5" s="5">
        <v>4964</v>
      </c>
      <c r="BLX5" s="5">
        <v>19545</v>
      </c>
      <c r="BLY5" s="5">
        <v>1996</v>
      </c>
      <c r="BLZ5" s="5">
        <v>0</v>
      </c>
      <c r="BMA5" s="5">
        <v>5376</v>
      </c>
      <c r="BMB5" s="5">
        <v>101868</v>
      </c>
      <c r="BMC5" s="5">
        <v>1467</v>
      </c>
      <c r="BMD5" s="5">
        <v>1108</v>
      </c>
      <c r="BME5" s="5">
        <v>0</v>
      </c>
      <c r="BMF5" s="5">
        <v>22095</v>
      </c>
      <c r="BMG5" s="5">
        <v>0</v>
      </c>
      <c r="BMH5" s="5">
        <v>4238</v>
      </c>
      <c r="BMI5" s="5">
        <v>10474</v>
      </c>
      <c r="BMJ5" s="5">
        <v>21291</v>
      </c>
      <c r="BMK5" s="5">
        <v>5977</v>
      </c>
      <c r="BML5" s="5">
        <v>44850</v>
      </c>
      <c r="BMM5" s="5">
        <v>23643</v>
      </c>
      <c r="BMN5" s="5">
        <v>650</v>
      </c>
      <c r="BMO5" s="5">
        <v>44107</v>
      </c>
      <c r="BMP5" s="5">
        <v>0</v>
      </c>
      <c r="BMQ5" s="5">
        <v>1763</v>
      </c>
      <c r="BMR5" s="5">
        <v>8548</v>
      </c>
      <c r="BMS5" s="5">
        <v>299</v>
      </c>
      <c r="BMT5" s="5">
        <v>0</v>
      </c>
      <c r="BMU5" s="5">
        <v>2122</v>
      </c>
      <c r="BMV5" s="5">
        <v>1941</v>
      </c>
      <c r="BMW5" s="5">
        <v>2160</v>
      </c>
      <c r="BMX5" s="5">
        <v>744</v>
      </c>
      <c r="BMY5" s="5">
        <v>1875</v>
      </c>
      <c r="BMZ5" s="5">
        <v>3160</v>
      </c>
      <c r="BNA5" s="5">
        <v>0</v>
      </c>
      <c r="BNB5" s="5">
        <v>11986</v>
      </c>
      <c r="BNC5" s="5">
        <v>279073</v>
      </c>
      <c r="BND5" s="5">
        <v>25680</v>
      </c>
      <c r="BNE5" s="5">
        <v>18816</v>
      </c>
      <c r="BNF5" s="5">
        <v>880</v>
      </c>
      <c r="BNG5" s="5">
        <v>184</v>
      </c>
      <c r="BNH5" s="5">
        <v>220</v>
      </c>
      <c r="BNI5" s="5">
        <v>805</v>
      </c>
      <c r="BNJ5" s="5">
        <v>50</v>
      </c>
      <c r="BNK5" s="5">
        <v>2053</v>
      </c>
      <c r="BNL5" s="5">
        <v>1862</v>
      </c>
      <c r="BNM5" s="5">
        <v>51</v>
      </c>
      <c r="BNN5" s="5">
        <v>0</v>
      </c>
      <c r="BNO5" s="5">
        <v>0</v>
      </c>
      <c r="BNP5" s="5">
        <v>0</v>
      </c>
      <c r="BNQ5" s="5">
        <v>9275</v>
      </c>
      <c r="BNR5" s="5">
        <v>10248</v>
      </c>
      <c r="BNS5" s="5">
        <v>326</v>
      </c>
      <c r="BNT5" s="5">
        <v>3494</v>
      </c>
      <c r="BNU5" s="5">
        <v>3094</v>
      </c>
      <c r="BNV5" s="5">
        <v>25524</v>
      </c>
      <c r="BNW5" s="5">
        <v>11447</v>
      </c>
      <c r="BNX5" s="5">
        <v>2816</v>
      </c>
      <c r="BNY5" s="5">
        <v>9072</v>
      </c>
      <c r="BNZ5" s="5">
        <v>4376</v>
      </c>
      <c r="BOA5" s="5">
        <v>138970</v>
      </c>
      <c r="BOB5" s="5">
        <v>550844</v>
      </c>
      <c r="BOC5" s="5">
        <v>0</v>
      </c>
      <c r="BOD5" s="5">
        <v>0</v>
      </c>
      <c r="BOE5" s="5">
        <v>569</v>
      </c>
      <c r="BOF5" s="5">
        <v>0</v>
      </c>
      <c r="BOG5" s="5">
        <v>60</v>
      </c>
      <c r="BOH5" s="5">
        <v>86311</v>
      </c>
      <c r="BOI5" s="5">
        <v>83</v>
      </c>
      <c r="BOJ5" s="5">
        <v>4807</v>
      </c>
      <c r="BOK5" s="5">
        <v>156</v>
      </c>
      <c r="BOL5" s="5">
        <v>16619</v>
      </c>
      <c r="BOM5" s="5">
        <v>7362</v>
      </c>
      <c r="BON5" s="5">
        <v>14810</v>
      </c>
      <c r="BOO5" s="5">
        <v>36</v>
      </c>
      <c r="BOP5" s="5">
        <v>0</v>
      </c>
      <c r="BOQ5" s="5">
        <v>16445</v>
      </c>
      <c r="BOR5" s="5">
        <v>1434</v>
      </c>
      <c r="BOS5" s="5">
        <v>0</v>
      </c>
      <c r="BOT5" s="5">
        <v>6965</v>
      </c>
      <c r="BOU5" s="5">
        <v>31</v>
      </c>
      <c r="BOV5" s="5">
        <v>5778</v>
      </c>
      <c r="BOW5" s="5">
        <v>2435</v>
      </c>
      <c r="BOX5" s="5">
        <v>2309</v>
      </c>
      <c r="BOY5" s="5">
        <v>30552</v>
      </c>
      <c r="BOZ5" s="5">
        <v>0</v>
      </c>
      <c r="BPA5" s="5">
        <v>0</v>
      </c>
      <c r="BPB5" s="5">
        <v>1437</v>
      </c>
      <c r="BPC5" s="5">
        <v>7597</v>
      </c>
      <c r="BPD5" s="5">
        <v>41164</v>
      </c>
      <c r="BPE5" s="5">
        <v>641</v>
      </c>
      <c r="BPF5" s="5">
        <v>3503</v>
      </c>
      <c r="BPG5" s="5">
        <v>368</v>
      </c>
      <c r="BPH5" s="5">
        <v>0</v>
      </c>
      <c r="BPI5" s="5">
        <v>1054</v>
      </c>
      <c r="BPJ5" s="5">
        <v>0</v>
      </c>
      <c r="BPK5" s="5">
        <v>2889</v>
      </c>
      <c r="BPL5" s="5">
        <v>18063</v>
      </c>
      <c r="BPM5" s="5">
        <v>8713</v>
      </c>
      <c r="BPN5" s="5">
        <v>5262</v>
      </c>
      <c r="BPO5" s="5">
        <v>14856</v>
      </c>
      <c r="BPP5" s="5">
        <v>0</v>
      </c>
      <c r="BPQ5" s="5">
        <v>40</v>
      </c>
      <c r="BPR5" s="5">
        <v>289</v>
      </c>
      <c r="BPS5" s="5">
        <v>13421</v>
      </c>
      <c r="BPT5" s="5">
        <v>5267</v>
      </c>
      <c r="BPU5" s="5">
        <v>53863</v>
      </c>
      <c r="BPV5" s="5">
        <v>25652</v>
      </c>
      <c r="BPW5" s="5">
        <v>3110</v>
      </c>
      <c r="BPX5" s="5">
        <v>16936</v>
      </c>
      <c r="BPY5" s="5">
        <v>2799</v>
      </c>
      <c r="BPZ5" s="5">
        <v>827</v>
      </c>
      <c r="BQA5" s="5">
        <v>49</v>
      </c>
      <c r="BQB5" s="5">
        <v>0</v>
      </c>
      <c r="BQC5" s="5">
        <v>22901</v>
      </c>
      <c r="BQD5" s="5">
        <v>5881</v>
      </c>
      <c r="BQE5" s="5">
        <v>19226</v>
      </c>
      <c r="BQF5" s="5">
        <v>158</v>
      </c>
      <c r="BQG5" s="5">
        <v>10254</v>
      </c>
      <c r="BQH5" s="5">
        <v>0</v>
      </c>
      <c r="BQI5" s="5">
        <v>0</v>
      </c>
      <c r="BQJ5" s="5">
        <v>4868</v>
      </c>
      <c r="BQK5" s="5">
        <v>138471</v>
      </c>
      <c r="BQL5" s="5">
        <v>372</v>
      </c>
      <c r="BQM5" s="5">
        <v>7429</v>
      </c>
      <c r="BQN5" s="5">
        <v>2803</v>
      </c>
      <c r="BQO5" s="5">
        <v>0</v>
      </c>
      <c r="BQP5" s="5">
        <v>0</v>
      </c>
      <c r="BQQ5" s="5">
        <v>0</v>
      </c>
      <c r="BQR5" s="5">
        <v>0</v>
      </c>
      <c r="BQS5" s="5">
        <v>1587</v>
      </c>
      <c r="BQT5" s="5">
        <v>69259</v>
      </c>
      <c r="BQU5" s="5">
        <v>319063</v>
      </c>
      <c r="BQV5" s="5">
        <v>6008</v>
      </c>
      <c r="BQW5" s="5">
        <v>56698</v>
      </c>
      <c r="BQX5" s="5">
        <v>455</v>
      </c>
      <c r="BQY5" s="5">
        <v>0</v>
      </c>
      <c r="BQZ5" s="5">
        <v>5902</v>
      </c>
      <c r="BRA5" s="5">
        <v>0</v>
      </c>
      <c r="BRB5" s="5">
        <v>312</v>
      </c>
      <c r="BRC5" s="5">
        <v>2905</v>
      </c>
      <c r="BRD5" s="5">
        <v>63063</v>
      </c>
      <c r="BRE5" s="5">
        <v>78323</v>
      </c>
      <c r="BRF5" s="5">
        <v>0</v>
      </c>
      <c r="BRG5" s="5">
        <v>6003</v>
      </c>
      <c r="BRH5" s="5">
        <v>0</v>
      </c>
      <c r="BRI5" s="5">
        <v>9120</v>
      </c>
      <c r="BRJ5" s="5">
        <v>3736</v>
      </c>
      <c r="BRK5" s="5">
        <v>6414</v>
      </c>
      <c r="BRL5" s="5">
        <v>902</v>
      </c>
      <c r="BRM5" s="5">
        <v>3242</v>
      </c>
      <c r="BRN5" s="5">
        <v>4688</v>
      </c>
      <c r="BRO5" s="5">
        <v>9183</v>
      </c>
      <c r="BRP5" s="5">
        <v>0</v>
      </c>
      <c r="BRQ5" s="5">
        <v>0</v>
      </c>
      <c r="BRR5" s="5">
        <v>0</v>
      </c>
      <c r="BRS5" s="5">
        <v>3005</v>
      </c>
      <c r="BRT5" s="5">
        <v>609</v>
      </c>
      <c r="BRU5" s="5">
        <v>0</v>
      </c>
      <c r="BRV5" s="5">
        <v>1621</v>
      </c>
      <c r="BRW5" s="5">
        <v>28445</v>
      </c>
      <c r="BRX5" s="5">
        <v>3782</v>
      </c>
      <c r="BRY5" s="5">
        <v>0</v>
      </c>
      <c r="BRZ5" s="5">
        <v>0</v>
      </c>
      <c r="BSA5" s="5">
        <v>0</v>
      </c>
      <c r="BSB5" s="5">
        <v>2056</v>
      </c>
      <c r="BSC5" s="5">
        <v>18792</v>
      </c>
      <c r="BSD5" s="5">
        <v>50190</v>
      </c>
      <c r="BSE5" s="5">
        <v>329</v>
      </c>
      <c r="BSF5" s="5">
        <v>14477</v>
      </c>
      <c r="BSG5" s="5">
        <v>0</v>
      </c>
      <c r="BSH5" s="5">
        <v>0</v>
      </c>
      <c r="BSI5" s="5">
        <v>12168</v>
      </c>
      <c r="BSJ5" s="5">
        <v>11938</v>
      </c>
      <c r="BSK5" s="5">
        <v>14069</v>
      </c>
      <c r="BSL5" s="5">
        <v>24193</v>
      </c>
      <c r="BSM5" s="5">
        <v>743</v>
      </c>
      <c r="BSN5" s="5">
        <v>2553</v>
      </c>
      <c r="BSO5" s="5">
        <v>4429</v>
      </c>
      <c r="BSP5" s="5">
        <v>0</v>
      </c>
      <c r="BSQ5" s="5">
        <v>57429</v>
      </c>
      <c r="BSR5" s="5">
        <v>4426</v>
      </c>
      <c r="BSS5" s="5">
        <v>1286</v>
      </c>
      <c r="BST5" s="5">
        <v>0</v>
      </c>
      <c r="BSU5" s="5">
        <v>45169</v>
      </c>
      <c r="BSV5" s="5">
        <v>5913</v>
      </c>
      <c r="BSW5" s="5">
        <v>79020</v>
      </c>
      <c r="BSX5" s="5">
        <v>65</v>
      </c>
      <c r="BSY5" s="5">
        <v>1058</v>
      </c>
      <c r="BSZ5" s="5">
        <v>8002</v>
      </c>
      <c r="BTA5" s="5">
        <v>5599</v>
      </c>
      <c r="BTB5" s="5">
        <v>11818</v>
      </c>
      <c r="BTC5" s="5">
        <v>274</v>
      </c>
      <c r="BTD5" s="5">
        <v>1411</v>
      </c>
      <c r="BTE5" s="5">
        <v>0</v>
      </c>
      <c r="BTF5" s="5">
        <v>183</v>
      </c>
      <c r="BTG5" s="5">
        <v>13059</v>
      </c>
      <c r="BTH5" s="5">
        <v>640</v>
      </c>
      <c r="BTI5" s="5">
        <v>11803</v>
      </c>
      <c r="BTJ5" s="5">
        <v>5728</v>
      </c>
      <c r="BTK5" s="5">
        <v>2147</v>
      </c>
      <c r="BTL5" s="5">
        <v>3626</v>
      </c>
      <c r="BTM5" s="5">
        <v>3172</v>
      </c>
      <c r="BTN5" s="5">
        <v>834</v>
      </c>
      <c r="BTO5" s="5">
        <v>0</v>
      </c>
      <c r="BTP5" s="5">
        <v>975</v>
      </c>
      <c r="BTQ5" s="5">
        <v>7635</v>
      </c>
      <c r="BTR5" s="5">
        <v>1664</v>
      </c>
      <c r="BTS5" s="5">
        <v>40592</v>
      </c>
      <c r="BTT5" s="5">
        <v>412</v>
      </c>
      <c r="BTU5" s="5">
        <v>119</v>
      </c>
      <c r="BTV5" s="5">
        <v>0</v>
      </c>
      <c r="BTW5" s="5">
        <v>659</v>
      </c>
      <c r="BTX5" s="5">
        <v>34024</v>
      </c>
      <c r="BTY5" s="5">
        <v>3544</v>
      </c>
      <c r="BTZ5" s="5">
        <v>5796</v>
      </c>
      <c r="BUA5" s="5">
        <v>126</v>
      </c>
      <c r="BUB5" s="5">
        <v>43</v>
      </c>
      <c r="BUC5" s="5">
        <v>0</v>
      </c>
      <c r="BUD5" s="5">
        <v>2698</v>
      </c>
      <c r="BUE5" s="5">
        <v>0</v>
      </c>
      <c r="BUF5" s="5">
        <v>107821</v>
      </c>
      <c r="BUG5" s="5">
        <v>229</v>
      </c>
      <c r="BUH5" s="5">
        <v>131330</v>
      </c>
      <c r="BUI5" s="5">
        <v>11564</v>
      </c>
      <c r="BUJ5" s="5">
        <v>9747</v>
      </c>
      <c r="BUK5" s="5">
        <v>36161</v>
      </c>
      <c r="BUL5" s="5">
        <v>38249</v>
      </c>
      <c r="BUM5" s="5">
        <v>0</v>
      </c>
      <c r="BUN5" s="5">
        <v>951</v>
      </c>
      <c r="BUO5" s="5">
        <v>5076</v>
      </c>
      <c r="BUP5" s="5">
        <v>56050</v>
      </c>
      <c r="BUQ5" s="5">
        <v>10193</v>
      </c>
      <c r="BUR5" s="5">
        <v>159599</v>
      </c>
      <c r="BUS5" s="5">
        <v>15162</v>
      </c>
      <c r="BUT5" s="5">
        <v>10954</v>
      </c>
      <c r="BUU5" s="5">
        <v>7986</v>
      </c>
      <c r="BUV5" s="5">
        <v>6933</v>
      </c>
      <c r="BUW5" s="5">
        <v>3063</v>
      </c>
      <c r="BUX5" s="5">
        <v>43211</v>
      </c>
      <c r="BUY5" s="5">
        <v>7044</v>
      </c>
      <c r="BUZ5" s="5">
        <v>21394</v>
      </c>
      <c r="BVA5" s="5">
        <v>15287</v>
      </c>
      <c r="BVB5" s="5">
        <v>1366</v>
      </c>
      <c r="BVC5" s="5">
        <v>0</v>
      </c>
      <c r="BVD5" s="5">
        <v>8102</v>
      </c>
      <c r="BVE5" s="5">
        <v>0</v>
      </c>
      <c r="BVF5" s="5">
        <v>9092</v>
      </c>
      <c r="BVG5" s="5">
        <v>5827</v>
      </c>
      <c r="BVH5" s="5">
        <v>4377</v>
      </c>
      <c r="BVI5" s="5">
        <v>0</v>
      </c>
      <c r="BVJ5" s="5">
        <v>7186</v>
      </c>
      <c r="BVK5" s="5">
        <v>506506</v>
      </c>
      <c r="BVL5" s="5">
        <v>3829</v>
      </c>
      <c r="BVM5" s="5">
        <v>188654</v>
      </c>
      <c r="BVN5" s="5">
        <v>10269</v>
      </c>
      <c r="BVO5" s="5">
        <v>4900</v>
      </c>
      <c r="BVP5" s="5">
        <v>6583</v>
      </c>
      <c r="BVQ5" s="5">
        <v>17575</v>
      </c>
      <c r="BVR5" s="5">
        <v>2303</v>
      </c>
      <c r="BVS5" s="5">
        <v>19202</v>
      </c>
      <c r="BVT5" s="5">
        <v>5564</v>
      </c>
      <c r="BVU5" s="5">
        <v>1492</v>
      </c>
      <c r="BVV5" s="5">
        <v>7498</v>
      </c>
      <c r="BVW5" s="5">
        <v>29766</v>
      </c>
      <c r="BVX5" s="5">
        <v>481</v>
      </c>
      <c r="BVY5" s="5">
        <v>2543</v>
      </c>
      <c r="BVZ5" s="5">
        <v>509</v>
      </c>
      <c r="BWA5" s="5">
        <v>288</v>
      </c>
      <c r="BWB5" s="5">
        <v>366</v>
      </c>
      <c r="BWC5" s="5">
        <v>10647</v>
      </c>
      <c r="BWD5" s="5">
        <v>0</v>
      </c>
      <c r="BWE5" s="5">
        <v>4007</v>
      </c>
      <c r="BWF5" s="5">
        <v>254</v>
      </c>
      <c r="BWG5" s="5">
        <v>6729</v>
      </c>
      <c r="BWH5" s="5">
        <v>1410</v>
      </c>
      <c r="BWI5" s="5">
        <v>29623</v>
      </c>
      <c r="BWJ5" s="5">
        <v>0</v>
      </c>
      <c r="BWK5" s="5">
        <v>1860</v>
      </c>
      <c r="BWL5" s="5">
        <v>304</v>
      </c>
      <c r="BWM5" s="5">
        <v>217900</v>
      </c>
      <c r="BWN5" s="5">
        <v>235</v>
      </c>
      <c r="BWO5" s="5">
        <v>627</v>
      </c>
      <c r="BWP5" s="5">
        <v>29467</v>
      </c>
      <c r="BWQ5" s="5">
        <v>135</v>
      </c>
      <c r="BWR5" s="5">
        <v>1052</v>
      </c>
      <c r="BWS5" s="5">
        <v>19003</v>
      </c>
      <c r="BWT5" s="5">
        <v>16038</v>
      </c>
      <c r="BWU5" s="5">
        <v>159</v>
      </c>
      <c r="BWV5" s="5">
        <v>99315</v>
      </c>
      <c r="BWW5" s="5">
        <v>98485</v>
      </c>
      <c r="BWX5" s="5">
        <v>4761</v>
      </c>
      <c r="BWY5" s="5">
        <v>661</v>
      </c>
      <c r="BWZ5" s="5">
        <v>2696</v>
      </c>
      <c r="BXA5" s="5">
        <v>2988</v>
      </c>
      <c r="BXB5" s="5">
        <v>0</v>
      </c>
      <c r="BXC5" s="5">
        <v>20997</v>
      </c>
      <c r="BXD5" s="5">
        <v>2950</v>
      </c>
      <c r="BXE5" s="5">
        <v>2416</v>
      </c>
      <c r="BXF5" s="5">
        <v>158821</v>
      </c>
      <c r="BXG5" s="5">
        <v>5683</v>
      </c>
      <c r="BXH5" s="5">
        <v>885</v>
      </c>
      <c r="BXI5" s="5">
        <v>19182</v>
      </c>
      <c r="BXJ5" s="5">
        <v>3484</v>
      </c>
      <c r="BXK5" s="5">
        <v>43152</v>
      </c>
      <c r="BXL5" s="5">
        <v>1623</v>
      </c>
      <c r="BXM5" s="5">
        <v>39971</v>
      </c>
      <c r="BXN5" s="5">
        <v>3096</v>
      </c>
      <c r="BXO5" s="5">
        <v>162910</v>
      </c>
      <c r="BXP5" s="5">
        <v>7926</v>
      </c>
      <c r="BXQ5" s="5">
        <v>5869</v>
      </c>
      <c r="BXR5" s="5">
        <v>875</v>
      </c>
      <c r="BXS5" s="5">
        <v>554495</v>
      </c>
      <c r="BXT5" s="5">
        <v>4043</v>
      </c>
      <c r="BXU5" s="5">
        <v>329</v>
      </c>
      <c r="BXV5" s="5">
        <v>1648</v>
      </c>
      <c r="BXW5" s="5">
        <v>51841</v>
      </c>
      <c r="BXX5" s="5">
        <v>2721</v>
      </c>
      <c r="BXY5" s="5">
        <v>8377</v>
      </c>
      <c r="BXZ5" s="5">
        <v>19</v>
      </c>
      <c r="BYA5" s="5">
        <v>0</v>
      </c>
      <c r="BYB5" s="5">
        <v>3906</v>
      </c>
      <c r="BYC5" s="5">
        <v>77687</v>
      </c>
      <c r="BYD5" s="5">
        <v>400</v>
      </c>
      <c r="BYE5" s="5">
        <v>107260</v>
      </c>
      <c r="BYF5" s="5">
        <v>657</v>
      </c>
      <c r="BYG5" s="5">
        <v>0</v>
      </c>
      <c r="BYH5" s="5">
        <v>2910</v>
      </c>
      <c r="BYI5" s="5">
        <v>0</v>
      </c>
      <c r="BYJ5" s="5">
        <v>0</v>
      </c>
      <c r="BYK5" s="5">
        <v>806761</v>
      </c>
      <c r="BYL5" s="5">
        <v>2732</v>
      </c>
      <c r="BYM5" s="5">
        <v>0</v>
      </c>
      <c r="BYN5" s="5">
        <v>14</v>
      </c>
      <c r="BYO5" s="5">
        <v>5896</v>
      </c>
      <c r="BYP5" s="5">
        <v>9934</v>
      </c>
      <c r="BYQ5" s="5">
        <v>3162</v>
      </c>
      <c r="BYR5" s="5">
        <v>552</v>
      </c>
      <c r="BYS5" s="5">
        <v>6055</v>
      </c>
      <c r="BYT5" s="5">
        <v>11889</v>
      </c>
      <c r="BYU5" s="5">
        <v>28802</v>
      </c>
      <c r="BYV5" s="5">
        <v>0</v>
      </c>
      <c r="BYW5" s="5">
        <v>29852</v>
      </c>
      <c r="BYX5" s="5">
        <v>2982</v>
      </c>
      <c r="BYY5" s="5">
        <v>78933</v>
      </c>
      <c r="BYZ5" s="5">
        <v>13958</v>
      </c>
      <c r="BZA5" s="5">
        <v>2271</v>
      </c>
      <c r="BZB5" s="5">
        <v>1580</v>
      </c>
      <c r="BZC5" s="5">
        <v>287</v>
      </c>
      <c r="BZD5" s="5">
        <v>23632</v>
      </c>
      <c r="BZE5" s="5">
        <v>1696</v>
      </c>
      <c r="BZF5" s="5">
        <v>1015</v>
      </c>
      <c r="BZG5" s="5">
        <v>2001</v>
      </c>
      <c r="BZH5" s="5">
        <v>522</v>
      </c>
      <c r="BZI5" s="5">
        <v>0</v>
      </c>
      <c r="BZJ5" s="5">
        <v>714</v>
      </c>
      <c r="BZK5" s="5">
        <v>13894</v>
      </c>
      <c r="BZL5" s="5">
        <v>176</v>
      </c>
      <c r="BZM5" s="5">
        <v>34144</v>
      </c>
      <c r="BZN5" s="5">
        <v>168477</v>
      </c>
      <c r="BZO5" s="5">
        <v>1815</v>
      </c>
      <c r="BZP5" s="5">
        <v>464472</v>
      </c>
      <c r="BZQ5" s="5">
        <v>0</v>
      </c>
      <c r="BZR5" s="5">
        <v>487</v>
      </c>
      <c r="BZS5" s="5">
        <v>483</v>
      </c>
      <c r="BZT5" s="5">
        <v>1372</v>
      </c>
      <c r="BZU5" s="5">
        <v>5566</v>
      </c>
      <c r="BZV5" s="5">
        <v>2365</v>
      </c>
      <c r="BZW5" s="5">
        <v>9067</v>
      </c>
      <c r="BZX5" s="5">
        <v>2196</v>
      </c>
      <c r="BZY5" s="5">
        <v>6065</v>
      </c>
      <c r="BZZ5" s="5">
        <v>6377</v>
      </c>
      <c r="CAA5" s="5">
        <v>7364</v>
      </c>
      <c r="CAB5" s="5">
        <v>5122</v>
      </c>
      <c r="CAC5" s="5">
        <v>40</v>
      </c>
      <c r="CAD5" s="5">
        <v>5303</v>
      </c>
      <c r="CAE5" s="5">
        <v>1065</v>
      </c>
      <c r="CAF5" s="5">
        <v>12321</v>
      </c>
      <c r="CAG5" s="5">
        <v>18729</v>
      </c>
      <c r="CAH5" s="5">
        <v>5544</v>
      </c>
      <c r="CAI5" s="5">
        <v>4456</v>
      </c>
      <c r="CAJ5" s="5">
        <v>1705</v>
      </c>
      <c r="CAK5" s="5">
        <v>89</v>
      </c>
      <c r="CAL5" s="5">
        <v>2079</v>
      </c>
      <c r="CAM5" s="5">
        <v>14110</v>
      </c>
      <c r="CAN5" s="5">
        <v>1746</v>
      </c>
      <c r="CAO5" s="5">
        <v>2390</v>
      </c>
      <c r="CAP5" s="5">
        <v>2067</v>
      </c>
      <c r="CAQ5" s="5">
        <v>17819</v>
      </c>
      <c r="CAR5" s="5">
        <v>1094</v>
      </c>
      <c r="CAS5" s="5">
        <v>1027</v>
      </c>
      <c r="CAT5" s="5">
        <v>9357</v>
      </c>
      <c r="CAU5" s="5">
        <v>18601</v>
      </c>
      <c r="CAV5" s="5">
        <v>10423</v>
      </c>
      <c r="CAW5" s="5">
        <v>3588</v>
      </c>
      <c r="CAX5" s="5">
        <v>0</v>
      </c>
      <c r="CAY5" s="5">
        <v>259</v>
      </c>
      <c r="CAZ5" s="5">
        <v>780</v>
      </c>
      <c r="CBA5" s="5">
        <v>898</v>
      </c>
      <c r="CBB5" s="5">
        <v>257</v>
      </c>
      <c r="CBC5" s="5">
        <v>0</v>
      </c>
      <c r="CBD5" s="5">
        <v>310635</v>
      </c>
      <c r="CBE5" s="5">
        <v>6250</v>
      </c>
      <c r="CBF5" s="5">
        <v>0</v>
      </c>
      <c r="CBG5" s="5">
        <v>1973</v>
      </c>
      <c r="CBH5" s="5">
        <v>186</v>
      </c>
      <c r="CBI5" s="5">
        <v>484</v>
      </c>
      <c r="CBJ5" s="5">
        <v>27440</v>
      </c>
      <c r="CBK5" s="5">
        <v>6087</v>
      </c>
      <c r="CBL5" s="5">
        <v>9714</v>
      </c>
      <c r="CBM5" s="5">
        <v>5022</v>
      </c>
      <c r="CBN5" s="5">
        <v>6198</v>
      </c>
      <c r="CBO5" s="5">
        <v>1856</v>
      </c>
      <c r="CBP5" s="5">
        <v>538</v>
      </c>
      <c r="CBQ5" s="5">
        <v>960</v>
      </c>
      <c r="CBR5" s="5">
        <v>4649</v>
      </c>
      <c r="CBS5" s="5">
        <v>14960</v>
      </c>
      <c r="CBT5" s="5">
        <v>15878</v>
      </c>
      <c r="CBU5" s="5">
        <v>876</v>
      </c>
      <c r="CBV5" s="5">
        <v>8776</v>
      </c>
      <c r="CBW5" s="5">
        <v>5366</v>
      </c>
      <c r="CBX5" s="5">
        <v>7951</v>
      </c>
      <c r="CBY5" s="5">
        <v>0</v>
      </c>
      <c r="CBZ5" s="5">
        <v>1520</v>
      </c>
      <c r="CCA5" s="5">
        <v>730</v>
      </c>
      <c r="CCB5" s="5">
        <v>1160</v>
      </c>
      <c r="CCC5" s="5">
        <v>2365</v>
      </c>
      <c r="CCD5" s="5">
        <v>0</v>
      </c>
      <c r="CCE5" s="5">
        <v>3274</v>
      </c>
      <c r="CCF5" s="5">
        <v>4851</v>
      </c>
      <c r="CCG5" s="5">
        <v>7121</v>
      </c>
      <c r="CCH5" s="5">
        <v>5543</v>
      </c>
      <c r="CCI5" s="5">
        <v>978</v>
      </c>
      <c r="CCJ5" s="5">
        <v>1259</v>
      </c>
      <c r="CCK5" s="5">
        <v>10986</v>
      </c>
      <c r="CCL5" s="5">
        <v>0</v>
      </c>
      <c r="CCM5" s="5">
        <v>5038</v>
      </c>
      <c r="CCN5" s="5">
        <v>0</v>
      </c>
      <c r="CCO5" s="5">
        <v>1371</v>
      </c>
      <c r="CCP5" s="5">
        <v>4732</v>
      </c>
      <c r="CCQ5" s="5">
        <v>0</v>
      </c>
      <c r="CCR5" s="5">
        <v>22</v>
      </c>
      <c r="CCS5" s="5">
        <v>0</v>
      </c>
      <c r="CCT5" s="5">
        <v>4232</v>
      </c>
      <c r="CCU5" s="5">
        <v>5827</v>
      </c>
      <c r="CCV5" s="5">
        <v>79</v>
      </c>
      <c r="CCW5" s="5">
        <v>6117</v>
      </c>
      <c r="CCX5" s="5">
        <v>849</v>
      </c>
      <c r="CCY5" s="5">
        <v>0</v>
      </c>
      <c r="CCZ5" s="5">
        <v>6458</v>
      </c>
      <c r="CDA5" s="5">
        <v>0</v>
      </c>
      <c r="CDB5" s="5">
        <v>3516</v>
      </c>
      <c r="CDC5" s="5">
        <v>153</v>
      </c>
      <c r="CDD5" s="5">
        <v>9</v>
      </c>
      <c r="CDE5" s="5">
        <v>8219</v>
      </c>
      <c r="CDF5" s="5">
        <v>900</v>
      </c>
      <c r="CDG5" s="5">
        <v>63729</v>
      </c>
      <c r="CDH5" s="5">
        <v>2997</v>
      </c>
      <c r="CDI5" s="5">
        <v>1247</v>
      </c>
      <c r="CDJ5" s="5">
        <v>12648</v>
      </c>
      <c r="CDK5" s="5">
        <v>1239</v>
      </c>
      <c r="CDL5" s="5">
        <v>200</v>
      </c>
      <c r="CDM5" s="5">
        <v>1486</v>
      </c>
      <c r="CDN5" s="5">
        <v>0</v>
      </c>
      <c r="CDO5" s="5">
        <v>0</v>
      </c>
      <c r="CDP5" s="5">
        <v>7506</v>
      </c>
      <c r="CDQ5" s="5">
        <v>513</v>
      </c>
      <c r="CDR5" s="5">
        <v>2458</v>
      </c>
      <c r="CDS5" s="5">
        <v>8399</v>
      </c>
      <c r="CDT5" s="5">
        <v>1442</v>
      </c>
      <c r="CDU5" s="5">
        <v>2713</v>
      </c>
      <c r="CDV5" s="5">
        <v>30</v>
      </c>
      <c r="CDW5" s="5">
        <v>0</v>
      </c>
      <c r="CDX5" s="5">
        <v>17738</v>
      </c>
      <c r="CDY5" s="5">
        <v>5020</v>
      </c>
      <c r="CDZ5" s="5">
        <v>399</v>
      </c>
      <c r="CEA5" s="5">
        <v>0</v>
      </c>
      <c r="CEB5" s="5">
        <v>544</v>
      </c>
      <c r="CEC5" s="5">
        <v>75585</v>
      </c>
      <c r="CED5" s="5">
        <v>13</v>
      </c>
      <c r="CEE5" s="5">
        <v>2085</v>
      </c>
      <c r="CEF5" s="5">
        <v>55067</v>
      </c>
      <c r="CEG5" s="5">
        <v>2407</v>
      </c>
      <c r="CEH5" s="5">
        <v>946</v>
      </c>
      <c r="CEI5" s="5">
        <v>0</v>
      </c>
      <c r="CEJ5" s="5">
        <v>2478</v>
      </c>
      <c r="CEK5" s="5">
        <v>32715</v>
      </c>
      <c r="CEL5" s="5">
        <v>12256</v>
      </c>
      <c r="CEM5" s="5">
        <v>411468</v>
      </c>
      <c r="CEN5" s="5">
        <v>704</v>
      </c>
      <c r="CEO5" s="5">
        <v>4812</v>
      </c>
      <c r="CEP5" s="5">
        <v>24139</v>
      </c>
      <c r="CEQ5" s="5">
        <v>2144</v>
      </c>
      <c r="CER5" s="5">
        <v>2966</v>
      </c>
      <c r="CES5" s="5">
        <v>1709</v>
      </c>
      <c r="CET5" s="5">
        <v>3683</v>
      </c>
      <c r="CEU5" s="5">
        <v>422</v>
      </c>
      <c r="CEV5" s="5">
        <v>773</v>
      </c>
      <c r="CEW5" s="5">
        <v>371</v>
      </c>
      <c r="CEX5" s="5">
        <v>728</v>
      </c>
      <c r="CEY5" s="5">
        <v>2152</v>
      </c>
      <c r="CEZ5" s="5">
        <v>8280</v>
      </c>
      <c r="CFA5" s="5">
        <v>0</v>
      </c>
      <c r="CFB5" s="5">
        <v>31710</v>
      </c>
      <c r="CFC5" s="5">
        <v>0</v>
      </c>
      <c r="CFD5" s="5">
        <v>1035</v>
      </c>
      <c r="CFE5" s="5">
        <v>14420</v>
      </c>
      <c r="CFF5" s="5">
        <v>1597</v>
      </c>
      <c r="CFG5" s="5">
        <v>0</v>
      </c>
      <c r="CFH5" s="5">
        <v>10</v>
      </c>
      <c r="CFI5" s="5">
        <v>35</v>
      </c>
      <c r="CFJ5" s="5">
        <v>2557</v>
      </c>
      <c r="CFK5" s="5">
        <v>125</v>
      </c>
      <c r="CFL5" s="5">
        <v>0</v>
      </c>
      <c r="CFM5" s="5">
        <v>33086</v>
      </c>
      <c r="CFN5" s="5">
        <v>1188</v>
      </c>
      <c r="CFO5" s="5">
        <v>9858</v>
      </c>
      <c r="CFP5" s="5">
        <v>5222</v>
      </c>
      <c r="CFQ5" s="5">
        <v>260</v>
      </c>
      <c r="CFR5" s="5">
        <v>2515</v>
      </c>
      <c r="CFS5" s="5">
        <v>5472</v>
      </c>
      <c r="CFT5" s="5">
        <v>20</v>
      </c>
      <c r="CFU5" s="5">
        <v>3067</v>
      </c>
      <c r="CFV5" s="5">
        <v>387</v>
      </c>
      <c r="CFW5" s="5">
        <v>8701</v>
      </c>
      <c r="CFX5" s="5">
        <v>830</v>
      </c>
      <c r="CFY5" s="5">
        <v>242</v>
      </c>
      <c r="CFZ5" s="5">
        <v>21</v>
      </c>
      <c r="CGA5" s="5">
        <v>12566</v>
      </c>
      <c r="CGB5" s="5">
        <v>9178</v>
      </c>
      <c r="CGC5" s="5">
        <v>4065</v>
      </c>
      <c r="CGD5" s="5">
        <v>28</v>
      </c>
      <c r="CGE5" s="5">
        <v>2983</v>
      </c>
      <c r="CGF5" s="5">
        <v>1620</v>
      </c>
      <c r="CGG5" s="5">
        <v>5856</v>
      </c>
      <c r="CGH5" s="5">
        <v>47300</v>
      </c>
      <c r="CGI5" s="5">
        <v>1150</v>
      </c>
      <c r="CGJ5" s="5">
        <v>0</v>
      </c>
      <c r="CGK5" s="5">
        <v>1615</v>
      </c>
      <c r="CGL5" s="5">
        <v>1997</v>
      </c>
      <c r="CGM5" s="5">
        <v>36668</v>
      </c>
      <c r="CGN5" s="5">
        <v>234</v>
      </c>
      <c r="CGO5" s="5">
        <v>0</v>
      </c>
      <c r="CGP5" s="5">
        <v>155</v>
      </c>
      <c r="CGQ5" s="5">
        <v>0</v>
      </c>
      <c r="CGR5" s="5">
        <v>6068</v>
      </c>
      <c r="CGS5" s="5">
        <v>1326</v>
      </c>
      <c r="CGT5" s="5">
        <v>8662</v>
      </c>
      <c r="CGU5" s="5">
        <v>29834</v>
      </c>
      <c r="CGV5" s="5">
        <v>0</v>
      </c>
      <c r="CGW5" s="5">
        <v>2249</v>
      </c>
      <c r="CGX5" s="5">
        <v>11410</v>
      </c>
      <c r="CGY5" s="5">
        <v>2737</v>
      </c>
      <c r="CGZ5" s="5">
        <v>2984</v>
      </c>
      <c r="CHA5" s="5">
        <v>2928</v>
      </c>
      <c r="CHB5" s="5">
        <v>0</v>
      </c>
      <c r="CHC5" s="5">
        <v>0</v>
      </c>
      <c r="CHD5" s="5">
        <v>17754</v>
      </c>
      <c r="CHE5" s="5">
        <v>0</v>
      </c>
      <c r="CHF5" s="5">
        <v>0</v>
      </c>
      <c r="CHG5" s="5">
        <v>4831</v>
      </c>
      <c r="CHH5" s="5">
        <v>0</v>
      </c>
      <c r="CHI5" s="5">
        <v>0</v>
      </c>
      <c r="CHJ5" s="5">
        <v>0</v>
      </c>
      <c r="CHK5" s="5">
        <v>0</v>
      </c>
      <c r="CHL5" s="5">
        <v>0</v>
      </c>
      <c r="CHM5" s="5">
        <v>0</v>
      </c>
      <c r="CHN5" s="5">
        <v>0</v>
      </c>
      <c r="CHO5" s="5">
        <v>0</v>
      </c>
      <c r="CHP5" s="5">
        <v>7590</v>
      </c>
      <c r="CHQ5" s="5">
        <v>0</v>
      </c>
      <c r="CHR5" s="5">
        <v>0</v>
      </c>
      <c r="CHS5" s="5">
        <v>0</v>
      </c>
      <c r="CHT5" s="5">
        <v>37862</v>
      </c>
      <c r="CHU5" s="5">
        <v>0</v>
      </c>
      <c r="CHV5" s="5">
        <v>212656</v>
      </c>
      <c r="CHW5" s="5">
        <v>18824</v>
      </c>
      <c r="CHX5" s="5">
        <v>36081</v>
      </c>
      <c r="CHY5" s="5">
        <v>9520</v>
      </c>
      <c r="CHZ5" s="5">
        <v>3064</v>
      </c>
      <c r="CIA5" s="5">
        <v>25629</v>
      </c>
      <c r="CIB5" s="5">
        <v>50061</v>
      </c>
      <c r="CIC5" s="5">
        <v>75840</v>
      </c>
      <c r="CID5" s="5">
        <v>223</v>
      </c>
      <c r="CIE5" s="5">
        <v>2304</v>
      </c>
      <c r="CIF5" s="5">
        <v>13573</v>
      </c>
      <c r="CIG5" s="5">
        <v>0</v>
      </c>
      <c r="CIH5" s="5">
        <v>538</v>
      </c>
      <c r="CII5" s="5">
        <v>0</v>
      </c>
      <c r="CIJ5" s="5">
        <v>1506</v>
      </c>
      <c r="CIK5" s="5">
        <v>0</v>
      </c>
      <c r="CIL5" s="5">
        <v>0</v>
      </c>
      <c r="CIM5" s="5">
        <v>0</v>
      </c>
      <c r="CIN5" s="5">
        <v>0</v>
      </c>
      <c r="CIO5" s="5">
        <v>0</v>
      </c>
      <c r="CIP5" s="5">
        <v>0</v>
      </c>
      <c r="CIQ5" s="5">
        <v>0</v>
      </c>
      <c r="CIR5" s="5">
        <v>0</v>
      </c>
      <c r="CIS5" s="5">
        <v>0</v>
      </c>
      <c r="CIT5" s="5">
        <v>0</v>
      </c>
      <c r="CIU5" s="5">
        <v>0</v>
      </c>
      <c r="CIV5" s="5">
        <v>0</v>
      </c>
      <c r="CIW5" s="5">
        <v>0</v>
      </c>
      <c r="CIX5" s="5">
        <v>9</v>
      </c>
      <c r="CIY5" s="5">
        <v>711</v>
      </c>
      <c r="CIZ5" s="5">
        <v>0</v>
      </c>
      <c r="CJA5" s="5">
        <v>0</v>
      </c>
      <c r="CJB5" s="5">
        <v>0</v>
      </c>
      <c r="CJC5" s="5">
        <v>0</v>
      </c>
      <c r="CJD5" s="5">
        <v>0</v>
      </c>
      <c r="CJE5" s="5">
        <v>0</v>
      </c>
      <c r="CJF5" s="5">
        <v>0</v>
      </c>
      <c r="CJG5" s="5">
        <v>248</v>
      </c>
      <c r="CJH5" s="5">
        <v>124</v>
      </c>
      <c r="CJI5" s="5">
        <v>0</v>
      </c>
      <c r="CJJ5" s="5">
        <v>0</v>
      </c>
      <c r="CJK5" s="5">
        <v>0</v>
      </c>
      <c r="CJL5" s="5">
        <v>0</v>
      </c>
      <c r="CJM5" s="5">
        <v>0</v>
      </c>
      <c r="CJN5" s="5">
        <v>75</v>
      </c>
      <c r="CJO5" s="5">
        <v>0</v>
      </c>
      <c r="CJP5" s="5">
        <v>0</v>
      </c>
      <c r="CJQ5" s="5">
        <v>0</v>
      </c>
      <c r="CJR5" s="5">
        <v>0</v>
      </c>
      <c r="CJS5" s="5">
        <v>0</v>
      </c>
      <c r="CJT5" s="5">
        <v>0</v>
      </c>
      <c r="CJU5" s="5">
        <v>55</v>
      </c>
      <c r="CJV5" s="5">
        <v>443</v>
      </c>
      <c r="CJW5" s="5">
        <v>0</v>
      </c>
      <c r="CJX5" s="5">
        <v>0</v>
      </c>
      <c r="CJY5" s="5">
        <v>0</v>
      </c>
      <c r="CJZ5" s="5">
        <v>0</v>
      </c>
      <c r="CKA5" s="5">
        <v>116</v>
      </c>
      <c r="CKB5" s="5">
        <v>0</v>
      </c>
      <c r="CKC5" s="5">
        <v>0</v>
      </c>
      <c r="CKD5" s="5">
        <v>0</v>
      </c>
      <c r="CKE5" s="5">
        <v>0</v>
      </c>
      <c r="CKF5" s="5">
        <v>0</v>
      </c>
      <c r="CKG5" s="5">
        <v>0</v>
      </c>
      <c r="CKH5" s="5">
        <v>291</v>
      </c>
      <c r="CKI5" s="5">
        <v>0</v>
      </c>
      <c r="CKJ5" s="5">
        <v>0</v>
      </c>
      <c r="CKK5" s="5">
        <v>0</v>
      </c>
      <c r="CKL5" s="5">
        <v>0</v>
      </c>
      <c r="CKM5" s="5">
        <v>0</v>
      </c>
      <c r="CKN5" s="5">
        <v>0</v>
      </c>
      <c r="CKO5" s="5">
        <v>4895</v>
      </c>
      <c r="CKP5" s="5">
        <v>0</v>
      </c>
      <c r="CKQ5" s="5">
        <v>0</v>
      </c>
      <c r="CKR5" s="5">
        <v>0</v>
      </c>
      <c r="CKS5" s="5">
        <v>0</v>
      </c>
      <c r="CKT5" s="5">
        <v>0</v>
      </c>
      <c r="CKU5" s="5">
        <v>0</v>
      </c>
      <c r="CKV5" s="5">
        <v>0</v>
      </c>
      <c r="CKW5" s="5">
        <v>0</v>
      </c>
      <c r="CKX5" s="5">
        <v>0</v>
      </c>
      <c r="CKY5" s="5">
        <v>0</v>
      </c>
      <c r="CKZ5" s="5">
        <v>0</v>
      </c>
      <c r="CLA5" s="5">
        <v>0</v>
      </c>
      <c r="CLB5" s="5">
        <v>0</v>
      </c>
      <c r="CLC5" s="5">
        <v>0</v>
      </c>
      <c r="CLD5" s="5">
        <v>0</v>
      </c>
      <c r="CLE5" s="5">
        <v>0</v>
      </c>
      <c r="CLF5" s="5">
        <v>0</v>
      </c>
      <c r="CLG5" s="5">
        <v>0</v>
      </c>
      <c r="CLH5" s="5">
        <v>0</v>
      </c>
      <c r="CLI5" s="5">
        <v>0</v>
      </c>
      <c r="CLJ5" s="5">
        <v>0</v>
      </c>
      <c r="CLK5" s="5">
        <v>0</v>
      </c>
      <c r="CLL5" s="5">
        <v>0</v>
      </c>
      <c r="CLM5" s="5">
        <v>0</v>
      </c>
      <c r="CLN5" s="5">
        <v>0</v>
      </c>
      <c r="CLO5" s="5">
        <v>0</v>
      </c>
      <c r="CLP5" s="5">
        <v>0</v>
      </c>
      <c r="CLQ5" s="5">
        <v>0</v>
      </c>
      <c r="CLR5" s="5">
        <v>0</v>
      </c>
      <c r="CLS5" s="5">
        <v>0</v>
      </c>
      <c r="CLT5" s="5">
        <v>0</v>
      </c>
      <c r="CLU5" s="5">
        <v>0</v>
      </c>
      <c r="CLV5" s="5">
        <v>0</v>
      </c>
      <c r="CLW5" s="5">
        <v>0</v>
      </c>
      <c r="CLX5" s="5">
        <v>0</v>
      </c>
      <c r="CLY5" s="5">
        <v>0</v>
      </c>
      <c r="CLZ5" s="5">
        <v>86</v>
      </c>
      <c r="CMA5" s="5">
        <v>0</v>
      </c>
      <c r="CMB5" s="5">
        <v>0</v>
      </c>
      <c r="CMC5" s="5">
        <v>0</v>
      </c>
      <c r="CMD5" s="5">
        <v>0</v>
      </c>
      <c r="CME5" s="5">
        <v>0</v>
      </c>
      <c r="CMF5" s="5">
        <v>0</v>
      </c>
      <c r="CMG5" s="5">
        <v>0</v>
      </c>
      <c r="CMH5" s="5">
        <v>14006</v>
      </c>
      <c r="CMI5" s="5">
        <v>0</v>
      </c>
      <c r="CMJ5" s="5">
        <v>0</v>
      </c>
      <c r="CMK5" s="5">
        <v>0</v>
      </c>
      <c r="CML5" s="5">
        <v>0</v>
      </c>
      <c r="CMM5" s="5">
        <v>0</v>
      </c>
      <c r="CMN5" s="5">
        <v>0</v>
      </c>
      <c r="CMO5" s="5">
        <v>0</v>
      </c>
      <c r="CMP5" s="5">
        <v>0</v>
      </c>
      <c r="CMQ5" s="5">
        <v>0</v>
      </c>
      <c r="CMR5" s="5">
        <v>35</v>
      </c>
      <c r="CMS5" s="5">
        <v>0</v>
      </c>
      <c r="CMT5" s="5">
        <v>0</v>
      </c>
      <c r="CMU5" s="5">
        <v>0</v>
      </c>
      <c r="CMV5" s="5">
        <v>0</v>
      </c>
      <c r="CMW5" s="5">
        <v>0</v>
      </c>
      <c r="CMX5" s="5">
        <v>0</v>
      </c>
      <c r="CMY5" s="5">
        <v>0</v>
      </c>
      <c r="CMZ5" s="5">
        <v>0</v>
      </c>
      <c r="CNA5" s="5">
        <v>396</v>
      </c>
      <c r="CNB5" s="5">
        <v>0</v>
      </c>
      <c r="CNC5" s="5">
        <v>0</v>
      </c>
      <c r="CND5" s="5">
        <v>183</v>
      </c>
      <c r="CNE5" s="5">
        <v>0</v>
      </c>
      <c r="CNF5" s="5">
        <v>0</v>
      </c>
      <c r="CNG5" s="5">
        <v>0</v>
      </c>
      <c r="CNH5" s="5">
        <v>0</v>
      </c>
      <c r="CNI5" s="5">
        <v>2284</v>
      </c>
      <c r="CNJ5" s="5">
        <v>0</v>
      </c>
      <c r="CNK5" s="5">
        <v>65</v>
      </c>
      <c r="CNL5" s="5">
        <v>358</v>
      </c>
      <c r="CNM5" s="5">
        <v>0</v>
      </c>
      <c r="CNN5" s="5">
        <v>0</v>
      </c>
      <c r="CNO5" s="5">
        <v>0</v>
      </c>
      <c r="CNP5" s="5">
        <v>0</v>
      </c>
      <c r="CNQ5" s="5">
        <v>0</v>
      </c>
      <c r="CNR5" s="5">
        <v>0</v>
      </c>
      <c r="CNS5" s="5">
        <v>0</v>
      </c>
      <c r="CNT5" s="5">
        <v>0</v>
      </c>
      <c r="CNU5" s="5">
        <v>0</v>
      </c>
      <c r="CNV5" s="5">
        <v>0</v>
      </c>
      <c r="CNW5" s="5">
        <v>0</v>
      </c>
      <c r="CNX5" s="5">
        <v>0</v>
      </c>
      <c r="CNY5" s="5">
        <v>855</v>
      </c>
      <c r="CNZ5" s="5">
        <v>0</v>
      </c>
      <c r="COA5" s="5">
        <v>0</v>
      </c>
      <c r="COB5" s="5">
        <v>0</v>
      </c>
      <c r="COC5" s="5">
        <v>0</v>
      </c>
      <c r="COD5" s="5">
        <v>0</v>
      </c>
      <c r="COE5" s="5">
        <v>0</v>
      </c>
      <c r="COF5" s="5">
        <v>0</v>
      </c>
      <c r="COG5" s="5">
        <v>0</v>
      </c>
      <c r="COH5" s="5">
        <v>22</v>
      </c>
      <c r="COI5" s="5">
        <v>0</v>
      </c>
      <c r="COJ5" s="5">
        <v>0</v>
      </c>
      <c r="COK5" s="5">
        <v>0</v>
      </c>
      <c r="COL5" s="5">
        <v>1519</v>
      </c>
      <c r="COM5" s="5">
        <v>0</v>
      </c>
      <c r="CON5" s="5">
        <v>0</v>
      </c>
      <c r="COO5" s="5">
        <v>0</v>
      </c>
      <c r="COP5" s="5">
        <v>0</v>
      </c>
      <c r="COQ5" s="5">
        <v>0</v>
      </c>
      <c r="COR5" s="5">
        <v>0</v>
      </c>
      <c r="COS5" s="5">
        <v>0</v>
      </c>
      <c r="COT5" s="5">
        <v>0</v>
      </c>
      <c r="COU5" s="5">
        <v>0</v>
      </c>
      <c r="COV5" s="5">
        <v>45932</v>
      </c>
      <c r="COW5" s="5">
        <v>0</v>
      </c>
      <c r="COX5" s="5">
        <v>0</v>
      </c>
      <c r="COY5" s="5">
        <v>4628</v>
      </c>
      <c r="COZ5" s="5">
        <v>0</v>
      </c>
      <c r="CPA5" s="5">
        <v>13</v>
      </c>
      <c r="CPB5" s="5">
        <v>0</v>
      </c>
      <c r="CPC5" s="5">
        <v>0</v>
      </c>
      <c r="CPD5" s="5">
        <v>0</v>
      </c>
      <c r="CPE5" s="5">
        <v>12007</v>
      </c>
      <c r="CPF5" s="5">
        <v>0</v>
      </c>
      <c r="CPG5" s="5">
        <v>0</v>
      </c>
      <c r="CPH5" s="5">
        <v>0</v>
      </c>
      <c r="CPI5" s="5">
        <v>0</v>
      </c>
      <c r="CPJ5" s="5">
        <v>0</v>
      </c>
      <c r="CPK5" s="5">
        <v>0</v>
      </c>
      <c r="CPL5" s="5">
        <v>0</v>
      </c>
      <c r="CPM5" s="5">
        <v>410</v>
      </c>
      <c r="CPN5" s="5">
        <v>0</v>
      </c>
      <c r="CPO5" s="5">
        <v>0</v>
      </c>
      <c r="CPP5" s="5">
        <v>0</v>
      </c>
      <c r="CPQ5" s="5">
        <v>0</v>
      </c>
      <c r="CPR5" s="5">
        <v>0</v>
      </c>
      <c r="CPS5" s="5">
        <v>0</v>
      </c>
      <c r="CPT5" s="5">
        <v>0</v>
      </c>
      <c r="CPU5" s="5">
        <v>194</v>
      </c>
      <c r="CPV5" s="5">
        <v>0</v>
      </c>
      <c r="CPW5" s="5">
        <v>0</v>
      </c>
      <c r="CPX5" s="5">
        <v>0</v>
      </c>
      <c r="CPY5" s="5">
        <v>0</v>
      </c>
      <c r="CPZ5" s="5">
        <v>0</v>
      </c>
      <c r="CQA5" s="5">
        <v>0</v>
      </c>
      <c r="CQB5" s="5">
        <v>0</v>
      </c>
      <c r="CQC5" s="5">
        <v>0</v>
      </c>
      <c r="CQD5" s="5">
        <v>42</v>
      </c>
      <c r="CQE5" s="5">
        <v>0</v>
      </c>
      <c r="CQF5" s="5">
        <v>0</v>
      </c>
      <c r="CQG5" s="5">
        <v>0</v>
      </c>
      <c r="CQH5" s="5">
        <v>328</v>
      </c>
      <c r="CQI5" s="5">
        <v>0</v>
      </c>
      <c r="CQJ5" s="5">
        <v>0</v>
      </c>
      <c r="CQK5" s="5">
        <v>330</v>
      </c>
      <c r="CQL5" s="5">
        <v>4571</v>
      </c>
      <c r="CQM5" s="5">
        <v>0</v>
      </c>
      <c r="CQN5" s="5">
        <v>0</v>
      </c>
      <c r="CQO5" s="5">
        <v>158</v>
      </c>
      <c r="CQP5" s="5">
        <v>36</v>
      </c>
      <c r="CQQ5" s="5">
        <v>0</v>
      </c>
      <c r="CQR5" s="5">
        <v>0</v>
      </c>
      <c r="CQS5" s="5">
        <v>0</v>
      </c>
      <c r="CQT5" s="5">
        <v>0</v>
      </c>
      <c r="CQU5" s="5">
        <v>0</v>
      </c>
      <c r="CQV5" s="5">
        <v>0</v>
      </c>
      <c r="CQW5" s="5">
        <v>0</v>
      </c>
      <c r="CQX5" s="5">
        <v>0</v>
      </c>
      <c r="CQY5" s="5">
        <v>0</v>
      </c>
      <c r="CQZ5" s="5">
        <v>0</v>
      </c>
      <c r="CRA5" s="5">
        <v>0</v>
      </c>
      <c r="CRB5" s="5">
        <v>299</v>
      </c>
      <c r="CRC5" s="5">
        <v>112</v>
      </c>
      <c r="CRD5" s="5">
        <v>0</v>
      </c>
      <c r="CRE5" s="5">
        <v>0</v>
      </c>
      <c r="CRF5" s="5">
        <v>0</v>
      </c>
      <c r="CRG5" s="5">
        <v>1159</v>
      </c>
      <c r="CRH5" s="5">
        <v>534</v>
      </c>
      <c r="CRI5" s="5">
        <v>76</v>
      </c>
      <c r="CRJ5" s="5">
        <v>0</v>
      </c>
      <c r="CRK5" s="5">
        <v>0</v>
      </c>
      <c r="CRL5" s="5">
        <v>0</v>
      </c>
      <c r="CRM5" s="5">
        <v>0</v>
      </c>
      <c r="CRN5" s="5">
        <v>0</v>
      </c>
      <c r="CRO5" s="5">
        <v>267</v>
      </c>
      <c r="CRP5" s="5">
        <v>0</v>
      </c>
      <c r="CRQ5" s="5">
        <v>501</v>
      </c>
      <c r="CRR5" s="5">
        <v>459</v>
      </c>
      <c r="CRS5" s="5">
        <v>1196</v>
      </c>
      <c r="CRT5" s="5">
        <v>0</v>
      </c>
      <c r="CRU5" s="5">
        <v>20</v>
      </c>
      <c r="CRV5" s="5">
        <v>0</v>
      </c>
      <c r="CRW5" s="5">
        <v>0</v>
      </c>
      <c r="CRX5" s="5">
        <v>0</v>
      </c>
      <c r="CRY5" s="5">
        <v>3834</v>
      </c>
      <c r="CRZ5" s="5">
        <v>0</v>
      </c>
      <c r="CSA5" s="5">
        <v>188</v>
      </c>
      <c r="CSB5" s="5">
        <v>0</v>
      </c>
      <c r="CSC5" s="5">
        <v>1779</v>
      </c>
      <c r="CSD5" s="5">
        <v>0</v>
      </c>
      <c r="CSE5" s="5">
        <v>0</v>
      </c>
      <c r="CSF5" s="5">
        <v>5848</v>
      </c>
      <c r="CSG5" s="5">
        <v>3873</v>
      </c>
      <c r="CSH5" s="5">
        <v>42824</v>
      </c>
      <c r="CSI5" s="5">
        <v>0</v>
      </c>
      <c r="CSJ5" s="5">
        <v>613</v>
      </c>
      <c r="CSK5" s="5">
        <v>85</v>
      </c>
      <c r="CSL5" s="5">
        <v>21</v>
      </c>
      <c r="CSM5" s="5">
        <v>683</v>
      </c>
      <c r="CSN5" s="5">
        <v>1609</v>
      </c>
      <c r="CSO5" s="5">
        <v>0</v>
      </c>
      <c r="CSP5" s="5">
        <v>0</v>
      </c>
      <c r="CSQ5" s="5">
        <v>74950</v>
      </c>
      <c r="CSR5" s="5">
        <v>0</v>
      </c>
      <c r="CSS5" s="5">
        <v>497221</v>
      </c>
      <c r="CST5" s="5">
        <v>3741</v>
      </c>
      <c r="CSU5" s="5">
        <v>0</v>
      </c>
      <c r="CSV5" s="5">
        <v>0</v>
      </c>
      <c r="CSW5" s="5">
        <v>0</v>
      </c>
      <c r="CSX5" s="5">
        <v>0</v>
      </c>
      <c r="CSY5" s="5">
        <v>0</v>
      </c>
      <c r="CSZ5" s="5">
        <v>83</v>
      </c>
      <c r="CTA5" s="5">
        <v>0</v>
      </c>
      <c r="CTB5" s="5">
        <v>0</v>
      </c>
      <c r="CTC5" s="5">
        <v>621</v>
      </c>
      <c r="CTD5" s="5">
        <v>0</v>
      </c>
      <c r="CTE5" s="5">
        <v>465</v>
      </c>
      <c r="CTF5" s="5">
        <v>0</v>
      </c>
      <c r="CTG5" s="5">
        <v>0</v>
      </c>
      <c r="CTH5" s="5">
        <v>0</v>
      </c>
      <c r="CTI5" s="5">
        <v>0</v>
      </c>
      <c r="CTJ5" s="5">
        <v>0</v>
      </c>
      <c r="CTK5" s="5">
        <v>0</v>
      </c>
      <c r="CTL5" s="5">
        <v>299</v>
      </c>
      <c r="CTM5" s="5">
        <v>0</v>
      </c>
      <c r="CTN5" s="5">
        <v>0</v>
      </c>
      <c r="CTO5" s="5">
        <v>0</v>
      </c>
      <c r="CTP5" s="5">
        <v>12</v>
      </c>
      <c r="CTQ5" s="5">
        <v>0</v>
      </c>
      <c r="CTR5" s="5">
        <v>0</v>
      </c>
      <c r="CTS5" s="5">
        <v>0</v>
      </c>
      <c r="CTT5" s="5">
        <v>0</v>
      </c>
      <c r="CTU5" s="5">
        <v>0</v>
      </c>
      <c r="CTV5" s="5">
        <v>1744</v>
      </c>
      <c r="CTW5" s="5">
        <v>0</v>
      </c>
      <c r="CTX5" s="5">
        <v>0</v>
      </c>
      <c r="CTY5" s="5">
        <v>0</v>
      </c>
      <c r="CTZ5" s="5">
        <v>0</v>
      </c>
      <c r="CUA5" s="5">
        <v>0</v>
      </c>
      <c r="CUB5" s="5">
        <v>0</v>
      </c>
      <c r="CUC5" s="5">
        <v>0</v>
      </c>
      <c r="CUD5" s="5">
        <v>0</v>
      </c>
      <c r="CUE5" s="5">
        <v>333</v>
      </c>
      <c r="CUF5" s="5">
        <v>0</v>
      </c>
      <c r="CUG5" s="5">
        <v>0</v>
      </c>
      <c r="CUH5" s="5">
        <v>0</v>
      </c>
      <c r="CUI5" s="5">
        <v>7336</v>
      </c>
      <c r="CUJ5" s="5">
        <v>820</v>
      </c>
      <c r="CUK5" s="5">
        <v>0</v>
      </c>
      <c r="CUL5" s="5">
        <v>0</v>
      </c>
      <c r="CUM5" s="5">
        <v>0</v>
      </c>
      <c r="CUN5" s="5">
        <v>0</v>
      </c>
      <c r="CUO5" s="5">
        <v>0</v>
      </c>
      <c r="CUP5" s="5">
        <v>0</v>
      </c>
      <c r="CUQ5" s="5">
        <v>0</v>
      </c>
      <c r="CUR5" s="5">
        <v>0</v>
      </c>
      <c r="CUS5" s="5">
        <v>984</v>
      </c>
      <c r="CUT5" s="5">
        <v>0</v>
      </c>
      <c r="CUU5" s="5">
        <v>0</v>
      </c>
      <c r="CUV5" s="5">
        <v>0</v>
      </c>
      <c r="CUW5" s="5">
        <v>0</v>
      </c>
      <c r="CUX5" s="5">
        <v>0</v>
      </c>
      <c r="CUY5" s="5">
        <v>0</v>
      </c>
      <c r="CUZ5" s="5">
        <v>0</v>
      </c>
      <c r="CVA5" s="5">
        <v>0</v>
      </c>
      <c r="CVB5" s="5">
        <v>0</v>
      </c>
      <c r="CVC5" s="5">
        <v>40836</v>
      </c>
      <c r="CVD5" s="5">
        <v>0</v>
      </c>
      <c r="CVE5" s="5">
        <v>0</v>
      </c>
      <c r="CVF5" s="5">
        <v>0</v>
      </c>
      <c r="CVG5" s="5">
        <v>0</v>
      </c>
      <c r="CVH5" s="5">
        <v>0</v>
      </c>
      <c r="CVI5" s="5">
        <v>0</v>
      </c>
      <c r="CVJ5" s="5">
        <v>0</v>
      </c>
      <c r="CVK5" s="5">
        <v>0</v>
      </c>
      <c r="CVL5" s="5">
        <v>0</v>
      </c>
      <c r="CVM5" s="5">
        <v>2815</v>
      </c>
      <c r="CVN5" s="5">
        <v>0</v>
      </c>
      <c r="CVO5" s="5">
        <v>0</v>
      </c>
      <c r="CVP5" s="5">
        <v>305</v>
      </c>
      <c r="CVQ5" s="5">
        <v>0</v>
      </c>
      <c r="CVR5" s="5">
        <v>27</v>
      </c>
      <c r="CVS5" s="5">
        <v>0</v>
      </c>
      <c r="CVT5" s="5">
        <v>0</v>
      </c>
      <c r="CVU5" s="5">
        <v>0</v>
      </c>
      <c r="CVV5" s="5">
        <v>57</v>
      </c>
      <c r="CVW5" s="5">
        <v>0</v>
      </c>
      <c r="CVX5" s="5">
        <v>0</v>
      </c>
      <c r="CVY5" s="5">
        <v>121</v>
      </c>
      <c r="CVZ5" s="5">
        <v>0</v>
      </c>
      <c r="CWA5" s="5">
        <v>0</v>
      </c>
      <c r="CWB5" s="5">
        <v>0</v>
      </c>
      <c r="CWC5" s="5">
        <v>1055</v>
      </c>
      <c r="CWD5" s="5">
        <v>0</v>
      </c>
      <c r="CWE5" s="5">
        <v>0</v>
      </c>
      <c r="CWF5" s="5">
        <v>0</v>
      </c>
      <c r="CWG5" s="5">
        <v>0</v>
      </c>
      <c r="CWH5" s="5">
        <v>0</v>
      </c>
      <c r="CWI5" s="5">
        <v>0</v>
      </c>
      <c r="CWJ5" s="5">
        <v>0</v>
      </c>
      <c r="CWK5" s="5">
        <v>0</v>
      </c>
      <c r="CWL5" s="5">
        <v>0</v>
      </c>
      <c r="CWM5" s="5">
        <v>432</v>
      </c>
      <c r="CWN5" s="5">
        <v>0</v>
      </c>
      <c r="CWO5" s="5">
        <v>197</v>
      </c>
      <c r="CWP5" s="5">
        <v>1825</v>
      </c>
      <c r="CWQ5" s="5">
        <v>179</v>
      </c>
      <c r="CWR5" s="5">
        <v>69</v>
      </c>
      <c r="CWS5" s="5">
        <v>512</v>
      </c>
      <c r="CWT5" s="5">
        <v>1406</v>
      </c>
      <c r="CWU5" s="5">
        <v>0</v>
      </c>
      <c r="CWV5" s="5">
        <v>0</v>
      </c>
      <c r="CWW5" s="5">
        <v>753</v>
      </c>
      <c r="CWX5" s="5">
        <v>0</v>
      </c>
      <c r="CWY5" s="5">
        <v>715</v>
      </c>
      <c r="CWZ5" s="5">
        <v>0</v>
      </c>
      <c r="CXA5" s="5">
        <v>0</v>
      </c>
      <c r="CXB5" s="5">
        <v>0</v>
      </c>
      <c r="CXC5" s="5">
        <v>1431</v>
      </c>
      <c r="CXD5" s="5">
        <v>0</v>
      </c>
      <c r="CXE5" s="5">
        <v>6540</v>
      </c>
      <c r="CXF5" s="5">
        <v>0</v>
      </c>
      <c r="CXG5" s="5">
        <v>0</v>
      </c>
      <c r="CXH5" s="5">
        <v>0</v>
      </c>
      <c r="CXI5" s="5">
        <v>22332</v>
      </c>
      <c r="CXJ5" s="5">
        <v>0</v>
      </c>
      <c r="CXK5" s="5">
        <v>150</v>
      </c>
      <c r="CXL5" s="5">
        <v>0</v>
      </c>
      <c r="CXM5" s="5">
        <v>0</v>
      </c>
      <c r="CXN5" s="5">
        <v>0</v>
      </c>
      <c r="CXO5" s="5">
        <v>0</v>
      </c>
      <c r="CXP5" s="5">
        <v>0</v>
      </c>
      <c r="CXQ5" s="5">
        <v>5285</v>
      </c>
      <c r="CXR5" s="5">
        <v>5803</v>
      </c>
      <c r="CXS5" s="5">
        <v>0</v>
      </c>
      <c r="CXT5" s="5">
        <v>0</v>
      </c>
      <c r="CXU5" s="5">
        <v>0</v>
      </c>
      <c r="CXV5" s="5">
        <v>0</v>
      </c>
      <c r="CXW5" s="5">
        <v>0</v>
      </c>
      <c r="CXX5" s="5">
        <v>0</v>
      </c>
      <c r="CXY5" s="5">
        <v>0</v>
      </c>
      <c r="CXZ5" s="5">
        <v>602</v>
      </c>
      <c r="CYA5" s="5">
        <v>0</v>
      </c>
      <c r="CYB5" s="5">
        <v>0</v>
      </c>
      <c r="CYC5" s="5">
        <v>0</v>
      </c>
      <c r="CYD5" s="5">
        <v>0</v>
      </c>
      <c r="CYE5" s="5">
        <v>0</v>
      </c>
      <c r="CYF5" s="5">
        <v>0</v>
      </c>
      <c r="CYG5" s="5">
        <v>0</v>
      </c>
      <c r="CYH5" s="5">
        <v>0</v>
      </c>
      <c r="CYI5" s="5">
        <v>0</v>
      </c>
      <c r="CYJ5" s="5">
        <v>10560</v>
      </c>
      <c r="CYK5" s="5">
        <v>0</v>
      </c>
      <c r="CYL5" s="5">
        <v>361</v>
      </c>
      <c r="CYM5" s="5">
        <v>0</v>
      </c>
      <c r="CYN5" s="5">
        <v>0</v>
      </c>
      <c r="CYO5" s="5">
        <v>49163</v>
      </c>
      <c r="CYP5" s="5">
        <v>0</v>
      </c>
      <c r="CYQ5" s="5">
        <v>0</v>
      </c>
      <c r="CYR5" s="5">
        <v>0</v>
      </c>
      <c r="CYS5" s="5">
        <v>12094</v>
      </c>
      <c r="CYT5" s="5">
        <v>1111</v>
      </c>
      <c r="CYU5" s="5">
        <v>274</v>
      </c>
      <c r="CYV5" s="5">
        <v>0</v>
      </c>
      <c r="CYW5" s="5">
        <v>0</v>
      </c>
      <c r="CYX5" s="5">
        <v>1537</v>
      </c>
      <c r="CYY5" s="5">
        <v>0</v>
      </c>
      <c r="CYZ5" s="5">
        <v>0</v>
      </c>
      <c r="CZA5" s="5">
        <v>0</v>
      </c>
      <c r="CZB5" s="5">
        <v>0</v>
      </c>
      <c r="CZC5" s="5">
        <v>0</v>
      </c>
      <c r="CZD5" s="5">
        <v>0</v>
      </c>
      <c r="CZE5" s="5">
        <v>0</v>
      </c>
      <c r="CZF5" s="5">
        <v>0</v>
      </c>
      <c r="CZG5" s="5">
        <v>2</v>
      </c>
      <c r="CZH5" s="5">
        <v>0</v>
      </c>
      <c r="CZI5" s="5">
        <v>0</v>
      </c>
      <c r="CZJ5" s="5">
        <v>0</v>
      </c>
      <c r="CZK5" s="5">
        <v>0</v>
      </c>
    </row>
    <row r="6" spans="1:2715" x14ac:dyDescent="0.3">
      <c r="A6" s="8">
        <v>44012</v>
      </c>
      <c r="B6" s="5">
        <v>8821</v>
      </c>
      <c r="C6" s="5">
        <v>104087</v>
      </c>
      <c r="D6" s="5">
        <v>0</v>
      </c>
      <c r="E6" s="5">
        <v>0</v>
      </c>
      <c r="F6" s="5">
        <v>96</v>
      </c>
      <c r="G6" s="5">
        <v>0</v>
      </c>
      <c r="H6" s="5">
        <v>0</v>
      </c>
      <c r="I6" s="5">
        <v>0</v>
      </c>
      <c r="J6" s="5">
        <v>1054</v>
      </c>
      <c r="K6" s="5">
        <v>0</v>
      </c>
      <c r="L6" s="5">
        <v>184</v>
      </c>
      <c r="M6" s="5">
        <v>483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2780</v>
      </c>
      <c r="T6" s="5">
        <v>431</v>
      </c>
      <c r="U6" s="5">
        <v>8855</v>
      </c>
      <c r="V6" s="5">
        <v>0</v>
      </c>
      <c r="W6" s="5">
        <v>0</v>
      </c>
      <c r="X6" s="5">
        <v>0</v>
      </c>
      <c r="Y6" s="5">
        <v>17444</v>
      </c>
      <c r="Z6" s="5">
        <v>4277</v>
      </c>
      <c r="AA6" s="5">
        <v>0</v>
      </c>
      <c r="AB6" s="5">
        <v>11133</v>
      </c>
      <c r="AC6" s="5">
        <v>0</v>
      </c>
      <c r="AD6" s="5">
        <v>0</v>
      </c>
      <c r="AE6" s="5">
        <v>1362</v>
      </c>
      <c r="AF6" s="5">
        <v>1000</v>
      </c>
      <c r="AG6" s="5">
        <v>0</v>
      </c>
      <c r="AH6" s="5">
        <v>131</v>
      </c>
      <c r="AI6" s="5">
        <v>248</v>
      </c>
      <c r="AJ6" s="5">
        <v>0</v>
      </c>
      <c r="AK6" s="5">
        <v>5937</v>
      </c>
      <c r="AL6" s="5">
        <v>0</v>
      </c>
      <c r="AM6" s="5">
        <v>6038</v>
      </c>
      <c r="AN6" s="5">
        <v>634</v>
      </c>
      <c r="AO6" s="5">
        <v>0</v>
      </c>
      <c r="AP6" s="5">
        <v>0</v>
      </c>
      <c r="AQ6" s="5">
        <v>126</v>
      </c>
      <c r="AR6" s="5">
        <v>99</v>
      </c>
      <c r="AS6" s="5">
        <v>0</v>
      </c>
      <c r="AT6" s="5">
        <v>0</v>
      </c>
      <c r="AU6" s="5">
        <v>51</v>
      </c>
      <c r="AV6" s="5">
        <v>438</v>
      </c>
      <c r="AW6" s="5">
        <v>27</v>
      </c>
      <c r="AX6" s="5">
        <v>7036</v>
      </c>
      <c r="AY6" s="5">
        <v>0</v>
      </c>
      <c r="AZ6" s="5">
        <v>0</v>
      </c>
      <c r="BA6" s="5">
        <v>367</v>
      </c>
      <c r="BB6" s="5">
        <v>0</v>
      </c>
      <c r="BC6" s="5">
        <v>137</v>
      </c>
      <c r="BD6" s="5">
        <v>0</v>
      </c>
      <c r="BE6" s="5">
        <v>3328</v>
      </c>
      <c r="BF6" s="5">
        <v>11561</v>
      </c>
      <c r="BG6" s="5">
        <v>0</v>
      </c>
      <c r="BH6" s="5">
        <v>1033</v>
      </c>
      <c r="BI6" s="5">
        <v>186000</v>
      </c>
      <c r="BJ6" s="5">
        <v>742</v>
      </c>
      <c r="BK6" s="5">
        <v>10558</v>
      </c>
      <c r="BL6" s="5">
        <v>11816</v>
      </c>
      <c r="BM6" s="5">
        <v>0</v>
      </c>
      <c r="BN6" s="5">
        <v>15992</v>
      </c>
      <c r="BO6" s="5">
        <v>2726</v>
      </c>
      <c r="BP6" s="5">
        <v>322</v>
      </c>
      <c r="BQ6" s="5">
        <v>72</v>
      </c>
      <c r="BR6" s="5">
        <v>0</v>
      </c>
      <c r="BS6" s="5">
        <v>10832</v>
      </c>
      <c r="BT6" s="5">
        <v>0</v>
      </c>
      <c r="BU6" s="5">
        <v>0</v>
      </c>
      <c r="BV6" s="5">
        <v>0</v>
      </c>
      <c r="BW6" s="5">
        <v>0</v>
      </c>
      <c r="BX6" s="5">
        <v>553</v>
      </c>
      <c r="BY6" s="5">
        <v>31</v>
      </c>
      <c r="BZ6" s="5">
        <v>15693</v>
      </c>
      <c r="CA6" s="5">
        <v>6494</v>
      </c>
      <c r="CB6" s="5">
        <v>2843</v>
      </c>
      <c r="CC6" s="5">
        <v>22374</v>
      </c>
      <c r="CD6" s="5">
        <v>188</v>
      </c>
      <c r="CE6" s="5">
        <v>0</v>
      </c>
      <c r="CF6" s="5">
        <v>0</v>
      </c>
      <c r="CG6" s="5">
        <v>0</v>
      </c>
      <c r="CH6" s="5">
        <v>399</v>
      </c>
      <c r="CI6" s="5">
        <v>32578</v>
      </c>
      <c r="CJ6" s="5">
        <v>32020</v>
      </c>
      <c r="CK6" s="5">
        <v>3628</v>
      </c>
      <c r="CL6" s="5">
        <v>854</v>
      </c>
      <c r="CM6" s="5">
        <v>199</v>
      </c>
      <c r="CN6" s="5">
        <v>1522</v>
      </c>
      <c r="CO6" s="5">
        <v>15184</v>
      </c>
      <c r="CP6" s="5">
        <v>1624</v>
      </c>
      <c r="CQ6" s="5">
        <v>5</v>
      </c>
      <c r="CR6" s="5">
        <v>0</v>
      </c>
      <c r="CS6" s="5">
        <v>10984</v>
      </c>
      <c r="CT6" s="5">
        <v>0</v>
      </c>
      <c r="CU6" s="5">
        <v>243736</v>
      </c>
      <c r="CV6" s="5">
        <v>72779</v>
      </c>
      <c r="CW6" s="5">
        <v>5456</v>
      </c>
      <c r="CX6" s="5">
        <v>0</v>
      </c>
      <c r="CY6" s="5">
        <v>0</v>
      </c>
      <c r="CZ6" s="5">
        <v>0</v>
      </c>
      <c r="DA6" s="5">
        <v>221</v>
      </c>
      <c r="DB6" s="5">
        <v>5084</v>
      </c>
      <c r="DC6" s="5">
        <v>2601</v>
      </c>
      <c r="DD6" s="5">
        <v>35</v>
      </c>
      <c r="DE6" s="5">
        <v>34869</v>
      </c>
      <c r="DF6" s="5">
        <v>1561</v>
      </c>
      <c r="DG6" s="5">
        <v>183</v>
      </c>
      <c r="DH6" s="5">
        <v>1067</v>
      </c>
      <c r="DI6" s="5">
        <v>0</v>
      </c>
      <c r="DJ6" s="5">
        <v>3</v>
      </c>
      <c r="DK6" s="5">
        <v>0</v>
      </c>
      <c r="DL6" s="5">
        <v>1283</v>
      </c>
      <c r="DM6" s="5">
        <v>0</v>
      </c>
      <c r="DN6" s="5">
        <v>0</v>
      </c>
      <c r="DO6" s="5">
        <v>0</v>
      </c>
      <c r="DP6" s="5">
        <v>256</v>
      </c>
      <c r="DQ6" s="5">
        <v>1720</v>
      </c>
      <c r="DR6" s="5">
        <v>0</v>
      </c>
      <c r="DS6" s="5">
        <v>0</v>
      </c>
      <c r="DT6" s="5">
        <v>313</v>
      </c>
      <c r="DU6" s="5">
        <v>0</v>
      </c>
      <c r="DV6" s="5">
        <v>2764</v>
      </c>
      <c r="DW6" s="5">
        <v>6441</v>
      </c>
      <c r="DX6" s="5">
        <v>349</v>
      </c>
      <c r="DY6" s="5">
        <v>0</v>
      </c>
      <c r="DZ6" s="5">
        <v>1205</v>
      </c>
      <c r="EA6" s="5">
        <v>0</v>
      </c>
      <c r="EB6" s="5">
        <v>0</v>
      </c>
      <c r="EC6" s="5">
        <v>17129</v>
      </c>
      <c r="ED6" s="5">
        <v>4180</v>
      </c>
      <c r="EE6" s="5">
        <v>38646</v>
      </c>
      <c r="EF6" s="5">
        <v>569</v>
      </c>
      <c r="EG6" s="5">
        <v>19</v>
      </c>
      <c r="EH6" s="5">
        <v>140</v>
      </c>
      <c r="EI6" s="5">
        <v>32958</v>
      </c>
      <c r="EJ6" s="5">
        <v>7</v>
      </c>
      <c r="EK6" s="5">
        <v>80</v>
      </c>
      <c r="EL6" s="5">
        <v>0</v>
      </c>
      <c r="EM6" s="5">
        <v>43</v>
      </c>
      <c r="EN6" s="5">
        <v>7896</v>
      </c>
      <c r="EO6" s="5">
        <v>0</v>
      </c>
      <c r="EP6" s="5">
        <v>247</v>
      </c>
      <c r="EQ6" s="5">
        <v>4444</v>
      </c>
      <c r="ER6" s="5">
        <v>8959</v>
      </c>
      <c r="ES6" s="5">
        <v>0</v>
      </c>
      <c r="ET6" s="5">
        <v>0</v>
      </c>
      <c r="EU6" s="5">
        <v>338</v>
      </c>
      <c r="EV6" s="5">
        <v>2469</v>
      </c>
      <c r="EW6" s="5">
        <v>250038</v>
      </c>
      <c r="EX6" s="5">
        <v>71</v>
      </c>
      <c r="EY6" s="5">
        <v>11411</v>
      </c>
      <c r="EZ6" s="5">
        <v>0</v>
      </c>
      <c r="FA6" s="5">
        <v>0</v>
      </c>
      <c r="FB6" s="5">
        <v>2412</v>
      </c>
      <c r="FC6" s="5">
        <v>17524</v>
      </c>
      <c r="FD6" s="5">
        <v>99</v>
      </c>
      <c r="FE6" s="5">
        <v>1413</v>
      </c>
      <c r="FF6" s="5">
        <v>30351</v>
      </c>
      <c r="FG6" s="5">
        <v>1370</v>
      </c>
      <c r="FH6" s="5">
        <v>18619</v>
      </c>
      <c r="FI6" s="5">
        <v>30845</v>
      </c>
      <c r="FJ6" s="5">
        <v>1082</v>
      </c>
      <c r="FK6" s="5">
        <v>0</v>
      </c>
      <c r="FL6" s="5">
        <v>0</v>
      </c>
      <c r="FM6" s="5">
        <v>47679</v>
      </c>
      <c r="FN6" s="5">
        <v>46785</v>
      </c>
      <c r="FO6" s="5">
        <v>0</v>
      </c>
      <c r="FP6" s="5">
        <v>13763</v>
      </c>
      <c r="FQ6" s="5">
        <v>0</v>
      </c>
      <c r="FR6" s="5">
        <v>30</v>
      </c>
      <c r="FS6" s="5">
        <v>0</v>
      </c>
      <c r="FT6" s="5">
        <v>1988</v>
      </c>
      <c r="FU6" s="5">
        <v>316</v>
      </c>
      <c r="FV6" s="5">
        <v>24088</v>
      </c>
      <c r="FW6" s="5">
        <v>0</v>
      </c>
      <c r="FX6" s="5">
        <v>0</v>
      </c>
      <c r="FY6" s="5">
        <v>1980</v>
      </c>
      <c r="FZ6" s="5">
        <v>0</v>
      </c>
      <c r="GA6" s="5">
        <v>43466</v>
      </c>
      <c r="GB6" s="5">
        <v>33786</v>
      </c>
      <c r="GC6" s="5">
        <v>0</v>
      </c>
      <c r="GD6" s="5">
        <v>96306</v>
      </c>
      <c r="GE6" s="5">
        <v>1291</v>
      </c>
      <c r="GF6" s="5">
        <v>0</v>
      </c>
      <c r="GG6" s="5">
        <v>0</v>
      </c>
      <c r="GH6" s="5">
        <v>15116</v>
      </c>
      <c r="GI6" s="5">
        <v>0</v>
      </c>
      <c r="GJ6" s="5">
        <v>208</v>
      </c>
      <c r="GK6" s="5">
        <v>20366</v>
      </c>
      <c r="GL6" s="5">
        <v>96</v>
      </c>
      <c r="GM6" s="5">
        <v>1699</v>
      </c>
      <c r="GN6" s="5">
        <v>587</v>
      </c>
      <c r="GO6" s="5">
        <v>0</v>
      </c>
      <c r="GP6" s="5">
        <v>0</v>
      </c>
      <c r="GQ6" s="5">
        <v>27</v>
      </c>
      <c r="GR6" s="5">
        <v>17163</v>
      </c>
      <c r="GS6" s="5">
        <v>3673</v>
      </c>
      <c r="GT6" s="5">
        <v>1834</v>
      </c>
      <c r="GU6" s="5">
        <v>4965</v>
      </c>
      <c r="GV6" s="5">
        <v>0</v>
      </c>
      <c r="GW6" s="5">
        <v>0</v>
      </c>
      <c r="GX6" s="5">
        <v>0</v>
      </c>
      <c r="GY6" s="5">
        <v>1038</v>
      </c>
      <c r="GZ6" s="5">
        <v>0</v>
      </c>
      <c r="HA6" s="5">
        <v>691</v>
      </c>
      <c r="HB6" s="5">
        <v>7587</v>
      </c>
      <c r="HC6" s="5">
        <v>205</v>
      </c>
      <c r="HD6" s="5">
        <v>18001</v>
      </c>
      <c r="HE6" s="5">
        <v>5058</v>
      </c>
      <c r="HF6" s="5">
        <v>0</v>
      </c>
      <c r="HG6" s="5">
        <v>0</v>
      </c>
      <c r="HH6" s="5">
        <v>0</v>
      </c>
      <c r="HI6" s="5">
        <v>0</v>
      </c>
      <c r="HJ6" s="5">
        <v>1376</v>
      </c>
      <c r="HK6" s="5">
        <v>21</v>
      </c>
      <c r="HL6" s="5">
        <v>78221</v>
      </c>
      <c r="HM6" s="5">
        <v>0</v>
      </c>
      <c r="HN6" s="5">
        <v>2173</v>
      </c>
      <c r="HO6" s="5">
        <v>600</v>
      </c>
      <c r="HP6" s="5">
        <v>43151</v>
      </c>
      <c r="HQ6" s="5">
        <v>0</v>
      </c>
      <c r="HR6" s="5">
        <v>22222</v>
      </c>
      <c r="HS6" s="5">
        <v>4078</v>
      </c>
      <c r="HT6" s="5">
        <v>47</v>
      </c>
      <c r="HU6" s="5">
        <v>302</v>
      </c>
      <c r="HV6" s="5">
        <v>2756</v>
      </c>
      <c r="HW6" s="5">
        <v>50</v>
      </c>
      <c r="HX6" s="5">
        <v>0</v>
      </c>
      <c r="HY6" s="5">
        <v>14624</v>
      </c>
      <c r="HZ6" s="5">
        <v>0</v>
      </c>
      <c r="IA6" s="5">
        <v>0</v>
      </c>
      <c r="IB6" s="5">
        <v>0</v>
      </c>
      <c r="IC6" s="5">
        <v>892</v>
      </c>
      <c r="ID6" s="5">
        <v>6428</v>
      </c>
      <c r="IE6" s="5">
        <v>11733</v>
      </c>
      <c r="IF6" s="5">
        <v>0</v>
      </c>
      <c r="IG6" s="5">
        <v>100</v>
      </c>
      <c r="IH6" s="5">
        <v>10677</v>
      </c>
      <c r="II6" s="5">
        <v>0</v>
      </c>
      <c r="IJ6" s="5">
        <v>13501</v>
      </c>
      <c r="IK6" s="5">
        <v>0</v>
      </c>
      <c r="IL6" s="5">
        <v>2679</v>
      </c>
      <c r="IM6" s="5">
        <v>0</v>
      </c>
      <c r="IN6" s="5">
        <v>880</v>
      </c>
      <c r="IO6" s="5">
        <v>0</v>
      </c>
      <c r="IP6" s="5">
        <v>54316</v>
      </c>
      <c r="IQ6" s="5">
        <v>77869</v>
      </c>
      <c r="IR6" s="5">
        <v>0</v>
      </c>
      <c r="IS6" s="5">
        <v>0</v>
      </c>
      <c r="IT6" s="5">
        <v>264</v>
      </c>
      <c r="IU6" s="5">
        <v>27</v>
      </c>
      <c r="IV6" s="5">
        <v>12759</v>
      </c>
      <c r="IW6" s="5">
        <v>0</v>
      </c>
      <c r="IX6" s="5">
        <v>2028</v>
      </c>
      <c r="IY6" s="5">
        <v>14</v>
      </c>
      <c r="IZ6" s="5">
        <v>0</v>
      </c>
      <c r="JA6" s="5">
        <v>546</v>
      </c>
      <c r="JB6" s="5">
        <v>6161</v>
      </c>
      <c r="JC6" s="5">
        <v>0</v>
      </c>
      <c r="JD6" s="5">
        <v>2266</v>
      </c>
      <c r="JE6" s="5">
        <v>0</v>
      </c>
      <c r="JF6" s="5">
        <v>9</v>
      </c>
      <c r="JG6" s="5">
        <v>0</v>
      </c>
      <c r="JH6" s="5">
        <v>0</v>
      </c>
      <c r="JI6" s="5">
        <v>200</v>
      </c>
      <c r="JJ6" s="5">
        <v>1446</v>
      </c>
      <c r="JK6" s="5">
        <v>5403</v>
      </c>
      <c r="JL6" s="5">
        <v>22479</v>
      </c>
      <c r="JM6" s="5">
        <v>3180</v>
      </c>
      <c r="JN6" s="5">
        <v>80</v>
      </c>
      <c r="JO6" s="5">
        <v>79670</v>
      </c>
      <c r="JP6" s="5">
        <v>0</v>
      </c>
      <c r="JQ6" s="5">
        <v>2015</v>
      </c>
      <c r="JR6" s="5">
        <v>6542</v>
      </c>
      <c r="JS6" s="5">
        <v>0</v>
      </c>
      <c r="JT6" s="5">
        <v>50</v>
      </c>
      <c r="JU6" s="5">
        <v>1256</v>
      </c>
      <c r="JV6" s="5">
        <v>0</v>
      </c>
      <c r="JW6" s="5">
        <v>55</v>
      </c>
      <c r="JX6" s="5">
        <v>10957</v>
      </c>
      <c r="JY6" s="5">
        <v>0</v>
      </c>
      <c r="JZ6" s="5">
        <v>3795</v>
      </c>
      <c r="KA6" s="5">
        <v>8401</v>
      </c>
      <c r="KB6" s="5">
        <v>214</v>
      </c>
      <c r="KC6" s="5">
        <v>1222</v>
      </c>
      <c r="KD6" s="5">
        <v>12100</v>
      </c>
      <c r="KE6" s="5">
        <v>0</v>
      </c>
      <c r="KF6" s="5">
        <v>81846</v>
      </c>
      <c r="KG6" s="5">
        <v>14556</v>
      </c>
      <c r="KH6" s="5">
        <v>462</v>
      </c>
      <c r="KI6" s="5">
        <v>49</v>
      </c>
      <c r="KJ6" s="5">
        <v>769</v>
      </c>
      <c r="KK6" s="5">
        <v>0</v>
      </c>
      <c r="KL6" s="5">
        <v>72892</v>
      </c>
      <c r="KM6" s="5">
        <v>0</v>
      </c>
      <c r="KN6" s="5">
        <v>0</v>
      </c>
      <c r="KO6" s="5">
        <v>26724</v>
      </c>
      <c r="KP6" s="5">
        <v>100323</v>
      </c>
      <c r="KQ6" s="5">
        <v>0</v>
      </c>
      <c r="KR6" s="5">
        <v>0</v>
      </c>
      <c r="KS6" s="5">
        <v>22</v>
      </c>
      <c r="KT6" s="5">
        <v>0</v>
      </c>
      <c r="KU6" s="5">
        <v>42406</v>
      </c>
      <c r="KV6" s="5">
        <v>3485</v>
      </c>
      <c r="KW6" s="5">
        <v>136</v>
      </c>
      <c r="KX6" s="5">
        <v>1644</v>
      </c>
      <c r="KY6" s="5">
        <v>141</v>
      </c>
      <c r="KZ6" s="5">
        <v>1217</v>
      </c>
      <c r="LA6" s="5">
        <v>144</v>
      </c>
      <c r="LB6" s="5">
        <v>1099</v>
      </c>
      <c r="LC6" s="5">
        <v>238</v>
      </c>
      <c r="LD6" s="5">
        <v>21830</v>
      </c>
      <c r="LE6" s="5">
        <v>262</v>
      </c>
      <c r="LF6" s="5">
        <v>0</v>
      </c>
      <c r="LG6" s="5">
        <v>0</v>
      </c>
      <c r="LH6" s="5">
        <v>640</v>
      </c>
      <c r="LI6" s="5">
        <v>0</v>
      </c>
      <c r="LJ6" s="5">
        <v>378</v>
      </c>
      <c r="LK6" s="5">
        <v>0</v>
      </c>
      <c r="LL6" s="5">
        <v>0</v>
      </c>
      <c r="LM6" s="5">
        <v>0</v>
      </c>
      <c r="LN6" s="5">
        <v>5577</v>
      </c>
      <c r="LO6" s="5">
        <v>0</v>
      </c>
      <c r="LP6" s="5">
        <v>41214</v>
      </c>
      <c r="LQ6" s="5">
        <v>5702</v>
      </c>
      <c r="LR6" s="5">
        <v>773</v>
      </c>
      <c r="LS6" s="5">
        <v>0</v>
      </c>
      <c r="LT6" s="5">
        <v>0</v>
      </c>
      <c r="LU6" s="5">
        <v>0</v>
      </c>
      <c r="LV6" s="5">
        <v>0</v>
      </c>
      <c r="LW6" s="5">
        <v>3928</v>
      </c>
      <c r="LX6" s="5">
        <v>0</v>
      </c>
      <c r="LY6" s="5">
        <v>0</v>
      </c>
      <c r="LZ6" s="5">
        <v>0</v>
      </c>
      <c r="MA6" s="5">
        <v>22</v>
      </c>
      <c r="MB6" s="5">
        <v>28829</v>
      </c>
      <c r="MC6" s="5">
        <v>2429</v>
      </c>
      <c r="MD6" s="5">
        <v>854</v>
      </c>
      <c r="ME6" s="5">
        <v>293</v>
      </c>
      <c r="MF6" s="5">
        <v>12874</v>
      </c>
      <c r="MG6" s="5">
        <v>0</v>
      </c>
      <c r="MH6" s="5">
        <v>1158</v>
      </c>
      <c r="MI6" s="5">
        <v>0</v>
      </c>
      <c r="MJ6" s="5">
        <v>274</v>
      </c>
      <c r="MK6" s="5">
        <v>372</v>
      </c>
      <c r="ML6" s="5">
        <v>345</v>
      </c>
      <c r="MM6" s="5">
        <v>6177</v>
      </c>
      <c r="MN6" s="5">
        <v>0</v>
      </c>
      <c r="MO6" s="5">
        <v>1464</v>
      </c>
      <c r="MP6" s="5">
        <v>0</v>
      </c>
      <c r="MQ6" s="5">
        <v>5125</v>
      </c>
      <c r="MR6" s="5">
        <v>956</v>
      </c>
      <c r="MS6" s="5">
        <v>0</v>
      </c>
      <c r="MT6" s="5">
        <v>97</v>
      </c>
      <c r="MU6" s="5">
        <v>22329</v>
      </c>
      <c r="MV6" s="5">
        <v>0</v>
      </c>
      <c r="MW6" s="5">
        <v>0</v>
      </c>
      <c r="MX6" s="5">
        <v>2227</v>
      </c>
      <c r="MY6" s="5">
        <v>456</v>
      </c>
      <c r="MZ6" s="5">
        <v>558</v>
      </c>
      <c r="NA6" s="5">
        <v>6830</v>
      </c>
      <c r="NB6" s="5">
        <v>463</v>
      </c>
      <c r="NC6" s="5">
        <v>3640</v>
      </c>
      <c r="ND6" s="5">
        <v>80</v>
      </c>
      <c r="NE6" s="5">
        <v>0</v>
      </c>
      <c r="NF6" s="5">
        <v>6554</v>
      </c>
      <c r="NG6" s="5">
        <v>2244</v>
      </c>
      <c r="NH6" s="5">
        <v>1250</v>
      </c>
      <c r="NI6" s="5">
        <v>3992</v>
      </c>
      <c r="NJ6" s="5">
        <v>3481</v>
      </c>
      <c r="NK6" s="5">
        <v>40272</v>
      </c>
      <c r="NL6" s="5">
        <v>2640</v>
      </c>
      <c r="NM6" s="5">
        <v>94147</v>
      </c>
      <c r="NN6" s="5">
        <v>16535</v>
      </c>
      <c r="NO6" s="5">
        <v>289</v>
      </c>
      <c r="NP6" s="5">
        <v>22995</v>
      </c>
      <c r="NQ6" s="5">
        <v>0</v>
      </c>
      <c r="NR6" s="5">
        <v>29</v>
      </c>
      <c r="NS6" s="5">
        <v>432</v>
      </c>
      <c r="NT6" s="5">
        <v>34</v>
      </c>
      <c r="NU6" s="5">
        <v>5386</v>
      </c>
      <c r="NV6" s="5">
        <v>11555</v>
      </c>
      <c r="NW6" s="5">
        <v>113318</v>
      </c>
      <c r="NX6" s="5">
        <v>1501</v>
      </c>
      <c r="NY6" s="5">
        <v>19078</v>
      </c>
      <c r="NZ6" s="5">
        <v>17671</v>
      </c>
      <c r="OA6" s="5">
        <v>0</v>
      </c>
      <c r="OB6" s="5">
        <v>57</v>
      </c>
      <c r="OC6" s="5">
        <v>0</v>
      </c>
      <c r="OD6" s="5">
        <v>0</v>
      </c>
      <c r="OE6" s="5">
        <v>3057</v>
      </c>
      <c r="OF6" s="5">
        <v>0</v>
      </c>
      <c r="OG6" s="5">
        <v>0</v>
      </c>
      <c r="OH6" s="5">
        <v>4726</v>
      </c>
      <c r="OI6" s="5">
        <v>6180</v>
      </c>
      <c r="OJ6" s="5">
        <v>75</v>
      </c>
      <c r="OK6" s="5">
        <v>17462</v>
      </c>
      <c r="OL6" s="5">
        <v>0</v>
      </c>
      <c r="OM6" s="5">
        <v>0</v>
      </c>
      <c r="ON6" s="5">
        <v>24122</v>
      </c>
      <c r="OO6" s="5">
        <v>56707</v>
      </c>
      <c r="OP6" s="5">
        <v>8735</v>
      </c>
      <c r="OQ6" s="5">
        <v>2607</v>
      </c>
      <c r="OR6" s="5">
        <v>3971</v>
      </c>
      <c r="OS6" s="5">
        <v>0</v>
      </c>
      <c r="OT6" s="5">
        <v>0</v>
      </c>
      <c r="OU6" s="5">
        <v>1886</v>
      </c>
      <c r="OV6" s="5">
        <v>2380</v>
      </c>
      <c r="OW6" s="5">
        <v>7393</v>
      </c>
      <c r="OX6" s="5">
        <v>408744</v>
      </c>
      <c r="OY6" s="5">
        <v>5447</v>
      </c>
      <c r="OZ6" s="5">
        <v>200</v>
      </c>
      <c r="PA6" s="5">
        <v>43698</v>
      </c>
      <c r="PB6" s="5">
        <v>473</v>
      </c>
      <c r="PC6" s="5">
        <v>304</v>
      </c>
      <c r="PD6" s="5">
        <v>0</v>
      </c>
      <c r="PE6" s="5">
        <v>0</v>
      </c>
      <c r="PF6" s="5">
        <v>3829</v>
      </c>
      <c r="PG6" s="5">
        <v>6222</v>
      </c>
      <c r="PH6" s="5">
        <v>0</v>
      </c>
      <c r="PI6" s="5">
        <v>32685</v>
      </c>
      <c r="PJ6" s="5">
        <v>15120</v>
      </c>
      <c r="PK6" s="5">
        <v>0</v>
      </c>
      <c r="PL6" s="5">
        <v>0</v>
      </c>
      <c r="PM6" s="5">
        <v>109</v>
      </c>
      <c r="PN6" s="5">
        <v>1178</v>
      </c>
      <c r="PO6" s="5">
        <v>0</v>
      </c>
      <c r="PP6" s="5">
        <v>0</v>
      </c>
      <c r="PQ6" s="5">
        <v>0</v>
      </c>
      <c r="PR6" s="5">
        <v>8167</v>
      </c>
      <c r="PS6" s="5">
        <v>42</v>
      </c>
      <c r="PT6" s="5">
        <v>0</v>
      </c>
      <c r="PU6" s="5">
        <v>5692</v>
      </c>
      <c r="PV6" s="5">
        <v>5162</v>
      </c>
      <c r="PW6" s="5">
        <v>0</v>
      </c>
      <c r="PX6" s="5">
        <v>5541</v>
      </c>
      <c r="PY6" s="5">
        <v>35175</v>
      </c>
      <c r="PZ6" s="5">
        <v>0</v>
      </c>
      <c r="QA6" s="5">
        <v>1066</v>
      </c>
      <c r="QB6" s="5">
        <v>921</v>
      </c>
      <c r="QC6" s="5">
        <v>572</v>
      </c>
      <c r="QD6" s="5">
        <v>172207</v>
      </c>
      <c r="QE6" s="5">
        <v>461</v>
      </c>
      <c r="QF6" s="5">
        <v>95</v>
      </c>
      <c r="QG6" s="5">
        <v>17265</v>
      </c>
      <c r="QH6" s="5">
        <v>1051</v>
      </c>
      <c r="QI6" s="5">
        <v>1254</v>
      </c>
      <c r="QJ6" s="5">
        <v>53254</v>
      </c>
      <c r="QK6" s="5">
        <v>144</v>
      </c>
      <c r="QL6" s="5">
        <v>168549</v>
      </c>
      <c r="QM6" s="5">
        <v>1457</v>
      </c>
      <c r="QN6" s="5">
        <v>662</v>
      </c>
      <c r="QO6" s="5">
        <v>34119</v>
      </c>
      <c r="QP6" s="5">
        <v>327</v>
      </c>
      <c r="QQ6" s="5">
        <v>315666</v>
      </c>
      <c r="QR6" s="5">
        <v>0</v>
      </c>
      <c r="QS6" s="5">
        <v>0</v>
      </c>
      <c r="QT6" s="5">
        <v>44839</v>
      </c>
      <c r="QU6" s="5">
        <v>11519</v>
      </c>
      <c r="QV6" s="5">
        <v>21686</v>
      </c>
      <c r="QW6" s="5">
        <v>18</v>
      </c>
      <c r="QX6" s="5">
        <v>17831</v>
      </c>
      <c r="QY6" s="5">
        <v>0</v>
      </c>
      <c r="QZ6" s="5">
        <v>596</v>
      </c>
      <c r="RA6" s="5">
        <v>55556</v>
      </c>
      <c r="RB6" s="5">
        <v>6524</v>
      </c>
      <c r="RC6" s="5">
        <v>0</v>
      </c>
      <c r="RD6" s="5">
        <v>44761</v>
      </c>
      <c r="RE6" s="5">
        <v>0</v>
      </c>
      <c r="RF6" s="5">
        <v>190209</v>
      </c>
      <c r="RG6" s="5">
        <v>3187</v>
      </c>
      <c r="RH6" s="5">
        <v>0</v>
      </c>
      <c r="RI6" s="5">
        <v>1290</v>
      </c>
      <c r="RJ6" s="5">
        <v>0</v>
      </c>
      <c r="RK6" s="5">
        <v>1672</v>
      </c>
      <c r="RL6" s="5">
        <v>0</v>
      </c>
      <c r="RM6" s="5">
        <v>20635</v>
      </c>
      <c r="RN6" s="5">
        <v>1129</v>
      </c>
      <c r="RO6" s="5">
        <v>1502</v>
      </c>
      <c r="RP6" s="5">
        <v>136652</v>
      </c>
      <c r="RQ6" s="5">
        <v>333</v>
      </c>
      <c r="RR6" s="5">
        <v>0</v>
      </c>
      <c r="RS6" s="5">
        <v>717</v>
      </c>
      <c r="RT6" s="5">
        <v>70477</v>
      </c>
      <c r="RU6" s="5">
        <v>2099</v>
      </c>
      <c r="RV6" s="5">
        <v>0</v>
      </c>
      <c r="RW6" s="5">
        <v>2748</v>
      </c>
      <c r="RX6" s="5">
        <v>35959</v>
      </c>
      <c r="RY6" s="5">
        <v>8540</v>
      </c>
      <c r="RZ6" s="5">
        <v>1133</v>
      </c>
      <c r="SA6" s="5">
        <v>7290</v>
      </c>
      <c r="SB6" s="5">
        <v>32922</v>
      </c>
      <c r="SC6" s="5">
        <v>42999</v>
      </c>
      <c r="SD6" s="5">
        <v>0</v>
      </c>
      <c r="SE6" s="5">
        <v>1179</v>
      </c>
      <c r="SF6" s="5">
        <v>56889</v>
      </c>
      <c r="SG6" s="5">
        <v>1797</v>
      </c>
      <c r="SH6" s="5">
        <v>7594</v>
      </c>
      <c r="SI6" s="5">
        <v>8861</v>
      </c>
      <c r="SJ6" s="5">
        <v>1003</v>
      </c>
      <c r="SK6" s="5">
        <v>136681</v>
      </c>
      <c r="SL6" s="5">
        <v>1816</v>
      </c>
      <c r="SM6" s="5">
        <v>4593</v>
      </c>
      <c r="SN6" s="5">
        <v>2744</v>
      </c>
      <c r="SO6" s="5">
        <v>1187</v>
      </c>
      <c r="SP6" s="5">
        <v>619</v>
      </c>
      <c r="SQ6" s="5">
        <v>0</v>
      </c>
      <c r="SR6" s="5">
        <v>0</v>
      </c>
      <c r="SS6" s="5">
        <v>1900</v>
      </c>
      <c r="ST6" s="5">
        <v>660</v>
      </c>
      <c r="SU6" s="5">
        <v>1898</v>
      </c>
      <c r="SV6" s="5">
        <v>42</v>
      </c>
      <c r="SW6" s="5">
        <v>7949</v>
      </c>
      <c r="SX6" s="5">
        <v>377</v>
      </c>
      <c r="SY6" s="5">
        <v>71008</v>
      </c>
      <c r="SZ6" s="5">
        <v>7408</v>
      </c>
      <c r="TA6" s="5">
        <v>8079</v>
      </c>
      <c r="TB6" s="5">
        <v>0</v>
      </c>
      <c r="TC6" s="5">
        <v>0</v>
      </c>
      <c r="TD6" s="5">
        <v>0</v>
      </c>
      <c r="TE6" s="5">
        <v>27874</v>
      </c>
      <c r="TF6" s="5">
        <v>45</v>
      </c>
      <c r="TG6" s="5">
        <v>505</v>
      </c>
      <c r="TH6" s="5">
        <v>0</v>
      </c>
      <c r="TI6" s="5">
        <v>9476</v>
      </c>
      <c r="TJ6" s="5">
        <v>3945</v>
      </c>
      <c r="TK6" s="5">
        <v>1648</v>
      </c>
      <c r="TL6" s="5">
        <v>44561</v>
      </c>
      <c r="TM6" s="5">
        <v>155</v>
      </c>
      <c r="TN6" s="5">
        <v>11569</v>
      </c>
      <c r="TO6" s="5">
        <v>22159</v>
      </c>
      <c r="TP6" s="5">
        <v>2746</v>
      </c>
      <c r="TQ6" s="5">
        <v>713</v>
      </c>
      <c r="TR6" s="5">
        <v>13485</v>
      </c>
      <c r="TS6" s="5">
        <v>9479</v>
      </c>
      <c r="TT6" s="5">
        <v>0</v>
      </c>
      <c r="TU6" s="5">
        <v>4913</v>
      </c>
      <c r="TV6" s="5">
        <v>1186</v>
      </c>
      <c r="TW6" s="5">
        <v>476</v>
      </c>
      <c r="TX6" s="5">
        <v>44376</v>
      </c>
      <c r="TY6" s="5">
        <v>14815</v>
      </c>
      <c r="TZ6" s="5">
        <v>0</v>
      </c>
      <c r="UA6" s="5">
        <v>294</v>
      </c>
      <c r="UB6" s="5">
        <v>0</v>
      </c>
      <c r="UC6" s="5">
        <v>668</v>
      </c>
      <c r="UD6" s="5">
        <v>859</v>
      </c>
      <c r="UE6" s="5">
        <v>68620</v>
      </c>
      <c r="UF6" s="5">
        <v>14545</v>
      </c>
      <c r="UG6" s="5">
        <v>196</v>
      </c>
      <c r="UH6" s="5">
        <v>31658</v>
      </c>
      <c r="UI6" s="5">
        <v>0</v>
      </c>
      <c r="UJ6" s="5">
        <v>1586</v>
      </c>
      <c r="UK6" s="5">
        <v>0</v>
      </c>
      <c r="UL6" s="5">
        <v>30999</v>
      </c>
      <c r="UM6" s="5">
        <v>471</v>
      </c>
      <c r="UN6" s="5">
        <v>2532</v>
      </c>
      <c r="UO6" s="5">
        <v>0</v>
      </c>
      <c r="UP6" s="5">
        <v>0</v>
      </c>
      <c r="UQ6" s="5">
        <v>98891</v>
      </c>
      <c r="UR6" s="5">
        <v>225</v>
      </c>
      <c r="US6" s="5">
        <v>5455</v>
      </c>
      <c r="UT6" s="5">
        <v>30761</v>
      </c>
      <c r="UU6" s="5">
        <v>2569</v>
      </c>
      <c r="UV6" s="5">
        <v>965</v>
      </c>
      <c r="UW6" s="5">
        <v>1732</v>
      </c>
      <c r="UX6" s="5">
        <v>2860</v>
      </c>
      <c r="UY6" s="5">
        <v>455</v>
      </c>
      <c r="UZ6" s="5">
        <v>0</v>
      </c>
      <c r="VA6" s="5">
        <v>373</v>
      </c>
      <c r="VB6" s="5">
        <v>0</v>
      </c>
      <c r="VC6" s="5">
        <v>0</v>
      </c>
      <c r="VD6" s="5">
        <v>6769</v>
      </c>
      <c r="VE6" s="5">
        <v>6519</v>
      </c>
      <c r="VF6" s="5">
        <v>36447</v>
      </c>
      <c r="VG6" s="5">
        <v>729</v>
      </c>
      <c r="VH6" s="5">
        <v>208</v>
      </c>
      <c r="VI6" s="5">
        <v>0</v>
      </c>
      <c r="VJ6" s="5">
        <v>95</v>
      </c>
      <c r="VK6" s="5">
        <v>0</v>
      </c>
      <c r="VL6" s="5">
        <v>10044</v>
      </c>
      <c r="VM6" s="5">
        <v>40722</v>
      </c>
      <c r="VN6" s="5">
        <v>2746</v>
      </c>
      <c r="VO6" s="5">
        <v>4549</v>
      </c>
      <c r="VP6" s="5">
        <v>0</v>
      </c>
      <c r="VQ6" s="5">
        <v>4725</v>
      </c>
      <c r="VR6" s="5">
        <v>449</v>
      </c>
      <c r="VS6" s="5">
        <v>0</v>
      </c>
      <c r="VT6" s="5">
        <v>64721</v>
      </c>
      <c r="VU6" s="5">
        <v>305</v>
      </c>
      <c r="VV6" s="5">
        <v>0</v>
      </c>
      <c r="VW6" s="5">
        <v>144</v>
      </c>
      <c r="VX6" s="5">
        <v>0</v>
      </c>
      <c r="VY6" s="5">
        <v>736</v>
      </c>
      <c r="VZ6" s="5">
        <v>39</v>
      </c>
      <c r="WA6" s="5">
        <v>173</v>
      </c>
      <c r="WB6" s="5">
        <v>1001</v>
      </c>
      <c r="WC6" s="5">
        <v>1411</v>
      </c>
      <c r="WD6" s="5">
        <v>59020</v>
      </c>
      <c r="WE6" s="5">
        <v>431</v>
      </c>
      <c r="WF6" s="5">
        <v>8379</v>
      </c>
      <c r="WG6" s="5">
        <v>15634</v>
      </c>
      <c r="WH6" s="5">
        <v>0</v>
      </c>
      <c r="WI6" s="5">
        <v>926</v>
      </c>
      <c r="WJ6" s="5">
        <v>1282</v>
      </c>
      <c r="WK6" s="5">
        <v>0</v>
      </c>
      <c r="WL6" s="5">
        <v>5026</v>
      </c>
      <c r="WM6" s="5">
        <v>33264</v>
      </c>
      <c r="WN6" s="5">
        <v>10179</v>
      </c>
      <c r="WO6" s="5">
        <v>1372</v>
      </c>
      <c r="WP6" s="5">
        <v>0</v>
      </c>
      <c r="WQ6" s="5">
        <v>0</v>
      </c>
      <c r="WR6" s="5">
        <v>4592</v>
      </c>
      <c r="WS6" s="5">
        <v>1685</v>
      </c>
      <c r="WT6" s="5">
        <v>0</v>
      </c>
      <c r="WU6" s="5">
        <v>0</v>
      </c>
      <c r="WV6" s="5">
        <v>4733</v>
      </c>
      <c r="WW6" s="5">
        <v>148</v>
      </c>
      <c r="WX6" s="5">
        <v>3339</v>
      </c>
      <c r="WY6" s="5">
        <v>0</v>
      </c>
      <c r="WZ6" s="5">
        <v>29</v>
      </c>
      <c r="XA6" s="5">
        <v>5088</v>
      </c>
      <c r="XB6" s="5">
        <v>98455</v>
      </c>
      <c r="XC6" s="5">
        <v>0</v>
      </c>
      <c r="XD6" s="5">
        <v>26140</v>
      </c>
      <c r="XE6" s="5">
        <v>1178</v>
      </c>
      <c r="XF6" s="5">
        <v>6741</v>
      </c>
      <c r="XG6" s="5">
        <v>441</v>
      </c>
      <c r="XH6" s="5">
        <v>0</v>
      </c>
      <c r="XI6" s="5">
        <v>7520</v>
      </c>
      <c r="XJ6" s="5">
        <v>503131</v>
      </c>
      <c r="XK6" s="5">
        <v>0</v>
      </c>
      <c r="XL6" s="5">
        <v>9497</v>
      </c>
      <c r="XM6" s="5">
        <v>41465</v>
      </c>
      <c r="XN6" s="5">
        <v>6825</v>
      </c>
      <c r="XO6" s="5">
        <v>300</v>
      </c>
      <c r="XP6" s="5">
        <v>193970</v>
      </c>
      <c r="XQ6" s="5">
        <v>23446</v>
      </c>
      <c r="XR6" s="5">
        <v>10728</v>
      </c>
      <c r="XS6" s="5">
        <v>4164</v>
      </c>
      <c r="XT6" s="5">
        <v>0</v>
      </c>
      <c r="XU6" s="5">
        <v>585</v>
      </c>
      <c r="XV6" s="5">
        <v>13169</v>
      </c>
      <c r="XW6" s="5">
        <v>22229</v>
      </c>
      <c r="XX6" s="5">
        <v>3394</v>
      </c>
      <c r="XY6" s="5">
        <v>22612</v>
      </c>
      <c r="XZ6" s="5">
        <v>25139</v>
      </c>
      <c r="YA6" s="5">
        <v>195</v>
      </c>
      <c r="YB6" s="5">
        <v>0</v>
      </c>
      <c r="YC6" s="5">
        <v>999</v>
      </c>
      <c r="YD6" s="5">
        <v>1969</v>
      </c>
      <c r="YE6" s="5">
        <v>3753</v>
      </c>
      <c r="YF6" s="5">
        <v>16816</v>
      </c>
      <c r="YG6" s="5">
        <v>22708</v>
      </c>
      <c r="YH6" s="5">
        <v>0</v>
      </c>
      <c r="YI6" s="5">
        <v>60</v>
      </c>
      <c r="YJ6" s="5">
        <v>514</v>
      </c>
      <c r="YK6" s="5">
        <v>308</v>
      </c>
      <c r="YL6" s="5">
        <v>524</v>
      </c>
      <c r="YM6" s="5">
        <v>3882</v>
      </c>
      <c r="YN6" s="5">
        <v>0</v>
      </c>
      <c r="YO6" s="5">
        <v>169767</v>
      </c>
      <c r="YP6" s="5">
        <v>0</v>
      </c>
      <c r="YQ6" s="5">
        <v>4391</v>
      </c>
      <c r="YR6" s="5">
        <v>187</v>
      </c>
      <c r="YS6" s="5">
        <v>219</v>
      </c>
      <c r="YT6" s="5">
        <v>0</v>
      </c>
      <c r="YU6" s="5">
        <v>107314</v>
      </c>
      <c r="YV6" s="5">
        <v>2393</v>
      </c>
      <c r="YW6" s="5">
        <v>449</v>
      </c>
      <c r="YX6" s="5">
        <v>0</v>
      </c>
      <c r="YY6" s="5">
        <v>614</v>
      </c>
      <c r="YZ6" s="5">
        <v>4429</v>
      </c>
      <c r="ZA6" s="5">
        <v>6199</v>
      </c>
      <c r="ZB6" s="5">
        <v>7458</v>
      </c>
      <c r="ZC6" s="5">
        <v>2919</v>
      </c>
      <c r="ZD6" s="5">
        <v>0</v>
      </c>
      <c r="ZE6" s="5">
        <v>2264</v>
      </c>
      <c r="ZF6" s="5">
        <v>2650</v>
      </c>
      <c r="ZG6" s="5">
        <v>58</v>
      </c>
      <c r="ZH6" s="5">
        <v>0</v>
      </c>
      <c r="ZI6" s="5">
        <v>0</v>
      </c>
      <c r="ZJ6" s="5">
        <v>4830</v>
      </c>
      <c r="ZK6" s="5">
        <v>143</v>
      </c>
      <c r="ZL6" s="5">
        <v>25782</v>
      </c>
      <c r="ZM6" s="5">
        <v>3763</v>
      </c>
      <c r="ZN6" s="5">
        <v>39</v>
      </c>
      <c r="ZO6" s="5">
        <v>74052</v>
      </c>
      <c r="ZP6" s="5">
        <v>112</v>
      </c>
      <c r="ZQ6" s="5">
        <v>0</v>
      </c>
      <c r="ZR6" s="5">
        <v>7888</v>
      </c>
      <c r="ZS6" s="5">
        <v>0</v>
      </c>
      <c r="ZT6" s="5">
        <v>0</v>
      </c>
      <c r="ZU6" s="5">
        <v>0</v>
      </c>
      <c r="ZV6" s="5">
        <v>532</v>
      </c>
      <c r="ZW6" s="5">
        <v>24096</v>
      </c>
      <c r="ZX6" s="5">
        <v>142763</v>
      </c>
      <c r="ZY6" s="5">
        <v>107</v>
      </c>
      <c r="ZZ6" s="5">
        <v>0</v>
      </c>
      <c r="AAA6" s="5">
        <v>0</v>
      </c>
      <c r="AAB6" s="5">
        <v>4741</v>
      </c>
      <c r="AAC6" s="5">
        <v>2665</v>
      </c>
      <c r="AAD6" s="5">
        <v>1703</v>
      </c>
      <c r="AAE6" s="5">
        <v>12679</v>
      </c>
      <c r="AAF6" s="5">
        <v>84809</v>
      </c>
      <c r="AAG6" s="5">
        <v>8596</v>
      </c>
      <c r="AAH6" s="5">
        <v>5870</v>
      </c>
      <c r="AAI6" s="5">
        <v>3495</v>
      </c>
      <c r="AAJ6" s="5">
        <v>102</v>
      </c>
      <c r="AAK6" s="5">
        <v>242084</v>
      </c>
      <c r="AAL6" s="5">
        <v>2837</v>
      </c>
      <c r="AAM6" s="5">
        <v>0</v>
      </c>
      <c r="AAN6" s="5">
        <v>436</v>
      </c>
      <c r="AAO6" s="5">
        <v>5110</v>
      </c>
      <c r="AAP6" s="5">
        <v>0</v>
      </c>
      <c r="AAQ6" s="5">
        <v>420698</v>
      </c>
      <c r="AAR6" s="5">
        <v>13223</v>
      </c>
      <c r="AAS6" s="5">
        <v>0</v>
      </c>
      <c r="AAT6" s="5">
        <v>110799</v>
      </c>
      <c r="AAU6" s="5">
        <v>595</v>
      </c>
      <c r="AAV6" s="5">
        <v>23705</v>
      </c>
      <c r="AAW6" s="5">
        <v>5263</v>
      </c>
      <c r="AAX6" s="5">
        <v>485</v>
      </c>
      <c r="AAY6" s="5">
        <v>6150</v>
      </c>
      <c r="AAZ6" s="5">
        <v>5270</v>
      </c>
      <c r="ABA6" s="5">
        <v>190279</v>
      </c>
      <c r="ABB6" s="5">
        <v>2986</v>
      </c>
      <c r="ABC6" s="5">
        <v>0</v>
      </c>
      <c r="ABD6" s="5">
        <v>97478</v>
      </c>
      <c r="ABE6" s="5">
        <v>698</v>
      </c>
      <c r="ABF6" s="5">
        <v>34374</v>
      </c>
      <c r="ABG6" s="5">
        <v>0</v>
      </c>
      <c r="ABH6" s="5">
        <v>0</v>
      </c>
      <c r="ABI6" s="5">
        <v>175060</v>
      </c>
      <c r="ABJ6" s="5">
        <v>360</v>
      </c>
      <c r="ABK6" s="5">
        <v>623</v>
      </c>
      <c r="ABL6" s="5">
        <v>14396</v>
      </c>
      <c r="ABM6" s="5">
        <v>122270</v>
      </c>
      <c r="ABN6" s="5">
        <v>286291</v>
      </c>
      <c r="ABO6" s="5">
        <v>17954</v>
      </c>
      <c r="ABP6" s="5">
        <v>2856</v>
      </c>
      <c r="ABQ6" s="5">
        <v>0</v>
      </c>
      <c r="ABR6" s="5">
        <v>0</v>
      </c>
      <c r="ABS6" s="5">
        <v>0</v>
      </c>
      <c r="ABT6" s="5">
        <v>486</v>
      </c>
      <c r="ABU6" s="5">
        <v>25</v>
      </c>
      <c r="ABV6" s="5">
        <v>294</v>
      </c>
      <c r="ABW6" s="5">
        <v>0</v>
      </c>
      <c r="ABX6" s="5">
        <v>16831</v>
      </c>
      <c r="ABY6" s="5">
        <v>60152</v>
      </c>
      <c r="ABZ6" s="5">
        <v>2393</v>
      </c>
      <c r="ACA6" s="5">
        <v>1112</v>
      </c>
      <c r="ACB6" s="5">
        <v>0</v>
      </c>
      <c r="ACC6" s="5">
        <v>256</v>
      </c>
      <c r="ACD6" s="5">
        <v>19639</v>
      </c>
      <c r="ACE6" s="5">
        <v>2814</v>
      </c>
      <c r="ACF6" s="5">
        <v>0</v>
      </c>
      <c r="ACG6" s="5">
        <v>0</v>
      </c>
      <c r="ACH6" s="5">
        <v>652</v>
      </c>
      <c r="ACI6" s="5">
        <v>6005</v>
      </c>
      <c r="ACJ6" s="5">
        <v>4335</v>
      </c>
      <c r="ACK6" s="5">
        <v>16415</v>
      </c>
      <c r="ACL6" s="5">
        <v>24</v>
      </c>
      <c r="ACM6" s="5">
        <v>4609</v>
      </c>
      <c r="ACN6" s="5">
        <v>6257</v>
      </c>
      <c r="ACO6" s="5">
        <v>367</v>
      </c>
      <c r="ACP6" s="5">
        <v>11904</v>
      </c>
      <c r="ACQ6" s="5">
        <v>2817</v>
      </c>
      <c r="ACR6" s="5">
        <v>3344</v>
      </c>
      <c r="ACS6" s="5">
        <v>13787</v>
      </c>
      <c r="ACT6" s="5">
        <v>388</v>
      </c>
      <c r="ACU6" s="5">
        <v>4120</v>
      </c>
      <c r="ACV6" s="5">
        <v>13271</v>
      </c>
      <c r="ACW6" s="5">
        <v>24262</v>
      </c>
      <c r="ACX6" s="5">
        <v>848</v>
      </c>
      <c r="ACY6" s="5">
        <v>0</v>
      </c>
      <c r="ACZ6" s="5">
        <v>5742</v>
      </c>
      <c r="ADA6" s="5">
        <v>1344</v>
      </c>
      <c r="ADB6" s="5">
        <v>19487</v>
      </c>
      <c r="ADC6" s="5">
        <v>34779</v>
      </c>
      <c r="ADD6" s="5">
        <v>0</v>
      </c>
      <c r="ADE6" s="5">
        <v>0</v>
      </c>
      <c r="ADF6" s="5">
        <v>73379</v>
      </c>
      <c r="ADG6" s="5">
        <v>6430</v>
      </c>
      <c r="ADH6" s="5">
        <v>0</v>
      </c>
      <c r="ADI6" s="5">
        <v>9472</v>
      </c>
      <c r="ADJ6" s="5">
        <v>0</v>
      </c>
      <c r="ADK6" s="5">
        <v>842</v>
      </c>
      <c r="ADL6" s="5">
        <v>0</v>
      </c>
      <c r="ADM6" s="5">
        <v>57571</v>
      </c>
      <c r="ADN6" s="5">
        <v>7117</v>
      </c>
      <c r="ADO6" s="5">
        <v>179</v>
      </c>
      <c r="ADP6" s="5">
        <v>26212</v>
      </c>
      <c r="ADQ6" s="5">
        <v>572069</v>
      </c>
      <c r="ADR6" s="5">
        <v>2803</v>
      </c>
      <c r="ADS6" s="5">
        <v>0</v>
      </c>
      <c r="ADT6" s="5">
        <v>55742</v>
      </c>
      <c r="ADU6" s="5">
        <v>4861</v>
      </c>
      <c r="ADV6" s="5">
        <v>7930</v>
      </c>
      <c r="ADW6" s="5">
        <v>0</v>
      </c>
      <c r="ADX6" s="5">
        <v>1802</v>
      </c>
      <c r="ADY6" s="5">
        <v>1902</v>
      </c>
      <c r="ADZ6" s="5">
        <v>3373</v>
      </c>
      <c r="AEA6" s="5">
        <v>197021</v>
      </c>
      <c r="AEB6" s="5">
        <v>0</v>
      </c>
      <c r="AEC6" s="5">
        <v>18151</v>
      </c>
      <c r="AED6" s="5">
        <v>0</v>
      </c>
      <c r="AEE6" s="5">
        <v>301001</v>
      </c>
      <c r="AEF6" s="5">
        <v>4393</v>
      </c>
      <c r="AEG6" s="5">
        <v>4608</v>
      </c>
      <c r="AEH6" s="5">
        <v>11820</v>
      </c>
      <c r="AEI6" s="5">
        <v>82647</v>
      </c>
      <c r="AEJ6" s="5">
        <v>35036</v>
      </c>
      <c r="AEK6" s="5">
        <v>0</v>
      </c>
      <c r="AEL6" s="5">
        <v>4230</v>
      </c>
      <c r="AEM6" s="5">
        <v>13781</v>
      </c>
      <c r="AEN6" s="5">
        <v>19931</v>
      </c>
      <c r="AEO6" s="5">
        <v>57787</v>
      </c>
      <c r="AEP6" s="5">
        <v>0</v>
      </c>
      <c r="AEQ6" s="5">
        <v>31334</v>
      </c>
      <c r="AER6" s="5">
        <v>0</v>
      </c>
      <c r="AES6" s="5">
        <v>0</v>
      </c>
      <c r="AET6" s="5">
        <v>0</v>
      </c>
      <c r="AEU6" s="5">
        <v>0</v>
      </c>
      <c r="AEV6" s="5">
        <v>149</v>
      </c>
      <c r="AEW6" s="5">
        <v>38485</v>
      </c>
      <c r="AEX6" s="5">
        <v>0</v>
      </c>
      <c r="AEY6" s="5">
        <v>0</v>
      </c>
      <c r="AEZ6" s="5">
        <v>14758</v>
      </c>
      <c r="AFA6" s="5">
        <v>232</v>
      </c>
      <c r="AFB6" s="5">
        <v>0</v>
      </c>
      <c r="AFC6" s="5">
        <v>0</v>
      </c>
      <c r="AFD6" s="5">
        <v>1543</v>
      </c>
      <c r="AFE6" s="5">
        <v>0</v>
      </c>
      <c r="AFF6" s="5">
        <v>1015</v>
      </c>
      <c r="AFG6" s="5">
        <v>0</v>
      </c>
      <c r="AFH6" s="5">
        <v>57090</v>
      </c>
      <c r="AFI6" s="5">
        <v>0</v>
      </c>
      <c r="AFJ6" s="5">
        <v>0</v>
      </c>
      <c r="AFK6" s="5">
        <v>9170</v>
      </c>
      <c r="AFL6" s="5">
        <v>1597</v>
      </c>
      <c r="AFM6" s="5">
        <v>258</v>
      </c>
      <c r="AFN6" s="5">
        <v>2243</v>
      </c>
      <c r="AFO6" s="5">
        <v>0</v>
      </c>
      <c r="AFP6" s="5">
        <v>0</v>
      </c>
      <c r="AFQ6" s="5">
        <v>2766</v>
      </c>
      <c r="AFR6" s="5">
        <v>411</v>
      </c>
      <c r="AFS6" s="5">
        <v>6255</v>
      </c>
      <c r="AFT6" s="5">
        <v>227</v>
      </c>
      <c r="AFU6" s="5">
        <v>66465</v>
      </c>
      <c r="AFV6" s="5">
        <v>0</v>
      </c>
      <c r="AFW6" s="5">
        <v>2630</v>
      </c>
      <c r="AFX6" s="5">
        <v>179455</v>
      </c>
      <c r="AFY6" s="5">
        <v>25767</v>
      </c>
      <c r="AFZ6" s="5">
        <v>113394</v>
      </c>
      <c r="AGA6" s="5">
        <v>5478</v>
      </c>
      <c r="AGB6" s="5">
        <v>1680</v>
      </c>
      <c r="AGC6" s="5">
        <v>1747</v>
      </c>
      <c r="AGD6" s="5">
        <v>10600</v>
      </c>
      <c r="AGE6" s="5">
        <v>1111809</v>
      </c>
      <c r="AGF6" s="5">
        <v>13542</v>
      </c>
      <c r="AGG6" s="5">
        <v>0</v>
      </c>
      <c r="AGH6" s="5">
        <v>0</v>
      </c>
      <c r="AGI6" s="5">
        <v>22917</v>
      </c>
      <c r="AGJ6" s="5">
        <v>0</v>
      </c>
      <c r="AGK6" s="5">
        <v>2626</v>
      </c>
      <c r="AGL6" s="5">
        <v>147</v>
      </c>
      <c r="AGM6" s="5">
        <v>22915</v>
      </c>
      <c r="AGN6" s="5">
        <v>2502</v>
      </c>
      <c r="AGO6" s="5">
        <v>34</v>
      </c>
      <c r="AGP6" s="5">
        <v>47711</v>
      </c>
      <c r="AGQ6" s="5">
        <v>59</v>
      </c>
      <c r="AGR6" s="5">
        <v>52</v>
      </c>
      <c r="AGS6" s="5">
        <v>1514</v>
      </c>
      <c r="AGT6" s="5">
        <v>30537</v>
      </c>
      <c r="AGU6" s="5">
        <v>29720</v>
      </c>
      <c r="AGV6" s="5">
        <v>3309</v>
      </c>
      <c r="AGW6" s="5">
        <v>219</v>
      </c>
      <c r="AGX6" s="5">
        <v>361</v>
      </c>
      <c r="AGY6" s="5">
        <v>522</v>
      </c>
      <c r="AGZ6" s="5">
        <v>94</v>
      </c>
      <c r="AHA6" s="5">
        <v>94505</v>
      </c>
      <c r="AHB6" s="5">
        <v>0</v>
      </c>
      <c r="AHC6" s="5">
        <v>10698</v>
      </c>
      <c r="AHD6" s="5">
        <v>12310</v>
      </c>
      <c r="AHE6" s="5">
        <v>22819</v>
      </c>
      <c r="AHF6" s="5">
        <v>16544</v>
      </c>
      <c r="AHG6" s="5">
        <v>473</v>
      </c>
      <c r="AHH6" s="5">
        <v>311910</v>
      </c>
      <c r="AHI6" s="5">
        <v>2513</v>
      </c>
      <c r="AHJ6" s="5">
        <v>100</v>
      </c>
      <c r="AHK6" s="5">
        <v>226774</v>
      </c>
      <c r="AHL6" s="5">
        <v>2608</v>
      </c>
      <c r="AHM6" s="5">
        <v>773</v>
      </c>
      <c r="AHN6" s="5">
        <v>4583</v>
      </c>
      <c r="AHO6" s="5">
        <v>0</v>
      </c>
      <c r="AHP6" s="5">
        <v>0</v>
      </c>
      <c r="AHQ6" s="5">
        <v>17597</v>
      </c>
      <c r="AHR6" s="5">
        <v>62439</v>
      </c>
      <c r="AHS6" s="5">
        <v>10239</v>
      </c>
      <c r="AHT6" s="5">
        <v>1007</v>
      </c>
      <c r="AHU6" s="5">
        <v>4017</v>
      </c>
      <c r="AHV6" s="5">
        <v>11901</v>
      </c>
      <c r="AHW6" s="5">
        <v>0</v>
      </c>
      <c r="AHX6" s="5">
        <v>3713</v>
      </c>
      <c r="AHY6" s="5">
        <v>14695</v>
      </c>
      <c r="AHZ6" s="5">
        <v>9</v>
      </c>
      <c r="AIA6" s="5">
        <v>215419</v>
      </c>
      <c r="AIB6" s="5">
        <v>14362</v>
      </c>
      <c r="AIC6" s="5">
        <v>34132</v>
      </c>
      <c r="AID6" s="5">
        <v>11835</v>
      </c>
      <c r="AIE6" s="5">
        <v>0</v>
      </c>
      <c r="AIF6" s="5">
        <v>7170</v>
      </c>
      <c r="AIG6" s="5">
        <v>34488</v>
      </c>
      <c r="AIH6" s="5">
        <v>21755</v>
      </c>
      <c r="AII6" s="5">
        <v>1388</v>
      </c>
      <c r="AIJ6" s="5">
        <v>31</v>
      </c>
      <c r="AIK6" s="5">
        <v>1420</v>
      </c>
      <c r="AIL6" s="5">
        <v>5743</v>
      </c>
      <c r="AIM6" s="5">
        <v>2643</v>
      </c>
      <c r="AIN6" s="5">
        <v>42015</v>
      </c>
      <c r="AIO6" s="5">
        <v>0</v>
      </c>
      <c r="AIP6" s="5">
        <v>277</v>
      </c>
      <c r="AIQ6" s="5">
        <v>840</v>
      </c>
      <c r="AIR6" s="5">
        <v>10099</v>
      </c>
      <c r="AIS6" s="5">
        <v>655</v>
      </c>
      <c r="AIT6" s="5">
        <v>13755</v>
      </c>
      <c r="AIU6" s="5">
        <v>4755</v>
      </c>
      <c r="AIV6" s="5">
        <v>410</v>
      </c>
      <c r="AIW6" s="5">
        <v>68452</v>
      </c>
      <c r="AIX6" s="5">
        <v>214</v>
      </c>
      <c r="AIY6" s="5">
        <v>3479</v>
      </c>
      <c r="AIZ6" s="5">
        <v>0</v>
      </c>
      <c r="AJA6" s="5">
        <v>9812</v>
      </c>
      <c r="AJB6" s="5">
        <v>1170</v>
      </c>
      <c r="AJC6" s="5">
        <v>230</v>
      </c>
      <c r="AJD6" s="5">
        <v>0</v>
      </c>
      <c r="AJE6" s="5">
        <v>4114</v>
      </c>
      <c r="AJF6" s="5">
        <v>2002</v>
      </c>
      <c r="AJG6" s="5">
        <v>539</v>
      </c>
      <c r="AJH6" s="5">
        <v>26751</v>
      </c>
      <c r="AJI6" s="5">
        <v>81</v>
      </c>
      <c r="AJJ6" s="5">
        <v>433</v>
      </c>
      <c r="AJK6" s="5">
        <v>5312</v>
      </c>
      <c r="AJL6" s="5">
        <v>5426</v>
      </c>
      <c r="AJM6" s="5">
        <v>110100</v>
      </c>
      <c r="AJN6" s="5">
        <v>162042</v>
      </c>
      <c r="AJO6" s="5">
        <v>353</v>
      </c>
      <c r="AJP6" s="5">
        <v>27843</v>
      </c>
      <c r="AJQ6" s="5">
        <v>50683</v>
      </c>
      <c r="AJR6" s="5">
        <v>1286</v>
      </c>
      <c r="AJS6" s="5">
        <v>6688</v>
      </c>
      <c r="AJT6" s="5">
        <v>894</v>
      </c>
      <c r="AJU6" s="5">
        <v>0</v>
      </c>
      <c r="AJV6" s="5">
        <v>2835</v>
      </c>
      <c r="AJW6" s="5">
        <v>8929</v>
      </c>
      <c r="AJX6" s="5">
        <v>61716</v>
      </c>
      <c r="AJY6" s="5">
        <v>22992</v>
      </c>
      <c r="AJZ6" s="5">
        <v>2722</v>
      </c>
      <c r="AKA6" s="5">
        <v>124980</v>
      </c>
      <c r="AKB6" s="5">
        <v>4525</v>
      </c>
      <c r="AKC6" s="5">
        <v>6376</v>
      </c>
      <c r="AKD6" s="5">
        <v>0</v>
      </c>
      <c r="AKE6" s="5">
        <v>5585</v>
      </c>
      <c r="AKF6" s="5">
        <v>31335</v>
      </c>
      <c r="AKG6" s="5">
        <v>1140</v>
      </c>
      <c r="AKH6" s="5">
        <v>255</v>
      </c>
      <c r="AKI6" s="5">
        <v>39315</v>
      </c>
      <c r="AKJ6" s="5">
        <v>97448</v>
      </c>
      <c r="AKK6" s="5">
        <v>5059</v>
      </c>
      <c r="AKL6" s="5">
        <v>41027</v>
      </c>
      <c r="AKM6" s="5">
        <v>44841</v>
      </c>
      <c r="AKN6" s="5">
        <v>0</v>
      </c>
      <c r="AKO6" s="5">
        <v>97</v>
      </c>
      <c r="AKP6" s="5">
        <v>572282</v>
      </c>
      <c r="AKQ6" s="5">
        <v>27321</v>
      </c>
      <c r="AKR6" s="5">
        <v>8164</v>
      </c>
      <c r="AKS6" s="5">
        <v>5969</v>
      </c>
      <c r="AKT6" s="5">
        <v>10956</v>
      </c>
      <c r="AKU6" s="5">
        <v>0</v>
      </c>
      <c r="AKV6" s="5">
        <v>1475</v>
      </c>
      <c r="AKW6" s="5">
        <v>0</v>
      </c>
      <c r="AKX6" s="5">
        <v>70208</v>
      </c>
      <c r="AKY6" s="5">
        <v>0</v>
      </c>
      <c r="AKZ6" s="5">
        <v>3736</v>
      </c>
      <c r="ALA6" s="5">
        <v>29652</v>
      </c>
      <c r="ALB6" s="5">
        <v>0</v>
      </c>
      <c r="ALC6" s="5">
        <v>0</v>
      </c>
      <c r="ALD6" s="5">
        <v>703</v>
      </c>
      <c r="ALE6" s="5">
        <v>50455</v>
      </c>
      <c r="ALF6" s="5">
        <v>29</v>
      </c>
      <c r="ALG6" s="5">
        <v>13890</v>
      </c>
      <c r="ALH6" s="5">
        <v>1537</v>
      </c>
      <c r="ALI6" s="5">
        <v>2607</v>
      </c>
      <c r="ALJ6" s="5">
        <v>5190</v>
      </c>
      <c r="ALK6" s="5">
        <v>186725</v>
      </c>
      <c r="ALL6" s="5">
        <v>449</v>
      </c>
      <c r="ALM6" s="5">
        <v>680</v>
      </c>
      <c r="ALN6" s="5">
        <v>498</v>
      </c>
      <c r="ALO6" s="5">
        <v>866</v>
      </c>
      <c r="ALP6" s="5">
        <v>415574</v>
      </c>
      <c r="ALQ6" s="5">
        <v>0</v>
      </c>
      <c r="ALR6" s="5">
        <v>5953</v>
      </c>
      <c r="ALS6" s="5">
        <v>27704</v>
      </c>
      <c r="ALT6" s="5">
        <v>380160</v>
      </c>
      <c r="ALU6" s="5">
        <v>3237</v>
      </c>
      <c r="ALV6" s="5">
        <v>27228</v>
      </c>
      <c r="ALW6" s="5">
        <v>3068</v>
      </c>
      <c r="ALX6" s="5">
        <v>50137</v>
      </c>
      <c r="ALY6" s="5">
        <v>941</v>
      </c>
      <c r="ALZ6" s="5">
        <v>2046</v>
      </c>
      <c r="AMA6" s="5">
        <v>520</v>
      </c>
      <c r="AMB6" s="5">
        <v>41385</v>
      </c>
      <c r="AMC6" s="5">
        <v>12326</v>
      </c>
      <c r="AMD6" s="5">
        <v>2296</v>
      </c>
      <c r="AME6" s="5">
        <v>9192</v>
      </c>
      <c r="AMF6" s="5">
        <v>1172</v>
      </c>
      <c r="AMG6" s="5">
        <v>2024</v>
      </c>
      <c r="AMH6" s="5">
        <v>658</v>
      </c>
      <c r="AMI6" s="5">
        <v>3552</v>
      </c>
      <c r="AMJ6" s="5">
        <v>1056</v>
      </c>
      <c r="AMK6" s="5">
        <v>1848404</v>
      </c>
      <c r="AML6" s="5">
        <v>2062</v>
      </c>
      <c r="AMM6" s="5">
        <v>25002</v>
      </c>
      <c r="AMN6" s="5">
        <v>3925</v>
      </c>
      <c r="AMO6" s="5">
        <v>3904504</v>
      </c>
      <c r="AMP6" s="5">
        <v>16997</v>
      </c>
      <c r="AMQ6" s="5">
        <v>1839</v>
      </c>
      <c r="AMR6" s="5">
        <v>317330</v>
      </c>
      <c r="AMS6" s="5">
        <v>0</v>
      </c>
      <c r="AMT6" s="5">
        <v>3503</v>
      </c>
      <c r="AMU6" s="5">
        <v>40541</v>
      </c>
      <c r="AMV6" s="5">
        <v>69695</v>
      </c>
      <c r="AMW6" s="5">
        <v>4074</v>
      </c>
      <c r="AMX6" s="5">
        <v>13916</v>
      </c>
      <c r="AMY6" s="5">
        <v>13437</v>
      </c>
      <c r="AMZ6" s="5">
        <v>780</v>
      </c>
      <c r="ANA6" s="5">
        <v>449</v>
      </c>
      <c r="ANB6" s="5">
        <v>12705</v>
      </c>
      <c r="ANC6" s="5">
        <v>1644</v>
      </c>
      <c r="AND6" s="5">
        <v>0</v>
      </c>
      <c r="ANE6" s="5">
        <v>0</v>
      </c>
      <c r="ANF6" s="5">
        <v>3647</v>
      </c>
      <c r="ANG6" s="5">
        <v>29447</v>
      </c>
      <c r="ANH6" s="5">
        <v>267</v>
      </c>
      <c r="ANI6" s="5">
        <v>1461</v>
      </c>
      <c r="ANJ6" s="5">
        <v>0</v>
      </c>
      <c r="ANK6" s="5">
        <v>228</v>
      </c>
      <c r="ANL6" s="5">
        <v>48</v>
      </c>
      <c r="ANM6" s="5">
        <v>0</v>
      </c>
      <c r="ANN6" s="5">
        <v>2186</v>
      </c>
      <c r="ANO6" s="5">
        <v>4255</v>
      </c>
      <c r="ANP6" s="5">
        <v>1242</v>
      </c>
      <c r="ANQ6" s="5">
        <v>15077</v>
      </c>
      <c r="ANR6" s="5">
        <v>36945</v>
      </c>
      <c r="ANS6" s="5">
        <v>65632</v>
      </c>
      <c r="ANT6" s="5">
        <v>0</v>
      </c>
      <c r="ANU6" s="5">
        <v>0</v>
      </c>
      <c r="ANV6" s="5">
        <v>8361</v>
      </c>
      <c r="ANW6" s="5">
        <v>3018</v>
      </c>
      <c r="ANX6" s="5">
        <v>141562</v>
      </c>
      <c r="ANY6" s="5">
        <v>0</v>
      </c>
      <c r="ANZ6" s="5">
        <v>10876</v>
      </c>
      <c r="AOA6" s="5">
        <v>1112</v>
      </c>
      <c r="AOB6" s="5">
        <v>3368</v>
      </c>
      <c r="AOC6" s="5">
        <v>2852</v>
      </c>
      <c r="AOD6" s="5">
        <v>0</v>
      </c>
      <c r="AOE6" s="5">
        <v>3288</v>
      </c>
      <c r="AOF6" s="5">
        <v>69</v>
      </c>
      <c r="AOG6" s="5">
        <v>677</v>
      </c>
      <c r="AOH6" s="5">
        <v>6518</v>
      </c>
      <c r="AOI6" s="5">
        <v>1166</v>
      </c>
      <c r="AOJ6" s="5">
        <v>915</v>
      </c>
      <c r="AOK6" s="5">
        <v>11</v>
      </c>
      <c r="AOL6" s="5">
        <v>0</v>
      </c>
      <c r="AOM6" s="5">
        <v>40</v>
      </c>
      <c r="AON6" s="5">
        <v>14560</v>
      </c>
      <c r="AOO6" s="5">
        <v>15714</v>
      </c>
      <c r="AOP6" s="5">
        <v>0</v>
      </c>
      <c r="AOQ6" s="5">
        <v>17607</v>
      </c>
      <c r="AOR6" s="5">
        <v>13330</v>
      </c>
      <c r="AOS6" s="5">
        <v>144475</v>
      </c>
      <c r="AOT6" s="5">
        <v>100</v>
      </c>
      <c r="AOU6" s="5">
        <v>0</v>
      </c>
      <c r="AOV6" s="5">
        <v>40477</v>
      </c>
      <c r="AOW6" s="5">
        <v>20588</v>
      </c>
      <c r="AOX6" s="5">
        <v>25515</v>
      </c>
      <c r="AOY6" s="5">
        <v>477430</v>
      </c>
      <c r="AOZ6" s="5">
        <v>887</v>
      </c>
      <c r="APA6" s="5">
        <v>14171</v>
      </c>
      <c r="APB6" s="5">
        <v>0</v>
      </c>
      <c r="APC6" s="5">
        <v>4916</v>
      </c>
      <c r="APD6" s="5">
        <v>1779</v>
      </c>
      <c r="APE6" s="5">
        <v>7484</v>
      </c>
      <c r="APF6" s="5">
        <v>30840</v>
      </c>
      <c r="APG6" s="5">
        <v>0</v>
      </c>
      <c r="APH6" s="5">
        <v>0</v>
      </c>
      <c r="API6" s="5">
        <v>163472</v>
      </c>
      <c r="APJ6" s="5">
        <v>3311</v>
      </c>
      <c r="APK6" s="5">
        <v>0</v>
      </c>
      <c r="APL6" s="5">
        <v>0</v>
      </c>
      <c r="APM6" s="5">
        <v>3783</v>
      </c>
      <c r="APN6" s="5">
        <v>64</v>
      </c>
      <c r="APO6" s="5">
        <v>1993</v>
      </c>
      <c r="APP6" s="5">
        <v>4143</v>
      </c>
      <c r="APQ6" s="5">
        <v>1618</v>
      </c>
      <c r="APR6" s="5">
        <v>563</v>
      </c>
      <c r="APS6" s="5">
        <v>513</v>
      </c>
      <c r="APT6" s="5">
        <v>262098</v>
      </c>
      <c r="APU6" s="5">
        <v>2512</v>
      </c>
      <c r="APV6" s="5">
        <v>28</v>
      </c>
      <c r="APW6" s="5">
        <v>0</v>
      </c>
      <c r="APX6" s="5">
        <v>59</v>
      </c>
      <c r="APY6" s="5">
        <v>470</v>
      </c>
      <c r="APZ6" s="5">
        <v>849</v>
      </c>
      <c r="AQA6" s="5">
        <v>1600</v>
      </c>
      <c r="AQB6" s="5">
        <v>15979</v>
      </c>
      <c r="AQC6" s="5">
        <v>0</v>
      </c>
      <c r="AQD6" s="5">
        <v>0</v>
      </c>
      <c r="AQE6" s="5">
        <v>18664</v>
      </c>
      <c r="AQF6" s="5">
        <v>29882</v>
      </c>
      <c r="AQG6" s="5">
        <v>6398</v>
      </c>
      <c r="AQH6" s="5">
        <v>0</v>
      </c>
      <c r="AQI6" s="5">
        <v>9781</v>
      </c>
      <c r="AQJ6" s="5">
        <v>0</v>
      </c>
      <c r="AQK6" s="5">
        <v>2110</v>
      </c>
      <c r="AQL6" s="5">
        <v>8688</v>
      </c>
      <c r="AQM6" s="5">
        <v>2929</v>
      </c>
      <c r="AQN6" s="5">
        <v>10214</v>
      </c>
      <c r="AQO6" s="5">
        <v>9800</v>
      </c>
      <c r="AQP6" s="5">
        <v>2660</v>
      </c>
      <c r="AQQ6" s="5">
        <v>0</v>
      </c>
      <c r="AQR6" s="5">
        <v>28951</v>
      </c>
      <c r="AQS6" s="5">
        <v>3756</v>
      </c>
      <c r="AQT6" s="5">
        <v>8250</v>
      </c>
      <c r="AQU6" s="5">
        <v>1160</v>
      </c>
      <c r="AQV6" s="5">
        <v>2555</v>
      </c>
      <c r="AQW6" s="5">
        <v>1393</v>
      </c>
      <c r="AQX6" s="5">
        <v>10734</v>
      </c>
      <c r="AQY6" s="5">
        <v>1824</v>
      </c>
      <c r="AQZ6" s="5">
        <v>256</v>
      </c>
      <c r="ARA6" s="5">
        <v>92</v>
      </c>
      <c r="ARB6" s="5">
        <v>10115</v>
      </c>
      <c r="ARC6" s="5">
        <v>2537</v>
      </c>
      <c r="ARD6" s="5">
        <v>0</v>
      </c>
      <c r="ARE6" s="5">
        <v>90928</v>
      </c>
      <c r="ARF6" s="5">
        <v>133</v>
      </c>
      <c r="ARG6" s="5">
        <v>199218</v>
      </c>
      <c r="ARH6" s="5">
        <v>26530</v>
      </c>
      <c r="ARI6" s="5">
        <v>94819</v>
      </c>
      <c r="ARJ6" s="5">
        <v>68982</v>
      </c>
      <c r="ARK6" s="5">
        <v>2062</v>
      </c>
      <c r="ARL6" s="5">
        <v>0</v>
      </c>
      <c r="ARM6" s="5">
        <v>0</v>
      </c>
      <c r="ARN6" s="5">
        <v>0</v>
      </c>
      <c r="ARO6" s="5">
        <v>1441</v>
      </c>
      <c r="ARP6" s="5">
        <v>0</v>
      </c>
      <c r="ARQ6" s="5">
        <v>1425</v>
      </c>
      <c r="ARR6" s="5">
        <v>293576</v>
      </c>
      <c r="ARS6" s="5">
        <v>223</v>
      </c>
      <c r="ART6" s="5">
        <v>136299</v>
      </c>
      <c r="ARU6" s="5">
        <v>0</v>
      </c>
      <c r="ARV6" s="5">
        <v>4049</v>
      </c>
      <c r="ARW6" s="5">
        <v>33942</v>
      </c>
      <c r="ARX6" s="5">
        <v>1232</v>
      </c>
      <c r="ARY6" s="5">
        <v>828</v>
      </c>
      <c r="ARZ6" s="5">
        <v>25065</v>
      </c>
      <c r="ASA6" s="5">
        <v>1699</v>
      </c>
      <c r="ASB6" s="5">
        <v>50</v>
      </c>
      <c r="ASC6" s="5">
        <v>1274</v>
      </c>
      <c r="ASD6" s="5">
        <v>5007</v>
      </c>
      <c r="ASE6" s="5">
        <v>12359</v>
      </c>
      <c r="ASF6" s="5">
        <v>14164</v>
      </c>
      <c r="ASG6" s="5">
        <v>7563</v>
      </c>
      <c r="ASH6" s="5">
        <v>23245</v>
      </c>
      <c r="ASI6" s="5">
        <v>8333</v>
      </c>
      <c r="ASJ6" s="5">
        <v>0</v>
      </c>
      <c r="ASK6" s="5">
        <v>611</v>
      </c>
      <c r="ASL6" s="5">
        <v>12950</v>
      </c>
      <c r="ASM6" s="5">
        <v>0</v>
      </c>
      <c r="ASN6" s="5">
        <v>9501</v>
      </c>
      <c r="ASO6" s="5">
        <v>3928</v>
      </c>
      <c r="ASP6" s="5">
        <v>14058</v>
      </c>
      <c r="ASQ6" s="5">
        <v>6622</v>
      </c>
      <c r="ASR6" s="5">
        <v>34426</v>
      </c>
      <c r="ASS6" s="5">
        <v>15522</v>
      </c>
      <c r="AST6" s="5">
        <v>34525</v>
      </c>
      <c r="ASU6" s="5">
        <v>381</v>
      </c>
      <c r="ASV6" s="5">
        <v>216101</v>
      </c>
      <c r="ASW6" s="5">
        <v>6336</v>
      </c>
      <c r="ASX6" s="5">
        <v>178787</v>
      </c>
      <c r="ASY6" s="5">
        <v>525</v>
      </c>
      <c r="ASZ6" s="5">
        <v>14140</v>
      </c>
      <c r="ATA6" s="5">
        <v>811</v>
      </c>
      <c r="ATB6" s="5">
        <v>1124</v>
      </c>
      <c r="ATC6" s="5">
        <v>1569</v>
      </c>
      <c r="ATD6" s="5">
        <v>225120</v>
      </c>
      <c r="ATE6" s="5">
        <v>2337</v>
      </c>
      <c r="ATF6" s="5">
        <v>1486</v>
      </c>
      <c r="ATG6" s="5">
        <v>278289</v>
      </c>
      <c r="ATH6" s="5">
        <v>10055</v>
      </c>
      <c r="ATI6" s="5">
        <v>13602</v>
      </c>
      <c r="ATJ6" s="5">
        <v>15993</v>
      </c>
      <c r="ATK6" s="5">
        <v>20951</v>
      </c>
      <c r="ATL6" s="5">
        <v>678</v>
      </c>
      <c r="ATM6" s="5">
        <v>23130</v>
      </c>
      <c r="ATN6" s="5">
        <v>0</v>
      </c>
      <c r="ATO6" s="5">
        <v>8367</v>
      </c>
      <c r="ATP6" s="5">
        <v>2048</v>
      </c>
      <c r="ATQ6" s="5">
        <v>114875</v>
      </c>
      <c r="ATR6" s="5">
        <v>51074</v>
      </c>
      <c r="ATS6" s="5">
        <v>231</v>
      </c>
      <c r="ATT6" s="5">
        <v>2151</v>
      </c>
      <c r="ATU6" s="5">
        <v>1248</v>
      </c>
      <c r="ATV6" s="5">
        <v>0</v>
      </c>
      <c r="ATW6" s="5">
        <v>250874</v>
      </c>
      <c r="ATX6" s="5">
        <v>5736</v>
      </c>
      <c r="ATY6" s="5">
        <v>0</v>
      </c>
      <c r="ATZ6" s="5">
        <v>0</v>
      </c>
      <c r="AUA6" s="5">
        <v>8703</v>
      </c>
      <c r="AUB6" s="5">
        <v>135198</v>
      </c>
      <c r="AUC6" s="5">
        <v>5042</v>
      </c>
      <c r="AUD6" s="5">
        <v>44</v>
      </c>
      <c r="AUE6" s="5">
        <v>35201</v>
      </c>
      <c r="AUF6" s="5">
        <v>0</v>
      </c>
      <c r="AUG6" s="5">
        <v>0</v>
      </c>
      <c r="AUH6" s="5">
        <v>0</v>
      </c>
      <c r="AUI6" s="5">
        <v>14132</v>
      </c>
      <c r="AUJ6" s="5">
        <v>15008</v>
      </c>
      <c r="AUK6" s="5">
        <v>7458</v>
      </c>
      <c r="AUL6" s="5">
        <v>2840</v>
      </c>
      <c r="AUM6" s="5">
        <v>0</v>
      </c>
      <c r="AUN6" s="5">
        <v>1718</v>
      </c>
      <c r="AUO6" s="5">
        <v>0</v>
      </c>
      <c r="AUP6" s="5">
        <v>26965</v>
      </c>
      <c r="AUQ6" s="5">
        <v>0</v>
      </c>
      <c r="AUR6" s="5">
        <v>7739</v>
      </c>
      <c r="AUS6" s="5">
        <v>184</v>
      </c>
      <c r="AUT6" s="5">
        <v>486067</v>
      </c>
      <c r="AUU6" s="5">
        <v>32028</v>
      </c>
      <c r="AUV6" s="5">
        <v>11141</v>
      </c>
      <c r="AUW6" s="5">
        <v>0</v>
      </c>
      <c r="AUX6" s="5">
        <v>27</v>
      </c>
      <c r="AUY6" s="5">
        <v>11539</v>
      </c>
      <c r="AUZ6" s="5">
        <v>0</v>
      </c>
      <c r="AVA6" s="5">
        <v>1740</v>
      </c>
      <c r="AVB6" s="5">
        <v>43988</v>
      </c>
      <c r="AVC6" s="5">
        <v>0</v>
      </c>
      <c r="AVD6" s="5">
        <v>784</v>
      </c>
      <c r="AVE6" s="5">
        <v>15222</v>
      </c>
      <c r="AVF6" s="5">
        <v>50652</v>
      </c>
      <c r="AVG6" s="5">
        <v>171260</v>
      </c>
      <c r="AVH6" s="5">
        <v>6273</v>
      </c>
      <c r="AVI6" s="5">
        <v>2159</v>
      </c>
      <c r="AVJ6" s="5">
        <v>13724</v>
      </c>
      <c r="AVK6" s="5">
        <v>4358</v>
      </c>
      <c r="AVL6" s="5">
        <v>1885</v>
      </c>
      <c r="AVM6" s="5">
        <v>9</v>
      </c>
      <c r="AVN6" s="5">
        <v>22865</v>
      </c>
      <c r="AVO6" s="5">
        <v>7658</v>
      </c>
      <c r="AVP6" s="5">
        <v>13956</v>
      </c>
      <c r="AVQ6" s="5">
        <v>1821</v>
      </c>
      <c r="AVR6" s="5">
        <v>35358</v>
      </c>
      <c r="AVS6" s="5">
        <v>19674</v>
      </c>
      <c r="AVT6" s="5">
        <v>399</v>
      </c>
      <c r="AVU6" s="5">
        <v>0</v>
      </c>
      <c r="AVV6" s="5">
        <v>11767</v>
      </c>
      <c r="AVW6" s="5">
        <v>293</v>
      </c>
      <c r="AVX6" s="5">
        <v>266</v>
      </c>
      <c r="AVY6" s="5">
        <v>135965</v>
      </c>
      <c r="AVZ6" s="5">
        <v>678</v>
      </c>
      <c r="AWA6" s="5">
        <v>26723</v>
      </c>
      <c r="AWB6" s="5">
        <v>7963</v>
      </c>
      <c r="AWC6" s="5">
        <v>111642</v>
      </c>
      <c r="AWD6" s="5">
        <v>652</v>
      </c>
      <c r="AWE6" s="5">
        <v>54593</v>
      </c>
      <c r="AWF6" s="5">
        <v>5836</v>
      </c>
      <c r="AWG6" s="5">
        <v>1910</v>
      </c>
      <c r="AWH6" s="5">
        <v>42411</v>
      </c>
      <c r="AWI6" s="5">
        <v>29735</v>
      </c>
      <c r="AWJ6" s="5">
        <v>7651</v>
      </c>
      <c r="AWK6" s="5">
        <v>0</v>
      </c>
      <c r="AWL6" s="5">
        <v>0</v>
      </c>
      <c r="AWM6" s="5">
        <v>0</v>
      </c>
      <c r="AWN6" s="5">
        <v>1940</v>
      </c>
      <c r="AWO6" s="5">
        <v>29177</v>
      </c>
      <c r="AWP6" s="5">
        <v>0</v>
      </c>
      <c r="AWQ6" s="5">
        <v>0</v>
      </c>
      <c r="AWR6" s="5">
        <v>1925</v>
      </c>
      <c r="AWS6" s="5">
        <v>0</v>
      </c>
      <c r="AWT6" s="5">
        <v>2584</v>
      </c>
      <c r="AWU6" s="5">
        <v>0</v>
      </c>
      <c r="AWV6" s="5">
        <v>864</v>
      </c>
      <c r="AWW6" s="5">
        <v>2458</v>
      </c>
      <c r="AWX6" s="5">
        <v>2276</v>
      </c>
      <c r="AWY6" s="5">
        <v>4342</v>
      </c>
      <c r="AWZ6" s="5">
        <v>1594</v>
      </c>
      <c r="AXA6" s="5">
        <v>42</v>
      </c>
      <c r="AXB6" s="5">
        <v>116</v>
      </c>
      <c r="AXC6" s="5">
        <v>13858</v>
      </c>
      <c r="AXD6" s="5">
        <v>4992</v>
      </c>
      <c r="AXE6" s="5">
        <v>0</v>
      </c>
      <c r="AXF6" s="5">
        <v>2541</v>
      </c>
      <c r="AXG6" s="5">
        <v>4413</v>
      </c>
      <c r="AXH6" s="5">
        <v>5473</v>
      </c>
      <c r="AXI6" s="5">
        <v>7272</v>
      </c>
      <c r="AXJ6" s="5">
        <v>3165</v>
      </c>
      <c r="AXK6" s="5">
        <v>320</v>
      </c>
      <c r="AXL6" s="5">
        <v>5702</v>
      </c>
      <c r="AXM6" s="5">
        <v>12340</v>
      </c>
      <c r="AXN6" s="5">
        <v>5403</v>
      </c>
      <c r="AXO6" s="5">
        <v>91268</v>
      </c>
      <c r="AXP6" s="5">
        <v>28</v>
      </c>
      <c r="AXQ6" s="5">
        <v>17665</v>
      </c>
      <c r="AXR6" s="5">
        <v>664</v>
      </c>
      <c r="AXS6" s="5">
        <v>702</v>
      </c>
      <c r="AXT6" s="5">
        <v>53</v>
      </c>
      <c r="AXU6" s="5">
        <v>5775</v>
      </c>
      <c r="AXV6" s="5">
        <v>278824</v>
      </c>
      <c r="AXW6" s="5">
        <v>1481</v>
      </c>
      <c r="AXX6" s="5">
        <v>354</v>
      </c>
      <c r="AXY6" s="5">
        <v>3989</v>
      </c>
      <c r="AXZ6" s="5">
        <v>20843</v>
      </c>
      <c r="AYA6" s="5">
        <v>11689</v>
      </c>
      <c r="AYB6" s="5">
        <v>124493</v>
      </c>
      <c r="AYC6" s="5">
        <v>0</v>
      </c>
      <c r="AYD6" s="5">
        <v>22324</v>
      </c>
      <c r="AYE6" s="5">
        <v>5742</v>
      </c>
      <c r="AYF6" s="5">
        <v>12496</v>
      </c>
      <c r="AYG6" s="5">
        <v>127613</v>
      </c>
      <c r="AYH6" s="5">
        <v>403</v>
      </c>
      <c r="AYI6" s="5">
        <v>0</v>
      </c>
      <c r="AYJ6" s="5">
        <v>34490</v>
      </c>
      <c r="AYK6" s="5">
        <v>3946</v>
      </c>
      <c r="AYL6" s="5">
        <v>6375</v>
      </c>
      <c r="AYM6" s="5">
        <v>3617</v>
      </c>
      <c r="AYN6" s="5">
        <v>1101</v>
      </c>
      <c r="AYO6" s="5">
        <v>18217</v>
      </c>
      <c r="AYP6" s="5">
        <v>87</v>
      </c>
      <c r="AYQ6" s="5">
        <v>921</v>
      </c>
      <c r="AYR6" s="5">
        <v>367</v>
      </c>
      <c r="AYS6" s="5">
        <v>7300</v>
      </c>
      <c r="AYT6" s="5">
        <v>110487</v>
      </c>
      <c r="AYU6" s="5">
        <v>28480</v>
      </c>
      <c r="AYV6" s="5">
        <v>3362</v>
      </c>
      <c r="AYW6" s="5">
        <v>1936</v>
      </c>
      <c r="AYX6" s="5">
        <v>9274</v>
      </c>
      <c r="AYY6" s="5">
        <v>1901</v>
      </c>
      <c r="AYZ6" s="5">
        <v>121401</v>
      </c>
      <c r="AZA6" s="5">
        <v>39159</v>
      </c>
      <c r="AZB6" s="5">
        <v>37449</v>
      </c>
      <c r="AZC6" s="5">
        <v>2532</v>
      </c>
      <c r="AZD6" s="5">
        <v>19964</v>
      </c>
      <c r="AZE6" s="5">
        <v>939</v>
      </c>
      <c r="AZF6" s="5">
        <v>4159</v>
      </c>
      <c r="AZG6" s="5">
        <v>0</v>
      </c>
      <c r="AZH6" s="5">
        <v>0</v>
      </c>
      <c r="AZI6" s="5">
        <v>0</v>
      </c>
      <c r="AZJ6" s="5">
        <v>1653</v>
      </c>
      <c r="AZK6" s="5">
        <v>0</v>
      </c>
      <c r="AZL6" s="5">
        <v>0</v>
      </c>
      <c r="AZM6" s="5">
        <v>2345</v>
      </c>
      <c r="AZN6" s="5">
        <v>8764</v>
      </c>
      <c r="AZO6" s="5">
        <v>1402</v>
      </c>
      <c r="AZP6" s="5">
        <v>0</v>
      </c>
      <c r="AZQ6" s="5">
        <v>17128</v>
      </c>
      <c r="AZR6" s="5">
        <v>2740</v>
      </c>
      <c r="AZS6" s="5">
        <v>745</v>
      </c>
      <c r="AZT6" s="5">
        <v>266</v>
      </c>
      <c r="AZU6" s="5">
        <v>4184</v>
      </c>
      <c r="AZV6" s="5">
        <v>1584</v>
      </c>
      <c r="AZW6" s="5">
        <v>6378</v>
      </c>
      <c r="AZX6" s="5">
        <v>292</v>
      </c>
      <c r="AZY6" s="5">
        <v>4260</v>
      </c>
      <c r="AZZ6" s="5">
        <v>235</v>
      </c>
      <c r="BAA6" s="5">
        <v>0</v>
      </c>
      <c r="BAB6" s="5">
        <v>0</v>
      </c>
      <c r="BAC6" s="5">
        <v>4584</v>
      </c>
      <c r="BAD6" s="5">
        <v>1880</v>
      </c>
      <c r="BAE6" s="5">
        <v>44670</v>
      </c>
      <c r="BAF6" s="5">
        <v>2931</v>
      </c>
      <c r="BAG6" s="5">
        <v>10004</v>
      </c>
      <c r="BAH6" s="5">
        <v>22621</v>
      </c>
      <c r="BAI6" s="5">
        <v>1803595</v>
      </c>
      <c r="BAJ6" s="5">
        <v>6216</v>
      </c>
      <c r="BAK6" s="5">
        <v>9606</v>
      </c>
      <c r="BAL6" s="5">
        <v>708</v>
      </c>
      <c r="BAM6" s="5">
        <v>7178</v>
      </c>
      <c r="BAN6" s="5">
        <v>1731</v>
      </c>
      <c r="BAO6" s="5">
        <v>6912</v>
      </c>
      <c r="BAP6" s="5">
        <v>75732</v>
      </c>
      <c r="BAQ6" s="5">
        <v>93662</v>
      </c>
      <c r="BAR6" s="5">
        <v>0</v>
      </c>
      <c r="BAS6" s="5">
        <v>0</v>
      </c>
      <c r="BAT6" s="5">
        <v>5713</v>
      </c>
      <c r="BAU6" s="5">
        <v>267</v>
      </c>
      <c r="BAV6" s="5">
        <v>5413</v>
      </c>
      <c r="BAW6" s="5">
        <v>0</v>
      </c>
      <c r="BAX6" s="5">
        <v>1284</v>
      </c>
      <c r="BAY6" s="5">
        <v>7023</v>
      </c>
      <c r="BAZ6" s="5">
        <v>0</v>
      </c>
      <c r="BBA6" s="5">
        <v>38668</v>
      </c>
      <c r="BBB6" s="5">
        <v>0</v>
      </c>
      <c r="BBC6" s="5">
        <v>35506</v>
      </c>
      <c r="BBD6" s="5">
        <v>1382</v>
      </c>
      <c r="BBE6" s="5">
        <v>0</v>
      </c>
      <c r="BBF6" s="5">
        <v>1456</v>
      </c>
      <c r="BBG6" s="5">
        <v>1736</v>
      </c>
      <c r="BBH6" s="5">
        <v>4246</v>
      </c>
      <c r="BBI6" s="5">
        <v>14207</v>
      </c>
      <c r="BBJ6" s="5">
        <v>59</v>
      </c>
      <c r="BBK6" s="5">
        <v>104815</v>
      </c>
      <c r="BBL6" s="5">
        <v>92</v>
      </c>
      <c r="BBM6" s="5">
        <v>0</v>
      </c>
      <c r="BBN6" s="5">
        <v>655</v>
      </c>
      <c r="BBO6" s="5">
        <v>2268</v>
      </c>
      <c r="BBP6" s="5">
        <v>1936</v>
      </c>
      <c r="BBQ6" s="5">
        <v>11302</v>
      </c>
      <c r="BBR6" s="5">
        <v>9085</v>
      </c>
      <c r="BBS6" s="5">
        <v>6704</v>
      </c>
      <c r="BBT6" s="5">
        <v>0</v>
      </c>
      <c r="BBU6" s="5">
        <v>64</v>
      </c>
      <c r="BBV6" s="5">
        <v>61438</v>
      </c>
      <c r="BBW6" s="5">
        <v>13132</v>
      </c>
      <c r="BBX6" s="5">
        <v>472</v>
      </c>
      <c r="BBY6" s="5">
        <v>870</v>
      </c>
      <c r="BBZ6" s="5">
        <v>35652</v>
      </c>
      <c r="BCA6" s="5">
        <v>14974</v>
      </c>
      <c r="BCB6" s="5">
        <v>0</v>
      </c>
      <c r="BCC6" s="5">
        <v>815</v>
      </c>
      <c r="BCD6" s="5">
        <v>1840</v>
      </c>
      <c r="BCE6" s="5">
        <v>2409</v>
      </c>
      <c r="BCF6" s="5">
        <v>7774</v>
      </c>
      <c r="BCG6" s="5">
        <v>2300</v>
      </c>
      <c r="BCH6" s="5">
        <v>0</v>
      </c>
      <c r="BCI6" s="5">
        <v>7055</v>
      </c>
      <c r="BCJ6" s="5">
        <v>16276</v>
      </c>
      <c r="BCK6" s="5">
        <v>9096</v>
      </c>
      <c r="BCL6" s="5">
        <v>1064</v>
      </c>
      <c r="BCM6" s="5">
        <v>13248</v>
      </c>
      <c r="BCN6" s="5">
        <v>41580</v>
      </c>
      <c r="BCO6" s="5">
        <v>127413</v>
      </c>
      <c r="BCP6" s="5">
        <v>1088</v>
      </c>
      <c r="BCQ6" s="5">
        <v>0</v>
      </c>
      <c r="BCR6" s="5">
        <v>0</v>
      </c>
      <c r="BCS6" s="5">
        <v>0</v>
      </c>
      <c r="BCT6" s="5">
        <v>4489</v>
      </c>
      <c r="BCU6" s="5">
        <v>6748</v>
      </c>
      <c r="BCV6" s="5">
        <v>1055</v>
      </c>
      <c r="BCW6" s="5">
        <v>914</v>
      </c>
      <c r="BCX6" s="5">
        <v>37437</v>
      </c>
      <c r="BCY6" s="5">
        <v>15975</v>
      </c>
      <c r="BCZ6" s="5">
        <v>0</v>
      </c>
      <c r="BDA6" s="5">
        <v>14050</v>
      </c>
      <c r="BDB6" s="5">
        <v>8166</v>
      </c>
      <c r="BDC6" s="5">
        <v>4422</v>
      </c>
      <c r="BDD6" s="5">
        <v>24124</v>
      </c>
      <c r="BDE6" s="5">
        <v>0</v>
      </c>
      <c r="BDF6" s="5">
        <v>384</v>
      </c>
      <c r="BDG6" s="5">
        <v>0</v>
      </c>
      <c r="BDH6" s="5">
        <v>65</v>
      </c>
      <c r="BDI6" s="5">
        <v>1322</v>
      </c>
      <c r="BDJ6" s="5">
        <v>11733</v>
      </c>
      <c r="BDK6" s="5">
        <v>687</v>
      </c>
      <c r="BDL6" s="5">
        <v>2408</v>
      </c>
      <c r="BDM6" s="5">
        <v>0</v>
      </c>
      <c r="BDN6" s="5">
        <v>16728</v>
      </c>
      <c r="BDO6" s="5">
        <v>12406</v>
      </c>
      <c r="BDP6" s="5">
        <v>769</v>
      </c>
      <c r="BDQ6" s="5">
        <v>1248</v>
      </c>
      <c r="BDR6" s="5">
        <v>0</v>
      </c>
      <c r="BDS6" s="5">
        <v>329</v>
      </c>
      <c r="BDT6" s="5">
        <v>68621</v>
      </c>
      <c r="BDU6" s="5">
        <v>3834</v>
      </c>
      <c r="BDV6" s="5">
        <v>38503</v>
      </c>
      <c r="BDW6" s="5">
        <v>17732</v>
      </c>
      <c r="BDX6" s="5">
        <v>9776</v>
      </c>
      <c r="BDY6" s="5">
        <v>945</v>
      </c>
      <c r="BDZ6" s="5">
        <v>37987</v>
      </c>
      <c r="BEA6" s="5">
        <v>32847</v>
      </c>
      <c r="BEB6" s="5">
        <v>643</v>
      </c>
      <c r="BEC6" s="5">
        <v>16153</v>
      </c>
      <c r="BED6" s="5">
        <v>15867</v>
      </c>
      <c r="BEE6" s="5">
        <v>7101</v>
      </c>
      <c r="BEF6" s="5">
        <v>6229</v>
      </c>
      <c r="BEG6" s="5">
        <v>1375</v>
      </c>
      <c r="BEH6" s="5">
        <v>23396</v>
      </c>
      <c r="BEI6" s="5">
        <v>7120</v>
      </c>
      <c r="BEJ6" s="5">
        <v>994</v>
      </c>
      <c r="BEK6" s="5">
        <v>13520</v>
      </c>
      <c r="BEL6" s="5">
        <v>52568</v>
      </c>
      <c r="BEM6" s="5">
        <v>11486</v>
      </c>
      <c r="BEN6" s="5">
        <v>3216</v>
      </c>
      <c r="BEO6" s="5">
        <v>0</v>
      </c>
      <c r="BEP6" s="5">
        <v>20128</v>
      </c>
      <c r="BEQ6" s="5">
        <v>1329</v>
      </c>
      <c r="BER6" s="5">
        <v>28042</v>
      </c>
      <c r="BES6" s="5">
        <v>0</v>
      </c>
      <c r="BET6" s="5">
        <v>1238</v>
      </c>
      <c r="BEU6" s="5">
        <v>445</v>
      </c>
      <c r="BEV6" s="5">
        <v>329</v>
      </c>
      <c r="BEW6" s="5">
        <v>4093</v>
      </c>
      <c r="BEX6" s="5">
        <v>6271</v>
      </c>
      <c r="BEY6" s="5">
        <v>3544</v>
      </c>
      <c r="BEZ6" s="5">
        <v>11550</v>
      </c>
      <c r="BFA6" s="5">
        <v>1341</v>
      </c>
      <c r="BFB6" s="5">
        <v>0</v>
      </c>
      <c r="BFC6" s="5">
        <v>101162</v>
      </c>
      <c r="BFD6" s="5">
        <v>22115</v>
      </c>
      <c r="BFE6" s="5">
        <v>1221</v>
      </c>
      <c r="BFF6" s="5">
        <v>5807</v>
      </c>
      <c r="BFG6" s="5">
        <v>611</v>
      </c>
      <c r="BFH6" s="5">
        <v>1168</v>
      </c>
      <c r="BFI6" s="5">
        <v>1221</v>
      </c>
      <c r="BFJ6" s="5">
        <v>759</v>
      </c>
      <c r="BFK6" s="5">
        <v>2491</v>
      </c>
      <c r="BFL6" s="5">
        <v>144</v>
      </c>
      <c r="BFM6" s="5">
        <v>4328</v>
      </c>
      <c r="BFN6" s="5">
        <v>5078</v>
      </c>
      <c r="BFO6" s="5">
        <v>0</v>
      </c>
      <c r="BFP6" s="5">
        <v>0</v>
      </c>
      <c r="BFQ6" s="5">
        <v>21</v>
      </c>
      <c r="BFR6" s="5">
        <v>5356</v>
      </c>
      <c r="BFS6" s="5">
        <v>233032</v>
      </c>
      <c r="BFT6" s="5">
        <v>28658</v>
      </c>
      <c r="BFU6" s="5">
        <v>3064</v>
      </c>
      <c r="BFV6" s="5">
        <v>241299</v>
      </c>
      <c r="BFW6" s="5">
        <v>537</v>
      </c>
      <c r="BFX6" s="5">
        <v>13246</v>
      </c>
      <c r="BFY6" s="5">
        <v>14858</v>
      </c>
      <c r="BFZ6" s="5">
        <v>187</v>
      </c>
      <c r="BGA6" s="5">
        <v>3214</v>
      </c>
      <c r="BGB6" s="5">
        <v>17076</v>
      </c>
      <c r="BGC6" s="5">
        <v>39240</v>
      </c>
      <c r="BGD6" s="5">
        <v>6290</v>
      </c>
      <c r="BGE6" s="5">
        <v>22837</v>
      </c>
      <c r="BGF6" s="5">
        <v>40981</v>
      </c>
      <c r="BGG6" s="5">
        <v>92</v>
      </c>
      <c r="BGH6" s="5">
        <v>0</v>
      </c>
      <c r="BGI6" s="5">
        <v>135318</v>
      </c>
      <c r="BGJ6" s="5">
        <v>7700</v>
      </c>
      <c r="BGK6" s="5">
        <v>5818</v>
      </c>
      <c r="BGL6" s="5">
        <v>8181</v>
      </c>
      <c r="BGM6" s="5">
        <v>2933</v>
      </c>
      <c r="BGN6" s="5">
        <v>1361</v>
      </c>
      <c r="BGO6" s="5">
        <v>6236</v>
      </c>
      <c r="BGP6" s="5">
        <v>2759</v>
      </c>
      <c r="BGQ6" s="5">
        <v>0</v>
      </c>
      <c r="BGR6" s="5">
        <v>2966</v>
      </c>
      <c r="BGS6" s="5">
        <v>3032</v>
      </c>
      <c r="BGT6" s="5">
        <v>7571</v>
      </c>
      <c r="BGU6" s="5">
        <v>52677</v>
      </c>
      <c r="BGV6" s="5">
        <v>9421</v>
      </c>
      <c r="BGW6" s="5">
        <v>289</v>
      </c>
      <c r="BGX6" s="5">
        <v>62</v>
      </c>
      <c r="BGY6" s="5">
        <v>0</v>
      </c>
      <c r="BGZ6" s="5">
        <v>12660</v>
      </c>
      <c r="BHA6" s="5">
        <v>2803</v>
      </c>
      <c r="BHB6" s="5">
        <v>17</v>
      </c>
      <c r="BHC6" s="5">
        <v>2054</v>
      </c>
      <c r="BHD6" s="5">
        <v>170642</v>
      </c>
      <c r="BHE6" s="5">
        <v>354</v>
      </c>
      <c r="BHF6" s="5">
        <v>20571</v>
      </c>
      <c r="BHG6" s="5">
        <v>10443</v>
      </c>
      <c r="BHH6" s="5">
        <v>9325</v>
      </c>
      <c r="BHI6" s="5">
        <v>1125</v>
      </c>
      <c r="BHJ6" s="5">
        <v>713</v>
      </c>
      <c r="BHK6" s="5">
        <v>19295</v>
      </c>
      <c r="BHL6" s="5">
        <v>2403</v>
      </c>
      <c r="BHM6" s="5">
        <v>158101</v>
      </c>
      <c r="BHN6" s="5">
        <v>1140</v>
      </c>
      <c r="BHO6" s="5">
        <v>0</v>
      </c>
      <c r="BHP6" s="5">
        <v>5317</v>
      </c>
      <c r="BHQ6" s="5">
        <v>17738</v>
      </c>
      <c r="BHR6" s="5">
        <v>2103</v>
      </c>
      <c r="BHS6" s="5">
        <v>2242</v>
      </c>
      <c r="BHT6" s="5">
        <v>161</v>
      </c>
      <c r="BHU6" s="5">
        <v>3968</v>
      </c>
      <c r="BHV6" s="5">
        <v>1333</v>
      </c>
      <c r="BHW6" s="5">
        <v>32569</v>
      </c>
      <c r="BHX6" s="5">
        <v>3275</v>
      </c>
      <c r="BHY6" s="5">
        <v>1701</v>
      </c>
      <c r="BHZ6" s="5">
        <v>4071</v>
      </c>
      <c r="BIA6" s="5">
        <v>5156</v>
      </c>
      <c r="BIB6" s="5">
        <v>14603</v>
      </c>
      <c r="BIC6" s="5">
        <v>2123</v>
      </c>
      <c r="BID6" s="5">
        <v>25650</v>
      </c>
      <c r="BIE6" s="5">
        <v>555</v>
      </c>
      <c r="BIF6" s="5">
        <v>7984</v>
      </c>
      <c r="BIG6" s="5">
        <v>115</v>
      </c>
      <c r="BIH6" s="5">
        <v>978</v>
      </c>
      <c r="BII6" s="5">
        <v>1473</v>
      </c>
      <c r="BIJ6" s="5">
        <v>13194</v>
      </c>
      <c r="BIK6" s="5">
        <v>0</v>
      </c>
      <c r="BIL6" s="5">
        <v>0</v>
      </c>
      <c r="BIM6" s="5">
        <v>22191</v>
      </c>
      <c r="BIN6" s="5">
        <v>9766</v>
      </c>
      <c r="BIO6" s="5">
        <v>18756</v>
      </c>
      <c r="BIP6" s="5">
        <v>29986</v>
      </c>
      <c r="BIQ6" s="5">
        <v>657</v>
      </c>
      <c r="BIR6" s="5">
        <v>1537</v>
      </c>
      <c r="BIS6" s="5">
        <v>863</v>
      </c>
      <c r="BIT6" s="5">
        <v>12692</v>
      </c>
      <c r="BIU6" s="5">
        <v>23399</v>
      </c>
      <c r="BIV6" s="5">
        <v>3051</v>
      </c>
      <c r="BIW6" s="5">
        <v>1306</v>
      </c>
      <c r="BIX6" s="5">
        <v>4147</v>
      </c>
      <c r="BIY6" s="5">
        <v>510</v>
      </c>
      <c r="BIZ6" s="5">
        <v>4998</v>
      </c>
      <c r="BJA6" s="5">
        <v>756</v>
      </c>
      <c r="BJB6" s="5">
        <v>2018</v>
      </c>
      <c r="BJC6" s="5">
        <v>12403</v>
      </c>
      <c r="BJD6" s="5">
        <v>3331</v>
      </c>
      <c r="BJE6" s="5">
        <v>320</v>
      </c>
      <c r="BJF6" s="5">
        <v>1552</v>
      </c>
      <c r="BJG6" s="5">
        <v>72143</v>
      </c>
      <c r="BJH6" s="5">
        <v>146317</v>
      </c>
      <c r="BJI6" s="5">
        <v>0</v>
      </c>
      <c r="BJJ6" s="5">
        <v>0</v>
      </c>
      <c r="BJK6" s="5">
        <v>54572</v>
      </c>
      <c r="BJL6" s="5">
        <v>119948</v>
      </c>
      <c r="BJM6" s="5">
        <v>107</v>
      </c>
      <c r="BJN6" s="5">
        <v>10042</v>
      </c>
      <c r="BJO6" s="5">
        <v>750</v>
      </c>
      <c r="BJP6" s="5">
        <v>23</v>
      </c>
      <c r="BJQ6" s="5">
        <v>3811</v>
      </c>
      <c r="BJR6" s="5">
        <v>893</v>
      </c>
      <c r="BJS6" s="5">
        <v>0</v>
      </c>
      <c r="BJT6" s="5">
        <v>0</v>
      </c>
      <c r="BJU6" s="5">
        <v>1857</v>
      </c>
      <c r="BJV6" s="5">
        <v>0</v>
      </c>
      <c r="BJW6" s="5">
        <v>498</v>
      </c>
      <c r="BJX6" s="5">
        <v>1338</v>
      </c>
      <c r="BJY6" s="5">
        <v>959</v>
      </c>
      <c r="BJZ6" s="5">
        <v>6623</v>
      </c>
      <c r="BKA6" s="5">
        <v>0</v>
      </c>
      <c r="BKB6" s="5">
        <v>2972</v>
      </c>
      <c r="BKC6" s="5">
        <v>5842</v>
      </c>
      <c r="BKD6" s="5">
        <v>40</v>
      </c>
      <c r="BKE6" s="5">
        <v>690</v>
      </c>
      <c r="BKF6" s="5">
        <v>15</v>
      </c>
      <c r="BKG6" s="5">
        <v>9306</v>
      </c>
      <c r="BKH6" s="5">
        <v>935</v>
      </c>
      <c r="BKI6" s="5">
        <v>0</v>
      </c>
      <c r="BKJ6" s="5">
        <v>4285</v>
      </c>
      <c r="BKK6" s="5">
        <v>28927</v>
      </c>
      <c r="BKL6" s="5">
        <v>2320</v>
      </c>
      <c r="BKM6" s="5">
        <v>0</v>
      </c>
      <c r="BKN6" s="5">
        <v>11984</v>
      </c>
      <c r="BKO6" s="5">
        <v>0</v>
      </c>
      <c r="BKP6" s="5">
        <v>0</v>
      </c>
      <c r="BKQ6" s="5">
        <v>5325</v>
      </c>
      <c r="BKR6" s="5">
        <v>0</v>
      </c>
      <c r="BKS6" s="5">
        <v>2160</v>
      </c>
      <c r="BKT6" s="5">
        <v>9379</v>
      </c>
      <c r="BKU6" s="5">
        <v>1946</v>
      </c>
      <c r="BKV6" s="5">
        <v>5338</v>
      </c>
      <c r="BKW6" s="5">
        <v>0</v>
      </c>
      <c r="BKX6" s="5">
        <v>4879</v>
      </c>
      <c r="BKY6" s="5">
        <v>8629</v>
      </c>
      <c r="BKZ6" s="5">
        <v>20357</v>
      </c>
      <c r="BLA6" s="5">
        <v>79316</v>
      </c>
      <c r="BLB6" s="5">
        <v>2216</v>
      </c>
      <c r="BLC6" s="5">
        <v>0</v>
      </c>
      <c r="BLD6" s="5">
        <v>6892</v>
      </c>
      <c r="BLE6" s="5">
        <v>1389</v>
      </c>
      <c r="BLF6" s="5">
        <v>15964</v>
      </c>
      <c r="BLG6" s="5">
        <v>0</v>
      </c>
      <c r="BLH6" s="5">
        <v>12051</v>
      </c>
      <c r="BLI6" s="5">
        <v>1221</v>
      </c>
      <c r="BLJ6" s="5">
        <v>84940</v>
      </c>
      <c r="BLK6" s="5">
        <v>61307</v>
      </c>
      <c r="BLL6" s="5">
        <v>11952</v>
      </c>
      <c r="BLM6" s="5">
        <v>1034</v>
      </c>
      <c r="BLN6" s="5">
        <v>19344</v>
      </c>
      <c r="BLO6" s="5">
        <v>5656</v>
      </c>
      <c r="BLP6" s="5">
        <v>59369</v>
      </c>
      <c r="BLQ6" s="5">
        <v>3416</v>
      </c>
      <c r="BLR6" s="5">
        <v>277</v>
      </c>
      <c r="BLS6" s="5">
        <v>1297</v>
      </c>
      <c r="BLT6" s="5">
        <v>0</v>
      </c>
      <c r="BLU6" s="5">
        <v>15563</v>
      </c>
      <c r="BLV6" s="5">
        <v>2014</v>
      </c>
      <c r="BLW6" s="5">
        <v>2786</v>
      </c>
      <c r="BLX6" s="5">
        <v>31119</v>
      </c>
      <c r="BLY6" s="5">
        <v>854</v>
      </c>
      <c r="BLZ6" s="5">
        <v>0</v>
      </c>
      <c r="BMA6" s="5">
        <v>5308</v>
      </c>
      <c r="BMB6" s="5">
        <v>42052</v>
      </c>
      <c r="BMC6" s="5">
        <v>3656</v>
      </c>
      <c r="BMD6" s="5">
        <v>0</v>
      </c>
      <c r="BME6" s="5">
        <v>3964</v>
      </c>
      <c r="BMF6" s="5">
        <v>87384</v>
      </c>
      <c r="BMG6" s="5">
        <v>98</v>
      </c>
      <c r="BMH6" s="5">
        <v>3718</v>
      </c>
      <c r="BMI6" s="5">
        <v>26683</v>
      </c>
      <c r="BMJ6" s="5">
        <v>33061</v>
      </c>
      <c r="BMK6" s="5">
        <v>64272</v>
      </c>
      <c r="BML6" s="5">
        <v>33722</v>
      </c>
      <c r="BMM6" s="5">
        <v>52171</v>
      </c>
      <c r="BMN6" s="5">
        <v>1912</v>
      </c>
      <c r="BMO6" s="5">
        <v>30094</v>
      </c>
      <c r="BMP6" s="5">
        <v>0</v>
      </c>
      <c r="BMQ6" s="5">
        <v>3993</v>
      </c>
      <c r="BMR6" s="5">
        <v>2723</v>
      </c>
      <c r="BMS6" s="5">
        <v>0</v>
      </c>
      <c r="BMT6" s="5">
        <v>650</v>
      </c>
      <c r="BMU6" s="5">
        <v>3659</v>
      </c>
      <c r="BMV6" s="5">
        <v>0</v>
      </c>
      <c r="BMW6" s="5">
        <v>3385</v>
      </c>
      <c r="BMX6" s="5">
        <v>3498</v>
      </c>
      <c r="BMY6" s="5">
        <v>3168</v>
      </c>
      <c r="BMZ6" s="5">
        <v>1563</v>
      </c>
      <c r="BNA6" s="5">
        <v>5495</v>
      </c>
      <c r="BNB6" s="5">
        <v>7040</v>
      </c>
      <c r="BNC6" s="5">
        <v>380940</v>
      </c>
      <c r="BND6" s="5">
        <v>17567</v>
      </c>
      <c r="BNE6" s="5">
        <v>39895</v>
      </c>
      <c r="BNF6" s="5">
        <v>3865</v>
      </c>
      <c r="BNG6" s="5">
        <v>1172</v>
      </c>
      <c r="BNH6" s="5">
        <v>0</v>
      </c>
      <c r="BNI6" s="5">
        <v>400</v>
      </c>
      <c r="BNJ6" s="5">
        <v>308</v>
      </c>
      <c r="BNK6" s="5">
        <v>216</v>
      </c>
      <c r="BNL6" s="5">
        <v>3401</v>
      </c>
      <c r="BNM6" s="5">
        <v>280</v>
      </c>
      <c r="BNN6" s="5">
        <v>0</v>
      </c>
      <c r="BNO6" s="5">
        <v>1092</v>
      </c>
      <c r="BNP6" s="5">
        <v>1776</v>
      </c>
      <c r="BNQ6" s="5">
        <v>20279</v>
      </c>
      <c r="BNR6" s="5">
        <v>30136</v>
      </c>
      <c r="BNS6" s="5">
        <v>0</v>
      </c>
      <c r="BNT6" s="5">
        <v>3569</v>
      </c>
      <c r="BNU6" s="5">
        <v>10826</v>
      </c>
      <c r="BNV6" s="5">
        <v>37110</v>
      </c>
      <c r="BNW6" s="5">
        <v>17493</v>
      </c>
      <c r="BNX6" s="5">
        <v>3668</v>
      </c>
      <c r="BNY6" s="5">
        <v>7788</v>
      </c>
      <c r="BNZ6" s="5">
        <v>6637</v>
      </c>
      <c r="BOA6" s="5">
        <v>38298</v>
      </c>
      <c r="BOB6" s="5">
        <v>72113</v>
      </c>
      <c r="BOC6" s="5">
        <v>1311</v>
      </c>
      <c r="BOD6" s="5">
        <v>0</v>
      </c>
      <c r="BOE6" s="5">
        <v>0</v>
      </c>
      <c r="BOF6" s="5">
        <v>0</v>
      </c>
      <c r="BOG6" s="5">
        <v>107</v>
      </c>
      <c r="BOH6" s="5">
        <v>71072</v>
      </c>
      <c r="BOI6" s="5">
        <v>288</v>
      </c>
      <c r="BOJ6" s="5">
        <v>12454</v>
      </c>
      <c r="BOK6" s="5">
        <v>651</v>
      </c>
      <c r="BOL6" s="5">
        <v>15219</v>
      </c>
      <c r="BOM6" s="5">
        <v>130014</v>
      </c>
      <c r="BON6" s="5">
        <v>12468</v>
      </c>
      <c r="BOO6" s="5">
        <v>380</v>
      </c>
      <c r="BOP6" s="5">
        <v>0</v>
      </c>
      <c r="BOQ6" s="5">
        <v>48857</v>
      </c>
      <c r="BOR6" s="5">
        <v>831</v>
      </c>
      <c r="BOS6" s="5">
        <v>0</v>
      </c>
      <c r="BOT6" s="5">
        <v>1520</v>
      </c>
      <c r="BOU6" s="5">
        <v>1065</v>
      </c>
      <c r="BOV6" s="5">
        <v>9183</v>
      </c>
      <c r="BOW6" s="5">
        <v>5558</v>
      </c>
      <c r="BOX6" s="5">
        <v>217</v>
      </c>
      <c r="BOY6" s="5">
        <v>26872</v>
      </c>
      <c r="BOZ6" s="5">
        <v>0</v>
      </c>
      <c r="BPA6" s="5">
        <v>0</v>
      </c>
      <c r="BPB6" s="5">
        <v>3178</v>
      </c>
      <c r="BPC6" s="5">
        <v>2203</v>
      </c>
      <c r="BPD6" s="5">
        <v>5656</v>
      </c>
      <c r="BPE6" s="5">
        <v>158</v>
      </c>
      <c r="BPF6" s="5">
        <v>3116</v>
      </c>
      <c r="BPG6" s="5">
        <v>433</v>
      </c>
      <c r="BPH6" s="5">
        <v>0</v>
      </c>
      <c r="BPI6" s="5">
        <v>0</v>
      </c>
      <c r="BPJ6" s="5">
        <v>0</v>
      </c>
      <c r="BPK6" s="5">
        <v>0</v>
      </c>
      <c r="BPL6" s="5">
        <v>54307</v>
      </c>
      <c r="BPM6" s="5">
        <v>4606</v>
      </c>
      <c r="BPN6" s="5">
        <v>25172</v>
      </c>
      <c r="BPO6" s="5">
        <v>19827</v>
      </c>
      <c r="BPP6" s="5">
        <v>2074</v>
      </c>
      <c r="BPQ6" s="5">
        <v>44</v>
      </c>
      <c r="BPR6" s="5">
        <v>258</v>
      </c>
      <c r="BPS6" s="5">
        <v>1205</v>
      </c>
      <c r="BPT6" s="5">
        <v>21781</v>
      </c>
      <c r="BPU6" s="5">
        <v>18727</v>
      </c>
      <c r="BPV6" s="5">
        <v>14183</v>
      </c>
      <c r="BPW6" s="5">
        <v>4455</v>
      </c>
      <c r="BPX6" s="5">
        <v>8518</v>
      </c>
      <c r="BPY6" s="5">
        <v>0</v>
      </c>
      <c r="BPZ6" s="5">
        <v>2081</v>
      </c>
      <c r="BQA6" s="5">
        <v>210</v>
      </c>
      <c r="BQB6" s="5">
        <v>0</v>
      </c>
      <c r="BQC6" s="5">
        <v>47012</v>
      </c>
      <c r="BQD6" s="5">
        <v>945</v>
      </c>
      <c r="BQE6" s="5">
        <v>58788</v>
      </c>
      <c r="BQF6" s="5">
        <v>483</v>
      </c>
      <c r="BQG6" s="5">
        <v>7398</v>
      </c>
      <c r="BQH6" s="5">
        <v>0</v>
      </c>
      <c r="BQI6" s="5">
        <v>0</v>
      </c>
      <c r="BQJ6" s="5">
        <v>7727</v>
      </c>
      <c r="BQK6" s="5">
        <v>30500</v>
      </c>
      <c r="BQL6" s="5">
        <v>1009</v>
      </c>
      <c r="BQM6" s="5">
        <v>8852</v>
      </c>
      <c r="BQN6" s="5">
        <v>1089</v>
      </c>
      <c r="BQO6" s="5">
        <v>546</v>
      </c>
      <c r="BQP6" s="5">
        <v>0</v>
      </c>
      <c r="BQQ6" s="5">
        <v>0</v>
      </c>
      <c r="BQR6" s="5">
        <v>0</v>
      </c>
      <c r="BQS6" s="5">
        <v>6764</v>
      </c>
      <c r="BQT6" s="5">
        <v>79496</v>
      </c>
      <c r="BQU6" s="5">
        <v>21587</v>
      </c>
      <c r="BQV6" s="5">
        <v>113533</v>
      </c>
      <c r="BQW6" s="5">
        <v>32190</v>
      </c>
      <c r="BQX6" s="5">
        <v>500</v>
      </c>
      <c r="BQY6" s="5">
        <v>0</v>
      </c>
      <c r="BQZ6" s="5">
        <v>11041</v>
      </c>
      <c r="BRA6" s="5">
        <v>0</v>
      </c>
      <c r="BRB6" s="5">
        <v>893</v>
      </c>
      <c r="BRC6" s="5">
        <v>29971</v>
      </c>
      <c r="BRD6" s="5">
        <v>782299</v>
      </c>
      <c r="BRE6" s="5">
        <v>141809</v>
      </c>
      <c r="BRF6" s="5">
        <v>0</v>
      </c>
      <c r="BRG6" s="5">
        <v>3702</v>
      </c>
      <c r="BRH6" s="5">
        <v>3440</v>
      </c>
      <c r="BRI6" s="5">
        <v>26718</v>
      </c>
      <c r="BRJ6" s="5">
        <v>1214</v>
      </c>
      <c r="BRK6" s="5">
        <v>14131</v>
      </c>
      <c r="BRL6" s="5">
        <v>20370</v>
      </c>
      <c r="BRM6" s="5">
        <v>3154</v>
      </c>
      <c r="BRN6" s="5">
        <v>5043</v>
      </c>
      <c r="BRO6" s="5">
        <v>10833</v>
      </c>
      <c r="BRP6" s="5">
        <v>0</v>
      </c>
      <c r="BRQ6" s="5">
        <v>0</v>
      </c>
      <c r="BRR6" s="5">
        <v>0</v>
      </c>
      <c r="BRS6" s="5">
        <v>1805</v>
      </c>
      <c r="BRT6" s="5">
        <v>839</v>
      </c>
      <c r="BRU6" s="5">
        <v>320</v>
      </c>
      <c r="BRV6" s="5">
        <v>1262</v>
      </c>
      <c r="BRW6" s="5">
        <v>50175</v>
      </c>
      <c r="BRX6" s="5">
        <v>3559</v>
      </c>
      <c r="BRY6" s="5">
        <v>0</v>
      </c>
      <c r="BRZ6" s="5">
        <v>0</v>
      </c>
      <c r="BSA6" s="5">
        <v>583</v>
      </c>
      <c r="BSB6" s="5">
        <v>8154</v>
      </c>
      <c r="BSC6" s="5">
        <v>5570</v>
      </c>
      <c r="BSD6" s="5">
        <v>16407</v>
      </c>
      <c r="BSE6" s="5">
        <v>0</v>
      </c>
      <c r="BSF6" s="5">
        <v>36714</v>
      </c>
      <c r="BSG6" s="5">
        <v>0</v>
      </c>
      <c r="BSH6" s="5">
        <v>0</v>
      </c>
      <c r="BSI6" s="5">
        <v>26852</v>
      </c>
      <c r="BSJ6" s="5">
        <v>30656</v>
      </c>
      <c r="BSK6" s="5">
        <v>45983</v>
      </c>
      <c r="BSL6" s="5">
        <v>84052</v>
      </c>
      <c r="BSM6" s="5">
        <v>2270</v>
      </c>
      <c r="BSN6" s="5">
        <v>2767</v>
      </c>
      <c r="BSO6" s="5">
        <v>6850</v>
      </c>
      <c r="BSP6" s="5">
        <v>0</v>
      </c>
      <c r="BSQ6" s="5">
        <v>1207</v>
      </c>
      <c r="BSR6" s="5">
        <v>1578</v>
      </c>
      <c r="BSS6" s="5">
        <v>315</v>
      </c>
      <c r="BST6" s="5">
        <v>816</v>
      </c>
      <c r="BSU6" s="5">
        <v>350438</v>
      </c>
      <c r="BSV6" s="5">
        <v>9500</v>
      </c>
      <c r="BSW6" s="5">
        <v>80732</v>
      </c>
      <c r="BSX6" s="5">
        <v>72</v>
      </c>
      <c r="BSY6" s="5">
        <v>1744</v>
      </c>
      <c r="BSZ6" s="5">
        <v>8620</v>
      </c>
      <c r="BTA6" s="5">
        <v>19498</v>
      </c>
      <c r="BTB6" s="5">
        <v>32532</v>
      </c>
      <c r="BTC6" s="5">
        <v>305</v>
      </c>
      <c r="BTD6" s="5">
        <v>3090</v>
      </c>
      <c r="BTE6" s="5">
        <v>3189</v>
      </c>
      <c r="BTF6" s="5">
        <v>1396</v>
      </c>
      <c r="BTG6" s="5">
        <v>15156</v>
      </c>
      <c r="BTH6" s="5">
        <v>927</v>
      </c>
      <c r="BTI6" s="5">
        <v>2497</v>
      </c>
      <c r="BTJ6" s="5">
        <v>11054</v>
      </c>
      <c r="BTK6" s="5">
        <v>1200</v>
      </c>
      <c r="BTL6" s="5">
        <v>1417</v>
      </c>
      <c r="BTM6" s="5">
        <v>538</v>
      </c>
      <c r="BTN6" s="5">
        <v>416</v>
      </c>
      <c r="BTO6" s="5">
        <v>1329</v>
      </c>
      <c r="BTP6" s="5">
        <v>2551</v>
      </c>
      <c r="BTQ6" s="5">
        <v>7479</v>
      </c>
      <c r="BTR6" s="5">
        <v>837</v>
      </c>
      <c r="BTS6" s="5">
        <v>22765</v>
      </c>
      <c r="BTT6" s="5">
        <v>1072</v>
      </c>
      <c r="BTU6" s="5">
        <v>409</v>
      </c>
      <c r="BTV6" s="5">
        <v>0</v>
      </c>
      <c r="BTW6" s="5">
        <v>1003</v>
      </c>
      <c r="BTX6" s="5">
        <v>4273</v>
      </c>
      <c r="BTY6" s="5">
        <v>5305</v>
      </c>
      <c r="BTZ6" s="5">
        <v>25145</v>
      </c>
      <c r="BUA6" s="5">
        <v>0</v>
      </c>
      <c r="BUB6" s="5">
        <v>68</v>
      </c>
      <c r="BUC6" s="5">
        <v>0</v>
      </c>
      <c r="BUD6" s="5">
        <v>4123</v>
      </c>
      <c r="BUE6" s="5">
        <v>0</v>
      </c>
      <c r="BUF6" s="5">
        <v>118882</v>
      </c>
      <c r="BUG6" s="5">
        <v>0</v>
      </c>
      <c r="BUH6" s="5">
        <v>155908</v>
      </c>
      <c r="BUI6" s="5">
        <v>33523</v>
      </c>
      <c r="BUJ6" s="5">
        <v>6105</v>
      </c>
      <c r="BUK6" s="5">
        <v>117844</v>
      </c>
      <c r="BUL6" s="5">
        <v>84845</v>
      </c>
      <c r="BUM6" s="5">
        <v>3939</v>
      </c>
      <c r="BUN6" s="5">
        <v>1578</v>
      </c>
      <c r="BUO6" s="5">
        <v>3979</v>
      </c>
      <c r="BUP6" s="5">
        <v>43937</v>
      </c>
      <c r="BUQ6" s="5">
        <v>20738</v>
      </c>
      <c r="BUR6" s="5">
        <v>158719</v>
      </c>
      <c r="BUS6" s="5">
        <v>73263</v>
      </c>
      <c r="BUT6" s="5">
        <v>8864</v>
      </c>
      <c r="BUU6" s="5">
        <v>11516</v>
      </c>
      <c r="BUV6" s="5">
        <v>5557</v>
      </c>
      <c r="BUW6" s="5">
        <v>3504</v>
      </c>
      <c r="BUX6" s="5">
        <v>70824</v>
      </c>
      <c r="BUY6" s="5">
        <v>6552</v>
      </c>
      <c r="BUZ6" s="5">
        <v>64319</v>
      </c>
      <c r="BVA6" s="5">
        <v>41220</v>
      </c>
      <c r="BVB6" s="5">
        <v>14709</v>
      </c>
      <c r="BVC6" s="5">
        <v>0</v>
      </c>
      <c r="BVD6" s="5">
        <v>6630</v>
      </c>
      <c r="BVE6" s="5">
        <v>213</v>
      </c>
      <c r="BVF6" s="5">
        <v>98874</v>
      </c>
      <c r="BVG6" s="5">
        <v>77747</v>
      </c>
      <c r="BVH6" s="5">
        <v>9978</v>
      </c>
      <c r="BVI6" s="5">
        <v>0</v>
      </c>
      <c r="BVJ6" s="5">
        <v>11285</v>
      </c>
      <c r="BVK6" s="5">
        <v>693341</v>
      </c>
      <c r="BVL6" s="5">
        <v>28555</v>
      </c>
      <c r="BVM6" s="5">
        <v>74336</v>
      </c>
      <c r="BVN6" s="5">
        <v>59657</v>
      </c>
      <c r="BVO6" s="5">
        <v>7281</v>
      </c>
      <c r="BVP6" s="5">
        <v>7906</v>
      </c>
      <c r="BVQ6" s="5">
        <v>97754</v>
      </c>
      <c r="BVR6" s="5">
        <v>9267</v>
      </c>
      <c r="BVS6" s="5">
        <v>45936</v>
      </c>
      <c r="BVT6" s="5">
        <v>24390</v>
      </c>
      <c r="BVU6" s="5">
        <v>81</v>
      </c>
      <c r="BVV6" s="5">
        <v>2197</v>
      </c>
      <c r="BVW6" s="5">
        <v>107116</v>
      </c>
      <c r="BVX6" s="5">
        <v>4018</v>
      </c>
      <c r="BVY6" s="5">
        <v>3397</v>
      </c>
      <c r="BVZ6" s="5">
        <v>1723</v>
      </c>
      <c r="BWA6" s="5">
        <v>211</v>
      </c>
      <c r="BWB6" s="5">
        <v>884</v>
      </c>
      <c r="BWC6" s="5">
        <v>9126</v>
      </c>
      <c r="BWD6" s="5">
        <v>0</v>
      </c>
      <c r="BWE6" s="5">
        <v>8124</v>
      </c>
      <c r="BWF6" s="5">
        <v>0</v>
      </c>
      <c r="BWG6" s="5">
        <v>12586</v>
      </c>
      <c r="BWH6" s="5">
        <v>527</v>
      </c>
      <c r="BWI6" s="5">
        <v>28821</v>
      </c>
      <c r="BWJ6" s="5">
        <v>7777</v>
      </c>
      <c r="BWK6" s="5">
        <v>0</v>
      </c>
      <c r="BWL6" s="5">
        <v>777</v>
      </c>
      <c r="BWM6" s="5">
        <v>64464</v>
      </c>
      <c r="BWN6" s="5">
        <v>467</v>
      </c>
      <c r="BWO6" s="5">
        <v>733</v>
      </c>
      <c r="BWP6" s="5">
        <v>58948</v>
      </c>
      <c r="BWQ6" s="5">
        <v>811</v>
      </c>
      <c r="BWR6" s="5">
        <v>2666</v>
      </c>
      <c r="BWS6" s="5">
        <v>20328</v>
      </c>
      <c r="BWT6" s="5">
        <v>26237</v>
      </c>
      <c r="BWU6" s="5">
        <v>272</v>
      </c>
      <c r="BWV6" s="5">
        <v>49692</v>
      </c>
      <c r="BWW6" s="5">
        <v>62619</v>
      </c>
      <c r="BWX6" s="5">
        <v>3272</v>
      </c>
      <c r="BWY6" s="5">
        <v>68</v>
      </c>
      <c r="BWZ6" s="5">
        <v>4983</v>
      </c>
      <c r="BXA6" s="5">
        <v>31296</v>
      </c>
      <c r="BXB6" s="5">
        <v>0</v>
      </c>
      <c r="BXC6" s="5">
        <v>26789</v>
      </c>
      <c r="BXD6" s="5">
        <v>5967</v>
      </c>
      <c r="BXE6" s="5">
        <v>2433</v>
      </c>
      <c r="BXF6" s="5">
        <v>2606</v>
      </c>
      <c r="BXG6" s="5">
        <v>3158</v>
      </c>
      <c r="BXH6" s="5">
        <v>3046</v>
      </c>
      <c r="BXI6" s="5">
        <v>107065</v>
      </c>
      <c r="BXJ6" s="5">
        <v>1567</v>
      </c>
      <c r="BXK6" s="5">
        <v>24982</v>
      </c>
      <c r="BXL6" s="5">
        <v>0</v>
      </c>
      <c r="BXM6" s="5">
        <v>32443</v>
      </c>
      <c r="BXN6" s="5">
        <v>3482</v>
      </c>
      <c r="BXO6" s="5">
        <v>170190</v>
      </c>
      <c r="BXP6" s="5">
        <v>24320</v>
      </c>
      <c r="BXQ6" s="5">
        <v>6898</v>
      </c>
      <c r="BXR6" s="5">
        <v>8224</v>
      </c>
      <c r="BXS6" s="5">
        <v>1111886</v>
      </c>
      <c r="BXT6" s="5">
        <v>3564</v>
      </c>
      <c r="BXU6" s="5">
        <v>1188</v>
      </c>
      <c r="BXV6" s="5">
        <v>575</v>
      </c>
      <c r="BXW6" s="5">
        <v>41378</v>
      </c>
      <c r="BXX6" s="5">
        <v>10853</v>
      </c>
      <c r="BXY6" s="5">
        <v>11440</v>
      </c>
      <c r="BXZ6" s="5">
        <v>281</v>
      </c>
      <c r="BYA6" s="5">
        <v>0</v>
      </c>
      <c r="BYB6" s="5">
        <v>8889</v>
      </c>
      <c r="BYC6" s="5">
        <v>72860</v>
      </c>
      <c r="BYD6" s="5">
        <v>1266</v>
      </c>
      <c r="BYE6" s="5">
        <v>467814</v>
      </c>
      <c r="BYF6" s="5">
        <v>2308</v>
      </c>
      <c r="BYG6" s="5">
        <v>0</v>
      </c>
      <c r="BYH6" s="5">
        <v>13138</v>
      </c>
      <c r="BYI6" s="5">
        <v>0</v>
      </c>
      <c r="BYJ6" s="5">
        <v>0</v>
      </c>
      <c r="BYK6" s="5">
        <v>39498</v>
      </c>
      <c r="BYL6" s="5">
        <v>5239</v>
      </c>
      <c r="BYM6" s="5">
        <v>0</v>
      </c>
      <c r="BYN6" s="5">
        <v>406</v>
      </c>
      <c r="BYO6" s="5">
        <v>13865</v>
      </c>
      <c r="BYP6" s="5">
        <v>5751</v>
      </c>
      <c r="BYQ6" s="5">
        <v>43487</v>
      </c>
      <c r="BYR6" s="5">
        <v>690</v>
      </c>
      <c r="BYS6" s="5">
        <v>21651</v>
      </c>
      <c r="BYT6" s="5">
        <v>23379</v>
      </c>
      <c r="BYU6" s="5">
        <v>245183</v>
      </c>
      <c r="BYV6" s="5">
        <v>0</v>
      </c>
      <c r="BYW6" s="5">
        <v>50969</v>
      </c>
      <c r="BYX6" s="5">
        <v>5048</v>
      </c>
      <c r="BYY6" s="5">
        <v>0</v>
      </c>
      <c r="BYZ6" s="5">
        <v>22037</v>
      </c>
      <c r="BZA6" s="5">
        <v>5037</v>
      </c>
      <c r="BZB6" s="5">
        <v>18475</v>
      </c>
      <c r="BZC6" s="5">
        <v>1291</v>
      </c>
      <c r="BZD6" s="5">
        <v>56408</v>
      </c>
      <c r="BZE6" s="5">
        <v>1464</v>
      </c>
      <c r="BZF6" s="5">
        <v>826</v>
      </c>
      <c r="BZG6" s="5">
        <v>2735</v>
      </c>
      <c r="BZH6" s="5">
        <v>1053</v>
      </c>
      <c r="BZI6" s="5">
        <v>0</v>
      </c>
      <c r="BZJ6" s="5">
        <v>906</v>
      </c>
      <c r="BZK6" s="5">
        <v>19868</v>
      </c>
      <c r="BZL6" s="5">
        <v>1129</v>
      </c>
      <c r="BZM6" s="5">
        <v>24694</v>
      </c>
      <c r="BZN6" s="5">
        <v>94820</v>
      </c>
      <c r="BZO6" s="5">
        <v>3270</v>
      </c>
      <c r="BZP6" s="5">
        <v>136063</v>
      </c>
      <c r="BZQ6" s="5">
        <v>0</v>
      </c>
      <c r="BZR6" s="5">
        <v>492</v>
      </c>
      <c r="BZS6" s="5">
        <v>4429</v>
      </c>
      <c r="BZT6" s="5">
        <v>1296</v>
      </c>
      <c r="BZU6" s="5">
        <v>15506</v>
      </c>
      <c r="BZV6" s="5">
        <v>1218</v>
      </c>
      <c r="BZW6" s="5">
        <v>14923</v>
      </c>
      <c r="BZX6" s="5">
        <v>362</v>
      </c>
      <c r="BZY6" s="5">
        <v>10046</v>
      </c>
      <c r="BZZ6" s="5">
        <v>57073</v>
      </c>
      <c r="CAA6" s="5">
        <v>19669</v>
      </c>
      <c r="CAB6" s="5">
        <v>6707</v>
      </c>
      <c r="CAC6" s="5">
        <v>269</v>
      </c>
      <c r="CAD6" s="5">
        <v>12134</v>
      </c>
      <c r="CAE6" s="5">
        <v>23024</v>
      </c>
      <c r="CAF6" s="5">
        <v>8410</v>
      </c>
      <c r="CAG6" s="5">
        <v>18196</v>
      </c>
      <c r="CAH6" s="5">
        <v>5702</v>
      </c>
      <c r="CAI6" s="5">
        <v>6647</v>
      </c>
      <c r="CAJ6" s="5">
        <v>1855</v>
      </c>
      <c r="CAK6" s="5">
        <v>450</v>
      </c>
      <c r="CAL6" s="5">
        <v>17505</v>
      </c>
      <c r="CAM6" s="5">
        <v>6316</v>
      </c>
      <c r="CAN6" s="5">
        <v>4391</v>
      </c>
      <c r="CAO6" s="5">
        <v>5633</v>
      </c>
      <c r="CAP6" s="5">
        <v>10701</v>
      </c>
      <c r="CAQ6" s="5">
        <v>25689</v>
      </c>
      <c r="CAR6" s="5">
        <v>2462</v>
      </c>
      <c r="CAS6" s="5">
        <v>1034</v>
      </c>
      <c r="CAT6" s="5">
        <v>13410</v>
      </c>
      <c r="CAU6" s="5">
        <v>17541</v>
      </c>
      <c r="CAV6" s="5">
        <v>1913</v>
      </c>
      <c r="CAW6" s="5">
        <v>10200</v>
      </c>
      <c r="CAX6" s="5">
        <v>1323</v>
      </c>
      <c r="CAY6" s="5">
        <v>1266</v>
      </c>
      <c r="CAZ6" s="5">
        <v>1775</v>
      </c>
      <c r="CBA6" s="5">
        <v>7413</v>
      </c>
      <c r="CBB6" s="5">
        <v>1817</v>
      </c>
      <c r="CBC6" s="5">
        <v>2027</v>
      </c>
      <c r="CBD6" s="5">
        <v>282461</v>
      </c>
      <c r="CBE6" s="5">
        <v>4097</v>
      </c>
      <c r="CBF6" s="5">
        <v>3637</v>
      </c>
      <c r="CBG6" s="5">
        <v>3393</v>
      </c>
      <c r="CBH6" s="5">
        <v>3820</v>
      </c>
      <c r="CBI6" s="5">
        <v>1347</v>
      </c>
      <c r="CBJ6" s="5">
        <v>376779</v>
      </c>
      <c r="CBK6" s="5">
        <v>19917</v>
      </c>
      <c r="CBL6" s="5">
        <v>10032</v>
      </c>
      <c r="CBM6" s="5">
        <v>4734</v>
      </c>
      <c r="CBN6" s="5">
        <v>854</v>
      </c>
      <c r="CBO6" s="5">
        <v>4232</v>
      </c>
      <c r="CBP6" s="5">
        <v>1827</v>
      </c>
      <c r="CBQ6" s="5">
        <v>2764</v>
      </c>
      <c r="CBR6" s="5">
        <v>3572</v>
      </c>
      <c r="CBS6" s="5">
        <v>23264</v>
      </c>
      <c r="CBT6" s="5">
        <v>25655</v>
      </c>
      <c r="CBU6" s="5">
        <v>1051</v>
      </c>
      <c r="CBV6" s="5">
        <v>17454</v>
      </c>
      <c r="CBW6" s="5">
        <v>1564</v>
      </c>
      <c r="CBX6" s="5">
        <v>7212</v>
      </c>
      <c r="CBY6" s="5">
        <v>4067</v>
      </c>
      <c r="CBZ6" s="5">
        <v>7789</v>
      </c>
      <c r="CCA6" s="5">
        <v>1167</v>
      </c>
      <c r="CCB6" s="5">
        <v>50</v>
      </c>
      <c r="CCC6" s="5">
        <v>4522</v>
      </c>
      <c r="CCD6" s="5">
        <v>0</v>
      </c>
      <c r="CCE6" s="5">
        <v>2342</v>
      </c>
      <c r="CCF6" s="5">
        <v>16140</v>
      </c>
      <c r="CCG6" s="5">
        <v>10767</v>
      </c>
      <c r="CCH6" s="5">
        <v>5562</v>
      </c>
      <c r="CCI6" s="5">
        <v>6220</v>
      </c>
      <c r="CCJ6" s="5">
        <v>6492</v>
      </c>
      <c r="CCK6" s="5">
        <v>14644</v>
      </c>
      <c r="CCL6" s="5">
        <v>1615</v>
      </c>
      <c r="CCM6" s="5">
        <v>2020</v>
      </c>
      <c r="CCN6" s="5">
        <v>0</v>
      </c>
      <c r="CCO6" s="5">
        <v>3632</v>
      </c>
      <c r="CCP6" s="5">
        <v>2845</v>
      </c>
      <c r="CCQ6" s="5">
        <v>0</v>
      </c>
      <c r="CCR6" s="5">
        <v>288</v>
      </c>
      <c r="CCS6" s="5">
        <v>0</v>
      </c>
      <c r="CCT6" s="5">
        <v>1635</v>
      </c>
      <c r="CCU6" s="5">
        <v>16122</v>
      </c>
      <c r="CCV6" s="5">
        <v>343</v>
      </c>
      <c r="CCW6" s="5">
        <v>3670</v>
      </c>
      <c r="CCX6" s="5">
        <v>2419</v>
      </c>
      <c r="CCY6" s="5">
        <v>12</v>
      </c>
      <c r="CCZ6" s="5">
        <v>4589</v>
      </c>
      <c r="CDA6" s="5">
        <v>5528</v>
      </c>
      <c r="CDB6" s="5">
        <v>0</v>
      </c>
      <c r="CDC6" s="5">
        <v>459</v>
      </c>
      <c r="CDD6" s="5">
        <v>3</v>
      </c>
      <c r="CDE6" s="5">
        <v>13163</v>
      </c>
      <c r="CDF6" s="5">
        <v>1758</v>
      </c>
      <c r="CDG6" s="5">
        <v>398978</v>
      </c>
      <c r="CDH6" s="5">
        <v>3739</v>
      </c>
      <c r="CDI6" s="5">
        <v>4201</v>
      </c>
      <c r="CDJ6" s="5">
        <v>23299</v>
      </c>
      <c r="CDK6" s="5">
        <v>2302</v>
      </c>
      <c r="CDL6" s="5">
        <v>5072</v>
      </c>
      <c r="CDM6" s="5">
        <v>1143</v>
      </c>
      <c r="CDN6" s="5">
        <v>390</v>
      </c>
      <c r="CDO6" s="5">
        <v>0</v>
      </c>
      <c r="CDP6" s="5">
        <v>28570</v>
      </c>
      <c r="CDQ6" s="5">
        <v>494</v>
      </c>
      <c r="CDR6" s="5">
        <v>8495</v>
      </c>
      <c r="CDS6" s="5">
        <v>8772</v>
      </c>
      <c r="CDT6" s="5">
        <v>782</v>
      </c>
      <c r="CDU6" s="5">
        <v>6926</v>
      </c>
      <c r="CDV6" s="5">
        <v>0</v>
      </c>
      <c r="CDW6" s="5">
        <v>0</v>
      </c>
      <c r="CDX6" s="5">
        <v>64139</v>
      </c>
      <c r="CDY6" s="5">
        <v>3208</v>
      </c>
      <c r="CDZ6" s="5">
        <v>51</v>
      </c>
      <c r="CEA6" s="5">
        <v>0</v>
      </c>
      <c r="CEB6" s="5">
        <v>0</v>
      </c>
      <c r="CEC6" s="5">
        <v>84657</v>
      </c>
      <c r="CED6" s="5">
        <v>274</v>
      </c>
      <c r="CEE6" s="5">
        <v>4437</v>
      </c>
      <c r="CEF6" s="5">
        <v>22531</v>
      </c>
      <c r="CEG6" s="5">
        <v>12032</v>
      </c>
      <c r="CEH6" s="5">
        <v>138</v>
      </c>
      <c r="CEI6" s="5">
        <v>471</v>
      </c>
      <c r="CEJ6" s="5">
        <v>520</v>
      </c>
      <c r="CEK6" s="5">
        <v>0</v>
      </c>
      <c r="CEL6" s="5">
        <v>3107</v>
      </c>
      <c r="CEM6" s="5">
        <v>231948</v>
      </c>
      <c r="CEN6" s="5">
        <v>0</v>
      </c>
      <c r="CEO6" s="5">
        <v>6031</v>
      </c>
      <c r="CEP6" s="5">
        <v>577</v>
      </c>
      <c r="CEQ6" s="5">
        <v>2507</v>
      </c>
      <c r="CER6" s="5">
        <v>3458</v>
      </c>
      <c r="CES6" s="5">
        <v>3010</v>
      </c>
      <c r="CET6" s="5">
        <v>8128</v>
      </c>
      <c r="CEU6" s="5">
        <v>1344</v>
      </c>
      <c r="CEV6" s="5">
        <v>1474</v>
      </c>
      <c r="CEW6" s="5">
        <v>53</v>
      </c>
      <c r="CEX6" s="5">
        <v>550</v>
      </c>
      <c r="CEY6" s="5">
        <v>2659</v>
      </c>
      <c r="CEZ6" s="5">
        <v>9703</v>
      </c>
      <c r="CFA6" s="5">
        <v>30</v>
      </c>
      <c r="CFB6" s="5">
        <v>46635</v>
      </c>
      <c r="CFC6" s="5">
        <v>6180</v>
      </c>
      <c r="CFD6" s="5">
        <v>2929</v>
      </c>
      <c r="CFE6" s="5">
        <v>23774</v>
      </c>
      <c r="CFF6" s="5">
        <v>1488</v>
      </c>
      <c r="CFG6" s="5">
        <v>0</v>
      </c>
      <c r="CFH6" s="5">
        <v>0</v>
      </c>
      <c r="CFI6" s="5">
        <v>0</v>
      </c>
      <c r="CFJ6" s="5">
        <v>4131</v>
      </c>
      <c r="CFK6" s="5">
        <v>165</v>
      </c>
      <c r="CFL6" s="5">
        <v>0</v>
      </c>
      <c r="CFM6" s="5">
        <v>93511</v>
      </c>
      <c r="CFN6" s="5">
        <v>2807</v>
      </c>
      <c r="CFO6" s="5">
        <v>10254</v>
      </c>
      <c r="CFP6" s="5">
        <v>13175</v>
      </c>
      <c r="CFQ6" s="5">
        <v>130</v>
      </c>
      <c r="CFR6" s="5">
        <v>5203</v>
      </c>
      <c r="CFS6" s="5">
        <v>4665</v>
      </c>
      <c r="CFT6" s="5">
        <v>11</v>
      </c>
      <c r="CFU6" s="5">
        <v>4365</v>
      </c>
      <c r="CFV6" s="5">
        <v>3463</v>
      </c>
      <c r="CFW6" s="5">
        <v>8611</v>
      </c>
      <c r="CFX6" s="5">
        <v>2513</v>
      </c>
      <c r="CFY6" s="5">
        <v>1655</v>
      </c>
      <c r="CFZ6" s="5">
        <v>4</v>
      </c>
      <c r="CGA6" s="5">
        <v>33627</v>
      </c>
      <c r="CGB6" s="5">
        <v>14058</v>
      </c>
      <c r="CGC6" s="5">
        <v>1145</v>
      </c>
      <c r="CGD6" s="5">
        <v>224</v>
      </c>
      <c r="CGE6" s="5">
        <v>1692</v>
      </c>
      <c r="CGF6" s="5">
        <v>1342</v>
      </c>
      <c r="CGG6" s="5">
        <v>4920</v>
      </c>
      <c r="CGH6" s="5">
        <v>8331</v>
      </c>
      <c r="CGI6" s="5">
        <v>2943</v>
      </c>
      <c r="CGJ6" s="5">
        <v>715</v>
      </c>
      <c r="CGK6" s="5">
        <v>3166</v>
      </c>
      <c r="CGL6" s="5">
        <v>984</v>
      </c>
      <c r="CGM6" s="5">
        <v>37681</v>
      </c>
      <c r="CGN6" s="5">
        <v>168</v>
      </c>
      <c r="CGO6" s="5">
        <v>1479</v>
      </c>
      <c r="CGP6" s="5">
        <v>2384</v>
      </c>
      <c r="CGQ6" s="5">
        <v>472</v>
      </c>
      <c r="CGR6" s="5">
        <v>7890</v>
      </c>
      <c r="CGS6" s="5">
        <v>3849</v>
      </c>
      <c r="CGT6" s="5">
        <v>9203</v>
      </c>
      <c r="CGU6" s="5">
        <v>346471</v>
      </c>
      <c r="CGV6" s="5">
        <v>0</v>
      </c>
      <c r="CGW6" s="5">
        <v>1338</v>
      </c>
      <c r="CGX6" s="5">
        <v>13413</v>
      </c>
      <c r="CGY6" s="5">
        <v>4645</v>
      </c>
      <c r="CGZ6" s="5">
        <v>4917</v>
      </c>
      <c r="CHA6" s="5">
        <v>2976</v>
      </c>
      <c r="CHB6" s="5">
        <v>640</v>
      </c>
      <c r="CHC6" s="5">
        <v>0</v>
      </c>
      <c r="CHD6" s="5">
        <v>32121</v>
      </c>
      <c r="CHE6" s="5">
        <v>0</v>
      </c>
      <c r="CHF6" s="5">
        <v>0</v>
      </c>
      <c r="CHG6" s="5">
        <v>6950</v>
      </c>
      <c r="CHH6" s="5">
        <v>0</v>
      </c>
      <c r="CHI6" s="5">
        <v>0</v>
      </c>
      <c r="CHJ6" s="5">
        <v>0</v>
      </c>
      <c r="CHK6" s="5">
        <v>0</v>
      </c>
      <c r="CHL6" s="5">
        <v>0</v>
      </c>
      <c r="CHM6" s="5">
        <v>0</v>
      </c>
      <c r="CHN6" s="5">
        <v>0</v>
      </c>
      <c r="CHO6" s="5">
        <v>0</v>
      </c>
      <c r="CHP6" s="5">
        <v>34692</v>
      </c>
      <c r="CHQ6" s="5">
        <v>0</v>
      </c>
      <c r="CHR6" s="5">
        <v>0</v>
      </c>
      <c r="CHS6" s="5">
        <v>0</v>
      </c>
      <c r="CHT6" s="5">
        <v>126483</v>
      </c>
      <c r="CHU6" s="5">
        <v>0</v>
      </c>
      <c r="CHV6" s="5">
        <v>1117054</v>
      </c>
      <c r="CHW6" s="5">
        <v>82989</v>
      </c>
      <c r="CHX6" s="5">
        <v>167690</v>
      </c>
      <c r="CHY6" s="5">
        <v>46936</v>
      </c>
      <c r="CHZ6" s="5">
        <v>10903</v>
      </c>
      <c r="CIA6" s="5">
        <v>214019</v>
      </c>
      <c r="CIB6" s="5">
        <v>201239</v>
      </c>
      <c r="CIC6" s="5">
        <v>33790</v>
      </c>
      <c r="CID6" s="5">
        <v>2647</v>
      </c>
      <c r="CIE6" s="5">
        <v>10650</v>
      </c>
      <c r="CIF6" s="5">
        <v>49187</v>
      </c>
      <c r="CIG6" s="5">
        <v>0</v>
      </c>
      <c r="CIH6" s="5">
        <v>1659</v>
      </c>
      <c r="CII6" s="5">
        <v>0</v>
      </c>
      <c r="CIJ6" s="5">
        <v>4610</v>
      </c>
      <c r="CIK6" s="5">
        <v>0</v>
      </c>
      <c r="CIL6" s="5">
        <v>0</v>
      </c>
      <c r="CIM6" s="5">
        <v>0</v>
      </c>
      <c r="CIN6" s="5">
        <v>0</v>
      </c>
      <c r="CIO6" s="5">
        <v>0</v>
      </c>
      <c r="CIP6" s="5">
        <v>0</v>
      </c>
      <c r="CIQ6" s="5">
        <v>0</v>
      </c>
      <c r="CIR6" s="5">
        <v>0</v>
      </c>
      <c r="CIS6" s="5">
        <v>0</v>
      </c>
      <c r="CIT6" s="5">
        <v>0</v>
      </c>
      <c r="CIU6" s="5">
        <v>0</v>
      </c>
      <c r="CIV6" s="5">
        <v>0</v>
      </c>
      <c r="CIW6" s="5">
        <v>0</v>
      </c>
      <c r="CIX6" s="5">
        <v>2</v>
      </c>
      <c r="CIY6" s="5">
        <v>858</v>
      </c>
      <c r="CIZ6" s="5">
        <v>0</v>
      </c>
      <c r="CJA6" s="5">
        <v>0</v>
      </c>
      <c r="CJB6" s="5">
        <v>0</v>
      </c>
      <c r="CJC6" s="5">
        <v>0</v>
      </c>
      <c r="CJD6" s="5">
        <v>0</v>
      </c>
      <c r="CJE6" s="5">
        <v>0</v>
      </c>
      <c r="CJF6" s="5">
        <v>0</v>
      </c>
      <c r="CJG6" s="5">
        <v>763</v>
      </c>
      <c r="CJH6" s="5">
        <v>190</v>
      </c>
      <c r="CJI6" s="5">
        <v>0</v>
      </c>
      <c r="CJJ6" s="5">
        <v>0</v>
      </c>
      <c r="CJK6" s="5">
        <v>0</v>
      </c>
      <c r="CJL6" s="5">
        <v>0</v>
      </c>
      <c r="CJM6" s="5">
        <v>0</v>
      </c>
      <c r="CJN6" s="5">
        <v>78</v>
      </c>
      <c r="CJO6" s="5">
        <v>0</v>
      </c>
      <c r="CJP6" s="5">
        <v>0</v>
      </c>
      <c r="CJQ6" s="5">
        <v>0</v>
      </c>
      <c r="CJR6" s="5">
        <v>0</v>
      </c>
      <c r="CJS6" s="5">
        <v>0</v>
      </c>
      <c r="CJT6" s="5">
        <v>0</v>
      </c>
      <c r="CJU6" s="5">
        <v>36</v>
      </c>
      <c r="CJV6" s="5">
        <v>666</v>
      </c>
      <c r="CJW6" s="5">
        <v>0</v>
      </c>
      <c r="CJX6" s="5">
        <v>0</v>
      </c>
      <c r="CJY6" s="5">
        <v>0</v>
      </c>
      <c r="CJZ6" s="5">
        <v>0</v>
      </c>
      <c r="CKA6" s="5">
        <v>304</v>
      </c>
      <c r="CKB6" s="5">
        <v>0</v>
      </c>
      <c r="CKC6" s="5">
        <v>0</v>
      </c>
      <c r="CKD6" s="5">
        <v>0</v>
      </c>
      <c r="CKE6" s="5">
        <v>0</v>
      </c>
      <c r="CKF6" s="5">
        <v>0</v>
      </c>
      <c r="CKG6" s="5">
        <v>0</v>
      </c>
      <c r="CKH6" s="5">
        <v>404</v>
      </c>
      <c r="CKI6" s="5">
        <v>0</v>
      </c>
      <c r="CKJ6" s="5">
        <v>0</v>
      </c>
      <c r="CKK6" s="5">
        <v>0</v>
      </c>
      <c r="CKL6" s="5">
        <v>0</v>
      </c>
      <c r="CKM6" s="5">
        <v>0</v>
      </c>
      <c r="CKN6" s="5">
        <v>0</v>
      </c>
      <c r="CKO6" s="5">
        <v>5666</v>
      </c>
      <c r="CKP6" s="5">
        <v>0</v>
      </c>
      <c r="CKQ6" s="5">
        <v>0</v>
      </c>
      <c r="CKR6" s="5">
        <v>0</v>
      </c>
      <c r="CKS6" s="5">
        <v>0</v>
      </c>
      <c r="CKT6" s="5">
        <v>0</v>
      </c>
      <c r="CKU6" s="5">
        <v>0</v>
      </c>
      <c r="CKV6" s="5">
        <v>0</v>
      </c>
      <c r="CKW6" s="5">
        <v>0</v>
      </c>
      <c r="CKX6" s="5">
        <v>0</v>
      </c>
      <c r="CKY6" s="5">
        <v>0</v>
      </c>
      <c r="CKZ6" s="5">
        <v>0</v>
      </c>
      <c r="CLA6" s="5">
        <v>0</v>
      </c>
      <c r="CLB6" s="5">
        <v>0</v>
      </c>
      <c r="CLC6" s="5">
        <v>0</v>
      </c>
      <c r="CLD6" s="5">
        <v>0</v>
      </c>
      <c r="CLE6" s="5">
        <v>0</v>
      </c>
      <c r="CLF6" s="5">
        <v>0</v>
      </c>
      <c r="CLG6" s="5">
        <v>0</v>
      </c>
      <c r="CLH6" s="5">
        <v>0</v>
      </c>
      <c r="CLI6" s="5">
        <v>0</v>
      </c>
      <c r="CLJ6" s="5">
        <v>0</v>
      </c>
      <c r="CLK6" s="5">
        <v>0</v>
      </c>
      <c r="CLL6" s="5">
        <v>0</v>
      </c>
      <c r="CLM6" s="5">
        <v>0</v>
      </c>
      <c r="CLN6" s="5">
        <v>0</v>
      </c>
      <c r="CLO6" s="5">
        <v>0</v>
      </c>
      <c r="CLP6" s="5">
        <v>0</v>
      </c>
      <c r="CLQ6" s="5">
        <v>0</v>
      </c>
      <c r="CLR6" s="5">
        <v>0</v>
      </c>
      <c r="CLS6" s="5">
        <v>0</v>
      </c>
      <c r="CLT6" s="5">
        <v>0</v>
      </c>
      <c r="CLU6" s="5">
        <v>0</v>
      </c>
      <c r="CLV6" s="5">
        <v>0</v>
      </c>
      <c r="CLW6" s="5">
        <v>0</v>
      </c>
      <c r="CLX6" s="5">
        <v>68</v>
      </c>
      <c r="CLY6" s="5">
        <v>0</v>
      </c>
      <c r="CLZ6" s="5">
        <v>88</v>
      </c>
      <c r="CMA6" s="5">
        <v>0</v>
      </c>
      <c r="CMB6" s="5">
        <v>0</v>
      </c>
      <c r="CMC6" s="5">
        <v>0</v>
      </c>
      <c r="CMD6" s="5">
        <v>0</v>
      </c>
      <c r="CME6" s="5">
        <v>0</v>
      </c>
      <c r="CMF6" s="5">
        <v>0</v>
      </c>
      <c r="CMG6" s="5">
        <v>0</v>
      </c>
      <c r="CMH6" s="5">
        <v>7137</v>
      </c>
      <c r="CMI6" s="5">
        <v>0</v>
      </c>
      <c r="CMJ6" s="5">
        <v>0</v>
      </c>
      <c r="CMK6" s="5">
        <v>0</v>
      </c>
      <c r="CML6" s="5">
        <v>0</v>
      </c>
      <c r="CMM6" s="5">
        <v>0</v>
      </c>
      <c r="CMN6" s="5">
        <v>0</v>
      </c>
      <c r="CMO6" s="5">
        <v>0</v>
      </c>
      <c r="CMP6" s="5">
        <v>0</v>
      </c>
      <c r="CMQ6" s="5">
        <v>0</v>
      </c>
      <c r="CMR6" s="5">
        <v>93</v>
      </c>
      <c r="CMS6" s="5">
        <v>0</v>
      </c>
      <c r="CMT6" s="5">
        <v>0</v>
      </c>
      <c r="CMU6" s="5">
        <v>0</v>
      </c>
      <c r="CMV6" s="5">
        <v>0</v>
      </c>
      <c r="CMW6" s="5">
        <v>0</v>
      </c>
      <c r="CMX6" s="5">
        <v>0</v>
      </c>
      <c r="CMY6" s="5">
        <v>0</v>
      </c>
      <c r="CMZ6" s="5">
        <v>0</v>
      </c>
      <c r="CNA6" s="5">
        <v>875</v>
      </c>
      <c r="CNB6" s="5">
        <v>0</v>
      </c>
      <c r="CNC6" s="5">
        <v>0</v>
      </c>
      <c r="CND6" s="5">
        <v>1192</v>
      </c>
      <c r="CNE6" s="5">
        <v>0</v>
      </c>
      <c r="CNF6" s="5">
        <v>0</v>
      </c>
      <c r="CNG6" s="5">
        <v>0</v>
      </c>
      <c r="CNH6" s="5">
        <v>0</v>
      </c>
      <c r="CNI6" s="5">
        <v>4199</v>
      </c>
      <c r="CNJ6" s="5">
        <v>0</v>
      </c>
      <c r="CNK6" s="5">
        <v>1</v>
      </c>
      <c r="CNL6" s="5">
        <v>1247</v>
      </c>
      <c r="CNM6" s="5">
        <v>0</v>
      </c>
      <c r="CNN6" s="5">
        <v>0</v>
      </c>
      <c r="CNO6" s="5">
        <v>0</v>
      </c>
      <c r="CNP6" s="5">
        <v>0</v>
      </c>
      <c r="CNQ6" s="5">
        <v>0</v>
      </c>
      <c r="CNR6" s="5">
        <v>0</v>
      </c>
      <c r="CNS6" s="5">
        <v>0</v>
      </c>
      <c r="CNT6" s="5">
        <v>0</v>
      </c>
      <c r="CNU6" s="5">
        <v>184</v>
      </c>
      <c r="CNV6" s="5">
        <v>0</v>
      </c>
      <c r="CNW6" s="5">
        <v>0</v>
      </c>
      <c r="CNX6" s="5">
        <v>0</v>
      </c>
      <c r="CNY6" s="5">
        <v>1459</v>
      </c>
      <c r="CNZ6" s="5">
        <v>0</v>
      </c>
      <c r="COA6" s="5">
        <v>0</v>
      </c>
      <c r="COB6" s="5">
        <v>0</v>
      </c>
      <c r="COC6" s="5">
        <v>0</v>
      </c>
      <c r="COD6" s="5">
        <v>0</v>
      </c>
      <c r="COE6" s="5">
        <v>0</v>
      </c>
      <c r="COF6" s="5">
        <v>0</v>
      </c>
      <c r="COG6" s="5">
        <v>0</v>
      </c>
      <c r="COH6" s="5">
        <v>631</v>
      </c>
      <c r="COI6" s="5">
        <v>0</v>
      </c>
      <c r="COJ6" s="5">
        <v>0</v>
      </c>
      <c r="COK6" s="5">
        <v>0</v>
      </c>
      <c r="COL6" s="5">
        <v>830</v>
      </c>
      <c r="COM6" s="5">
        <v>61</v>
      </c>
      <c r="CON6" s="5">
        <v>0</v>
      </c>
      <c r="COO6" s="5">
        <v>0</v>
      </c>
      <c r="COP6" s="5">
        <v>0</v>
      </c>
      <c r="COQ6" s="5">
        <v>0</v>
      </c>
      <c r="COR6" s="5">
        <v>0</v>
      </c>
      <c r="COS6" s="5">
        <v>0</v>
      </c>
      <c r="COT6" s="5">
        <v>0</v>
      </c>
      <c r="COU6" s="5">
        <v>0</v>
      </c>
      <c r="COV6" s="5">
        <v>39413</v>
      </c>
      <c r="COW6" s="5">
        <v>0</v>
      </c>
      <c r="COX6" s="5">
        <v>0</v>
      </c>
      <c r="COY6" s="5">
        <v>5928</v>
      </c>
      <c r="COZ6" s="5">
        <v>0</v>
      </c>
      <c r="CPA6" s="5">
        <v>36</v>
      </c>
      <c r="CPB6" s="5">
        <v>0</v>
      </c>
      <c r="CPC6" s="5">
        <v>0</v>
      </c>
      <c r="CPD6" s="5">
        <v>0</v>
      </c>
      <c r="CPE6" s="5">
        <v>11527</v>
      </c>
      <c r="CPF6" s="5">
        <v>0</v>
      </c>
      <c r="CPG6" s="5">
        <v>69</v>
      </c>
      <c r="CPH6" s="5">
        <v>0</v>
      </c>
      <c r="CPI6" s="5">
        <v>0</v>
      </c>
      <c r="CPJ6" s="5">
        <v>0</v>
      </c>
      <c r="CPK6" s="5">
        <v>0</v>
      </c>
      <c r="CPL6" s="5">
        <v>0</v>
      </c>
      <c r="CPM6" s="5">
        <v>634</v>
      </c>
      <c r="CPN6" s="5">
        <v>185</v>
      </c>
      <c r="CPO6" s="5">
        <v>0</v>
      </c>
      <c r="CPP6" s="5">
        <v>0</v>
      </c>
      <c r="CPQ6" s="5">
        <v>0</v>
      </c>
      <c r="CPR6" s="5">
        <v>0</v>
      </c>
      <c r="CPS6" s="5">
        <v>0</v>
      </c>
      <c r="CPT6" s="5">
        <v>0</v>
      </c>
      <c r="CPU6" s="5">
        <v>213</v>
      </c>
      <c r="CPV6" s="5">
        <v>0</v>
      </c>
      <c r="CPW6" s="5">
        <v>0</v>
      </c>
      <c r="CPX6" s="5">
        <v>0</v>
      </c>
      <c r="CPY6" s="5">
        <v>0</v>
      </c>
      <c r="CPZ6" s="5">
        <v>0</v>
      </c>
      <c r="CQA6" s="5">
        <v>0</v>
      </c>
      <c r="CQB6" s="5">
        <v>0</v>
      </c>
      <c r="CQC6" s="5">
        <v>0</v>
      </c>
      <c r="CQD6" s="5">
        <v>611</v>
      </c>
      <c r="CQE6" s="5">
        <v>0</v>
      </c>
      <c r="CQF6" s="5">
        <v>0</v>
      </c>
      <c r="CQG6" s="5">
        <v>0</v>
      </c>
      <c r="CQH6" s="5">
        <v>501</v>
      </c>
      <c r="CQI6" s="5">
        <v>0</v>
      </c>
      <c r="CQJ6" s="5">
        <v>0</v>
      </c>
      <c r="CQK6" s="5">
        <v>61</v>
      </c>
      <c r="CQL6" s="5">
        <v>5021</v>
      </c>
      <c r="CQM6" s="5">
        <v>0</v>
      </c>
      <c r="CQN6" s="5">
        <v>0</v>
      </c>
      <c r="CQO6" s="5">
        <v>131</v>
      </c>
      <c r="CQP6" s="5">
        <v>97</v>
      </c>
      <c r="CQQ6" s="5">
        <v>0</v>
      </c>
      <c r="CQR6" s="5">
        <v>0</v>
      </c>
      <c r="CQS6" s="5">
        <v>0</v>
      </c>
      <c r="CQT6" s="5">
        <v>0</v>
      </c>
      <c r="CQU6" s="5">
        <v>0</v>
      </c>
      <c r="CQV6" s="5">
        <v>0</v>
      </c>
      <c r="CQW6" s="5">
        <v>0</v>
      </c>
      <c r="CQX6" s="5">
        <v>0</v>
      </c>
      <c r="CQY6" s="5">
        <v>0</v>
      </c>
      <c r="CQZ6" s="5">
        <v>0</v>
      </c>
      <c r="CRA6" s="5">
        <v>0</v>
      </c>
      <c r="CRB6" s="5">
        <v>776</v>
      </c>
      <c r="CRC6" s="5">
        <v>147</v>
      </c>
      <c r="CRD6" s="5">
        <v>61</v>
      </c>
      <c r="CRE6" s="5">
        <v>0</v>
      </c>
      <c r="CRF6" s="5">
        <v>0</v>
      </c>
      <c r="CRG6" s="5">
        <v>466</v>
      </c>
      <c r="CRH6" s="5">
        <v>452</v>
      </c>
      <c r="CRI6" s="5">
        <v>128</v>
      </c>
      <c r="CRJ6" s="5">
        <v>0</v>
      </c>
      <c r="CRK6" s="5">
        <v>0</v>
      </c>
      <c r="CRL6" s="5">
        <v>0</v>
      </c>
      <c r="CRM6" s="5">
        <v>0</v>
      </c>
      <c r="CRN6" s="5">
        <v>0</v>
      </c>
      <c r="CRO6" s="5">
        <v>551</v>
      </c>
      <c r="CRP6" s="5">
        <v>0</v>
      </c>
      <c r="CRQ6" s="5">
        <v>1033</v>
      </c>
      <c r="CRR6" s="5">
        <v>617</v>
      </c>
      <c r="CRS6" s="5">
        <v>1553</v>
      </c>
      <c r="CRT6" s="5">
        <v>0</v>
      </c>
      <c r="CRU6" s="5">
        <v>1</v>
      </c>
      <c r="CRV6" s="5">
        <v>0</v>
      </c>
      <c r="CRW6" s="5">
        <v>0</v>
      </c>
      <c r="CRX6" s="5">
        <v>0</v>
      </c>
      <c r="CRY6" s="5">
        <v>3588</v>
      </c>
      <c r="CRZ6" s="5">
        <v>0</v>
      </c>
      <c r="CSA6" s="5">
        <v>325</v>
      </c>
      <c r="CSB6" s="5">
        <v>0</v>
      </c>
      <c r="CSC6" s="5">
        <v>1578</v>
      </c>
      <c r="CSD6" s="5">
        <v>0</v>
      </c>
      <c r="CSE6" s="5">
        <v>0</v>
      </c>
      <c r="CSF6" s="5">
        <v>3856</v>
      </c>
      <c r="CSG6" s="5">
        <v>2575</v>
      </c>
      <c r="CSH6" s="5">
        <v>38508</v>
      </c>
      <c r="CSI6" s="5">
        <v>0</v>
      </c>
      <c r="CSJ6" s="5">
        <v>1335</v>
      </c>
      <c r="CSK6" s="5">
        <v>41</v>
      </c>
      <c r="CSL6" s="5">
        <v>59</v>
      </c>
      <c r="CSM6" s="5">
        <v>249</v>
      </c>
      <c r="CSN6" s="5">
        <v>1732</v>
      </c>
      <c r="CSO6" s="5">
        <v>0</v>
      </c>
      <c r="CSP6" s="5">
        <v>0</v>
      </c>
      <c r="CSQ6" s="5">
        <v>102232</v>
      </c>
      <c r="CSR6" s="5">
        <v>0</v>
      </c>
      <c r="CSS6" s="5">
        <v>696428</v>
      </c>
      <c r="CST6" s="5">
        <v>17785</v>
      </c>
      <c r="CSU6" s="5">
        <v>60</v>
      </c>
      <c r="CSV6" s="5">
        <v>0</v>
      </c>
      <c r="CSW6" s="5">
        <v>0</v>
      </c>
      <c r="CSX6" s="5">
        <v>0</v>
      </c>
      <c r="CSY6" s="5">
        <v>0</v>
      </c>
      <c r="CSZ6" s="5">
        <v>712</v>
      </c>
      <c r="CTA6" s="5">
        <v>0</v>
      </c>
      <c r="CTB6" s="5">
        <v>0</v>
      </c>
      <c r="CTC6" s="5">
        <v>171</v>
      </c>
      <c r="CTD6" s="5">
        <v>0</v>
      </c>
      <c r="CTE6" s="5">
        <v>378</v>
      </c>
      <c r="CTF6" s="5">
        <v>0</v>
      </c>
      <c r="CTG6" s="5">
        <v>0</v>
      </c>
      <c r="CTH6" s="5">
        <v>0</v>
      </c>
      <c r="CTI6" s="5">
        <v>0</v>
      </c>
      <c r="CTJ6" s="5">
        <v>0</v>
      </c>
      <c r="CTK6" s="5">
        <v>0</v>
      </c>
      <c r="CTL6" s="5">
        <v>211</v>
      </c>
      <c r="CTM6" s="5">
        <v>0</v>
      </c>
      <c r="CTN6" s="5">
        <v>0</v>
      </c>
      <c r="CTO6" s="5">
        <v>0</v>
      </c>
      <c r="CTP6" s="5">
        <v>38</v>
      </c>
      <c r="CTQ6" s="5">
        <v>0</v>
      </c>
      <c r="CTR6" s="5">
        <v>0</v>
      </c>
      <c r="CTS6" s="5">
        <v>0</v>
      </c>
      <c r="CTT6" s="5">
        <v>0</v>
      </c>
      <c r="CTU6" s="5">
        <v>0</v>
      </c>
      <c r="CTV6" s="5">
        <v>737</v>
      </c>
      <c r="CTW6" s="5">
        <v>0</v>
      </c>
      <c r="CTX6" s="5">
        <v>0</v>
      </c>
      <c r="CTY6" s="5">
        <v>0</v>
      </c>
      <c r="CTZ6" s="5">
        <v>0</v>
      </c>
      <c r="CUA6" s="5">
        <v>0</v>
      </c>
      <c r="CUB6" s="5">
        <v>0</v>
      </c>
      <c r="CUC6" s="5">
        <v>0</v>
      </c>
      <c r="CUD6" s="5">
        <v>0</v>
      </c>
      <c r="CUE6" s="5">
        <v>1108</v>
      </c>
      <c r="CUF6" s="5">
        <v>0</v>
      </c>
      <c r="CUG6" s="5">
        <v>0</v>
      </c>
      <c r="CUH6" s="5">
        <v>0</v>
      </c>
      <c r="CUI6" s="5">
        <v>6101</v>
      </c>
      <c r="CUJ6" s="5">
        <v>884</v>
      </c>
      <c r="CUK6" s="5">
        <v>0</v>
      </c>
      <c r="CUL6" s="5">
        <v>0</v>
      </c>
      <c r="CUM6" s="5">
        <v>0</v>
      </c>
      <c r="CUN6" s="5">
        <v>0</v>
      </c>
      <c r="CUO6" s="5">
        <v>0</v>
      </c>
      <c r="CUP6" s="5">
        <v>0</v>
      </c>
      <c r="CUQ6" s="5">
        <v>0</v>
      </c>
      <c r="CUR6" s="5">
        <v>0</v>
      </c>
      <c r="CUS6" s="5">
        <v>1214</v>
      </c>
      <c r="CUT6" s="5">
        <v>0</v>
      </c>
      <c r="CUU6" s="5">
        <v>0</v>
      </c>
      <c r="CUV6" s="5">
        <v>0</v>
      </c>
      <c r="CUW6" s="5">
        <v>0</v>
      </c>
      <c r="CUX6" s="5">
        <v>0</v>
      </c>
      <c r="CUY6" s="5">
        <v>0</v>
      </c>
      <c r="CUZ6" s="5">
        <v>0</v>
      </c>
      <c r="CVA6" s="5">
        <v>0</v>
      </c>
      <c r="CVB6" s="5">
        <v>0</v>
      </c>
      <c r="CVC6" s="5">
        <v>49757</v>
      </c>
      <c r="CVD6" s="5">
        <v>0</v>
      </c>
      <c r="CVE6" s="5">
        <v>0</v>
      </c>
      <c r="CVF6" s="5">
        <v>0</v>
      </c>
      <c r="CVG6" s="5">
        <v>0</v>
      </c>
      <c r="CVH6" s="5">
        <v>0</v>
      </c>
      <c r="CVI6" s="5">
        <v>0</v>
      </c>
      <c r="CVJ6" s="5">
        <v>0</v>
      </c>
      <c r="CVK6" s="5">
        <v>0</v>
      </c>
      <c r="CVL6" s="5">
        <v>0</v>
      </c>
      <c r="CVM6" s="5">
        <v>8349</v>
      </c>
      <c r="CVN6" s="5">
        <v>0</v>
      </c>
      <c r="CVO6" s="5">
        <v>0</v>
      </c>
      <c r="CVP6" s="5">
        <v>691</v>
      </c>
      <c r="CVQ6" s="5">
        <v>0</v>
      </c>
      <c r="CVR6" s="5">
        <v>196</v>
      </c>
      <c r="CVS6" s="5">
        <v>0</v>
      </c>
      <c r="CVT6" s="5">
        <v>0</v>
      </c>
      <c r="CVU6" s="5">
        <v>0</v>
      </c>
      <c r="CVV6" s="5">
        <v>79</v>
      </c>
      <c r="CVW6" s="5">
        <v>0</v>
      </c>
      <c r="CVX6" s="5">
        <v>0</v>
      </c>
      <c r="CVY6" s="5">
        <v>130</v>
      </c>
      <c r="CVZ6" s="5">
        <v>0</v>
      </c>
      <c r="CWA6" s="5">
        <v>0</v>
      </c>
      <c r="CWB6" s="5">
        <v>0</v>
      </c>
      <c r="CWC6" s="5">
        <v>264</v>
      </c>
      <c r="CWD6" s="5">
        <v>0</v>
      </c>
      <c r="CWE6" s="5">
        <v>0</v>
      </c>
      <c r="CWF6" s="5">
        <v>0</v>
      </c>
      <c r="CWG6" s="5">
        <v>0</v>
      </c>
      <c r="CWH6" s="5">
        <v>0</v>
      </c>
      <c r="CWI6" s="5">
        <v>0</v>
      </c>
      <c r="CWJ6" s="5">
        <v>0</v>
      </c>
      <c r="CWK6" s="5">
        <v>0</v>
      </c>
      <c r="CWL6" s="5">
        <v>0</v>
      </c>
      <c r="CWM6" s="5">
        <v>257</v>
      </c>
      <c r="CWN6" s="5">
        <v>0</v>
      </c>
      <c r="CWO6" s="5">
        <v>154</v>
      </c>
      <c r="CWP6" s="5">
        <v>1764</v>
      </c>
      <c r="CWQ6" s="5">
        <v>161</v>
      </c>
      <c r="CWR6" s="5">
        <v>198</v>
      </c>
      <c r="CWS6" s="5">
        <v>106</v>
      </c>
      <c r="CWT6" s="5">
        <v>1064</v>
      </c>
      <c r="CWU6" s="5">
        <v>0</v>
      </c>
      <c r="CWV6" s="5">
        <v>0</v>
      </c>
      <c r="CWW6" s="5">
        <v>1317</v>
      </c>
      <c r="CWX6" s="5">
        <v>0</v>
      </c>
      <c r="CWY6" s="5">
        <v>1523</v>
      </c>
      <c r="CWZ6" s="5">
        <v>0</v>
      </c>
      <c r="CXA6" s="5">
        <v>0</v>
      </c>
      <c r="CXB6" s="5">
        <v>0</v>
      </c>
      <c r="CXC6" s="5">
        <v>777</v>
      </c>
      <c r="CXD6" s="5">
        <v>0</v>
      </c>
      <c r="CXE6" s="5">
        <v>14394</v>
      </c>
      <c r="CXF6" s="5">
        <v>0</v>
      </c>
      <c r="CXG6" s="5">
        <v>0</v>
      </c>
      <c r="CXH6" s="5">
        <v>0</v>
      </c>
      <c r="CXI6" s="5">
        <v>23154</v>
      </c>
      <c r="CXJ6" s="5">
        <v>0</v>
      </c>
      <c r="CXK6" s="5">
        <v>422</v>
      </c>
      <c r="CXL6" s="5">
        <v>0</v>
      </c>
      <c r="CXM6" s="5">
        <v>0</v>
      </c>
      <c r="CXN6" s="5">
        <v>0</v>
      </c>
      <c r="CXO6" s="5">
        <v>0</v>
      </c>
      <c r="CXP6" s="5">
        <v>0</v>
      </c>
      <c r="CXQ6" s="5">
        <v>2979</v>
      </c>
      <c r="CXR6" s="5">
        <v>4062</v>
      </c>
      <c r="CXS6" s="5">
        <v>0</v>
      </c>
      <c r="CXT6" s="5">
        <v>0</v>
      </c>
      <c r="CXU6" s="5">
        <v>0</v>
      </c>
      <c r="CXV6" s="5">
        <v>0</v>
      </c>
      <c r="CXW6" s="5">
        <v>0</v>
      </c>
      <c r="CXX6" s="5">
        <v>0</v>
      </c>
      <c r="CXY6" s="5">
        <v>0</v>
      </c>
      <c r="CXZ6" s="5">
        <v>2414</v>
      </c>
      <c r="CYA6" s="5">
        <v>0</v>
      </c>
      <c r="CYB6" s="5">
        <v>0</v>
      </c>
      <c r="CYC6" s="5">
        <v>0</v>
      </c>
      <c r="CYD6" s="5">
        <v>0</v>
      </c>
      <c r="CYE6" s="5">
        <v>0</v>
      </c>
      <c r="CYF6" s="5">
        <v>0</v>
      </c>
      <c r="CYG6" s="5">
        <v>0</v>
      </c>
      <c r="CYH6" s="5">
        <v>0</v>
      </c>
      <c r="CYI6" s="5">
        <v>0</v>
      </c>
      <c r="CYJ6" s="5">
        <v>2646</v>
      </c>
      <c r="CYK6" s="5">
        <v>0</v>
      </c>
      <c r="CYL6" s="5">
        <v>399</v>
      </c>
      <c r="CYM6" s="5">
        <v>0</v>
      </c>
      <c r="CYN6" s="5">
        <v>0</v>
      </c>
      <c r="CYO6" s="5">
        <v>62297</v>
      </c>
      <c r="CYP6" s="5">
        <v>0</v>
      </c>
      <c r="CYQ6" s="5">
        <v>0</v>
      </c>
      <c r="CYR6" s="5">
        <v>0</v>
      </c>
      <c r="CYS6" s="5">
        <v>12027</v>
      </c>
      <c r="CYT6" s="5">
        <v>2851</v>
      </c>
      <c r="CYU6" s="5">
        <v>32</v>
      </c>
      <c r="CYV6" s="5">
        <v>0</v>
      </c>
      <c r="CYW6" s="5">
        <v>3952</v>
      </c>
      <c r="CYX6" s="5">
        <v>2287</v>
      </c>
      <c r="CYY6" s="5">
        <v>0</v>
      </c>
      <c r="CYZ6" s="5">
        <v>0</v>
      </c>
      <c r="CZA6" s="5">
        <v>0</v>
      </c>
      <c r="CZB6" s="5">
        <v>0</v>
      </c>
      <c r="CZC6" s="5">
        <v>0</v>
      </c>
      <c r="CZD6" s="5">
        <v>0</v>
      </c>
      <c r="CZE6" s="5">
        <v>0</v>
      </c>
      <c r="CZF6" s="5">
        <v>0</v>
      </c>
      <c r="CZG6" s="5">
        <v>26</v>
      </c>
      <c r="CZH6" s="5">
        <v>0</v>
      </c>
      <c r="CZI6" s="5">
        <v>0</v>
      </c>
      <c r="CZJ6" s="5">
        <v>0</v>
      </c>
      <c r="CZK6" s="5">
        <v>0</v>
      </c>
    </row>
    <row r="7" spans="1:2715" x14ac:dyDescent="0.3">
      <c r="A7" s="8">
        <v>44011</v>
      </c>
      <c r="B7" s="5">
        <v>9320</v>
      </c>
      <c r="C7" s="5">
        <v>13048</v>
      </c>
      <c r="D7" s="5">
        <v>0</v>
      </c>
      <c r="E7" s="5">
        <v>99</v>
      </c>
      <c r="F7" s="5">
        <v>415</v>
      </c>
      <c r="G7" s="5">
        <v>0</v>
      </c>
      <c r="H7" s="5">
        <v>0</v>
      </c>
      <c r="I7" s="5">
        <v>0</v>
      </c>
      <c r="J7" s="5">
        <v>2069</v>
      </c>
      <c r="K7" s="5">
        <v>0</v>
      </c>
      <c r="L7" s="5">
        <v>34</v>
      </c>
      <c r="M7" s="5">
        <v>0</v>
      </c>
      <c r="N7" s="5">
        <v>0</v>
      </c>
      <c r="O7" s="5">
        <v>928</v>
      </c>
      <c r="P7" s="5">
        <v>0</v>
      </c>
      <c r="Q7" s="5">
        <v>0</v>
      </c>
      <c r="R7" s="5">
        <v>1847</v>
      </c>
      <c r="S7" s="5">
        <v>1633</v>
      </c>
      <c r="T7" s="5">
        <v>129</v>
      </c>
      <c r="U7" s="5">
        <v>5838</v>
      </c>
      <c r="V7" s="5">
        <v>0</v>
      </c>
      <c r="W7" s="5">
        <v>0</v>
      </c>
      <c r="X7" s="5">
        <v>0</v>
      </c>
      <c r="Y7" s="5">
        <v>14510</v>
      </c>
      <c r="Z7" s="5">
        <v>6852</v>
      </c>
      <c r="AA7" s="5">
        <v>1665</v>
      </c>
      <c r="AB7" s="5">
        <v>6580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418</v>
      </c>
      <c r="AI7" s="5">
        <v>1045</v>
      </c>
      <c r="AJ7" s="5">
        <v>5</v>
      </c>
      <c r="AK7" s="5">
        <v>2341</v>
      </c>
      <c r="AL7" s="5">
        <v>0</v>
      </c>
      <c r="AM7" s="5">
        <v>4153</v>
      </c>
      <c r="AN7" s="5">
        <v>2044</v>
      </c>
      <c r="AO7" s="5">
        <v>0</v>
      </c>
      <c r="AP7" s="5">
        <v>0</v>
      </c>
      <c r="AQ7" s="5">
        <v>0</v>
      </c>
      <c r="AR7" s="5">
        <v>150</v>
      </c>
      <c r="AS7" s="5">
        <v>0</v>
      </c>
      <c r="AT7" s="5">
        <v>0</v>
      </c>
      <c r="AU7" s="5">
        <v>10</v>
      </c>
      <c r="AV7" s="5">
        <v>1740</v>
      </c>
      <c r="AW7" s="5">
        <v>678</v>
      </c>
      <c r="AX7" s="5">
        <v>5363</v>
      </c>
      <c r="AY7" s="5">
        <v>0</v>
      </c>
      <c r="AZ7" s="5">
        <v>0</v>
      </c>
      <c r="BA7" s="5">
        <v>614</v>
      </c>
      <c r="BB7" s="5">
        <v>0</v>
      </c>
      <c r="BC7" s="5">
        <v>0</v>
      </c>
      <c r="BD7" s="5">
        <v>0</v>
      </c>
      <c r="BE7" s="5">
        <v>1513</v>
      </c>
      <c r="BF7" s="5">
        <v>6947</v>
      </c>
      <c r="BG7" s="5">
        <v>0</v>
      </c>
      <c r="BH7" s="5">
        <v>9316</v>
      </c>
      <c r="BI7" s="5">
        <v>124640</v>
      </c>
      <c r="BJ7" s="5">
        <v>539</v>
      </c>
      <c r="BK7" s="5">
        <v>7100</v>
      </c>
      <c r="BL7" s="5">
        <v>4880</v>
      </c>
      <c r="BM7" s="5">
        <v>0</v>
      </c>
      <c r="BN7" s="5">
        <v>14311</v>
      </c>
      <c r="BO7" s="5">
        <v>2403</v>
      </c>
      <c r="BP7" s="5">
        <v>121</v>
      </c>
      <c r="BQ7" s="5">
        <v>60</v>
      </c>
      <c r="BR7" s="5">
        <v>0</v>
      </c>
      <c r="BS7" s="5">
        <v>4551</v>
      </c>
      <c r="BT7" s="5">
        <v>0</v>
      </c>
      <c r="BU7" s="5">
        <v>0</v>
      </c>
      <c r="BV7" s="5">
        <v>83</v>
      </c>
      <c r="BW7" s="5">
        <v>0</v>
      </c>
      <c r="BX7" s="5">
        <v>130</v>
      </c>
      <c r="BY7" s="5">
        <v>81</v>
      </c>
      <c r="BZ7" s="5">
        <v>12226</v>
      </c>
      <c r="CA7" s="5">
        <v>2529</v>
      </c>
      <c r="CB7" s="5">
        <v>1617</v>
      </c>
      <c r="CC7" s="5">
        <v>22286</v>
      </c>
      <c r="CD7" s="5">
        <v>2635</v>
      </c>
      <c r="CE7" s="5">
        <v>1619</v>
      </c>
      <c r="CF7" s="5">
        <v>0</v>
      </c>
      <c r="CG7" s="5">
        <v>0</v>
      </c>
      <c r="CH7" s="5">
        <v>297</v>
      </c>
      <c r="CI7" s="5">
        <v>8205</v>
      </c>
      <c r="CJ7" s="5">
        <v>26199</v>
      </c>
      <c r="CK7" s="5">
        <v>18616</v>
      </c>
      <c r="CL7" s="5">
        <v>2083</v>
      </c>
      <c r="CM7" s="5">
        <v>0</v>
      </c>
      <c r="CN7" s="5">
        <v>640</v>
      </c>
      <c r="CO7" s="5">
        <v>12384</v>
      </c>
      <c r="CP7" s="5">
        <v>2721</v>
      </c>
      <c r="CQ7" s="5">
        <v>2</v>
      </c>
      <c r="CR7" s="5">
        <v>0</v>
      </c>
      <c r="CS7" s="5">
        <v>6902</v>
      </c>
      <c r="CT7" s="5">
        <v>938</v>
      </c>
      <c r="CU7" s="5">
        <v>363744</v>
      </c>
      <c r="CV7" s="5">
        <v>125449</v>
      </c>
      <c r="CW7" s="5">
        <v>10403</v>
      </c>
      <c r="CX7" s="5">
        <v>0</v>
      </c>
      <c r="CY7" s="5">
        <v>0</v>
      </c>
      <c r="CZ7" s="5">
        <v>0</v>
      </c>
      <c r="DA7" s="5">
        <v>134</v>
      </c>
      <c r="DB7" s="5">
        <v>3348</v>
      </c>
      <c r="DC7" s="5">
        <v>10560</v>
      </c>
      <c r="DD7" s="5">
        <v>0</v>
      </c>
      <c r="DE7" s="5">
        <v>16021</v>
      </c>
      <c r="DF7" s="5">
        <v>383</v>
      </c>
      <c r="DG7" s="5">
        <v>243</v>
      </c>
      <c r="DH7" s="5">
        <v>1260</v>
      </c>
      <c r="DI7" s="5">
        <v>0</v>
      </c>
      <c r="DJ7" s="5">
        <v>0</v>
      </c>
      <c r="DK7" s="5">
        <v>0</v>
      </c>
      <c r="DL7" s="5">
        <v>2437</v>
      </c>
      <c r="DM7" s="5">
        <v>0</v>
      </c>
      <c r="DN7" s="5">
        <v>0</v>
      </c>
      <c r="DO7" s="5">
        <v>0</v>
      </c>
      <c r="DP7" s="5">
        <v>470</v>
      </c>
      <c r="DQ7" s="5">
        <v>38010</v>
      </c>
      <c r="DR7" s="5">
        <v>0</v>
      </c>
      <c r="DS7" s="5">
        <v>0</v>
      </c>
      <c r="DT7" s="5">
        <v>294</v>
      </c>
      <c r="DU7" s="5">
        <v>0</v>
      </c>
      <c r="DV7" s="5">
        <v>3022</v>
      </c>
      <c r="DW7" s="5">
        <v>1903</v>
      </c>
      <c r="DX7" s="5">
        <v>338</v>
      </c>
      <c r="DY7" s="5">
        <v>0</v>
      </c>
      <c r="DZ7" s="5">
        <v>1076</v>
      </c>
      <c r="EA7" s="5">
        <v>0</v>
      </c>
      <c r="EB7" s="5">
        <v>0</v>
      </c>
      <c r="EC7" s="5">
        <v>37886</v>
      </c>
      <c r="ED7" s="5">
        <v>19711</v>
      </c>
      <c r="EE7" s="5">
        <v>61513</v>
      </c>
      <c r="EF7" s="5">
        <v>3451</v>
      </c>
      <c r="EG7" s="5">
        <v>0</v>
      </c>
      <c r="EH7" s="5">
        <v>0</v>
      </c>
      <c r="EI7" s="5">
        <v>21964</v>
      </c>
      <c r="EJ7" s="5">
        <v>73</v>
      </c>
      <c r="EK7" s="5">
        <v>54</v>
      </c>
      <c r="EL7" s="5">
        <v>42</v>
      </c>
      <c r="EM7" s="5">
        <v>38</v>
      </c>
      <c r="EN7" s="5">
        <v>1029</v>
      </c>
      <c r="EO7" s="5">
        <v>0</v>
      </c>
      <c r="EP7" s="5">
        <v>121</v>
      </c>
      <c r="EQ7" s="5">
        <v>6035</v>
      </c>
      <c r="ER7" s="5">
        <v>2960</v>
      </c>
      <c r="ES7" s="5">
        <v>0</v>
      </c>
      <c r="ET7" s="5">
        <v>18076</v>
      </c>
      <c r="EU7" s="5">
        <v>206</v>
      </c>
      <c r="EV7" s="5">
        <v>2377</v>
      </c>
      <c r="EW7" s="5">
        <v>270742</v>
      </c>
      <c r="EX7" s="5">
        <v>98</v>
      </c>
      <c r="EY7" s="5">
        <v>236</v>
      </c>
      <c r="EZ7" s="5">
        <v>0</v>
      </c>
      <c r="FA7" s="5">
        <v>0</v>
      </c>
      <c r="FB7" s="5">
        <v>430</v>
      </c>
      <c r="FC7" s="5">
        <v>20416</v>
      </c>
      <c r="FD7" s="5">
        <v>0</v>
      </c>
      <c r="FE7" s="5">
        <v>0</v>
      </c>
      <c r="FF7" s="5">
        <v>22352</v>
      </c>
      <c r="FG7" s="5">
        <v>1509</v>
      </c>
      <c r="FH7" s="5">
        <v>22999</v>
      </c>
      <c r="FI7" s="5">
        <v>194953</v>
      </c>
      <c r="FJ7" s="5">
        <v>0</v>
      </c>
      <c r="FK7" s="5">
        <v>0</v>
      </c>
      <c r="FL7" s="5">
        <v>0</v>
      </c>
      <c r="FM7" s="5">
        <v>652</v>
      </c>
      <c r="FN7" s="5">
        <v>738</v>
      </c>
      <c r="FO7" s="5">
        <v>0</v>
      </c>
      <c r="FP7" s="5">
        <v>16591</v>
      </c>
      <c r="FQ7" s="5">
        <v>0</v>
      </c>
      <c r="FR7" s="5">
        <v>0</v>
      </c>
      <c r="FS7" s="5">
        <v>0</v>
      </c>
      <c r="FT7" s="5">
        <v>687</v>
      </c>
      <c r="FU7" s="5">
        <v>1482</v>
      </c>
      <c r="FV7" s="5">
        <v>0</v>
      </c>
      <c r="FW7" s="5">
        <v>0</v>
      </c>
      <c r="FX7" s="5">
        <v>4</v>
      </c>
      <c r="FY7" s="5">
        <v>0</v>
      </c>
      <c r="FZ7" s="5">
        <v>0</v>
      </c>
      <c r="GA7" s="5">
        <v>25903</v>
      </c>
      <c r="GB7" s="5">
        <v>19333</v>
      </c>
      <c r="GC7" s="5">
        <v>0</v>
      </c>
      <c r="GD7" s="5">
        <v>150756</v>
      </c>
      <c r="GE7" s="5">
        <v>4582</v>
      </c>
      <c r="GF7" s="5">
        <v>0</v>
      </c>
      <c r="GG7" s="5">
        <v>0</v>
      </c>
      <c r="GH7" s="5">
        <v>6672</v>
      </c>
      <c r="GI7" s="5">
        <v>0</v>
      </c>
      <c r="GJ7" s="5">
        <v>0</v>
      </c>
      <c r="GK7" s="5">
        <v>10294</v>
      </c>
      <c r="GL7" s="5">
        <v>0</v>
      </c>
      <c r="GM7" s="5">
        <v>8697</v>
      </c>
      <c r="GN7" s="5">
        <v>583</v>
      </c>
      <c r="GO7" s="5">
        <v>0</v>
      </c>
      <c r="GP7" s="5">
        <v>0</v>
      </c>
      <c r="GQ7" s="5">
        <v>0</v>
      </c>
      <c r="GR7" s="5">
        <v>6316</v>
      </c>
      <c r="GS7" s="5">
        <v>232</v>
      </c>
      <c r="GT7" s="5">
        <v>0</v>
      </c>
      <c r="GU7" s="5">
        <v>0</v>
      </c>
      <c r="GV7" s="5">
        <v>0</v>
      </c>
      <c r="GW7" s="5">
        <v>0</v>
      </c>
      <c r="GX7" s="5">
        <v>0</v>
      </c>
      <c r="GY7" s="5">
        <v>5346</v>
      </c>
      <c r="GZ7" s="5">
        <v>0</v>
      </c>
      <c r="HA7" s="5">
        <v>988</v>
      </c>
      <c r="HB7" s="5">
        <v>3340</v>
      </c>
      <c r="HC7" s="5">
        <v>9</v>
      </c>
      <c r="HD7" s="5">
        <v>18774</v>
      </c>
      <c r="HE7" s="5">
        <v>2565</v>
      </c>
      <c r="HF7" s="5">
        <v>0</v>
      </c>
      <c r="HG7" s="5">
        <v>888</v>
      </c>
      <c r="HH7" s="5">
        <v>0</v>
      </c>
      <c r="HI7" s="5">
        <v>0</v>
      </c>
      <c r="HJ7" s="5">
        <v>52</v>
      </c>
      <c r="HK7" s="5">
        <v>10</v>
      </c>
      <c r="HL7" s="5">
        <v>38068</v>
      </c>
      <c r="HM7" s="5">
        <v>571</v>
      </c>
      <c r="HN7" s="5">
        <v>15955</v>
      </c>
      <c r="HO7" s="5">
        <v>370</v>
      </c>
      <c r="HP7" s="5">
        <v>75532</v>
      </c>
      <c r="HQ7" s="5">
        <v>0</v>
      </c>
      <c r="HR7" s="5">
        <v>14139</v>
      </c>
      <c r="HS7" s="5">
        <v>8140</v>
      </c>
      <c r="HT7" s="5">
        <v>0</v>
      </c>
      <c r="HU7" s="5">
        <v>9178</v>
      </c>
      <c r="HV7" s="5">
        <v>4572</v>
      </c>
      <c r="HW7" s="5">
        <v>0</v>
      </c>
      <c r="HX7" s="5">
        <v>0</v>
      </c>
      <c r="HY7" s="5">
        <v>5009</v>
      </c>
      <c r="HZ7" s="5">
        <v>1</v>
      </c>
      <c r="IA7" s="5">
        <v>0</v>
      </c>
      <c r="IB7" s="5">
        <v>0</v>
      </c>
      <c r="IC7" s="5">
        <v>198</v>
      </c>
      <c r="ID7" s="5">
        <v>3541</v>
      </c>
      <c r="IE7" s="5">
        <v>54552</v>
      </c>
      <c r="IF7" s="5">
        <v>0</v>
      </c>
      <c r="IG7" s="5">
        <v>11</v>
      </c>
      <c r="IH7" s="5">
        <v>20513</v>
      </c>
      <c r="II7" s="5">
        <v>0</v>
      </c>
      <c r="IJ7" s="5">
        <v>21828</v>
      </c>
      <c r="IK7" s="5">
        <v>154</v>
      </c>
      <c r="IL7" s="5">
        <v>1017</v>
      </c>
      <c r="IM7" s="5">
        <v>0</v>
      </c>
      <c r="IN7" s="5">
        <v>821</v>
      </c>
      <c r="IO7" s="5">
        <v>0</v>
      </c>
      <c r="IP7" s="5">
        <v>275969</v>
      </c>
      <c r="IQ7" s="5">
        <v>64875</v>
      </c>
      <c r="IR7" s="5">
        <v>0</v>
      </c>
      <c r="IS7" s="5">
        <v>0</v>
      </c>
      <c r="IT7" s="5">
        <v>384</v>
      </c>
      <c r="IU7" s="5">
        <v>0</v>
      </c>
      <c r="IV7" s="5">
        <v>29797</v>
      </c>
      <c r="IW7" s="5">
        <v>0</v>
      </c>
      <c r="IX7" s="5">
        <v>1291</v>
      </c>
      <c r="IY7" s="5">
        <v>792</v>
      </c>
      <c r="IZ7" s="5">
        <v>0</v>
      </c>
      <c r="JA7" s="5">
        <v>529</v>
      </c>
      <c r="JB7" s="5">
        <v>4453</v>
      </c>
      <c r="JC7" s="5">
        <v>0</v>
      </c>
      <c r="JD7" s="5">
        <v>26329</v>
      </c>
      <c r="JE7" s="5">
        <v>0</v>
      </c>
      <c r="JF7" s="5">
        <v>132</v>
      </c>
      <c r="JG7" s="5">
        <v>519</v>
      </c>
      <c r="JH7" s="5">
        <v>0</v>
      </c>
      <c r="JI7" s="5">
        <v>0</v>
      </c>
      <c r="JJ7" s="5">
        <v>1481</v>
      </c>
      <c r="JK7" s="5">
        <v>13433</v>
      </c>
      <c r="JL7" s="5">
        <v>42023</v>
      </c>
      <c r="JM7" s="5">
        <v>4531</v>
      </c>
      <c r="JN7" s="5">
        <v>325</v>
      </c>
      <c r="JO7" s="5">
        <v>55569</v>
      </c>
      <c r="JP7" s="5">
        <v>0</v>
      </c>
      <c r="JQ7" s="5">
        <v>1283</v>
      </c>
      <c r="JR7" s="5">
        <v>3232</v>
      </c>
      <c r="JS7" s="5">
        <v>0</v>
      </c>
      <c r="JT7" s="5">
        <v>379</v>
      </c>
      <c r="JU7" s="5">
        <v>4787</v>
      </c>
      <c r="JV7" s="5">
        <v>0</v>
      </c>
      <c r="JW7" s="5">
        <v>0</v>
      </c>
      <c r="JX7" s="5">
        <v>6426</v>
      </c>
      <c r="JY7" s="5">
        <v>0</v>
      </c>
      <c r="JZ7" s="5">
        <v>2289</v>
      </c>
      <c r="KA7" s="5">
        <v>1151</v>
      </c>
      <c r="KB7" s="5">
        <v>0</v>
      </c>
      <c r="KC7" s="5">
        <v>0</v>
      </c>
      <c r="KD7" s="5">
        <v>6813</v>
      </c>
      <c r="KE7" s="5">
        <v>97</v>
      </c>
      <c r="KF7" s="5">
        <v>55003</v>
      </c>
      <c r="KG7" s="5">
        <v>0</v>
      </c>
      <c r="KH7" s="5">
        <v>40</v>
      </c>
      <c r="KI7" s="5">
        <v>0</v>
      </c>
      <c r="KJ7" s="5">
        <v>792</v>
      </c>
      <c r="KK7" s="5">
        <v>0</v>
      </c>
      <c r="KL7" s="5">
        <v>82390</v>
      </c>
      <c r="KM7" s="5">
        <v>4</v>
      </c>
      <c r="KN7" s="5">
        <v>0</v>
      </c>
      <c r="KO7" s="5">
        <v>32295</v>
      </c>
      <c r="KP7" s="5">
        <v>139908</v>
      </c>
      <c r="KQ7" s="5">
        <v>1360</v>
      </c>
      <c r="KR7" s="5">
        <v>652</v>
      </c>
      <c r="KS7" s="5">
        <v>0</v>
      </c>
      <c r="KT7" s="5">
        <v>0</v>
      </c>
      <c r="KU7" s="5">
        <v>210901</v>
      </c>
      <c r="KV7" s="5">
        <v>3418</v>
      </c>
      <c r="KW7" s="5">
        <v>105</v>
      </c>
      <c r="KX7" s="5">
        <v>818</v>
      </c>
      <c r="KY7" s="5">
        <v>1555</v>
      </c>
      <c r="KZ7" s="5">
        <v>1147</v>
      </c>
      <c r="LA7" s="5">
        <v>68</v>
      </c>
      <c r="LB7" s="5">
        <v>206</v>
      </c>
      <c r="LC7" s="5">
        <v>0</v>
      </c>
      <c r="LD7" s="5">
        <v>23767</v>
      </c>
      <c r="LE7" s="5">
        <v>1159</v>
      </c>
      <c r="LF7" s="5">
        <v>0</v>
      </c>
      <c r="LG7" s="5">
        <v>0</v>
      </c>
      <c r="LH7" s="5">
        <v>417</v>
      </c>
      <c r="LI7" s="5">
        <v>0</v>
      </c>
      <c r="LJ7" s="5">
        <v>340</v>
      </c>
      <c r="LK7" s="5">
        <v>0</v>
      </c>
      <c r="LL7" s="5">
        <v>83</v>
      </c>
      <c r="LM7" s="5">
        <v>0</v>
      </c>
      <c r="LN7" s="5">
        <v>2178</v>
      </c>
      <c r="LO7" s="5">
        <v>0</v>
      </c>
      <c r="LP7" s="5">
        <v>22632</v>
      </c>
      <c r="LQ7" s="5">
        <v>3767</v>
      </c>
      <c r="LR7" s="5">
        <v>111</v>
      </c>
      <c r="LS7" s="5">
        <v>0</v>
      </c>
      <c r="LT7" s="5">
        <v>8846</v>
      </c>
      <c r="LU7" s="5">
        <v>3571</v>
      </c>
      <c r="LV7" s="5">
        <v>0</v>
      </c>
      <c r="LW7" s="5">
        <v>0</v>
      </c>
      <c r="LX7" s="5">
        <v>446</v>
      </c>
      <c r="LY7" s="5">
        <v>0</v>
      </c>
      <c r="LZ7" s="5">
        <v>253</v>
      </c>
      <c r="MA7" s="5">
        <v>18</v>
      </c>
      <c r="MB7" s="5">
        <v>69503</v>
      </c>
      <c r="MC7" s="5">
        <v>15022</v>
      </c>
      <c r="MD7" s="5">
        <v>291</v>
      </c>
      <c r="ME7" s="5">
        <v>646</v>
      </c>
      <c r="MF7" s="5">
        <v>18806</v>
      </c>
      <c r="MG7" s="5">
        <v>0</v>
      </c>
      <c r="MH7" s="5">
        <v>38</v>
      </c>
      <c r="MI7" s="5">
        <v>2859</v>
      </c>
      <c r="MJ7" s="5">
        <v>0</v>
      </c>
      <c r="MK7" s="5">
        <v>665</v>
      </c>
      <c r="ML7" s="5">
        <v>252</v>
      </c>
      <c r="MM7" s="5">
        <v>3596</v>
      </c>
      <c r="MN7" s="5">
        <v>0</v>
      </c>
      <c r="MO7" s="5">
        <v>584</v>
      </c>
      <c r="MP7" s="5">
        <v>241</v>
      </c>
      <c r="MQ7" s="5">
        <v>4576</v>
      </c>
      <c r="MR7" s="5">
        <v>613</v>
      </c>
      <c r="MS7" s="5">
        <v>1138</v>
      </c>
      <c r="MT7" s="5">
        <v>288</v>
      </c>
      <c r="MU7" s="5">
        <v>5669</v>
      </c>
      <c r="MV7" s="5">
        <v>0</v>
      </c>
      <c r="MW7" s="5">
        <v>444</v>
      </c>
      <c r="MX7" s="5">
        <v>1740</v>
      </c>
      <c r="MY7" s="5">
        <v>667</v>
      </c>
      <c r="MZ7" s="5">
        <v>0</v>
      </c>
      <c r="NA7" s="5">
        <v>5472</v>
      </c>
      <c r="NB7" s="5">
        <v>0</v>
      </c>
      <c r="NC7" s="5">
        <v>0</v>
      </c>
      <c r="ND7" s="5">
        <v>909</v>
      </c>
      <c r="NE7" s="5">
        <v>0</v>
      </c>
      <c r="NF7" s="5">
        <v>5522</v>
      </c>
      <c r="NG7" s="5">
        <v>1328</v>
      </c>
      <c r="NH7" s="5">
        <v>2013</v>
      </c>
      <c r="NI7" s="5">
        <v>32559</v>
      </c>
      <c r="NJ7" s="5">
        <v>0</v>
      </c>
      <c r="NK7" s="5">
        <v>5027</v>
      </c>
      <c r="NL7" s="5">
        <v>1391</v>
      </c>
      <c r="NM7" s="5">
        <v>31296</v>
      </c>
      <c r="NN7" s="5">
        <v>12333</v>
      </c>
      <c r="NO7" s="5">
        <v>304</v>
      </c>
      <c r="NP7" s="5">
        <v>4968</v>
      </c>
      <c r="NQ7" s="5">
        <v>0</v>
      </c>
      <c r="NR7" s="5">
        <v>41</v>
      </c>
      <c r="NS7" s="5">
        <v>0</v>
      </c>
      <c r="NT7" s="5">
        <v>54</v>
      </c>
      <c r="NU7" s="5">
        <v>7003</v>
      </c>
      <c r="NV7" s="5">
        <v>12020</v>
      </c>
      <c r="NW7" s="5">
        <v>653452</v>
      </c>
      <c r="NX7" s="5">
        <v>94</v>
      </c>
      <c r="NY7" s="5">
        <v>6929</v>
      </c>
      <c r="NZ7" s="5">
        <v>32947</v>
      </c>
      <c r="OA7" s="5">
        <v>0</v>
      </c>
      <c r="OB7" s="5">
        <v>226</v>
      </c>
      <c r="OC7" s="5">
        <v>4593</v>
      </c>
      <c r="OD7" s="5">
        <v>0</v>
      </c>
      <c r="OE7" s="5">
        <v>11605</v>
      </c>
      <c r="OF7" s="5">
        <v>0</v>
      </c>
      <c r="OG7" s="5">
        <v>0</v>
      </c>
      <c r="OH7" s="5">
        <v>898</v>
      </c>
      <c r="OI7" s="5">
        <v>7576</v>
      </c>
      <c r="OJ7" s="5">
        <v>223</v>
      </c>
      <c r="OK7" s="5">
        <v>10281</v>
      </c>
      <c r="OL7" s="5">
        <v>0</v>
      </c>
      <c r="OM7" s="5">
        <v>0</v>
      </c>
      <c r="ON7" s="5">
        <v>13190</v>
      </c>
      <c r="OO7" s="5">
        <v>16183</v>
      </c>
      <c r="OP7" s="5">
        <v>4974</v>
      </c>
      <c r="OQ7" s="5">
        <v>2119</v>
      </c>
      <c r="OR7" s="5">
        <v>1370</v>
      </c>
      <c r="OS7" s="5">
        <v>0</v>
      </c>
      <c r="OT7" s="5">
        <v>0</v>
      </c>
      <c r="OU7" s="5">
        <v>2466</v>
      </c>
      <c r="OV7" s="5">
        <v>1760</v>
      </c>
      <c r="OW7" s="5">
        <v>8013</v>
      </c>
      <c r="OX7" s="5">
        <v>467349</v>
      </c>
      <c r="OY7" s="5">
        <v>12836</v>
      </c>
      <c r="OZ7" s="5">
        <v>0</v>
      </c>
      <c r="PA7" s="5">
        <v>11050</v>
      </c>
      <c r="PB7" s="5">
        <v>0</v>
      </c>
      <c r="PC7" s="5">
        <v>662</v>
      </c>
      <c r="PD7" s="5">
        <v>0</v>
      </c>
      <c r="PE7" s="5">
        <v>614</v>
      </c>
      <c r="PF7" s="5">
        <v>7279</v>
      </c>
      <c r="PG7" s="5">
        <v>3431</v>
      </c>
      <c r="PH7" s="5">
        <v>0</v>
      </c>
      <c r="PI7" s="5">
        <v>2943</v>
      </c>
      <c r="PJ7" s="5">
        <v>383</v>
      </c>
      <c r="PK7" s="5">
        <v>0</v>
      </c>
      <c r="PL7" s="5">
        <v>0</v>
      </c>
      <c r="PM7" s="5">
        <v>0</v>
      </c>
      <c r="PN7" s="5">
        <v>2297</v>
      </c>
      <c r="PO7" s="5">
        <v>2373</v>
      </c>
      <c r="PP7" s="5">
        <v>0</v>
      </c>
      <c r="PQ7" s="5">
        <v>0</v>
      </c>
      <c r="PR7" s="5">
        <v>6026</v>
      </c>
      <c r="PS7" s="5">
        <v>140</v>
      </c>
      <c r="PT7" s="5">
        <v>1140</v>
      </c>
      <c r="PU7" s="5">
        <v>4023</v>
      </c>
      <c r="PV7" s="5">
        <v>11034</v>
      </c>
      <c r="PW7" s="5">
        <v>0</v>
      </c>
      <c r="PX7" s="5">
        <v>2438</v>
      </c>
      <c r="PY7" s="5">
        <v>36893</v>
      </c>
      <c r="PZ7" s="5">
        <v>0</v>
      </c>
      <c r="QA7" s="5">
        <v>1428</v>
      </c>
      <c r="QB7" s="5">
        <v>5092</v>
      </c>
      <c r="QC7" s="5">
        <v>480</v>
      </c>
      <c r="QD7" s="5">
        <v>181578</v>
      </c>
      <c r="QE7" s="5">
        <v>1060</v>
      </c>
      <c r="QF7" s="5">
        <v>2595</v>
      </c>
      <c r="QG7" s="5">
        <v>16331</v>
      </c>
      <c r="QH7" s="5">
        <v>419</v>
      </c>
      <c r="QI7" s="5">
        <v>0</v>
      </c>
      <c r="QJ7" s="5">
        <v>35251</v>
      </c>
      <c r="QK7" s="5">
        <v>1557</v>
      </c>
      <c r="QL7" s="5">
        <v>177936</v>
      </c>
      <c r="QM7" s="5">
        <v>0</v>
      </c>
      <c r="QN7" s="5">
        <v>182</v>
      </c>
      <c r="QO7" s="5">
        <v>11691</v>
      </c>
      <c r="QP7" s="5">
        <v>0</v>
      </c>
      <c r="QQ7" s="5">
        <v>386786</v>
      </c>
      <c r="QR7" s="5">
        <v>0</v>
      </c>
      <c r="QS7" s="5">
        <v>853</v>
      </c>
      <c r="QT7" s="5">
        <v>0</v>
      </c>
      <c r="QU7" s="5">
        <v>5227</v>
      </c>
      <c r="QV7" s="5">
        <v>5272</v>
      </c>
      <c r="QW7" s="5">
        <v>6</v>
      </c>
      <c r="QX7" s="5">
        <v>14783</v>
      </c>
      <c r="QY7" s="5">
        <v>0</v>
      </c>
      <c r="QZ7" s="5">
        <v>128</v>
      </c>
      <c r="RA7" s="5">
        <v>232941</v>
      </c>
      <c r="RB7" s="5">
        <v>3965</v>
      </c>
      <c r="RC7" s="5">
        <v>451</v>
      </c>
      <c r="RD7" s="5">
        <v>27171</v>
      </c>
      <c r="RE7" s="5">
        <v>0</v>
      </c>
      <c r="RF7" s="5">
        <v>177589</v>
      </c>
      <c r="RG7" s="5">
        <v>4164</v>
      </c>
      <c r="RH7" s="5">
        <v>0</v>
      </c>
      <c r="RI7" s="5">
        <v>176</v>
      </c>
      <c r="RJ7" s="5">
        <v>2446</v>
      </c>
      <c r="RK7" s="5">
        <v>1004</v>
      </c>
      <c r="RL7" s="5">
        <v>0</v>
      </c>
      <c r="RM7" s="5">
        <v>108653</v>
      </c>
      <c r="RN7" s="5">
        <v>2299</v>
      </c>
      <c r="RO7" s="5">
        <v>1500</v>
      </c>
      <c r="RP7" s="5">
        <v>4226</v>
      </c>
      <c r="RQ7" s="5">
        <v>1107</v>
      </c>
      <c r="RR7" s="5">
        <v>0</v>
      </c>
      <c r="RS7" s="5">
        <v>139</v>
      </c>
      <c r="RT7" s="5">
        <v>46981</v>
      </c>
      <c r="RU7" s="5">
        <v>1270</v>
      </c>
      <c r="RV7" s="5">
        <v>0</v>
      </c>
      <c r="RW7" s="5">
        <v>2868</v>
      </c>
      <c r="RX7" s="5">
        <v>104796</v>
      </c>
      <c r="RY7" s="5">
        <v>0</v>
      </c>
      <c r="RZ7" s="5">
        <v>73</v>
      </c>
      <c r="SA7" s="5">
        <v>2000</v>
      </c>
      <c r="SB7" s="5">
        <v>40128</v>
      </c>
      <c r="SC7" s="5">
        <v>13256</v>
      </c>
      <c r="SD7" s="5">
        <v>0</v>
      </c>
      <c r="SE7" s="5">
        <v>1725</v>
      </c>
      <c r="SF7" s="5">
        <v>176208</v>
      </c>
      <c r="SG7" s="5">
        <v>1582</v>
      </c>
      <c r="SH7" s="5">
        <v>120</v>
      </c>
      <c r="SI7" s="5">
        <v>3118</v>
      </c>
      <c r="SJ7" s="5">
        <v>479</v>
      </c>
      <c r="SK7" s="5">
        <v>120344</v>
      </c>
      <c r="SL7" s="5">
        <v>565</v>
      </c>
      <c r="SM7" s="5">
        <v>6032</v>
      </c>
      <c r="SN7" s="5">
        <v>779</v>
      </c>
      <c r="SO7" s="5">
        <v>4001</v>
      </c>
      <c r="SP7" s="5">
        <v>1130</v>
      </c>
      <c r="SQ7" s="5">
        <v>143</v>
      </c>
      <c r="SR7" s="5">
        <v>0</v>
      </c>
      <c r="SS7" s="5">
        <v>919</v>
      </c>
      <c r="ST7" s="5">
        <v>1377</v>
      </c>
      <c r="SU7" s="5">
        <v>2197</v>
      </c>
      <c r="SV7" s="5">
        <v>65</v>
      </c>
      <c r="SW7" s="5">
        <v>6479</v>
      </c>
      <c r="SX7" s="5">
        <v>587</v>
      </c>
      <c r="SY7" s="5">
        <v>17096</v>
      </c>
      <c r="SZ7" s="5">
        <v>19028</v>
      </c>
      <c r="TA7" s="5">
        <v>5299</v>
      </c>
      <c r="TB7" s="5">
        <v>0</v>
      </c>
      <c r="TC7" s="5">
        <v>137</v>
      </c>
      <c r="TD7" s="5">
        <v>0</v>
      </c>
      <c r="TE7" s="5">
        <v>22718</v>
      </c>
      <c r="TF7" s="5">
        <v>22</v>
      </c>
      <c r="TG7" s="5">
        <v>2363</v>
      </c>
      <c r="TH7" s="5">
        <v>6744</v>
      </c>
      <c r="TI7" s="5">
        <v>4211</v>
      </c>
      <c r="TJ7" s="5">
        <v>3296</v>
      </c>
      <c r="TK7" s="5">
        <v>886</v>
      </c>
      <c r="TL7" s="5">
        <v>55158</v>
      </c>
      <c r="TM7" s="5">
        <v>0</v>
      </c>
      <c r="TN7" s="5">
        <v>3012</v>
      </c>
      <c r="TO7" s="5">
        <v>21727</v>
      </c>
      <c r="TP7" s="5">
        <v>2882</v>
      </c>
      <c r="TQ7" s="5">
        <v>2785</v>
      </c>
      <c r="TR7" s="5">
        <v>52595</v>
      </c>
      <c r="TS7" s="5">
        <v>0</v>
      </c>
      <c r="TT7" s="5">
        <v>0</v>
      </c>
      <c r="TU7" s="5">
        <v>20212</v>
      </c>
      <c r="TV7" s="5">
        <v>1788</v>
      </c>
      <c r="TW7" s="5">
        <v>1229</v>
      </c>
      <c r="TX7" s="5">
        <v>31594</v>
      </c>
      <c r="TY7" s="5">
        <v>8314</v>
      </c>
      <c r="TZ7" s="5">
        <v>2544</v>
      </c>
      <c r="UA7" s="5">
        <v>5064</v>
      </c>
      <c r="UB7" s="5">
        <v>0</v>
      </c>
      <c r="UC7" s="5">
        <v>2243</v>
      </c>
      <c r="UD7" s="5">
        <v>2449</v>
      </c>
      <c r="UE7" s="5">
        <v>72642</v>
      </c>
      <c r="UF7" s="5">
        <v>27577</v>
      </c>
      <c r="UG7" s="5">
        <v>0</v>
      </c>
      <c r="UH7" s="5">
        <v>0</v>
      </c>
      <c r="UI7" s="5">
        <v>0</v>
      </c>
      <c r="UJ7" s="5">
        <v>3000</v>
      </c>
      <c r="UK7" s="5">
        <v>0</v>
      </c>
      <c r="UL7" s="5">
        <v>2751</v>
      </c>
      <c r="UM7" s="5">
        <v>2494</v>
      </c>
      <c r="UN7" s="5">
        <v>1254</v>
      </c>
      <c r="UO7" s="5">
        <v>0</v>
      </c>
      <c r="UP7" s="5">
        <v>311</v>
      </c>
      <c r="UQ7" s="5">
        <v>3821</v>
      </c>
      <c r="UR7" s="5">
        <v>490</v>
      </c>
      <c r="US7" s="5">
        <v>4096</v>
      </c>
      <c r="UT7" s="5">
        <v>2274</v>
      </c>
      <c r="UU7" s="5">
        <v>2342</v>
      </c>
      <c r="UV7" s="5">
        <v>668</v>
      </c>
      <c r="UW7" s="5">
        <v>1648</v>
      </c>
      <c r="UX7" s="5">
        <v>98</v>
      </c>
      <c r="UY7" s="5">
        <v>408</v>
      </c>
      <c r="UZ7" s="5">
        <v>0</v>
      </c>
      <c r="VA7" s="5">
        <v>904</v>
      </c>
      <c r="VB7" s="5">
        <v>400</v>
      </c>
      <c r="VC7" s="5">
        <v>0</v>
      </c>
      <c r="VD7" s="5">
        <v>480</v>
      </c>
      <c r="VE7" s="5">
        <v>8586</v>
      </c>
      <c r="VF7" s="5">
        <v>49356</v>
      </c>
      <c r="VG7" s="5">
        <v>2216</v>
      </c>
      <c r="VH7" s="5">
        <v>0</v>
      </c>
      <c r="VI7" s="5">
        <v>2902</v>
      </c>
      <c r="VJ7" s="5">
        <v>57</v>
      </c>
      <c r="VK7" s="5">
        <v>0</v>
      </c>
      <c r="VL7" s="5">
        <v>19464</v>
      </c>
      <c r="VM7" s="5">
        <v>105097</v>
      </c>
      <c r="VN7" s="5">
        <v>169</v>
      </c>
      <c r="VO7" s="5">
        <v>5917</v>
      </c>
      <c r="VP7" s="5">
        <v>2823</v>
      </c>
      <c r="VQ7" s="5">
        <v>11536</v>
      </c>
      <c r="VR7" s="5">
        <v>364</v>
      </c>
      <c r="VS7" s="5">
        <v>0</v>
      </c>
      <c r="VT7" s="5">
        <v>767</v>
      </c>
      <c r="VU7" s="5">
        <v>314</v>
      </c>
      <c r="VV7" s="5">
        <v>227</v>
      </c>
      <c r="VW7" s="5">
        <v>238</v>
      </c>
      <c r="VX7" s="5">
        <v>0</v>
      </c>
      <c r="VY7" s="5">
        <v>1351</v>
      </c>
      <c r="VZ7" s="5">
        <v>519</v>
      </c>
      <c r="WA7" s="5">
        <v>195</v>
      </c>
      <c r="WB7" s="5">
        <v>0</v>
      </c>
      <c r="WC7" s="5">
        <v>574</v>
      </c>
      <c r="WD7" s="5">
        <v>209910</v>
      </c>
      <c r="WE7" s="5">
        <v>322</v>
      </c>
      <c r="WF7" s="5">
        <v>3063</v>
      </c>
      <c r="WG7" s="5">
        <v>2508</v>
      </c>
      <c r="WH7" s="5">
        <v>15</v>
      </c>
      <c r="WI7" s="5">
        <v>0</v>
      </c>
      <c r="WJ7" s="5">
        <v>1772</v>
      </c>
      <c r="WK7" s="5">
        <v>831</v>
      </c>
      <c r="WL7" s="5">
        <v>0</v>
      </c>
      <c r="WM7" s="5">
        <v>25352</v>
      </c>
      <c r="WN7" s="5">
        <v>4843</v>
      </c>
      <c r="WO7" s="5">
        <v>1019</v>
      </c>
      <c r="WP7" s="5">
        <v>0</v>
      </c>
      <c r="WQ7" s="5">
        <v>485</v>
      </c>
      <c r="WR7" s="5">
        <v>5962</v>
      </c>
      <c r="WS7" s="5">
        <v>7554</v>
      </c>
      <c r="WT7" s="5">
        <v>0</v>
      </c>
      <c r="WU7" s="5">
        <v>431</v>
      </c>
      <c r="WV7" s="5">
        <v>5778</v>
      </c>
      <c r="WW7" s="5">
        <v>676</v>
      </c>
      <c r="WX7" s="5">
        <v>2786</v>
      </c>
      <c r="WY7" s="5">
        <v>0</v>
      </c>
      <c r="WZ7" s="5">
        <v>0</v>
      </c>
      <c r="XA7" s="5">
        <v>6705</v>
      </c>
      <c r="XB7" s="5">
        <v>221709</v>
      </c>
      <c r="XC7" s="5">
        <v>0</v>
      </c>
      <c r="XD7" s="5">
        <v>2177</v>
      </c>
      <c r="XE7" s="5">
        <v>893</v>
      </c>
      <c r="XF7" s="5">
        <v>497</v>
      </c>
      <c r="XG7" s="5">
        <v>617</v>
      </c>
      <c r="XH7" s="5">
        <v>0</v>
      </c>
      <c r="XI7" s="5">
        <v>6840</v>
      </c>
      <c r="XJ7" s="5">
        <v>15057</v>
      </c>
      <c r="XK7" s="5">
        <v>39</v>
      </c>
      <c r="XL7" s="5">
        <v>12582</v>
      </c>
      <c r="XM7" s="5">
        <v>10886</v>
      </c>
      <c r="XN7" s="5">
        <v>2036</v>
      </c>
      <c r="XO7" s="5">
        <v>1294</v>
      </c>
      <c r="XP7" s="5">
        <v>0</v>
      </c>
      <c r="XQ7" s="5">
        <v>3859</v>
      </c>
      <c r="XR7" s="5">
        <v>1729</v>
      </c>
      <c r="XS7" s="5">
        <v>852</v>
      </c>
      <c r="XT7" s="5">
        <v>0</v>
      </c>
      <c r="XU7" s="5">
        <v>0</v>
      </c>
      <c r="XV7" s="5">
        <v>10326</v>
      </c>
      <c r="XW7" s="5">
        <v>11094</v>
      </c>
      <c r="XX7" s="5">
        <v>0</v>
      </c>
      <c r="XY7" s="5">
        <v>0</v>
      </c>
      <c r="XZ7" s="5">
        <v>1402</v>
      </c>
      <c r="YA7" s="5">
        <v>583</v>
      </c>
      <c r="YB7" s="5">
        <v>0</v>
      </c>
      <c r="YC7" s="5">
        <v>7120</v>
      </c>
      <c r="YD7" s="5">
        <v>1694</v>
      </c>
      <c r="YE7" s="5">
        <v>1901</v>
      </c>
      <c r="YF7" s="5">
        <v>23920</v>
      </c>
      <c r="YG7" s="5">
        <v>20240</v>
      </c>
      <c r="YH7" s="5">
        <v>34182</v>
      </c>
      <c r="YI7" s="5">
        <v>120</v>
      </c>
      <c r="YJ7" s="5">
        <v>5929</v>
      </c>
      <c r="YK7" s="5">
        <v>690</v>
      </c>
      <c r="YL7" s="5">
        <v>3784</v>
      </c>
      <c r="YM7" s="5">
        <v>8304</v>
      </c>
      <c r="YN7" s="5">
        <v>0</v>
      </c>
      <c r="YO7" s="5">
        <v>0</v>
      </c>
      <c r="YP7" s="5">
        <v>8409</v>
      </c>
      <c r="YQ7" s="5">
        <v>5973</v>
      </c>
      <c r="YR7" s="5">
        <v>4697</v>
      </c>
      <c r="YS7" s="5">
        <v>877</v>
      </c>
      <c r="YT7" s="5">
        <v>0</v>
      </c>
      <c r="YU7" s="5">
        <v>50951</v>
      </c>
      <c r="YV7" s="5">
        <v>17486</v>
      </c>
      <c r="YW7" s="5">
        <v>5397</v>
      </c>
      <c r="YX7" s="5">
        <v>0</v>
      </c>
      <c r="YY7" s="5">
        <v>7360</v>
      </c>
      <c r="YZ7" s="5">
        <v>4985</v>
      </c>
      <c r="ZA7" s="5">
        <v>428</v>
      </c>
      <c r="ZB7" s="5">
        <v>4091</v>
      </c>
      <c r="ZC7" s="5">
        <v>7392</v>
      </c>
      <c r="ZD7" s="5">
        <v>0</v>
      </c>
      <c r="ZE7" s="5">
        <v>0</v>
      </c>
      <c r="ZF7" s="5">
        <v>1027</v>
      </c>
      <c r="ZG7" s="5">
        <v>4022</v>
      </c>
      <c r="ZH7" s="5">
        <v>816</v>
      </c>
      <c r="ZI7" s="5">
        <v>0</v>
      </c>
      <c r="ZJ7" s="5">
        <v>3719</v>
      </c>
      <c r="ZK7" s="5">
        <v>785</v>
      </c>
      <c r="ZL7" s="5">
        <v>26694</v>
      </c>
      <c r="ZM7" s="5">
        <v>16704</v>
      </c>
      <c r="ZN7" s="5">
        <v>15</v>
      </c>
      <c r="ZO7" s="5">
        <v>120073</v>
      </c>
      <c r="ZP7" s="5">
        <v>127</v>
      </c>
      <c r="ZQ7" s="5">
        <v>1108</v>
      </c>
      <c r="ZR7" s="5">
        <v>612</v>
      </c>
      <c r="ZS7" s="5">
        <v>0</v>
      </c>
      <c r="ZT7" s="5">
        <v>0</v>
      </c>
      <c r="ZU7" s="5">
        <v>0</v>
      </c>
      <c r="ZV7" s="5">
        <v>0</v>
      </c>
      <c r="ZW7" s="5">
        <v>0</v>
      </c>
      <c r="ZX7" s="5">
        <v>134078</v>
      </c>
      <c r="ZY7" s="5">
        <v>0</v>
      </c>
      <c r="ZZ7" s="5">
        <v>0</v>
      </c>
      <c r="AAA7" s="5">
        <v>0</v>
      </c>
      <c r="AAB7" s="5">
        <v>20583</v>
      </c>
      <c r="AAC7" s="5">
        <v>298</v>
      </c>
      <c r="AAD7" s="5">
        <v>1754</v>
      </c>
      <c r="AAE7" s="5">
        <v>18756</v>
      </c>
      <c r="AAF7" s="5">
        <v>441362</v>
      </c>
      <c r="AAG7" s="5">
        <v>0</v>
      </c>
      <c r="AAH7" s="5">
        <v>195</v>
      </c>
      <c r="AAI7" s="5">
        <v>4115</v>
      </c>
      <c r="AAJ7" s="5">
        <v>0</v>
      </c>
      <c r="AAK7" s="5">
        <v>139515</v>
      </c>
      <c r="AAL7" s="5">
        <v>10801</v>
      </c>
      <c r="AAM7" s="5">
        <v>0</v>
      </c>
      <c r="AAN7" s="5">
        <v>837</v>
      </c>
      <c r="AAO7" s="5">
        <v>8679</v>
      </c>
      <c r="AAP7" s="5">
        <v>0</v>
      </c>
      <c r="AAQ7" s="5">
        <v>3708</v>
      </c>
      <c r="AAR7" s="5">
        <v>7491</v>
      </c>
      <c r="AAS7" s="5">
        <v>0</v>
      </c>
      <c r="AAT7" s="5">
        <v>20121</v>
      </c>
      <c r="AAU7" s="5">
        <v>1290</v>
      </c>
      <c r="AAV7" s="5">
        <v>2067</v>
      </c>
      <c r="AAW7" s="5">
        <v>4653</v>
      </c>
      <c r="AAX7" s="5">
        <v>767</v>
      </c>
      <c r="AAY7" s="5">
        <v>5364</v>
      </c>
      <c r="AAZ7" s="5">
        <v>761</v>
      </c>
      <c r="ABA7" s="5">
        <v>171174</v>
      </c>
      <c r="ABB7" s="5">
        <v>1205</v>
      </c>
      <c r="ABC7" s="5">
        <v>0</v>
      </c>
      <c r="ABD7" s="5">
        <v>37933</v>
      </c>
      <c r="ABE7" s="5">
        <v>4779</v>
      </c>
      <c r="ABF7" s="5">
        <v>77501</v>
      </c>
      <c r="ABG7" s="5">
        <v>139</v>
      </c>
      <c r="ABH7" s="5">
        <v>0</v>
      </c>
      <c r="ABI7" s="5">
        <v>3139</v>
      </c>
      <c r="ABJ7" s="5">
        <v>5971</v>
      </c>
      <c r="ABK7" s="5">
        <v>1842</v>
      </c>
      <c r="ABL7" s="5">
        <v>26570</v>
      </c>
      <c r="ABM7" s="5">
        <v>1831</v>
      </c>
      <c r="ABN7" s="5">
        <v>36003</v>
      </c>
      <c r="ABO7" s="5">
        <v>3362</v>
      </c>
      <c r="ABP7" s="5">
        <v>2340</v>
      </c>
      <c r="ABQ7" s="5">
        <v>0</v>
      </c>
      <c r="ABR7" s="5">
        <v>5939</v>
      </c>
      <c r="ABS7" s="5">
        <v>0</v>
      </c>
      <c r="ABT7" s="5">
        <v>2176</v>
      </c>
      <c r="ABU7" s="5">
        <v>139</v>
      </c>
      <c r="ABV7" s="5">
        <v>1121</v>
      </c>
      <c r="ABW7" s="5">
        <v>0</v>
      </c>
      <c r="ABX7" s="5">
        <v>1646</v>
      </c>
      <c r="ABY7" s="5">
        <v>31718</v>
      </c>
      <c r="ABZ7" s="5">
        <v>1216</v>
      </c>
      <c r="ACA7" s="5">
        <v>4743</v>
      </c>
      <c r="ACB7" s="5">
        <v>124</v>
      </c>
      <c r="ACC7" s="5">
        <v>314</v>
      </c>
      <c r="ACD7" s="5">
        <v>8837</v>
      </c>
      <c r="ACE7" s="5">
        <v>1475</v>
      </c>
      <c r="ACF7" s="5">
        <v>438</v>
      </c>
      <c r="ACG7" s="5">
        <v>0</v>
      </c>
      <c r="ACH7" s="5">
        <v>0</v>
      </c>
      <c r="ACI7" s="5">
        <v>2509</v>
      </c>
      <c r="ACJ7" s="5">
        <v>5417</v>
      </c>
      <c r="ACK7" s="5">
        <v>20275</v>
      </c>
      <c r="ACL7" s="5">
        <v>648</v>
      </c>
      <c r="ACM7" s="5">
        <v>726</v>
      </c>
      <c r="ACN7" s="5">
        <v>9310</v>
      </c>
      <c r="ACO7" s="5">
        <v>966</v>
      </c>
      <c r="ACP7" s="5">
        <v>17324</v>
      </c>
      <c r="ACQ7" s="5">
        <v>473</v>
      </c>
      <c r="ACR7" s="5">
        <v>2180</v>
      </c>
      <c r="ACS7" s="5">
        <v>1436</v>
      </c>
      <c r="ACT7" s="5">
        <v>85</v>
      </c>
      <c r="ACU7" s="5">
        <v>7244</v>
      </c>
      <c r="ACV7" s="5">
        <v>11655</v>
      </c>
      <c r="ACW7" s="5">
        <v>9345</v>
      </c>
      <c r="ACX7" s="5">
        <v>286</v>
      </c>
      <c r="ACY7" s="5">
        <v>1001</v>
      </c>
      <c r="ACZ7" s="5">
        <v>0</v>
      </c>
      <c r="ADA7" s="5">
        <v>0</v>
      </c>
      <c r="ADB7" s="5">
        <v>4751</v>
      </c>
      <c r="ADC7" s="5">
        <v>18573</v>
      </c>
      <c r="ADD7" s="5">
        <v>0</v>
      </c>
      <c r="ADE7" s="5">
        <v>959</v>
      </c>
      <c r="ADF7" s="5">
        <v>29149</v>
      </c>
      <c r="ADG7" s="5">
        <v>7244</v>
      </c>
      <c r="ADH7" s="5">
        <v>0</v>
      </c>
      <c r="ADI7" s="5">
        <v>41920</v>
      </c>
      <c r="ADJ7" s="5">
        <v>0</v>
      </c>
      <c r="ADK7" s="5">
        <v>722</v>
      </c>
      <c r="ADL7" s="5">
        <v>0</v>
      </c>
      <c r="ADM7" s="5">
        <v>13809</v>
      </c>
      <c r="ADN7" s="5">
        <v>2465</v>
      </c>
      <c r="ADO7" s="5">
        <v>0</v>
      </c>
      <c r="ADP7" s="5">
        <v>29651</v>
      </c>
      <c r="ADQ7" s="5">
        <v>136573</v>
      </c>
      <c r="ADR7" s="5">
        <v>2282</v>
      </c>
      <c r="ADS7" s="5">
        <v>72</v>
      </c>
      <c r="ADT7" s="5">
        <v>1644</v>
      </c>
      <c r="ADU7" s="5">
        <v>2401</v>
      </c>
      <c r="ADV7" s="5">
        <v>5111</v>
      </c>
      <c r="ADW7" s="5">
        <v>0</v>
      </c>
      <c r="ADX7" s="5">
        <v>6078</v>
      </c>
      <c r="ADY7" s="5">
        <v>733</v>
      </c>
      <c r="ADZ7" s="5">
        <v>9575</v>
      </c>
      <c r="AEA7" s="5">
        <v>390845</v>
      </c>
      <c r="AEB7" s="5">
        <v>0</v>
      </c>
      <c r="AEC7" s="5">
        <v>36628</v>
      </c>
      <c r="AED7" s="5">
        <v>1294</v>
      </c>
      <c r="AEE7" s="5">
        <v>10927</v>
      </c>
      <c r="AEF7" s="5">
        <v>4458</v>
      </c>
      <c r="AEG7" s="5">
        <v>1878</v>
      </c>
      <c r="AEH7" s="5">
        <v>38985</v>
      </c>
      <c r="AEI7" s="5">
        <v>23782</v>
      </c>
      <c r="AEJ7" s="5">
        <v>16926</v>
      </c>
      <c r="AEK7" s="5">
        <v>0</v>
      </c>
      <c r="AEL7" s="5">
        <v>7749</v>
      </c>
      <c r="AEM7" s="5">
        <v>27027</v>
      </c>
      <c r="AEN7" s="5">
        <v>35946</v>
      </c>
      <c r="AEO7" s="5">
        <v>7488</v>
      </c>
      <c r="AEP7" s="5">
        <v>0</v>
      </c>
      <c r="AEQ7" s="5">
        <v>10246</v>
      </c>
      <c r="AER7" s="5">
        <v>27</v>
      </c>
      <c r="AES7" s="5">
        <v>698</v>
      </c>
      <c r="AET7" s="5">
        <v>0</v>
      </c>
      <c r="AEU7" s="5">
        <v>0</v>
      </c>
      <c r="AEV7" s="5">
        <v>0</v>
      </c>
      <c r="AEW7" s="5">
        <v>15849</v>
      </c>
      <c r="AEX7" s="5">
        <v>0</v>
      </c>
      <c r="AEY7" s="5">
        <v>17395</v>
      </c>
      <c r="AEZ7" s="5">
        <v>2581</v>
      </c>
      <c r="AFA7" s="5">
        <v>201</v>
      </c>
      <c r="AFB7" s="5">
        <v>0</v>
      </c>
      <c r="AFC7" s="5">
        <v>0</v>
      </c>
      <c r="AFD7" s="5">
        <v>1828</v>
      </c>
      <c r="AFE7" s="5">
        <v>0</v>
      </c>
      <c r="AFF7" s="5">
        <v>1052</v>
      </c>
      <c r="AFG7" s="5">
        <v>76</v>
      </c>
      <c r="AFH7" s="5">
        <v>10662</v>
      </c>
      <c r="AFI7" s="5">
        <v>0</v>
      </c>
      <c r="AFJ7" s="5">
        <v>0</v>
      </c>
      <c r="AFK7" s="5">
        <v>155229</v>
      </c>
      <c r="AFL7" s="5">
        <v>2304</v>
      </c>
      <c r="AFM7" s="5">
        <v>6436</v>
      </c>
      <c r="AFN7" s="5">
        <v>0</v>
      </c>
      <c r="AFO7" s="5">
        <v>0</v>
      </c>
      <c r="AFP7" s="5">
        <v>3826</v>
      </c>
      <c r="AFQ7" s="5">
        <v>8477</v>
      </c>
      <c r="AFR7" s="5">
        <v>0</v>
      </c>
      <c r="AFS7" s="5">
        <v>10584</v>
      </c>
      <c r="AFT7" s="5">
        <v>1481</v>
      </c>
      <c r="AFU7" s="5">
        <v>8860</v>
      </c>
      <c r="AFV7" s="5">
        <v>0</v>
      </c>
      <c r="AFW7" s="5">
        <v>338</v>
      </c>
      <c r="AFX7" s="5">
        <v>8317</v>
      </c>
      <c r="AFY7" s="5">
        <v>1465</v>
      </c>
      <c r="AFZ7" s="5">
        <v>20226</v>
      </c>
      <c r="AGA7" s="5">
        <v>2324</v>
      </c>
      <c r="AGB7" s="5">
        <v>801</v>
      </c>
      <c r="AGC7" s="5">
        <v>0</v>
      </c>
      <c r="AGD7" s="5">
        <v>0</v>
      </c>
      <c r="AGE7" s="5">
        <v>528107</v>
      </c>
      <c r="AGF7" s="5">
        <v>15020</v>
      </c>
      <c r="AGG7" s="5">
        <v>0</v>
      </c>
      <c r="AGH7" s="5">
        <v>0</v>
      </c>
      <c r="AGI7" s="5">
        <v>15409</v>
      </c>
      <c r="AGJ7" s="5">
        <v>0</v>
      </c>
      <c r="AGK7" s="5">
        <v>137</v>
      </c>
      <c r="AGL7" s="5">
        <v>0</v>
      </c>
      <c r="AGM7" s="5">
        <v>353</v>
      </c>
      <c r="AGN7" s="5">
        <v>4526</v>
      </c>
      <c r="AGO7" s="5">
        <v>0</v>
      </c>
      <c r="AGP7" s="5">
        <v>2458</v>
      </c>
      <c r="AGQ7" s="5">
        <v>286</v>
      </c>
      <c r="AGR7" s="5">
        <v>0</v>
      </c>
      <c r="AGS7" s="5">
        <v>4032</v>
      </c>
      <c r="AGT7" s="5">
        <v>51123</v>
      </c>
      <c r="AGU7" s="5">
        <v>4091</v>
      </c>
      <c r="AGV7" s="5">
        <v>0</v>
      </c>
      <c r="AGW7" s="5">
        <v>0</v>
      </c>
      <c r="AGX7" s="5">
        <v>1236</v>
      </c>
      <c r="AGY7" s="5">
        <v>0</v>
      </c>
      <c r="AGZ7" s="5">
        <v>20</v>
      </c>
      <c r="AHA7" s="5">
        <v>111004</v>
      </c>
      <c r="AHB7" s="5">
        <v>0</v>
      </c>
      <c r="AHC7" s="5">
        <v>6225</v>
      </c>
      <c r="AHD7" s="5">
        <v>6887</v>
      </c>
      <c r="AHE7" s="5">
        <v>10865</v>
      </c>
      <c r="AHF7" s="5">
        <v>3296</v>
      </c>
      <c r="AHG7" s="5">
        <v>16249</v>
      </c>
      <c r="AHH7" s="5">
        <v>11161</v>
      </c>
      <c r="AHI7" s="5">
        <v>3224</v>
      </c>
      <c r="AHJ7" s="5">
        <v>543</v>
      </c>
      <c r="AHK7" s="5">
        <v>4186</v>
      </c>
      <c r="AHL7" s="5">
        <v>12455</v>
      </c>
      <c r="AHM7" s="5">
        <v>0</v>
      </c>
      <c r="AHN7" s="5">
        <v>10214</v>
      </c>
      <c r="AHO7" s="5">
        <v>0</v>
      </c>
      <c r="AHP7" s="5">
        <v>0</v>
      </c>
      <c r="AHQ7" s="5">
        <v>1213</v>
      </c>
      <c r="AHR7" s="5">
        <v>44181</v>
      </c>
      <c r="AHS7" s="5">
        <v>11057</v>
      </c>
      <c r="AHT7" s="5">
        <v>13058</v>
      </c>
      <c r="AHU7" s="5">
        <v>1802</v>
      </c>
      <c r="AHV7" s="5">
        <v>4168</v>
      </c>
      <c r="AHW7" s="5">
        <v>0</v>
      </c>
      <c r="AHX7" s="5">
        <v>1628</v>
      </c>
      <c r="AHY7" s="5">
        <v>2255</v>
      </c>
      <c r="AHZ7" s="5">
        <v>0</v>
      </c>
      <c r="AIA7" s="5">
        <v>51113</v>
      </c>
      <c r="AIB7" s="5">
        <v>22201</v>
      </c>
      <c r="AIC7" s="5">
        <v>8638</v>
      </c>
      <c r="AID7" s="5">
        <v>8183</v>
      </c>
      <c r="AIE7" s="5">
        <v>0</v>
      </c>
      <c r="AIF7" s="5">
        <v>5483</v>
      </c>
      <c r="AIG7" s="5">
        <v>38174</v>
      </c>
      <c r="AIH7" s="5">
        <v>9115</v>
      </c>
      <c r="AII7" s="5">
        <v>955</v>
      </c>
      <c r="AIJ7" s="5">
        <v>649</v>
      </c>
      <c r="AIK7" s="5">
        <v>3543</v>
      </c>
      <c r="AIL7" s="5">
        <v>4132</v>
      </c>
      <c r="AIM7" s="5">
        <v>1077</v>
      </c>
      <c r="AIN7" s="5">
        <v>20976</v>
      </c>
      <c r="AIO7" s="5">
        <v>0</v>
      </c>
      <c r="AIP7" s="5">
        <v>1315</v>
      </c>
      <c r="AIQ7" s="5">
        <v>2439</v>
      </c>
      <c r="AIR7" s="5">
        <v>9992</v>
      </c>
      <c r="AIS7" s="5">
        <v>1220</v>
      </c>
      <c r="AIT7" s="5">
        <v>15291</v>
      </c>
      <c r="AIU7" s="5">
        <v>2752</v>
      </c>
      <c r="AIV7" s="5">
        <v>1271</v>
      </c>
      <c r="AIW7" s="5">
        <v>51865</v>
      </c>
      <c r="AIX7" s="5">
        <v>91</v>
      </c>
      <c r="AIY7" s="5">
        <v>3652</v>
      </c>
      <c r="AIZ7" s="5">
        <v>0</v>
      </c>
      <c r="AJA7" s="5">
        <v>53217</v>
      </c>
      <c r="AJB7" s="5">
        <v>2575</v>
      </c>
      <c r="AJC7" s="5">
        <v>162</v>
      </c>
      <c r="AJD7" s="5">
        <v>60733</v>
      </c>
      <c r="AJE7" s="5">
        <v>4536</v>
      </c>
      <c r="AJF7" s="5">
        <v>3075</v>
      </c>
      <c r="AJG7" s="5">
        <v>615</v>
      </c>
      <c r="AJH7" s="5">
        <v>20350</v>
      </c>
      <c r="AJI7" s="5">
        <v>0</v>
      </c>
      <c r="AJJ7" s="5">
        <v>538</v>
      </c>
      <c r="AJK7" s="5">
        <v>3535</v>
      </c>
      <c r="AJL7" s="5">
        <v>4932</v>
      </c>
      <c r="AJM7" s="5">
        <v>83735</v>
      </c>
      <c r="AJN7" s="5">
        <v>389870</v>
      </c>
      <c r="AJO7" s="5">
        <v>419</v>
      </c>
      <c r="AJP7" s="5">
        <v>24214</v>
      </c>
      <c r="AJQ7" s="5">
        <v>9803</v>
      </c>
      <c r="AJR7" s="5">
        <v>5171</v>
      </c>
      <c r="AJS7" s="5">
        <v>1232</v>
      </c>
      <c r="AJT7" s="5">
        <v>1721</v>
      </c>
      <c r="AJU7" s="5">
        <v>0</v>
      </c>
      <c r="AJV7" s="5">
        <v>7631</v>
      </c>
      <c r="AJW7" s="5">
        <v>12403</v>
      </c>
      <c r="AJX7" s="5">
        <v>100619</v>
      </c>
      <c r="AJY7" s="5">
        <v>19535</v>
      </c>
      <c r="AJZ7" s="5">
        <v>3335</v>
      </c>
      <c r="AKA7" s="5">
        <v>69254</v>
      </c>
      <c r="AKB7" s="5">
        <v>0</v>
      </c>
      <c r="AKC7" s="5">
        <v>1765</v>
      </c>
      <c r="AKD7" s="5">
        <v>483</v>
      </c>
      <c r="AKE7" s="5">
        <v>3052</v>
      </c>
      <c r="AKF7" s="5">
        <v>19213</v>
      </c>
      <c r="AKG7" s="5">
        <v>479</v>
      </c>
      <c r="AKH7" s="5">
        <v>1861</v>
      </c>
      <c r="AKI7" s="5">
        <v>26946</v>
      </c>
      <c r="AKJ7" s="5">
        <v>78444</v>
      </c>
      <c r="AKK7" s="5">
        <v>4433</v>
      </c>
      <c r="AKL7" s="5">
        <v>35599</v>
      </c>
      <c r="AKM7" s="5">
        <v>35590</v>
      </c>
      <c r="AKN7" s="5">
        <v>0</v>
      </c>
      <c r="AKO7" s="5">
        <v>1291</v>
      </c>
      <c r="AKP7" s="5">
        <v>0</v>
      </c>
      <c r="AKQ7" s="5">
        <v>19510</v>
      </c>
      <c r="AKR7" s="5">
        <v>2243</v>
      </c>
      <c r="AKS7" s="5">
        <v>6906</v>
      </c>
      <c r="AKT7" s="5">
        <v>17970</v>
      </c>
      <c r="AKU7" s="5">
        <v>948</v>
      </c>
      <c r="AKV7" s="5">
        <v>889</v>
      </c>
      <c r="AKW7" s="5">
        <v>0</v>
      </c>
      <c r="AKX7" s="5">
        <v>7499</v>
      </c>
      <c r="AKY7" s="5">
        <v>0</v>
      </c>
      <c r="AKZ7" s="5">
        <v>1628</v>
      </c>
      <c r="ALA7" s="5">
        <v>46736</v>
      </c>
      <c r="ALB7" s="5">
        <v>747</v>
      </c>
      <c r="ALC7" s="5">
        <v>0</v>
      </c>
      <c r="ALD7" s="5">
        <v>2688</v>
      </c>
      <c r="ALE7" s="5">
        <v>70570</v>
      </c>
      <c r="ALF7" s="5">
        <v>0</v>
      </c>
      <c r="ALG7" s="5">
        <v>10787</v>
      </c>
      <c r="ALH7" s="5">
        <v>14461</v>
      </c>
      <c r="ALI7" s="5">
        <v>4886</v>
      </c>
      <c r="ALJ7" s="5">
        <v>826</v>
      </c>
      <c r="ALK7" s="5">
        <v>3615</v>
      </c>
      <c r="ALL7" s="5">
        <v>2050</v>
      </c>
      <c r="ALM7" s="5">
        <v>0</v>
      </c>
      <c r="ALN7" s="5">
        <v>1644</v>
      </c>
      <c r="ALO7" s="5">
        <v>1641</v>
      </c>
      <c r="ALP7" s="5">
        <v>175468</v>
      </c>
      <c r="ALQ7" s="5">
        <v>112</v>
      </c>
      <c r="ALR7" s="5">
        <v>15370</v>
      </c>
      <c r="ALS7" s="5">
        <v>18776</v>
      </c>
      <c r="ALT7" s="5">
        <v>69462</v>
      </c>
      <c r="ALU7" s="5">
        <v>7388</v>
      </c>
      <c r="ALV7" s="5">
        <v>0</v>
      </c>
      <c r="ALW7" s="5">
        <v>342</v>
      </c>
      <c r="ALX7" s="5">
        <v>29273</v>
      </c>
      <c r="ALY7" s="5">
        <v>285</v>
      </c>
      <c r="ALZ7" s="5">
        <v>1374</v>
      </c>
      <c r="AMA7" s="5">
        <v>5449</v>
      </c>
      <c r="AMB7" s="5">
        <v>3234</v>
      </c>
      <c r="AMC7" s="5">
        <v>14714</v>
      </c>
      <c r="AMD7" s="5">
        <v>4870</v>
      </c>
      <c r="AME7" s="5">
        <v>3838</v>
      </c>
      <c r="AMF7" s="5">
        <v>11488</v>
      </c>
      <c r="AMG7" s="5">
        <v>14770</v>
      </c>
      <c r="AMH7" s="5">
        <v>1562</v>
      </c>
      <c r="AMI7" s="5">
        <v>2323</v>
      </c>
      <c r="AMJ7" s="5">
        <v>8342</v>
      </c>
      <c r="AMK7" s="5">
        <v>931811</v>
      </c>
      <c r="AML7" s="5">
        <v>293</v>
      </c>
      <c r="AMM7" s="5">
        <v>20517</v>
      </c>
      <c r="AMN7" s="5">
        <v>1427</v>
      </c>
      <c r="AMO7" s="5">
        <v>1896173</v>
      </c>
      <c r="AMP7" s="5">
        <v>30810</v>
      </c>
      <c r="AMQ7" s="5">
        <v>2544</v>
      </c>
      <c r="AMR7" s="5">
        <v>53750</v>
      </c>
      <c r="AMS7" s="5">
        <v>4544</v>
      </c>
      <c r="AMT7" s="5">
        <v>2122</v>
      </c>
      <c r="AMU7" s="5">
        <v>61250</v>
      </c>
      <c r="AMV7" s="5">
        <v>11107</v>
      </c>
      <c r="AMW7" s="5">
        <v>4113</v>
      </c>
      <c r="AMX7" s="5">
        <v>0</v>
      </c>
      <c r="AMY7" s="5">
        <v>9453</v>
      </c>
      <c r="AMZ7" s="5">
        <v>1063</v>
      </c>
      <c r="ANA7" s="5">
        <v>0</v>
      </c>
      <c r="ANB7" s="5">
        <v>19308</v>
      </c>
      <c r="ANC7" s="5">
        <v>0</v>
      </c>
      <c r="AND7" s="5">
        <v>0</v>
      </c>
      <c r="ANE7" s="5">
        <v>0</v>
      </c>
      <c r="ANF7" s="5">
        <v>3303</v>
      </c>
      <c r="ANG7" s="5">
        <v>58628</v>
      </c>
      <c r="ANH7" s="5">
        <v>178</v>
      </c>
      <c r="ANI7" s="5">
        <v>0</v>
      </c>
      <c r="ANJ7" s="5">
        <v>0</v>
      </c>
      <c r="ANK7" s="5">
        <v>722</v>
      </c>
      <c r="ANL7" s="5">
        <v>43</v>
      </c>
      <c r="ANM7" s="5">
        <v>0</v>
      </c>
      <c r="ANN7" s="5">
        <v>0</v>
      </c>
      <c r="ANO7" s="5">
        <v>2087</v>
      </c>
      <c r="ANP7" s="5">
        <v>239</v>
      </c>
      <c r="ANQ7" s="5">
        <v>3105</v>
      </c>
      <c r="ANR7" s="5">
        <v>18104</v>
      </c>
      <c r="ANS7" s="5">
        <v>69700</v>
      </c>
      <c r="ANT7" s="5">
        <v>0</v>
      </c>
      <c r="ANU7" s="5">
        <v>0</v>
      </c>
      <c r="ANV7" s="5">
        <v>4716</v>
      </c>
      <c r="ANW7" s="5">
        <v>3250</v>
      </c>
      <c r="ANX7" s="5">
        <v>104425</v>
      </c>
      <c r="ANY7" s="5">
        <v>343</v>
      </c>
      <c r="ANZ7" s="5">
        <v>9272</v>
      </c>
      <c r="AOA7" s="5">
        <v>3589</v>
      </c>
      <c r="AOB7" s="5">
        <v>18413</v>
      </c>
      <c r="AOC7" s="5">
        <v>5878</v>
      </c>
      <c r="AOD7" s="5">
        <v>107</v>
      </c>
      <c r="AOE7" s="5">
        <v>9453</v>
      </c>
      <c r="AOF7" s="5">
        <v>1651</v>
      </c>
      <c r="AOG7" s="5">
        <v>423</v>
      </c>
      <c r="AOH7" s="5">
        <v>16281</v>
      </c>
      <c r="AOI7" s="5">
        <v>0</v>
      </c>
      <c r="AOJ7" s="5">
        <v>141</v>
      </c>
      <c r="AOK7" s="5">
        <v>6</v>
      </c>
      <c r="AOL7" s="5">
        <v>663</v>
      </c>
      <c r="AOM7" s="5">
        <v>70</v>
      </c>
      <c r="AON7" s="5">
        <v>6812</v>
      </c>
      <c r="AOO7" s="5">
        <v>5306</v>
      </c>
      <c r="AOP7" s="5">
        <v>0</v>
      </c>
      <c r="AOQ7" s="5">
        <v>5328</v>
      </c>
      <c r="AOR7" s="5">
        <v>15913</v>
      </c>
      <c r="AOS7" s="5">
        <v>92441</v>
      </c>
      <c r="AOT7" s="5">
        <v>0</v>
      </c>
      <c r="AOU7" s="5">
        <v>0</v>
      </c>
      <c r="AOV7" s="5">
        <v>17154</v>
      </c>
      <c r="AOW7" s="5">
        <v>98976</v>
      </c>
      <c r="AOX7" s="5">
        <v>8933</v>
      </c>
      <c r="AOY7" s="5">
        <v>13076</v>
      </c>
      <c r="AOZ7" s="5">
        <v>0</v>
      </c>
      <c r="APA7" s="5">
        <v>7841</v>
      </c>
      <c r="APB7" s="5">
        <v>0</v>
      </c>
      <c r="APC7" s="5">
        <v>6916</v>
      </c>
      <c r="APD7" s="5">
        <v>2178</v>
      </c>
      <c r="APE7" s="5">
        <v>26975</v>
      </c>
      <c r="APF7" s="5">
        <v>58499</v>
      </c>
      <c r="APG7" s="5">
        <v>0</v>
      </c>
      <c r="APH7" s="5">
        <v>0</v>
      </c>
      <c r="API7" s="5">
        <v>223762</v>
      </c>
      <c r="APJ7" s="5">
        <v>57</v>
      </c>
      <c r="APK7" s="5">
        <v>0</v>
      </c>
      <c r="APL7" s="5">
        <v>0</v>
      </c>
      <c r="APM7" s="5">
        <v>9380</v>
      </c>
      <c r="APN7" s="5">
        <v>204</v>
      </c>
      <c r="APO7" s="5">
        <v>11549</v>
      </c>
      <c r="APP7" s="5">
        <v>15414</v>
      </c>
      <c r="APQ7" s="5">
        <v>0</v>
      </c>
      <c r="APR7" s="5">
        <v>869</v>
      </c>
      <c r="APS7" s="5">
        <v>701</v>
      </c>
      <c r="APT7" s="5">
        <v>46870</v>
      </c>
      <c r="APU7" s="5">
        <v>3999</v>
      </c>
      <c r="APV7" s="5">
        <v>601</v>
      </c>
      <c r="APW7" s="5">
        <v>0</v>
      </c>
      <c r="APX7" s="5">
        <v>1917</v>
      </c>
      <c r="APY7" s="5">
        <v>2063</v>
      </c>
      <c r="APZ7" s="5">
        <v>429</v>
      </c>
      <c r="AQA7" s="5">
        <v>0</v>
      </c>
      <c r="AQB7" s="5">
        <v>9589</v>
      </c>
      <c r="AQC7" s="5">
        <v>300</v>
      </c>
      <c r="AQD7" s="5">
        <v>607</v>
      </c>
      <c r="AQE7" s="5">
        <v>14672</v>
      </c>
      <c r="AQF7" s="5">
        <v>3700</v>
      </c>
      <c r="AQG7" s="5">
        <v>4840</v>
      </c>
      <c r="AQH7" s="5">
        <v>0</v>
      </c>
      <c r="AQI7" s="5">
        <v>13559</v>
      </c>
      <c r="AQJ7" s="5">
        <v>0</v>
      </c>
      <c r="AQK7" s="5">
        <v>849</v>
      </c>
      <c r="AQL7" s="5">
        <v>2892</v>
      </c>
      <c r="AQM7" s="5">
        <v>3260</v>
      </c>
      <c r="AQN7" s="5">
        <v>22232</v>
      </c>
      <c r="AQO7" s="5">
        <v>3233</v>
      </c>
      <c r="AQP7" s="5">
        <v>1323</v>
      </c>
      <c r="AQQ7" s="5">
        <v>0</v>
      </c>
      <c r="AQR7" s="5">
        <v>13884</v>
      </c>
      <c r="AQS7" s="5">
        <v>2560</v>
      </c>
      <c r="AQT7" s="5">
        <v>48293</v>
      </c>
      <c r="AQU7" s="5">
        <v>961</v>
      </c>
      <c r="AQV7" s="5">
        <v>2927</v>
      </c>
      <c r="AQW7" s="5">
        <v>498</v>
      </c>
      <c r="AQX7" s="5">
        <v>2092</v>
      </c>
      <c r="AQY7" s="5">
        <v>2229</v>
      </c>
      <c r="AQZ7" s="5">
        <v>329</v>
      </c>
      <c r="ARA7" s="5">
        <v>1327</v>
      </c>
      <c r="ARB7" s="5">
        <v>11765</v>
      </c>
      <c r="ARC7" s="5">
        <v>2059</v>
      </c>
      <c r="ARD7" s="5">
        <v>0</v>
      </c>
      <c r="ARE7" s="5">
        <v>672080</v>
      </c>
      <c r="ARF7" s="5">
        <v>563</v>
      </c>
      <c r="ARG7" s="5">
        <v>39862</v>
      </c>
      <c r="ARH7" s="5">
        <v>41617</v>
      </c>
      <c r="ARI7" s="5">
        <v>359901</v>
      </c>
      <c r="ARJ7" s="5">
        <v>14721</v>
      </c>
      <c r="ARK7" s="5">
        <v>2848</v>
      </c>
      <c r="ARL7" s="5">
        <v>0</v>
      </c>
      <c r="ARM7" s="5">
        <v>0</v>
      </c>
      <c r="ARN7" s="5">
        <v>4024</v>
      </c>
      <c r="ARO7" s="5">
        <v>0</v>
      </c>
      <c r="ARP7" s="5">
        <v>0</v>
      </c>
      <c r="ARQ7" s="5">
        <v>1817</v>
      </c>
      <c r="ARR7" s="5">
        <v>62124</v>
      </c>
      <c r="ARS7" s="5">
        <v>201</v>
      </c>
      <c r="ART7" s="5">
        <v>27360</v>
      </c>
      <c r="ARU7" s="5">
        <v>0</v>
      </c>
      <c r="ARV7" s="5">
        <v>0</v>
      </c>
      <c r="ARW7" s="5">
        <v>17593</v>
      </c>
      <c r="ARX7" s="5">
        <v>0</v>
      </c>
      <c r="ARY7" s="5">
        <v>3266</v>
      </c>
      <c r="ARZ7" s="5">
        <v>45348</v>
      </c>
      <c r="ASA7" s="5">
        <v>2696</v>
      </c>
      <c r="ASB7" s="5">
        <v>68</v>
      </c>
      <c r="ASC7" s="5">
        <v>5693</v>
      </c>
      <c r="ASD7" s="5">
        <v>4995</v>
      </c>
      <c r="ASE7" s="5">
        <v>18436</v>
      </c>
      <c r="ASF7" s="5">
        <v>2469</v>
      </c>
      <c r="ASG7" s="5">
        <v>9865</v>
      </c>
      <c r="ASH7" s="5">
        <v>181986</v>
      </c>
      <c r="ASI7" s="5">
        <v>3516</v>
      </c>
      <c r="ASJ7" s="5">
        <v>0</v>
      </c>
      <c r="ASK7" s="5">
        <v>259</v>
      </c>
      <c r="ASL7" s="5">
        <v>11084</v>
      </c>
      <c r="ASM7" s="5">
        <v>28</v>
      </c>
      <c r="ASN7" s="5">
        <v>8363</v>
      </c>
      <c r="ASO7" s="5">
        <v>1714</v>
      </c>
      <c r="ASP7" s="5">
        <v>42101</v>
      </c>
      <c r="ASQ7" s="5">
        <v>485</v>
      </c>
      <c r="ASR7" s="5">
        <v>17181</v>
      </c>
      <c r="ASS7" s="5">
        <v>8450</v>
      </c>
      <c r="AST7" s="5">
        <v>29944</v>
      </c>
      <c r="ASU7" s="5">
        <v>194</v>
      </c>
      <c r="ASV7" s="5">
        <v>144135</v>
      </c>
      <c r="ASW7" s="5">
        <v>11635</v>
      </c>
      <c r="ASX7" s="5">
        <v>84565</v>
      </c>
      <c r="ASY7" s="5">
        <v>311</v>
      </c>
      <c r="ASZ7" s="5">
        <v>0</v>
      </c>
      <c r="ATA7" s="5">
        <v>501</v>
      </c>
      <c r="ATB7" s="5">
        <v>350</v>
      </c>
      <c r="ATC7" s="5">
        <v>68</v>
      </c>
      <c r="ATD7" s="5">
        <v>30151</v>
      </c>
      <c r="ATE7" s="5">
        <v>9028</v>
      </c>
      <c r="ATF7" s="5">
        <v>1506</v>
      </c>
      <c r="ATG7" s="5">
        <v>7770</v>
      </c>
      <c r="ATH7" s="5">
        <v>4890</v>
      </c>
      <c r="ATI7" s="5">
        <v>21963</v>
      </c>
      <c r="ATJ7" s="5">
        <v>13639</v>
      </c>
      <c r="ATK7" s="5">
        <v>15483</v>
      </c>
      <c r="ATL7" s="5">
        <v>1825</v>
      </c>
      <c r="ATM7" s="5">
        <v>27811</v>
      </c>
      <c r="ATN7" s="5">
        <v>0</v>
      </c>
      <c r="ATO7" s="5">
        <v>7621</v>
      </c>
      <c r="ATP7" s="5">
        <v>1734</v>
      </c>
      <c r="ATQ7" s="5">
        <v>106433</v>
      </c>
      <c r="ATR7" s="5">
        <v>30693</v>
      </c>
      <c r="ATS7" s="5">
        <v>398</v>
      </c>
      <c r="ATT7" s="5">
        <v>20969</v>
      </c>
      <c r="ATU7" s="5">
        <v>9943</v>
      </c>
      <c r="ATV7" s="5">
        <v>0</v>
      </c>
      <c r="ATW7" s="5">
        <v>17244</v>
      </c>
      <c r="ATX7" s="5">
        <v>15326</v>
      </c>
      <c r="ATY7" s="5">
        <v>0</v>
      </c>
      <c r="ATZ7" s="5">
        <v>0</v>
      </c>
      <c r="AUA7" s="5">
        <v>14465</v>
      </c>
      <c r="AUB7" s="5">
        <v>152170</v>
      </c>
      <c r="AUC7" s="5">
        <v>17795</v>
      </c>
      <c r="AUD7" s="5">
        <v>0</v>
      </c>
      <c r="AUE7" s="5">
        <v>49443</v>
      </c>
      <c r="AUF7" s="5">
        <v>0</v>
      </c>
      <c r="AUG7" s="5">
        <v>607</v>
      </c>
      <c r="AUH7" s="5">
        <v>0</v>
      </c>
      <c r="AUI7" s="5">
        <v>6739</v>
      </c>
      <c r="AUJ7" s="5">
        <v>15317</v>
      </c>
      <c r="AUK7" s="5">
        <v>0</v>
      </c>
      <c r="AUL7" s="5">
        <v>5792</v>
      </c>
      <c r="AUM7" s="5">
        <v>195</v>
      </c>
      <c r="AUN7" s="5">
        <v>4571</v>
      </c>
      <c r="AUO7" s="5">
        <v>0</v>
      </c>
      <c r="AUP7" s="5">
        <v>18224</v>
      </c>
      <c r="AUQ7" s="5">
        <v>0</v>
      </c>
      <c r="AUR7" s="5">
        <v>3841</v>
      </c>
      <c r="AUS7" s="5">
        <v>1323</v>
      </c>
      <c r="AUT7" s="5">
        <v>13744</v>
      </c>
      <c r="AUU7" s="5">
        <v>10669</v>
      </c>
      <c r="AUV7" s="5">
        <v>0</v>
      </c>
      <c r="AUW7" s="5">
        <v>42</v>
      </c>
      <c r="AUX7" s="5">
        <v>108</v>
      </c>
      <c r="AUY7" s="5">
        <v>52012</v>
      </c>
      <c r="AUZ7" s="5">
        <v>143</v>
      </c>
      <c r="AVA7" s="5">
        <v>0</v>
      </c>
      <c r="AVB7" s="5">
        <v>22081</v>
      </c>
      <c r="AVC7" s="5">
        <v>0</v>
      </c>
      <c r="AVD7" s="5">
        <v>615</v>
      </c>
      <c r="AVE7" s="5">
        <v>6756</v>
      </c>
      <c r="AVF7" s="5">
        <v>42724</v>
      </c>
      <c r="AVG7" s="5">
        <v>3868</v>
      </c>
      <c r="AVH7" s="5">
        <v>4931</v>
      </c>
      <c r="AVI7" s="5">
        <v>0</v>
      </c>
      <c r="AVJ7" s="5">
        <v>14843</v>
      </c>
      <c r="AVK7" s="5">
        <v>1513</v>
      </c>
      <c r="AVL7" s="5">
        <v>1106</v>
      </c>
      <c r="AVM7" s="5">
        <v>0</v>
      </c>
      <c r="AVN7" s="5">
        <v>16338</v>
      </c>
      <c r="AVO7" s="5">
        <v>3708</v>
      </c>
      <c r="AVP7" s="5">
        <v>5350</v>
      </c>
      <c r="AVQ7" s="5">
        <v>1705</v>
      </c>
      <c r="AVR7" s="5">
        <v>8272</v>
      </c>
      <c r="AVS7" s="5">
        <v>11578</v>
      </c>
      <c r="AVT7" s="5">
        <v>1104</v>
      </c>
      <c r="AVU7" s="5">
        <v>0</v>
      </c>
      <c r="AVV7" s="5">
        <v>10722</v>
      </c>
      <c r="AVW7" s="5">
        <v>745</v>
      </c>
      <c r="AVX7" s="5">
        <v>7311</v>
      </c>
      <c r="AVY7" s="5">
        <v>1072</v>
      </c>
      <c r="AVZ7" s="5">
        <v>2050</v>
      </c>
      <c r="AWA7" s="5">
        <v>11729</v>
      </c>
      <c r="AWB7" s="5">
        <v>9205</v>
      </c>
      <c r="AWC7" s="5">
        <v>116649</v>
      </c>
      <c r="AWD7" s="5">
        <v>1148</v>
      </c>
      <c r="AWE7" s="5">
        <v>13908</v>
      </c>
      <c r="AWF7" s="5">
        <v>8528</v>
      </c>
      <c r="AWG7" s="5">
        <v>1169</v>
      </c>
      <c r="AWH7" s="5">
        <v>14372</v>
      </c>
      <c r="AWI7" s="5">
        <v>15444</v>
      </c>
      <c r="AWJ7" s="5">
        <v>0</v>
      </c>
      <c r="AWK7" s="5">
        <v>0</v>
      </c>
      <c r="AWL7" s="5">
        <v>2513</v>
      </c>
      <c r="AWM7" s="5">
        <v>0</v>
      </c>
      <c r="AWN7" s="5">
        <v>2573</v>
      </c>
      <c r="AWO7" s="5">
        <v>22410</v>
      </c>
      <c r="AWP7" s="5">
        <v>115</v>
      </c>
      <c r="AWQ7" s="5">
        <v>0</v>
      </c>
      <c r="AWR7" s="5">
        <v>1212</v>
      </c>
      <c r="AWS7" s="5">
        <v>0</v>
      </c>
      <c r="AWT7" s="5">
        <v>3570</v>
      </c>
      <c r="AWU7" s="5">
        <v>0</v>
      </c>
      <c r="AWV7" s="5">
        <v>275</v>
      </c>
      <c r="AWW7" s="5">
        <v>4889</v>
      </c>
      <c r="AWX7" s="5">
        <v>2386</v>
      </c>
      <c r="AWY7" s="5">
        <v>4857</v>
      </c>
      <c r="AWZ7" s="5">
        <v>0</v>
      </c>
      <c r="AXA7" s="5">
        <v>94</v>
      </c>
      <c r="AXB7" s="5">
        <v>361</v>
      </c>
      <c r="AXC7" s="5">
        <v>5952</v>
      </c>
      <c r="AXD7" s="5">
        <v>3700</v>
      </c>
      <c r="AXE7" s="5">
        <v>40</v>
      </c>
      <c r="AXF7" s="5">
        <v>3555</v>
      </c>
      <c r="AXG7" s="5">
        <v>7336</v>
      </c>
      <c r="AXH7" s="5">
        <v>7848</v>
      </c>
      <c r="AXI7" s="5">
        <v>9637</v>
      </c>
      <c r="AXJ7" s="5">
        <v>5937</v>
      </c>
      <c r="AXK7" s="5">
        <v>3989</v>
      </c>
      <c r="AXL7" s="5">
        <v>109</v>
      </c>
      <c r="AXM7" s="5">
        <v>9245</v>
      </c>
      <c r="AXN7" s="5">
        <v>1750</v>
      </c>
      <c r="AXO7" s="5">
        <v>30475</v>
      </c>
      <c r="AXP7" s="5">
        <v>0</v>
      </c>
      <c r="AXQ7" s="5">
        <v>68508</v>
      </c>
      <c r="AXR7" s="5">
        <v>1674</v>
      </c>
      <c r="AXS7" s="5">
        <v>1030</v>
      </c>
      <c r="AXT7" s="5">
        <v>625</v>
      </c>
      <c r="AXU7" s="5">
        <v>0</v>
      </c>
      <c r="AXV7" s="5">
        <v>126618</v>
      </c>
      <c r="AXW7" s="5">
        <v>9993</v>
      </c>
      <c r="AXX7" s="5">
        <v>5174</v>
      </c>
      <c r="AXY7" s="5">
        <v>4380</v>
      </c>
      <c r="AXZ7" s="5">
        <v>15985</v>
      </c>
      <c r="AYA7" s="5">
        <v>9907</v>
      </c>
      <c r="AYB7" s="5">
        <v>8590</v>
      </c>
      <c r="AYC7" s="5">
        <v>1914</v>
      </c>
      <c r="AYD7" s="5">
        <v>18677</v>
      </c>
      <c r="AYE7" s="5">
        <v>16525</v>
      </c>
      <c r="AYF7" s="5">
        <v>5059</v>
      </c>
      <c r="AYG7" s="5">
        <v>500276</v>
      </c>
      <c r="AYH7" s="5">
        <v>257</v>
      </c>
      <c r="AYI7" s="5">
        <v>0</v>
      </c>
      <c r="AYJ7" s="5">
        <v>14336</v>
      </c>
      <c r="AYK7" s="5">
        <v>980</v>
      </c>
      <c r="AYL7" s="5">
        <v>1493</v>
      </c>
      <c r="AYM7" s="5">
        <v>9534</v>
      </c>
      <c r="AYN7" s="5">
        <v>413</v>
      </c>
      <c r="AYO7" s="5">
        <v>7158</v>
      </c>
      <c r="AYP7" s="5">
        <v>762</v>
      </c>
      <c r="AYQ7" s="5">
        <v>89</v>
      </c>
      <c r="AYR7" s="5">
        <v>0</v>
      </c>
      <c r="AYS7" s="5">
        <v>8873</v>
      </c>
      <c r="AYT7" s="5">
        <v>230756</v>
      </c>
      <c r="AYU7" s="5">
        <v>2204</v>
      </c>
      <c r="AYV7" s="5">
        <v>314</v>
      </c>
      <c r="AYW7" s="5">
        <v>3140</v>
      </c>
      <c r="AYX7" s="5">
        <v>2054</v>
      </c>
      <c r="AYY7" s="5">
        <v>1896</v>
      </c>
      <c r="AYZ7" s="5">
        <v>1650</v>
      </c>
      <c r="AZA7" s="5">
        <v>16181</v>
      </c>
      <c r="AZB7" s="5">
        <v>29413</v>
      </c>
      <c r="AZC7" s="5">
        <v>0</v>
      </c>
      <c r="AZD7" s="5">
        <v>5353</v>
      </c>
      <c r="AZE7" s="5">
        <v>1745</v>
      </c>
      <c r="AZF7" s="5">
        <v>18</v>
      </c>
      <c r="AZG7" s="5">
        <v>0</v>
      </c>
      <c r="AZH7" s="5">
        <v>1021</v>
      </c>
      <c r="AZI7" s="5">
        <v>0</v>
      </c>
      <c r="AZJ7" s="5">
        <v>5130</v>
      </c>
      <c r="AZK7" s="5">
        <v>49</v>
      </c>
      <c r="AZL7" s="5">
        <v>0</v>
      </c>
      <c r="AZM7" s="5">
        <v>1652</v>
      </c>
      <c r="AZN7" s="5">
        <v>5599</v>
      </c>
      <c r="AZO7" s="5">
        <v>0</v>
      </c>
      <c r="AZP7" s="5">
        <v>7060</v>
      </c>
      <c r="AZQ7" s="5">
        <v>20909</v>
      </c>
      <c r="AZR7" s="5">
        <v>3827</v>
      </c>
      <c r="AZS7" s="5">
        <v>0</v>
      </c>
      <c r="AZT7" s="5">
        <v>0</v>
      </c>
      <c r="AZU7" s="5">
        <v>13412</v>
      </c>
      <c r="AZV7" s="5">
        <v>2745</v>
      </c>
      <c r="AZW7" s="5">
        <v>3905</v>
      </c>
      <c r="AZX7" s="5">
        <v>30</v>
      </c>
      <c r="AZY7" s="5">
        <v>384</v>
      </c>
      <c r="AZZ7" s="5">
        <v>2963</v>
      </c>
      <c r="BAA7" s="5">
        <v>0</v>
      </c>
      <c r="BAB7" s="5">
        <v>0</v>
      </c>
      <c r="BAC7" s="5">
        <v>5771</v>
      </c>
      <c r="BAD7" s="5">
        <v>123</v>
      </c>
      <c r="BAE7" s="5">
        <v>0</v>
      </c>
      <c r="BAF7" s="5">
        <v>2329</v>
      </c>
      <c r="BAG7" s="5">
        <v>8893</v>
      </c>
      <c r="BAH7" s="5">
        <v>31980</v>
      </c>
      <c r="BAI7" s="5">
        <v>1593452</v>
      </c>
      <c r="BAJ7" s="5">
        <v>2144</v>
      </c>
      <c r="BAK7" s="5">
        <v>5149</v>
      </c>
      <c r="BAL7" s="5">
        <v>0</v>
      </c>
      <c r="BAM7" s="5">
        <v>6909</v>
      </c>
      <c r="BAN7" s="5">
        <v>75</v>
      </c>
      <c r="BAO7" s="5">
        <v>0</v>
      </c>
      <c r="BAP7" s="5">
        <v>37833</v>
      </c>
      <c r="BAQ7" s="5">
        <v>60941</v>
      </c>
      <c r="BAR7" s="5">
        <v>2349</v>
      </c>
      <c r="BAS7" s="5">
        <v>952</v>
      </c>
      <c r="BAT7" s="5">
        <v>7890</v>
      </c>
      <c r="BAU7" s="5">
        <v>0</v>
      </c>
      <c r="BAV7" s="5">
        <v>3890</v>
      </c>
      <c r="BAW7" s="5">
        <v>0</v>
      </c>
      <c r="BAX7" s="5">
        <v>3311</v>
      </c>
      <c r="BAY7" s="5">
        <v>5366</v>
      </c>
      <c r="BAZ7" s="5">
        <v>0</v>
      </c>
      <c r="BBA7" s="5">
        <v>9910</v>
      </c>
      <c r="BBB7" s="5">
        <v>0</v>
      </c>
      <c r="BBC7" s="5">
        <v>19021</v>
      </c>
      <c r="BBD7" s="5">
        <v>2628</v>
      </c>
      <c r="BBE7" s="5">
        <v>566</v>
      </c>
      <c r="BBF7" s="5">
        <v>3688</v>
      </c>
      <c r="BBG7" s="5">
        <v>2512</v>
      </c>
      <c r="BBH7" s="5">
        <v>6590</v>
      </c>
      <c r="BBI7" s="5">
        <v>34071</v>
      </c>
      <c r="BBJ7" s="5">
        <v>0</v>
      </c>
      <c r="BBK7" s="5">
        <v>131524</v>
      </c>
      <c r="BBL7" s="5">
        <v>1031</v>
      </c>
      <c r="BBM7" s="5">
        <v>0</v>
      </c>
      <c r="BBN7" s="5">
        <v>2703</v>
      </c>
      <c r="BBO7" s="5">
        <v>0</v>
      </c>
      <c r="BBP7" s="5">
        <v>1143</v>
      </c>
      <c r="BBQ7" s="5">
        <v>7880</v>
      </c>
      <c r="BBR7" s="5">
        <v>47600</v>
      </c>
      <c r="BBS7" s="5">
        <v>3728</v>
      </c>
      <c r="BBT7" s="5">
        <v>0</v>
      </c>
      <c r="BBU7" s="5">
        <v>845</v>
      </c>
      <c r="BBV7" s="5">
        <v>28532</v>
      </c>
      <c r="BBW7" s="5">
        <v>7970</v>
      </c>
      <c r="BBX7" s="5">
        <v>639</v>
      </c>
      <c r="BBY7" s="5">
        <v>25</v>
      </c>
      <c r="BBZ7" s="5">
        <v>32273</v>
      </c>
      <c r="BCA7" s="5">
        <v>6048</v>
      </c>
      <c r="BCB7" s="5">
        <v>0</v>
      </c>
      <c r="BCC7" s="5">
        <v>1346</v>
      </c>
      <c r="BCD7" s="5">
        <v>6211</v>
      </c>
      <c r="BCE7" s="5">
        <v>1663</v>
      </c>
      <c r="BCF7" s="5">
        <v>10366</v>
      </c>
      <c r="BCG7" s="5">
        <v>3102</v>
      </c>
      <c r="BCH7" s="5">
        <v>3612</v>
      </c>
      <c r="BCI7" s="5">
        <v>2340</v>
      </c>
      <c r="BCJ7" s="5">
        <v>14375</v>
      </c>
      <c r="BCK7" s="5">
        <v>3112</v>
      </c>
      <c r="BCL7" s="5">
        <v>0</v>
      </c>
      <c r="BCM7" s="5">
        <v>300</v>
      </c>
      <c r="BCN7" s="5">
        <v>41991</v>
      </c>
      <c r="BCO7" s="5">
        <v>455926</v>
      </c>
      <c r="BCP7" s="5">
        <v>0</v>
      </c>
      <c r="BCQ7" s="5">
        <v>0</v>
      </c>
      <c r="BCR7" s="5">
        <v>684</v>
      </c>
      <c r="BCS7" s="5">
        <v>0</v>
      </c>
      <c r="BCT7" s="5">
        <v>1844</v>
      </c>
      <c r="BCU7" s="5">
        <v>17041</v>
      </c>
      <c r="BCV7" s="5">
        <v>1874</v>
      </c>
      <c r="BCW7" s="5">
        <v>0</v>
      </c>
      <c r="BCX7" s="5">
        <v>20161</v>
      </c>
      <c r="BCY7" s="5">
        <v>5325</v>
      </c>
      <c r="BCZ7" s="5">
        <v>0</v>
      </c>
      <c r="BDA7" s="5">
        <v>8089</v>
      </c>
      <c r="BDB7" s="5">
        <v>3707</v>
      </c>
      <c r="BDC7" s="5">
        <v>635</v>
      </c>
      <c r="BDD7" s="5">
        <v>31971</v>
      </c>
      <c r="BDE7" s="5">
        <v>5740</v>
      </c>
      <c r="BDF7" s="5">
        <v>100</v>
      </c>
      <c r="BDG7" s="5">
        <v>7699</v>
      </c>
      <c r="BDH7" s="5">
        <v>2348</v>
      </c>
      <c r="BDI7" s="5">
        <v>881</v>
      </c>
      <c r="BDJ7" s="5">
        <v>3444</v>
      </c>
      <c r="BDK7" s="5">
        <v>1069</v>
      </c>
      <c r="BDL7" s="5">
        <v>2000</v>
      </c>
      <c r="BDM7" s="5">
        <v>2888</v>
      </c>
      <c r="BDN7" s="5">
        <v>25716</v>
      </c>
      <c r="BDO7" s="5">
        <v>16081</v>
      </c>
      <c r="BDP7" s="5">
        <v>2466</v>
      </c>
      <c r="BDQ7" s="5">
        <v>1008</v>
      </c>
      <c r="BDR7" s="5">
        <v>0</v>
      </c>
      <c r="BDS7" s="5">
        <v>428</v>
      </c>
      <c r="BDT7" s="5">
        <v>4126</v>
      </c>
      <c r="BDU7" s="5">
        <v>3131</v>
      </c>
      <c r="BDV7" s="5">
        <v>9</v>
      </c>
      <c r="BDW7" s="5">
        <v>641</v>
      </c>
      <c r="BDX7" s="5">
        <v>1191</v>
      </c>
      <c r="BDY7" s="5">
        <v>2074</v>
      </c>
      <c r="BDZ7" s="5">
        <v>37350</v>
      </c>
      <c r="BEA7" s="5">
        <v>13214</v>
      </c>
      <c r="BEB7" s="5">
        <v>1198</v>
      </c>
      <c r="BEC7" s="5">
        <v>19110</v>
      </c>
      <c r="BED7" s="5">
        <v>6518</v>
      </c>
      <c r="BEE7" s="5">
        <v>7146</v>
      </c>
      <c r="BEF7" s="5">
        <v>24693</v>
      </c>
      <c r="BEG7" s="5">
        <v>11508</v>
      </c>
      <c r="BEH7" s="5">
        <v>15728</v>
      </c>
      <c r="BEI7" s="5">
        <v>13294</v>
      </c>
      <c r="BEJ7" s="5">
        <v>144</v>
      </c>
      <c r="BEK7" s="5">
        <v>2850</v>
      </c>
      <c r="BEL7" s="5">
        <v>38722</v>
      </c>
      <c r="BEM7" s="5">
        <v>8139</v>
      </c>
      <c r="BEN7" s="5">
        <v>1266</v>
      </c>
      <c r="BEO7" s="5">
        <v>0</v>
      </c>
      <c r="BEP7" s="5">
        <v>0</v>
      </c>
      <c r="BEQ7" s="5">
        <v>264</v>
      </c>
      <c r="BER7" s="5">
        <v>3595</v>
      </c>
      <c r="BES7" s="5">
        <v>0</v>
      </c>
      <c r="BET7" s="5">
        <v>473</v>
      </c>
      <c r="BEU7" s="5">
        <v>282</v>
      </c>
      <c r="BEV7" s="5">
        <v>497</v>
      </c>
      <c r="BEW7" s="5">
        <v>888</v>
      </c>
      <c r="BEX7" s="5">
        <v>678</v>
      </c>
      <c r="BEY7" s="5">
        <v>3956</v>
      </c>
      <c r="BEZ7" s="5">
        <v>6859</v>
      </c>
      <c r="BFA7" s="5">
        <v>98</v>
      </c>
      <c r="BFB7" s="5">
        <v>0</v>
      </c>
      <c r="BFC7" s="5">
        <v>0</v>
      </c>
      <c r="BFD7" s="5">
        <v>0</v>
      </c>
      <c r="BFE7" s="5">
        <v>1726</v>
      </c>
      <c r="BFF7" s="5">
        <v>9136</v>
      </c>
      <c r="BFG7" s="5">
        <v>0</v>
      </c>
      <c r="BFH7" s="5">
        <v>1127</v>
      </c>
      <c r="BFI7" s="5">
        <v>5547</v>
      </c>
      <c r="BFJ7" s="5">
        <v>985</v>
      </c>
      <c r="BFK7" s="5">
        <v>2492</v>
      </c>
      <c r="BFL7" s="5">
        <v>0</v>
      </c>
      <c r="BFM7" s="5">
        <v>5888</v>
      </c>
      <c r="BFN7" s="5">
        <v>4773</v>
      </c>
      <c r="BFO7" s="5">
        <v>0</v>
      </c>
      <c r="BFP7" s="5">
        <v>121</v>
      </c>
      <c r="BFQ7" s="5">
        <v>772</v>
      </c>
      <c r="BFR7" s="5">
        <v>806</v>
      </c>
      <c r="BFS7" s="5">
        <v>32480</v>
      </c>
      <c r="BFT7" s="5">
        <v>15988</v>
      </c>
      <c r="BFU7" s="5">
        <v>764</v>
      </c>
      <c r="BFV7" s="5">
        <v>571377</v>
      </c>
      <c r="BFW7" s="5">
        <v>1042</v>
      </c>
      <c r="BFX7" s="5">
        <v>15312</v>
      </c>
      <c r="BFY7" s="5">
        <v>8002</v>
      </c>
      <c r="BFZ7" s="5">
        <v>2677</v>
      </c>
      <c r="BGA7" s="5">
        <v>6830</v>
      </c>
      <c r="BGB7" s="5">
        <v>13562</v>
      </c>
      <c r="BGC7" s="5">
        <v>19316</v>
      </c>
      <c r="BGD7" s="5">
        <v>4873</v>
      </c>
      <c r="BGE7" s="5">
        <v>32314</v>
      </c>
      <c r="BGF7" s="5">
        <v>3812</v>
      </c>
      <c r="BGG7" s="5">
        <v>1292</v>
      </c>
      <c r="BGH7" s="5">
        <v>0</v>
      </c>
      <c r="BGI7" s="5">
        <v>45733</v>
      </c>
      <c r="BGJ7" s="5">
        <v>9783</v>
      </c>
      <c r="BGK7" s="5">
        <v>49890</v>
      </c>
      <c r="BGL7" s="5">
        <v>27039</v>
      </c>
      <c r="BGM7" s="5">
        <v>1133</v>
      </c>
      <c r="BGN7" s="5">
        <v>1871</v>
      </c>
      <c r="BGO7" s="5">
        <v>2081</v>
      </c>
      <c r="BGP7" s="5">
        <v>4118</v>
      </c>
      <c r="BGQ7" s="5">
        <v>0</v>
      </c>
      <c r="BGR7" s="5">
        <v>624</v>
      </c>
      <c r="BGS7" s="5">
        <v>0</v>
      </c>
      <c r="BGT7" s="5">
        <v>5703</v>
      </c>
      <c r="BGU7" s="5">
        <v>91373</v>
      </c>
      <c r="BGV7" s="5">
        <v>11295</v>
      </c>
      <c r="BGW7" s="5">
        <v>4936</v>
      </c>
      <c r="BGX7" s="5">
        <v>9</v>
      </c>
      <c r="BGY7" s="5">
        <v>0</v>
      </c>
      <c r="BGZ7" s="5">
        <v>7770</v>
      </c>
      <c r="BHA7" s="5">
        <v>1126</v>
      </c>
      <c r="BHB7" s="5">
        <v>189</v>
      </c>
      <c r="BHC7" s="5">
        <v>1860</v>
      </c>
      <c r="BHD7" s="5">
        <v>155625</v>
      </c>
      <c r="BHE7" s="5">
        <v>763</v>
      </c>
      <c r="BHF7" s="5">
        <v>22197</v>
      </c>
      <c r="BHG7" s="5">
        <v>5384</v>
      </c>
      <c r="BHH7" s="5">
        <v>4509</v>
      </c>
      <c r="BHI7" s="5">
        <v>0</v>
      </c>
      <c r="BHJ7" s="5">
        <v>369</v>
      </c>
      <c r="BHK7" s="5">
        <v>9135</v>
      </c>
      <c r="BHL7" s="5">
        <v>1238</v>
      </c>
      <c r="BHM7" s="5">
        <v>394616</v>
      </c>
      <c r="BHN7" s="5">
        <v>0</v>
      </c>
      <c r="BHO7" s="5">
        <v>243</v>
      </c>
      <c r="BHP7" s="5">
        <v>9877</v>
      </c>
      <c r="BHQ7" s="5">
        <v>5765</v>
      </c>
      <c r="BHR7" s="5">
        <v>4360</v>
      </c>
      <c r="BHS7" s="5">
        <v>0</v>
      </c>
      <c r="BHT7" s="5">
        <v>26</v>
      </c>
      <c r="BHU7" s="5">
        <v>4463</v>
      </c>
      <c r="BHV7" s="5">
        <v>816</v>
      </c>
      <c r="BHW7" s="5">
        <v>30874</v>
      </c>
      <c r="BHX7" s="5">
        <v>3601</v>
      </c>
      <c r="BHY7" s="5">
        <v>0</v>
      </c>
      <c r="BHZ7" s="5">
        <v>1188</v>
      </c>
      <c r="BIA7" s="5">
        <v>3207</v>
      </c>
      <c r="BIB7" s="5">
        <v>21760</v>
      </c>
      <c r="BIC7" s="5">
        <v>2887</v>
      </c>
      <c r="BID7" s="5">
        <v>45917</v>
      </c>
      <c r="BIE7" s="5">
        <v>362</v>
      </c>
      <c r="BIF7" s="5">
        <v>16712</v>
      </c>
      <c r="BIG7" s="5">
        <v>0</v>
      </c>
      <c r="BIH7" s="5">
        <v>2125</v>
      </c>
      <c r="BII7" s="5">
        <v>1023</v>
      </c>
      <c r="BIJ7" s="5">
        <v>6360</v>
      </c>
      <c r="BIK7" s="5">
        <v>0</v>
      </c>
      <c r="BIL7" s="5">
        <v>168</v>
      </c>
      <c r="BIM7" s="5">
        <v>16052</v>
      </c>
      <c r="BIN7" s="5">
        <v>6513</v>
      </c>
      <c r="BIO7" s="5">
        <v>10024</v>
      </c>
      <c r="BIP7" s="5">
        <v>5392</v>
      </c>
      <c r="BIQ7" s="5">
        <v>1032</v>
      </c>
      <c r="BIR7" s="5">
        <v>205</v>
      </c>
      <c r="BIS7" s="5">
        <v>1121</v>
      </c>
      <c r="BIT7" s="5">
        <v>0</v>
      </c>
      <c r="BIU7" s="5">
        <v>9045</v>
      </c>
      <c r="BIV7" s="5">
        <v>1127</v>
      </c>
      <c r="BIW7" s="5">
        <v>1288</v>
      </c>
      <c r="BIX7" s="5">
        <v>19485</v>
      </c>
      <c r="BIY7" s="5">
        <v>139</v>
      </c>
      <c r="BIZ7" s="5">
        <v>0</v>
      </c>
      <c r="BJA7" s="5">
        <v>139</v>
      </c>
      <c r="BJB7" s="5">
        <v>2448</v>
      </c>
      <c r="BJC7" s="5">
        <v>6550</v>
      </c>
      <c r="BJD7" s="5">
        <v>3318</v>
      </c>
      <c r="BJE7" s="5">
        <v>489</v>
      </c>
      <c r="BJF7" s="5">
        <v>605</v>
      </c>
      <c r="BJG7" s="5">
        <v>10817</v>
      </c>
      <c r="BJH7" s="5">
        <v>2774</v>
      </c>
      <c r="BJI7" s="5">
        <v>0</v>
      </c>
      <c r="BJJ7" s="5">
        <v>0</v>
      </c>
      <c r="BJK7" s="5">
        <v>48162</v>
      </c>
      <c r="BJL7" s="5">
        <v>74465</v>
      </c>
      <c r="BJM7" s="5">
        <v>90</v>
      </c>
      <c r="BJN7" s="5">
        <v>34688</v>
      </c>
      <c r="BJO7" s="5">
        <v>2521</v>
      </c>
      <c r="BJP7" s="5">
        <v>41</v>
      </c>
      <c r="BJQ7" s="5">
        <v>3172</v>
      </c>
      <c r="BJR7" s="5">
        <v>1242</v>
      </c>
      <c r="BJS7" s="5">
        <v>0</v>
      </c>
      <c r="BJT7" s="5">
        <v>0</v>
      </c>
      <c r="BJU7" s="5">
        <v>2781</v>
      </c>
      <c r="BJV7" s="5">
        <v>0</v>
      </c>
      <c r="BJW7" s="5">
        <v>2740</v>
      </c>
      <c r="BJX7" s="5">
        <v>2926</v>
      </c>
      <c r="BJY7" s="5">
        <v>613</v>
      </c>
      <c r="BJZ7" s="5">
        <v>15728</v>
      </c>
      <c r="BKA7" s="5">
        <v>0</v>
      </c>
      <c r="BKB7" s="5">
        <v>165351</v>
      </c>
      <c r="BKC7" s="5">
        <v>2287</v>
      </c>
      <c r="BKD7" s="5">
        <v>69</v>
      </c>
      <c r="BKE7" s="5">
        <v>215</v>
      </c>
      <c r="BKF7" s="5">
        <v>41</v>
      </c>
      <c r="BKG7" s="5">
        <v>6418</v>
      </c>
      <c r="BKH7" s="5">
        <v>1357</v>
      </c>
      <c r="BKI7" s="5">
        <v>0</v>
      </c>
      <c r="BKJ7" s="5">
        <v>100299</v>
      </c>
      <c r="BKK7" s="5">
        <v>12528</v>
      </c>
      <c r="BKL7" s="5">
        <v>8588</v>
      </c>
      <c r="BKM7" s="5">
        <v>1538</v>
      </c>
      <c r="BKN7" s="5">
        <v>3567</v>
      </c>
      <c r="BKO7" s="5">
        <v>0</v>
      </c>
      <c r="BKP7" s="5">
        <v>0</v>
      </c>
      <c r="BKQ7" s="5">
        <v>2846</v>
      </c>
      <c r="BKR7" s="5">
        <v>0</v>
      </c>
      <c r="BKS7" s="5">
        <v>0</v>
      </c>
      <c r="BKT7" s="5">
        <v>3668</v>
      </c>
      <c r="BKU7" s="5">
        <v>2708</v>
      </c>
      <c r="BKV7" s="5">
        <v>6425</v>
      </c>
      <c r="BKW7" s="5">
        <v>0</v>
      </c>
      <c r="BKX7" s="5">
        <v>357</v>
      </c>
      <c r="BKY7" s="5">
        <v>20548</v>
      </c>
      <c r="BKZ7" s="5">
        <v>5620</v>
      </c>
      <c r="BLA7" s="5">
        <v>91153</v>
      </c>
      <c r="BLB7" s="5">
        <v>1069</v>
      </c>
      <c r="BLC7" s="5">
        <v>0</v>
      </c>
      <c r="BLD7" s="5">
        <v>1400</v>
      </c>
      <c r="BLE7" s="5">
        <v>0</v>
      </c>
      <c r="BLF7" s="5">
        <v>91</v>
      </c>
      <c r="BLG7" s="5">
        <v>0</v>
      </c>
      <c r="BLH7" s="5">
        <v>15208</v>
      </c>
      <c r="BLI7" s="5">
        <v>518</v>
      </c>
      <c r="BLJ7" s="5">
        <v>90846</v>
      </c>
      <c r="BLK7" s="5">
        <v>127404</v>
      </c>
      <c r="BLL7" s="5">
        <v>11779</v>
      </c>
      <c r="BLM7" s="5">
        <v>39</v>
      </c>
      <c r="BLN7" s="5">
        <v>31425</v>
      </c>
      <c r="BLO7" s="5">
        <v>2319</v>
      </c>
      <c r="BLP7" s="5">
        <v>13932</v>
      </c>
      <c r="BLQ7" s="5">
        <v>2036</v>
      </c>
      <c r="BLR7" s="5">
        <v>232</v>
      </c>
      <c r="BLS7" s="5">
        <v>2247</v>
      </c>
      <c r="BLT7" s="5">
        <v>0</v>
      </c>
      <c r="BLU7" s="5">
        <v>6159</v>
      </c>
      <c r="BLV7" s="5">
        <v>6072</v>
      </c>
      <c r="BLW7" s="5">
        <v>1582</v>
      </c>
      <c r="BLX7" s="5">
        <v>80790</v>
      </c>
      <c r="BLY7" s="5">
        <v>1591</v>
      </c>
      <c r="BLZ7" s="5">
        <v>0</v>
      </c>
      <c r="BMA7" s="5">
        <v>4214</v>
      </c>
      <c r="BMB7" s="5">
        <v>68513</v>
      </c>
      <c r="BMC7" s="5">
        <v>1354</v>
      </c>
      <c r="BMD7" s="5">
        <v>1405</v>
      </c>
      <c r="BME7" s="5">
        <v>1679</v>
      </c>
      <c r="BMF7" s="5">
        <v>45371</v>
      </c>
      <c r="BMG7" s="5">
        <v>1527</v>
      </c>
      <c r="BMH7" s="5">
        <v>9816</v>
      </c>
      <c r="BMI7" s="5">
        <v>28865</v>
      </c>
      <c r="BMJ7" s="5">
        <v>7992</v>
      </c>
      <c r="BMK7" s="5">
        <v>2035</v>
      </c>
      <c r="BML7" s="5">
        <v>78677</v>
      </c>
      <c r="BMM7" s="5">
        <v>13987</v>
      </c>
      <c r="BMN7" s="5">
        <v>1095</v>
      </c>
      <c r="BMO7" s="5">
        <v>668</v>
      </c>
      <c r="BMP7" s="5">
        <v>0</v>
      </c>
      <c r="BMQ7" s="5">
        <v>4786</v>
      </c>
      <c r="BMR7" s="5">
        <v>12072</v>
      </c>
      <c r="BMS7" s="5">
        <v>157</v>
      </c>
      <c r="BMT7" s="5">
        <v>474</v>
      </c>
      <c r="BMU7" s="5">
        <v>16415</v>
      </c>
      <c r="BMV7" s="5">
        <v>0</v>
      </c>
      <c r="BMW7" s="5">
        <v>0</v>
      </c>
      <c r="BMX7" s="5">
        <v>100</v>
      </c>
      <c r="BMY7" s="5">
        <v>709</v>
      </c>
      <c r="BMZ7" s="5">
        <v>0</v>
      </c>
      <c r="BNA7" s="5">
        <v>5295</v>
      </c>
      <c r="BNB7" s="5">
        <v>17518</v>
      </c>
      <c r="BNC7" s="5">
        <v>965750</v>
      </c>
      <c r="BND7" s="5">
        <v>50406</v>
      </c>
      <c r="BNE7" s="5">
        <v>89452</v>
      </c>
      <c r="BNF7" s="5">
        <v>1080</v>
      </c>
      <c r="BNG7" s="5">
        <v>913</v>
      </c>
      <c r="BNH7" s="5">
        <v>0</v>
      </c>
      <c r="BNI7" s="5">
        <v>1132</v>
      </c>
      <c r="BNJ7" s="5">
        <v>733</v>
      </c>
      <c r="BNK7" s="5">
        <v>0</v>
      </c>
      <c r="BNL7" s="5">
        <v>3035</v>
      </c>
      <c r="BNM7" s="5">
        <v>0</v>
      </c>
      <c r="BNN7" s="5">
        <v>0</v>
      </c>
      <c r="BNO7" s="5">
        <v>991</v>
      </c>
      <c r="BNP7" s="5">
        <v>134</v>
      </c>
      <c r="BNQ7" s="5">
        <v>9161</v>
      </c>
      <c r="BNR7" s="5">
        <v>52007</v>
      </c>
      <c r="BNS7" s="5">
        <v>347</v>
      </c>
      <c r="BNT7" s="5">
        <v>1886</v>
      </c>
      <c r="BNU7" s="5">
        <v>13128</v>
      </c>
      <c r="BNV7" s="5">
        <v>91348</v>
      </c>
      <c r="BNW7" s="5">
        <v>19405</v>
      </c>
      <c r="BNX7" s="5">
        <v>7135</v>
      </c>
      <c r="BNY7" s="5">
        <v>10301</v>
      </c>
      <c r="BNZ7" s="5">
        <v>4160</v>
      </c>
      <c r="BOA7" s="5">
        <v>181021</v>
      </c>
      <c r="BOB7" s="5">
        <v>228096</v>
      </c>
      <c r="BOC7" s="5">
        <v>298</v>
      </c>
      <c r="BOD7" s="5">
        <v>0</v>
      </c>
      <c r="BOE7" s="5">
        <v>168</v>
      </c>
      <c r="BOF7" s="5">
        <v>0</v>
      </c>
      <c r="BOG7" s="5">
        <v>164</v>
      </c>
      <c r="BOH7" s="5">
        <v>6790</v>
      </c>
      <c r="BOI7" s="5">
        <v>221</v>
      </c>
      <c r="BOJ7" s="5">
        <v>5606</v>
      </c>
      <c r="BOK7" s="5">
        <v>0</v>
      </c>
      <c r="BOL7" s="5">
        <v>13987</v>
      </c>
      <c r="BOM7" s="5">
        <v>5659</v>
      </c>
      <c r="BON7" s="5">
        <v>3126</v>
      </c>
      <c r="BOO7" s="5">
        <v>0</v>
      </c>
      <c r="BOP7" s="5">
        <v>0</v>
      </c>
      <c r="BOQ7" s="5">
        <v>46100</v>
      </c>
      <c r="BOR7" s="5">
        <v>910</v>
      </c>
      <c r="BOS7" s="5">
        <v>0</v>
      </c>
      <c r="BOT7" s="5">
        <v>2054</v>
      </c>
      <c r="BOU7" s="5">
        <v>539</v>
      </c>
      <c r="BOV7" s="5">
        <v>5056</v>
      </c>
      <c r="BOW7" s="5">
        <v>2298</v>
      </c>
      <c r="BOX7" s="5">
        <v>152</v>
      </c>
      <c r="BOY7" s="5">
        <v>70087</v>
      </c>
      <c r="BOZ7" s="5">
        <v>0</v>
      </c>
      <c r="BPA7" s="5">
        <v>388</v>
      </c>
      <c r="BPB7" s="5">
        <v>3976</v>
      </c>
      <c r="BPC7" s="5">
        <v>3198</v>
      </c>
      <c r="BPD7" s="5">
        <v>2921</v>
      </c>
      <c r="BPE7" s="5">
        <v>177</v>
      </c>
      <c r="BPF7" s="5">
        <v>5080</v>
      </c>
      <c r="BPG7" s="5">
        <v>339</v>
      </c>
      <c r="BPH7" s="5">
        <v>0</v>
      </c>
      <c r="BPI7" s="5">
        <v>375</v>
      </c>
      <c r="BPJ7" s="5">
        <v>0</v>
      </c>
      <c r="BPK7" s="5">
        <v>1959</v>
      </c>
      <c r="BPL7" s="5">
        <v>104098</v>
      </c>
      <c r="BPM7" s="5">
        <v>5294</v>
      </c>
      <c r="BPN7" s="5">
        <v>26427</v>
      </c>
      <c r="BPO7" s="5">
        <v>17651</v>
      </c>
      <c r="BPP7" s="5">
        <v>3684</v>
      </c>
      <c r="BPQ7" s="5">
        <v>22</v>
      </c>
      <c r="BPR7" s="5">
        <v>256</v>
      </c>
      <c r="BPS7" s="5">
        <v>10307</v>
      </c>
      <c r="BPT7" s="5">
        <v>12793</v>
      </c>
      <c r="BPU7" s="5">
        <v>25367</v>
      </c>
      <c r="BPV7" s="5">
        <v>54654</v>
      </c>
      <c r="BPW7" s="5">
        <v>3766</v>
      </c>
      <c r="BPX7" s="5">
        <v>0</v>
      </c>
      <c r="BPY7" s="5">
        <v>660</v>
      </c>
      <c r="BPZ7" s="5">
        <v>557</v>
      </c>
      <c r="BQA7" s="5">
        <v>302</v>
      </c>
      <c r="BQB7" s="5">
        <v>0</v>
      </c>
      <c r="BQC7" s="5">
        <v>24917</v>
      </c>
      <c r="BQD7" s="5">
        <v>1169</v>
      </c>
      <c r="BQE7" s="5">
        <v>27468</v>
      </c>
      <c r="BQF7" s="5">
        <v>251</v>
      </c>
      <c r="BQG7" s="5">
        <v>7355</v>
      </c>
      <c r="BQH7" s="5">
        <v>0</v>
      </c>
      <c r="BQI7" s="5">
        <v>368</v>
      </c>
      <c r="BQJ7" s="5">
        <v>967</v>
      </c>
      <c r="BQK7" s="5">
        <v>38493</v>
      </c>
      <c r="BQL7" s="5">
        <v>966</v>
      </c>
      <c r="BQM7" s="5">
        <v>6028</v>
      </c>
      <c r="BQN7" s="5">
        <v>8763</v>
      </c>
      <c r="BQO7" s="5">
        <v>57</v>
      </c>
      <c r="BQP7" s="5">
        <v>0</v>
      </c>
      <c r="BQQ7" s="5">
        <v>0</v>
      </c>
      <c r="BQR7" s="5">
        <v>281</v>
      </c>
      <c r="BQS7" s="5">
        <v>1777</v>
      </c>
      <c r="BQT7" s="5">
        <v>8471</v>
      </c>
      <c r="BQU7" s="5">
        <v>24877</v>
      </c>
      <c r="BQV7" s="5">
        <v>2643</v>
      </c>
      <c r="BQW7" s="5">
        <v>46788</v>
      </c>
      <c r="BQX7" s="5">
        <v>3501</v>
      </c>
      <c r="BQY7" s="5">
        <v>0</v>
      </c>
      <c r="BQZ7" s="5">
        <v>10877</v>
      </c>
      <c r="BRA7" s="5">
        <v>0</v>
      </c>
      <c r="BRB7" s="5">
        <v>0</v>
      </c>
      <c r="BRC7" s="5">
        <v>3781</v>
      </c>
      <c r="BRD7" s="5">
        <v>970644</v>
      </c>
      <c r="BRE7" s="5">
        <v>34875</v>
      </c>
      <c r="BRF7" s="5">
        <v>0</v>
      </c>
      <c r="BRG7" s="5">
        <v>7437</v>
      </c>
      <c r="BRH7" s="5">
        <v>0</v>
      </c>
      <c r="BRI7" s="5">
        <v>7123</v>
      </c>
      <c r="BRJ7" s="5">
        <v>9257</v>
      </c>
      <c r="BRK7" s="5">
        <v>20048</v>
      </c>
      <c r="BRL7" s="5">
        <v>1276</v>
      </c>
      <c r="BRM7" s="5">
        <v>0</v>
      </c>
      <c r="BRN7" s="5">
        <v>2556</v>
      </c>
      <c r="BRO7" s="5">
        <v>15681</v>
      </c>
      <c r="BRP7" s="5">
        <v>0</v>
      </c>
      <c r="BRQ7" s="5">
        <v>0</v>
      </c>
      <c r="BRR7" s="5">
        <v>0</v>
      </c>
      <c r="BRS7" s="5">
        <v>3324</v>
      </c>
      <c r="BRT7" s="5">
        <v>591</v>
      </c>
      <c r="BRU7" s="5">
        <v>68</v>
      </c>
      <c r="BRV7" s="5">
        <v>969</v>
      </c>
      <c r="BRW7" s="5">
        <v>13588</v>
      </c>
      <c r="BRX7" s="5">
        <v>1799</v>
      </c>
      <c r="BRY7" s="5">
        <v>20</v>
      </c>
      <c r="BRZ7" s="5">
        <v>0</v>
      </c>
      <c r="BSA7" s="5">
        <v>35</v>
      </c>
      <c r="BSB7" s="5">
        <v>259</v>
      </c>
      <c r="BSC7" s="5">
        <v>8904</v>
      </c>
      <c r="BSD7" s="5">
        <v>12909</v>
      </c>
      <c r="BSE7" s="5">
        <v>382</v>
      </c>
      <c r="BSF7" s="5">
        <v>22666</v>
      </c>
      <c r="BSG7" s="5">
        <v>1049</v>
      </c>
      <c r="BSH7" s="5">
        <v>0</v>
      </c>
      <c r="BSI7" s="5">
        <v>27048</v>
      </c>
      <c r="BSJ7" s="5">
        <v>9243</v>
      </c>
      <c r="BSK7" s="5">
        <v>30027</v>
      </c>
      <c r="BSL7" s="5">
        <v>159293</v>
      </c>
      <c r="BSM7" s="5">
        <v>2246</v>
      </c>
      <c r="BSN7" s="5">
        <v>3187</v>
      </c>
      <c r="BSO7" s="5">
        <v>14803</v>
      </c>
      <c r="BSP7" s="5">
        <v>0</v>
      </c>
      <c r="BSQ7" s="5">
        <v>4487</v>
      </c>
      <c r="BSR7" s="5">
        <v>2043</v>
      </c>
      <c r="BSS7" s="5">
        <v>1451</v>
      </c>
      <c r="BST7" s="5">
        <v>359</v>
      </c>
      <c r="BSU7" s="5">
        <v>12017</v>
      </c>
      <c r="BSV7" s="5">
        <v>9864</v>
      </c>
      <c r="BSW7" s="5">
        <v>399335</v>
      </c>
      <c r="BSX7" s="5">
        <v>16</v>
      </c>
      <c r="BSY7" s="5">
        <v>3096</v>
      </c>
      <c r="BSZ7" s="5">
        <v>8771</v>
      </c>
      <c r="BTA7" s="5">
        <v>4558</v>
      </c>
      <c r="BTB7" s="5">
        <v>37531</v>
      </c>
      <c r="BTC7" s="5">
        <v>758</v>
      </c>
      <c r="BTD7" s="5">
        <v>0</v>
      </c>
      <c r="BTE7" s="5">
        <v>0</v>
      </c>
      <c r="BTF7" s="5">
        <v>1076</v>
      </c>
      <c r="BTG7" s="5">
        <v>5771</v>
      </c>
      <c r="BTH7" s="5">
        <v>534</v>
      </c>
      <c r="BTI7" s="5">
        <v>2107</v>
      </c>
      <c r="BTJ7" s="5">
        <v>18223</v>
      </c>
      <c r="BTK7" s="5">
        <v>1092</v>
      </c>
      <c r="BTL7" s="5">
        <v>789</v>
      </c>
      <c r="BTM7" s="5">
        <v>3445</v>
      </c>
      <c r="BTN7" s="5">
        <v>479</v>
      </c>
      <c r="BTO7" s="5">
        <v>0</v>
      </c>
      <c r="BTP7" s="5">
        <v>1831</v>
      </c>
      <c r="BTQ7" s="5">
        <v>2657</v>
      </c>
      <c r="BTR7" s="5">
        <v>1504</v>
      </c>
      <c r="BTS7" s="5">
        <v>35274</v>
      </c>
      <c r="BTT7" s="5">
        <v>136</v>
      </c>
      <c r="BTU7" s="5">
        <v>232</v>
      </c>
      <c r="BTV7" s="5">
        <v>0</v>
      </c>
      <c r="BTW7" s="5">
        <v>382</v>
      </c>
      <c r="BTX7" s="5">
        <v>3111</v>
      </c>
      <c r="BTY7" s="5">
        <v>2599</v>
      </c>
      <c r="BTZ7" s="5">
        <v>6226</v>
      </c>
      <c r="BUA7" s="5">
        <v>220</v>
      </c>
      <c r="BUB7" s="5">
        <v>376</v>
      </c>
      <c r="BUC7" s="5">
        <v>0</v>
      </c>
      <c r="BUD7" s="5">
        <v>2041</v>
      </c>
      <c r="BUE7" s="5">
        <v>0</v>
      </c>
      <c r="BUF7" s="5">
        <v>7250</v>
      </c>
      <c r="BUG7" s="5">
        <v>68</v>
      </c>
      <c r="BUH7" s="5">
        <v>714600</v>
      </c>
      <c r="BUI7" s="5">
        <v>36721</v>
      </c>
      <c r="BUJ7" s="5">
        <v>8531</v>
      </c>
      <c r="BUK7" s="5">
        <v>58881</v>
      </c>
      <c r="BUL7" s="5">
        <v>37298</v>
      </c>
      <c r="BUM7" s="5">
        <v>0</v>
      </c>
      <c r="BUN7" s="5">
        <v>599</v>
      </c>
      <c r="BUO7" s="5">
        <v>0</v>
      </c>
      <c r="BUP7" s="5">
        <v>58248</v>
      </c>
      <c r="BUQ7" s="5">
        <v>2705</v>
      </c>
      <c r="BUR7" s="5">
        <v>74891</v>
      </c>
      <c r="BUS7" s="5">
        <v>34117</v>
      </c>
      <c r="BUT7" s="5">
        <v>12263</v>
      </c>
      <c r="BUU7" s="5">
        <v>6888</v>
      </c>
      <c r="BUV7" s="5">
        <v>13650</v>
      </c>
      <c r="BUW7" s="5">
        <v>1592</v>
      </c>
      <c r="BUX7" s="5">
        <v>35904</v>
      </c>
      <c r="BUY7" s="5">
        <v>0</v>
      </c>
      <c r="BUZ7" s="5">
        <v>46728</v>
      </c>
      <c r="BVA7" s="5">
        <v>18341</v>
      </c>
      <c r="BVB7" s="5">
        <v>4883</v>
      </c>
      <c r="BVC7" s="5">
        <v>0</v>
      </c>
      <c r="BVD7" s="5">
        <v>0</v>
      </c>
      <c r="BVE7" s="5">
        <v>1293</v>
      </c>
      <c r="BVF7" s="5">
        <v>874</v>
      </c>
      <c r="BVG7" s="5">
        <v>9344</v>
      </c>
      <c r="BVH7" s="5">
        <v>9875</v>
      </c>
      <c r="BVI7" s="5">
        <v>0</v>
      </c>
      <c r="BVJ7" s="5">
        <v>26634</v>
      </c>
      <c r="BVK7" s="5">
        <v>34587</v>
      </c>
      <c r="BVL7" s="5">
        <v>5955</v>
      </c>
      <c r="BVM7" s="5">
        <v>17304</v>
      </c>
      <c r="BVN7" s="5">
        <v>7065</v>
      </c>
      <c r="BVO7" s="5">
        <v>4612</v>
      </c>
      <c r="BVP7" s="5">
        <v>4174</v>
      </c>
      <c r="BVQ7" s="5">
        <v>37153</v>
      </c>
      <c r="BVR7" s="5">
        <v>400</v>
      </c>
      <c r="BVS7" s="5">
        <v>10584</v>
      </c>
      <c r="BVT7" s="5">
        <v>7317</v>
      </c>
      <c r="BVU7" s="5">
        <v>650</v>
      </c>
      <c r="BVV7" s="5">
        <v>4973</v>
      </c>
      <c r="BVW7" s="5">
        <v>99148</v>
      </c>
      <c r="BVX7" s="5">
        <v>29652</v>
      </c>
      <c r="BVY7" s="5">
        <v>8675</v>
      </c>
      <c r="BVZ7" s="5">
        <v>4679</v>
      </c>
      <c r="BWA7" s="5">
        <v>23</v>
      </c>
      <c r="BWB7" s="5">
        <v>252</v>
      </c>
      <c r="BWC7" s="5">
        <v>9101</v>
      </c>
      <c r="BWD7" s="5">
        <v>0</v>
      </c>
      <c r="BWE7" s="5">
        <v>10337</v>
      </c>
      <c r="BWF7" s="5">
        <v>0</v>
      </c>
      <c r="BWG7" s="5">
        <v>11107</v>
      </c>
      <c r="BWH7" s="5">
        <v>1185</v>
      </c>
      <c r="BWI7" s="5">
        <v>0</v>
      </c>
      <c r="BWJ7" s="5">
        <v>20407</v>
      </c>
      <c r="BWK7" s="5">
        <v>562</v>
      </c>
      <c r="BWL7" s="5">
        <v>868</v>
      </c>
      <c r="BWM7" s="5">
        <v>23205</v>
      </c>
      <c r="BWN7" s="5">
        <v>264</v>
      </c>
      <c r="BWO7" s="5">
        <v>597</v>
      </c>
      <c r="BWP7" s="5">
        <v>2718</v>
      </c>
      <c r="BWQ7" s="5">
        <v>1171</v>
      </c>
      <c r="BWR7" s="5">
        <v>1763</v>
      </c>
      <c r="BWS7" s="5">
        <v>4530</v>
      </c>
      <c r="BWT7" s="5">
        <v>36825</v>
      </c>
      <c r="BWU7" s="5">
        <v>0</v>
      </c>
      <c r="BWV7" s="5">
        <v>41345</v>
      </c>
      <c r="BWW7" s="5">
        <v>67329</v>
      </c>
      <c r="BWX7" s="5">
        <v>6415</v>
      </c>
      <c r="BWY7" s="5">
        <v>1651</v>
      </c>
      <c r="BWZ7" s="5">
        <v>4409</v>
      </c>
      <c r="BXA7" s="5">
        <v>19303</v>
      </c>
      <c r="BXB7" s="5">
        <v>0</v>
      </c>
      <c r="BXC7" s="5">
        <v>109299</v>
      </c>
      <c r="BXD7" s="5">
        <v>2151</v>
      </c>
      <c r="BXE7" s="5">
        <v>0</v>
      </c>
      <c r="BXF7" s="5">
        <v>1055</v>
      </c>
      <c r="BXG7" s="5">
        <v>2232</v>
      </c>
      <c r="BXH7" s="5">
        <v>10300</v>
      </c>
      <c r="BXI7" s="5">
        <v>2099</v>
      </c>
      <c r="BXJ7" s="5">
        <v>655</v>
      </c>
      <c r="BXK7" s="5">
        <v>58557</v>
      </c>
      <c r="BXL7" s="5">
        <v>0</v>
      </c>
      <c r="BXM7" s="5">
        <v>33023</v>
      </c>
      <c r="BXN7" s="5">
        <v>2416</v>
      </c>
      <c r="BXO7" s="5">
        <v>73886</v>
      </c>
      <c r="BXP7" s="5">
        <v>39116</v>
      </c>
      <c r="BXQ7" s="5">
        <v>15545</v>
      </c>
      <c r="BXR7" s="5">
        <v>0</v>
      </c>
      <c r="BXS7" s="5">
        <v>46876</v>
      </c>
      <c r="BXT7" s="5">
        <v>7057</v>
      </c>
      <c r="BXU7" s="5">
        <v>664</v>
      </c>
      <c r="BXV7" s="5">
        <v>3503</v>
      </c>
      <c r="BXW7" s="5">
        <v>44672</v>
      </c>
      <c r="BXX7" s="5">
        <v>2419</v>
      </c>
      <c r="BXY7" s="5">
        <v>14406</v>
      </c>
      <c r="BXZ7" s="5">
        <v>856</v>
      </c>
      <c r="BYA7" s="5">
        <v>0</v>
      </c>
      <c r="BYB7" s="5">
        <v>8553</v>
      </c>
      <c r="BYC7" s="5">
        <v>34380</v>
      </c>
      <c r="BYD7" s="5">
        <v>354</v>
      </c>
      <c r="BYE7" s="5">
        <v>1271993</v>
      </c>
      <c r="BYF7" s="5">
        <v>2042</v>
      </c>
      <c r="BYG7" s="5">
        <v>0</v>
      </c>
      <c r="BYH7" s="5">
        <v>4917</v>
      </c>
      <c r="BYI7" s="5">
        <v>0</v>
      </c>
      <c r="BYJ7" s="5">
        <v>0</v>
      </c>
      <c r="BYK7" s="5">
        <v>135534</v>
      </c>
      <c r="BYL7" s="5">
        <v>661</v>
      </c>
      <c r="BYM7" s="5">
        <v>0</v>
      </c>
      <c r="BYN7" s="5">
        <v>1432</v>
      </c>
      <c r="BYO7" s="5">
        <v>10199</v>
      </c>
      <c r="BYP7" s="5">
        <v>28036</v>
      </c>
      <c r="BYQ7" s="5">
        <v>21165</v>
      </c>
      <c r="BYR7" s="5">
        <v>7877</v>
      </c>
      <c r="BYS7" s="5">
        <v>1959</v>
      </c>
      <c r="BYT7" s="5">
        <v>0</v>
      </c>
      <c r="BYU7" s="5">
        <v>22904</v>
      </c>
      <c r="BYV7" s="5">
        <v>0</v>
      </c>
      <c r="BYW7" s="5">
        <v>19922</v>
      </c>
      <c r="BYX7" s="5">
        <v>1856</v>
      </c>
      <c r="BYY7" s="5">
        <v>0</v>
      </c>
      <c r="BYZ7" s="5">
        <v>19103</v>
      </c>
      <c r="BZA7" s="5">
        <v>3630</v>
      </c>
      <c r="BZB7" s="5">
        <v>1321</v>
      </c>
      <c r="BZC7" s="5">
        <v>466</v>
      </c>
      <c r="BZD7" s="5">
        <v>34533</v>
      </c>
      <c r="BZE7" s="5">
        <v>2073</v>
      </c>
      <c r="BZF7" s="5">
        <v>1288</v>
      </c>
      <c r="BZG7" s="5">
        <v>4574</v>
      </c>
      <c r="BZH7" s="5">
        <v>1091</v>
      </c>
      <c r="BZI7" s="5">
        <v>0</v>
      </c>
      <c r="BZJ7" s="5">
        <v>63</v>
      </c>
      <c r="BZK7" s="5">
        <v>23453</v>
      </c>
      <c r="BZL7" s="5">
        <v>2925</v>
      </c>
      <c r="BZM7" s="5">
        <v>43601</v>
      </c>
      <c r="BZN7" s="5">
        <v>46810</v>
      </c>
      <c r="BZO7" s="5">
        <v>2903</v>
      </c>
      <c r="BZP7" s="5">
        <v>225335</v>
      </c>
      <c r="BZQ7" s="5">
        <v>678</v>
      </c>
      <c r="BZR7" s="5">
        <v>0</v>
      </c>
      <c r="BZS7" s="5">
        <v>0</v>
      </c>
      <c r="BZT7" s="5">
        <v>168</v>
      </c>
      <c r="BZU7" s="5">
        <v>0</v>
      </c>
      <c r="BZV7" s="5">
        <v>2900</v>
      </c>
      <c r="BZW7" s="5">
        <v>7820</v>
      </c>
      <c r="BZX7" s="5">
        <v>3313</v>
      </c>
      <c r="BZY7" s="5">
        <v>0</v>
      </c>
      <c r="BZZ7" s="5">
        <v>2643</v>
      </c>
      <c r="CAA7" s="5">
        <v>8378</v>
      </c>
      <c r="CAB7" s="5">
        <v>9427</v>
      </c>
      <c r="CAC7" s="5">
        <v>91</v>
      </c>
      <c r="CAD7" s="5">
        <v>11162</v>
      </c>
      <c r="CAE7" s="5">
        <v>15778</v>
      </c>
      <c r="CAF7" s="5">
        <v>8218</v>
      </c>
      <c r="CAG7" s="5">
        <v>13126</v>
      </c>
      <c r="CAH7" s="5">
        <v>11524</v>
      </c>
      <c r="CAI7" s="5">
        <v>3981</v>
      </c>
      <c r="CAJ7" s="5">
        <v>2132</v>
      </c>
      <c r="CAK7" s="5">
        <v>144</v>
      </c>
      <c r="CAL7" s="5">
        <v>790</v>
      </c>
      <c r="CAM7" s="5">
        <v>2959</v>
      </c>
      <c r="CAN7" s="5">
        <v>1859</v>
      </c>
      <c r="CAO7" s="5">
        <v>12120</v>
      </c>
      <c r="CAP7" s="5">
        <v>0</v>
      </c>
      <c r="CAQ7" s="5">
        <v>14355</v>
      </c>
      <c r="CAR7" s="5">
        <v>2621</v>
      </c>
      <c r="CAS7" s="5">
        <v>975</v>
      </c>
      <c r="CAT7" s="5">
        <v>24923</v>
      </c>
      <c r="CAU7" s="5">
        <v>17089</v>
      </c>
      <c r="CAV7" s="5">
        <v>4295</v>
      </c>
      <c r="CAW7" s="5">
        <v>8203</v>
      </c>
      <c r="CAX7" s="5">
        <v>263</v>
      </c>
      <c r="CAY7" s="5">
        <v>1204</v>
      </c>
      <c r="CAZ7" s="5">
        <v>1397</v>
      </c>
      <c r="CBA7" s="5">
        <v>2012</v>
      </c>
      <c r="CBB7" s="5">
        <v>989</v>
      </c>
      <c r="CBC7" s="5">
        <v>4228</v>
      </c>
      <c r="CBD7" s="5">
        <v>1863673</v>
      </c>
      <c r="CBE7" s="5">
        <v>7055</v>
      </c>
      <c r="CBF7" s="5">
        <v>287</v>
      </c>
      <c r="CBG7" s="5">
        <v>2561</v>
      </c>
      <c r="CBH7" s="5">
        <v>2194</v>
      </c>
      <c r="CBI7" s="5">
        <v>0</v>
      </c>
      <c r="CBJ7" s="5">
        <v>21970</v>
      </c>
      <c r="CBK7" s="5">
        <v>984</v>
      </c>
      <c r="CBL7" s="5">
        <v>14947</v>
      </c>
      <c r="CBM7" s="5">
        <v>11529</v>
      </c>
      <c r="CBN7" s="5">
        <v>0</v>
      </c>
      <c r="CBO7" s="5">
        <v>2962</v>
      </c>
      <c r="CBP7" s="5">
        <v>2086</v>
      </c>
      <c r="CBQ7" s="5">
        <v>1684</v>
      </c>
      <c r="CBR7" s="5">
        <v>4232</v>
      </c>
      <c r="CBS7" s="5">
        <v>1154</v>
      </c>
      <c r="CBT7" s="5">
        <v>16004</v>
      </c>
      <c r="CBU7" s="5">
        <v>713</v>
      </c>
      <c r="CBV7" s="5">
        <v>1044</v>
      </c>
      <c r="CBW7" s="5">
        <v>0</v>
      </c>
      <c r="CBX7" s="5">
        <v>17599</v>
      </c>
      <c r="CBY7" s="5">
        <v>91</v>
      </c>
      <c r="CBZ7" s="5">
        <v>758</v>
      </c>
      <c r="CCA7" s="5">
        <v>0</v>
      </c>
      <c r="CCB7" s="5">
        <v>208</v>
      </c>
      <c r="CCC7" s="5">
        <v>3370</v>
      </c>
      <c r="CCD7" s="5">
        <v>0</v>
      </c>
      <c r="CCE7" s="5">
        <v>2612</v>
      </c>
      <c r="CCF7" s="5">
        <v>13455</v>
      </c>
      <c r="CCG7" s="5">
        <v>14409</v>
      </c>
      <c r="CCH7" s="5">
        <v>8650</v>
      </c>
      <c r="CCI7" s="5">
        <v>276</v>
      </c>
      <c r="CCJ7" s="5">
        <v>9322</v>
      </c>
      <c r="CCK7" s="5">
        <v>7165</v>
      </c>
      <c r="CCL7" s="5">
        <v>379</v>
      </c>
      <c r="CCM7" s="5">
        <v>3617</v>
      </c>
      <c r="CCN7" s="5">
        <v>0</v>
      </c>
      <c r="CCO7" s="5">
        <v>3137</v>
      </c>
      <c r="CCP7" s="5">
        <v>1497</v>
      </c>
      <c r="CCQ7" s="5">
        <v>0</v>
      </c>
      <c r="CCR7" s="5">
        <v>171</v>
      </c>
      <c r="CCS7" s="5">
        <v>0</v>
      </c>
      <c r="CCT7" s="5">
        <v>2897</v>
      </c>
      <c r="CCU7" s="5">
        <v>3344</v>
      </c>
      <c r="CCV7" s="5">
        <v>134</v>
      </c>
      <c r="CCW7" s="5">
        <v>2737</v>
      </c>
      <c r="CCX7" s="5">
        <v>2245</v>
      </c>
      <c r="CCY7" s="5">
        <v>84</v>
      </c>
      <c r="CCZ7" s="5">
        <v>0</v>
      </c>
      <c r="CDA7" s="5">
        <v>3358</v>
      </c>
      <c r="CDB7" s="5">
        <v>1718</v>
      </c>
      <c r="CDC7" s="5">
        <v>300</v>
      </c>
      <c r="CDD7" s="5">
        <v>12</v>
      </c>
      <c r="CDE7" s="5">
        <v>17863</v>
      </c>
      <c r="CDF7" s="5">
        <v>1887</v>
      </c>
      <c r="CDG7" s="5">
        <v>0</v>
      </c>
      <c r="CDH7" s="5">
        <v>1605</v>
      </c>
      <c r="CDI7" s="5">
        <v>931</v>
      </c>
      <c r="CDJ7" s="5">
        <v>8478</v>
      </c>
      <c r="CDK7" s="5">
        <v>0</v>
      </c>
      <c r="CDL7" s="5">
        <v>0</v>
      </c>
      <c r="CDM7" s="5">
        <v>3937</v>
      </c>
      <c r="CDN7" s="5">
        <v>719</v>
      </c>
      <c r="CDO7" s="5">
        <v>651</v>
      </c>
      <c r="CDP7" s="5">
        <v>0</v>
      </c>
      <c r="CDQ7" s="5">
        <v>3054</v>
      </c>
      <c r="CDR7" s="5">
        <v>7620</v>
      </c>
      <c r="CDS7" s="5">
        <v>979</v>
      </c>
      <c r="CDT7" s="5">
        <v>0</v>
      </c>
      <c r="CDU7" s="5">
        <v>0</v>
      </c>
      <c r="CDV7" s="5">
        <v>0</v>
      </c>
      <c r="CDW7" s="5">
        <v>13</v>
      </c>
      <c r="CDX7" s="5">
        <v>0</v>
      </c>
      <c r="CDY7" s="5">
        <v>1159</v>
      </c>
      <c r="CDZ7" s="5">
        <v>21</v>
      </c>
      <c r="CEA7" s="5">
        <v>0</v>
      </c>
      <c r="CEB7" s="5">
        <v>0</v>
      </c>
      <c r="CEC7" s="5">
        <v>0</v>
      </c>
      <c r="CED7" s="5">
        <v>233</v>
      </c>
      <c r="CEE7" s="5">
        <v>4706</v>
      </c>
      <c r="CEF7" s="5">
        <v>46191</v>
      </c>
      <c r="CEG7" s="5">
        <v>9248</v>
      </c>
      <c r="CEH7" s="5">
        <v>905</v>
      </c>
      <c r="CEI7" s="5">
        <v>1263</v>
      </c>
      <c r="CEJ7" s="5">
        <v>0</v>
      </c>
      <c r="CEK7" s="5">
        <v>0</v>
      </c>
      <c r="CEL7" s="5">
        <v>0</v>
      </c>
      <c r="CEM7" s="5">
        <v>96259</v>
      </c>
      <c r="CEN7" s="5">
        <v>1997</v>
      </c>
      <c r="CEO7" s="5">
        <v>1658</v>
      </c>
      <c r="CEP7" s="5">
        <v>835</v>
      </c>
      <c r="CEQ7" s="5">
        <v>0</v>
      </c>
      <c r="CER7" s="5">
        <v>5957</v>
      </c>
      <c r="CES7" s="5">
        <v>1964</v>
      </c>
      <c r="CET7" s="5">
        <v>26604</v>
      </c>
      <c r="CEU7" s="5">
        <v>1887</v>
      </c>
      <c r="CEV7" s="5">
        <v>90</v>
      </c>
      <c r="CEW7" s="5">
        <v>349</v>
      </c>
      <c r="CEX7" s="5">
        <v>1593</v>
      </c>
      <c r="CEY7" s="5">
        <v>1876</v>
      </c>
      <c r="CEZ7" s="5">
        <v>5695</v>
      </c>
      <c r="CFA7" s="5">
        <v>0</v>
      </c>
      <c r="CFB7" s="5">
        <v>0</v>
      </c>
      <c r="CFC7" s="5">
        <v>0</v>
      </c>
      <c r="CFD7" s="5">
        <v>3087</v>
      </c>
      <c r="CFE7" s="5">
        <v>0</v>
      </c>
      <c r="CFF7" s="5">
        <v>3609</v>
      </c>
      <c r="CFG7" s="5">
        <v>0</v>
      </c>
      <c r="CFH7" s="5">
        <v>312</v>
      </c>
      <c r="CFI7" s="5">
        <v>5</v>
      </c>
      <c r="CFJ7" s="5">
        <v>5239</v>
      </c>
      <c r="CFK7" s="5">
        <v>2451</v>
      </c>
      <c r="CFL7" s="5">
        <v>0</v>
      </c>
      <c r="CFM7" s="5">
        <v>65852</v>
      </c>
      <c r="CFN7" s="5">
        <v>2569</v>
      </c>
      <c r="CFO7" s="5">
        <v>20561</v>
      </c>
      <c r="CFP7" s="5">
        <v>4600</v>
      </c>
      <c r="CFQ7" s="5">
        <v>379</v>
      </c>
      <c r="CFR7" s="5">
        <v>1136</v>
      </c>
      <c r="CFS7" s="5">
        <v>0</v>
      </c>
      <c r="CFT7" s="5">
        <v>6</v>
      </c>
      <c r="CFU7" s="5">
        <v>2727</v>
      </c>
      <c r="CFV7" s="5">
        <v>0</v>
      </c>
      <c r="CFW7" s="5">
        <v>10466</v>
      </c>
      <c r="CFX7" s="5">
        <v>0</v>
      </c>
      <c r="CFY7" s="5">
        <v>0</v>
      </c>
      <c r="CFZ7" s="5">
        <v>28</v>
      </c>
      <c r="CGA7" s="5">
        <v>0</v>
      </c>
      <c r="CGB7" s="5">
        <v>0</v>
      </c>
      <c r="CGC7" s="5">
        <v>5361</v>
      </c>
      <c r="CGD7" s="5">
        <v>0</v>
      </c>
      <c r="CGE7" s="5">
        <v>0</v>
      </c>
      <c r="CGF7" s="5">
        <v>0</v>
      </c>
      <c r="CGG7" s="5">
        <v>0</v>
      </c>
      <c r="CGH7" s="5">
        <v>5559</v>
      </c>
      <c r="CGI7" s="5">
        <v>0</v>
      </c>
      <c r="CGJ7" s="5">
        <v>0</v>
      </c>
      <c r="CGK7" s="5">
        <v>6210</v>
      </c>
      <c r="CGL7" s="5">
        <v>2689</v>
      </c>
      <c r="CGM7" s="5">
        <v>41663</v>
      </c>
      <c r="CGN7" s="5">
        <v>89</v>
      </c>
      <c r="CGO7" s="5">
        <v>0</v>
      </c>
      <c r="CGP7" s="5">
        <v>0</v>
      </c>
      <c r="CGQ7" s="5">
        <v>0</v>
      </c>
      <c r="CGR7" s="5">
        <v>4675</v>
      </c>
      <c r="CGS7" s="5">
        <v>4649</v>
      </c>
      <c r="CGT7" s="5">
        <v>0</v>
      </c>
      <c r="CGU7" s="5">
        <v>20623</v>
      </c>
      <c r="CGV7" s="5">
        <v>0</v>
      </c>
      <c r="CGW7" s="5">
        <v>0</v>
      </c>
      <c r="CGX7" s="5">
        <v>0</v>
      </c>
      <c r="CGY7" s="5">
        <v>0</v>
      </c>
      <c r="CGZ7" s="5">
        <v>0</v>
      </c>
      <c r="CHA7" s="5">
        <v>0</v>
      </c>
      <c r="CHB7" s="5">
        <v>0</v>
      </c>
      <c r="CHC7" s="5">
        <v>0</v>
      </c>
      <c r="CHD7" s="5">
        <v>0</v>
      </c>
      <c r="CHE7" s="5">
        <v>0</v>
      </c>
      <c r="CHF7" s="5">
        <v>0</v>
      </c>
      <c r="CHG7" s="5">
        <v>0</v>
      </c>
      <c r="CHH7" s="5">
        <v>0</v>
      </c>
      <c r="CHI7" s="5">
        <v>0</v>
      </c>
      <c r="CHJ7" s="5">
        <v>0</v>
      </c>
      <c r="CHK7" s="5">
        <v>0</v>
      </c>
      <c r="CHL7" s="5">
        <v>0</v>
      </c>
      <c r="CHM7" s="5">
        <v>0</v>
      </c>
      <c r="CHN7" s="5">
        <v>0</v>
      </c>
      <c r="CHO7" s="5">
        <v>0</v>
      </c>
      <c r="CHP7" s="5">
        <v>2605</v>
      </c>
      <c r="CHQ7" s="5">
        <v>0</v>
      </c>
      <c r="CHR7" s="5">
        <v>0</v>
      </c>
      <c r="CHS7" s="5">
        <v>0</v>
      </c>
      <c r="CHT7" s="5">
        <v>201460</v>
      </c>
      <c r="CHU7" s="5">
        <v>0</v>
      </c>
      <c r="CHV7" s="5">
        <v>1561108</v>
      </c>
      <c r="CHW7" s="5">
        <v>17045</v>
      </c>
      <c r="CHX7" s="5">
        <v>57248</v>
      </c>
      <c r="CHY7" s="5">
        <v>12617</v>
      </c>
      <c r="CHZ7" s="5">
        <v>4540</v>
      </c>
      <c r="CIA7" s="5">
        <v>0</v>
      </c>
      <c r="CIB7" s="5">
        <v>102960</v>
      </c>
      <c r="CIC7" s="5">
        <v>14310</v>
      </c>
      <c r="CID7" s="5">
        <v>568</v>
      </c>
      <c r="CIE7" s="5">
        <v>6752</v>
      </c>
      <c r="CIF7" s="5">
        <v>10454</v>
      </c>
      <c r="CIG7" s="5">
        <v>0</v>
      </c>
      <c r="CIH7" s="5">
        <v>2371</v>
      </c>
      <c r="CII7" s="5">
        <v>0</v>
      </c>
      <c r="CIJ7" s="5">
        <v>3908</v>
      </c>
      <c r="CIK7" s="5">
        <v>0</v>
      </c>
      <c r="CIL7" s="5">
        <v>0</v>
      </c>
      <c r="CIM7" s="5">
        <v>0</v>
      </c>
      <c r="CIN7" s="5">
        <v>0</v>
      </c>
      <c r="CIO7" s="5">
        <v>0</v>
      </c>
      <c r="CIP7" s="5">
        <v>0</v>
      </c>
      <c r="CIQ7" s="5">
        <v>0</v>
      </c>
      <c r="CIR7" s="5">
        <v>0</v>
      </c>
      <c r="CIS7" s="5">
        <v>0</v>
      </c>
      <c r="CIT7" s="5">
        <v>0</v>
      </c>
      <c r="CIU7" s="5">
        <v>0</v>
      </c>
      <c r="CIV7" s="5">
        <v>0</v>
      </c>
      <c r="CIW7" s="5">
        <v>0</v>
      </c>
      <c r="CIX7" s="5">
        <v>10</v>
      </c>
      <c r="CIY7" s="5">
        <v>759</v>
      </c>
      <c r="CIZ7" s="5">
        <v>0</v>
      </c>
      <c r="CJA7" s="5">
        <v>0</v>
      </c>
      <c r="CJB7" s="5">
        <v>0</v>
      </c>
      <c r="CJC7" s="5">
        <v>0</v>
      </c>
      <c r="CJD7" s="5">
        <v>0</v>
      </c>
      <c r="CJE7" s="5">
        <v>0</v>
      </c>
      <c r="CJF7" s="5">
        <v>0</v>
      </c>
      <c r="CJG7" s="5">
        <v>0</v>
      </c>
      <c r="CJH7" s="5">
        <v>0</v>
      </c>
      <c r="CJI7" s="5">
        <v>0</v>
      </c>
      <c r="CJJ7" s="5">
        <v>0</v>
      </c>
      <c r="CJK7" s="5">
        <v>0</v>
      </c>
      <c r="CJL7" s="5">
        <v>0</v>
      </c>
      <c r="CJM7" s="5">
        <v>0</v>
      </c>
      <c r="CJN7" s="5">
        <v>179</v>
      </c>
      <c r="CJO7" s="5">
        <v>0</v>
      </c>
      <c r="CJP7" s="5">
        <v>0</v>
      </c>
      <c r="CJQ7" s="5">
        <v>0</v>
      </c>
      <c r="CJR7" s="5">
        <v>0</v>
      </c>
      <c r="CJS7" s="5">
        <v>0</v>
      </c>
      <c r="CJT7" s="5">
        <v>0</v>
      </c>
      <c r="CJU7" s="5">
        <v>45</v>
      </c>
      <c r="CJV7" s="5">
        <v>0</v>
      </c>
      <c r="CJW7" s="5">
        <v>0</v>
      </c>
      <c r="CJX7" s="5">
        <v>0</v>
      </c>
      <c r="CJY7" s="5">
        <v>0</v>
      </c>
      <c r="CJZ7" s="5">
        <v>0</v>
      </c>
      <c r="CKA7" s="5">
        <v>96</v>
      </c>
      <c r="CKB7" s="5">
        <v>0</v>
      </c>
      <c r="CKC7" s="5">
        <v>0</v>
      </c>
      <c r="CKD7" s="5">
        <v>0</v>
      </c>
      <c r="CKE7" s="5">
        <v>0</v>
      </c>
      <c r="CKF7" s="5">
        <v>0</v>
      </c>
      <c r="CKG7" s="5">
        <v>0</v>
      </c>
      <c r="CKH7" s="5">
        <v>0</v>
      </c>
      <c r="CKI7" s="5">
        <v>0</v>
      </c>
      <c r="CKJ7" s="5">
        <v>0</v>
      </c>
      <c r="CKK7" s="5">
        <v>0</v>
      </c>
      <c r="CKL7" s="5">
        <v>0</v>
      </c>
      <c r="CKM7" s="5">
        <v>0</v>
      </c>
      <c r="CKN7" s="5">
        <v>0</v>
      </c>
      <c r="CKO7" s="5">
        <v>5119</v>
      </c>
      <c r="CKP7" s="5">
        <v>0</v>
      </c>
      <c r="CKQ7" s="5">
        <v>0</v>
      </c>
      <c r="CKR7" s="5">
        <v>0</v>
      </c>
      <c r="CKS7" s="5">
        <v>0</v>
      </c>
      <c r="CKT7" s="5">
        <v>0</v>
      </c>
      <c r="CKU7" s="5">
        <v>0</v>
      </c>
      <c r="CKV7" s="5">
        <v>0</v>
      </c>
      <c r="CKW7" s="5">
        <v>0</v>
      </c>
      <c r="CKX7" s="5">
        <v>0</v>
      </c>
      <c r="CKY7" s="5">
        <v>0</v>
      </c>
      <c r="CKZ7" s="5">
        <v>0</v>
      </c>
      <c r="CLA7" s="5">
        <v>0</v>
      </c>
      <c r="CLB7" s="5">
        <v>0</v>
      </c>
      <c r="CLC7" s="5">
        <v>0</v>
      </c>
      <c r="CLD7" s="5">
        <v>0</v>
      </c>
      <c r="CLE7" s="5">
        <v>0</v>
      </c>
      <c r="CLF7" s="5">
        <v>0</v>
      </c>
      <c r="CLG7" s="5">
        <v>0</v>
      </c>
      <c r="CLH7" s="5">
        <v>0</v>
      </c>
      <c r="CLI7" s="5">
        <v>0</v>
      </c>
      <c r="CLJ7" s="5">
        <v>0</v>
      </c>
      <c r="CLK7" s="5">
        <v>0</v>
      </c>
      <c r="CLL7" s="5">
        <v>0</v>
      </c>
      <c r="CLM7" s="5">
        <v>0</v>
      </c>
      <c r="CLN7" s="5">
        <v>0</v>
      </c>
      <c r="CLO7" s="5">
        <v>0</v>
      </c>
      <c r="CLP7" s="5">
        <v>0</v>
      </c>
      <c r="CLQ7" s="5">
        <v>0</v>
      </c>
      <c r="CLR7" s="5">
        <v>0</v>
      </c>
      <c r="CLS7" s="5">
        <v>0</v>
      </c>
      <c r="CLT7" s="5">
        <v>0</v>
      </c>
      <c r="CLU7" s="5">
        <v>0</v>
      </c>
      <c r="CLV7" s="5">
        <v>0</v>
      </c>
      <c r="CLW7" s="5">
        <v>0</v>
      </c>
      <c r="CLX7" s="5">
        <v>0</v>
      </c>
      <c r="CLY7" s="5">
        <v>0</v>
      </c>
      <c r="CLZ7" s="5">
        <v>0</v>
      </c>
      <c r="CMA7" s="5">
        <v>0</v>
      </c>
      <c r="CMB7" s="5">
        <v>0</v>
      </c>
      <c r="CMC7" s="5">
        <v>0</v>
      </c>
      <c r="CMD7" s="5">
        <v>0</v>
      </c>
      <c r="CME7" s="5">
        <v>0</v>
      </c>
      <c r="CMF7" s="5">
        <v>0</v>
      </c>
      <c r="CMG7" s="5">
        <v>0</v>
      </c>
      <c r="CMH7" s="5">
        <v>0</v>
      </c>
      <c r="CMI7" s="5">
        <v>0</v>
      </c>
      <c r="CMJ7" s="5">
        <v>0</v>
      </c>
      <c r="CMK7" s="5">
        <v>0</v>
      </c>
      <c r="CML7" s="5">
        <v>0</v>
      </c>
      <c r="CMM7" s="5">
        <v>0</v>
      </c>
      <c r="CMN7" s="5">
        <v>0</v>
      </c>
      <c r="CMO7" s="5">
        <v>0</v>
      </c>
      <c r="CMP7" s="5">
        <v>0</v>
      </c>
      <c r="CMQ7" s="5">
        <v>0</v>
      </c>
      <c r="CMR7" s="5">
        <v>58</v>
      </c>
      <c r="CMS7" s="5">
        <v>0</v>
      </c>
      <c r="CMT7" s="5">
        <v>0</v>
      </c>
      <c r="CMU7" s="5">
        <v>0</v>
      </c>
      <c r="CMV7" s="5">
        <v>0</v>
      </c>
      <c r="CMW7" s="5">
        <v>0</v>
      </c>
      <c r="CMX7" s="5">
        <v>0</v>
      </c>
      <c r="CMY7" s="5">
        <v>0</v>
      </c>
      <c r="CMZ7" s="5">
        <v>0</v>
      </c>
      <c r="CNA7" s="5">
        <v>0</v>
      </c>
      <c r="CNB7" s="5">
        <v>0</v>
      </c>
      <c r="CNC7" s="5">
        <v>0</v>
      </c>
      <c r="CND7" s="5">
        <v>0</v>
      </c>
      <c r="CNE7" s="5">
        <v>0</v>
      </c>
      <c r="CNF7" s="5">
        <v>0</v>
      </c>
      <c r="CNG7" s="5">
        <v>0</v>
      </c>
      <c r="CNH7" s="5">
        <v>0</v>
      </c>
      <c r="CNI7" s="5">
        <v>2090</v>
      </c>
      <c r="CNJ7" s="5">
        <v>0</v>
      </c>
      <c r="CNK7" s="5">
        <v>19</v>
      </c>
      <c r="CNL7" s="5">
        <v>0</v>
      </c>
      <c r="CNM7" s="5">
        <v>0</v>
      </c>
      <c r="CNN7" s="5">
        <v>0</v>
      </c>
      <c r="CNO7" s="5">
        <v>0</v>
      </c>
      <c r="CNP7" s="5">
        <v>0</v>
      </c>
      <c r="CNQ7" s="5">
        <v>0</v>
      </c>
      <c r="CNR7" s="5">
        <v>0</v>
      </c>
      <c r="CNS7" s="5">
        <v>0</v>
      </c>
      <c r="CNT7" s="5">
        <v>0</v>
      </c>
      <c r="CNU7" s="5">
        <v>0</v>
      </c>
      <c r="CNV7" s="5">
        <v>0</v>
      </c>
      <c r="CNW7" s="5">
        <v>0</v>
      </c>
      <c r="CNX7" s="5">
        <v>0</v>
      </c>
      <c r="CNY7" s="5">
        <v>755</v>
      </c>
      <c r="CNZ7" s="5">
        <v>0</v>
      </c>
      <c r="COA7" s="5">
        <v>0</v>
      </c>
      <c r="COB7" s="5">
        <v>0</v>
      </c>
      <c r="COC7" s="5">
        <v>0</v>
      </c>
      <c r="COD7" s="5">
        <v>0</v>
      </c>
      <c r="COE7" s="5">
        <v>0</v>
      </c>
      <c r="COF7" s="5">
        <v>0</v>
      </c>
      <c r="COG7" s="5">
        <v>0</v>
      </c>
      <c r="COH7" s="5">
        <v>0</v>
      </c>
      <c r="COI7" s="5">
        <v>0</v>
      </c>
      <c r="COJ7" s="5">
        <v>0</v>
      </c>
      <c r="COK7" s="5">
        <v>0</v>
      </c>
      <c r="COL7" s="5">
        <v>0</v>
      </c>
      <c r="COM7" s="5">
        <v>0</v>
      </c>
      <c r="CON7" s="5">
        <v>0</v>
      </c>
      <c r="COO7" s="5">
        <v>0</v>
      </c>
      <c r="COP7" s="5">
        <v>0</v>
      </c>
      <c r="COQ7" s="5">
        <v>0</v>
      </c>
      <c r="COR7" s="5">
        <v>0</v>
      </c>
      <c r="COS7" s="5">
        <v>0</v>
      </c>
      <c r="COT7" s="5">
        <v>0</v>
      </c>
      <c r="COU7" s="5">
        <v>0</v>
      </c>
      <c r="COV7" s="5">
        <v>59264</v>
      </c>
      <c r="COW7" s="5">
        <v>0</v>
      </c>
      <c r="COX7" s="5">
        <v>0</v>
      </c>
      <c r="COY7" s="5">
        <v>2188</v>
      </c>
      <c r="COZ7" s="5">
        <v>0</v>
      </c>
      <c r="CPA7" s="5">
        <v>0</v>
      </c>
      <c r="CPB7" s="5">
        <v>0</v>
      </c>
      <c r="CPC7" s="5">
        <v>0</v>
      </c>
      <c r="CPD7" s="5">
        <v>0</v>
      </c>
      <c r="CPE7" s="5">
        <v>0</v>
      </c>
      <c r="CPF7" s="5">
        <v>0</v>
      </c>
      <c r="CPG7" s="5">
        <v>14</v>
      </c>
      <c r="CPH7" s="5">
        <v>0</v>
      </c>
      <c r="CPI7" s="5">
        <v>0</v>
      </c>
      <c r="CPJ7" s="5">
        <v>0</v>
      </c>
      <c r="CPK7" s="5">
        <v>0</v>
      </c>
      <c r="CPL7" s="5">
        <v>0</v>
      </c>
      <c r="CPM7" s="5">
        <v>0</v>
      </c>
      <c r="CPN7" s="5">
        <v>111</v>
      </c>
      <c r="CPO7" s="5">
        <v>0</v>
      </c>
      <c r="CPP7" s="5">
        <v>0</v>
      </c>
      <c r="CPQ7" s="5">
        <v>0</v>
      </c>
      <c r="CPR7" s="5">
        <v>0</v>
      </c>
      <c r="CPS7" s="5">
        <v>0</v>
      </c>
      <c r="CPT7" s="5">
        <v>0</v>
      </c>
      <c r="CPU7" s="5">
        <v>594</v>
      </c>
      <c r="CPV7" s="5">
        <v>0</v>
      </c>
      <c r="CPW7" s="5">
        <v>0</v>
      </c>
      <c r="CPX7" s="5">
        <v>0</v>
      </c>
      <c r="CPY7" s="5">
        <v>0</v>
      </c>
      <c r="CPZ7" s="5">
        <v>0</v>
      </c>
      <c r="CQA7" s="5">
        <v>0</v>
      </c>
      <c r="CQB7" s="5">
        <v>0</v>
      </c>
      <c r="CQC7" s="5">
        <v>0</v>
      </c>
      <c r="CQD7" s="5">
        <v>0</v>
      </c>
      <c r="CQE7" s="5">
        <v>0</v>
      </c>
      <c r="CQF7" s="5">
        <v>0</v>
      </c>
      <c r="CQG7" s="5">
        <v>0</v>
      </c>
      <c r="CQH7" s="5">
        <v>866</v>
      </c>
      <c r="CQI7" s="5">
        <v>0</v>
      </c>
      <c r="CQJ7" s="5">
        <v>0</v>
      </c>
      <c r="CQK7" s="5">
        <v>0</v>
      </c>
      <c r="CQL7" s="5">
        <v>0</v>
      </c>
      <c r="CQM7" s="5">
        <v>0</v>
      </c>
      <c r="CQN7" s="5">
        <v>0</v>
      </c>
      <c r="CQO7" s="5">
        <v>0</v>
      </c>
      <c r="CQP7" s="5">
        <v>0</v>
      </c>
      <c r="CQQ7" s="5">
        <v>0</v>
      </c>
      <c r="CQR7" s="5">
        <v>0</v>
      </c>
      <c r="CQS7" s="5">
        <v>0</v>
      </c>
      <c r="CQT7" s="5">
        <v>0</v>
      </c>
      <c r="CQU7" s="5">
        <v>0</v>
      </c>
      <c r="CQV7" s="5">
        <v>0</v>
      </c>
      <c r="CQW7" s="5">
        <v>0</v>
      </c>
      <c r="CQX7" s="5">
        <v>0</v>
      </c>
      <c r="CQY7" s="5">
        <v>0</v>
      </c>
      <c r="CQZ7" s="5">
        <v>0</v>
      </c>
      <c r="CRA7" s="5">
        <v>0</v>
      </c>
      <c r="CRB7" s="5">
        <v>0</v>
      </c>
      <c r="CRC7" s="5">
        <v>1377</v>
      </c>
      <c r="CRD7" s="5">
        <v>0</v>
      </c>
      <c r="CRE7" s="5">
        <v>0</v>
      </c>
      <c r="CRF7" s="5">
        <v>0</v>
      </c>
      <c r="CRG7" s="5">
        <v>0</v>
      </c>
      <c r="CRH7" s="5">
        <v>0</v>
      </c>
      <c r="CRI7" s="5">
        <v>215</v>
      </c>
      <c r="CRJ7" s="5">
        <v>0</v>
      </c>
      <c r="CRK7" s="5">
        <v>0</v>
      </c>
      <c r="CRL7" s="5">
        <v>0</v>
      </c>
      <c r="CRM7" s="5">
        <v>0</v>
      </c>
      <c r="CRN7" s="5">
        <v>0</v>
      </c>
      <c r="CRO7" s="5">
        <v>0</v>
      </c>
      <c r="CRP7" s="5">
        <v>0</v>
      </c>
      <c r="CRQ7" s="5">
        <v>0</v>
      </c>
      <c r="CRR7" s="5">
        <v>881</v>
      </c>
      <c r="CRS7" s="5">
        <v>0</v>
      </c>
      <c r="CRT7" s="5">
        <v>0</v>
      </c>
      <c r="CRU7" s="5">
        <v>20</v>
      </c>
      <c r="CRV7" s="5">
        <v>0</v>
      </c>
      <c r="CRW7" s="5">
        <v>0</v>
      </c>
      <c r="CRX7" s="5">
        <v>0</v>
      </c>
      <c r="CRY7" s="5">
        <v>6279</v>
      </c>
      <c r="CRZ7" s="5">
        <v>0</v>
      </c>
      <c r="CSA7" s="5">
        <v>1579</v>
      </c>
      <c r="CSB7" s="5">
        <v>0</v>
      </c>
      <c r="CSC7" s="5">
        <v>0</v>
      </c>
      <c r="CSD7" s="5">
        <v>0</v>
      </c>
      <c r="CSE7" s="5">
        <v>0</v>
      </c>
      <c r="CSF7" s="5">
        <v>0</v>
      </c>
      <c r="CSG7" s="5">
        <v>3349</v>
      </c>
      <c r="CSH7" s="5">
        <v>37202</v>
      </c>
      <c r="CSI7" s="5">
        <v>0</v>
      </c>
      <c r="CSJ7" s="5">
        <v>0</v>
      </c>
      <c r="CSK7" s="5">
        <v>38</v>
      </c>
      <c r="CSL7" s="5">
        <v>154</v>
      </c>
      <c r="CSM7" s="5">
        <v>545</v>
      </c>
      <c r="CSN7" s="5">
        <v>2024</v>
      </c>
      <c r="CSO7" s="5">
        <v>0</v>
      </c>
      <c r="CSP7" s="5">
        <v>0</v>
      </c>
      <c r="CSQ7" s="5">
        <v>106564</v>
      </c>
      <c r="CSR7" s="5">
        <v>0</v>
      </c>
      <c r="CSS7" s="5">
        <v>621673</v>
      </c>
      <c r="CST7" s="5">
        <v>5061</v>
      </c>
      <c r="CSU7" s="5">
        <v>0</v>
      </c>
      <c r="CSV7" s="5">
        <v>0</v>
      </c>
      <c r="CSW7" s="5">
        <v>0</v>
      </c>
      <c r="CSX7" s="5">
        <v>0</v>
      </c>
      <c r="CSY7" s="5">
        <v>0</v>
      </c>
      <c r="CSZ7" s="5">
        <v>0</v>
      </c>
      <c r="CTA7" s="5">
        <v>0</v>
      </c>
      <c r="CTB7" s="5">
        <v>0</v>
      </c>
      <c r="CTC7" s="5">
        <v>1142</v>
      </c>
      <c r="CTD7" s="5">
        <v>0</v>
      </c>
      <c r="CTE7" s="5">
        <v>2029</v>
      </c>
      <c r="CTF7" s="5">
        <v>0</v>
      </c>
      <c r="CTG7" s="5">
        <v>0</v>
      </c>
      <c r="CTH7" s="5">
        <v>0</v>
      </c>
      <c r="CTI7" s="5">
        <v>0</v>
      </c>
      <c r="CTJ7" s="5">
        <v>0</v>
      </c>
      <c r="CTK7" s="5">
        <v>0</v>
      </c>
      <c r="CTL7" s="5">
        <v>0</v>
      </c>
      <c r="CTM7" s="5">
        <v>0</v>
      </c>
      <c r="CTN7" s="5">
        <v>0</v>
      </c>
      <c r="CTO7" s="5">
        <v>0</v>
      </c>
      <c r="CTP7" s="5">
        <v>42</v>
      </c>
      <c r="CTQ7" s="5">
        <v>0</v>
      </c>
      <c r="CTR7" s="5">
        <v>0</v>
      </c>
      <c r="CTS7" s="5">
        <v>0</v>
      </c>
      <c r="CTT7" s="5">
        <v>0</v>
      </c>
      <c r="CTU7" s="5">
        <v>0</v>
      </c>
      <c r="CTV7" s="5">
        <v>1415</v>
      </c>
      <c r="CTW7" s="5">
        <v>0</v>
      </c>
      <c r="CTX7" s="5">
        <v>0</v>
      </c>
      <c r="CTY7" s="5">
        <v>0</v>
      </c>
      <c r="CTZ7" s="5">
        <v>0</v>
      </c>
      <c r="CUA7" s="5">
        <v>0</v>
      </c>
      <c r="CUB7" s="5">
        <v>0</v>
      </c>
      <c r="CUC7" s="5">
        <v>0</v>
      </c>
      <c r="CUD7" s="5">
        <v>0</v>
      </c>
      <c r="CUE7" s="5">
        <v>1819</v>
      </c>
      <c r="CUF7" s="5">
        <v>0</v>
      </c>
      <c r="CUG7" s="5">
        <v>0</v>
      </c>
      <c r="CUH7" s="5">
        <v>0</v>
      </c>
      <c r="CUI7" s="5">
        <v>9879</v>
      </c>
      <c r="CUJ7" s="5">
        <v>521</v>
      </c>
      <c r="CUK7" s="5">
        <v>0</v>
      </c>
      <c r="CUL7" s="5">
        <v>0</v>
      </c>
      <c r="CUM7" s="5">
        <v>0</v>
      </c>
      <c r="CUN7" s="5">
        <v>0</v>
      </c>
      <c r="CUO7" s="5">
        <v>0</v>
      </c>
      <c r="CUP7" s="5">
        <v>0</v>
      </c>
      <c r="CUQ7" s="5">
        <v>0</v>
      </c>
      <c r="CUR7" s="5">
        <v>0</v>
      </c>
      <c r="CUS7" s="5">
        <v>0</v>
      </c>
      <c r="CUT7" s="5">
        <v>0</v>
      </c>
      <c r="CUU7" s="5">
        <v>0</v>
      </c>
      <c r="CUV7" s="5">
        <v>0</v>
      </c>
      <c r="CUW7" s="5">
        <v>0</v>
      </c>
      <c r="CUX7" s="5">
        <v>0</v>
      </c>
      <c r="CUY7" s="5">
        <v>0</v>
      </c>
      <c r="CUZ7" s="5">
        <v>0</v>
      </c>
      <c r="CVA7" s="5">
        <v>0</v>
      </c>
      <c r="CVB7" s="5">
        <v>0</v>
      </c>
      <c r="CVC7" s="5">
        <v>0</v>
      </c>
      <c r="CVD7" s="5">
        <v>0</v>
      </c>
      <c r="CVE7" s="5">
        <v>0</v>
      </c>
      <c r="CVF7" s="5">
        <v>0</v>
      </c>
      <c r="CVG7" s="5">
        <v>0</v>
      </c>
      <c r="CVH7" s="5">
        <v>0</v>
      </c>
      <c r="CVI7" s="5">
        <v>0</v>
      </c>
      <c r="CVJ7" s="5">
        <v>0</v>
      </c>
      <c r="CVK7" s="5">
        <v>0</v>
      </c>
      <c r="CVL7" s="5">
        <v>0</v>
      </c>
      <c r="CVM7" s="5">
        <v>0</v>
      </c>
      <c r="CVN7" s="5">
        <v>0</v>
      </c>
      <c r="CVO7" s="5">
        <v>0</v>
      </c>
      <c r="CVP7" s="5">
        <v>0</v>
      </c>
      <c r="CVQ7" s="5">
        <v>0</v>
      </c>
      <c r="CVR7" s="5">
        <v>0</v>
      </c>
      <c r="CVS7" s="5">
        <v>0</v>
      </c>
      <c r="CVT7" s="5">
        <v>0</v>
      </c>
      <c r="CVU7" s="5">
        <v>0</v>
      </c>
      <c r="CVV7" s="5">
        <v>0</v>
      </c>
      <c r="CVW7" s="5">
        <v>0</v>
      </c>
      <c r="CVX7" s="5">
        <v>0</v>
      </c>
      <c r="CVY7" s="5">
        <v>353</v>
      </c>
      <c r="CVZ7" s="5">
        <v>0</v>
      </c>
      <c r="CWA7" s="5">
        <v>0</v>
      </c>
      <c r="CWB7" s="5">
        <v>0</v>
      </c>
      <c r="CWC7" s="5">
        <v>0</v>
      </c>
      <c r="CWD7" s="5">
        <v>0</v>
      </c>
      <c r="CWE7" s="5">
        <v>0</v>
      </c>
      <c r="CWF7" s="5">
        <v>0</v>
      </c>
      <c r="CWG7" s="5">
        <v>0</v>
      </c>
      <c r="CWH7" s="5">
        <v>0</v>
      </c>
      <c r="CWI7" s="5">
        <v>0</v>
      </c>
      <c r="CWJ7" s="5">
        <v>0</v>
      </c>
      <c r="CWK7" s="5">
        <v>0</v>
      </c>
      <c r="CWL7" s="5">
        <v>0</v>
      </c>
      <c r="CWM7" s="5">
        <v>0</v>
      </c>
      <c r="CWN7" s="5">
        <v>0</v>
      </c>
      <c r="CWO7" s="5">
        <v>271</v>
      </c>
      <c r="CWP7" s="5">
        <v>0</v>
      </c>
      <c r="CWQ7" s="5">
        <v>250</v>
      </c>
      <c r="CWR7" s="5">
        <v>0</v>
      </c>
      <c r="CWS7" s="5">
        <v>0</v>
      </c>
      <c r="CWT7" s="5">
        <v>0</v>
      </c>
      <c r="CWU7" s="5">
        <v>0</v>
      </c>
      <c r="CWV7" s="5">
        <v>0</v>
      </c>
      <c r="CWW7" s="5">
        <v>0</v>
      </c>
      <c r="CWX7" s="5">
        <v>0</v>
      </c>
      <c r="CWY7" s="5">
        <v>0</v>
      </c>
      <c r="CWZ7" s="5">
        <v>0</v>
      </c>
      <c r="CXA7" s="5">
        <v>0</v>
      </c>
      <c r="CXB7" s="5">
        <v>0</v>
      </c>
      <c r="CXC7" s="5">
        <v>0</v>
      </c>
      <c r="CXD7" s="5">
        <v>0</v>
      </c>
      <c r="CXE7" s="5">
        <v>0</v>
      </c>
      <c r="CXF7" s="5">
        <v>0</v>
      </c>
      <c r="CXG7" s="5">
        <v>0</v>
      </c>
      <c r="CXH7" s="5">
        <v>0</v>
      </c>
      <c r="CXI7" s="5">
        <v>0</v>
      </c>
      <c r="CXJ7" s="5">
        <v>0</v>
      </c>
      <c r="CXK7" s="5">
        <v>0</v>
      </c>
      <c r="CXL7" s="5">
        <v>0</v>
      </c>
      <c r="CXM7" s="5">
        <v>0</v>
      </c>
      <c r="CXN7" s="5">
        <v>0</v>
      </c>
      <c r="CXO7" s="5">
        <v>0</v>
      </c>
      <c r="CXP7" s="5">
        <v>0</v>
      </c>
      <c r="CXQ7" s="5">
        <v>0</v>
      </c>
      <c r="CXR7" s="5">
        <v>3656</v>
      </c>
      <c r="CXS7" s="5">
        <v>0</v>
      </c>
      <c r="CXT7" s="5">
        <v>0</v>
      </c>
      <c r="CXU7" s="5">
        <v>0</v>
      </c>
      <c r="CXV7" s="5">
        <v>0</v>
      </c>
      <c r="CXW7" s="5">
        <v>0</v>
      </c>
      <c r="CXX7" s="5">
        <v>0</v>
      </c>
      <c r="CXY7" s="5">
        <v>0</v>
      </c>
      <c r="CXZ7" s="5">
        <v>328</v>
      </c>
      <c r="CYA7" s="5">
        <v>0</v>
      </c>
      <c r="CYB7" s="5">
        <v>0</v>
      </c>
      <c r="CYC7" s="5">
        <v>0</v>
      </c>
      <c r="CYD7" s="5">
        <v>0</v>
      </c>
      <c r="CYE7" s="5">
        <v>0</v>
      </c>
      <c r="CYF7" s="5">
        <v>0</v>
      </c>
      <c r="CYG7" s="5">
        <v>0</v>
      </c>
      <c r="CYH7" s="5">
        <v>0</v>
      </c>
      <c r="CYI7" s="5">
        <v>0</v>
      </c>
      <c r="CYJ7" s="5">
        <v>4952</v>
      </c>
      <c r="CYK7" s="5">
        <v>0</v>
      </c>
      <c r="CYL7" s="5">
        <v>879</v>
      </c>
      <c r="CYM7" s="5">
        <v>0</v>
      </c>
      <c r="CYN7" s="5">
        <v>0</v>
      </c>
      <c r="CYO7" s="5">
        <v>62665</v>
      </c>
      <c r="CYP7" s="5">
        <v>0</v>
      </c>
      <c r="CYQ7" s="5">
        <v>0</v>
      </c>
      <c r="CYR7" s="5">
        <v>0</v>
      </c>
      <c r="CYS7" s="5">
        <v>12043</v>
      </c>
      <c r="CYT7" s="5">
        <v>423</v>
      </c>
      <c r="CYU7" s="5">
        <v>89</v>
      </c>
      <c r="CYV7" s="5">
        <v>0</v>
      </c>
      <c r="CYW7" s="5">
        <v>0</v>
      </c>
      <c r="CYX7" s="5">
        <v>1467</v>
      </c>
      <c r="CYY7" s="5">
        <v>0</v>
      </c>
      <c r="CYZ7" s="5">
        <v>0</v>
      </c>
      <c r="CZA7" s="5">
        <v>0</v>
      </c>
      <c r="CZB7" s="5">
        <v>0</v>
      </c>
      <c r="CZC7" s="5">
        <v>0</v>
      </c>
      <c r="CZD7" s="5">
        <v>0</v>
      </c>
      <c r="CZE7" s="5">
        <v>0</v>
      </c>
      <c r="CZF7" s="5">
        <v>0</v>
      </c>
      <c r="CZG7" s="5">
        <v>37</v>
      </c>
      <c r="CZH7" s="5">
        <v>0</v>
      </c>
      <c r="CZI7" s="5">
        <v>0</v>
      </c>
      <c r="CZJ7" s="5">
        <v>0</v>
      </c>
      <c r="CZK7" s="5">
        <v>0</v>
      </c>
    </row>
    <row r="8" spans="1:2715" x14ac:dyDescent="0.3">
      <c r="A8" s="8">
        <v>44008</v>
      </c>
      <c r="B8" s="5">
        <v>9602</v>
      </c>
      <c r="C8" s="5">
        <v>8672</v>
      </c>
      <c r="D8" s="5">
        <v>0</v>
      </c>
      <c r="E8" s="5">
        <v>0</v>
      </c>
      <c r="F8" s="5">
        <v>83</v>
      </c>
      <c r="G8" s="5">
        <v>0</v>
      </c>
      <c r="H8" s="5">
        <v>0</v>
      </c>
      <c r="I8" s="5">
        <v>0</v>
      </c>
      <c r="J8" s="5">
        <v>362</v>
      </c>
      <c r="K8" s="5">
        <v>0</v>
      </c>
      <c r="L8" s="5">
        <v>133</v>
      </c>
      <c r="M8" s="5">
        <v>0</v>
      </c>
      <c r="N8" s="5">
        <v>0</v>
      </c>
      <c r="O8" s="5">
        <v>168</v>
      </c>
      <c r="P8" s="5">
        <v>0</v>
      </c>
      <c r="Q8" s="5">
        <v>0</v>
      </c>
      <c r="R8" s="5">
        <v>0</v>
      </c>
      <c r="S8" s="5">
        <v>923</v>
      </c>
      <c r="T8" s="5">
        <v>118</v>
      </c>
      <c r="U8" s="5">
        <v>41974</v>
      </c>
      <c r="V8" s="5">
        <v>0</v>
      </c>
      <c r="W8" s="5">
        <v>0</v>
      </c>
      <c r="X8" s="5">
        <v>0</v>
      </c>
      <c r="Y8" s="5">
        <v>3084</v>
      </c>
      <c r="Z8" s="5">
        <v>7812</v>
      </c>
      <c r="AA8" s="5">
        <v>477</v>
      </c>
      <c r="AB8" s="5">
        <v>717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247</v>
      </c>
      <c r="AI8" s="5">
        <v>309</v>
      </c>
      <c r="AJ8" s="5">
        <v>2</v>
      </c>
      <c r="AK8" s="5">
        <v>1633</v>
      </c>
      <c r="AL8" s="5">
        <v>0</v>
      </c>
      <c r="AM8" s="5">
        <v>3954</v>
      </c>
      <c r="AN8" s="5">
        <v>0</v>
      </c>
      <c r="AO8" s="5">
        <v>0</v>
      </c>
      <c r="AP8" s="5">
        <v>0</v>
      </c>
      <c r="AQ8" s="5">
        <v>0</v>
      </c>
      <c r="AR8" s="5">
        <v>237</v>
      </c>
      <c r="AS8" s="5">
        <v>0</v>
      </c>
      <c r="AT8" s="5">
        <v>0</v>
      </c>
      <c r="AU8" s="5">
        <v>6</v>
      </c>
      <c r="AV8" s="5">
        <v>1516</v>
      </c>
      <c r="AW8" s="5">
        <v>291</v>
      </c>
      <c r="AX8" s="5">
        <v>0</v>
      </c>
      <c r="AY8" s="5">
        <v>0</v>
      </c>
      <c r="AZ8" s="5">
        <v>0</v>
      </c>
      <c r="BA8" s="5">
        <v>91</v>
      </c>
      <c r="BB8" s="5">
        <v>0</v>
      </c>
      <c r="BC8" s="5">
        <v>0</v>
      </c>
      <c r="BD8" s="5">
        <v>0</v>
      </c>
      <c r="BE8" s="5">
        <v>749</v>
      </c>
      <c r="BF8" s="5">
        <v>7865</v>
      </c>
      <c r="BG8" s="5">
        <v>0</v>
      </c>
      <c r="BH8" s="5">
        <v>6855</v>
      </c>
      <c r="BI8" s="5">
        <v>164100</v>
      </c>
      <c r="BJ8" s="5">
        <v>118</v>
      </c>
      <c r="BK8" s="5">
        <v>2351</v>
      </c>
      <c r="BL8" s="5">
        <v>3604</v>
      </c>
      <c r="BM8" s="5">
        <v>0</v>
      </c>
      <c r="BN8" s="5">
        <v>14430</v>
      </c>
      <c r="BO8" s="5">
        <v>4224</v>
      </c>
      <c r="BP8" s="5">
        <v>0</v>
      </c>
      <c r="BQ8" s="5">
        <v>17</v>
      </c>
      <c r="BR8" s="5">
        <v>0</v>
      </c>
      <c r="BS8" s="5">
        <v>9693</v>
      </c>
      <c r="BT8" s="5">
        <v>0</v>
      </c>
      <c r="BU8" s="5">
        <v>0</v>
      </c>
      <c r="BV8" s="5">
        <v>0</v>
      </c>
      <c r="BW8" s="5">
        <v>0</v>
      </c>
      <c r="BX8" s="5">
        <v>1499</v>
      </c>
      <c r="BY8" s="5">
        <v>47</v>
      </c>
      <c r="BZ8" s="5">
        <v>8516</v>
      </c>
      <c r="CA8" s="5">
        <v>8311</v>
      </c>
      <c r="CB8" s="5">
        <v>2277</v>
      </c>
      <c r="CC8" s="5">
        <v>14752</v>
      </c>
      <c r="CD8" s="5">
        <v>3739</v>
      </c>
      <c r="CE8" s="5">
        <v>2506</v>
      </c>
      <c r="CF8" s="5">
        <v>0</v>
      </c>
      <c r="CG8" s="5">
        <v>0</v>
      </c>
      <c r="CH8" s="5">
        <v>0</v>
      </c>
      <c r="CI8" s="5">
        <v>4650</v>
      </c>
      <c r="CJ8" s="5">
        <v>30437</v>
      </c>
      <c r="CK8" s="5">
        <v>3191</v>
      </c>
      <c r="CL8" s="5">
        <v>0</v>
      </c>
      <c r="CM8" s="5">
        <v>302</v>
      </c>
      <c r="CN8" s="5">
        <v>1510</v>
      </c>
      <c r="CO8" s="5">
        <v>8776</v>
      </c>
      <c r="CP8" s="5">
        <v>1389</v>
      </c>
      <c r="CQ8" s="5">
        <v>0</v>
      </c>
      <c r="CR8" s="5">
        <v>0</v>
      </c>
      <c r="CS8" s="5">
        <v>5513</v>
      </c>
      <c r="CT8" s="5">
        <v>194</v>
      </c>
      <c r="CU8" s="5">
        <v>590598</v>
      </c>
      <c r="CV8" s="5">
        <v>107880</v>
      </c>
      <c r="CW8" s="5">
        <v>0</v>
      </c>
      <c r="CX8" s="5">
        <v>0</v>
      </c>
      <c r="CY8" s="5">
        <v>0</v>
      </c>
      <c r="CZ8" s="5">
        <v>0</v>
      </c>
      <c r="DA8" s="5">
        <v>117</v>
      </c>
      <c r="DB8" s="5">
        <v>5192</v>
      </c>
      <c r="DC8" s="5">
        <v>5812</v>
      </c>
      <c r="DD8" s="5">
        <v>0</v>
      </c>
      <c r="DE8" s="5">
        <v>35008</v>
      </c>
      <c r="DF8" s="5">
        <v>0</v>
      </c>
      <c r="DG8" s="5">
        <v>18</v>
      </c>
      <c r="DH8" s="5">
        <v>1131</v>
      </c>
      <c r="DI8" s="5">
        <v>0</v>
      </c>
      <c r="DJ8" s="5">
        <v>0</v>
      </c>
      <c r="DK8" s="5">
        <v>0</v>
      </c>
      <c r="DL8" s="5">
        <v>509</v>
      </c>
      <c r="DM8" s="5">
        <v>0</v>
      </c>
      <c r="DN8" s="5">
        <v>0</v>
      </c>
      <c r="DO8" s="5">
        <v>0</v>
      </c>
      <c r="DP8" s="5">
        <v>407</v>
      </c>
      <c r="DQ8" s="5">
        <v>9988</v>
      </c>
      <c r="DR8" s="5">
        <v>60</v>
      </c>
      <c r="DS8" s="5">
        <v>0</v>
      </c>
      <c r="DT8" s="5">
        <v>713</v>
      </c>
      <c r="DU8" s="5">
        <v>224</v>
      </c>
      <c r="DV8" s="5">
        <v>2811</v>
      </c>
      <c r="DW8" s="5">
        <v>14563</v>
      </c>
      <c r="DX8" s="5">
        <v>328</v>
      </c>
      <c r="DY8" s="5">
        <v>0</v>
      </c>
      <c r="DZ8" s="5">
        <v>427</v>
      </c>
      <c r="EA8" s="5">
        <v>0</v>
      </c>
      <c r="EB8" s="5">
        <v>19</v>
      </c>
      <c r="EC8" s="5">
        <v>15055</v>
      </c>
      <c r="ED8" s="5">
        <v>4904</v>
      </c>
      <c r="EE8" s="5">
        <v>210035</v>
      </c>
      <c r="EF8" s="5">
        <v>0</v>
      </c>
      <c r="EG8" s="5">
        <v>16</v>
      </c>
      <c r="EH8" s="5">
        <v>0</v>
      </c>
      <c r="EI8" s="5">
        <v>2280</v>
      </c>
      <c r="EJ8" s="5">
        <v>0</v>
      </c>
      <c r="EK8" s="5">
        <v>1660</v>
      </c>
      <c r="EL8" s="5">
        <v>110</v>
      </c>
      <c r="EM8" s="5">
        <v>18</v>
      </c>
      <c r="EN8" s="5">
        <v>2687</v>
      </c>
      <c r="EO8" s="5">
        <v>0</v>
      </c>
      <c r="EP8" s="5">
        <v>660</v>
      </c>
      <c r="EQ8" s="5">
        <v>3131</v>
      </c>
      <c r="ER8" s="5">
        <v>1337</v>
      </c>
      <c r="ES8" s="5">
        <v>0</v>
      </c>
      <c r="ET8" s="5">
        <v>0</v>
      </c>
      <c r="EU8" s="5">
        <v>500</v>
      </c>
      <c r="EV8" s="5">
        <v>906</v>
      </c>
      <c r="EW8" s="5">
        <v>36865</v>
      </c>
      <c r="EX8" s="5">
        <v>78</v>
      </c>
      <c r="EY8" s="5">
        <v>0</v>
      </c>
      <c r="EZ8" s="5">
        <v>0</v>
      </c>
      <c r="FA8" s="5">
        <v>0</v>
      </c>
      <c r="FB8" s="5">
        <v>1735</v>
      </c>
      <c r="FC8" s="5">
        <v>13403</v>
      </c>
      <c r="FD8" s="5">
        <v>0</v>
      </c>
      <c r="FE8" s="5">
        <v>0</v>
      </c>
      <c r="FF8" s="5">
        <v>11263</v>
      </c>
      <c r="FG8" s="5">
        <v>0</v>
      </c>
      <c r="FH8" s="5">
        <v>19059</v>
      </c>
      <c r="FI8" s="5">
        <v>1010</v>
      </c>
      <c r="FJ8" s="5">
        <v>0</v>
      </c>
      <c r="FK8" s="5">
        <v>0</v>
      </c>
      <c r="FL8" s="5">
        <v>0</v>
      </c>
      <c r="FM8" s="5">
        <v>454</v>
      </c>
      <c r="FN8" s="5">
        <v>691</v>
      </c>
      <c r="FO8" s="5">
        <v>0</v>
      </c>
      <c r="FP8" s="5">
        <v>11682</v>
      </c>
      <c r="FQ8" s="5">
        <v>0</v>
      </c>
      <c r="FR8" s="5">
        <v>88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X8" s="5">
        <v>0</v>
      </c>
      <c r="FY8" s="5">
        <v>0</v>
      </c>
      <c r="FZ8" s="5">
        <v>0</v>
      </c>
      <c r="GA8" s="5">
        <v>41352</v>
      </c>
      <c r="GB8" s="5">
        <v>63908</v>
      </c>
      <c r="GC8" s="5">
        <v>14</v>
      </c>
      <c r="GD8" s="5">
        <v>270455</v>
      </c>
      <c r="GE8" s="5">
        <v>863</v>
      </c>
      <c r="GF8" s="5">
        <v>0</v>
      </c>
      <c r="GG8" s="5">
        <v>0</v>
      </c>
      <c r="GH8" s="5">
        <v>11691</v>
      </c>
      <c r="GI8" s="5">
        <v>0</v>
      </c>
      <c r="GJ8" s="5">
        <v>0</v>
      </c>
      <c r="GK8" s="5">
        <v>16789</v>
      </c>
      <c r="GL8" s="5">
        <v>0</v>
      </c>
      <c r="GM8" s="5">
        <v>3165</v>
      </c>
      <c r="GN8" s="5">
        <v>0</v>
      </c>
      <c r="GO8" s="5">
        <v>0</v>
      </c>
      <c r="GP8" s="5">
        <v>0</v>
      </c>
      <c r="GQ8" s="5">
        <v>109</v>
      </c>
      <c r="GR8" s="5">
        <v>5381</v>
      </c>
      <c r="GS8" s="5">
        <v>2259</v>
      </c>
      <c r="GT8" s="5">
        <v>0</v>
      </c>
      <c r="GU8" s="5">
        <v>0</v>
      </c>
      <c r="GV8" s="5">
        <v>0</v>
      </c>
      <c r="GW8" s="5">
        <v>0</v>
      </c>
      <c r="GX8" s="5">
        <v>0</v>
      </c>
      <c r="GY8" s="5">
        <v>4843</v>
      </c>
      <c r="GZ8" s="5">
        <v>0</v>
      </c>
      <c r="HA8" s="5">
        <v>0</v>
      </c>
      <c r="HB8" s="5">
        <v>0</v>
      </c>
      <c r="HC8" s="5">
        <v>315</v>
      </c>
      <c r="HD8" s="5">
        <v>25898</v>
      </c>
      <c r="HE8" s="5">
        <v>907</v>
      </c>
      <c r="HF8" s="5">
        <v>0</v>
      </c>
      <c r="HG8" s="5">
        <v>85</v>
      </c>
      <c r="HH8" s="5">
        <v>0</v>
      </c>
      <c r="HI8" s="5">
        <v>0</v>
      </c>
      <c r="HJ8" s="5">
        <v>470</v>
      </c>
      <c r="HK8" s="5">
        <v>37</v>
      </c>
      <c r="HL8" s="5">
        <v>17691</v>
      </c>
      <c r="HM8" s="5">
        <v>795</v>
      </c>
      <c r="HN8" s="5">
        <v>1239</v>
      </c>
      <c r="HO8" s="5">
        <v>2152</v>
      </c>
      <c r="HP8" s="5">
        <v>173470</v>
      </c>
      <c r="HQ8" s="5">
        <v>0</v>
      </c>
      <c r="HR8" s="5">
        <v>18428</v>
      </c>
      <c r="HS8" s="5">
        <v>3153</v>
      </c>
      <c r="HT8" s="5">
        <v>0</v>
      </c>
      <c r="HU8" s="5">
        <v>2816</v>
      </c>
      <c r="HV8" s="5">
        <v>5304</v>
      </c>
      <c r="HW8" s="5">
        <v>0</v>
      </c>
      <c r="HX8" s="5">
        <v>0</v>
      </c>
      <c r="HY8" s="5">
        <v>8407</v>
      </c>
      <c r="HZ8" s="5">
        <v>14</v>
      </c>
      <c r="IA8" s="5">
        <v>0</v>
      </c>
      <c r="IB8" s="5">
        <v>587</v>
      </c>
      <c r="IC8" s="5">
        <v>120</v>
      </c>
      <c r="ID8" s="5">
        <v>3639</v>
      </c>
      <c r="IE8" s="5">
        <v>0</v>
      </c>
      <c r="IF8" s="5">
        <v>0</v>
      </c>
      <c r="IG8" s="5">
        <v>14</v>
      </c>
      <c r="IH8" s="5">
        <v>11740</v>
      </c>
      <c r="II8" s="5">
        <v>0</v>
      </c>
      <c r="IJ8" s="5">
        <v>75680</v>
      </c>
      <c r="IK8" s="5">
        <v>0</v>
      </c>
      <c r="IL8" s="5">
        <v>1050</v>
      </c>
      <c r="IM8" s="5">
        <v>1195</v>
      </c>
      <c r="IN8" s="5">
        <v>1181</v>
      </c>
      <c r="IO8" s="5">
        <v>0</v>
      </c>
      <c r="IP8" s="5">
        <v>35181</v>
      </c>
      <c r="IQ8" s="5">
        <v>198708</v>
      </c>
      <c r="IR8" s="5">
        <v>0</v>
      </c>
      <c r="IS8" s="5">
        <v>0</v>
      </c>
      <c r="IT8" s="5">
        <v>0</v>
      </c>
      <c r="IU8" s="5">
        <v>1071</v>
      </c>
      <c r="IV8" s="5">
        <v>0</v>
      </c>
      <c r="IW8" s="5">
        <v>0</v>
      </c>
      <c r="IX8" s="5">
        <v>688</v>
      </c>
      <c r="IY8" s="5">
        <v>31</v>
      </c>
      <c r="IZ8" s="5">
        <v>0</v>
      </c>
      <c r="JA8" s="5">
        <v>171</v>
      </c>
      <c r="JB8" s="5">
        <v>1459</v>
      </c>
      <c r="JC8" s="5">
        <v>0</v>
      </c>
      <c r="JD8" s="5">
        <v>602</v>
      </c>
      <c r="JE8" s="5">
        <v>0</v>
      </c>
      <c r="JF8" s="5">
        <v>160</v>
      </c>
      <c r="JG8" s="5">
        <v>2387</v>
      </c>
      <c r="JH8" s="5">
        <v>0</v>
      </c>
      <c r="JI8" s="5">
        <v>0</v>
      </c>
      <c r="JJ8" s="5">
        <v>768</v>
      </c>
      <c r="JK8" s="5">
        <v>9926</v>
      </c>
      <c r="JL8" s="5">
        <v>22187</v>
      </c>
      <c r="JM8" s="5">
        <v>6462</v>
      </c>
      <c r="JN8" s="5">
        <v>15</v>
      </c>
      <c r="JO8" s="5">
        <v>217842</v>
      </c>
      <c r="JP8" s="5">
        <v>0</v>
      </c>
      <c r="JQ8" s="5">
        <v>1326</v>
      </c>
      <c r="JR8" s="5">
        <v>25176</v>
      </c>
      <c r="JS8" s="5">
        <v>0</v>
      </c>
      <c r="JT8" s="5">
        <v>160</v>
      </c>
      <c r="JU8" s="5">
        <v>3846</v>
      </c>
      <c r="JV8" s="5">
        <v>324</v>
      </c>
      <c r="JW8" s="5">
        <v>0</v>
      </c>
      <c r="JX8" s="5">
        <v>5840</v>
      </c>
      <c r="JY8" s="5">
        <v>0</v>
      </c>
      <c r="JZ8" s="5">
        <v>2704</v>
      </c>
      <c r="KA8" s="5">
        <v>2371</v>
      </c>
      <c r="KB8" s="5">
        <v>0</v>
      </c>
      <c r="KC8" s="5">
        <v>0</v>
      </c>
      <c r="KD8" s="5">
        <v>7903</v>
      </c>
      <c r="KE8" s="5">
        <v>332</v>
      </c>
      <c r="KF8" s="5">
        <v>40972</v>
      </c>
      <c r="KG8" s="5">
        <v>0</v>
      </c>
      <c r="KH8" s="5">
        <v>269</v>
      </c>
      <c r="KI8" s="5">
        <v>0</v>
      </c>
      <c r="KJ8" s="5">
        <v>250</v>
      </c>
      <c r="KK8" s="5">
        <v>0</v>
      </c>
      <c r="KL8" s="5">
        <v>49634</v>
      </c>
      <c r="KM8" s="5">
        <v>0</v>
      </c>
      <c r="KN8" s="5">
        <v>0</v>
      </c>
      <c r="KO8" s="5">
        <v>19499</v>
      </c>
      <c r="KP8" s="5">
        <v>171647</v>
      </c>
      <c r="KQ8" s="5">
        <v>0</v>
      </c>
      <c r="KR8" s="5">
        <v>0</v>
      </c>
      <c r="KS8" s="5">
        <v>0</v>
      </c>
      <c r="KT8" s="5">
        <v>0</v>
      </c>
      <c r="KU8" s="5">
        <v>420462</v>
      </c>
      <c r="KV8" s="5">
        <v>443</v>
      </c>
      <c r="KW8" s="5">
        <v>153</v>
      </c>
      <c r="KX8" s="5">
        <v>0</v>
      </c>
      <c r="KY8" s="5">
        <v>0</v>
      </c>
      <c r="KZ8" s="5">
        <v>756</v>
      </c>
      <c r="LA8" s="5">
        <v>281</v>
      </c>
      <c r="LB8" s="5">
        <v>625</v>
      </c>
      <c r="LC8" s="5">
        <v>506</v>
      </c>
      <c r="LD8" s="5">
        <v>19978</v>
      </c>
      <c r="LE8" s="5">
        <v>1361</v>
      </c>
      <c r="LF8" s="5">
        <v>927</v>
      </c>
      <c r="LG8" s="5">
        <v>0</v>
      </c>
      <c r="LH8" s="5">
        <v>593</v>
      </c>
      <c r="LI8" s="5">
        <v>0</v>
      </c>
      <c r="LJ8" s="5">
        <v>0</v>
      </c>
      <c r="LK8" s="5">
        <v>0</v>
      </c>
      <c r="LL8" s="5">
        <v>0</v>
      </c>
      <c r="LM8" s="5">
        <v>0</v>
      </c>
      <c r="LN8" s="5">
        <v>1728</v>
      </c>
      <c r="LO8" s="5">
        <v>0</v>
      </c>
      <c r="LP8" s="5">
        <v>15305</v>
      </c>
      <c r="LQ8" s="5">
        <v>10688</v>
      </c>
      <c r="LR8" s="5">
        <v>1316</v>
      </c>
      <c r="LS8" s="5">
        <v>0</v>
      </c>
      <c r="LT8" s="5">
        <v>0</v>
      </c>
      <c r="LU8" s="5">
        <v>767</v>
      </c>
      <c r="LV8" s="5">
        <v>0</v>
      </c>
      <c r="LW8" s="5">
        <v>0</v>
      </c>
      <c r="LX8" s="5">
        <v>368</v>
      </c>
      <c r="LY8" s="5">
        <v>0</v>
      </c>
      <c r="LZ8" s="5">
        <v>0</v>
      </c>
      <c r="MA8" s="5">
        <v>2</v>
      </c>
      <c r="MB8" s="5">
        <v>43975</v>
      </c>
      <c r="MC8" s="5">
        <v>7353</v>
      </c>
      <c r="MD8" s="5">
        <v>484</v>
      </c>
      <c r="ME8" s="5">
        <v>2069</v>
      </c>
      <c r="MF8" s="5">
        <v>4347</v>
      </c>
      <c r="MG8" s="5">
        <v>0</v>
      </c>
      <c r="MH8" s="5">
        <v>127</v>
      </c>
      <c r="MI8" s="5">
        <v>995</v>
      </c>
      <c r="MJ8" s="5">
        <v>0</v>
      </c>
      <c r="MK8" s="5">
        <v>245</v>
      </c>
      <c r="ML8" s="5">
        <v>96</v>
      </c>
      <c r="MM8" s="5">
        <v>10819</v>
      </c>
      <c r="MN8" s="5">
        <v>0</v>
      </c>
      <c r="MO8" s="5">
        <v>2605</v>
      </c>
      <c r="MP8" s="5">
        <v>232</v>
      </c>
      <c r="MQ8" s="5">
        <v>6076</v>
      </c>
      <c r="MR8" s="5">
        <v>680</v>
      </c>
      <c r="MS8" s="5">
        <v>647</v>
      </c>
      <c r="MT8" s="5">
        <v>11</v>
      </c>
      <c r="MU8" s="5">
        <v>9165</v>
      </c>
      <c r="MV8" s="5">
        <v>0</v>
      </c>
      <c r="MW8" s="5">
        <v>0</v>
      </c>
      <c r="MX8" s="5">
        <v>1467</v>
      </c>
      <c r="MY8" s="5">
        <v>698</v>
      </c>
      <c r="MZ8" s="5">
        <v>0</v>
      </c>
      <c r="NA8" s="5">
        <v>1760</v>
      </c>
      <c r="NB8" s="5">
        <v>0</v>
      </c>
      <c r="NC8" s="5">
        <v>2928</v>
      </c>
      <c r="ND8" s="5">
        <v>669</v>
      </c>
      <c r="NE8" s="5">
        <v>0</v>
      </c>
      <c r="NF8" s="5">
        <v>100</v>
      </c>
      <c r="NG8" s="5">
        <v>2341</v>
      </c>
      <c r="NH8" s="5">
        <v>10956</v>
      </c>
      <c r="NI8" s="5">
        <v>6363</v>
      </c>
      <c r="NJ8" s="5">
        <v>1965</v>
      </c>
      <c r="NK8" s="5">
        <v>8249</v>
      </c>
      <c r="NL8" s="5">
        <v>1407</v>
      </c>
      <c r="NM8" s="5">
        <v>85299</v>
      </c>
      <c r="NN8" s="5">
        <v>7417</v>
      </c>
      <c r="NO8" s="5">
        <v>105</v>
      </c>
      <c r="NP8" s="5">
        <v>23425</v>
      </c>
      <c r="NQ8" s="5">
        <v>2142</v>
      </c>
      <c r="NR8" s="5">
        <v>44</v>
      </c>
      <c r="NS8" s="5">
        <v>0</v>
      </c>
      <c r="NT8" s="5">
        <v>90</v>
      </c>
      <c r="NU8" s="5">
        <v>10570</v>
      </c>
      <c r="NV8" s="5">
        <v>8689</v>
      </c>
      <c r="NW8" s="5">
        <v>442189</v>
      </c>
      <c r="NX8" s="5">
        <v>0</v>
      </c>
      <c r="NY8" s="5">
        <v>10275</v>
      </c>
      <c r="NZ8" s="5">
        <v>11890</v>
      </c>
      <c r="OA8" s="5">
        <v>0</v>
      </c>
      <c r="OB8" s="5">
        <v>0</v>
      </c>
      <c r="OC8" s="5">
        <v>3051</v>
      </c>
      <c r="OD8" s="5">
        <v>0</v>
      </c>
      <c r="OE8" s="5">
        <v>17821</v>
      </c>
      <c r="OF8" s="5">
        <v>250</v>
      </c>
      <c r="OG8" s="5">
        <v>7</v>
      </c>
      <c r="OH8" s="5">
        <v>3511</v>
      </c>
      <c r="OI8" s="5">
        <v>18166</v>
      </c>
      <c r="OJ8" s="5">
        <v>562</v>
      </c>
      <c r="OK8" s="5">
        <v>5769</v>
      </c>
      <c r="OL8" s="5">
        <v>0</v>
      </c>
      <c r="OM8" s="5">
        <v>0</v>
      </c>
      <c r="ON8" s="5">
        <v>66793</v>
      </c>
      <c r="OO8" s="5">
        <v>39320</v>
      </c>
      <c r="OP8" s="5">
        <v>19957</v>
      </c>
      <c r="OQ8" s="5">
        <v>3055</v>
      </c>
      <c r="OR8" s="5">
        <v>1597</v>
      </c>
      <c r="OS8" s="5">
        <v>0</v>
      </c>
      <c r="OT8" s="5">
        <v>0</v>
      </c>
      <c r="OU8" s="5">
        <v>22706</v>
      </c>
      <c r="OV8" s="5">
        <v>1860</v>
      </c>
      <c r="OW8" s="5">
        <v>12672</v>
      </c>
      <c r="OX8" s="5">
        <v>328834</v>
      </c>
      <c r="OY8" s="5">
        <v>16572</v>
      </c>
      <c r="OZ8" s="5">
        <v>909</v>
      </c>
      <c r="PA8" s="5">
        <v>13168</v>
      </c>
      <c r="PB8" s="5">
        <v>0</v>
      </c>
      <c r="PC8" s="5">
        <v>1186</v>
      </c>
      <c r="PD8" s="5">
        <v>0</v>
      </c>
      <c r="PE8" s="5">
        <v>17959</v>
      </c>
      <c r="PF8" s="5">
        <v>15893</v>
      </c>
      <c r="PG8" s="5">
        <v>470</v>
      </c>
      <c r="PH8" s="5">
        <v>0</v>
      </c>
      <c r="PI8" s="5">
        <v>1850</v>
      </c>
      <c r="PJ8" s="5">
        <v>1103</v>
      </c>
      <c r="PK8" s="5">
        <v>0</v>
      </c>
      <c r="PL8" s="5">
        <v>0</v>
      </c>
      <c r="PM8" s="5">
        <v>0</v>
      </c>
      <c r="PN8" s="5">
        <v>2188</v>
      </c>
      <c r="PO8" s="5">
        <v>0</v>
      </c>
      <c r="PP8" s="5">
        <v>1215</v>
      </c>
      <c r="PQ8" s="5">
        <v>0</v>
      </c>
      <c r="PR8" s="5">
        <v>0</v>
      </c>
      <c r="PS8" s="5">
        <v>0</v>
      </c>
      <c r="PT8" s="5">
        <v>0</v>
      </c>
      <c r="PU8" s="5">
        <v>9091</v>
      </c>
      <c r="PV8" s="5">
        <v>6136</v>
      </c>
      <c r="PW8" s="5">
        <v>662</v>
      </c>
      <c r="PX8" s="5">
        <v>5444</v>
      </c>
      <c r="PY8" s="5">
        <v>70237</v>
      </c>
      <c r="PZ8" s="5">
        <v>0</v>
      </c>
      <c r="QA8" s="5">
        <v>2287</v>
      </c>
      <c r="QB8" s="5">
        <v>627</v>
      </c>
      <c r="QC8" s="5">
        <v>2947</v>
      </c>
      <c r="QD8" s="5">
        <v>39975</v>
      </c>
      <c r="QE8" s="5">
        <v>1080</v>
      </c>
      <c r="QF8" s="5">
        <v>1365</v>
      </c>
      <c r="QG8" s="5">
        <v>17196</v>
      </c>
      <c r="QH8" s="5">
        <v>717</v>
      </c>
      <c r="QI8" s="5">
        <v>30</v>
      </c>
      <c r="QJ8" s="5">
        <v>74763</v>
      </c>
      <c r="QK8" s="5">
        <v>4296</v>
      </c>
      <c r="QL8" s="5">
        <v>135287</v>
      </c>
      <c r="QM8" s="5">
        <v>1370</v>
      </c>
      <c r="QN8" s="5">
        <v>0</v>
      </c>
      <c r="QO8" s="5">
        <v>14239</v>
      </c>
      <c r="QP8" s="5">
        <v>784</v>
      </c>
      <c r="QQ8" s="5">
        <v>0</v>
      </c>
      <c r="QR8" s="5">
        <v>0</v>
      </c>
      <c r="QS8" s="5">
        <v>0</v>
      </c>
      <c r="QT8" s="5">
        <v>31524</v>
      </c>
      <c r="QU8" s="5">
        <v>10836</v>
      </c>
      <c r="QV8" s="5">
        <v>4789</v>
      </c>
      <c r="QW8" s="5">
        <v>13</v>
      </c>
      <c r="QX8" s="5">
        <v>10535</v>
      </c>
      <c r="QY8" s="5">
        <v>0</v>
      </c>
      <c r="QZ8" s="5">
        <v>172</v>
      </c>
      <c r="RA8" s="5">
        <v>69549</v>
      </c>
      <c r="RB8" s="5">
        <v>2757</v>
      </c>
      <c r="RC8" s="5">
        <v>128</v>
      </c>
      <c r="RD8" s="5">
        <v>60703</v>
      </c>
      <c r="RE8" s="5">
        <v>0</v>
      </c>
      <c r="RF8" s="5">
        <v>339971</v>
      </c>
      <c r="RG8" s="5">
        <v>5669</v>
      </c>
      <c r="RH8" s="5">
        <v>1004</v>
      </c>
      <c r="RI8" s="5">
        <v>204</v>
      </c>
      <c r="RJ8" s="5">
        <v>0</v>
      </c>
      <c r="RK8" s="5">
        <v>2235</v>
      </c>
      <c r="RL8" s="5">
        <v>0</v>
      </c>
      <c r="RM8" s="5">
        <v>14516</v>
      </c>
      <c r="RN8" s="5">
        <v>1680</v>
      </c>
      <c r="RO8" s="5">
        <v>35004</v>
      </c>
      <c r="RP8" s="5">
        <v>12472</v>
      </c>
      <c r="RQ8" s="5">
        <v>0</v>
      </c>
      <c r="RR8" s="5">
        <v>719</v>
      </c>
      <c r="RS8" s="5">
        <v>1120</v>
      </c>
      <c r="RT8" s="5">
        <v>238606</v>
      </c>
      <c r="RU8" s="5">
        <v>0</v>
      </c>
      <c r="RV8" s="5">
        <v>0</v>
      </c>
      <c r="RW8" s="5">
        <v>824</v>
      </c>
      <c r="RX8" s="5">
        <v>147629</v>
      </c>
      <c r="RY8" s="5">
        <v>0</v>
      </c>
      <c r="RZ8" s="5">
        <v>3503</v>
      </c>
      <c r="SA8" s="5">
        <v>753</v>
      </c>
      <c r="SB8" s="5">
        <v>135106</v>
      </c>
      <c r="SC8" s="5">
        <v>108925</v>
      </c>
      <c r="SD8" s="5">
        <v>0</v>
      </c>
      <c r="SE8" s="5">
        <v>1423</v>
      </c>
      <c r="SF8" s="5">
        <v>95646</v>
      </c>
      <c r="SG8" s="5">
        <v>3487</v>
      </c>
      <c r="SH8" s="5">
        <v>5391</v>
      </c>
      <c r="SI8" s="5">
        <v>8462</v>
      </c>
      <c r="SJ8" s="5">
        <v>0</v>
      </c>
      <c r="SK8" s="5">
        <v>27708</v>
      </c>
      <c r="SL8" s="5">
        <v>8281</v>
      </c>
      <c r="SM8" s="5">
        <v>0</v>
      </c>
      <c r="SN8" s="5">
        <v>3533</v>
      </c>
      <c r="SO8" s="5">
        <v>1465</v>
      </c>
      <c r="SP8" s="5">
        <v>974</v>
      </c>
      <c r="SQ8" s="5">
        <v>844</v>
      </c>
      <c r="SR8" s="5">
        <v>0</v>
      </c>
      <c r="SS8" s="5">
        <v>467</v>
      </c>
      <c r="ST8" s="5">
        <v>1397</v>
      </c>
      <c r="SU8" s="5">
        <v>704</v>
      </c>
      <c r="SV8" s="5">
        <v>0</v>
      </c>
      <c r="SW8" s="5">
        <v>9647</v>
      </c>
      <c r="SX8" s="5">
        <v>1369</v>
      </c>
      <c r="SY8" s="5">
        <v>158317</v>
      </c>
      <c r="SZ8" s="5">
        <v>1287</v>
      </c>
      <c r="TA8" s="5">
        <v>19865</v>
      </c>
      <c r="TB8" s="5">
        <v>0</v>
      </c>
      <c r="TC8" s="5">
        <v>2227</v>
      </c>
      <c r="TD8" s="5">
        <v>0</v>
      </c>
      <c r="TE8" s="5">
        <v>28402</v>
      </c>
      <c r="TF8" s="5">
        <v>112</v>
      </c>
      <c r="TG8" s="5">
        <v>0</v>
      </c>
      <c r="TH8" s="5">
        <v>1578</v>
      </c>
      <c r="TI8" s="5">
        <v>11116</v>
      </c>
      <c r="TJ8" s="5">
        <v>2679</v>
      </c>
      <c r="TK8" s="5">
        <v>206</v>
      </c>
      <c r="TL8" s="5">
        <v>28395</v>
      </c>
      <c r="TM8" s="5">
        <v>0</v>
      </c>
      <c r="TN8" s="5">
        <v>4244</v>
      </c>
      <c r="TO8" s="5">
        <v>33679</v>
      </c>
      <c r="TP8" s="5">
        <v>3661</v>
      </c>
      <c r="TQ8" s="5">
        <v>776</v>
      </c>
      <c r="TR8" s="5">
        <v>91517</v>
      </c>
      <c r="TS8" s="5">
        <v>0</v>
      </c>
      <c r="TT8" s="5">
        <v>0</v>
      </c>
      <c r="TU8" s="5">
        <v>872</v>
      </c>
      <c r="TV8" s="5">
        <v>439</v>
      </c>
      <c r="TW8" s="5">
        <v>451</v>
      </c>
      <c r="TX8" s="5">
        <v>30104</v>
      </c>
      <c r="TY8" s="5">
        <v>1638</v>
      </c>
      <c r="TZ8" s="5">
        <v>0</v>
      </c>
      <c r="UA8" s="5">
        <v>919</v>
      </c>
      <c r="UB8" s="5">
        <v>0</v>
      </c>
      <c r="UC8" s="5">
        <v>1360</v>
      </c>
      <c r="UD8" s="5">
        <v>0</v>
      </c>
      <c r="UE8" s="5">
        <v>255231</v>
      </c>
      <c r="UF8" s="5">
        <v>2227</v>
      </c>
      <c r="UG8" s="5">
        <v>0</v>
      </c>
      <c r="UH8" s="5">
        <v>1623</v>
      </c>
      <c r="UI8" s="5">
        <v>0</v>
      </c>
      <c r="UJ8" s="5">
        <v>1091</v>
      </c>
      <c r="UK8" s="5">
        <v>4815</v>
      </c>
      <c r="UL8" s="5">
        <v>5388</v>
      </c>
      <c r="UM8" s="5">
        <v>0</v>
      </c>
      <c r="UN8" s="5">
        <v>1452</v>
      </c>
      <c r="UO8" s="5">
        <v>0</v>
      </c>
      <c r="UP8" s="5">
        <v>29</v>
      </c>
      <c r="UQ8" s="5">
        <v>0</v>
      </c>
      <c r="UR8" s="5">
        <v>0</v>
      </c>
      <c r="US8" s="5">
        <v>4829</v>
      </c>
      <c r="UT8" s="5">
        <v>748</v>
      </c>
      <c r="UU8" s="5">
        <v>415</v>
      </c>
      <c r="UV8" s="5">
        <v>911</v>
      </c>
      <c r="UW8" s="5">
        <v>1883</v>
      </c>
      <c r="UX8" s="5">
        <v>3572</v>
      </c>
      <c r="UY8" s="5">
        <v>93</v>
      </c>
      <c r="UZ8" s="5">
        <v>0</v>
      </c>
      <c r="VA8" s="5">
        <v>73</v>
      </c>
      <c r="VB8" s="5">
        <v>0</v>
      </c>
      <c r="VC8" s="5">
        <v>0</v>
      </c>
      <c r="VD8" s="5">
        <v>11576</v>
      </c>
      <c r="VE8" s="5">
        <v>13695</v>
      </c>
      <c r="VF8" s="5">
        <v>62750</v>
      </c>
      <c r="VG8" s="5">
        <v>0</v>
      </c>
      <c r="VH8" s="5">
        <v>0</v>
      </c>
      <c r="VI8" s="5">
        <v>0</v>
      </c>
      <c r="VJ8" s="5">
        <v>0</v>
      </c>
      <c r="VK8" s="5">
        <v>0</v>
      </c>
      <c r="VL8" s="5">
        <v>29088</v>
      </c>
      <c r="VM8" s="5">
        <v>13338</v>
      </c>
      <c r="VN8" s="5">
        <v>2888</v>
      </c>
      <c r="VO8" s="5">
        <v>5846</v>
      </c>
      <c r="VP8" s="5">
        <v>1906</v>
      </c>
      <c r="VQ8" s="5">
        <v>3606</v>
      </c>
      <c r="VR8" s="5">
        <v>0</v>
      </c>
      <c r="VS8" s="5">
        <v>0</v>
      </c>
      <c r="VT8" s="5">
        <v>362</v>
      </c>
      <c r="VU8" s="5">
        <v>315</v>
      </c>
      <c r="VV8" s="5">
        <v>118</v>
      </c>
      <c r="VW8" s="5">
        <v>377</v>
      </c>
      <c r="VX8" s="5">
        <v>0</v>
      </c>
      <c r="VY8" s="5">
        <v>639</v>
      </c>
      <c r="VZ8" s="5">
        <v>922</v>
      </c>
      <c r="WA8" s="5">
        <v>253</v>
      </c>
      <c r="WB8" s="5">
        <v>0</v>
      </c>
      <c r="WC8" s="5">
        <v>386</v>
      </c>
      <c r="WD8" s="5">
        <v>87682</v>
      </c>
      <c r="WE8" s="5">
        <v>278</v>
      </c>
      <c r="WF8" s="5">
        <v>7763</v>
      </c>
      <c r="WG8" s="5">
        <v>2158</v>
      </c>
      <c r="WH8" s="5">
        <v>4</v>
      </c>
      <c r="WI8" s="5">
        <v>0</v>
      </c>
      <c r="WJ8" s="5">
        <v>3933</v>
      </c>
      <c r="WK8" s="5">
        <v>485</v>
      </c>
      <c r="WL8" s="5">
        <v>683</v>
      </c>
      <c r="WM8" s="5">
        <v>23407</v>
      </c>
      <c r="WN8" s="5">
        <v>0</v>
      </c>
      <c r="WO8" s="5">
        <v>227</v>
      </c>
      <c r="WP8" s="5">
        <v>0</v>
      </c>
      <c r="WQ8" s="5">
        <v>305</v>
      </c>
      <c r="WR8" s="5">
        <v>4719</v>
      </c>
      <c r="WS8" s="5">
        <v>5500</v>
      </c>
      <c r="WT8" s="5">
        <v>0</v>
      </c>
      <c r="WU8" s="5">
        <v>29</v>
      </c>
      <c r="WV8" s="5">
        <v>5739</v>
      </c>
      <c r="WW8" s="5">
        <v>949</v>
      </c>
      <c r="WX8" s="5">
        <v>1410</v>
      </c>
      <c r="WY8" s="5">
        <v>0</v>
      </c>
      <c r="WZ8" s="5">
        <v>0</v>
      </c>
      <c r="XA8" s="5">
        <v>264</v>
      </c>
      <c r="XB8" s="5">
        <v>1634703</v>
      </c>
      <c r="XC8" s="5">
        <v>0</v>
      </c>
      <c r="XD8" s="5">
        <v>3055</v>
      </c>
      <c r="XE8" s="5">
        <v>371</v>
      </c>
      <c r="XF8" s="5">
        <v>102</v>
      </c>
      <c r="XG8" s="5">
        <v>482</v>
      </c>
      <c r="XH8" s="5">
        <v>0</v>
      </c>
      <c r="XI8" s="5">
        <v>13645</v>
      </c>
      <c r="XJ8" s="5">
        <v>21798</v>
      </c>
      <c r="XK8" s="5">
        <v>0</v>
      </c>
      <c r="XL8" s="5">
        <v>6208</v>
      </c>
      <c r="XM8" s="5">
        <v>21988</v>
      </c>
      <c r="XN8" s="5">
        <v>3506</v>
      </c>
      <c r="XO8" s="5">
        <v>0</v>
      </c>
      <c r="XP8" s="5">
        <v>16905</v>
      </c>
      <c r="XQ8" s="5">
        <v>2418</v>
      </c>
      <c r="XR8" s="5">
        <v>1527</v>
      </c>
      <c r="XS8" s="5">
        <v>2688</v>
      </c>
      <c r="XT8" s="5">
        <v>0</v>
      </c>
      <c r="XU8" s="5">
        <v>0</v>
      </c>
      <c r="XV8" s="5">
        <v>5324</v>
      </c>
      <c r="XW8" s="5">
        <v>9390</v>
      </c>
      <c r="XX8" s="5">
        <v>6059</v>
      </c>
      <c r="XY8" s="5">
        <v>0</v>
      </c>
      <c r="XZ8" s="5">
        <v>4942</v>
      </c>
      <c r="YA8" s="5">
        <v>146</v>
      </c>
      <c r="YB8" s="5">
        <v>0</v>
      </c>
      <c r="YC8" s="5">
        <v>11528</v>
      </c>
      <c r="YD8" s="5">
        <v>0</v>
      </c>
      <c r="YE8" s="5">
        <v>1564</v>
      </c>
      <c r="YF8" s="5">
        <v>10630</v>
      </c>
      <c r="YG8" s="5">
        <v>24326</v>
      </c>
      <c r="YH8" s="5">
        <v>7064</v>
      </c>
      <c r="YI8" s="5">
        <v>103</v>
      </c>
      <c r="YJ8" s="5">
        <v>0</v>
      </c>
      <c r="YK8" s="5">
        <v>519</v>
      </c>
      <c r="YL8" s="5">
        <v>4158</v>
      </c>
      <c r="YM8" s="5">
        <v>8636</v>
      </c>
      <c r="YN8" s="5">
        <v>0</v>
      </c>
      <c r="YO8" s="5">
        <v>0</v>
      </c>
      <c r="YP8" s="5">
        <v>21051</v>
      </c>
      <c r="YQ8" s="5">
        <v>948</v>
      </c>
      <c r="YR8" s="5">
        <v>285</v>
      </c>
      <c r="YS8" s="5">
        <v>166</v>
      </c>
      <c r="YT8" s="5">
        <v>0</v>
      </c>
      <c r="YU8" s="5">
        <v>140965</v>
      </c>
      <c r="YV8" s="5">
        <v>3159</v>
      </c>
      <c r="YW8" s="5">
        <v>2815</v>
      </c>
      <c r="YX8" s="5">
        <v>0</v>
      </c>
      <c r="YY8" s="5">
        <v>205</v>
      </c>
      <c r="YZ8" s="5">
        <v>1096</v>
      </c>
      <c r="ZA8" s="5">
        <v>0</v>
      </c>
      <c r="ZB8" s="5">
        <v>307</v>
      </c>
      <c r="ZC8" s="5">
        <v>2459</v>
      </c>
      <c r="ZD8" s="5">
        <v>0</v>
      </c>
      <c r="ZE8" s="5">
        <v>0</v>
      </c>
      <c r="ZF8" s="5">
        <v>183</v>
      </c>
      <c r="ZG8" s="5">
        <v>2448</v>
      </c>
      <c r="ZH8" s="5">
        <v>0</v>
      </c>
      <c r="ZI8" s="5">
        <v>0</v>
      </c>
      <c r="ZJ8" s="5">
        <v>11893</v>
      </c>
      <c r="ZK8" s="5">
        <v>526</v>
      </c>
      <c r="ZL8" s="5">
        <v>30820</v>
      </c>
      <c r="ZM8" s="5">
        <v>4881</v>
      </c>
      <c r="ZN8" s="5">
        <v>30</v>
      </c>
      <c r="ZO8" s="5">
        <v>25494</v>
      </c>
      <c r="ZP8" s="5">
        <v>186</v>
      </c>
      <c r="ZQ8" s="5">
        <v>0</v>
      </c>
      <c r="ZR8" s="5">
        <v>9108</v>
      </c>
      <c r="ZS8" s="5">
        <v>0</v>
      </c>
      <c r="ZT8" s="5">
        <v>0</v>
      </c>
      <c r="ZU8" s="5">
        <v>0</v>
      </c>
      <c r="ZV8" s="5">
        <v>0</v>
      </c>
      <c r="ZW8" s="5">
        <v>0</v>
      </c>
      <c r="ZX8" s="5">
        <v>462797</v>
      </c>
      <c r="ZY8" s="5">
        <v>0</v>
      </c>
      <c r="ZZ8" s="5">
        <v>0</v>
      </c>
      <c r="AAA8" s="5">
        <v>0</v>
      </c>
      <c r="AAB8" s="5">
        <v>0</v>
      </c>
      <c r="AAC8" s="5">
        <v>4943</v>
      </c>
      <c r="AAD8" s="5">
        <v>863</v>
      </c>
      <c r="AAE8" s="5">
        <v>16530</v>
      </c>
      <c r="AAF8" s="5">
        <v>435804</v>
      </c>
      <c r="AAG8" s="5">
        <v>857</v>
      </c>
      <c r="AAH8" s="5">
        <v>0</v>
      </c>
      <c r="AAI8" s="5">
        <v>3435</v>
      </c>
      <c r="AAJ8" s="5">
        <v>0</v>
      </c>
      <c r="AAK8" s="5">
        <v>37023</v>
      </c>
      <c r="AAL8" s="5">
        <v>6611</v>
      </c>
      <c r="AAM8" s="5">
        <v>0</v>
      </c>
      <c r="AAN8" s="5">
        <v>82</v>
      </c>
      <c r="AAO8" s="5">
        <v>3451</v>
      </c>
      <c r="AAP8" s="5">
        <v>0</v>
      </c>
      <c r="AAQ8" s="5">
        <v>1451</v>
      </c>
      <c r="AAR8" s="5">
        <v>13849</v>
      </c>
      <c r="AAS8" s="5">
        <v>0</v>
      </c>
      <c r="AAT8" s="5">
        <v>7486</v>
      </c>
      <c r="AAU8" s="5">
        <v>108</v>
      </c>
      <c r="AAV8" s="5">
        <v>14230</v>
      </c>
      <c r="AAW8" s="5">
        <v>3262</v>
      </c>
      <c r="AAX8" s="5">
        <v>6940</v>
      </c>
      <c r="AAY8" s="5">
        <v>6782</v>
      </c>
      <c r="AAZ8" s="5">
        <v>376</v>
      </c>
      <c r="ABA8" s="5">
        <v>215233</v>
      </c>
      <c r="ABB8" s="5">
        <v>1459</v>
      </c>
      <c r="ABC8" s="5">
        <v>0</v>
      </c>
      <c r="ABD8" s="5">
        <v>0</v>
      </c>
      <c r="ABE8" s="5">
        <v>633</v>
      </c>
      <c r="ABF8" s="5">
        <v>11713</v>
      </c>
      <c r="ABG8" s="5">
        <v>51</v>
      </c>
      <c r="ABH8" s="5">
        <v>6977</v>
      </c>
      <c r="ABI8" s="5">
        <v>1441</v>
      </c>
      <c r="ABJ8" s="5">
        <v>23888</v>
      </c>
      <c r="ABK8" s="5">
        <v>84</v>
      </c>
      <c r="ABL8" s="5">
        <v>15075</v>
      </c>
      <c r="ABM8" s="5">
        <v>15778</v>
      </c>
      <c r="ABN8" s="5">
        <v>0</v>
      </c>
      <c r="ABO8" s="5">
        <v>20671</v>
      </c>
      <c r="ABP8" s="5">
        <v>0</v>
      </c>
      <c r="ABQ8" s="5">
        <v>0</v>
      </c>
      <c r="ABR8" s="5">
        <v>970</v>
      </c>
      <c r="ABS8" s="5">
        <v>0</v>
      </c>
      <c r="ABT8" s="5">
        <v>138</v>
      </c>
      <c r="ABU8" s="5">
        <v>54</v>
      </c>
      <c r="ABV8" s="5">
        <v>1501</v>
      </c>
      <c r="ABW8" s="5">
        <v>0</v>
      </c>
      <c r="ABX8" s="5">
        <v>4524</v>
      </c>
      <c r="ABY8" s="5">
        <v>105321</v>
      </c>
      <c r="ABZ8" s="5">
        <v>234</v>
      </c>
      <c r="ACA8" s="5">
        <v>5954</v>
      </c>
      <c r="ACB8" s="5">
        <v>0</v>
      </c>
      <c r="ACC8" s="5">
        <v>504</v>
      </c>
      <c r="ACD8" s="5">
        <v>9582</v>
      </c>
      <c r="ACE8" s="5">
        <v>0</v>
      </c>
      <c r="ACF8" s="5">
        <v>1795</v>
      </c>
      <c r="ACG8" s="5">
        <v>0</v>
      </c>
      <c r="ACH8" s="5">
        <v>100</v>
      </c>
      <c r="ACI8" s="5">
        <v>14917</v>
      </c>
      <c r="ACJ8" s="5">
        <v>5237</v>
      </c>
      <c r="ACK8" s="5">
        <v>17632</v>
      </c>
      <c r="ACL8" s="5">
        <v>181</v>
      </c>
      <c r="ACM8" s="5">
        <v>2834</v>
      </c>
      <c r="ACN8" s="5">
        <v>1342</v>
      </c>
      <c r="ACO8" s="5">
        <v>155</v>
      </c>
      <c r="ACP8" s="5">
        <v>70419</v>
      </c>
      <c r="ACQ8" s="5">
        <v>4044</v>
      </c>
      <c r="ACR8" s="5">
        <v>2414</v>
      </c>
      <c r="ACS8" s="5">
        <v>741</v>
      </c>
      <c r="ACT8" s="5">
        <v>0</v>
      </c>
      <c r="ACU8" s="5">
        <v>7176</v>
      </c>
      <c r="ACV8" s="5">
        <v>12894</v>
      </c>
      <c r="ACW8" s="5">
        <v>12058</v>
      </c>
      <c r="ACX8" s="5">
        <v>514</v>
      </c>
      <c r="ACY8" s="5">
        <v>506</v>
      </c>
      <c r="ACZ8" s="5">
        <v>0</v>
      </c>
      <c r="ADA8" s="5">
        <v>467</v>
      </c>
      <c r="ADB8" s="5">
        <v>785</v>
      </c>
      <c r="ADC8" s="5">
        <v>24231</v>
      </c>
      <c r="ADD8" s="5">
        <v>0</v>
      </c>
      <c r="ADE8" s="5">
        <v>533</v>
      </c>
      <c r="ADF8" s="5">
        <v>27989</v>
      </c>
      <c r="ADG8" s="5">
        <v>33036</v>
      </c>
      <c r="ADH8" s="5">
        <v>7622</v>
      </c>
      <c r="ADI8" s="5">
        <v>80319</v>
      </c>
      <c r="ADJ8" s="5">
        <v>0</v>
      </c>
      <c r="ADK8" s="5">
        <v>133</v>
      </c>
      <c r="ADL8" s="5">
        <v>0</v>
      </c>
      <c r="ADM8" s="5">
        <v>44652</v>
      </c>
      <c r="ADN8" s="5">
        <v>20182</v>
      </c>
      <c r="ADO8" s="5">
        <v>0</v>
      </c>
      <c r="ADP8" s="5">
        <v>55999</v>
      </c>
      <c r="ADQ8" s="5">
        <v>18970</v>
      </c>
      <c r="ADR8" s="5">
        <v>1606</v>
      </c>
      <c r="ADS8" s="5">
        <v>342</v>
      </c>
      <c r="ADT8" s="5">
        <v>11791</v>
      </c>
      <c r="ADU8" s="5">
        <v>6765</v>
      </c>
      <c r="ADV8" s="5">
        <v>4807</v>
      </c>
      <c r="ADW8" s="5">
        <v>0</v>
      </c>
      <c r="ADX8" s="5">
        <v>22357</v>
      </c>
      <c r="ADY8" s="5">
        <v>771</v>
      </c>
      <c r="ADZ8" s="5">
        <v>2555</v>
      </c>
      <c r="AEA8" s="5">
        <v>48644</v>
      </c>
      <c r="AEB8" s="5">
        <v>0</v>
      </c>
      <c r="AEC8" s="5">
        <v>46321</v>
      </c>
      <c r="AED8" s="5">
        <v>0</v>
      </c>
      <c r="AEE8" s="5">
        <v>13646</v>
      </c>
      <c r="AEF8" s="5">
        <v>13539</v>
      </c>
      <c r="AEG8" s="5">
        <v>7154</v>
      </c>
      <c r="AEH8" s="5">
        <v>18500</v>
      </c>
      <c r="AEI8" s="5">
        <v>55090</v>
      </c>
      <c r="AEJ8" s="5">
        <v>56995</v>
      </c>
      <c r="AEK8" s="5">
        <v>0</v>
      </c>
      <c r="AEL8" s="5">
        <v>3786</v>
      </c>
      <c r="AEM8" s="5">
        <v>15730</v>
      </c>
      <c r="AEN8" s="5">
        <v>13282</v>
      </c>
      <c r="AEO8" s="5">
        <v>17566</v>
      </c>
      <c r="AEP8" s="5">
        <v>0</v>
      </c>
      <c r="AEQ8" s="5">
        <v>11139</v>
      </c>
      <c r="AER8" s="5">
        <v>25</v>
      </c>
      <c r="AES8" s="5">
        <v>1756</v>
      </c>
      <c r="AET8" s="5">
        <v>0</v>
      </c>
      <c r="AEU8" s="5">
        <v>0</v>
      </c>
      <c r="AEV8" s="5">
        <v>220</v>
      </c>
      <c r="AEW8" s="5">
        <v>1327</v>
      </c>
      <c r="AEX8" s="5">
        <v>0</v>
      </c>
      <c r="AEY8" s="5">
        <v>0</v>
      </c>
      <c r="AEZ8" s="5">
        <v>0</v>
      </c>
      <c r="AFA8" s="5">
        <v>293</v>
      </c>
      <c r="AFB8" s="5">
        <v>0</v>
      </c>
      <c r="AFC8" s="5">
        <v>0</v>
      </c>
      <c r="AFD8" s="5">
        <v>335</v>
      </c>
      <c r="AFE8" s="5">
        <v>0</v>
      </c>
      <c r="AFF8" s="5">
        <v>100</v>
      </c>
      <c r="AFG8" s="5">
        <v>171</v>
      </c>
      <c r="AFH8" s="5">
        <v>31400</v>
      </c>
      <c r="AFI8" s="5">
        <v>0</v>
      </c>
      <c r="AFJ8" s="5">
        <v>12</v>
      </c>
      <c r="AFK8" s="5">
        <v>18675</v>
      </c>
      <c r="AFL8" s="5">
        <v>3296</v>
      </c>
      <c r="AFM8" s="5">
        <v>2102</v>
      </c>
      <c r="AFN8" s="5">
        <v>3243</v>
      </c>
      <c r="AFO8" s="5">
        <v>0</v>
      </c>
      <c r="AFP8" s="5">
        <v>1475</v>
      </c>
      <c r="AFQ8" s="5">
        <v>28920</v>
      </c>
      <c r="AFR8" s="5">
        <v>27</v>
      </c>
      <c r="AFS8" s="5">
        <v>6625</v>
      </c>
      <c r="AFT8" s="5">
        <v>2349</v>
      </c>
      <c r="AFU8" s="5">
        <v>0</v>
      </c>
      <c r="AFV8" s="5">
        <v>0</v>
      </c>
      <c r="AFW8" s="5">
        <v>0</v>
      </c>
      <c r="AFX8" s="5">
        <v>39436</v>
      </c>
      <c r="AFY8" s="5">
        <v>0</v>
      </c>
      <c r="AFZ8" s="5">
        <v>741</v>
      </c>
      <c r="AGA8" s="5">
        <v>417</v>
      </c>
      <c r="AGB8" s="5">
        <v>443</v>
      </c>
      <c r="AGC8" s="5">
        <v>0</v>
      </c>
      <c r="AGD8" s="5">
        <v>1051</v>
      </c>
      <c r="AGE8" s="5">
        <v>213311</v>
      </c>
      <c r="AGF8" s="5">
        <v>17994</v>
      </c>
      <c r="AGG8" s="5">
        <v>0</v>
      </c>
      <c r="AGH8" s="5">
        <v>0</v>
      </c>
      <c r="AGI8" s="5">
        <v>13139</v>
      </c>
      <c r="AGJ8" s="5">
        <v>0</v>
      </c>
      <c r="AGK8" s="5">
        <v>68</v>
      </c>
      <c r="AGL8" s="5">
        <v>0</v>
      </c>
      <c r="AGM8" s="5">
        <v>142</v>
      </c>
      <c r="AGN8" s="5">
        <v>1298</v>
      </c>
      <c r="AGO8" s="5">
        <v>0</v>
      </c>
      <c r="AGP8" s="5">
        <v>17026</v>
      </c>
      <c r="AGQ8" s="5">
        <v>8</v>
      </c>
      <c r="AGR8" s="5">
        <v>0</v>
      </c>
      <c r="AGS8" s="5">
        <v>1268</v>
      </c>
      <c r="AGT8" s="5">
        <v>24537</v>
      </c>
      <c r="AGU8" s="5">
        <v>7057</v>
      </c>
      <c r="AGV8" s="5">
        <v>5298</v>
      </c>
      <c r="AGW8" s="5">
        <v>476</v>
      </c>
      <c r="AGX8" s="5">
        <v>925</v>
      </c>
      <c r="AGY8" s="5">
        <v>375</v>
      </c>
      <c r="AGZ8" s="5">
        <v>290</v>
      </c>
      <c r="AHA8" s="5">
        <v>118816</v>
      </c>
      <c r="AHB8" s="5">
        <v>11014</v>
      </c>
      <c r="AHC8" s="5">
        <v>6684</v>
      </c>
      <c r="AHD8" s="5">
        <v>15211</v>
      </c>
      <c r="AHE8" s="5">
        <v>58584</v>
      </c>
      <c r="AHF8" s="5">
        <v>2640</v>
      </c>
      <c r="AHG8" s="5">
        <v>8809</v>
      </c>
      <c r="AHH8" s="5">
        <v>15136</v>
      </c>
      <c r="AHI8" s="5">
        <v>868</v>
      </c>
      <c r="AHJ8" s="5">
        <v>1132</v>
      </c>
      <c r="AHK8" s="5">
        <v>3240</v>
      </c>
      <c r="AHL8" s="5">
        <v>481</v>
      </c>
      <c r="AHM8" s="5">
        <v>237</v>
      </c>
      <c r="AHN8" s="5">
        <v>4124</v>
      </c>
      <c r="AHO8" s="5">
        <v>592</v>
      </c>
      <c r="AHP8" s="5">
        <v>0</v>
      </c>
      <c r="AHQ8" s="5">
        <v>5798</v>
      </c>
      <c r="AHR8" s="5">
        <v>55679</v>
      </c>
      <c r="AHS8" s="5">
        <v>19637</v>
      </c>
      <c r="AHT8" s="5">
        <v>0</v>
      </c>
      <c r="AHU8" s="5">
        <v>2814</v>
      </c>
      <c r="AHV8" s="5">
        <v>0</v>
      </c>
      <c r="AHW8" s="5">
        <v>0</v>
      </c>
      <c r="AHX8" s="5">
        <v>2500</v>
      </c>
      <c r="AHY8" s="5">
        <v>12272</v>
      </c>
      <c r="AHZ8" s="5">
        <v>0</v>
      </c>
      <c r="AIA8" s="5">
        <v>37378</v>
      </c>
      <c r="AIB8" s="5">
        <v>10226</v>
      </c>
      <c r="AIC8" s="5">
        <v>16400</v>
      </c>
      <c r="AID8" s="5">
        <v>11793</v>
      </c>
      <c r="AIE8" s="5">
        <v>12247</v>
      </c>
      <c r="AIF8" s="5">
        <v>2644</v>
      </c>
      <c r="AIG8" s="5">
        <v>46049</v>
      </c>
      <c r="AIH8" s="5">
        <v>28849</v>
      </c>
      <c r="AII8" s="5">
        <v>2921</v>
      </c>
      <c r="AIJ8" s="5">
        <v>1017</v>
      </c>
      <c r="AIK8" s="5">
        <v>2765</v>
      </c>
      <c r="AIL8" s="5">
        <v>8582</v>
      </c>
      <c r="AIM8" s="5">
        <v>1233</v>
      </c>
      <c r="AIN8" s="5">
        <v>18425</v>
      </c>
      <c r="AIO8" s="5">
        <v>0</v>
      </c>
      <c r="AIP8" s="5">
        <v>267</v>
      </c>
      <c r="AIQ8" s="5">
        <v>1626</v>
      </c>
      <c r="AIR8" s="5">
        <v>3493</v>
      </c>
      <c r="AIS8" s="5">
        <v>712</v>
      </c>
      <c r="AIT8" s="5">
        <v>9444</v>
      </c>
      <c r="AIU8" s="5">
        <v>2385</v>
      </c>
      <c r="AIV8" s="5">
        <v>679</v>
      </c>
      <c r="AIW8" s="5">
        <v>103698</v>
      </c>
      <c r="AIX8" s="5">
        <v>317</v>
      </c>
      <c r="AIY8" s="5">
        <v>6374</v>
      </c>
      <c r="AIZ8" s="5">
        <v>0</v>
      </c>
      <c r="AJA8" s="5">
        <v>0</v>
      </c>
      <c r="AJB8" s="5">
        <v>673</v>
      </c>
      <c r="AJC8" s="5">
        <v>146</v>
      </c>
      <c r="AJD8" s="5">
        <v>0</v>
      </c>
      <c r="AJE8" s="5">
        <v>588</v>
      </c>
      <c r="AJF8" s="5">
        <v>27778</v>
      </c>
      <c r="AJG8" s="5">
        <v>483</v>
      </c>
      <c r="AJH8" s="5">
        <v>37065</v>
      </c>
      <c r="AJI8" s="5">
        <v>0</v>
      </c>
      <c r="AJJ8" s="5">
        <v>0</v>
      </c>
      <c r="AJK8" s="5">
        <v>2726</v>
      </c>
      <c r="AJL8" s="5">
        <v>2308</v>
      </c>
      <c r="AJM8" s="5">
        <v>0</v>
      </c>
      <c r="AJN8" s="5">
        <v>101292</v>
      </c>
      <c r="AJO8" s="5">
        <v>361</v>
      </c>
      <c r="AJP8" s="5">
        <v>26041</v>
      </c>
      <c r="AJQ8" s="5">
        <v>1328</v>
      </c>
      <c r="AJR8" s="5">
        <v>5891</v>
      </c>
      <c r="AJS8" s="5">
        <v>6581</v>
      </c>
      <c r="AJT8" s="5">
        <v>0</v>
      </c>
      <c r="AJU8" s="5">
        <v>0</v>
      </c>
      <c r="AJV8" s="5">
        <v>32481</v>
      </c>
      <c r="AJW8" s="5">
        <v>7807</v>
      </c>
      <c r="AJX8" s="5">
        <v>67985</v>
      </c>
      <c r="AJY8" s="5">
        <v>22955</v>
      </c>
      <c r="AJZ8" s="5">
        <v>3873</v>
      </c>
      <c r="AKA8" s="5">
        <v>173787</v>
      </c>
      <c r="AKB8" s="5">
        <v>19230</v>
      </c>
      <c r="AKC8" s="5">
        <v>2145</v>
      </c>
      <c r="AKD8" s="5">
        <v>408</v>
      </c>
      <c r="AKE8" s="5">
        <v>5331</v>
      </c>
      <c r="AKF8" s="5">
        <v>16864</v>
      </c>
      <c r="AKG8" s="5">
        <v>1509</v>
      </c>
      <c r="AKH8" s="5">
        <v>4124</v>
      </c>
      <c r="AKI8" s="5">
        <v>25982</v>
      </c>
      <c r="AKJ8" s="5">
        <v>62710</v>
      </c>
      <c r="AKK8" s="5">
        <v>1871</v>
      </c>
      <c r="AKL8" s="5">
        <v>14970</v>
      </c>
      <c r="AKM8" s="5">
        <v>105583</v>
      </c>
      <c r="AKN8" s="5">
        <v>0</v>
      </c>
      <c r="AKO8" s="5">
        <v>28</v>
      </c>
      <c r="AKP8" s="5">
        <v>994</v>
      </c>
      <c r="AKQ8" s="5">
        <v>30528</v>
      </c>
      <c r="AKR8" s="5">
        <v>0</v>
      </c>
      <c r="AKS8" s="5">
        <v>3177</v>
      </c>
      <c r="AKT8" s="5">
        <v>21469</v>
      </c>
      <c r="AKU8" s="5">
        <v>281</v>
      </c>
      <c r="AKV8" s="5">
        <v>1026</v>
      </c>
      <c r="AKW8" s="5">
        <v>0</v>
      </c>
      <c r="AKX8" s="5">
        <v>6356</v>
      </c>
      <c r="AKY8" s="5">
        <v>0</v>
      </c>
      <c r="AKZ8" s="5">
        <v>5043</v>
      </c>
      <c r="ALA8" s="5">
        <v>39051</v>
      </c>
      <c r="ALB8" s="5">
        <v>590</v>
      </c>
      <c r="ALC8" s="5">
        <v>0</v>
      </c>
      <c r="ALD8" s="5">
        <v>567</v>
      </c>
      <c r="ALE8" s="5">
        <v>53379</v>
      </c>
      <c r="ALF8" s="5">
        <v>24</v>
      </c>
      <c r="ALG8" s="5">
        <v>35825</v>
      </c>
      <c r="ALH8" s="5">
        <v>65434</v>
      </c>
      <c r="ALI8" s="5">
        <v>493</v>
      </c>
      <c r="ALJ8" s="5">
        <v>0</v>
      </c>
      <c r="ALK8" s="5">
        <v>10201</v>
      </c>
      <c r="ALL8" s="5">
        <v>14936</v>
      </c>
      <c r="ALM8" s="5">
        <v>0</v>
      </c>
      <c r="ALN8" s="5">
        <v>788</v>
      </c>
      <c r="ALO8" s="5">
        <v>663</v>
      </c>
      <c r="ALP8" s="5">
        <v>543715</v>
      </c>
      <c r="ALQ8" s="5">
        <v>0</v>
      </c>
      <c r="ALR8" s="5">
        <v>8274</v>
      </c>
      <c r="ALS8" s="5">
        <v>7817</v>
      </c>
      <c r="ALT8" s="5">
        <v>154353</v>
      </c>
      <c r="ALU8" s="5">
        <v>3650</v>
      </c>
      <c r="ALV8" s="5">
        <v>0</v>
      </c>
      <c r="ALW8" s="5">
        <v>2068</v>
      </c>
      <c r="ALX8" s="5">
        <v>8423</v>
      </c>
      <c r="ALY8" s="5">
        <v>183</v>
      </c>
      <c r="ALZ8" s="5">
        <v>3758</v>
      </c>
      <c r="AMA8" s="5">
        <v>9171</v>
      </c>
      <c r="AMB8" s="5">
        <v>6354</v>
      </c>
      <c r="AMC8" s="5">
        <v>7231</v>
      </c>
      <c r="AMD8" s="5">
        <v>1280</v>
      </c>
      <c r="AME8" s="5">
        <v>10277</v>
      </c>
      <c r="AMF8" s="5">
        <v>6379</v>
      </c>
      <c r="AMG8" s="5">
        <v>2197</v>
      </c>
      <c r="AMH8" s="5">
        <v>1340</v>
      </c>
      <c r="AMI8" s="5">
        <v>1127</v>
      </c>
      <c r="AMJ8" s="5">
        <v>458</v>
      </c>
      <c r="AMK8" s="5">
        <v>1889419</v>
      </c>
      <c r="AML8" s="5">
        <v>1404</v>
      </c>
      <c r="AMM8" s="5">
        <v>60047</v>
      </c>
      <c r="AMN8" s="5">
        <v>185</v>
      </c>
      <c r="AMO8" s="5">
        <v>160614</v>
      </c>
      <c r="AMP8" s="5">
        <v>12447</v>
      </c>
      <c r="AMQ8" s="5">
        <v>794</v>
      </c>
      <c r="AMR8" s="5">
        <v>9981</v>
      </c>
      <c r="AMS8" s="5">
        <v>100</v>
      </c>
      <c r="AMT8" s="5">
        <v>1930</v>
      </c>
      <c r="AMU8" s="5">
        <v>41525</v>
      </c>
      <c r="AMV8" s="5">
        <v>6040</v>
      </c>
      <c r="AMW8" s="5">
        <v>13844</v>
      </c>
      <c r="AMX8" s="5">
        <v>1598</v>
      </c>
      <c r="AMY8" s="5">
        <v>11960</v>
      </c>
      <c r="AMZ8" s="5">
        <v>688</v>
      </c>
      <c r="ANA8" s="5">
        <v>1207</v>
      </c>
      <c r="ANB8" s="5">
        <v>44866</v>
      </c>
      <c r="ANC8" s="5">
        <v>1238</v>
      </c>
      <c r="AND8" s="5">
        <v>0</v>
      </c>
      <c r="ANE8" s="5">
        <v>319</v>
      </c>
      <c r="ANF8" s="5">
        <v>5699</v>
      </c>
      <c r="ANG8" s="5">
        <v>30819</v>
      </c>
      <c r="ANH8" s="5">
        <v>1658</v>
      </c>
      <c r="ANI8" s="5">
        <v>0</v>
      </c>
      <c r="ANJ8" s="5">
        <v>4932</v>
      </c>
      <c r="ANK8" s="5">
        <v>124</v>
      </c>
      <c r="ANL8" s="5">
        <v>32</v>
      </c>
      <c r="ANM8" s="5">
        <v>868</v>
      </c>
      <c r="ANN8" s="5">
        <v>0</v>
      </c>
      <c r="ANO8" s="5">
        <v>2550</v>
      </c>
      <c r="ANP8" s="5">
        <v>0</v>
      </c>
      <c r="ANQ8" s="5">
        <v>8662</v>
      </c>
      <c r="ANR8" s="5">
        <v>16469</v>
      </c>
      <c r="ANS8" s="5">
        <v>76206</v>
      </c>
      <c r="ANT8" s="5">
        <v>0</v>
      </c>
      <c r="ANU8" s="5">
        <v>0</v>
      </c>
      <c r="ANV8" s="5">
        <v>4192</v>
      </c>
      <c r="ANW8" s="5">
        <v>3188</v>
      </c>
      <c r="ANX8" s="5">
        <v>54613</v>
      </c>
      <c r="ANY8" s="5">
        <v>160</v>
      </c>
      <c r="ANZ8" s="5">
        <v>13101</v>
      </c>
      <c r="AOA8" s="5">
        <v>1112</v>
      </c>
      <c r="AOB8" s="5">
        <v>15412</v>
      </c>
      <c r="AOC8" s="5">
        <v>3695</v>
      </c>
      <c r="AOD8" s="5">
        <v>0</v>
      </c>
      <c r="AOE8" s="5">
        <v>7739</v>
      </c>
      <c r="AOF8" s="5">
        <v>480</v>
      </c>
      <c r="AOG8" s="5">
        <v>0</v>
      </c>
      <c r="AOH8" s="5">
        <v>11220</v>
      </c>
      <c r="AOI8" s="5">
        <v>4675</v>
      </c>
      <c r="AOJ8" s="5">
        <v>250</v>
      </c>
      <c r="AOK8" s="5">
        <v>4</v>
      </c>
      <c r="AOL8" s="5">
        <v>0</v>
      </c>
      <c r="AOM8" s="5">
        <v>0</v>
      </c>
      <c r="AON8" s="5">
        <v>25198</v>
      </c>
      <c r="AOO8" s="5">
        <v>19557</v>
      </c>
      <c r="AOP8" s="5">
        <v>0</v>
      </c>
      <c r="AOQ8" s="5">
        <v>24322</v>
      </c>
      <c r="AOR8" s="5">
        <v>23508</v>
      </c>
      <c r="AOS8" s="5">
        <v>57541</v>
      </c>
      <c r="AOT8" s="5">
        <v>331</v>
      </c>
      <c r="AOU8" s="5">
        <v>0</v>
      </c>
      <c r="AOV8" s="5">
        <v>23802</v>
      </c>
      <c r="AOW8" s="5">
        <v>25500</v>
      </c>
      <c r="AOX8" s="5">
        <v>11540</v>
      </c>
      <c r="AOY8" s="5">
        <v>33888</v>
      </c>
      <c r="AOZ8" s="5">
        <v>86</v>
      </c>
      <c r="APA8" s="5">
        <v>10529</v>
      </c>
      <c r="APB8" s="5">
        <v>0</v>
      </c>
      <c r="APC8" s="5">
        <v>31682</v>
      </c>
      <c r="APD8" s="5">
        <v>2458</v>
      </c>
      <c r="APE8" s="5">
        <v>14840</v>
      </c>
      <c r="APF8" s="5">
        <v>29241</v>
      </c>
      <c r="APG8" s="5">
        <v>0</v>
      </c>
      <c r="APH8" s="5">
        <v>0</v>
      </c>
      <c r="API8" s="5">
        <v>2514</v>
      </c>
      <c r="APJ8" s="5">
        <v>238</v>
      </c>
      <c r="APK8" s="5">
        <v>740</v>
      </c>
      <c r="APL8" s="5">
        <v>0</v>
      </c>
      <c r="APM8" s="5">
        <v>1139</v>
      </c>
      <c r="APN8" s="5">
        <v>25</v>
      </c>
      <c r="APO8" s="5">
        <v>697</v>
      </c>
      <c r="APP8" s="5">
        <v>8760</v>
      </c>
      <c r="APQ8" s="5">
        <v>256</v>
      </c>
      <c r="APR8" s="5">
        <v>1377</v>
      </c>
      <c r="APS8" s="5">
        <v>649</v>
      </c>
      <c r="APT8" s="5">
        <v>32546</v>
      </c>
      <c r="APU8" s="5">
        <v>3416</v>
      </c>
      <c r="APV8" s="5">
        <v>0</v>
      </c>
      <c r="APW8" s="5">
        <v>0</v>
      </c>
      <c r="APX8" s="5">
        <v>0</v>
      </c>
      <c r="APY8" s="5">
        <v>9067</v>
      </c>
      <c r="APZ8" s="5">
        <v>0</v>
      </c>
      <c r="AQA8" s="5">
        <v>0</v>
      </c>
      <c r="AQB8" s="5">
        <v>9164</v>
      </c>
      <c r="AQC8" s="5">
        <v>3008</v>
      </c>
      <c r="AQD8" s="5">
        <v>0</v>
      </c>
      <c r="AQE8" s="5">
        <v>36002</v>
      </c>
      <c r="AQF8" s="5">
        <v>18683</v>
      </c>
      <c r="AQG8" s="5">
        <v>28781</v>
      </c>
      <c r="AQH8" s="5">
        <v>0</v>
      </c>
      <c r="AQI8" s="5">
        <v>12854</v>
      </c>
      <c r="AQJ8" s="5">
        <v>0</v>
      </c>
      <c r="AQK8" s="5">
        <v>3023</v>
      </c>
      <c r="AQL8" s="5">
        <v>14446</v>
      </c>
      <c r="AQM8" s="5">
        <v>2498</v>
      </c>
      <c r="AQN8" s="5">
        <v>4063</v>
      </c>
      <c r="AQO8" s="5">
        <v>1278</v>
      </c>
      <c r="AQP8" s="5">
        <v>0</v>
      </c>
      <c r="AQQ8" s="5">
        <v>0</v>
      </c>
      <c r="AQR8" s="5">
        <v>32178</v>
      </c>
      <c r="AQS8" s="5">
        <v>2039</v>
      </c>
      <c r="AQT8" s="5">
        <v>5910</v>
      </c>
      <c r="AQU8" s="5">
        <v>129</v>
      </c>
      <c r="AQV8" s="5">
        <v>4153</v>
      </c>
      <c r="AQW8" s="5">
        <v>715</v>
      </c>
      <c r="AQX8" s="5">
        <v>10777</v>
      </c>
      <c r="AQY8" s="5">
        <v>0</v>
      </c>
      <c r="AQZ8" s="5">
        <v>565</v>
      </c>
      <c r="ARA8" s="5">
        <v>0</v>
      </c>
      <c r="ARB8" s="5">
        <v>7953</v>
      </c>
      <c r="ARC8" s="5">
        <v>10983</v>
      </c>
      <c r="ARD8" s="5">
        <v>0</v>
      </c>
      <c r="ARE8" s="5">
        <v>75773</v>
      </c>
      <c r="ARF8" s="5">
        <v>9</v>
      </c>
      <c r="ARG8" s="5">
        <v>130649</v>
      </c>
      <c r="ARH8" s="5">
        <v>252709</v>
      </c>
      <c r="ARI8" s="5">
        <v>87812</v>
      </c>
      <c r="ARJ8" s="5">
        <v>28811</v>
      </c>
      <c r="ARK8" s="5">
        <v>6407</v>
      </c>
      <c r="ARL8" s="5">
        <v>0</v>
      </c>
      <c r="ARM8" s="5">
        <v>0</v>
      </c>
      <c r="ARN8" s="5">
        <v>1639</v>
      </c>
      <c r="ARO8" s="5">
        <v>0</v>
      </c>
      <c r="ARP8" s="5">
        <v>0</v>
      </c>
      <c r="ARQ8" s="5">
        <v>2393</v>
      </c>
      <c r="ARR8" s="5">
        <v>29289</v>
      </c>
      <c r="ARS8" s="5">
        <v>1833</v>
      </c>
      <c r="ART8" s="5">
        <v>25126</v>
      </c>
      <c r="ARU8" s="5">
        <v>0</v>
      </c>
      <c r="ARV8" s="5">
        <v>2752</v>
      </c>
      <c r="ARW8" s="5">
        <v>0</v>
      </c>
      <c r="ARX8" s="5">
        <v>2450</v>
      </c>
      <c r="ARY8" s="5">
        <v>1340</v>
      </c>
      <c r="ARZ8" s="5">
        <v>70384</v>
      </c>
      <c r="ASA8" s="5">
        <v>2365</v>
      </c>
      <c r="ASB8" s="5">
        <v>1245</v>
      </c>
      <c r="ASC8" s="5">
        <v>946</v>
      </c>
      <c r="ASD8" s="5">
        <v>2154</v>
      </c>
      <c r="ASE8" s="5">
        <v>6386</v>
      </c>
      <c r="ASF8" s="5">
        <v>1782</v>
      </c>
      <c r="ASG8" s="5">
        <v>5961</v>
      </c>
      <c r="ASH8" s="5">
        <v>32527</v>
      </c>
      <c r="ASI8" s="5">
        <v>3606</v>
      </c>
      <c r="ASJ8" s="5">
        <v>0</v>
      </c>
      <c r="ASK8" s="5">
        <v>1044</v>
      </c>
      <c r="ASL8" s="5">
        <v>2443</v>
      </c>
      <c r="ASM8" s="5">
        <v>71</v>
      </c>
      <c r="ASN8" s="5">
        <v>749</v>
      </c>
      <c r="ASO8" s="5">
        <v>492</v>
      </c>
      <c r="ASP8" s="5">
        <v>1111</v>
      </c>
      <c r="ASQ8" s="5">
        <v>1562</v>
      </c>
      <c r="ASR8" s="5">
        <v>0</v>
      </c>
      <c r="ASS8" s="5">
        <v>6237</v>
      </c>
      <c r="AST8" s="5">
        <v>488605</v>
      </c>
      <c r="ASU8" s="5">
        <v>445</v>
      </c>
      <c r="ASV8" s="5">
        <v>247943</v>
      </c>
      <c r="ASW8" s="5">
        <v>8481</v>
      </c>
      <c r="ASX8" s="5">
        <v>84295</v>
      </c>
      <c r="ASY8" s="5">
        <v>48</v>
      </c>
      <c r="ASZ8" s="5">
        <v>0</v>
      </c>
      <c r="ATA8" s="5">
        <v>50</v>
      </c>
      <c r="ATB8" s="5">
        <v>1276</v>
      </c>
      <c r="ATC8" s="5">
        <v>1316</v>
      </c>
      <c r="ATD8" s="5">
        <v>10515</v>
      </c>
      <c r="ATE8" s="5">
        <v>4419</v>
      </c>
      <c r="ATF8" s="5">
        <v>1346</v>
      </c>
      <c r="ATG8" s="5">
        <v>8078</v>
      </c>
      <c r="ATH8" s="5">
        <v>9100</v>
      </c>
      <c r="ATI8" s="5">
        <v>38997</v>
      </c>
      <c r="ATJ8" s="5">
        <v>6304</v>
      </c>
      <c r="ATK8" s="5">
        <v>39275</v>
      </c>
      <c r="ATL8" s="5">
        <v>3648</v>
      </c>
      <c r="ATM8" s="5">
        <v>51808</v>
      </c>
      <c r="ATN8" s="5">
        <v>0</v>
      </c>
      <c r="ATO8" s="5">
        <v>8360</v>
      </c>
      <c r="ATP8" s="5">
        <v>2136</v>
      </c>
      <c r="ATQ8" s="5">
        <v>313273</v>
      </c>
      <c r="ATR8" s="5">
        <v>215304</v>
      </c>
      <c r="ATS8" s="5">
        <v>1127</v>
      </c>
      <c r="ATT8" s="5">
        <v>16750</v>
      </c>
      <c r="ATU8" s="5">
        <v>4473</v>
      </c>
      <c r="ATV8" s="5">
        <v>0</v>
      </c>
      <c r="ATW8" s="5">
        <v>35692</v>
      </c>
      <c r="ATX8" s="5">
        <v>12330</v>
      </c>
      <c r="ATY8" s="5">
        <v>0</v>
      </c>
      <c r="ATZ8" s="5">
        <v>0</v>
      </c>
      <c r="AUA8" s="5">
        <v>16291</v>
      </c>
      <c r="AUB8" s="5">
        <v>406113</v>
      </c>
      <c r="AUC8" s="5">
        <v>32155</v>
      </c>
      <c r="AUD8" s="5">
        <v>67</v>
      </c>
      <c r="AUE8" s="5">
        <v>129694</v>
      </c>
      <c r="AUF8" s="5">
        <v>0</v>
      </c>
      <c r="AUG8" s="5">
        <v>694</v>
      </c>
      <c r="AUH8" s="5">
        <v>0</v>
      </c>
      <c r="AUI8" s="5">
        <v>6959</v>
      </c>
      <c r="AUJ8" s="5">
        <v>27721</v>
      </c>
      <c r="AUK8" s="5">
        <v>0</v>
      </c>
      <c r="AUL8" s="5">
        <v>3327</v>
      </c>
      <c r="AUM8" s="5">
        <v>436</v>
      </c>
      <c r="AUN8" s="5">
        <v>1064</v>
      </c>
      <c r="AUO8" s="5">
        <v>0</v>
      </c>
      <c r="AUP8" s="5">
        <v>28681</v>
      </c>
      <c r="AUQ8" s="5">
        <v>0</v>
      </c>
      <c r="AUR8" s="5">
        <v>8399</v>
      </c>
      <c r="AUS8" s="5">
        <v>1905</v>
      </c>
      <c r="AUT8" s="5">
        <v>2880</v>
      </c>
      <c r="AUU8" s="5">
        <v>19480</v>
      </c>
      <c r="AUV8" s="5">
        <v>12123</v>
      </c>
      <c r="AUW8" s="5">
        <v>0</v>
      </c>
      <c r="AUX8" s="5">
        <v>4</v>
      </c>
      <c r="AUY8" s="5">
        <v>7382</v>
      </c>
      <c r="AUZ8" s="5">
        <v>0</v>
      </c>
      <c r="AVA8" s="5">
        <v>0</v>
      </c>
      <c r="AVB8" s="5">
        <v>12782</v>
      </c>
      <c r="AVC8" s="5">
        <v>0</v>
      </c>
      <c r="AVD8" s="5">
        <v>294</v>
      </c>
      <c r="AVE8" s="5">
        <v>3361</v>
      </c>
      <c r="AVF8" s="5">
        <v>46043</v>
      </c>
      <c r="AVG8" s="5">
        <v>20415</v>
      </c>
      <c r="AVH8" s="5">
        <v>4167</v>
      </c>
      <c r="AVI8" s="5">
        <v>0</v>
      </c>
      <c r="AVJ8" s="5">
        <v>6494</v>
      </c>
      <c r="AVK8" s="5">
        <v>3960</v>
      </c>
      <c r="AVL8" s="5">
        <v>2424</v>
      </c>
      <c r="AVM8" s="5">
        <v>208</v>
      </c>
      <c r="AVN8" s="5">
        <v>10935</v>
      </c>
      <c r="AVO8" s="5">
        <v>4340</v>
      </c>
      <c r="AVP8" s="5">
        <v>3754</v>
      </c>
      <c r="AVQ8" s="5">
        <v>2245</v>
      </c>
      <c r="AVR8" s="5">
        <v>10473</v>
      </c>
      <c r="AVS8" s="5">
        <v>6790</v>
      </c>
      <c r="AVT8" s="5">
        <v>1779</v>
      </c>
      <c r="AVU8" s="5">
        <v>0</v>
      </c>
      <c r="AVV8" s="5">
        <v>9564</v>
      </c>
      <c r="AVW8" s="5">
        <v>1222</v>
      </c>
      <c r="AVX8" s="5">
        <v>5766</v>
      </c>
      <c r="AVY8" s="5">
        <v>2077</v>
      </c>
      <c r="AVZ8" s="5">
        <v>41</v>
      </c>
      <c r="AWA8" s="5">
        <v>9628</v>
      </c>
      <c r="AWB8" s="5">
        <v>343</v>
      </c>
      <c r="AWC8" s="5">
        <v>292350</v>
      </c>
      <c r="AWD8" s="5">
        <v>544</v>
      </c>
      <c r="AWE8" s="5">
        <v>16689</v>
      </c>
      <c r="AWF8" s="5">
        <v>3832</v>
      </c>
      <c r="AWG8" s="5">
        <v>748</v>
      </c>
      <c r="AWH8" s="5">
        <v>31637</v>
      </c>
      <c r="AWI8" s="5">
        <v>3578</v>
      </c>
      <c r="AWJ8" s="5">
        <v>158</v>
      </c>
      <c r="AWK8" s="5">
        <v>1986</v>
      </c>
      <c r="AWL8" s="5">
        <v>0</v>
      </c>
      <c r="AWM8" s="5">
        <v>0</v>
      </c>
      <c r="AWN8" s="5">
        <v>2489</v>
      </c>
      <c r="AWO8" s="5">
        <v>24772</v>
      </c>
      <c r="AWP8" s="5">
        <v>145</v>
      </c>
      <c r="AWQ8" s="5">
        <v>0</v>
      </c>
      <c r="AWR8" s="5">
        <v>1594</v>
      </c>
      <c r="AWS8" s="5">
        <v>0</v>
      </c>
      <c r="AWT8" s="5">
        <v>692</v>
      </c>
      <c r="AWU8" s="5">
        <v>0</v>
      </c>
      <c r="AWV8" s="5">
        <v>0</v>
      </c>
      <c r="AWW8" s="5">
        <v>2734</v>
      </c>
      <c r="AWX8" s="5">
        <v>1931</v>
      </c>
      <c r="AWY8" s="5">
        <v>3500</v>
      </c>
      <c r="AWZ8" s="5">
        <v>0</v>
      </c>
      <c r="AXA8" s="5">
        <v>9</v>
      </c>
      <c r="AXB8" s="5">
        <v>172</v>
      </c>
      <c r="AXC8" s="5">
        <v>24798</v>
      </c>
      <c r="AXD8" s="5">
        <v>1213</v>
      </c>
      <c r="AXE8" s="5">
        <v>140</v>
      </c>
      <c r="AXF8" s="5">
        <v>147</v>
      </c>
      <c r="AXG8" s="5">
        <v>13456</v>
      </c>
      <c r="AXH8" s="5">
        <v>3618</v>
      </c>
      <c r="AXI8" s="5">
        <v>5578</v>
      </c>
      <c r="AXJ8" s="5">
        <v>1046</v>
      </c>
      <c r="AXK8" s="5">
        <v>1857</v>
      </c>
      <c r="AXL8" s="5">
        <v>900</v>
      </c>
      <c r="AXM8" s="5">
        <v>11004</v>
      </c>
      <c r="AXN8" s="5">
        <v>1232</v>
      </c>
      <c r="AXO8" s="5">
        <v>73066</v>
      </c>
      <c r="AXP8" s="5">
        <v>0</v>
      </c>
      <c r="AXQ8" s="5">
        <v>13452</v>
      </c>
      <c r="AXR8" s="5">
        <v>0</v>
      </c>
      <c r="AXS8" s="5">
        <v>205</v>
      </c>
      <c r="AXT8" s="5">
        <v>913</v>
      </c>
      <c r="AXU8" s="5">
        <v>0</v>
      </c>
      <c r="AXV8" s="5">
        <v>86397</v>
      </c>
      <c r="AXW8" s="5">
        <v>3773</v>
      </c>
      <c r="AXX8" s="5">
        <v>1538</v>
      </c>
      <c r="AXY8" s="5">
        <v>1000</v>
      </c>
      <c r="AXZ8" s="5">
        <v>34926</v>
      </c>
      <c r="AYA8" s="5">
        <v>25565</v>
      </c>
      <c r="AYB8" s="5">
        <v>67883</v>
      </c>
      <c r="AYC8" s="5">
        <v>20829</v>
      </c>
      <c r="AYD8" s="5">
        <v>14064</v>
      </c>
      <c r="AYE8" s="5">
        <v>11497</v>
      </c>
      <c r="AYF8" s="5">
        <v>3649</v>
      </c>
      <c r="AYG8" s="5">
        <v>109578</v>
      </c>
      <c r="AYH8" s="5">
        <v>1076</v>
      </c>
      <c r="AYI8" s="5">
        <v>0</v>
      </c>
      <c r="AYJ8" s="5">
        <v>23453</v>
      </c>
      <c r="AYK8" s="5">
        <v>14355</v>
      </c>
      <c r="AYL8" s="5">
        <v>467</v>
      </c>
      <c r="AYM8" s="5">
        <v>10282</v>
      </c>
      <c r="AYN8" s="5">
        <v>339</v>
      </c>
      <c r="AYO8" s="5">
        <v>13183</v>
      </c>
      <c r="AYP8" s="5">
        <v>143</v>
      </c>
      <c r="AYQ8" s="5">
        <v>48</v>
      </c>
      <c r="AYR8" s="5">
        <v>0</v>
      </c>
      <c r="AYS8" s="5">
        <v>16975</v>
      </c>
      <c r="AYT8" s="5">
        <v>40693</v>
      </c>
      <c r="AYU8" s="5">
        <v>7102</v>
      </c>
      <c r="AYV8" s="5">
        <v>36745</v>
      </c>
      <c r="AYW8" s="5">
        <v>2731</v>
      </c>
      <c r="AYX8" s="5">
        <v>256</v>
      </c>
      <c r="AYY8" s="5">
        <v>1257</v>
      </c>
      <c r="AYZ8" s="5">
        <v>1179</v>
      </c>
      <c r="AZA8" s="5">
        <v>20092</v>
      </c>
      <c r="AZB8" s="5">
        <v>33724</v>
      </c>
      <c r="AZC8" s="5">
        <v>0</v>
      </c>
      <c r="AZD8" s="5">
        <v>1677</v>
      </c>
      <c r="AZE8" s="5">
        <v>78</v>
      </c>
      <c r="AZF8" s="5">
        <v>1005</v>
      </c>
      <c r="AZG8" s="5">
        <v>0</v>
      </c>
      <c r="AZH8" s="5">
        <v>7052</v>
      </c>
      <c r="AZI8" s="5">
        <v>0</v>
      </c>
      <c r="AZJ8" s="5">
        <v>1755</v>
      </c>
      <c r="AZK8" s="5">
        <v>97</v>
      </c>
      <c r="AZL8" s="5">
        <v>0</v>
      </c>
      <c r="AZM8" s="5">
        <v>1815</v>
      </c>
      <c r="AZN8" s="5">
        <v>32520</v>
      </c>
      <c r="AZO8" s="5">
        <v>679</v>
      </c>
      <c r="AZP8" s="5">
        <v>4843</v>
      </c>
      <c r="AZQ8" s="5">
        <v>18111</v>
      </c>
      <c r="AZR8" s="5">
        <v>10838</v>
      </c>
      <c r="AZS8" s="5">
        <v>222</v>
      </c>
      <c r="AZT8" s="5">
        <v>0</v>
      </c>
      <c r="AZU8" s="5">
        <v>10197</v>
      </c>
      <c r="AZV8" s="5">
        <v>1895</v>
      </c>
      <c r="AZW8" s="5">
        <v>8138</v>
      </c>
      <c r="AZX8" s="5">
        <v>213</v>
      </c>
      <c r="AZY8" s="5">
        <v>0</v>
      </c>
      <c r="AZZ8" s="5">
        <v>3121</v>
      </c>
      <c r="BAA8" s="5">
        <v>335</v>
      </c>
      <c r="BAB8" s="5">
        <v>0</v>
      </c>
      <c r="BAC8" s="5">
        <v>1972</v>
      </c>
      <c r="BAD8" s="5">
        <v>2175</v>
      </c>
      <c r="BAE8" s="5">
        <v>0</v>
      </c>
      <c r="BAF8" s="5">
        <v>3528</v>
      </c>
      <c r="BAG8" s="5">
        <v>15796</v>
      </c>
      <c r="BAH8" s="5">
        <v>27602</v>
      </c>
      <c r="BAI8" s="5">
        <v>1514300</v>
      </c>
      <c r="BAJ8" s="5">
        <v>457</v>
      </c>
      <c r="BAK8" s="5">
        <v>4622</v>
      </c>
      <c r="BAL8" s="5">
        <v>3399</v>
      </c>
      <c r="BAM8" s="5">
        <v>12246</v>
      </c>
      <c r="BAN8" s="5">
        <v>0</v>
      </c>
      <c r="BAO8" s="5">
        <v>2895</v>
      </c>
      <c r="BAP8" s="5">
        <v>7775</v>
      </c>
      <c r="BAQ8" s="5">
        <v>87323</v>
      </c>
      <c r="BAR8" s="5">
        <v>671</v>
      </c>
      <c r="BAS8" s="5">
        <v>0</v>
      </c>
      <c r="BAT8" s="5">
        <v>6406</v>
      </c>
      <c r="BAU8" s="5">
        <v>0</v>
      </c>
      <c r="BAV8" s="5">
        <v>2504</v>
      </c>
      <c r="BAW8" s="5">
        <v>0</v>
      </c>
      <c r="BAX8" s="5">
        <v>2356</v>
      </c>
      <c r="BAY8" s="5">
        <v>3689</v>
      </c>
      <c r="BAZ8" s="5">
        <v>0</v>
      </c>
      <c r="BBA8" s="5">
        <v>12353</v>
      </c>
      <c r="BBB8" s="5">
        <v>0</v>
      </c>
      <c r="BBC8" s="5">
        <v>25282</v>
      </c>
      <c r="BBD8" s="5">
        <v>2597</v>
      </c>
      <c r="BBE8" s="5">
        <v>477</v>
      </c>
      <c r="BBF8" s="5">
        <v>1215</v>
      </c>
      <c r="BBG8" s="5">
        <v>4154</v>
      </c>
      <c r="BBH8" s="5">
        <v>5033</v>
      </c>
      <c r="BBI8" s="5">
        <v>29192</v>
      </c>
      <c r="BBJ8" s="5">
        <v>0</v>
      </c>
      <c r="BBK8" s="5">
        <v>72987</v>
      </c>
      <c r="BBL8" s="5">
        <v>515</v>
      </c>
      <c r="BBM8" s="5">
        <v>0</v>
      </c>
      <c r="BBN8" s="5">
        <v>0</v>
      </c>
      <c r="BBO8" s="5">
        <v>0</v>
      </c>
      <c r="BBP8" s="5">
        <v>2273</v>
      </c>
      <c r="BBQ8" s="5">
        <v>12623</v>
      </c>
      <c r="BBR8" s="5">
        <v>8445</v>
      </c>
      <c r="BBS8" s="5">
        <v>4990</v>
      </c>
      <c r="BBT8" s="5">
        <v>0</v>
      </c>
      <c r="BBU8" s="5">
        <v>782</v>
      </c>
      <c r="BBV8" s="5">
        <v>14081</v>
      </c>
      <c r="BBW8" s="5">
        <v>1069</v>
      </c>
      <c r="BBX8" s="5">
        <v>4606</v>
      </c>
      <c r="BBY8" s="5">
        <v>1510</v>
      </c>
      <c r="BBZ8" s="5">
        <v>10356</v>
      </c>
      <c r="BCA8" s="5">
        <v>2049</v>
      </c>
      <c r="BCB8" s="5">
        <v>0</v>
      </c>
      <c r="BCC8" s="5">
        <v>795</v>
      </c>
      <c r="BCD8" s="5">
        <v>1676</v>
      </c>
      <c r="BCE8" s="5">
        <v>1120</v>
      </c>
      <c r="BCF8" s="5">
        <v>14069</v>
      </c>
      <c r="BCG8" s="5">
        <v>4779</v>
      </c>
      <c r="BCH8" s="5">
        <v>750</v>
      </c>
      <c r="BCI8" s="5">
        <v>5735</v>
      </c>
      <c r="BCJ8" s="5">
        <v>11529</v>
      </c>
      <c r="BCK8" s="5">
        <v>3850</v>
      </c>
      <c r="BCL8" s="5">
        <v>0</v>
      </c>
      <c r="BCM8" s="5">
        <v>3700</v>
      </c>
      <c r="BCN8" s="5">
        <v>15679</v>
      </c>
      <c r="BCO8" s="5">
        <v>71240</v>
      </c>
      <c r="BCP8" s="5">
        <v>182</v>
      </c>
      <c r="BCQ8" s="5">
        <v>0</v>
      </c>
      <c r="BCR8" s="5">
        <v>0</v>
      </c>
      <c r="BCS8" s="5">
        <v>0</v>
      </c>
      <c r="BCT8" s="5">
        <v>6646</v>
      </c>
      <c r="BCU8" s="5">
        <v>0</v>
      </c>
      <c r="BCV8" s="5">
        <v>1493</v>
      </c>
      <c r="BCW8" s="5">
        <v>0</v>
      </c>
      <c r="BCX8" s="5">
        <v>0</v>
      </c>
      <c r="BCY8" s="5">
        <v>5319</v>
      </c>
      <c r="BCZ8" s="5">
        <v>0</v>
      </c>
      <c r="BDA8" s="5">
        <v>14667</v>
      </c>
      <c r="BDB8" s="5">
        <v>3247</v>
      </c>
      <c r="BDC8" s="5">
        <v>652</v>
      </c>
      <c r="BDD8" s="5">
        <v>25495</v>
      </c>
      <c r="BDE8" s="5">
        <v>35378</v>
      </c>
      <c r="BDF8" s="5">
        <v>1304</v>
      </c>
      <c r="BDG8" s="5">
        <v>3916</v>
      </c>
      <c r="BDH8" s="5">
        <v>40</v>
      </c>
      <c r="BDI8" s="5">
        <v>58</v>
      </c>
      <c r="BDJ8" s="5">
        <v>5376</v>
      </c>
      <c r="BDK8" s="5">
        <v>1466</v>
      </c>
      <c r="BDL8" s="5">
        <v>3375</v>
      </c>
      <c r="BDM8" s="5">
        <v>9064</v>
      </c>
      <c r="BDN8" s="5">
        <v>20735</v>
      </c>
      <c r="BDO8" s="5">
        <v>0</v>
      </c>
      <c r="BDP8" s="5">
        <v>0</v>
      </c>
      <c r="BDQ8" s="5">
        <v>0</v>
      </c>
      <c r="BDR8" s="5">
        <v>0</v>
      </c>
      <c r="BDS8" s="5">
        <v>2396</v>
      </c>
      <c r="BDT8" s="5">
        <v>26110</v>
      </c>
      <c r="BDU8" s="5">
        <v>6610</v>
      </c>
      <c r="BDV8" s="5">
        <v>4296</v>
      </c>
      <c r="BDW8" s="5">
        <v>478</v>
      </c>
      <c r="BDX8" s="5">
        <v>3989</v>
      </c>
      <c r="BDY8" s="5">
        <v>0</v>
      </c>
      <c r="BDZ8" s="5">
        <v>42076</v>
      </c>
      <c r="BEA8" s="5">
        <v>22139</v>
      </c>
      <c r="BEB8" s="5">
        <v>1748</v>
      </c>
      <c r="BEC8" s="5">
        <v>13197</v>
      </c>
      <c r="BED8" s="5">
        <v>12439</v>
      </c>
      <c r="BEE8" s="5">
        <v>6088</v>
      </c>
      <c r="BEF8" s="5">
        <v>15912</v>
      </c>
      <c r="BEG8" s="5">
        <v>13822</v>
      </c>
      <c r="BEH8" s="5">
        <v>14091</v>
      </c>
      <c r="BEI8" s="5">
        <v>3407</v>
      </c>
      <c r="BEJ8" s="5">
        <v>712</v>
      </c>
      <c r="BEK8" s="5">
        <v>6420</v>
      </c>
      <c r="BEL8" s="5">
        <v>47429</v>
      </c>
      <c r="BEM8" s="5">
        <v>14341</v>
      </c>
      <c r="BEN8" s="5">
        <v>2363</v>
      </c>
      <c r="BEO8" s="5">
        <v>0</v>
      </c>
      <c r="BEP8" s="5">
        <v>0</v>
      </c>
      <c r="BEQ8" s="5">
        <v>1498</v>
      </c>
      <c r="BER8" s="5">
        <v>9070</v>
      </c>
      <c r="BES8" s="5">
        <v>0</v>
      </c>
      <c r="BET8" s="5">
        <v>2112</v>
      </c>
      <c r="BEU8" s="5">
        <v>219</v>
      </c>
      <c r="BEV8" s="5">
        <v>245</v>
      </c>
      <c r="BEW8" s="5">
        <v>9845</v>
      </c>
      <c r="BEX8" s="5">
        <v>62</v>
      </c>
      <c r="BEY8" s="5">
        <v>869</v>
      </c>
      <c r="BEZ8" s="5">
        <v>17141</v>
      </c>
      <c r="BFA8" s="5">
        <v>1140</v>
      </c>
      <c r="BFB8" s="5">
        <v>0</v>
      </c>
      <c r="BFC8" s="5">
        <v>0</v>
      </c>
      <c r="BFD8" s="5">
        <v>3049</v>
      </c>
      <c r="BFE8" s="5">
        <v>1652</v>
      </c>
      <c r="BFF8" s="5">
        <v>28730</v>
      </c>
      <c r="BFG8" s="5">
        <v>6236</v>
      </c>
      <c r="BFH8" s="5">
        <v>1197</v>
      </c>
      <c r="BFI8" s="5">
        <v>10361</v>
      </c>
      <c r="BFJ8" s="5">
        <v>0</v>
      </c>
      <c r="BFK8" s="5">
        <v>10099</v>
      </c>
      <c r="BFL8" s="5">
        <v>0</v>
      </c>
      <c r="BFM8" s="5">
        <v>2476</v>
      </c>
      <c r="BFN8" s="5">
        <v>1687</v>
      </c>
      <c r="BFO8" s="5">
        <v>0</v>
      </c>
      <c r="BFP8" s="5">
        <v>543</v>
      </c>
      <c r="BFQ8" s="5">
        <v>657</v>
      </c>
      <c r="BFR8" s="5">
        <v>1805</v>
      </c>
      <c r="BFS8" s="5">
        <v>48632</v>
      </c>
      <c r="BFT8" s="5">
        <v>43479</v>
      </c>
      <c r="BFU8" s="5">
        <v>6016</v>
      </c>
      <c r="BFV8" s="5">
        <v>152488</v>
      </c>
      <c r="BFW8" s="5">
        <v>4401</v>
      </c>
      <c r="BFX8" s="5">
        <v>21403</v>
      </c>
      <c r="BFY8" s="5">
        <v>16837</v>
      </c>
      <c r="BFZ8" s="5">
        <v>0</v>
      </c>
      <c r="BGA8" s="5">
        <v>4332</v>
      </c>
      <c r="BGB8" s="5">
        <v>6258</v>
      </c>
      <c r="BGC8" s="5">
        <v>19745</v>
      </c>
      <c r="BGD8" s="5">
        <v>538</v>
      </c>
      <c r="BGE8" s="5">
        <v>19257</v>
      </c>
      <c r="BGF8" s="5">
        <v>70225</v>
      </c>
      <c r="BGG8" s="5">
        <v>0</v>
      </c>
      <c r="BGH8" s="5">
        <v>0</v>
      </c>
      <c r="BGI8" s="5">
        <v>34286</v>
      </c>
      <c r="BGJ8" s="5">
        <v>21387</v>
      </c>
      <c r="BGK8" s="5">
        <v>12899</v>
      </c>
      <c r="BGL8" s="5">
        <v>25523</v>
      </c>
      <c r="BGM8" s="5">
        <v>2719</v>
      </c>
      <c r="BGN8" s="5">
        <v>5926</v>
      </c>
      <c r="BGO8" s="5">
        <v>660</v>
      </c>
      <c r="BGP8" s="5">
        <v>262</v>
      </c>
      <c r="BGQ8" s="5">
        <v>0</v>
      </c>
      <c r="BGR8" s="5">
        <v>0</v>
      </c>
      <c r="BGS8" s="5">
        <v>4886</v>
      </c>
      <c r="BGT8" s="5">
        <v>9540</v>
      </c>
      <c r="BGU8" s="5">
        <v>127481</v>
      </c>
      <c r="BGV8" s="5">
        <v>1853</v>
      </c>
      <c r="BGW8" s="5">
        <v>2859</v>
      </c>
      <c r="BGX8" s="5">
        <v>43</v>
      </c>
      <c r="BGY8" s="5">
        <v>0</v>
      </c>
      <c r="BGZ8" s="5">
        <v>1350</v>
      </c>
      <c r="BHA8" s="5">
        <v>2027</v>
      </c>
      <c r="BHB8" s="5">
        <v>0</v>
      </c>
      <c r="BHC8" s="5">
        <v>5543</v>
      </c>
      <c r="BHD8" s="5">
        <v>105763</v>
      </c>
      <c r="BHE8" s="5">
        <v>146</v>
      </c>
      <c r="BHF8" s="5">
        <v>56144</v>
      </c>
      <c r="BHG8" s="5">
        <v>12457</v>
      </c>
      <c r="BHH8" s="5">
        <v>8598</v>
      </c>
      <c r="BHI8" s="5">
        <v>0</v>
      </c>
      <c r="BHJ8" s="5">
        <v>163</v>
      </c>
      <c r="BHK8" s="5">
        <v>49050</v>
      </c>
      <c r="BHL8" s="5">
        <v>904</v>
      </c>
      <c r="BHM8" s="5">
        <v>892481</v>
      </c>
      <c r="BHN8" s="5">
        <v>0</v>
      </c>
      <c r="BHO8" s="5">
        <v>0</v>
      </c>
      <c r="BHP8" s="5">
        <v>49041</v>
      </c>
      <c r="BHQ8" s="5">
        <v>12639</v>
      </c>
      <c r="BHR8" s="5">
        <v>0</v>
      </c>
      <c r="BHS8" s="5">
        <v>0</v>
      </c>
      <c r="BHT8" s="5">
        <v>0</v>
      </c>
      <c r="BHU8" s="5">
        <v>3112</v>
      </c>
      <c r="BHV8" s="5">
        <v>596</v>
      </c>
      <c r="BHW8" s="5">
        <v>36010</v>
      </c>
      <c r="BHX8" s="5">
        <v>3029</v>
      </c>
      <c r="BHY8" s="5">
        <v>13894</v>
      </c>
      <c r="BHZ8" s="5">
        <v>826</v>
      </c>
      <c r="BIA8" s="5">
        <v>13977</v>
      </c>
      <c r="BIB8" s="5">
        <v>3686</v>
      </c>
      <c r="BIC8" s="5">
        <v>1085</v>
      </c>
      <c r="BID8" s="5">
        <v>53879</v>
      </c>
      <c r="BIE8" s="5">
        <v>1878</v>
      </c>
      <c r="BIF8" s="5">
        <v>114010</v>
      </c>
      <c r="BIG8" s="5">
        <v>0</v>
      </c>
      <c r="BIH8" s="5">
        <v>1950</v>
      </c>
      <c r="BII8" s="5">
        <v>288</v>
      </c>
      <c r="BIJ8" s="5">
        <v>5331</v>
      </c>
      <c r="BIK8" s="5">
        <v>0</v>
      </c>
      <c r="BIL8" s="5">
        <v>0</v>
      </c>
      <c r="BIM8" s="5">
        <v>14394</v>
      </c>
      <c r="BIN8" s="5">
        <v>5622</v>
      </c>
      <c r="BIO8" s="5">
        <v>14832</v>
      </c>
      <c r="BIP8" s="5">
        <v>7376</v>
      </c>
      <c r="BIQ8" s="5">
        <v>933</v>
      </c>
      <c r="BIR8" s="5">
        <v>1311</v>
      </c>
      <c r="BIS8" s="5">
        <v>1910</v>
      </c>
      <c r="BIT8" s="5">
        <v>0</v>
      </c>
      <c r="BIU8" s="5">
        <v>70385</v>
      </c>
      <c r="BIV8" s="5">
        <v>3269</v>
      </c>
      <c r="BIW8" s="5">
        <v>1453</v>
      </c>
      <c r="BIX8" s="5">
        <v>8008</v>
      </c>
      <c r="BIY8" s="5">
        <v>473</v>
      </c>
      <c r="BIZ8" s="5">
        <v>0</v>
      </c>
      <c r="BJA8" s="5">
        <v>679</v>
      </c>
      <c r="BJB8" s="5">
        <v>838</v>
      </c>
      <c r="BJC8" s="5">
        <v>7627</v>
      </c>
      <c r="BJD8" s="5">
        <v>1862</v>
      </c>
      <c r="BJE8" s="5">
        <v>205</v>
      </c>
      <c r="BJF8" s="5">
        <v>2411</v>
      </c>
      <c r="BJG8" s="5">
        <v>9033</v>
      </c>
      <c r="BJH8" s="5">
        <v>1909</v>
      </c>
      <c r="BJI8" s="5">
        <v>0</v>
      </c>
      <c r="BJJ8" s="5">
        <v>527</v>
      </c>
      <c r="BJK8" s="5">
        <v>27637</v>
      </c>
      <c r="BJL8" s="5">
        <v>122024</v>
      </c>
      <c r="BJM8" s="5">
        <v>139</v>
      </c>
      <c r="BJN8" s="5">
        <v>113699</v>
      </c>
      <c r="BJO8" s="5">
        <v>1683</v>
      </c>
      <c r="BJP8" s="5">
        <v>58</v>
      </c>
      <c r="BJQ8" s="5">
        <v>3251</v>
      </c>
      <c r="BJR8" s="5">
        <v>1296</v>
      </c>
      <c r="BJS8" s="5">
        <v>0</v>
      </c>
      <c r="BJT8" s="5">
        <v>10330</v>
      </c>
      <c r="BJU8" s="5">
        <v>1410</v>
      </c>
      <c r="BJV8" s="5">
        <v>0</v>
      </c>
      <c r="BJW8" s="5">
        <v>3151</v>
      </c>
      <c r="BJX8" s="5">
        <v>5024</v>
      </c>
      <c r="BJY8" s="5">
        <v>415</v>
      </c>
      <c r="BJZ8" s="5">
        <v>38511</v>
      </c>
      <c r="BKA8" s="5">
        <v>0</v>
      </c>
      <c r="BKB8" s="5">
        <v>235930</v>
      </c>
      <c r="BKC8" s="5">
        <v>2559</v>
      </c>
      <c r="BKD8" s="5">
        <v>0</v>
      </c>
      <c r="BKE8" s="5">
        <v>707</v>
      </c>
      <c r="BKF8" s="5">
        <v>136</v>
      </c>
      <c r="BKG8" s="5">
        <v>2900</v>
      </c>
      <c r="BKH8" s="5">
        <v>0</v>
      </c>
      <c r="BKI8" s="5">
        <v>0</v>
      </c>
      <c r="BKJ8" s="5">
        <v>9162</v>
      </c>
      <c r="BKK8" s="5">
        <v>71873</v>
      </c>
      <c r="BKL8" s="5">
        <v>22954</v>
      </c>
      <c r="BKM8" s="5">
        <v>4470</v>
      </c>
      <c r="BKN8" s="5">
        <v>0</v>
      </c>
      <c r="BKO8" s="5">
        <v>0</v>
      </c>
      <c r="BKP8" s="5">
        <v>0</v>
      </c>
      <c r="BKQ8" s="5">
        <v>10952</v>
      </c>
      <c r="BKR8" s="5">
        <v>0</v>
      </c>
      <c r="BKS8" s="5">
        <v>0</v>
      </c>
      <c r="BKT8" s="5">
        <v>9281</v>
      </c>
      <c r="BKU8" s="5">
        <v>2806</v>
      </c>
      <c r="BKV8" s="5">
        <v>3593</v>
      </c>
      <c r="BKW8" s="5">
        <v>0</v>
      </c>
      <c r="BKX8" s="5">
        <v>994</v>
      </c>
      <c r="BKY8" s="5">
        <v>2757</v>
      </c>
      <c r="BKZ8" s="5">
        <v>8964</v>
      </c>
      <c r="BLA8" s="5">
        <v>171126</v>
      </c>
      <c r="BLB8" s="5">
        <v>93</v>
      </c>
      <c r="BLC8" s="5">
        <v>0</v>
      </c>
      <c r="BLD8" s="5">
        <v>2349</v>
      </c>
      <c r="BLE8" s="5">
        <v>886</v>
      </c>
      <c r="BLF8" s="5">
        <v>957</v>
      </c>
      <c r="BLG8" s="5">
        <v>0</v>
      </c>
      <c r="BLH8" s="5">
        <v>9228</v>
      </c>
      <c r="BLI8" s="5">
        <v>1275</v>
      </c>
      <c r="BLJ8" s="5">
        <v>57410</v>
      </c>
      <c r="BLK8" s="5">
        <v>46430</v>
      </c>
      <c r="BLL8" s="5">
        <v>34571</v>
      </c>
      <c r="BLM8" s="5">
        <v>234</v>
      </c>
      <c r="BLN8" s="5">
        <v>37349</v>
      </c>
      <c r="BLO8" s="5">
        <v>4926</v>
      </c>
      <c r="BLP8" s="5">
        <v>51146</v>
      </c>
      <c r="BLQ8" s="5">
        <v>1623</v>
      </c>
      <c r="BLR8" s="5">
        <v>831</v>
      </c>
      <c r="BLS8" s="5">
        <v>169</v>
      </c>
      <c r="BLT8" s="5">
        <v>0</v>
      </c>
      <c r="BLU8" s="5">
        <v>9943</v>
      </c>
      <c r="BLV8" s="5">
        <v>4549</v>
      </c>
      <c r="BLW8" s="5">
        <v>9212</v>
      </c>
      <c r="BLX8" s="5">
        <v>22445</v>
      </c>
      <c r="BLY8" s="5">
        <v>2053</v>
      </c>
      <c r="BLZ8" s="5">
        <v>0</v>
      </c>
      <c r="BMA8" s="5">
        <v>7013</v>
      </c>
      <c r="BMB8" s="5">
        <v>0</v>
      </c>
      <c r="BMC8" s="5">
        <v>0</v>
      </c>
      <c r="BMD8" s="5">
        <v>1845</v>
      </c>
      <c r="BME8" s="5">
        <v>0</v>
      </c>
      <c r="BMF8" s="5">
        <v>7670</v>
      </c>
      <c r="BMG8" s="5">
        <v>0</v>
      </c>
      <c r="BMH8" s="5">
        <v>16510</v>
      </c>
      <c r="BMI8" s="5">
        <v>13118</v>
      </c>
      <c r="BMJ8" s="5">
        <v>78762</v>
      </c>
      <c r="BMK8" s="5">
        <v>218</v>
      </c>
      <c r="BML8" s="5">
        <v>83827</v>
      </c>
      <c r="BMM8" s="5">
        <v>20517</v>
      </c>
      <c r="BMN8" s="5">
        <v>5283</v>
      </c>
      <c r="BMO8" s="5">
        <v>1392</v>
      </c>
      <c r="BMP8" s="5">
        <v>0</v>
      </c>
      <c r="BMQ8" s="5">
        <v>4619</v>
      </c>
      <c r="BMR8" s="5">
        <v>3792</v>
      </c>
      <c r="BMS8" s="5">
        <v>191</v>
      </c>
      <c r="BMT8" s="5">
        <v>1010</v>
      </c>
      <c r="BMU8" s="5">
        <v>3786</v>
      </c>
      <c r="BMV8" s="5">
        <v>0</v>
      </c>
      <c r="BMW8" s="5">
        <v>0</v>
      </c>
      <c r="BMX8" s="5">
        <v>6016</v>
      </c>
      <c r="BMY8" s="5">
        <v>746</v>
      </c>
      <c r="BMZ8" s="5">
        <v>0</v>
      </c>
      <c r="BNA8" s="5">
        <v>6273</v>
      </c>
      <c r="BNB8" s="5">
        <v>348</v>
      </c>
      <c r="BNC8" s="5">
        <v>170686</v>
      </c>
      <c r="BND8" s="5">
        <v>40823</v>
      </c>
      <c r="BNE8" s="5">
        <v>34247</v>
      </c>
      <c r="BNF8" s="5">
        <v>496</v>
      </c>
      <c r="BNG8" s="5">
        <v>0</v>
      </c>
      <c r="BNH8" s="5">
        <v>0</v>
      </c>
      <c r="BNI8" s="5">
        <v>1439</v>
      </c>
      <c r="BNJ8" s="5">
        <v>57</v>
      </c>
      <c r="BNK8" s="5">
        <v>844</v>
      </c>
      <c r="BNL8" s="5">
        <v>1693</v>
      </c>
      <c r="BNM8" s="5">
        <v>152</v>
      </c>
      <c r="BNN8" s="5">
        <v>0</v>
      </c>
      <c r="BNO8" s="5">
        <v>7178</v>
      </c>
      <c r="BNP8" s="5">
        <v>3156</v>
      </c>
      <c r="BNQ8" s="5">
        <v>53532</v>
      </c>
      <c r="BNR8" s="5">
        <v>30715</v>
      </c>
      <c r="BNS8" s="5">
        <v>1324</v>
      </c>
      <c r="BNT8" s="5">
        <v>5738</v>
      </c>
      <c r="BNU8" s="5">
        <v>12376</v>
      </c>
      <c r="BNV8" s="5">
        <v>55953</v>
      </c>
      <c r="BNW8" s="5">
        <v>15938</v>
      </c>
      <c r="BNX8" s="5">
        <v>3816</v>
      </c>
      <c r="BNY8" s="5">
        <v>2716</v>
      </c>
      <c r="BNZ8" s="5">
        <v>282</v>
      </c>
      <c r="BOA8" s="5">
        <v>4532</v>
      </c>
      <c r="BOB8" s="5">
        <v>53617</v>
      </c>
      <c r="BOC8" s="5">
        <v>1909</v>
      </c>
      <c r="BOD8" s="5">
        <v>0</v>
      </c>
      <c r="BOE8" s="5">
        <v>2688</v>
      </c>
      <c r="BOF8" s="5">
        <v>0</v>
      </c>
      <c r="BOG8" s="5">
        <v>121</v>
      </c>
      <c r="BOH8" s="5">
        <v>925</v>
      </c>
      <c r="BOI8" s="5">
        <v>202</v>
      </c>
      <c r="BOJ8" s="5">
        <v>3562</v>
      </c>
      <c r="BOK8" s="5">
        <v>0</v>
      </c>
      <c r="BOL8" s="5">
        <v>14088</v>
      </c>
      <c r="BOM8" s="5">
        <v>6331</v>
      </c>
      <c r="BON8" s="5">
        <v>17986</v>
      </c>
      <c r="BOO8" s="5">
        <v>0</v>
      </c>
      <c r="BOP8" s="5">
        <v>0</v>
      </c>
      <c r="BOQ8" s="5">
        <v>90819</v>
      </c>
      <c r="BOR8" s="5">
        <v>640</v>
      </c>
      <c r="BOS8" s="5">
        <v>0</v>
      </c>
      <c r="BOT8" s="5">
        <v>1225</v>
      </c>
      <c r="BOU8" s="5">
        <v>560</v>
      </c>
      <c r="BOV8" s="5">
        <v>3418</v>
      </c>
      <c r="BOW8" s="5">
        <v>1259</v>
      </c>
      <c r="BOX8" s="5">
        <v>1936</v>
      </c>
      <c r="BOY8" s="5">
        <v>0</v>
      </c>
      <c r="BOZ8" s="5">
        <v>0</v>
      </c>
      <c r="BPA8" s="5">
        <v>0</v>
      </c>
      <c r="BPB8" s="5">
        <v>508</v>
      </c>
      <c r="BPC8" s="5">
        <v>3630</v>
      </c>
      <c r="BPD8" s="5">
        <v>11008</v>
      </c>
      <c r="BPE8" s="5">
        <v>1622</v>
      </c>
      <c r="BPF8" s="5">
        <v>2246</v>
      </c>
      <c r="BPG8" s="5">
        <v>451</v>
      </c>
      <c r="BPH8" s="5">
        <v>0</v>
      </c>
      <c r="BPI8" s="5">
        <v>1087</v>
      </c>
      <c r="BPJ8" s="5">
        <v>0</v>
      </c>
      <c r="BPK8" s="5">
        <v>6733</v>
      </c>
      <c r="BPL8" s="5">
        <v>40637</v>
      </c>
      <c r="BPM8" s="5">
        <v>5279</v>
      </c>
      <c r="BPN8" s="5">
        <v>33682</v>
      </c>
      <c r="BPO8" s="5">
        <v>24346</v>
      </c>
      <c r="BPP8" s="5">
        <v>2897</v>
      </c>
      <c r="BPQ8" s="5">
        <v>176</v>
      </c>
      <c r="BPR8" s="5">
        <v>165</v>
      </c>
      <c r="BPS8" s="5">
        <v>0</v>
      </c>
      <c r="BPT8" s="5">
        <v>7326</v>
      </c>
      <c r="BPU8" s="5">
        <v>2900</v>
      </c>
      <c r="BPV8" s="5">
        <v>147530</v>
      </c>
      <c r="BPW8" s="5">
        <v>2923</v>
      </c>
      <c r="BPX8" s="5">
        <v>0</v>
      </c>
      <c r="BPY8" s="5">
        <v>0</v>
      </c>
      <c r="BPZ8" s="5">
        <v>743</v>
      </c>
      <c r="BQA8" s="5">
        <v>52</v>
      </c>
      <c r="BQB8" s="5">
        <v>0</v>
      </c>
      <c r="BQC8" s="5">
        <v>51294</v>
      </c>
      <c r="BQD8" s="5">
        <v>2684</v>
      </c>
      <c r="BQE8" s="5">
        <v>34605</v>
      </c>
      <c r="BQF8" s="5">
        <v>625</v>
      </c>
      <c r="BQG8" s="5">
        <v>9610</v>
      </c>
      <c r="BQH8" s="5">
        <v>0</v>
      </c>
      <c r="BQI8" s="5">
        <v>0</v>
      </c>
      <c r="BQJ8" s="5">
        <v>4687</v>
      </c>
      <c r="BQK8" s="5">
        <v>99986</v>
      </c>
      <c r="BQL8" s="5">
        <v>1434</v>
      </c>
      <c r="BQM8" s="5">
        <v>8162</v>
      </c>
      <c r="BQN8" s="5">
        <v>10821</v>
      </c>
      <c r="BQO8" s="5">
        <v>256</v>
      </c>
      <c r="BQP8" s="5">
        <v>0</v>
      </c>
      <c r="BQQ8" s="5">
        <v>0</v>
      </c>
      <c r="BQR8" s="5">
        <v>0</v>
      </c>
      <c r="BQS8" s="5">
        <v>801</v>
      </c>
      <c r="BQT8" s="5">
        <v>18696</v>
      </c>
      <c r="BQU8" s="5">
        <v>11709</v>
      </c>
      <c r="BQV8" s="5">
        <v>1679</v>
      </c>
      <c r="BQW8" s="5">
        <v>38180</v>
      </c>
      <c r="BQX8" s="5">
        <v>1142</v>
      </c>
      <c r="BQY8" s="5">
        <v>0</v>
      </c>
      <c r="BQZ8" s="5">
        <v>13650</v>
      </c>
      <c r="BRA8" s="5">
        <v>0</v>
      </c>
      <c r="BRB8" s="5">
        <v>0</v>
      </c>
      <c r="BRC8" s="5">
        <v>3167</v>
      </c>
      <c r="BRD8" s="5">
        <v>168447</v>
      </c>
      <c r="BRE8" s="5">
        <v>148474</v>
      </c>
      <c r="BRF8" s="5">
        <v>0</v>
      </c>
      <c r="BRG8" s="5">
        <v>8878</v>
      </c>
      <c r="BRH8" s="5">
        <v>0</v>
      </c>
      <c r="BRI8" s="5">
        <v>1159</v>
      </c>
      <c r="BRJ8" s="5">
        <v>615</v>
      </c>
      <c r="BRK8" s="5">
        <v>22016</v>
      </c>
      <c r="BRL8" s="5">
        <v>0</v>
      </c>
      <c r="BRM8" s="5">
        <v>0</v>
      </c>
      <c r="BRN8" s="5">
        <v>1273</v>
      </c>
      <c r="BRO8" s="5">
        <v>21930</v>
      </c>
      <c r="BRP8" s="5">
        <v>0</v>
      </c>
      <c r="BRQ8" s="5">
        <v>0</v>
      </c>
      <c r="BRR8" s="5">
        <v>0</v>
      </c>
      <c r="BRS8" s="5">
        <v>2142</v>
      </c>
      <c r="BRT8" s="5">
        <v>774</v>
      </c>
      <c r="BRU8" s="5">
        <v>430</v>
      </c>
      <c r="BRV8" s="5">
        <v>828</v>
      </c>
      <c r="BRW8" s="5">
        <v>32456</v>
      </c>
      <c r="BRX8" s="5">
        <v>1571</v>
      </c>
      <c r="BRY8" s="5">
        <v>0</v>
      </c>
      <c r="BRZ8" s="5">
        <v>0</v>
      </c>
      <c r="BSA8" s="5">
        <v>214</v>
      </c>
      <c r="BSB8" s="5">
        <v>3082</v>
      </c>
      <c r="BSC8" s="5">
        <v>23205</v>
      </c>
      <c r="BSD8" s="5">
        <v>12552</v>
      </c>
      <c r="BSE8" s="5">
        <v>206</v>
      </c>
      <c r="BSF8" s="5">
        <v>45861</v>
      </c>
      <c r="BSG8" s="5">
        <v>0</v>
      </c>
      <c r="BSH8" s="5">
        <v>0</v>
      </c>
      <c r="BSI8" s="5">
        <v>33768</v>
      </c>
      <c r="BSJ8" s="5">
        <v>17928</v>
      </c>
      <c r="BSK8" s="5">
        <v>76260</v>
      </c>
      <c r="BSL8" s="5">
        <v>54466</v>
      </c>
      <c r="BSM8" s="5">
        <v>1957</v>
      </c>
      <c r="BSN8" s="5">
        <v>10940</v>
      </c>
      <c r="BSO8" s="5">
        <v>13812</v>
      </c>
      <c r="BSP8" s="5">
        <v>0</v>
      </c>
      <c r="BSQ8" s="5">
        <v>27770</v>
      </c>
      <c r="BSR8" s="5">
        <v>3836</v>
      </c>
      <c r="BSS8" s="5">
        <v>2443</v>
      </c>
      <c r="BST8" s="5">
        <v>46</v>
      </c>
      <c r="BSU8" s="5">
        <v>20321</v>
      </c>
      <c r="BSV8" s="5">
        <v>12327</v>
      </c>
      <c r="BSW8" s="5">
        <v>211528</v>
      </c>
      <c r="BSX8" s="5">
        <v>0</v>
      </c>
      <c r="BSY8" s="5">
        <v>5399</v>
      </c>
      <c r="BSZ8" s="5">
        <v>3851</v>
      </c>
      <c r="BTA8" s="5">
        <v>4531</v>
      </c>
      <c r="BTB8" s="5">
        <v>74869</v>
      </c>
      <c r="BTC8" s="5">
        <v>0</v>
      </c>
      <c r="BTD8" s="5">
        <v>0</v>
      </c>
      <c r="BTE8" s="5">
        <v>662</v>
      </c>
      <c r="BTF8" s="5">
        <v>1724</v>
      </c>
      <c r="BTG8" s="5">
        <v>5215</v>
      </c>
      <c r="BTH8" s="5">
        <v>0</v>
      </c>
      <c r="BTI8" s="5">
        <v>432</v>
      </c>
      <c r="BTJ8" s="5">
        <v>12252</v>
      </c>
      <c r="BTK8" s="5">
        <v>2339</v>
      </c>
      <c r="BTL8" s="5">
        <v>448</v>
      </c>
      <c r="BTM8" s="5">
        <v>1575</v>
      </c>
      <c r="BTN8" s="5">
        <v>281</v>
      </c>
      <c r="BTO8" s="5">
        <v>0</v>
      </c>
      <c r="BTP8" s="5">
        <v>0</v>
      </c>
      <c r="BTQ8" s="5">
        <v>9383</v>
      </c>
      <c r="BTR8" s="5">
        <v>1433</v>
      </c>
      <c r="BTS8" s="5">
        <v>40096</v>
      </c>
      <c r="BTT8" s="5">
        <v>1077</v>
      </c>
      <c r="BTU8" s="5">
        <v>28</v>
      </c>
      <c r="BTV8" s="5">
        <v>0</v>
      </c>
      <c r="BTW8" s="5">
        <v>1058</v>
      </c>
      <c r="BTX8" s="5">
        <v>2684</v>
      </c>
      <c r="BTY8" s="5">
        <v>2874</v>
      </c>
      <c r="BTZ8" s="5">
        <v>0</v>
      </c>
      <c r="BUA8" s="5">
        <v>22</v>
      </c>
      <c r="BUB8" s="5">
        <v>803</v>
      </c>
      <c r="BUC8" s="5">
        <v>0</v>
      </c>
      <c r="BUD8" s="5">
        <v>6003</v>
      </c>
      <c r="BUE8" s="5">
        <v>0</v>
      </c>
      <c r="BUF8" s="5">
        <v>9100</v>
      </c>
      <c r="BUG8" s="5">
        <v>150</v>
      </c>
      <c r="BUH8" s="5">
        <v>438016</v>
      </c>
      <c r="BUI8" s="5">
        <v>21223</v>
      </c>
      <c r="BUJ8" s="5">
        <v>1780</v>
      </c>
      <c r="BUK8" s="5">
        <v>16340</v>
      </c>
      <c r="BUL8" s="5">
        <v>55828</v>
      </c>
      <c r="BUM8" s="5">
        <v>15524</v>
      </c>
      <c r="BUN8" s="5">
        <v>4541</v>
      </c>
      <c r="BUO8" s="5">
        <v>0</v>
      </c>
      <c r="BUP8" s="5">
        <v>36233</v>
      </c>
      <c r="BUQ8" s="5">
        <v>3121</v>
      </c>
      <c r="BUR8" s="5">
        <v>128361</v>
      </c>
      <c r="BUS8" s="5">
        <v>13977</v>
      </c>
      <c r="BUT8" s="5">
        <v>3422</v>
      </c>
      <c r="BUU8" s="5">
        <v>10588</v>
      </c>
      <c r="BUV8" s="5">
        <v>3423</v>
      </c>
      <c r="BUW8" s="5">
        <v>7610</v>
      </c>
      <c r="BUX8" s="5">
        <v>86402</v>
      </c>
      <c r="BUY8" s="5">
        <v>6079</v>
      </c>
      <c r="BUZ8" s="5">
        <v>30883</v>
      </c>
      <c r="BVA8" s="5">
        <v>25911</v>
      </c>
      <c r="BVB8" s="5">
        <v>2485</v>
      </c>
      <c r="BVC8" s="5">
        <v>0</v>
      </c>
      <c r="BVD8" s="5">
        <v>0</v>
      </c>
      <c r="BVE8" s="5">
        <v>0</v>
      </c>
      <c r="BVF8" s="5">
        <v>2069</v>
      </c>
      <c r="BVG8" s="5">
        <v>6766</v>
      </c>
      <c r="BVH8" s="5">
        <v>18787</v>
      </c>
      <c r="BVI8" s="5">
        <v>0</v>
      </c>
      <c r="BVJ8" s="5">
        <v>21287</v>
      </c>
      <c r="BVK8" s="5">
        <v>49829</v>
      </c>
      <c r="BVL8" s="5">
        <v>5470</v>
      </c>
      <c r="BVM8" s="5">
        <v>46787</v>
      </c>
      <c r="BVN8" s="5">
        <v>6215</v>
      </c>
      <c r="BVO8" s="5">
        <v>2271</v>
      </c>
      <c r="BVP8" s="5">
        <v>6055</v>
      </c>
      <c r="BVQ8" s="5">
        <v>133395</v>
      </c>
      <c r="BVR8" s="5">
        <v>1606</v>
      </c>
      <c r="BVS8" s="5">
        <v>1001</v>
      </c>
      <c r="BVT8" s="5">
        <v>5573</v>
      </c>
      <c r="BVU8" s="5">
        <v>79</v>
      </c>
      <c r="BVV8" s="5">
        <v>14151</v>
      </c>
      <c r="BVW8" s="5">
        <v>50323</v>
      </c>
      <c r="BVX8" s="5">
        <v>4201</v>
      </c>
      <c r="BVY8" s="5">
        <v>14203</v>
      </c>
      <c r="BVZ8" s="5">
        <v>5289</v>
      </c>
      <c r="BWA8" s="5">
        <v>83</v>
      </c>
      <c r="BWB8" s="5">
        <v>43</v>
      </c>
      <c r="BWC8" s="5">
        <v>7338</v>
      </c>
      <c r="BWD8" s="5">
        <v>0</v>
      </c>
      <c r="BWE8" s="5">
        <v>8038</v>
      </c>
      <c r="BWF8" s="5">
        <v>400</v>
      </c>
      <c r="BWG8" s="5">
        <v>9719</v>
      </c>
      <c r="BWH8" s="5">
        <v>471</v>
      </c>
      <c r="BWI8" s="5">
        <v>0</v>
      </c>
      <c r="BWJ8" s="5">
        <v>67573</v>
      </c>
      <c r="BWK8" s="5">
        <v>4033</v>
      </c>
      <c r="BWL8" s="5">
        <v>364</v>
      </c>
      <c r="BWM8" s="5">
        <v>66334</v>
      </c>
      <c r="BWN8" s="5">
        <v>198</v>
      </c>
      <c r="BWO8" s="5">
        <v>0</v>
      </c>
      <c r="BWP8" s="5">
        <v>739</v>
      </c>
      <c r="BWQ8" s="5">
        <v>1316</v>
      </c>
      <c r="BWR8" s="5">
        <v>570</v>
      </c>
      <c r="BWS8" s="5">
        <v>11689</v>
      </c>
      <c r="BWT8" s="5">
        <v>84581</v>
      </c>
      <c r="BWU8" s="5">
        <v>0</v>
      </c>
      <c r="BWV8" s="5">
        <v>83950</v>
      </c>
      <c r="BWW8" s="5">
        <v>60554</v>
      </c>
      <c r="BWX8" s="5">
        <v>4989</v>
      </c>
      <c r="BWY8" s="5">
        <v>0</v>
      </c>
      <c r="BWZ8" s="5">
        <v>1472</v>
      </c>
      <c r="BXA8" s="5">
        <v>4837</v>
      </c>
      <c r="BXB8" s="5">
        <v>0</v>
      </c>
      <c r="BXC8" s="5">
        <v>31903</v>
      </c>
      <c r="BXD8" s="5">
        <v>5060</v>
      </c>
      <c r="BXE8" s="5">
        <v>0</v>
      </c>
      <c r="BXF8" s="5">
        <v>5416</v>
      </c>
      <c r="BXG8" s="5">
        <v>4070</v>
      </c>
      <c r="BXH8" s="5">
        <v>7366</v>
      </c>
      <c r="BXI8" s="5">
        <v>4933</v>
      </c>
      <c r="BXJ8" s="5">
        <v>10263</v>
      </c>
      <c r="BXK8" s="5">
        <v>32672</v>
      </c>
      <c r="BXL8" s="5">
        <v>8638</v>
      </c>
      <c r="BXM8" s="5">
        <v>33609</v>
      </c>
      <c r="BXN8" s="5">
        <v>3260</v>
      </c>
      <c r="BXO8" s="5">
        <v>62760</v>
      </c>
      <c r="BXP8" s="5">
        <v>57046</v>
      </c>
      <c r="BXQ8" s="5">
        <v>1797</v>
      </c>
      <c r="BXR8" s="5">
        <v>433</v>
      </c>
      <c r="BXS8" s="5">
        <v>153356</v>
      </c>
      <c r="BXT8" s="5">
        <v>6739</v>
      </c>
      <c r="BXU8" s="5">
        <v>0</v>
      </c>
      <c r="BXV8" s="5">
        <v>2439</v>
      </c>
      <c r="BXW8" s="5">
        <v>85430</v>
      </c>
      <c r="BXX8" s="5">
        <v>7589</v>
      </c>
      <c r="BXY8" s="5">
        <v>171683</v>
      </c>
      <c r="BXZ8" s="5">
        <v>417</v>
      </c>
      <c r="BYA8" s="5">
        <v>0</v>
      </c>
      <c r="BYB8" s="5">
        <v>6034</v>
      </c>
      <c r="BYC8" s="5">
        <v>63157</v>
      </c>
      <c r="BYD8" s="5">
        <v>1889</v>
      </c>
      <c r="BYE8" s="5">
        <v>1915186</v>
      </c>
      <c r="BYF8" s="5">
        <v>1861</v>
      </c>
      <c r="BYG8" s="5">
        <v>0</v>
      </c>
      <c r="BYH8" s="5">
        <v>5549</v>
      </c>
      <c r="BYI8" s="5">
        <v>0</v>
      </c>
      <c r="BYJ8" s="5">
        <v>0</v>
      </c>
      <c r="BYK8" s="5">
        <v>60173</v>
      </c>
      <c r="BYL8" s="5">
        <v>1476</v>
      </c>
      <c r="BYM8" s="5">
        <v>0</v>
      </c>
      <c r="BYN8" s="5">
        <v>1134</v>
      </c>
      <c r="BYO8" s="5">
        <v>13149</v>
      </c>
      <c r="BYP8" s="5">
        <v>8066</v>
      </c>
      <c r="BYQ8" s="5">
        <v>24336</v>
      </c>
      <c r="BYR8" s="5">
        <v>954</v>
      </c>
      <c r="BYS8" s="5">
        <v>688</v>
      </c>
      <c r="BYT8" s="5">
        <v>0</v>
      </c>
      <c r="BYU8" s="5">
        <v>4441</v>
      </c>
      <c r="BYV8" s="5">
        <v>0</v>
      </c>
      <c r="BYW8" s="5">
        <v>2090</v>
      </c>
      <c r="BYX8" s="5">
        <v>2546</v>
      </c>
      <c r="BYY8" s="5">
        <v>0</v>
      </c>
      <c r="BYZ8" s="5">
        <v>11577</v>
      </c>
      <c r="BZA8" s="5">
        <v>9512</v>
      </c>
      <c r="BZB8" s="5">
        <v>911</v>
      </c>
      <c r="BZC8" s="5">
        <v>797</v>
      </c>
      <c r="BZD8" s="5">
        <v>30270</v>
      </c>
      <c r="BZE8" s="5">
        <v>1874</v>
      </c>
      <c r="BZF8" s="5">
        <v>3755</v>
      </c>
      <c r="BZG8" s="5">
        <v>5071</v>
      </c>
      <c r="BZH8" s="5">
        <v>835</v>
      </c>
      <c r="BZI8" s="5">
        <v>0</v>
      </c>
      <c r="BZJ8" s="5">
        <v>0</v>
      </c>
      <c r="BZK8" s="5">
        <v>40613</v>
      </c>
      <c r="BZL8" s="5">
        <v>4238</v>
      </c>
      <c r="BZM8" s="5">
        <v>91467</v>
      </c>
      <c r="BZN8" s="5">
        <v>6426</v>
      </c>
      <c r="BZO8" s="5">
        <v>7061</v>
      </c>
      <c r="BZP8" s="5">
        <v>100556</v>
      </c>
      <c r="BZQ8" s="5">
        <v>2155</v>
      </c>
      <c r="BZR8" s="5">
        <v>0</v>
      </c>
      <c r="BZS8" s="5">
        <v>0</v>
      </c>
      <c r="BZT8" s="5">
        <v>3360</v>
      </c>
      <c r="BZU8" s="5">
        <v>0</v>
      </c>
      <c r="BZV8" s="5">
        <v>2615</v>
      </c>
      <c r="BZW8" s="5">
        <v>9177</v>
      </c>
      <c r="BZX8" s="5">
        <v>5765</v>
      </c>
      <c r="BZY8" s="5">
        <v>0</v>
      </c>
      <c r="BZZ8" s="5">
        <v>2009</v>
      </c>
      <c r="CAA8" s="5">
        <v>25608</v>
      </c>
      <c r="CAB8" s="5">
        <v>14360</v>
      </c>
      <c r="CAC8" s="5">
        <v>0</v>
      </c>
      <c r="CAD8" s="5">
        <v>11082</v>
      </c>
      <c r="CAE8" s="5">
        <v>27277</v>
      </c>
      <c r="CAF8" s="5">
        <v>5158</v>
      </c>
      <c r="CAG8" s="5">
        <v>18315</v>
      </c>
      <c r="CAH8" s="5">
        <v>9893</v>
      </c>
      <c r="CAI8" s="5">
        <v>3818</v>
      </c>
      <c r="CAJ8" s="5">
        <v>880</v>
      </c>
      <c r="CAK8" s="5">
        <v>0</v>
      </c>
      <c r="CAL8" s="5">
        <v>876</v>
      </c>
      <c r="CAM8" s="5">
        <v>676</v>
      </c>
      <c r="CAN8" s="5">
        <v>4260</v>
      </c>
      <c r="CAO8" s="5">
        <v>132401</v>
      </c>
      <c r="CAP8" s="5">
        <v>0</v>
      </c>
      <c r="CAQ8" s="5">
        <v>55277</v>
      </c>
      <c r="CAR8" s="5">
        <v>1819</v>
      </c>
      <c r="CAS8" s="5">
        <v>672</v>
      </c>
      <c r="CAT8" s="5">
        <v>19224</v>
      </c>
      <c r="CAU8" s="5">
        <v>79850</v>
      </c>
      <c r="CAV8" s="5">
        <v>5370</v>
      </c>
      <c r="CAW8" s="5">
        <v>5665</v>
      </c>
      <c r="CAX8" s="5">
        <v>1305</v>
      </c>
      <c r="CAY8" s="5">
        <v>555</v>
      </c>
      <c r="CAZ8" s="5">
        <v>1532</v>
      </c>
      <c r="CBA8" s="5">
        <v>3166</v>
      </c>
      <c r="CBB8" s="5">
        <v>5266</v>
      </c>
      <c r="CBC8" s="5">
        <v>3416</v>
      </c>
      <c r="CBD8" s="5">
        <v>257934</v>
      </c>
      <c r="CBE8" s="5">
        <v>7653</v>
      </c>
      <c r="CBF8" s="5">
        <v>0</v>
      </c>
      <c r="CBG8" s="5">
        <v>5168</v>
      </c>
      <c r="CBH8" s="5">
        <v>1352</v>
      </c>
      <c r="CBI8" s="5">
        <v>0</v>
      </c>
      <c r="CBJ8" s="5">
        <v>24881</v>
      </c>
      <c r="CBK8" s="5">
        <v>4745</v>
      </c>
      <c r="CBL8" s="5">
        <v>40182</v>
      </c>
      <c r="CBM8" s="5">
        <v>11335</v>
      </c>
      <c r="CBN8" s="5">
        <v>0</v>
      </c>
      <c r="CBO8" s="5">
        <v>793</v>
      </c>
      <c r="CBP8" s="5">
        <v>1191</v>
      </c>
      <c r="CBQ8" s="5">
        <v>1570</v>
      </c>
      <c r="CBR8" s="5">
        <v>365</v>
      </c>
      <c r="CBS8" s="5">
        <v>6728</v>
      </c>
      <c r="CBT8" s="5">
        <v>11906</v>
      </c>
      <c r="CBU8" s="5">
        <v>1655</v>
      </c>
      <c r="CBV8" s="5">
        <v>4074</v>
      </c>
      <c r="CBW8" s="5">
        <v>0</v>
      </c>
      <c r="CBX8" s="5">
        <v>0</v>
      </c>
      <c r="CBY8" s="5">
        <v>535</v>
      </c>
      <c r="CBZ8" s="5">
        <v>8270</v>
      </c>
      <c r="CCA8" s="5">
        <v>106</v>
      </c>
      <c r="CCB8" s="5">
        <v>247</v>
      </c>
      <c r="CCC8" s="5">
        <v>2638</v>
      </c>
      <c r="CCD8" s="5">
        <v>0</v>
      </c>
      <c r="CCE8" s="5">
        <v>4518</v>
      </c>
      <c r="CCF8" s="5">
        <v>7299</v>
      </c>
      <c r="CCG8" s="5">
        <v>60778</v>
      </c>
      <c r="CCH8" s="5">
        <v>2827</v>
      </c>
      <c r="CCI8" s="5">
        <v>579</v>
      </c>
      <c r="CCJ8" s="5">
        <v>4713</v>
      </c>
      <c r="CCK8" s="5">
        <v>12040</v>
      </c>
      <c r="CCL8" s="5">
        <v>0</v>
      </c>
      <c r="CCM8" s="5">
        <v>2858</v>
      </c>
      <c r="CCN8" s="5">
        <v>0</v>
      </c>
      <c r="CCO8" s="5">
        <v>3054</v>
      </c>
      <c r="CCP8" s="5">
        <v>5577</v>
      </c>
      <c r="CCQ8" s="5">
        <v>0</v>
      </c>
      <c r="CCR8" s="5">
        <v>69</v>
      </c>
      <c r="CCS8" s="5">
        <v>0</v>
      </c>
      <c r="CCT8" s="5">
        <v>1882</v>
      </c>
      <c r="CCU8" s="5">
        <v>7499</v>
      </c>
      <c r="CCV8" s="5">
        <v>36</v>
      </c>
      <c r="CCW8" s="5">
        <v>2680</v>
      </c>
      <c r="CCX8" s="5">
        <v>212</v>
      </c>
      <c r="CCY8" s="5">
        <v>0</v>
      </c>
      <c r="CCZ8" s="5">
        <v>0</v>
      </c>
      <c r="CDA8" s="5">
        <v>2044</v>
      </c>
      <c r="CDB8" s="5">
        <v>2252</v>
      </c>
      <c r="CDC8" s="5">
        <v>225</v>
      </c>
      <c r="CDD8" s="5">
        <v>0</v>
      </c>
      <c r="CDE8" s="5">
        <v>16165</v>
      </c>
      <c r="CDF8" s="5">
        <v>271</v>
      </c>
      <c r="CDG8" s="5">
        <v>0</v>
      </c>
      <c r="CDH8" s="5">
        <v>3345</v>
      </c>
      <c r="CDI8" s="5">
        <v>2196</v>
      </c>
      <c r="CDJ8" s="5">
        <v>12926</v>
      </c>
      <c r="CDK8" s="5">
        <v>0</v>
      </c>
      <c r="CDL8" s="5">
        <v>0</v>
      </c>
      <c r="CDM8" s="5">
        <v>4206</v>
      </c>
      <c r="CDN8" s="5">
        <v>100</v>
      </c>
      <c r="CDO8" s="5">
        <v>0</v>
      </c>
      <c r="CDP8" s="5">
        <v>0</v>
      </c>
      <c r="CDQ8" s="5">
        <v>1050</v>
      </c>
      <c r="CDR8" s="5">
        <v>9743</v>
      </c>
      <c r="CDS8" s="5">
        <v>8181</v>
      </c>
      <c r="CDT8" s="5">
        <v>0</v>
      </c>
      <c r="CDU8" s="5">
        <v>0</v>
      </c>
      <c r="CDV8" s="5">
        <v>0</v>
      </c>
      <c r="CDW8" s="5">
        <v>0</v>
      </c>
      <c r="CDX8" s="5">
        <v>0</v>
      </c>
      <c r="CDY8" s="5">
        <v>461</v>
      </c>
      <c r="CDZ8" s="5">
        <v>229</v>
      </c>
      <c r="CEA8" s="5">
        <v>0</v>
      </c>
      <c r="CEB8" s="5">
        <v>0</v>
      </c>
      <c r="CEC8" s="5">
        <v>0</v>
      </c>
      <c r="CED8" s="5">
        <v>145</v>
      </c>
      <c r="CEE8" s="5">
        <v>0</v>
      </c>
      <c r="CEF8" s="5">
        <v>30739</v>
      </c>
      <c r="CEG8" s="5">
        <v>3883</v>
      </c>
      <c r="CEH8" s="5">
        <v>703</v>
      </c>
      <c r="CEI8" s="5">
        <v>30</v>
      </c>
      <c r="CEJ8" s="5">
        <v>0</v>
      </c>
      <c r="CEK8" s="5">
        <v>0</v>
      </c>
      <c r="CEL8" s="5">
        <v>0</v>
      </c>
      <c r="CEM8" s="5">
        <v>181960</v>
      </c>
      <c r="CEN8" s="5">
        <v>3974</v>
      </c>
      <c r="CEO8" s="5">
        <v>5495</v>
      </c>
      <c r="CEP8" s="5">
        <v>4100</v>
      </c>
      <c r="CEQ8" s="5">
        <v>0</v>
      </c>
      <c r="CER8" s="5">
        <v>5749</v>
      </c>
      <c r="CES8" s="5">
        <v>3661</v>
      </c>
      <c r="CET8" s="5">
        <v>83782</v>
      </c>
      <c r="CEU8" s="5">
        <v>1665</v>
      </c>
      <c r="CEV8" s="5">
        <v>1511</v>
      </c>
      <c r="CEW8" s="5">
        <v>149</v>
      </c>
      <c r="CEX8" s="5">
        <v>541</v>
      </c>
      <c r="CEY8" s="5">
        <v>1825</v>
      </c>
      <c r="CEZ8" s="5">
        <v>6007</v>
      </c>
      <c r="CFA8" s="5">
        <v>0</v>
      </c>
      <c r="CFB8" s="5">
        <v>0</v>
      </c>
      <c r="CFC8" s="5">
        <v>0</v>
      </c>
      <c r="CFD8" s="5">
        <v>5872</v>
      </c>
      <c r="CFE8" s="5">
        <v>0</v>
      </c>
      <c r="CFF8" s="5">
        <v>4868</v>
      </c>
      <c r="CFG8" s="5">
        <v>0</v>
      </c>
      <c r="CFH8" s="5">
        <v>0</v>
      </c>
      <c r="CFI8" s="5">
        <v>56</v>
      </c>
      <c r="CFJ8" s="5">
        <v>5892</v>
      </c>
      <c r="CFK8" s="5">
        <v>1029</v>
      </c>
      <c r="CFL8" s="5">
        <v>0</v>
      </c>
      <c r="CFM8" s="5">
        <v>71739</v>
      </c>
      <c r="CFN8" s="5">
        <v>2009</v>
      </c>
      <c r="CFO8" s="5">
        <v>6534</v>
      </c>
      <c r="CFP8" s="5">
        <v>0</v>
      </c>
      <c r="CFQ8" s="5">
        <v>717</v>
      </c>
      <c r="CFR8" s="5">
        <v>1498</v>
      </c>
      <c r="CFS8" s="5">
        <v>0</v>
      </c>
      <c r="CFT8" s="5">
        <v>4</v>
      </c>
      <c r="CFU8" s="5">
        <v>4325</v>
      </c>
      <c r="CFV8" s="5">
        <v>0</v>
      </c>
      <c r="CFW8" s="5">
        <v>19062</v>
      </c>
      <c r="CFX8" s="5">
        <v>0</v>
      </c>
      <c r="CFY8" s="5">
        <v>0</v>
      </c>
      <c r="CFZ8" s="5">
        <v>30</v>
      </c>
      <c r="CGA8" s="5">
        <v>0</v>
      </c>
      <c r="CGB8" s="5">
        <v>0</v>
      </c>
      <c r="CGC8" s="5">
        <v>15219</v>
      </c>
      <c r="CGD8" s="5">
        <v>0</v>
      </c>
      <c r="CGE8" s="5">
        <v>0</v>
      </c>
      <c r="CGF8" s="5">
        <v>0</v>
      </c>
      <c r="CGG8" s="5">
        <v>0</v>
      </c>
      <c r="CGH8" s="5">
        <v>2536</v>
      </c>
      <c r="CGI8" s="5">
        <v>0</v>
      </c>
      <c r="CGJ8" s="5">
        <v>0</v>
      </c>
      <c r="CGK8" s="5">
        <v>766</v>
      </c>
      <c r="CGL8" s="5">
        <v>1482</v>
      </c>
      <c r="CGM8" s="5">
        <v>14682</v>
      </c>
      <c r="CGN8" s="5">
        <v>385</v>
      </c>
      <c r="CGO8" s="5">
        <v>0</v>
      </c>
      <c r="CGP8" s="5">
        <v>0</v>
      </c>
      <c r="CGQ8" s="5">
        <v>0</v>
      </c>
      <c r="CGR8" s="5">
        <v>5408</v>
      </c>
      <c r="CGS8" s="5">
        <v>2253</v>
      </c>
      <c r="CGT8" s="5">
        <v>0</v>
      </c>
      <c r="CGU8" s="5">
        <v>25335</v>
      </c>
      <c r="CGV8" s="5">
        <v>0</v>
      </c>
      <c r="CGW8" s="5">
        <v>0</v>
      </c>
      <c r="CGX8" s="5">
        <v>0</v>
      </c>
      <c r="CGY8" s="5">
        <v>0</v>
      </c>
      <c r="CGZ8" s="5">
        <v>0</v>
      </c>
      <c r="CHA8" s="5">
        <v>0</v>
      </c>
      <c r="CHB8" s="5">
        <v>0</v>
      </c>
      <c r="CHC8" s="5">
        <v>0</v>
      </c>
      <c r="CHD8" s="5">
        <v>0</v>
      </c>
      <c r="CHE8" s="5">
        <v>0</v>
      </c>
      <c r="CHF8" s="5">
        <v>0</v>
      </c>
      <c r="CHG8" s="5">
        <v>0</v>
      </c>
      <c r="CHH8" s="5">
        <v>0</v>
      </c>
      <c r="CHI8" s="5">
        <v>0</v>
      </c>
      <c r="CHJ8" s="5">
        <v>0</v>
      </c>
      <c r="CHK8" s="5">
        <v>0</v>
      </c>
      <c r="CHL8" s="5">
        <v>0</v>
      </c>
      <c r="CHM8" s="5">
        <v>0</v>
      </c>
      <c r="CHN8" s="5">
        <v>0</v>
      </c>
      <c r="CHO8" s="5">
        <v>0</v>
      </c>
      <c r="CHP8" s="5">
        <v>1836</v>
      </c>
      <c r="CHQ8" s="5">
        <v>0</v>
      </c>
      <c r="CHR8" s="5">
        <v>0</v>
      </c>
      <c r="CHS8" s="5">
        <v>0</v>
      </c>
      <c r="CHT8" s="5">
        <v>5986</v>
      </c>
      <c r="CHU8" s="5">
        <v>0</v>
      </c>
      <c r="CHV8" s="5">
        <v>33754</v>
      </c>
      <c r="CHW8" s="5">
        <v>4918</v>
      </c>
      <c r="CHX8" s="5">
        <v>13549</v>
      </c>
      <c r="CHY8" s="5">
        <v>0</v>
      </c>
      <c r="CHZ8" s="5">
        <v>798</v>
      </c>
      <c r="CIA8" s="5">
        <v>0</v>
      </c>
      <c r="CIB8" s="5">
        <v>1248</v>
      </c>
      <c r="CIC8" s="5">
        <v>1098</v>
      </c>
      <c r="CID8" s="5">
        <v>421</v>
      </c>
      <c r="CIE8" s="5">
        <v>8332</v>
      </c>
      <c r="CIF8" s="5">
        <v>33025</v>
      </c>
      <c r="CIG8" s="5">
        <v>0</v>
      </c>
      <c r="CIH8" s="5">
        <v>1518</v>
      </c>
      <c r="CII8" s="5">
        <v>0</v>
      </c>
      <c r="CIJ8" s="5">
        <v>1284</v>
      </c>
      <c r="CIK8" s="5">
        <v>0</v>
      </c>
      <c r="CIL8" s="5">
        <v>0</v>
      </c>
      <c r="CIM8" s="5">
        <v>0</v>
      </c>
      <c r="CIN8" s="5">
        <v>0</v>
      </c>
      <c r="CIO8" s="5">
        <v>0</v>
      </c>
      <c r="CIP8" s="5">
        <v>0</v>
      </c>
      <c r="CIQ8" s="5">
        <v>0</v>
      </c>
      <c r="CIR8" s="5">
        <v>0</v>
      </c>
      <c r="CIS8" s="5">
        <v>0</v>
      </c>
      <c r="CIT8" s="5">
        <v>0</v>
      </c>
      <c r="CIU8" s="5">
        <v>0</v>
      </c>
      <c r="CIV8" s="5">
        <v>0</v>
      </c>
      <c r="CIW8" s="5">
        <v>0</v>
      </c>
      <c r="CIX8" s="5">
        <v>0</v>
      </c>
      <c r="CIY8" s="5">
        <v>911</v>
      </c>
      <c r="CIZ8" s="5">
        <v>0</v>
      </c>
      <c r="CJA8" s="5">
        <v>0</v>
      </c>
      <c r="CJB8" s="5">
        <v>0</v>
      </c>
      <c r="CJC8" s="5">
        <v>0</v>
      </c>
      <c r="CJD8" s="5">
        <v>0</v>
      </c>
      <c r="CJE8" s="5">
        <v>0</v>
      </c>
      <c r="CJF8" s="5">
        <v>0</v>
      </c>
      <c r="CJG8" s="5">
        <v>0</v>
      </c>
      <c r="CJH8" s="5">
        <v>0</v>
      </c>
      <c r="CJI8" s="5">
        <v>0</v>
      </c>
      <c r="CJJ8" s="5">
        <v>0</v>
      </c>
      <c r="CJK8" s="5">
        <v>0</v>
      </c>
      <c r="CJL8" s="5">
        <v>0</v>
      </c>
      <c r="CJM8" s="5">
        <v>0</v>
      </c>
      <c r="CJN8" s="5">
        <v>35</v>
      </c>
      <c r="CJO8" s="5">
        <v>0</v>
      </c>
      <c r="CJP8" s="5">
        <v>0</v>
      </c>
      <c r="CJQ8" s="5">
        <v>0</v>
      </c>
      <c r="CJR8" s="5">
        <v>0</v>
      </c>
      <c r="CJS8" s="5">
        <v>0</v>
      </c>
      <c r="CJT8" s="5">
        <v>0</v>
      </c>
      <c r="CJU8" s="5">
        <v>13</v>
      </c>
      <c r="CJV8" s="5">
        <v>0</v>
      </c>
      <c r="CJW8" s="5">
        <v>0</v>
      </c>
      <c r="CJX8" s="5">
        <v>0</v>
      </c>
      <c r="CJY8" s="5">
        <v>0</v>
      </c>
      <c r="CJZ8" s="5">
        <v>0</v>
      </c>
      <c r="CKA8" s="5">
        <v>149</v>
      </c>
      <c r="CKB8" s="5">
        <v>0</v>
      </c>
      <c r="CKC8" s="5">
        <v>0</v>
      </c>
      <c r="CKD8" s="5">
        <v>0</v>
      </c>
      <c r="CKE8" s="5">
        <v>0</v>
      </c>
      <c r="CKF8" s="5">
        <v>0</v>
      </c>
      <c r="CKG8" s="5">
        <v>0</v>
      </c>
      <c r="CKH8" s="5">
        <v>0</v>
      </c>
      <c r="CKI8" s="5">
        <v>0</v>
      </c>
      <c r="CKJ8" s="5">
        <v>0</v>
      </c>
      <c r="CKK8" s="5">
        <v>0</v>
      </c>
      <c r="CKL8" s="5">
        <v>0</v>
      </c>
      <c r="CKM8" s="5">
        <v>0</v>
      </c>
      <c r="CKN8" s="5">
        <v>0</v>
      </c>
      <c r="CKO8" s="5">
        <v>4423</v>
      </c>
      <c r="CKP8" s="5">
        <v>0</v>
      </c>
      <c r="CKQ8" s="5">
        <v>0</v>
      </c>
      <c r="CKR8" s="5">
        <v>0</v>
      </c>
      <c r="CKS8" s="5">
        <v>0</v>
      </c>
      <c r="CKT8" s="5">
        <v>0</v>
      </c>
      <c r="CKU8" s="5">
        <v>0</v>
      </c>
      <c r="CKV8" s="5">
        <v>0</v>
      </c>
      <c r="CKW8" s="5">
        <v>0</v>
      </c>
      <c r="CKX8" s="5">
        <v>0</v>
      </c>
      <c r="CKY8" s="5">
        <v>0</v>
      </c>
      <c r="CKZ8" s="5">
        <v>0</v>
      </c>
      <c r="CLA8" s="5">
        <v>0</v>
      </c>
      <c r="CLB8" s="5">
        <v>0</v>
      </c>
      <c r="CLC8" s="5">
        <v>0</v>
      </c>
      <c r="CLD8" s="5">
        <v>0</v>
      </c>
      <c r="CLE8" s="5">
        <v>0</v>
      </c>
      <c r="CLF8" s="5">
        <v>0</v>
      </c>
      <c r="CLG8" s="5">
        <v>0</v>
      </c>
      <c r="CLH8" s="5">
        <v>0</v>
      </c>
      <c r="CLI8" s="5">
        <v>0</v>
      </c>
      <c r="CLJ8" s="5">
        <v>0</v>
      </c>
      <c r="CLK8" s="5">
        <v>0</v>
      </c>
      <c r="CLL8" s="5">
        <v>0</v>
      </c>
      <c r="CLM8" s="5">
        <v>0</v>
      </c>
      <c r="CLN8" s="5">
        <v>0</v>
      </c>
      <c r="CLO8" s="5">
        <v>0</v>
      </c>
      <c r="CLP8" s="5">
        <v>0</v>
      </c>
      <c r="CLQ8" s="5">
        <v>0</v>
      </c>
      <c r="CLR8" s="5">
        <v>0</v>
      </c>
      <c r="CLS8" s="5">
        <v>0</v>
      </c>
      <c r="CLT8" s="5">
        <v>0</v>
      </c>
      <c r="CLU8" s="5">
        <v>0</v>
      </c>
      <c r="CLV8" s="5">
        <v>0</v>
      </c>
      <c r="CLW8" s="5">
        <v>0</v>
      </c>
      <c r="CLX8" s="5">
        <v>0</v>
      </c>
      <c r="CLY8" s="5">
        <v>0</v>
      </c>
      <c r="CLZ8" s="5">
        <v>0</v>
      </c>
      <c r="CMA8" s="5">
        <v>0</v>
      </c>
      <c r="CMB8" s="5">
        <v>0</v>
      </c>
      <c r="CMC8" s="5">
        <v>0</v>
      </c>
      <c r="CMD8" s="5">
        <v>0</v>
      </c>
      <c r="CME8" s="5">
        <v>0</v>
      </c>
      <c r="CMF8" s="5">
        <v>0</v>
      </c>
      <c r="CMG8" s="5">
        <v>0</v>
      </c>
      <c r="CMH8" s="5">
        <v>0</v>
      </c>
      <c r="CMI8" s="5">
        <v>0</v>
      </c>
      <c r="CMJ8" s="5">
        <v>0</v>
      </c>
      <c r="CMK8" s="5">
        <v>0</v>
      </c>
      <c r="CML8" s="5">
        <v>0</v>
      </c>
      <c r="CMM8" s="5">
        <v>0</v>
      </c>
      <c r="CMN8" s="5">
        <v>0</v>
      </c>
      <c r="CMO8" s="5">
        <v>0</v>
      </c>
      <c r="CMP8" s="5">
        <v>0</v>
      </c>
      <c r="CMQ8" s="5">
        <v>0</v>
      </c>
      <c r="CMR8" s="5">
        <v>27</v>
      </c>
      <c r="CMS8" s="5">
        <v>0</v>
      </c>
      <c r="CMT8" s="5">
        <v>0</v>
      </c>
      <c r="CMU8" s="5">
        <v>0</v>
      </c>
      <c r="CMV8" s="5">
        <v>0</v>
      </c>
      <c r="CMW8" s="5">
        <v>0</v>
      </c>
      <c r="CMX8" s="5">
        <v>0</v>
      </c>
      <c r="CMY8" s="5">
        <v>0</v>
      </c>
      <c r="CMZ8" s="5">
        <v>0</v>
      </c>
      <c r="CNA8" s="5">
        <v>651</v>
      </c>
      <c r="CNB8" s="5">
        <v>0</v>
      </c>
      <c r="CNC8" s="5">
        <v>0</v>
      </c>
      <c r="CND8" s="5">
        <v>0</v>
      </c>
      <c r="CNE8" s="5">
        <v>0</v>
      </c>
      <c r="CNF8" s="5">
        <v>0</v>
      </c>
      <c r="CNG8" s="5">
        <v>0</v>
      </c>
      <c r="CNH8" s="5">
        <v>0</v>
      </c>
      <c r="CNI8" s="5">
        <v>688</v>
      </c>
      <c r="CNJ8" s="5">
        <v>0</v>
      </c>
      <c r="CNK8" s="5">
        <v>46</v>
      </c>
      <c r="CNL8" s="5">
        <v>0</v>
      </c>
      <c r="CNM8" s="5">
        <v>0</v>
      </c>
      <c r="CNN8" s="5">
        <v>0</v>
      </c>
      <c r="CNO8" s="5">
        <v>0</v>
      </c>
      <c r="CNP8" s="5">
        <v>0</v>
      </c>
      <c r="CNQ8" s="5">
        <v>0</v>
      </c>
      <c r="CNR8" s="5">
        <v>0</v>
      </c>
      <c r="CNS8" s="5">
        <v>0</v>
      </c>
      <c r="CNT8" s="5">
        <v>0</v>
      </c>
      <c r="CNU8" s="5">
        <v>0</v>
      </c>
      <c r="CNV8" s="5">
        <v>0</v>
      </c>
      <c r="CNW8" s="5">
        <v>0</v>
      </c>
      <c r="CNX8" s="5">
        <v>0</v>
      </c>
      <c r="CNY8" s="5">
        <v>780</v>
      </c>
      <c r="CNZ8" s="5">
        <v>0</v>
      </c>
      <c r="COA8" s="5">
        <v>0</v>
      </c>
      <c r="COB8" s="5">
        <v>0</v>
      </c>
      <c r="COC8" s="5">
        <v>0</v>
      </c>
      <c r="COD8" s="5">
        <v>0</v>
      </c>
      <c r="COE8" s="5">
        <v>0</v>
      </c>
      <c r="COF8" s="5">
        <v>0</v>
      </c>
      <c r="COG8" s="5">
        <v>0</v>
      </c>
      <c r="COH8" s="5">
        <v>969</v>
      </c>
      <c r="COI8" s="5">
        <v>0</v>
      </c>
      <c r="COJ8" s="5">
        <v>0</v>
      </c>
      <c r="COK8" s="5">
        <v>0</v>
      </c>
      <c r="COL8" s="5">
        <v>0</v>
      </c>
      <c r="COM8" s="5">
        <v>107</v>
      </c>
      <c r="CON8" s="5">
        <v>0</v>
      </c>
      <c r="COO8" s="5">
        <v>0</v>
      </c>
      <c r="COP8" s="5">
        <v>0</v>
      </c>
      <c r="COQ8" s="5">
        <v>0</v>
      </c>
      <c r="COR8" s="5">
        <v>0</v>
      </c>
      <c r="COS8" s="5">
        <v>0</v>
      </c>
      <c r="COT8" s="5">
        <v>0</v>
      </c>
      <c r="COU8" s="5">
        <v>0</v>
      </c>
      <c r="COV8" s="5">
        <v>70437</v>
      </c>
      <c r="COW8" s="5">
        <v>0</v>
      </c>
      <c r="COX8" s="5">
        <v>0</v>
      </c>
      <c r="COY8" s="5">
        <v>1156</v>
      </c>
      <c r="COZ8" s="5">
        <v>0</v>
      </c>
      <c r="CPA8" s="5">
        <v>0</v>
      </c>
      <c r="CPB8" s="5">
        <v>0</v>
      </c>
      <c r="CPC8" s="5">
        <v>0</v>
      </c>
      <c r="CPD8" s="5">
        <v>0</v>
      </c>
      <c r="CPE8" s="5">
        <v>0</v>
      </c>
      <c r="CPF8" s="5">
        <v>0</v>
      </c>
      <c r="CPG8" s="5">
        <v>0</v>
      </c>
      <c r="CPH8" s="5">
        <v>0</v>
      </c>
      <c r="CPI8" s="5">
        <v>0</v>
      </c>
      <c r="CPJ8" s="5">
        <v>0</v>
      </c>
      <c r="CPK8" s="5">
        <v>0</v>
      </c>
      <c r="CPL8" s="5">
        <v>0</v>
      </c>
      <c r="CPM8" s="5">
        <v>0</v>
      </c>
      <c r="CPN8" s="5">
        <v>0</v>
      </c>
      <c r="CPO8" s="5">
        <v>0</v>
      </c>
      <c r="CPP8" s="5">
        <v>0</v>
      </c>
      <c r="CPQ8" s="5">
        <v>0</v>
      </c>
      <c r="CPR8" s="5">
        <v>0</v>
      </c>
      <c r="CPS8" s="5">
        <v>0</v>
      </c>
      <c r="CPT8" s="5">
        <v>0</v>
      </c>
      <c r="CPU8" s="5">
        <v>47</v>
      </c>
      <c r="CPV8" s="5">
        <v>0</v>
      </c>
      <c r="CPW8" s="5">
        <v>0</v>
      </c>
      <c r="CPX8" s="5">
        <v>0</v>
      </c>
      <c r="CPY8" s="5">
        <v>0</v>
      </c>
      <c r="CPZ8" s="5">
        <v>0</v>
      </c>
      <c r="CQA8" s="5">
        <v>0</v>
      </c>
      <c r="CQB8" s="5">
        <v>0</v>
      </c>
      <c r="CQC8" s="5">
        <v>0</v>
      </c>
      <c r="CQD8" s="5">
        <v>0</v>
      </c>
      <c r="CQE8" s="5">
        <v>0</v>
      </c>
      <c r="CQF8" s="5">
        <v>0</v>
      </c>
      <c r="CQG8" s="5">
        <v>0</v>
      </c>
      <c r="CQH8" s="5">
        <v>456</v>
      </c>
      <c r="CQI8" s="5">
        <v>0</v>
      </c>
      <c r="CQJ8" s="5">
        <v>0</v>
      </c>
      <c r="CQK8" s="5">
        <v>0</v>
      </c>
      <c r="CQL8" s="5">
        <v>0</v>
      </c>
      <c r="CQM8" s="5">
        <v>0</v>
      </c>
      <c r="CQN8" s="5">
        <v>0</v>
      </c>
      <c r="CQO8" s="5">
        <v>0</v>
      </c>
      <c r="CQP8" s="5">
        <v>0</v>
      </c>
      <c r="CQQ8" s="5">
        <v>0</v>
      </c>
      <c r="CQR8" s="5">
        <v>0</v>
      </c>
      <c r="CQS8" s="5">
        <v>0</v>
      </c>
      <c r="CQT8" s="5">
        <v>0</v>
      </c>
      <c r="CQU8" s="5">
        <v>0</v>
      </c>
      <c r="CQV8" s="5">
        <v>0</v>
      </c>
      <c r="CQW8" s="5">
        <v>0</v>
      </c>
      <c r="CQX8" s="5">
        <v>0</v>
      </c>
      <c r="CQY8" s="5">
        <v>0</v>
      </c>
      <c r="CQZ8" s="5">
        <v>0</v>
      </c>
      <c r="CRA8" s="5">
        <v>0</v>
      </c>
      <c r="CRB8" s="5">
        <v>0</v>
      </c>
      <c r="CRC8" s="5">
        <v>199</v>
      </c>
      <c r="CRD8" s="5">
        <v>0</v>
      </c>
      <c r="CRE8" s="5">
        <v>0</v>
      </c>
      <c r="CRF8" s="5">
        <v>0</v>
      </c>
      <c r="CRG8" s="5">
        <v>0</v>
      </c>
      <c r="CRH8" s="5">
        <v>0</v>
      </c>
      <c r="CRI8" s="5">
        <v>95</v>
      </c>
      <c r="CRJ8" s="5">
        <v>0</v>
      </c>
      <c r="CRK8" s="5">
        <v>0</v>
      </c>
      <c r="CRL8" s="5">
        <v>0</v>
      </c>
      <c r="CRM8" s="5">
        <v>0</v>
      </c>
      <c r="CRN8" s="5">
        <v>0</v>
      </c>
      <c r="CRO8" s="5">
        <v>0</v>
      </c>
      <c r="CRP8" s="5">
        <v>0</v>
      </c>
      <c r="CRQ8" s="5">
        <v>0</v>
      </c>
      <c r="CRR8" s="5">
        <v>517</v>
      </c>
      <c r="CRS8" s="5">
        <v>0</v>
      </c>
      <c r="CRT8" s="5">
        <v>0</v>
      </c>
      <c r="CRU8" s="5">
        <v>0</v>
      </c>
      <c r="CRV8" s="5">
        <v>0</v>
      </c>
      <c r="CRW8" s="5">
        <v>0</v>
      </c>
      <c r="CRX8" s="5">
        <v>0</v>
      </c>
      <c r="CRY8" s="5">
        <v>4921</v>
      </c>
      <c r="CRZ8" s="5">
        <v>0</v>
      </c>
      <c r="CSA8" s="5">
        <v>1197</v>
      </c>
      <c r="CSB8" s="5">
        <v>0</v>
      </c>
      <c r="CSC8" s="5">
        <v>0</v>
      </c>
      <c r="CSD8" s="5">
        <v>0</v>
      </c>
      <c r="CSE8" s="5">
        <v>0</v>
      </c>
      <c r="CSF8" s="5">
        <v>0</v>
      </c>
      <c r="CSG8" s="5">
        <v>1784</v>
      </c>
      <c r="CSH8" s="5">
        <v>10370</v>
      </c>
      <c r="CSI8" s="5">
        <v>0</v>
      </c>
      <c r="CSJ8" s="5">
        <v>0</v>
      </c>
      <c r="CSK8" s="5">
        <v>44</v>
      </c>
      <c r="CSL8" s="5">
        <v>85</v>
      </c>
      <c r="CSM8" s="5">
        <v>188</v>
      </c>
      <c r="CSN8" s="5">
        <v>1517</v>
      </c>
      <c r="CSO8" s="5">
        <v>0</v>
      </c>
      <c r="CSP8" s="5">
        <v>0</v>
      </c>
      <c r="CSQ8" s="5">
        <v>101460</v>
      </c>
      <c r="CSR8" s="5">
        <v>0</v>
      </c>
      <c r="CSS8" s="5">
        <v>208611</v>
      </c>
      <c r="CST8" s="5">
        <v>3712</v>
      </c>
      <c r="CSU8" s="5">
        <v>0</v>
      </c>
      <c r="CSV8" s="5">
        <v>0</v>
      </c>
      <c r="CSW8" s="5">
        <v>0</v>
      </c>
      <c r="CSX8" s="5">
        <v>0</v>
      </c>
      <c r="CSY8" s="5">
        <v>0</v>
      </c>
      <c r="CSZ8" s="5">
        <v>0</v>
      </c>
      <c r="CTA8" s="5">
        <v>0</v>
      </c>
      <c r="CTB8" s="5">
        <v>0</v>
      </c>
      <c r="CTC8" s="5">
        <v>952</v>
      </c>
      <c r="CTD8" s="5">
        <v>0</v>
      </c>
      <c r="CTE8" s="5">
        <v>0</v>
      </c>
      <c r="CTF8" s="5">
        <v>0</v>
      </c>
      <c r="CTG8" s="5">
        <v>0</v>
      </c>
      <c r="CTH8" s="5">
        <v>0</v>
      </c>
      <c r="CTI8" s="5">
        <v>0</v>
      </c>
      <c r="CTJ8" s="5">
        <v>0</v>
      </c>
      <c r="CTK8" s="5">
        <v>0</v>
      </c>
      <c r="CTL8" s="5">
        <v>0</v>
      </c>
      <c r="CTM8" s="5">
        <v>0</v>
      </c>
      <c r="CTN8" s="5">
        <v>0</v>
      </c>
      <c r="CTO8" s="5">
        <v>0</v>
      </c>
      <c r="CTP8" s="5">
        <v>40</v>
      </c>
      <c r="CTQ8" s="5">
        <v>0</v>
      </c>
      <c r="CTR8" s="5">
        <v>0</v>
      </c>
      <c r="CTS8" s="5">
        <v>0</v>
      </c>
      <c r="CTT8" s="5">
        <v>0</v>
      </c>
      <c r="CTU8" s="5">
        <v>0</v>
      </c>
      <c r="CTV8" s="5">
        <v>4165</v>
      </c>
      <c r="CTW8" s="5">
        <v>0</v>
      </c>
      <c r="CTX8" s="5">
        <v>0</v>
      </c>
      <c r="CTY8" s="5">
        <v>0</v>
      </c>
      <c r="CTZ8" s="5">
        <v>0</v>
      </c>
      <c r="CUA8" s="5">
        <v>0</v>
      </c>
      <c r="CUB8" s="5">
        <v>0</v>
      </c>
      <c r="CUC8" s="5">
        <v>0</v>
      </c>
      <c r="CUD8" s="5">
        <v>0</v>
      </c>
      <c r="CUE8" s="5">
        <v>0</v>
      </c>
      <c r="CUF8" s="5">
        <v>0</v>
      </c>
      <c r="CUG8" s="5">
        <v>0</v>
      </c>
      <c r="CUH8" s="5">
        <v>0</v>
      </c>
      <c r="CUI8" s="5">
        <v>7672</v>
      </c>
      <c r="CUJ8" s="5">
        <v>441</v>
      </c>
      <c r="CUK8" s="5">
        <v>0</v>
      </c>
      <c r="CUL8" s="5">
        <v>0</v>
      </c>
      <c r="CUM8" s="5">
        <v>0</v>
      </c>
      <c r="CUN8" s="5">
        <v>0</v>
      </c>
      <c r="CUO8" s="5">
        <v>0</v>
      </c>
      <c r="CUP8" s="5">
        <v>0</v>
      </c>
      <c r="CUQ8" s="5">
        <v>0</v>
      </c>
      <c r="CUR8" s="5">
        <v>0</v>
      </c>
      <c r="CUS8" s="5">
        <v>0</v>
      </c>
      <c r="CUT8" s="5">
        <v>0</v>
      </c>
      <c r="CUU8" s="5">
        <v>0</v>
      </c>
      <c r="CUV8" s="5">
        <v>0</v>
      </c>
      <c r="CUW8" s="5">
        <v>0</v>
      </c>
      <c r="CUX8" s="5">
        <v>0</v>
      </c>
      <c r="CUY8" s="5">
        <v>0</v>
      </c>
      <c r="CUZ8" s="5">
        <v>0</v>
      </c>
      <c r="CVA8" s="5">
        <v>0</v>
      </c>
      <c r="CVB8" s="5">
        <v>0</v>
      </c>
      <c r="CVC8" s="5">
        <v>0</v>
      </c>
      <c r="CVD8" s="5">
        <v>0</v>
      </c>
      <c r="CVE8" s="5">
        <v>0</v>
      </c>
      <c r="CVF8" s="5">
        <v>0</v>
      </c>
      <c r="CVG8" s="5">
        <v>0</v>
      </c>
      <c r="CVH8" s="5">
        <v>0</v>
      </c>
      <c r="CVI8" s="5">
        <v>0</v>
      </c>
      <c r="CVJ8" s="5">
        <v>0</v>
      </c>
      <c r="CVK8" s="5">
        <v>0</v>
      </c>
      <c r="CVL8" s="5">
        <v>0</v>
      </c>
      <c r="CVM8" s="5">
        <v>0</v>
      </c>
      <c r="CVN8" s="5">
        <v>0</v>
      </c>
      <c r="CVO8" s="5">
        <v>0</v>
      </c>
      <c r="CVP8" s="5">
        <v>0</v>
      </c>
      <c r="CVQ8" s="5">
        <v>0</v>
      </c>
      <c r="CVR8" s="5">
        <v>0</v>
      </c>
      <c r="CVS8" s="5">
        <v>0</v>
      </c>
      <c r="CVT8" s="5">
        <v>0</v>
      </c>
      <c r="CVU8" s="5">
        <v>0</v>
      </c>
      <c r="CVV8" s="5">
        <v>0</v>
      </c>
      <c r="CVW8" s="5">
        <v>0</v>
      </c>
      <c r="CVX8" s="5">
        <v>0</v>
      </c>
      <c r="CVY8" s="5">
        <v>16</v>
      </c>
      <c r="CVZ8" s="5">
        <v>0</v>
      </c>
      <c r="CWA8" s="5">
        <v>0</v>
      </c>
      <c r="CWB8" s="5">
        <v>0</v>
      </c>
      <c r="CWC8" s="5">
        <v>0</v>
      </c>
      <c r="CWD8" s="5">
        <v>0</v>
      </c>
      <c r="CWE8" s="5">
        <v>0</v>
      </c>
      <c r="CWF8" s="5">
        <v>0</v>
      </c>
      <c r="CWG8" s="5">
        <v>0</v>
      </c>
      <c r="CWH8" s="5">
        <v>0</v>
      </c>
      <c r="CWI8" s="5">
        <v>0</v>
      </c>
      <c r="CWJ8" s="5">
        <v>0</v>
      </c>
      <c r="CWK8" s="5">
        <v>0</v>
      </c>
      <c r="CWL8" s="5">
        <v>0</v>
      </c>
      <c r="CWM8" s="5">
        <v>0</v>
      </c>
      <c r="CWN8" s="5">
        <v>0</v>
      </c>
      <c r="CWO8" s="5">
        <v>199</v>
      </c>
      <c r="CWP8" s="5">
        <v>0</v>
      </c>
      <c r="CWQ8" s="5">
        <v>106</v>
      </c>
      <c r="CWR8" s="5">
        <v>0</v>
      </c>
      <c r="CWS8" s="5">
        <v>0</v>
      </c>
      <c r="CWT8" s="5">
        <v>0</v>
      </c>
      <c r="CWU8" s="5">
        <v>0</v>
      </c>
      <c r="CWV8" s="5">
        <v>0</v>
      </c>
      <c r="CWW8" s="5">
        <v>0</v>
      </c>
      <c r="CWX8" s="5">
        <v>0</v>
      </c>
      <c r="CWY8" s="5">
        <v>0</v>
      </c>
      <c r="CWZ8" s="5">
        <v>0</v>
      </c>
      <c r="CXA8" s="5">
        <v>0</v>
      </c>
      <c r="CXB8" s="5">
        <v>0</v>
      </c>
      <c r="CXC8" s="5">
        <v>0</v>
      </c>
      <c r="CXD8" s="5">
        <v>0</v>
      </c>
      <c r="CXE8" s="5">
        <v>0</v>
      </c>
      <c r="CXF8" s="5">
        <v>0</v>
      </c>
      <c r="CXG8" s="5">
        <v>0</v>
      </c>
      <c r="CXH8" s="5">
        <v>0</v>
      </c>
      <c r="CXI8" s="5">
        <v>0</v>
      </c>
      <c r="CXJ8" s="5">
        <v>0</v>
      </c>
      <c r="CXK8" s="5">
        <v>0</v>
      </c>
      <c r="CXL8" s="5">
        <v>0</v>
      </c>
      <c r="CXM8" s="5">
        <v>0</v>
      </c>
      <c r="CXN8" s="5">
        <v>0</v>
      </c>
      <c r="CXO8" s="5">
        <v>0</v>
      </c>
      <c r="CXP8" s="5">
        <v>0</v>
      </c>
      <c r="CXQ8" s="5">
        <v>0</v>
      </c>
      <c r="CXR8" s="5">
        <v>3718</v>
      </c>
      <c r="CXS8" s="5">
        <v>0</v>
      </c>
      <c r="CXT8" s="5">
        <v>0</v>
      </c>
      <c r="CXU8" s="5">
        <v>0</v>
      </c>
      <c r="CXV8" s="5">
        <v>0</v>
      </c>
      <c r="CXW8" s="5">
        <v>0</v>
      </c>
      <c r="CXX8" s="5">
        <v>0</v>
      </c>
      <c r="CXY8" s="5">
        <v>0</v>
      </c>
      <c r="CXZ8" s="5">
        <v>346</v>
      </c>
      <c r="CYA8" s="5">
        <v>0</v>
      </c>
      <c r="CYB8" s="5">
        <v>0</v>
      </c>
      <c r="CYC8" s="5">
        <v>0</v>
      </c>
      <c r="CYD8" s="5">
        <v>0</v>
      </c>
      <c r="CYE8" s="5">
        <v>0</v>
      </c>
      <c r="CYF8" s="5">
        <v>0</v>
      </c>
      <c r="CYG8" s="5">
        <v>0</v>
      </c>
      <c r="CYH8" s="5">
        <v>0</v>
      </c>
      <c r="CYI8" s="5">
        <v>0</v>
      </c>
      <c r="CYJ8" s="5">
        <v>2219</v>
      </c>
      <c r="CYK8" s="5">
        <v>0</v>
      </c>
      <c r="CYL8" s="5">
        <v>975</v>
      </c>
      <c r="CYM8" s="5">
        <v>0</v>
      </c>
      <c r="CYN8" s="5">
        <v>0</v>
      </c>
      <c r="CYO8" s="5">
        <v>50570</v>
      </c>
      <c r="CYP8" s="5">
        <v>0</v>
      </c>
      <c r="CYQ8" s="5">
        <v>0</v>
      </c>
      <c r="CYR8" s="5">
        <v>0</v>
      </c>
      <c r="CYS8" s="5">
        <v>6603</v>
      </c>
      <c r="CYT8" s="5">
        <v>68</v>
      </c>
      <c r="CYU8" s="5">
        <v>33</v>
      </c>
      <c r="CYV8" s="5">
        <v>0</v>
      </c>
      <c r="CYW8" s="5">
        <v>0</v>
      </c>
      <c r="CYX8" s="5">
        <v>1406</v>
      </c>
      <c r="CYY8" s="5">
        <v>0</v>
      </c>
      <c r="CYZ8" s="5">
        <v>0</v>
      </c>
      <c r="CZA8" s="5">
        <v>0</v>
      </c>
      <c r="CZB8" s="5">
        <v>0</v>
      </c>
      <c r="CZC8" s="5">
        <v>0</v>
      </c>
      <c r="CZD8" s="5">
        <v>0</v>
      </c>
      <c r="CZE8" s="5">
        <v>0</v>
      </c>
      <c r="CZF8" s="5">
        <v>0</v>
      </c>
      <c r="CZG8" s="5">
        <v>37</v>
      </c>
      <c r="CZH8" s="5">
        <v>0</v>
      </c>
      <c r="CZI8" s="5">
        <v>0</v>
      </c>
      <c r="CZJ8" s="5">
        <v>0</v>
      </c>
      <c r="CZK8" s="5">
        <v>0</v>
      </c>
    </row>
    <row r="9" spans="1:2715" x14ac:dyDescent="0.3">
      <c r="A9" s="8">
        <v>44007</v>
      </c>
      <c r="B9" s="5">
        <v>13224</v>
      </c>
      <c r="C9" s="5">
        <v>16294</v>
      </c>
      <c r="D9" s="5">
        <v>0</v>
      </c>
      <c r="E9" s="5">
        <v>0</v>
      </c>
      <c r="F9" s="5">
        <v>254</v>
      </c>
      <c r="G9" s="5">
        <v>0</v>
      </c>
      <c r="H9" s="5">
        <v>0</v>
      </c>
      <c r="I9" s="5">
        <v>0</v>
      </c>
      <c r="J9" s="5">
        <v>2511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4167</v>
      </c>
      <c r="V9" s="5">
        <v>0</v>
      </c>
      <c r="W9" s="5">
        <v>0</v>
      </c>
      <c r="X9" s="5">
        <v>0</v>
      </c>
      <c r="Y9" s="5">
        <v>1571</v>
      </c>
      <c r="Z9" s="5">
        <v>4718</v>
      </c>
      <c r="AA9" s="5">
        <v>5687</v>
      </c>
      <c r="AB9" s="5">
        <v>20455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1208</v>
      </c>
      <c r="AI9" s="5">
        <v>504</v>
      </c>
      <c r="AJ9" s="5">
        <v>48</v>
      </c>
      <c r="AK9" s="5">
        <v>1552</v>
      </c>
      <c r="AL9" s="5">
        <v>0</v>
      </c>
      <c r="AM9" s="5">
        <v>3152</v>
      </c>
      <c r="AN9" s="5">
        <v>0</v>
      </c>
      <c r="AO9" s="5">
        <v>0</v>
      </c>
      <c r="AP9" s="5">
        <v>0</v>
      </c>
      <c r="AQ9" s="5">
        <v>0</v>
      </c>
      <c r="AR9" s="5">
        <v>22</v>
      </c>
      <c r="AS9" s="5">
        <v>0</v>
      </c>
      <c r="AT9" s="5">
        <v>0</v>
      </c>
      <c r="AU9" s="5">
        <v>17</v>
      </c>
      <c r="AV9" s="5">
        <v>869</v>
      </c>
      <c r="AW9" s="5">
        <v>1112</v>
      </c>
      <c r="AX9" s="5">
        <v>5828</v>
      </c>
      <c r="AY9" s="5">
        <v>0</v>
      </c>
      <c r="AZ9" s="5">
        <v>0</v>
      </c>
      <c r="BA9" s="5">
        <v>407</v>
      </c>
      <c r="BB9" s="5">
        <v>0</v>
      </c>
      <c r="BC9" s="5">
        <v>0</v>
      </c>
      <c r="BD9" s="5">
        <v>0</v>
      </c>
      <c r="BE9" s="5">
        <v>1744</v>
      </c>
      <c r="BF9" s="5">
        <v>0</v>
      </c>
      <c r="BG9" s="5">
        <v>0</v>
      </c>
      <c r="BH9" s="5">
        <v>37281</v>
      </c>
      <c r="BI9" s="5">
        <v>55826</v>
      </c>
      <c r="BJ9" s="5">
        <v>0</v>
      </c>
      <c r="BK9" s="5">
        <v>2813</v>
      </c>
      <c r="BL9" s="5">
        <v>5477</v>
      </c>
      <c r="BM9" s="5">
        <v>0</v>
      </c>
      <c r="BN9" s="5">
        <v>0</v>
      </c>
      <c r="BO9" s="5">
        <v>4140</v>
      </c>
      <c r="BP9" s="5">
        <v>0</v>
      </c>
      <c r="BQ9" s="5">
        <v>0</v>
      </c>
      <c r="BR9" s="5">
        <v>0</v>
      </c>
      <c r="BS9" s="5">
        <v>10699</v>
      </c>
      <c r="BT9" s="5">
        <v>0</v>
      </c>
      <c r="BU9" s="5">
        <v>0</v>
      </c>
      <c r="BV9" s="5">
        <v>0</v>
      </c>
      <c r="BW9" s="5">
        <v>0</v>
      </c>
      <c r="BX9" s="5">
        <v>1733</v>
      </c>
      <c r="BY9" s="5">
        <v>40</v>
      </c>
      <c r="BZ9" s="5">
        <v>10731</v>
      </c>
      <c r="CA9" s="5">
        <v>0</v>
      </c>
      <c r="CB9" s="5">
        <v>858</v>
      </c>
      <c r="CC9" s="5">
        <v>18988</v>
      </c>
      <c r="CD9" s="5">
        <v>0</v>
      </c>
      <c r="CE9" s="5">
        <v>3506</v>
      </c>
      <c r="CF9" s="5">
        <v>0</v>
      </c>
      <c r="CG9" s="5">
        <v>0</v>
      </c>
      <c r="CH9" s="5">
        <v>1180</v>
      </c>
      <c r="CI9" s="5">
        <v>0</v>
      </c>
      <c r="CJ9" s="5">
        <v>19780</v>
      </c>
      <c r="CK9" s="5">
        <v>6671</v>
      </c>
      <c r="CL9" s="5">
        <v>1568</v>
      </c>
      <c r="CM9" s="5">
        <v>0</v>
      </c>
      <c r="CN9" s="5">
        <v>1621</v>
      </c>
      <c r="CO9" s="5">
        <v>2385</v>
      </c>
      <c r="CP9" s="5">
        <v>1904</v>
      </c>
      <c r="CQ9" s="5">
        <v>0</v>
      </c>
      <c r="CR9" s="5">
        <v>0</v>
      </c>
      <c r="CS9" s="5">
        <v>987</v>
      </c>
      <c r="CT9" s="5">
        <v>0</v>
      </c>
      <c r="CU9" s="5">
        <v>1400413</v>
      </c>
      <c r="CV9" s="5">
        <v>0</v>
      </c>
      <c r="CW9" s="5">
        <v>1452</v>
      </c>
      <c r="CX9" s="5">
        <v>0</v>
      </c>
      <c r="CY9" s="5">
        <v>0</v>
      </c>
      <c r="CZ9" s="5">
        <v>0</v>
      </c>
      <c r="DA9" s="5">
        <v>238</v>
      </c>
      <c r="DB9" s="5">
        <v>16864</v>
      </c>
      <c r="DC9" s="5">
        <v>3343</v>
      </c>
      <c r="DD9" s="5">
        <v>53</v>
      </c>
      <c r="DE9" s="5">
        <v>0</v>
      </c>
      <c r="DF9" s="5">
        <v>2095</v>
      </c>
      <c r="DG9" s="5">
        <v>77</v>
      </c>
      <c r="DH9" s="5">
        <v>471</v>
      </c>
      <c r="DI9" s="5">
        <v>0</v>
      </c>
      <c r="DJ9" s="5">
        <v>0</v>
      </c>
      <c r="DK9" s="5">
        <v>0</v>
      </c>
      <c r="DL9" s="5">
        <v>3020</v>
      </c>
      <c r="DM9" s="5">
        <v>0</v>
      </c>
      <c r="DN9" s="5">
        <v>0</v>
      </c>
      <c r="DO9" s="5">
        <v>0</v>
      </c>
      <c r="DP9" s="5">
        <v>211</v>
      </c>
      <c r="DQ9" s="5">
        <v>5955</v>
      </c>
      <c r="DR9" s="5">
        <v>530</v>
      </c>
      <c r="DS9" s="5">
        <v>0</v>
      </c>
      <c r="DT9" s="5">
        <v>36</v>
      </c>
      <c r="DU9" s="5">
        <v>0</v>
      </c>
      <c r="DV9" s="5">
        <v>4191</v>
      </c>
      <c r="DW9" s="5">
        <v>7554</v>
      </c>
      <c r="DX9" s="5">
        <v>1092</v>
      </c>
      <c r="DY9" s="5">
        <v>0</v>
      </c>
      <c r="DZ9" s="5">
        <v>1516</v>
      </c>
      <c r="EA9" s="5">
        <v>0</v>
      </c>
      <c r="EB9" s="5">
        <v>0</v>
      </c>
      <c r="EC9" s="5">
        <v>20309</v>
      </c>
      <c r="ED9" s="5">
        <v>13735</v>
      </c>
      <c r="EE9" s="5">
        <v>231071</v>
      </c>
      <c r="EF9" s="5">
        <v>4984</v>
      </c>
      <c r="EG9" s="5">
        <v>0</v>
      </c>
      <c r="EH9" s="5">
        <v>0</v>
      </c>
      <c r="EI9" s="5">
        <v>11769</v>
      </c>
      <c r="EJ9" s="5">
        <v>113</v>
      </c>
      <c r="EK9" s="5">
        <v>0</v>
      </c>
      <c r="EL9" s="5">
        <v>298</v>
      </c>
      <c r="EM9" s="5">
        <v>79</v>
      </c>
      <c r="EN9" s="5">
        <v>1191</v>
      </c>
      <c r="EO9" s="5">
        <v>0</v>
      </c>
      <c r="EP9" s="5">
        <v>0</v>
      </c>
      <c r="EQ9" s="5">
        <v>3892</v>
      </c>
      <c r="ER9" s="5">
        <v>1247</v>
      </c>
      <c r="ES9" s="5">
        <v>0</v>
      </c>
      <c r="ET9" s="5">
        <v>4489</v>
      </c>
      <c r="EU9" s="5">
        <v>664</v>
      </c>
      <c r="EV9" s="5">
        <v>3245</v>
      </c>
      <c r="EW9" s="5">
        <v>14983</v>
      </c>
      <c r="EX9" s="5">
        <v>113</v>
      </c>
      <c r="EY9" s="5">
        <v>0</v>
      </c>
      <c r="EZ9" s="5">
        <v>0</v>
      </c>
      <c r="FA9" s="5">
        <v>0</v>
      </c>
      <c r="FB9" s="5">
        <v>0</v>
      </c>
      <c r="FC9" s="5">
        <v>5032</v>
      </c>
      <c r="FD9" s="5">
        <v>1200</v>
      </c>
      <c r="FE9" s="5">
        <v>3768</v>
      </c>
      <c r="FF9" s="5">
        <v>7118</v>
      </c>
      <c r="FG9" s="5">
        <v>1955</v>
      </c>
      <c r="FH9" s="5">
        <v>5873</v>
      </c>
      <c r="FI9" s="5">
        <v>0</v>
      </c>
      <c r="FJ9" s="5">
        <v>14356</v>
      </c>
      <c r="FK9" s="5">
        <v>0</v>
      </c>
      <c r="FL9" s="5">
        <v>0</v>
      </c>
      <c r="FM9" s="5">
        <v>1396</v>
      </c>
      <c r="FN9" s="5">
        <v>250</v>
      </c>
      <c r="FO9" s="5">
        <v>0</v>
      </c>
      <c r="FP9" s="5">
        <v>22605</v>
      </c>
      <c r="FQ9" s="5">
        <v>0</v>
      </c>
      <c r="FR9" s="5">
        <v>213</v>
      </c>
      <c r="FS9" s="5">
        <v>0</v>
      </c>
      <c r="FT9" s="5">
        <v>1629</v>
      </c>
      <c r="FU9" s="5">
        <v>3556</v>
      </c>
      <c r="FV9" s="5">
        <v>0</v>
      </c>
      <c r="FW9" s="5">
        <v>0</v>
      </c>
      <c r="FX9" s="5">
        <v>1</v>
      </c>
      <c r="FY9" s="5">
        <v>1020</v>
      </c>
      <c r="FZ9" s="5">
        <v>0</v>
      </c>
      <c r="GA9" s="5">
        <v>39750</v>
      </c>
      <c r="GB9" s="5">
        <v>45655</v>
      </c>
      <c r="GC9" s="5">
        <v>0</v>
      </c>
      <c r="GD9" s="5">
        <v>1043115</v>
      </c>
      <c r="GE9" s="5">
        <v>3126</v>
      </c>
      <c r="GF9" s="5">
        <v>0</v>
      </c>
      <c r="GG9" s="5">
        <v>0</v>
      </c>
      <c r="GH9" s="5">
        <v>5894</v>
      </c>
      <c r="GI9" s="5">
        <v>0</v>
      </c>
      <c r="GJ9" s="5">
        <v>0</v>
      </c>
      <c r="GK9" s="5">
        <v>27165</v>
      </c>
      <c r="GL9" s="5">
        <v>0</v>
      </c>
      <c r="GM9" s="5">
        <v>0</v>
      </c>
      <c r="GN9" s="5">
        <v>668</v>
      </c>
      <c r="GO9" s="5">
        <v>15</v>
      </c>
      <c r="GP9" s="5">
        <v>0</v>
      </c>
      <c r="GQ9" s="5">
        <v>0</v>
      </c>
      <c r="GR9" s="5">
        <v>3370</v>
      </c>
      <c r="GS9" s="5">
        <v>783</v>
      </c>
      <c r="GT9" s="5">
        <v>0</v>
      </c>
      <c r="GU9" s="5">
        <v>0</v>
      </c>
      <c r="GV9" s="5">
        <v>0</v>
      </c>
      <c r="GW9" s="5">
        <v>0</v>
      </c>
      <c r="GX9" s="5">
        <v>0</v>
      </c>
      <c r="GY9" s="5">
        <v>0</v>
      </c>
      <c r="GZ9" s="5">
        <v>0</v>
      </c>
      <c r="HA9" s="5">
        <v>1214</v>
      </c>
      <c r="HB9" s="5">
        <v>2660</v>
      </c>
      <c r="HC9" s="5">
        <v>44</v>
      </c>
      <c r="HD9" s="5">
        <v>81415</v>
      </c>
      <c r="HE9" s="5">
        <v>0</v>
      </c>
      <c r="HF9" s="5">
        <v>0</v>
      </c>
      <c r="HG9" s="5">
        <v>0</v>
      </c>
      <c r="HH9" s="5">
        <v>0</v>
      </c>
      <c r="HI9" s="5">
        <v>0</v>
      </c>
      <c r="HJ9" s="5">
        <v>1015</v>
      </c>
      <c r="HK9" s="5">
        <v>14</v>
      </c>
      <c r="HL9" s="5">
        <v>27422</v>
      </c>
      <c r="HM9" s="5">
        <v>0</v>
      </c>
      <c r="HN9" s="5">
        <v>18519</v>
      </c>
      <c r="HO9" s="5">
        <v>0</v>
      </c>
      <c r="HP9" s="5">
        <v>104620</v>
      </c>
      <c r="HQ9" s="5">
        <v>0</v>
      </c>
      <c r="HR9" s="5">
        <v>11881</v>
      </c>
      <c r="HS9" s="5">
        <v>8183</v>
      </c>
      <c r="HT9" s="5">
        <v>0</v>
      </c>
      <c r="HU9" s="5">
        <v>504</v>
      </c>
      <c r="HV9" s="5">
        <v>6227</v>
      </c>
      <c r="HW9" s="5">
        <v>0</v>
      </c>
      <c r="HX9" s="5">
        <v>0</v>
      </c>
      <c r="HY9" s="5">
        <v>6477</v>
      </c>
      <c r="HZ9" s="5">
        <v>0</v>
      </c>
      <c r="IA9" s="5">
        <v>0</v>
      </c>
      <c r="IB9" s="5">
        <v>0</v>
      </c>
      <c r="IC9" s="5">
        <v>0</v>
      </c>
      <c r="ID9" s="5">
        <v>3195</v>
      </c>
      <c r="IE9" s="5">
        <v>11448</v>
      </c>
      <c r="IF9" s="5">
        <v>0</v>
      </c>
      <c r="IG9" s="5">
        <v>0</v>
      </c>
      <c r="IH9" s="5">
        <v>10333</v>
      </c>
      <c r="II9" s="5">
        <v>0</v>
      </c>
      <c r="IJ9" s="5">
        <v>12193</v>
      </c>
      <c r="IK9" s="5">
        <v>2159</v>
      </c>
      <c r="IL9" s="5">
        <v>385</v>
      </c>
      <c r="IM9" s="5">
        <v>0</v>
      </c>
      <c r="IN9" s="5">
        <v>0</v>
      </c>
      <c r="IO9" s="5">
        <v>0</v>
      </c>
      <c r="IP9" s="5">
        <v>36434</v>
      </c>
      <c r="IQ9" s="5">
        <v>38576</v>
      </c>
      <c r="IR9" s="5">
        <v>0</v>
      </c>
      <c r="IS9" s="5">
        <v>0</v>
      </c>
      <c r="IT9" s="5">
        <v>324</v>
      </c>
      <c r="IU9" s="5">
        <v>275</v>
      </c>
      <c r="IV9" s="5">
        <v>90697</v>
      </c>
      <c r="IW9" s="5">
        <v>0</v>
      </c>
      <c r="IX9" s="5">
        <v>1132</v>
      </c>
      <c r="IY9" s="5">
        <v>0</v>
      </c>
      <c r="IZ9" s="5">
        <v>0</v>
      </c>
      <c r="JA9" s="5">
        <v>380</v>
      </c>
      <c r="JB9" s="5">
        <v>438</v>
      </c>
      <c r="JC9" s="5">
        <v>0</v>
      </c>
      <c r="JD9" s="5">
        <v>631</v>
      </c>
      <c r="JE9" s="5">
        <v>0</v>
      </c>
      <c r="JF9" s="5">
        <v>129</v>
      </c>
      <c r="JG9" s="5">
        <v>0</v>
      </c>
      <c r="JH9" s="5">
        <v>0</v>
      </c>
      <c r="JI9" s="5">
        <v>0</v>
      </c>
      <c r="JJ9" s="5">
        <v>1499</v>
      </c>
      <c r="JK9" s="5">
        <v>29657</v>
      </c>
      <c r="JL9" s="5">
        <v>39432</v>
      </c>
      <c r="JM9" s="5">
        <v>2633</v>
      </c>
      <c r="JN9" s="5">
        <v>125</v>
      </c>
      <c r="JO9" s="5">
        <v>22794</v>
      </c>
      <c r="JP9" s="5">
        <v>0</v>
      </c>
      <c r="JQ9" s="5">
        <v>1318</v>
      </c>
      <c r="JR9" s="5">
        <v>3271</v>
      </c>
      <c r="JS9" s="5">
        <v>0</v>
      </c>
      <c r="JT9" s="5">
        <v>0</v>
      </c>
      <c r="JU9" s="5">
        <v>6553</v>
      </c>
      <c r="JV9" s="5">
        <v>193</v>
      </c>
      <c r="JW9" s="5">
        <v>0</v>
      </c>
      <c r="JX9" s="5">
        <v>7229</v>
      </c>
      <c r="JY9" s="5">
        <v>0</v>
      </c>
      <c r="JZ9" s="5">
        <v>0</v>
      </c>
      <c r="KA9" s="5">
        <v>0</v>
      </c>
      <c r="KB9" s="5">
        <v>0</v>
      </c>
      <c r="KC9" s="5">
        <v>2843</v>
      </c>
      <c r="KD9" s="5">
        <v>17135</v>
      </c>
      <c r="KE9" s="5">
        <v>0</v>
      </c>
      <c r="KF9" s="5">
        <v>34009</v>
      </c>
      <c r="KG9" s="5">
        <v>0</v>
      </c>
      <c r="KH9" s="5">
        <v>293</v>
      </c>
      <c r="KI9" s="5">
        <v>0</v>
      </c>
      <c r="KJ9" s="5">
        <v>1422</v>
      </c>
      <c r="KK9" s="5">
        <v>0</v>
      </c>
      <c r="KL9" s="5">
        <v>53960</v>
      </c>
      <c r="KM9" s="5">
        <v>5</v>
      </c>
      <c r="KN9" s="5">
        <v>0</v>
      </c>
      <c r="KO9" s="5">
        <v>136638</v>
      </c>
      <c r="KP9" s="5">
        <v>32523</v>
      </c>
      <c r="KQ9" s="5">
        <v>1934</v>
      </c>
      <c r="KR9" s="5">
        <v>163</v>
      </c>
      <c r="KS9" s="5">
        <v>0</v>
      </c>
      <c r="KT9" s="5">
        <v>0</v>
      </c>
      <c r="KU9" s="5">
        <v>109892</v>
      </c>
      <c r="KV9" s="5">
        <v>3712</v>
      </c>
      <c r="KW9" s="5">
        <v>127</v>
      </c>
      <c r="KX9" s="5">
        <v>0</v>
      </c>
      <c r="KY9" s="5">
        <v>1381</v>
      </c>
      <c r="KZ9" s="5">
        <v>1188</v>
      </c>
      <c r="LA9" s="5">
        <v>80</v>
      </c>
      <c r="LB9" s="5">
        <v>539</v>
      </c>
      <c r="LC9" s="5">
        <v>0</v>
      </c>
      <c r="LD9" s="5">
        <v>41456</v>
      </c>
      <c r="LE9" s="5">
        <v>0</v>
      </c>
      <c r="LF9" s="5">
        <v>0</v>
      </c>
      <c r="LG9" s="5">
        <v>0</v>
      </c>
      <c r="LH9" s="5">
        <v>416</v>
      </c>
      <c r="LI9" s="5">
        <v>0</v>
      </c>
      <c r="LJ9" s="5">
        <v>1471</v>
      </c>
      <c r="LK9" s="5">
        <v>0</v>
      </c>
      <c r="LL9" s="5">
        <v>0</v>
      </c>
      <c r="LM9" s="5">
        <v>0</v>
      </c>
      <c r="LN9" s="5">
        <v>729</v>
      </c>
      <c r="LO9" s="5">
        <v>0</v>
      </c>
      <c r="LP9" s="5">
        <v>21927</v>
      </c>
      <c r="LQ9" s="5">
        <v>3718</v>
      </c>
      <c r="LR9" s="5">
        <v>0</v>
      </c>
      <c r="LS9" s="5">
        <v>0</v>
      </c>
      <c r="LT9" s="5">
        <v>5241</v>
      </c>
      <c r="LU9" s="5">
        <v>0</v>
      </c>
      <c r="LV9" s="5">
        <v>0</v>
      </c>
      <c r="LW9" s="5">
        <v>0</v>
      </c>
      <c r="LX9" s="5">
        <v>0</v>
      </c>
      <c r="LY9" s="5">
        <v>0</v>
      </c>
      <c r="LZ9" s="5">
        <v>41</v>
      </c>
      <c r="MA9" s="5">
        <v>0</v>
      </c>
      <c r="MB9" s="5">
        <v>0</v>
      </c>
      <c r="MC9" s="5">
        <v>9048</v>
      </c>
      <c r="MD9" s="5">
        <v>290</v>
      </c>
      <c r="ME9" s="5">
        <v>262</v>
      </c>
      <c r="MF9" s="5">
        <v>6930</v>
      </c>
      <c r="MG9" s="5">
        <v>0</v>
      </c>
      <c r="MH9" s="5">
        <v>0</v>
      </c>
      <c r="MI9" s="5">
        <v>379</v>
      </c>
      <c r="MJ9" s="5">
        <v>0</v>
      </c>
      <c r="MK9" s="5">
        <v>348</v>
      </c>
      <c r="ML9" s="5">
        <v>0</v>
      </c>
      <c r="MM9" s="5">
        <v>6904</v>
      </c>
      <c r="MN9" s="5">
        <v>0</v>
      </c>
      <c r="MO9" s="5">
        <v>37</v>
      </c>
      <c r="MP9" s="5">
        <v>0</v>
      </c>
      <c r="MQ9" s="5">
        <v>4371</v>
      </c>
      <c r="MR9" s="5">
        <v>1060</v>
      </c>
      <c r="MS9" s="5">
        <v>195</v>
      </c>
      <c r="MT9" s="5">
        <v>0</v>
      </c>
      <c r="MU9" s="5">
        <v>7292</v>
      </c>
      <c r="MV9" s="5">
        <v>0</v>
      </c>
      <c r="MW9" s="5">
        <v>457</v>
      </c>
      <c r="MX9" s="5">
        <v>3537</v>
      </c>
      <c r="MY9" s="5">
        <v>419</v>
      </c>
      <c r="MZ9" s="5">
        <v>0</v>
      </c>
      <c r="NA9" s="5">
        <v>3022</v>
      </c>
      <c r="NB9" s="5">
        <v>0</v>
      </c>
      <c r="NC9" s="5">
        <v>0</v>
      </c>
      <c r="ND9" s="5">
        <v>0</v>
      </c>
      <c r="NE9" s="5">
        <v>0</v>
      </c>
      <c r="NF9" s="5">
        <v>816</v>
      </c>
      <c r="NG9" s="5">
        <v>600</v>
      </c>
      <c r="NH9" s="5">
        <v>14112</v>
      </c>
      <c r="NI9" s="5">
        <v>23907</v>
      </c>
      <c r="NJ9" s="5">
        <v>2294</v>
      </c>
      <c r="NK9" s="5">
        <v>11101</v>
      </c>
      <c r="NL9" s="5">
        <v>346</v>
      </c>
      <c r="NM9" s="5">
        <v>217327</v>
      </c>
      <c r="NN9" s="5">
        <v>19776</v>
      </c>
      <c r="NO9" s="5">
        <v>0</v>
      </c>
      <c r="NP9" s="5">
        <v>7224</v>
      </c>
      <c r="NQ9" s="5">
        <v>4058</v>
      </c>
      <c r="NR9" s="5">
        <v>21</v>
      </c>
      <c r="NS9" s="5">
        <v>0</v>
      </c>
      <c r="NT9" s="5">
        <v>0</v>
      </c>
      <c r="NU9" s="5">
        <v>13387</v>
      </c>
      <c r="NV9" s="5">
        <v>63151</v>
      </c>
      <c r="NW9" s="5">
        <v>1249293</v>
      </c>
      <c r="NX9" s="5">
        <v>152</v>
      </c>
      <c r="NY9" s="5">
        <v>8560</v>
      </c>
      <c r="NZ9" s="5">
        <v>0</v>
      </c>
      <c r="OA9" s="5">
        <v>0</v>
      </c>
      <c r="OB9" s="5">
        <v>0</v>
      </c>
      <c r="OC9" s="5">
        <v>2046</v>
      </c>
      <c r="OD9" s="5">
        <v>0</v>
      </c>
      <c r="OE9" s="5">
        <v>11293</v>
      </c>
      <c r="OF9" s="5">
        <v>826</v>
      </c>
      <c r="OG9" s="5">
        <v>0</v>
      </c>
      <c r="OH9" s="5">
        <v>885</v>
      </c>
      <c r="OI9" s="5">
        <v>4773</v>
      </c>
      <c r="OJ9" s="5">
        <v>98</v>
      </c>
      <c r="OK9" s="5">
        <v>13172</v>
      </c>
      <c r="OL9" s="5">
        <v>0</v>
      </c>
      <c r="OM9" s="5">
        <v>0</v>
      </c>
      <c r="ON9" s="5">
        <v>5256</v>
      </c>
      <c r="OO9" s="5">
        <v>11974</v>
      </c>
      <c r="OP9" s="5">
        <v>0</v>
      </c>
      <c r="OQ9" s="5">
        <v>2102</v>
      </c>
      <c r="OR9" s="5">
        <v>397</v>
      </c>
      <c r="OS9" s="5">
        <v>0</v>
      </c>
      <c r="OT9" s="5">
        <v>0</v>
      </c>
      <c r="OU9" s="5">
        <v>4826</v>
      </c>
      <c r="OV9" s="5">
        <v>3921</v>
      </c>
      <c r="OW9" s="5">
        <v>2805</v>
      </c>
      <c r="OX9" s="5">
        <v>101978</v>
      </c>
      <c r="OY9" s="5">
        <v>0</v>
      </c>
      <c r="OZ9" s="5">
        <v>0</v>
      </c>
      <c r="PA9" s="5">
        <v>20365</v>
      </c>
      <c r="PB9" s="5">
        <v>1200</v>
      </c>
      <c r="PC9" s="5">
        <v>1039</v>
      </c>
      <c r="PD9" s="5">
        <v>0</v>
      </c>
      <c r="PE9" s="5">
        <v>6459</v>
      </c>
      <c r="PF9" s="5">
        <v>6810</v>
      </c>
      <c r="PG9" s="5">
        <v>676</v>
      </c>
      <c r="PH9" s="5">
        <v>0</v>
      </c>
      <c r="PI9" s="5">
        <v>3061</v>
      </c>
      <c r="PJ9" s="5">
        <v>0</v>
      </c>
      <c r="PK9" s="5">
        <v>0</v>
      </c>
      <c r="PL9" s="5">
        <v>0</v>
      </c>
      <c r="PM9" s="5">
        <v>0</v>
      </c>
      <c r="PN9" s="5">
        <v>1341</v>
      </c>
      <c r="PO9" s="5">
        <v>19834</v>
      </c>
      <c r="PP9" s="5">
        <v>1263</v>
      </c>
      <c r="PQ9" s="5">
        <v>0</v>
      </c>
      <c r="PR9" s="5">
        <v>995</v>
      </c>
      <c r="PS9" s="5">
        <v>0</v>
      </c>
      <c r="PT9" s="5">
        <v>0</v>
      </c>
      <c r="PU9" s="5">
        <v>0</v>
      </c>
      <c r="PV9" s="5">
        <v>6199</v>
      </c>
      <c r="PW9" s="5">
        <v>3506</v>
      </c>
      <c r="PX9" s="5">
        <v>1111</v>
      </c>
      <c r="PY9" s="5">
        <v>66711</v>
      </c>
      <c r="PZ9" s="5">
        <v>0</v>
      </c>
      <c r="QA9" s="5">
        <v>0</v>
      </c>
      <c r="QB9" s="5">
        <v>121</v>
      </c>
      <c r="QC9" s="5">
        <v>0</v>
      </c>
      <c r="QD9" s="5">
        <v>42794</v>
      </c>
      <c r="QE9" s="5">
        <v>0</v>
      </c>
      <c r="QF9" s="5">
        <v>2022</v>
      </c>
      <c r="QG9" s="5">
        <v>17851</v>
      </c>
      <c r="QH9" s="5">
        <v>1398</v>
      </c>
      <c r="QI9" s="5">
        <v>852</v>
      </c>
      <c r="QJ9" s="5">
        <v>31634</v>
      </c>
      <c r="QK9" s="5">
        <v>3188</v>
      </c>
      <c r="QL9" s="5">
        <v>152106</v>
      </c>
      <c r="QM9" s="5">
        <v>1923</v>
      </c>
      <c r="QN9" s="5">
        <v>1124</v>
      </c>
      <c r="QO9" s="5">
        <v>6916</v>
      </c>
      <c r="QP9" s="5">
        <v>670</v>
      </c>
      <c r="QQ9" s="5">
        <v>228017</v>
      </c>
      <c r="QR9" s="5">
        <v>0</v>
      </c>
      <c r="QS9" s="5">
        <v>0</v>
      </c>
      <c r="QT9" s="5">
        <v>0</v>
      </c>
      <c r="QU9" s="5">
        <v>21302</v>
      </c>
      <c r="QV9" s="5">
        <v>0</v>
      </c>
      <c r="QW9" s="5">
        <v>72</v>
      </c>
      <c r="QX9" s="5">
        <v>14534</v>
      </c>
      <c r="QY9" s="5">
        <v>0</v>
      </c>
      <c r="QZ9" s="5">
        <v>126</v>
      </c>
      <c r="RA9" s="5">
        <v>61290</v>
      </c>
      <c r="RB9" s="5">
        <v>3576</v>
      </c>
      <c r="RC9" s="5">
        <v>743</v>
      </c>
      <c r="RD9" s="5">
        <v>32533</v>
      </c>
      <c r="RE9" s="5">
        <v>0</v>
      </c>
      <c r="RF9" s="5">
        <v>59407</v>
      </c>
      <c r="RG9" s="5">
        <v>3138</v>
      </c>
      <c r="RH9" s="5">
        <v>3618</v>
      </c>
      <c r="RI9" s="5">
        <v>1625</v>
      </c>
      <c r="RJ9" s="5">
        <v>546</v>
      </c>
      <c r="RK9" s="5">
        <v>766</v>
      </c>
      <c r="RL9" s="5">
        <v>0</v>
      </c>
      <c r="RM9" s="5">
        <v>2579</v>
      </c>
      <c r="RN9" s="5">
        <v>1584</v>
      </c>
      <c r="RO9" s="5">
        <v>4079</v>
      </c>
      <c r="RP9" s="5">
        <v>19287</v>
      </c>
      <c r="RQ9" s="5">
        <v>100</v>
      </c>
      <c r="RR9" s="5">
        <v>3550</v>
      </c>
      <c r="RS9" s="5">
        <v>1198</v>
      </c>
      <c r="RT9" s="5">
        <v>120838</v>
      </c>
      <c r="RU9" s="5">
        <v>3419</v>
      </c>
      <c r="RV9" s="5">
        <v>0</v>
      </c>
      <c r="RW9" s="5">
        <v>6884</v>
      </c>
      <c r="RX9" s="5">
        <v>38229</v>
      </c>
      <c r="RY9" s="5">
        <v>0</v>
      </c>
      <c r="RZ9" s="5">
        <v>943</v>
      </c>
      <c r="SA9" s="5">
        <v>0</v>
      </c>
      <c r="SB9" s="5">
        <v>41719</v>
      </c>
      <c r="SC9" s="5">
        <v>92317</v>
      </c>
      <c r="SD9" s="5">
        <v>0</v>
      </c>
      <c r="SE9" s="5">
        <v>619</v>
      </c>
      <c r="SF9" s="5">
        <v>41670</v>
      </c>
      <c r="SG9" s="5">
        <v>2553</v>
      </c>
      <c r="SH9" s="5">
        <v>1448</v>
      </c>
      <c r="SI9" s="5">
        <v>6810</v>
      </c>
      <c r="SJ9" s="5">
        <v>1112</v>
      </c>
      <c r="SK9" s="5">
        <v>120729</v>
      </c>
      <c r="SL9" s="5">
        <v>6207</v>
      </c>
      <c r="SM9" s="5">
        <v>1580</v>
      </c>
      <c r="SN9" s="5">
        <v>5747</v>
      </c>
      <c r="SO9" s="5">
        <v>4151</v>
      </c>
      <c r="SP9" s="5">
        <v>1775</v>
      </c>
      <c r="SQ9" s="5">
        <v>1844</v>
      </c>
      <c r="SR9" s="5">
        <v>0</v>
      </c>
      <c r="SS9" s="5">
        <v>270</v>
      </c>
      <c r="ST9" s="5">
        <v>2240</v>
      </c>
      <c r="SU9" s="5">
        <v>306</v>
      </c>
      <c r="SV9" s="5">
        <v>34</v>
      </c>
      <c r="SW9" s="5">
        <v>5394</v>
      </c>
      <c r="SX9" s="5">
        <v>951</v>
      </c>
      <c r="SY9" s="5">
        <v>27359</v>
      </c>
      <c r="SZ9" s="5">
        <v>8583</v>
      </c>
      <c r="TA9" s="5">
        <v>4113</v>
      </c>
      <c r="TB9" s="5">
        <v>0</v>
      </c>
      <c r="TC9" s="5">
        <v>46</v>
      </c>
      <c r="TD9" s="5">
        <v>0</v>
      </c>
      <c r="TE9" s="5">
        <v>22536</v>
      </c>
      <c r="TF9" s="5">
        <v>22</v>
      </c>
      <c r="TG9" s="5">
        <v>1452</v>
      </c>
      <c r="TH9" s="5">
        <v>13112</v>
      </c>
      <c r="TI9" s="5">
        <v>3877</v>
      </c>
      <c r="TJ9" s="5">
        <v>4791</v>
      </c>
      <c r="TK9" s="5">
        <v>753</v>
      </c>
      <c r="TL9" s="5">
        <v>43878</v>
      </c>
      <c r="TM9" s="5">
        <v>0</v>
      </c>
      <c r="TN9" s="5">
        <v>6254</v>
      </c>
      <c r="TO9" s="5">
        <v>26239</v>
      </c>
      <c r="TP9" s="5">
        <v>2507</v>
      </c>
      <c r="TQ9" s="5">
        <v>1765</v>
      </c>
      <c r="TR9" s="5">
        <v>0</v>
      </c>
      <c r="TS9" s="5">
        <v>0</v>
      </c>
      <c r="TT9" s="5">
        <v>0</v>
      </c>
      <c r="TU9" s="5">
        <v>7647</v>
      </c>
      <c r="TV9" s="5">
        <v>305</v>
      </c>
      <c r="TW9" s="5">
        <v>0</v>
      </c>
      <c r="TX9" s="5">
        <v>30445</v>
      </c>
      <c r="TY9" s="5">
        <v>9130</v>
      </c>
      <c r="TZ9" s="5">
        <v>0</v>
      </c>
      <c r="UA9" s="5">
        <v>1463</v>
      </c>
      <c r="UB9" s="5">
        <v>0</v>
      </c>
      <c r="UC9" s="5">
        <v>0</v>
      </c>
      <c r="UD9" s="5">
        <v>0</v>
      </c>
      <c r="UE9" s="5">
        <v>213145</v>
      </c>
      <c r="UF9" s="5">
        <v>12847</v>
      </c>
      <c r="UG9" s="5">
        <v>0</v>
      </c>
      <c r="UH9" s="5">
        <v>4140</v>
      </c>
      <c r="UI9" s="5">
        <v>0</v>
      </c>
      <c r="UJ9" s="5">
        <v>1266</v>
      </c>
      <c r="UK9" s="5">
        <v>6000</v>
      </c>
      <c r="UL9" s="5">
        <v>8979</v>
      </c>
      <c r="UM9" s="5">
        <v>1785</v>
      </c>
      <c r="UN9" s="5">
        <v>2375</v>
      </c>
      <c r="UO9" s="5">
        <v>0</v>
      </c>
      <c r="UP9" s="5">
        <v>0</v>
      </c>
      <c r="UQ9" s="5">
        <v>4258</v>
      </c>
      <c r="UR9" s="5">
        <v>1034</v>
      </c>
      <c r="US9" s="5">
        <v>5731</v>
      </c>
      <c r="UT9" s="5">
        <v>3907</v>
      </c>
      <c r="UU9" s="5">
        <v>0</v>
      </c>
      <c r="UV9" s="5">
        <v>33</v>
      </c>
      <c r="UW9" s="5">
        <v>0</v>
      </c>
      <c r="UX9" s="5">
        <v>135</v>
      </c>
      <c r="UY9" s="5">
        <v>193</v>
      </c>
      <c r="UZ9" s="5">
        <v>0</v>
      </c>
      <c r="VA9" s="5">
        <v>203</v>
      </c>
      <c r="VB9" s="5">
        <v>11443</v>
      </c>
      <c r="VC9" s="5">
        <v>0</v>
      </c>
      <c r="VD9" s="5">
        <v>0</v>
      </c>
      <c r="VE9" s="5">
        <v>15206</v>
      </c>
      <c r="VF9" s="5">
        <v>85108</v>
      </c>
      <c r="VG9" s="5">
        <v>7092</v>
      </c>
      <c r="VH9" s="5">
        <v>0</v>
      </c>
      <c r="VI9" s="5">
        <v>1403</v>
      </c>
      <c r="VJ9" s="5">
        <v>23</v>
      </c>
      <c r="VK9" s="5">
        <v>0</v>
      </c>
      <c r="VL9" s="5">
        <v>7000</v>
      </c>
      <c r="VM9" s="5">
        <v>9784</v>
      </c>
      <c r="VN9" s="5">
        <v>3328</v>
      </c>
      <c r="VO9" s="5">
        <v>4677</v>
      </c>
      <c r="VP9" s="5">
        <v>0</v>
      </c>
      <c r="VQ9" s="5">
        <v>3081</v>
      </c>
      <c r="VR9" s="5">
        <v>0</v>
      </c>
      <c r="VS9" s="5">
        <v>2520</v>
      </c>
      <c r="VT9" s="5">
        <v>273</v>
      </c>
      <c r="VU9" s="5">
        <v>303</v>
      </c>
      <c r="VV9" s="5">
        <v>755</v>
      </c>
      <c r="VW9" s="5">
        <v>196</v>
      </c>
      <c r="VX9" s="5">
        <v>0</v>
      </c>
      <c r="VY9" s="5">
        <v>159</v>
      </c>
      <c r="VZ9" s="5">
        <v>0</v>
      </c>
      <c r="WA9" s="5">
        <v>0</v>
      </c>
      <c r="WB9" s="5">
        <v>0</v>
      </c>
      <c r="WC9" s="5">
        <v>1046</v>
      </c>
      <c r="WD9" s="5">
        <v>62142</v>
      </c>
      <c r="WE9" s="5">
        <v>0</v>
      </c>
      <c r="WF9" s="5">
        <v>20409</v>
      </c>
      <c r="WG9" s="5">
        <v>9449</v>
      </c>
      <c r="WH9" s="5">
        <v>0</v>
      </c>
      <c r="WI9" s="5">
        <v>6685</v>
      </c>
      <c r="WJ9" s="5">
        <v>6748</v>
      </c>
      <c r="WK9" s="5">
        <v>0</v>
      </c>
      <c r="WL9" s="5">
        <v>3690</v>
      </c>
      <c r="WM9" s="5">
        <v>45723</v>
      </c>
      <c r="WN9" s="5">
        <v>17710</v>
      </c>
      <c r="WO9" s="5">
        <v>1421</v>
      </c>
      <c r="WP9" s="5">
        <v>0</v>
      </c>
      <c r="WQ9" s="5">
        <v>989</v>
      </c>
      <c r="WR9" s="5">
        <v>9272</v>
      </c>
      <c r="WS9" s="5">
        <v>0</v>
      </c>
      <c r="WT9" s="5">
        <v>0</v>
      </c>
      <c r="WU9" s="5">
        <v>0</v>
      </c>
      <c r="WV9" s="5">
        <v>11808</v>
      </c>
      <c r="WW9" s="5">
        <v>1676</v>
      </c>
      <c r="WX9" s="5">
        <v>3291</v>
      </c>
      <c r="WY9" s="5">
        <v>1687</v>
      </c>
      <c r="WZ9" s="5">
        <v>0</v>
      </c>
      <c r="XA9" s="5">
        <v>3141</v>
      </c>
      <c r="XB9" s="5">
        <v>0</v>
      </c>
      <c r="XC9" s="5">
        <v>0</v>
      </c>
      <c r="XD9" s="5">
        <v>575</v>
      </c>
      <c r="XE9" s="5">
        <v>902</v>
      </c>
      <c r="XF9" s="5">
        <v>582</v>
      </c>
      <c r="XG9" s="5">
        <v>840</v>
      </c>
      <c r="XH9" s="5">
        <v>0</v>
      </c>
      <c r="XI9" s="5">
        <v>4313</v>
      </c>
      <c r="XJ9" s="5">
        <v>11396</v>
      </c>
      <c r="XK9" s="5">
        <v>280</v>
      </c>
      <c r="XL9" s="5">
        <v>9511</v>
      </c>
      <c r="XM9" s="5">
        <v>13285</v>
      </c>
      <c r="XN9" s="5">
        <v>3103</v>
      </c>
      <c r="XO9" s="5">
        <v>2857</v>
      </c>
      <c r="XP9" s="5">
        <v>22963</v>
      </c>
      <c r="XQ9" s="5">
        <v>7006</v>
      </c>
      <c r="XR9" s="5">
        <v>2384</v>
      </c>
      <c r="XS9" s="5">
        <v>0</v>
      </c>
      <c r="XT9" s="5">
        <v>0</v>
      </c>
      <c r="XU9" s="5">
        <v>0</v>
      </c>
      <c r="XV9" s="5">
        <v>9869</v>
      </c>
      <c r="XW9" s="5">
        <v>19026</v>
      </c>
      <c r="XX9" s="5">
        <v>6695</v>
      </c>
      <c r="XY9" s="5">
        <v>0</v>
      </c>
      <c r="XZ9" s="5">
        <v>1951</v>
      </c>
      <c r="YA9" s="5">
        <v>414</v>
      </c>
      <c r="YB9" s="5">
        <v>0</v>
      </c>
      <c r="YC9" s="5">
        <v>278</v>
      </c>
      <c r="YD9" s="5">
        <v>5202</v>
      </c>
      <c r="YE9" s="5">
        <v>971</v>
      </c>
      <c r="YF9" s="5">
        <v>17199</v>
      </c>
      <c r="YG9" s="5">
        <v>24982</v>
      </c>
      <c r="YH9" s="5">
        <v>38363</v>
      </c>
      <c r="YI9" s="5">
        <v>96</v>
      </c>
      <c r="YJ9" s="5">
        <v>5592</v>
      </c>
      <c r="YK9" s="5">
        <v>70</v>
      </c>
      <c r="YL9" s="5">
        <v>4114</v>
      </c>
      <c r="YM9" s="5">
        <v>3887</v>
      </c>
      <c r="YN9" s="5">
        <v>0</v>
      </c>
      <c r="YO9" s="5">
        <v>0</v>
      </c>
      <c r="YP9" s="5">
        <v>0</v>
      </c>
      <c r="YQ9" s="5">
        <v>559</v>
      </c>
      <c r="YR9" s="5">
        <v>0</v>
      </c>
      <c r="YS9" s="5">
        <v>1843</v>
      </c>
      <c r="YT9" s="5">
        <v>0</v>
      </c>
      <c r="YU9" s="5">
        <v>54159</v>
      </c>
      <c r="YV9" s="5">
        <v>12464</v>
      </c>
      <c r="YW9" s="5">
        <v>0</v>
      </c>
      <c r="YX9" s="5">
        <v>0</v>
      </c>
      <c r="YY9" s="5">
        <v>0</v>
      </c>
      <c r="YZ9" s="5">
        <v>2062</v>
      </c>
      <c r="ZA9" s="5">
        <v>1264</v>
      </c>
      <c r="ZB9" s="5">
        <v>15186</v>
      </c>
      <c r="ZC9" s="5">
        <v>4976</v>
      </c>
      <c r="ZD9" s="5">
        <v>0</v>
      </c>
      <c r="ZE9" s="5">
        <v>0</v>
      </c>
      <c r="ZF9" s="5">
        <v>465</v>
      </c>
      <c r="ZG9" s="5">
        <v>2944</v>
      </c>
      <c r="ZH9" s="5">
        <v>398</v>
      </c>
      <c r="ZI9" s="5">
        <v>1079</v>
      </c>
      <c r="ZJ9" s="5">
        <v>727</v>
      </c>
      <c r="ZK9" s="5">
        <v>468</v>
      </c>
      <c r="ZL9" s="5">
        <v>190532</v>
      </c>
      <c r="ZM9" s="5">
        <v>3696</v>
      </c>
      <c r="ZN9" s="5">
        <v>8</v>
      </c>
      <c r="ZO9" s="5">
        <v>30594</v>
      </c>
      <c r="ZP9" s="5">
        <v>52</v>
      </c>
      <c r="ZQ9" s="5">
        <v>0</v>
      </c>
      <c r="ZR9" s="5">
        <v>0</v>
      </c>
      <c r="ZS9" s="5">
        <v>0</v>
      </c>
      <c r="ZT9" s="5">
        <v>0</v>
      </c>
      <c r="ZU9" s="5">
        <v>0</v>
      </c>
      <c r="ZV9" s="5">
        <v>0</v>
      </c>
      <c r="ZW9" s="5">
        <v>133</v>
      </c>
      <c r="ZX9" s="5">
        <v>147947</v>
      </c>
      <c r="ZY9" s="5">
        <v>284</v>
      </c>
      <c r="ZZ9" s="5">
        <v>31086</v>
      </c>
      <c r="AAA9" s="5">
        <v>0</v>
      </c>
      <c r="AAB9" s="5">
        <v>0</v>
      </c>
      <c r="AAC9" s="5">
        <v>9261</v>
      </c>
      <c r="AAD9" s="5">
        <v>3032</v>
      </c>
      <c r="AAE9" s="5">
        <v>20125</v>
      </c>
      <c r="AAF9" s="5">
        <v>5457</v>
      </c>
      <c r="AAG9" s="5">
        <v>1596</v>
      </c>
      <c r="AAH9" s="5">
        <v>1392</v>
      </c>
      <c r="AAI9" s="5">
        <v>4276</v>
      </c>
      <c r="AAJ9" s="5">
        <v>0</v>
      </c>
      <c r="AAK9" s="5">
        <v>50551</v>
      </c>
      <c r="AAL9" s="5">
        <v>15812</v>
      </c>
      <c r="AAM9" s="5">
        <v>0</v>
      </c>
      <c r="AAN9" s="5">
        <v>286</v>
      </c>
      <c r="AAO9" s="5">
        <v>5366</v>
      </c>
      <c r="AAP9" s="5">
        <v>0</v>
      </c>
      <c r="AAQ9" s="5">
        <v>5580</v>
      </c>
      <c r="AAR9" s="5">
        <v>2753</v>
      </c>
      <c r="AAS9" s="5">
        <v>0</v>
      </c>
      <c r="AAT9" s="5">
        <v>0</v>
      </c>
      <c r="AAU9" s="5">
        <v>2010</v>
      </c>
      <c r="AAV9" s="5">
        <v>28619</v>
      </c>
      <c r="AAW9" s="5">
        <v>5273</v>
      </c>
      <c r="AAX9" s="5">
        <v>448</v>
      </c>
      <c r="AAY9" s="5">
        <v>0</v>
      </c>
      <c r="AAZ9" s="5">
        <v>683</v>
      </c>
      <c r="ABA9" s="5">
        <v>415389</v>
      </c>
      <c r="ABB9" s="5">
        <v>1171</v>
      </c>
      <c r="ABC9" s="5">
        <v>0</v>
      </c>
      <c r="ABD9" s="5">
        <v>0</v>
      </c>
      <c r="ABE9" s="5">
        <v>2318</v>
      </c>
      <c r="ABF9" s="5">
        <v>12098</v>
      </c>
      <c r="ABG9" s="5">
        <v>0</v>
      </c>
      <c r="ABH9" s="5">
        <v>0</v>
      </c>
      <c r="ABI9" s="5">
        <v>12291</v>
      </c>
      <c r="ABJ9" s="5">
        <v>10659</v>
      </c>
      <c r="ABK9" s="5">
        <v>1577</v>
      </c>
      <c r="ABL9" s="5">
        <v>18450</v>
      </c>
      <c r="ABM9" s="5">
        <v>20269</v>
      </c>
      <c r="ABN9" s="5">
        <v>31044</v>
      </c>
      <c r="ABO9" s="5">
        <v>29835</v>
      </c>
      <c r="ABP9" s="5">
        <v>2934</v>
      </c>
      <c r="ABQ9" s="5">
        <v>0</v>
      </c>
      <c r="ABR9" s="5">
        <v>2018</v>
      </c>
      <c r="ABS9" s="5">
        <v>0</v>
      </c>
      <c r="ABT9" s="5">
        <v>2295</v>
      </c>
      <c r="ABU9" s="5">
        <v>175</v>
      </c>
      <c r="ABV9" s="5">
        <v>0</v>
      </c>
      <c r="ABW9" s="5">
        <v>0</v>
      </c>
      <c r="ABX9" s="5">
        <v>3660</v>
      </c>
      <c r="ABY9" s="5">
        <v>8618</v>
      </c>
      <c r="ABZ9" s="5">
        <v>1658</v>
      </c>
      <c r="ACA9" s="5">
        <v>9868</v>
      </c>
      <c r="ACB9" s="5">
        <v>0</v>
      </c>
      <c r="ACC9" s="5">
        <v>1283</v>
      </c>
      <c r="ACD9" s="5">
        <v>16268</v>
      </c>
      <c r="ACE9" s="5">
        <v>1224</v>
      </c>
      <c r="ACF9" s="5">
        <v>0</v>
      </c>
      <c r="ACG9" s="5">
        <v>0</v>
      </c>
      <c r="ACH9" s="5">
        <v>0</v>
      </c>
      <c r="ACI9" s="5">
        <v>4406</v>
      </c>
      <c r="ACJ9" s="5">
        <v>9416</v>
      </c>
      <c r="ACK9" s="5">
        <v>23991</v>
      </c>
      <c r="ACL9" s="5">
        <v>0</v>
      </c>
      <c r="ACM9" s="5">
        <v>2098</v>
      </c>
      <c r="ACN9" s="5">
        <v>5712</v>
      </c>
      <c r="ACO9" s="5">
        <v>610</v>
      </c>
      <c r="ACP9" s="5">
        <v>12171</v>
      </c>
      <c r="ACQ9" s="5">
        <v>0</v>
      </c>
      <c r="ACR9" s="5">
        <v>2767</v>
      </c>
      <c r="ACS9" s="5">
        <v>502</v>
      </c>
      <c r="ACT9" s="5">
        <v>238</v>
      </c>
      <c r="ACU9" s="5">
        <v>406</v>
      </c>
      <c r="ACV9" s="5">
        <v>45161</v>
      </c>
      <c r="ACW9" s="5">
        <v>8981</v>
      </c>
      <c r="ACX9" s="5">
        <v>393</v>
      </c>
      <c r="ACY9" s="5">
        <v>0</v>
      </c>
      <c r="ACZ9" s="5">
        <v>0</v>
      </c>
      <c r="ADA9" s="5">
        <v>0</v>
      </c>
      <c r="ADB9" s="5">
        <v>4586</v>
      </c>
      <c r="ADC9" s="5">
        <v>5389</v>
      </c>
      <c r="ADD9" s="5">
        <v>93</v>
      </c>
      <c r="ADE9" s="5">
        <v>1107</v>
      </c>
      <c r="ADF9" s="5">
        <v>26116</v>
      </c>
      <c r="ADG9" s="5">
        <v>214233</v>
      </c>
      <c r="ADH9" s="5">
        <v>0</v>
      </c>
      <c r="ADI9" s="5">
        <v>468544</v>
      </c>
      <c r="ADJ9" s="5">
        <v>0</v>
      </c>
      <c r="ADK9" s="5">
        <v>0</v>
      </c>
      <c r="ADL9" s="5">
        <v>0</v>
      </c>
      <c r="ADM9" s="5">
        <v>85900</v>
      </c>
      <c r="ADN9" s="5">
        <v>16027</v>
      </c>
      <c r="ADO9" s="5">
        <v>143</v>
      </c>
      <c r="ADP9" s="5">
        <v>451297</v>
      </c>
      <c r="ADQ9" s="5">
        <v>3403</v>
      </c>
      <c r="ADR9" s="5">
        <v>2203</v>
      </c>
      <c r="ADS9" s="5">
        <v>263</v>
      </c>
      <c r="ADT9" s="5">
        <v>10085</v>
      </c>
      <c r="ADU9" s="5">
        <v>3284</v>
      </c>
      <c r="ADV9" s="5">
        <v>10991</v>
      </c>
      <c r="ADW9" s="5">
        <v>0</v>
      </c>
      <c r="ADX9" s="5">
        <v>14370</v>
      </c>
      <c r="ADY9" s="5">
        <v>0</v>
      </c>
      <c r="ADZ9" s="5">
        <v>12523</v>
      </c>
      <c r="AEA9" s="5">
        <v>78083</v>
      </c>
      <c r="AEB9" s="5">
        <v>0</v>
      </c>
      <c r="AEC9" s="5">
        <v>0</v>
      </c>
      <c r="AED9" s="5">
        <v>1208</v>
      </c>
      <c r="AEE9" s="5">
        <v>12903</v>
      </c>
      <c r="AEF9" s="5">
        <v>3726</v>
      </c>
      <c r="AEG9" s="5">
        <v>3601</v>
      </c>
      <c r="AEH9" s="5">
        <v>28697</v>
      </c>
      <c r="AEI9" s="5">
        <v>58327</v>
      </c>
      <c r="AEJ9" s="5">
        <v>55657</v>
      </c>
      <c r="AEK9" s="5">
        <v>0</v>
      </c>
      <c r="AEL9" s="5">
        <v>2015</v>
      </c>
      <c r="AEM9" s="5">
        <v>2079</v>
      </c>
      <c r="AEN9" s="5">
        <v>7847</v>
      </c>
      <c r="AEO9" s="5">
        <v>8221</v>
      </c>
      <c r="AEP9" s="5">
        <v>0</v>
      </c>
      <c r="AEQ9" s="5">
        <v>20475</v>
      </c>
      <c r="AER9" s="5">
        <v>0</v>
      </c>
      <c r="AES9" s="5">
        <v>0</v>
      </c>
      <c r="AET9" s="5">
        <v>0</v>
      </c>
      <c r="AEU9" s="5">
        <v>0</v>
      </c>
      <c r="AEV9" s="5">
        <v>19</v>
      </c>
      <c r="AEW9" s="5">
        <v>2780</v>
      </c>
      <c r="AEX9" s="5">
        <v>0</v>
      </c>
      <c r="AEY9" s="5">
        <v>0</v>
      </c>
      <c r="AEZ9" s="5">
        <v>0</v>
      </c>
      <c r="AFA9" s="5">
        <v>0</v>
      </c>
      <c r="AFB9" s="5">
        <v>0</v>
      </c>
      <c r="AFC9" s="5">
        <v>0</v>
      </c>
      <c r="AFD9" s="5">
        <v>1174</v>
      </c>
      <c r="AFE9" s="5">
        <v>0</v>
      </c>
      <c r="AFF9" s="5">
        <v>0</v>
      </c>
      <c r="AFG9" s="5">
        <v>0</v>
      </c>
      <c r="AFH9" s="5">
        <v>0</v>
      </c>
      <c r="AFI9" s="5">
        <v>0</v>
      </c>
      <c r="AFJ9" s="5">
        <v>246</v>
      </c>
      <c r="AFK9" s="5">
        <v>0</v>
      </c>
      <c r="AFL9" s="5">
        <v>1280</v>
      </c>
      <c r="AFM9" s="5">
        <v>3699</v>
      </c>
      <c r="AFN9" s="5">
        <v>0</v>
      </c>
      <c r="AFO9" s="5">
        <v>0</v>
      </c>
      <c r="AFP9" s="5">
        <v>2077</v>
      </c>
      <c r="AFQ9" s="5">
        <v>10325</v>
      </c>
      <c r="AFR9" s="5">
        <v>49</v>
      </c>
      <c r="AFS9" s="5">
        <v>8671</v>
      </c>
      <c r="AFT9" s="5">
        <v>0</v>
      </c>
      <c r="AFU9" s="5">
        <v>2386</v>
      </c>
      <c r="AFV9" s="5">
        <v>0</v>
      </c>
      <c r="AFW9" s="5">
        <v>415</v>
      </c>
      <c r="AFX9" s="5">
        <v>70351</v>
      </c>
      <c r="AFY9" s="5">
        <v>607</v>
      </c>
      <c r="AFZ9" s="5">
        <v>12141</v>
      </c>
      <c r="AGA9" s="5">
        <v>2559</v>
      </c>
      <c r="AGB9" s="5">
        <v>0</v>
      </c>
      <c r="AGC9" s="5">
        <v>0</v>
      </c>
      <c r="AGD9" s="5">
        <v>0</v>
      </c>
      <c r="AGE9" s="5">
        <v>43429</v>
      </c>
      <c r="AGF9" s="5">
        <v>13401</v>
      </c>
      <c r="AGG9" s="5">
        <v>0</v>
      </c>
      <c r="AGH9" s="5">
        <v>6</v>
      </c>
      <c r="AGI9" s="5">
        <v>10189</v>
      </c>
      <c r="AGJ9" s="5">
        <v>0</v>
      </c>
      <c r="AGK9" s="5">
        <v>18</v>
      </c>
      <c r="AGL9" s="5">
        <v>0</v>
      </c>
      <c r="AGM9" s="5">
        <v>3363</v>
      </c>
      <c r="AGN9" s="5">
        <v>1592</v>
      </c>
      <c r="AGO9" s="5">
        <v>0</v>
      </c>
      <c r="AGP9" s="5">
        <v>9533</v>
      </c>
      <c r="AGQ9" s="5">
        <v>1266</v>
      </c>
      <c r="AGR9" s="5">
        <v>0</v>
      </c>
      <c r="AGS9" s="5">
        <v>773</v>
      </c>
      <c r="AGT9" s="5">
        <v>27912</v>
      </c>
      <c r="AGU9" s="5">
        <v>44542</v>
      </c>
      <c r="AGV9" s="5">
        <v>0</v>
      </c>
      <c r="AGW9" s="5">
        <v>0</v>
      </c>
      <c r="AGX9" s="5">
        <v>0</v>
      </c>
      <c r="AGY9" s="5">
        <v>1870</v>
      </c>
      <c r="AGZ9" s="5">
        <v>0</v>
      </c>
      <c r="AHA9" s="5">
        <v>33104</v>
      </c>
      <c r="AHB9" s="5">
        <v>3822</v>
      </c>
      <c r="AHC9" s="5">
        <v>8057</v>
      </c>
      <c r="AHD9" s="5">
        <v>13360</v>
      </c>
      <c r="AHE9" s="5">
        <v>12889</v>
      </c>
      <c r="AHF9" s="5">
        <v>5635</v>
      </c>
      <c r="AHG9" s="5">
        <v>12098</v>
      </c>
      <c r="AHH9" s="5">
        <v>15744</v>
      </c>
      <c r="AHI9" s="5">
        <v>19660</v>
      </c>
      <c r="AHJ9" s="5">
        <v>0</v>
      </c>
      <c r="AHK9" s="5">
        <v>3779</v>
      </c>
      <c r="AHL9" s="5">
        <v>5356</v>
      </c>
      <c r="AHM9" s="5">
        <v>0</v>
      </c>
      <c r="AHN9" s="5">
        <v>3332</v>
      </c>
      <c r="AHO9" s="5">
        <v>0</v>
      </c>
      <c r="AHP9" s="5">
        <v>0</v>
      </c>
      <c r="AHQ9" s="5">
        <v>1951</v>
      </c>
      <c r="AHR9" s="5">
        <v>10384</v>
      </c>
      <c r="AHS9" s="5">
        <v>23641</v>
      </c>
      <c r="AHT9" s="5">
        <v>10939</v>
      </c>
      <c r="AHU9" s="5">
        <v>0</v>
      </c>
      <c r="AHV9" s="5">
        <v>7481</v>
      </c>
      <c r="AHW9" s="5">
        <v>0</v>
      </c>
      <c r="AHX9" s="5">
        <v>2455</v>
      </c>
      <c r="AHY9" s="5">
        <v>25729</v>
      </c>
      <c r="AHZ9" s="5">
        <v>0</v>
      </c>
      <c r="AIA9" s="5">
        <v>391775</v>
      </c>
      <c r="AIB9" s="5">
        <v>32980</v>
      </c>
      <c r="AIC9" s="5">
        <v>4484</v>
      </c>
      <c r="AID9" s="5">
        <v>19343</v>
      </c>
      <c r="AIE9" s="5">
        <v>0</v>
      </c>
      <c r="AIF9" s="5">
        <v>4862</v>
      </c>
      <c r="AIG9" s="5">
        <v>22276</v>
      </c>
      <c r="AIH9" s="5">
        <v>67543</v>
      </c>
      <c r="AII9" s="5">
        <v>0</v>
      </c>
      <c r="AIJ9" s="5">
        <v>0</v>
      </c>
      <c r="AIK9" s="5">
        <v>687</v>
      </c>
      <c r="AIL9" s="5">
        <v>4259</v>
      </c>
      <c r="AIM9" s="5">
        <v>135</v>
      </c>
      <c r="AIN9" s="5">
        <v>26854</v>
      </c>
      <c r="AIO9" s="5">
        <v>0</v>
      </c>
      <c r="AIP9" s="5">
        <v>1377</v>
      </c>
      <c r="AIQ9" s="5">
        <v>1709</v>
      </c>
      <c r="AIR9" s="5">
        <v>4709</v>
      </c>
      <c r="AIS9" s="5">
        <v>803</v>
      </c>
      <c r="AIT9" s="5">
        <v>3866</v>
      </c>
      <c r="AIU9" s="5">
        <v>3380</v>
      </c>
      <c r="AIV9" s="5">
        <v>795</v>
      </c>
      <c r="AIW9" s="5">
        <v>12212</v>
      </c>
      <c r="AIX9" s="5">
        <v>0</v>
      </c>
      <c r="AIY9" s="5">
        <v>8146</v>
      </c>
      <c r="AIZ9" s="5">
        <v>0</v>
      </c>
      <c r="AJA9" s="5">
        <v>217</v>
      </c>
      <c r="AJB9" s="5">
        <v>3437</v>
      </c>
      <c r="AJC9" s="5">
        <v>150</v>
      </c>
      <c r="AJD9" s="5">
        <v>0</v>
      </c>
      <c r="AJE9" s="5">
        <v>3648</v>
      </c>
      <c r="AJF9" s="5">
        <v>1279</v>
      </c>
      <c r="AJG9" s="5">
        <v>482</v>
      </c>
      <c r="AJH9" s="5">
        <v>10485</v>
      </c>
      <c r="AJI9" s="5">
        <v>0</v>
      </c>
      <c r="AJJ9" s="5">
        <v>0</v>
      </c>
      <c r="AJK9" s="5">
        <v>8319</v>
      </c>
      <c r="AJL9" s="5">
        <v>2310</v>
      </c>
      <c r="AJM9" s="5">
        <v>0</v>
      </c>
      <c r="AJN9" s="5">
        <v>46047</v>
      </c>
      <c r="AJO9" s="5">
        <v>0</v>
      </c>
      <c r="AJP9" s="5">
        <v>98384</v>
      </c>
      <c r="AJQ9" s="5">
        <v>731</v>
      </c>
      <c r="AJR9" s="5">
        <v>45228</v>
      </c>
      <c r="AJS9" s="5">
        <v>6200</v>
      </c>
      <c r="AJT9" s="5">
        <v>0</v>
      </c>
      <c r="AJU9" s="5">
        <v>842</v>
      </c>
      <c r="AJV9" s="5">
        <v>4833</v>
      </c>
      <c r="AJW9" s="5">
        <v>9666</v>
      </c>
      <c r="AJX9" s="5">
        <v>61505</v>
      </c>
      <c r="AJY9" s="5">
        <v>35853</v>
      </c>
      <c r="AJZ9" s="5">
        <v>6998</v>
      </c>
      <c r="AKA9" s="5">
        <v>165928</v>
      </c>
      <c r="AKB9" s="5">
        <v>12829</v>
      </c>
      <c r="AKC9" s="5">
        <v>709</v>
      </c>
      <c r="AKD9" s="5">
        <v>1057</v>
      </c>
      <c r="AKE9" s="5">
        <v>4326</v>
      </c>
      <c r="AKF9" s="5">
        <v>41534</v>
      </c>
      <c r="AKG9" s="5">
        <v>1271</v>
      </c>
      <c r="AKH9" s="5">
        <v>3301</v>
      </c>
      <c r="AKI9" s="5">
        <v>10157</v>
      </c>
      <c r="AKJ9" s="5">
        <v>67092</v>
      </c>
      <c r="AKK9" s="5">
        <v>505</v>
      </c>
      <c r="AKL9" s="5">
        <v>55083</v>
      </c>
      <c r="AKM9" s="5">
        <v>27653</v>
      </c>
      <c r="AKN9" s="5">
        <v>0</v>
      </c>
      <c r="AKO9" s="5">
        <v>921</v>
      </c>
      <c r="AKP9" s="5">
        <v>6124</v>
      </c>
      <c r="AKQ9" s="5">
        <v>22914</v>
      </c>
      <c r="AKR9" s="5">
        <v>97</v>
      </c>
      <c r="AKS9" s="5">
        <v>2008</v>
      </c>
      <c r="AKT9" s="5">
        <v>30566</v>
      </c>
      <c r="AKU9" s="5">
        <v>3718</v>
      </c>
      <c r="AKV9" s="5">
        <v>191</v>
      </c>
      <c r="AKW9" s="5">
        <v>0</v>
      </c>
      <c r="AKX9" s="5">
        <v>23366</v>
      </c>
      <c r="AKY9" s="5">
        <v>95</v>
      </c>
      <c r="AKZ9" s="5">
        <v>8767</v>
      </c>
      <c r="ALA9" s="5">
        <v>40916</v>
      </c>
      <c r="ALB9" s="5">
        <v>1794</v>
      </c>
      <c r="ALC9" s="5">
        <v>0</v>
      </c>
      <c r="ALD9" s="5">
        <v>535</v>
      </c>
      <c r="ALE9" s="5">
        <v>20454</v>
      </c>
      <c r="ALF9" s="5">
        <v>0</v>
      </c>
      <c r="ALG9" s="5">
        <v>8725</v>
      </c>
      <c r="ALH9" s="5">
        <v>0</v>
      </c>
      <c r="ALI9" s="5">
        <v>1880</v>
      </c>
      <c r="ALJ9" s="5">
        <v>1118</v>
      </c>
      <c r="ALK9" s="5">
        <v>3344</v>
      </c>
      <c r="ALL9" s="5">
        <v>45988</v>
      </c>
      <c r="ALM9" s="5">
        <v>0</v>
      </c>
      <c r="ALN9" s="5">
        <v>1755</v>
      </c>
      <c r="ALO9" s="5">
        <v>748</v>
      </c>
      <c r="ALP9" s="5">
        <v>1059893</v>
      </c>
      <c r="ALQ9" s="5">
        <v>0</v>
      </c>
      <c r="ALR9" s="5">
        <v>10339</v>
      </c>
      <c r="ALS9" s="5">
        <v>11150</v>
      </c>
      <c r="ALT9" s="5">
        <v>149702</v>
      </c>
      <c r="ALU9" s="5">
        <v>8480</v>
      </c>
      <c r="ALV9" s="5">
        <v>0</v>
      </c>
      <c r="ALW9" s="5">
        <v>1487</v>
      </c>
      <c r="ALX9" s="5">
        <v>10036</v>
      </c>
      <c r="ALY9" s="5">
        <v>554</v>
      </c>
      <c r="ALZ9" s="5">
        <v>4250</v>
      </c>
      <c r="AMA9" s="5">
        <v>6340</v>
      </c>
      <c r="AMB9" s="5">
        <v>6993</v>
      </c>
      <c r="AMC9" s="5">
        <v>0</v>
      </c>
      <c r="AMD9" s="5">
        <v>8279</v>
      </c>
      <c r="AME9" s="5">
        <v>7088</v>
      </c>
      <c r="AMF9" s="5">
        <v>9048</v>
      </c>
      <c r="AMG9" s="5">
        <v>1404</v>
      </c>
      <c r="AMH9" s="5">
        <v>4006</v>
      </c>
      <c r="AMI9" s="5">
        <v>0</v>
      </c>
      <c r="AMJ9" s="5">
        <v>9077</v>
      </c>
      <c r="AMK9" s="5">
        <v>1098926</v>
      </c>
      <c r="AML9" s="5">
        <v>912</v>
      </c>
      <c r="AMM9" s="5">
        <v>211718</v>
      </c>
      <c r="AMN9" s="5">
        <v>5582</v>
      </c>
      <c r="AMO9" s="5">
        <v>460071</v>
      </c>
      <c r="AMP9" s="5">
        <v>9581</v>
      </c>
      <c r="AMQ9" s="5">
        <v>994</v>
      </c>
      <c r="AMR9" s="5">
        <v>28844</v>
      </c>
      <c r="AMS9" s="5">
        <v>4196</v>
      </c>
      <c r="AMT9" s="5">
        <v>5059</v>
      </c>
      <c r="AMU9" s="5">
        <v>61076</v>
      </c>
      <c r="AMV9" s="5">
        <v>0</v>
      </c>
      <c r="AMW9" s="5">
        <v>12497</v>
      </c>
      <c r="AMX9" s="5">
        <v>0</v>
      </c>
      <c r="AMY9" s="5">
        <v>8031</v>
      </c>
      <c r="AMZ9" s="5">
        <v>455</v>
      </c>
      <c r="ANA9" s="5">
        <v>0</v>
      </c>
      <c r="ANB9" s="5">
        <v>10930</v>
      </c>
      <c r="ANC9" s="5">
        <v>0</v>
      </c>
      <c r="AND9" s="5">
        <v>0</v>
      </c>
      <c r="ANE9" s="5">
        <v>0</v>
      </c>
      <c r="ANF9" s="5">
        <v>3050</v>
      </c>
      <c r="ANG9" s="5">
        <v>58996</v>
      </c>
      <c r="ANH9" s="5">
        <v>8509</v>
      </c>
      <c r="ANI9" s="5">
        <v>0</v>
      </c>
      <c r="ANJ9" s="5">
        <v>6503</v>
      </c>
      <c r="ANK9" s="5">
        <v>752</v>
      </c>
      <c r="ANL9" s="5">
        <v>0</v>
      </c>
      <c r="ANM9" s="5">
        <v>1100</v>
      </c>
      <c r="ANN9" s="5">
        <v>0</v>
      </c>
      <c r="ANO9" s="5">
        <v>4429</v>
      </c>
      <c r="ANP9" s="5">
        <v>1547</v>
      </c>
      <c r="ANQ9" s="5">
        <v>17236</v>
      </c>
      <c r="ANR9" s="5">
        <v>9015</v>
      </c>
      <c r="ANS9" s="5">
        <v>272072</v>
      </c>
      <c r="ANT9" s="5">
        <v>0</v>
      </c>
      <c r="ANU9" s="5">
        <v>0</v>
      </c>
      <c r="ANV9" s="5">
        <v>18483</v>
      </c>
      <c r="ANW9" s="5">
        <v>5133</v>
      </c>
      <c r="ANX9" s="5">
        <v>2870</v>
      </c>
      <c r="ANY9" s="5">
        <v>326</v>
      </c>
      <c r="ANZ9" s="5">
        <v>5394</v>
      </c>
      <c r="AOA9" s="5">
        <v>0</v>
      </c>
      <c r="AOB9" s="5">
        <v>9281</v>
      </c>
      <c r="AOC9" s="5">
        <v>4939</v>
      </c>
      <c r="AOD9" s="5">
        <v>965</v>
      </c>
      <c r="AOE9" s="5">
        <v>7370</v>
      </c>
      <c r="AOF9" s="5">
        <v>1181</v>
      </c>
      <c r="AOG9" s="5">
        <v>1786</v>
      </c>
      <c r="AOH9" s="5">
        <v>5854</v>
      </c>
      <c r="AOI9" s="5">
        <v>408</v>
      </c>
      <c r="AOJ9" s="5">
        <v>336</v>
      </c>
      <c r="AOK9" s="5">
        <v>0</v>
      </c>
      <c r="AOL9" s="5">
        <v>1166</v>
      </c>
      <c r="AOM9" s="5">
        <v>42</v>
      </c>
      <c r="AON9" s="5">
        <v>10780</v>
      </c>
      <c r="AOO9" s="5">
        <v>23397</v>
      </c>
      <c r="AOP9" s="5">
        <v>0</v>
      </c>
      <c r="AOQ9" s="5">
        <v>85278</v>
      </c>
      <c r="AOR9" s="5">
        <v>67220</v>
      </c>
      <c r="AOS9" s="5">
        <v>395808</v>
      </c>
      <c r="AOT9" s="5">
        <v>0</v>
      </c>
      <c r="AOU9" s="5">
        <v>0</v>
      </c>
      <c r="AOV9" s="5">
        <v>39180</v>
      </c>
      <c r="AOW9" s="5">
        <v>13160</v>
      </c>
      <c r="AOX9" s="5">
        <v>28819</v>
      </c>
      <c r="AOY9" s="5">
        <v>11200</v>
      </c>
      <c r="AOZ9" s="5">
        <v>202</v>
      </c>
      <c r="APA9" s="5">
        <v>7154</v>
      </c>
      <c r="APB9" s="5">
        <v>0</v>
      </c>
      <c r="APC9" s="5">
        <v>2709</v>
      </c>
      <c r="APD9" s="5">
        <v>665</v>
      </c>
      <c r="APE9" s="5">
        <v>4162</v>
      </c>
      <c r="APF9" s="5">
        <v>39908</v>
      </c>
      <c r="APG9" s="5">
        <v>0</v>
      </c>
      <c r="APH9" s="5">
        <v>2231</v>
      </c>
      <c r="API9" s="5">
        <v>43569</v>
      </c>
      <c r="APJ9" s="5">
        <v>57</v>
      </c>
      <c r="APK9" s="5">
        <v>0</v>
      </c>
      <c r="APL9" s="5">
        <v>0</v>
      </c>
      <c r="APM9" s="5">
        <v>7825</v>
      </c>
      <c r="APN9" s="5">
        <v>0</v>
      </c>
      <c r="APO9" s="5">
        <v>2774</v>
      </c>
      <c r="APP9" s="5">
        <v>0</v>
      </c>
      <c r="APQ9" s="5">
        <v>304</v>
      </c>
      <c r="APR9" s="5">
        <v>0</v>
      </c>
      <c r="APS9" s="5">
        <v>200</v>
      </c>
      <c r="APT9" s="5">
        <v>22146</v>
      </c>
      <c r="APU9" s="5">
        <v>4793</v>
      </c>
      <c r="APV9" s="5">
        <v>361</v>
      </c>
      <c r="APW9" s="5">
        <v>0</v>
      </c>
      <c r="APX9" s="5">
        <v>0</v>
      </c>
      <c r="APY9" s="5">
        <v>6016</v>
      </c>
      <c r="APZ9" s="5">
        <v>221</v>
      </c>
      <c r="AQA9" s="5">
        <v>0</v>
      </c>
      <c r="AQB9" s="5">
        <v>16194</v>
      </c>
      <c r="AQC9" s="5">
        <v>0</v>
      </c>
      <c r="AQD9" s="5">
        <v>938</v>
      </c>
      <c r="AQE9" s="5">
        <v>18496</v>
      </c>
      <c r="AQF9" s="5">
        <v>500</v>
      </c>
      <c r="AQG9" s="5">
        <v>15446</v>
      </c>
      <c r="AQH9" s="5">
        <v>0</v>
      </c>
      <c r="AQI9" s="5">
        <v>11852</v>
      </c>
      <c r="AQJ9" s="5">
        <v>0</v>
      </c>
      <c r="AQK9" s="5">
        <v>2940</v>
      </c>
      <c r="AQL9" s="5">
        <v>1233</v>
      </c>
      <c r="AQM9" s="5">
        <v>1956</v>
      </c>
      <c r="AQN9" s="5">
        <v>0</v>
      </c>
      <c r="AQO9" s="5">
        <v>2903</v>
      </c>
      <c r="AQP9" s="5">
        <v>0</v>
      </c>
      <c r="AQQ9" s="5">
        <v>0</v>
      </c>
      <c r="AQR9" s="5">
        <v>79362</v>
      </c>
      <c r="AQS9" s="5">
        <v>2511</v>
      </c>
      <c r="AQT9" s="5">
        <v>9343</v>
      </c>
      <c r="AQU9" s="5">
        <v>346</v>
      </c>
      <c r="AQV9" s="5">
        <v>2827</v>
      </c>
      <c r="AQW9" s="5">
        <v>32</v>
      </c>
      <c r="AQX9" s="5">
        <v>8855</v>
      </c>
      <c r="AQY9" s="5">
        <v>3850</v>
      </c>
      <c r="AQZ9" s="5">
        <v>0</v>
      </c>
      <c r="ARA9" s="5">
        <v>1865</v>
      </c>
      <c r="ARB9" s="5">
        <v>1052</v>
      </c>
      <c r="ARC9" s="5">
        <v>6356</v>
      </c>
      <c r="ARD9" s="5">
        <v>0</v>
      </c>
      <c r="ARE9" s="5">
        <v>97415</v>
      </c>
      <c r="ARF9" s="5">
        <v>377</v>
      </c>
      <c r="ARG9" s="5">
        <v>67638</v>
      </c>
      <c r="ARH9" s="5">
        <v>126202</v>
      </c>
      <c r="ARI9" s="5">
        <v>60450</v>
      </c>
      <c r="ARJ9" s="5">
        <v>38766</v>
      </c>
      <c r="ARK9" s="5">
        <v>2274</v>
      </c>
      <c r="ARL9" s="5">
        <v>0</v>
      </c>
      <c r="ARM9" s="5">
        <v>0</v>
      </c>
      <c r="ARN9" s="5">
        <v>0</v>
      </c>
      <c r="ARO9" s="5">
        <v>0</v>
      </c>
      <c r="ARP9" s="5">
        <v>24488</v>
      </c>
      <c r="ARQ9" s="5">
        <v>4444</v>
      </c>
      <c r="ARR9" s="5">
        <v>75448</v>
      </c>
      <c r="ARS9" s="5">
        <v>300</v>
      </c>
      <c r="ART9" s="5">
        <v>15592</v>
      </c>
      <c r="ARU9" s="5">
        <v>0</v>
      </c>
      <c r="ARV9" s="5">
        <v>1270</v>
      </c>
      <c r="ARW9" s="5">
        <v>25468</v>
      </c>
      <c r="ARX9" s="5">
        <v>1579</v>
      </c>
      <c r="ARY9" s="5">
        <v>0</v>
      </c>
      <c r="ARZ9" s="5">
        <v>68843</v>
      </c>
      <c r="ASA9" s="5">
        <v>772</v>
      </c>
      <c r="ASB9" s="5">
        <v>445</v>
      </c>
      <c r="ASC9" s="5">
        <v>8112</v>
      </c>
      <c r="ASD9" s="5">
        <v>10244</v>
      </c>
      <c r="ASE9" s="5">
        <v>1976</v>
      </c>
      <c r="ASF9" s="5">
        <v>1155</v>
      </c>
      <c r="ASG9" s="5">
        <v>8705</v>
      </c>
      <c r="ASH9" s="5">
        <v>13052</v>
      </c>
      <c r="ASI9" s="5">
        <v>6021</v>
      </c>
      <c r="ASJ9" s="5">
        <v>0</v>
      </c>
      <c r="ASK9" s="5">
        <v>668</v>
      </c>
      <c r="ASL9" s="5">
        <v>5519</v>
      </c>
      <c r="ASM9" s="5">
        <v>0</v>
      </c>
      <c r="ASN9" s="5">
        <v>28568</v>
      </c>
      <c r="ASO9" s="5">
        <v>149</v>
      </c>
      <c r="ASP9" s="5">
        <v>0</v>
      </c>
      <c r="ASQ9" s="5">
        <v>14491</v>
      </c>
      <c r="ASR9" s="5">
        <v>504</v>
      </c>
      <c r="ASS9" s="5">
        <v>11148</v>
      </c>
      <c r="AST9" s="5">
        <v>77535</v>
      </c>
      <c r="ASU9" s="5">
        <v>746</v>
      </c>
      <c r="ASV9" s="5">
        <v>65350</v>
      </c>
      <c r="ASW9" s="5">
        <v>6474</v>
      </c>
      <c r="ASX9" s="5">
        <v>82055</v>
      </c>
      <c r="ASY9" s="5">
        <v>1200</v>
      </c>
      <c r="ASZ9" s="5">
        <v>0</v>
      </c>
      <c r="ATA9" s="5">
        <v>0</v>
      </c>
      <c r="ATB9" s="5">
        <v>0</v>
      </c>
      <c r="ATC9" s="5">
        <v>0</v>
      </c>
      <c r="ATD9" s="5">
        <v>2120</v>
      </c>
      <c r="ATE9" s="5">
        <v>12142</v>
      </c>
      <c r="ATF9" s="5">
        <v>282</v>
      </c>
      <c r="ATG9" s="5">
        <v>3907</v>
      </c>
      <c r="ATH9" s="5">
        <v>23438</v>
      </c>
      <c r="ATI9" s="5">
        <v>46975</v>
      </c>
      <c r="ATJ9" s="5">
        <v>7512</v>
      </c>
      <c r="ATK9" s="5">
        <v>58632</v>
      </c>
      <c r="ATL9" s="5">
        <v>1088</v>
      </c>
      <c r="ATM9" s="5">
        <v>109368</v>
      </c>
      <c r="ATN9" s="5">
        <v>0</v>
      </c>
      <c r="ATO9" s="5">
        <v>8920</v>
      </c>
      <c r="ATP9" s="5">
        <v>1492</v>
      </c>
      <c r="ATQ9" s="5">
        <v>0</v>
      </c>
      <c r="ATR9" s="5">
        <v>15522</v>
      </c>
      <c r="ATS9" s="5">
        <v>676</v>
      </c>
      <c r="ATT9" s="5">
        <v>9084</v>
      </c>
      <c r="ATU9" s="5">
        <v>12641</v>
      </c>
      <c r="ATV9" s="5">
        <v>0</v>
      </c>
      <c r="ATW9" s="5">
        <v>21158</v>
      </c>
      <c r="ATX9" s="5">
        <v>8023</v>
      </c>
      <c r="ATY9" s="5">
        <v>0</v>
      </c>
      <c r="ATZ9" s="5">
        <v>0</v>
      </c>
      <c r="AUA9" s="5">
        <v>0</v>
      </c>
      <c r="AUB9" s="5">
        <v>199026</v>
      </c>
      <c r="AUC9" s="5">
        <v>6580</v>
      </c>
      <c r="AUD9" s="5">
        <v>0</v>
      </c>
      <c r="AUE9" s="5">
        <v>50258</v>
      </c>
      <c r="AUF9" s="5">
        <v>0</v>
      </c>
      <c r="AUG9" s="5">
        <v>0</v>
      </c>
      <c r="AUH9" s="5">
        <v>0</v>
      </c>
      <c r="AUI9" s="5">
        <v>15105</v>
      </c>
      <c r="AUJ9" s="5">
        <v>78864</v>
      </c>
      <c r="AUK9" s="5">
        <v>0</v>
      </c>
      <c r="AUL9" s="5">
        <v>6171</v>
      </c>
      <c r="AUM9" s="5">
        <v>698</v>
      </c>
      <c r="AUN9" s="5">
        <v>1103</v>
      </c>
      <c r="AUO9" s="5">
        <v>0</v>
      </c>
      <c r="AUP9" s="5">
        <v>89446</v>
      </c>
      <c r="AUQ9" s="5">
        <v>0</v>
      </c>
      <c r="AUR9" s="5">
        <v>9102</v>
      </c>
      <c r="AUS9" s="5">
        <v>2030</v>
      </c>
      <c r="AUT9" s="5">
        <v>24047</v>
      </c>
      <c r="AUU9" s="5">
        <v>9594</v>
      </c>
      <c r="AUV9" s="5">
        <v>4753</v>
      </c>
      <c r="AUW9" s="5">
        <v>0</v>
      </c>
      <c r="AUX9" s="5">
        <v>16</v>
      </c>
      <c r="AUY9" s="5">
        <v>24940</v>
      </c>
      <c r="AUZ9" s="5">
        <v>28</v>
      </c>
      <c r="AVA9" s="5">
        <v>0</v>
      </c>
      <c r="AVB9" s="5">
        <v>17870</v>
      </c>
      <c r="AVC9" s="5">
        <v>0</v>
      </c>
      <c r="AVD9" s="5">
        <v>1076</v>
      </c>
      <c r="AVE9" s="5">
        <v>3652</v>
      </c>
      <c r="AVF9" s="5">
        <v>125083</v>
      </c>
      <c r="AVG9" s="5">
        <v>22593</v>
      </c>
      <c r="AVH9" s="5">
        <v>5466</v>
      </c>
      <c r="AVI9" s="5">
        <v>0</v>
      </c>
      <c r="AVJ9" s="5">
        <v>23248</v>
      </c>
      <c r="AVK9" s="5">
        <v>0</v>
      </c>
      <c r="AVL9" s="5">
        <v>4290</v>
      </c>
      <c r="AVM9" s="5">
        <v>0</v>
      </c>
      <c r="AVN9" s="5">
        <v>32245</v>
      </c>
      <c r="AVO9" s="5">
        <v>4070</v>
      </c>
      <c r="AVP9" s="5">
        <v>4635</v>
      </c>
      <c r="AVQ9" s="5">
        <v>2423</v>
      </c>
      <c r="AVR9" s="5">
        <v>12567</v>
      </c>
      <c r="AVS9" s="5">
        <v>28834</v>
      </c>
      <c r="AVT9" s="5">
        <v>59</v>
      </c>
      <c r="AVU9" s="5">
        <v>0</v>
      </c>
      <c r="AVV9" s="5">
        <v>5776</v>
      </c>
      <c r="AVW9" s="5">
        <v>1173</v>
      </c>
      <c r="AVX9" s="5">
        <v>1970</v>
      </c>
      <c r="AVY9" s="5">
        <v>2031</v>
      </c>
      <c r="AVZ9" s="5">
        <v>0</v>
      </c>
      <c r="AWA9" s="5">
        <v>100</v>
      </c>
      <c r="AWB9" s="5">
        <v>5576</v>
      </c>
      <c r="AWC9" s="5">
        <v>322078</v>
      </c>
      <c r="AWD9" s="5">
        <v>0</v>
      </c>
      <c r="AWE9" s="5">
        <v>35939</v>
      </c>
      <c r="AWF9" s="5">
        <v>2852</v>
      </c>
      <c r="AWG9" s="5">
        <v>2847</v>
      </c>
      <c r="AWH9" s="5">
        <v>72288</v>
      </c>
      <c r="AWI9" s="5">
        <v>11338</v>
      </c>
      <c r="AWJ9" s="5">
        <v>0</v>
      </c>
      <c r="AWK9" s="5">
        <v>4201</v>
      </c>
      <c r="AWL9" s="5">
        <v>435</v>
      </c>
      <c r="AWM9" s="5">
        <v>0</v>
      </c>
      <c r="AWN9" s="5">
        <v>583</v>
      </c>
      <c r="AWO9" s="5">
        <v>44667</v>
      </c>
      <c r="AWP9" s="5">
        <v>85</v>
      </c>
      <c r="AWQ9" s="5">
        <v>0</v>
      </c>
      <c r="AWR9" s="5">
        <v>692</v>
      </c>
      <c r="AWS9" s="5">
        <v>0</v>
      </c>
      <c r="AWT9" s="5">
        <v>0</v>
      </c>
      <c r="AWU9" s="5">
        <v>0</v>
      </c>
      <c r="AWV9" s="5">
        <v>0</v>
      </c>
      <c r="AWW9" s="5">
        <v>0</v>
      </c>
      <c r="AWX9" s="5">
        <v>2419</v>
      </c>
      <c r="AWY9" s="5">
        <v>2600</v>
      </c>
      <c r="AWZ9" s="5">
        <v>2414</v>
      </c>
      <c r="AXA9" s="5">
        <v>0</v>
      </c>
      <c r="AXB9" s="5">
        <v>326</v>
      </c>
      <c r="AXC9" s="5">
        <v>0</v>
      </c>
      <c r="AXD9" s="5">
        <v>4443</v>
      </c>
      <c r="AXE9" s="5">
        <v>77</v>
      </c>
      <c r="AXF9" s="5">
        <v>5973</v>
      </c>
      <c r="AXG9" s="5">
        <v>7023</v>
      </c>
      <c r="AXH9" s="5">
        <v>8415</v>
      </c>
      <c r="AXI9" s="5">
        <v>17511</v>
      </c>
      <c r="AXJ9" s="5">
        <v>2663</v>
      </c>
      <c r="AXK9" s="5">
        <v>2698</v>
      </c>
      <c r="AXL9" s="5">
        <v>0</v>
      </c>
      <c r="AXM9" s="5">
        <v>3907</v>
      </c>
      <c r="AXN9" s="5">
        <v>2401</v>
      </c>
      <c r="AXO9" s="5">
        <v>59071</v>
      </c>
      <c r="AXP9" s="5">
        <v>0</v>
      </c>
      <c r="AXQ9" s="5">
        <v>22624</v>
      </c>
      <c r="AXR9" s="5">
        <v>51</v>
      </c>
      <c r="AXS9" s="5">
        <v>1306</v>
      </c>
      <c r="AXT9" s="5">
        <v>901</v>
      </c>
      <c r="AXU9" s="5">
        <v>0</v>
      </c>
      <c r="AXV9" s="5">
        <v>71400</v>
      </c>
      <c r="AXW9" s="5">
        <v>1850</v>
      </c>
      <c r="AXX9" s="5">
        <v>4394</v>
      </c>
      <c r="AXY9" s="5">
        <v>0</v>
      </c>
      <c r="AXZ9" s="5">
        <v>10799</v>
      </c>
      <c r="AYA9" s="5">
        <v>8990</v>
      </c>
      <c r="AYB9" s="5">
        <v>20051</v>
      </c>
      <c r="AYC9" s="5">
        <v>0</v>
      </c>
      <c r="AYD9" s="5">
        <v>30953</v>
      </c>
      <c r="AYE9" s="5">
        <v>11223</v>
      </c>
      <c r="AYF9" s="5">
        <v>10744</v>
      </c>
      <c r="AYG9" s="5">
        <v>164348</v>
      </c>
      <c r="AYH9" s="5">
        <v>418</v>
      </c>
      <c r="AYI9" s="5">
        <v>0</v>
      </c>
      <c r="AYJ9" s="5">
        <v>9733</v>
      </c>
      <c r="AYK9" s="5">
        <v>514</v>
      </c>
      <c r="AYL9" s="5">
        <v>5618</v>
      </c>
      <c r="AYM9" s="5">
        <v>16330</v>
      </c>
      <c r="AYN9" s="5">
        <v>0</v>
      </c>
      <c r="AYO9" s="5">
        <v>1212</v>
      </c>
      <c r="AYP9" s="5">
        <v>672</v>
      </c>
      <c r="AYQ9" s="5">
        <v>0</v>
      </c>
      <c r="AYR9" s="5">
        <v>0</v>
      </c>
      <c r="AYS9" s="5">
        <v>3740</v>
      </c>
      <c r="AYT9" s="5">
        <v>71720</v>
      </c>
      <c r="AYU9" s="5">
        <v>14227</v>
      </c>
      <c r="AYV9" s="5">
        <v>0</v>
      </c>
      <c r="AYW9" s="5">
        <v>4399</v>
      </c>
      <c r="AYX9" s="5">
        <v>1142</v>
      </c>
      <c r="AYY9" s="5">
        <v>3552</v>
      </c>
      <c r="AYZ9" s="5">
        <v>0</v>
      </c>
      <c r="AZA9" s="5">
        <v>42716</v>
      </c>
      <c r="AZB9" s="5">
        <v>15420</v>
      </c>
      <c r="AZC9" s="5">
        <v>0</v>
      </c>
      <c r="AZD9" s="5">
        <v>2818</v>
      </c>
      <c r="AZE9" s="5">
        <v>217</v>
      </c>
      <c r="AZF9" s="5">
        <v>5410</v>
      </c>
      <c r="AZG9" s="5">
        <v>0</v>
      </c>
      <c r="AZH9" s="5">
        <v>0</v>
      </c>
      <c r="AZI9" s="5">
        <v>0</v>
      </c>
      <c r="AZJ9" s="5">
        <v>4034</v>
      </c>
      <c r="AZK9" s="5">
        <v>354</v>
      </c>
      <c r="AZL9" s="5">
        <v>0</v>
      </c>
      <c r="AZM9" s="5">
        <v>2613</v>
      </c>
      <c r="AZN9" s="5">
        <v>3401</v>
      </c>
      <c r="AZO9" s="5">
        <v>1804</v>
      </c>
      <c r="AZP9" s="5">
        <v>3216</v>
      </c>
      <c r="AZQ9" s="5">
        <v>18782</v>
      </c>
      <c r="AZR9" s="5">
        <v>7159</v>
      </c>
      <c r="AZS9" s="5">
        <v>0</v>
      </c>
      <c r="AZT9" s="5">
        <v>0</v>
      </c>
      <c r="AZU9" s="5">
        <v>11321</v>
      </c>
      <c r="AZV9" s="5">
        <v>0</v>
      </c>
      <c r="AZW9" s="5">
        <v>10248</v>
      </c>
      <c r="AZX9" s="5">
        <v>225</v>
      </c>
      <c r="AZY9" s="5">
        <v>273</v>
      </c>
      <c r="AZZ9" s="5">
        <v>0</v>
      </c>
      <c r="BAA9" s="5">
        <v>0</v>
      </c>
      <c r="BAB9" s="5">
        <v>0</v>
      </c>
      <c r="BAC9" s="5">
        <v>2495</v>
      </c>
      <c r="BAD9" s="5">
        <v>1412</v>
      </c>
      <c r="BAE9" s="5">
        <v>0</v>
      </c>
      <c r="BAF9" s="5">
        <v>1164</v>
      </c>
      <c r="BAG9" s="5">
        <v>13091</v>
      </c>
      <c r="BAH9" s="5">
        <v>25353</v>
      </c>
      <c r="BAI9" s="5">
        <v>508917</v>
      </c>
      <c r="BAJ9" s="5">
        <v>2144</v>
      </c>
      <c r="BAK9" s="5">
        <v>5265</v>
      </c>
      <c r="BAL9" s="5">
        <v>2471</v>
      </c>
      <c r="BAM9" s="5">
        <v>11721</v>
      </c>
      <c r="BAN9" s="5">
        <v>0</v>
      </c>
      <c r="BAO9" s="5">
        <v>2799</v>
      </c>
      <c r="BAP9" s="5">
        <v>12283</v>
      </c>
      <c r="BAQ9" s="5">
        <v>28823</v>
      </c>
      <c r="BAR9" s="5">
        <v>2631</v>
      </c>
      <c r="BAS9" s="5">
        <v>0</v>
      </c>
      <c r="BAT9" s="5">
        <v>2484</v>
      </c>
      <c r="BAU9" s="5">
        <v>0</v>
      </c>
      <c r="BAV9" s="5">
        <v>2783</v>
      </c>
      <c r="BAW9" s="5">
        <v>0</v>
      </c>
      <c r="BAX9" s="5">
        <v>3180</v>
      </c>
      <c r="BAY9" s="5">
        <v>2482</v>
      </c>
      <c r="BAZ9" s="5">
        <v>0</v>
      </c>
      <c r="BBA9" s="5">
        <v>7110</v>
      </c>
      <c r="BBB9" s="5">
        <v>0</v>
      </c>
      <c r="BBC9" s="5">
        <v>19214</v>
      </c>
      <c r="BBD9" s="5">
        <v>0</v>
      </c>
      <c r="BBE9" s="5">
        <v>0</v>
      </c>
      <c r="BBF9" s="5">
        <v>3385</v>
      </c>
      <c r="BBG9" s="5">
        <v>486</v>
      </c>
      <c r="BBH9" s="5">
        <v>5290</v>
      </c>
      <c r="BBI9" s="5">
        <v>142782</v>
      </c>
      <c r="BBJ9" s="5">
        <v>0</v>
      </c>
      <c r="BBK9" s="5">
        <v>34831</v>
      </c>
      <c r="BBL9" s="5">
        <v>780</v>
      </c>
      <c r="BBM9" s="5">
        <v>0</v>
      </c>
      <c r="BBN9" s="5">
        <v>1811</v>
      </c>
      <c r="BBO9" s="5">
        <v>0</v>
      </c>
      <c r="BBP9" s="5">
        <v>568</v>
      </c>
      <c r="BBQ9" s="5">
        <v>5687</v>
      </c>
      <c r="BBR9" s="5">
        <v>37487</v>
      </c>
      <c r="BBS9" s="5">
        <v>5481</v>
      </c>
      <c r="BBT9" s="5">
        <v>0</v>
      </c>
      <c r="BBU9" s="5">
        <v>521</v>
      </c>
      <c r="BBV9" s="5">
        <v>45340</v>
      </c>
      <c r="BBW9" s="5">
        <v>712</v>
      </c>
      <c r="BBX9" s="5">
        <v>3027</v>
      </c>
      <c r="BBY9" s="5">
        <v>749</v>
      </c>
      <c r="BBZ9" s="5">
        <v>0</v>
      </c>
      <c r="BCA9" s="5">
        <v>5596</v>
      </c>
      <c r="BCB9" s="5">
        <v>0</v>
      </c>
      <c r="BCC9" s="5">
        <v>894</v>
      </c>
      <c r="BCD9" s="5">
        <v>5052</v>
      </c>
      <c r="BCE9" s="5">
        <v>1382</v>
      </c>
      <c r="BCF9" s="5">
        <v>6660</v>
      </c>
      <c r="BCG9" s="5">
        <v>10027</v>
      </c>
      <c r="BCH9" s="5">
        <v>0</v>
      </c>
      <c r="BCI9" s="5">
        <v>9441</v>
      </c>
      <c r="BCJ9" s="5">
        <v>9669</v>
      </c>
      <c r="BCK9" s="5">
        <v>7955</v>
      </c>
      <c r="BCL9" s="5">
        <v>0</v>
      </c>
      <c r="BCM9" s="5">
        <v>0</v>
      </c>
      <c r="BCN9" s="5">
        <v>32218</v>
      </c>
      <c r="BCO9" s="5">
        <v>51151</v>
      </c>
      <c r="BCP9" s="5">
        <v>47</v>
      </c>
      <c r="BCQ9" s="5">
        <v>0</v>
      </c>
      <c r="BCR9" s="5">
        <v>0</v>
      </c>
      <c r="BCS9" s="5">
        <v>0</v>
      </c>
      <c r="BCT9" s="5">
        <v>983</v>
      </c>
      <c r="BCU9" s="5">
        <v>0</v>
      </c>
      <c r="BCV9" s="5">
        <v>2778</v>
      </c>
      <c r="BCW9" s="5">
        <v>0</v>
      </c>
      <c r="BCX9" s="5">
        <v>0</v>
      </c>
      <c r="BCY9" s="5">
        <v>1299</v>
      </c>
      <c r="BCZ9" s="5">
        <v>0</v>
      </c>
      <c r="BDA9" s="5">
        <v>12367</v>
      </c>
      <c r="BDB9" s="5">
        <v>4915</v>
      </c>
      <c r="BDC9" s="5">
        <v>1877</v>
      </c>
      <c r="BDD9" s="5">
        <v>56633</v>
      </c>
      <c r="BDE9" s="5">
        <v>1686</v>
      </c>
      <c r="BDF9" s="5">
        <v>0</v>
      </c>
      <c r="BDG9" s="5">
        <v>8046</v>
      </c>
      <c r="BDH9" s="5">
        <v>92</v>
      </c>
      <c r="BDI9" s="5">
        <v>1171</v>
      </c>
      <c r="BDJ9" s="5">
        <v>894</v>
      </c>
      <c r="BDK9" s="5">
        <v>2575</v>
      </c>
      <c r="BDL9" s="5">
        <v>2381</v>
      </c>
      <c r="BDM9" s="5">
        <v>1254</v>
      </c>
      <c r="BDN9" s="5">
        <v>47144</v>
      </c>
      <c r="BDO9" s="5">
        <v>6597</v>
      </c>
      <c r="BDP9" s="5">
        <v>308</v>
      </c>
      <c r="BDQ9" s="5">
        <v>2446</v>
      </c>
      <c r="BDR9" s="5">
        <v>0</v>
      </c>
      <c r="BDS9" s="5">
        <v>2181</v>
      </c>
      <c r="BDT9" s="5">
        <v>8358</v>
      </c>
      <c r="BDU9" s="5">
        <v>12804</v>
      </c>
      <c r="BDV9" s="5">
        <v>0</v>
      </c>
      <c r="BDW9" s="5">
        <v>54</v>
      </c>
      <c r="BDX9" s="5">
        <v>4120</v>
      </c>
      <c r="BDY9" s="5">
        <v>666</v>
      </c>
      <c r="BDZ9" s="5">
        <v>46780</v>
      </c>
      <c r="BEA9" s="5">
        <v>14001</v>
      </c>
      <c r="BEB9" s="5">
        <v>100</v>
      </c>
      <c r="BEC9" s="5">
        <v>26674</v>
      </c>
      <c r="BED9" s="5">
        <v>10750</v>
      </c>
      <c r="BEE9" s="5">
        <v>3522</v>
      </c>
      <c r="BEF9" s="5">
        <v>5292</v>
      </c>
      <c r="BEG9" s="5">
        <v>10282</v>
      </c>
      <c r="BEH9" s="5">
        <v>7823</v>
      </c>
      <c r="BEI9" s="5">
        <v>13222</v>
      </c>
      <c r="BEJ9" s="5">
        <v>772</v>
      </c>
      <c r="BEK9" s="5">
        <v>0</v>
      </c>
      <c r="BEL9" s="5">
        <v>26291</v>
      </c>
      <c r="BEM9" s="5">
        <v>24920</v>
      </c>
      <c r="BEN9" s="5">
        <v>1633</v>
      </c>
      <c r="BEO9" s="5">
        <v>0</v>
      </c>
      <c r="BEP9" s="5">
        <v>0</v>
      </c>
      <c r="BEQ9" s="5">
        <v>878</v>
      </c>
      <c r="BER9" s="5">
        <v>29448</v>
      </c>
      <c r="BES9" s="5">
        <v>0</v>
      </c>
      <c r="BET9" s="5">
        <v>738</v>
      </c>
      <c r="BEU9" s="5">
        <v>0</v>
      </c>
      <c r="BEV9" s="5">
        <v>299</v>
      </c>
      <c r="BEW9" s="5">
        <v>8401</v>
      </c>
      <c r="BEX9" s="5">
        <v>1365</v>
      </c>
      <c r="BEY9" s="5">
        <v>1674</v>
      </c>
      <c r="BEZ9" s="5">
        <v>7295</v>
      </c>
      <c r="BFA9" s="5">
        <v>0</v>
      </c>
      <c r="BFB9" s="5">
        <v>0</v>
      </c>
      <c r="BFC9" s="5">
        <v>0</v>
      </c>
      <c r="BFD9" s="5">
        <v>3127</v>
      </c>
      <c r="BFE9" s="5">
        <v>1680</v>
      </c>
      <c r="BFF9" s="5">
        <v>15293</v>
      </c>
      <c r="BFG9" s="5">
        <v>8445</v>
      </c>
      <c r="BFH9" s="5">
        <v>952</v>
      </c>
      <c r="BFI9" s="5">
        <v>1422</v>
      </c>
      <c r="BFJ9" s="5">
        <v>1185</v>
      </c>
      <c r="BFK9" s="5">
        <v>6660</v>
      </c>
      <c r="BFL9" s="5">
        <v>0</v>
      </c>
      <c r="BFM9" s="5">
        <v>2909</v>
      </c>
      <c r="BFN9" s="5">
        <v>1869</v>
      </c>
      <c r="BFO9" s="5">
        <v>0</v>
      </c>
      <c r="BFP9" s="5">
        <v>0</v>
      </c>
      <c r="BFQ9" s="5">
        <v>607</v>
      </c>
      <c r="BFR9" s="5">
        <v>0</v>
      </c>
      <c r="BFS9" s="5">
        <v>34564</v>
      </c>
      <c r="BFT9" s="5">
        <v>79889</v>
      </c>
      <c r="BFU9" s="5">
        <v>9334</v>
      </c>
      <c r="BFV9" s="5">
        <v>191839</v>
      </c>
      <c r="BFW9" s="5">
        <v>0</v>
      </c>
      <c r="BFX9" s="5">
        <v>19378</v>
      </c>
      <c r="BFY9" s="5">
        <v>0</v>
      </c>
      <c r="BFZ9" s="5">
        <v>1450</v>
      </c>
      <c r="BGA9" s="5">
        <v>5508</v>
      </c>
      <c r="BGB9" s="5">
        <v>14124</v>
      </c>
      <c r="BGC9" s="5">
        <v>20086</v>
      </c>
      <c r="BGD9" s="5">
        <v>16687</v>
      </c>
      <c r="BGE9" s="5">
        <v>9428</v>
      </c>
      <c r="BGF9" s="5">
        <v>5150</v>
      </c>
      <c r="BGG9" s="5">
        <v>0</v>
      </c>
      <c r="BGH9" s="5">
        <v>330</v>
      </c>
      <c r="BGI9" s="5">
        <v>42896</v>
      </c>
      <c r="BGJ9" s="5">
        <v>11937</v>
      </c>
      <c r="BGK9" s="5">
        <v>29790</v>
      </c>
      <c r="BGL9" s="5">
        <v>12289</v>
      </c>
      <c r="BGM9" s="5">
        <v>0</v>
      </c>
      <c r="BGN9" s="5">
        <v>7013</v>
      </c>
      <c r="BGO9" s="5">
        <v>3465</v>
      </c>
      <c r="BGP9" s="5">
        <v>2137</v>
      </c>
      <c r="BGQ9" s="5">
        <v>0</v>
      </c>
      <c r="BGR9" s="5">
        <v>587</v>
      </c>
      <c r="BGS9" s="5">
        <v>1152</v>
      </c>
      <c r="BGT9" s="5">
        <v>17381</v>
      </c>
      <c r="BGU9" s="5">
        <v>189899</v>
      </c>
      <c r="BGV9" s="5">
        <v>16864</v>
      </c>
      <c r="BGW9" s="5">
        <v>917</v>
      </c>
      <c r="BGX9" s="5">
        <v>0</v>
      </c>
      <c r="BGY9" s="5">
        <v>0</v>
      </c>
      <c r="BGZ9" s="5">
        <v>6257</v>
      </c>
      <c r="BHA9" s="5">
        <v>1801</v>
      </c>
      <c r="BHB9" s="5">
        <v>61</v>
      </c>
      <c r="BHC9" s="5">
        <v>4961</v>
      </c>
      <c r="BHD9" s="5">
        <v>9667</v>
      </c>
      <c r="BHE9" s="5">
        <v>32</v>
      </c>
      <c r="BHF9" s="5">
        <v>25503</v>
      </c>
      <c r="BHG9" s="5">
        <v>16272</v>
      </c>
      <c r="BHH9" s="5">
        <v>23505</v>
      </c>
      <c r="BHI9" s="5">
        <v>0</v>
      </c>
      <c r="BHJ9" s="5">
        <v>40</v>
      </c>
      <c r="BHK9" s="5">
        <v>7585</v>
      </c>
      <c r="BHL9" s="5">
        <v>1127</v>
      </c>
      <c r="BHM9" s="5">
        <v>0</v>
      </c>
      <c r="BHN9" s="5">
        <v>0</v>
      </c>
      <c r="BHO9" s="5">
        <v>0</v>
      </c>
      <c r="BHP9" s="5">
        <v>1423</v>
      </c>
      <c r="BHQ9" s="5">
        <v>29239</v>
      </c>
      <c r="BHR9" s="5">
        <v>3166</v>
      </c>
      <c r="BHS9" s="5">
        <v>0</v>
      </c>
      <c r="BHT9" s="5">
        <v>0</v>
      </c>
      <c r="BHU9" s="5">
        <v>0</v>
      </c>
      <c r="BHV9" s="5">
        <v>0</v>
      </c>
      <c r="BHW9" s="5">
        <v>32365</v>
      </c>
      <c r="BHX9" s="5">
        <v>5577</v>
      </c>
      <c r="BHY9" s="5">
        <v>698</v>
      </c>
      <c r="BHZ9" s="5">
        <v>194</v>
      </c>
      <c r="BIA9" s="5">
        <v>4314</v>
      </c>
      <c r="BIB9" s="5">
        <v>4382</v>
      </c>
      <c r="BIC9" s="5">
        <v>1411</v>
      </c>
      <c r="BID9" s="5">
        <v>33188</v>
      </c>
      <c r="BIE9" s="5">
        <v>8434</v>
      </c>
      <c r="BIF9" s="5">
        <v>12359</v>
      </c>
      <c r="BIG9" s="5">
        <v>0</v>
      </c>
      <c r="BIH9" s="5">
        <v>1624</v>
      </c>
      <c r="BII9" s="5">
        <v>697</v>
      </c>
      <c r="BIJ9" s="5">
        <v>2121</v>
      </c>
      <c r="BIK9" s="5">
        <v>0</v>
      </c>
      <c r="BIL9" s="5">
        <v>0</v>
      </c>
      <c r="BIM9" s="5">
        <v>0</v>
      </c>
      <c r="BIN9" s="5">
        <v>2119</v>
      </c>
      <c r="BIO9" s="5">
        <v>25928</v>
      </c>
      <c r="BIP9" s="5">
        <v>7687</v>
      </c>
      <c r="BIQ9" s="5">
        <v>619</v>
      </c>
      <c r="BIR9" s="5">
        <v>3747</v>
      </c>
      <c r="BIS9" s="5">
        <v>422</v>
      </c>
      <c r="BIT9" s="5">
        <v>0</v>
      </c>
      <c r="BIU9" s="5">
        <v>8943</v>
      </c>
      <c r="BIV9" s="5">
        <v>89423</v>
      </c>
      <c r="BIW9" s="5">
        <v>1795</v>
      </c>
      <c r="BIX9" s="5">
        <v>8325</v>
      </c>
      <c r="BIY9" s="5">
        <v>271</v>
      </c>
      <c r="BIZ9" s="5">
        <v>0</v>
      </c>
      <c r="BJA9" s="5">
        <v>0</v>
      </c>
      <c r="BJB9" s="5">
        <v>1231</v>
      </c>
      <c r="BJC9" s="5">
        <v>1465</v>
      </c>
      <c r="BJD9" s="5">
        <v>948</v>
      </c>
      <c r="BJE9" s="5">
        <v>0</v>
      </c>
      <c r="BJF9" s="5">
        <v>1634</v>
      </c>
      <c r="BJG9" s="5">
        <v>13215</v>
      </c>
      <c r="BJH9" s="5">
        <v>871</v>
      </c>
      <c r="BJI9" s="5">
        <v>0</v>
      </c>
      <c r="BJJ9" s="5">
        <v>0</v>
      </c>
      <c r="BJK9" s="5">
        <v>27667</v>
      </c>
      <c r="BJL9" s="5">
        <v>78335</v>
      </c>
      <c r="BJM9" s="5">
        <v>203</v>
      </c>
      <c r="BJN9" s="5">
        <v>18638</v>
      </c>
      <c r="BJO9" s="5">
        <v>2319</v>
      </c>
      <c r="BJP9" s="5">
        <v>0</v>
      </c>
      <c r="BJQ9" s="5">
        <v>3146</v>
      </c>
      <c r="BJR9" s="5">
        <v>740</v>
      </c>
      <c r="BJS9" s="5">
        <v>0</v>
      </c>
      <c r="BJT9" s="5">
        <v>2993</v>
      </c>
      <c r="BJU9" s="5">
        <v>683</v>
      </c>
      <c r="BJV9" s="5">
        <v>0</v>
      </c>
      <c r="BJW9" s="5">
        <v>484</v>
      </c>
      <c r="BJX9" s="5">
        <v>5340</v>
      </c>
      <c r="BJY9" s="5">
        <v>54</v>
      </c>
      <c r="BJZ9" s="5">
        <v>47313</v>
      </c>
      <c r="BKA9" s="5">
        <v>0</v>
      </c>
      <c r="BKB9" s="5">
        <v>210169</v>
      </c>
      <c r="BKC9" s="5">
        <v>2528</v>
      </c>
      <c r="BKD9" s="5">
        <v>0</v>
      </c>
      <c r="BKE9" s="5">
        <v>886</v>
      </c>
      <c r="BKF9" s="5">
        <v>0</v>
      </c>
      <c r="BKG9" s="5">
        <v>1190</v>
      </c>
      <c r="BKH9" s="5">
        <v>760</v>
      </c>
      <c r="BKI9" s="5">
        <v>0</v>
      </c>
      <c r="BKJ9" s="5">
        <v>14800</v>
      </c>
      <c r="BKK9" s="5">
        <v>21402</v>
      </c>
      <c r="BKL9" s="5">
        <v>1905</v>
      </c>
      <c r="BKM9" s="5">
        <v>323</v>
      </c>
      <c r="BKN9" s="5">
        <v>806</v>
      </c>
      <c r="BKO9" s="5">
        <v>0</v>
      </c>
      <c r="BKP9" s="5">
        <v>0</v>
      </c>
      <c r="BKQ9" s="5">
        <v>2946</v>
      </c>
      <c r="BKR9" s="5">
        <v>0</v>
      </c>
      <c r="BKS9" s="5">
        <v>0</v>
      </c>
      <c r="BKT9" s="5">
        <v>17905</v>
      </c>
      <c r="BKU9" s="5">
        <v>2745</v>
      </c>
      <c r="BKV9" s="5">
        <v>9551</v>
      </c>
      <c r="BKW9" s="5">
        <v>0</v>
      </c>
      <c r="BKX9" s="5">
        <v>0</v>
      </c>
      <c r="BKY9" s="5">
        <v>706</v>
      </c>
      <c r="BKZ9" s="5">
        <v>8743</v>
      </c>
      <c r="BLA9" s="5">
        <v>71647</v>
      </c>
      <c r="BLB9" s="5">
        <v>250</v>
      </c>
      <c r="BLC9" s="5">
        <v>0</v>
      </c>
      <c r="BLD9" s="5">
        <v>5574</v>
      </c>
      <c r="BLE9" s="5">
        <v>5508</v>
      </c>
      <c r="BLF9" s="5">
        <v>663</v>
      </c>
      <c r="BLG9" s="5">
        <v>0</v>
      </c>
      <c r="BLH9" s="5">
        <v>5402</v>
      </c>
      <c r="BLI9" s="5">
        <v>417</v>
      </c>
      <c r="BLJ9" s="5">
        <v>111895</v>
      </c>
      <c r="BLK9" s="5">
        <v>37437</v>
      </c>
      <c r="BLL9" s="5">
        <v>18014</v>
      </c>
      <c r="BLM9" s="5">
        <v>167</v>
      </c>
      <c r="BLN9" s="5">
        <v>27560</v>
      </c>
      <c r="BLO9" s="5">
        <v>5871</v>
      </c>
      <c r="BLP9" s="5">
        <v>8547</v>
      </c>
      <c r="BLQ9" s="5">
        <v>1124</v>
      </c>
      <c r="BLR9" s="5">
        <v>1773</v>
      </c>
      <c r="BLS9" s="5">
        <v>389</v>
      </c>
      <c r="BLT9" s="5">
        <v>0</v>
      </c>
      <c r="BLU9" s="5">
        <v>0</v>
      </c>
      <c r="BLV9" s="5">
        <v>4128</v>
      </c>
      <c r="BLW9" s="5">
        <v>3392</v>
      </c>
      <c r="BLX9" s="5">
        <v>38346</v>
      </c>
      <c r="BLY9" s="5">
        <v>1399</v>
      </c>
      <c r="BLZ9" s="5">
        <v>0</v>
      </c>
      <c r="BMA9" s="5">
        <v>6138</v>
      </c>
      <c r="BMB9" s="5">
        <v>0</v>
      </c>
      <c r="BMC9" s="5">
        <v>0</v>
      </c>
      <c r="BMD9" s="5">
        <v>314</v>
      </c>
      <c r="BME9" s="5">
        <v>387</v>
      </c>
      <c r="BMF9" s="5">
        <v>11602</v>
      </c>
      <c r="BMG9" s="5">
        <v>100</v>
      </c>
      <c r="BMH9" s="5">
        <v>16657</v>
      </c>
      <c r="BMI9" s="5">
        <v>90641</v>
      </c>
      <c r="BMJ9" s="5">
        <v>28460</v>
      </c>
      <c r="BMK9" s="5">
        <v>234</v>
      </c>
      <c r="BML9" s="5">
        <v>56189</v>
      </c>
      <c r="BMM9" s="5">
        <v>10307</v>
      </c>
      <c r="BMN9" s="5">
        <v>1861</v>
      </c>
      <c r="BMO9" s="5">
        <v>1949</v>
      </c>
      <c r="BMP9" s="5">
        <v>0</v>
      </c>
      <c r="BMQ9" s="5">
        <v>3682</v>
      </c>
      <c r="BMR9" s="5">
        <v>1095</v>
      </c>
      <c r="BMS9" s="5">
        <v>119</v>
      </c>
      <c r="BMT9" s="5">
        <v>0</v>
      </c>
      <c r="BMU9" s="5">
        <v>15155</v>
      </c>
      <c r="BMV9" s="5">
        <v>0</v>
      </c>
      <c r="BMW9" s="5">
        <v>0</v>
      </c>
      <c r="BMX9" s="5">
        <v>2053</v>
      </c>
      <c r="BMY9" s="5">
        <v>2446</v>
      </c>
      <c r="BMZ9" s="5">
        <v>0</v>
      </c>
      <c r="BNA9" s="5">
        <v>3822</v>
      </c>
      <c r="BNB9" s="5">
        <v>3172</v>
      </c>
      <c r="BNC9" s="5">
        <v>318644</v>
      </c>
      <c r="BND9" s="5">
        <v>36081</v>
      </c>
      <c r="BNE9" s="5">
        <v>42677</v>
      </c>
      <c r="BNF9" s="5">
        <v>0</v>
      </c>
      <c r="BNG9" s="5">
        <v>117</v>
      </c>
      <c r="BNH9" s="5">
        <v>4984</v>
      </c>
      <c r="BNI9" s="5">
        <v>728</v>
      </c>
      <c r="BNJ9" s="5">
        <v>539</v>
      </c>
      <c r="BNK9" s="5">
        <v>0</v>
      </c>
      <c r="BNL9" s="5">
        <v>2485</v>
      </c>
      <c r="BNM9" s="5">
        <v>85</v>
      </c>
      <c r="BNN9" s="5">
        <v>0</v>
      </c>
      <c r="BNO9" s="5">
        <v>4618</v>
      </c>
      <c r="BNP9" s="5">
        <v>6662</v>
      </c>
      <c r="BNQ9" s="5">
        <v>0</v>
      </c>
      <c r="BNR9" s="5">
        <v>16845</v>
      </c>
      <c r="BNS9" s="5">
        <v>825</v>
      </c>
      <c r="BNT9" s="5">
        <v>2305</v>
      </c>
      <c r="BNU9" s="5">
        <v>15501</v>
      </c>
      <c r="BNV9" s="5">
        <v>150471</v>
      </c>
      <c r="BNW9" s="5">
        <v>13553</v>
      </c>
      <c r="BNX9" s="5">
        <v>12089</v>
      </c>
      <c r="BNY9" s="5">
        <v>13614</v>
      </c>
      <c r="BNZ9" s="5">
        <v>3287</v>
      </c>
      <c r="BOA9" s="5">
        <v>17843</v>
      </c>
      <c r="BOB9" s="5">
        <v>99813</v>
      </c>
      <c r="BOC9" s="5">
        <v>0</v>
      </c>
      <c r="BOD9" s="5">
        <v>0</v>
      </c>
      <c r="BOE9" s="5">
        <v>255</v>
      </c>
      <c r="BOF9" s="5">
        <v>0</v>
      </c>
      <c r="BOG9" s="5">
        <v>208</v>
      </c>
      <c r="BOH9" s="5">
        <v>0</v>
      </c>
      <c r="BOI9" s="5">
        <v>449</v>
      </c>
      <c r="BOJ9" s="5">
        <v>5481</v>
      </c>
      <c r="BOK9" s="5">
        <v>0</v>
      </c>
      <c r="BOL9" s="5">
        <v>18292</v>
      </c>
      <c r="BOM9" s="5">
        <v>2298</v>
      </c>
      <c r="BON9" s="5">
        <v>16025</v>
      </c>
      <c r="BOO9" s="5">
        <v>0</v>
      </c>
      <c r="BOP9" s="5">
        <v>0</v>
      </c>
      <c r="BOQ9" s="5">
        <v>1555</v>
      </c>
      <c r="BOR9" s="5">
        <v>0</v>
      </c>
      <c r="BOS9" s="5">
        <v>0</v>
      </c>
      <c r="BOT9" s="5">
        <v>1397</v>
      </c>
      <c r="BOU9" s="5">
        <v>0</v>
      </c>
      <c r="BOV9" s="5">
        <v>2824</v>
      </c>
      <c r="BOW9" s="5">
        <v>0</v>
      </c>
      <c r="BOX9" s="5">
        <v>0</v>
      </c>
      <c r="BOY9" s="5">
        <v>81271</v>
      </c>
      <c r="BOZ9" s="5">
        <v>0</v>
      </c>
      <c r="BPA9" s="5">
        <v>0</v>
      </c>
      <c r="BPB9" s="5">
        <v>1367</v>
      </c>
      <c r="BPC9" s="5">
        <v>5394</v>
      </c>
      <c r="BPD9" s="5">
        <v>8815</v>
      </c>
      <c r="BPE9" s="5">
        <v>809</v>
      </c>
      <c r="BPF9" s="5">
        <v>7563</v>
      </c>
      <c r="BPG9" s="5">
        <v>0</v>
      </c>
      <c r="BPH9" s="5">
        <v>0</v>
      </c>
      <c r="BPI9" s="5">
        <v>910</v>
      </c>
      <c r="BPJ9" s="5">
        <v>0</v>
      </c>
      <c r="BPK9" s="5">
        <v>0</v>
      </c>
      <c r="BPL9" s="5">
        <v>32326</v>
      </c>
      <c r="BPM9" s="5">
        <v>3074</v>
      </c>
      <c r="BPN9" s="5">
        <v>47581</v>
      </c>
      <c r="BPO9" s="5">
        <v>30455</v>
      </c>
      <c r="BPP9" s="5">
        <v>3787</v>
      </c>
      <c r="BPQ9" s="5">
        <v>0</v>
      </c>
      <c r="BPR9" s="5">
        <v>193</v>
      </c>
      <c r="BPS9" s="5">
        <v>0</v>
      </c>
      <c r="BPT9" s="5">
        <v>9281</v>
      </c>
      <c r="BPU9" s="5">
        <v>8725</v>
      </c>
      <c r="BPV9" s="5">
        <v>14884</v>
      </c>
      <c r="BPW9" s="5">
        <v>3295</v>
      </c>
      <c r="BPX9" s="5">
        <v>0</v>
      </c>
      <c r="BPY9" s="5">
        <v>0</v>
      </c>
      <c r="BPZ9" s="5">
        <v>371</v>
      </c>
      <c r="BQA9" s="5">
        <v>0</v>
      </c>
      <c r="BQB9" s="5">
        <v>0</v>
      </c>
      <c r="BQC9" s="5">
        <v>82081</v>
      </c>
      <c r="BQD9" s="5">
        <v>1390</v>
      </c>
      <c r="BQE9" s="5">
        <v>20801</v>
      </c>
      <c r="BQF9" s="5">
        <v>675</v>
      </c>
      <c r="BQG9" s="5">
        <v>0</v>
      </c>
      <c r="BQH9" s="5">
        <v>0</v>
      </c>
      <c r="BQI9" s="5">
        <v>0</v>
      </c>
      <c r="BQJ9" s="5">
        <v>4215</v>
      </c>
      <c r="BQK9" s="5">
        <v>497020</v>
      </c>
      <c r="BQL9" s="5">
        <v>521</v>
      </c>
      <c r="BQM9" s="5">
        <v>6229</v>
      </c>
      <c r="BQN9" s="5">
        <v>0</v>
      </c>
      <c r="BQO9" s="5">
        <v>73</v>
      </c>
      <c r="BQP9" s="5">
        <v>0</v>
      </c>
      <c r="BQQ9" s="5">
        <v>0</v>
      </c>
      <c r="BQR9" s="5">
        <v>0</v>
      </c>
      <c r="BQS9" s="5">
        <v>449</v>
      </c>
      <c r="BQT9" s="5">
        <v>7717</v>
      </c>
      <c r="BQU9" s="5">
        <v>5719</v>
      </c>
      <c r="BQV9" s="5">
        <v>0</v>
      </c>
      <c r="BQW9" s="5">
        <v>9387</v>
      </c>
      <c r="BQX9" s="5">
        <v>2252</v>
      </c>
      <c r="BQY9" s="5">
        <v>0</v>
      </c>
      <c r="BQZ9" s="5">
        <v>0</v>
      </c>
      <c r="BRA9" s="5">
        <v>0</v>
      </c>
      <c r="BRB9" s="5">
        <v>0</v>
      </c>
      <c r="BRC9" s="5">
        <v>4176</v>
      </c>
      <c r="BRD9" s="5">
        <v>408083</v>
      </c>
      <c r="BRE9" s="5">
        <v>10383</v>
      </c>
      <c r="BRF9" s="5">
        <v>0</v>
      </c>
      <c r="BRG9" s="5">
        <v>4150</v>
      </c>
      <c r="BRH9" s="5">
        <v>0</v>
      </c>
      <c r="BRI9" s="5">
        <v>7132</v>
      </c>
      <c r="BRJ9" s="5">
        <v>3727</v>
      </c>
      <c r="BRK9" s="5">
        <v>15067</v>
      </c>
      <c r="BRL9" s="5">
        <v>385</v>
      </c>
      <c r="BRM9" s="5">
        <v>0</v>
      </c>
      <c r="BRN9" s="5">
        <v>3735</v>
      </c>
      <c r="BRO9" s="5">
        <v>10429</v>
      </c>
      <c r="BRP9" s="5">
        <v>0</v>
      </c>
      <c r="BRQ9" s="5">
        <v>0</v>
      </c>
      <c r="BRR9" s="5">
        <v>0</v>
      </c>
      <c r="BRS9" s="5">
        <v>4211</v>
      </c>
      <c r="BRT9" s="5">
        <v>515</v>
      </c>
      <c r="BRU9" s="5">
        <v>272</v>
      </c>
      <c r="BRV9" s="5">
        <v>536</v>
      </c>
      <c r="BRW9" s="5">
        <v>47925</v>
      </c>
      <c r="BRX9" s="5">
        <v>1491</v>
      </c>
      <c r="BRY9" s="5">
        <v>0</v>
      </c>
      <c r="BRZ9" s="5">
        <v>0</v>
      </c>
      <c r="BSA9" s="5">
        <v>922</v>
      </c>
      <c r="BSB9" s="5">
        <v>190</v>
      </c>
      <c r="BSC9" s="5">
        <v>4150</v>
      </c>
      <c r="BSD9" s="5">
        <v>23124</v>
      </c>
      <c r="BSE9" s="5">
        <v>0</v>
      </c>
      <c r="BSF9" s="5">
        <v>63430</v>
      </c>
      <c r="BSG9" s="5">
        <v>0</v>
      </c>
      <c r="BSH9" s="5">
        <v>0</v>
      </c>
      <c r="BSI9" s="5">
        <v>607721</v>
      </c>
      <c r="BSJ9" s="5">
        <v>5041</v>
      </c>
      <c r="BSK9" s="5">
        <v>3677</v>
      </c>
      <c r="BSL9" s="5">
        <v>76341</v>
      </c>
      <c r="BSM9" s="5">
        <v>2029</v>
      </c>
      <c r="BSN9" s="5">
        <v>4548</v>
      </c>
      <c r="BSO9" s="5">
        <v>9931</v>
      </c>
      <c r="BSP9" s="5">
        <v>0</v>
      </c>
      <c r="BSQ9" s="5">
        <v>7194</v>
      </c>
      <c r="BSR9" s="5">
        <v>1236</v>
      </c>
      <c r="BSS9" s="5">
        <v>302</v>
      </c>
      <c r="BST9" s="5">
        <v>537</v>
      </c>
      <c r="BSU9" s="5">
        <v>24551</v>
      </c>
      <c r="BSV9" s="5">
        <v>12410</v>
      </c>
      <c r="BSW9" s="5">
        <v>39906</v>
      </c>
      <c r="BSX9" s="5">
        <v>0</v>
      </c>
      <c r="BSY9" s="5">
        <v>4035</v>
      </c>
      <c r="BSZ9" s="5">
        <v>6143</v>
      </c>
      <c r="BTA9" s="5">
        <v>21367</v>
      </c>
      <c r="BTB9" s="5">
        <v>162903</v>
      </c>
      <c r="BTC9" s="5">
        <v>548</v>
      </c>
      <c r="BTD9" s="5">
        <v>0</v>
      </c>
      <c r="BTE9" s="5">
        <v>79</v>
      </c>
      <c r="BTF9" s="5">
        <v>8259</v>
      </c>
      <c r="BTG9" s="5">
        <v>4532</v>
      </c>
      <c r="BTH9" s="5">
        <v>3617</v>
      </c>
      <c r="BTI9" s="5">
        <v>2118</v>
      </c>
      <c r="BTJ9" s="5">
        <v>12053</v>
      </c>
      <c r="BTK9" s="5">
        <v>0</v>
      </c>
      <c r="BTL9" s="5">
        <v>195</v>
      </c>
      <c r="BTM9" s="5">
        <v>0</v>
      </c>
      <c r="BTN9" s="5">
        <v>502</v>
      </c>
      <c r="BTO9" s="5">
        <v>0</v>
      </c>
      <c r="BTP9" s="5">
        <v>1528</v>
      </c>
      <c r="BTQ9" s="5">
        <v>59443</v>
      </c>
      <c r="BTR9" s="5">
        <v>0</v>
      </c>
      <c r="BTS9" s="5">
        <v>31797</v>
      </c>
      <c r="BTT9" s="5">
        <v>813</v>
      </c>
      <c r="BTU9" s="5">
        <v>40</v>
      </c>
      <c r="BTV9" s="5">
        <v>0</v>
      </c>
      <c r="BTW9" s="5">
        <v>1188</v>
      </c>
      <c r="BTX9" s="5">
        <v>3596</v>
      </c>
      <c r="BTY9" s="5">
        <v>1166</v>
      </c>
      <c r="BTZ9" s="5">
        <v>5012</v>
      </c>
      <c r="BUA9" s="5">
        <v>0</v>
      </c>
      <c r="BUB9" s="5">
        <v>0</v>
      </c>
      <c r="BUC9" s="5">
        <v>0</v>
      </c>
      <c r="BUD9" s="5">
        <v>6166</v>
      </c>
      <c r="BUE9" s="5">
        <v>0</v>
      </c>
      <c r="BUF9" s="5">
        <v>17492</v>
      </c>
      <c r="BUG9" s="5">
        <v>106</v>
      </c>
      <c r="BUH9" s="5">
        <v>121086</v>
      </c>
      <c r="BUI9" s="5">
        <v>54592</v>
      </c>
      <c r="BUJ9" s="5">
        <v>9475</v>
      </c>
      <c r="BUK9" s="5">
        <v>19834</v>
      </c>
      <c r="BUL9" s="5">
        <v>163087</v>
      </c>
      <c r="BUM9" s="5">
        <v>3394</v>
      </c>
      <c r="BUN9" s="5">
        <v>2979</v>
      </c>
      <c r="BUO9" s="5">
        <v>0</v>
      </c>
      <c r="BUP9" s="5">
        <v>39691</v>
      </c>
      <c r="BUQ9" s="5">
        <v>2727</v>
      </c>
      <c r="BUR9" s="5">
        <v>151988</v>
      </c>
      <c r="BUS9" s="5">
        <v>13623</v>
      </c>
      <c r="BUT9" s="5">
        <v>3606</v>
      </c>
      <c r="BUU9" s="5">
        <v>7441</v>
      </c>
      <c r="BUV9" s="5">
        <v>0</v>
      </c>
      <c r="BUW9" s="5">
        <v>1187</v>
      </c>
      <c r="BUX9" s="5">
        <v>95098</v>
      </c>
      <c r="BUY9" s="5">
        <v>282</v>
      </c>
      <c r="BUZ9" s="5">
        <v>62028</v>
      </c>
      <c r="BVA9" s="5">
        <v>22245</v>
      </c>
      <c r="BVB9" s="5">
        <v>5589</v>
      </c>
      <c r="BVC9" s="5">
        <v>0</v>
      </c>
      <c r="BVD9" s="5">
        <v>0</v>
      </c>
      <c r="BVE9" s="5">
        <v>1633</v>
      </c>
      <c r="BVF9" s="5">
        <v>2266</v>
      </c>
      <c r="BVG9" s="5">
        <v>9101</v>
      </c>
      <c r="BVH9" s="5">
        <v>12727</v>
      </c>
      <c r="BVI9" s="5">
        <v>0</v>
      </c>
      <c r="BVJ9" s="5">
        <v>5896</v>
      </c>
      <c r="BVK9" s="5">
        <v>0</v>
      </c>
      <c r="BVL9" s="5">
        <v>361</v>
      </c>
      <c r="BVM9" s="5">
        <v>71520</v>
      </c>
      <c r="BVN9" s="5">
        <v>6076</v>
      </c>
      <c r="BVO9" s="5">
        <v>0</v>
      </c>
      <c r="BVP9" s="5">
        <v>8377</v>
      </c>
      <c r="BVQ9" s="5">
        <v>40369</v>
      </c>
      <c r="BVR9" s="5">
        <v>4491</v>
      </c>
      <c r="BVS9" s="5">
        <v>12679</v>
      </c>
      <c r="BVT9" s="5">
        <v>5658</v>
      </c>
      <c r="BVU9" s="5">
        <v>1158</v>
      </c>
      <c r="BVV9" s="5">
        <v>4441</v>
      </c>
      <c r="BVW9" s="5">
        <v>51553</v>
      </c>
      <c r="BVX9" s="5">
        <v>2267</v>
      </c>
      <c r="BVY9" s="5">
        <v>42981</v>
      </c>
      <c r="BVZ9" s="5">
        <v>2930</v>
      </c>
      <c r="BWA9" s="5">
        <v>0</v>
      </c>
      <c r="BWB9" s="5">
        <v>0</v>
      </c>
      <c r="BWC9" s="5">
        <v>11661</v>
      </c>
      <c r="BWD9" s="5">
        <v>0</v>
      </c>
      <c r="BWE9" s="5">
        <v>9935</v>
      </c>
      <c r="BWF9" s="5">
        <v>0</v>
      </c>
      <c r="BWG9" s="5">
        <v>6215</v>
      </c>
      <c r="BWH9" s="5">
        <v>740</v>
      </c>
      <c r="BWI9" s="5">
        <v>0</v>
      </c>
      <c r="BWJ9" s="5">
        <v>28307</v>
      </c>
      <c r="BWK9" s="5">
        <v>2789</v>
      </c>
      <c r="BWL9" s="5">
        <v>146</v>
      </c>
      <c r="BWM9" s="5">
        <v>26929</v>
      </c>
      <c r="BWN9" s="5">
        <v>356</v>
      </c>
      <c r="BWO9" s="5">
        <v>0</v>
      </c>
      <c r="BWP9" s="5">
        <v>3659</v>
      </c>
      <c r="BWQ9" s="5">
        <v>966</v>
      </c>
      <c r="BWR9" s="5">
        <v>1600</v>
      </c>
      <c r="BWS9" s="5">
        <v>11522</v>
      </c>
      <c r="BWT9" s="5">
        <v>218834</v>
      </c>
      <c r="BWU9" s="5">
        <v>0</v>
      </c>
      <c r="BWV9" s="5">
        <v>39027</v>
      </c>
      <c r="BWW9" s="5">
        <v>85509</v>
      </c>
      <c r="BWX9" s="5">
        <v>2126</v>
      </c>
      <c r="BWY9" s="5">
        <v>0</v>
      </c>
      <c r="BWZ9" s="5">
        <v>7168</v>
      </c>
      <c r="BXA9" s="5">
        <v>31209</v>
      </c>
      <c r="BXB9" s="5">
        <v>0</v>
      </c>
      <c r="BXC9" s="5">
        <v>7561</v>
      </c>
      <c r="BXD9" s="5">
        <v>1650</v>
      </c>
      <c r="BXE9" s="5">
        <v>0</v>
      </c>
      <c r="BXF9" s="5">
        <v>4348</v>
      </c>
      <c r="BXG9" s="5">
        <v>3108</v>
      </c>
      <c r="BXH9" s="5">
        <v>11181</v>
      </c>
      <c r="BXI9" s="5">
        <v>7896</v>
      </c>
      <c r="BXJ9" s="5">
        <v>4229</v>
      </c>
      <c r="BXK9" s="5">
        <v>33210</v>
      </c>
      <c r="BXL9" s="5">
        <v>2528</v>
      </c>
      <c r="BXM9" s="5">
        <v>81352</v>
      </c>
      <c r="BXN9" s="5">
        <v>3111</v>
      </c>
      <c r="BXO9" s="5">
        <v>93327</v>
      </c>
      <c r="BXP9" s="5">
        <v>3924</v>
      </c>
      <c r="BXQ9" s="5">
        <v>10636</v>
      </c>
      <c r="BXR9" s="5">
        <v>2076</v>
      </c>
      <c r="BXS9" s="5">
        <v>585466</v>
      </c>
      <c r="BXT9" s="5">
        <v>6157</v>
      </c>
      <c r="BXU9" s="5">
        <v>367</v>
      </c>
      <c r="BXV9" s="5">
        <v>2750</v>
      </c>
      <c r="BXW9" s="5">
        <v>237489</v>
      </c>
      <c r="BXX9" s="5">
        <v>3938</v>
      </c>
      <c r="BXY9" s="5">
        <v>259784</v>
      </c>
      <c r="BXZ9" s="5">
        <v>20</v>
      </c>
      <c r="BYA9" s="5">
        <v>0</v>
      </c>
      <c r="BYB9" s="5">
        <v>5455</v>
      </c>
      <c r="BYC9" s="5">
        <v>53770</v>
      </c>
      <c r="BYD9" s="5">
        <v>0</v>
      </c>
      <c r="BYE9" s="5">
        <v>1131637</v>
      </c>
      <c r="BYF9" s="5">
        <v>1507</v>
      </c>
      <c r="BYG9" s="5">
        <v>0</v>
      </c>
      <c r="BYH9" s="5">
        <v>4554</v>
      </c>
      <c r="BYI9" s="5">
        <v>0</v>
      </c>
      <c r="BYJ9" s="5">
        <v>0</v>
      </c>
      <c r="BYK9" s="5">
        <v>80943</v>
      </c>
      <c r="BYL9" s="5">
        <v>1938</v>
      </c>
      <c r="BYM9" s="5">
        <v>0</v>
      </c>
      <c r="BYN9" s="5">
        <v>856</v>
      </c>
      <c r="BYO9" s="5">
        <v>27250</v>
      </c>
      <c r="BYP9" s="5">
        <v>9961</v>
      </c>
      <c r="BYQ9" s="5">
        <v>42638</v>
      </c>
      <c r="BYR9" s="5">
        <v>2029</v>
      </c>
      <c r="BYS9" s="5">
        <v>914</v>
      </c>
      <c r="BYT9" s="5">
        <v>0</v>
      </c>
      <c r="BYU9" s="5">
        <v>10203</v>
      </c>
      <c r="BYV9" s="5">
        <v>0</v>
      </c>
      <c r="BYW9" s="5">
        <v>2384</v>
      </c>
      <c r="BYX9" s="5">
        <v>5431</v>
      </c>
      <c r="BYY9" s="5">
        <v>75236</v>
      </c>
      <c r="BYZ9" s="5">
        <v>19692</v>
      </c>
      <c r="BZA9" s="5">
        <v>1277</v>
      </c>
      <c r="BZB9" s="5">
        <v>2077</v>
      </c>
      <c r="BZC9" s="5">
        <v>1369</v>
      </c>
      <c r="BZD9" s="5">
        <v>59780</v>
      </c>
      <c r="BZE9" s="5">
        <v>2618</v>
      </c>
      <c r="BZF9" s="5">
        <v>1730</v>
      </c>
      <c r="BZG9" s="5">
        <v>5025</v>
      </c>
      <c r="BZH9" s="5">
        <v>1712</v>
      </c>
      <c r="BZI9" s="5">
        <v>0</v>
      </c>
      <c r="BZJ9" s="5">
        <v>0</v>
      </c>
      <c r="BZK9" s="5">
        <v>7677</v>
      </c>
      <c r="BZL9" s="5">
        <v>2234</v>
      </c>
      <c r="BZM9" s="5">
        <v>35588</v>
      </c>
      <c r="BZN9" s="5">
        <v>5000</v>
      </c>
      <c r="BZO9" s="5">
        <v>10708</v>
      </c>
      <c r="BZP9" s="5">
        <v>195236</v>
      </c>
      <c r="BZQ9" s="5">
        <v>949</v>
      </c>
      <c r="BZR9" s="5">
        <v>0</v>
      </c>
      <c r="BZS9" s="5">
        <v>0</v>
      </c>
      <c r="BZT9" s="5">
        <v>2983</v>
      </c>
      <c r="BZU9" s="5">
        <v>0</v>
      </c>
      <c r="BZV9" s="5">
        <v>3921</v>
      </c>
      <c r="BZW9" s="5">
        <v>13693</v>
      </c>
      <c r="BZX9" s="5">
        <v>1776</v>
      </c>
      <c r="BZY9" s="5">
        <v>0</v>
      </c>
      <c r="BZZ9" s="5">
        <v>534</v>
      </c>
      <c r="CAA9" s="5">
        <v>27894</v>
      </c>
      <c r="CAB9" s="5">
        <v>3575</v>
      </c>
      <c r="CAC9" s="5">
        <v>520</v>
      </c>
      <c r="CAD9" s="5">
        <v>32172</v>
      </c>
      <c r="CAE9" s="5">
        <v>157075</v>
      </c>
      <c r="CAF9" s="5">
        <v>2820</v>
      </c>
      <c r="CAG9" s="5">
        <v>8721</v>
      </c>
      <c r="CAH9" s="5">
        <v>61941</v>
      </c>
      <c r="CAI9" s="5">
        <v>3855</v>
      </c>
      <c r="CAJ9" s="5">
        <v>0</v>
      </c>
      <c r="CAK9" s="5">
        <v>478</v>
      </c>
      <c r="CAL9" s="5">
        <v>185</v>
      </c>
      <c r="CAM9" s="5">
        <v>1692</v>
      </c>
      <c r="CAN9" s="5">
        <v>3691</v>
      </c>
      <c r="CAO9" s="5">
        <v>9644</v>
      </c>
      <c r="CAP9" s="5">
        <v>0</v>
      </c>
      <c r="CAQ9" s="5">
        <v>17838</v>
      </c>
      <c r="CAR9" s="5">
        <v>1959</v>
      </c>
      <c r="CAS9" s="5">
        <v>602</v>
      </c>
      <c r="CAT9" s="5">
        <v>9912</v>
      </c>
      <c r="CAU9" s="5">
        <v>60222</v>
      </c>
      <c r="CAV9" s="5">
        <v>6882</v>
      </c>
      <c r="CAW9" s="5">
        <v>11423</v>
      </c>
      <c r="CAX9" s="5">
        <v>3947</v>
      </c>
      <c r="CAY9" s="5">
        <v>830</v>
      </c>
      <c r="CAZ9" s="5">
        <v>629</v>
      </c>
      <c r="CBA9" s="5">
        <v>0</v>
      </c>
      <c r="CBB9" s="5">
        <v>1405</v>
      </c>
      <c r="CBC9" s="5">
        <v>4200</v>
      </c>
      <c r="CBD9" s="5">
        <v>10557</v>
      </c>
      <c r="CBE9" s="5">
        <v>7214</v>
      </c>
      <c r="CBF9" s="5">
        <v>516</v>
      </c>
      <c r="CBG9" s="5">
        <v>6444</v>
      </c>
      <c r="CBH9" s="5">
        <v>3963</v>
      </c>
      <c r="CBI9" s="5">
        <v>0</v>
      </c>
      <c r="CBJ9" s="5">
        <v>35420</v>
      </c>
      <c r="CBK9" s="5">
        <v>4935</v>
      </c>
      <c r="CBL9" s="5">
        <v>4191</v>
      </c>
      <c r="CBM9" s="5">
        <v>24647</v>
      </c>
      <c r="CBN9" s="5">
        <v>0</v>
      </c>
      <c r="CBO9" s="5">
        <v>4294</v>
      </c>
      <c r="CBP9" s="5">
        <v>2269</v>
      </c>
      <c r="CBQ9" s="5">
        <v>1730</v>
      </c>
      <c r="CBR9" s="5">
        <v>2046</v>
      </c>
      <c r="CBS9" s="5">
        <v>18648</v>
      </c>
      <c r="CBT9" s="5">
        <v>5786</v>
      </c>
      <c r="CBU9" s="5">
        <v>757</v>
      </c>
      <c r="CBV9" s="5">
        <v>5979</v>
      </c>
      <c r="CBW9" s="5">
        <v>0</v>
      </c>
      <c r="CBX9" s="5">
        <v>1188</v>
      </c>
      <c r="CBY9" s="5">
        <v>27</v>
      </c>
      <c r="CBZ9" s="5">
        <v>7427</v>
      </c>
      <c r="CCA9" s="5">
        <v>725</v>
      </c>
      <c r="CCB9" s="5">
        <v>713</v>
      </c>
      <c r="CCC9" s="5">
        <v>4332</v>
      </c>
      <c r="CCD9" s="5">
        <v>0</v>
      </c>
      <c r="CCE9" s="5">
        <v>2987</v>
      </c>
      <c r="CCF9" s="5">
        <v>16977</v>
      </c>
      <c r="CCG9" s="5">
        <v>71564</v>
      </c>
      <c r="CCH9" s="5">
        <v>6734</v>
      </c>
      <c r="CCI9" s="5">
        <v>473</v>
      </c>
      <c r="CCJ9" s="5">
        <v>8160</v>
      </c>
      <c r="CCK9" s="5">
        <v>17920</v>
      </c>
      <c r="CCL9" s="5">
        <v>0</v>
      </c>
      <c r="CCM9" s="5">
        <v>1741</v>
      </c>
      <c r="CCN9" s="5">
        <v>0</v>
      </c>
      <c r="CCO9" s="5">
        <v>786</v>
      </c>
      <c r="CCP9" s="5">
        <v>5726</v>
      </c>
      <c r="CCQ9" s="5">
        <v>0</v>
      </c>
      <c r="CCR9" s="5">
        <v>256</v>
      </c>
      <c r="CCS9" s="5">
        <v>0</v>
      </c>
      <c r="CCT9" s="5">
        <v>8126</v>
      </c>
      <c r="CCU9" s="5">
        <v>30250</v>
      </c>
      <c r="CCV9" s="5">
        <v>46</v>
      </c>
      <c r="CCW9" s="5">
        <v>3503</v>
      </c>
      <c r="CCX9" s="5">
        <v>1255</v>
      </c>
      <c r="CCY9" s="5">
        <v>75</v>
      </c>
      <c r="CCZ9" s="5">
        <v>0</v>
      </c>
      <c r="CDA9" s="5">
        <v>7901</v>
      </c>
      <c r="CDB9" s="5">
        <v>0</v>
      </c>
      <c r="CDC9" s="5">
        <v>179</v>
      </c>
      <c r="CDD9" s="5">
        <v>13</v>
      </c>
      <c r="CDE9" s="5">
        <v>28906</v>
      </c>
      <c r="CDF9" s="5">
        <v>2539</v>
      </c>
      <c r="CDG9" s="5">
        <v>0</v>
      </c>
      <c r="CDH9" s="5">
        <v>3135</v>
      </c>
      <c r="CDI9" s="5">
        <v>7008</v>
      </c>
      <c r="CDJ9" s="5">
        <v>23527</v>
      </c>
      <c r="CDK9" s="5">
        <v>0</v>
      </c>
      <c r="CDL9" s="5">
        <v>0</v>
      </c>
      <c r="CDM9" s="5">
        <v>760</v>
      </c>
      <c r="CDN9" s="5">
        <v>0</v>
      </c>
      <c r="CDO9" s="5">
        <v>18</v>
      </c>
      <c r="CDP9" s="5">
        <v>0</v>
      </c>
      <c r="CDQ9" s="5">
        <v>2333</v>
      </c>
      <c r="CDR9" s="5">
        <v>115418</v>
      </c>
      <c r="CDS9" s="5">
        <v>13686</v>
      </c>
      <c r="CDT9" s="5">
        <v>0</v>
      </c>
      <c r="CDU9" s="5">
        <v>0</v>
      </c>
      <c r="CDV9" s="5">
        <v>0</v>
      </c>
      <c r="CDW9" s="5">
        <v>13</v>
      </c>
      <c r="CDX9" s="5">
        <v>0</v>
      </c>
      <c r="CDY9" s="5">
        <v>3058</v>
      </c>
      <c r="CDZ9" s="5">
        <v>308</v>
      </c>
      <c r="CEA9" s="5">
        <v>0</v>
      </c>
      <c r="CEB9" s="5">
        <v>0</v>
      </c>
      <c r="CEC9" s="5">
        <v>0</v>
      </c>
      <c r="CED9" s="5">
        <v>192</v>
      </c>
      <c r="CEE9" s="5">
        <v>0</v>
      </c>
      <c r="CEF9" s="5">
        <v>0</v>
      </c>
      <c r="CEG9" s="5">
        <v>4058</v>
      </c>
      <c r="CEH9" s="5">
        <v>2961</v>
      </c>
      <c r="CEI9" s="5">
        <v>215</v>
      </c>
      <c r="CEJ9" s="5">
        <v>0</v>
      </c>
      <c r="CEK9" s="5">
        <v>35111</v>
      </c>
      <c r="CEL9" s="5">
        <v>0</v>
      </c>
      <c r="CEM9" s="5">
        <v>357835</v>
      </c>
      <c r="CEN9" s="5">
        <v>2503</v>
      </c>
      <c r="CEO9" s="5">
        <v>2680</v>
      </c>
      <c r="CEP9" s="5">
        <v>2329</v>
      </c>
      <c r="CEQ9" s="5">
        <v>0</v>
      </c>
      <c r="CER9" s="5">
        <v>4288</v>
      </c>
      <c r="CES9" s="5">
        <v>2733</v>
      </c>
      <c r="CET9" s="5">
        <v>104932</v>
      </c>
      <c r="CEU9" s="5">
        <v>0</v>
      </c>
      <c r="CEV9" s="5">
        <v>1454</v>
      </c>
      <c r="CEW9" s="5">
        <v>177</v>
      </c>
      <c r="CEX9" s="5">
        <v>27</v>
      </c>
      <c r="CEY9" s="5">
        <v>4094</v>
      </c>
      <c r="CEZ9" s="5">
        <v>10011</v>
      </c>
      <c r="CFA9" s="5">
        <v>0</v>
      </c>
      <c r="CFB9" s="5">
        <v>0</v>
      </c>
      <c r="CFC9" s="5">
        <v>0</v>
      </c>
      <c r="CFD9" s="5">
        <v>0</v>
      </c>
      <c r="CFE9" s="5">
        <v>0</v>
      </c>
      <c r="CFF9" s="5">
        <v>1398</v>
      </c>
      <c r="CFG9" s="5">
        <v>0</v>
      </c>
      <c r="CFH9" s="5">
        <v>107</v>
      </c>
      <c r="CFI9" s="5">
        <v>0</v>
      </c>
      <c r="CFJ9" s="5">
        <v>4577</v>
      </c>
      <c r="CFK9" s="5">
        <v>370</v>
      </c>
      <c r="CFL9" s="5">
        <v>0</v>
      </c>
      <c r="CFM9" s="5">
        <v>95720</v>
      </c>
      <c r="CFN9" s="5">
        <v>727</v>
      </c>
      <c r="CFO9" s="5">
        <v>14476</v>
      </c>
      <c r="CFP9" s="5">
        <v>5076</v>
      </c>
      <c r="CFQ9" s="5">
        <v>444</v>
      </c>
      <c r="CFR9" s="5">
        <v>2575</v>
      </c>
      <c r="CFS9" s="5">
        <v>0</v>
      </c>
      <c r="CFT9" s="5">
        <v>2</v>
      </c>
      <c r="CFU9" s="5">
        <v>8234</v>
      </c>
      <c r="CFV9" s="5">
        <v>0</v>
      </c>
      <c r="CFW9" s="5">
        <v>58221</v>
      </c>
      <c r="CFX9" s="5">
        <v>0</v>
      </c>
      <c r="CFY9" s="5">
        <v>0</v>
      </c>
      <c r="CFZ9" s="5">
        <v>17</v>
      </c>
      <c r="CGA9" s="5">
        <v>0</v>
      </c>
      <c r="CGB9" s="5">
        <v>0</v>
      </c>
      <c r="CGC9" s="5">
        <v>34790</v>
      </c>
      <c r="CGD9" s="5">
        <v>0</v>
      </c>
      <c r="CGE9" s="5">
        <v>0</v>
      </c>
      <c r="CGF9" s="5">
        <v>0</v>
      </c>
      <c r="CGG9" s="5">
        <v>0</v>
      </c>
      <c r="CGH9" s="5">
        <v>1660</v>
      </c>
      <c r="CGI9" s="5">
        <v>0</v>
      </c>
      <c r="CGJ9" s="5">
        <v>0</v>
      </c>
      <c r="CGK9" s="5">
        <v>1257</v>
      </c>
      <c r="CGL9" s="5">
        <v>1211</v>
      </c>
      <c r="CGM9" s="5">
        <v>9545</v>
      </c>
      <c r="CGN9" s="5">
        <v>59</v>
      </c>
      <c r="CGO9" s="5">
        <v>0</v>
      </c>
      <c r="CGP9" s="5">
        <v>0</v>
      </c>
      <c r="CGQ9" s="5">
        <v>0</v>
      </c>
      <c r="CGR9" s="5">
        <v>6701</v>
      </c>
      <c r="CGS9" s="5">
        <v>7605</v>
      </c>
      <c r="CGT9" s="5">
        <v>0</v>
      </c>
      <c r="CGU9" s="5">
        <v>40712</v>
      </c>
      <c r="CGV9" s="5">
        <v>0</v>
      </c>
      <c r="CGW9" s="5">
        <v>0</v>
      </c>
      <c r="CGX9" s="5">
        <v>0</v>
      </c>
      <c r="CGY9" s="5">
        <v>0</v>
      </c>
      <c r="CGZ9" s="5">
        <v>0</v>
      </c>
      <c r="CHA9" s="5">
        <v>0</v>
      </c>
      <c r="CHB9" s="5">
        <v>0</v>
      </c>
      <c r="CHC9" s="5">
        <v>0</v>
      </c>
      <c r="CHD9" s="5">
        <v>0</v>
      </c>
      <c r="CHE9" s="5">
        <v>0</v>
      </c>
      <c r="CHF9" s="5">
        <v>0</v>
      </c>
      <c r="CHG9" s="5">
        <v>0</v>
      </c>
      <c r="CHH9" s="5">
        <v>0</v>
      </c>
      <c r="CHI9" s="5">
        <v>0</v>
      </c>
      <c r="CHJ9" s="5">
        <v>0</v>
      </c>
      <c r="CHK9" s="5">
        <v>0</v>
      </c>
      <c r="CHL9" s="5">
        <v>0</v>
      </c>
      <c r="CHM9" s="5">
        <v>0</v>
      </c>
      <c r="CHN9" s="5">
        <v>0</v>
      </c>
      <c r="CHO9" s="5">
        <v>0</v>
      </c>
      <c r="CHP9" s="5">
        <v>4437</v>
      </c>
      <c r="CHQ9" s="5">
        <v>0</v>
      </c>
      <c r="CHR9" s="5">
        <v>0</v>
      </c>
      <c r="CHS9" s="5">
        <v>0</v>
      </c>
      <c r="CHT9" s="5">
        <v>0</v>
      </c>
      <c r="CHU9" s="5">
        <v>0</v>
      </c>
      <c r="CHV9" s="5">
        <v>46786</v>
      </c>
      <c r="CHW9" s="5">
        <v>13426</v>
      </c>
      <c r="CHX9" s="5">
        <v>70285</v>
      </c>
      <c r="CHY9" s="5">
        <v>1984</v>
      </c>
      <c r="CHZ9" s="5">
        <v>2395</v>
      </c>
      <c r="CIA9" s="5">
        <v>0</v>
      </c>
      <c r="CIB9" s="5">
        <v>7043</v>
      </c>
      <c r="CIC9" s="5">
        <v>14618</v>
      </c>
      <c r="CID9" s="5">
        <v>807</v>
      </c>
      <c r="CIE9" s="5">
        <v>4604</v>
      </c>
      <c r="CIF9" s="5">
        <v>5902</v>
      </c>
      <c r="CIG9" s="5">
        <v>0</v>
      </c>
      <c r="CIH9" s="5">
        <v>505</v>
      </c>
      <c r="CII9" s="5">
        <v>0</v>
      </c>
      <c r="CIJ9" s="5">
        <v>1371</v>
      </c>
      <c r="CIK9" s="5">
        <v>0</v>
      </c>
      <c r="CIL9" s="5">
        <v>0</v>
      </c>
      <c r="CIM9" s="5">
        <v>0</v>
      </c>
      <c r="CIN9" s="5">
        <v>0</v>
      </c>
      <c r="CIO9" s="5">
        <v>0</v>
      </c>
      <c r="CIP9" s="5">
        <v>0</v>
      </c>
      <c r="CIQ9" s="5">
        <v>0</v>
      </c>
      <c r="CIR9" s="5">
        <v>0</v>
      </c>
      <c r="CIS9" s="5">
        <v>0</v>
      </c>
      <c r="CIT9" s="5">
        <v>0</v>
      </c>
      <c r="CIU9" s="5">
        <v>0</v>
      </c>
      <c r="CIV9" s="5">
        <v>0</v>
      </c>
      <c r="CIW9" s="5">
        <v>0</v>
      </c>
      <c r="CIX9" s="5">
        <v>9</v>
      </c>
      <c r="CIY9" s="5">
        <v>459</v>
      </c>
      <c r="CIZ9" s="5">
        <v>0</v>
      </c>
      <c r="CJA9" s="5">
        <v>0</v>
      </c>
      <c r="CJB9" s="5">
        <v>0</v>
      </c>
      <c r="CJC9" s="5">
        <v>0</v>
      </c>
      <c r="CJD9" s="5">
        <v>0</v>
      </c>
      <c r="CJE9" s="5">
        <v>0</v>
      </c>
      <c r="CJF9" s="5">
        <v>0</v>
      </c>
      <c r="CJG9" s="5">
        <v>0</v>
      </c>
      <c r="CJH9" s="5">
        <v>0</v>
      </c>
      <c r="CJI9" s="5">
        <v>0</v>
      </c>
      <c r="CJJ9" s="5">
        <v>0</v>
      </c>
      <c r="CJK9" s="5">
        <v>0</v>
      </c>
      <c r="CJL9" s="5">
        <v>0</v>
      </c>
      <c r="CJM9" s="5">
        <v>0</v>
      </c>
      <c r="CJN9" s="5">
        <v>1</v>
      </c>
      <c r="CJO9" s="5">
        <v>0</v>
      </c>
      <c r="CJP9" s="5">
        <v>0</v>
      </c>
      <c r="CJQ9" s="5">
        <v>0</v>
      </c>
      <c r="CJR9" s="5">
        <v>0</v>
      </c>
      <c r="CJS9" s="5">
        <v>0</v>
      </c>
      <c r="CJT9" s="5">
        <v>0</v>
      </c>
      <c r="CJU9" s="5">
        <v>49</v>
      </c>
      <c r="CJV9" s="5">
        <v>0</v>
      </c>
      <c r="CJW9" s="5">
        <v>0</v>
      </c>
      <c r="CJX9" s="5">
        <v>0</v>
      </c>
      <c r="CJY9" s="5">
        <v>0</v>
      </c>
      <c r="CJZ9" s="5">
        <v>0</v>
      </c>
      <c r="CKA9" s="5">
        <v>166</v>
      </c>
      <c r="CKB9" s="5">
        <v>0</v>
      </c>
      <c r="CKC9" s="5">
        <v>0</v>
      </c>
      <c r="CKD9" s="5">
        <v>0</v>
      </c>
      <c r="CKE9" s="5">
        <v>0</v>
      </c>
      <c r="CKF9" s="5">
        <v>0</v>
      </c>
      <c r="CKG9" s="5">
        <v>0</v>
      </c>
      <c r="CKH9" s="5">
        <v>0</v>
      </c>
      <c r="CKI9" s="5">
        <v>0</v>
      </c>
      <c r="CKJ9" s="5">
        <v>0</v>
      </c>
      <c r="CKK9" s="5">
        <v>0</v>
      </c>
      <c r="CKL9" s="5">
        <v>0</v>
      </c>
      <c r="CKM9" s="5">
        <v>0</v>
      </c>
      <c r="CKN9" s="5">
        <v>0</v>
      </c>
      <c r="CKO9" s="5">
        <v>4290</v>
      </c>
      <c r="CKP9" s="5">
        <v>0</v>
      </c>
      <c r="CKQ9" s="5">
        <v>0</v>
      </c>
      <c r="CKR9" s="5">
        <v>0</v>
      </c>
      <c r="CKS9" s="5">
        <v>0</v>
      </c>
      <c r="CKT9" s="5">
        <v>0</v>
      </c>
      <c r="CKU9" s="5">
        <v>0</v>
      </c>
      <c r="CKV9" s="5">
        <v>0</v>
      </c>
      <c r="CKW9" s="5">
        <v>0</v>
      </c>
      <c r="CKX9" s="5">
        <v>0</v>
      </c>
      <c r="CKY9" s="5">
        <v>0</v>
      </c>
      <c r="CKZ9" s="5">
        <v>0</v>
      </c>
      <c r="CLA9" s="5">
        <v>0</v>
      </c>
      <c r="CLB9" s="5">
        <v>0</v>
      </c>
      <c r="CLC9" s="5">
        <v>0</v>
      </c>
      <c r="CLD9" s="5">
        <v>0</v>
      </c>
      <c r="CLE9" s="5">
        <v>0</v>
      </c>
      <c r="CLF9" s="5">
        <v>0</v>
      </c>
      <c r="CLG9" s="5">
        <v>0</v>
      </c>
      <c r="CLH9" s="5">
        <v>0</v>
      </c>
      <c r="CLI9" s="5">
        <v>0</v>
      </c>
      <c r="CLJ9" s="5">
        <v>0</v>
      </c>
      <c r="CLK9" s="5">
        <v>0</v>
      </c>
      <c r="CLL9" s="5">
        <v>0</v>
      </c>
      <c r="CLM9" s="5">
        <v>0</v>
      </c>
      <c r="CLN9" s="5">
        <v>0</v>
      </c>
      <c r="CLO9" s="5">
        <v>0</v>
      </c>
      <c r="CLP9" s="5">
        <v>0</v>
      </c>
      <c r="CLQ9" s="5">
        <v>0</v>
      </c>
      <c r="CLR9" s="5">
        <v>0</v>
      </c>
      <c r="CLS9" s="5">
        <v>0</v>
      </c>
      <c r="CLT9" s="5">
        <v>0</v>
      </c>
      <c r="CLU9" s="5">
        <v>0</v>
      </c>
      <c r="CLV9" s="5">
        <v>0</v>
      </c>
      <c r="CLW9" s="5">
        <v>0</v>
      </c>
      <c r="CLX9" s="5">
        <v>0</v>
      </c>
      <c r="CLY9" s="5">
        <v>0</v>
      </c>
      <c r="CLZ9" s="5">
        <v>0</v>
      </c>
      <c r="CMA9" s="5">
        <v>0</v>
      </c>
      <c r="CMB9" s="5">
        <v>0</v>
      </c>
      <c r="CMC9" s="5">
        <v>0</v>
      </c>
      <c r="CMD9" s="5">
        <v>0</v>
      </c>
      <c r="CME9" s="5">
        <v>0</v>
      </c>
      <c r="CMF9" s="5">
        <v>0</v>
      </c>
      <c r="CMG9" s="5">
        <v>0</v>
      </c>
      <c r="CMH9" s="5">
        <v>0</v>
      </c>
      <c r="CMI9" s="5">
        <v>0</v>
      </c>
      <c r="CMJ9" s="5">
        <v>0</v>
      </c>
      <c r="CMK9" s="5">
        <v>0</v>
      </c>
      <c r="CML9" s="5">
        <v>0</v>
      </c>
      <c r="CMM9" s="5">
        <v>0</v>
      </c>
      <c r="CMN9" s="5">
        <v>0</v>
      </c>
      <c r="CMO9" s="5">
        <v>0</v>
      </c>
      <c r="CMP9" s="5">
        <v>0</v>
      </c>
      <c r="CMQ9" s="5">
        <v>0</v>
      </c>
      <c r="CMR9" s="5">
        <v>0</v>
      </c>
      <c r="CMS9" s="5">
        <v>0</v>
      </c>
      <c r="CMT9" s="5">
        <v>0</v>
      </c>
      <c r="CMU9" s="5">
        <v>0</v>
      </c>
      <c r="CMV9" s="5">
        <v>0</v>
      </c>
      <c r="CMW9" s="5">
        <v>0</v>
      </c>
      <c r="CMX9" s="5">
        <v>0</v>
      </c>
      <c r="CMY9" s="5">
        <v>0</v>
      </c>
      <c r="CMZ9" s="5">
        <v>0</v>
      </c>
      <c r="CNA9" s="5">
        <v>0</v>
      </c>
      <c r="CNB9" s="5">
        <v>0</v>
      </c>
      <c r="CNC9" s="5">
        <v>0</v>
      </c>
      <c r="CND9" s="5">
        <v>0</v>
      </c>
      <c r="CNE9" s="5">
        <v>0</v>
      </c>
      <c r="CNF9" s="5">
        <v>0</v>
      </c>
      <c r="CNG9" s="5">
        <v>0</v>
      </c>
      <c r="CNH9" s="5">
        <v>0</v>
      </c>
      <c r="CNI9" s="5">
        <v>1425</v>
      </c>
      <c r="CNJ9" s="5">
        <v>0</v>
      </c>
      <c r="CNK9" s="5">
        <v>0</v>
      </c>
      <c r="CNL9" s="5">
        <v>0</v>
      </c>
      <c r="CNM9" s="5">
        <v>0</v>
      </c>
      <c r="CNN9" s="5">
        <v>0</v>
      </c>
      <c r="CNO9" s="5">
        <v>0</v>
      </c>
      <c r="CNP9" s="5">
        <v>0</v>
      </c>
      <c r="CNQ9" s="5">
        <v>0</v>
      </c>
      <c r="CNR9" s="5">
        <v>0</v>
      </c>
      <c r="CNS9" s="5">
        <v>0</v>
      </c>
      <c r="CNT9" s="5">
        <v>0</v>
      </c>
      <c r="CNU9" s="5">
        <v>0</v>
      </c>
      <c r="CNV9" s="5">
        <v>0</v>
      </c>
      <c r="CNW9" s="5">
        <v>0</v>
      </c>
      <c r="CNX9" s="5">
        <v>0</v>
      </c>
      <c r="CNY9" s="5">
        <v>1061</v>
      </c>
      <c r="CNZ9" s="5">
        <v>0</v>
      </c>
      <c r="COA9" s="5">
        <v>0</v>
      </c>
      <c r="COB9" s="5">
        <v>0</v>
      </c>
      <c r="COC9" s="5">
        <v>0</v>
      </c>
      <c r="COD9" s="5">
        <v>0</v>
      </c>
      <c r="COE9" s="5">
        <v>0</v>
      </c>
      <c r="COF9" s="5">
        <v>0</v>
      </c>
      <c r="COG9" s="5">
        <v>0</v>
      </c>
      <c r="COH9" s="5">
        <v>0</v>
      </c>
      <c r="COI9" s="5">
        <v>0</v>
      </c>
      <c r="COJ9" s="5">
        <v>0</v>
      </c>
      <c r="COK9" s="5">
        <v>0</v>
      </c>
      <c r="COL9" s="5">
        <v>0</v>
      </c>
      <c r="COM9" s="5">
        <v>77</v>
      </c>
      <c r="CON9" s="5">
        <v>0</v>
      </c>
      <c r="COO9" s="5">
        <v>0</v>
      </c>
      <c r="COP9" s="5">
        <v>0</v>
      </c>
      <c r="COQ9" s="5">
        <v>0</v>
      </c>
      <c r="COR9" s="5">
        <v>0</v>
      </c>
      <c r="COS9" s="5">
        <v>0</v>
      </c>
      <c r="COT9" s="5">
        <v>0</v>
      </c>
      <c r="COU9" s="5">
        <v>0</v>
      </c>
      <c r="COV9" s="5">
        <v>108018</v>
      </c>
      <c r="COW9" s="5">
        <v>0</v>
      </c>
      <c r="COX9" s="5">
        <v>0</v>
      </c>
      <c r="COY9" s="5">
        <v>3201</v>
      </c>
      <c r="COZ9" s="5">
        <v>0</v>
      </c>
      <c r="CPA9" s="5">
        <v>0</v>
      </c>
      <c r="CPB9" s="5">
        <v>0</v>
      </c>
      <c r="CPC9" s="5">
        <v>0</v>
      </c>
      <c r="CPD9" s="5">
        <v>0</v>
      </c>
      <c r="CPE9" s="5">
        <v>0</v>
      </c>
      <c r="CPF9" s="5">
        <v>0</v>
      </c>
      <c r="CPG9" s="5">
        <v>4</v>
      </c>
      <c r="CPH9" s="5">
        <v>0</v>
      </c>
      <c r="CPI9" s="5">
        <v>0</v>
      </c>
      <c r="CPJ9" s="5">
        <v>0</v>
      </c>
      <c r="CPK9" s="5">
        <v>0</v>
      </c>
      <c r="CPL9" s="5">
        <v>0</v>
      </c>
      <c r="CPM9" s="5">
        <v>0</v>
      </c>
      <c r="CPN9" s="5">
        <v>190</v>
      </c>
      <c r="CPO9" s="5">
        <v>0</v>
      </c>
      <c r="CPP9" s="5">
        <v>0</v>
      </c>
      <c r="CPQ9" s="5">
        <v>0</v>
      </c>
      <c r="CPR9" s="5">
        <v>0</v>
      </c>
      <c r="CPS9" s="5">
        <v>0</v>
      </c>
      <c r="CPT9" s="5">
        <v>0</v>
      </c>
      <c r="CPU9" s="5">
        <v>400</v>
      </c>
      <c r="CPV9" s="5">
        <v>0</v>
      </c>
      <c r="CPW9" s="5">
        <v>0</v>
      </c>
      <c r="CPX9" s="5">
        <v>0</v>
      </c>
      <c r="CPY9" s="5">
        <v>0</v>
      </c>
      <c r="CPZ9" s="5">
        <v>0</v>
      </c>
      <c r="CQA9" s="5">
        <v>0</v>
      </c>
      <c r="CQB9" s="5">
        <v>0</v>
      </c>
      <c r="CQC9" s="5">
        <v>0</v>
      </c>
      <c r="CQD9" s="5">
        <v>0</v>
      </c>
      <c r="CQE9" s="5">
        <v>0</v>
      </c>
      <c r="CQF9" s="5">
        <v>0</v>
      </c>
      <c r="CQG9" s="5">
        <v>0</v>
      </c>
      <c r="CQH9" s="5">
        <v>278</v>
      </c>
      <c r="CQI9" s="5">
        <v>0</v>
      </c>
      <c r="CQJ9" s="5">
        <v>0</v>
      </c>
      <c r="CQK9" s="5">
        <v>0</v>
      </c>
      <c r="CQL9" s="5">
        <v>0</v>
      </c>
      <c r="CQM9" s="5">
        <v>0</v>
      </c>
      <c r="CQN9" s="5">
        <v>0</v>
      </c>
      <c r="CQO9" s="5">
        <v>0</v>
      </c>
      <c r="CQP9" s="5">
        <v>0</v>
      </c>
      <c r="CQQ9" s="5">
        <v>0</v>
      </c>
      <c r="CQR9" s="5">
        <v>0</v>
      </c>
      <c r="CQS9" s="5">
        <v>0</v>
      </c>
      <c r="CQT9" s="5">
        <v>0</v>
      </c>
      <c r="CQU9" s="5">
        <v>0</v>
      </c>
      <c r="CQV9" s="5">
        <v>0</v>
      </c>
      <c r="CQW9" s="5">
        <v>0</v>
      </c>
      <c r="CQX9" s="5">
        <v>0</v>
      </c>
      <c r="CQY9" s="5">
        <v>0</v>
      </c>
      <c r="CQZ9" s="5">
        <v>0</v>
      </c>
      <c r="CRA9" s="5">
        <v>0</v>
      </c>
      <c r="CRB9" s="5">
        <v>0</v>
      </c>
      <c r="CRC9" s="5">
        <v>267</v>
      </c>
      <c r="CRD9" s="5">
        <v>0</v>
      </c>
      <c r="CRE9" s="5">
        <v>0</v>
      </c>
      <c r="CRF9" s="5">
        <v>0</v>
      </c>
      <c r="CRG9" s="5">
        <v>0</v>
      </c>
      <c r="CRH9" s="5">
        <v>0</v>
      </c>
      <c r="CRI9" s="5">
        <v>176</v>
      </c>
      <c r="CRJ9" s="5">
        <v>0</v>
      </c>
      <c r="CRK9" s="5">
        <v>0</v>
      </c>
      <c r="CRL9" s="5">
        <v>0</v>
      </c>
      <c r="CRM9" s="5">
        <v>0</v>
      </c>
      <c r="CRN9" s="5">
        <v>0</v>
      </c>
      <c r="CRO9" s="5">
        <v>0</v>
      </c>
      <c r="CRP9" s="5">
        <v>0</v>
      </c>
      <c r="CRQ9" s="5">
        <v>0</v>
      </c>
      <c r="CRR9" s="5">
        <v>974</v>
      </c>
      <c r="CRS9" s="5">
        <v>0</v>
      </c>
      <c r="CRT9" s="5">
        <v>0</v>
      </c>
      <c r="CRU9" s="5">
        <v>8</v>
      </c>
      <c r="CRV9" s="5">
        <v>0</v>
      </c>
      <c r="CRW9" s="5">
        <v>0</v>
      </c>
      <c r="CRX9" s="5">
        <v>0</v>
      </c>
      <c r="CRY9" s="5">
        <v>4008</v>
      </c>
      <c r="CRZ9" s="5">
        <v>0</v>
      </c>
      <c r="CSA9" s="5">
        <v>575</v>
      </c>
      <c r="CSB9" s="5">
        <v>0</v>
      </c>
      <c r="CSC9" s="5">
        <v>0</v>
      </c>
      <c r="CSD9" s="5">
        <v>0</v>
      </c>
      <c r="CSE9" s="5">
        <v>0</v>
      </c>
      <c r="CSF9" s="5">
        <v>0</v>
      </c>
      <c r="CSG9" s="5">
        <v>2430</v>
      </c>
      <c r="CSH9" s="5">
        <v>17857</v>
      </c>
      <c r="CSI9" s="5">
        <v>0</v>
      </c>
      <c r="CSJ9" s="5">
        <v>0</v>
      </c>
      <c r="CSK9" s="5">
        <v>15</v>
      </c>
      <c r="CSL9" s="5">
        <v>26</v>
      </c>
      <c r="CSM9" s="5">
        <v>62</v>
      </c>
      <c r="CSN9" s="5">
        <v>1507</v>
      </c>
      <c r="CSO9" s="5">
        <v>0</v>
      </c>
      <c r="CSP9" s="5">
        <v>0</v>
      </c>
      <c r="CSQ9" s="5">
        <v>129965</v>
      </c>
      <c r="CSR9" s="5">
        <v>0</v>
      </c>
      <c r="CSS9" s="5">
        <v>256569</v>
      </c>
      <c r="CST9" s="5">
        <v>11827</v>
      </c>
      <c r="CSU9" s="5">
        <v>0</v>
      </c>
      <c r="CSV9" s="5">
        <v>0</v>
      </c>
      <c r="CSW9" s="5">
        <v>0</v>
      </c>
      <c r="CSX9" s="5">
        <v>0</v>
      </c>
      <c r="CSY9" s="5">
        <v>0</v>
      </c>
      <c r="CSZ9" s="5">
        <v>0</v>
      </c>
      <c r="CTA9" s="5">
        <v>0</v>
      </c>
      <c r="CTB9" s="5">
        <v>0</v>
      </c>
      <c r="CTC9" s="5">
        <v>222</v>
      </c>
      <c r="CTD9" s="5">
        <v>0</v>
      </c>
      <c r="CTE9" s="5">
        <v>0</v>
      </c>
      <c r="CTF9" s="5">
        <v>0</v>
      </c>
      <c r="CTG9" s="5">
        <v>0</v>
      </c>
      <c r="CTH9" s="5">
        <v>0</v>
      </c>
      <c r="CTI9" s="5">
        <v>0</v>
      </c>
      <c r="CTJ9" s="5">
        <v>0</v>
      </c>
      <c r="CTK9" s="5">
        <v>0</v>
      </c>
      <c r="CTL9" s="5">
        <v>0</v>
      </c>
      <c r="CTM9" s="5">
        <v>0</v>
      </c>
      <c r="CTN9" s="5">
        <v>0</v>
      </c>
      <c r="CTO9" s="5">
        <v>0</v>
      </c>
      <c r="CTP9" s="5">
        <v>21</v>
      </c>
      <c r="CTQ9" s="5">
        <v>0</v>
      </c>
      <c r="CTR9" s="5">
        <v>0</v>
      </c>
      <c r="CTS9" s="5">
        <v>145</v>
      </c>
      <c r="CTT9" s="5">
        <v>0</v>
      </c>
      <c r="CTU9" s="5">
        <v>0</v>
      </c>
      <c r="CTV9" s="5">
        <v>0</v>
      </c>
      <c r="CTW9" s="5">
        <v>0</v>
      </c>
      <c r="CTX9" s="5">
        <v>0</v>
      </c>
      <c r="CTY9" s="5">
        <v>0</v>
      </c>
      <c r="CTZ9" s="5">
        <v>0</v>
      </c>
      <c r="CUA9" s="5">
        <v>0</v>
      </c>
      <c r="CUB9" s="5">
        <v>0</v>
      </c>
      <c r="CUC9" s="5">
        <v>0</v>
      </c>
      <c r="CUD9" s="5">
        <v>0</v>
      </c>
      <c r="CUE9" s="5">
        <v>3250</v>
      </c>
      <c r="CUF9" s="5">
        <v>70</v>
      </c>
      <c r="CUG9" s="5">
        <v>0</v>
      </c>
      <c r="CUH9" s="5">
        <v>0</v>
      </c>
      <c r="CUI9" s="5">
        <v>9183</v>
      </c>
      <c r="CUJ9" s="5">
        <v>612</v>
      </c>
      <c r="CUK9" s="5">
        <v>0</v>
      </c>
      <c r="CUL9" s="5">
        <v>0</v>
      </c>
      <c r="CUM9" s="5">
        <v>0</v>
      </c>
      <c r="CUN9" s="5">
        <v>0</v>
      </c>
      <c r="CUO9" s="5">
        <v>0</v>
      </c>
      <c r="CUP9" s="5">
        <v>0</v>
      </c>
      <c r="CUQ9" s="5">
        <v>0</v>
      </c>
      <c r="CUR9" s="5">
        <v>0</v>
      </c>
      <c r="CUS9" s="5">
        <v>0</v>
      </c>
      <c r="CUT9" s="5">
        <v>0</v>
      </c>
      <c r="CUU9" s="5">
        <v>0</v>
      </c>
      <c r="CUV9" s="5">
        <v>0</v>
      </c>
      <c r="CUW9" s="5">
        <v>0</v>
      </c>
      <c r="CUX9" s="5">
        <v>0</v>
      </c>
      <c r="CUY9" s="5">
        <v>0</v>
      </c>
      <c r="CUZ9" s="5">
        <v>0</v>
      </c>
      <c r="CVA9" s="5">
        <v>0</v>
      </c>
      <c r="CVB9" s="5">
        <v>0</v>
      </c>
      <c r="CVC9" s="5">
        <v>0</v>
      </c>
      <c r="CVD9" s="5">
        <v>0</v>
      </c>
      <c r="CVE9" s="5">
        <v>0</v>
      </c>
      <c r="CVF9" s="5">
        <v>0</v>
      </c>
      <c r="CVG9" s="5">
        <v>0</v>
      </c>
      <c r="CVH9" s="5">
        <v>0</v>
      </c>
      <c r="CVI9" s="5">
        <v>0</v>
      </c>
      <c r="CVJ9" s="5">
        <v>0</v>
      </c>
      <c r="CVK9" s="5">
        <v>0</v>
      </c>
      <c r="CVL9" s="5">
        <v>0</v>
      </c>
      <c r="CVM9" s="5">
        <v>0</v>
      </c>
      <c r="CVN9" s="5">
        <v>0</v>
      </c>
      <c r="CVO9" s="5">
        <v>0</v>
      </c>
      <c r="CVP9" s="5">
        <v>0</v>
      </c>
      <c r="CVQ9" s="5">
        <v>0</v>
      </c>
      <c r="CVR9" s="5">
        <v>30</v>
      </c>
      <c r="CVS9" s="5">
        <v>0</v>
      </c>
      <c r="CVT9" s="5">
        <v>0</v>
      </c>
      <c r="CVU9" s="5">
        <v>0</v>
      </c>
      <c r="CVV9" s="5">
        <v>0</v>
      </c>
      <c r="CVW9" s="5">
        <v>0</v>
      </c>
      <c r="CVX9" s="5">
        <v>0</v>
      </c>
      <c r="CVY9" s="5">
        <v>327</v>
      </c>
      <c r="CVZ9" s="5">
        <v>0</v>
      </c>
      <c r="CWA9" s="5">
        <v>0</v>
      </c>
      <c r="CWB9" s="5">
        <v>0</v>
      </c>
      <c r="CWC9" s="5">
        <v>0</v>
      </c>
      <c r="CWD9" s="5">
        <v>0</v>
      </c>
      <c r="CWE9" s="5">
        <v>0</v>
      </c>
      <c r="CWF9" s="5">
        <v>0</v>
      </c>
      <c r="CWG9" s="5">
        <v>0</v>
      </c>
      <c r="CWH9" s="5">
        <v>0</v>
      </c>
      <c r="CWI9" s="5">
        <v>0</v>
      </c>
      <c r="CWJ9" s="5">
        <v>0</v>
      </c>
      <c r="CWK9" s="5">
        <v>0</v>
      </c>
      <c r="CWL9" s="5">
        <v>0</v>
      </c>
      <c r="CWM9" s="5">
        <v>0</v>
      </c>
      <c r="CWN9" s="5">
        <v>0</v>
      </c>
      <c r="CWO9" s="5">
        <v>330</v>
      </c>
      <c r="CWP9" s="5">
        <v>0</v>
      </c>
      <c r="CWQ9" s="5">
        <v>250</v>
      </c>
      <c r="CWR9" s="5">
        <v>0</v>
      </c>
      <c r="CWS9" s="5">
        <v>0</v>
      </c>
      <c r="CWT9" s="5">
        <v>0</v>
      </c>
      <c r="CWU9" s="5">
        <v>0</v>
      </c>
      <c r="CWV9" s="5">
        <v>0</v>
      </c>
      <c r="CWW9" s="5">
        <v>0</v>
      </c>
      <c r="CWX9" s="5">
        <v>0</v>
      </c>
      <c r="CWY9" s="5">
        <v>0</v>
      </c>
      <c r="CWZ9" s="5">
        <v>0</v>
      </c>
      <c r="CXA9" s="5">
        <v>0</v>
      </c>
      <c r="CXB9" s="5">
        <v>0</v>
      </c>
      <c r="CXC9" s="5">
        <v>0</v>
      </c>
      <c r="CXD9" s="5">
        <v>0</v>
      </c>
      <c r="CXE9" s="5">
        <v>0</v>
      </c>
      <c r="CXF9" s="5">
        <v>0</v>
      </c>
      <c r="CXG9" s="5">
        <v>0</v>
      </c>
      <c r="CXH9" s="5">
        <v>0</v>
      </c>
      <c r="CXI9" s="5">
        <v>0</v>
      </c>
      <c r="CXJ9" s="5">
        <v>0</v>
      </c>
      <c r="CXK9" s="5">
        <v>0</v>
      </c>
      <c r="CXL9" s="5">
        <v>0</v>
      </c>
      <c r="CXM9" s="5">
        <v>0</v>
      </c>
      <c r="CXN9" s="5">
        <v>0</v>
      </c>
      <c r="CXO9" s="5">
        <v>0</v>
      </c>
      <c r="CXP9" s="5">
        <v>0</v>
      </c>
      <c r="CXQ9" s="5">
        <v>0</v>
      </c>
      <c r="CXR9" s="5">
        <v>5398</v>
      </c>
      <c r="CXS9" s="5">
        <v>0</v>
      </c>
      <c r="CXT9" s="5">
        <v>0</v>
      </c>
      <c r="CXU9" s="5">
        <v>0</v>
      </c>
      <c r="CXV9" s="5">
        <v>0</v>
      </c>
      <c r="CXW9" s="5">
        <v>0</v>
      </c>
      <c r="CXX9" s="5">
        <v>0</v>
      </c>
      <c r="CXY9" s="5">
        <v>0</v>
      </c>
      <c r="CXZ9" s="5">
        <v>698</v>
      </c>
      <c r="CYA9" s="5">
        <v>0</v>
      </c>
      <c r="CYB9" s="5">
        <v>0</v>
      </c>
      <c r="CYC9" s="5">
        <v>0</v>
      </c>
      <c r="CYD9" s="5">
        <v>0</v>
      </c>
      <c r="CYE9" s="5">
        <v>0</v>
      </c>
      <c r="CYF9" s="5">
        <v>0</v>
      </c>
      <c r="CYG9" s="5">
        <v>0</v>
      </c>
      <c r="CYH9" s="5">
        <v>0</v>
      </c>
      <c r="CYI9" s="5">
        <v>0</v>
      </c>
      <c r="CYJ9" s="5">
        <v>2667</v>
      </c>
      <c r="CYK9" s="5">
        <v>0</v>
      </c>
      <c r="CYL9" s="5">
        <v>569</v>
      </c>
      <c r="CYM9" s="5">
        <v>0</v>
      </c>
      <c r="CYN9" s="5">
        <v>0</v>
      </c>
      <c r="CYO9" s="5">
        <v>44845</v>
      </c>
      <c r="CYP9" s="5">
        <v>0</v>
      </c>
      <c r="CYQ9" s="5">
        <v>0</v>
      </c>
      <c r="CYR9" s="5">
        <v>0</v>
      </c>
      <c r="CYS9" s="5">
        <v>7267</v>
      </c>
      <c r="CYT9" s="5">
        <v>1351</v>
      </c>
      <c r="CYU9" s="5">
        <v>30</v>
      </c>
      <c r="CYV9" s="5">
        <v>0</v>
      </c>
      <c r="CYW9" s="5">
        <v>0</v>
      </c>
      <c r="CYX9" s="5">
        <v>1827</v>
      </c>
      <c r="CYY9" s="5">
        <v>0</v>
      </c>
      <c r="CYZ9" s="5">
        <v>0</v>
      </c>
      <c r="CZA9" s="5">
        <v>0</v>
      </c>
      <c r="CZB9" s="5">
        <v>0</v>
      </c>
      <c r="CZC9" s="5">
        <v>0</v>
      </c>
      <c r="CZD9" s="5">
        <v>0</v>
      </c>
      <c r="CZE9" s="5">
        <v>0</v>
      </c>
      <c r="CZF9" s="5">
        <v>0</v>
      </c>
      <c r="CZG9" s="5">
        <v>80</v>
      </c>
      <c r="CZH9" s="5">
        <v>0</v>
      </c>
      <c r="CZI9" s="5">
        <v>0</v>
      </c>
      <c r="CZJ9" s="5">
        <v>0</v>
      </c>
      <c r="CZK9" s="5">
        <v>0</v>
      </c>
    </row>
    <row r="10" spans="1:2715" x14ac:dyDescent="0.3">
      <c r="A10" s="8">
        <v>44006</v>
      </c>
      <c r="B10" s="5">
        <v>16474</v>
      </c>
      <c r="C10" s="5">
        <v>5023</v>
      </c>
      <c r="D10" s="5">
        <v>0</v>
      </c>
      <c r="E10" s="5">
        <v>0</v>
      </c>
      <c r="F10" s="5">
        <v>389</v>
      </c>
      <c r="G10" s="5">
        <v>0</v>
      </c>
      <c r="H10" s="5">
        <v>0</v>
      </c>
      <c r="I10" s="5">
        <v>0</v>
      </c>
      <c r="J10" s="5">
        <v>2190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313</v>
      </c>
      <c r="T10" s="5">
        <v>0</v>
      </c>
      <c r="U10" s="5">
        <v>3601</v>
      </c>
      <c r="V10" s="5">
        <v>0</v>
      </c>
      <c r="W10" s="5">
        <v>0</v>
      </c>
      <c r="X10" s="5">
        <v>0</v>
      </c>
      <c r="Y10" s="5">
        <v>1764</v>
      </c>
      <c r="Z10" s="5">
        <v>6209</v>
      </c>
      <c r="AA10" s="5">
        <v>409</v>
      </c>
      <c r="AB10" s="5">
        <v>2102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756</v>
      </c>
      <c r="AI10" s="5">
        <v>420</v>
      </c>
      <c r="AJ10" s="5">
        <v>41</v>
      </c>
      <c r="AK10" s="5">
        <v>5675</v>
      </c>
      <c r="AL10" s="5">
        <v>0</v>
      </c>
      <c r="AM10" s="5">
        <v>1289</v>
      </c>
      <c r="AN10" s="5">
        <v>0</v>
      </c>
      <c r="AO10" s="5">
        <v>0</v>
      </c>
      <c r="AP10" s="5">
        <v>0</v>
      </c>
      <c r="AQ10" s="5">
        <v>0</v>
      </c>
      <c r="AR10" s="5">
        <v>148</v>
      </c>
      <c r="AS10" s="5">
        <v>0</v>
      </c>
      <c r="AT10" s="5">
        <v>0</v>
      </c>
      <c r="AU10" s="5">
        <v>13</v>
      </c>
      <c r="AV10" s="5">
        <v>1576</v>
      </c>
      <c r="AW10" s="5">
        <v>1691</v>
      </c>
      <c r="AX10" s="5">
        <v>6095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2451</v>
      </c>
      <c r="BF10" s="5">
        <v>0</v>
      </c>
      <c r="BG10" s="5">
        <v>0</v>
      </c>
      <c r="BH10" s="5">
        <v>21012</v>
      </c>
      <c r="BI10" s="5">
        <v>83030</v>
      </c>
      <c r="BJ10" s="5">
        <v>0</v>
      </c>
      <c r="BK10" s="5">
        <v>2870</v>
      </c>
      <c r="BL10" s="5">
        <v>10825</v>
      </c>
      <c r="BM10" s="5">
        <v>0</v>
      </c>
      <c r="BN10" s="5">
        <v>0</v>
      </c>
      <c r="BO10" s="5">
        <v>3068</v>
      </c>
      <c r="BP10" s="5">
        <v>0</v>
      </c>
      <c r="BQ10" s="5">
        <v>0</v>
      </c>
      <c r="BR10" s="5">
        <v>0</v>
      </c>
      <c r="BS10" s="5">
        <v>14978</v>
      </c>
      <c r="BT10" s="5">
        <v>0</v>
      </c>
      <c r="BU10" s="5">
        <v>0</v>
      </c>
      <c r="BV10" s="5">
        <v>0</v>
      </c>
      <c r="BW10" s="5">
        <v>0</v>
      </c>
      <c r="BX10" s="5">
        <v>1812</v>
      </c>
      <c r="BY10" s="5">
        <v>41</v>
      </c>
      <c r="BZ10" s="5">
        <v>11371</v>
      </c>
      <c r="CA10" s="5">
        <v>0</v>
      </c>
      <c r="CB10" s="5">
        <v>2104</v>
      </c>
      <c r="CC10" s="5">
        <v>33785</v>
      </c>
      <c r="CD10" s="5">
        <v>0</v>
      </c>
      <c r="CE10" s="5">
        <v>9568</v>
      </c>
      <c r="CF10" s="5">
        <v>0</v>
      </c>
      <c r="CG10" s="5">
        <v>0</v>
      </c>
      <c r="CH10" s="5">
        <v>1659</v>
      </c>
      <c r="CI10" s="5">
        <v>0</v>
      </c>
      <c r="CJ10" s="5">
        <v>8502</v>
      </c>
      <c r="CK10" s="5">
        <v>5565</v>
      </c>
      <c r="CL10" s="5">
        <v>0</v>
      </c>
      <c r="CM10" s="5">
        <v>0</v>
      </c>
      <c r="CN10" s="5">
        <v>1412</v>
      </c>
      <c r="CO10" s="5">
        <v>373</v>
      </c>
      <c r="CP10" s="5">
        <v>6002</v>
      </c>
      <c r="CQ10" s="5">
        <v>0</v>
      </c>
      <c r="CR10" s="5">
        <v>0</v>
      </c>
      <c r="CS10" s="5">
        <v>5598</v>
      </c>
      <c r="CT10" s="5">
        <v>0</v>
      </c>
      <c r="CU10" s="5">
        <v>2953861</v>
      </c>
      <c r="CV10" s="5">
        <v>0</v>
      </c>
      <c r="CW10" s="5">
        <v>8998</v>
      </c>
      <c r="CX10" s="5">
        <v>0</v>
      </c>
      <c r="CY10" s="5">
        <v>0</v>
      </c>
      <c r="CZ10" s="5">
        <v>0</v>
      </c>
      <c r="DA10" s="5">
        <v>156</v>
      </c>
      <c r="DB10" s="5">
        <v>7678</v>
      </c>
      <c r="DC10" s="5">
        <v>11817</v>
      </c>
      <c r="DD10" s="5">
        <v>72</v>
      </c>
      <c r="DE10" s="5">
        <v>0</v>
      </c>
      <c r="DF10" s="5">
        <v>888</v>
      </c>
      <c r="DG10" s="5">
        <v>0</v>
      </c>
      <c r="DH10" s="5">
        <v>909</v>
      </c>
      <c r="DI10" s="5">
        <v>0</v>
      </c>
      <c r="DJ10" s="5">
        <v>0</v>
      </c>
      <c r="DK10" s="5">
        <v>0</v>
      </c>
      <c r="DL10" s="5">
        <v>1288</v>
      </c>
      <c r="DM10" s="5">
        <v>0</v>
      </c>
      <c r="DN10" s="5">
        <v>0</v>
      </c>
      <c r="DO10" s="5">
        <v>0</v>
      </c>
      <c r="DP10" s="5">
        <v>355</v>
      </c>
      <c r="DQ10" s="5">
        <v>0</v>
      </c>
      <c r="DR10" s="5">
        <v>420</v>
      </c>
      <c r="DS10" s="5">
        <v>0</v>
      </c>
      <c r="DT10" s="5">
        <v>36</v>
      </c>
      <c r="DU10" s="5">
        <v>0</v>
      </c>
      <c r="DV10" s="5">
        <v>4465</v>
      </c>
      <c r="DW10" s="5">
        <v>34727</v>
      </c>
      <c r="DX10" s="5">
        <v>185</v>
      </c>
      <c r="DY10" s="5">
        <v>0</v>
      </c>
      <c r="DZ10" s="5">
        <v>0</v>
      </c>
      <c r="EA10" s="5">
        <v>0</v>
      </c>
      <c r="EB10" s="5">
        <v>0</v>
      </c>
      <c r="EC10" s="5">
        <v>43291</v>
      </c>
      <c r="ED10" s="5">
        <v>37518</v>
      </c>
      <c r="EE10" s="5">
        <v>6534</v>
      </c>
      <c r="EF10" s="5">
        <v>7015</v>
      </c>
      <c r="EG10" s="5">
        <v>0</v>
      </c>
      <c r="EH10" s="5">
        <v>0</v>
      </c>
      <c r="EI10" s="5">
        <v>21841</v>
      </c>
      <c r="EJ10" s="5">
        <v>52</v>
      </c>
      <c r="EK10" s="5">
        <v>0</v>
      </c>
      <c r="EL10" s="5">
        <v>36</v>
      </c>
      <c r="EM10" s="5">
        <v>30</v>
      </c>
      <c r="EN10" s="5">
        <v>0</v>
      </c>
      <c r="EO10" s="5">
        <v>0</v>
      </c>
      <c r="EP10" s="5">
        <v>501</v>
      </c>
      <c r="EQ10" s="5">
        <v>3554</v>
      </c>
      <c r="ER10" s="5">
        <v>1275</v>
      </c>
      <c r="ES10" s="5">
        <v>0</v>
      </c>
      <c r="ET10" s="5">
        <v>706</v>
      </c>
      <c r="EU10" s="5">
        <v>0</v>
      </c>
      <c r="EV10" s="5">
        <v>567</v>
      </c>
      <c r="EW10" s="5">
        <v>14942</v>
      </c>
      <c r="EX10" s="5">
        <v>135</v>
      </c>
      <c r="EY10" s="5">
        <v>889</v>
      </c>
      <c r="EZ10" s="5">
        <v>0</v>
      </c>
      <c r="FA10" s="5">
        <v>0</v>
      </c>
      <c r="FB10" s="5">
        <v>0</v>
      </c>
      <c r="FC10" s="5">
        <v>25469</v>
      </c>
      <c r="FD10" s="5">
        <v>851</v>
      </c>
      <c r="FE10" s="5">
        <v>4589</v>
      </c>
      <c r="FF10" s="5">
        <v>20337</v>
      </c>
      <c r="FG10" s="5">
        <v>944</v>
      </c>
      <c r="FH10" s="5">
        <v>15281</v>
      </c>
      <c r="FI10" s="5">
        <v>0</v>
      </c>
      <c r="FJ10" s="5">
        <v>1007</v>
      </c>
      <c r="FK10" s="5">
        <v>0</v>
      </c>
      <c r="FL10" s="5">
        <v>0</v>
      </c>
      <c r="FM10" s="5">
        <v>432</v>
      </c>
      <c r="FN10" s="5">
        <v>203</v>
      </c>
      <c r="FO10" s="5">
        <v>0</v>
      </c>
      <c r="FP10" s="5">
        <v>31676</v>
      </c>
      <c r="FQ10" s="5">
        <v>0</v>
      </c>
      <c r="FR10" s="5">
        <v>286</v>
      </c>
      <c r="FS10" s="5">
        <v>0</v>
      </c>
      <c r="FT10" s="5">
        <v>671</v>
      </c>
      <c r="FU10" s="5">
        <v>0</v>
      </c>
      <c r="FV10" s="5">
        <v>42172</v>
      </c>
      <c r="FW10" s="5">
        <v>0</v>
      </c>
      <c r="FX10" s="5">
        <v>8</v>
      </c>
      <c r="FY10" s="5">
        <v>802</v>
      </c>
      <c r="FZ10" s="5">
        <v>0</v>
      </c>
      <c r="GA10" s="5">
        <v>35194</v>
      </c>
      <c r="GB10" s="5">
        <v>51671</v>
      </c>
      <c r="GC10" s="5">
        <v>0</v>
      </c>
      <c r="GD10" s="5">
        <v>45834</v>
      </c>
      <c r="GE10" s="5">
        <v>2390</v>
      </c>
      <c r="GF10" s="5">
        <v>0</v>
      </c>
      <c r="GG10" s="5">
        <v>0</v>
      </c>
      <c r="GH10" s="5">
        <v>30788</v>
      </c>
      <c r="GI10" s="5">
        <v>0</v>
      </c>
      <c r="GJ10" s="5">
        <v>0</v>
      </c>
      <c r="GK10" s="5">
        <v>199765</v>
      </c>
      <c r="GL10" s="5">
        <v>0</v>
      </c>
      <c r="GM10" s="5">
        <v>0</v>
      </c>
      <c r="GN10" s="5">
        <v>276</v>
      </c>
      <c r="GO10" s="5">
        <v>1</v>
      </c>
      <c r="GP10" s="5">
        <v>0</v>
      </c>
      <c r="GQ10" s="5">
        <v>33</v>
      </c>
      <c r="GR10" s="5">
        <v>1950</v>
      </c>
      <c r="GS10" s="5">
        <v>1315</v>
      </c>
      <c r="GT10" s="5">
        <v>0</v>
      </c>
      <c r="GU10" s="5">
        <v>0</v>
      </c>
      <c r="GV10" s="5">
        <v>0</v>
      </c>
      <c r="GW10" s="5">
        <v>0</v>
      </c>
      <c r="GX10" s="5">
        <v>0</v>
      </c>
      <c r="GY10" s="5">
        <v>0</v>
      </c>
      <c r="GZ10" s="5">
        <v>0</v>
      </c>
      <c r="HA10" s="5">
        <v>1036</v>
      </c>
      <c r="HB10" s="5">
        <v>4161</v>
      </c>
      <c r="HC10" s="5">
        <v>307</v>
      </c>
      <c r="HD10" s="5">
        <v>96720</v>
      </c>
      <c r="HE10" s="5">
        <v>0</v>
      </c>
      <c r="HF10" s="5">
        <v>0</v>
      </c>
      <c r="HG10" s="5">
        <v>0</v>
      </c>
      <c r="HH10" s="5">
        <v>0</v>
      </c>
      <c r="HI10" s="5">
        <v>0</v>
      </c>
      <c r="HJ10" s="5">
        <v>296</v>
      </c>
      <c r="HK10" s="5">
        <v>5</v>
      </c>
      <c r="HL10" s="5">
        <v>36384</v>
      </c>
      <c r="HM10" s="5">
        <v>0</v>
      </c>
      <c r="HN10" s="5">
        <v>9707</v>
      </c>
      <c r="HO10" s="5">
        <v>0</v>
      </c>
      <c r="HP10" s="5">
        <v>125748</v>
      </c>
      <c r="HQ10" s="5">
        <v>0</v>
      </c>
      <c r="HR10" s="5">
        <v>10332</v>
      </c>
      <c r="HS10" s="5">
        <v>11836</v>
      </c>
      <c r="HT10" s="5">
        <v>0</v>
      </c>
      <c r="HU10" s="5">
        <v>1915</v>
      </c>
      <c r="HV10" s="5">
        <v>1975</v>
      </c>
      <c r="HW10" s="5">
        <v>0</v>
      </c>
      <c r="HX10" s="5">
        <v>0</v>
      </c>
      <c r="HY10" s="5">
        <v>6015</v>
      </c>
      <c r="HZ10" s="5">
        <v>0</v>
      </c>
      <c r="IA10" s="5">
        <v>0</v>
      </c>
      <c r="IB10" s="5">
        <v>0</v>
      </c>
      <c r="IC10" s="5">
        <v>0</v>
      </c>
      <c r="ID10" s="5">
        <v>1583</v>
      </c>
      <c r="IE10" s="5">
        <v>10811</v>
      </c>
      <c r="IF10" s="5">
        <v>0</v>
      </c>
      <c r="IG10" s="5">
        <v>20</v>
      </c>
      <c r="IH10" s="5">
        <v>14578</v>
      </c>
      <c r="II10" s="5">
        <v>0</v>
      </c>
      <c r="IJ10" s="5">
        <v>32662</v>
      </c>
      <c r="IK10" s="5">
        <v>465</v>
      </c>
      <c r="IL10" s="5">
        <v>168</v>
      </c>
      <c r="IM10" s="5">
        <v>0</v>
      </c>
      <c r="IN10" s="5">
        <v>0</v>
      </c>
      <c r="IO10" s="5">
        <v>0</v>
      </c>
      <c r="IP10" s="5">
        <v>22719</v>
      </c>
      <c r="IQ10" s="5">
        <v>87850</v>
      </c>
      <c r="IR10" s="5">
        <v>0</v>
      </c>
      <c r="IS10" s="5">
        <v>0</v>
      </c>
      <c r="IT10" s="5">
        <v>101</v>
      </c>
      <c r="IU10" s="5">
        <v>1207</v>
      </c>
      <c r="IV10" s="5">
        <v>0</v>
      </c>
      <c r="IW10" s="5">
        <v>0</v>
      </c>
      <c r="IX10" s="5">
        <v>932</v>
      </c>
      <c r="IY10" s="5">
        <v>50</v>
      </c>
      <c r="IZ10" s="5">
        <v>0</v>
      </c>
      <c r="JA10" s="5">
        <v>368</v>
      </c>
      <c r="JB10" s="5">
        <v>0</v>
      </c>
      <c r="JC10" s="5">
        <v>0</v>
      </c>
      <c r="JD10" s="5">
        <v>522</v>
      </c>
      <c r="JE10" s="5">
        <v>0</v>
      </c>
      <c r="JF10" s="5">
        <v>285</v>
      </c>
      <c r="JG10" s="5">
        <v>0</v>
      </c>
      <c r="JH10" s="5">
        <v>0</v>
      </c>
      <c r="JI10" s="5">
        <v>0</v>
      </c>
      <c r="JJ10" s="5">
        <v>95</v>
      </c>
      <c r="JK10" s="5">
        <v>100967</v>
      </c>
      <c r="JL10" s="5">
        <v>12762</v>
      </c>
      <c r="JM10" s="5">
        <v>5176</v>
      </c>
      <c r="JN10" s="5">
        <v>84</v>
      </c>
      <c r="JO10" s="5">
        <v>61871</v>
      </c>
      <c r="JP10" s="5">
        <v>0</v>
      </c>
      <c r="JQ10" s="5">
        <v>2393</v>
      </c>
      <c r="JR10" s="5">
        <v>20856</v>
      </c>
      <c r="JS10" s="5">
        <v>0</v>
      </c>
      <c r="JT10" s="5">
        <v>0</v>
      </c>
      <c r="JU10" s="5">
        <v>4560</v>
      </c>
      <c r="JV10" s="5">
        <v>205</v>
      </c>
      <c r="JW10" s="5">
        <v>0</v>
      </c>
      <c r="JX10" s="5">
        <v>31265</v>
      </c>
      <c r="JY10" s="5">
        <v>0</v>
      </c>
      <c r="JZ10" s="5">
        <v>0</v>
      </c>
      <c r="KA10" s="5">
        <v>0</v>
      </c>
      <c r="KB10" s="5">
        <v>0</v>
      </c>
      <c r="KC10" s="5">
        <v>2139</v>
      </c>
      <c r="KD10" s="5">
        <v>14358</v>
      </c>
      <c r="KE10" s="5">
        <v>0</v>
      </c>
      <c r="KF10" s="5">
        <v>331273</v>
      </c>
      <c r="KG10" s="5">
        <v>0</v>
      </c>
      <c r="KH10" s="5">
        <v>137</v>
      </c>
      <c r="KI10" s="5">
        <v>0</v>
      </c>
      <c r="KJ10" s="5">
        <v>836</v>
      </c>
      <c r="KK10" s="5">
        <v>0</v>
      </c>
      <c r="KL10" s="5">
        <v>117421</v>
      </c>
      <c r="KM10" s="5">
        <v>120</v>
      </c>
      <c r="KN10" s="5">
        <v>0</v>
      </c>
      <c r="KO10" s="5">
        <v>57506</v>
      </c>
      <c r="KP10" s="5">
        <v>153340</v>
      </c>
      <c r="KQ10" s="5">
        <v>0</v>
      </c>
      <c r="KR10" s="5">
        <v>667</v>
      </c>
      <c r="KS10" s="5">
        <v>0</v>
      </c>
      <c r="KT10" s="5">
        <v>0</v>
      </c>
      <c r="KU10" s="5">
        <v>562537</v>
      </c>
      <c r="KV10" s="5">
        <v>1790</v>
      </c>
      <c r="KW10" s="5">
        <v>100</v>
      </c>
      <c r="KX10" s="5">
        <v>0</v>
      </c>
      <c r="KY10" s="5">
        <v>1327</v>
      </c>
      <c r="KZ10" s="5">
        <v>261</v>
      </c>
      <c r="LA10" s="5">
        <v>24</v>
      </c>
      <c r="LB10" s="5">
        <v>940</v>
      </c>
      <c r="LC10" s="5">
        <v>0</v>
      </c>
      <c r="LD10" s="5">
        <v>54812</v>
      </c>
      <c r="LE10" s="5">
        <v>0</v>
      </c>
      <c r="LF10" s="5">
        <v>0</v>
      </c>
      <c r="LG10" s="5">
        <v>0</v>
      </c>
      <c r="LH10" s="5">
        <v>1615</v>
      </c>
      <c r="LI10" s="5">
        <v>0</v>
      </c>
      <c r="LJ10" s="5">
        <v>955</v>
      </c>
      <c r="LK10" s="5">
        <v>0</v>
      </c>
      <c r="LL10" s="5">
        <v>0</v>
      </c>
      <c r="LM10" s="5">
        <v>0</v>
      </c>
      <c r="LN10" s="5">
        <v>1201</v>
      </c>
      <c r="LO10" s="5">
        <v>0</v>
      </c>
      <c r="LP10" s="5">
        <v>37698</v>
      </c>
      <c r="LQ10" s="5">
        <v>12686</v>
      </c>
      <c r="LR10" s="5">
        <v>385</v>
      </c>
      <c r="LS10" s="5">
        <v>0</v>
      </c>
      <c r="LT10" s="5">
        <v>4247</v>
      </c>
      <c r="LU10" s="5">
        <v>0</v>
      </c>
      <c r="LV10" s="5">
        <v>0</v>
      </c>
      <c r="LW10" s="5">
        <v>0</v>
      </c>
      <c r="LX10" s="5">
        <v>0</v>
      </c>
      <c r="LY10" s="5">
        <v>0</v>
      </c>
      <c r="LZ10" s="5">
        <v>359</v>
      </c>
      <c r="MA10" s="5">
        <v>0</v>
      </c>
      <c r="MB10" s="5">
        <v>0</v>
      </c>
      <c r="MC10" s="5">
        <v>10844</v>
      </c>
      <c r="MD10" s="5">
        <v>1001</v>
      </c>
      <c r="ME10" s="5">
        <v>1961</v>
      </c>
      <c r="MF10" s="5">
        <v>0</v>
      </c>
      <c r="MG10" s="5">
        <v>0</v>
      </c>
      <c r="MH10" s="5">
        <v>0</v>
      </c>
      <c r="MI10" s="5">
        <v>699</v>
      </c>
      <c r="MJ10" s="5">
        <v>0</v>
      </c>
      <c r="MK10" s="5">
        <v>357</v>
      </c>
      <c r="ML10" s="5">
        <v>0</v>
      </c>
      <c r="MM10" s="5">
        <v>7950</v>
      </c>
      <c r="MN10" s="5">
        <v>0</v>
      </c>
      <c r="MO10" s="5">
        <v>2072</v>
      </c>
      <c r="MP10" s="5">
        <v>53</v>
      </c>
      <c r="MQ10" s="5">
        <v>2286</v>
      </c>
      <c r="MR10" s="5">
        <v>3549</v>
      </c>
      <c r="MS10" s="5">
        <v>0</v>
      </c>
      <c r="MT10" s="5">
        <v>0</v>
      </c>
      <c r="MU10" s="5">
        <v>13598</v>
      </c>
      <c r="MV10" s="5">
        <v>0</v>
      </c>
      <c r="MW10" s="5">
        <v>819</v>
      </c>
      <c r="MX10" s="5">
        <v>1452</v>
      </c>
      <c r="MY10" s="5">
        <v>824</v>
      </c>
      <c r="MZ10" s="5">
        <v>0</v>
      </c>
      <c r="NA10" s="5">
        <v>66</v>
      </c>
      <c r="NB10" s="5">
        <v>0</v>
      </c>
      <c r="NC10" s="5">
        <v>0</v>
      </c>
      <c r="ND10" s="5">
        <v>0</v>
      </c>
      <c r="NE10" s="5">
        <v>0</v>
      </c>
      <c r="NF10" s="5">
        <v>99</v>
      </c>
      <c r="NG10" s="5">
        <v>342</v>
      </c>
      <c r="NH10" s="5">
        <v>0</v>
      </c>
      <c r="NI10" s="5">
        <v>21552</v>
      </c>
      <c r="NJ10" s="5">
        <v>489</v>
      </c>
      <c r="NK10" s="5">
        <v>13738</v>
      </c>
      <c r="NL10" s="5">
        <v>1548</v>
      </c>
      <c r="NM10" s="5">
        <v>431650</v>
      </c>
      <c r="NN10" s="5">
        <v>19200</v>
      </c>
      <c r="NO10" s="5">
        <v>0</v>
      </c>
      <c r="NP10" s="5">
        <v>20186</v>
      </c>
      <c r="NQ10" s="5">
        <v>1490</v>
      </c>
      <c r="NR10" s="5">
        <v>27</v>
      </c>
      <c r="NS10" s="5">
        <v>0</v>
      </c>
      <c r="NT10" s="5">
        <v>0</v>
      </c>
      <c r="NU10" s="5">
        <v>31327</v>
      </c>
      <c r="NV10" s="5">
        <v>455</v>
      </c>
      <c r="NW10" s="5">
        <v>34421</v>
      </c>
      <c r="NX10" s="5">
        <v>1262</v>
      </c>
      <c r="NY10" s="5">
        <v>3271</v>
      </c>
      <c r="NZ10" s="5">
        <v>0</v>
      </c>
      <c r="OA10" s="5">
        <v>0</v>
      </c>
      <c r="OB10" s="5">
        <v>196</v>
      </c>
      <c r="OC10" s="5">
        <v>1110</v>
      </c>
      <c r="OD10" s="5">
        <v>0</v>
      </c>
      <c r="OE10" s="5">
        <v>10044</v>
      </c>
      <c r="OF10" s="5">
        <v>455</v>
      </c>
      <c r="OG10" s="5">
        <v>0</v>
      </c>
      <c r="OH10" s="5">
        <v>1320</v>
      </c>
      <c r="OI10" s="5">
        <v>15034</v>
      </c>
      <c r="OJ10" s="5">
        <v>272</v>
      </c>
      <c r="OK10" s="5">
        <v>6454</v>
      </c>
      <c r="OL10" s="5">
        <v>0</v>
      </c>
      <c r="OM10" s="5">
        <v>0</v>
      </c>
      <c r="ON10" s="5">
        <v>4619</v>
      </c>
      <c r="OO10" s="5">
        <v>10458</v>
      </c>
      <c r="OP10" s="5">
        <v>0</v>
      </c>
      <c r="OQ10" s="5">
        <v>740</v>
      </c>
      <c r="OR10" s="5">
        <v>461</v>
      </c>
      <c r="OS10" s="5">
        <v>0</v>
      </c>
      <c r="OT10" s="5">
        <v>0</v>
      </c>
      <c r="OU10" s="5">
        <v>4796</v>
      </c>
      <c r="OV10" s="5">
        <v>3266</v>
      </c>
      <c r="OW10" s="5">
        <v>392</v>
      </c>
      <c r="OX10" s="5">
        <v>208699</v>
      </c>
      <c r="OY10" s="5">
        <v>0</v>
      </c>
      <c r="OZ10" s="5">
        <v>0</v>
      </c>
      <c r="PA10" s="5">
        <v>73241</v>
      </c>
      <c r="PB10" s="5">
        <v>283</v>
      </c>
      <c r="PC10" s="5">
        <v>1332</v>
      </c>
      <c r="PD10" s="5">
        <v>0</v>
      </c>
      <c r="PE10" s="5">
        <v>9213</v>
      </c>
      <c r="PF10" s="5">
        <v>7493</v>
      </c>
      <c r="PG10" s="5">
        <v>0</v>
      </c>
      <c r="PH10" s="5">
        <v>0</v>
      </c>
      <c r="PI10" s="5">
        <v>1892</v>
      </c>
      <c r="PJ10" s="5">
        <v>0</v>
      </c>
      <c r="PK10" s="5">
        <v>0</v>
      </c>
      <c r="PL10" s="5">
        <v>0</v>
      </c>
      <c r="PM10" s="5">
        <v>0</v>
      </c>
      <c r="PN10" s="5">
        <v>949</v>
      </c>
      <c r="PO10" s="5">
        <v>28987</v>
      </c>
      <c r="PP10" s="5">
        <v>233</v>
      </c>
      <c r="PQ10" s="5">
        <v>0</v>
      </c>
      <c r="PR10" s="5">
        <v>11787</v>
      </c>
      <c r="PS10" s="5">
        <v>0</v>
      </c>
      <c r="PT10" s="5">
        <v>0</v>
      </c>
      <c r="PU10" s="5">
        <v>0</v>
      </c>
      <c r="PV10" s="5">
        <v>2537</v>
      </c>
      <c r="PW10" s="5">
        <v>1566</v>
      </c>
      <c r="PX10" s="5">
        <v>860</v>
      </c>
      <c r="PY10" s="5">
        <v>368122</v>
      </c>
      <c r="PZ10" s="5">
        <v>0</v>
      </c>
      <c r="QA10" s="5">
        <v>0</v>
      </c>
      <c r="QB10" s="5">
        <v>135</v>
      </c>
      <c r="QC10" s="5">
        <v>0</v>
      </c>
      <c r="QD10" s="5">
        <v>74001</v>
      </c>
      <c r="QE10" s="5">
        <v>0</v>
      </c>
      <c r="QF10" s="5">
        <v>1476</v>
      </c>
      <c r="QG10" s="5">
        <v>11574</v>
      </c>
      <c r="QH10" s="5">
        <v>1023</v>
      </c>
      <c r="QI10" s="5">
        <v>483</v>
      </c>
      <c r="QJ10" s="5">
        <v>87631</v>
      </c>
      <c r="QK10" s="5">
        <v>3892</v>
      </c>
      <c r="QL10" s="5">
        <v>115288</v>
      </c>
      <c r="QM10" s="5">
        <v>186</v>
      </c>
      <c r="QN10" s="5">
        <v>281</v>
      </c>
      <c r="QO10" s="5">
        <v>2650</v>
      </c>
      <c r="QP10" s="5">
        <v>0</v>
      </c>
      <c r="QQ10" s="5">
        <v>1636321</v>
      </c>
      <c r="QR10" s="5">
        <v>0</v>
      </c>
      <c r="QS10" s="5">
        <v>603</v>
      </c>
      <c r="QT10" s="5">
        <v>12133</v>
      </c>
      <c r="QU10" s="5">
        <v>26419</v>
      </c>
      <c r="QV10" s="5">
        <v>0</v>
      </c>
      <c r="QW10" s="5">
        <v>0</v>
      </c>
      <c r="QX10" s="5">
        <v>61891</v>
      </c>
      <c r="QY10" s="5">
        <v>2227</v>
      </c>
      <c r="QZ10" s="5">
        <v>766</v>
      </c>
      <c r="RA10" s="5">
        <v>12672</v>
      </c>
      <c r="RB10" s="5">
        <v>3960</v>
      </c>
      <c r="RC10" s="5">
        <v>112</v>
      </c>
      <c r="RD10" s="5">
        <v>78384</v>
      </c>
      <c r="RE10" s="5">
        <v>0</v>
      </c>
      <c r="RF10" s="5">
        <v>189589</v>
      </c>
      <c r="RG10" s="5">
        <v>2419</v>
      </c>
      <c r="RH10" s="5">
        <v>6485</v>
      </c>
      <c r="RI10" s="5">
        <v>993</v>
      </c>
      <c r="RJ10" s="5">
        <v>0</v>
      </c>
      <c r="RK10" s="5">
        <v>2741</v>
      </c>
      <c r="RL10" s="5">
        <v>0</v>
      </c>
      <c r="RM10" s="5">
        <v>8810</v>
      </c>
      <c r="RN10" s="5">
        <v>2246</v>
      </c>
      <c r="RO10" s="5">
        <v>1274</v>
      </c>
      <c r="RP10" s="5">
        <v>7706</v>
      </c>
      <c r="RQ10" s="5">
        <v>79</v>
      </c>
      <c r="RR10" s="5">
        <v>2330</v>
      </c>
      <c r="RS10" s="5">
        <v>549</v>
      </c>
      <c r="RT10" s="5">
        <v>321481</v>
      </c>
      <c r="RU10" s="5">
        <v>0</v>
      </c>
      <c r="RV10" s="5">
        <v>0</v>
      </c>
      <c r="RW10" s="5">
        <v>2052</v>
      </c>
      <c r="RX10" s="5">
        <v>101220</v>
      </c>
      <c r="RY10" s="5">
        <v>0</v>
      </c>
      <c r="RZ10" s="5">
        <v>2983</v>
      </c>
      <c r="SA10" s="5">
        <v>1000</v>
      </c>
      <c r="SB10" s="5">
        <v>52327</v>
      </c>
      <c r="SC10" s="5">
        <v>29733</v>
      </c>
      <c r="SD10" s="5">
        <v>0</v>
      </c>
      <c r="SE10" s="5">
        <v>1060</v>
      </c>
      <c r="SF10" s="5">
        <v>77587</v>
      </c>
      <c r="SG10" s="5">
        <v>2755</v>
      </c>
      <c r="SH10" s="5">
        <v>2754</v>
      </c>
      <c r="SI10" s="5">
        <v>2308</v>
      </c>
      <c r="SJ10" s="5">
        <v>4822</v>
      </c>
      <c r="SK10" s="5">
        <v>70012</v>
      </c>
      <c r="SL10" s="5">
        <v>911</v>
      </c>
      <c r="SM10" s="5">
        <v>0</v>
      </c>
      <c r="SN10" s="5">
        <v>19996</v>
      </c>
      <c r="SO10" s="5">
        <v>5774</v>
      </c>
      <c r="SP10" s="5">
        <v>378</v>
      </c>
      <c r="SQ10" s="5">
        <v>0</v>
      </c>
      <c r="SR10" s="5">
        <v>0</v>
      </c>
      <c r="SS10" s="5">
        <v>0</v>
      </c>
      <c r="ST10" s="5">
        <v>2490</v>
      </c>
      <c r="SU10" s="5">
        <v>2450</v>
      </c>
      <c r="SV10" s="5">
        <v>24</v>
      </c>
      <c r="SW10" s="5">
        <v>3469</v>
      </c>
      <c r="SX10" s="5">
        <v>1006</v>
      </c>
      <c r="SY10" s="5">
        <v>59402</v>
      </c>
      <c r="SZ10" s="5">
        <v>4953</v>
      </c>
      <c r="TA10" s="5">
        <v>16052</v>
      </c>
      <c r="TB10" s="5">
        <v>0</v>
      </c>
      <c r="TC10" s="5">
        <v>1301</v>
      </c>
      <c r="TD10" s="5">
        <v>0</v>
      </c>
      <c r="TE10" s="5">
        <v>11399</v>
      </c>
      <c r="TF10" s="5">
        <v>151</v>
      </c>
      <c r="TG10" s="5">
        <v>2966</v>
      </c>
      <c r="TH10" s="5">
        <v>4175</v>
      </c>
      <c r="TI10" s="5">
        <v>5109</v>
      </c>
      <c r="TJ10" s="5">
        <v>3744</v>
      </c>
      <c r="TK10" s="5">
        <v>2764</v>
      </c>
      <c r="TL10" s="5">
        <v>39642</v>
      </c>
      <c r="TM10" s="5">
        <v>0</v>
      </c>
      <c r="TN10" s="5">
        <v>2861</v>
      </c>
      <c r="TO10" s="5">
        <v>24692</v>
      </c>
      <c r="TP10" s="5">
        <v>949</v>
      </c>
      <c r="TQ10" s="5">
        <v>734</v>
      </c>
      <c r="TR10" s="5">
        <v>0</v>
      </c>
      <c r="TS10" s="5">
        <v>0</v>
      </c>
      <c r="TT10" s="5">
        <v>0</v>
      </c>
      <c r="TU10" s="5">
        <v>9512</v>
      </c>
      <c r="TV10" s="5">
        <v>1441</v>
      </c>
      <c r="TW10" s="5">
        <v>0</v>
      </c>
      <c r="TX10" s="5">
        <v>24584</v>
      </c>
      <c r="TY10" s="5">
        <v>38469</v>
      </c>
      <c r="TZ10" s="5">
        <v>0</v>
      </c>
      <c r="UA10" s="5">
        <v>0</v>
      </c>
      <c r="UB10" s="5">
        <v>77</v>
      </c>
      <c r="UC10" s="5">
        <v>0</v>
      </c>
      <c r="UD10" s="5">
        <v>888</v>
      </c>
      <c r="UE10" s="5">
        <v>156918</v>
      </c>
      <c r="UF10" s="5">
        <v>5556</v>
      </c>
      <c r="UG10" s="5">
        <v>0</v>
      </c>
      <c r="UH10" s="5">
        <v>11087</v>
      </c>
      <c r="UI10" s="5">
        <v>0</v>
      </c>
      <c r="UJ10" s="5">
        <v>2472</v>
      </c>
      <c r="UK10" s="5">
        <v>0</v>
      </c>
      <c r="UL10" s="5">
        <v>12775</v>
      </c>
      <c r="UM10" s="5">
        <v>7059</v>
      </c>
      <c r="UN10" s="5">
        <v>688</v>
      </c>
      <c r="UO10" s="5">
        <v>0</v>
      </c>
      <c r="UP10" s="5">
        <v>0</v>
      </c>
      <c r="UQ10" s="5">
        <v>3368</v>
      </c>
      <c r="UR10" s="5">
        <v>339</v>
      </c>
      <c r="US10" s="5">
        <v>3248</v>
      </c>
      <c r="UT10" s="5">
        <v>433</v>
      </c>
      <c r="UU10" s="5">
        <v>0</v>
      </c>
      <c r="UV10" s="5">
        <v>724</v>
      </c>
      <c r="UW10" s="5">
        <v>0</v>
      </c>
      <c r="UX10" s="5">
        <v>2772</v>
      </c>
      <c r="UY10" s="5">
        <v>262</v>
      </c>
      <c r="UZ10" s="5">
        <v>0</v>
      </c>
      <c r="VA10" s="5">
        <v>161</v>
      </c>
      <c r="VB10" s="5">
        <v>0</v>
      </c>
      <c r="VC10" s="5">
        <v>0</v>
      </c>
      <c r="VD10" s="5">
        <v>0</v>
      </c>
      <c r="VE10" s="5">
        <v>83277</v>
      </c>
      <c r="VF10" s="5">
        <v>297433</v>
      </c>
      <c r="VG10" s="5">
        <v>192</v>
      </c>
      <c r="VH10" s="5">
        <v>0</v>
      </c>
      <c r="VI10" s="5">
        <v>5394</v>
      </c>
      <c r="VJ10" s="5">
        <v>11</v>
      </c>
      <c r="VK10" s="5">
        <v>0</v>
      </c>
      <c r="VL10" s="5">
        <v>35207</v>
      </c>
      <c r="VM10" s="5">
        <v>36101</v>
      </c>
      <c r="VN10" s="5">
        <v>1196</v>
      </c>
      <c r="VO10" s="5">
        <v>6606</v>
      </c>
      <c r="VP10" s="5">
        <v>2042</v>
      </c>
      <c r="VQ10" s="5">
        <v>7343</v>
      </c>
      <c r="VR10" s="5">
        <v>545</v>
      </c>
      <c r="VS10" s="5">
        <v>80</v>
      </c>
      <c r="VT10" s="5">
        <v>1734</v>
      </c>
      <c r="VU10" s="5">
        <v>480</v>
      </c>
      <c r="VV10" s="5">
        <v>0</v>
      </c>
      <c r="VW10" s="5">
        <v>411</v>
      </c>
      <c r="VX10" s="5">
        <v>0</v>
      </c>
      <c r="VY10" s="5">
        <v>0</v>
      </c>
      <c r="VZ10" s="5">
        <v>0</v>
      </c>
      <c r="WA10" s="5">
        <v>0</v>
      </c>
      <c r="WB10" s="5">
        <v>5634</v>
      </c>
      <c r="WC10" s="5">
        <v>179</v>
      </c>
      <c r="WD10" s="5">
        <v>25852</v>
      </c>
      <c r="WE10" s="5">
        <v>82</v>
      </c>
      <c r="WF10" s="5">
        <v>15648</v>
      </c>
      <c r="WG10" s="5">
        <v>10014</v>
      </c>
      <c r="WH10" s="5">
        <v>0</v>
      </c>
      <c r="WI10" s="5">
        <v>25698</v>
      </c>
      <c r="WJ10" s="5">
        <v>4435</v>
      </c>
      <c r="WK10" s="5">
        <v>2164</v>
      </c>
      <c r="WL10" s="5">
        <v>4194</v>
      </c>
      <c r="WM10" s="5">
        <v>34025</v>
      </c>
      <c r="WN10" s="5">
        <v>27768</v>
      </c>
      <c r="WO10" s="5">
        <v>1115</v>
      </c>
      <c r="WP10" s="5">
        <v>0</v>
      </c>
      <c r="WQ10" s="5">
        <v>1566</v>
      </c>
      <c r="WR10" s="5">
        <v>32245</v>
      </c>
      <c r="WS10" s="5">
        <v>0</v>
      </c>
      <c r="WT10" s="5">
        <v>0</v>
      </c>
      <c r="WU10" s="5">
        <v>0</v>
      </c>
      <c r="WV10" s="5">
        <v>18683</v>
      </c>
      <c r="WW10" s="5">
        <v>1934</v>
      </c>
      <c r="WX10" s="5">
        <v>2636</v>
      </c>
      <c r="WY10" s="5">
        <v>663</v>
      </c>
      <c r="WZ10" s="5">
        <v>143</v>
      </c>
      <c r="XA10" s="5">
        <v>1361</v>
      </c>
      <c r="XB10" s="5">
        <v>0</v>
      </c>
      <c r="XC10" s="5">
        <v>0</v>
      </c>
      <c r="XD10" s="5">
        <v>1110</v>
      </c>
      <c r="XE10" s="5">
        <v>0</v>
      </c>
      <c r="XF10" s="5">
        <v>269</v>
      </c>
      <c r="XG10" s="5">
        <v>806</v>
      </c>
      <c r="XH10" s="5">
        <v>1407</v>
      </c>
      <c r="XI10" s="5">
        <v>10307</v>
      </c>
      <c r="XJ10" s="5">
        <v>19564</v>
      </c>
      <c r="XK10" s="5">
        <v>0</v>
      </c>
      <c r="XL10" s="5">
        <v>9676</v>
      </c>
      <c r="XM10" s="5">
        <v>17709</v>
      </c>
      <c r="XN10" s="5">
        <v>4486</v>
      </c>
      <c r="XO10" s="5">
        <v>391</v>
      </c>
      <c r="XP10" s="5">
        <v>24173</v>
      </c>
      <c r="XQ10" s="5">
        <v>4640</v>
      </c>
      <c r="XR10" s="5">
        <v>0</v>
      </c>
      <c r="XS10" s="5">
        <v>2336</v>
      </c>
      <c r="XT10" s="5">
        <v>0</v>
      </c>
      <c r="XU10" s="5">
        <v>0</v>
      </c>
      <c r="XV10" s="5">
        <v>3719</v>
      </c>
      <c r="XW10" s="5">
        <v>3826</v>
      </c>
      <c r="XX10" s="5">
        <v>14584</v>
      </c>
      <c r="XY10" s="5">
        <v>0</v>
      </c>
      <c r="XZ10" s="5">
        <v>671</v>
      </c>
      <c r="YA10" s="5">
        <v>56</v>
      </c>
      <c r="YB10" s="5">
        <v>0</v>
      </c>
      <c r="YC10" s="5">
        <v>5244</v>
      </c>
      <c r="YD10" s="5">
        <v>92</v>
      </c>
      <c r="YE10" s="5">
        <v>912</v>
      </c>
      <c r="YF10" s="5">
        <v>15033</v>
      </c>
      <c r="YG10" s="5">
        <v>4446</v>
      </c>
      <c r="YH10" s="5">
        <v>12142</v>
      </c>
      <c r="YI10" s="5">
        <v>12</v>
      </c>
      <c r="YJ10" s="5">
        <v>5666</v>
      </c>
      <c r="YK10" s="5">
        <v>563</v>
      </c>
      <c r="YL10" s="5">
        <v>2588</v>
      </c>
      <c r="YM10" s="5">
        <v>1050</v>
      </c>
      <c r="YN10" s="5">
        <v>0</v>
      </c>
      <c r="YO10" s="5">
        <v>0</v>
      </c>
      <c r="YP10" s="5">
        <v>23939</v>
      </c>
      <c r="YQ10" s="5">
        <v>2383</v>
      </c>
      <c r="YR10" s="5">
        <v>0</v>
      </c>
      <c r="YS10" s="5">
        <v>422</v>
      </c>
      <c r="YT10" s="5">
        <v>0</v>
      </c>
      <c r="YU10" s="5">
        <v>27887</v>
      </c>
      <c r="YV10" s="5">
        <v>11348</v>
      </c>
      <c r="YW10" s="5">
        <v>0</v>
      </c>
      <c r="YX10" s="5">
        <v>0</v>
      </c>
      <c r="YY10" s="5">
        <v>0</v>
      </c>
      <c r="YZ10" s="5">
        <v>421</v>
      </c>
      <c r="ZA10" s="5">
        <v>177</v>
      </c>
      <c r="ZB10" s="5">
        <v>2444</v>
      </c>
      <c r="ZC10" s="5">
        <v>0</v>
      </c>
      <c r="ZD10" s="5">
        <v>0</v>
      </c>
      <c r="ZE10" s="5">
        <v>0</v>
      </c>
      <c r="ZF10" s="5">
        <v>351</v>
      </c>
      <c r="ZG10" s="5">
        <v>3187</v>
      </c>
      <c r="ZH10" s="5">
        <v>53</v>
      </c>
      <c r="ZI10" s="5">
        <v>0</v>
      </c>
      <c r="ZJ10" s="5">
        <v>2251</v>
      </c>
      <c r="ZK10" s="5">
        <v>1178</v>
      </c>
      <c r="ZL10" s="5">
        <v>8787</v>
      </c>
      <c r="ZM10" s="5">
        <v>601</v>
      </c>
      <c r="ZN10" s="5">
        <v>1</v>
      </c>
      <c r="ZO10" s="5">
        <v>46257</v>
      </c>
      <c r="ZP10" s="5">
        <v>250</v>
      </c>
      <c r="ZQ10" s="5">
        <v>361</v>
      </c>
      <c r="ZR10" s="5">
        <v>14831</v>
      </c>
      <c r="ZS10" s="5">
        <v>0</v>
      </c>
      <c r="ZT10" s="5">
        <v>0</v>
      </c>
      <c r="ZU10" s="5">
        <v>0</v>
      </c>
      <c r="ZV10" s="5">
        <v>0</v>
      </c>
      <c r="ZW10" s="5">
        <v>0</v>
      </c>
      <c r="ZX10" s="5">
        <v>610798</v>
      </c>
      <c r="ZY10" s="5">
        <v>1290</v>
      </c>
      <c r="ZZ10" s="5">
        <v>24080</v>
      </c>
      <c r="AAA10" s="5">
        <v>0</v>
      </c>
      <c r="AAB10" s="5">
        <v>1394</v>
      </c>
      <c r="AAC10" s="5">
        <v>0</v>
      </c>
      <c r="AAD10" s="5">
        <v>376</v>
      </c>
      <c r="AAE10" s="5">
        <v>125859</v>
      </c>
      <c r="AAF10" s="5">
        <v>4976</v>
      </c>
      <c r="AAG10" s="5">
        <v>1587</v>
      </c>
      <c r="AAH10" s="5">
        <v>0</v>
      </c>
      <c r="AAI10" s="5">
        <v>1315</v>
      </c>
      <c r="AAJ10" s="5">
        <v>0</v>
      </c>
      <c r="AAK10" s="5">
        <v>73453</v>
      </c>
      <c r="AAL10" s="5">
        <v>4681</v>
      </c>
      <c r="AAM10" s="5">
        <v>0</v>
      </c>
      <c r="AAN10" s="5">
        <v>315</v>
      </c>
      <c r="AAO10" s="5">
        <v>3488</v>
      </c>
      <c r="AAP10" s="5">
        <v>0</v>
      </c>
      <c r="AAQ10" s="5">
        <v>2383</v>
      </c>
      <c r="AAR10" s="5">
        <v>0</v>
      </c>
      <c r="AAS10" s="5">
        <v>0</v>
      </c>
      <c r="AAT10" s="5">
        <v>0</v>
      </c>
      <c r="AAU10" s="5">
        <v>3566</v>
      </c>
      <c r="AAV10" s="5">
        <v>1718</v>
      </c>
      <c r="AAW10" s="5">
        <v>1344</v>
      </c>
      <c r="AAX10" s="5">
        <v>244</v>
      </c>
      <c r="AAY10" s="5">
        <v>0</v>
      </c>
      <c r="AAZ10" s="5">
        <v>582</v>
      </c>
      <c r="ABA10" s="5">
        <v>903074</v>
      </c>
      <c r="ABB10" s="5">
        <v>12238</v>
      </c>
      <c r="ABC10" s="5">
        <v>0</v>
      </c>
      <c r="ABD10" s="5">
        <v>35149</v>
      </c>
      <c r="ABE10" s="5">
        <v>1956</v>
      </c>
      <c r="ABF10" s="5">
        <v>10079</v>
      </c>
      <c r="ABG10" s="5">
        <v>132</v>
      </c>
      <c r="ABH10" s="5">
        <v>0</v>
      </c>
      <c r="ABI10" s="5">
        <v>14888</v>
      </c>
      <c r="ABJ10" s="5">
        <v>16125</v>
      </c>
      <c r="ABK10" s="5">
        <v>2025</v>
      </c>
      <c r="ABL10" s="5">
        <v>14455</v>
      </c>
      <c r="ABM10" s="5">
        <v>12893</v>
      </c>
      <c r="ABN10" s="5">
        <v>32005</v>
      </c>
      <c r="ABO10" s="5">
        <v>13054</v>
      </c>
      <c r="ABP10" s="5">
        <v>496</v>
      </c>
      <c r="ABQ10" s="5">
        <v>0</v>
      </c>
      <c r="ABR10" s="5">
        <v>9238</v>
      </c>
      <c r="ABS10" s="5">
        <v>0</v>
      </c>
      <c r="ABT10" s="5">
        <v>323</v>
      </c>
      <c r="ABU10" s="5">
        <v>153</v>
      </c>
      <c r="ABV10" s="5">
        <v>3159</v>
      </c>
      <c r="ABW10" s="5">
        <v>0</v>
      </c>
      <c r="ABX10" s="5">
        <v>9270</v>
      </c>
      <c r="ABY10" s="5">
        <v>14413</v>
      </c>
      <c r="ABZ10" s="5">
        <v>1356</v>
      </c>
      <c r="ACA10" s="5">
        <v>8950</v>
      </c>
      <c r="ACB10" s="5">
        <v>0</v>
      </c>
      <c r="ACC10" s="5">
        <v>414</v>
      </c>
      <c r="ACD10" s="5">
        <v>26869</v>
      </c>
      <c r="ACE10" s="5">
        <v>0</v>
      </c>
      <c r="ACF10" s="5">
        <v>0</v>
      </c>
      <c r="ACG10" s="5">
        <v>0</v>
      </c>
      <c r="ACH10" s="5">
        <v>0</v>
      </c>
      <c r="ACI10" s="5">
        <v>1958</v>
      </c>
      <c r="ACJ10" s="5">
        <v>4542</v>
      </c>
      <c r="ACK10" s="5">
        <v>63122</v>
      </c>
      <c r="ACL10" s="5">
        <v>78</v>
      </c>
      <c r="ACM10" s="5">
        <v>194</v>
      </c>
      <c r="ACN10" s="5">
        <v>5586</v>
      </c>
      <c r="ACO10" s="5">
        <v>323</v>
      </c>
      <c r="ACP10" s="5">
        <v>28047</v>
      </c>
      <c r="ACQ10" s="5">
        <v>0</v>
      </c>
      <c r="ACR10" s="5">
        <v>3012</v>
      </c>
      <c r="ACS10" s="5">
        <v>292</v>
      </c>
      <c r="ACT10" s="5">
        <v>189</v>
      </c>
      <c r="ACU10" s="5">
        <v>0</v>
      </c>
      <c r="ACV10" s="5">
        <v>124647</v>
      </c>
      <c r="ACW10" s="5">
        <v>6122</v>
      </c>
      <c r="ACX10" s="5">
        <v>57</v>
      </c>
      <c r="ACY10" s="5">
        <v>0</v>
      </c>
      <c r="ACZ10" s="5">
        <v>0</v>
      </c>
      <c r="ADA10" s="5">
        <v>0</v>
      </c>
      <c r="ADB10" s="5">
        <v>1010</v>
      </c>
      <c r="ADC10" s="5">
        <v>3826</v>
      </c>
      <c r="ADD10" s="5">
        <v>4</v>
      </c>
      <c r="ADE10" s="5">
        <v>512</v>
      </c>
      <c r="ADF10" s="5">
        <v>43514</v>
      </c>
      <c r="ADG10" s="5">
        <v>9885</v>
      </c>
      <c r="ADH10" s="5">
        <v>0</v>
      </c>
      <c r="ADI10" s="5">
        <v>22705</v>
      </c>
      <c r="ADJ10" s="5">
        <v>0</v>
      </c>
      <c r="ADK10" s="5">
        <v>0</v>
      </c>
      <c r="ADL10" s="5">
        <v>0</v>
      </c>
      <c r="ADM10" s="5">
        <v>188010</v>
      </c>
      <c r="ADN10" s="5">
        <v>7763</v>
      </c>
      <c r="ADO10" s="5">
        <v>612</v>
      </c>
      <c r="ADP10" s="5">
        <v>36217</v>
      </c>
      <c r="ADQ10" s="5">
        <v>4889</v>
      </c>
      <c r="ADR10" s="5">
        <v>2272</v>
      </c>
      <c r="ADS10" s="5">
        <v>32</v>
      </c>
      <c r="ADT10" s="5">
        <v>7193</v>
      </c>
      <c r="ADU10" s="5">
        <v>244</v>
      </c>
      <c r="ADV10" s="5">
        <v>37291</v>
      </c>
      <c r="ADW10" s="5">
        <v>0</v>
      </c>
      <c r="ADX10" s="5">
        <v>8563</v>
      </c>
      <c r="ADY10" s="5">
        <v>0</v>
      </c>
      <c r="ADZ10" s="5">
        <v>14955</v>
      </c>
      <c r="AEA10" s="5">
        <v>39214</v>
      </c>
      <c r="AEB10" s="5">
        <v>0</v>
      </c>
      <c r="AEC10" s="5">
        <v>0</v>
      </c>
      <c r="AED10" s="5">
        <v>0</v>
      </c>
      <c r="AEE10" s="5">
        <v>3464</v>
      </c>
      <c r="AEF10" s="5">
        <v>5694</v>
      </c>
      <c r="AEG10" s="5">
        <v>6188</v>
      </c>
      <c r="AEH10" s="5">
        <v>14859</v>
      </c>
      <c r="AEI10" s="5">
        <v>50549</v>
      </c>
      <c r="AEJ10" s="5">
        <v>254550</v>
      </c>
      <c r="AEK10" s="5">
        <v>0</v>
      </c>
      <c r="AEL10" s="5">
        <v>0</v>
      </c>
      <c r="AEM10" s="5">
        <v>9589</v>
      </c>
      <c r="AEN10" s="5">
        <v>12513</v>
      </c>
      <c r="AEO10" s="5">
        <v>9946</v>
      </c>
      <c r="AEP10" s="5">
        <v>0</v>
      </c>
      <c r="AEQ10" s="5">
        <v>19743</v>
      </c>
      <c r="AER10" s="5">
        <v>0</v>
      </c>
      <c r="AES10" s="5">
        <v>66</v>
      </c>
      <c r="AET10" s="5">
        <v>0</v>
      </c>
      <c r="AEU10" s="5">
        <v>0</v>
      </c>
      <c r="AEV10" s="5">
        <v>73</v>
      </c>
      <c r="AEW10" s="5">
        <v>5490</v>
      </c>
      <c r="AEX10" s="5">
        <v>0</v>
      </c>
      <c r="AEY10" s="5">
        <v>8356</v>
      </c>
      <c r="AEZ10" s="5">
        <v>0</v>
      </c>
      <c r="AFA10" s="5">
        <v>13</v>
      </c>
      <c r="AFB10" s="5">
        <v>0</v>
      </c>
      <c r="AFC10" s="5">
        <v>0</v>
      </c>
      <c r="AFD10" s="5">
        <v>2988</v>
      </c>
      <c r="AFE10" s="5">
        <v>0</v>
      </c>
      <c r="AFF10" s="5">
        <v>0</v>
      </c>
      <c r="AFG10" s="5">
        <v>0</v>
      </c>
      <c r="AFH10" s="5">
        <v>0</v>
      </c>
      <c r="AFI10" s="5">
        <v>0</v>
      </c>
      <c r="AFJ10" s="5">
        <v>49</v>
      </c>
      <c r="AFK10" s="5">
        <v>0</v>
      </c>
      <c r="AFL10" s="5">
        <v>2746</v>
      </c>
      <c r="AFM10" s="5">
        <v>1451</v>
      </c>
      <c r="AFN10" s="5">
        <v>58</v>
      </c>
      <c r="AFO10" s="5">
        <v>0</v>
      </c>
      <c r="AFP10" s="5">
        <v>3443</v>
      </c>
      <c r="AFQ10" s="5">
        <v>10526</v>
      </c>
      <c r="AFR10" s="5">
        <v>37</v>
      </c>
      <c r="AFS10" s="5">
        <v>4706</v>
      </c>
      <c r="AFT10" s="5">
        <v>0</v>
      </c>
      <c r="AFU10" s="5">
        <v>0</v>
      </c>
      <c r="AFV10" s="5">
        <v>3749</v>
      </c>
      <c r="AFW10" s="5">
        <v>1027</v>
      </c>
      <c r="AFX10" s="5">
        <v>171572</v>
      </c>
      <c r="AFY10" s="5">
        <v>24197</v>
      </c>
      <c r="AFZ10" s="5">
        <v>0</v>
      </c>
      <c r="AGA10" s="5">
        <v>309</v>
      </c>
      <c r="AGB10" s="5">
        <v>0</v>
      </c>
      <c r="AGC10" s="5">
        <v>0</v>
      </c>
      <c r="AGD10" s="5">
        <v>0</v>
      </c>
      <c r="AGE10" s="5">
        <v>59758</v>
      </c>
      <c r="AGF10" s="5">
        <v>18017</v>
      </c>
      <c r="AGG10" s="5">
        <v>0</v>
      </c>
      <c r="AGH10" s="5">
        <v>0</v>
      </c>
      <c r="AGI10" s="5">
        <v>10636</v>
      </c>
      <c r="AGJ10" s="5">
        <v>0</v>
      </c>
      <c r="AGK10" s="5">
        <v>0</v>
      </c>
      <c r="AGL10" s="5">
        <v>48</v>
      </c>
      <c r="AGM10" s="5">
        <v>3387</v>
      </c>
      <c r="AGN10" s="5">
        <v>1835</v>
      </c>
      <c r="AGO10" s="5">
        <v>0</v>
      </c>
      <c r="AGP10" s="5">
        <v>13215</v>
      </c>
      <c r="AGQ10" s="5">
        <v>144</v>
      </c>
      <c r="AGR10" s="5">
        <v>173</v>
      </c>
      <c r="AGS10" s="5">
        <v>3084</v>
      </c>
      <c r="AGT10" s="5">
        <v>55499</v>
      </c>
      <c r="AGU10" s="5">
        <v>110832</v>
      </c>
      <c r="AGV10" s="5">
        <v>0</v>
      </c>
      <c r="AGW10" s="5">
        <v>0</v>
      </c>
      <c r="AGX10" s="5">
        <v>0</v>
      </c>
      <c r="AGY10" s="5">
        <v>177</v>
      </c>
      <c r="AGZ10" s="5">
        <v>0</v>
      </c>
      <c r="AHA10" s="5">
        <v>20371</v>
      </c>
      <c r="AHB10" s="5">
        <v>4728</v>
      </c>
      <c r="AHC10" s="5">
        <v>14400</v>
      </c>
      <c r="AHD10" s="5">
        <v>9019</v>
      </c>
      <c r="AHE10" s="5">
        <v>29750</v>
      </c>
      <c r="AHF10" s="5">
        <v>2444</v>
      </c>
      <c r="AHG10" s="5">
        <v>29749</v>
      </c>
      <c r="AHH10" s="5">
        <v>11298</v>
      </c>
      <c r="AHI10" s="5">
        <v>1785</v>
      </c>
      <c r="AHJ10" s="5">
        <v>0</v>
      </c>
      <c r="AHK10" s="5">
        <v>7594</v>
      </c>
      <c r="AHL10" s="5">
        <v>4793</v>
      </c>
      <c r="AHM10" s="5">
        <v>1246</v>
      </c>
      <c r="AHN10" s="5">
        <v>0</v>
      </c>
      <c r="AHO10" s="5">
        <v>0</v>
      </c>
      <c r="AHP10" s="5">
        <v>0</v>
      </c>
      <c r="AHQ10" s="5">
        <v>0</v>
      </c>
      <c r="AHR10" s="5">
        <v>79767</v>
      </c>
      <c r="AHS10" s="5">
        <v>49727</v>
      </c>
      <c r="AHT10" s="5">
        <v>0</v>
      </c>
      <c r="AHU10" s="5">
        <v>0</v>
      </c>
      <c r="AHV10" s="5">
        <v>17119</v>
      </c>
      <c r="AHW10" s="5">
        <v>0</v>
      </c>
      <c r="AHX10" s="5">
        <v>3545</v>
      </c>
      <c r="AHY10" s="5">
        <v>41538</v>
      </c>
      <c r="AHZ10" s="5">
        <v>0</v>
      </c>
      <c r="AIA10" s="5">
        <v>7644</v>
      </c>
      <c r="AIB10" s="5">
        <v>27329</v>
      </c>
      <c r="AIC10" s="5">
        <v>18362</v>
      </c>
      <c r="AID10" s="5">
        <v>12467</v>
      </c>
      <c r="AIE10" s="5">
        <v>19132</v>
      </c>
      <c r="AIF10" s="5">
        <v>4011</v>
      </c>
      <c r="AIG10" s="5">
        <v>30874</v>
      </c>
      <c r="AIH10" s="5">
        <v>10366</v>
      </c>
      <c r="AII10" s="5">
        <v>0</v>
      </c>
      <c r="AIJ10" s="5">
        <v>0</v>
      </c>
      <c r="AIK10" s="5">
        <v>735</v>
      </c>
      <c r="AIL10" s="5">
        <v>6291</v>
      </c>
      <c r="AIM10" s="5">
        <v>92</v>
      </c>
      <c r="AIN10" s="5">
        <v>12781</v>
      </c>
      <c r="AIO10" s="5">
        <v>0</v>
      </c>
      <c r="AIP10" s="5">
        <v>235</v>
      </c>
      <c r="AIQ10" s="5">
        <v>2627</v>
      </c>
      <c r="AIR10" s="5">
        <v>15006</v>
      </c>
      <c r="AIS10" s="5">
        <v>665</v>
      </c>
      <c r="AIT10" s="5">
        <v>2927</v>
      </c>
      <c r="AIU10" s="5">
        <v>3579</v>
      </c>
      <c r="AIV10" s="5">
        <v>747</v>
      </c>
      <c r="AIW10" s="5">
        <v>7422</v>
      </c>
      <c r="AIX10" s="5">
        <v>67</v>
      </c>
      <c r="AIY10" s="5">
        <v>40357</v>
      </c>
      <c r="AIZ10" s="5">
        <v>0</v>
      </c>
      <c r="AJA10" s="5">
        <v>560</v>
      </c>
      <c r="AJB10" s="5">
        <v>2745</v>
      </c>
      <c r="AJC10" s="5">
        <v>0</v>
      </c>
      <c r="AJD10" s="5">
        <v>0</v>
      </c>
      <c r="AJE10" s="5">
        <v>4025</v>
      </c>
      <c r="AJF10" s="5">
        <v>3162</v>
      </c>
      <c r="AJG10" s="5">
        <v>1018</v>
      </c>
      <c r="AJH10" s="5">
        <v>9542</v>
      </c>
      <c r="AJI10" s="5">
        <v>0</v>
      </c>
      <c r="AJJ10" s="5">
        <v>0</v>
      </c>
      <c r="AJK10" s="5">
        <v>3277</v>
      </c>
      <c r="AJL10" s="5">
        <v>3815</v>
      </c>
      <c r="AJM10" s="5">
        <v>0</v>
      </c>
      <c r="AJN10" s="5">
        <v>359819</v>
      </c>
      <c r="AJO10" s="5">
        <v>0</v>
      </c>
      <c r="AJP10" s="5">
        <v>38293</v>
      </c>
      <c r="AJQ10" s="5">
        <v>1582</v>
      </c>
      <c r="AJR10" s="5">
        <v>1371</v>
      </c>
      <c r="AJS10" s="5">
        <v>6812</v>
      </c>
      <c r="AJT10" s="5">
        <v>0</v>
      </c>
      <c r="AJU10" s="5">
        <v>201</v>
      </c>
      <c r="AJV10" s="5">
        <v>2805</v>
      </c>
      <c r="AJW10" s="5">
        <v>6556</v>
      </c>
      <c r="AJX10" s="5">
        <v>61286</v>
      </c>
      <c r="AJY10" s="5">
        <v>6277</v>
      </c>
      <c r="AJZ10" s="5">
        <v>8366</v>
      </c>
      <c r="AKA10" s="5">
        <v>228938</v>
      </c>
      <c r="AKB10" s="5">
        <v>17762</v>
      </c>
      <c r="AKC10" s="5">
        <v>5217</v>
      </c>
      <c r="AKD10" s="5">
        <v>874</v>
      </c>
      <c r="AKE10" s="5">
        <v>3343</v>
      </c>
      <c r="AKF10" s="5">
        <v>47287</v>
      </c>
      <c r="AKG10" s="5">
        <v>636</v>
      </c>
      <c r="AKH10" s="5">
        <v>733</v>
      </c>
      <c r="AKI10" s="5">
        <v>12665</v>
      </c>
      <c r="AKJ10" s="5">
        <v>71691</v>
      </c>
      <c r="AKK10" s="5">
        <v>5903</v>
      </c>
      <c r="AKL10" s="5">
        <v>40710</v>
      </c>
      <c r="AKM10" s="5">
        <v>10004</v>
      </c>
      <c r="AKN10" s="5">
        <v>0</v>
      </c>
      <c r="AKO10" s="5">
        <v>185</v>
      </c>
      <c r="AKP10" s="5">
        <v>3478</v>
      </c>
      <c r="AKQ10" s="5">
        <v>11509</v>
      </c>
      <c r="AKR10" s="5">
        <v>0</v>
      </c>
      <c r="AKS10" s="5">
        <v>6499</v>
      </c>
      <c r="AKT10" s="5">
        <v>9930</v>
      </c>
      <c r="AKU10" s="5">
        <v>1165</v>
      </c>
      <c r="AKV10" s="5">
        <v>954</v>
      </c>
      <c r="AKW10" s="5">
        <v>0</v>
      </c>
      <c r="AKX10" s="5">
        <v>18561</v>
      </c>
      <c r="AKY10" s="5">
        <v>1635</v>
      </c>
      <c r="AKZ10" s="5">
        <v>2837</v>
      </c>
      <c r="ALA10" s="5">
        <v>35902</v>
      </c>
      <c r="ALB10" s="5">
        <v>557</v>
      </c>
      <c r="ALC10" s="5">
        <v>0</v>
      </c>
      <c r="ALD10" s="5">
        <v>2558</v>
      </c>
      <c r="ALE10" s="5">
        <v>24413</v>
      </c>
      <c r="ALF10" s="5">
        <v>0</v>
      </c>
      <c r="ALG10" s="5">
        <v>7236</v>
      </c>
      <c r="ALH10" s="5">
        <v>0</v>
      </c>
      <c r="ALI10" s="5">
        <v>2373</v>
      </c>
      <c r="ALJ10" s="5">
        <v>633</v>
      </c>
      <c r="ALK10" s="5">
        <v>4468</v>
      </c>
      <c r="ALL10" s="5">
        <v>15988</v>
      </c>
      <c r="ALM10" s="5">
        <v>0</v>
      </c>
      <c r="ALN10" s="5">
        <v>910</v>
      </c>
      <c r="ALO10" s="5">
        <v>187</v>
      </c>
      <c r="ALP10" s="5">
        <v>1350239</v>
      </c>
      <c r="ALQ10" s="5">
        <v>0</v>
      </c>
      <c r="ALR10" s="5">
        <v>2351</v>
      </c>
      <c r="ALS10" s="5">
        <v>22710</v>
      </c>
      <c r="ALT10" s="5">
        <v>139257</v>
      </c>
      <c r="ALU10" s="5">
        <v>6690</v>
      </c>
      <c r="ALV10" s="5">
        <v>0</v>
      </c>
      <c r="ALW10" s="5">
        <v>3110</v>
      </c>
      <c r="ALX10" s="5">
        <v>28474</v>
      </c>
      <c r="ALY10" s="5">
        <v>430</v>
      </c>
      <c r="ALZ10" s="5">
        <v>1897</v>
      </c>
      <c r="AMA10" s="5">
        <v>18518</v>
      </c>
      <c r="AMB10" s="5">
        <v>611</v>
      </c>
      <c r="AMC10" s="5">
        <v>0</v>
      </c>
      <c r="AMD10" s="5">
        <v>6941</v>
      </c>
      <c r="AME10" s="5">
        <v>34532</v>
      </c>
      <c r="AMF10" s="5">
        <v>6116</v>
      </c>
      <c r="AMG10" s="5">
        <v>28689</v>
      </c>
      <c r="AMH10" s="5">
        <v>1024</v>
      </c>
      <c r="AMI10" s="5">
        <v>0</v>
      </c>
      <c r="AMJ10" s="5">
        <v>5995</v>
      </c>
      <c r="AMK10" s="5">
        <v>194406</v>
      </c>
      <c r="AML10" s="5">
        <v>534</v>
      </c>
      <c r="AMM10" s="5">
        <v>100601</v>
      </c>
      <c r="AMN10" s="5">
        <v>8867</v>
      </c>
      <c r="AMO10" s="5">
        <v>81253</v>
      </c>
      <c r="AMP10" s="5">
        <v>30003</v>
      </c>
      <c r="AMQ10" s="5">
        <v>370</v>
      </c>
      <c r="AMR10" s="5">
        <v>40365</v>
      </c>
      <c r="AMS10" s="5">
        <v>650</v>
      </c>
      <c r="AMT10" s="5">
        <v>19450</v>
      </c>
      <c r="AMU10" s="5">
        <v>29800</v>
      </c>
      <c r="AMV10" s="5">
        <v>0</v>
      </c>
      <c r="AMW10" s="5">
        <v>47196</v>
      </c>
      <c r="AMX10" s="5">
        <v>658</v>
      </c>
      <c r="AMY10" s="5">
        <v>30984</v>
      </c>
      <c r="AMZ10" s="5">
        <v>538</v>
      </c>
      <c r="ANA10" s="5">
        <v>0</v>
      </c>
      <c r="ANB10" s="5">
        <v>46436</v>
      </c>
      <c r="ANC10" s="5">
        <v>7010</v>
      </c>
      <c r="AND10" s="5">
        <v>0</v>
      </c>
      <c r="ANE10" s="5">
        <v>0</v>
      </c>
      <c r="ANF10" s="5">
        <v>10227</v>
      </c>
      <c r="ANG10" s="5">
        <v>32071</v>
      </c>
      <c r="ANH10" s="5">
        <v>1534</v>
      </c>
      <c r="ANI10" s="5">
        <v>0</v>
      </c>
      <c r="ANJ10" s="5">
        <v>50835</v>
      </c>
      <c r="ANK10" s="5">
        <v>0</v>
      </c>
      <c r="ANL10" s="5">
        <v>0</v>
      </c>
      <c r="ANM10" s="5">
        <v>735</v>
      </c>
      <c r="ANN10" s="5">
        <v>772</v>
      </c>
      <c r="ANO10" s="5">
        <v>4466</v>
      </c>
      <c r="ANP10" s="5">
        <v>0</v>
      </c>
      <c r="ANQ10" s="5">
        <v>12892</v>
      </c>
      <c r="ANR10" s="5">
        <v>39490</v>
      </c>
      <c r="ANS10" s="5">
        <v>238300</v>
      </c>
      <c r="ANT10" s="5">
        <v>0</v>
      </c>
      <c r="ANU10" s="5">
        <v>0</v>
      </c>
      <c r="ANV10" s="5">
        <v>7030</v>
      </c>
      <c r="ANW10" s="5">
        <v>3034</v>
      </c>
      <c r="ANX10" s="5">
        <v>9833</v>
      </c>
      <c r="ANY10" s="5">
        <v>0</v>
      </c>
      <c r="ANZ10" s="5">
        <v>8938</v>
      </c>
      <c r="AOA10" s="5">
        <v>0</v>
      </c>
      <c r="AOB10" s="5">
        <v>15374</v>
      </c>
      <c r="AOC10" s="5">
        <v>2310</v>
      </c>
      <c r="AOD10" s="5">
        <v>1211</v>
      </c>
      <c r="AOE10" s="5">
        <v>7845</v>
      </c>
      <c r="AOF10" s="5">
        <v>670</v>
      </c>
      <c r="AOG10" s="5">
        <v>233</v>
      </c>
      <c r="AOH10" s="5">
        <v>14195</v>
      </c>
      <c r="AOI10" s="5">
        <v>5353</v>
      </c>
      <c r="AOJ10" s="5">
        <v>300</v>
      </c>
      <c r="AOK10" s="5">
        <v>0</v>
      </c>
      <c r="AOL10" s="5">
        <v>0</v>
      </c>
      <c r="AOM10" s="5">
        <v>0</v>
      </c>
      <c r="AON10" s="5">
        <v>17211</v>
      </c>
      <c r="AOO10" s="5">
        <v>12884</v>
      </c>
      <c r="AOP10" s="5">
        <v>0</v>
      </c>
      <c r="AOQ10" s="5">
        <v>252698</v>
      </c>
      <c r="AOR10" s="5">
        <v>4935</v>
      </c>
      <c r="AOS10" s="5">
        <v>31984</v>
      </c>
      <c r="AOT10" s="5">
        <v>0</v>
      </c>
      <c r="AOU10" s="5">
        <v>0</v>
      </c>
      <c r="AOV10" s="5">
        <v>24719</v>
      </c>
      <c r="AOW10" s="5">
        <v>17055</v>
      </c>
      <c r="AOX10" s="5">
        <v>81211</v>
      </c>
      <c r="AOY10" s="5">
        <v>15867</v>
      </c>
      <c r="AOZ10" s="5">
        <v>1858</v>
      </c>
      <c r="APA10" s="5">
        <v>12533</v>
      </c>
      <c r="APB10" s="5">
        <v>0</v>
      </c>
      <c r="APC10" s="5">
        <v>2345</v>
      </c>
      <c r="APD10" s="5">
        <v>14512</v>
      </c>
      <c r="APE10" s="5">
        <v>6276</v>
      </c>
      <c r="APF10" s="5">
        <v>36646</v>
      </c>
      <c r="APG10" s="5">
        <v>0</v>
      </c>
      <c r="APH10" s="5">
        <v>8215</v>
      </c>
      <c r="API10" s="5">
        <v>19064</v>
      </c>
      <c r="APJ10" s="5">
        <v>2079</v>
      </c>
      <c r="APK10" s="5">
        <v>0</v>
      </c>
      <c r="APL10" s="5">
        <v>0</v>
      </c>
      <c r="APM10" s="5">
        <v>14835</v>
      </c>
      <c r="APN10" s="5">
        <v>0</v>
      </c>
      <c r="APO10" s="5">
        <v>2009</v>
      </c>
      <c r="APP10" s="5">
        <v>0</v>
      </c>
      <c r="APQ10" s="5">
        <v>548</v>
      </c>
      <c r="APR10" s="5">
        <v>0</v>
      </c>
      <c r="APS10" s="5">
        <v>623</v>
      </c>
      <c r="APT10" s="5">
        <v>81747</v>
      </c>
      <c r="APU10" s="5">
        <v>6948</v>
      </c>
      <c r="APV10" s="5">
        <v>1068</v>
      </c>
      <c r="APW10" s="5">
        <v>0</v>
      </c>
      <c r="APX10" s="5">
        <v>0</v>
      </c>
      <c r="APY10" s="5">
        <v>8982</v>
      </c>
      <c r="APZ10" s="5">
        <v>797</v>
      </c>
      <c r="AQA10" s="5">
        <v>0</v>
      </c>
      <c r="AQB10" s="5">
        <v>16606</v>
      </c>
      <c r="AQC10" s="5">
        <v>0</v>
      </c>
      <c r="AQD10" s="5">
        <v>2701</v>
      </c>
      <c r="AQE10" s="5">
        <v>25077</v>
      </c>
      <c r="AQF10" s="5">
        <v>6929</v>
      </c>
      <c r="AQG10" s="5">
        <v>3940</v>
      </c>
      <c r="AQH10" s="5">
        <v>0</v>
      </c>
      <c r="AQI10" s="5">
        <v>104244</v>
      </c>
      <c r="AQJ10" s="5">
        <v>0</v>
      </c>
      <c r="AQK10" s="5">
        <v>445</v>
      </c>
      <c r="AQL10" s="5">
        <v>253</v>
      </c>
      <c r="AQM10" s="5">
        <v>4030</v>
      </c>
      <c r="AQN10" s="5">
        <v>26503</v>
      </c>
      <c r="AQO10" s="5">
        <v>6104</v>
      </c>
      <c r="AQP10" s="5">
        <v>7758</v>
      </c>
      <c r="AQQ10" s="5">
        <v>0</v>
      </c>
      <c r="AQR10" s="5">
        <v>14908</v>
      </c>
      <c r="AQS10" s="5">
        <v>11215</v>
      </c>
      <c r="AQT10" s="5">
        <v>5274</v>
      </c>
      <c r="AQU10" s="5">
        <v>473</v>
      </c>
      <c r="AQV10" s="5">
        <v>2960</v>
      </c>
      <c r="AQW10" s="5">
        <v>0</v>
      </c>
      <c r="AQX10" s="5">
        <v>28522</v>
      </c>
      <c r="AQY10" s="5">
        <v>288</v>
      </c>
      <c r="AQZ10" s="5">
        <v>0</v>
      </c>
      <c r="ARA10" s="5">
        <v>209</v>
      </c>
      <c r="ARB10" s="5">
        <v>329</v>
      </c>
      <c r="ARC10" s="5">
        <v>64187</v>
      </c>
      <c r="ARD10" s="5">
        <v>0</v>
      </c>
      <c r="ARE10" s="5">
        <v>80178</v>
      </c>
      <c r="ARF10" s="5">
        <v>42</v>
      </c>
      <c r="ARG10" s="5">
        <v>39629</v>
      </c>
      <c r="ARH10" s="5">
        <v>12842</v>
      </c>
      <c r="ARI10" s="5">
        <v>126010</v>
      </c>
      <c r="ARJ10" s="5">
        <v>173703</v>
      </c>
      <c r="ARK10" s="5">
        <v>2260</v>
      </c>
      <c r="ARL10" s="5">
        <v>0</v>
      </c>
      <c r="ARM10" s="5">
        <v>0</v>
      </c>
      <c r="ARN10" s="5">
        <v>0</v>
      </c>
      <c r="ARO10" s="5">
        <v>0</v>
      </c>
      <c r="ARP10" s="5">
        <v>27390</v>
      </c>
      <c r="ARQ10" s="5">
        <v>4062</v>
      </c>
      <c r="ARR10" s="5">
        <v>97752</v>
      </c>
      <c r="ARS10" s="5">
        <v>0</v>
      </c>
      <c r="ART10" s="5">
        <v>52355</v>
      </c>
      <c r="ARU10" s="5">
        <v>0</v>
      </c>
      <c r="ARV10" s="5">
        <v>6493</v>
      </c>
      <c r="ARW10" s="5">
        <v>39372</v>
      </c>
      <c r="ARX10" s="5">
        <v>4031</v>
      </c>
      <c r="ARY10" s="5">
        <v>3369</v>
      </c>
      <c r="ARZ10" s="5">
        <v>147944</v>
      </c>
      <c r="ASA10" s="5">
        <v>236</v>
      </c>
      <c r="ASB10" s="5">
        <v>1003</v>
      </c>
      <c r="ASC10" s="5">
        <v>358</v>
      </c>
      <c r="ASD10" s="5">
        <v>1584</v>
      </c>
      <c r="ASE10" s="5">
        <v>15622</v>
      </c>
      <c r="ASF10" s="5">
        <v>2078</v>
      </c>
      <c r="ASG10" s="5">
        <v>8461</v>
      </c>
      <c r="ASH10" s="5">
        <v>6400</v>
      </c>
      <c r="ASI10" s="5">
        <v>5852</v>
      </c>
      <c r="ASJ10" s="5">
        <v>0</v>
      </c>
      <c r="ASK10" s="5">
        <v>524</v>
      </c>
      <c r="ASL10" s="5">
        <v>5264</v>
      </c>
      <c r="ASM10" s="5">
        <v>0</v>
      </c>
      <c r="ASN10" s="5">
        <v>0</v>
      </c>
      <c r="ASO10" s="5">
        <v>299</v>
      </c>
      <c r="ASP10" s="5">
        <v>11076</v>
      </c>
      <c r="ASQ10" s="5">
        <v>6001</v>
      </c>
      <c r="ASR10" s="5">
        <v>25514</v>
      </c>
      <c r="ASS10" s="5">
        <v>7481</v>
      </c>
      <c r="AST10" s="5">
        <v>21627</v>
      </c>
      <c r="ASU10" s="5">
        <v>637</v>
      </c>
      <c r="ASV10" s="5">
        <v>45263</v>
      </c>
      <c r="ASW10" s="5">
        <v>12695</v>
      </c>
      <c r="ASX10" s="5">
        <v>116314</v>
      </c>
      <c r="ASY10" s="5">
        <v>467</v>
      </c>
      <c r="ASZ10" s="5">
        <v>0</v>
      </c>
      <c r="ATA10" s="5">
        <v>0</v>
      </c>
      <c r="ATB10" s="5">
        <v>0</v>
      </c>
      <c r="ATC10" s="5">
        <v>0</v>
      </c>
      <c r="ATD10" s="5">
        <v>19259</v>
      </c>
      <c r="ATE10" s="5">
        <v>10089</v>
      </c>
      <c r="ATF10" s="5">
        <v>70</v>
      </c>
      <c r="ATG10" s="5">
        <v>6735</v>
      </c>
      <c r="ATH10" s="5">
        <v>19096</v>
      </c>
      <c r="ATI10" s="5">
        <v>44366</v>
      </c>
      <c r="ATJ10" s="5">
        <v>16036</v>
      </c>
      <c r="ATK10" s="5">
        <v>250804</v>
      </c>
      <c r="ATL10" s="5">
        <v>332</v>
      </c>
      <c r="ATM10" s="5">
        <v>410381</v>
      </c>
      <c r="ATN10" s="5">
        <v>0</v>
      </c>
      <c r="ATO10" s="5">
        <v>14202</v>
      </c>
      <c r="ATP10" s="5">
        <v>4030</v>
      </c>
      <c r="ATQ10" s="5">
        <v>0</v>
      </c>
      <c r="ATR10" s="5">
        <v>14464</v>
      </c>
      <c r="ATS10" s="5">
        <v>292</v>
      </c>
      <c r="ATT10" s="5">
        <v>49944</v>
      </c>
      <c r="ATU10" s="5">
        <v>2534</v>
      </c>
      <c r="ATV10" s="5">
        <v>0</v>
      </c>
      <c r="ATW10" s="5">
        <v>47043</v>
      </c>
      <c r="ATX10" s="5">
        <v>41968</v>
      </c>
      <c r="ATY10" s="5">
        <v>0</v>
      </c>
      <c r="ATZ10" s="5">
        <v>0</v>
      </c>
      <c r="AUA10" s="5">
        <v>12106</v>
      </c>
      <c r="AUB10" s="5">
        <v>189345</v>
      </c>
      <c r="AUC10" s="5">
        <v>11078</v>
      </c>
      <c r="AUD10" s="5">
        <v>0</v>
      </c>
      <c r="AUE10" s="5">
        <v>89049</v>
      </c>
      <c r="AUF10" s="5">
        <v>0</v>
      </c>
      <c r="AUG10" s="5">
        <v>0</v>
      </c>
      <c r="AUH10" s="5">
        <v>0</v>
      </c>
      <c r="AUI10" s="5">
        <v>16128</v>
      </c>
      <c r="AUJ10" s="5">
        <v>16125</v>
      </c>
      <c r="AUK10" s="5">
        <v>0</v>
      </c>
      <c r="AUL10" s="5">
        <v>11273</v>
      </c>
      <c r="AUM10" s="5">
        <v>51</v>
      </c>
      <c r="AUN10" s="5">
        <v>160</v>
      </c>
      <c r="AUO10" s="5">
        <v>0</v>
      </c>
      <c r="AUP10" s="5">
        <v>29343</v>
      </c>
      <c r="AUQ10" s="5">
        <v>0</v>
      </c>
      <c r="AUR10" s="5">
        <v>1514</v>
      </c>
      <c r="AUS10" s="5">
        <v>717</v>
      </c>
      <c r="AUT10" s="5">
        <v>32006</v>
      </c>
      <c r="AUU10" s="5">
        <v>7948</v>
      </c>
      <c r="AUV10" s="5">
        <v>9985</v>
      </c>
      <c r="AUW10" s="5">
        <v>0</v>
      </c>
      <c r="AUX10" s="5">
        <v>130</v>
      </c>
      <c r="AUY10" s="5">
        <v>27341</v>
      </c>
      <c r="AUZ10" s="5">
        <v>0</v>
      </c>
      <c r="AVA10" s="5">
        <v>0</v>
      </c>
      <c r="AVB10" s="5">
        <v>7160</v>
      </c>
      <c r="AVC10" s="5">
        <v>0</v>
      </c>
      <c r="AVD10" s="5">
        <v>2576</v>
      </c>
      <c r="AVE10" s="5">
        <v>8388</v>
      </c>
      <c r="AVF10" s="5">
        <v>24259</v>
      </c>
      <c r="AVG10" s="5">
        <v>66684</v>
      </c>
      <c r="AVH10" s="5">
        <v>5104</v>
      </c>
      <c r="AVI10" s="5">
        <v>0</v>
      </c>
      <c r="AVJ10" s="5">
        <v>15956</v>
      </c>
      <c r="AVK10" s="5">
        <v>0</v>
      </c>
      <c r="AVL10" s="5">
        <v>1023</v>
      </c>
      <c r="AVM10" s="5">
        <v>0</v>
      </c>
      <c r="AVN10" s="5">
        <v>12619</v>
      </c>
      <c r="AVO10" s="5">
        <v>2463</v>
      </c>
      <c r="AVP10" s="5">
        <v>2977</v>
      </c>
      <c r="AVQ10" s="5">
        <v>0</v>
      </c>
      <c r="AVR10" s="5">
        <v>13777</v>
      </c>
      <c r="AVS10" s="5">
        <v>188866</v>
      </c>
      <c r="AVT10" s="5">
        <v>721</v>
      </c>
      <c r="AVU10" s="5">
        <v>0</v>
      </c>
      <c r="AVV10" s="5">
        <v>3341</v>
      </c>
      <c r="AVW10" s="5">
        <v>302</v>
      </c>
      <c r="AVX10" s="5">
        <v>120</v>
      </c>
      <c r="AVY10" s="5">
        <v>2288</v>
      </c>
      <c r="AVZ10" s="5">
        <v>0</v>
      </c>
      <c r="AWA10" s="5">
        <v>11438</v>
      </c>
      <c r="AWB10" s="5">
        <v>14897</v>
      </c>
      <c r="AWC10" s="5">
        <v>79212</v>
      </c>
      <c r="AWD10" s="5">
        <v>0</v>
      </c>
      <c r="AWE10" s="5">
        <v>46810</v>
      </c>
      <c r="AWF10" s="5">
        <v>4720</v>
      </c>
      <c r="AWG10" s="5">
        <v>2691</v>
      </c>
      <c r="AWH10" s="5">
        <v>44388</v>
      </c>
      <c r="AWI10" s="5">
        <v>11111</v>
      </c>
      <c r="AWJ10" s="5">
        <v>0</v>
      </c>
      <c r="AWK10" s="5">
        <v>597</v>
      </c>
      <c r="AWL10" s="5">
        <v>460</v>
      </c>
      <c r="AWM10" s="5">
        <v>0</v>
      </c>
      <c r="AWN10" s="5">
        <v>41</v>
      </c>
      <c r="AWO10" s="5">
        <v>137381</v>
      </c>
      <c r="AWP10" s="5">
        <v>0</v>
      </c>
      <c r="AWQ10" s="5">
        <v>0</v>
      </c>
      <c r="AWR10" s="5">
        <v>1155</v>
      </c>
      <c r="AWS10" s="5">
        <v>0</v>
      </c>
      <c r="AWT10" s="5">
        <v>4051</v>
      </c>
      <c r="AWU10" s="5">
        <v>0</v>
      </c>
      <c r="AWV10" s="5">
        <v>0</v>
      </c>
      <c r="AWW10" s="5">
        <v>0</v>
      </c>
      <c r="AWX10" s="5">
        <v>2468</v>
      </c>
      <c r="AWY10" s="5">
        <v>9901</v>
      </c>
      <c r="AWZ10" s="5">
        <v>2125</v>
      </c>
      <c r="AXA10" s="5">
        <v>0</v>
      </c>
      <c r="AXB10" s="5">
        <v>1003</v>
      </c>
      <c r="AXC10" s="5">
        <v>0</v>
      </c>
      <c r="AXD10" s="5">
        <v>3303</v>
      </c>
      <c r="AXE10" s="5">
        <v>0</v>
      </c>
      <c r="AXF10" s="5">
        <v>5874</v>
      </c>
      <c r="AXG10" s="5">
        <v>5810</v>
      </c>
      <c r="AXH10" s="5">
        <v>4292</v>
      </c>
      <c r="AXI10" s="5">
        <v>11833</v>
      </c>
      <c r="AXJ10" s="5">
        <v>15136</v>
      </c>
      <c r="AXK10" s="5">
        <v>1734</v>
      </c>
      <c r="AXL10" s="5">
        <v>0</v>
      </c>
      <c r="AXM10" s="5">
        <v>2983</v>
      </c>
      <c r="AXN10" s="5">
        <v>5333</v>
      </c>
      <c r="AXO10" s="5">
        <v>57970</v>
      </c>
      <c r="AXP10" s="5">
        <v>0</v>
      </c>
      <c r="AXQ10" s="5">
        <v>4358</v>
      </c>
      <c r="AXR10" s="5">
        <v>0</v>
      </c>
      <c r="AXS10" s="5">
        <v>143</v>
      </c>
      <c r="AXT10" s="5">
        <v>311</v>
      </c>
      <c r="AXU10" s="5">
        <v>0</v>
      </c>
      <c r="AXV10" s="5">
        <v>26418</v>
      </c>
      <c r="AXW10" s="5">
        <v>1354</v>
      </c>
      <c r="AXX10" s="5">
        <v>1861</v>
      </c>
      <c r="AXY10" s="5">
        <v>0</v>
      </c>
      <c r="AXZ10" s="5">
        <v>8996</v>
      </c>
      <c r="AYA10" s="5">
        <v>5545</v>
      </c>
      <c r="AYB10" s="5">
        <v>11414</v>
      </c>
      <c r="AYC10" s="5">
        <v>0</v>
      </c>
      <c r="AYD10" s="5">
        <v>61279</v>
      </c>
      <c r="AYE10" s="5">
        <v>19283</v>
      </c>
      <c r="AYF10" s="5">
        <v>1465</v>
      </c>
      <c r="AYG10" s="5">
        <v>66491</v>
      </c>
      <c r="AYH10" s="5">
        <v>416</v>
      </c>
      <c r="AYI10" s="5">
        <v>0</v>
      </c>
      <c r="AYJ10" s="5">
        <v>26574</v>
      </c>
      <c r="AYK10" s="5">
        <v>5553</v>
      </c>
      <c r="AYL10" s="5">
        <v>10730</v>
      </c>
      <c r="AYM10" s="5">
        <v>9402</v>
      </c>
      <c r="AYN10" s="5">
        <v>0</v>
      </c>
      <c r="AYO10" s="5">
        <v>0</v>
      </c>
      <c r="AYP10" s="5">
        <v>30</v>
      </c>
      <c r="AYQ10" s="5">
        <v>0</v>
      </c>
      <c r="AYR10" s="5">
        <v>0</v>
      </c>
      <c r="AYS10" s="5">
        <v>4216</v>
      </c>
      <c r="AYT10" s="5">
        <v>155209</v>
      </c>
      <c r="AYU10" s="5">
        <v>12325</v>
      </c>
      <c r="AYV10" s="5">
        <v>63060</v>
      </c>
      <c r="AYW10" s="5">
        <v>1742</v>
      </c>
      <c r="AYX10" s="5">
        <v>808</v>
      </c>
      <c r="AYY10" s="5">
        <v>4445</v>
      </c>
      <c r="AYZ10" s="5">
        <v>3464</v>
      </c>
      <c r="AZA10" s="5">
        <v>76759</v>
      </c>
      <c r="AZB10" s="5">
        <v>14204</v>
      </c>
      <c r="AZC10" s="5">
        <v>519</v>
      </c>
      <c r="AZD10" s="5">
        <v>8834</v>
      </c>
      <c r="AZE10" s="5">
        <v>56</v>
      </c>
      <c r="AZF10" s="5">
        <v>69</v>
      </c>
      <c r="AZG10" s="5">
        <v>0</v>
      </c>
      <c r="AZH10" s="5">
        <v>0</v>
      </c>
      <c r="AZI10" s="5">
        <v>0</v>
      </c>
      <c r="AZJ10" s="5">
        <v>804</v>
      </c>
      <c r="AZK10" s="5">
        <v>179</v>
      </c>
      <c r="AZL10" s="5">
        <v>0</v>
      </c>
      <c r="AZM10" s="5">
        <v>4995</v>
      </c>
      <c r="AZN10" s="5">
        <v>2020</v>
      </c>
      <c r="AZO10" s="5">
        <v>2939</v>
      </c>
      <c r="AZP10" s="5">
        <v>11953</v>
      </c>
      <c r="AZQ10" s="5">
        <v>12481</v>
      </c>
      <c r="AZR10" s="5">
        <v>1472</v>
      </c>
      <c r="AZS10" s="5">
        <v>0</v>
      </c>
      <c r="AZT10" s="5">
        <v>0</v>
      </c>
      <c r="AZU10" s="5">
        <v>5170</v>
      </c>
      <c r="AZV10" s="5">
        <v>0</v>
      </c>
      <c r="AZW10" s="5">
        <v>1237</v>
      </c>
      <c r="AZX10" s="5">
        <v>50</v>
      </c>
      <c r="AZY10" s="5">
        <v>0</v>
      </c>
      <c r="AZZ10" s="5">
        <v>0</v>
      </c>
      <c r="BAA10" s="5">
        <v>103</v>
      </c>
      <c r="BAB10" s="5">
        <v>0</v>
      </c>
      <c r="BAC10" s="5">
        <v>3729</v>
      </c>
      <c r="BAD10" s="5">
        <v>2571</v>
      </c>
      <c r="BAE10" s="5">
        <v>0</v>
      </c>
      <c r="BAF10" s="5">
        <v>4983</v>
      </c>
      <c r="BAG10" s="5">
        <v>29890</v>
      </c>
      <c r="BAH10" s="5">
        <v>54389</v>
      </c>
      <c r="BAI10" s="5">
        <v>113421</v>
      </c>
      <c r="BAJ10" s="5">
        <v>1646</v>
      </c>
      <c r="BAK10" s="5">
        <v>8476</v>
      </c>
      <c r="BAL10" s="5">
        <v>1128</v>
      </c>
      <c r="BAM10" s="5">
        <v>9201</v>
      </c>
      <c r="BAN10" s="5">
        <v>0</v>
      </c>
      <c r="BAO10" s="5">
        <v>8196</v>
      </c>
      <c r="BAP10" s="5">
        <v>7170</v>
      </c>
      <c r="BAQ10" s="5">
        <v>19280</v>
      </c>
      <c r="BAR10" s="5">
        <v>369</v>
      </c>
      <c r="BAS10" s="5">
        <v>0</v>
      </c>
      <c r="BAT10" s="5">
        <v>6958</v>
      </c>
      <c r="BAU10" s="5">
        <v>0</v>
      </c>
      <c r="BAV10" s="5">
        <v>1954</v>
      </c>
      <c r="BAW10" s="5">
        <v>0</v>
      </c>
      <c r="BAX10" s="5">
        <v>4198</v>
      </c>
      <c r="BAY10" s="5">
        <v>841</v>
      </c>
      <c r="BAZ10" s="5">
        <v>0</v>
      </c>
      <c r="BBA10" s="5">
        <v>4778</v>
      </c>
      <c r="BBB10" s="5">
        <v>0</v>
      </c>
      <c r="BBC10" s="5">
        <v>7957</v>
      </c>
      <c r="BBD10" s="5">
        <v>0</v>
      </c>
      <c r="BBE10" s="5">
        <v>0</v>
      </c>
      <c r="BBF10" s="5">
        <v>6988</v>
      </c>
      <c r="BBG10" s="5">
        <v>8325</v>
      </c>
      <c r="BBH10" s="5">
        <v>4189</v>
      </c>
      <c r="BBI10" s="5">
        <v>132686</v>
      </c>
      <c r="BBJ10" s="5">
        <v>0</v>
      </c>
      <c r="BBK10" s="5">
        <v>74805</v>
      </c>
      <c r="BBL10" s="5">
        <v>315</v>
      </c>
      <c r="BBM10" s="5">
        <v>0</v>
      </c>
      <c r="BBN10" s="5">
        <v>2016</v>
      </c>
      <c r="BBO10" s="5">
        <v>0</v>
      </c>
      <c r="BBP10" s="5">
        <v>2487</v>
      </c>
      <c r="BBQ10" s="5">
        <v>10822</v>
      </c>
      <c r="BBR10" s="5">
        <v>29211</v>
      </c>
      <c r="BBS10" s="5">
        <v>10984</v>
      </c>
      <c r="BBT10" s="5">
        <v>0</v>
      </c>
      <c r="BBU10" s="5">
        <v>1117</v>
      </c>
      <c r="BBV10" s="5">
        <v>22657</v>
      </c>
      <c r="BBW10" s="5">
        <v>7991</v>
      </c>
      <c r="BBX10" s="5">
        <v>8104</v>
      </c>
      <c r="BBY10" s="5">
        <v>785</v>
      </c>
      <c r="BBZ10" s="5">
        <v>41771</v>
      </c>
      <c r="BCA10" s="5">
        <v>2200</v>
      </c>
      <c r="BCB10" s="5">
        <v>0</v>
      </c>
      <c r="BCC10" s="5">
        <v>1408</v>
      </c>
      <c r="BCD10" s="5">
        <v>1380</v>
      </c>
      <c r="BCE10" s="5">
        <v>866</v>
      </c>
      <c r="BCF10" s="5">
        <v>3821</v>
      </c>
      <c r="BCG10" s="5">
        <v>2369</v>
      </c>
      <c r="BCH10" s="5">
        <v>0</v>
      </c>
      <c r="BCI10" s="5">
        <v>12645</v>
      </c>
      <c r="BCJ10" s="5">
        <v>21178</v>
      </c>
      <c r="BCK10" s="5">
        <v>10044</v>
      </c>
      <c r="BCL10" s="5">
        <v>0</v>
      </c>
      <c r="BCM10" s="5">
        <v>0</v>
      </c>
      <c r="BCN10" s="5">
        <v>123686</v>
      </c>
      <c r="BCO10" s="5">
        <v>67985</v>
      </c>
      <c r="BCP10" s="5">
        <v>87</v>
      </c>
      <c r="BCQ10" s="5">
        <v>0</v>
      </c>
      <c r="BCR10" s="5">
        <v>0</v>
      </c>
      <c r="BCS10" s="5">
        <v>0</v>
      </c>
      <c r="BCT10" s="5">
        <v>3908</v>
      </c>
      <c r="BCU10" s="5">
        <v>0</v>
      </c>
      <c r="BCV10" s="5">
        <v>550</v>
      </c>
      <c r="BCW10" s="5">
        <v>0</v>
      </c>
      <c r="BCX10" s="5">
        <v>0</v>
      </c>
      <c r="BCY10" s="5">
        <v>4391</v>
      </c>
      <c r="BCZ10" s="5">
        <v>0</v>
      </c>
      <c r="BDA10" s="5">
        <v>8265</v>
      </c>
      <c r="BDB10" s="5">
        <v>4725</v>
      </c>
      <c r="BDC10" s="5">
        <v>533</v>
      </c>
      <c r="BDD10" s="5">
        <v>163543</v>
      </c>
      <c r="BDE10" s="5">
        <v>17946</v>
      </c>
      <c r="BDF10" s="5">
        <v>0</v>
      </c>
      <c r="BDG10" s="5">
        <v>4318</v>
      </c>
      <c r="BDH10" s="5">
        <v>105</v>
      </c>
      <c r="BDI10" s="5">
        <v>1222</v>
      </c>
      <c r="BDJ10" s="5">
        <v>2598</v>
      </c>
      <c r="BDK10" s="5">
        <v>1582</v>
      </c>
      <c r="BDL10" s="5">
        <v>661</v>
      </c>
      <c r="BDM10" s="5">
        <v>941</v>
      </c>
      <c r="BDN10" s="5">
        <v>24339</v>
      </c>
      <c r="BDO10" s="5">
        <v>11080</v>
      </c>
      <c r="BDP10" s="5">
        <v>614</v>
      </c>
      <c r="BDQ10" s="5">
        <v>0</v>
      </c>
      <c r="BDR10" s="5">
        <v>0</v>
      </c>
      <c r="BDS10" s="5">
        <v>3598</v>
      </c>
      <c r="BDT10" s="5">
        <v>3405</v>
      </c>
      <c r="BDU10" s="5">
        <v>0</v>
      </c>
      <c r="BDV10" s="5">
        <v>0</v>
      </c>
      <c r="BDW10" s="5">
        <v>51</v>
      </c>
      <c r="BDX10" s="5">
        <v>8316</v>
      </c>
      <c r="BDY10" s="5">
        <v>837</v>
      </c>
      <c r="BDZ10" s="5">
        <v>47919</v>
      </c>
      <c r="BEA10" s="5">
        <v>49900</v>
      </c>
      <c r="BEB10" s="5">
        <v>1171</v>
      </c>
      <c r="BEC10" s="5">
        <v>9533</v>
      </c>
      <c r="BED10" s="5">
        <v>5564</v>
      </c>
      <c r="BEE10" s="5">
        <v>9343</v>
      </c>
      <c r="BEF10" s="5">
        <v>2871</v>
      </c>
      <c r="BEG10" s="5">
        <v>19197</v>
      </c>
      <c r="BEH10" s="5">
        <v>13138</v>
      </c>
      <c r="BEI10" s="5">
        <v>126</v>
      </c>
      <c r="BEJ10" s="5">
        <v>958</v>
      </c>
      <c r="BEK10" s="5">
        <v>17727</v>
      </c>
      <c r="BEL10" s="5">
        <v>81646</v>
      </c>
      <c r="BEM10" s="5">
        <v>26299</v>
      </c>
      <c r="BEN10" s="5">
        <v>2745</v>
      </c>
      <c r="BEO10" s="5">
        <v>0</v>
      </c>
      <c r="BEP10" s="5">
        <v>0</v>
      </c>
      <c r="BEQ10" s="5">
        <v>443</v>
      </c>
      <c r="BER10" s="5">
        <v>5843</v>
      </c>
      <c r="BES10" s="5">
        <v>0</v>
      </c>
      <c r="BET10" s="5">
        <v>1519</v>
      </c>
      <c r="BEU10" s="5">
        <v>0</v>
      </c>
      <c r="BEV10" s="5">
        <v>746</v>
      </c>
      <c r="BEW10" s="5">
        <v>369</v>
      </c>
      <c r="BEX10" s="5">
        <v>556</v>
      </c>
      <c r="BEY10" s="5">
        <v>1587</v>
      </c>
      <c r="BEZ10" s="5">
        <v>1670</v>
      </c>
      <c r="BFA10" s="5">
        <v>539</v>
      </c>
      <c r="BFB10" s="5">
        <v>0</v>
      </c>
      <c r="BFC10" s="5">
        <v>37526</v>
      </c>
      <c r="BFD10" s="5">
        <v>536</v>
      </c>
      <c r="BFE10" s="5">
        <v>461</v>
      </c>
      <c r="BFF10" s="5">
        <v>15490</v>
      </c>
      <c r="BFG10" s="5">
        <v>0</v>
      </c>
      <c r="BFH10" s="5">
        <v>2905</v>
      </c>
      <c r="BFI10" s="5">
        <v>988</v>
      </c>
      <c r="BFJ10" s="5">
        <v>613</v>
      </c>
      <c r="BFK10" s="5">
        <v>7554</v>
      </c>
      <c r="BFL10" s="5">
        <v>0</v>
      </c>
      <c r="BFM10" s="5">
        <v>2092</v>
      </c>
      <c r="BFN10" s="5">
        <v>2444</v>
      </c>
      <c r="BFO10" s="5">
        <v>0</v>
      </c>
      <c r="BFP10" s="5">
        <v>0</v>
      </c>
      <c r="BFQ10" s="5">
        <v>1512</v>
      </c>
      <c r="BFR10" s="5">
        <v>0</v>
      </c>
      <c r="BFS10" s="5">
        <v>45086</v>
      </c>
      <c r="BFT10" s="5">
        <v>191136</v>
      </c>
      <c r="BFU10" s="5">
        <v>15472</v>
      </c>
      <c r="BFV10" s="5">
        <v>315931</v>
      </c>
      <c r="BFW10" s="5">
        <v>0</v>
      </c>
      <c r="BFX10" s="5">
        <v>27002</v>
      </c>
      <c r="BFY10" s="5">
        <v>0</v>
      </c>
      <c r="BFZ10" s="5">
        <v>940</v>
      </c>
      <c r="BGA10" s="5">
        <v>10222</v>
      </c>
      <c r="BGB10" s="5">
        <v>21883</v>
      </c>
      <c r="BGC10" s="5">
        <v>47989</v>
      </c>
      <c r="BGD10" s="5">
        <v>49102</v>
      </c>
      <c r="BGE10" s="5">
        <v>30285</v>
      </c>
      <c r="BGF10" s="5">
        <v>26220</v>
      </c>
      <c r="BGG10" s="5">
        <v>2093</v>
      </c>
      <c r="BGH10" s="5">
        <v>0</v>
      </c>
      <c r="BGI10" s="5">
        <v>7420</v>
      </c>
      <c r="BGJ10" s="5">
        <v>20621</v>
      </c>
      <c r="BGK10" s="5">
        <v>41740</v>
      </c>
      <c r="BGL10" s="5">
        <v>33857</v>
      </c>
      <c r="BGM10" s="5">
        <v>0</v>
      </c>
      <c r="BGN10" s="5">
        <v>3704</v>
      </c>
      <c r="BGO10" s="5">
        <v>2260</v>
      </c>
      <c r="BGP10" s="5">
        <v>601</v>
      </c>
      <c r="BGQ10" s="5">
        <v>0</v>
      </c>
      <c r="BGR10" s="5">
        <v>2221</v>
      </c>
      <c r="BGS10" s="5">
        <v>460</v>
      </c>
      <c r="BGT10" s="5">
        <v>15545</v>
      </c>
      <c r="BGU10" s="5">
        <v>231175</v>
      </c>
      <c r="BGV10" s="5">
        <v>0</v>
      </c>
      <c r="BGW10" s="5">
        <v>6694</v>
      </c>
      <c r="BGX10" s="5">
        <v>0</v>
      </c>
      <c r="BGY10" s="5">
        <v>0</v>
      </c>
      <c r="BGZ10" s="5">
        <v>3105</v>
      </c>
      <c r="BHA10" s="5">
        <v>3219</v>
      </c>
      <c r="BHB10" s="5">
        <v>93</v>
      </c>
      <c r="BHC10" s="5">
        <v>928</v>
      </c>
      <c r="BHD10" s="5">
        <v>93051</v>
      </c>
      <c r="BHE10" s="5">
        <v>833</v>
      </c>
      <c r="BHF10" s="5">
        <v>20969</v>
      </c>
      <c r="BHG10" s="5">
        <v>18476</v>
      </c>
      <c r="BHH10" s="5">
        <v>4480</v>
      </c>
      <c r="BHI10" s="5">
        <v>0</v>
      </c>
      <c r="BHJ10" s="5">
        <v>0</v>
      </c>
      <c r="BHK10" s="5">
        <v>14914</v>
      </c>
      <c r="BHL10" s="5">
        <v>117</v>
      </c>
      <c r="BHM10" s="5">
        <v>0</v>
      </c>
      <c r="BHN10" s="5">
        <v>0</v>
      </c>
      <c r="BHO10" s="5">
        <v>0</v>
      </c>
      <c r="BHP10" s="5">
        <v>1562</v>
      </c>
      <c r="BHQ10" s="5">
        <v>227688</v>
      </c>
      <c r="BHR10" s="5">
        <v>12709</v>
      </c>
      <c r="BHS10" s="5">
        <v>0</v>
      </c>
      <c r="BHT10" s="5">
        <v>0</v>
      </c>
      <c r="BHU10" s="5">
        <v>1151</v>
      </c>
      <c r="BHV10" s="5">
        <v>0</v>
      </c>
      <c r="BHW10" s="5">
        <v>48981</v>
      </c>
      <c r="BHX10" s="5">
        <v>4165</v>
      </c>
      <c r="BHY10" s="5">
        <v>692</v>
      </c>
      <c r="BHZ10" s="5">
        <v>746</v>
      </c>
      <c r="BIA10" s="5">
        <v>5418</v>
      </c>
      <c r="BIB10" s="5">
        <v>6877</v>
      </c>
      <c r="BIC10" s="5">
        <v>573</v>
      </c>
      <c r="BID10" s="5">
        <v>38161</v>
      </c>
      <c r="BIE10" s="5">
        <v>3149</v>
      </c>
      <c r="BIF10" s="5">
        <v>18301</v>
      </c>
      <c r="BIG10" s="5">
        <v>0</v>
      </c>
      <c r="BIH10" s="5">
        <v>447</v>
      </c>
      <c r="BII10" s="5">
        <v>526</v>
      </c>
      <c r="BIJ10" s="5">
        <v>3863</v>
      </c>
      <c r="BIK10" s="5">
        <v>0</v>
      </c>
      <c r="BIL10" s="5">
        <v>0</v>
      </c>
      <c r="BIM10" s="5">
        <v>0</v>
      </c>
      <c r="BIN10" s="5">
        <v>5480</v>
      </c>
      <c r="BIO10" s="5">
        <v>20525</v>
      </c>
      <c r="BIP10" s="5">
        <v>5964</v>
      </c>
      <c r="BIQ10" s="5">
        <v>1379</v>
      </c>
      <c r="BIR10" s="5">
        <v>489</v>
      </c>
      <c r="BIS10" s="5">
        <v>0</v>
      </c>
      <c r="BIT10" s="5">
        <v>0</v>
      </c>
      <c r="BIU10" s="5">
        <v>2253</v>
      </c>
      <c r="BIV10" s="5">
        <v>2765</v>
      </c>
      <c r="BIW10" s="5">
        <v>1562</v>
      </c>
      <c r="BIX10" s="5">
        <v>45658</v>
      </c>
      <c r="BIY10" s="5">
        <v>46</v>
      </c>
      <c r="BIZ10" s="5">
        <v>0</v>
      </c>
      <c r="BJA10" s="5">
        <v>0</v>
      </c>
      <c r="BJB10" s="5">
        <v>645</v>
      </c>
      <c r="BJC10" s="5">
        <v>1034</v>
      </c>
      <c r="BJD10" s="5">
        <v>917</v>
      </c>
      <c r="BJE10" s="5">
        <v>356</v>
      </c>
      <c r="BJF10" s="5">
        <v>480</v>
      </c>
      <c r="BJG10" s="5">
        <v>7087</v>
      </c>
      <c r="BJH10" s="5">
        <v>0</v>
      </c>
      <c r="BJI10" s="5">
        <v>0</v>
      </c>
      <c r="BJJ10" s="5">
        <v>0</v>
      </c>
      <c r="BJK10" s="5">
        <v>21649</v>
      </c>
      <c r="BJL10" s="5">
        <v>140818</v>
      </c>
      <c r="BJM10" s="5">
        <v>8</v>
      </c>
      <c r="BJN10" s="5">
        <v>32996</v>
      </c>
      <c r="BJO10" s="5">
        <v>1052</v>
      </c>
      <c r="BJP10" s="5">
        <v>0</v>
      </c>
      <c r="BJQ10" s="5">
        <v>5291</v>
      </c>
      <c r="BJR10" s="5">
        <v>1066</v>
      </c>
      <c r="BJS10" s="5">
        <v>0</v>
      </c>
      <c r="BJT10" s="5">
        <v>88</v>
      </c>
      <c r="BJU10" s="5">
        <v>2791</v>
      </c>
      <c r="BJV10" s="5">
        <v>0</v>
      </c>
      <c r="BJW10" s="5">
        <v>2735</v>
      </c>
      <c r="BJX10" s="5">
        <v>2397</v>
      </c>
      <c r="BJY10" s="5">
        <v>1124</v>
      </c>
      <c r="BJZ10" s="5">
        <v>30627</v>
      </c>
      <c r="BKA10" s="5">
        <v>0</v>
      </c>
      <c r="BKB10" s="5">
        <v>6370</v>
      </c>
      <c r="BKC10" s="5">
        <v>1375</v>
      </c>
      <c r="BKD10" s="5">
        <v>0</v>
      </c>
      <c r="BKE10" s="5">
        <v>879</v>
      </c>
      <c r="BKF10" s="5">
        <v>160</v>
      </c>
      <c r="BKG10" s="5">
        <v>3895</v>
      </c>
      <c r="BKH10" s="5">
        <v>1425</v>
      </c>
      <c r="BKI10" s="5">
        <v>0</v>
      </c>
      <c r="BKJ10" s="5">
        <v>41738</v>
      </c>
      <c r="BKK10" s="5">
        <v>4732</v>
      </c>
      <c r="BKL10" s="5">
        <v>1221</v>
      </c>
      <c r="BKM10" s="5">
        <v>2258</v>
      </c>
      <c r="BKN10" s="5">
        <v>869</v>
      </c>
      <c r="BKO10" s="5">
        <v>0</v>
      </c>
      <c r="BKP10" s="5">
        <v>0</v>
      </c>
      <c r="BKQ10" s="5">
        <v>1482</v>
      </c>
      <c r="BKR10" s="5">
        <v>0</v>
      </c>
      <c r="BKS10" s="5">
        <v>0</v>
      </c>
      <c r="BKT10" s="5">
        <v>99308</v>
      </c>
      <c r="BKU10" s="5">
        <v>1969</v>
      </c>
      <c r="BKV10" s="5">
        <v>3382</v>
      </c>
      <c r="BKW10" s="5">
        <v>0</v>
      </c>
      <c r="BKX10" s="5">
        <v>1206</v>
      </c>
      <c r="BKY10" s="5">
        <v>866</v>
      </c>
      <c r="BKZ10" s="5">
        <v>8671</v>
      </c>
      <c r="BLA10" s="5">
        <v>444107</v>
      </c>
      <c r="BLB10" s="5">
        <v>5025</v>
      </c>
      <c r="BLC10" s="5">
        <v>0</v>
      </c>
      <c r="BLD10" s="5">
        <v>7737</v>
      </c>
      <c r="BLE10" s="5">
        <v>3226</v>
      </c>
      <c r="BLF10" s="5">
        <v>90</v>
      </c>
      <c r="BLG10" s="5">
        <v>0</v>
      </c>
      <c r="BLH10" s="5">
        <v>24274</v>
      </c>
      <c r="BLI10" s="5">
        <v>0</v>
      </c>
      <c r="BLJ10" s="5">
        <v>21579</v>
      </c>
      <c r="BLK10" s="5">
        <v>76971</v>
      </c>
      <c r="BLL10" s="5">
        <v>38628</v>
      </c>
      <c r="BLM10" s="5">
        <v>2458</v>
      </c>
      <c r="BLN10" s="5">
        <v>14767</v>
      </c>
      <c r="BLO10" s="5">
        <v>5830</v>
      </c>
      <c r="BLP10" s="5">
        <v>8977</v>
      </c>
      <c r="BLQ10" s="5">
        <v>3954</v>
      </c>
      <c r="BLR10" s="5">
        <v>267</v>
      </c>
      <c r="BLS10" s="5">
        <v>1196</v>
      </c>
      <c r="BLT10" s="5">
        <v>0</v>
      </c>
      <c r="BLU10" s="5">
        <v>0</v>
      </c>
      <c r="BLV10" s="5">
        <v>6137</v>
      </c>
      <c r="BLW10" s="5">
        <v>6571</v>
      </c>
      <c r="BLX10" s="5">
        <v>254463</v>
      </c>
      <c r="BLY10" s="5">
        <v>495</v>
      </c>
      <c r="BLZ10" s="5">
        <v>0</v>
      </c>
      <c r="BMA10" s="5">
        <v>1635</v>
      </c>
      <c r="BMB10" s="5">
        <v>0</v>
      </c>
      <c r="BMC10" s="5">
        <v>0</v>
      </c>
      <c r="BMD10" s="5">
        <v>4390</v>
      </c>
      <c r="BME10" s="5">
        <v>0</v>
      </c>
      <c r="BMF10" s="5">
        <v>423</v>
      </c>
      <c r="BMG10" s="5">
        <v>696</v>
      </c>
      <c r="BMH10" s="5">
        <v>6320</v>
      </c>
      <c r="BMI10" s="5">
        <v>23155</v>
      </c>
      <c r="BMJ10" s="5">
        <v>23972</v>
      </c>
      <c r="BMK10" s="5">
        <v>1896</v>
      </c>
      <c r="BML10" s="5">
        <v>71185</v>
      </c>
      <c r="BMM10" s="5">
        <v>11551</v>
      </c>
      <c r="BMN10" s="5">
        <v>435</v>
      </c>
      <c r="BMO10" s="5">
        <v>1665</v>
      </c>
      <c r="BMP10" s="5">
        <v>0</v>
      </c>
      <c r="BMQ10" s="5">
        <v>6358</v>
      </c>
      <c r="BMR10" s="5">
        <v>0</v>
      </c>
      <c r="BMS10" s="5">
        <v>80</v>
      </c>
      <c r="BMT10" s="5">
        <v>0</v>
      </c>
      <c r="BMU10" s="5">
        <v>69565</v>
      </c>
      <c r="BMV10" s="5">
        <v>0</v>
      </c>
      <c r="BMW10" s="5">
        <v>0</v>
      </c>
      <c r="BMX10" s="5">
        <v>1697</v>
      </c>
      <c r="BMY10" s="5">
        <v>154</v>
      </c>
      <c r="BMZ10" s="5">
        <v>0</v>
      </c>
      <c r="BNA10" s="5">
        <v>4641</v>
      </c>
      <c r="BNB10" s="5">
        <v>17286</v>
      </c>
      <c r="BNC10" s="5">
        <v>288401</v>
      </c>
      <c r="BND10" s="5">
        <v>12052</v>
      </c>
      <c r="BNE10" s="5">
        <v>19437</v>
      </c>
      <c r="BNF10" s="5">
        <v>514</v>
      </c>
      <c r="BNG10" s="5">
        <v>110</v>
      </c>
      <c r="BNH10" s="5">
        <v>0</v>
      </c>
      <c r="BNI10" s="5">
        <v>535</v>
      </c>
      <c r="BNJ10" s="5">
        <v>349</v>
      </c>
      <c r="BNK10" s="5">
        <v>0</v>
      </c>
      <c r="BNL10" s="5">
        <v>358</v>
      </c>
      <c r="BNM10" s="5">
        <v>145</v>
      </c>
      <c r="BNN10" s="5">
        <v>0</v>
      </c>
      <c r="BNO10" s="5">
        <v>0</v>
      </c>
      <c r="BNP10" s="5">
        <v>3850</v>
      </c>
      <c r="BNQ10" s="5">
        <v>0</v>
      </c>
      <c r="BNR10" s="5">
        <v>13964</v>
      </c>
      <c r="BNS10" s="5">
        <v>1123</v>
      </c>
      <c r="BNT10" s="5">
        <v>2874</v>
      </c>
      <c r="BNU10" s="5">
        <v>18368</v>
      </c>
      <c r="BNV10" s="5">
        <v>91755</v>
      </c>
      <c r="BNW10" s="5">
        <v>4762</v>
      </c>
      <c r="BNX10" s="5">
        <v>7061</v>
      </c>
      <c r="BNY10" s="5">
        <v>6952</v>
      </c>
      <c r="BNZ10" s="5">
        <v>2731</v>
      </c>
      <c r="BOA10" s="5">
        <v>354</v>
      </c>
      <c r="BOB10" s="5">
        <v>358978</v>
      </c>
      <c r="BOC10" s="5">
        <v>0</v>
      </c>
      <c r="BOD10" s="5">
        <v>0</v>
      </c>
      <c r="BOE10" s="5">
        <v>2142</v>
      </c>
      <c r="BOF10" s="5">
        <v>0</v>
      </c>
      <c r="BOG10" s="5">
        <v>169</v>
      </c>
      <c r="BOH10" s="5">
        <v>0</v>
      </c>
      <c r="BOI10" s="5">
        <v>491</v>
      </c>
      <c r="BOJ10" s="5">
        <v>10865</v>
      </c>
      <c r="BOK10" s="5">
        <v>0</v>
      </c>
      <c r="BOL10" s="5">
        <v>6413</v>
      </c>
      <c r="BOM10" s="5">
        <v>568</v>
      </c>
      <c r="BON10" s="5">
        <v>4946</v>
      </c>
      <c r="BOO10" s="5">
        <v>0</v>
      </c>
      <c r="BOP10" s="5">
        <v>0</v>
      </c>
      <c r="BOQ10" s="5">
        <v>3271</v>
      </c>
      <c r="BOR10" s="5">
        <v>0</v>
      </c>
      <c r="BOS10" s="5">
        <v>0</v>
      </c>
      <c r="BOT10" s="5">
        <v>3356</v>
      </c>
      <c r="BOU10" s="5">
        <v>0</v>
      </c>
      <c r="BOV10" s="5">
        <v>6187</v>
      </c>
      <c r="BOW10" s="5">
        <v>1468</v>
      </c>
      <c r="BOX10" s="5">
        <v>0</v>
      </c>
      <c r="BOY10" s="5">
        <v>120956</v>
      </c>
      <c r="BOZ10" s="5">
        <v>0</v>
      </c>
      <c r="BPA10" s="5">
        <v>0</v>
      </c>
      <c r="BPB10" s="5">
        <v>1360</v>
      </c>
      <c r="BPC10" s="5">
        <v>4530</v>
      </c>
      <c r="BPD10" s="5">
        <v>17496</v>
      </c>
      <c r="BPE10" s="5">
        <v>317</v>
      </c>
      <c r="BPF10" s="5">
        <v>1940</v>
      </c>
      <c r="BPG10" s="5">
        <v>0</v>
      </c>
      <c r="BPH10" s="5">
        <v>0</v>
      </c>
      <c r="BPI10" s="5">
        <v>901</v>
      </c>
      <c r="BPJ10" s="5">
        <v>0</v>
      </c>
      <c r="BPK10" s="5">
        <v>2598</v>
      </c>
      <c r="BPL10" s="5">
        <v>25069</v>
      </c>
      <c r="BPM10" s="5">
        <v>2514</v>
      </c>
      <c r="BPN10" s="5">
        <v>62706</v>
      </c>
      <c r="BPO10" s="5">
        <v>36203</v>
      </c>
      <c r="BPP10" s="5">
        <v>5111</v>
      </c>
      <c r="BPQ10" s="5">
        <v>0</v>
      </c>
      <c r="BPR10" s="5">
        <v>120</v>
      </c>
      <c r="BPS10" s="5">
        <v>6323</v>
      </c>
      <c r="BPT10" s="5">
        <v>6700</v>
      </c>
      <c r="BPU10" s="5">
        <v>43433</v>
      </c>
      <c r="BPV10" s="5">
        <v>5516</v>
      </c>
      <c r="BPW10" s="5">
        <v>8807</v>
      </c>
      <c r="BPX10" s="5">
        <v>0</v>
      </c>
      <c r="BPY10" s="5">
        <v>0</v>
      </c>
      <c r="BPZ10" s="5">
        <v>774</v>
      </c>
      <c r="BQA10" s="5">
        <v>0</v>
      </c>
      <c r="BQB10" s="5">
        <v>0</v>
      </c>
      <c r="BQC10" s="5">
        <v>73905</v>
      </c>
      <c r="BQD10" s="5">
        <v>11544</v>
      </c>
      <c r="BQE10" s="5">
        <v>29581</v>
      </c>
      <c r="BQF10" s="5">
        <v>291</v>
      </c>
      <c r="BQG10" s="5">
        <v>0</v>
      </c>
      <c r="BQH10" s="5">
        <v>0</v>
      </c>
      <c r="BQI10" s="5">
        <v>0</v>
      </c>
      <c r="BQJ10" s="5">
        <v>7811</v>
      </c>
      <c r="BQK10" s="5">
        <v>22646</v>
      </c>
      <c r="BQL10" s="5">
        <v>1226</v>
      </c>
      <c r="BQM10" s="5">
        <v>6393</v>
      </c>
      <c r="BQN10" s="5">
        <v>1139</v>
      </c>
      <c r="BQO10" s="5">
        <v>0</v>
      </c>
      <c r="BQP10" s="5">
        <v>0</v>
      </c>
      <c r="BQQ10" s="5">
        <v>0</v>
      </c>
      <c r="BQR10" s="5">
        <v>0</v>
      </c>
      <c r="BQS10" s="5">
        <v>1898</v>
      </c>
      <c r="BQT10" s="5">
        <v>18690</v>
      </c>
      <c r="BQU10" s="5">
        <v>31351</v>
      </c>
      <c r="BQV10" s="5">
        <v>162</v>
      </c>
      <c r="BQW10" s="5">
        <v>23207</v>
      </c>
      <c r="BQX10" s="5">
        <v>798</v>
      </c>
      <c r="BQY10" s="5">
        <v>0</v>
      </c>
      <c r="BQZ10" s="5">
        <v>0</v>
      </c>
      <c r="BRA10" s="5">
        <v>0</v>
      </c>
      <c r="BRB10" s="5">
        <v>0</v>
      </c>
      <c r="BRC10" s="5">
        <v>0</v>
      </c>
      <c r="BRD10" s="5">
        <v>458152</v>
      </c>
      <c r="BRE10" s="5">
        <v>5956</v>
      </c>
      <c r="BRF10" s="5">
        <v>0</v>
      </c>
      <c r="BRG10" s="5">
        <v>2000</v>
      </c>
      <c r="BRH10" s="5">
        <v>387</v>
      </c>
      <c r="BRI10" s="5">
        <v>3891</v>
      </c>
      <c r="BRJ10" s="5">
        <v>3776</v>
      </c>
      <c r="BRK10" s="5">
        <v>8689</v>
      </c>
      <c r="BRL10" s="5">
        <v>0</v>
      </c>
      <c r="BRM10" s="5">
        <v>0</v>
      </c>
      <c r="BRN10" s="5">
        <v>8180</v>
      </c>
      <c r="BRO10" s="5">
        <v>24298</v>
      </c>
      <c r="BRP10" s="5">
        <v>0</v>
      </c>
      <c r="BRQ10" s="5">
        <v>0</v>
      </c>
      <c r="BRR10" s="5">
        <v>0</v>
      </c>
      <c r="BRS10" s="5">
        <v>2838</v>
      </c>
      <c r="BRT10" s="5">
        <v>435</v>
      </c>
      <c r="BRU10" s="5">
        <v>165</v>
      </c>
      <c r="BRV10" s="5">
        <v>3632</v>
      </c>
      <c r="BRW10" s="5">
        <v>38525</v>
      </c>
      <c r="BRX10" s="5">
        <v>0</v>
      </c>
      <c r="BRY10" s="5">
        <v>0</v>
      </c>
      <c r="BRZ10" s="5">
        <v>0</v>
      </c>
      <c r="BSA10" s="5">
        <v>445</v>
      </c>
      <c r="BSB10" s="5">
        <v>0</v>
      </c>
      <c r="BSC10" s="5">
        <v>6055</v>
      </c>
      <c r="BSD10" s="5">
        <v>12369</v>
      </c>
      <c r="BSE10" s="5">
        <v>0</v>
      </c>
      <c r="BSF10" s="5">
        <v>20</v>
      </c>
      <c r="BSG10" s="5">
        <v>0</v>
      </c>
      <c r="BSH10" s="5">
        <v>0</v>
      </c>
      <c r="BSI10" s="5">
        <v>53703</v>
      </c>
      <c r="BSJ10" s="5">
        <v>26088</v>
      </c>
      <c r="BSK10" s="5">
        <v>3104</v>
      </c>
      <c r="BSL10" s="5">
        <v>10881</v>
      </c>
      <c r="BSM10" s="5">
        <v>379</v>
      </c>
      <c r="BSN10" s="5">
        <v>3200</v>
      </c>
      <c r="BSO10" s="5">
        <v>6752</v>
      </c>
      <c r="BSP10" s="5">
        <v>0</v>
      </c>
      <c r="BSQ10" s="5">
        <v>4621</v>
      </c>
      <c r="BSR10" s="5">
        <v>3153</v>
      </c>
      <c r="BSS10" s="5">
        <v>906</v>
      </c>
      <c r="BST10" s="5">
        <v>565</v>
      </c>
      <c r="BSU10" s="5">
        <v>49074</v>
      </c>
      <c r="BSV10" s="5">
        <v>9273</v>
      </c>
      <c r="BSW10" s="5">
        <v>28295</v>
      </c>
      <c r="BSX10" s="5">
        <v>0</v>
      </c>
      <c r="BSY10" s="5">
        <v>3658</v>
      </c>
      <c r="BSZ10" s="5">
        <v>4980</v>
      </c>
      <c r="BTA10" s="5">
        <v>33077</v>
      </c>
      <c r="BTB10" s="5">
        <v>46732</v>
      </c>
      <c r="BTC10" s="5">
        <v>361</v>
      </c>
      <c r="BTD10" s="5">
        <v>0</v>
      </c>
      <c r="BTE10" s="5">
        <v>258</v>
      </c>
      <c r="BTF10" s="5">
        <v>23605</v>
      </c>
      <c r="BTG10" s="5">
        <v>8796</v>
      </c>
      <c r="BTH10" s="5">
        <v>14300</v>
      </c>
      <c r="BTI10" s="5">
        <v>611</v>
      </c>
      <c r="BTJ10" s="5">
        <v>6498</v>
      </c>
      <c r="BTK10" s="5">
        <v>0</v>
      </c>
      <c r="BTL10" s="5">
        <v>514</v>
      </c>
      <c r="BTM10" s="5">
        <v>0</v>
      </c>
      <c r="BTN10" s="5">
        <v>380</v>
      </c>
      <c r="BTO10" s="5">
        <v>0</v>
      </c>
      <c r="BTP10" s="5">
        <v>2006</v>
      </c>
      <c r="BTQ10" s="5">
        <v>12444</v>
      </c>
      <c r="BTR10" s="5">
        <v>0</v>
      </c>
      <c r="BTS10" s="5">
        <v>52194</v>
      </c>
      <c r="BTT10" s="5">
        <v>869</v>
      </c>
      <c r="BTU10" s="5">
        <v>47</v>
      </c>
      <c r="BTV10" s="5">
        <v>0</v>
      </c>
      <c r="BTW10" s="5">
        <v>730</v>
      </c>
      <c r="BTX10" s="5">
        <v>4028</v>
      </c>
      <c r="BTY10" s="5">
        <v>1073</v>
      </c>
      <c r="BTZ10" s="5">
        <v>14631</v>
      </c>
      <c r="BUA10" s="5">
        <v>0</v>
      </c>
      <c r="BUB10" s="5">
        <v>17</v>
      </c>
      <c r="BUC10" s="5">
        <v>0</v>
      </c>
      <c r="BUD10" s="5">
        <v>1919</v>
      </c>
      <c r="BUE10" s="5">
        <v>0</v>
      </c>
      <c r="BUF10" s="5">
        <v>14175</v>
      </c>
      <c r="BUG10" s="5">
        <v>120</v>
      </c>
      <c r="BUH10" s="5">
        <v>239621</v>
      </c>
      <c r="BUI10" s="5">
        <v>62920</v>
      </c>
      <c r="BUJ10" s="5">
        <v>9812</v>
      </c>
      <c r="BUK10" s="5">
        <v>3038</v>
      </c>
      <c r="BUL10" s="5">
        <v>8638</v>
      </c>
      <c r="BUM10" s="5">
        <v>12050</v>
      </c>
      <c r="BUN10" s="5">
        <v>5099</v>
      </c>
      <c r="BUO10" s="5">
        <v>0</v>
      </c>
      <c r="BUP10" s="5">
        <v>90168</v>
      </c>
      <c r="BUQ10" s="5">
        <v>7580</v>
      </c>
      <c r="BUR10" s="5">
        <v>100156</v>
      </c>
      <c r="BUS10" s="5">
        <v>6557</v>
      </c>
      <c r="BUT10" s="5">
        <v>21214</v>
      </c>
      <c r="BUU10" s="5">
        <v>17774</v>
      </c>
      <c r="BUV10" s="5">
        <v>0</v>
      </c>
      <c r="BUW10" s="5">
        <v>4886</v>
      </c>
      <c r="BUX10" s="5">
        <v>60335</v>
      </c>
      <c r="BUY10" s="5">
        <v>0</v>
      </c>
      <c r="BUZ10" s="5">
        <v>3564</v>
      </c>
      <c r="BVA10" s="5">
        <v>25300</v>
      </c>
      <c r="BVB10" s="5">
        <v>0</v>
      </c>
      <c r="BVC10" s="5">
        <v>0</v>
      </c>
      <c r="BVD10" s="5">
        <v>0</v>
      </c>
      <c r="BVE10" s="5">
        <v>100</v>
      </c>
      <c r="BVF10" s="5">
        <v>2381</v>
      </c>
      <c r="BVG10" s="5">
        <v>11235</v>
      </c>
      <c r="BVH10" s="5">
        <v>22413</v>
      </c>
      <c r="BVI10" s="5">
        <v>0</v>
      </c>
      <c r="BVJ10" s="5">
        <v>2915</v>
      </c>
      <c r="BVK10" s="5">
        <v>0</v>
      </c>
      <c r="BVL10" s="5">
        <v>1126</v>
      </c>
      <c r="BVM10" s="5">
        <v>129423</v>
      </c>
      <c r="BVN10" s="5">
        <v>9952</v>
      </c>
      <c r="BVO10" s="5">
        <v>0</v>
      </c>
      <c r="BVP10" s="5">
        <v>13069</v>
      </c>
      <c r="BVQ10" s="5">
        <v>39638</v>
      </c>
      <c r="BVR10" s="5">
        <v>3316</v>
      </c>
      <c r="BVS10" s="5">
        <v>2213</v>
      </c>
      <c r="BVT10" s="5">
        <v>6220</v>
      </c>
      <c r="BVU10" s="5">
        <v>0</v>
      </c>
      <c r="BVV10" s="5">
        <v>0</v>
      </c>
      <c r="BVW10" s="5">
        <v>29429</v>
      </c>
      <c r="BVX10" s="5">
        <v>1752</v>
      </c>
      <c r="BVY10" s="5">
        <v>14826</v>
      </c>
      <c r="BVZ10" s="5">
        <v>3245</v>
      </c>
      <c r="BWA10" s="5">
        <v>0</v>
      </c>
      <c r="BWB10" s="5">
        <v>90</v>
      </c>
      <c r="BWC10" s="5">
        <v>4804</v>
      </c>
      <c r="BWD10" s="5">
        <v>0</v>
      </c>
      <c r="BWE10" s="5">
        <v>7778</v>
      </c>
      <c r="BWF10" s="5">
        <v>0</v>
      </c>
      <c r="BWG10" s="5">
        <v>4163</v>
      </c>
      <c r="BWH10" s="5">
        <v>195</v>
      </c>
      <c r="BWI10" s="5">
        <v>0</v>
      </c>
      <c r="BWJ10" s="5">
        <v>20704</v>
      </c>
      <c r="BWK10" s="5">
        <v>2492</v>
      </c>
      <c r="BWL10" s="5">
        <v>231</v>
      </c>
      <c r="BWM10" s="5">
        <v>59008</v>
      </c>
      <c r="BWN10" s="5">
        <v>176</v>
      </c>
      <c r="BWO10" s="5">
        <v>0</v>
      </c>
      <c r="BWP10" s="5">
        <v>382</v>
      </c>
      <c r="BWQ10" s="5">
        <v>342</v>
      </c>
      <c r="BWR10" s="5">
        <v>414</v>
      </c>
      <c r="BWS10" s="5">
        <v>6010</v>
      </c>
      <c r="BWT10" s="5">
        <v>61294</v>
      </c>
      <c r="BWU10" s="5">
        <v>0</v>
      </c>
      <c r="BWV10" s="5">
        <v>121549</v>
      </c>
      <c r="BWW10" s="5">
        <v>327878</v>
      </c>
      <c r="BWX10" s="5">
        <v>4170</v>
      </c>
      <c r="BWY10" s="5">
        <v>0</v>
      </c>
      <c r="BWZ10" s="5">
        <v>705</v>
      </c>
      <c r="BXA10" s="5">
        <v>24177</v>
      </c>
      <c r="BXB10" s="5">
        <v>0</v>
      </c>
      <c r="BXC10" s="5">
        <v>7287</v>
      </c>
      <c r="BXD10" s="5">
        <v>1322</v>
      </c>
      <c r="BXE10" s="5">
        <v>0</v>
      </c>
      <c r="BXF10" s="5">
        <v>4519</v>
      </c>
      <c r="BXG10" s="5">
        <v>3176</v>
      </c>
      <c r="BXH10" s="5">
        <v>4845</v>
      </c>
      <c r="BXI10" s="5">
        <v>4564</v>
      </c>
      <c r="BXJ10" s="5">
        <v>21696</v>
      </c>
      <c r="BXK10" s="5">
        <v>57994</v>
      </c>
      <c r="BXL10" s="5">
        <v>6711</v>
      </c>
      <c r="BXM10" s="5">
        <v>9462</v>
      </c>
      <c r="BXN10" s="5">
        <v>1242</v>
      </c>
      <c r="BXO10" s="5">
        <v>16695</v>
      </c>
      <c r="BXP10" s="5">
        <v>8458</v>
      </c>
      <c r="BXQ10" s="5">
        <v>31753</v>
      </c>
      <c r="BXR10" s="5">
        <v>5266</v>
      </c>
      <c r="BXS10" s="5">
        <v>800226</v>
      </c>
      <c r="BXT10" s="5">
        <v>80207</v>
      </c>
      <c r="BXU10" s="5">
        <v>728</v>
      </c>
      <c r="BXV10" s="5">
        <v>1250</v>
      </c>
      <c r="BXW10" s="5">
        <v>126135</v>
      </c>
      <c r="BXX10" s="5">
        <v>10997</v>
      </c>
      <c r="BXY10" s="5">
        <v>487989</v>
      </c>
      <c r="BXZ10" s="5">
        <v>1366</v>
      </c>
      <c r="BYA10" s="5">
        <v>0</v>
      </c>
      <c r="BYB10" s="5">
        <v>1786</v>
      </c>
      <c r="BYC10" s="5">
        <v>40059</v>
      </c>
      <c r="BYD10" s="5">
        <v>0</v>
      </c>
      <c r="BYE10" s="5">
        <v>66115</v>
      </c>
      <c r="BYF10" s="5">
        <v>1574</v>
      </c>
      <c r="BYG10" s="5">
        <v>0</v>
      </c>
      <c r="BYH10" s="5">
        <v>3250</v>
      </c>
      <c r="BYI10" s="5">
        <v>0</v>
      </c>
      <c r="BYJ10" s="5">
        <v>0</v>
      </c>
      <c r="BYK10" s="5">
        <v>107557</v>
      </c>
      <c r="BYL10" s="5">
        <v>935</v>
      </c>
      <c r="BYM10" s="5">
        <v>0</v>
      </c>
      <c r="BYN10" s="5">
        <v>1187</v>
      </c>
      <c r="BYO10" s="5">
        <v>8991</v>
      </c>
      <c r="BYP10" s="5">
        <v>5229</v>
      </c>
      <c r="BYQ10" s="5">
        <v>53859</v>
      </c>
      <c r="BYR10" s="5">
        <v>634</v>
      </c>
      <c r="BYS10" s="5">
        <v>52</v>
      </c>
      <c r="BYT10" s="5">
        <v>0</v>
      </c>
      <c r="BYU10" s="5">
        <v>8293</v>
      </c>
      <c r="BYV10" s="5">
        <v>0</v>
      </c>
      <c r="BYW10" s="5">
        <v>25937</v>
      </c>
      <c r="BYX10" s="5">
        <v>11648</v>
      </c>
      <c r="BYY10" s="5">
        <v>17150</v>
      </c>
      <c r="BYZ10" s="5">
        <v>16981</v>
      </c>
      <c r="BZA10" s="5">
        <v>209</v>
      </c>
      <c r="BZB10" s="5">
        <v>107</v>
      </c>
      <c r="BZC10" s="5">
        <v>271</v>
      </c>
      <c r="BZD10" s="5">
        <v>115256</v>
      </c>
      <c r="BZE10" s="5">
        <v>2157</v>
      </c>
      <c r="BZF10" s="5">
        <v>394</v>
      </c>
      <c r="BZG10" s="5">
        <v>7177</v>
      </c>
      <c r="BZH10" s="5">
        <v>0</v>
      </c>
      <c r="BZI10" s="5">
        <v>0</v>
      </c>
      <c r="BZJ10" s="5">
        <v>0</v>
      </c>
      <c r="BZK10" s="5">
        <v>3264</v>
      </c>
      <c r="BZL10" s="5">
        <v>1464</v>
      </c>
      <c r="BZM10" s="5">
        <v>83360</v>
      </c>
      <c r="BZN10" s="5">
        <v>5931</v>
      </c>
      <c r="BZO10" s="5">
        <v>2983</v>
      </c>
      <c r="BZP10" s="5">
        <v>18257</v>
      </c>
      <c r="BZQ10" s="5">
        <v>4058</v>
      </c>
      <c r="BZR10" s="5">
        <v>0</v>
      </c>
      <c r="BZS10" s="5">
        <v>0</v>
      </c>
      <c r="BZT10" s="5">
        <v>1787</v>
      </c>
      <c r="BZU10" s="5">
        <v>0</v>
      </c>
      <c r="BZV10" s="5">
        <v>2092</v>
      </c>
      <c r="BZW10" s="5">
        <v>25683</v>
      </c>
      <c r="BZX10" s="5">
        <v>1439</v>
      </c>
      <c r="BZY10" s="5">
        <v>0</v>
      </c>
      <c r="BZZ10" s="5">
        <v>4009</v>
      </c>
      <c r="CAA10" s="5">
        <v>9012</v>
      </c>
      <c r="CAB10" s="5">
        <v>11456</v>
      </c>
      <c r="CAC10" s="5">
        <v>514</v>
      </c>
      <c r="CAD10" s="5">
        <v>58264</v>
      </c>
      <c r="CAE10" s="5">
        <v>4203</v>
      </c>
      <c r="CAF10" s="5">
        <v>1661</v>
      </c>
      <c r="CAG10" s="5">
        <v>9987</v>
      </c>
      <c r="CAH10" s="5">
        <v>4875</v>
      </c>
      <c r="CAI10" s="5">
        <v>3473</v>
      </c>
      <c r="CAJ10" s="5">
        <v>0</v>
      </c>
      <c r="CAK10" s="5">
        <v>71</v>
      </c>
      <c r="CAL10" s="5">
        <v>216</v>
      </c>
      <c r="CAM10" s="5">
        <v>210</v>
      </c>
      <c r="CAN10" s="5">
        <v>6150</v>
      </c>
      <c r="CAO10" s="5">
        <v>11664</v>
      </c>
      <c r="CAP10" s="5">
        <v>0</v>
      </c>
      <c r="CAQ10" s="5">
        <v>13655</v>
      </c>
      <c r="CAR10" s="5">
        <v>3608</v>
      </c>
      <c r="CAS10" s="5">
        <v>575</v>
      </c>
      <c r="CAT10" s="5">
        <v>17691</v>
      </c>
      <c r="CAU10" s="5">
        <v>86269</v>
      </c>
      <c r="CAV10" s="5">
        <v>1552</v>
      </c>
      <c r="CAW10" s="5">
        <v>11182</v>
      </c>
      <c r="CAX10" s="5">
        <v>309</v>
      </c>
      <c r="CAY10" s="5">
        <v>1083</v>
      </c>
      <c r="CAZ10" s="5">
        <v>464</v>
      </c>
      <c r="CBA10" s="5">
        <v>0</v>
      </c>
      <c r="CBB10" s="5">
        <v>5542</v>
      </c>
      <c r="CBC10" s="5">
        <v>19550</v>
      </c>
      <c r="CBD10" s="5">
        <v>19193</v>
      </c>
      <c r="CBE10" s="5">
        <v>7810</v>
      </c>
      <c r="CBF10" s="5">
        <v>0</v>
      </c>
      <c r="CBG10" s="5">
        <v>6768</v>
      </c>
      <c r="CBH10" s="5">
        <v>7787</v>
      </c>
      <c r="CBI10" s="5">
        <v>0</v>
      </c>
      <c r="CBJ10" s="5">
        <v>37457</v>
      </c>
      <c r="CBK10" s="5">
        <v>2450</v>
      </c>
      <c r="CBL10" s="5">
        <v>2728</v>
      </c>
      <c r="CBM10" s="5">
        <v>20141</v>
      </c>
      <c r="CBN10" s="5">
        <v>0</v>
      </c>
      <c r="CBO10" s="5">
        <v>1954</v>
      </c>
      <c r="CBP10" s="5">
        <v>1397</v>
      </c>
      <c r="CBQ10" s="5">
        <v>2004</v>
      </c>
      <c r="CBR10" s="5">
        <v>2678</v>
      </c>
      <c r="CBS10" s="5">
        <v>32276</v>
      </c>
      <c r="CBT10" s="5">
        <v>6410</v>
      </c>
      <c r="CBU10" s="5">
        <v>1386</v>
      </c>
      <c r="CBV10" s="5">
        <v>5409</v>
      </c>
      <c r="CBW10" s="5">
        <v>0</v>
      </c>
      <c r="CBX10" s="5">
        <v>831</v>
      </c>
      <c r="CBY10" s="5">
        <v>684</v>
      </c>
      <c r="CBZ10" s="5">
        <v>8190</v>
      </c>
      <c r="CCA10" s="5">
        <v>0</v>
      </c>
      <c r="CCB10" s="5">
        <v>128</v>
      </c>
      <c r="CCC10" s="5">
        <v>4251</v>
      </c>
      <c r="CCD10" s="5">
        <v>0</v>
      </c>
      <c r="CCE10" s="5">
        <v>1297</v>
      </c>
      <c r="CCF10" s="5">
        <v>6375</v>
      </c>
      <c r="CCG10" s="5">
        <v>22694</v>
      </c>
      <c r="CCH10" s="5">
        <v>7936</v>
      </c>
      <c r="CCI10" s="5">
        <v>2061</v>
      </c>
      <c r="CCJ10" s="5">
        <v>7349</v>
      </c>
      <c r="CCK10" s="5">
        <v>18093</v>
      </c>
      <c r="CCL10" s="5">
        <v>359</v>
      </c>
      <c r="CCM10" s="5">
        <v>2534</v>
      </c>
      <c r="CCN10" s="5">
        <v>0</v>
      </c>
      <c r="CCO10" s="5">
        <v>680</v>
      </c>
      <c r="CCP10" s="5">
        <v>484</v>
      </c>
      <c r="CCQ10" s="5">
        <v>0</v>
      </c>
      <c r="CCR10" s="5">
        <v>0</v>
      </c>
      <c r="CCS10" s="5">
        <v>0</v>
      </c>
      <c r="CCT10" s="5">
        <v>1694</v>
      </c>
      <c r="CCU10" s="5">
        <v>6060</v>
      </c>
      <c r="CCV10" s="5">
        <v>491</v>
      </c>
      <c r="CCW10" s="5">
        <v>1414</v>
      </c>
      <c r="CCX10" s="5">
        <v>1351</v>
      </c>
      <c r="CCY10" s="5">
        <v>0</v>
      </c>
      <c r="CCZ10" s="5">
        <v>0</v>
      </c>
      <c r="CDA10" s="5">
        <v>3906</v>
      </c>
      <c r="CDB10" s="5">
        <v>1314</v>
      </c>
      <c r="CDC10" s="5">
        <v>61</v>
      </c>
      <c r="CDD10" s="5">
        <v>16</v>
      </c>
      <c r="CDE10" s="5">
        <v>8711</v>
      </c>
      <c r="CDF10" s="5">
        <v>315</v>
      </c>
      <c r="CDG10" s="5">
        <v>0</v>
      </c>
      <c r="CDH10" s="5">
        <v>3197</v>
      </c>
      <c r="CDI10" s="5">
        <v>2344</v>
      </c>
      <c r="CDJ10" s="5">
        <v>86202</v>
      </c>
      <c r="CDK10" s="5">
        <v>0</v>
      </c>
      <c r="CDL10" s="5">
        <v>0</v>
      </c>
      <c r="CDM10" s="5">
        <v>1683</v>
      </c>
      <c r="CDN10" s="5">
        <v>0</v>
      </c>
      <c r="CDO10" s="5">
        <v>0</v>
      </c>
      <c r="CDP10" s="5">
        <v>0</v>
      </c>
      <c r="CDQ10" s="5">
        <v>289</v>
      </c>
      <c r="CDR10" s="5">
        <v>3372</v>
      </c>
      <c r="CDS10" s="5">
        <v>1316</v>
      </c>
      <c r="CDT10" s="5">
        <v>0</v>
      </c>
      <c r="CDU10" s="5">
        <v>0</v>
      </c>
      <c r="CDV10" s="5">
        <v>0</v>
      </c>
      <c r="CDW10" s="5">
        <v>0</v>
      </c>
      <c r="CDX10" s="5">
        <v>0</v>
      </c>
      <c r="CDY10" s="5">
        <v>1096</v>
      </c>
      <c r="CDZ10" s="5">
        <v>342</v>
      </c>
      <c r="CEA10" s="5">
        <v>0</v>
      </c>
      <c r="CEB10" s="5">
        <v>0</v>
      </c>
      <c r="CEC10" s="5">
        <v>0</v>
      </c>
      <c r="CED10" s="5">
        <v>257</v>
      </c>
      <c r="CEE10" s="5">
        <v>0</v>
      </c>
      <c r="CEF10" s="5">
        <v>0</v>
      </c>
      <c r="CEG10" s="5">
        <v>2709</v>
      </c>
      <c r="CEH10" s="5">
        <v>511</v>
      </c>
      <c r="CEI10" s="5">
        <v>555</v>
      </c>
      <c r="CEJ10" s="5">
        <v>0</v>
      </c>
      <c r="CEK10" s="5">
        <v>137595</v>
      </c>
      <c r="CEL10" s="5">
        <v>0</v>
      </c>
      <c r="CEM10" s="5">
        <v>273779</v>
      </c>
      <c r="CEN10" s="5">
        <v>2644</v>
      </c>
      <c r="CEO10" s="5">
        <v>5228</v>
      </c>
      <c r="CEP10" s="5">
        <v>10603</v>
      </c>
      <c r="CEQ10" s="5">
        <v>0</v>
      </c>
      <c r="CER10" s="5">
        <v>4260</v>
      </c>
      <c r="CES10" s="5">
        <v>8125</v>
      </c>
      <c r="CET10" s="5">
        <v>12781</v>
      </c>
      <c r="CEU10" s="5">
        <v>0</v>
      </c>
      <c r="CEV10" s="5">
        <v>2063</v>
      </c>
      <c r="CEW10" s="5">
        <v>280</v>
      </c>
      <c r="CEX10" s="5">
        <v>42</v>
      </c>
      <c r="CEY10" s="5">
        <v>1899</v>
      </c>
      <c r="CEZ10" s="5">
        <v>7183</v>
      </c>
      <c r="CFA10" s="5">
        <v>0</v>
      </c>
      <c r="CFB10" s="5">
        <v>0</v>
      </c>
      <c r="CFC10" s="5">
        <v>0</v>
      </c>
      <c r="CFD10" s="5">
        <v>0</v>
      </c>
      <c r="CFE10" s="5">
        <v>0</v>
      </c>
      <c r="CFF10" s="5">
        <v>1809</v>
      </c>
      <c r="CFG10" s="5">
        <v>0</v>
      </c>
      <c r="CFH10" s="5">
        <v>127</v>
      </c>
      <c r="CFI10" s="5">
        <v>0</v>
      </c>
      <c r="CFJ10" s="5">
        <v>11068</v>
      </c>
      <c r="CFK10" s="5">
        <v>2052</v>
      </c>
      <c r="CFL10" s="5">
        <v>0</v>
      </c>
      <c r="CFM10" s="5">
        <v>105537</v>
      </c>
      <c r="CFN10" s="5">
        <v>2215</v>
      </c>
      <c r="CFO10" s="5">
        <v>17077</v>
      </c>
      <c r="CFP10" s="5">
        <v>3707</v>
      </c>
      <c r="CFQ10" s="5">
        <v>725</v>
      </c>
      <c r="CFR10" s="5">
        <v>14400</v>
      </c>
      <c r="CFS10" s="5">
        <v>0</v>
      </c>
      <c r="CFT10" s="5">
        <v>0</v>
      </c>
      <c r="CFU10" s="5">
        <v>890</v>
      </c>
      <c r="CFV10" s="5">
        <v>0</v>
      </c>
      <c r="CFW10" s="5">
        <v>34318</v>
      </c>
      <c r="CFX10" s="5">
        <v>0</v>
      </c>
      <c r="CFY10" s="5">
        <v>0</v>
      </c>
      <c r="CFZ10" s="5">
        <v>31</v>
      </c>
      <c r="CGA10" s="5">
        <v>0</v>
      </c>
      <c r="CGB10" s="5">
        <v>0</v>
      </c>
      <c r="CGC10" s="5">
        <v>12441</v>
      </c>
      <c r="CGD10" s="5">
        <v>0</v>
      </c>
      <c r="CGE10" s="5">
        <v>0</v>
      </c>
      <c r="CGF10" s="5">
        <v>0</v>
      </c>
      <c r="CGG10" s="5">
        <v>0</v>
      </c>
      <c r="CGH10" s="5">
        <v>2328</v>
      </c>
      <c r="CGI10" s="5">
        <v>0</v>
      </c>
      <c r="CGJ10" s="5">
        <v>0</v>
      </c>
      <c r="CGK10" s="5">
        <v>2144</v>
      </c>
      <c r="CGL10" s="5">
        <v>630</v>
      </c>
      <c r="CGM10" s="5">
        <v>13183</v>
      </c>
      <c r="CGN10" s="5">
        <v>295</v>
      </c>
      <c r="CGO10" s="5">
        <v>0</v>
      </c>
      <c r="CGP10" s="5">
        <v>0</v>
      </c>
      <c r="CGQ10" s="5">
        <v>0</v>
      </c>
      <c r="CGR10" s="5">
        <v>3309</v>
      </c>
      <c r="CGS10" s="5">
        <v>1351</v>
      </c>
      <c r="CGT10" s="5">
        <v>0</v>
      </c>
      <c r="CGU10" s="5">
        <v>264128</v>
      </c>
      <c r="CGV10" s="5">
        <v>0</v>
      </c>
      <c r="CGW10" s="5">
        <v>0</v>
      </c>
      <c r="CGX10" s="5">
        <v>0</v>
      </c>
      <c r="CGY10" s="5">
        <v>0</v>
      </c>
      <c r="CGZ10" s="5">
        <v>0</v>
      </c>
      <c r="CHA10" s="5">
        <v>0</v>
      </c>
      <c r="CHB10" s="5">
        <v>0</v>
      </c>
      <c r="CHC10" s="5">
        <v>0</v>
      </c>
      <c r="CHD10" s="5">
        <v>0</v>
      </c>
      <c r="CHE10" s="5">
        <v>0</v>
      </c>
      <c r="CHF10" s="5">
        <v>0</v>
      </c>
      <c r="CHG10" s="5">
        <v>0</v>
      </c>
      <c r="CHH10" s="5">
        <v>0</v>
      </c>
      <c r="CHI10" s="5">
        <v>0</v>
      </c>
      <c r="CHJ10" s="5">
        <v>0</v>
      </c>
      <c r="CHK10" s="5">
        <v>0</v>
      </c>
      <c r="CHL10" s="5">
        <v>0</v>
      </c>
      <c r="CHM10" s="5">
        <v>0</v>
      </c>
      <c r="CHN10" s="5">
        <v>0</v>
      </c>
      <c r="CHO10" s="5">
        <v>0</v>
      </c>
      <c r="CHP10" s="5">
        <v>9279</v>
      </c>
      <c r="CHQ10" s="5">
        <v>0</v>
      </c>
      <c r="CHR10" s="5">
        <v>0</v>
      </c>
      <c r="CHS10" s="5">
        <v>0</v>
      </c>
      <c r="CHT10" s="5">
        <v>3516</v>
      </c>
      <c r="CHU10" s="5">
        <v>0</v>
      </c>
      <c r="CHV10" s="5">
        <v>15569</v>
      </c>
      <c r="CHW10" s="5">
        <v>3273</v>
      </c>
      <c r="CHX10" s="5">
        <v>68834</v>
      </c>
      <c r="CHY10" s="5">
        <v>0</v>
      </c>
      <c r="CHZ10" s="5">
        <v>635</v>
      </c>
      <c r="CIA10" s="5">
        <v>0</v>
      </c>
      <c r="CIB10" s="5">
        <v>2001</v>
      </c>
      <c r="CIC10" s="5">
        <v>10703</v>
      </c>
      <c r="CID10" s="5">
        <v>0</v>
      </c>
      <c r="CIE10" s="5">
        <v>3500</v>
      </c>
      <c r="CIF10" s="5">
        <v>1229</v>
      </c>
      <c r="CIG10" s="5">
        <v>0</v>
      </c>
      <c r="CIH10" s="5">
        <v>1117</v>
      </c>
      <c r="CII10" s="5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99"/>
  <sheetViews>
    <sheetView zoomScale="85" zoomScaleNormal="85" workbookViewId="0">
      <selection activeCell="B1" sqref="B1"/>
    </sheetView>
  </sheetViews>
  <sheetFormatPr defaultRowHeight="16.5" x14ac:dyDescent="0.3"/>
  <cols>
    <col min="1" max="1" width="12.75" style="52" customWidth="1"/>
    <col min="2" max="2" width="11.125" bestFit="1" customWidth="1"/>
    <col min="4" max="4" width="17.25" bestFit="1" customWidth="1"/>
    <col min="5" max="5" width="11" bestFit="1" customWidth="1"/>
    <col min="6" max="6" width="8.5" bestFit="1" customWidth="1"/>
    <col min="7" max="7" width="7.5" bestFit="1" customWidth="1"/>
    <col min="8" max="8" width="11.625" bestFit="1" customWidth="1"/>
    <col min="9" max="9" width="5.25" bestFit="1" customWidth="1"/>
    <col min="10" max="10" width="11.625" bestFit="1" customWidth="1"/>
    <col min="11" max="11" width="5.25" bestFit="1" customWidth="1"/>
    <col min="12" max="12" width="9" style="56"/>
  </cols>
  <sheetData>
    <row r="1" spans="1:14" x14ac:dyDescent="0.3">
      <c r="L1" s="54">
        <f>COUNTIF($L$2:$L$4999,"missing")</f>
        <v>0</v>
      </c>
      <c r="M1" s="53" t="s">
        <v>2734</v>
      </c>
    </row>
    <row r="2" spans="1:14" x14ac:dyDescent="0.3">
      <c r="A2" s="52" t="str">
        <f>RIGHT(C2,6)</f>
        <v/>
      </c>
      <c r="B2" s="3"/>
      <c r="L2" s="55" t="str">
        <f>IF(A2&lt;&gt;"",IFERROR(VLOOKUP(A2,Main!$C$6:$D$4000,2,FALSE),"missing"),"")</f>
        <v/>
      </c>
      <c r="N2" t="s">
        <v>2737</v>
      </c>
    </row>
    <row r="3" spans="1:14" x14ac:dyDescent="0.3">
      <c r="A3" s="52" t="str">
        <f t="shared" ref="A3:A66" si="0">RIGHT(C3,6)</f>
        <v/>
      </c>
      <c r="B3" s="3"/>
      <c r="L3" s="55" t="str">
        <f>IF(A3&lt;&gt;"",IFERROR(VLOOKUP(A3,Main!$C$6:$D$4000,2,FALSE),"missing"),"")</f>
        <v/>
      </c>
      <c r="N3" t="s">
        <v>2738</v>
      </c>
    </row>
    <row r="4" spans="1:14" x14ac:dyDescent="0.3">
      <c r="A4" s="52" t="str">
        <f t="shared" si="0"/>
        <v/>
      </c>
      <c r="B4" s="3"/>
      <c r="L4" s="55" t="str">
        <f>IF(A4&lt;&gt;"",IFERROR(VLOOKUP(A4,Main!$C$6:$D$4000,2,FALSE),"missing"),"")</f>
        <v/>
      </c>
      <c r="N4" t="s">
        <v>2739</v>
      </c>
    </row>
    <row r="5" spans="1:14" x14ac:dyDescent="0.3">
      <c r="A5" s="52" t="str">
        <f t="shared" si="0"/>
        <v/>
      </c>
      <c r="B5" s="3"/>
      <c r="L5" s="55" t="str">
        <f>IF(A5&lt;&gt;"",IFERROR(VLOOKUP(A5,Main!$C$6:$D$4000,2,FALSE),"missing"),"")</f>
        <v/>
      </c>
    </row>
    <row r="6" spans="1:14" x14ac:dyDescent="0.3">
      <c r="A6" s="52" t="str">
        <f t="shared" si="0"/>
        <v/>
      </c>
      <c r="B6" s="3"/>
      <c r="L6" s="55" t="str">
        <f>IF(A6&lt;&gt;"",IFERROR(VLOOKUP(A6,Main!$C$6:$D$4000,2,FALSE),"missing"),"")</f>
        <v/>
      </c>
    </row>
    <row r="7" spans="1:14" x14ac:dyDescent="0.3">
      <c r="A7" s="52" t="str">
        <f t="shared" si="0"/>
        <v/>
      </c>
      <c r="B7" s="3"/>
      <c r="L7" s="55" t="str">
        <f>IF(A7&lt;&gt;"",IFERROR(VLOOKUP(A7,Main!$C$6:$D$4000,2,FALSE),"missing"),"")</f>
        <v/>
      </c>
    </row>
    <row r="8" spans="1:14" x14ac:dyDescent="0.3">
      <c r="A8" s="52" t="str">
        <f t="shared" si="0"/>
        <v/>
      </c>
      <c r="B8" s="3"/>
      <c r="L8" s="55" t="str">
        <f>IF(A8&lt;&gt;"",IFERROR(VLOOKUP(A8,Main!$C$6:$D$4000,2,FALSE),"missing"),"")</f>
        <v/>
      </c>
    </row>
    <row r="9" spans="1:14" x14ac:dyDescent="0.3">
      <c r="A9" s="52" t="str">
        <f t="shared" si="0"/>
        <v/>
      </c>
      <c r="B9" s="3"/>
      <c r="L9" s="55" t="str">
        <f>IF(A9&lt;&gt;"",IFERROR(VLOOKUP(A9,Main!$C$6:$D$4000,2,FALSE),"missing"),"")</f>
        <v/>
      </c>
    </row>
    <row r="10" spans="1:14" x14ac:dyDescent="0.3">
      <c r="A10" s="52" t="str">
        <f t="shared" si="0"/>
        <v/>
      </c>
      <c r="B10" s="3"/>
      <c r="L10" s="55" t="str">
        <f>IF(A10&lt;&gt;"",IFERROR(VLOOKUP(A10,Main!$C$6:$D$4000,2,FALSE),"missing"),"")</f>
        <v/>
      </c>
    </row>
    <row r="11" spans="1:14" x14ac:dyDescent="0.3">
      <c r="A11" s="52" t="str">
        <f t="shared" si="0"/>
        <v/>
      </c>
      <c r="B11" s="3"/>
      <c r="L11" s="55" t="str">
        <f>IF(A11&lt;&gt;"",IFERROR(VLOOKUP(A11,Main!$C$6:$D$4000,2,FALSE),"missing"),"")</f>
        <v/>
      </c>
    </row>
    <row r="12" spans="1:14" x14ac:dyDescent="0.3">
      <c r="A12" s="52" t="str">
        <f t="shared" si="0"/>
        <v/>
      </c>
      <c r="B12" s="3"/>
      <c r="L12" s="55" t="str">
        <f>IF(A12&lt;&gt;"",IFERROR(VLOOKUP(A12,Main!$C$6:$D$4000,2,FALSE),"missing"),"")</f>
        <v/>
      </c>
    </row>
    <row r="13" spans="1:14" x14ac:dyDescent="0.3">
      <c r="A13" s="52" t="str">
        <f t="shared" si="0"/>
        <v/>
      </c>
      <c r="B13" s="3"/>
      <c r="L13" s="55" t="str">
        <f>IF(A13&lt;&gt;"",IFERROR(VLOOKUP(A13,Main!$C$6:$D$4000,2,FALSE),"missing"),"")</f>
        <v/>
      </c>
    </row>
    <row r="14" spans="1:14" x14ac:dyDescent="0.3">
      <c r="A14" s="52" t="str">
        <f t="shared" si="0"/>
        <v/>
      </c>
      <c r="B14" s="3"/>
      <c r="L14" s="55" t="str">
        <f>IF(A14&lt;&gt;"",IFERROR(VLOOKUP(A14,Main!$C$6:$D$4000,2,FALSE),"missing"),"")</f>
        <v/>
      </c>
    </row>
    <row r="15" spans="1:14" x14ac:dyDescent="0.3">
      <c r="A15" s="52" t="str">
        <f t="shared" si="0"/>
        <v/>
      </c>
      <c r="B15" s="3"/>
      <c r="L15" s="55" t="str">
        <f>IF(A15&lt;&gt;"",IFERROR(VLOOKUP(A15,Main!$C$6:$D$4000,2,FALSE),"missing"),"")</f>
        <v/>
      </c>
    </row>
    <row r="16" spans="1:14" x14ac:dyDescent="0.3">
      <c r="A16" s="52" t="str">
        <f t="shared" si="0"/>
        <v/>
      </c>
      <c r="B16" s="3"/>
      <c r="L16" s="55" t="str">
        <f>IF(A16&lt;&gt;"",IFERROR(VLOOKUP(A16,Main!$C$6:$D$4000,2,FALSE),"missing"),"")</f>
        <v/>
      </c>
    </row>
    <row r="17" spans="1:12" x14ac:dyDescent="0.3">
      <c r="A17" s="52" t="str">
        <f t="shared" si="0"/>
        <v/>
      </c>
      <c r="B17" s="3"/>
      <c r="L17" s="55" t="str">
        <f>IF(A17&lt;&gt;"",IFERROR(VLOOKUP(A17,Main!$C$6:$D$4000,2,FALSE),"missing"),"")</f>
        <v/>
      </c>
    </row>
    <row r="18" spans="1:12" x14ac:dyDescent="0.3">
      <c r="A18" s="52" t="str">
        <f t="shared" si="0"/>
        <v/>
      </c>
      <c r="B18" s="3"/>
      <c r="L18" s="55" t="str">
        <f>IF(A18&lt;&gt;"",IFERROR(VLOOKUP(A18,Main!$C$6:$D$4000,2,FALSE),"missing"),"")</f>
        <v/>
      </c>
    </row>
    <row r="19" spans="1:12" x14ac:dyDescent="0.3">
      <c r="A19" s="52" t="str">
        <f t="shared" si="0"/>
        <v/>
      </c>
      <c r="B19" s="3"/>
      <c r="L19" s="55" t="str">
        <f>IF(A19&lt;&gt;"",IFERROR(VLOOKUP(A19,Main!$C$6:$D$4000,2,FALSE),"missing"),"")</f>
        <v/>
      </c>
    </row>
    <row r="20" spans="1:12" x14ac:dyDescent="0.3">
      <c r="A20" s="52" t="str">
        <f t="shared" si="0"/>
        <v/>
      </c>
      <c r="B20" s="3"/>
      <c r="L20" s="55" t="str">
        <f>IF(A20&lt;&gt;"",IFERROR(VLOOKUP(A20,Main!$C$6:$D$4000,2,FALSE),"missing"),"")</f>
        <v/>
      </c>
    </row>
    <row r="21" spans="1:12" x14ac:dyDescent="0.3">
      <c r="A21" s="52" t="str">
        <f t="shared" si="0"/>
        <v/>
      </c>
      <c r="B21" s="3"/>
      <c r="L21" s="55" t="str">
        <f>IF(A21&lt;&gt;"",IFERROR(VLOOKUP(A21,Main!$C$6:$D$4000,2,FALSE),"missing"),"")</f>
        <v/>
      </c>
    </row>
    <row r="22" spans="1:12" x14ac:dyDescent="0.3">
      <c r="A22" s="52" t="str">
        <f t="shared" si="0"/>
        <v/>
      </c>
      <c r="B22" s="3"/>
      <c r="L22" s="55" t="str">
        <f>IF(A22&lt;&gt;"",IFERROR(VLOOKUP(A22,Main!$C$6:$D$4000,2,FALSE),"missing"),"")</f>
        <v/>
      </c>
    </row>
    <row r="23" spans="1:12" x14ac:dyDescent="0.3">
      <c r="A23" s="52" t="str">
        <f t="shared" si="0"/>
        <v/>
      </c>
      <c r="B23" s="3"/>
      <c r="L23" s="55" t="str">
        <f>IF(A23&lt;&gt;"",IFERROR(VLOOKUP(A23,Main!$C$6:$D$4000,2,FALSE),"missing"),"")</f>
        <v/>
      </c>
    </row>
    <row r="24" spans="1:12" x14ac:dyDescent="0.3">
      <c r="A24" s="52" t="str">
        <f t="shared" si="0"/>
        <v/>
      </c>
      <c r="B24" s="3"/>
      <c r="L24" s="55" t="str">
        <f>IF(A24&lt;&gt;"",IFERROR(VLOOKUP(A24,Main!$C$6:$D$4000,2,FALSE),"missing"),"")</f>
        <v/>
      </c>
    </row>
    <row r="25" spans="1:12" x14ac:dyDescent="0.3">
      <c r="A25" s="52" t="str">
        <f t="shared" si="0"/>
        <v/>
      </c>
      <c r="B25" s="3"/>
      <c r="L25" s="55" t="str">
        <f>IF(A25&lt;&gt;"",IFERROR(VLOOKUP(A25,Main!$C$6:$D$4000,2,FALSE),"missing"),"")</f>
        <v/>
      </c>
    </row>
    <row r="26" spans="1:12" x14ac:dyDescent="0.3">
      <c r="A26" s="52" t="str">
        <f t="shared" si="0"/>
        <v/>
      </c>
      <c r="B26" s="3"/>
      <c r="L26" s="55" t="str">
        <f>IF(A26&lt;&gt;"",IFERROR(VLOOKUP(A26,Main!$C$6:$D$4000,2,FALSE),"missing"),"")</f>
        <v/>
      </c>
    </row>
    <row r="27" spans="1:12" x14ac:dyDescent="0.3">
      <c r="A27" s="52" t="str">
        <f t="shared" si="0"/>
        <v/>
      </c>
      <c r="B27" s="3"/>
      <c r="L27" s="55" t="str">
        <f>IF(A27&lt;&gt;"",IFERROR(VLOOKUP(A27,Main!$C$6:$D$4000,2,FALSE),"missing"),"")</f>
        <v/>
      </c>
    </row>
    <row r="28" spans="1:12" x14ac:dyDescent="0.3">
      <c r="A28" s="52" t="str">
        <f t="shared" si="0"/>
        <v/>
      </c>
      <c r="B28" s="3"/>
      <c r="L28" s="55" t="str">
        <f>IF(A28&lt;&gt;"",IFERROR(VLOOKUP(A28,Main!$C$6:$D$4000,2,FALSE),"missing"),"")</f>
        <v/>
      </c>
    </row>
    <row r="29" spans="1:12" x14ac:dyDescent="0.3">
      <c r="A29" s="52" t="str">
        <f t="shared" si="0"/>
        <v/>
      </c>
      <c r="B29" s="3"/>
      <c r="L29" s="55" t="str">
        <f>IF(A29&lt;&gt;"",IFERROR(VLOOKUP(A29,Main!$C$6:$D$4000,2,FALSE),"missing"),"")</f>
        <v/>
      </c>
    </row>
    <row r="30" spans="1:12" x14ac:dyDescent="0.3">
      <c r="A30" s="52" t="str">
        <f t="shared" si="0"/>
        <v/>
      </c>
      <c r="B30" s="3"/>
      <c r="L30" s="55" t="str">
        <f>IF(A30&lt;&gt;"",IFERROR(VLOOKUP(A30,Main!$C$6:$D$4000,2,FALSE),"missing"),"")</f>
        <v/>
      </c>
    </row>
    <row r="31" spans="1:12" x14ac:dyDescent="0.3">
      <c r="A31" s="52" t="str">
        <f t="shared" si="0"/>
        <v/>
      </c>
      <c r="B31" s="3"/>
      <c r="L31" s="55" t="str">
        <f>IF(A31&lt;&gt;"",IFERROR(VLOOKUP(A31,Main!$C$6:$D$4000,2,FALSE),"missing"),"")</f>
        <v/>
      </c>
    </row>
    <row r="32" spans="1:12" x14ac:dyDescent="0.3">
      <c r="A32" s="52" t="str">
        <f t="shared" si="0"/>
        <v/>
      </c>
      <c r="B32" s="3"/>
      <c r="L32" s="55" t="str">
        <f>IF(A32&lt;&gt;"",IFERROR(VLOOKUP(A32,Main!$C$6:$D$4000,2,FALSE),"missing"),"")</f>
        <v/>
      </c>
    </row>
    <row r="33" spans="1:12" x14ac:dyDescent="0.3">
      <c r="A33" s="52" t="str">
        <f t="shared" si="0"/>
        <v/>
      </c>
      <c r="B33" s="3"/>
      <c r="L33" s="55" t="str">
        <f>IF(A33&lt;&gt;"",IFERROR(VLOOKUP(A33,Main!$C$6:$D$4000,2,FALSE),"missing"),"")</f>
        <v/>
      </c>
    </row>
    <row r="34" spans="1:12" x14ac:dyDescent="0.3">
      <c r="A34" s="52" t="str">
        <f t="shared" si="0"/>
        <v/>
      </c>
      <c r="B34" s="3"/>
      <c r="L34" s="55" t="str">
        <f>IF(A34&lt;&gt;"",IFERROR(VLOOKUP(A34,Main!$C$6:$D$4000,2,FALSE),"missing"),"")</f>
        <v/>
      </c>
    </row>
    <row r="35" spans="1:12" x14ac:dyDescent="0.3">
      <c r="A35" s="52" t="str">
        <f t="shared" si="0"/>
        <v/>
      </c>
      <c r="B35" s="3"/>
      <c r="L35" s="55" t="str">
        <f>IF(A35&lt;&gt;"",IFERROR(VLOOKUP(A35,Main!$C$6:$D$4000,2,FALSE),"missing"),"")</f>
        <v/>
      </c>
    </row>
    <row r="36" spans="1:12" x14ac:dyDescent="0.3">
      <c r="A36" s="52" t="str">
        <f t="shared" si="0"/>
        <v/>
      </c>
      <c r="B36" s="3"/>
      <c r="L36" s="55" t="str">
        <f>IF(A36&lt;&gt;"",IFERROR(VLOOKUP(A36,Main!$C$6:$D$4000,2,FALSE),"missing"),"")</f>
        <v/>
      </c>
    </row>
    <row r="37" spans="1:12" x14ac:dyDescent="0.3">
      <c r="A37" s="52" t="str">
        <f t="shared" si="0"/>
        <v/>
      </c>
      <c r="B37" s="3"/>
      <c r="L37" s="55" t="str">
        <f>IF(A37&lt;&gt;"",IFERROR(VLOOKUP(A37,Main!$C$6:$D$4000,2,FALSE),"missing"),"")</f>
        <v/>
      </c>
    </row>
    <row r="38" spans="1:12" x14ac:dyDescent="0.3">
      <c r="A38" s="52" t="str">
        <f t="shared" si="0"/>
        <v/>
      </c>
      <c r="B38" s="3"/>
      <c r="L38" s="55" t="str">
        <f>IF(A38&lt;&gt;"",IFERROR(VLOOKUP(A38,Main!$C$6:$D$4000,2,FALSE),"missing"),"")</f>
        <v/>
      </c>
    </row>
    <row r="39" spans="1:12" x14ac:dyDescent="0.3">
      <c r="A39" s="52" t="str">
        <f t="shared" si="0"/>
        <v/>
      </c>
      <c r="B39" s="3"/>
      <c r="L39" s="55" t="str">
        <f>IF(A39&lt;&gt;"",IFERROR(VLOOKUP(A39,Main!$C$6:$D$4000,2,FALSE),"missing"),"")</f>
        <v/>
      </c>
    </row>
    <row r="40" spans="1:12" x14ac:dyDescent="0.3">
      <c r="A40" s="52" t="str">
        <f t="shared" si="0"/>
        <v/>
      </c>
      <c r="B40" s="3"/>
      <c r="L40" s="55" t="str">
        <f>IF(A40&lt;&gt;"",IFERROR(VLOOKUP(A40,Main!$C$6:$D$4000,2,FALSE),"missing"),"")</f>
        <v/>
      </c>
    </row>
    <row r="41" spans="1:12" x14ac:dyDescent="0.3">
      <c r="A41" s="52" t="str">
        <f t="shared" si="0"/>
        <v/>
      </c>
      <c r="B41" s="3"/>
      <c r="L41" s="55" t="str">
        <f>IF(A41&lt;&gt;"",IFERROR(VLOOKUP(A41,Main!$C$6:$D$4000,2,FALSE),"missing"),"")</f>
        <v/>
      </c>
    </row>
    <row r="42" spans="1:12" x14ac:dyDescent="0.3">
      <c r="A42" s="52" t="str">
        <f t="shared" si="0"/>
        <v/>
      </c>
      <c r="B42" s="3"/>
      <c r="L42" s="55" t="str">
        <f>IF(A42&lt;&gt;"",IFERROR(VLOOKUP(A42,Main!$C$6:$D$4000,2,FALSE),"missing"),"")</f>
        <v/>
      </c>
    </row>
    <row r="43" spans="1:12" x14ac:dyDescent="0.3">
      <c r="A43" s="52" t="str">
        <f t="shared" si="0"/>
        <v/>
      </c>
      <c r="B43" s="3"/>
      <c r="L43" s="55" t="str">
        <f>IF(A43&lt;&gt;"",IFERROR(VLOOKUP(A43,Main!$C$6:$D$4000,2,FALSE),"missing"),"")</f>
        <v/>
      </c>
    </row>
    <row r="44" spans="1:12" x14ac:dyDescent="0.3">
      <c r="A44" s="52" t="str">
        <f t="shared" si="0"/>
        <v/>
      </c>
      <c r="B44" s="3"/>
      <c r="L44" s="55" t="str">
        <f>IF(A44&lt;&gt;"",IFERROR(VLOOKUP(A44,Main!$C$6:$D$4000,2,FALSE),"missing"),"")</f>
        <v/>
      </c>
    </row>
    <row r="45" spans="1:12" x14ac:dyDescent="0.3">
      <c r="A45" s="52" t="str">
        <f t="shared" si="0"/>
        <v/>
      </c>
      <c r="B45" s="3"/>
      <c r="L45" s="55" t="str">
        <f>IF(A45&lt;&gt;"",IFERROR(VLOOKUP(A45,Main!$C$6:$D$4000,2,FALSE),"missing"),"")</f>
        <v/>
      </c>
    </row>
    <row r="46" spans="1:12" x14ac:dyDescent="0.3">
      <c r="A46" s="52" t="str">
        <f t="shared" si="0"/>
        <v/>
      </c>
      <c r="B46" s="3"/>
      <c r="L46" s="55" t="str">
        <f>IF(A46&lt;&gt;"",IFERROR(VLOOKUP(A46,Main!$C$6:$D$4000,2,FALSE),"missing"),"")</f>
        <v/>
      </c>
    </row>
    <row r="47" spans="1:12" x14ac:dyDescent="0.3">
      <c r="A47" s="52" t="str">
        <f t="shared" si="0"/>
        <v/>
      </c>
      <c r="B47" s="3"/>
      <c r="L47" s="55" t="str">
        <f>IF(A47&lt;&gt;"",IFERROR(VLOOKUP(A47,Main!$C$6:$D$4000,2,FALSE),"missing"),"")</f>
        <v/>
      </c>
    </row>
    <row r="48" spans="1:12" x14ac:dyDescent="0.3">
      <c r="A48" s="52" t="str">
        <f t="shared" si="0"/>
        <v/>
      </c>
      <c r="B48" s="3"/>
      <c r="L48" s="55" t="str">
        <f>IF(A48&lt;&gt;"",IFERROR(VLOOKUP(A48,Main!$C$6:$D$4000,2,FALSE),"missing"),"")</f>
        <v/>
      </c>
    </row>
    <row r="49" spans="1:12" x14ac:dyDescent="0.3">
      <c r="A49" s="52" t="str">
        <f t="shared" si="0"/>
        <v/>
      </c>
      <c r="B49" s="3"/>
      <c r="L49" s="55" t="str">
        <f>IF(A49&lt;&gt;"",IFERROR(VLOOKUP(A49,Main!$C$6:$D$4000,2,FALSE),"missing"),"")</f>
        <v/>
      </c>
    </row>
    <row r="50" spans="1:12" x14ac:dyDescent="0.3">
      <c r="A50" s="52" t="str">
        <f t="shared" si="0"/>
        <v/>
      </c>
      <c r="B50" s="3"/>
      <c r="L50" s="55" t="str">
        <f>IF(A50&lt;&gt;"",IFERROR(VLOOKUP(A50,Main!$C$6:$D$4000,2,FALSE),"missing"),"")</f>
        <v/>
      </c>
    </row>
    <row r="51" spans="1:12" x14ac:dyDescent="0.3">
      <c r="A51" s="52" t="str">
        <f t="shared" si="0"/>
        <v/>
      </c>
      <c r="B51" s="3"/>
      <c r="L51" s="55" t="str">
        <f>IF(A51&lt;&gt;"",IFERROR(VLOOKUP(A51,Main!$C$6:$D$4000,2,FALSE),"missing"),"")</f>
        <v/>
      </c>
    </row>
    <row r="52" spans="1:12" x14ac:dyDescent="0.3">
      <c r="A52" s="52" t="str">
        <f t="shared" si="0"/>
        <v/>
      </c>
      <c r="B52" s="3"/>
      <c r="L52" s="55" t="str">
        <f>IF(A52&lt;&gt;"",IFERROR(VLOOKUP(A52,Main!$C$6:$D$4000,2,FALSE),"missing"),"")</f>
        <v/>
      </c>
    </row>
    <row r="53" spans="1:12" x14ac:dyDescent="0.3">
      <c r="A53" s="52" t="str">
        <f t="shared" si="0"/>
        <v/>
      </c>
      <c r="B53" s="3"/>
      <c r="L53" s="55" t="str">
        <f>IF(A53&lt;&gt;"",IFERROR(VLOOKUP(A53,Main!$C$6:$D$4000,2,FALSE),"missing"),"")</f>
        <v/>
      </c>
    </row>
    <row r="54" spans="1:12" x14ac:dyDescent="0.3">
      <c r="A54" s="52" t="str">
        <f t="shared" si="0"/>
        <v/>
      </c>
      <c r="B54" s="3"/>
      <c r="L54" s="55" t="str">
        <f>IF(A54&lt;&gt;"",IFERROR(VLOOKUP(A54,Main!$C$6:$D$4000,2,FALSE),"missing"),"")</f>
        <v/>
      </c>
    </row>
    <row r="55" spans="1:12" x14ac:dyDescent="0.3">
      <c r="A55" s="52" t="str">
        <f t="shared" si="0"/>
        <v/>
      </c>
      <c r="B55" s="3"/>
      <c r="L55" s="55" t="str">
        <f>IF(A55&lt;&gt;"",IFERROR(VLOOKUP(A55,Main!$C$6:$D$4000,2,FALSE),"missing"),"")</f>
        <v/>
      </c>
    </row>
    <row r="56" spans="1:12" x14ac:dyDescent="0.3">
      <c r="A56" s="52" t="str">
        <f t="shared" si="0"/>
        <v/>
      </c>
      <c r="B56" s="3"/>
      <c r="L56" s="55" t="str">
        <f>IF(A56&lt;&gt;"",IFERROR(VLOOKUP(A56,Main!$C$6:$D$4000,2,FALSE),"missing"),"")</f>
        <v/>
      </c>
    </row>
    <row r="57" spans="1:12" x14ac:dyDescent="0.3">
      <c r="A57" s="52" t="str">
        <f t="shared" si="0"/>
        <v/>
      </c>
      <c r="B57" s="3"/>
      <c r="L57" s="55" t="str">
        <f>IF(A57&lt;&gt;"",IFERROR(VLOOKUP(A57,Main!$C$6:$D$4000,2,FALSE),"missing"),"")</f>
        <v/>
      </c>
    </row>
    <row r="58" spans="1:12" x14ac:dyDescent="0.3">
      <c r="A58" s="52" t="str">
        <f t="shared" si="0"/>
        <v/>
      </c>
      <c r="B58" s="3"/>
      <c r="L58" s="55" t="str">
        <f>IF(A58&lt;&gt;"",IFERROR(VLOOKUP(A58,Main!$C$6:$D$4000,2,FALSE),"missing"),"")</f>
        <v/>
      </c>
    </row>
    <row r="59" spans="1:12" x14ac:dyDescent="0.3">
      <c r="A59" s="52" t="str">
        <f t="shared" si="0"/>
        <v/>
      </c>
      <c r="B59" s="3"/>
      <c r="L59" s="55" t="str">
        <f>IF(A59&lt;&gt;"",IFERROR(VLOOKUP(A59,Main!$C$6:$D$4000,2,FALSE),"missing"),"")</f>
        <v/>
      </c>
    </row>
    <row r="60" spans="1:12" x14ac:dyDescent="0.3">
      <c r="A60" s="52" t="str">
        <f t="shared" si="0"/>
        <v/>
      </c>
      <c r="B60" s="3"/>
      <c r="L60" s="55" t="str">
        <f>IF(A60&lt;&gt;"",IFERROR(VLOOKUP(A60,Main!$C$6:$D$4000,2,FALSE),"missing"),"")</f>
        <v/>
      </c>
    </row>
    <row r="61" spans="1:12" x14ac:dyDescent="0.3">
      <c r="A61" s="52" t="str">
        <f t="shared" si="0"/>
        <v/>
      </c>
      <c r="B61" s="3"/>
      <c r="L61" s="55" t="str">
        <f>IF(A61&lt;&gt;"",IFERROR(VLOOKUP(A61,Main!$C$6:$D$4000,2,FALSE),"missing"),"")</f>
        <v/>
      </c>
    </row>
    <row r="62" spans="1:12" x14ac:dyDescent="0.3">
      <c r="A62" s="52" t="str">
        <f t="shared" si="0"/>
        <v/>
      </c>
      <c r="B62" s="3"/>
      <c r="L62" s="55" t="str">
        <f>IF(A62&lt;&gt;"",IFERROR(VLOOKUP(A62,Main!$C$6:$D$4000,2,FALSE),"missing"),"")</f>
        <v/>
      </c>
    </row>
    <row r="63" spans="1:12" x14ac:dyDescent="0.3">
      <c r="A63" s="52" t="str">
        <f t="shared" si="0"/>
        <v/>
      </c>
      <c r="B63" s="3"/>
      <c r="L63" s="55" t="str">
        <f>IF(A63&lt;&gt;"",IFERROR(VLOOKUP(A63,Main!$C$6:$D$4000,2,FALSE),"missing"),"")</f>
        <v/>
      </c>
    </row>
    <row r="64" spans="1:12" x14ac:dyDescent="0.3">
      <c r="A64" s="52" t="str">
        <f t="shared" si="0"/>
        <v/>
      </c>
      <c r="B64" s="3"/>
      <c r="L64" s="55" t="str">
        <f>IF(A64&lt;&gt;"",IFERROR(VLOOKUP(A64,Main!$C$6:$D$4000,2,FALSE),"missing"),"")</f>
        <v/>
      </c>
    </row>
    <row r="65" spans="1:12" x14ac:dyDescent="0.3">
      <c r="A65" s="52" t="str">
        <f t="shared" si="0"/>
        <v/>
      </c>
      <c r="B65" s="3"/>
      <c r="L65" s="55" t="str">
        <f>IF(A65&lt;&gt;"",IFERROR(VLOOKUP(A65,Main!$C$6:$D$4000,2,FALSE),"missing"),"")</f>
        <v/>
      </c>
    </row>
    <row r="66" spans="1:12" x14ac:dyDescent="0.3">
      <c r="A66" s="52" t="str">
        <f t="shared" si="0"/>
        <v/>
      </c>
      <c r="B66" s="3"/>
      <c r="L66" s="55" t="str">
        <f>IF(A66&lt;&gt;"",IFERROR(VLOOKUP(A66,Main!$C$6:$D$4000,2,FALSE),"missing"),"")</f>
        <v/>
      </c>
    </row>
    <row r="67" spans="1:12" x14ac:dyDescent="0.3">
      <c r="A67" s="52" t="str">
        <f t="shared" ref="A67:A130" si="1">RIGHT(C67,6)</f>
        <v/>
      </c>
      <c r="B67" s="3"/>
      <c r="L67" s="55" t="str">
        <f>IF(A67&lt;&gt;"",IFERROR(VLOOKUP(A67,Main!$C$6:$D$4000,2,FALSE),"missing"),"")</f>
        <v/>
      </c>
    </row>
    <row r="68" spans="1:12" x14ac:dyDescent="0.3">
      <c r="A68" s="52" t="str">
        <f t="shared" si="1"/>
        <v/>
      </c>
      <c r="B68" s="3"/>
      <c r="L68" s="55" t="str">
        <f>IF(A68&lt;&gt;"",IFERROR(VLOOKUP(A68,Main!$C$6:$D$4000,2,FALSE),"missing"),"")</f>
        <v/>
      </c>
    </row>
    <row r="69" spans="1:12" x14ac:dyDescent="0.3">
      <c r="A69" s="52" t="str">
        <f t="shared" si="1"/>
        <v/>
      </c>
      <c r="B69" s="3"/>
      <c r="L69" s="55" t="str">
        <f>IF(A69&lt;&gt;"",IFERROR(VLOOKUP(A69,Main!$C$6:$D$4000,2,FALSE),"missing"),"")</f>
        <v/>
      </c>
    </row>
    <row r="70" spans="1:12" x14ac:dyDescent="0.3">
      <c r="A70" s="52" t="str">
        <f t="shared" si="1"/>
        <v/>
      </c>
      <c r="B70" s="3"/>
      <c r="L70" s="55" t="str">
        <f>IF(A70&lt;&gt;"",IFERROR(VLOOKUP(A70,Main!$C$6:$D$4000,2,FALSE),"missing"),"")</f>
        <v/>
      </c>
    </row>
    <row r="71" spans="1:12" x14ac:dyDescent="0.3">
      <c r="A71" s="52" t="str">
        <f t="shared" si="1"/>
        <v/>
      </c>
      <c r="B71" s="3"/>
      <c r="L71" s="55" t="str">
        <f>IF(A71&lt;&gt;"",IFERROR(VLOOKUP(A71,Main!$C$6:$D$4000,2,FALSE),"missing"),"")</f>
        <v/>
      </c>
    </row>
    <row r="72" spans="1:12" x14ac:dyDescent="0.3">
      <c r="A72" s="52" t="str">
        <f t="shared" si="1"/>
        <v/>
      </c>
      <c r="B72" s="3"/>
      <c r="L72" s="55" t="str">
        <f>IF(A72&lt;&gt;"",IFERROR(VLOOKUP(A72,Main!$C$6:$D$4000,2,FALSE),"missing"),"")</f>
        <v/>
      </c>
    </row>
    <row r="73" spans="1:12" x14ac:dyDescent="0.3">
      <c r="A73" s="52" t="str">
        <f t="shared" si="1"/>
        <v/>
      </c>
      <c r="B73" s="3"/>
      <c r="L73" s="55" t="str">
        <f>IF(A73&lt;&gt;"",IFERROR(VLOOKUP(A73,Main!$C$6:$D$4000,2,FALSE),"missing"),"")</f>
        <v/>
      </c>
    </row>
    <row r="74" spans="1:12" x14ac:dyDescent="0.3">
      <c r="A74" s="52" t="str">
        <f t="shared" si="1"/>
        <v/>
      </c>
      <c r="B74" s="3"/>
      <c r="L74" s="55" t="str">
        <f>IF(A74&lt;&gt;"",IFERROR(VLOOKUP(A74,Main!$C$6:$D$4000,2,FALSE),"missing"),"")</f>
        <v/>
      </c>
    </row>
    <row r="75" spans="1:12" x14ac:dyDescent="0.3">
      <c r="A75" s="52" t="str">
        <f t="shared" si="1"/>
        <v/>
      </c>
      <c r="B75" s="3"/>
      <c r="L75" s="55" t="str">
        <f>IF(A75&lt;&gt;"",IFERROR(VLOOKUP(A75,Main!$C$6:$D$4000,2,FALSE),"missing"),"")</f>
        <v/>
      </c>
    </row>
    <row r="76" spans="1:12" x14ac:dyDescent="0.3">
      <c r="A76" s="52" t="str">
        <f t="shared" si="1"/>
        <v/>
      </c>
      <c r="B76" s="3"/>
      <c r="L76" s="55" t="str">
        <f>IF(A76&lt;&gt;"",IFERROR(VLOOKUP(A76,Main!$C$6:$D$4000,2,FALSE),"missing"),"")</f>
        <v/>
      </c>
    </row>
    <row r="77" spans="1:12" x14ac:dyDescent="0.3">
      <c r="A77" s="52" t="str">
        <f t="shared" si="1"/>
        <v/>
      </c>
      <c r="B77" s="3"/>
      <c r="L77" s="55" t="str">
        <f>IF(A77&lt;&gt;"",IFERROR(VLOOKUP(A77,Main!$C$6:$D$4000,2,FALSE),"missing"),"")</f>
        <v/>
      </c>
    </row>
    <row r="78" spans="1:12" x14ac:dyDescent="0.3">
      <c r="A78" s="52" t="str">
        <f t="shared" si="1"/>
        <v/>
      </c>
      <c r="B78" s="3"/>
      <c r="L78" s="55" t="str">
        <f>IF(A78&lt;&gt;"",IFERROR(VLOOKUP(A78,Main!$C$6:$D$4000,2,FALSE),"missing"),"")</f>
        <v/>
      </c>
    </row>
    <row r="79" spans="1:12" x14ac:dyDescent="0.3">
      <c r="A79" s="52" t="str">
        <f t="shared" si="1"/>
        <v/>
      </c>
      <c r="B79" s="3"/>
      <c r="L79" s="55" t="str">
        <f>IF(A79&lt;&gt;"",IFERROR(VLOOKUP(A79,Main!$C$6:$D$4000,2,FALSE),"missing"),"")</f>
        <v/>
      </c>
    </row>
    <row r="80" spans="1:12" x14ac:dyDescent="0.3">
      <c r="A80" s="52" t="str">
        <f t="shared" si="1"/>
        <v/>
      </c>
      <c r="B80" s="3"/>
      <c r="L80" s="55" t="str">
        <f>IF(A80&lt;&gt;"",IFERROR(VLOOKUP(A80,Main!$C$6:$D$4000,2,FALSE),"missing"),"")</f>
        <v/>
      </c>
    </row>
    <row r="81" spans="1:12" x14ac:dyDescent="0.3">
      <c r="A81" s="52" t="str">
        <f t="shared" si="1"/>
        <v/>
      </c>
      <c r="B81" s="3"/>
      <c r="L81" s="55" t="str">
        <f>IF(A81&lt;&gt;"",IFERROR(VLOOKUP(A81,Main!$C$6:$D$4000,2,FALSE),"missing"),"")</f>
        <v/>
      </c>
    </row>
    <row r="82" spans="1:12" x14ac:dyDescent="0.3">
      <c r="A82" s="52" t="str">
        <f t="shared" si="1"/>
        <v/>
      </c>
      <c r="B82" s="3"/>
      <c r="L82" s="55" t="str">
        <f>IF(A82&lt;&gt;"",IFERROR(VLOOKUP(A82,Main!$C$6:$D$4000,2,FALSE),"missing"),"")</f>
        <v/>
      </c>
    </row>
    <row r="83" spans="1:12" x14ac:dyDescent="0.3">
      <c r="A83" s="52" t="str">
        <f t="shared" si="1"/>
        <v/>
      </c>
      <c r="B83" s="3"/>
      <c r="L83" s="55" t="str">
        <f>IF(A83&lt;&gt;"",IFERROR(VLOOKUP(A83,Main!$C$6:$D$4000,2,FALSE),"missing"),"")</f>
        <v/>
      </c>
    </row>
    <row r="84" spans="1:12" x14ac:dyDescent="0.3">
      <c r="A84" s="52" t="str">
        <f t="shared" si="1"/>
        <v/>
      </c>
      <c r="B84" s="3"/>
      <c r="L84" s="55" t="str">
        <f>IF(A84&lt;&gt;"",IFERROR(VLOOKUP(A84,Main!$C$6:$D$4000,2,FALSE),"missing"),"")</f>
        <v/>
      </c>
    </row>
    <row r="85" spans="1:12" x14ac:dyDescent="0.3">
      <c r="A85" s="52" t="str">
        <f t="shared" si="1"/>
        <v/>
      </c>
      <c r="B85" s="3"/>
      <c r="L85" s="55" t="str">
        <f>IF(A85&lt;&gt;"",IFERROR(VLOOKUP(A85,Main!$C$6:$D$4000,2,FALSE),"missing"),"")</f>
        <v/>
      </c>
    </row>
    <row r="86" spans="1:12" x14ac:dyDescent="0.3">
      <c r="A86" s="52" t="str">
        <f t="shared" si="1"/>
        <v/>
      </c>
      <c r="B86" s="3"/>
      <c r="L86" s="55" t="str">
        <f>IF(A86&lt;&gt;"",IFERROR(VLOOKUP(A86,Main!$C$6:$D$4000,2,FALSE),"missing"),"")</f>
        <v/>
      </c>
    </row>
    <row r="87" spans="1:12" x14ac:dyDescent="0.3">
      <c r="A87" s="52" t="str">
        <f t="shared" si="1"/>
        <v/>
      </c>
      <c r="B87" s="3"/>
      <c r="L87" s="55" t="str">
        <f>IF(A87&lt;&gt;"",IFERROR(VLOOKUP(A87,Main!$C$6:$D$4000,2,FALSE),"missing"),"")</f>
        <v/>
      </c>
    </row>
    <row r="88" spans="1:12" x14ac:dyDescent="0.3">
      <c r="A88" s="52" t="str">
        <f t="shared" si="1"/>
        <v/>
      </c>
      <c r="B88" s="3"/>
      <c r="L88" s="55" t="str">
        <f>IF(A88&lt;&gt;"",IFERROR(VLOOKUP(A88,Main!$C$6:$D$4000,2,FALSE),"missing"),"")</f>
        <v/>
      </c>
    </row>
    <row r="89" spans="1:12" x14ac:dyDescent="0.3">
      <c r="A89" s="52" t="str">
        <f t="shared" si="1"/>
        <v/>
      </c>
      <c r="B89" s="3"/>
      <c r="L89" s="55" t="str">
        <f>IF(A89&lt;&gt;"",IFERROR(VLOOKUP(A89,Main!$C$6:$D$4000,2,FALSE),"missing"),"")</f>
        <v/>
      </c>
    </row>
    <row r="90" spans="1:12" x14ac:dyDescent="0.3">
      <c r="A90" s="52" t="str">
        <f t="shared" si="1"/>
        <v/>
      </c>
      <c r="B90" s="3"/>
      <c r="L90" s="55" t="str">
        <f>IF(A90&lt;&gt;"",IFERROR(VLOOKUP(A90,Main!$C$6:$D$4000,2,FALSE),"missing"),"")</f>
        <v/>
      </c>
    </row>
    <row r="91" spans="1:12" x14ac:dyDescent="0.3">
      <c r="A91" s="52" t="str">
        <f t="shared" si="1"/>
        <v/>
      </c>
      <c r="B91" s="3"/>
      <c r="L91" s="55" t="str">
        <f>IF(A91&lt;&gt;"",IFERROR(VLOOKUP(A91,Main!$C$6:$D$4000,2,FALSE),"missing"),"")</f>
        <v/>
      </c>
    </row>
    <row r="92" spans="1:12" x14ac:dyDescent="0.3">
      <c r="A92" s="52" t="str">
        <f t="shared" si="1"/>
        <v/>
      </c>
      <c r="B92" s="3"/>
      <c r="L92" s="55" t="str">
        <f>IF(A92&lt;&gt;"",IFERROR(VLOOKUP(A92,Main!$C$6:$D$4000,2,FALSE),"missing"),"")</f>
        <v/>
      </c>
    </row>
    <row r="93" spans="1:12" x14ac:dyDescent="0.3">
      <c r="A93" s="52" t="str">
        <f t="shared" si="1"/>
        <v/>
      </c>
      <c r="B93" s="3"/>
      <c r="L93" s="55" t="str">
        <f>IF(A93&lt;&gt;"",IFERROR(VLOOKUP(A93,Main!$C$6:$D$4000,2,FALSE),"missing"),"")</f>
        <v/>
      </c>
    </row>
    <row r="94" spans="1:12" x14ac:dyDescent="0.3">
      <c r="A94" s="52" t="str">
        <f t="shared" si="1"/>
        <v/>
      </c>
      <c r="B94" s="3"/>
      <c r="L94" s="55" t="str">
        <f>IF(A94&lt;&gt;"",IFERROR(VLOOKUP(A94,Main!$C$6:$D$4000,2,FALSE),"missing"),"")</f>
        <v/>
      </c>
    </row>
    <row r="95" spans="1:12" x14ac:dyDescent="0.3">
      <c r="A95" s="52" t="str">
        <f t="shared" si="1"/>
        <v/>
      </c>
      <c r="B95" s="3"/>
      <c r="L95" s="55" t="str">
        <f>IF(A95&lt;&gt;"",IFERROR(VLOOKUP(A95,Main!$C$6:$D$4000,2,FALSE),"missing"),"")</f>
        <v/>
      </c>
    </row>
    <row r="96" spans="1:12" x14ac:dyDescent="0.3">
      <c r="A96" s="52" t="str">
        <f t="shared" si="1"/>
        <v/>
      </c>
      <c r="B96" s="3"/>
      <c r="L96" s="55" t="str">
        <f>IF(A96&lt;&gt;"",IFERROR(VLOOKUP(A96,Main!$C$6:$D$4000,2,FALSE),"missing"),"")</f>
        <v/>
      </c>
    </row>
    <row r="97" spans="1:12" x14ac:dyDescent="0.3">
      <c r="A97" s="52" t="str">
        <f t="shared" si="1"/>
        <v/>
      </c>
      <c r="B97" s="3"/>
      <c r="L97" s="55" t="str">
        <f>IF(A97&lt;&gt;"",IFERROR(VLOOKUP(A97,Main!$C$6:$D$4000,2,FALSE),"missing"),"")</f>
        <v/>
      </c>
    </row>
    <row r="98" spans="1:12" x14ac:dyDescent="0.3">
      <c r="A98" s="52" t="str">
        <f t="shared" si="1"/>
        <v/>
      </c>
      <c r="B98" s="3"/>
      <c r="L98" s="55" t="str">
        <f>IF(A98&lt;&gt;"",IFERROR(VLOOKUP(A98,Main!$C$6:$D$4000,2,FALSE),"missing"),"")</f>
        <v/>
      </c>
    </row>
    <row r="99" spans="1:12" x14ac:dyDescent="0.3">
      <c r="A99" s="52" t="str">
        <f t="shared" si="1"/>
        <v/>
      </c>
      <c r="B99" s="3"/>
      <c r="L99" s="55" t="str">
        <f>IF(A99&lt;&gt;"",IFERROR(VLOOKUP(A99,Main!$C$6:$D$4000,2,FALSE),"missing"),"")</f>
        <v/>
      </c>
    </row>
    <row r="100" spans="1:12" x14ac:dyDescent="0.3">
      <c r="A100" s="52" t="str">
        <f t="shared" si="1"/>
        <v/>
      </c>
      <c r="B100" s="3"/>
      <c r="L100" s="55" t="str">
        <f>IF(A100&lt;&gt;"",IFERROR(VLOOKUP(A100,Main!$C$6:$D$4000,2,FALSE),"missing"),"")</f>
        <v/>
      </c>
    </row>
    <row r="101" spans="1:12" x14ac:dyDescent="0.3">
      <c r="A101" s="52" t="str">
        <f t="shared" si="1"/>
        <v/>
      </c>
      <c r="B101" s="3"/>
      <c r="L101" s="55" t="str">
        <f>IF(A101&lt;&gt;"",IFERROR(VLOOKUP(A101,Main!$C$6:$D$4000,2,FALSE),"missing"),"")</f>
        <v/>
      </c>
    </row>
    <row r="102" spans="1:12" x14ac:dyDescent="0.3">
      <c r="A102" s="52" t="str">
        <f t="shared" si="1"/>
        <v/>
      </c>
      <c r="B102" s="3"/>
      <c r="L102" s="55" t="str">
        <f>IF(A102&lt;&gt;"",IFERROR(VLOOKUP(A102,Main!$C$6:$D$4000,2,FALSE),"missing"),"")</f>
        <v/>
      </c>
    </row>
    <row r="103" spans="1:12" x14ac:dyDescent="0.3">
      <c r="A103" s="52" t="str">
        <f t="shared" si="1"/>
        <v/>
      </c>
      <c r="B103" s="3"/>
      <c r="L103" s="55" t="str">
        <f>IF(A103&lt;&gt;"",IFERROR(VLOOKUP(A103,Main!$C$6:$D$4000,2,FALSE),"missing"),"")</f>
        <v/>
      </c>
    </row>
    <row r="104" spans="1:12" x14ac:dyDescent="0.3">
      <c r="A104" s="52" t="str">
        <f t="shared" si="1"/>
        <v/>
      </c>
      <c r="B104" s="3"/>
      <c r="L104" s="55" t="str">
        <f>IF(A104&lt;&gt;"",IFERROR(VLOOKUP(A104,Main!$C$6:$D$4000,2,FALSE),"missing"),"")</f>
        <v/>
      </c>
    </row>
    <row r="105" spans="1:12" x14ac:dyDescent="0.3">
      <c r="A105" s="52" t="str">
        <f t="shared" si="1"/>
        <v/>
      </c>
      <c r="B105" s="3"/>
      <c r="L105" s="55" t="str">
        <f>IF(A105&lt;&gt;"",IFERROR(VLOOKUP(A105,Main!$C$6:$D$4000,2,FALSE),"missing"),"")</f>
        <v/>
      </c>
    </row>
    <row r="106" spans="1:12" x14ac:dyDescent="0.3">
      <c r="A106" s="52" t="str">
        <f t="shared" si="1"/>
        <v/>
      </c>
      <c r="B106" s="3"/>
      <c r="L106" s="55" t="str">
        <f>IF(A106&lt;&gt;"",IFERROR(VLOOKUP(A106,Main!$C$6:$D$4000,2,FALSE),"missing"),"")</f>
        <v/>
      </c>
    </row>
    <row r="107" spans="1:12" x14ac:dyDescent="0.3">
      <c r="A107" s="52" t="str">
        <f t="shared" si="1"/>
        <v/>
      </c>
      <c r="B107" s="3"/>
      <c r="L107" s="55" t="str">
        <f>IF(A107&lt;&gt;"",IFERROR(VLOOKUP(A107,Main!$C$6:$D$4000,2,FALSE),"missing"),"")</f>
        <v/>
      </c>
    </row>
    <row r="108" spans="1:12" x14ac:dyDescent="0.3">
      <c r="A108" s="52" t="str">
        <f t="shared" si="1"/>
        <v/>
      </c>
      <c r="B108" s="3"/>
      <c r="L108" s="55" t="str">
        <f>IF(A108&lt;&gt;"",IFERROR(VLOOKUP(A108,Main!$C$6:$D$4000,2,FALSE),"missing"),"")</f>
        <v/>
      </c>
    </row>
    <row r="109" spans="1:12" x14ac:dyDescent="0.3">
      <c r="A109" s="52" t="str">
        <f t="shared" si="1"/>
        <v/>
      </c>
      <c r="B109" s="3"/>
      <c r="L109" s="55" t="str">
        <f>IF(A109&lt;&gt;"",IFERROR(VLOOKUP(A109,Main!$C$6:$D$4000,2,FALSE),"missing"),"")</f>
        <v/>
      </c>
    </row>
    <row r="110" spans="1:12" x14ac:dyDescent="0.3">
      <c r="A110" s="52" t="str">
        <f t="shared" si="1"/>
        <v/>
      </c>
      <c r="B110" s="3"/>
      <c r="L110" s="55" t="str">
        <f>IF(A110&lt;&gt;"",IFERROR(VLOOKUP(A110,Main!$C$6:$D$4000,2,FALSE),"missing"),"")</f>
        <v/>
      </c>
    </row>
    <row r="111" spans="1:12" x14ac:dyDescent="0.3">
      <c r="A111" s="52" t="str">
        <f t="shared" si="1"/>
        <v/>
      </c>
      <c r="B111" s="3"/>
      <c r="L111" s="55" t="str">
        <f>IF(A111&lt;&gt;"",IFERROR(VLOOKUP(A111,Main!$C$6:$D$4000,2,FALSE),"missing"),"")</f>
        <v/>
      </c>
    </row>
    <row r="112" spans="1:12" x14ac:dyDescent="0.3">
      <c r="A112" s="52" t="str">
        <f t="shared" si="1"/>
        <v/>
      </c>
      <c r="B112" s="3"/>
      <c r="L112" s="55" t="str">
        <f>IF(A112&lt;&gt;"",IFERROR(VLOOKUP(A112,Main!$C$6:$D$4000,2,FALSE),"missing"),"")</f>
        <v/>
      </c>
    </row>
    <row r="113" spans="1:12" x14ac:dyDescent="0.3">
      <c r="A113" s="52" t="str">
        <f t="shared" si="1"/>
        <v/>
      </c>
      <c r="B113" s="3"/>
      <c r="L113" s="55" t="str">
        <f>IF(A113&lt;&gt;"",IFERROR(VLOOKUP(A113,Main!$C$6:$D$4000,2,FALSE),"missing"),"")</f>
        <v/>
      </c>
    </row>
    <row r="114" spans="1:12" x14ac:dyDescent="0.3">
      <c r="A114" s="52" t="str">
        <f t="shared" si="1"/>
        <v/>
      </c>
      <c r="B114" s="3"/>
      <c r="L114" s="55" t="str">
        <f>IF(A114&lt;&gt;"",IFERROR(VLOOKUP(A114,Main!$C$6:$D$4000,2,FALSE),"missing"),"")</f>
        <v/>
      </c>
    </row>
    <row r="115" spans="1:12" x14ac:dyDescent="0.3">
      <c r="A115" s="52" t="str">
        <f t="shared" si="1"/>
        <v/>
      </c>
      <c r="B115" s="3"/>
      <c r="L115" s="55" t="str">
        <f>IF(A115&lt;&gt;"",IFERROR(VLOOKUP(A115,Main!$C$6:$D$4000,2,FALSE),"missing"),"")</f>
        <v/>
      </c>
    </row>
    <row r="116" spans="1:12" x14ac:dyDescent="0.3">
      <c r="A116" s="52" t="str">
        <f t="shared" si="1"/>
        <v/>
      </c>
      <c r="B116" s="3"/>
      <c r="L116" s="55" t="str">
        <f>IF(A116&lt;&gt;"",IFERROR(VLOOKUP(A116,Main!$C$6:$D$4000,2,FALSE),"missing"),"")</f>
        <v/>
      </c>
    </row>
    <row r="117" spans="1:12" x14ac:dyDescent="0.3">
      <c r="A117" s="52" t="str">
        <f t="shared" si="1"/>
        <v/>
      </c>
      <c r="B117" s="3"/>
      <c r="L117" s="55" t="str">
        <f>IF(A117&lt;&gt;"",IFERROR(VLOOKUP(A117,Main!$C$6:$D$4000,2,FALSE),"missing"),"")</f>
        <v/>
      </c>
    </row>
    <row r="118" spans="1:12" x14ac:dyDescent="0.3">
      <c r="A118" s="52" t="str">
        <f t="shared" si="1"/>
        <v/>
      </c>
      <c r="B118" s="3"/>
      <c r="L118" s="55" t="str">
        <f>IF(A118&lt;&gt;"",IFERROR(VLOOKUP(A118,Main!$C$6:$D$4000,2,FALSE),"missing"),"")</f>
        <v/>
      </c>
    </row>
    <row r="119" spans="1:12" x14ac:dyDescent="0.3">
      <c r="A119" s="52" t="str">
        <f t="shared" si="1"/>
        <v/>
      </c>
      <c r="B119" s="3"/>
      <c r="L119" s="55" t="str">
        <f>IF(A119&lt;&gt;"",IFERROR(VLOOKUP(A119,Main!$C$6:$D$4000,2,FALSE),"missing"),"")</f>
        <v/>
      </c>
    </row>
    <row r="120" spans="1:12" x14ac:dyDescent="0.3">
      <c r="A120" s="52" t="str">
        <f t="shared" si="1"/>
        <v/>
      </c>
      <c r="B120" s="3"/>
      <c r="L120" s="55" t="str">
        <f>IF(A120&lt;&gt;"",IFERROR(VLOOKUP(A120,Main!$C$6:$D$4000,2,FALSE),"missing"),"")</f>
        <v/>
      </c>
    </row>
    <row r="121" spans="1:12" x14ac:dyDescent="0.3">
      <c r="A121" s="52" t="str">
        <f t="shared" si="1"/>
        <v/>
      </c>
      <c r="B121" s="3"/>
      <c r="L121" s="55" t="str">
        <f>IF(A121&lt;&gt;"",IFERROR(VLOOKUP(A121,Main!$C$6:$D$4000,2,FALSE),"missing"),"")</f>
        <v/>
      </c>
    </row>
    <row r="122" spans="1:12" x14ac:dyDescent="0.3">
      <c r="A122" s="52" t="str">
        <f t="shared" si="1"/>
        <v/>
      </c>
      <c r="B122" s="3"/>
      <c r="L122" s="55" t="str">
        <f>IF(A122&lt;&gt;"",IFERROR(VLOOKUP(A122,Main!$C$6:$D$4000,2,FALSE),"missing"),"")</f>
        <v/>
      </c>
    </row>
    <row r="123" spans="1:12" x14ac:dyDescent="0.3">
      <c r="A123" s="52" t="str">
        <f t="shared" si="1"/>
        <v/>
      </c>
      <c r="B123" s="3"/>
      <c r="L123" s="55" t="str">
        <f>IF(A123&lt;&gt;"",IFERROR(VLOOKUP(A123,Main!$C$6:$D$4000,2,FALSE),"missing"),"")</f>
        <v/>
      </c>
    </row>
    <row r="124" spans="1:12" x14ac:dyDescent="0.3">
      <c r="A124" s="52" t="str">
        <f t="shared" si="1"/>
        <v/>
      </c>
      <c r="B124" s="3"/>
      <c r="L124" s="55" t="str">
        <f>IF(A124&lt;&gt;"",IFERROR(VLOOKUP(A124,Main!$C$6:$D$4000,2,FALSE),"missing"),"")</f>
        <v/>
      </c>
    </row>
    <row r="125" spans="1:12" x14ac:dyDescent="0.3">
      <c r="A125" s="52" t="str">
        <f t="shared" si="1"/>
        <v/>
      </c>
      <c r="B125" s="3"/>
      <c r="L125" s="55" t="str">
        <f>IF(A125&lt;&gt;"",IFERROR(VLOOKUP(A125,Main!$C$6:$D$4000,2,FALSE),"missing"),"")</f>
        <v/>
      </c>
    </row>
    <row r="126" spans="1:12" x14ac:dyDescent="0.3">
      <c r="A126" s="52" t="str">
        <f t="shared" si="1"/>
        <v/>
      </c>
      <c r="B126" s="3"/>
      <c r="L126" s="55" t="str">
        <f>IF(A126&lt;&gt;"",IFERROR(VLOOKUP(A126,Main!$C$6:$D$4000,2,FALSE),"missing"),"")</f>
        <v/>
      </c>
    </row>
    <row r="127" spans="1:12" x14ac:dyDescent="0.3">
      <c r="A127" s="52" t="str">
        <f t="shared" si="1"/>
        <v/>
      </c>
      <c r="B127" s="3"/>
      <c r="L127" s="55" t="str">
        <f>IF(A127&lt;&gt;"",IFERROR(VLOOKUP(A127,Main!$C$6:$D$4000,2,FALSE),"missing"),"")</f>
        <v/>
      </c>
    </row>
    <row r="128" spans="1:12" x14ac:dyDescent="0.3">
      <c r="A128" s="52" t="str">
        <f t="shared" si="1"/>
        <v/>
      </c>
      <c r="B128" s="3"/>
      <c r="L128" s="55" t="str">
        <f>IF(A128&lt;&gt;"",IFERROR(VLOOKUP(A128,Main!$C$6:$D$4000,2,FALSE),"missing"),"")</f>
        <v/>
      </c>
    </row>
    <row r="129" spans="1:12" x14ac:dyDescent="0.3">
      <c r="A129" s="52" t="str">
        <f t="shared" si="1"/>
        <v/>
      </c>
      <c r="B129" s="3"/>
      <c r="L129" s="55" t="str">
        <f>IF(A129&lt;&gt;"",IFERROR(VLOOKUP(A129,Main!$C$6:$D$4000,2,FALSE),"missing"),"")</f>
        <v/>
      </c>
    </row>
    <row r="130" spans="1:12" x14ac:dyDescent="0.3">
      <c r="A130" s="52" t="str">
        <f t="shared" si="1"/>
        <v/>
      </c>
      <c r="B130" s="3"/>
      <c r="L130" s="55" t="str">
        <f>IF(A130&lt;&gt;"",IFERROR(VLOOKUP(A130,Main!$C$6:$D$4000,2,FALSE),"missing"),"")</f>
        <v/>
      </c>
    </row>
    <row r="131" spans="1:12" x14ac:dyDescent="0.3">
      <c r="A131" s="52" t="str">
        <f t="shared" ref="A131:A194" si="2">RIGHT(C131,6)</f>
        <v/>
      </c>
      <c r="B131" s="3"/>
      <c r="L131" s="55" t="str">
        <f>IF(A131&lt;&gt;"",IFERROR(VLOOKUP(A131,Main!$C$6:$D$4000,2,FALSE),"missing"),"")</f>
        <v/>
      </c>
    </row>
    <row r="132" spans="1:12" x14ac:dyDescent="0.3">
      <c r="A132" s="52" t="str">
        <f t="shared" si="2"/>
        <v/>
      </c>
      <c r="B132" s="3"/>
      <c r="L132" s="55" t="str">
        <f>IF(A132&lt;&gt;"",IFERROR(VLOOKUP(A132,Main!$C$6:$D$4000,2,FALSE),"missing"),"")</f>
        <v/>
      </c>
    </row>
    <row r="133" spans="1:12" x14ac:dyDescent="0.3">
      <c r="A133" s="52" t="str">
        <f t="shared" si="2"/>
        <v/>
      </c>
      <c r="B133" s="3"/>
      <c r="L133" s="55" t="str">
        <f>IF(A133&lt;&gt;"",IFERROR(VLOOKUP(A133,Main!$C$6:$D$4000,2,FALSE),"missing"),"")</f>
        <v/>
      </c>
    </row>
    <row r="134" spans="1:12" x14ac:dyDescent="0.3">
      <c r="A134" s="52" t="str">
        <f t="shared" si="2"/>
        <v/>
      </c>
      <c r="B134" s="3"/>
      <c r="L134" s="55" t="str">
        <f>IF(A134&lt;&gt;"",IFERROR(VLOOKUP(A134,Main!$C$6:$D$4000,2,FALSE),"missing"),"")</f>
        <v/>
      </c>
    </row>
    <row r="135" spans="1:12" x14ac:dyDescent="0.3">
      <c r="A135" s="52" t="str">
        <f t="shared" si="2"/>
        <v/>
      </c>
      <c r="B135" s="3"/>
      <c r="L135" s="55" t="str">
        <f>IF(A135&lt;&gt;"",IFERROR(VLOOKUP(A135,Main!$C$6:$D$4000,2,FALSE),"missing"),"")</f>
        <v/>
      </c>
    </row>
    <row r="136" spans="1:12" x14ac:dyDescent="0.3">
      <c r="A136" s="52" t="str">
        <f t="shared" si="2"/>
        <v/>
      </c>
      <c r="B136" s="3"/>
      <c r="L136" s="55" t="str">
        <f>IF(A136&lt;&gt;"",IFERROR(VLOOKUP(A136,Main!$C$6:$D$4000,2,FALSE),"missing"),"")</f>
        <v/>
      </c>
    </row>
    <row r="137" spans="1:12" x14ac:dyDescent="0.3">
      <c r="A137" s="52" t="str">
        <f t="shared" si="2"/>
        <v/>
      </c>
      <c r="B137" s="3"/>
      <c r="L137" s="55" t="str">
        <f>IF(A137&lt;&gt;"",IFERROR(VLOOKUP(A137,Main!$C$6:$D$4000,2,FALSE),"missing"),"")</f>
        <v/>
      </c>
    </row>
    <row r="138" spans="1:12" x14ac:dyDescent="0.3">
      <c r="A138" s="52" t="str">
        <f t="shared" si="2"/>
        <v/>
      </c>
      <c r="B138" s="3"/>
      <c r="L138" s="55" t="str">
        <f>IF(A138&lt;&gt;"",IFERROR(VLOOKUP(A138,Main!$C$6:$D$4000,2,FALSE),"missing"),"")</f>
        <v/>
      </c>
    </row>
    <row r="139" spans="1:12" x14ac:dyDescent="0.3">
      <c r="A139" s="52" t="str">
        <f t="shared" si="2"/>
        <v/>
      </c>
      <c r="B139" s="3"/>
      <c r="L139" s="55" t="str">
        <f>IF(A139&lt;&gt;"",IFERROR(VLOOKUP(A139,Main!$C$6:$D$4000,2,FALSE),"missing"),"")</f>
        <v/>
      </c>
    </row>
    <row r="140" spans="1:12" x14ac:dyDescent="0.3">
      <c r="A140" s="52" t="str">
        <f t="shared" si="2"/>
        <v/>
      </c>
      <c r="B140" s="3"/>
      <c r="L140" s="55" t="str">
        <f>IF(A140&lt;&gt;"",IFERROR(VLOOKUP(A140,Main!$C$6:$D$4000,2,FALSE),"missing"),"")</f>
        <v/>
      </c>
    </row>
    <row r="141" spans="1:12" x14ac:dyDescent="0.3">
      <c r="A141" s="52" t="str">
        <f t="shared" si="2"/>
        <v/>
      </c>
      <c r="B141" s="3"/>
      <c r="L141" s="55" t="str">
        <f>IF(A141&lt;&gt;"",IFERROR(VLOOKUP(A141,Main!$C$6:$D$4000,2,FALSE),"missing"),"")</f>
        <v/>
      </c>
    </row>
    <row r="142" spans="1:12" x14ac:dyDescent="0.3">
      <c r="A142" s="52" t="str">
        <f t="shared" si="2"/>
        <v/>
      </c>
      <c r="B142" s="3"/>
      <c r="L142" s="55" t="str">
        <f>IF(A142&lt;&gt;"",IFERROR(VLOOKUP(A142,Main!$C$6:$D$4000,2,FALSE),"missing"),"")</f>
        <v/>
      </c>
    </row>
    <row r="143" spans="1:12" x14ac:dyDescent="0.3">
      <c r="A143" s="52" t="str">
        <f t="shared" si="2"/>
        <v/>
      </c>
      <c r="B143" s="3"/>
      <c r="L143" s="55" t="str">
        <f>IF(A143&lt;&gt;"",IFERROR(VLOOKUP(A143,Main!$C$6:$D$4000,2,FALSE),"missing"),"")</f>
        <v/>
      </c>
    </row>
    <row r="144" spans="1:12" x14ac:dyDescent="0.3">
      <c r="A144" s="52" t="str">
        <f t="shared" si="2"/>
        <v/>
      </c>
      <c r="B144" s="3"/>
      <c r="L144" s="55" t="str">
        <f>IF(A144&lt;&gt;"",IFERROR(VLOOKUP(A144,Main!$C$6:$D$4000,2,FALSE),"missing"),"")</f>
        <v/>
      </c>
    </row>
    <row r="145" spans="1:12" x14ac:dyDescent="0.3">
      <c r="A145" s="52" t="str">
        <f t="shared" si="2"/>
        <v/>
      </c>
      <c r="B145" s="3"/>
      <c r="L145" s="55" t="str">
        <f>IF(A145&lt;&gt;"",IFERROR(VLOOKUP(A145,Main!$C$6:$D$4000,2,FALSE),"missing"),"")</f>
        <v/>
      </c>
    </row>
    <row r="146" spans="1:12" x14ac:dyDescent="0.3">
      <c r="A146" s="52" t="str">
        <f t="shared" si="2"/>
        <v/>
      </c>
      <c r="B146" s="3"/>
      <c r="L146" s="55" t="str">
        <f>IF(A146&lt;&gt;"",IFERROR(VLOOKUP(A146,Main!$C$6:$D$4000,2,FALSE),"missing"),"")</f>
        <v/>
      </c>
    </row>
    <row r="147" spans="1:12" x14ac:dyDescent="0.3">
      <c r="A147" s="52" t="str">
        <f t="shared" si="2"/>
        <v/>
      </c>
      <c r="B147" s="3"/>
      <c r="L147" s="55" t="str">
        <f>IF(A147&lt;&gt;"",IFERROR(VLOOKUP(A147,Main!$C$6:$D$4000,2,FALSE),"missing"),"")</f>
        <v/>
      </c>
    </row>
    <row r="148" spans="1:12" x14ac:dyDescent="0.3">
      <c r="A148" s="52" t="str">
        <f t="shared" si="2"/>
        <v/>
      </c>
      <c r="B148" s="3"/>
      <c r="L148" s="55" t="str">
        <f>IF(A148&lt;&gt;"",IFERROR(VLOOKUP(A148,Main!$C$6:$D$4000,2,FALSE),"missing"),"")</f>
        <v/>
      </c>
    </row>
    <row r="149" spans="1:12" x14ac:dyDescent="0.3">
      <c r="A149" s="52" t="str">
        <f t="shared" si="2"/>
        <v/>
      </c>
      <c r="B149" s="3"/>
      <c r="L149" s="55" t="str">
        <f>IF(A149&lt;&gt;"",IFERROR(VLOOKUP(A149,Main!$C$6:$D$4000,2,FALSE),"missing"),"")</f>
        <v/>
      </c>
    </row>
    <row r="150" spans="1:12" x14ac:dyDescent="0.3">
      <c r="A150" s="52" t="str">
        <f t="shared" si="2"/>
        <v/>
      </c>
      <c r="B150" s="3"/>
      <c r="L150" s="55" t="str">
        <f>IF(A150&lt;&gt;"",IFERROR(VLOOKUP(A150,Main!$C$6:$D$4000,2,FALSE),"missing"),"")</f>
        <v/>
      </c>
    </row>
    <row r="151" spans="1:12" x14ac:dyDescent="0.3">
      <c r="A151" s="52" t="str">
        <f t="shared" si="2"/>
        <v/>
      </c>
      <c r="B151" s="3"/>
      <c r="L151" s="55" t="str">
        <f>IF(A151&lt;&gt;"",IFERROR(VLOOKUP(A151,Main!$C$6:$D$4000,2,FALSE),"missing"),"")</f>
        <v/>
      </c>
    </row>
    <row r="152" spans="1:12" x14ac:dyDescent="0.3">
      <c r="A152" s="52" t="str">
        <f t="shared" si="2"/>
        <v/>
      </c>
      <c r="B152" s="3"/>
      <c r="L152" s="55" t="str">
        <f>IF(A152&lt;&gt;"",IFERROR(VLOOKUP(A152,Main!$C$6:$D$4000,2,FALSE),"missing"),"")</f>
        <v/>
      </c>
    </row>
    <row r="153" spans="1:12" x14ac:dyDescent="0.3">
      <c r="A153" s="52" t="str">
        <f t="shared" si="2"/>
        <v/>
      </c>
      <c r="B153" s="3"/>
      <c r="L153" s="55" t="str">
        <f>IF(A153&lt;&gt;"",IFERROR(VLOOKUP(A153,Main!$C$6:$D$4000,2,FALSE),"missing"),"")</f>
        <v/>
      </c>
    </row>
    <row r="154" spans="1:12" x14ac:dyDescent="0.3">
      <c r="A154" s="52" t="str">
        <f t="shared" si="2"/>
        <v/>
      </c>
      <c r="B154" s="3"/>
      <c r="L154" s="55" t="str">
        <f>IF(A154&lt;&gt;"",IFERROR(VLOOKUP(A154,Main!$C$6:$D$4000,2,FALSE),"missing"),"")</f>
        <v/>
      </c>
    </row>
    <row r="155" spans="1:12" x14ac:dyDescent="0.3">
      <c r="A155" s="52" t="str">
        <f t="shared" si="2"/>
        <v/>
      </c>
      <c r="B155" s="3"/>
      <c r="L155" s="55" t="str">
        <f>IF(A155&lt;&gt;"",IFERROR(VLOOKUP(A155,Main!$C$6:$D$4000,2,FALSE),"missing"),"")</f>
        <v/>
      </c>
    </row>
    <row r="156" spans="1:12" x14ac:dyDescent="0.3">
      <c r="A156" s="52" t="str">
        <f t="shared" si="2"/>
        <v/>
      </c>
      <c r="B156" s="3"/>
      <c r="L156" s="55" t="str">
        <f>IF(A156&lt;&gt;"",IFERROR(VLOOKUP(A156,Main!$C$6:$D$4000,2,FALSE),"missing"),"")</f>
        <v/>
      </c>
    </row>
    <row r="157" spans="1:12" x14ac:dyDescent="0.3">
      <c r="A157" s="52" t="str">
        <f t="shared" si="2"/>
        <v/>
      </c>
      <c r="B157" s="3"/>
      <c r="L157" s="55" t="str">
        <f>IF(A157&lt;&gt;"",IFERROR(VLOOKUP(A157,Main!$C$6:$D$4000,2,FALSE),"missing"),"")</f>
        <v/>
      </c>
    </row>
    <row r="158" spans="1:12" x14ac:dyDescent="0.3">
      <c r="A158" s="52" t="str">
        <f t="shared" si="2"/>
        <v/>
      </c>
      <c r="B158" s="3"/>
      <c r="L158" s="55" t="str">
        <f>IF(A158&lt;&gt;"",IFERROR(VLOOKUP(A158,Main!$C$6:$D$4000,2,FALSE),"missing"),"")</f>
        <v/>
      </c>
    </row>
    <row r="159" spans="1:12" x14ac:dyDescent="0.3">
      <c r="A159" s="52" t="str">
        <f t="shared" si="2"/>
        <v/>
      </c>
      <c r="B159" s="3"/>
      <c r="L159" s="55" t="str">
        <f>IF(A159&lt;&gt;"",IFERROR(VLOOKUP(A159,Main!$C$6:$D$4000,2,FALSE),"missing"),"")</f>
        <v/>
      </c>
    </row>
    <row r="160" spans="1:12" x14ac:dyDescent="0.3">
      <c r="A160" s="52" t="str">
        <f t="shared" si="2"/>
        <v/>
      </c>
      <c r="B160" s="3"/>
      <c r="L160" s="55" t="str">
        <f>IF(A160&lt;&gt;"",IFERROR(VLOOKUP(A160,Main!$C$6:$D$4000,2,FALSE),"missing"),"")</f>
        <v/>
      </c>
    </row>
    <row r="161" spans="1:12" x14ac:dyDescent="0.3">
      <c r="A161" s="52" t="str">
        <f t="shared" si="2"/>
        <v/>
      </c>
      <c r="B161" s="3"/>
      <c r="L161" s="55" t="str">
        <f>IF(A161&lt;&gt;"",IFERROR(VLOOKUP(A161,Main!$C$6:$D$4000,2,FALSE),"missing"),"")</f>
        <v/>
      </c>
    </row>
    <row r="162" spans="1:12" x14ac:dyDescent="0.3">
      <c r="A162" s="52" t="str">
        <f t="shared" si="2"/>
        <v/>
      </c>
      <c r="B162" s="3"/>
      <c r="L162" s="55" t="str">
        <f>IF(A162&lt;&gt;"",IFERROR(VLOOKUP(A162,Main!$C$6:$D$4000,2,FALSE),"missing"),"")</f>
        <v/>
      </c>
    </row>
    <row r="163" spans="1:12" x14ac:dyDescent="0.3">
      <c r="A163" s="52" t="str">
        <f t="shared" si="2"/>
        <v/>
      </c>
      <c r="B163" s="3"/>
      <c r="L163" s="55" t="str">
        <f>IF(A163&lt;&gt;"",IFERROR(VLOOKUP(A163,Main!$C$6:$D$4000,2,FALSE),"missing"),"")</f>
        <v/>
      </c>
    </row>
    <row r="164" spans="1:12" x14ac:dyDescent="0.3">
      <c r="A164" s="52" t="str">
        <f t="shared" si="2"/>
        <v/>
      </c>
      <c r="B164" s="3"/>
      <c r="L164" s="55" t="str">
        <f>IF(A164&lt;&gt;"",IFERROR(VLOOKUP(A164,Main!$C$6:$D$4000,2,FALSE),"missing"),"")</f>
        <v/>
      </c>
    </row>
    <row r="165" spans="1:12" x14ac:dyDescent="0.3">
      <c r="A165" s="52" t="str">
        <f t="shared" si="2"/>
        <v/>
      </c>
      <c r="B165" s="3"/>
      <c r="L165" s="55" t="str">
        <f>IF(A165&lt;&gt;"",IFERROR(VLOOKUP(A165,Main!$C$6:$D$4000,2,FALSE),"missing"),"")</f>
        <v/>
      </c>
    </row>
    <row r="166" spans="1:12" x14ac:dyDescent="0.3">
      <c r="A166" s="52" t="str">
        <f t="shared" si="2"/>
        <v/>
      </c>
      <c r="B166" s="3"/>
      <c r="L166" s="55" t="str">
        <f>IF(A166&lt;&gt;"",IFERROR(VLOOKUP(A166,Main!$C$6:$D$4000,2,FALSE),"missing"),"")</f>
        <v/>
      </c>
    </row>
    <row r="167" spans="1:12" x14ac:dyDescent="0.3">
      <c r="A167" s="52" t="str">
        <f t="shared" si="2"/>
        <v/>
      </c>
      <c r="B167" s="3"/>
      <c r="L167" s="55" t="str">
        <f>IF(A167&lt;&gt;"",IFERROR(VLOOKUP(A167,Main!$C$6:$D$4000,2,FALSE),"missing"),"")</f>
        <v/>
      </c>
    </row>
    <row r="168" spans="1:12" x14ac:dyDescent="0.3">
      <c r="A168" s="52" t="str">
        <f t="shared" si="2"/>
        <v/>
      </c>
      <c r="B168" s="3"/>
      <c r="L168" s="55" t="str">
        <f>IF(A168&lt;&gt;"",IFERROR(VLOOKUP(A168,Main!$C$6:$D$4000,2,FALSE),"missing"),"")</f>
        <v/>
      </c>
    </row>
    <row r="169" spans="1:12" x14ac:dyDescent="0.3">
      <c r="A169" s="52" t="str">
        <f t="shared" si="2"/>
        <v/>
      </c>
      <c r="B169" s="3"/>
      <c r="L169" s="55" t="str">
        <f>IF(A169&lt;&gt;"",IFERROR(VLOOKUP(A169,Main!$C$6:$D$4000,2,FALSE),"missing"),"")</f>
        <v/>
      </c>
    </row>
    <row r="170" spans="1:12" x14ac:dyDescent="0.3">
      <c r="A170" s="52" t="str">
        <f t="shared" si="2"/>
        <v/>
      </c>
      <c r="B170" s="3"/>
      <c r="L170" s="55" t="str">
        <f>IF(A170&lt;&gt;"",IFERROR(VLOOKUP(A170,Main!$C$6:$D$4000,2,FALSE),"missing"),"")</f>
        <v/>
      </c>
    </row>
    <row r="171" spans="1:12" x14ac:dyDescent="0.3">
      <c r="A171" s="52" t="str">
        <f t="shared" si="2"/>
        <v/>
      </c>
      <c r="B171" s="3"/>
      <c r="L171" s="55" t="str">
        <f>IF(A171&lt;&gt;"",IFERROR(VLOOKUP(A171,Main!$C$6:$D$4000,2,FALSE),"missing"),"")</f>
        <v/>
      </c>
    </row>
    <row r="172" spans="1:12" x14ac:dyDescent="0.3">
      <c r="A172" s="52" t="str">
        <f t="shared" si="2"/>
        <v/>
      </c>
      <c r="B172" s="3"/>
      <c r="L172" s="55" t="str">
        <f>IF(A172&lt;&gt;"",IFERROR(VLOOKUP(A172,Main!$C$6:$D$4000,2,FALSE),"missing"),"")</f>
        <v/>
      </c>
    </row>
    <row r="173" spans="1:12" x14ac:dyDescent="0.3">
      <c r="A173" s="52" t="str">
        <f t="shared" si="2"/>
        <v/>
      </c>
      <c r="B173" s="3"/>
      <c r="L173" s="55" t="str">
        <f>IF(A173&lt;&gt;"",IFERROR(VLOOKUP(A173,Main!$C$6:$D$4000,2,FALSE),"missing"),"")</f>
        <v/>
      </c>
    </row>
    <row r="174" spans="1:12" x14ac:dyDescent="0.3">
      <c r="A174" s="52" t="str">
        <f t="shared" si="2"/>
        <v/>
      </c>
      <c r="B174" s="3"/>
      <c r="L174" s="55" t="str">
        <f>IF(A174&lt;&gt;"",IFERROR(VLOOKUP(A174,Main!$C$6:$D$4000,2,FALSE),"missing"),"")</f>
        <v/>
      </c>
    </row>
    <row r="175" spans="1:12" x14ac:dyDescent="0.3">
      <c r="A175" s="52" t="str">
        <f t="shared" si="2"/>
        <v/>
      </c>
      <c r="B175" s="3"/>
      <c r="L175" s="55" t="str">
        <f>IF(A175&lt;&gt;"",IFERROR(VLOOKUP(A175,Main!$C$6:$D$4000,2,FALSE),"missing"),"")</f>
        <v/>
      </c>
    </row>
    <row r="176" spans="1:12" x14ac:dyDescent="0.3">
      <c r="A176" s="52" t="str">
        <f t="shared" si="2"/>
        <v/>
      </c>
      <c r="B176" s="3"/>
      <c r="L176" s="55" t="str">
        <f>IF(A176&lt;&gt;"",IFERROR(VLOOKUP(A176,Main!$C$6:$D$4000,2,FALSE),"missing"),"")</f>
        <v/>
      </c>
    </row>
    <row r="177" spans="1:12" x14ac:dyDescent="0.3">
      <c r="A177" s="52" t="str">
        <f t="shared" si="2"/>
        <v/>
      </c>
      <c r="B177" s="3"/>
      <c r="L177" s="55" t="str">
        <f>IF(A177&lt;&gt;"",IFERROR(VLOOKUP(A177,Main!$C$6:$D$4000,2,FALSE),"missing"),"")</f>
        <v/>
      </c>
    </row>
    <row r="178" spans="1:12" x14ac:dyDescent="0.3">
      <c r="A178" s="52" t="str">
        <f t="shared" si="2"/>
        <v/>
      </c>
      <c r="B178" s="3"/>
      <c r="L178" s="55" t="str">
        <f>IF(A178&lt;&gt;"",IFERROR(VLOOKUP(A178,Main!$C$6:$D$4000,2,FALSE),"missing"),"")</f>
        <v/>
      </c>
    </row>
    <row r="179" spans="1:12" x14ac:dyDescent="0.3">
      <c r="A179" s="52" t="str">
        <f t="shared" si="2"/>
        <v/>
      </c>
      <c r="B179" s="3"/>
      <c r="L179" s="55" t="str">
        <f>IF(A179&lt;&gt;"",IFERROR(VLOOKUP(A179,Main!$C$6:$D$4000,2,FALSE),"missing"),"")</f>
        <v/>
      </c>
    </row>
    <row r="180" spans="1:12" x14ac:dyDescent="0.3">
      <c r="A180" s="52" t="str">
        <f t="shared" si="2"/>
        <v/>
      </c>
      <c r="B180" s="3"/>
      <c r="L180" s="55" t="str">
        <f>IF(A180&lt;&gt;"",IFERROR(VLOOKUP(A180,Main!$C$6:$D$4000,2,FALSE),"missing"),"")</f>
        <v/>
      </c>
    </row>
    <row r="181" spans="1:12" x14ac:dyDescent="0.3">
      <c r="A181" s="52" t="str">
        <f t="shared" si="2"/>
        <v/>
      </c>
      <c r="B181" s="3"/>
      <c r="L181" s="55" t="str">
        <f>IF(A181&lt;&gt;"",IFERROR(VLOOKUP(A181,Main!$C$6:$D$4000,2,FALSE),"missing"),"")</f>
        <v/>
      </c>
    </row>
    <row r="182" spans="1:12" x14ac:dyDescent="0.3">
      <c r="A182" s="52" t="str">
        <f t="shared" si="2"/>
        <v/>
      </c>
      <c r="B182" s="3"/>
      <c r="L182" s="55" t="str">
        <f>IF(A182&lt;&gt;"",IFERROR(VLOOKUP(A182,Main!$C$6:$D$4000,2,FALSE),"missing"),"")</f>
        <v/>
      </c>
    </row>
    <row r="183" spans="1:12" x14ac:dyDescent="0.3">
      <c r="A183" s="52" t="str">
        <f t="shared" si="2"/>
        <v/>
      </c>
      <c r="B183" s="3"/>
      <c r="L183" s="55" t="str">
        <f>IF(A183&lt;&gt;"",IFERROR(VLOOKUP(A183,Main!$C$6:$D$4000,2,FALSE),"missing"),"")</f>
        <v/>
      </c>
    </row>
    <row r="184" spans="1:12" x14ac:dyDescent="0.3">
      <c r="A184" s="52" t="str">
        <f t="shared" si="2"/>
        <v/>
      </c>
      <c r="B184" s="3"/>
      <c r="L184" s="55" t="str">
        <f>IF(A184&lt;&gt;"",IFERROR(VLOOKUP(A184,Main!$C$6:$D$4000,2,FALSE),"missing"),"")</f>
        <v/>
      </c>
    </row>
    <row r="185" spans="1:12" x14ac:dyDescent="0.3">
      <c r="A185" s="52" t="str">
        <f t="shared" si="2"/>
        <v/>
      </c>
      <c r="B185" s="3"/>
      <c r="L185" s="55" t="str">
        <f>IF(A185&lt;&gt;"",IFERROR(VLOOKUP(A185,Main!$C$6:$D$4000,2,FALSE),"missing"),"")</f>
        <v/>
      </c>
    </row>
    <row r="186" spans="1:12" x14ac:dyDescent="0.3">
      <c r="A186" s="52" t="str">
        <f t="shared" si="2"/>
        <v/>
      </c>
      <c r="B186" s="3"/>
      <c r="L186" s="55" t="str">
        <f>IF(A186&lt;&gt;"",IFERROR(VLOOKUP(A186,Main!$C$6:$D$4000,2,FALSE),"missing"),"")</f>
        <v/>
      </c>
    </row>
    <row r="187" spans="1:12" x14ac:dyDescent="0.3">
      <c r="A187" s="52" t="str">
        <f t="shared" si="2"/>
        <v/>
      </c>
      <c r="B187" s="3"/>
      <c r="L187" s="55" t="str">
        <f>IF(A187&lt;&gt;"",IFERROR(VLOOKUP(A187,Main!$C$6:$D$4000,2,FALSE),"missing"),"")</f>
        <v/>
      </c>
    </row>
    <row r="188" spans="1:12" x14ac:dyDescent="0.3">
      <c r="A188" s="52" t="str">
        <f t="shared" si="2"/>
        <v/>
      </c>
      <c r="B188" s="3"/>
      <c r="L188" s="55" t="str">
        <f>IF(A188&lt;&gt;"",IFERROR(VLOOKUP(A188,Main!$C$6:$D$4000,2,FALSE),"missing"),"")</f>
        <v/>
      </c>
    </row>
    <row r="189" spans="1:12" x14ac:dyDescent="0.3">
      <c r="A189" s="52" t="str">
        <f t="shared" si="2"/>
        <v/>
      </c>
      <c r="B189" s="3"/>
      <c r="L189" s="55" t="str">
        <f>IF(A189&lt;&gt;"",IFERROR(VLOOKUP(A189,Main!$C$6:$D$4000,2,FALSE),"missing"),"")</f>
        <v/>
      </c>
    </row>
    <row r="190" spans="1:12" x14ac:dyDescent="0.3">
      <c r="A190" s="52" t="str">
        <f t="shared" si="2"/>
        <v/>
      </c>
      <c r="B190" s="3"/>
      <c r="L190" s="55" t="str">
        <f>IF(A190&lt;&gt;"",IFERROR(VLOOKUP(A190,Main!$C$6:$D$4000,2,FALSE),"missing"),"")</f>
        <v/>
      </c>
    </row>
    <row r="191" spans="1:12" x14ac:dyDescent="0.3">
      <c r="A191" s="52" t="str">
        <f t="shared" si="2"/>
        <v/>
      </c>
      <c r="B191" s="3"/>
      <c r="L191" s="55" t="str">
        <f>IF(A191&lt;&gt;"",IFERROR(VLOOKUP(A191,Main!$C$6:$D$4000,2,FALSE),"missing"),"")</f>
        <v/>
      </c>
    </row>
    <row r="192" spans="1:12" x14ac:dyDescent="0.3">
      <c r="A192" s="52" t="str">
        <f t="shared" si="2"/>
        <v/>
      </c>
      <c r="B192" s="3"/>
      <c r="L192" s="55" t="str">
        <f>IF(A192&lt;&gt;"",IFERROR(VLOOKUP(A192,Main!$C$6:$D$4000,2,FALSE),"missing"),"")</f>
        <v/>
      </c>
    </row>
    <row r="193" spans="1:12" x14ac:dyDescent="0.3">
      <c r="A193" s="52" t="str">
        <f t="shared" si="2"/>
        <v/>
      </c>
      <c r="B193" s="3"/>
      <c r="L193" s="55" t="str">
        <f>IF(A193&lt;&gt;"",IFERROR(VLOOKUP(A193,Main!$C$6:$D$4000,2,FALSE),"missing"),"")</f>
        <v/>
      </c>
    </row>
    <row r="194" spans="1:12" x14ac:dyDescent="0.3">
      <c r="A194" s="52" t="str">
        <f t="shared" si="2"/>
        <v/>
      </c>
      <c r="B194" s="3"/>
      <c r="L194" s="55" t="str">
        <f>IF(A194&lt;&gt;"",IFERROR(VLOOKUP(A194,Main!$C$6:$D$4000,2,FALSE),"missing"),"")</f>
        <v/>
      </c>
    </row>
    <row r="195" spans="1:12" x14ac:dyDescent="0.3">
      <c r="A195" s="52" t="str">
        <f t="shared" ref="A195:A258" si="3">RIGHT(C195,6)</f>
        <v/>
      </c>
      <c r="B195" s="3"/>
      <c r="L195" s="55" t="str">
        <f>IF(A195&lt;&gt;"",IFERROR(VLOOKUP(A195,Main!$C$6:$D$4000,2,FALSE),"missing"),"")</f>
        <v/>
      </c>
    </row>
    <row r="196" spans="1:12" x14ac:dyDescent="0.3">
      <c r="A196" s="52" t="str">
        <f t="shared" si="3"/>
        <v/>
      </c>
      <c r="B196" s="3"/>
      <c r="L196" s="55" t="str">
        <f>IF(A196&lt;&gt;"",IFERROR(VLOOKUP(A196,Main!$C$6:$D$4000,2,FALSE),"missing"),"")</f>
        <v/>
      </c>
    </row>
    <row r="197" spans="1:12" x14ac:dyDescent="0.3">
      <c r="A197" s="52" t="str">
        <f t="shared" si="3"/>
        <v/>
      </c>
      <c r="B197" s="3"/>
      <c r="L197" s="55" t="str">
        <f>IF(A197&lt;&gt;"",IFERROR(VLOOKUP(A197,Main!$C$6:$D$4000,2,FALSE),"missing"),"")</f>
        <v/>
      </c>
    </row>
    <row r="198" spans="1:12" x14ac:dyDescent="0.3">
      <c r="A198" s="52" t="str">
        <f t="shared" si="3"/>
        <v/>
      </c>
      <c r="B198" s="3"/>
      <c r="L198" s="55" t="str">
        <f>IF(A198&lt;&gt;"",IFERROR(VLOOKUP(A198,Main!$C$6:$D$4000,2,FALSE),"missing"),"")</f>
        <v/>
      </c>
    </row>
    <row r="199" spans="1:12" x14ac:dyDescent="0.3">
      <c r="A199" s="52" t="str">
        <f t="shared" si="3"/>
        <v/>
      </c>
      <c r="B199" s="3"/>
      <c r="L199" s="55" t="str">
        <f>IF(A199&lt;&gt;"",IFERROR(VLOOKUP(A199,Main!$C$6:$D$4000,2,FALSE),"missing"),"")</f>
        <v/>
      </c>
    </row>
    <row r="200" spans="1:12" x14ac:dyDescent="0.3">
      <c r="A200" s="52" t="str">
        <f t="shared" si="3"/>
        <v/>
      </c>
      <c r="B200" s="3"/>
      <c r="L200" s="55" t="str">
        <f>IF(A200&lt;&gt;"",IFERROR(VLOOKUP(A200,Main!$C$6:$D$4000,2,FALSE),"missing"),"")</f>
        <v/>
      </c>
    </row>
    <row r="201" spans="1:12" x14ac:dyDescent="0.3">
      <c r="A201" s="52" t="str">
        <f t="shared" si="3"/>
        <v/>
      </c>
      <c r="B201" s="3"/>
      <c r="L201" s="55" t="str">
        <f>IF(A201&lt;&gt;"",IFERROR(VLOOKUP(A201,Main!$C$6:$D$4000,2,FALSE),"missing"),"")</f>
        <v/>
      </c>
    </row>
    <row r="202" spans="1:12" x14ac:dyDescent="0.3">
      <c r="A202" s="52" t="str">
        <f t="shared" si="3"/>
        <v/>
      </c>
      <c r="B202" s="3"/>
      <c r="L202" s="55" t="str">
        <f>IF(A202&lt;&gt;"",IFERROR(VLOOKUP(A202,Main!$C$6:$D$4000,2,FALSE),"missing"),"")</f>
        <v/>
      </c>
    </row>
    <row r="203" spans="1:12" x14ac:dyDescent="0.3">
      <c r="A203" s="52" t="str">
        <f t="shared" si="3"/>
        <v/>
      </c>
      <c r="B203" s="3"/>
      <c r="L203" s="55" t="str">
        <f>IF(A203&lt;&gt;"",IFERROR(VLOOKUP(A203,Main!$C$6:$D$4000,2,FALSE),"missing"),"")</f>
        <v/>
      </c>
    </row>
    <row r="204" spans="1:12" x14ac:dyDescent="0.3">
      <c r="A204" s="52" t="str">
        <f t="shared" si="3"/>
        <v/>
      </c>
      <c r="B204" s="3"/>
      <c r="L204" s="55" t="str">
        <f>IF(A204&lt;&gt;"",IFERROR(VLOOKUP(A204,Main!$C$6:$D$4000,2,FALSE),"missing"),"")</f>
        <v/>
      </c>
    </row>
    <row r="205" spans="1:12" x14ac:dyDescent="0.3">
      <c r="A205" s="52" t="str">
        <f t="shared" si="3"/>
        <v/>
      </c>
      <c r="B205" s="3"/>
      <c r="L205" s="55" t="str">
        <f>IF(A205&lt;&gt;"",IFERROR(VLOOKUP(A205,Main!$C$6:$D$4000,2,FALSE),"missing"),"")</f>
        <v/>
      </c>
    </row>
    <row r="206" spans="1:12" x14ac:dyDescent="0.3">
      <c r="A206" s="52" t="str">
        <f t="shared" si="3"/>
        <v/>
      </c>
      <c r="B206" s="3"/>
      <c r="L206" s="55" t="str">
        <f>IF(A206&lt;&gt;"",IFERROR(VLOOKUP(A206,Main!$C$6:$D$4000,2,FALSE),"missing"),"")</f>
        <v/>
      </c>
    </row>
    <row r="207" spans="1:12" x14ac:dyDescent="0.3">
      <c r="A207" s="52" t="str">
        <f t="shared" si="3"/>
        <v/>
      </c>
      <c r="B207" s="3"/>
      <c r="L207" s="55" t="str">
        <f>IF(A207&lt;&gt;"",IFERROR(VLOOKUP(A207,Main!$C$6:$D$4000,2,FALSE),"missing"),"")</f>
        <v/>
      </c>
    </row>
    <row r="208" spans="1:12" x14ac:dyDescent="0.3">
      <c r="A208" s="52" t="str">
        <f t="shared" si="3"/>
        <v/>
      </c>
      <c r="B208" s="3"/>
      <c r="L208" s="55" t="str">
        <f>IF(A208&lt;&gt;"",IFERROR(VLOOKUP(A208,Main!$C$6:$D$4000,2,FALSE),"missing"),"")</f>
        <v/>
      </c>
    </row>
    <row r="209" spans="1:12" x14ac:dyDescent="0.3">
      <c r="A209" s="52" t="str">
        <f t="shared" si="3"/>
        <v/>
      </c>
      <c r="B209" s="3"/>
      <c r="L209" s="55" t="str">
        <f>IF(A209&lt;&gt;"",IFERROR(VLOOKUP(A209,Main!$C$6:$D$4000,2,FALSE),"missing"),"")</f>
        <v/>
      </c>
    </row>
    <row r="210" spans="1:12" x14ac:dyDescent="0.3">
      <c r="A210" s="52" t="str">
        <f t="shared" si="3"/>
        <v/>
      </c>
      <c r="B210" s="3"/>
      <c r="L210" s="55" t="str">
        <f>IF(A210&lt;&gt;"",IFERROR(VLOOKUP(A210,Main!$C$6:$D$4000,2,FALSE),"missing"),"")</f>
        <v/>
      </c>
    </row>
    <row r="211" spans="1:12" x14ac:dyDescent="0.3">
      <c r="A211" s="52" t="str">
        <f t="shared" si="3"/>
        <v/>
      </c>
      <c r="B211" s="3"/>
      <c r="L211" s="55" t="str">
        <f>IF(A211&lt;&gt;"",IFERROR(VLOOKUP(A211,Main!$C$6:$D$4000,2,FALSE),"missing"),"")</f>
        <v/>
      </c>
    </row>
    <row r="212" spans="1:12" x14ac:dyDescent="0.3">
      <c r="A212" s="52" t="str">
        <f t="shared" si="3"/>
        <v/>
      </c>
      <c r="B212" s="3"/>
      <c r="L212" s="55" t="str">
        <f>IF(A212&lt;&gt;"",IFERROR(VLOOKUP(A212,Main!$C$6:$D$4000,2,FALSE),"missing"),"")</f>
        <v/>
      </c>
    </row>
    <row r="213" spans="1:12" x14ac:dyDescent="0.3">
      <c r="A213" s="52" t="str">
        <f t="shared" si="3"/>
        <v/>
      </c>
      <c r="B213" s="3"/>
      <c r="L213" s="55" t="str">
        <f>IF(A213&lt;&gt;"",IFERROR(VLOOKUP(A213,Main!$C$6:$D$4000,2,FALSE),"missing"),"")</f>
        <v/>
      </c>
    </row>
    <row r="214" spans="1:12" x14ac:dyDescent="0.3">
      <c r="A214" s="52" t="str">
        <f t="shared" si="3"/>
        <v/>
      </c>
      <c r="B214" s="3"/>
      <c r="L214" s="55" t="str">
        <f>IF(A214&lt;&gt;"",IFERROR(VLOOKUP(A214,Main!$C$6:$D$4000,2,FALSE),"missing"),"")</f>
        <v/>
      </c>
    </row>
    <row r="215" spans="1:12" x14ac:dyDescent="0.3">
      <c r="A215" s="52" t="str">
        <f t="shared" si="3"/>
        <v/>
      </c>
      <c r="B215" s="3"/>
      <c r="L215" s="55" t="str">
        <f>IF(A215&lt;&gt;"",IFERROR(VLOOKUP(A215,Main!$C$6:$D$4000,2,FALSE),"missing"),"")</f>
        <v/>
      </c>
    </row>
    <row r="216" spans="1:12" x14ac:dyDescent="0.3">
      <c r="A216" s="52" t="str">
        <f t="shared" si="3"/>
        <v/>
      </c>
      <c r="B216" s="3"/>
      <c r="L216" s="55" t="str">
        <f>IF(A216&lt;&gt;"",IFERROR(VLOOKUP(A216,Main!$C$6:$D$4000,2,FALSE),"missing"),"")</f>
        <v/>
      </c>
    </row>
    <row r="217" spans="1:12" x14ac:dyDescent="0.3">
      <c r="A217" s="52" t="str">
        <f t="shared" si="3"/>
        <v/>
      </c>
      <c r="B217" s="3"/>
      <c r="L217" s="55" t="str">
        <f>IF(A217&lt;&gt;"",IFERROR(VLOOKUP(A217,Main!$C$6:$D$4000,2,FALSE),"missing"),"")</f>
        <v/>
      </c>
    </row>
    <row r="218" spans="1:12" x14ac:dyDescent="0.3">
      <c r="A218" s="52" t="str">
        <f t="shared" si="3"/>
        <v/>
      </c>
      <c r="B218" s="3"/>
      <c r="L218" s="55" t="str">
        <f>IF(A218&lt;&gt;"",IFERROR(VLOOKUP(A218,Main!$C$6:$D$4000,2,FALSE),"missing"),"")</f>
        <v/>
      </c>
    </row>
    <row r="219" spans="1:12" x14ac:dyDescent="0.3">
      <c r="A219" s="52" t="str">
        <f t="shared" si="3"/>
        <v/>
      </c>
      <c r="B219" s="3"/>
      <c r="L219" s="55" t="str">
        <f>IF(A219&lt;&gt;"",IFERROR(VLOOKUP(A219,Main!$C$6:$D$4000,2,FALSE),"missing"),"")</f>
        <v/>
      </c>
    </row>
    <row r="220" spans="1:12" x14ac:dyDescent="0.3">
      <c r="A220" s="52" t="str">
        <f t="shared" si="3"/>
        <v/>
      </c>
      <c r="B220" s="3"/>
      <c r="L220" s="55" t="str">
        <f>IF(A220&lt;&gt;"",IFERROR(VLOOKUP(A220,Main!$C$6:$D$4000,2,FALSE),"missing"),"")</f>
        <v/>
      </c>
    </row>
    <row r="221" spans="1:12" x14ac:dyDescent="0.3">
      <c r="A221" s="52" t="str">
        <f t="shared" si="3"/>
        <v/>
      </c>
      <c r="B221" s="3"/>
      <c r="L221" s="55" t="str">
        <f>IF(A221&lt;&gt;"",IFERROR(VLOOKUP(A221,Main!$C$6:$D$4000,2,FALSE),"missing"),"")</f>
        <v/>
      </c>
    </row>
    <row r="222" spans="1:12" x14ac:dyDescent="0.3">
      <c r="A222" s="52" t="str">
        <f t="shared" si="3"/>
        <v/>
      </c>
      <c r="B222" s="3"/>
      <c r="L222" s="55" t="str">
        <f>IF(A222&lt;&gt;"",IFERROR(VLOOKUP(A222,Main!$C$6:$D$4000,2,FALSE),"missing"),"")</f>
        <v/>
      </c>
    </row>
    <row r="223" spans="1:12" x14ac:dyDescent="0.3">
      <c r="A223" s="52" t="str">
        <f t="shared" si="3"/>
        <v/>
      </c>
      <c r="B223" s="3"/>
      <c r="L223" s="55" t="str">
        <f>IF(A223&lt;&gt;"",IFERROR(VLOOKUP(A223,Main!$C$6:$D$4000,2,FALSE),"missing"),"")</f>
        <v/>
      </c>
    </row>
    <row r="224" spans="1:12" x14ac:dyDescent="0.3">
      <c r="A224" s="52" t="str">
        <f t="shared" si="3"/>
        <v/>
      </c>
      <c r="B224" s="3"/>
      <c r="L224" s="55" t="str">
        <f>IF(A224&lt;&gt;"",IFERROR(VLOOKUP(A224,Main!$C$6:$D$4000,2,FALSE),"missing"),"")</f>
        <v/>
      </c>
    </row>
    <row r="225" spans="1:12" x14ac:dyDescent="0.3">
      <c r="A225" s="52" t="str">
        <f t="shared" si="3"/>
        <v/>
      </c>
      <c r="B225" s="3"/>
      <c r="L225" s="55" t="str">
        <f>IF(A225&lt;&gt;"",IFERROR(VLOOKUP(A225,Main!$C$6:$D$4000,2,FALSE),"missing"),"")</f>
        <v/>
      </c>
    </row>
    <row r="226" spans="1:12" x14ac:dyDescent="0.3">
      <c r="A226" s="52" t="str">
        <f t="shared" si="3"/>
        <v/>
      </c>
      <c r="B226" s="3"/>
      <c r="L226" s="55" t="str">
        <f>IF(A226&lt;&gt;"",IFERROR(VLOOKUP(A226,Main!$C$6:$D$4000,2,FALSE),"missing"),"")</f>
        <v/>
      </c>
    </row>
    <row r="227" spans="1:12" x14ac:dyDescent="0.3">
      <c r="A227" s="52" t="str">
        <f t="shared" si="3"/>
        <v/>
      </c>
      <c r="B227" s="3"/>
      <c r="L227" s="55" t="str">
        <f>IF(A227&lt;&gt;"",IFERROR(VLOOKUP(A227,Main!$C$6:$D$4000,2,FALSE),"missing"),"")</f>
        <v/>
      </c>
    </row>
    <row r="228" spans="1:12" x14ac:dyDescent="0.3">
      <c r="A228" s="52" t="str">
        <f t="shared" si="3"/>
        <v/>
      </c>
      <c r="B228" s="3"/>
      <c r="L228" s="55" t="str">
        <f>IF(A228&lt;&gt;"",IFERROR(VLOOKUP(A228,Main!$C$6:$D$4000,2,FALSE),"missing"),"")</f>
        <v/>
      </c>
    </row>
    <row r="229" spans="1:12" x14ac:dyDescent="0.3">
      <c r="A229" s="52" t="str">
        <f t="shared" si="3"/>
        <v/>
      </c>
      <c r="B229" s="3"/>
      <c r="L229" s="55" t="str">
        <f>IF(A229&lt;&gt;"",IFERROR(VLOOKUP(A229,Main!$C$6:$D$4000,2,FALSE),"missing"),"")</f>
        <v/>
      </c>
    </row>
    <row r="230" spans="1:12" x14ac:dyDescent="0.3">
      <c r="A230" s="52" t="str">
        <f t="shared" si="3"/>
        <v/>
      </c>
      <c r="B230" s="3"/>
      <c r="L230" s="55" t="str">
        <f>IF(A230&lt;&gt;"",IFERROR(VLOOKUP(A230,Main!$C$6:$D$4000,2,FALSE),"missing"),"")</f>
        <v/>
      </c>
    </row>
    <row r="231" spans="1:12" x14ac:dyDescent="0.3">
      <c r="A231" s="52" t="str">
        <f t="shared" si="3"/>
        <v/>
      </c>
      <c r="B231" s="3"/>
      <c r="L231" s="55" t="str">
        <f>IF(A231&lt;&gt;"",IFERROR(VLOOKUP(A231,Main!$C$6:$D$4000,2,FALSE),"missing"),"")</f>
        <v/>
      </c>
    </row>
    <row r="232" spans="1:12" x14ac:dyDescent="0.3">
      <c r="A232" s="52" t="str">
        <f t="shared" si="3"/>
        <v/>
      </c>
      <c r="B232" s="3"/>
      <c r="L232" s="55" t="str">
        <f>IF(A232&lt;&gt;"",IFERROR(VLOOKUP(A232,Main!$C$6:$D$4000,2,FALSE),"missing"),"")</f>
        <v/>
      </c>
    </row>
    <row r="233" spans="1:12" x14ac:dyDescent="0.3">
      <c r="A233" s="52" t="str">
        <f t="shared" si="3"/>
        <v/>
      </c>
      <c r="B233" s="3"/>
      <c r="L233" s="55" t="str">
        <f>IF(A233&lt;&gt;"",IFERROR(VLOOKUP(A233,Main!$C$6:$D$4000,2,FALSE),"missing"),"")</f>
        <v/>
      </c>
    </row>
    <row r="234" spans="1:12" x14ac:dyDescent="0.3">
      <c r="A234" s="52" t="str">
        <f t="shared" si="3"/>
        <v/>
      </c>
      <c r="B234" s="3"/>
      <c r="L234" s="55" t="str">
        <f>IF(A234&lt;&gt;"",IFERROR(VLOOKUP(A234,Main!$C$6:$D$4000,2,FALSE),"missing"),"")</f>
        <v/>
      </c>
    </row>
    <row r="235" spans="1:12" x14ac:dyDescent="0.3">
      <c r="A235" s="52" t="str">
        <f t="shared" si="3"/>
        <v/>
      </c>
      <c r="B235" s="3"/>
      <c r="L235" s="55" t="str">
        <f>IF(A235&lt;&gt;"",IFERROR(VLOOKUP(A235,Main!$C$6:$D$4000,2,FALSE),"missing"),"")</f>
        <v/>
      </c>
    </row>
    <row r="236" spans="1:12" x14ac:dyDescent="0.3">
      <c r="A236" s="52" t="str">
        <f t="shared" si="3"/>
        <v/>
      </c>
      <c r="B236" s="3"/>
      <c r="L236" s="55" t="str">
        <f>IF(A236&lt;&gt;"",IFERROR(VLOOKUP(A236,Main!$C$6:$D$4000,2,FALSE),"missing"),"")</f>
        <v/>
      </c>
    </row>
    <row r="237" spans="1:12" x14ac:dyDescent="0.3">
      <c r="A237" s="52" t="str">
        <f t="shared" si="3"/>
        <v/>
      </c>
      <c r="B237" s="3"/>
      <c r="L237" s="55" t="str">
        <f>IF(A237&lt;&gt;"",IFERROR(VLOOKUP(A237,Main!$C$6:$D$4000,2,FALSE),"missing"),"")</f>
        <v/>
      </c>
    </row>
    <row r="238" spans="1:12" x14ac:dyDescent="0.3">
      <c r="A238" s="52" t="str">
        <f t="shared" si="3"/>
        <v/>
      </c>
      <c r="B238" s="3"/>
      <c r="L238" s="55" t="str">
        <f>IF(A238&lt;&gt;"",IFERROR(VLOOKUP(A238,Main!$C$6:$D$4000,2,FALSE),"missing"),"")</f>
        <v/>
      </c>
    </row>
    <row r="239" spans="1:12" x14ac:dyDescent="0.3">
      <c r="A239" s="52" t="str">
        <f t="shared" si="3"/>
        <v/>
      </c>
      <c r="B239" s="3"/>
      <c r="L239" s="55" t="str">
        <f>IF(A239&lt;&gt;"",IFERROR(VLOOKUP(A239,Main!$C$6:$D$4000,2,FALSE),"missing"),"")</f>
        <v/>
      </c>
    </row>
    <row r="240" spans="1:12" x14ac:dyDescent="0.3">
      <c r="A240" s="52" t="str">
        <f t="shared" si="3"/>
        <v/>
      </c>
      <c r="B240" s="3"/>
      <c r="L240" s="55" t="str">
        <f>IF(A240&lt;&gt;"",IFERROR(VLOOKUP(A240,Main!$C$6:$D$4000,2,FALSE),"missing"),"")</f>
        <v/>
      </c>
    </row>
    <row r="241" spans="1:12" x14ac:dyDescent="0.3">
      <c r="A241" s="52" t="str">
        <f t="shared" si="3"/>
        <v/>
      </c>
      <c r="B241" s="3"/>
      <c r="L241" s="55" t="str">
        <f>IF(A241&lt;&gt;"",IFERROR(VLOOKUP(A241,Main!$C$6:$D$4000,2,FALSE),"missing"),"")</f>
        <v/>
      </c>
    </row>
    <row r="242" spans="1:12" x14ac:dyDescent="0.3">
      <c r="A242" s="52" t="str">
        <f t="shared" si="3"/>
        <v/>
      </c>
      <c r="B242" s="3"/>
      <c r="L242" s="55" t="str">
        <f>IF(A242&lt;&gt;"",IFERROR(VLOOKUP(A242,Main!$C$6:$D$4000,2,FALSE),"missing"),"")</f>
        <v/>
      </c>
    </row>
    <row r="243" spans="1:12" x14ac:dyDescent="0.3">
      <c r="A243" s="52" t="str">
        <f t="shared" si="3"/>
        <v/>
      </c>
      <c r="B243" s="3"/>
      <c r="L243" s="55" t="str">
        <f>IF(A243&lt;&gt;"",IFERROR(VLOOKUP(A243,Main!$C$6:$D$4000,2,FALSE),"missing"),"")</f>
        <v/>
      </c>
    </row>
    <row r="244" spans="1:12" x14ac:dyDescent="0.3">
      <c r="A244" s="52" t="str">
        <f t="shared" si="3"/>
        <v/>
      </c>
      <c r="B244" s="3"/>
      <c r="L244" s="55" t="str">
        <f>IF(A244&lt;&gt;"",IFERROR(VLOOKUP(A244,Main!$C$6:$D$4000,2,FALSE),"missing"),"")</f>
        <v/>
      </c>
    </row>
    <row r="245" spans="1:12" x14ac:dyDescent="0.3">
      <c r="A245" s="52" t="str">
        <f t="shared" si="3"/>
        <v/>
      </c>
      <c r="B245" s="3"/>
      <c r="L245" s="55" t="str">
        <f>IF(A245&lt;&gt;"",IFERROR(VLOOKUP(A245,Main!$C$6:$D$4000,2,FALSE),"missing"),"")</f>
        <v/>
      </c>
    </row>
    <row r="246" spans="1:12" x14ac:dyDescent="0.3">
      <c r="A246" s="52" t="str">
        <f t="shared" si="3"/>
        <v/>
      </c>
      <c r="B246" s="3"/>
      <c r="L246" s="55" t="str">
        <f>IF(A246&lt;&gt;"",IFERROR(VLOOKUP(A246,Main!$C$6:$D$4000,2,FALSE),"missing"),"")</f>
        <v/>
      </c>
    </row>
    <row r="247" spans="1:12" x14ac:dyDescent="0.3">
      <c r="A247" s="52" t="str">
        <f t="shared" si="3"/>
        <v/>
      </c>
      <c r="B247" s="3"/>
      <c r="L247" s="55" t="str">
        <f>IF(A247&lt;&gt;"",IFERROR(VLOOKUP(A247,Main!$C$6:$D$4000,2,FALSE),"missing"),"")</f>
        <v/>
      </c>
    </row>
    <row r="248" spans="1:12" x14ac:dyDescent="0.3">
      <c r="A248" s="52" t="str">
        <f t="shared" si="3"/>
        <v/>
      </c>
      <c r="B248" s="3"/>
      <c r="L248" s="55" t="str">
        <f>IF(A248&lt;&gt;"",IFERROR(VLOOKUP(A248,Main!$C$6:$D$4000,2,FALSE),"missing"),"")</f>
        <v/>
      </c>
    </row>
    <row r="249" spans="1:12" x14ac:dyDescent="0.3">
      <c r="A249" s="52" t="str">
        <f t="shared" si="3"/>
        <v/>
      </c>
      <c r="B249" s="3"/>
      <c r="L249" s="55" t="str">
        <f>IF(A249&lt;&gt;"",IFERROR(VLOOKUP(A249,Main!$C$6:$D$4000,2,FALSE),"missing"),"")</f>
        <v/>
      </c>
    </row>
    <row r="250" spans="1:12" x14ac:dyDescent="0.3">
      <c r="A250" s="52" t="str">
        <f t="shared" si="3"/>
        <v/>
      </c>
      <c r="B250" s="3"/>
      <c r="L250" s="55" t="str">
        <f>IF(A250&lt;&gt;"",IFERROR(VLOOKUP(A250,Main!$C$6:$D$4000,2,FALSE),"missing"),"")</f>
        <v/>
      </c>
    </row>
    <row r="251" spans="1:12" x14ac:dyDescent="0.3">
      <c r="A251" s="52" t="str">
        <f t="shared" si="3"/>
        <v/>
      </c>
      <c r="B251" s="3"/>
      <c r="L251" s="55" t="str">
        <f>IF(A251&lt;&gt;"",IFERROR(VLOOKUP(A251,Main!$C$6:$D$4000,2,FALSE),"missing"),"")</f>
        <v/>
      </c>
    </row>
    <row r="252" spans="1:12" x14ac:dyDescent="0.3">
      <c r="A252" s="52" t="str">
        <f t="shared" si="3"/>
        <v/>
      </c>
      <c r="B252" s="3"/>
      <c r="L252" s="55" t="str">
        <f>IF(A252&lt;&gt;"",IFERROR(VLOOKUP(A252,Main!$C$6:$D$4000,2,FALSE),"missing"),"")</f>
        <v/>
      </c>
    </row>
    <row r="253" spans="1:12" x14ac:dyDescent="0.3">
      <c r="A253" s="52" t="str">
        <f t="shared" si="3"/>
        <v/>
      </c>
      <c r="B253" s="3"/>
      <c r="L253" s="55" t="str">
        <f>IF(A253&lt;&gt;"",IFERROR(VLOOKUP(A253,Main!$C$6:$D$4000,2,FALSE),"missing"),"")</f>
        <v/>
      </c>
    </row>
    <row r="254" spans="1:12" x14ac:dyDescent="0.3">
      <c r="A254" s="52" t="str">
        <f t="shared" si="3"/>
        <v/>
      </c>
      <c r="B254" s="3"/>
      <c r="L254" s="55" t="str">
        <f>IF(A254&lt;&gt;"",IFERROR(VLOOKUP(A254,Main!$C$6:$D$4000,2,FALSE),"missing"),"")</f>
        <v/>
      </c>
    </row>
    <row r="255" spans="1:12" x14ac:dyDescent="0.3">
      <c r="A255" s="52" t="str">
        <f t="shared" si="3"/>
        <v/>
      </c>
      <c r="B255" s="3"/>
      <c r="L255" s="55" t="str">
        <f>IF(A255&lt;&gt;"",IFERROR(VLOOKUP(A255,Main!$C$6:$D$4000,2,FALSE),"missing"),"")</f>
        <v/>
      </c>
    </row>
    <row r="256" spans="1:12" x14ac:dyDescent="0.3">
      <c r="A256" s="52" t="str">
        <f t="shared" si="3"/>
        <v/>
      </c>
      <c r="B256" s="3"/>
      <c r="L256" s="55" t="str">
        <f>IF(A256&lt;&gt;"",IFERROR(VLOOKUP(A256,Main!$C$6:$D$4000,2,FALSE),"missing"),"")</f>
        <v/>
      </c>
    </row>
    <row r="257" spans="1:12" x14ac:dyDescent="0.3">
      <c r="A257" s="52" t="str">
        <f t="shared" si="3"/>
        <v/>
      </c>
      <c r="B257" s="3"/>
      <c r="L257" s="55" t="str">
        <f>IF(A257&lt;&gt;"",IFERROR(VLOOKUP(A257,Main!$C$6:$D$4000,2,FALSE),"missing"),"")</f>
        <v/>
      </c>
    </row>
    <row r="258" spans="1:12" x14ac:dyDescent="0.3">
      <c r="A258" s="52" t="str">
        <f t="shared" si="3"/>
        <v/>
      </c>
      <c r="B258" s="3"/>
      <c r="L258" s="55" t="str">
        <f>IF(A258&lt;&gt;"",IFERROR(VLOOKUP(A258,Main!$C$6:$D$4000,2,FALSE),"missing"),"")</f>
        <v/>
      </c>
    </row>
    <row r="259" spans="1:12" x14ac:dyDescent="0.3">
      <c r="A259" s="52" t="str">
        <f t="shared" ref="A259:A322" si="4">RIGHT(C259,6)</f>
        <v/>
      </c>
      <c r="B259" s="3"/>
      <c r="L259" s="55" t="str">
        <f>IF(A259&lt;&gt;"",IFERROR(VLOOKUP(A259,Main!$C$6:$D$4000,2,FALSE),"missing"),"")</f>
        <v/>
      </c>
    </row>
    <row r="260" spans="1:12" x14ac:dyDescent="0.3">
      <c r="A260" s="52" t="str">
        <f t="shared" si="4"/>
        <v/>
      </c>
      <c r="B260" s="3"/>
      <c r="L260" s="55" t="str">
        <f>IF(A260&lt;&gt;"",IFERROR(VLOOKUP(A260,Main!$C$6:$D$4000,2,FALSE),"missing"),"")</f>
        <v/>
      </c>
    </row>
    <row r="261" spans="1:12" x14ac:dyDescent="0.3">
      <c r="A261" s="52" t="str">
        <f t="shared" si="4"/>
        <v/>
      </c>
      <c r="B261" s="3"/>
      <c r="L261" s="55" t="str">
        <f>IF(A261&lt;&gt;"",IFERROR(VLOOKUP(A261,Main!$C$6:$D$4000,2,FALSE),"missing"),"")</f>
        <v/>
      </c>
    </row>
    <row r="262" spans="1:12" x14ac:dyDescent="0.3">
      <c r="A262" s="52" t="str">
        <f t="shared" si="4"/>
        <v/>
      </c>
      <c r="B262" s="3"/>
      <c r="L262" s="55" t="str">
        <f>IF(A262&lt;&gt;"",IFERROR(VLOOKUP(A262,Main!$C$6:$D$4000,2,FALSE),"missing"),"")</f>
        <v/>
      </c>
    </row>
    <row r="263" spans="1:12" x14ac:dyDescent="0.3">
      <c r="A263" s="52" t="str">
        <f t="shared" si="4"/>
        <v/>
      </c>
      <c r="B263" s="3"/>
      <c r="L263" s="55" t="str">
        <f>IF(A263&lt;&gt;"",IFERROR(VLOOKUP(A263,Main!$C$6:$D$4000,2,FALSE),"missing"),"")</f>
        <v/>
      </c>
    </row>
    <row r="264" spans="1:12" x14ac:dyDescent="0.3">
      <c r="A264" s="52" t="str">
        <f t="shared" si="4"/>
        <v/>
      </c>
      <c r="B264" s="3"/>
      <c r="L264" s="55" t="str">
        <f>IF(A264&lt;&gt;"",IFERROR(VLOOKUP(A264,Main!$C$6:$D$4000,2,FALSE),"missing"),"")</f>
        <v/>
      </c>
    </row>
    <row r="265" spans="1:12" x14ac:dyDescent="0.3">
      <c r="A265" s="52" t="str">
        <f t="shared" si="4"/>
        <v/>
      </c>
      <c r="B265" s="3"/>
      <c r="L265" s="55" t="str">
        <f>IF(A265&lt;&gt;"",IFERROR(VLOOKUP(A265,Main!$C$6:$D$4000,2,FALSE),"missing"),"")</f>
        <v/>
      </c>
    </row>
    <row r="266" spans="1:12" x14ac:dyDescent="0.3">
      <c r="A266" s="52" t="str">
        <f t="shared" si="4"/>
        <v/>
      </c>
      <c r="B266" s="3"/>
      <c r="L266" s="55" t="str">
        <f>IF(A266&lt;&gt;"",IFERROR(VLOOKUP(A266,Main!$C$6:$D$4000,2,FALSE),"missing"),"")</f>
        <v/>
      </c>
    </row>
    <row r="267" spans="1:12" x14ac:dyDescent="0.3">
      <c r="A267" s="52" t="str">
        <f t="shared" si="4"/>
        <v/>
      </c>
      <c r="B267" s="3"/>
      <c r="L267" s="55" t="str">
        <f>IF(A267&lt;&gt;"",IFERROR(VLOOKUP(A267,Main!$C$6:$D$4000,2,FALSE),"missing"),"")</f>
        <v/>
      </c>
    </row>
    <row r="268" spans="1:12" x14ac:dyDescent="0.3">
      <c r="A268" s="52" t="str">
        <f t="shared" si="4"/>
        <v/>
      </c>
      <c r="B268" s="3"/>
      <c r="L268" s="55" t="str">
        <f>IF(A268&lt;&gt;"",IFERROR(VLOOKUP(A268,Main!$C$6:$D$4000,2,FALSE),"missing"),"")</f>
        <v/>
      </c>
    </row>
    <row r="269" spans="1:12" x14ac:dyDescent="0.3">
      <c r="A269" s="52" t="str">
        <f t="shared" si="4"/>
        <v/>
      </c>
      <c r="B269" s="3"/>
      <c r="L269" s="55" t="str">
        <f>IF(A269&lt;&gt;"",IFERROR(VLOOKUP(A269,Main!$C$6:$D$4000,2,FALSE),"missing"),"")</f>
        <v/>
      </c>
    </row>
    <row r="270" spans="1:12" x14ac:dyDescent="0.3">
      <c r="A270" s="52" t="str">
        <f t="shared" si="4"/>
        <v/>
      </c>
      <c r="B270" s="3"/>
      <c r="L270" s="55" t="str">
        <f>IF(A270&lt;&gt;"",IFERROR(VLOOKUP(A270,Main!$C$6:$D$4000,2,FALSE),"missing"),"")</f>
        <v/>
      </c>
    </row>
    <row r="271" spans="1:12" x14ac:dyDescent="0.3">
      <c r="A271" s="52" t="str">
        <f t="shared" si="4"/>
        <v/>
      </c>
      <c r="B271" s="3"/>
      <c r="L271" s="55" t="str">
        <f>IF(A271&lt;&gt;"",IFERROR(VLOOKUP(A271,Main!$C$6:$D$4000,2,FALSE),"missing"),"")</f>
        <v/>
      </c>
    </row>
    <row r="272" spans="1:12" x14ac:dyDescent="0.3">
      <c r="A272" s="52" t="str">
        <f t="shared" si="4"/>
        <v/>
      </c>
      <c r="B272" s="3"/>
      <c r="L272" s="55" t="str">
        <f>IF(A272&lt;&gt;"",IFERROR(VLOOKUP(A272,Main!$C$6:$D$4000,2,FALSE),"missing"),"")</f>
        <v/>
      </c>
    </row>
    <row r="273" spans="1:12" x14ac:dyDescent="0.3">
      <c r="A273" s="52" t="str">
        <f t="shared" si="4"/>
        <v/>
      </c>
      <c r="B273" s="3"/>
      <c r="L273" s="55" t="str">
        <f>IF(A273&lt;&gt;"",IFERROR(VLOOKUP(A273,Main!$C$6:$D$4000,2,FALSE),"missing"),"")</f>
        <v/>
      </c>
    </row>
    <row r="274" spans="1:12" x14ac:dyDescent="0.3">
      <c r="A274" s="52" t="str">
        <f t="shared" si="4"/>
        <v/>
      </c>
      <c r="B274" s="3"/>
      <c r="L274" s="55" t="str">
        <f>IF(A274&lt;&gt;"",IFERROR(VLOOKUP(A274,Main!$C$6:$D$4000,2,FALSE),"missing"),"")</f>
        <v/>
      </c>
    </row>
    <row r="275" spans="1:12" x14ac:dyDescent="0.3">
      <c r="A275" s="52" t="str">
        <f t="shared" si="4"/>
        <v/>
      </c>
      <c r="B275" s="3"/>
      <c r="L275" s="55" t="str">
        <f>IF(A275&lt;&gt;"",IFERROR(VLOOKUP(A275,Main!$C$6:$D$4000,2,FALSE),"missing"),"")</f>
        <v/>
      </c>
    </row>
    <row r="276" spans="1:12" x14ac:dyDescent="0.3">
      <c r="A276" s="52" t="str">
        <f t="shared" si="4"/>
        <v/>
      </c>
      <c r="B276" s="3"/>
      <c r="L276" s="55" t="str">
        <f>IF(A276&lt;&gt;"",IFERROR(VLOOKUP(A276,Main!$C$6:$D$4000,2,FALSE),"missing"),"")</f>
        <v/>
      </c>
    </row>
    <row r="277" spans="1:12" x14ac:dyDescent="0.3">
      <c r="A277" s="52" t="str">
        <f t="shared" si="4"/>
        <v/>
      </c>
      <c r="B277" s="3"/>
      <c r="L277" s="55" t="str">
        <f>IF(A277&lt;&gt;"",IFERROR(VLOOKUP(A277,Main!$C$6:$D$4000,2,FALSE),"missing"),"")</f>
        <v/>
      </c>
    </row>
    <row r="278" spans="1:12" x14ac:dyDescent="0.3">
      <c r="A278" s="52" t="str">
        <f t="shared" si="4"/>
        <v/>
      </c>
      <c r="B278" s="3"/>
      <c r="L278" s="55" t="str">
        <f>IF(A278&lt;&gt;"",IFERROR(VLOOKUP(A278,Main!$C$6:$D$4000,2,FALSE),"missing"),"")</f>
        <v/>
      </c>
    </row>
    <row r="279" spans="1:12" x14ac:dyDescent="0.3">
      <c r="A279" s="52" t="str">
        <f t="shared" si="4"/>
        <v/>
      </c>
      <c r="B279" s="3"/>
      <c r="L279" s="55" t="str">
        <f>IF(A279&lt;&gt;"",IFERROR(VLOOKUP(A279,Main!$C$6:$D$4000,2,FALSE),"missing"),"")</f>
        <v/>
      </c>
    </row>
    <row r="280" spans="1:12" x14ac:dyDescent="0.3">
      <c r="A280" s="52" t="str">
        <f t="shared" si="4"/>
        <v/>
      </c>
      <c r="B280" s="3"/>
      <c r="L280" s="55" t="str">
        <f>IF(A280&lt;&gt;"",IFERROR(VLOOKUP(A280,Main!$C$6:$D$4000,2,FALSE),"missing"),"")</f>
        <v/>
      </c>
    </row>
    <row r="281" spans="1:12" x14ac:dyDescent="0.3">
      <c r="A281" s="52" t="str">
        <f t="shared" si="4"/>
        <v/>
      </c>
      <c r="B281" s="3"/>
      <c r="L281" s="55" t="str">
        <f>IF(A281&lt;&gt;"",IFERROR(VLOOKUP(A281,Main!$C$6:$D$4000,2,FALSE),"missing"),"")</f>
        <v/>
      </c>
    </row>
    <row r="282" spans="1:12" x14ac:dyDescent="0.3">
      <c r="A282" s="52" t="str">
        <f t="shared" si="4"/>
        <v/>
      </c>
      <c r="B282" s="3"/>
      <c r="L282" s="55" t="str">
        <f>IF(A282&lt;&gt;"",IFERROR(VLOOKUP(A282,Main!$C$6:$D$4000,2,FALSE),"missing"),"")</f>
        <v/>
      </c>
    </row>
    <row r="283" spans="1:12" x14ac:dyDescent="0.3">
      <c r="A283" s="52" t="str">
        <f t="shared" si="4"/>
        <v/>
      </c>
      <c r="B283" s="3"/>
      <c r="L283" s="55" t="str">
        <f>IF(A283&lt;&gt;"",IFERROR(VLOOKUP(A283,Main!$C$6:$D$4000,2,FALSE),"missing"),"")</f>
        <v/>
      </c>
    </row>
    <row r="284" spans="1:12" x14ac:dyDescent="0.3">
      <c r="A284" s="52" t="str">
        <f t="shared" si="4"/>
        <v/>
      </c>
      <c r="B284" s="3"/>
      <c r="L284" s="55" t="str">
        <f>IF(A284&lt;&gt;"",IFERROR(VLOOKUP(A284,Main!$C$6:$D$4000,2,FALSE),"missing"),"")</f>
        <v/>
      </c>
    </row>
    <row r="285" spans="1:12" x14ac:dyDescent="0.3">
      <c r="A285" s="52" t="str">
        <f t="shared" si="4"/>
        <v/>
      </c>
      <c r="B285" s="3"/>
      <c r="L285" s="55" t="str">
        <f>IF(A285&lt;&gt;"",IFERROR(VLOOKUP(A285,Main!$C$6:$D$4000,2,FALSE),"missing"),"")</f>
        <v/>
      </c>
    </row>
    <row r="286" spans="1:12" x14ac:dyDescent="0.3">
      <c r="A286" s="52" t="str">
        <f t="shared" si="4"/>
        <v/>
      </c>
      <c r="B286" s="3"/>
      <c r="L286" s="55" t="str">
        <f>IF(A286&lt;&gt;"",IFERROR(VLOOKUP(A286,Main!$C$6:$D$4000,2,FALSE),"missing"),"")</f>
        <v/>
      </c>
    </row>
    <row r="287" spans="1:12" x14ac:dyDescent="0.3">
      <c r="A287" s="52" t="str">
        <f t="shared" si="4"/>
        <v/>
      </c>
      <c r="B287" s="3"/>
      <c r="L287" s="55" t="str">
        <f>IF(A287&lt;&gt;"",IFERROR(VLOOKUP(A287,Main!$C$6:$D$4000,2,FALSE),"missing"),"")</f>
        <v/>
      </c>
    </row>
    <row r="288" spans="1:12" x14ac:dyDescent="0.3">
      <c r="A288" s="52" t="str">
        <f t="shared" si="4"/>
        <v/>
      </c>
      <c r="B288" s="3"/>
      <c r="L288" s="55" t="str">
        <f>IF(A288&lt;&gt;"",IFERROR(VLOOKUP(A288,Main!$C$6:$D$4000,2,FALSE),"missing"),"")</f>
        <v/>
      </c>
    </row>
    <row r="289" spans="1:12" x14ac:dyDescent="0.3">
      <c r="A289" s="52" t="str">
        <f t="shared" si="4"/>
        <v/>
      </c>
      <c r="B289" s="3"/>
      <c r="L289" s="55" t="str">
        <f>IF(A289&lt;&gt;"",IFERROR(VLOOKUP(A289,Main!$C$6:$D$4000,2,FALSE),"missing"),"")</f>
        <v/>
      </c>
    </row>
    <row r="290" spans="1:12" x14ac:dyDescent="0.3">
      <c r="A290" s="52" t="str">
        <f t="shared" si="4"/>
        <v/>
      </c>
      <c r="B290" s="3"/>
      <c r="L290" s="55" t="str">
        <f>IF(A290&lt;&gt;"",IFERROR(VLOOKUP(A290,Main!$C$6:$D$4000,2,FALSE),"missing"),"")</f>
        <v/>
      </c>
    </row>
    <row r="291" spans="1:12" x14ac:dyDescent="0.3">
      <c r="A291" s="52" t="str">
        <f t="shared" si="4"/>
        <v/>
      </c>
      <c r="B291" s="3"/>
      <c r="L291" s="55" t="str">
        <f>IF(A291&lt;&gt;"",IFERROR(VLOOKUP(A291,Main!$C$6:$D$4000,2,FALSE),"missing"),"")</f>
        <v/>
      </c>
    </row>
    <row r="292" spans="1:12" x14ac:dyDescent="0.3">
      <c r="A292" s="52" t="str">
        <f t="shared" si="4"/>
        <v/>
      </c>
      <c r="B292" s="3"/>
      <c r="L292" s="55" t="str">
        <f>IF(A292&lt;&gt;"",IFERROR(VLOOKUP(A292,Main!$C$6:$D$4000,2,FALSE),"missing"),"")</f>
        <v/>
      </c>
    </row>
    <row r="293" spans="1:12" x14ac:dyDescent="0.3">
      <c r="A293" s="52" t="str">
        <f t="shared" si="4"/>
        <v/>
      </c>
      <c r="B293" s="3"/>
      <c r="L293" s="55" t="str">
        <f>IF(A293&lt;&gt;"",IFERROR(VLOOKUP(A293,Main!$C$6:$D$4000,2,FALSE),"missing"),"")</f>
        <v/>
      </c>
    </row>
    <row r="294" spans="1:12" x14ac:dyDescent="0.3">
      <c r="A294" s="52" t="str">
        <f t="shared" si="4"/>
        <v/>
      </c>
      <c r="B294" s="3"/>
      <c r="L294" s="55" t="str">
        <f>IF(A294&lt;&gt;"",IFERROR(VLOOKUP(A294,Main!$C$6:$D$4000,2,FALSE),"missing"),"")</f>
        <v/>
      </c>
    </row>
    <row r="295" spans="1:12" x14ac:dyDescent="0.3">
      <c r="A295" s="52" t="str">
        <f t="shared" si="4"/>
        <v/>
      </c>
      <c r="B295" s="3"/>
      <c r="L295" s="55" t="str">
        <f>IF(A295&lt;&gt;"",IFERROR(VLOOKUP(A295,Main!$C$6:$D$4000,2,FALSE),"missing"),"")</f>
        <v/>
      </c>
    </row>
    <row r="296" spans="1:12" x14ac:dyDescent="0.3">
      <c r="A296" s="52" t="str">
        <f t="shared" si="4"/>
        <v/>
      </c>
      <c r="B296" s="3"/>
      <c r="L296" s="55" t="str">
        <f>IF(A296&lt;&gt;"",IFERROR(VLOOKUP(A296,Main!$C$6:$D$4000,2,FALSE),"missing"),"")</f>
        <v/>
      </c>
    </row>
    <row r="297" spans="1:12" x14ac:dyDescent="0.3">
      <c r="A297" s="52" t="str">
        <f t="shared" si="4"/>
        <v/>
      </c>
      <c r="B297" s="3"/>
      <c r="L297" s="55" t="str">
        <f>IF(A297&lt;&gt;"",IFERROR(VLOOKUP(A297,Main!$C$6:$D$4000,2,FALSE),"missing"),"")</f>
        <v/>
      </c>
    </row>
    <row r="298" spans="1:12" x14ac:dyDescent="0.3">
      <c r="A298" s="52" t="str">
        <f t="shared" si="4"/>
        <v/>
      </c>
      <c r="B298" s="3"/>
      <c r="L298" s="55" t="str">
        <f>IF(A298&lt;&gt;"",IFERROR(VLOOKUP(A298,Main!$C$6:$D$4000,2,FALSE),"missing"),"")</f>
        <v/>
      </c>
    </row>
    <row r="299" spans="1:12" x14ac:dyDescent="0.3">
      <c r="A299" s="52" t="str">
        <f t="shared" si="4"/>
        <v/>
      </c>
      <c r="B299" s="3"/>
      <c r="L299" s="55" t="str">
        <f>IF(A299&lt;&gt;"",IFERROR(VLOOKUP(A299,Main!$C$6:$D$4000,2,FALSE),"missing"),"")</f>
        <v/>
      </c>
    </row>
    <row r="300" spans="1:12" x14ac:dyDescent="0.3">
      <c r="A300" s="52" t="str">
        <f t="shared" si="4"/>
        <v/>
      </c>
      <c r="B300" s="3"/>
      <c r="L300" s="55" t="str">
        <f>IF(A300&lt;&gt;"",IFERROR(VLOOKUP(A300,Main!$C$6:$D$4000,2,FALSE),"missing"),"")</f>
        <v/>
      </c>
    </row>
    <row r="301" spans="1:12" x14ac:dyDescent="0.3">
      <c r="A301" s="52" t="str">
        <f t="shared" si="4"/>
        <v/>
      </c>
      <c r="B301" s="3"/>
      <c r="L301" s="55" t="str">
        <f>IF(A301&lt;&gt;"",IFERROR(VLOOKUP(A301,Main!$C$6:$D$4000,2,FALSE),"missing"),"")</f>
        <v/>
      </c>
    </row>
    <row r="302" spans="1:12" x14ac:dyDescent="0.3">
      <c r="A302" s="52" t="str">
        <f t="shared" si="4"/>
        <v/>
      </c>
      <c r="B302" s="3"/>
      <c r="L302" s="55" t="str">
        <f>IF(A302&lt;&gt;"",IFERROR(VLOOKUP(A302,Main!$C$6:$D$4000,2,FALSE),"missing"),"")</f>
        <v/>
      </c>
    </row>
    <row r="303" spans="1:12" x14ac:dyDescent="0.3">
      <c r="A303" s="52" t="str">
        <f t="shared" si="4"/>
        <v/>
      </c>
      <c r="B303" s="3"/>
      <c r="L303" s="55" t="str">
        <f>IF(A303&lt;&gt;"",IFERROR(VLOOKUP(A303,Main!$C$6:$D$4000,2,FALSE),"missing"),"")</f>
        <v/>
      </c>
    </row>
    <row r="304" spans="1:12" x14ac:dyDescent="0.3">
      <c r="A304" s="52" t="str">
        <f t="shared" si="4"/>
        <v/>
      </c>
      <c r="B304" s="3"/>
      <c r="L304" s="55" t="str">
        <f>IF(A304&lt;&gt;"",IFERROR(VLOOKUP(A304,Main!$C$6:$D$4000,2,FALSE),"missing"),"")</f>
        <v/>
      </c>
    </row>
    <row r="305" spans="1:12" x14ac:dyDescent="0.3">
      <c r="A305" s="52" t="str">
        <f t="shared" si="4"/>
        <v/>
      </c>
      <c r="B305" s="3"/>
      <c r="L305" s="55" t="str">
        <f>IF(A305&lt;&gt;"",IFERROR(VLOOKUP(A305,Main!$C$6:$D$4000,2,FALSE),"missing"),"")</f>
        <v/>
      </c>
    </row>
    <row r="306" spans="1:12" x14ac:dyDescent="0.3">
      <c r="A306" s="52" t="str">
        <f t="shared" si="4"/>
        <v/>
      </c>
      <c r="B306" s="3"/>
      <c r="L306" s="55" t="str">
        <f>IF(A306&lt;&gt;"",IFERROR(VLOOKUP(A306,Main!$C$6:$D$4000,2,FALSE),"missing"),"")</f>
        <v/>
      </c>
    </row>
    <row r="307" spans="1:12" x14ac:dyDescent="0.3">
      <c r="A307" s="52" t="str">
        <f t="shared" si="4"/>
        <v/>
      </c>
      <c r="B307" s="3"/>
      <c r="L307" s="55" t="str">
        <f>IF(A307&lt;&gt;"",IFERROR(VLOOKUP(A307,Main!$C$6:$D$4000,2,FALSE),"missing"),"")</f>
        <v/>
      </c>
    </row>
    <row r="308" spans="1:12" x14ac:dyDescent="0.3">
      <c r="A308" s="52" t="str">
        <f t="shared" si="4"/>
        <v/>
      </c>
      <c r="B308" s="3"/>
      <c r="L308" s="55" t="str">
        <f>IF(A308&lt;&gt;"",IFERROR(VLOOKUP(A308,Main!$C$6:$D$4000,2,FALSE),"missing"),"")</f>
        <v/>
      </c>
    </row>
    <row r="309" spans="1:12" x14ac:dyDescent="0.3">
      <c r="A309" s="52" t="str">
        <f t="shared" si="4"/>
        <v/>
      </c>
      <c r="B309" s="3"/>
      <c r="L309" s="55" t="str">
        <f>IF(A309&lt;&gt;"",IFERROR(VLOOKUP(A309,Main!$C$6:$D$4000,2,FALSE),"missing"),"")</f>
        <v/>
      </c>
    </row>
    <row r="310" spans="1:12" x14ac:dyDescent="0.3">
      <c r="A310" s="52" t="str">
        <f t="shared" si="4"/>
        <v/>
      </c>
      <c r="B310" s="3"/>
      <c r="L310" s="55" t="str">
        <f>IF(A310&lt;&gt;"",IFERROR(VLOOKUP(A310,Main!$C$6:$D$4000,2,FALSE),"missing"),"")</f>
        <v/>
      </c>
    </row>
    <row r="311" spans="1:12" x14ac:dyDescent="0.3">
      <c r="A311" s="52" t="str">
        <f t="shared" si="4"/>
        <v/>
      </c>
      <c r="B311" s="3"/>
      <c r="L311" s="55" t="str">
        <f>IF(A311&lt;&gt;"",IFERROR(VLOOKUP(A311,Main!$C$6:$D$4000,2,FALSE),"missing"),"")</f>
        <v/>
      </c>
    </row>
    <row r="312" spans="1:12" x14ac:dyDescent="0.3">
      <c r="A312" s="52" t="str">
        <f t="shared" si="4"/>
        <v/>
      </c>
      <c r="B312" s="3"/>
      <c r="L312" s="55" t="str">
        <f>IF(A312&lt;&gt;"",IFERROR(VLOOKUP(A312,Main!$C$6:$D$4000,2,FALSE),"missing"),"")</f>
        <v/>
      </c>
    </row>
    <row r="313" spans="1:12" x14ac:dyDescent="0.3">
      <c r="A313" s="52" t="str">
        <f t="shared" si="4"/>
        <v/>
      </c>
      <c r="B313" s="3"/>
      <c r="L313" s="55" t="str">
        <f>IF(A313&lt;&gt;"",IFERROR(VLOOKUP(A313,Main!$C$6:$D$4000,2,FALSE),"missing"),"")</f>
        <v/>
      </c>
    </row>
    <row r="314" spans="1:12" x14ac:dyDescent="0.3">
      <c r="A314" s="52" t="str">
        <f t="shared" si="4"/>
        <v/>
      </c>
      <c r="B314" s="3"/>
      <c r="L314" s="55" t="str">
        <f>IF(A314&lt;&gt;"",IFERROR(VLOOKUP(A314,Main!$C$6:$D$4000,2,FALSE),"missing"),"")</f>
        <v/>
      </c>
    </row>
    <row r="315" spans="1:12" x14ac:dyDescent="0.3">
      <c r="A315" s="52" t="str">
        <f t="shared" si="4"/>
        <v/>
      </c>
      <c r="B315" s="3"/>
      <c r="L315" s="55" t="str">
        <f>IF(A315&lt;&gt;"",IFERROR(VLOOKUP(A315,Main!$C$6:$D$4000,2,FALSE),"missing"),"")</f>
        <v/>
      </c>
    </row>
    <row r="316" spans="1:12" x14ac:dyDescent="0.3">
      <c r="A316" s="52" t="str">
        <f t="shared" si="4"/>
        <v/>
      </c>
      <c r="B316" s="3"/>
      <c r="L316" s="55" t="str">
        <f>IF(A316&lt;&gt;"",IFERROR(VLOOKUP(A316,Main!$C$6:$D$4000,2,FALSE),"missing"),"")</f>
        <v/>
      </c>
    </row>
    <row r="317" spans="1:12" x14ac:dyDescent="0.3">
      <c r="A317" s="52" t="str">
        <f t="shared" si="4"/>
        <v/>
      </c>
      <c r="B317" s="3"/>
      <c r="L317" s="55" t="str">
        <f>IF(A317&lt;&gt;"",IFERROR(VLOOKUP(A317,Main!$C$6:$D$4000,2,FALSE),"missing"),"")</f>
        <v/>
      </c>
    </row>
    <row r="318" spans="1:12" x14ac:dyDescent="0.3">
      <c r="A318" s="52" t="str">
        <f t="shared" si="4"/>
        <v/>
      </c>
      <c r="B318" s="3"/>
      <c r="L318" s="55" t="str">
        <f>IF(A318&lt;&gt;"",IFERROR(VLOOKUP(A318,Main!$C$6:$D$4000,2,FALSE),"missing"),"")</f>
        <v/>
      </c>
    </row>
    <row r="319" spans="1:12" x14ac:dyDescent="0.3">
      <c r="A319" s="52" t="str">
        <f t="shared" si="4"/>
        <v/>
      </c>
      <c r="B319" s="3"/>
      <c r="L319" s="55" t="str">
        <f>IF(A319&lt;&gt;"",IFERROR(VLOOKUP(A319,Main!$C$6:$D$4000,2,FALSE),"missing"),"")</f>
        <v/>
      </c>
    </row>
    <row r="320" spans="1:12" x14ac:dyDescent="0.3">
      <c r="A320" s="52" t="str">
        <f t="shared" si="4"/>
        <v/>
      </c>
      <c r="B320" s="3"/>
      <c r="L320" s="55" t="str">
        <f>IF(A320&lt;&gt;"",IFERROR(VLOOKUP(A320,Main!$C$6:$D$4000,2,FALSE),"missing"),"")</f>
        <v/>
      </c>
    </row>
    <row r="321" spans="1:12" x14ac:dyDescent="0.3">
      <c r="A321" s="52" t="str">
        <f t="shared" si="4"/>
        <v/>
      </c>
      <c r="B321" s="3"/>
      <c r="L321" s="55" t="str">
        <f>IF(A321&lt;&gt;"",IFERROR(VLOOKUP(A321,Main!$C$6:$D$4000,2,FALSE),"missing"),"")</f>
        <v/>
      </c>
    </row>
    <row r="322" spans="1:12" x14ac:dyDescent="0.3">
      <c r="A322" s="52" t="str">
        <f t="shared" si="4"/>
        <v/>
      </c>
      <c r="B322" s="3"/>
      <c r="L322" s="55" t="str">
        <f>IF(A322&lt;&gt;"",IFERROR(VLOOKUP(A322,Main!$C$6:$D$4000,2,FALSE),"missing"),"")</f>
        <v/>
      </c>
    </row>
    <row r="323" spans="1:12" x14ac:dyDescent="0.3">
      <c r="A323" s="52" t="str">
        <f t="shared" ref="A323:A386" si="5">RIGHT(C323,6)</f>
        <v/>
      </c>
      <c r="B323" s="3"/>
      <c r="L323" s="55" t="str">
        <f>IF(A323&lt;&gt;"",IFERROR(VLOOKUP(A323,Main!$C$6:$D$4000,2,FALSE),"missing"),"")</f>
        <v/>
      </c>
    </row>
    <row r="324" spans="1:12" x14ac:dyDescent="0.3">
      <c r="A324" s="52" t="str">
        <f t="shared" si="5"/>
        <v/>
      </c>
      <c r="B324" s="3"/>
      <c r="L324" s="55" t="str">
        <f>IF(A324&lt;&gt;"",IFERROR(VLOOKUP(A324,Main!$C$6:$D$4000,2,FALSE),"missing"),"")</f>
        <v/>
      </c>
    </row>
    <row r="325" spans="1:12" x14ac:dyDescent="0.3">
      <c r="A325" s="52" t="str">
        <f t="shared" si="5"/>
        <v/>
      </c>
      <c r="B325" s="3"/>
      <c r="L325" s="55" t="str">
        <f>IF(A325&lt;&gt;"",IFERROR(VLOOKUP(A325,Main!$C$6:$D$4000,2,FALSE),"missing"),"")</f>
        <v/>
      </c>
    </row>
    <row r="326" spans="1:12" x14ac:dyDescent="0.3">
      <c r="A326" s="52" t="str">
        <f t="shared" si="5"/>
        <v/>
      </c>
      <c r="B326" s="3"/>
      <c r="L326" s="55" t="str">
        <f>IF(A326&lt;&gt;"",IFERROR(VLOOKUP(A326,Main!$C$6:$D$4000,2,FALSE),"missing"),"")</f>
        <v/>
      </c>
    </row>
    <row r="327" spans="1:12" x14ac:dyDescent="0.3">
      <c r="A327" s="52" t="str">
        <f t="shared" si="5"/>
        <v/>
      </c>
      <c r="B327" s="3"/>
      <c r="L327" s="55" t="str">
        <f>IF(A327&lt;&gt;"",IFERROR(VLOOKUP(A327,Main!$C$6:$D$4000,2,FALSE),"missing"),"")</f>
        <v/>
      </c>
    </row>
    <row r="328" spans="1:12" x14ac:dyDescent="0.3">
      <c r="A328" s="52" t="str">
        <f t="shared" si="5"/>
        <v/>
      </c>
      <c r="B328" s="3"/>
      <c r="L328" s="55" t="str">
        <f>IF(A328&lt;&gt;"",IFERROR(VLOOKUP(A328,Main!$C$6:$D$4000,2,FALSE),"missing"),"")</f>
        <v/>
      </c>
    </row>
    <row r="329" spans="1:12" x14ac:dyDescent="0.3">
      <c r="A329" s="52" t="str">
        <f t="shared" si="5"/>
        <v/>
      </c>
      <c r="B329" s="3"/>
      <c r="L329" s="55" t="str">
        <f>IF(A329&lt;&gt;"",IFERROR(VLOOKUP(A329,Main!$C$6:$D$4000,2,FALSE),"missing"),"")</f>
        <v/>
      </c>
    </row>
    <row r="330" spans="1:12" x14ac:dyDescent="0.3">
      <c r="A330" s="52" t="str">
        <f t="shared" si="5"/>
        <v/>
      </c>
      <c r="B330" s="3"/>
      <c r="L330" s="55" t="str">
        <f>IF(A330&lt;&gt;"",IFERROR(VLOOKUP(A330,Main!$C$6:$D$4000,2,FALSE),"missing"),"")</f>
        <v/>
      </c>
    </row>
    <row r="331" spans="1:12" x14ac:dyDescent="0.3">
      <c r="A331" s="52" t="str">
        <f t="shared" si="5"/>
        <v/>
      </c>
      <c r="B331" s="3"/>
      <c r="L331" s="55" t="str">
        <f>IF(A331&lt;&gt;"",IFERROR(VLOOKUP(A331,Main!$C$6:$D$4000,2,FALSE),"missing"),"")</f>
        <v/>
      </c>
    </row>
    <row r="332" spans="1:12" x14ac:dyDescent="0.3">
      <c r="A332" s="52" t="str">
        <f t="shared" si="5"/>
        <v/>
      </c>
      <c r="B332" s="3"/>
      <c r="L332" s="55" t="str">
        <f>IF(A332&lt;&gt;"",IFERROR(VLOOKUP(A332,Main!$C$6:$D$4000,2,FALSE),"missing"),"")</f>
        <v/>
      </c>
    </row>
    <row r="333" spans="1:12" x14ac:dyDescent="0.3">
      <c r="A333" s="52" t="str">
        <f t="shared" si="5"/>
        <v/>
      </c>
      <c r="B333" s="3"/>
      <c r="L333" s="55" t="str">
        <f>IF(A333&lt;&gt;"",IFERROR(VLOOKUP(A333,Main!$C$6:$D$4000,2,FALSE),"missing"),"")</f>
        <v/>
      </c>
    </row>
    <row r="334" spans="1:12" x14ac:dyDescent="0.3">
      <c r="A334" s="52" t="str">
        <f t="shared" si="5"/>
        <v/>
      </c>
      <c r="B334" s="3"/>
      <c r="L334" s="55" t="str">
        <f>IF(A334&lt;&gt;"",IFERROR(VLOOKUP(A334,Main!$C$6:$D$4000,2,FALSE),"missing"),"")</f>
        <v/>
      </c>
    </row>
    <row r="335" spans="1:12" x14ac:dyDescent="0.3">
      <c r="A335" s="52" t="str">
        <f t="shared" si="5"/>
        <v/>
      </c>
      <c r="B335" s="3"/>
      <c r="L335" s="55" t="str">
        <f>IF(A335&lt;&gt;"",IFERROR(VLOOKUP(A335,Main!$C$6:$D$4000,2,FALSE),"missing"),"")</f>
        <v/>
      </c>
    </row>
    <row r="336" spans="1:12" x14ac:dyDescent="0.3">
      <c r="A336" s="52" t="str">
        <f t="shared" si="5"/>
        <v/>
      </c>
      <c r="B336" s="3"/>
      <c r="L336" s="55" t="str">
        <f>IF(A336&lt;&gt;"",IFERROR(VLOOKUP(A336,Main!$C$6:$D$4000,2,FALSE),"missing"),"")</f>
        <v/>
      </c>
    </row>
    <row r="337" spans="1:12" x14ac:dyDescent="0.3">
      <c r="A337" s="52" t="str">
        <f t="shared" si="5"/>
        <v/>
      </c>
      <c r="B337" s="3"/>
      <c r="L337" s="55" t="str">
        <f>IF(A337&lt;&gt;"",IFERROR(VLOOKUP(A337,Main!$C$6:$D$4000,2,FALSE),"missing"),"")</f>
        <v/>
      </c>
    </row>
    <row r="338" spans="1:12" x14ac:dyDescent="0.3">
      <c r="A338" s="52" t="str">
        <f t="shared" si="5"/>
        <v/>
      </c>
      <c r="B338" s="3"/>
      <c r="L338" s="55" t="str">
        <f>IF(A338&lt;&gt;"",IFERROR(VLOOKUP(A338,Main!$C$6:$D$4000,2,FALSE),"missing"),"")</f>
        <v/>
      </c>
    </row>
    <row r="339" spans="1:12" x14ac:dyDescent="0.3">
      <c r="A339" s="52" t="str">
        <f t="shared" si="5"/>
        <v/>
      </c>
      <c r="B339" s="3"/>
      <c r="L339" s="55" t="str">
        <f>IF(A339&lt;&gt;"",IFERROR(VLOOKUP(A339,Main!$C$6:$D$4000,2,FALSE),"missing"),"")</f>
        <v/>
      </c>
    </row>
    <row r="340" spans="1:12" x14ac:dyDescent="0.3">
      <c r="A340" s="52" t="str">
        <f t="shared" si="5"/>
        <v/>
      </c>
      <c r="B340" s="3"/>
      <c r="L340" s="55" t="str">
        <f>IF(A340&lt;&gt;"",IFERROR(VLOOKUP(A340,Main!$C$6:$D$4000,2,FALSE),"missing"),"")</f>
        <v/>
      </c>
    </row>
    <row r="341" spans="1:12" x14ac:dyDescent="0.3">
      <c r="A341" s="52" t="str">
        <f t="shared" si="5"/>
        <v/>
      </c>
      <c r="B341" s="3"/>
      <c r="L341" s="55" t="str">
        <f>IF(A341&lt;&gt;"",IFERROR(VLOOKUP(A341,Main!$C$6:$D$4000,2,FALSE),"missing"),"")</f>
        <v/>
      </c>
    </row>
    <row r="342" spans="1:12" x14ac:dyDescent="0.3">
      <c r="A342" s="52" t="str">
        <f t="shared" si="5"/>
        <v/>
      </c>
      <c r="B342" s="3"/>
      <c r="L342" s="55" t="str">
        <f>IF(A342&lt;&gt;"",IFERROR(VLOOKUP(A342,Main!$C$6:$D$4000,2,FALSE),"missing"),"")</f>
        <v/>
      </c>
    </row>
    <row r="343" spans="1:12" x14ac:dyDescent="0.3">
      <c r="A343" s="52" t="str">
        <f t="shared" si="5"/>
        <v/>
      </c>
      <c r="B343" s="3"/>
      <c r="L343" s="55" t="str">
        <f>IF(A343&lt;&gt;"",IFERROR(VLOOKUP(A343,Main!$C$6:$D$4000,2,FALSE),"missing"),"")</f>
        <v/>
      </c>
    </row>
    <row r="344" spans="1:12" x14ac:dyDescent="0.3">
      <c r="A344" s="52" t="str">
        <f t="shared" si="5"/>
        <v/>
      </c>
      <c r="B344" s="3"/>
      <c r="L344" s="55" t="str">
        <f>IF(A344&lt;&gt;"",IFERROR(VLOOKUP(A344,Main!$C$6:$D$4000,2,FALSE),"missing"),"")</f>
        <v/>
      </c>
    </row>
    <row r="345" spans="1:12" x14ac:dyDescent="0.3">
      <c r="A345" s="52" t="str">
        <f t="shared" si="5"/>
        <v/>
      </c>
      <c r="B345" s="3"/>
      <c r="L345" s="55" t="str">
        <f>IF(A345&lt;&gt;"",IFERROR(VLOOKUP(A345,Main!$C$6:$D$4000,2,FALSE),"missing"),"")</f>
        <v/>
      </c>
    </row>
    <row r="346" spans="1:12" x14ac:dyDescent="0.3">
      <c r="A346" s="52" t="str">
        <f t="shared" si="5"/>
        <v/>
      </c>
      <c r="B346" s="3"/>
      <c r="L346" s="55" t="str">
        <f>IF(A346&lt;&gt;"",IFERROR(VLOOKUP(A346,Main!$C$6:$D$4000,2,FALSE),"missing"),"")</f>
        <v/>
      </c>
    </row>
    <row r="347" spans="1:12" x14ac:dyDescent="0.3">
      <c r="A347" s="52" t="str">
        <f t="shared" si="5"/>
        <v/>
      </c>
      <c r="B347" s="3"/>
      <c r="L347" s="55" t="str">
        <f>IF(A347&lt;&gt;"",IFERROR(VLOOKUP(A347,Main!$C$6:$D$4000,2,FALSE),"missing"),"")</f>
        <v/>
      </c>
    </row>
    <row r="348" spans="1:12" x14ac:dyDescent="0.3">
      <c r="A348" s="52" t="str">
        <f t="shared" si="5"/>
        <v/>
      </c>
      <c r="B348" s="3"/>
      <c r="L348" s="55" t="str">
        <f>IF(A348&lt;&gt;"",IFERROR(VLOOKUP(A348,Main!$C$6:$D$4000,2,FALSE),"missing"),"")</f>
        <v/>
      </c>
    </row>
    <row r="349" spans="1:12" x14ac:dyDescent="0.3">
      <c r="A349" s="52" t="str">
        <f t="shared" si="5"/>
        <v/>
      </c>
      <c r="B349" s="3"/>
      <c r="L349" s="55" t="str">
        <f>IF(A349&lt;&gt;"",IFERROR(VLOOKUP(A349,Main!$C$6:$D$4000,2,FALSE),"missing"),"")</f>
        <v/>
      </c>
    </row>
    <row r="350" spans="1:12" x14ac:dyDescent="0.3">
      <c r="A350" s="52" t="str">
        <f t="shared" si="5"/>
        <v/>
      </c>
      <c r="B350" s="3"/>
      <c r="L350" s="55" t="str">
        <f>IF(A350&lt;&gt;"",IFERROR(VLOOKUP(A350,Main!$C$6:$D$4000,2,FALSE),"missing"),"")</f>
        <v/>
      </c>
    </row>
    <row r="351" spans="1:12" x14ac:dyDescent="0.3">
      <c r="A351" s="52" t="str">
        <f t="shared" si="5"/>
        <v/>
      </c>
      <c r="B351" s="3"/>
      <c r="L351" s="55" t="str">
        <f>IF(A351&lt;&gt;"",IFERROR(VLOOKUP(A351,Main!$C$6:$D$4000,2,FALSE),"missing"),"")</f>
        <v/>
      </c>
    </row>
    <row r="352" spans="1:12" x14ac:dyDescent="0.3">
      <c r="A352" s="52" t="str">
        <f t="shared" si="5"/>
        <v/>
      </c>
      <c r="B352" s="3"/>
      <c r="L352" s="55" t="str">
        <f>IF(A352&lt;&gt;"",IFERROR(VLOOKUP(A352,Main!$C$6:$D$4000,2,FALSE),"missing"),"")</f>
        <v/>
      </c>
    </row>
    <row r="353" spans="1:12" x14ac:dyDescent="0.3">
      <c r="A353" s="52" t="str">
        <f t="shared" si="5"/>
        <v/>
      </c>
      <c r="B353" s="3"/>
      <c r="L353" s="55" t="str">
        <f>IF(A353&lt;&gt;"",IFERROR(VLOOKUP(A353,Main!$C$6:$D$4000,2,FALSE),"missing"),"")</f>
        <v/>
      </c>
    </row>
    <row r="354" spans="1:12" x14ac:dyDescent="0.3">
      <c r="A354" s="52" t="str">
        <f t="shared" si="5"/>
        <v/>
      </c>
      <c r="B354" s="3"/>
      <c r="L354" s="55" t="str">
        <f>IF(A354&lt;&gt;"",IFERROR(VLOOKUP(A354,Main!$C$6:$D$4000,2,FALSE),"missing"),"")</f>
        <v/>
      </c>
    </row>
    <row r="355" spans="1:12" x14ac:dyDescent="0.3">
      <c r="A355" s="52" t="str">
        <f t="shared" si="5"/>
        <v/>
      </c>
      <c r="B355" s="3"/>
      <c r="L355" s="55" t="str">
        <f>IF(A355&lt;&gt;"",IFERROR(VLOOKUP(A355,Main!$C$6:$D$4000,2,FALSE),"missing"),"")</f>
        <v/>
      </c>
    </row>
    <row r="356" spans="1:12" x14ac:dyDescent="0.3">
      <c r="A356" s="52" t="str">
        <f t="shared" si="5"/>
        <v/>
      </c>
      <c r="B356" s="3"/>
      <c r="L356" s="55" t="str">
        <f>IF(A356&lt;&gt;"",IFERROR(VLOOKUP(A356,Main!$C$6:$D$4000,2,FALSE),"missing"),"")</f>
        <v/>
      </c>
    </row>
    <row r="357" spans="1:12" x14ac:dyDescent="0.3">
      <c r="A357" s="52" t="str">
        <f t="shared" si="5"/>
        <v/>
      </c>
      <c r="B357" s="3"/>
      <c r="L357" s="55" t="str">
        <f>IF(A357&lt;&gt;"",IFERROR(VLOOKUP(A357,Main!$C$6:$D$4000,2,FALSE),"missing"),"")</f>
        <v/>
      </c>
    </row>
    <row r="358" spans="1:12" x14ac:dyDescent="0.3">
      <c r="A358" s="52" t="str">
        <f t="shared" si="5"/>
        <v/>
      </c>
      <c r="B358" s="3"/>
      <c r="L358" s="55" t="str">
        <f>IF(A358&lt;&gt;"",IFERROR(VLOOKUP(A358,Main!$C$6:$D$4000,2,FALSE),"missing"),"")</f>
        <v/>
      </c>
    </row>
    <row r="359" spans="1:12" x14ac:dyDescent="0.3">
      <c r="A359" s="52" t="str">
        <f t="shared" si="5"/>
        <v/>
      </c>
      <c r="B359" s="3"/>
      <c r="L359" s="55" t="str">
        <f>IF(A359&lt;&gt;"",IFERROR(VLOOKUP(A359,Main!$C$6:$D$4000,2,FALSE),"missing"),"")</f>
        <v/>
      </c>
    </row>
    <row r="360" spans="1:12" x14ac:dyDescent="0.3">
      <c r="A360" s="52" t="str">
        <f t="shared" si="5"/>
        <v/>
      </c>
      <c r="B360" s="3"/>
      <c r="L360" s="55" t="str">
        <f>IF(A360&lt;&gt;"",IFERROR(VLOOKUP(A360,Main!$C$6:$D$4000,2,FALSE),"missing"),"")</f>
        <v/>
      </c>
    </row>
    <row r="361" spans="1:12" x14ac:dyDescent="0.3">
      <c r="A361" s="52" t="str">
        <f t="shared" si="5"/>
        <v/>
      </c>
      <c r="B361" s="3"/>
      <c r="L361" s="55" t="str">
        <f>IF(A361&lt;&gt;"",IFERROR(VLOOKUP(A361,Main!$C$6:$D$4000,2,FALSE),"missing"),"")</f>
        <v/>
      </c>
    </row>
    <row r="362" spans="1:12" x14ac:dyDescent="0.3">
      <c r="A362" s="52" t="str">
        <f t="shared" si="5"/>
        <v/>
      </c>
      <c r="B362" s="3"/>
      <c r="L362" s="55" t="str">
        <f>IF(A362&lt;&gt;"",IFERROR(VLOOKUP(A362,Main!$C$6:$D$4000,2,FALSE),"missing"),"")</f>
        <v/>
      </c>
    </row>
    <row r="363" spans="1:12" x14ac:dyDescent="0.3">
      <c r="A363" s="52" t="str">
        <f t="shared" si="5"/>
        <v/>
      </c>
      <c r="B363" s="3"/>
      <c r="L363" s="55" t="str">
        <f>IF(A363&lt;&gt;"",IFERROR(VLOOKUP(A363,Main!$C$6:$D$4000,2,FALSE),"missing"),"")</f>
        <v/>
      </c>
    </row>
    <row r="364" spans="1:12" x14ac:dyDescent="0.3">
      <c r="A364" s="52" t="str">
        <f t="shared" si="5"/>
        <v/>
      </c>
      <c r="B364" s="3"/>
      <c r="L364" s="55" t="str">
        <f>IF(A364&lt;&gt;"",IFERROR(VLOOKUP(A364,Main!$C$6:$D$4000,2,FALSE),"missing"),"")</f>
        <v/>
      </c>
    </row>
    <row r="365" spans="1:12" x14ac:dyDescent="0.3">
      <c r="A365" s="52" t="str">
        <f t="shared" si="5"/>
        <v/>
      </c>
      <c r="B365" s="3"/>
      <c r="L365" s="55" t="str">
        <f>IF(A365&lt;&gt;"",IFERROR(VLOOKUP(A365,Main!$C$6:$D$4000,2,FALSE),"missing"),"")</f>
        <v/>
      </c>
    </row>
    <row r="366" spans="1:12" x14ac:dyDescent="0.3">
      <c r="A366" s="52" t="str">
        <f t="shared" si="5"/>
        <v/>
      </c>
      <c r="B366" s="3"/>
      <c r="L366" s="55" t="str">
        <f>IF(A366&lt;&gt;"",IFERROR(VLOOKUP(A366,Main!$C$6:$D$4000,2,FALSE),"missing"),"")</f>
        <v/>
      </c>
    </row>
    <row r="367" spans="1:12" x14ac:dyDescent="0.3">
      <c r="A367" s="52" t="str">
        <f t="shared" si="5"/>
        <v/>
      </c>
      <c r="B367" s="3"/>
      <c r="L367" s="55" t="str">
        <f>IF(A367&lt;&gt;"",IFERROR(VLOOKUP(A367,Main!$C$6:$D$4000,2,FALSE),"missing"),"")</f>
        <v/>
      </c>
    </row>
    <row r="368" spans="1:12" x14ac:dyDescent="0.3">
      <c r="A368" s="52" t="str">
        <f t="shared" si="5"/>
        <v/>
      </c>
      <c r="B368" s="3"/>
      <c r="L368" s="55" t="str">
        <f>IF(A368&lt;&gt;"",IFERROR(VLOOKUP(A368,Main!$C$6:$D$4000,2,FALSE),"missing"),"")</f>
        <v/>
      </c>
    </row>
    <row r="369" spans="1:12" x14ac:dyDescent="0.3">
      <c r="A369" s="52" t="str">
        <f t="shared" si="5"/>
        <v/>
      </c>
      <c r="B369" s="3"/>
      <c r="L369" s="55" t="str">
        <f>IF(A369&lt;&gt;"",IFERROR(VLOOKUP(A369,Main!$C$6:$D$4000,2,FALSE),"missing"),"")</f>
        <v/>
      </c>
    </row>
    <row r="370" spans="1:12" x14ac:dyDescent="0.3">
      <c r="A370" s="52" t="str">
        <f t="shared" si="5"/>
        <v/>
      </c>
      <c r="B370" s="3"/>
      <c r="L370" s="55" t="str">
        <f>IF(A370&lt;&gt;"",IFERROR(VLOOKUP(A370,Main!$C$6:$D$4000,2,FALSE),"missing"),"")</f>
        <v/>
      </c>
    </row>
    <row r="371" spans="1:12" x14ac:dyDescent="0.3">
      <c r="A371" s="52" t="str">
        <f t="shared" si="5"/>
        <v/>
      </c>
      <c r="B371" s="3"/>
      <c r="L371" s="55" t="str">
        <f>IF(A371&lt;&gt;"",IFERROR(VLOOKUP(A371,Main!$C$6:$D$4000,2,FALSE),"missing"),"")</f>
        <v/>
      </c>
    </row>
    <row r="372" spans="1:12" x14ac:dyDescent="0.3">
      <c r="A372" s="52" t="str">
        <f t="shared" si="5"/>
        <v/>
      </c>
      <c r="B372" s="3"/>
      <c r="L372" s="55" t="str">
        <f>IF(A372&lt;&gt;"",IFERROR(VLOOKUP(A372,Main!$C$6:$D$4000,2,FALSE),"missing"),"")</f>
        <v/>
      </c>
    </row>
    <row r="373" spans="1:12" x14ac:dyDescent="0.3">
      <c r="A373" s="52" t="str">
        <f t="shared" si="5"/>
        <v/>
      </c>
      <c r="B373" s="3"/>
      <c r="L373" s="55" t="str">
        <f>IF(A373&lt;&gt;"",IFERROR(VLOOKUP(A373,Main!$C$6:$D$4000,2,FALSE),"missing"),"")</f>
        <v/>
      </c>
    </row>
    <row r="374" spans="1:12" x14ac:dyDescent="0.3">
      <c r="A374" s="52" t="str">
        <f t="shared" si="5"/>
        <v/>
      </c>
      <c r="B374" s="3"/>
      <c r="L374" s="55" t="str">
        <f>IF(A374&lt;&gt;"",IFERROR(VLOOKUP(A374,Main!$C$6:$D$4000,2,FALSE),"missing"),"")</f>
        <v/>
      </c>
    </row>
    <row r="375" spans="1:12" x14ac:dyDescent="0.3">
      <c r="A375" s="52" t="str">
        <f t="shared" si="5"/>
        <v/>
      </c>
      <c r="B375" s="3"/>
      <c r="L375" s="55" t="str">
        <f>IF(A375&lt;&gt;"",IFERROR(VLOOKUP(A375,Main!$C$6:$D$4000,2,FALSE),"missing"),"")</f>
        <v/>
      </c>
    </row>
    <row r="376" spans="1:12" x14ac:dyDescent="0.3">
      <c r="A376" s="52" t="str">
        <f t="shared" si="5"/>
        <v/>
      </c>
      <c r="B376" s="3"/>
      <c r="L376" s="55" t="str">
        <f>IF(A376&lt;&gt;"",IFERROR(VLOOKUP(A376,Main!$C$6:$D$4000,2,FALSE),"missing"),"")</f>
        <v/>
      </c>
    </row>
    <row r="377" spans="1:12" x14ac:dyDescent="0.3">
      <c r="A377" s="52" t="str">
        <f t="shared" si="5"/>
        <v/>
      </c>
      <c r="B377" s="3"/>
      <c r="L377" s="55" t="str">
        <f>IF(A377&lt;&gt;"",IFERROR(VLOOKUP(A377,Main!$C$6:$D$4000,2,FALSE),"missing"),"")</f>
        <v/>
      </c>
    </row>
    <row r="378" spans="1:12" x14ac:dyDescent="0.3">
      <c r="A378" s="52" t="str">
        <f t="shared" si="5"/>
        <v/>
      </c>
      <c r="B378" s="3"/>
      <c r="L378" s="55" t="str">
        <f>IF(A378&lt;&gt;"",IFERROR(VLOOKUP(A378,Main!$C$6:$D$4000,2,FALSE),"missing"),"")</f>
        <v/>
      </c>
    </row>
    <row r="379" spans="1:12" x14ac:dyDescent="0.3">
      <c r="A379" s="52" t="str">
        <f t="shared" si="5"/>
        <v/>
      </c>
      <c r="B379" s="3"/>
      <c r="L379" s="55" t="str">
        <f>IF(A379&lt;&gt;"",IFERROR(VLOOKUP(A379,Main!$C$6:$D$4000,2,FALSE),"missing"),"")</f>
        <v/>
      </c>
    </row>
    <row r="380" spans="1:12" x14ac:dyDescent="0.3">
      <c r="A380" s="52" t="str">
        <f t="shared" si="5"/>
        <v/>
      </c>
      <c r="B380" s="3"/>
      <c r="L380" s="55" t="str">
        <f>IF(A380&lt;&gt;"",IFERROR(VLOOKUP(A380,Main!$C$6:$D$4000,2,FALSE),"missing"),"")</f>
        <v/>
      </c>
    </row>
    <row r="381" spans="1:12" x14ac:dyDescent="0.3">
      <c r="A381" s="52" t="str">
        <f t="shared" si="5"/>
        <v/>
      </c>
      <c r="B381" s="3"/>
      <c r="L381" s="55" t="str">
        <f>IF(A381&lt;&gt;"",IFERROR(VLOOKUP(A381,Main!$C$6:$D$4000,2,FALSE),"missing"),"")</f>
        <v/>
      </c>
    </row>
    <row r="382" spans="1:12" x14ac:dyDescent="0.3">
      <c r="A382" s="52" t="str">
        <f t="shared" si="5"/>
        <v/>
      </c>
      <c r="B382" s="3"/>
      <c r="L382" s="55" t="str">
        <f>IF(A382&lt;&gt;"",IFERROR(VLOOKUP(A382,Main!$C$6:$D$4000,2,FALSE),"missing"),"")</f>
        <v/>
      </c>
    </row>
    <row r="383" spans="1:12" x14ac:dyDescent="0.3">
      <c r="A383" s="52" t="str">
        <f t="shared" si="5"/>
        <v/>
      </c>
      <c r="B383" s="3"/>
      <c r="L383" s="55" t="str">
        <f>IF(A383&lt;&gt;"",IFERROR(VLOOKUP(A383,Main!$C$6:$D$4000,2,FALSE),"missing"),"")</f>
        <v/>
      </c>
    </row>
    <row r="384" spans="1:12" x14ac:dyDescent="0.3">
      <c r="A384" s="52" t="str">
        <f t="shared" si="5"/>
        <v/>
      </c>
      <c r="B384" s="3"/>
      <c r="L384" s="55" t="str">
        <f>IF(A384&lt;&gt;"",IFERROR(VLOOKUP(A384,Main!$C$6:$D$4000,2,FALSE),"missing"),"")</f>
        <v/>
      </c>
    </row>
    <row r="385" spans="1:12" x14ac:dyDescent="0.3">
      <c r="A385" s="52" t="str">
        <f t="shared" si="5"/>
        <v/>
      </c>
      <c r="B385" s="3"/>
      <c r="L385" s="55" t="str">
        <f>IF(A385&lt;&gt;"",IFERROR(VLOOKUP(A385,Main!$C$6:$D$4000,2,FALSE),"missing"),"")</f>
        <v/>
      </c>
    </row>
    <row r="386" spans="1:12" x14ac:dyDescent="0.3">
      <c r="A386" s="52" t="str">
        <f t="shared" si="5"/>
        <v/>
      </c>
      <c r="B386" s="3"/>
      <c r="L386" s="55" t="str">
        <f>IF(A386&lt;&gt;"",IFERROR(VLOOKUP(A386,Main!$C$6:$D$4000,2,FALSE),"missing"),"")</f>
        <v/>
      </c>
    </row>
    <row r="387" spans="1:12" x14ac:dyDescent="0.3">
      <c r="A387" s="52" t="str">
        <f t="shared" ref="A387:A450" si="6">RIGHT(C387,6)</f>
        <v/>
      </c>
      <c r="B387" s="3"/>
      <c r="L387" s="55" t="str">
        <f>IF(A387&lt;&gt;"",IFERROR(VLOOKUP(A387,Main!$C$6:$D$4000,2,FALSE),"missing"),"")</f>
        <v/>
      </c>
    </row>
    <row r="388" spans="1:12" x14ac:dyDescent="0.3">
      <c r="A388" s="52" t="str">
        <f t="shared" si="6"/>
        <v/>
      </c>
      <c r="B388" s="3"/>
      <c r="L388" s="55" t="str">
        <f>IF(A388&lt;&gt;"",IFERROR(VLOOKUP(A388,Main!$C$6:$D$4000,2,FALSE),"missing"),"")</f>
        <v/>
      </c>
    </row>
    <row r="389" spans="1:12" x14ac:dyDescent="0.3">
      <c r="A389" s="52" t="str">
        <f t="shared" si="6"/>
        <v/>
      </c>
      <c r="B389" s="3"/>
      <c r="L389" s="55" t="str">
        <f>IF(A389&lt;&gt;"",IFERROR(VLOOKUP(A389,Main!$C$6:$D$4000,2,FALSE),"missing"),"")</f>
        <v/>
      </c>
    </row>
    <row r="390" spans="1:12" x14ac:dyDescent="0.3">
      <c r="A390" s="52" t="str">
        <f t="shared" si="6"/>
        <v/>
      </c>
      <c r="B390" s="3"/>
      <c r="L390" s="55" t="str">
        <f>IF(A390&lt;&gt;"",IFERROR(VLOOKUP(A390,Main!$C$6:$D$4000,2,FALSE),"missing"),"")</f>
        <v/>
      </c>
    </row>
    <row r="391" spans="1:12" x14ac:dyDescent="0.3">
      <c r="A391" s="52" t="str">
        <f t="shared" si="6"/>
        <v/>
      </c>
      <c r="B391" s="3"/>
      <c r="L391" s="55" t="str">
        <f>IF(A391&lt;&gt;"",IFERROR(VLOOKUP(A391,Main!$C$6:$D$4000,2,FALSE),"missing"),"")</f>
        <v/>
      </c>
    </row>
    <row r="392" spans="1:12" x14ac:dyDescent="0.3">
      <c r="A392" s="52" t="str">
        <f t="shared" si="6"/>
        <v/>
      </c>
      <c r="B392" s="3"/>
      <c r="L392" s="55" t="str">
        <f>IF(A392&lt;&gt;"",IFERROR(VLOOKUP(A392,Main!$C$6:$D$4000,2,FALSE),"missing"),"")</f>
        <v/>
      </c>
    </row>
    <row r="393" spans="1:12" x14ac:dyDescent="0.3">
      <c r="A393" s="52" t="str">
        <f t="shared" si="6"/>
        <v/>
      </c>
      <c r="B393" s="3"/>
      <c r="L393" s="55" t="str">
        <f>IF(A393&lt;&gt;"",IFERROR(VLOOKUP(A393,Main!$C$6:$D$4000,2,FALSE),"missing"),"")</f>
        <v/>
      </c>
    </row>
    <row r="394" spans="1:12" x14ac:dyDescent="0.3">
      <c r="A394" s="52" t="str">
        <f t="shared" si="6"/>
        <v/>
      </c>
      <c r="B394" s="3"/>
      <c r="L394" s="55" t="str">
        <f>IF(A394&lt;&gt;"",IFERROR(VLOOKUP(A394,Main!$C$6:$D$4000,2,FALSE),"missing"),"")</f>
        <v/>
      </c>
    </row>
    <row r="395" spans="1:12" x14ac:dyDescent="0.3">
      <c r="A395" s="52" t="str">
        <f t="shared" si="6"/>
        <v/>
      </c>
      <c r="B395" s="3"/>
      <c r="L395" s="55" t="str">
        <f>IF(A395&lt;&gt;"",IFERROR(VLOOKUP(A395,Main!$C$6:$D$4000,2,FALSE),"missing"),"")</f>
        <v/>
      </c>
    </row>
    <row r="396" spans="1:12" x14ac:dyDescent="0.3">
      <c r="A396" s="52" t="str">
        <f t="shared" si="6"/>
        <v/>
      </c>
      <c r="B396" s="3"/>
      <c r="L396" s="55" t="str">
        <f>IF(A396&lt;&gt;"",IFERROR(VLOOKUP(A396,Main!$C$6:$D$4000,2,FALSE),"missing"),"")</f>
        <v/>
      </c>
    </row>
    <row r="397" spans="1:12" x14ac:dyDescent="0.3">
      <c r="A397" s="52" t="str">
        <f t="shared" si="6"/>
        <v/>
      </c>
      <c r="B397" s="3"/>
      <c r="L397" s="55" t="str">
        <f>IF(A397&lt;&gt;"",IFERROR(VLOOKUP(A397,Main!$C$6:$D$4000,2,FALSE),"missing"),"")</f>
        <v/>
      </c>
    </row>
    <row r="398" spans="1:12" x14ac:dyDescent="0.3">
      <c r="A398" s="52" t="str">
        <f t="shared" si="6"/>
        <v/>
      </c>
      <c r="B398" s="3"/>
      <c r="L398" s="55" t="str">
        <f>IF(A398&lt;&gt;"",IFERROR(VLOOKUP(A398,Main!$C$6:$D$4000,2,FALSE),"missing"),"")</f>
        <v/>
      </c>
    </row>
    <row r="399" spans="1:12" x14ac:dyDescent="0.3">
      <c r="A399" s="52" t="str">
        <f t="shared" si="6"/>
        <v/>
      </c>
      <c r="B399" s="3"/>
      <c r="L399" s="55" t="str">
        <f>IF(A399&lt;&gt;"",IFERROR(VLOOKUP(A399,Main!$C$6:$D$4000,2,FALSE),"missing"),"")</f>
        <v/>
      </c>
    </row>
    <row r="400" spans="1:12" x14ac:dyDescent="0.3">
      <c r="A400" s="52" t="str">
        <f t="shared" si="6"/>
        <v/>
      </c>
      <c r="B400" s="3"/>
      <c r="L400" s="55" t="str">
        <f>IF(A400&lt;&gt;"",IFERROR(VLOOKUP(A400,Main!$C$6:$D$4000,2,FALSE),"missing"),"")</f>
        <v/>
      </c>
    </row>
    <row r="401" spans="1:12" x14ac:dyDescent="0.3">
      <c r="A401" s="52" t="str">
        <f t="shared" si="6"/>
        <v/>
      </c>
      <c r="B401" s="3"/>
      <c r="L401" s="55" t="str">
        <f>IF(A401&lt;&gt;"",IFERROR(VLOOKUP(A401,Main!$C$6:$D$4000,2,FALSE),"missing"),"")</f>
        <v/>
      </c>
    </row>
    <row r="402" spans="1:12" x14ac:dyDescent="0.3">
      <c r="A402" s="52" t="str">
        <f t="shared" si="6"/>
        <v/>
      </c>
      <c r="B402" s="3"/>
      <c r="L402" s="55" t="str">
        <f>IF(A402&lt;&gt;"",IFERROR(VLOOKUP(A402,Main!$C$6:$D$4000,2,FALSE),"missing"),"")</f>
        <v/>
      </c>
    </row>
    <row r="403" spans="1:12" x14ac:dyDescent="0.3">
      <c r="A403" s="52" t="str">
        <f t="shared" si="6"/>
        <v/>
      </c>
      <c r="B403" s="3"/>
      <c r="L403" s="55" t="str">
        <f>IF(A403&lt;&gt;"",IFERROR(VLOOKUP(A403,Main!$C$6:$D$4000,2,FALSE),"missing"),"")</f>
        <v/>
      </c>
    </row>
    <row r="404" spans="1:12" x14ac:dyDescent="0.3">
      <c r="A404" s="52" t="str">
        <f t="shared" si="6"/>
        <v/>
      </c>
      <c r="B404" s="3"/>
      <c r="L404" s="55" t="str">
        <f>IF(A404&lt;&gt;"",IFERROR(VLOOKUP(A404,Main!$C$6:$D$4000,2,FALSE),"missing"),"")</f>
        <v/>
      </c>
    </row>
    <row r="405" spans="1:12" x14ac:dyDescent="0.3">
      <c r="A405" s="52" t="str">
        <f t="shared" si="6"/>
        <v/>
      </c>
      <c r="B405" s="3"/>
      <c r="L405" s="55" t="str">
        <f>IF(A405&lt;&gt;"",IFERROR(VLOOKUP(A405,Main!$C$6:$D$4000,2,FALSE),"missing"),"")</f>
        <v/>
      </c>
    </row>
    <row r="406" spans="1:12" x14ac:dyDescent="0.3">
      <c r="A406" s="52" t="str">
        <f t="shared" si="6"/>
        <v/>
      </c>
      <c r="B406" s="3"/>
      <c r="L406" s="55" t="str">
        <f>IF(A406&lt;&gt;"",IFERROR(VLOOKUP(A406,Main!$C$6:$D$4000,2,FALSE),"missing"),"")</f>
        <v/>
      </c>
    </row>
    <row r="407" spans="1:12" x14ac:dyDescent="0.3">
      <c r="A407" s="52" t="str">
        <f t="shared" si="6"/>
        <v/>
      </c>
      <c r="B407" s="3"/>
      <c r="L407" s="55" t="str">
        <f>IF(A407&lt;&gt;"",IFERROR(VLOOKUP(A407,Main!$C$6:$D$4000,2,FALSE),"missing"),"")</f>
        <v/>
      </c>
    </row>
    <row r="408" spans="1:12" x14ac:dyDescent="0.3">
      <c r="A408" s="52" t="str">
        <f t="shared" si="6"/>
        <v/>
      </c>
      <c r="B408" s="3"/>
      <c r="L408" s="55" t="str">
        <f>IF(A408&lt;&gt;"",IFERROR(VLOOKUP(A408,Main!$C$6:$D$4000,2,FALSE),"missing"),"")</f>
        <v/>
      </c>
    </row>
    <row r="409" spans="1:12" x14ac:dyDescent="0.3">
      <c r="A409" s="52" t="str">
        <f t="shared" si="6"/>
        <v/>
      </c>
      <c r="B409" s="3"/>
      <c r="L409" s="55" t="str">
        <f>IF(A409&lt;&gt;"",IFERROR(VLOOKUP(A409,Main!$C$6:$D$4000,2,FALSE),"missing"),"")</f>
        <v/>
      </c>
    </row>
    <row r="410" spans="1:12" x14ac:dyDescent="0.3">
      <c r="A410" s="52" t="str">
        <f t="shared" si="6"/>
        <v/>
      </c>
      <c r="B410" s="3"/>
      <c r="L410" s="55" t="str">
        <f>IF(A410&lt;&gt;"",IFERROR(VLOOKUP(A410,Main!$C$6:$D$4000,2,FALSE),"missing"),"")</f>
        <v/>
      </c>
    </row>
    <row r="411" spans="1:12" x14ac:dyDescent="0.3">
      <c r="A411" s="52" t="str">
        <f t="shared" si="6"/>
        <v/>
      </c>
      <c r="B411" s="3"/>
      <c r="L411" s="55" t="str">
        <f>IF(A411&lt;&gt;"",IFERROR(VLOOKUP(A411,Main!$C$6:$D$4000,2,FALSE),"missing"),"")</f>
        <v/>
      </c>
    </row>
    <row r="412" spans="1:12" x14ac:dyDescent="0.3">
      <c r="A412" s="52" t="str">
        <f t="shared" si="6"/>
        <v/>
      </c>
      <c r="B412" s="3"/>
      <c r="L412" s="55" t="str">
        <f>IF(A412&lt;&gt;"",IFERROR(VLOOKUP(A412,Main!$C$6:$D$4000,2,FALSE),"missing"),"")</f>
        <v/>
      </c>
    </row>
    <row r="413" spans="1:12" x14ac:dyDescent="0.3">
      <c r="A413" s="52" t="str">
        <f t="shared" si="6"/>
        <v/>
      </c>
      <c r="B413" s="3"/>
      <c r="L413" s="55" t="str">
        <f>IF(A413&lt;&gt;"",IFERROR(VLOOKUP(A413,Main!$C$6:$D$4000,2,FALSE),"missing"),"")</f>
        <v/>
      </c>
    </row>
    <row r="414" spans="1:12" x14ac:dyDescent="0.3">
      <c r="A414" s="52" t="str">
        <f t="shared" si="6"/>
        <v/>
      </c>
      <c r="B414" s="3"/>
      <c r="L414" s="55" t="str">
        <f>IF(A414&lt;&gt;"",IFERROR(VLOOKUP(A414,Main!$C$6:$D$4000,2,FALSE),"missing"),"")</f>
        <v/>
      </c>
    </row>
    <row r="415" spans="1:12" x14ac:dyDescent="0.3">
      <c r="A415" s="52" t="str">
        <f t="shared" si="6"/>
        <v/>
      </c>
      <c r="B415" s="3"/>
      <c r="L415" s="55" t="str">
        <f>IF(A415&lt;&gt;"",IFERROR(VLOOKUP(A415,Main!$C$6:$D$4000,2,FALSE),"missing"),"")</f>
        <v/>
      </c>
    </row>
    <row r="416" spans="1:12" x14ac:dyDescent="0.3">
      <c r="A416" s="52" t="str">
        <f t="shared" si="6"/>
        <v/>
      </c>
      <c r="B416" s="3"/>
      <c r="L416" s="55" t="str">
        <f>IF(A416&lt;&gt;"",IFERROR(VLOOKUP(A416,Main!$C$6:$D$4000,2,FALSE),"missing"),"")</f>
        <v/>
      </c>
    </row>
    <row r="417" spans="1:12" x14ac:dyDescent="0.3">
      <c r="A417" s="52" t="str">
        <f t="shared" si="6"/>
        <v/>
      </c>
      <c r="B417" s="3"/>
      <c r="L417" s="55" t="str">
        <f>IF(A417&lt;&gt;"",IFERROR(VLOOKUP(A417,Main!$C$6:$D$4000,2,FALSE),"missing"),"")</f>
        <v/>
      </c>
    </row>
    <row r="418" spans="1:12" x14ac:dyDescent="0.3">
      <c r="A418" s="52" t="str">
        <f t="shared" si="6"/>
        <v/>
      </c>
      <c r="B418" s="3"/>
      <c r="L418" s="55" t="str">
        <f>IF(A418&lt;&gt;"",IFERROR(VLOOKUP(A418,Main!$C$6:$D$4000,2,FALSE),"missing"),"")</f>
        <v/>
      </c>
    </row>
    <row r="419" spans="1:12" x14ac:dyDescent="0.3">
      <c r="A419" s="52" t="str">
        <f t="shared" si="6"/>
        <v/>
      </c>
      <c r="B419" s="3"/>
      <c r="L419" s="55" t="str">
        <f>IF(A419&lt;&gt;"",IFERROR(VLOOKUP(A419,Main!$C$6:$D$4000,2,FALSE),"missing"),"")</f>
        <v/>
      </c>
    </row>
    <row r="420" spans="1:12" x14ac:dyDescent="0.3">
      <c r="A420" s="52" t="str">
        <f t="shared" si="6"/>
        <v/>
      </c>
      <c r="B420" s="3"/>
      <c r="L420" s="55" t="str">
        <f>IF(A420&lt;&gt;"",IFERROR(VLOOKUP(A420,Main!$C$6:$D$4000,2,FALSE),"missing"),"")</f>
        <v/>
      </c>
    </row>
    <row r="421" spans="1:12" x14ac:dyDescent="0.3">
      <c r="A421" s="52" t="str">
        <f t="shared" si="6"/>
        <v/>
      </c>
      <c r="B421" s="3"/>
      <c r="L421" s="55" t="str">
        <f>IF(A421&lt;&gt;"",IFERROR(VLOOKUP(A421,Main!$C$6:$D$4000,2,FALSE),"missing"),"")</f>
        <v/>
      </c>
    </row>
    <row r="422" spans="1:12" x14ac:dyDescent="0.3">
      <c r="A422" s="52" t="str">
        <f t="shared" si="6"/>
        <v/>
      </c>
      <c r="B422" s="3"/>
      <c r="L422" s="55" t="str">
        <f>IF(A422&lt;&gt;"",IFERROR(VLOOKUP(A422,Main!$C$6:$D$4000,2,FALSE),"missing"),"")</f>
        <v/>
      </c>
    </row>
    <row r="423" spans="1:12" x14ac:dyDescent="0.3">
      <c r="A423" s="52" t="str">
        <f t="shared" si="6"/>
        <v/>
      </c>
      <c r="B423" s="3"/>
      <c r="L423" s="55" t="str">
        <f>IF(A423&lt;&gt;"",IFERROR(VLOOKUP(A423,Main!$C$6:$D$4000,2,FALSE),"missing"),"")</f>
        <v/>
      </c>
    </row>
    <row r="424" spans="1:12" x14ac:dyDescent="0.3">
      <c r="A424" s="52" t="str">
        <f t="shared" si="6"/>
        <v/>
      </c>
      <c r="B424" s="3"/>
      <c r="L424" s="55" t="str">
        <f>IF(A424&lt;&gt;"",IFERROR(VLOOKUP(A424,Main!$C$6:$D$4000,2,FALSE),"missing"),"")</f>
        <v/>
      </c>
    </row>
    <row r="425" spans="1:12" x14ac:dyDescent="0.3">
      <c r="A425" s="52" t="str">
        <f t="shared" si="6"/>
        <v/>
      </c>
      <c r="B425" s="3"/>
      <c r="L425" s="55" t="str">
        <f>IF(A425&lt;&gt;"",IFERROR(VLOOKUP(A425,Main!$C$6:$D$4000,2,FALSE),"missing"),"")</f>
        <v/>
      </c>
    </row>
    <row r="426" spans="1:12" x14ac:dyDescent="0.3">
      <c r="A426" s="52" t="str">
        <f t="shared" si="6"/>
        <v/>
      </c>
      <c r="B426" s="3"/>
      <c r="L426" s="55" t="str">
        <f>IF(A426&lt;&gt;"",IFERROR(VLOOKUP(A426,Main!$C$6:$D$4000,2,FALSE),"missing"),"")</f>
        <v/>
      </c>
    </row>
    <row r="427" spans="1:12" x14ac:dyDescent="0.3">
      <c r="A427" s="52" t="str">
        <f t="shared" si="6"/>
        <v/>
      </c>
      <c r="B427" s="3"/>
      <c r="L427" s="55" t="str">
        <f>IF(A427&lt;&gt;"",IFERROR(VLOOKUP(A427,Main!$C$6:$D$4000,2,FALSE),"missing"),"")</f>
        <v/>
      </c>
    </row>
    <row r="428" spans="1:12" x14ac:dyDescent="0.3">
      <c r="A428" s="52" t="str">
        <f t="shared" si="6"/>
        <v/>
      </c>
      <c r="B428" s="3"/>
      <c r="L428" s="55" t="str">
        <f>IF(A428&lt;&gt;"",IFERROR(VLOOKUP(A428,Main!$C$6:$D$4000,2,FALSE),"missing"),"")</f>
        <v/>
      </c>
    </row>
    <row r="429" spans="1:12" x14ac:dyDescent="0.3">
      <c r="A429" s="52" t="str">
        <f t="shared" si="6"/>
        <v/>
      </c>
      <c r="B429" s="3"/>
      <c r="L429" s="55" t="str">
        <f>IF(A429&lt;&gt;"",IFERROR(VLOOKUP(A429,Main!$C$6:$D$4000,2,FALSE),"missing"),"")</f>
        <v/>
      </c>
    </row>
    <row r="430" spans="1:12" x14ac:dyDescent="0.3">
      <c r="A430" s="52" t="str">
        <f t="shared" si="6"/>
        <v/>
      </c>
      <c r="B430" s="3"/>
      <c r="L430" s="55" t="str">
        <f>IF(A430&lt;&gt;"",IFERROR(VLOOKUP(A430,Main!$C$6:$D$4000,2,FALSE),"missing"),"")</f>
        <v/>
      </c>
    </row>
    <row r="431" spans="1:12" x14ac:dyDescent="0.3">
      <c r="A431" s="52" t="str">
        <f t="shared" si="6"/>
        <v/>
      </c>
      <c r="B431" s="3"/>
      <c r="L431" s="55" t="str">
        <f>IF(A431&lt;&gt;"",IFERROR(VLOOKUP(A431,Main!$C$6:$D$4000,2,FALSE),"missing"),"")</f>
        <v/>
      </c>
    </row>
    <row r="432" spans="1:12" x14ac:dyDescent="0.3">
      <c r="A432" s="52" t="str">
        <f t="shared" si="6"/>
        <v/>
      </c>
      <c r="B432" s="3"/>
      <c r="L432" s="55" t="str">
        <f>IF(A432&lt;&gt;"",IFERROR(VLOOKUP(A432,Main!$C$6:$D$4000,2,FALSE),"missing"),"")</f>
        <v/>
      </c>
    </row>
    <row r="433" spans="1:12" x14ac:dyDescent="0.3">
      <c r="A433" s="52" t="str">
        <f t="shared" si="6"/>
        <v/>
      </c>
      <c r="B433" s="3"/>
      <c r="L433" s="55" t="str">
        <f>IF(A433&lt;&gt;"",IFERROR(VLOOKUP(A433,Main!$C$6:$D$4000,2,FALSE),"missing"),"")</f>
        <v/>
      </c>
    </row>
    <row r="434" spans="1:12" x14ac:dyDescent="0.3">
      <c r="A434" s="52" t="str">
        <f t="shared" si="6"/>
        <v/>
      </c>
      <c r="B434" s="3"/>
      <c r="L434" s="55" t="str">
        <f>IF(A434&lt;&gt;"",IFERROR(VLOOKUP(A434,Main!$C$6:$D$4000,2,FALSE),"missing"),"")</f>
        <v/>
      </c>
    </row>
    <row r="435" spans="1:12" x14ac:dyDescent="0.3">
      <c r="A435" s="52" t="str">
        <f t="shared" si="6"/>
        <v/>
      </c>
      <c r="B435" s="3"/>
      <c r="L435" s="55" t="str">
        <f>IF(A435&lt;&gt;"",IFERROR(VLOOKUP(A435,Main!$C$6:$D$4000,2,FALSE),"missing"),"")</f>
        <v/>
      </c>
    </row>
    <row r="436" spans="1:12" x14ac:dyDescent="0.3">
      <c r="A436" s="52" t="str">
        <f t="shared" si="6"/>
        <v/>
      </c>
      <c r="B436" s="3"/>
      <c r="L436" s="55" t="str">
        <f>IF(A436&lt;&gt;"",IFERROR(VLOOKUP(A436,Main!$C$6:$D$4000,2,FALSE),"missing"),"")</f>
        <v/>
      </c>
    </row>
    <row r="437" spans="1:12" x14ac:dyDescent="0.3">
      <c r="A437" s="52" t="str">
        <f t="shared" si="6"/>
        <v/>
      </c>
      <c r="B437" s="3"/>
      <c r="L437" s="55" t="str">
        <f>IF(A437&lt;&gt;"",IFERROR(VLOOKUP(A437,Main!$C$6:$D$4000,2,FALSE),"missing"),"")</f>
        <v/>
      </c>
    </row>
    <row r="438" spans="1:12" x14ac:dyDescent="0.3">
      <c r="A438" s="52" t="str">
        <f t="shared" si="6"/>
        <v/>
      </c>
      <c r="B438" s="3"/>
      <c r="L438" s="55" t="str">
        <f>IF(A438&lt;&gt;"",IFERROR(VLOOKUP(A438,Main!$C$6:$D$4000,2,FALSE),"missing"),"")</f>
        <v/>
      </c>
    </row>
    <row r="439" spans="1:12" x14ac:dyDescent="0.3">
      <c r="A439" s="52" t="str">
        <f t="shared" si="6"/>
        <v/>
      </c>
      <c r="B439" s="3"/>
      <c r="L439" s="55" t="str">
        <f>IF(A439&lt;&gt;"",IFERROR(VLOOKUP(A439,Main!$C$6:$D$4000,2,FALSE),"missing"),"")</f>
        <v/>
      </c>
    </row>
    <row r="440" spans="1:12" x14ac:dyDescent="0.3">
      <c r="A440" s="52" t="str">
        <f t="shared" si="6"/>
        <v/>
      </c>
      <c r="B440" s="3"/>
      <c r="L440" s="55" t="str">
        <f>IF(A440&lt;&gt;"",IFERROR(VLOOKUP(A440,Main!$C$6:$D$4000,2,FALSE),"missing"),"")</f>
        <v/>
      </c>
    </row>
    <row r="441" spans="1:12" x14ac:dyDescent="0.3">
      <c r="A441" s="52" t="str">
        <f t="shared" si="6"/>
        <v/>
      </c>
      <c r="B441" s="3"/>
      <c r="L441" s="55" t="str">
        <f>IF(A441&lt;&gt;"",IFERROR(VLOOKUP(A441,Main!$C$6:$D$4000,2,FALSE),"missing"),"")</f>
        <v/>
      </c>
    </row>
    <row r="442" spans="1:12" x14ac:dyDescent="0.3">
      <c r="A442" s="52" t="str">
        <f t="shared" si="6"/>
        <v/>
      </c>
      <c r="B442" s="3"/>
      <c r="L442" s="55" t="str">
        <f>IF(A442&lt;&gt;"",IFERROR(VLOOKUP(A442,Main!$C$6:$D$4000,2,FALSE),"missing"),"")</f>
        <v/>
      </c>
    </row>
    <row r="443" spans="1:12" x14ac:dyDescent="0.3">
      <c r="A443" s="52" t="str">
        <f t="shared" si="6"/>
        <v/>
      </c>
      <c r="B443" s="3"/>
      <c r="L443" s="55" t="str">
        <f>IF(A443&lt;&gt;"",IFERROR(VLOOKUP(A443,Main!$C$6:$D$4000,2,FALSE),"missing"),"")</f>
        <v/>
      </c>
    </row>
    <row r="444" spans="1:12" x14ac:dyDescent="0.3">
      <c r="A444" s="52" t="str">
        <f t="shared" si="6"/>
        <v/>
      </c>
      <c r="B444" s="3"/>
      <c r="L444" s="55" t="str">
        <f>IF(A444&lt;&gt;"",IFERROR(VLOOKUP(A444,Main!$C$6:$D$4000,2,FALSE),"missing"),"")</f>
        <v/>
      </c>
    </row>
    <row r="445" spans="1:12" x14ac:dyDescent="0.3">
      <c r="A445" s="52" t="str">
        <f t="shared" si="6"/>
        <v/>
      </c>
      <c r="B445" s="3"/>
      <c r="L445" s="55" t="str">
        <f>IF(A445&lt;&gt;"",IFERROR(VLOOKUP(A445,Main!$C$6:$D$4000,2,FALSE),"missing"),"")</f>
        <v/>
      </c>
    </row>
    <row r="446" spans="1:12" x14ac:dyDescent="0.3">
      <c r="A446" s="52" t="str">
        <f t="shared" si="6"/>
        <v/>
      </c>
      <c r="B446" s="3"/>
      <c r="L446" s="55" t="str">
        <f>IF(A446&lt;&gt;"",IFERROR(VLOOKUP(A446,Main!$C$6:$D$4000,2,FALSE),"missing"),"")</f>
        <v/>
      </c>
    </row>
    <row r="447" spans="1:12" x14ac:dyDescent="0.3">
      <c r="A447" s="52" t="str">
        <f t="shared" si="6"/>
        <v/>
      </c>
      <c r="B447" s="3"/>
      <c r="L447" s="55" t="str">
        <f>IF(A447&lt;&gt;"",IFERROR(VLOOKUP(A447,Main!$C$6:$D$4000,2,FALSE),"missing"),"")</f>
        <v/>
      </c>
    </row>
    <row r="448" spans="1:12" x14ac:dyDescent="0.3">
      <c r="A448" s="52" t="str">
        <f t="shared" si="6"/>
        <v/>
      </c>
      <c r="B448" s="3"/>
      <c r="L448" s="55" t="str">
        <f>IF(A448&lt;&gt;"",IFERROR(VLOOKUP(A448,Main!$C$6:$D$4000,2,FALSE),"missing"),"")</f>
        <v/>
      </c>
    </row>
    <row r="449" spans="1:12" x14ac:dyDescent="0.3">
      <c r="A449" s="52" t="str">
        <f t="shared" si="6"/>
        <v/>
      </c>
      <c r="B449" s="3"/>
      <c r="L449" s="55" t="str">
        <f>IF(A449&lt;&gt;"",IFERROR(VLOOKUP(A449,Main!$C$6:$D$4000,2,FALSE),"missing"),"")</f>
        <v/>
      </c>
    </row>
    <row r="450" spans="1:12" x14ac:dyDescent="0.3">
      <c r="A450" s="52" t="str">
        <f t="shared" si="6"/>
        <v/>
      </c>
      <c r="B450" s="3"/>
      <c r="L450" s="55" t="str">
        <f>IF(A450&lt;&gt;"",IFERROR(VLOOKUP(A450,Main!$C$6:$D$4000,2,FALSE),"missing"),"")</f>
        <v/>
      </c>
    </row>
    <row r="451" spans="1:12" x14ac:dyDescent="0.3">
      <c r="A451" s="52" t="str">
        <f t="shared" ref="A451:A514" si="7">RIGHT(C451,6)</f>
        <v/>
      </c>
      <c r="B451" s="3"/>
      <c r="L451" s="55" t="str">
        <f>IF(A451&lt;&gt;"",IFERROR(VLOOKUP(A451,Main!$C$6:$D$4000,2,FALSE),"missing"),"")</f>
        <v/>
      </c>
    </row>
    <row r="452" spans="1:12" x14ac:dyDescent="0.3">
      <c r="A452" s="52" t="str">
        <f t="shared" si="7"/>
        <v/>
      </c>
      <c r="B452" s="3"/>
      <c r="L452" s="55" t="str">
        <f>IF(A452&lt;&gt;"",IFERROR(VLOOKUP(A452,Main!$C$6:$D$4000,2,FALSE),"missing"),"")</f>
        <v/>
      </c>
    </row>
    <row r="453" spans="1:12" x14ac:dyDescent="0.3">
      <c r="A453" s="52" t="str">
        <f t="shared" si="7"/>
        <v/>
      </c>
      <c r="B453" s="3"/>
      <c r="L453" s="55" t="str">
        <f>IF(A453&lt;&gt;"",IFERROR(VLOOKUP(A453,Main!$C$6:$D$4000,2,FALSE),"missing"),"")</f>
        <v/>
      </c>
    </row>
    <row r="454" spans="1:12" x14ac:dyDescent="0.3">
      <c r="A454" s="52" t="str">
        <f t="shared" si="7"/>
        <v/>
      </c>
      <c r="B454" s="3"/>
      <c r="L454" s="55" t="str">
        <f>IF(A454&lt;&gt;"",IFERROR(VLOOKUP(A454,Main!$C$6:$D$4000,2,FALSE),"missing"),"")</f>
        <v/>
      </c>
    </row>
    <row r="455" spans="1:12" x14ac:dyDescent="0.3">
      <c r="A455" s="52" t="str">
        <f t="shared" si="7"/>
        <v/>
      </c>
      <c r="B455" s="3"/>
      <c r="L455" s="55" t="str">
        <f>IF(A455&lt;&gt;"",IFERROR(VLOOKUP(A455,Main!$C$6:$D$4000,2,FALSE),"missing"),"")</f>
        <v/>
      </c>
    </row>
    <row r="456" spans="1:12" x14ac:dyDescent="0.3">
      <c r="A456" s="52" t="str">
        <f t="shared" si="7"/>
        <v/>
      </c>
      <c r="B456" s="3"/>
      <c r="L456" s="55" t="str">
        <f>IF(A456&lt;&gt;"",IFERROR(VLOOKUP(A456,Main!$C$6:$D$4000,2,FALSE),"missing"),"")</f>
        <v/>
      </c>
    </row>
    <row r="457" spans="1:12" x14ac:dyDescent="0.3">
      <c r="A457" s="52" t="str">
        <f t="shared" si="7"/>
        <v/>
      </c>
      <c r="B457" s="3"/>
      <c r="L457" s="55" t="str">
        <f>IF(A457&lt;&gt;"",IFERROR(VLOOKUP(A457,Main!$C$6:$D$4000,2,FALSE),"missing"),"")</f>
        <v/>
      </c>
    </row>
    <row r="458" spans="1:12" x14ac:dyDescent="0.3">
      <c r="A458" s="52" t="str">
        <f t="shared" si="7"/>
        <v/>
      </c>
      <c r="B458" s="3"/>
      <c r="L458" s="55" t="str">
        <f>IF(A458&lt;&gt;"",IFERROR(VLOOKUP(A458,Main!$C$6:$D$4000,2,FALSE),"missing"),"")</f>
        <v/>
      </c>
    </row>
    <row r="459" spans="1:12" x14ac:dyDescent="0.3">
      <c r="A459" s="52" t="str">
        <f t="shared" si="7"/>
        <v/>
      </c>
      <c r="B459" s="3"/>
      <c r="L459" s="55" t="str">
        <f>IF(A459&lt;&gt;"",IFERROR(VLOOKUP(A459,Main!$C$6:$D$4000,2,FALSE),"missing"),"")</f>
        <v/>
      </c>
    </row>
    <row r="460" spans="1:12" x14ac:dyDescent="0.3">
      <c r="A460" s="52" t="str">
        <f t="shared" si="7"/>
        <v/>
      </c>
      <c r="B460" s="3"/>
      <c r="L460" s="55" t="str">
        <f>IF(A460&lt;&gt;"",IFERROR(VLOOKUP(A460,Main!$C$6:$D$4000,2,FALSE),"missing"),"")</f>
        <v/>
      </c>
    </row>
    <row r="461" spans="1:12" x14ac:dyDescent="0.3">
      <c r="A461" s="52" t="str">
        <f t="shared" si="7"/>
        <v/>
      </c>
      <c r="B461" s="3"/>
      <c r="L461" s="55" t="str">
        <f>IF(A461&lt;&gt;"",IFERROR(VLOOKUP(A461,Main!$C$6:$D$4000,2,FALSE),"missing"),"")</f>
        <v/>
      </c>
    </row>
    <row r="462" spans="1:12" x14ac:dyDescent="0.3">
      <c r="A462" s="52" t="str">
        <f t="shared" si="7"/>
        <v/>
      </c>
      <c r="B462" s="3"/>
      <c r="L462" s="55" t="str">
        <f>IF(A462&lt;&gt;"",IFERROR(VLOOKUP(A462,Main!$C$6:$D$4000,2,FALSE),"missing"),"")</f>
        <v/>
      </c>
    </row>
    <row r="463" spans="1:12" x14ac:dyDescent="0.3">
      <c r="A463" s="52" t="str">
        <f t="shared" si="7"/>
        <v/>
      </c>
      <c r="B463" s="3"/>
      <c r="L463" s="55" t="str">
        <f>IF(A463&lt;&gt;"",IFERROR(VLOOKUP(A463,Main!$C$6:$D$4000,2,FALSE),"missing"),"")</f>
        <v/>
      </c>
    </row>
    <row r="464" spans="1:12" x14ac:dyDescent="0.3">
      <c r="A464" s="52" t="str">
        <f t="shared" si="7"/>
        <v/>
      </c>
      <c r="B464" s="3"/>
      <c r="L464" s="55" t="str">
        <f>IF(A464&lt;&gt;"",IFERROR(VLOOKUP(A464,Main!$C$6:$D$4000,2,FALSE),"missing"),"")</f>
        <v/>
      </c>
    </row>
    <row r="465" spans="1:12" x14ac:dyDescent="0.3">
      <c r="A465" s="52" t="str">
        <f t="shared" si="7"/>
        <v/>
      </c>
      <c r="B465" s="3"/>
      <c r="L465" s="55" t="str">
        <f>IF(A465&lt;&gt;"",IFERROR(VLOOKUP(A465,Main!$C$6:$D$4000,2,FALSE),"missing"),"")</f>
        <v/>
      </c>
    </row>
    <row r="466" spans="1:12" x14ac:dyDescent="0.3">
      <c r="A466" s="52" t="str">
        <f t="shared" si="7"/>
        <v/>
      </c>
      <c r="B466" s="3"/>
      <c r="L466" s="55" t="str">
        <f>IF(A466&lt;&gt;"",IFERROR(VLOOKUP(A466,Main!$C$6:$D$4000,2,FALSE),"missing"),"")</f>
        <v/>
      </c>
    </row>
    <row r="467" spans="1:12" x14ac:dyDescent="0.3">
      <c r="A467" s="52" t="str">
        <f t="shared" si="7"/>
        <v/>
      </c>
      <c r="B467" s="3"/>
      <c r="L467" s="55" t="str">
        <f>IF(A467&lt;&gt;"",IFERROR(VLOOKUP(A467,Main!$C$6:$D$4000,2,FALSE),"missing"),"")</f>
        <v/>
      </c>
    </row>
    <row r="468" spans="1:12" x14ac:dyDescent="0.3">
      <c r="A468" s="52" t="str">
        <f t="shared" si="7"/>
        <v/>
      </c>
      <c r="B468" s="3"/>
      <c r="L468" s="55" t="str">
        <f>IF(A468&lt;&gt;"",IFERROR(VLOOKUP(A468,Main!$C$6:$D$4000,2,FALSE),"missing"),"")</f>
        <v/>
      </c>
    </row>
    <row r="469" spans="1:12" x14ac:dyDescent="0.3">
      <c r="A469" s="52" t="str">
        <f t="shared" si="7"/>
        <v/>
      </c>
      <c r="B469" s="3"/>
      <c r="L469" s="55" t="str">
        <f>IF(A469&lt;&gt;"",IFERROR(VLOOKUP(A469,Main!$C$6:$D$4000,2,FALSE),"missing"),"")</f>
        <v/>
      </c>
    </row>
    <row r="470" spans="1:12" x14ac:dyDescent="0.3">
      <c r="A470" s="52" t="str">
        <f t="shared" si="7"/>
        <v/>
      </c>
      <c r="B470" s="3"/>
      <c r="L470" s="55" t="str">
        <f>IF(A470&lt;&gt;"",IFERROR(VLOOKUP(A470,Main!$C$6:$D$4000,2,FALSE),"missing"),"")</f>
        <v/>
      </c>
    </row>
    <row r="471" spans="1:12" x14ac:dyDescent="0.3">
      <c r="A471" s="52" t="str">
        <f t="shared" si="7"/>
        <v/>
      </c>
      <c r="B471" s="3"/>
      <c r="L471" s="55" t="str">
        <f>IF(A471&lt;&gt;"",IFERROR(VLOOKUP(A471,Main!$C$6:$D$4000,2,FALSE),"missing"),"")</f>
        <v/>
      </c>
    </row>
    <row r="472" spans="1:12" x14ac:dyDescent="0.3">
      <c r="A472" s="52" t="str">
        <f t="shared" si="7"/>
        <v/>
      </c>
      <c r="B472" s="3"/>
      <c r="L472" s="55" t="str">
        <f>IF(A472&lt;&gt;"",IFERROR(VLOOKUP(A472,Main!$C$6:$D$4000,2,FALSE),"missing"),"")</f>
        <v/>
      </c>
    </row>
    <row r="473" spans="1:12" x14ac:dyDescent="0.3">
      <c r="A473" s="52" t="str">
        <f t="shared" si="7"/>
        <v/>
      </c>
      <c r="B473" s="3"/>
      <c r="L473" s="55" t="str">
        <f>IF(A473&lt;&gt;"",IFERROR(VLOOKUP(A473,Main!$C$6:$D$4000,2,FALSE),"missing"),"")</f>
        <v/>
      </c>
    </row>
    <row r="474" spans="1:12" x14ac:dyDescent="0.3">
      <c r="A474" s="52" t="str">
        <f t="shared" si="7"/>
        <v/>
      </c>
      <c r="B474" s="3"/>
      <c r="L474" s="55" t="str">
        <f>IF(A474&lt;&gt;"",IFERROR(VLOOKUP(A474,Main!$C$6:$D$4000,2,FALSE),"missing"),"")</f>
        <v/>
      </c>
    </row>
    <row r="475" spans="1:12" x14ac:dyDescent="0.3">
      <c r="A475" s="52" t="str">
        <f t="shared" si="7"/>
        <v/>
      </c>
      <c r="B475" s="3"/>
      <c r="L475" s="55" t="str">
        <f>IF(A475&lt;&gt;"",IFERROR(VLOOKUP(A475,Main!$C$6:$D$4000,2,FALSE),"missing"),"")</f>
        <v/>
      </c>
    </row>
    <row r="476" spans="1:12" x14ac:dyDescent="0.3">
      <c r="A476" s="52" t="str">
        <f t="shared" si="7"/>
        <v/>
      </c>
      <c r="B476" s="3"/>
      <c r="L476" s="55" t="str">
        <f>IF(A476&lt;&gt;"",IFERROR(VLOOKUP(A476,Main!$C$6:$D$4000,2,FALSE),"missing"),"")</f>
        <v/>
      </c>
    </row>
    <row r="477" spans="1:12" x14ac:dyDescent="0.3">
      <c r="A477" s="52" t="str">
        <f t="shared" si="7"/>
        <v/>
      </c>
      <c r="B477" s="3"/>
      <c r="L477" s="55" t="str">
        <f>IF(A477&lt;&gt;"",IFERROR(VLOOKUP(A477,Main!$C$6:$D$4000,2,FALSE),"missing"),"")</f>
        <v/>
      </c>
    </row>
    <row r="478" spans="1:12" x14ac:dyDescent="0.3">
      <c r="A478" s="52" t="str">
        <f t="shared" si="7"/>
        <v/>
      </c>
      <c r="B478" s="3"/>
      <c r="L478" s="55" t="str">
        <f>IF(A478&lt;&gt;"",IFERROR(VLOOKUP(A478,Main!$C$6:$D$4000,2,FALSE),"missing"),"")</f>
        <v/>
      </c>
    </row>
    <row r="479" spans="1:12" x14ac:dyDescent="0.3">
      <c r="A479" s="52" t="str">
        <f t="shared" si="7"/>
        <v/>
      </c>
      <c r="B479" s="3"/>
      <c r="L479" s="55" t="str">
        <f>IF(A479&lt;&gt;"",IFERROR(VLOOKUP(A479,Main!$C$6:$D$4000,2,FALSE),"missing"),"")</f>
        <v/>
      </c>
    </row>
    <row r="480" spans="1:12" x14ac:dyDescent="0.3">
      <c r="A480" s="52" t="str">
        <f t="shared" si="7"/>
        <v/>
      </c>
      <c r="B480" s="3"/>
      <c r="L480" s="55" t="str">
        <f>IF(A480&lt;&gt;"",IFERROR(VLOOKUP(A480,Main!$C$6:$D$4000,2,FALSE),"missing"),"")</f>
        <v/>
      </c>
    </row>
    <row r="481" spans="1:12" x14ac:dyDescent="0.3">
      <c r="A481" s="52" t="str">
        <f t="shared" si="7"/>
        <v/>
      </c>
      <c r="B481" s="3"/>
      <c r="L481" s="55" t="str">
        <f>IF(A481&lt;&gt;"",IFERROR(VLOOKUP(A481,Main!$C$6:$D$4000,2,FALSE),"missing"),"")</f>
        <v/>
      </c>
    </row>
    <row r="482" spans="1:12" x14ac:dyDescent="0.3">
      <c r="A482" s="52" t="str">
        <f t="shared" si="7"/>
        <v/>
      </c>
      <c r="B482" s="3"/>
      <c r="L482" s="55" t="str">
        <f>IF(A482&lt;&gt;"",IFERROR(VLOOKUP(A482,Main!$C$6:$D$4000,2,FALSE),"missing"),"")</f>
        <v/>
      </c>
    </row>
    <row r="483" spans="1:12" x14ac:dyDescent="0.3">
      <c r="A483" s="52" t="str">
        <f t="shared" si="7"/>
        <v/>
      </c>
      <c r="B483" s="3"/>
      <c r="L483" s="55" t="str">
        <f>IF(A483&lt;&gt;"",IFERROR(VLOOKUP(A483,Main!$C$6:$D$4000,2,FALSE),"missing"),"")</f>
        <v/>
      </c>
    </row>
    <row r="484" spans="1:12" x14ac:dyDescent="0.3">
      <c r="A484" s="52" t="str">
        <f t="shared" si="7"/>
        <v/>
      </c>
      <c r="B484" s="3"/>
      <c r="L484" s="55" t="str">
        <f>IF(A484&lt;&gt;"",IFERROR(VLOOKUP(A484,Main!$C$6:$D$4000,2,FALSE),"missing"),"")</f>
        <v/>
      </c>
    </row>
    <row r="485" spans="1:12" x14ac:dyDescent="0.3">
      <c r="A485" s="52" t="str">
        <f t="shared" si="7"/>
        <v/>
      </c>
      <c r="B485" s="3"/>
      <c r="L485" s="55" t="str">
        <f>IF(A485&lt;&gt;"",IFERROR(VLOOKUP(A485,Main!$C$6:$D$4000,2,FALSE),"missing"),"")</f>
        <v/>
      </c>
    </row>
    <row r="486" spans="1:12" x14ac:dyDescent="0.3">
      <c r="A486" s="52" t="str">
        <f t="shared" si="7"/>
        <v/>
      </c>
      <c r="B486" s="3"/>
      <c r="L486" s="55" t="str">
        <f>IF(A486&lt;&gt;"",IFERROR(VLOOKUP(A486,Main!$C$6:$D$4000,2,FALSE),"missing"),"")</f>
        <v/>
      </c>
    </row>
    <row r="487" spans="1:12" x14ac:dyDescent="0.3">
      <c r="A487" s="52" t="str">
        <f t="shared" si="7"/>
        <v/>
      </c>
      <c r="B487" s="3"/>
      <c r="L487" s="55" t="str">
        <f>IF(A487&lt;&gt;"",IFERROR(VLOOKUP(A487,Main!$C$6:$D$4000,2,FALSE),"missing"),"")</f>
        <v/>
      </c>
    </row>
    <row r="488" spans="1:12" x14ac:dyDescent="0.3">
      <c r="A488" s="52" t="str">
        <f t="shared" si="7"/>
        <v/>
      </c>
      <c r="B488" s="3"/>
      <c r="L488" s="55" t="str">
        <f>IF(A488&lt;&gt;"",IFERROR(VLOOKUP(A488,Main!$C$6:$D$4000,2,FALSE),"missing"),"")</f>
        <v/>
      </c>
    </row>
    <row r="489" spans="1:12" x14ac:dyDescent="0.3">
      <c r="A489" s="52" t="str">
        <f t="shared" si="7"/>
        <v/>
      </c>
      <c r="B489" s="3"/>
      <c r="L489" s="55" t="str">
        <f>IF(A489&lt;&gt;"",IFERROR(VLOOKUP(A489,Main!$C$6:$D$4000,2,FALSE),"missing"),"")</f>
        <v/>
      </c>
    </row>
    <row r="490" spans="1:12" x14ac:dyDescent="0.3">
      <c r="A490" s="52" t="str">
        <f t="shared" si="7"/>
        <v/>
      </c>
      <c r="B490" s="3"/>
      <c r="L490" s="55" t="str">
        <f>IF(A490&lt;&gt;"",IFERROR(VLOOKUP(A490,Main!$C$6:$D$4000,2,FALSE),"missing"),"")</f>
        <v/>
      </c>
    </row>
    <row r="491" spans="1:12" x14ac:dyDescent="0.3">
      <c r="A491" s="52" t="str">
        <f t="shared" si="7"/>
        <v/>
      </c>
      <c r="B491" s="3"/>
      <c r="L491" s="55" t="str">
        <f>IF(A491&lt;&gt;"",IFERROR(VLOOKUP(A491,Main!$C$6:$D$4000,2,FALSE),"missing"),"")</f>
        <v/>
      </c>
    </row>
    <row r="492" spans="1:12" x14ac:dyDescent="0.3">
      <c r="A492" s="52" t="str">
        <f t="shared" si="7"/>
        <v/>
      </c>
      <c r="B492" s="3"/>
      <c r="L492" s="55" t="str">
        <f>IF(A492&lt;&gt;"",IFERROR(VLOOKUP(A492,Main!$C$6:$D$4000,2,FALSE),"missing"),"")</f>
        <v/>
      </c>
    </row>
    <row r="493" spans="1:12" x14ac:dyDescent="0.3">
      <c r="A493" s="52" t="str">
        <f t="shared" si="7"/>
        <v/>
      </c>
      <c r="B493" s="3"/>
      <c r="L493" s="55" t="str">
        <f>IF(A493&lt;&gt;"",IFERROR(VLOOKUP(A493,Main!$C$6:$D$4000,2,FALSE),"missing"),"")</f>
        <v/>
      </c>
    </row>
    <row r="494" spans="1:12" x14ac:dyDescent="0.3">
      <c r="A494" s="52" t="str">
        <f t="shared" si="7"/>
        <v/>
      </c>
      <c r="B494" s="3"/>
      <c r="L494" s="55" t="str">
        <f>IF(A494&lt;&gt;"",IFERROR(VLOOKUP(A494,Main!$C$6:$D$4000,2,FALSE),"missing"),"")</f>
        <v/>
      </c>
    </row>
    <row r="495" spans="1:12" x14ac:dyDescent="0.3">
      <c r="A495" s="52" t="str">
        <f t="shared" si="7"/>
        <v/>
      </c>
      <c r="B495" s="3"/>
      <c r="L495" s="55" t="str">
        <f>IF(A495&lt;&gt;"",IFERROR(VLOOKUP(A495,Main!$C$6:$D$4000,2,FALSE),"missing"),"")</f>
        <v/>
      </c>
    </row>
    <row r="496" spans="1:12" x14ac:dyDescent="0.3">
      <c r="A496" s="52" t="str">
        <f t="shared" si="7"/>
        <v/>
      </c>
      <c r="B496" s="3"/>
      <c r="L496" s="55" t="str">
        <f>IF(A496&lt;&gt;"",IFERROR(VLOOKUP(A496,Main!$C$6:$D$4000,2,FALSE),"missing"),"")</f>
        <v/>
      </c>
    </row>
    <row r="497" spans="1:12" x14ac:dyDescent="0.3">
      <c r="A497" s="52" t="str">
        <f t="shared" si="7"/>
        <v/>
      </c>
      <c r="B497" s="3"/>
      <c r="L497" s="55" t="str">
        <f>IF(A497&lt;&gt;"",IFERROR(VLOOKUP(A497,Main!$C$6:$D$4000,2,FALSE),"missing"),"")</f>
        <v/>
      </c>
    </row>
    <row r="498" spans="1:12" x14ac:dyDescent="0.3">
      <c r="A498" s="52" t="str">
        <f t="shared" si="7"/>
        <v/>
      </c>
      <c r="B498" s="3"/>
      <c r="L498" s="55" t="str">
        <f>IF(A498&lt;&gt;"",IFERROR(VLOOKUP(A498,Main!$C$6:$D$4000,2,FALSE),"missing"),"")</f>
        <v/>
      </c>
    </row>
    <row r="499" spans="1:12" x14ac:dyDescent="0.3">
      <c r="A499" s="52" t="str">
        <f t="shared" si="7"/>
        <v/>
      </c>
      <c r="B499" s="3"/>
      <c r="L499" s="55" t="str">
        <f>IF(A499&lt;&gt;"",IFERROR(VLOOKUP(A499,Main!$C$6:$D$4000,2,FALSE),"missing"),"")</f>
        <v/>
      </c>
    </row>
    <row r="500" spans="1:12" x14ac:dyDescent="0.3">
      <c r="A500" s="52" t="str">
        <f t="shared" si="7"/>
        <v/>
      </c>
      <c r="B500" s="3"/>
      <c r="L500" s="55" t="str">
        <f>IF(A500&lt;&gt;"",IFERROR(VLOOKUP(A500,Main!$C$6:$D$4000,2,FALSE),"missing"),"")</f>
        <v/>
      </c>
    </row>
    <row r="501" spans="1:12" x14ac:dyDescent="0.3">
      <c r="A501" s="52" t="str">
        <f t="shared" si="7"/>
        <v/>
      </c>
      <c r="B501" s="3"/>
      <c r="L501" s="55" t="str">
        <f>IF(A501&lt;&gt;"",IFERROR(VLOOKUP(A501,Main!$C$6:$D$4000,2,FALSE),"missing"),"")</f>
        <v/>
      </c>
    </row>
    <row r="502" spans="1:12" x14ac:dyDescent="0.3">
      <c r="A502" s="52" t="str">
        <f t="shared" si="7"/>
        <v/>
      </c>
      <c r="B502" s="3"/>
      <c r="L502" s="55" t="str">
        <f>IF(A502&lt;&gt;"",IFERROR(VLOOKUP(A502,Main!$C$6:$D$4000,2,FALSE),"missing"),"")</f>
        <v/>
      </c>
    </row>
    <row r="503" spans="1:12" x14ac:dyDescent="0.3">
      <c r="A503" s="52" t="str">
        <f t="shared" si="7"/>
        <v/>
      </c>
      <c r="B503" s="3"/>
      <c r="L503" s="55" t="str">
        <f>IF(A503&lt;&gt;"",IFERROR(VLOOKUP(A503,Main!$C$6:$D$4000,2,FALSE),"missing"),"")</f>
        <v/>
      </c>
    </row>
    <row r="504" spans="1:12" x14ac:dyDescent="0.3">
      <c r="A504" s="52" t="str">
        <f t="shared" si="7"/>
        <v/>
      </c>
      <c r="B504" s="3"/>
      <c r="L504" s="55" t="str">
        <f>IF(A504&lt;&gt;"",IFERROR(VLOOKUP(A504,Main!$C$6:$D$4000,2,FALSE),"missing"),"")</f>
        <v/>
      </c>
    </row>
    <row r="505" spans="1:12" x14ac:dyDescent="0.3">
      <c r="A505" s="52" t="str">
        <f t="shared" si="7"/>
        <v/>
      </c>
      <c r="B505" s="3"/>
      <c r="L505" s="55" t="str">
        <f>IF(A505&lt;&gt;"",IFERROR(VLOOKUP(A505,Main!$C$6:$D$4000,2,FALSE),"missing"),"")</f>
        <v/>
      </c>
    </row>
    <row r="506" spans="1:12" x14ac:dyDescent="0.3">
      <c r="A506" s="52" t="str">
        <f t="shared" si="7"/>
        <v/>
      </c>
      <c r="B506" s="3"/>
      <c r="L506" s="55" t="str">
        <f>IF(A506&lt;&gt;"",IFERROR(VLOOKUP(A506,Main!$C$6:$D$4000,2,FALSE),"missing"),"")</f>
        <v/>
      </c>
    </row>
    <row r="507" spans="1:12" x14ac:dyDescent="0.3">
      <c r="A507" s="52" t="str">
        <f t="shared" si="7"/>
        <v/>
      </c>
      <c r="B507" s="3"/>
      <c r="L507" s="55" t="str">
        <f>IF(A507&lt;&gt;"",IFERROR(VLOOKUP(A507,Main!$C$6:$D$4000,2,FALSE),"missing"),"")</f>
        <v/>
      </c>
    </row>
    <row r="508" spans="1:12" x14ac:dyDescent="0.3">
      <c r="A508" s="52" t="str">
        <f t="shared" si="7"/>
        <v/>
      </c>
      <c r="B508" s="3"/>
      <c r="L508" s="55" t="str">
        <f>IF(A508&lt;&gt;"",IFERROR(VLOOKUP(A508,Main!$C$6:$D$4000,2,FALSE),"missing"),"")</f>
        <v/>
      </c>
    </row>
    <row r="509" spans="1:12" x14ac:dyDescent="0.3">
      <c r="A509" s="52" t="str">
        <f t="shared" si="7"/>
        <v/>
      </c>
      <c r="B509" s="3"/>
      <c r="L509" s="55" t="str">
        <f>IF(A509&lt;&gt;"",IFERROR(VLOOKUP(A509,Main!$C$6:$D$4000,2,FALSE),"missing"),"")</f>
        <v/>
      </c>
    </row>
    <row r="510" spans="1:12" x14ac:dyDescent="0.3">
      <c r="A510" s="52" t="str">
        <f t="shared" si="7"/>
        <v/>
      </c>
      <c r="B510" s="3"/>
      <c r="L510" s="55" t="str">
        <f>IF(A510&lt;&gt;"",IFERROR(VLOOKUP(A510,Main!$C$6:$D$4000,2,FALSE),"missing"),"")</f>
        <v/>
      </c>
    </row>
    <row r="511" spans="1:12" x14ac:dyDescent="0.3">
      <c r="A511" s="52" t="str">
        <f t="shared" si="7"/>
        <v/>
      </c>
      <c r="B511" s="3"/>
      <c r="L511" s="55" t="str">
        <f>IF(A511&lt;&gt;"",IFERROR(VLOOKUP(A511,Main!$C$6:$D$4000,2,FALSE),"missing"),"")</f>
        <v/>
      </c>
    </row>
    <row r="512" spans="1:12" x14ac:dyDescent="0.3">
      <c r="A512" s="52" t="str">
        <f t="shared" si="7"/>
        <v/>
      </c>
      <c r="B512" s="3"/>
      <c r="L512" s="55" t="str">
        <f>IF(A512&lt;&gt;"",IFERROR(VLOOKUP(A512,Main!$C$6:$D$4000,2,FALSE),"missing"),"")</f>
        <v/>
      </c>
    </row>
    <row r="513" spans="1:12" x14ac:dyDescent="0.3">
      <c r="A513" s="52" t="str">
        <f t="shared" si="7"/>
        <v/>
      </c>
      <c r="B513" s="3"/>
      <c r="L513" s="55" t="str">
        <f>IF(A513&lt;&gt;"",IFERROR(VLOOKUP(A513,Main!$C$6:$D$4000,2,FALSE),"missing"),"")</f>
        <v/>
      </c>
    </row>
    <row r="514" spans="1:12" x14ac:dyDescent="0.3">
      <c r="A514" s="52" t="str">
        <f t="shared" si="7"/>
        <v/>
      </c>
      <c r="B514" s="3"/>
      <c r="L514" s="55" t="str">
        <f>IF(A514&lt;&gt;"",IFERROR(VLOOKUP(A514,Main!$C$6:$D$4000,2,FALSE),"missing"),"")</f>
        <v/>
      </c>
    </row>
    <row r="515" spans="1:12" x14ac:dyDescent="0.3">
      <c r="A515" s="52" t="str">
        <f t="shared" ref="A515:A578" si="8">RIGHT(C515,6)</f>
        <v/>
      </c>
      <c r="B515" s="3"/>
      <c r="L515" s="55" t="str">
        <f>IF(A515&lt;&gt;"",IFERROR(VLOOKUP(A515,Main!$C$6:$D$4000,2,FALSE),"missing"),"")</f>
        <v/>
      </c>
    </row>
    <row r="516" spans="1:12" x14ac:dyDescent="0.3">
      <c r="A516" s="52" t="str">
        <f t="shared" si="8"/>
        <v/>
      </c>
      <c r="B516" s="3"/>
      <c r="L516" s="55" t="str">
        <f>IF(A516&lt;&gt;"",IFERROR(VLOOKUP(A516,Main!$C$6:$D$4000,2,FALSE),"missing"),"")</f>
        <v/>
      </c>
    </row>
    <row r="517" spans="1:12" x14ac:dyDescent="0.3">
      <c r="A517" s="52" t="str">
        <f t="shared" si="8"/>
        <v/>
      </c>
      <c r="B517" s="3"/>
      <c r="L517" s="55" t="str">
        <f>IF(A517&lt;&gt;"",IFERROR(VLOOKUP(A517,Main!$C$6:$D$4000,2,FALSE),"missing"),"")</f>
        <v/>
      </c>
    </row>
    <row r="518" spans="1:12" x14ac:dyDescent="0.3">
      <c r="A518" s="52" t="str">
        <f t="shared" si="8"/>
        <v/>
      </c>
      <c r="B518" s="3"/>
      <c r="L518" s="55" t="str">
        <f>IF(A518&lt;&gt;"",IFERROR(VLOOKUP(A518,Main!$C$6:$D$4000,2,FALSE),"missing"),"")</f>
        <v/>
      </c>
    </row>
    <row r="519" spans="1:12" x14ac:dyDescent="0.3">
      <c r="A519" s="52" t="str">
        <f t="shared" si="8"/>
        <v/>
      </c>
      <c r="B519" s="3"/>
      <c r="L519" s="55" t="str">
        <f>IF(A519&lt;&gt;"",IFERROR(VLOOKUP(A519,Main!$C$6:$D$4000,2,FALSE),"missing"),"")</f>
        <v/>
      </c>
    </row>
    <row r="520" spans="1:12" x14ac:dyDescent="0.3">
      <c r="A520" s="52" t="str">
        <f t="shared" si="8"/>
        <v/>
      </c>
      <c r="B520" s="3"/>
      <c r="L520" s="55" t="str">
        <f>IF(A520&lt;&gt;"",IFERROR(VLOOKUP(A520,Main!$C$6:$D$4000,2,FALSE),"missing"),"")</f>
        <v/>
      </c>
    </row>
    <row r="521" spans="1:12" x14ac:dyDescent="0.3">
      <c r="A521" s="52" t="str">
        <f t="shared" si="8"/>
        <v/>
      </c>
      <c r="B521" s="3"/>
      <c r="L521" s="55" t="str">
        <f>IF(A521&lt;&gt;"",IFERROR(VLOOKUP(A521,Main!$C$6:$D$4000,2,FALSE),"missing"),"")</f>
        <v/>
      </c>
    </row>
    <row r="522" spans="1:12" x14ac:dyDescent="0.3">
      <c r="A522" s="52" t="str">
        <f t="shared" si="8"/>
        <v/>
      </c>
      <c r="B522" s="3"/>
      <c r="L522" s="55" t="str">
        <f>IF(A522&lt;&gt;"",IFERROR(VLOOKUP(A522,Main!$C$6:$D$4000,2,FALSE),"missing"),"")</f>
        <v/>
      </c>
    </row>
    <row r="523" spans="1:12" x14ac:dyDescent="0.3">
      <c r="A523" s="52" t="str">
        <f t="shared" si="8"/>
        <v/>
      </c>
      <c r="B523" s="3"/>
      <c r="L523" s="55" t="str">
        <f>IF(A523&lt;&gt;"",IFERROR(VLOOKUP(A523,Main!$C$6:$D$4000,2,FALSE),"missing"),"")</f>
        <v/>
      </c>
    </row>
    <row r="524" spans="1:12" x14ac:dyDescent="0.3">
      <c r="A524" s="52" t="str">
        <f t="shared" si="8"/>
        <v/>
      </c>
      <c r="B524" s="3"/>
      <c r="L524" s="55" t="str">
        <f>IF(A524&lt;&gt;"",IFERROR(VLOOKUP(A524,Main!$C$6:$D$4000,2,FALSE),"missing"),"")</f>
        <v/>
      </c>
    </row>
    <row r="525" spans="1:12" x14ac:dyDescent="0.3">
      <c r="A525" s="52" t="str">
        <f t="shared" si="8"/>
        <v/>
      </c>
      <c r="B525" s="3"/>
      <c r="L525" s="55" t="str">
        <f>IF(A525&lt;&gt;"",IFERROR(VLOOKUP(A525,Main!$C$6:$D$4000,2,FALSE),"missing"),"")</f>
        <v/>
      </c>
    </row>
    <row r="526" spans="1:12" x14ac:dyDescent="0.3">
      <c r="A526" s="52" t="str">
        <f t="shared" si="8"/>
        <v/>
      </c>
      <c r="B526" s="3"/>
      <c r="L526" s="55" t="str">
        <f>IF(A526&lt;&gt;"",IFERROR(VLOOKUP(A526,Main!$C$6:$D$4000,2,FALSE),"missing"),"")</f>
        <v/>
      </c>
    </row>
    <row r="527" spans="1:12" x14ac:dyDescent="0.3">
      <c r="A527" s="52" t="str">
        <f t="shared" si="8"/>
        <v/>
      </c>
      <c r="B527" s="3"/>
      <c r="L527" s="55" t="str">
        <f>IF(A527&lt;&gt;"",IFERROR(VLOOKUP(A527,Main!$C$6:$D$4000,2,FALSE),"missing"),"")</f>
        <v/>
      </c>
    </row>
    <row r="528" spans="1:12" x14ac:dyDescent="0.3">
      <c r="A528" s="52" t="str">
        <f t="shared" si="8"/>
        <v/>
      </c>
      <c r="B528" s="3"/>
      <c r="L528" s="55" t="str">
        <f>IF(A528&lt;&gt;"",IFERROR(VLOOKUP(A528,Main!$C$6:$D$4000,2,FALSE),"missing"),"")</f>
        <v/>
      </c>
    </row>
    <row r="529" spans="1:12" x14ac:dyDescent="0.3">
      <c r="A529" s="52" t="str">
        <f t="shared" si="8"/>
        <v/>
      </c>
      <c r="B529" s="3"/>
      <c r="L529" s="55" t="str">
        <f>IF(A529&lt;&gt;"",IFERROR(VLOOKUP(A529,Main!$C$6:$D$4000,2,FALSE),"missing"),"")</f>
        <v/>
      </c>
    </row>
    <row r="530" spans="1:12" x14ac:dyDescent="0.3">
      <c r="A530" s="52" t="str">
        <f t="shared" si="8"/>
        <v/>
      </c>
      <c r="B530" s="3"/>
      <c r="L530" s="55" t="str">
        <f>IF(A530&lt;&gt;"",IFERROR(VLOOKUP(A530,Main!$C$6:$D$4000,2,FALSE),"missing"),"")</f>
        <v/>
      </c>
    </row>
    <row r="531" spans="1:12" x14ac:dyDescent="0.3">
      <c r="A531" s="52" t="str">
        <f t="shared" si="8"/>
        <v/>
      </c>
      <c r="B531" s="3"/>
      <c r="L531" s="55" t="str">
        <f>IF(A531&lt;&gt;"",IFERROR(VLOOKUP(A531,Main!$C$6:$D$4000,2,FALSE),"missing"),"")</f>
        <v/>
      </c>
    </row>
    <row r="532" spans="1:12" x14ac:dyDescent="0.3">
      <c r="A532" s="52" t="str">
        <f t="shared" si="8"/>
        <v/>
      </c>
      <c r="B532" s="3"/>
      <c r="L532" s="55" t="str">
        <f>IF(A532&lt;&gt;"",IFERROR(VLOOKUP(A532,Main!$C$6:$D$4000,2,FALSE),"missing"),"")</f>
        <v/>
      </c>
    </row>
    <row r="533" spans="1:12" x14ac:dyDescent="0.3">
      <c r="A533" s="52" t="str">
        <f t="shared" si="8"/>
        <v/>
      </c>
      <c r="B533" s="3"/>
      <c r="L533" s="55" t="str">
        <f>IF(A533&lt;&gt;"",IFERROR(VLOOKUP(A533,Main!$C$6:$D$4000,2,FALSE),"missing"),"")</f>
        <v/>
      </c>
    </row>
    <row r="534" spans="1:12" x14ac:dyDescent="0.3">
      <c r="A534" s="52" t="str">
        <f t="shared" si="8"/>
        <v/>
      </c>
      <c r="B534" s="3"/>
      <c r="L534" s="55" t="str">
        <f>IF(A534&lt;&gt;"",IFERROR(VLOOKUP(A534,Main!$C$6:$D$4000,2,FALSE),"missing"),"")</f>
        <v/>
      </c>
    </row>
    <row r="535" spans="1:12" x14ac:dyDescent="0.3">
      <c r="A535" s="52" t="str">
        <f t="shared" si="8"/>
        <v/>
      </c>
      <c r="B535" s="3"/>
      <c r="L535" s="55" t="str">
        <f>IF(A535&lt;&gt;"",IFERROR(VLOOKUP(A535,Main!$C$6:$D$4000,2,FALSE),"missing"),"")</f>
        <v/>
      </c>
    </row>
    <row r="536" spans="1:12" x14ac:dyDescent="0.3">
      <c r="A536" s="52" t="str">
        <f t="shared" si="8"/>
        <v/>
      </c>
      <c r="B536" s="3"/>
      <c r="L536" s="55" t="str">
        <f>IF(A536&lt;&gt;"",IFERROR(VLOOKUP(A536,Main!$C$6:$D$4000,2,FALSE),"missing"),"")</f>
        <v/>
      </c>
    </row>
    <row r="537" spans="1:12" x14ac:dyDescent="0.3">
      <c r="A537" s="52" t="str">
        <f t="shared" si="8"/>
        <v/>
      </c>
      <c r="B537" s="3"/>
      <c r="L537" s="55" t="str">
        <f>IF(A537&lt;&gt;"",IFERROR(VLOOKUP(A537,Main!$C$6:$D$4000,2,FALSE),"missing"),"")</f>
        <v/>
      </c>
    </row>
    <row r="538" spans="1:12" x14ac:dyDescent="0.3">
      <c r="A538" s="52" t="str">
        <f t="shared" si="8"/>
        <v/>
      </c>
      <c r="B538" s="3"/>
      <c r="L538" s="55" t="str">
        <f>IF(A538&lt;&gt;"",IFERROR(VLOOKUP(A538,Main!$C$6:$D$4000,2,FALSE),"missing"),"")</f>
        <v/>
      </c>
    </row>
    <row r="539" spans="1:12" x14ac:dyDescent="0.3">
      <c r="A539" s="52" t="str">
        <f t="shared" si="8"/>
        <v/>
      </c>
      <c r="B539" s="3"/>
      <c r="L539" s="55" t="str">
        <f>IF(A539&lt;&gt;"",IFERROR(VLOOKUP(A539,Main!$C$6:$D$4000,2,FALSE),"missing"),"")</f>
        <v/>
      </c>
    </row>
    <row r="540" spans="1:12" x14ac:dyDescent="0.3">
      <c r="A540" s="52" t="str">
        <f t="shared" si="8"/>
        <v/>
      </c>
      <c r="B540" s="3"/>
      <c r="L540" s="55" t="str">
        <f>IF(A540&lt;&gt;"",IFERROR(VLOOKUP(A540,Main!$C$6:$D$4000,2,FALSE),"missing"),"")</f>
        <v/>
      </c>
    </row>
    <row r="541" spans="1:12" x14ac:dyDescent="0.3">
      <c r="A541" s="52" t="str">
        <f t="shared" si="8"/>
        <v/>
      </c>
      <c r="B541" s="3"/>
      <c r="L541" s="55" t="str">
        <f>IF(A541&lt;&gt;"",IFERROR(VLOOKUP(A541,Main!$C$6:$D$4000,2,FALSE),"missing"),"")</f>
        <v/>
      </c>
    </row>
    <row r="542" spans="1:12" x14ac:dyDescent="0.3">
      <c r="A542" s="52" t="str">
        <f t="shared" si="8"/>
        <v/>
      </c>
      <c r="B542" s="3"/>
      <c r="L542" s="55" t="str">
        <f>IF(A542&lt;&gt;"",IFERROR(VLOOKUP(A542,Main!$C$6:$D$4000,2,FALSE),"missing"),"")</f>
        <v/>
      </c>
    </row>
    <row r="543" spans="1:12" x14ac:dyDescent="0.3">
      <c r="A543" s="52" t="str">
        <f t="shared" si="8"/>
        <v/>
      </c>
      <c r="B543" s="3"/>
      <c r="L543" s="55" t="str">
        <f>IF(A543&lt;&gt;"",IFERROR(VLOOKUP(A543,Main!$C$6:$D$4000,2,FALSE),"missing"),"")</f>
        <v/>
      </c>
    </row>
    <row r="544" spans="1:12" x14ac:dyDescent="0.3">
      <c r="A544" s="52" t="str">
        <f t="shared" si="8"/>
        <v/>
      </c>
      <c r="B544" s="3"/>
      <c r="L544" s="55" t="str">
        <f>IF(A544&lt;&gt;"",IFERROR(VLOOKUP(A544,Main!$C$6:$D$4000,2,FALSE),"missing"),"")</f>
        <v/>
      </c>
    </row>
    <row r="545" spans="1:12" x14ac:dyDescent="0.3">
      <c r="A545" s="52" t="str">
        <f t="shared" si="8"/>
        <v/>
      </c>
      <c r="B545" s="3"/>
      <c r="L545" s="55" t="str">
        <f>IF(A545&lt;&gt;"",IFERROR(VLOOKUP(A545,Main!$C$6:$D$4000,2,FALSE),"missing"),"")</f>
        <v/>
      </c>
    </row>
    <row r="546" spans="1:12" x14ac:dyDescent="0.3">
      <c r="A546" s="52" t="str">
        <f t="shared" si="8"/>
        <v/>
      </c>
      <c r="B546" s="3"/>
      <c r="L546" s="55" t="str">
        <f>IF(A546&lt;&gt;"",IFERROR(VLOOKUP(A546,Main!$C$6:$D$4000,2,FALSE),"missing"),"")</f>
        <v/>
      </c>
    </row>
    <row r="547" spans="1:12" x14ac:dyDescent="0.3">
      <c r="A547" s="52" t="str">
        <f t="shared" si="8"/>
        <v/>
      </c>
      <c r="B547" s="3"/>
      <c r="L547" s="55" t="str">
        <f>IF(A547&lt;&gt;"",IFERROR(VLOOKUP(A547,Main!$C$6:$D$4000,2,FALSE),"missing"),"")</f>
        <v/>
      </c>
    </row>
    <row r="548" spans="1:12" x14ac:dyDescent="0.3">
      <c r="A548" s="52" t="str">
        <f t="shared" si="8"/>
        <v/>
      </c>
      <c r="B548" s="3"/>
      <c r="L548" s="55" t="str">
        <f>IF(A548&lt;&gt;"",IFERROR(VLOOKUP(A548,Main!$C$6:$D$4000,2,FALSE),"missing"),"")</f>
        <v/>
      </c>
    </row>
    <row r="549" spans="1:12" x14ac:dyDescent="0.3">
      <c r="A549" s="52" t="str">
        <f t="shared" si="8"/>
        <v/>
      </c>
      <c r="B549" s="3"/>
      <c r="L549" s="55" t="str">
        <f>IF(A549&lt;&gt;"",IFERROR(VLOOKUP(A549,Main!$C$6:$D$4000,2,FALSE),"missing"),"")</f>
        <v/>
      </c>
    </row>
    <row r="550" spans="1:12" x14ac:dyDescent="0.3">
      <c r="A550" s="52" t="str">
        <f t="shared" si="8"/>
        <v/>
      </c>
      <c r="B550" s="3"/>
      <c r="L550" s="55" t="str">
        <f>IF(A550&lt;&gt;"",IFERROR(VLOOKUP(A550,Main!$C$6:$D$4000,2,FALSE),"missing"),"")</f>
        <v/>
      </c>
    </row>
    <row r="551" spans="1:12" x14ac:dyDescent="0.3">
      <c r="A551" s="52" t="str">
        <f t="shared" si="8"/>
        <v/>
      </c>
      <c r="B551" s="3"/>
      <c r="L551" s="55" t="str">
        <f>IF(A551&lt;&gt;"",IFERROR(VLOOKUP(A551,Main!$C$6:$D$4000,2,FALSE),"missing"),"")</f>
        <v/>
      </c>
    </row>
    <row r="552" spans="1:12" x14ac:dyDescent="0.3">
      <c r="A552" s="52" t="str">
        <f t="shared" si="8"/>
        <v/>
      </c>
      <c r="B552" s="3"/>
      <c r="L552" s="55" t="str">
        <f>IF(A552&lt;&gt;"",IFERROR(VLOOKUP(A552,Main!$C$6:$D$4000,2,FALSE),"missing"),"")</f>
        <v/>
      </c>
    </row>
    <row r="553" spans="1:12" x14ac:dyDescent="0.3">
      <c r="A553" s="52" t="str">
        <f t="shared" si="8"/>
        <v/>
      </c>
      <c r="B553" s="3"/>
      <c r="L553" s="55" t="str">
        <f>IF(A553&lt;&gt;"",IFERROR(VLOOKUP(A553,Main!$C$6:$D$4000,2,FALSE),"missing"),"")</f>
        <v/>
      </c>
    </row>
    <row r="554" spans="1:12" x14ac:dyDescent="0.3">
      <c r="A554" s="52" t="str">
        <f t="shared" si="8"/>
        <v/>
      </c>
      <c r="B554" s="3"/>
      <c r="L554" s="55" t="str">
        <f>IF(A554&lt;&gt;"",IFERROR(VLOOKUP(A554,Main!$C$6:$D$4000,2,FALSE),"missing"),"")</f>
        <v/>
      </c>
    </row>
    <row r="555" spans="1:12" x14ac:dyDescent="0.3">
      <c r="A555" s="52" t="str">
        <f t="shared" si="8"/>
        <v/>
      </c>
      <c r="B555" s="3"/>
      <c r="L555" s="55" t="str">
        <f>IF(A555&lt;&gt;"",IFERROR(VLOOKUP(A555,Main!$C$6:$D$4000,2,FALSE),"missing"),"")</f>
        <v/>
      </c>
    </row>
    <row r="556" spans="1:12" x14ac:dyDescent="0.3">
      <c r="A556" s="52" t="str">
        <f t="shared" si="8"/>
        <v/>
      </c>
      <c r="B556" s="3"/>
      <c r="L556" s="55" t="str">
        <f>IF(A556&lt;&gt;"",IFERROR(VLOOKUP(A556,Main!$C$6:$D$4000,2,FALSE),"missing"),"")</f>
        <v/>
      </c>
    </row>
    <row r="557" spans="1:12" x14ac:dyDescent="0.3">
      <c r="A557" s="52" t="str">
        <f t="shared" si="8"/>
        <v/>
      </c>
      <c r="B557" s="3"/>
      <c r="L557" s="55" t="str">
        <f>IF(A557&lt;&gt;"",IFERROR(VLOOKUP(A557,Main!$C$6:$D$4000,2,FALSE),"missing"),"")</f>
        <v/>
      </c>
    </row>
    <row r="558" spans="1:12" x14ac:dyDescent="0.3">
      <c r="A558" s="52" t="str">
        <f t="shared" si="8"/>
        <v/>
      </c>
      <c r="B558" s="3"/>
      <c r="L558" s="55" t="str">
        <f>IF(A558&lt;&gt;"",IFERROR(VLOOKUP(A558,Main!$C$6:$D$4000,2,FALSE),"missing"),"")</f>
        <v/>
      </c>
    </row>
    <row r="559" spans="1:12" x14ac:dyDescent="0.3">
      <c r="A559" s="52" t="str">
        <f t="shared" si="8"/>
        <v/>
      </c>
      <c r="B559" s="3"/>
      <c r="L559" s="55" t="str">
        <f>IF(A559&lt;&gt;"",IFERROR(VLOOKUP(A559,Main!$C$6:$D$4000,2,FALSE),"missing"),"")</f>
        <v/>
      </c>
    </row>
    <row r="560" spans="1:12" x14ac:dyDescent="0.3">
      <c r="A560" s="52" t="str">
        <f t="shared" si="8"/>
        <v/>
      </c>
      <c r="B560" s="3"/>
      <c r="L560" s="55" t="str">
        <f>IF(A560&lt;&gt;"",IFERROR(VLOOKUP(A560,Main!$C$6:$D$4000,2,FALSE),"missing"),"")</f>
        <v/>
      </c>
    </row>
    <row r="561" spans="1:12" x14ac:dyDescent="0.3">
      <c r="A561" s="52" t="str">
        <f t="shared" si="8"/>
        <v/>
      </c>
      <c r="B561" s="3"/>
      <c r="L561" s="55" t="str">
        <f>IF(A561&lt;&gt;"",IFERROR(VLOOKUP(A561,Main!$C$6:$D$4000,2,FALSE),"missing"),"")</f>
        <v/>
      </c>
    </row>
    <row r="562" spans="1:12" x14ac:dyDescent="0.3">
      <c r="A562" s="52" t="str">
        <f t="shared" si="8"/>
        <v/>
      </c>
      <c r="B562" s="3"/>
      <c r="L562" s="55" t="str">
        <f>IF(A562&lt;&gt;"",IFERROR(VLOOKUP(A562,Main!$C$6:$D$4000,2,FALSE),"missing"),"")</f>
        <v/>
      </c>
    </row>
    <row r="563" spans="1:12" x14ac:dyDescent="0.3">
      <c r="A563" s="52" t="str">
        <f t="shared" si="8"/>
        <v/>
      </c>
      <c r="B563" s="3"/>
      <c r="L563" s="55" t="str">
        <f>IF(A563&lt;&gt;"",IFERROR(VLOOKUP(A563,Main!$C$6:$D$4000,2,FALSE),"missing"),"")</f>
        <v/>
      </c>
    </row>
    <row r="564" spans="1:12" x14ac:dyDescent="0.3">
      <c r="A564" s="52" t="str">
        <f t="shared" si="8"/>
        <v/>
      </c>
      <c r="B564" s="3"/>
      <c r="L564" s="55" t="str">
        <f>IF(A564&lt;&gt;"",IFERROR(VLOOKUP(A564,Main!$C$6:$D$4000,2,FALSE),"missing"),"")</f>
        <v/>
      </c>
    </row>
    <row r="565" spans="1:12" x14ac:dyDescent="0.3">
      <c r="A565" s="52" t="str">
        <f t="shared" si="8"/>
        <v/>
      </c>
      <c r="B565" s="3"/>
      <c r="L565" s="55" t="str">
        <f>IF(A565&lt;&gt;"",IFERROR(VLOOKUP(A565,Main!$C$6:$D$4000,2,FALSE),"missing"),"")</f>
        <v/>
      </c>
    </row>
    <row r="566" spans="1:12" x14ac:dyDescent="0.3">
      <c r="A566" s="52" t="str">
        <f t="shared" si="8"/>
        <v/>
      </c>
      <c r="B566" s="3"/>
      <c r="L566" s="55" t="str">
        <f>IF(A566&lt;&gt;"",IFERROR(VLOOKUP(A566,Main!$C$6:$D$4000,2,FALSE),"missing"),"")</f>
        <v/>
      </c>
    </row>
    <row r="567" spans="1:12" x14ac:dyDescent="0.3">
      <c r="A567" s="52" t="str">
        <f t="shared" si="8"/>
        <v/>
      </c>
      <c r="B567" s="3"/>
      <c r="L567" s="55" t="str">
        <f>IF(A567&lt;&gt;"",IFERROR(VLOOKUP(A567,Main!$C$6:$D$4000,2,FALSE),"missing"),"")</f>
        <v/>
      </c>
    </row>
    <row r="568" spans="1:12" x14ac:dyDescent="0.3">
      <c r="A568" s="52" t="str">
        <f t="shared" si="8"/>
        <v/>
      </c>
      <c r="B568" s="3"/>
      <c r="L568" s="55" t="str">
        <f>IF(A568&lt;&gt;"",IFERROR(VLOOKUP(A568,Main!$C$6:$D$4000,2,FALSE),"missing"),"")</f>
        <v/>
      </c>
    </row>
    <row r="569" spans="1:12" x14ac:dyDescent="0.3">
      <c r="A569" s="52" t="str">
        <f t="shared" si="8"/>
        <v/>
      </c>
      <c r="B569" s="3"/>
      <c r="L569" s="55" t="str">
        <f>IF(A569&lt;&gt;"",IFERROR(VLOOKUP(A569,Main!$C$6:$D$4000,2,FALSE),"missing"),"")</f>
        <v/>
      </c>
    </row>
    <row r="570" spans="1:12" x14ac:dyDescent="0.3">
      <c r="A570" s="52" t="str">
        <f t="shared" si="8"/>
        <v/>
      </c>
      <c r="B570" s="3"/>
      <c r="L570" s="55" t="str">
        <f>IF(A570&lt;&gt;"",IFERROR(VLOOKUP(A570,Main!$C$6:$D$4000,2,FALSE),"missing"),"")</f>
        <v/>
      </c>
    </row>
    <row r="571" spans="1:12" x14ac:dyDescent="0.3">
      <c r="A571" s="52" t="str">
        <f t="shared" si="8"/>
        <v/>
      </c>
      <c r="B571" s="3"/>
      <c r="L571" s="55" t="str">
        <f>IF(A571&lt;&gt;"",IFERROR(VLOOKUP(A571,Main!$C$6:$D$4000,2,FALSE),"missing"),"")</f>
        <v/>
      </c>
    </row>
    <row r="572" spans="1:12" x14ac:dyDescent="0.3">
      <c r="A572" s="52" t="str">
        <f t="shared" si="8"/>
        <v/>
      </c>
      <c r="B572" s="3"/>
      <c r="L572" s="55" t="str">
        <f>IF(A572&lt;&gt;"",IFERROR(VLOOKUP(A572,Main!$C$6:$D$4000,2,FALSE),"missing"),"")</f>
        <v/>
      </c>
    </row>
    <row r="573" spans="1:12" x14ac:dyDescent="0.3">
      <c r="A573" s="52" t="str">
        <f t="shared" si="8"/>
        <v/>
      </c>
      <c r="B573" s="3"/>
      <c r="L573" s="55" t="str">
        <f>IF(A573&lt;&gt;"",IFERROR(VLOOKUP(A573,Main!$C$6:$D$4000,2,FALSE),"missing"),"")</f>
        <v/>
      </c>
    </row>
    <row r="574" spans="1:12" x14ac:dyDescent="0.3">
      <c r="A574" s="52" t="str">
        <f t="shared" si="8"/>
        <v/>
      </c>
      <c r="B574" s="3"/>
      <c r="L574" s="55" t="str">
        <f>IF(A574&lt;&gt;"",IFERROR(VLOOKUP(A574,Main!$C$6:$D$4000,2,FALSE),"missing"),"")</f>
        <v/>
      </c>
    </row>
    <row r="575" spans="1:12" x14ac:dyDescent="0.3">
      <c r="A575" s="52" t="str">
        <f t="shared" si="8"/>
        <v/>
      </c>
      <c r="B575" s="3"/>
      <c r="L575" s="55" t="str">
        <f>IF(A575&lt;&gt;"",IFERROR(VLOOKUP(A575,Main!$C$6:$D$4000,2,FALSE),"missing"),"")</f>
        <v/>
      </c>
    </row>
    <row r="576" spans="1:12" x14ac:dyDescent="0.3">
      <c r="A576" s="52" t="str">
        <f t="shared" si="8"/>
        <v/>
      </c>
      <c r="B576" s="3"/>
      <c r="L576" s="55" t="str">
        <f>IF(A576&lt;&gt;"",IFERROR(VLOOKUP(A576,Main!$C$6:$D$4000,2,FALSE),"missing"),"")</f>
        <v/>
      </c>
    </row>
    <row r="577" spans="1:12" x14ac:dyDescent="0.3">
      <c r="A577" s="52" t="str">
        <f t="shared" si="8"/>
        <v/>
      </c>
      <c r="B577" s="3"/>
      <c r="L577" s="55" t="str">
        <f>IF(A577&lt;&gt;"",IFERROR(VLOOKUP(A577,Main!$C$6:$D$4000,2,FALSE),"missing"),"")</f>
        <v/>
      </c>
    </row>
    <row r="578" spans="1:12" x14ac:dyDescent="0.3">
      <c r="A578" s="52" t="str">
        <f t="shared" si="8"/>
        <v/>
      </c>
      <c r="B578" s="3"/>
      <c r="L578" s="55" t="str">
        <f>IF(A578&lt;&gt;"",IFERROR(VLOOKUP(A578,Main!$C$6:$D$4000,2,FALSE),"missing"),"")</f>
        <v/>
      </c>
    </row>
    <row r="579" spans="1:12" x14ac:dyDescent="0.3">
      <c r="A579" s="52" t="str">
        <f t="shared" ref="A579:A642" si="9">RIGHT(C579,6)</f>
        <v/>
      </c>
      <c r="B579" s="3"/>
      <c r="L579" s="55" t="str">
        <f>IF(A579&lt;&gt;"",IFERROR(VLOOKUP(A579,Main!$C$6:$D$4000,2,FALSE),"missing"),"")</f>
        <v/>
      </c>
    </row>
    <row r="580" spans="1:12" x14ac:dyDescent="0.3">
      <c r="A580" s="52" t="str">
        <f t="shared" si="9"/>
        <v/>
      </c>
      <c r="B580" s="3"/>
      <c r="L580" s="55" t="str">
        <f>IF(A580&lt;&gt;"",IFERROR(VLOOKUP(A580,Main!$C$6:$D$4000,2,FALSE),"missing"),"")</f>
        <v/>
      </c>
    </row>
    <row r="581" spans="1:12" x14ac:dyDescent="0.3">
      <c r="A581" s="52" t="str">
        <f t="shared" si="9"/>
        <v/>
      </c>
      <c r="B581" s="3"/>
      <c r="L581" s="55" t="str">
        <f>IF(A581&lt;&gt;"",IFERROR(VLOOKUP(A581,Main!$C$6:$D$4000,2,FALSE),"missing"),"")</f>
        <v/>
      </c>
    </row>
    <row r="582" spans="1:12" x14ac:dyDescent="0.3">
      <c r="A582" s="52" t="str">
        <f t="shared" si="9"/>
        <v/>
      </c>
      <c r="B582" s="3"/>
      <c r="L582" s="55" t="str">
        <f>IF(A582&lt;&gt;"",IFERROR(VLOOKUP(A582,Main!$C$6:$D$4000,2,FALSE),"missing"),"")</f>
        <v/>
      </c>
    </row>
    <row r="583" spans="1:12" x14ac:dyDescent="0.3">
      <c r="A583" s="52" t="str">
        <f t="shared" si="9"/>
        <v/>
      </c>
      <c r="B583" s="3"/>
      <c r="L583" s="55" t="str">
        <f>IF(A583&lt;&gt;"",IFERROR(VLOOKUP(A583,Main!$C$6:$D$4000,2,FALSE),"missing"),"")</f>
        <v/>
      </c>
    </row>
    <row r="584" spans="1:12" x14ac:dyDescent="0.3">
      <c r="A584" s="52" t="str">
        <f t="shared" si="9"/>
        <v/>
      </c>
      <c r="B584" s="3"/>
      <c r="L584" s="55" t="str">
        <f>IF(A584&lt;&gt;"",IFERROR(VLOOKUP(A584,Main!$C$6:$D$4000,2,FALSE),"missing"),"")</f>
        <v/>
      </c>
    </row>
    <row r="585" spans="1:12" x14ac:dyDescent="0.3">
      <c r="A585" s="52" t="str">
        <f t="shared" si="9"/>
        <v/>
      </c>
      <c r="B585" s="3"/>
      <c r="L585" s="55" t="str">
        <f>IF(A585&lt;&gt;"",IFERROR(VLOOKUP(A585,Main!$C$6:$D$4000,2,FALSE),"missing"),"")</f>
        <v/>
      </c>
    </row>
    <row r="586" spans="1:12" x14ac:dyDescent="0.3">
      <c r="A586" s="52" t="str">
        <f t="shared" si="9"/>
        <v/>
      </c>
      <c r="B586" s="3"/>
      <c r="L586" s="55" t="str">
        <f>IF(A586&lt;&gt;"",IFERROR(VLOOKUP(A586,Main!$C$6:$D$4000,2,FALSE),"missing"),"")</f>
        <v/>
      </c>
    </row>
    <row r="587" spans="1:12" x14ac:dyDescent="0.3">
      <c r="A587" s="52" t="str">
        <f t="shared" si="9"/>
        <v/>
      </c>
      <c r="B587" s="3"/>
      <c r="L587" s="55" t="str">
        <f>IF(A587&lt;&gt;"",IFERROR(VLOOKUP(A587,Main!$C$6:$D$4000,2,FALSE),"missing"),"")</f>
        <v/>
      </c>
    </row>
    <row r="588" spans="1:12" x14ac:dyDescent="0.3">
      <c r="A588" s="52" t="str">
        <f t="shared" si="9"/>
        <v/>
      </c>
      <c r="B588" s="3"/>
      <c r="L588" s="55" t="str">
        <f>IF(A588&lt;&gt;"",IFERROR(VLOOKUP(A588,Main!$C$6:$D$4000,2,FALSE),"missing"),"")</f>
        <v/>
      </c>
    </row>
    <row r="589" spans="1:12" x14ac:dyDescent="0.3">
      <c r="A589" s="52" t="str">
        <f t="shared" si="9"/>
        <v/>
      </c>
      <c r="B589" s="3"/>
      <c r="L589" s="55" t="str">
        <f>IF(A589&lt;&gt;"",IFERROR(VLOOKUP(A589,Main!$C$6:$D$4000,2,FALSE),"missing"),"")</f>
        <v/>
      </c>
    </row>
    <row r="590" spans="1:12" x14ac:dyDescent="0.3">
      <c r="A590" s="52" t="str">
        <f t="shared" si="9"/>
        <v/>
      </c>
      <c r="B590" s="3"/>
      <c r="L590" s="55" t="str">
        <f>IF(A590&lt;&gt;"",IFERROR(VLOOKUP(A590,Main!$C$6:$D$4000,2,FALSE),"missing"),"")</f>
        <v/>
      </c>
    </row>
    <row r="591" spans="1:12" x14ac:dyDescent="0.3">
      <c r="A591" s="52" t="str">
        <f t="shared" si="9"/>
        <v/>
      </c>
      <c r="B591" s="3"/>
      <c r="L591" s="55" t="str">
        <f>IF(A591&lt;&gt;"",IFERROR(VLOOKUP(A591,Main!$C$6:$D$4000,2,FALSE),"missing"),"")</f>
        <v/>
      </c>
    </row>
    <row r="592" spans="1:12" x14ac:dyDescent="0.3">
      <c r="A592" s="52" t="str">
        <f t="shared" si="9"/>
        <v/>
      </c>
      <c r="B592" s="3"/>
      <c r="L592" s="55" t="str">
        <f>IF(A592&lt;&gt;"",IFERROR(VLOOKUP(A592,Main!$C$6:$D$4000,2,FALSE),"missing"),"")</f>
        <v/>
      </c>
    </row>
    <row r="593" spans="1:12" x14ac:dyDescent="0.3">
      <c r="A593" s="52" t="str">
        <f t="shared" si="9"/>
        <v/>
      </c>
      <c r="B593" s="3"/>
      <c r="L593" s="55" t="str">
        <f>IF(A593&lt;&gt;"",IFERROR(VLOOKUP(A593,Main!$C$6:$D$4000,2,FALSE),"missing"),"")</f>
        <v/>
      </c>
    </row>
    <row r="594" spans="1:12" x14ac:dyDescent="0.3">
      <c r="A594" s="52" t="str">
        <f t="shared" si="9"/>
        <v/>
      </c>
      <c r="B594" s="3"/>
      <c r="L594" s="55" t="str">
        <f>IF(A594&lt;&gt;"",IFERROR(VLOOKUP(A594,Main!$C$6:$D$4000,2,FALSE),"missing"),"")</f>
        <v/>
      </c>
    </row>
    <row r="595" spans="1:12" x14ac:dyDescent="0.3">
      <c r="A595" s="52" t="str">
        <f t="shared" si="9"/>
        <v/>
      </c>
      <c r="B595" s="3"/>
      <c r="L595" s="55" t="str">
        <f>IF(A595&lt;&gt;"",IFERROR(VLOOKUP(A595,Main!$C$6:$D$4000,2,FALSE),"missing"),"")</f>
        <v/>
      </c>
    </row>
    <row r="596" spans="1:12" x14ac:dyDescent="0.3">
      <c r="A596" s="52" t="str">
        <f t="shared" si="9"/>
        <v/>
      </c>
      <c r="B596" s="3"/>
      <c r="L596" s="55" t="str">
        <f>IF(A596&lt;&gt;"",IFERROR(VLOOKUP(A596,Main!$C$6:$D$4000,2,FALSE),"missing"),"")</f>
        <v/>
      </c>
    </row>
    <row r="597" spans="1:12" x14ac:dyDescent="0.3">
      <c r="A597" s="52" t="str">
        <f t="shared" si="9"/>
        <v/>
      </c>
      <c r="B597" s="3"/>
      <c r="L597" s="55" t="str">
        <f>IF(A597&lt;&gt;"",IFERROR(VLOOKUP(A597,Main!$C$6:$D$4000,2,FALSE),"missing"),"")</f>
        <v/>
      </c>
    </row>
    <row r="598" spans="1:12" x14ac:dyDescent="0.3">
      <c r="A598" s="52" t="str">
        <f t="shared" si="9"/>
        <v/>
      </c>
      <c r="B598" s="3"/>
      <c r="L598" s="55" t="str">
        <f>IF(A598&lt;&gt;"",IFERROR(VLOOKUP(A598,Main!$C$6:$D$4000,2,FALSE),"missing"),"")</f>
        <v/>
      </c>
    </row>
    <row r="599" spans="1:12" x14ac:dyDescent="0.3">
      <c r="A599" s="52" t="str">
        <f t="shared" si="9"/>
        <v/>
      </c>
      <c r="B599" s="3"/>
      <c r="L599" s="55" t="str">
        <f>IF(A599&lt;&gt;"",IFERROR(VLOOKUP(A599,Main!$C$6:$D$4000,2,FALSE),"missing"),"")</f>
        <v/>
      </c>
    </row>
    <row r="600" spans="1:12" x14ac:dyDescent="0.3">
      <c r="A600" s="52" t="str">
        <f t="shared" si="9"/>
        <v/>
      </c>
      <c r="B600" s="3"/>
      <c r="L600" s="55" t="str">
        <f>IF(A600&lt;&gt;"",IFERROR(VLOOKUP(A600,Main!$C$6:$D$4000,2,FALSE),"missing"),"")</f>
        <v/>
      </c>
    </row>
    <row r="601" spans="1:12" x14ac:dyDescent="0.3">
      <c r="A601" s="52" t="str">
        <f t="shared" si="9"/>
        <v/>
      </c>
      <c r="B601" s="3"/>
      <c r="L601" s="55" t="str">
        <f>IF(A601&lt;&gt;"",IFERROR(VLOOKUP(A601,Main!$C$6:$D$4000,2,FALSE),"missing"),"")</f>
        <v/>
      </c>
    </row>
    <row r="602" spans="1:12" x14ac:dyDescent="0.3">
      <c r="A602" s="52" t="str">
        <f t="shared" si="9"/>
        <v/>
      </c>
      <c r="B602" s="3"/>
      <c r="L602" s="55" t="str">
        <f>IF(A602&lt;&gt;"",IFERROR(VLOOKUP(A602,Main!$C$6:$D$4000,2,FALSE),"missing"),"")</f>
        <v/>
      </c>
    </row>
    <row r="603" spans="1:12" x14ac:dyDescent="0.3">
      <c r="A603" s="52" t="str">
        <f t="shared" si="9"/>
        <v/>
      </c>
      <c r="B603" s="3"/>
      <c r="L603" s="55" t="str">
        <f>IF(A603&lt;&gt;"",IFERROR(VLOOKUP(A603,Main!$C$6:$D$4000,2,FALSE),"missing"),"")</f>
        <v/>
      </c>
    </row>
    <row r="604" spans="1:12" x14ac:dyDescent="0.3">
      <c r="A604" s="52" t="str">
        <f t="shared" si="9"/>
        <v/>
      </c>
      <c r="B604" s="3"/>
      <c r="L604" s="55" t="str">
        <f>IF(A604&lt;&gt;"",IFERROR(VLOOKUP(A604,Main!$C$6:$D$4000,2,FALSE),"missing"),"")</f>
        <v/>
      </c>
    </row>
    <row r="605" spans="1:12" x14ac:dyDescent="0.3">
      <c r="A605" s="52" t="str">
        <f t="shared" si="9"/>
        <v/>
      </c>
      <c r="B605" s="3"/>
      <c r="L605" s="55" t="str">
        <f>IF(A605&lt;&gt;"",IFERROR(VLOOKUP(A605,Main!$C$6:$D$4000,2,FALSE),"missing"),"")</f>
        <v/>
      </c>
    </row>
    <row r="606" spans="1:12" x14ac:dyDescent="0.3">
      <c r="A606" s="52" t="str">
        <f t="shared" si="9"/>
        <v/>
      </c>
      <c r="B606" s="3"/>
      <c r="L606" s="55" t="str">
        <f>IF(A606&lt;&gt;"",IFERROR(VLOOKUP(A606,Main!$C$6:$D$4000,2,FALSE),"missing"),"")</f>
        <v/>
      </c>
    </row>
    <row r="607" spans="1:12" x14ac:dyDescent="0.3">
      <c r="A607" s="52" t="str">
        <f t="shared" si="9"/>
        <v/>
      </c>
      <c r="B607" s="3"/>
      <c r="L607" s="55" t="str">
        <f>IF(A607&lt;&gt;"",IFERROR(VLOOKUP(A607,Main!$C$6:$D$4000,2,FALSE),"missing"),"")</f>
        <v/>
      </c>
    </row>
    <row r="608" spans="1:12" x14ac:dyDescent="0.3">
      <c r="A608" s="52" t="str">
        <f t="shared" si="9"/>
        <v/>
      </c>
      <c r="B608" s="3"/>
      <c r="L608" s="55" t="str">
        <f>IF(A608&lt;&gt;"",IFERROR(VLOOKUP(A608,Main!$C$6:$D$4000,2,FALSE),"missing"),"")</f>
        <v/>
      </c>
    </row>
    <row r="609" spans="1:12" x14ac:dyDescent="0.3">
      <c r="A609" s="52" t="str">
        <f t="shared" si="9"/>
        <v/>
      </c>
      <c r="B609" s="3"/>
      <c r="L609" s="55" t="str">
        <f>IF(A609&lt;&gt;"",IFERROR(VLOOKUP(A609,Main!$C$6:$D$4000,2,FALSE),"missing"),"")</f>
        <v/>
      </c>
    </row>
    <row r="610" spans="1:12" x14ac:dyDescent="0.3">
      <c r="A610" s="52" t="str">
        <f t="shared" si="9"/>
        <v/>
      </c>
      <c r="B610" s="3"/>
      <c r="L610" s="55" t="str">
        <f>IF(A610&lt;&gt;"",IFERROR(VLOOKUP(A610,Main!$C$6:$D$4000,2,FALSE),"missing"),"")</f>
        <v/>
      </c>
    </row>
    <row r="611" spans="1:12" x14ac:dyDescent="0.3">
      <c r="A611" s="52" t="str">
        <f t="shared" si="9"/>
        <v/>
      </c>
      <c r="B611" s="3"/>
      <c r="L611" s="55" t="str">
        <f>IF(A611&lt;&gt;"",IFERROR(VLOOKUP(A611,Main!$C$6:$D$4000,2,FALSE),"missing"),"")</f>
        <v/>
      </c>
    </row>
    <row r="612" spans="1:12" x14ac:dyDescent="0.3">
      <c r="A612" s="52" t="str">
        <f t="shared" si="9"/>
        <v/>
      </c>
      <c r="B612" s="3"/>
      <c r="L612" s="55" t="str">
        <f>IF(A612&lt;&gt;"",IFERROR(VLOOKUP(A612,Main!$C$6:$D$4000,2,FALSE),"missing"),"")</f>
        <v/>
      </c>
    </row>
    <row r="613" spans="1:12" x14ac:dyDescent="0.3">
      <c r="A613" s="52" t="str">
        <f t="shared" si="9"/>
        <v/>
      </c>
      <c r="B613" s="3"/>
      <c r="L613" s="55" t="str">
        <f>IF(A613&lt;&gt;"",IFERROR(VLOOKUP(A613,Main!$C$6:$D$4000,2,FALSE),"missing"),"")</f>
        <v/>
      </c>
    </row>
    <row r="614" spans="1:12" x14ac:dyDescent="0.3">
      <c r="A614" s="52" t="str">
        <f t="shared" si="9"/>
        <v/>
      </c>
      <c r="B614" s="3"/>
      <c r="L614" s="55" t="str">
        <f>IF(A614&lt;&gt;"",IFERROR(VLOOKUP(A614,Main!$C$6:$D$4000,2,FALSE),"missing"),"")</f>
        <v/>
      </c>
    </row>
    <row r="615" spans="1:12" x14ac:dyDescent="0.3">
      <c r="A615" s="52" t="str">
        <f t="shared" si="9"/>
        <v/>
      </c>
      <c r="B615" s="3"/>
      <c r="L615" s="55" t="str">
        <f>IF(A615&lt;&gt;"",IFERROR(VLOOKUP(A615,Main!$C$6:$D$4000,2,FALSE),"missing"),"")</f>
        <v/>
      </c>
    </row>
    <row r="616" spans="1:12" x14ac:dyDescent="0.3">
      <c r="A616" s="52" t="str">
        <f t="shared" si="9"/>
        <v/>
      </c>
      <c r="B616" s="3"/>
      <c r="L616" s="55" t="str">
        <f>IF(A616&lt;&gt;"",IFERROR(VLOOKUP(A616,Main!$C$6:$D$4000,2,FALSE),"missing"),"")</f>
        <v/>
      </c>
    </row>
    <row r="617" spans="1:12" x14ac:dyDescent="0.3">
      <c r="A617" s="52" t="str">
        <f t="shared" si="9"/>
        <v/>
      </c>
      <c r="B617" s="3"/>
      <c r="L617" s="55" t="str">
        <f>IF(A617&lt;&gt;"",IFERROR(VLOOKUP(A617,Main!$C$6:$D$4000,2,FALSE),"missing"),"")</f>
        <v/>
      </c>
    </row>
    <row r="618" spans="1:12" x14ac:dyDescent="0.3">
      <c r="A618" s="52" t="str">
        <f t="shared" si="9"/>
        <v/>
      </c>
      <c r="B618" s="3"/>
      <c r="L618" s="55" t="str">
        <f>IF(A618&lt;&gt;"",IFERROR(VLOOKUP(A618,Main!$C$6:$D$4000,2,FALSE),"missing"),"")</f>
        <v/>
      </c>
    </row>
    <row r="619" spans="1:12" x14ac:dyDescent="0.3">
      <c r="A619" s="52" t="str">
        <f t="shared" si="9"/>
        <v/>
      </c>
      <c r="B619" s="3"/>
      <c r="L619" s="55" t="str">
        <f>IF(A619&lt;&gt;"",IFERROR(VLOOKUP(A619,Main!$C$6:$D$4000,2,FALSE),"missing"),"")</f>
        <v/>
      </c>
    </row>
    <row r="620" spans="1:12" x14ac:dyDescent="0.3">
      <c r="A620" s="52" t="str">
        <f t="shared" si="9"/>
        <v/>
      </c>
      <c r="B620" s="3"/>
      <c r="L620" s="55" t="str">
        <f>IF(A620&lt;&gt;"",IFERROR(VLOOKUP(A620,Main!$C$6:$D$4000,2,FALSE),"missing"),"")</f>
        <v/>
      </c>
    </row>
    <row r="621" spans="1:12" x14ac:dyDescent="0.3">
      <c r="A621" s="52" t="str">
        <f t="shared" si="9"/>
        <v/>
      </c>
      <c r="B621" s="3"/>
      <c r="L621" s="55" t="str">
        <f>IF(A621&lt;&gt;"",IFERROR(VLOOKUP(A621,Main!$C$6:$D$4000,2,FALSE),"missing"),"")</f>
        <v/>
      </c>
    </row>
    <row r="622" spans="1:12" x14ac:dyDescent="0.3">
      <c r="A622" s="52" t="str">
        <f t="shared" si="9"/>
        <v/>
      </c>
      <c r="B622" s="3"/>
      <c r="L622" s="55" t="str">
        <f>IF(A622&lt;&gt;"",IFERROR(VLOOKUP(A622,Main!$C$6:$D$4000,2,FALSE),"missing"),"")</f>
        <v/>
      </c>
    </row>
    <row r="623" spans="1:12" x14ac:dyDescent="0.3">
      <c r="A623" s="52" t="str">
        <f t="shared" si="9"/>
        <v/>
      </c>
      <c r="B623" s="3"/>
      <c r="L623" s="55" t="str">
        <f>IF(A623&lt;&gt;"",IFERROR(VLOOKUP(A623,Main!$C$6:$D$4000,2,FALSE),"missing"),"")</f>
        <v/>
      </c>
    </row>
    <row r="624" spans="1:12" x14ac:dyDescent="0.3">
      <c r="A624" s="52" t="str">
        <f t="shared" si="9"/>
        <v/>
      </c>
      <c r="B624" s="3"/>
      <c r="L624" s="55" t="str">
        <f>IF(A624&lt;&gt;"",IFERROR(VLOOKUP(A624,Main!$C$6:$D$4000,2,FALSE),"missing"),"")</f>
        <v/>
      </c>
    </row>
    <row r="625" spans="1:12" x14ac:dyDescent="0.3">
      <c r="A625" s="52" t="str">
        <f t="shared" si="9"/>
        <v/>
      </c>
      <c r="B625" s="3"/>
      <c r="L625" s="55" t="str">
        <f>IF(A625&lt;&gt;"",IFERROR(VLOOKUP(A625,Main!$C$6:$D$4000,2,FALSE),"missing"),"")</f>
        <v/>
      </c>
    </row>
    <row r="626" spans="1:12" x14ac:dyDescent="0.3">
      <c r="A626" s="52" t="str">
        <f t="shared" si="9"/>
        <v/>
      </c>
      <c r="B626" s="3"/>
      <c r="L626" s="55" t="str">
        <f>IF(A626&lt;&gt;"",IFERROR(VLOOKUP(A626,Main!$C$6:$D$4000,2,FALSE),"missing"),"")</f>
        <v/>
      </c>
    </row>
    <row r="627" spans="1:12" x14ac:dyDescent="0.3">
      <c r="A627" s="52" t="str">
        <f t="shared" si="9"/>
        <v/>
      </c>
      <c r="B627" s="3"/>
      <c r="L627" s="55" t="str">
        <f>IF(A627&lt;&gt;"",IFERROR(VLOOKUP(A627,Main!$C$6:$D$4000,2,FALSE),"missing"),"")</f>
        <v/>
      </c>
    </row>
    <row r="628" spans="1:12" x14ac:dyDescent="0.3">
      <c r="A628" s="52" t="str">
        <f t="shared" si="9"/>
        <v/>
      </c>
      <c r="B628" s="3"/>
      <c r="L628" s="55" t="str">
        <f>IF(A628&lt;&gt;"",IFERROR(VLOOKUP(A628,Main!$C$6:$D$4000,2,FALSE),"missing"),"")</f>
        <v/>
      </c>
    </row>
    <row r="629" spans="1:12" x14ac:dyDescent="0.3">
      <c r="A629" s="52" t="str">
        <f t="shared" si="9"/>
        <v/>
      </c>
      <c r="B629" s="3"/>
      <c r="L629" s="55" t="str">
        <f>IF(A629&lt;&gt;"",IFERROR(VLOOKUP(A629,Main!$C$6:$D$4000,2,FALSE),"missing"),"")</f>
        <v/>
      </c>
    </row>
    <row r="630" spans="1:12" x14ac:dyDescent="0.3">
      <c r="A630" s="52" t="str">
        <f t="shared" si="9"/>
        <v/>
      </c>
      <c r="B630" s="3"/>
      <c r="L630" s="55" t="str">
        <f>IF(A630&lt;&gt;"",IFERROR(VLOOKUP(A630,Main!$C$6:$D$4000,2,FALSE),"missing"),"")</f>
        <v/>
      </c>
    </row>
    <row r="631" spans="1:12" x14ac:dyDescent="0.3">
      <c r="A631" s="52" t="str">
        <f t="shared" si="9"/>
        <v/>
      </c>
      <c r="B631" s="3"/>
      <c r="L631" s="55" t="str">
        <f>IF(A631&lt;&gt;"",IFERROR(VLOOKUP(A631,Main!$C$6:$D$4000,2,FALSE),"missing"),"")</f>
        <v/>
      </c>
    </row>
    <row r="632" spans="1:12" x14ac:dyDescent="0.3">
      <c r="A632" s="52" t="str">
        <f t="shared" si="9"/>
        <v/>
      </c>
      <c r="B632" s="3"/>
      <c r="L632" s="55" t="str">
        <f>IF(A632&lt;&gt;"",IFERROR(VLOOKUP(A632,Main!$C$6:$D$4000,2,FALSE),"missing"),"")</f>
        <v/>
      </c>
    </row>
    <row r="633" spans="1:12" x14ac:dyDescent="0.3">
      <c r="A633" s="52" t="str">
        <f t="shared" si="9"/>
        <v/>
      </c>
      <c r="B633" s="3"/>
      <c r="L633" s="55" t="str">
        <f>IF(A633&lt;&gt;"",IFERROR(VLOOKUP(A633,Main!$C$6:$D$4000,2,FALSE),"missing"),"")</f>
        <v/>
      </c>
    </row>
    <row r="634" spans="1:12" x14ac:dyDescent="0.3">
      <c r="A634" s="52" t="str">
        <f t="shared" si="9"/>
        <v/>
      </c>
      <c r="B634" s="3"/>
      <c r="L634" s="55" t="str">
        <f>IF(A634&lt;&gt;"",IFERROR(VLOOKUP(A634,Main!$C$6:$D$4000,2,FALSE),"missing"),"")</f>
        <v/>
      </c>
    </row>
    <row r="635" spans="1:12" x14ac:dyDescent="0.3">
      <c r="A635" s="52" t="str">
        <f t="shared" si="9"/>
        <v/>
      </c>
      <c r="B635" s="3"/>
      <c r="L635" s="55" t="str">
        <f>IF(A635&lt;&gt;"",IFERROR(VLOOKUP(A635,Main!$C$6:$D$4000,2,FALSE),"missing"),"")</f>
        <v/>
      </c>
    </row>
    <row r="636" spans="1:12" x14ac:dyDescent="0.3">
      <c r="A636" s="52" t="str">
        <f t="shared" si="9"/>
        <v/>
      </c>
      <c r="B636" s="3"/>
      <c r="L636" s="55" t="str">
        <f>IF(A636&lt;&gt;"",IFERROR(VLOOKUP(A636,Main!$C$6:$D$4000,2,FALSE),"missing"),"")</f>
        <v/>
      </c>
    </row>
    <row r="637" spans="1:12" x14ac:dyDescent="0.3">
      <c r="A637" s="52" t="str">
        <f t="shared" si="9"/>
        <v/>
      </c>
      <c r="B637" s="3"/>
      <c r="L637" s="55" t="str">
        <f>IF(A637&lt;&gt;"",IFERROR(VLOOKUP(A637,Main!$C$6:$D$4000,2,FALSE),"missing"),"")</f>
        <v/>
      </c>
    </row>
    <row r="638" spans="1:12" x14ac:dyDescent="0.3">
      <c r="A638" s="52" t="str">
        <f t="shared" si="9"/>
        <v/>
      </c>
      <c r="B638" s="3"/>
      <c r="L638" s="55" t="str">
        <f>IF(A638&lt;&gt;"",IFERROR(VLOOKUP(A638,Main!$C$6:$D$4000,2,FALSE),"missing"),"")</f>
        <v/>
      </c>
    </row>
    <row r="639" spans="1:12" x14ac:dyDescent="0.3">
      <c r="A639" s="52" t="str">
        <f t="shared" si="9"/>
        <v/>
      </c>
      <c r="B639" s="3"/>
      <c r="L639" s="55" t="str">
        <f>IF(A639&lt;&gt;"",IFERROR(VLOOKUP(A639,Main!$C$6:$D$4000,2,FALSE),"missing"),"")</f>
        <v/>
      </c>
    </row>
    <row r="640" spans="1:12" x14ac:dyDescent="0.3">
      <c r="A640" s="52" t="str">
        <f t="shared" si="9"/>
        <v/>
      </c>
      <c r="B640" s="3"/>
      <c r="L640" s="55" t="str">
        <f>IF(A640&lt;&gt;"",IFERROR(VLOOKUP(A640,Main!$C$6:$D$4000,2,FALSE),"missing"),"")</f>
        <v/>
      </c>
    </row>
    <row r="641" spans="1:12" x14ac:dyDescent="0.3">
      <c r="A641" s="52" t="str">
        <f t="shared" si="9"/>
        <v/>
      </c>
      <c r="B641" s="3"/>
      <c r="L641" s="55" t="str">
        <f>IF(A641&lt;&gt;"",IFERROR(VLOOKUP(A641,Main!$C$6:$D$4000,2,FALSE),"missing"),"")</f>
        <v/>
      </c>
    </row>
    <row r="642" spans="1:12" x14ac:dyDescent="0.3">
      <c r="A642" s="52" t="str">
        <f t="shared" si="9"/>
        <v/>
      </c>
      <c r="B642" s="3"/>
      <c r="L642" s="55" t="str">
        <f>IF(A642&lt;&gt;"",IFERROR(VLOOKUP(A642,Main!$C$6:$D$4000,2,FALSE),"missing"),"")</f>
        <v/>
      </c>
    </row>
    <row r="643" spans="1:12" x14ac:dyDescent="0.3">
      <c r="A643" s="52" t="str">
        <f t="shared" ref="A643:A706" si="10">RIGHT(C643,6)</f>
        <v/>
      </c>
      <c r="B643" s="3"/>
      <c r="L643" s="55" t="str">
        <f>IF(A643&lt;&gt;"",IFERROR(VLOOKUP(A643,Main!$C$6:$D$4000,2,FALSE),"missing"),"")</f>
        <v/>
      </c>
    </row>
    <row r="644" spans="1:12" x14ac:dyDescent="0.3">
      <c r="A644" s="52" t="str">
        <f t="shared" si="10"/>
        <v/>
      </c>
      <c r="B644" s="3"/>
      <c r="L644" s="55" t="str">
        <f>IF(A644&lt;&gt;"",IFERROR(VLOOKUP(A644,Main!$C$6:$D$4000,2,FALSE),"missing"),"")</f>
        <v/>
      </c>
    </row>
    <row r="645" spans="1:12" x14ac:dyDescent="0.3">
      <c r="A645" s="52" t="str">
        <f t="shared" si="10"/>
        <v/>
      </c>
      <c r="B645" s="3"/>
      <c r="L645" s="55" t="str">
        <f>IF(A645&lt;&gt;"",IFERROR(VLOOKUP(A645,Main!$C$6:$D$4000,2,FALSE),"missing"),"")</f>
        <v/>
      </c>
    </row>
    <row r="646" spans="1:12" x14ac:dyDescent="0.3">
      <c r="A646" s="52" t="str">
        <f t="shared" si="10"/>
        <v/>
      </c>
      <c r="B646" s="3"/>
      <c r="L646" s="55" t="str">
        <f>IF(A646&lt;&gt;"",IFERROR(VLOOKUP(A646,Main!$C$6:$D$4000,2,FALSE),"missing"),"")</f>
        <v/>
      </c>
    </row>
    <row r="647" spans="1:12" x14ac:dyDescent="0.3">
      <c r="A647" s="52" t="str">
        <f t="shared" si="10"/>
        <v/>
      </c>
      <c r="B647" s="3"/>
      <c r="L647" s="55" t="str">
        <f>IF(A647&lt;&gt;"",IFERROR(VLOOKUP(A647,Main!$C$6:$D$4000,2,FALSE),"missing"),"")</f>
        <v/>
      </c>
    </row>
    <row r="648" spans="1:12" x14ac:dyDescent="0.3">
      <c r="A648" s="52" t="str">
        <f t="shared" si="10"/>
        <v/>
      </c>
      <c r="B648" s="3"/>
      <c r="L648" s="55" t="str">
        <f>IF(A648&lt;&gt;"",IFERROR(VLOOKUP(A648,Main!$C$6:$D$4000,2,FALSE),"missing"),"")</f>
        <v/>
      </c>
    </row>
    <row r="649" spans="1:12" x14ac:dyDescent="0.3">
      <c r="A649" s="52" t="str">
        <f t="shared" si="10"/>
        <v/>
      </c>
      <c r="B649" s="3"/>
      <c r="L649" s="55" t="str">
        <f>IF(A649&lt;&gt;"",IFERROR(VLOOKUP(A649,Main!$C$6:$D$4000,2,FALSE),"missing"),"")</f>
        <v/>
      </c>
    </row>
    <row r="650" spans="1:12" x14ac:dyDescent="0.3">
      <c r="A650" s="52" t="str">
        <f t="shared" si="10"/>
        <v/>
      </c>
      <c r="B650" s="3"/>
      <c r="L650" s="55" t="str">
        <f>IF(A650&lt;&gt;"",IFERROR(VLOOKUP(A650,Main!$C$6:$D$4000,2,FALSE),"missing"),"")</f>
        <v/>
      </c>
    </row>
    <row r="651" spans="1:12" x14ac:dyDescent="0.3">
      <c r="A651" s="52" t="str">
        <f t="shared" si="10"/>
        <v/>
      </c>
      <c r="B651" s="3"/>
      <c r="L651" s="55" t="str">
        <f>IF(A651&lt;&gt;"",IFERROR(VLOOKUP(A651,Main!$C$6:$D$4000,2,FALSE),"missing"),"")</f>
        <v/>
      </c>
    </row>
    <row r="652" spans="1:12" x14ac:dyDescent="0.3">
      <c r="A652" s="52" t="str">
        <f t="shared" si="10"/>
        <v/>
      </c>
      <c r="B652" s="3"/>
      <c r="L652" s="55" t="str">
        <f>IF(A652&lt;&gt;"",IFERROR(VLOOKUP(A652,Main!$C$6:$D$4000,2,FALSE),"missing"),"")</f>
        <v/>
      </c>
    </row>
    <row r="653" spans="1:12" x14ac:dyDescent="0.3">
      <c r="A653" s="52" t="str">
        <f t="shared" si="10"/>
        <v/>
      </c>
      <c r="B653" s="3"/>
      <c r="L653" s="55" t="str">
        <f>IF(A653&lt;&gt;"",IFERROR(VLOOKUP(A653,Main!$C$6:$D$4000,2,FALSE),"missing"),"")</f>
        <v/>
      </c>
    </row>
    <row r="654" spans="1:12" x14ac:dyDescent="0.3">
      <c r="A654" s="52" t="str">
        <f t="shared" si="10"/>
        <v/>
      </c>
      <c r="B654" s="3"/>
      <c r="L654" s="55" t="str">
        <f>IF(A654&lt;&gt;"",IFERROR(VLOOKUP(A654,Main!$C$6:$D$4000,2,FALSE),"missing"),"")</f>
        <v/>
      </c>
    </row>
    <row r="655" spans="1:12" x14ac:dyDescent="0.3">
      <c r="A655" s="52" t="str">
        <f t="shared" si="10"/>
        <v/>
      </c>
      <c r="B655" s="3"/>
      <c r="L655" s="55" t="str">
        <f>IF(A655&lt;&gt;"",IFERROR(VLOOKUP(A655,Main!$C$6:$D$4000,2,FALSE),"missing"),"")</f>
        <v/>
      </c>
    </row>
    <row r="656" spans="1:12" x14ac:dyDescent="0.3">
      <c r="A656" s="52" t="str">
        <f t="shared" si="10"/>
        <v/>
      </c>
      <c r="B656" s="3"/>
      <c r="L656" s="55" t="str">
        <f>IF(A656&lt;&gt;"",IFERROR(VLOOKUP(A656,Main!$C$6:$D$4000,2,FALSE),"missing"),"")</f>
        <v/>
      </c>
    </row>
    <row r="657" spans="1:12" x14ac:dyDescent="0.3">
      <c r="A657" s="52" t="str">
        <f t="shared" si="10"/>
        <v/>
      </c>
      <c r="B657" s="3"/>
      <c r="L657" s="55" t="str">
        <f>IF(A657&lt;&gt;"",IFERROR(VLOOKUP(A657,Main!$C$6:$D$4000,2,FALSE),"missing"),"")</f>
        <v/>
      </c>
    </row>
    <row r="658" spans="1:12" x14ac:dyDescent="0.3">
      <c r="A658" s="52" t="str">
        <f t="shared" si="10"/>
        <v/>
      </c>
      <c r="B658" s="3"/>
      <c r="L658" s="55" t="str">
        <f>IF(A658&lt;&gt;"",IFERROR(VLOOKUP(A658,Main!$C$6:$D$4000,2,FALSE),"missing"),"")</f>
        <v/>
      </c>
    </row>
    <row r="659" spans="1:12" x14ac:dyDescent="0.3">
      <c r="A659" s="52" t="str">
        <f t="shared" si="10"/>
        <v/>
      </c>
      <c r="B659" s="3"/>
      <c r="L659" s="55" t="str">
        <f>IF(A659&lt;&gt;"",IFERROR(VLOOKUP(A659,Main!$C$6:$D$4000,2,FALSE),"missing"),"")</f>
        <v/>
      </c>
    </row>
    <row r="660" spans="1:12" x14ac:dyDescent="0.3">
      <c r="A660" s="52" t="str">
        <f t="shared" si="10"/>
        <v/>
      </c>
      <c r="B660" s="3"/>
      <c r="L660" s="55" t="str">
        <f>IF(A660&lt;&gt;"",IFERROR(VLOOKUP(A660,Main!$C$6:$D$4000,2,FALSE),"missing"),"")</f>
        <v/>
      </c>
    </row>
    <row r="661" spans="1:12" x14ac:dyDescent="0.3">
      <c r="A661" s="52" t="str">
        <f t="shared" si="10"/>
        <v/>
      </c>
      <c r="B661" s="3"/>
      <c r="L661" s="55" t="str">
        <f>IF(A661&lt;&gt;"",IFERROR(VLOOKUP(A661,Main!$C$6:$D$4000,2,FALSE),"missing"),"")</f>
        <v/>
      </c>
    </row>
    <row r="662" spans="1:12" x14ac:dyDescent="0.3">
      <c r="A662" s="52" t="str">
        <f t="shared" si="10"/>
        <v/>
      </c>
      <c r="B662" s="3"/>
      <c r="L662" s="55" t="str">
        <f>IF(A662&lt;&gt;"",IFERROR(VLOOKUP(A662,Main!$C$6:$D$4000,2,FALSE),"missing"),"")</f>
        <v/>
      </c>
    </row>
    <row r="663" spans="1:12" x14ac:dyDescent="0.3">
      <c r="A663" s="52" t="str">
        <f t="shared" si="10"/>
        <v/>
      </c>
      <c r="B663" s="3"/>
      <c r="L663" s="55" t="str">
        <f>IF(A663&lt;&gt;"",IFERROR(VLOOKUP(A663,Main!$C$6:$D$4000,2,FALSE),"missing"),"")</f>
        <v/>
      </c>
    </row>
    <row r="664" spans="1:12" x14ac:dyDescent="0.3">
      <c r="A664" s="52" t="str">
        <f t="shared" si="10"/>
        <v/>
      </c>
      <c r="B664" s="3"/>
      <c r="L664" s="55" t="str">
        <f>IF(A664&lt;&gt;"",IFERROR(VLOOKUP(A664,Main!$C$6:$D$4000,2,FALSE),"missing"),"")</f>
        <v/>
      </c>
    </row>
    <row r="665" spans="1:12" x14ac:dyDescent="0.3">
      <c r="A665" s="52" t="str">
        <f t="shared" si="10"/>
        <v/>
      </c>
      <c r="B665" s="3"/>
      <c r="L665" s="55" t="str">
        <f>IF(A665&lt;&gt;"",IFERROR(VLOOKUP(A665,Main!$C$6:$D$4000,2,FALSE),"missing"),"")</f>
        <v/>
      </c>
    </row>
    <row r="666" spans="1:12" x14ac:dyDescent="0.3">
      <c r="A666" s="52" t="str">
        <f t="shared" si="10"/>
        <v/>
      </c>
      <c r="B666" s="3"/>
      <c r="L666" s="55" t="str">
        <f>IF(A666&lt;&gt;"",IFERROR(VLOOKUP(A666,Main!$C$6:$D$4000,2,FALSE),"missing"),"")</f>
        <v/>
      </c>
    </row>
    <row r="667" spans="1:12" x14ac:dyDescent="0.3">
      <c r="A667" s="52" t="str">
        <f t="shared" si="10"/>
        <v/>
      </c>
      <c r="B667" s="3"/>
      <c r="L667" s="55" t="str">
        <f>IF(A667&lt;&gt;"",IFERROR(VLOOKUP(A667,Main!$C$6:$D$4000,2,FALSE),"missing"),"")</f>
        <v/>
      </c>
    </row>
    <row r="668" spans="1:12" x14ac:dyDescent="0.3">
      <c r="A668" s="52" t="str">
        <f t="shared" si="10"/>
        <v/>
      </c>
      <c r="B668" s="3"/>
      <c r="L668" s="55" t="str">
        <f>IF(A668&lt;&gt;"",IFERROR(VLOOKUP(A668,Main!$C$6:$D$4000,2,FALSE),"missing"),"")</f>
        <v/>
      </c>
    </row>
    <row r="669" spans="1:12" x14ac:dyDescent="0.3">
      <c r="A669" s="52" t="str">
        <f t="shared" si="10"/>
        <v/>
      </c>
      <c r="B669" s="3"/>
      <c r="L669" s="55" t="str">
        <f>IF(A669&lt;&gt;"",IFERROR(VLOOKUP(A669,Main!$C$6:$D$4000,2,FALSE),"missing"),"")</f>
        <v/>
      </c>
    </row>
    <row r="670" spans="1:12" x14ac:dyDescent="0.3">
      <c r="A670" s="52" t="str">
        <f t="shared" si="10"/>
        <v/>
      </c>
      <c r="B670" s="3"/>
      <c r="L670" s="55" t="str">
        <f>IF(A670&lt;&gt;"",IFERROR(VLOOKUP(A670,Main!$C$6:$D$4000,2,FALSE),"missing"),"")</f>
        <v/>
      </c>
    </row>
    <row r="671" spans="1:12" x14ac:dyDescent="0.3">
      <c r="A671" s="52" t="str">
        <f t="shared" si="10"/>
        <v/>
      </c>
      <c r="B671" s="3"/>
      <c r="L671" s="55" t="str">
        <f>IF(A671&lt;&gt;"",IFERROR(VLOOKUP(A671,Main!$C$6:$D$4000,2,FALSE),"missing"),"")</f>
        <v/>
      </c>
    </row>
    <row r="672" spans="1:12" x14ac:dyDescent="0.3">
      <c r="A672" s="52" t="str">
        <f t="shared" si="10"/>
        <v/>
      </c>
      <c r="B672" s="3"/>
      <c r="L672" s="55" t="str">
        <f>IF(A672&lt;&gt;"",IFERROR(VLOOKUP(A672,Main!$C$6:$D$4000,2,FALSE),"missing"),"")</f>
        <v/>
      </c>
    </row>
    <row r="673" spans="1:12" x14ac:dyDescent="0.3">
      <c r="A673" s="52" t="str">
        <f t="shared" si="10"/>
        <v/>
      </c>
      <c r="B673" s="3"/>
      <c r="L673" s="55" t="str">
        <f>IF(A673&lt;&gt;"",IFERROR(VLOOKUP(A673,Main!$C$6:$D$4000,2,FALSE),"missing"),"")</f>
        <v/>
      </c>
    </row>
    <row r="674" spans="1:12" x14ac:dyDescent="0.3">
      <c r="A674" s="52" t="str">
        <f t="shared" si="10"/>
        <v/>
      </c>
      <c r="B674" s="3"/>
      <c r="L674" s="55" t="str">
        <f>IF(A674&lt;&gt;"",IFERROR(VLOOKUP(A674,Main!$C$6:$D$4000,2,FALSE),"missing"),"")</f>
        <v/>
      </c>
    </row>
    <row r="675" spans="1:12" x14ac:dyDescent="0.3">
      <c r="A675" s="52" t="str">
        <f t="shared" si="10"/>
        <v/>
      </c>
      <c r="B675" s="3"/>
      <c r="L675" s="55" t="str">
        <f>IF(A675&lt;&gt;"",IFERROR(VLOOKUP(A675,Main!$C$6:$D$4000,2,FALSE),"missing"),"")</f>
        <v/>
      </c>
    </row>
    <row r="676" spans="1:12" x14ac:dyDescent="0.3">
      <c r="A676" s="52" t="str">
        <f t="shared" si="10"/>
        <v/>
      </c>
      <c r="B676" s="3"/>
      <c r="L676" s="55" t="str">
        <f>IF(A676&lt;&gt;"",IFERROR(VLOOKUP(A676,Main!$C$6:$D$4000,2,FALSE),"missing"),"")</f>
        <v/>
      </c>
    </row>
    <row r="677" spans="1:12" x14ac:dyDescent="0.3">
      <c r="A677" s="52" t="str">
        <f t="shared" si="10"/>
        <v/>
      </c>
      <c r="B677" s="3"/>
      <c r="L677" s="55" t="str">
        <f>IF(A677&lt;&gt;"",IFERROR(VLOOKUP(A677,Main!$C$6:$D$4000,2,FALSE),"missing"),"")</f>
        <v/>
      </c>
    </row>
    <row r="678" spans="1:12" x14ac:dyDescent="0.3">
      <c r="A678" s="52" t="str">
        <f t="shared" si="10"/>
        <v/>
      </c>
      <c r="B678" s="3"/>
      <c r="L678" s="55" t="str">
        <f>IF(A678&lt;&gt;"",IFERROR(VLOOKUP(A678,Main!$C$6:$D$4000,2,FALSE),"missing"),"")</f>
        <v/>
      </c>
    </row>
    <row r="679" spans="1:12" x14ac:dyDescent="0.3">
      <c r="A679" s="52" t="str">
        <f t="shared" si="10"/>
        <v/>
      </c>
      <c r="B679" s="3"/>
      <c r="L679" s="55" t="str">
        <f>IF(A679&lt;&gt;"",IFERROR(VLOOKUP(A679,Main!$C$6:$D$4000,2,FALSE),"missing"),"")</f>
        <v/>
      </c>
    </row>
    <row r="680" spans="1:12" x14ac:dyDescent="0.3">
      <c r="A680" s="52" t="str">
        <f t="shared" si="10"/>
        <v/>
      </c>
      <c r="B680" s="3"/>
      <c r="L680" s="55" t="str">
        <f>IF(A680&lt;&gt;"",IFERROR(VLOOKUP(A680,Main!$C$6:$D$4000,2,FALSE),"missing"),"")</f>
        <v/>
      </c>
    </row>
    <row r="681" spans="1:12" x14ac:dyDescent="0.3">
      <c r="A681" s="52" t="str">
        <f t="shared" si="10"/>
        <v/>
      </c>
      <c r="B681" s="3"/>
      <c r="L681" s="55" t="str">
        <f>IF(A681&lt;&gt;"",IFERROR(VLOOKUP(A681,Main!$C$6:$D$4000,2,FALSE),"missing"),"")</f>
        <v/>
      </c>
    </row>
    <row r="682" spans="1:12" x14ac:dyDescent="0.3">
      <c r="A682" s="52" t="str">
        <f t="shared" si="10"/>
        <v/>
      </c>
      <c r="B682" s="3"/>
      <c r="L682" s="55" t="str">
        <f>IF(A682&lt;&gt;"",IFERROR(VLOOKUP(A682,Main!$C$6:$D$4000,2,FALSE),"missing"),"")</f>
        <v/>
      </c>
    </row>
    <row r="683" spans="1:12" x14ac:dyDescent="0.3">
      <c r="A683" s="52" t="str">
        <f t="shared" si="10"/>
        <v/>
      </c>
      <c r="B683" s="3"/>
      <c r="L683" s="55" t="str">
        <f>IF(A683&lt;&gt;"",IFERROR(VLOOKUP(A683,Main!$C$6:$D$4000,2,FALSE),"missing"),"")</f>
        <v/>
      </c>
    </row>
    <row r="684" spans="1:12" x14ac:dyDescent="0.3">
      <c r="A684" s="52" t="str">
        <f t="shared" si="10"/>
        <v/>
      </c>
      <c r="B684" s="3"/>
      <c r="L684" s="55" t="str">
        <f>IF(A684&lt;&gt;"",IFERROR(VLOOKUP(A684,Main!$C$6:$D$4000,2,FALSE),"missing"),"")</f>
        <v/>
      </c>
    </row>
    <row r="685" spans="1:12" x14ac:dyDescent="0.3">
      <c r="A685" s="52" t="str">
        <f t="shared" si="10"/>
        <v/>
      </c>
      <c r="B685" s="3"/>
      <c r="L685" s="55" t="str">
        <f>IF(A685&lt;&gt;"",IFERROR(VLOOKUP(A685,Main!$C$6:$D$4000,2,FALSE),"missing"),"")</f>
        <v/>
      </c>
    </row>
    <row r="686" spans="1:12" x14ac:dyDescent="0.3">
      <c r="A686" s="52" t="str">
        <f t="shared" si="10"/>
        <v/>
      </c>
      <c r="B686" s="3"/>
      <c r="L686" s="55" t="str">
        <f>IF(A686&lt;&gt;"",IFERROR(VLOOKUP(A686,Main!$C$6:$D$4000,2,FALSE),"missing"),"")</f>
        <v/>
      </c>
    </row>
    <row r="687" spans="1:12" x14ac:dyDescent="0.3">
      <c r="A687" s="52" t="str">
        <f t="shared" si="10"/>
        <v/>
      </c>
      <c r="B687" s="3"/>
      <c r="L687" s="55" t="str">
        <f>IF(A687&lt;&gt;"",IFERROR(VLOOKUP(A687,Main!$C$6:$D$4000,2,FALSE),"missing"),"")</f>
        <v/>
      </c>
    </row>
    <row r="688" spans="1:12" x14ac:dyDescent="0.3">
      <c r="A688" s="52" t="str">
        <f t="shared" si="10"/>
        <v/>
      </c>
      <c r="B688" s="3"/>
      <c r="L688" s="55" t="str">
        <f>IF(A688&lt;&gt;"",IFERROR(VLOOKUP(A688,Main!$C$6:$D$4000,2,FALSE),"missing"),"")</f>
        <v/>
      </c>
    </row>
    <row r="689" spans="1:12" x14ac:dyDescent="0.3">
      <c r="A689" s="52" t="str">
        <f t="shared" si="10"/>
        <v/>
      </c>
      <c r="B689" s="3"/>
      <c r="L689" s="55" t="str">
        <f>IF(A689&lt;&gt;"",IFERROR(VLOOKUP(A689,Main!$C$6:$D$4000,2,FALSE),"missing"),"")</f>
        <v/>
      </c>
    </row>
    <row r="690" spans="1:12" x14ac:dyDescent="0.3">
      <c r="A690" s="52" t="str">
        <f t="shared" si="10"/>
        <v/>
      </c>
      <c r="B690" s="3"/>
      <c r="L690" s="55" t="str">
        <f>IF(A690&lt;&gt;"",IFERROR(VLOOKUP(A690,Main!$C$6:$D$4000,2,FALSE),"missing"),"")</f>
        <v/>
      </c>
    </row>
    <row r="691" spans="1:12" x14ac:dyDescent="0.3">
      <c r="A691" s="52" t="str">
        <f t="shared" si="10"/>
        <v/>
      </c>
      <c r="B691" s="3"/>
      <c r="L691" s="55" t="str">
        <f>IF(A691&lt;&gt;"",IFERROR(VLOOKUP(A691,Main!$C$6:$D$4000,2,FALSE),"missing"),"")</f>
        <v/>
      </c>
    </row>
    <row r="692" spans="1:12" x14ac:dyDescent="0.3">
      <c r="A692" s="52" t="str">
        <f t="shared" si="10"/>
        <v/>
      </c>
      <c r="B692" s="3"/>
      <c r="L692" s="55" t="str">
        <f>IF(A692&lt;&gt;"",IFERROR(VLOOKUP(A692,Main!$C$6:$D$4000,2,FALSE),"missing"),"")</f>
        <v/>
      </c>
    </row>
    <row r="693" spans="1:12" x14ac:dyDescent="0.3">
      <c r="A693" s="52" t="str">
        <f t="shared" si="10"/>
        <v/>
      </c>
      <c r="B693" s="3"/>
      <c r="L693" s="55" t="str">
        <f>IF(A693&lt;&gt;"",IFERROR(VLOOKUP(A693,Main!$C$6:$D$4000,2,FALSE),"missing"),"")</f>
        <v/>
      </c>
    </row>
    <row r="694" spans="1:12" x14ac:dyDescent="0.3">
      <c r="A694" s="52" t="str">
        <f t="shared" si="10"/>
        <v/>
      </c>
      <c r="B694" s="3"/>
      <c r="L694" s="55" t="str">
        <f>IF(A694&lt;&gt;"",IFERROR(VLOOKUP(A694,Main!$C$6:$D$4000,2,FALSE),"missing"),"")</f>
        <v/>
      </c>
    </row>
    <row r="695" spans="1:12" x14ac:dyDescent="0.3">
      <c r="A695" s="52" t="str">
        <f t="shared" si="10"/>
        <v/>
      </c>
      <c r="B695" s="3"/>
      <c r="L695" s="55" t="str">
        <f>IF(A695&lt;&gt;"",IFERROR(VLOOKUP(A695,Main!$C$6:$D$4000,2,FALSE),"missing"),"")</f>
        <v/>
      </c>
    </row>
    <row r="696" spans="1:12" x14ac:dyDescent="0.3">
      <c r="A696" s="52" t="str">
        <f t="shared" si="10"/>
        <v/>
      </c>
      <c r="B696" s="3"/>
      <c r="L696" s="55" t="str">
        <f>IF(A696&lt;&gt;"",IFERROR(VLOOKUP(A696,Main!$C$6:$D$4000,2,FALSE),"missing"),"")</f>
        <v/>
      </c>
    </row>
    <row r="697" spans="1:12" x14ac:dyDescent="0.3">
      <c r="A697" s="52" t="str">
        <f t="shared" si="10"/>
        <v/>
      </c>
      <c r="B697" s="3"/>
      <c r="L697" s="55" t="str">
        <f>IF(A697&lt;&gt;"",IFERROR(VLOOKUP(A697,Main!$C$6:$D$4000,2,FALSE),"missing"),"")</f>
        <v/>
      </c>
    </row>
    <row r="698" spans="1:12" x14ac:dyDescent="0.3">
      <c r="A698" s="52" t="str">
        <f t="shared" si="10"/>
        <v/>
      </c>
      <c r="B698" s="3"/>
      <c r="L698" s="55" t="str">
        <f>IF(A698&lt;&gt;"",IFERROR(VLOOKUP(A698,Main!$C$6:$D$4000,2,FALSE),"missing"),"")</f>
        <v/>
      </c>
    </row>
    <row r="699" spans="1:12" x14ac:dyDescent="0.3">
      <c r="A699" s="52" t="str">
        <f t="shared" si="10"/>
        <v/>
      </c>
      <c r="B699" s="3"/>
      <c r="L699" s="55" t="str">
        <f>IF(A699&lt;&gt;"",IFERROR(VLOOKUP(A699,Main!$C$6:$D$4000,2,FALSE),"missing"),"")</f>
        <v/>
      </c>
    </row>
    <row r="700" spans="1:12" x14ac:dyDescent="0.3">
      <c r="A700" s="52" t="str">
        <f t="shared" si="10"/>
        <v/>
      </c>
      <c r="B700" s="3"/>
      <c r="L700" s="55" t="str">
        <f>IF(A700&lt;&gt;"",IFERROR(VLOOKUP(A700,Main!$C$6:$D$4000,2,FALSE),"missing"),"")</f>
        <v/>
      </c>
    </row>
    <row r="701" spans="1:12" x14ac:dyDescent="0.3">
      <c r="A701" s="52" t="str">
        <f t="shared" si="10"/>
        <v/>
      </c>
      <c r="B701" s="3"/>
      <c r="L701" s="55" t="str">
        <f>IF(A701&lt;&gt;"",IFERROR(VLOOKUP(A701,Main!$C$6:$D$4000,2,FALSE),"missing"),"")</f>
        <v/>
      </c>
    </row>
    <row r="702" spans="1:12" x14ac:dyDescent="0.3">
      <c r="A702" s="52" t="str">
        <f t="shared" si="10"/>
        <v/>
      </c>
      <c r="B702" s="3"/>
      <c r="L702" s="55" t="str">
        <f>IF(A702&lt;&gt;"",IFERROR(VLOOKUP(A702,Main!$C$6:$D$4000,2,FALSE),"missing"),"")</f>
        <v/>
      </c>
    </row>
    <row r="703" spans="1:12" x14ac:dyDescent="0.3">
      <c r="A703" s="52" t="str">
        <f t="shared" si="10"/>
        <v/>
      </c>
      <c r="B703" s="3"/>
      <c r="L703" s="55" t="str">
        <f>IF(A703&lt;&gt;"",IFERROR(VLOOKUP(A703,Main!$C$6:$D$4000,2,FALSE),"missing"),"")</f>
        <v/>
      </c>
    </row>
    <row r="704" spans="1:12" x14ac:dyDescent="0.3">
      <c r="A704" s="52" t="str">
        <f t="shared" si="10"/>
        <v/>
      </c>
      <c r="B704" s="3"/>
      <c r="L704" s="55" t="str">
        <f>IF(A704&lt;&gt;"",IFERROR(VLOOKUP(A704,Main!$C$6:$D$4000,2,FALSE),"missing"),"")</f>
        <v/>
      </c>
    </row>
    <row r="705" spans="1:12" x14ac:dyDescent="0.3">
      <c r="A705" s="52" t="str">
        <f t="shared" si="10"/>
        <v/>
      </c>
      <c r="B705" s="3"/>
      <c r="L705" s="55" t="str">
        <f>IF(A705&lt;&gt;"",IFERROR(VLOOKUP(A705,Main!$C$6:$D$4000,2,FALSE),"missing"),"")</f>
        <v/>
      </c>
    </row>
    <row r="706" spans="1:12" x14ac:dyDescent="0.3">
      <c r="A706" s="52" t="str">
        <f t="shared" si="10"/>
        <v/>
      </c>
      <c r="B706" s="3"/>
      <c r="L706" s="55" t="str">
        <f>IF(A706&lt;&gt;"",IFERROR(VLOOKUP(A706,Main!$C$6:$D$4000,2,FALSE),"missing"),"")</f>
        <v/>
      </c>
    </row>
    <row r="707" spans="1:12" x14ac:dyDescent="0.3">
      <c r="A707" s="52" t="str">
        <f t="shared" ref="A707:A770" si="11">RIGHT(C707,6)</f>
        <v/>
      </c>
      <c r="B707" s="3"/>
      <c r="L707" s="55" t="str">
        <f>IF(A707&lt;&gt;"",IFERROR(VLOOKUP(A707,Main!$C$6:$D$4000,2,FALSE),"missing"),"")</f>
        <v/>
      </c>
    </row>
    <row r="708" spans="1:12" x14ac:dyDescent="0.3">
      <c r="A708" s="52" t="str">
        <f t="shared" si="11"/>
        <v/>
      </c>
      <c r="B708" s="3"/>
      <c r="L708" s="55" t="str">
        <f>IF(A708&lt;&gt;"",IFERROR(VLOOKUP(A708,Main!$C$6:$D$4000,2,FALSE),"missing"),"")</f>
        <v/>
      </c>
    </row>
    <row r="709" spans="1:12" x14ac:dyDescent="0.3">
      <c r="A709" s="52" t="str">
        <f t="shared" si="11"/>
        <v/>
      </c>
      <c r="B709" s="3"/>
      <c r="L709" s="55" t="str">
        <f>IF(A709&lt;&gt;"",IFERROR(VLOOKUP(A709,Main!$C$6:$D$4000,2,FALSE),"missing"),"")</f>
        <v/>
      </c>
    </row>
    <row r="710" spans="1:12" x14ac:dyDescent="0.3">
      <c r="A710" s="52" t="str">
        <f t="shared" si="11"/>
        <v/>
      </c>
      <c r="B710" s="3"/>
      <c r="L710" s="55" t="str">
        <f>IF(A710&lt;&gt;"",IFERROR(VLOOKUP(A710,Main!$C$6:$D$4000,2,FALSE),"missing"),"")</f>
        <v/>
      </c>
    </row>
    <row r="711" spans="1:12" x14ac:dyDescent="0.3">
      <c r="A711" s="52" t="str">
        <f t="shared" si="11"/>
        <v/>
      </c>
      <c r="B711" s="3"/>
      <c r="L711" s="55" t="str">
        <f>IF(A711&lt;&gt;"",IFERROR(VLOOKUP(A711,Main!$C$6:$D$4000,2,FALSE),"missing"),"")</f>
        <v/>
      </c>
    </row>
    <row r="712" spans="1:12" x14ac:dyDescent="0.3">
      <c r="A712" s="52" t="str">
        <f t="shared" si="11"/>
        <v/>
      </c>
      <c r="B712" s="3"/>
      <c r="L712" s="55" t="str">
        <f>IF(A712&lt;&gt;"",IFERROR(VLOOKUP(A712,Main!$C$6:$D$4000,2,FALSE),"missing"),"")</f>
        <v/>
      </c>
    </row>
    <row r="713" spans="1:12" x14ac:dyDescent="0.3">
      <c r="A713" s="52" t="str">
        <f t="shared" si="11"/>
        <v/>
      </c>
      <c r="B713" s="3"/>
      <c r="L713" s="55" t="str">
        <f>IF(A713&lt;&gt;"",IFERROR(VLOOKUP(A713,Main!$C$6:$D$4000,2,FALSE),"missing"),"")</f>
        <v/>
      </c>
    </row>
    <row r="714" spans="1:12" x14ac:dyDescent="0.3">
      <c r="A714" s="52" t="str">
        <f t="shared" si="11"/>
        <v/>
      </c>
      <c r="B714" s="3"/>
      <c r="L714" s="55" t="str">
        <f>IF(A714&lt;&gt;"",IFERROR(VLOOKUP(A714,Main!$C$6:$D$4000,2,FALSE),"missing"),"")</f>
        <v/>
      </c>
    </row>
    <row r="715" spans="1:12" x14ac:dyDescent="0.3">
      <c r="A715" s="52" t="str">
        <f t="shared" si="11"/>
        <v/>
      </c>
      <c r="B715" s="3"/>
      <c r="L715" s="55" t="str">
        <f>IF(A715&lt;&gt;"",IFERROR(VLOOKUP(A715,Main!$C$6:$D$4000,2,FALSE),"missing"),"")</f>
        <v/>
      </c>
    </row>
    <row r="716" spans="1:12" x14ac:dyDescent="0.3">
      <c r="A716" s="52" t="str">
        <f t="shared" si="11"/>
        <v/>
      </c>
      <c r="B716" s="3"/>
      <c r="L716" s="55" t="str">
        <f>IF(A716&lt;&gt;"",IFERROR(VLOOKUP(A716,Main!$C$6:$D$4000,2,FALSE),"missing"),"")</f>
        <v/>
      </c>
    </row>
    <row r="717" spans="1:12" x14ac:dyDescent="0.3">
      <c r="A717" s="52" t="str">
        <f t="shared" si="11"/>
        <v/>
      </c>
      <c r="B717" s="3"/>
      <c r="L717" s="55" t="str">
        <f>IF(A717&lt;&gt;"",IFERROR(VLOOKUP(A717,Main!$C$6:$D$4000,2,FALSE),"missing"),"")</f>
        <v/>
      </c>
    </row>
    <row r="718" spans="1:12" x14ac:dyDescent="0.3">
      <c r="A718" s="52" t="str">
        <f t="shared" si="11"/>
        <v/>
      </c>
      <c r="B718" s="3"/>
      <c r="L718" s="55" t="str">
        <f>IF(A718&lt;&gt;"",IFERROR(VLOOKUP(A718,Main!$C$6:$D$4000,2,FALSE),"missing"),"")</f>
        <v/>
      </c>
    </row>
    <row r="719" spans="1:12" x14ac:dyDescent="0.3">
      <c r="A719" s="52" t="str">
        <f t="shared" si="11"/>
        <v/>
      </c>
      <c r="B719" s="3"/>
      <c r="L719" s="55" t="str">
        <f>IF(A719&lt;&gt;"",IFERROR(VLOOKUP(A719,Main!$C$6:$D$4000,2,FALSE),"missing"),"")</f>
        <v/>
      </c>
    </row>
    <row r="720" spans="1:12" x14ac:dyDescent="0.3">
      <c r="A720" s="52" t="str">
        <f t="shared" si="11"/>
        <v/>
      </c>
      <c r="B720" s="3"/>
      <c r="L720" s="55" t="str">
        <f>IF(A720&lt;&gt;"",IFERROR(VLOOKUP(A720,Main!$C$6:$D$4000,2,FALSE),"missing"),"")</f>
        <v/>
      </c>
    </row>
    <row r="721" spans="1:12" x14ac:dyDescent="0.3">
      <c r="A721" s="52" t="str">
        <f t="shared" si="11"/>
        <v/>
      </c>
      <c r="B721" s="3"/>
      <c r="L721" s="55" t="str">
        <f>IF(A721&lt;&gt;"",IFERROR(VLOOKUP(A721,Main!$C$6:$D$4000,2,FALSE),"missing"),"")</f>
        <v/>
      </c>
    </row>
    <row r="722" spans="1:12" x14ac:dyDescent="0.3">
      <c r="A722" s="52" t="str">
        <f t="shared" si="11"/>
        <v/>
      </c>
      <c r="B722" s="3"/>
      <c r="L722" s="55" t="str">
        <f>IF(A722&lt;&gt;"",IFERROR(VLOOKUP(A722,Main!$C$6:$D$4000,2,FALSE),"missing"),"")</f>
        <v/>
      </c>
    </row>
    <row r="723" spans="1:12" x14ac:dyDescent="0.3">
      <c r="A723" s="52" t="str">
        <f t="shared" si="11"/>
        <v/>
      </c>
      <c r="B723" s="3"/>
      <c r="L723" s="55" t="str">
        <f>IF(A723&lt;&gt;"",IFERROR(VLOOKUP(A723,Main!$C$6:$D$4000,2,FALSE),"missing"),"")</f>
        <v/>
      </c>
    </row>
    <row r="724" spans="1:12" x14ac:dyDescent="0.3">
      <c r="A724" s="52" t="str">
        <f t="shared" si="11"/>
        <v/>
      </c>
      <c r="B724" s="3"/>
      <c r="L724" s="55" t="str">
        <f>IF(A724&lt;&gt;"",IFERROR(VLOOKUP(A724,Main!$C$6:$D$4000,2,FALSE),"missing"),"")</f>
        <v/>
      </c>
    </row>
    <row r="725" spans="1:12" x14ac:dyDescent="0.3">
      <c r="A725" s="52" t="str">
        <f t="shared" si="11"/>
        <v/>
      </c>
      <c r="B725" s="3"/>
      <c r="L725" s="55" t="str">
        <f>IF(A725&lt;&gt;"",IFERROR(VLOOKUP(A725,Main!$C$6:$D$4000,2,FALSE),"missing"),"")</f>
        <v/>
      </c>
    </row>
    <row r="726" spans="1:12" x14ac:dyDescent="0.3">
      <c r="A726" s="52" t="str">
        <f t="shared" si="11"/>
        <v/>
      </c>
      <c r="B726" s="3"/>
      <c r="L726" s="55" t="str">
        <f>IF(A726&lt;&gt;"",IFERROR(VLOOKUP(A726,Main!$C$6:$D$4000,2,FALSE),"missing"),"")</f>
        <v/>
      </c>
    </row>
    <row r="727" spans="1:12" x14ac:dyDescent="0.3">
      <c r="A727" s="52" t="str">
        <f t="shared" si="11"/>
        <v/>
      </c>
      <c r="B727" s="3"/>
      <c r="L727" s="55" t="str">
        <f>IF(A727&lt;&gt;"",IFERROR(VLOOKUP(A727,Main!$C$6:$D$4000,2,FALSE),"missing"),"")</f>
        <v/>
      </c>
    </row>
    <row r="728" spans="1:12" x14ac:dyDescent="0.3">
      <c r="A728" s="52" t="str">
        <f t="shared" si="11"/>
        <v/>
      </c>
      <c r="B728" s="3"/>
      <c r="L728" s="55" t="str">
        <f>IF(A728&lt;&gt;"",IFERROR(VLOOKUP(A728,Main!$C$6:$D$4000,2,FALSE),"missing"),"")</f>
        <v/>
      </c>
    </row>
    <row r="729" spans="1:12" x14ac:dyDescent="0.3">
      <c r="A729" s="52" t="str">
        <f t="shared" si="11"/>
        <v/>
      </c>
      <c r="B729" s="3"/>
      <c r="L729" s="55" t="str">
        <f>IF(A729&lt;&gt;"",IFERROR(VLOOKUP(A729,Main!$C$6:$D$4000,2,FALSE),"missing"),"")</f>
        <v/>
      </c>
    </row>
    <row r="730" spans="1:12" x14ac:dyDescent="0.3">
      <c r="A730" s="52" t="str">
        <f t="shared" si="11"/>
        <v/>
      </c>
      <c r="B730" s="3"/>
      <c r="L730" s="55" t="str">
        <f>IF(A730&lt;&gt;"",IFERROR(VLOOKUP(A730,Main!$C$6:$D$4000,2,FALSE),"missing"),"")</f>
        <v/>
      </c>
    </row>
    <row r="731" spans="1:12" x14ac:dyDescent="0.3">
      <c r="A731" s="52" t="str">
        <f t="shared" si="11"/>
        <v/>
      </c>
      <c r="B731" s="3"/>
      <c r="L731" s="55" t="str">
        <f>IF(A731&lt;&gt;"",IFERROR(VLOOKUP(A731,Main!$C$6:$D$4000,2,FALSE),"missing"),"")</f>
        <v/>
      </c>
    </row>
    <row r="732" spans="1:12" x14ac:dyDescent="0.3">
      <c r="A732" s="52" t="str">
        <f t="shared" si="11"/>
        <v/>
      </c>
      <c r="B732" s="3"/>
      <c r="L732" s="55" t="str">
        <f>IF(A732&lt;&gt;"",IFERROR(VLOOKUP(A732,Main!$C$6:$D$4000,2,FALSE),"missing"),"")</f>
        <v/>
      </c>
    </row>
    <row r="733" spans="1:12" x14ac:dyDescent="0.3">
      <c r="A733" s="52" t="str">
        <f t="shared" si="11"/>
        <v/>
      </c>
      <c r="B733" s="3"/>
      <c r="L733" s="55" t="str">
        <f>IF(A733&lt;&gt;"",IFERROR(VLOOKUP(A733,Main!$C$6:$D$4000,2,FALSE),"missing"),"")</f>
        <v/>
      </c>
    </row>
    <row r="734" spans="1:12" x14ac:dyDescent="0.3">
      <c r="A734" s="52" t="str">
        <f t="shared" si="11"/>
        <v/>
      </c>
      <c r="B734" s="3"/>
      <c r="L734" s="55" t="str">
        <f>IF(A734&lt;&gt;"",IFERROR(VLOOKUP(A734,Main!$C$6:$D$4000,2,FALSE),"missing"),"")</f>
        <v/>
      </c>
    </row>
    <row r="735" spans="1:12" x14ac:dyDescent="0.3">
      <c r="A735" s="52" t="str">
        <f t="shared" si="11"/>
        <v/>
      </c>
      <c r="B735" s="3"/>
      <c r="L735" s="55" t="str">
        <f>IF(A735&lt;&gt;"",IFERROR(VLOOKUP(A735,Main!$C$6:$D$4000,2,FALSE),"missing"),"")</f>
        <v/>
      </c>
    </row>
    <row r="736" spans="1:12" x14ac:dyDescent="0.3">
      <c r="A736" s="52" t="str">
        <f t="shared" si="11"/>
        <v/>
      </c>
      <c r="B736" s="3"/>
      <c r="L736" s="55" t="str">
        <f>IF(A736&lt;&gt;"",IFERROR(VLOOKUP(A736,Main!$C$6:$D$4000,2,FALSE),"missing"),"")</f>
        <v/>
      </c>
    </row>
    <row r="737" spans="1:12" x14ac:dyDescent="0.3">
      <c r="A737" s="52" t="str">
        <f t="shared" si="11"/>
        <v/>
      </c>
      <c r="B737" s="3"/>
      <c r="L737" s="55" t="str">
        <f>IF(A737&lt;&gt;"",IFERROR(VLOOKUP(A737,Main!$C$6:$D$4000,2,FALSE),"missing"),"")</f>
        <v/>
      </c>
    </row>
    <row r="738" spans="1:12" x14ac:dyDescent="0.3">
      <c r="A738" s="52" t="str">
        <f t="shared" si="11"/>
        <v/>
      </c>
      <c r="B738" s="3"/>
      <c r="L738" s="55" t="str">
        <f>IF(A738&lt;&gt;"",IFERROR(VLOOKUP(A738,Main!$C$6:$D$4000,2,FALSE),"missing"),"")</f>
        <v/>
      </c>
    </row>
    <row r="739" spans="1:12" x14ac:dyDescent="0.3">
      <c r="A739" s="52" t="str">
        <f t="shared" si="11"/>
        <v/>
      </c>
      <c r="B739" s="3"/>
      <c r="L739" s="55" t="str">
        <f>IF(A739&lt;&gt;"",IFERROR(VLOOKUP(A739,Main!$C$6:$D$4000,2,FALSE),"missing"),"")</f>
        <v/>
      </c>
    </row>
    <row r="740" spans="1:12" x14ac:dyDescent="0.3">
      <c r="A740" s="52" t="str">
        <f t="shared" si="11"/>
        <v/>
      </c>
      <c r="B740" s="3"/>
      <c r="L740" s="55" t="str">
        <f>IF(A740&lt;&gt;"",IFERROR(VLOOKUP(A740,Main!$C$6:$D$4000,2,FALSE),"missing"),"")</f>
        <v/>
      </c>
    </row>
    <row r="741" spans="1:12" x14ac:dyDescent="0.3">
      <c r="A741" s="52" t="str">
        <f t="shared" si="11"/>
        <v/>
      </c>
      <c r="B741" s="3"/>
      <c r="L741" s="55" t="str">
        <f>IF(A741&lt;&gt;"",IFERROR(VLOOKUP(A741,Main!$C$6:$D$4000,2,FALSE),"missing"),"")</f>
        <v/>
      </c>
    </row>
    <row r="742" spans="1:12" x14ac:dyDescent="0.3">
      <c r="A742" s="52" t="str">
        <f t="shared" si="11"/>
        <v/>
      </c>
      <c r="B742" s="3"/>
      <c r="L742" s="55" t="str">
        <f>IF(A742&lt;&gt;"",IFERROR(VLOOKUP(A742,Main!$C$6:$D$4000,2,FALSE),"missing"),"")</f>
        <v/>
      </c>
    </row>
    <row r="743" spans="1:12" x14ac:dyDescent="0.3">
      <c r="A743" s="52" t="str">
        <f t="shared" si="11"/>
        <v/>
      </c>
      <c r="B743" s="3"/>
      <c r="L743" s="55" t="str">
        <f>IF(A743&lt;&gt;"",IFERROR(VLOOKUP(A743,Main!$C$6:$D$4000,2,FALSE),"missing"),"")</f>
        <v/>
      </c>
    </row>
    <row r="744" spans="1:12" x14ac:dyDescent="0.3">
      <c r="A744" s="52" t="str">
        <f t="shared" si="11"/>
        <v/>
      </c>
      <c r="B744" s="3"/>
      <c r="L744" s="55" t="str">
        <f>IF(A744&lt;&gt;"",IFERROR(VLOOKUP(A744,Main!$C$6:$D$4000,2,FALSE),"missing"),"")</f>
        <v/>
      </c>
    </row>
    <row r="745" spans="1:12" x14ac:dyDescent="0.3">
      <c r="A745" s="52" t="str">
        <f t="shared" si="11"/>
        <v/>
      </c>
      <c r="B745" s="3"/>
      <c r="L745" s="55" t="str">
        <f>IF(A745&lt;&gt;"",IFERROR(VLOOKUP(A745,Main!$C$6:$D$4000,2,FALSE),"missing"),"")</f>
        <v/>
      </c>
    </row>
    <row r="746" spans="1:12" x14ac:dyDescent="0.3">
      <c r="A746" s="52" t="str">
        <f t="shared" si="11"/>
        <v/>
      </c>
      <c r="B746" s="3"/>
      <c r="L746" s="55" t="str">
        <f>IF(A746&lt;&gt;"",IFERROR(VLOOKUP(A746,Main!$C$6:$D$4000,2,FALSE),"missing"),"")</f>
        <v/>
      </c>
    </row>
    <row r="747" spans="1:12" x14ac:dyDescent="0.3">
      <c r="A747" s="52" t="str">
        <f t="shared" si="11"/>
        <v/>
      </c>
      <c r="B747" s="3"/>
      <c r="L747" s="55" t="str">
        <f>IF(A747&lt;&gt;"",IFERROR(VLOOKUP(A747,Main!$C$6:$D$4000,2,FALSE),"missing"),"")</f>
        <v/>
      </c>
    </row>
    <row r="748" spans="1:12" x14ac:dyDescent="0.3">
      <c r="A748" s="52" t="str">
        <f t="shared" si="11"/>
        <v/>
      </c>
      <c r="B748" s="3"/>
      <c r="L748" s="55" t="str">
        <f>IF(A748&lt;&gt;"",IFERROR(VLOOKUP(A748,Main!$C$6:$D$4000,2,FALSE),"missing"),"")</f>
        <v/>
      </c>
    </row>
    <row r="749" spans="1:12" x14ac:dyDescent="0.3">
      <c r="A749" s="52" t="str">
        <f t="shared" si="11"/>
        <v/>
      </c>
      <c r="B749" s="3"/>
      <c r="L749" s="55" t="str">
        <f>IF(A749&lt;&gt;"",IFERROR(VLOOKUP(A749,Main!$C$6:$D$4000,2,FALSE),"missing"),"")</f>
        <v/>
      </c>
    </row>
    <row r="750" spans="1:12" x14ac:dyDescent="0.3">
      <c r="A750" s="52" t="str">
        <f t="shared" si="11"/>
        <v/>
      </c>
      <c r="B750" s="3"/>
      <c r="L750" s="55" t="str">
        <f>IF(A750&lt;&gt;"",IFERROR(VLOOKUP(A750,Main!$C$6:$D$4000,2,FALSE),"missing"),"")</f>
        <v/>
      </c>
    </row>
    <row r="751" spans="1:12" x14ac:dyDescent="0.3">
      <c r="A751" s="52" t="str">
        <f t="shared" si="11"/>
        <v/>
      </c>
      <c r="B751" s="3"/>
      <c r="L751" s="55" t="str">
        <f>IF(A751&lt;&gt;"",IFERROR(VLOOKUP(A751,Main!$C$6:$D$4000,2,FALSE),"missing"),"")</f>
        <v/>
      </c>
    </row>
    <row r="752" spans="1:12" x14ac:dyDescent="0.3">
      <c r="A752" s="52" t="str">
        <f t="shared" si="11"/>
        <v/>
      </c>
      <c r="B752" s="3"/>
      <c r="L752" s="55" t="str">
        <f>IF(A752&lt;&gt;"",IFERROR(VLOOKUP(A752,Main!$C$6:$D$4000,2,FALSE),"missing"),"")</f>
        <v/>
      </c>
    </row>
    <row r="753" spans="1:12" x14ac:dyDescent="0.3">
      <c r="A753" s="52" t="str">
        <f t="shared" si="11"/>
        <v/>
      </c>
      <c r="B753" s="3"/>
      <c r="L753" s="55" t="str">
        <f>IF(A753&lt;&gt;"",IFERROR(VLOOKUP(A753,Main!$C$6:$D$4000,2,FALSE),"missing"),"")</f>
        <v/>
      </c>
    </row>
    <row r="754" spans="1:12" x14ac:dyDescent="0.3">
      <c r="A754" s="52" t="str">
        <f t="shared" si="11"/>
        <v/>
      </c>
      <c r="B754" s="3"/>
      <c r="L754" s="55" t="str">
        <f>IF(A754&lt;&gt;"",IFERROR(VLOOKUP(A754,Main!$C$6:$D$4000,2,FALSE),"missing"),"")</f>
        <v/>
      </c>
    </row>
    <row r="755" spans="1:12" x14ac:dyDescent="0.3">
      <c r="A755" s="52" t="str">
        <f t="shared" si="11"/>
        <v/>
      </c>
      <c r="B755" s="3"/>
      <c r="L755" s="55" t="str">
        <f>IF(A755&lt;&gt;"",IFERROR(VLOOKUP(A755,Main!$C$6:$D$4000,2,FALSE),"missing"),"")</f>
        <v/>
      </c>
    </row>
    <row r="756" spans="1:12" x14ac:dyDescent="0.3">
      <c r="A756" s="52" t="str">
        <f t="shared" si="11"/>
        <v/>
      </c>
      <c r="B756" s="3"/>
      <c r="L756" s="55" t="str">
        <f>IF(A756&lt;&gt;"",IFERROR(VLOOKUP(A756,Main!$C$6:$D$4000,2,FALSE),"missing"),"")</f>
        <v/>
      </c>
    </row>
    <row r="757" spans="1:12" x14ac:dyDescent="0.3">
      <c r="A757" s="52" t="str">
        <f t="shared" si="11"/>
        <v/>
      </c>
      <c r="B757" s="3"/>
      <c r="L757" s="55" t="str">
        <f>IF(A757&lt;&gt;"",IFERROR(VLOOKUP(A757,Main!$C$6:$D$4000,2,FALSE),"missing"),"")</f>
        <v/>
      </c>
    </row>
    <row r="758" spans="1:12" x14ac:dyDescent="0.3">
      <c r="A758" s="52" t="str">
        <f t="shared" si="11"/>
        <v/>
      </c>
      <c r="B758" s="3"/>
      <c r="L758" s="55" t="str">
        <f>IF(A758&lt;&gt;"",IFERROR(VLOOKUP(A758,Main!$C$6:$D$4000,2,FALSE),"missing"),"")</f>
        <v/>
      </c>
    </row>
    <row r="759" spans="1:12" x14ac:dyDescent="0.3">
      <c r="A759" s="52" t="str">
        <f t="shared" si="11"/>
        <v/>
      </c>
      <c r="B759" s="3"/>
      <c r="L759" s="55" t="str">
        <f>IF(A759&lt;&gt;"",IFERROR(VLOOKUP(A759,Main!$C$6:$D$4000,2,FALSE),"missing"),"")</f>
        <v/>
      </c>
    </row>
    <row r="760" spans="1:12" x14ac:dyDescent="0.3">
      <c r="A760" s="52" t="str">
        <f t="shared" si="11"/>
        <v/>
      </c>
      <c r="B760" s="3"/>
      <c r="L760" s="55" t="str">
        <f>IF(A760&lt;&gt;"",IFERROR(VLOOKUP(A760,Main!$C$6:$D$4000,2,FALSE),"missing"),"")</f>
        <v/>
      </c>
    </row>
    <row r="761" spans="1:12" x14ac:dyDescent="0.3">
      <c r="A761" s="52" t="str">
        <f t="shared" si="11"/>
        <v/>
      </c>
      <c r="B761" s="3"/>
      <c r="L761" s="55" t="str">
        <f>IF(A761&lt;&gt;"",IFERROR(VLOOKUP(A761,Main!$C$6:$D$4000,2,FALSE),"missing"),"")</f>
        <v/>
      </c>
    </row>
    <row r="762" spans="1:12" x14ac:dyDescent="0.3">
      <c r="A762" s="52" t="str">
        <f t="shared" si="11"/>
        <v/>
      </c>
      <c r="B762" s="3"/>
      <c r="L762" s="55" t="str">
        <f>IF(A762&lt;&gt;"",IFERROR(VLOOKUP(A762,Main!$C$6:$D$4000,2,FALSE),"missing"),"")</f>
        <v/>
      </c>
    </row>
    <row r="763" spans="1:12" x14ac:dyDescent="0.3">
      <c r="A763" s="52" t="str">
        <f t="shared" si="11"/>
        <v/>
      </c>
      <c r="B763" s="3"/>
      <c r="L763" s="55" t="str">
        <f>IF(A763&lt;&gt;"",IFERROR(VLOOKUP(A763,Main!$C$6:$D$4000,2,FALSE),"missing"),"")</f>
        <v/>
      </c>
    </row>
    <row r="764" spans="1:12" x14ac:dyDescent="0.3">
      <c r="A764" s="52" t="str">
        <f t="shared" si="11"/>
        <v/>
      </c>
      <c r="B764" s="3"/>
      <c r="L764" s="55" t="str">
        <f>IF(A764&lt;&gt;"",IFERROR(VLOOKUP(A764,Main!$C$6:$D$4000,2,FALSE),"missing"),"")</f>
        <v/>
      </c>
    </row>
    <row r="765" spans="1:12" x14ac:dyDescent="0.3">
      <c r="A765" s="52" t="str">
        <f t="shared" si="11"/>
        <v/>
      </c>
      <c r="B765" s="3"/>
      <c r="L765" s="55" t="str">
        <f>IF(A765&lt;&gt;"",IFERROR(VLOOKUP(A765,Main!$C$6:$D$4000,2,FALSE),"missing"),"")</f>
        <v/>
      </c>
    </row>
    <row r="766" spans="1:12" x14ac:dyDescent="0.3">
      <c r="A766" s="52" t="str">
        <f t="shared" si="11"/>
        <v/>
      </c>
      <c r="B766" s="3"/>
      <c r="L766" s="55" t="str">
        <f>IF(A766&lt;&gt;"",IFERROR(VLOOKUP(A766,Main!$C$6:$D$4000,2,FALSE),"missing"),"")</f>
        <v/>
      </c>
    </row>
    <row r="767" spans="1:12" x14ac:dyDescent="0.3">
      <c r="A767" s="52" t="str">
        <f t="shared" si="11"/>
        <v/>
      </c>
      <c r="B767" s="3"/>
      <c r="L767" s="55" t="str">
        <f>IF(A767&lt;&gt;"",IFERROR(VLOOKUP(A767,Main!$C$6:$D$4000,2,FALSE),"missing"),"")</f>
        <v/>
      </c>
    </row>
    <row r="768" spans="1:12" x14ac:dyDescent="0.3">
      <c r="A768" s="52" t="str">
        <f t="shared" si="11"/>
        <v/>
      </c>
      <c r="B768" s="3"/>
      <c r="L768" s="55" t="str">
        <f>IF(A768&lt;&gt;"",IFERROR(VLOOKUP(A768,Main!$C$6:$D$4000,2,FALSE),"missing"),"")</f>
        <v/>
      </c>
    </row>
    <row r="769" spans="1:12" x14ac:dyDescent="0.3">
      <c r="A769" s="52" t="str">
        <f t="shared" si="11"/>
        <v/>
      </c>
      <c r="B769" s="3"/>
      <c r="L769" s="55" t="str">
        <f>IF(A769&lt;&gt;"",IFERROR(VLOOKUP(A769,Main!$C$6:$D$4000,2,FALSE),"missing"),"")</f>
        <v/>
      </c>
    </row>
    <row r="770" spans="1:12" x14ac:dyDescent="0.3">
      <c r="A770" s="52" t="str">
        <f t="shared" si="11"/>
        <v/>
      </c>
      <c r="B770" s="3"/>
      <c r="L770" s="55" t="str">
        <f>IF(A770&lt;&gt;"",IFERROR(VLOOKUP(A770,Main!$C$6:$D$4000,2,FALSE),"missing"),"")</f>
        <v/>
      </c>
    </row>
    <row r="771" spans="1:12" x14ac:dyDescent="0.3">
      <c r="A771" s="52" t="str">
        <f t="shared" ref="A771:A834" si="12">RIGHT(C771,6)</f>
        <v/>
      </c>
      <c r="B771" s="3"/>
      <c r="L771" s="55" t="str">
        <f>IF(A771&lt;&gt;"",IFERROR(VLOOKUP(A771,Main!$C$6:$D$4000,2,FALSE),"missing"),"")</f>
        <v/>
      </c>
    </row>
    <row r="772" spans="1:12" x14ac:dyDescent="0.3">
      <c r="A772" s="52" t="str">
        <f t="shared" si="12"/>
        <v/>
      </c>
      <c r="B772" s="3"/>
      <c r="L772" s="55" t="str">
        <f>IF(A772&lt;&gt;"",IFERROR(VLOOKUP(A772,Main!$C$6:$D$4000,2,FALSE),"missing"),"")</f>
        <v/>
      </c>
    </row>
    <row r="773" spans="1:12" x14ac:dyDescent="0.3">
      <c r="A773" s="52" t="str">
        <f t="shared" si="12"/>
        <v/>
      </c>
      <c r="B773" s="3"/>
      <c r="L773" s="55" t="str">
        <f>IF(A773&lt;&gt;"",IFERROR(VLOOKUP(A773,Main!$C$6:$D$4000,2,FALSE),"missing"),"")</f>
        <v/>
      </c>
    </row>
    <row r="774" spans="1:12" x14ac:dyDescent="0.3">
      <c r="A774" s="52" t="str">
        <f t="shared" si="12"/>
        <v/>
      </c>
      <c r="B774" s="3"/>
      <c r="L774" s="55" t="str">
        <f>IF(A774&lt;&gt;"",IFERROR(VLOOKUP(A774,Main!$C$6:$D$4000,2,FALSE),"missing"),"")</f>
        <v/>
      </c>
    </row>
    <row r="775" spans="1:12" x14ac:dyDescent="0.3">
      <c r="A775" s="52" t="str">
        <f t="shared" si="12"/>
        <v/>
      </c>
      <c r="B775" s="3"/>
      <c r="L775" s="55" t="str">
        <f>IF(A775&lt;&gt;"",IFERROR(VLOOKUP(A775,Main!$C$6:$D$4000,2,FALSE),"missing"),"")</f>
        <v/>
      </c>
    </row>
    <row r="776" spans="1:12" x14ac:dyDescent="0.3">
      <c r="A776" s="52" t="str">
        <f t="shared" si="12"/>
        <v/>
      </c>
      <c r="B776" s="3"/>
      <c r="L776" s="55" t="str">
        <f>IF(A776&lt;&gt;"",IFERROR(VLOOKUP(A776,Main!$C$6:$D$4000,2,FALSE),"missing"),"")</f>
        <v/>
      </c>
    </row>
    <row r="777" spans="1:12" x14ac:dyDescent="0.3">
      <c r="A777" s="52" t="str">
        <f t="shared" si="12"/>
        <v/>
      </c>
      <c r="B777" s="3"/>
      <c r="L777" s="55" t="str">
        <f>IF(A777&lt;&gt;"",IFERROR(VLOOKUP(A777,Main!$C$6:$D$4000,2,FALSE),"missing"),"")</f>
        <v/>
      </c>
    </row>
    <row r="778" spans="1:12" x14ac:dyDescent="0.3">
      <c r="A778" s="52" t="str">
        <f t="shared" si="12"/>
        <v/>
      </c>
      <c r="B778" s="3"/>
      <c r="L778" s="55" t="str">
        <f>IF(A778&lt;&gt;"",IFERROR(VLOOKUP(A778,Main!$C$6:$D$4000,2,FALSE),"missing"),"")</f>
        <v/>
      </c>
    </row>
    <row r="779" spans="1:12" x14ac:dyDescent="0.3">
      <c r="A779" s="52" t="str">
        <f t="shared" si="12"/>
        <v/>
      </c>
      <c r="B779" s="3"/>
      <c r="L779" s="55" t="str">
        <f>IF(A779&lt;&gt;"",IFERROR(VLOOKUP(A779,Main!$C$6:$D$4000,2,FALSE),"missing"),"")</f>
        <v/>
      </c>
    </row>
    <row r="780" spans="1:12" x14ac:dyDescent="0.3">
      <c r="A780" s="52" t="str">
        <f t="shared" si="12"/>
        <v/>
      </c>
      <c r="B780" s="3"/>
      <c r="L780" s="55" t="str">
        <f>IF(A780&lt;&gt;"",IFERROR(VLOOKUP(A780,Main!$C$6:$D$4000,2,FALSE),"missing"),"")</f>
        <v/>
      </c>
    </row>
    <row r="781" spans="1:12" x14ac:dyDescent="0.3">
      <c r="A781" s="52" t="str">
        <f t="shared" si="12"/>
        <v/>
      </c>
      <c r="B781" s="3"/>
      <c r="L781" s="55" t="str">
        <f>IF(A781&lt;&gt;"",IFERROR(VLOOKUP(A781,Main!$C$6:$D$4000,2,FALSE),"missing"),"")</f>
        <v/>
      </c>
    </row>
    <row r="782" spans="1:12" x14ac:dyDescent="0.3">
      <c r="A782" s="52" t="str">
        <f t="shared" si="12"/>
        <v/>
      </c>
      <c r="B782" s="3"/>
      <c r="L782" s="55" t="str">
        <f>IF(A782&lt;&gt;"",IFERROR(VLOOKUP(A782,Main!$C$6:$D$4000,2,FALSE),"missing"),"")</f>
        <v/>
      </c>
    </row>
    <row r="783" spans="1:12" x14ac:dyDescent="0.3">
      <c r="A783" s="52" t="str">
        <f t="shared" si="12"/>
        <v/>
      </c>
      <c r="B783" s="3"/>
      <c r="L783" s="55" t="str">
        <f>IF(A783&lt;&gt;"",IFERROR(VLOOKUP(A783,Main!$C$6:$D$4000,2,FALSE),"missing"),"")</f>
        <v/>
      </c>
    </row>
    <row r="784" spans="1:12" x14ac:dyDescent="0.3">
      <c r="A784" s="52" t="str">
        <f t="shared" si="12"/>
        <v/>
      </c>
      <c r="B784" s="3"/>
      <c r="L784" s="55" t="str">
        <f>IF(A784&lt;&gt;"",IFERROR(VLOOKUP(A784,Main!$C$6:$D$4000,2,FALSE),"missing"),"")</f>
        <v/>
      </c>
    </row>
    <row r="785" spans="1:12" x14ac:dyDescent="0.3">
      <c r="A785" s="52" t="str">
        <f t="shared" si="12"/>
        <v/>
      </c>
      <c r="B785" s="3"/>
      <c r="L785" s="55" t="str">
        <f>IF(A785&lt;&gt;"",IFERROR(VLOOKUP(A785,Main!$C$6:$D$4000,2,FALSE),"missing"),"")</f>
        <v/>
      </c>
    </row>
    <row r="786" spans="1:12" x14ac:dyDescent="0.3">
      <c r="A786" s="52" t="str">
        <f t="shared" si="12"/>
        <v/>
      </c>
      <c r="B786" s="3"/>
      <c r="L786" s="55" t="str">
        <f>IF(A786&lt;&gt;"",IFERROR(VLOOKUP(A786,Main!$C$6:$D$4000,2,FALSE),"missing"),"")</f>
        <v/>
      </c>
    </row>
    <row r="787" spans="1:12" x14ac:dyDescent="0.3">
      <c r="A787" s="52" t="str">
        <f t="shared" si="12"/>
        <v/>
      </c>
      <c r="B787" s="3"/>
      <c r="L787" s="55" t="str">
        <f>IF(A787&lt;&gt;"",IFERROR(VLOOKUP(A787,Main!$C$6:$D$4000,2,FALSE),"missing"),"")</f>
        <v/>
      </c>
    </row>
    <row r="788" spans="1:12" x14ac:dyDescent="0.3">
      <c r="A788" s="52" t="str">
        <f t="shared" si="12"/>
        <v/>
      </c>
      <c r="B788" s="3"/>
      <c r="L788" s="55" t="str">
        <f>IF(A788&lt;&gt;"",IFERROR(VLOOKUP(A788,Main!$C$6:$D$4000,2,FALSE),"missing"),"")</f>
        <v/>
      </c>
    </row>
    <row r="789" spans="1:12" x14ac:dyDescent="0.3">
      <c r="A789" s="52" t="str">
        <f t="shared" si="12"/>
        <v/>
      </c>
      <c r="B789" s="3"/>
      <c r="L789" s="55" t="str">
        <f>IF(A789&lt;&gt;"",IFERROR(VLOOKUP(A789,Main!$C$6:$D$4000,2,FALSE),"missing"),"")</f>
        <v/>
      </c>
    </row>
    <row r="790" spans="1:12" x14ac:dyDescent="0.3">
      <c r="A790" s="52" t="str">
        <f t="shared" si="12"/>
        <v/>
      </c>
      <c r="B790" s="3"/>
      <c r="L790" s="55" t="str">
        <f>IF(A790&lt;&gt;"",IFERROR(VLOOKUP(A790,Main!$C$6:$D$4000,2,FALSE),"missing"),"")</f>
        <v/>
      </c>
    </row>
    <row r="791" spans="1:12" x14ac:dyDescent="0.3">
      <c r="A791" s="52" t="str">
        <f t="shared" si="12"/>
        <v/>
      </c>
      <c r="B791" s="3"/>
      <c r="L791" s="55" t="str">
        <f>IF(A791&lt;&gt;"",IFERROR(VLOOKUP(A791,Main!$C$6:$D$4000,2,FALSE),"missing"),"")</f>
        <v/>
      </c>
    </row>
    <row r="792" spans="1:12" x14ac:dyDescent="0.3">
      <c r="A792" s="52" t="str">
        <f t="shared" si="12"/>
        <v/>
      </c>
      <c r="B792" s="3"/>
      <c r="L792" s="55" t="str">
        <f>IF(A792&lt;&gt;"",IFERROR(VLOOKUP(A792,Main!$C$6:$D$4000,2,FALSE),"missing"),"")</f>
        <v/>
      </c>
    </row>
    <row r="793" spans="1:12" x14ac:dyDescent="0.3">
      <c r="A793" s="52" t="str">
        <f t="shared" si="12"/>
        <v/>
      </c>
      <c r="B793" s="3"/>
      <c r="L793" s="55" t="str">
        <f>IF(A793&lt;&gt;"",IFERROR(VLOOKUP(A793,Main!$C$6:$D$4000,2,FALSE),"missing"),"")</f>
        <v/>
      </c>
    </row>
    <row r="794" spans="1:12" x14ac:dyDescent="0.3">
      <c r="A794" s="52" t="str">
        <f t="shared" si="12"/>
        <v/>
      </c>
      <c r="B794" s="3"/>
      <c r="L794" s="55" t="str">
        <f>IF(A794&lt;&gt;"",IFERROR(VLOOKUP(A794,Main!$C$6:$D$4000,2,FALSE),"missing"),"")</f>
        <v/>
      </c>
    </row>
    <row r="795" spans="1:12" x14ac:dyDescent="0.3">
      <c r="A795" s="52" t="str">
        <f t="shared" si="12"/>
        <v/>
      </c>
      <c r="B795" s="3"/>
      <c r="L795" s="55" t="str">
        <f>IF(A795&lt;&gt;"",IFERROR(VLOOKUP(A795,Main!$C$6:$D$4000,2,FALSE),"missing"),"")</f>
        <v/>
      </c>
    </row>
    <row r="796" spans="1:12" x14ac:dyDescent="0.3">
      <c r="A796" s="52" t="str">
        <f t="shared" si="12"/>
        <v/>
      </c>
      <c r="B796" s="3"/>
      <c r="L796" s="55" t="str">
        <f>IF(A796&lt;&gt;"",IFERROR(VLOOKUP(A796,Main!$C$6:$D$4000,2,FALSE),"missing"),"")</f>
        <v/>
      </c>
    </row>
    <row r="797" spans="1:12" x14ac:dyDescent="0.3">
      <c r="A797" s="52" t="str">
        <f t="shared" si="12"/>
        <v/>
      </c>
      <c r="B797" s="3"/>
      <c r="L797" s="55" t="str">
        <f>IF(A797&lt;&gt;"",IFERROR(VLOOKUP(A797,Main!$C$6:$D$4000,2,FALSE),"missing"),"")</f>
        <v/>
      </c>
    </row>
    <row r="798" spans="1:12" x14ac:dyDescent="0.3">
      <c r="A798" s="52" t="str">
        <f t="shared" si="12"/>
        <v/>
      </c>
      <c r="B798" s="3"/>
      <c r="L798" s="55" t="str">
        <f>IF(A798&lt;&gt;"",IFERROR(VLOOKUP(A798,Main!$C$6:$D$4000,2,FALSE),"missing"),"")</f>
        <v/>
      </c>
    </row>
    <row r="799" spans="1:12" x14ac:dyDescent="0.3">
      <c r="A799" s="52" t="str">
        <f t="shared" si="12"/>
        <v/>
      </c>
      <c r="B799" s="3"/>
      <c r="L799" s="55" t="str">
        <f>IF(A799&lt;&gt;"",IFERROR(VLOOKUP(A799,Main!$C$6:$D$4000,2,FALSE),"missing"),"")</f>
        <v/>
      </c>
    </row>
    <row r="800" spans="1:12" x14ac:dyDescent="0.3">
      <c r="A800" s="52" t="str">
        <f t="shared" si="12"/>
        <v/>
      </c>
      <c r="B800" s="3"/>
      <c r="L800" s="55" t="str">
        <f>IF(A800&lt;&gt;"",IFERROR(VLOOKUP(A800,Main!$C$6:$D$4000,2,FALSE),"missing"),"")</f>
        <v/>
      </c>
    </row>
    <row r="801" spans="1:12" x14ac:dyDescent="0.3">
      <c r="A801" s="52" t="str">
        <f t="shared" si="12"/>
        <v/>
      </c>
      <c r="B801" s="3"/>
      <c r="L801" s="55" t="str">
        <f>IF(A801&lt;&gt;"",IFERROR(VLOOKUP(A801,Main!$C$6:$D$4000,2,FALSE),"missing"),"")</f>
        <v/>
      </c>
    </row>
    <row r="802" spans="1:12" x14ac:dyDescent="0.3">
      <c r="A802" s="52" t="str">
        <f t="shared" si="12"/>
        <v/>
      </c>
      <c r="B802" s="3"/>
      <c r="L802" s="55" t="str">
        <f>IF(A802&lt;&gt;"",IFERROR(VLOOKUP(A802,Main!$C$6:$D$4000,2,FALSE),"missing"),"")</f>
        <v/>
      </c>
    </row>
    <row r="803" spans="1:12" x14ac:dyDescent="0.3">
      <c r="A803" s="52" t="str">
        <f t="shared" si="12"/>
        <v/>
      </c>
      <c r="B803" s="3"/>
      <c r="L803" s="55" t="str">
        <f>IF(A803&lt;&gt;"",IFERROR(VLOOKUP(A803,Main!$C$6:$D$4000,2,FALSE),"missing"),"")</f>
        <v/>
      </c>
    </row>
    <row r="804" spans="1:12" x14ac:dyDescent="0.3">
      <c r="A804" s="52" t="str">
        <f t="shared" si="12"/>
        <v/>
      </c>
      <c r="B804" s="3"/>
      <c r="L804" s="55" t="str">
        <f>IF(A804&lt;&gt;"",IFERROR(VLOOKUP(A804,Main!$C$6:$D$4000,2,FALSE),"missing"),"")</f>
        <v/>
      </c>
    </row>
    <row r="805" spans="1:12" x14ac:dyDescent="0.3">
      <c r="A805" s="52" t="str">
        <f t="shared" si="12"/>
        <v/>
      </c>
      <c r="B805" s="3"/>
      <c r="L805" s="55" t="str">
        <f>IF(A805&lt;&gt;"",IFERROR(VLOOKUP(A805,Main!$C$6:$D$4000,2,FALSE),"missing"),"")</f>
        <v/>
      </c>
    </row>
    <row r="806" spans="1:12" x14ac:dyDescent="0.3">
      <c r="A806" s="52" t="str">
        <f t="shared" si="12"/>
        <v/>
      </c>
      <c r="B806" s="3"/>
      <c r="L806" s="55" t="str">
        <f>IF(A806&lt;&gt;"",IFERROR(VLOOKUP(A806,Main!$C$6:$D$4000,2,FALSE),"missing"),"")</f>
        <v/>
      </c>
    </row>
    <row r="807" spans="1:12" x14ac:dyDescent="0.3">
      <c r="A807" s="52" t="str">
        <f t="shared" si="12"/>
        <v/>
      </c>
      <c r="B807" s="3"/>
      <c r="L807" s="55" t="str">
        <f>IF(A807&lt;&gt;"",IFERROR(VLOOKUP(A807,Main!$C$6:$D$4000,2,FALSE),"missing"),"")</f>
        <v/>
      </c>
    </row>
    <row r="808" spans="1:12" x14ac:dyDescent="0.3">
      <c r="A808" s="52" t="str">
        <f t="shared" si="12"/>
        <v/>
      </c>
      <c r="B808" s="3"/>
      <c r="L808" s="55" t="str">
        <f>IF(A808&lt;&gt;"",IFERROR(VLOOKUP(A808,Main!$C$6:$D$4000,2,FALSE),"missing"),"")</f>
        <v/>
      </c>
    </row>
    <row r="809" spans="1:12" x14ac:dyDescent="0.3">
      <c r="A809" s="52" t="str">
        <f t="shared" si="12"/>
        <v/>
      </c>
      <c r="B809" s="3"/>
      <c r="L809" s="55" t="str">
        <f>IF(A809&lt;&gt;"",IFERROR(VLOOKUP(A809,Main!$C$6:$D$4000,2,FALSE),"missing"),"")</f>
        <v/>
      </c>
    </row>
    <row r="810" spans="1:12" x14ac:dyDescent="0.3">
      <c r="A810" s="52" t="str">
        <f t="shared" si="12"/>
        <v/>
      </c>
      <c r="B810" s="3"/>
      <c r="L810" s="55" t="str">
        <f>IF(A810&lt;&gt;"",IFERROR(VLOOKUP(A810,Main!$C$6:$D$4000,2,FALSE),"missing"),"")</f>
        <v/>
      </c>
    </row>
    <row r="811" spans="1:12" x14ac:dyDescent="0.3">
      <c r="A811" s="52" t="str">
        <f t="shared" si="12"/>
        <v/>
      </c>
      <c r="B811" s="3"/>
      <c r="L811" s="55" t="str">
        <f>IF(A811&lt;&gt;"",IFERROR(VLOOKUP(A811,Main!$C$6:$D$4000,2,FALSE),"missing"),"")</f>
        <v/>
      </c>
    </row>
    <row r="812" spans="1:12" x14ac:dyDescent="0.3">
      <c r="A812" s="52" t="str">
        <f t="shared" si="12"/>
        <v/>
      </c>
      <c r="B812" s="3"/>
      <c r="L812" s="55" t="str">
        <f>IF(A812&lt;&gt;"",IFERROR(VLOOKUP(A812,Main!$C$6:$D$4000,2,FALSE),"missing"),"")</f>
        <v/>
      </c>
    </row>
    <row r="813" spans="1:12" x14ac:dyDescent="0.3">
      <c r="A813" s="52" t="str">
        <f t="shared" si="12"/>
        <v/>
      </c>
      <c r="B813" s="3"/>
      <c r="L813" s="55" t="str">
        <f>IF(A813&lt;&gt;"",IFERROR(VLOOKUP(A813,Main!$C$6:$D$4000,2,FALSE),"missing"),"")</f>
        <v/>
      </c>
    </row>
    <row r="814" spans="1:12" x14ac:dyDescent="0.3">
      <c r="A814" s="52" t="str">
        <f t="shared" si="12"/>
        <v/>
      </c>
      <c r="B814" s="3"/>
      <c r="L814" s="55" t="str">
        <f>IF(A814&lt;&gt;"",IFERROR(VLOOKUP(A814,Main!$C$6:$D$4000,2,FALSE),"missing"),"")</f>
        <v/>
      </c>
    </row>
    <row r="815" spans="1:12" x14ac:dyDescent="0.3">
      <c r="A815" s="52" t="str">
        <f t="shared" si="12"/>
        <v/>
      </c>
      <c r="B815" s="3"/>
      <c r="L815" s="55" t="str">
        <f>IF(A815&lt;&gt;"",IFERROR(VLOOKUP(A815,Main!$C$6:$D$4000,2,FALSE),"missing"),"")</f>
        <v/>
      </c>
    </row>
    <row r="816" spans="1:12" x14ac:dyDescent="0.3">
      <c r="A816" s="52" t="str">
        <f t="shared" si="12"/>
        <v/>
      </c>
      <c r="B816" s="3"/>
      <c r="L816" s="55" t="str">
        <f>IF(A816&lt;&gt;"",IFERROR(VLOOKUP(A816,Main!$C$6:$D$4000,2,FALSE),"missing"),"")</f>
        <v/>
      </c>
    </row>
    <row r="817" spans="1:12" x14ac:dyDescent="0.3">
      <c r="A817" s="52" t="str">
        <f t="shared" si="12"/>
        <v/>
      </c>
      <c r="B817" s="3"/>
      <c r="L817" s="55" t="str">
        <f>IF(A817&lt;&gt;"",IFERROR(VLOOKUP(A817,Main!$C$6:$D$4000,2,FALSE),"missing"),"")</f>
        <v/>
      </c>
    </row>
    <row r="818" spans="1:12" x14ac:dyDescent="0.3">
      <c r="A818" s="52" t="str">
        <f t="shared" si="12"/>
        <v/>
      </c>
      <c r="B818" s="3"/>
      <c r="L818" s="55" t="str">
        <f>IF(A818&lt;&gt;"",IFERROR(VLOOKUP(A818,Main!$C$6:$D$4000,2,FALSE),"missing"),"")</f>
        <v/>
      </c>
    </row>
    <row r="819" spans="1:12" x14ac:dyDescent="0.3">
      <c r="A819" s="52" t="str">
        <f t="shared" si="12"/>
        <v/>
      </c>
      <c r="B819" s="3"/>
      <c r="L819" s="55" t="str">
        <f>IF(A819&lt;&gt;"",IFERROR(VLOOKUP(A819,Main!$C$6:$D$4000,2,FALSE),"missing"),"")</f>
        <v/>
      </c>
    </row>
    <row r="820" spans="1:12" x14ac:dyDescent="0.3">
      <c r="A820" s="52" t="str">
        <f t="shared" si="12"/>
        <v/>
      </c>
      <c r="B820" s="3"/>
      <c r="L820" s="55" t="str">
        <f>IF(A820&lt;&gt;"",IFERROR(VLOOKUP(A820,Main!$C$6:$D$4000,2,FALSE),"missing"),"")</f>
        <v/>
      </c>
    </row>
    <row r="821" spans="1:12" x14ac:dyDescent="0.3">
      <c r="A821" s="52" t="str">
        <f t="shared" si="12"/>
        <v/>
      </c>
      <c r="B821" s="3"/>
      <c r="L821" s="55" t="str">
        <f>IF(A821&lt;&gt;"",IFERROR(VLOOKUP(A821,Main!$C$6:$D$4000,2,FALSE),"missing"),"")</f>
        <v/>
      </c>
    </row>
    <row r="822" spans="1:12" x14ac:dyDescent="0.3">
      <c r="A822" s="52" t="str">
        <f t="shared" si="12"/>
        <v/>
      </c>
      <c r="B822" s="3"/>
      <c r="L822" s="55" t="str">
        <f>IF(A822&lt;&gt;"",IFERROR(VLOOKUP(A822,Main!$C$6:$D$4000,2,FALSE),"missing"),"")</f>
        <v/>
      </c>
    </row>
    <row r="823" spans="1:12" x14ac:dyDescent="0.3">
      <c r="A823" s="52" t="str">
        <f t="shared" si="12"/>
        <v/>
      </c>
      <c r="B823" s="3"/>
      <c r="L823" s="55" t="str">
        <f>IF(A823&lt;&gt;"",IFERROR(VLOOKUP(A823,Main!$C$6:$D$4000,2,FALSE),"missing"),"")</f>
        <v/>
      </c>
    </row>
    <row r="824" spans="1:12" x14ac:dyDescent="0.3">
      <c r="A824" s="52" t="str">
        <f t="shared" si="12"/>
        <v/>
      </c>
      <c r="B824" s="3"/>
      <c r="L824" s="55" t="str">
        <f>IF(A824&lt;&gt;"",IFERROR(VLOOKUP(A824,Main!$C$6:$D$4000,2,FALSE),"missing"),"")</f>
        <v/>
      </c>
    </row>
    <row r="825" spans="1:12" x14ac:dyDescent="0.3">
      <c r="A825" s="52" t="str">
        <f t="shared" si="12"/>
        <v/>
      </c>
      <c r="B825" s="3"/>
      <c r="L825" s="55" t="str">
        <f>IF(A825&lt;&gt;"",IFERROR(VLOOKUP(A825,Main!$C$6:$D$4000,2,FALSE),"missing"),"")</f>
        <v/>
      </c>
    </row>
    <row r="826" spans="1:12" x14ac:dyDescent="0.3">
      <c r="A826" s="52" t="str">
        <f t="shared" si="12"/>
        <v/>
      </c>
      <c r="B826" s="3"/>
      <c r="L826" s="55" t="str">
        <f>IF(A826&lt;&gt;"",IFERROR(VLOOKUP(A826,Main!$C$6:$D$4000,2,FALSE),"missing"),"")</f>
        <v/>
      </c>
    </row>
    <row r="827" spans="1:12" x14ac:dyDescent="0.3">
      <c r="A827" s="52" t="str">
        <f t="shared" si="12"/>
        <v/>
      </c>
      <c r="B827" s="3"/>
      <c r="L827" s="55" t="str">
        <f>IF(A827&lt;&gt;"",IFERROR(VLOOKUP(A827,Main!$C$6:$D$4000,2,FALSE),"missing"),"")</f>
        <v/>
      </c>
    </row>
    <row r="828" spans="1:12" x14ac:dyDescent="0.3">
      <c r="A828" s="52" t="str">
        <f t="shared" si="12"/>
        <v/>
      </c>
      <c r="B828" s="3"/>
      <c r="L828" s="55" t="str">
        <f>IF(A828&lt;&gt;"",IFERROR(VLOOKUP(A828,Main!$C$6:$D$4000,2,FALSE),"missing"),"")</f>
        <v/>
      </c>
    </row>
    <row r="829" spans="1:12" x14ac:dyDescent="0.3">
      <c r="A829" s="52" t="str">
        <f t="shared" si="12"/>
        <v/>
      </c>
      <c r="B829" s="3"/>
      <c r="L829" s="55" t="str">
        <f>IF(A829&lt;&gt;"",IFERROR(VLOOKUP(A829,Main!$C$6:$D$4000,2,FALSE),"missing"),"")</f>
        <v/>
      </c>
    </row>
    <row r="830" spans="1:12" x14ac:dyDescent="0.3">
      <c r="A830" s="52" t="str">
        <f t="shared" si="12"/>
        <v/>
      </c>
      <c r="B830" s="3"/>
      <c r="L830" s="55" t="str">
        <f>IF(A830&lt;&gt;"",IFERROR(VLOOKUP(A830,Main!$C$6:$D$4000,2,FALSE),"missing"),"")</f>
        <v/>
      </c>
    </row>
    <row r="831" spans="1:12" x14ac:dyDescent="0.3">
      <c r="A831" s="52" t="str">
        <f t="shared" si="12"/>
        <v/>
      </c>
      <c r="B831" s="3"/>
      <c r="L831" s="55" t="str">
        <f>IF(A831&lt;&gt;"",IFERROR(VLOOKUP(A831,Main!$C$6:$D$4000,2,FALSE),"missing"),"")</f>
        <v/>
      </c>
    </row>
    <row r="832" spans="1:12" x14ac:dyDescent="0.3">
      <c r="A832" s="52" t="str">
        <f t="shared" si="12"/>
        <v/>
      </c>
      <c r="B832" s="3"/>
      <c r="L832" s="55" t="str">
        <f>IF(A832&lt;&gt;"",IFERROR(VLOOKUP(A832,Main!$C$6:$D$4000,2,FALSE),"missing"),"")</f>
        <v/>
      </c>
    </row>
    <row r="833" spans="1:12" x14ac:dyDescent="0.3">
      <c r="A833" s="52" t="str">
        <f t="shared" si="12"/>
        <v/>
      </c>
      <c r="B833" s="3"/>
      <c r="L833" s="55" t="str">
        <f>IF(A833&lt;&gt;"",IFERROR(VLOOKUP(A833,Main!$C$6:$D$4000,2,FALSE),"missing"),"")</f>
        <v/>
      </c>
    </row>
    <row r="834" spans="1:12" x14ac:dyDescent="0.3">
      <c r="A834" s="52" t="str">
        <f t="shared" si="12"/>
        <v/>
      </c>
      <c r="B834" s="3"/>
      <c r="L834" s="55" t="str">
        <f>IF(A834&lt;&gt;"",IFERROR(VLOOKUP(A834,Main!$C$6:$D$4000,2,FALSE),"missing"),"")</f>
        <v/>
      </c>
    </row>
    <row r="835" spans="1:12" x14ac:dyDescent="0.3">
      <c r="A835" s="52" t="str">
        <f t="shared" ref="A835:A898" si="13">RIGHT(C835,6)</f>
        <v/>
      </c>
      <c r="B835" s="3"/>
      <c r="L835" s="55" t="str">
        <f>IF(A835&lt;&gt;"",IFERROR(VLOOKUP(A835,Main!$C$6:$D$4000,2,FALSE),"missing"),"")</f>
        <v/>
      </c>
    </row>
    <row r="836" spans="1:12" x14ac:dyDescent="0.3">
      <c r="A836" s="52" t="str">
        <f t="shared" si="13"/>
        <v/>
      </c>
      <c r="B836" s="3"/>
      <c r="L836" s="55" t="str">
        <f>IF(A836&lt;&gt;"",IFERROR(VLOOKUP(A836,Main!$C$6:$D$4000,2,FALSE),"missing"),"")</f>
        <v/>
      </c>
    </row>
    <row r="837" spans="1:12" x14ac:dyDescent="0.3">
      <c r="A837" s="52" t="str">
        <f t="shared" si="13"/>
        <v/>
      </c>
      <c r="B837" s="3"/>
      <c r="L837" s="55" t="str">
        <f>IF(A837&lt;&gt;"",IFERROR(VLOOKUP(A837,Main!$C$6:$D$4000,2,FALSE),"missing"),"")</f>
        <v/>
      </c>
    </row>
    <row r="838" spans="1:12" x14ac:dyDescent="0.3">
      <c r="A838" s="52" t="str">
        <f t="shared" si="13"/>
        <v/>
      </c>
      <c r="B838" s="3"/>
      <c r="L838" s="55" t="str">
        <f>IF(A838&lt;&gt;"",IFERROR(VLOOKUP(A838,Main!$C$6:$D$4000,2,FALSE),"missing"),"")</f>
        <v/>
      </c>
    </row>
    <row r="839" spans="1:12" x14ac:dyDescent="0.3">
      <c r="A839" s="52" t="str">
        <f t="shared" si="13"/>
        <v/>
      </c>
      <c r="B839" s="3"/>
      <c r="L839" s="55" t="str">
        <f>IF(A839&lt;&gt;"",IFERROR(VLOOKUP(A839,Main!$C$6:$D$4000,2,FALSE),"missing"),"")</f>
        <v/>
      </c>
    </row>
    <row r="840" spans="1:12" x14ac:dyDescent="0.3">
      <c r="A840" s="52" t="str">
        <f t="shared" si="13"/>
        <v/>
      </c>
      <c r="B840" s="3"/>
      <c r="L840" s="55" t="str">
        <f>IF(A840&lt;&gt;"",IFERROR(VLOOKUP(A840,Main!$C$6:$D$4000,2,FALSE),"missing"),"")</f>
        <v/>
      </c>
    </row>
    <row r="841" spans="1:12" x14ac:dyDescent="0.3">
      <c r="A841" s="52" t="str">
        <f t="shared" si="13"/>
        <v/>
      </c>
      <c r="B841" s="3"/>
      <c r="L841" s="55" t="str">
        <f>IF(A841&lt;&gt;"",IFERROR(VLOOKUP(A841,Main!$C$6:$D$4000,2,FALSE),"missing"),"")</f>
        <v/>
      </c>
    </row>
    <row r="842" spans="1:12" x14ac:dyDescent="0.3">
      <c r="A842" s="52" t="str">
        <f t="shared" si="13"/>
        <v/>
      </c>
      <c r="B842" s="3"/>
      <c r="L842" s="55" t="str">
        <f>IF(A842&lt;&gt;"",IFERROR(VLOOKUP(A842,Main!$C$6:$D$4000,2,FALSE),"missing"),"")</f>
        <v/>
      </c>
    </row>
    <row r="843" spans="1:12" x14ac:dyDescent="0.3">
      <c r="A843" s="52" t="str">
        <f t="shared" si="13"/>
        <v/>
      </c>
      <c r="B843" s="3"/>
      <c r="L843" s="55" t="str">
        <f>IF(A843&lt;&gt;"",IFERROR(VLOOKUP(A843,Main!$C$6:$D$4000,2,FALSE),"missing"),"")</f>
        <v/>
      </c>
    </row>
    <row r="844" spans="1:12" x14ac:dyDescent="0.3">
      <c r="A844" s="52" t="str">
        <f t="shared" si="13"/>
        <v/>
      </c>
      <c r="B844" s="3"/>
      <c r="L844" s="55" t="str">
        <f>IF(A844&lt;&gt;"",IFERROR(VLOOKUP(A844,Main!$C$6:$D$4000,2,FALSE),"missing"),"")</f>
        <v/>
      </c>
    </row>
    <row r="845" spans="1:12" x14ac:dyDescent="0.3">
      <c r="A845" s="52" t="str">
        <f t="shared" si="13"/>
        <v/>
      </c>
      <c r="B845" s="3"/>
      <c r="L845" s="55" t="str">
        <f>IF(A845&lt;&gt;"",IFERROR(VLOOKUP(A845,Main!$C$6:$D$4000,2,FALSE),"missing"),"")</f>
        <v/>
      </c>
    </row>
    <row r="846" spans="1:12" x14ac:dyDescent="0.3">
      <c r="A846" s="52" t="str">
        <f t="shared" si="13"/>
        <v/>
      </c>
      <c r="B846" s="3"/>
      <c r="L846" s="55" t="str">
        <f>IF(A846&lt;&gt;"",IFERROR(VLOOKUP(A846,Main!$C$6:$D$4000,2,FALSE),"missing"),"")</f>
        <v/>
      </c>
    </row>
    <row r="847" spans="1:12" x14ac:dyDescent="0.3">
      <c r="A847" s="52" t="str">
        <f t="shared" si="13"/>
        <v/>
      </c>
      <c r="B847" s="3"/>
      <c r="L847" s="55" t="str">
        <f>IF(A847&lt;&gt;"",IFERROR(VLOOKUP(A847,Main!$C$6:$D$4000,2,FALSE),"missing"),"")</f>
        <v/>
      </c>
    </row>
    <row r="848" spans="1:12" x14ac:dyDescent="0.3">
      <c r="A848" s="52" t="str">
        <f t="shared" si="13"/>
        <v/>
      </c>
      <c r="B848" s="3"/>
      <c r="L848" s="55" t="str">
        <f>IF(A848&lt;&gt;"",IFERROR(VLOOKUP(A848,Main!$C$6:$D$4000,2,FALSE),"missing"),"")</f>
        <v/>
      </c>
    </row>
    <row r="849" spans="1:12" x14ac:dyDescent="0.3">
      <c r="A849" s="52" t="str">
        <f t="shared" si="13"/>
        <v/>
      </c>
      <c r="B849" s="3"/>
      <c r="L849" s="55" t="str">
        <f>IF(A849&lt;&gt;"",IFERROR(VLOOKUP(A849,Main!$C$6:$D$4000,2,FALSE),"missing"),"")</f>
        <v/>
      </c>
    </row>
    <row r="850" spans="1:12" x14ac:dyDescent="0.3">
      <c r="A850" s="52" t="str">
        <f t="shared" si="13"/>
        <v/>
      </c>
      <c r="B850" s="3"/>
      <c r="L850" s="55" t="str">
        <f>IF(A850&lt;&gt;"",IFERROR(VLOOKUP(A850,Main!$C$6:$D$4000,2,FALSE),"missing"),"")</f>
        <v/>
      </c>
    </row>
    <row r="851" spans="1:12" x14ac:dyDescent="0.3">
      <c r="A851" s="52" t="str">
        <f t="shared" si="13"/>
        <v/>
      </c>
      <c r="B851" s="3"/>
      <c r="L851" s="55" t="str">
        <f>IF(A851&lt;&gt;"",IFERROR(VLOOKUP(A851,Main!$C$6:$D$4000,2,FALSE),"missing"),"")</f>
        <v/>
      </c>
    </row>
    <row r="852" spans="1:12" x14ac:dyDescent="0.3">
      <c r="A852" s="52" t="str">
        <f t="shared" si="13"/>
        <v/>
      </c>
      <c r="B852" s="3"/>
      <c r="L852" s="55" t="str">
        <f>IF(A852&lt;&gt;"",IFERROR(VLOOKUP(A852,Main!$C$6:$D$4000,2,FALSE),"missing"),"")</f>
        <v/>
      </c>
    </row>
    <row r="853" spans="1:12" x14ac:dyDescent="0.3">
      <c r="A853" s="52" t="str">
        <f t="shared" si="13"/>
        <v/>
      </c>
      <c r="B853" s="3"/>
      <c r="L853" s="55" t="str">
        <f>IF(A853&lt;&gt;"",IFERROR(VLOOKUP(A853,Main!$C$6:$D$4000,2,FALSE),"missing"),"")</f>
        <v/>
      </c>
    </row>
    <row r="854" spans="1:12" x14ac:dyDescent="0.3">
      <c r="A854" s="52" t="str">
        <f t="shared" si="13"/>
        <v/>
      </c>
      <c r="B854" s="3"/>
      <c r="L854" s="55" t="str">
        <f>IF(A854&lt;&gt;"",IFERROR(VLOOKUP(A854,Main!$C$6:$D$4000,2,FALSE),"missing"),"")</f>
        <v/>
      </c>
    </row>
    <row r="855" spans="1:12" x14ac:dyDescent="0.3">
      <c r="A855" s="52" t="str">
        <f t="shared" si="13"/>
        <v/>
      </c>
      <c r="B855" s="3"/>
      <c r="L855" s="55" t="str">
        <f>IF(A855&lt;&gt;"",IFERROR(VLOOKUP(A855,Main!$C$6:$D$4000,2,FALSE),"missing"),"")</f>
        <v/>
      </c>
    </row>
    <row r="856" spans="1:12" x14ac:dyDescent="0.3">
      <c r="A856" s="52" t="str">
        <f t="shared" si="13"/>
        <v/>
      </c>
      <c r="B856" s="3"/>
      <c r="L856" s="55" t="str">
        <f>IF(A856&lt;&gt;"",IFERROR(VLOOKUP(A856,Main!$C$6:$D$4000,2,FALSE),"missing"),"")</f>
        <v/>
      </c>
    </row>
    <row r="857" spans="1:12" x14ac:dyDescent="0.3">
      <c r="A857" s="52" t="str">
        <f t="shared" si="13"/>
        <v/>
      </c>
      <c r="B857" s="3"/>
      <c r="L857" s="55" t="str">
        <f>IF(A857&lt;&gt;"",IFERROR(VLOOKUP(A857,Main!$C$6:$D$4000,2,FALSE),"missing"),"")</f>
        <v/>
      </c>
    </row>
    <row r="858" spans="1:12" x14ac:dyDescent="0.3">
      <c r="A858" s="52" t="str">
        <f t="shared" si="13"/>
        <v/>
      </c>
      <c r="B858" s="3"/>
      <c r="L858" s="55" t="str">
        <f>IF(A858&lt;&gt;"",IFERROR(VLOOKUP(A858,Main!$C$6:$D$4000,2,FALSE),"missing"),"")</f>
        <v/>
      </c>
    </row>
    <row r="859" spans="1:12" x14ac:dyDescent="0.3">
      <c r="A859" s="52" t="str">
        <f t="shared" si="13"/>
        <v/>
      </c>
      <c r="B859" s="3"/>
      <c r="L859" s="55" t="str">
        <f>IF(A859&lt;&gt;"",IFERROR(VLOOKUP(A859,Main!$C$6:$D$4000,2,FALSE),"missing"),"")</f>
        <v/>
      </c>
    </row>
    <row r="860" spans="1:12" x14ac:dyDescent="0.3">
      <c r="A860" s="52" t="str">
        <f t="shared" si="13"/>
        <v/>
      </c>
      <c r="B860" s="3"/>
      <c r="L860" s="55" t="str">
        <f>IF(A860&lt;&gt;"",IFERROR(VLOOKUP(A860,Main!$C$6:$D$4000,2,FALSE),"missing"),"")</f>
        <v/>
      </c>
    </row>
    <row r="861" spans="1:12" x14ac:dyDescent="0.3">
      <c r="A861" s="52" t="str">
        <f t="shared" si="13"/>
        <v/>
      </c>
      <c r="B861" s="3"/>
      <c r="L861" s="55" t="str">
        <f>IF(A861&lt;&gt;"",IFERROR(VLOOKUP(A861,Main!$C$6:$D$4000,2,FALSE),"missing"),"")</f>
        <v/>
      </c>
    </row>
    <row r="862" spans="1:12" x14ac:dyDescent="0.3">
      <c r="A862" s="52" t="str">
        <f t="shared" si="13"/>
        <v/>
      </c>
      <c r="B862" s="3"/>
      <c r="L862" s="55" t="str">
        <f>IF(A862&lt;&gt;"",IFERROR(VLOOKUP(A862,Main!$C$6:$D$4000,2,FALSE),"missing"),"")</f>
        <v/>
      </c>
    </row>
    <row r="863" spans="1:12" x14ac:dyDescent="0.3">
      <c r="A863" s="52" t="str">
        <f t="shared" si="13"/>
        <v/>
      </c>
      <c r="B863" s="3"/>
      <c r="L863" s="55" t="str">
        <f>IF(A863&lt;&gt;"",IFERROR(VLOOKUP(A863,Main!$C$6:$D$4000,2,FALSE),"missing"),"")</f>
        <v/>
      </c>
    </row>
    <row r="864" spans="1:12" x14ac:dyDescent="0.3">
      <c r="A864" s="52" t="str">
        <f t="shared" si="13"/>
        <v/>
      </c>
      <c r="B864" s="3"/>
      <c r="L864" s="55" t="str">
        <f>IF(A864&lt;&gt;"",IFERROR(VLOOKUP(A864,Main!$C$6:$D$4000,2,FALSE),"missing"),"")</f>
        <v/>
      </c>
    </row>
    <row r="865" spans="1:12" x14ac:dyDescent="0.3">
      <c r="A865" s="52" t="str">
        <f t="shared" si="13"/>
        <v/>
      </c>
      <c r="B865" s="3"/>
      <c r="L865" s="55" t="str">
        <f>IF(A865&lt;&gt;"",IFERROR(VLOOKUP(A865,Main!$C$6:$D$4000,2,FALSE),"missing"),"")</f>
        <v/>
      </c>
    </row>
    <row r="866" spans="1:12" x14ac:dyDescent="0.3">
      <c r="A866" s="52" t="str">
        <f t="shared" si="13"/>
        <v/>
      </c>
      <c r="B866" s="3"/>
      <c r="L866" s="55" t="str">
        <f>IF(A866&lt;&gt;"",IFERROR(VLOOKUP(A866,Main!$C$6:$D$4000,2,FALSE),"missing"),"")</f>
        <v/>
      </c>
    </row>
    <row r="867" spans="1:12" x14ac:dyDescent="0.3">
      <c r="A867" s="52" t="str">
        <f t="shared" si="13"/>
        <v/>
      </c>
      <c r="B867" s="3"/>
      <c r="L867" s="55" t="str">
        <f>IF(A867&lt;&gt;"",IFERROR(VLOOKUP(A867,Main!$C$6:$D$4000,2,FALSE),"missing"),"")</f>
        <v/>
      </c>
    </row>
    <row r="868" spans="1:12" x14ac:dyDescent="0.3">
      <c r="A868" s="52" t="str">
        <f t="shared" si="13"/>
        <v/>
      </c>
      <c r="B868" s="3"/>
      <c r="L868" s="55" t="str">
        <f>IF(A868&lt;&gt;"",IFERROR(VLOOKUP(A868,Main!$C$6:$D$4000,2,FALSE),"missing"),"")</f>
        <v/>
      </c>
    </row>
    <row r="869" spans="1:12" x14ac:dyDescent="0.3">
      <c r="A869" s="52" t="str">
        <f t="shared" si="13"/>
        <v/>
      </c>
      <c r="B869" s="3"/>
      <c r="L869" s="55" t="str">
        <f>IF(A869&lt;&gt;"",IFERROR(VLOOKUP(A869,Main!$C$6:$D$4000,2,FALSE),"missing"),"")</f>
        <v/>
      </c>
    </row>
    <row r="870" spans="1:12" x14ac:dyDescent="0.3">
      <c r="A870" s="52" t="str">
        <f t="shared" si="13"/>
        <v/>
      </c>
      <c r="B870" s="3"/>
      <c r="L870" s="55" t="str">
        <f>IF(A870&lt;&gt;"",IFERROR(VLOOKUP(A870,Main!$C$6:$D$4000,2,FALSE),"missing"),"")</f>
        <v/>
      </c>
    </row>
    <row r="871" spans="1:12" x14ac:dyDescent="0.3">
      <c r="A871" s="52" t="str">
        <f t="shared" si="13"/>
        <v/>
      </c>
      <c r="B871" s="3"/>
      <c r="L871" s="55" t="str">
        <f>IF(A871&lt;&gt;"",IFERROR(VLOOKUP(A871,Main!$C$6:$D$4000,2,FALSE),"missing"),"")</f>
        <v/>
      </c>
    </row>
    <row r="872" spans="1:12" x14ac:dyDescent="0.3">
      <c r="A872" s="52" t="str">
        <f t="shared" si="13"/>
        <v/>
      </c>
      <c r="B872" s="3"/>
      <c r="L872" s="55" t="str">
        <f>IF(A872&lt;&gt;"",IFERROR(VLOOKUP(A872,Main!$C$6:$D$4000,2,FALSE),"missing"),"")</f>
        <v/>
      </c>
    </row>
    <row r="873" spans="1:12" x14ac:dyDescent="0.3">
      <c r="A873" s="52" t="str">
        <f t="shared" si="13"/>
        <v/>
      </c>
      <c r="B873" s="3"/>
      <c r="L873" s="55" t="str">
        <f>IF(A873&lt;&gt;"",IFERROR(VLOOKUP(A873,Main!$C$6:$D$4000,2,FALSE),"missing"),"")</f>
        <v/>
      </c>
    </row>
    <row r="874" spans="1:12" x14ac:dyDescent="0.3">
      <c r="A874" s="52" t="str">
        <f t="shared" si="13"/>
        <v/>
      </c>
      <c r="B874" s="3"/>
      <c r="L874" s="55" t="str">
        <f>IF(A874&lt;&gt;"",IFERROR(VLOOKUP(A874,Main!$C$6:$D$4000,2,FALSE),"missing"),"")</f>
        <v/>
      </c>
    </row>
    <row r="875" spans="1:12" x14ac:dyDescent="0.3">
      <c r="A875" s="52" t="str">
        <f t="shared" si="13"/>
        <v/>
      </c>
      <c r="B875" s="3"/>
      <c r="L875" s="55" t="str">
        <f>IF(A875&lt;&gt;"",IFERROR(VLOOKUP(A875,Main!$C$6:$D$4000,2,FALSE),"missing"),"")</f>
        <v/>
      </c>
    </row>
    <row r="876" spans="1:12" x14ac:dyDescent="0.3">
      <c r="A876" s="52" t="str">
        <f t="shared" si="13"/>
        <v/>
      </c>
      <c r="B876" s="3"/>
      <c r="L876" s="55" t="str">
        <f>IF(A876&lt;&gt;"",IFERROR(VLOOKUP(A876,Main!$C$6:$D$4000,2,FALSE),"missing"),"")</f>
        <v/>
      </c>
    </row>
    <row r="877" spans="1:12" x14ac:dyDescent="0.3">
      <c r="A877" s="52" t="str">
        <f t="shared" si="13"/>
        <v/>
      </c>
      <c r="B877" s="3"/>
      <c r="L877" s="55" t="str">
        <f>IF(A877&lt;&gt;"",IFERROR(VLOOKUP(A877,Main!$C$6:$D$4000,2,FALSE),"missing"),"")</f>
        <v/>
      </c>
    </row>
    <row r="878" spans="1:12" x14ac:dyDescent="0.3">
      <c r="A878" s="52" t="str">
        <f t="shared" si="13"/>
        <v/>
      </c>
      <c r="B878" s="3"/>
      <c r="L878" s="55" t="str">
        <f>IF(A878&lt;&gt;"",IFERROR(VLOOKUP(A878,Main!$C$6:$D$4000,2,FALSE),"missing"),"")</f>
        <v/>
      </c>
    </row>
    <row r="879" spans="1:12" x14ac:dyDescent="0.3">
      <c r="A879" s="52" t="str">
        <f t="shared" si="13"/>
        <v/>
      </c>
      <c r="B879" s="3"/>
      <c r="L879" s="55" t="str">
        <f>IF(A879&lt;&gt;"",IFERROR(VLOOKUP(A879,Main!$C$6:$D$4000,2,FALSE),"missing"),"")</f>
        <v/>
      </c>
    </row>
    <row r="880" spans="1:12" x14ac:dyDescent="0.3">
      <c r="A880" s="52" t="str">
        <f t="shared" si="13"/>
        <v/>
      </c>
      <c r="B880" s="3"/>
      <c r="L880" s="55" t="str">
        <f>IF(A880&lt;&gt;"",IFERROR(VLOOKUP(A880,Main!$C$6:$D$4000,2,FALSE),"missing"),"")</f>
        <v/>
      </c>
    </row>
    <row r="881" spans="1:12" x14ac:dyDescent="0.3">
      <c r="A881" s="52" t="str">
        <f t="shared" si="13"/>
        <v/>
      </c>
      <c r="B881" s="3"/>
      <c r="L881" s="55" t="str">
        <f>IF(A881&lt;&gt;"",IFERROR(VLOOKUP(A881,Main!$C$6:$D$4000,2,FALSE),"missing"),"")</f>
        <v/>
      </c>
    </row>
    <row r="882" spans="1:12" x14ac:dyDescent="0.3">
      <c r="A882" s="52" t="str">
        <f t="shared" si="13"/>
        <v/>
      </c>
      <c r="B882" s="3"/>
      <c r="L882" s="55" t="str">
        <f>IF(A882&lt;&gt;"",IFERROR(VLOOKUP(A882,Main!$C$6:$D$4000,2,FALSE),"missing"),"")</f>
        <v/>
      </c>
    </row>
    <row r="883" spans="1:12" x14ac:dyDescent="0.3">
      <c r="A883" s="52" t="str">
        <f t="shared" si="13"/>
        <v/>
      </c>
      <c r="B883" s="3"/>
      <c r="L883" s="55" t="str">
        <f>IF(A883&lt;&gt;"",IFERROR(VLOOKUP(A883,Main!$C$6:$D$4000,2,FALSE),"missing"),"")</f>
        <v/>
      </c>
    </row>
    <row r="884" spans="1:12" x14ac:dyDescent="0.3">
      <c r="A884" s="52" t="str">
        <f t="shared" si="13"/>
        <v/>
      </c>
      <c r="B884" s="3"/>
      <c r="L884" s="55" t="str">
        <f>IF(A884&lt;&gt;"",IFERROR(VLOOKUP(A884,Main!$C$6:$D$4000,2,FALSE),"missing"),"")</f>
        <v/>
      </c>
    </row>
    <row r="885" spans="1:12" x14ac:dyDescent="0.3">
      <c r="A885" s="52" t="str">
        <f t="shared" si="13"/>
        <v/>
      </c>
      <c r="B885" s="3"/>
      <c r="L885" s="55" t="str">
        <f>IF(A885&lt;&gt;"",IFERROR(VLOOKUP(A885,Main!$C$6:$D$4000,2,FALSE),"missing"),"")</f>
        <v/>
      </c>
    </row>
    <row r="886" spans="1:12" x14ac:dyDescent="0.3">
      <c r="A886" s="52" t="str">
        <f t="shared" si="13"/>
        <v/>
      </c>
      <c r="B886" s="3"/>
      <c r="L886" s="55" t="str">
        <f>IF(A886&lt;&gt;"",IFERROR(VLOOKUP(A886,Main!$C$6:$D$4000,2,FALSE),"missing"),"")</f>
        <v/>
      </c>
    </row>
    <row r="887" spans="1:12" x14ac:dyDescent="0.3">
      <c r="A887" s="52" t="str">
        <f t="shared" si="13"/>
        <v/>
      </c>
      <c r="B887" s="3"/>
      <c r="L887" s="55" t="str">
        <f>IF(A887&lt;&gt;"",IFERROR(VLOOKUP(A887,Main!$C$6:$D$4000,2,FALSE),"missing"),"")</f>
        <v/>
      </c>
    </row>
    <row r="888" spans="1:12" x14ac:dyDescent="0.3">
      <c r="A888" s="52" t="str">
        <f t="shared" si="13"/>
        <v/>
      </c>
      <c r="B888" s="3"/>
      <c r="L888" s="55" t="str">
        <f>IF(A888&lt;&gt;"",IFERROR(VLOOKUP(A888,Main!$C$6:$D$4000,2,FALSE),"missing"),"")</f>
        <v/>
      </c>
    </row>
    <row r="889" spans="1:12" x14ac:dyDescent="0.3">
      <c r="A889" s="52" t="str">
        <f t="shared" si="13"/>
        <v/>
      </c>
      <c r="B889" s="3"/>
      <c r="L889" s="55" t="str">
        <f>IF(A889&lt;&gt;"",IFERROR(VLOOKUP(A889,Main!$C$6:$D$4000,2,FALSE),"missing"),"")</f>
        <v/>
      </c>
    </row>
    <row r="890" spans="1:12" x14ac:dyDescent="0.3">
      <c r="A890" s="52" t="str">
        <f t="shared" si="13"/>
        <v/>
      </c>
      <c r="B890" s="3"/>
      <c r="L890" s="55" t="str">
        <f>IF(A890&lt;&gt;"",IFERROR(VLOOKUP(A890,Main!$C$6:$D$4000,2,FALSE),"missing"),"")</f>
        <v/>
      </c>
    </row>
    <row r="891" spans="1:12" x14ac:dyDescent="0.3">
      <c r="A891" s="52" t="str">
        <f t="shared" si="13"/>
        <v/>
      </c>
      <c r="B891" s="3"/>
      <c r="L891" s="55" t="str">
        <f>IF(A891&lt;&gt;"",IFERROR(VLOOKUP(A891,Main!$C$6:$D$4000,2,FALSE),"missing"),"")</f>
        <v/>
      </c>
    </row>
    <row r="892" spans="1:12" x14ac:dyDescent="0.3">
      <c r="A892" s="52" t="str">
        <f t="shared" si="13"/>
        <v/>
      </c>
      <c r="B892" s="3"/>
      <c r="L892" s="55" t="str">
        <f>IF(A892&lt;&gt;"",IFERROR(VLOOKUP(A892,Main!$C$6:$D$4000,2,FALSE),"missing"),"")</f>
        <v/>
      </c>
    </row>
    <row r="893" spans="1:12" x14ac:dyDescent="0.3">
      <c r="A893" s="52" t="str">
        <f t="shared" si="13"/>
        <v/>
      </c>
      <c r="B893" s="3"/>
      <c r="L893" s="55" t="str">
        <f>IF(A893&lt;&gt;"",IFERROR(VLOOKUP(A893,Main!$C$6:$D$4000,2,FALSE),"missing"),"")</f>
        <v/>
      </c>
    </row>
    <row r="894" spans="1:12" x14ac:dyDescent="0.3">
      <c r="A894" s="52" t="str">
        <f t="shared" si="13"/>
        <v/>
      </c>
      <c r="B894" s="3"/>
      <c r="L894" s="55" t="str">
        <f>IF(A894&lt;&gt;"",IFERROR(VLOOKUP(A894,Main!$C$6:$D$4000,2,FALSE),"missing"),"")</f>
        <v/>
      </c>
    </row>
    <row r="895" spans="1:12" x14ac:dyDescent="0.3">
      <c r="A895" s="52" t="str">
        <f t="shared" si="13"/>
        <v/>
      </c>
      <c r="B895" s="3"/>
      <c r="L895" s="55" t="str">
        <f>IF(A895&lt;&gt;"",IFERROR(VLOOKUP(A895,Main!$C$6:$D$4000,2,FALSE),"missing"),"")</f>
        <v/>
      </c>
    </row>
    <row r="896" spans="1:12" x14ac:dyDescent="0.3">
      <c r="A896" s="52" t="str">
        <f t="shared" si="13"/>
        <v/>
      </c>
      <c r="B896" s="3"/>
      <c r="L896" s="55" t="str">
        <f>IF(A896&lt;&gt;"",IFERROR(VLOOKUP(A896,Main!$C$6:$D$4000,2,FALSE),"missing"),"")</f>
        <v/>
      </c>
    </row>
    <row r="897" spans="1:12" x14ac:dyDescent="0.3">
      <c r="A897" s="52" t="str">
        <f t="shared" si="13"/>
        <v/>
      </c>
      <c r="B897" s="3"/>
      <c r="L897" s="55" t="str">
        <f>IF(A897&lt;&gt;"",IFERROR(VLOOKUP(A897,Main!$C$6:$D$4000,2,FALSE),"missing"),"")</f>
        <v/>
      </c>
    </row>
    <row r="898" spans="1:12" x14ac:dyDescent="0.3">
      <c r="A898" s="52" t="str">
        <f t="shared" si="13"/>
        <v/>
      </c>
      <c r="B898" s="3"/>
      <c r="L898" s="55" t="str">
        <f>IF(A898&lt;&gt;"",IFERROR(VLOOKUP(A898,Main!$C$6:$D$4000,2,FALSE),"missing"),"")</f>
        <v/>
      </c>
    </row>
    <row r="899" spans="1:12" x14ac:dyDescent="0.3">
      <c r="A899" s="52" t="str">
        <f t="shared" ref="A899:A962" si="14">RIGHT(C899,6)</f>
        <v/>
      </c>
      <c r="B899" s="3"/>
      <c r="L899" s="55" t="str">
        <f>IF(A899&lt;&gt;"",IFERROR(VLOOKUP(A899,Main!$C$6:$D$4000,2,FALSE),"missing"),"")</f>
        <v/>
      </c>
    </row>
    <row r="900" spans="1:12" x14ac:dyDescent="0.3">
      <c r="A900" s="52" t="str">
        <f t="shared" si="14"/>
        <v/>
      </c>
      <c r="B900" s="3"/>
      <c r="L900" s="55" t="str">
        <f>IF(A900&lt;&gt;"",IFERROR(VLOOKUP(A900,Main!$C$6:$D$4000,2,FALSE),"missing"),"")</f>
        <v/>
      </c>
    </row>
    <row r="901" spans="1:12" x14ac:dyDescent="0.3">
      <c r="A901" s="52" t="str">
        <f t="shared" si="14"/>
        <v/>
      </c>
      <c r="B901" s="3"/>
      <c r="L901" s="55" t="str">
        <f>IF(A901&lt;&gt;"",IFERROR(VLOOKUP(A901,Main!$C$6:$D$4000,2,FALSE),"missing"),"")</f>
        <v/>
      </c>
    </row>
    <row r="902" spans="1:12" x14ac:dyDescent="0.3">
      <c r="A902" s="52" t="str">
        <f t="shared" si="14"/>
        <v/>
      </c>
      <c r="B902" s="3"/>
      <c r="L902" s="55" t="str">
        <f>IF(A902&lt;&gt;"",IFERROR(VLOOKUP(A902,Main!$C$6:$D$4000,2,FALSE),"missing"),"")</f>
        <v/>
      </c>
    </row>
    <row r="903" spans="1:12" x14ac:dyDescent="0.3">
      <c r="A903" s="52" t="str">
        <f t="shared" si="14"/>
        <v/>
      </c>
      <c r="B903" s="3"/>
      <c r="L903" s="55" t="str">
        <f>IF(A903&lt;&gt;"",IFERROR(VLOOKUP(A903,Main!$C$6:$D$4000,2,FALSE),"missing"),"")</f>
        <v/>
      </c>
    </row>
    <row r="904" spans="1:12" x14ac:dyDescent="0.3">
      <c r="A904" s="52" t="str">
        <f t="shared" si="14"/>
        <v/>
      </c>
      <c r="B904" s="3"/>
      <c r="L904" s="55" t="str">
        <f>IF(A904&lt;&gt;"",IFERROR(VLOOKUP(A904,Main!$C$6:$D$4000,2,FALSE),"missing"),"")</f>
        <v/>
      </c>
    </row>
    <row r="905" spans="1:12" x14ac:dyDescent="0.3">
      <c r="A905" s="52" t="str">
        <f t="shared" si="14"/>
        <v/>
      </c>
      <c r="B905" s="3"/>
      <c r="L905" s="55" t="str">
        <f>IF(A905&lt;&gt;"",IFERROR(VLOOKUP(A905,Main!$C$6:$D$4000,2,FALSE),"missing"),"")</f>
        <v/>
      </c>
    </row>
    <row r="906" spans="1:12" x14ac:dyDescent="0.3">
      <c r="A906" s="52" t="str">
        <f t="shared" si="14"/>
        <v/>
      </c>
      <c r="B906" s="3"/>
      <c r="L906" s="55" t="str">
        <f>IF(A906&lt;&gt;"",IFERROR(VLOOKUP(A906,Main!$C$6:$D$4000,2,FALSE),"missing"),"")</f>
        <v/>
      </c>
    </row>
    <row r="907" spans="1:12" x14ac:dyDescent="0.3">
      <c r="A907" s="52" t="str">
        <f t="shared" si="14"/>
        <v/>
      </c>
      <c r="B907" s="3"/>
      <c r="L907" s="55" t="str">
        <f>IF(A907&lt;&gt;"",IFERROR(VLOOKUP(A907,Main!$C$6:$D$4000,2,FALSE),"missing"),"")</f>
        <v/>
      </c>
    </row>
    <row r="908" spans="1:12" x14ac:dyDescent="0.3">
      <c r="A908" s="52" t="str">
        <f t="shared" si="14"/>
        <v/>
      </c>
      <c r="B908" s="3"/>
      <c r="L908" s="55" t="str">
        <f>IF(A908&lt;&gt;"",IFERROR(VLOOKUP(A908,Main!$C$6:$D$4000,2,FALSE),"missing"),"")</f>
        <v/>
      </c>
    </row>
    <row r="909" spans="1:12" x14ac:dyDescent="0.3">
      <c r="A909" s="52" t="str">
        <f t="shared" si="14"/>
        <v/>
      </c>
      <c r="B909" s="3"/>
      <c r="L909" s="55" t="str">
        <f>IF(A909&lt;&gt;"",IFERROR(VLOOKUP(A909,Main!$C$6:$D$4000,2,FALSE),"missing"),"")</f>
        <v/>
      </c>
    </row>
    <row r="910" spans="1:12" x14ac:dyDescent="0.3">
      <c r="A910" s="52" t="str">
        <f t="shared" si="14"/>
        <v/>
      </c>
      <c r="B910" s="3"/>
      <c r="L910" s="55" t="str">
        <f>IF(A910&lt;&gt;"",IFERROR(VLOOKUP(A910,Main!$C$6:$D$4000,2,FALSE),"missing"),"")</f>
        <v/>
      </c>
    </row>
    <row r="911" spans="1:12" x14ac:dyDescent="0.3">
      <c r="A911" s="52" t="str">
        <f t="shared" si="14"/>
        <v/>
      </c>
      <c r="B911" s="3"/>
      <c r="L911" s="55" t="str">
        <f>IF(A911&lt;&gt;"",IFERROR(VLOOKUP(A911,Main!$C$6:$D$4000,2,FALSE),"missing"),"")</f>
        <v/>
      </c>
    </row>
    <row r="912" spans="1:12" x14ac:dyDescent="0.3">
      <c r="A912" s="52" t="str">
        <f t="shared" si="14"/>
        <v/>
      </c>
      <c r="B912" s="3"/>
      <c r="L912" s="55" t="str">
        <f>IF(A912&lt;&gt;"",IFERROR(VLOOKUP(A912,Main!$C$6:$D$4000,2,FALSE),"missing"),"")</f>
        <v/>
      </c>
    </row>
    <row r="913" spans="1:12" x14ac:dyDescent="0.3">
      <c r="A913" s="52" t="str">
        <f t="shared" si="14"/>
        <v/>
      </c>
      <c r="B913" s="3"/>
      <c r="L913" s="55" t="str">
        <f>IF(A913&lt;&gt;"",IFERROR(VLOOKUP(A913,Main!$C$6:$D$4000,2,FALSE),"missing"),"")</f>
        <v/>
      </c>
    </row>
    <row r="914" spans="1:12" x14ac:dyDescent="0.3">
      <c r="A914" s="52" t="str">
        <f t="shared" si="14"/>
        <v/>
      </c>
      <c r="B914" s="3"/>
      <c r="L914" s="55" t="str">
        <f>IF(A914&lt;&gt;"",IFERROR(VLOOKUP(A914,Main!$C$6:$D$4000,2,FALSE),"missing"),"")</f>
        <v/>
      </c>
    </row>
    <row r="915" spans="1:12" x14ac:dyDescent="0.3">
      <c r="A915" s="52" t="str">
        <f t="shared" si="14"/>
        <v/>
      </c>
      <c r="B915" s="3"/>
      <c r="L915" s="55" t="str">
        <f>IF(A915&lt;&gt;"",IFERROR(VLOOKUP(A915,Main!$C$6:$D$4000,2,FALSE),"missing"),"")</f>
        <v/>
      </c>
    </row>
    <row r="916" spans="1:12" x14ac:dyDescent="0.3">
      <c r="A916" s="52" t="str">
        <f t="shared" si="14"/>
        <v/>
      </c>
      <c r="B916" s="3"/>
      <c r="L916" s="55" t="str">
        <f>IF(A916&lt;&gt;"",IFERROR(VLOOKUP(A916,Main!$C$6:$D$4000,2,FALSE),"missing"),"")</f>
        <v/>
      </c>
    </row>
    <row r="917" spans="1:12" x14ac:dyDescent="0.3">
      <c r="A917" s="52" t="str">
        <f t="shared" si="14"/>
        <v/>
      </c>
      <c r="B917" s="3"/>
      <c r="L917" s="55" t="str">
        <f>IF(A917&lt;&gt;"",IFERROR(VLOOKUP(A917,Main!$C$6:$D$4000,2,FALSE),"missing"),"")</f>
        <v/>
      </c>
    </row>
    <row r="918" spans="1:12" x14ac:dyDescent="0.3">
      <c r="A918" s="52" t="str">
        <f t="shared" si="14"/>
        <v/>
      </c>
      <c r="B918" s="3"/>
      <c r="L918" s="55" t="str">
        <f>IF(A918&lt;&gt;"",IFERROR(VLOOKUP(A918,Main!$C$6:$D$4000,2,FALSE),"missing"),"")</f>
        <v/>
      </c>
    </row>
    <row r="919" spans="1:12" x14ac:dyDescent="0.3">
      <c r="A919" s="52" t="str">
        <f t="shared" si="14"/>
        <v/>
      </c>
      <c r="B919" s="3"/>
      <c r="L919" s="55" t="str">
        <f>IF(A919&lt;&gt;"",IFERROR(VLOOKUP(A919,Main!$C$6:$D$4000,2,FALSE),"missing"),"")</f>
        <v/>
      </c>
    </row>
    <row r="920" spans="1:12" x14ac:dyDescent="0.3">
      <c r="A920" s="52" t="str">
        <f t="shared" si="14"/>
        <v/>
      </c>
      <c r="B920" s="3"/>
      <c r="L920" s="55" t="str">
        <f>IF(A920&lt;&gt;"",IFERROR(VLOOKUP(A920,Main!$C$6:$D$4000,2,FALSE),"missing"),"")</f>
        <v/>
      </c>
    </row>
    <row r="921" spans="1:12" x14ac:dyDescent="0.3">
      <c r="A921" s="52" t="str">
        <f t="shared" si="14"/>
        <v/>
      </c>
      <c r="B921" s="3"/>
      <c r="L921" s="55" t="str">
        <f>IF(A921&lt;&gt;"",IFERROR(VLOOKUP(A921,Main!$C$6:$D$4000,2,FALSE),"missing"),"")</f>
        <v/>
      </c>
    </row>
    <row r="922" spans="1:12" x14ac:dyDescent="0.3">
      <c r="A922" s="52" t="str">
        <f t="shared" si="14"/>
        <v/>
      </c>
      <c r="B922" s="3"/>
      <c r="L922" s="55" t="str">
        <f>IF(A922&lt;&gt;"",IFERROR(VLOOKUP(A922,Main!$C$6:$D$4000,2,FALSE),"missing"),"")</f>
        <v/>
      </c>
    </row>
    <row r="923" spans="1:12" x14ac:dyDescent="0.3">
      <c r="A923" s="52" t="str">
        <f t="shared" si="14"/>
        <v/>
      </c>
      <c r="B923" s="3"/>
      <c r="L923" s="55" t="str">
        <f>IF(A923&lt;&gt;"",IFERROR(VLOOKUP(A923,Main!$C$6:$D$4000,2,FALSE),"missing"),"")</f>
        <v/>
      </c>
    </row>
    <row r="924" spans="1:12" x14ac:dyDescent="0.3">
      <c r="A924" s="52" t="str">
        <f t="shared" si="14"/>
        <v/>
      </c>
      <c r="B924" s="3"/>
      <c r="L924" s="55" t="str">
        <f>IF(A924&lt;&gt;"",IFERROR(VLOOKUP(A924,Main!$C$6:$D$4000,2,FALSE),"missing"),"")</f>
        <v/>
      </c>
    </row>
    <row r="925" spans="1:12" x14ac:dyDescent="0.3">
      <c r="A925" s="52" t="str">
        <f t="shared" si="14"/>
        <v/>
      </c>
      <c r="B925" s="3"/>
      <c r="L925" s="55" t="str">
        <f>IF(A925&lt;&gt;"",IFERROR(VLOOKUP(A925,Main!$C$6:$D$4000,2,FALSE),"missing"),"")</f>
        <v/>
      </c>
    </row>
    <row r="926" spans="1:12" x14ac:dyDescent="0.3">
      <c r="A926" s="52" t="str">
        <f t="shared" si="14"/>
        <v/>
      </c>
      <c r="B926" s="3"/>
      <c r="L926" s="55" t="str">
        <f>IF(A926&lt;&gt;"",IFERROR(VLOOKUP(A926,Main!$C$6:$D$4000,2,FALSE),"missing"),"")</f>
        <v/>
      </c>
    </row>
    <row r="927" spans="1:12" x14ac:dyDescent="0.3">
      <c r="A927" s="52" t="str">
        <f t="shared" si="14"/>
        <v/>
      </c>
      <c r="B927" s="3"/>
      <c r="L927" s="55" t="str">
        <f>IF(A927&lt;&gt;"",IFERROR(VLOOKUP(A927,Main!$C$6:$D$4000,2,FALSE),"missing"),"")</f>
        <v/>
      </c>
    </row>
    <row r="928" spans="1:12" x14ac:dyDescent="0.3">
      <c r="A928" s="52" t="str">
        <f t="shared" si="14"/>
        <v/>
      </c>
      <c r="B928" s="3"/>
      <c r="L928" s="55" t="str">
        <f>IF(A928&lt;&gt;"",IFERROR(VLOOKUP(A928,Main!$C$6:$D$4000,2,FALSE),"missing"),"")</f>
        <v/>
      </c>
    </row>
    <row r="929" spans="1:12" x14ac:dyDescent="0.3">
      <c r="A929" s="52" t="str">
        <f t="shared" si="14"/>
        <v/>
      </c>
      <c r="B929" s="3"/>
      <c r="L929" s="55" t="str">
        <f>IF(A929&lt;&gt;"",IFERROR(VLOOKUP(A929,Main!$C$6:$D$4000,2,FALSE),"missing"),"")</f>
        <v/>
      </c>
    </row>
    <row r="930" spans="1:12" x14ac:dyDescent="0.3">
      <c r="A930" s="52" t="str">
        <f t="shared" si="14"/>
        <v/>
      </c>
      <c r="B930" s="3"/>
      <c r="L930" s="55" t="str">
        <f>IF(A930&lt;&gt;"",IFERROR(VLOOKUP(A930,Main!$C$6:$D$4000,2,FALSE),"missing"),"")</f>
        <v/>
      </c>
    </row>
    <row r="931" spans="1:12" x14ac:dyDescent="0.3">
      <c r="A931" s="52" t="str">
        <f t="shared" si="14"/>
        <v/>
      </c>
      <c r="B931" s="3"/>
      <c r="L931" s="55" t="str">
        <f>IF(A931&lt;&gt;"",IFERROR(VLOOKUP(A931,Main!$C$6:$D$4000,2,FALSE),"missing"),"")</f>
        <v/>
      </c>
    </row>
    <row r="932" spans="1:12" x14ac:dyDescent="0.3">
      <c r="A932" s="52" t="str">
        <f t="shared" si="14"/>
        <v/>
      </c>
      <c r="B932" s="3"/>
      <c r="L932" s="55" t="str">
        <f>IF(A932&lt;&gt;"",IFERROR(VLOOKUP(A932,Main!$C$6:$D$4000,2,FALSE),"missing"),"")</f>
        <v/>
      </c>
    </row>
    <row r="933" spans="1:12" x14ac:dyDescent="0.3">
      <c r="A933" s="52" t="str">
        <f t="shared" si="14"/>
        <v/>
      </c>
      <c r="B933" s="3"/>
      <c r="L933" s="55" t="str">
        <f>IF(A933&lt;&gt;"",IFERROR(VLOOKUP(A933,Main!$C$6:$D$4000,2,FALSE),"missing"),"")</f>
        <v/>
      </c>
    </row>
    <row r="934" spans="1:12" x14ac:dyDescent="0.3">
      <c r="A934" s="52" t="str">
        <f t="shared" si="14"/>
        <v/>
      </c>
      <c r="B934" s="3"/>
      <c r="L934" s="55" t="str">
        <f>IF(A934&lt;&gt;"",IFERROR(VLOOKUP(A934,Main!$C$6:$D$4000,2,FALSE),"missing"),"")</f>
        <v/>
      </c>
    </row>
    <row r="935" spans="1:12" x14ac:dyDescent="0.3">
      <c r="A935" s="52" t="str">
        <f t="shared" si="14"/>
        <v/>
      </c>
      <c r="B935" s="3"/>
      <c r="L935" s="55" t="str">
        <f>IF(A935&lt;&gt;"",IFERROR(VLOOKUP(A935,Main!$C$6:$D$4000,2,FALSE),"missing"),"")</f>
        <v/>
      </c>
    </row>
    <row r="936" spans="1:12" x14ac:dyDescent="0.3">
      <c r="A936" s="52" t="str">
        <f t="shared" si="14"/>
        <v/>
      </c>
      <c r="B936" s="3"/>
      <c r="L936" s="55" t="str">
        <f>IF(A936&lt;&gt;"",IFERROR(VLOOKUP(A936,Main!$C$6:$D$4000,2,FALSE),"missing"),"")</f>
        <v/>
      </c>
    </row>
    <row r="937" spans="1:12" x14ac:dyDescent="0.3">
      <c r="A937" s="52" t="str">
        <f t="shared" si="14"/>
        <v/>
      </c>
      <c r="B937" s="3"/>
      <c r="L937" s="55" t="str">
        <f>IF(A937&lt;&gt;"",IFERROR(VLOOKUP(A937,Main!$C$6:$D$4000,2,FALSE),"missing"),"")</f>
        <v/>
      </c>
    </row>
    <row r="938" spans="1:12" x14ac:dyDescent="0.3">
      <c r="A938" s="52" t="str">
        <f t="shared" si="14"/>
        <v/>
      </c>
      <c r="B938" s="3"/>
      <c r="L938" s="55" t="str">
        <f>IF(A938&lt;&gt;"",IFERROR(VLOOKUP(A938,Main!$C$6:$D$4000,2,FALSE),"missing"),"")</f>
        <v/>
      </c>
    </row>
    <row r="939" spans="1:12" x14ac:dyDescent="0.3">
      <c r="A939" s="52" t="str">
        <f t="shared" si="14"/>
        <v/>
      </c>
      <c r="B939" s="3"/>
      <c r="L939" s="55" t="str">
        <f>IF(A939&lt;&gt;"",IFERROR(VLOOKUP(A939,Main!$C$6:$D$4000,2,FALSE),"missing"),"")</f>
        <v/>
      </c>
    </row>
    <row r="940" spans="1:12" x14ac:dyDescent="0.3">
      <c r="A940" s="52" t="str">
        <f t="shared" si="14"/>
        <v/>
      </c>
      <c r="B940" s="3"/>
      <c r="L940" s="55" t="str">
        <f>IF(A940&lt;&gt;"",IFERROR(VLOOKUP(A940,Main!$C$6:$D$4000,2,FALSE),"missing"),"")</f>
        <v/>
      </c>
    </row>
    <row r="941" spans="1:12" x14ac:dyDescent="0.3">
      <c r="A941" s="52" t="str">
        <f t="shared" si="14"/>
        <v/>
      </c>
      <c r="B941" s="3"/>
      <c r="L941" s="55" t="str">
        <f>IF(A941&lt;&gt;"",IFERROR(VLOOKUP(A941,Main!$C$6:$D$4000,2,FALSE),"missing"),"")</f>
        <v/>
      </c>
    </row>
    <row r="942" spans="1:12" x14ac:dyDescent="0.3">
      <c r="A942" s="52" t="str">
        <f t="shared" si="14"/>
        <v/>
      </c>
      <c r="B942" s="3"/>
      <c r="L942" s="55" t="str">
        <f>IF(A942&lt;&gt;"",IFERROR(VLOOKUP(A942,Main!$C$6:$D$4000,2,FALSE),"missing"),"")</f>
        <v/>
      </c>
    </row>
    <row r="943" spans="1:12" x14ac:dyDescent="0.3">
      <c r="A943" s="52" t="str">
        <f t="shared" si="14"/>
        <v/>
      </c>
      <c r="B943" s="3"/>
      <c r="L943" s="55" t="str">
        <f>IF(A943&lt;&gt;"",IFERROR(VLOOKUP(A943,Main!$C$6:$D$4000,2,FALSE),"missing"),"")</f>
        <v/>
      </c>
    </row>
    <row r="944" spans="1:12" x14ac:dyDescent="0.3">
      <c r="A944" s="52" t="str">
        <f t="shared" si="14"/>
        <v/>
      </c>
      <c r="B944" s="3"/>
      <c r="L944" s="55" t="str">
        <f>IF(A944&lt;&gt;"",IFERROR(VLOOKUP(A944,Main!$C$6:$D$4000,2,FALSE),"missing"),"")</f>
        <v/>
      </c>
    </row>
    <row r="945" spans="1:12" x14ac:dyDescent="0.3">
      <c r="A945" s="52" t="str">
        <f t="shared" si="14"/>
        <v/>
      </c>
      <c r="B945" s="3"/>
      <c r="L945" s="55" t="str">
        <f>IF(A945&lt;&gt;"",IFERROR(VLOOKUP(A945,Main!$C$6:$D$4000,2,FALSE),"missing"),"")</f>
        <v/>
      </c>
    </row>
    <row r="946" spans="1:12" x14ac:dyDescent="0.3">
      <c r="A946" s="52" t="str">
        <f t="shared" si="14"/>
        <v/>
      </c>
      <c r="B946" s="3"/>
      <c r="L946" s="55" t="str">
        <f>IF(A946&lt;&gt;"",IFERROR(VLOOKUP(A946,Main!$C$6:$D$4000,2,FALSE),"missing"),"")</f>
        <v/>
      </c>
    </row>
    <row r="947" spans="1:12" x14ac:dyDescent="0.3">
      <c r="A947" s="52" t="str">
        <f t="shared" si="14"/>
        <v/>
      </c>
      <c r="B947" s="3"/>
      <c r="L947" s="55" t="str">
        <f>IF(A947&lt;&gt;"",IFERROR(VLOOKUP(A947,Main!$C$6:$D$4000,2,FALSE),"missing"),"")</f>
        <v/>
      </c>
    </row>
    <row r="948" spans="1:12" x14ac:dyDescent="0.3">
      <c r="A948" s="52" t="str">
        <f t="shared" si="14"/>
        <v/>
      </c>
      <c r="B948" s="3"/>
      <c r="L948" s="55" t="str">
        <f>IF(A948&lt;&gt;"",IFERROR(VLOOKUP(A948,Main!$C$6:$D$4000,2,FALSE),"missing"),"")</f>
        <v/>
      </c>
    </row>
    <row r="949" spans="1:12" x14ac:dyDescent="0.3">
      <c r="A949" s="52" t="str">
        <f t="shared" si="14"/>
        <v/>
      </c>
      <c r="B949" s="3"/>
      <c r="L949" s="55" t="str">
        <f>IF(A949&lt;&gt;"",IFERROR(VLOOKUP(A949,Main!$C$6:$D$4000,2,FALSE),"missing"),"")</f>
        <v/>
      </c>
    </row>
    <row r="950" spans="1:12" x14ac:dyDescent="0.3">
      <c r="A950" s="52" t="str">
        <f t="shared" si="14"/>
        <v/>
      </c>
      <c r="B950" s="3"/>
      <c r="L950" s="55" t="str">
        <f>IF(A950&lt;&gt;"",IFERROR(VLOOKUP(A950,Main!$C$6:$D$4000,2,FALSE),"missing"),"")</f>
        <v/>
      </c>
    </row>
    <row r="951" spans="1:12" x14ac:dyDescent="0.3">
      <c r="A951" s="52" t="str">
        <f t="shared" si="14"/>
        <v/>
      </c>
      <c r="B951" s="3"/>
      <c r="L951" s="55" t="str">
        <f>IF(A951&lt;&gt;"",IFERROR(VLOOKUP(A951,Main!$C$6:$D$4000,2,FALSE),"missing"),"")</f>
        <v/>
      </c>
    </row>
    <row r="952" spans="1:12" x14ac:dyDescent="0.3">
      <c r="A952" s="52" t="str">
        <f t="shared" si="14"/>
        <v/>
      </c>
      <c r="B952" s="3"/>
      <c r="L952" s="55" t="str">
        <f>IF(A952&lt;&gt;"",IFERROR(VLOOKUP(A952,Main!$C$6:$D$4000,2,FALSE),"missing"),"")</f>
        <v/>
      </c>
    </row>
    <row r="953" spans="1:12" x14ac:dyDescent="0.3">
      <c r="A953" s="52" t="str">
        <f t="shared" si="14"/>
        <v/>
      </c>
      <c r="B953" s="3"/>
      <c r="L953" s="55" t="str">
        <f>IF(A953&lt;&gt;"",IFERROR(VLOOKUP(A953,Main!$C$6:$D$4000,2,FALSE),"missing"),"")</f>
        <v/>
      </c>
    </row>
    <row r="954" spans="1:12" x14ac:dyDescent="0.3">
      <c r="A954" s="52" t="str">
        <f t="shared" si="14"/>
        <v/>
      </c>
      <c r="B954" s="3"/>
      <c r="L954" s="55" t="str">
        <f>IF(A954&lt;&gt;"",IFERROR(VLOOKUP(A954,Main!$C$6:$D$4000,2,FALSE),"missing"),"")</f>
        <v/>
      </c>
    </row>
    <row r="955" spans="1:12" x14ac:dyDescent="0.3">
      <c r="A955" s="52" t="str">
        <f t="shared" si="14"/>
        <v/>
      </c>
      <c r="B955" s="3"/>
      <c r="L955" s="55" t="str">
        <f>IF(A955&lt;&gt;"",IFERROR(VLOOKUP(A955,Main!$C$6:$D$4000,2,FALSE),"missing"),"")</f>
        <v/>
      </c>
    </row>
    <row r="956" spans="1:12" x14ac:dyDescent="0.3">
      <c r="A956" s="52" t="str">
        <f t="shared" si="14"/>
        <v/>
      </c>
      <c r="B956" s="3"/>
      <c r="L956" s="55" t="str">
        <f>IF(A956&lt;&gt;"",IFERROR(VLOOKUP(A956,Main!$C$6:$D$4000,2,FALSE),"missing"),"")</f>
        <v/>
      </c>
    </row>
    <row r="957" spans="1:12" x14ac:dyDescent="0.3">
      <c r="A957" s="52" t="str">
        <f t="shared" si="14"/>
        <v/>
      </c>
      <c r="B957" s="3"/>
      <c r="L957" s="55" t="str">
        <f>IF(A957&lt;&gt;"",IFERROR(VLOOKUP(A957,Main!$C$6:$D$4000,2,FALSE),"missing"),"")</f>
        <v/>
      </c>
    </row>
    <row r="958" spans="1:12" x14ac:dyDescent="0.3">
      <c r="A958" s="52" t="str">
        <f t="shared" si="14"/>
        <v/>
      </c>
      <c r="B958" s="3"/>
      <c r="L958" s="55" t="str">
        <f>IF(A958&lt;&gt;"",IFERROR(VLOOKUP(A958,Main!$C$6:$D$4000,2,FALSE),"missing"),"")</f>
        <v/>
      </c>
    </row>
    <row r="959" spans="1:12" x14ac:dyDescent="0.3">
      <c r="A959" s="52" t="str">
        <f t="shared" si="14"/>
        <v/>
      </c>
      <c r="B959" s="3"/>
      <c r="L959" s="55" t="str">
        <f>IF(A959&lt;&gt;"",IFERROR(VLOOKUP(A959,Main!$C$6:$D$4000,2,FALSE),"missing"),"")</f>
        <v/>
      </c>
    </row>
    <row r="960" spans="1:12" x14ac:dyDescent="0.3">
      <c r="A960" s="52" t="str">
        <f t="shared" si="14"/>
        <v/>
      </c>
      <c r="B960" s="3"/>
      <c r="L960" s="55" t="str">
        <f>IF(A960&lt;&gt;"",IFERROR(VLOOKUP(A960,Main!$C$6:$D$4000,2,FALSE),"missing"),"")</f>
        <v/>
      </c>
    </row>
    <row r="961" spans="1:12" x14ac:dyDescent="0.3">
      <c r="A961" s="52" t="str">
        <f t="shared" si="14"/>
        <v/>
      </c>
      <c r="B961" s="3"/>
      <c r="L961" s="55" t="str">
        <f>IF(A961&lt;&gt;"",IFERROR(VLOOKUP(A961,Main!$C$6:$D$4000,2,FALSE),"missing"),"")</f>
        <v/>
      </c>
    </row>
    <row r="962" spans="1:12" x14ac:dyDescent="0.3">
      <c r="A962" s="52" t="str">
        <f t="shared" si="14"/>
        <v/>
      </c>
      <c r="B962" s="3"/>
      <c r="L962" s="55" t="str">
        <f>IF(A962&lt;&gt;"",IFERROR(VLOOKUP(A962,Main!$C$6:$D$4000,2,FALSE),"missing"),"")</f>
        <v/>
      </c>
    </row>
    <row r="963" spans="1:12" x14ac:dyDescent="0.3">
      <c r="A963" s="52" t="str">
        <f t="shared" ref="A963:A1026" si="15">RIGHT(C963,6)</f>
        <v/>
      </c>
      <c r="B963" s="3"/>
      <c r="L963" s="55" t="str">
        <f>IF(A963&lt;&gt;"",IFERROR(VLOOKUP(A963,Main!$C$6:$D$4000,2,FALSE),"missing"),"")</f>
        <v/>
      </c>
    </row>
    <row r="964" spans="1:12" x14ac:dyDescent="0.3">
      <c r="A964" s="52" t="str">
        <f t="shared" si="15"/>
        <v/>
      </c>
      <c r="B964" s="3"/>
      <c r="L964" s="55" t="str">
        <f>IF(A964&lt;&gt;"",IFERROR(VLOOKUP(A964,Main!$C$6:$D$4000,2,FALSE),"missing"),"")</f>
        <v/>
      </c>
    </row>
    <row r="965" spans="1:12" x14ac:dyDescent="0.3">
      <c r="A965" s="52" t="str">
        <f t="shared" si="15"/>
        <v/>
      </c>
      <c r="B965" s="3"/>
      <c r="L965" s="55" t="str">
        <f>IF(A965&lt;&gt;"",IFERROR(VLOOKUP(A965,Main!$C$6:$D$4000,2,FALSE),"missing"),"")</f>
        <v/>
      </c>
    </row>
    <row r="966" spans="1:12" x14ac:dyDescent="0.3">
      <c r="A966" s="52" t="str">
        <f t="shared" si="15"/>
        <v/>
      </c>
      <c r="B966" s="3"/>
      <c r="L966" s="55" t="str">
        <f>IF(A966&lt;&gt;"",IFERROR(VLOOKUP(A966,Main!$C$6:$D$4000,2,FALSE),"missing"),"")</f>
        <v/>
      </c>
    </row>
    <row r="967" spans="1:12" x14ac:dyDescent="0.3">
      <c r="A967" s="52" t="str">
        <f t="shared" si="15"/>
        <v/>
      </c>
      <c r="B967" s="3"/>
      <c r="L967" s="55" t="str">
        <f>IF(A967&lt;&gt;"",IFERROR(VLOOKUP(A967,Main!$C$6:$D$4000,2,FALSE),"missing"),"")</f>
        <v/>
      </c>
    </row>
    <row r="968" spans="1:12" x14ac:dyDescent="0.3">
      <c r="A968" s="52" t="str">
        <f t="shared" si="15"/>
        <v/>
      </c>
      <c r="B968" s="3"/>
      <c r="L968" s="55" t="str">
        <f>IF(A968&lt;&gt;"",IFERROR(VLOOKUP(A968,Main!$C$6:$D$4000,2,FALSE),"missing"),"")</f>
        <v/>
      </c>
    </row>
    <row r="969" spans="1:12" x14ac:dyDescent="0.3">
      <c r="A969" s="52" t="str">
        <f t="shared" si="15"/>
        <v/>
      </c>
      <c r="B969" s="3"/>
      <c r="L969" s="55" t="str">
        <f>IF(A969&lt;&gt;"",IFERROR(VLOOKUP(A969,Main!$C$6:$D$4000,2,FALSE),"missing"),"")</f>
        <v/>
      </c>
    </row>
    <row r="970" spans="1:12" x14ac:dyDescent="0.3">
      <c r="A970" s="52" t="str">
        <f t="shared" si="15"/>
        <v/>
      </c>
      <c r="B970" s="3"/>
      <c r="L970" s="55" t="str">
        <f>IF(A970&lt;&gt;"",IFERROR(VLOOKUP(A970,Main!$C$6:$D$4000,2,FALSE),"missing"),"")</f>
        <v/>
      </c>
    </row>
    <row r="971" spans="1:12" x14ac:dyDescent="0.3">
      <c r="A971" s="52" t="str">
        <f t="shared" si="15"/>
        <v/>
      </c>
      <c r="B971" s="3"/>
      <c r="L971" s="55" t="str">
        <f>IF(A971&lt;&gt;"",IFERROR(VLOOKUP(A971,Main!$C$6:$D$4000,2,FALSE),"missing"),"")</f>
        <v/>
      </c>
    </row>
    <row r="972" spans="1:12" x14ac:dyDescent="0.3">
      <c r="A972" s="52" t="str">
        <f t="shared" si="15"/>
        <v/>
      </c>
      <c r="B972" s="3"/>
      <c r="L972" s="55" t="str">
        <f>IF(A972&lt;&gt;"",IFERROR(VLOOKUP(A972,Main!$C$6:$D$4000,2,FALSE),"missing"),"")</f>
        <v/>
      </c>
    </row>
    <row r="973" spans="1:12" x14ac:dyDescent="0.3">
      <c r="A973" s="52" t="str">
        <f t="shared" si="15"/>
        <v/>
      </c>
      <c r="B973" s="3"/>
      <c r="L973" s="55" t="str">
        <f>IF(A973&lt;&gt;"",IFERROR(VLOOKUP(A973,Main!$C$6:$D$4000,2,FALSE),"missing"),"")</f>
        <v/>
      </c>
    </row>
    <row r="974" spans="1:12" x14ac:dyDescent="0.3">
      <c r="A974" s="52" t="str">
        <f t="shared" si="15"/>
        <v/>
      </c>
      <c r="B974" s="3"/>
      <c r="L974" s="55" t="str">
        <f>IF(A974&lt;&gt;"",IFERROR(VLOOKUP(A974,Main!$C$6:$D$4000,2,FALSE),"missing"),"")</f>
        <v/>
      </c>
    </row>
    <row r="975" spans="1:12" x14ac:dyDescent="0.3">
      <c r="A975" s="52" t="str">
        <f t="shared" si="15"/>
        <v/>
      </c>
      <c r="B975" s="3"/>
      <c r="L975" s="55" t="str">
        <f>IF(A975&lt;&gt;"",IFERROR(VLOOKUP(A975,Main!$C$6:$D$4000,2,FALSE),"missing"),"")</f>
        <v/>
      </c>
    </row>
    <row r="976" spans="1:12" x14ac:dyDescent="0.3">
      <c r="A976" s="52" t="str">
        <f t="shared" si="15"/>
        <v/>
      </c>
      <c r="B976" s="3"/>
      <c r="L976" s="55" t="str">
        <f>IF(A976&lt;&gt;"",IFERROR(VLOOKUP(A976,Main!$C$6:$D$4000,2,FALSE),"missing"),"")</f>
        <v/>
      </c>
    </row>
    <row r="977" spans="1:12" x14ac:dyDescent="0.3">
      <c r="A977" s="52" t="str">
        <f t="shared" si="15"/>
        <v/>
      </c>
      <c r="B977" s="3"/>
      <c r="L977" s="55" t="str">
        <f>IF(A977&lt;&gt;"",IFERROR(VLOOKUP(A977,Main!$C$6:$D$4000,2,FALSE),"missing"),"")</f>
        <v/>
      </c>
    </row>
    <row r="978" spans="1:12" x14ac:dyDescent="0.3">
      <c r="A978" s="52" t="str">
        <f t="shared" si="15"/>
        <v/>
      </c>
      <c r="B978" s="3"/>
      <c r="L978" s="55" t="str">
        <f>IF(A978&lt;&gt;"",IFERROR(VLOOKUP(A978,Main!$C$6:$D$4000,2,FALSE),"missing"),"")</f>
        <v/>
      </c>
    </row>
    <row r="979" spans="1:12" x14ac:dyDescent="0.3">
      <c r="A979" s="52" t="str">
        <f t="shared" si="15"/>
        <v/>
      </c>
      <c r="B979" s="3"/>
      <c r="L979" s="55" t="str">
        <f>IF(A979&lt;&gt;"",IFERROR(VLOOKUP(A979,Main!$C$6:$D$4000,2,FALSE),"missing"),"")</f>
        <v/>
      </c>
    </row>
    <row r="980" spans="1:12" x14ac:dyDescent="0.3">
      <c r="A980" s="52" t="str">
        <f t="shared" si="15"/>
        <v/>
      </c>
      <c r="B980" s="3"/>
      <c r="L980" s="55" t="str">
        <f>IF(A980&lt;&gt;"",IFERROR(VLOOKUP(A980,Main!$C$6:$D$4000,2,FALSE),"missing"),"")</f>
        <v/>
      </c>
    </row>
    <row r="981" spans="1:12" x14ac:dyDescent="0.3">
      <c r="A981" s="52" t="str">
        <f t="shared" si="15"/>
        <v/>
      </c>
      <c r="B981" s="3"/>
      <c r="L981" s="55" t="str">
        <f>IF(A981&lt;&gt;"",IFERROR(VLOOKUP(A981,Main!$C$6:$D$4000,2,FALSE),"missing"),"")</f>
        <v/>
      </c>
    </row>
    <row r="982" spans="1:12" x14ac:dyDescent="0.3">
      <c r="A982" s="52" t="str">
        <f t="shared" si="15"/>
        <v/>
      </c>
      <c r="B982" s="3"/>
      <c r="L982" s="55" t="str">
        <f>IF(A982&lt;&gt;"",IFERROR(VLOOKUP(A982,Main!$C$6:$D$4000,2,FALSE),"missing"),"")</f>
        <v/>
      </c>
    </row>
    <row r="983" spans="1:12" x14ac:dyDescent="0.3">
      <c r="A983" s="52" t="str">
        <f t="shared" si="15"/>
        <v/>
      </c>
      <c r="B983" s="3"/>
      <c r="L983" s="55" t="str">
        <f>IF(A983&lt;&gt;"",IFERROR(VLOOKUP(A983,Main!$C$6:$D$4000,2,FALSE),"missing"),"")</f>
        <v/>
      </c>
    </row>
    <row r="984" spans="1:12" x14ac:dyDescent="0.3">
      <c r="A984" s="52" t="str">
        <f t="shared" si="15"/>
        <v/>
      </c>
      <c r="B984" s="3"/>
      <c r="L984" s="55" t="str">
        <f>IF(A984&lt;&gt;"",IFERROR(VLOOKUP(A984,Main!$C$6:$D$4000,2,FALSE),"missing"),"")</f>
        <v/>
      </c>
    </row>
    <row r="985" spans="1:12" x14ac:dyDescent="0.3">
      <c r="A985" s="52" t="str">
        <f t="shared" si="15"/>
        <v/>
      </c>
      <c r="B985" s="3"/>
      <c r="L985" s="55" t="str">
        <f>IF(A985&lt;&gt;"",IFERROR(VLOOKUP(A985,Main!$C$6:$D$4000,2,FALSE),"missing"),"")</f>
        <v/>
      </c>
    </row>
    <row r="986" spans="1:12" x14ac:dyDescent="0.3">
      <c r="A986" s="52" t="str">
        <f t="shared" si="15"/>
        <v/>
      </c>
      <c r="B986" s="3"/>
      <c r="L986" s="55" t="str">
        <f>IF(A986&lt;&gt;"",IFERROR(VLOOKUP(A986,Main!$C$6:$D$4000,2,FALSE),"missing"),"")</f>
        <v/>
      </c>
    </row>
    <row r="987" spans="1:12" x14ac:dyDescent="0.3">
      <c r="A987" s="52" t="str">
        <f t="shared" si="15"/>
        <v/>
      </c>
      <c r="B987" s="3"/>
      <c r="L987" s="55" t="str">
        <f>IF(A987&lt;&gt;"",IFERROR(VLOOKUP(A987,Main!$C$6:$D$4000,2,FALSE),"missing"),"")</f>
        <v/>
      </c>
    </row>
    <row r="988" spans="1:12" x14ac:dyDescent="0.3">
      <c r="A988" s="52" t="str">
        <f t="shared" si="15"/>
        <v/>
      </c>
      <c r="B988" s="3"/>
      <c r="L988" s="55" t="str">
        <f>IF(A988&lt;&gt;"",IFERROR(VLOOKUP(A988,Main!$C$6:$D$4000,2,FALSE),"missing"),"")</f>
        <v/>
      </c>
    </row>
    <row r="989" spans="1:12" x14ac:dyDescent="0.3">
      <c r="A989" s="52" t="str">
        <f t="shared" si="15"/>
        <v/>
      </c>
      <c r="B989" s="3"/>
      <c r="L989" s="55" t="str">
        <f>IF(A989&lt;&gt;"",IFERROR(VLOOKUP(A989,Main!$C$6:$D$4000,2,FALSE),"missing"),"")</f>
        <v/>
      </c>
    </row>
    <row r="990" spans="1:12" x14ac:dyDescent="0.3">
      <c r="A990" s="52" t="str">
        <f t="shared" si="15"/>
        <v/>
      </c>
      <c r="B990" s="3"/>
      <c r="L990" s="55" t="str">
        <f>IF(A990&lt;&gt;"",IFERROR(VLOOKUP(A990,Main!$C$6:$D$4000,2,FALSE),"missing"),"")</f>
        <v/>
      </c>
    </row>
    <row r="991" spans="1:12" x14ac:dyDescent="0.3">
      <c r="A991" s="52" t="str">
        <f t="shared" si="15"/>
        <v/>
      </c>
      <c r="B991" s="3"/>
      <c r="L991" s="55" t="str">
        <f>IF(A991&lt;&gt;"",IFERROR(VLOOKUP(A991,Main!$C$6:$D$4000,2,FALSE),"missing"),"")</f>
        <v/>
      </c>
    </row>
    <row r="992" spans="1:12" x14ac:dyDescent="0.3">
      <c r="A992" s="52" t="str">
        <f t="shared" si="15"/>
        <v/>
      </c>
      <c r="B992" s="3"/>
      <c r="L992" s="55" t="str">
        <f>IF(A992&lt;&gt;"",IFERROR(VLOOKUP(A992,Main!$C$6:$D$4000,2,FALSE),"missing"),"")</f>
        <v/>
      </c>
    </row>
    <row r="993" spans="1:12" x14ac:dyDescent="0.3">
      <c r="A993" s="52" t="str">
        <f t="shared" si="15"/>
        <v/>
      </c>
      <c r="B993" s="3"/>
      <c r="L993" s="55" t="str">
        <f>IF(A993&lt;&gt;"",IFERROR(VLOOKUP(A993,Main!$C$6:$D$4000,2,FALSE),"missing"),"")</f>
        <v/>
      </c>
    </row>
    <row r="994" spans="1:12" x14ac:dyDescent="0.3">
      <c r="A994" s="52" t="str">
        <f t="shared" si="15"/>
        <v/>
      </c>
      <c r="B994" s="3"/>
      <c r="L994" s="55" t="str">
        <f>IF(A994&lt;&gt;"",IFERROR(VLOOKUP(A994,Main!$C$6:$D$4000,2,FALSE),"missing"),"")</f>
        <v/>
      </c>
    </row>
    <row r="995" spans="1:12" x14ac:dyDescent="0.3">
      <c r="A995" s="52" t="str">
        <f t="shared" si="15"/>
        <v/>
      </c>
      <c r="B995" s="3"/>
      <c r="L995" s="55" t="str">
        <f>IF(A995&lt;&gt;"",IFERROR(VLOOKUP(A995,Main!$C$6:$D$4000,2,FALSE),"missing"),"")</f>
        <v/>
      </c>
    </row>
    <row r="996" spans="1:12" x14ac:dyDescent="0.3">
      <c r="A996" s="52" t="str">
        <f t="shared" si="15"/>
        <v/>
      </c>
      <c r="B996" s="3"/>
      <c r="L996" s="55" t="str">
        <f>IF(A996&lt;&gt;"",IFERROR(VLOOKUP(A996,Main!$C$6:$D$4000,2,FALSE),"missing"),"")</f>
        <v/>
      </c>
    </row>
    <row r="997" spans="1:12" x14ac:dyDescent="0.3">
      <c r="A997" s="52" t="str">
        <f t="shared" si="15"/>
        <v/>
      </c>
      <c r="B997" s="3"/>
      <c r="L997" s="55" t="str">
        <f>IF(A997&lt;&gt;"",IFERROR(VLOOKUP(A997,Main!$C$6:$D$4000,2,FALSE),"missing"),"")</f>
        <v/>
      </c>
    </row>
    <row r="998" spans="1:12" x14ac:dyDescent="0.3">
      <c r="A998" s="52" t="str">
        <f t="shared" si="15"/>
        <v/>
      </c>
      <c r="B998" s="3"/>
      <c r="L998" s="55" t="str">
        <f>IF(A998&lt;&gt;"",IFERROR(VLOOKUP(A998,Main!$C$6:$D$4000,2,FALSE),"missing"),"")</f>
        <v/>
      </c>
    </row>
    <row r="999" spans="1:12" x14ac:dyDescent="0.3">
      <c r="A999" s="52" t="str">
        <f t="shared" si="15"/>
        <v/>
      </c>
      <c r="B999" s="3"/>
      <c r="L999" s="55" t="str">
        <f>IF(A999&lt;&gt;"",IFERROR(VLOOKUP(A999,Main!$C$6:$D$4000,2,FALSE),"missing"),"")</f>
        <v/>
      </c>
    </row>
    <row r="1000" spans="1:12" x14ac:dyDescent="0.3">
      <c r="A1000" s="52" t="str">
        <f t="shared" si="15"/>
        <v/>
      </c>
      <c r="B1000" s="3"/>
      <c r="L1000" s="55" t="str">
        <f>IF(A1000&lt;&gt;"",IFERROR(VLOOKUP(A1000,Main!$C$6:$D$4000,2,FALSE),"missing"),"")</f>
        <v/>
      </c>
    </row>
    <row r="1001" spans="1:12" x14ac:dyDescent="0.3">
      <c r="A1001" s="52" t="str">
        <f t="shared" si="15"/>
        <v/>
      </c>
      <c r="B1001" s="3"/>
      <c r="L1001" s="55" t="str">
        <f>IF(A1001&lt;&gt;"",IFERROR(VLOOKUP(A1001,Main!$C$6:$D$4000,2,FALSE),"missing"),"")</f>
        <v/>
      </c>
    </row>
    <row r="1002" spans="1:12" x14ac:dyDescent="0.3">
      <c r="A1002" s="52" t="str">
        <f t="shared" si="15"/>
        <v/>
      </c>
      <c r="B1002" s="3"/>
      <c r="L1002" s="55" t="str">
        <f>IF(A1002&lt;&gt;"",IFERROR(VLOOKUP(A1002,Main!$C$6:$D$4000,2,FALSE),"missing"),"")</f>
        <v/>
      </c>
    </row>
    <row r="1003" spans="1:12" x14ac:dyDescent="0.3">
      <c r="A1003" s="52" t="str">
        <f t="shared" si="15"/>
        <v/>
      </c>
      <c r="B1003" s="3"/>
      <c r="L1003" s="55" t="str">
        <f>IF(A1003&lt;&gt;"",IFERROR(VLOOKUP(A1003,Main!$C$6:$D$4000,2,FALSE),"missing"),"")</f>
        <v/>
      </c>
    </row>
    <row r="1004" spans="1:12" x14ac:dyDescent="0.3">
      <c r="A1004" s="52" t="str">
        <f t="shared" si="15"/>
        <v/>
      </c>
      <c r="B1004" s="3"/>
      <c r="L1004" s="55" t="str">
        <f>IF(A1004&lt;&gt;"",IFERROR(VLOOKUP(A1004,Main!$C$6:$D$4000,2,FALSE),"missing"),"")</f>
        <v/>
      </c>
    </row>
    <row r="1005" spans="1:12" x14ac:dyDescent="0.3">
      <c r="A1005" s="52" t="str">
        <f t="shared" si="15"/>
        <v/>
      </c>
      <c r="B1005" s="3"/>
      <c r="L1005" s="55" t="str">
        <f>IF(A1005&lt;&gt;"",IFERROR(VLOOKUP(A1005,Main!$C$6:$D$4000,2,FALSE),"missing"),"")</f>
        <v/>
      </c>
    </row>
    <row r="1006" spans="1:12" x14ac:dyDescent="0.3">
      <c r="A1006" s="52" t="str">
        <f t="shared" si="15"/>
        <v/>
      </c>
      <c r="B1006" s="3"/>
      <c r="L1006" s="55" t="str">
        <f>IF(A1006&lt;&gt;"",IFERROR(VLOOKUP(A1006,Main!$C$6:$D$4000,2,FALSE),"missing"),"")</f>
        <v/>
      </c>
    </row>
    <row r="1007" spans="1:12" x14ac:dyDescent="0.3">
      <c r="A1007" s="52" t="str">
        <f t="shared" si="15"/>
        <v/>
      </c>
      <c r="B1007" s="3"/>
      <c r="L1007" s="55" t="str">
        <f>IF(A1007&lt;&gt;"",IFERROR(VLOOKUP(A1007,Main!$C$6:$D$4000,2,FALSE),"missing"),"")</f>
        <v/>
      </c>
    </row>
    <row r="1008" spans="1:12" x14ac:dyDescent="0.3">
      <c r="A1008" s="52" t="str">
        <f t="shared" si="15"/>
        <v/>
      </c>
      <c r="B1008" s="3"/>
      <c r="L1008" s="55" t="str">
        <f>IF(A1008&lt;&gt;"",IFERROR(VLOOKUP(A1008,Main!$C$6:$D$4000,2,FALSE),"missing"),"")</f>
        <v/>
      </c>
    </row>
    <row r="1009" spans="1:12" x14ac:dyDescent="0.3">
      <c r="A1009" s="52" t="str">
        <f t="shared" si="15"/>
        <v/>
      </c>
      <c r="B1009" s="3"/>
      <c r="L1009" s="55" t="str">
        <f>IF(A1009&lt;&gt;"",IFERROR(VLOOKUP(A1009,Main!$C$6:$D$4000,2,FALSE),"missing"),"")</f>
        <v/>
      </c>
    </row>
    <row r="1010" spans="1:12" x14ac:dyDescent="0.3">
      <c r="A1010" s="52" t="str">
        <f t="shared" si="15"/>
        <v/>
      </c>
      <c r="B1010" s="3"/>
      <c r="L1010" s="55" t="str">
        <f>IF(A1010&lt;&gt;"",IFERROR(VLOOKUP(A1010,Main!$C$6:$D$4000,2,FALSE),"missing"),"")</f>
        <v/>
      </c>
    </row>
    <row r="1011" spans="1:12" x14ac:dyDescent="0.3">
      <c r="A1011" s="52" t="str">
        <f t="shared" si="15"/>
        <v/>
      </c>
      <c r="B1011" s="3"/>
      <c r="L1011" s="55" t="str">
        <f>IF(A1011&lt;&gt;"",IFERROR(VLOOKUP(A1011,Main!$C$6:$D$4000,2,FALSE),"missing"),"")</f>
        <v/>
      </c>
    </row>
    <row r="1012" spans="1:12" x14ac:dyDescent="0.3">
      <c r="A1012" s="52" t="str">
        <f t="shared" si="15"/>
        <v/>
      </c>
      <c r="B1012" s="3"/>
      <c r="L1012" s="55" t="str">
        <f>IF(A1012&lt;&gt;"",IFERROR(VLOOKUP(A1012,Main!$C$6:$D$4000,2,FALSE),"missing"),"")</f>
        <v/>
      </c>
    </row>
    <row r="1013" spans="1:12" x14ac:dyDescent="0.3">
      <c r="A1013" s="52" t="str">
        <f t="shared" si="15"/>
        <v/>
      </c>
      <c r="B1013" s="3"/>
      <c r="L1013" s="55" t="str">
        <f>IF(A1013&lt;&gt;"",IFERROR(VLOOKUP(A1013,Main!$C$6:$D$4000,2,FALSE),"missing"),"")</f>
        <v/>
      </c>
    </row>
    <row r="1014" spans="1:12" x14ac:dyDescent="0.3">
      <c r="A1014" s="52" t="str">
        <f t="shared" si="15"/>
        <v/>
      </c>
      <c r="B1014" s="3"/>
      <c r="L1014" s="55" t="str">
        <f>IF(A1014&lt;&gt;"",IFERROR(VLOOKUP(A1014,Main!$C$6:$D$4000,2,FALSE),"missing"),"")</f>
        <v/>
      </c>
    </row>
    <row r="1015" spans="1:12" x14ac:dyDescent="0.3">
      <c r="A1015" s="52" t="str">
        <f t="shared" si="15"/>
        <v/>
      </c>
      <c r="B1015" s="3"/>
      <c r="L1015" s="55" t="str">
        <f>IF(A1015&lt;&gt;"",IFERROR(VLOOKUP(A1015,Main!$C$6:$D$4000,2,FALSE),"missing"),"")</f>
        <v/>
      </c>
    </row>
    <row r="1016" spans="1:12" x14ac:dyDescent="0.3">
      <c r="A1016" s="52" t="str">
        <f t="shared" si="15"/>
        <v/>
      </c>
      <c r="B1016" s="3"/>
      <c r="L1016" s="55" t="str">
        <f>IF(A1016&lt;&gt;"",IFERROR(VLOOKUP(A1016,Main!$C$6:$D$4000,2,FALSE),"missing"),"")</f>
        <v/>
      </c>
    </row>
    <row r="1017" spans="1:12" x14ac:dyDescent="0.3">
      <c r="A1017" s="52" t="str">
        <f t="shared" si="15"/>
        <v/>
      </c>
      <c r="B1017" s="3"/>
      <c r="L1017" s="55" t="str">
        <f>IF(A1017&lt;&gt;"",IFERROR(VLOOKUP(A1017,Main!$C$6:$D$4000,2,FALSE),"missing"),"")</f>
        <v/>
      </c>
    </row>
    <row r="1018" spans="1:12" x14ac:dyDescent="0.3">
      <c r="A1018" s="52" t="str">
        <f t="shared" si="15"/>
        <v/>
      </c>
      <c r="B1018" s="3"/>
      <c r="L1018" s="55" t="str">
        <f>IF(A1018&lt;&gt;"",IFERROR(VLOOKUP(A1018,Main!$C$6:$D$4000,2,FALSE),"missing"),"")</f>
        <v/>
      </c>
    </row>
    <row r="1019" spans="1:12" x14ac:dyDescent="0.3">
      <c r="A1019" s="52" t="str">
        <f t="shared" si="15"/>
        <v/>
      </c>
      <c r="B1019" s="3"/>
      <c r="L1019" s="55" t="str">
        <f>IF(A1019&lt;&gt;"",IFERROR(VLOOKUP(A1019,Main!$C$6:$D$4000,2,FALSE),"missing"),"")</f>
        <v/>
      </c>
    </row>
    <row r="1020" spans="1:12" x14ac:dyDescent="0.3">
      <c r="A1020" s="52" t="str">
        <f t="shared" si="15"/>
        <v/>
      </c>
      <c r="B1020" s="3"/>
      <c r="L1020" s="55" t="str">
        <f>IF(A1020&lt;&gt;"",IFERROR(VLOOKUP(A1020,Main!$C$6:$D$4000,2,FALSE),"missing"),"")</f>
        <v/>
      </c>
    </row>
    <row r="1021" spans="1:12" x14ac:dyDescent="0.3">
      <c r="A1021" s="52" t="str">
        <f t="shared" si="15"/>
        <v/>
      </c>
      <c r="B1021" s="3"/>
      <c r="L1021" s="55" t="str">
        <f>IF(A1021&lt;&gt;"",IFERROR(VLOOKUP(A1021,Main!$C$6:$D$4000,2,FALSE),"missing"),"")</f>
        <v/>
      </c>
    </row>
    <row r="1022" spans="1:12" x14ac:dyDescent="0.3">
      <c r="A1022" s="52" t="str">
        <f t="shared" si="15"/>
        <v/>
      </c>
      <c r="B1022" s="3"/>
      <c r="L1022" s="55" t="str">
        <f>IF(A1022&lt;&gt;"",IFERROR(VLOOKUP(A1022,Main!$C$6:$D$4000,2,FALSE),"missing"),"")</f>
        <v/>
      </c>
    </row>
    <row r="1023" spans="1:12" x14ac:dyDescent="0.3">
      <c r="A1023" s="52" t="str">
        <f t="shared" si="15"/>
        <v/>
      </c>
      <c r="B1023" s="3"/>
      <c r="L1023" s="55" t="str">
        <f>IF(A1023&lt;&gt;"",IFERROR(VLOOKUP(A1023,Main!$C$6:$D$4000,2,FALSE),"missing"),"")</f>
        <v/>
      </c>
    </row>
    <row r="1024" spans="1:12" x14ac:dyDescent="0.3">
      <c r="A1024" s="52" t="str">
        <f t="shared" si="15"/>
        <v/>
      </c>
      <c r="B1024" s="3"/>
      <c r="L1024" s="55" t="str">
        <f>IF(A1024&lt;&gt;"",IFERROR(VLOOKUP(A1024,Main!$C$6:$D$4000,2,FALSE),"missing"),"")</f>
        <v/>
      </c>
    </row>
    <row r="1025" spans="1:12" x14ac:dyDescent="0.3">
      <c r="A1025" s="52" t="str">
        <f t="shared" si="15"/>
        <v/>
      </c>
      <c r="B1025" s="3"/>
      <c r="L1025" s="55" t="str">
        <f>IF(A1025&lt;&gt;"",IFERROR(VLOOKUP(A1025,Main!$C$6:$D$4000,2,FALSE),"missing"),"")</f>
        <v/>
      </c>
    </row>
    <row r="1026" spans="1:12" x14ac:dyDescent="0.3">
      <c r="A1026" s="52" t="str">
        <f t="shared" si="15"/>
        <v/>
      </c>
      <c r="B1026" s="3"/>
      <c r="L1026" s="55" t="str">
        <f>IF(A1026&lt;&gt;"",IFERROR(VLOOKUP(A1026,Main!$C$6:$D$4000,2,FALSE),"missing"),"")</f>
        <v/>
      </c>
    </row>
    <row r="1027" spans="1:12" x14ac:dyDescent="0.3">
      <c r="A1027" s="52" t="str">
        <f t="shared" ref="A1027:A1090" si="16">RIGHT(C1027,6)</f>
        <v/>
      </c>
      <c r="B1027" s="3"/>
      <c r="L1027" s="55" t="str">
        <f>IF(A1027&lt;&gt;"",IFERROR(VLOOKUP(A1027,Main!$C$6:$D$4000,2,FALSE),"missing"),"")</f>
        <v/>
      </c>
    </row>
    <row r="1028" spans="1:12" x14ac:dyDescent="0.3">
      <c r="A1028" s="52" t="str">
        <f t="shared" si="16"/>
        <v/>
      </c>
      <c r="B1028" s="3"/>
      <c r="L1028" s="55" t="str">
        <f>IF(A1028&lt;&gt;"",IFERROR(VLOOKUP(A1028,Main!$C$6:$D$4000,2,FALSE),"missing"),"")</f>
        <v/>
      </c>
    </row>
    <row r="1029" spans="1:12" x14ac:dyDescent="0.3">
      <c r="A1029" s="52" t="str">
        <f t="shared" si="16"/>
        <v/>
      </c>
      <c r="B1029" s="3"/>
      <c r="L1029" s="55" t="str">
        <f>IF(A1029&lt;&gt;"",IFERROR(VLOOKUP(A1029,Main!$C$6:$D$4000,2,FALSE),"missing"),"")</f>
        <v/>
      </c>
    </row>
    <row r="1030" spans="1:12" x14ac:dyDescent="0.3">
      <c r="A1030" s="52" t="str">
        <f t="shared" si="16"/>
        <v/>
      </c>
      <c r="B1030" s="3"/>
      <c r="L1030" s="55" t="str">
        <f>IF(A1030&lt;&gt;"",IFERROR(VLOOKUP(A1030,Main!$C$6:$D$4000,2,FALSE),"missing"),"")</f>
        <v/>
      </c>
    </row>
    <row r="1031" spans="1:12" x14ac:dyDescent="0.3">
      <c r="A1031" s="52" t="str">
        <f t="shared" si="16"/>
        <v/>
      </c>
      <c r="B1031" s="3"/>
      <c r="L1031" s="55" t="str">
        <f>IF(A1031&lt;&gt;"",IFERROR(VLOOKUP(A1031,Main!$C$6:$D$4000,2,FALSE),"missing"),"")</f>
        <v/>
      </c>
    </row>
    <row r="1032" spans="1:12" x14ac:dyDescent="0.3">
      <c r="A1032" s="52" t="str">
        <f t="shared" si="16"/>
        <v/>
      </c>
      <c r="B1032" s="3"/>
      <c r="L1032" s="55" t="str">
        <f>IF(A1032&lt;&gt;"",IFERROR(VLOOKUP(A1032,Main!$C$6:$D$4000,2,FALSE),"missing"),"")</f>
        <v/>
      </c>
    </row>
    <row r="1033" spans="1:12" x14ac:dyDescent="0.3">
      <c r="A1033" s="52" t="str">
        <f t="shared" si="16"/>
        <v/>
      </c>
      <c r="B1033" s="3"/>
      <c r="L1033" s="55" t="str">
        <f>IF(A1033&lt;&gt;"",IFERROR(VLOOKUP(A1033,Main!$C$6:$D$4000,2,FALSE),"missing"),"")</f>
        <v/>
      </c>
    </row>
    <row r="1034" spans="1:12" x14ac:dyDescent="0.3">
      <c r="A1034" s="52" t="str">
        <f t="shared" si="16"/>
        <v/>
      </c>
      <c r="B1034" s="3"/>
      <c r="L1034" s="55" t="str">
        <f>IF(A1034&lt;&gt;"",IFERROR(VLOOKUP(A1034,Main!$C$6:$D$4000,2,FALSE),"missing"),"")</f>
        <v/>
      </c>
    </row>
    <row r="1035" spans="1:12" x14ac:dyDescent="0.3">
      <c r="A1035" s="52" t="str">
        <f t="shared" si="16"/>
        <v/>
      </c>
      <c r="B1035" s="3"/>
      <c r="L1035" s="55" t="str">
        <f>IF(A1035&lt;&gt;"",IFERROR(VLOOKUP(A1035,Main!$C$6:$D$4000,2,FALSE),"missing"),"")</f>
        <v/>
      </c>
    </row>
    <row r="1036" spans="1:12" x14ac:dyDescent="0.3">
      <c r="A1036" s="52" t="str">
        <f t="shared" si="16"/>
        <v/>
      </c>
      <c r="B1036" s="3"/>
      <c r="L1036" s="55" t="str">
        <f>IF(A1036&lt;&gt;"",IFERROR(VLOOKUP(A1036,Main!$C$6:$D$4000,2,FALSE),"missing"),"")</f>
        <v/>
      </c>
    </row>
    <row r="1037" spans="1:12" x14ac:dyDescent="0.3">
      <c r="A1037" s="52" t="str">
        <f t="shared" si="16"/>
        <v/>
      </c>
      <c r="B1037" s="3"/>
      <c r="L1037" s="55" t="str">
        <f>IF(A1037&lt;&gt;"",IFERROR(VLOOKUP(A1037,Main!$C$6:$D$4000,2,FALSE),"missing"),"")</f>
        <v/>
      </c>
    </row>
    <row r="1038" spans="1:12" x14ac:dyDescent="0.3">
      <c r="A1038" s="52" t="str">
        <f t="shared" si="16"/>
        <v/>
      </c>
      <c r="B1038" s="3"/>
      <c r="L1038" s="55" t="str">
        <f>IF(A1038&lt;&gt;"",IFERROR(VLOOKUP(A1038,Main!$C$6:$D$4000,2,FALSE),"missing"),"")</f>
        <v/>
      </c>
    </row>
    <row r="1039" spans="1:12" x14ac:dyDescent="0.3">
      <c r="A1039" s="52" t="str">
        <f t="shared" si="16"/>
        <v/>
      </c>
      <c r="B1039" s="3"/>
      <c r="L1039" s="55" t="str">
        <f>IF(A1039&lt;&gt;"",IFERROR(VLOOKUP(A1039,Main!$C$6:$D$4000,2,FALSE),"missing"),"")</f>
        <v/>
      </c>
    </row>
    <row r="1040" spans="1:12" x14ac:dyDescent="0.3">
      <c r="A1040" s="52" t="str">
        <f t="shared" si="16"/>
        <v/>
      </c>
      <c r="B1040" s="3"/>
      <c r="L1040" s="55" t="str">
        <f>IF(A1040&lt;&gt;"",IFERROR(VLOOKUP(A1040,Main!$C$6:$D$4000,2,FALSE),"missing"),"")</f>
        <v/>
      </c>
    </row>
    <row r="1041" spans="1:12" x14ac:dyDescent="0.3">
      <c r="A1041" s="52" t="str">
        <f t="shared" si="16"/>
        <v/>
      </c>
      <c r="B1041" s="3"/>
      <c r="L1041" s="55" t="str">
        <f>IF(A1041&lt;&gt;"",IFERROR(VLOOKUP(A1041,Main!$C$6:$D$4000,2,FALSE),"missing"),"")</f>
        <v/>
      </c>
    </row>
    <row r="1042" spans="1:12" x14ac:dyDescent="0.3">
      <c r="A1042" s="52" t="str">
        <f t="shared" si="16"/>
        <v/>
      </c>
      <c r="B1042" s="3"/>
      <c r="L1042" s="55" t="str">
        <f>IF(A1042&lt;&gt;"",IFERROR(VLOOKUP(A1042,Main!$C$6:$D$4000,2,FALSE),"missing"),"")</f>
        <v/>
      </c>
    </row>
    <row r="1043" spans="1:12" x14ac:dyDescent="0.3">
      <c r="A1043" s="52" t="str">
        <f t="shared" si="16"/>
        <v/>
      </c>
      <c r="B1043" s="3"/>
      <c r="L1043" s="55" t="str">
        <f>IF(A1043&lt;&gt;"",IFERROR(VLOOKUP(A1043,Main!$C$6:$D$4000,2,FALSE),"missing"),"")</f>
        <v/>
      </c>
    </row>
    <row r="1044" spans="1:12" x14ac:dyDescent="0.3">
      <c r="A1044" s="52" t="str">
        <f t="shared" si="16"/>
        <v/>
      </c>
      <c r="B1044" s="3"/>
      <c r="L1044" s="55" t="str">
        <f>IF(A1044&lt;&gt;"",IFERROR(VLOOKUP(A1044,Main!$C$6:$D$4000,2,FALSE),"missing"),"")</f>
        <v/>
      </c>
    </row>
    <row r="1045" spans="1:12" x14ac:dyDescent="0.3">
      <c r="A1045" s="52" t="str">
        <f t="shared" si="16"/>
        <v/>
      </c>
      <c r="B1045" s="3"/>
      <c r="L1045" s="55" t="str">
        <f>IF(A1045&lt;&gt;"",IFERROR(VLOOKUP(A1045,Main!$C$6:$D$4000,2,FALSE),"missing"),"")</f>
        <v/>
      </c>
    </row>
    <row r="1046" spans="1:12" x14ac:dyDescent="0.3">
      <c r="A1046" s="52" t="str">
        <f t="shared" si="16"/>
        <v/>
      </c>
      <c r="B1046" s="3"/>
      <c r="L1046" s="55" t="str">
        <f>IF(A1046&lt;&gt;"",IFERROR(VLOOKUP(A1046,Main!$C$6:$D$4000,2,FALSE),"missing"),"")</f>
        <v/>
      </c>
    </row>
    <row r="1047" spans="1:12" x14ac:dyDescent="0.3">
      <c r="A1047" s="52" t="str">
        <f t="shared" si="16"/>
        <v/>
      </c>
      <c r="B1047" s="3"/>
      <c r="L1047" s="55" t="str">
        <f>IF(A1047&lt;&gt;"",IFERROR(VLOOKUP(A1047,Main!$C$6:$D$4000,2,FALSE),"missing"),"")</f>
        <v/>
      </c>
    </row>
    <row r="1048" spans="1:12" x14ac:dyDescent="0.3">
      <c r="A1048" s="52" t="str">
        <f t="shared" si="16"/>
        <v/>
      </c>
      <c r="B1048" s="3"/>
      <c r="L1048" s="55" t="str">
        <f>IF(A1048&lt;&gt;"",IFERROR(VLOOKUP(A1048,Main!$C$6:$D$4000,2,FALSE),"missing"),"")</f>
        <v/>
      </c>
    </row>
    <row r="1049" spans="1:12" x14ac:dyDescent="0.3">
      <c r="A1049" s="52" t="str">
        <f t="shared" si="16"/>
        <v/>
      </c>
      <c r="B1049" s="3"/>
      <c r="L1049" s="55" t="str">
        <f>IF(A1049&lt;&gt;"",IFERROR(VLOOKUP(A1049,Main!$C$6:$D$4000,2,FALSE),"missing"),"")</f>
        <v/>
      </c>
    </row>
    <row r="1050" spans="1:12" x14ac:dyDescent="0.3">
      <c r="A1050" s="52" t="str">
        <f t="shared" si="16"/>
        <v/>
      </c>
      <c r="B1050" s="3"/>
      <c r="L1050" s="55" t="str">
        <f>IF(A1050&lt;&gt;"",IFERROR(VLOOKUP(A1050,Main!$C$6:$D$4000,2,FALSE),"missing"),"")</f>
        <v/>
      </c>
    </row>
    <row r="1051" spans="1:12" x14ac:dyDescent="0.3">
      <c r="A1051" s="52" t="str">
        <f t="shared" si="16"/>
        <v/>
      </c>
      <c r="B1051" s="3"/>
      <c r="L1051" s="55" t="str">
        <f>IF(A1051&lt;&gt;"",IFERROR(VLOOKUP(A1051,Main!$C$6:$D$4000,2,FALSE),"missing"),"")</f>
        <v/>
      </c>
    </row>
    <row r="1052" spans="1:12" x14ac:dyDescent="0.3">
      <c r="A1052" s="52" t="str">
        <f t="shared" si="16"/>
        <v/>
      </c>
      <c r="B1052" s="3"/>
      <c r="L1052" s="55" t="str">
        <f>IF(A1052&lt;&gt;"",IFERROR(VLOOKUP(A1052,Main!$C$6:$D$4000,2,FALSE),"missing"),"")</f>
        <v/>
      </c>
    </row>
    <row r="1053" spans="1:12" x14ac:dyDescent="0.3">
      <c r="A1053" s="52" t="str">
        <f t="shared" si="16"/>
        <v/>
      </c>
      <c r="B1053" s="3"/>
      <c r="L1053" s="55" t="str">
        <f>IF(A1053&lt;&gt;"",IFERROR(VLOOKUP(A1053,Main!$C$6:$D$4000,2,FALSE),"missing"),"")</f>
        <v/>
      </c>
    </row>
    <row r="1054" spans="1:12" x14ac:dyDescent="0.3">
      <c r="A1054" s="52" t="str">
        <f t="shared" si="16"/>
        <v/>
      </c>
      <c r="B1054" s="3"/>
      <c r="L1054" s="55" t="str">
        <f>IF(A1054&lt;&gt;"",IFERROR(VLOOKUP(A1054,Main!$C$6:$D$4000,2,FALSE),"missing"),"")</f>
        <v/>
      </c>
    </row>
    <row r="1055" spans="1:12" x14ac:dyDescent="0.3">
      <c r="A1055" s="52" t="str">
        <f t="shared" si="16"/>
        <v/>
      </c>
      <c r="B1055" s="3"/>
      <c r="L1055" s="55" t="str">
        <f>IF(A1055&lt;&gt;"",IFERROR(VLOOKUP(A1055,Main!$C$6:$D$4000,2,FALSE),"missing"),"")</f>
        <v/>
      </c>
    </row>
    <row r="1056" spans="1:12" x14ac:dyDescent="0.3">
      <c r="A1056" s="52" t="str">
        <f t="shared" si="16"/>
        <v/>
      </c>
      <c r="B1056" s="3"/>
      <c r="L1056" s="55" t="str">
        <f>IF(A1056&lt;&gt;"",IFERROR(VLOOKUP(A1056,Main!$C$6:$D$4000,2,FALSE),"missing"),"")</f>
        <v/>
      </c>
    </row>
    <row r="1057" spans="1:12" x14ac:dyDescent="0.3">
      <c r="A1057" s="52" t="str">
        <f t="shared" si="16"/>
        <v/>
      </c>
      <c r="B1057" s="3"/>
      <c r="L1057" s="55" t="str">
        <f>IF(A1057&lt;&gt;"",IFERROR(VLOOKUP(A1057,Main!$C$6:$D$4000,2,FALSE),"missing"),"")</f>
        <v/>
      </c>
    </row>
    <row r="1058" spans="1:12" x14ac:dyDescent="0.3">
      <c r="A1058" s="52" t="str">
        <f t="shared" si="16"/>
        <v/>
      </c>
      <c r="B1058" s="3"/>
      <c r="L1058" s="55" t="str">
        <f>IF(A1058&lt;&gt;"",IFERROR(VLOOKUP(A1058,Main!$C$6:$D$4000,2,FALSE),"missing"),"")</f>
        <v/>
      </c>
    </row>
    <row r="1059" spans="1:12" x14ac:dyDescent="0.3">
      <c r="A1059" s="52" t="str">
        <f t="shared" si="16"/>
        <v/>
      </c>
      <c r="B1059" s="3"/>
      <c r="L1059" s="55" t="str">
        <f>IF(A1059&lt;&gt;"",IFERROR(VLOOKUP(A1059,Main!$C$6:$D$4000,2,FALSE),"missing"),"")</f>
        <v/>
      </c>
    </row>
    <row r="1060" spans="1:12" x14ac:dyDescent="0.3">
      <c r="A1060" s="52" t="str">
        <f t="shared" si="16"/>
        <v/>
      </c>
      <c r="B1060" s="3"/>
      <c r="L1060" s="55" t="str">
        <f>IF(A1060&lt;&gt;"",IFERROR(VLOOKUP(A1060,Main!$C$6:$D$4000,2,FALSE),"missing"),"")</f>
        <v/>
      </c>
    </row>
    <row r="1061" spans="1:12" x14ac:dyDescent="0.3">
      <c r="A1061" s="52" t="str">
        <f t="shared" si="16"/>
        <v/>
      </c>
      <c r="B1061" s="3"/>
      <c r="L1061" s="55" t="str">
        <f>IF(A1061&lt;&gt;"",IFERROR(VLOOKUP(A1061,Main!$C$6:$D$4000,2,FALSE),"missing"),"")</f>
        <v/>
      </c>
    </row>
    <row r="1062" spans="1:12" x14ac:dyDescent="0.3">
      <c r="A1062" s="52" t="str">
        <f t="shared" si="16"/>
        <v/>
      </c>
      <c r="B1062" s="3"/>
      <c r="L1062" s="55" t="str">
        <f>IF(A1062&lt;&gt;"",IFERROR(VLOOKUP(A1062,Main!$C$6:$D$4000,2,FALSE),"missing"),"")</f>
        <v/>
      </c>
    </row>
    <row r="1063" spans="1:12" x14ac:dyDescent="0.3">
      <c r="A1063" s="52" t="str">
        <f t="shared" si="16"/>
        <v/>
      </c>
      <c r="B1063" s="3"/>
      <c r="L1063" s="55" t="str">
        <f>IF(A1063&lt;&gt;"",IFERROR(VLOOKUP(A1063,Main!$C$6:$D$4000,2,FALSE),"missing"),"")</f>
        <v/>
      </c>
    </row>
    <row r="1064" spans="1:12" x14ac:dyDescent="0.3">
      <c r="A1064" s="52" t="str">
        <f t="shared" si="16"/>
        <v/>
      </c>
      <c r="B1064" s="3"/>
      <c r="L1064" s="55" t="str">
        <f>IF(A1064&lt;&gt;"",IFERROR(VLOOKUP(A1064,Main!$C$6:$D$4000,2,FALSE),"missing"),"")</f>
        <v/>
      </c>
    </row>
    <row r="1065" spans="1:12" x14ac:dyDescent="0.3">
      <c r="A1065" s="52" t="str">
        <f t="shared" si="16"/>
        <v/>
      </c>
      <c r="B1065" s="3"/>
      <c r="L1065" s="55" t="str">
        <f>IF(A1065&lt;&gt;"",IFERROR(VLOOKUP(A1065,Main!$C$6:$D$4000,2,FALSE),"missing"),"")</f>
        <v/>
      </c>
    </row>
    <row r="1066" spans="1:12" x14ac:dyDescent="0.3">
      <c r="A1066" s="52" t="str">
        <f t="shared" si="16"/>
        <v/>
      </c>
      <c r="B1066" s="3"/>
      <c r="L1066" s="55" t="str">
        <f>IF(A1066&lt;&gt;"",IFERROR(VLOOKUP(A1066,Main!$C$6:$D$4000,2,FALSE),"missing"),"")</f>
        <v/>
      </c>
    </row>
    <row r="1067" spans="1:12" x14ac:dyDescent="0.3">
      <c r="A1067" s="52" t="str">
        <f t="shared" si="16"/>
        <v/>
      </c>
      <c r="B1067" s="3"/>
      <c r="L1067" s="55" t="str">
        <f>IF(A1067&lt;&gt;"",IFERROR(VLOOKUP(A1067,Main!$C$6:$D$4000,2,FALSE),"missing"),"")</f>
        <v/>
      </c>
    </row>
    <row r="1068" spans="1:12" x14ac:dyDescent="0.3">
      <c r="A1068" s="52" t="str">
        <f t="shared" si="16"/>
        <v/>
      </c>
      <c r="B1068" s="3"/>
      <c r="L1068" s="55" t="str">
        <f>IF(A1068&lt;&gt;"",IFERROR(VLOOKUP(A1068,Main!$C$6:$D$4000,2,FALSE),"missing"),"")</f>
        <v/>
      </c>
    </row>
    <row r="1069" spans="1:12" x14ac:dyDescent="0.3">
      <c r="A1069" s="52" t="str">
        <f t="shared" si="16"/>
        <v/>
      </c>
      <c r="B1069" s="3"/>
      <c r="L1069" s="55" t="str">
        <f>IF(A1069&lt;&gt;"",IFERROR(VLOOKUP(A1069,Main!$C$6:$D$4000,2,FALSE),"missing"),"")</f>
        <v/>
      </c>
    </row>
    <row r="1070" spans="1:12" x14ac:dyDescent="0.3">
      <c r="A1070" s="52" t="str">
        <f t="shared" si="16"/>
        <v/>
      </c>
      <c r="B1070" s="3"/>
      <c r="L1070" s="55" t="str">
        <f>IF(A1070&lt;&gt;"",IFERROR(VLOOKUP(A1070,Main!$C$6:$D$4000,2,FALSE),"missing"),"")</f>
        <v/>
      </c>
    </row>
    <row r="1071" spans="1:12" x14ac:dyDescent="0.3">
      <c r="A1071" s="52" t="str">
        <f t="shared" si="16"/>
        <v/>
      </c>
      <c r="B1071" s="3"/>
      <c r="L1071" s="55" t="str">
        <f>IF(A1071&lt;&gt;"",IFERROR(VLOOKUP(A1071,Main!$C$6:$D$4000,2,FALSE),"missing"),"")</f>
        <v/>
      </c>
    </row>
    <row r="1072" spans="1:12" x14ac:dyDescent="0.3">
      <c r="A1072" s="52" t="str">
        <f t="shared" si="16"/>
        <v/>
      </c>
      <c r="B1072" s="3"/>
      <c r="L1072" s="55" t="str">
        <f>IF(A1072&lt;&gt;"",IFERROR(VLOOKUP(A1072,Main!$C$6:$D$4000,2,FALSE),"missing"),"")</f>
        <v/>
      </c>
    </row>
    <row r="1073" spans="1:12" x14ac:dyDescent="0.3">
      <c r="A1073" s="52" t="str">
        <f t="shared" si="16"/>
        <v/>
      </c>
      <c r="B1073" s="3"/>
      <c r="L1073" s="55" t="str">
        <f>IF(A1073&lt;&gt;"",IFERROR(VLOOKUP(A1073,Main!$C$6:$D$4000,2,FALSE),"missing"),"")</f>
        <v/>
      </c>
    </row>
    <row r="1074" spans="1:12" x14ac:dyDescent="0.3">
      <c r="A1074" s="52" t="str">
        <f t="shared" si="16"/>
        <v/>
      </c>
      <c r="B1074" s="3"/>
      <c r="L1074" s="55" t="str">
        <f>IF(A1074&lt;&gt;"",IFERROR(VLOOKUP(A1074,Main!$C$6:$D$4000,2,FALSE),"missing"),"")</f>
        <v/>
      </c>
    </row>
    <row r="1075" spans="1:12" x14ac:dyDescent="0.3">
      <c r="A1075" s="52" t="str">
        <f t="shared" si="16"/>
        <v/>
      </c>
      <c r="B1075" s="3"/>
      <c r="L1075" s="55" t="str">
        <f>IF(A1075&lt;&gt;"",IFERROR(VLOOKUP(A1075,Main!$C$6:$D$4000,2,FALSE),"missing"),"")</f>
        <v/>
      </c>
    </row>
    <row r="1076" spans="1:12" x14ac:dyDescent="0.3">
      <c r="A1076" s="52" t="str">
        <f t="shared" si="16"/>
        <v/>
      </c>
      <c r="B1076" s="3"/>
      <c r="L1076" s="55" t="str">
        <f>IF(A1076&lt;&gt;"",IFERROR(VLOOKUP(A1076,Main!$C$6:$D$4000,2,FALSE),"missing"),"")</f>
        <v/>
      </c>
    </row>
    <row r="1077" spans="1:12" x14ac:dyDescent="0.3">
      <c r="A1077" s="52" t="str">
        <f t="shared" si="16"/>
        <v/>
      </c>
      <c r="B1077" s="3"/>
      <c r="L1077" s="55" t="str">
        <f>IF(A1077&lt;&gt;"",IFERROR(VLOOKUP(A1077,Main!$C$6:$D$4000,2,FALSE),"missing"),"")</f>
        <v/>
      </c>
    </row>
    <row r="1078" spans="1:12" x14ac:dyDescent="0.3">
      <c r="A1078" s="52" t="str">
        <f t="shared" si="16"/>
        <v/>
      </c>
      <c r="B1078" s="3"/>
      <c r="L1078" s="55" t="str">
        <f>IF(A1078&lt;&gt;"",IFERROR(VLOOKUP(A1078,Main!$C$6:$D$4000,2,FALSE),"missing"),"")</f>
        <v/>
      </c>
    </row>
    <row r="1079" spans="1:12" x14ac:dyDescent="0.3">
      <c r="A1079" s="52" t="str">
        <f t="shared" si="16"/>
        <v/>
      </c>
      <c r="B1079" s="3"/>
      <c r="L1079" s="55" t="str">
        <f>IF(A1079&lt;&gt;"",IFERROR(VLOOKUP(A1079,Main!$C$6:$D$4000,2,FALSE),"missing"),"")</f>
        <v/>
      </c>
    </row>
    <row r="1080" spans="1:12" x14ac:dyDescent="0.3">
      <c r="A1080" s="52" t="str">
        <f t="shared" si="16"/>
        <v/>
      </c>
      <c r="B1080" s="3"/>
      <c r="L1080" s="55" t="str">
        <f>IF(A1080&lt;&gt;"",IFERROR(VLOOKUP(A1080,Main!$C$6:$D$4000,2,FALSE),"missing"),"")</f>
        <v/>
      </c>
    </row>
    <row r="1081" spans="1:12" x14ac:dyDescent="0.3">
      <c r="A1081" s="52" t="str">
        <f t="shared" si="16"/>
        <v/>
      </c>
      <c r="B1081" s="3"/>
      <c r="L1081" s="55" t="str">
        <f>IF(A1081&lt;&gt;"",IFERROR(VLOOKUP(A1081,Main!$C$6:$D$4000,2,FALSE),"missing"),"")</f>
        <v/>
      </c>
    </row>
    <row r="1082" spans="1:12" x14ac:dyDescent="0.3">
      <c r="A1082" s="52" t="str">
        <f t="shared" si="16"/>
        <v/>
      </c>
      <c r="B1082" s="3"/>
      <c r="L1082" s="55" t="str">
        <f>IF(A1082&lt;&gt;"",IFERROR(VLOOKUP(A1082,Main!$C$6:$D$4000,2,FALSE),"missing"),"")</f>
        <v/>
      </c>
    </row>
    <row r="1083" spans="1:12" x14ac:dyDescent="0.3">
      <c r="A1083" s="52" t="str">
        <f t="shared" si="16"/>
        <v/>
      </c>
      <c r="B1083" s="3"/>
      <c r="L1083" s="55" t="str">
        <f>IF(A1083&lt;&gt;"",IFERROR(VLOOKUP(A1083,Main!$C$6:$D$4000,2,FALSE),"missing"),"")</f>
        <v/>
      </c>
    </row>
    <row r="1084" spans="1:12" x14ac:dyDescent="0.3">
      <c r="A1084" s="52" t="str">
        <f t="shared" si="16"/>
        <v/>
      </c>
      <c r="B1084" s="3"/>
      <c r="L1084" s="55" t="str">
        <f>IF(A1084&lt;&gt;"",IFERROR(VLOOKUP(A1084,Main!$C$6:$D$4000,2,FALSE),"missing"),"")</f>
        <v/>
      </c>
    </row>
    <row r="1085" spans="1:12" x14ac:dyDescent="0.3">
      <c r="A1085" s="52" t="str">
        <f t="shared" si="16"/>
        <v/>
      </c>
      <c r="B1085" s="3"/>
      <c r="L1085" s="55" t="str">
        <f>IF(A1085&lt;&gt;"",IFERROR(VLOOKUP(A1085,Main!$C$6:$D$4000,2,FALSE),"missing"),"")</f>
        <v/>
      </c>
    </row>
    <row r="1086" spans="1:12" x14ac:dyDescent="0.3">
      <c r="A1086" s="52" t="str">
        <f t="shared" si="16"/>
        <v/>
      </c>
      <c r="B1086" s="3"/>
      <c r="L1086" s="55" t="str">
        <f>IF(A1086&lt;&gt;"",IFERROR(VLOOKUP(A1086,Main!$C$6:$D$4000,2,FALSE),"missing"),"")</f>
        <v/>
      </c>
    </row>
    <row r="1087" spans="1:12" x14ac:dyDescent="0.3">
      <c r="A1087" s="52" t="str">
        <f t="shared" si="16"/>
        <v/>
      </c>
      <c r="B1087" s="3"/>
      <c r="L1087" s="55" t="str">
        <f>IF(A1087&lt;&gt;"",IFERROR(VLOOKUP(A1087,Main!$C$6:$D$4000,2,FALSE),"missing"),"")</f>
        <v/>
      </c>
    </row>
    <row r="1088" spans="1:12" x14ac:dyDescent="0.3">
      <c r="A1088" s="52" t="str">
        <f t="shared" si="16"/>
        <v/>
      </c>
      <c r="B1088" s="3"/>
      <c r="L1088" s="55" t="str">
        <f>IF(A1088&lt;&gt;"",IFERROR(VLOOKUP(A1088,Main!$C$6:$D$4000,2,FALSE),"missing"),"")</f>
        <v/>
      </c>
    </row>
    <row r="1089" spans="1:12" x14ac:dyDescent="0.3">
      <c r="A1089" s="52" t="str">
        <f t="shared" si="16"/>
        <v/>
      </c>
      <c r="B1089" s="3"/>
      <c r="L1089" s="55" t="str">
        <f>IF(A1089&lt;&gt;"",IFERROR(VLOOKUP(A1089,Main!$C$6:$D$4000,2,FALSE),"missing"),"")</f>
        <v/>
      </c>
    </row>
    <row r="1090" spans="1:12" x14ac:dyDescent="0.3">
      <c r="A1090" s="52" t="str">
        <f t="shared" si="16"/>
        <v/>
      </c>
      <c r="B1090" s="3"/>
      <c r="L1090" s="55" t="str">
        <f>IF(A1090&lt;&gt;"",IFERROR(VLOOKUP(A1090,Main!$C$6:$D$4000,2,FALSE),"missing"),"")</f>
        <v/>
      </c>
    </row>
    <row r="1091" spans="1:12" x14ac:dyDescent="0.3">
      <c r="A1091" s="52" t="str">
        <f t="shared" ref="A1091:A1154" si="17">RIGHT(C1091,6)</f>
        <v/>
      </c>
      <c r="B1091" s="3"/>
      <c r="L1091" s="55" t="str">
        <f>IF(A1091&lt;&gt;"",IFERROR(VLOOKUP(A1091,Main!$C$6:$D$4000,2,FALSE),"missing"),"")</f>
        <v/>
      </c>
    </row>
    <row r="1092" spans="1:12" x14ac:dyDescent="0.3">
      <c r="A1092" s="52" t="str">
        <f t="shared" si="17"/>
        <v/>
      </c>
      <c r="B1092" s="3"/>
      <c r="L1092" s="55" t="str">
        <f>IF(A1092&lt;&gt;"",IFERROR(VLOOKUP(A1092,Main!$C$6:$D$4000,2,FALSE),"missing"),"")</f>
        <v/>
      </c>
    </row>
    <row r="1093" spans="1:12" x14ac:dyDescent="0.3">
      <c r="A1093" s="52" t="str">
        <f t="shared" si="17"/>
        <v/>
      </c>
      <c r="B1093" s="3"/>
      <c r="L1093" s="55" t="str">
        <f>IF(A1093&lt;&gt;"",IFERROR(VLOOKUP(A1093,Main!$C$6:$D$4000,2,FALSE),"missing"),"")</f>
        <v/>
      </c>
    </row>
    <row r="1094" spans="1:12" x14ac:dyDescent="0.3">
      <c r="A1094" s="52" t="str">
        <f t="shared" si="17"/>
        <v/>
      </c>
      <c r="B1094" s="3"/>
      <c r="L1094" s="55" t="str">
        <f>IF(A1094&lt;&gt;"",IFERROR(VLOOKUP(A1094,Main!$C$6:$D$4000,2,FALSE),"missing"),"")</f>
        <v/>
      </c>
    </row>
    <row r="1095" spans="1:12" x14ac:dyDescent="0.3">
      <c r="A1095" s="52" t="str">
        <f t="shared" si="17"/>
        <v/>
      </c>
      <c r="B1095" s="3"/>
      <c r="L1095" s="55" t="str">
        <f>IF(A1095&lt;&gt;"",IFERROR(VLOOKUP(A1095,Main!$C$6:$D$4000,2,FALSE),"missing"),"")</f>
        <v/>
      </c>
    </row>
    <row r="1096" spans="1:12" x14ac:dyDescent="0.3">
      <c r="A1096" s="52" t="str">
        <f t="shared" si="17"/>
        <v/>
      </c>
      <c r="B1096" s="3"/>
      <c r="L1096" s="55" t="str">
        <f>IF(A1096&lt;&gt;"",IFERROR(VLOOKUP(A1096,Main!$C$6:$D$4000,2,FALSE),"missing"),"")</f>
        <v/>
      </c>
    </row>
    <row r="1097" spans="1:12" x14ac:dyDescent="0.3">
      <c r="A1097" s="52" t="str">
        <f t="shared" si="17"/>
        <v/>
      </c>
      <c r="B1097" s="3"/>
      <c r="L1097" s="55" t="str">
        <f>IF(A1097&lt;&gt;"",IFERROR(VLOOKUP(A1097,Main!$C$6:$D$4000,2,FALSE),"missing"),"")</f>
        <v/>
      </c>
    </row>
    <row r="1098" spans="1:12" x14ac:dyDescent="0.3">
      <c r="A1098" s="52" t="str">
        <f t="shared" si="17"/>
        <v/>
      </c>
      <c r="B1098" s="3"/>
      <c r="L1098" s="55" t="str">
        <f>IF(A1098&lt;&gt;"",IFERROR(VLOOKUP(A1098,Main!$C$6:$D$4000,2,FALSE),"missing"),"")</f>
        <v/>
      </c>
    </row>
    <row r="1099" spans="1:12" x14ac:dyDescent="0.3">
      <c r="A1099" s="52" t="str">
        <f t="shared" si="17"/>
        <v/>
      </c>
      <c r="B1099" s="3"/>
      <c r="L1099" s="55" t="str">
        <f>IF(A1099&lt;&gt;"",IFERROR(VLOOKUP(A1099,Main!$C$6:$D$4000,2,FALSE),"missing"),"")</f>
        <v/>
      </c>
    </row>
    <row r="1100" spans="1:12" x14ac:dyDescent="0.3">
      <c r="A1100" s="52" t="str">
        <f t="shared" si="17"/>
        <v/>
      </c>
      <c r="B1100" s="3"/>
      <c r="L1100" s="55" t="str">
        <f>IF(A1100&lt;&gt;"",IFERROR(VLOOKUP(A1100,Main!$C$6:$D$4000,2,FALSE),"missing"),"")</f>
        <v/>
      </c>
    </row>
    <row r="1101" spans="1:12" x14ac:dyDescent="0.3">
      <c r="A1101" s="52" t="str">
        <f t="shared" si="17"/>
        <v/>
      </c>
      <c r="B1101" s="3"/>
      <c r="L1101" s="55" t="str">
        <f>IF(A1101&lt;&gt;"",IFERROR(VLOOKUP(A1101,Main!$C$6:$D$4000,2,FALSE),"missing"),"")</f>
        <v/>
      </c>
    </row>
    <row r="1102" spans="1:12" x14ac:dyDescent="0.3">
      <c r="A1102" s="52" t="str">
        <f t="shared" si="17"/>
        <v/>
      </c>
      <c r="B1102" s="3"/>
      <c r="L1102" s="55" t="str">
        <f>IF(A1102&lt;&gt;"",IFERROR(VLOOKUP(A1102,Main!$C$6:$D$4000,2,FALSE),"missing"),"")</f>
        <v/>
      </c>
    </row>
    <row r="1103" spans="1:12" x14ac:dyDescent="0.3">
      <c r="A1103" s="52" t="str">
        <f t="shared" si="17"/>
        <v/>
      </c>
      <c r="B1103" s="3"/>
      <c r="L1103" s="55" t="str">
        <f>IF(A1103&lt;&gt;"",IFERROR(VLOOKUP(A1103,Main!$C$6:$D$4000,2,FALSE),"missing"),"")</f>
        <v/>
      </c>
    </row>
    <row r="1104" spans="1:12" x14ac:dyDescent="0.3">
      <c r="A1104" s="52" t="str">
        <f t="shared" si="17"/>
        <v/>
      </c>
      <c r="B1104" s="3"/>
      <c r="L1104" s="55" t="str">
        <f>IF(A1104&lt;&gt;"",IFERROR(VLOOKUP(A1104,Main!$C$6:$D$4000,2,FALSE),"missing"),"")</f>
        <v/>
      </c>
    </row>
    <row r="1105" spans="1:12" x14ac:dyDescent="0.3">
      <c r="A1105" s="52" t="str">
        <f t="shared" si="17"/>
        <v/>
      </c>
      <c r="B1105" s="3"/>
      <c r="L1105" s="55" t="str">
        <f>IF(A1105&lt;&gt;"",IFERROR(VLOOKUP(A1105,Main!$C$6:$D$4000,2,FALSE),"missing"),"")</f>
        <v/>
      </c>
    </row>
    <row r="1106" spans="1:12" x14ac:dyDescent="0.3">
      <c r="A1106" s="52" t="str">
        <f t="shared" si="17"/>
        <v/>
      </c>
      <c r="B1106" s="3"/>
      <c r="L1106" s="55" t="str">
        <f>IF(A1106&lt;&gt;"",IFERROR(VLOOKUP(A1106,Main!$C$6:$D$4000,2,FALSE),"missing"),"")</f>
        <v/>
      </c>
    </row>
    <row r="1107" spans="1:12" x14ac:dyDescent="0.3">
      <c r="A1107" s="52" t="str">
        <f t="shared" si="17"/>
        <v/>
      </c>
      <c r="B1107" s="3"/>
      <c r="L1107" s="55" t="str">
        <f>IF(A1107&lt;&gt;"",IFERROR(VLOOKUP(A1107,Main!$C$6:$D$4000,2,FALSE),"missing"),"")</f>
        <v/>
      </c>
    </row>
    <row r="1108" spans="1:12" x14ac:dyDescent="0.3">
      <c r="A1108" s="52" t="str">
        <f t="shared" si="17"/>
        <v/>
      </c>
      <c r="B1108" s="3"/>
      <c r="L1108" s="55" t="str">
        <f>IF(A1108&lt;&gt;"",IFERROR(VLOOKUP(A1108,Main!$C$6:$D$4000,2,FALSE),"missing"),"")</f>
        <v/>
      </c>
    </row>
    <row r="1109" spans="1:12" x14ac:dyDescent="0.3">
      <c r="A1109" s="52" t="str">
        <f t="shared" si="17"/>
        <v/>
      </c>
      <c r="B1109" s="3"/>
      <c r="L1109" s="55" t="str">
        <f>IF(A1109&lt;&gt;"",IFERROR(VLOOKUP(A1109,Main!$C$6:$D$4000,2,FALSE),"missing"),"")</f>
        <v/>
      </c>
    </row>
    <row r="1110" spans="1:12" x14ac:dyDescent="0.3">
      <c r="A1110" s="52" t="str">
        <f t="shared" si="17"/>
        <v/>
      </c>
      <c r="B1110" s="3"/>
      <c r="L1110" s="55" t="str">
        <f>IF(A1110&lt;&gt;"",IFERROR(VLOOKUP(A1110,Main!$C$6:$D$4000,2,FALSE),"missing"),"")</f>
        <v/>
      </c>
    </row>
    <row r="1111" spans="1:12" x14ac:dyDescent="0.3">
      <c r="A1111" s="52" t="str">
        <f t="shared" si="17"/>
        <v/>
      </c>
      <c r="B1111" s="3"/>
      <c r="L1111" s="55" t="str">
        <f>IF(A1111&lt;&gt;"",IFERROR(VLOOKUP(A1111,Main!$C$6:$D$4000,2,FALSE),"missing"),"")</f>
        <v/>
      </c>
    </row>
    <row r="1112" spans="1:12" x14ac:dyDescent="0.3">
      <c r="A1112" s="52" t="str">
        <f t="shared" si="17"/>
        <v/>
      </c>
      <c r="B1112" s="3"/>
      <c r="L1112" s="55" t="str">
        <f>IF(A1112&lt;&gt;"",IFERROR(VLOOKUP(A1112,Main!$C$6:$D$4000,2,FALSE),"missing"),"")</f>
        <v/>
      </c>
    </row>
    <row r="1113" spans="1:12" x14ac:dyDescent="0.3">
      <c r="A1113" s="52" t="str">
        <f t="shared" si="17"/>
        <v/>
      </c>
      <c r="B1113" s="3"/>
      <c r="L1113" s="55" t="str">
        <f>IF(A1113&lt;&gt;"",IFERROR(VLOOKUP(A1113,Main!$C$6:$D$4000,2,FALSE),"missing"),"")</f>
        <v/>
      </c>
    </row>
    <row r="1114" spans="1:12" x14ac:dyDescent="0.3">
      <c r="A1114" s="52" t="str">
        <f t="shared" si="17"/>
        <v/>
      </c>
      <c r="B1114" s="3"/>
      <c r="L1114" s="55" t="str">
        <f>IF(A1114&lt;&gt;"",IFERROR(VLOOKUP(A1114,Main!$C$6:$D$4000,2,FALSE),"missing"),"")</f>
        <v/>
      </c>
    </row>
    <row r="1115" spans="1:12" x14ac:dyDescent="0.3">
      <c r="A1115" s="52" t="str">
        <f t="shared" si="17"/>
        <v/>
      </c>
      <c r="B1115" s="3"/>
      <c r="L1115" s="55" t="str">
        <f>IF(A1115&lt;&gt;"",IFERROR(VLOOKUP(A1115,Main!$C$6:$D$4000,2,FALSE),"missing"),"")</f>
        <v/>
      </c>
    </row>
    <row r="1116" spans="1:12" x14ac:dyDescent="0.3">
      <c r="A1116" s="52" t="str">
        <f t="shared" si="17"/>
        <v/>
      </c>
      <c r="B1116" s="3"/>
      <c r="L1116" s="55" t="str">
        <f>IF(A1116&lt;&gt;"",IFERROR(VLOOKUP(A1116,Main!$C$6:$D$4000,2,FALSE),"missing"),"")</f>
        <v/>
      </c>
    </row>
    <row r="1117" spans="1:12" x14ac:dyDescent="0.3">
      <c r="A1117" s="52" t="str">
        <f t="shared" si="17"/>
        <v/>
      </c>
      <c r="B1117" s="3"/>
      <c r="L1117" s="55" t="str">
        <f>IF(A1117&lt;&gt;"",IFERROR(VLOOKUP(A1117,Main!$C$6:$D$4000,2,FALSE),"missing"),"")</f>
        <v/>
      </c>
    </row>
    <row r="1118" spans="1:12" x14ac:dyDescent="0.3">
      <c r="A1118" s="52" t="str">
        <f t="shared" si="17"/>
        <v/>
      </c>
      <c r="B1118" s="3"/>
      <c r="L1118" s="55" t="str">
        <f>IF(A1118&lt;&gt;"",IFERROR(VLOOKUP(A1118,Main!$C$6:$D$4000,2,FALSE),"missing"),"")</f>
        <v/>
      </c>
    </row>
    <row r="1119" spans="1:12" x14ac:dyDescent="0.3">
      <c r="A1119" s="52" t="str">
        <f t="shared" si="17"/>
        <v/>
      </c>
      <c r="B1119" s="3"/>
      <c r="L1119" s="55" t="str">
        <f>IF(A1119&lt;&gt;"",IFERROR(VLOOKUP(A1119,Main!$C$6:$D$4000,2,FALSE),"missing"),"")</f>
        <v/>
      </c>
    </row>
    <row r="1120" spans="1:12" x14ac:dyDescent="0.3">
      <c r="A1120" s="52" t="str">
        <f t="shared" si="17"/>
        <v/>
      </c>
      <c r="B1120" s="3"/>
      <c r="L1120" s="55" t="str">
        <f>IF(A1120&lt;&gt;"",IFERROR(VLOOKUP(A1120,Main!$C$6:$D$4000,2,FALSE),"missing"),"")</f>
        <v/>
      </c>
    </row>
    <row r="1121" spans="1:12" x14ac:dyDescent="0.3">
      <c r="A1121" s="52" t="str">
        <f t="shared" si="17"/>
        <v/>
      </c>
      <c r="B1121" s="3"/>
      <c r="L1121" s="55" t="str">
        <f>IF(A1121&lt;&gt;"",IFERROR(VLOOKUP(A1121,Main!$C$6:$D$4000,2,FALSE),"missing"),"")</f>
        <v/>
      </c>
    </row>
    <row r="1122" spans="1:12" x14ac:dyDescent="0.3">
      <c r="A1122" s="52" t="str">
        <f t="shared" si="17"/>
        <v/>
      </c>
      <c r="B1122" s="3"/>
      <c r="L1122" s="55" t="str">
        <f>IF(A1122&lt;&gt;"",IFERROR(VLOOKUP(A1122,Main!$C$6:$D$4000,2,FALSE),"missing"),"")</f>
        <v/>
      </c>
    </row>
    <row r="1123" spans="1:12" x14ac:dyDescent="0.3">
      <c r="A1123" s="52" t="str">
        <f t="shared" si="17"/>
        <v/>
      </c>
      <c r="B1123" s="3"/>
      <c r="L1123" s="55" t="str">
        <f>IF(A1123&lt;&gt;"",IFERROR(VLOOKUP(A1123,Main!$C$6:$D$4000,2,FALSE),"missing"),"")</f>
        <v/>
      </c>
    </row>
    <row r="1124" spans="1:12" x14ac:dyDescent="0.3">
      <c r="A1124" s="52" t="str">
        <f t="shared" si="17"/>
        <v/>
      </c>
      <c r="B1124" s="3"/>
      <c r="L1124" s="55" t="str">
        <f>IF(A1124&lt;&gt;"",IFERROR(VLOOKUP(A1124,Main!$C$6:$D$4000,2,FALSE),"missing"),"")</f>
        <v/>
      </c>
    </row>
    <row r="1125" spans="1:12" x14ac:dyDescent="0.3">
      <c r="A1125" s="52" t="str">
        <f t="shared" si="17"/>
        <v/>
      </c>
      <c r="B1125" s="3"/>
      <c r="L1125" s="55" t="str">
        <f>IF(A1125&lt;&gt;"",IFERROR(VLOOKUP(A1125,Main!$C$6:$D$4000,2,FALSE),"missing"),"")</f>
        <v/>
      </c>
    </row>
    <row r="1126" spans="1:12" x14ac:dyDescent="0.3">
      <c r="A1126" s="52" t="str">
        <f t="shared" si="17"/>
        <v/>
      </c>
      <c r="B1126" s="3"/>
      <c r="L1126" s="55" t="str">
        <f>IF(A1126&lt;&gt;"",IFERROR(VLOOKUP(A1126,Main!$C$6:$D$4000,2,FALSE),"missing"),"")</f>
        <v/>
      </c>
    </row>
    <row r="1127" spans="1:12" x14ac:dyDescent="0.3">
      <c r="A1127" s="52" t="str">
        <f t="shared" si="17"/>
        <v/>
      </c>
      <c r="B1127" s="3"/>
      <c r="L1127" s="55" t="str">
        <f>IF(A1127&lt;&gt;"",IFERROR(VLOOKUP(A1127,Main!$C$6:$D$4000,2,FALSE),"missing"),"")</f>
        <v/>
      </c>
    </row>
    <row r="1128" spans="1:12" x14ac:dyDescent="0.3">
      <c r="A1128" s="52" t="str">
        <f t="shared" si="17"/>
        <v/>
      </c>
      <c r="B1128" s="3"/>
      <c r="L1128" s="55" t="str">
        <f>IF(A1128&lt;&gt;"",IFERROR(VLOOKUP(A1128,Main!$C$6:$D$4000,2,FALSE),"missing"),"")</f>
        <v/>
      </c>
    </row>
    <row r="1129" spans="1:12" x14ac:dyDescent="0.3">
      <c r="A1129" s="52" t="str">
        <f t="shared" si="17"/>
        <v/>
      </c>
      <c r="B1129" s="3"/>
      <c r="L1129" s="55" t="str">
        <f>IF(A1129&lt;&gt;"",IFERROR(VLOOKUP(A1129,Main!$C$6:$D$4000,2,FALSE),"missing"),"")</f>
        <v/>
      </c>
    </row>
    <row r="1130" spans="1:12" x14ac:dyDescent="0.3">
      <c r="A1130" s="52" t="str">
        <f t="shared" si="17"/>
        <v/>
      </c>
      <c r="B1130" s="3"/>
      <c r="L1130" s="55" t="str">
        <f>IF(A1130&lt;&gt;"",IFERROR(VLOOKUP(A1130,Main!$C$6:$D$4000,2,FALSE),"missing"),"")</f>
        <v/>
      </c>
    </row>
    <row r="1131" spans="1:12" x14ac:dyDescent="0.3">
      <c r="A1131" s="52" t="str">
        <f t="shared" si="17"/>
        <v/>
      </c>
      <c r="B1131" s="3"/>
      <c r="L1131" s="55" t="str">
        <f>IF(A1131&lt;&gt;"",IFERROR(VLOOKUP(A1131,Main!$C$6:$D$4000,2,FALSE),"missing"),"")</f>
        <v/>
      </c>
    </row>
    <row r="1132" spans="1:12" x14ac:dyDescent="0.3">
      <c r="A1132" s="52" t="str">
        <f t="shared" si="17"/>
        <v/>
      </c>
      <c r="B1132" s="3"/>
      <c r="L1132" s="55" t="str">
        <f>IF(A1132&lt;&gt;"",IFERROR(VLOOKUP(A1132,Main!$C$6:$D$4000,2,FALSE),"missing"),"")</f>
        <v/>
      </c>
    </row>
    <row r="1133" spans="1:12" x14ac:dyDescent="0.3">
      <c r="A1133" s="52" t="str">
        <f t="shared" si="17"/>
        <v/>
      </c>
      <c r="B1133" s="3"/>
      <c r="L1133" s="55" t="str">
        <f>IF(A1133&lt;&gt;"",IFERROR(VLOOKUP(A1133,Main!$C$6:$D$4000,2,FALSE),"missing"),"")</f>
        <v/>
      </c>
    </row>
    <row r="1134" spans="1:12" x14ac:dyDescent="0.3">
      <c r="A1134" s="52" t="str">
        <f t="shared" si="17"/>
        <v/>
      </c>
      <c r="B1134" s="3"/>
      <c r="L1134" s="55" t="str">
        <f>IF(A1134&lt;&gt;"",IFERROR(VLOOKUP(A1134,Main!$C$6:$D$4000,2,FALSE),"missing"),"")</f>
        <v/>
      </c>
    </row>
    <row r="1135" spans="1:12" x14ac:dyDescent="0.3">
      <c r="A1135" s="52" t="str">
        <f t="shared" si="17"/>
        <v/>
      </c>
      <c r="B1135" s="3"/>
      <c r="L1135" s="55" t="str">
        <f>IF(A1135&lt;&gt;"",IFERROR(VLOOKUP(A1135,Main!$C$6:$D$4000,2,FALSE),"missing"),"")</f>
        <v/>
      </c>
    </row>
    <row r="1136" spans="1:12" x14ac:dyDescent="0.3">
      <c r="A1136" s="52" t="str">
        <f t="shared" si="17"/>
        <v/>
      </c>
      <c r="B1136" s="3"/>
      <c r="L1136" s="55" t="str">
        <f>IF(A1136&lt;&gt;"",IFERROR(VLOOKUP(A1136,Main!$C$6:$D$4000,2,FALSE),"missing"),"")</f>
        <v/>
      </c>
    </row>
    <row r="1137" spans="1:12" x14ac:dyDescent="0.3">
      <c r="A1137" s="52" t="str">
        <f t="shared" si="17"/>
        <v/>
      </c>
      <c r="B1137" s="3"/>
      <c r="L1137" s="55" t="str">
        <f>IF(A1137&lt;&gt;"",IFERROR(VLOOKUP(A1137,Main!$C$6:$D$4000,2,FALSE),"missing"),"")</f>
        <v/>
      </c>
    </row>
    <row r="1138" spans="1:12" x14ac:dyDescent="0.3">
      <c r="A1138" s="52" t="str">
        <f t="shared" si="17"/>
        <v/>
      </c>
      <c r="B1138" s="3"/>
      <c r="L1138" s="55" t="str">
        <f>IF(A1138&lt;&gt;"",IFERROR(VLOOKUP(A1138,Main!$C$6:$D$4000,2,FALSE),"missing"),"")</f>
        <v/>
      </c>
    </row>
    <row r="1139" spans="1:12" x14ac:dyDescent="0.3">
      <c r="A1139" s="52" t="str">
        <f t="shared" si="17"/>
        <v/>
      </c>
      <c r="B1139" s="3"/>
      <c r="L1139" s="55" t="str">
        <f>IF(A1139&lt;&gt;"",IFERROR(VLOOKUP(A1139,Main!$C$6:$D$4000,2,FALSE),"missing"),"")</f>
        <v/>
      </c>
    </row>
    <row r="1140" spans="1:12" x14ac:dyDescent="0.3">
      <c r="A1140" s="52" t="str">
        <f t="shared" si="17"/>
        <v/>
      </c>
      <c r="B1140" s="3"/>
      <c r="L1140" s="55" t="str">
        <f>IF(A1140&lt;&gt;"",IFERROR(VLOOKUP(A1140,Main!$C$6:$D$4000,2,FALSE),"missing"),"")</f>
        <v/>
      </c>
    </row>
    <row r="1141" spans="1:12" x14ac:dyDescent="0.3">
      <c r="A1141" s="52" t="str">
        <f t="shared" si="17"/>
        <v/>
      </c>
      <c r="B1141" s="3"/>
      <c r="L1141" s="55" t="str">
        <f>IF(A1141&lt;&gt;"",IFERROR(VLOOKUP(A1141,Main!$C$6:$D$4000,2,FALSE),"missing"),"")</f>
        <v/>
      </c>
    </row>
    <row r="1142" spans="1:12" x14ac:dyDescent="0.3">
      <c r="A1142" s="52" t="str">
        <f t="shared" si="17"/>
        <v/>
      </c>
      <c r="B1142" s="3"/>
      <c r="L1142" s="55" t="str">
        <f>IF(A1142&lt;&gt;"",IFERROR(VLOOKUP(A1142,Main!$C$6:$D$4000,2,FALSE),"missing"),"")</f>
        <v/>
      </c>
    </row>
    <row r="1143" spans="1:12" x14ac:dyDescent="0.3">
      <c r="A1143" s="52" t="str">
        <f t="shared" si="17"/>
        <v/>
      </c>
      <c r="B1143" s="3"/>
      <c r="L1143" s="55" t="str">
        <f>IF(A1143&lt;&gt;"",IFERROR(VLOOKUP(A1143,Main!$C$6:$D$4000,2,FALSE),"missing"),"")</f>
        <v/>
      </c>
    </row>
    <row r="1144" spans="1:12" x14ac:dyDescent="0.3">
      <c r="A1144" s="52" t="str">
        <f t="shared" si="17"/>
        <v/>
      </c>
      <c r="B1144" s="3"/>
      <c r="L1144" s="55" t="str">
        <f>IF(A1144&lt;&gt;"",IFERROR(VLOOKUP(A1144,Main!$C$6:$D$4000,2,FALSE),"missing"),"")</f>
        <v/>
      </c>
    </row>
    <row r="1145" spans="1:12" x14ac:dyDescent="0.3">
      <c r="A1145" s="52" t="str">
        <f t="shared" si="17"/>
        <v/>
      </c>
      <c r="B1145" s="3"/>
      <c r="L1145" s="55" t="str">
        <f>IF(A1145&lt;&gt;"",IFERROR(VLOOKUP(A1145,Main!$C$6:$D$4000,2,FALSE),"missing"),"")</f>
        <v/>
      </c>
    </row>
    <row r="1146" spans="1:12" x14ac:dyDescent="0.3">
      <c r="A1146" s="52" t="str">
        <f t="shared" si="17"/>
        <v/>
      </c>
      <c r="B1146" s="3"/>
      <c r="L1146" s="55" t="str">
        <f>IF(A1146&lt;&gt;"",IFERROR(VLOOKUP(A1146,Main!$C$6:$D$4000,2,FALSE),"missing"),"")</f>
        <v/>
      </c>
    </row>
    <row r="1147" spans="1:12" x14ac:dyDescent="0.3">
      <c r="A1147" s="52" t="str">
        <f t="shared" si="17"/>
        <v/>
      </c>
      <c r="B1147" s="3"/>
      <c r="L1147" s="55" t="str">
        <f>IF(A1147&lt;&gt;"",IFERROR(VLOOKUP(A1147,Main!$C$6:$D$4000,2,FALSE),"missing"),"")</f>
        <v/>
      </c>
    </row>
    <row r="1148" spans="1:12" x14ac:dyDescent="0.3">
      <c r="A1148" s="52" t="str">
        <f t="shared" si="17"/>
        <v/>
      </c>
      <c r="B1148" s="3"/>
      <c r="L1148" s="55" t="str">
        <f>IF(A1148&lt;&gt;"",IFERROR(VLOOKUP(A1148,Main!$C$6:$D$4000,2,FALSE),"missing"),"")</f>
        <v/>
      </c>
    </row>
    <row r="1149" spans="1:12" x14ac:dyDescent="0.3">
      <c r="A1149" s="52" t="str">
        <f t="shared" si="17"/>
        <v/>
      </c>
      <c r="B1149" s="3"/>
      <c r="L1149" s="55" t="str">
        <f>IF(A1149&lt;&gt;"",IFERROR(VLOOKUP(A1149,Main!$C$6:$D$4000,2,FALSE),"missing"),"")</f>
        <v/>
      </c>
    </row>
    <row r="1150" spans="1:12" x14ac:dyDescent="0.3">
      <c r="A1150" s="52" t="str">
        <f t="shared" si="17"/>
        <v/>
      </c>
      <c r="B1150" s="3"/>
      <c r="L1150" s="55" t="str">
        <f>IF(A1150&lt;&gt;"",IFERROR(VLOOKUP(A1150,Main!$C$6:$D$4000,2,FALSE),"missing"),"")</f>
        <v/>
      </c>
    </row>
    <row r="1151" spans="1:12" x14ac:dyDescent="0.3">
      <c r="A1151" s="52" t="str">
        <f t="shared" si="17"/>
        <v/>
      </c>
      <c r="B1151" s="3"/>
      <c r="L1151" s="55" t="str">
        <f>IF(A1151&lt;&gt;"",IFERROR(VLOOKUP(A1151,Main!$C$6:$D$4000,2,FALSE),"missing"),"")</f>
        <v/>
      </c>
    </row>
    <row r="1152" spans="1:12" x14ac:dyDescent="0.3">
      <c r="A1152" s="52" t="str">
        <f t="shared" si="17"/>
        <v/>
      </c>
      <c r="B1152" s="3"/>
      <c r="L1152" s="55" t="str">
        <f>IF(A1152&lt;&gt;"",IFERROR(VLOOKUP(A1152,Main!$C$6:$D$4000,2,FALSE),"missing"),"")</f>
        <v/>
      </c>
    </row>
    <row r="1153" spans="1:12" x14ac:dyDescent="0.3">
      <c r="A1153" s="52" t="str">
        <f t="shared" si="17"/>
        <v/>
      </c>
      <c r="B1153" s="3"/>
      <c r="L1153" s="55" t="str">
        <f>IF(A1153&lt;&gt;"",IFERROR(VLOOKUP(A1153,Main!$C$6:$D$4000,2,FALSE),"missing"),"")</f>
        <v/>
      </c>
    </row>
    <row r="1154" spans="1:12" x14ac:dyDescent="0.3">
      <c r="A1154" s="52" t="str">
        <f t="shared" si="17"/>
        <v/>
      </c>
      <c r="B1154" s="3"/>
      <c r="L1154" s="55" t="str">
        <f>IF(A1154&lt;&gt;"",IFERROR(VLOOKUP(A1154,Main!$C$6:$D$4000,2,FALSE),"missing"),"")</f>
        <v/>
      </c>
    </row>
    <row r="1155" spans="1:12" x14ac:dyDescent="0.3">
      <c r="A1155" s="52" t="str">
        <f t="shared" ref="A1155:A1218" si="18">RIGHT(C1155,6)</f>
        <v/>
      </c>
      <c r="B1155" s="3"/>
      <c r="L1155" s="55" t="str">
        <f>IF(A1155&lt;&gt;"",IFERROR(VLOOKUP(A1155,Main!$C$6:$D$4000,2,FALSE),"missing"),"")</f>
        <v/>
      </c>
    </row>
    <row r="1156" spans="1:12" x14ac:dyDescent="0.3">
      <c r="A1156" s="52" t="str">
        <f t="shared" si="18"/>
        <v/>
      </c>
      <c r="B1156" s="3"/>
      <c r="L1156" s="55" t="str">
        <f>IF(A1156&lt;&gt;"",IFERROR(VLOOKUP(A1156,Main!$C$6:$D$4000,2,FALSE),"missing"),"")</f>
        <v/>
      </c>
    </row>
    <row r="1157" spans="1:12" x14ac:dyDescent="0.3">
      <c r="A1157" s="52" t="str">
        <f t="shared" si="18"/>
        <v/>
      </c>
      <c r="B1157" s="3"/>
      <c r="L1157" s="55" t="str">
        <f>IF(A1157&lt;&gt;"",IFERROR(VLOOKUP(A1157,Main!$C$6:$D$4000,2,FALSE),"missing"),"")</f>
        <v/>
      </c>
    </row>
    <row r="1158" spans="1:12" x14ac:dyDescent="0.3">
      <c r="A1158" s="52" t="str">
        <f t="shared" si="18"/>
        <v/>
      </c>
      <c r="B1158" s="3"/>
      <c r="L1158" s="55" t="str">
        <f>IF(A1158&lt;&gt;"",IFERROR(VLOOKUP(A1158,Main!$C$6:$D$4000,2,FALSE),"missing"),"")</f>
        <v/>
      </c>
    </row>
    <row r="1159" spans="1:12" x14ac:dyDescent="0.3">
      <c r="A1159" s="52" t="str">
        <f t="shared" si="18"/>
        <v/>
      </c>
      <c r="B1159" s="3"/>
      <c r="L1159" s="55" t="str">
        <f>IF(A1159&lt;&gt;"",IFERROR(VLOOKUP(A1159,Main!$C$6:$D$4000,2,FALSE),"missing"),"")</f>
        <v/>
      </c>
    </row>
    <row r="1160" spans="1:12" x14ac:dyDescent="0.3">
      <c r="A1160" s="52" t="str">
        <f t="shared" si="18"/>
        <v/>
      </c>
      <c r="B1160" s="3"/>
      <c r="L1160" s="55" t="str">
        <f>IF(A1160&lt;&gt;"",IFERROR(VLOOKUP(A1160,Main!$C$6:$D$4000,2,FALSE),"missing"),"")</f>
        <v/>
      </c>
    </row>
    <row r="1161" spans="1:12" x14ac:dyDescent="0.3">
      <c r="A1161" s="52" t="str">
        <f t="shared" si="18"/>
        <v/>
      </c>
      <c r="B1161" s="3"/>
      <c r="L1161" s="55" t="str">
        <f>IF(A1161&lt;&gt;"",IFERROR(VLOOKUP(A1161,Main!$C$6:$D$4000,2,FALSE),"missing"),"")</f>
        <v/>
      </c>
    </row>
    <row r="1162" spans="1:12" x14ac:dyDescent="0.3">
      <c r="A1162" s="52" t="str">
        <f t="shared" si="18"/>
        <v/>
      </c>
      <c r="B1162" s="3"/>
      <c r="L1162" s="55" t="str">
        <f>IF(A1162&lt;&gt;"",IFERROR(VLOOKUP(A1162,Main!$C$6:$D$4000,2,FALSE),"missing"),"")</f>
        <v/>
      </c>
    </row>
    <row r="1163" spans="1:12" x14ac:dyDescent="0.3">
      <c r="A1163" s="52" t="str">
        <f t="shared" si="18"/>
        <v/>
      </c>
      <c r="B1163" s="3"/>
      <c r="L1163" s="55" t="str">
        <f>IF(A1163&lt;&gt;"",IFERROR(VLOOKUP(A1163,Main!$C$6:$D$4000,2,FALSE),"missing"),"")</f>
        <v/>
      </c>
    </row>
    <row r="1164" spans="1:12" x14ac:dyDescent="0.3">
      <c r="A1164" s="52" t="str">
        <f t="shared" si="18"/>
        <v/>
      </c>
      <c r="B1164" s="3"/>
      <c r="L1164" s="55" t="str">
        <f>IF(A1164&lt;&gt;"",IFERROR(VLOOKUP(A1164,Main!$C$6:$D$4000,2,FALSE),"missing"),"")</f>
        <v/>
      </c>
    </row>
    <row r="1165" spans="1:12" x14ac:dyDescent="0.3">
      <c r="A1165" s="52" t="str">
        <f t="shared" si="18"/>
        <v/>
      </c>
      <c r="B1165" s="3"/>
      <c r="L1165" s="55" t="str">
        <f>IF(A1165&lt;&gt;"",IFERROR(VLOOKUP(A1165,Main!$C$6:$D$4000,2,FALSE),"missing"),"")</f>
        <v/>
      </c>
    </row>
    <row r="1166" spans="1:12" x14ac:dyDescent="0.3">
      <c r="A1166" s="52" t="str">
        <f t="shared" si="18"/>
        <v/>
      </c>
      <c r="B1166" s="3"/>
      <c r="L1166" s="55" t="str">
        <f>IF(A1166&lt;&gt;"",IFERROR(VLOOKUP(A1166,Main!$C$6:$D$4000,2,FALSE),"missing"),"")</f>
        <v/>
      </c>
    </row>
    <row r="1167" spans="1:12" x14ac:dyDescent="0.3">
      <c r="A1167" s="52" t="str">
        <f t="shared" si="18"/>
        <v/>
      </c>
      <c r="B1167" s="3"/>
      <c r="L1167" s="55" t="str">
        <f>IF(A1167&lt;&gt;"",IFERROR(VLOOKUP(A1167,Main!$C$6:$D$4000,2,FALSE),"missing"),"")</f>
        <v/>
      </c>
    </row>
    <row r="1168" spans="1:12" x14ac:dyDescent="0.3">
      <c r="A1168" s="52" t="str">
        <f t="shared" si="18"/>
        <v/>
      </c>
      <c r="B1168" s="3"/>
      <c r="L1168" s="55" t="str">
        <f>IF(A1168&lt;&gt;"",IFERROR(VLOOKUP(A1168,Main!$C$6:$D$4000,2,FALSE),"missing"),"")</f>
        <v/>
      </c>
    </row>
    <row r="1169" spans="1:12" x14ac:dyDescent="0.3">
      <c r="A1169" s="52" t="str">
        <f t="shared" si="18"/>
        <v/>
      </c>
      <c r="B1169" s="3"/>
      <c r="L1169" s="55" t="str">
        <f>IF(A1169&lt;&gt;"",IFERROR(VLOOKUP(A1169,Main!$C$6:$D$4000,2,FALSE),"missing"),"")</f>
        <v/>
      </c>
    </row>
    <row r="1170" spans="1:12" x14ac:dyDescent="0.3">
      <c r="A1170" s="52" t="str">
        <f t="shared" si="18"/>
        <v/>
      </c>
      <c r="B1170" s="3"/>
      <c r="L1170" s="55" t="str">
        <f>IF(A1170&lt;&gt;"",IFERROR(VLOOKUP(A1170,Main!$C$6:$D$4000,2,FALSE),"missing"),"")</f>
        <v/>
      </c>
    </row>
    <row r="1171" spans="1:12" x14ac:dyDescent="0.3">
      <c r="A1171" s="52" t="str">
        <f t="shared" si="18"/>
        <v/>
      </c>
      <c r="B1171" s="3"/>
      <c r="L1171" s="55" t="str">
        <f>IF(A1171&lt;&gt;"",IFERROR(VLOOKUP(A1171,Main!$C$6:$D$4000,2,FALSE),"missing"),"")</f>
        <v/>
      </c>
    </row>
    <row r="1172" spans="1:12" x14ac:dyDescent="0.3">
      <c r="A1172" s="52" t="str">
        <f t="shared" si="18"/>
        <v/>
      </c>
      <c r="B1172" s="3"/>
      <c r="L1172" s="55" t="str">
        <f>IF(A1172&lt;&gt;"",IFERROR(VLOOKUP(A1172,Main!$C$6:$D$4000,2,FALSE),"missing"),"")</f>
        <v/>
      </c>
    </row>
    <row r="1173" spans="1:12" x14ac:dyDescent="0.3">
      <c r="A1173" s="52" t="str">
        <f t="shared" si="18"/>
        <v/>
      </c>
      <c r="B1173" s="3"/>
      <c r="L1173" s="55" t="str">
        <f>IF(A1173&lt;&gt;"",IFERROR(VLOOKUP(A1173,Main!$C$6:$D$4000,2,FALSE),"missing"),"")</f>
        <v/>
      </c>
    </row>
    <row r="1174" spans="1:12" x14ac:dyDescent="0.3">
      <c r="A1174" s="52" t="str">
        <f t="shared" si="18"/>
        <v/>
      </c>
      <c r="B1174" s="3"/>
      <c r="L1174" s="55" t="str">
        <f>IF(A1174&lt;&gt;"",IFERROR(VLOOKUP(A1174,Main!$C$6:$D$4000,2,FALSE),"missing"),"")</f>
        <v/>
      </c>
    </row>
    <row r="1175" spans="1:12" x14ac:dyDescent="0.3">
      <c r="A1175" s="52" t="str">
        <f t="shared" si="18"/>
        <v/>
      </c>
      <c r="B1175" s="3"/>
      <c r="L1175" s="55" t="str">
        <f>IF(A1175&lt;&gt;"",IFERROR(VLOOKUP(A1175,Main!$C$6:$D$4000,2,FALSE),"missing"),"")</f>
        <v/>
      </c>
    </row>
    <row r="1176" spans="1:12" x14ac:dyDescent="0.3">
      <c r="A1176" s="52" t="str">
        <f t="shared" si="18"/>
        <v/>
      </c>
      <c r="B1176" s="3"/>
      <c r="L1176" s="55" t="str">
        <f>IF(A1176&lt;&gt;"",IFERROR(VLOOKUP(A1176,Main!$C$6:$D$4000,2,FALSE),"missing"),"")</f>
        <v/>
      </c>
    </row>
    <row r="1177" spans="1:12" x14ac:dyDescent="0.3">
      <c r="A1177" s="52" t="str">
        <f t="shared" si="18"/>
        <v/>
      </c>
      <c r="B1177" s="3"/>
      <c r="L1177" s="55" t="str">
        <f>IF(A1177&lt;&gt;"",IFERROR(VLOOKUP(A1177,Main!$C$6:$D$4000,2,FALSE),"missing"),"")</f>
        <v/>
      </c>
    </row>
    <row r="1178" spans="1:12" x14ac:dyDescent="0.3">
      <c r="A1178" s="52" t="str">
        <f t="shared" si="18"/>
        <v/>
      </c>
      <c r="B1178" s="3"/>
      <c r="L1178" s="55" t="str">
        <f>IF(A1178&lt;&gt;"",IFERROR(VLOOKUP(A1178,Main!$C$6:$D$4000,2,FALSE),"missing"),"")</f>
        <v/>
      </c>
    </row>
    <row r="1179" spans="1:12" x14ac:dyDescent="0.3">
      <c r="A1179" s="52" t="str">
        <f t="shared" si="18"/>
        <v/>
      </c>
      <c r="B1179" s="3"/>
      <c r="L1179" s="55" t="str">
        <f>IF(A1179&lt;&gt;"",IFERROR(VLOOKUP(A1179,Main!$C$6:$D$4000,2,FALSE),"missing"),"")</f>
        <v/>
      </c>
    </row>
    <row r="1180" spans="1:12" x14ac:dyDescent="0.3">
      <c r="A1180" s="52" t="str">
        <f t="shared" si="18"/>
        <v/>
      </c>
      <c r="B1180" s="3"/>
      <c r="L1180" s="55" t="str">
        <f>IF(A1180&lt;&gt;"",IFERROR(VLOOKUP(A1180,Main!$C$6:$D$4000,2,FALSE),"missing"),"")</f>
        <v/>
      </c>
    </row>
    <row r="1181" spans="1:12" x14ac:dyDescent="0.3">
      <c r="A1181" s="52" t="str">
        <f t="shared" si="18"/>
        <v/>
      </c>
      <c r="B1181" s="3"/>
      <c r="L1181" s="55" t="str">
        <f>IF(A1181&lt;&gt;"",IFERROR(VLOOKUP(A1181,Main!$C$6:$D$4000,2,FALSE),"missing"),"")</f>
        <v/>
      </c>
    </row>
    <row r="1182" spans="1:12" x14ac:dyDescent="0.3">
      <c r="A1182" s="52" t="str">
        <f t="shared" si="18"/>
        <v/>
      </c>
      <c r="B1182" s="3"/>
      <c r="L1182" s="55" t="str">
        <f>IF(A1182&lt;&gt;"",IFERROR(VLOOKUP(A1182,Main!$C$6:$D$4000,2,FALSE),"missing"),"")</f>
        <v/>
      </c>
    </row>
    <row r="1183" spans="1:12" x14ac:dyDescent="0.3">
      <c r="A1183" s="52" t="str">
        <f t="shared" si="18"/>
        <v/>
      </c>
      <c r="B1183" s="3"/>
      <c r="L1183" s="55" t="str">
        <f>IF(A1183&lt;&gt;"",IFERROR(VLOOKUP(A1183,Main!$C$6:$D$4000,2,FALSE),"missing"),"")</f>
        <v/>
      </c>
    </row>
    <row r="1184" spans="1:12" x14ac:dyDescent="0.3">
      <c r="A1184" s="52" t="str">
        <f t="shared" si="18"/>
        <v/>
      </c>
      <c r="B1184" s="3"/>
      <c r="L1184" s="55" t="str">
        <f>IF(A1184&lt;&gt;"",IFERROR(VLOOKUP(A1184,Main!$C$6:$D$4000,2,FALSE),"missing"),"")</f>
        <v/>
      </c>
    </row>
    <row r="1185" spans="1:12" x14ac:dyDescent="0.3">
      <c r="A1185" s="52" t="str">
        <f t="shared" si="18"/>
        <v/>
      </c>
      <c r="B1185" s="3"/>
      <c r="L1185" s="55" t="str">
        <f>IF(A1185&lt;&gt;"",IFERROR(VLOOKUP(A1185,Main!$C$6:$D$4000,2,FALSE),"missing"),"")</f>
        <v/>
      </c>
    </row>
    <row r="1186" spans="1:12" x14ac:dyDescent="0.3">
      <c r="A1186" s="52" t="str">
        <f t="shared" si="18"/>
        <v/>
      </c>
      <c r="B1186" s="3"/>
      <c r="L1186" s="55" t="str">
        <f>IF(A1186&lt;&gt;"",IFERROR(VLOOKUP(A1186,Main!$C$6:$D$4000,2,FALSE),"missing"),"")</f>
        <v/>
      </c>
    </row>
    <row r="1187" spans="1:12" x14ac:dyDescent="0.3">
      <c r="A1187" s="52" t="str">
        <f t="shared" si="18"/>
        <v/>
      </c>
      <c r="B1187" s="3"/>
      <c r="L1187" s="55" t="str">
        <f>IF(A1187&lt;&gt;"",IFERROR(VLOOKUP(A1187,Main!$C$6:$D$4000,2,FALSE),"missing"),"")</f>
        <v/>
      </c>
    </row>
    <row r="1188" spans="1:12" x14ac:dyDescent="0.3">
      <c r="A1188" s="52" t="str">
        <f t="shared" si="18"/>
        <v/>
      </c>
      <c r="B1188" s="3"/>
      <c r="L1188" s="55" t="str">
        <f>IF(A1188&lt;&gt;"",IFERROR(VLOOKUP(A1188,Main!$C$6:$D$4000,2,FALSE),"missing"),"")</f>
        <v/>
      </c>
    </row>
    <row r="1189" spans="1:12" x14ac:dyDescent="0.3">
      <c r="A1189" s="52" t="str">
        <f t="shared" si="18"/>
        <v/>
      </c>
      <c r="B1189" s="3"/>
      <c r="L1189" s="55" t="str">
        <f>IF(A1189&lt;&gt;"",IFERROR(VLOOKUP(A1189,Main!$C$6:$D$4000,2,FALSE),"missing"),"")</f>
        <v/>
      </c>
    </row>
    <row r="1190" spans="1:12" x14ac:dyDescent="0.3">
      <c r="A1190" s="52" t="str">
        <f t="shared" si="18"/>
        <v/>
      </c>
      <c r="B1190" s="3"/>
      <c r="L1190" s="55" t="str">
        <f>IF(A1190&lt;&gt;"",IFERROR(VLOOKUP(A1190,Main!$C$6:$D$4000,2,FALSE),"missing"),"")</f>
        <v/>
      </c>
    </row>
    <row r="1191" spans="1:12" x14ac:dyDescent="0.3">
      <c r="A1191" s="52" t="str">
        <f t="shared" si="18"/>
        <v/>
      </c>
      <c r="B1191" s="3"/>
      <c r="L1191" s="55" t="str">
        <f>IF(A1191&lt;&gt;"",IFERROR(VLOOKUP(A1191,Main!$C$6:$D$4000,2,FALSE),"missing"),"")</f>
        <v/>
      </c>
    </row>
    <row r="1192" spans="1:12" x14ac:dyDescent="0.3">
      <c r="A1192" s="52" t="str">
        <f t="shared" si="18"/>
        <v/>
      </c>
      <c r="B1192" s="3"/>
      <c r="L1192" s="55" t="str">
        <f>IF(A1192&lt;&gt;"",IFERROR(VLOOKUP(A1192,Main!$C$6:$D$4000,2,FALSE),"missing"),"")</f>
        <v/>
      </c>
    </row>
    <row r="1193" spans="1:12" x14ac:dyDescent="0.3">
      <c r="A1193" s="52" t="str">
        <f t="shared" si="18"/>
        <v/>
      </c>
      <c r="B1193" s="3"/>
      <c r="L1193" s="55" t="str">
        <f>IF(A1193&lt;&gt;"",IFERROR(VLOOKUP(A1193,Main!$C$6:$D$4000,2,FALSE),"missing"),"")</f>
        <v/>
      </c>
    </row>
    <row r="1194" spans="1:12" x14ac:dyDescent="0.3">
      <c r="A1194" s="52" t="str">
        <f t="shared" si="18"/>
        <v/>
      </c>
      <c r="B1194" s="3"/>
      <c r="L1194" s="55" t="str">
        <f>IF(A1194&lt;&gt;"",IFERROR(VLOOKUP(A1194,Main!$C$6:$D$4000,2,FALSE),"missing"),"")</f>
        <v/>
      </c>
    </row>
    <row r="1195" spans="1:12" x14ac:dyDescent="0.3">
      <c r="A1195" s="52" t="str">
        <f t="shared" si="18"/>
        <v/>
      </c>
      <c r="B1195" s="3"/>
      <c r="L1195" s="55" t="str">
        <f>IF(A1195&lt;&gt;"",IFERROR(VLOOKUP(A1195,Main!$C$6:$D$4000,2,FALSE),"missing"),"")</f>
        <v/>
      </c>
    </row>
    <row r="1196" spans="1:12" x14ac:dyDescent="0.3">
      <c r="A1196" s="52" t="str">
        <f t="shared" si="18"/>
        <v/>
      </c>
      <c r="B1196" s="3"/>
      <c r="L1196" s="55" t="str">
        <f>IF(A1196&lt;&gt;"",IFERROR(VLOOKUP(A1196,Main!$C$6:$D$4000,2,FALSE),"missing"),"")</f>
        <v/>
      </c>
    </row>
    <row r="1197" spans="1:12" x14ac:dyDescent="0.3">
      <c r="A1197" s="52" t="str">
        <f t="shared" si="18"/>
        <v/>
      </c>
      <c r="B1197" s="3"/>
      <c r="L1197" s="55" t="str">
        <f>IF(A1197&lt;&gt;"",IFERROR(VLOOKUP(A1197,Main!$C$6:$D$4000,2,FALSE),"missing"),"")</f>
        <v/>
      </c>
    </row>
    <row r="1198" spans="1:12" x14ac:dyDescent="0.3">
      <c r="A1198" s="52" t="str">
        <f t="shared" si="18"/>
        <v/>
      </c>
      <c r="B1198" s="3"/>
      <c r="L1198" s="55" t="str">
        <f>IF(A1198&lt;&gt;"",IFERROR(VLOOKUP(A1198,Main!$C$6:$D$4000,2,FALSE),"missing"),"")</f>
        <v/>
      </c>
    </row>
    <row r="1199" spans="1:12" x14ac:dyDescent="0.3">
      <c r="A1199" s="52" t="str">
        <f t="shared" si="18"/>
        <v/>
      </c>
      <c r="B1199" s="3"/>
      <c r="L1199" s="55" t="str">
        <f>IF(A1199&lt;&gt;"",IFERROR(VLOOKUP(A1199,Main!$C$6:$D$4000,2,FALSE),"missing"),"")</f>
        <v/>
      </c>
    </row>
    <row r="1200" spans="1:12" x14ac:dyDescent="0.3">
      <c r="A1200" s="52" t="str">
        <f t="shared" si="18"/>
        <v/>
      </c>
      <c r="B1200" s="3"/>
      <c r="L1200" s="55" t="str">
        <f>IF(A1200&lt;&gt;"",IFERROR(VLOOKUP(A1200,Main!$C$6:$D$4000,2,FALSE),"missing"),"")</f>
        <v/>
      </c>
    </row>
    <row r="1201" spans="1:12" x14ac:dyDescent="0.3">
      <c r="A1201" s="52" t="str">
        <f t="shared" si="18"/>
        <v/>
      </c>
      <c r="B1201" s="3"/>
      <c r="L1201" s="55" t="str">
        <f>IF(A1201&lt;&gt;"",IFERROR(VLOOKUP(A1201,Main!$C$6:$D$4000,2,FALSE),"missing"),"")</f>
        <v/>
      </c>
    </row>
    <row r="1202" spans="1:12" x14ac:dyDescent="0.3">
      <c r="A1202" s="52" t="str">
        <f t="shared" si="18"/>
        <v/>
      </c>
      <c r="B1202" s="3"/>
      <c r="L1202" s="55" t="str">
        <f>IF(A1202&lt;&gt;"",IFERROR(VLOOKUP(A1202,Main!$C$6:$D$4000,2,FALSE),"missing"),"")</f>
        <v/>
      </c>
    </row>
    <row r="1203" spans="1:12" x14ac:dyDescent="0.3">
      <c r="A1203" s="52" t="str">
        <f t="shared" si="18"/>
        <v/>
      </c>
      <c r="B1203" s="3"/>
      <c r="L1203" s="55" t="str">
        <f>IF(A1203&lt;&gt;"",IFERROR(VLOOKUP(A1203,Main!$C$6:$D$4000,2,FALSE),"missing"),"")</f>
        <v/>
      </c>
    </row>
    <row r="1204" spans="1:12" x14ac:dyDescent="0.3">
      <c r="A1204" s="52" t="str">
        <f t="shared" si="18"/>
        <v/>
      </c>
      <c r="B1204" s="3"/>
      <c r="L1204" s="55" t="str">
        <f>IF(A1204&lt;&gt;"",IFERROR(VLOOKUP(A1204,Main!$C$6:$D$4000,2,FALSE),"missing"),"")</f>
        <v/>
      </c>
    </row>
    <row r="1205" spans="1:12" x14ac:dyDescent="0.3">
      <c r="A1205" s="52" t="str">
        <f t="shared" si="18"/>
        <v/>
      </c>
      <c r="B1205" s="3"/>
      <c r="L1205" s="55" t="str">
        <f>IF(A1205&lt;&gt;"",IFERROR(VLOOKUP(A1205,Main!$C$6:$D$4000,2,FALSE),"missing"),"")</f>
        <v/>
      </c>
    </row>
    <row r="1206" spans="1:12" x14ac:dyDescent="0.3">
      <c r="A1206" s="52" t="str">
        <f t="shared" si="18"/>
        <v/>
      </c>
      <c r="B1206" s="3"/>
      <c r="L1206" s="55" t="str">
        <f>IF(A1206&lt;&gt;"",IFERROR(VLOOKUP(A1206,Main!$C$6:$D$4000,2,FALSE),"missing"),"")</f>
        <v/>
      </c>
    </row>
    <row r="1207" spans="1:12" x14ac:dyDescent="0.3">
      <c r="A1207" s="52" t="str">
        <f t="shared" si="18"/>
        <v/>
      </c>
      <c r="B1207" s="3"/>
      <c r="L1207" s="55" t="str">
        <f>IF(A1207&lt;&gt;"",IFERROR(VLOOKUP(A1207,Main!$C$6:$D$4000,2,FALSE),"missing"),"")</f>
        <v/>
      </c>
    </row>
    <row r="1208" spans="1:12" x14ac:dyDescent="0.3">
      <c r="A1208" s="52" t="str">
        <f t="shared" si="18"/>
        <v/>
      </c>
      <c r="B1208" s="3"/>
      <c r="L1208" s="55" t="str">
        <f>IF(A1208&lt;&gt;"",IFERROR(VLOOKUP(A1208,Main!$C$6:$D$4000,2,FALSE),"missing"),"")</f>
        <v/>
      </c>
    </row>
    <row r="1209" spans="1:12" x14ac:dyDescent="0.3">
      <c r="A1209" s="52" t="str">
        <f t="shared" si="18"/>
        <v/>
      </c>
      <c r="B1209" s="3"/>
      <c r="L1209" s="55" t="str">
        <f>IF(A1209&lt;&gt;"",IFERROR(VLOOKUP(A1209,Main!$C$6:$D$4000,2,FALSE),"missing"),"")</f>
        <v/>
      </c>
    </row>
    <row r="1210" spans="1:12" x14ac:dyDescent="0.3">
      <c r="A1210" s="52" t="str">
        <f t="shared" si="18"/>
        <v/>
      </c>
      <c r="B1210" s="3"/>
      <c r="L1210" s="55" t="str">
        <f>IF(A1210&lt;&gt;"",IFERROR(VLOOKUP(A1210,Main!$C$6:$D$4000,2,FALSE),"missing"),"")</f>
        <v/>
      </c>
    </row>
    <row r="1211" spans="1:12" x14ac:dyDescent="0.3">
      <c r="A1211" s="52" t="str">
        <f t="shared" si="18"/>
        <v/>
      </c>
      <c r="B1211" s="3"/>
      <c r="L1211" s="55" t="str">
        <f>IF(A1211&lt;&gt;"",IFERROR(VLOOKUP(A1211,Main!$C$6:$D$4000,2,FALSE),"missing"),"")</f>
        <v/>
      </c>
    </row>
    <row r="1212" spans="1:12" x14ac:dyDescent="0.3">
      <c r="A1212" s="52" t="str">
        <f t="shared" si="18"/>
        <v/>
      </c>
      <c r="B1212" s="3"/>
      <c r="L1212" s="55" t="str">
        <f>IF(A1212&lt;&gt;"",IFERROR(VLOOKUP(A1212,Main!$C$6:$D$4000,2,FALSE),"missing"),"")</f>
        <v/>
      </c>
    </row>
    <row r="1213" spans="1:12" x14ac:dyDescent="0.3">
      <c r="A1213" s="52" t="str">
        <f t="shared" si="18"/>
        <v/>
      </c>
      <c r="B1213" s="3"/>
      <c r="L1213" s="55" t="str">
        <f>IF(A1213&lt;&gt;"",IFERROR(VLOOKUP(A1213,Main!$C$6:$D$4000,2,FALSE),"missing"),"")</f>
        <v/>
      </c>
    </row>
    <row r="1214" spans="1:12" x14ac:dyDescent="0.3">
      <c r="A1214" s="52" t="str">
        <f t="shared" si="18"/>
        <v/>
      </c>
      <c r="B1214" s="3"/>
      <c r="L1214" s="55" t="str">
        <f>IF(A1214&lt;&gt;"",IFERROR(VLOOKUP(A1214,Main!$C$6:$D$4000,2,FALSE),"missing"),"")</f>
        <v/>
      </c>
    </row>
    <row r="1215" spans="1:12" x14ac:dyDescent="0.3">
      <c r="A1215" s="52" t="str">
        <f t="shared" si="18"/>
        <v/>
      </c>
      <c r="B1215" s="3"/>
      <c r="L1215" s="55" t="str">
        <f>IF(A1215&lt;&gt;"",IFERROR(VLOOKUP(A1215,Main!$C$6:$D$4000,2,FALSE),"missing"),"")</f>
        <v/>
      </c>
    </row>
    <row r="1216" spans="1:12" x14ac:dyDescent="0.3">
      <c r="A1216" s="52" t="str">
        <f t="shared" si="18"/>
        <v/>
      </c>
      <c r="B1216" s="3"/>
      <c r="L1216" s="55" t="str">
        <f>IF(A1216&lt;&gt;"",IFERROR(VLOOKUP(A1216,Main!$C$6:$D$4000,2,FALSE),"missing"),"")</f>
        <v/>
      </c>
    </row>
    <row r="1217" spans="1:12" x14ac:dyDescent="0.3">
      <c r="A1217" s="52" t="str">
        <f t="shared" si="18"/>
        <v/>
      </c>
      <c r="B1217" s="3"/>
      <c r="L1217" s="55" t="str">
        <f>IF(A1217&lt;&gt;"",IFERROR(VLOOKUP(A1217,Main!$C$6:$D$4000,2,FALSE),"missing"),"")</f>
        <v/>
      </c>
    </row>
    <row r="1218" spans="1:12" x14ac:dyDescent="0.3">
      <c r="A1218" s="52" t="str">
        <f t="shared" si="18"/>
        <v/>
      </c>
      <c r="B1218" s="3"/>
      <c r="L1218" s="55" t="str">
        <f>IF(A1218&lt;&gt;"",IFERROR(VLOOKUP(A1218,Main!$C$6:$D$4000,2,FALSE),"missing"),"")</f>
        <v/>
      </c>
    </row>
    <row r="1219" spans="1:12" x14ac:dyDescent="0.3">
      <c r="A1219" s="52" t="str">
        <f t="shared" ref="A1219:A1282" si="19">RIGHT(C1219,6)</f>
        <v/>
      </c>
      <c r="B1219" s="3"/>
      <c r="L1219" s="55" t="str">
        <f>IF(A1219&lt;&gt;"",IFERROR(VLOOKUP(A1219,Main!$C$6:$D$4000,2,FALSE),"missing"),"")</f>
        <v/>
      </c>
    </row>
    <row r="1220" spans="1:12" x14ac:dyDescent="0.3">
      <c r="A1220" s="52" t="str">
        <f t="shared" si="19"/>
        <v/>
      </c>
      <c r="B1220" s="3"/>
      <c r="L1220" s="55" t="str">
        <f>IF(A1220&lt;&gt;"",IFERROR(VLOOKUP(A1220,Main!$C$6:$D$4000,2,FALSE),"missing"),"")</f>
        <v/>
      </c>
    </row>
    <row r="1221" spans="1:12" x14ac:dyDescent="0.3">
      <c r="A1221" s="52" t="str">
        <f t="shared" si="19"/>
        <v/>
      </c>
      <c r="B1221" s="3"/>
      <c r="L1221" s="55" t="str">
        <f>IF(A1221&lt;&gt;"",IFERROR(VLOOKUP(A1221,Main!$C$6:$D$4000,2,FALSE),"missing"),"")</f>
        <v/>
      </c>
    </row>
    <row r="1222" spans="1:12" x14ac:dyDescent="0.3">
      <c r="A1222" s="52" t="str">
        <f t="shared" si="19"/>
        <v/>
      </c>
      <c r="B1222" s="3"/>
      <c r="L1222" s="55" t="str">
        <f>IF(A1222&lt;&gt;"",IFERROR(VLOOKUP(A1222,Main!$C$6:$D$4000,2,FALSE),"missing"),"")</f>
        <v/>
      </c>
    </row>
    <row r="1223" spans="1:12" x14ac:dyDescent="0.3">
      <c r="A1223" s="52" t="str">
        <f t="shared" si="19"/>
        <v/>
      </c>
      <c r="B1223" s="3"/>
      <c r="L1223" s="55" t="str">
        <f>IF(A1223&lt;&gt;"",IFERROR(VLOOKUP(A1223,Main!$C$6:$D$4000,2,FALSE),"missing"),"")</f>
        <v/>
      </c>
    </row>
    <row r="1224" spans="1:12" x14ac:dyDescent="0.3">
      <c r="A1224" s="52" t="str">
        <f t="shared" si="19"/>
        <v/>
      </c>
      <c r="B1224" s="3"/>
      <c r="L1224" s="55" t="str">
        <f>IF(A1224&lt;&gt;"",IFERROR(VLOOKUP(A1224,Main!$C$6:$D$4000,2,FALSE),"missing"),"")</f>
        <v/>
      </c>
    </row>
    <row r="1225" spans="1:12" x14ac:dyDescent="0.3">
      <c r="A1225" s="52" t="str">
        <f t="shared" si="19"/>
        <v/>
      </c>
      <c r="B1225" s="3"/>
      <c r="L1225" s="55" t="str">
        <f>IF(A1225&lt;&gt;"",IFERROR(VLOOKUP(A1225,Main!$C$6:$D$4000,2,FALSE),"missing"),"")</f>
        <v/>
      </c>
    </row>
    <row r="1226" spans="1:12" x14ac:dyDescent="0.3">
      <c r="A1226" s="52" t="str">
        <f t="shared" si="19"/>
        <v/>
      </c>
      <c r="B1226" s="3"/>
      <c r="L1226" s="55" t="str">
        <f>IF(A1226&lt;&gt;"",IFERROR(VLOOKUP(A1226,Main!$C$6:$D$4000,2,FALSE),"missing"),"")</f>
        <v/>
      </c>
    </row>
    <row r="1227" spans="1:12" x14ac:dyDescent="0.3">
      <c r="A1227" s="52" t="str">
        <f t="shared" si="19"/>
        <v/>
      </c>
      <c r="B1227" s="3"/>
      <c r="L1227" s="55" t="str">
        <f>IF(A1227&lt;&gt;"",IFERROR(VLOOKUP(A1227,Main!$C$6:$D$4000,2,FALSE),"missing"),"")</f>
        <v/>
      </c>
    </row>
    <row r="1228" spans="1:12" x14ac:dyDescent="0.3">
      <c r="A1228" s="52" t="str">
        <f t="shared" si="19"/>
        <v/>
      </c>
      <c r="B1228" s="3"/>
      <c r="L1228" s="55" t="str">
        <f>IF(A1228&lt;&gt;"",IFERROR(VLOOKUP(A1228,Main!$C$6:$D$4000,2,FALSE),"missing"),"")</f>
        <v/>
      </c>
    </row>
    <row r="1229" spans="1:12" x14ac:dyDescent="0.3">
      <c r="A1229" s="52" t="str">
        <f t="shared" si="19"/>
        <v/>
      </c>
      <c r="B1229" s="3"/>
      <c r="L1229" s="55" t="str">
        <f>IF(A1229&lt;&gt;"",IFERROR(VLOOKUP(A1229,Main!$C$6:$D$4000,2,FALSE),"missing"),"")</f>
        <v/>
      </c>
    </row>
    <row r="1230" spans="1:12" x14ac:dyDescent="0.3">
      <c r="A1230" s="52" t="str">
        <f t="shared" si="19"/>
        <v/>
      </c>
      <c r="B1230" s="3"/>
      <c r="L1230" s="55" t="str">
        <f>IF(A1230&lt;&gt;"",IFERROR(VLOOKUP(A1230,Main!$C$6:$D$4000,2,FALSE),"missing"),"")</f>
        <v/>
      </c>
    </row>
    <row r="1231" spans="1:12" x14ac:dyDescent="0.3">
      <c r="A1231" s="52" t="str">
        <f t="shared" si="19"/>
        <v/>
      </c>
      <c r="B1231" s="3"/>
      <c r="L1231" s="55" t="str">
        <f>IF(A1231&lt;&gt;"",IFERROR(VLOOKUP(A1231,Main!$C$6:$D$4000,2,FALSE),"missing"),"")</f>
        <v/>
      </c>
    </row>
    <row r="1232" spans="1:12" x14ac:dyDescent="0.3">
      <c r="A1232" s="52" t="str">
        <f t="shared" si="19"/>
        <v/>
      </c>
      <c r="B1232" s="3"/>
      <c r="L1232" s="55" t="str">
        <f>IF(A1232&lt;&gt;"",IFERROR(VLOOKUP(A1232,Main!$C$6:$D$4000,2,FALSE),"missing"),"")</f>
        <v/>
      </c>
    </row>
    <row r="1233" spans="1:12" x14ac:dyDescent="0.3">
      <c r="A1233" s="52" t="str">
        <f t="shared" si="19"/>
        <v/>
      </c>
      <c r="B1233" s="3"/>
      <c r="L1233" s="55" t="str">
        <f>IF(A1233&lt;&gt;"",IFERROR(VLOOKUP(A1233,Main!$C$6:$D$4000,2,FALSE),"missing"),"")</f>
        <v/>
      </c>
    </row>
    <row r="1234" spans="1:12" x14ac:dyDescent="0.3">
      <c r="A1234" s="52" t="str">
        <f t="shared" si="19"/>
        <v/>
      </c>
      <c r="B1234" s="3"/>
      <c r="L1234" s="55" t="str">
        <f>IF(A1234&lt;&gt;"",IFERROR(VLOOKUP(A1234,Main!$C$6:$D$4000,2,FALSE),"missing"),"")</f>
        <v/>
      </c>
    </row>
    <row r="1235" spans="1:12" x14ac:dyDescent="0.3">
      <c r="A1235" s="52" t="str">
        <f t="shared" si="19"/>
        <v/>
      </c>
      <c r="B1235" s="3"/>
      <c r="L1235" s="55" t="str">
        <f>IF(A1235&lt;&gt;"",IFERROR(VLOOKUP(A1235,Main!$C$6:$D$4000,2,FALSE),"missing"),"")</f>
        <v/>
      </c>
    </row>
    <row r="1236" spans="1:12" x14ac:dyDescent="0.3">
      <c r="A1236" s="52" t="str">
        <f t="shared" si="19"/>
        <v/>
      </c>
      <c r="B1236" s="3"/>
      <c r="L1236" s="55" t="str">
        <f>IF(A1236&lt;&gt;"",IFERROR(VLOOKUP(A1236,Main!$C$6:$D$4000,2,FALSE),"missing"),"")</f>
        <v/>
      </c>
    </row>
    <row r="1237" spans="1:12" x14ac:dyDescent="0.3">
      <c r="A1237" s="52" t="str">
        <f t="shared" si="19"/>
        <v/>
      </c>
      <c r="B1237" s="3"/>
      <c r="L1237" s="55" t="str">
        <f>IF(A1237&lt;&gt;"",IFERROR(VLOOKUP(A1237,Main!$C$6:$D$4000,2,FALSE),"missing"),"")</f>
        <v/>
      </c>
    </row>
    <row r="1238" spans="1:12" x14ac:dyDescent="0.3">
      <c r="A1238" s="52" t="str">
        <f t="shared" si="19"/>
        <v/>
      </c>
      <c r="B1238" s="3"/>
      <c r="L1238" s="55" t="str">
        <f>IF(A1238&lt;&gt;"",IFERROR(VLOOKUP(A1238,Main!$C$6:$D$4000,2,FALSE),"missing"),"")</f>
        <v/>
      </c>
    </row>
    <row r="1239" spans="1:12" x14ac:dyDescent="0.3">
      <c r="A1239" s="52" t="str">
        <f t="shared" si="19"/>
        <v/>
      </c>
      <c r="B1239" s="3"/>
      <c r="L1239" s="55" t="str">
        <f>IF(A1239&lt;&gt;"",IFERROR(VLOOKUP(A1239,Main!$C$6:$D$4000,2,FALSE),"missing"),"")</f>
        <v/>
      </c>
    </row>
    <row r="1240" spans="1:12" x14ac:dyDescent="0.3">
      <c r="A1240" s="52" t="str">
        <f t="shared" si="19"/>
        <v/>
      </c>
      <c r="B1240" s="3"/>
      <c r="L1240" s="55" t="str">
        <f>IF(A1240&lt;&gt;"",IFERROR(VLOOKUP(A1240,Main!$C$6:$D$4000,2,FALSE),"missing"),"")</f>
        <v/>
      </c>
    </row>
    <row r="1241" spans="1:12" x14ac:dyDescent="0.3">
      <c r="A1241" s="52" t="str">
        <f t="shared" si="19"/>
        <v/>
      </c>
      <c r="B1241" s="3"/>
      <c r="L1241" s="55" t="str">
        <f>IF(A1241&lt;&gt;"",IFERROR(VLOOKUP(A1241,Main!$C$6:$D$4000,2,FALSE),"missing"),"")</f>
        <v/>
      </c>
    </row>
    <row r="1242" spans="1:12" x14ac:dyDescent="0.3">
      <c r="A1242" s="52" t="str">
        <f t="shared" si="19"/>
        <v/>
      </c>
      <c r="B1242" s="3"/>
      <c r="L1242" s="55" t="str">
        <f>IF(A1242&lt;&gt;"",IFERROR(VLOOKUP(A1242,Main!$C$6:$D$4000,2,FALSE),"missing"),"")</f>
        <v/>
      </c>
    </row>
    <row r="1243" spans="1:12" x14ac:dyDescent="0.3">
      <c r="A1243" s="52" t="str">
        <f t="shared" si="19"/>
        <v/>
      </c>
      <c r="B1243" s="3"/>
      <c r="L1243" s="55" t="str">
        <f>IF(A1243&lt;&gt;"",IFERROR(VLOOKUP(A1243,Main!$C$6:$D$4000,2,FALSE),"missing"),"")</f>
        <v/>
      </c>
    </row>
    <row r="1244" spans="1:12" x14ac:dyDescent="0.3">
      <c r="A1244" s="52" t="str">
        <f t="shared" si="19"/>
        <v/>
      </c>
      <c r="B1244" s="3"/>
      <c r="L1244" s="55" t="str">
        <f>IF(A1244&lt;&gt;"",IFERROR(VLOOKUP(A1244,Main!$C$6:$D$4000,2,FALSE),"missing"),"")</f>
        <v/>
      </c>
    </row>
    <row r="1245" spans="1:12" x14ac:dyDescent="0.3">
      <c r="A1245" s="52" t="str">
        <f t="shared" si="19"/>
        <v/>
      </c>
      <c r="B1245" s="3"/>
      <c r="L1245" s="55" t="str">
        <f>IF(A1245&lt;&gt;"",IFERROR(VLOOKUP(A1245,Main!$C$6:$D$4000,2,FALSE),"missing"),"")</f>
        <v/>
      </c>
    </row>
    <row r="1246" spans="1:12" x14ac:dyDescent="0.3">
      <c r="A1246" s="52" t="str">
        <f t="shared" si="19"/>
        <v/>
      </c>
      <c r="B1246" s="3"/>
      <c r="L1246" s="55" t="str">
        <f>IF(A1246&lt;&gt;"",IFERROR(VLOOKUP(A1246,Main!$C$6:$D$4000,2,FALSE),"missing"),"")</f>
        <v/>
      </c>
    </row>
    <row r="1247" spans="1:12" x14ac:dyDescent="0.3">
      <c r="A1247" s="52" t="str">
        <f t="shared" si="19"/>
        <v/>
      </c>
      <c r="B1247" s="3"/>
      <c r="L1247" s="55" t="str">
        <f>IF(A1247&lt;&gt;"",IFERROR(VLOOKUP(A1247,Main!$C$6:$D$4000,2,FALSE),"missing"),"")</f>
        <v/>
      </c>
    </row>
    <row r="1248" spans="1:12" x14ac:dyDescent="0.3">
      <c r="A1248" s="52" t="str">
        <f t="shared" si="19"/>
        <v/>
      </c>
      <c r="B1248" s="3"/>
      <c r="L1248" s="55" t="str">
        <f>IF(A1248&lt;&gt;"",IFERROR(VLOOKUP(A1248,Main!$C$6:$D$4000,2,FALSE),"missing"),"")</f>
        <v/>
      </c>
    </row>
    <row r="1249" spans="1:12" x14ac:dyDescent="0.3">
      <c r="A1249" s="52" t="str">
        <f t="shared" si="19"/>
        <v/>
      </c>
      <c r="B1249" s="3"/>
      <c r="L1249" s="55" t="str">
        <f>IF(A1249&lt;&gt;"",IFERROR(VLOOKUP(A1249,Main!$C$6:$D$4000,2,FALSE),"missing"),"")</f>
        <v/>
      </c>
    </row>
    <row r="1250" spans="1:12" x14ac:dyDescent="0.3">
      <c r="A1250" s="52" t="str">
        <f t="shared" si="19"/>
        <v/>
      </c>
      <c r="B1250" s="3"/>
      <c r="L1250" s="55" t="str">
        <f>IF(A1250&lt;&gt;"",IFERROR(VLOOKUP(A1250,Main!$C$6:$D$4000,2,FALSE),"missing"),"")</f>
        <v/>
      </c>
    </row>
    <row r="1251" spans="1:12" x14ac:dyDescent="0.3">
      <c r="A1251" s="52" t="str">
        <f t="shared" si="19"/>
        <v/>
      </c>
      <c r="B1251" s="3"/>
      <c r="L1251" s="55" t="str">
        <f>IF(A1251&lt;&gt;"",IFERROR(VLOOKUP(A1251,Main!$C$6:$D$4000,2,FALSE),"missing"),"")</f>
        <v/>
      </c>
    </row>
    <row r="1252" spans="1:12" x14ac:dyDescent="0.3">
      <c r="A1252" s="52" t="str">
        <f t="shared" si="19"/>
        <v/>
      </c>
      <c r="B1252" s="3"/>
      <c r="L1252" s="55" t="str">
        <f>IF(A1252&lt;&gt;"",IFERROR(VLOOKUP(A1252,Main!$C$6:$D$4000,2,FALSE),"missing"),"")</f>
        <v/>
      </c>
    </row>
    <row r="1253" spans="1:12" x14ac:dyDescent="0.3">
      <c r="A1253" s="52" t="str">
        <f t="shared" si="19"/>
        <v/>
      </c>
      <c r="B1253" s="3"/>
      <c r="L1253" s="55" t="str">
        <f>IF(A1253&lt;&gt;"",IFERROR(VLOOKUP(A1253,Main!$C$6:$D$4000,2,FALSE),"missing"),"")</f>
        <v/>
      </c>
    </row>
    <row r="1254" spans="1:12" x14ac:dyDescent="0.3">
      <c r="A1254" s="52" t="str">
        <f t="shared" si="19"/>
        <v/>
      </c>
      <c r="B1254" s="3"/>
      <c r="L1254" s="55" t="str">
        <f>IF(A1254&lt;&gt;"",IFERROR(VLOOKUP(A1254,Main!$C$6:$D$4000,2,FALSE),"missing"),"")</f>
        <v/>
      </c>
    </row>
    <row r="1255" spans="1:12" x14ac:dyDescent="0.3">
      <c r="A1255" s="52" t="str">
        <f t="shared" si="19"/>
        <v/>
      </c>
      <c r="B1255" s="3"/>
      <c r="L1255" s="55" t="str">
        <f>IF(A1255&lt;&gt;"",IFERROR(VLOOKUP(A1255,Main!$C$6:$D$4000,2,FALSE),"missing"),"")</f>
        <v/>
      </c>
    </row>
    <row r="1256" spans="1:12" x14ac:dyDescent="0.3">
      <c r="A1256" s="52" t="str">
        <f t="shared" si="19"/>
        <v/>
      </c>
      <c r="B1256" s="3"/>
      <c r="L1256" s="55" t="str">
        <f>IF(A1256&lt;&gt;"",IFERROR(VLOOKUP(A1256,Main!$C$6:$D$4000,2,FALSE),"missing"),"")</f>
        <v/>
      </c>
    </row>
    <row r="1257" spans="1:12" x14ac:dyDescent="0.3">
      <c r="A1257" s="52" t="str">
        <f t="shared" si="19"/>
        <v/>
      </c>
      <c r="B1257" s="3"/>
      <c r="L1257" s="55" t="str">
        <f>IF(A1257&lt;&gt;"",IFERROR(VLOOKUP(A1257,Main!$C$6:$D$4000,2,FALSE),"missing"),"")</f>
        <v/>
      </c>
    </row>
    <row r="1258" spans="1:12" x14ac:dyDescent="0.3">
      <c r="A1258" s="52" t="str">
        <f t="shared" si="19"/>
        <v/>
      </c>
      <c r="B1258" s="3"/>
      <c r="L1258" s="55" t="str">
        <f>IF(A1258&lt;&gt;"",IFERROR(VLOOKUP(A1258,Main!$C$6:$D$4000,2,FALSE),"missing"),"")</f>
        <v/>
      </c>
    </row>
    <row r="1259" spans="1:12" x14ac:dyDescent="0.3">
      <c r="A1259" s="52" t="str">
        <f t="shared" si="19"/>
        <v/>
      </c>
      <c r="B1259" s="3"/>
      <c r="L1259" s="55" t="str">
        <f>IF(A1259&lt;&gt;"",IFERROR(VLOOKUP(A1259,Main!$C$6:$D$4000,2,FALSE),"missing"),"")</f>
        <v/>
      </c>
    </row>
    <row r="1260" spans="1:12" x14ac:dyDescent="0.3">
      <c r="A1260" s="52" t="str">
        <f t="shared" si="19"/>
        <v/>
      </c>
      <c r="B1260" s="3"/>
      <c r="L1260" s="55" t="str">
        <f>IF(A1260&lt;&gt;"",IFERROR(VLOOKUP(A1260,Main!$C$6:$D$4000,2,FALSE),"missing"),"")</f>
        <v/>
      </c>
    </row>
    <row r="1261" spans="1:12" x14ac:dyDescent="0.3">
      <c r="A1261" s="52" t="str">
        <f t="shared" si="19"/>
        <v/>
      </c>
      <c r="B1261" s="3"/>
      <c r="L1261" s="55" t="str">
        <f>IF(A1261&lt;&gt;"",IFERROR(VLOOKUP(A1261,Main!$C$6:$D$4000,2,FALSE),"missing"),"")</f>
        <v/>
      </c>
    </row>
    <row r="1262" spans="1:12" x14ac:dyDescent="0.3">
      <c r="A1262" s="52" t="str">
        <f t="shared" si="19"/>
        <v/>
      </c>
      <c r="B1262" s="3"/>
      <c r="L1262" s="55" t="str">
        <f>IF(A1262&lt;&gt;"",IFERROR(VLOOKUP(A1262,Main!$C$6:$D$4000,2,FALSE),"missing"),"")</f>
        <v/>
      </c>
    </row>
    <row r="1263" spans="1:12" x14ac:dyDescent="0.3">
      <c r="A1263" s="52" t="str">
        <f t="shared" si="19"/>
        <v/>
      </c>
      <c r="B1263" s="3"/>
      <c r="L1263" s="55" t="str">
        <f>IF(A1263&lt;&gt;"",IFERROR(VLOOKUP(A1263,Main!$C$6:$D$4000,2,FALSE),"missing"),"")</f>
        <v/>
      </c>
    </row>
    <row r="1264" spans="1:12" x14ac:dyDescent="0.3">
      <c r="A1264" s="52" t="str">
        <f t="shared" si="19"/>
        <v/>
      </c>
      <c r="B1264" s="3"/>
      <c r="L1264" s="55" t="str">
        <f>IF(A1264&lt;&gt;"",IFERROR(VLOOKUP(A1264,Main!$C$6:$D$4000,2,FALSE),"missing"),"")</f>
        <v/>
      </c>
    </row>
    <row r="1265" spans="1:12" x14ac:dyDescent="0.3">
      <c r="A1265" s="52" t="str">
        <f t="shared" si="19"/>
        <v/>
      </c>
      <c r="B1265" s="3"/>
      <c r="L1265" s="55" t="str">
        <f>IF(A1265&lt;&gt;"",IFERROR(VLOOKUP(A1265,Main!$C$6:$D$4000,2,FALSE),"missing"),"")</f>
        <v/>
      </c>
    </row>
    <row r="1266" spans="1:12" x14ac:dyDescent="0.3">
      <c r="A1266" s="52" t="str">
        <f t="shared" si="19"/>
        <v/>
      </c>
      <c r="B1266" s="3"/>
      <c r="L1266" s="55" t="str">
        <f>IF(A1266&lt;&gt;"",IFERROR(VLOOKUP(A1266,Main!$C$6:$D$4000,2,FALSE),"missing"),"")</f>
        <v/>
      </c>
    </row>
    <row r="1267" spans="1:12" x14ac:dyDescent="0.3">
      <c r="A1267" s="52" t="str">
        <f t="shared" si="19"/>
        <v/>
      </c>
      <c r="B1267" s="3"/>
      <c r="L1267" s="55" t="str">
        <f>IF(A1267&lt;&gt;"",IFERROR(VLOOKUP(A1267,Main!$C$6:$D$4000,2,FALSE),"missing"),"")</f>
        <v/>
      </c>
    </row>
    <row r="1268" spans="1:12" x14ac:dyDescent="0.3">
      <c r="A1268" s="52" t="str">
        <f t="shared" si="19"/>
        <v/>
      </c>
      <c r="B1268" s="3"/>
      <c r="L1268" s="55" t="str">
        <f>IF(A1268&lt;&gt;"",IFERROR(VLOOKUP(A1268,Main!$C$6:$D$4000,2,FALSE),"missing"),"")</f>
        <v/>
      </c>
    </row>
    <row r="1269" spans="1:12" x14ac:dyDescent="0.3">
      <c r="A1269" s="52" t="str">
        <f t="shared" si="19"/>
        <v/>
      </c>
      <c r="B1269" s="3"/>
      <c r="L1269" s="55" t="str">
        <f>IF(A1269&lt;&gt;"",IFERROR(VLOOKUP(A1269,Main!$C$6:$D$4000,2,FALSE),"missing"),"")</f>
        <v/>
      </c>
    </row>
    <row r="1270" spans="1:12" x14ac:dyDescent="0.3">
      <c r="A1270" s="52" t="str">
        <f t="shared" si="19"/>
        <v/>
      </c>
      <c r="B1270" s="3"/>
      <c r="L1270" s="55" t="str">
        <f>IF(A1270&lt;&gt;"",IFERROR(VLOOKUP(A1270,Main!$C$6:$D$4000,2,FALSE),"missing"),"")</f>
        <v/>
      </c>
    </row>
    <row r="1271" spans="1:12" x14ac:dyDescent="0.3">
      <c r="A1271" s="52" t="str">
        <f t="shared" si="19"/>
        <v/>
      </c>
      <c r="B1271" s="3"/>
      <c r="L1271" s="55" t="str">
        <f>IF(A1271&lt;&gt;"",IFERROR(VLOOKUP(A1271,Main!$C$6:$D$4000,2,FALSE),"missing"),"")</f>
        <v/>
      </c>
    </row>
    <row r="1272" spans="1:12" x14ac:dyDescent="0.3">
      <c r="A1272" s="52" t="str">
        <f t="shared" si="19"/>
        <v/>
      </c>
      <c r="B1272" s="3"/>
      <c r="L1272" s="55" t="str">
        <f>IF(A1272&lt;&gt;"",IFERROR(VLOOKUP(A1272,Main!$C$6:$D$4000,2,FALSE),"missing"),"")</f>
        <v/>
      </c>
    </row>
    <row r="1273" spans="1:12" x14ac:dyDescent="0.3">
      <c r="A1273" s="52" t="str">
        <f t="shared" si="19"/>
        <v/>
      </c>
      <c r="B1273" s="3"/>
      <c r="L1273" s="55" t="str">
        <f>IF(A1273&lt;&gt;"",IFERROR(VLOOKUP(A1273,Main!$C$6:$D$4000,2,FALSE),"missing"),"")</f>
        <v/>
      </c>
    </row>
    <row r="1274" spans="1:12" x14ac:dyDescent="0.3">
      <c r="A1274" s="52" t="str">
        <f t="shared" si="19"/>
        <v/>
      </c>
      <c r="B1274" s="3"/>
      <c r="L1274" s="55" t="str">
        <f>IF(A1274&lt;&gt;"",IFERROR(VLOOKUP(A1274,Main!$C$6:$D$4000,2,FALSE),"missing"),"")</f>
        <v/>
      </c>
    </row>
    <row r="1275" spans="1:12" x14ac:dyDescent="0.3">
      <c r="A1275" s="52" t="str">
        <f t="shared" si="19"/>
        <v/>
      </c>
      <c r="B1275" s="3"/>
      <c r="L1275" s="55" t="str">
        <f>IF(A1275&lt;&gt;"",IFERROR(VLOOKUP(A1275,Main!$C$6:$D$4000,2,FALSE),"missing"),"")</f>
        <v/>
      </c>
    </row>
    <row r="1276" spans="1:12" x14ac:dyDescent="0.3">
      <c r="A1276" s="52" t="str">
        <f t="shared" si="19"/>
        <v/>
      </c>
      <c r="B1276" s="3"/>
      <c r="L1276" s="55" t="str">
        <f>IF(A1276&lt;&gt;"",IFERROR(VLOOKUP(A1276,Main!$C$6:$D$4000,2,FALSE),"missing"),"")</f>
        <v/>
      </c>
    </row>
    <row r="1277" spans="1:12" x14ac:dyDescent="0.3">
      <c r="A1277" s="52" t="str">
        <f t="shared" si="19"/>
        <v/>
      </c>
      <c r="B1277" s="3"/>
      <c r="L1277" s="55" t="str">
        <f>IF(A1277&lt;&gt;"",IFERROR(VLOOKUP(A1277,Main!$C$6:$D$4000,2,FALSE),"missing"),"")</f>
        <v/>
      </c>
    </row>
    <row r="1278" spans="1:12" x14ac:dyDescent="0.3">
      <c r="A1278" s="52" t="str">
        <f t="shared" si="19"/>
        <v/>
      </c>
      <c r="B1278" s="3"/>
      <c r="L1278" s="55" t="str">
        <f>IF(A1278&lt;&gt;"",IFERROR(VLOOKUP(A1278,Main!$C$6:$D$4000,2,FALSE),"missing"),"")</f>
        <v/>
      </c>
    </row>
    <row r="1279" spans="1:12" x14ac:dyDescent="0.3">
      <c r="A1279" s="52" t="str">
        <f t="shared" si="19"/>
        <v/>
      </c>
      <c r="B1279" s="3"/>
      <c r="L1279" s="55" t="str">
        <f>IF(A1279&lt;&gt;"",IFERROR(VLOOKUP(A1279,Main!$C$6:$D$4000,2,FALSE),"missing"),"")</f>
        <v/>
      </c>
    </row>
    <row r="1280" spans="1:12" x14ac:dyDescent="0.3">
      <c r="A1280" s="52" t="str">
        <f t="shared" si="19"/>
        <v/>
      </c>
      <c r="B1280" s="3"/>
      <c r="L1280" s="55" t="str">
        <f>IF(A1280&lt;&gt;"",IFERROR(VLOOKUP(A1280,Main!$C$6:$D$4000,2,FALSE),"missing"),"")</f>
        <v/>
      </c>
    </row>
    <row r="1281" spans="1:12" x14ac:dyDescent="0.3">
      <c r="A1281" s="52" t="str">
        <f t="shared" si="19"/>
        <v/>
      </c>
      <c r="B1281" s="3"/>
      <c r="L1281" s="55" t="str">
        <f>IF(A1281&lt;&gt;"",IFERROR(VLOOKUP(A1281,Main!$C$6:$D$4000,2,FALSE),"missing"),"")</f>
        <v/>
      </c>
    </row>
    <row r="1282" spans="1:12" x14ac:dyDescent="0.3">
      <c r="A1282" s="52" t="str">
        <f t="shared" si="19"/>
        <v/>
      </c>
      <c r="B1282" s="3"/>
      <c r="L1282" s="55" t="str">
        <f>IF(A1282&lt;&gt;"",IFERROR(VLOOKUP(A1282,Main!$C$6:$D$4000,2,FALSE),"missing"),"")</f>
        <v/>
      </c>
    </row>
    <row r="1283" spans="1:12" x14ac:dyDescent="0.3">
      <c r="A1283" s="52" t="str">
        <f t="shared" ref="A1283:A1346" si="20">RIGHT(C1283,6)</f>
        <v/>
      </c>
      <c r="B1283" s="3"/>
      <c r="L1283" s="55" t="str">
        <f>IF(A1283&lt;&gt;"",IFERROR(VLOOKUP(A1283,Main!$C$6:$D$4000,2,FALSE),"missing"),"")</f>
        <v/>
      </c>
    </row>
    <row r="1284" spans="1:12" x14ac:dyDescent="0.3">
      <c r="A1284" s="52" t="str">
        <f t="shared" si="20"/>
        <v/>
      </c>
      <c r="B1284" s="3"/>
      <c r="L1284" s="55" t="str">
        <f>IF(A1284&lt;&gt;"",IFERROR(VLOOKUP(A1284,Main!$C$6:$D$4000,2,FALSE),"missing"),"")</f>
        <v/>
      </c>
    </row>
    <row r="1285" spans="1:12" x14ac:dyDescent="0.3">
      <c r="A1285" s="52" t="str">
        <f t="shared" si="20"/>
        <v/>
      </c>
      <c r="B1285" s="3"/>
      <c r="L1285" s="55" t="str">
        <f>IF(A1285&lt;&gt;"",IFERROR(VLOOKUP(A1285,Main!$C$6:$D$4000,2,FALSE),"missing"),"")</f>
        <v/>
      </c>
    </row>
    <row r="1286" spans="1:12" x14ac:dyDescent="0.3">
      <c r="A1286" s="52" t="str">
        <f t="shared" si="20"/>
        <v/>
      </c>
      <c r="B1286" s="3"/>
      <c r="L1286" s="55" t="str">
        <f>IF(A1286&lt;&gt;"",IFERROR(VLOOKUP(A1286,Main!$C$6:$D$4000,2,FALSE),"missing"),"")</f>
        <v/>
      </c>
    </row>
    <row r="1287" spans="1:12" x14ac:dyDescent="0.3">
      <c r="A1287" s="52" t="str">
        <f t="shared" si="20"/>
        <v/>
      </c>
      <c r="B1287" s="3"/>
      <c r="L1287" s="55" t="str">
        <f>IF(A1287&lt;&gt;"",IFERROR(VLOOKUP(A1287,Main!$C$6:$D$4000,2,FALSE),"missing"),"")</f>
        <v/>
      </c>
    </row>
    <row r="1288" spans="1:12" x14ac:dyDescent="0.3">
      <c r="A1288" s="52" t="str">
        <f t="shared" si="20"/>
        <v/>
      </c>
      <c r="B1288" s="3"/>
      <c r="L1288" s="55" t="str">
        <f>IF(A1288&lt;&gt;"",IFERROR(VLOOKUP(A1288,Main!$C$6:$D$4000,2,FALSE),"missing"),"")</f>
        <v/>
      </c>
    </row>
    <row r="1289" spans="1:12" x14ac:dyDescent="0.3">
      <c r="A1289" s="52" t="str">
        <f t="shared" si="20"/>
        <v/>
      </c>
      <c r="B1289" s="3"/>
      <c r="L1289" s="55" t="str">
        <f>IF(A1289&lt;&gt;"",IFERROR(VLOOKUP(A1289,Main!$C$6:$D$4000,2,FALSE),"missing"),"")</f>
        <v/>
      </c>
    </row>
    <row r="1290" spans="1:12" x14ac:dyDescent="0.3">
      <c r="A1290" s="52" t="str">
        <f t="shared" si="20"/>
        <v/>
      </c>
      <c r="B1290" s="3"/>
      <c r="L1290" s="55" t="str">
        <f>IF(A1290&lt;&gt;"",IFERROR(VLOOKUP(A1290,Main!$C$6:$D$4000,2,FALSE),"missing"),"")</f>
        <v/>
      </c>
    </row>
    <row r="1291" spans="1:12" x14ac:dyDescent="0.3">
      <c r="A1291" s="52" t="str">
        <f t="shared" si="20"/>
        <v/>
      </c>
      <c r="B1291" s="3"/>
      <c r="L1291" s="55" t="str">
        <f>IF(A1291&lt;&gt;"",IFERROR(VLOOKUP(A1291,Main!$C$6:$D$4000,2,FALSE),"missing"),"")</f>
        <v/>
      </c>
    </row>
    <row r="1292" spans="1:12" x14ac:dyDescent="0.3">
      <c r="A1292" s="52" t="str">
        <f t="shared" si="20"/>
        <v/>
      </c>
      <c r="B1292" s="3"/>
      <c r="L1292" s="55" t="str">
        <f>IF(A1292&lt;&gt;"",IFERROR(VLOOKUP(A1292,Main!$C$6:$D$4000,2,FALSE),"missing"),"")</f>
        <v/>
      </c>
    </row>
    <row r="1293" spans="1:12" x14ac:dyDescent="0.3">
      <c r="A1293" s="52" t="str">
        <f t="shared" si="20"/>
        <v/>
      </c>
      <c r="B1293" s="3"/>
      <c r="L1293" s="55" t="str">
        <f>IF(A1293&lt;&gt;"",IFERROR(VLOOKUP(A1293,Main!$C$6:$D$4000,2,FALSE),"missing"),"")</f>
        <v/>
      </c>
    </row>
    <row r="1294" spans="1:12" x14ac:dyDescent="0.3">
      <c r="A1294" s="52" t="str">
        <f t="shared" si="20"/>
        <v/>
      </c>
      <c r="B1294" s="3"/>
      <c r="L1294" s="55" t="str">
        <f>IF(A1294&lt;&gt;"",IFERROR(VLOOKUP(A1294,Main!$C$6:$D$4000,2,FALSE),"missing"),"")</f>
        <v/>
      </c>
    </row>
    <row r="1295" spans="1:12" x14ac:dyDescent="0.3">
      <c r="A1295" s="52" t="str">
        <f t="shared" si="20"/>
        <v/>
      </c>
      <c r="B1295" s="3"/>
      <c r="L1295" s="55" t="str">
        <f>IF(A1295&lt;&gt;"",IFERROR(VLOOKUP(A1295,Main!$C$6:$D$4000,2,FALSE),"missing"),"")</f>
        <v/>
      </c>
    </row>
    <row r="1296" spans="1:12" x14ac:dyDescent="0.3">
      <c r="A1296" s="52" t="str">
        <f t="shared" si="20"/>
        <v/>
      </c>
      <c r="B1296" s="3"/>
      <c r="L1296" s="55" t="str">
        <f>IF(A1296&lt;&gt;"",IFERROR(VLOOKUP(A1296,Main!$C$6:$D$4000,2,FALSE),"missing"),"")</f>
        <v/>
      </c>
    </row>
    <row r="1297" spans="1:12" x14ac:dyDescent="0.3">
      <c r="A1297" s="52" t="str">
        <f t="shared" si="20"/>
        <v/>
      </c>
      <c r="B1297" s="3"/>
      <c r="L1297" s="55" t="str">
        <f>IF(A1297&lt;&gt;"",IFERROR(VLOOKUP(A1297,Main!$C$6:$D$4000,2,FALSE),"missing"),"")</f>
        <v/>
      </c>
    </row>
    <row r="1298" spans="1:12" x14ac:dyDescent="0.3">
      <c r="A1298" s="52" t="str">
        <f t="shared" si="20"/>
        <v/>
      </c>
      <c r="B1298" s="3"/>
      <c r="L1298" s="55" t="str">
        <f>IF(A1298&lt;&gt;"",IFERROR(VLOOKUP(A1298,Main!$C$6:$D$4000,2,FALSE),"missing"),"")</f>
        <v/>
      </c>
    </row>
    <row r="1299" spans="1:12" x14ac:dyDescent="0.3">
      <c r="A1299" s="52" t="str">
        <f t="shared" si="20"/>
        <v/>
      </c>
      <c r="B1299" s="3"/>
      <c r="L1299" s="55" t="str">
        <f>IF(A1299&lt;&gt;"",IFERROR(VLOOKUP(A1299,Main!$C$6:$D$4000,2,FALSE),"missing"),"")</f>
        <v/>
      </c>
    </row>
    <row r="1300" spans="1:12" x14ac:dyDescent="0.3">
      <c r="A1300" s="52" t="str">
        <f t="shared" si="20"/>
        <v/>
      </c>
      <c r="B1300" s="3"/>
      <c r="L1300" s="55" t="str">
        <f>IF(A1300&lt;&gt;"",IFERROR(VLOOKUP(A1300,Main!$C$6:$D$4000,2,FALSE),"missing"),"")</f>
        <v/>
      </c>
    </row>
    <row r="1301" spans="1:12" x14ac:dyDescent="0.3">
      <c r="A1301" s="52" t="str">
        <f t="shared" si="20"/>
        <v/>
      </c>
      <c r="B1301" s="3"/>
      <c r="L1301" s="55" t="str">
        <f>IF(A1301&lt;&gt;"",IFERROR(VLOOKUP(A1301,Main!$C$6:$D$4000,2,FALSE),"missing"),"")</f>
        <v/>
      </c>
    </row>
    <row r="1302" spans="1:12" x14ac:dyDescent="0.3">
      <c r="A1302" s="52" t="str">
        <f t="shared" si="20"/>
        <v/>
      </c>
      <c r="B1302" s="3"/>
      <c r="L1302" s="55" t="str">
        <f>IF(A1302&lt;&gt;"",IFERROR(VLOOKUP(A1302,Main!$C$6:$D$4000,2,FALSE),"missing"),"")</f>
        <v/>
      </c>
    </row>
    <row r="1303" spans="1:12" x14ac:dyDescent="0.3">
      <c r="A1303" s="52" t="str">
        <f t="shared" si="20"/>
        <v/>
      </c>
      <c r="B1303" s="3"/>
      <c r="L1303" s="55" t="str">
        <f>IF(A1303&lt;&gt;"",IFERROR(VLOOKUP(A1303,Main!$C$6:$D$4000,2,FALSE),"missing"),"")</f>
        <v/>
      </c>
    </row>
    <row r="1304" spans="1:12" x14ac:dyDescent="0.3">
      <c r="A1304" s="52" t="str">
        <f t="shared" si="20"/>
        <v/>
      </c>
      <c r="B1304" s="3"/>
      <c r="L1304" s="55" t="str">
        <f>IF(A1304&lt;&gt;"",IFERROR(VLOOKUP(A1304,Main!$C$6:$D$4000,2,FALSE),"missing"),"")</f>
        <v/>
      </c>
    </row>
    <row r="1305" spans="1:12" x14ac:dyDescent="0.3">
      <c r="A1305" s="52" t="str">
        <f t="shared" si="20"/>
        <v/>
      </c>
      <c r="B1305" s="3"/>
      <c r="L1305" s="55" t="str">
        <f>IF(A1305&lt;&gt;"",IFERROR(VLOOKUP(A1305,Main!$C$6:$D$4000,2,FALSE),"missing"),"")</f>
        <v/>
      </c>
    </row>
    <row r="1306" spans="1:12" x14ac:dyDescent="0.3">
      <c r="A1306" s="52" t="str">
        <f t="shared" si="20"/>
        <v/>
      </c>
      <c r="B1306" s="3"/>
      <c r="L1306" s="55" t="str">
        <f>IF(A1306&lt;&gt;"",IFERROR(VLOOKUP(A1306,Main!$C$6:$D$4000,2,FALSE),"missing"),"")</f>
        <v/>
      </c>
    </row>
    <row r="1307" spans="1:12" x14ac:dyDescent="0.3">
      <c r="A1307" s="52" t="str">
        <f t="shared" si="20"/>
        <v/>
      </c>
      <c r="B1307" s="3"/>
      <c r="L1307" s="55" t="str">
        <f>IF(A1307&lt;&gt;"",IFERROR(VLOOKUP(A1307,Main!$C$6:$D$4000,2,FALSE),"missing"),"")</f>
        <v/>
      </c>
    </row>
    <row r="1308" spans="1:12" x14ac:dyDescent="0.3">
      <c r="A1308" s="52" t="str">
        <f t="shared" si="20"/>
        <v/>
      </c>
      <c r="B1308" s="3"/>
      <c r="L1308" s="55" t="str">
        <f>IF(A1308&lt;&gt;"",IFERROR(VLOOKUP(A1308,Main!$C$6:$D$4000,2,FALSE),"missing"),"")</f>
        <v/>
      </c>
    </row>
    <row r="1309" spans="1:12" x14ac:dyDescent="0.3">
      <c r="A1309" s="52" t="str">
        <f t="shared" si="20"/>
        <v/>
      </c>
      <c r="B1309" s="3"/>
      <c r="L1309" s="55" t="str">
        <f>IF(A1309&lt;&gt;"",IFERROR(VLOOKUP(A1309,Main!$C$6:$D$4000,2,FALSE),"missing"),"")</f>
        <v/>
      </c>
    </row>
    <row r="1310" spans="1:12" x14ac:dyDescent="0.3">
      <c r="A1310" s="52" t="str">
        <f t="shared" si="20"/>
        <v/>
      </c>
      <c r="B1310" s="3"/>
      <c r="L1310" s="55" t="str">
        <f>IF(A1310&lt;&gt;"",IFERROR(VLOOKUP(A1310,Main!$C$6:$D$4000,2,FALSE),"missing"),"")</f>
        <v/>
      </c>
    </row>
    <row r="1311" spans="1:12" x14ac:dyDescent="0.3">
      <c r="A1311" s="52" t="str">
        <f t="shared" si="20"/>
        <v/>
      </c>
      <c r="B1311" s="3"/>
      <c r="L1311" s="55" t="str">
        <f>IF(A1311&lt;&gt;"",IFERROR(VLOOKUP(A1311,Main!$C$6:$D$4000,2,FALSE),"missing"),"")</f>
        <v/>
      </c>
    </row>
    <row r="1312" spans="1:12" x14ac:dyDescent="0.3">
      <c r="A1312" s="52" t="str">
        <f t="shared" si="20"/>
        <v/>
      </c>
      <c r="B1312" s="3"/>
      <c r="L1312" s="55" t="str">
        <f>IF(A1312&lt;&gt;"",IFERROR(VLOOKUP(A1312,Main!$C$6:$D$4000,2,FALSE),"missing"),"")</f>
        <v/>
      </c>
    </row>
    <row r="1313" spans="1:12" x14ac:dyDescent="0.3">
      <c r="A1313" s="52" t="str">
        <f t="shared" si="20"/>
        <v/>
      </c>
      <c r="B1313" s="3"/>
      <c r="L1313" s="55" t="str">
        <f>IF(A1313&lt;&gt;"",IFERROR(VLOOKUP(A1313,Main!$C$6:$D$4000,2,FALSE),"missing"),"")</f>
        <v/>
      </c>
    </row>
    <row r="1314" spans="1:12" x14ac:dyDescent="0.3">
      <c r="A1314" s="52" t="str">
        <f t="shared" si="20"/>
        <v/>
      </c>
      <c r="B1314" s="3"/>
      <c r="L1314" s="55" t="str">
        <f>IF(A1314&lt;&gt;"",IFERROR(VLOOKUP(A1314,Main!$C$6:$D$4000,2,FALSE),"missing"),"")</f>
        <v/>
      </c>
    </row>
    <row r="1315" spans="1:12" x14ac:dyDescent="0.3">
      <c r="A1315" s="52" t="str">
        <f t="shared" si="20"/>
        <v/>
      </c>
      <c r="B1315" s="3"/>
      <c r="L1315" s="55" t="str">
        <f>IF(A1315&lt;&gt;"",IFERROR(VLOOKUP(A1315,Main!$C$6:$D$4000,2,FALSE),"missing"),"")</f>
        <v/>
      </c>
    </row>
    <row r="1316" spans="1:12" x14ac:dyDescent="0.3">
      <c r="A1316" s="52" t="str">
        <f t="shared" si="20"/>
        <v/>
      </c>
      <c r="B1316" s="3"/>
      <c r="L1316" s="55" t="str">
        <f>IF(A1316&lt;&gt;"",IFERROR(VLOOKUP(A1316,Main!$C$6:$D$4000,2,FALSE),"missing"),"")</f>
        <v/>
      </c>
    </row>
    <row r="1317" spans="1:12" x14ac:dyDescent="0.3">
      <c r="A1317" s="52" t="str">
        <f t="shared" si="20"/>
        <v/>
      </c>
      <c r="B1317" s="3"/>
      <c r="L1317" s="55" t="str">
        <f>IF(A1317&lt;&gt;"",IFERROR(VLOOKUP(A1317,Main!$C$6:$D$4000,2,FALSE),"missing"),"")</f>
        <v/>
      </c>
    </row>
    <row r="1318" spans="1:12" x14ac:dyDescent="0.3">
      <c r="A1318" s="52" t="str">
        <f t="shared" si="20"/>
        <v/>
      </c>
      <c r="B1318" s="3"/>
      <c r="L1318" s="55" t="str">
        <f>IF(A1318&lt;&gt;"",IFERROR(VLOOKUP(A1318,Main!$C$6:$D$4000,2,FALSE),"missing"),"")</f>
        <v/>
      </c>
    </row>
    <row r="1319" spans="1:12" x14ac:dyDescent="0.3">
      <c r="A1319" s="52" t="str">
        <f t="shared" si="20"/>
        <v/>
      </c>
      <c r="B1319" s="3"/>
      <c r="L1319" s="55" t="str">
        <f>IF(A1319&lt;&gt;"",IFERROR(VLOOKUP(A1319,Main!$C$6:$D$4000,2,FALSE),"missing"),"")</f>
        <v/>
      </c>
    </row>
    <row r="1320" spans="1:12" x14ac:dyDescent="0.3">
      <c r="A1320" s="52" t="str">
        <f t="shared" si="20"/>
        <v/>
      </c>
      <c r="B1320" s="3"/>
      <c r="L1320" s="55" t="str">
        <f>IF(A1320&lt;&gt;"",IFERROR(VLOOKUP(A1320,Main!$C$6:$D$4000,2,FALSE),"missing"),"")</f>
        <v/>
      </c>
    </row>
    <row r="1321" spans="1:12" x14ac:dyDescent="0.3">
      <c r="A1321" s="52" t="str">
        <f t="shared" si="20"/>
        <v/>
      </c>
      <c r="B1321" s="3"/>
      <c r="L1321" s="55" t="str">
        <f>IF(A1321&lt;&gt;"",IFERROR(VLOOKUP(A1321,Main!$C$6:$D$4000,2,FALSE),"missing"),"")</f>
        <v/>
      </c>
    </row>
    <row r="1322" spans="1:12" x14ac:dyDescent="0.3">
      <c r="A1322" s="52" t="str">
        <f t="shared" si="20"/>
        <v/>
      </c>
      <c r="B1322" s="3"/>
      <c r="L1322" s="55" t="str">
        <f>IF(A1322&lt;&gt;"",IFERROR(VLOOKUP(A1322,Main!$C$6:$D$4000,2,FALSE),"missing"),"")</f>
        <v/>
      </c>
    </row>
    <row r="1323" spans="1:12" x14ac:dyDescent="0.3">
      <c r="A1323" s="52" t="str">
        <f t="shared" si="20"/>
        <v/>
      </c>
      <c r="B1323" s="3"/>
      <c r="L1323" s="55" t="str">
        <f>IF(A1323&lt;&gt;"",IFERROR(VLOOKUP(A1323,Main!$C$6:$D$4000,2,FALSE),"missing"),"")</f>
        <v/>
      </c>
    </row>
    <row r="1324" spans="1:12" x14ac:dyDescent="0.3">
      <c r="A1324" s="52" t="str">
        <f t="shared" si="20"/>
        <v/>
      </c>
      <c r="B1324" s="3"/>
      <c r="L1324" s="55" t="str">
        <f>IF(A1324&lt;&gt;"",IFERROR(VLOOKUP(A1324,Main!$C$6:$D$4000,2,FALSE),"missing"),"")</f>
        <v/>
      </c>
    </row>
    <row r="1325" spans="1:12" x14ac:dyDescent="0.3">
      <c r="A1325" s="52" t="str">
        <f t="shared" si="20"/>
        <v/>
      </c>
      <c r="B1325" s="3"/>
      <c r="L1325" s="55" t="str">
        <f>IF(A1325&lt;&gt;"",IFERROR(VLOOKUP(A1325,Main!$C$6:$D$4000,2,FALSE),"missing"),"")</f>
        <v/>
      </c>
    </row>
    <row r="1326" spans="1:12" x14ac:dyDescent="0.3">
      <c r="A1326" s="52" t="str">
        <f t="shared" si="20"/>
        <v/>
      </c>
      <c r="B1326" s="3"/>
      <c r="L1326" s="55" t="str">
        <f>IF(A1326&lt;&gt;"",IFERROR(VLOOKUP(A1326,Main!$C$6:$D$4000,2,FALSE),"missing"),"")</f>
        <v/>
      </c>
    </row>
    <row r="1327" spans="1:12" x14ac:dyDescent="0.3">
      <c r="A1327" s="52" t="str">
        <f t="shared" si="20"/>
        <v/>
      </c>
      <c r="B1327" s="3"/>
      <c r="L1327" s="55" t="str">
        <f>IF(A1327&lt;&gt;"",IFERROR(VLOOKUP(A1327,Main!$C$6:$D$4000,2,FALSE),"missing"),"")</f>
        <v/>
      </c>
    </row>
    <row r="1328" spans="1:12" x14ac:dyDescent="0.3">
      <c r="A1328" s="52" t="str">
        <f t="shared" si="20"/>
        <v/>
      </c>
      <c r="B1328" s="3"/>
      <c r="L1328" s="55" t="str">
        <f>IF(A1328&lt;&gt;"",IFERROR(VLOOKUP(A1328,Main!$C$6:$D$4000,2,FALSE),"missing"),"")</f>
        <v/>
      </c>
    </row>
    <row r="1329" spans="1:12" x14ac:dyDescent="0.3">
      <c r="A1329" s="52" t="str">
        <f t="shared" si="20"/>
        <v/>
      </c>
      <c r="B1329" s="3"/>
      <c r="L1329" s="55" t="str">
        <f>IF(A1329&lt;&gt;"",IFERROR(VLOOKUP(A1329,Main!$C$6:$D$4000,2,FALSE),"missing"),"")</f>
        <v/>
      </c>
    </row>
    <row r="1330" spans="1:12" x14ac:dyDescent="0.3">
      <c r="A1330" s="52" t="str">
        <f t="shared" si="20"/>
        <v/>
      </c>
      <c r="B1330" s="3"/>
      <c r="L1330" s="55" t="str">
        <f>IF(A1330&lt;&gt;"",IFERROR(VLOOKUP(A1330,Main!$C$6:$D$4000,2,FALSE),"missing"),"")</f>
        <v/>
      </c>
    </row>
    <row r="1331" spans="1:12" x14ac:dyDescent="0.3">
      <c r="A1331" s="52" t="str">
        <f t="shared" si="20"/>
        <v/>
      </c>
      <c r="B1331" s="3"/>
      <c r="L1331" s="55" t="str">
        <f>IF(A1331&lt;&gt;"",IFERROR(VLOOKUP(A1331,Main!$C$6:$D$4000,2,FALSE),"missing"),"")</f>
        <v/>
      </c>
    </row>
    <row r="1332" spans="1:12" x14ac:dyDescent="0.3">
      <c r="A1332" s="52" t="str">
        <f t="shared" si="20"/>
        <v/>
      </c>
      <c r="B1332" s="3"/>
      <c r="L1332" s="55" t="str">
        <f>IF(A1332&lt;&gt;"",IFERROR(VLOOKUP(A1332,Main!$C$6:$D$4000,2,FALSE),"missing"),"")</f>
        <v/>
      </c>
    </row>
    <row r="1333" spans="1:12" x14ac:dyDescent="0.3">
      <c r="A1333" s="52" t="str">
        <f t="shared" si="20"/>
        <v/>
      </c>
      <c r="B1333" s="3"/>
      <c r="L1333" s="55" t="str">
        <f>IF(A1333&lt;&gt;"",IFERROR(VLOOKUP(A1333,Main!$C$6:$D$4000,2,FALSE),"missing"),"")</f>
        <v/>
      </c>
    </row>
    <row r="1334" spans="1:12" x14ac:dyDescent="0.3">
      <c r="A1334" s="52" t="str">
        <f t="shared" si="20"/>
        <v/>
      </c>
      <c r="B1334" s="3"/>
      <c r="L1334" s="55" t="str">
        <f>IF(A1334&lt;&gt;"",IFERROR(VLOOKUP(A1334,Main!$C$6:$D$4000,2,FALSE),"missing"),"")</f>
        <v/>
      </c>
    </row>
    <row r="1335" spans="1:12" x14ac:dyDescent="0.3">
      <c r="A1335" s="52" t="str">
        <f t="shared" si="20"/>
        <v/>
      </c>
      <c r="B1335" s="3"/>
      <c r="L1335" s="55" t="str">
        <f>IF(A1335&lt;&gt;"",IFERROR(VLOOKUP(A1335,Main!$C$6:$D$4000,2,FALSE),"missing"),"")</f>
        <v/>
      </c>
    </row>
    <row r="1336" spans="1:12" x14ac:dyDescent="0.3">
      <c r="A1336" s="52" t="str">
        <f t="shared" si="20"/>
        <v/>
      </c>
      <c r="B1336" s="3"/>
      <c r="L1336" s="55" t="str">
        <f>IF(A1336&lt;&gt;"",IFERROR(VLOOKUP(A1336,Main!$C$6:$D$4000,2,FALSE),"missing"),"")</f>
        <v/>
      </c>
    </row>
    <row r="1337" spans="1:12" x14ac:dyDescent="0.3">
      <c r="A1337" s="52" t="str">
        <f t="shared" si="20"/>
        <v/>
      </c>
      <c r="B1337" s="3"/>
      <c r="L1337" s="55" t="str">
        <f>IF(A1337&lt;&gt;"",IFERROR(VLOOKUP(A1337,Main!$C$6:$D$4000,2,FALSE),"missing"),"")</f>
        <v/>
      </c>
    </row>
    <row r="1338" spans="1:12" x14ac:dyDescent="0.3">
      <c r="A1338" s="52" t="str">
        <f t="shared" si="20"/>
        <v/>
      </c>
      <c r="B1338" s="3"/>
      <c r="L1338" s="55" t="str">
        <f>IF(A1338&lt;&gt;"",IFERROR(VLOOKUP(A1338,Main!$C$6:$D$4000,2,FALSE),"missing"),"")</f>
        <v/>
      </c>
    </row>
    <row r="1339" spans="1:12" x14ac:dyDescent="0.3">
      <c r="A1339" s="52" t="str">
        <f t="shared" si="20"/>
        <v/>
      </c>
      <c r="B1339" s="3"/>
      <c r="L1339" s="55" t="str">
        <f>IF(A1339&lt;&gt;"",IFERROR(VLOOKUP(A1339,Main!$C$6:$D$4000,2,FALSE),"missing"),"")</f>
        <v/>
      </c>
    </row>
    <row r="1340" spans="1:12" x14ac:dyDescent="0.3">
      <c r="A1340" s="52" t="str">
        <f t="shared" si="20"/>
        <v/>
      </c>
      <c r="B1340" s="3"/>
      <c r="L1340" s="55" t="str">
        <f>IF(A1340&lt;&gt;"",IFERROR(VLOOKUP(A1340,Main!$C$6:$D$4000,2,FALSE),"missing"),"")</f>
        <v/>
      </c>
    </row>
    <row r="1341" spans="1:12" x14ac:dyDescent="0.3">
      <c r="A1341" s="52" t="str">
        <f t="shared" si="20"/>
        <v/>
      </c>
      <c r="B1341" s="3"/>
      <c r="L1341" s="55" t="str">
        <f>IF(A1341&lt;&gt;"",IFERROR(VLOOKUP(A1341,Main!$C$6:$D$4000,2,FALSE),"missing"),"")</f>
        <v/>
      </c>
    </row>
    <row r="1342" spans="1:12" x14ac:dyDescent="0.3">
      <c r="A1342" s="52" t="str">
        <f t="shared" si="20"/>
        <v/>
      </c>
      <c r="B1342" s="3"/>
      <c r="L1342" s="55" t="str">
        <f>IF(A1342&lt;&gt;"",IFERROR(VLOOKUP(A1342,Main!$C$6:$D$4000,2,FALSE),"missing"),"")</f>
        <v/>
      </c>
    </row>
    <row r="1343" spans="1:12" x14ac:dyDescent="0.3">
      <c r="A1343" s="52" t="str">
        <f t="shared" si="20"/>
        <v/>
      </c>
      <c r="B1343" s="3"/>
      <c r="L1343" s="55" t="str">
        <f>IF(A1343&lt;&gt;"",IFERROR(VLOOKUP(A1343,Main!$C$6:$D$4000,2,FALSE),"missing"),"")</f>
        <v/>
      </c>
    </row>
    <row r="1344" spans="1:12" x14ac:dyDescent="0.3">
      <c r="A1344" s="52" t="str">
        <f t="shared" si="20"/>
        <v/>
      </c>
      <c r="B1344" s="3"/>
      <c r="L1344" s="55" t="str">
        <f>IF(A1344&lt;&gt;"",IFERROR(VLOOKUP(A1344,Main!$C$6:$D$4000,2,FALSE),"missing"),"")</f>
        <v/>
      </c>
    </row>
    <row r="1345" spans="1:12" x14ac:dyDescent="0.3">
      <c r="A1345" s="52" t="str">
        <f t="shared" si="20"/>
        <v/>
      </c>
      <c r="B1345" s="3"/>
      <c r="L1345" s="55" t="str">
        <f>IF(A1345&lt;&gt;"",IFERROR(VLOOKUP(A1345,Main!$C$6:$D$4000,2,FALSE),"missing"),"")</f>
        <v/>
      </c>
    </row>
    <row r="1346" spans="1:12" x14ac:dyDescent="0.3">
      <c r="A1346" s="52" t="str">
        <f t="shared" si="20"/>
        <v/>
      </c>
      <c r="B1346" s="3"/>
      <c r="L1346" s="55" t="str">
        <f>IF(A1346&lt;&gt;"",IFERROR(VLOOKUP(A1346,Main!$C$6:$D$4000,2,FALSE),"missing"),"")</f>
        <v/>
      </c>
    </row>
    <row r="1347" spans="1:12" x14ac:dyDescent="0.3">
      <c r="A1347" s="52" t="str">
        <f t="shared" ref="A1347:A1410" si="21">RIGHT(C1347,6)</f>
        <v/>
      </c>
      <c r="B1347" s="3"/>
      <c r="L1347" s="55" t="str">
        <f>IF(A1347&lt;&gt;"",IFERROR(VLOOKUP(A1347,Main!$C$6:$D$4000,2,FALSE),"missing"),"")</f>
        <v/>
      </c>
    </row>
    <row r="1348" spans="1:12" x14ac:dyDescent="0.3">
      <c r="A1348" s="52" t="str">
        <f t="shared" si="21"/>
        <v/>
      </c>
      <c r="B1348" s="3"/>
      <c r="L1348" s="55" t="str">
        <f>IF(A1348&lt;&gt;"",IFERROR(VLOOKUP(A1348,Main!$C$6:$D$4000,2,FALSE),"missing"),"")</f>
        <v/>
      </c>
    </row>
    <row r="1349" spans="1:12" x14ac:dyDescent="0.3">
      <c r="A1349" s="52" t="str">
        <f t="shared" si="21"/>
        <v/>
      </c>
      <c r="B1349" s="3"/>
      <c r="L1349" s="55" t="str">
        <f>IF(A1349&lt;&gt;"",IFERROR(VLOOKUP(A1349,Main!$C$6:$D$4000,2,FALSE),"missing"),"")</f>
        <v/>
      </c>
    </row>
    <row r="1350" spans="1:12" x14ac:dyDescent="0.3">
      <c r="A1350" s="52" t="str">
        <f t="shared" si="21"/>
        <v/>
      </c>
      <c r="B1350" s="3"/>
      <c r="L1350" s="55" t="str">
        <f>IF(A1350&lt;&gt;"",IFERROR(VLOOKUP(A1350,Main!$C$6:$D$4000,2,FALSE),"missing"),"")</f>
        <v/>
      </c>
    </row>
    <row r="1351" spans="1:12" x14ac:dyDescent="0.3">
      <c r="A1351" s="52" t="str">
        <f t="shared" si="21"/>
        <v/>
      </c>
      <c r="B1351" s="3"/>
      <c r="L1351" s="55" t="str">
        <f>IF(A1351&lt;&gt;"",IFERROR(VLOOKUP(A1351,Main!$C$6:$D$4000,2,FALSE),"missing"),"")</f>
        <v/>
      </c>
    </row>
    <row r="1352" spans="1:12" x14ac:dyDescent="0.3">
      <c r="A1352" s="52" t="str">
        <f t="shared" si="21"/>
        <v/>
      </c>
      <c r="B1352" s="3"/>
      <c r="L1352" s="55" t="str">
        <f>IF(A1352&lt;&gt;"",IFERROR(VLOOKUP(A1352,Main!$C$6:$D$4000,2,FALSE),"missing"),"")</f>
        <v/>
      </c>
    </row>
    <row r="1353" spans="1:12" x14ac:dyDescent="0.3">
      <c r="A1353" s="52" t="str">
        <f t="shared" si="21"/>
        <v/>
      </c>
      <c r="B1353" s="3"/>
      <c r="L1353" s="55" t="str">
        <f>IF(A1353&lt;&gt;"",IFERROR(VLOOKUP(A1353,Main!$C$6:$D$4000,2,FALSE),"missing"),"")</f>
        <v/>
      </c>
    </row>
    <row r="1354" spans="1:12" x14ac:dyDescent="0.3">
      <c r="A1354" s="52" t="str">
        <f t="shared" si="21"/>
        <v/>
      </c>
      <c r="B1354" s="3"/>
      <c r="L1354" s="55" t="str">
        <f>IF(A1354&lt;&gt;"",IFERROR(VLOOKUP(A1354,Main!$C$6:$D$4000,2,FALSE),"missing"),"")</f>
        <v/>
      </c>
    </row>
    <row r="1355" spans="1:12" x14ac:dyDescent="0.3">
      <c r="A1355" s="52" t="str">
        <f t="shared" si="21"/>
        <v/>
      </c>
      <c r="B1355" s="3"/>
      <c r="L1355" s="55" t="str">
        <f>IF(A1355&lt;&gt;"",IFERROR(VLOOKUP(A1355,Main!$C$6:$D$4000,2,FALSE),"missing"),"")</f>
        <v/>
      </c>
    </row>
    <row r="1356" spans="1:12" x14ac:dyDescent="0.3">
      <c r="A1356" s="52" t="str">
        <f t="shared" si="21"/>
        <v/>
      </c>
      <c r="B1356" s="3"/>
      <c r="L1356" s="55" t="str">
        <f>IF(A1356&lt;&gt;"",IFERROR(VLOOKUP(A1356,Main!$C$6:$D$4000,2,FALSE),"missing"),"")</f>
        <v/>
      </c>
    </row>
    <row r="1357" spans="1:12" x14ac:dyDescent="0.3">
      <c r="A1357" s="52" t="str">
        <f t="shared" si="21"/>
        <v/>
      </c>
      <c r="B1357" s="3"/>
      <c r="L1357" s="55" t="str">
        <f>IF(A1357&lt;&gt;"",IFERROR(VLOOKUP(A1357,Main!$C$6:$D$4000,2,FALSE),"missing"),"")</f>
        <v/>
      </c>
    </row>
    <row r="1358" spans="1:12" x14ac:dyDescent="0.3">
      <c r="A1358" s="52" t="str">
        <f t="shared" si="21"/>
        <v/>
      </c>
      <c r="B1358" s="3"/>
      <c r="L1358" s="55" t="str">
        <f>IF(A1358&lt;&gt;"",IFERROR(VLOOKUP(A1358,Main!$C$6:$D$4000,2,FALSE),"missing"),"")</f>
        <v/>
      </c>
    </row>
    <row r="1359" spans="1:12" x14ac:dyDescent="0.3">
      <c r="A1359" s="52" t="str">
        <f t="shared" si="21"/>
        <v/>
      </c>
      <c r="B1359" s="3"/>
      <c r="L1359" s="55" t="str">
        <f>IF(A1359&lt;&gt;"",IFERROR(VLOOKUP(A1359,Main!$C$6:$D$4000,2,FALSE),"missing"),"")</f>
        <v/>
      </c>
    </row>
    <row r="1360" spans="1:12" x14ac:dyDescent="0.3">
      <c r="A1360" s="52" t="str">
        <f t="shared" si="21"/>
        <v/>
      </c>
      <c r="B1360" s="3"/>
      <c r="L1360" s="55" t="str">
        <f>IF(A1360&lt;&gt;"",IFERROR(VLOOKUP(A1360,Main!$C$6:$D$4000,2,FALSE),"missing"),"")</f>
        <v/>
      </c>
    </row>
    <row r="1361" spans="1:12" x14ac:dyDescent="0.3">
      <c r="A1361" s="52" t="str">
        <f t="shared" si="21"/>
        <v/>
      </c>
      <c r="B1361" s="3"/>
      <c r="L1361" s="55" t="str">
        <f>IF(A1361&lt;&gt;"",IFERROR(VLOOKUP(A1361,Main!$C$6:$D$4000,2,FALSE),"missing"),"")</f>
        <v/>
      </c>
    </row>
    <row r="1362" spans="1:12" x14ac:dyDescent="0.3">
      <c r="A1362" s="52" t="str">
        <f t="shared" si="21"/>
        <v/>
      </c>
      <c r="B1362" s="3"/>
      <c r="L1362" s="55" t="str">
        <f>IF(A1362&lt;&gt;"",IFERROR(VLOOKUP(A1362,Main!$C$6:$D$4000,2,FALSE),"missing"),"")</f>
        <v/>
      </c>
    </row>
    <row r="1363" spans="1:12" x14ac:dyDescent="0.3">
      <c r="A1363" s="52" t="str">
        <f t="shared" si="21"/>
        <v/>
      </c>
      <c r="B1363" s="3"/>
      <c r="L1363" s="55" t="str">
        <f>IF(A1363&lt;&gt;"",IFERROR(VLOOKUP(A1363,Main!$C$6:$D$4000,2,FALSE),"missing"),"")</f>
        <v/>
      </c>
    </row>
    <row r="1364" spans="1:12" x14ac:dyDescent="0.3">
      <c r="A1364" s="52" t="str">
        <f t="shared" si="21"/>
        <v/>
      </c>
      <c r="B1364" s="3"/>
      <c r="L1364" s="55" t="str">
        <f>IF(A1364&lt;&gt;"",IFERROR(VLOOKUP(A1364,Main!$C$6:$D$4000,2,FALSE),"missing"),"")</f>
        <v/>
      </c>
    </row>
    <row r="1365" spans="1:12" x14ac:dyDescent="0.3">
      <c r="A1365" s="52" t="str">
        <f t="shared" si="21"/>
        <v/>
      </c>
      <c r="B1365" s="3"/>
      <c r="L1365" s="55" t="str">
        <f>IF(A1365&lt;&gt;"",IFERROR(VLOOKUP(A1365,Main!$C$6:$D$4000,2,FALSE),"missing"),"")</f>
        <v/>
      </c>
    </row>
    <row r="1366" spans="1:12" x14ac:dyDescent="0.3">
      <c r="A1366" s="52" t="str">
        <f t="shared" si="21"/>
        <v/>
      </c>
      <c r="B1366" s="3"/>
      <c r="L1366" s="55" t="str">
        <f>IF(A1366&lt;&gt;"",IFERROR(VLOOKUP(A1366,Main!$C$6:$D$4000,2,FALSE),"missing"),"")</f>
        <v/>
      </c>
    </row>
    <row r="1367" spans="1:12" x14ac:dyDescent="0.3">
      <c r="A1367" s="52" t="str">
        <f t="shared" si="21"/>
        <v/>
      </c>
      <c r="B1367" s="3"/>
      <c r="L1367" s="55" t="str">
        <f>IF(A1367&lt;&gt;"",IFERROR(VLOOKUP(A1367,Main!$C$6:$D$4000,2,FALSE),"missing"),"")</f>
        <v/>
      </c>
    </row>
    <row r="1368" spans="1:12" x14ac:dyDescent="0.3">
      <c r="A1368" s="52" t="str">
        <f t="shared" si="21"/>
        <v/>
      </c>
      <c r="B1368" s="3"/>
      <c r="L1368" s="55" t="str">
        <f>IF(A1368&lt;&gt;"",IFERROR(VLOOKUP(A1368,Main!$C$6:$D$4000,2,FALSE),"missing"),"")</f>
        <v/>
      </c>
    </row>
    <row r="1369" spans="1:12" x14ac:dyDescent="0.3">
      <c r="A1369" s="52" t="str">
        <f t="shared" si="21"/>
        <v/>
      </c>
      <c r="B1369" s="3"/>
      <c r="L1369" s="55" t="str">
        <f>IF(A1369&lt;&gt;"",IFERROR(VLOOKUP(A1369,Main!$C$6:$D$4000,2,FALSE),"missing"),"")</f>
        <v/>
      </c>
    </row>
    <row r="1370" spans="1:12" x14ac:dyDescent="0.3">
      <c r="A1370" s="52" t="str">
        <f t="shared" si="21"/>
        <v/>
      </c>
      <c r="B1370" s="3"/>
      <c r="L1370" s="55" t="str">
        <f>IF(A1370&lt;&gt;"",IFERROR(VLOOKUP(A1370,Main!$C$6:$D$4000,2,FALSE),"missing"),"")</f>
        <v/>
      </c>
    </row>
    <row r="1371" spans="1:12" x14ac:dyDescent="0.3">
      <c r="A1371" s="52" t="str">
        <f t="shared" si="21"/>
        <v/>
      </c>
      <c r="B1371" s="3"/>
      <c r="L1371" s="55" t="str">
        <f>IF(A1371&lt;&gt;"",IFERROR(VLOOKUP(A1371,Main!$C$6:$D$4000,2,FALSE),"missing"),"")</f>
        <v/>
      </c>
    </row>
    <row r="1372" spans="1:12" x14ac:dyDescent="0.3">
      <c r="A1372" s="52" t="str">
        <f t="shared" si="21"/>
        <v/>
      </c>
      <c r="B1372" s="3"/>
      <c r="L1372" s="55" t="str">
        <f>IF(A1372&lt;&gt;"",IFERROR(VLOOKUP(A1372,Main!$C$6:$D$4000,2,FALSE),"missing"),"")</f>
        <v/>
      </c>
    </row>
    <row r="1373" spans="1:12" x14ac:dyDescent="0.3">
      <c r="A1373" s="52" t="str">
        <f t="shared" si="21"/>
        <v/>
      </c>
      <c r="B1373" s="3"/>
      <c r="L1373" s="55" t="str">
        <f>IF(A1373&lt;&gt;"",IFERROR(VLOOKUP(A1373,Main!$C$6:$D$4000,2,FALSE),"missing"),"")</f>
        <v/>
      </c>
    </row>
    <row r="1374" spans="1:12" x14ac:dyDescent="0.3">
      <c r="A1374" s="52" t="str">
        <f t="shared" si="21"/>
        <v/>
      </c>
      <c r="B1374" s="3"/>
      <c r="L1374" s="55" t="str">
        <f>IF(A1374&lt;&gt;"",IFERROR(VLOOKUP(A1374,Main!$C$6:$D$4000,2,FALSE),"missing"),"")</f>
        <v/>
      </c>
    </row>
    <row r="1375" spans="1:12" x14ac:dyDescent="0.3">
      <c r="A1375" s="52" t="str">
        <f t="shared" si="21"/>
        <v/>
      </c>
      <c r="B1375" s="3"/>
      <c r="L1375" s="55" t="str">
        <f>IF(A1375&lt;&gt;"",IFERROR(VLOOKUP(A1375,Main!$C$6:$D$4000,2,FALSE),"missing"),"")</f>
        <v/>
      </c>
    </row>
    <row r="1376" spans="1:12" x14ac:dyDescent="0.3">
      <c r="A1376" s="52" t="str">
        <f t="shared" si="21"/>
        <v/>
      </c>
      <c r="B1376" s="3"/>
      <c r="L1376" s="55" t="str">
        <f>IF(A1376&lt;&gt;"",IFERROR(VLOOKUP(A1376,Main!$C$6:$D$4000,2,FALSE),"missing"),"")</f>
        <v/>
      </c>
    </row>
    <row r="1377" spans="1:12" x14ac:dyDescent="0.3">
      <c r="A1377" s="52" t="str">
        <f t="shared" si="21"/>
        <v/>
      </c>
      <c r="B1377" s="3"/>
      <c r="L1377" s="55" t="str">
        <f>IF(A1377&lt;&gt;"",IFERROR(VLOOKUP(A1377,Main!$C$6:$D$4000,2,FALSE),"missing"),"")</f>
        <v/>
      </c>
    </row>
    <row r="1378" spans="1:12" x14ac:dyDescent="0.3">
      <c r="A1378" s="52" t="str">
        <f t="shared" si="21"/>
        <v/>
      </c>
      <c r="B1378" s="3"/>
      <c r="L1378" s="55" t="str">
        <f>IF(A1378&lt;&gt;"",IFERROR(VLOOKUP(A1378,Main!$C$6:$D$4000,2,FALSE),"missing"),"")</f>
        <v/>
      </c>
    </row>
    <row r="1379" spans="1:12" x14ac:dyDescent="0.3">
      <c r="A1379" s="52" t="str">
        <f t="shared" si="21"/>
        <v/>
      </c>
      <c r="B1379" s="3"/>
      <c r="L1379" s="55" t="str">
        <f>IF(A1379&lt;&gt;"",IFERROR(VLOOKUP(A1379,Main!$C$6:$D$4000,2,FALSE),"missing"),"")</f>
        <v/>
      </c>
    </row>
    <row r="1380" spans="1:12" x14ac:dyDescent="0.3">
      <c r="A1380" s="52" t="str">
        <f t="shared" si="21"/>
        <v/>
      </c>
      <c r="B1380" s="3"/>
      <c r="L1380" s="55" t="str">
        <f>IF(A1380&lt;&gt;"",IFERROR(VLOOKUP(A1380,Main!$C$6:$D$4000,2,FALSE),"missing"),"")</f>
        <v/>
      </c>
    </row>
    <row r="1381" spans="1:12" x14ac:dyDescent="0.3">
      <c r="A1381" s="52" t="str">
        <f t="shared" si="21"/>
        <v/>
      </c>
      <c r="B1381" s="3"/>
      <c r="L1381" s="55" t="str">
        <f>IF(A1381&lt;&gt;"",IFERROR(VLOOKUP(A1381,Main!$C$6:$D$4000,2,FALSE),"missing"),"")</f>
        <v/>
      </c>
    </row>
    <row r="1382" spans="1:12" x14ac:dyDescent="0.3">
      <c r="A1382" s="52" t="str">
        <f t="shared" si="21"/>
        <v/>
      </c>
      <c r="B1382" s="3"/>
      <c r="L1382" s="55" t="str">
        <f>IF(A1382&lt;&gt;"",IFERROR(VLOOKUP(A1382,Main!$C$6:$D$4000,2,FALSE),"missing"),"")</f>
        <v/>
      </c>
    </row>
    <row r="1383" spans="1:12" x14ac:dyDescent="0.3">
      <c r="A1383" s="52" t="str">
        <f t="shared" si="21"/>
        <v/>
      </c>
      <c r="B1383" s="3"/>
      <c r="L1383" s="55" t="str">
        <f>IF(A1383&lt;&gt;"",IFERROR(VLOOKUP(A1383,Main!$C$6:$D$4000,2,FALSE),"missing"),"")</f>
        <v/>
      </c>
    </row>
    <row r="1384" spans="1:12" x14ac:dyDescent="0.3">
      <c r="A1384" s="52" t="str">
        <f t="shared" si="21"/>
        <v/>
      </c>
      <c r="B1384" s="3"/>
      <c r="L1384" s="55" t="str">
        <f>IF(A1384&lt;&gt;"",IFERROR(VLOOKUP(A1384,Main!$C$6:$D$4000,2,FALSE),"missing"),"")</f>
        <v/>
      </c>
    </row>
    <row r="1385" spans="1:12" x14ac:dyDescent="0.3">
      <c r="A1385" s="52" t="str">
        <f t="shared" si="21"/>
        <v/>
      </c>
      <c r="B1385" s="3"/>
      <c r="L1385" s="55" t="str">
        <f>IF(A1385&lt;&gt;"",IFERROR(VLOOKUP(A1385,Main!$C$6:$D$4000,2,FALSE),"missing"),"")</f>
        <v/>
      </c>
    </row>
    <row r="1386" spans="1:12" x14ac:dyDescent="0.3">
      <c r="A1386" s="52" t="str">
        <f t="shared" si="21"/>
        <v/>
      </c>
      <c r="B1386" s="3"/>
      <c r="L1386" s="55" t="str">
        <f>IF(A1386&lt;&gt;"",IFERROR(VLOOKUP(A1386,Main!$C$6:$D$4000,2,FALSE),"missing"),"")</f>
        <v/>
      </c>
    </row>
    <row r="1387" spans="1:12" x14ac:dyDescent="0.3">
      <c r="A1387" s="52" t="str">
        <f t="shared" si="21"/>
        <v/>
      </c>
      <c r="B1387" s="3"/>
      <c r="L1387" s="55" t="str">
        <f>IF(A1387&lt;&gt;"",IFERROR(VLOOKUP(A1387,Main!$C$6:$D$4000,2,FALSE),"missing"),"")</f>
        <v/>
      </c>
    </row>
    <row r="1388" spans="1:12" x14ac:dyDescent="0.3">
      <c r="A1388" s="52" t="str">
        <f t="shared" si="21"/>
        <v/>
      </c>
      <c r="B1388" s="3"/>
      <c r="L1388" s="55" t="str">
        <f>IF(A1388&lt;&gt;"",IFERROR(VLOOKUP(A1388,Main!$C$6:$D$4000,2,FALSE),"missing"),"")</f>
        <v/>
      </c>
    </row>
    <row r="1389" spans="1:12" x14ac:dyDescent="0.3">
      <c r="A1389" s="52" t="str">
        <f t="shared" si="21"/>
        <v/>
      </c>
      <c r="B1389" s="3"/>
      <c r="L1389" s="55" t="str">
        <f>IF(A1389&lt;&gt;"",IFERROR(VLOOKUP(A1389,Main!$C$6:$D$4000,2,FALSE),"missing"),"")</f>
        <v/>
      </c>
    </row>
    <row r="1390" spans="1:12" x14ac:dyDescent="0.3">
      <c r="A1390" s="52" t="str">
        <f t="shared" si="21"/>
        <v/>
      </c>
      <c r="B1390" s="3"/>
      <c r="L1390" s="55" t="str">
        <f>IF(A1390&lt;&gt;"",IFERROR(VLOOKUP(A1390,Main!$C$6:$D$4000,2,FALSE),"missing"),"")</f>
        <v/>
      </c>
    </row>
    <row r="1391" spans="1:12" x14ac:dyDescent="0.3">
      <c r="A1391" s="52" t="str">
        <f t="shared" si="21"/>
        <v/>
      </c>
      <c r="B1391" s="3"/>
      <c r="L1391" s="55" t="str">
        <f>IF(A1391&lt;&gt;"",IFERROR(VLOOKUP(A1391,Main!$C$6:$D$4000,2,FALSE),"missing"),"")</f>
        <v/>
      </c>
    </row>
    <row r="1392" spans="1:12" x14ac:dyDescent="0.3">
      <c r="A1392" s="52" t="str">
        <f t="shared" si="21"/>
        <v/>
      </c>
      <c r="B1392" s="3"/>
      <c r="L1392" s="55" t="str">
        <f>IF(A1392&lt;&gt;"",IFERROR(VLOOKUP(A1392,Main!$C$6:$D$4000,2,FALSE),"missing"),"")</f>
        <v/>
      </c>
    </row>
    <row r="1393" spans="1:12" x14ac:dyDescent="0.3">
      <c r="A1393" s="52" t="str">
        <f t="shared" si="21"/>
        <v/>
      </c>
      <c r="B1393" s="3"/>
      <c r="L1393" s="55" t="str">
        <f>IF(A1393&lt;&gt;"",IFERROR(VLOOKUP(A1393,Main!$C$6:$D$4000,2,FALSE),"missing"),"")</f>
        <v/>
      </c>
    </row>
    <row r="1394" spans="1:12" x14ac:dyDescent="0.3">
      <c r="A1394" s="52" t="str">
        <f t="shared" si="21"/>
        <v/>
      </c>
      <c r="B1394" s="3"/>
      <c r="L1394" s="55" t="str">
        <f>IF(A1394&lt;&gt;"",IFERROR(VLOOKUP(A1394,Main!$C$6:$D$4000,2,FALSE),"missing"),"")</f>
        <v/>
      </c>
    </row>
    <row r="1395" spans="1:12" x14ac:dyDescent="0.3">
      <c r="A1395" s="52" t="str">
        <f t="shared" si="21"/>
        <v/>
      </c>
      <c r="B1395" s="3"/>
      <c r="L1395" s="55" t="str">
        <f>IF(A1395&lt;&gt;"",IFERROR(VLOOKUP(A1395,Main!$C$6:$D$4000,2,FALSE),"missing"),"")</f>
        <v/>
      </c>
    </row>
    <row r="1396" spans="1:12" x14ac:dyDescent="0.3">
      <c r="A1396" s="52" t="str">
        <f t="shared" si="21"/>
        <v/>
      </c>
      <c r="B1396" s="3"/>
      <c r="L1396" s="55" t="str">
        <f>IF(A1396&lt;&gt;"",IFERROR(VLOOKUP(A1396,Main!$C$6:$D$4000,2,FALSE),"missing"),"")</f>
        <v/>
      </c>
    </row>
    <row r="1397" spans="1:12" x14ac:dyDescent="0.3">
      <c r="A1397" s="52" t="str">
        <f t="shared" si="21"/>
        <v/>
      </c>
      <c r="B1397" s="3"/>
      <c r="L1397" s="55" t="str">
        <f>IF(A1397&lt;&gt;"",IFERROR(VLOOKUP(A1397,Main!$C$6:$D$4000,2,FALSE),"missing"),"")</f>
        <v/>
      </c>
    </row>
    <row r="1398" spans="1:12" x14ac:dyDescent="0.3">
      <c r="A1398" s="52" t="str">
        <f t="shared" si="21"/>
        <v/>
      </c>
      <c r="B1398" s="3"/>
      <c r="L1398" s="55" t="str">
        <f>IF(A1398&lt;&gt;"",IFERROR(VLOOKUP(A1398,Main!$C$6:$D$4000,2,FALSE),"missing"),"")</f>
        <v/>
      </c>
    </row>
    <row r="1399" spans="1:12" x14ac:dyDescent="0.3">
      <c r="A1399" s="52" t="str">
        <f t="shared" si="21"/>
        <v/>
      </c>
      <c r="B1399" s="3"/>
      <c r="L1399" s="55" t="str">
        <f>IF(A1399&lt;&gt;"",IFERROR(VLOOKUP(A1399,Main!$C$6:$D$4000,2,FALSE),"missing"),"")</f>
        <v/>
      </c>
    </row>
    <row r="1400" spans="1:12" x14ac:dyDescent="0.3">
      <c r="A1400" s="52" t="str">
        <f t="shared" si="21"/>
        <v/>
      </c>
      <c r="B1400" s="3"/>
      <c r="L1400" s="55" t="str">
        <f>IF(A1400&lt;&gt;"",IFERROR(VLOOKUP(A1400,Main!$C$6:$D$4000,2,FALSE),"missing"),"")</f>
        <v/>
      </c>
    </row>
    <row r="1401" spans="1:12" x14ac:dyDescent="0.3">
      <c r="A1401" s="52" t="str">
        <f t="shared" si="21"/>
        <v/>
      </c>
      <c r="B1401" s="3"/>
      <c r="L1401" s="55" t="str">
        <f>IF(A1401&lt;&gt;"",IFERROR(VLOOKUP(A1401,Main!$C$6:$D$4000,2,FALSE),"missing"),"")</f>
        <v/>
      </c>
    </row>
    <row r="1402" spans="1:12" x14ac:dyDescent="0.3">
      <c r="A1402" s="52" t="str">
        <f t="shared" si="21"/>
        <v/>
      </c>
      <c r="B1402" s="3"/>
      <c r="L1402" s="55" t="str">
        <f>IF(A1402&lt;&gt;"",IFERROR(VLOOKUP(A1402,Main!$C$6:$D$4000,2,FALSE),"missing"),"")</f>
        <v/>
      </c>
    </row>
    <row r="1403" spans="1:12" x14ac:dyDescent="0.3">
      <c r="A1403" s="52" t="str">
        <f t="shared" si="21"/>
        <v/>
      </c>
      <c r="B1403" s="3"/>
      <c r="L1403" s="55" t="str">
        <f>IF(A1403&lt;&gt;"",IFERROR(VLOOKUP(A1403,Main!$C$6:$D$4000,2,FALSE),"missing"),"")</f>
        <v/>
      </c>
    </row>
    <row r="1404" spans="1:12" x14ac:dyDescent="0.3">
      <c r="A1404" s="52" t="str">
        <f t="shared" si="21"/>
        <v/>
      </c>
      <c r="B1404" s="3"/>
      <c r="L1404" s="55" t="str">
        <f>IF(A1404&lt;&gt;"",IFERROR(VLOOKUP(A1404,Main!$C$6:$D$4000,2,FALSE),"missing"),"")</f>
        <v/>
      </c>
    </row>
    <row r="1405" spans="1:12" x14ac:dyDescent="0.3">
      <c r="A1405" s="52" t="str">
        <f t="shared" si="21"/>
        <v/>
      </c>
      <c r="B1405" s="3"/>
      <c r="L1405" s="55" t="str">
        <f>IF(A1405&lt;&gt;"",IFERROR(VLOOKUP(A1405,Main!$C$6:$D$4000,2,FALSE),"missing"),"")</f>
        <v/>
      </c>
    </row>
    <row r="1406" spans="1:12" x14ac:dyDescent="0.3">
      <c r="A1406" s="52" t="str">
        <f t="shared" si="21"/>
        <v/>
      </c>
      <c r="B1406" s="3"/>
      <c r="L1406" s="55" t="str">
        <f>IF(A1406&lt;&gt;"",IFERROR(VLOOKUP(A1406,Main!$C$6:$D$4000,2,FALSE),"missing"),"")</f>
        <v/>
      </c>
    </row>
    <row r="1407" spans="1:12" x14ac:dyDescent="0.3">
      <c r="A1407" s="52" t="str">
        <f t="shared" si="21"/>
        <v/>
      </c>
      <c r="B1407" s="3"/>
      <c r="L1407" s="55" t="str">
        <f>IF(A1407&lt;&gt;"",IFERROR(VLOOKUP(A1407,Main!$C$6:$D$4000,2,FALSE),"missing"),"")</f>
        <v/>
      </c>
    </row>
    <row r="1408" spans="1:12" x14ac:dyDescent="0.3">
      <c r="A1408" s="52" t="str">
        <f t="shared" si="21"/>
        <v/>
      </c>
      <c r="B1408" s="3"/>
      <c r="L1408" s="55" t="str">
        <f>IF(A1408&lt;&gt;"",IFERROR(VLOOKUP(A1408,Main!$C$6:$D$4000,2,FALSE),"missing"),"")</f>
        <v/>
      </c>
    </row>
    <row r="1409" spans="1:12" x14ac:dyDescent="0.3">
      <c r="A1409" s="52" t="str">
        <f t="shared" si="21"/>
        <v/>
      </c>
      <c r="B1409" s="3"/>
      <c r="L1409" s="55" t="str">
        <f>IF(A1409&lt;&gt;"",IFERROR(VLOOKUP(A1409,Main!$C$6:$D$4000,2,FALSE),"missing"),"")</f>
        <v/>
      </c>
    </row>
    <row r="1410" spans="1:12" x14ac:dyDescent="0.3">
      <c r="A1410" s="52" t="str">
        <f t="shared" si="21"/>
        <v/>
      </c>
      <c r="B1410" s="3"/>
      <c r="L1410" s="55" t="str">
        <f>IF(A1410&lt;&gt;"",IFERROR(VLOOKUP(A1410,Main!$C$6:$D$4000,2,FALSE),"missing"),"")</f>
        <v/>
      </c>
    </row>
    <row r="1411" spans="1:12" x14ac:dyDescent="0.3">
      <c r="A1411" s="52" t="str">
        <f t="shared" ref="A1411:A1474" si="22">RIGHT(C1411,6)</f>
        <v/>
      </c>
      <c r="B1411" s="3"/>
      <c r="L1411" s="55" t="str">
        <f>IF(A1411&lt;&gt;"",IFERROR(VLOOKUP(A1411,Main!$C$6:$D$4000,2,FALSE),"missing"),"")</f>
        <v/>
      </c>
    </row>
    <row r="1412" spans="1:12" x14ac:dyDescent="0.3">
      <c r="A1412" s="52" t="str">
        <f t="shared" si="22"/>
        <v/>
      </c>
      <c r="B1412" s="3"/>
      <c r="L1412" s="55" t="str">
        <f>IF(A1412&lt;&gt;"",IFERROR(VLOOKUP(A1412,Main!$C$6:$D$4000,2,FALSE),"missing"),"")</f>
        <v/>
      </c>
    </row>
    <row r="1413" spans="1:12" x14ac:dyDescent="0.3">
      <c r="A1413" s="52" t="str">
        <f t="shared" si="22"/>
        <v/>
      </c>
      <c r="B1413" s="3"/>
      <c r="L1413" s="55" t="str">
        <f>IF(A1413&lt;&gt;"",IFERROR(VLOOKUP(A1413,Main!$C$6:$D$4000,2,FALSE),"missing"),"")</f>
        <v/>
      </c>
    </row>
    <row r="1414" spans="1:12" x14ac:dyDescent="0.3">
      <c r="A1414" s="52" t="str">
        <f t="shared" si="22"/>
        <v/>
      </c>
      <c r="B1414" s="3"/>
      <c r="L1414" s="55" t="str">
        <f>IF(A1414&lt;&gt;"",IFERROR(VLOOKUP(A1414,Main!$C$6:$D$4000,2,FALSE),"missing"),"")</f>
        <v/>
      </c>
    </row>
    <row r="1415" spans="1:12" x14ac:dyDescent="0.3">
      <c r="A1415" s="52" t="str">
        <f t="shared" si="22"/>
        <v/>
      </c>
      <c r="B1415" s="3"/>
      <c r="L1415" s="55" t="str">
        <f>IF(A1415&lt;&gt;"",IFERROR(VLOOKUP(A1415,Main!$C$6:$D$4000,2,FALSE),"missing"),"")</f>
        <v/>
      </c>
    </row>
    <row r="1416" spans="1:12" x14ac:dyDescent="0.3">
      <c r="A1416" s="52" t="str">
        <f t="shared" si="22"/>
        <v/>
      </c>
      <c r="B1416" s="3"/>
      <c r="L1416" s="55" t="str">
        <f>IF(A1416&lt;&gt;"",IFERROR(VLOOKUP(A1416,Main!$C$6:$D$4000,2,FALSE),"missing"),"")</f>
        <v/>
      </c>
    </row>
    <row r="1417" spans="1:12" x14ac:dyDescent="0.3">
      <c r="A1417" s="52" t="str">
        <f t="shared" si="22"/>
        <v/>
      </c>
      <c r="B1417" s="3"/>
      <c r="L1417" s="55" t="str">
        <f>IF(A1417&lt;&gt;"",IFERROR(VLOOKUP(A1417,Main!$C$6:$D$4000,2,FALSE),"missing"),"")</f>
        <v/>
      </c>
    </row>
    <row r="1418" spans="1:12" x14ac:dyDescent="0.3">
      <c r="A1418" s="52" t="str">
        <f t="shared" si="22"/>
        <v/>
      </c>
      <c r="B1418" s="3"/>
      <c r="L1418" s="55" t="str">
        <f>IF(A1418&lt;&gt;"",IFERROR(VLOOKUP(A1418,Main!$C$6:$D$4000,2,FALSE),"missing"),"")</f>
        <v/>
      </c>
    </row>
    <row r="1419" spans="1:12" x14ac:dyDescent="0.3">
      <c r="A1419" s="52" t="str">
        <f t="shared" si="22"/>
        <v/>
      </c>
      <c r="B1419" s="3"/>
      <c r="L1419" s="55" t="str">
        <f>IF(A1419&lt;&gt;"",IFERROR(VLOOKUP(A1419,Main!$C$6:$D$4000,2,FALSE),"missing"),"")</f>
        <v/>
      </c>
    </row>
    <row r="1420" spans="1:12" x14ac:dyDescent="0.3">
      <c r="A1420" s="52" t="str">
        <f t="shared" si="22"/>
        <v/>
      </c>
      <c r="B1420" s="3"/>
      <c r="L1420" s="55" t="str">
        <f>IF(A1420&lt;&gt;"",IFERROR(VLOOKUP(A1420,Main!$C$6:$D$4000,2,FALSE),"missing"),"")</f>
        <v/>
      </c>
    </row>
    <row r="1421" spans="1:12" x14ac:dyDescent="0.3">
      <c r="A1421" s="52" t="str">
        <f t="shared" si="22"/>
        <v/>
      </c>
      <c r="B1421" s="3"/>
      <c r="L1421" s="55" t="str">
        <f>IF(A1421&lt;&gt;"",IFERROR(VLOOKUP(A1421,Main!$C$6:$D$4000,2,FALSE),"missing"),"")</f>
        <v/>
      </c>
    </row>
    <row r="1422" spans="1:12" x14ac:dyDescent="0.3">
      <c r="A1422" s="52" t="str">
        <f t="shared" si="22"/>
        <v/>
      </c>
      <c r="B1422" s="3"/>
      <c r="L1422" s="55" t="str">
        <f>IF(A1422&lt;&gt;"",IFERROR(VLOOKUP(A1422,Main!$C$6:$D$4000,2,FALSE),"missing"),"")</f>
        <v/>
      </c>
    </row>
    <row r="1423" spans="1:12" x14ac:dyDescent="0.3">
      <c r="A1423" s="52" t="str">
        <f t="shared" si="22"/>
        <v/>
      </c>
      <c r="B1423" s="3"/>
      <c r="L1423" s="55" t="str">
        <f>IF(A1423&lt;&gt;"",IFERROR(VLOOKUP(A1423,Main!$C$6:$D$4000,2,FALSE),"missing"),"")</f>
        <v/>
      </c>
    </row>
    <row r="1424" spans="1:12" x14ac:dyDescent="0.3">
      <c r="A1424" s="52" t="str">
        <f t="shared" si="22"/>
        <v/>
      </c>
      <c r="B1424" s="3"/>
      <c r="L1424" s="55" t="str">
        <f>IF(A1424&lt;&gt;"",IFERROR(VLOOKUP(A1424,Main!$C$6:$D$4000,2,FALSE),"missing"),"")</f>
        <v/>
      </c>
    </row>
    <row r="1425" spans="1:12" x14ac:dyDescent="0.3">
      <c r="A1425" s="52" t="str">
        <f t="shared" si="22"/>
        <v/>
      </c>
      <c r="B1425" s="3"/>
      <c r="L1425" s="55" t="str">
        <f>IF(A1425&lt;&gt;"",IFERROR(VLOOKUP(A1425,Main!$C$6:$D$4000,2,FALSE),"missing"),"")</f>
        <v/>
      </c>
    </row>
    <row r="1426" spans="1:12" x14ac:dyDescent="0.3">
      <c r="A1426" s="52" t="str">
        <f t="shared" si="22"/>
        <v/>
      </c>
      <c r="B1426" s="3"/>
      <c r="L1426" s="55" t="str">
        <f>IF(A1426&lt;&gt;"",IFERROR(VLOOKUP(A1426,Main!$C$6:$D$4000,2,FALSE),"missing"),"")</f>
        <v/>
      </c>
    </row>
    <row r="1427" spans="1:12" x14ac:dyDescent="0.3">
      <c r="A1427" s="52" t="str">
        <f t="shared" si="22"/>
        <v/>
      </c>
      <c r="B1427" s="3"/>
      <c r="L1427" s="55" t="str">
        <f>IF(A1427&lt;&gt;"",IFERROR(VLOOKUP(A1427,Main!$C$6:$D$4000,2,FALSE),"missing"),"")</f>
        <v/>
      </c>
    </row>
    <row r="1428" spans="1:12" x14ac:dyDescent="0.3">
      <c r="A1428" s="52" t="str">
        <f t="shared" si="22"/>
        <v/>
      </c>
      <c r="B1428" s="3"/>
      <c r="L1428" s="55" t="str">
        <f>IF(A1428&lt;&gt;"",IFERROR(VLOOKUP(A1428,Main!$C$6:$D$4000,2,FALSE),"missing"),"")</f>
        <v/>
      </c>
    </row>
    <row r="1429" spans="1:12" x14ac:dyDescent="0.3">
      <c r="A1429" s="52" t="str">
        <f t="shared" si="22"/>
        <v/>
      </c>
      <c r="B1429" s="3"/>
      <c r="L1429" s="55" t="str">
        <f>IF(A1429&lt;&gt;"",IFERROR(VLOOKUP(A1429,Main!$C$6:$D$4000,2,FALSE),"missing"),"")</f>
        <v/>
      </c>
    </row>
    <row r="1430" spans="1:12" x14ac:dyDescent="0.3">
      <c r="A1430" s="52" t="str">
        <f t="shared" si="22"/>
        <v/>
      </c>
      <c r="B1430" s="3"/>
      <c r="L1430" s="55" t="str">
        <f>IF(A1430&lt;&gt;"",IFERROR(VLOOKUP(A1430,Main!$C$6:$D$4000,2,FALSE),"missing"),"")</f>
        <v/>
      </c>
    </row>
    <row r="1431" spans="1:12" x14ac:dyDescent="0.3">
      <c r="A1431" s="52" t="str">
        <f t="shared" si="22"/>
        <v/>
      </c>
      <c r="B1431" s="3"/>
      <c r="L1431" s="55" t="str">
        <f>IF(A1431&lt;&gt;"",IFERROR(VLOOKUP(A1431,Main!$C$6:$D$4000,2,FALSE),"missing"),"")</f>
        <v/>
      </c>
    </row>
    <row r="1432" spans="1:12" x14ac:dyDescent="0.3">
      <c r="A1432" s="52" t="str">
        <f t="shared" si="22"/>
        <v/>
      </c>
      <c r="B1432" s="3"/>
      <c r="L1432" s="55" t="str">
        <f>IF(A1432&lt;&gt;"",IFERROR(VLOOKUP(A1432,Main!$C$6:$D$4000,2,FALSE),"missing"),"")</f>
        <v/>
      </c>
    </row>
    <row r="1433" spans="1:12" x14ac:dyDescent="0.3">
      <c r="A1433" s="52" t="str">
        <f t="shared" si="22"/>
        <v/>
      </c>
      <c r="B1433" s="3"/>
      <c r="L1433" s="55" t="str">
        <f>IF(A1433&lt;&gt;"",IFERROR(VLOOKUP(A1433,Main!$C$6:$D$4000,2,FALSE),"missing"),"")</f>
        <v/>
      </c>
    </row>
    <row r="1434" spans="1:12" x14ac:dyDescent="0.3">
      <c r="A1434" s="52" t="str">
        <f t="shared" si="22"/>
        <v/>
      </c>
      <c r="B1434" s="3"/>
      <c r="L1434" s="55" t="str">
        <f>IF(A1434&lt;&gt;"",IFERROR(VLOOKUP(A1434,Main!$C$6:$D$4000,2,FALSE),"missing"),"")</f>
        <v/>
      </c>
    </row>
    <row r="1435" spans="1:12" x14ac:dyDescent="0.3">
      <c r="A1435" s="52" t="str">
        <f t="shared" si="22"/>
        <v/>
      </c>
      <c r="B1435" s="3"/>
      <c r="L1435" s="55" t="str">
        <f>IF(A1435&lt;&gt;"",IFERROR(VLOOKUP(A1435,Main!$C$6:$D$4000,2,FALSE),"missing"),"")</f>
        <v/>
      </c>
    </row>
    <row r="1436" spans="1:12" x14ac:dyDescent="0.3">
      <c r="A1436" s="52" t="str">
        <f t="shared" si="22"/>
        <v/>
      </c>
      <c r="B1436" s="3"/>
      <c r="L1436" s="55" t="str">
        <f>IF(A1436&lt;&gt;"",IFERROR(VLOOKUP(A1436,Main!$C$6:$D$4000,2,FALSE),"missing"),"")</f>
        <v/>
      </c>
    </row>
    <row r="1437" spans="1:12" x14ac:dyDescent="0.3">
      <c r="A1437" s="52" t="str">
        <f t="shared" si="22"/>
        <v/>
      </c>
      <c r="B1437" s="3"/>
      <c r="L1437" s="55" t="str">
        <f>IF(A1437&lt;&gt;"",IFERROR(VLOOKUP(A1437,Main!$C$6:$D$4000,2,FALSE),"missing"),"")</f>
        <v/>
      </c>
    </row>
    <row r="1438" spans="1:12" x14ac:dyDescent="0.3">
      <c r="A1438" s="52" t="str">
        <f t="shared" si="22"/>
        <v/>
      </c>
      <c r="B1438" s="3"/>
      <c r="L1438" s="55" t="str">
        <f>IF(A1438&lt;&gt;"",IFERROR(VLOOKUP(A1438,Main!$C$6:$D$4000,2,FALSE),"missing"),"")</f>
        <v/>
      </c>
    </row>
    <row r="1439" spans="1:12" x14ac:dyDescent="0.3">
      <c r="A1439" s="52" t="str">
        <f t="shared" si="22"/>
        <v/>
      </c>
      <c r="B1439" s="3"/>
      <c r="L1439" s="55" t="str">
        <f>IF(A1439&lt;&gt;"",IFERROR(VLOOKUP(A1439,Main!$C$6:$D$4000,2,FALSE),"missing"),"")</f>
        <v/>
      </c>
    </row>
    <row r="1440" spans="1:12" x14ac:dyDescent="0.3">
      <c r="A1440" s="52" t="str">
        <f t="shared" si="22"/>
        <v/>
      </c>
      <c r="B1440" s="3"/>
      <c r="L1440" s="55" t="str">
        <f>IF(A1440&lt;&gt;"",IFERROR(VLOOKUP(A1440,Main!$C$6:$D$4000,2,FALSE),"missing"),"")</f>
        <v/>
      </c>
    </row>
    <row r="1441" spans="1:12" x14ac:dyDescent="0.3">
      <c r="A1441" s="52" t="str">
        <f t="shared" si="22"/>
        <v/>
      </c>
      <c r="B1441" s="3"/>
      <c r="L1441" s="55" t="str">
        <f>IF(A1441&lt;&gt;"",IFERROR(VLOOKUP(A1441,Main!$C$6:$D$4000,2,FALSE),"missing"),"")</f>
        <v/>
      </c>
    </row>
    <row r="1442" spans="1:12" x14ac:dyDescent="0.3">
      <c r="A1442" s="52" t="str">
        <f t="shared" si="22"/>
        <v/>
      </c>
      <c r="B1442" s="3"/>
      <c r="L1442" s="55" t="str">
        <f>IF(A1442&lt;&gt;"",IFERROR(VLOOKUP(A1442,Main!$C$6:$D$4000,2,FALSE),"missing"),"")</f>
        <v/>
      </c>
    </row>
    <row r="1443" spans="1:12" x14ac:dyDescent="0.3">
      <c r="A1443" s="52" t="str">
        <f t="shared" si="22"/>
        <v/>
      </c>
      <c r="B1443" s="3"/>
      <c r="L1443" s="55" t="str">
        <f>IF(A1443&lt;&gt;"",IFERROR(VLOOKUP(A1443,Main!$C$6:$D$4000,2,FALSE),"missing"),"")</f>
        <v/>
      </c>
    </row>
    <row r="1444" spans="1:12" x14ac:dyDescent="0.3">
      <c r="A1444" s="52" t="str">
        <f t="shared" si="22"/>
        <v/>
      </c>
      <c r="B1444" s="3"/>
      <c r="L1444" s="55" t="str">
        <f>IF(A1444&lt;&gt;"",IFERROR(VLOOKUP(A1444,Main!$C$6:$D$4000,2,FALSE),"missing"),"")</f>
        <v/>
      </c>
    </row>
    <row r="1445" spans="1:12" x14ac:dyDescent="0.3">
      <c r="A1445" s="52" t="str">
        <f t="shared" si="22"/>
        <v/>
      </c>
      <c r="B1445" s="3"/>
      <c r="L1445" s="55" t="str">
        <f>IF(A1445&lt;&gt;"",IFERROR(VLOOKUP(A1445,Main!$C$6:$D$4000,2,FALSE),"missing"),"")</f>
        <v/>
      </c>
    </row>
    <row r="1446" spans="1:12" x14ac:dyDescent="0.3">
      <c r="A1446" s="52" t="str">
        <f t="shared" si="22"/>
        <v/>
      </c>
      <c r="B1446" s="3"/>
      <c r="L1446" s="55" t="str">
        <f>IF(A1446&lt;&gt;"",IFERROR(VLOOKUP(A1446,Main!$C$6:$D$4000,2,FALSE),"missing"),"")</f>
        <v/>
      </c>
    </row>
    <row r="1447" spans="1:12" x14ac:dyDescent="0.3">
      <c r="A1447" s="52" t="str">
        <f t="shared" si="22"/>
        <v/>
      </c>
      <c r="B1447" s="3"/>
      <c r="L1447" s="55" t="str">
        <f>IF(A1447&lt;&gt;"",IFERROR(VLOOKUP(A1447,Main!$C$6:$D$4000,2,FALSE),"missing"),"")</f>
        <v/>
      </c>
    </row>
    <row r="1448" spans="1:12" x14ac:dyDescent="0.3">
      <c r="A1448" s="52" t="str">
        <f t="shared" si="22"/>
        <v/>
      </c>
      <c r="B1448" s="3"/>
      <c r="L1448" s="55" t="str">
        <f>IF(A1448&lt;&gt;"",IFERROR(VLOOKUP(A1448,Main!$C$6:$D$4000,2,FALSE),"missing"),"")</f>
        <v/>
      </c>
    </row>
    <row r="1449" spans="1:12" x14ac:dyDescent="0.3">
      <c r="A1449" s="52" t="str">
        <f t="shared" si="22"/>
        <v/>
      </c>
      <c r="B1449" s="3"/>
      <c r="L1449" s="55" t="str">
        <f>IF(A1449&lt;&gt;"",IFERROR(VLOOKUP(A1449,Main!$C$6:$D$4000,2,FALSE),"missing"),"")</f>
        <v/>
      </c>
    </row>
    <row r="1450" spans="1:12" x14ac:dyDescent="0.3">
      <c r="A1450" s="52" t="str">
        <f t="shared" si="22"/>
        <v/>
      </c>
      <c r="B1450" s="3"/>
      <c r="L1450" s="55" t="str">
        <f>IF(A1450&lt;&gt;"",IFERROR(VLOOKUP(A1450,Main!$C$6:$D$4000,2,FALSE),"missing"),"")</f>
        <v/>
      </c>
    </row>
    <row r="1451" spans="1:12" x14ac:dyDescent="0.3">
      <c r="A1451" s="52" t="str">
        <f t="shared" si="22"/>
        <v/>
      </c>
      <c r="B1451" s="3"/>
      <c r="L1451" s="55" t="str">
        <f>IF(A1451&lt;&gt;"",IFERROR(VLOOKUP(A1451,Main!$C$6:$D$4000,2,FALSE),"missing"),"")</f>
        <v/>
      </c>
    </row>
    <row r="1452" spans="1:12" x14ac:dyDescent="0.3">
      <c r="A1452" s="52" t="str">
        <f t="shared" si="22"/>
        <v/>
      </c>
      <c r="B1452" s="3"/>
      <c r="L1452" s="55" t="str">
        <f>IF(A1452&lt;&gt;"",IFERROR(VLOOKUP(A1452,Main!$C$6:$D$4000,2,FALSE),"missing"),"")</f>
        <v/>
      </c>
    </row>
    <row r="1453" spans="1:12" x14ac:dyDescent="0.3">
      <c r="A1453" s="52" t="str">
        <f t="shared" si="22"/>
        <v/>
      </c>
      <c r="B1453" s="3"/>
      <c r="L1453" s="55" t="str">
        <f>IF(A1453&lt;&gt;"",IFERROR(VLOOKUP(A1453,Main!$C$6:$D$4000,2,FALSE),"missing"),"")</f>
        <v/>
      </c>
    </row>
    <row r="1454" spans="1:12" x14ac:dyDescent="0.3">
      <c r="A1454" s="52" t="str">
        <f t="shared" si="22"/>
        <v/>
      </c>
      <c r="B1454" s="3"/>
      <c r="L1454" s="55" t="str">
        <f>IF(A1454&lt;&gt;"",IFERROR(VLOOKUP(A1454,Main!$C$6:$D$4000,2,FALSE),"missing"),"")</f>
        <v/>
      </c>
    </row>
    <row r="1455" spans="1:12" x14ac:dyDescent="0.3">
      <c r="A1455" s="52" t="str">
        <f t="shared" si="22"/>
        <v/>
      </c>
      <c r="B1455" s="3"/>
      <c r="L1455" s="55" t="str">
        <f>IF(A1455&lt;&gt;"",IFERROR(VLOOKUP(A1455,Main!$C$6:$D$4000,2,FALSE),"missing"),"")</f>
        <v/>
      </c>
    </row>
    <row r="1456" spans="1:12" x14ac:dyDescent="0.3">
      <c r="A1456" s="52" t="str">
        <f t="shared" si="22"/>
        <v/>
      </c>
      <c r="B1456" s="3"/>
      <c r="L1456" s="55" t="str">
        <f>IF(A1456&lt;&gt;"",IFERROR(VLOOKUP(A1456,Main!$C$6:$D$4000,2,FALSE),"missing"),"")</f>
        <v/>
      </c>
    </row>
    <row r="1457" spans="1:12" x14ac:dyDescent="0.3">
      <c r="A1457" s="52" t="str">
        <f t="shared" si="22"/>
        <v/>
      </c>
      <c r="B1457" s="3"/>
      <c r="L1457" s="55" t="str">
        <f>IF(A1457&lt;&gt;"",IFERROR(VLOOKUP(A1457,Main!$C$6:$D$4000,2,FALSE),"missing"),"")</f>
        <v/>
      </c>
    </row>
    <row r="1458" spans="1:12" x14ac:dyDescent="0.3">
      <c r="A1458" s="52" t="str">
        <f t="shared" si="22"/>
        <v/>
      </c>
      <c r="B1458" s="3"/>
      <c r="L1458" s="55" t="str">
        <f>IF(A1458&lt;&gt;"",IFERROR(VLOOKUP(A1458,Main!$C$6:$D$4000,2,FALSE),"missing"),"")</f>
        <v/>
      </c>
    </row>
    <row r="1459" spans="1:12" x14ac:dyDescent="0.3">
      <c r="A1459" s="52" t="str">
        <f t="shared" si="22"/>
        <v/>
      </c>
      <c r="B1459" s="3"/>
      <c r="L1459" s="55" t="str">
        <f>IF(A1459&lt;&gt;"",IFERROR(VLOOKUP(A1459,Main!$C$6:$D$4000,2,FALSE),"missing"),"")</f>
        <v/>
      </c>
    </row>
    <row r="1460" spans="1:12" x14ac:dyDescent="0.3">
      <c r="A1460" s="52" t="str">
        <f t="shared" si="22"/>
        <v/>
      </c>
      <c r="B1460" s="3"/>
      <c r="L1460" s="55" t="str">
        <f>IF(A1460&lt;&gt;"",IFERROR(VLOOKUP(A1460,Main!$C$6:$D$4000,2,FALSE),"missing"),"")</f>
        <v/>
      </c>
    </row>
    <row r="1461" spans="1:12" x14ac:dyDescent="0.3">
      <c r="A1461" s="52" t="str">
        <f t="shared" si="22"/>
        <v/>
      </c>
      <c r="B1461" s="3"/>
      <c r="L1461" s="55" t="str">
        <f>IF(A1461&lt;&gt;"",IFERROR(VLOOKUP(A1461,Main!$C$6:$D$4000,2,FALSE),"missing"),"")</f>
        <v/>
      </c>
    </row>
    <row r="1462" spans="1:12" x14ac:dyDescent="0.3">
      <c r="A1462" s="52" t="str">
        <f t="shared" si="22"/>
        <v/>
      </c>
      <c r="B1462" s="3"/>
      <c r="L1462" s="55" t="str">
        <f>IF(A1462&lt;&gt;"",IFERROR(VLOOKUP(A1462,Main!$C$6:$D$4000,2,FALSE),"missing"),"")</f>
        <v/>
      </c>
    </row>
    <row r="1463" spans="1:12" x14ac:dyDescent="0.3">
      <c r="A1463" s="52" t="str">
        <f t="shared" si="22"/>
        <v/>
      </c>
      <c r="B1463" s="3"/>
      <c r="L1463" s="55" t="str">
        <f>IF(A1463&lt;&gt;"",IFERROR(VLOOKUP(A1463,Main!$C$6:$D$4000,2,FALSE),"missing"),"")</f>
        <v/>
      </c>
    </row>
    <row r="1464" spans="1:12" x14ac:dyDescent="0.3">
      <c r="A1464" s="52" t="str">
        <f t="shared" si="22"/>
        <v/>
      </c>
      <c r="B1464" s="3"/>
      <c r="L1464" s="55" t="str">
        <f>IF(A1464&lt;&gt;"",IFERROR(VLOOKUP(A1464,Main!$C$6:$D$4000,2,FALSE),"missing"),"")</f>
        <v/>
      </c>
    </row>
    <row r="1465" spans="1:12" x14ac:dyDescent="0.3">
      <c r="A1465" s="52" t="str">
        <f t="shared" si="22"/>
        <v/>
      </c>
      <c r="B1465" s="3"/>
      <c r="L1465" s="55" t="str">
        <f>IF(A1465&lt;&gt;"",IFERROR(VLOOKUP(A1465,Main!$C$6:$D$4000,2,FALSE),"missing"),"")</f>
        <v/>
      </c>
    </row>
    <row r="1466" spans="1:12" x14ac:dyDescent="0.3">
      <c r="A1466" s="52" t="str">
        <f t="shared" si="22"/>
        <v/>
      </c>
      <c r="B1466" s="3"/>
      <c r="L1466" s="55" t="str">
        <f>IF(A1466&lt;&gt;"",IFERROR(VLOOKUP(A1466,Main!$C$6:$D$4000,2,FALSE),"missing"),"")</f>
        <v/>
      </c>
    </row>
    <row r="1467" spans="1:12" x14ac:dyDescent="0.3">
      <c r="A1467" s="52" t="str">
        <f t="shared" si="22"/>
        <v/>
      </c>
      <c r="B1467" s="3"/>
      <c r="L1467" s="55" t="str">
        <f>IF(A1467&lt;&gt;"",IFERROR(VLOOKUP(A1467,Main!$C$6:$D$4000,2,FALSE),"missing"),"")</f>
        <v/>
      </c>
    </row>
    <row r="1468" spans="1:12" x14ac:dyDescent="0.3">
      <c r="A1468" s="52" t="str">
        <f t="shared" si="22"/>
        <v/>
      </c>
      <c r="B1468" s="3"/>
      <c r="L1468" s="55" t="str">
        <f>IF(A1468&lt;&gt;"",IFERROR(VLOOKUP(A1468,Main!$C$6:$D$4000,2,FALSE),"missing"),"")</f>
        <v/>
      </c>
    </row>
    <row r="1469" spans="1:12" x14ac:dyDescent="0.3">
      <c r="A1469" s="52" t="str">
        <f t="shared" si="22"/>
        <v/>
      </c>
      <c r="B1469" s="3"/>
      <c r="L1469" s="55" t="str">
        <f>IF(A1469&lt;&gt;"",IFERROR(VLOOKUP(A1469,Main!$C$6:$D$4000,2,FALSE),"missing"),"")</f>
        <v/>
      </c>
    </row>
    <row r="1470" spans="1:12" x14ac:dyDescent="0.3">
      <c r="A1470" s="52" t="str">
        <f t="shared" si="22"/>
        <v/>
      </c>
      <c r="B1470" s="3"/>
      <c r="L1470" s="55" t="str">
        <f>IF(A1470&lt;&gt;"",IFERROR(VLOOKUP(A1470,Main!$C$6:$D$4000,2,FALSE),"missing"),"")</f>
        <v/>
      </c>
    </row>
    <row r="1471" spans="1:12" x14ac:dyDescent="0.3">
      <c r="A1471" s="52" t="str">
        <f t="shared" si="22"/>
        <v/>
      </c>
      <c r="B1471" s="3"/>
      <c r="L1471" s="55" t="str">
        <f>IF(A1471&lt;&gt;"",IFERROR(VLOOKUP(A1471,Main!$C$6:$D$4000,2,FALSE),"missing"),"")</f>
        <v/>
      </c>
    </row>
    <row r="1472" spans="1:12" x14ac:dyDescent="0.3">
      <c r="A1472" s="52" t="str">
        <f t="shared" si="22"/>
        <v/>
      </c>
      <c r="B1472" s="3"/>
      <c r="L1472" s="55" t="str">
        <f>IF(A1472&lt;&gt;"",IFERROR(VLOOKUP(A1472,Main!$C$6:$D$4000,2,FALSE),"missing"),"")</f>
        <v/>
      </c>
    </row>
    <row r="1473" spans="1:12" x14ac:dyDescent="0.3">
      <c r="A1473" s="52" t="str">
        <f t="shared" si="22"/>
        <v/>
      </c>
      <c r="B1473" s="3"/>
      <c r="L1473" s="55" t="str">
        <f>IF(A1473&lt;&gt;"",IFERROR(VLOOKUP(A1473,Main!$C$6:$D$4000,2,FALSE),"missing"),"")</f>
        <v/>
      </c>
    </row>
    <row r="1474" spans="1:12" x14ac:dyDescent="0.3">
      <c r="A1474" s="52" t="str">
        <f t="shared" si="22"/>
        <v/>
      </c>
      <c r="B1474" s="3"/>
      <c r="L1474" s="55" t="str">
        <f>IF(A1474&lt;&gt;"",IFERROR(VLOOKUP(A1474,Main!$C$6:$D$4000,2,FALSE),"missing"),"")</f>
        <v/>
      </c>
    </row>
    <row r="1475" spans="1:12" x14ac:dyDescent="0.3">
      <c r="A1475" s="52" t="str">
        <f t="shared" ref="A1475:A1538" si="23">RIGHT(C1475,6)</f>
        <v/>
      </c>
      <c r="B1475" s="3"/>
      <c r="L1475" s="55" t="str">
        <f>IF(A1475&lt;&gt;"",IFERROR(VLOOKUP(A1475,Main!$C$6:$D$4000,2,FALSE),"missing"),"")</f>
        <v/>
      </c>
    </row>
    <row r="1476" spans="1:12" x14ac:dyDescent="0.3">
      <c r="A1476" s="52" t="str">
        <f t="shared" si="23"/>
        <v/>
      </c>
      <c r="B1476" s="3"/>
      <c r="L1476" s="55" t="str">
        <f>IF(A1476&lt;&gt;"",IFERROR(VLOOKUP(A1476,Main!$C$6:$D$4000,2,FALSE),"missing"),"")</f>
        <v/>
      </c>
    </row>
    <row r="1477" spans="1:12" x14ac:dyDescent="0.3">
      <c r="A1477" s="52" t="str">
        <f t="shared" si="23"/>
        <v/>
      </c>
      <c r="B1477" s="3"/>
      <c r="L1477" s="55" t="str">
        <f>IF(A1477&lt;&gt;"",IFERROR(VLOOKUP(A1477,Main!$C$6:$D$4000,2,FALSE),"missing"),"")</f>
        <v/>
      </c>
    </row>
    <row r="1478" spans="1:12" x14ac:dyDescent="0.3">
      <c r="A1478" s="52" t="str">
        <f t="shared" si="23"/>
        <v/>
      </c>
      <c r="B1478" s="3"/>
      <c r="L1478" s="55" t="str">
        <f>IF(A1478&lt;&gt;"",IFERROR(VLOOKUP(A1478,Main!$C$6:$D$4000,2,FALSE),"missing"),"")</f>
        <v/>
      </c>
    </row>
    <row r="1479" spans="1:12" x14ac:dyDescent="0.3">
      <c r="A1479" s="52" t="str">
        <f t="shared" si="23"/>
        <v/>
      </c>
      <c r="B1479" s="3"/>
      <c r="L1479" s="55" t="str">
        <f>IF(A1479&lt;&gt;"",IFERROR(VLOOKUP(A1479,Main!$C$6:$D$4000,2,FALSE),"missing"),"")</f>
        <v/>
      </c>
    </row>
    <row r="1480" spans="1:12" x14ac:dyDescent="0.3">
      <c r="A1480" s="52" t="str">
        <f t="shared" si="23"/>
        <v/>
      </c>
      <c r="B1480" s="3"/>
      <c r="L1480" s="55" t="str">
        <f>IF(A1480&lt;&gt;"",IFERROR(VLOOKUP(A1480,Main!$C$6:$D$4000,2,FALSE),"missing"),"")</f>
        <v/>
      </c>
    </row>
    <row r="1481" spans="1:12" x14ac:dyDescent="0.3">
      <c r="A1481" s="52" t="str">
        <f t="shared" si="23"/>
        <v/>
      </c>
      <c r="B1481" s="3"/>
      <c r="L1481" s="55" t="str">
        <f>IF(A1481&lt;&gt;"",IFERROR(VLOOKUP(A1481,Main!$C$6:$D$4000,2,FALSE),"missing"),"")</f>
        <v/>
      </c>
    </row>
    <row r="1482" spans="1:12" x14ac:dyDescent="0.3">
      <c r="A1482" s="52" t="str">
        <f t="shared" si="23"/>
        <v/>
      </c>
      <c r="B1482" s="3"/>
      <c r="L1482" s="55" t="str">
        <f>IF(A1482&lt;&gt;"",IFERROR(VLOOKUP(A1482,Main!$C$6:$D$4000,2,FALSE),"missing"),"")</f>
        <v/>
      </c>
    </row>
    <row r="1483" spans="1:12" x14ac:dyDescent="0.3">
      <c r="A1483" s="52" t="str">
        <f t="shared" si="23"/>
        <v/>
      </c>
      <c r="B1483" s="3"/>
      <c r="L1483" s="55" t="str">
        <f>IF(A1483&lt;&gt;"",IFERROR(VLOOKUP(A1483,Main!$C$6:$D$4000,2,FALSE),"missing"),"")</f>
        <v/>
      </c>
    </row>
    <row r="1484" spans="1:12" x14ac:dyDescent="0.3">
      <c r="A1484" s="52" t="str">
        <f t="shared" si="23"/>
        <v/>
      </c>
      <c r="B1484" s="3"/>
      <c r="L1484" s="55" t="str">
        <f>IF(A1484&lt;&gt;"",IFERROR(VLOOKUP(A1484,Main!$C$6:$D$4000,2,FALSE),"missing"),"")</f>
        <v/>
      </c>
    </row>
    <row r="1485" spans="1:12" x14ac:dyDescent="0.3">
      <c r="A1485" s="52" t="str">
        <f t="shared" si="23"/>
        <v/>
      </c>
      <c r="B1485" s="3"/>
      <c r="L1485" s="55" t="str">
        <f>IF(A1485&lt;&gt;"",IFERROR(VLOOKUP(A1485,Main!$C$6:$D$4000,2,FALSE),"missing"),"")</f>
        <v/>
      </c>
    </row>
    <row r="1486" spans="1:12" x14ac:dyDescent="0.3">
      <c r="A1486" s="52" t="str">
        <f t="shared" si="23"/>
        <v/>
      </c>
      <c r="B1486" s="3"/>
      <c r="L1486" s="55" t="str">
        <f>IF(A1486&lt;&gt;"",IFERROR(VLOOKUP(A1486,Main!$C$6:$D$4000,2,FALSE),"missing"),"")</f>
        <v/>
      </c>
    </row>
    <row r="1487" spans="1:12" x14ac:dyDescent="0.3">
      <c r="A1487" s="52" t="str">
        <f t="shared" si="23"/>
        <v/>
      </c>
      <c r="B1487" s="3"/>
      <c r="L1487" s="55" t="str">
        <f>IF(A1487&lt;&gt;"",IFERROR(VLOOKUP(A1487,Main!$C$6:$D$4000,2,FALSE),"missing"),"")</f>
        <v/>
      </c>
    </row>
    <row r="1488" spans="1:12" x14ac:dyDescent="0.3">
      <c r="A1488" s="52" t="str">
        <f t="shared" si="23"/>
        <v/>
      </c>
      <c r="B1488" s="3"/>
      <c r="L1488" s="55" t="str">
        <f>IF(A1488&lt;&gt;"",IFERROR(VLOOKUP(A1488,Main!$C$6:$D$4000,2,FALSE),"missing"),"")</f>
        <v/>
      </c>
    </row>
    <row r="1489" spans="1:12" x14ac:dyDescent="0.3">
      <c r="A1489" s="52" t="str">
        <f t="shared" si="23"/>
        <v/>
      </c>
      <c r="B1489" s="3"/>
      <c r="L1489" s="55" t="str">
        <f>IF(A1489&lt;&gt;"",IFERROR(VLOOKUP(A1489,Main!$C$6:$D$4000,2,FALSE),"missing"),"")</f>
        <v/>
      </c>
    </row>
    <row r="1490" spans="1:12" x14ac:dyDescent="0.3">
      <c r="A1490" s="52" t="str">
        <f t="shared" si="23"/>
        <v/>
      </c>
      <c r="B1490" s="3"/>
      <c r="L1490" s="55" t="str">
        <f>IF(A1490&lt;&gt;"",IFERROR(VLOOKUP(A1490,Main!$C$6:$D$4000,2,FALSE),"missing"),"")</f>
        <v/>
      </c>
    </row>
    <row r="1491" spans="1:12" x14ac:dyDescent="0.3">
      <c r="A1491" s="52" t="str">
        <f t="shared" si="23"/>
        <v/>
      </c>
      <c r="B1491" s="3"/>
      <c r="L1491" s="55" t="str">
        <f>IF(A1491&lt;&gt;"",IFERROR(VLOOKUP(A1491,Main!$C$6:$D$4000,2,FALSE),"missing"),"")</f>
        <v/>
      </c>
    </row>
    <row r="1492" spans="1:12" x14ac:dyDescent="0.3">
      <c r="A1492" s="52" t="str">
        <f t="shared" si="23"/>
        <v/>
      </c>
      <c r="B1492" s="3"/>
      <c r="L1492" s="55" t="str">
        <f>IF(A1492&lt;&gt;"",IFERROR(VLOOKUP(A1492,Main!$C$6:$D$4000,2,FALSE),"missing"),"")</f>
        <v/>
      </c>
    </row>
    <row r="1493" spans="1:12" x14ac:dyDescent="0.3">
      <c r="A1493" s="52" t="str">
        <f t="shared" si="23"/>
        <v/>
      </c>
      <c r="B1493" s="3"/>
      <c r="L1493" s="55" t="str">
        <f>IF(A1493&lt;&gt;"",IFERROR(VLOOKUP(A1493,Main!$C$6:$D$4000,2,FALSE),"missing"),"")</f>
        <v/>
      </c>
    </row>
    <row r="1494" spans="1:12" x14ac:dyDescent="0.3">
      <c r="A1494" s="52" t="str">
        <f t="shared" si="23"/>
        <v/>
      </c>
      <c r="B1494" s="3"/>
      <c r="L1494" s="55" t="str">
        <f>IF(A1494&lt;&gt;"",IFERROR(VLOOKUP(A1494,Main!$C$6:$D$4000,2,FALSE),"missing"),"")</f>
        <v/>
      </c>
    </row>
    <row r="1495" spans="1:12" x14ac:dyDescent="0.3">
      <c r="A1495" s="52" t="str">
        <f t="shared" si="23"/>
        <v/>
      </c>
      <c r="B1495" s="3"/>
      <c r="L1495" s="55" t="str">
        <f>IF(A1495&lt;&gt;"",IFERROR(VLOOKUP(A1495,Main!$C$6:$D$4000,2,FALSE),"missing"),"")</f>
        <v/>
      </c>
    </row>
    <row r="1496" spans="1:12" x14ac:dyDescent="0.3">
      <c r="A1496" s="52" t="str">
        <f t="shared" si="23"/>
        <v/>
      </c>
      <c r="B1496" s="3"/>
      <c r="L1496" s="55" t="str">
        <f>IF(A1496&lt;&gt;"",IFERROR(VLOOKUP(A1496,Main!$C$6:$D$4000,2,FALSE),"missing"),"")</f>
        <v/>
      </c>
    </row>
    <row r="1497" spans="1:12" x14ac:dyDescent="0.3">
      <c r="A1497" s="52" t="str">
        <f t="shared" si="23"/>
        <v/>
      </c>
      <c r="B1497" s="3"/>
      <c r="L1497" s="55" t="str">
        <f>IF(A1497&lt;&gt;"",IFERROR(VLOOKUP(A1497,Main!$C$6:$D$4000,2,FALSE),"missing"),"")</f>
        <v/>
      </c>
    </row>
    <row r="1498" spans="1:12" x14ac:dyDescent="0.3">
      <c r="A1498" s="52" t="str">
        <f t="shared" si="23"/>
        <v/>
      </c>
      <c r="B1498" s="3"/>
      <c r="L1498" s="55" t="str">
        <f>IF(A1498&lt;&gt;"",IFERROR(VLOOKUP(A1498,Main!$C$6:$D$4000,2,FALSE),"missing"),"")</f>
        <v/>
      </c>
    </row>
    <row r="1499" spans="1:12" x14ac:dyDescent="0.3">
      <c r="A1499" s="52" t="str">
        <f t="shared" si="23"/>
        <v/>
      </c>
      <c r="B1499" s="3"/>
      <c r="L1499" s="55" t="str">
        <f>IF(A1499&lt;&gt;"",IFERROR(VLOOKUP(A1499,Main!$C$6:$D$4000,2,FALSE),"missing"),"")</f>
        <v/>
      </c>
    </row>
    <row r="1500" spans="1:12" x14ac:dyDescent="0.3">
      <c r="A1500" s="52" t="str">
        <f t="shared" si="23"/>
        <v/>
      </c>
      <c r="B1500" s="3"/>
      <c r="L1500" s="55" t="str">
        <f>IF(A1500&lt;&gt;"",IFERROR(VLOOKUP(A1500,Main!$C$6:$D$4000,2,FALSE),"missing"),"")</f>
        <v/>
      </c>
    </row>
    <row r="1501" spans="1:12" x14ac:dyDescent="0.3">
      <c r="A1501" s="52" t="str">
        <f t="shared" si="23"/>
        <v/>
      </c>
      <c r="B1501" s="3"/>
      <c r="L1501" s="55" t="str">
        <f>IF(A1501&lt;&gt;"",IFERROR(VLOOKUP(A1501,Main!$C$6:$D$4000,2,FALSE),"missing"),"")</f>
        <v/>
      </c>
    </row>
    <row r="1502" spans="1:12" x14ac:dyDescent="0.3">
      <c r="A1502" s="52" t="str">
        <f t="shared" si="23"/>
        <v/>
      </c>
      <c r="B1502" s="3"/>
      <c r="L1502" s="55" t="str">
        <f>IF(A1502&lt;&gt;"",IFERROR(VLOOKUP(A1502,Main!$C$6:$D$4000,2,FALSE),"missing"),"")</f>
        <v/>
      </c>
    </row>
    <row r="1503" spans="1:12" x14ac:dyDescent="0.3">
      <c r="A1503" s="52" t="str">
        <f t="shared" si="23"/>
        <v/>
      </c>
      <c r="B1503" s="3"/>
      <c r="L1503" s="55" t="str">
        <f>IF(A1503&lt;&gt;"",IFERROR(VLOOKUP(A1503,Main!$C$6:$D$4000,2,FALSE),"missing"),"")</f>
        <v/>
      </c>
    </row>
    <row r="1504" spans="1:12" x14ac:dyDescent="0.3">
      <c r="A1504" s="52" t="str">
        <f t="shared" si="23"/>
        <v/>
      </c>
      <c r="B1504" s="3"/>
      <c r="L1504" s="55" t="str">
        <f>IF(A1504&lt;&gt;"",IFERROR(VLOOKUP(A1504,Main!$C$6:$D$4000,2,FALSE),"missing"),"")</f>
        <v/>
      </c>
    </row>
    <row r="1505" spans="1:12" x14ac:dyDescent="0.3">
      <c r="A1505" s="52" t="str">
        <f t="shared" si="23"/>
        <v/>
      </c>
      <c r="B1505" s="3"/>
      <c r="L1505" s="55" t="str">
        <f>IF(A1505&lt;&gt;"",IFERROR(VLOOKUP(A1505,Main!$C$6:$D$4000,2,FALSE),"missing"),"")</f>
        <v/>
      </c>
    </row>
    <row r="1506" spans="1:12" x14ac:dyDescent="0.3">
      <c r="A1506" s="52" t="str">
        <f t="shared" si="23"/>
        <v/>
      </c>
      <c r="B1506" s="3"/>
      <c r="L1506" s="55" t="str">
        <f>IF(A1506&lt;&gt;"",IFERROR(VLOOKUP(A1506,Main!$C$6:$D$4000,2,FALSE),"missing"),"")</f>
        <v/>
      </c>
    </row>
    <row r="1507" spans="1:12" x14ac:dyDescent="0.3">
      <c r="A1507" s="52" t="str">
        <f t="shared" si="23"/>
        <v/>
      </c>
      <c r="B1507" s="3"/>
      <c r="L1507" s="55" t="str">
        <f>IF(A1507&lt;&gt;"",IFERROR(VLOOKUP(A1507,Main!$C$6:$D$4000,2,FALSE),"missing"),"")</f>
        <v/>
      </c>
    </row>
    <row r="1508" spans="1:12" x14ac:dyDescent="0.3">
      <c r="A1508" s="52" t="str">
        <f t="shared" si="23"/>
        <v/>
      </c>
      <c r="B1508" s="3"/>
      <c r="L1508" s="55" t="str">
        <f>IF(A1508&lt;&gt;"",IFERROR(VLOOKUP(A1508,Main!$C$6:$D$4000,2,FALSE),"missing"),"")</f>
        <v/>
      </c>
    </row>
    <row r="1509" spans="1:12" x14ac:dyDescent="0.3">
      <c r="A1509" s="52" t="str">
        <f t="shared" si="23"/>
        <v/>
      </c>
      <c r="B1509" s="3"/>
      <c r="L1509" s="55" t="str">
        <f>IF(A1509&lt;&gt;"",IFERROR(VLOOKUP(A1509,Main!$C$6:$D$4000,2,FALSE),"missing"),"")</f>
        <v/>
      </c>
    </row>
    <row r="1510" spans="1:12" x14ac:dyDescent="0.3">
      <c r="A1510" s="52" t="str">
        <f t="shared" si="23"/>
        <v/>
      </c>
      <c r="B1510" s="3"/>
      <c r="L1510" s="55" t="str">
        <f>IF(A1510&lt;&gt;"",IFERROR(VLOOKUP(A1510,Main!$C$6:$D$4000,2,FALSE),"missing"),"")</f>
        <v/>
      </c>
    </row>
    <row r="1511" spans="1:12" x14ac:dyDescent="0.3">
      <c r="A1511" s="52" t="str">
        <f t="shared" si="23"/>
        <v/>
      </c>
      <c r="B1511" s="3"/>
      <c r="L1511" s="55" t="str">
        <f>IF(A1511&lt;&gt;"",IFERROR(VLOOKUP(A1511,Main!$C$6:$D$4000,2,FALSE),"missing"),"")</f>
        <v/>
      </c>
    </row>
    <row r="1512" spans="1:12" x14ac:dyDescent="0.3">
      <c r="A1512" s="52" t="str">
        <f t="shared" si="23"/>
        <v/>
      </c>
      <c r="B1512" s="3"/>
      <c r="L1512" s="55" t="str">
        <f>IF(A1512&lt;&gt;"",IFERROR(VLOOKUP(A1512,Main!$C$6:$D$4000,2,FALSE),"missing"),"")</f>
        <v/>
      </c>
    </row>
    <row r="1513" spans="1:12" x14ac:dyDescent="0.3">
      <c r="A1513" s="52" t="str">
        <f t="shared" si="23"/>
        <v/>
      </c>
      <c r="B1513" s="3"/>
      <c r="L1513" s="55" t="str">
        <f>IF(A1513&lt;&gt;"",IFERROR(VLOOKUP(A1513,Main!$C$6:$D$4000,2,FALSE),"missing"),"")</f>
        <v/>
      </c>
    </row>
    <row r="1514" spans="1:12" x14ac:dyDescent="0.3">
      <c r="A1514" s="52" t="str">
        <f t="shared" si="23"/>
        <v/>
      </c>
      <c r="B1514" s="3"/>
      <c r="L1514" s="55" t="str">
        <f>IF(A1514&lt;&gt;"",IFERROR(VLOOKUP(A1514,Main!$C$6:$D$4000,2,FALSE),"missing"),"")</f>
        <v/>
      </c>
    </row>
    <row r="1515" spans="1:12" x14ac:dyDescent="0.3">
      <c r="A1515" s="52" t="str">
        <f t="shared" si="23"/>
        <v/>
      </c>
      <c r="B1515" s="3"/>
      <c r="L1515" s="55" t="str">
        <f>IF(A1515&lt;&gt;"",IFERROR(VLOOKUP(A1515,Main!$C$6:$D$4000,2,FALSE),"missing"),"")</f>
        <v/>
      </c>
    </row>
    <row r="1516" spans="1:12" x14ac:dyDescent="0.3">
      <c r="A1516" s="52" t="str">
        <f t="shared" si="23"/>
        <v/>
      </c>
      <c r="B1516" s="3"/>
      <c r="L1516" s="55" t="str">
        <f>IF(A1516&lt;&gt;"",IFERROR(VLOOKUP(A1516,Main!$C$6:$D$4000,2,FALSE),"missing"),"")</f>
        <v/>
      </c>
    </row>
    <row r="1517" spans="1:12" x14ac:dyDescent="0.3">
      <c r="A1517" s="52" t="str">
        <f t="shared" si="23"/>
        <v/>
      </c>
      <c r="B1517" s="3"/>
      <c r="L1517" s="55" t="str">
        <f>IF(A1517&lt;&gt;"",IFERROR(VLOOKUP(A1517,Main!$C$6:$D$4000,2,FALSE),"missing"),"")</f>
        <v/>
      </c>
    </row>
    <row r="1518" spans="1:12" x14ac:dyDescent="0.3">
      <c r="A1518" s="52" t="str">
        <f t="shared" si="23"/>
        <v/>
      </c>
      <c r="B1518" s="3"/>
      <c r="L1518" s="55" t="str">
        <f>IF(A1518&lt;&gt;"",IFERROR(VLOOKUP(A1518,Main!$C$6:$D$4000,2,FALSE),"missing"),"")</f>
        <v/>
      </c>
    </row>
    <row r="1519" spans="1:12" x14ac:dyDescent="0.3">
      <c r="A1519" s="52" t="str">
        <f t="shared" si="23"/>
        <v/>
      </c>
      <c r="B1519" s="3"/>
      <c r="L1519" s="55" t="str">
        <f>IF(A1519&lt;&gt;"",IFERROR(VLOOKUP(A1519,Main!$C$6:$D$4000,2,FALSE),"missing"),"")</f>
        <v/>
      </c>
    </row>
    <row r="1520" spans="1:12" x14ac:dyDescent="0.3">
      <c r="A1520" s="52" t="str">
        <f t="shared" si="23"/>
        <v/>
      </c>
      <c r="B1520" s="3"/>
      <c r="L1520" s="55" t="str">
        <f>IF(A1520&lt;&gt;"",IFERROR(VLOOKUP(A1520,Main!$C$6:$D$4000,2,FALSE),"missing"),"")</f>
        <v/>
      </c>
    </row>
    <row r="1521" spans="1:12" x14ac:dyDescent="0.3">
      <c r="A1521" s="52" t="str">
        <f t="shared" si="23"/>
        <v/>
      </c>
      <c r="B1521" s="3"/>
      <c r="L1521" s="55" t="str">
        <f>IF(A1521&lt;&gt;"",IFERROR(VLOOKUP(A1521,Main!$C$6:$D$4000,2,FALSE),"missing"),"")</f>
        <v/>
      </c>
    </row>
    <row r="1522" spans="1:12" x14ac:dyDescent="0.3">
      <c r="A1522" s="52" t="str">
        <f t="shared" si="23"/>
        <v/>
      </c>
      <c r="B1522" s="3"/>
      <c r="L1522" s="55" t="str">
        <f>IF(A1522&lt;&gt;"",IFERROR(VLOOKUP(A1522,Main!$C$6:$D$4000,2,FALSE),"missing"),"")</f>
        <v/>
      </c>
    </row>
    <row r="1523" spans="1:12" x14ac:dyDescent="0.3">
      <c r="A1523" s="52" t="str">
        <f t="shared" si="23"/>
        <v/>
      </c>
      <c r="B1523" s="3"/>
      <c r="L1523" s="55" t="str">
        <f>IF(A1523&lt;&gt;"",IFERROR(VLOOKUP(A1523,Main!$C$6:$D$4000,2,FALSE),"missing"),"")</f>
        <v/>
      </c>
    </row>
    <row r="1524" spans="1:12" x14ac:dyDescent="0.3">
      <c r="A1524" s="52" t="str">
        <f t="shared" si="23"/>
        <v/>
      </c>
      <c r="B1524" s="3"/>
      <c r="L1524" s="55" t="str">
        <f>IF(A1524&lt;&gt;"",IFERROR(VLOOKUP(A1524,Main!$C$6:$D$4000,2,FALSE),"missing"),"")</f>
        <v/>
      </c>
    </row>
    <row r="1525" spans="1:12" x14ac:dyDescent="0.3">
      <c r="A1525" s="52" t="str">
        <f t="shared" si="23"/>
        <v/>
      </c>
      <c r="B1525" s="3"/>
      <c r="L1525" s="55" t="str">
        <f>IF(A1525&lt;&gt;"",IFERROR(VLOOKUP(A1525,Main!$C$6:$D$4000,2,FALSE),"missing"),"")</f>
        <v/>
      </c>
    </row>
    <row r="1526" spans="1:12" x14ac:dyDescent="0.3">
      <c r="A1526" s="52" t="str">
        <f t="shared" si="23"/>
        <v/>
      </c>
      <c r="B1526" s="3"/>
      <c r="L1526" s="55" t="str">
        <f>IF(A1526&lt;&gt;"",IFERROR(VLOOKUP(A1526,Main!$C$6:$D$4000,2,FALSE),"missing"),"")</f>
        <v/>
      </c>
    </row>
    <row r="1527" spans="1:12" x14ac:dyDescent="0.3">
      <c r="A1527" s="52" t="str">
        <f t="shared" si="23"/>
        <v/>
      </c>
      <c r="B1527" s="3"/>
      <c r="L1527" s="55" t="str">
        <f>IF(A1527&lt;&gt;"",IFERROR(VLOOKUP(A1527,Main!$C$6:$D$4000,2,FALSE),"missing"),"")</f>
        <v/>
      </c>
    </row>
    <row r="1528" spans="1:12" x14ac:dyDescent="0.3">
      <c r="A1528" s="52" t="str">
        <f t="shared" si="23"/>
        <v/>
      </c>
      <c r="B1528" s="3"/>
      <c r="L1528" s="55" t="str">
        <f>IF(A1528&lt;&gt;"",IFERROR(VLOOKUP(A1528,Main!$C$6:$D$4000,2,FALSE),"missing"),"")</f>
        <v/>
      </c>
    </row>
    <row r="1529" spans="1:12" x14ac:dyDescent="0.3">
      <c r="A1529" s="52" t="str">
        <f t="shared" si="23"/>
        <v/>
      </c>
      <c r="B1529" s="3"/>
      <c r="L1529" s="55" t="str">
        <f>IF(A1529&lt;&gt;"",IFERROR(VLOOKUP(A1529,Main!$C$6:$D$4000,2,FALSE),"missing"),"")</f>
        <v/>
      </c>
    </row>
    <row r="1530" spans="1:12" x14ac:dyDescent="0.3">
      <c r="A1530" s="52" t="str">
        <f t="shared" si="23"/>
        <v/>
      </c>
      <c r="B1530" s="3"/>
      <c r="L1530" s="55" t="str">
        <f>IF(A1530&lt;&gt;"",IFERROR(VLOOKUP(A1530,Main!$C$6:$D$4000,2,FALSE),"missing"),"")</f>
        <v/>
      </c>
    </row>
    <row r="1531" spans="1:12" x14ac:dyDescent="0.3">
      <c r="A1531" s="52" t="str">
        <f t="shared" si="23"/>
        <v/>
      </c>
      <c r="B1531" s="3"/>
      <c r="L1531" s="55" t="str">
        <f>IF(A1531&lt;&gt;"",IFERROR(VLOOKUP(A1531,Main!$C$6:$D$4000,2,FALSE),"missing"),"")</f>
        <v/>
      </c>
    </row>
    <row r="1532" spans="1:12" x14ac:dyDescent="0.3">
      <c r="A1532" s="52" t="str">
        <f t="shared" si="23"/>
        <v/>
      </c>
      <c r="B1532" s="3"/>
      <c r="L1532" s="55" t="str">
        <f>IF(A1532&lt;&gt;"",IFERROR(VLOOKUP(A1532,Main!$C$6:$D$4000,2,FALSE),"missing"),"")</f>
        <v/>
      </c>
    </row>
    <row r="1533" spans="1:12" x14ac:dyDescent="0.3">
      <c r="A1533" s="52" t="str">
        <f t="shared" si="23"/>
        <v/>
      </c>
      <c r="B1533" s="3"/>
      <c r="L1533" s="55" t="str">
        <f>IF(A1533&lt;&gt;"",IFERROR(VLOOKUP(A1533,Main!$C$6:$D$4000,2,FALSE),"missing"),"")</f>
        <v/>
      </c>
    </row>
    <row r="1534" spans="1:12" x14ac:dyDescent="0.3">
      <c r="A1534" s="52" t="str">
        <f t="shared" si="23"/>
        <v/>
      </c>
      <c r="B1534" s="3"/>
      <c r="L1534" s="55" t="str">
        <f>IF(A1534&lt;&gt;"",IFERROR(VLOOKUP(A1534,Main!$C$6:$D$4000,2,FALSE),"missing"),"")</f>
        <v/>
      </c>
    </row>
    <row r="1535" spans="1:12" x14ac:dyDescent="0.3">
      <c r="A1535" s="52" t="str">
        <f t="shared" si="23"/>
        <v/>
      </c>
      <c r="B1535" s="3"/>
      <c r="L1535" s="55" t="str">
        <f>IF(A1535&lt;&gt;"",IFERROR(VLOOKUP(A1535,Main!$C$6:$D$4000,2,FALSE),"missing"),"")</f>
        <v/>
      </c>
    </row>
    <row r="1536" spans="1:12" x14ac:dyDescent="0.3">
      <c r="A1536" s="52" t="str">
        <f t="shared" si="23"/>
        <v/>
      </c>
      <c r="B1536" s="3"/>
      <c r="L1536" s="55" t="str">
        <f>IF(A1536&lt;&gt;"",IFERROR(VLOOKUP(A1536,Main!$C$6:$D$4000,2,FALSE),"missing"),"")</f>
        <v/>
      </c>
    </row>
    <row r="1537" spans="1:12" x14ac:dyDescent="0.3">
      <c r="A1537" s="52" t="str">
        <f t="shared" si="23"/>
        <v/>
      </c>
      <c r="B1537" s="3"/>
      <c r="L1537" s="55" t="str">
        <f>IF(A1537&lt;&gt;"",IFERROR(VLOOKUP(A1537,Main!$C$6:$D$4000,2,FALSE),"missing"),"")</f>
        <v/>
      </c>
    </row>
    <row r="1538" spans="1:12" x14ac:dyDescent="0.3">
      <c r="A1538" s="52" t="str">
        <f t="shared" si="23"/>
        <v/>
      </c>
      <c r="B1538" s="3"/>
      <c r="L1538" s="55" t="str">
        <f>IF(A1538&lt;&gt;"",IFERROR(VLOOKUP(A1538,Main!$C$6:$D$4000,2,FALSE),"missing"),"")</f>
        <v/>
      </c>
    </row>
    <row r="1539" spans="1:12" x14ac:dyDescent="0.3">
      <c r="A1539" s="52" t="str">
        <f t="shared" ref="A1539:A1602" si="24">RIGHT(C1539,6)</f>
        <v/>
      </c>
      <c r="B1539" s="3"/>
      <c r="L1539" s="55" t="str">
        <f>IF(A1539&lt;&gt;"",IFERROR(VLOOKUP(A1539,Main!$C$6:$D$4000,2,FALSE),"missing"),"")</f>
        <v/>
      </c>
    </row>
    <row r="1540" spans="1:12" x14ac:dyDescent="0.3">
      <c r="A1540" s="52" t="str">
        <f t="shared" si="24"/>
        <v/>
      </c>
      <c r="B1540" s="3"/>
      <c r="L1540" s="55" t="str">
        <f>IF(A1540&lt;&gt;"",IFERROR(VLOOKUP(A1540,Main!$C$6:$D$4000,2,FALSE),"missing"),"")</f>
        <v/>
      </c>
    </row>
    <row r="1541" spans="1:12" x14ac:dyDescent="0.3">
      <c r="A1541" s="52" t="str">
        <f t="shared" si="24"/>
        <v/>
      </c>
      <c r="B1541" s="3"/>
      <c r="L1541" s="55" t="str">
        <f>IF(A1541&lt;&gt;"",IFERROR(VLOOKUP(A1541,Main!$C$6:$D$4000,2,FALSE),"missing"),"")</f>
        <v/>
      </c>
    </row>
    <row r="1542" spans="1:12" x14ac:dyDescent="0.3">
      <c r="A1542" s="52" t="str">
        <f t="shared" si="24"/>
        <v/>
      </c>
      <c r="B1542" s="3"/>
      <c r="L1542" s="55" t="str">
        <f>IF(A1542&lt;&gt;"",IFERROR(VLOOKUP(A1542,Main!$C$6:$D$4000,2,FALSE),"missing"),"")</f>
        <v/>
      </c>
    </row>
    <row r="1543" spans="1:12" x14ac:dyDescent="0.3">
      <c r="A1543" s="52" t="str">
        <f t="shared" si="24"/>
        <v/>
      </c>
      <c r="B1543" s="3"/>
      <c r="L1543" s="55" t="str">
        <f>IF(A1543&lt;&gt;"",IFERROR(VLOOKUP(A1543,Main!$C$6:$D$4000,2,FALSE),"missing"),"")</f>
        <v/>
      </c>
    </row>
    <row r="1544" spans="1:12" x14ac:dyDescent="0.3">
      <c r="A1544" s="52" t="str">
        <f t="shared" si="24"/>
        <v/>
      </c>
      <c r="B1544" s="3"/>
      <c r="L1544" s="55" t="str">
        <f>IF(A1544&lt;&gt;"",IFERROR(VLOOKUP(A1544,Main!$C$6:$D$4000,2,FALSE),"missing"),"")</f>
        <v/>
      </c>
    </row>
    <row r="1545" spans="1:12" x14ac:dyDescent="0.3">
      <c r="A1545" s="52" t="str">
        <f t="shared" si="24"/>
        <v/>
      </c>
      <c r="B1545" s="3"/>
      <c r="L1545" s="55" t="str">
        <f>IF(A1545&lt;&gt;"",IFERROR(VLOOKUP(A1545,Main!$C$6:$D$4000,2,FALSE),"missing"),"")</f>
        <v/>
      </c>
    </row>
    <row r="1546" spans="1:12" x14ac:dyDescent="0.3">
      <c r="A1546" s="52" t="str">
        <f t="shared" si="24"/>
        <v/>
      </c>
      <c r="B1546" s="3"/>
      <c r="L1546" s="55" t="str">
        <f>IF(A1546&lt;&gt;"",IFERROR(VLOOKUP(A1546,Main!$C$6:$D$4000,2,FALSE),"missing"),"")</f>
        <v/>
      </c>
    </row>
    <row r="1547" spans="1:12" x14ac:dyDescent="0.3">
      <c r="A1547" s="52" t="str">
        <f t="shared" si="24"/>
        <v/>
      </c>
      <c r="B1547" s="3"/>
      <c r="L1547" s="55" t="str">
        <f>IF(A1547&lt;&gt;"",IFERROR(VLOOKUP(A1547,Main!$C$6:$D$4000,2,FALSE),"missing"),"")</f>
        <v/>
      </c>
    </row>
    <row r="1548" spans="1:12" x14ac:dyDescent="0.3">
      <c r="A1548" s="52" t="str">
        <f t="shared" si="24"/>
        <v/>
      </c>
      <c r="B1548" s="3"/>
      <c r="L1548" s="55" t="str">
        <f>IF(A1548&lt;&gt;"",IFERROR(VLOOKUP(A1548,Main!$C$6:$D$4000,2,FALSE),"missing"),"")</f>
        <v/>
      </c>
    </row>
    <row r="1549" spans="1:12" x14ac:dyDescent="0.3">
      <c r="A1549" s="52" t="str">
        <f t="shared" si="24"/>
        <v/>
      </c>
      <c r="B1549" s="3"/>
      <c r="L1549" s="55" t="str">
        <f>IF(A1549&lt;&gt;"",IFERROR(VLOOKUP(A1549,Main!$C$6:$D$4000,2,FALSE),"missing"),"")</f>
        <v/>
      </c>
    </row>
    <row r="1550" spans="1:12" x14ac:dyDescent="0.3">
      <c r="A1550" s="52" t="str">
        <f t="shared" si="24"/>
        <v/>
      </c>
      <c r="B1550" s="3"/>
      <c r="L1550" s="55" t="str">
        <f>IF(A1550&lt;&gt;"",IFERROR(VLOOKUP(A1550,Main!$C$6:$D$4000,2,FALSE),"missing"),"")</f>
        <v/>
      </c>
    </row>
    <row r="1551" spans="1:12" x14ac:dyDescent="0.3">
      <c r="A1551" s="52" t="str">
        <f t="shared" si="24"/>
        <v/>
      </c>
      <c r="B1551" s="3"/>
      <c r="L1551" s="55" t="str">
        <f>IF(A1551&lt;&gt;"",IFERROR(VLOOKUP(A1551,Main!$C$6:$D$4000,2,FALSE),"missing"),"")</f>
        <v/>
      </c>
    </row>
    <row r="1552" spans="1:12" x14ac:dyDescent="0.3">
      <c r="A1552" s="52" t="str">
        <f t="shared" si="24"/>
        <v/>
      </c>
      <c r="B1552" s="3"/>
      <c r="L1552" s="55" t="str">
        <f>IF(A1552&lt;&gt;"",IFERROR(VLOOKUP(A1552,Main!$C$6:$D$4000,2,FALSE),"missing"),"")</f>
        <v/>
      </c>
    </row>
    <row r="1553" spans="1:12" x14ac:dyDescent="0.3">
      <c r="A1553" s="52" t="str">
        <f t="shared" si="24"/>
        <v/>
      </c>
      <c r="B1553" s="3"/>
      <c r="L1553" s="55" t="str">
        <f>IF(A1553&lt;&gt;"",IFERROR(VLOOKUP(A1553,Main!$C$6:$D$4000,2,FALSE),"missing"),"")</f>
        <v/>
      </c>
    </row>
    <row r="1554" spans="1:12" x14ac:dyDescent="0.3">
      <c r="A1554" s="52" t="str">
        <f t="shared" si="24"/>
        <v/>
      </c>
      <c r="B1554" s="3"/>
      <c r="L1554" s="55" t="str">
        <f>IF(A1554&lt;&gt;"",IFERROR(VLOOKUP(A1554,Main!$C$6:$D$4000,2,FALSE),"missing"),"")</f>
        <v/>
      </c>
    </row>
    <row r="1555" spans="1:12" x14ac:dyDescent="0.3">
      <c r="A1555" s="52" t="str">
        <f t="shared" si="24"/>
        <v/>
      </c>
      <c r="B1555" s="3"/>
      <c r="L1555" s="55" t="str">
        <f>IF(A1555&lt;&gt;"",IFERROR(VLOOKUP(A1555,Main!$C$6:$D$4000,2,FALSE),"missing"),"")</f>
        <v/>
      </c>
    </row>
    <row r="1556" spans="1:12" x14ac:dyDescent="0.3">
      <c r="A1556" s="52" t="str">
        <f t="shared" si="24"/>
        <v/>
      </c>
      <c r="B1556" s="3"/>
      <c r="L1556" s="55" t="str">
        <f>IF(A1556&lt;&gt;"",IFERROR(VLOOKUP(A1556,Main!$C$6:$D$4000,2,FALSE),"missing"),"")</f>
        <v/>
      </c>
    </row>
    <row r="1557" spans="1:12" x14ac:dyDescent="0.3">
      <c r="A1557" s="52" t="str">
        <f t="shared" si="24"/>
        <v/>
      </c>
      <c r="B1557" s="3"/>
      <c r="L1557" s="55" t="str">
        <f>IF(A1557&lt;&gt;"",IFERROR(VLOOKUP(A1557,Main!$C$6:$D$4000,2,FALSE),"missing"),"")</f>
        <v/>
      </c>
    </row>
    <row r="1558" spans="1:12" x14ac:dyDescent="0.3">
      <c r="A1558" s="52" t="str">
        <f t="shared" si="24"/>
        <v/>
      </c>
      <c r="B1558" s="3"/>
      <c r="L1558" s="55" t="str">
        <f>IF(A1558&lt;&gt;"",IFERROR(VLOOKUP(A1558,Main!$C$6:$D$4000,2,FALSE),"missing"),"")</f>
        <v/>
      </c>
    </row>
    <row r="1559" spans="1:12" x14ac:dyDescent="0.3">
      <c r="A1559" s="52" t="str">
        <f t="shared" si="24"/>
        <v/>
      </c>
      <c r="B1559" s="3"/>
      <c r="L1559" s="55" t="str">
        <f>IF(A1559&lt;&gt;"",IFERROR(VLOOKUP(A1559,Main!$C$6:$D$4000,2,FALSE),"missing"),"")</f>
        <v/>
      </c>
    </row>
    <row r="1560" spans="1:12" x14ac:dyDescent="0.3">
      <c r="A1560" s="52" t="str">
        <f t="shared" si="24"/>
        <v/>
      </c>
      <c r="B1560" s="3"/>
      <c r="L1560" s="55" t="str">
        <f>IF(A1560&lt;&gt;"",IFERROR(VLOOKUP(A1560,Main!$C$6:$D$4000,2,FALSE),"missing"),"")</f>
        <v/>
      </c>
    </row>
    <row r="1561" spans="1:12" x14ac:dyDescent="0.3">
      <c r="A1561" s="52" t="str">
        <f t="shared" si="24"/>
        <v/>
      </c>
      <c r="B1561" s="3"/>
      <c r="L1561" s="55" t="str">
        <f>IF(A1561&lt;&gt;"",IFERROR(VLOOKUP(A1561,Main!$C$6:$D$4000,2,FALSE),"missing"),"")</f>
        <v/>
      </c>
    </row>
    <row r="1562" spans="1:12" x14ac:dyDescent="0.3">
      <c r="A1562" s="52" t="str">
        <f t="shared" si="24"/>
        <v/>
      </c>
      <c r="B1562" s="3"/>
      <c r="L1562" s="55" t="str">
        <f>IF(A1562&lt;&gt;"",IFERROR(VLOOKUP(A1562,Main!$C$6:$D$4000,2,FALSE),"missing"),"")</f>
        <v/>
      </c>
    </row>
    <row r="1563" spans="1:12" x14ac:dyDescent="0.3">
      <c r="A1563" s="52" t="str">
        <f t="shared" si="24"/>
        <v/>
      </c>
      <c r="B1563" s="3"/>
      <c r="L1563" s="55" t="str">
        <f>IF(A1563&lt;&gt;"",IFERROR(VLOOKUP(A1563,Main!$C$6:$D$4000,2,FALSE),"missing"),"")</f>
        <v/>
      </c>
    </row>
    <row r="1564" spans="1:12" x14ac:dyDescent="0.3">
      <c r="A1564" s="52" t="str">
        <f t="shared" si="24"/>
        <v/>
      </c>
      <c r="B1564" s="3"/>
      <c r="L1564" s="55" t="str">
        <f>IF(A1564&lt;&gt;"",IFERROR(VLOOKUP(A1564,Main!$C$6:$D$4000,2,FALSE),"missing"),"")</f>
        <v/>
      </c>
    </row>
    <row r="1565" spans="1:12" x14ac:dyDescent="0.3">
      <c r="A1565" s="52" t="str">
        <f t="shared" si="24"/>
        <v/>
      </c>
      <c r="B1565" s="3"/>
      <c r="L1565" s="55" t="str">
        <f>IF(A1565&lt;&gt;"",IFERROR(VLOOKUP(A1565,Main!$C$6:$D$4000,2,FALSE),"missing"),"")</f>
        <v/>
      </c>
    </row>
    <row r="1566" spans="1:12" x14ac:dyDescent="0.3">
      <c r="A1566" s="52" t="str">
        <f t="shared" si="24"/>
        <v/>
      </c>
      <c r="B1566" s="3"/>
      <c r="L1566" s="55" t="str">
        <f>IF(A1566&lt;&gt;"",IFERROR(VLOOKUP(A1566,Main!$C$6:$D$4000,2,FALSE),"missing"),"")</f>
        <v/>
      </c>
    </row>
    <row r="1567" spans="1:12" x14ac:dyDescent="0.3">
      <c r="A1567" s="52" t="str">
        <f t="shared" si="24"/>
        <v/>
      </c>
      <c r="B1567" s="3"/>
      <c r="L1567" s="55" t="str">
        <f>IF(A1567&lt;&gt;"",IFERROR(VLOOKUP(A1567,Main!$C$6:$D$4000,2,FALSE),"missing"),"")</f>
        <v/>
      </c>
    </row>
    <row r="1568" spans="1:12" x14ac:dyDescent="0.3">
      <c r="A1568" s="52" t="str">
        <f t="shared" si="24"/>
        <v/>
      </c>
      <c r="B1568" s="3"/>
      <c r="L1568" s="55" t="str">
        <f>IF(A1568&lt;&gt;"",IFERROR(VLOOKUP(A1568,Main!$C$6:$D$4000,2,FALSE),"missing"),"")</f>
        <v/>
      </c>
    </row>
    <row r="1569" spans="1:12" x14ac:dyDescent="0.3">
      <c r="A1569" s="52" t="str">
        <f t="shared" si="24"/>
        <v/>
      </c>
      <c r="B1569" s="3"/>
      <c r="L1569" s="55" t="str">
        <f>IF(A1569&lt;&gt;"",IFERROR(VLOOKUP(A1569,Main!$C$6:$D$4000,2,FALSE),"missing"),"")</f>
        <v/>
      </c>
    </row>
    <row r="1570" spans="1:12" x14ac:dyDescent="0.3">
      <c r="A1570" s="52" t="str">
        <f t="shared" si="24"/>
        <v/>
      </c>
      <c r="B1570" s="3"/>
      <c r="L1570" s="55" t="str">
        <f>IF(A1570&lt;&gt;"",IFERROR(VLOOKUP(A1570,Main!$C$6:$D$4000,2,FALSE),"missing"),"")</f>
        <v/>
      </c>
    </row>
    <row r="1571" spans="1:12" x14ac:dyDescent="0.3">
      <c r="A1571" s="52" t="str">
        <f t="shared" si="24"/>
        <v/>
      </c>
      <c r="B1571" s="3"/>
      <c r="L1571" s="55" t="str">
        <f>IF(A1571&lt;&gt;"",IFERROR(VLOOKUP(A1571,Main!$C$6:$D$4000,2,FALSE),"missing"),"")</f>
        <v/>
      </c>
    </row>
    <row r="1572" spans="1:12" x14ac:dyDescent="0.3">
      <c r="A1572" s="52" t="str">
        <f t="shared" si="24"/>
        <v/>
      </c>
      <c r="B1572" s="3"/>
      <c r="L1572" s="55" t="str">
        <f>IF(A1572&lt;&gt;"",IFERROR(VLOOKUP(A1572,Main!$C$6:$D$4000,2,FALSE),"missing"),"")</f>
        <v/>
      </c>
    </row>
    <row r="1573" spans="1:12" x14ac:dyDescent="0.3">
      <c r="A1573" s="52" t="str">
        <f t="shared" si="24"/>
        <v/>
      </c>
      <c r="B1573" s="3"/>
      <c r="L1573" s="55" t="str">
        <f>IF(A1573&lt;&gt;"",IFERROR(VLOOKUP(A1573,Main!$C$6:$D$4000,2,FALSE),"missing"),"")</f>
        <v/>
      </c>
    </row>
    <row r="1574" spans="1:12" x14ac:dyDescent="0.3">
      <c r="A1574" s="52" t="str">
        <f t="shared" si="24"/>
        <v/>
      </c>
      <c r="B1574" s="3"/>
      <c r="L1574" s="55" t="str">
        <f>IF(A1574&lt;&gt;"",IFERROR(VLOOKUP(A1574,Main!$C$6:$D$4000,2,FALSE),"missing"),"")</f>
        <v/>
      </c>
    </row>
    <row r="1575" spans="1:12" x14ac:dyDescent="0.3">
      <c r="A1575" s="52" t="str">
        <f t="shared" si="24"/>
        <v/>
      </c>
      <c r="B1575" s="3"/>
      <c r="L1575" s="55" t="str">
        <f>IF(A1575&lt;&gt;"",IFERROR(VLOOKUP(A1575,Main!$C$6:$D$4000,2,FALSE),"missing"),"")</f>
        <v/>
      </c>
    </row>
    <row r="1576" spans="1:12" x14ac:dyDescent="0.3">
      <c r="A1576" s="52" t="str">
        <f t="shared" si="24"/>
        <v/>
      </c>
      <c r="B1576" s="3"/>
      <c r="L1576" s="55" t="str">
        <f>IF(A1576&lt;&gt;"",IFERROR(VLOOKUP(A1576,Main!$C$6:$D$4000,2,FALSE),"missing"),"")</f>
        <v/>
      </c>
    </row>
    <row r="1577" spans="1:12" x14ac:dyDescent="0.3">
      <c r="A1577" s="52" t="str">
        <f t="shared" si="24"/>
        <v/>
      </c>
      <c r="B1577" s="3"/>
      <c r="L1577" s="55" t="str">
        <f>IF(A1577&lt;&gt;"",IFERROR(VLOOKUP(A1577,Main!$C$6:$D$4000,2,FALSE),"missing"),"")</f>
        <v/>
      </c>
    </row>
    <row r="1578" spans="1:12" x14ac:dyDescent="0.3">
      <c r="A1578" s="52" t="str">
        <f t="shared" si="24"/>
        <v/>
      </c>
      <c r="B1578" s="3"/>
      <c r="L1578" s="55" t="str">
        <f>IF(A1578&lt;&gt;"",IFERROR(VLOOKUP(A1578,Main!$C$6:$D$4000,2,FALSE),"missing"),"")</f>
        <v/>
      </c>
    </row>
    <row r="1579" spans="1:12" x14ac:dyDescent="0.3">
      <c r="A1579" s="52" t="str">
        <f t="shared" si="24"/>
        <v/>
      </c>
      <c r="B1579" s="3"/>
      <c r="L1579" s="55" t="str">
        <f>IF(A1579&lt;&gt;"",IFERROR(VLOOKUP(A1579,Main!$C$6:$D$4000,2,FALSE),"missing"),"")</f>
        <v/>
      </c>
    </row>
    <row r="1580" spans="1:12" x14ac:dyDescent="0.3">
      <c r="A1580" s="52" t="str">
        <f t="shared" si="24"/>
        <v/>
      </c>
      <c r="B1580" s="3"/>
      <c r="L1580" s="55" t="str">
        <f>IF(A1580&lt;&gt;"",IFERROR(VLOOKUP(A1580,Main!$C$6:$D$4000,2,FALSE),"missing"),"")</f>
        <v/>
      </c>
    </row>
    <row r="1581" spans="1:12" x14ac:dyDescent="0.3">
      <c r="A1581" s="52" t="str">
        <f t="shared" si="24"/>
        <v/>
      </c>
      <c r="B1581" s="3"/>
      <c r="L1581" s="55" t="str">
        <f>IF(A1581&lt;&gt;"",IFERROR(VLOOKUP(A1581,Main!$C$6:$D$4000,2,FALSE),"missing"),"")</f>
        <v/>
      </c>
    </row>
    <row r="1582" spans="1:12" x14ac:dyDescent="0.3">
      <c r="A1582" s="52" t="str">
        <f t="shared" si="24"/>
        <v/>
      </c>
      <c r="B1582" s="3"/>
      <c r="L1582" s="55" t="str">
        <f>IF(A1582&lt;&gt;"",IFERROR(VLOOKUP(A1582,Main!$C$6:$D$4000,2,FALSE),"missing"),"")</f>
        <v/>
      </c>
    </row>
    <row r="1583" spans="1:12" x14ac:dyDescent="0.3">
      <c r="A1583" s="52" t="str">
        <f t="shared" si="24"/>
        <v/>
      </c>
      <c r="B1583" s="3"/>
      <c r="L1583" s="55" t="str">
        <f>IF(A1583&lt;&gt;"",IFERROR(VLOOKUP(A1583,Main!$C$6:$D$4000,2,FALSE),"missing"),"")</f>
        <v/>
      </c>
    </row>
    <row r="1584" spans="1:12" x14ac:dyDescent="0.3">
      <c r="A1584" s="52" t="str">
        <f t="shared" si="24"/>
        <v/>
      </c>
      <c r="B1584" s="3"/>
      <c r="L1584" s="55" t="str">
        <f>IF(A1584&lt;&gt;"",IFERROR(VLOOKUP(A1584,Main!$C$6:$D$4000,2,FALSE),"missing"),"")</f>
        <v/>
      </c>
    </row>
    <row r="1585" spans="1:12" x14ac:dyDescent="0.3">
      <c r="A1585" s="52" t="str">
        <f t="shared" si="24"/>
        <v/>
      </c>
      <c r="B1585" s="3"/>
      <c r="L1585" s="55" t="str">
        <f>IF(A1585&lt;&gt;"",IFERROR(VLOOKUP(A1585,Main!$C$6:$D$4000,2,FALSE),"missing"),"")</f>
        <v/>
      </c>
    </row>
    <row r="1586" spans="1:12" x14ac:dyDescent="0.3">
      <c r="A1586" s="52" t="str">
        <f t="shared" si="24"/>
        <v/>
      </c>
      <c r="B1586" s="3"/>
      <c r="L1586" s="55" t="str">
        <f>IF(A1586&lt;&gt;"",IFERROR(VLOOKUP(A1586,Main!$C$6:$D$4000,2,FALSE),"missing"),"")</f>
        <v/>
      </c>
    </row>
    <row r="1587" spans="1:12" x14ac:dyDescent="0.3">
      <c r="A1587" s="52" t="str">
        <f t="shared" si="24"/>
        <v/>
      </c>
      <c r="B1587" s="3"/>
      <c r="L1587" s="55" t="str">
        <f>IF(A1587&lt;&gt;"",IFERROR(VLOOKUP(A1587,Main!$C$6:$D$4000,2,FALSE),"missing"),"")</f>
        <v/>
      </c>
    </row>
    <row r="1588" spans="1:12" x14ac:dyDescent="0.3">
      <c r="A1588" s="52" t="str">
        <f t="shared" si="24"/>
        <v/>
      </c>
      <c r="B1588" s="3"/>
      <c r="L1588" s="55" t="str">
        <f>IF(A1588&lt;&gt;"",IFERROR(VLOOKUP(A1588,Main!$C$6:$D$4000,2,FALSE),"missing"),"")</f>
        <v/>
      </c>
    </row>
    <row r="1589" spans="1:12" x14ac:dyDescent="0.3">
      <c r="A1589" s="52" t="str">
        <f t="shared" si="24"/>
        <v/>
      </c>
      <c r="B1589" s="3"/>
      <c r="L1589" s="55" t="str">
        <f>IF(A1589&lt;&gt;"",IFERROR(VLOOKUP(A1589,Main!$C$6:$D$4000,2,FALSE),"missing"),"")</f>
        <v/>
      </c>
    </row>
    <row r="1590" spans="1:12" x14ac:dyDescent="0.3">
      <c r="A1590" s="52" t="str">
        <f t="shared" si="24"/>
        <v/>
      </c>
      <c r="B1590" s="3"/>
      <c r="L1590" s="55" t="str">
        <f>IF(A1590&lt;&gt;"",IFERROR(VLOOKUP(A1590,Main!$C$6:$D$4000,2,FALSE),"missing"),"")</f>
        <v/>
      </c>
    </row>
    <row r="1591" spans="1:12" x14ac:dyDescent="0.3">
      <c r="A1591" s="52" t="str">
        <f t="shared" si="24"/>
        <v/>
      </c>
      <c r="B1591" s="3"/>
      <c r="L1591" s="55" t="str">
        <f>IF(A1591&lt;&gt;"",IFERROR(VLOOKUP(A1591,Main!$C$6:$D$4000,2,FALSE),"missing"),"")</f>
        <v/>
      </c>
    </row>
    <row r="1592" spans="1:12" x14ac:dyDescent="0.3">
      <c r="A1592" s="52" t="str">
        <f t="shared" si="24"/>
        <v/>
      </c>
      <c r="B1592" s="3"/>
      <c r="L1592" s="55" t="str">
        <f>IF(A1592&lt;&gt;"",IFERROR(VLOOKUP(A1592,Main!$C$6:$D$4000,2,FALSE),"missing"),"")</f>
        <v/>
      </c>
    </row>
    <row r="1593" spans="1:12" x14ac:dyDescent="0.3">
      <c r="A1593" s="52" t="str">
        <f t="shared" si="24"/>
        <v/>
      </c>
      <c r="B1593" s="3"/>
      <c r="L1593" s="55" t="str">
        <f>IF(A1593&lt;&gt;"",IFERROR(VLOOKUP(A1593,Main!$C$6:$D$4000,2,FALSE),"missing"),"")</f>
        <v/>
      </c>
    </row>
    <row r="1594" spans="1:12" x14ac:dyDescent="0.3">
      <c r="A1594" s="52" t="str">
        <f t="shared" si="24"/>
        <v/>
      </c>
      <c r="B1594" s="3"/>
      <c r="L1594" s="55" t="str">
        <f>IF(A1594&lt;&gt;"",IFERROR(VLOOKUP(A1594,Main!$C$6:$D$4000,2,FALSE),"missing"),"")</f>
        <v/>
      </c>
    </row>
    <row r="1595" spans="1:12" x14ac:dyDescent="0.3">
      <c r="A1595" s="52" t="str">
        <f t="shared" si="24"/>
        <v/>
      </c>
      <c r="B1595" s="3"/>
      <c r="L1595" s="55" t="str">
        <f>IF(A1595&lt;&gt;"",IFERROR(VLOOKUP(A1595,Main!$C$6:$D$4000,2,FALSE),"missing"),"")</f>
        <v/>
      </c>
    </row>
    <row r="1596" spans="1:12" x14ac:dyDescent="0.3">
      <c r="A1596" s="52" t="str">
        <f t="shared" si="24"/>
        <v/>
      </c>
      <c r="B1596" s="3"/>
      <c r="L1596" s="55" t="str">
        <f>IF(A1596&lt;&gt;"",IFERROR(VLOOKUP(A1596,Main!$C$6:$D$4000,2,FALSE),"missing"),"")</f>
        <v/>
      </c>
    </row>
    <row r="1597" spans="1:12" x14ac:dyDescent="0.3">
      <c r="A1597" s="52" t="str">
        <f t="shared" si="24"/>
        <v/>
      </c>
      <c r="B1597" s="3"/>
      <c r="L1597" s="55" t="str">
        <f>IF(A1597&lt;&gt;"",IFERROR(VLOOKUP(A1597,Main!$C$6:$D$4000,2,FALSE),"missing"),"")</f>
        <v/>
      </c>
    </row>
    <row r="1598" spans="1:12" x14ac:dyDescent="0.3">
      <c r="A1598" s="52" t="str">
        <f t="shared" si="24"/>
        <v/>
      </c>
      <c r="B1598" s="3"/>
      <c r="L1598" s="55" t="str">
        <f>IF(A1598&lt;&gt;"",IFERROR(VLOOKUP(A1598,Main!$C$6:$D$4000,2,FALSE),"missing"),"")</f>
        <v/>
      </c>
    </row>
    <row r="1599" spans="1:12" x14ac:dyDescent="0.3">
      <c r="A1599" s="52" t="str">
        <f t="shared" si="24"/>
        <v/>
      </c>
      <c r="B1599" s="3"/>
      <c r="L1599" s="55" t="str">
        <f>IF(A1599&lt;&gt;"",IFERROR(VLOOKUP(A1599,Main!$C$6:$D$4000,2,FALSE),"missing"),"")</f>
        <v/>
      </c>
    </row>
    <row r="1600" spans="1:12" x14ac:dyDescent="0.3">
      <c r="A1600" s="52" t="str">
        <f t="shared" si="24"/>
        <v/>
      </c>
      <c r="B1600" s="3"/>
      <c r="L1600" s="55" t="str">
        <f>IF(A1600&lt;&gt;"",IFERROR(VLOOKUP(A1600,Main!$C$6:$D$4000,2,FALSE),"missing"),"")</f>
        <v/>
      </c>
    </row>
    <row r="1601" spans="1:12" x14ac:dyDescent="0.3">
      <c r="A1601" s="52" t="str">
        <f t="shared" si="24"/>
        <v/>
      </c>
      <c r="B1601" s="3"/>
      <c r="L1601" s="55" t="str">
        <f>IF(A1601&lt;&gt;"",IFERROR(VLOOKUP(A1601,Main!$C$6:$D$4000,2,FALSE),"missing"),"")</f>
        <v/>
      </c>
    </row>
    <row r="1602" spans="1:12" x14ac:dyDescent="0.3">
      <c r="A1602" s="52" t="str">
        <f t="shared" si="24"/>
        <v/>
      </c>
      <c r="B1602" s="3"/>
      <c r="L1602" s="55" t="str">
        <f>IF(A1602&lt;&gt;"",IFERROR(VLOOKUP(A1602,Main!$C$6:$D$4000,2,FALSE),"missing"),"")</f>
        <v/>
      </c>
    </row>
    <row r="1603" spans="1:12" x14ac:dyDescent="0.3">
      <c r="A1603" s="52" t="str">
        <f t="shared" ref="A1603:A1666" si="25">RIGHT(C1603,6)</f>
        <v/>
      </c>
      <c r="B1603" s="3"/>
      <c r="L1603" s="55" t="str">
        <f>IF(A1603&lt;&gt;"",IFERROR(VLOOKUP(A1603,Main!$C$6:$D$4000,2,FALSE),"missing"),"")</f>
        <v/>
      </c>
    </row>
    <row r="1604" spans="1:12" x14ac:dyDescent="0.3">
      <c r="A1604" s="52" t="str">
        <f t="shared" si="25"/>
        <v/>
      </c>
      <c r="B1604" s="3"/>
      <c r="L1604" s="55" t="str">
        <f>IF(A1604&lt;&gt;"",IFERROR(VLOOKUP(A1604,Main!$C$6:$D$4000,2,FALSE),"missing"),"")</f>
        <v/>
      </c>
    </row>
    <row r="1605" spans="1:12" x14ac:dyDescent="0.3">
      <c r="A1605" s="52" t="str">
        <f t="shared" si="25"/>
        <v/>
      </c>
      <c r="B1605" s="3"/>
      <c r="L1605" s="55" t="str">
        <f>IF(A1605&lt;&gt;"",IFERROR(VLOOKUP(A1605,Main!$C$6:$D$4000,2,FALSE),"missing"),"")</f>
        <v/>
      </c>
    </row>
    <row r="1606" spans="1:12" x14ac:dyDescent="0.3">
      <c r="A1606" s="52" t="str">
        <f t="shared" si="25"/>
        <v/>
      </c>
      <c r="B1606" s="3"/>
      <c r="L1606" s="55" t="str">
        <f>IF(A1606&lt;&gt;"",IFERROR(VLOOKUP(A1606,Main!$C$6:$D$4000,2,FALSE),"missing"),"")</f>
        <v/>
      </c>
    </row>
    <row r="1607" spans="1:12" x14ac:dyDescent="0.3">
      <c r="A1607" s="52" t="str">
        <f t="shared" si="25"/>
        <v/>
      </c>
      <c r="B1607" s="3"/>
      <c r="L1607" s="55" t="str">
        <f>IF(A1607&lt;&gt;"",IFERROR(VLOOKUP(A1607,Main!$C$6:$D$4000,2,FALSE),"missing"),"")</f>
        <v/>
      </c>
    </row>
    <row r="1608" spans="1:12" x14ac:dyDescent="0.3">
      <c r="A1608" s="52" t="str">
        <f t="shared" si="25"/>
        <v/>
      </c>
      <c r="B1608" s="3"/>
      <c r="L1608" s="55" t="str">
        <f>IF(A1608&lt;&gt;"",IFERROR(VLOOKUP(A1608,Main!$C$6:$D$4000,2,FALSE),"missing"),"")</f>
        <v/>
      </c>
    </row>
    <row r="1609" spans="1:12" x14ac:dyDescent="0.3">
      <c r="A1609" s="52" t="str">
        <f t="shared" si="25"/>
        <v/>
      </c>
      <c r="B1609" s="3"/>
      <c r="L1609" s="55" t="str">
        <f>IF(A1609&lt;&gt;"",IFERROR(VLOOKUP(A1609,Main!$C$6:$D$4000,2,FALSE),"missing"),"")</f>
        <v/>
      </c>
    </row>
    <row r="1610" spans="1:12" x14ac:dyDescent="0.3">
      <c r="A1610" s="52" t="str">
        <f t="shared" si="25"/>
        <v/>
      </c>
      <c r="B1610" s="3"/>
      <c r="L1610" s="55" t="str">
        <f>IF(A1610&lt;&gt;"",IFERROR(VLOOKUP(A1610,Main!$C$6:$D$4000,2,FALSE),"missing"),"")</f>
        <v/>
      </c>
    </row>
    <row r="1611" spans="1:12" x14ac:dyDescent="0.3">
      <c r="A1611" s="52" t="str">
        <f t="shared" si="25"/>
        <v/>
      </c>
      <c r="B1611" s="3"/>
      <c r="L1611" s="55" t="str">
        <f>IF(A1611&lt;&gt;"",IFERROR(VLOOKUP(A1611,Main!$C$6:$D$4000,2,FALSE),"missing"),"")</f>
        <v/>
      </c>
    </row>
    <row r="1612" spans="1:12" x14ac:dyDescent="0.3">
      <c r="A1612" s="52" t="str">
        <f t="shared" si="25"/>
        <v/>
      </c>
      <c r="B1612" s="3"/>
      <c r="L1612" s="55" t="str">
        <f>IF(A1612&lt;&gt;"",IFERROR(VLOOKUP(A1612,Main!$C$6:$D$4000,2,FALSE),"missing"),"")</f>
        <v/>
      </c>
    </row>
    <row r="1613" spans="1:12" x14ac:dyDescent="0.3">
      <c r="A1613" s="52" t="str">
        <f t="shared" si="25"/>
        <v/>
      </c>
      <c r="B1613" s="3"/>
      <c r="L1613" s="55" t="str">
        <f>IF(A1613&lt;&gt;"",IFERROR(VLOOKUP(A1613,Main!$C$6:$D$4000,2,FALSE),"missing"),"")</f>
        <v/>
      </c>
    </row>
    <row r="1614" spans="1:12" x14ac:dyDescent="0.3">
      <c r="A1614" s="52" t="str">
        <f t="shared" si="25"/>
        <v/>
      </c>
      <c r="B1614" s="3"/>
      <c r="L1614" s="55" t="str">
        <f>IF(A1614&lt;&gt;"",IFERROR(VLOOKUP(A1614,Main!$C$6:$D$4000,2,FALSE),"missing"),"")</f>
        <v/>
      </c>
    </row>
    <row r="1615" spans="1:12" x14ac:dyDescent="0.3">
      <c r="A1615" s="52" t="str">
        <f t="shared" si="25"/>
        <v/>
      </c>
      <c r="B1615" s="3"/>
      <c r="L1615" s="55" t="str">
        <f>IF(A1615&lt;&gt;"",IFERROR(VLOOKUP(A1615,Main!$C$6:$D$4000,2,FALSE),"missing"),"")</f>
        <v/>
      </c>
    </row>
    <row r="1616" spans="1:12" x14ac:dyDescent="0.3">
      <c r="A1616" s="52" t="str">
        <f t="shared" si="25"/>
        <v/>
      </c>
      <c r="B1616" s="3"/>
      <c r="L1616" s="55" t="str">
        <f>IF(A1616&lt;&gt;"",IFERROR(VLOOKUP(A1616,Main!$C$6:$D$4000,2,FALSE),"missing"),"")</f>
        <v/>
      </c>
    </row>
    <row r="1617" spans="1:12" x14ac:dyDescent="0.3">
      <c r="A1617" s="52" t="str">
        <f t="shared" si="25"/>
        <v/>
      </c>
      <c r="B1617" s="3"/>
      <c r="L1617" s="55" t="str">
        <f>IF(A1617&lt;&gt;"",IFERROR(VLOOKUP(A1617,Main!$C$6:$D$4000,2,FALSE),"missing"),"")</f>
        <v/>
      </c>
    </row>
    <row r="1618" spans="1:12" x14ac:dyDescent="0.3">
      <c r="A1618" s="52" t="str">
        <f t="shared" si="25"/>
        <v/>
      </c>
      <c r="B1618" s="3"/>
      <c r="L1618" s="55" t="str">
        <f>IF(A1618&lt;&gt;"",IFERROR(VLOOKUP(A1618,Main!$C$6:$D$4000,2,FALSE),"missing"),"")</f>
        <v/>
      </c>
    </row>
    <row r="1619" spans="1:12" x14ac:dyDescent="0.3">
      <c r="A1619" s="52" t="str">
        <f t="shared" si="25"/>
        <v/>
      </c>
      <c r="B1619" s="3"/>
      <c r="L1619" s="55" t="str">
        <f>IF(A1619&lt;&gt;"",IFERROR(VLOOKUP(A1619,Main!$C$6:$D$4000,2,FALSE),"missing"),"")</f>
        <v/>
      </c>
    </row>
    <row r="1620" spans="1:12" x14ac:dyDescent="0.3">
      <c r="A1620" s="52" t="str">
        <f t="shared" si="25"/>
        <v/>
      </c>
      <c r="B1620" s="3"/>
      <c r="L1620" s="55" t="str">
        <f>IF(A1620&lt;&gt;"",IFERROR(VLOOKUP(A1620,Main!$C$6:$D$4000,2,FALSE),"missing"),"")</f>
        <v/>
      </c>
    </row>
    <row r="1621" spans="1:12" x14ac:dyDescent="0.3">
      <c r="A1621" s="52" t="str">
        <f t="shared" si="25"/>
        <v/>
      </c>
      <c r="B1621" s="3"/>
      <c r="L1621" s="55" t="str">
        <f>IF(A1621&lt;&gt;"",IFERROR(VLOOKUP(A1621,Main!$C$6:$D$4000,2,FALSE),"missing"),"")</f>
        <v/>
      </c>
    </row>
    <row r="1622" spans="1:12" x14ac:dyDescent="0.3">
      <c r="A1622" s="52" t="str">
        <f t="shared" si="25"/>
        <v/>
      </c>
      <c r="B1622" s="3"/>
      <c r="L1622" s="55" t="str">
        <f>IF(A1622&lt;&gt;"",IFERROR(VLOOKUP(A1622,Main!$C$6:$D$4000,2,FALSE),"missing"),"")</f>
        <v/>
      </c>
    </row>
    <row r="1623" spans="1:12" x14ac:dyDescent="0.3">
      <c r="A1623" s="52" t="str">
        <f t="shared" si="25"/>
        <v/>
      </c>
      <c r="B1623" s="3"/>
      <c r="L1623" s="55" t="str">
        <f>IF(A1623&lt;&gt;"",IFERROR(VLOOKUP(A1623,Main!$C$6:$D$4000,2,FALSE),"missing"),"")</f>
        <v/>
      </c>
    </row>
    <row r="1624" spans="1:12" x14ac:dyDescent="0.3">
      <c r="A1624" s="52" t="str">
        <f t="shared" si="25"/>
        <v/>
      </c>
      <c r="B1624" s="3"/>
      <c r="L1624" s="55" t="str">
        <f>IF(A1624&lt;&gt;"",IFERROR(VLOOKUP(A1624,Main!$C$6:$D$4000,2,FALSE),"missing"),"")</f>
        <v/>
      </c>
    </row>
    <row r="1625" spans="1:12" x14ac:dyDescent="0.3">
      <c r="A1625" s="52" t="str">
        <f t="shared" si="25"/>
        <v/>
      </c>
      <c r="B1625" s="3"/>
      <c r="L1625" s="55" t="str">
        <f>IF(A1625&lt;&gt;"",IFERROR(VLOOKUP(A1625,Main!$C$6:$D$4000,2,FALSE),"missing"),"")</f>
        <v/>
      </c>
    </row>
    <row r="1626" spans="1:12" x14ac:dyDescent="0.3">
      <c r="A1626" s="52" t="str">
        <f t="shared" si="25"/>
        <v/>
      </c>
      <c r="B1626" s="3"/>
      <c r="L1626" s="55" t="str">
        <f>IF(A1626&lt;&gt;"",IFERROR(VLOOKUP(A1626,Main!$C$6:$D$4000,2,FALSE),"missing"),"")</f>
        <v/>
      </c>
    </row>
    <row r="1627" spans="1:12" x14ac:dyDescent="0.3">
      <c r="A1627" s="52" t="str">
        <f t="shared" si="25"/>
        <v/>
      </c>
      <c r="B1627" s="3"/>
      <c r="L1627" s="55" t="str">
        <f>IF(A1627&lt;&gt;"",IFERROR(VLOOKUP(A1627,Main!$C$6:$D$4000,2,FALSE),"missing"),"")</f>
        <v/>
      </c>
    </row>
    <row r="1628" spans="1:12" x14ac:dyDescent="0.3">
      <c r="A1628" s="52" t="str">
        <f t="shared" si="25"/>
        <v/>
      </c>
      <c r="B1628" s="3"/>
      <c r="L1628" s="55" t="str">
        <f>IF(A1628&lt;&gt;"",IFERROR(VLOOKUP(A1628,Main!$C$6:$D$4000,2,FALSE),"missing"),"")</f>
        <v/>
      </c>
    </row>
    <row r="1629" spans="1:12" x14ac:dyDescent="0.3">
      <c r="A1629" s="52" t="str">
        <f t="shared" si="25"/>
        <v/>
      </c>
      <c r="B1629" s="3"/>
      <c r="L1629" s="55" t="str">
        <f>IF(A1629&lt;&gt;"",IFERROR(VLOOKUP(A1629,Main!$C$6:$D$4000,2,FALSE),"missing"),"")</f>
        <v/>
      </c>
    </row>
    <row r="1630" spans="1:12" x14ac:dyDescent="0.3">
      <c r="A1630" s="52" t="str">
        <f t="shared" si="25"/>
        <v/>
      </c>
      <c r="B1630" s="3"/>
      <c r="L1630" s="55" t="str">
        <f>IF(A1630&lt;&gt;"",IFERROR(VLOOKUP(A1630,Main!$C$6:$D$4000,2,FALSE),"missing"),"")</f>
        <v/>
      </c>
    </row>
    <row r="1631" spans="1:12" x14ac:dyDescent="0.3">
      <c r="A1631" s="52" t="str">
        <f t="shared" si="25"/>
        <v/>
      </c>
      <c r="B1631" s="3"/>
      <c r="L1631" s="55" t="str">
        <f>IF(A1631&lt;&gt;"",IFERROR(VLOOKUP(A1631,Main!$C$6:$D$4000,2,FALSE),"missing"),"")</f>
        <v/>
      </c>
    </row>
    <row r="1632" spans="1:12" x14ac:dyDescent="0.3">
      <c r="A1632" s="52" t="str">
        <f t="shared" si="25"/>
        <v/>
      </c>
      <c r="B1632" s="3"/>
      <c r="L1632" s="55" t="str">
        <f>IF(A1632&lt;&gt;"",IFERROR(VLOOKUP(A1632,Main!$C$6:$D$4000,2,FALSE),"missing"),"")</f>
        <v/>
      </c>
    </row>
    <row r="1633" spans="1:12" x14ac:dyDescent="0.3">
      <c r="A1633" s="52" t="str">
        <f t="shared" si="25"/>
        <v/>
      </c>
      <c r="B1633" s="3"/>
      <c r="L1633" s="55" t="str">
        <f>IF(A1633&lt;&gt;"",IFERROR(VLOOKUP(A1633,Main!$C$6:$D$4000,2,FALSE),"missing"),"")</f>
        <v/>
      </c>
    </row>
    <row r="1634" spans="1:12" x14ac:dyDescent="0.3">
      <c r="A1634" s="52" t="str">
        <f t="shared" si="25"/>
        <v/>
      </c>
      <c r="B1634" s="3"/>
      <c r="L1634" s="55" t="str">
        <f>IF(A1634&lt;&gt;"",IFERROR(VLOOKUP(A1634,Main!$C$6:$D$4000,2,FALSE),"missing"),"")</f>
        <v/>
      </c>
    </row>
    <row r="1635" spans="1:12" x14ac:dyDescent="0.3">
      <c r="A1635" s="52" t="str">
        <f t="shared" si="25"/>
        <v/>
      </c>
      <c r="B1635" s="3"/>
      <c r="L1635" s="55" t="str">
        <f>IF(A1635&lt;&gt;"",IFERROR(VLOOKUP(A1635,Main!$C$6:$D$4000,2,FALSE),"missing"),"")</f>
        <v/>
      </c>
    </row>
    <row r="1636" spans="1:12" x14ac:dyDescent="0.3">
      <c r="A1636" s="52" t="str">
        <f t="shared" si="25"/>
        <v/>
      </c>
      <c r="B1636" s="3"/>
      <c r="L1636" s="55" t="str">
        <f>IF(A1636&lt;&gt;"",IFERROR(VLOOKUP(A1636,Main!$C$6:$D$4000,2,FALSE),"missing"),"")</f>
        <v/>
      </c>
    </row>
    <row r="1637" spans="1:12" x14ac:dyDescent="0.3">
      <c r="A1637" s="52" t="str">
        <f t="shared" si="25"/>
        <v/>
      </c>
      <c r="B1637" s="3"/>
      <c r="L1637" s="55" t="str">
        <f>IF(A1637&lt;&gt;"",IFERROR(VLOOKUP(A1637,Main!$C$6:$D$4000,2,FALSE),"missing"),"")</f>
        <v/>
      </c>
    </row>
    <row r="1638" spans="1:12" x14ac:dyDescent="0.3">
      <c r="A1638" s="52" t="str">
        <f t="shared" si="25"/>
        <v/>
      </c>
      <c r="B1638" s="3"/>
      <c r="L1638" s="55" t="str">
        <f>IF(A1638&lt;&gt;"",IFERROR(VLOOKUP(A1638,Main!$C$6:$D$4000,2,FALSE),"missing"),"")</f>
        <v/>
      </c>
    </row>
    <row r="1639" spans="1:12" x14ac:dyDescent="0.3">
      <c r="A1639" s="52" t="str">
        <f t="shared" si="25"/>
        <v/>
      </c>
      <c r="B1639" s="3"/>
      <c r="L1639" s="55" t="str">
        <f>IF(A1639&lt;&gt;"",IFERROR(VLOOKUP(A1639,Main!$C$6:$D$4000,2,FALSE),"missing"),"")</f>
        <v/>
      </c>
    </row>
    <row r="1640" spans="1:12" x14ac:dyDescent="0.3">
      <c r="A1640" s="52" t="str">
        <f t="shared" si="25"/>
        <v/>
      </c>
      <c r="B1640" s="3"/>
      <c r="L1640" s="55" t="str">
        <f>IF(A1640&lt;&gt;"",IFERROR(VLOOKUP(A1640,Main!$C$6:$D$4000,2,FALSE),"missing"),"")</f>
        <v/>
      </c>
    </row>
    <row r="1641" spans="1:12" x14ac:dyDescent="0.3">
      <c r="A1641" s="52" t="str">
        <f t="shared" si="25"/>
        <v/>
      </c>
      <c r="B1641" s="3"/>
      <c r="L1641" s="55" t="str">
        <f>IF(A1641&lt;&gt;"",IFERROR(VLOOKUP(A1641,Main!$C$6:$D$4000,2,FALSE),"missing"),"")</f>
        <v/>
      </c>
    </row>
    <row r="1642" spans="1:12" x14ac:dyDescent="0.3">
      <c r="A1642" s="52" t="str">
        <f t="shared" si="25"/>
        <v/>
      </c>
      <c r="B1642" s="3"/>
      <c r="L1642" s="55" t="str">
        <f>IF(A1642&lt;&gt;"",IFERROR(VLOOKUP(A1642,Main!$C$6:$D$4000,2,FALSE),"missing"),"")</f>
        <v/>
      </c>
    </row>
    <row r="1643" spans="1:12" x14ac:dyDescent="0.3">
      <c r="A1643" s="52" t="str">
        <f t="shared" si="25"/>
        <v/>
      </c>
      <c r="B1643" s="3"/>
      <c r="L1643" s="55" t="str">
        <f>IF(A1643&lt;&gt;"",IFERROR(VLOOKUP(A1643,Main!$C$6:$D$4000,2,FALSE),"missing"),"")</f>
        <v/>
      </c>
    </row>
    <row r="1644" spans="1:12" x14ac:dyDescent="0.3">
      <c r="A1644" s="52" t="str">
        <f t="shared" si="25"/>
        <v/>
      </c>
      <c r="B1644" s="3"/>
      <c r="L1644" s="55" t="str">
        <f>IF(A1644&lt;&gt;"",IFERROR(VLOOKUP(A1644,Main!$C$6:$D$4000,2,FALSE),"missing"),"")</f>
        <v/>
      </c>
    </row>
    <row r="1645" spans="1:12" x14ac:dyDescent="0.3">
      <c r="A1645" s="52" t="str">
        <f t="shared" si="25"/>
        <v/>
      </c>
      <c r="B1645" s="3"/>
      <c r="L1645" s="55" t="str">
        <f>IF(A1645&lt;&gt;"",IFERROR(VLOOKUP(A1645,Main!$C$6:$D$4000,2,FALSE),"missing"),"")</f>
        <v/>
      </c>
    </row>
    <row r="1646" spans="1:12" x14ac:dyDescent="0.3">
      <c r="A1646" s="52" t="str">
        <f t="shared" si="25"/>
        <v/>
      </c>
      <c r="B1646" s="3"/>
      <c r="L1646" s="55" t="str">
        <f>IF(A1646&lt;&gt;"",IFERROR(VLOOKUP(A1646,Main!$C$6:$D$4000,2,FALSE),"missing"),"")</f>
        <v/>
      </c>
    </row>
    <row r="1647" spans="1:12" x14ac:dyDescent="0.3">
      <c r="A1647" s="52" t="str">
        <f t="shared" si="25"/>
        <v/>
      </c>
      <c r="B1647" s="3"/>
      <c r="L1647" s="55" t="str">
        <f>IF(A1647&lt;&gt;"",IFERROR(VLOOKUP(A1647,Main!$C$6:$D$4000,2,FALSE),"missing"),"")</f>
        <v/>
      </c>
    </row>
    <row r="1648" spans="1:12" x14ac:dyDescent="0.3">
      <c r="A1648" s="52" t="str">
        <f t="shared" si="25"/>
        <v/>
      </c>
      <c r="B1648" s="3"/>
      <c r="L1648" s="55" t="str">
        <f>IF(A1648&lt;&gt;"",IFERROR(VLOOKUP(A1648,Main!$C$6:$D$4000,2,FALSE),"missing"),"")</f>
        <v/>
      </c>
    </row>
    <row r="1649" spans="1:12" x14ac:dyDescent="0.3">
      <c r="A1649" s="52" t="str">
        <f t="shared" si="25"/>
        <v/>
      </c>
      <c r="B1649" s="3"/>
      <c r="L1649" s="55" t="str">
        <f>IF(A1649&lt;&gt;"",IFERROR(VLOOKUP(A1649,Main!$C$6:$D$4000,2,FALSE),"missing"),"")</f>
        <v/>
      </c>
    </row>
    <row r="1650" spans="1:12" x14ac:dyDescent="0.3">
      <c r="A1650" s="52" t="str">
        <f t="shared" si="25"/>
        <v/>
      </c>
      <c r="B1650" s="3"/>
      <c r="L1650" s="55" t="str">
        <f>IF(A1650&lt;&gt;"",IFERROR(VLOOKUP(A1650,Main!$C$6:$D$4000,2,FALSE),"missing"),"")</f>
        <v/>
      </c>
    </row>
    <row r="1651" spans="1:12" x14ac:dyDescent="0.3">
      <c r="A1651" s="52" t="str">
        <f t="shared" si="25"/>
        <v/>
      </c>
      <c r="B1651" s="3"/>
      <c r="L1651" s="55" t="str">
        <f>IF(A1651&lt;&gt;"",IFERROR(VLOOKUP(A1651,Main!$C$6:$D$4000,2,FALSE),"missing"),"")</f>
        <v/>
      </c>
    </row>
    <row r="1652" spans="1:12" x14ac:dyDescent="0.3">
      <c r="A1652" s="52" t="str">
        <f t="shared" si="25"/>
        <v/>
      </c>
      <c r="B1652" s="3"/>
      <c r="L1652" s="55" t="str">
        <f>IF(A1652&lt;&gt;"",IFERROR(VLOOKUP(A1652,Main!$C$6:$D$4000,2,FALSE),"missing"),"")</f>
        <v/>
      </c>
    </row>
    <row r="1653" spans="1:12" x14ac:dyDescent="0.3">
      <c r="A1653" s="52" t="str">
        <f t="shared" si="25"/>
        <v/>
      </c>
      <c r="B1653" s="3"/>
      <c r="L1653" s="55" t="str">
        <f>IF(A1653&lt;&gt;"",IFERROR(VLOOKUP(A1653,Main!$C$6:$D$4000,2,FALSE),"missing"),"")</f>
        <v/>
      </c>
    </row>
    <row r="1654" spans="1:12" x14ac:dyDescent="0.3">
      <c r="A1654" s="52" t="str">
        <f t="shared" si="25"/>
        <v/>
      </c>
      <c r="B1654" s="3"/>
      <c r="L1654" s="55" t="str">
        <f>IF(A1654&lt;&gt;"",IFERROR(VLOOKUP(A1654,Main!$C$6:$D$4000,2,FALSE),"missing"),"")</f>
        <v/>
      </c>
    </row>
    <row r="1655" spans="1:12" x14ac:dyDescent="0.3">
      <c r="A1655" s="52" t="str">
        <f t="shared" si="25"/>
        <v/>
      </c>
      <c r="B1655" s="3"/>
      <c r="L1655" s="55" t="str">
        <f>IF(A1655&lt;&gt;"",IFERROR(VLOOKUP(A1655,Main!$C$6:$D$4000,2,FALSE),"missing"),"")</f>
        <v/>
      </c>
    </row>
    <row r="1656" spans="1:12" x14ac:dyDescent="0.3">
      <c r="A1656" s="52" t="str">
        <f t="shared" si="25"/>
        <v/>
      </c>
      <c r="B1656" s="3"/>
      <c r="L1656" s="55" t="str">
        <f>IF(A1656&lt;&gt;"",IFERROR(VLOOKUP(A1656,Main!$C$6:$D$4000,2,FALSE),"missing"),"")</f>
        <v/>
      </c>
    </row>
    <row r="1657" spans="1:12" x14ac:dyDescent="0.3">
      <c r="A1657" s="52" t="str">
        <f t="shared" si="25"/>
        <v/>
      </c>
      <c r="B1657" s="3"/>
      <c r="L1657" s="55" t="str">
        <f>IF(A1657&lt;&gt;"",IFERROR(VLOOKUP(A1657,Main!$C$6:$D$4000,2,FALSE),"missing"),"")</f>
        <v/>
      </c>
    </row>
    <row r="1658" spans="1:12" x14ac:dyDescent="0.3">
      <c r="A1658" s="52" t="str">
        <f t="shared" si="25"/>
        <v/>
      </c>
      <c r="B1658" s="3"/>
      <c r="L1658" s="55" t="str">
        <f>IF(A1658&lt;&gt;"",IFERROR(VLOOKUP(A1658,Main!$C$6:$D$4000,2,FALSE),"missing"),"")</f>
        <v/>
      </c>
    </row>
    <row r="1659" spans="1:12" x14ac:dyDescent="0.3">
      <c r="A1659" s="52" t="str">
        <f t="shared" si="25"/>
        <v/>
      </c>
      <c r="B1659" s="3"/>
      <c r="L1659" s="55" t="str">
        <f>IF(A1659&lt;&gt;"",IFERROR(VLOOKUP(A1659,Main!$C$6:$D$4000,2,FALSE),"missing"),"")</f>
        <v/>
      </c>
    </row>
    <row r="1660" spans="1:12" x14ac:dyDescent="0.3">
      <c r="A1660" s="52" t="str">
        <f t="shared" si="25"/>
        <v/>
      </c>
      <c r="B1660" s="3"/>
      <c r="L1660" s="55" t="str">
        <f>IF(A1660&lt;&gt;"",IFERROR(VLOOKUP(A1660,Main!$C$6:$D$4000,2,FALSE),"missing"),"")</f>
        <v/>
      </c>
    </row>
    <row r="1661" spans="1:12" x14ac:dyDescent="0.3">
      <c r="A1661" s="52" t="str">
        <f t="shared" si="25"/>
        <v/>
      </c>
      <c r="B1661" s="3"/>
      <c r="L1661" s="55" t="str">
        <f>IF(A1661&lt;&gt;"",IFERROR(VLOOKUP(A1661,Main!$C$6:$D$4000,2,FALSE),"missing"),"")</f>
        <v/>
      </c>
    </row>
    <row r="1662" spans="1:12" x14ac:dyDescent="0.3">
      <c r="A1662" s="52" t="str">
        <f t="shared" si="25"/>
        <v/>
      </c>
      <c r="B1662" s="3"/>
      <c r="L1662" s="55" t="str">
        <f>IF(A1662&lt;&gt;"",IFERROR(VLOOKUP(A1662,Main!$C$6:$D$4000,2,FALSE),"missing"),"")</f>
        <v/>
      </c>
    </row>
    <row r="1663" spans="1:12" x14ac:dyDescent="0.3">
      <c r="A1663" s="52" t="str">
        <f t="shared" si="25"/>
        <v/>
      </c>
      <c r="B1663" s="3"/>
      <c r="L1663" s="55" t="str">
        <f>IF(A1663&lt;&gt;"",IFERROR(VLOOKUP(A1663,Main!$C$6:$D$4000,2,FALSE),"missing"),"")</f>
        <v/>
      </c>
    </row>
    <row r="1664" spans="1:12" x14ac:dyDescent="0.3">
      <c r="A1664" s="52" t="str">
        <f t="shared" si="25"/>
        <v/>
      </c>
      <c r="B1664" s="3"/>
      <c r="L1664" s="55" t="str">
        <f>IF(A1664&lt;&gt;"",IFERROR(VLOOKUP(A1664,Main!$C$6:$D$4000,2,FALSE),"missing"),"")</f>
        <v/>
      </c>
    </row>
    <row r="1665" spans="1:12" x14ac:dyDescent="0.3">
      <c r="A1665" s="52" t="str">
        <f t="shared" si="25"/>
        <v/>
      </c>
      <c r="B1665" s="3"/>
      <c r="L1665" s="55" t="str">
        <f>IF(A1665&lt;&gt;"",IFERROR(VLOOKUP(A1665,Main!$C$6:$D$4000,2,FALSE),"missing"),"")</f>
        <v/>
      </c>
    </row>
    <row r="1666" spans="1:12" x14ac:dyDescent="0.3">
      <c r="A1666" s="52" t="str">
        <f t="shared" si="25"/>
        <v/>
      </c>
      <c r="B1666" s="3"/>
      <c r="L1666" s="55" t="str">
        <f>IF(A1666&lt;&gt;"",IFERROR(VLOOKUP(A1666,Main!$C$6:$D$4000,2,FALSE),"missing"),"")</f>
        <v/>
      </c>
    </row>
    <row r="1667" spans="1:12" x14ac:dyDescent="0.3">
      <c r="A1667" s="52" t="str">
        <f t="shared" ref="A1667:A1730" si="26">RIGHT(C1667,6)</f>
        <v/>
      </c>
      <c r="B1667" s="3"/>
      <c r="L1667" s="55" t="str">
        <f>IF(A1667&lt;&gt;"",IFERROR(VLOOKUP(A1667,Main!$C$6:$D$4000,2,FALSE),"missing"),"")</f>
        <v/>
      </c>
    </row>
    <row r="1668" spans="1:12" x14ac:dyDescent="0.3">
      <c r="A1668" s="52" t="str">
        <f t="shared" si="26"/>
        <v/>
      </c>
      <c r="B1668" s="3"/>
      <c r="L1668" s="55" t="str">
        <f>IF(A1668&lt;&gt;"",IFERROR(VLOOKUP(A1668,Main!$C$6:$D$4000,2,FALSE),"missing"),"")</f>
        <v/>
      </c>
    </row>
    <row r="1669" spans="1:12" x14ac:dyDescent="0.3">
      <c r="A1669" s="52" t="str">
        <f t="shared" si="26"/>
        <v/>
      </c>
      <c r="B1669" s="3"/>
      <c r="L1669" s="55" t="str">
        <f>IF(A1669&lt;&gt;"",IFERROR(VLOOKUP(A1669,Main!$C$6:$D$4000,2,FALSE),"missing"),"")</f>
        <v/>
      </c>
    </row>
    <row r="1670" spans="1:12" x14ac:dyDescent="0.3">
      <c r="A1670" s="52" t="str">
        <f t="shared" si="26"/>
        <v/>
      </c>
      <c r="B1670" s="3"/>
      <c r="L1670" s="55" t="str">
        <f>IF(A1670&lt;&gt;"",IFERROR(VLOOKUP(A1670,Main!$C$6:$D$4000,2,FALSE),"missing"),"")</f>
        <v/>
      </c>
    </row>
    <row r="1671" spans="1:12" x14ac:dyDescent="0.3">
      <c r="A1671" s="52" t="str">
        <f t="shared" si="26"/>
        <v/>
      </c>
      <c r="B1671" s="3"/>
      <c r="L1671" s="55" t="str">
        <f>IF(A1671&lt;&gt;"",IFERROR(VLOOKUP(A1671,Main!$C$6:$D$4000,2,FALSE),"missing"),"")</f>
        <v/>
      </c>
    </row>
    <row r="1672" spans="1:12" x14ac:dyDescent="0.3">
      <c r="A1672" s="52" t="str">
        <f t="shared" si="26"/>
        <v/>
      </c>
      <c r="B1672" s="3"/>
      <c r="L1672" s="55" t="str">
        <f>IF(A1672&lt;&gt;"",IFERROR(VLOOKUP(A1672,Main!$C$6:$D$4000,2,FALSE),"missing"),"")</f>
        <v/>
      </c>
    </row>
    <row r="1673" spans="1:12" x14ac:dyDescent="0.3">
      <c r="A1673" s="52" t="str">
        <f t="shared" si="26"/>
        <v/>
      </c>
      <c r="B1673" s="3"/>
      <c r="L1673" s="55" t="str">
        <f>IF(A1673&lt;&gt;"",IFERROR(VLOOKUP(A1673,Main!$C$6:$D$4000,2,FALSE),"missing"),"")</f>
        <v/>
      </c>
    </row>
    <row r="1674" spans="1:12" x14ac:dyDescent="0.3">
      <c r="A1674" s="52" t="str">
        <f t="shared" si="26"/>
        <v/>
      </c>
      <c r="B1674" s="3"/>
      <c r="L1674" s="55" t="str">
        <f>IF(A1674&lt;&gt;"",IFERROR(VLOOKUP(A1674,Main!$C$6:$D$4000,2,FALSE),"missing"),"")</f>
        <v/>
      </c>
    </row>
    <row r="1675" spans="1:12" x14ac:dyDescent="0.3">
      <c r="A1675" s="52" t="str">
        <f t="shared" si="26"/>
        <v/>
      </c>
      <c r="B1675" s="3"/>
      <c r="L1675" s="55" t="str">
        <f>IF(A1675&lt;&gt;"",IFERROR(VLOOKUP(A1675,Main!$C$6:$D$4000,2,FALSE),"missing"),"")</f>
        <v/>
      </c>
    </row>
    <row r="1676" spans="1:12" x14ac:dyDescent="0.3">
      <c r="A1676" s="52" t="str">
        <f t="shared" si="26"/>
        <v/>
      </c>
      <c r="B1676" s="3"/>
      <c r="L1676" s="55" t="str">
        <f>IF(A1676&lt;&gt;"",IFERROR(VLOOKUP(A1676,Main!$C$6:$D$4000,2,FALSE),"missing"),"")</f>
        <v/>
      </c>
    </row>
    <row r="1677" spans="1:12" x14ac:dyDescent="0.3">
      <c r="A1677" s="52" t="str">
        <f t="shared" si="26"/>
        <v/>
      </c>
      <c r="B1677" s="3"/>
      <c r="L1677" s="55" t="str">
        <f>IF(A1677&lt;&gt;"",IFERROR(VLOOKUP(A1677,Main!$C$6:$D$4000,2,FALSE),"missing"),"")</f>
        <v/>
      </c>
    </row>
    <row r="1678" spans="1:12" x14ac:dyDescent="0.3">
      <c r="A1678" s="52" t="str">
        <f t="shared" si="26"/>
        <v/>
      </c>
      <c r="B1678" s="3"/>
      <c r="L1678" s="55" t="str">
        <f>IF(A1678&lt;&gt;"",IFERROR(VLOOKUP(A1678,Main!$C$6:$D$4000,2,FALSE),"missing"),"")</f>
        <v/>
      </c>
    </row>
    <row r="1679" spans="1:12" x14ac:dyDescent="0.3">
      <c r="A1679" s="52" t="str">
        <f t="shared" si="26"/>
        <v/>
      </c>
      <c r="B1679" s="3"/>
      <c r="L1679" s="55" t="str">
        <f>IF(A1679&lt;&gt;"",IFERROR(VLOOKUP(A1679,Main!$C$6:$D$4000,2,FALSE),"missing"),"")</f>
        <v/>
      </c>
    </row>
    <row r="1680" spans="1:12" x14ac:dyDescent="0.3">
      <c r="A1680" s="52" t="str">
        <f t="shared" si="26"/>
        <v/>
      </c>
      <c r="B1680" s="3"/>
      <c r="L1680" s="55" t="str">
        <f>IF(A1680&lt;&gt;"",IFERROR(VLOOKUP(A1680,Main!$C$6:$D$4000,2,FALSE),"missing"),"")</f>
        <v/>
      </c>
    </row>
    <row r="1681" spans="1:12" x14ac:dyDescent="0.3">
      <c r="A1681" s="52" t="str">
        <f t="shared" si="26"/>
        <v/>
      </c>
      <c r="B1681" s="3"/>
      <c r="L1681" s="55" t="str">
        <f>IF(A1681&lt;&gt;"",IFERROR(VLOOKUP(A1681,Main!$C$6:$D$4000,2,FALSE),"missing"),"")</f>
        <v/>
      </c>
    </row>
    <row r="1682" spans="1:12" x14ac:dyDescent="0.3">
      <c r="A1682" s="52" t="str">
        <f t="shared" si="26"/>
        <v/>
      </c>
      <c r="B1682" s="3"/>
      <c r="L1682" s="55" t="str">
        <f>IF(A1682&lt;&gt;"",IFERROR(VLOOKUP(A1682,Main!$C$6:$D$4000,2,FALSE),"missing"),"")</f>
        <v/>
      </c>
    </row>
    <row r="1683" spans="1:12" x14ac:dyDescent="0.3">
      <c r="A1683" s="52" t="str">
        <f t="shared" si="26"/>
        <v/>
      </c>
      <c r="B1683" s="3"/>
      <c r="L1683" s="55" t="str">
        <f>IF(A1683&lt;&gt;"",IFERROR(VLOOKUP(A1683,Main!$C$6:$D$4000,2,FALSE),"missing"),"")</f>
        <v/>
      </c>
    </row>
    <row r="1684" spans="1:12" x14ac:dyDescent="0.3">
      <c r="A1684" s="52" t="str">
        <f t="shared" si="26"/>
        <v/>
      </c>
      <c r="B1684" s="3"/>
      <c r="L1684" s="55" t="str">
        <f>IF(A1684&lt;&gt;"",IFERROR(VLOOKUP(A1684,Main!$C$6:$D$4000,2,FALSE),"missing"),"")</f>
        <v/>
      </c>
    </row>
    <row r="1685" spans="1:12" x14ac:dyDescent="0.3">
      <c r="A1685" s="52" t="str">
        <f t="shared" si="26"/>
        <v/>
      </c>
      <c r="B1685" s="3"/>
      <c r="L1685" s="55" t="str">
        <f>IF(A1685&lt;&gt;"",IFERROR(VLOOKUP(A1685,Main!$C$6:$D$4000,2,FALSE),"missing"),"")</f>
        <v/>
      </c>
    </row>
    <row r="1686" spans="1:12" x14ac:dyDescent="0.3">
      <c r="A1686" s="52" t="str">
        <f t="shared" si="26"/>
        <v/>
      </c>
      <c r="B1686" s="3"/>
      <c r="L1686" s="55" t="str">
        <f>IF(A1686&lt;&gt;"",IFERROR(VLOOKUP(A1686,Main!$C$6:$D$4000,2,FALSE),"missing"),"")</f>
        <v/>
      </c>
    </row>
    <row r="1687" spans="1:12" x14ac:dyDescent="0.3">
      <c r="A1687" s="52" t="str">
        <f t="shared" si="26"/>
        <v/>
      </c>
      <c r="B1687" s="3"/>
      <c r="L1687" s="55" t="str">
        <f>IF(A1687&lt;&gt;"",IFERROR(VLOOKUP(A1687,Main!$C$6:$D$4000,2,FALSE),"missing"),"")</f>
        <v/>
      </c>
    </row>
    <row r="1688" spans="1:12" x14ac:dyDescent="0.3">
      <c r="A1688" s="52" t="str">
        <f t="shared" si="26"/>
        <v/>
      </c>
      <c r="B1688" s="3"/>
      <c r="L1688" s="55" t="str">
        <f>IF(A1688&lt;&gt;"",IFERROR(VLOOKUP(A1688,Main!$C$6:$D$4000,2,FALSE),"missing"),"")</f>
        <v/>
      </c>
    </row>
    <row r="1689" spans="1:12" x14ac:dyDescent="0.3">
      <c r="A1689" s="52" t="str">
        <f t="shared" si="26"/>
        <v/>
      </c>
      <c r="B1689" s="3"/>
      <c r="L1689" s="55" t="str">
        <f>IF(A1689&lt;&gt;"",IFERROR(VLOOKUP(A1689,Main!$C$6:$D$4000,2,FALSE),"missing"),"")</f>
        <v/>
      </c>
    </row>
    <row r="1690" spans="1:12" x14ac:dyDescent="0.3">
      <c r="A1690" s="52" t="str">
        <f t="shared" si="26"/>
        <v/>
      </c>
      <c r="B1690" s="3"/>
      <c r="L1690" s="55" t="str">
        <f>IF(A1690&lt;&gt;"",IFERROR(VLOOKUP(A1690,Main!$C$6:$D$4000,2,FALSE),"missing"),"")</f>
        <v/>
      </c>
    </row>
    <row r="1691" spans="1:12" x14ac:dyDescent="0.3">
      <c r="A1691" s="52" t="str">
        <f t="shared" si="26"/>
        <v/>
      </c>
      <c r="B1691" s="3"/>
      <c r="L1691" s="55" t="str">
        <f>IF(A1691&lt;&gt;"",IFERROR(VLOOKUP(A1691,Main!$C$6:$D$4000,2,FALSE),"missing"),"")</f>
        <v/>
      </c>
    </row>
    <row r="1692" spans="1:12" x14ac:dyDescent="0.3">
      <c r="A1692" s="52" t="str">
        <f t="shared" si="26"/>
        <v/>
      </c>
      <c r="B1692" s="3"/>
      <c r="L1692" s="55" t="str">
        <f>IF(A1692&lt;&gt;"",IFERROR(VLOOKUP(A1692,Main!$C$6:$D$4000,2,FALSE),"missing"),"")</f>
        <v/>
      </c>
    </row>
    <row r="1693" spans="1:12" x14ac:dyDescent="0.3">
      <c r="A1693" s="52" t="str">
        <f t="shared" si="26"/>
        <v/>
      </c>
      <c r="B1693" s="3"/>
      <c r="L1693" s="55" t="str">
        <f>IF(A1693&lt;&gt;"",IFERROR(VLOOKUP(A1693,Main!$C$6:$D$4000,2,FALSE),"missing"),"")</f>
        <v/>
      </c>
    </row>
    <row r="1694" spans="1:12" x14ac:dyDescent="0.3">
      <c r="A1694" s="52" t="str">
        <f t="shared" si="26"/>
        <v/>
      </c>
      <c r="B1694" s="3"/>
      <c r="L1694" s="55" t="str">
        <f>IF(A1694&lt;&gt;"",IFERROR(VLOOKUP(A1694,Main!$C$6:$D$4000,2,FALSE),"missing"),"")</f>
        <v/>
      </c>
    </row>
    <row r="1695" spans="1:12" x14ac:dyDescent="0.3">
      <c r="A1695" s="52" t="str">
        <f t="shared" si="26"/>
        <v/>
      </c>
      <c r="B1695" s="3"/>
      <c r="L1695" s="55" t="str">
        <f>IF(A1695&lt;&gt;"",IFERROR(VLOOKUP(A1695,Main!$C$6:$D$4000,2,FALSE),"missing"),"")</f>
        <v/>
      </c>
    </row>
    <row r="1696" spans="1:12" x14ac:dyDescent="0.3">
      <c r="A1696" s="52" t="str">
        <f t="shared" si="26"/>
        <v/>
      </c>
      <c r="B1696" s="3"/>
      <c r="L1696" s="55" t="str">
        <f>IF(A1696&lt;&gt;"",IFERROR(VLOOKUP(A1696,Main!$C$6:$D$4000,2,FALSE),"missing"),"")</f>
        <v/>
      </c>
    </row>
    <row r="1697" spans="1:12" x14ac:dyDescent="0.3">
      <c r="A1697" s="52" t="str">
        <f t="shared" si="26"/>
        <v/>
      </c>
      <c r="B1697" s="3"/>
      <c r="L1697" s="55" t="str">
        <f>IF(A1697&lt;&gt;"",IFERROR(VLOOKUP(A1697,Main!$C$6:$D$4000,2,FALSE),"missing"),"")</f>
        <v/>
      </c>
    </row>
    <row r="1698" spans="1:12" x14ac:dyDescent="0.3">
      <c r="A1698" s="52" t="str">
        <f t="shared" si="26"/>
        <v/>
      </c>
      <c r="B1698" s="3"/>
      <c r="L1698" s="55" t="str">
        <f>IF(A1698&lt;&gt;"",IFERROR(VLOOKUP(A1698,Main!$C$6:$D$4000,2,FALSE),"missing"),"")</f>
        <v/>
      </c>
    </row>
    <row r="1699" spans="1:12" x14ac:dyDescent="0.3">
      <c r="A1699" s="52" t="str">
        <f t="shared" si="26"/>
        <v/>
      </c>
      <c r="B1699" s="3"/>
      <c r="L1699" s="55" t="str">
        <f>IF(A1699&lt;&gt;"",IFERROR(VLOOKUP(A1699,Main!$C$6:$D$4000,2,FALSE),"missing"),"")</f>
        <v/>
      </c>
    </row>
    <row r="1700" spans="1:12" x14ac:dyDescent="0.3">
      <c r="A1700" s="52" t="str">
        <f t="shared" si="26"/>
        <v/>
      </c>
      <c r="B1700" s="3"/>
      <c r="L1700" s="55" t="str">
        <f>IF(A1700&lt;&gt;"",IFERROR(VLOOKUP(A1700,Main!$C$6:$D$4000,2,FALSE),"missing"),"")</f>
        <v/>
      </c>
    </row>
    <row r="1701" spans="1:12" x14ac:dyDescent="0.3">
      <c r="A1701" s="52" t="str">
        <f t="shared" si="26"/>
        <v/>
      </c>
      <c r="B1701" s="3"/>
      <c r="L1701" s="55" t="str">
        <f>IF(A1701&lt;&gt;"",IFERROR(VLOOKUP(A1701,Main!$C$6:$D$4000,2,FALSE),"missing"),"")</f>
        <v/>
      </c>
    </row>
    <row r="1702" spans="1:12" x14ac:dyDescent="0.3">
      <c r="A1702" s="52" t="str">
        <f t="shared" si="26"/>
        <v/>
      </c>
      <c r="B1702" s="3"/>
      <c r="L1702" s="55" t="str">
        <f>IF(A1702&lt;&gt;"",IFERROR(VLOOKUP(A1702,Main!$C$6:$D$4000,2,FALSE),"missing"),"")</f>
        <v/>
      </c>
    </row>
    <row r="1703" spans="1:12" x14ac:dyDescent="0.3">
      <c r="A1703" s="52" t="str">
        <f t="shared" si="26"/>
        <v/>
      </c>
      <c r="B1703" s="3"/>
      <c r="L1703" s="55" t="str">
        <f>IF(A1703&lt;&gt;"",IFERROR(VLOOKUP(A1703,Main!$C$6:$D$4000,2,FALSE),"missing"),"")</f>
        <v/>
      </c>
    </row>
    <row r="1704" spans="1:12" x14ac:dyDescent="0.3">
      <c r="A1704" s="52" t="str">
        <f t="shared" si="26"/>
        <v/>
      </c>
      <c r="B1704" s="3"/>
      <c r="L1704" s="55" t="str">
        <f>IF(A1704&lt;&gt;"",IFERROR(VLOOKUP(A1704,Main!$C$6:$D$4000,2,FALSE),"missing"),"")</f>
        <v/>
      </c>
    </row>
    <row r="1705" spans="1:12" x14ac:dyDescent="0.3">
      <c r="A1705" s="52" t="str">
        <f t="shared" si="26"/>
        <v/>
      </c>
      <c r="B1705" s="3"/>
      <c r="L1705" s="55" t="str">
        <f>IF(A1705&lt;&gt;"",IFERROR(VLOOKUP(A1705,Main!$C$6:$D$4000,2,FALSE),"missing"),"")</f>
        <v/>
      </c>
    </row>
    <row r="1706" spans="1:12" x14ac:dyDescent="0.3">
      <c r="A1706" s="52" t="str">
        <f t="shared" si="26"/>
        <v/>
      </c>
      <c r="B1706" s="3"/>
      <c r="L1706" s="55" t="str">
        <f>IF(A1706&lt;&gt;"",IFERROR(VLOOKUP(A1706,Main!$C$6:$D$4000,2,FALSE),"missing"),"")</f>
        <v/>
      </c>
    </row>
    <row r="1707" spans="1:12" x14ac:dyDescent="0.3">
      <c r="A1707" s="52" t="str">
        <f t="shared" si="26"/>
        <v/>
      </c>
      <c r="B1707" s="3"/>
      <c r="L1707" s="55" t="str">
        <f>IF(A1707&lt;&gt;"",IFERROR(VLOOKUP(A1707,Main!$C$6:$D$4000,2,FALSE),"missing"),"")</f>
        <v/>
      </c>
    </row>
    <row r="1708" spans="1:12" x14ac:dyDescent="0.3">
      <c r="A1708" s="52" t="str">
        <f t="shared" si="26"/>
        <v/>
      </c>
      <c r="B1708" s="3"/>
      <c r="L1708" s="55" t="str">
        <f>IF(A1708&lt;&gt;"",IFERROR(VLOOKUP(A1708,Main!$C$6:$D$4000,2,FALSE),"missing"),"")</f>
        <v/>
      </c>
    </row>
    <row r="1709" spans="1:12" x14ac:dyDescent="0.3">
      <c r="A1709" s="52" t="str">
        <f t="shared" si="26"/>
        <v/>
      </c>
      <c r="B1709" s="3"/>
      <c r="L1709" s="55" t="str">
        <f>IF(A1709&lt;&gt;"",IFERROR(VLOOKUP(A1709,Main!$C$6:$D$4000,2,FALSE),"missing"),"")</f>
        <v/>
      </c>
    </row>
    <row r="1710" spans="1:12" x14ac:dyDescent="0.3">
      <c r="A1710" s="52" t="str">
        <f t="shared" si="26"/>
        <v/>
      </c>
      <c r="B1710" s="3"/>
      <c r="L1710" s="55" t="str">
        <f>IF(A1710&lt;&gt;"",IFERROR(VLOOKUP(A1710,Main!$C$6:$D$4000,2,FALSE),"missing"),"")</f>
        <v/>
      </c>
    </row>
    <row r="1711" spans="1:12" x14ac:dyDescent="0.3">
      <c r="A1711" s="52" t="str">
        <f t="shared" si="26"/>
        <v/>
      </c>
      <c r="B1711" s="3"/>
      <c r="L1711" s="55" t="str">
        <f>IF(A1711&lt;&gt;"",IFERROR(VLOOKUP(A1711,Main!$C$6:$D$4000,2,FALSE),"missing"),"")</f>
        <v/>
      </c>
    </row>
    <row r="1712" spans="1:12" x14ac:dyDescent="0.3">
      <c r="A1712" s="52" t="str">
        <f t="shared" si="26"/>
        <v/>
      </c>
      <c r="B1712" s="3"/>
      <c r="L1712" s="55" t="str">
        <f>IF(A1712&lt;&gt;"",IFERROR(VLOOKUP(A1712,Main!$C$6:$D$4000,2,FALSE),"missing"),"")</f>
        <v/>
      </c>
    </row>
    <row r="1713" spans="1:12" x14ac:dyDescent="0.3">
      <c r="A1713" s="52" t="str">
        <f t="shared" si="26"/>
        <v/>
      </c>
      <c r="B1713" s="3"/>
      <c r="L1713" s="55" t="str">
        <f>IF(A1713&lt;&gt;"",IFERROR(VLOOKUP(A1713,Main!$C$6:$D$4000,2,FALSE),"missing"),"")</f>
        <v/>
      </c>
    </row>
    <row r="1714" spans="1:12" x14ac:dyDescent="0.3">
      <c r="A1714" s="52" t="str">
        <f t="shared" si="26"/>
        <v/>
      </c>
      <c r="B1714" s="3"/>
      <c r="L1714" s="55" t="str">
        <f>IF(A1714&lt;&gt;"",IFERROR(VLOOKUP(A1714,Main!$C$6:$D$4000,2,FALSE),"missing"),"")</f>
        <v/>
      </c>
    </row>
    <row r="1715" spans="1:12" x14ac:dyDescent="0.3">
      <c r="A1715" s="52" t="str">
        <f t="shared" si="26"/>
        <v/>
      </c>
      <c r="B1715" s="3"/>
      <c r="L1715" s="55" t="str">
        <f>IF(A1715&lt;&gt;"",IFERROR(VLOOKUP(A1715,Main!$C$6:$D$4000,2,FALSE),"missing"),"")</f>
        <v/>
      </c>
    </row>
    <row r="1716" spans="1:12" x14ac:dyDescent="0.3">
      <c r="A1716" s="52" t="str">
        <f t="shared" si="26"/>
        <v/>
      </c>
      <c r="B1716" s="3"/>
      <c r="L1716" s="55" t="str">
        <f>IF(A1716&lt;&gt;"",IFERROR(VLOOKUP(A1716,Main!$C$6:$D$4000,2,FALSE),"missing"),"")</f>
        <v/>
      </c>
    </row>
    <row r="1717" spans="1:12" x14ac:dyDescent="0.3">
      <c r="A1717" s="52" t="str">
        <f t="shared" si="26"/>
        <v/>
      </c>
      <c r="B1717" s="3"/>
      <c r="L1717" s="55" t="str">
        <f>IF(A1717&lt;&gt;"",IFERROR(VLOOKUP(A1717,Main!$C$6:$D$4000,2,FALSE),"missing"),"")</f>
        <v/>
      </c>
    </row>
    <row r="1718" spans="1:12" x14ac:dyDescent="0.3">
      <c r="A1718" s="52" t="str">
        <f t="shared" si="26"/>
        <v/>
      </c>
      <c r="B1718" s="3"/>
      <c r="L1718" s="55" t="str">
        <f>IF(A1718&lt;&gt;"",IFERROR(VLOOKUP(A1718,Main!$C$6:$D$4000,2,FALSE),"missing"),"")</f>
        <v/>
      </c>
    </row>
    <row r="1719" spans="1:12" x14ac:dyDescent="0.3">
      <c r="A1719" s="52" t="str">
        <f t="shared" si="26"/>
        <v/>
      </c>
      <c r="B1719" s="3"/>
      <c r="L1719" s="55" t="str">
        <f>IF(A1719&lt;&gt;"",IFERROR(VLOOKUP(A1719,Main!$C$6:$D$4000,2,FALSE),"missing"),"")</f>
        <v/>
      </c>
    </row>
    <row r="1720" spans="1:12" x14ac:dyDescent="0.3">
      <c r="A1720" s="52" t="str">
        <f t="shared" si="26"/>
        <v/>
      </c>
      <c r="B1720" s="3"/>
      <c r="L1720" s="55" t="str">
        <f>IF(A1720&lt;&gt;"",IFERROR(VLOOKUP(A1720,Main!$C$6:$D$4000,2,FALSE),"missing"),"")</f>
        <v/>
      </c>
    </row>
    <row r="1721" spans="1:12" x14ac:dyDescent="0.3">
      <c r="A1721" s="52" t="str">
        <f t="shared" si="26"/>
        <v/>
      </c>
      <c r="B1721" s="3"/>
      <c r="L1721" s="55" t="str">
        <f>IF(A1721&lt;&gt;"",IFERROR(VLOOKUP(A1721,Main!$C$6:$D$4000,2,FALSE),"missing"),"")</f>
        <v/>
      </c>
    </row>
    <row r="1722" spans="1:12" x14ac:dyDescent="0.3">
      <c r="A1722" s="52" t="str">
        <f t="shared" si="26"/>
        <v/>
      </c>
      <c r="B1722" s="3"/>
      <c r="L1722" s="55" t="str">
        <f>IF(A1722&lt;&gt;"",IFERROR(VLOOKUP(A1722,Main!$C$6:$D$4000,2,FALSE),"missing"),"")</f>
        <v/>
      </c>
    </row>
    <row r="1723" spans="1:12" x14ac:dyDescent="0.3">
      <c r="A1723" s="52" t="str">
        <f t="shared" si="26"/>
        <v/>
      </c>
      <c r="B1723" s="3"/>
      <c r="L1723" s="55" t="str">
        <f>IF(A1723&lt;&gt;"",IFERROR(VLOOKUP(A1723,Main!$C$6:$D$4000,2,FALSE),"missing"),"")</f>
        <v/>
      </c>
    </row>
    <row r="1724" spans="1:12" x14ac:dyDescent="0.3">
      <c r="A1724" s="52" t="str">
        <f t="shared" si="26"/>
        <v/>
      </c>
      <c r="B1724" s="3"/>
      <c r="L1724" s="55" t="str">
        <f>IF(A1724&lt;&gt;"",IFERROR(VLOOKUP(A1724,Main!$C$6:$D$4000,2,FALSE),"missing"),"")</f>
        <v/>
      </c>
    </row>
    <row r="1725" spans="1:12" x14ac:dyDescent="0.3">
      <c r="A1725" s="52" t="str">
        <f t="shared" si="26"/>
        <v/>
      </c>
      <c r="B1725" s="3"/>
      <c r="L1725" s="55" t="str">
        <f>IF(A1725&lt;&gt;"",IFERROR(VLOOKUP(A1725,Main!$C$6:$D$4000,2,FALSE),"missing"),"")</f>
        <v/>
      </c>
    </row>
    <row r="1726" spans="1:12" x14ac:dyDescent="0.3">
      <c r="A1726" s="52" t="str">
        <f t="shared" si="26"/>
        <v/>
      </c>
      <c r="B1726" s="3"/>
      <c r="L1726" s="55" t="str">
        <f>IF(A1726&lt;&gt;"",IFERROR(VLOOKUP(A1726,Main!$C$6:$D$4000,2,FALSE),"missing"),"")</f>
        <v/>
      </c>
    </row>
    <row r="1727" spans="1:12" x14ac:dyDescent="0.3">
      <c r="A1727" s="52" t="str">
        <f t="shared" si="26"/>
        <v/>
      </c>
      <c r="B1727" s="3"/>
      <c r="L1727" s="55" t="str">
        <f>IF(A1727&lt;&gt;"",IFERROR(VLOOKUP(A1727,Main!$C$6:$D$4000,2,FALSE),"missing"),"")</f>
        <v/>
      </c>
    </row>
    <row r="1728" spans="1:12" x14ac:dyDescent="0.3">
      <c r="A1728" s="52" t="str">
        <f t="shared" si="26"/>
        <v/>
      </c>
      <c r="B1728" s="3"/>
      <c r="L1728" s="55" t="str">
        <f>IF(A1728&lt;&gt;"",IFERROR(VLOOKUP(A1728,Main!$C$6:$D$4000,2,FALSE),"missing"),"")</f>
        <v/>
      </c>
    </row>
    <row r="1729" spans="1:12" x14ac:dyDescent="0.3">
      <c r="A1729" s="52" t="str">
        <f t="shared" si="26"/>
        <v/>
      </c>
      <c r="B1729" s="3"/>
      <c r="L1729" s="55" t="str">
        <f>IF(A1729&lt;&gt;"",IFERROR(VLOOKUP(A1729,Main!$C$6:$D$4000,2,FALSE),"missing"),"")</f>
        <v/>
      </c>
    </row>
    <row r="1730" spans="1:12" x14ac:dyDescent="0.3">
      <c r="A1730" s="52" t="str">
        <f t="shared" si="26"/>
        <v/>
      </c>
      <c r="B1730" s="3"/>
      <c r="L1730" s="55" t="str">
        <f>IF(A1730&lt;&gt;"",IFERROR(VLOOKUP(A1730,Main!$C$6:$D$4000,2,FALSE),"missing"),"")</f>
        <v/>
      </c>
    </row>
    <row r="1731" spans="1:12" x14ac:dyDescent="0.3">
      <c r="A1731" s="52" t="str">
        <f t="shared" ref="A1731:A1794" si="27">RIGHT(C1731,6)</f>
        <v/>
      </c>
      <c r="B1731" s="3"/>
      <c r="L1731" s="55" t="str">
        <f>IF(A1731&lt;&gt;"",IFERROR(VLOOKUP(A1731,Main!$C$6:$D$4000,2,FALSE),"missing"),"")</f>
        <v/>
      </c>
    </row>
    <row r="1732" spans="1:12" x14ac:dyDescent="0.3">
      <c r="A1732" s="52" t="str">
        <f t="shared" si="27"/>
        <v/>
      </c>
      <c r="B1732" s="3"/>
      <c r="L1732" s="55" t="str">
        <f>IF(A1732&lt;&gt;"",IFERROR(VLOOKUP(A1732,Main!$C$6:$D$4000,2,FALSE),"missing"),"")</f>
        <v/>
      </c>
    </row>
    <row r="1733" spans="1:12" x14ac:dyDescent="0.3">
      <c r="A1733" s="52" t="str">
        <f t="shared" si="27"/>
        <v/>
      </c>
      <c r="B1733" s="3"/>
      <c r="L1733" s="55" t="str">
        <f>IF(A1733&lt;&gt;"",IFERROR(VLOOKUP(A1733,Main!$C$6:$D$4000,2,FALSE),"missing"),"")</f>
        <v/>
      </c>
    </row>
    <row r="1734" spans="1:12" x14ac:dyDescent="0.3">
      <c r="A1734" s="52" t="str">
        <f t="shared" si="27"/>
        <v/>
      </c>
      <c r="B1734" s="3"/>
      <c r="L1734" s="55" t="str">
        <f>IF(A1734&lt;&gt;"",IFERROR(VLOOKUP(A1734,Main!$C$6:$D$4000,2,FALSE),"missing"),"")</f>
        <v/>
      </c>
    </row>
    <row r="1735" spans="1:12" x14ac:dyDescent="0.3">
      <c r="A1735" s="52" t="str">
        <f t="shared" si="27"/>
        <v/>
      </c>
      <c r="B1735" s="3"/>
      <c r="L1735" s="55" t="str">
        <f>IF(A1735&lt;&gt;"",IFERROR(VLOOKUP(A1735,Main!$C$6:$D$4000,2,FALSE),"missing"),"")</f>
        <v/>
      </c>
    </row>
    <row r="1736" spans="1:12" x14ac:dyDescent="0.3">
      <c r="A1736" s="52" t="str">
        <f t="shared" si="27"/>
        <v/>
      </c>
      <c r="B1736" s="3"/>
      <c r="L1736" s="55" t="str">
        <f>IF(A1736&lt;&gt;"",IFERROR(VLOOKUP(A1736,Main!$C$6:$D$4000,2,FALSE),"missing"),"")</f>
        <v/>
      </c>
    </row>
    <row r="1737" spans="1:12" x14ac:dyDescent="0.3">
      <c r="A1737" s="52" t="str">
        <f t="shared" si="27"/>
        <v/>
      </c>
      <c r="B1737" s="3"/>
      <c r="L1737" s="55" t="str">
        <f>IF(A1737&lt;&gt;"",IFERROR(VLOOKUP(A1737,Main!$C$6:$D$4000,2,FALSE),"missing"),"")</f>
        <v/>
      </c>
    </row>
    <row r="1738" spans="1:12" x14ac:dyDescent="0.3">
      <c r="A1738" s="52" t="str">
        <f t="shared" si="27"/>
        <v/>
      </c>
      <c r="B1738" s="3"/>
      <c r="L1738" s="55" t="str">
        <f>IF(A1738&lt;&gt;"",IFERROR(VLOOKUP(A1738,Main!$C$6:$D$4000,2,FALSE),"missing"),"")</f>
        <v/>
      </c>
    </row>
    <row r="1739" spans="1:12" x14ac:dyDescent="0.3">
      <c r="A1739" s="52" t="str">
        <f t="shared" si="27"/>
        <v/>
      </c>
      <c r="B1739" s="3"/>
      <c r="L1739" s="55" t="str">
        <f>IF(A1739&lt;&gt;"",IFERROR(VLOOKUP(A1739,Main!$C$6:$D$4000,2,FALSE),"missing"),"")</f>
        <v/>
      </c>
    </row>
    <row r="1740" spans="1:12" x14ac:dyDescent="0.3">
      <c r="A1740" s="52" t="str">
        <f t="shared" si="27"/>
        <v/>
      </c>
      <c r="B1740" s="3"/>
      <c r="L1740" s="55" t="str">
        <f>IF(A1740&lt;&gt;"",IFERROR(VLOOKUP(A1740,Main!$C$6:$D$4000,2,FALSE),"missing"),"")</f>
        <v/>
      </c>
    </row>
    <row r="1741" spans="1:12" x14ac:dyDescent="0.3">
      <c r="A1741" s="52" t="str">
        <f t="shared" si="27"/>
        <v/>
      </c>
      <c r="B1741" s="3"/>
      <c r="L1741" s="55" t="str">
        <f>IF(A1741&lt;&gt;"",IFERROR(VLOOKUP(A1741,Main!$C$6:$D$4000,2,FALSE),"missing"),"")</f>
        <v/>
      </c>
    </row>
    <row r="1742" spans="1:12" x14ac:dyDescent="0.3">
      <c r="A1742" s="52" t="str">
        <f t="shared" si="27"/>
        <v/>
      </c>
      <c r="B1742" s="3"/>
      <c r="L1742" s="55" t="str">
        <f>IF(A1742&lt;&gt;"",IFERROR(VLOOKUP(A1742,Main!$C$6:$D$4000,2,FALSE),"missing"),"")</f>
        <v/>
      </c>
    </row>
    <row r="1743" spans="1:12" x14ac:dyDescent="0.3">
      <c r="A1743" s="52" t="str">
        <f t="shared" si="27"/>
        <v/>
      </c>
      <c r="B1743" s="3"/>
      <c r="L1743" s="55" t="str">
        <f>IF(A1743&lt;&gt;"",IFERROR(VLOOKUP(A1743,Main!$C$6:$D$4000,2,FALSE),"missing"),"")</f>
        <v/>
      </c>
    </row>
    <row r="1744" spans="1:12" x14ac:dyDescent="0.3">
      <c r="A1744" s="52" t="str">
        <f t="shared" si="27"/>
        <v/>
      </c>
      <c r="B1744" s="3"/>
      <c r="L1744" s="55" t="str">
        <f>IF(A1744&lt;&gt;"",IFERROR(VLOOKUP(A1744,Main!$C$6:$D$4000,2,FALSE),"missing"),"")</f>
        <v/>
      </c>
    </row>
    <row r="1745" spans="1:12" x14ac:dyDescent="0.3">
      <c r="A1745" s="52" t="str">
        <f t="shared" si="27"/>
        <v/>
      </c>
      <c r="B1745" s="3"/>
      <c r="L1745" s="55" t="str">
        <f>IF(A1745&lt;&gt;"",IFERROR(VLOOKUP(A1745,Main!$C$6:$D$4000,2,FALSE),"missing"),"")</f>
        <v/>
      </c>
    </row>
    <row r="1746" spans="1:12" x14ac:dyDescent="0.3">
      <c r="A1746" s="52" t="str">
        <f t="shared" si="27"/>
        <v/>
      </c>
      <c r="B1746" s="3"/>
      <c r="L1746" s="55" t="str">
        <f>IF(A1746&lt;&gt;"",IFERROR(VLOOKUP(A1746,Main!$C$6:$D$4000,2,FALSE),"missing"),"")</f>
        <v/>
      </c>
    </row>
    <row r="1747" spans="1:12" x14ac:dyDescent="0.3">
      <c r="A1747" s="52" t="str">
        <f t="shared" si="27"/>
        <v/>
      </c>
      <c r="B1747" s="3"/>
      <c r="L1747" s="55" t="str">
        <f>IF(A1747&lt;&gt;"",IFERROR(VLOOKUP(A1747,Main!$C$6:$D$4000,2,FALSE),"missing"),"")</f>
        <v/>
      </c>
    </row>
    <row r="1748" spans="1:12" x14ac:dyDescent="0.3">
      <c r="A1748" s="52" t="str">
        <f t="shared" si="27"/>
        <v/>
      </c>
      <c r="B1748" s="3"/>
      <c r="L1748" s="55" t="str">
        <f>IF(A1748&lt;&gt;"",IFERROR(VLOOKUP(A1748,Main!$C$6:$D$4000,2,FALSE),"missing"),"")</f>
        <v/>
      </c>
    </row>
    <row r="1749" spans="1:12" x14ac:dyDescent="0.3">
      <c r="A1749" s="52" t="str">
        <f t="shared" si="27"/>
        <v/>
      </c>
      <c r="B1749" s="3"/>
      <c r="L1749" s="55" t="str">
        <f>IF(A1749&lt;&gt;"",IFERROR(VLOOKUP(A1749,Main!$C$6:$D$4000,2,FALSE),"missing"),"")</f>
        <v/>
      </c>
    </row>
    <row r="1750" spans="1:12" x14ac:dyDescent="0.3">
      <c r="A1750" s="52" t="str">
        <f t="shared" si="27"/>
        <v/>
      </c>
      <c r="B1750" s="3"/>
      <c r="L1750" s="55" t="str">
        <f>IF(A1750&lt;&gt;"",IFERROR(VLOOKUP(A1750,Main!$C$6:$D$4000,2,FALSE),"missing"),"")</f>
        <v/>
      </c>
    </row>
    <row r="1751" spans="1:12" x14ac:dyDescent="0.3">
      <c r="A1751" s="52" t="str">
        <f t="shared" si="27"/>
        <v/>
      </c>
      <c r="B1751" s="3"/>
      <c r="L1751" s="55" t="str">
        <f>IF(A1751&lt;&gt;"",IFERROR(VLOOKUP(A1751,Main!$C$6:$D$4000,2,FALSE),"missing"),"")</f>
        <v/>
      </c>
    </row>
    <row r="1752" spans="1:12" x14ac:dyDescent="0.3">
      <c r="A1752" s="52" t="str">
        <f t="shared" si="27"/>
        <v/>
      </c>
      <c r="B1752" s="3"/>
      <c r="L1752" s="55" t="str">
        <f>IF(A1752&lt;&gt;"",IFERROR(VLOOKUP(A1752,Main!$C$6:$D$4000,2,FALSE),"missing"),"")</f>
        <v/>
      </c>
    </row>
    <row r="1753" spans="1:12" x14ac:dyDescent="0.3">
      <c r="A1753" s="52" t="str">
        <f t="shared" si="27"/>
        <v/>
      </c>
      <c r="B1753" s="3"/>
      <c r="L1753" s="55" t="str">
        <f>IF(A1753&lt;&gt;"",IFERROR(VLOOKUP(A1753,Main!$C$6:$D$4000,2,FALSE),"missing"),"")</f>
        <v/>
      </c>
    </row>
    <row r="1754" spans="1:12" x14ac:dyDescent="0.3">
      <c r="A1754" s="52" t="str">
        <f t="shared" si="27"/>
        <v/>
      </c>
      <c r="B1754" s="3"/>
      <c r="L1754" s="55" t="str">
        <f>IF(A1754&lt;&gt;"",IFERROR(VLOOKUP(A1754,Main!$C$6:$D$4000,2,FALSE),"missing"),"")</f>
        <v/>
      </c>
    </row>
    <row r="1755" spans="1:12" x14ac:dyDescent="0.3">
      <c r="A1755" s="52" t="str">
        <f t="shared" si="27"/>
        <v/>
      </c>
      <c r="B1755" s="3"/>
      <c r="L1755" s="55" t="str">
        <f>IF(A1755&lt;&gt;"",IFERROR(VLOOKUP(A1755,Main!$C$6:$D$4000,2,FALSE),"missing"),"")</f>
        <v/>
      </c>
    </row>
    <row r="1756" spans="1:12" x14ac:dyDescent="0.3">
      <c r="A1756" s="52" t="str">
        <f t="shared" si="27"/>
        <v/>
      </c>
      <c r="B1756" s="3"/>
      <c r="L1756" s="55" t="str">
        <f>IF(A1756&lt;&gt;"",IFERROR(VLOOKUP(A1756,Main!$C$6:$D$4000,2,FALSE),"missing"),"")</f>
        <v/>
      </c>
    </row>
    <row r="1757" spans="1:12" x14ac:dyDescent="0.3">
      <c r="A1757" s="52" t="str">
        <f t="shared" si="27"/>
        <v/>
      </c>
      <c r="B1757" s="3"/>
      <c r="L1757" s="55" t="str">
        <f>IF(A1757&lt;&gt;"",IFERROR(VLOOKUP(A1757,Main!$C$6:$D$4000,2,FALSE),"missing"),"")</f>
        <v/>
      </c>
    </row>
    <row r="1758" spans="1:12" x14ac:dyDescent="0.3">
      <c r="A1758" s="52" t="str">
        <f t="shared" si="27"/>
        <v/>
      </c>
      <c r="B1758" s="3"/>
      <c r="L1758" s="55" t="str">
        <f>IF(A1758&lt;&gt;"",IFERROR(VLOOKUP(A1758,Main!$C$6:$D$4000,2,FALSE),"missing"),"")</f>
        <v/>
      </c>
    </row>
    <row r="1759" spans="1:12" x14ac:dyDescent="0.3">
      <c r="A1759" s="52" t="str">
        <f t="shared" si="27"/>
        <v/>
      </c>
      <c r="B1759" s="3"/>
      <c r="L1759" s="55" t="str">
        <f>IF(A1759&lt;&gt;"",IFERROR(VLOOKUP(A1759,Main!$C$6:$D$4000,2,FALSE),"missing"),"")</f>
        <v/>
      </c>
    </row>
    <row r="1760" spans="1:12" x14ac:dyDescent="0.3">
      <c r="A1760" s="52" t="str">
        <f t="shared" si="27"/>
        <v/>
      </c>
      <c r="B1760" s="3"/>
      <c r="L1760" s="55" t="str">
        <f>IF(A1760&lt;&gt;"",IFERROR(VLOOKUP(A1760,Main!$C$6:$D$4000,2,FALSE),"missing"),"")</f>
        <v/>
      </c>
    </row>
    <row r="1761" spans="1:12" x14ac:dyDescent="0.3">
      <c r="A1761" s="52" t="str">
        <f t="shared" si="27"/>
        <v/>
      </c>
      <c r="B1761" s="3"/>
      <c r="L1761" s="55" t="str">
        <f>IF(A1761&lt;&gt;"",IFERROR(VLOOKUP(A1761,Main!$C$6:$D$4000,2,FALSE),"missing"),"")</f>
        <v/>
      </c>
    </row>
    <row r="1762" spans="1:12" x14ac:dyDescent="0.3">
      <c r="A1762" s="52" t="str">
        <f t="shared" si="27"/>
        <v/>
      </c>
      <c r="B1762" s="3"/>
      <c r="L1762" s="55" t="str">
        <f>IF(A1762&lt;&gt;"",IFERROR(VLOOKUP(A1762,Main!$C$6:$D$4000,2,FALSE),"missing"),"")</f>
        <v/>
      </c>
    </row>
    <row r="1763" spans="1:12" x14ac:dyDescent="0.3">
      <c r="A1763" s="52" t="str">
        <f t="shared" si="27"/>
        <v/>
      </c>
      <c r="B1763" s="3"/>
      <c r="L1763" s="55" t="str">
        <f>IF(A1763&lt;&gt;"",IFERROR(VLOOKUP(A1763,Main!$C$6:$D$4000,2,FALSE),"missing"),"")</f>
        <v/>
      </c>
    </row>
    <row r="1764" spans="1:12" x14ac:dyDescent="0.3">
      <c r="A1764" s="52" t="str">
        <f t="shared" si="27"/>
        <v/>
      </c>
      <c r="B1764" s="3"/>
      <c r="L1764" s="55" t="str">
        <f>IF(A1764&lt;&gt;"",IFERROR(VLOOKUP(A1764,Main!$C$6:$D$4000,2,FALSE),"missing"),"")</f>
        <v/>
      </c>
    </row>
    <row r="1765" spans="1:12" x14ac:dyDescent="0.3">
      <c r="A1765" s="52" t="str">
        <f t="shared" si="27"/>
        <v/>
      </c>
      <c r="B1765" s="3"/>
      <c r="L1765" s="55" t="str">
        <f>IF(A1765&lt;&gt;"",IFERROR(VLOOKUP(A1765,Main!$C$6:$D$4000,2,FALSE),"missing"),"")</f>
        <v/>
      </c>
    </row>
    <row r="1766" spans="1:12" x14ac:dyDescent="0.3">
      <c r="A1766" s="52" t="str">
        <f t="shared" si="27"/>
        <v/>
      </c>
      <c r="B1766" s="3"/>
      <c r="L1766" s="55" t="str">
        <f>IF(A1766&lt;&gt;"",IFERROR(VLOOKUP(A1766,Main!$C$6:$D$4000,2,FALSE),"missing"),"")</f>
        <v/>
      </c>
    </row>
    <row r="1767" spans="1:12" x14ac:dyDescent="0.3">
      <c r="A1767" s="52" t="str">
        <f t="shared" si="27"/>
        <v/>
      </c>
      <c r="B1767" s="3"/>
      <c r="L1767" s="55" t="str">
        <f>IF(A1767&lt;&gt;"",IFERROR(VLOOKUP(A1767,Main!$C$6:$D$4000,2,FALSE),"missing"),"")</f>
        <v/>
      </c>
    </row>
    <row r="1768" spans="1:12" x14ac:dyDescent="0.3">
      <c r="A1768" s="52" t="str">
        <f t="shared" si="27"/>
        <v/>
      </c>
      <c r="B1768" s="3"/>
      <c r="L1768" s="55" t="str">
        <f>IF(A1768&lt;&gt;"",IFERROR(VLOOKUP(A1768,Main!$C$6:$D$4000,2,FALSE),"missing"),"")</f>
        <v/>
      </c>
    </row>
    <row r="1769" spans="1:12" x14ac:dyDescent="0.3">
      <c r="A1769" s="52" t="str">
        <f t="shared" si="27"/>
        <v/>
      </c>
      <c r="B1769" s="3"/>
      <c r="L1769" s="55" t="str">
        <f>IF(A1769&lt;&gt;"",IFERROR(VLOOKUP(A1769,Main!$C$6:$D$4000,2,FALSE),"missing"),"")</f>
        <v/>
      </c>
    </row>
    <row r="1770" spans="1:12" x14ac:dyDescent="0.3">
      <c r="A1770" s="52" t="str">
        <f t="shared" si="27"/>
        <v/>
      </c>
      <c r="B1770" s="3"/>
      <c r="L1770" s="55" t="str">
        <f>IF(A1770&lt;&gt;"",IFERROR(VLOOKUP(A1770,Main!$C$6:$D$4000,2,FALSE),"missing"),"")</f>
        <v/>
      </c>
    </row>
    <row r="1771" spans="1:12" x14ac:dyDescent="0.3">
      <c r="A1771" s="52" t="str">
        <f t="shared" si="27"/>
        <v/>
      </c>
      <c r="B1771" s="3"/>
      <c r="L1771" s="55" t="str">
        <f>IF(A1771&lt;&gt;"",IFERROR(VLOOKUP(A1771,Main!$C$6:$D$4000,2,FALSE),"missing"),"")</f>
        <v/>
      </c>
    </row>
    <row r="1772" spans="1:12" x14ac:dyDescent="0.3">
      <c r="A1772" s="52" t="str">
        <f t="shared" si="27"/>
        <v/>
      </c>
      <c r="B1772" s="3"/>
      <c r="L1772" s="55" t="str">
        <f>IF(A1772&lt;&gt;"",IFERROR(VLOOKUP(A1772,Main!$C$6:$D$4000,2,FALSE),"missing"),"")</f>
        <v/>
      </c>
    </row>
    <row r="1773" spans="1:12" x14ac:dyDescent="0.3">
      <c r="A1773" s="52" t="str">
        <f t="shared" si="27"/>
        <v/>
      </c>
      <c r="B1773" s="3"/>
      <c r="L1773" s="55" t="str">
        <f>IF(A1773&lt;&gt;"",IFERROR(VLOOKUP(A1773,Main!$C$6:$D$4000,2,FALSE),"missing"),"")</f>
        <v/>
      </c>
    </row>
    <row r="1774" spans="1:12" x14ac:dyDescent="0.3">
      <c r="A1774" s="52" t="str">
        <f t="shared" si="27"/>
        <v/>
      </c>
      <c r="B1774" s="3"/>
      <c r="L1774" s="55" t="str">
        <f>IF(A1774&lt;&gt;"",IFERROR(VLOOKUP(A1774,Main!$C$6:$D$4000,2,FALSE),"missing"),"")</f>
        <v/>
      </c>
    </row>
    <row r="1775" spans="1:12" x14ac:dyDescent="0.3">
      <c r="A1775" s="52" t="str">
        <f t="shared" si="27"/>
        <v/>
      </c>
      <c r="B1775" s="3"/>
      <c r="L1775" s="55" t="str">
        <f>IF(A1775&lt;&gt;"",IFERROR(VLOOKUP(A1775,Main!$C$6:$D$4000,2,FALSE),"missing"),"")</f>
        <v/>
      </c>
    </row>
    <row r="1776" spans="1:12" x14ac:dyDescent="0.3">
      <c r="A1776" s="52" t="str">
        <f t="shared" si="27"/>
        <v/>
      </c>
      <c r="B1776" s="3"/>
      <c r="L1776" s="55" t="str">
        <f>IF(A1776&lt;&gt;"",IFERROR(VLOOKUP(A1776,Main!$C$6:$D$4000,2,FALSE),"missing"),"")</f>
        <v/>
      </c>
    </row>
    <row r="1777" spans="1:12" x14ac:dyDescent="0.3">
      <c r="A1777" s="52" t="str">
        <f t="shared" si="27"/>
        <v/>
      </c>
      <c r="B1777" s="3"/>
      <c r="L1777" s="55" t="str">
        <f>IF(A1777&lt;&gt;"",IFERROR(VLOOKUP(A1777,Main!$C$6:$D$4000,2,FALSE),"missing"),"")</f>
        <v/>
      </c>
    </row>
    <row r="1778" spans="1:12" x14ac:dyDescent="0.3">
      <c r="A1778" s="52" t="str">
        <f t="shared" si="27"/>
        <v/>
      </c>
      <c r="B1778" s="3"/>
      <c r="L1778" s="55" t="str">
        <f>IF(A1778&lt;&gt;"",IFERROR(VLOOKUP(A1778,Main!$C$6:$D$4000,2,FALSE),"missing"),"")</f>
        <v/>
      </c>
    </row>
    <row r="1779" spans="1:12" x14ac:dyDescent="0.3">
      <c r="A1779" s="52" t="str">
        <f t="shared" si="27"/>
        <v/>
      </c>
      <c r="B1779" s="3"/>
      <c r="L1779" s="55" t="str">
        <f>IF(A1779&lt;&gt;"",IFERROR(VLOOKUP(A1779,Main!$C$6:$D$4000,2,FALSE),"missing"),"")</f>
        <v/>
      </c>
    </row>
    <row r="1780" spans="1:12" x14ac:dyDescent="0.3">
      <c r="A1780" s="52" t="str">
        <f t="shared" si="27"/>
        <v/>
      </c>
      <c r="B1780" s="3"/>
      <c r="L1780" s="55" t="str">
        <f>IF(A1780&lt;&gt;"",IFERROR(VLOOKUP(A1780,Main!$C$6:$D$4000,2,FALSE),"missing"),"")</f>
        <v/>
      </c>
    </row>
    <row r="1781" spans="1:12" x14ac:dyDescent="0.3">
      <c r="A1781" s="52" t="str">
        <f t="shared" si="27"/>
        <v/>
      </c>
      <c r="B1781" s="3"/>
      <c r="L1781" s="55" t="str">
        <f>IF(A1781&lt;&gt;"",IFERROR(VLOOKUP(A1781,Main!$C$6:$D$4000,2,FALSE),"missing"),"")</f>
        <v/>
      </c>
    </row>
    <row r="1782" spans="1:12" x14ac:dyDescent="0.3">
      <c r="A1782" s="52" t="str">
        <f t="shared" si="27"/>
        <v/>
      </c>
      <c r="B1782" s="3"/>
      <c r="L1782" s="55" t="str">
        <f>IF(A1782&lt;&gt;"",IFERROR(VLOOKUP(A1782,Main!$C$6:$D$4000,2,FALSE),"missing"),"")</f>
        <v/>
      </c>
    </row>
    <row r="1783" spans="1:12" x14ac:dyDescent="0.3">
      <c r="A1783" s="52" t="str">
        <f t="shared" si="27"/>
        <v/>
      </c>
      <c r="B1783" s="3"/>
      <c r="L1783" s="55" t="str">
        <f>IF(A1783&lt;&gt;"",IFERROR(VLOOKUP(A1783,Main!$C$6:$D$4000,2,FALSE),"missing"),"")</f>
        <v/>
      </c>
    </row>
    <row r="1784" spans="1:12" x14ac:dyDescent="0.3">
      <c r="A1784" s="52" t="str">
        <f t="shared" si="27"/>
        <v/>
      </c>
      <c r="B1784" s="3"/>
      <c r="L1784" s="55" t="str">
        <f>IF(A1784&lt;&gt;"",IFERROR(VLOOKUP(A1784,Main!$C$6:$D$4000,2,FALSE),"missing"),"")</f>
        <v/>
      </c>
    </row>
    <row r="1785" spans="1:12" x14ac:dyDescent="0.3">
      <c r="A1785" s="52" t="str">
        <f t="shared" si="27"/>
        <v/>
      </c>
      <c r="B1785" s="3"/>
      <c r="L1785" s="55" t="str">
        <f>IF(A1785&lt;&gt;"",IFERROR(VLOOKUP(A1785,Main!$C$6:$D$4000,2,FALSE),"missing"),"")</f>
        <v/>
      </c>
    </row>
    <row r="1786" spans="1:12" x14ac:dyDescent="0.3">
      <c r="A1786" s="52" t="str">
        <f t="shared" si="27"/>
        <v/>
      </c>
      <c r="B1786" s="3"/>
      <c r="L1786" s="55" t="str">
        <f>IF(A1786&lt;&gt;"",IFERROR(VLOOKUP(A1786,Main!$C$6:$D$4000,2,FALSE),"missing"),"")</f>
        <v/>
      </c>
    </row>
    <row r="1787" spans="1:12" x14ac:dyDescent="0.3">
      <c r="A1787" s="52" t="str">
        <f t="shared" si="27"/>
        <v/>
      </c>
      <c r="B1787" s="3"/>
      <c r="L1787" s="55" t="str">
        <f>IF(A1787&lt;&gt;"",IFERROR(VLOOKUP(A1787,Main!$C$6:$D$4000,2,FALSE),"missing"),"")</f>
        <v/>
      </c>
    </row>
    <row r="1788" spans="1:12" x14ac:dyDescent="0.3">
      <c r="A1788" s="52" t="str">
        <f t="shared" si="27"/>
        <v/>
      </c>
      <c r="B1788" s="3"/>
      <c r="L1788" s="55" t="str">
        <f>IF(A1788&lt;&gt;"",IFERROR(VLOOKUP(A1788,Main!$C$6:$D$4000,2,FALSE),"missing"),"")</f>
        <v/>
      </c>
    </row>
    <row r="1789" spans="1:12" x14ac:dyDescent="0.3">
      <c r="A1789" s="52" t="str">
        <f t="shared" si="27"/>
        <v/>
      </c>
      <c r="B1789" s="3"/>
      <c r="L1789" s="55" t="str">
        <f>IF(A1789&lt;&gt;"",IFERROR(VLOOKUP(A1789,Main!$C$6:$D$4000,2,FALSE),"missing"),"")</f>
        <v/>
      </c>
    </row>
    <row r="1790" spans="1:12" x14ac:dyDescent="0.3">
      <c r="A1790" s="52" t="str">
        <f t="shared" si="27"/>
        <v/>
      </c>
      <c r="B1790" s="3"/>
      <c r="L1790" s="55" t="str">
        <f>IF(A1790&lt;&gt;"",IFERROR(VLOOKUP(A1790,Main!$C$6:$D$4000,2,FALSE),"missing"),"")</f>
        <v/>
      </c>
    </row>
    <row r="1791" spans="1:12" x14ac:dyDescent="0.3">
      <c r="A1791" s="52" t="str">
        <f t="shared" si="27"/>
        <v/>
      </c>
      <c r="B1791" s="3"/>
      <c r="L1791" s="55" t="str">
        <f>IF(A1791&lt;&gt;"",IFERROR(VLOOKUP(A1791,Main!$C$6:$D$4000,2,FALSE),"missing"),"")</f>
        <v/>
      </c>
    </row>
    <row r="1792" spans="1:12" x14ac:dyDescent="0.3">
      <c r="A1792" s="52" t="str">
        <f t="shared" si="27"/>
        <v/>
      </c>
      <c r="B1792" s="3"/>
      <c r="L1792" s="55" t="str">
        <f>IF(A1792&lt;&gt;"",IFERROR(VLOOKUP(A1792,Main!$C$6:$D$4000,2,FALSE),"missing"),"")</f>
        <v/>
      </c>
    </row>
    <row r="1793" spans="1:12" x14ac:dyDescent="0.3">
      <c r="A1793" s="52" t="str">
        <f t="shared" si="27"/>
        <v/>
      </c>
      <c r="B1793" s="3"/>
      <c r="L1793" s="55" t="str">
        <f>IF(A1793&lt;&gt;"",IFERROR(VLOOKUP(A1793,Main!$C$6:$D$4000,2,FALSE),"missing"),"")</f>
        <v/>
      </c>
    </row>
    <row r="1794" spans="1:12" x14ac:dyDescent="0.3">
      <c r="A1794" s="52" t="str">
        <f t="shared" si="27"/>
        <v/>
      </c>
      <c r="B1794" s="3"/>
      <c r="L1794" s="55" t="str">
        <f>IF(A1794&lt;&gt;"",IFERROR(VLOOKUP(A1794,Main!$C$6:$D$4000,2,FALSE),"missing"),"")</f>
        <v/>
      </c>
    </row>
    <row r="1795" spans="1:12" x14ac:dyDescent="0.3">
      <c r="A1795" s="52" t="str">
        <f t="shared" ref="A1795:A1858" si="28">RIGHT(C1795,6)</f>
        <v/>
      </c>
      <c r="B1795" s="3"/>
      <c r="L1795" s="55" t="str">
        <f>IF(A1795&lt;&gt;"",IFERROR(VLOOKUP(A1795,Main!$C$6:$D$4000,2,FALSE),"missing"),"")</f>
        <v/>
      </c>
    </row>
    <row r="1796" spans="1:12" x14ac:dyDescent="0.3">
      <c r="A1796" s="52" t="str">
        <f t="shared" si="28"/>
        <v/>
      </c>
      <c r="B1796" s="3"/>
      <c r="L1796" s="55" t="str">
        <f>IF(A1796&lt;&gt;"",IFERROR(VLOOKUP(A1796,Main!$C$6:$D$4000,2,FALSE),"missing"),"")</f>
        <v/>
      </c>
    </row>
    <row r="1797" spans="1:12" x14ac:dyDescent="0.3">
      <c r="A1797" s="52" t="str">
        <f t="shared" si="28"/>
        <v/>
      </c>
      <c r="B1797" s="3"/>
      <c r="L1797" s="55" t="str">
        <f>IF(A1797&lt;&gt;"",IFERROR(VLOOKUP(A1797,Main!$C$6:$D$4000,2,FALSE),"missing"),"")</f>
        <v/>
      </c>
    </row>
    <row r="1798" spans="1:12" x14ac:dyDescent="0.3">
      <c r="A1798" s="52" t="str">
        <f t="shared" si="28"/>
        <v/>
      </c>
      <c r="B1798" s="3"/>
      <c r="L1798" s="55" t="str">
        <f>IF(A1798&lt;&gt;"",IFERROR(VLOOKUP(A1798,Main!$C$6:$D$4000,2,FALSE),"missing"),"")</f>
        <v/>
      </c>
    </row>
    <row r="1799" spans="1:12" x14ac:dyDescent="0.3">
      <c r="A1799" s="52" t="str">
        <f t="shared" si="28"/>
        <v/>
      </c>
      <c r="B1799" s="3"/>
      <c r="L1799" s="55" t="str">
        <f>IF(A1799&lt;&gt;"",IFERROR(VLOOKUP(A1799,Main!$C$6:$D$4000,2,FALSE),"missing"),"")</f>
        <v/>
      </c>
    </row>
    <row r="1800" spans="1:12" x14ac:dyDescent="0.3">
      <c r="A1800" s="52" t="str">
        <f t="shared" si="28"/>
        <v/>
      </c>
      <c r="B1800" s="3"/>
      <c r="L1800" s="55" t="str">
        <f>IF(A1800&lt;&gt;"",IFERROR(VLOOKUP(A1800,Main!$C$6:$D$4000,2,FALSE),"missing"),"")</f>
        <v/>
      </c>
    </row>
    <row r="1801" spans="1:12" x14ac:dyDescent="0.3">
      <c r="A1801" s="52" t="str">
        <f t="shared" si="28"/>
        <v/>
      </c>
      <c r="B1801" s="3"/>
      <c r="L1801" s="55" t="str">
        <f>IF(A1801&lt;&gt;"",IFERROR(VLOOKUP(A1801,Main!$C$6:$D$4000,2,FALSE),"missing"),"")</f>
        <v/>
      </c>
    </row>
    <row r="1802" spans="1:12" x14ac:dyDescent="0.3">
      <c r="A1802" s="52" t="str">
        <f t="shared" si="28"/>
        <v/>
      </c>
      <c r="B1802" s="3"/>
      <c r="L1802" s="55" t="str">
        <f>IF(A1802&lt;&gt;"",IFERROR(VLOOKUP(A1802,Main!$C$6:$D$4000,2,FALSE),"missing"),"")</f>
        <v/>
      </c>
    </row>
    <row r="1803" spans="1:12" x14ac:dyDescent="0.3">
      <c r="A1803" s="52" t="str">
        <f t="shared" si="28"/>
        <v/>
      </c>
      <c r="B1803" s="3"/>
      <c r="L1803" s="55" t="str">
        <f>IF(A1803&lt;&gt;"",IFERROR(VLOOKUP(A1803,Main!$C$6:$D$4000,2,FALSE),"missing"),"")</f>
        <v/>
      </c>
    </row>
    <row r="1804" spans="1:12" x14ac:dyDescent="0.3">
      <c r="A1804" s="52" t="str">
        <f t="shared" si="28"/>
        <v/>
      </c>
      <c r="B1804" s="3"/>
      <c r="L1804" s="55" t="str">
        <f>IF(A1804&lt;&gt;"",IFERROR(VLOOKUP(A1804,Main!$C$6:$D$4000,2,FALSE),"missing"),"")</f>
        <v/>
      </c>
    </row>
    <row r="1805" spans="1:12" x14ac:dyDescent="0.3">
      <c r="A1805" s="52" t="str">
        <f t="shared" si="28"/>
        <v/>
      </c>
      <c r="B1805" s="3"/>
      <c r="L1805" s="55" t="str">
        <f>IF(A1805&lt;&gt;"",IFERROR(VLOOKUP(A1805,Main!$C$6:$D$4000,2,FALSE),"missing"),"")</f>
        <v/>
      </c>
    </row>
    <row r="1806" spans="1:12" x14ac:dyDescent="0.3">
      <c r="A1806" s="52" t="str">
        <f t="shared" si="28"/>
        <v/>
      </c>
      <c r="B1806" s="3"/>
      <c r="L1806" s="55" t="str">
        <f>IF(A1806&lt;&gt;"",IFERROR(VLOOKUP(A1806,Main!$C$6:$D$4000,2,FALSE),"missing"),"")</f>
        <v/>
      </c>
    </row>
    <row r="1807" spans="1:12" x14ac:dyDescent="0.3">
      <c r="A1807" s="52" t="str">
        <f t="shared" si="28"/>
        <v/>
      </c>
      <c r="B1807" s="3"/>
      <c r="L1807" s="55" t="str">
        <f>IF(A1807&lt;&gt;"",IFERROR(VLOOKUP(A1807,Main!$C$6:$D$4000,2,FALSE),"missing"),"")</f>
        <v/>
      </c>
    </row>
    <row r="1808" spans="1:12" x14ac:dyDescent="0.3">
      <c r="A1808" s="52" t="str">
        <f t="shared" si="28"/>
        <v/>
      </c>
      <c r="B1808" s="3"/>
      <c r="L1808" s="55" t="str">
        <f>IF(A1808&lt;&gt;"",IFERROR(VLOOKUP(A1808,Main!$C$6:$D$4000,2,FALSE),"missing"),"")</f>
        <v/>
      </c>
    </row>
    <row r="1809" spans="1:12" x14ac:dyDescent="0.3">
      <c r="A1809" s="52" t="str">
        <f t="shared" si="28"/>
        <v/>
      </c>
      <c r="B1809" s="3"/>
      <c r="L1809" s="55" t="str">
        <f>IF(A1809&lt;&gt;"",IFERROR(VLOOKUP(A1809,Main!$C$6:$D$4000,2,FALSE),"missing"),"")</f>
        <v/>
      </c>
    </row>
    <row r="1810" spans="1:12" x14ac:dyDescent="0.3">
      <c r="A1810" s="52" t="str">
        <f t="shared" si="28"/>
        <v/>
      </c>
      <c r="B1810" s="3"/>
      <c r="L1810" s="55" t="str">
        <f>IF(A1810&lt;&gt;"",IFERROR(VLOOKUP(A1810,Main!$C$6:$D$4000,2,FALSE),"missing"),"")</f>
        <v/>
      </c>
    </row>
    <row r="1811" spans="1:12" x14ac:dyDescent="0.3">
      <c r="A1811" s="52" t="str">
        <f t="shared" si="28"/>
        <v/>
      </c>
      <c r="B1811" s="3"/>
      <c r="L1811" s="55" t="str">
        <f>IF(A1811&lt;&gt;"",IFERROR(VLOOKUP(A1811,Main!$C$6:$D$4000,2,FALSE),"missing"),"")</f>
        <v/>
      </c>
    </row>
    <row r="1812" spans="1:12" x14ac:dyDescent="0.3">
      <c r="A1812" s="52" t="str">
        <f t="shared" si="28"/>
        <v/>
      </c>
      <c r="B1812" s="3"/>
      <c r="L1812" s="55" t="str">
        <f>IF(A1812&lt;&gt;"",IFERROR(VLOOKUP(A1812,Main!$C$6:$D$4000,2,FALSE),"missing"),"")</f>
        <v/>
      </c>
    </row>
    <row r="1813" spans="1:12" x14ac:dyDescent="0.3">
      <c r="A1813" s="52" t="str">
        <f t="shared" si="28"/>
        <v/>
      </c>
      <c r="B1813" s="3"/>
      <c r="L1813" s="55" t="str">
        <f>IF(A1813&lt;&gt;"",IFERROR(VLOOKUP(A1813,Main!$C$6:$D$4000,2,FALSE),"missing"),"")</f>
        <v/>
      </c>
    </row>
    <row r="1814" spans="1:12" x14ac:dyDescent="0.3">
      <c r="A1814" s="52" t="str">
        <f t="shared" si="28"/>
        <v/>
      </c>
      <c r="B1814" s="3"/>
      <c r="L1814" s="55" t="str">
        <f>IF(A1814&lt;&gt;"",IFERROR(VLOOKUP(A1814,Main!$C$6:$D$4000,2,FALSE),"missing"),"")</f>
        <v/>
      </c>
    </row>
    <row r="1815" spans="1:12" x14ac:dyDescent="0.3">
      <c r="A1815" s="52" t="str">
        <f t="shared" si="28"/>
        <v/>
      </c>
      <c r="B1815" s="3"/>
      <c r="L1815" s="55" t="str">
        <f>IF(A1815&lt;&gt;"",IFERROR(VLOOKUP(A1815,Main!$C$6:$D$4000,2,FALSE),"missing"),"")</f>
        <v/>
      </c>
    </row>
    <row r="1816" spans="1:12" x14ac:dyDescent="0.3">
      <c r="A1816" s="52" t="str">
        <f t="shared" si="28"/>
        <v/>
      </c>
      <c r="B1816" s="3"/>
      <c r="L1816" s="55" t="str">
        <f>IF(A1816&lt;&gt;"",IFERROR(VLOOKUP(A1816,Main!$C$6:$D$4000,2,FALSE),"missing"),"")</f>
        <v/>
      </c>
    </row>
    <row r="1817" spans="1:12" x14ac:dyDescent="0.3">
      <c r="A1817" s="52" t="str">
        <f t="shared" si="28"/>
        <v/>
      </c>
      <c r="B1817" s="3"/>
      <c r="L1817" s="55" t="str">
        <f>IF(A1817&lt;&gt;"",IFERROR(VLOOKUP(A1817,Main!$C$6:$D$4000,2,FALSE),"missing"),"")</f>
        <v/>
      </c>
    </row>
    <row r="1818" spans="1:12" x14ac:dyDescent="0.3">
      <c r="A1818" s="52" t="str">
        <f t="shared" si="28"/>
        <v/>
      </c>
      <c r="B1818" s="3"/>
      <c r="L1818" s="55" t="str">
        <f>IF(A1818&lt;&gt;"",IFERROR(VLOOKUP(A1818,Main!$C$6:$D$4000,2,FALSE),"missing"),"")</f>
        <v/>
      </c>
    </row>
    <row r="1819" spans="1:12" x14ac:dyDescent="0.3">
      <c r="A1819" s="52" t="str">
        <f t="shared" si="28"/>
        <v/>
      </c>
      <c r="B1819" s="3"/>
      <c r="L1819" s="55" t="str">
        <f>IF(A1819&lt;&gt;"",IFERROR(VLOOKUP(A1819,Main!$C$6:$D$4000,2,FALSE),"missing"),"")</f>
        <v/>
      </c>
    </row>
    <row r="1820" spans="1:12" x14ac:dyDescent="0.3">
      <c r="A1820" s="52" t="str">
        <f t="shared" si="28"/>
        <v/>
      </c>
      <c r="B1820" s="3"/>
      <c r="L1820" s="55" t="str">
        <f>IF(A1820&lt;&gt;"",IFERROR(VLOOKUP(A1820,Main!$C$6:$D$4000,2,FALSE),"missing"),"")</f>
        <v/>
      </c>
    </row>
    <row r="1821" spans="1:12" x14ac:dyDescent="0.3">
      <c r="A1821" s="52" t="str">
        <f t="shared" si="28"/>
        <v/>
      </c>
      <c r="B1821" s="3"/>
      <c r="L1821" s="55" t="str">
        <f>IF(A1821&lt;&gt;"",IFERROR(VLOOKUP(A1821,Main!$C$6:$D$4000,2,FALSE),"missing"),"")</f>
        <v/>
      </c>
    </row>
    <row r="1822" spans="1:12" x14ac:dyDescent="0.3">
      <c r="A1822" s="52" t="str">
        <f t="shared" si="28"/>
        <v/>
      </c>
      <c r="B1822" s="3"/>
      <c r="L1822" s="55" t="str">
        <f>IF(A1822&lt;&gt;"",IFERROR(VLOOKUP(A1822,Main!$C$6:$D$4000,2,FALSE),"missing"),"")</f>
        <v/>
      </c>
    </row>
    <row r="1823" spans="1:12" x14ac:dyDescent="0.3">
      <c r="A1823" s="52" t="str">
        <f t="shared" si="28"/>
        <v/>
      </c>
      <c r="B1823" s="3"/>
      <c r="L1823" s="55" t="str">
        <f>IF(A1823&lt;&gt;"",IFERROR(VLOOKUP(A1823,Main!$C$6:$D$4000,2,FALSE),"missing"),"")</f>
        <v/>
      </c>
    </row>
    <row r="1824" spans="1:12" x14ac:dyDescent="0.3">
      <c r="A1824" s="52" t="str">
        <f t="shared" si="28"/>
        <v/>
      </c>
      <c r="B1824" s="3"/>
      <c r="L1824" s="55" t="str">
        <f>IF(A1824&lt;&gt;"",IFERROR(VLOOKUP(A1824,Main!$C$6:$D$4000,2,FALSE),"missing"),"")</f>
        <v/>
      </c>
    </row>
    <row r="1825" spans="1:12" x14ac:dyDescent="0.3">
      <c r="A1825" s="52" t="str">
        <f t="shared" si="28"/>
        <v/>
      </c>
      <c r="B1825" s="3"/>
      <c r="L1825" s="55" t="str">
        <f>IF(A1825&lt;&gt;"",IFERROR(VLOOKUP(A1825,Main!$C$6:$D$4000,2,FALSE),"missing"),"")</f>
        <v/>
      </c>
    </row>
    <row r="1826" spans="1:12" x14ac:dyDescent="0.3">
      <c r="A1826" s="52" t="str">
        <f t="shared" si="28"/>
        <v/>
      </c>
      <c r="B1826" s="3"/>
      <c r="L1826" s="55" t="str">
        <f>IF(A1826&lt;&gt;"",IFERROR(VLOOKUP(A1826,Main!$C$6:$D$4000,2,FALSE),"missing"),"")</f>
        <v/>
      </c>
    </row>
    <row r="1827" spans="1:12" x14ac:dyDescent="0.3">
      <c r="A1827" s="52" t="str">
        <f t="shared" si="28"/>
        <v/>
      </c>
      <c r="B1827" s="3"/>
      <c r="L1827" s="55" t="str">
        <f>IF(A1827&lt;&gt;"",IFERROR(VLOOKUP(A1827,Main!$C$6:$D$4000,2,FALSE),"missing"),"")</f>
        <v/>
      </c>
    </row>
    <row r="1828" spans="1:12" x14ac:dyDescent="0.3">
      <c r="A1828" s="52" t="str">
        <f t="shared" si="28"/>
        <v/>
      </c>
      <c r="B1828" s="3"/>
      <c r="L1828" s="55" t="str">
        <f>IF(A1828&lt;&gt;"",IFERROR(VLOOKUP(A1828,Main!$C$6:$D$4000,2,FALSE),"missing"),"")</f>
        <v/>
      </c>
    </row>
    <row r="1829" spans="1:12" x14ac:dyDescent="0.3">
      <c r="A1829" s="52" t="str">
        <f t="shared" si="28"/>
        <v/>
      </c>
      <c r="B1829" s="3"/>
      <c r="L1829" s="55" t="str">
        <f>IF(A1829&lt;&gt;"",IFERROR(VLOOKUP(A1829,Main!$C$6:$D$4000,2,FALSE),"missing"),"")</f>
        <v/>
      </c>
    </row>
    <row r="1830" spans="1:12" x14ac:dyDescent="0.3">
      <c r="A1830" s="52" t="str">
        <f t="shared" si="28"/>
        <v/>
      </c>
      <c r="B1830" s="3"/>
      <c r="L1830" s="55" t="str">
        <f>IF(A1830&lt;&gt;"",IFERROR(VLOOKUP(A1830,Main!$C$6:$D$4000,2,FALSE),"missing"),"")</f>
        <v/>
      </c>
    </row>
    <row r="1831" spans="1:12" x14ac:dyDescent="0.3">
      <c r="A1831" s="52" t="str">
        <f t="shared" si="28"/>
        <v/>
      </c>
      <c r="B1831" s="3"/>
      <c r="L1831" s="55" t="str">
        <f>IF(A1831&lt;&gt;"",IFERROR(VLOOKUP(A1831,Main!$C$6:$D$4000,2,FALSE),"missing"),"")</f>
        <v/>
      </c>
    </row>
    <row r="1832" spans="1:12" x14ac:dyDescent="0.3">
      <c r="A1832" s="52" t="str">
        <f t="shared" si="28"/>
        <v/>
      </c>
      <c r="B1832" s="3"/>
      <c r="L1832" s="55" t="str">
        <f>IF(A1832&lt;&gt;"",IFERROR(VLOOKUP(A1832,Main!$C$6:$D$4000,2,FALSE),"missing"),"")</f>
        <v/>
      </c>
    </row>
    <row r="1833" spans="1:12" x14ac:dyDescent="0.3">
      <c r="A1833" s="52" t="str">
        <f t="shared" si="28"/>
        <v/>
      </c>
      <c r="B1833" s="3"/>
      <c r="L1833" s="55" t="str">
        <f>IF(A1833&lt;&gt;"",IFERROR(VLOOKUP(A1833,Main!$C$6:$D$4000,2,FALSE),"missing"),"")</f>
        <v/>
      </c>
    </row>
    <row r="1834" spans="1:12" x14ac:dyDescent="0.3">
      <c r="A1834" s="52" t="str">
        <f t="shared" si="28"/>
        <v/>
      </c>
      <c r="B1834" s="3"/>
      <c r="L1834" s="55" t="str">
        <f>IF(A1834&lt;&gt;"",IFERROR(VLOOKUP(A1834,Main!$C$6:$D$4000,2,FALSE),"missing"),"")</f>
        <v/>
      </c>
    </row>
    <row r="1835" spans="1:12" x14ac:dyDescent="0.3">
      <c r="A1835" s="52" t="str">
        <f t="shared" si="28"/>
        <v/>
      </c>
      <c r="B1835" s="3"/>
      <c r="L1835" s="55" t="str">
        <f>IF(A1835&lt;&gt;"",IFERROR(VLOOKUP(A1835,Main!$C$6:$D$4000,2,FALSE),"missing"),"")</f>
        <v/>
      </c>
    </row>
    <row r="1836" spans="1:12" x14ac:dyDescent="0.3">
      <c r="A1836" s="52" t="str">
        <f t="shared" si="28"/>
        <v/>
      </c>
      <c r="B1836" s="3"/>
      <c r="L1836" s="55" t="str">
        <f>IF(A1836&lt;&gt;"",IFERROR(VLOOKUP(A1836,Main!$C$6:$D$4000,2,FALSE),"missing"),"")</f>
        <v/>
      </c>
    </row>
    <row r="1837" spans="1:12" x14ac:dyDescent="0.3">
      <c r="A1837" s="52" t="str">
        <f t="shared" si="28"/>
        <v/>
      </c>
      <c r="B1837" s="3"/>
      <c r="L1837" s="55" t="str">
        <f>IF(A1837&lt;&gt;"",IFERROR(VLOOKUP(A1837,Main!$C$6:$D$4000,2,FALSE),"missing"),"")</f>
        <v/>
      </c>
    </row>
    <row r="1838" spans="1:12" x14ac:dyDescent="0.3">
      <c r="A1838" s="52" t="str">
        <f t="shared" si="28"/>
        <v/>
      </c>
      <c r="B1838" s="3"/>
      <c r="L1838" s="55" t="str">
        <f>IF(A1838&lt;&gt;"",IFERROR(VLOOKUP(A1838,Main!$C$6:$D$4000,2,FALSE),"missing"),"")</f>
        <v/>
      </c>
    </row>
    <row r="1839" spans="1:12" x14ac:dyDescent="0.3">
      <c r="A1839" s="52" t="str">
        <f t="shared" si="28"/>
        <v/>
      </c>
      <c r="B1839" s="3"/>
      <c r="L1839" s="55" t="str">
        <f>IF(A1839&lt;&gt;"",IFERROR(VLOOKUP(A1839,Main!$C$6:$D$4000,2,FALSE),"missing"),"")</f>
        <v/>
      </c>
    </row>
    <row r="1840" spans="1:12" x14ac:dyDescent="0.3">
      <c r="A1840" s="52" t="str">
        <f t="shared" si="28"/>
        <v/>
      </c>
      <c r="B1840" s="3"/>
      <c r="L1840" s="55" t="str">
        <f>IF(A1840&lt;&gt;"",IFERROR(VLOOKUP(A1840,Main!$C$6:$D$4000,2,FALSE),"missing"),"")</f>
        <v/>
      </c>
    </row>
    <row r="1841" spans="1:12" x14ac:dyDescent="0.3">
      <c r="A1841" s="52" t="str">
        <f t="shared" si="28"/>
        <v/>
      </c>
      <c r="B1841" s="3"/>
      <c r="L1841" s="55" t="str">
        <f>IF(A1841&lt;&gt;"",IFERROR(VLOOKUP(A1841,Main!$C$6:$D$4000,2,FALSE),"missing"),"")</f>
        <v/>
      </c>
    </row>
    <row r="1842" spans="1:12" x14ac:dyDescent="0.3">
      <c r="A1842" s="52" t="str">
        <f t="shared" si="28"/>
        <v/>
      </c>
      <c r="B1842" s="3"/>
      <c r="L1842" s="55" t="str">
        <f>IF(A1842&lt;&gt;"",IFERROR(VLOOKUP(A1842,Main!$C$6:$D$4000,2,FALSE),"missing"),"")</f>
        <v/>
      </c>
    </row>
    <row r="1843" spans="1:12" x14ac:dyDescent="0.3">
      <c r="A1843" s="52" t="str">
        <f t="shared" si="28"/>
        <v/>
      </c>
      <c r="B1843" s="3"/>
      <c r="L1843" s="55" t="str">
        <f>IF(A1843&lt;&gt;"",IFERROR(VLOOKUP(A1843,Main!$C$6:$D$4000,2,FALSE),"missing"),"")</f>
        <v/>
      </c>
    </row>
    <row r="1844" spans="1:12" x14ac:dyDescent="0.3">
      <c r="A1844" s="52" t="str">
        <f t="shared" si="28"/>
        <v/>
      </c>
      <c r="B1844" s="3"/>
      <c r="L1844" s="55" t="str">
        <f>IF(A1844&lt;&gt;"",IFERROR(VLOOKUP(A1844,Main!$C$6:$D$4000,2,FALSE),"missing"),"")</f>
        <v/>
      </c>
    </row>
    <row r="1845" spans="1:12" x14ac:dyDescent="0.3">
      <c r="A1845" s="52" t="str">
        <f t="shared" si="28"/>
        <v/>
      </c>
      <c r="B1845" s="3"/>
      <c r="L1845" s="55" t="str">
        <f>IF(A1845&lt;&gt;"",IFERROR(VLOOKUP(A1845,Main!$C$6:$D$4000,2,FALSE),"missing"),"")</f>
        <v/>
      </c>
    </row>
    <row r="1846" spans="1:12" x14ac:dyDescent="0.3">
      <c r="A1846" s="52" t="str">
        <f t="shared" si="28"/>
        <v/>
      </c>
      <c r="B1846" s="3"/>
      <c r="L1846" s="55" t="str">
        <f>IF(A1846&lt;&gt;"",IFERROR(VLOOKUP(A1846,Main!$C$6:$D$4000,2,FALSE),"missing"),"")</f>
        <v/>
      </c>
    </row>
    <row r="1847" spans="1:12" x14ac:dyDescent="0.3">
      <c r="A1847" s="52" t="str">
        <f t="shared" si="28"/>
        <v/>
      </c>
      <c r="B1847" s="3"/>
      <c r="L1847" s="55" t="str">
        <f>IF(A1847&lt;&gt;"",IFERROR(VLOOKUP(A1847,Main!$C$6:$D$4000,2,FALSE),"missing"),"")</f>
        <v/>
      </c>
    </row>
    <row r="1848" spans="1:12" x14ac:dyDescent="0.3">
      <c r="A1848" s="52" t="str">
        <f t="shared" si="28"/>
        <v/>
      </c>
      <c r="B1848" s="3"/>
      <c r="L1848" s="55" t="str">
        <f>IF(A1848&lt;&gt;"",IFERROR(VLOOKUP(A1848,Main!$C$6:$D$4000,2,FALSE),"missing"),"")</f>
        <v/>
      </c>
    </row>
    <row r="1849" spans="1:12" x14ac:dyDescent="0.3">
      <c r="A1849" s="52" t="str">
        <f t="shared" si="28"/>
        <v/>
      </c>
      <c r="B1849" s="3"/>
      <c r="L1849" s="55" t="str">
        <f>IF(A1849&lt;&gt;"",IFERROR(VLOOKUP(A1849,Main!$C$6:$D$4000,2,FALSE),"missing"),"")</f>
        <v/>
      </c>
    </row>
    <row r="1850" spans="1:12" x14ac:dyDescent="0.3">
      <c r="A1850" s="52" t="str">
        <f t="shared" si="28"/>
        <v/>
      </c>
      <c r="B1850" s="3"/>
      <c r="L1850" s="55" t="str">
        <f>IF(A1850&lt;&gt;"",IFERROR(VLOOKUP(A1850,Main!$C$6:$D$4000,2,FALSE),"missing"),"")</f>
        <v/>
      </c>
    </row>
    <row r="1851" spans="1:12" x14ac:dyDescent="0.3">
      <c r="A1851" s="52" t="str">
        <f t="shared" si="28"/>
        <v/>
      </c>
      <c r="B1851" s="3"/>
      <c r="L1851" s="55" t="str">
        <f>IF(A1851&lt;&gt;"",IFERROR(VLOOKUP(A1851,Main!$C$6:$D$4000,2,FALSE),"missing"),"")</f>
        <v/>
      </c>
    </row>
    <row r="1852" spans="1:12" x14ac:dyDescent="0.3">
      <c r="A1852" s="52" t="str">
        <f t="shared" si="28"/>
        <v/>
      </c>
      <c r="B1852" s="3"/>
      <c r="L1852" s="55" t="str">
        <f>IF(A1852&lt;&gt;"",IFERROR(VLOOKUP(A1852,Main!$C$6:$D$4000,2,FALSE),"missing"),"")</f>
        <v/>
      </c>
    </row>
    <row r="1853" spans="1:12" x14ac:dyDescent="0.3">
      <c r="A1853" s="52" t="str">
        <f t="shared" si="28"/>
        <v/>
      </c>
      <c r="B1853" s="3"/>
      <c r="L1853" s="55" t="str">
        <f>IF(A1853&lt;&gt;"",IFERROR(VLOOKUP(A1853,Main!$C$6:$D$4000,2,FALSE),"missing"),"")</f>
        <v/>
      </c>
    </row>
    <row r="1854" spans="1:12" x14ac:dyDescent="0.3">
      <c r="A1854" s="52" t="str">
        <f t="shared" si="28"/>
        <v/>
      </c>
      <c r="B1854" s="3"/>
      <c r="L1854" s="55" t="str">
        <f>IF(A1854&lt;&gt;"",IFERROR(VLOOKUP(A1854,Main!$C$6:$D$4000,2,FALSE),"missing"),"")</f>
        <v/>
      </c>
    </row>
    <row r="1855" spans="1:12" x14ac:dyDescent="0.3">
      <c r="A1855" s="52" t="str">
        <f t="shared" si="28"/>
        <v/>
      </c>
      <c r="B1855" s="3"/>
      <c r="L1855" s="55" t="str">
        <f>IF(A1855&lt;&gt;"",IFERROR(VLOOKUP(A1855,Main!$C$6:$D$4000,2,FALSE),"missing"),"")</f>
        <v/>
      </c>
    </row>
    <row r="1856" spans="1:12" x14ac:dyDescent="0.3">
      <c r="A1856" s="52" t="str">
        <f t="shared" si="28"/>
        <v/>
      </c>
      <c r="B1856" s="3"/>
      <c r="L1856" s="55" t="str">
        <f>IF(A1856&lt;&gt;"",IFERROR(VLOOKUP(A1856,Main!$C$6:$D$4000,2,FALSE),"missing"),"")</f>
        <v/>
      </c>
    </row>
    <row r="1857" spans="1:12" x14ac:dyDescent="0.3">
      <c r="A1857" s="52" t="str">
        <f t="shared" si="28"/>
        <v/>
      </c>
      <c r="B1857" s="3"/>
      <c r="L1857" s="55" t="str">
        <f>IF(A1857&lt;&gt;"",IFERROR(VLOOKUP(A1857,Main!$C$6:$D$4000,2,FALSE),"missing"),"")</f>
        <v/>
      </c>
    </row>
    <row r="1858" spans="1:12" x14ac:dyDescent="0.3">
      <c r="A1858" s="52" t="str">
        <f t="shared" si="28"/>
        <v/>
      </c>
      <c r="B1858" s="3"/>
      <c r="L1858" s="55" t="str">
        <f>IF(A1858&lt;&gt;"",IFERROR(VLOOKUP(A1858,Main!$C$6:$D$4000,2,FALSE),"missing"),"")</f>
        <v/>
      </c>
    </row>
    <row r="1859" spans="1:12" x14ac:dyDescent="0.3">
      <c r="A1859" s="52" t="str">
        <f t="shared" ref="A1859:A1922" si="29">RIGHT(C1859,6)</f>
        <v/>
      </c>
      <c r="B1859" s="3"/>
      <c r="L1859" s="55" t="str">
        <f>IF(A1859&lt;&gt;"",IFERROR(VLOOKUP(A1859,Main!$C$6:$D$4000,2,FALSE),"missing"),"")</f>
        <v/>
      </c>
    </row>
    <row r="1860" spans="1:12" x14ac:dyDescent="0.3">
      <c r="A1860" s="52" t="str">
        <f t="shared" si="29"/>
        <v/>
      </c>
      <c r="B1860" s="3"/>
      <c r="L1860" s="55" t="str">
        <f>IF(A1860&lt;&gt;"",IFERROR(VLOOKUP(A1860,Main!$C$6:$D$4000,2,FALSE),"missing"),"")</f>
        <v/>
      </c>
    </row>
    <row r="1861" spans="1:12" x14ac:dyDescent="0.3">
      <c r="A1861" s="52" t="str">
        <f t="shared" si="29"/>
        <v/>
      </c>
      <c r="B1861" s="3"/>
      <c r="L1861" s="55" t="str">
        <f>IF(A1861&lt;&gt;"",IFERROR(VLOOKUP(A1861,Main!$C$6:$D$4000,2,FALSE),"missing"),"")</f>
        <v/>
      </c>
    </row>
    <row r="1862" spans="1:12" x14ac:dyDescent="0.3">
      <c r="A1862" s="52" t="str">
        <f t="shared" si="29"/>
        <v/>
      </c>
      <c r="B1862" s="3"/>
      <c r="L1862" s="55" t="str">
        <f>IF(A1862&lt;&gt;"",IFERROR(VLOOKUP(A1862,Main!$C$6:$D$4000,2,FALSE),"missing"),"")</f>
        <v/>
      </c>
    </row>
    <row r="1863" spans="1:12" x14ac:dyDescent="0.3">
      <c r="A1863" s="52" t="str">
        <f t="shared" si="29"/>
        <v/>
      </c>
      <c r="B1863" s="3"/>
      <c r="L1863" s="55" t="str">
        <f>IF(A1863&lt;&gt;"",IFERROR(VLOOKUP(A1863,Main!$C$6:$D$4000,2,FALSE),"missing"),"")</f>
        <v/>
      </c>
    </row>
    <row r="1864" spans="1:12" x14ac:dyDescent="0.3">
      <c r="A1864" s="52" t="str">
        <f t="shared" si="29"/>
        <v/>
      </c>
      <c r="B1864" s="3"/>
      <c r="L1864" s="55" t="str">
        <f>IF(A1864&lt;&gt;"",IFERROR(VLOOKUP(A1864,Main!$C$6:$D$4000,2,FALSE),"missing"),"")</f>
        <v/>
      </c>
    </row>
    <row r="1865" spans="1:12" x14ac:dyDescent="0.3">
      <c r="A1865" s="52" t="str">
        <f t="shared" si="29"/>
        <v/>
      </c>
      <c r="B1865" s="3"/>
      <c r="L1865" s="55" t="str">
        <f>IF(A1865&lt;&gt;"",IFERROR(VLOOKUP(A1865,Main!$C$6:$D$4000,2,FALSE),"missing"),"")</f>
        <v/>
      </c>
    </row>
    <row r="1866" spans="1:12" x14ac:dyDescent="0.3">
      <c r="A1866" s="52" t="str">
        <f t="shared" si="29"/>
        <v/>
      </c>
      <c r="B1866" s="3"/>
      <c r="L1866" s="55" t="str">
        <f>IF(A1866&lt;&gt;"",IFERROR(VLOOKUP(A1866,Main!$C$6:$D$4000,2,FALSE),"missing"),"")</f>
        <v/>
      </c>
    </row>
    <row r="1867" spans="1:12" x14ac:dyDescent="0.3">
      <c r="A1867" s="52" t="str">
        <f t="shared" si="29"/>
        <v/>
      </c>
      <c r="B1867" s="3"/>
      <c r="L1867" s="55" t="str">
        <f>IF(A1867&lt;&gt;"",IFERROR(VLOOKUP(A1867,Main!$C$6:$D$4000,2,FALSE),"missing"),"")</f>
        <v/>
      </c>
    </row>
    <row r="1868" spans="1:12" x14ac:dyDescent="0.3">
      <c r="A1868" s="52" t="str">
        <f t="shared" si="29"/>
        <v/>
      </c>
      <c r="B1868" s="3"/>
      <c r="L1868" s="55" t="str">
        <f>IF(A1868&lt;&gt;"",IFERROR(VLOOKUP(A1868,Main!$C$6:$D$4000,2,FALSE),"missing"),"")</f>
        <v/>
      </c>
    </row>
    <row r="1869" spans="1:12" x14ac:dyDescent="0.3">
      <c r="A1869" s="52" t="str">
        <f t="shared" si="29"/>
        <v/>
      </c>
      <c r="B1869" s="3"/>
      <c r="L1869" s="55" t="str">
        <f>IF(A1869&lt;&gt;"",IFERROR(VLOOKUP(A1869,Main!$C$6:$D$4000,2,FALSE),"missing"),"")</f>
        <v/>
      </c>
    </row>
    <row r="1870" spans="1:12" x14ac:dyDescent="0.3">
      <c r="A1870" s="52" t="str">
        <f t="shared" si="29"/>
        <v/>
      </c>
      <c r="B1870" s="3"/>
      <c r="L1870" s="55" t="str">
        <f>IF(A1870&lt;&gt;"",IFERROR(VLOOKUP(A1870,Main!$C$6:$D$4000,2,FALSE),"missing"),"")</f>
        <v/>
      </c>
    </row>
    <row r="1871" spans="1:12" x14ac:dyDescent="0.3">
      <c r="A1871" s="52" t="str">
        <f t="shared" si="29"/>
        <v/>
      </c>
      <c r="B1871" s="3"/>
      <c r="L1871" s="55" t="str">
        <f>IF(A1871&lt;&gt;"",IFERROR(VLOOKUP(A1871,Main!$C$6:$D$4000,2,FALSE),"missing"),"")</f>
        <v/>
      </c>
    </row>
    <row r="1872" spans="1:12" x14ac:dyDescent="0.3">
      <c r="A1872" s="52" t="str">
        <f t="shared" si="29"/>
        <v/>
      </c>
      <c r="B1872" s="3"/>
      <c r="L1872" s="55" t="str">
        <f>IF(A1872&lt;&gt;"",IFERROR(VLOOKUP(A1872,Main!$C$6:$D$4000,2,FALSE),"missing"),"")</f>
        <v/>
      </c>
    </row>
    <row r="1873" spans="1:12" x14ac:dyDescent="0.3">
      <c r="A1873" s="52" t="str">
        <f t="shared" si="29"/>
        <v/>
      </c>
      <c r="B1873" s="3"/>
      <c r="L1873" s="55" t="str">
        <f>IF(A1873&lt;&gt;"",IFERROR(VLOOKUP(A1873,Main!$C$6:$D$4000,2,FALSE),"missing"),"")</f>
        <v/>
      </c>
    </row>
    <row r="1874" spans="1:12" x14ac:dyDescent="0.3">
      <c r="A1874" s="52" t="str">
        <f t="shared" si="29"/>
        <v/>
      </c>
      <c r="B1874" s="3"/>
      <c r="L1874" s="55" t="str">
        <f>IF(A1874&lt;&gt;"",IFERROR(VLOOKUP(A1874,Main!$C$6:$D$4000,2,FALSE),"missing"),"")</f>
        <v/>
      </c>
    </row>
    <row r="1875" spans="1:12" x14ac:dyDescent="0.3">
      <c r="A1875" s="52" t="str">
        <f t="shared" si="29"/>
        <v/>
      </c>
      <c r="B1875" s="3"/>
      <c r="L1875" s="55" t="str">
        <f>IF(A1875&lt;&gt;"",IFERROR(VLOOKUP(A1875,Main!$C$6:$D$4000,2,FALSE),"missing"),"")</f>
        <v/>
      </c>
    </row>
    <row r="1876" spans="1:12" x14ac:dyDescent="0.3">
      <c r="A1876" s="52" t="str">
        <f t="shared" si="29"/>
        <v/>
      </c>
      <c r="B1876" s="3"/>
      <c r="L1876" s="55" t="str">
        <f>IF(A1876&lt;&gt;"",IFERROR(VLOOKUP(A1876,Main!$C$6:$D$4000,2,FALSE),"missing"),"")</f>
        <v/>
      </c>
    </row>
    <row r="1877" spans="1:12" x14ac:dyDescent="0.3">
      <c r="A1877" s="52" t="str">
        <f t="shared" si="29"/>
        <v/>
      </c>
      <c r="B1877" s="3"/>
      <c r="L1877" s="55" t="str">
        <f>IF(A1877&lt;&gt;"",IFERROR(VLOOKUP(A1877,Main!$C$6:$D$4000,2,FALSE),"missing"),"")</f>
        <v/>
      </c>
    </row>
    <row r="1878" spans="1:12" x14ac:dyDescent="0.3">
      <c r="A1878" s="52" t="str">
        <f t="shared" si="29"/>
        <v/>
      </c>
      <c r="B1878" s="3"/>
      <c r="L1878" s="55" t="str">
        <f>IF(A1878&lt;&gt;"",IFERROR(VLOOKUP(A1878,Main!$C$6:$D$4000,2,FALSE),"missing"),"")</f>
        <v/>
      </c>
    </row>
    <row r="1879" spans="1:12" x14ac:dyDescent="0.3">
      <c r="A1879" s="52" t="str">
        <f t="shared" si="29"/>
        <v/>
      </c>
      <c r="B1879" s="3"/>
      <c r="L1879" s="55" t="str">
        <f>IF(A1879&lt;&gt;"",IFERROR(VLOOKUP(A1879,Main!$C$6:$D$4000,2,FALSE),"missing"),"")</f>
        <v/>
      </c>
    </row>
    <row r="1880" spans="1:12" x14ac:dyDescent="0.3">
      <c r="A1880" s="52" t="str">
        <f t="shared" si="29"/>
        <v/>
      </c>
      <c r="B1880" s="3"/>
      <c r="L1880" s="55" t="str">
        <f>IF(A1880&lt;&gt;"",IFERROR(VLOOKUP(A1880,Main!$C$6:$D$4000,2,FALSE),"missing"),"")</f>
        <v/>
      </c>
    </row>
    <row r="1881" spans="1:12" x14ac:dyDescent="0.3">
      <c r="A1881" s="52" t="str">
        <f t="shared" si="29"/>
        <v/>
      </c>
      <c r="B1881" s="3"/>
      <c r="L1881" s="55" t="str">
        <f>IF(A1881&lt;&gt;"",IFERROR(VLOOKUP(A1881,Main!$C$6:$D$4000,2,FALSE),"missing"),"")</f>
        <v/>
      </c>
    </row>
    <row r="1882" spans="1:12" x14ac:dyDescent="0.3">
      <c r="A1882" s="52" t="str">
        <f t="shared" si="29"/>
        <v/>
      </c>
      <c r="B1882" s="3"/>
      <c r="L1882" s="55" t="str">
        <f>IF(A1882&lt;&gt;"",IFERROR(VLOOKUP(A1882,Main!$C$6:$D$4000,2,FALSE),"missing"),"")</f>
        <v/>
      </c>
    </row>
    <row r="1883" spans="1:12" x14ac:dyDescent="0.3">
      <c r="A1883" s="52" t="str">
        <f t="shared" si="29"/>
        <v/>
      </c>
      <c r="B1883" s="3"/>
      <c r="L1883" s="55" t="str">
        <f>IF(A1883&lt;&gt;"",IFERROR(VLOOKUP(A1883,Main!$C$6:$D$4000,2,FALSE),"missing"),"")</f>
        <v/>
      </c>
    </row>
    <row r="1884" spans="1:12" x14ac:dyDescent="0.3">
      <c r="A1884" s="52" t="str">
        <f t="shared" si="29"/>
        <v/>
      </c>
      <c r="B1884" s="3"/>
      <c r="L1884" s="55" t="str">
        <f>IF(A1884&lt;&gt;"",IFERROR(VLOOKUP(A1884,Main!$C$6:$D$4000,2,FALSE),"missing"),"")</f>
        <v/>
      </c>
    </row>
    <row r="1885" spans="1:12" x14ac:dyDescent="0.3">
      <c r="A1885" s="52" t="str">
        <f t="shared" si="29"/>
        <v/>
      </c>
      <c r="B1885" s="3"/>
      <c r="L1885" s="55" t="str">
        <f>IF(A1885&lt;&gt;"",IFERROR(VLOOKUP(A1885,Main!$C$6:$D$4000,2,FALSE),"missing"),"")</f>
        <v/>
      </c>
    </row>
    <row r="1886" spans="1:12" x14ac:dyDescent="0.3">
      <c r="A1886" s="52" t="str">
        <f t="shared" si="29"/>
        <v/>
      </c>
      <c r="B1886" s="3"/>
      <c r="L1886" s="55" t="str">
        <f>IF(A1886&lt;&gt;"",IFERROR(VLOOKUP(A1886,Main!$C$6:$D$4000,2,FALSE),"missing"),"")</f>
        <v/>
      </c>
    </row>
    <row r="1887" spans="1:12" x14ac:dyDescent="0.3">
      <c r="A1887" s="52" t="str">
        <f t="shared" si="29"/>
        <v/>
      </c>
      <c r="B1887" s="3"/>
      <c r="L1887" s="55" t="str">
        <f>IF(A1887&lt;&gt;"",IFERROR(VLOOKUP(A1887,Main!$C$6:$D$4000,2,FALSE),"missing"),"")</f>
        <v/>
      </c>
    </row>
    <row r="1888" spans="1:12" x14ac:dyDescent="0.3">
      <c r="A1888" s="52" t="str">
        <f t="shared" si="29"/>
        <v/>
      </c>
      <c r="B1888" s="3"/>
      <c r="L1888" s="55" t="str">
        <f>IF(A1888&lt;&gt;"",IFERROR(VLOOKUP(A1888,Main!$C$6:$D$4000,2,FALSE),"missing"),"")</f>
        <v/>
      </c>
    </row>
    <row r="1889" spans="1:12" x14ac:dyDescent="0.3">
      <c r="A1889" s="52" t="str">
        <f t="shared" si="29"/>
        <v/>
      </c>
      <c r="B1889" s="3"/>
      <c r="L1889" s="55" t="str">
        <f>IF(A1889&lt;&gt;"",IFERROR(VLOOKUP(A1889,Main!$C$6:$D$4000,2,FALSE),"missing"),"")</f>
        <v/>
      </c>
    </row>
    <row r="1890" spans="1:12" x14ac:dyDescent="0.3">
      <c r="A1890" s="52" t="str">
        <f t="shared" si="29"/>
        <v/>
      </c>
      <c r="B1890" s="3"/>
      <c r="L1890" s="55" t="str">
        <f>IF(A1890&lt;&gt;"",IFERROR(VLOOKUP(A1890,Main!$C$6:$D$4000,2,FALSE),"missing"),"")</f>
        <v/>
      </c>
    </row>
    <row r="1891" spans="1:12" x14ac:dyDescent="0.3">
      <c r="A1891" s="52" t="str">
        <f t="shared" si="29"/>
        <v/>
      </c>
      <c r="B1891" s="3"/>
      <c r="L1891" s="55" t="str">
        <f>IF(A1891&lt;&gt;"",IFERROR(VLOOKUP(A1891,Main!$C$6:$D$4000,2,FALSE),"missing"),"")</f>
        <v/>
      </c>
    </row>
    <row r="1892" spans="1:12" x14ac:dyDescent="0.3">
      <c r="A1892" s="52" t="str">
        <f t="shared" si="29"/>
        <v/>
      </c>
      <c r="B1892" s="3"/>
      <c r="L1892" s="55" t="str">
        <f>IF(A1892&lt;&gt;"",IFERROR(VLOOKUP(A1892,Main!$C$6:$D$4000,2,FALSE),"missing"),"")</f>
        <v/>
      </c>
    </row>
    <row r="1893" spans="1:12" x14ac:dyDescent="0.3">
      <c r="A1893" s="52" t="str">
        <f t="shared" si="29"/>
        <v/>
      </c>
      <c r="B1893" s="3"/>
      <c r="L1893" s="55" t="str">
        <f>IF(A1893&lt;&gt;"",IFERROR(VLOOKUP(A1893,Main!$C$6:$D$4000,2,FALSE),"missing"),"")</f>
        <v/>
      </c>
    </row>
    <row r="1894" spans="1:12" x14ac:dyDescent="0.3">
      <c r="A1894" s="52" t="str">
        <f t="shared" si="29"/>
        <v/>
      </c>
      <c r="B1894" s="3"/>
      <c r="L1894" s="55" t="str">
        <f>IF(A1894&lt;&gt;"",IFERROR(VLOOKUP(A1894,Main!$C$6:$D$4000,2,FALSE),"missing"),"")</f>
        <v/>
      </c>
    </row>
    <row r="1895" spans="1:12" x14ac:dyDescent="0.3">
      <c r="A1895" s="52" t="str">
        <f t="shared" si="29"/>
        <v/>
      </c>
      <c r="B1895" s="3"/>
      <c r="L1895" s="55" t="str">
        <f>IF(A1895&lt;&gt;"",IFERROR(VLOOKUP(A1895,Main!$C$6:$D$4000,2,FALSE),"missing"),"")</f>
        <v/>
      </c>
    </row>
    <row r="1896" spans="1:12" x14ac:dyDescent="0.3">
      <c r="A1896" s="52" t="str">
        <f t="shared" si="29"/>
        <v/>
      </c>
      <c r="B1896" s="3"/>
      <c r="L1896" s="55" t="str">
        <f>IF(A1896&lt;&gt;"",IFERROR(VLOOKUP(A1896,Main!$C$6:$D$4000,2,FALSE),"missing"),"")</f>
        <v/>
      </c>
    </row>
    <row r="1897" spans="1:12" x14ac:dyDescent="0.3">
      <c r="A1897" s="52" t="str">
        <f t="shared" si="29"/>
        <v/>
      </c>
      <c r="B1897" s="3"/>
      <c r="L1897" s="55" t="str">
        <f>IF(A1897&lt;&gt;"",IFERROR(VLOOKUP(A1897,Main!$C$6:$D$4000,2,FALSE),"missing"),"")</f>
        <v/>
      </c>
    </row>
    <row r="1898" spans="1:12" x14ac:dyDescent="0.3">
      <c r="A1898" s="52" t="str">
        <f t="shared" si="29"/>
        <v/>
      </c>
      <c r="B1898" s="3"/>
      <c r="L1898" s="55" t="str">
        <f>IF(A1898&lt;&gt;"",IFERROR(VLOOKUP(A1898,Main!$C$6:$D$4000,2,FALSE),"missing"),"")</f>
        <v/>
      </c>
    </row>
    <row r="1899" spans="1:12" x14ac:dyDescent="0.3">
      <c r="A1899" s="52" t="str">
        <f t="shared" si="29"/>
        <v/>
      </c>
      <c r="B1899" s="3"/>
      <c r="L1899" s="55" t="str">
        <f>IF(A1899&lt;&gt;"",IFERROR(VLOOKUP(A1899,Main!$C$6:$D$4000,2,FALSE),"missing"),"")</f>
        <v/>
      </c>
    </row>
    <row r="1900" spans="1:12" x14ac:dyDescent="0.3">
      <c r="A1900" s="52" t="str">
        <f t="shared" si="29"/>
        <v/>
      </c>
      <c r="B1900" s="3"/>
      <c r="L1900" s="55" t="str">
        <f>IF(A1900&lt;&gt;"",IFERROR(VLOOKUP(A1900,Main!$C$6:$D$4000,2,FALSE),"missing"),"")</f>
        <v/>
      </c>
    </row>
    <row r="1901" spans="1:12" x14ac:dyDescent="0.3">
      <c r="A1901" s="52" t="str">
        <f t="shared" si="29"/>
        <v/>
      </c>
      <c r="B1901" s="3"/>
      <c r="L1901" s="55" t="str">
        <f>IF(A1901&lt;&gt;"",IFERROR(VLOOKUP(A1901,Main!$C$6:$D$4000,2,FALSE),"missing"),"")</f>
        <v/>
      </c>
    </row>
    <row r="1902" spans="1:12" x14ac:dyDescent="0.3">
      <c r="A1902" s="52" t="str">
        <f t="shared" si="29"/>
        <v/>
      </c>
      <c r="B1902" s="3"/>
      <c r="L1902" s="55" t="str">
        <f>IF(A1902&lt;&gt;"",IFERROR(VLOOKUP(A1902,Main!$C$6:$D$4000,2,FALSE),"missing"),"")</f>
        <v/>
      </c>
    </row>
    <row r="1903" spans="1:12" x14ac:dyDescent="0.3">
      <c r="A1903" s="52" t="str">
        <f t="shared" si="29"/>
        <v/>
      </c>
      <c r="B1903" s="3"/>
      <c r="L1903" s="55" t="str">
        <f>IF(A1903&lt;&gt;"",IFERROR(VLOOKUP(A1903,Main!$C$6:$D$4000,2,FALSE),"missing"),"")</f>
        <v/>
      </c>
    </row>
    <row r="1904" spans="1:12" x14ac:dyDescent="0.3">
      <c r="A1904" s="52" t="str">
        <f t="shared" si="29"/>
        <v/>
      </c>
      <c r="B1904" s="3"/>
      <c r="L1904" s="55" t="str">
        <f>IF(A1904&lt;&gt;"",IFERROR(VLOOKUP(A1904,Main!$C$6:$D$4000,2,FALSE),"missing"),"")</f>
        <v/>
      </c>
    </row>
    <row r="1905" spans="1:12" x14ac:dyDescent="0.3">
      <c r="A1905" s="52" t="str">
        <f t="shared" si="29"/>
        <v/>
      </c>
      <c r="B1905" s="3"/>
      <c r="L1905" s="55" t="str">
        <f>IF(A1905&lt;&gt;"",IFERROR(VLOOKUP(A1905,Main!$C$6:$D$4000,2,FALSE),"missing"),"")</f>
        <v/>
      </c>
    </row>
    <row r="1906" spans="1:12" x14ac:dyDescent="0.3">
      <c r="A1906" s="52" t="str">
        <f t="shared" si="29"/>
        <v/>
      </c>
      <c r="B1906" s="3"/>
      <c r="L1906" s="55" t="str">
        <f>IF(A1906&lt;&gt;"",IFERROR(VLOOKUP(A1906,Main!$C$6:$D$4000,2,FALSE),"missing"),"")</f>
        <v/>
      </c>
    </row>
    <row r="1907" spans="1:12" x14ac:dyDescent="0.3">
      <c r="A1907" s="52" t="str">
        <f t="shared" si="29"/>
        <v/>
      </c>
      <c r="L1907" s="55" t="str">
        <f>IF(A1907&lt;&gt;"",IFERROR(VLOOKUP(A1907,Main!$C$6:$D$4000,2,FALSE),"missing"),"")</f>
        <v/>
      </c>
    </row>
    <row r="1908" spans="1:12" x14ac:dyDescent="0.3">
      <c r="A1908" s="52" t="str">
        <f t="shared" si="29"/>
        <v/>
      </c>
      <c r="L1908" s="55" t="str">
        <f>IF(A1908&lt;&gt;"",IFERROR(VLOOKUP(A1908,Main!$C$6:$D$4000,2,FALSE),"missing"),"")</f>
        <v/>
      </c>
    </row>
    <row r="1909" spans="1:12" x14ac:dyDescent="0.3">
      <c r="A1909" s="52" t="str">
        <f t="shared" si="29"/>
        <v/>
      </c>
      <c r="L1909" s="55" t="str">
        <f>IF(A1909&lt;&gt;"",IFERROR(VLOOKUP(A1909,Main!$C$6:$D$4000,2,FALSE),"missing"),"")</f>
        <v/>
      </c>
    </row>
    <row r="1910" spans="1:12" x14ac:dyDescent="0.3">
      <c r="A1910" s="52" t="str">
        <f t="shared" si="29"/>
        <v/>
      </c>
      <c r="L1910" s="55" t="str">
        <f>IF(A1910&lt;&gt;"",IFERROR(VLOOKUP(A1910,Main!$C$6:$D$4000,2,FALSE),"missing"),"")</f>
        <v/>
      </c>
    </row>
    <row r="1911" spans="1:12" x14ac:dyDescent="0.3">
      <c r="A1911" s="52" t="str">
        <f t="shared" si="29"/>
        <v/>
      </c>
      <c r="L1911" s="55" t="str">
        <f>IF(A1911&lt;&gt;"",IFERROR(VLOOKUP(A1911,Main!$C$6:$D$4000,2,FALSE),"missing"),"")</f>
        <v/>
      </c>
    </row>
    <row r="1912" spans="1:12" x14ac:dyDescent="0.3">
      <c r="A1912" s="52" t="str">
        <f t="shared" si="29"/>
        <v/>
      </c>
      <c r="L1912" s="55" t="str">
        <f>IF(A1912&lt;&gt;"",IFERROR(VLOOKUP(A1912,Main!$C$6:$D$4000,2,FALSE),"missing"),"")</f>
        <v/>
      </c>
    </row>
    <row r="1913" spans="1:12" x14ac:dyDescent="0.3">
      <c r="A1913" s="52" t="str">
        <f t="shared" si="29"/>
        <v/>
      </c>
      <c r="L1913" s="55" t="str">
        <f>IF(A1913&lt;&gt;"",IFERROR(VLOOKUP(A1913,Main!$C$6:$D$4000,2,FALSE),"missing"),"")</f>
        <v/>
      </c>
    </row>
    <row r="1914" spans="1:12" x14ac:dyDescent="0.3">
      <c r="A1914" s="52" t="str">
        <f t="shared" si="29"/>
        <v/>
      </c>
      <c r="L1914" s="55" t="str">
        <f>IF(A1914&lt;&gt;"",IFERROR(VLOOKUP(A1914,Main!$C$6:$D$4000,2,FALSE),"missing"),"")</f>
        <v/>
      </c>
    </row>
    <row r="1915" spans="1:12" x14ac:dyDescent="0.3">
      <c r="A1915" s="52" t="str">
        <f t="shared" si="29"/>
        <v/>
      </c>
      <c r="L1915" s="55" t="str">
        <f>IF(A1915&lt;&gt;"",IFERROR(VLOOKUP(A1915,Main!$C$6:$D$4000,2,FALSE),"missing"),"")</f>
        <v/>
      </c>
    </row>
    <row r="1916" spans="1:12" x14ac:dyDescent="0.3">
      <c r="A1916" s="52" t="str">
        <f t="shared" si="29"/>
        <v/>
      </c>
      <c r="L1916" s="55" t="str">
        <f>IF(A1916&lt;&gt;"",IFERROR(VLOOKUP(A1916,Main!$C$6:$D$4000,2,FALSE),"missing"),"")</f>
        <v/>
      </c>
    </row>
    <row r="1917" spans="1:12" x14ac:dyDescent="0.3">
      <c r="A1917" s="52" t="str">
        <f t="shared" si="29"/>
        <v/>
      </c>
      <c r="L1917" s="55" t="str">
        <f>IF(A1917&lt;&gt;"",IFERROR(VLOOKUP(A1917,Main!$C$6:$D$4000,2,FALSE),"missing"),"")</f>
        <v/>
      </c>
    </row>
    <row r="1918" spans="1:12" x14ac:dyDescent="0.3">
      <c r="A1918" s="52" t="str">
        <f t="shared" si="29"/>
        <v/>
      </c>
      <c r="L1918" s="55" t="str">
        <f>IF(A1918&lt;&gt;"",IFERROR(VLOOKUP(A1918,Main!$C$6:$D$4000,2,FALSE),"missing"),"")</f>
        <v/>
      </c>
    </row>
    <row r="1919" spans="1:12" x14ac:dyDescent="0.3">
      <c r="A1919" s="52" t="str">
        <f t="shared" si="29"/>
        <v/>
      </c>
      <c r="L1919" s="55" t="str">
        <f>IF(A1919&lt;&gt;"",IFERROR(VLOOKUP(A1919,Main!$C$6:$D$4000,2,FALSE),"missing"),"")</f>
        <v/>
      </c>
    </row>
    <row r="1920" spans="1:12" x14ac:dyDescent="0.3">
      <c r="A1920" s="52" t="str">
        <f t="shared" si="29"/>
        <v/>
      </c>
      <c r="L1920" s="55" t="str">
        <f>IF(A1920&lt;&gt;"",IFERROR(VLOOKUP(A1920,Main!$C$6:$D$4000,2,FALSE),"missing"),"")</f>
        <v/>
      </c>
    </row>
    <row r="1921" spans="1:12" x14ac:dyDescent="0.3">
      <c r="A1921" s="52" t="str">
        <f t="shared" si="29"/>
        <v/>
      </c>
      <c r="L1921" s="55" t="str">
        <f>IF(A1921&lt;&gt;"",IFERROR(VLOOKUP(A1921,Main!$C$6:$D$4000,2,FALSE),"missing"),"")</f>
        <v/>
      </c>
    </row>
    <row r="1922" spans="1:12" x14ac:dyDescent="0.3">
      <c r="A1922" s="52" t="str">
        <f t="shared" si="29"/>
        <v/>
      </c>
      <c r="L1922" s="55" t="str">
        <f>IF(A1922&lt;&gt;"",IFERROR(VLOOKUP(A1922,Main!$C$6:$D$4000,2,FALSE),"missing"),"")</f>
        <v/>
      </c>
    </row>
    <row r="1923" spans="1:12" x14ac:dyDescent="0.3">
      <c r="A1923" s="52" t="str">
        <f t="shared" ref="A1923:A1986" si="30">RIGHT(C1923,6)</f>
        <v/>
      </c>
      <c r="L1923" s="55" t="str">
        <f>IF(A1923&lt;&gt;"",IFERROR(VLOOKUP(A1923,Main!$C$6:$D$4000,2,FALSE),"missing"),"")</f>
        <v/>
      </c>
    </row>
    <row r="1924" spans="1:12" x14ac:dyDescent="0.3">
      <c r="A1924" s="52" t="str">
        <f t="shared" si="30"/>
        <v/>
      </c>
      <c r="L1924" s="55" t="str">
        <f>IF(A1924&lt;&gt;"",IFERROR(VLOOKUP(A1924,Main!$C$6:$D$4000,2,FALSE),"missing"),"")</f>
        <v/>
      </c>
    </row>
    <row r="1925" spans="1:12" x14ac:dyDescent="0.3">
      <c r="A1925" s="52" t="str">
        <f t="shared" si="30"/>
        <v/>
      </c>
      <c r="L1925" s="55" t="str">
        <f>IF(A1925&lt;&gt;"",IFERROR(VLOOKUP(A1925,Main!$C$6:$D$4000,2,FALSE),"missing"),"")</f>
        <v/>
      </c>
    </row>
    <row r="1926" spans="1:12" x14ac:dyDescent="0.3">
      <c r="A1926" s="52" t="str">
        <f t="shared" si="30"/>
        <v/>
      </c>
      <c r="L1926" s="55" t="str">
        <f>IF(A1926&lt;&gt;"",IFERROR(VLOOKUP(A1926,Main!$C$6:$D$4000,2,FALSE),"missing"),"")</f>
        <v/>
      </c>
    </row>
    <row r="1927" spans="1:12" x14ac:dyDescent="0.3">
      <c r="A1927" s="52" t="str">
        <f t="shared" si="30"/>
        <v/>
      </c>
      <c r="L1927" s="55" t="str">
        <f>IF(A1927&lt;&gt;"",IFERROR(VLOOKUP(A1927,Main!$C$6:$D$4000,2,FALSE),"missing"),"")</f>
        <v/>
      </c>
    </row>
    <row r="1928" spans="1:12" x14ac:dyDescent="0.3">
      <c r="A1928" s="52" t="str">
        <f t="shared" si="30"/>
        <v/>
      </c>
      <c r="L1928" s="55" t="str">
        <f>IF(A1928&lt;&gt;"",IFERROR(VLOOKUP(A1928,Main!$C$6:$D$4000,2,FALSE),"missing"),"")</f>
        <v/>
      </c>
    </row>
    <row r="1929" spans="1:12" x14ac:dyDescent="0.3">
      <c r="A1929" s="52" t="str">
        <f t="shared" si="30"/>
        <v/>
      </c>
      <c r="L1929" s="55" t="str">
        <f>IF(A1929&lt;&gt;"",IFERROR(VLOOKUP(A1929,Main!$C$6:$D$4000,2,FALSE),"missing"),"")</f>
        <v/>
      </c>
    </row>
    <row r="1930" spans="1:12" x14ac:dyDescent="0.3">
      <c r="A1930" s="52" t="str">
        <f t="shared" si="30"/>
        <v/>
      </c>
      <c r="L1930" s="55" t="str">
        <f>IF(A1930&lt;&gt;"",IFERROR(VLOOKUP(A1930,Main!$C$6:$D$4000,2,FALSE),"missing"),"")</f>
        <v/>
      </c>
    </row>
    <row r="1931" spans="1:12" x14ac:dyDescent="0.3">
      <c r="A1931" s="52" t="str">
        <f t="shared" si="30"/>
        <v/>
      </c>
      <c r="L1931" s="55" t="str">
        <f>IF(A1931&lt;&gt;"",IFERROR(VLOOKUP(A1931,Main!$C$6:$D$4000,2,FALSE),"missing"),"")</f>
        <v/>
      </c>
    </row>
    <row r="1932" spans="1:12" x14ac:dyDescent="0.3">
      <c r="A1932" s="52" t="str">
        <f t="shared" si="30"/>
        <v/>
      </c>
      <c r="L1932" s="55" t="str">
        <f>IF(A1932&lt;&gt;"",IFERROR(VLOOKUP(A1932,Main!$C$6:$D$4000,2,FALSE),"missing"),"")</f>
        <v/>
      </c>
    </row>
    <row r="1933" spans="1:12" x14ac:dyDescent="0.3">
      <c r="A1933" s="52" t="str">
        <f t="shared" si="30"/>
        <v/>
      </c>
      <c r="L1933" s="55" t="str">
        <f>IF(A1933&lt;&gt;"",IFERROR(VLOOKUP(A1933,Main!$C$6:$D$4000,2,FALSE),"missing"),"")</f>
        <v/>
      </c>
    </row>
    <row r="1934" spans="1:12" x14ac:dyDescent="0.3">
      <c r="A1934" s="52" t="str">
        <f t="shared" si="30"/>
        <v/>
      </c>
      <c r="L1934" s="55" t="str">
        <f>IF(A1934&lt;&gt;"",IFERROR(VLOOKUP(A1934,Main!$C$6:$D$4000,2,FALSE),"missing"),"")</f>
        <v/>
      </c>
    </row>
    <row r="1935" spans="1:12" x14ac:dyDescent="0.3">
      <c r="A1935" s="52" t="str">
        <f t="shared" si="30"/>
        <v/>
      </c>
      <c r="L1935" s="55" t="str">
        <f>IF(A1935&lt;&gt;"",IFERROR(VLOOKUP(A1935,Main!$C$6:$D$4000,2,FALSE),"missing"),"")</f>
        <v/>
      </c>
    </row>
    <row r="1936" spans="1:12" x14ac:dyDescent="0.3">
      <c r="A1936" s="52" t="str">
        <f t="shared" si="30"/>
        <v/>
      </c>
      <c r="L1936" s="55" t="str">
        <f>IF(A1936&lt;&gt;"",IFERROR(VLOOKUP(A1936,Main!$C$6:$D$4000,2,FALSE),"missing"),"")</f>
        <v/>
      </c>
    </row>
    <row r="1937" spans="1:12" x14ac:dyDescent="0.3">
      <c r="A1937" s="52" t="str">
        <f t="shared" si="30"/>
        <v/>
      </c>
      <c r="L1937" s="55" t="str">
        <f>IF(A1937&lt;&gt;"",IFERROR(VLOOKUP(A1937,Main!$C$6:$D$4000,2,FALSE),"missing"),"")</f>
        <v/>
      </c>
    </row>
    <row r="1938" spans="1:12" x14ac:dyDescent="0.3">
      <c r="A1938" s="52" t="str">
        <f t="shared" si="30"/>
        <v/>
      </c>
      <c r="L1938" s="55" t="str">
        <f>IF(A1938&lt;&gt;"",IFERROR(VLOOKUP(A1938,Main!$C$6:$D$4000,2,FALSE),"missing"),"")</f>
        <v/>
      </c>
    </row>
    <row r="1939" spans="1:12" x14ac:dyDescent="0.3">
      <c r="A1939" s="52" t="str">
        <f t="shared" si="30"/>
        <v/>
      </c>
      <c r="L1939" s="55" t="str">
        <f>IF(A1939&lt;&gt;"",IFERROR(VLOOKUP(A1939,Main!$C$6:$D$4000,2,FALSE),"missing"),"")</f>
        <v/>
      </c>
    </row>
    <row r="1940" spans="1:12" x14ac:dyDescent="0.3">
      <c r="A1940" s="52" t="str">
        <f t="shared" si="30"/>
        <v/>
      </c>
      <c r="L1940" s="55" t="str">
        <f>IF(A1940&lt;&gt;"",IFERROR(VLOOKUP(A1940,Main!$C$6:$D$4000,2,FALSE),"missing"),"")</f>
        <v/>
      </c>
    </row>
    <row r="1941" spans="1:12" x14ac:dyDescent="0.3">
      <c r="A1941" s="52" t="str">
        <f t="shared" si="30"/>
        <v/>
      </c>
      <c r="L1941" s="55" t="str">
        <f>IF(A1941&lt;&gt;"",IFERROR(VLOOKUP(A1941,Main!$C$6:$D$4000,2,FALSE),"missing"),"")</f>
        <v/>
      </c>
    </row>
    <row r="1942" spans="1:12" x14ac:dyDescent="0.3">
      <c r="A1942" s="52" t="str">
        <f t="shared" si="30"/>
        <v/>
      </c>
      <c r="L1942" s="55" t="str">
        <f>IF(A1942&lt;&gt;"",IFERROR(VLOOKUP(A1942,Main!$C$6:$D$4000,2,FALSE),"missing"),"")</f>
        <v/>
      </c>
    </row>
    <row r="1943" spans="1:12" x14ac:dyDescent="0.3">
      <c r="A1943" s="52" t="str">
        <f t="shared" si="30"/>
        <v/>
      </c>
      <c r="L1943" s="55" t="str">
        <f>IF(A1943&lt;&gt;"",IFERROR(VLOOKUP(A1943,Main!$C$6:$D$4000,2,FALSE),"missing"),"")</f>
        <v/>
      </c>
    </row>
    <row r="1944" spans="1:12" x14ac:dyDescent="0.3">
      <c r="A1944" s="52" t="str">
        <f t="shared" si="30"/>
        <v/>
      </c>
      <c r="L1944" s="55" t="str">
        <f>IF(A1944&lt;&gt;"",IFERROR(VLOOKUP(A1944,Main!$C$6:$D$4000,2,FALSE),"missing"),"")</f>
        <v/>
      </c>
    </row>
    <row r="1945" spans="1:12" x14ac:dyDescent="0.3">
      <c r="A1945" s="52" t="str">
        <f t="shared" si="30"/>
        <v/>
      </c>
      <c r="L1945" s="55" t="str">
        <f>IF(A1945&lt;&gt;"",IFERROR(VLOOKUP(A1945,Main!$C$6:$D$4000,2,FALSE),"missing"),"")</f>
        <v/>
      </c>
    </row>
    <row r="1946" spans="1:12" x14ac:dyDescent="0.3">
      <c r="A1946" s="52" t="str">
        <f t="shared" si="30"/>
        <v/>
      </c>
      <c r="L1946" s="55" t="str">
        <f>IF(A1946&lt;&gt;"",IFERROR(VLOOKUP(A1946,Main!$C$6:$D$4000,2,FALSE),"missing"),"")</f>
        <v/>
      </c>
    </row>
    <row r="1947" spans="1:12" x14ac:dyDescent="0.3">
      <c r="A1947" s="52" t="str">
        <f t="shared" si="30"/>
        <v/>
      </c>
      <c r="L1947" s="55" t="str">
        <f>IF(A1947&lt;&gt;"",IFERROR(VLOOKUP(A1947,Main!$C$6:$D$4000,2,FALSE),"missing"),"")</f>
        <v/>
      </c>
    </row>
    <row r="1948" spans="1:12" x14ac:dyDescent="0.3">
      <c r="A1948" s="52" t="str">
        <f t="shared" si="30"/>
        <v/>
      </c>
      <c r="L1948" s="55" t="str">
        <f>IF(A1948&lt;&gt;"",IFERROR(VLOOKUP(A1948,Main!$C$6:$D$4000,2,FALSE),"missing"),"")</f>
        <v/>
      </c>
    </row>
    <row r="1949" spans="1:12" x14ac:dyDescent="0.3">
      <c r="A1949" s="52" t="str">
        <f t="shared" si="30"/>
        <v/>
      </c>
      <c r="L1949" s="55" t="str">
        <f>IF(A1949&lt;&gt;"",IFERROR(VLOOKUP(A1949,Main!$C$6:$D$4000,2,FALSE),"missing"),"")</f>
        <v/>
      </c>
    </row>
    <row r="1950" spans="1:12" x14ac:dyDescent="0.3">
      <c r="A1950" s="52" t="str">
        <f t="shared" si="30"/>
        <v/>
      </c>
      <c r="L1950" s="55" t="str">
        <f>IF(A1950&lt;&gt;"",IFERROR(VLOOKUP(A1950,Main!$C$6:$D$4000,2,FALSE),"missing"),"")</f>
        <v/>
      </c>
    </row>
    <row r="1951" spans="1:12" x14ac:dyDescent="0.3">
      <c r="A1951" s="52" t="str">
        <f t="shared" si="30"/>
        <v/>
      </c>
      <c r="L1951" s="55" t="str">
        <f>IF(A1951&lt;&gt;"",IFERROR(VLOOKUP(A1951,Main!$C$6:$D$4000,2,FALSE),"missing"),"")</f>
        <v/>
      </c>
    </row>
    <row r="1952" spans="1:12" x14ac:dyDescent="0.3">
      <c r="A1952" s="52" t="str">
        <f t="shared" si="30"/>
        <v/>
      </c>
      <c r="L1952" s="55" t="str">
        <f>IF(A1952&lt;&gt;"",IFERROR(VLOOKUP(A1952,Main!$C$6:$D$4000,2,FALSE),"missing"),"")</f>
        <v/>
      </c>
    </row>
    <row r="1953" spans="1:12" x14ac:dyDescent="0.3">
      <c r="A1953" s="52" t="str">
        <f t="shared" si="30"/>
        <v/>
      </c>
      <c r="L1953" s="55" t="str">
        <f>IF(A1953&lt;&gt;"",IFERROR(VLOOKUP(A1953,Main!$C$6:$D$4000,2,FALSE),"missing"),"")</f>
        <v/>
      </c>
    </row>
    <row r="1954" spans="1:12" x14ac:dyDescent="0.3">
      <c r="A1954" s="52" t="str">
        <f t="shared" si="30"/>
        <v/>
      </c>
      <c r="L1954" s="55" t="str">
        <f>IF(A1954&lt;&gt;"",IFERROR(VLOOKUP(A1954,Main!$C$6:$D$4000,2,FALSE),"missing"),"")</f>
        <v/>
      </c>
    </row>
    <row r="1955" spans="1:12" x14ac:dyDescent="0.3">
      <c r="A1955" s="52" t="str">
        <f t="shared" si="30"/>
        <v/>
      </c>
      <c r="L1955" s="55" t="str">
        <f>IF(A1955&lt;&gt;"",IFERROR(VLOOKUP(A1955,Main!$C$6:$D$4000,2,FALSE),"missing"),"")</f>
        <v/>
      </c>
    </row>
    <row r="1956" spans="1:12" x14ac:dyDescent="0.3">
      <c r="A1956" s="52" t="str">
        <f t="shared" si="30"/>
        <v/>
      </c>
      <c r="L1956" s="55" t="str">
        <f>IF(A1956&lt;&gt;"",IFERROR(VLOOKUP(A1956,Main!$C$6:$D$4000,2,FALSE),"missing"),"")</f>
        <v/>
      </c>
    </row>
    <row r="1957" spans="1:12" x14ac:dyDescent="0.3">
      <c r="A1957" s="52" t="str">
        <f t="shared" si="30"/>
        <v/>
      </c>
      <c r="L1957" s="55" t="str">
        <f>IF(A1957&lt;&gt;"",IFERROR(VLOOKUP(A1957,Main!$C$6:$D$4000,2,FALSE),"missing"),"")</f>
        <v/>
      </c>
    </row>
    <row r="1958" spans="1:12" x14ac:dyDescent="0.3">
      <c r="A1958" s="52" t="str">
        <f t="shared" si="30"/>
        <v/>
      </c>
      <c r="L1958" s="55" t="str">
        <f>IF(A1958&lt;&gt;"",IFERROR(VLOOKUP(A1958,Main!$C$6:$D$4000,2,FALSE),"missing"),"")</f>
        <v/>
      </c>
    </row>
    <row r="1959" spans="1:12" x14ac:dyDescent="0.3">
      <c r="A1959" s="52" t="str">
        <f t="shared" si="30"/>
        <v/>
      </c>
      <c r="L1959" s="55" t="str">
        <f>IF(A1959&lt;&gt;"",IFERROR(VLOOKUP(A1959,Main!$C$6:$D$4000,2,FALSE),"missing"),"")</f>
        <v/>
      </c>
    </row>
    <row r="1960" spans="1:12" x14ac:dyDescent="0.3">
      <c r="A1960" s="52" t="str">
        <f t="shared" si="30"/>
        <v/>
      </c>
      <c r="L1960" s="55" t="str">
        <f>IF(A1960&lt;&gt;"",IFERROR(VLOOKUP(A1960,Main!$C$6:$D$4000,2,FALSE),"missing"),"")</f>
        <v/>
      </c>
    </row>
    <row r="1961" spans="1:12" x14ac:dyDescent="0.3">
      <c r="A1961" s="52" t="str">
        <f t="shared" si="30"/>
        <v/>
      </c>
      <c r="L1961" s="55" t="str">
        <f>IF(A1961&lt;&gt;"",IFERROR(VLOOKUP(A1961,Main!$C$6:$D$4000,2,FALSE),"missing"),"")</f>
        <v/>
      </c>
    </row>
    <row r="1962" spans="1:12" x14ac:dyDescent="0.3">
      <c r="A1962" s="52" t="str">
        <f t="shared" si="30"/>
        <v/>
      </c>
      <c r="L1962" s="55" t="str">
        <f>IF(A1962&lt;&gt;"",IFERROR(VLOOKUP(A1962,Main!$C$6:$D$4000,2,FALSE),"missing"),"")</f>
        <v/>
      </c>
    </row>
    <row r="1963" spans="1:12" x14ac:dyDescent="0.3">
      <c r="A1963" s="52" t="str">
        <f t="shared" si="30"/>
        <v/>
      </c>
      <c r="L1963" s="55" t="str">
        <f>IF(A1963&lt;&gt;"",IFERROR(VLOOKUP(A1963,Main!$C$6:$D$4000,2,FALSE),"missing"),"")</f>
        <v/>
      </c>
    </row>
    <row r="1964" spans="1:12" x14ac:dyDescent="0.3">
      <c r="A1964" s="52" t="str">
        <f t="shared" si="30"/>
        <v/>
      </c>
      <c r="L1964" s="55" t="str">
        <f>IF(A1964&lt;&gt;"",IFERROR(VLOOKUP(A1964,Main!$C$6:$D$4000,2,FALSE),"missing"),"")</f>
        <v/>
      </c>
    </row>
    <row r="1965" spans="1:12" x14ac:dyDescent="0.3">
      <c r="A1965" s="52" t="str">
        <f t="shared" si="30"/>
        <v/>
      </c>
      <c r="L1965" s="55" t="str">
        <f>IF(A1965&lt;&gt;"",IFERROR(VLOOKUP(A1965,Main!$C$6:$D$4000,2,FALSE),"missing"),"")</f>
        <v/>
      </c>
    </row>
    <row r="1966" spans="1:12" x14ac:dyDescent="0.3">
      <c r="A1966" s="52" t="str">
        <f t="shared" si="30"/>
        <v/>
      </c>
      <c r="L1966" s="55" t="str">
        <f>IF(A1966&lt;&gt;"",IFERROR(VLOOKUP(A1966,Main!$C$6:$D$4000,2,FALSE),"missing"),"")</f>
        <v/>
      </c>
    </row>
    <row r="1967" spans="1:12" x14ac:dyDescent="0.3">
      <c r="A1967" s="52" t="str">
        <f t="shared" si="30"/>
        <v/>
      </c>
      <c r="L1967" s="55" t="str">
        <f>IF(A1967&lt;&gt;"",IFERROR(VLOOKUP(A1967,Main!$C$6:$D$4000,2,FALSE),"missing"),"")</f>
        <v/>
      </c>
    </row>
    <row r="1968" spans="1:12" x14ac:dyDescent="0.3">
      <c r="A1968" s="52" t="str">
        <f t="shared" si="30"/>
        <v/>
      </c>
      <c r="L1968" s="55" t="str">
        <f>IF(A1968&lt;&gt;"",IFERROR(VLOOKUP(A1968,Main!$C$6:$D$4000,2,FALSE),"missing"),"")</f>
        <v/>
      </c>
    </row>
    <row r="1969" spans="1:12" x14ac:dyDescent="0.3">
      <c r="A1969" s="52" t="str">
        <f t="shared" si="30"/>
        <v/>
      </c>
      <c r="L1969" s="55" t="str">
        <f>IF(A1969&lt;&gt;"",IFERROR(VLOOKUP(A1969,Main!$C$6:$D$4000,2,FALSE),"missing"),"")</f>
        <v/>
      </c>
    </row>
    <row r="1970" spans="1:12" x14ac:dyDescent="0.3">
      <c r="A1970" s="52" t="str">
        <f t="shared" si="30"/>
        <v/>
      </c>
      <c r="L1970" s="55" t="str">
        <f>IF(A1970&lt;&gt;"",IFERROR(VLOOKUP(A1970,Main!$C$6:$D$4000,2,FALSE),"missing"),"")</f>
        <v/>
      </c>
    </row>
    <row r="1971" spans="1:12" x14ac:dyDescent="0.3">
      <c r="A1971" s="52" t="str">
        <f t="shared" si="30"/>
        <v/>
      </c>
      <c r="L1971" s="55" t="str">
        <f>IF(A1971&lt;&gt;"",IFERROR(VLOOKUP(A1971,Main!$C$6:$D$4000,2,FALSE),"missing"),"")</f>
        <v/>
      </c>
    </row>
    <row r="1972" spans="1:12" x14ac:dyDescent="0.3">
      <c r="A1972" s="52" t="str">
        <f t="shared" si="30"/>
        <v/>
      </c>
      <c r="L1972" s="55" t="str">
        <f>IF(A1972&lt;&gt;"",IFERROR(VLOOKUP(A1972,Main!$C$6:$D$4000,2,FALSE),"missing"),"")</f>
        <v/>
      </c>
    </row>
    <row r="1973" spans="1:12" x14ac:dyDescent="0.3">
      <c r="A1973" s="52" t="str">
        <f t="shared" si="30"/>
        <v/>
      </c>
      <c r="L1973" s="55" t="str">
        <f>IF(A1973&lt;&gt;"",IFERROR(VLOOKUP(A1973,Main!$C$6:$D$4000,2,FALSE),"missing"),"")</f>
        <v/>
      </c>
    </row>
    <row r="1974" spans="1:12" x14ac:dyDescent="0.3">
      <c r="A1974" s="52" t="str">
        <f t="shared" si="30"/>
        <v/>
      </c>
      <c r="L1974" s="55" t="str">
        <f>IF(A1974&lt;&gt;"",IFERROR(VLOOKUP(A1974,Main!$C$6:$D$4000,2,FALSE),"missing"),"")</f>
        <v/>
      </c>
    </row>
    <row r="1975" spans="1:12" x14ac:dyDescent="0.3">
      <c r="A1975" s="52" t="str">
        <f t="shared" si="30"/>
        <v/>
      </c>
      <c r="L1975" s="55" t="str">
        <f>IF(A1975&lt;&gt;"",IFERROR(VLOOKUP(A1975,Main!$C$6:$D$4000,2,FALSE),"missing"),"")</f>
        <v/>
      </c>
    </row>
    <row r="1976" spans="1:12" x14ac:dyDescent="0.3">
      <c r="A1976" s="52" t="str">
        <f t="shared" si="30"/>
        <v/>
      </c>
      <c r="L1976" s="55" t="str">
        <f>IF(A1976&lt;&gt;"",IFERROR(VLOOKUP(A1976,Main!$C$6:$D$4000,2,FALSE),"missing"),"")</f>
        <v/>
      </c>
    </row>
    <row r="1977" spans="1:12" x14ac:dyDescent="0.3">
      <c r="A1977" s="52" t="str">
        <f t="shared" si="30"/>
        <v/>
      </c>
      <c r="L1977" s="55" t="str">
        <f>IF(A1977&lt;&gt;"",IFERROR(VLOOKUP(A1977,Main!$C$6:$D$4000,2,FALSE),"missing"),"")</f>
        <v/>
      </c>
    </row>
    <row r="1978" spans="1:12" x14ac:dyDescent="0.3">
      <c r="A1978" s="52" t="str">
        <f t="shared" si="30"/>
        <v/>
      </c>
      <c r="L1978" s="55" t="str">
        <f>IF(A1978&lt;&gt;"",IFERROR(VLOOKUP(A1978,Main!$C$6:$D$4000,2,FALSE),"missing"),"")</f>
        <v/>
      </c>
    </row>
    <row r="1979" spans="1:12" x14ac:dyDescent="0.3">
      <c r="A1979" s="52" t="str">
        <f t="shared" si="30"/>
        <v/>
      </c>
      <c r="L1979" s="55" t="str">
        <f>IF(A1979&lt;&gt;"",IFERROR(VLOOKUP(A1979,Main!$C$6:$D$4000,2,FALSE),"missing"),"")</f>
        <v/>
      </c>
    </row>
    <row r="1980" spans="1:12" x14ac:dyDescent="0.3">
      <c r="A1980" s="52" t="str">
        <f t="shared" si="30"/>
        <v/>
      </c>
      <c r="L1980" s="55" t="str">
        <f>IF(A1980&lt;&gt;"",IFERROR(VLOOKUP(A1980,Main!$C$6:$D$4000,2,FALSE),"missing"),"")</f>
        <v/>
      </c>
    </row>
    <row r="1981" spans="1:12" x14ac:dyDescent="0.3">
      <c r="A1981" s="52" t="str">
        <f t="shared" si="30"/>
        <v/>
      </c>
      <c r="L1981" s="55" t="str">
        <f>IF(A1981&lt;&gt;"",IFERROR(VLOOKUP(A1981,Main!$C$6:$D$4000,2,FALSE),"missing"),"")</f>
        <v/>
      </c>
    </row>
    <row r="1982" spans="1:12" x14ac:dyDescent="0.3">
      <c r="A1982" s="52" t="str">
        <f t="shared" si="30"/>
        <v/>
      </c>
      <c r="L1982" s="55" t="str">
        <f>IF(A1982&lt;&gt;"",IFERROR(VLOOKUP(A1982,Main!$C$6:$D$4000,2,FALSE),"missing"),"")</f>
        <v/>
      </c>
    </row>
    <row r="1983" spans="1:12" x14ac:dyDescent="0.3">
      <c r="A1983" s="52" t="str">
        <f t="shared" si="30"/>
        <v/>
      </c>
      <c r="L1983" s="55" t="str">
        <f>IF(A1983&lt;&gt;"",IFERROR(VLOOKUP(A1983,Main!$C$6:$D$4000,2,FALSE),"missing"),"")</f>
        <v/>
      </c>
    </row>
    <row r="1984" spans="1:12" x14ac:dyDescent="0.3">
      <c r="A1984" s="52" t="str">
        <f t="shared" si="30"/>
        <v/>
      </c>
      <c r="L1984" s="55" t="str">
        <f>IF(A1984&lt;&gt;"",IFERROR(VLOOKUP(A1984,Main!$C$6:$D$4000,2,FALSE),"missing"),"")</f>
        <v/>
      </c>
    </row>
    <row r="1985" spans="1:12" x14ac:dyDescent="0.3">
      <c r="A1985" s="52" t="str">
        <f t="shared" si="30"/>
        <v/>
      </c>
      <c r="L1985" s="55" t="str">
        <f>IF(A1985&lt;&gt;"",IFERROR(VLOOKUP(A1985,Main!$C$6:$D$4000,2,FALSE),"missing"),"")</f>
        <v/>
      </c>
    </row>
    <row r="1986" spans="1:12" x14ac:dyDescent="0.3">
      <c r="A1986" s="52" t="str">
        <f t="shared" si="30"/>
        <v/>
      </c>
      <c r="L1986" s="55" t="str">
        <f>IF(A1986&lt;&gt;"",IFERROR(VLOOKUP(A1986,Main!$C$6:$D$4000,2,FALSE),"missing"),"")</f>
        <v/>
      </c>
    </row>
    <row r="1987" spans="1:12" x14ac:dyDescent="0.3">
      <c r="A1987" s="52" t="str">
        <f t="shared" ref="A1987:A2050" si="31">RIGHT(C1987,6)</f>
        <v/>
      </c>
      <c r="L1987" s="55" t="str">
        <f>IF(A1987&lt;&gt;"",IFERROR(VLOOKUP(A1987,Main!$C$6:$D$4000,2,FALSE),"missing"),"")</f>
        <v/>
      </c>
    </row>
    <row r="1988" spans="1:12" x14ac:dyDescent="0.3">
      <c r="A1988" s="52" t="str">
        <f t="shared" si="31"/>
        <v/>
      </c>
      <c r="L1988" s="55" t="str">
        <f>IF(A1988&lt;&gt;"",IFERROR(VLOOKUP(A1988,Main!$C$6:$D$4000,2,FALSE),"missing"),"")</f>
        <v/>
      </c>
    </row>
    <row r="1989" spans="1:12" x14ac:dyDescent="0.3">
      <c r="A1989" s="52" t="str">
        <f t="shared" si="31"/>
        <v/>
      </c>
      <c r="L1989" s="55" t="str">
        <f>IF(A1989&lt;&gt;"",IFERROR(VLOOKUP(A1989,Main!$C$6:$D$4000,2,FALSE),"missing"),"")</f>
        <v/>
      </c>
    </row>
    <row r="1990" spans="1:12" x14ac:dyDescent="0.3">
      <c r="A1990" s="52" t="str">
        <f t="shared" si="31"/>
        <v/>
      </c>
      <c r="L1990" s="55" t="str">
        <f>IF(A1990&lt;&gt;"",IFERROR(VLOOKUP(A1990,Main!$C$6:$D$4000,2,FALSE),"missing"),"")</f>
        <v/>
      </c>
    </row>
    <row r="1991" spans="1:12" x14ac:dyDescent="0.3">
      <c r="A1991" s="52" t="str">
        <f t="shared" si="31"/>
        <v/>
      </c>
      <c r="L1991" s="55" t="str">
        <f>IF(A1991&lt;&gt;"",IFERROR(VLOOKUP(A1991,Main!$C$6:$D$4000,2,FALSE),"missing"),"")</f>
        <v/>
      </c>
    </row>
    <row r="1992" spans="1:12" x14ac:dyDescent="0.3">
      <c r="A1992" s="52" t="str">
        <f t="shared" si="31"/>
        <v/>
      </c>
      <c r="L1992" s="55" t="str">
        <f>IF(A1992&lt;&gt;"",IFERROR(VLOOKUP(A1992,Main!$C$6:$D$4000,2,FALSE),"missing"),"")</f>
        <v/>
      </c>
    </row>
    <row r="1993" spans="1:12" x14ac:dyDescent="0.3">
      <c r="A1993" s="52" t="str">
        <f t="shared" si="31"/>
        <v/>
      </c>
      <c r="L1993" s="55" t="str">
        <f>IF(A1993&lt;&gt;"",IFERROR(VLOOKUP(A1993,Main!$C$6:$D$4000,2,FALSE),"missing"),"")</f>
        <v/>
      </c>
    </row>
    <row r="1994" spans="1:12" x14ac:dyDescent="0.3">
      <c r="A1994" s="52" t="str">
        <f t="shared" si="31"/>
        <v/>
      </c>
      <c r="L1994" s="55" t="str">
        <f>IF(A1994&lt;&gt;"",IFERROR(VLOOKUP(A1994,Main!$C$6:$D$4000,2,FALSE),"missing"),"")</f>
        <v/>
      </c>
    </row>
    <row r="1995" spans="1:12" x14ac:dyDescent="0.3">
      <c r="A1995" s="52" t="str">
        <f t="shared" si="31"/>
        <v/>
      </c>
      <c r="L1995" s="55" t="str">
        <f>IF(A1995&lt;&gt;"",IFERROR(VLOOKUP(A1995,Main!$C$6:$D$4000,2,FALSE),"missing"),"")</f>
        <v/>
      </c>
    </row>
    <row r="1996" spans="1:12" x14ac:dyDescent="0.3">
      <c r="A1996" s="52" t="str">
        <f t="shared" si="31"/>
        <v/>
      </c>
      <c r="L1996" s="55" t="str">
        <f>IF(A1996&lt;&gt;"",IFERROR(VLOOKUP(A1996,Main!$C$6:$D$4000,2,FALSE),"missing"),"")</f>
        <v/>
      </c>
    </row>
    <row r="1997" spans="1:12" x14ac:dyDescent="0.3">
      <c r="A1997" s="52" t="str">
        <f t="shared" si="31"/>
        <v/>
      </c>
      <c r="L1997" s="55" t="str">
        <f>IF(A1997&lt;&gt;"",IFERROR(VLOOKUP(A1997,Main!$C$6:$D$4000,2,FALSE),"missing"),"")</f>
        <v/>
      </c>
    </row>
    <row r="1998" spans="1:12" x14ac:dyDescent="0.3">
      <c r="A1998" s="52" t="str">
        <f t="shared" si="31"/>
        <v/>
      </c>
      <c r="L1998" s="55" t="str">
        <f>IF(A1998&lt;&gt;"",IFERROR(VLOOKUP(A1998,Main!$C$6:$D$4000,2,FALSE),"missing"),"")</f>
        <v/>
      </c>
    </row>
    <row r="1999" spans="1:12" x14ac:dyDescent="0.3">
      <c r="A1999" s="52" t="str">
        <f t="shared" si="31"/>
        <v/>
      </c>
      <c r="L1999" s="55" t="str">
        <f>IF(A1999&lt;&gt;"",IFERROR(VLOOKUP(A1999,Main!$C$6:$D$4000,2,FALSE),"missing"),"")</f>
        <v/>
      </c>
    </row>
    <row r="2000" spans="1:12" x14ac:dyDescent="0.3">
      <c r="A2000" s="52" t="str">
        <f t="shared" si="31"/>
        <v/>
      </c>
      <c r="L2000" s="55" t="str">
        <f>IF(A2000&lt;&gt;"",IFERROR(VLOOKUP(A2000,Main!$C$6:$D$4000,2,FALSE),"missing"),"")</f>
        <v/>
      </c>
    </row>
    <row r="2001" spans="1:12" x14ac:dyDescent="0.3">
      <c r="A2001" s="52" t="str">
        <f t="shared" si="31"/>
        <v/>
      </c>
      <c r="L2001" s="55" t="str">
        <f>IF(A2001&lt;&gt;"",IFERROR(VLOOKUP(A2001,Main!$C$6:$D$4000,2,FALSE),"missing"),"")</f>
        <v/>
      </c>
    </row>
    <row r="2002" spans="1:12" x14ac:dyDescent="0.3">
      <c r="A2002" s="52" t="str">
        <f t="shared" si="31"/>
        <v/>
      </c>
      <c r="L2002" s="55" t="str">
        <f>IF(A2002&lt;&gt;"",IFERROR(VLOOKUP(A2002,Main!$C$6:$D$4000,2,FALSE),"missing"),"")</f>
        <v/>
      </c>
    </row>
    <row r="2003" spans="1:12" x14ac:dyDescent="0.3">
      <c r="A2003" s="52" t="str">
        <f t="shared" si="31"/>
        <v/>
      </c>
      <c r="L2003" s="55" t="str">
        <f>IF(A2003&lt;&gt;"",IFERROR(VLOOKUP(A2003,Main!$C$6:$D$4000,2,FALSE),"missing"),"")</f>
        <v/>
      </c>
    </row>
    <row r="2004" spans="1:12" x14ac:dyDescent="0.3">
      <c r="A2004" s="52" t="str">
        <f t="shared" si="31"/>
        <v/>
      </c>
      <c r="L2004" s="55" t="str">
        <f>IF(A2004&lt;&gt;"",IFERROR(VLOOKUP(A2004,Main!$C$6:$D$4000,2,FALSE),"missing"),"")</f>
        <v/>
      </c>
    </row>
    <row r="2005" spans="1:12" x14ac:dyDescent="0.3">
      <c r="A2005" s="52" t="str">
        <f t="shared" si="31"/>
        <v/>
      </c>
      <c r="L2005" s="55" t="str">
        <f>IF(A2005&lt;&gt;"",IFERROR(VLOOKUP(A2005,Main!$C$6:$D$4000,2,FALSE),"missing"),"")</f>
        <v/>
      </c>
    </row>
    <row r="2006" spans="1:12" x14ac:dyDescent="0.3">
      <c r="A2006" s="52" t="str">
        <f t="shared" si="31"/>
        <v/>
      </c>
      <c r="L2006" s="55" t="str">
        <f>IF(A2006&lt;&gt;"",IFERROR(VLOOKUP(A2006,Main!$C$6:$D$4000,2,FALSE),"missing"),"")</f>
        <v/>
      </c>
    </row>
    <row r="2007" spans="1:12" x14ac:dyDescent="0.3">
      <c r="A2007" s="52" t="str">
        <f t="shared" si="31"/>
        <v/>
      </c>
      <c r="L2007" s="55" t="str">
        <f>IF(A2007&lt;&gt;"",IFERROR(VLOOKUP(A2007,Main!$C$6:$D$4000,2,FALSE),"missing"),"")</f>
        <v/>
      </c>
    </row>
    <row r="2008" spans="1:12" x14ac:dyDescent="0.3">
      <c r="A2008" s="52" t="str">
        <f t="shared" si="31"/>
        <v/>
      </c>
      <c r="L2008" s="55" t="str">
        <f>IF(A2008&lt;&gt;"",IFERROR(VLOOKUP(A2008,Main!$C$6:$D$4000,2,FALSE),"missing"),"")</f>
        <v/>
      </c>
    </row>
    <row r="2009" spans="1:12" x14ac:dyDescent="0.3">
      <c r="A2009" s="52" t="str">
        <f t="shared" si="31"/>
        <v/>
      </c>
      <c r="L2009" s="55" t="str">
        <f>IF(A2009&lt;&gt;"",IFERROR(VLOOKUP(A2009,Main!$C$6:$D$4000,2,FALSE),"missing"),"")</f>
        <v/>
      </c>
    </row>
    <row r="2010" spans="1:12" x14ac:dyDescent="0.3">
      <c r="A2010" s="52" t="str">
        <f t="shared" si="31"/>
        <v/>
      </c>
      <c r="L2010" s="55" t="str">
        <f>IF(A2010&lt;&gt;"",IFERROR(VLOOKUP(A2010,Main!$C$6:$D$4000,2,FALSE),"missing"),"")</f>
        <v/>
      </c>
    </row>
    <row r="2011" spans="1:12" x14ac:dyDescent="0.3">
      <c r="A2011" s="52" t="str">
        <f t="shared" si="31"/>
        <v/>
      </c>
      <c r="L2011" s="55" t="str">
        <f>IF(A2011&lt;&gt;"",IFERROR(VLOOKUP(A2011,Main!$C$6:$D$4000,2,FALSE),"missing"),"")</f>
        <v/>
      </c>
    </row>
    <row r="2012" spans="1:12" x14ac:dyDescent="0.3">
      <c r="A2012" s="52" t="str">
        <f t="shared" si="31"/>
        <v/>
      </c>
      <c r="L2012" s="55" t="str">
        <f>IF(A2012&lt;&gt;"",IFERROR(VLOOKUP(A2012,Main!$C$6:$D$4000,2,FALSE),"missing"),"")</f>
        <v/>
      </c>
    </row>
    <row r="2013" spans="1:12" x14ac:dyDescent="0.3">
      <c r="A2013" s="52" t="str">
        <f t="shared" si="31"/>
        <v/>
      </c>
      <c r="L2013" s="55" t="str">
        <f>IF(A2013&lt;&gt;"",IFERROR(VLOOKUP(A2013,Main!$C$6:$D$4000,2,FALSE),"missing"),"")</f>
        <v/>
      </c>
    </row>
    <row r="2014" spans="1:12" x14ac:dyDescent="0.3">
      <c r="A2014" s="52" t="str">
        <f t="shared" si="31"/>
        <v/>
      </c>
      <c r="L2014" s="55" t="str">
        <f>IF(A2014&lt;&gt;"",IFERROR(VLOOKUP(A2014,Main!$C$6:$D$4000,2,FALSE),"missing"),"")</f>
        <v/>
      </c>
    </row>
    <row r="2015" spans="1:12" x14ac:dyDescent="0.3">
      <c r="A2015" s="52" t="str">
        <f t="shared" si="31"/>
        <v/>
      </c>
      <c r="L2015" s="55" t="str">
        <f>IF(A2015&lt;&gt;"",IFERROR(VLOOKUP(A2015,Main!$C$6:$D$4000,2,FALSE),"missing"),"")</f>
        <v/>
      </c>
    </row>
    <row r="2016" spans="1:12" x14ac:dyDescent="0.3">
      <c r="A2016" s="52" t="str">
        <f t="shared" si="31"/>
        <v/>
      </c>
      <c r="L2016" s="55" t="str">
        <f>IF(A2016&lt;&gt;"",IFERROR(VLOOKUP(A2016,Main!$C$6:$D$4000,2,FALSE),"missing"),"")</f>
        <v/>
      </c>
    </row>
    <row r="2017" spans="1:12" x14ac:dyDescent="0.3">
      <c r="A2017" s="52" t="str">
        <f t="shared" si="31"/>
        <v/>
      </c>
      <c r="L2017" s="55" t="str">
        <f>IF(A2017&lt;&gt;"",IFERROR(VLOOKUP(A2017,Main!$C$6:$D$4000,2,FALSE),"missing"),"")</f>
        <v/>
      </c>
    </row>
    <row r="2018" spans="1:12" x14ac:dyDescent="0.3">
      <c r="A2018" s="52" t="str">
        <f t="shared" si="31"/>
        <v/>
      </c>
      <c r="L2018" s="55" t="str">
        <f>IF(A2018&lt;&gt;"",IFERROR(VLOOKUP(A2018,Main!$C$6:$D$4000,2,FALSE),"missing"),"")</f>
        <v/>
      </c>
    </row>
    <row r="2019" spans="1:12" x14ac:dyDescent="0.3">
      <c r="A2019" s="52" t="str">
        <f t="shared" si="31"/>
        <v/>
      </c>
      <c r="L2019" s="55" t="str">
        <f>IF(A2019&lt;&gt;"",IFERROR(VLOOKUP(A2019,Main!$C$6:$D$4000,2,FALSE),"missing"),"")</f>
        <v/>
      </c>
    </row>
    <row r="2020" spans="1:12" x14ac:dyDescent="0.3">
      <c r="A2020" s="52" t="str">
        <f t="shared" si="31"/>
        <v/>
      </c>
      <c r="L2020" s="55" t="str">
        <f>IF(A2020&lt;&gt;"",IFERROR(VLOOKUP(A2020,Main!$C$6:$D$4000,2,FALSE),"missing"),"")</f>
        <v/>
      </c>
    </row>
    <row r="2021" spans="1:12" x14ac:dyDescent="0.3">
      <c r="A2021" s="52" t="str">
        <f t="shared" si="31"/>
        <v/>
      </c>
      <c r="L2021" s="55" t="str">
        <f>IF(A2021&lt;&gt;"",IFERROR(VLOOKUP(A2021,Main!$C$6:$D$4000,2,FALSE),"missing"),"")</f>
        <v/>
      </c>
    </row>
    <row r="2022" spans="1:12" x14ac:dyDescent="0.3">
      <c r="A2022" s="52" t="str">
        <f t="shared" si="31"/>
        <v/>
      </c>
      <c r="L2022" s="55" t="str">
        <f>IF(A2022&lt;&gt;"",IFERROR(VLOOKUP(A2022,Main!$C$6:$D$4000,2,FALSE),"missing"),"")</f>
        <v/>
      </c>
    </row>
    <row r="2023" spans="1:12" x14ac:dyDescent="0.3">
      <c r="A2023" s="52" t="str">
        <f t="shared" si="31"/>
        <v/>
      </c>
      <c r="L2023" s="55" t="str">
        <f>IF(A2023&lt;&gt;"",IFERROR(VLOOKUP(A2023,Main!$C$6:$D$4000,2,FALSE),"missing"),"")</f>
        <v/>
      </c>
    </row>
    <row r="2024" spans="1:12" x14ac:dyDescent="0.3">
      <c r="A2024" s="52" t="str">
        <f t="shared" si="31"/>
        <v/>
      </c>
      <c r="L2024" s="55" t="str">
        <f>IF(A2024&lt;&gt;"",IFERROR(VLOOKUP(A2024,Main!$C$6:$D$4000,2,FALSE),"missing"),"")</f>
        <v/>
      </c>
    </row>
    <row r="2025" spans="1:12" x14ac:dyDescent="0.3">
      <c r="A2025" s="52" t="str">
        <f t="shared" si="31"/>
        <v/>
      </c>
      <c r="L2025" s="55" t="str">
        <f>IF(A2025&lt;&gt;"",IFERROR(VLOOKUP(A2025,Main!$C$6:$D$4000,2,FALSE),"missing"),"")</f>
        <v/>
      </c>
    </row>
    <row r="2026" spans="1:12" x14ac:dyDescent="0.3">
      <c r="A2026" s="52" t="str">
        <f t="shared" si="31"/>
        <v/>
      </c>
      <c r="L2026" s="55" t="str">
        <f>IF(A2026&lt;&gt;"",IFERROR(VLOOKUP(A2026,Main!$C$6:$D$4000,2,FALSE),"missing"),"")</f>
        <v/>
      </c>
    </row>
    <row r="2027" spans="1:12" x14ac:dyDescent="0.3">
      <c r="A2027" s="52" t="str">
        <f t="shared" si="31"/>
        <v/>
      </c>
      <c r="L2027" s="55" t="str">
        <f>IF(A2027&lt;&gt;"",IFERROR(VLOOKUP(A2027,Main!$C$6:$D$4000,2,FALSE),"missing"),"")</f>
        <v/>
      </c>
    </row>
    <row r="2028" spans="1:12" x14ac:dyDescent="0.3">
      <c r="A2028" s="52" t="str">
        <f t="shared" si="31"/>
        <v/>
      </c>
      <c r="L2028" s="55" t="str">
        <f>IF(A2028&lt;&gt;"",IFERROR(VLOOKUP(A2028,Main!$C$6:$D$4000,2,FALSE),"missing"),"")</f>
        <v/>
      </c>
    </row>
    <row r="2029" spans="1:12" x14ac:dyDescent="0.3">
      <c r="A2029" s="52" t="str">
        <f t="shared" si="31"/>
        <v/>
      </c>
      <c r="L2029" s="55" t="str">
        <f>IF(A2029&lt;&gt;"",IFERROR(VLOOKUP(A2029,Main!$C$6:$D$4000,2,FALSE),"missing"),"")</f>
        <v/>
      </c>
    </row>
    <row r="2030" spans="1:12" x14ac:dyDescent="0.3">
      <c r="A2030" s="52" t="str">
        <f t="shared" si="31"/>
        <v/>
      </c>
      <c r="L2030" s="55" t="str">
        <f>IF(A2030&lt;&gt;"",IFERROR(VLOOKUP(A2030,Main!$C$6:$D$4000,2,FALSE),"missing"),"")</f>
        <v/>
      </c>
    </row>
    <row r="2031" spans="1:12" x14ac:dyDescent="0.3">
      <c r="A2031" s="52" t="str">
        <f t="shared" si="31"/>
        <v/>
      </c>
      <c r="L2031" s="55" t="str">
        <f>IF(A2031&lt;&gt;"",IFERROR(VLOOKUP(A2031,Main!$C$6:$D$4000,2,FALSE),"missing"),"")</f>
        <v/>
      </c>
    </row>
    <row r="2032" spans="1:12" x14ac:dyDescent="0.3">
      <c r="A2032" s="52" t="str">
        <f t="shared" si="31"/>
        <v/>
      </c>
      <c r="L2032" s="55" t="str">
        <f>IF(A2032&lt;&gt;"",IFERROR(VLOOKUP(A2032,Main!$C$6:$D$4000,2,FALSE),"missing"),"")</f>
        <v/>
      </c>
    </row>
    <row r="2033" spans="1:12" x14ac:dyDescent="0.3">
      <c r="A2033" s="52" t="str">
        <f t="shared" si="31"/>
        <v/>
      </c>
      <c r="L2033" s="55" t="str">
        <f>IF(A2033&lt;&gt;"",IFERROR(VLOOKUP(A2033,Main!$C$6:$D$4000,2,FALSE),"missing"),"")</f>
        <v/>
      </c>
    </row>
    <row r="2034" spans="1:12" x14ac:dyDescent="0.3">
      <c r="A2034" s="52" t="str">
        <f t="shared" si="31"/>
        <v/>
      </c>
      <c r="L2034" s="55" t="str">
        <f>IF(A2034&lt;&gt;"",IFERROR(VLOOKUP(A2034,Main!$C$6:$D$4000,2,FALSE),"missing"),"")</f>
        <v/>
      </c>
    </row>
    <row r="2035" spans="1:12" x14ac:dyDescent="0.3">
      <c r="A2035" s="52" t="str">
        <f t="shared" si="31"/>
        <v/>
      </c>
      <c r="L2035" s="55" t="str">
        <f>IF(A2035&lt;&gt;"",IFERROR(VLOOKUP(A2035,Main!$C$6:$D$4000,2,FALSE),"missing"),"")</f>
        <v/>
      </c>
    </row>
    <row r="2036" spans="1:12" x14ac:dyDescent="0.3">
      <c r="A2036" s="52" t="str">
        <f t="shared" si="31"/>
        <v/>
      </c>
      <c r="L2036" s="55" t="str">
        <f>IF(A2036&lt;&gt;"",IFERROR(VLOOKUP(A2036,Main!$C$6:$D$4000,2,FALSE),"missing"),"")</f>
        <v/>
      </c>
    </row>
    <row r="2037" spans="1:12" x14ac:dyDescent="0.3">
      <c r="A2037" s="52" t="str">
        <f t="shared" si="31"/>
        <v/>
      </c>
      <c r="L2037" s="55" t="str">
        <f>IF(A2037&lt;&gt;"",IFERROR(VLOOKUP(A2037,Main!$C$6:$D$4000,2,FALSE),"missing"),"")</f>
        <v/>
      </c>
    </row>
    <row r="2038" spans="1:12" x14ac:dyDescent="0.3">
      <c r="A2038" s="52" t="str">
        <f t="shared" si="31"/>
        <v/>
      </c>
      <c r="L2038" s="55" t="str">
        <f>IF(A2038&lt;&gt;"",IFERROR(VLOOKUP(A2038,Main!$C$6:$D$4000,2,FALSE),"missing"),"")</f>
        <v/>
      </c>
    </row>
    <row r="2039" spans="1:12" x14ac:dyDescent="0.3">
      <c r="A2039" s="52" t="str">
        <f t="shared" si="31"/>
        <v/>
      </c>
      <c r="L2039" s="55" t="str">
        <f>IF(A2039&lt;&gt;"",IFERROR(VLOOKUP(A2039,Main!$C$6:$D$4000,2,FALSE),"missing"),"")</f>
        <v/>
      </c>
    </row>
    <row r="2040" spans="1:12" x14ac:dyDescent="0.3">
      <c r="A2040" s="52" t="str">
        <f t="shared" si="31"/>
        <v/>
      </c>
      <c r="L2040" s="55" t="str">
        <f>IF(A2040&lt;&gt;"",IFERROR(VLOOKUP(A2040,Main!$C$6:$D$4000,2,FALSE),"missing"),"")</f>
        <v/>
      </c>
    </row>
    <row r="2041" spans="1:12" x14ac:dyDescent="0.3">
      <c r="A2041" s="52" t="str">
        <f t="shared" si="31"/>
        <v/>
      </c>
      <c r="L2041" s="55" t="str">
        <f>IF(A2041&lt;&gt;"",IFERROR(VLOOKUP(A2041,Main!$C$6:$D$4000,2,FALSE),"missing"),"")</f>
        <v/>
      </c>
    </row>
    <row r="2042" spans="1:12" x14ac:dyDescent="0.3">
      <c r="A2042" s="52" t="str">
        <f t="shared" si="31"/>
        <v/>
      </c>
      <c r="L2042" s="55" t="str">
        <f>IF(A2042&lt;&gt;"",IFERROR(VLOOKUP(A2042,Main!$C$6:$D$4000,2,FALSE),"missing"),"")</f>
        <v/>
      </c>
    </row>
    <row r="2043" spans="1:12" x14ac:dyDescent="0.3">
      <c r="A2043" s="52" t="str">
        <f t="shared" si="31"/>
        <v/>
      </c>
      <c r="L2043" s="55" t="str">
        <f>IF(A2043&lt;&gt;"",IFERROR(VLOOKUP(A2043,Main!$C$6:$D$4000,2,FALSE),"missing"),"")</f>
        <v/>
      </c>
    </row>
    <row r="2044" spans="1:12" x14ac:dyDescent="0.3">
      <c r="A2044" s="52" t="str">
        <f t="shared" si="31"/>
        <v/>
      </c>
      <c r="L2044" s="55" t="str">
        <f>IF(A2044&lt;&gt;"",IFERROR(VLOOKUP(A2044,Main!$C$6:$D$4000,2,FALSE),"missing"),"")</f>
        <v/>
      </c>
    </row>
    <row r="2045" spans="1:12" x14ac:dyDescent="0.3">
      <c r="A2045" s="52" t="str">
        <f t="shared" si="31"/>
        <v/>
      </c>
      <c r="L2045" s="55" t="str">
        <f>IF(A2045&lt;&gt;"",IFERROR(VLOOKUP(A2045,Main!$C$6:$D$4000,2,FALSE),"missing"),"")</f>
        <v/>
      </c>
    </row>
    <row r="2046" spans="1:12" x14ac:dyDescent="0.3">
      <c r="A2046" s="52" t="str">
        <f t="shared" si="31"/>
        <v/>
      </c>
      <c r="L2046" s="55" t="str">
        <f>IF(A2046&lt;&gt;"",IFERROR(VLOOKUP(A2046,Main!$C$6:$D$4000,2,FALSE),"missing"),"")</f>
        <v/>
      </c>
    </row>
    <row r="2047" spans="1:12" x14ac:dyDescent="0.3">
      <c r="A2047" s="52" t="str">
        <f t="shared" si="31"/>
        <v/>
      </c>
      <c r="L2047" s="55" t="str">
        <f>IF(A2047&lt;&gt;"",IFERROR(VLOOKUP(A2047,Main!$C$6:$D$4000,2,FALSE),"missing"),"")</f>
        <v/>
      </c>
    </row>
    <row r="2048" spans="1:12" x14ac:dyDescent="0.3">
      <c r="A2048" s="52" t="str">
        <f t="shared" si="31"/>
        <v/>
      </c>
      <c r="L2048" s="55" t="str">
        <f>IF(A2048&lt;&gt;"",IFERROR(VLOOKUP(A2048,Main!$C$6:$D$4000,2,FALSE),"missing"),"")</f>
        <v/>
      </c>
    </row>
    <row r="2049" spans="1:12" x14ac:dyDescent="0.3">
      <c r="A2049" s="52" t="str">
        <f t="shared" si="31"/>
        <v/>
      </c>
      <c r="L2049" s="55" t="str">
        <f>IF(A2049&lt;&gt;"",IFERROR(VLOOKUP(A2049,Main!$C$6:$D$4000,2,FALSE),"missing"),"")</f>
        <v/>
      </c>
    </row>
    <row r="2050" spans="1:12" x14ac:dyDescent="0.3">
      <c r="A2050" s="52" t="str">
        <f t="shared" si="31"/>
        <v/>
      </c>
      <c r="L2050" s="55" t="str">
        <f>IF(A2050&lt;&gt;"",IFERROR(VLOOKUP(A2050,Main!$C$6:$D$4000,2,FALSE),"missing"),"")</f>
        <v/>
      </c>
    </row>
    <row r="2051" spans="1:12" x14ac:dyDescent="0.3">
      <c r="A2051" s="52" t="str">
        <f t="shared" ref="A2051:A2114" si="32">RIGHT(C2051,6)</f>
        <v/>
      </c>
      <c r="L2051" s="55" t="str">
        <f>IF(A2051&lt;&gt;"",IFERROR(VLOOKUP(A2051,Main!$C$6:$D$4000,2,FALSE),"missing"),"")</f>
        <v/>
      </c>
    </row>
    <row r="2052" spans="1:12" x14ac:dyDescent="0.3">
      <c r="A2052" s="52" t="str">
        <f t="shared" si="32"/>
        <v/>
      </c>
      <c r="L2052" s="55" t="str">
        <f>IF(A2052&lt;&gt;"",IFERROR(VLOOKUP(A2052,Main!$C$6:$D$4000,2,FALSE),"missing"),"")</f>
        <v/>
      </c>
    </row>
    <row r="2053" spans="1:12" x14ac:dyDescent="0.3">
      <c r="A2053" s="52" t="str">
        <f t="shared" si="32"/>
        <v/>
      </c>
      <c r="L2053" s="55" t="str">
        <f>IF(A2053&lt;&gt;"",IFERROR(VLOOKUP(A2053,Main!$C$6:$D$4000,2,FALSE),"missing"),"")</f>
        <v/>
      </c>
    </row>
    <row r="2054" spans="1:12" x14ac:dyDescent="0.3">
      <c r="A2054" s="52" t="str">
        <f t="shared" si="32"/>
        <v/>
      </c>
      <c r="L2054" s="55" t="str">
        <f>IF(A2054&lt;&gt;"",IFERROR(VLOOKUP(A2054,Main!$C$6:$D$4000,2,FALSE),"missing"),"")</f>
        <v/>
      </c>
    </row>
    <row r="2055" spans="1:12" x14ac:dyDescent="0.3">
      <c r="A2055" s="52" t="str">
        <f t="shared" si="32"/>
        <v/>
      </c>
      <c r="L2055" s="55" t="str">
        <f>IF(A2055&lt;&gt;"",IFERROR(VLOOKUP(A2055,Main!$C$6:$D$4000,2,FALSE),"missing"),"")</f>
        <v/>
      </c>
    </row>
    <row r="2056" spans="1:12" x14ac:dyDescent="0.3">
      <c r="A2056" s="52" t="str">
        <f t="shared" si="32"/>
        <v/>
      </c>
      <c r="L2056" s="55" t="str">
        <f>IF(A2056&lt;&gt;"",IFERROR(VLOOKUP(A2056,Main!$C$6:$D$4000,2,FALSE),"missing"),"")</f>
        <v/>
      </c>
    </row>
    <row r="2057" spans="1:12" x14ac:dyDescent="0.3">
      <c r="A2057" s="52" t="str">
        <f t="shared" si="32"/>
        <v/>
      </c>
      <c r="L2057" s="55" t="str">
        <f>IF(A2057&lt;&gt;"",IFERROR(VLOOKUP(A2057,Main!$C$6:$D$4000,2,FALSE),"missing"),"")</f>
        <v/>
      </c>
    </row>
    <row r="2058" spans="1:12" x14ac:dyDescent="0.3">
      <c r="A2058" s="52" t="str">
        <f t="shared" si="32"/>
        <v/>
      </c>
      <c r="L2058" s="55" t="str">
        <f>IF(A2058&lt;&gt;"",IFERROR(VLOOKUP(A2058,Main!$C$6:$D$4000,2,FALSE),"missing"),"")</f>
        <v/>
      </c>
    </row>
    <row r="2059" spans="1:12" x14ac:dyDescent="0.3">
      <c r="A2059" s="52" t="str">
        <f t="shared" si="32"/>
        <v/>
      </c>
      <c r="L2059" s="55" t="str">
        <f>IF(A2059&lt;&gt;"",IFERROR(VLOOKUP(A2059,Main!$C$6:$D$4000,2,FALSE),"missing"),"")</f>
        <v/>
      </c>
    </row>
    <row r="2060" spans="1:12" x14ac:dyDescent="0.3">
      <c r="A2060" s="52" t="str">
        <f t="shared" si="32"/>
        <v/>
      </c>
      <c r="L2060" s="55" t="str">
        <f>IF(A2060&lt;&gt;"",IFERROR(VLOOKUP(A2060,Main!$C$6:$D$4000,2,FALSE),"missing"),"")</f>
        <v/>
      </c>
    </row>
    <row r="2061" spans="1:12" x14ac:dyDescent="0.3">
      <c r="A2061" s="52" t="str">
        <f t="shared" si="32"/>
        <v/>
      </c>
      <c r="L2061" s="55" t="str">
        <f>IF(A2061&lt;&gt;"",IFERROR(VLOOKUP(A2061,Main!$C$6:$D$4000,2,FALSE),"missing"),"")</f>
        <v/>
      </c>
    </row>
    <row r="2062" spans="1:12" x14ac:dyDescent="0.3">
      <c r="A2062" s="52" t="str">
        <f t="shared" si="32"/>
        <v/>
      </c>
      <c r="L2062" s="55" t="str">
        <f>IF(A2062&lt;&gt;"",IFERROR(VLOOKUP(A2062,Main!$C$6:$D$4000,2,FALSE),"missing"),"")</f>
        <v/>
      </c>
    </row>
    <row r="2063" spans="1:12" x14ac:dyDescent="0.3">
      <c r="A2063" s="52" t="str">
        <f t="shared" si="32"/>
        <v/>
      </c>
      <c r="L2063" s="55" t="str">
        <f>IF(A2063&lt;&gt;"",IFERROR(VLOOKUP(A2063,Main!$C$6:$D$4000,2,FALSE),"missing"),"")</f>
        <v/>
      </c>
    </row>
    <row r="2064" spans="1:12" x14ac:dyDescent="0.3">
      <c r="A2064" s="52" t="str">
        <f t="shared" si="32"/>
        <v/>
      </c>
      <c r="L2064" s="55" t="str">
        <f>IF(A2064&lt;&gt;"",IFERROR(VLOOKUP(A2064,Main!$C$6:$D$4000,2,FALSE),"missing"),"")</f>
        <v/>
      </c>
    </row>
    <row r="2065" spans="1:12" x14ac:dyDescent="0.3">
      <c r="A2065" s="52" t="str">
        <f t="shared" si="32"/>
        <v/>
      </c>
      <c r="L2065" s="55" t="str">
        <f>IF(A2065&lt;&gt;"",IFERROR(VLOOKUP(A2065,Main!$C$6:$D$4000,2,FALSE),"missing"),"")</f>
        <v/>
      </c>
    </row>
    <row r="2066" spans="1:12" x14ac:dyDescent="0.3">
      <c r="A2066" s="52" t="str">
        <f t="shared" si="32"/>
        <v/>
      </c>
      <c r="L2066" s="55" t="str">
        <f>IF(A2066&lt;&gt;"",IFERROR(VLOOKUP(A2066,Main!$C$6:$D$4000,2,FALSE),"missing"),"")</f>
        <v/>
      </c>
    </row>
    <row r="2067" spans="1:12" x14ac:dyDescent="0.3">
      <c r="A2067" s="52" t="str">
        <f t="shared" si="32"/>
        <v/>
      </c>
      <c r="L2067" s="55" t="str">
        <f>IF(A2067&lt;&gt;"",IFERROR(VLOOKUP(A2067,Main!$C$6:$D$4000,2,FALSE),"missing"),"")</f>
        <v/>
      </c>
    </row>
    <row r="2068" spans="1:12" x14ac:dyDescent="0.3">
      <c r="A2068" s="52" t="str">
        <f t="shared" si="32"/>
        <v/>
      </c>
      <c r="L2068" s="55" t="str">
        <f>IF(A2068&lt;&gt;"",IFERROR(VLOOKUP(A2068,Main!$C$6:$D$4000,2,FALSE),"missing"),"")</f>
        <v/>
      </c>
    </row>
    <row r="2069" spans="1:12" x14ac:dyDescent="0.3">
      <c r="A2069" s="52" t="str">
        <f t="shared" si="32"/>
        <v/>
      </c>
      <c r="L2069" s="55" t="str">
        <f>IF(A2069&lt;&gt;"",IFERROR(VLOOKUP(A2069,Main!$C$6:$D$4000,2,FALSE),"missing"),"")</f>
        <v/>
      </c>
    </row>
    <row r="2070" spans="1:12" x14ac:dyDescent="0.3">
      <c r="A2070" s="52" t="str">
        <f t="shared" si="32"/>
        <v/>
      </c>
      <c r="L2070" s="55" t="str">
        <f>IF(A2070&lt;&gt;"",IFERROR(VLOOKUP(A2070,Main!$C$6:$D$4000,2,FALSE),"missing"),"")</f>
        <v/>
      </c>
    </row>
    <row r="2071" spans="1:12" x14ac:dyDescent="0.3">
      <c r="A2071" s="52" t="str">
        <f t="shared" si="32"/>
        <v/>
      </c>
      <c r="L2071" s="55" t="str">
        <f>IF(A2071&lt;&gt;"",IFERROR(VLOOKUP(A2071,Main!$C$6:$D$4000,2,FALSE),"missing"),"")</f>
        <v/>
      </c>
    </row>
    <row r="2072" spans="1:12" x14ac:dyDescent="0.3">
      <c r="A2072" s="52" t="str">
        <f t="shared" si="32"/>
        <v/>
      </c>
      <c r="L2072" s="55" t="str">
        <f>IF(A2072&lt;&gt;"",IFERROR(VLOOKUP(A2072,Main!$C$6:$D$4000,2,FALSE),"missing"),"")</f>
        <v/>
      </c>
    </row>
    <row r="2073" spans="1:12" x14ac:dyDescent="0.3">
      <c r="A2073" s="52" t="str">
        <f t="shared" si="32"/>
        <v/>
      </c>
      <c r="L2073" s="55" t="str">
        <f>IF(A2073&lt;&gt;"",IFERROR(VLOOKUP(A2073,Main!$C$6:$D$4000,2,FALSE),"missing"),"")</f>
        <v/>
      </c>
    </row>
    <row r="2074" spans="1:12" x14ac:dyDescent="0.3">
      <c r="A2074" s="52" t="str">
        <f t="shared" si="32"/>
        <v/>
      </c>
      <c r="L2074" s="55" t="str">
        <f>IF(A2074&lt;&gt;"",IFERROR(VLOOKUP(A2074,Main!$C$6:$D$4000,2,FALSE),"missing"),"")</f>
        <v/>
      </c>
    </row>
    <row r="2075" spans="1:12" x14ac:dyDescent="0.3">
      <c r="A2075" s="52" t="str">
        <f t="shared" si="32"/>
        <v/>
      </c>
      <c r="L2075" s="55" t="str">
        <f>IF(A2075&lt;&gt;"",IFERROR(VLOOKUP(A2075,Main!$C$6:$D$4000,2,FALSE),"missing"),"")</f>
        <v/>
      </c>
    </row>
    <row r="2076" spans="1:12" x14ac:dyDescent="0.3">
      <c r="A2076" s="52" t="str">
        <f t="shared" si="32"/>
        <v/>
      </c>
      <c r="L2076" s="55" t="str">
        <f>IF(A2076&lt;&gt;"",IFERROR(VLOOKUP(A2076,Main!$C$6:$D$4000,2,FALSE),"missing"),"")</f>
        <v/>
      </c>
    </row>
    <row r="2077" spans="1:12" x14ac:dyDescent="0.3">
      <c r="A2077" s="52" t="str">
        <f t="shared" si="32"/>
        <v/>
      </c>
      <c r="L2077" s="55" t="str">
        <f>IF(A2077&lt;&gt;"",IFERROR(VLOOKUP(A2077,Main!$C$6:$D$4000,2,FALSE),"missing"),"")</f>
        <v/>
      </c>
    </row>
    <row r="2078" spans="1:12" x14ac:dyDescent="0.3">
      <c r="A2078" s="52" t="str">
        <f t="shared" si="32"/>
        <v/>
      </c>
      <c r="L2078" s="55" t="str">
        <f>IF(A2078&lt;&gt;"",IFERROR(VLOOKUP(A2078,Main!$C$6:$D$4000,2,FALSE),"missing"),"")</f>
        <v/>
      </c>
    </row>
    <row r="2079" spans="1:12" x14ac:dyDescent="0.3">
      <c r="A2079" s="52" t="str">
        <f t="shared" si="32"/>
        <v/>
      </c>
      <c r="L2079" s="55" t="str">
        <f>IF(A2079&lt;&gt;"",IFERROR(VLOOKUP(A2079,Main!$C$6:$D$4000,2,FALSE),"missing"),"")</f>
        <v/>
      </c>
    </row>
    <row r="2080" spans="1:12" x14ac:dyDescent="0.3">
      <c r="A2080" s="52" t="str">
        <f t="shared" si="32"/>
        <v/>
      </c>
      <c r="L2080" s="55" t="str">
        <f>IF(A2080&lt;&gt;"",IFERROR(VLOOKUP(A2080,Main!$C$6:$D$4000,2,FALSE),"missing"),"")</f>
        <v/>
      </c>
    </row>
    <row r="2081" spans="1:12" x14ac:dyDescent="0.3">
      <c r="A2081" s="52" t="str">
        <f t="shared" si="32"/>
        <v/>
      </c>
      <c r="L2081" s="55" t="str">
        <f>IF(A2081&lt;&gt;"",IFERROR(VLOOKUP(A2081,Main!$C$6:$D$4000,2,FALSE),"missing"),"")</f>
        <v/>
      </c>
    </row>
    <row r="2082" spans="1:12" x14ac:dyDescent="0.3">
      <c r="A2082" s="52" t="str">
        <f t="shared" si="32"/>
        <v/>
      </c>
      <c r="L2082" s="55" t="str">
        <f>IF(A2082&lt;&gt;"",IFERROR(VLOOKUP(A2082,Main!$C$6:$D$4000,2,FALSE),"missing"),"")</f>
        <v/>
      </c>
    </row>
    <row r="2083" spans="1:12" x14ac:dyDescent="0.3">
      <c r="A2083" s="52" t="str">
        <f t="shared" si="32"/>
        <v/>
      </c>
      <c r="L2083" s="55" t="str">
        <f>IF(A2083&lt;&gt;"",IFERROR(VLOOKUP(A2083,Main!$C$6:$D$4000,2,FALSE),"missing"),"")</f>
        <v/>
      </c>
    </row>
    <row r="2084" spans="1:12" x14ac:dyDescent="0.3">
      <c r="A2084" s="52" t="str">
        <f t="shared" si="32"/>
        <v/>
      </c>
      <c r="L2084" s="55" t="str">
        <f>IF(A2084&lt;&gt;"",IFERROR(VLOOKUP(A2084,Main!$C$6:$D$4000,2,FALSE),"missing"),"")</f>
        <v/>
      </c>
    </row>
    <row r="2085" spans="1:12" x14ac:dyDescent="0.3">
      <c r="A2085" s="52" t="str">
        <f t="shared" si="32"/>
        <v/>
      </c>
      <c r="L2085" s="55" t="str">
        <f>IF(A2085&lt;&gt;"",IFERROR(VLOOKUP(A2085,Main!$C$6:$D$4000,2,FALSE),"missing"),"")</f>
        <v/>
      </c>
    </row>
    <row r="2086" spans="1:12" x14ac:dyDescent="0.3">
      <c r="A2086" s="52" t="str">
        <f t="shared" si="32"/>
        <v/>
      </c>
      <c r="L2086" s="55" t="str">
        <f>IF(A2086&lt;&gt;"",IFERROR(VLOOKUP(A2086,Main!$C$6:$D$4000,2,FALSE),"missing"),"")</f>
        <v/>
      </c>
    </row>
    <row r="2087" spans="1:12" x14ac:dyDescent="0.3">
      <c r="A2087" s="52" t="str">
        <f t="shared" si="32"/>
        <v/>
      </c>
      <c r="L2087" s="55" t="str">
        <f>IF(A2087&lt;&gt;"",IFERROR(VLOOKUP(A2087,Main!$C$6:$D$4000,2,FALSE),"missing"),"")</f>
        <v/>
      </c>
    </row>
    <row r="2088" spans="1:12" x14ac:dyDescent="0.3">
      <c r="A2088" s="52" t="str">
        <f t="shared" si="32"/>
        <v/>
      </c>
      <c r="L2088" s="55" t="str">
        <f>IF(A2088&lt;&gt;"",IFERROR(VLOOKUP(A2088,Main!$C$6:$D$4000,2,FALSE),"missing"),"")</f>
        <v/>
      </c>
    </row>
    <row r="2089" spans="1:12" x14ac:dyDescent="0.3">
      <c r="A2089" s="52" t="str">
        <f t="shared" si="32"/>
        <v/>
      </c>
      <c r="L2089" s="55" t="str">
        <f>IF(A2089&lt;&gt;"",IFERROR(VLOOKUP(A2089,Main!$C$6:$D$4000,2,FALSE),"missing"),"")</f>
        <v/>
      </c>
    </row>
    <row r="2090" spans="1:12" x14ac:dyDescent="0.3">
      <c r="A2090" s="52" t="str">
        <f t="shared" si="32"/>
        <v/>
      </c>
      <c r="L2090" s="55" t="str">
        <f>IF(A2090&lt;&gt;"",IFERROR(VLOOKUP(A2090,Main!$C$6:$D$4000,2,FALSE),"missing"),"")</f>
        <v/>
      </c>
    </row>
    <row r="2091" spans="1:12" x14ac:dyDescent="0.3">
      <c r="A2091" s="52" t="str">
        <f t="shared" si="32"/>
        <v/>
      </c>
      <c r="L2091" s="55" t="str">
        <f>IF(A2091&lt;&gt;"",IFERROR(VLOOKUP(A2091,Main!$C$6:$D$4000,2,FALSE),"missing"),"")</f>
        <v/>
      </c>
    </row>
    <row r="2092" spans="1:12" x14ac:dyDescent="0.3">
      <c r="A2092" s="52" t="str">
        <f t="shared" si="32"/>
        <v/>
      </c>
      <c r="L2092" s="55" t="str">
        <f>IF(A2092&lt;&gt;"",IFERROR(VLOOKUP(A2092,Main!$C$6:$D$4000,2,FALSE),"missing"),"")</f>
        <v/>
      </c>
    </row>
    <row r="2093" spans="1:12" x14ac:dyDescent="0.3">
      <c r="A2093" s="52" t="str">
        <f t="shared" si="32"/>
        <v/>
      </c>
      <c r="L2093" s="55" t="str">
        <f>IF(A2093&lt;&gt;"",IFERROR(VLOOKUP(A2093,Main!$C$6:$D$4000,2,FALSE),"missing"),"")</f>
        <v/>
      </c>
    </row>
    <row r="2094" spans="1:12" x14ac:dyDescent="0.3">
      <c r="A2094" s="52" t="str">
        <f t="shared" si="32"/>
        <v/>
      </c>
      <c r="L2094" s="55" t="str">
        <f>IF(A2094&lt;&gt;"",IFERROR(VLOOKUP(A2094,Main!$C$6:$D$4000,2,FALSE),"missing"),"")</f>
        <v/>
      </c>
    </row>
    <row r="2095" spans="1:12" x14ac:dyDescent="0.3">
      <c r="A2095" s="52" t="str">
        <f t="shared" si="32"/>
        <v/>
      </c>
      <c r="L2095" s="55" t="str">
        <f>IF(A2095&lt;&gt;"",IFERROR(VLOOKUP(A2095,Main!$C$6:$D$4000,2,FALSE),"missing"),"")</f>
        <v/>
      </c>
    </row>
    <row r="2096" spans="1:12" x14ac:dyDescent="0.3">
      <c r="A2096" s="52" t="str">
        <f t="shared" si="32"/>
        <v/>
      </c>
      <c r="L2096" s="55" t="str">
        <f>IF(A2096&lt;&gt;"",IFERROR(VLOOKUP(A2096,Main!$C$6:$D$4000,2,FALSE),"missing"),"")</f>
        <v/>
      </c>
    </row>
    <row r="2097" spans="1:12" x14ac:dyDescent="0.3">
      <c r="A2097" s="52" t="str">
        <f t="shared" si="32"/>
        <v/>
      </c>
      <c r="L2097" s="55" t="str">
        <f>IF(A2097&lt;&gt;"",IFERROR(VLOOKUP(A2097,Main!$C$6:$D$4000,2,FALSE),"missing"),"")</f>
        <v/>
      </c>
    </row>
    <row r="2098" spans="1:12" x14ac:dyDescent="0.3">
      <c r="A2098" s="52" t="str">
        <f t="shared" si="32"/>
        <v/>
      </c>
      <c r="L2098" s="55" t="str">
        <f>IF(A2098&lt;&gt;"",IFERROR(VLOOKUP(A2098,Main!$C$6:$D$4000,2,FALSE),"missing"),"")</f>
        <v/>
      </c>
    </row>
    <row r="2099" spans="1:12" x14ac:dyDescent="0.3">
      <c r="A2099" s="52" t="str">
        <f t="shared" si="32"/>
        <v/>
      </c>
      <c r="L2099" s="55" t="str">
        <f>IF(A2099&lt;&gt;"",IFERROR(VLOOKUP(A2099,Main!$C$6:$D$4000,2,FALSE),"missing"),"")</f>
        <v/>
      </c>
    </row>
    <row r="2100" spans="1:12" x14ac:dyDescent="0.3">
      <c r="A2100" s="52" t="str">
        <f t="shared" si="32"/>
        <v/>
      </c>
      <c r="L2100" s="55" t="str">
        <f>IF(A2100&lt;&gt;"",IFERROR(VLOOKUP(A2100,Main!$C$6:$D$4000,2,FALSE),"missing"),"")</f>
        <v/>
      </c>
    </row>
    <row r="2101" spans="1:12" x14ac:dyDescent="0.3">
      <c r="A2101" s="52" t="str">
        <f t="shared" si="32"/>
        <v/>
      </c>
      <c r="L2101" s="55" t="str">
        <f>IF(A2101&lt;&gt;"",IFERROR(VLOOKUP(A2101,Main!$C$6:$D$4000,2,FALSE),"missing"),"")</f>
        <v/>
      </c>
    </row>
    <row r="2102" spans="1:12" x14ac:dyDescent="0.3">
      <c r="A2102" s="52" t="str">
        <f t="shared" si="32"/>
        <v/>
      </c>
      <c r="L2102" s="55" t="str">
        <f>IF(A2102&lt;&gt;"",IFERROR(VLOOKUP(A2102,Main!$C$6:$D$4000,2,FALSE),"missing"),"")</f>
        <v/>
      </c>
    </row>
    <row r="2103" spans="1:12" x14ac:dyDescent="0.3">
      <c r="A2103" s="52" t="str">
        <f t="shared" si="32"/>
        <v/>
      </c>
      <c r="L2103" s="55" t="str">
        <f>IF(A2103&lt;&gt;"",IFERROR(VLOOKUP(A2103,Main!$C$6:$D$4000,2,FALSE),"missing"),"")</f>
        <v/>
      </c>
    </row>
    <row r="2104" spans="1:12" x14ac:dyDescent="0.3">
      <c r="A2104" s="52" t="str">
        <f t="shared" si="32"/>
        <v/>
      </c>
      <c r="L2104" s="55" t="str">
        <f>IF(A2104&lt;&gt;"",IFERROR(VLOOKUP(A2104,Main!$C$6:$D$4000,2,FALSE),"missing"),"")</f>
        <v/>
      </c>
    </row>
    <row r="2105" spans="1:12" x14ac:dyDescent="0.3">
      <c r="A2105" s="52" t="str">
        <f t="shared" si="32"/>
        <v/>
      </c>
      <c r="L2105" s="55" t="str">
        <f>IF(A2105&lt;&gt;"",IFERROR(VLOOKUP(A2105,Main!$C$6:$D$4000,2,FALSE),"missing"),"")</f>
        <v/>
      </c>
    </row>
    <row r="2106" spans="1:12" x14ac:dyDescent="0.3">
      <c r="A2106" s="52" t="str">
        <f t="shared" si="32"/>
        <v/>
      </c>
      <c r="L2106" s="55" t="str">
        <f>IF(A2106&lt;&gt;"",IFERROR(VLOOKUP(A2106,Main!$C$6:$D$4000,2,FALSE),"missing"),"")</f>
        <v/>
      </c>
    </row>
    <row r="2107" spans="1:12" x14ac:dyDescent="0.3">
      <c r="A2107" s="52" t="str">
        <f t="shared" si="32"/>
        <v/>
      </c>
      <c r="L2107" s="55" t="str">
        <f>IF(A2107&lt;&gt;"",IFERROR(VLOOKUP(A2107,Main!$C$6:$D$4000,2,FALSE),"missing"),"")</f>
        <v/>
      </c>
    </row>
    <row r="2108" spans="1:12" x14ac:dyDescent="0.3">
      <c r="A2108" s="52" t="str">
        <f t="shared" si="32"/>
        <v/>
      </c>
      <c r="L2108" s="55" t="str">
        <f>IF(A2108&lt;&gt;"",IFERROR(VLOOKUP(A2108,Main!$C$6:$D$4000,2,FALSE),"missing"),"")</f>
        <v/>
      </c>
    </row>
    <row r="2109" spans="1:12" x14ac:dyDescent="0.3">
      <c r="A2109" s="52" t="str">
        <f t="shared" si="32"/>
        <v/>
      </c>
      <c r="L2109" s="55" t="str">
        <f>IF(A2109&lt;&gt;"",IFERROR(VLOOKUP(A2109,Main!$C$6:$D$4000,2,FALSE),"missing"),"")</f>
        <v/>
      </c>
    </row>
    <row r="2110" spans="1:12" x14ac:dyDescent="0.3">
      <c r="A2110" s="52" t="str">
        <f t="shared" si="32"/>
        <v/>
      </c>
      <c r="L2110" s="55" t="str">
        <f>IF(A2110&lt;&gt;"",IFERROR(VLOOKUP(A2110,Main!$C$6:$D$4000,2,FALSE),"missing"),"")</f>
        <v/>
      </c>
    </row>
    <row r="2111" spans="1:12" x14ac:dyDescent="0.3">
      <c r="A2111" s="52" t="str">
        <f t="shared" si="32"/>
        <v/>
      </c>
      <c r="L2111" s="55" t="str">
        <f>IF(A2111&lt;&gt;"",IFERROR(VLOOKUP(A2111,Main!$C$6:$D$4000,2,FALSE),"missing"),"")</f>
        <v/>
      </c>
    </row>
    <row r="2112" spans="1:12" x14ac:dyDescent="0.3">
      <c r="A2112" s="52" t="str">
        <f t="shared" si="32"/>
        <v/>
      </c>
      <c r="L2112" s="55" t="str">
        <f>IF(A2112&lt;&gt;"",IFERROR(VLOOKUP(A2112,Main!$C$6:$D$4000,2,FALSE),"missing"),"")</f>
        <v/>
      </c>
    </row>
    <row r="2113" spans="1:12" x14ac:dyDescent="0.3">
      <c r="A2113" s="52" t="str">
        <f t="shared" si="32"/>
        <v/>
      </c>
      <c r="L2113" s="55" t="str">
        <f>IF(A2113&lt;&gt;"",IFERROR(VLOOKUP(A2113,Main!$C$6:$D$4000,2,FALSE),"missing"),"")</f>
        <v/>
      </c>
    </row>
    <row r="2114" spans="1:12" x14ac:dyDescent="0.3">
      <c r="A2114" s="52" t="str">
        <f t="shared" si="32"/>
        <v/>
      </c>
      <c r="L2114" s="55" t="str">
        <f>IF(A2114&lt;&gt;"",IFERROR(VLOOKUP(A2114,Main!$C$6:$D$4000,2,FALSE),"missing"),"")</f>
        <v/>
      </c>
    </row>
    <row r="2115" spans="1:12" x14ac:dyDescent="0.3">
      <c r="A2115" s="52" t="str">
        <f t="shared" ref="A2115:A2178" si="33">RIGHT(C2115,6)</f>
        <v/>
      </c>
      <c r="L2115" s="55" t="str">
        <f>IF(A2115&lt;&gt;"",IFERROR(VLOOKUP(A2115,Main!$C$6:$D$4000,2,FALSE),"missing"),"")</f>
        <v/>
      </c>
    </row>
    <row r="2116" spans="1:12" x14ac:dyDescent="0.3">
      <c r="A2116" s="52" t="str">
        <f t="shared" si="33"/>
        <v/>
      </c>
      <c r="L2116" s="55" t="str">
        <f>IF(A2116&lt;&gt;"",IFERROR(VLOOKUP(A2116,Main!$C$6:$D$4000,2,FALSE),"missing"),"")</f>
        <v/>
      </c>
    </row>
    <row r="2117" spans="1:12" x14ac:dyDescent="0.3">
      <c r="A2117" s="52" t="str">
        <f t="shared" si="33"/>
        <v/>
      </c>
      <c r="L2117" s="55" t="str">
        <f>IF(A2117&lt;&gt;"",IFERROR(VLOOKUP(A2117,Main!$C$6:$D$4000,2,FALSE),"missing"),"")</f>
        <v/>
      </c>
    </row>
    <row r="2118" spans="1:12" x14ac:dyDescent="0.3">
      <c r="A2118" s="52" t="str">
        <f t="shared" si="33"/>
        <v/>
      </c>
      <c r="L2118" s="55" t="str">
        <f>IF(A2118&lt;&gt;"",IFERROR(VLOOKUP(A2118,Main!$C$6:$D$4000,2,FALSE),"missing"),"")</f>
        <v/>
      </c>
    </row>
    <row r="2119" spans="1:12" x14ac:dyDescent="0.3">
      <c r="A2119" s="52" t="str">
        <f t="shared" si="33"/>
        <v/>
      </c>
      <c r="L2119" s="55" t="str">
        <f>IF(A2119&lt;&gt;"",IFERROR(VLOOKUP(A2119,Main!$C$6:$D$4000,2,FALSE),"missing"),"")</f>
        <v/>
      </c>
    </row>
    <row r="2120" spans="1:12" x14ac:dyDescent="0.3">
      <c r="A2120" s="52" t="str">
        <f t="shared" si="33"/>
        <v/>
      </c>
      <c r="L2120" s="55" t="str">
        <f>IF(A2120&lt;&gt;"",IFERROR(VLOOKUP(A2120,Main!$C$6:$D$4000,2,FALSE),"missing"),"")</f>
        <v/>
      </c>
    </row>
    <row r="2121" spans="1:12" x14ac:dyDescent="0.3">
      <c r="A2121" s="52" t="str">
        <f t="shared" si="33"/>
        <v/>
      </c>
      <c r="L2121" s="55" t="str">
        <f>IF(A2121&lt;&gt;"",IFERROR(VLOOKUP(A2121,Main!$C$6:$D$4000,2,FALSE),"missing"),"")</f>
        <v/>
      </c>
    </row>
    <row r="2122" spans="1:12" x14ac:dyDescent="0.3">
      <c r="A2122" s="52" t="str">
        <f t="shared" si="33"/>
        <v/>
      </c>
      <c r="L2122" s="55" t="str">
        <f>IF(A2122&lt;&gt;"",IFERROR(VLOOKUP(A2122,Main!$C$6:$D$4000,2,FALSE),"missing"),"")</f>
        <v/>
      </c>
    </row>
    <row r="2123" spans="1:12" x14ac:dyDescent="0.3">
      <c r="A2123" s="52" t="str">
        <f t="shared" si="33"/>
        <v/>
      </c>
      <c r="L2123" s="55" t="str">
        <f>IF(A2123&lt;&gt;"",IFERROR(VLOOKUP(A2123,Main!$C$6:$D$4000,2,FALSE),"missing"),"")</f>
        <v/>
      </c>
    </row>
    <row r="2124" spans="1:12" x14ac:dyDescent="0.3">
      <c r="A2124" s="52" t="str">
        <f t="shared" si="33"/>
        <v/>
      </c>
      <c r="L2124" s="55" t="str">
        <f>IF(A2124&lt;&gt;"",IFERROR(VLOOKUP(A2124,Main!$C$6:$D$4000,2,FALSE),"missing"),"")</f>
        <v/>
      </c>
    </row>
    <row r="2125" spans="1:12" x14ac:dyDescent="0.3">
      <c r="A2125" s="52" t="str">
        <f t="shared" si="33"/>
        <v/>
      </c>
      <c r="L2125" s="55" t="str">
        <f>IF(A2125&lt;&gt;"",IFERROR(VLOOKUP(A2125,Main!$C$6:$D$4000,2,FALSE),"missing"),"")</f>
        <v/>
      </c>
    </row>
    <row r="2126" spans="1:12" x14ac:dyDescent="0.3">
      <c r="A2126" s="52" t="str">
        <f t="shared" si="33"/>
        <v/>
      </c>
      <c r="L2126" s="55" t="str">
        <f>IF(A2126&lt;&gt;"",IFERROR(VLOOKUP(A2126,Main!$C$6:$D$4000,2,FALSE),"missing"),"")</f>
        <v/>
      </c>
    </row>
    <row r="2127" spans="1:12" x14ac:dyDescent="0.3">
      <c r="A2127" s="52" t="str">
        <f t="shared" si="33"/>
        <v/>
      </c>
      <c r="L2127" s="55" t="str">
        <f>IF(A2127&lt;&gt;"",IFERROR(VLOOKUP(A2127,Main!$C$6:$D$4000,2,FALSE),"missing"),"")</f>
        <v/>
      </c>
    </row>
    <row r="2128" spans="1:12" x14ac:dyDescent="0.3">
      <c r="A2128" s="52" t="str">
        <f t="shared" si="33"/>
        <v/>
      </c>
      <c r="L2128" s="55" t="str">
        <f>IF(A2128&lt;&gt;"",IFERROR(VLOOKUP(A2128,Main!$C$6:$D$4000,2,FALSE),"missing"),"")</f>
        <v/>
      </c>
    </row>
    <row r="2129" spans="1:12" x14ac:dyDescent="0.3">
      <c r="A2129" s="52" t="str">
        <f t="shared" si="33"/>
        <v/>
      </c>
      <c r="L2129" s="55" t="str">
        <f>IF(A2129&lt;&gt;"",IFERROR(VLOOKUP(A2129,Main!$C$6:$D$4000,2,FALSE),"missing"),"")</f>
        <v/>
      </c>
    </row>
    <row r="2130" spans="1:12" x14ac:dyDescent="0.3">
      <c r="A2130" s="52" t="str">
        <f t="shared" si="33"/>
        <v/>
      </c>
      <c r="L2130" s="55" t="str">
        <f>IF(A2130&lt;&gt;"",IFERROR(VLOOKUP(A2130,Main!$C$6:$D$4000,2,FALSE),"missing"),"")</f>
        <v/>
      </c>
    </row>
    <row r="2131" spans="1:12" x14ac:dyDescent="0.3">
      <c r="A2131" s="52" t="str">
        <f t="shared" si="33"/>
        <v/>
      </c>
      <c r="L2131" s="55" t="str">
        <f>IF(A2131&lt;&gt;"",IFERROR(VLOOKUP(A2131,Main!$C$6:$D$4000,2,FALSE),"missing"),"")</f>
        <v/>
      </c>
    </row>
    <row r="2132" spans="1:12" x14ac:dyDescent="0.3">
      <c r="A2132" s="52" t="str">
        <f t="shared" si="33"/>
        <v/>
      </c>
      <c r="L2132" s="55" t="str">
        <f>IF(A2132&lt;&gt;"",IFERROR(VLOOKUP(A2132,Main!$C$6:$D$4000,2,FALSE),"missing"),"")</f>
        <v/>
      </c>
    </row>
    <row r="2133" spans="1:12" x14ac:dyDescent="0.3">
      <c r="A2133" s="52" t="str">
        <f t="shared" si="33"/>
        <v/>
      </c>
      <c r="L2133" s="55" t="str">
        <f>IF(A2133&lt;&gt;"",IFERROR(VLOOKUP(A2133,Main!$C$6:$D$4000,2,FALSE),"missing"),"")</f>
        <v/>
      </c>
    </row>
    <row r="2134" spans="1:12" x14ac:dyDescent="0.3">
      <c r="A2134" s="52" t="str">
        <f t="shared" si="33"/>
        <v/>
      </c>
      <c r="L2134" s="55" t="str">
        <f>IF(A2134&lt;&gt;"",IFERROR(VLOOKUP(A2134,Main!$C$6:$D$4000,2,FALSE),"missing"),"")</f>
        <v/>
      </c>
    </row>
    <row r="2135" spans="1:12" x14ac:dyDescent="0.3">
      <c r="A2135" s="52" t="str">
        <f t="shared" si="33"/>
        <v/>
      </c>
      <c r="L2135" s="55" t="str">
        <f>IF(A2135&lt;&gt;"",IFERROR(VLOOKUP(A2135,Main!$C$6:$D$4000,2,FALSE),"missing"),"")</f>
        <v/>
      </c>
    </row>
    <row r="2136" spans="1:12" x14ac:dyDescent="0.3">
      <c r="A2136" s="52" t="str">
        <f t="shared" si="33"/>
        <v/>
      </c>
      <c r="L2136" s="55" t="str">
        <f>IF(A2136&lt;&gt;"",IFERROR(VLOOKUP(A2136,Main!$C$6:$D$4000,2,FALSE),"missing"),"")</f>
        <v/>
      </c>
    </row>
    <row r="2137" spans="1:12" x14ac:dyDescent="0.3">
      <c r="A2137" s="52" t="str">
        <f t="shared" si="33"/>
        <v/>
      </c>
      <c r="L2137" s="55" t="str">
        <f>IF(A2137&lt;&gt;"",IFERROR(VLOOKUP(A2137,Main!$C$6:$D$4000,2,FALSE),"missing"),"")</f>
        <v/>
      </c>
    </row>
    <row r="2138" spans="1:12" x14ac:dyDescent="0.3">
      <c r="A2138" s="52" t="str">
        <f t="shared" si="33"/>
        <v/>
      </c>
      <c r="L2138" s="55" t="str">
        <f>IF(A2138&lt;&gt;"",IFERROR(VLOOKUP(A2138,Main!$C$6:$D$4000,2,FALSE),"missing"),"")</f>
        <v/>
      </c>
    </row>
    <row r="2139" spans="1:12" x14ac:dyDescent="0.3">
      <c r="A2139" s="52" t="str">
        <f t="shared" si="33"/>
        <v/>
      </c>
      <c r="L2139" s="55" t="str">
        <f>IF(A2139&lt;&gt;"",IFERROR(VLOOKUP(A2139,Main!$C$6:$D$4000,2,FALSE),"missing"),"")</f>
        <v/>
      </c>
    </row>
    <row r="2140" spans="1:12" x14ac:dyDescent="0.3">
      <c r="A2140" s="52" t="str">
        <f t="shared" si="33"/>
        <v/>
      </c>
      <c r="L2140" s="55" t="str">
        <f>IF(A2140&lt;&gt;"",IFERROR(VLOOKUP(A2140,Main!$C$6:$D$4000,2,FALSE),"missing"),"")</f>
        <v/>
      </c>
    </row>
    <row r="2141" spans="1:12" x14ac:dyDescent="0.3">
      <c r="A2141" s="52" t="str">
        <f t="shared" si="33"/>
        <v/>
      </c>
      <c r="L2141" s="55" t="str">
        <f>IF(A2141&lt;&gt;"",IFERROR(VLOOKUP(A2141,Main!$C$6:$D$4000,2,FALSE),"missing"),"")</f>
        <v/>
      </c>
    </row>
    <row r="2142" spans="1:12" x14ac:dyDescent="0.3">
      <c r="A2142" s="52" t="str">
        <f t="shared" si="33"/>
        <v/>
      </c>
      <c r="L2142" s="55" t="str">
        <f>IF(A2142&lt;&gt;"",IFERROR(VLOOKUP(A2142,Main!$C$6:$D$4000,2,FALSE),"missing"),"")</f>
        <v/>
      </c>
    </row>
    <row r="2143" spans="1:12" x14ac:dyDescent="0.3">
      <c r="A2143" s="52" t="str">
        <f t="shared" si="33"/>
        <v/>
      </c>
      <c r="L2143" s="55" t="str">
        <f>IF(A2143&lt;&gt;"",IFERROR(VLOOKUP(A2143,Main!$C$6:$D$4000,2,FALSE),"missing"),"")</f>
        <v/>
      </c>
    </row>
    <row r="2144" spans="1:12" x14ac:dyDescent="0.3">
      <c r="A2144" s="52" t="str">
        <f t="shared" si="33"/>
        <v/>
      </c>
      <c r="L2144" s="55" t="str">
        <f>IF(A2144&lt;&gt;"",IFERROR(VLOOKUP(A2144,Main!$C$6:$D$4000,2,FALSE),"missing"),"")</f>
        <v/>
      </c>
    </row>
    <row r="2145" spans="1:12" x14ac:dyDescent="0.3">
      <c r="A2145" s="52" t="str">
        <f t="shared" si="33"/>
        <v/>
      </c>
      <c r="L2145" s="55" t="str">
        <f>IF(A2145&lt;&gt;"",IFERROR(VLOOKUP(A2145,Main!$C$6:$D$4000,2,FALSE),"missing"),"")</f>
        <v/>
      </c>
    </row>
    <row r="2146" spans="1:12" x14ac:dyDescent="0.3">
      <c r="A2146" s="52" t="str">
        <f t="shared" si="33"/>
        <v/>
      </c>
      <c r="L2146" s="55" t="str">
        <f>IF(A2146&lt;&gt;"",IFERROR(VLOOKUP(A2146,Main!$C$6:$D$4000,2,FALSE),"missing"),"")</f>
        <v/>
      </c>
    </row>
    <row r="2147" spans="1:12" x14ac:dyDescent="0.3">
      <c r="A2147" s="52" t="str">
        <f t="shared" si="33"/>
        <v/>
      </c>
      <c r="L2147" s="55" t="str">
        <f>IF(A2147&lt;&gt;"",IFERROR(VLOOKUP(A2147,Main!$C$6:$D$4000,2,FALSE),"missing"),"")</f>
        <v/>
      </c>
    </row>
    <row r="2148" spans="1:12" x14ac:dyDescent="0.3">
      <c r="A2148" s="52" t="str">
        <f t="shared" si="33"/>
        <v/>
      </c>
      <c r="L2148" s="55" t="str">
        <f>IF(A2148&lt;&gt;"",IFERROR(VLOOKUP(A2148,Main!$C$6:$D$4000,2,FALSE),"missing"),"")</f>
        <v/>
      </c>
    </row>
    <row r="2149" spans="1:12" x14ac:dyDescent="0.3">
      <c r="A2149" s="52" t="str">
        <f t="shared" si="33"/>
        <v/>
      </c>
      <c r="L2149" s="55" t="str">
        <f>IF(A2149&lt;&gt;"",IFERROR(VLOOKUP(A2149,Main!$C$6:$D$4000,2,FALSE),"missing"),"")</f>
        <v/>
      </c>
    </row>
    <row r="2150" spans="1:12" x14ac:dyDescent="0.3">
      <c r="A2150" s="52" t="str">
        <f t="shared" si="33"/>
        <v/>
      </c>
      <c r="L2150" s="55" t="str">
        <f>IF(A2150&lt;&gt;"",IFERROR(VLOOKUP(A2150,Main!$C$6:$D$4000,2,FALSE),"missing"),"")</f>
        <v/>
      </c>
    </row>
    <row r="2151" spans="1:12" x14ac:dyDescent="0.3">
      <c r="A2151" s="52" t="str">
        <f t="shared" si="33"/>
        <v/>
      </c>
      <c r="L2151" s="55" t="str">
        <f>IF(A2151&lt;&gt;"",IFERROR(VLOOKUP(A2151,Main!$C$6:$D$4000,2,FALSE),"missing"),"")</f>
        <v/>
      </c>
    </row>
    <row r="2152" spans="1:12" x14ac:dyDescent="0.3">
      <c r="A2152" s="52" t="str">
        <f t="shared" si="33"/>
        <v/>
      </c>
      <c r="L2152" s="55" t="str">
        <f>IF(A2152&lt;&gt;"",IFERROR(VLOOKUP(A2152,Main!$C$6:$D$4000,2,FALSE),"missing"),"")</f>
        <v/>
      </c>
    </row>
    <row r="2153" spans="1:12" x14ac:dyDescent="0.3">
      <c r="A2153" s="52" t="str">
        <f t="shared" si="33"/>
        <v/>
      </c>
      <c r="L2153" s="55" t="str">
        <f>IF(A2153&lt;&gt;"",IFERROR(VLOOKUP(A2153,Main!$C$6:$D$4000,2,FALSE),"missing"),"")</f>
        <v/>
      </c>
    </row>
    <row r="2154" spans="1:12" x14ac:dyDescent="0.3">
      <c r="A2154" s="52" t="str">
        <f t="shared" si="33"/>
        <v/>
      </c>
      <c r="L2154" s="55" t="str">
        <f>IF(A2154&lt;&gt;"",IFERROR(VLOOKUP(A2154,Main!$C$6:$D$4000,2,FALSE),"missing"),"")</f>
        <v/>
      </c>
    </row>
    <row r="2155" spans="1:12" x14ac:dyDescent="0.3">
      <c r="A2155" s="52" t="str">
        <f t="shared" si="33"/>
        <v/>
      </c>
      <c r="L2155" s="55" t="str">
        <f>IF(A2155&lt;&gt;"",IFERROR(VLOOKUP(A2155,Main!$C$6:$D$4000,2,FALSE),"missing"),"")</f>
        <v/>
      </c>
    </row>
    <row r="2156" spans="1:12" x14ac:dyDescent="0.3">
      <c r="A2156" s="52" t="str">
        <f t="shared" si="33"/>
        <v/>
      </c>
      <c r="L2156" s="55" t="str">
        <f>IF(A2156&lt;&gt;"",IFERROR(VLOOKUP(A2156,Main!$C$6:$D$4000,2,FALSE),"missing"),"")</f>
        <v/>
      </c>
    </row>
    <row r="2157" spans="1:12" x14ac:dyDescent="0.3">
      <c r="A2157" s="52" t="str">
        <f t="shared" si="33"/>
        <v/>
      </c>
      <c r="L2157" s="55" t="str">
        <f>IF(A2157&lt;&gt;"",IFERROR(VLOOKUP(A2157,Main!$C$6:$D$4000,2,FALSE),"missing"),"")</f>
        <v/>
      </c>
    </row>
    <row r="2158" spans="1:12" x14ac:dyDescent="0.3">
      <c r="A2158" s="52" t="str">
        <f t="shared" si="33"/>
        <v/>
      </c>
      <c r="L2158" s="55" t="str">
        <f>IF(A2158&lt;&gt;"",IFERROR(VLOOKUP(A2158,Main!$C$6:$D$4000,2,FALSE),"missing"),"")</f>
        <v/>
      </c>
    </row>
    <row r="2159" spans="1:12" x14ac:dyDescent="0.3">
      <c r="A2159" s="52" t="str">
        <f t="shared" si="33"/>
        <v/>
      </c>
      <c r="L2159" s="55" t="str">
        <f>IF(A2159&lt;&gt;"",IFERROR(VLOOKUP(A2159,Main!$C$6:$D$4000,2,FALSE),"missing"),"")</f>
        <v/>
      </c>
    </row>
    <row r="2160" spans="1:12" x14ac:dyDescent="0.3">
      <c r="A2160" s="52" t="str">
        <f t="shared" si="33"/>
        <v/>
      </c>
      <c r="L2160" s="55" t="str">
        <f>IF(A2160&lt;&gt;"",IFERROR(VLOOKUP(A2160,Main!$C$6:$D$4000,2,FALSE),"missing"),"")</f>
        <v/>
      </c>
    </row>
    <row r="2161" spans="1:12" x14ac:dyDescent="0.3">
      <c r="A2161" s="52" t="str">
        <f t="shared" si="33"/>
        <v/>
      </c>
      <c r="L2161" s="55" t="str">
        <f>IF(A2161&lt;&gt;"",IFERROR(VLOOKUP(A2161,Main!$C$6:$D$4000,2,FALSE),"missing"),"")</f>
        <v/>
      </c>
    </row>
    <row r="2162" spans="1:12" x14ac:dyDescent="0.3">
      <c r="A2162" s="52" t="str">
        <f t="shared" si="33"/>
        <v/>
      </c>
      <c r="L2162" s="55" t="str">
        <f>IF(A2162&lt;&gt;"",IFERROR(VLOOKUP(A2162,Main!$C$6:$D$4000,2,FALSE),"missing"),"")</f>
        <v/>
      </c>
    </row>
    <row r="2163" spans="1:12" x14ac:dyDescent="0.3">
      <c r="A2163" s="52" t="str">
        <f t="shared" si="33"/>
        <v/>
      </c>
      <c r="L2163" s="55" t="str">
        <f>IF(A2163&lt;&gt;"",IFERROR(VLOOKUP(A2163,Main!$C$6:$D$4000,2,FALSE),"missing"),"")</f>
        <v/>
      </c>
    </row>
    <row r="2164" spans="1:12" x14ac:dyDescent="0.3">
      <c r="A2164" s="52" t="str">
        <f t="shared" si="33"/>
        <v/>
      </c>
      <c r="L2164" s="55" t="str">
        <f>IF(A2164&lt;&gt;"",IFERROR(VLOOKUP(A2164,Main!$C$6:$D$4000,2,FALSE),"missing"),"")</f>
        <v/>
      </c>
    </row>
    <row r="2165" spans="1:12" x14ac:dyDescent="0.3">
      <c r="A2165" s="52" t="str">
        <f t="shared" si="33"/>
        <v/>
      </c>
      <c r="L2165" s="55" t="str">
        <f>IF(A2165&lt;&gt;"",IFERROR(VLOOKUP(A2165,Main!$C$6:$D$4000,2,FALSE),"missing"),"")</f>
        <v/>
      </c>
    </row>
    <row r="2166" spans="1:12" x14ac:dyDescent="0.3">
      <c r="A2166" s="52" t="str">
        <f t="shared" si="33"/>
        <v/>
      </c>
      <c r="L2166" s="55" t="str">
        <f>IF(A2166&lt;&gt;"",IFERROR(VLOOKUP(A2166,Main!$C$6:$D$4000,2,FALSE),"missing"),"")</f>
        <v/>
      </c>
    </row>
    <row r="2167" spans="1:12" x14ac:dyDescent="0.3">
      <c r="A2167" s="52" t="str">
        <f t="shared" si="33"/>
        <v/>
      </c>
      <c r="L2167" s="55" t="str">
        <f>IF(A2167&lt;&gt;"",IFERROR(VLOOKUP(A2167,Main!$C$6:$D$4000,2,FALSE),"missing"),"")</f>
        <v/>
      </c>
    </row>
    <row r="2168" spans="1:12" x14ac:dyDescent="0.3">
      <c r="A2168" s="52" t="str">
        <f t="shared" si="33"/>
        <v/>
      </c>
      <c r="L2168" s="55" t="str">
        <f>IF(A2168&lt;&gt;"",IFERROR(VLOOKUP(A2168,Main!$C$6:$D$4000,2,FALSE),"missing"),"")</f>
        <v/>
      </c>
    </row>
    <row r="2169" spans="1:12" x14ac:dyDescent="0.3">
      <c r="A2169" s="52" t="str">
        <f t="shared" si="33"/>
        <v/>
      </c>
      <c r="L2169" s="55" t="str">
        <f>IF(A2169&lt;&gt;"",IFERROR(VLOOKUP(A2169,Main!$C$6:$D$4000,2,FALSE),"missing"),"")</f>
        <v/>
      </c>
    </row>
    <row r="2170" spans="1:12" x14ac:dyDescent="0.3">
      <c r="A2170" s="52" t="str">
        <f t="shared" si="33"/>
        <v/>
      </c>
      <c r="L2170" s="55" t="str">
        <f>IF(A2170&lt;&gt;"",IFERROR(VLOOKUP(A2170,Main!$C$6:$D$4000,2,FALSE),"missing"),"")</f>
        <v/>
      </c>
    </row>
    <row r="2171" spans="1:12" x14ac:dyDescent="0.3">
      <c r="A2171" s="52" t="str">
        <f t="shared" si="33"/>
        <v/>
      </c>
      <c r="L2171" s="55" t="str">
        <f>IF(A2171&lt;&gt;"",IFERROR(VLOOKUP(A2171,Main!$C$6:$D$4000,2,FALSE),"missing"),"")</f>
        <v/>
      </c>
    </row>
    <row r="2172" spans="1:12" x14ac:dyDescent="0.3">
      <c r="A2172" s="52" t="str">
        <f t="shared" si="33"/>
        <v/>
      </c>
      <c r="L2172" s="55" t="str">
        <f>IF(A2172&lt;&gt;"",IFERROR(VLOOKUP(A2172,Main!$C$6:$D$4000,2,FALSE),"missing"),"")</f>
        <v/>
      </c>
    </row>
    <row r="2173" spans="1:12" x14ac:dyDescent="0.3">
      <c r="A2173" s="52" t="str">
        <f t="shared" si="33"/>
        <v/>
      </c>
      <c r="L2173" s="55" t="str">
        <f>IF(A2173&lt;&gt;"",IFERROR(VLOOKUP(A2173,Main!$C$6:$D$4000,2,FALSE),"missing"),"")</f>
        <v/>
      </c>
    </row>
    <row r="2174" spans="1:12" x14ac:dyDescent="0.3">
      <c r="A2174" s="52" t="str">
        <f t="shared" si="33"/>
        <v/>
      </c>
      <c r="L2174" s="55" t="str">
        <f>IF(A2174&lt;&gt;"",IFERROR(VLOOKUP(A2174,Main!$C$6:$D$4000,2,FALSE),"missing"),"")</f>
        <v/>
      </c>
    </row>
    <row r="2175" spans="1:12" x14ac:dyDescent="0.3">
      <c r="A2175" s="52" t="str">
        <f t="shared" si="33"/>
        <v/>
      </c>
      <c r="L2175" s="55" t="str">
        <f>IF(A2175&lt;&gt;"",IFERROR(VLOOKUP(A2175,Main!$C$6:$D$4000,2,FALSE),"missing"),"")</f>
        <v/>
      </c>
    </row>
    <row r="2176" spans="1:12" x14ac:dyDescent="0.3">
      <c r="A2176" s="52" t="str">
        <f t="shared" si="33"/>
        <v/>
      </c>
      <c r="L2176" s="55" t="str">
        <f>IF(A2176&lt;&gt;"",IFERROR(VLOOKUP(A2176,Main!$C$6:$D$4000,2,FALSE),"missing"),"")</f>
        <v/>
      </c>
    </row>
    <row r="2177" spans="1:12" x14ac:dyDescent="0.3">
      <c r="A2177" s="52" t="str">
        <f t="shared" si="33"/>
        <v/>
      </c>
      <c r="L2177" s="55" t="str">
        <f>IF(A2177&lt;&gt;"",IFERROR(VLOOKUP(A2177,Main!$C$6:$D$4000,2,FALSE),"missing"),"")</f>
        <v/>
      </c>
    </row>
    <row r="2178" spans="1:12" x14ac:dyDescent="0.3">
      <c r="A2178" s="52" t="str">
        <f t="shared" si="33"/>
        <v/>
      </c>
      <c r="L2178" s="55" t="str">
        <f>IF(A2178&lt;&gt;"",IFERROR(VLOOKUP(A2178,Main!$C$6:$D$4000,2,FALSE),"missing"),"")</f>
        <v/>
      </c>
    </row>
    <row r="2179" spans="1:12" x14ac:dyDescent="0.3">
      <c r="A2179" s="52" t="str">
        <f t="shared" ref="A2179:A2242" si="34">RIGHT(C2179,6)</f>
        <v/>
      </c>
      <c r="L2179" s="55" t="str">
        <f>IF(A2179&lt;&gt;"",IFERROR(VLOOKUP(A2179,Main!$C$6:$D$4000,2,FALSE),"missing"),"")</f>
        <v/>
      </c>
    </row>
    <row r="2180" spans="1:12" x14ac:dyDescent="0.3">
      <c r="A2180" s="52" t="str">
        <f t="shared" si="34"/>
        <v/>
      </c>
      <c r="L2180" s="55" t="str">
        <f>IF(A2180&lt;&gt;"",IFERROR(VLOOKUP(A2180,Main!$C$6:$D$4000,2,FALSE),"missing"),"")</f>
        <v/>
      </c>
    </row>
    <row r="2181" spans="1:12" x14ac:dyDescent="0.3">
      <c r="A2181" s="52" t="str">
        <f t="shared" si="34"/>
        <v/>
      </c>
      <c r="L2181" s="55" t="str">
        <f>IF(A2181&lt;&gt;"",IFERROR(VLOOKUP(A2181,Main!$C$6:$D$4000,2,FALSE),"missing"),"")</f>
        <v/>
      </c>
    </row>
    <row r="2182" spans="1:12" x14ac:dyDescent="0.3">
      <c r="A2182" s="52" t="str">
        <f t="shared" si="34"/>
        <v/>
      </c>
      <c r="L2182" s="55" t="str">
        <f>IF(A2182&lt;&gt;"",IFERROR(VLOOKUP(A2182,Main!$C$6:$D$4000,2,FALSE),"missing"),"")</f>
        <v/>
      </c>
    </row>
    <row r="2183" spans="1:12" x14ac:dyDescent="0.3">
      <c r="A2183" s="52" t="str">
        <f t="shared" si="34"/>
        <v/>
      </c>
      <c r="L2183" s="55" t="str">
        <f>IF(A2183&lt;&gt;"",IFERROR(VLOOKUP(A2183,Main!$C$6:$D$4000,2,FALSE),"missing"),"")</f>
        <v/>
      </c>
    </row>
    <row r="2184" spans="1:12" x14ac:dyDescent="0.3">
      <c r="A2184" s="52" t="str">
        <f t="shared" si="34"/>
        <v/>
      </c>
      <c r="L2184" s="55" t="str">
        <f>IF(A2184&lt;&gt;"",IFERROR(VLOOKUP(A2184,Main!$C$6:$D$4000,2,FALSE),"missing"),"")</f>
        <v/>
      </c>
    </row>
    <row r="2185" spans="1:12" x14ac:dyDescent="0.3">
      <c r="A2185" s="52" t="str">
        <f t="shared" si="34"/>
        <v/>
      </c>
      <c r="L2185" s="55" t="str">
        <f>IF(A2185&lt;&gt;"",IFERROR(VLOOKUP(A2185,Main!$C$6:$D$4000,2,FALSE),"missing"),"")</f>
        <v/>
      </c>
    </row>
    <row r="2186" spans="1:12" x14ac:dyDescent="0.3">
      <c r="A2186" s="52" t="str">
        <f t="shared" si="34"/>
        <v/>
      </c>
      <c r="L2186" s="55" t="str">
        <f>IF(A2186&lt;&gt;"",IFERROR(VLOOKUP(A2186,Main!$C$6:$D$4000,2,FALSE),"missing"),"")</f>
        <v/>
      </c>
    </row>
    <row r="2187" spans="1:12" x14ac:dyDescent="0.3">
      <c r="A2187" s="52" t="str">
        <f t="shared" si="34"/>
        <v/>
      </c>
      <c r="L2187" s="55" t="str">
        <f>IF(A2187&lt;&gt;"",IFERROR(VLOOKUP(A2187,Main!$C$6:$D$4000,2,FALSE),"missing"),"")</f>
        <v/>
      </c>
    </row>
    <row r="2188" spans="1:12" x14ac:dyDescent="0.3">
      <c r="A2188" s="52" t="str">
        <f t="shared" si="34"/>
        <v/>
      </c>
      <c r="L2188" s="55" t="str">
        <f>IF(A2188&lt;&gt;"",IFERROR(VLOOKUP(A2188,Main!$C$6:$D$4000,2,FALSE),"missing"),"")</f>
        <v/>
      </c>
    </row>
    <row r="2189" spans="1:12" x14ac:dyDescent="0.3">
      <c r="A2189" s="52" t="str">
        <f t="shared" si="34"/>
        <v/>
      </c>
      <c r="L2189" s="55" t="str">
        <f>IF(A2189&lt;&gt;"",IFERROR(VLOOKUP(A2189,Main!$C$6:$D$4000,2,FALSE),"missing"),"")</f>
        <v/>
      </c>
    </row>
    <row r="2190" spans="1:12" x14ac:dyDescent="0.3">
      <c r="A2190" s="52" t="str">
        <f t="shared" si="34"/>
        <v/>
      </c>
      <c r="L2190" s="55" t="str">
        <f>IF(A2190&lt;&gt;"",IFERROR(VLOOKUP(A2190,Main!$C$6:$D$4000,2,FALSE),"missing"),"")</f>
        <v/>
      </c>
    </row>
    <row r="2191" spans="1:12" x14ac:dyDescent="0.3">
      <c r="A2191" s="52" t="str">
        <f t="shared" si="34"/>
        <v/>
      </c>
      <c r="L2191" s="55" t="str">
        <f>IF(A2191&lt;&gt;"",IFERROR(VLOOKUP(A2191,Main!$C$6:$D$4000,2,FALSE),"missing"),"")</f>
        <v/>
      </c>
    </row>
    <row r="2192" spans="1:12" x14ac:dyDescent="0.3">
      <c r="A2192" s="52" t="str">
        <f t="shared" si="34"/>
        <v/>
      </c>
      <c r="L2192" s="55" t="str">
        <f>IF(A2192&lt;&gt;"",IFERROR(VLOOKUP(A2192,Main!$C$6:$D$4000,2,FALSE),"missing"),"")</f>
        <v/>
      </c>
    </row>
    <row r="2193" spans="1:12" x14ac:dyDescent="0.3">
      <c r="A2193" s="52" t="str">
        <f t="shared" si="34"/>
        <v/>
      </c>
      <c r="L2193" s="55" t="str">
        <f>IF(A2193&lt;&gt;"",IFERROR(VLOOKUP(A2193,Main!$C$6:$D$4000,2,FALSE),"missing"),"")</f>
        <v/>
      </c>
    </row>
    <row r="2194" spans="1:12" x14ac:dyDescent="0.3">
      <c r="A2194" s="52" t="str">
        <f t="shared" si="34"/>
        <v/>
      </c>
      <c r="L2194" s="55" t="str">
        <f>IF(A2194&lt;&gt;"",IFERROR(VLOOKUP(A2194,Main!$C$6:$D$4000,2,FALSE),"missing"),"")</f>
        <v/>
      </c>
    </row>
    <row r="2195" spans="1:12" x14ac:dyDescent="0.3">
      <c r="A2195" s="52" t="str">
        <f t="shared" si="34"/>
        <v/>
      </c>
      <c r="L2195" s="55" t="str">
        <f>IF(A2195&lt;&gt;"",IFERROR(VLOOKUP(A2195,Main!$C$6:$D$4000,2,FALSE),"missing"),"")</f>
        <v/>
      </c>
    </row>
    <row r="2196" spans="1:12" x14ac:dyDescent="0.3">
      <c r="A2196" s="52" t="str">
        <f t="shared" si="34"/>
        <v/>
      </c>
      <c r="L2196" s="55" t="str">
        <f>IF(A2196&lt;&gt;"",IFERROR(VLOOKUP(A2196,Main!$C$6:$D$4000,2,FALSE),"missing"),"")</f>
        <v/>
      </c>
    </row>
    <row r="2197" spans="1:12" x14ac:dyDescent="0.3">
      <c r="A2197" s="52" t="str">
        <f t="shared" si="34"/>
        <v/>
      </c>
      <c r="L2197" s="55" t="str">
        <f>IF(A2197&lt;&gt;"",IFERROR(VLOOKUP(A2197,Main!$C$6:$D$4000,2,FALSE),"missing"),"")</f>
        <v/>
      </c>
    </row>
    <row r="2198" spans="1:12" x14ac:dyDescent="0.3">
      <c r="A2198" s="52" t="str">
        <f t="shared" si="34"/>
        <v/>
      </c>
      <c r="L2198" s="55" t="str">
        <f>IF(A2198&lt;&gt;"",IFERROR(VLOOKUP(A2198,Main!$C$6:$D$4000,2,FALSE),"missing"),"")</f>
        <v/>
      </c>
    </row>
    <row r="2199" spans="1:12" x14ac:dyDescent="0.3">
      <c r="A2199" s="52" t="str">
        <f t="shared" si="34"/>
        <v/>
      </c>
      <c r="L2199" s="55" t="str">
        <f>IF(A2199&lt;&gt;"",IFERROR(VLOOKUP(A2199,Main!$C$6:$D$4000,2,FALSE),"missing"),"")</f>
        <v/>
      </c>
    </row>
    <row r="2200" spans="1:12" x14ac:dyDescent="0.3">
      <c r="A2200" s="52" t="str">
        <f t="shared" si="34"/>
        <v/>
      </c>
      <c r="L2200" s="55" t="str">
        <f>IF(A2200&lt;&gt;"",IFERROR(VLOOKUP(A2200,Main!$C$6:$D$4000,2,FALSE),"missing"),"")</f>
        <v/>
      </c>
    </row>
    <row r="2201" spans="1:12" x14ac:dyDescent="0.3">
      <c r="A2201" s="52" t="str">
        <f t="shared" si="34"/>
        <v/>
      </c>
      <c r="L2201" s="55" t="str">
        <f>IF(A2201&lt;&gt;"",IFERROR(VLOOKUP(A2201,Main!$C$6:$D$4000,2,FALSE),"missing"),"")</f>
        <v/>
      </c>
    </row>
    <row r="2202" spans="1:12" x14ac:dyDescent="0.3">
      <c r="A2202" s="52" t="str">
        <f t="shared" si="34"/>
        <v/>
      </c>
      <c r="L2202" s="55" t="str">
        <f>IF(A2202&lt;&gt;"",IFERROR(VLOOKUP(A2202,Main!$C$6:$D$4000,2,FALSE),"missing"),"")</f>
        <v/>
      </c>
    </row>
    <row r="2203" spans="1:12" x14ac:dyDescent="0.3">
      <c r="A2203" s="52" t="str">
        <f t="shared" si="34"/>
        <v/>
      </c>
      <c r="L2203" s="55" t="str">
        <f>IF(A2203&lt;&gt;"",IFERROR(VLOOKUP(A2203,Main!$C$6:$D$4000,2,FALSE),"missing"),"")</f>
        <v/>
      </c>
    </row>
    <row r="2204" spans="1:12" x14ac:dyDescent="0.3">
      <c r="A2204" s="52" t="str">
        <f t="shared" si="34"/>
        <v/>
      </c>
      <c r="L2204" s="55" t="str">
        <f>IF(A2204&lt;&gt;"",IFERROR(VLOOKUP(A2204,Main!$C$6:$D$4000,2,FALSE),"missing"),"")</f>
        <v/>
      </c>
    </row>
    <row r="2205" spans="1:12" x14ac:dyDescent="0.3">
      <c r="A2205" s="52" t="str">
        <f t="shared" si="34"/>
        <v/>
      </c>
      <c r="L2205" s="55" t="str">
        <f>IF(A2205&lt;&gt;"",IFERROR(VLOOKUP(A2205,Main!$C$6:$D$4000,2,FALSE),"missing"),"")</f>
        <v/>
      </c>
    </row>
    <row r="2206" spans="1:12" x14ac:dyDescent="0.3">
      <c r="A2206" s="52" t="str">
        <f t="shared" si="34"/>
        <v/>
      </c>
      <c r="L2206" s="55" t="str">
        <f>IF(A2206&lt;&gt;"",IFERROR(VLOOKUP(A2206,Main!$C$6:$D$4000,2,FALSE),"missing"),"")</f>
        <v/>
      </c>
    </row>
    <row r="2207" spans="1:12" x14ac:dyDescent="0.3">
      <c r="A2207" s="52" t="str">
        <f t="shared" si="34"/>
        <v/>
      </c>
      <c r="L2207" s="55" t="str">
        <f>IF(A2207&lt;&gt;"",IFERROR(VLOOKUP(A2207,Main!$C$6:$D$4000,2,FALSE),"missing"),"")</f>
        <v/>
      </c>
    </row>
    <row r="2208" spans="1:12" x14ac:dyDescent="0.3">
      <c r="A2208" s="52" t="str">
        <f t="shared" si="34"/>
        <v/>
      </c>
      <c r="L2208" s="55" t="str">
        <f>IF(A2208&lt;&gt;"",IFERROR(VLOOKUP(A2208,Main!$C$6:$D$4000,2,FALSE),"missing"),"")</f>
        <v/>
      </c>
    </row>
    <row r="2209" spans="1:12" x14ac:dyDescent="0.3">
      <c r="A2209" s="52" t="str">
        <f t="shared" si="34"/>
        <v/>
      </c>
      <c r="L2209" s="55" t="str">
        <f>IF(A2209&lt;&gt;"",IFERROR(VLOOKUP(A2209,Main!$C$6:$D$4000,2,FALSE),"missing"),"")</f>
        <v/>
      </c>
    </row>
    <row r="2210" spans="1:12" x14ac:dyDescent="0.3">
      <c r="A2210" s="52" t="str">
        <f t="shared" si="34"/>
        <v/>
      </c>
      <c r="L2210" s="55" t="str">
        <f>IF(A2210&lt;&gt;"",IFERROR(VLOOKUP(A2210,Main!$C$6:$D$4000,2,FALSE),"missing"),"")</f>
        <v/>
      </c>
    </row>
    <row r="2211" spans="1:12" x14ac:dyDescent="0.3">
      <c r="A2211" s="52" t="str">
        <f t="shared" si="34"/>
        <v/>
      </c>
      <c r="L2211" s="55" t="str">
        <f>IF(A2211&lt;&gt;"",IFERROR(VLOOKUP(A2211,Main!$C$6:$D$4000,2,FALSE),"missing"),"")</f>
        <v/>
      </c>
    </row>
    <row r="2212" spans="1:12" x14ac:dyDescent="0.3">
      <c r="A2212" s="52" t="str">
        <f t="shared" si="34"/>
        <v/>
      </c>
      <c r="L2212" s="55" t="str">
        <f>IF(A2212&lt;&gt;"",IFERROR(VLOOKUP(A2212,Main!$C$6:$D$4000,2,FALSE),"missing"),"")</f>
        <v/>
      </c>
    </row>
    <row r="2213" spans="1:12" x14ac:dyDescent="0.3">
      <c r="A2213" s="52" t="str">
        <f t="shared" si="34"/>
        <v/>
      </c>
      <c r="L2213" s="55" t="str">
        <f>IF(A2213&lt;&gt;"",IFERROR(VLOOKUP(A2213,Main!$C$6:$D$4000,2,FALSE),"missing"),"")</f>
        <v/>
      </c>
    </row>
    <row r="2214" spans="1:12" x14ac:dyDescent="0.3">
      <c r="A2214" s="52" t="str">
        <f t="shared" si="34"/>
        <v/>
      </c>
      <c r="L2214" s="55" t="str">
        <f>IF(A2214&lt;&gt;"",IFERROR(VLOOKUP(A2214,Main!$C$6:$D$4000,2,FALSE),"missing"),"")</f>
        <v/>
      </c>
    </row>
    <row r="2215" spans="1:12" x14ac:dyDescent="0.3">
      <c r="A2215" s="52" t="str">
        <f t="shared" si="34"/>
        <v/>
      </c>
      <c r="L2215" s="55" t="str">
        <f>IF(A2215&lt;&gt;"",IFERROR(VLOOKUP(A2215,Main!$C$6:$D$4000,2,FALSE),"missing"),"")</f>
        <v/>
      </c>
    </row>
    <row r="2216" spans="1:12" x14ac:dyDescent="0.3">
      <c r="A2216" s="52" t="str">
        <f t="shared" si="34"/>
        <v/>
      </c>
      <c r="L2216" s="55" t="str">
        <f>IF(A2216&lt;&gt;"",IFERROR(VLOOKUP(A2216,Main!$C$6:$D$4000,2,FALSE),"missing"),"")</f>
        <v/>
      </c>
    </row>
    <row r="2217" spans="1:12" x14ac:dyDescent="0.3">
      <c r="A2217" s="52" t="str">
        <f t="shared" si="34"/>
        <v/>
      </c>
      <c r="L2217" s="55" t="str">
        <f>IF(A2217&lt;&gt;"",IFERROR(VLOOKUP(A2217,Main!$C$6:$D$4000,2,FALSE),"missing"),"")</f>
        <v/>
      </c>
    </row>
    <row r="2218" spans="1:12" x14ac:dyDescent="0.3">
      <c r="A2218" s="52" t="str">
        <f t="shared" si="34"/>
        <v/>
      </c>
      <c r="L2218" s="55" t="str">
        <f>IF(A2218&lt;&gt;"",IFERROR(VLOOKUP(A2218,Main!$C$6:$D$4000,2,FALSE),"missing"),"")</f>
        <v/>
      </c>
    </row>
    <row r="2219" spans="1:12" x14ac:dyDescent="0.3">
      <c r="A2219" s="52" t="str">
        <f t="shared" si="34"/>
        <v/>
      </c>
      <c r="L2219" s="55" t="str">
        <f>IF(A2219&lt;&gt;"",IFERROR(VLOOKUP(A2219,Main!$C$6:$D$4000,2,FALSE),"missing"),"")</f>
        <v/>
      </c>
    </row>
    <row r="2220" spans="1:12" x14ac:dyDescent="0.3">
      <c r="A2220" s="52" t="str">
        <f t="shared" si="34"/>
        <v/>
      </c>
      <c r="L2220" s="55" t="str">
        <f>IF(A2220&lt;&gt;"",IFERROR(VLOOKUP(A2220,Main!$C$6:$D$4000,2,FALSE),"missing"),"")</f>
        <v/>
      </c>
    </row>
    <row r="2221" spans="1:12" x14ac:dyDescent="0.3">
      <c r="A2221" s="52" t="str">
        <f t="shared" si="34"/>
        <v/>
      </c>
      <c r="L2221" s="55" t="str">
        <f>IF(A2221&lt;&gt;"",IFERROR(VLOOKUP(A2221,Main!$C$6:$D$4000,2,FALSE),"missing"),"")</f>
        <v/>
      </c>
    </row>
    <row r="2222" spans="1:12" x14ac:dyDescent="0.3">
      <c r="A2222" s="52" t="str">
        <f t="shared" si="34"/>
        <v/>
      </c>
      <c r="L2222" s="55" t="str">
        <f>IF(A2222&lt;&gt;"",IFERROR(VLOOKUP(A2222,Main!$C$6:$D$4000,2,FALSE),"missing"),"")</f>
        <v/>
      </c>
    </row>
    <row r="2223" spans="1:12" x14ac:dyDescent="0.3">
      <c r="A2223" s="52" t="str">
        <f t="shared" si="34"/>
        <v/>
      </c>
      <c r="L2223" s="55" t="str">
        <f>IF(A2223&lt;&gt;"",IFERROR(VLOOKUP(A2223,Main!$C$6:$D$4000,2,FALSE),"missing"),"")</f>
        <v/>
      </c>
    </row>
    <row r="2224" spans="1:12" x14ac:dyDescent="0.3">
      <c r="A2224" s="52" t="str">
        <f t="shared" si="34"/>
        <v/>
      </c>
      <c r="L2224" s="55" t="str">
        <f>IF(A2224&lt;&gt;"",IFERROR(VLOOKUP(A2224,Main!$C$6:$D$4000,2,FALSE),"missing"),"")</f>
        <v/>
      </c>
    </row>
    <row r="2225" spans="1:12" x14ac:dyDescent="0.3">
      <c r="A2225" s="52" t="str">
        <f t="shared" si="34"/>
        <v/>
      </c>
      <c r="L2225" s="55" t="str">
        <f>IF(A2225&lt;&gt;"",IFERROR(VLOOKUP(A2225,Main!$C$6:$D$4000,2,FALSE),"missing"),"")</f>
        <v/>
      </c>
    </row>
    <row r="2226" spans="1:12" x14ac:dyDescent="0.3">
      <c r="A2226" s="52" t="str">
        <f t="shared" si="34"/>
        <v/>
      </c>
      <c r="L2226" s="55" t="str">
        <f>IF(A2226&lt;&gt;"",IFERROR(VLOOKUP(A2226,Main!$C$6:$D$4000,2,FALSE),"missing"),"")</f>
        <v/>
      </c>
    </row>
    <row r="2227" spans="1:12" x14ac:dyDescent="0.3">
      <c r="A2227" s="52" t="str">
        <f t="shared" si="34"/>
        <v/>
      </c>
      <c r="L2227" s="55" t="str">
        <f>IF(A2227&lt;&gt;"",IFERROR(VLOOKUP(A2227,Main!$C$6:$D$4000,2,FALSE),"missing"),"")</f>
        <v/>
      </c>
    </row>
    <row r="2228" spans="1:12" x14ac:dyDescent="0.3">
      <c r="A2228" s="52" t="str">
        <f t="shared" si="34"/>
        <v/>
      </c>
      <c r="L2228" s="55" t="str">
        <f>IF(A2228&lt;&gt;"",IFERROR(VLOOKUP(A2228,Main!$C$6:$D$4000,2,FALSE),"missing"),"")</f>
        <v/>
      </c>
    </row>
    <row r="2229" spans="1:12" x14ac:dyDescent="0.3">
      <c r="A2229" s="52" t="str">
        <f t="shared" si="34"/>
        <v/>
      </c>
      <c r="L2229" s="55" t="str">
        <f>IF(A2229&lt;&gt;"",IFERROR(VLOOKUP(A2229,Main!$C$6:$D$4000,2,FALSE),"missing"),"")</f>
        <v/>
      </c>
    </row>
    <row r="2230" spans="1:12" x14ac:dyDescent="0.3">
      <c r="A2230" s="52" t="str">
        <f t="shared" si="34"/>
        <v/>
      </c>
      <c r="L2230" s="55" t="str">
        <f>IF(A2230&lt;&gt;"",IFERROR(VLOOKUP(A2230,Main!$C$6:$D$4000,2,FALSE),"missing"),"")</f>
        <v/>
      </c>
    </row>
    <row r="2231" spans="1:12" x14ac:dyDescent="0.3">
      <c r="A2231" s="52" t="str">
        <f t="shared" si="34"/>
        <v/>
      </c>
      <c r="L2231" s="55" t="str">
        <f>IF(A2231&lt;&gt;"",IFERROR(VLOOKUP(A2231,Main!$C$6:$D$4000,2,FALSE),"missing"),"")</f>
        <v/>
      </c>
    </row>
    <row r="2232" spans="1:12" x14ac:dyDescent="0.3">
      <c r="A2232" s="52" t="str">
        <f t="shared" si="34"/>
        <v/>
      </c>
      <c r="L2232" s="55" t="str">
        <f>IF(A2232&lt;&gt;"",IFERROR(VLOOKUP(A2232,Main!$C$6:$D$4000,2,FALSE),"missing"),"")</f>
        <v/>
      </c>
    </row>
    <row r="2233" spans="1:12" x14ac:dyDescent="0.3">
      <c r="A2233" s="52" t="str">
        <f t="shared" si="34"/>
        <v/>
      </c>
      <c r="L2233" s="55" t="str">
        <f>IF(A2233&lt;&gt;"",IFERROR(VLOOKUP(A2233,Main!$C$6:$D$4000,2,FALSE),"missing"),"")</f>
        <v/>
      </c>
    </row>
    <row r="2234" spans="1:12" x14ac:dyDescent="0.3">
      <c r="A2234" s="52" t="str">
        <f t="shared" si="34"/>
        <v/>
      </c>
      <c r="L2234" s="55" t="str">
        <f>IF(A2234&lt;&gt;"",IFERROR(VLOOKUP(A2234,Main!$C$6:$D$4000,2,FALSE),"missing"),"")</f>
        <v/>
      </c>
    </row>
    <row r="2235" spans="1:12" x14ac:dyDescent="0.3">
      <c r="A2235" s="52" t="str">
        <f t="shared" si="34"/>
        <v/>
      </c>
      <c r="L2235" s="55" t="str">
        <f>IF(A2235&lt;&gt;"",IFERROR(VLOOKUP(A2235,Main!$C$6:$D$4000,2,FALSE),"missing"),"")</f>
        <v/>
      </c>
    </row>
    <row r="2236" spans="1:12" x14ac:dyDescent="0.3">
      <c r="A2236" s="52" t="str">
        <f t="shared" si="34"/>
        <v/>
      </c>
      <c r="L2236" s="55" t="str">
        <f>IF(A2236&lt;&gt;"",IFERROR(VLOOKUP(A2236,Main!$C$6:$D$4000,2,FALSE),"missing"),"")</f>
        <v/>
      </c>
    </row>
    <row r="2237" spans="1:12" x14ac:dyDescent="0.3">
      <c r="A2237" s="52" t="str">
        <f t="shared" si="34"/>
        <v/>
      </c>
      <c r="L2237" s="55" t="str">
        <f>IF(A2237&lt;&gt;"",IFERROR(VLOOKUP(A2237,Main!$C$6:$D$4000,2,FALSE),"missing"),"")</f>
        <v/>
      </c>
    </row>
    <row r="2238" spans="1:12" x14ac:dyDescent="0.3">
      <c r="A2238" s="52" t="str">
        <f t="shared" si="34"/>
        <v/>
      </c>
      <c r="L2238" s="55" t="str">
        <f>IF(A2238&lt;&gt;"",IFERROR(VLOOKUP(A2238,Main!$C$6:$D$4000,2,FALSE),"missing"),"")</f>
        <v/>
      </c>
    </row>
    <row r="2239" spans="1:12" x14ac:dyDescent="0.3">
      <c r="A2239" s="52" t="str">
        <f t="shared" si="34"/>
        <v/>
      </c>
      <c r="L2239" s="55" t="str">
        <f>IF(A2239&lt;&gt;"",IFERROR(VLOOKUP(A2239,Main!$C$6:$D$4000,2,FALSE),"missing"),"")</f>
        <v/>
      </c>
    </row>
    <row r="2240" spans="1:12" x14ac:dyDescent="0.3">
      <c r="A2240" s="52" t="str">
        <f t="shared" si="34"/>
        <v/>
      </c>
      <c r="L2240" s="55" t="str">
        <f>IF(A2240&lt;&gt;"",IFERROR(VLOOKUP(A2240,Main!$C$6:$D$4000,2,FALSE),"missing"),"")</f>
        <v/>
      </c>
    </row>
    <row r="2241" spans="1:12" x14ac:dyDescent="0.3">
      <c r="A2241" s="52" t="str">
        <f t="shared" si="34"/>
        <v/>
      </c>
      <c r="L2241" s="55" t="str">
        <f>IF(A2241&lt;&gt;"",IFERROR(VLOOKUP(A2241,Main!$C$6:$D$4000,2,FALSE),"missing"),"")</f>
        <v/>
      </c>
    </row>
    <row r="2242" spans="1:12" x14ac:dyDescent="0.3">
      <c r="A2242" s="52" t="str">
        <f t="shared" si="34"/>
        <v/>
      </c>
      <c r="L2242" s="55" t="str">
        <f>IF(A2242&lt;&gt;"",IFERROR(VLOOKUP(A2242,Main!$C$6:$D$4000,2,FALSE),"missing"),"")</f>
        <v/>
      </c>
    </row>
    <row r="2243" spans="1:12" x14ac:dyDescent="0.3">
      <c r="A2243" s="52" t="str">
        <f t="shared" ref="A2243:A2306" si="35">RIGHT(C2243,6)</f>
        <v/>
      </c>
      <c r="L2243" s="55" t="str">
        <f>IF(A2243&lt;&gt;"",IFERROR(VLOOKUP(A2243,Main!$C$6:$D$4000,2,FALSE),"missing"),"")</f>
        <v/>
      </c>
    </row>
    <row r="2244" spans="1:12" x14ac:dyDescent="0.3">
      <c r="A2244" s="52" t="str">
        <f t="shared" si="35"/>
        <v/>
      </c>
      <c r="L2244" s="55" t="str">
        <f>IF(A2244&lt;&gt;"",IFERROR(VLOOKUP(A2244,Main!$C$6:$D$4000,2,FALSE),"missing"),"")</f>
        <v/>
      </c>
    </row>
    <row r="2245" spans="1:12" x14ac:dyDescent="0.3">
      <c r="A2245" s="52" t="str">
        <f t="shared" si="35"/>
        <v/>
      </c>
      <c r="L2245" s="55" t="str">
        <f>IF(A2245&lt;&gt;"",IFERROR(VLOOKUP(A2245,Main!$C$6:$D$4000,2,FALSE),"missing"),"")</f>
        <v/>
      </c>
    </row>
    <row r="2246" spans="1:12" x14ac:dyDescent="0.3">
      <c r="A2246" s="52" t="str">
        <f t="shared" si="35"/>
        <v/>
      </c>
      <c r="L2246" s="55" t="str">
        <f>IF(A2246&lt;&gt;"",IFERROR(VLOOKUP(A2246,Main!$C$6:$D$4000,2,FALSE),"missing"),"")</f>
        <v/>
      </c>
    </row>
    <row r="2247" spans="1:12" x14ac:dyDescent="0.3">
      <c r="A2247" s="52" t="str">
        <f t="shared" si="35"/>
        <v/>
      </c>
      <c r="L2247" s="55" t="str">
        <f>IF(A2247&lt;&gt;"",IFERROR(VLOOKUP(A2247,Main!$C$6:$D$4000,2,FALSE),"missing"),"")</f>
        <v/>
      </c>
    </row>
    <row r="2248" spans="1:12" x14ac:dyDescent="0.3">
      <c r="A2248" s="52" t="str">
        <f t="shared" si="35"/>
        <v/>
      </c>
      <c r="L2248" s="55" t="str">
        <f>IF(A2248&lt;&gt;"",IFERROR(VLOOKUP(A2248,Main!$C$6:$D$4000,2,FALSE),"missing"),"")</f>
        <v/>
      </c>
    </row>
    <row r="2249" spans="1:12" x14ac:dyDescent="0.3">
      <c r="A2249" s="52" t="str">
        <f t="shared" si="35"/>
        <v/>
      </c>
      <c r="L2249" s="55" t="str">
        <f>IF(A2249&lt;&gt;"",IFERROR(VLOOKUP(A2249,Main!$C$6:$D$4000,2,FALSE),"missing"),"")</f>
        <v/>
      </c>
    </row>
    <row r="2250" spans="1:12" x14ac:dyDescent="0.3">
      <c r="A2250" s="52" t="str">
        <f t="shared" si="35"/>
        <v/>
      </c>
      <c r="L2250" s="55" t="str">
        <f>IF(A2250&lt;&gt;"",IFERROR(VLOOKUP(A2250,Main!$C$6:$D$4000,2,FALSE),"missing"),"")</f>
        <v/>
      </c>
    </row>
    <row r="2251" spans="1:12" x14ac:dyDescent="0.3">
      <c r="A2251" s="52" t="str">
        <f t="shared" si="35"/>
        <v/>
      </c>
      <c r="L2251" s="55" t="str">
        <f>IF(A2251&lt;&gt;"",IFERROR(VLOOKUP(A2251,Main!$C$6:$D$4000,2,FALSE),"missing"),"")</f>
        <v/>
      </c>
    </row>
    <row r="2252" spans="1:12" x14ac:dyDescent="0.3">
      <c r="A2252" s="52" t="str">
        <f t="shared" si="35"/>
        <v/>
      </c>
      <c r="L2252" s="55" t="str">
        <f>IF(A2252&lt;&gt;"",IFERROR(VLOOKUP(A2252,Main!$C$6:$D$4000,2,FALSE),"missing"),"")</f>
        <v/>
      </c>
    </row>
    <row r="2253" spans="1:12" x14ac:dyDescent="0.3">
      <c r="A2253" s="52" t="str">
        <f t="shared" si="35"/>
        <v/>
      </c>
      <c r="L2253" s="55" t="str">
        <f>IF(A2253&lt;&gt;"",IFERROR(VLOOKUP(A2253,Main!$C$6:$D$4000,2,FALSE),"missing"),"")</f>
        <v/>
      </c>
    </row>
    <row r="2254" spans="1:12" x14ac:dyDescent="0.3">
      <c r="A2254" s="52" t="str">
        <f t="shared" si="35"/>
        <v/>
      </c>
      <c r="L2254" s="55" t="str">
        <f>IF(A2254&lt;&gt;"",IFERROR(VLOOKUP(A2254,Main!$C$6:$D$4000,2,FALSE),"missing"),"")</f>
        <v/>
      </c>
    </row>
    <row r="2255" spans="1:12" x14ac:dyDescent="0.3">
      <c r="A2255" s="52" t="str">
        <f t="shared" si="35"/>
        <v/>
      </c>
      <c r="L2255" s="55" t="str">
        <f>IF(A2255&lt;&gt;"",IFERROR(VLOOKUP(A2255,Main!$C$6:$D$4000,2,FALSE),"missing"),"")</f>
        <v/>
      </c>
    </row>
    <row r="2256" spans="1:12" x14ac:dyDescent="0.3">
      <c r="A2256" s="52" t="str">
        <f t="shared" si="35"/>
        <v/>
      </c>
      <c r="L2256" s="55" t="str">
        <f>IF(A2256&lt;&gt;"",IFERROR(VLOOKUP(A2256,Main!$C$6:$D$4000,2,FALSE),"missing"),"")</f>
        <v/>
      </c>
    </row>
    <row r="2257" spans="1:12" x14ac:dyDescent="0.3">
      <c r="A2257" s="52" t="str">
        <f t="shared" si="35"/>
        <v/>
      </c>
      <c r="L2257" s="55" t="str">
        <f>IF(A2257&lt;&gt;"",IFERROR(VLOOKUP(A2257,Main!$C$6:$D$4000,2,FALSE),"missing"),"")</f>
        <v/>
      </c>
    </row>
    <row r="2258" spans="1:12" x14ac:dyDescent="0.3">
      <c r="A2258" s="52" t="str">
        <f t="shared" si="35"/>
        <v/>
      </c>
      <c r="L2258" s="55" t="str">
        <f>IF(A2258&lt;&gt;"",IFERROR(VLOOKUP(A2258,Main!$C$6:$D$4000,2,FALSE),"missing"),"")</f>
        <v/>
      </c>
    </row>
    <row r="2259" spans="1:12" x14ac:dyDescent="0.3">
      <c r="A2259" s="52" t="str">
        <f t="shared" si="35"/>
        <v/>
      </c>
      <c r="L2259" s="55" t="str">
        <f>IF(A2259&lt;&gt;"",IFERROR(VLOOKUP(A2259,Main!$C$6:$D$4000,2,FALSE),"missing"),"")</f>
        <v/>
      </c>
    </row>
    <row r="2260" spans="1:12" x14ac:dyDescent="0.3">
      <c r="A2260" s="52" t="str">
        <f t="shared" si="35"/>
        <v/>
      </c>
      <c r="L2260" s="55" t="str">
        <f>IF(A2260&lt;&gt;"",IFERROR(VLOOKUP(A2260,Main!$C$6:$D$4000,2,FALSE),"missing"),"")</f>
        <v/>
      </c>
    </row>
    <row r="2261" spans="1:12" x14ac:dyDescent="0.3">
      <c r="A2261" s="52" t="str">
        <f t="shared" si="35"/>
        <v/>
      </c>
      <c r="L2261" s="55" t="str">
        <f>IF(A2261&lt;&gt;"",IFERROR(VLOOKUP(A2261,Main!$C$6:$D$4000,2,FALSE),"missing"),"")</f>
        <v/>
      </c>
    </row>
    <row r="2262" spans="1:12" x14ac:dyDescent="0.3">
      <c r="A2262" s="52" t="str">
        <f t="shared" si="35"/>
        <v/>
      </c>
      <c r="L2262" s="55" t="str">
        <f>IF(A2262&lt;&gt;"",IFERROR(VLOOKUP(A2262,Main!$C$6:$D$4000,2,FALSE),"missing"),"")</f>
        <v/>
      </c>
    </row>
    <row r="2263" spans="1:12" x14ac:dyDescent="0.3">
      <c r="A2263" s="52" t="str">
        <f t="shared" si="35"/>
        <v/>
      </c>
      <c r="L2263" s="55" t="str">
        <f>IF(A2263&lt;&gt;"",IFERROR(VLOOKUP(A2263,Main!$C$6:$D$4000,2,FALSE),"missing"),"")</f>
        <v/>
      </c>
    </row>
    <row r="2264" spans="1:12" x14ac:dyDescent="0.3">
      <c r="A2264" s="52" t="str">
        <f t="shared" si="35"/>
        <v/>
      </c>
      <c r="L2264" s="55" t="str">
        <f>IF(A2264&lt;&gt;"",IFERROR(VLOOKUP(A2264,Main!$C$6:$D$4000,2,FALSE),"missing"),"")</f>
        <v/>
      </c>
    </row>
    <row r="2265" spans="1:12" x14ac:dyDescent="0.3">
      <c r="A2265" s="52" t="str">
        <f t="shared" si="35"/>
        <v/>
      </c>
      <c r="L2265" s="55" t="str">
        <f>IF(A2265&lt;&gt;"",IFERROR(VLOOKUP(A2265,Main!$C$6:$D$4000,2,FALSE),"missing"),"")</f>
        <v/>
      </c>
    </row>
    <row r="2266" spans="1:12" x14ac:dyDescent="0.3">
      <c r="A2266" s="52" t="str">
        <f t="shared" si="35"/>
        <v/>
      </c>
      <c r="L2266" s="55" t="str">
        <f>IF(A2266&lt;&gt;"",IFERROR(VLOOKUP(A2266,Main!$C$6:$D$4000,2,FALSE),"missing"),"")</f>
        <v/>
      </c>
    </row>
    <row r="2267" spans="1:12" x14ac:dyDescent="0.3">
      <c r="A2267" s="52" t="str">
        <f t="shared" si="35"/>
        <v/>
      </c>
      <c r="L2267" s="55" t="str">
        <f>IF(A2267&lt;&gt;"",IFERROR(VLOOKUP(A2267,Main!$C$6:$D$4000,2,FALSE),"missing"),"")</f>
        <v/>
      </c>
    </row>
    <row r="2268" spans="1:12" x14ac:dyDescent="0.3">
      <c r="A2268" s="52" t="str">
        <f t="shared" si="35"/>
        <v/>
      </c>
      <c r="L2268" s="55" t="str">
        <f>IF(A2268&lt;&gt;"",IFERROR(VLOOKUP(A2268,Main!$C$6:$D$4000,2,FALSE),"missing"),"")</f>
        <v/>
      </c>
    </row>
    <row r="2269" spans="1:12" x14ac:dyDescent="0.3">
      <c r="A2269" s="52" t="str">
        <f t="shared" si="35"/>
        <v/>
      </c>
      <c r="L2269" s="55" t="str">
        <f>IF(A2269&lt;&gt;"",IFERROR(VLOOKUP(A2269,Main!$C$6:$D$4000,2,FALSE),"missing"),"")</f>
        <v/>
      </c>
    </row>
    <row r="2270" spans="1:12" x14ac:dyDescent="0.3">
      <c r="A2270" s="52" t="str">
        <f t="shared" si="35"/>
        <v/>
      </c>
      <c r="L2270" s="55" t="str">
        <f>IF(A2270&lt;&gt;"",IFERROR(VLOOKUP(A2270,Main!$C$6:$D$4000,2,FALSE),"missing"),"")</f>
        <v/>
      </c>
    </row>
    <row r="2271" spans="1:12" x14ac:dyDescent="0.3">
      <c r="A2271" s="52" t="str">
        <f t="shared" si="35"/>
        <v/>
      </c>
      <c r="L2271" s="55" t="str">
        <f>IF(A2271&lt;&gt;"",IFERROR(VLOOKUP(A2271,Main!$C$6:$D$4000,2,FALSE),"missing"),"")</f>
        <v/>
      </c>
    </row>
    <row r="2272" spans="1:12" x14ac:dyDescent="0.3">
      <c r="A2272" s="52" t="str">
        <f t="shared" si="35"/>
        <v/>
      </c>
      <c r="L2272" s="55" t="str">
        <f>IF(A2272&lt;&gt;"",IFERROR(VLOOKUP(A2272,Main!$C$6:$D$4000,2,FALSE),"missing"),"")</f>
        <v/>
      </c>
    </row>
    <row r="2273" spans="1:12" x14ac:dyDescent="0.3">
      <c r="A2273" s="52" t="str">
        <f t="shared" si="35"/>
        <v/>
      </c>
      <c r="L2273" s="55" t="str">
        <f>IF(A2273&lt;&gt;"",IFERROR(VLOOKUP(A2273,Main!$C$6:$D$4000,2,FALSE),"missing"),"")</f>
        <v/>
      </c>
    </row>
    <row r="2274" spans="1:12" x14ac:dyDescent="0.3">
      <c r="A2274" s="52" t="str">
        <f t="shared" si="35"/>
        <v/>
      </c>
      <c r="L2274" s="55" t="str">
        <f>IF(A2274&lt;&gt;"",IFERROR(VLOOKUP(A2274,Main!$C$6:$D$4000,2,FALSE),"missing"),"")</f>
        <v/>
      </c>
    </row>
    <row r="2275" spans="1:12" x14ac:dyDescent="0.3">
      <c r="A2275" s="52" t="str">
        <f t="shared" si="35"/>
        <v/>
      </c>
      <c r="L2275" s="55" t="str">
        <f>IF(A2275&lt;&gt;"",IFERROR(VLOOKUP(A2275,Main!$C$6:$D$4000,2,FALSE),"missing"),"")</f>
        <v/>
      </c>
    </row>
    <row r="2276" spans="1:12" x14ac:dyDescent="0.3">
      <c r="A2276" s="52" t="str">
        <f t="shared" si="35"/>
        <v/>
      </c>
      <c r="L2276" s="55" t="str">
        <f>IF(A2276&lt;&gt;"",IFERROR(VLOOKUP(A2276,Main!$C$6:$D$4000,2,FALSE),"missing"),"")</f>
        <v/>
      </c>
    </row>
    <row r="2277" spans="1:12" x14ac:dyDescent="0.3">
      <c r="A2277" s="52" t="str">
        <f t="shared" si="35"/>
        <v/>
      </c>
      <c r="L2277" s="55" t="str">
        <f>IF(A2277&lt;&gt;"",IFERROR(VLOOKUP(A2277,Main!$C$6:$D$4000,2,FALSE),"missing"),"")</f>
        <v/>
      </c>
    </row>
    <row r="2278" spans="1:12" x14ac:dyDescent="0.3">
      <c r="A2278" s="52" t="str">
        <f t="shared" si="35"/>
        <v/>
      </c>
      <c r="L2278" s="55" t="str">
        <f>IF(A2278&lt;&gt;"",IFERROR(VLOOKUP(A2278,Main!$C$6:$D$4000,2,FALSE),"missing"),"")</f>
        <v/>
      </c>
    </row>
    <row r="2279" spans="1:12" x14ac:dyDescent="0.3">
      <c r="A2279" s="52" t="str">
        <f t="shared" si="35"/>
        <v/>
      </c>
      <c r="L2279" s="55" t="str">
        <f>IF(A2279&lt;&gt;"",IFERROR(VLOOKUP(A2279,Main!$C$6:$D$4000,2,FALSE),"missing"),"")</f>
        <v/>
      </c>
    </row>
    <row r="2280" spans="1:12" x14ac:dyDescent="0.3">
      <c r="A2280" s="52" t="str">
        <f t="shared" si="35"/>
        <v/>
      </c>
      <c r="L2280" s="55" t="str">
        <f>IF(A2280&lt;&gt;"",IFERROR(VLOOKUP(A2280,Main!$C$6:$D$4000,2,FALSE),"missing"),"")</f>
        <v/>
      </c>
    </row>
    <row r="2281" spans="1:12" x14ac:dyDescent="0.3">
      <c r="A2281" s="52" t="str">
        <f t="shared" si="35"/>
        <v/>
      </c>
      <c r="L2281" s="55" t="str">
        <f>IF(A2281&lt;&gt;"",IFERROR(VLOOKUP(A2281,Main!$C$6:$D$4000,2,FALSE),"missing"),"")</f>
        <v/>
      </c>
    </row>
    <row r="2282" spans="1:12" x14ac:dyDescent="0.3">
      <c r="A2282" s="52" t="str">
        <f t="shared" si="35"/>
        <v/>
      </c>
      <c r="L2282" s="55" t="str">
        <f>IF(A2282&lt;&gt;"",IFERROR(VLOOKUP(A2282,Main!$C$6:$D$4000,2,FALSE),"missing"),"")</f>
        <v/>
      </c>
    </row>
    <row r="2283" spans="1:12" x14ac:dyDescent="0.3">
      <c r="A2283" s="52" t="str">
        <f t="shared" si="35"/>
        <v/>
      </c>
      <c r="L2283" s="55" t="str">
        <f>IF(A2283&lt;&gt;"",IFERROR(VLOOKUP(A2283,Main!$C$6:$D$4000,2,FALSE),"missing"),"")</f>
        <v/>
      </c>
    </row>
    <row r="2284" spans="1:12" x14ac:dyDescent="0.3">
      <c r="A2284" s="52" t="str">
        <f t="shared" si="35"/>
        <v/>
      </c>
      <c r="L2284" s="55" t="str">
        <f>IF(A2284&lt;&gt;"",IFERROR(VLOOKUP(A2284,Main!$C$6:$D$4000,2,FALSE),"missing"),"")</f>
        <v/>
      </c>
    </row>
    <row r="2285" spans="1:12" x14ac:dyDescent="0.3">
      <c r="A2285" s="52" t="str">
        <f t="shared" si="35"/>
        <v/>
      </c>
      <c r="L2285" s="55" t="str">
        <f>IF(A2285&lt;&gt;"",IFERROR(VLOOKUP(A2285,Main!$C$6:$D$4000,2,FALSE),"missing"),"")</f>
        <v/>
      </c>
    </row>
    <row r="2286" spans="1:12" x14ac:dyDescent="0.3">
      <c r="A2286" s="52" t="str">
        <f t="shared" si="35"/>
        <v/>
      </c>
      <c r="L2286" s="55" t="str">
        <f>IF(A2286&lt;&gt;"",IFERROR(VLOOKUP(A2286,Main!$C$6:$D$4000,2,FALSE),"missing"),"")</f>
        <v/>
      </c>
    </row>
    <row r="2287" spans="1:12" x14ac:dyDescent="0.3">
      <c r="A2287" s="52" t="str">
        <f t="shared" si="35"/>
        <v/>
      </c>
      <c r="L2287" s="55" t="str">
        <f>IF(A2287&lt;&gt;"",IFERROR(VLOOKUP(A2287,Main!$C$6:$D$4000,2,FALSE),"missing"),"")</f>
        <v/>
      </c>
    </row>
    <row r="2288" spans="1:12" x14ac:dyDescent="0.3">
      <c r="A2288" s="52" t="str">
        <f t="shared" si="35"/>
        <v/>
      </c>
      <c r="L2288" s="55" t="str">
        <f>IF(A2288&lt;&gt;"",IFERROR(VLOOKUP(A2288,Main!$C$6:$D$4000,2,FALSE),"missing"),"")</f>
        <v/>
      </c>
    </row>
    <row r="2289" spans="1:12" x14ac:dyDescent="0.3">
      <c r="A2289" s="52" t="str">
        <f t="shared" si="35"/>
        <v/>
      </c>
      <c r="L2289" s="55" t="str">
        <f>IF(A2289&lt;&gt;"",IFERROR(VLOOKUP(A2289,Main!$C$6:$D$4000,2,FALSE),"missing"),"")</f>
        <v/>
      </c>
    </row>
    <row r="2290" spans="1:12" x14ac:dyDescent="0.3">
      <c r="A2290" s="52" t="str">
        <f t="shared" si="35"/>
        <v/>
      </c>
      <c r="L2290" s="55" t="str">
        <f>IF(A2290&lt;&gt;"",IFERROR(VLOOKUP(A2290,Main!$C$6:$D$4000,2,FALSE),"missing"),"")</f>
        <v/>
      </c>
    </row>
    <row r="2291" spans="1:12" x14ac:dyDescent="0.3">
      <c r="A2291" s="52" t="str">
        <f t="shared" si="35"/>
        <v/>
      </c>
      <c r="L2291" s="55" t="str">
        <f>IF(A2291&lt;&gt;"",IFERROR(VLOOKUP(A2291,Main!$C$6:$D$4000,2,FALSE),"missing"),"")</f>
        <v/>
      </c>
    </row>
    <row r="2292" spans="1:12" x14ac:dyDescent="0.3">
      <c r="A2292" s="52" t="str">
        <f t="shared" si="35"/>
        <v/>
      </c>
      <c r="L2292" s="55" t="str">
        <f>IF(A2292&lt;&gt;"",IFERROR(VLOOKUP(A2292,Main!$C$6:$D$4000,2,FALSE),"missing"),"")</f>
        <v/>
      </c>
    </row>
    <row r="2293" spans="1:12" x14ac:dyDescent="0.3">
      <c r="A2293" s="52" t="str">
        <f t="shared" si="35"/>
        <v/>
      </c>
      <c r="L2293" s="55" t="str">
        <f>IF(A2293&lt;&gt;"",IFERROR(VLOOKUP(A2293,Main!$C$6:$D$4000,2,FALSE),"missing"),"")</f>
        <v/>
      </c>
    </row>
    <row r="2294" spans="1:12" x14ac:dyDescent="0.3">
      <c r="A2294" s="52" t="str">
        <f t="shared" si="35"/>
        <v/>
      </c>
      <c r="L2294" s="55" t="str">
        <f>IF(A2294&lt;&gt;"",IFERROR(VLOOKUP(A2294,Main!$C$6:$D$4000,2,FALSE),"missing"),"")</f>
        <v/>
      </c>
    </row>
    <row r="2295" spans="1:12" x14ac:dyDescent="0.3">
      <c r="A2295" s="52" t="str">
        <f t="shared" si="35"/>
        <v/>
      </c>
      <c r="L2295" s="55" t="str">
        <f>IF(A2295&lt;&gt;"",IFERROR(VLOOKUP(A2295,Main!$C$6:$D$4000,2,FALSE),"missing"),"")</f>
        <v/>
      </c>
    </row>
    <row r="2296" spans="1:12" x14ac:dyDescent="0.3">
      <c r="A2296" s="52" t="str">
        <f t="shared" si="35"/>
        <v/>
      </c>
      <c r="L2296" s="55" t="str">
        <f>IF(A2296&lt;&gt;"",IFERROR(VLOOKUP(A2296,Main!$C$6:$D$4000,2,FALSE),"missing"),"")</f>
        <v/>
      </c>
    </row>
    <row r="2297" spans="1:12" x14ac:dyDescent="0.3">
      <c r="A2297" s="52" t="str">
        <f t="shared" si="35"/>
        <v/>
      </c>
      <c r="L2297" s="55" t="str">
        <f>IF(A2297&lt;&gt;"",IFERROR(VLOOKUP(A2297,Main!$C$6:$D$4000,2,FALSE),"missing"),"")</f>
        <v/>
      </c>
    </row>
    <row r="2298" spans="1:12" x14ac:dyDescent="0.3">
      <c r="A2298" s="52" t="str">
        <f t="shared" si="35"/>
        <v/>
      </c>
      <c r="L2298" s="55" t="str">
        <f>IF(A2298&lt;&gt;"",IFERROR(VLOOKUP(A2298,Main!$C$6:$D$4000,2,FALSE),"missing"),"")</f>
        <v/>
      </c>
    </row>
    <row r="2299" spans="1:12" x14ac:dyDescent="0.3">
      <c r="A2299" s="52" t="str">
        <f t="shared" si="35"/>
        <v/>
      </c>
      <c r="L2299" s="55" t="str">
        <f>IF(A2299&lt;&gt;"",IFERROR(VLOOKUP(A2299,Main!$C$6:$D$4000,2,FALSE),"missing"),"")</f>
        <v/>
      </c>
    </row>
    <row r="2300" spans="1:12" x14ac:dyDescent="0.3">
      <c r="A2300" s="52" t="str">
        <f t="shared" si="35"/>
        <v/>
      </c>
      <c r="L2300" s="55" t="str">
        <f>IF(A2300&lt;&gt;"",IFERROR(VLOOKUP(A2300,Main!$C$6:$D$4000,2,FALSE),"missing"),"")</f>
        <v/>
      </c>
    </row>
    <row r="2301" spans="1:12" x14ac:dyDescent="0.3">
      <c r="A2301" s="52" t="str">
        <f t="shared" si="35"/>
        <v/>
      </c>
      <c r="L2301" s="55" t="str">
        <f>IF(A2301&lt;&gt;"",IFERROR(VLOOKUP(A2301,Main!$C$6:$D$4000,2,FALSE),"missing"),"")</f>
        <v/>
      </c>
    </row>
    <row r="2302" spans="1:12" x14ac:dyDescent="0.3">
      <c r="A2302" s="52" t="str">
        <f t="shared" si="35"/>
        <v/>
      </c>
      <c r="L2302" s="55" t="str">
        <f>IF(A2302&lt;&gt;"",IFERROR(VLOOKUP(A2302,Main!$C$6:$D$4000,2,FALSE),"missing"),"")</f>
        <v/>
      </c>
    </row>
    <row r="2303" spans="1:12" x14ac:dyDescent="0.3">
      <c r="A2303" s="52" t="str">
        <f t="shared" si="35"/>
        <v/>
      </c>
      <c r="L2303" s="55" t="str">
        <f>IF(A2303&lt;&gt;"",IFERROR(VLOOKUP(A2303,Main!$C$6:$D$4000,2,FALSE),"missing"),"")</f>
        <v/>
      </c>
    </row>
    <row r="2304" spans="1:12" x14ac:dyDescent="0.3">
      <c r="A2304" s="52" t="str">
        <f t="shared" si="35"/>
        <v/>
      </c>
      <c r="L2304" s="55" t="str">
        <f>IF(A2304&lt;&gt;"",IFERROR(VLOOKUP(A2304,Main!$C$6:$D$4000,2,FALSE),"missing"),"")</f>
        <v/>
      </c>
    </row>
    <row r="2305" spans="1:12" x14ac:dyDescent="0.3">
      <c r="A2305" s="52" t="str">
        <f t="shared" si="35"/>
        <v/>
      </c>
      <c r="L2305" s="55" t="str">
        <f>IF(A2305&lt;&gt;"",IFERROR(VLOOKUP(A2305,Main!$C$6:$D$4000,2,FALSE),"missing"),"")</f>
        <v/>
      </c>
    </row>
    <row r="2306" spans="1:12" x14ac:dyDescent="0.3">
      <c r="A2306" s="52" t="str">
        <f t="shared" si="35"/>
        <v/>
      </c>
      <c r="L2306" s="55" t="str">
        <f>IF(A2306&lt;&gt;"",IFERROR(VLOOKUP(A2306,Main!$C$6:$D$4000,2,FALSE),"missing"),"")</f>
        <v/>
      </c>
    </row>
    <row r="2307" spans="1:12" x14ac:dyDescent="0.3">
      <c r="A2307" s="52" t="str">
        <f t="shared" ref="A2307:A2370" si="36">RIGHT(C2307,6)</f>
        <v/>
      </c>
      <c r="L2307" s="55" t="str">
        <f>IF(A2307&lt;&gt;"",IFERROR(VLOOKUP(A2307,Main!$C$6:$D$4000,2,FALSE),"missing"),"")</f>
        <v/>
      </c>
    </row>
    <row r="2308" spans="1:12" x14ac:dyDescent="0.3">
      <c r="A2308" s="52" t="str">
        <f t="shared" si="36"/>
        <v/>
      </c>
      <c r="L2308" s="55" t="str">
        <f>IF(A2308&lt;&gt;"",IFERROR(VLOOKUP(A2308,Main!$C$6:$D$4000,2,FALSE),"missing"),"")</f>
        <v/>
      </c>
    </row>
    <row r="2309" spans="1:12" x14ac:dyDescent="0.3">
      <c r="A2309" s="52" t="str">
        <f t="shared" si="36"/>
        <v/>
      </c>
      <c r="L2309" s="55" t="str">
        <f>IF(A2309&lt;&gt;"",IFERROR(VLOOKUP(A2309,Main!$C$6:$D$4000,2,FALSE),"missing"),"")</f>
        <v/>
      </c>
    </row>
    <row r="2310" spans="1:12" x14ac:dyDescent="0.3">
      <c r="A2310" s="52" t="str">
        <f t="shared" si="36"/>
        <v/>
      </c>
      <c r="L2310" s="55" t="str">
        <f>IF(A2310&lt;&gt;"",IFERROR(VLOOKUP(A2310,Main!$C$6:$D$4000,2,FALSE),"missing"),"")</f>
        <v/>
      </c>
    </row>
    <row r="2311" spans="1:12" x14ac:dyDescent="0.3">
      <c r="A2311" s="52" t="str">
        <f t="shared" si="36"/>
        <v/>
      </c>
      <c r="L2311" s="55" t="str">
        <f>IF(A2311&lt;&gt;"",IFERROR(VLOOKUP(A2311,Main!$C$6:$D$4000,2,FALSE),"missing"),"")</f>
        <v/>
      </c>
    </row>
    <row r="2312" spans="1:12" x14ac:dyDescent="0.3">
      <c r="A2312" s="52" t="str">
        <f t="shared" si="36"/>
        <v/>
      </c>
      <c r="L2312" s="55" t="str">
        <f>IF(A2312&lt;&gt;"",IFERROR(VLOOKUP(A2312,Main!$C$6:$D$4000,2,FALSE),"missing"),"")</f>
        <v/>
      </c>
    </row>
    <row r="2313" spans="1:12" x14ac:dyDescent="0.3">
      <c r="A2313" s="52" t="str">
        <f t="shared" si="36"/>
        <v/>
      </c>
      <c r="L2313" s="55" t="str">
        <f>IF(A2313&lt;&gt;"",IFERROR(VLOOKUP(A2313,Main!$C$6:$D$4000,2,FALSE),"missing"),"")</f>
        <v/>
      </c>
    </row>
    <row r="2314" spans="1:12" x14ac:dyDescent="0.3">
      <c r="A2314" s="52" t="str">
        <f t="shared" si="36"/>
        <v/>
      </c>
      <c r="L2314" s="55" t="str">
        <f>IF(A2314&lt;&gt;"",IFERROR(VLOOKUP(A2314,Main!$C$6:$D$4000,2,FALSE),"missing"),"")</f>
        <v/>
      </c>
    </row>
    <row r="2315" spans="1:12" x14ac:dyDescent="0.3">
      <c r="A2315" s="52" t="str">
        <f t="shared" si="36"/>
        <v/>
      </c>
      <c r="L2315" s="55" t="str">
        <f>IF(A2315&lt;&gt;"",IFERROR(VLOOKUP(A2315,Main!$C$6:$D$4000,2,FALSE),"missing"),"")</f>
        <v/>
      </c>
    </row>
    <row r="2316" spans="1:12" x14ac:dyDescent="0.3">
      <c r="A2316" s="52" t="str">
        <f t="shared" si="36"/>
        <v/>
      </c>
      <c r="L2316" s="55" t="str">
        <f>IF(A2316&lt;&gt;"",IFERROR(VLOOKUP(A2316,Main!$C$6:$D$4000,2,FALSE),"missing"),"")</f>
        <v/>
      </c>
    </row>
    <row r="2317" spans="1:12" x14ac:dyDescent="0.3">
      <c r="A2317" s="52" t="str">
        <f t="shared" si="36"/>
        <v/>
      </c>
      <c r="L2317" s="55" t="str">
        <f>IF(A2317&lt;&gt;"",IFERROR(VLOOKUP(A2317,Main!$C$6:$D$4000,2,FALSE),"missing"),"")</f>
        <v/>
      </c>
    </row>
    <row r="2318" spans="1:12" x14ac:dyDescent="0.3">
      <c r="A2318" s="52" t="str">
        <f t="shared" si="36"/>
        <v/>
      </c>
      <c r="L2318" s="55" t="str">
        <f>IF(A2318&lt;&gt;"",IFERROR(VLOOKUP(A2318,Main!$C$6:$D$4000,2,FALSE),"missing"),"")</f>
        <v/>
      </c>
    </row>
    <row r="2319" spans="1:12" x14ac:dyDescent="0.3">
      <c r="A2319" s="52" t="str">
        <f t="shared" si="36"/>
        <v/>
      </c>
      <c r="L2319" s="55" t="str">
        <f>IF(A2319&lt;&gt;"",IFERROR(VLOOKUP(A2319,Main!$C$6:$D$4000,2,FALSE),"missing"),"")</f>
        <v/>
      </c>
    </row>
    <row r="2320" spans="1:12" x14ac:dyDescent="0.3">
      <c r="A2320" s="52" t="str">
        <f t="shared" si="36"/>
        <v/>
      </c>
      <c r="L2320" s="55" t="str">
        <f>IF(A2320&lt;&gt;"",IFERROR(VLOOKUP(A2320,Main!$C$6:$D$4000,2,FALSE),"missing"),"")</f>
        <v/>
      </c>
    </row>
    <row r="2321" spans="1:12" x14ac:dyDescent="0.3">
      <c r="A2321" s="52" t="str">
        <f t="shared" si="36"/>
        <v/>
      </c>
      <c r="L2321" s="55" t="str">
        <f>IF(A2321&lt;&gt;"",IFERROR(VLOOKUP(A2321,Main!$C$6:$D$4000,2,FALSE),"missing"),"")</f>
        <v/>
      </c>
    </row>
    <row r="2322" spans="1:12" x14ac:dyDescent="0.3">
      <c r="A2322" s="52" t="str">
        <f t="shared" si="36"/>
        <v/>
      </c>
      <c r="L2322" s="55" t="str">
        <f>IF(A2322&lt;&gt;"",IFERROR(VLOOKUP(A2322,Main!$C$6:$D$4000,2,FALSE),"missing"),"")</f>
        <v/>
      </c>
    </row>
    <row r="2323" spans="1:12" x14ac:dyDescent="0.3">
      <c r="A2323" s="52" t="str">
        <f t="shared" si="36"/>
        <v/>
      </c>
      <c r="L2323" s="55" t="str">
        <f>IF(A2323&lt;&gt;"",IFERROR(VLOOKUP(A2323,Main!$C$6:$D$4000,2,FALSE),"missing"),"")</f>
        <v/>
      </c>
    </row>
    <row r="2324" spans="1:12" x14ac:dyDescent="0.3">
      <c r="A2324" s="52" t="str">
        <f t="shared" si="36"/>
        <v/>
      </c>
      <c r="L2324" s="55" t="str">
        <f>IF(A2324&lt;&gt;"",IFERROR(VLOOKUP(A2324,Main!$C$6:$D$4000,2,FALSE),"missing"),"")</f>
        <v/>
      </c>
    </row>
    <row r="2325" spans="1:12" x14ac:dyDescent="0.3">
      <c r="A2325" s="52" t="str">
        <f t="shared" si="36"/>
        <v/>
      </c>
      <c r="L2325" s="55" t="str">
        <f>IF(A2325&lt;&gt;"",IFERROR(VLOOKUP(A2325,Main!$C$6:$D$4000,2,FALSE),"missing"),"")</f>
        <v/>
      </c>
    </row>
    <row r="2326" spans="1:12" x14ac:dyDescent="0.3">
      <c r="A2326" s="52" t="str">
        <f t="shared" si="36"/>
        <v/>
      </c>
      <c r="L2326" s="55" t="str">
        <f>IF(A2326&lt;&gt;"",IFERROR(VLOOKUP(A2326,Main!$C$6:$D$4000,2,FALSE),"missing"),"")</f>
        <v/>
      </c>
    </row>
    <row r="2327" spans="1:12" x14ac:dyDescent="0.3">
      <c r="A2327" s="52" t="str">
        <f t="shared" si="36"/>
        <v/>
      </c>
      <c r="L2327" s="55" t="str">
        <f>IF(A2327&lt;&gt;"",IFERROR(VLOOKUP(A2327,Main!$C$6:$D$4000,2,FALSE),"missing"),"")</f>
        <v/>
      </c>
    </row>
    <row r="2328" spans="1:12" x14ac:dyDescent="0.3">
      <c r="A2328" s="52" t="str">
        <f t="shared" si="36"/>
        <v/>
      </c>
      <c r="L2328" s="55" t="str">
        <f>IF(A2328&lt;&gt;"",IFERROR(VLOOKUP(A2328,Main!$C$6:$D$4000,2,FALSE),"missing"),"")</f>
        <v/>
      </c>
    </row>
    <row r="2329" spans="1:12" x14ac:dyDescent="0.3">
      <c r="A2329" s="52" t="str">
        <f t="shared" si="36"/>
        <v/>
      </c>
      <c r="L2329" s="55" t="str">
        <f>IF(A2329&lt;&gt;"",IFERROR(VLOOKUP(A2329,Main!$C$6:$D$4000,2,FALSE),"missing"),"")</f>
        <v/>
      </c>
    </row>
    <row r="2330" spans="1:12" x14ac:dyDescent="0.3">
      <c r="A2330" s="52" t="str">
        <f t="shared" si="36"/>
        <v/>
      </c>
      <c r="L2330" s="55" t="str">
        <f>IF(A2330&lt;&gt;"",IFERROR(VLOOKUP(A2330,Main!$C$6:$D$4000,2,FALSE),"missing"),"")</f>
        <v/>
      </c>
    </row>
    <row r="2331" spans="1:12" x14ac:dyDescent="0.3">
      <c r="A2331" s="52" t="str">
        <f t="shared" si="36"/>
        <v/>
      </c>
      <c r="L2331" s="55" t="str">
        <f>IF(A2331&lt;&gt;"",IFERROR(VLOOKUP(A2331,Main!$C$6:$D$4000,2,FALSE),"missing"),"")</f>
        <v/>
      </c>
    </row>
    <row r="2332" spans="1:12" x14ac:dyDescent="0.3">
      <c r="A2332" s="52" t="str">
        <f t="shared" si="36"/>
        <v/>
      </c>
      <c r="L2332" s="55" t="str">
        <f>IF(A2332&lt;&gt;"",IFERROR(VLOOKUP(A2332,Main!$C$6:$D$4000,2,FALSE),"missing"),"")</f>
        <v/>
      </c>
    </row>
    <row r="2333" spans="1:12" x14ac:dyDescent="0.3">
      <c r="A2333" s="52" t="str">
        <f t="shared" si="36"/>
        <v/>
      </c>
      <c r="L2333" s="55" t="str">
        <f>IF(A2333&lt;&gt;"",IFERROR(VLOOKUP(A2333,Main!$C$6:$D$4000,2,FALSE),"missing"),"")</f>
        <v/>
      </c>
    </row>
    <row r="2334" spans="1:12" x14ac:dyDescent="0.3">
      <c r="A2334" s="52" t="str">
        <f t="shared" si="36"/>
        <v/>
      </c>
      <c r="L2334" s="55" t="str">
        <f>IF(A2334&lt;&gt;"",IFERROR(VLOOKUP(A2334,Main!$C$6:$D$4000,2,FALSE),"missing"),"")</f>
        <v/>
      </c>
    </row>
    <row r="2335" spans="1:12" x14ac:dyDescent="0.3">
      <c r="A2335" s="52" t="str">
        <f t="shared" si="36"/>
        <v/>
      </c>
      <c r="L2335" s="55" t="str">
        <f>IF(A2335&lt;&gt;"",IFERROR(VLOOKUP(A2335,Main!$C$6:$D$4000,2,FALSE),"missing"),"")</f>
        <v/>
      </c>
    </row>
    <row r="2336" spans="1:12" x14ac:dyDescent="0.3">
      <c r="A2336" s="52" t="str">
        <f t="shared" si="36"/>
        <v/>
      </c>
      <c r="L2336" s="55" t="str">
        <f>IF(A2336&lt;&gt;"",IFERROR(VLOOKUP(A2336,Main!$C$6:$D$4000,2,FALSE),"missing"),"")</f>
        <v/>
      </c>
    </row>
    <row r="2337" spans="1:12" x14ac:dyDescent="0.3">
      <c r="A2337" s="52" t="str">
        <f t="shared" si="36"/>
        <v/>
      </c>
      <c r="L2337" s="55" t="str">
        <f>IF(A2337&lt;&gt;"",IFERROR(VLOOKUP(A2337,Main!$C$6:$D$4000,2,FALSE),"missing"),"")</f>
        <v/>
      </c>
    </row>
    <row r="2338" spans="1:12" x14ac:dyDescent="0.3">
      <c r="A2338" s="52" t="str">
        <f t="shared" si="36"/>
        <v/>
      </c>
      <c r="L2338" s="55" t="str">
        <f>IF(A2338&lt;&gt;"",IFERROR(VLOOKUP(A2338,Main!$C$6:$D$4000,2,FALSE),"missing"),"")</f>
        <v/>
      </c>
    </row>
    <row r="2339" spans="1:12" x14ac:dyDescent="0.3">
      <c r="A2339" s="52" t="str">
        <f t="shared" si="36"/>
        <v/>
      </c>
      <c r="L2339" s="55" t="str">
        <f>IF(A2339&lt;&gt;"",IFERROR(VLOOKUP(A2339,Main!$C$6:$D$4000,2,FALSE),"missing"),"")</f>
        <v/>
      </c>
    </row>
    <row r="2340" spans="1:12" x14ac:dyDescent="0.3">
      <c r="A2340" s="52" t="str">
        <f t="shared" si="36"/>
        <v/>
      </c>
      <c r="L2340" s="55" t="str">
        <f>IF(A2340&lt;&gt;"",IFERROR(VLOOKUP(A2340,Main!$C$6:$D$4000,2,FALSE),"missing"),"")</f>
        <v/>
      </c>
    </row>
    <row r="2341" spans="1:12" x14ac:dyDescent="0.3">
      <c r="A2341" s="52" t="str">
        <f t="shared" si="36"/>
        <v/>
      </c>
      <c r="L2341" s="55" t="str">
        <f>IF(A2341&lt;&gt;"",IFERROR(VLOOKUP(A2341,Main!$C$6:$D$4000,2,FALSE),"missing"),"")</f>
        <v/>
      </c>
    </row>
    <row r="2342" spans="1:12" x14ac:dyDescent="0.3">
      <c r="A2342" s="52" t="str">
        <f t="shared" si="36"/>
        <v/>
      </c>
      <c r="L2342" s="55" t="str">
        <f>IF(A2342&lt;&gt;"",IFERROR(VLOOKUP(A2342,Main!$C$6:$D$4000,2,FALSE),"missing"),"")</f>
        <v/>
      </c>
    </row>
    <row r="2343" spans="1:12" x14ac:dyDescent="0.3">
      <c r="A2343" s="52" t="str">
        <f t="shared" si="36"/>
        <v/>
      </c>
      <c r="L2343" s="55" t="str">
        <f>IF(A2343&lt;&gt;"",IFERROR(VLOOKUP(A2343,Main!$C$6:$D$4000,2,FALSE),"missing"),"")</f>
        <v/>
      </c>
    </row>
    <row r="2344" spans="1:12" x14ac:dyDescent="0.3">
      <c r="A2344" s="52" t="str">
        <f t="shared" si="36"/>
        <v/>
      </c>
      <c r="L2344" s="55" t="str">
        <f>IF(A2344&lt;&gt;"",IFERROR(VLOOKUP(A2344,Main!$C$6:$D$4000,2,FALSE),"missing"),"")</f>
        <v/>
      </c>
    </row>
    <row r="2345" spans="1:12" x14ac:dyDescent="0.3">
      <c r="A2345" s="52" t="str">
        <f t="shared" si="36"/>
        <v/>
      </c>
      <c r="L2345" s="55" t="str">
        <f>IF(A2345&lt;&gt;"",IFERROR(VLOOKUP(A2345,Main!$C$6:$D$4000,2,FALSE),"missing"),"")</f>
        <v/>
      </c>
    </row>
    <row r="2346" spans="1:12" x14ac:dyDescent="0.3">
      <c r="A2346" s="52" t="str">
        <f t="shared" si="36"/>
        <v/>
      </c>
      <c r="L2346" s="55" t="str">
        <f>IF(A2346&lt;&gt;"",IFERROR(VLOOKUP(A2346,Main!$C$6:$D$4000,2,FALSE),"missing"),"")</f>
        <v/>
      </c>
    </row>
    <row r="2347" spans="1:12" x14ac:dyDescent="0.3">
      <c r="A2347" s="52" t="str">
        <f t="shared" si="36"/>
        <v/>
      </c>
      <c r="L2347" s="55" t="str">
        <f>IF(A2347&lt;&gt;"",IFERROR(VLOOKUP(A2347,Main!$C$6:$D$4000,2,FALSE),"missing"),"")</f>
        <v/>
      </c>
    </row>
    <row r="2348" spans="1:12" x14ac:dyDescent="0.3">
      <c r="A2348" s="52" t="str">
        <f t="shared" si="36"/>
        <v/>
      </c>
      <c r="L2348" s="55" t="str">
        <f>IF(A2348&lt;&gt;"",IFERROR(VLOOKUP(A2348,Main!$C$6:$D$4000,2,FALSE),"missing"),"")</f>
        <v/>
      </c>
    </row>
    <row r="2349" spans="1:12" x14ac:dyDescent="0.3">
      <c r="A2349" s="52" t="str">
        <f t="shared" si="36"/>
        <v/>
      </c>
      <c r="L2349" s="55" t="str">
        <f>IF(A2349&lt;&gt;"",IFERROR(VLOOKUP(A2349,Main!$C$6:$D$4000,2,FALSE),"missing"),"")</f>
        <v/>
      </c>
    </row>
    <row r="2350" spans="1:12" x14ac:dyDescent="0.3">
      <c r="A2350" s="52" t="str">
        <f t="shared" si="36"/>
        <v/>
      </c>
      <c r="L2350" s="55" t="str">
        <f>IF(A2350&lt;&gt;"",IFERROR(VLOOKUP(A2350,Main!$C$6:$D$4000,2,FALSE),"missing"),"")</f>
        <v/>
      </c>
    </row>
    <row r="2351" spans="1:12" x14ac:dyDescent="0.3">
      <c r="A2351" s="52" t="str">
        <f t="shared" si="36"/>
        <v/>
      </c>
      <c r="L2351" s="55" t="str">
        <f>IF(A2351&lt;&gt;"",IFERROR(VLOOKUP(A2351,Main!$C$6:$D$4000,2,FALSE),"missing"),"")</f>
        <v/>
      </c>
    </row>
    <row r="2352" spans="1:12" x14ac:dyDescent="0.3">
      <c r="A2352" s="52" t="str">
        <f t="shared" si="36"/>
        <v/>
      </c>
      <c r="L2352" s="55" t="str">
        <f>IF(A2352&lt;&gt;"",IFERROR(VLOOKUP(A2352,Main!$C$6:$D$4000,2,FALSE),"missing"),"")</f>
        <v/>
      </c>
    </row>
    <row r="2353" spans="1:12" x14ac:dyDescent="0.3">
      <c r="A2353" s="52" t="str">
        <f t="shared" si="36"/>
        <v/>
      </c>
      <c r="L2353" s="55" t="str">
        <f>IF(A2353&lt;&gt;"",IFERROR(VLOOKUP(A2353,Main!$C$6:$D$4000,2,FALSE),"missing"),"")</f>
        <v/>
      </c>
    </row>
    <row r="2354" spans="1:12" x14ac:dyDescent="0.3">
      <c r="A2354" s="52" t="str">
        <f t="shared" si="36"/>
        <v/>
      </c>
      <c r="L2354" s="55" t="str">
        <f>IF(A2354&lt;&gt;"",IFERROR(VLOOKUP(A2354,Main!$C$6:$D$4000,2,FALSE),"missing"),"")</f>
        <v/>
      </c>
    </row>
    <row r="2355" spans="1:12" x14ac:dyDescent="0.3">
      <c r="A2355" s="52" t="str">
        <f t="shared" si="36"/>
        <v/>
      </c>
      <c r="L2355" s="55" t="str">
        <f>IF(A2355&lt;&gt;"",IFERROR(VLOOKUP(A2355,Main!$C$6:$D$4000,2,FALSE),"missing"),"")</f>
        <v/>
      </c>
    </row>
    <row r="2356" spans="1:12" x14ac:dyDescent="0.3">
      <c r="A2356" s="52" t="str">
        <f t="shared" si="36"/>
        <v/>
      </c>
      <c r="L2356" s="55" t="str">
        <f>IF(A2356&lt;&gt;"",IFERROR(VLOOKUP(A2356,Main!$C$6:$D$4000,2,FALSE),"missing"),"")</f>
        <v/>
      </c>
    </row>
    <row r="2357" spans="1:12" x14ac:dyDescent="0.3">
      <c r="A2357" s="52" t="str">
        <f t="shared" si="36"/>
        <v/>
      </c>
      <c r="L2357" s="55" t="str">
        <f>IF(A2357&lt;&gt;"",IFERROR(VLOOKUP(A2357,Main!$C$6:$D$4000,2,FALSE),"missing"),"")</f>
        <v/>
      </c>
    </row>
    <row r="2358" spans="1:12" x14ac:dyDescent="0.3">
      <c r="A2358" s="52" t="str">
        <f t="shared" si="36"/>
        <v/>
      </c>
      <c r="L2358" s="55" t="str">
        <f>IF(A2358&lt;&gt;"",IFERROR(VLOOKUP(A2358,Main!$C$6:$D$4000,2,FALSE),"missing"),"")</f>
        <v/>
      </c>
    </row>
    <row r="2359" spans="1:12" x14ac:dyDescent="0.3">
      <c r="A2359" s="52" t="str">
        <f t="shared" si="36"/>
        <v/>
      </c>
      <c r="L2359" s="55" t="str">
        <f>IF(A2359&lt;&gt;"",IFERROR(VLOOKUP(A2359,Main!$C$6:$D$4000,2,FALSE),"missing"),"")</f>
        <v/>
      </c>
    </row>
    <row r="2360" spans="1:12" x14ac:dyDescent="0.3">
      <c r="A2360" s="52" t="str">
        <f t="shared" si="36"/>
        <v/>
      </c>
      <c r="L2360" s="55" t="str">
        <f>IF(A2360&lt;&gt;"",IFERROR(VLOOKUP(A2360,Main!$C$6:$D$4000,2,FALSE),"missing"),"")</f>
        <v/>
      </c>
    </row>
    <row r="2361" spans="1:12" x14ac:dyDescent="0.3">
      <c r="A2361" s="52" t="str">
        <f t="shared" si="36"/>
        <v/>
      </c>
      <c r="L2361" s="55" t="str">
        <f>IF(A2361&lt;&gt;"",IFERROR(VLOOKUP(A2361,Main!$C$6:$D$4000,2,FALSE),"missing"),"")</f>
        <v/>
      </c>
    </row>
    <row r="2362" spans="1:12" x14ac:dyDescent="0.3">
      <c r="A2362" s="52" t="str">
        <f t="shared" si="36"/>
        <v/>
      </c>
      <c r="L2362" s="55" t="str">
        <f>IF(A2362&lt;&gt;"",IFERROR(VLOOKUP(A2362,Main!$C$6:$D$4000,2,FALSE),"missing"),"")</f>
        <v/>
      </c>
    </row>
    <row r="2363" spans="1:12" x14ac:dyDescent="0.3">
      <c r="A2363" s="52" t="str">
        <f t="shared" si="36"/>
        <v/>
      </c>
      <c r="L2363" s="55" t="str">
        <f>IF(A2363&lt;&gt;"",IFERROR(VLOOKUP(A2363,Main!$C$6:$D$4000,2,FALSE),"missing"),"")</f>
        <v/>
      </c>
    </row>
    <row r="2364" spans="1:12" x14ac:dyDescent="0.3">
      <c r="A2364" s="52" t="str">
        <f t="shared" si="36"/>
        <v/>
      </c>
      <c r="L2364" s="55" t="str">
        <f>IF(A2364&lt;&gt;"",IFERROR(VLOOKUP(A2364,Main!$C$6:$D$4000,2,FALSE),"missing"),"")</f>
        <v/>
      </c>
    </row>
    <row r="2365" spans="1:12" x14ac:dyDescent="0.3">
      <c r="A2365" s="52" t="str">
        <f t="shared" si="36"/>
        <v/>
      </c>
      <c r="L2365" s="55" t="str">
        <f>IF(A2365&lt;&gt;"",IFERROR(VLOOKUP(A2365,Main!$C$6:$D$4000,2,FALSE),"missing"),"")</f>
        <v/>
      </c>
    </row>
    <row r="2366" spans="1:12" x14ac:dyDescent="0.3">
      <c r="A2366" s="52" t="str">
        <f t="shared" si="36"/>
        <v/>
      </c>
      <c r="L2366" s="55" t="str">
        <f>IF(A2366&lt;&gt;"",IFERROR(VLOOKUP(A2366,Main!$C$6:$D$4000,2,FALSE),"missing"),"")</f>
        <v/>
      </c>
    </row>
    <row r="2367" spans="1:12" x14ac:dyDescent="0.3">
      <c r="A2367" s="52" t="str">
        <f t="shared" si="36"/>
        <v/>
      </c>
      <c r="L2367" s="55" t="str">
        <f>IF(A2367&lt;&gt;"",IFERROR(VLOOKUP(A2367,Main!$C$6:$D$4000,2,FALSE),"missing"),"")</f>
        <v/>
      </c>
    </row>
    <row r="2368" spans="1:12" x14ac:dyDescent="0.3">
      <c r="A2368" s="52" t="str">
        <f t="shared" si="36"/>
        <v/>
      </c>
      <c r="L2368" s="55" t="str">
        <f>IF(A2368&lt;&gt;"",IFERROR(VLOOKUP(A2368,Main!$C$6:$D$4000,2,FALSE),"missing"),"")</f>
        <v/>
      </c>
    </row>
    <row r="2369" spans="1:12" x14ac:dyDescent="0.3">
      <c r="A2369" s="52" t="str">
        <f t="shared" si="36"/>
        <v/>
      </c>
      <c r="L2369" s="55" t="str">
        <f>IF(A2369&lt;&gt;"",IFERROR(VLOOKUP(A2369,Main!$C$6:$D$4000,2,FALSE),"missing"),"")</f>
        <v/>
      </c>
    </row>
    <row r="2370" spans="1:12" x14ac:dyDescent="0.3">
      <c r="A2370" s="52" t="str">
        <f t="shared" si="36"/>
        <v/>
      </c>
      <c r="L2370" s="55" t="str">
        <f>IF(A2370&lt;&gt;"",IFERROR(VLOOKUP(A2370,Main!$C$6:$D$4000,2,FALSE),"missing"),"")</f>
        <v/>
      </c>
    </row>
    <row r="2371" spans="1:12" x14ac:dyDescent="0.3">
      <c r="A2371" s="52" t="str">
        <f t="shared" ref="A2371:A2434" si="37">RIGHT(C2371,6)</f>
        <v/>
      </c>
      <c r="L2371" s="55" t="str">
        <f>IF(A2371&lt;&gt;"",IFERROR(VLOOKUP(A2371,Main!$C$6:$D$4000,2,FALSE),"missing"),"")</f>
        <v/>
      </c>
    </row>
    <row r="2372" spans="1:12" x14ac:dyDescent="0.3">
      <c r="A2372" s="52" t="str">
        <f t="shared" si="37"/>
        <v/>
      </c>
      <c r="L2372" s="55" t="str">
        <f>IF(A2372&lt;&gt;"",IFERROR(VLOOKUP(A2372,Main!$C$6:$D$4000,2,FALSE),"missing"),"")</f>
        <v/>
      </c>
    </row>
    <row r="2373" spans="1:12" x14ac:dyDescent="0.3">
      <c r="A2373" s="52" t="str">
        <f t="shared" si="37"/>
        <v/>
      </c>
      <c r="L2373" s="55" t="str">
        <f>IF(A2373&lt;&gt;"",IFERROR(VLOOKUP(A2373,Main!$C$6:$D$4000,2,FALSE),"missing"),"")</f>
        <v/>
      </c>
    </row>
    <row r="2374" spans="1:12" x14ac:dyDescent="0.3">
      <c r="A2374" s="52" t="str">
        <f t="shared" si="37"/>
        <v/>
      </c>
      <c r="L2374" s="55" t="str">
        <f>IF(A2374&lt;&gt;"",IFERROR(VLOOKUP(A2374,Main!$C$6:$D$4000,2,FALSE),"missing"),"")</f>
        <v/>
      </c>
    </row>
    <row r="2375" spans="1:12" x14ac:dyDescent="0.3">
      <c r="A2375" s="52" t="str">
        <f t="shared" si="37"/>
        <v/>
      </c>
      <c r="L2375" s="55" t="str">
        <f>IF(A2375&lt;&gt;"",IFERROR(VLOOKUP(A2375,Main!$C$6:$D$4000,2,FALSE),"missing"),"")</f>
        <v/>
      </c>
    </row>
    <row r="2376" spans="1:12" x14ac:dyDescent="0.3">
      <c r="A2376" s="52" t="str">
        <f t="shared" si="37"/>
        <v/>
      </c>
      <c r="L2376" s="55" t="str">
        <f>IF(A2376&lt;&gt;"",IFERROR(VLOOKUP(A2376,Main!$C$6:$D$4000,2,FALSE),"missing"),"")</f>
        <v/>
      </c>
    </row>
    <row r="2377" spans="1:12" x14ac:dyDescent="0.3">
      <c r="A2377" s="52" t="str">
        <f t="shared" si="37"/>
        <v/>
      </c>
      <c r="L2377" s="55" t="str">
        <f>IF(A2377&lt;&gt;"",IFERROR(VLOOKUP(A2377,Main!$C$6:$D$4000,2,FALSE),"missing"),"")</f>
        <v/>
      </c>
    </row>
    <row r="2378" spans="1:12" x14ac:dyDescent="0.3">
      <c r="A2378" s="52" t="str">
        <f t="shared" si="37"/>
        <v/>
      </c>
      <c r="L2378" s="55" t="str">
        <f>IF(A2378&lt;&gt;"",IFERROR(VLOOKUP(A2378,Main!$C$6:$D$4000,2,FALSE),"missing"),"")</f>
        <v/>
      </c>
    </row>
    <row r="2379" spans="1:12" x14ac:dyDescent="0.3">
      <c r="A2379" s="52" t="str">
        <f t="shared" si="37"/>
        <v/>
      </c>
      <c r="L2379" s="55" t="str">
        <f>IF(A2379&lt;&gt;"",IFERROR(VLOOKUP(A2379,Main!$C$6:$D$4000,2,FALSE),"missing"),"")</f>
        <v/>
      </c>
    </row>
    <row r="2380" spans="1:12" x14ac:dyDescent="0.3">
      <c r="A2380" s="52" t="str">
        <f t="shared" si="37"/>
        <v/>
      </c>
      <c r="L2380" s="55" t="str">
        <f>IF(A2380&lt;&gt;"",IFERROR(VLOOKUP(A2380,Main!$C$6:$D$4000,2,FALSE),"missing"),"")</f>
        <v/>
      </c>
    </row>
    <row r="2381" spans="1:12" x14ac:dyDescent="0.3">
      <c r="A2381" s="52" t="str">
        <f t="shared" si="37"/>
        <v/>
      </c>
      <c r="L2381" s="55" t="str">
        <f>IF(A2381&lt;&gt;"",IFERROR(VLOOKUP(A2381,Main!$C$6:$D$4000,2,FALSE),"missing"),"")</f>
        <v/>
      </c>
    </row>
    <row r="2382" spans="1:12" x14ac:dyDescent="0.3">
      <c r="A2382" s="52" t="str">
        <f t="shared" si="37"/>
        <v/>
      </c>
      <c r="L2382" s="55" t="str">
        <f>IF(A2382&lt;&gt;"",IFERROR(VLOOKUP(A2382,Main!$C$6:$D$4000,2,FALSE),"missing"),"")</f>
        <v/>
      </c>
    </row>
    <row r="2383" spans="1:12" x14ac:dyDescent="0.3">
      <c r="A2383" s="52" t="str">
        <f t="shared" si="37"/>
        <v/>
      </c>
      <c r="L2383" s="55" t="str">
        <f>IF(A2383&lt;&gt;"",IFERROR(VLOOKUP(A2383,Main!$C$6:$D$4000,2,FALSE),"missing"),"")</f>
        <v/>
      </c>
    </row>
    <row r="2384" spans="1:12" x14ac:dyDescent="0.3">
      <c r="A2384" s="52" t="str">
        <f t="shared" si="37"/>
        <v/>
      </c>
      <c r="L2384" s="55" t="str">
        <f>IF(A2384&lt;&gt;"",IFERROR(VLOOKUP(A2384,Main!$C$6:$D$4000,2,FALSE),"missing"),"")</f>
        <v/>
      </c>
    </row>
    <row r="2385" spans="1:12" x14ac:dyDescent="0.3">
      <c r="A2385" s="52" t="str">
        <f t="shared" si="37"/>
        <v/>
      </c>
      <c r="L2385" s="55" t="str">
        <f>IF(A2385&lt;&gt;"",IFERROR(VLOOKUP(A2385,Main!$C$6:$D$4000,2,FALSE),"missing"),"")</f>
        <v/>
      </c>
    </row>
    <row r="2386" spans="1:12" x14ac:dyDescent="0.3">
      <c r="A2386" s="52" t="str">
        <f t="shared" si="37"/>
        <v/>
      </c>
      <c r="L2386" s="55" t="str">
        <f>IF(A2386&lt;&gt;"",IFERROR(VLOOKUP(A2386,Main!$C$6:$D$4000,2,FALSE),"missing"),"")</f>
        <v/>
      </c>
    </row>
    <row r="2387" spans="1:12" x14ac:dyDescent="0.3">
      <c r="A2387" s="52" t="str">
        <f t="shared" si="37"/>
        <v/>
      </c>
      <c r="L2387" s="55" t="str">
        <f>IF(A2387&lt;&gt;"",IFERROR(VLOOKUP(A2387,Main!$C$6:$D$4000,2,FALSE),"missing"),"")</f>
        <v/>
      </c>
    </row>
    <row r="2388" spans="1:12" x14ac:dyDescent="0.3">
      <c r="A2388" s="52" t="str">
        <f t="shared" si="37"/>
        <v/>
      </c>
      <c r="L2388" s="55" t="str">
        <f>IF(A2388&lt;&gt;"",IFERROR(VLOOKUP(A2388,Main!$C$6:$D$4000,2,FALSE),"missing"),"")</f>
        <v/>
      </c>
    </row>
    <row r="2389" spans="1:12" x14ac:dyDescent="0.3">
      <c r="A2389" s="52" t="str">
        <f t="shared" si="37"/>
        <v/>
      </c>
      <c r="L2389" s="55" t="str">
        <f>IF(A2389&lt;&gt;"",IFERROR(VLOOKUP(A2389,Main!$C$6:$D$4000,2,FALSE),"missing"),"")</f>
        <v/>
      </c>
    </row>
    <row r="2390" spans="1:12" x14ac:dyDescent="0.3">
      <c r="A2390" s="52" t="str">
        <f t="shared" si="37"/>
        <v/>
      </c>
      <c r="L2390" s="55" t="str">
        <f>IF(A2390&lt;&gt;"",IFERROR(VLOOKUP(A2390,Main!$C$6:$D$4000,2,FALSE),"missing"),"")</f>
        <v/>
      </c>
    </row>
    <row r="2391" spans="1:12" x14ac:dyDescent="0.3">
      <c r="A2391" s="52" t="str">
        <f t="shared" si="37"/>
        <v/>
      </c>
      <c r="L2391" s="55" t="str">
        <f>IF(A2391&lt;&gt;"",IFERROR(VLOOKUP(A2391,Main!$C$6:$D$4000,2,FALSE),"missing"),"")</f>
        <v/>
      </c>
    </row>
    <row r="2392" spans="1:12" x14ac:dyDescent="0.3">
      <c r="A2392" s="52" t="str">
        <f t="shared" si="37"/>
        <v/>
      </c>
      <c r="L2392" s="55" t="str">
        <f>IF(A2392&lt;&gt;"",IFERROR(VLOOKUP(A2392,Main!$C$6:$D$4000,2,FALSE),"missing"),"")</f>
        <v/>
      </c>
    </row>
    <row r="2393" spans="1:12" x14ac:dyDescent="0.3">
      <c r="A2393" s="52" t="str">
        <f t="shared" si="37"/>
        <v/>
      </c>
      <c r="L2393" s="55" t="str">
        <f>IF(A2393&lt;&gt;"",IFERROR(VLOOKUP(A2393,Main!$C$6:$D$4000,2,FALSE),"missing"),"")</f>
        <v/>
      </c>
    </row>
    <row r="2394" spans="1:12" x14ac:dyDescent="0.3">
      <c r="A2394" s="52" t="str">
        <f t="shared" si="37"/>
        <v/>
      </c>
      <c r="L2394" s="55" t="str">
        <f>IF(A2394&lt;&gt;"",IFERROR(VLOOKUP(A2394,Main!$C$6:$D$4000,2,FALSE),"missing"),"")</f>
        <v/>
      </c>
    </row>
    <row r="2395" spans="1:12" x14ac:dyDescent="0.3">
      <c r="A2395" s="52" t="str">
        <f t="shared" si="37"/>
        <v/>
      </c>
      <c r="L2395" s="55" t="str">
        <f>IF(A2395&lt;&gt;"",IFERROR(VLOOKUP(A2395,Main!$C$6:$D$4000,2,FALSE),"missing"),"")</f>
        <v/>
      </c>
    </row>
    <row r="2396" spans="1:12" x14ac:dyDescent="0.3">
      <c r="A2396" s="52" t="str">
        <f t="shared" si="37"/>
        <v/>
      </c>
      <c r="L2396" s="55" t="str">
        <f>IF(A2396&lt;&gt;"",IFERROR(VLOOKUP(A2396,Main!$C$6:$D$4000,2,FALSE),"missing"),"")</f>
        <v/>
      </c>
    </row>
    <row r="2397" spans="1:12" x14ac:dyDescent="0.3">
      <c r="A2397" s="52" t="str">
        <f t="shared" si="37"/>
        <v/>
      </c>
      <c r="L2397" s="55" t="str">
        <f>IF(A2397&lt;&gt;"",IFERROR(VLOOKUP(A2397,Main!$C$6:$D$4000,2,FALSE),"missing"),"")</f>
        <v/>
      </c>
    </row>
    <row r="2398" spans="1:12" x14ac:dyDescent="0.3">
      <c r="A2398" s="52" t="str">
        <f t="shared" si="37"/>
        <v/>
      </c>
      <c r="L2398" s="55" t="str">
        <f>IF(A2398&lt;&gt;"",IFERROR(VLOOKUP(A2398,Main!$C$6:$D$4000,2,FALSE),"missing"),"")</f>
        <v/>
      </c>
    </row>
    <row r="2399" spans="1:12" x14ac:dyDescent="0.3">
      <c r="A2399" s="52" t="str">
        <f t="shared" si="37"/>
        <v/>
      </c>
      <c r="L2399" s="55" t="str">
        <f>IF(A2399&lt;&gt;"",IFERROR(VLOOKUP(A2399,Main!$C$6:$D$4000,2,FALSE),"missing"),"")</f>
        <v/>
      </c>
    </row>
    <row r="2400" spans="1:12" x14ac:dyDescent="0.3">
      <c r="A2400" s="52" t="str">
        <f t="shared" si="37"/>
        <v/>
      </c>
      <c r="L2400" s="55" t="str">
        <f>IF(A2400&lt;&gt;"",IFERROR(VLOOKUP(A2400,Main!$C$6:$D$4000,2,FALSE),"missing"),"")</f>
        <v/>
      </c>
    </row>
    <row r="2401" spans="1:12" x14ac:dyDescent="0.3">
      <c r="A2401" s="52" t="str">
        <f t="shared" si="37"/>
        <v/>
      </c>
      <c r="L2401" s="55" t="str">
        <f>IF(A2401&lt;&gt;"",IFERROR(VLOOKUP(A2401,Main!$C$6:$D$4000,2,FALSE),"missing"),"")</f>
        <v/>
      </c>
    </row>
    <row r="2402" spans="1:12" x14ac:dyDescent="0.3">
      <c r="A2402" s="52" t="str">
        <f t="shared" si="37"/>
        <v/>
      </c>
      <c r="L2402" s="55" t="str">
        <f>IF(A2402&lt;&gt;"",IFERROR(VLOOKUP(A2402,Main!$C$6:$D$4000,2,FALSE),"missing"),"")</f>
        <v/>
      </c>
    </row>
    <row r="2403" spans="1:12" x14ac:dyDescent="0.3">
      <c r="A2403" s="52" t="str">
        <f t="shared" si="37"/>
        <v/>
      </c>
      <c r="L2403" s="55" t="str">
        <f>IF(A2403&lt;&gt;"",IFERROR(VLOOKUP(A2403,Main!$C$6:$D$4000,2,FALSE),"missing"),"")</f>
        <v/>
      </c>
    </row>
    <row r="2404" spans="1:12" x14ac:dyDescent="0.3">
      <c r="A2404" s="52" t="str">
        <f t="shared" si="37"/>
        <v/>
      </c>
      <c r="L2404" s="55" t="str">
        <f>IF(A2404&lt;&gt;"",IFERROR(VLOOKUP(A2404,Main!$C$6:$D$4000,2,FALSE),"missing"),"")</f>
        <v/>
      </c>
    </row>
    <row r="2405" spans="1:12" x14ac:dyDescent="0.3">
      <c r="A2405" s="52" t="str">
        <f t="shared" si="37"/>
        <v/>
      </c>
      <c r="L2405" s="55" t="str">
        <f>IF(A2405&lt;&gt;"",IFERROR(VLOOKUP(A2405,Main!$C$6:$D$4000,2,FALSE),"missing"),"")</f>
        <v/>
      </c>
    </row>
    <row r="2406" spans="1:12" x14ac:dyDescent="0.3">
      <c r="A2406" s="52" t="str">
        <f t="shared" si="37"/>
        <v/>
      </c>
      <c r="L2406" s="55" t="str">
        <f>IF(A2406&lt;&gt;"",IFERROR(VLOOKUP(A2406,Main!$C$6:$D$4000,2,FALSE),"missing"),"")</f>
        <v/>
      </c>
    </row>
    <row r="2407" spans="1:12" x14ac:dyDescent="0.3">
      <c r="A2407" s="52" t="str">
        <f t="shared" si="37"/>
        <v/>
      </c>
      <c r="L2407" s="55" t="str">
        <f>IF(A2407&lt;&gt;"",IFERROR(VLOOKUP(A2407,Main!$C$6:$D$4000,2,FALSE),"missing"),"")</f>
        <v/>
      </c>
    </row>
    <row r="2408" spans="1:12" x14ac:dyDescent="0.3">
      <c r="A2408" s="52" t="str">
        <f t="shared" si="37"/>
        <v/>
      </c>
      <c r="L2408" s="55" t="str">
        <f>IF(A2408&lt;&gt;"",IFERROR(VLOOKUP(A2408,Main!$C$6:$D$4000,2,FALSE),"missing"),"")</f>
        <v/>
      </c>
    </row>
    <row r="2409" spans="1:12" x14ac:dyDescent="0.3">
      <c r="A2409" s="52" t="str">
        <f t="shared" si="37"/>
        <v/>
      </c>
      <c r="L2409" s="55" t="str">
        <f>IF(A2409&lt;&gt;"",IFERROR(VLOOKUP(A2409,Main!$C$6:$D$4000,2,FALSE),"missing"),"")</f>
        <v/>
      </c>
    </row>
    <row r="2410" spans="1:12" x14ac:dyDescent="0.3">
      <c r="A2410" s="52" t="str">
        <f t="shared" si="37"/>
        <v/>
      </c>
      <c r="L2410" s="55" t="str">
        <f>IF(A2410&lt;&gt;"",IFERROR(VLOOKUP(A2410,Main!$C$6:$D$4000,2,FALSE),"missing"),"")</f>
        <v/>
      </c>
    </row>
    <row r="2411" spans="1:12" x14ac:dyDescent="0.3">
      <c r="A2411" s="52" t="str">
        <f t="shared" si="37"/>
        <v/>
      </c>
      <c r="L2411" s="55" t="str">
        <f>IF(A2411&lt;&gt;"",IFERROR(VLOOKUP(A2411,Main!$C$6:$D$4000,2,FALSE),"missing"),"")</f>
        <v/>
      </c>
    </row>
    <row r="2412" spans="1:12" x14ac:dyDescent="0.3">
      <c r="A2412" s="52" t="str">
        <f t="shared" si="37"/>
        <v/>
      </c>
      <c r="L2412" s="55" t="str">
        <f>IF(A2412&lt;&gt;"",IFERROR(VLOOKUP(A2412,Main!$C$6:$D$4000,2,FALSE),"missing"),"")</f>
        <v/>
      </c>
    </row>
    <row r="2413" spans="1:12" x14ac:dyDescent="0.3">
      <c r="A2413" s="52" t="str">
        <f t="shared" si="37"/>
        <v/>
      </c>
      <c r="L2413" s="55" t="str">
        <f>IF(A2413&lt;&gt;"",IFERROR(VLOOKUP(A2413,Main!$C$6:$D$4000,2,FALSE),"missing"),"")</f>
        <v/>
      </c>
    </row>
    <row r="2414" spans="1:12" x14ac:dyDescent="0.3">
      <c r="A2414" s="52" t="str">
        <f t="shared" si="37"/>
        <v/>
      </c>
      <c r="L2414" s="55" t="str">
        <f>IF(A2414&lt;&gt;"",IFERROR(VLOOKUP(A2414,Main!$C$6:$D$4000,2,FALSE),"missing"),"")</f>
        <v/>
      </c>
    </row>
    <row r="2415" spans="1:12" x14ac:dyDescent="0.3">
      <c r="A2415" s="52" t="str">
        <f t="shared" si="37"/>
        <v/>
      </c>
      <c r="L2415" s="55" t="str">
        <f>IF(A2415&lt;&gt;"",IFERROR(VLOOKUP(A2415,Main!$C$6:$D$4000,2,FALSE),"missing"),"")</f>
        <v/>
      </c>
    </row>
    <row r="2416" spans="1:12" x14ac:dyDescent="0.3">
      <c r="A2416" s="52" t="str">
        <f t="shared" si="37"/>
        <v/>
      </c>
      <c r="L2416" s="55" t="str">
        <f>IF(A2416&lt;&gt;"",IFERROR(VLOOKUP(A2416,Main!$C$6:$D$4000,2,FALSE),"missing"),"")</f>
        <v/>
      </c>
    </row>
    <row r="2417" spans="1:12" x14ac:dyDescent="0.3">
      <c r="A2417" s="52" t="str">
        <f t="shared" si="37"/>
        <v/>
      </c>
      <c r="L2417" s="55" t="str">
        <f>IF(A2417&lt;&gt;"",IFERROR(VLOOKUP(A2417,Main!$C$6:$D$4000,2,FALSE),"missing"),"")</f>
        <v/>
      </c>
    </row>
    <row r="2418" spans="1:12" x14ac:dyDescent="0.3">
      <c r="A2418" s="52" t="str">
        <f t="shared" si="37"/>
        <v/>
      </c>
      <c r="L2418" s="55" t="str">
        <f>IF(A2418&lt;&gt;"",IFERROR(VLOOKUP(A2418,Main!$C$6:$D$4000,2,FALSE),"missing"),"")</f>
        <v/>
      </c>
    </row>
    <row r="2419" spans="1:12" x14ac:dyDescent="0.3">
      <c r="A2419" s="52" t="str">
        <f t="shared" si="37"/>
        <v/>
      </c>
      <c r="L2419" s="55" t="str">
        <f>IF(A2419&lt;&gt;"",IFERROR(VLOOKUP(A2419,Main!$C$6:$D$4000,2,FALSE),"missing"),"")</f>
        <v/>
      </c>
    </row>
    <row r="2420" spans="1:12" x14ac:dyDescent="0.3">
      <c r="A2420" s="52" t="str">
        <f t="shared" si="37"/>
        <v/>
      </c>
      <c r="L2420" s="55" t="str">
        <f>IF(A2420&lt;&gt;"",IFERROR(VLOOKUP(A2420,Main!$C$6:$D$4000,2,FALSE),"missing"),"")</f>
        <v/>
      </c>
    </row>
    <row r="2421" spans="1:12" x14ac:dyDescent="0.3">
      <c r="A2421" s="52" t="str">
        <f t="shared" si="37"/>
        <v/>
      </c>
      <c r="L2421" s="55" t="str">
        <f>IF(A2421&lt;&gt;"",IFERROR(VLOOKUP(A2421,Main!$C$6:$D$4000,2,FALSE),"missing"),"")</f>
        <v/>
      </c>
    </row>
    <row r="2422" spans="1:12" x14ac:dyDescent="0.3">
      <c r="A2422" s="52" t="str">
        <f t="shared" si="37"/>
        <v/>
      </c>
      <c r="L2422" s="55" t="str">
        <f>IF(A2422&lt;&gt;"",IFERROR(VLOOKUP(A2422,Main!$C$6:$D$4000,2,FALSE),"missing"),"")</f>
        <v/>
      </c>
    </row>
    <row r="2423" spans="1:12" x14ac:dyDescent="0.3">
      <c r="A2423" s="52" t="str">
        <f t="shared" si="37"/>
        <v/>
      </c>
      <c r="L2423" s="55" t="str">
        <f>IF(A2423&lt;&gt;"",IFERROR(VLOOKUP(A2423,Main!$C$6:$D$4000,2,FALSE),"missing"),"")</f>
        <v/>
      </c>
    </row>
    <row r="2424" spans="1:12" x14ac:dyDescent="0.3">
      <c r="A2424" s="52" t="str">
        <f t="shared" si="37"/>
        <v/>
      </c>
      <c r="L2424" s="55" t="str">
        <f>IF(A2424&lt;&gt;"",IFERROR(VLOOKUP(A2424,Main!$C$6:$D$4000,2,FALSE),"missing"),"")</f>
        <v/>
      </c>
    </row>
    <row r="2425" spans="1:12" x14ac:dyDescent="0.3">
      <c r="A2425" s="52" t="str">
        <f t="shared" si="37"/>
        <v/>
      </c>
      <c r="L2425" s="55" t="str">
        <f>IF(A2425&lt;&gt;"",IFERROR(VLOOKUP(A2425,Main!$C$6:$D$4000,2,FALSE),"missing"),"")</f>
        <v/>
      </c>
    </row>
    <row r="2426" spans="1:12" x14ac:dyDescent="0.3">
      <c r="A2426" s="52" t="str">
        <f t="shared" si="37"/>
        <v/>
      </c>
      <c r="L2426" s="55" t="str">
        <f>IF(A2426&lt;&gt;"",IFERROR(VLOOKUP(A2426,Main!$C$6:$D$4000,2,FALSE),"missing"),"")</f>
        <v/>
      </c>
    </row>
    <row r="2427" spans="1:12" x14ac:dyDescent="0.3">
      <c r="A2427" s="52" t="str">
        <f t="shared" si="37"/>
        <v/>
      </c>
      <c r="L2427" s="55" t="str">
        <f>IF(A2427&lt;&gt;"",IFERROR(VLOOKUP(A2427,Main!$C$6:$D$4000,2,FALSE),"missing"),"")</f>
        <v/>
      </c>
    </row>
    <row r="2428" spans="1:12" x14ac:dyDescent="0.3">
      <c r="A2428" s="52" t="str">
        <f t="shared" si="37"/>
        <v/>
      </c>
      <c r="L2428" s="55" t="str">
        <f>IF(A2428&lt;&gt;"",IFERROR(VLOOKUP(A2428,Main!$C$6:$D$4000,2,FALSE),"missing"),"")</f>
        <v/>
      </c>
    </row>
    <row r="2429" spans="1:12" x14ac:dyDescent="0.3">
      <c r="A2429" s="52" t="str">
        <f t="shared" si="37"/>
        <v/>
      </c>
      <c r="L2429" s="55" t="str">
        <f>IF(A2429&lt;&gt;"",IFERROR(VLOOKUP(A2429,Main!$C$6:$D$4000,2,FALSE),"missing"),"")</f>
        <v/>
      </c>
    </row>
    <row r="2430" spans="1:12" x14ac:dyDescent="0.3">
      <c r="A2430" s="52" t="str">
        <f t="shared" si="37"/>
        <v/>
      </c>
      <c r="L2430" s="55" t="str">
        <f>IF(A2430&lt;&gt;"",IFERROR(VLOOKUP(A2430,Main!$C$6:$D$4000,2,FALSE),"missing"),"")</f>
        <v/>
      </c>
    </row>
    <row r="2431" spans="1:12" x14ac:dyDescent="0.3">
      <c r="A2431" s="52" t="str">
        <f t="shared" si="37"/>
        <v/>
      </c>
      <c r="L2431" s="55" t="str">
        <f>IF(A2431&lt;&gt;"",IFERROR(VLOOKUP(A2431,Main!$C$6:$D$4000,2,FALSE),"missing"),"")</f>
        <v/>
      </c>
    </row>
    <row r="2432" spans="1:12" x14ac:dyDescent="0.3">
      <c r="A2432" s="52" t="str">
        <f t="shared" si="37"/>
        <v/>
      </c>
      <c r="L2432" s="55" t="str">
        <f>IF(A2432&lt;&gt;"",IFERROR(VLOOKUP(A2432,Main!$C$6:$D$4000,2,FALSE),"missing"),"")</f>
        <v/>
      </c>
    </row>
    <row r="2433" spans="1:12" x14ac:dyDescent="0.3">
      <c r="A2433" s="52" t="str">
        <f t="shared" si="37"/>
        <v/>
      </c>
      <c r="L2433" s="55" t="str">
        <f>IF(A2433&lt;&gt;"",IFERROR(VLOOKUP(A2433,Main!$C$6:$D$4000,2,FALSE),"missing"),"")</f>
        <v/>
      </c>
    </row>
    <row r="2434" spans="1:12" x14ac:dyDescent="0.3">
      <c r="A2434" s="52" t="str">
        <f t="shared" si="37"/>
        <v/>
      </c>
      <c r="L2434" s="55" t="str">
        <f>IF(A2434&lt;&gt;"",IFERROR(VLOOKUP(A2434,Main!$C$6:$D$4000,2,FALSE),"missing"),"")</f>
        <v/>
      </c>
    </row>
    <row r="2435" spans="1:12" x14ac:dyDescent="0.3">
      <c r="A2435" s="52" t="str">
        <f t="shared" ref="A2435:A2498" si="38">RIGHT(C2435,6)</f>
        <v/>
      </c>
      <c r="L2435" s="55" t="str">
        <f>IF(A2435&lt;&gt;"",IFERROR(VLOOKUP(A2435,Main!$C$6:$D$4000,2,FALSE),"missing"),"")</f>
        <v/>
      </c>
    </row>
    <row r="2436" spans="1:12" x14ac:dyDescent="0.3">
      <c r="A2436" s="52" t="str">
        <f t="shared" si="38"/>
        <v/>
      </c>
      <c r="L2436" s="55" t="str">
        <f>IF(A2436&lt;&gt;"",IFERROR(VLOOKUP(A2436,Main!$C$6:$D$4000,2,FALSE),"missing"),"")</f>
        <v/>
      </c>
    </row>
    <row r="2437" spans="1:12" x14ac:dyDescent="0.3">
      <c r="A2437" s="52" t="str">
        <f t="shared" si="38"/>
        <v/>
      </c>
      <c r="L2437" s="55" t="str">
        <f>IF(A2437&lt;&gt;"",IFERROR(VLOOKUP(A2437,Main!$C$6:$D$4000,2,FALSE),"missing"),"")</f>
        <v/>
      </c>
    </row>
    <row r="2438" spans="1:12" x14ac:dyDescent="0.3">
      <c r="A2438" s="52" t="str">
        <f t="shared" si="38"/>
        <v/>
      </c>
      <c r="L2438" s="55" t="str">
        <f>IF(A2438&lt;&gt;"",IFERROR(VLOOKUP(A2438,Main!$C$6:$D$4000,2,FALSE),"missing"),"")</f>
        <v/>
      </c>
    </row>
    <row r="2439" spans="1:12" x14ac:dyDescent="0.3">
      <c r="A2439" s="52" t="str">
        <f t="shared" si="38"/>
        <v/>
      </c>
      <c r="L2439" s="55" t="str">
        <f>IF(A2439&lt;&gt;"",IFERROR(VLOOKUP(A2439,Main!$C$6:$D$4000,2,FALSE),"missing"),"")</f>
        <v/>
      </c>
    </row>
    <row r="2440" spans="1:12" x14ac:dyDescent="0.3">
      <c r="A2440" s="52" t="str">
        <f t="shared" si="38"/>
        <v/>
      </c>
      <c r="L2440" s="55" t="str">
        <f>IF(A2440&lt;&gt;"",IFERROR(VLOOKUP(A2440,Main!$C$6:$D$4000,2,FALSE),"missing"),"")</f>
        <v/>
      </c>
    </row>
    <row r="2441" spans="1:12" x14ac:dyDescent="0.3">
      <c r="A2441" s="52" t="str">
        <f t="shared" si="38"/>
        <v/>
      </c>
      <c r="L2441" s="55" t="str">
        <f>IF(A2441&lt;&gt;"",IFERROR(VLOOKUP(A2441,Main!$C$6:$D$4000,2,FALSE),"missing"),"")</f>
        <v/>
      </c>
    </row>
    <row r="2442" spans="1:12" x14ac:dyDescent="0.3">
      <c r="A2442" s="52" t="str">
        <f t="shared" si="38"/>
        <v/>
      </c>
      <c r="L2442" s="55" t="str">
        <f>IF(A2442&lt;&gt;"",IFERROR(VLOOKUP(A2442,Main!$C$6:$D$4000,2,FALSE),"missing"),"")</f>
        <v/>
      </c>
    </row>
    <row r="2443" spans="1:12" x14ac:dyDescent="0.3">
      <c r="A2443" s="52" t="str">
        <f t="shared" si="38"/>
        <v/>
      </c>
      <c r="L2443" s="55" t="str">
        <f>IF(A2443&lt;&gt;"",IFERROR(VLOOKUP(A2443,Main!$C$6:$D$4000,2,FALSE),"missing"),"")</f>
        <v/>
      </c>
    </row>
    <row r="2444" spans="1:12" x14ac:dyDescent="0.3">
      <c r="A2444" s="52" t="str">
        <f t="shared" si="38"/>
        <v/>
      </c>
      <c r="L2444" s="55" t="str">
        <f>IF(A2444&lt;&gt;"",IFERROR(VLOOKUP(A2444,Main!$C$6:$D$4000,2,FALSE),"missing"),"")</f>
        <v/>
      </c>
    </row>
    <row r="2445" spans="1:12" x14ac:dyDescent="0.3">
      <c r="A2445" s="52" t="str">
        <f t="shared" si="38"/>
        <v/>
      </c>
      <c r="L2445" s="55" t="str">
        <f>IF(A2445&lt;&gt;"",IFERROR(VLOOKUP(A2445,Main!$C$6:$D$4000,2,FALSE),"missing"),"")</f>
        <v/>
      </c>
    </row>
    <row r="2446" spans="1:12" x14ac:dyDescent="0.3">
      <c r="A2446" s="52" t="str">
        <f t="shared" si="38"/>
        <v/>
      </c>
      <c r="L2446" s="55" t="str">
        <f>IF(A2446&lt;&gt;"",IFERROR(VLOOKUP(A2446,Main!$C$6:$D$4000,2,FALSE),"missing"),"")</f>
        <v/>
      </c>
    </row>
    <row r="2447" spans="1:12" x14ac:dyDescent="0.3">
      <c r="A2447" s="52" t="str">
        <f t="shared" si="38"/>
        <v/>
      </c>
      <c r="L2447" s="55" t="str">
        <f>IF(A2447&lt;&gt;"",IFERROR(VLOOKUP(A2447,Main!$C$6:$D$4000,2,FALSE),"missing"),"")</f>
        <v/>
      </c>
    </row>
    <row r="2448" spans="1:12" x14ac:dyDescent="0.3">
      <c r="A2448" s="52" t="str">
        <f t="shared" si="38"/>
        <v/>
      </c>
      <c r="L2448" s="55" t="str">
        <f>IF(A2448&lt;&gt;"",IFERROR(VLOOKUP(A2448,Main!$C$6:$D$4000,2,FALSE),"missing"),"")</f>
        <v/>
      </c>
    </row>
    <row r="2449" spans="1:12" x14ac:dyDescent="0.3">
      <c r="A2449" s="52" t="str">
        <f t="shared" si="38"/>
        <v/>
      </c>
      <c r="L2449" s="55" t="str">
        <f>IF(A2449&lt;&gt;"",IFERROR(VLOOKUP(A2449,Main!$C$6:$D$4000,2,FALSE),"missing"),"")</f>
        <v/>
      </c>
    </row>
    <row r="2450" spans="1:12" x14ac:dyDescent="0.3">
      <c r="A2450" s="52" t="str">
        <f t="shared" si="38"/>
        <v/>
      </c>
      <c r="L2450" s="55" t="str">
        <f>IF(A2450&lt;&gt;"",IFERROR(VLOOKUP(A2450,Main!$C$6:$D$4000,2,FALSE),"missing"),"")</f>
        <v/>
      </c>
    </row>
    <row r="2451" spans="1:12" x14ac:dyDescent="0.3">
      <c r="A2451" s="52" t="str">
        <f t="shared" si="38"/>
        <v/>
      </c>
      <c r="L2451" s="55" t="str">
        <f>IF(A2451&lt;&gt;"",IFERROR(VLOOKUP(A2451,Main!$C$6:$D$4000,2,FALSE),"missing"),"")</f>
        <v/>
      </c>
    </row>
    <row r="2452" spans="1:12" x14ac:dyDescent="0.3">
      <c r="A2452" s="52" t="str">
        <f t="shared" si="38"/>
        <v/>
      </c>
      <c r="L2452" s="55" t="str">
        <f>IF(A2452&lt;&gt;"",IFERROR(VLOOKUP(A2452,Main!$C$6:$D$4000,2,FALSE),"missing"),"")</f>
        <v/>
      </c>
    </row>
    <row r="2453" spans="1:12" x14ac:dyDescent="0.3">
      <c r="A2453" s="52" t="str">
        <f t="shared" si="38"/>
        <v/>
      </c>
      <c r="L2453" s="55" t="str">
        <f>IF(A2453&lt;&gt;"",IFERROR(VLOOKUP(A2453,Main!$C$6:$D$4000,2,FALSE),"missing"),"")</f>
        <v/>
      </c>
    </row>
    <row r="2454" spans="1:12" x14ac:dyDescent="0.3">
      <c r="A2454" s="52" t="str">
        <f t="shared" si="38"/>
        <v/>
      </c>
      <c r="L2454" s="55" t="str">
        <f>IF(A2454&lt;&gt;"",IFERROR(VLOOKUP(A2454,Main!$C$6:$D$4000,2,FALSE),"missing"),"")</f>
        <v/>
      </c>
    </row>
    <row r="2455" spans="1:12" x14ac:dyDescent="0.3">
      <c r="A2455" s="52" t="str">
        <f t="shared" si="38"/>
        <v/>
      </c>
      <c r="L2455" s="55" t="str">
        <f>IF(A2455&lt;&gt;"",IFERROR(VLOOKUP(A2455,Main!$C$6:$D$4000,2,FALSE),"missing"),"")</f>
        <v/>
      </c>
    </row>
    <row r="2456" spans="1:12" x14ac:dyDescent="0.3">
      <c r="A2456" s="52" t="str">
        <f t="shared" si="38"/>
        <v/>
      </c>
      <c r="L2456" s="55" t="str">
        <f>IF(A2456&lt;&gt;"",IFERROR(VLOOKUP(A2456,Main!$C$6:$D$4000,2,FALSE),"missing"),"")</f>
        <v/>
      </c>
    </row>
    <row r="2457" spans="1:12" x14ac:dyDescent="0.3">
      <c r="A2457" s="52" t="str">
        <f t="shared" si="38"/>
        <v/>
      </c>
      <c r="L2457" s="55" t="str">
        <f>IF(A2457&lt;&gt;"",IFERROR(VLOOKUP(A2457,Main!$C$6:$D$4000,2,FALSE),"missing"),"")</f>
        <v/>
      </c>
    </row>
    <row r="2458" spans="1:12" x14ac:dyDescent="0.3">
      <c r="A2458" s="52" t="str">
        <f t="shared" si="38"/>
        <v/>
      </c>
      <c r="L2458" s="55" t="str">
        <f>IF(A2458&lt;&gt;"",IFERROR(VLOOKUP(A2458,Main!$C$6:$D$4000,2,FALSE),"missing"),"")</f>
        <v/>
      </c>
    </row>
    <row r="2459" spans="1:12" x14ac:dyDescent="0.3">
      <c r="A2459" s="52" t="str">
        <f t="shared" si="38"/>
        <v/>
      </c>
      <c r="L2459" s="55" t="str">
        <f>IF(A2459&lt;&gt;"",IFERROR(VLOOKUP(A2459,Main!$C$6:$D$4000,2,FALSE),"missing"),"")</f>
        <v/>
      </c>
    </row>
    <row r="2460" spans="1:12" x14ac:dyDescent="0.3">
      <c r="A2460" s="52" t="str">
        <f t="shared" si="38"/>
        <v/>
      </c>
      <c r="L2460" s="55" t="str">
        <f>IF(A2460&lt;&gt;"",IFERROR(VLOOKUP(A2460,Main!$C$6:$D$4000,2,FALSE),"missing"),"")</f>
        <v/>
      </c>
    </row>
    <row r="2461" spans="1:12" x14ac:dyDescent="0.3">
      <c r="A2461" s="52" t="str">
        <f t="shared" si="38"/>
        <v/>
      </c>
      <c r="L2461" s="55" t="str">
        <f>IF(A2461&lt;&gt;"",IFERROR(VLOOKUP(A2461,Main!$C$6:$D$4000,2,FALSE),"missing"),"")</f>
        <v/>
      </c>
    </row>
    <row r="2462" spans="1:12" x14ac:dyDescent="0.3">
      <c r="A2462" s="52" t="str">
        <f t="shared" si="38"/>
        <v/>
      </c>
      <c r="L2462" s="55" t="str">
        <f>IF(A2462&lt;&gt;"",IFERROR(VLOOKUP(A2462,Main!$C$6:$D$4000,2,FALSE),"missing"),"")</f>
        <v/>
      </c>
    </row>
    <row r="2463" spans="1:12" x14ac:dyDescent="0.3">
      <c r="A2463" s="52" t="str">
        <f t="shared" si="38"/>
        <v/>
      </c>
      <c r="L2463" s="55" t="str">
        <f>IF(A2463&lt;&gt;"",IFERROR(VLOOKUP(A2463,Main!$C$6:$D$4000,2,FALSE),"missing"),"")</f>
        <v/>
      </c>
    </row>
    <row r="2464" spans="1:12" x14ac:dyDescent="0.3">
      <c r="A2464" s="52" t="str">
        <f t="shared" si="38"/>
        <v/>
      </c>
      <c r="L2464" s="55" t="str">
        <f>IF(A2464&lt;&gt;"",IFERROR(VLOOKUP(A2464,Main!$C$6:$D$4000,2,FALSE),"missing"),"")</f>
        <v/>
      </c>
    </row>
    <row r="2465" spans="1:12" x14ac:dyDescent="0.3">
      <c r="A2465" s="52" t="str">
        <f t="shared" si="38"/>
        <v/>
      </c>
      <c r="L2465" s="55" t="str">
        <f>IF(A2465&lt;&gt;"",IFERROR(VLOOKUP(A2465,Main!$C$6:$D$4000,2,FALSE),"missing"),"")</f>
        <v/>
      </c>
    </row>
    <row r="2466" spans="1:12" x14ac:dyDescent="0.3">
      <c r="A2466" s="52" t="str">
        <f t="shared" si="38"/>
        <v/>
      </c>
      <c r="L2466" s="55" t="str">
        <f>IF(A2466&lt;&gt;"",IFERROR(VLOOKUP(A2466,Main!$C$6:$D$4000,2,FALSE),"missing"),"")</f>
        <v/>
      </c>
    </row>
    <row r="2467" spans="1:12" x14ac:dyDescent="0.3">
      <c r="A2467" s="52" t="str">
        <f t="shared" si="38"/>
        <v/>
      </c>
      <c r="L2467" s="55" t="str">
        <f>IF(A2467&lt;&gt;"",IFERROR(VLOOKUP(A2467,Main!$C$6:$D$4000,2,FALSE),"missing"),"")</f>
        <v/>
      </c>
    </row>
    <row r="2468" spans="1:12" x14ac:dyDescent="0.3">
      <c r="A2468" s="52" t="str">
        <f t="shared" si="38"/>
        <v/>
      </c>
      <c r="L2468" s="55" t="str">
        <f>IF(A2468&lt;&gt;"",IFERROR(VLOOKUP(A2468,Main!$C$6:$D$4000,2,FALSE),"missing"),"")</f>
        <v/>
      </c>
    </row>
    <row r="2469" spans="1:12" x14ac:dyDescent="0.3">
      <c r="A2469" s="52" t="str">
        <f t="shared" si="38"/>
        <v/>
      </c>
      <c r="L2469" s="55" t="str">
        <f>IF(A2469&lt;&gt;"",IFERROR(VLOOKUP(A2469,Main!$C$6:$D$4000,2,FALSE),"missing"),"")</f>
        <v/>
      </c>
    </row>
    <row r="2470" spans="1:12" x14ac:dyDescent="0.3">
      <c r="A2470" s="52" t="str">
        <f t="shared" si="38"/>
        <v/>
      </c>
      <c r="L2470" s="55" t="str">
        <f>IF(A2470&lt;&gt;"",IFERROR(VLOOKUP(A2470,Main!$C$6:$D$4000,2,FALSE),"missing"),"")</f>
        <v/>
      </c>
    </row>
    <row r="2471" spans="1:12" x14ac:dyDescent="0.3">
      <c r="A2471" s="52" t="str">
        <f t="shared" si="38"/>
        <v/>
      </c>
      <c r="L2471" s="55" t="str">
        <f>IF(A2471&lt;&gt;"",IFERROR(VLOOKUP(A2471,Main!$C$6:$D$4000,2,FALSE),"missing"),"")</f>
        <v/>
      </c>
    </row>
    <row r="2472" spans="1:12" x14ac:dyDescent="0.3">
      <c r="A2472" s="52" t="str">
        <f t="shared" si="38"/>
        <v/>
      </c>
      <c r="L2472" s="55" t="str">
        <f>IF(A2472&lt;&gt;"",IFERROR(VLOOKUP(A2472,Main!$C$6:$D$4000,2,FALSE),"missing"),"")</f>
        <v/>
      </c>
    </row>
    <row r="2473" spans="1:12" x14ac:dyDescent="0.3">
      <c r="A2473" s="52" t="str">
        <f t="shared" si="38"/>
        <v/>
      </c>
      <c r="L2473" s="55" t="str">
        <f>IF(A2473&lt;&gt;"",IFERROR(VLOOKUP(A2473,Main!$C$6:$D$4000,2,FALSE),"missing"),"")</f>
        <v/>
      </c>
    </row>
    <row r="2474" spans="1:12" x14ac:dyDescent="0.3">
      <c r="A2474" s="52" t="str">
        <f t="shared" si="38"/>
        <v/>
      </c>
      <c r="L2474" s="55" t="str">
        <f>IF(A2474&lt;&gt;"",IFERROR(VLOOKUP(A2474,Main!$C$6:$D$4000,2,FALSE),"missing"),"")</f>
        <v/>
      </c>
    </row>
    <row r="2475" spans="1:12" x14ac:dyDescent="0.3">
      <c r="A2475" s="52" t="str">
        <f t="shared" si="38"/>
        <v/>
      </c>
      <c r="L2475" s="55" t="str">
        <f>IF(A2475&lt;&gt;"",IFERROR(VLOOKUP(A2475,Main!$C$6:$D$4000,2,FALSE),"missing"),"")</f>
        <v/>
      </c>
    </row>
    <row r="2476" spans="1:12" x14ac:dyDescent="0.3">
      <c r="A2476" s="52" t="str">
        <f t="shared" si="38"/>
        <v/>
      </c>
      <c r="L2476" s="55" t="str">
        <f>IF(A2476&lt;&gt;"",IFERROR(VLOOKUP(A2476,Main!$C$6:$D$4000,2,FALSE),"missing"),"")</f>
        <v/>
      </c>
    </row>
    <row r="2477" spans="1:12" x14ac:dyDescent="0.3">
      <c r="A2477" s="52" t="str">
        <f t="shared" si="38"/>
        <v/>
      </c>
      <c r="L2477" s="55" t="str">
        <f>IF(A2477&lt;&gt;"",IFERROR(VLOOKUP(A2477,Main!$C$6:$D$4000,2,FALSE),"missing"),"")</f>
        <v/>
      </c>
    </row>
    <row r="2478" spans="1:12" x14ac:dyDescent="0.3">
      <c r="A2478" s="52" t="str">
        <f t="shared" si="38"/>
        <v/>
      </c>
      <c r="L2478" s="55" t="str">
        <f>IF(A2478&lt;&gt;"",IFERROR(VLOOKUP(A2478,Main!$C$6:$D$4000,2,FALSE),"missing"),"")</f>
        <v/>
      </c>
    </row>
    <row r="2479" spans="1:12" x14ac:dyDescent="0.3">
      <c r="A2479" s="52" t="str">
        <f t="shared" si="38"/>
        <v/>
      </c>
      <c r="L2479" s="55" t="str">
        <f>IF(A2479&lt;&gt;"",IFERROR(VLOOKUP(A2479,Main!$C$6:$D$4000,2,FALSE),"missing"),"")</f>
        <v/>
      </c>
    </row>
    <row r="2480" spans="1:12" x14ac:dyDescent="0.3">
      <c r="A2480" s="52" t="str">
        <f t="shared" si="38"/>
        <v/>
      </c>
      <c r="L2480" s="55" t="str">
        <f>IF(A2480&lt;&gt;"",IFERROR(VLOOKUP(A2480,Main!$C$6:$D$4000,2,FALSE),"missing"),"")</f>
        <v/>
      </c>
    </row>
    <row r="2481" spans="1:12" x14ac:dyDescent="0.3">
      <c r="A2481" s="52" t="str">
        <f t="shared" si="38"/>
        <v/>
      </c>
      <c r="L2481" s="55" t="str">
        <f>IF(A2481&lt;&gt;"",IFERROR(VLOOKUP(A2481,Main!$C$6:$D$4000,2,FALSE),"missing"),"")</f>
        <v/>
      </c>
    </row>
    <row r="2482" spans="1:12" x14ac:dyDescent="0.3">
      <c r="A2482" s="52" t="str">
        <f t="shared" si="38"/>
        <v/>
      </c>
      <c r="L2482" s="55" t="str">
        <f>IF(A2482&lt;&gt;"",IFERROR(VLOOKUP(A2482,Main!$C$6:$D$4000,2,FALSE),"missing"),"")</f>
        <v/>
      </c>
    </row>
    <row r="2483" spans="1:12" x14ac:dyDescent="0.3">
      <c r="A2483" s="52" t="str">
        <f t="shared" si="38"/>
        <v/>
      </c>
      <c r="L2483" s="55" t="str">
        <f>IF(A2483&lt;&gt;"",IFERROR(VLOOKUP(A2483,Main!$C$6:$D$4000,2,FALSE),"missing"),"")</f>
        <v/>
      </c>
    </row>
    <row r="2484" spans="1:12" x14ac:dyDescent="0.3">
      <c r="A2484" s="52" t="str">
        <f t="shared" si="38"/>
        <v/>
      </c>
      <c r="L2484" s="55" t="str">
        <f>IF(A2484&lt;&gt;"",IFERROR(VLOOKUP(A2484,Main!$C$6:$D$4000,2,FALSE),"missing"),"")</f>
        <v/>
      </c>
    </row>
    <row r="2485" spans="1:12" x14ac:dyDescent="0.3">
      <c r="A2485" s="52" t="str">
        <f t="shared" si="38"/>
        <v/>
      </c>
      <c r="L2485" s="55" t="str">
        <f>IF(A2485&lt;&gt;"",IFERROR(VLOOKUP(A2485,Main!$C$6:$D$4000,2,FALSE),"missing"),"")</f>
        <v/>
      </c>
    </row>
    <row r="2486" spans="1:12" x14ac:dyDescent="0.3">
      <c r="A2486" s="52" t="str">
        <f t="shared" si="38"/>
        <v/>
      </c>
      <c r="L2486" s="55" t="str">
        <f>IF(A2486&lt;&gt;"",IFERROR(VLOOKUP(A2486,Main!$C$6:$D$4000,2,FALSE),"missing"),"")</f>
        <v/>
      </c>
    </row>
    <row r="2487" spans="1:12" x14ac:dyDescent="0.3">
      <c r="A2487" s="52" t="str">
        <f t="shared" si="38"/>
        <v/>
      </c>
      <c r="L2487" s="55" t="str">
        <f>IF(A2487&lt;&gt;"",IFERROR(VLOOKUP(A2487,Main!$C$6:$D$4000,2,FALSE),"missing"),"")</f>
        <v/>
      </c>
    </row>
    <row r="2488" spans="1:12" x14ac:dyDescent="0.3">
      <c r="A2488" s="52" t="str">
        <f t="shared" si="38"/>
        <v/>
      </c>
      <c r="L2488" s="55" t="str">
        <f>IF(A2488&lt;&gt;"",IFERROR(VLOOKUP(A2488,Main!$C$6:$D$4000,2,FALSE),"missing"),"")</f>
        <v/>
      </c>
    </row>
    <row r="2489" spans="1:12" x14ac:dyDescent="0.3">
      <c r="A2489" s="52" t="str">
        <f t="shared" si="38"/>
        <v/>
      </c>
      <c r="L2489" s="55" t="str">
        <f>IF(A2489&lt;&gt;"",IFERROR(VLOOKUP(A2489,Main!$C$6:$D$4000,2,FALSE),"missing"),"")</f>
        <v/>
      </c>
    </row>
    <row r="2490" spans="1:12" x14ac:dyDescent="0.3">
      <c r="A2490" s="52" t="str">
        <f t="shared" si="38"/>
        <v/>
      </c>
      <c r="L2490" s="55" t="str">
        <f>IF(A2490&lt;&gt;"",IFERROR(VLOOKUP(A2490,Main!$C$6:$D$4000,2,FALSE),"missing"),"")</f>
        <v/>
      </c>
    </row>
    <row r="2491" spans="1:12" x14ac:dyDescent="0.3">
      <c r="A2491" s="52" t="str">
        <f t="shared" si="38"/>
        <v/>
      </c>
      <c r="L2491" s="55" t="str">
        <f>IF(A2491&lt;&gt;"",IFERROR(VLOOKUP(A2491,Main!$C$6:$D$4000,2,FALSE),"missing"),"")</f>
        <v/>
      </c>
    </row>
    <row r="2492" spans="1:12" x14ac:dyDescent="0.3">
      <c r="A2492" s="52" t="str">
        <f t="shared" si="38"/>
        <v/>
      </c>
      <c r="L2492" s="55" t="str">
        <f>IF(A2492&lt;&gt;"",IFERROR(VLOOKUP(A2492,Main!$C$6:$D$4000,2,FALSE),"missing"),"")</f>
        <v/>
      </c>
    </row>
    <row r="2493" spans="1:12" x14ac:dyDescent="0.3">
      <c r="A2493" s="52" t="str">
        <f t="shared" si="38"/>
        <v/>
      </c>
      <c r="L2493" s="55" t="str">
        <f>IF(A2493&lt;&gt;"",IFERROR(VLOOKUP(A2493,Main!$C$6:$D$4000,2,FALSE),"missing"),"")</f>
        <v/>
      </c>
    </row>
    <row r="2494" spans="1:12" x14ac:dyDescent="0.3">
      <c r="A2494" s="52" t="str">
        <f t="shared" si="38"/>
        <v/>
      </c>
      <c r="L2494" s="55" t="str">
        <f>IF(A2494&lt;&gt;"",IFERROR(VLOOKUP(A2494,Main!$C$6:$D$4000,2,FALSE),"missing"),"")</f>
        <v/>
      </c>
    </row>
    <row r="2495" spans="1:12" x14ac:dyDescent="0.3">
      <c r="A2495" s="52" t="str">
        <f t="shared" si="38"/>
        <v/>
      </c>
      <c r="L2495" s="55" t="str">
        <f>IF(A2495&lt;&gt;"",IFERROR(VLOOKUP(A2495,Main!$C$6:$D$4000,2,FALSE),"missing"),"")</f>
        <v/>
      </c>
    </row>
    <row r="2496" spans="1:12" x14ac:dyDescent="0.3">
      <c r="A2496" s="52" t="str">
        <f t="shared" si="38"/>
        <v/>
      </c>
      <c r="L2496" s="55" t="str">
        <f>IF(A2496&lt;&gt;"",IFERROR(VLOOKUP(A2496,Main!$C$6:$D$4000,2,FALSE),"missing"),"")</f>
        <v/>
      </c>
    </row>
    <row r="2497" spans="1:12" x14ac:dyDescent="0.3">
      <c r="A2497" s="52" t="str">
        <f t="shared" si="38"/>
        <v/>
      </c>
      <c r="L2497" s="55" t="str">
        <f>IF(A2497&lt;&gt;"",IFERROR(VLOOKUP(A2497,Main!$C$6:$D$4000,2,FALSE),"missing"),"")</f>
        <v/>
      </c>
    </row>
    <row r="2498" spans="1:12" x14ac:dyDescent="0.3">
      <c r="A2498" s="52" t="str">
        <f t="shared" si="38"/>
        <v/>
      </c>
      <c r="L2498" s="55" t="str">
        <f>IF(A2498&lt;&gt;"",IFERROR(VLOOKUP(A2498,Main!$C$6:$D$4000,2,FALSE),"missing"),"")</f>
        <v/>
      </c>
    </row>
    <row r="2499" spans="1:12" x14ac:dyDescent="0.3">
      <c r="A2499" s="52" t="str">
        <f t="shared" ref="A2499:A2562" si="39">RIGHT(C2499,6)</f>
        <v/>
      </c>
      <c r="L2499" s="55" t="str">
        <f>IF(A2499&lt;&gt;"",IFERROR(VLOOKUP(A2499,Main!$C$6:$D$4000,2,FALSE),"missing"),"")</f>
        <v/>
      </c>
    </row>
    <row r="2500" spans="1:12" x14ac:dyDescent="0.3">
      <c r="A2500" s="52" t="str">
        <f t="shared" si="39"/>
        <v/>
      </c>
      <c r="L2500" s="55" t="str">
        <f>IF(A2500&lt;&gt;"",IFERROR(VLOOKUP(A2500,Main!$C$6:$D$4000,2,FALSE),"missing"),"")</f>
        <v/>
      </c>
    </row>
    <row r="2501" spans="1:12" x14ac:dyDescent="0.3">
      <c r="A2501" s="52" t="str">
        <f t="shared" si="39"/>
        <v/>
      </c>
      <c r="L2501" s="55" t="str">
        <f>IF(A2501&lt;&gt;"",IFERROR(VLOOKUP(A2501,Main!$C$6:$D$4000,2,FALSE),"missing"),"")</f>
        <v/>
      </c>
    </row>
    <row r="2502" spans="1:12" x14ac:dyDescent="0.3">
      <c r="A2502" s="52" t="str">
        <f t="shared" si="39"/>
        <v/>
      </c>
      <c r="L2502" s="55" t="str">
        <f>IF(A2502&lt;&gt;"",IFERROR(VLOOKUP(A2502,Main!$C$6:$D$4000,2,FALSE),"missing"),"")</f>
        <v/>
      </c>
    </row>
    <row r="2503" spans="1:12" x14ac:dyDescent="0.3">
      <c r="A2503" s="52" t="str">
        <f t="shared" si="39"/>
        <v/>
      </c>
      <c r="L2503" s="55" t="str">
        <f>IF(A2503&lt;&gt;"",IFERROR(VLOOKUP(A2503,Main!$C$6:$D$4000,2,FALSE),"missing"),"")</f>
        <v/>
      </c>
    </row>
    <row r="2504" spans="1:12" x14ac:dyDescent="0.3">
      <c r="A2504" s="52" t="str">
        <f t="shared" si="39"/>
        <v/>
      </c>
      <c r="L2504" s="55" t="str">
        <f>IF(A2504&lt;&gt;"",IFERROR(VLOOKUP(A2504,Main!$C$6:$D$4000,2,FALSE),"missing"),"")</f>
        <v/>
      </c>
    </row>
    <row r="2505" spans="1:12" x14ac:dyDescent="0.3">
      <c r="A2505" s="52" t="str">
        <f t="shared" si="39"/>
        <v/>
      </c>
      <c r="L2505" s="55" t="str">
        <f>IF(A2505&lt;&gt;"",IFERROR(VLOOKUP(A2505,Main!$C$6:$D$4000,2,FALSE),"missing"),"")</f>
        <v/>
      </c>
    </row>
    <row r="2506" spans="1:12" x14ac:dyDescent="0.3">
      <c r="A2506" s="52" t="str">
        <f t="shared" si="39"/>
        <v/>
      </c>
      <c r="L2506" s="55" t="str">
        <f>IF(A2506&lt;&gt;"",IFERROR(VLOOKUP(A2506,Main!$C$6:$D$4000,2,FALSE),"missing"),"")</f>
        <v/>
      </c>
    </row>
    <row r="2507" spans="1:12" x14ac:dyDescent="0.3">
      <c r="A2507" s="52" t="str">
        <f t="shared" si="39"/>
        <v/>
      </c>
      <c r="L2507" s="55" t="str">
        <f>IF(A2507&lt;&gt;"",IFERROR(VLOOKUP(A2507,Main!$C$6:$D$4000,2,FALSE),"missing"),"")</f>
        <v/>
      </c>
    </row>
    <row r="2508" spans="1:12" x14ac:dyDescent="0.3">
      <c r="A2508" s="52" t="str">
        <f t="shared" si="39"/>
        <v/>
      </c>
      <c r="L2508" s="55" t="str">
        <f>IF(A2508&lt;&gt;"",IFERROR(VLOOKUP(A2508,Main!$C$6:$D$4000,2,FALSE),"missing"),"")</f>
        <v/>
      </c>
    </row>
    <row r="2509" spans="1:12" x14ac:dyDescent="0.3">
      <c r="A2509" s="52" t="str">
        <f t="shared" si="39"/>
        <v/>
      </c>
      <c r="L2509" s="55" t="str">
        <f>IF(A2509&lt;&gt;"",IFERROR(VLOOKUP(A2509,Main!$C$6:$D$4000,2,FALSE),"missing"),"")</f>
        <v/>
      </c>
    </row>
    <row r="2510" spans="1:12" x14ac:dyDescent="0.3">
      <c r="A2510" s="52" t="str">
        <f t="shared" si="39"/>
        <v/>
      </c>
      <c r="L2510" s="55" t="str">
        <f>IF(A2510&lt;&gt;"",IFERROR(VLOOKUP(A2510,Main!$C$6:$D$4000,2,FALSE),"missing"),"")</f>
        <v/>
      </c>
    </row>
    <row r="2511" spans="1:12" x14ac:dyDescent="0.3">
      <c r="A2511" s="52" t="str">
        <f t="shared" si="39"/>
        <v/>
      </c>
      <c r="L2511" s="55" t="str">
        <f>IF(A2511&lt;&gt;"",IFERROR(VLOOKUP(A2511,Main!$C$6:$D$4000,2,FALSE),"missing"),"")</f>
        <v/>
      </c>
    </row>
    <row r="2512" spans="1:12" x14ac:dyDescent="0.3">
      <c r="A2512" s="52" t="str">
        <f t="shared" si="39"/>
        <v/>
      </c>
      <c r="L2512" s="55" t="str">
        <f>IF(A2512&lt;&gt;"",IFERROR(VLOOKUP(A2512,Main!$C$6:$D$4000,2,FALSE),"missing"),"")</f>
        <v/>
      </c>
    </row>
    <row r="2513" spans="1:12" x14ac:dyDescent="0.3">
      <c r="A2513" s="52" t="str">
        <f t="shared" si="39"/>
        <v/>
      </c>
      <c r="L2513" s="55" t="str">
        <f>IF(A2513&lt;&gt;"",IFERROR(VLOOKUP(A2513,Main!$C$6:$D$4000,2,FALSE),"missing"),"")</f>
        <v/>
      </c>
    </row>
    <row r="2514" spans="1:12" x14ac:dyDescent="0.3">
      <c r="A2514" s="52" t="str">
        <f t="shared" si="39"/>
        <v/>
      </c>
      <c r="L2514" s="55" t="str">
        <f>IF(A2514&lt;&gt;"",IFERROR(VLOOKUP(A2514,Main!$C$6:$D$4000,2,FALSE),"missing"),"")</f>
        <v/>
      </c>
    </row>
    <row r="2515" spans="1:12" x14ac:dyDescent="0.3">
      <c r="A2515" s="52" t="str">
        <f t="shared" si="39"/>
        <v/>
      </c>
      <c r="L2515" s="55" t="str">
        <f>IF(A2515&lt;&gt;"",IFERROR(VLOOKUP(A2515,Main!$C$6:$D$4000,2,FALSE),"missing"),"")</f>
        <v/>
      </c>
    </row>
    <row r="2516" spans="1:12" x14ac:dyDescent="0.3">
      <c r="A2516" s="52" t="str">
        <f t="shared" si="39"/>
        <v/>
      </c>
      <c r="L2516" s="55" t="str">
        <f>IF(A2516&lt;&gt;"",IFERROR(VLOOKUP(A2516,Main!$C$6:$D$4000,2,FALSE),"missing"),"")</f>
        <v/>
      </c>
    </row>
    <row r="2517" spans="1:12" x14ac:dyDescent="0.3">
      <c r="A2517" s="52" t="str">
        <f t="shared" si="39"/>
        <v/>
      </c>
      <c r="L2517" s="55" t="str">
        <f>IF(A2517&lt;&gt;"",IFERROR(VLOOKUP(A2517,Main!$C$6:$D$4000,2,FALSE),"missing"),"")</f>
        <v/>
      </c>
    </row>
    <row r="2518" spans="1:12" x14ac:dyDescent="0.3">
      <c r="A2518" s="52" t="str">
        <f t="shared" si="39"/>
        <v/>
      </c>
      <c r="L2518" s="55" t="str">
        <f>IF(A2518&lt;&gt;"",IFERROR(VLOOKUP(A2518,Main!$C$6:$D$4000,2,FALSE),"missing"),"")</f>
        <v/>
      </c>
    </row>
    <row r="2519" spans="1:12" x14ac:dyDescent="0.3">
      <c r="A2519" s="52" t="str">
        <f t="shared" si="39"/>
        <v/>
      </c>
      <c r="L2519" s="55" t="str">
        <f>IF(A2519&lt;&gt;"",IFERROR(VLOOKUP(A2519,Main!$C$6:$D$4000,2,FALSE),"missing"),"")</f>
        <v/>
      </c>
    </row>
    <row r="2520" spans="1:12" x14ac:dyDescent="0.3">
      <c r="A2520" s="52" t="str">
        <f t="shared" si="39"/>
        <v/>
      </c>
      <c r="L2520" s="55" t="str">
        <f>IF(A2520&lt;&gt;"",IFERROR(VLOOKUP(A2520,Main!$C$6:$D$4000,2,FALSE),"missing"),"")</f>
        <v/>
      </c>
    </row>
    <row r="2521" spans="1:12" x14ac:dyDescent="0.3">
      <c r="A2521" s="52" t="str">
        <f t="shared" si="39"/>
        <v/>
      </c>
      <c r="L2521" s="55" t="str">
        <f>IF(A2521&lt;&gt;"",IFERROR(VLOOKUP(A2521,Main!$C$6:$D$4000,2,FALSE),"missing"),"")</f>
        <v/>
      </c>
    </row>
    <row r="2522" spans="1:12" x14ac:dyDescent="0.3">
      <c r="A2522" s="52" t="str">
        <f t="shared" si="39"/>
        <v/>
      </c>
      <c r="L2522" s="55" t="str">
        <f>IF(A2522&lt;&gt;"",IFERROR(VLOOKUP(A2522,Main!$C$6:$D$4000,2,FALSE),"missing"),"")</f>
        <v/>
      </c>
    </row>
    <row r="2523" spans="1:12" x14ac:dyDescent="0.3">
      <c r="A2523" s="52" t="str">
        <f t="shared" si="39"/>
        <v/>
      </c>
      <c r="L2523" s="55" t="str">
        <f>IF(A2523&lt;&gt;"",IFERROR(VLOOKUP(A2523,Main!$C$6:$D$4000,2,FALSE),"missing"),"")</f>
        <v/>
      </c>
    </row>
    <row r="2524" spans="1:12" x14ac:dyDescent="0.3">
      <c r="A2524" s="52" t="str">
        <f t="shared" si="39"/>
        <v/>
      </c>
      <c r="L2524" s="55" t="str">
        <f>IF(A2524&lt;&gt;"",IFERROR(VLOOKUP(A2524,Main!$C$6:$D$4000,2,FALSE),"missing"),"")</f>
        <v/>
      </c>
    </row>
    <row r="2525" spans="1:12" x14ac:dyDescent="0.3">
      <c r="A2525" s="52" t="str">
        <f t="shared" si="39"/>
        <v/>
      </c>
      <c r="L2525" s="55" t="str">
        <f>IF(A2525&lt;&gt;"",IFERROR(VLOOKUP(A2525,Main!$C$6:$D$4000,2,FALSE),"missing"),"")</f>
        <v/>
      </c>
    </row>
    <row r="2526" spans="1:12" x14ac:dyDescent="0.3">
      <c r="A2526" s="52" t="str">
        <f t="shared" si="39"/>
        <v/>
      </c>
      <c r="L2526" s="55" t="str">
        <f>IF(A2526&lt;&gt;"",IFERROR(VLOOKUP(A2526,Main!$C$6:$D$4000,2,FALSE),"missing"),"")</f>
        <v/>
      </c>
    </row>
    <row r="2527" spans="1:12" x14ac:dyDescent="0.3">
      <c r="A2527" s="52" t="str">
        <f t="shared" si="39"/>
        <v/>
      </c>
      <c r="L2527" s="55" t="str">
        <f>IF(A2527&lt;&gt;"",IFERROR(VLOOKUP(A2527,Main!$C$6:$D$4000,2,FALSE),"missing"),"")</f>
        <v/>
      </c>
    </row>
    <row r="2528" spans="1:12" x14ac:dyDescent="0.3">
      <c r="A2528" s="52" t="str">
        <f t="shared" si="39"/>
        <v/>
      </c>
      <c r="L2528" s="55" t="str">
        <f>IF(A2528&lt;&gt;"",IFERROR(VLOOKUP(A2528,Main!$C$6:$D$4000,2,FALSE),"missing"),"")</f>
        <v/>
      </c>
    </row>
    <row r="2529" spans="1:12" x14ac:dyDescent="0.3">
      <c r="A2529" s="52" t="str">
        <f t="shared" si="39"/>
        <v/>
      </c>
      <c r="L2529" s="55" t="str">
        <f>IF(A2529&lt;&gt;"",IFERROR(VLOOKUP(A2529,Main!$C$6:$D$4000,2,FALSE),"missing"),"")</f>
        <v/>
      </c>
    </row>
    <row r="2530" spans="1:12" x14ac:dyDescent="0.3">
      <c r="A2530" s="52" t="str">
        <f t="shared" si="39"/>
        <v/>
      </c>
      <c r="L2530" s="55" t="str">
        <f>IF(A2530&lt;&gt;"",IFERROR(VLOOKUP(A2530,Main!$C$6:$D$4000,2,FALSE),"missing"),"")</f>
        <v/>
      </c>
    </row>
    <row r="2531" spans="1:12" x14ac:dyDescent="0.3">
      <c r="A2531" s="52" t="str">
        <f t="shared" si="39"/>
        <v/>
      </c>
      <c r="L2531" s="55" t="str">
        <f>IF(A2531&lt;&gt;"",IFERROR(VLOOKUP(A2531,Main!$C$6:$D$4000,2,FALSE),"missing"),"")</f>
        <v/>
      </c>
    </row>
    <row r="2532" spans="1:12" x14ac:dyDescent="0.3">
      <c r="A2532" s="52" t="str">
        <f t="shared" si="39"/>
        <v/>
      </c>
      <c r="L2532" s="55" t="str">
        <f>IF(A2532&lt;&gt;"",IFERROR(VLOOKUP(A2532,Main!$C$6:$D$4000,2,FALSE),"missing"),"")</f>
        <v/>
      </c>
    </row>
    <row r="2533" spans="1:12" x14ac:dyDescent="0.3">
      <c r="A2533" s="52" t="str">
        <f t="shared" si="39"/>
        <v/>
      </c>
      <c r="L2533" s="55" t="str">
        <f>IF(A2533&lt;&gt;"",IFERROR(VLOOKUP(A2533,Main!$C$6:$D$4000,2,FALSE),"missing"),"")</f>
        <v/>
      </c>
    </row>
    <row r="2534" spans="1:12" x14ac:dyDescent="0.3">
      <c r="A2534" s="52" t="str">
        <f t="shared" si="39"/>
        <v/>
      </c>
      <c r="L2534" s="55" t="str">
        <f>IF(A2534&lt;&gt;"",IFERROR(VLOOKUP(A2534,Main!$C$6:$D$4000,2,FALSE),"missing"),"")</f>
        <v/>
      </c>
    </row>
    <row r="2535" spans="1:12" x14ac:dyDescent="0.3">
      <c r="A2535" s="52" t="str">
        <f t="shared" si="39"/>
        <v/>
      </c>
      <c r="L2535" s="55" t="str">
        <f>IF(A2535&lt;&gt;"",IFERROR(VLOOKUP(A2535,Main!$C$6:$D$4000,2,FALSE),"missing"),"")</f>
        <v/>
      </c>
    </row>
    <row r="2536" spans="1:12" x14ac:dyDescent="0.3">
      <c r="A2536" s="52" t="str">
        <f t="shared" si="39"/>
        <v/>
      </c>
      <c r="L2536" s="55" t="str">
        <f>IF(A2536&lt;&gt;"",IFERROR(VLOOKUP(A2536,Main!$C$6:$D$4000,2,FALSE),"missing"),"")</f>
        <v/>
      </c>
    </row>
    <row r="2537" spans="1:12" x14ac:dyDescent="0.3">
      <c r="A2537" s="52" t="str">
        <f t="shared" si="39"/>
        <v/>
      </c>
      <c r="L2537" s="55" t="str">
        <f>IF(A2537&lt;&gt;"",IFERROR(VLOOKUP(A2537,Main!$C$6:$D$4000,2,FALSE),"missing"),"")</f>
        <v/>
      </c>
    </row>
    <row r="2538" spans="1:12" x14ac:dyDescent="0.3">
      <c r="A2538" s="52" t="str">
        <f t="shared" si="39"/>
        <v/>
      </c>
      <c r="L2538" s="55" t="str">
        <f>IF(A2538&lt;&gt;"",IFERROR(VLOOKUP(A2538,Main!$C$6:$D$4000,2,FALSE),"missing"),"")</f>
        <v/>
      </c>
    </row>
    <row r="2539" spans="1:12" x14ac:dyDescent="0.3">
      <c r="A2539" s="52" t="str">
        <f t="shared" si="39"/>
        <v/>
      </c>
      <c r="L2539" s="55" t="str">
        <f>IF(A2539&lt;&gt;"",IFERROR(VLOOKUP(A2539,Main!$C$6:$D$4000,2,FALSE),"missing"),"")</f>
        <v/>
      </c>
    </row>
    <row r="2540" spans="1:12" x14ac:dyDescent="0.3">
      <c r="A2540" s="52" t="str">
        <f t="shared" si="39"/>
        <v/>
      </c>
      <c r="L2540" s="55" t="str">
        <f>IF(A2540&lt;&gt;"",IFERROR(VLOOKUP(A2540,Main!$C$6:$D$4000,2,FALSE),"missing"),"")</f>
        <v/>
      </c>
    </row>
    <row r="2541" spans="1:12" x14ac:dyDescent="0.3">
      <c r="A2541" s="52" t="str">
        <f t="shared" si="39"/>
        <v/>
      </c>
      <c r="L2541" s="55" t="str">
        <f>IF(A2541&lt;&gt;"",IFERROR(VLOOKUP(A2541,Main!$C$6:$D$4000,2,FALSE),"missing"),"")</f>
        <v/>
      </c>
    </row>
    <row r="2542" spans="1:12" x14ac:dyDescent="0.3">
      <c r="A2542" s="52" t="str">
        <f t="shared" si="39"/>
        <v/>
      </c>
      <c r="L2542" s="55" t="str">
        <f>IF(A2542&lt;&gt;"",IFERROR(VLOOKUP(A2542,Main!$C$6:$D$4000,2,FALSE),"missing"),"")</f>
        <v/>
      </c>
    </row>
    <row r="2543" spans="1:12" x14ac:dyDescent="0.3">
      <c r="A2543" s="52" t="str">
        <f t="shared" si="39"/>
        <v/>
      </c>
      <c r="L2543" s="55" t="str">
        <f>IF(A2543&lt;&gt;"",IFERROR(VLOOKUP(A2543,Main!$C$6:$D$4000,2,FALSE),"missing"),"")</f>
        <v/>
      </c>
    </row>
    <row r="2544" spans="1:12" x14ac:dyDescent="0.3">
      <c r="A2544" s="52" t="str">
        <f t="shared" si="39"/>
        <v/>
      </c>
      <c r="L2544" s="55" t="str">
        <f>IF(A2544&lt;&gt;"",IFERROR(VLOOKUP(A2544,Main!$C$6:$D$4000,2,FALSE),"missing"),"")</f>
        <v/>
      </c>
    </row>
    <row r="2545" spans="1:12" x14ac:dyDescent="0.3">
      <c r="A2545" s="52" t="str">
        <f t="shared" si="39"/>
        <v/>
      </c>
      <c r="L2545" s="55" t="str">
        <f>IF(A2545&lt;&gt;"",IFERROR(VLOOKUP(A2545,Main!$C$6:$D$4000,2,FALSE),"missing"),"")</f>
        <v/>
      </c>
    </row>
    <row r="2546" spans="1:12" x14ac:dyDescent="0.3">
      <c r="A2546" s="52" t="str">
        <f t="shared" si="39"/>
        <v/>
      </c>
      <c r="L2546" s="55" t="str">
        <f>IF(A2546&lt;&gt;"",IFERROR(VLOOKUP(A2546,Main!$C$6:$D$4000,2,FALSE),"missing"),"")</f>
        <v/>
      </c>
    </row>
    <row r="2547" spans="1:12" x14ac:dyDescent="0.3">
      <c r="A2547" s="52" t="str">
        <f t="shared" si="39"/>
        <v/>
      </c>
      <c r="L2547" s="55" t="str">
        <f>IF(A2547&lt;&gt;"",IFERROR(VLOOKUP(A2547,Main!$C$6:$D$4000,2,FALSE),"missing"),"")</f>
        <v/>
      </c>
    </row>
    <row r="2548" spans="1:12" x14ac:dyDescent="0.3">
      <c r="A2548" s="52" t="str">
        <f t="shared" si="39"/>
        <v/>
      </c>
      <c r="L2548" s="55" t="str">
        <f>IF(A2548&lt;&gt;"",IFERROR(VLOOKUP(A2548,Main!$C$6:$D$4000,2,FALSE),"missing"),"")</f>
        <v/>
      </c>
    </row>
    <row r="2549" spans="1:12" x14ac:dyDescent="0.3">
      <c r="A2549" s="52" t="str">
        <f t="shared" si="39"/>
        <v/>
      </c>
      <c r="L2549" s="55" t="str">
        <f>IF(A2549&lt;&gt;"",IFERROR(VLOOKUP(A2549,Main!$C$6:$D$4000,2,FALSE),"missing"),"")</f>
        <v/>
      </c>
    </row>
    <row r="2550" spans="1:12" x14ac:dyDescent="0.3">
      <c r="A2550" s="52" t="str">
        <f t="shared" si="39"/>
        <v/>
      </c>
      <c r="L2550" s="55" t="str">
        <f>IF(A2550&lt;&gt;"",IFERROR(VLOOKUP(A2550,Main!$C$6:$D$4000,2,FALSE),"missing"),"")</f>
        <v/>
      </c>
    </row>
    <row r="2551" spans="1:12" x14ac:dyDescent="0.3">
      <c r="A2551" s="52" t="str">
        <f t="shared" si="39"/>
        <v/>
      </c>
      <c r="L2551" s="55" t="str">
        <f>IF(A2551&lt;&gt;"",IFERROR(VLOOKUP(A2551,Main!$C$6:$D$4000,2,FALSE),"missing"),"")</f>
        <v/>
      </c>
    </row>
    <row r="2552" spans="1:12" x14ac:dyDescent="0.3">
      <c r="A2552" s="52" t="str">
        <f t="shared" si="39"/>
        <v/>
      </c>
      <c r="L2552" s="55" t="str">
        <f>IF(A2552&lt;&gt;"",IFERROR(VLOOKUP(A2552,Main!$C$6:$D$4000,2,FALSE),"missing"),"")</f>
        <v/>
      </c>
    </row>
    <row r="2553" spans="1:12" x14ac:dyDescent="0.3">
      <c r="A2553" s="52" t="str">
        <f t="shared" si="39"/>
        <v/>
      </c>
      <c r="L2553" s="55" t="str">
        <f>IF(A2553&lt;&gt;"",IFERROR(VLOOKUP(A2553,Main!$C$6:$D$4000,2,FALSE),"missing"),"")</f>
        <v/>
      </c>
    </row>
    <row r="2554" spans="1:12" x14ac:dyDescent="0.3">
      <c r="A2554" s="52" t="str">
        <f t="shared" si="39"/>
        <v/>
      </c>
      <c r="L2554" s="55" t="str">
        <f>IF(A2554&lt;&gt;"",IFERROR(VLOOKUP(A2554,Main!$C$6:$D$4000,2,FALSE),"missing"),"")</f>
        <v/>
      </c>
    </row>
    <row r="2555" spans="1:12" x14ac:dyDescent="0.3">
      <c r="A2555" s="52" t="str">
        <f t="shared" si="39"/>
        <v/>
      </c>
      <c r="L2555" s="55" t="str">
        <f>IF(A2555&lt;&gt;"",IFERROR(VLOOKUP(A2555,Main!$C$6:$D$4000,2,FALSE),"missing"),"")</f>
        <v/>
      </c>
    </row>
    <row r="2556" spans="1:12" x14ac:dyDescent="0.3">
      <c r="A2556" s="52" t="str">
        <f t="shared" si="39"/>
        <v/>
      </c>
      <c r="L2556" s="55" t="str">
        <f>IF(A2556&lt;&gt;"",IFERROR(VLOOKUP(A2556,Main!$C$6:$D$4000,2,FALSE),"missing"),"")</f>
        <v/>
      </c>
    </row>
    <row r="2557" spans="1:12" x14ac:dyDescent="0.3">
      <c r="A2557" s="52" t="str">
        <f t="shared" si="39"/>
        <v/>
      </c>
      <c r="L2557" s="55" t="str">
        <f>IF(A2557&lt;&gt;"",IFERROR(VLOOKUP(A2557,Main!$C$6:$D$4000,2,FALSE),"missing"),"")</f>
        <v/>
      </c>
    </row>
    <row r="2558" spans="1:12" x14ac:dyDescent="0.3">
      <c r="A2558" s="52" t="str">
        <f t="shared" si="39"/>
        <v/>
      </c>
      <c r="L2558" s="55" t="str">
        <f>IF(A2558&lt;&gt;"",IFERROR(VLOOKUP(A2558,Main!$C$6:$D$4000,2,FALSE),"missing"),"")</f>
        <v/>
      </c>
    </row>
    <row r="2559" spans="1:12" x14ac:dyDescent="0.3">
      <c r="A2559" s="52" t="str">
        <f t="shared" si="39"/>
        <v/>
      </c>
      <c r="L2559" s="55" t="str">
        <f>IF(A2559&lt;&gt;"",IFERROR(VLOOKUP(A2559,Main!$C$6:$D$4000,2,FALSE),"missing"),"")</f>
        <v/>
      </c>
    </row>
    <row r="2560" spans="1:12" x14ac:dyDescent="0.3">
      <c r="A2560" s="52" t="str">
        <f t="shared" si="39"/>
        <v/>
      </c>
      <c r="L2560" s="55" t="str">
        <f>IF(A2560&lt;&gt;"",IFERROR(VLOOKUP(A2560,Main!$C$6:$D$4000,2,FALSE),"missing"),"")</f>
        <v/>
      </c>
    </row>
    <row r="2561" spans="1:12" x14ac:dyDescent="0.3">
      <c r="A2561" s="52" t="str">
        <f t="shared" si="39"/>
        <v/>
      </c>
      <c r="L2561" s="55" t="str">
        <f>IF(A2561&lt;&gt;"",IFERROR(VLOOKUP(A2561,Main!$C$6:$D$4000,2,FALSE),"missing"),"")</f>
        <v/>
      </c>
    </row>
    <row r="2562" spans="1:12" x14ac:dyDescent="0.3">
      <c r="A2562" s="52" t="str">
        <f t="shared" si="39"/>
        <v/>
      </c>
      <c r="L2562" s="55" t="str">
        <f>IF(A2562&lt;&gt;"",IFERROR(VLOOKUP(A2562,Main!$C$6:$D$4000,2,FALSE),"missing"),"")</f>
        <v/>
      </c>
    </row>
    <row r="2563" spans="1:12" x14ac:dyDescent="0.3">
      <c r="A2563" s="52" t="str">
        <f t="shared" ref="A2563:A2626" si="40">RIGHT(C2563,6)</f>
        <v/>
      </c>
      <c r="L2563" s="55" t="str">
        <f>IF(A2563&lt;&gt;"",IFERROR(VLOOKUP(A2563,Main!$C$6:$D$4000,2,FALSE),"missing"),"")</f>
        <v/>
      </c>
    </row>
    <row r="2564" spans="1:12" x14ac:dyDescent="0.3">
      <c r="A2564" s="52" t="str">
        <f t="shared" si="40"/>
        <v/>
      </c>
      <c r="L2564" s="55" t="str">
        <f>IF(A2564&lt;&gt;"",IFERROR(VLOOKUP(A2564,Main!$C$6:$D$4000,2,FALSE),"missing"),"")</f>
        <v/>
      </c>
    </row>
    <row r="2565" spans="1:12" x14ac:dyDescent="0.3">
      <c r="A2565" s="52" t="str">
        <f t="shared" si="40"/>
        <v/>
      </c>
      <c r="L2565" s="55" t="str">
        <f>IF(A2565&lt;&gt;"",IFERROR(VLOOKUP(A2565,Main!$C$6:$D$4000,2,FALSE),"missing"),"")</f>
        <v/>
      </c>
    </row>
    <row r="2566" spans="1:12" x14ac:dyDescent="0.3">
      <c r="A2566" s="52" t="str">
        <f t="shared" si="40"/>
        <v/>
      </c>
      <c r="L2566" s="55" t="str">
        <f>IF(A2566&lt;&gt;"",IFERROR(VLOOKUP(A2566,Main!$C$6:$D$4000,2,FALSE),"missing"),"")</f>
        <v/>
      </c>
    </row>
    <row r="2567" spans="1:12" x14ac:dyDescent="0.3">
      <c r="A2567" s="52" t="str">
        <f t="shared" si="40"/>
        <v/>
      </c>
      <c r="L2567" s="55" t="str">
        <f>IF(A2567&lt;&gt;"",IFERROR(VLOOKUP(A2567,Main!$C$6:$D$4000,2,FALSE),"missing"),"")</f>
        <v/>
      </c>
    </row>
    <row r="2568" spans="1:12" x14ac:dyDescent="0.3">
      <c r="A2568" s="52" t="str">
        <f t="shared" si="40"/>
        <v/>
      </c>
      <c r="L2568" s="55" t="str">
        <f>IF(A2568&lt;&gt;"",IFERROR(VLOOKUP(A2568,Main!$C$6:$D$4000,2,FALSE),"missing"),"")</f>
        <v/>
      </c>
    </row>
    <row r="2569" spans="1:12" x14ac:dyDescent="0.3">
      <c r="A2569" s="52" t="str">
        <f t="shared" si="40"/>
        <v/>
      </c>
      <c r="L2569" s="55" t="str">
        <f>IF(A2569&lt;&gt;"",IFERROR(VLOOKUP(A2569,Main!$C$6:$D$4000,2,FALSE),"missing"),"")</f>
        <v/>
      </c>
    </row>
    <row r="2570" spans="1:12" x14ac:dyDescent="0.3">
      <c r="A2570" s="52" t="str">
        <f t="shared" si="40"/>
        <v/>
      </c>
      <c r="L2570" s="55" t="str">
        <f>IF(A2570&lt;&gt;"",IFERROR(VLOOKUP(A2570,Main!$C$6:$D$4000,2,FALSE),"missing"),"")</f>
        <v/>
      </c>
    </row>
    <row r="2571" spans="1:12" x14ac:dyDescent="0.3">
      <c r="A2571" s="52" t="str">
        <f t="shared" si="40"/>
        <v/>
      </c>
      <c r="L2571" s="55" t="str">
        <f>IF(A2571&lt;&gt;"",IFERROR(VLOOKUP(A2571,Main!$C$6:$D$4000,2,FALSE),"missing"),"")</f>
        <v/>
      </c>
    </row>
    <row r="2572" spans="1:12" x14ac:dyDescent="0.3">
      <c r="A2572" s="52" t="str">
        <f t="shared" si="40"/>
        <v/>
      </c>
      <c r="L2572" s="55" t="str">
        <f>IF(A2572&lt;&gt;"",IFERROR(VLOOKUP(A2572,Main!$C$6:$D$4000,2,FALSE),"missing"),"")</f>
        <v/>
      </c>
    </row>
    <row r="2573" spans="1:12" x14ac:dyDescent="0.3">
      <c r="A2573" s="52" t="str">
        <f t="shared" si="40"/>
        <v/>
      </c>
      <c r="L2573" s="55" t="str">
        <f>IF(A2573&lt;&gt;"",IFERROR(VLOOKUP(A2573,Main!$C$6:$D$4000,2,FALSE),"missing"),"")</f>
        <v/>
      </c>
    </row>
    <row r="2574" spans="1:12" x14ac:dyDescent="0.3">
      <c r="A2574" s="52" t="str">
        <f t="shared" si="40"/>
        <v/>
      </c>
      <c r="L2574" s="55" t="str">
        <f>IF(A2574&lt;&gt;"",IFERROR(VLOOKUP(A2574,Main!$C$6:$D$4000,2,FALSE),"missing"),"")</f>
        <v/>
      </c>
    </row>
    <row r="2575" spans="1:12" x14ac:dyDescent="0.3">
      <c r="A2575" s="52" t="str">
        <f t="shared" si="40"/>
        <v/>
      </c>
      <c r="L2575" s="55" t="str">
        <f>IF(A2575&lt;&gt;"",IFERROR(VLOOKUP(A2575,Main!$C$6:$D$4000,2,FALSE),"missing"),"")</f>
        <v/>
      </c>
    </row>
    <row r="2576" spans="1:12" x14ac:dyDescent="0.3">
      <c r="A2576" s="52" t="str">
        <f t="shared" si="40"/>
        <v/>
      </c>
      <c r="L2576" s="55" t="str">
        <f>IF(A2576&lt;&gt;"",IFERROR(VLOOKUP(A2576,Main!$C$6:$D$4000,2,FALSE),"missing"),"")</f>
        <v/>
      </c>
    </row>
    <row r="2577" spans="1:12" x14ac:dyDescent="0.3">
      <c r="A2577" s="52" t="str">
        <f t="shared" si="40"/>
        <v/>
      </c>
      <c r="L2577" s="55" t="str">
        <f>IF(A2577&lt;&gt;"",IFERROR(VLOOKUP(A2577,Main!$C$6:$D$4000,2,FALSE),"missing"),"")</f>
        <v/>
      </c>
    </row>
    <row r="2578" spans="1:12" x14ac:dyDescent="0.3">
      <c r="A2578" s="52" t="str">
        <f t="shared" si="40"/>
        <v/>
      </c>
      <c r="L2578" s="55" t="str">
        <f>IF(A2578&lt;&gt;"",IFERROR(VLOOKUP(A2578,Main!$C$6:$D$4000,2,FALSE),"missing"),"")</f>
        <v/>
      </c>
    </row>
    <row r="2579" spans="1:12" x14ac:dyDescent="0.3">
      <c r="A2579" s="52" t="str">
        <f t="shared" si="40"/>
        <v/>
      </c>
      <c r="L2579" s="55" t="str">
        <f>IF(A2579&lt;&gt;"",IFERROR(VLOOKUP(A2579,Main!$C$6:$D$4000,2,FALSE),"missing"),"")</f>
        <v/>
      </c>
    </row>
    <row r="2580" spans="1:12" x14ac:dyDescent="0.3">
      <c r="A2580" s="52" t="str">
        <f t="shared" si="40"/>
        <v/>
      </c>
      <c r="L2580" s="55" t="str">
        <f>IF(A2580&lt;&gt;"",IFERROR(VLOOKUP(A2580,Main!$C$6:$D$4000,2,FALSE),"missing"),"")</f>
        <v/>
      </c>
    </row>
    <row r="2581" spans="1:12" x14ac:dyDescent="0.3">
      <c r="A2581" s="52" t="str">
        <f t="shared" si="40"/>
        <v/>
      </c>
      <c r="L2581" s="55" t="str">
        <f>IF(A2581&lt;&gt;"",IFERROR(VLOOKUP(A2581,Main!$C$6:$D$4000,2,FALSE),"missing"),"")</f>
        <v/>
      </c>
    </row>
    <row r="2582" spans="1:12" x14ac:dyDescent="0.3">
      <c r="A2582" s="52" t="str">
        <f t="shared" si="40"/>
        <v/>
      </c>
      <c r="L2582" s="55" t="str">
        <f>IF(A2582&lt;&gt;"",IFERROR(VLOOKUP(A2582,Main!$C$6:$D$4000,2,FALSE),"missing"),"")</f>
        <v/>
      </c>
    </row>
    <row r="2583" spans="1:12" x14ac:dyDescent="0.3">
      <c r="A2583" s="52" t="str">
        <f t="shared" si="40"/>
        <v/>
      </c>
      <c r="L2583" s="55" t="str">
        <f>IF(A2583&lt;&gt;"",IFERROR(VLOOKUP(A2583,Main!$C$6:$D$4000,2,FALSE),"missing"),"")</f>
        <v/>
      </c>
    </row>
    <row r="2584" spans="1:12" x14ac:dyDescent="0.3">
      <c r="A2584" s="52" t="str">
        <f t="shared" si="40"/>
        <v/>
      </c>
      <c r="L2584" s="55" t="str">
        <f>IF(A2584&lt;&gt;"",IFERROR(VLOOKUP(A2584,Main!$C$6:$D$4000,2,FALSE),"missing"),"")</f>
        <v/>
      </c>
    </row>
    <row r="2585" spans="1:12" x14ac:dyDescent="0.3">
      <c r="A2585" s="52" t="str">
        <f t="shared" si="40"/>
        <v/>
      </c>
      <c r="L2585" s="55" t="str">
        <f>IF(A2585&lt;&gt;"",IFERROR(VLOOKUP(A2585,Main!$C$6:$D$4000,2,FALSE),"missing"),"")</f>
        <v/>
      </c>
    </row>
    <row r="2586" spans="1:12" x14ac:dyDescent="0.3">
      <c r="A2586" s="52" t="str">
        <f t="shared" si="40"/>
        <v/>
      </c>
      <c r="L2586" s="55" t="str">
        <f>IF(A2586&lt;&gt;"",IFERROR(VLOOKUP(A2586,Main!$C$6:$D$4000,2,FALSE),"missing"),"")</f>
        <v/>
      </c>
    </row>
    <row r="2587" spans="1:12" x14ac:dyDescent="0.3">
      <c r="A2587" s="52" t="str">
        <f t="shared" si="40"/>
        <v/>
      </c>
      <c r="L2587" s="55" t="str">
        <f>IF(A2587&lt;&gt;"",IFERROR(VLOOKUP(A2587,Main!$C$6:$D$4000,2,FALSE),"missing"),"")</f>
        <v/>
      </c>
    </row>
    <row r="2588" spans="1:12" x14ac:dyDescent="0.3">
      <c r="A2588" s="52" t="str">
        <f t="shared" si="40"/>
        <v/>
      </c>
      <c r="L2588" s="55" t="str">
        <f>IF(A2588&lt;&gt;"",IFERROR(VLOOKUP(A2588,Main!$C$6:$D$4000,2,FALSE),"missing"),"")</f>
        <v/>
      </c>
    </row>
    <row r="2589" spans="1:12" x14ac:dyDescent="0.3">
      <c r="A2589" s="52" t="str">
        <f t="shared" si="40"/>
        <v/>
      </c>
      <c r="L2589" s="55" t="str">
        <f>IF(A2589&lt;&gt;"",IFERROR(VLOOKUP(A2589,Main!$C$6:$D$4000,2,FALSE),"missing"),"")</f>
        <v/>
      </c>
    </row>
    <row r="2590" spans="1:12" x14ac:dyDescent="0.3">
      <c r="A2590" s="52" t="str">
        <f t="shared" si="40"/>
        <v/>
      </c>
      <c r="L2590" s="55" t="str">
        <f>IF(A2590&lt;&gt;"",IFERROR(VLOOKUP(A2590,Main!$C$6:$D$4000,2,FALSE),"missing"),"")</f>
        <v/>
      </c>
    </row>
    <row r="2591" spans="1:12" x14ac:dyDescent="0.3">
      <c r="A2591" s="52" t="str">
        <f t="shared" si="40"/>
        <v/>
      </c>
      <c r="L2591" s="55" t="str">
        <f>IF(A2591&lt;&gt;"",IFERROR(VLOOKUP(A2591,Main!$C$6:$D$4000,2,FALSE),"missing"),"")</f>
        <v/>
      </c>
    </row>
    <row r="2592" spans="1:12" x14ac:dyDescent="0.3">
      <c r="A2592" s="52" t="str">
        <f t="shared" si="40"/>
        <v/>
      </c>
      <c r="L2592" s="55" t="str">
        <f>IF(A2592&lt;&gt;"",IFERROR(VLOOKUP(A2592,Main!$C$6:$D$4000,2,FALSE),"missing"),"")</f>
        <v/>
      </c>
    </row>
    <row r="2593" spans="1:12" x14ac:dyDescent="0.3">
      <c r="A2593" s="52" t="str">
        <f t="shared" si="40"/>
        <v/>
      </c>
      <c r="L2593" s="55" t="str">
        <f>IF(A2593&lt;&gt;"",IFERROR(VLOOKUP(A2593,Main!$C$6:$D$4000,2,FALSE),"missing"),"")</f>
        <v/>
      </c>
    </row>
    <row r="2594" spans="1:12" x14ac:dyDescent="0.3">
      <c r="A2594" s="52" t="str">
        <f t="shared" si="40"/>
        <v/>
      </c>
      <c r="L2594" s="55" t="str">
        <f>IF(A2594&lt;&gt;"",IFERROR(VLOOKUP(A2594,Main!$C$6:$D$4000,2,FALSE),"missing"),"")</f>
        <v/>
      </c>
    </row>
    <row r="2595" spans="1:12" x14ac:dyDescent="0.3">
      <c r="A2595" s="52" t="str">
        <f t="shared" si="40"/>
        <v/>
      </c>
      <c r="L2595" s="55" t="str">
        <f>IF(A2595&lt;&gt;"",IFERROR(VLOOKUP(A2595,Main!$C$6:$D$4000,2,FALSE),"missing"),"")</f>
        <v/>
      </c>
    </row>
    <row r="2596" spans="1:12" x14ac:dyDescent="0.3">
      <c r="A2596" s="52" t="str">
        <f t="shared" si="40"/>
        <v/>
      </c>
      <c r="L2596" s="55" t="str">
        <f>IF(A2596&lt;&gt;"",IFERROR(VLOOKUP(A2596,Main!$C$6:$D$4000,2,FALSE),"missing"),"")</f>
        <v/>
      </c>
    </row>
    <row r="2597" spans="1:12" x14ac:dyDescent="0.3">
      <c r="A2597" s="52" t="str">
        <f t="shared" si="40"/>
        <v/>
      </c>
      <c r="L2597" s="55" t="str">
        <f>IF(A2597&lt;&gt;"",IFERROR(VLOOKUP(A2597,Main!$C$6:$D$4000,2,FALSE),"missing"),"")</f>
        <v/>
      </c>
    </row>
    <row r="2598" spans="1:12" x14ac:dyDescent="0.3">
      <c r="A2598" s="52" t="str">
        <f t="shared" si="40"/>
        <v/>
      </c>
      <c r="L2598" s="55" t="str">
        <f>IF(A2598&lt;&gt;"",IFERROR(VLOOKUP(A2598,Main!$C$6:$D$4000,2,FALSE),"missing"),"")</f>
        <v/>
      </c>
    </row>
    <row r="2599" spans="1:12" x14ac:dyDescent="0.3">
      <c r="A2599" s="52" t="str">
        <f t="shared" si="40"/>
        <v/>
      </c>
      <c r="L2599" s="55" t="str">
        <f>IF(A2599&lt;&gt;"",IFERROR(VLOOKUP(A2599,Main!$C$6:$D$4000,2,FALSE),"missing"),"")</f>
        <v/>
      </c>
    </row>
    <row r="2600" spans="1:12" x14ac:dyDescent="0.3">
      <c r="A2600" s="52" t="str">
        <f t="shared" si="40"/>
        <v/>
      </c>
      <c r="L2600" s="55" t="str">
        <f>IF(A2600&lt;&gt;"",IFERROR(VLOOKUP(A2600,Main!$C$6:$D$4000,2,FALSE),"missing"),"")</f>
        <v/>
      </c>
    </row>
    <row r="2601" spans="1:12" x14ac:dyDescent="0.3">
      <c r="A2601" s="52" t="str">
        <f t="shared" si="40"/>
        <v/>
      </c>
      <c r="L2601" s="55" t="str">
        <f>IF(A2601&lt;&gt;"",IFERROR(VLOOKUP(A2601,Main!$C$6:$D$4000,2,FALSE),"missing"),"")</f>
        <v/>
      </c>
    </row>
    <row r="2602" spans="1:12" x14ac:dyDescent="0.3">
      <c r="A2602" s="52" t="str">
        <f t="shared" si="40"/>
        <v/>
      </c>
      <c r="L2602" s="55" t="str">
        <f>IF(A2602&lt;&gt;"",IFERROR(VLOOKUP(A2602,Main!$C$6:$D$4000,2,FALSE),"missing"),"")</f>
        <v/>
      </c>
    </row>
    <row r="2603" spans="1:12" x14ac:dyDescent="0.3">
      <c r="A2603" s="52" t="str">
        <f t="shared" si="40"/>
        <v/>
      </c>
      <c r="L2603" s="55" t="str">
        <f>IF(A2603&lt;&gt;"",IFERROR(VLOOKUP(A2603,Main!$C$6:$D$4000,2,FALSE),"missing"),"")</f>
        <v/>
      </c>
    </row>
    <row r="2604" spans="1:12" x14ac:dyDescent="0.3">
      <c r="A2604" s="52" t="str">
        <f t="shared" si="40"/>
        <v/>
      </c>
      <c r="L2604" s="55" t="str">
        <f>IF(A2604&lt;&gt;"",IFERROR(VLOOKUP(A2604,Main!$C$6:$D$4000,2,FALSE),"missing"),"")</f>
        <v/>
      </c>
    </row>
    <row r="2605" spans="1:12" x14ac:dyDescent="0.3">
      <c r="A2605" s="52" t="str">
        <f t="shared" si="40"/>
        <v/>
      </c>
      <c r="L2605" s="55" t="str">
        <f>IF(A2605&lt;&gt;"",IFERROR(VLOOKUP(A2605,Main!$C$6:$D$4000,2,FALSE),"missing"),"")</f>
        <v/>
      </c>
    </row>
    <row r="2606" spans="1:12" x14ac:dyDescent="0.3">
      <c r="A2606" s="52" t="str">
        <f t="shared" si="40"/>
        <v/>
      </c>
      <c r="L2606" s="55" t="str">
        <f>IF(A2606&lt;&gt;"",IFERROR(VLOOKUP(A2606,Main!$C$6:$D$4000,2,FALSE),"missing"),"")</f>
        <v/>
      </c>
    </row>
    <row r="2607" spans="1:12" x14ac:dyDescent="0.3">
      <c r="A2607" s="52" t="str">
        <f t="shared" si="40"/>
        <v/>
      </c>
      <c r="L2607" s="55" t="str">
        <f>IF(A2607&lt;&gt;"",IFERROR(VLOOKUP(A2607,Main!$C$6:$D$4000,2,FALSE),"missing"),"")</f>
        <v/>
      </c>
    </row>
    <row r="2608" spans="1:12" x14ac:dyDescent="0.3">
      <c r="A2608" s="52" t="str">
        <f t="shared" si="40"/>
        <v/>
      </c>
      <c r="L2608" s="55" t="str">
        <f>IF(A2608&lt;&gt;"",IFERROR(VLOOKUP(A2608,Main!$C$6:$D$4000,2,FALSE),"missing"),"")</f>
        <v/>
      </c>
    </row>
    <row r="2609" spans="1:12" x14ac:dyDescent="0.3">
      <c r="A2609" s="52" t="str">
        <f t="shared" si="40"/>
        <v/>
      </c>
      <c r="L2609" s="55" t="str">
        <f>IF(A2609&lt;&gt;"",IFERROR(VLOOKUP(A2609,Main!$C$6:$D$4000,2,FALSE),"missing"),"")</f>
        <v/>
      </c>
    </row>
    <row r="2610" spans="1:12" x14ac:dyDescent="0.3">
      <c r="A2610" s="52" t="str">
        <f t="shared" si="40"/>
        <v/>
      </c>
      <c r="L2610" s="55" t="str">
        <f>IF(A2610&lt;&gt;"",IFERROR(VLOOKUP(A2610,Main!$C$6:$D$4000,2,FALSE),"missing"),"")</f>
        <v/>
      </c>
    </row>
    <row r="2611" spans="1:12" x14ac:dyDescent="0.3">
      <c r="A2611" s="52" t="str">
        <f t="shared" si="40"/>
        <v/>
      </c>
      <c r="L2611" s="55" t="str">
        <f>IF(A2611&lt;&gt;"",IFERROR(VLOOKUP(A2611,Main!$C$6:$D$4000,2,FALSE),"missing"),"")</f>
        <v/>
      </c>
    </row>
    <row r="2612" spans="1:12" x14ac:dyDescent="0.3">
      <c r="A2612" s="52" t="str">
        <f t="shared" si="40"/>
        <v/>
      </c>
      <c r="L2612" s="55" t="str">
        <f>IF(A2612&lt;&gt;"",IFERROR(VLOOKUP(A2612,Main!$C$6:$D$4000,2,FALSE),"missing"),"")</f>
        <v/>
      </c>
    </row>
    <row r="2613" spans="1:12" x14ac:dyDescent="0.3">
      <c r="A2613" s="52" t="str">
        <f t="shared" si="40"/>
        <v/>
      </c>
      <c r="L2613" s="55" t="str">
        <f>IF(A2613&lt;&gt;"",IFERROR(VLOOKUP(A2613,Main!$C$6:$D$4000,2,FALSE),"missing"),"")</f>
        <v/>
      </c>
    </row>
    <row r="2614" spans="1:12" x14ac:dyDescent="0.3">
      <c r="A2614" s="52" t="str">
        <f t="shared" si="40"/>
        <v/>
      </c>
      <c r="L2614" s="55" t="str">
        <f>IF(A2614&lt;&gt;"",IFERROR(VLOOKUP(A2614,Main!$C$6:$D$4000,2,FALSE),"missing"),"")</f>
        <v/>
      </c>
    </row>
    <row r="2615" spans="1:12" x14ac:dyDescent="0.3">
      <c r="A2615" s="52" t="str">
        <f t="shared" si="40"/>
        <v/>
      </c>
      <c r="L2615" s="55" t="str">
        <f>IF(A2615&lt;&gt;"",IFERROR(VLOOKUP(A2615,Main!$C$6:$D$4000,2,FALSE),"missing"),"")</f>
        <v/>
      </c>
    </row>
    <row r="2616" spans="1:12" x14ac:dyDescent="0.3">
      <c r="A2616" s="52" t="str">
        <f t="shared" si="40"/>
        <v/>
      </c>
      <c r="L2616" s="55" t="str">
        <f>IF(A2616&lt;&gt;"",IFERROR(VLOOKUP(A2616,Main!$C$6:$D$4000,2,FALSE),"missing"),"")</f>
        <v/>
      </c>
    </row>
    <row r="2617" spans="1:12" x14ac:dyDescent="0.3">
      <c r="A2617" s="52" t="str">
        <f t="shared" si="40"/>
        <v/>
      </c>
      <c r="L2617" s="55" t="str">
        <f>IF(A2617&lt;&gt;"",IFERROR(VLOOKUP(A2617,Main!$C$6:$D$4000,2,FALSE),"missing"),"")</f>
        <v/>
      </c>
    </row>
    <row r="2618" spans="1:12" x14ac:dyDescent="0.3">
      <c r="A2618" s="52" t="str">
        <f t="shared" si="40"/>
        <v/>
      </c>
      <c r="L2618" s="55" t="str">
        <f>IF(A2618&lt;&gt;"",IFERROR(VLOOKUP(A2618,Main!$C$6:$D$4000,2,FALSE),"missing"),"")</f>
        <v/>
      </c>
    </row>
    <row r="2619" spans="1:12" x14ac:dyDescent="0.3">
      <c r="A2619" s="52" t="str">
        <f t="shared" si="40"/>
        <v/>
      </c>
      <c r="L2619" s="55" t="str">
        <f>IF(A2619&lt;&gt;"",IFERROR(VLOOKUP(A2619,Main!$C$6:$D$4000,2,FALSE),"missing"),"")</f>
        <v/>
      </c>
    </row>
    <row r="2620" spans="1:12" x14ac:dyDescent="0.3">
      <c r="A2620" s="52" t="str">
        <f t="shared" si="40"/>
        <v/>
      </c>
      <c r="L2620" s="55" t="str">
        <f>IF(A2620&lt;&gt;"",IFERROR(VLOOKUP(A2620,Main!$C$6:$D$4000,2,FALSE),"missing"),"")</f>
        <v/>
      </c>
    </row>
    <row r="2621" spans="1:12" x14ac:dyDescent="0.3">
      <c r="A2621" s="52" t="str">
        <f t="shared" si="40"/>
        <v/>
      </c>
      <c r="L2621" s="55" t="str">
        <f>IF(A2621&lt;&gt;"",IFERROR(VLOOKUP(A2621,Main!$C$6:$D$4000,2,FALSE),"missing"),"")</f>
        <v/>
      </c>
    </row>
    <row r="2622" spans="1:12" x14ac:dyDescent="0.3">
      <c r="A2622" s="52" t="str">
        <f t="shared" si="40"/>
        <v/>
      </c>
      <c r="L2622" s="55" t="str">
        <f>IF(A2622&lt;&gt;"",IFERROR(VLOOKUP(A2622,Main!$C$6:$D$4000,2,FALSE),"missing"),"")</f>
        <v/>
      </c>
    </row>
    <row r="2623" spans="1:12" x14ac:dyDescent="0.3">
      <c r="A2623" s="52" t="str">
        <f t="shared" si="40"/>
        <v/>
      </c>
      <c r="L2623" s="55" t="str">
        <f>IF(A2623&lt;&gt;"",IFERROR(VLOOKUP(A2623,Main!$C$6:$D$4000,2,FALSE),"missing"),"")</f>
        <v/>
      </c>
    </row>
    <row r="2624" spans="1:12" x14ac:dyDescent="0.3">
      <c r="A2624" s="52" t="str">
        <f t="shared" si="40"/>
        <v/>
      </c>
      <c r="L2624" s="55" t="str">
        <f>IF(A2624&lt;&gt;"",IFERROR(VLOOKUP(A2624,Main!$C$6:$D$4000,2,FALSE),"missing"),"")</f>
        <v/>
      </c>
    </row>
    <row r="2625" spans="1:12" x14ac:dyDescent="0.3">
      <c r="A2625" s="52" t="str">
        <f t="shared" si="40"/>
        <v/>
      </c>
      <c r="L2625" s="55" t="str">
        <f>IF(A2625&lt;&gt;"",IFERROR(VLOOKUP(A2625,Main!$C$6:$D$4000,2,FALSE),"missing"),"")</f>
        <v/>
      </c>
    </row>
    <row r="2626" spans="1:12" x14ac:dyDescent="0.3">
      <c r="A2626" s="52" t="str">
        <f t="shared" si="40"/>
        <v/>
      </c>
      <c r="L2626" s="55" t="str">
        <f>IF(A2626&lt;&gt;"",IFERROR(VLOOKUP(A2626,Main!$C$6:$D$4000,2,FALSE),"missing"),"")</f>
        <v/>
      </c>
    </row>
    <row r="2627" spans="1:12" x14ac:dyDescent="0.3">
      <c r="A2627" s="52" t="str">
        <f t="shared" ref="A2627:A2690" si="41">RIGHT(C2627,6)</f>
        <v/>
      </c>
      <c r="L2627" s="55" t="str">
        <f>IF(A2627&lt;&gt;"",IFERROR(VLOOKUP(A2627,Main!$C$6:$D$4000,2,FALSE),"missing"),"")</f>
        <v/>
      </c>
    </row>
    <row r="2628" spans="1:12" x14ac:dyDescent="0.3">
      <c r="A2628" s="52" t="str">
        <f t="shared" si="41"/>
        <v/>
      </c>
      <c r="L2628" s="55" t="str">
        <f>IF(A2628&lt;&gt;"",IFERROR(VLOOKUP(A2628,Main!$C$6:$D$4000,2,FALSE),"missing"),"")</f>
        <v/>
      </c>
    </row>
    <row r="2629" spans="1:12" x14ac:dyDescent="0.3">
      <c r="A2629" s="52" t="str">
        <f t="shared" si="41"/>
        <v/>
      </c>
      <c r="L2629" s="55" t="str">
        <f>IF(A2629&lt;&gt;"",IFERROR(VLOOKUP(A2629,Main!$C$6:$D$4000,2,FALSE),"missing"),"")</f>
        <v/>
      </c>
    </row>
    <row r="2630" spans="1:12" x14ac:dyDescent="0.3">
      <c r="A2630" s="52" t="str">
        <f t="shared" si="41"/>
        <v/>
      </c>
      <c r="L2630" s="55" t="str">
        <f>IF(A2630&lt;&gt;"",IFERROR(VLOOKUP(A2630,Main!$C$6:$D$4000,2,FALSE),"missing"),"")</f>
        <v/>
      </c>
    </row>
    <row r="2631" spans="1:12" x14ac:dyDescent="0.3">
      <c r="A2631" s="52" t="str">
        <f t="shared" si="41"/>
        <v/>
      </c>
      <c r="L2631" s="55" t="str">
        <f>IF(A2631&lt;&gt;"",IFERROR(VLOOKUP(A2631,Main!$C$6:$D$4000,2,FALSE),"missing"),"")</f>
        <v/>
      </c>
    </row>
    <row r="2632" spans="1:12" x14ac:dyDescent="0.3">
      <c r="A2632" s="52" t="str">
        <f t="shared" si="41"/>
        <v/>
      </c>
      <c r="L2632" s="55" t="str">
        <f>IF(A2632&lt;&gt;"",IFERROR(VLOOKUP(A2632,Main!$C$6:$D$4000,2,FALSE),"missing"),"")</f>
        <v/>
      </c>
    </row>
    <row r="2633" spans="1:12" x14ac:dyDescent="0.3">
      <c r="A2633" s="52" t="str">
        <f t="shared" si="41"/>
        <v/>
      </c>
      <c r="L2633" s="55" t="str">
        <f>IF(A2633&lt;&gt;"",IFERROR(VLOOKUP(A2633,Main!$C$6:$D$4000,2,FALSE),"missing"),"")</f>
        <v/>
      </c>
    </row>
    <row r="2634" spans="1:12" x14ac:dyDescent="0.3">
      <c r="A2634" s="52" t="str">
        <f t="shared" si="41"/>
        <v/>
      </c>
      <c r="L2634" s="55" t="str">
        <f>IF(A2634&lt;&gt;"",IFERROR(VLOOKUP(A2634,Main!$C$6:$D$4000,2,FALSE),"missing"),"")</f>
        <v/>
      </c>
    </row>
    <row r="2635" spans="1:12" x14ac:dyDescent="0.3">
      <c r="A2635" s="52" t="str">
        <f t="shared" si="41"/>
        <v/>
      </c>
      <c r="L2635" s="55" t="str">
        <f>IF(A2635&lt;&gt;"",IFERROR(VLOOKUP(A2635,Main!$C$6:$D$4000,2,FALSE),"missing"),"")</f>
        <v/>
      </c>
    </row>
    <row r="2636" spans="1:12" x14ac:dyDescent="0.3">
      <c r="A2636" s="52" t="str">
        <f t="shared" si="41"/>
        <v/>
      </c>
      <c r="L2636" s="55" t="str">
        <f>IF(A2636&lt;&gt;"",IFERROR(VLOOKUP(A2636,Main!$C$6:$D$4000,2,FALSE),"missing"),"")</f>
        <v/>
      </c>
    </row>
    <row r="2637" spans="1:12" x14ac:dyDescent="0.3">
      <c r="A2637" s="52" t="str">
        <f t="shared" si="41"/>
        <v/>
      </c>
      <c r="L2637" s="55" t="str">
        <f>IF(A2637&lt;&gt;"",IFERROR(VLOOKUP(A2637,Main!$C$6:$D$4000,2,FALSE),"missing"),"")</f>
        <v/>
      </c>
    </row>
    <row r="2638" spans="1:12" x14ac:dyDescent="0.3">
      <c r="A2638" s="52" t="str">
        <f t="shared" si="41"/>
        <v/>
      </c>
      <c r="L2638" s="55" t="str">
        <f>IF(A2638&lt;&gt;"",IFERROR(VLOOKUP(A2638,Main!$C$6:$D$4000,2,FALSE),"missing"),"")</f>
        <v/>
      </c>
    </row>
    <row r="2639" spans="1:12" x14ac:dyDescent="0.3">
      <c r="A2639" s="52" t="str">
        <f t="shared" si="41"/>
        <v/>
      </c>
      <c r="L2639" s="55" t="str">
        <f>IF(A2639&lt;&gt;"",IFERROR(VLOOKUP(A2639,Main!$C$6:$D$4000,2,FALSE),"missing"),"")</f>
        <v/>
      </c>
    </row>
    <row r="2640" spans="1:12" x14ac:dyDescent="0.3">
      <c r="A2640" s="52" t="str">
        <f t="shared" si="41"/>
        <v/>
      </c>
      <c r="L2640" s="55" t="str">
        <f>IF(A2640&lt;&gt;"",IFERROR(VLOOKUP(A2640,Main!$C$6:$D$4000,2,FALSE),"missing"),"")</f>
        <v/>
      </c>
    </row>
    <row r="2641" spans="1:12" x14ac:dyDescent="0.3">
      <c r="A2641" s="52" t="str">
        <f t="shared" si="41"/>
        <v/>
      </c>
      <c r="L2641" s="55" t="str">
        <f>IF(A2641&lt;&gt;"",IFERROR(VLOOKUP(A2641,Main!$C$6:$D$4000,2,FALSE),"missing"),"")</f>
        <v/>
      </c>
    </row>
    <row r="2642" spans="1:12" x14ac:dyDescent="0.3">
      <c r="A2642" s="52" t="str">
        <f t="shared" si="41"/>
        <v/>
      </c>
      <c r="L2642" s="55" t="str">
        <f>IF(A2642&lt;&gt;"",IFERROR(VLOOKUP(A2642,Main!$C$6:$D$4000,2,FALSE),"missing"),"")</f>
        <v/>
      </c>
    </row>
    <row r="2643" spans="1:12" x14ac:dyDescent="0.3">
      <c r="A2643" s="52" t="str">
        <f t="shared" si="41"/>
        <v/>
      </c>
      <c r="L2643" s="55" t="str">
        <f>IF(A2643&lt;&gt;"",IFERROR(VLOOKUP(A2643,Main!$C$6:$D$4000,2,FALSE),"missing"),"")</f>
        <v/>
      </c>
    </row>
    <row r="2644" spans="1:12" x14ac:dyDescent="0.3">
      <c r="A2644" s="52" t="str">
        <f t="shared" si="41"/>
        <v/>
      </c>
      <c r="L2644" s="55" t="str">
        <f>IF(A2644&lt;&gt;"",IFERROR(VLOOKUP(A2644,Main!$C$6:$D$4000,2,FALSE),"missing"),"")</f>
        <v/>
      </c>
    </row>
    <row r="2645" spans="1:12" x14ac:dyDescent="0.3">
      <c r="A2645" s="52" t="str">
        <f t="shared" si="41"/>
        <v/>
      </c>
      <c r="L2645" s="55" t="str">
        <f>IF(A2645&lt;&gt;"",IFERROR(VLOOKUP(A2645,Main!$C$6:$D$4000,2,FALSE),"missing"),"")</f>
        <v/>
      </c>
    </row>
    <row r="2646" spans="1:12" x14ac:dyDescent="0.3">
      <c r="A2646" s="52" t="str">
        <f t="shared" si="41"/>
        <v/>
      </c>
      <c r="L2646" s="55" t="str">
        <f>IF(A2646&lt;&gt;"",IFERROR(VLOOKUP(A2646,Main!$C$6:$D$4000,2,FALSE),"missing"),"")</f>
        <v/>
      </c>
    </row>
    <row r="2647" spans="1:12" x14ac:dyDescent="0.3">
      <c r="A2647" s="52" t="str">
        <f t="shared" si="41"/>
        <v/>
      </c>
      <c r="L2647" s="55" t="str">
        <f>IF(A2647&lt;&gt;"",IFERROR(VLOOKUP(A2647,Main!$C$6:$D$4000,2,FALSE),"missing"),"")</f>
        <v/>
      </c>
    </row>
    <row r="2648" spans="1:12" x14ac:dyDescent="0.3">
      <c r="A2648" s="52" t="str">
        <f t="shared" si="41"/>
        <v/>
      </c>
      <c r="L2648" s="55" t="str">
        <f>IF(A2648&lt;&gt;"",IFERROR(VLOOKUP(A2648,Main!$C$6:$D$4000,2,FALSE),"missing"),"")</f>
        <v/>
      </c>
    </row>
    <row r="2649" spans="1:12" x14ac:dyDescent="0.3">
      <c r="A2649" s="52" t="str">
        <f t="shared" si="41"/>
        <v/>
      </c>
      <c r="L2649" s="55" t="str">
        <f>IF(A2649&lt;&gt;"",IFERROR(VLOOKUP(A2649,Main!$C$6:$D$4000,2,FALSE),"missing"),"")</f>
        <v/>
      </c>
    </row>
    <row r="2650" spans="1:12" x14ac:dyDescent="0.3">
      <c r="A2650" s="52" t="str">
        <f t="shared" si="41"/>
        <v/>
      </c>
      <c r="L2650" s="55" t="str">
        <f>IF(A2650&lt;&gt;"",IFERROR(VLOOKUP(A2650,Main!$C$6:$D$4000,2,FALSE),"missing"),"")</f>
        <v/>
      </c>
    </row>
    <row r="2651" spans="1:12" x14ac:dyDescent="0.3">
      <c r="A2651" s="52" t="str">
        <f t="shared" si="41"/>
        <v/>
      </c>
      <c r="L2651" s="55" t="str">
        <f>IF(A2651&lt;&gt;"",IFERROR(VLOOKUP(A2651,Main!$C$6:$D$4000,2,FALSE),"missing"),"")</f>
        <v/>
      </c>
    </row>
    <row r="2652" spans="1:12" x14ac:dyDescent="0.3">
      <c r="A2652" s="52" t="str">
        <f t="shared" si="41"/>
        <v/>
      </c>
      <c r="L2652" s="55" t="str">
        <f>IF(A2652&lt;&gt;"",IFERROR(VLOOKUP(A2652,Main!$C$6:$D$4000,2,FALSE),"missing"),"")</f>
        <v/>
      </c>
    </row>
    <row r="2653" spans="1:12" x14ac:dyDescent="0.3">
      <c r="A2653" s="52" t="str">
        <f t="shared" si="41"/>
        <v/>
      </c>
      <c r="L2653" s="55" t="str">
        <f>IF(A2653&lt;&gt;"",IFERROR(VLOOKUP(A2653,Main!$C$6:$D$4000,2,FALSE),"missing"),"")</f>
        <v/>
      </c>
    </row>
    <row r="2654" spans="1:12" x14ac:dyDescent="0.3">
      <c r="A2654" s="52" t="str">
        <f t="shared" si="41"/>
        <v/>
      </c>
      <c r="L2654" s="55" t="str">
        <f>IF(A2654&lt;&gt;"",IFERROR(VLOOKUP(A2654,Main!$C$6:$D$4000,2,FALSE),"missing"),"")</f>
        <v/>
      </c>
    </row>
    <row r="2655" spans="1:12" x14ac:dyDescent="0.3">
      <c r="A2655" s="52" t="str">
        <f t="shared" si="41"/>
        <v/>
      </c>
      <c r="L2655" s="55" t="str">
        <f>IF(A2655&lt;&gt;"",IFERROR(VLOOKUP(A2655,Main!$C$6:$D$4000,2,FALSE),"missing"),"")</f>
        <v/>
      </c>
    </row>
    <row r="2656" spans="1:12" x14ac:dyDescent="0.3">
      <c r="A2656" s="52" t="str">
        <f t="shared" si="41"/>
        <v/>
      </c>
      <c r="L2656" s="55" t="str">
        <f>IF(A2656&lt;&gt;"",IFERROR(VLOOKUP(A2656,Main!$C$6:$D$4000,2,FALSE),"missing"),"")</f>
        <v/>
      </c>
    </row>
    <row r="2657" spans="1:12" x14ac:dyDescent="0.3">
      <c r="A2657" s="52" t="str">
        <f t="shared" si="41"/>
        <v/>
      </c>
      <c r="L2657" s="55" t="str">
        <f>IF(A2657&lt;&gt;"",IFERROR(VLOOKUP(A2657,Main!$C$6:$D$4000,2,FALSE),"missing"),"")</f>
        <v/>
      </c>
    </row>
    <row r="2658" spans="1:12" x14ac:dyDescent="0.3">
      <c r="A2658" s="52" t="str">
        <f t="shared" si="41"/>
        <v/>
      </c>
      <c r="L2658" s="55" t="str">
        <f>IF(A2658&lt;&gt;"",IFERROR(VLOOKUP(A2658,Main!$C$6:$D$4000,2,FALSE),"missing"),"")</f>
        <v/>
      </c>
    </row>
    <row r="2659" spans="1:12" x14ac:dyDescent="0.3">
      <c r="A2659" s="52" t="str">
        <f t="shared" si="41"/>
        <v/>
      </c>
      <c r="L2659" s="55" t="str">
        <f>IF(A2659&lt;&gt;"",IFERROR(VLOOKUP(A2659,Main!$C$6:$D$4000,2,FALSE),"missing"),"")</f>
        <v/>
      </c>
    </row>
    <row r="2660" spans="1:12" x14ac:dyDescent="0.3">
      <c r="A2660" s="52" t="str">
        <f t="shared" si="41"/>
        <v/>
      </c>
      <c r="L2660" s="55" t="str">
        <f>IF(A2660&lt;&gt;"",IFERROR(VLOOKUP(A2660,Main!$C$6:$D$4000,2,FALSE),"missing"),"")</f>
        <v/>
      </c>
    </row>
    <row r="2661" spans="1:12" x14ac:dyDescent="0.3">
      <c r="A2661" s="52" t="str">
        <f t="shared" si="41"/>
        <v/>
      </c>
      <c r="L2661" s="55" t="str">
        <f>IF(A2661&lt;&gt;"",IFERROR(VLOOKUP(A2661,Main!$C$6:$D$4000,2,FALSE),"missing"),"")</f>
        <v/>
      </c>
    </row>
    <row r="2662" spans="1:12" x14ac:dyDescent="0.3">
      <c r="A2662" s="52" t="str">
        <f t="shared" si="41"/>
        <v/>
      </c>
      <c r="L2662" s="55" t="str">
        <f>IF(A2662&lt;&gt;"",IFERROR(VLOOKUP(A2662,Main!$C$6:$D$4000,2,FALSE),"missing"),"")</f>
        <v/>
      </c>
    </row>
    <row r="2663" spans="1:12" x14ac:dyDescent="0.3">
      <c r="A2663" s="52" t="str">
        <f t="shared" si="41"/>
        <v/>
      </c>
      <c r="L2663" s="55" t="str">
        <f>IF(A2663&lt;&gt;"",IFERROR(VLOOKUP(A2663,Main!$C$6:$D$4000,2,FALSE),"missing"),"")</f>
        <v/>
      </c>
    </row>
    <row r="2664" spans="1:12" x14ac:dyDescent="0.3">
      <c r="A2664" s="52" t="str">
        <f t="shared" si="41"/>
        <v/>
      </c>
      <c r="L2664" s="55" t="str">
        <f>IF(A2664&lt;&gt;"",IFERROR(VLOOKUP(A2664,Main!$C$6:$D$4000,2,FALSE),"missing"),"")</f>
        <v/>
      </c>
    </row>
    <row r="2665" spans="1:12" x14ac:dyDescent="0.3">
      <c r="A2665" s="52" t="str">
        <f t="shared" si="41"/>
        <v/>
      </c>
      <c r="L2665" s="55" t="str">
        <f>IF(A2665&lt;&gt;"",IFERROR(VLOOKUP(A2665,Main!$C$6:$D$4000,2,FALSE),"missing"),"")</f>
        <v/>
      </c>
    </row>
    <row r="2666" spans="1:12" x14ac:dyDescent="0.3">
      <c r="A2666" s="52" t="str">
        <f t="shared" si="41"/>
        <v/>
      </c>
      <c r="L2666" s="55" t="str">
        <f>IF(A2666&lt;&gt;"",IFERROR(VLOOKUP(A2666,Main!$C$6:$D$4000,2,FALSE),"missing"),"")</f>
        <v/>
      </c>
    </row>
    <row r="2667" spans="1:12" x14ac:dyDescent="0.3">
      <c r="A2667" s="52" t="str">
        <f t="shared" si="41"/>
        <v/>
      </c>
      <c r="L2667" s="55" t="str">
        <f>IF(A2667&lt;&gt;"",IFERROR(VLOOKUP(A2667,Main!$C$6:$D$4000,2,FALSE),"missing"),"")</f>
        <v/>
      </c>
    </row>
    <row r="2668" spans="1:12" x14ac:dyDescent="0.3">
      <c r="A2668" s="52" t="str">
        <f t="shared" si="41"/>
        <v/>
      </c>
      <c r="L2668" s="55" t="str">
        <f>IF(A2668&lt;&gt;"",IFERROR(VLOOKUP(A2668,Main!$C$6:$D$4000,2,FALSE),"missing"),"")</f>
        <v/>
      </c>
    </row>
    <row r="2669" spans="1:12" x14ac:dyDescent="0.3">
      <c r="A2669" s="52" t="str">
        <f t="shared" si="41"/>
        <v/>
      </c>
      <c r="L2669" s="55" t="str">
        <f>IF(A2669&lt;&gt;"",IFERROR(VLOOKUP(A2669,Main!$C$6:$D$4000,2,FALSE),"missing"),"")</f>
        <v/>
      </c>
    </row>
    <row r="2670" spans="1:12" x14ac:dyDescent="0.3">
      <c r="A2670" s="52" t="str">
        <f t="shared" si="41"/>
        <v/>
      </c>
      <c r="L2670" s="55" t="str">
        <f>IF(A2670&lt;&gt;"",IFERROR(VLOOKUP(A2670,Main!$C$6:$D$4000,2,FALSE),"missing"),"")</f>
        <v/>
      </c>
    </row>
    <row r="2671" spans="1:12" x14ac:dyDescent="0.3">
      <c r="A2671" s="52" t="str">
        <f t="shared" si="41"/>
        <v/>
      </c>
      <c r="L2671" s="55" t="str">
        <f>IF(A2671&lt;&gt;"",IFERROR(VLOOKUP(A2671,Main!$C$6:$D$4000,2,FALSE),"missing"),"")</f>
        <v/>
      </c>
    </row>
    <row r="2672" spans="1:12" x14ac:dyDescent="0.3">
      <c r="A2672" s="52" t="str">
        <f t="shared" si="41"/>
        <v/>
      </c>
      <c r="L2672" s="55" t="str">
        <f>IF(A2672&lt;&gt;"",IFERROR(VLOOKUP(A2672,Main!$C$6:$D$4000,2,FALSE),"missing"),"")</f>
        <v/>
      </c>
    </row>
    <row r="2673" spans="1:12" x14ac:dyDescent="0.3">
      <c r="A2673" s="52" t="str">
        <f t="shared" si="41"/>
        <v/>
      </c>
      <c r="L2673" s="55" t="str">
        <f>IF(A2673&lt;&gt;"",IFERROR(VLOOKUP(A2673,Main!$C$6:$D$4000,2,FALSE),"missing"),"")</f>
        <v/>
      </c>
    </row>
    <row r="2674" spans="1:12" x14ac:dyDescent="0.3">
      <c r="A2674" s="52" t="str">
        <f t="shared" si="41"/>
        <v/>
      </c>
      <c r="L2674" s="55" t="str">
        <f>IF(A2674&lt;&gt;"",IFERROR(VLOOKUP(A2674,Main!$C$6:$D$4000,2,FALSE),"missing"),"")</f>
        <v/>
      </c>
    </row>
    <row r="2675" spans="1:12" x14ac:dyDescent="0.3">
      <c r="A2675" s="52" t="str">
        <f t="shared" si="41"/>
        <v/>
      </c>
      <c r="L2675" s="55" t="str">
        <f>IF(A2675&lt;&gt;"",IFERROR(VLOOKUP(A2675,Main!$C$6:$D$4000,2,FALSE),"missing"),"")</f>
        <v/>
      </c>
    </row>
    <row r="2676" spans="1:12" x14ac:dyDescent="0.3">
      <c r="A2676" s="52" t="str">
        <f t="shared" si="41"/>
        <v/>
      </c>
      <c r="L2676" s="55" t="str">
        <f>IF(A2676&lt;&gt;"",IFERROR(VLOOKUP(A2676,Main!$C$6:$D$4000,2,FALSE),"missing"),"")</f>
        <v/>
      </c>
    </row>
    <row r="2677" spans="1:12" x14ac:dyDescent="0.3">
      <c r="A2677" s="52" t="str">
        <f t="shared" si="41"/>
        <v/>
      </c>
      <c r="L2677" s="55" t="str">
        <f>IF(A2677&lt;&gt;"",IFERROR(VLOOKUP(A2677,Main!$C$6:$D$4000,2,FALSE),"missing"),"")</f>
        <v/>
      </c>
    </row>
    <row r="2678" spans="1:12" x14ac:dyDescent="0.3">
      <c r="A2678" s="52" t="str">
        <f t="shared" si="41"/>
        <v/>
      </c>
      <c r="L2678" s="55" t="str">
        <f>IF(A2678&lt;&gt;"",IFERROR(VLOOKUP(A2678,Main!$C$6:$D$4000,2,FALSE),"missing"),"")</f>
        <v/>
      </c>
    </row>
    <row r="2679" spans="1:12" x14ac:dyDescent="0.3">
      <c r="A2679" s="52" t="str">
        <f t="shared" si="41"/>
        <v/>
      </c>
      <c r="L2679" s="55" t="str">
        <f>IF(A2679&lt;&gt;"",IFERROR(VLOOKUP(A2679,Main!$C$6:$D$4000,2,FALSE),"missing"),"")</f>
        <v/>
      </c>
    </row>
    <row r="2680" spans="1:12" x14ac:dyDescent="0.3">
      <c r="A2680" s="52" t="str">
        <f t="shared" si="41"/>
        <v/>
      </c>
      <c r="L2680" s="55" t="str">
        <f>IF(A2680&lt;&gt;"",IFERROR(VLOOKUP(A2680,Main!$C$6:$D$4000,2,FALSE),"missing"),"")</f>
        <v/>
      </c>
    </row>
    <row r="2681" spans="1:12" x14ac:dyDescent="0.3">
      <c r="A2681" s="52" t="str">
        <f t="shared" si="41"/>
        <v/>
      </c>
      <c r="L2681" s="55" t="str">
        <f>IF(A2681&lt;&gt;"",IFERROR(VLOOKUP(A2681,Main!$C$6:$D$4000,2,FALSE),"missing"),"")</f>
        <v/>
      </c>
    </row>
    <row r="2682" spans="1:12" x14ac:dyDescent="0.3">
      <c r="A2682" s="52" t="str">
        <f t="shared" si="41"/>
        <v/>
      </c>
      <c r="L2682" s="55" t="str">
        <f>IF(A2682&lt;&gt;"",IFERROR(VLOOKUP(A2682,Main!$C$6:$D$4000,2,FALSE),"missing"),"")</f>
        <v/>
      </c>
    </row>
    <row r="2683" spans="1:12" x14ac:dyDescent="0.3">
      <c r="A2683" s="52" t="str">
        <f t="shared" si="41"/>
        <v/>
      </c>
      <c r="L2683" s="55" t="str">
        <f>IF(A2683&lt;&gt;"",IFERROR(VLOOKUP(A2683,Main!$C$6:$D$4000,2,FALSE),"missing"),"")</f>
        <v/>
      </c>
    </row>
    <row r="2684" spans="1:12" x14ac:dyDescent="0.3">
      <c r="A2684" s="52" t="str">
        <f t="shared" si="41"/>
        <v/>
      </c>
      <c r="L2684" s="55" t="str">
        <f>IF(A2684&lt;&gt;"",IFERROR(VLOOKUP(A2684,Main!$C$6:$D$4000,2,FALSE),"missing"),"")</f>
        <v/>
      </c>
    </row>
    <row r="2685" spans="1:12" x14ac:dyDescent="0.3">
      <c r="A2685" s="52" t="str">
        <f t="shared" si="41"/>
        <v/>
      </c>
      <c r="L2685" s="55" t="str">
        <f>IF(A2685&lt;&gt;"",IFERROR(VLOOKUP(A2685,Main!$C$6:$D$4000,2,FALSE),"missing"),"")</f>
        <v/>
      </c>
    </row>
    <row r="2686" spans="1:12" x14ac:dyDescent="0.3">
      <c r="A2686" s="52" t="str">
        <f t="shared" si="41"/>
        <v/>
      </c>
      <c r="L2686" s="55" t="str">
        <f>IF(A2686&lt;&gt;"",IFERROR(VLOOKUP(A2686,Main!$C$6:$D$4000,2,FALSE),"missing"),"")</f>
        <v/>
      </c>
    </row>
    <row r="2687" spans="1:12" x14ac:dyDescent="0.3">
      <c r="A2687" s="52" t="str">
        <f t="shared" si="41"/>
        <v/>
      </c>
      <c r="L2687" s="55" t="str">
        <f>IF(A2687&lt;&gt;"",IFERROR(VLOOKUP(A2687,Main!$C$6:$D$4000,2,FALSE),"missing"),"")</f>
        <v/>
      </c>
    </row>
    <row r="2688" spans="1:12" x14ac:dyDescent="0.3">
      <c r="A2688" s="52" t="str">
        <f t="shared" si="41"/>
        <v/>
      </c>
      <c r="L2688" s="55" t="str">
        <f>IF(A2688&lt;&gt;"",IFERROR(VLOOKUP(A2688,Main!$C$6:$D$4000,2,FALSE),"missing"),"")</f>
        <v/>
      </c>
    </row>
    <row r="2689" spans="1:12" x14ac:dyDescent="0.3">
      <c r="A2689" s="52" t="str">
        <f t="shared" si="41"/>
        <v/>
      </c>
      <c r="L2689" s="55" t="str">
        <f>IF(A2689&lt;&gt;"",IFERROR(VLOOKUP(A2689,Main!$C$6:$D$4000,2,FALSE),"missing"),"")</f>
        <v/>
      </c>
    </row>
    <row r="2690" spans="1:12" x14ac:dyDescent="0.3">
      <c r="A2690" s="52" t="str">
        <f t="shared" si="41"/>
        <v/>
      </c>
      <c r="L2690" s="55" t="str">
        <f>IF(A2690&lt;&gt;"",IFERROR(VLOOKUP(A2690,Main!$C$6:$D$4000,2,FALSE),"missing"),"")</f>
        <v/>
      </c>
    </row>
    <row r="2691" spans="1:12" x14ac:dyDescent="0.3">
      <c r="A2691" s="52" t="str">
        <f t="shared" ref="A2691:A2754" si="42">RIGHT(C2691,6)</f>
        <v/>
      </c>
      <c r="L2691" s="55" t="str">
        <f>IF(A2691&lt;&gt;"",IFERROR(VLOOKUP(A2691,Main!$C$6:$D$4000,2,FALSE),"missing"),"")</f>
        <v/>
      </c>
    </row>
    <row r="2692" spans="1:12" x14ac:dyDescent="0.3">
      <c r="A2692" s="52" t="str">
        <f t="shared" si="42"/>
        <v/>
      </c>
      <c r="L2692" s="55" t="str">
        <f>IF(A2692&lt;&gt;"",IFERROR(VLOOKUP(A2692,Main!$C$6:$D$4000,2,FALSE),"missing"),"")</f>
        <v/>
      </c>
    </row>
    <row r="2693" spans="1:12" x14ac:dyDescent="0.3">
      <c r="A2693" s="52" t="str">
        <f t="shared" si="42"/>
        <v/>
      </c>
      <c r="L2693" s="55" t="str">
        <f>IF(A2693&lt;&gt;"",IFERROR(VLOOKUP(A2693,Main!$C$6:$D$4000,2,FALSE),"missing"),"")</f>
        <v/>
      </c>
    </row>
    <row r="2694" spans="1:12" x14ac:dyDescent="0.3">
      <c r="A2694" s="52" t="str">
        <f t="shared" si="42"/>
        <v/>
      </c>
      <c r="L2694" s="55" t="str">
        <f>IF(A2694&lt;&gt;"",IFERROR(VLOOKUP(A2694,Main!$C$6:$D$4000,2,FALSE),"missing"),"")</f>
        <v/>
      </c>
    </row>
    <row r="2695" spans="1:12" x14ac:dyDescent="0.3">
      <c r="A2695" s="52" t="str">
        <f t="shared" si="42"/>
        <v/>
      </c>
      <c r="L2695" s="55" t="str">
        <f>IF(A2695&lt;&gt;"",IFERROR(VLOOKUP(A2695,Main!$C$6:$D$4000,2,FALSE),"missing"),"")</f>
        <v/>
      </c>
    </row>
    <row r="2696" spans="1:12" x14ac:dyDescent="0.3">
      <c r="A2696" s="52" t="str">
        <f t="shared" si="42"/>
        <v/>
      </c>
      <c r="L2696" s="55" t="str">
        <f>IF(A2696&lt;&gt;"",IFERROR(VLOOKUP(A2696,Main!$C$6:$D$4000,2,FALSE),"missing"),"")</f>
        <v/>
      </c>
    </row>
    <row r="2697" spans="1:12" x14ac:dyDescent="0.3">
      <c r="A2697" s="52" t="str">
        <f t="shared" si="42"/>
        <v/>
      </c>
      <c r="L2697" s="55" t="str">
        <f>IF(A2697&lt;&gt;"",IFERROR(VLOOKUP(A2697,Main!$C$6:$D$4000,2,FALSE),"missing"),"")</f>
        <v/>
      </c>
    </row>
    <row r="2698" spans="1:12" x14ac:dyDescent="0.3">
      <c r="A2698" s="52" t="str">
        <f t="shared" si="42"/>
        <v/>
      </c>
      <c r="L2698" s="55" t="str">
        <f>IF(A2698&lt;&gt;"",IFERROR(VLOOKUP(A2698,Main!$C$6:$D$4000,2,FALSE),"missing"),"")</f>
        <v/>
      </c>
    </row>
    <row r="2699" spans="1:12" x14ac:dyDescent="0.3">
      <c r="A2699" s="52" t="str">
        <f t="shared" si="42"/>
        <v/>
      </c>
      <c r="L2699" s="55" t="str">
        <f>IF(A2699&lt;&gt;"",IFERROR(VLOOKUP(A2699,Main!$C$6:$D$4000,2,FALSE),"missing"),"")</f>
        <v/>
      </c>
    </row>
    <row r="2700" spans="1:12" x14ac:dyDescent="0.3">
      <c r="A2700" s="52" t="str">
        <f t="shared" si="42"/>
        <v/>
      </c>
      <c r="L2700" s="55" t="str">
        <f>IF(A2700&lt;&gt;"",IFERROR(VLOOKUP(A2700,Main!$C$6:$D$4000,2,FALSE),"missing"),"")</f>
        <v/>
      </c>
    </row>
    <row r="2701" spans="1:12" x14ac:dyDescent="0.3">
      <c r="A2701" s="52" t="str">
        <f t="shared" si="42"/>
        <v/>
      </c>
      <c r="L2701" s="55" t="str">
        <f>IF(A2701&lt;&gt;"",IFERROR(VLOOKUP(A2701,Main!$C$6:$D$4000,2,FALSE),"missing"),"")</f>
        <v/>
      </c>
    </row>
    <row r="2702" spans="1:12" x14ac:dyDescent="0.3">
      <c r="A2702" s="52" t="str">
        <f t="shared" si="42"/>
        <v/>
      </c>
      <c r="L2702" s="55" t="str">
        <f>IF(A2702&lt;&gt;"",IFERROR(VLOOKUP(A2702,Main!$C$6:$D$4000,2,FALSE),"missing"),"")</f>
        <v/>
      </c>
    </row>
    <row r="2703" spans="1:12" x14ac:dyDescent="0.3">
      <c r="A2703" s="52" t="str">
        <f t="shared" si="42"/>
        <v/>
      </c>
      <c r="L2703" s="55" t="str">
        <f>IF(A2703&lt;&gt;"",IFERROR(VLOOKUP(A2703,Main!$C$6:$D$4000,2,FALSE),"missing"),"")</f>
        <v/>
      </c>
    </row>
    <row r="2704" spans="1:12" x14ac:dyDescent="0.3">
      <c r="A2704" s="52" t="str">
        <f t="shared" si="42"/>
        <v/>
      </c>
      <c r="L2704" s="55" t="str">
        <f>IF(A2704&lt;&gt;"",IFERROR(VLOOKUP(A2704,Main!$C$6:$D$4000,2,FALSE),"missing"),"")</f>
        <v/>
      </c>
    </row>
    <row r="2705" spans="1:12" x14ac:dyDescent="0.3">
      <c r="A2705" s="52" t="str">
        <f t="shared" si="42"/>
        <v/>
      </c>
      <c r="L2705" s="55" t="str">
        <f>IF(A2705&lt;&gt;"",IFERROR(VLOOKUP(A2705,Main!$C$6:$D$4000,2,FALSE),"missing"),"")</f>
        <v/>
      </c>
    </row>
    <row r="2706" spans="1:12" x14ac:dyDescent="0.3">
      <c r="A2706" s="52" t="str">
        <f t="shared" si="42"/>
        <v/>
      </c>
      <c r="L2706" s="55" t="str">
        <f>IF(A2706&lt;&gt;"",IFERROR(VLOOKUP(A2706,Main!$C$6:$D$4000,2,FALSE),"missing"),"")</f>
        <v/>
      </c>
    </row>
    <row r="2707" spans="1:12" x14ac:dyDescent="0.3">
      <c r="A2707" s="52" t="str">
        <f t="shared" si="42"/>
        <v/>
      </c>
      <c r="L2707" s="55" t="str">
        <f>IF(A2707&lt;&gt;"",IFERROR(VLOOKUP(A2707,Main!$C$6:$D$4000,2,FALSE),"missing"),"")</f>
        <v/>
      </c>
    </row>
    <row r="2708" spans="1:12" x14ac:dyDescent="0.3">
      <c r="A2708" s="52" t="str">
        <f t="shared" si="42"/>
        <v/>
      </c>
      <c r="L2708" s="55" t="str">
        <f>IF(A2708&lt;&gt;"",IFERROR(VLOOKUP(A2708,Main!$C$6:$D$4000,2,FALSE),"missing"),"")</f>
        <v/>
      </c>
    </row>
    <row r="2709" spans="1:12" x14ac:dyDescent="0.3">
      <c r="A2709" s="52" t="str">
        <f t="shared" si="42"/>
        <v/>
      </c>
      <c r="L2709" s="55" t="str">
        <f>IF(A2709&lt;&gt;"",IFERROR(VLOOKUP(A2709,Main!$C$6:$D$4000,2,FALSE),"missing"),"")</f>
        <v/>
      </c>
    </row>
    <row r="2710" spans="1:12" x14ac:dyDescent="0.3">
      <c r="A2710" s="52" t="str">
        <f t="shared" si="42"/>
        <v/>
      </c>
      <c r="L2710" s="55" t="str">
        <f>IF(A2710&lt;&gt;"",IFERROR(VLOOKUP(A2710,Main!$C$6:$D$4000,2,FALSE),"missing"),"")</f>
        <v/>
      </c>
    </row>
    <row r="2711" spans="1:12" x14ac:dyDescent="0.3">
      <c r="A2711" s="52" t="str">
        <f t="shared" si="42"/>
        <v/>
      </c>
      <c r="L2711" s="55" t="str">
        <f>IF(A2711&lt;&gt;"",IFERROR(VLOOKUP(A2711,Main!$C$6:$D$4000,2,FALSE),"missing"),"")</f>
        <v/>
      </c>
    </row>
    <row r="2712" spans="1:12" x14ac:dyDescent="0.3">
      <c r="A2712" s="52" t="str">
        <f t="shared" si="42"/>
        <v/>
      </c>
      <c r="L2712" s="55" t="str">
        <f>IF(A2712&lt;&gt;"",IFERROR(VLOOKUP(A2712,Main!$C$6:$D$4000,2,FALSE),"missing"),"")</f>
        <v/>
      </c>
    </row>
    <row r="2713" spans="1:12" x14ac:dyDescent="0.3">
      <c r="A2713" s="52" t="str">
        <f t="shared" si="42"/>
        <v/>
      </c>
      <c r="L2713" s="55" t="str">
        <f>IF(A2713&lt;&gt;"",IFERROR(VLOOKUP(A2713,Main!$C$6:$D$4000,2,FALSE),"missing"),"")</f>
        <v/>
      </c>
    </row>
    <row r="2714" spans="1:12" x14ac:dyDescent="0.3">
      <c r="A2714" s="52" t="str">
        <f t="shared" si="42"/>
        <v/>
      </c>
      <c r="L2714" s="55" t="str">
        <f>IF(A2714&lt;&gt;"",IFERROR(VLOOKUP(A2714,Main!$C$6:$D$4000,2,FALSE),"missing"),"")</f>
        <v/>
      </c>
    </row>
    <row r="2715" spans="1:12" x14ac:dyDescent="0.3">
      <c r="A2715" s="52" t="str">
        <f t="shared" si="42"/>
        <v/>
      </c>
      <c r="L2715" s="55" t="str">
        <f>IF(A2715&lt;&gt;"",IFERROR(VLOOKUP(A2715,Main!$C$6:$D$4000,2,FALSE),"missing"),"")</f>
        <v/>
      </c>
    </row>
    <row r="2716" spans="1:12" x14ac:dyDescent="0.3">
      <c r="A2716" s="52" t="str">
        <f t="shared" si="42"/>
        <v/>
      </c>
      <c r="L2716" s="55" t="str">
        <f>IF(A2716&lt;&gt;"",IFERROR(VLOOKUP(A2716,Main!$C$6:$D$4000,2,FALSE),"missing"),"")</f>
        <v/>
      </c>
    </row>
    <row r="2717" spans="1:12" x14ac:dyDescent="0.3">
      <c r="A2717" s="52" t="str">
        <f t="shared" si="42"/>
        <v/>
      </c>
      <c r="L2717" s="55" t="str">
        <f>IF(A2717&lt;&gt;"",IFERROR(VLOOKUP(A2717,Main!$C$6:$D$4000,2,FALSE),"missing"),"")</f>
        <v/>
      </c>
    </row>
    <row r="2718" spans="1:12" x14ac:dyDescent="0.3">
      <c r="A2718" s="52" t="str">
        <f t="shared" si="42"/>
        <v/>
      </c>
      <c r="L2718" s="55" t="str">
        <f>IF(A2718&lt;&gt;"",IFERROR(VLOOKUP(A2718,Main!$C$6:$D$4000,2,FALSE),"missing"),"")</f>
        <v/>
      </c>
    </row>
    <row r="2719" spans="1:12" x14ac:dyDescent="0.3">
      <c r="A2719" s="52" t="str">
        <f t="shared" si="42"/>
        <v/>
      </c>
      <c r="L2719" s="55" t="str">
        <f>IF(A2719&lt;&gt;"",IFERROR(VLOOKUP(A2719,Main!$C$6:$D$4000,2,FALSE),"missing"),"")</f>
        <v/>
      </c>
    </row>
    <row r="2720" spans="1:12" x14ac:dyDescent="0.3">
      <c r="A2720" s="52" t="str">
        <f t="shared" si="42"/>
        <v/>
      </c>
      <c r="L2720" s="55" t="str">
        <f>IF(A2720&lt;&gt;"",IFERROR(VLOOKUP(A2720,Main!$C$6:$D$4000,2,FALSE),"missing"),"")</f>
        <v/>
      </c>
    </row>
    <row r="2721" spans="1:12" x14ac:dyDescent="0.3">
      <c r="A2721" s="52" t="str">
        <f t="shared" si="42"/>
        <v/>
      </c>
      <c r="L2721" s="55" t="str">
        <f>IF(A2721&lt;&gt;"",IFERROR(VLOOKUP(A2721,Main!$C$6:$D$4000,2,FALSE),"missing"),"")</f>
        <v/>
      </c>
    </row>
    <row r="2722" spans="1:12" x14ac:dyDescent="0.3">
      <c r="A2722" s="52" t="str">
        <f t="shared" si="42"/>
        <v/>
      </c>
      <c r="L2722" s="55" t="str">
        <f>IF(A2722&lt;&gt;"",IFERROR(VLOOKUP(A2722,Main!$C$6:$D$4000,2,FALSE),"missing"),"")</f>
        <v/>
      </c>
    </row>
    <row r="2723" spans="1:12" x14ac:dyDescent="0.3">
      <c r="A2723" s="52" t="str">
        <f t="shared" si="42"/>
        <v/>
      </c>
      <c r="L2723" s="55" t="str">
        <f>IF(A2723&lt;&gt;"",IFERROR(VLOOKUP(A2723,Main!$C$6:$D$4000,2,FALSE),"missing"),"")</f>
        <v/>
      </c>
    </row>
    <row r="2724" spans="1:12" x14ac:dyDescent="0.3">
      <c r="A2724" s="52" t="str">
        <f t="shared" si="42"/>
        <v/>
      </c>
      <c r="L2724" s="55" t="str">
        <f>IF(A2724&lt;&gt;"",IFERROR(VLOOKUP(A2724,Main!$C$6:$D$4000,2,FALSE),"missing"),"")</f>
        <v/>
      </c>
    </row>
    <row r="2725" spans="1:12" x14ac:dyDescent="0.3">
      <c r="A2725" s="52" t="str">
        <f t="shared" si="42"/>
        <v/>
      </c>
      <c r="L2725" s="55" t="str">
        <f>IF(A2725&lt;&gt;"",IFERROR(VLOOKUP(A2725,Main!$C$6:$D$4000,2,FALSE),"missing"),"")</f>
        <v/>
      </c>
    </row>
    <row r="2726" spans="1:12" x14ac:dyDescent="0.3">
      <c r="A2726" s="52" t="str">
        <f t="shared" si="42"/>
        <v/>
      </c>
      <c r="L2726" s="55" t="str">
        <f>IF(A2726&lt;&gt;"",IFERROR(VLOOKUP(A2726,Main!$C$6:$D$4000,2,FALSE),"missing"),"")</f>
        <v/>
      </c>
    </row>
    <row r="2727" spans="1:12" x14ac:dyDescent="0.3">
      <c r="A2727" s="52" t="str">
        <f t="shared" si="42"/>
        <v/>
      </c>
      <c r="L2727" s="55" t="str">
        <f>IF(A2727&lt;&gt;"",IFERROR(VLOOKUP(A2727,Main!$C$6:$D$4000,2,FALSE),"missing"),"")</f>
        <v/>
      </c>
    </row>
    <row r="2728" spans="1:12" x14ac:dyDescent="0.3">
      <c r="A2728" s="52" t="str">
        <f t="shared" si="42"/>
        <v/>
      </c>
      <c r="L2728" s="55" t="str">
        <f>IF(A2728&lt;&gt;"",IFERROR(VLOOKUP(A2728,Main!$C$6:$D$4000,2,FALSE),"missing"),"")</f>
        <v/>
      </c>
    </row>
    <row r="2729" spans="1:12" x14ac:dyDescent="0.3">
      <c r="A2729" s="52" t="str">
        <f t="shared" si="42"/>
        <v/>
      </c>
      <c r="L2729" s="55" t="str">
        <f>IF(A2729&lt;&gt;"",IFERROR(VLOOKUP(A2729,Main!$C$6:$D$4000,2,FALSE),"missing"),"")</f>
        <v/>
      </c>
    </row>
    <row r="2730" spans="1:12" x14ac:dyDescent="0.3">
      <c r="A2730" s="52" t="str">
        <f t="shared" si="42"/>
        <v/>
      </c>
      <c r="L2730" s="55" t="str">
        <f>IF(A2730&lt;&gt;"",IFERROR(VLOOKUP(A2730,Main!$C$6:$D$4000,2,FALSE),"missing"),"")</f>
        <v/>
      </c>
    </row>
    <row r="2731" spans="1:12" x14ac:dyDescent="0.3">
      <c r="A2731" s="52" t="str">
        <f t="shared" si="42"/>
        <v/>
      </c>
      <c r="L2731" s="55" t="str">
        <f>IF(A2731&lt;&gt;"",IFERROR(VLOOKUP(A2731,Main!$C$6:$D$4000,2,FALSE),"missing"),"")</f>
        <v/>
      </c>
    </row>
    <row r="2732" spans="1:12" x14ac:dyDescent="0.3">
      <c r="A2732" s="52" t="str">
        <f t="shared" si="42"/>
        <v/>
      </c>
      <c r="L2732" s="55" t="str">
        <f>IF(A2732&lt;&gt;"",IFERROR(VLOOKUP(A2732,Main!$C$6:$D$4000,2,FALSE),"missing"),"")</f>
        <v/>
      </c>
    </row>
    <row r="2733" spans="1:12" x14ac:dyDescent="0.3">
      <c r="A2733" s="52" t="str">
        <f t="shared" si="42"/>
        <v/>
      </c>
      <c r="L2733" s="55" t="str">
        <f>IF(A2733&lt;&gt;"",IFERROR(VLOOKUP(A2733,Main!$C$6:$D$4000,2,FALSE),"missing"),"")</f>
        <v/>
      </c>
    </row>
    <row r="2734" spans="1:12" x14ac:dyDescent="0.3">
      <c r="A2734" s="52" t="str">
        <f t="shared" si="42"/>
        <v/>
      </c>
      <c r="L2734" s="55" t="str">
        <f>IF(A2734&lt;&gt;"",IFERROR(VLOOKUP(A2734,Main!$C$6:$D$4000,2,FALSE),"missing"),"")</f>
        <v/>
      </c>
    </row>
    <row r="2735" spans="1:12" x14ac:dyDescent="0.3">
      <c r="A2735" s="52" t="str">
        <f t="shared" si="42"/>
        <v/>
      </c>
      <c r="L2735" s="55" t="str">
        <f>IF(A2735&lt;&gt;"",IFERROR(VLOOKUP(A2735,Main!$C$6:$D$4000,2,FALSE),"missing"),"")</f>
        <v/>
      </c>
    </row>
    <row r="2736" spans="1:12" x14ac:dyDescent="0.3">
      <c r="A2736" s="52" t="str">
        <f t="shared" si="42"/>
        <v/>
      </c>
      <c r="L2736" s="55" t="str">
        <f>IF(A2736&lt;&gt;"",IFERROR(VLOOKUP(A2736,Main!$C$6:$D$4000,2,FALSE),"missing"),"")</f>
        <v/>
      </c>
    </row>
    <row r="2737" spans="1:12" x14ac:dyDescent="0.3">
      <c r="A2737" s="52" t="str">
        <f t="shared" si="42"/>
        <v/>
      </c>
      <c r="L2737" s="55" t="str">
        <f>IF(A2737&lt;&gt;"",IFERROR(VLOOKUP(A2737,Main!$C$6:$D$4000,2,FALSE),"missing"),"")</f>
        <v/>
      </c>
    </row>
    <row r="2738" spans="1:12" x14ac:dyDescent="0.3">
      <c r="A2738" s="52" t="str">
        <f t="shared" si="42"/>
        <v/>
      </c>
      <c r="L2738" s="55" t="str">
        <f>IF(A2738&lt;&gt;"",IFERROR(VLOOKUP(A2738,Main!$C$6:$D$4000,2,FALSE),"missing"),"")</f>
        <v/>
      </c>
    </row>
    <row r="2739" spans="1:12" x14ac:dyDescent="0.3">
      <c r="A2739" s="52" t="str">
        <f t="shared" si="42"/>
        <v/>
      </c>
      <c r="L2739" s="55" t="str">
        <f>IF(A2739&lt;&gt;"",IFERROR(VLOOKUP(A2739,Main!$C$6:$D$4000,2,FALSE),"missing"),"")</f>
        <v/>
      </c>
    </row>
    <row r="2740" spans="1:12" x14ac:dyDescent="0.3">
      <c r="A2740" s="52" t="str">
        <f t="shared" si="42"/>
        <v/>
      </c>
      <c r="L2740" s="55" t="str">
        <f>IF(A2740&lt;&gt;"",IFERROR(VLOOKUP(A2740,Main!$C$6:$D$4000,2,FALSE),"missing"),"")</f>
        <v/>
      </c>
    </row>
    <row r="2741" spans="1:12" x14ac:dyDescent="0.3">
      <c r="A2741" s="52" t="str">
        <f t="shared" si="42"/>
        <v/>
      </c>
      <c r="L2741" s="55" t="str">
        <f>IF(A2741&lt;&gt;"",IFERROR(VLOOKUP(A2741,Main!$C$6:$D$4000,2,FALSE),"missing"),"")</f>
        <v/>
      </c>
    </row>
    <row r="2742" spans="1:12" x14ac:dyDescent="0.3">
      <c r="A2742" s="52" t="str">
        <f t="shared" si="42"/>
        <v/>
      </c>
      <c r="L2742" s="55" t="str">
        <f>IF(A2742&lt;&gt;"",IFERROR(VLOOKUP(A2742,Main!$C$6:$D$4000,2,FALSE),"missing"),"")</f>
        <v/>
      </c>
    </row>
    <row r="2743" spans="1:12" x14ac:dyDescent="0.3">
      <c r="A2743" s="52" t="str">
        <f t="shared" si="42"/>
        <v/>
      </c>
      <c r="L2743" s="55" t="str">
        <f>IF(A2743&lt;&gt;"",IFERROR(VLOOKUP(A2743,Main!$C$6:$D$4000,2,FALSE),"missing"),"")</f>
        <v/>
      </c>
    </row>
    <row r="2744" spans="1:12" x14ac:dyDescent="0.3">
      <c r="A2744" s="52" t="str">
        <f t="shared" si="42"/>
        <v/>
      </c>
      <c r="L2744" s="55" t="str">
        <f>IF(A2744&lt;&gt;"",IFERROR(VLOOKUP(A2744,Main!$C$6:$D$4000,2,FALSE),"missing"),"")</f>
        <v/>
      </c>
    </row>
    <row r="2745" spans="1:12" x14ac:dyDescent="0.3">
      <c r="A2745" s="52" t="str">
        <f t="shared" si="42"/>
        <v/>
      </c>
      <c r="L2745" s="55" t="str">
        <f>IF(A2745&lt;&gt;"",IFERROR(VLOOKUP(A2745,Main!$C$6:$D$4000,2,FALSE),"missing"),"")</f>
        <v/>
      </c>
    </row>
    <row r="2746" spans="1:12" x14ac:dyDescent="0.3">
      <c r="A2746" s="52" t="str">
        <f t="shared" si="42"/>
        <v/>
      </c>
      <c r="L2746" s="55" t="str">
        <f>IF(A2746&lt;&gt;"",IFERROR(VLOOKUP(A2746,Main!$C$6:$D$4000,2,FALSE),"missing"),"")</f>
        <v/>
      </c>
    </row>
    <row r="2747" spans="1:12" x14ac:dyDescent="0.3">
      <c r="A2747" s="52" t="str">
        <f t="shared" si="42"/>
        <v/>
      </c>
      <c r="L2747" s="55" t="str">
        <f>IF(A2747&lt;&gt;"",IFERROR(VLOOKUP(A2747,Main!$C$6:$D$4000,2,FALSE),"missing"),"")</f>
        <v/>
      </c>
    </row>
    <row r="2748" spans="1:12" x14ac:dyDescent="0.3">
      <c r="A2748" s="52" t="str">
        <f t="shared" si="42"/>
        <v/>
      </c>
      <c r="L2748" s="55" t="str">
        <f>IF(A2748&lt;&gt;"",IFERROR(VLOOKUP(A2748,Main!$C$6:$D$4000,2,FALSE),"missing"),"")</f>
        <v/>
      </c>
    </row>
    <row r="2749" spans="1:12" x14ac:dyDescent="0.3">
      <c r="A2749" s="52" t="str">
        <f t="shared" si="42"/>
        <v/>
      </c>
      <c r="L2749" s="55" t="str">
        <f>IF(A2749&lt;&gt;"",IFERROR(VLOOKUP(A2749,Main!$C$6:$D$4000,2,FALSE),"missing"),"")</f>
        <v/>
      </c>
    </row>
    <row r="2750" spans="1:12" x14ac:dyDescent="0.3">
      <c r="A2750" s="52" t="str">
        <f t="shared" si="42"/>
        <v/>
      </c>
      <c r="L2750" s="55" t="str">
        <f>IF(A2750&lt;&gt;"",IFERROR(VLOOKUP(A2750,Main!$C$6:$D$4000,2,FALSE),"missing"),"")</f>
        <v/>
      </c>
    </row>
    <row r="2751" spans="1:12" x14ac:dyDescent="0.3">
      <c r="A2751" s="52" t="str">
        <f t="shared" si="42"/>
        <v/>
      </c>
      <c r="L2751" s="55" t="str">
        <f>IF(A2751&lt;&gt;"",IFERROR(VLOOKUP(A2751,Main!$C$6:$D$4000,2,FALSE),"missing"),"")</f>
        <v/>
      </c>
    </row>
    <row r="2752" spans="1:12" x14ac:dyDescent="0.3">
      <c r="A2752" s="52" t="str">
        <f t="shared" si="42"/>
        <v/>
      </c>
      <c r="L2752" s="55" t="str">
        <f>IF(A2752&lt;&gt;"",IFERROR(VLOOKUP(A2752,Main!$C$6:$D$4000,2,FALSE),"missing"),"")</f>
        <v/>
      </c>
    </row>
    <row r="2753" spans="1:12" x14ac:dyDescent="0.3">
      <c r="A2753" s="52" t="str">
        <f t="shared" si="42"/>
        <v/>
      </c>
      <c r="L2753" s="55" t="str">
        <f>IF(A2753&lt;&gt;"",IFERROR(VLOOKUP(A2753,Main!$C$6:$D$4000,2,FALSE),"missing"),"")</f>
        <v/>
      </c>
    </row>
    <row r="2754" spans="1:12" x14ac:dyDescent="0.3">
      <c r="A2754" s="52" t="str">
        <f t="shared" si="42"/>
        <v/>
      </c>
      <c r="L2754" s="55" t="str">
        <f>IF(A2754&lt;&gt;"",IFERROR(VLOOKUP(A2754,Main!$C$6:$D$4000,2,FALSE),"missing"),"")</f>
        <v/>
      </c>
    </row>
    <row r="2755" spans="1:12" x14ac:dyDescent="0.3">
      <c r="A2755" s="52" t="str">
        <f t="shared" ref="A2755:A2818" si="43">RIGHT(C2755,6)</f>
        <v/>
      </c>
      <c r="L2755" s="55" t="str">
        <f>IF(A2755&lt;&gt;"",IFERROR(VLOOKUP(A2755,Main!$C$6:$D$4000,2,FALSE),"missing"),"")</f>
        <v/>
      </c>
    </row>
    <row r="2756" spans="1:12" x14ac:dyDescent="0.3">
      <c r="A2756" s="52" t="str">
        <f t="shared" si="43"/>
        <v/>
      </c>
      <c r="L2756" s="55" t="str">
        <f>IF(A2756&lt;&gt;"",IFERROR(VLOOKUP(A2756,Main!$C$6:$D$4000,2,FALSE),"missing"),"")</f>
        <v/>
      </c>
    </row>
    <row r="2757" spans="1:12" x14ac:dyDescent="0.3">
      <c r="A2757" s="52" t="str">
        <f t="shared" si="43"/>
        <v/>
      </c>
      <c r="L2757" s="55" t="str">
        <f>IF(A2757&lt;&gt;"",IFERROR(VLOOKUP(A2757,Main!$C$6:$D$4000,2,FALSE),"missing"),"")</f>
        <v/>
      </c>
    </row>
    <row r="2758" spans="1:12" x14ac:dyDescent="0.3">
      <c r="A2758" s="52" t="str">
        <f t="shared" si="43"/>
        <v/>
      </c>
      <c r="L2758" s="55" t="str">
        <f>IF(A2758&lt;&gt;"",IFERROR(VLOOKUP(A2758,Main!$C$6:$D$4000,2,FALSE),"missing"),"")</f>
        <v/>
      </c>
    </row>
    <row r="2759" spans="1:12" x14ac:dyDescent="0.3">
      <c r="A2759" s="52" t="str">
        <f t="shared" si="43"/>
        <v/>
      </c>
      <c r="L2759" s="55" t="str">
        <f>IF(A2759&lt;&gt;"",IFERROR(VLOOKUP(A2759,Main!$C$6:$D$4000,2,FALSE),"missing"),"")</f>
        <v/>
      </c>
    </row>
    <row r="2760" spans="1:12" x14ac:dyDescent="0.3">
      <c r="A2760" s="52" t="str">
        <f t="shared" si="43"/>
        <v/>
      </c>
      <c r="L2760" s="55" t="str">
        <f>IF(A2760&lt;&gt;"",IFERROR(VLOOKUP(A2760,Main!$C$6:$D$4000,2,FALSE),"missing"),"")</f>
        <v/>
      </c>
    </row>
    <row r="2761" spans="1:12" x14ac:dyDescent="0.3">
      <c r="A2761" s="52" t="str">
        <f t="shared" si="43"/>
        <v/>
      </c>
      <c r="L2761" s="55" t="str">
        <f>IF(A2761&lt;&gt;"",IFERROR(VLOOKUP(A2761,Main!$C$6:$D$4000,2,FALSE),"missing"),"")</f>
        <v/>
      </c>
    </row>
    <row r="2762" spans="1:12" x14ac:dyDescent="0.3">
      <c r="A2762" s="52" t="str">
        <f t="shared" si="43"/>
        <v/>
      </c>
      <c r="L2762" s="55" t="str">
        <f>IF(A2762&lt;&gt;"",IFERROR(VLOOKUP(A2762,Main!$C$6:$D$4000,2,FALSE),"missing"),"")</f>
        <v/>
      </c>
    </row>
    <row r="2763" spans="1:12" x14ac:dyDescent="0.3">
      <c r="A2763" s="52" t="str">
        <f t="shared" si="43"/>
        <v/>
      </c>
      <c r="L2763" s="55" t="str">
        <f>IF(A2763&lt;&gt;"",IFERROR(VLOOKUP(A2763,Main!$C$6:$D$4000,2,FALSE),"missing"),"")</f>
        <v/>
      </c>
    </row>
    <row r="2764" spans="1:12" x14ac:dyDescent="0.3">
      <c r="A2764" s="52" t="str">
        <f t="shared" si="43"/>
        <v/>
      </c>
      <c r="L2764" s="55" t="str">
        <f>IF(A2764&lt;&gt;"",IFERROR(VLOOKUP(A2764,Main!$C$6:$D$4000,2,FALSE),"missing"),"")</f>
        <v/>
      </c>
    </row>
    <row r="2765" spans="1:12" x14ac:dyDescent="0.3">
      <c r="A2765" s="52" t="str">
        <f t="shared" si="43"/>
        <v/>
      </c>
      <c r="L2765" s="55" t="str">
        <f>IF(A2765&lt;&gt;"",IFERROR(VLOOKUP(A2765,Main!$C$6:$D$4000,2,FALSE),"missing"),"")</f>
        <v/>
      </c>
    </row>
    <row r="2766" spans="1:12" x14ac:dyDescent="0.3">
      <c r="A2766" s="52" t="str">
        <f t="shared" si="43"/>
        <v/>
      </c>
      <c r="L2766" s="55" t="str">
        <f>IF(A2766&lt;&gt;"",IFERROR(VLOOKUP(A2766,Main!$C$6:$D$4000,2,FALSE),"missing"),"")</f>
        <v/>
      </c>
    </row>
    <row r="2767" spans="1:12" x14ac:dyDescent="0.3">
      <c r="A2767" s="52" t="str">
        <f t="shared" si="43"/>
        <v/>
      </c>
      <c r="L2767" s="55" t="str">
        <f>IF(A2767&lt;&gt;"",IFERROR(VLOOKUP(A2767,Main!$C$6:$D$4000,2,FALSE),"missing"),"")</f>
        <v/>
      </c>
    </row>
    <row r="2768" spans="1:12" x14ac:dyDescent="0.3">
      <c r="A2768" s="52" t="str">
        <f t="shared" si="43"/>
        <v/>
      </c>
      <c r="L2768" s="55" t="str">
        <f>IF(A2768&lt;&gt;"",IFERROR(VLOOKUP(A2768,Main!$C$6:$D$4000,2,FALSE),"missing"),"")</f>
        <v/>
      </c>
    </row>
    <row r="2769" spans="1:12" x14ac:dyDescent="0.3">
      <c r="A2769" s="52" t="str">
        <f t="shared" si="43"/>
        <v/>
      </c>
      <c r="L2769" s="55" t="str">
        <f>IF(A2769&lt;&gt;"",IFERROR(VLOOKUP(A2769,Main!$C$6:$D$4000,2,FALSE),"missing"),"")</f>
        <v/>
      </c>
    </row>
    <row r="2770" spans="1:12" x14ac:dyDescent="0.3">
      <c r="A2770" s="52" t="str">
        <f t="shared" si="43"/>
        <v/>
      </c>
      <c r="L2770" s="55" t="str">
        <f>IF(A2770&lt;&gt;"",IFERROR(VLOOKUP(A2770,Main!$C$6:$D$4000,2,FALSE),"missing"),"")</f>
        <v/>
      </c>
    </row>
    <row r="2771" spans="1:12" x14ac:dyDescent="0.3">
      <c r="A2771" s="52" t="str">
        <f t="shared" si="43"/>
        <v/>
      </c>
      <c r="L2771" s="55" t="str">
        <f>IF(A2771&lt;&gt;"",IFERROR(VLOOKUP(A2771,Main!$C$6:$D$4000,2,FALSE),"missing"),"")</f>
        <v/>
      </c>
    </row>
    <row r="2772" spans="1:12" x14ac:dyDescent="0.3">
      <c r="A2772" s="52" t="str">
        <f t="shared" si="43"/>
        <v/>
      </c>
      <c r="L2772" s="55" t="str">
        <f>IF(A2772&lt;&gt;"",IFERROR(VLOOKUP(A2772,Main!$C$6:$D$4000,2,FALSE),"missing"),"")</f>
        <v/>
      </c>
    </row>
    <row r="2773" spans="1:12" x14ac:dyDescent="0.3">
      <c r="A2773" s="52" t="str">
        <f t="shared" si="43"/>
        <v/>
      </c>
      <c r="L2773" s="55" t="str">
        <f>IF(A2773&lt;&gt;"",IFERROR(VLOOKUP(A2773,Main!$C$6:$D$4000,2,FALSE),"missing"),"")</f>
        <v/>
      </c>
    </row>
    <row r="2774" spans="1:12" x14ac:dyDescent="0.3">
      <c r="A2774" s="52" t="str">
        <f t="shared" si="43"/>
        <v/>
      </c>
      <c r="L2774" s="55" t="str">
        <f>IF(A2774&lt;&gt;"",IFERROR(VLOOKUP(A2774,Main!$C$6:$D$4000,2,FALSE),"missing"),"")</f>
        <v/>
      </c>
    </row>
    <row r="2775" spans="1:12" x14ac:dyDescent="0.3">
      <c r="A2775" s="52" t="str">
        <f t="shared" si="43"/>
        <v/>
      </c>
      <c r="L2775" s="55" t="str">
        <f>IF(A2775&lt;&gt;"",IFERROR(VLOOKUP(A2775,Main!$C$6:$D$4000,2,FALSE),"missing"),"")</f>
        <v/>
      </c>
    </row>
    <row r="2776" spans="1:12" x14ac:dyDescent="0.3">
      <c r="A2776" s="52" t="str">
        <f t="shared" si="43"/>
        <v/>
      </c>
      <c r="L2776" s="55" t="str">
        <f>IF(A2776&lt;&gt;"",IFERROR(VLOOKUP(A2776,Main!$C$6:$D$4000,2,FALSE),"missing"),"")</f>
        <v/>
      </c>
    </row>
    <row r="2777" spans="1:12" x14ac:dyDescent="0.3">
      <c r="A2777" s="52" t="str">
        <f t="shared" si="43"/>
        <v/>
      </c>
      <c r="L2777" s="55" t="str">
        <f>IF(A2777&lt;&gt;"",IFERROR(VLOOKUP(A2777,Main!$C$6:$D$4000,2,FALSE),"missing"),"")</f>
        <v/>
      </c>
    </row>
    <row r="2778" spans="1:12" x14ac:dyDescent="0.3">
      <c r="A2778" s="52" t="str">
        <f t="shared" si="43"/>
        <v/>
      </c>
      <c r="L2778" s="55" t="str">
        <f>IF(A2778&lt;&gt;"",IFERROR(VLOOKUP(A2778,Main!$C$6:$D$4000,2,FALSE),"missing"),"")</f>
        <v/>
      </c>
    </row>
    <row r="2779" spans="1:12" x14ac:dyDescent="0.3">
      <c r="A2779" s="52" t="str">
        <f t="shared" si="43"/>
        <v/>
      </c>
      <c r="L2779" s="55" t="str">
        <f>IF(A2779&lt;&gt;"",IFERROR(VLOOKUP(A2779,Main!$C$6:$D$4000,2,FALSE),"missing"),"")</f>
        <v/>
      </c>
    </row>
    <row r="2780" spans="1:12" x14ac:dyDescent="0.3">
      <c r="A2780" s="52" t="str">
        <f t="shared" si="43"/>
        <v/>
      </c>
      <c r="L2780" s="55" t="str">
        <f>IF(A2780&lt;&gt;"",IFERROR(VLOOKUP(A2780,Main!$C$6:$D$4000,2,FALSE),"missing"),"")</f>
        <v/>
      </c>
    </row>
    <row r="2781" spans="1:12" x14ac:dyDescent="0.3">
      <c r="A2781" s="52" t="str">
        <f t="shared" si="43"/>
        <v/>
      </c>
      <c r="L2781" s="55" t="str">
        <f>IF(A2781&lt;&gt;"",IFERROR(VLOOKUP(A2781,Main!$C$6:$D$4000,2,FALSE),"missing"),"")</f>
        <v/>
      </c>
    </row>
    <row r="2782" spans="1:12" x14ac:dyDescent="0.3">
      <c r="A2782" s="52" t="str">
        <f t="shared" si="43"/>
        <v/>
      </c>
      <c r="L2782" s="55" t="str">
        <f>IF(A2782&lt;&gt;"",IFERROR(VLOOKUP(A2782,Main!$C$6:$D$4000,2,FALSE),"missing"),"")</f>
        <v/>
      </c>
    </row>
    <row r="2783" spans="1:12" x14ac:dyDescent="0.3">
      <c r="A2783" s="52" t="str">
        <f t="shared" si="43"/>
        <v/>
      </c>
      <c r="L2783" s="55" t="str">
        <f>IF(A2783&lt;&gt;"",IFERROR(VLOOKUP(A2783,Main!$C$6:$D$4000,2,FALSE),"missing"),"")</f>
        <v/>
      </c>
    </row>
    <row r="2784" spans="1:12" x14ac:dyDescent="0.3">
      <c r="A2784" s="52" t="str">
        <f t="shared" si="43"/>
        <v/>
      </c>
      <c r="L2784" s="55" t="str">
        <f>IF(A2784&lt;&gt;"",IFERROR(VLOOKUP(A2784,Main!$C$6:$D$4000,2,FALSE),"missing"),"")</f>
        <v/>
      </c>
    </row>
    <row r="2785" spans="1:12" x14ac:dyDescent="0.3">
      <c r="A2785" s="52" t="str">
        <f t="shared" si="43"/>
        <v/>
      </c>
      <c r="L2785" s="55" t="str">
        <f>IF(A2785&lt;&gt;"",IFERROR(VLOOKUP(A2785,Main!$C$6:$D$4000,2,FALSE),"missing"),"")</f>
        <v/>
      </c>
    </row>
    <row r="2786" spans="1:12" x14ac:dyDescent="0.3">
      <c r="A2786" s="52" t="str">
        <f t="shared" si="43"/>
        <v/>
      </c>
      <c r="L2786" s="55" t="str">
        <f>IF(A2786&lt;&gt;"",IFERROR(VLOOKUP(A2786,Main!$C$6:$D$4000,2,FALSE),"missing"),"")</f>
        <v/>
      </c>
    </row>
    <row r="2787" spans="1:12" x14ac:dyDescent="0.3">
      <c r="A2787" s="52" t="str">
        <f t="shared" si="43"/>
        <v/>
      </c>
      <c r="L2787" s="55" t="str">
        <f>IF(A2787&lt;&gt;"",IFERROR(VLOOKUP(A2787,Main!$C$6:$D$4000,2,FALSE),"missing"),"")</f>
        <v/>
      </c>
    </row>
    <row r="2788" spans="1:12" x14ac:dyDescent="0.3">
      <c r="A2788" s="52" t="str">
        <f t="shared" si="43"/>
        <v/>
      </c>
      <c r="L2788" s="55" t="str">
        <f>IF(A2788&lt;&gt;"",IFERROR(VLOOKUP(A2788,Main!$C$6:$D$4000,2,FALSE),"missing"),"")</f>
        <v/>
      </c>
    </row>
    <row r="2789" spans="1:12" x14ac:dyDescent="0.3">
      <c r="A2789" s="52" t="str">
        <f t="shared" si="43"/>
        <v/>
      </c>
      <c r="L2789" s="55" t="str">
        <f>IF(A2789&lt;&gt;"",IFERROR(VLOOKUP(A2789,Main!$C$6:$D$4000,2,FALSE),"missing"),"")</f>
        <v/>
      </c>
    </row>
    <row r="2790" spans="1:12" x14ac:dyDescent="0.3">
      <c r="A2790" s="52" t="str">
        <f t="shared" si="43"/>
        <v/>
      </c>
      <c r="L2790" s="55" t="str">
        <f>IF(A2790&lt;&gt;"",IFERROR(VLOOKUP(A2790,Main!$C$6:$D$4000,2,FALSE),"missing"),"")</f>
        <v/>
      </c>
    </row>
    <row r="2791" spans="1:12" x14ac:dyDescent="0.3">
      <c r="A2791" s="52" t="str">
        <f t="shared" si="43"/>
        <v/>
      </c>
      <c r="L2791" s="55" t="str">
        <f>IF(A2791&lt;&gt;"",IFERROR(VLOOKUP(A2791,Main!$C$6:$D$4000,2,FALSE),"missing"),"")</f>
        <v/>
      </c>
    </row>
    <row r="2792" spans="1:12" x14ac:dyDescent="0.3">
      <c r="A2792" s="52" t="str">
        <f t="shared" si="43"/>
        <v/>
      </c>
      <c r="L2792" s="55" t="str">
        <f>IF(A2792&lt;&gt;"",IFERROR(VLOOKUP(A2792,Main!$C$6:$D$4000,2,FALSE),"missing"),"")</f>
        <v/>
      </c>
    </row>
    <row r="2793" spans="1:12" x14ac:dyDescent="0.3">
      <c r="A2793" s="52" t="str">
        <f t="shared" si="43"/>
        <v/>
      </c>
      <c r="L2793" s="55" t="str">
        <f>IF(A2793&lt;&gt;"",IFERROR(VLOOKUP(A2793,Main!$C$6:$D$4000,2,FALSE),"missing"),"")</f>
        <v/>
      </c>
    </row>
    <row r="2794" spans="1:12" x14ac:dyDescent="0.3">
      <c r="A2794" s="52" t="str">
        <f t="shared" si="43"/>
        <v/>
      </c>
      <c r="L2794" s="55" t="str">
        <f>IF(A2794&lt;&gt;"",IFERROR(VLOOKUP(A2794,Main!$C$6:$D$4000,2,FALSE),"missing"),"")</f>
        <v/>
      </c>
    </row>
    <row r="2795" spans="1:12" x14ac:dyDescent="0.3">
      <c r="A2795" s="52" t="str">
        <f t="shared" si="43"/>
        <v/>
      </c>
      <c r="L2795" s="55" t="str">
        <f>IF(A2795&lt;&gt;"",IFERROR(VLOOKUP(A2795,Main!$C$6:$D$4000,2,FALSE),"missing"),"")</f>
        <v/>
      </c>
    </row>
    <row r="2796" spans="1:12" x14ac:dyDescent="0.3">
      <c r="A2796" s="52" t="str">
        <f t="shared" si="43"/>
        <v/>
      </c>
      <c r="L2796" s="55" t="str">
        <f>IF(A2796&lt;&gt;"",IFERROR(VLOOKUP(A2796,Main!$C$6:$D$4000,2,FALSE),"missing"),"")</f>
        <v/>
      </c>
    </row>
    <row r="2797" spans="1:12" x14ac:dyDescent="0.3">
      <c r="A2797" s="52" t="str">
        <f t="shared" si="43"/>
        <v/>
      </c>
      <c r="L2797" s="55" t="str">
        <f>IF(A2797&lt;&gt;"",IFERROR(VLOOKUP(A2797,Main!$C$6:$D$4000,2,FALSE),"missing"),"")</f>
        <v/>
      </c>
    </row>
    <row r="2798" spans="1:12" x14ac:dyDescent="0.3">
      <c r="A2798" s="52" t="str">
        <f t="shared" si="43"/>
        <v/>
      </c>
      <c r="L2798" s="55" t="str">
        <f>IF(A2798&lt;&gt;"",IFERROR(VLOOKUP(A2798,Main!$C$6:$D$4000,2,FALSE),"missing"),"")</f>
        <v/>
      </c>
    </row>
    <row r="2799" spans="1:12" x14ac:dyDescent="0.3">
      <c r="A2799" s="52" t="str">
        <f t="shared" si="43"/>
        <v/>
      </c>
      <c r="L2799" s="55" t="str">
        <f>IF(A2799&lt;&gt;"",IFERROR(VLOOKUP(A2799,Main!$C$6:$D$4000,2,FALSE),"missing"),"")</f>
        <v/>
      </c>
    </row>
    <row r="2800" spans="1:12" x14ac:dyDescent="0.3">
      <c r="A2800" s="52" t="str">
        <f t="shared" si="43"/>
        <v/>
      </c>
      <c r="L2800" s="55" t="str">
        <f>IF(A2800&lt;&gt;"",IFERROR(VLOOKUP(A2800,Main!$C$6:$D$4000,2,FALSE),"missing"),"")</f>
        <v/>
      </c>
    </row>
    <row r="2801" spans="1:12" x14ac:dyDescent="0.3">
      <c r="A2801" s="52" t="str">
        <f t="shared" si="43"/>
        <v/>
      </c>
      <c r="L2801" s="55" t="str">
        <f>IF(A2801&lt;&gt;"",IFERROR(VLOOKUP(A2801,Main!$C$6:$D$4000,2,FALSE),"missing"),"")</f>
        <v/>
      </c>
    </row>
    <row r="2802" spans="1:12" x14ac:dyDescent="0.3">
      <c r="A2802" s="52" t="str">
        <f t="shared" si="43"/>
        <v/>
      </c>
      <c r="L2802" s="55" t="str">
        <f>IF(A2802&lt;&gt;"",IFERROR(VLOOKUP(A2802,Main!$C$6:$D$4000,2,FALSE),"missing"),"")</f>
        <v/>
      </c>
    </row>
    <row r="2803" spans="1:12" x14ac:dyDescent="0.3">
      <c r="A2803" s="52" t="str">
        <f t="shared" si="43"/>
        <v/>
      </c>
      <c r="L2803" s="55" t="str">
        <f>IF(A2803&lt;&gt;"",IFERROR(VLOOKUP(A2803,Main!$C$6:$D$4000,2,FALSE),"missing"),"")</f>
        <v/>
      </c>
    </row>
    <row r="2804" spans="1:12" x14ac:dyDescent="0.3">
      <c r="A2804" s="52" t="str">
        <f t="shared" si="43"/>
        <v/>
      </c>
      <c r="L2804" s="55" t="str">
        <f>IF(A2804&lt;&gt;"",IFERROR(VLOOKUP(A2804,Main!$C$6:$D$4000,2,FALSE),"missing"),"")</f>
        <v/>
      </c>
    </row>
    <row r="2805" spans="1:12" x14ac:dyDescent="0.3">
      <c r="A2805" s="52" t="str">
        <f t="shared" si="43"/>
        <v/>
      </c>
      <c r="L2805" s="55" t="str">
        <f>IF(A2805&lt;&gt;"",IFERROR(VLOOKUP(A2805,Main!$C$6:$D$4000,2,FALSE),"missing"),"")</f>
        <v/>
      </c>
    </row>
    <row r="2806" spans="1:12" x14ac:dyDescent="0.3">
      <c r="A2806" s="52" t="str">
        <f t="shared" si="43"/>
        <v/>
      </c>
      <c r="L2806" s="55" t="str">
        <f>IF(A2806&lt;&gt;"",IFERROR(VLOOKUP(A2806,Main!$C$6:$D$4000,2,FALSE),"missing"),"")</f>
        <v/>
      </c>
    </row>
    <row r="2807" spans="1:12" x14ac:dyDescent="0.3">
      <c r="A2807" s="52" t="str">
        <f t="shared" si="43"/>
        <v/>
      </c>
      <c r="L2807" s="55" t="str">
        <f>IF(A2807&lt;&gt;"",IFERROR(VLOOKUP(A2807,Main!$C$6:$D$4000,2,FALSE),"missing"),"")</f>
        <v/>
      </c>
    </row>
    <row r="2808" spans="1:12" x14ac:dyDescent="0.3">
      <c r="A2808" s="52" t="str">
        <f t="shared" si="43"/>
        <v/>
      </c>
      <c r="L2808" s="55" t="str">
        <f>IF(A2808&lt;&gt;"",IFERROR(VLOOKUP(A2808,Main!$C$6:$D$4000,2,FALSE),"missing"),"")</f>
        <v/>
      </c>
    </row>
    <row r="2809" spans="1:12" x14ac:dyDescent="0.3">
      <c r="A2809" s="52" t="str">
        <f t="shared" si="43"/>
        <v/>
      </c>
      <c r="L2809" s="55" t="str">
        <f>IF(A2809&lt;&gt;"",IFERROR(VLOOKUP(A2809,Main!$C$6:$D$4000,2,FALSE),"missing"),"")</f>
        <v/>
      </c>
    </row>
    <row r="2810" spans="1:12" x14ac:dyDescent="0.3">
      <c r="A2810" s="52" t="str">
        <f t="shared" si="43"/>
        <v/>
      </c>
      <c r="L2810" s="55" t="str">
        <f>IF(A2810&lt;&gt;"",IFERROR(VLOOKUP(A2810,Main!$C$6:$D$4000,2,FALSE),"missing"),"")</f>
        <v/>
      </c>
    </row>
    <row r="2811" spans="1:12" x14ac:dyDescent="0.3">
      <c r="A2811" s="52" t="str">
        <f t="shared" si="43"/>
        <v/>
      </c>
      <c r="L2811" s="55" t="str">
        <f>IF(A2811&lt;&gt;"",IFERROR(VLOOKUP(A2811,Main!$C$6:$D$4000,2,FALSE),"missing"),"")</f>
        <v/>
      </c>
    </row>
    <row r="2812" spans="1:12" x14ac:dyDescent="0.3">
      <c r="A2812" s="52" t="str">
        <f t="shared" si="43"/>
        <v/>
      </c>
      <c r="L2812" s="55" t="str">
        <f>IF(A2812&lt;&gt;"",IFERROR(VLOOKUP(A2812,Main!$C$6:$D$4000,2,FALSE),"missing"),"")</f>
        <v/>
      </c>
    </row>
    <row r="2813" spans="1:12" x14ac:dyDescent="0.3">
      <c r="A2813" s="52" t="str">
        <f t="shared" si="43"/>
        <v/>
      </c>
      <c r="L2813" s="55" t="str">
        <f>IF(A2813&lt;&gt;"",IFERROR(VLOOKUP(A2813,Main!$C$6:$D$4000,2,FALSE),"missing"),"")</f>
        <v/>
      </c>
    </row>
    <row r="2814" spans="1:12" x14ac:dyDescent="0.3">
      <c r="A2814" s="52" t="str">
        <f t="shared" si="43"/>
        <v/>
      </c>
      <c r="L2814" s="55" t="str">
        <f>IF(A2814&lt;&gt;"",IFERROR(VLOOKUP(A2814,Main!$C$6:$D$4000,2,FALSE),"missing"),"")</f>
        <v/>
      </c>
    </row>
    <row r="2815" spans="1:12" x14ac:dyDescent="0.3">
      <c r="A2815" s="52" t="str">
        <f t="shared" si="43"/>
        <v/>
      </c>
      <c r="L2815" s="55" t="str">
        <f>IF(A2815&lt;&gt;"",IFERROR(VLOOKUP(A2815,Main!$C$6:$D$4000,2,FALSE),"missing"),"")</f>
        <v/>
      </c>
    </row>
    <row r="2816" spans="1:12" x14ac:dyDescent="0.3">
      <c r="A2816" s="52" t="str">
        <f t="shared" si="43"/>
        <v/>
      </c>
      <c r="L2816" s="55" t="str">
        <f>IF(A2816&lt;&gt;"",IFERROR(VLOOKUP(A2816,Main!$C$6:$D$4000,2,FALSE),"missing"),"")</f>
        <v/>
      </c>
    </row>
    <row r="2817" spans="1:12" x14ac:dyDescent="0.3">
      <c r="A2817" s="52" t="str">
        <f t="shared" si="43"/>
        <v/>
      </c>
      <c r="L2817" s="55" t="str">
        <f>IF(A2817&lt;&gt;"",IFERROR(VLOOKUP(A2817,Main!$C$6:$D$4000,2,FALSE),"missing"),"")</f>
        <v/>
      </c>
    </row>
    <row r="2818" spans="1:12" x14ac:dyDescent="0.3">
      <c r="A2818" s="52" t="str">
        <f t="shared" si="43"/>
        <v/>
      </c>
      <c r="L2818" s="55" t="str">
        <f>IF(A2818&lt;&gt;"",IFERROR(VLOOKUP(A2818,Main!$C$6:$D$4000,2,FALSE),"missing"),"")</f>
        <v/>
      </c>
    </row>
    <row r="2819" spans="1:12" x14ac:dyDescent="0.3">
      <c r="A2819" s="52" t="str">
        <f t="shared" ref="A2819:A2882" si="44">RIGHT(C2819,6)</f>
        <v/>
      </c>
      <c r="L2819" s="55" t="str">
        <f>IF(A2819&lt;&gt;"",IFERROR(VLOOKUP(A2819,Main!$C$6:$D$4000,2,FALSE),"missing"),"")</f>
        <v/>
      </c>
    </row>
    <row r="2820" spans="1:12" x14ac:dyDescent="0.3">
      <c r="A2820" s="52" t="str">
        <f t="shared" si="44"/>
        <v/>
      </c>
      <c r="L2820" s="55" t="str">
        <f>IF(A2820&lt;&gt;"",IFERROR(VLOOKUP(A2820,Main!$C$6:$D$4000,2,FALSE),"missing"),"")</f>
        <v/>
      </c>
    </row>
    <row r="2821" spans="1:12" x14ac:dyDescent="0.3">
      <c r="A2821" s="52" t="str">
        <f t="shared" si="44"/>
        <v/>
      </c>
      <c r="L2821" s="55" t="str">
        <f>IF(A2821&lt;&gt;"",IFERROR(VLOOKUP(A2821,Main!$C$6:$D$4000,2,FALSE),"missing"),"")</f>
        <v/>
      </c>
    </row>
    <row r="2822" spans="1:12" x14ac:dyDescent="0.3">
      <c r="A2822" s="52" t="str">
        <f t="shared" si="44"/>
        <v/>
      </c>
      <c r="L2822" s="55" t="str">
        <f>IF(A2822&lt;&gt;"",IFERROR(VLOOKUP(A2822,Main!$C$6:$D$4000,2,FALSE),"missing"),"")</f>
        <v/>
      </c>
    </row>
    <row r="2823" spans="1:12" x14ac:dyDescent="0.3">
      <c r="A2823" s="52" t="str">
        <f t="shared" si="44"/>
        <v/>
      </c>
      <c r="L2823" s="55" t="str">
        <f>IF(A2823&lt;&gt;"",IFERROR(VLOOKUP(A2823,Main!$C$6:$D$4000,2,FALSE),"missing"),"")</f>
        <v/>
      </c>
    </row>
    <row r="2824" spans="1:12" x14ac:dyDescent="0.3">
      <c r="A2824" s="52" t="str">
        <f t="shared" si="44"/>
        <v/>
      </c>
      <c r="L2824" s="55" t="str">
        <f>IF(A2824&lt;&gt;"",IFERROR(VLOOKUP(A2824,Main!$C$6:$D$4000,2,FALSE),"missing"),"")</f>
        <v/>
      </c>
    </row>
    <row r="2825" spans="1:12" x14ac:dyDescent="0.3">
      <c r="A2825" s="52" t="str">
        <f t="shared" si="44"/>
        <v/>
      </c>
      <c r="L2825" s="55" t="str">
        <f>IF(A2825&lt;&gt;"",IFERROR(VLOOKUP(A2825,Main!$C$6:$D$4000,2,FALSE),"missing"),"")</f>
        <v/>
      </c>
    </row>
    <row r="2826" spans="1:12" x14ac:dyDescent="0.3">
      <c r="A2826" s="52" t="str">
        <f t="shared" si="44"/>
        <v/>
      </c>
      <c r="L2826" s="55" t="str">
        <f>IF(A2826&lt;&gt;"",IFERROR(VLOOKUP(A2826,Main!$C$6:$D$4000,2,FALSE),"missing"),"")</f>
        <v/>
      </c>
    </row>
    <row r="2827" spans="1:12" x14ac:dyDescent="0.3">
      <c r="A2827" s="52" t="str">
        <f t="shared" si="44"/>
        <v/>
      </c>
      <c r="L2827" s="55" t="str">
        <f>IF(A2827&lt;&gt;"",IFERROR(VLOOKUP(A2827,Main!$C$6:$D$4000,2,FALSE),"missing"),"")</f>
        <v/>
      </c>
    </row>
    <row r="2828" spans="1:12" x14ac:dyDescent="0.3">
      <c r="A2828" s="52" t="str">
        <f t="shared" si="44"/>
        <v/>
      </c>
      <c r="L2828" s="55" t="str">
        <f>IF(A2828&lt;&gt;"",IFERROR(VLOOKUP(A2828,Main!$C$6:$D$4000,2,FALSE),"missing"),"")</f>
        <v/>
      </c>
    </row>
    <row r="2829" spans="1:12" x14ac:dyDescent="0.3">
      <c r="A2829" s="52" t="str">
        <f t="shared" si="44"/>
        <v/>
      </c>
      <c r="L2829" s="55" t="str">
        <f>IF(A2829&lt;&gt;"",IFERROR(VLOOKUP(A2829,Main!$C$6:$D$4000,2,FALSE),"missing"),"")</f>
        <v/>
      </c>
    </row>
    <row r="2830" spans="1:12" x14ac:dyDescent="0.3">
      <c r="A2830" s="52" t="str">
        <f t="shared" si="44"/>
        <v/>
      </c>
      <c r="L2830" s="55" t="str">
        <f>IF(A2830&lt;&gt;"",IFERROR(VLOOKUP(A2830,Main!$C$6:$D$4000,2,FALSE),"missing"),"")</f>
        <v/>
      </c>
    </row>
    <row r="2831" spans="1:12" x14ac:dyDescent="0.3">
      <c r="A2831" s="52" t="str">
        <f t="shared" si="44"/>
        <v/>
      </c>
      <c r="L2831" s="55" t="str">
        <f>IF(A2831&lt;&gt;"",IFERROR(VLOOKUP(A2831,Main!$C$6:$D$4000,2,FALSE),"missing"),"")</f>
        <v/>
      </c>
    </row>
    <row r="2832" spans="1:12" x14ac:dyDescent="0.3">
      <c r="A2832" s="52" t="str">
        <f t="shared" si="44"/>
        <v/>
      </c>
      <c r="L2832" s="55" t="str">
        <f>IF(A2832&lt;&gt;"",IFERROR(VLOOKUP(A2832,Main!$C$6:$D$4000,2,FALSE),"missing"),"")</f>
        <v/>
      </c>
    </row>
    <row r="2833" spans="1:12" x14ac:dyDescent="0.3">
      <c r="A2833" s="52" t="str">
        <f t="shared" si="44"/>
        <v/>
      </c>
      <c r="L2833" s="55" t="str">
        <f>IF(A2833&lt;&gt;"",IFERROR(VLOOKUP(A2833,Main!$C$6:$D$4000,2,FALSE),"missing"),"")</f>
        <v/>
      </c>
    </row>
    <row r="2834" spans="1:12" x14ac:dyDescent="0.3">
      <c r="A2834" s="52" t="str">
        <f t="shared" si="44"/>
        <v/>
      </c>
      <c r="L2834" s="55" t="str">
        <f>IF(A2834&lt;&gt;"",IFERROR(VLOOKUP(A2834,Main!$C$6:$D$4000,2,FALSE),"missing"),"")</f>
        <v/>
      </c>
    </row>
    <row r="2835" spans="1:12" x14ac:dyDescent="0.3">
      <c r="A2835" s="52" t="str">
        <f t="shared" si="44"/>
        <v/>
      </c>
      <c r="L2835" s="55" t="str">
        <f>IF(A2835&lt;&gt;"",IFERROR(VLOOKUP(A2835,Main!$C$6:$D$4000,2,FALSE),"missing"),"")</f>
        <v/>
      </c>
    </row>
    <row r="2836" spans="1:12" x14ac:dyDescent="0.3">
      <c r="A2836" s="52" t="str">
        <f t="shared" si="44"/>
        <v/>
      </c>
      <c r="L2836" s="55" t="str">
        <f>IF(A2836&lt;&gt;"",IFERROR(VLOOKUP(A2836,Main!$C$6:$D$4000,2,FALSE),"missing"),"")</f>
        <v/>
      </c>
    </row>
    <row r="2837" spans="1:12" x14ac:dyDescent="0.3">
      <c r="A2837" s="52" t="str">
        <f t="shared" si="44"/>
        <v/>
      </c>
      <c r="L2837" s="55" t="str">
        <f>IF(A2837&lt;&gt;"",IFERROR(VLOOKUP(A2837,Main!$C$6:$D$4000,2,FALSE),"missing"),"")</f>
        <v/>
      </c>
    </row>
    <row r="2838" spans="1:12" x14ac:dyDescent="0.3">
      <c r="A2838" s="52" t="str">
        <f t="shared" si="44"/>
        <v/>
      </c>
      <c r="L2838" s="55" t="str">
        <f>IF(A2838&lt;&gt;"",IFERROR(VLOOKUP(A2838,Main!$C$6:$D$4000,2,FALSE),"missing"),"")</f>
        <v/>
      </c>
    </row>
    <row r="2839" spans="1:12" x14ac:dyDescent="0.3">
      <c r="A2839" s="52" t="str">
        <f t="shared" si="44"/>
        <v/>
      </c>
      <c r="L2839" s="55" t="str">
        <f>IF(A2839&lt;&gt;"",IFERROR(VLOOKUP(A2839,Main!$C$6:$D$4000,2,FALSE),"missing"),"")</f>
        <v/>
      </c>
    </row>
    <row r="2840" spans="1:12" x14ac:dyDescent="0.3">
      <c r="A2840" s="52" t="str">
        <f t="shared" si="44"/>
        <v/>
      </c>
      <c r="L2840" s="55" t="str">
        <f>IF(A2840&lt;&gt;"",IFERROR(VLOOKUP(A2840,Main!$C$6:$D$4000,2,FALSE),"missing"),"")</f>
        <v/>
      </c>
    </row>
    <row r="2841" spans="1:12" x14ac:dyDescent="0.3">
      <c r="A2841" s="52" t="str">
        <f t="shared" si="44"/>
        <v/>
      </c>
      <c r="L2841" s="55" t="str">
        <f>IF(A2841&lt;&gt;"",IFERROR(VLOOKUP(A2841,Main!$C$6:$D$4000,2,FALSE),"missing"),"")</f>
        <v/>
      </c>
    </row>
    <row r="2842" spans="1:12" x14ac:dyDescent="0.3">
      <c r="A2842" s="52" t="str">
        <f t="shared" si="44"/>
        <v/>
      </c>
      <c r="L2842" s="55" t="str">
        <f>IF(A2842&lt;&gt;"",IFERROR(VLOOKUP(A2842,Main!$C$6:$D$4000,2,FALSE),"missing"),"")</f>
        <v/>
      </c>
    </row>
    <row r="2843" spans="1:12" x14ac:dyDescent="0.3">
      <c r="A2843" s="52" t="str">
        <f t="shared" si="44"/>
        <v/>
      </c>
      <c r="L2843" s="55" t="str">
        <f>IF(A2843&lt;&gt;"",IFERROR(VLOOKUP(A2843,Main!$C$6:$D$4000,2,FALSE),"missing"),"")</f>
        <v/>
      </c>
    </row>
    <row r="2844" spans="1:12" x14ac:dyDescent="0.3">
      <c r="A2844" s="52" t="str">
        <f t="shared" si="44"/>
        <v/>
      </c>
      <c r="L2844" s="55" t="str">
        <f>IF(A2844&lt;&gt;"",IFERROR(VLOOKUP(A2844,Main!$C$6:$D$4000,2,FALSE),"missing"),"")</f>
        <v/>
      </c>
    </row>
    <row r="2845" spans="1:12" x14ac:dyDescent="0.3">
      <c r="A2845" s="52" t="str">
        <f t="shared" si="44"/>
        <v/>
      </c>
      <c r="L2845" s="55" t="str">
        <f>IF(A2845&lt;&gt;"",IFERROR(VLOOKUP(A2845,Main!$C$6:$D$4000,2,FALSE),"missing"),"")</f>
        <v/>
      </c>
    </row>
    <row r="2846" spans="1:12" x14ac:dyDescent="0.3">
      <c r="A2846" s="52" t="str">
        <f t="shared" si="44"/>
        <v/>
      </c>
      <c r="L2846" s="55" t="str">
        <f>IF(A2846&lt;&gt;"",IFERROR(VLOOKUP(A2846,Main!$C$6:$D$4000,2,FALSE),"missing"),"")</f>
        <v/>
      </c>
    </row>
    <row r="2847" spans="1:12" x14ac:dyDescent="0.3">
      <c r="A2847" s="52" t="str">
        <f t="shared" si="44"/>
        <v/>
      </c>
      <c r="L2847" s="55" t="str">
        <f>IF(A2847&lt;&gt;"",IFERROR(VLOOKUP(A2847,Main!$C$6:$D$4000,2,FALSE),"missing"),"")</f>
        <v/>
      </c>
    </row>
    <row r="2848" spans="1:12" x14ac:dyDescent="0.3">
      <c r="A2848" s="52" t="str">
        <f t="shared" si="44"/>
        <v/>
      </c>
      <c r="L2848" s="55" t="str">
        <f>IF(A2848&lt;&gt;"",IFERROR(VLOOKUP(A2848,Main!$C$6:$D$4000,2,FALSE),"missing"),"")</f>
        <v/>
      </c>
    </row>
    <row r="2849" spans="1:12" x14ac:dyDescent="0.3">
      <c r="A2849" s="52" t="str">
        <f t="shared" si="44"/>
        <v/>
      </c>
      <c r="L2849" s="55" t="str">
        <f>IF(A2849&lt;&gt;"",IFERROR(VLOOKUP(A2849,Main!$C$6:$D$4000,2,FALSE),"missing"),"")</f>
        <v/>
      </c>
    </row>
    <row r="2850" spans="1:12" x14ac:dyDescent="0.3">
      <c r="A2850" s="52" t="str">
        <f t="shared" si="44"/>
        <v/>
      </c>
      <c r="L2850" s="55" t="str">
        <f>IF(A2850&lt;&gt;"",IFERROR(VLOOKUP(A2850,Main!$C$6:$D$4000,2,FALSE),"missing"),"")</f>
        <v/>
      </c>
    </row>
    <row r="2851" spans="1:12" x14ac:dyDescent="0.3">
      <c r="A2851" s="52" t="str">
        <f t="shared" si="44"/>
        <v/>
      </c>
      <c r="L2851" s="55" t="str">
        <f>IF(A2851&lt;&gt;"",IFERROR(VLOOKUP(A2851,Main!$C$6:$D$4000,2,FALSE),"missing"),"")</f>
        <v/>
      </c>
    </row>
    <row r="2852" spans="1:12" x14ac:dyDescent="0.3">
      <c r="A2852" s="52" t="str">
        <f t="shared" si="44"/>
        <v/>
      </c>
      <c r="L2852" s="55" t="str">
        <f>IF(A2852&lt;&gt;"",IFERROR(VLOOKUP(A2852,Main!$C$6:$D$4000,2,FALSE),"missing"),"")</f>
        <v/>
      </c>
    </row>
    <row r="2853" spans="1:12" x14ac:dyDescent="0.3">
      <c r="A2853" s="52" t="str">
        <f t="shared" si="44"/>
        <v/>
      </c>
      <c r="L2853" s="55" t="str">
        <f>IF(A2853&lt;&gt;"",IFERROR(VLOOKUP(A2853,Main!$C$6:$D$4000,2,FALSE),"missing"),"")</f>
        <v/>
      </c>
    </row>
    <row r="2854" spans="1:12" x14ac:dyDescent="0.3">
      <c r="A2854" s="52" t="str">
        <f t="shared" si="44"/>
        <v/>
      </c>
      <c r="L2854" s="55" t="str">
        <f>IF(A2854&lt;&gt;"",IFERROR(VLOOKUP(A2854,Main!$C$6:$D$4000,2,FALSE),"missing"),"")</f>
        <v/>
      </c>
    </row>
    <row r="2855" spans="1:12" x14ac:dyDescent="0.3">
      <c r="A2855" s="52" t="str">
        <f t="shared" si="44"/>
        <v/>
      </c>
      <c r="L2855" s="55" t="str">
        <f>IF(A2855&lt;&gt;"",IFERROR(VLOOKUP(A2855,Main!$C$6:$D$4000,2,FALSE),"missing"),"")</f>
        <v/>
      </c>
    </row>
    <row r="2856" spans="1:12" x14ac:dyDescent="0.3">
      <c r="A2856" s="52" t="str">
        <f t="shared" si="44"/>
        <v/>
      </c>
      <c r="L2856" s="55" t="str">
        <f>IF(A2856&lt;&gt;"",IFERROR(VLOOKUP(A2856,Main!$C$6:$D$4000,2,FALSE),"missing"),"")</f>
        <v/>
      </c>
    </row>
    <row r="2857" spans="1:12" x14ac:dyDescent="0.3">
      <c r="A2857" s="52" t="str">
        <f t="shared" si="44"/>
        <v/>
      </c>
      <c r="L2857" s="55" t="str">
        <f>IF(A2857&lt;&gt;"",IFERROR(VLOOKUP(A2857,Main!$C$6:$D$4000,2,FALSE),"missing"),"")</f>
        <v/>
      </c>
    </row>
    <row r="2858" spans="1:12" x14ac:dyDescent="0.3">
      <c r="A2858" s="52" t="str">
        <f t="shared" si="44"/>
        <v/>
      </c>
      <c r="L2858" s="55" t="str">
        <f>IF(A2858&lt;&gt;"",IFERROR(VLOOKUP(A2858,Main!$C$6:$D$4000,2,FALSE),"missing"),"")</f>
        <v/>
      </c>
    </row>
    <row r="2859" spans="1:12" x14ac:dyDescent="0.3">
      <c r="A2859" s="52" t="str">
        <f t="shared" si="44"/>
        <v/>
      </c>
      <c r="L2859" s="55" t="str">
        <f>IF(A2859&lt;&gt;"",IFERROR(VLOOKUP(A2859,Main!$C$6:$D$4000,2,FALSE),"missing"),"")</f>
        <v/>
      </c>
    </row>
    <row r="2860" spans="1:12" x14ac:dyDescent="0.3">
      <c r="A2860" s="52" t="str">
        <f t="shared" si="44"/>
        <v/>
      </c>
      <c r="L2860" s="55" t="str">
        <f>IF(A2860&lt;&gt;"",IFERROR(VLOOKUP(A2860,Main!$C$6:$D$4000,2,FALSE),"missing"),"")</f>
        <v/>
      </c>
    </row>
    <row r="2861" spans="1:12" x14ac:dyDescent="0.3">
      <c r="A2861" s="52" t="str">
        <f t="shared" si="44"/>
        <v/>
      </c>
      <c r="L2861" s="55" t="str">
        <f>IF(A2861&lt;&gt;"",IFERROR(VLOOKUP(A2861,Main!$C$6:$D$4000,2,FALSE),"missing"),"")</f>
        <v/>
      </c>
    </row>
    <row r="2862" spans="1:12" x14ac:dyDescent="0.3">
      <c r="A2862" s="52" t="str">
        <f t="shared" si="44"/>
        <v/>
      </c>
      <c r="L2862" s="55" t="str">
        <f>IF(A2862&lt;&gt;"",IFERROR(VLOOKUP(A2862,Main!$C$6:$D$4000,2,FALSE),"missing"),"")</f>
        <v/>
      </c>
    </row>
    <row r="2863" spans="1:12" x14ac:dyDescent="0.3">
      <c r="A2863" s="52" t="str">
        <f t="shared" si="44"/>
        <v/>
      </c>
      <c r="L2863" s="55" t="str">
        <f>IF(A2863&lt;&gt;"",IFERROR(VLOOKUP(A2863,Main!$C$6:$D$4000,2,FALSE),"missing"),"")</f>
        <v/>
      </c>
    </row>
    <row r="2864" spans="1:12" x14ac:dyDescent="0.3">
      <c r="A2864" s="52" t="str">
        <f t="shared" si="44"/>
        <v/>
      </c>
      <c r="L2864" s="55" t="str">
        <f>IF(A2864&lt;&gt;"",IFERROR(VLOOKUP(A2864,Main!$C$6:$D$4000,2,FALSE),"missing"),"")</f>
        <v/>
      </c>
    </row>
    <row r="2865" spans="1:12" x14ac:dyDescent="0.3">
      <c r="A2865" s="52" t="str">
        <f t="shared" si="44"/>
        <v/>
      </c>
      <c r="L2865" s="55" t="str">
        <f>IF(A2865&lt;&gt;"",IFERROR(VLOOKUP(A2865,Main!$C$6:$D$4000,2,FALSE),"missing"),"")</f>
        <v/>
      </c>
    </row>
    <row r="2866" spans="1:12" x14ac:dyDescent="0.3">
      <c r="A2866" s="52" t="str">
        <f t="shared" si="44"/>
        <v/>
      </c>
      <c r="L2866" s="55" t="str">
        <f>IF(A2866&lt;&gt;"",IFERROR(VLOOKUP(A2866,Main!$C$6:$D$4000,2,FALSE),"missing"),"")</f>
        <v/>
      </c>
    </row>
    <row r="2867" spans="1:12" x14ac:dyDescent="0.3">
      <c r="A2867" s="52" t="str">
        <f t="shared" si="44"/>
        <v/>
      </c>
      <c r="L2867" s="55" t="str">
        <f>IF(A2867&lt;&gt;"",IFERROR(VLOOKUP(A2867,Main!$C$6:$D$4000,2,FALSE),"missing"),"")</f>
        <v/>
      </c>
    </row>
    <row r="2868" spans="1:12" x14ac:dyDescent="0.3">
      <c r="A2868" s="52" t="str">
        <f t="shared" si="44"/>
        <v/>
      </c>
      <c r="L2868" s="55" t="str">
        <f>IF(A2868&lt;&gt;"",IFERROR(VLOOKUP(A2868,Main!$C$6:$D$4000,2,FALSE),"missing"),"")</f>
        <v/>
      </c>
    </row>
    <row r="2869" spans="1:12" x14ac:dyDescent="0.3">
      <c r="A2869" s="52" t="str">
        <f t="shared" si="44"/>
        <v/>
      </c>
      <c r="L2869" s="55" t="str">
        <f>IF(A2869&lt;&gt;"",IFERROR(VLOOKUP(A2869,Main!$C$6:$D$4000,2,FALSE),"missing"),"")</f>
        <v/>
      </c>
    </row>
    <row r="2870" spans="1:12" x14ac:dyDescent="0.3">
      <c r="A2870" s="52" t="str">
        <f t="shared" si="44"/>
        <v/>
      </c>
      <c r="L2870" s="55" t="str">
        <f>IF(A2870&lt;&gt;"",IFERROR(VLOOKUP(A2870,Main!$C$6:$D$4000,2,FALSE),"missing"),"")</f>
        <v/>
      </c>
    </row>
    <row r="2871" spans="1:12" x14ac:dyDescent="0.3">
      <c r="A2871" s="52" t="str">
        <f t="shared" si="44"/>
        <v/>
      </c>
      <c r="L2871" s="55" t="str">
        <f>IF(A2871&lt;&gt;"",IFERROR(VLOOKUP(A2871,Main!$C$6:$D$4000,2,FALSE),"missing"),"")</f>
        <v/>
      </c>
    </row>
    <row r="2872" spans="1:12" x14ac:dyDescent="0.3">
      <c r="A2872" s="52" t="str">
        <f t="shared" si="44"/>
        <v/>
      </c>
      <c r="L2872" s="55" t="str">
        <f>IF(A2872&lt;&gt;"",IFERROR(VLOOKUP(A2872,Main!$C$6:$D$4000,2,FALSE),"missing"),"")</f>
        <v/>
      </c>
    </row>
    <row r="2873" spans="1:12" x14ac:dyDescent="0.3">
      <c r="A2873" s="52" t="str">
        <f t="shared" si="44"/>
        <v/>
      </c>
      <c r="L2873" s="55" t="str">
        <f>IF(A2873&lt;&gt;"",IFERROR(VLOOKUP(A2873,Main!$C$6:$D$4000,2,FALSE),"missing"),"")</f>
        <v/>
      </c>
    </row>
    <row r="2874" spans="1:12" x14ac:dyDescent="0.3">
      <c r="A2874" s="52" t="str">
        <f t="shared" si="44"/>
        <v/>
      </c>
      <c r="L2874" s="55" t="str">
        <f>IF(A2874&lt;&gt;"",IFERROR(VLOOKUP(A2874,Main!$C$6:$D$4000,2,FALSE),"missing"),"")</f>
        <v/>
      </c>
    </row>
    <row r="2875" spans="1:12" x14ac:dyDescent="0.3">
      <c r="A2875" s="52" t="str">
        <f t="shared" si="44"/>
        <v/>
      </c>
      <c r="L2875" s="55" t="str">
        <f>IF(A2875&lt;&gt;"",IFERROR(VLOOKUP(A2875,Main!$C$6:$D$4000,2,FALSE),"missing"),"")</f>
        <v/>
      </c>
    </row>
    <row r="2876" spans="1:12" x14ac:dyDescent="0.3">
      <c r="A2876" s="52" t="str">
        <f t="shared" si="44"/>
        <v/>
      </c>
      <c r="L2876" s="55" t="str">
        <f>IF(A2876&lt;&gt;"",IFERROR(VLOOKUP(A2876,Main!$C$6:$D$4000,2,FALSE),"missing"),"")</f>
        <v/>
      </c>
    </row>
    <row r="2877" spans="1:12" x14ac:dyDescent="0.3">
      <c r="A2877" s="52" t="str">
        <f t="shared" si="44"/>
        <v/>
      </c>
      <c r="L2877" s="55" t="str">
        <f>IF(A2877&lt;&gt;"",IFERROR(VLOOKUP(A2877,Main!$C$6:$D$4000,2,FALSE),"missing"),"")</f>
        <v/>
      </c>
    </row>
    <row r="2878" spans="1:12" x14ac:dyDescent="0.3">
      <c r="A2878" s="52" t="str">
        <f t="shared" si="44"/>
        <v/>
      </c>
      <c r="L2878" s="55" t="str">
        <f>IF(A2878&lt;&gt;"",IFERROR(VLOOKUP(A2878,Main!$C$6:$D$4000,2,FALSE),"missing"),"")</f>
        <v/>
      </c>
    </row>
    <row r="2879" spans="1:12" x14ac:dyDescent="0.3">
      <c r="A2879" s="52" t="str">
        <f t="shared" si="44"/>
        <v/>
      </c>
      <c r="L2879" s="55" t="str">
        <f>IF(A2879&lt;&gt;"",IFERROR(VLOOKUP(A2879,Main!$C$6:$D$4000,2,FALSE),"missing"),"")</f>
        <v/>
      </c>
    </row>
    <row r="2880" spans="1:12" x14ac:dyDescent="0.3">
      <c r="A2880" s="52" t="str">
        <f t="shared" si="44"/>
        <v/>
      </c>
      <c r="L2880" s="55" t="str">
        <f>IF(A2880&lt;&gt;"",IFERROR(VLOOKUP(A2880,Main!$C$6:$D$4000,2,FALSE),"missing"),"")</f>
        <v/>
      </c>
    </row>
    <row r="2881" spans="1:12" x14ac:dyDescent="0.3">
      <c r="A2881" s="52" t="str">
        <f t="shared" si="44"/>
        <v/>
      </c>
      <c r="L2881" s="55" t="str">
        <f>IF(A2881&lt;&gt;"",IFERROR(VLOOKUP(A2881,Main!$C$6:$D$4000,2,FALSE),"missing"),"")</f>
        <v/>
      </c>
    </row>
    <row r="2882" spans="1:12" x14ac:dyDescent="0.3">
      <c r="A2882" s="52" t="str">
        <f t="shared" si="44"/>
        <v/>
      </c>
      <c r="L2882" s="55" t="str">
        <f>IF(A2882&lt;&gt;"",IFERROR(VLOOKUP(A2882,Main!$C$6:$D$4000,2,FALSE),"missing"),"")</f>
        <v/>
      </c>
    </row>
    <row r="2883" spans="1:12" x14ac:dyDescent="0.3">
      <c r="A2883" s="52" t="str">
        <f t="shared" ref="A2883:A2946" si="45">RIGHT(C2883,6)</f>
        <v/>
      </c>
      <c r="L2883" s="55" t="str">
        <f>IF(A2883&lt;&gt;"",IFERROR(VLOOKUP(A2883,Main!$C$6:$D$4000,2,FALSE),"missing"),"")</f>
        <v/>
      </c>
    </row>
    <row r="2884" spans="1:12" x14ac:dyDescent="0.3">
      <c r="A2884" s="52" t="str">
        <f t="shared" si="45"/>
        <v/>
      </c>
      <c r="L2884" s="55" t="str">
        <f>IF(A2884&lt;&gt;"",IFERROR(VLOOKUP(A2884,Main!$C$6:$D$4000,2,FALSE),"missing"),"")</f>
        <v/>
      </c>
    </row>
    <row r="2885" spans="1:12" x14ac:dyDescent="0.3">
      <c r="A2885" s="52" t="str">
        <f t="shared" si="45"/>
        <v/>
      </c>
      <c r="L2885" s="55" t="str">
        <f>IF(A2885&lt;&gt;"",IFERROR(VLOOKUP(A2885,Main!$C$6:$D$4000,2,FALSE),"missing"),"")</f>
        <v/>
      </c>
    </row>
    <row r="2886" spans="1:12" x14ac:dyDescent="0.3">
      <c r="A2886" s="52" t="str">
        <f t="shared" si="45"/>
        <v/>
      </c>
      <c r="L2886" s="55" t="str">
        <f>IF(A2886&lt;&gt;"",IFERROR(VLOOKUP(A2886,Main!$C$6:$D$4000,2,FALSE),"missing"),"")</f>
        <v/>
      </c>
    </row>
    <row r="2887" spans="1:12" x14ac:dyDescent="0.3">
      <c r="A2887" s="52" t="str">
        <f t="shared" si="45"/>
        <v/>
      </c>
      <c r="L2887" s="55" t="str">
        <f>IF(A2887&lt;&gt;"",IFERROR(VLOOKUP(A2887,Main!$C$6:$D$4000,2,FALSE),"missing"),"")</f>
        <v/>
      </c>
    </row>
    <row r="2888" spans="1:12" x14ac:dyDescent="0.3">
      <c r="A2888" s="52" t="str">
        <f t="shared" si="45"/>
        <v/>
      </c>
      <c r="L2888" s="55" t="str">
        <f>IF(A2888&lt;&gt;"",IFERROR(VLOOKUP(A2888,Main!$C$6:$D$4000,2,FALSE),"missing"),"")</f>
        <v/>
      </c>
    </row>
    <row r="2889" spans="1:12" x14ac:dyDescent="0.3">
      <c r="A2889" s="52" t="str">
        <f t="shared" si="45"/>
        <v/>
      </c>
      <c r="L2889" s="55" t="str">
        <f>IF(A2889&lt;&gt;"",IFERROR(VLOOKUP(A2889,Main!$C$6:$D$4000,2,FALSE),"missing"),"")</f>
        <v/>
      </c>
    </row>
    <row r="2890" spans="1:12" x14ac:dyDescent="0.3">
      <c r="A2890" s="52" t="str">
        <f t="shared" si="45"/>
        <v/>
      </c>
      <c r="L2890" s="55" t="str">
        <f>IF(A2890&lt;&gt;"",IFERROR(VLOOKUP(A2890,Main!$C$6:$D$4000,2,FALSE),"missing"),"")</f>
        <v/>
      </c>
    </row>
    <row r="2891" spans="1:12" x14ac:dyDescent="0.3">
      <c r="A2891" s="52" t="str">
        <f t="shared" si="45"/>
        <v/>
      </c>
      <c r="L2891" s="55" t="str">
        <f>IF(A2891&lt;&gt;"",IFERROR(VLOOKUP(A2891,Main!$C$6:$D$4000,2,FALSE),"missing"),"")</f>
        <v/>
      </c>
    </row>
    <row r="2892" spans="1:12" x14ac:dyDescent="0.3">
      <c r="A2892" s="52" t="str">
        <f t="shared" si="45"/>
        <v/>
      </c>
      <c r="L2892" s="55" t="str">
        <f>IF(A2892&lt;&gt;"",IFERROR(VLOOKUP(A2892,Main!$C$6:$D$4000,2,FALSE),"missing"),"")</f>
        <v/>
      </c>
    </row>
    <row r="2893" spans="1:12" x14ac:dyDescent="0.3">
      <c r="A2893" s="52" t="str">
        <f t="shared" si="45"/>
        <v/>
      </c>
      <c r="L2893" s="55" t="str">
        <f>IF(A2893&lt;&gt;"",IFERROR(VLOOKUP(A2893,Main!$C$6:$D$4000,2,FALSE),"missing"),"")</f>
        <v/>
      </c>
    </row>
    <row r="2894" spans="1:12" x14ac:dyDescent="0.3">
      <c r="A2894" s="52" t="str">
        <f t="shared" si="45"/>
        <v/>
      </c>
      <c r="L2894" s="55" t="str">
        <f>IF(A2894&lt;&gt;"",IFERROR(VLOOKUP(A2894,Main!$C$6:$D$4000,2,FALSE),"missing"),"")</f>
        <v/>
      </c>
    </row>
    <row r="2895" spans="1:12" x14ac:dyDescent="0.3">
      <c r="A2895" s="52" t="str">
        <f t="shared" si="45"/>
        <v/>
      </c>
      <c r="L2895" s="55" t="str">
        <f>IF(A2895&lt;&gt;"",IFERROR(VLOOKUP(A2895,Main!$C$6:$D$4000,2,FALSE),"missing"),"")</f>
        <v/>
      </c>
    </row>
    <row r="2896" spans="1:12" x14ac:dyDescent="0.3">
      <c r="A2896" s="52" t="str">
        <f t="shared" si="45"/>
        <v/>
      </c>
      <c r="L2896" s="55" t="str">
        <f>IF(A2896&lt;&gt;"",IFERROR(VLOOKUP(A2896,Main!$C$6:$D$4000,2,FALSE),"missing"),"")</f>
        <v/>
      </c>
    </row>
    <row r="2897" spans="1:12" x14ac:dyDescent="0.3">
      <c r="A2897" s="52" t="str">
        <f t="shared" si="45"/>
        <v/>
      </c>
      <c r="L2897" s="55" t="str">
        <f>IF(A2897&lt;&gt;"",IFERROR(VLOOKUP(A2897,Main!$C$6:$D$4000,2,FALSE),"missing"),"")</f>
        <v/>
      </c>
    </row>
    <row r="2898" spans="1:12" x14ac:dyDescent="0.3">
      <c r="A2898" s="52" t="str">
        <f t="shared" si="45"/>
        <v/>
      </c>
      <c r="L2898" s="55" t="str">
        <f>IF(A2898&lt;&gt;"",IFERROR(VLOOKUP(A2898,Main!$C$6:$D$4000,2,FALSE),"missing"),"")</f>
        <v/>
      </c>
    </row>
    <row r="2899" spans="1:12" x14ac:dyDescent="0.3">
      <c r="A2899" s="52" t="str">
        <f t="shared" si="45"/>
        <v/>
      </c>
      <c r="L2899" s="55" t="str">
        <f>IF(A2899&lt;&gt;"",IFERROR(VLOOKUP(A2899,Main!$C$6:$D$4000,2,FALSE),"missing"),"")</f>
        <v/>
      </c>
    </row>
    <row r="2900" spans="1:12" x14ac:dyDescent="0.3">
      <c r="A2900" s="52" t="str">
        <f t="shared" si="45"/>
        <v/>
      </c>
      <c r="L2900" s="55" t="str">
        <f>IF(A2900&lt;&gt;"",IFERROR(VLOOKUP(A2900,Main!$C$6:$D$4000,2,FALSE),"missing"),"")</f>
        <v/>
      </c>
    </row>
    <row r="2901" spans="1:12" x14ac:dyDescent="0.3">
      <c r="A2901" s="52" t="str">
        <f t="shared" si="45"/>
        <v/>
      </c>
      <c r="L2901" s="55" t="str">
        <f>IF(A2901&lt;&gt;"",IFERROR(VLOOKUP(A2901,Main!$C$6:$D$4000,2,FALSE),"missing"),"")</f>
        <v/>
      </c>
    </row>
    <row r="2902" spans="1:12" x14ac:dyDescent="0.3">
      <c r="A2902" s="52" t="str">
        <f t="shared" si="45"/>
        <v/>
      </c>
      <c r="L2902" s="55" t="str">
        <f>IF(A2902&lt;&gt;"",IFERROR(VLOOKUP(A2902,Main!$C$6:$D$4000,2,FALSE),"missing"),"")</f>
        <v/>
      </c>
    </row>
    <row r="2903" spans="1:12" x14ac:dyDescent="0.3">
      <c r="A2903" s="52" t="str">
        <f t="shared" si="45"/>
        <v/>
      </c>
      <c r="L2903" s="55" t="str">
        <f>IF(A2903&lt;&gt;"",IFERROR(VLOOKUP(A2903,Main!$C$6:$D$4000,2,FALSE),"missing"),"")</f>
        <v/>
      </c>
    </row>
    <row r="2904" spans="1:12" x14ac:dyDescent="0.3">
      <c r="A2904" s="52" t="str">
        <f t="shared" si="45"/>
        <v/>
      </c>
      <c r="L2904" s="55" t="str">
        <f>IF(A2904&lt;&gt;"",IFERROR(VLOOKUP(A2904,Main!$C$6:$D$4000,2,FALSE),"missing"),"")</f>
        <v/>
      </c>
    </row>
    <row r="2905" spans="1:12" x14ac:dyDescent="0.3">
      <c r="A2905" s="52" t="str">
        <f t="shared" si="45"/>
        <v/>
      </c>
      <c r="L2905" s="55" t="str">
        <f>IF(A2905&lt;&gt;"",IFERROR(VLOOKUP(A2905,Main!$C$6:$D$4000,2,FALSE),"missing"),"")</f>
        <v/>
      </c>
    </row>
    <row r="2906" spans="1:12" x14ac:dyDescent="0.3">
      <c r="A2906" s="52" t="str">
        <f t="shared" si="45"/>
        <v/>
      </c>
      <c r="L2906" s="55" t="str">
        <f>IF(A2906&lt;&gt;"",IFERROR(VLOOKUP(A2906,Main!$C$6:$D$4000,2,FALSE),"missing"),"")</f>
        <v/>
      </c>
    </row>
    <row r="2907" spans="1:12" x14ac:dyDescent="0.3">
      <c r="A2907" s="52" t="str">
        <f t="shared" si="45"/>
        <v/>
      </c>
      <c r="L2907" s="55" t="str">
        <f>IF(A2907&lt;&gt;"",IFERROR(VLOOKUP(A2907,Main!$C$6:$D$4000,2,FALSE),"missing"),"")</f>
        <v/>
      </c>
    </row>
    <row r="2908" spans="1:12" x14ac:dyDescent="0.3">
      <c r="A2908" s="52" t="str">
        <f t="shared" si="45"/>
        <v/>
      </c>
      <c r="L2908" s="55" t="str">
        <f>IF(A2908&lt;&gt;"",IFERROR(VLOOKUP(A2908,Main!$C$6:$D$4000,2,FALSE),"missing"),"")</f>
        <v/>
      </c>
    </row>
    <row r="2909" spans="1:12" x14ac:dyDescent="0.3">
      <c r="A2909" s="52" t="str">
        <f t="shared" si="45"/>
        <v/>
      </c>
      <c r="L2909" s="55" t="str">
        <f>IF(A2909&lt;&gt;"",IFERROR(VLOOKUP(A2909,Main!$C$6:$D$4000,2,FALSE),"missing"),"")</f>
        <v/>
      </c>
    </row>
    <row r="2910" spans="1:12" x14ac:dyDescent="0.3">
      <c r="A2910" s="52" t="str">
        <f t="shared" si="45"/>
        <v/>
      </c>
      <c r="L2910" s="55" t="str">
        <f>IF(A2910&lt;&gt;"",IFERROR(VLOOKUP(A2910,Main!$C$6:$D$4000,2,FALSE),"missing"),"")</f>
        <v/>
      </c>
    </row>
    <row r="2911" spans="1:12" x14ac:dyDescent="0.3">
      <c r="A2911" s="52" t="str">
        <f t="shared" si="45"/>
        <v/>
      </c>
      <c r="L2911" s="55" t="str">
        <f>IF(A2911&lt;&gt;"",IFERROR(VLOOKUP(A2911,Main!$C$6:$D$4000,2,FALSE),"missing"),"")</f>
        <v/>
      </c>
    </row>
    <row r="2912" spans="1:12" x14ac:dyDescent="0.3">
      <c r="A2912" s="52" t="str">
        <f t="shared" si="45"/>
        <v/>
      </c>
      <c r="L2912" s="55" t="str">
        <f>IF(A2912&lt;&gt;"",IFERROR(VLOOKUP(A2912,Main!$C$6:$D$4000,2,FALSE),"missing"),"")</f>
        <v/>
      </c>
    </row>
    <row r="2913" spans="1:12" x14ac:dyDescent="0.3">
      <c r="A2913" s="52" t="str">
        <f t="shared" si="45"/>
        <v/>
      </c>
      <c r="L2913" s="55" t="str">
        <f>IF(A2913&lt;&gt;"",IFERROR(VLOOKUP(A2913,Main!$C$6:$D$4000,2,FALSE),"missing"),"")</f>
        <v/>
      </c>
    </row>
    <row r="2914" spans="1:12" x14ac:dyDescent="0.3">
      <c r="A2914" s="52" t="str">
        <f t="shared" si="45"/>
        <v/>
      </c>
      <c r="L2914" s="55" t="str">
        <f>IF(A2914&lt;&gt;"",IFERROR(VLOOKUP(A2914,Main!$C$6:$D$4000,2,FALSE),"missing"),"")</f>
        <v/>
      </c>
    </row>
    <row r="2915" spans="1:12" x14ac:dyDescent="0.3">
      <c r="A2915" s="52" t="str">
        <f t="shared" si="45"/>
        <v/>
      </c>
      <c r="L2915" s="55" t="str">
        <f>IF(A2915&lt;&gt;"",IFERROR(VLOOKUP(A2915,Main!$C$6:$D$4000,2,FALSE),"missing"),"")</f>
        <v/>
      </c>
    </row>
    <row r="2916" spans="1:12" x14ac:dyDescent="0.3">
      <c r="A2916" s="52" t="str">
        <f t="shared" si="45"/>
        <v/>
      </c>
      <c r="L2916" s="55" t="str">
        <f>IF(A2916&lt;&gt;"",IFERROR(VLOOKUP(A2916,Main!$C$6:$D$4000,2,FALSE),"missing"),"")</f>
        <v/>
      </c>
    </row>
    <row r="2917" spans="1:12" x14ac:dyDescent="0.3">
      <c r="A2917" s="52" t="str">
        <f t="shared" si="45"/>
        <v/>
      </c>
      <c r="L2917" s="55" t="str">
        <f>IF(A2917&lt;&gt;"",IFERROR(VLOOKUP(A2917,Main!$C$6:$D$4000,2,FALSE),"missing"),"")</f>
        <v/>
      </c>
    </row>
    <row r="2918" spans="1:12" x14ac:dyDescent="0.3">
      <c r="A2918" s="52" t="str">
        <f t="shared" si="45"/>
        <v/>
      </c>
      <c r="L2918" s="55" t="str">
        <f>IF(A2918&lt;&gt;"",IFERROR(VLOOKUP(A2918,Main!$C$6:$D$4000,2,FALSE),"missing"),"")</f>
        <v/>
      </c>
    </row>
    <row r="2919" spans="1:12" x14ac:dyDescent="0.3">
      <c r="A2919" s="52" t="str">
        <f t="shared" si="45"/>
        <v/>
      </c>
      <c r="L2919" s="55" t="str">
        <f>IF(A2919&lt;&gt;"",IFERROR(VLOOKUP(A2919,Main!$C$6:$D$4000,2,FALSE),"missing"),"")</f>
        <v/>
      </c>
    </row>
    <row r="2920" spans="1:12" x14ac:dyDescent="0.3">
      <c r="A2920" s="52" t="str">
        <f t="shared" si="45"/>
        <v/>
      </c>
      <c r="L2920" s="55" t="str">
        <f>IF(A2920&lt;&gt;"",IFERROR(VLOOKUP(A2920,Main!$C$6:$D$4000,2,FALSE),"missing"),"")</f>
        <v/>
      </c>
    </row>
    <row r="2921" spans="1:12" x14ac:dyDescent="0.3">
      <c r="A2921" s="52" t="str">
        <f t="shared" si="45"/>
        <v/>
      </c>
      <c r="L2921" s="55" t="str">
        <f>IF(A2921&lt;&gt;"",IFERROR(VLOOKUP(A2921,Main!$C$6:$D$4000,2,FALSE),"missing"),"")</f>
        <v/>
      </c>
    </row>
    <row r="2922" spans="1:12" x14ac:dyDescent="0.3">
      <c r="A2922" s="52" t="str">
        <f t="shared" si="45"/>
        <v/>
      </c>
      <c r="L2922" s="55" t="str">
        <f>IF(A2922&lt;&gt;"",IFERROR(VLOOKUP(A2922,Main!$C$6:$D$4000,2,FALSE),"missing"),"")</f>
        <v/>
      </c>
    </row>
    <row r="2923" spans="1:12" x14ac:dyDescent="0.3">
      <c r="A2923" s="52" t="str">
        <f t="shared" si="45"/>
        <v/>
      </c>
      <c r="L2923" s="55" t="str">
        <f>IF(A2923&lt;&gt;"",IFERROR(VLOOKUP(A2923,Main!$C$6:$D$4000,2,FALSE),"missing"),"")</f>
        <v/>
      </c>
    </row>
    <row r="2924" spans="1:12" x14ac:dyDescent="0.3">
      <c r="A2924" s="52" t="str">
        <f t="shared" si="45"/>
        <v/>
      </c>
      <c r="L2924" s="55" t="str">
        <f>IF(A2924&lt;&gt;"",IFERROR(VLOOKUP(A2924,Main!$C$6:$D$4000,2,FALSE),"missing"),"")</f>
        <v/>
      </c>
    </row>
    <row r="2925" spans="1:12" x14ac:dyDescent="0.3">
      <c r="A2925" s="52" t="str">
        <f t="shared" si="45"/>
        <v/>
      </c>
      <c r="L2925" s="55" t="str">
        <f>IF(A2925&lt;&gt;"",IFERROR(VLOOKUP(A2925,Main!$C$6:$D$4000,2,FALSE),"missing"),"")</f>
        <v/>
      </c>
    </row>
    <row r="2926" spans="1:12" x14ac:dyDescent="0.3">
      <c r="A2926" s="52" t="str">
        <f t="shared" si="45"/>
        <v/>
      </c>
      <c r="L2926" s="55" t="str">
        <f>IF(A2926&lt;&gt;"",IFERROR(VLOOKUP(A2926,Main!$C$6:$D$4000,2,FALSE),"missing"),"")</f>
        <v/>
      </c>
    </row>
    <row r="2927" spans="1:12" x14ac:dyDescent="0.3">
      <c r="A2927" s="52" t="str">
        <f t="shared" si="45"/>
        <v/>
      </c>
      <c r="L2927" s="55" t="str">
        <f>IF(A2927&lt;&gt;"",IFERROR(VLOOKUP(A2927,Main!$C$6:$D$4000,2,FALSE),"missing"),"")</f>
        <v/>
      </c>
    </row>
    <row r="2928" spans="1:12" x14ac:dyDescent="0.3">
      <c r="A2928" s="52" t="str">
        <f t="shared" si="45"/>
        <v/>
      </c>
      <c r="L2928" s="55" t="str">
        <f>IF(A2928&lt;&gt;"",IFERROR(VLOOKUP(A2928,Main!$C$6:$D$4000,2,FALSE),"missing"),"")</f>
        <v/>
      </c>
    </row>
    <row r="2929" spans="1:12" x14ac:dyDescent="0.3">
      <c r="A2929" s="52" t="str">
        <f t="shared" si="45"/>
        <v/>
      </c>
      <c r="L2929" s="55" t="str">
        <f>IF(A2929&lt;&gt;"",IFERROR(VLOOKUP(A2929,Main!$C$6:$D$4000,2,FALSE),"missing"),"")</f>
        <v/>
      </c>
    </row>
    <row r="2930" spans="1:12" x14ac:dyDescent="0.3">
      <c r="A2930" s="52" t="str">
        <f t="shared" si="45"/>
        <v/>
      </c>
      <c r="L2930" s="55" t="str">
        <f>IF(A2930&lt;&gt;"",IFERROR(VLOOKUP(A2930,Main!$C$6:$D$4000,2,FALSE),"missing"),"")</f>
        <v/>
      </c>
    </row>
    <row r="2931" spans="1:12" x14ac:dyDescent="0.3">
      <c r="A2931" s="52" t="str">
        <f t="shared" si="45"/>
        <v/>
      </c>
      <c r="L2931" s="55" t="str">
        <f>IF(A2931&lt;&gt;"",IFERROR(VLOOKUP(A2931,Main!$C$6:$D$4000,2,FALSE),"missing"),"")</f>
        <v/>
      </c>
    </row>
    <row r="2932" spans="1:12" x14ac:dyDescent="0.3">
      <c r="A2932" s="52" t="str">
        <f t="shared" si="45"/>
        <v/>
      </c>
      <c r="L2932" s="55" t="str">
        <f>IF(A2932&lt;&gt;"",IFERROR(VLOOKUP(A2932,Main!$C$6:$D$4000,2,FALSE),"missing"),"")</f>
        <v/>
      </c>
    </row>
    <row r="2933" spans="1:12" x14ac:dyDescent="0.3">
      <c r="A2933" s="52" t="str">
        <f t="shared" si="45"/>
        <v/>
      </c>
      <c r="L2933" s="55" t="str">
        <f>IF(A2933&lt;&gt;"",IFERROR(VLOOKUP(A2933,Main!$C$6:$D$4000,2,FALSE),"missing"),"")</f>
        <v/>
      </c>
    </row>
    <row r="2934" spans="1:12" x14ac:dyDescent="0.3">
      <c r="A2934" s="52" t="str">
        <f t="shared" si="45"/>
        <v/>
      </c>
      <c r="L2934" s="55" t="str">
        <f>IF(A2934&lt;&gt;"",IFERROR(VLOOKUP(A2934,Main!$C$6:$D$4000,2,FALSE),"missing"),"")</f>
        <v/>
      </c>
    </row>
    <row r="2935" spans="1:12" x14ac:dyDescent="0.3">
      <c r="A2935" s="52" t="str">
        <f t="shared" si="45"/>
        <v/>
      </c>
      <c r="L2935" s="55" t="str">
        <f>IF(A2935&lt;&gt;"",IFERROR(VLOOKUP(A2935,Main!$C$6:$D$4000,2,FALSE),"missing"),"")</f>
        <v/>
      </c>
    </row>
    <row r="2936" spans="1:12" x14ac:dyDescent="0.3">
      <c r="A2936" s="52" t="str">
        <f t="shared" si="45"/>
        <v/>
      </c>
      <c r="L2936" s="55" t="str">
        <f>IF(A2936&lt;&gt;"",IFERROR(VLOOKUP(A2936,Main!$C$6:$D$4000,2,FALSE),"missing"),"")</f>
        <v/>
      </c>
    </row>
    <row r="2937" spans="1:12" x14ac:dyDescent="0.3">
      <c r="A2937" s="52" t="str">
        <f t="shared" si="45"/>
        <v/>
      </c>
      <c r="L2937" s="55" t="str">
        <f>IF(A2937&lt;&gt;"",IFERROR(VLOOKUP(A2937,Main!$C$6:$D$4000,2,FALSE),"missing"),"")</f>
        <v/>
      </c>
    </row>
    <row r="2938" spans="1:12" x14ac:dyDescent="0.3">
      <c r="A2938" s="52" t="str">
        <f t="shared" si="45"/>
        <v/>
      </c>
      <c r="L2938" s="55" t="str">
        <f>IF(A2938&lt;&gt;"",IFERROR(VLOOKUP(A2938,Main!$C$6:$D$4000,2,FALSE),"missing"),"")</f>
        <v/>
      </c>
    </row>
    <row r="2939" spans="1:12" x14ac:dyDescent="0.3">
      <c r="A2939" s="52" t="str">
        <f t="shared" si="45"/>
        <v/>
      </c>
      <c r="L2939" s="55" t="str">
        <f>IF(A2939&lt;&gt;"",IFERROR(VLOOKUP(A2939,Main!$C$6:$D$4000,2,FALSE),"missing"),"")</f>
        <v/>
      </c>
    </row>
    <row r="2940" spans="1:12" x14ac:dyDescent="0.3">
      <c r="A2940" s="52" t="str">
        <f t="shared" si="45"/>
        <v/>
      </c>
      <c r="L2940" s="55" t="str">
        <f>IF(A2940&lt;&gt;"",IFERROR(VLOOKUP(A2940,Main!$C$6:$D$4000,2,FALSE),"missing"),"")</f>
        <v/>
      </c>
    </row>
    <row r="2941" spans="1:12" x14ac:dyDescent="0.3">
      <c r="A2941" s="52" t="str">
        <f t="shared" si="45"/>
        <v/>
      </c>
      <c r="L2941" s="55" t="str">
        <f>IF(A2941&lt;&gt;"",IFERROR(VLOOKUP(A2941,Main!$C$6:$D$4000,2,FALSE),"missing"),"")</f>
        <v/>
      </c>
    </row>
    <row r="2942" spans="1:12" x14ac:dyDescent="0.3">
      <c r="A2942" s="52" t="str">
        <f t="shared" si="45"/>
        <v/>
      </c>
      <c r="L2942" s="55" t="str">
        <f>IF(A2942&lt;&gt;"",IFERROR(VLOOKUP(A2942,Main!$C$6:$D$4000,2,FALSE),"missing"),"")</f>
        <v/>
      </c>
    </row>
    <row r="2943" spans="1:12" x14ac:dyDescent="0.3">
      <c r="A2943" s="52" t="str">
        <f t="shared" si="45"/>
        <v/>
      </c>
      <c r="L2943" s="55" t="str">
        <f>IF(A2943&lt;&gt;"",IFERROR(VLOOKUP(A2943,Main!$C$6:$D$4000,2,FALSE),"missing"),"")</f>
        <v/>
      </c>
    </row>
    <row r="2944" spans="1:12" x14ac:dyDescent="0.3">
      <c r="A2944" s="52" t="str">
        <f t="shared" si="45"/>
        <v/>
      </c>
      <c r="L2944" s="55" t="str">
        <f>IF(A2944&lt;&gt;"",IFERROR(VLOOKUP(A2944,Main!$C$6:$D$4000,2,FALSE),"missing"),"")</f>
        <v/>
      </c>
    </row>
    <row r="2945" spans="1:12" x14ac:dyDescent="0.3">
      <c r="A2945" s="52" t="str">
        <f t="shared" si="45"/>
        <v/>
      </c>
      <c r="L2945" s="55" t="str">
        <f>IF(A2945&lt;&gt;"",IFERROR(VLOOKUP(A2945,Main!$C$6:$D$4000,2,FALSE),"missing"),"")</f>
        <v/>
      </c>
    </row>
    <row r="2946" spans="1:12" x14ac:dyDescent="0.3">
      <c r="A2946" s="52" t="str">
        <f t="shared" si="45"/>
        <v/>
      </c>
      <c r="L2946" s="55" t="str">
        <f>IF(A2946&lt;&gt;"",IFERROR(VLOOKUP(A2946,Main!$C$6:$D$4000,2,FALSE),"missing"),"")</f>
        <v/>
      </c>
    </row>
    <row r="2947" spans="1:12" x14ac:dyDescent="0.3">
      <c r="A2947" s="52" t="str">
        <f t="shared" ref="A2947:A3010" si="46">RIGHT(C2947,6)</f>
        <v/>
      </c>
      <c r="L2947" s="55" t="str">
        <f>IF(A2947&lt;&gt;"",IFERROR(VLOOKUP(A2947,Main!$C$6:$D$4000,2,FALSE),"missing"),"")</f>
        <v/>
      </c>
    </row>
    <row r="2948" spans="1:12" x14ac:dyDescent="0.3">
      <c r="A2948" s="52" t="str">
        <f t="shared" si="46"/>
        <v/>
      </c>
      <c r="L2948" s="55" t="str">
        <f>IF(A2948&lt;&gt;"",IFERROR(VLOOKUP(A2948,Main!$C$6:$D$4000,2,FALSE),"missing"),"")</f>
        <v/>
      </c>
    </row>
    <row r="2949" spans="1:12" x14ac:dyDescent="0.3">
      <c r="A2949" s="52" t="str">
        <f t="shared" si="46"/>
        <v/>
      </c>
      <c r="L2949" s="55" t="str">
        <f>IF(A2949&lt;&gt;"",IFERROR(VLOOKUP(A2949,Main!$C$6:$D$4000,2,FALSE),"missing"),"")</f>
        <v/>
      </c>
    </row>
    <row r="2950" spans="1:12" x14ac:dyDescent="0.3">
      <c r="A2950" s="52" t="str">
        <f t="shared" si="46"/>
        <v/>
      </c>
      <c r="L2950" s="55" t="str">
        <f>IF(A2950&lt;&gt;"",IFERROR(VLOOKUP(A2950,Main!$C$6:$D$4000,2,FALSE),"missing"),"")</f>
        <v/>
      </c>
    </row>
    <row r="2951" spans="1:12" x14ac:dyDescent="0.3">
      <c r="A2951" s="52" t="str">
        <f t="shared" si="46"/>
        <v/>
      </c>
      <c r="L2951" s="55" t="str">
        <f>IF(A2951&lt;&gt;"",IFERROR(VLOOKUP(A2951,Main!$C$6:$D$4000,2,FALSE),"missing"),"")</f>
        <v/>
      </c>
    </row>
    <row r="2952" spans="1:12" x14ac:dyDescent="0.3">
      <c r="A2952" s="52" t="str">
        <f t="shared" si="46"/>
        <v/>
      </c>
      <c r="L2952" s="55" t="str">
        <f>IF(A2952&lt;&gt;"",IFERROR(VLOOKUP(A2952,Main!$C$6:$D$4000,2,FALSE),"missing"),"")</f>
        <v/>
      </c>
    </row>
    <row r="2953" spans="1:12" x14ac:dyDescent="0.3">
      <c r="A2953" s="52" t="str">
        <f t="shared" si="46"/>
        <v/>
      </c>
      <c r="L2953" s="55" t="str">
        <f>IF(A2953&lt;&gt;"",IFERROR(VLOOKUP(A2953,Main!$C$6:$D$4000,2,FALSE),"missing"),"")</f>
        <v/>
      </c>
    </row>
    <row r="2954" spans="1:12" x14ac:dyDescent="0.3">
      <c r="A2954" s="52" t="str">
        <f t="shared" si="46"/>
        <v/>
      </c>
      <c r="L2954" s="55" t="str">
        <f>IF(A2954&lt;&gt;"",IFERROR(VLOOKUP(A2954,Main!$C$6:$D$4000,2,FALSE),"missing"),"")</f>
        <v/>
      </c>
    </row>
    <row r="2955" spans="1:12" x14ac:dyDescent="0.3">
      <c r="A2955" s="52" t="str">
        <f t="shared" si="46"/>
        <v/>
      </c>
      <c r="L2955" s="55" t="str">
        <f>IF(A2955&lt;&gt;"",IFERROR(VLOOKUP(A2955,Main!$C$6:$D$4000,2,FALSE),"missing"),"")</f>
        <v/>
      </c>
    </row>
    <row r="2956" spans="1:12" x14ac:dyDescent="0.3">
      <c r="A2956" s="52" t="str">
        <f t="shared" si="46"/>
        <v/>
      </c>
      <c r="L2956" s="55" t="str">
        <f>IF(A2956&lt;&gt;"",IFERROR(VLOOKUP(A2956,Main!$C$6:$D$4000,2,FALSE),"missing"),"")</f>
        <v/>
      </c>
    </row>
    <row r="2957" spans="1:12" x14ac:dyDescent="0.3">
      <c r="A2957" s="52" t="str">
        <f t="shared" si="46"/>
        <v/>
      </c>
      <c r="L2957" s="55" t="str">
        <f>IF(A2957&lt;&gt;"",IFERROR(VLOOKUP(A2957,Main!$C$6:$D$4000,2,FALSE),"missing"),"")</f>
        <v/>
      </c>
    </row>
    <row r="2958" spans="1:12" x14ac:dyDescent="0.3">
      <c r="A2958" s="52" t="str">
        <f t="shared" si="46"/>
        <v/>
      </c>
      <c r="L2958" s="55" t="str">
        <f>IF(A2958&lt;&gt;"",IFERROR(VLOOKUP(A2958,Main!$C$6:$D$4000,2,FALSE),"missing"),"")</f>
        <v/>
      </c>
    </row>
    <row r="2959" spans="1:12" x14ac:dyDescent="0.3">
      <c r="A2959" s="52" t="str">
        <f t="shared" si="46"/>
        <v/>
      </c>
      <c r="L2959" s="55" t="str">
        <f>IF(A2959&lt;&gt;"",IFERROR(VLOOKUP(A2959,Main!$C$6:$D$4000,2,FALSE),"missing"),"")</f>
        <v/>
      </c>
    </row>
    <row r="2960" spans="1:12" x14ac:dyDescent="0.3">
      <c r="A2960" s="52" t="str">
        <f t="shared" si="46"/>
        <v/>
      </c>
      <c r="L2960" s="55" t="str">
        <f>IF(A2960&lt;&gt;"",IFERROR(VLOOKUP(A2960,Main!$C$6:$D$4000,2,FALSE),"missing"),"")</f>
        <v/>
      </c>
    </row>
    <row r="2961" spans="1:12" x14ac:dyDescent="0.3">
      <c r="A2961" s="52" t="str">
        <f t="shared" si="46"/>
        <v/>
      </c>
      <c r="L2961" s="55" t="str">
        <f>IF(A2961&lt;&gt;"",IFERROR(VLOOKUP(A2961,Main!$C$6:$D$4000,2,FALSE),"missing"),"")</f>
        <v/>
      </c>
    </row>
    <row r="2962" spans="1:12" x14ac:dyDescent="0.3">
      <c r="A2962" s="52" t="str">
        <f t="shared" si="46"/>
        <v/>
      </c>
      <c r="L2962" s="55" t="str">
        <f>IF(A2962&lt;&gt;"",IFERROR(VLOOKUP(A2962,Main!$C$6:$D$4000,2,FALSE),"missing"),"")</f>
        <v/>
      </c>
    </row>
    <row r="2963" spans="1:12" x14ac:dyDescent="0.3">
      <c r="A2963" s="52" t="str">
        <f t="shared" si="46"/>
        <v/>
      </c>
      <c r="L2963" s="55" t="str">
        <f>IF(A2963&lt;&gt;"",IFERROR(VLOOKUP(A2963,Main!$C$6:$D$4000,2,FALSE),"missing"),"")</f>
        <v/>
      </c>
    </row>
    <row r="2964" spans="1:12" x14ac:dyDescent="0.3">
      <c r="A2964" s="52" t="str">
        <f t="shared" si="46"/>
        <v/>
      </c>
      <c r="L2964" s="55" t="str">
        <f>IF(A2964&lt;&gt;"",IFERROR(VLOOKUP(A2964,Main!$C$6:$D$4000,2,FALSE),"missing"),"")</f>
        <v/>
      </c>
    </row>
    <row r="2965" spans="1:12" x14ac:dyDescent="0.3">
      <c r="A2965" s="52" t="str">
        <f t="shared" si="46"/>
        <v/>
      </c>
      <c r="L2965" s="55" t="str">
        <f>IF(A2965&lt;&gt;"",IFERROR(VLOOKUP(A2965,Main!$C$6:$D$4000,2,FALSE),"missing"),"")</f>
        <v/>
      </c>
    </row>
    <row r="2966" spans="1:12" x14ac:dyDescent="0.3">
      <c r="A2966" s="52" t="str">
        <f t="shared" si="46"/>
        <v/>
      </c>
      <c r="L2966" s="55" t="str">
        <f>IF(A2966&lt;&gt;"",IFERROR(VLOOKUP(A2966,Main!$C$6:$D$4000,2,FALSE),"missing"),"")</f>
        <v/>
      </c>
    </row>
    <row r="2967" spans="1:12" x14ac:dyDescent="0.3">
      <c r="A2967" s="52" t="str">
        <f t="shared" si="46"/>
        <v/>
      </c>
      <c r="L2967" s="55" t="str">
        <f>IF(A2967&lt;&gt;"",IFERROR(VLOOKUP(A2967,Main!$C$6:$D$4000,2,FALSE),"missing"),"")</f>
        <v/>
      </c>
    </row>
    <row r="2968" spans="1:12" x14ac:dyDescent="0.3">
      <c r="A2968" s="52" t="str">
        <f t="shared" si="46"/>
        <v/>
      </c>
      <c r="L2968" s="55" t="str">
        <f>IF(A2968&lt;&gt;"",IFERROR(VLOOKUP(A2968,Main!$C$6:$D$4000,2,FALSE),"missing"),"")</f>
        <v/>
      </c>
    </row>
    <row r="2969" spans="1:12" x14ac:dyDescent="0.3">
      <c r="A2969" s="52" t="str">
        <f t="shared" si="46"/>
        <v/>
      </c>
      <c r="L2969" s="55" t="str">
        <f>IF(A2969&lt;&gt;"",IFERROR(VLOOKUP(A2969,Main!$C$6:$D$4000,2,FALSE),"missing"),"")</f>
        <v/>
      </c>
    </row>
    <row r="2970" spans="1:12" x14ac:dyDescent="0.3">
      <c r="A2970" s="52" t="str">
        <f t="shared" si="46"/>
        <v/>
      </c>
      <c r="L2970" s="55" t="str">
        <f>IF(A2970&lt;&gt;"",IFERROR(VLOOKUP(A2970,Main!$C$6:$D$4000,2,FALSE),"missing"),"")</f>
        <v/>
      </c>
    </row>
    <row r="2971" spans="1:12" x14ac:dyDescent="0.3">
      <c r="A2971" s="52" t="str">
        <f t="shared" si="46"/>
        <v/>
      </c>
      <c r="L2971" s="55" t="str">
        <f>IF(A2971&lt;&gt;"",IFERROR(VLOOKUP(A2971,Main!$C$6:$D$4000,2,FALSE),"missing"),"")</f>
        <v/>
      </c>
    </row>
    <row r="2972" spans="1:12" x14ac:dyDescent="0.3">
      <c r="A2972" s="52" t="str">
        <f t="shared" si="46"/>
        <v/>
      </c>
      <c r="L2972" s="55" t="str">
        <f>IF(A2972&lt;&gt;"",IFERROR(VLOOKUP(A2972,Main!$C$6:$D$4000,2,FALSE),"missing"),"")</f>
        <v/>
      </c>
    </row>
    <row r="2973" spans="1:12" x14ac:dyDescent="0.3">
      <c r="A2973" s="52" t="str">
        <f t="shared" si="46"/>
        <v/>
      </c>
      <c r="L2973" s="55" t="str">
        <f>IF(A2973&lt;&gt;"",IFERROR(VLOOKUP(A2973,Main!$C$6:$D$4000,2,FALSE),"missing"),"")</f>
        <v/>
      </c>
    </row>
    <row r="2974" spans="1:12" x14ac:dyDescent="0.3">
      <c r="A2974" s="52" t="str">
        <f t="shared" si="46"/>
        <v/>
      </c>
      <c r="L2974" s="55" t="str">
        <f>IF(A2974&lt;&gt;"",IFERROR(VLOOKUP(A2974,Main!$C$6:$D$4000,2,FALSE),"missing"),"")</f>
        <v/>
      </c>
    </row>
    <row r="2975" spans="1:12" x14ac:dyDescent="0.3">
      <c r="A2975" s="52" t="str">
        <f t="shared" si="46"/>
        <v/>
      </c>
      <c r="L2975" s="55" t="str">
        <f>IF(A2975&lt;&gt;"",IFERROR(VLOOKUP(A2975,Main!$C$6:$D$4000,2,FALSE),"missing"),"")</f>
        <v/>
      </c>
    </row>
    <row r="2976" spans="1:12" x14ac:dyDescent="0.3">
      <c r="A2976" s="52" t="str">
        <f t="shared" si="46"/>
        <v/>
      </c>
      <c r="L2976" s="55" t="str">
        <f>IF(A2976&lt;&gt;"",IFERROR(VLOOKUP(A2976,Main!$C$6:$D$4000,2,FALSE),"missing"),"")</f>
        <v/>
      </c>
    </row>
    <row r="2977" spans="1:12" x14ac:dyDescent="0.3">
      <c r="A2977" s="52" t="str">
        <f t="shared" si="46"/>
        <v/>
      </c>
      <c r="L2977" s="55" t="str">
        <f>IF(A2977&lt;&gt;"",IFERROR(VLOOKUP(A2977,Main!$C$6:$D$4000,2,FALSE),"missing"),"")</f>
        <v/>
      </c>
    </row>
    <row r="2978" spans="1:12" x14ac:dyDescent="0.3">
      <c r="A2978" s="52" t="str">
        <f t="shared" si="46"/>
        <v/>
      </c>
      <c r="L2978" s="55" t="str">
        <f>IF(A2978&lt;&gt;"",IFERROR(VLOOKUP(A2978,Main!$C$6:$D$4000,2,FALSE),"missing"),"")</f>
        <v/>
      </c>
    </row>
    <row r="2979" spans="1:12" x14ac:dyDescent="0.3">
      <c r="A2979" s="52" t="str">
        <f t="shared" si="46"/>
        <v/>
      </c>
      <c r="L2979" s="55" t="str">
        <f>IF(A2979&lt;&gt;"",IFERROR(VLOOKUP(A2979,Main!$C$6:$D$4000,2,FALSE),"missing"),"")</f>
        <v/>
      </c>
    </row>
    <row r="2980" spans="1:12" x14ac:dyDescent="0.3">
      <c r="A2980" s="52" t="str">
        <f t="shared" si="46"/>
        <v/>
      </c>
      <c r="L2980" s="55" t="str">
        <f>IF(A2980&lt;&gt;"",IFERROR(VLOOKUP(A2980,Main!$C$6:$D$4000,2,FALSE),"missing"),"")</f>
        <v/>
      </c>
    </row>
    <row r="2981" spans="1:12" x14ac:dyDescent="0.3">
      <c r="A2981" s="52" t="str">
        <f t="shared" si="46"/>
        <v/>
      </c>
      <c r="L2981" s="55" t="str">
        <f>IF(A2981&lt;&gt;"",IFERROR(VLOOKUP(A2981,Main!$C$6:$D$4000,2,FALSE),"missing"),"")</f>
        <v/>
      </c>
    </row>
    <row r="2982" spans="1:12" x14ac:dyDescent="0.3">
      <c r="A2982" s="52" t="str">
        <f t="shared" si="46"/>
        <v/>
      </c>
      <c r="L2982" s="55" t="str">
        <f>IF(A2982&lt;&gt;"",IFERROR(VLOOKUP(A2982,Main!$C$6:$D$4000,2,FALSE),"missing"),"")</f>
        <v/>
      </c>
    </row>
    <row r="2983" spans="1:12" x14ac:dyDescent="0.3">
      <c r="A2983" s="52" t="str">
        <f t="shared" si="46"/>
        <v/>
      </c>
      <c r="L2983" s="55" t="str">
        <f>IF(A2983&lt;&gt;"",IFERROR(VLOOKUP(A2983,Main!$C$6:$D$4000,2,FALSE),"missing"),"")</f>
        <v/>
      </c>
    </row>
    <row r="2984" spans="1:12" x14ac:dyDescent="0.3">
      <c r="A2984" s="52" t="str">
        <f t="shared" si="46"/>
        <v/>
      </c>
      <c r="L2984" s="55" t="str">
        <f>IF(A2984&lt;&gt;"",IFERROR(VLOOKUP(A2984,Main!$C$6:$D$4000,2,FALSE),"missing"),"")</f>
        <v/>
      </c>
    </row>
    <row r="2985" spans="1:12" x14ac:dyDescent="0.3">
      <c r="A2985" s="52" t="str">
        <f t="shared" si="46"/>
        <v/>
      </c>
      <c r="L2985" s="55" t="str">
        <f>IF(A2985&lt;&gt;"",IFERROR(VLOOKUP(A2985,Main!$C$6:$D$4000,2,FALSE),"missing"),"")</f>
        <v/>
      </c>
    </row>
    <row r="2986" spans="1:12" x14ac:dyDescent="0.3">
      <c r="A2986" s="52" t="str">
        <f t="shared" si="46"/>
        <v/>
      </c>
      <c r="L2986" s="55" t="str">
        <f>IF(A2986&lt;&gt;"",IFERROR(VLOOKUP(A2986,Main!$C$6:$D$4000,2,FALSE),"missing"),"")</f>
        <v/>
      </c>
    </row>
    <row r="2987" spans="1:12" x14ac:dyDescent="0.3">
      <c r="A2987" s="52" t="str">
        <f t="shared" si="46"/>
        <v/>
      </c>
      <c r="L2987" s="55" t="str">
        <f>IF(A2987&lt;&gt;"",IFERROR(VLOOKUP(A2987,Main!$C$6:$D$4000,2,FALSE),"missing"),"")</f>
        <v/>
      </c>
    </row>
    <row r="2988" spans="1:12" x14ac:dyDescent="0.3">
      <c r="A2988" s="52" t="str">
        <f t="shared" si="46"/>
        <v/>
      </c>
      <c r="L2988" s="55" t="str">
        <f>IF(A2988&lt;&gt;"",IFERROR(VLOOKUP(A2988,Main!$C$6:$D$4000,2,FALSE),"missing"),"")</f>
        <v/>
      </c>
    </row>
    <row r="2989" spans="1:12" x14ac:dyDescent="0.3">
      <c r="A2989" s="52" t="str">
        <f t="shared" si="46"/>
        <v/>
      </c>
      <c r="L2989" s="55" t="str">
        <f>IF(A2989&lt;&gt;"",IFERROR(VLOOKUP(A2989,Main!$C$6:$D$4000,2,FALSE),"missing"),"")</f>
        <v/>
      </c>
    </row>
    <row r="2990" spans="1:12" x14ac:dyDescent="0.3">
      <c r="A2990" s="52" t="str">
        <f t="shared" si="46"/>
        <v/>
      </c>
      <c r="L2990" s="55" t="str">
        <f>IF(A2990&lt;&gt;"",IFERROR(VLOOKUP(A2990,Main!$C$6:$D$4000,2,FALSE),"missing"),"")</f>
        <v/>
      </c>
    </row>
    <row r="2991" spans="1:12" x14ac:dyDescent="0.3">
      <c r="A2991" s="52" t="str">
        <f t="shared" si="46"/>
        <v/>
      </c>
      <c r="L2991" s="55" t="str">
        <f>IF(A2991&lt;&gt;"",IFERROR(VLOOKUP(A2991,Main!$C$6:$D$4000,2,FALSE),"missing"),"")</f>
        <v/>
      </c>
    </row>
    <row r="2992" spans="1:12" x14ac:dyDescent="0.3">
      <c r="A2992" s="52" t="str">
        <f t="shared" si="46"/>
        <v/>
      </c>
      <c r="L2992" s="55" t="str">
        <f>IF(A2992&lt;&gt;"",IFERROR(VLOOKUP(A2992,Main!$C$6:$D$4000,2,FALSE),"missing"),"")</f>
        <v/>
      </c>
    </row>
    <row r="2993" spans="1:12" x14ac:dyDescent="0.3">
      <c r="A2993" s="52" t="str">
        <f t="shared" si="46"/>
        <v/>
      </c>
      <c r="L2993" s="55" t="str">
        <f>IF(A2993&lt;&gt;"",IFERROR(VLOOKUP(A2993,Main!$C$6:$D$4000,2,FALSE),"missing"),"")</f>
        <v/>
      </c>
    </row>
    <row r="2994" spans="1:12" x14ac:dyDescent="0.3">
      <c r="A2994" s="52" t="str">
        <f t="shared" si="46"/>
        <v/>
      </c>
      <c r="L2994" s="55" t="str">
        <f>IF(A2994&lt;&gt;"",IFERROR(VLOOKUP(A2994,Main!$C$6:$D$4000,2,FALSE),"missing"),"")</f>
        <v/>
      </c>
    </row>
    <row r="2995" spans="1:12" x14ac:dyDescent="0.3">
      <c r="A2995" s="52" t="str">
        <f t="shared" si="46"/>
        <v/>
      </c>
      <c r="L2995" s="55" t="str">
        <f>IF(A2995&lt;&gt;"",IFERROR(VLOOKUP(A2995,Main!$C$6:$D$4000,2,FALSE),"missing"),"")</f>
        <v/>
      </c>
    </row>
    <row r="2996" spans="1:12" x14ac:dyDescent="0.3">
      <c r="A2996" s="52" t="str">
        <f t="shared" si="46"/>
        <v/>
      </c>
      <c r="L2996" s="55" t="str">
        <f>IF(A2996&lt;&gt;"",IFERROR(VLOOKUP(A2996,Main!$C$6:$D$4000,2,FALSE),"missing"),"")</f>
        <v/>
      </c>
    </row>
    <row r="2997" spans="1:12" x14ac:dyDescent="0.3">
      <c r="A2997" s="52" t="str">
        <f t="shared" si="46"/>
        <v/>
      </c>
      <c r="L2997" s="55" t="str">
        <f>IF(A2997&lt;&gt;"",IFERROR(VLOOKUP(A2997,Main!$C$6:$D$4000,2,FALSE),"missing"),"")</f>
        <v/>
      </c>
    </row>
    <row r="2998" spans="1:12" x14ac:dyDescent="0.3">
      <c r="A2998" s="52" t="str">
        <f t="shared" si="46"/>
        <v/>
      </c>
      <c r="L2998" s="55" t="str">
        <f>IF(A2998&lt;&gt;"",IFERROR(VLOOKUP(A2998,Main!$C$6:$D$4000,2,FALSE),"missing"),"")</f>
        <v/>
      </c>
    </row>
    <row r="2999" spans="1:12" x14ac:dyDescent="0.3">
      <c r="A2999" s="52" t="str">
        <f t="shared" si="46"/>
        <v/>
      </c>
      <c r="L2999" s="55" t="str">
        <f>IF(A2999&lt;&gt;"",IFERROR(VLOOKUP(A2999,Main!$C$6:$D$4000,2,FALSE),"missing"),"")</f>
        <v/>
      </c>
    </row>
    <row r="3000" spans="1:12" x14ac:dyDescent="0.3">
      <c r="A3000" s="52" t="str">
        <f t="shared" si="46"/>
        <v/>
      </c>
      <c r="L3000" s="55" t="str">
        <f>IF(A3000&lt;&gt;"",IFERROR(VLOOKUP(A3000,Main!$C$6:$D$4000,2,FALSE),"missing"),"")</f>
        <v/>
      </c>
    </row>
    <row r="3001" spans="1:12" x14ac:dyDescent="0.3">
      <c r="A3001" s="52" t="str">
        <f t="shared" si="46"/>
        <v/>
      </c>
      <c r="L3001" s="55" t="str">
        <f>IF(A3001&lt;&gt;"",IFERROR(VLOOKUP(A3001,Main!$C$6:$D$4000,2,FALSE),"missing"),"")</f>
        <v/>
      </c>
    </row>
    <row r="3002" spans="1:12" x14ac:dyDescent="0.3">
      <c r="A3002" s="52" t="str">
        <f t="shared" si="46"/>
        <v/>
      </c>
      <c r="L3002" s="55" t="str">
        <f>IF(A3002&lt;&gt;"",IFERROR(VLOOKUP(A3002,Main!$C$6:$D$4000,2,FALSE),"missing"),"")</f>
        <v/>
      </c>
    </row>
    <row r="3003" spans="1:12" x14ac:dyDescent="0.3">
      <c r="A3003" s="52" t="str">
        <f t="shared" si="46"/>
        <v/>
      </c>
      <c r="L3003" s="55" t="str">
        <f>IF(A3003&lt;&gt;"",IFERROR(VLOOKUP(A3003,Main!$C$6:$D$4000,2,FALSE),"missing"),"")</f>
        <v/>
      </c>
    </row>
    <row r="3004" spans="1:12" x14ac:dyDescent="0.3">
      <c r="A3004" s="52" t="str">
        <f t="shared" si="46"/>
        <v/>
      </c>
      <c r="L3004" s="55" t="str">
        <f>IF(A3004&lt;&gt;"",IFERROR(VLOOKUP(A3004,Main!$C$6:$D$4000,2,FALSE),"missing"),"")</f>
        <v/>
      </c>
    </row>
    <row r="3005" spans="1:12" x14ac:dyDescent="0.3">
      <c r="A3005" s="52" t="str">
        <f t="shared" si="46"/>
        <v/>
      </c>
      <c r="L3005" s="55" t="str">
        <f>IF(A3005&lt;&gt;"",IFERROR(VLOOKUP(A3005,Main!$C$6:$D$4000,2,FALSE),"missing"),"")</f>
        <v/>
      </c>
    </row>
    <row r="3006" spans="1:12" x14ac:dyDescent="0.3">
      <c r="A3006" s="52" t="str">
        <f t="shared" si="46"/>
        <v/>
      </c>
      <c r="L3006" s="55" t="str">
        <f>IF(A3006&lt;&gt;"",IFERROR(VLOOKUP(A3006,Main!$C$6:$D$4000,2,FALSE),"missing"),"")</f>
        <v/>
      </c>
    </row>
    <row r="3007" spans="1:12" x14ac:dyDescent="0.3">
      <c r="A3007" s="52" t="str">
        <f t="shared" si="46"/>
        <v/>
      </c>
      <c r="L3007" s="55" t="str">
        <f>IF(A3007&lt;&gt;"",IFERROR(VLOOKUP(A3007,Main!$C$6:$D$4000,2,FALSE),"missing"),"")</f>
        <v/>
      </c>
    </row>
    <row r="3008" spans="1:12" x14ac:dyDescent="0.3">
      <c r="A3008" s="52" t="str">
        <f t="shared" si="46"/>
        <v/>
      </c>
      <c r="L3008" s="55" t="str">
        <f>IF(A3008&lt;&gt;"",IFERROR(VLOOKUP(A3008,Main!$C$6:$D$4000,2,FALSE),"missing"),"")</f>
        <v/>
      </c>
    </row>
    <row r="3009" spans="1:12" x14ac:dyDescent="0.3">
      <c r="A3009" s="52" t="str">
        <f t="shared" si="46"/>
        <v/>
      </c>
      <c r="L3009" s="55" t="str">
        <f>IF(A3009&lt;&gt;"",IFERROR(VLOOKUP(A3009,Main!$C$6:$D$4000,2,FALSE),"missing"),"")</f>
        <v/>
      </c>
    </row>
    <row r="3010" spans="1:12" x14ac:dyDescent="0.3">
      <c r="A3010" s="52" t="str">
        <f t="shared" si="46"/>
        <v/>
      </c>
      <c r="L3010" s="55" t="str">
        <f>IF(A3010&lt;&gt;"",IFERROR(VLOOKUP(A3010,Main!$C$6:$D$4000,2,FALSE),"missing"),"")</f>
        <v/>
      </c>
    </row>
    <row r="3011" spans="1:12" x14ac:dyDescent="0.3">
      <c r="A3011" s="52" t="str">
        <f t="shared" ref="A3011:A3074" si="47">RIGHT(C3011,6)</f>
        <v/>
      </c>
      <c r="L3011" s="55" t="str">
        <f>IF(A3011&lt;&gt;"",IFERROR(VLOOKUP(A3011,Main!$C$6:$D$4000,2,FALSE),"missing"),"")</f>
        <v/>
      </c>
    </row>
    <row r="3012" spans="1:12" x14ac:dyDescent="0.3">
      <c r="A3012" s="52" t="str">
        <f t="shared" si="47"/>
        <v/>
      </c>
      <c r="L3012" s="55" t="str">
        <f>IF(A3012&lt;&gt;"",IFERROR(VLOOKUP(A3012,Main!$C$6:$D$4000,2,FALSE),"missing"),"")</f>
        <v/>
      </c>
    </row>
    <row r="3013" spans="1:12" x14ac:dyDescent="0.3">
      <c r="A3013" s="52" t="str">
        <f t="shared" si="47"/>
        <v/>
      </c>
      <c r="L3013" s="55" t="str">
        <f>IF(A3013&lt;&gt;"",IFERROR(VLOOKUP(A3013,Main!$C$6:$D$4000,2,FALSE),"missing"),"")</f>
        <v/>
      </c>
    </row>
    <row r="3014" spans="1:12" x14ac:dyDescent="0.3">
      <c r="A3014" s="52" t="str">
        <f t="shared" si="47"/>
        <v/>
      </c>
      <c r="L3014" s="55" t="str">
        <f>IF(A3014&lt;&gt;"",IFERROR(VLOOKUP(A3014,Main!$C$6:$D$4000,2,FALSE),"missing"),"")</f>
        <v/>
      </c>
    </row>
    <row r="3015" spans="1:12" x14ac:dyDescent="0.3">
      <c r="A3015" s="52" t="str">
        <f t="shared" si="47"/>
        <v/>
      </c>
      <c r="L3015" s="55" t="str">
        <f>IF(A3015&lt;&gt;"",IFERROR(VLOOKUP(A3015,Main!$C$6:$D$4000,2,FALSE),"missing"),"")</f>
        <v/>
      </c>
    </row>
    <row r="3016" spans="1:12" x14ac:dyDescent="0.3">
      <c r="A3016" s="52" t="str">
        <f t="shared" si="47"/>
        <v/>
      </c>
      <c r="L3016" s="55" t="str">
        <f>IF(A3016&lt;&gt;"",IFERROR(VLOOKUP(A3016,Main!$C$6:$D$4000,2,FALSE),"missing"),"")</f>
        <v/>
      </c>
    </row>
    <row r="3017" spans="1:12" x14ac:dyDescent="0.3">
      <c r="A3017" s="52" t="str">
        <f t="shared" si="47"/>
        <v/>
      </c>
      <c r="L3017" s="55" t="str">
        <f>IF(A3017&lt;&gt;"",IFERROR(VLOOKUP(A3017,Main!$C$6:$D$4000,2,FALSE),"missing"),"")</f>
        <v/>
      </c>
    </row>
    <row r="3018" spans="1:12" x14ac:dyDescent="0.3">
      <c r="A3018" s="52" t="str">
        <f t="shared" si="47"/>
        <v/>
      </c>
      <c r="L3018" s="55" t="str">
        <f>IF(A3018&lt;&gt;"",IFERROR(VLOOKUP(A3018,Main!$C$6:$D$4000,2,FALSE),"missing"),"")</f>
        <v/>
      </c>
    </row>
    <row r="3019" spans="1:12" x14ac:dyDescent="0.3">
      <c r="A3019" s="52" t="str">
        <f t="shared" si="47"/>
        <v/>
      </c>
      <c r="L3019" s="55" t="str">
        <f>IF(A3019&lt;&gt;"",IFERROR(VLOOKUP(A3019,Main!$C$6:$D$4000,2,FALSE),"missing"),"")</f>
        <v/>
      </c>
    </row>
    <row r="3020" spans="1:12" x14ac:dyDescent="0.3">
      <c r="A3020" s="52" t="str">
        <f t="shared" si="47"/>
        <v/>
      </c>
      <c r="L3020" s="55" t="str">
        <f>IF(A3020&lt;&gt;"",IFERROR(VLOOKUP(A3020,Main!$C$6:$D$4000,2,FALSE),"missing"),"")</f>
        <v/>
      </c>
    </row>
    <row r="3021" spans="1:12" x14ac:dyDescent="0.3">
      <c r="A3021" s="52" t="str">
        <f t="shared" si="47"/>
        <v/>
      </c>
      <c r="L3021" s="55" t="str">
        <f>IF(A3021&lt;&gt;"",IFERROR(VLOOKUP(A3021,Main!$C$6:$D$4000,2,FALSE),"missing"),"")</f>
        <v/>
      </c>
    </row>
    <row r="3022" spans="1:12" x14ac:dyDescent="0.3">
      <c r="A3022" s="52" t="str">
        <f t="shared" si="47"/>
        <v/>
      </c>
      <c r="L3022" s="55" t="str">
        <f>IF(A3022&lt;&gt;"",IFERROR(VLOOKUP(A3022,Main!$C$6:$D$4000,2,FALSE),"missing"),"")</f>
        <v/>
      </c>
    </row>
    <row r="3023" spans="1:12" x14ac:dyDescent="0.3">
      <c r="A3023" s="52" t="str">
        <f t="shared" si="47"/>
        <v/>
      </c>
      <c r="L3023" s="55" t="str">
        <f>IF(A3023&lt;&gt;"",IFERROR(VLOOKUP(A3023,Main!$C$6:$D$4000,2,FALSE),"missing"),"")</f>
        <v/>
      </c>
    </row>
    <row r="3024" spans="1:12" x14ac:dyDescent="0.3">
      <c r="A3024" s="52" t="str">
        <f t="shared" si="47"/>
        <v/>
      </c>
      <c r="L3024" s="55" t="str">
        <f>IF(A3024&lt;&gt;"",IFERROR(VLOOKUP(A3024,Main!$C$6:$D$4000,2,FALSE),"missing"),"")</f>
        <v/>
      </c>
    </row>
    <row r="3025" spans="1:12" x14ac:dyDescent="0.3">
      <c r="A3025" s="52" t="str">
        <f t="shared" si="47"/>
        <v/>
      </c>
      <c r="L3025" s="55" t="str">
        <f>IF(A3025&lt;&gt;"",IFERROR(VLOOKUP(A3025,Main!$C$6:$D$4000,2,FALSE),"missing"),"")</f>
        <v/>
      </c>
    </row>
    <row r="3026" spans="1:12" x14ac:dyDescent="0.3">
      <c r="A3026" s="52" t="str">
        <f t="shared" si="47"/>
        <v/>
      </c>
      <c r="L3026" s="55" t="str">
        <f>IF(A3026&lt;&gt;"",IFERROR(VLOOKUP(A3026,Main!$C$6:$D$4000,2,FALSE),"missing"),"")</f>
        <v/>
      </c>
    </row>
    <row r="3027" spans="1:12" x14ac:dyDescent="0.3">
      <c r="A3027" s="52" t="str">
        <f t="shared" si="47"/>
        <v/>
      </c>
      <c r="L3027" s="55" t="str">
        <f>IF(A3027&lt;&gt;"",IFERROR(VLOOKUP(A3027,Main!$C$6:$D$4000,2,FALSE),"missing"),"")</f>
        <v/>
      </c>
    </row>
    <row r="3028" spans="1:12" x14ac:dyDescent="0.3">
      <c r="A3028" s="52" t="str">
        <f t="shared" si="47"/>
        <v/>
      </c>
      <c r="L3028" s="55" t="str">
        <f>IF(A3028&lt;&gt;"",IFERROR(VLOOKUP(A3028,Main!$C$6:$D$4000,2,FALSE),"missing"),"")</f>
        <v/>
      </c>
    </row>
    <row r="3029" spans="1:12" x14ac:dyDescent="0.3">
      <c r="A3029" s="52" t="str">
        <f t="shared" si="47"/>
        <v/>
      </c>
      <c r="L3029" s="55" t="str">
        <f>IF(A3029&lt;&gt;"",IFERROR(VLOOKUP(A3029,Main!$C$6:$D$4000,2,FALSE),"missing"),"")</f>
        <v/>
      </c>
    </row>
    <row r="3030" spans="1:12" x14ac:dyDescent="0.3">
      <c r="A3030" s="52" t="str">
        <f t="shared" si="47"/>
        <v/>
      </c>
      <c r="L3030" s="55" t="str">
        <f>IF(A3030&lt;&gt;"",IFERROR(VLOOKUP(A3030,Main!$C$6:$D$4000,2,FALSE),"missing"),"")</f>
        <v/>
      </c>
    </row>
    <row r="3031" spans="1:12" x14ac:dyDescent="0.3">
      <c r="A3031" s="52" t="str">
        <f t="shared" si="47"/>
        <v/>
      </c>
      <c r="L3031" s="55" t="str">
        <f>IF(A3031&lt;&gt;"",IFERROR(VLOOKUP(A3031,Main!$C$6:$D$4000,2,FALSE),"missing"),"")</f>
        <v/>
      </c>
    </row>
    <row r="3032" spans="1:12" x14ac:dyDescent="0.3">
      <c r="A3032" s="52" t="str">
        <f t="shared" si="47"/>
        <v/>
      </c>
      <c r="L3032" s="55" t="str">
        <f>IF(A3032&lt;&gt;"",IFERROR(VLOOKUP(A3032,Main!$C$6:$D$4000,2,FALSE),"missing"),"")</f>
        <v/>
      </c>
    </row>
    <row r="3033" spans="1:12" x14ac:dyDescent="0.3">
      <c r="A3033" s="52" t="str">
        <f t="shared" si="47"/>
        <v/>
      </c>
      <c r="L3033" s="55" t="str">
        <f>IF(A3033&lt;&gt;"",IFERROR(VLOOKUP(A3033,Main!$C$6:$D$4000,2,FALSE),"missing"),"")</f>
        <v/>
      </c>
    </row>
    <row r="3034" spans="1:12" x14ac:dyDescent="0.3">
      <c r="A3034" s="52" t="str">
        <f t="shared" si="47"/>
        <v/>
      </c>
      <c r="L3034" s="55" t="str">
        <f>IF(A3034&lt;&gt;"",IFERROR(VLOOKUP(A3034,Main!$C$6:$D$4000,2,FALSE),"missing"),"")</f>
        <v/>
      </c>
    </row>
    <row r="3035" spans="1:12" x14ac:dyDescent="0.3">
      <c r="A3035" s="52" t="str">
        <f t="shared" si="47"/>
        <v/>
      </c>
      <c r="L3035" s="55" t="str">
        <f>IF(A3035&lt;&gt;"",IFERROR(VLOOKUP(A3035,Main!$C$6:$D$4000,2,FALSE),"missing"),"")</f>
        <v/>
      </c>
    </row>
    <row r="3036" spans="1:12" x14ac:dyDescent="0.3">
      <c r="A3036" s="52" t="str">
        <f t="shared" si="47"/>
        <v/>
      </c>
      <c r="L3036" s="55" t="str">
        <f>IF(A3036&lt;&gt;"",IFERROR(VLOOKUP(A3036,Main!$C$6:$D$4000,2,FALSE),"missing"),"")</f>
        <v/>
      </c>
    </row>
    <row r="3037" spans="1:12" x14ac:dyDescent="0.3">
      <c r="A3037" s="52" t="str">
        <f t="shared" si="47"/>
        <v/>
      </c>
      <c r="L3037" s="55" t="str">
        <f>IF(A3037&lt;&gt;"",IFERROR(VLOOKUP(A3037,Main!$C$6:$D$4000,2,FALSE),"missing"),"")</f>
        <v/>
      </c>
    </row>
    <row r="3038" spans="1:12" x14ac:dyDescent="0.3">
      <c r="A3038" s="52" t="str">
        <f t="shared" si="47"/>
        <v/>
      </c>
      <c r="L3038" s="55" t="str">
        <f>IF(A3038&lt;&gt;"",IFERROR(VLOOKUP(A3038,Main!$C$6:$D$4000,2,FALSE),"missing"),"")</f>
        <v/>
      </c>
    </row>
    <row r="3039" spans="1:12" x14ac:dyDescent="0.3">
      <c r="A3039" s="52" t="str">
        <f t="shared" si="47"/>
        <v/>
      </c>
      <c r="L3039" s="55" t="str">
        <f>IF(A3039&lt;&gt;"",IFERROR(VLOOKUP(A3039,Main!$C$6:$D$4000,2,FALSE),"missing"),"")</f>
        <v/>
      </c>
    </row>
    <row r="3040" spans="1:12" x14ac:dyDescent="0.3">
      <c r="A3040" s="52" t="str">
        <f t="shared" si="47"/>
        <v/>
      </c>
      <c r="L3040" s="55" t="str">
        <f>IF(A3040&lt;&gt;"",IFERROR(VLOOKUP(A3040,Main!$C$6:$D$4000,2,FALSE),"missing"),"")</f>
        <v/>
      </c>
    </row>
    <row r="3041" spans="1:12" x14ac:dyDescent="0.3">
      <c r="A3041" s="52" t="str">
        <f t="shared" si="47"/>
        <v/>
      </c>
      <c r="L3041" s="55" t="str">
        <f>IF(A3041&lt;&gt;"",IFERROR(VLOOKUP(A3041,Main!$C$6:$D$4000,2,FALSE),"missing"),"")</f>
        <v/>
      </c>
    </row>
    <row r="3042" spans="1:12" x14ac:dyDescent="0.3">
      <c r="A3042" s="52" t="str">
        <f t="shared" si="47"/>
        <v/>
      </c>
      <c r="L3042" s="55" t="str">
        <f>IF(A3042&lt;&gt;"",IFERROR(VLOOKUP(A3042,Main!$C$6:$D$4000,2,FALSE),"missing"),"")</f>
        <v/>
      </c>
    </row>
    <row r="3043" spans="1:12" x14ac:dyDescent="0.3">
      <c r="A3043" s="52" t="str">
        <f t="shared" si="47"/>
        <v/>
      </c>
      <c r="L3043" s="55" t="str">
        <f>IF(A3043&lt;&gt;"",IFERROR(VLOOKUP(A3043,Main!$C$6:$D$4000,2,FALSE),"missing"),"")</f>
        <v/>
      </c>
    </row>
    <row r="3044" spans="1:12" x14ac:dyDescent="0.3">
      <c r="A3044" s="52" t="str">
        <f t="shared" si="47"/>
        <v/>
      </c>
      <c r="L3044" s="55" t="str">
        <f>IF(A3044&lt;&gt;"",IFERROR(VLOOKUP(A3044,Main!$C$6:$D$4000,2,FALSE),"missing"),"")</f>
        <v/>
      </c>
    </row>
    <row r="3045" spans="1:12" x14ac:dyDescent="0.3">
      <c r="A3045" s="52" t="str">
        <f t="shared" si="47"/>
        <v/>
      </c>
      <c r="L3045" s="55" t="str">
        <f>IF(A3045&lt;&gt;"",IFERROR(VLOOKUP(A3045,Main!$C$6:$D$4000,2,FALSE),"missing"),"")</f>
        <v/>
      </c>
    </row>
    <row r="3046" spans="1:12" x14ac:dyDescent="0.3">
      <c r="A3046" s="52" t="str">
        <f t="shared" si="47"/>
        <v/>
      </c>
      <c r="L3046" s="55" t="str">
        <f>IF(A3046&lt;&gt;"",IFERROR(VLOOKUP(A3046,Main!$C$6:$D$4000,2,FALSE),"missing"),"")</f>
        <v/>
      </c>
    </row>
    <row r="3047" spans="1:12" x14ac:dyDescent="0.3">
      <c r="A3047" s="52" t="str">
        <f t="shared" si="47"/>
        <v/>
      </c>
      <c r="L3047" s="55" t="str">
        <f>IF(A3047&lt;&gt;"",IFERROR(VLOOKUP(A3047,Main!$C$6:$D$4000,2,FALSE),"missing"),"")</f>
        <v/>
      </c>
    </row>
    <row r="3048" spans="1:12" x14ac:dyDescent="0.3">
      <c r="A3048" s="52" t="str">
        <f t="shared" si="47"/>
        <v/>
      </c>
      <c r="L3048" s="55" t="str">
        <f>IF(A3048&lt;&gt;"",IFERROR(VLOOKUP(A3048,Main!$C$6:$D$4000,2,FALSE),"missing"),"")</f>
        <v/>
      </c>
    </row>
    <row r="3049" spans="1:12" x14ac:dyDescent="0.3">
      <c r="A3049" s="52" t="str">
        <f t="shared" si="47"/>
        <v/>
      </c>
      <c r="L3049" s="55" t="str">
        <f>IF(A3049&lt;&gt;"",IFERROR(VLOOKUP(A3049,Main!$C$6:$D$4000,2,FALSE),"missing"),"")</f>
        <v/>
      </c>
    </row>
    <row r="3050" spans="1:12" x14ac:dyDescent="0.3">
      <c r="A3050" s="52" t="str">
        <f t="shared" si="47"/>
        <v/>
      </c>
      <c r="L3050" s="55" t="str">
        <f>IF(A3050&lt;&gt;"",IFERROR(VLOOKUP(A3050,Main!$C$6:$D$4000,2,FALSE),"missing"),"")</f>
        <v/>
      </c>
    </row>
    <row r="3051" spans="1:12" x14ac:dyDescent="0.3">
      <c r="A3051" s="52" t="str">
        <f t="shared" si="47"/>
        <v/>
      </c>
      <c r="L3051" s="55" t="str">
        <f>IF(A3051&lt;&gt;"",IFERROR(VLOOKUP(A3051,Main!$C$6:$D$4000,2,FALSE),"missing"),"")</f>
        <v/>
      </c>
    </row>
    <row r="3052" spans="1:12" x14ac:dyDescent="0.3">
      <c r="A3052" s="52" t="str">
        <f t="shared" si="47"/>
        <v/>
      </c>
      <c r="L3052" s="55" t="str">
        <f>IF(A3052&lt;&gt;"",IFERROR(VLOOKUP(A3052,Main!$C$6:$D$4000,2,FALSE),"missing"),"")</f>
        <v/>
      </c>
    </row>
    <row r="3053" spans="1:12" x14ac:dyDescent="0.3">
      <c r="A3053" s="52" t="str">
        <f t="shared" si="47"/>
        <v/>
      </c>
      <c r="L3053" s="55" t="str">
        <f>IF(A3053&lt;&gt;"",IFERROR(VLOOKUP(A3053,Main!$C$6:$D$4000,2,FALSE),"missing"),"")</f>
        <v/>
      </c>
    </row>
    <row r="3054" spans="1:12" x14ac:dyDescent="0.3">
      <c r="A3054" s="52" t="str">
        <f t="shared" si="47"/>
        <v/>
      </c>
      <c r="L3054" s="55" t="str">
        <f>IF(A3054&lt;&gt;"",IFERROR(VLOOKUP(A3054,Main!$C$6:$D$4000,2,FALSE),"missing"),"")</f>
        <v/>
      </c>
    </row>
    <row r="3055" spans="1:12" x14ac:dyDescent="0.3">
      <c r="A3055" s="52" t="str">
        <f t="shared" si="47"/>
        <v/>
      </c>
      <c r="L3055" s="55" t="str">
        <f>IF(A3055&lt;&gt;"",IFERROR(VLOOKUP(A3055,Main!$C$6:$D$4000,2,FALSE),"missing"),"")</f>
        <v/>
      </c>
    </row>
    <row r="3056" spans="1:12" x14ac:dyDescent="0.3">
      <c r="A3056" s="52" t="str">
        <f t="shared" si="47"/>
        <v/>
      </c>
      <c r="L3056" s="55" t="str">
        <f>IF(A3056&lt;&gt;"",IFERROR(VLOOKUP(A3056,Main!$C$6:$D$4000,2,FALSE),"missing"),"")</f>
        <v/>
      </c>
    </row>
    <row r="3057" spans="1:12" x14ac:dyDescent="0.3">
      <c r="A3057" s="52" t="str">
        <f t="shared" si="47"/>
        <v/>
      </c>
      <c r="L3057" s="55" t="str">
        <f>IF(A3057&lt;&gt;"",IFERROR(VLOOKUP(A3057,Main!$C$6:$D$4000,2,FALSE),"missing"),"")</f>
        <v/>
      </c>
    </row>
    <row r="3058" spans="1:12" x14ac:dyDescent="0.3">
      <c r="A3058" s="52" t="str">
        <f t="shared" si="47"/>
        <v/>
      </c>
      <c r="L3058" s="55" t="str">
        <f>IF(A3058&lt;&gt;"",IFERROR(VLOOKUP(A3058,Main!$C$6:$D$4000,2,FALSE),"missing"),"")</f>
        <v/>
      </c>
    </row>
    <row r="3059" spans="1:12" x14ac:dyDescent="0.3">
      <c r="A3059" s="52" t="str">
        <f t="shared" si="47"/>
        <v/>
      </c>
      <c r="L3059" s="55" t="str">
        <f>IF(A3059&lt;&gt;"",IFERROR(VLOOKUP(A3059,Main!$C$6:$D$4000,2,FALSE),"missing"),"")</f>
        <v/>
      </c>
    </row>
    <row r="3060" spans="1:12" x14ac:dyDescent="0.3">
      <c r="A3060" s="52" t="str">
        <f t="shared" si="47"/>
        <v/>
      </c>
      <c r="L3060" s="55" t="str">
        <f>IF(A3060&lt;&gt;"",IFERROR(VLOOKUP(A3060,Main!$C$6:$D$4000,2,FALSE),"missing"),"")</f>
        <v/>
      </c>
    </row>
    <row r="3061" spans="1:12" x14ac:dyDescent="0.3">
      <c r="A3061" s="52" t="str">
        <f t="shared" si="47"/>
        <v/>
      </c>
      <c r="L3061" s="55" t="str">
        <f>IF(A3061&lt;&gt;"",IFERROR(VLOOKUP(A3061,Main!$C$6:$D$4000,2,FALSE),"missing"),"")</f>
        <v/>
      </c>
    </row>
    <row r="3062" spans="1:12" x14ac:dyDescent="0.3">
      <c r="A3062" s="52" t="str">
        <f t="shared" si="47"/>
        <v/>
      </c>
      <c r="L3062" s="55" t="str">
        <f>IF(A3062&lt;&gt;"",IFERROR(VLOOKUP(A3062,Main!$C$6:$D$4000,2,FALSE),"missing"),"")</f>
        <v/>
      </c>
    </row>
    <row r="3063" spans="1:12" x14ac:dyDescent="0.3">
      <c r="A3063" s="52" t="str">
        <f t="shared" si="47"/>
        <v/>
      </c>
      <c r="L3063" s="55" t="str">
        <f>IF(A3063&lt;&gt;"",IFERROR(VLOOKUP(A3063,Main!$C$6:$D$4000,2,FALSE),"missing"),"")</f>
        <v/>
      </c>
    </row>
    <row r="3064" spans="1:12" x14ac:dyDescent="0.3">
      <c r="A3064" s="52" t="str">
        <f t="shared" si="47"/>
        <v/>
      </c>
      <c r="L3064" s="55" t="str">
        <f>IF(A3064&lt;&gt;"",IFERROR(VLOOKUP(A3064,Main!$C$6:$D$4000,2,FALSE),"missing"),"")</f>
        <v/>
      </c>
    </row>
    <row r="3065" spans="1:12" x14ac:dyDescent="0.3">
      <c r="A3065" s="52" t="str">
        <f t="shared" si="47"/>
        <v/>
      </c>
      <c r="L3065" s="55" t="str">
        <f>IF(A3065&lt;&gt;"",IFERROR(VLOOKUP(A3065,Main!$C$6:$D$4000,2,FALSE),"missing"),"")</f>
        <v/>
      </c>
    </row>
    <row r="3066" spans="1:12" x14ac:dyDescent="0.3">
      <c r="A3066" s="52" t="str">
        <f t="shared" si="47"/>
        <v/>
      </c>
      <c r="L3066" s="55" t="str">
        <f>IF(A3066&lt;&gt;"",IFERROR(VLOOKUP(A3066,Main!$C$6:$D$4000,2,FALSE),"missing"),"")</f>
        <v/>
      </c>
    </row>
    <row r="3067" spans="1:12" x14ac:dyDescent="0.3">
      <c r="A3067" s="52" t="str">
        <f t="shared" si="47"/>
        <v/>
      </c>
      <c r="L3067" s="55" t="str">
        <f>IF(A3067&lt;&gt;"",IFERROR(VLOOKUP(A3067,Main!$C$6:$D$4000,2,FALSE),"missing"),"")</f>
        <v/>
      </c>
    </row>
    <row r="3068" spans="1:12" x14ac:dyDescent="0.3">
      <c r="A3068" s="52" t="str">
        <f t="shared" si="47"/>
        <v/>
      </c>
      <c r="L3068" s="55" t="str">
        <f>IF(A3068&lt;&gt;"",IFERROR(VLOOKUP(A3068,Main!$C$6:$D$4000,2,FALSE),"missing"),"")</f>
        <v/>
      </c>
    </row>
    <row r="3069" spans="1:12" x14ac:dyDescent="0.3">
      <c r="A3069" s="52" t="str">
        <f t="shared" si="47"/>
        <v/>
      </c>
      <c r="L3069" s="55" t="str">
        <f>IF(A3069&lt;&gt;"",IFERROR(VLOOKUP(A3069,Main!$C$6:$D$4000,2,FALSE),"missing"),"")</f>
        <v/>
      </c>
    </row>
    <row r="3070" spans="1:12" x14ac:dyDescent="0.3">
      <c r="A3070" s="52" t="str">
        <f t="shared" si="47"/>
        <v/>
      </c>
      <c r="L3070" s="55" t="str">
        <f>IF(A3070&lt;&gt;"",IFERROR(VLOOKUP(A3070,Main!$C$6:$D$4000,2,FALSE),"missing"),"")</f>
        <v/>
      </c>
    </row>
    <row r="3071" spans="1:12" x14ac:dyDescent="0.3">
      <c r="A3071" s="52" t="str">
        <f t="shared" si="47"/>
        <v/>
      </c>
      <c r="L3071" s="55" t="str">
        <f>IF(A3071&lt;&gt;"",IFERROR(VLOOKUP(A3071,Main!$C$6:$D$4000,2,FALSE),"missing"),"")</f>
        <v/>
      </c>
    </row>
    <row r="3072" spans="1:12" x14ac:dyDescent="0.3">
      <c r="A3072" s="52" t="str">
        <f t="shared" si="47"/>
        <v/>
      </c>
      <c r="L3072" s="55" t="str">
        <f>IF(A3072&lt;&gt;"",IFERROR(VLOOKUP(A3072,Main!$C$6:$D$4000,2,FALSE),"missing"),"")</f>
        <v/>
      </c>
    </row>
    <row r="3073" spans="1:12" x14ac:dyDescent="0.3">
      <c r="A3073" s="52" t="str">
        <f t="shared" si="47"/>
        <v/>
      </c>
      <c r="L3073" s="55" t="str">
        <f>IF(A3073&lt;&gt;"",IFERROR(VLOOKUP(A3073,Main!$C$6:$D$4000,2,FALSE),"missing"),"")</f>
        <v/>
      </c>
    </row>
    <row r="3074" spans="1:12" x14ac:dyDescent="0.3">
      <c r="A3074" s="52" t="str">
        <f t="shared" si="47"/>
        <v/>
      </c>
      <c r="L3074" s="55" t="str">
        <f>IF(A3074&lt;&gt;"",IFERROR(VLOOKUP(A3074,Main!$C$6:$D$4000,2,FALSE),"missing"),"")</f>
        <v/>
      </c>
    </row>
    <row r="3075" spans="1:12" x14ac:dyDescent="0.3">
      <c r="A3075" s="52" t="str">
        <f t="shared" ref="A3075:A3138" si="48">RIGHT(C3075,6)</f>
        <v/>
      </c>
      <c r="L3075" s="55" t="str">
        <f>IF(A3075&lt;&gt;"",IFERROR(VLOOKUP(A3075,Main!$C$6:$D$4000,2,FALSE),"missing"),"")</f>
        <v/>
      </c>
    </row>
    <row r="3076" spans="1:12" x14ac:dyDescent="0.3">
      <c r="A3076" s="52" t="str">
        <f t="shared" si="48"/>
        <v/>
      </c>
      <c r="L3076" s="55" t="str">
        <f>IF(A3076&lt;&gt;"",IFERROR(VLOOKUP(A3076,Main!$C$6:$D$4000,2,FALSE),"missing"),"")</f>
        <v/>
      </c>
    </row>
    <row r="3077" spans="1:12" x14ac:dyDescent="0.3">
      <c r="A3077" s="52" t="str">
        <f t="shared" si="48"/>
        <v/>
      </c>
      <c r="L3077" s="55" t="str">
        <f>IF(A3077&lt;&gt;"",IFERROR(VLOOKUP(A3077,Main!$C$6:$D$4000,2,FALSE),"missing"),"")</f>
        <v/>
      </c>
    </row>
    <row r="3078" spans="1:12" x14ac:dyDescent="0.3">
      <c r="A3078" s="52" t="str">
        <f t="shared" si="48"/>
        <v/>
      </c>
      <c r="L3078" s="55" t="str">
        <f>IF(A3078&lt;&gt;"",IFERROR(VLOOKUP(A3078,Main!$C$6:$D$4000,2,FALSE),"missing"),"")</f>
        <v/>
      </c>
    </row>
    <row r="3079" spans="1:12" x14ac:dyDescent="0.3">
      <c r="A3079" s="52" t="str">
        <f t="shared" si="48"/>
        <v/>
      </c>
      <c r="L3079" s="55" t="str">
        <f>IF(A3079&lt;&gt;"",IFERROR(VLOOKUP(A3079,Main!$C$6:$D$4000,2,FALSE),"missing"),"")</f>
        <v/>
      </c>
    </row>
    <row r="3080" spans="1:12" x14ac:dyDescent="0.3">
      <c r="A3080" s="52" t="str">
        <f t="shared" si="48"/>
        <v/>
      </c>
      <c r="L3080" s="55" t="str">
        <f>IF(A3080&lt;&gt;"",IFERROR(VLOOKUP(A3080,Main!$C$6:$D$4000,2,FALSE),"missing"),"")</f>
        <v/>
      </c>
    </row>
    <row r="3081" spans="1:12" x14ac:dyDescent="0.3">
      <c r="A3081" s="52" t="str">
        <f t="shared" si="48"/>
        <v/>
      </c>
      <c r="L3081" s="55" t="str">
        <f>IF(A3081&lt;&gt;"",IFERROR(VLOOKUP(A3081,Main!$C$6:$D$4000,2,FALSE),"missing"),"")</f>
        <v/>
      </c>
    </row>
    <row r="3082" spans="1:12" x14ac:dyDescent="0.3">
      <c r="A3082" s="52" t="str">
        <f t="shared" si="48"/>
        <v/>
      </c>
      <c r="L3082" s="55" t="str">
        <f>IF(A3082&lt;&gt;"",IFERROR(VLOOKUP(A3082,Main!$C$6:$D$4000,2,FALSE),"missing"),"")</f>
        <v/>
      </c>
    </row>
    <row r="3083" spans="1:12" x14ac:dyDescent="0.3">
      <c r="A3083" s="52" t="str">
        <f t="shared" si="48"/>
        <v/>
      </c>
      <c r="L3083" s="55" t="str">
        <f>IF(A3083&lt;&gt;"",IFERROR(VLOOKUP(A3083,Main!$C$6:$D$4000,2,FALSE),"missing"),"")</f>
        <v/>
      </c>
    </row>
    <row r="3084" spans="1:12" x14ac:dyDescent="0.3">
      <c r="A3084" s="52" t="str">
        <f t="shared" si="48"/>
        <v/>
      </c>
      <c r="L3084" s="55" t="str">
        <f>IF(A3084&lt;&gt;"",IFERROR(VLOOKUP(A3084,Main!$C$6:$D$4000,2,FALSE),"missing"),"")</f>
        <v/>
      </c>
    </row>
    <row r="3085" spans="1:12" x14ac:dyDescent="0.3">
      <c r="A3085" s="52" t="str">
        <f t="shared" si="48"/>
        <v/>
      </c>
      <c r="L3085" s="55" t="str">
        <f>IF(A3085&lt;&gt;"",IFERROR(VLOOKUP(A3085,Main!$C$6:$D$4000,2,FALSE),"missing"),"")</f>
        <v/>
      </c>
    </row>
    <row r="3086" spans="1:12" x14ac:dyDescent="0.3">
      <c r="A3086" s="52" t="str">
        <f t="shared" si="48"/>
        <v/>
      </c>
      <c r="L3086" s="55" t="str">
        <f>IF(A3086&lt;&gt;"",IFERROR(VLOOKUP(A3086,Main!$C$6:$D$4000,2,FALSE),"missing"),"")</f>
        <v/>
      </c>
    </row>
    <row r="3087" spans="1:12" x14ac:dyDescent="0.3">
      <c r="A3087" s="52" t="str">
        <f t="shared" si="48"/>
        <v/>
      </c>
      <c r="L3087" s="55" t="str">
        <f>IF(A3087&lt;&gt;"",IFERROR(VLOOKUP(A3087,Main!$C$6:$D$4000,2,FALSE),"missing"),"")</f>
        <v/>
      </c>
    </row>
    <row r="3088" spans="1:12" x14ac:dyDescent="0.3">
      <c r="A3088" s="52" t="str">
        <f t="shared" si="48"/>
        <v/>
      </c>
      <c r="L3088" s="55" t="str">
        <f>IF(A3088&lt;&gt;"",IFERROR(VLOOKUP(A3088,Main!$C$6:$D$4000,2,FALSE),"missing"),"")</f>
        <v/>
      </c>
    </row>
    <row r="3089" spans="1:12" x14ac:dyDescent="0.3">
      <c r="A3089" s="52" t="str">
        <f t="shared" si="48"/>
        <v/>
      </c>
      <c r="L3089" s="55" t="str">
        <f>IF(A3089&lt;&gt;"",IFERROR(VLOOKUP(A3089,Main!$C$6:$D$4000,2,FALSE),"missing"),"")</f>
        <v/>
      </c>
    </row>
    <row r="3090" spans="1:12" x14ac:dyDescent="0.3">
      <c r="A3090" s="52" t="str">
        <f t="shared" si="48"/>
        <v/>
      </c>
      <c r="L3090" s="55" t="str">
        <f>IF(A3090&lt;&gt;"",IFERROR(VLOOKUP(A3090,Main!$C$6:$D$4000,2,FALSE),"missing"),"")</f>
        <v/>
      </c>
    </row>
    <row r="3091" spans="1:12" x14ac:dyDescent="0.3">
      <c r="A3091" s="52" t="str">
        <f t="shared" si="48"/>
        <v/>
      </c>
      <c r="L3091" s="55" t="str">
        <f>IF(A3091&lt;&gt;"",IFERROR(VLOOKUP(A3091,Main!$C$6:$D$4000,2,FALSE),"missing"),"")</f>
        <v/>
      </c>
    </row>
    <row r="3092" spans="1:12" x14ac:dyDescent="0.3">
      <c r="A3092" s="52" t="str">
        <f t="shared" si="48"/>
        <v/>
      </c>
      <c r="L3092" s="55" t="str">
        <f>IF(A3092&lt;&gt;"",IFERROR(VLOOKUP(A3092,Main!$C$6:$D$4000,2,FALSE),"missing"),"")</f>
        <v/>
      </c>
    </row>
    <row r="3093" spans="1:12" x14ac:dyDescent="0.3">
      <c r="A3093" s="52" t="str">
        <f t="shared" si="48"/>
        <v/>
      </c>
      <c r="L3093" s="55" t="str">
        <f>IF(A3093&lt;&gt;"",IFERROR(VLOOKUP(A3093,Main!$C$6:$D$4000,2,FALSE),"missing"),"")</f>
        <v/>
      </c>
    </row>
    <row r="3094" spans="1:12" x14ac:dyDescent="0.3">
      <c r="A3094" s="52" t="str">
        <f t="shared" si="48"/>
        <v/>
      </c>
      <c r="L3094" s="55" t="str">
        <f>IF(A3094&lt;&gt;"",IFERROR(VLOOKUP(A3094,Main!$C$6:$D$4000,2,FALSE),"missing"),"")</f>
        <v/>
      </c>
    </row>
    <row r="3095" spans="1:12" x14ac:dyDescent="0.3">
      <c r="A3095" s="52" t="str">
        <f t="shared" si="48"/>
        <v/>
      </c>
      <c r="L3095" s="55" t="str">
        <f>IF(A3095&lt;&gt;"",IFERROR(VLOOKUP(A3095,Main!$C$6:$D$4000,2,FALSE),"missing"),"")</f>
        <v/>
      </c>
    </row>
    <row r="3096" spans="1:12" x14ac:dyDescent="0.3">
      <c r="A3096" s="52" t="str">
        <f t="shared" si="48"/>
        <v/>
      </c>
      <c r="L3096" s="55" t="str">
        <f>IF(A3096&lt;&gt;"",IFERROR(VLOOKUP(A3096,Main!$C$6:$D$4000,2,FALSE),"missing"),"")</f>
        <v/>
      </c>
    </row>
    <row r="3097" spans="1:12" x14ac:dyDescent="0.3">
      <c r="A3097" s="52" t="str">
        <f t="shared" si="48"/>
        <v/>
      </c>
      <c r="L3097" s="55" t="str">
        <f>IF(A3097&lt;&gt;"",IFERROR(VLOOKUP(A3097,Main!$C$6:$D$4000,2,FALSE),"missing"),"")</f>
        <v/>
      </c>
    </row>
    <row r="3098" spans="1:12" x14ac:dyDescent="0.3">
      <c r="A3098" s="52" t="str">
        <f t="shared" si="48"/>
        <v/>
      </c>
      <c r="L3098" s="55" t="str">
        <f>IF(A3098&lt;&gt;"",IFERROR(VLOOKUP(A3098,Main!$C$6:$D$4000,2,FALSE),"missing"),"")</f>
        <v/>
      </c>
    </row>
    <row r="3099" spans="1:12" x14ac:dyDescent="0.3">
      <c r="A3099" s="52" t="str">
        <f t="shared" si="48"/>
        <v/>
      </c>
      <c r="L3099" s="55" t="str">
        <f>IF(A3099&lt;&gt;"",IFERROR(VLOOKUP(A3099,Main!$C$6:$D$4000,2,FALSE),"missing"),"")</f>
        <v/>
      </c>
    </row>
    <row r="3100" spans="1:12" x14ac:dyDescent="0.3">
      <c r="A3100" s="52" t="str">
        <f t="shared" si="48"/>
        <v/>
      </c>
      <c r="L3100" s="55" t="str">
        <f>IF(A3100&lt;&gt;"",IFERROR(VLOOKUP(A3100,Main!$C$6:$D$4000,2,FALSE),"missing"),"")</f>
        <v/>
      </c>
    </row>
    <row r="3101" spans="1:12" x14ac:dyDescent="0.3">
      <c r="A3101" s="52" t="str">
        <f t="shared" si="48"/>
        <v/>
      </c>
      <c r="L3101" s="55" t="str">
        <f>IF(A3101&lt;&gt;"",IFERROR(VLOOKUP(A3101,Main!$C$6:$D$4000,2,FALSE),"missing"),"")</f>
        <v/>
      </c>
    </row>
    <row r="3102" spans="1:12" x14ac:dyDescent="0.3">
      <c r="A3102" s="52" t="str">
        <f t="shared" si="48"/>
        <v/>
      </c>
      <c r="L3102" s="55" t="str">
        <f>IF(A3102&lt;&gt;"",IFERROR(VLOOKUP(A3102,Main!$C$6:$D$4000,2,FALSE),"missing"),"")</f>
        <v/>
      </c>
    </row>
    <row r="3103" spans="1:12" x14ac:dyDescent="0.3">
      <c r="A3103" s="52" t="str">
        <f t="shared" si="48"/>
        <v/>
      </c>
      <c r="L3103" s="55" t="str">
        <f>IF(A3103&lt;&gt;"",IFERROR(VLOOKUP(A3103,Main!$C$6:$D$4000,2,FALSE),"missing"),"")</f>
        <v/>
      </c>
    </row>
    <row r="3104" spans="1:12" x14ac:dyDescent="0.3">
      <c r="A3104" s="52" t="str">
        <f t="shared" si="48"/>
        <v/>
      </c>
      <c r="L3104" s="55" t="str">
        <f>IF(A3104&lt;&gt;"",IFERROR(VLOOKUP(A3104,Main!$C$6:$D$4000,2,FALSE),"missing"),"")</f>
        <v/>
      </c>
    </row>
    <row r="3105" spans="1:12" x14ac:dyDescent="0.3">
      <c r="A3105" s="52" t="str">
        <f t="shared" si="48"/>
        <v/>
      </c>
      <c r="L3105" s="55" t="str">
        <f>IF(A3105&lt;&gt;"",IFERROR(VLOOKUP(A3105,Main!$C$6:$D$4000,2,FALSE),"missing"),"")</f>
        <v/>
      </c>
    </row>
    <row r="3106" spans="1:12" x14ac:dyDescent="0.3">
      <c r="A3106" s="52" t="str">
        <f t="shared" si="48"/>
        <v/>
      </c>
      <c r="L3106" s="55" t="str">
        <f>IF(A3106&lt;&gt;"",IFERROR(VLOOKUP(A3106,Main!$C$6:$D$4000,2,FALSE),"missing"),"")</f>
        <v/>
      </c>
    </row>
    <row r="3107" spans="1:12" x14ac:dyDescent="0.3">
      <c r="A3107" s="52" t="str">
        <f t="shared" si="48"/>
        <v/>
      </c>
      <c r="L3107" s="55" t="str">
        <f>IF(A3107&lt;&gt;"",IFERROR(VLOOKUP(A3107,Main!$C$6:$D$4000,2,FALSE),"missing"),"")</f>
        <v/>
      </c>
    </row>
    <row r="3108" spans="1:12" x14ac:dyDescent="0.3">
      <c r="A3108" s="52" t="str">
        <f t="shared" si="48"/>
        <v/>
      </c>
      <c r="L3108" s="55" t="str">
        <f>IF(A3108&lt;&gt;"",IFERROR(VLOOKUP(A3108,Main!$C$6:$D$4000,2,FALSE),"missing"),"")</f>
        <v/>
      </c>
    </row>
    <row r="3109" spans="1:12" x14ac:dyDescent="0.3">
      <c r="A3109" s="52" t="str">
        <f t="shared" si="48"/>
        <v/>
      </c>
      <c r="L3109" s="55" t="str">
        <f>IF(A3109&lt;&gt;"",IFERROR(VLOOKUP(A3109,Main!$C$6:$D$4000,2,FALSE),"missing"),"")</f>
        <v/>
      </c>
    </row>
    <row r="3110" spans="1:12" x14ac:dyDescent="0.3">
      <c r="A3110" s="52" t="str">
        <f t="shared" si="48"/>
        <v/>
      </c>
      <c r="L3110" s="55" t="str">
        <f>IF(A3110&lt;&gt;"",IFERROR(VLOOKUP(A3110,Main!$C$6:$D$4000,2,FALSE),"missing"),"")</f>
        <v/>
      </c>
    </row>
    <row r="3111" spans="1:12" x14ac:dyDescent="0.3">
      <c r="A3111" s="52" t="str">
        <f t="shared" si="48"/>
        <v/>
      </c>
      <c r="L3111" s="55" t="str">
        <f>IF(A3111&lt;&gt;"",IFERROR(VLOOKUP(A3111,Main!$C$6:$D$4000,2,FALSE),"missing"),"")</f>
        <v/>
      </c>
    </row>
    <row r="3112" spans="1:12" x14ac:dyDescent="0.3">
      <c r="A3112" s="52" t="str">
        <f t="shared" si="48"/>
        <v/>
      </c>
      <c r="L3112" s="55" t="str">
        <f>IF(A3112&lt;&gt;"",IFERROR(VLOOKUP(A3112,Main!$C$6:$D$4000,2,FALSE),"missing"),"")</f>
        <v/>
      </c>
    </row>
    <row r="3113" spans="1:12" x14ac:dyDescent="0.3">
      <c r="A3113" s="52" t="str">
        <f t="shared" si="48"/>
        <v/>
      </c>
      <c r="L3113" s="55" t="str">
        <f>IF(A3113&lt;&gt;"",IFERROR(VLOOKUP(A3113,Main!$C$6:$D$4000,2,FALSE),"missing"),"")</f>
        <v/>
      </c>
    </row>
    <row r="3114" spans="1:12" x14ac:dyDescent="0.3">
      <c r="A3114" s="52" t="str">
        <f t="shared" si="48"/>
        <v/>
      </c>
      <c r="L3114" s="55" t="str">
        <f>IF(A3114&lt;&gt;"",IFERROR(VLOOKUP(A3114,Main!$C$6:$D$4000,2,FALSE),"missing"),"")</f>
        <v/>
      </c>
    </row>
    <row r="3115" spans="1:12" x14ac:dyDescent="0.3">
      <c r="A3115" s="52" t="str">
        <f t="shared" si="48"/>
        <v/>
      </c>
      <c r="L3115" s="55" t="str">
        <f>IF(A3115&lt;&gt;"",IFERROR(VLOOKUP(A3115,Main!$C$6:$D$4000,2,FALSE),"missing"),"")</f>
        <v/>
      </c>
    </row>
    <row r="3116" spans="1:12" x14ac:dyDescent="0.3">
      <c r="A3116" s="52" t="str">
        <f t="shared" si="48"/>
        <v/>
      </c>
      <c r="L3116" s="55" t="str">
        <f>IF(A3116&lt;&gt;"",IFERROR(VLOOKUP(A3116,Main!$C$6:$D$4000,2,FALSE),"missing"),"")</f>
        <v/>
      </c>
    </row>
    <row r="3117" spans="1:12" x14ac:dyDescent="0.3">
      <c r="A3117" s="52" t="str">
        <f t="shared" si="48"/>
        <v/>
      </c>
      <c r="L3117" s="55" t="str">
        <f>IF(A3117&lt;&gt;"",IFERROR(VLOOKUP(A3117,Main!$C$6:$D$4000,2,FALSE),"missing"),"")</f>
        <v/>
      </c>
    </row>
    <row r="3118" spans="1:12" x14ac:dyDescent="0.3">
      <c r="A3118" s="52" t="str">
        <f t="shared" si="48"/>
        <v/>
      </c>
      <c r="L3118" s="55" t="str">
        <f>IF(A3118&lt;&gt;"",IFERROR(VLOOKUP(A3118,Main!$C$6:$D$4000,2,FALSE),"missing"),"")</f>
        <v/>
      </c>
    </row>
    <row r="3119" spans="1:12" x14ac:dyDescent="0.3">
      <c r="A3119" s="52" t="str">
        <f t="shared" si="48"/>
        <v/>
      </c>
      <c r="L3119" s="55" t="str">
        <f>IF(A3119&lt;&gt;"",IFERROR(VLOOKUP(A3119,Main!$C$6:$D$4000,2,FALSE),"missing"),"")</f>
        <v/>
      </c>
    </row>
    <row r="3120" spans="1:12" x14ac:dyDescent="0.3">
      <c r="A3120" s="52" t="str">
        <f t="shared" si="48"/>
        <v/>
      </c>
      <c r="L3120" s="55" t="str">
        <f>IF(A3120&lt;&gt;"",IFERROR(VLOOKUP(A3120,Main!$C$6:$D$4000,2,FALSE),"missing"),"")</f>
        <v/>
      </c>
    </row>
    <row r="3121" spans="1:12" x14ac:dyDescent="0.3">
      <c r="A3121" s="52" t="str">
        <f t="shared" si="48"/>
        <v/>
      </c>
      <c r="L3121" s="55" t="str">
        <f>IF(A3121&lt;&gt;"",IFERROR(VLOOKUP(A3121,Main!$C$6:$D$4000,2,FALSE),"missing"),"")</f>
        <v/>
      </c>
    </row>
    <row r="3122" spans="1:12" x14ac:dyDescent="0.3">
      <c r="A3122" s="52" t="str">
        <f t="shared" si="48"/>
        <v/>
      </c>
      <c r="L3122" s="55" t="str">
        <f>IF(A3122&lt;&gt;"",IFERROR(VLOOKUP(A3122,Main!$C$6:$D$4000,2,FALSE),"missing"),"")</f>
        <v/>
      </c>
    </row>
    <row r="3123" spans="1:12" x14ac:dyDescent="0.3">
      <c r="A3123" s="52" t="str">
        <f t="shared" si="48"/>
        <v/>
      </c>
      <c r="L3123" s="55" t="str">
        <f>IF(A3123&lt;&gt;"",IFERROR(VLOOKUP(A3123,Main!$C$6:$D$4000,2,FALSE),"missing"),"")</f>
        <v/>
      </c>
    </row>
    <row r="3124" spans="1:12" x14ac:dyDescent="0.3">
      <c r="A3124" s="52" t="str">
        <f t="shared" si="48"/>
        <v/>
      </c>
      <c r="L3124" s="55" t="str">
        <f>IF(A3124&lt;&gt;"",IFERROR(VLOOKUP(A3124,Main!$C$6:$D$4000,2,FALSE),"missing"),"")</f>
        <v/>
      </c>
    </row>
    <row r="3125" spans="1:12" x14ac:dyDescent="0.3">
      <c r="A3125" s="52" t="str">
        <f t="shared" si="48"/>
        <v/>
      </c>
      <c r="L3125" s="55" t="str">
        <f>IF(A3125&lt;&gt;"",IFERROR(VLOOKUP(A3125,Main!$C$6:$D$4000,2,FALSE),"missing"),"")</f>
        <v/>
      </c>
    </row>
    <row r="3126" spans="1:12" x14ac:dyDescent="0.3">
      <c r="A3126" s="52" t="str">
        <f t="shared" si="48"/>
        <v/>
      </c>
      <c r="L3126" s="55" t="str">
        <f>IF(A3126&lt;&gt;"",IFERROR(VLOOKUP(A3126,Main!$C$6:$D$4000,2,FALSE),"missing"),"")</f>
        <v/>
      </c>
    </row>
    <row r="3127" spans="1:12" x14ac:dyDescent="0.3">
      <c r="A3127" s="52" t="str">
        <f t="shared" si="48"/>
        <v/>
      </c>
      <c r="L3127" s="55" t="str">
        <f>IF(A3127&lt;&gt;"",IFERROR(VLOOKUP(A3127,Main!$C$6:$D$4000,2,FALSE),"missing"),"")</f>
        <v/>
      </c>
    </row>
    <row r="3128" spans="1:12" x14ac:dyDescent="0.3">
      <c r="A3128" s="52" t="str">
        <f t="shared" si="48"/>
        <v/>
      </c>
      <c r="L3128" s="55" t="str">
        <f>IF(A3128&lt;&gt;"",IFERROR(VLOOKUP(A3128,Main!$C$6:$D$4000,2,FALSE),"missing"),"")</f>
        <v/>
      </c>
    </row>
    <row r="3129" spans="1:12" x14ac:dyDescent="0.3">
      <c r="A3129" s="52" t="str">
        <f t="shared" si="48"/>
        <v/>
      </c>
      <c r="L3129" s="55" t="str">
        <f>IF(A3129&lt;&gt;"",IFERROR(VLOOKUP(A3129,Main!$C$6:$D$4000,2,FALSE),"missing"),"")</f>
        <v/>
      </c>
    </row>
    <row r="3130" spans="1:12" x14ac:dyDescent="0.3">
      <c r="A3130" s="52" t="str">
        <f t="shared" si="48"/>
        <v/>
      </c>
      <c r="L3130" s="55" t="str">
        <f>IF(A3130&lt;&gt;"",IFERROR(VLOOKUP(A3130,Main!$C$6:$D$4000,2,FALSE),"missing"),"")</f>
        <v/>
      </c>
    </row>
    <row r="3131" spans="1:12" x14ac:dyDescent="0.3">
      <c r="A3131" s="52" t="str">
        <f t="shared" si="48"/>
        <v/>
      </c>
      <c r="L3131" s="55" t="str">
        <f>IF(A3131&lt;&gt;"",IFERROR(VLOOKUP(A3131,Main!$C$6:$D$4000,2,FALSE),"missing"),"")</f>
        <v/>
      </c>
    </row>
    <row r="3132" spans="1:12" x14ac:dyDescent="0.3">
      <c r="A3132" s="52" t="str">
        <f t="shared" si="48"/>
        <v/>
      </c>
      <c r="L3132" s="55" t="str">
        <f>IF(A3132&lt;&gt;"",IFERROR(VLOOKUP(A3132,Main!$C$6:$D$4000,2,FALSE),"missing"),"")</f>
        <v/>
      </c>
    </row>
    <row r="3133" spans="1:12" x14ac:dyDescent="0.3">
      <c r="A3133" s="52" t="str">
        <f t="shared" si="48"/>
        <v/>
      </c>
      <c r="L3133" s="55" t="str">
        <f>IF(A3133&lt;&gt;"",IFERROR(VLOOKUP(A3133,Main!$C$6:$D$4000,2,FALSE),"missing"),"")</f>
        <v/>
      </c>
    </row>
    <row r="3134" spans="1:12" x14ac:dyDescent="0.3">
      <c r="A3134" s="52" t="str">
        <f t="shared" si="48"/>
        <v/>
      </c>
      <c r="L3134" s="55" t="str">
        <f>IF(A3134&lt;&gt;"",IFERROR(VLOOKUP(A3134,Main!$C$6:$D$4000,2,FALSE),"missing"),"")</f>
        <v/>
      </c>
    </row>
    <row r="3135" spans="1:12" x14ac:dyDescent="0.3">
      <c r="A3135" s="52" t="str">
        <f t="shared" si="48"/>
        <v/>
      </c>
      <c r="L3135" s="55" t="str">
        <f>IF(A3135&lt;&gt;"",IFERROR(VLOOKUP(A3135,Main!$C$6:$D$4000,2,FALSE),"missing"),"")</f>
        <v/>
      </c>
    </row>
    <row r="3136" spans="1:12" x14ac:dyDescent="0.3">
      <c r="A3136" s="52" t="str">
        <f t="shared" si="48"/>
        <v/>
      </c>
      <c r="L3136" s="55" t="str">
        <f>IF(A3136&lt;&gt;"",IFERROR(VLOOKUP(A3136,Main!$C$6:$D$4000,2,FALSE),"missing"),"")</f>
        <v/>
      </c>
    </row>
    <row r="3137" spans="1:12" x14ac:dyDescent="0.3">
      <c r="A3137" s="52" t="str">
        <f t="shared" si="48"/>
        <v/>
      </c>
      <c r="L3137" s="55" t="str">
        <f>IF(A3137&lt;&gt;"",IFERROR(VLOOKUP(A3137,Main!$C$6:$D$4000,2,FALSE),"missing"),"")</f>
        <v/>
      </c>
    </row>
    <row r="3138" spans="1:12" x14ac:dyDescent="0.3">
      <c r="A3138" s="52" t="str">
        <f t="shared" si="48"/>
        <v/>
      </c>
      <c r="L3138" s="55" t="str">
        <f>IF(A3138&lt;&gt;"",IFERROR(VLOOKUP(A3138,Main!$C$6:$D$4000,2,FALSE),"missing"),"")</f>
        <v/>
      </c>
    </row>
    <row r="3139" spans="1:12" x14ac:dyDescent="0.3">
      <c r="A3139" s="52" t="str">
        <f t="shared" ref="A3139:A3202" si="49">RIGHT(C3139,6)</f>
        <v/>
      </c>
      <c r="L3139" s="55" t="str">
        <f>IF(A3139&lt;&gt;"",IFERROR(VLOOKUP(A3139,Main!$C$6:$D$4000,2,FALSE),"missing"),"")</f>
        <v/>
      </c>
    </row>
    <row r="3140" spans="1:12" x14ac:dyDescent="0.3">
      <c r="A3140" s="52" t="str">
        <f t="shared" si="49"/>
        <v/>
      </c>
      <c r="L3140" s="55" t="str">
        <f>IF(A3140&lt;&gt;"",IFERROR(VLOOKUP(A3140,Main!$C$6:$D$4000,2,FALSE),"missing"),"")</f>
        <v/>
      </c>
    </row>
    <row r="3141" spans="1:12" x14ac:dyDescent="0.3">
      <c r="A3141" s="52" t="str">
        <f t="shared" si="49"/>
        <v/>
      </c>
      <c r="L3141" s="55" t="str">
        <f>IF(A3141&lt;&gt;"",IFERROR(VLOOKUP(A3141,Main!$C$6:$D$4000,2,FALSE),"missing"),"")</f>
        <v/>
      </c>
    </row>
    <row r="3142" spans="1:12" x14ac:dyDescent="0.3">
      <c r="A3142" s="52" t="str">
        <f t="shared" si="49"/>
        <v/>
      </c>
      <c r="L3142" s="55" t="str">
        <f>IF(A3142&lt;&gt;"",IFERROR(VLOOKUP(A3142,Main!$C$6:$D$4000,2,FALSE),"missing"),"")</f>
        <v/>
      </c>
    </row>
    <row r="3143" spans="1:12" x14ac:dyDescent="0.3">
      <c r="A3143" s="52" t="str">
        <f t="shared" si="49"/>
        <v/>
      </c>
      <c r="L3143" s="55" t="str">
        <f>IF(A3143&lt;&gt;"",IFERROR(VLOOKUP(A3143,Main!$C$6:$D$4000,2,FALSE),"missing"),"")</f>
        <v/>
      </c>
    </row>
    <row r="3144" spans="1:12" x14ac:dyDescent="0.3">
      <c r="A3144" s="52" t="str">
        <f t="shared" si="49"/>
        <v/>
      </c>
      <c r="L3144" s="55" t="str">
        <f>IF(A3144&lt;&gt;"",IFERROR(VLOOKUP(A3144,Main!$C$6:$D$4000,2,FALSE),"missing"),"")</f>
        <v/>
      </c>
    </row>
    <row r="3145" spans="1:12" x14ac:dyDescent="0.3">
      <c r="A3145" s="52" t="str">
        <f t="shared" si="49"/>
        <v/>
      </c>
      <c r="L3145" s="55" t="str">
        <f>IF(A3145&lt;&gt;"",IFERROR(VLOOKUP(A3145,Main!$C$6:$D$4000,2,FALSE),"missing"),"")</f>
        <v/>
      </c>
    </row>
    <row r="3146" spans="1:12" x14ac:dyDescent="0.3">
      <c r="A3146" s="52" t="str">
        <f t="shared" si="49"/>
        <v/>
      </c>
      <c r="L3146" s="55" t="str">
        <f>IF(A3146&lt;&gt;"",IFERROR(VLOOKUP(A3146,Main!$C$6:$D$4000,2,FALSE),"missing"),"")</f>
        <v/>
      </c>
    </row>
    <row r="3147" spans="1:12" x14ac:dyDescent="0.3">
      <c r="A3147" s="52" t="str">
        <f t="shared" si="49"/>
        <v/>
      </c>
      <c r="L3147" s="55" t="str">
        <f>IF(A3147&lt;&gt;"",IFERROR(VLOOKUP(A3147,Main!$C$6:$D$4000,2,FALSE),"missing"),"")</f>
        <v/>
      </c>
    </row>
    <row r="3148" spans="1:12" x14ac:dyDescent="0.3">
      <c r="A3148" s="52" t="str">
        <f t="shared" si="49"/>
        <v/>
      </c>
      <c r="L3148" s="55" t="str">
        <f>IF(A3148&lt;&gt;"",IFERROR(VLOOKUP(A3148,Main!$C$6:$D$4000,2,FALSE),"missing"),"")</f>
        <v/>
      </c>
    </row>
    <row r="3149" spans="1:12" x14ac:dyDescent="0.3">
      <c r="A3149" s="52" t="str">
        <f t="shared" si="49"/>
        <v/>
      </c>
      <c r="L3149" s="55" t="str">
        <f>IF(A3149&lt;&gt;"",IFERROR(VLOOKUP(A3149,Main!$C$6:$D$4000,2,FALSE),"missing"),"")</f>
        <v/>
      </c>
    </row>
    <row r="3150" spans="1:12" x14ac:dyDescent="0.3">
      <c r="A3150" s="52" t="str">
        <f t="shared" si="49"/>
        <v/>
      </c>
      <c r="L3150" s="55" t="str">
        <f>IF(A3150&lt;&gt;"",IFERROR(VLOOKUP(A3150,Main!$C$6:$D$4000,2,FALSE),"missing"),"")</f>
        <v/>
      </c>
    </row>
    <row r="3151" spans="1:12" x14ac:dyDescent="0.3">
      <c r="A3151" s="52" t="str">
        <f t="shared" si="49"/>
        <v/>
      </c>
      <c r="L3151" s="55" t="str">
        <f>IF(A3151&lt;&gt;"",IFERROR(VLOOKUP(A3151,Main!$C$6:$D$4000,2,FALSE),"missing"),"")</f>
        <v/>
      </c>
    </row>
    <row r="3152" spans="1:12" x14ac:dyDescent="0.3">
      <c r="A3152" s="52" t="str">
        <f t="shared" si="49"/>
        <v/>
      </c>
      <c r="L3152" s="55" t="str">
        <f>IF(A3152&lt;&gt;"",IFERROR(VLOOKUP(A3152,Main!$C$6:$D$4000,2,FALSE),"missing"),"")</f>
        <v/>
      </c>
    </row>
    <row r="3153" spans="1:12" x14ac:dyDescent="0.3">
      <c r="A3153" s="52" t="str">
        <f t="shared" si="49"/>
        <v/>
      </c>
      <c r="L3153" s="55" t="str">
        <f>IF(A3153&lt;&gt;"",IFERROR(VLOOKUP(A3153,Main!$C$6:$D$4000,2,FALSE),"missing"),"")</f>
        <v/>
      </c>
    </row>
    <row r="3154" spans="1:12" x14ac:dyDescent="0.3">
      <c r="A3154" s="52" t="str">
        <f t="shared" si="49"/>
        <v/>
      </c>
      <c r="L3154" s="55" t="str">
        <f>IF(A3154&lt;&gt;"",IFERROR(VLOOKUP(A3154,Main!$C$6:$D$4000,2,FALSE),"missing"),"")</f>
        <v/>
      </c>
    </row>
    <row r="3155" spans="1:12" x14ac:dyDescent="0.3">
      <c r="A3155" s="52" t="str">
        <f t="shared" si="49"/>
        <v/>
      </c>
      <c r="L3155" s="55" t="str">
        <f>IF(A3155&lt;&gt;"",IFERROR(VLOOKUP(A3155,Main!$C$6:$D$4000,2,FALSE),"missing"),"")</f>
        <v/>
      </c>
    </row>
    <row r="3156" spans="1:12" x14ac:dyDescent="0.3">
      <c r="A3156" s="52" t="str">
        <f t="shared" si="49"/>
        <v/>
      </c>
      <c r="L3156" s="55" t="str">
        <f>IF(A3156&lt;&gt;"",IFERROR(VLOOKUP(A3156,Main!$C$6:$D$4000,2,FALSE),"missing"),"")</f>
        <v/>
      </c>
    </row>
    <row r="3157" spans="1:12" x14ac:dyDescent="0.3">
      <c r="A3157" s="52" t="str">
        <f t="shared" si="49"/>
        <v/>
      </c>
      <c r="L3157" s="55" t="str">
        <f>IF(A3157&lt;&gt;"",IFERROR(VLOOKUP(A3157,Main!$C$6:$D$4000,2,FALSE),"missing"),"")</f>
        <v/>
      </c>
    </row>
    <row r="3158" spans="1:12" x14ac:dyDescent="0.3">
      <c r="A3158" s="52" t="str">
        <f t="shared" si="49"/>
        <v/>
      </c>
      <c r="L3158" s="55" t="str">
        <f>IF(A3158&lt;&gt;"",IFERROR(VLOOKUP(A3158,Main!$C$6:$D$4000,2,FALSE),"missing"),"")</f>
        <v/>
      </c>
    </row>
    <row r="3159" spans="1:12" x14ac:dyDescent="0.3">
      <c r="A3159" s="52" t="str">
        <f t="shared" si="49"/>
        <v/>
      </c>
      <c r="L3159" s="55" t="str">
        <f>IF(A3159&lt;&gt;"",IFERROR(VLOOKUP(A3159,Main!$C$6:$D$4000,2,FALSE),"missing"),"")</f>
        <v/>
      </c>
    </row>
    <row r="3160" spans="1:12" x14ac:dyDescent="0.3">
      <c r="A3160" s="52" t="str">
        <f t="shared" si="49"/>
        <v/>
      </c>
      <c r="L3160" s="55" t="str">
        <f>IF(A3160&lt;&gt;"",IFERROR(VLOOKUP(A3160,Main!$C$6:$D$4000,2,FALSE),"missing"),"")</f>
        <v/>
      </c>
    </row>
    <row r="3161" spans="1:12" x14ac:dyDescent="0.3">
      <c r="A3161" s="52" t="str">
        <f t="shared" si="49"/>
        <v/>
      </c>
      <c r="L3161" s="55" t="str">
        <f>IF(A3161&lt;&gt;"",IFERROR(VLOOKUP(A3161,Main!$C$6:$D$4000,2,FALSE),"missing"),"")</f>
        <v/>
      </c>
    </row>
    <row r="3162" spans="1:12" x14ac:dyDescent="0.3">
      <c r="A3162" s="52" t="str">
        <f t="shared" si="49"/>
        <v/>
      </c>
      <c r="L3162" s="55" t="str">
        <f>IF(A3162&lt;&gt;"",IFERROR(VLOOKUP(A3162,Main!$C$6:$D$4000,2,FALSE),"missing"),"")</f>
        <v/>
      </c>
    </row>
    <row r="3163" spans="1:12" x14ac:dyDescent="0.3">
      <c r="A3163" s="52" t="str">
        <f t="shared" si="49"/>
        <v/>
      </c>
      <c r="L3163" s="55" t="str">
        <f>IF(A3163&lt;&gt;"",IFERROR(VLOOKUP(A3163,Main!$C$6:$D$4000,2,FALSE),"missing"),"")</f>
        <v/>
      </c>
    </row>
    <row r="3164" spans="1:12" x14ac:dyDescent="0.3">
      <c r="A3164" s="52" t="str">
        <f t="shared" si="49"/>
        <v/>
      </c>
      <c r="L3164" s="55" t="str">
        <f>IF(A3164&lt;&gt;"",IFERROR(VLOOKUP(A3164,Main!$C$6:$D$4000,2,FALSE),"missing"),"")</f>
        <v/>
      </c>
    </row>
    <row r="3165" spans="1:12" x14ac:dyDescent="0.3">
      <c r="A3165" s="52" t="str">
        <f t="shared" si="49"/>
        <v/>
      </c>
      <c r="L3165" s="55" t="str">
        <f>IF(A3165&lt;&gt;"",IFERROR(VLOOKUP(A3165,Main!$C$6:$D$4000,2,FALSE),"missing"),"")</f>
        <v/>
      </c>
    </row>
    <row r="3166" spans="1:12" x14ac:dyDescent="0.3">
      <c r="A3166" s="52" t="str">
        <f t="shared" si="49"/>
        <v/>
      </c>
      <c r="L3166" s="55" t="str">
        <f>IF(A3166&lt;&gt;"",IFERROR(VLOOKUP(A3166,Main!$C$6:$D$4000,2,FALSE),"missing"),"")</f>
        <v/>
      </c>
    </row>
    <row r="3167" spans="1:12" x14ac:dyDescent="0.3">
      <c r="A3167" s="52" t="str">
        <f t="shared" si="49"/>
        <v/>
      </c>
      <c r="L3167" s="55" t="str">
        <f>IF(A3167&lt;&gt;"",IFERROR(VLOOKUP(A3167,Main!$C$6:$D$4000,2,FALSE),"missing"),"")</f>
        <v/>
      </c>
    </row>
    <row r="3168" spans="1:12" x14ac:dyDescent="0.3">
      <c r="A3168" s="52" t="str">
        <f t="shared" si="49"/>
        <v/>
      </c>
      <c r="L3168" s="55" t="str">
        <f>IF(A3168&lt;&gt;"",IFERROR(VLOOKUP(A3168,Main!$C$6:$D$4000,2,FALSE),"missing"),"")</f>
        <v/>
      </c>
    </row>
    <row r="3169" spans="1:12" x14ac:dyDescent="0.3">
      <c r="A3169" s="52" t="str">
        <f t="shared" si="49"/>
        <v/>
      </c>
      <c r="L3169" s="55" t="str">
        <f>IF(A3169&lt;&gt;"",IFERROR(VLOOKUP(A3169,Main!$C$6:$D$4000,2,FALSE),"missing"),"")</f>
        <v/>
      </c>
    </row>
    <row r="3170" spans="1:12" x14ac:dyDescent="0.3">
      <c r="A3170" s="52" t="str">
        <f t="shared" si="49"/>
        <v/>
      </c>
      <c r="L3170" s="55" t="str">
        <f>IF(A3170&lt;&gt;"",IFERROR(VLOOKUP(A3170,Main!$C$6:$D$4000,2,FALSE),"missing"),"")</f>
        <v/>
      </c>
    </row>
    <row r="3171" spans="1:12" x14ac:dyDescent="0.3">
      <c r="A3171" s="52" t="str">
        <f t="shared" si="49"/>
        <v/>
      </c>
      <c r="L3171" s="55" t="str">
        <f>IF(A3171&lt;&gt;"",IFERROR(VLOOKUP(A3171,Main!$C$6:$D$4000,2,FALSE),"missing"),"")</f>
        <v/>
      </c>
    </row>
    <row r="3172" spans="1:12" x14ac:dyDescent="0.3">
      <c r="A3172" s="52" t="str">
        <f t="shared" si="49"/>
        <v/>
      </c>
      <c r="L3172" s="55" t="str">
        <f>IF(A3172&lt;&gt;"",IFERROR(VLOOKUP(A3172,Main!$C$6:$D$4000,2,FALSE),"missing"),"")</f>
        <v/>
      </c>
    </row>
    <row r="3173" spans="1:12" x14ac:dyDescent="0.3">
      <c r="A3173" s="52" t="str">
        <f t="shared" si="49"/>
        <v/>
      </c>
      <c r="L3173" s="55" t="str">
        <f>IF(A3173&lt;&gt;"",IFERROR(VLOOKUP(A3173,Main!$C$6:$D$4000,2,FALSE),"missing"),"")</f>
        <v/>
      </c>
    </row>
    <row r="3174" spans="1:12" x14ac:dyDescent="0.3">
      <c r="A3174" s="52" t="str">
        <f t="shared" si="49"/>
        <v/>
      </c>
      <c r="L3174" s="55" t="str">
        <f>IF(A3174&lt;&gt;"",IFERROR(VLOOKUP(A3174,Main!$C$6:$D$4000,2,FALSE),"missing"),"")</f>
        <v/>
      </c>
    </row>
    <row r="3175" spans="1:12" x14ac:dyDescent="0.3">
      <c r="A3175" s="52" t="str">
        <f t="shared" si="49"/>
        <v/>
      </c>
      <c r="L3175" s="55" t="str">
        <f>IF(A3175&lt;&gt;"",IFERROR(VLOOKUP(A3175,Main!$C$6:$D$4000,2,FALSE),"missing"),"")</f>
        <v/>
      </c>
    </row>
    <row r="3176" spans="1:12" x14ac:dyDescent="0.3">
      <c r="A3176" s="52" t="str">
        <f t="shared" si="49"/>
        <v/>
      </c>
      <c r="L3176" s="55" t="str">
        <f>IF(A3176&lt;&gt;"",IFERROR(VLOOKUP(A3176,Main!$C$6:$D$4000,2,FALSE),"missing"),"")</f>
        <v/>
      </c>
    </row>
    <row r="3177" spans="1:12" x14ac:dyDescent="0.3">
      <c r="A3177" s="52" t="str">
        <f t="shared" si="49"/>
        <v/>
      </c>
      <c r="L3177" s="55" t="str">
        <f>IF(A3177&lt;&gt;"",IFERROR(VLOOKUP(A3177,Main!$C$6:$D$4000,2,FALSE),"missing"),"")</f>
        <v/>
      </c>
    </row>
    <row r="3178" spans="1:12" x14ac:dyDescent="0.3">
      <c r="A3178" s="52" t="str">
        <f t="shared" si="49"/>
        <v/>
      </c>
      <c r="L3178" s="55" t="str">
        <f>IF(A3178&lt;&gt;"",IFERROR(VLOOKUP(A3178,Main!$C$6:$D$4000,2,FALSE),"missing"),"")</f>
        <v/>
      </c>
    </row>
    <row r="3179" spans="1:12" x14ac:dyDescent="0.3">
      <c r="A3179" s="52" t="str">
        <f t="shared" si="49"/>
        <v/>
      </c>
      <c r="L3179" s="55" t="str">
        <f>IF(A3179&lt;&gt;"",IFERROR(VLOOKUP(A3179,Main!$C$6:$D$4000,2,FALSE),"missing"),"")</f>
        <v/>
      </c>
    </row>
    <row r="3180" spans="1:12" x14ac:dyDescent="0.3">
      <c r="A3180" s="52" t="str">
        <f t="shared" si="49"/>
        <v/>
      </c>
      <c r="L3180" s="55" t="str">
        <f>IF(A3180&lt;&gt;"",IFERROR(VLOOKUP(A3180,Main!$C$6:$D$4000,2,FALSE),"missing"),"")</f>
        <v/>
      </c>
    </row>
    <row r="3181" spans="1:12" x14ac:dyDescent="0.3">
      <c r="A3181" s="52" t="str">
        <f t="shared" si="49"/>
        <v/>
      </c>
      <c r="L3181" s="55" t="str">
        <f>IF(A3181&lt;&gt;"",IFERROR(VLOOKUP(A3181,Main!$C$6:$D$4000,2,FALSE),"missing"),"")</f>
        <v/>
      </c>
    </row>
    <row r="3182" spans="1:12" x14ac:dyDescent="0.3">
      <c r="A3182" s="52" t="str">
        <f t="shared" si="49"/>
        <v/>
      </c>
      <c r="L3182" s="55" t="str">
        <f>IF(A3182&lt;&gt;"",IFERROR(VLOOKUP(A3182,Main!$C$6:$D$4000,2,FALSE),"missing"),"")</f>
        <v/>
      </c>
    </row>
    <row r="3183" spans="1:12" x14ac:dyDescent="0.3">
      <c r="A3183" s="52" t="str">
        <f t="shared" si="49"/>
        <v/>
      </c>
      <c r="L3183" s="55" t="str">
        <f>IF(A3183&lt;&gt;"",IFERROR(VLOOKUP(A3183,Main!$C$6:$D$4000,2,FALSE),"missing"),"")</f>
        <v/>
      </c>
    </row>
    <row r="3184" spans="1:12" x14ac:dyDescent="0.3">
      <c r="A3184" s="52" t="str">
        <f t="shared" si="49"/>
        <v/>
      </c>
      <c r="L3184" s="55" t="str">
        <f>IF(A3184&lt;&gt;"",IFERROR(VLOOKUP(A3184,Main!$C$6:$D$4000,2,FALSE),"missing"),"")</f>
        <v/>
      </c>
    </row>
    <row r="3185" spans="1:12" x14ac:dyDescent="0.3">
      <c r="A3185" s="52" t="str">
        <f t="shared" si="49"/>
        <v/>
      </c>
      <c r="L3185" s="55" t="str">
        <f>IF(A3185&lt;&gt;"",IFERROR(VLOOKUP(A3185,Main!$C$6:$D$4000,2,FALSE),"missing"),"")</f>
        <v/>
      </c>
    </row>
    <row r="3186" spans="1:12" x14ac:dyDescent="0.3">
      <c r="A3186" s="52" t="str">
        <f t="shared" si="49"/>
        <v/>
      </c>
      <c r="L3186" s="55" t="str">
        <f>IF(A3186&lt;&gt;"",IFERROR(VLOOKUP(A3186,Main!$C$6:$D$4000,2,FALSE),"missing"),"")</f>
        <v/>
      </c>
    </row>
    <row r="3187" spans="1:12" x14ac:dyDescent="0.3">
      <c r="A3187" s="52" t="str">
        <f t="shared" si="49"/>
        <v/>
      </c>
      <c r="L3187" s="55" t="str">
        <f>IF(A3187&lt;&gt;"",IFERROR(VLOOKUP(A3187,Main!$C$6:$D$4000,2,FALSE),"missing"),"")</f>
        <v/>
      </c>
    </row>
    <row r="3188" spans="1:12" x14ac:dyDescent="0.3">
      <c r="A3188" s="52" t="str">
        <f t="shared" si="49"/>
        <v/>
      </c>
      <c r="L3188" s="55" t="str">
        <f>IF(A3188&lt;&gt;"",IFERROR(VLOOKUP(A3188,Main!$C$6:$D$4000,2,FALSE),"missing"),"")</f>
        <v/>
      </c>
    </row>
    <row r="3189" spans="1:12" x14ac:dyDescent="0.3">
      <c r="A3189" s="52" t="str">
        <f t="shared" si="49"/>
        <v/>
      </c>
      <c r="L3189" s="55" t="str">
        <f>IF(A3189&lt;&gt;"",IFERROR(VLOOKUP(A3189,Main!$C$6:$D$4000,2,FALSE),"missing"),"")</f>
        <v/>
      </c>
    </row>
    <row r="3190" spans="1:12" x14ac:dyDescent="0.3">
      <c r="A3190" s="52" t="str">
        <f t="shared" si="49"/>
        <v/>
      </c>
      <c r="L3190" s="55" t="str">
        <f>IF(A3190&lt;&gt;"",IFERROR(VLOOKUP(A3190,Main!$C$6:$D$4000,2,FALSE),"missing"),"")</f>
        <v/>
      </c>
    </row>
    <row r="3191" spans="1:12" x14ac:dyDescent="0.3">
      <c r="A3191" s="52" t="str">
        <f t="shared" si="49"/>
        <v/>
      </c>
      <c r="L3191" s="55" t="str">
        <f>IF(A3191&lt;&gt;"",IFERROR(VLOOKUP(A3191,Main!$C$6:$D$4000,2,FALSE),"missing"),"")</f>
        <v/>
      </c>
    </row>
    <row r="3192" spans="1:12" x14ac:dyDescent="0.3">
      <c r="A3192" s="52" t="str">
        <f t="shared" si="49"/>
        <v/>
      </c>
      <c r="L3192" s="55" t="str">
        <f>IF(A3192&lt;&gt;"",IFERROR(VLOOKUP(A3192,Main!$C$6:$D$4000,2,FALSE),"missing"),"")</f>
        <v/>
      </c>
    </row>
    <row r="3193" spans="1:12" x14ac:dyDescent="0.3">
      <c r="A3193" s="52" t="str">
        <f t="shared" si="49"/>
        <v/>
      </c>
      <c r="L3193" s="55" t="str">
        <f>IF(A3193&lt;&gt;"",IFERROR(VLOOKUP(A3193,Main!$C$6:$D$4000,2,FALSE),"missing"),"")</f>
        <v/>
      </c>
    </row>
    <row r="3194" spans="1:12" x14ac:dyDescent="0.3">
      <c r="A3194" s="52" t="str">
        <f t="shared" si="49"/>
        <v/>
      </c>
      <c r="L3194" s="55" t="str">
        <f>IF(A3194&lt;&gt;"",IFERROR(VLOOKUP(A3194,Main!$C$6:$D$4000,2,FALSE),"missing"),"")</f>
        <v/>
      </c>
    </row>
    <row r="3195" spans="1:12" x14ac:dyDescent="0.3">
      <c r="A3195" s="52" t="str">
        <f t="shared" si="49"/>
        <v/>
      </c>
      <c r="L3195" s="55" t="str">
        <f>IF(A3195&lt;&gt;"",IFERROR(VLOOKUP(A3195,Main!$C$6:$D$4000,2,FALSE),"missing"),"")</f>
        <v/>
      </c>
    </row>
    <row r="3196" spans="1:12" x14ac:dyDescent="0.3">
      <c r="A3196" s="52" t="str">
        <f t="shared" si="49"/>
        <v/>
      </c>
      <c r="L3196" s="55" t="str">
        <f>IF(A3196&lt;&gt;"",IFERROR(VLOOKUP(A3196,Main!$C$6:$D$4000,2,FALSE),"missing"),"")</f>
        <v/>
      </c>
    </row>
    <row r="3197" spans="1:12" x14ac:dyDescent="0.3">
      <c r="A3197" s="52" t="str">
        <f t="shared" si="49"/>
        <v/>
      </c>
      <c r="L3197" s="55" t="str">
        <f>IF(A3197&lt;&gt;"",IFERROR(VLOOKUP(A3197,Main!$C$6:$D$4000,2,FALSE),"missing"),"")</f>
        <v/>
      </c>
    </row>
    <row r="3198" spans="1:12" x14ac:dyDescent="0.3">
      <c r="A3198" s="52" t="str">
        <f t="shared" si="49"/>
        <v/>
      </c>
      <c r="L3198" s="55" t="str">
        <f>IF(A3198&lt;&gt;"",IFERROR(VLOOKUP(A3198,Main!$C$6:$D$4000,2,FALSE),"missing"),"")</f>
        <v/>
      </c>
    </row>
    <row r="3199" spans="1:12" x14ac:dyDescent="0.3">
      <c r="A3199" s="52" t="str">
        <f t="shared" si="49"/>
        <v/>
      </c>
      <c r="L3199" s="55" t="str">
        <f>IF(A3199&lt;&gt;"",IFERROR(VLOOKUP(A3199,Main!$C$6:$D$4000,2,FALSE),"missing"),"")</f>
        <v/>
      </c>
    </row>
    <row r="3200" spans="1:12" x14ac:dyDescent="0.3">
      <c r="A3200" s="52" t="str">
        <f t="shared" si="49"/>
        <v/>
      </c>
      <c r="L3200" s="55" t="str">
        <f>IF(A3200&lt;&gt;"",IFERROR(VLOOKUP(A3200,Main!$C$6:$D$4000,2,FALSE),"missing"),"")</f>
        <v/>
      </c>
    </row>
    <row r="3201" spans="1:12" x14ac:dyDescent="0.3">
      <c r="A3201" s="52" t="str">
        <f t="shared" si="49"/>
        <v/>
      </c>
      <c r="L3201" s="55" t="str">
        <f>IF(A3201&lt;&gt;"",IFERROR(VLOOKUP(A3201,Main!$C$6:$D$4000,2,FALSE),"missing"),"")</f>
        <v/>
      </c>
    </row>
    <row r="3202" spans="1:12" x14ac:dyDescent="0.3">
      <c r="A3202" s="52" t="str">
        <f t="shared" si="49"/>
        <v/>
      </c>
      <c r="L3202" s="55" t="str">
        <f>IF(A3202&lt;&gt;"",IFERROR(VLOOKUP(A3202,Main!$C$6:$D$4000,2,FALSE),"missing"),"")</f>
        <v/>
      </c>
    </row>
    <row r="3203" spans="1:12" x14ac:dyDescent="0.3">
      <c r="A3203" s="52" t="str">
        <f t="shared" ref="A3203:A3266" si="50">RIGHT(C3203,6)</f>
        <v/>
      </c>
      <c r="L3203" s="55" t="str">
        <f>IF(A3203&lt;&gt;"",IFERROR(VLOOKUP(A3203,Main!$C$6:$D$4000,2,FALSE),"missing"),"")</f>
        <v/>
      </c>
    </row>
    <row r="3204" spans="1:12" x14ac:dyDescent="0.3">
      <c r="A3204" s="52" t="str">
        <f t="shared" si="50"/>
        <v/>
      </c>
      <c r="L3204" s="55" t="str">
        <f>IF(A3204&lt;&gt;"",IFERROR(VLOOKUP(A3204,Main!$C$6:$D$4000,2,FALSE),"missing"),"")</f>
        <v/>
      </c>
    </row>
    <row r="3205" spans="1:12" x14ac:dyDescent="0.3">
      <c r="A3205" s="52" t="str">
        <f t="shared" si="50"/>
        <v/>
      </c>
      <c r="L3205" s="55" t="str">
        <f>IF(A3205&lt;&gt;"",IFERROR(VLOOKUP(A3205,Main!$C$6:$D$4000,2,FALSE),"missing"),"")</f>
        <v/>
      </c>
    </row>
    <row r="3206" spans="1:12" x14ac:dyDescent="0.3">
      <c r="A3206" s="52" t="str">
        <f t="shared" si="50"/>
        <v/>
      </c>
      <c r="L3206" s="55" t="str">
        <f>IF(A3206&lt;&gt;"",IFERROR(VLOOKUP(A3206,Main!$C$6:$D$4000,2,FALSE),"missing"),"")</f>
        <v/>
      </c>
    </row>
    <row r="3207" spans="1:12" x14ac:dyDescent="0.3">
      <c r="A3207" s="52" t="str">
        <f t="shared" si="50"/>
        <v/>
      </c>
      <c r="L3207" s="55" t="str">
        <f>IF(A3207&lt;&gt;"",IFERROR(VLOOKUP(A3207,Main!$C$6:$D$4000,2,FALSE),"missing"),"")</f>
        <v/>
      </c>
    </row>
    <row r="3208" spans="1:12" x14ac:dyDescent="0.3">
      <c r="A3208" s="52" t="str">
        <f t="shared" si="50"/>
        <v/>
      </c>
      <c r="L3208" s="55" t="str">
        <f>IF(A3208&lt;&gt;"",IFERROR(VLOOKUP(A3208,Main!$C$6:$D$4000,2,FALSE),"missing"),"")</f>
        <v/>
      </c>
    </row>
    <row r="3209" spans="1:12" x14ac:dyDescent="0.3">
      <c r="A3209" s="52" t="str">
        <f t="shared" si="50"/>
        <v/>
      </c>
      <c r="L3209" s="55" t="str">
        <f>IF(A3209&lt;&gt;"",IFERROR(VLOOKUP(A3209,Main!$C$6:$D$4000,2,FALSE),"missing"),"")</f>
        <v/>
      </c>
    </row>
    <row r="3210" spans="1:12" x14ac:dyDescent="0.3">
      <c r="A3210" s="52" t="str">
        <f t="shared" si="50"/>
        <v/>
      </c>
      <c r="L3210" s="55" t="str">
        <f>IF(A3210&lt;&gt;"",IFERROR(VLOOKUP(A3210,Main!$C$6:$D$4000,2,FALSE),"missing"),"")</f>
        <v/>
      </c>
    </row>
    <row r="3211" spans="1:12" x14ac:dyDescent="0.3">
      <c r="A3211" s="52" t="str">
        <f t="shared" si="50"/>
        <v/>
      </c>
      <c r="L3211" s="55" t="str">
        <f>IF(A3211&lt;&gt;"",IFERROR(VLOOKUP(A3211,Main!$C$6:$D$4000,2,FALSE),"missing"),"")</f>
        <v/>
      </c>
    </row>
    <row r="3212" spans="1:12" x14ac:dyDescent="0.3">
      <c r="A3212" s="52" t="str">
        <f t="shared" si="50"/>
        <v/>
      </c>
      <c r="L3212" s="55" t="str">
        <f>IF(A3212&lt;&gt;"",IFERROR(VLOOKUP(A3212,Main!$C$6:$D$4000,2,FALSE),"missing"),"")</f>
        <v/>
      </c>
    </row>
    <row r="3213" spans="1:12" x14ac:dyDescent="0.3">
      <c r="A3213" s="52" t="str">
        <f t="shared" si="50"/>
        <v/>
      </c>
      <c r="L3213" s="55" t="str">
        <f>IF(A3213&lt;&gt;"",IFERROR(VLOOKUP(A3213,Main!$C$6:$D$4000,2,FALSE),"missing"),"")</f>
        <v/>
      </c>
    </row>
    <row r="3214" spans="1:12" x14ac:dyDescent="0.3">
      <c r="A3214" s="52" t="str">
        <f t="shared" si="50"/>
        <v/>
      </c>
      <c r="L3214" s="55" t="str">
        <f>IF(A3214&lt;&gt;"",IFERROR(VLOOKUP(A3214,Main!$C$6:$D$4000,2,FALSE),"missing"),"")</f>
        <v/>
      </c>
    </row>
    <row r="3215" spans="1:12" x14ac:dyDescent="0.3">
      <c r="A3215" s="52" t="str">
        <f t="shared" si="50"/>
        <v/>
      </c>
      <c r="L3215" s="55" t="str">
        <f>IF(A3215&lt;&gt;"",IFERROR(VLOOKUP(A3215,Main!$C$6:$D$4000,2,FALSE),"missing"),"")</f>
        <v/>
      </c>
    </row>
    <row r="3216" spans="1:12" x14ac:dyDescent="0.3">
      <c r="A3216" s="52" t="str">
        <f t="shared" si="50"/>
        <v/>
      </c>
      <c r="L3216" s="55" t="str">
        <f>IF(A3216&lt;&gt;"",IFERROR(VLOOKUP(A3216,Main!$C$6:$D$4000,2,FALSE),"missing"),"")</f>
        <v/>
      </c>
    </row>
    <row r="3217" spans="1:12" x14ac:dyDescent="0.3">
      <c r="A3217" s="52" t="str">
        <f t="shared" si="50"/>
        <v/>
      </c>
      <c r="L3217" s="55" t="str">
        <f>IF(A3217&lt;&gt;"",IFERROR(VLOOKUP(A3217,Main!$C$6:$D$4000,2,FALSE),"missing"),"")</f>
        <v/>
      </c>
    </row>
    <row r="3218" spans="1:12" x14ac:dyDescent="0.3">
      <c r="A3218" s="52" t="str">
        <f t="shared" si="50"/>
        <v/>
      </c>
      <c r="L3218" s="55" t="str">
        <f>IF(A3218&lt;&gt;"",IFERROR(VLOOKUP(A3218,Main!$C$6:$D$4000,2,FALSE),"missing"),"")</f>
        <v/>
      </c>
    </row>
    <row r="3219" spans="1:12" x14ac:dyDescent="0.3">
      <c r="A3219" s="52" t="str">
        <f t="shared" si="50"/>
        <v/>
      </c>
      <c r="L3219" s="55" t="str">
        <f>IF(A3219&lt;&gt;"",IFERROR(VLOOKUP(A3219,Main!$C$6:$D$4000,2,FALSE),"missing"),"")</f>
        <v/>
      </c>
    </row>
    <row r="3220" spans="1:12" x14ac:dyDescent="0.3">
      <c r="A3220" s="52" t="str">
        <f t="shared" si="50"/>
        <v/>
      </c>
      <c r="L3220" s="55" t="str">
        <f>IF(A3220&lt;&gt;"",IFERROR(VLOOKUP(A3220,Main!$C$6:$D$4000,2,FALSE),"missing"),"")</f>
        <v/>
      </c>
    </row>
    <row r="3221" spans="1:12" x14ac:dyDescent="0.3">
      <c r="A3221" s="52" t="str">
        <f t="shared" si="50"/>
        <v/>
      </c>
      <c r="L3221" s="55" t="str">
        <f>IF(A3221&lt;&gt;"",IFERROR(VLOOKUP(A3221,Main!$C$6:$D$4000,2,FALSE),"missing"),"")</f>
        <v/>
      </c>
    </row>
    <row r="3222" spans="1:12" x14ac:dyDescent="0.3">
      <c r="A3222" s="52" t="str">
        <f t="shared" si="50"/>
        <v/>
      </c>
      <c r="L3222" s="55" t="str">
        <f>IF(A3222&lt;&gt;"",IFERROR(VLOOKUP(A3222,Main!$C$6:$D$4000,2,FALSE),"missing"),"")</f>
        <v/>
      </c>
    </row>
    <row r="3223" spans="1:12" x14ac:dyDescent="0.3">
      <c r="A3223" s="52" t="str">
        <f t="shared" si="50"/>
        <v/>
      </c>
      <c r="L3223" s="55" t="str">
        <f>IF(A3223&lt;&gt;"",IFERROR(VLOOKUP(A3223,Main!$C$6:$D$4000,2,FALSE),"missing"),"")</f>
        <v/>
      </c>
    </row>
    <row r="3224" spans="1:12" x14ac:dyDescent="0.3">
      <c r="A3224" s="52" t="str">
        <f t="shared" si="50"/>
        <v/>
      </c>
      <c r="L3224" s="55" t="str">
        <f>IF(A3224&lt;&gt;"",IFERROR(VLOOKUP(A3224,Main!$C$6:$D$4000,2,FALSE),"missing"),"")</f>
        <v/>
      </c>
    </row>
    <row r="3225" spans="1:12" x14ac:dyDescent="0.3">
      <c r="A3225" s="52" t="str">
        <f t="shared" si="50"/>
        <v/>
      </c>
      <c r="L3225" s="55" t="str">
        <f>IF(A3225&lt;&gt;"",IFERROR(VLOOKUP(A3225,Main!$C$6:$D$4000,2,FALSE),"missing"),"")</f>
        <v/>
      </c>
    </row>
    <row r="3226" spans="1:12" x14ac:dyDescent="0.3">
      <c r="A3226" s="52" t="str">
        <f t="shared" si="50"/>
        <v/>
      </c>
      <c r="L3226" s="55" t="str">
        <f>IF(A3226&lt;&gt;"",IFERROR(VLOOKUP(A3226,Main!$C$6:$D$4000,2,FALSE),"missing"),"")</f>
        <v/>
      </c>
    </row>
    <row r="3227" spans="1:12" x14ac:dyDescent="0.3">
      <c r="A3227" s="52" t="str">
        <f t="shared" si="50"/>
        <v/>
      </c>
      <c r="L3227" s="55" t="str">
        <f>IF(A3227&lt;&gt;"",IFERROR(VLOOKUP(A3227,Main!$C$6:$D$4000,2,FALSE),"missing"),"")</f>
        <v/>
      </c>
    </row>
    <row r="3228" spans="1:12" x14ac:dyDescent="0.3">
      <c r="A3228" s="52" t="str">
        <f t="shared" si="50"/>
        <v/>
      </c>
      <c r="L3228" s="55" t="str">
        <f>IF(A3228&lt;&gt;"",IFERROR(VLOOKUP(A3228,Main!$C$6:$D$4000,2,FALSE),"missing"),"")</f>
        <v/>
      </c>
    </row>
    <row r="3229" spans="1:12" x14ac:dyDescent="0.3">
      <c r="A3229" s="52" t="str">
        <f t="shared" si="50"/>
        <v/>
      </c>
      <c r="L3229" s="55" t="str">
        <f>IF(A3229&lt;&gt;"",IFERROR(VLOOKUP(A3229,Main!$C$6:$D$4000,2,FALSE),"missing"),"")</f>
        <v/>
      </c>
    </row>
    <row r="3230" spans="1:12" x14ac:dyDescent="0.3">
      <c r="A3230" s="52" t="str">
        <f t="shared" si="50"/>
        <v/>
      </c>
      <c r="L3230" s="55" t="str">
        <f>IF(A3230&lt;&gt;"",IFERROR(VLOOKUP(A3230,Main!$C$6:$D$4000,2,FALSE),"missing"),"")</f>
        <v/>
      </c>
    </row>
    <row r="3231" spans="1:12" x14ac:dyDescent="0.3">
      <c r="A3231" s="52" t="str">
        <f t="shared" si="50"/>
        <v/>
      </c>
      <c r="L3231" s="55" t="str">
        <f>IF(A3231&lt;&gt;"",IFERROR(VLOOKUP(A3231,Main!$C$6:$D$4000,2,FALSE),"missing"),"")</f>
        <v/>
      </c>
    </row>
    <row r="3232" spans="1:12" x14ac:dyDescent="0.3">
      <c r="A3232" s="52" t="str">
        <f t="shared" si="50"/>
        <v/>
      </c>
      <c r="L3232" s="55" t="str">
        <f>IF(A3232&lt;&gt;"",IFERROR(VLOOKUP(A3232,Main!$C$6:$D$4000,2,FALSE),"missing"),"")</f>
        <v/>
      </c>
    </row>
    <row r="3233" spans="1:12" x14ac:dyDescent="0.3">
      <c r="A3233" s="52" t="str">
        <f t="shared" si="50"/>
        <v/>
      </c>
      <c r="L3233" s="55" t="str">
        <f>IF(A3233&lt;&gt;"",IFERROR(VLOOKUP(A3233,Main!$C$6:$D$4000,2,FALSE),"missing"),"")</f>
        <v/>
      </c>
    </row>
    <row r="3234" spans="1:12" x14ac:dyDescent="0.3">
      <c r="A3234" s="52" t="str">
        <f t="shared" si="50"/>
        <v/>
      </c>
      <c r="L3234" s="55" t="str">
        <f>IF(A3234&lt;&gt;"",IFERROR(VLOOKUP(A3234,Main!$C$6:$D$4000,2,FALSE),"missing"),"")</f>
        <v/>
      </c>
    </row>
    <row r="3235" spans="1:12" x14ac:dyDescent="0.3">
      <c r="A3235" s="52" t="str">
        <f t="shared" si="50"/>
        <v/>
      </c>
      <c r="L3235" s="55" t="str">
        <f>IF(A3235&lt;&gt;"",IFERROR(VLOOKUP(A3235,Main!$C$6:$D$4000,2,FALSE),"missing"),"")</f>
        <v/>
      </c>
    </row>
    <row r="3236" spans="1:12" x14ac:dyDescent="0.3">
      <c r="A3236" s="52" t="str">
        <f t="shared" si="50"/>
        <v/>
      </c>
      <c r="L3236" s="55" t="str">
        <f>IF(A3236&lt;&gt;"",IFERROR(VLOOKUP(A3236,Main!$C$6:$D$4000,2,FALSE),"missing"),"")</f>
        <v/>
      </c>
    </row>
    <row r="3237" spans="1:12" x14ac:dyDescent="0.3">
      <c r="A3237" s="52" t="str">
        <f t="shared" si="50"/>
        <v/>
      </c>
      <c r="L3237" s="55" t="str">
        <f>IF(A3237&lt;&gt;"",IFERROR(VLOOKUP(A3237,Main!$C$6:$D$4000,2,FALSE),"missing"),"")</f>
        <v/>
      </c>
    </row>
    <row r="3238" spans="1:12" x14ac:dyDescent="0.3">
      <c r="A3238" s="52" t="str">
        <f t="shared" si="50"/>
        <v/>
      </c>
      <c r="L3238" s="55" t="str">
        <f>IF(A3238&lt;&gt;"",IFERROR(VLOOKUP(A3238,Main!$C$6:$D$4000,2,FALSE),"missing"),"")</f>
        <v/>
      </c>
    </row>
    <row r="3239" spans="1:12" x14ac:dyDescent="0.3">
      <c r="A3239" s="52" t="str">
        <f t="shared" si="50"/>
        <v/>
      </c>
      <c r="L3239" s="55" t="str">
        <f>IF(A3239&lt;&gt;"",IFERROR(VLOOKUP(A3239,Main!$C$6:$D$4000,2,FALSE),"missing"),"")</f>
        <v/>
      </c>
    </row>
    <row r="3240" spans="1:12" x14ac:dyDescent="0.3">
      <c r="A3240" s="52" t="str">
        <f t="shared" si="50"/>
        <v/>
      </c>
      <c r="L3240" s="55" t="str">
        <f>IF(A3240&lt;&gt;"",IFERROR(VLOOKUP(A3240,Main!$C$6:$D$4000,2,FALSE),"missing"),"")</f>
        <v/>
      </c>
    </row>
    <row r="3241" spans="1:12" x14ac:dyDescent="0.3">
      <c r="A3241" s="52" t="str">
        <f t="shared" si="50"/>
        <v/>
      </c>
      <c r="L3241" s="55" t="str">
        <f>IF(A3241&lt;&gt;"",IFERROR(VLOOKUP(A3241,Main!$C$6:$D$4000,2,FALSE),"missing"),"")</f>
        <v/>
      </c>
    </row>
    <row r="3242" spans="1:12" x14ac:dyDescent="0.3">
      <c r="A3242" s="52" t="str">
        <f t="shared" si="50"/>
        <v/>
      </c>
      <c r="L3242" s="55" t="str">
        <f>IF(A3242&lt;&gt;"",IFERROR(VLOOKUP(A3242,Main!$C$6:$D$4000,2,FALSE),"missing"),"")</f>
        <v/>
      </c>
    </row>
    <row r="3243" spans="1:12" x14ac:dyDescent="0.3">
      <c r="A3243" s="52" t="str">
        <f t="shared" si="50"/>
        <v/>
      </c>
      <c r="L3243" s="55" t="str">
        <f>IF(A3243&lt;&gt;"",IFERROR(VLOOKUP(A3243,Main!$C$6:$D$4000,2,FALSE),"missing"),"")</f>
        <v/>
      </c>
    </row>
    <row r="3244" spans="1:12" x14ac:dyDescent="0.3">
      <c r="A3244" s="52" t="str">
        <f t="shared" si="50"/>
        <v/>
      </c>
      <c r="L3244" s="55" t="str">
        <f>IF(A3244&lt;&gt;"",IFERROR(VLOOKUP(A3244,Main!$C$6:$D$4000,2,FALSE),"missing"),"")</f>
        <v/>
      </c>
    </row>
    <row r="3245" spans="1:12" x14ac:dyDescent="0.3">
      <c r="A3245" s="52" t="str">
        <f t="shared" si="50"/>
        <v/>
      </c>
      <c r="L3245" s="55" t="str">
        <f>IF(A3245&lt;&gt;"",IFERROR(VLOOKUP(A3245,Main!$C$6:$D$4000,2,FALSE),"missing"),"")</f>
        <v/>
      </c>
    </row>
    <row r="3246" spans="1:12" x14ac:dyDescent="0.3">
      <c r="A3246" s="52" t="str">
        <f t="shared" si="50"/>
        <v/>
      </c>
      <c r="L3246" s="55" t="str">
        <f>IF(A3246&lt;&gt;"",IFERROR(VLOOKUP(A3246,Main!$C$6:$D$4000,2,FALSE),"missing"),"")</f>
        <v/>
      </c>
    </row>
    <row r="3247" spans="1:12" x14ac:dyDescent="0.3">
      <c r="A3247" s="52" t="str">
        <f t="shared" si="50"/>
        <v/>
      </c>
      <c r="L3247" s="55" t="str">
        <f>IF(A3247&lt;&gt;"",IFERROR(VLOOKUP(A3247,Main!$C$6:$D$4000,2,FALSE),"missing"),"")</f>
        <v/>
      </c>
    </row>
    <row r="3248" spans="1:12" x14ac:dyDescent="0.3">
      <c r="A3248" s="52" t="str">
        <f t="shared" si="50"/>
        <v/>
      </c>
      <c r="L3248" s="55" t="str">
        <f>IF(A3248&lt;&gt;"",IFERROR(VLOOKUP(A3248,Main!$C$6:$D$4000,2,FALSE),"missing"),"")</f>
        <v/>
      </c>
    </row>
    <row r="3249" spans="1:12" x14ac:dyDescent="0.3">
      <c r="A3249" s="52" t="str">
        <f t="shared" si="50"/>
        <v/>
      </c>
      <c r="L3249" s="55" t="str">
        <f>IF(A3249&lt;&gt;"",IFERROR(VLOOKUP(A3249,Main!$C$6:$D$4000,2,FALSE),"missing"),"")</f>
        <v/>
      </c>
    </row>
    <row r="3250" spans="1:12" x14ac:dyDescent="0.3">
      <c r="A3250" s="52" t="str">
        <f t="shared" si="50"/>
        <v/>
      </c>
      <c r="L3250" s="55" t="str">
        <f>IF(A3250&lt;&gt;"",IFERROR(VLOOKUP(A3250,Main!$C$6:$D$4000,2,FALSE),"missing"),"")</f>
        <v/>
      </c>
    </row>
    <row r="3251" spans="1:12" x14ac:dyDescent="0.3">
      <c r="A3251" s="52" t="str">
        <f t="shared" si="50"/>
        <v/>
      </c>
      <c r="L3251" s="55" t="str">
        <f>IF(A3251&lt;&gt;"",IFERROR(VLOOKUP(A3251,Main!$C$6:$D$4000,2,FALSE),"missing"),"")</f>
        <v/>
      </c>
    </row>
    <row r="3252" spans="1:12" x14ac:dyDescent="0.3">
      <c r="A3252" s="52" t="str">
        <f t="shared" si="50"/>
        <v/>
      </c>
      <c r="L3252" s="55" t="str">
        <f>IF(A3252&lt;&gt;"",IFERROR(VLOOKUP(A3252,Main!$C$6:$D$4000,2,FALSE),"missing"),"")</f>
        <v/>
      </c>
    </row>
    <row r="3253" spans="1:12" x14ac:dyDescent="0.3">
      <c r="A3253" s="52" t="str">
        <f t="shared" si="50"/>
        <v/>
      </c>
      <c r="L3253" s="55" t="str">
        <f>IF(A3253&lt;&gt;"",IFERROR(VLOOKUP(A3253,Main!$C$6:$D$4000,2,FALSE),"missing"),"")</f>
        <v/>
      </c>
    </row>
    <row r="3254" spans="1:12" x14ac:dyDescent="0.3">
      <c r="A3254" s="52" t="str">
        <f t="shared" si="50"/>
        <v/>
      </c>
      <c r="L3254" s="55" t="str">
        <f>IF(A3254&lt;&gt;"",IFERROR(VLOOKUP(A3254,Main!$C$6:$D$4000,2,FALSE),"missing"),"")</f>
        <v/>
      </c>
    </row>
    <row r="3255" spans="1:12" x14ac:dyDescent="0.3">
      <c r="A3255" s="52" t="str">
        <f t="shared" si="50"/>
        <v/>
      </c>
      <c r="L3255" s="55" t="str">
        <f>IF(A3255&lt;&gt;"",IFERROR(VLOOKUP(A3255,Main!$C$6:$D$4000,2,FALSE),"missing"),"")</f>
        <v/>
      </c>
    </row>
    <row r="3256" spans="1:12" x14ac:dyDescent="0.3">
      <c r="A3256" s="52" t="str">
        <f t="shared" si="50"/>
        <v/>
      </c>
      <c r="L3256" s="55" t="str">
        <f>IF(A3256&lt;&gt;"",IFERROR(VLOOKUP(A3256,Main!$C$6:$D$4000,2,FALSE),"missing"),"")</f>
        <v/>
      </c>
    </row>
    <row r="3257" spans="1:12" x14ac:dyDescent="0.3">
      <c r="A3257" s="52" t="str">
        <f t="shared" si="50"/>
        <v/>
      </c>
      <c r="L3257" s="55" t="str">
        <f>IF(A3257&lt;&gt;"",IFERROR(VLOOKUP(A3257,Main!$C$6:$D$4000,2,FALSE),"missing"),"")</f>
        <v/>
      </c>
    </row>
    <row r="3258" spans="1:12" x14ac:dyDescent="0.3">
      <c r="A3258" s="52" t="str">
        <f t="shared" si="50"/>
        <v/>
      </c>
      <c r="L3258" s="55" t="str">
        <f>IF(A3258&lt;&gt;"",IFERROR(VLOOKUP(A3258,Main!$C$6:$D$4000,2,FALSE),"missing"),"")</f>
        <v/>
      </c>
    </row>
    <row r="3259" spans="1:12" x14ac:dyDescent="0.3">
      <c r="A3259" s="52" t="str">
        <f t="shared" si="50"/>
        <v/>
      </c>
      <c r="L3259" s="55" t="str">
        <f>IF(A3259&lt;&gt;"",IFERROR(VLOOKUP(A3259,Main!$C$6:$D$4000,2,FALSE),"missing"),"")</f>
        <v/>
      </c>
    </row>
    <row r="3260" spans="1:12" x14ac:dyDescent="0.3">
      <c r="A3260" s="52" t="str">
        <f t="shared" si="50"/>
        <v/>
      </c>
      <c r="L3260" s="55" t="str">
        <f>IF(A3260&lt;&gt;"",IFERROR(VLOOKUP(A3260,Main!$C$6:$D$4000,2,FALSE),"missing"),"")</f>
        <v/>
      </c>
    </row>
    <row r="3261" spans="1:12" x14ac:dyDescent="0.3">
      <c r="A3261" s="52" t="str">
        <f t="shared" si="50"/>
        <v/>
      </c>
      <c r="L3261" s="55" t="str">
        <f>IF(A3261&lt;&gt;"",IFERROR(VLOOKUP(A3261,Main!$C$6:$D$4000,2,FALSE),"missing"),"")</f>
        <v/>
      </c>
    </row>
    <row r="3262" spans="1:12" x14ac:dyDescent="0.3">
      <c r="A3262" s="52" t="str">
        <f t="shared" si="50"/>
        <v/>
      </c>
      <c r="L3262" s="55" t="str">
        <f>IF(A3262&lt;&gt;"",IFERROR(VLOOKUP(A3262,Main!$C$6:$D$4000,2,FALSE),"missing"),"")</f>
        <v/>
      </c>
    </row>
    <row r="3263" spans="1:12" x14ac:dyDescent="0.3">
      <c r="A3263" s="52" t="str">
        <f t="shared" si="50"/>
        <v/>
      </c>
      <c r="L3263" s="55" t="str">
        <f>IF(A3263&lt;&gt;"",IFERROR(VLOOKUP(A3263,Main!$C$6:$D$4000,2,FALSE),"missing"),"")</f>
        <v/>
      </c>
    </row>
    <row r="3264" spans="1:12" x14ac:dyDescent="0.3">
      <c r="A3264" s="52" t="str">
        <f t="shared" si="50"/>
        <v/>
      </c>
      <c r="L3264" s="55" t="str">
        <f>IF(A3264&lt;&gt;"",IFERROR(VLOOKUP(A3264,Main!$C$6:$D$4000,2,FALSE),"missing"),"")</f>
        <v/>
      </c>
    </row>
    <row r="3265" spans="1:12" x14ac:dyDescent="0.3">
      <c r="A3265" s="52" t="str">
        <f t="shared" si="50"/>
        <v/>
      </c>
      <c r="L3265" s="55" t="str">
        <f>IF(A3265&lt;&gt;"",IFERROR(VLOOKUP(A3265,Main!$C$6:$D$4000,2,FALSE),"missing"),"")</f>
        <v/>
      </c>
    </row>
    <row r="3266" spans="1:12" x14ac:dyDescent="0.3">
      <c r="A3266" s="52" t="str">
        <f t="shared" si="50"/>
        <v/>
      </c>
      <c r="L3266" s="55" t="str">
        <f>IF(A3266&lt;&gt;"",IFERROR(VLOOKUP(A3266,Main!$C$6:$D$4000,2,FALSE),"missing"),"")</f>
        <v/>
      </c>
    </row>
    <row r="3267" spans="1:12" x14ac:dyDescent="0.3">
      <c r="A3267" s="52" t="str">
        <f t="shared" ref="A3267:A3330" si="51">RIGHT(C3267,6)</f>
        <v/>
      </c>
      <c r="L3267" s="55" t="str">
        <f>IF(A3267&lt;&gt;"",IFERROR(VLOOKUP(A3267,Main!$C$6:$D$4000,2,FALSE),"missing"),"")</f>
        <v/>
      </c>
    </row>
    <row r="3268" spans="1:12" x14ac:dyDescent="0.3">
      <c r="A3268" s="52" t="str">
        <f t="shared" si="51"/>
        <v/>
      </c>
      <c r="L3268" s="55" t="str">
        <f>IF(A3268&lt;&gt;"",IFERROR(VLOOKUP(A3268,Main!$C$6:$D$4000,2,FALSE),"missing"),"")</f>
        <v/>
      </c>
    </row>
    <row r="3269" spans="1:12" x14ac:dyDescent="0.3">
      <c r="A3269" s="52" t="str">
        <f t="shared" si="51"/>
        <v/>
      </c>
      <c r="L3269" s="55" t="str">
        <f>IF(A3269&lt;&gt;"",IFERROR(VLOOKUP(A3269,Main!$C$6:$D$4000,2,FALSE),"missing"),"")</f>
        <v/>
      </c>
    </row>
    <row r="3270" spans="1:12" x14ac:dyDescent="0.3">
      <c r="A3270" s="52" t="str">
        <f t="shared" si="51"/>
        <v/>
      </c>
      <c r="L3270" s="55" t="str">
        <f>IF(A3270&lt;&gt;"",IFERROR(VLOOKUP(A3270,Main!$C$6:$D$4000,2,FALSE),"missing"),"")</f>
        <v/>
      </c>
    </row>
    <row r="3271" spans="1:12" x14ac:dyDescent="0.3">
      <c r="A3271" s="52" t="str">
        <f t="shared" si="51"/>
        <v/>
      </c>
      <c r="L3271" s="55" t="str">
        <f>IF(A3271&lt;&gt;"",IFERROR(VLOOKUP(A3271,Main!$C$6:$D$4000,2,FALSE),"missing"),"")</f>
        <v/>
      </c>
    </row>
    <row r="3272" spans="1:12" x14ac:dyDescent="0.3">
      <c r="A3272" s="52" t="str">
        <f t="shared" si="51"/>
        <v/>
      </c>
      <c r="L3272" s="55" t="str">
        <f>IF(A3272&lt;&gt;"",IFERROR(VLOOKUP(A3272,Main!$C$6:$D$4000,2,FALSE),"missing"),"")</f>
        <v/>
      </c>
    </row>
    <row r="3273" spans="1:12" x14ac:dyDescent="0.3">
      <c r="A3273" s="52" t="str">
        <f t="shared" si="51"/>
        <v/>
      </c>
      <c r="L3273" s="55" t="str">
        <f>IF(A3273&lt;&gt;"",IFERROR(VLOOKUP(A3273,Main!$C$6:$D$4000,2,FALSE),"missing"),"")</f>
        <v/>
      </c>
    </row>
    <row r="3274" spans="1:12" x14ac:dyDescent="0.3">
      <c r="A3274" s="52" t="str">
        <f t="shared" si="51"/>
        <v/>
      </c>
      <c r="L3274" s="55" t="str">
        <f>IF(A3274&lt;&gt;"",IFERROR(VLOOKUP(A3274,Main!$C$6:$D$4000,2,FALSE),"missing"),"")</f>
        <v/>
      </c>
    </row>
    <row r="3275" spans="1:12" x14ac:dyDescent="0.3">
      <c r="A3275" s="52" t="str">
        <f t="shared" si="51"/>
        <v/>
      </c>
      <c r="L3275" s="55" t="str">
        <f>IF(A3275&lt;&gt;"",IFERROR(VLOOKUP(A3275,Main!$C$6:$D$4000,2,FALSE),"missing"),"")</f>
        <v/>
      </c>
    </row>
    <row r="3276" spans="1:12" x14ac:dyDescent="0.3">
      <c r="A3276" s="52" t="str">
        <f t="shared" si="51"/>
        <v/>
      </c>
      <c r="L3276" s="55" t="str">
        <f>IF(A3276&lt;&gt;"",IFERROR(VLOOKUP(A3276,Main!$C$6:$D$4000,2,FALSE),"missing"),"")</f>
        <v/>
      </c>
    </row>
    <row r="3277" spans="1:12" x14ac:dyDescent="0.3">
      <c r="A3277" s="52" t="str">
        <f t="shared" si="51"/>
        <v/>
      </c>
      <c r="L3277" s="55" t="str">
        <f>IF(A3277&lt;&gt;"",IFERROR(VLOOKUP(A3277,Main!$C$6:$D$4000,2,FALSE),"missing"),"")</f>
        <v/>
      </c>
    </row>
    <row r="3278" spans="1:12" x14ac:dyDescent="0.3">
      <c r="A3278" s="52" t="str">
        <f t="shared" si="51"/>
        <v/>
      </c>
      <c r="L3278" s="55" t="str">
        <f>IF(A3278&lt;&gt;"",IFERROR(VLOOKUP(A3278,Main!$C$6:$D$4000,2,FALSE),"missing"),"")</f>
        <v/>
      </c>
    </row>
    <row r="3279" spans="1:12" x14ac:dyDescent="0.3">
      <c r="A3279" s="52" t="str">
        <f t="shared" si="51"/>
        <v/>
      </c>
      <c r="L3279" s="55" t="str">
        <f>IF(A3279&lt;&gt;"",IFERROR(VLOOKUP(A3279,Main!$C$6:$D$4000,2,FALSE),"missing"),"")</f>
        <v/>
      </c>
    </row>
    <row r="3280" spans="1:12" x14ac:dyDescent="0.3">
      <c r="A3280" s="52" t="str">
        <f t="shared" si="51"/>
        <v/>
      </c>
      <c r="L3280" s="55" t="str">
        <f>IF(A3280&lt;&gt;"",IFERROR(VLOOKUP(A3280,Main!$C$6:$D$4000,2,FALSE),"missing"),"")</f>
        <v/>
      </c>
    </row>
    <row r="3281" spans="1:12" x14ac:dyDescent="0.3">
      <c r="A3281" s="52" t="str">
        <f t="shared" si="51"/>
        <v/>
      </c>
      <c r="L3281" s="55" t="str">
        <f>IF(A3281&lt;&gt;"",IFERROR(VLOOKUP(A3281,Main!$C$6:$D$4000,2,FALSE),"missing"),"")</f>
        <v/>
      </c>
    </row>
    <row r="3282" spans="1:12" x14ac:dyDescent="0.3">
      <c r="A3282" s="52" t="str">
        <f t="shared" si="51"/>
        <v/>
      </c>
      <c r="L3282" s="55" t="str">
        <f>IF(A3282&lt;&gt;"",IFERROR(VLOOKUP(A3282,Main!$C$6:$D$4000,2,FALSE),"missing"),"")</f>
        <v/>
      </c>
    </row>
    <row r="3283" spans="1:12" x14ac:dyDescent="0.3">
      <c r="A3283" s="52" t="str">
        <f t="shared" si="51"/>
        <v/>
      </c>
      <c r="L3283" s="55" t="str">
        <f>IF(A3283&lt;&gt;"",IFERROR(VLOOKUP(A3283,Main!$C$6:$D$4000,2,FALSE),"missing"),"")</f>
        <v/>
      </c>
    </row>
    <row r="3284" spans="1:12" x14ac:dyDescent="0.3">
      <c r="A3284" s="52" t="str">
        <f t="shared" si="51"/>
        <v/>
      </c>
      <c r="L3284" s="55" t="str">
        <f>IF(A3284&lt;&gt;"",IFERROR(VLOOKUP(A3284,Main!$C$6:$D$4000,2,FALSE),"missing"),"")</f>
        <v/>
      </c>
    </row>
    <row r="3285" spans="1:12" x14ac:dyDescent="0.3">
      <c r="A3285" s="52" t="str">
        <f t="shared" si="51"/>
        <v/>
      </c>
      <c r="L3285" s="55" t="str">
        <f>IF(A3285&lt;&gt;"",IFERROR(VLOOKUP(A3285,Main!$C$6:$D$4000,2,FALSE),"missing"),"")</f>
        <v/>
      </c>
    </row>
    <row r="3286" spans="1:12" x14ac:dyDescent="0.3">
      <c r="A3286" s="52" t="str">
        <f t="shared" si="51"/>
        <v/>
      </c>
      <c r="L3286" s="55" t="str">
        <f>IF(A3286&lt;&gt;"",IFERROR(VLOOKUP(A3286,Main!$C$6:$D$4000,2,FALSE),"missing"),"")</f>
        <v/>
      </c>
    </row>
    <row r="3287" spans="1:12" x14ac:dyDescent="0.3">
      <c r="A3287" s="52" t="str">
        <f t="shared" si="51"/>
        <v/>
      </c>
      <c r="L3287" s="55" t="str">
        <f>IF(A3287&lt;&gt;"",IFERROR(VLOOKUP(A3287,Main!$C$6:$D$4000,2,FALSE),"missing"),"")</f>
        <v/>
      </c>
    </row>
    <row r="3288" spans="1:12" x14ac:dyDescent="0.3">
      <c r="A3288" s="52" t="str">
        <f t="shared" si="51"/>
        <v/>
      </c>
      <c r="L3288" s="55" t="str">
        <f>IF(A3288&lt;&gt;"",IFERROR(VLOOKUP(A3288,Main!$C$6:$D$4000,2,FALSE),"missing"),"")</f>
        <v/>
      </c>
    </row>
    <row r="3289" spans="1:12" x14ac:dyDescent="0.3">
      <c r="A3289" s="52" t="str">
        <f t="shared" si="51"/>
        <v/>
      </c>
      <c r="L3289" s="55" t="str">
        <f>IF(A3289&lt;&gt;"",IFERROR(VLOOKUP(A3289,Main!$C$6:$D$4000,2,FALSE),"missing"),"")</f>
        <v/>
      </c>
    </row>
    <row r="3290" spans="1:12" x14ac:dyDescent="0.3">
      <c r="A3290" s="52" t="str">
        <f t="shared" si="51"/>
        <v/>
      </c>
      <c r="L3290" s="55" t="str">
        <f>IF(A3290&lt;&gt;"",IFERROR(VLOOKUP(A3290,Main!$C$6:$D$4000,2,FALSE),"missing"),"")</f>
        <v/>
      </c>
    </row>
    <row r="3291" spans="1:12" x14ac:dyDescent="0.3">
      <c r="A3291" s="52" t="str">
        <f t="shared" si="51"/>
        <v/>
      </c>
      <c r="L3291" s="55" t="str">
        <f>IF(A3291&lt;&gt;"",IFERROR(VLOOKUP(A3291,Main!$C$6:$D$4000,2,FALSE),"missing"),"")</f>
        <v/>
      </c>
    </row>
    <row r="3292" spans="1:12" x14ac:dyDescent="0.3">
      <c r="A3292" s="52" t="str">
        <f t="shared" si="51"/>
        <v/>
      </c>
      <c r="L3292" s="55" t="str">
        <f>IF(A3292&lt;&gt;"",IFERROR(VLOOKUP(A3292,Main!$C$6:$D$4000,2,FALSE),"missing"),"")</f>
        <v/>
      </c>
    </row>
    <row r="3293" spans="1:12" x14ac:dyDescent="0.3">
      <c r="A3293" s="52" t="str">
        <f t="shared" si="51"/>
        <v/>
      </c>
      <c r="L3293" s="55" t="str">
        <f>IF(A3293&lt;&gt;"",IFERROR(VLOOKUP(A3293,Main!$C$6:$D$4000,2,FALSE),"missing"),"")</f>
        <v/>
      </c>
    </row>
    <row r="3294" spans="1:12" x14ac:dyDescent="0.3">
      <c r="A3294" s="52" t="str">
        <f t="shared" si="51"/>
        <v/>
      </c>
      <c r="L3294" s="55" t="str">
        <f>IF(A3294&lt;&gt;"",IFERROR(VLOOKUP(A3294,Main!$C$6:$D$4000,2,FALSE),"missing"),"")</f>
        <v/>
      </c>
    </row>
    <row r="3295" spans="1:12" x14ac:dyDescent="0.3">
      <c r="A3295" s="52" t="str">
        <f t="shared" si="51"/>
        <v/>
      </c>
      <c r="L3295" s="55" t="str">
        <f>IF(A3295&lt;&gt;"",IFERROR(VLOOKUP(A3295,Main!$C$6:$D$4000,2,FALSE),"missing"),"")</f>
        <v/>
      </c>
    </row>
    <row r="3296" spans="1:12" x14ac:dyDescent="0.3">
      <c r="A3296" s="52" t="str">
        <f t="shared" si="51"/>
        <v/>
      </c>
      <c r="L3296" s="55" t="str">
        <f>IF(A3296&lt;&gt;"",IFERROR(VLOOKUP(A3296,Main!$C$6:$D$4000,2,FALSE),"missing"),"")</f>
        <v/>
      </c>
    </row>
    <row r="3297" spans="1:12" x14ac:dyDescent="0.3">
      <c r="A3297" s="52" t="str">
        <f t="shared" si="51"/>
        <v/>
      </c>
      <c r="L3297" s="55" t="str">
        <f>IF(A3297&lt;&gt;"",IFERROR(VLOOKUP(A3297,Main!$C$6:$D$4000,2,FALSE),"missing"),"")</f>
        <v/>
      </c>
    </row>
    <row r="3298" spans="1:12" x14ac:dyDescent="0.3">
      <c r="A3298" s="52" t="str">
        <f t="shared" si="51"/>
        <v/>
      </c>
      <c r="L3298" s="55" t="str">
        <f>IF(A3298&lt;&gt;"",IFERROR(VLOOKUP(A3298,Main!$C$6:$D$4000,2,FALSE),"missing"),"")</f>
        <v/>
      </c>
    </row>
    <row r="3299" spans="1:12" x14ac:dyDescent="0.3">
      <c r="A3299" s="52" t="str">
        <f t="shared" si="51"/>
        <v/>
      </c>
      <c r="L3299" s="55" t="str">
        <f>IF(A3299&lt;&gt;"",IFERROR(VLOOKUP(A3299,Main!$C$6:$D$4000,2,FALSE),"missing"),"")</f>
        <v/>
      </c>
    </row>
    <row r="3300" spans="1:12" x14ac:dyDescent="0.3">
      <c r="A3300" s="52" t="str">
        <f t="shared" si="51"/>
        <v/>
      </c>
      <c r="L3300" s="55" t="str">
        <f>IF(A3300&lt;&gt;"",IFERROR(VLOOKUP(A3300,Main!$C$6:$D$4000,2,FALSE),"missing"),"")</f>
        <v/>
      </c>
    </row>
    <row r="3301" spans="1:12" x14ac:dyDescent="0.3">
      <c r="A3301" s="52" t="str">
        <f t="shared" si="51"/>
        <v/>
      </c>
      <c r="L3301" s="55" t="str">
        <f>IF(A3301&lt;&gt;"",IFERROR(VLOOKUP(A3301,Main!$C$6:$D$4000,2,FALSE),"missing"),"")</f>
        <v/>
      </c>
    </row>
    <row r="3302" spans="1:12" x14ac:dyDescent="0.3">
      <c r="A3302" s="52" t="str">
        <f t="shared" si="51"/>
        <v/>
      </c>
      <c r="L3302" s="55" t="str">
        <f>IF(A3302&lt;&gt;"",IFERROR(VLOOKUP(A3302,Main!$C$6:$D$4000,2,FALSE),"missing"),"")</f>
        <v/>
      </c>
    </row>
    <row r="3303" spans="1:12" x14ac:dyDescent="0.3">
      <c r="A3303" s="52" t="str">
        <f t="shared" si="51"/>
        <v/>
      </c>
      <c r="L3303" s="55" t="str">
        <f>IF(A3303&lt;&gt;"",IFERROR(VLOOKUP(A3303,Main!$C$6:$D$4000,2,FALSE),"missing"),"")</f>
        <v/>
      </c>
    </row>
    <row r="3304" spans="1:12" x14ac:dyDescent="0.3">
      <c r="A3304" s="52" t="str">
        <f t="shared" si="51"/>
        <v/>
      </c>
      <c r="L3304" s="55" t="str">
        <f>IF(A3304&lt;&gt;"",IFERROR(VLOOKUP(A3304,Main!$C$6:$D$4000,2,FALSE),"missing"),"")</f>
        <v/>
      </c>
    </row>
    <row r="3305" spans="1:12" x14ac:dyDescent="0.3">
      <c r="A3305" s="52" t="str">
        <f t="shared" si="51"/>
        <v/>
      </c>
      <c r="L3305" s="55" t="str">
        <f>IF(A3305&lt;&gt;"",IFERROR(VLOOKUP(A3305,Main!$C$6:$D$4000,2,FALSE),"missing"),"")</f>
        <v/>
      </c>
    </row>
    <row r="3306" spans="1:12" x14ac:dyDescent="0.3">
      <c r="A3306" s="52" t="str">
        <f t="shared" si="51"/>
        <v/>
      </c>
      <c r="L3306" s="55" t="str">
        <f>IF(A3306&lt;&gt;"",IFERROR(VLOOKUP(A3306,Main!$C$6:$D$4000,2,FALSE),"missing"),"")</f>
        <v/>
      </c>
    </row>
    <row r="3307" spans="1:12" x14ac:dyDescent="0.3">
      <c r="A3307" s="52" t="str">
        <f t="shared" si="51"/>
        <v/>
      </c>
      <c r="L3307" s="55" t="str">
        <f>IF(A3307&lt;&gt;"",IFERROR(VLOOKUP(A3307,Main!$C$6:$D$4000,2,FALSE),"missing"),"")</f>
        <v/>
      </c>
    </row>
    <row r="3308" spans="1:12" x14ac:dyDescent="0.3">
      <c r="A3308" s="52" t="str">
        <f t="shared" si="51"/>
        <v/>
      </c>
      <c r="L3308" s="55" t="str">
        <f>IF(A3308&lt;&gt;"",IFERROR(VLOOKUP(A3308,Main!$C$6:$D$4000,2,FALSE),"missing"),"")</f>
        <v/>
      </c>
    </row>
    <row r="3309" spans="1:12" x14ac:dyDescent="0.3">
      <c r="A3309" s="52" t="str">
        <f t="shared" si="51"/>
        <v/>
      </c>
      <c r="L3309" s="55" t="str">
        <f>IF(A3309&lt;&gt;"",IFERROR(VLOOKUP(A3309,Main!$C$6:$D$4000,2,FALSE),"missing"),"")</f>
        <v/>
      </c>
    </row>
    <row r="3310" spans="1:12" x14ac:dyDescent="0.3">
      <c r="A3310" s="52" t="str">
        <f t="shared" si="51"/>
        <v/>
      </c>
      <c r="L3310" s="55" t="str">
        <f>IF(A3310&lt;&gt;"",IFERROR(VLOOKUP(A3310,Main!$C$6:$D$4000,2,FALSE),"missing"),"")</f>
        <v/>
      </c>
    </row>
    <row r="3311" spans="1:12" x14ac:dyDescent="0.3">
      <c r="A3311" s="52" t="str">
        <f t="shared" si="51"/>
        <v/>
      </c>
      <c r="L3311" s="55" t="str">
        <f>IF(A3311&lt;&gt;"",IFERROR(VLOOKUP(A3311,Main!$C$6:$D$4000,2,FALSE),"missing"),"")</f>
        <v/>
      </c>
    </row>
    <row r="3312" spans="1:12" x14ac:dyDescent="0.3">
      <c r="A3312" s="52" t="str">
        <f t="shared" si="51"/>
        <v/>
      </c>
      <c r="L3312" s="55" t="str">
        <f>IF(A3312&lt;&gt;"",IFERROR(VLOOKUP(A3312,Main!$C$6:$D$4000,2,FALSE),"missing"),"")</f>
        <v/>
      </c>
    </row>
    <row r="3313" spans="1:12" x14ac:dyDescent="0.3">
      <c r="A3313" s="52" t="str">
        <f t="shared" si="51"/>
        <v/>
      </c>
      <c r="L3313" s="55" t="str">
        <f>IF(A3313&lt;&gt;"",IFERROR(VLOOKUP(A3313,Main!$C$6:$D$4000,2,FALSE),"missing"),"")</f>
        <v/>
      </c>
    </row>
    <row r="3314" spans="1:12" x14ac:dyDescent="0.3">
      <c r="A3314" s="52" t="str">
        <f t="shared" si="51"/>
        <v/>
      </c>
      <c r="L3314" s="55" t="str">
        <f>IF(A3314&lt;&gt;"",IFERROR(VLOOKUP(A3314,Main!$C$6:$D$4000,2,FALSE),"missing"),"")</f>
        <v/>
      </c>
    </row>
    <row r="3315" spans="1:12" x14ac:dyDescent="0.3">
      <c r="A3315" s="52" t="str">
        <f t="shared" si="51"/>
        <v/>
      </c>
      <c r="L3315" s="55" t="str">
        <f>IF(A3315&lt;&gt;"",IFERROR(VLOOKUP(A3315,Main!$C$6:$D$4000,2,FALSE),"missing"),"")</f>
        <v/>
      </c>
    </row>
    <row r="3316" spans="1:12" x14ac:dyDescent="0.3">
      <c r="A3316" s="52" t="str">
        <f t="shared" si="51"/>
        <v/>
      </c>
      <c r="L3316" s="55" t="str">
        <f>IF(A3316&lt;&gt;"",IFERROR(VLOOKUP(A3316,Main!$C$6:$D$4000,2,FALSE),"missing"),"")</f>
        <v/>
      </c>
    </row>
    <row r="3317" spans="1:12" x14ac:dyDescent="0.3">
      <c r="A3317" s="52" t="str">
        <f t="shared" si="51"/>
        <v/>
      </c>
      <c r="L3317" s="55" t="str">
        <f>IF(A3317&lt;&gt;"",IFERROR(VLOOKUP(A3317,Main!$C$6:$D$4000,2,FALSE),"missing"),"")</f>
        <v/>
      </c>
    </row>
    <row r="3318" spans="1:12" x14ac:dyDescent="0.3">
      <c r="A3318" s="52" t="str">
        <f t="shared" si="51"/>
        <v/>
      </c>
      <c r="L3318" s="55" t="str">
        <f>IF(A3318&lt;&gt;"",IFERROR(VLOOKUP(A3318,Main!$C$6:$D$4000,2,FALSE),"missing"),"")</f>
        <v/>
      </c>
    </row>
    <row r="3319" spans="1:12" x14ac:dyDescent="0.3">
      <c r="A3319" s="52" t="str">
        <f t="shared" si="51"/>
        <v/>
      </c>
      <c r="L3319" s="55" t="str">
        <f>IF(A3319&lt;&gt;"",IFERROR(VLOOKUP(A3319,Main!$C$6:$D$4000,2,FALSE),"missing"),"")</f>
        <v/>
      </c>
    </row>
    <row r="3320" spans="1:12" x14ac:dyDescent="0.3">
      <c r="A3320" s="52" t="str">
        <f t="shared" si="51"/>
        <v/>
      </c>
      <c r="L3320" s="55" t="str">
        <f>IF(A3320&lt;&gt;"",IFERROR(VLOOKUP(A3320,Main!$C$6:$D$4000,2,FALSE),"missing"),"")</f>
        <v/>
      </c>
    </row>
    <row r="3321" spans="1:12" x14ac:dyDescent="0.3">
      <c r="A3321" s="52" t="str">
        <f t="shared" si="51"/>
        <v/>
      </c>
      <c r="L3321" s="55" t="str">
        <f>IF(A3321&lt;&gt;"",IFERROR(VLOOKUP(A3321,Main!$C$6:$D$4000,2,FALSE),"missing"),"")</f>
        <v/>
      </c>
    </row>
    <row r="3322" spans="1:12" x14ac:dyDescent="0.3">
      <c r="A3322" s="52" t="str">
        <f t="shared" si="51"/>
        <v/>
      </c>
      <c r="L3322" s="55" t="str">
        <f>IF(A3322&lt;&gt;"",IFERROR(VLOOKUP(A3322,Main!$C$6:$D$4000,2,FALSE),"missing"),"")</f>
        <v/>
      </c>
    </row>
    <row r="3323" spans="1:12" x14ac:dyDescent="0.3">
      <c r="A3323" s="52" t="str">
        <f t="shared" si="51"/>
        <v/>
      </c>
      <c r="L3323" s="55" t="str">
        <f>IF(A3323&lt;&gt;"",IFERROR(VLOOKUP(A3323,Main!$C$6:$D$4000,2,FALSE),"missing"),"")</f>
        <v/>
      </c>
    </row>
    <row r="3324" spans="1:12" x14ac:dyDescent="0.3">
      <c r="A3324" s="52" t="str">
        <f t="shared" si="51"/>
        <v/>
      </c>
      <c r="L3324" s="55" t="str">
        <f>IF(A3324&lt;&gt;"",IFERROR(VLOOKUP(A3324,Main!$C$6:$D$4000,2,FALSE),"missing"),"")</f>
        <v/>
      </c>
    </row>
    <row r="3325" spans="1:12" x14ac:dyDescent="0.3">
      <c r="A3325" s="52" t="str">
        <f t="shared" si="51"/>
        <v/>
      </c>
      <c r="L3325" s="55" t="str">
        <f>IF(A3325&lt;&gt;"",IFERROR(VLOOKUP(A3325,Main!$C$6:$D$4000,2,FALSE),"missing"),"")</f>
        <v/>
      </c>
    </row>
    <row r="3326" spans="1:12" x14ac:dyDescent="0.3">
      <c r="A3326" s="52" t="str">
        <f t="shared" si="51"/>
        <v/>
      </c>
      <c r="L3326" s="55" t="str">
        <f>IF(A3326&lt;&gt;"",IFERROR(VLOOKUP(A3326,Main!$C$6:$D$4000,2,FALSE),"missing"),"")</f>
        <v/>
      </c>
    </row>
    <row r="3327" spans="1:12" x14ac:dyDescent="0.3">
      <c r="A3327" s="52" t="str">
        <f t="shared" si="51"/>
        <v/>
      </c>
      <c r="L3327" s="55" t="str">
        <f>IF(A3327&lt;&gt;"",IFERROR(VLOOKUP(A3327,Main!$C$6:$D$4000,2,FALSE),"missing"),"")</f>
        <v/>
      </c>
    </row>
    <row r="3328" spans="1:12" x14ac:dyDescent="0.3">
      <c r="A3328" s="52" t="str">
        <f t="shared" si="51"/>
        <v/>
      </c>
      <c r="L3328" s="55" t="str">
        <f>IF(A3328&lt;&gt;"",IFERROR(VLOOKUP(A3328,Main!$C$6:$D$4000,2,FALSE),"missing"),"")</f>
        <v/>
      </c>
    </row>
    <row r="3329" spans="1:12" x14ac:dyDescent="0.3">
      <c r="A3329" s="52" t="str">
        <f t="shared" si="51"/>
        <v/>
      </c>
      <c r="L3329" s="55" t="str">
        <f>IF(A3329&lt;&gt;"",IFERROR(VLOOKUP(A3329,Main!$C$6:$D$4000,2,FALSE),"missing"),"")</f>
        <v/>
      </c>
    </row>
    <row r="3330" spans="1:12" x14ac:dyDescent="0.3">
      <c r="A3330" s="52" t="str">
        <f t="shared" si="51"/>
        <v/>
      </c>
      <c r="L3330" s="55" t="str">
        <f>IF(A3330&lt;&gt;"",IFERROR(VLOOKUP(A3330,Main!$C$6:$D$4000,2,FALSE),"missing"),"")</f>
        <v/>
      </c>
    </row>
    <row r="3331" spans="1:12" x14ac:dyDescent="0.3">
      <c r="A3331" s="52" t="str">
        <f t="shared" ref="A3331:A3394" si="52">RIGHT(C3331,6)</f>
        <v/>
      </c>
      <c r="L3331" s="55" t="str">
        <f>IF(A3331&lt;&gt;"",IFERROR(VLOOKUP(A3331,Main!$C$6:$D$4000,2,FALSE),"missing"),"")</f>
        <v/>
      </c>
    </row>
    <row r="3332" spans="1:12" x14ac:dyDescent="0.3">
      <c r="A3332" s="52" t="str">
        <f t="shared" si="52"/>
        <v/>
      </c>
      <c r="L3332" s="55" t="str">
        <f>IF(A3332&lt;&gt;"",IFERROR(VLOOKUP(A3332,Main!$C$6:$D$4000,2,FALSE),"missing"),"")</f>
        <v/>
      </c>
    </row>
    <row r="3333" spans="1:12" x14ac:dyDescent="0.3">
      <c r="A3333" s="52" t="str">
        <f t="shared" si="52"/>
        <v/>
      </c>
      <c r="L3333" s="55" t="str">
        <f>IF(A3333&lt;&gt;"",IFERROR(VLOOKUP(A3333,Main!$C$6:$D$4000,2,FALSE),"missing"),"")</f>
        <v/>
      </c>
    </row>
    <row r="3334" spans="1:12" x14ac:dyDescent="0.3">
      <c r="A3334" s="52" t="str">
        <f t="shared" si="52"/>
        <v/>
      </c>
      <c r="L3334" s="55" t="str">
        <f>IF(A3334&lt;&gt;"",IFERROR(VLOOKUP(A3334,Main!$C$6:$D$4000,2,FALSE),"missing"),"")</f>
        <v/>
      </c>
    </row>
    <row r="3335" spans="1:12" x14ac:dyDescent="0.3">
      <c r="A3335" s="52" t="str">
        <f t="shared" si="52"/>
        <v/>
      </c>
      <c r="L3335" s="55" t="str">
        <f>IF(A3335&lt;&gt;"",IFERROR(VLOOKUP(A3335,Main!$C$6:$D$4000,2,FALSE),"missing"),"")</f>
        <v/>
      </c>
    </row>
    <row r="3336" spans="1:12" x14ac:dyDescent="0.3">
      <c r="A3336" s="52" t="str">
        <f t="shared" si="52"/>
        <v/>
      </c>
      <c r="L3336" s="55" t="str">
        <f>IF(A3336&lt;&gt;"",IFERROR(VLOOKUP(A3336,Main!$C$6:$D$4000,2,FALSE),"missing"),"")</f>
        <v/>
      </c>
    </row>
    <row r="3337" spans="1:12" x14ac:dyDescent="0.3">
      <c r="A3337" s="52" t="str">
        <f t="shared" si="52"/>
        <v/>
      </c>
      <c r="L3337" s="55" t="str">
        <f>IF(A3337&lt;&gt;"",IFERROR(VLOOKUP(A3337,Main!$C$6:$D$4000,2,FALSE),"missing"),"")</f>
        <v/>
      </c>
    </row>
    <row r="3338" spans="1:12" x14ac:dyDescent="0.3">
      <c r="A3338" s="52" t="str">
        <f t="shared" si="52"/>
        <v/>
      </c>
      <c r="L3338" s="55" t="str">
        <f>IF(A3338&lt;&gt;"",IFERROR(VLOOKUP(A3338,Main!$C$6:$D$4000,2,FALSE),"missing"),"")</f>
        <v/>
      </c>
    </row>
    <row r="3339" spans="1:12" x14ac:dyDescent="0.3">
      <c r="A3339" s="52" t="str">
        <f t="shared" si="52"/>
        <v/>
      </c>
      <c r="L3339" s="55" t="str">
        <f>IF(A3339&lt;&gt;"",IFERROR(VLOOKUP(A3339,Main!$C$6:$D$4000,2,FALSE),"missing"),"")</f>
        <v/>
      </c>
    </row>
    <row r="3340" spans="1:12" x14ac:dyDescent="0.3">
      <c r="A3340" s="52" t="str">
        <f t="shared" si="52"/>
        <v/>
      </c>
      <c r="L3340" s="55" t="str">
        <f>IF(A3340&lt;&gt;"",IFERROR(VLOOKUP(A3340,Main!$C$6:$D$4000,2,FALSE),"missing"),"")</f>
        <v/>
      </c>
    </row>
    <row r="3341" spans="1:12" x14ac:dyDescent="0.3">
      <c r="A3341" s="52" t="str">
        <f t="shared" si="52"/>
        <v/>
      </c>
      <c r="L3341" s="55" t="str">
        <f>IF(A3341&lt;&gt;"",IFERROR(VLOOKUP(A3341,Main!$C$6:$D$4000,2,FALSE),"missing"),"")</f>
        <v/>
      </c>
    </row>
    <row r="3342" spans="1:12" x14ac:dyDescent="0.3">
      <c r="A3342" s="52" t="str">
        <f t="shared" si="52"/>
        <v/>
      </c>
      <c r="L3342" s="55" t="str">
        <f>IF(A3342&lt;&gt;"",IFERROR(VLOOKUP(A3342,Main!$C$6:$D$4000,2,FALSE),"missing"),"")</f>
        <v/>
      </c>
    </row>
    <row r="3343" spans="1:12" x14ac:dyDescent="0.3">
      <c r="A3343" s="52" t="str">
        <f t="shared" si="52"/>
        <v/>
      </c>
      <c r="L3343" s="55" t="str">
        <f>IF(A3343&lt;&gt;"",IFERROR(VLOOKUP(A3343,Main!$C$6:$D$4000,2,FALSE),"missing"),"")</f>
        <v/>
      </c>
    </row>
    <row r="3344" spans="1:12" x14ac:dyDescent="0.3">
      <c r="A3344" s="52" t="str">
        <f t="shared" si="52"/>
        <v/>
      </c>
      <c r="L3344" s="55" t="str">
        <f>IF(A3344&lt;&gt;"",IFERROR(VLOOKUP(A3344,Main!$C$6:$D$4000,2,FALSE),"missing"),"")</f>
        <v/>
      </c>
    </row>
    <row r="3345" spans="1:12" x14ac:dyDescent="0.3">
      <c r="A3345" s="52" t="str">
        <f t="shared" si="52"/>
        <v/>
      </c>
      <c r="L3345" s="55" t="str">
        <f>IF(A3345&lt;&gt;"",IFERROR(VLOOKUP(A3345,Main!$C$6:$D$4000,2,FALSE),"missing"),"")</f>
        <v/>
      </c>
    </row>
    <row r="3346" spans="1:12" x14ac:dyDescent="0.3">
      <c r="A3346" s="52" t="str">
        <f t="shared" si="52"/>
        <v/>
      </c>
      <c r="L3346" s="55" t="str">
        <f>IF(A3346&lt;&gt;"",IFERROR(VLOOKUP(A3346,Main!$C$6:$D$4000,2,FALSE),"missing"),"")</f>
        <v/>
      </c>
    </row>
    <row r="3347" spans="1:12" x14ac:dyDescent="0.3">
      <c r="A3347" s="52" t="str">
        <f t="shared" si="52"/>
        <v/>
      </c>
      <c r="L3347" s="55" t="str">
        <f>IF(A3347&lt;&gt;"",IFERROR(VLOOKUP(A3347,Main!$C$6:$D$4000,2,FALSE),"missing"),"")</f>
        <v/>
      </c>
    </row>
    <row r="3348" spans="1:12" x14ac:dyDescent="0.3">
      <c r="A3348" s="52" t="str">
        <f t="shared" si="52"/>
        <v/>
      </c>
      <c r="L3348" s="55" t="str">
        <f>IF(A3348&lt;&gt;"",IFERROR(VLOOKUP(A3348,Main!$C$6:$D$4000,2,FALSE),"missing"),"")</f>
        <v/>
      </c>
    </row>
    <row r="3349" spans="1:12" x14ac:dyDescent="0.3">
      <c r="A3349" s="52" t="str">
        <f t="shared" si="52"/>
        <v/>
      </c>
      <c r="L3349" s="55" t="str">
        <f>IF(A3349&lt;&gt;"",IFERROR(VLOOKUP(A3349,Main!$C$6:$D$4000,2,FALSE),"missing"),"")</f>
        <v/>
      </c>
    </row>
    <row r="3350" spans="1:12" x14ac:dyDescent="0.3">
      <c r="A3350" s="52" t="str">
        <f t="shared" si="52"/>
        <v/>
      </c>
      <c r="L3350" s="55" t="str">
        <f>IF(A3350&lt;&gt;"",IFERROR(VLOOKUP(A3350,Main!$C$6:$D$4000,2,FALSE),"missing"),"")</f>
        <v/>
      </c>
    </row>
    <row r="3351" spans="1:12" x14ac:dyDescent="0.3">
      <c r="A3351" s="52" t="str">
        <f t="shared" si="52"/>
        <v/>
      </c>
      <c r="L3351" s="55" t="str">
        <f>IF(A3351&lt;&gt;"",IFERROR(VLOOKUP(A3351,Main!$C$6:$D$4000,2,FALSE),"missing"),"")</f>
        <v/>
      </c>
    </row>
    <row r="3352" spans="1:12" x14ac:dyDescent="0.3">
      <c r="A3352" s="52" t="str">
        <f t="shared" si="52"/>
        <v/>
      </c>
      <c r="L3352" s="55" t="str">
        <f>IF(A3352&lt;&gt;"",IFERROR(VLOOKUP(A3352,Main!$C$6:$D$4000,2,FALSE),"missing"),"")</f>
        <v/>
      </c>
    </row>
    <row r="3353" spans="1:12" x14ac:dyDescent="0.3">
      <c r="A3353" s="52" t="str">
        <f t="shared" si="52"/>
        <v/>
      </c>
      <c r="L3353" s="55" t="str">
        <f>IF(A3353&lt;&gt;"",IFERROR(VLOOKUP(A3353,Main!$C$6:$D$4000,2,FALSE),"missing"),"")</f>
        <v/>
      </c>
    </row>
    <row r="3354" spans="1:12" x14ac:dyDescent="0.3">
      <c r="A3354" s="52" t="str">
        <f t="shared" si="52"/>
        <v/>
      </c>
      <c r="L3354" s="55" t="str">
        <f>IF(A3354&lt;&gt;"",IFERROR(VLOOKUP(A3354,Main!$C$6:$D$4000,2,FALSE),"missing"),"")</f>
        <v/>
      </c>
    </row>
    <row r="3355" spans="1:12" x14ac:dyDescent="0.3">
      <c r="A3355" s="52" t="str">
        <f t="shared" si="52"/>
        <v/>
      </c>
      <c r="L3355" s="55" t="str">
        <f>IF(A3355&lt;&gt;"",IFERROR(VLOOKUP(A3355,Main!$C$6:$D$4000,2,FALSE),"missing"),"")</f>
        <v/>
      </c>
    </row>
    <row r="3356" spans="1:12" x14ac:dyDescent="0.3">
      <c r="A3356" s="52" t="str">
        <f t="shared" si="52"/>
        <v/>
      </c>
      <c r="L3356" s="55" t="str">
        <f>IF(A3356&lt;&gt;"",IFERROR(VLOOKUP(A3356,Main!$C$6:$D$4000,2,FALSE),"missing"),"")</f>
        <v/>
      </c>
    </row>
    <row r="3357" spans="1:12" x14ac:dyDescent="0.3">
      <c r="A3357" s="52" t="str">
        <f t="shared" si="52"/>
        <v/>
      </c>
      <c r="L3357" s="55" t="str">
        <f>IF(A3357&lt;&gt;"",IFERROR(VLOOKUP(A3357,Main!$C$6:$D$4000,2,FALSE),"missing"),"")</f>
        <v/>
      </c>
    </row>
    <row r="3358" spans="1:12" x14ac:dyDescent="0.3">
      <c r="A3358" s="52" t="str">
        <f t="shared" si="52"/>
        <v/>
      </c>
      <c r="L3358" s="55" t="str">
        <f>IF(A3358&lt;&gt;"",IFERROR(VLOOKUP(A3358,Main!$C$6:$D$4000,2,FALSE),"missing"),"")</f>
        <v/>
      </c>
    </row>
    <row r="3359" spans="1:12" x14ac:dyDescent="0.3">
      <c r="A3359" s="52" t="str">
        <f t="shared" si="52"/>
        <v/>
      </c>
      <c r="L3359" s="55" t="str">
        <f>IF(A3359&lt;&gt;"",IFERROR(VLOOKUP(A3359,Main!$C$6:$D$4000,2,FALSE),"missing"),"")</f>
        <v/>
      </c>
    </row>
    <row r="3360" spans="1:12" x14ac:dyDescent="0.3">
      <c r="A3360" s="52" t="str">
        <f t="shared" si="52"/>
        <v/>
      </c>
      <c r="L3360" s="55" t="str">
        <f>IF(A3360&lt;&gt;"",IFERROR(VLOOKUP(A3360,Main!$C$6:$D$4000,2,FALSE),"missing"),"")</f>
        <v/>
      </c>
    </row>
    <row r="3361" spans="1:12" x14ac:dyDescent="0.3">
      <c r="A3361" s="52" t="str">
        <f t="shared" si="52"/>
        <v/>
      </c>
      <c r="L3361" s="55" t="str">
        <f>IF(A3361&lt;&gt;"",IFERROR(VLOOKUP(A3361,Main!$C$6:$D$4000,2,FALSE),"missing"),"")</f>
        <v/>
      </c>
    </row>
    <row r="3362" spans="1:12" x14ac:dyDescent="0.3">
      <c r="A3362" s="52" t="str">
        <f t="shared" si="52"/>
        <v/>
      </c>
      <c r="L3362" s="55" t="str">
        <f>IF(A3362&lt;&gt;"",IFERROR(VLOOKUP(A3362,Main!$C$6:$D$4000,2,FALSE),"missing"),"")</f>
        <v/>
      </c>
    </row>
    <row r="3363" spans="1:12" x14ac:dyDescent="0.3">
      <c r="A3363" s="52" t="str">
        <f t="shared" si="52"/>
        <v/>
      </c>
      <c r="L3363" s="55" t="str">
        <f>IF(A3363&lt;&gt;"",IFERROR(VLOOKUP(A3363,Main!$C$6:$D$4000,2,FALSE),"missing"),"")</f>
        <v/>
      </c>
    </row>
    <row r="3364" spans="1:12" x14ac:dyDescent="0.3">
      <c r="A3364" s="52" t="str">
        <f t="shared" si="52"/>
        <v/>
      </c>
      <c r="L3364" s="55" t="str">
        <f>IF(A3364&lt;&gt;"",IFERROR(VLOOKUP(A3364,Main!$C$6:$D$4000,2,FALSE),"missing"),"")</f>
        <v/>
      </c>
    </row>
    <row r="3365" spans="1:12" x14ac:dyDescent="0.3">
      <c r="A3365" s="52" t="str">
        <f t="shared" si="52"/>
        <v/>
      </c>
      <c r="L3365" s="55" t="str">
        <f>IF(A3365&lt;&gt;"",IFERROR(VLOOKUP(A3365,Main!$C$6:$D$4000,2,FALSE),"missing"),"")</f>
        <v/>
      </c>
    </row>
    <row r="3366" spans="1:12" x14ac:dyDescent="0.3">
      <c r="A3366" s="52" t="str">
        <f t="shared" si="52"/>
        <v/>
      </c>
      <c r="L3366" s="55" t="str">
        <f>IF(A3366&lt;&gt;"",IFERROR(VLOOKUP(A3366,Main!$C$6:$D$4000,2,FALSE),"missing"),"")</f>
        <v/>
      </c>
    </row>
    <row r="3367" spans="1:12" x14ac:dyDescent="0.3">
      <c r="A3367" s="52" t="str">
        <f t="shared" si="52"/>
        <v/>
      </c>
      <c r="L3367" s="55" t="str">
        <f>IF(A3367&lt;&gt;"",IFERROR(VLOOKUP(A3367,Main!$C$6:$D$4000,2,FALSE),"missing"),"")</f>
        <v/>
      </c>
    </row>
    <row r="3368" spans="1:12" x14ac:dyDescent="0.3">
      <c r="A3368" s="52" t="str">
        <f t="shared" si="52"/>
        <v/>
      </c>
      <c r="L3368" s="55" t="str">
        <f>IF(A3368&lt;&gt;"",IFERROR(VLOOKUP(A3368,Main!$C$6:$D$4000,2,FALSE),"missing"),"")</f>
        <v/>
      </c>
    </row>
    <row r="3369" spans="1:12" x14ac:dyDescent="0.3">
      <c r="A3369" s="52" t="str">
        <f t="shared" si="52"/>
        <v/>
      </c>
      <c r="L3369" s="55" t="str">
        <f>IF(A3369&lt;&gt;"",IFERROR(VLOOKUP(A3369,Main!$C$6:$D$4000,2,FALSE),"missing"),"")</f>
        <v/>
      </c>
    </row>
    <row r="3370" spans="1:12" x14ac:dyDescent="0.3">
      <c r="A3370" s="52" t="str">
        <f t="shared" si="52"/>
        <v/>
      </c>
      <c r="L3370" s="55" t="str">
        <f>IF(A3370&lt;&gt;"",IFERROR(VLOOKUP(A3370,Main!$C$6:$D$4000,2,FALSE),"missing"),"")</f>
        <v/>
      </c>
    </row>
    <row r="3371" spans="1:12" x14ac:dyDescent="0.3">
      <c r="A3371" s="52" t="str">
        <f t="shared" si="52"/>
        <v/>
      </c>
      <c r="L3371" s="55" t="str">
        <f>IF(A3371&lt;&gt;"",IFERROR(VLOOKUP(A3371,Main!$C$6:$D$4000,2,FALSE),"missing"),"")</f>
        <v/>
      </c>
    </row>
    <row r="3372" spans="1:12" x14ac:dyDescent="0.3">
      <c r="A3372" s="52" t="str">
        <f t="shared" si="52"/>
        <v/>
      </c>
      <c r="L3372" s="55" t="str">
        <f>IF(A3372&lt;&gt;"",IFERROR(VLOOKUP(A3372,Main!$C$6:$D$4000,2,FALSE),"missing"),"")</f>
        <v/>
      </c>
    </row>
    <row r="3373" spans="1:12" x14ac:dyDescent="0.3">
      <c r="A3373" s="52" t="str">
        <f t="shared" si="52"/>
        <v/>
      </c>
      <c r="L3373" s="55" t="str">
        <f>IF(A3373&lt;&gt;"",IFERROR(VLOOKUP(A3373,Main!$C$6:$D$4000,2,FALSE),"missing"),"")</f>
        <v/>
      </c>
    </row>
    <row r="3374" spans="1:12" x14ac:dyDescent="0.3">
      <c r="A3374" s="52" t="str">
        <f t="shared" si="52"/>
        <v/>
      </c>
      <c r="L3374" s="55" t="str">
        <f>IF(A3374&lt;&gt;"",IFERROR(VLOOKUP(A3374,Main!$C$6:$D$4000,2,FALSE),"missing"),"")</f>
        <v/>
      </c>
    </row>
    <row r="3375" spans="1:12" x14ac:dyDescent="0.3">
      <c r="A3375" s="52" t="str">
        <f t="shared" si="52"/>
        <v/>
      </c>
      <c r="L3375" s="55" t="str">
        <f>IF(A3375&lt;&gt;"",IFERROR(VLOOKUP(A3375,Main!$C$6:$D$4000,2,FALSE),"missing"),"")</f>
        <v/>
      </c>
    </row>
    <row r="3376" spans="1:12" x14ac:dyDescent="0.3">
      <c r="A3376" s="52" t="str">
        <f t="shared" si="52"/>
        <v/>
      </c>
      <c r="L3376" s="55" t="str">
        <f>IF(A3376&lt;&gt;"",IFERROR(VLOOKUP(A3376,Main!$C$6:$D$4000,2,FALSE),"missing"),"")</f>
        <v/>
      </c>
    </row>
    <row r="3377" spans="1:12" x14ac:dyDescent="0.3">
      <c r="A3377" s="52" t="str">
        <f t="shared" si="52"/>
        <v/>
      </c>
      <c r="L3377" s="55" t="str">
        <f>IF(A3377&lt;&gt;"",IFERROR(VLOOKUP(A3377,Main!$C$6:$D$4000,2,FALSE),"missing"),"")</f>
        <v/>
      </c>
    </row>
    <row r="3378" spans="1:12" x14ac:dyDescent="0.3">
      <c r="A3378" s="52" t="str">
        <f t="shared" si="52"/>
        <v/>
      </c>
      <c r="L3378" s="55" t="str">
        <f>IF(A3378&lt;&gt;"",IFERROR(VLOOKUP(A3378,Main!$C$6:$D$4000,2,FALSE),"missing"),"")</f>
        <v/>
      </c>
    </row>
    <row r="3379" spans="1:12" x14ac:dyDescent="0.3">
      <c r="A3379" s="52" t="str">
        <f t="shared" si="52"/>
        <v/>
      </c>
      <c r="L3379" s="55" t="str">
        <f>IF(A3379&lt;&gt;"",IFERROR(VLOOKUP(A3379,Main!$C$6:$D$4000,2,FALSE),"missing"),"")</f>
        <v/>
      </c>
    </row>
    <row r="3380" spans="1:12" x14ac:dyDescent="0.3">
      <c r="A3380" s="52" t="str">
        <f t="shared" si="52"/>
        <v/>
      </c>
      <c r="L3380" s="55" t="str">
        <f>IF(A3380&lt;&gt;"",IFERROR(VLOOKUP(A3380,Main!$C$6:$D$4000,2,FALSE),"missing"),"")</f>
        <v/>
      </c>
    </row>
    <row r="3381" spans="1:12" x14ac:dyDescent="0.3">
      <c r="A3381" s="52" t="str">
        <f t="shared" si="52"/>
        <v/>
      </c>
      <c r="L3381" s="55" t="str">
        <f>IF(A3381&lt;&gt;"",IFERROR(VLOOKUP(A3381,Main!$C$6:$D$4000,2,FALSE),"missing"),"")</f>
        <v/>
      </c>
    </row>
    <row r="3382" spans="1:12" x14ac:dyDescent="0.3">
      <c r="A3382" s="52" t="str">
        <f t="shared" si="52"/>
        <v/>
      </c>
      <c r="L3382" s="55" t="str">
        <f>IF(A3382&lt;&gt;"",IFERROR(VLOOKUP(A3382,Main!$C$6:$D$4000,2,FALSE),"missing"),"")</f>
        <v/>
      </c>
    </row>
    <row r="3383" spans="1:12" x14ac:dyDescent="0.3">
      <c r="A3383" s="52" t="str">
        <f t="shared" si="52"/>
        <v/>
      </c>
      <c r="L3383" s="55" t="str">
        <f>IF(A3383&lt;&gt;"",IFERROR(VLOOKUP(A3383,Main!$C$6:$D$4000,2,FALSE),"missing"),"")</f>
        <v/>
      </c>
    </row>
    <row r="3384" spans="1:12" x14ac:dyDescent="0.3">
      <c r="A3384" s="52" t="str">
        <f t="shared" si="52"/>
        <v/>
      </c>
      <c r="L3384" s="55" t="str">
        <f>IF(A3384&lt;&gt;"",IFERROR(VLOOKUP(A3384,Main!$C$6:$D$4000,2,FALSE),"missing"),"")</f>
        <v/>
      </c>
    </row>
    <row r="3385" spans="1:12" x14ac:dyDescent="0.3">
      <c r="A3385" s="52" t="str">
        <f t="shared" si="52"/>
        <v/>
      </c>
      <c r="L3385" s="55" t="str">
        <f>IF(A3385&lt;&gt;"",IFERROR(VLOOKUP(A3385,Main!$C$6:$D$4000,2,FALSE),"missing"),"")</f>
        <v/>
      </c>
    </row>
    <row r="3386" spans="1:12" x14ac:dyDescent="0.3">
      <c r="A3386" s="52" t="str">
        <f t="shared" si="52"/>
        <v/>
      </c>
      <c r="L3386" s="55" t="str">
        <f>IF(A3386&lt;&gt;"",IFERROR(VLOOKUP(A3386,Main!$C$6:$D$4000,2,FALSE),"missing"),"")</f>
        <v/>
      </c>
    </row>
    <row r="3387" spans="1:12" x14ac:dyDescent="0.3">
      <c r="A3387" s="52" t="str">
        <f t="shared" si="52"/>
        <v/>
      </c>
      <c r="L3387" s="55" t="str">
        <f>IF(A3387&lt;&gt;"",IFERROR(VLOOKUP(A3387,Main!$C$6:$D$4000,2,FALSE),"missing"),"")</f>
        <v/>
      </c>
    </row>
    <row r="3388" spans="1:12" x14ac:dyDescent="0.3">
      <c r="A3388" s="52" t="str">
        <f t="shared" si="52"/>
        <v/>
      </c>
      <c r="L3388" s="55" t="str">
        <f>IF(A3388&lt;&gt;"",IFERROR(VLOOKUP(A3388,Main!$C$6:$D$4000,2,FALSE),"missing"),"")</f>
        <v/>
      </c>
    </row>
    <row r="3389" spans="1:12" x14ac:dyDescent="0.3">
      <c r="A3389" s="52" t="str">
        <f t="shared" si="52"/>
        <v/>
      </c>
      <c r="L3389" s="55" t="str">
        <f>IF(A3389&lt;&gt;"",IFERROR(VLOOKUP(A3389,Main!$C$6:$D$4000,2,FALSE),"missing"),"")</f>
        <v/>
      </c>
    </row>
    <row r="3390" spans="1:12" x14ac:dyDescent="0.3">
      <c r="A3390" s="52" t="str">
        <f t="shared" si="52"/>
        <v/>
      </c>
      <c r="L3390" s="55" t="str">
        <f>IF(A3390&lt;&gt;"",IFERROR(VLOOKUP(A3390,Main!$C$6:$D$4000,2,FALSE),"missing"),"")</f>
        <v/>
      </c>
    </row>
    <row r="3391" spans="1:12" x14ac:dyDescent="0.3">
      <c r="A3391" s="52" t="str">
        <f t="shared" si="52"/>
        <v/>
      </c>
      <c r="L3391" s="55" t="str">
        <f>IF(A3391&lt;&gt;"",IFERROR(VLOOKUP(A3391,Main!$C$6:$D$4000,2,FALSE),"missing"),"")</f>
        <v/>
      </c>
    </row>
    <row r="3392" spans="1:12" x14ac:dyDescent="0.3">
      <c r="A3392" s="52" t="str">
        <f t="shared" si="52"/>
        <v/>
      </c>
      <c r="L3392" s="55" t="str">
        <f>IF(A3392&lt;&gt;"",IFERROR(VLOOKUP(A3392,Main!$C$6:$D$4000,2,FALSE),"missing"),"")</f>
        <v/>
      </c>
    </row>
    <row r="3393" spans="1:12" x14ac:dyDescent="0.3">
      <c r="A3393" s="52" t="str">
        <f t="shared" si="52"/>
        <v/>
      </c>
      <c r="L3393" s="55" t="str">
        <f>IF(A3393&lt;&gt;"",IFERROR(VLOOKUP(A3393,Main!$C$6:$D$4000,2,FALSE),"missing"),"")</f>
        <v/>
      </c>
    </row>
    <row r="3394" spans="1:12" x14ac:dyDescent="0.3">
      <c r="A3394" s="52" t="str">
        <f t="shared" si="52"/>
        <v/>
      </c>
      <c r="L3394" s="55" t="str">
        <f>IF(A3394&lt;&gt;"",IFERROR(VLOOKUP(A3394,Main!$C$6:$D$4000,2,FALSE),"missing"),"")</f>
        <v/>
      </c>
    </row>
    <row r="3395" spans="1:12" x14ac:dyDescent="0.3">
      <c r="A3395" s="52" t="str">
        <f t="shared" ref="A3395:A3458" si="53">RIGHT(C3395,6)</f>
        <v/>
      </c>
      <c r="L3395" s="55" t="str">
        <f>IF(A3395&lt;&gt;"",IFERROR(VLOOKUP(A3395,Main!$C$6:$D$4000,2,FALSE),"missing"),"")</f>
        <v/>
      </c>
    </row>
    <row r="3396" spans="1:12" x14ac:dyDescent="0.3">
      <c r="A3396" s="52" t="str">
        <f t="shared" si="53"/>
        <v/>
      </c>
      <c r="L3396" s="55" t="str">
        <f>IF(A3396&lt;&gt;"",IFERROR(VLOOKUP(A3396,Main!$C$6:$D$4000,2,FALSE),"missing"),"")</f>
        <v/>
      </c>
    </row>
    <row r="3397" spans="1:12" x14ac:dyDescent="0.3">
      <c r="A3397" s="52" t="str">
        <f t="shared" si="53"/>
        <v/>
      </c>
      <c r="L3397" s="55" t="str">
        <f>IF(A3397&lt;&gt;"",IFERROR(VLOOKUP(A3397,Main!$C$6:$D$4000,2,FALSE),"missing"),"")</f>
        <v/>
      </c>
    </row>
    <row r="3398" spans="1:12" x14ac:dyDescent="0.3">
      <c r="A3398" s="52" t="str">
        <f t="shared" si="53"/>
        <v/>
      </c>
      <c r="L3398" s="55" t="str">
        <f>IF(A3398&lt;&gt;"",IFERROR(VLOOKUP(A3398,Main!$C$6:$D$4000,2,FALSE),"missing"),"")</f>
        <v/>
      </c>
    </row>
    <row r="3399" spans="1:12" x14ac:dyDescent="0.3">
      <c r="A3399" s="52" t="str">
        <f t="shared" si="53"/>
        <v/>
      </c>
      <c r="L3399" s="55" t="str">
        <f>IF(A3399&lt;&gt;"",IFERROR(VLOOKUP(A3399,Main!$C$6:$D$4000,2,FALSE),"missing"),"")</f>
        <v/>
      </c>
    </row>
    <row r="3400" spans="1:12" x14ac:dyDescent="0.3">
      <c r="A3400" s="52" t="str">
        <f t="shared" si="53"/>
        <v/>
      </c>
      <c r="L3400" s="55" t="str">
        <f>IF(A3400&lt;&gt;"",IFERROR(VLOOKUP(A3400,Main!$C$6:$D$4000,2,FALSE),"missing"),"")</f>
        <v/>
      </c>
    </row>
    <row r="3401" spans="1:12" x14ac:dyDescent="0.3">
      <c r="A3401" s="52" t="str">
        <f t="shared" si="53"/>
        <v/>
      </c>
      <c r="L3401" s="55" t="str">
        <f>IF(A3401&lt;&gt;"",IFERROR(VLOOKUP(A3401,Main!$C$6:$D$4000,2,FALSE),"missing"),"")</f>
        <v/>
      </c>
    </row>
    <row r="3402" spans="1:12" x14ac:dyDescent="0.3">
      <c r="A3402" s="52" t="str">
        <f t="shared" si="53"/>
        <v/>
      </c>
      <c r="L3402" s="55" t="str">
        <f>IF(A3402&lt;&gt;"",IFERROR(VLOOKUP(A3402,Main!$C$6:$D$4000,2,FALSE),"missing"),"")</f>
        <v/>
      </c>
    </row>
    <row r="3403" spans="1:12" x14ac:dyDescent="0.3">
      <c r="A3403" s="52" t="str">
        <f t="shared" si="53"/>
        <v/>
      </c>
      <c r="L3403" s="55" t="str">
        <f>IF(A3403&lt;&gt;"",IFERROR(VLOOKUP(A3403,Main!$C$6:$D$4000,2,FALSE),"missing"),"")</f>
        <v/>
      </c>
    </row>
    <row r="3404" spans="1:12" x14ac:dyDescent="0.3">
      <c r="A3404" s="52" t="str">
        <f t="shared" si="53"/>
        <v/>
      </c>
      <c r="L3404" s="55" t="str">
        <f>IF(A3404&lt;&gt;"",IFERROR(VLOOKUP(A3404,Main!$C$6:$D$4000,2,FALSE),"missing"),"")</f>
        <v/>
      </c>
    </row>
    <row r="3405" spans="1:12" x14ac:dyDescent="0.3">
      <c r="A3405" s="52" t="str">
        <f t="shared" si="53"/>
        <v/>
      </c>
      <c r="L3405" s="55" t="str">
        <f>IF(A3405&lt;&gt;"",IFERROR(VLOOKUP(A3405,Main!$C$6:$D$4000,2,FALSE),"missing"),"")</f>
        <v/>
      </c>
    </row>
    <row r="3406" spans="1:12" x14ac:dyDescent="0.3">
      <c r="A3406" s="52" t="str">
        <f t="shared" si="53"/>
        <v/>
      </c>
      <c r="L3406" s="55" t="str">
        <f>IF(A3406&lt;&gt;"",IFERROR(VLOOKUP(A3406,Main!$C$6:$D$4000,2,FALSE),"missing"),"")</f>
        <v/>
      </c>
    </row>
    <row r="3407" spans="1:12" x14ac:dyDescent="0.3">
      <c r="A3407" s="52" t="str">
        <f t="shared" si="53"/>
        <v/>
      </c>
      <c r="L3407" s="55" t="str">
        <f>IF(A3407&lt;&gt;"",IFERROR(VLOOKUP(A3407,Main!$C$6:$D$4000,2,FALSE),"missing"),"")</f>
        <v/>
      </c>
    </row>
    <row r="3408" spans="1:12" x14ac:dyDescent="0.3">
      <c r="A3408" s="52" t="str">
        <f t="shared" si="53"/>
        <v/>
      </c>
      <c r="L3408" s="55" t="str">
        <f>IF(A3408&lt;&gt;"",IFERROR(VLOOKUP(A3408,Main!$C$6:$D$4000,2,FALSE),"missing"),"")</f>
        <v/>
      </c>
    </row>
    <row r="3409" spans="1:12" x14ac:dyDescent="0.3">
      <c r="A3409" s="52" t="str">
        <f t="shared" si="53"/>
        <v/>
      </c>
      <c r="L3409" s="55" t="str">
        <f>IF(A3409&lt;&gt;"",IFERROR(VLOOKUP(A3409,Main!$C$6:$D$4000,2,FALSE),"missing"),"")</f>
        <v/>
      </c>
    </row>
    <row r="3410" spans="1:12" x14ac:dyDescent="0.3">
      <c r="A3410" s="52" t="str">
        <f t="shared" si="53"/>
        <v/>
      </c>
      <c r="L3410" s="55" t="str">
        <f>IF(A3410&lt;&gt;"",IFERROR(VLOOKUP(A3410,Main!$C$6:$D$4000,2,FALSE),"missing"),"")</f>
        <v/>
      </c>
    </row>
    <row r="3411" spans="1:12" x14ac:dyDescent="0.3">
      <c r="A3411" s="52" t="str">
        <f t="shared" si="53"/>
        <v/>
      </c>
      <c r="L3411" s="55" t="str">
        <f>IF(A3411&lt;&gt;"",IFERROR(VLOOKUP(A3411,Main!$C$6:$D$4000,2,FALSE),"missing"),"")</f>
        <v/>
      </c>
    </row>
    <row r="3412" spans="1:12" x14ac:dyDescent="0.3">
      <c r="A3412" s="52" t="str">
        <f t="shared" si="53"/>
        <v/>
      </c>
      <c r="L3412" s="55" t="str">
        <f>IF(A3412&lt;&gt;"",IFERROR(VLOOKUP(A3412,Main!$C$6:$D$4000,2,FALSE),"missing"),"")</f>
        <v/>
      </c>
    </row>
    <row r="3413" spans="1:12" x14ac:dyDescent="0.3">
      <c r="A3413" s="52" t="str">
        <f t="shared" si="53"/>
        <v/>
      </c>
      <c r="L3413" s="55" t="str">
        <f>IF(A3413&lt;&gt;"",IFERROR(VLOOKUP(A3413,Main!$C$6:$D$4000,2,FALSE),"missing"),"")</f>
        <v/>
      </c>
    </row>
    <row r="3414" spans="1:12" x14ac:dyDescent="0.3">
      <c r="A3414" s="52" t="str">
        <f t="shared" si="53"/>
        <v/>
      </c>
      <c r="L3414" s="55" t="str">
        <f>IF(A3414&lt;&gt;"",IFERROR(VLOOKUP(A3414,Main!$C$6:$D$4000,2,FALSE),"missing"),"")</f>
        <v/>
      </c>
    </row>
    <row r="3415" spans="1:12" x14ac:dyDescent="0.3">
      <c r="A3415" s="52" t="str">
        <f t="shared" si="53"/>
        <v/>
      </c>
      <c r="L3415" s="55" t="str">
        <f>IF(A3415&lt;&gt;"",IFERROR(VLOOKUP(A3415,Main!$C$6:$D$4000,2,FALSE),"missing"),"")</f>
        <v/>
      </c>
    </row>
    <row r="3416" spans="1:12" x14ac:dyDescent="0.3">
      <c r="A3416" s="52" t="str">
        <f t="shared" si="53"/>
        <v/>
      </c>
      <c r="L3416" s="55" t="str">
        <f>IF(A3416&lt;&gt;"",IFERROR(VLOOKUP(A3416,Main!$C$6:$D$4000,2,FALSE),"missing"),"")</f>
        <v/>
      </c>
    </row>
    <row r="3417" spans="1:12" x14ac:dyDescent="0.3">
      <c r="A3417" s="52" t="str">
        <f t="shared" si="53"/>
        <v/>
      </c>
      <c r="L3417" s="55" t="str">
        <f>IF(A3417&lt;&gt;"",IFERROR(VLOOKUP(A3417,Main!$C$6:$D$4000,2,FALSE),"missing"),"")</f>
        <v/>
      </c>
    </row>
    <row r="3418" spans="1:12" x14ac:dyDescent="0.3">
      <c r="A3418" s="52" t="str">
        <f t="shared" si="53"/>
        <v/>
      </c>
      <c r="L3418" s="55" t="str">
        <f>IF(A3418&lt;&gt;"",IFERROR(VLOOKUP(A3418,Main!$C$6:$D$4000,2,FALSE),"missing"),"")</f>
        <v/>
      </c>
    </row>
    <row r="3419" spans="1:12" x14ac:dyDescent="0.3">
      <c r="A3419" s="52" t="str">
        <f t="shared" si="53"/>
        <v/>
      </c>
      <c r="L3419" s="55" t="str">
        <f>IF(A3419&lt;&gt;"",IFERROR(VLOOKUP(A3419,Main!$C$6:$D$4000,2,FALSE),"missing"),"")</f>
        <v/>
      </c>
    </row>
    <row r="3420" spans="1:12" x14ac:dyDescent="0.3">
      <c r="A3420" s="52" t="str">
        <f t="shared" si="53"/>
        <v/>
      </c>
      <c r="L3420" s="55" t="str">
        <f>IF(A3420&lt;&gt;"",IFERROR(VLOOKUP(A3420,Main!$C$6:$D$4000,2,FALSE),"missing"),"")</f>
        <v/>
      </c>
    </row>
    <row r="3421" spans="1:12" x14ac:dyDescent="0.3">
      <c r="A3421" s="52" t="str">
        <f t="shared" si="53"/>
        <v/>
      </c>
      <c r="L3421" s="55" t="str">
        <f>IF(A3421&lt;&gt;"",IFERROR(VLOOKUP(A3421,Main!$C$6:$D$4000,2,FALSE),"missing"),"")</f>
        <v/>
      </c>
    </row>
    <row r="3422" spans="1:12" x14ac:dyDescent="0.3">
      <c r="A3422" s="52" t="str">
        <f t="shared" si="53"/>
        <v/>
      </c>
      <c r="L3422" s="55" t="str">
        <f>IF(A3422&lt;&gt;"",IFERROR(VLOOKUP(A3422,Main!$C$6:$D$4000,2,FALSE),"missing"),"")</f>
        <v/>
      </c>
    </row>
    <row r="3423" spans="1:12" x14ac:dyDescent="0.3">
      <c r="A3423" s="52" t="str">
        <f t="shared" si="53"/>
        <v/>
      </c>
      <c r="L3423" s="55" t="str">
        <f>IF(A3423&lt;&gt;"",IFERROR(VLOOKUP(A3423,Main!$C$6:$D$4000,2,FALSE),"missing"),"")</f>
        <v/>
      </c>
    </row>
    <row r="3424" spans="1:12" x14ac:dyDescent="0.3">
      <c r="A3424" s="52" t="str">
        <f t="shared" si="53"/>
        <v/>
      </c>
      <c r="L3424" s="55" t="str">
        <f>IF(A3424&lt;&gt;"",IFERROR(VLOOKUP(A3424,Main!$C$6:$D$4000,2,FALSE),"missing"),"")</f>
        <v/>
      </c>
    </row>
    <row r="3425" spans="1:12" x14ac:dyDescent="0.3">
      <c r="A3425" s="52" t="str">
        <f t="shared" si="53"/>
        <v/>
      </c>
      <c r="L3425" s="55" t="str">
        <f>IF(A3425&lt;&gt;"",IFERROR(VLOOKUP(A3425,Main!$C$6:$D$4000,2,FALSE),"missing"),"")</f>
        <v/>
      </c>
    </row>
    <row r="3426" spans="1:12" x14ac:dyDescent="0.3">
      <c r="A3426" s="52" t="str">
        <f t="shared" si="53"/>
        <v/>
      </c>
      <c r="L3426" s="55" t="str">
        <f>IF(A3426&lt;&gt;"",IFERROR(VLOOKUP(A3426,Main!$C$6:$D$4000,2,FALSE),"missing"),"")</f>
        <v/>
      </c>
    </row>
    <row r="3427" spans="1:12" x14ac:dyDescent="0.3">
      <c r="A3427" s="52" t="str">
        <f t="shared" si="53"/>
        <v/>
      </c>
      <c r="L3427" s="55" t="str">
        <f>IF(A3427&lt;&gt;"",IFERROR(VLOOKUP(A3427,Main!$C$6:$D$4000,2,FALSE),"missing"),"")</f>
        <v/>
      </c>
    </row>
    <row r="3428" spans="1:12" x14ac:dyDescent="0.3">
      <c r="A3428" s="52" t="str">
        <f t="shared" si="53"/>
        <v/>
      </c>
      <c r="L3428" s="55" t="str">
        <f>IF(A3428&lt;&gt;"",IFERROR(VLOOKUP(A3428,Main!$C$6:$D$4000,2,FALSE),"missing"),"")</f>
        <v/>
      </c>
    </row>
    <row r="3429" spans="1:12" x14ac:dyDescent="0.3">
      <c r="A3429" s="52" t="str">
        <f t="shared" si="53"/>
        <v/>
      </c>
      <c r="L3429" s="55" t="str">
        <f>IF(A3429&lt;&gt;"",IFERROR(VLOOKUP(A3429,Main!$C$6:$D$4000,2,FALSE),"missing"),"")</f>
        <v/>
      </c>
    </row>
    <row r="3430" spans="1:12" x14ac:dyDescent="0.3">
      <c r="A3430" s="52" t="str">
        <f t="shared" si="53"/>
        <v/>
      </c>
      <c r="L3430" s="55" t="str">
        <f>IF(A3430&lt;&gt;"",IFERROR(VLOOKUP(A3430,Main!$C$6:$D$4000,2,FALSE),"missing"),"")</f>
        <v/>
      </c>
    </row>
    <row r="3431" spans="1:12" x14ac:dyDescent="0.3">
      <c r="A3431" s="52" t="str">
        <f t="shared" si="53"/>
        <v/>
      </c>
      <c r="L3431" s="55" t="str">
        <f>IF(A3431&lt;&gt;"",IFERROR(VLOOKUP(A3431,Main!$C$6:$D$4000,2,FALSE),"missing"),"")</f>
        <v/>
      </c>
    </row>
    <row r="3432" spans="1:12" x14ac:dyDescent="0.3">
      <c r="A3432" s="52" t="str">
        <f t="shared" si="53"/>
        <v/>
      </c>
      <c r="L3432" s="55" t="str">
        <f>IF(A3432&lt;&gt;"",IFERROR(VLOOKUP(A3432,Main!$C$6:$D$4000,2,FALSE),"missing"),"")</f>
        <v/>
      </c>
    </row>
    <row r="3433" spans="1:12" x14ac:dyDescent="0.3">
      <c r="A3433" s="52" t="str">
        <f t="shared" si="53"/>
        <v/>
      </c>
      <c r="L3433" s="55" t="str">
        <f>IF(A3433&lt;&gt;"",IFERROR(VLOOKUP(A3433,Main!$C$6:$D$4000,2,FALSE),"missing"),"")</f>
        <v/>
      </c>
    </row>
    <row r="3434" spans="1:12" x14ac:dyDescent="0.3">
      <c r="A3434" s="52" t="str">
        <f t="shared" si="53"/>
        <v/>
      </c>
      <c r="L3434" s="55" t="str">
        <f>IF(A3434&lt;&gt;"",IFERROR(VLOOKUP(A3434,Main!$C$6:$D$4000,2,FALSE),"missing"),"")</f>
        <v/>
      </c>
    </row>
    <row r="3435" spans="1:12" x14ac:dyDescent="0.3">
      <c r="A3435" s="52" t="str">
        <f t="shared" si="53"/>
        <v/>
      </c>
      <c r="L3435" s="55" t="str">
        <f>IF(A3435&lt;&gt;"",IFERROR(VLOOKUP(A3435,Main!$C$6:$D$4000,2,FALSE),"missing"),"")</f>
        <v/>
      </c>
    </row>
    <row r="3436" spans="1:12" x14ac:dyDescent="0.3">
      <c r="A3436" s="52" t="str">
        <f t="shared" si="53"/>
        <v/>
      </c>
      <c r="L3436" s="55" t="str">
        <f>IF(A3436&lt;&gt;"",IFERROR(VLOOKUP(A3436,Main!$C$6:$D$4000,2,FALSE),"missing"),"")</f>
        <v/>
      </c>
    </row>
    <row r="3437" spans="1:12" x14ac:dyDescent="0.3">
      <c r="A3437" s="52" t="str">
        <f t="shared" si="53"/>
        <v/>
      </c>
      <c r="L3437" s="55" t="str">
        <f>IF(A3437&lt;&gt;"",IFERROR(VLOOKUP(A3437,Main!$C$6:$D$4000,2,FALSE),"missing"),"")</f>
        <v/>
      </c>
    </row>
    <row r="3438" spans="1:12" x14ac:dyDescent="0.3">
      <c r="A3438" s="52" t="str">
        <f t="shared" si="53"/>
        <v/>
      </c>
      <c r="L3438" s="55" t="str">
        <f>IF(A3438&lt;&gt;"",IFERROR(VLOOKUP(A3438,Main!$C$6:$D$4000,2,FALSE),"missing"),"")</f>
        <v/>
      </c>
    </row>
    <row r="3439" spans="1:12" x14ac:dyDescent="0.3">
      <c r="A3439" s="52" t="str">
        <f t="shared" si="53"/>
        <v/>
      </c>
      <c r="L3439" s="55" t="str">
        <f>IF(A3439&lt;&gt;"",IFERROR(VLOOKUP(A3439,Main!$C$6:$D$4000,2,FALSE),"missing"),"")</f>
        <v/>
      </c>
    </row>
    <row r="3440" spans="1:12" x14ac:dyDescent="0.3">
      <c r="A3440" s="52" t="str">
        <f t="shared" si="53"/>
        <v/>
      </c>
      <c r="L3440" s="55" t="str">
        <f>IF(A3440&lt;&gt;"",IFERROR(VLOOKUP(A3440,Main!$C$6:$D$4000,2,FALSE),"missing"),"")</f>
        <v/>
      </c>
    </row>
    <row r="3441" spans="1:12" x14ac:dyDescent="0.3">
      <c r="A3441" s="52" t="str">
        <f t="shared" si="53"/>
        <v/>
      </c>
      <c r="L3441" s="55" t="str">
        <f>IF(A3441&lt;&gt;"",IFERROR(VLOOKUP(A3441,Main!$C$6:$D$4000,2,FALSE),"missing"),"")</f>
        <v/>
      </c>
    </row>
    <row r="3442" spans="1:12" x14ac:dyDescent="0.3">
      <c r="A3442" s="52" t="str">
        <f t="shared" si="53"/>
        <v/>
      </c>
      <c r="L3442" s="55" t="str">
        <f>IF(A3442&lt;&gt;"",IFERROR(VLOOKUP(A3442,Main!$C$6:$D$4000,2,FALSE),"missing"),"")</f>
        <v/>
      </c>
    </row>
    <row r="3443" spans="1:12" x14ac:dyDescent="0.3">
      <c r="A3443" s="52" t="str">
        <f t="shared" si="53"/>
        <v/>
      </c>
      <c r="L3443" s="55" t="str">
        <f>IF(A3443&lt;&gt;"",IFERROR(VLOOKUP(A3443,Main!$C$6:$D$4000,2,FALSE),"missing"),"")</f>
        <v/>
      </c>
    </row>
    <row r="3444" spans="1:12" x14ac:dyDescent="0.3">
      <c r="A3444" s="52" t="str">
        <f t="shared" si="53"/>
        <v/>
      </c>
      <c r="L3444" s="55" t="str">
        <f>IF(A3444&lt;&gt;"",IFERROR(VLOOKUP(A3444,Main!$C$6:$D$4000,2,FALSE),"missing"),"")</f>
        <v/>
      </c>
    </row>
    <row r="3445" spans="1:12" x14ac:dyDescent="0.3">
      <c r="A3445" s="52" t="str">
        <f t="shared" si="53"/>
        <v/>
      </c>
      <c r="L3445" s="55" t="str">
        <f>IF(A3445&lt;&gt;"",IFERROR(VLOOKUP(A3445,Main!$C$6:$D$4000,2,FALSE),"missing"),"")</f>
        <v/>
      </c>
    </row>
    <row r="3446" spans="1:12" x14ac:dyDescent="0.3">
      <c r="A3446" s="52" t="str">
        <f t="shared" si="53"/>
        <v/>
      </c>
      <c r="L3446" s="55" t="str">
        <f>IF(A3446&lt;&gt;"",IFERROR(VLOOKUP(A3446,Main!$C$6:$D$4000,2,FALSE),"missing"),"")</f>
        <v/>
      </c>
    </row>
    <row r="3447" spans="1:12" x14ac:dyDescent="0.3">
      <c r="A3447" s="52" t="str">
        <f t="shared" si="53"/>
        <v/>
      </c>
      <c r="L3447" s="55" t="str">
        <f>IF(A3447&lt;&gt;"",IFERROR(VLOOKUP(A3447,Main!$C$6:$D$4000,2,FALSE),"missing"),"")</f>
        <v/>
      </c>
    </row>
    <row r="3448" spans="1:12" x14ac:dyDescent="0.3">
      <c r="A3448" s="52" t="str">
        <f t="shared" si="53"/>
        <v/>
      </c>
      <c r="L3448" s="55" t="str">
        <f>IF(A3448&lt;&gt;"",IFERROR(VLOOKUP(A3448,Main!$C$6:$D$4000,2,FALSE),"missing"),"")</f>
        <v/>
      </c>
    </row>
    <row r="3449" spans="1:12" x14ac:dyDescent="0.3">
      <c r="A3449" s="52" t="str">
        <f t="shared" si="53"/>
        <v/>
      </c>
      <c r="L3449" s="55" t="str">
        <f>IF(A3449&lt;&gt;"",IFERROR(VLOOKUP(A3449,Main!$C$6:$D$4000,2,FALSE),"missing"),"")</f>
        <v/>
      </c>
    </row>
    <row r="3450" spans="1:12" x14ac:dyDescent="0.3">
      <c r="A3450" s="52" t="str">
        <f t="shared" si="53"/>
        <v/>
      </c>
      <c r="L3450" s="55" t="str">
        <f>IF(A3450&lt;&gt;"",IFERROR(VLOOKUP(A3450,Main!$C$6:$D$4000,2,FALSE),"missing"),"")</f>
        <v/>
      </c>
    </row>
    <row r="3451" spans="1:12" x14ac:dyDescent="0.3">
      <c r="A3451" s="52" t="str">
        <f t="shared" si="53"/>
        <v/>
      </c>
      <c r="L3451" s="55" t="str">
        <f>IF(A3451&lt;&gt;"",IFERROR(VLOOKUP(A3451,Main!$C$6:$D$4000,2,FALSE),"missing"),"")</f>
        <v/>
      </c>
    </row>
    <row r="3452" spans="1:12" x14ac:dyDescent="0.3">
      <c r="A3452" s="52" t="str">
        <f t="shared" si="53"/>
        <v/>
      </c>
      <c r="L3452" s="55" t="str">
        <f>IF(A3452&lt;&gt;"",IFERROR(VLOOKUP(A3452,Main!$C$6:$D$4000,2,FALSE),"missing"),"")</f>
        <v/>
      </c>
    </row>
    <row r="3453" spans="1:12" x14ac:dyDescent="0.3">
      <c r="A3453" s="52" t="str">
        <f t="shared" si="53"/>
        <v/>
      </c>
      <c r="L3453" s="55" t="str">
        <f>IF(A3453&lt;&gt;"",IFERROR(VLOOKUP(A3453,Main!$C$6:$D$4000,2,FALSE),"missing"),"")</f>
        <v/>
      </c>
    </row>
    <row r="3454" spans="1:12" x14ac:dyDescent="0.3">
      <c r="A3454" s="52" t="str">
        <f t="shared" si="53"/>
        <v/>
      </c>
      <c r="L3454" s="55" t="str">
        <f>IF(A3454&lt;&gt;"",IFERROR(VLOOKUP(A3454,Main!$C$6:$D$4000,2,FALSE),"missing"),"")</f>
        <v/>
      </c>
    </row>
    <row r="3455" spans="1:12" x14ac:dyDescent="0.3">
      <c r="A3455" s="52" t="str">
        <f t="shared" si="53"/>
        <v/>
      </c>
      <c r="L3455" s="55" t="str">
        <f>IF(A3455&lt;&gt;"",IFERROR(VLOOKUP(A3455,Main!$C$6:$D$4000,2,FALSE),"missing"),"")</f>
        <v/>
      </c>
    </row>
    <row r="3456" spans="1:12" x14ac:dyDescent="0.3">
      <c r="A3456" s="52" t="str">
        <f t="shared" si="53"/>
        <v/>
      </c>
      <c r="L3456" s="55" t="str">
        <f>IF(A3456&lt;&gt;"",IFERROR(VLOOKUP(A3456,Main!$C$6:$D$4000,2,FALSE),"missing"),"")</f>
        <v/>
      </c>
    </row>
    <row r="3457" spans="1:12" x14ac:dyDescent="0.3">
      <c r="A3457" s="52" t="str">
        <f t="shared" si="53"/>
        <v/>
      </c>
      <c r="L3457" s="55" t="str">
        <f>IF(A3457&lt;&gt;"",IFERROR(VLOOKUP(A3457,Main!$C$6:$D$4000,2,FALSE),"missing"),"")</f>
        <v/>
      </c>
    </row>
    <row r="3458" spans="1:12" x14ac:dyDescent="0.3">
      <c r="A3458" s="52" t="str">
        <f t="shared" si="53"/>
        <v/>
      </c>
      <c r="L3458" s="55" t="str">
        <f>IF(A3458&lt;&gt;"",IFERROR(VLOOKUP(A3458,Main!$C$6:$D$4000,2,FALSE),"missing"),"")</f>
        <v/>
      </c>
    </row>
    <row r="3459" spans="1:12" x14ac:dyDescent="0.3">
      <c r="A3459" s="52" t="str">
        <f t="shared" ref="A3459:A3522" si="54">RIGHT(C3459,6)</f>
        <v/>
      </c>
      <c r="L3459" s="55" t="str">
        <f>IF(A3459&lt;&gt;"",IFERROR(VLOOKUP(A3459,Main!$C$6:$D$4000,2,FALSE),"missing"),"")</f>
        <v/>
      </c>
    </row>
    <row r="3460" spans="1:12" x14ac:dyDescent="0.3">
      <c r="A3460" s="52" t="str">
        <f t="shared" si="54"/>
        <v/>
      </c>
      <c r="L3460" s="55" t="str">
        <f>IF(A3460&lt;&gt;"",IFERROR(VLOOKUP(A3460,Main!$C$6:$D$4000,2,FALSE),"missing"),"")</f>
        <v/>
      </c>
    </row>
    <row r="3461" spans="1:12" x14ac:dyDescent="0.3">
      <c r="A3461" s="52" t="str">
        <f t="shared" si="54"/>
        <v/>
      </c>
      <c r="L3461" s="55" t="str">
        <f>IF(A3461&lt;&gt;"",IFERROR(VLOOKUP(A3461,Main!$C$6:$D$4000,2,FALSE),"missing"),"")</f>
        <v/>
      </c>
    </row>
    <row r="3462" spans="1:12" x14ac:dyDescent="0.3">
      <c r="A3462" s="52" t="str">
        <f t="shared" si="54"/>
        <v/>
      </c>
      <c r="L3462" s="55" t="str">
        <f>IF(A3462&lt;&gt;"",IFERROR(VLOOKUP(A3462,Main!$C$6:$D$4000,2,FALSE),"missing"),"")</f>
        <v/>
      </c>
    </row>
    <row r="3463" spans="1:12" x14ac:dyDescent="0.3">
      <c r="A3463" s="52" t="str">
        <f t="shared" si="54"/>
        <v/>
      </c>
      <c r="L3463" s="55" t="str">
        <f>IF(A3463&lt;&gt;"",IFERROR(VLOOKUP(A3463,Main!$C$6:$D$4000,2,FALSE),"missing"),"")</f>
        <v/>
      </c>
    </row>
    <row r="3464" spans="1:12" x14ac:dyDescent="0.3">
      <c r="A3464" s="52" t="str">
        <f t="shared" si="54"/>
        <v/>
      </c>
      <c r="L3464" s="55" t="str">
        <f>IF(A3464&lt;&gt;"",IFERROR(VLOOKUP(A3464,Main!$C$6:$D$4000,2,FALSE),"missing"),"")</f>
        <v/>
      </c>
    </row>
    <row r="3465" spans="1:12" x14ac:dyDescent="0.3">
      <c r="A3465" s="52" t="str">
        <f t="shared" si="54"/>
        <v/>
      </c>
      <c r="L3465" s="55" t="str">
        <f>IF(A3465&lt;&gt;"",IFERROR(VLOOKUP(A3465,Main!$C$6:$D$4000,2,FALSE),"missing"),"")</f>
        <v/>
      </c>
    </row>
    <row r="3466" spans="1:12" x14ac:dyDescent="0.3">
      <c r="A3466" s="52" t="str">
        <f t="shared" si="54"/>
        <v/>
      </c>
      <c r="L3466" s="55" t="str">
        <f>IF(A3466&lt;&gt;"",IFERROR(VLOOKUP(A3466,Main!$C$6:$D$4000,2,FALSE),"missing"),"")</f>
        <v/>
      </c>
    </row>
    <row r="3467" spans="1:12" x14ac:dyDescent="0.3">
      <c r="A3467" s="52" t="str">
        <f t="shared" si="54"/>
        <v/>
      </c>
      <c r="L3467" s="55" t="str">
        <f>IF(A3467&lt;&gt;"",IFERROR(VLOOKUP(A3467,Main!$C$6:$D$4000,2,FALSE),"missing"),"")</f>
        <v/>
      </c>
    </row>
    <row r="3468" spans="1:12" x14ac:dyDescent="0.3">
      <c r="A3468" s="52" t="str">
        <f t="shared" si="54"/>
        <v/>
      </c>
      <c r="L3468" s="55" t="str">
        <f>IF(A3468&lt;&gt;"",IFERROR(VLOOKUP(A3468,Main!$C$6:$D$4000,2,FALSE),"missing"),"")</f>
        <v/>
      </c>
    </row>
    <row r="3469" spans="1:12" x14ac:dyDescent="0.3">
      <c r="A3469" s="52" t="str">
        <f t="shared" si="54"/>
        <v/>
      </c>
      <c r="L3469" s="55" t="str">
        <f>IF(A3469&lt;&gt;"",IFERROR(VLOOKUP(A3469,Main!$C$6:$D$4000,2,FALSE),"missing"),"")</f>
        <v/>
      </c>
    </row>
    <row r="3470" spans="1:12" x14ac:dyDescent="0.3">
      <c r="A3470" s="52" t="str">
        <f t="shared" si="54"/>
        <v/>
      </c>
      <c r="L3470" s="55" t="str">
        <f>IF(A3470&lt;&gt;"",IFERROR(VLOOKUP(A3470,Main!$C$6:$D$4000,2,FALSE),"missing"),"")</f>
        <v/>
      </c>
    </row>
    <row r="3471" spans="1:12" x14ac:dyDescent="0.3">
      <c r="A3471" s="52" t="str">
        <f t="shared" si="54"/>
        <v/>
      </c>
      <c r="L3471" s="55" t="str">
        <f>IF(A3471&lt;&gt;"",IFERROR(VLOOKUP(A3471,Main!$C$6:$D$4000,2,FALSE),"missing"),"")</f>
        <v/>
      </c>
    </row>
    <row r="3472" spans="1:12" x14ac:dyDescent="0.3">
      <c r="A3472" s="52" t="str">
        <f t="shared" si="54"/>
        <v/>
      </c>
      <c r="L3472" s="55" t="str">
        <f>IF(A3472&lt;&gt;"",IFERROR(VLOOKUP(A3472,Main!$C$6:$D$4000,2,FALSE),"missing"),"")</f>
        <v/>
      </c>
    </row>
    <row r="3473" spans="1:12" x14ac:dyDescent="0.3">
      <c r="A3473" s="52" t="str">
        <f t="shared" si="54"/>
        <v/>
      </c>
      <c r="L3473" s="55" t="str">
        <f>IF(A3473&lt;&gt;"",IFERROR(VLOOKUP(A3473,Main!$C$6:$D$4000,2,FALSE),"missing"),"")</f>
        <v/>
      </c>
    </row>
    <row r="3474" spans="1:12" x14ac:dyDescent="0.3">
      <c r="A3474" s="52" t="str">
        <f t="shared" si="54"/>
        <v/>
      </c>
      <c r="L3474" s="55" t="str">
        <f>IF(A3474&lt;&gt;"",IFERROR(VLOOKUP(A3474,Main!$C$6:$D$4000,2,FALSE),"missing"),"")</f>
        <v/>
      </c>
    </row>
    <row r="3475" spans="1:12" x14ac:dyDescent="0.3">
      <c r="A3475" s="52" t="str">
        <f t="shared" si="54"/>
        <v/>
      </c>
      <c r="L3475" s="55" t="str">
        <f>IF(A3475&lt;&gt;"",IFERROR(VLOOKUP(A3475,Main!$C$6:$D$4000,2,FALSE),"missing"),"")</f>
        <v/>
      </c>
    </row>
    <row r="3476" spans="1:12" x14ac:dyDescent="0.3">
      <c r="A3476" s="52" t="str">
        <f t="shared" si="54"/>
        <v/>
      </c>
      <c r="L3476" s="55" t="str">
        <f>IF(A3476&lt;&gt;"",IFERROR(VLOOKUP(A3476,Main!$C$6:$D$4000,2,FALSE),"missing"),"")</f>
        <v/>
      </c>
    </row>
    <row r="3477" spans="1:12" x14ac:dyDescent="0.3">
      <c r="A3477" s="52" t="str">
        <f t="shared" si="54"/>
        <v/>
      </c>
      <c r="L3477" s="55" t="str">
        <f>IF(A3477&lt;&gt;"",IFERROR(VLOOKUP(A3477,Main!$C$6:$D$4000,2,FALSE),"missing"),"")</f>
        <v/>
      </c>
    </row>
    <row r="3478" spans="1:12" x14ac:dyDescent="0.3">
      <c r="A3478" s="52" t="str">
        <f t="shared" si="54"/>
        <v/>
      </c>
      <c r="L3478" s="55" t="str">
        <f>IF(A3478&lt;&gt;"",IFERROR(VLOOKUP(A3478,Main!$C$6:$D$4000,2,FALSE),"missing"),"")</f>
        <v/>
      </c>
    </row>
    <row r="3479" spans="1:12" x14ac:dyDescent="0.3">
      <c r="A3479" s="52" t="str">
        <f t="shared" si="54"/>
        <v/>
      </c>
      <c r="L3479" s="55" t="str">
        <f>IF(A3479&lt;&gt;"",IFERROR(VLOOKUP(A3479,Main!$C$6:$D$4000,2,FALSE),"missing"),"")</f>
        <v/>
      </c>
    </row>
    <row r="3480" spans="1:12" x14ac:dyDescent="0.3">
      <c r="A3480" s="52" t="str">
        <f t="shared" si="54"/>
        <v/>
      </c>
      <c r="L3480" s="55" t="str">
        <f>IF(A3480&lt;&gt;"",IFERROR(VLOOKUP(A3480,Main!$C$6:$D$4000,2,FALSE),"missing"),"")</f>
        <v/>
      </c>
    </row>
    <row r="3481" spans="1:12" x14ac:dyDescent="0.3">
      <c r="A3481" s="52" t="str">
        <f t="shared" si="54"/>
        <v/>
      </c>
      <c r="L3481" s="55" t="str">
        <f>IF(A3481&lt;&gt;"",IFERROR(VLOOKUP(A3481,Main!$C$6:$D$4000,2,FALSE),"missing"),"")</f>
        <v/>
      </c>
    </row>
    <row r="3482" spans="1:12" x14ac:dyDescent="0.3">
      <c r="A3482" s="52" t="str">
        <f t="shared" si="54"/>
        <v/>
      </c>
      <c r="L3482" s="55" t="str">
        <f>IF(A3482&lt;&gt;"",IFERROR(VLOOKUP(A3482,Main!$C$6:$D$4000,2,FALSE),"missing"),"")</f>
        <v/>
      </c>
    </row>
    <row r="3483" spans="1:12" x14ac:dyDescent="0.3">
      <c r="A3483" s="52" t="str">
        <f t="shared" si="54"/>
        <v/>
      </c>
      <c r="L3483" s="55" t="str">
        <f>IF(A3483&lt;&gt;"",IFERROR(VLOOKUP(A3483,Main!$C$6:$D$4000,2,FALSE),"missing"),"")</f>
        <v/>
      </c>
    </row>
    <row r="3484" spans="1:12" x14ac:dyDescent="0.3">
      <c r="A3484" s="52" t="str">
        <f t="shared" si="54"/>
        <v/>
      </c>
      <c r="L3484" s="55" t="str">
        <f>IF(A3484&lt;&gt;"",IFERROR(VLOOKUP(A3484,Main!$C$6:$D$4000,2,FALSE),"missing"),"")</f>
        <v/>
      </c>
    </row>
    <row r="3485" spans="1:12" x14ac:dyDescent="0.3">
      <c r="A3485" s="52" t="str">
        <f t="shared" si="54"/>
        <v/>
      </c>
      <c r="L3485" s="55" t="str">
        <f>IF(A3485&lt;&gt;"",IFERROR(VLOOKUP(A3485,Main!$C$6:$D$4000,2,FALSE),"missing"),"")</f>
        <v/>
      </c>
    </row>
    <row r="3486" spans="1:12" x14ac:dyDescent="0.3">
      <c r="A3486" s="52" t="str">
        <f t="shared" si="54"/>
        <v/>
      </c>
      <c r="L3486" s="55" t="str">
        <f>IF(A3486&lt;&gt;"",IFERROR(VLOOKUP(A3486,Main!$C$6:$D$4000,2,FALSE),"missing"),"")</f>
        <v/>
      </c>
    </row>
    <row r="3487" spans="1:12" x14ac:dyDescent="0.3">
      <c r="A3487" s="52" t="str">
        <f t="shared" si="54"/>
        <v/>
      </c>
      <c r="L3487" s="55" t="str">
        <f>IF(A3487&lt;&gt;"",IFERROR(VLOOKUP(A3487,Main!$C$6:$D$4000,2,FALSE),"missing"),"")</f>
        <v/>
      </c>
    </row>
    <row r="3488" spans="1:12" x14ac:dyDescent="0.3">
      <c r="A3488" s="52" t="str">
        <f t="shared" si="54"/>
        <v/>
      </c>
      <c r="L3488" s="55" t="str">
        <f>IF(A3488&lt;&gt;"",IFERROR(VLOOKUP(A3488,Main!$C$6:$D$4000,2,FALSE),"missing"),"")</f>
        <v/>
      </c>
    </row>
    <row r="3489" spans="1:12" x14ac:dyDescent="0.3">
      <c r="A3489" s="52" t="str">
        <f t="shared" si="54"/>
        <v/>
      </c>
      <c r="L3489" s="55" t="str">
        <f>IF(A3489&lt;&gt;"",IFERROR(VLOOKUP(A3489,Main!$C$6:$D$4000,2,FALSE),"missing"),"")</f>
        <v/>
      </c>
    </row>
    <row r="3490" spans="1:12" x14ac:dyDescent="0.3">
      <c r="A3490" s="52" t="str">
        <f t="shared" si="54"/>
        <v/>
      </c>
      <c r="L3490" s="55" t="str">
        <f>IF(A3490&lt;&gt;"",IFERROR(VLOOKUP(A3490,Main!$C$6:$D$4000,2,FALSE),"missing"),"")</f>
        <v/>
      </c>
    </row>
    <row r="3491" spans="1:12" x14ac:dyDescent="0.3">
      <c r="A3491" s="52" t="str">
        <f t="shared" si="54"/>
        <v/>
      </c>
      <c r="L3491" s="55" t="str">
        <f>IF(A3491&lt;&gt;"",IFERROR(VLOOKUP(A3491,Main!$C$6:$D$4000,2,FALSE),"missing"),"")</f>
        <v/>
      </c>
    </row>
    <row r="3492" spans="1:12" x14ac:dyDescent="0.3">
      <c r="A3492" s="52" t="str">
        <f t="shared" si="54"/>
        <v/>
      </c>
      <c r="L3492" s="55" t="str">
        <f>IF(A3492&lt;&gt;"",IFERROR(VLOOKUP(A3492,Main!$C$6:$D$4000,2,FALSE),"missing"),"")</f>
        <v/>
      </c>
    </row>
    <row r="3493" spans="1:12" x14ac:dyDescent="0.3">
      <c r="A3493" s="52" t="str">
        <f t="shared" si="54"/>
        <v/>
      </c>
      <c r="L3493" s="55" t="str">
        <f>IF(A3493&lt;&gt;"",IFERROR(VLOOKUP(A3493,Main!$C$6:$D$4000,2,FALSE),"missing"),"")</f>
        <v/>
      </c>
    </row>
    <row r="3494" spans="1:12" x14ac:dyDescent="0.3">
      <c r="A3494" s="52" t="str">
        <f t="shared" si="54"/>
        <v/>
      </c>
      <c r="L3494" s="55" t="str">
        <f>IF(A3494&lt;&gt;"",IFERROR(VLOOKUP(A3494,Main!$C$6:$D$4000,2,FALSE),"missing"),"")</f>
        <v/>
      </c>
    </row>
    <row r="3495" spans="1:12" x14ac:dyDescent="0.3">
      <c r="A3495" s="52" t="str">
        <f t="shared" si="54"/>
        <v/>
      </c>
      <c r="L3495" s="55" t="str">
        <f>IF(A3495&lt;&gt;"",IFERROR(VLOOKUP(A3495,Main!$C$6:$D$4000,2,FALSE),"missing"),"")</f>
        <v/>
      </c>
    </row>
    <row r="3496" spans="1:12" x14ac:dyDescent="0.3">
      <c r="A3496" s="52" t="str">
        <f t="shared" si="54"/>
        <v/>
      </c>
      <c r="L3496" s="55" t="str">
        <f>IF(A3496&lt;&gt;"",IFERROR(VLOOKUP(A3496,Main!$C$6:$D$4000,2,FALSE),"missing"),"")</f>
        <v/>
      </c>
    </row>
    <row r="3497" spans="1:12" x14ac:dyDescent="0.3">
      <c r="A3497" s="52" t="str">
        <f t="shared" si="54"/>
        <v/>
      </c>
      <c r="L3497" s="55" t="str">
        <f>IF(A3497&lt;&gt;"",IFERROR(VLOOKUP(A3497,Main!$C$6:$D$4000,2,FALSE),"missing"),"")</f>
        <v/>
      </c>
    </row>
    <row r="3498" spans="1:12" x14ac:dyDescent="0.3">
      <c r="A3498" s="52" t="str">
        <f t="shared" si="54"/>
        <v/>
      </c>
      <c r="L3498" s="55" t="str">
        <f>IF(A3498&lt;&gt;"",IFERROR(VLOOKUP(A3498,Main!$C$6:$D$4000,2,FALSE),"missing"),"")</f>
        <v/>
      </c>
    </row>
    <row r="3499" spans="1:12" x14ac:dyDescent="0.3">
      <c r="A3499" s="52" t="str">
        <f t="shared" si="54"/>
        <v/>
      </c>
      <c r="L3499" s="55" t="str">
        <f>IF(A3499&lt;&gt;"",IFERROR(VLOOKUP(A3499,Main!$C$6:$D$4000,2,FALSE),"missing"),"")</f>
        <v/>
      </c>
    </row>
    <row r="3500" spans="1:12" x14ac:dyDescent="0.3">
      <c r="A3500" s="52" t="str">
        <f t="shared" si="54"/>
        <v/>
      </c>
      <c r="L3500" s="55" t="str">
        <f>IF(A3500&lt;&gt;"",IFERROR(VLOOKUP(A3500,Main!$C$6:$D$4000,2,FALSE),"missing"),"")</f>
        <v/>
      </c>
    </row>
    <row r="3501" spans="1:12" x14ac:dyDescent="0.3">
      <c r="A3501" s="52" t="str">
        <f t="shared" si="54"/>
        <v/>
      </c>
      <c r="L3501" s="55" t="str">
        <f>IF(A3501&lt;&gt;"",IFERROR(VLOOKUP(A3501,Main!$C$6:$D$4000,2,FALSE),"missing"),"")</f>
        <v/>
      </c>
    </row>
    <row r="3502" spans="1:12" x14ac:dyDescent="0.3">
      <c r="A3502" s="52" t="str">
        <f t="shared" si="54"/>
        <v/>
      </c>
      <c r="L3502" s="55" t="str">
        <f>IF(A3502&lt;&gt;"",IFERROR(VLOOKUP(A3502,Main!$C$6:$D$4000,2,FALSE),"missing"),"")</f>
        <v/>
      </c>
    </row>
    <row r="3503" spans="1:12" x14ac:dyDescent="0.3">
      <c r="A3503" s="52" t="str">
        <f t="shared" si="54"/>
        <v/>
      </c>
      <c r="L3503" s="55" t="str">
        <f>IF(A3503&lt;&gt;"",IFERROR(VLOOKUP(A3503,Main!$C$6:$D$4000,2,FALSE),"missing"),"")</f>
        <v/>
      </c>
    </row>
    <row r="3504" spans="1:12" x14ac:dyDescent="0.3">
      <c r="A3504" s="52" t="str">
        <f t="shared" si="54"/>
        <v/>
      </c>
      <c r="L3504" s="55" t="str">
        <f>IF(A3504&lt;&gt;"",IFERROR(VLOOKUP(A3504,Main!$C$6:$D$4000,2,FALSE),"missing"),"")</f>
        <v/>
      </c>
    </row>
    <row r="3505" spans="1:12" x14ac:dyDescent="0.3">
      <c r="A3505" s="52" t="str">
        <f t="shared" si="54"/>
        <v/>
      </c>
      <c r="L3505" s="55" t="str">
        <f>IF(A3505&lt;&gt;"",IFERROR(VLOOKUP(A3505,Main!$C$6:$D$4000,2,FALSE),"missing"),"")</f>
        <v/>
      </c>
    </row>
    <row r="3506" spans="1:12" x14ac:dyDescent="0.3">
      <c r="A3506" s="52" t="str">
        <f t="shared" si="54"/>
        <v/>
      </c>
      <c r="L3506" s="55" t="str">
        <f>IF(A3506&lt;&gt;"",IFERROR(VLOOKUP(A3506,Main!$C$6:$D$4000,2,FALSE),"missing"),"")</f>
        <v/>
      </c>
    </row>
    <row r="3507" spans="1:12" x14ac:dyDescent="0.3">
      <c r="A3507" s="52" t="str">
        <f t="shared" si="54"/>
        <v/>
      </c>
      <c r="L3507" s="55" t="str">
        <f>IF(A3507&lt;&gt;"",IFERROR(VLOOKUP(A3507,Main!$C$6:$D$4000,2,FALSE),"missing"),"")</f>
        <v/>
      </c>
    </row>
    <row r="3508" spans="1:12" x14ac:dyDescent="0.3">
      <c r="A3508" s="52" t="str">
        <f t="shared" si="54"/>
        <v/>
      </c>
      <c r="L3508" s="55" t="str">
        <f>IF(A3508&lt;&gt;"",IFERROR(VLOOKUP(A3508,Main!$C$6:$D$4000,2,FALSE),"missing"),"")</f>
        <v/>
      </c>
    </row>
    <row r="3509" spans="1:12" x14ac:dyDescent="0.3">
      <c r="A3509" s="52" t="str">
        <f t="shared" si="54"/>
        <v/>
      </c>
      <c r="L3509" s="55" t="str">
        <f>IF(A3509&lt;&gt;"",IFERROR(VLOOKUP(A3509,Main!$C$6:$D$4000,2,FALSE),"missing"),"")</f>
        <v/>
      </c>
    </row>
    <row r="3510" spans="1:12" x14ac:dyDescent="0.3">
      <c r="A3510" s="52" t="str">
        <f t="shared" si="54"/>
        <v/>
      </c>
      <c r="L3510" s="55" t="str">
        <f>IF(A3510&lt;&gt;"",IFERROR(VLOOKUP(A3510,Main!$C$6:$D$4000,2,FALSE),"missing"),"")</f>
        <v/>
      </c>
    </row>
    <row r="3511" spans="1:12" x14ac:dyDescent="0.3">
      <c r="A3511" s="52" t="str">
        <f t="shared" si="54"/>
        <v/>
      </c>
      <c r="L3511" s="55" t="str">
        <f>IF(A3511&lt;&gt;"",IFERROR(VLOOKUP(A3511,Main!$C$6:$D$4000,2,FALSE),"missing"),"")</f>
        <v/>
      </c>
    </row>
    <row r="3512" spans="1:12" x14ac:dyDescent="0.3">
      <c r="A3512" s="52" t="str">
        <f t="shared" si="54"/>
        <v/>
      </c>
      <c r="L3512" s="55" t="str">
        <f>IF(A3512&lt;&gt;"",IFERROR(VLOOKUP(A3512,Main!$C$6:$D$4000,2,FALSE),"missing"),"")</f>
        <v/>
      </c>
    </row>
    <row r="3513" spans="1:12" x14ac:dyDescent="0.3">
      <c r="A3513" s="52" t="str">
        <f t="shared" si="54"/>
        <v/>
      </c>
      <c r="L3513" s="55" t="str">
        <f>IF(A3513&lt;&gt;"",IFERROR(VLOOKUP(A3513,Main!$C$6:$D$4000,2,FALSE),"missing"),"")</f>
        <v/>
      </c>
    </row>
    <row r="3514" spans="1:12" x14ac:dyDescent="0.3">
      <c r="A3514" s="52" t="str">
        <f t="shared" si="54"/>
        <v/>
      </c>
      <c r="L3514" s="55" t="str">
        <f>IF(A3514&lt;&gt;"",IFERROR(VLOOKUP(A3514,Main!$C$6:$D$4000,2,FALSE),"missing"),"")</f>
        <v/>
      </c>
    </row>
    <row r="3515" spans="1:12" x14ac:dyDescent="0.3">
      <c r="A3515" s="52" t="str">
        <f t="shared" si="54"/>
        <v/>
      </c>
      <c r="L3515" s="55" t="str">
        <f>IF(A3515&lt;&gt;"",IFERROR(VLOOKUP(A3515,Main!$C$6:$D$4000,2,FALSE),"missing"),"")</f>
        <v/>
      </c>
    </row>
    <row r="3516" spans="1:12" x14ac:dyDescent="0.3">
      <c r="A3516" s="52" t="str">
        <f t="shared" si="54"/>
        <v/>
      </c>
      <c r="L3516" s="55" t="str">
        <f>IF(A3516&lt;&gt;"",IFERROR(VLOOKUP(A3516,Main!$C$6:$D$4000,2,FALSE),"missing"),"")</f>
        <v/>
      </c>
    </row>
    <row r="3517" spans="1:12" x14ac:dyDescent="0.3">
      <c r="A3517" s="52" t="str">
        <f t="shared" si="54"/>
        <v/>
      </c>
      <c r="L3517" s="55" t="str">
        <f>IF(A3517&lt;&gt;"",IFERROR(VLOOKUP(A3517,Main!$C$6:$D$4000,2,FALSE),"missing"),"")</f>
        <v/>
      </c>
    </row>
    <row r="3518" spans="1:12" x14ac:dyDescent="0.3">
      <c r="A3518" s="52" t="str">
        <f t="shared" si="54"/>
        <v/>
      </c>
      <c r="L3518" s="55" t="str">
        <f>IF(A3518&lt;&gt;"",IFERROR(VLOOKUP(A3518,Main!$C$6:$D$4000,2,FALSE),"missing"),"")</f>
        <v/>
      </c>
    </row>
    <row r="3519" spans="1:12" x14ac:dyDescent="0.3">
      <c r="A3519" s="52" t="str">
        <f t="shared" si="54"/>
        <v/>
      </c>
      <c r="L3519" s="55" t="str">
        <f>IF(A3519&lt;&gt;"",IFERROR(VLOOKUP(A3519,Main!$C$6:$D$4000,2,FALSE),"missing"),"")</f>
        <v/>
      </c>
    </row>
    <row r="3520" spans="1:12" x14ac:dyDescent="0.3">
      <c r="A3520" s="52" t="str">
        <f t="shared" si="54"/>
        <v/>
      </c>
      <c r="L3520" s="55" t="str">
        <f>IF(A3520&lt;&gt;"",IFERROR(VLOOKUP(A3520,Main!$C$6:$D$4000,2,FALSE),"missing"),"")</f>
        <v/>
      </c>
    </row>
    <row r="3521" spans="1:12" x14ac:dyDescent="0.3">
      <c r="A3521" s="52" t="str">
        <f t="shared" si="54"/>
        <v/>
      </c>
      <c r="L3521" s="55" t="str">
        <f>IF(A3521&lt;&gt;"",IFERROR(VLOOKUP(A3521,Main!$C$6:$D$4000,2,FALSE),"missing"),"")</f>
        <v/>
      </c>
    </row>
    <row r="3522" spans="1:12" x14ac:dyDescent="0.3">
      <c r="A3522" s="52" t="str">
        <f t="shared" si="54"/>
        <v/>
      </c>
      <c r="L3522" s="55" t="str">
        <f>IF(A3522&lt;&gt;"",IFERROR(VLOOKUP(A3522,Main!$C$6:$D$4000,2,FALSE),"missing"),"")</f>
        <v/>
      </c>
    </row>
    <row r="3523" spans="1:12" x14ac:dyDescent="0.3">
      <c r="A3523" s="52" t="str">
        <f t="shared" ref="A3523:A3586" si="55">RIGHT(C3523,6)</f>
        <v/>
      </c>
      <c r="L3523" s="55" t="str">
        <f>IF(A3523&lt;&gt;"",IFERROR(VLOOKUP(A3523,Main!$C$6:$D$4000,2,FALSE),"missing"),"")</f>
        <v/>
      </c>
    </row>
    <row r="3524" spans="1:12" x14ac:dyDescent="0.3">
      <c r="A3524" s="52" t="str">
        <f t="shared" si="55"/>
        <v/>
      </c>
      <c r="L3524" s="55" t="str">
        <f>IF(A3524&lt;&gt;"",IFERROR(VLOOKUP(A3524,Main!$C$6:$D$4000,2,FALSE),"missing"),"")</f>
        <v/>
      </c>
    </row>
    <row r="3525" spans="1:12" x14ac:dyDescent="0.3">
      <c r="A3525" s="52" t="str">
        <f t="shared" si="55"/>
        <v/>
      </c>
      <c r="L3525" s="55" t="str">
        <f>IF(A3525&lt;&gt;"",IFERROR(VLOOKUP(A3525,Main!$C$6:$D$4000,2,FALSE),"missing"),"")</f>
        <v/>
      </c>
    </row>
    <row r="3526" spans="1:12" x14ac:dyDescent="0.3">
      <c r="A3526" s="52" t="str">
        <f t="shared" si="55"/>
        <v/>
      </c>
      <c r="L3526" s="55" t="str">
        <f>IF(A3526&lt;&gt;"",IFERROR(VLOOKUP(A3526,Main!$C$6:$D$4000,2,FALSE),"missing"),"")</f>
        <v/>
      </c>
    </row>
    <row r="3527" spans="1:12" x14ac:dyDescent="0.3">
      <c r="A3527" s="52" t="str">
        <f t="shared" si="55"/>
        <v/>
      </c>
      <c r="L3527" s="55" t="str">
        <f>IF(A3527&lt;&gt;"",IFERROR(VLOOKUP(A3527,Main!$C$6:$D$4000,2,FALSE),"missing"),"")</f>
        <v/>
      </c>
    </row>
    <row r="3528" spans="1:12" x14ac:dyDescent="0.3">
      <c r="A3528" s="52" t="str">
        <f t="shared" si="55"/>
        <v/>
      </c>
      <c r="L3528" s="55" t="str">
        <f>IF(A3528&lt;&gt;"",IFERROR(VLOOKUP(A3528,Main!$C$6:$D$4000,2,FALSE),"missing"),"")</f>
        <v/>
      </c>
    </row>
    <row r="3529" spans="1:12" x14ac:dyDescent="0.3">
      <c r="A3529" s="52" t="str">
        <f t="shared" si="55"/>
        <v/>
      </c>
      <c r="L3529" s="55" t="str">
        <f>IF(A3529&lt;&gt;"",IFERROR(VLOOKUP(A3529,Main!$C$6:$D$4000,2,FALSE),"missing"),"")</f>
        <v/>
      </c>
    </row>
    <row r="3530" spans="1:12" x14ac:dyDescent="0.3">
      <c r="A3530" s="52" t="str">
        <f t="shared" si="55"/>
        <v/>
      </c>
      <c r="L3530" s="55" t="str">
        <f>IF(A3530&lt;&gt;"",IFERROR(VLOOKUP(A3530,Main!$C$6:$D$4000,2,FALSE),"missing"),"")</f>
        <v/>
      </c>
    </row>
    <row r="3531" spans="1:12" x14ac:dyDescent="0.3">
      <c r="A3531" s="52" t="str">
        <f t="shared" si="55"/>
        <v/>
      </c>
      <c r="L3531" s="55" t="str">
        <f>IF(A3531&lt;&gt;"",IFERROR(VLOOKUP(A3531,Main!$C$6:$D$4000,2,FALSE),"missing"),"")</f>
        <v/>
      </c>
    </row>
    <row r="3532" spans="1:12" x14ac:dyDescent="0.3">
      <c r="A3532" s="52" t="str">
        <f t="shared" si="55"/>
        <v/>
      </c>
      <c r="L3532" s="55" t="str">
        <f>IF(A3532&lt;&gt;"",IFERROR(VLOOKUP(A3532,Main!$C$6:$D$4000,2,FALSE),"missing"),"")</f>
        <v/>
      </c>
    </row>
    <row r="3533" spans="1:12" x14ac:dyDescent="0.3">
      <c r="A3533" s="52" t="str">
        <f t="shared" si="55"/>
        <v/>
      </c>
      <c r="L3533" s="55" t="str">
        <f>IF(A3533&lt;&gt;"",IFERROR(VLOOKUP(A3533,Main!$C$6:$D$4000,2,FALSE),"missing"),"")</f>
        <v/>
      </c>
    </row>
    <row r="3534" spans="1:12" x14ac:dyDescent="0.3">
      <c r="A3534" s="52" t="str">
        <f t="shared" si="55"/>
        <v/>
      </c>
      <c r="L3534" s="55" t="str">
        <f>IF(A3534&lt;&gt;"",IFERROR(VLOOKUP(A3534,Main!$C$6:$D$4000,2,FALSE),"missing"),"")</f>
        <v/>
      </c>
    </row>
    <row r="3535" spans="1:12" x14ac:dyDescent="0.3">
      <c r="A3535" s="52" t="str">
        <f t="shared" si="55"/>
        <v/>
      </c>
      <c r="L3535" s="55" t="str">
        <f>IF(A3535&lt;&gt;"",IFERROR(VLOOKUP(A3535,Main!$C$6:$D$4000,2,FALSE),"missing"),"")</f>
        <v/>
      </c>
    </row>
    <row r="3536" spans="1:12" x14ac:dyDescent="0.3">
      <c r="A3536" s="52" t="str">
        <f t="shared" si="55"/>
        <v/>
      </c>
      <c r="L3536" s="55" t="str">
        <f>IF(A3536&lt;&gt;"",IFERROR(VLOOKUP(A3536,Main!$C$6:$D$4000,2,FALSE),"missing"),"")</f>
        <v/>
      </c>
    </row>
    <row r="3537" spans="1:12" x14ac:dyDescent="0.3">
      <c r="A3537" s="52" t="str">
        <f t="shared" si="55"/>
        <v/>
      </c>
      <c r="L3537" s="55" t="str">
        <f>IF(A3537&lt;&gt;"",IFERROR(VLOOKUP(A3537,Main!$C$6:$D$4000,2,FALSE),"missing"),"")</f>
        <v/>
      </c>
    </row>
    <row r="3538" spans="1:12" x14ac:dyDescent="0.3">
      <c r="A3538" s="52" t="str">
        <f t="shared" si="55"/>
        <v/>
      </c>
      <c r="L3538" s="55" t="str">
        <f>IF(A3538&lt;&gt;"",IFERROR(VLOOKUP(A3538,Main!$C$6:$D$4000,2,FALSE),"missing"),"")</f>
        <v/>
      </c>
    </row>
    <row r="3539" spans="1:12" x14ac:dyDescent="0.3">
      <c r="A3539" s="52" t="str">
        <f t="shared" si="55"/>
        <v/>
      </c>
      <c r="L3539" s="55" t="str">
        <f>IF(A3539&lt;&gt;"",IFERROR(VLOOKUP(A3539,Main!$C$6:$D$4000,2,FALSE),"missing"),"")</f>
        <v/>
      </c>
    </row>
    <row r="3540" spans="1:12" x14ac:dyDescent="0.3">
      <c r="A3540" s="52" t="str">
        <f t="shared" si="55"/>
        <v/>
      </c>
      <c r="L3540" s="55" t="str">
        <f>IF(A3540&lt;&gt;"",IFERROR(VLOOKUP(A3540,Main!$C$6:$D$4000,2,FALSE),"missing"),"")</f>
        <v/>
      </c>
    </row>
    <row r="3541" spans="1:12" x14ac:dyDescent="0.3">
      <c r="A3541" s="52" t="str">
        <f t="shared" si="55"/>
        <v/>
      </c>
      <c r="L3541" s="55" t="str">
        <f>IF(A3541&lt;&gt;"",IFERROR(VLOOKUP(A3541,Main!$C$6:$D$4000,2,FALSE),"missing"),"")</f>
        <v/>
      </c>
    </row>
    <row r="3542" spans="1:12" x14ac:dyDescent="0.3">
      <c r="A3542" s="52" t="str">
        <f t="shared" si="55"/>
        <v/>
      </c>
      <c r="L3542" s="55" t="str">
        <f>IF(A3542&lt;&gt;"",IFERROR(VLOOKUP(A3542,Main!$C$6:$D$4000,2,FALSE),"missing"),"")</f>
        <v/>
      </c>
    </row>
    <row r="3543" spans="1:12" x14ac:dyDescent="0.3">
      <c r="A3543" s="52" t="str">
        <f t="shared" si="55"/>
        <v/>
      </c>
      <c r="L3543" s="55" t="str">
        <f>IF(A3543&lt;&gt;"",IFERROR(VLOOKUP(A3543,Main!$C$6:$D$4000,2,FALSE),"missing"),"")</f>
        <v/>
      </c>
    </row>
    <row r="3544" spans="1:12" x14ac:dyDescent="0.3">
      <c r="A3544" s="52" t="str">
        <f t="shared" si="55"/>
        <v/>
      </c>
      <c r="L3544" s="55" t="str">
        <f>IF(A3544&lt;&gt;"",IFERROR(VLOOKUP(A3544,Main!$C$6:$D$4000,2,FALSE),"missing"),"")</f>
        <v/>
      </c>
    </row>
    <row r="3545" spans="1:12" x14ac:dyDescent="0.3">
      <c r="A3545" s="52" t="str">
        <f t="shared" si="55"/>
        <v/>
      </c>
      <c r="L3545" s="55" t="str">
        <f>IF(A3545&lt;&gt;"",IFERROR(VLOOKUP(A3545,Main!$C$6:$D$4000,2,FALSE),"missing"),"")</f>
        <v/>
      </c>
    </row>
    <row r="3546" spans="1:12" x14ac:dyDescent="0.3">
      <c r="A3546" s="52" t="str">
        <f t="shared" si="55"/>
        <v/>
      </c>
      <c r="L3546" s="55" t="str">
        <f>IF(A3546&lt;&gt;"",IFERROR(VLOOKUP(A3546,Main!$C$6:$D$4000,2,FALSE),"missing"),"")</f>
        <v/>
      </c>
    </row>
    <row r="3547" spans="1:12" x14ac:dyDescent="0.3">
      <c r="A3547" s="52" t="str">
        <f t="shared" si="55"/>
        <v/>
      </c>
      <c r="L3547" s="55" t="str">
        <f>IF(A3547&lt;&gt;"",IFERROR(VLOOKUP(A3547,Main!$C$6:$D$4000,2,FALSE),"missing"),"")</f>
        <v/>
      </c>
    </row>
    <row r="3548" spans="1:12" x14ac:dyDescent="0.3">
      <c r="A3548" s="52" t="str">
        <f t="shared" si="55"/>
        <v/>
      </c>
      <c r="L3548" s="55" t="str">
        <f>IF(A3548&lt;&gt;"",IFERROR(VLOOKUP(A3548,Main!$C$6:$D$4000,2,FALSE),"missing"),"")</f>
        <v/>
      </c>
    </row>
    <row r="3549" spans="1:12" x14ac:dyDescent="0.3">
      <c r="A3549" s="52" t="str">
        <f t="shared" si="55"/>
        <v/>
      </c>
      <c r="L3549" s="55" t="str">
        <f>IF(A3549&lt;&gt;"",IFERROR(VLOOKUP(A3549,Main!$C$6:$D$4000,2,FALSE),"missing"),"")</f>
        <v/>
      </c>
    </row>
    <row r="3550" spans="1:12" x14ac:dyDescent="0.3">
      <c r="A3550" s="52" t="str">
        <f t="shared" si="55"/>
        <v/>
      </c>
      <c r="L3550" s="55" t="str">
        <f>IF(A3550&lt;&gt;"",IFERROR(VLOOKUP(A3550,Main!$C$6:$D$4000,2,FALSE),"missing"),"")</f>
        <v/>
      </c>
    </row>
    <row r="3551" spans="1:12" x14ac:dyDescent="0.3">
      <c r="A3551" s="52" t="str">
        <f t="shared" si="55"/>
        <v/>
      </c>
      <c r="L3551" s="55" t="str">
        <f>IF(A3551&lt;&gt;"",IFERROR(VLOOKUP(A3551,Main!$C$6:$D$4000,2,FALSE),"missing"),"")</f>
        <v/>
      </c>
    </row>
    <row r="3552" spans="1:12" x14ac:dyDescent="0.3">
      <c r="A3552" s="52" t="str">
        <f t="shared" si="55"/>
        <v/>
      </c>
      <c r="L3552" s="55" t="str">
        <f>IF(A3552&lt;&gt;"",IFERROR(VLOOKUP(A3552,Main!$C$6:$D$4000,2,FALSE),"missing"),"")</f>
        <v/>
      </c>
    </row>
    <row r="3553" spans="1:12" x14ac:dyDescent="0.3">
      <c r="A3553" s="52" t="str">
        <f t="shared" si="55"/>
        <v/>
      </c>
      <c r="L3553" s="55" t="str">
        <f>IF(A3553&lt;&gt;"",IFERROR(VLOOKUP(A3553,Main!$C$6:$D$4000,2,FALSE),"missing"),"")</f>
        <v/>
      </c>
    </row>
    <row r="3554" spans="1:12" x14ac:dyDescent="0.3">
      <c r="A3554" s="52" t="str">
        <f t="shared" si="55"/>
        <v/>
      </c>
      <c r="L3554" s="55" t="str">
        <f>IF(A3554&lt;&gt;"",IFERROR(VLOOKUP(A3554,Main!$C$6:$D$4000,2,FALSE),"missing"),"")</f>
        <v/>
      </c>
    </row>
    <row r="3555" spans="1:12" x14ac:dyDescent="0.3">
      <c r="A3555" s="52" t="str">
        <f t="shared" si="55"/>
        <v/>
      </c>
      <c r="L3555" s="55" t="str">
        <f>IF(A3555&lt;&gt;"",IFERROR(VLOOKUP(A3555,Main!$C$6:$D$4000,2,FALSE),"missing"),"")</f>
        <v/>
      </c>
    </row>
    <row r="3556" spans="1:12" x14ac:dyDescent="0.3">
      <c r="A3556" s="52" t="str">
        <f t="shared" si="55"/>
        <v/>
      </c>
      <c r="L3556" s="55" t="str">
        <f>IF(A3556&lt;&gt;"",IFERROR(VLOOKUP(A3556,Main!$C$6:$D$4000,2,FALSE),"missing"),"")</f>
        <v/>
      </c>
    </row>
    <row r="3557" spans="1:12" x14ac:dyDescent="0.3">
      <c r="A3557" s="52" t="str">
        <f t="shared" si="55"/>
        <v/>
      </c>
      <c r="L3557" s="55" t="str">
        <f>IF(A3557&lt;&gt;"",IFERROR(VLOOKUP(A3557,Main!$C$6:$D$4000,2,FALSE),"missing"),"")</f>
        <v/>
      </c>
    </row>
    <row r="3558" spans="1:12" x14ac:dyDescent="0.3">
      <c r="A3558" s="52" t="str">
        <f t="shared" si="55"/>
        <v/>
      </c>
      <c r="L3558" s="55" t="str">
        <f>IF(A3558&lt;&gt;"",IFERROR(VLOOKUP(A3558,Main!$C$6:$D$4000,2,FALSE),"missing"),"")</f>
        <v/>
      </c>
    </row>
    <row r="3559" spans="1:12" x14ac:dyDescent="0.3">
      <c r="A3559" s="52" t="str">
        <f t="shared" si="55"/>
        <v/>
      </c>
      <c r="L3559" s="55" t="str">
        <f>IF(A3559&lt;&gt;"",IFERROR(VLOOKUP(A3559,Main!$C$6:$D$4000,2,FALSE),"missing"),"")</f>
        <v/>
      </c>
    </row>
    <row r="3560" spans="1:12" x14ac:dyDescent="0.3">
      <c r="A3560" s="52" t="str">
        <f t="shared" si="55"/>
        <v/>
      </c>
      <c r="L3560" s="55" t="str">
        <f>IF(A3560&lt;&gt;"",IFERROR(VLOOKUP(A3560,Main!$C$6:$D$4000,2,FALSE),"missing"),"")</f>
        <v/>
      </c>
    </row>
    <row r="3561" spans="1:12" x14ac:dyDescent="0.3">
      <c r="A3561" s="52" t="str">
        <f t="shared" si="55"/>
        <v/>
      </c>
      <c r="L3561" s="55" t="str">
        <f>IF(A3561&lt;&gt;"",IFERROR(VLOOKUP(A3561,Main!$C$6:$D$4000,2,FALSE),"missing"),"")</f>
        <v/>
      </c>
    </row>
    <row r="3562" spans="1:12" x14ac:dyDescent="0.3">
      <c r="A3562" s="52" t="str">
        <f t="shared" si="55"/>
        <v/>
      </c>
      <c r="L3562" s="55" t="str">
        <f>IF(A3562&lt;&gt;"",IFERROR(VLOOKUP(A3562,Main!$C$6:$D$4000,2,FALSE),"missing"),"")</f>
        <v/>
      </c>
    </row>
    <row r="3563" spans="1:12" x14ac:dyDescent="0.3">
      <c r="A3563" s="52" t="str">
        <f t="shared" si="55"/>
        <v/>
      </c>
      <c r="L3563" s="55" t="str">
        <f>IF(A3563&lt;&gt;"",IFERROR(VLOOKUP(A3563,Main!$C$6:$D$4000,2,FALSE),"missing"),"")</f>
        <v/>
      </c>
    </row>
    <row r="3564" spans="1:12" x14ac:dyDescent="0.3">
      <c r="A3564" s="52" t="str">
        <f t="shared" si="55"/>
        <v/>
      </c>
      <c r="L3564" s="55" t="str">
        <f>IF(A3564&lt;&gt;"",IFERROR(VLOOKUP(A3564,Main!$C$6:$D$4000,2,FALSE),"missing"),"")</f>
        <v/>
      </c>
    </row>
    <row r="3565" spans="1:12" x14ac:dyDescent="0.3">
      <c r="A3565" s="52" t="str">
        <f t="shared" si="55"/>
        <v/>
      </c>
      <c r="L3565" s="55" t="str">
        <f>IF(A3565&lt;&gt;"",IFERROR(VLOOKUP(A3565,Main!$C$6:$D$4000,2,FALSE),"missing"),"")</f>
        <v/>
      </c>
    </row>
    <row r="3566" spans="1:12" x14ac:dyDescent="0.3">
      <c r="A3566" s="52" t="str">
        <f t="shared" si="55"/>
        <v/>
      </c>
      <c r="L3566" s="55" t="str">
        <f>IF(A3566&lt;&gt;"",IFERROR(VLOOKUP(A3566,Main!$C$6:$D$4000,2,FALSE),"missing"),"")</f>
        <v/>
      </c>
    </row>
    <row r="3567" spans="1:12" x14ac:dyDescent="0.3">
      <c r="A3567" s="52" t="str">
        <f t="shared" si="55"/>
        <v/>
      </c>
      <c r="L3567" s="55" t="str">
        <f>IF(A3567&lt;&gt;"",IFERROR(VLOOKUP(A3567,Main!$C$6:$D$4000,2,FALSE),"missing"),"")</f>
        <v/>
      </c>
    </row>
    <row r="3568" spans="1:12" x14ac:dyDescent="0.3">
      <c r="A3568" s="52" t="str">
        <f t="shared" si="55"/>
        <v/>
      </c>
      <c r="L3568" s="55" t="str">
        <f>IF(A3568&lt;&gt;"",IFERROR(VLOOKUP(A3568,Main!$C$6:$D$4000,2,FALSE),"missing"),"")</f>
        <v/>
      </c>
    </row>
    <row r="3569" spans="1:12" x14ac:dyDescent="0.3">
      <c r="A3569" s="52" t="str">
        <f t="shared" si="55"/>
        <v/>
      </c>
      <c r="L3569" s="55" t="str">
        <f>IF(A3569&lt;&gt;"",IFERROR(VLOOKUP(A3569,Main!$C$6:$D$4000,2,FALSE),"missing"),"")</f>
        <v/>
      </c>
    </row>
    <row r="3570" spans="1:12" x14ac:dyDescent="0.3">
      <c r="A3570" s="52" t="str">
        <f t="shared" si="55"/>
        <v/>
      </c>
      <c r="L3570" s="55" t="str">
        <f>IF(A3570&lt;&gt;"",IFERROR(VLOOKUP(A3570,Main!$C$6:$D$4000,2,FALSE),"missing"),"")</f>
        <v/>
      </c>
    </row>
    <row r="3571" spans="1:12" x14ac:dyDescent="0.3">
      <c r="A3571" s="52" t="str">
        <f t="shared" si="55"/>
        <v/>
      </c>
      <c r="L3571" s="55" t="str">
        <f>IF(A3571&lt;&gt;"",IFERROR(VLOOKUP(A3571,Main!$C$6:$D$4000,2,FALSE),"missing"),"")</f>
        <v/>
      </c>
    </row>
    <row r="3572" spans="1:12" x14ac:dyDescent="0.3">
      <c r="A3572" s="52" t="str">
        <f t="shared" si="55"/>
        <v/>
      </c>
      <c r="L3572" s="55" t="str">
        <f>IF(A3572&lt;&gt;"",IFERROR(VLOOKUP(A3572,Main!$C$6:$D$4000,2,FALSE),"missing"),"")</f>
        <v/>
      </c>
    </row>
    <row r="3573" spans="1:12" x14ac:dyDescent="0.3">
      <c r="A3573" s="52" t="str">
        <f t="shared" si="55"/>
        <v/>
      </c>
      <c r="L3573" s="55" t="str">
        <f>IF(A3573&lt;&gt;"",IFERROR(VLOOKUP(A3573,Main!$C$6:$D$4000,2,FALSE),"missing"),"")</f>
        <v/>
      </c>
    </row>
    <row r="3574" spans="1:12" x14ac:dyDescent="0.3">
      <c r="A3574" s="52" t="str">
        <f t="shared" si="55"/>
        <v/>
      </c>
      <c r="L3574" s="55" t="str">
        <f>IF(A3574&lt;&gt;"",IFERROR(VLOOKUP(A3574,Main!$C$6:$D$4000,2,FALSE),"missing"),"")</f>
        <v/>
      </c>
    </row>
    <row r="3575" spans="1:12" x14ac:dyDescent="0.3">
      <c r="A3575" s="52" t="str">
        <f t="shared" si="55"/>
        <v/>
      </c>
      <c r="L3575" s="55" t="str">
        <f>IF(A3575&lt;&gt;"",IFERROR(VLOOKUP(A3575,Main!$C$6:$D$4000,2,FALSE),"missing"),"")</f>
        <v/>
      </c>
    </row>
    <row r="3576" spans="1:12" x14ac:dyDescent="0.3">
      <c r="A3576" s="52" t="str">
        <f t="shared" si="55"/>
        <v/>
      </c>
      <c r="L3576" s="55" t="str">
        <f>IF(A3576&lt;&gt;"",IFERROR(VLOOKUP(A3576,Main!$C$6:$D$4000,2,FALSE),"missing"),"")</f>
        <v/>
      </c>
    </row>
    <row r="3577" spans="1:12" x14ac:dyDescent="0.3">
      <c r="A3577" s="52" t="str">
        <f t="shared" si="55"/>
        <v/>
      </c>
      <c r="L3577" s="55" t="str">
        <f>IF(A3577&lt;&gt;"",IFERROR(VLOOKUP(A3577,Main!$C$6:$D$4000,2,FALSE),"missing"),"")</f>
        <v/>
      </c>
    </row>
    <row r="3578" spans="1:12" x14ac:dyDescent="0.3">
      <c r="A3578" s="52" t="str">
        <f t="shared" si="55"/>
        <v/>
      </c>
      <c r="L3578" s="55" t="str">
        <f>IF(A3578&lt;&gt;"",IFERROR(VLOOKUP(A3578,Main!$C$6:$D$4000,2,FALSE),"missing"),"")</f>
        <v/>
      </c>
    </row>
    <row r="3579" spans="1:12" x14ac:dyDescent="0.3">
      <c r="A3579" s="52" t="str">
        <f t="shared" si="55"/>
        <v/>
      </c>
      <c r="L3579" s="55" t="str">
        <f>IF(A3579&lt;&gt;"",IFERROR(VLOOKUP(A3579,Main!$C$6:$D$4000,2,FALSE),"missing"),"")</f>
        <v/>
      </c>
    </row>
    <row r="3580" spans="1:12" x14ac:dyDescent="0.3">
      <c r="A3580" s="52" t="str">
        <f t="shared" si="55"/>
        <v/>
      </c>
      <c r="L3580" s="55" t="str">
        <f>IF(A3580&lt;&gt;"",IFERROR(VLOOKUP(A3580,Main!$C$6:$D$4000,2,FALSE),"missing"),"")</f>
        <v/>
      </c>
    </row>
    <row r="3581" spans="1:12" x14ac:dyDescent="0.3">
      <c r="A3581" s="52" t="str">
        <f t="shared" si="55"/>
        <v/>
      </c>
      <c r="L3581" s="55" t="str">
        <f>IF(A3581&lt;&gt;"",IFERROR(VLOOKUP(A3581,Main!$C$6:$D$4000,2,FALSE),"missing"),"")</f>
        <v/>
      </c>
    </row>
    <row r="3582" spans="1:12" x14ac:dyDescent="0.3">
      <c r="A3582" s="52" t="str">
        <f t="shared" si="55"/>
        <v/>
      </c>
      <c r="L3582" s="55" t="str">
        <f>IF(A3582&lt;&gt;"",IFERROR(VLOOKUP(A3582,Main!$C$6:$D$4000,2,FALSE),"missing"),"")</f>
        <v/>
      </c>
    </row>
    <row r="3583" spans="1:12" x14ac:dyDescent="0.3">
      <c r="A3583" s="52" t="str">
        <f t="shared" si="55"/>
        <v/>
      </c>
      <c r="L3583" s="55" t="str">
        <f>IF(A3583&lt;&gt;"",IFERROR(VLOOKUP(A3583,Main!$C$6:$D$4000,2,FALSE),"missing"),"")</f>
        <v/>
      </c>
    </row>
    <row r="3584" spans="1:12" x14ac:dyDescent="0.3">
      <c r="A3584" s="52" t="str">
        <f t="shared" si="55"/>
        <v/>
      </c>
      <c r="L3584" s="55" t="str">
        <f>IF(A3584&lt;&gt;"",IFERROR(VLOOKUP(A3584,Main!$C$6:$D$4000,2,FALSE),"missing"),"")</f>
        <v/>
      </c>
    </row>
    <row r="3585" spans="1:12" x14ac:dyDescent="0.3">
      <c r="A3585" s="52" t="str">
        <f t="shared" si="55"/>
        <v/>
      </c>
      <c r="L3585" s="55" t="str">
        <f>IF(A3585&lt;&gt;"",IFERROR(VLOOKUP(A3585,Main!$C$6:$D$4000,2,FALSE),"missing"),"")</f>
        <v/>
      </c>
    </row>
    <row r="3586" spans="1:12" x14ac:dyDescent="0.3">
      <c r="A3586" s="52" t="str">
        <f t="shared" si="55"/>
        <v/>
      </c>
      <c r="L3586" s="55" t="str">
        <f>IF(A3586&lt;&gt;"",IFERROR(VLOOKUP(A3586,Main!$C$6:$D$4000,2,FALSE),"missing"),"")</f>
        <v/>
      </c>
    </row>
    <row r="3587" spans="1:12" x14ac:dyDescent="0.3">
      <c r="A3587" s="52" t="str">
        <f t="shared" ref="A3587:A3650" si="56">RIGHT(C3587,6)</f>
        <v/>
      </c>
      <c r="L3587" s="55" t="str">
        <f>IF(A3587&lt;&gt;"",IFERROR(VLOOKUP(A3587,Main!$C$6:$D$4000,2,FALSE),"missing"),"")</f>
        <v/>
      </c>
    </row>
    <row r="3588" spans="1:12" x14ac:dyDescent="0.3">
      <c r="A3588" s="52" t="str">
        <f t="shared" si="56"/>
        <v/>
      </c>
      <c r="L3588" s="55" t="str">
        <f>IF(A3588&lt;&gt;"",IFERROR(VLOOKUP(A3588,Main!$C$6:$D$4000,2,FALSE),"missing"),"")</f>
        <v/>
      </c>
    </row>
    <row r="3589" spans="1:12" x14ac:dyDescent="0.3">
      <c r="A3589" s="52" t="str">
        <f t="shared" si="56"/>
        <v/>
      </c>
      <c r="L3589" s="55" t="str">
        <f>IF(A3589&lt;&gt;"",IFERROR(VLOOKUP(A3589,Main!$C$6:$D$4000,2,FALSE),"missing"),"")</f>
        <v/>
      </c>
    </row>
    <row r="3590" spans="1:12" x14ac:dyDescent="0.3">
      <c r="A3590" s="52" t="str">
        <f t="shared" si="56"/>
        <v/>
      </c>
      <c r="L3590" s="55" t="str">
        <f>IF(A3590&lt;&gt;"",IFERROR(VLOOKUP(A3590,Main!$C$6:$D$4000,2,FALSE),"missing"),"")</f>
        <v/>
      </c>
    </row>
    <row r="3591" spans="1:12" x14ac:dyDescent="0.3">
      <c r="A3591" s="52" t="str">
        <f t="shared" si="56"/>
        <v/>
      </c>
      <c r="L3591" s="55" t="str">
        <f>IF(A3591&lt;&gt;"",IFERROR(VLOOKUP(A3591,Main!$C$6:$D$4000,2,FALSE),"missing"),"")</f>
        <v/>
      </c>
    </row>
    <row r="3592" spans="1:12" x14ac:dyDescent="0.3">
      <c r="A3592" s="52" t="str">
        <f t="shared" si="56"/>
        <v/>
      </c>
      <c r="L3592" s="55" t="str">
        <f>IF(A3592&lt;&gt;"",IFERROR(VLOOKUP(A3592,Main!$C$6:$D$4000,2,FALSE),"missing"),"")</f>
        <v/>
      </c>
    </row>
    <row r="3593" spans="1:12" x14ac:dyDescent="0.3">
      <c r="A3593" s="52" t="str">
        <f t="shared" si="56"/>
        <v/>
      </c>
      <c r="L3593" s="55" t="str">
        <f>IF(A3593&lt;&gt;"",IFERROR(VLOOKUP(A3593,Main!$C$6:$D$4000,2,FALSE),"missing"),"")</f>
        <v/>
      </c>
    </row>
    <row r="3594" spans="1:12" x14ac:dyDescent="0.3">
      <c r="A3594" s="52" t="str">
        <f t="shared" si="56"/>
        <v/>
      </c>
      <c r="L3594" s="55" t="str">
        <f>IF(A3594&lt;&gt;"",IFERROR(VLOOKUP(A3594,Main!$C$6:$D$4000,2,FALSE),"missing"),"")</f>
        <v/>
      </c>
    </row>
    <row r="3595" spans="1:12" x14ac:dyDescent="0.3">
      <c r="A3595" s="52" t="str">
        <f t="shared" si="56"/>
        <v/>
      </c>
      <c r="L3595" s="55" t="str">
        <f>IF(A3595&lt;&gt;"",IFERROR(VLOOKUP(A3595,Main!$C$6:$D$4000,2,FALSE),"missing"),"")</f>
        <v/>
      </c>
    </row>
    <row r="3596" spans="1:12" x14ac:dyDescent="0.3">
      <c r="A3596" s="52" t="str">
        <f t="shared" si="56"/>
        <v/>
      </c>
      <c r="L3596" s="55" t="str">
        <f>IF(A3596&lt;&gt;"",IFERROR(VLOOKUP(A3596,Main!$C$6:$D$4000,2,FALSE),"missing"),"")</f>
        <v/>
      </c>
    </row>
    <row r="3597" spans="1:12" x14ac:dyDescent="0.3">
      <c r="A3597" s="52" t="str">
        <f t="shared" si="56"/>
        <v/>
      </c>
      <c r="L3597" s="55" t="str">
        <f>IF(A3597&lt;&gt;"",IFERROR(VLOOKUP(A3597,Main!$C$6:$D$4000,2,FALSE),"missing"),"")</f>
        <v/>
      </c>
    </row>
    <row r="3598" spans="1:12" x14ac:dyDescent="0.3">
      <c r="A3598" s="52" t="str">
        <f t="shared" si="56"/>
        <v/>
      </c>
      <c r="L3598" s="55" t="str">
        <f>IF(A3598&lt;&gt;"",IFERROR(VLOOKUP(A3598,Main!$C$6:$D$4000,2,FALSE),"missing"),"")</f>
        <v/>
      </c>
    </row>
    <row r="3599" spans="1:12" x14ac:dyDescent="0.3">
      <c r="A3599" s="52" t="str">
        <f t="shared" si="56"/>
        <v/>
      </c>
      <c r="L3599" s="55" t="str">
        <f>IF(A3599&lt;&gt;"",IFERROR(VLOOKUP(A3599,Main!$C$6:$D$4000,2,FALSE),"missing"),"")</f>
        <v/>
      </c>
    </row>
    <row r="3600" spans="1:12" x14ac:dyDescent="0.3">
      <c r="A3600" s="52" t="str">
        <f t="shared" si="56"/>
        <v/>
      </c>
      <c r="L3600" s="55" t="str">
        <f>IF(A3600&lt;&gt;"",IFERROR(VLOOKUP(A3600,Main!$C$6:$D$4000,2,FALSE),"missing"),"")</f>
        <v/>
      </c>
    </row>
    <row r="3601" spans="1:12" x14ac:dyDescent="0.3">
      <c r="A3601" s="52" t="str">
        <f t="shared" si="56"/>
        <v/>
      </c>
      <c r="L3601" s="55" t="str">
        <f>IF(A3601&lt;&gt;"",IFERROR(VLOOKUP(A3601,Main!$C$6:$D$4000,2,FALSE),"missing"),"")</f>
        <v/>
      </c>
    </row>
    <row r="3602" spans="1:12" x14ac:dyDescent="0.3">
      <c r="A3602" s="52" t="str">
        <f t="shared" si="56"/>
        <v/>
      </c>
      <c r="L3602" s="55" t="str">
        <f>IF(A3602&lt;&gt;"",IFERROR(VLOOKUP(A3602,Main!$C$6:$D$4000,2,FALSE),"missing"),"")</f>
        <v/>
      </c>
    </row>
    <row r="3603" spans="1:12" x14ac:dyDescent="0.3">
      <c r="A3603" s="52" t="str">
        <f t="shared" si="56"/>
        <v/>
      </c>
      <c r="L3603" s="55" t="str">
        <f>IF(A3603&lt;&gt;"",IFERROR(VLOOKUP(A3603,Main!$C$6:$D$4000,2,FALSE),"missing"),"")</f>
        <v/>
      </c>
    </row>
    <row r="3604" spans="1:12" x14ac:dyDescent="0.3">
      <c r="A3604" s="52" t="str">
        <f t="shared" si="56"/>
        <v/>
      </c>
      <c r="L3604" s="55" t="str">
        <f>IF(A3604&lt;&gt;"",IFERROR(VLOOKUP(A3604,Main!$C$6:$D$4000,2,FALSE),"missing"),"")</f>
        <v/>
      </c>
    </row>
    <row r="3605" spans="1:12" x14ac:dyDescent="0.3">
      <c r="A3605" s="52" t="str">
        <f t="shared" si="56"/>
        <v/>
      </c>
      <c r="L3605" s="55" t="str">
        <f>IF(A3605&lt;&gt;"",IFERROR(VLOOKUP(A3605,Main!$C$6:$D$4000,2,FALSE),"missing"),"")</f>
        <v/>
      </c>
    </row>
    <row r="3606" spans="1:12" x14ac:dyDescent="0.3">
      <c r="A3606" s="52" t="str">
        <f t="shared" si="56"/>
        <v/>
      </c>
      <c r="L3606" s="55" t="str">
        <f>IF(A3606&lt;&gt;"",IFERROR(VLOOKUP(A3606,Main!$C$6:$D$4000,2,FALSE),"missing"),"")</f>
        <v/>
      </c>
    </row>
    <row r="3607" spans="1:12" x14ac:dyDescent="0.3">
      <c r="A3607" s="52" t="str">
        <f t="shared" si="56"/>
        <v/>
      </c>
      <c r="L3607" s="55" t="str">
        <f>IF(A3607&lt;&gt;"",IFERROR(VLOOKUP(A3607,Main!$C$6:$D$4000,2,FALSE),"missing"),"")</f>
        <v/>
      </c>
    </row>
    <row r="3608" spans="1:12" x14ac:dyDescent="0.3">
      <c r="A3608" s="52" t="str">
        <f t="shared" si="56"/>
        <v/>
      </c>
      <c r="L3608" s="55" t="str">
        <f>IF(A3608&lt;&gt;"",IFERROR(VLOOKUP(A3608,Main!$C$6:$D$4000,2,FALSE),"missing"),"")</f>
        <v/>
      </c>
    </row>
    <row r="3609" spans="1:12" x14ac:dyDescent="0.3">
      <c r="A3609" s="52" t="str">
        <f t="shared" si="56"/>
        <v/>
      </c>
      <c r="L3609" s="55" t="str">
        <f>IF(A3609&lt;&gt;"",IFERROR(VLOOKUP(A3609,Main!$C$6:$D$4000,2,FALSE),"missing"),"")</f>
        <v/>
      </c>
    </row>
    <row r="3610" spans="1:12" x14ac:dyDescent="0.3">
      <c r="A3610" s="52" t="str">
        <f t="shared" si="56"/>
        <v/>
      </c>
      <c r="L3610" s="55" t="str">
        <f>IF(A3610&lt;&gt;"",IFERROR(VLOOKUP(A3610,Main!$C$6:$D$4000,2,FALSE),"missing"),"")</f>
        <v/>
      </c>
    </row>
    <row r="3611" spans="1:12" x14ac:dyDescent="0.3">
      <c r="A3611" s="52" t="str">
        <f t="shared" si="56"/>
        <v/>
      </c>
      <c r="L3611" s="55" t="str">
        <f>IF(A3611&lt;&gt;"",IFERROR(VLOOKUP(A3611,Main!$C$6:$D$4000,2,FALSE),"missing"),"")</f>
        <v/>
      </c>
    </row>
    <row r="3612" spans="1:12" x14ac:dyDescent="0.3">
      <c r="A3612" s="52" t="str">
        <f t="shared" si="56"/>
        <v/>
      </c>
      <c r="L3612" s="55" t="str">
        <f>IF(A3612&lt;&gt;"",IFERROR(VLOOKUP(A3612,Main!$C$6:$D$4000,2,FALSE),"missing"),"")</f>
        <v/>
      </c>
    </row>
    <row r="3613" spans="1:12" x14ac:dyDescent="0.3">
      <c r="A3613" s="52" t="str">
        <f t="shared" si="56"/>
        <v/>
      </c>
      <c r="L3613" s="55" t="str">
        <f>IF(A3613&lt;&gt;"",IFERROR(VLOOKUP(A3613,Main!$C$6:$D$4000,2,FALSE),"missing"),"")</f>
        <v/>
      </c>
    </row>
    <row r="3614" spans="1:12" x14ac:dyDescent="0.3">
      <c r="A3614" s="52" t="str">
        <f t="shared" si="56"/>
        <v/>
      </c>
      <c r="L3614" s="55" t="str">
        <f>IF(A3614&lt;&gt;"",IFERROR(VLOOKUP(A3614,Main!$C$6:$D$4000,2,FALSE),"missing"),"")</f>
        <v/>
      </c>
    </row>
    <row r="3615" spans="1:12" x14ac:dyDescent="0.3">
      <c r="A3615" s="52" t="str">
        <f t="shared" si="56"/>
        <v/>
      </c>
      <c r="L3615" s="55" t="str">
        <f>IF(A3615&lt;&gt;"",IFERROR(VLOOKUP(A3615,Main!$C$6:$D$4000,2,FALSE),"missing"),"")</f>
        <v/>
      </c>
    </row>
    <row r="3616" spans="1:12" x14ac:dyDescent="0.3">
      <c r="A3616" s="52" t="str">
        <f t="shared" si="56"/>
        <v/>
      </c>
      <c r="L3616" s="55" t="str">
        <f>IF(A3616&lt;&gt;"",IFERROR(VLOOKUP(A3616,Main!$C$6:$D$4000,2,FALSE),"missing"),"")</f>
        <v/>
      </c>
    </row>
    <row r="3617" spans="1:12" x14ac:dyDescent="0.3">
      <c r="A3617" s="52" t="str">
        <f t="shared" si="56"/>
        <v/>
      </c>
      <c r="L3617" s="55" t="str">
        <f>IF(A3617&lt;&gt;"",IFERROR(VLOOKUP(A3617,Main!$C$6:$D$4000,2,FALSE),"missing"),"")</f>
        <v/>
      </c>
    </row>
    <row r="3618" spans="1:12" x14ac:dyDescent="0.3">
      <c r="A3618" s="52" t="str">
        <f t="shared" si="56"/>
        <v/>
      </c>
      <c r="L3618" s="55" t="str">
        <f>IF(A3618&lt;&gt;"",IFERROR(VLOOKUP(A3618,Main!$C$6:$D$4000,2,FALSE),"missing"),"")</f>
        <v/>
      </c>
    </row>
    <row r="3619" spans="1:12" x14ac:dyDescent="0.3">
      <c r="A3619" s="52" t="str">
        <f t="shared" si="56"/>
        <v/>
      </c>
      <c r="L3619" s="55" t="str">
        <f>IF(A3619&lt;&gt;"",IFERROR(VLOOKUP(A3619,Main!$C$6:$D$4000,2,FALSE),"missing"),"")</f>
        <v/>
      </c>
    </row>
    <row r="3620" spans="1:12" x14ac:dyDescent="0.3">
      <c r="A3620" s="52" t="str">
        <f t="shared" si="56"/>
        <v/>
      </c>
      <c r="L3620" s="55" t="str">
        <f>IF(A3620&lt;&gt;"",IFERROR(VLOOKUP(A3620,Main!$C$6:$D$4000,2,FALSE),"missing"),"")</f>
        <v/>
      </c>
    </row>
    <row r="3621" spans="1:12" x14ac:dyDescent="0.3">
      <c r="A3621" s="52" t="str">
        <f t="shared" si="56"/>
        <v/>
      </c>
      <c r="L3621" s="55" t="str">
        <f>IF(A3621&lt;&gt;"",IFERROR(VLOOKUP(A3621,Main!$C$6:$D$4000,2,FALSE),"missing"),"")</f>
        <v/>
      </c>
    </row>
    <row r="3622" spans="1:12" x14ac:dyDescent="0.3">
      <c r="A3622" s="52" t="str">
        <f t="shared" si="56"/>
        <v/>
      </c>
      <c r="L3622" s="55" t="str">
        <f>IF(A3622&lt;&gt;"",IFERROR(VLOOKUP(A3622,Main!$C$6:$D$4000,2,FALSE),"missing"),"")</f>
        <v/>
      </c>
    </row>
    <row r="3623" spans="1:12" x14ac:dyDescent="0.3">
      <c r="A3623" s="52" t="str">
        <f t="shared" si="56"/>
        <v/>
      </c>
      <c r="L3623" s="55" t="str">
        <f>IF(A3623&lt;&gt;"",IFERROR(VLOOKUP(A3623,Main!$C$6:$D$4000,2,FALSE),"missing"),"")</f>
        <v/>
      </c>
    </row>
    <row r="3624" spans="1:12" x14ac:dyDescent="0.3">
      <c r="A3624" s="52" t="str">
        <f t="shared" si="56"/>
        <v/>
      </c>
      <c r="L3624" s="55" t="str">
        <f>IF(A3624&lt;&gt;"",IFERROR(VLOOKUP(A3624,Main!$C$6:$D$4000,2,FALSE),"missing"),"")</f>
        <v/>
      </c>
    </row>
    <row r="3625" spans="1:12" x14ac:dyDescent="0.3">
      <c r="A3625" s="52" t="str">
        <f t="shared" si="56"/>
        <v/>
      </c>
      <c r="L3625" s="55" t="str">
        <f>IF(A3625&lt;&gt;"",IFERROR(VLOOKUP(A3625,Main!$C$6:$D$4000,2,FALSE),"missing"),"")</f>
        <v/>
      </c>
    </row>
    <row r="3626" spans="1:12" x14ac:dyDescent="0.3">
      <c r="A3626" s="52" t="str">
        <f t="shared" si="56"/>
        <v/>
      </c>
      <c r="L3626" s="55" t="str">
        <f>IF(A3626&lt;&gt;"",IFERROR(VLOOKUP(A3626,Main!$C$6:$D$4000,2,FALSE),"missing"),"")</f>
        <v/>
      </c>
    </row>
    <row r="3627" spans="1:12" x14ac:dyDescent="0.3">
      <c r="A3627" s="52" t="str">
        <f t="shared" si="56"/>
        <v/>
      </c>
      <c r="L3627" s="55" t="str">
        <f>IF(A3627&lt;&gt;"",IFERROR(VLOOKUP(A3627,Main!$C$6:$D$4000,2,FALSE),"missing"),"")</f>
        <v/>
      </c>
    </row>
    <row r="3628" spans="1:12" x14ac:dyDescent="0.3">
      <c r="A3628" s="52" t="str">
        <f t="shared" si="56"/>
        <v/>
      </c>
      <c r="L3628" s="55" t="str">
        <f>IF(A3628&lt;&gt;"",IFERROR(VLOOKUP(A3628,Main!$C$6:$D$4000,2,FALSE),"missing"),"")</f>
        <v/>
      </c>
    </row>
    <row r="3629" spans="1:12" x14ac:dyDescent="0.3">
      <c r="A3629" s="52" t="str">
        <f t="shared" si="56"/>
        <v/>
      </c>
      <c r="L3629" s="55" t="str">
        <f>IF(A3629&lt;&gt;"",IFERROR(VLOOKUP(A3629,Main!$C$6:$D$4000,2,FALSE),"missing"),"")</f>
        <v/>
      </c>
    </row>
    <row r="3630" spans="1:12" x14ac:dyDescent="0.3">
      <c r="A3630" s="52" t="str">
        <f t="shared" si="56"/>
        <v/>
      </c>
      <c r="L3630" s="55" t="str">
        <f>IF(A3630&lt;&gt;"",IFERROR(VLOOKUP(A3630,Main!$C$6:$D$4000,2,FALSE),"missing"),"")</f>
        <v/>
      </c>
    </row>
    <row r="3631" spans="1:12" x14ac:dyDescent="0.3">
      <c r="A3631" s="52" t="str">
        <f t="shared" si="56"/>
        <v/>
      </c>
      <c r="L3631" s="55" t="str">
        <f>IF(A3631&lt;&gt;"",IFERROR(VLOOKUP(A3631,Main!$C$6:$D$4000,2,FALSE),"missing"),"")</f>
        <v/>
      </c>
    </row>
    <row r="3632" spans="1:12" x14ac:dyDescent="0.3">
      <c r="A3632" s="52" t="str">
        <f t="shared" si="56"/>
        <v/>
      </c>
      <c r="L3632" s="55" t="str">
        <f>IF(A3632&lt;&gt;"",IFERROR(VLOOKUP(A3632,Main!$C$6:$D$4000,2,FALSE),"missing"),"")</f>
        <v/>
      </c>
    </row>
    <row r="3633" spans="1:12" x14ac:dyDescent="0.3">
      <c r="A3633" s="52" t="str">
        <f t="shared" si="56"/>
        <v/>
      </c>
      <c r="L3633" s="55" t="str">
        <f>IF(A3633&lt;&gt;"",IFERROR(VLOOKUP(A3633,Main!$C$6:$D$4000,2,FALSE),"missing"),"")</f>
        <v/>
      </c>
    </row>
    <row r="3634" spans="1:12" x14ac:dyDescent="0.3">
      <c r="A3634" s="52" t="str">
        <f t="shared" si="56"/>
        <v/>
      </c>
      <c r="L3634" s="55" t="str">
        <f>IF(A3634&lt;&gt;"",IFERROR(VLOOKUP(A3634,Main!$C$6:$D$4000,2,FALSE),"missing"),"")</f>
        <v/>
      </c>
    </row>
    <row r="3635" spans="1:12" x14ac:dyDescent="0.3">
      <c r="A3635" s="52" t="str">
        <f t="shared" si="56"/>
        <v/>
      </c>
      <c r="L3635" s="55" t="str">
        <f>IF(A3635&lt;&gt;"",IFERROR(VLOOKUP(A3635,Main!$C$6:$D$4000,2,FALSE),"missing"),"")</f>
        <v/>
      </c>
    </row>
    <row r="3636" spans="1:12" x14ac:dyDescent="0.3">
      <c r="A3636" s="52" t="str">
        <f t="shared" si="56"/>
        <v/>
      </c>
      <c r="L3636" s="55" t="str">
        <f>IF(A3636&lt;&gt;"",IFERROR(VLOOKUP(A3636,Main!$C$6:$D$4000,2,FALSE),"missing"),"")</f>
        <v/>
      </c>
    </row>
    <row r="3637" spans="1:12" x14ac:dyDescent="0.3">
      <c r="A3637" s="52" t="str">
        <f t="shared" si="56"/>
        <v/>
      </c>
      <c r="L3637" s="55" t="str">
        <f>IF(A3637&lt;&gt;"",IFERROR(VLOOKUP(A3637,Main!$C$6:$D$4000,2,FALSE),"missing"),"")</f>
        <v/>
      </c>
    </row>
    <row r="3638" spans="1:12" x14ac:dyDescent="0.3">
      <c r="A3638" s="52" t="str">
        <f t="shared" si="56"/>
        <v/>
      </c>
      <c r="L3638" s="55" t="str">
        <f>IF(A3638&lt;&gt;"",IFERROR(VLOOKUP(A3638,Main!$C$6:$D$4000,2,FALSE),"missing"),"")</f>
        <v/>
      </c>
    </row>
    <row r="3639" spans="1:12" x14ac:dyDescent="0.3">
      <c r="A3639" s="52" t="str">
        <f t="shared" si="56"/>
        <v/>
      </c>
      <c r="L3639" s="55" t="str">
        <f>IF(A3639&lt;&gt;"",IFERROR(VLOOKUP(A3639,Main!$C$6:$D$4000,2,FALSE),"missing"),"")</f>
        <v/>
      </c>
    </row>
    <row r="3640" spans="1:12" x14ac:dyDescent="0.3">
      <c r="A3640" s="52" t="str">
        <f t="shared" si="56"/>
        <v/>
      </c>
      <c r="L3640" s="55" t="str">
        <f>IF(A3640&lt;&gt;"",IFERROR(VLOOKUP(A3640,Main!$C$6:$D$4000,2,FALSE),"missing"),"")</f>
        <v/>
      </c>
    </row>
    <row r="3641" spans="1:12" x14ac:dyDescent="0.3">
      <c r="A3641" s="52" t="str">
        <f t="shared" si="56"/>
        <v/>
      </c>
      <c r="L3641" s="55" t="str">
        <f>IF(A3641&lt;&gt;"",IFERROR(VLOOKUP(A3641,Main!$C$6:$D$4000,2,FALSE),"missing"),"")</f>
        <v/>
      </c>
    </row>
    <row r="3642" spans="1:12" x14ac:dyDescent="0.3">
      <c r="A3642" s="52" t="str">
        <f t="shared" si="56"/>
        <v/>
      </c>
      <c r="L3642" s="55" t="str">
        <f>IF(A3642&lt;&gt;"",IFERROR(VLOOKUP(A3642,Main!$C$6:$D$4000,2,FALSE),"missing"),"")</f>
        <v/>
      </c>
    </row>
    <row r="3643" spans="1:12" x14ac:dyDescent="0.3">
      <c r="A3643" s="52" t="str">
        <f t="shared" si="56"/>
        <v/>
      </c>
      <c r="L3643" s="55" t="str">
        <f>IF(A3643&lt;&gt;"",IFERROR(VLOOKUP(A3643,Main!$C$6:$D$4000,2,FALSE),"missing"),"")</f>
        <v/>
      </c>
    </row>
    <row r="3644" spans="1:12" x14ac:dyDescent="0.3">
      <c r="A3644" s="52" t="str">
        <f t="shared" si="56"/>
        <v/>
      </c>
      <c r="L3644" s="55" t="str">
        <f>IF(A3644&lt;&gt;"",IFERROR(VLOOKUP(A3644,Main!$C$6:$D$4000,2,FALSE),"missing"),"")</f>
        <v/>
      </c>
    </row>
    <row r="3645" spans="1:12" x14ac:dyDescent="0.3">
      <c r="A3645" s="52" t="str">
        <f t="shared" si="56"/>
        <v/>
      </c>
      <c r="L3645" s="55" t="str">
        <f>IF(A3645&lt;&gt;"",IFERROR(VLOOKUP(A3645,Main!$C$6:$D$4000,2,FALSE),"missing"),"")</f>
        <v/>
      </c>
    </row>
    <row r="3646" spans="1:12" x14ac:dyDescent="0.3">
      <c r="A3646" s="52" t="str">
        <f t="shared" si="56"/>
        <v/>
      </c>
      <c r="L3646" s="55" t="str">
        <f>IF(A3646&lt;&gt;"",IFERROR(VLOOKUP(A3646,Main!$C$6:$D$4000,2,FALSE),"missing"),"")</f>
        <v/>
      </c>
    </row>
    <row r="3647" spans="1:12" x14ac:dyDescent="0.3">
      <c r="A3647" s="52" t="str">
        <f t="shared" si="56"/>
        <v/>
      </c>
      <c r="L3647" s="55" t="str">
        <f>IF(A3647&lt;&gt;"",IFERROR(VLOOKUP(A3647,Main!$C$6:$D$4000,2,FALSE),"missing"),"")</f>
        <v/>
      </c>
    </row>
    <row r="3648" spans="1:12" x14ac:dyDescent="0.3">
      <c r="A3648" s="52" t="str">
        <f t="shared" si="56"/>
        <v/>
      </c>
      <c r="L3648" s="55" t="str">
        <f>IF(A3648&lt;&gt;"",IFERROR(VLOOKUP(A3648,Main!$C$6:$D$4000,2,FALSE),"missing"),"")</f>
        <v/>
      </c>
    </row>
    <row r="3649" spans="1:12" x14ac:dyDescent="0.3">
      <c r="A3649" s="52" t="str">
        <f t="shared" si="56"/>
        <v/>
      </c>
      <c r="L3649" s="55" t="str">
        <f>IF(A3649&lt;&gt;"",IFERROR(VLOOKUP(A3649,Main!$C$6:$D$4000,2,FALSE),"missing"),"")</f>
        <v/>
      </c>
    </row>
    <row r="3650" spans="1:12" x14ac:dyDescent="0.3">
      <c r="A3650" s="52" t="str">
        <f t="shared" si="56"/>
        <v/>
      </c>
      <c r="L3650" s="55" t="str">
        <f>IF(A3650&lt;&gt;"",IFERROR(VLOOKUP(A3650,Main!$C$6:$D$4000,2,FALSE),"missing"),"")</f>
        <v/>
      </c>
    </row>
    <row r="3651" spans="1:12" x14ac:dyDescent="0.3">
      <c r="A3651" s="52" t="str">
        <f t="shared" ref="A3651:A3714" si="57">RIGHT(C3651,6)</f>
        <v/>
      </c>
      <c r="L3651" s="55" t="str">
        <f>IF(A3651&lt;&gt;"",IFERROR(VLOOKUP(A3651,Main!$C$6:$D$4000,2,FALSE),"missing"),"")</f>
        <v/>
      </c>
    </row>
    <row r="3652" spans="1:12" x14ac:dyDescent="0.3">
      <c r="A3652" s="52" t="str">
        <f t="shared" si="57"/>
        <v/>
      </c>
      <c r="L3652" s="55" t="str">
        <f>IF(A3652&lt;&gt;"",IFERROR(VLOOKUP(A3652,Main!$C$6:$D$4000,2,FALSE),"missing"),"")</f>
        <v/>
      </c>
    </row>
    <row r="3653" spans="1:12" x14ac:dyDescent="0.3">
      <c r="A3653" s="52" t="str">
        <f t="shared" si="57"/>
        <v/>
      </c>
      <c r="L3653" s="55" t="str">
        <f>IF(A3653&lt;&gt;"",IFERROR(VLOOKUP(A3653,Main!$C$6:$D$4000,2,FALSE),"missing"),"")</f>
        <v/>
      </c>
    </row>
    <row r="3654" spans="1:12" x14ac:dyDescent="0.3">
      <c r="A3654" s="52" t="str">
        <f t="shared" si="57"/>
        <v/>
      </c>
      <c r="L3654" s="55" t="str">
        <f>IF(A3654&lt;&gt;"",IFERROR(VLOOKUP(A3654,Main!$C$6:$D$4000,2,FALSE),"missing"),"")</f>
        <v/>
      </c>
    </row>
    <row r="3655" spans="1:12" x14ac:dyDescent="0.3">
      <c r="A3655" s="52" t="str">
        <f t="shared" si="57"/>
        <v/>
      </c>
      <c r="L3655" s="55" t="str">
        <f>IF(A3655&lt;&gt;"",IFERROR(VLOOKUP(A3655,Main!$C$6:$D$4000,2,FALSE),"missing"),"")</f>
        <v/>
      </c>
    </row>
    <row r="3656" spans="1:12" x14ac:dyDescent="0.3">
      <c r="A3656" s="52" t="str">
        <f t="shared" si="57"/>
        <v/>
      </c>
      <c r="L3656" s="55" t="str">
        <f>IF(A3656&lt;&gt;"",IFERROR(VLOOKUP(A3656,Main!$C$6:$D$4000,2,FALSE),"missing"),"")</f>
        <v/>
      </c>
    </row>
    <row r="3657" spans="1:12" x14ac:dyDescent="0.3">
      <c r="A3657" s="52" t="str">
        <f t="shared" si="57"/>
        <v/>
      </c>
      <c r="L3657" s="55" t="str">
        <f>IF(A3657&lt;&gt;"",IFERROR(VLOOKUP(A3657,Main!$C$6:$D$4000,2,FALSE),"missing"),"")</f>
        <v/>
      </c>
    </row>
    <row r="3658" spans="1:12" x14ac:dyDescent="0.3">
      <c r="A3658" s="52" t="str">
        <f t="shared" si="57"/>
        <v/>
      </c>
      <c r="L3658" s="55" t="str">
        <f>IF(A3658&lt;&gt;"",IFERROR(VLOOKUP(A3658,Main!$C$6:$D$4000,2,FALSE),"missing"),"")</f>
        <v/>
      </c>
    </row>
    <row r="3659" spans="1:12" x14ac:dyDescent="0.3">
      <c r="A3659" s="52" t="str">
        <f t="shared" si="57"/>
        <v/>
      </c>
      <c r="L3659" s="55" t="str">
        <f>IF(A3659&lt;&gt;"",IFERROR(VLOOKUP(A3659,Main!$C$6:$D$4000,2,FALSE),"missing"),"")</f>
        <v/>
      </c>
    </row>
    <row r="3660" spans="1:12" x14ac:dyDescent="0.3">
      <c r="A3660" s="52" t="str">
        <f t="shared" si="57"/>
        <v/>
      </c>
      <c r="L3660" s="55" t="str">
        <f>IF(A3660&lt;&gt;"",IFERROR(VLOOKUP(A3660,Main!$C$6:$D$4000,2,FALSE),"missing"),"")</f>
        <v/>
      </c>
    </row>
    <row r="3661" spans="1:12" x14ac:dyDescent="0.3">
      <c r="A3661" s="52" t="str">
        <f t="shared" si="57"/>
        <v/>
      </c>
      <c r="L3661" s="55" t="str">
        <f>IF(A3661&lt;&gt;"",IFERROR(VLOOKUP(A3661,Main!$C$6:$D$4000,2,FALSE),"missing"),"")</f>
        <v/>
      </c>
    </row>
    <row r="3662" spans="1:12" x14ac:dyDescent="0.3">
      <c r="A3662" s="52" t="str">
        <f t="shared" si="57"/>
        <v/>
      </c>
      <c r="L3662" s="55" t="str">
        <f>IF(A3662&lt;&gt;"",IFERROR(VLOOKUP(A3662,Main!$C$6:$D$4000,2,FALSE),"missing"),"")</f>
        <v/>
      </c>
    </row>
    <row r="3663" spans="1:12" x14ac:dyDescent="0.3">
      <c r="A3663" s="52" t="str">
        <f t="shared" si="57"/>
        <v/>
      </c>
      <c r="L3663" s="55" t="str">
        <f>IF(A3663&lt;&gt;"",IFERROR(VLOOKUP(A3663,Main!$C$6:$D$4000,2,FALSE),"missing"),"")</f>
        <v/>
      </c>
    </row>
    <row r="3664" spans="1:12" x14ac:dyDescent="0.3">
      <c r="A3664" s="52" t="str">
        <f t="shared" si="57"/>
        <v/>
      </c>
      <c r="L3664" s="55" t="str">
        <f>IF(A3664&lt;&gt;"",IFERROR(VLOOKUP(A3664,Main!$C$6:$D$4000,2,FALSE),"missing"),"")</f>
        <v/>
      </c>
    </row>
    <row r="3665" spans="1:12" x14ac:dyDescent="0.3">
      <c r="A3665" s="52" t="str">
        <f t="shared" si="57"/>
        <v/>
      </c>
      <c r="L3665" s="55" t="str">
        <f>IF(A3665&lt;&gt;"",IFERROR(VLOOKUP(A3665,Main!$C$6:$D$4000,2,FALSE),"missing"),"")</f>
        <v/>
      </c>
    </row>
    <row r="3666" spans="1:12" x14ac:dyDescent="0.3">
      <c r="A3666" s="52" t="str">
        <f t="shared" si="57"/>
        <v/>
      </c>
      <c r="L3666" s="55" t="str">
        <f>IF(A3666&lt;&gt;"",IFERROR(VLOOKUP(A3666,Main!$C$6:$D$4000,2,FALSE),"missing"),"")</f>
        <v/>
      </c>
    </row>
    <row r="3667" spans="1:12" x14ac:dyDescent="0.3">
      <c r="A3667" s="52" t="str">
        <f t="shared" si="57"/>
        <v/>
      </c>
      <c r="L3667" s="55" t="str">
        <f>IF(A3667&lt;&gt;"",IFERROR(VLOOKUP(A3667,Main!$C$6:$D$4000,2,FALSE),"missing"),"")</f>
        <v/>
      </c>
    </row>
    <row r="3668" spans="1:12" x14ac:dyDescent="0.3">
      <c r="A3668" s="52" t="str">
        <f t="shared" si="57"/>
        <v/>
      </c>
      <c r="L3668" s="55" t="str">
        <f>IF(A3668&lt;&gt;"",IFERROR(VLOOKUP(A3668,Main!$C$6:$D$4000,2,FALSE),"missing"),"")</f>
        <v/>
      </c>
    </row>
    <row r="3669" spans="1:12" x14ac:dyDescent="0.3">
      <c r="A3669" s="52" t="str">
        <f t="shared" si="57"/>
        <v/>
      </c>
      <c r="L3669" s="55" t="str">
        <f>IF(A3669&lt;&gt;"",IFERROR(VLOOKUP(A3669,Main!$C$6:$D$4000,2,FALSE),"missing"),"")</f>
        <v/>
      </c>
    </row>
    <row r="3670" spans="1:12" x14ac:dyDescent="0.3">
      <c r="A3670" s="52" t="str">
        <f t="shared" si="57"/>
        <v/>
      </c>
      <c r="L3670" s="55" t="str">
        <f>IF(A3670&lt;&gt;"",IFERROR(VLOOKUP(A3670,Main!$C$6:$D$4000,2,FALSE),"missing"),"")</f>
        <v/>
      </c>
    </row>
    <row r="3671" spans="1:12" x14ac:dyDescent="0.3">
      <c r="A3671" s="52" t="str">
        <f t="shared" si="57"/>
        <v/>
      </c>
      <c r="L3671" s="55" t="str">
        <f>IF(A3671&lt;&gt;"",IFERROR(VLOOKUP(A3671,Main!$C$6:$D$4000,2,FALSE),"missing"),"")</f>
        <v/>
      </c>
    </row>
    <row r="3672" spans="1:12" x14ac:dyDescent="0.3">
      <c r="A3672" s="52" t="str">
        <f t="shared" si="57"/>
        <v/>
      </c>
      <c r="L3672" s="55" t="str">
        <f>IF(A3672&lt;&gt;"",IFERROR(VLOOKUP(A3672,Main!$C$6:$D$4000,2,FALSE),"missing"),"")</f>
        <v/>
      </c>
    </row>
    <row r="3673" spans="1:12" x14ac:dyDescent="0.3">
      <c r="A3673" s="52" t="str">
        <f t="shared" si="57"/>
        <v/>
      </c>
      <c r="L3673" s="55" t="str">
        <f>IF(A3673&lt;&gt;"",IFERROR(VLOOKUP(A3673,Main!$C$6:$D$4000,2,FALSE),"missing"),"")</f>
        <v/>
      </c>
    </row>
    <row r="3674" spans="1:12" x14ac:dyDescent="0.3">
      <c r="A3674" s="52" t="str">
        <f t="shared" si="57"/>
        <v/>
      </c>
      <c r="L3674" s="55" t="str">
        <f>IF(A3674&lt;&gt;"",IFERROR(VLOOKUP(A3674,Main!$C$6:$D$4000,2,FALSE),"missing"),"")</f>
        <v/>
      </c>
    </row>
    <row r="3675" spans="1:12" x14ac:dyDescent="0.3">
      <c r="A3675" s="52" t="str">
        <f t="shared" si="57"/>
        <v/>
      </c>
      <c r="L3675" s="55" t="str">
        <f>IF(A3675&lt;&gt;"",IFERROR(VLOOKUP(A3675,Main!$C$6:$D$4000,2,FALSE),"missing"),"")</f>
        <v/>
      </c>
    </row>
    <row r="3676" spans="1:12" x14ac:dyDescent="0.3">
      <c r="A3676" s="52" t="str">
        <f t="shared" si="57"/>
        <v/>
      </c>
      <c r="L3676" s="55" t="str">
        <f>IF(A3676&lt;&gt;"",IFERROR(VLOOKUP(A3676,Main!$C$6:$D$4000,2,FALSE),"missing"),"")</f>
        <v/>
      </c>
    </row>
    <row r="3677" spans="1:12" x14ac:dyDescent="0.3">
      <c r="A3677" s="52" t="str">
        <f t="shared" si="57"/>
        <v/>
      </c>
      <c r="L3677" s="55" t="str">
        <f>IF(A3677&lt;&gt;"",IFERROR(VLOOKUP(A3677,Main!$C$6:$D$4000,2,FALSE),"missing"),"")</f>
        <v/>
      </c>
    </row>
    <row r="3678" spans="1:12" x14ac:dyDescent="0.3">
      <c r="A3678" s="52" t="str">
        <f t="shared" si="57"/>
        <v/>
      </c>
      <c r="L3678" s="55" t="str">
        <f>IF(A3678&lt;&gt;"",IFERROR(VLOOKUP(A3678,Main!$C$6:$D$4000,2,FALSE),"missing"),"")</f>
        <v/>
      </c>
    </row>
    <row r="3679" spans="1:12" x14ac:dyDescent="0.3">
      <c r="A3679" s="52" t="str">
        <f t="shared" si="57"/>
        <v/>
      </c>
      <c r="L3679" s="55" t="str">
        <f>IF(A3679&lt;&gt;"",IFERROR(VLOOKUP(A3679,Main!$C$6:$D$4000,2,FALSE),"missing"),"")</f>
        <v/>
      </c>
    </row>
    <row r="3680" spans="1:12" x14ac:dyDescent="0.3">
      <c r="A3680" s="52" t="str">
        <f t="shared" si="57"/>
        <v/>
      </c>
      <c r="L3680" s="55" t="str">
        <f>IF(A3680&lt;&gt;"",IFERROR(VLOOKUP(A3680,Main!$C$6:$D$4000,2,FALSE),"missing"),"")</f>
        <v/>
      </c>
    </row>
    <row r="3681" spans="1:12" x14ac:dyDescent="0.3">
      <c r="A3681" s="52" t="str">
        <f t="shared" si="57"/>
        <v/>
      </c>
      <c r="L3681" s="55" t="str">
        <f>IF(A3681&lt;&gt;"",IFERROR(VLOOKUP(A3681,Main!$C$6:$D$4000,2,FALSE),"missing"),"")</f>
        <v/>
      </c>
    </row>
    <row r="3682" spans="1:12" x14ac:dyDescent="0.3">
      <c r="A3682" s="52" t="str">
        <f t="shared" si="57"/>
        <v/>
      </c>
      <c r="L3682" s="55" t="str">
        <f>IF(A3682&lt;&gt;"",IFERROR(VLOOKUP(A3682,Main!$C$6:$D$4000,2,FALSE),"missing"),"")</f>
        <v/>
      </c>
    </row>
    <row r="3683" spans="1:12" x14ac:dyDescent="0.3">
      <c r="A3683" s="52" t="str">
        <f t="shared" si="57"/>
        <v/>
      </c>
      <c r="L3683" s="55" t="str">
        <f>IF(A3683&lt;&gt;"",IFERROR(VLOOKUP(A3683,Main!$C$6:$D$4000,2,FALSE),"missing"),"")</f>
        <v/>
      </c>
    </row>
    <row r="3684" spans="1:12" x14ac:dyDescent="0.3">
      <c r="A3684" s="52" t="str">
        <f t="shared" si="57"/>
        <v/>
      </c>
      <c r="L3684" s="55" t="str">
        <f>IF(A3684&lt;&gt;"",IFERROR(VLOOKUP(A3684,Main!$C$6:$D$4000,2,FALSE),"missing"),"")</f>
        <v/>
      </c>
    </row>
    <row r="3685" spans="1:12" x14ac:dyDescent="0.3">
      <c r="A3685" s="52" t="str">
        <f t="shared" si="57"/>
        <v/>
      </c>
      <c r="L3685" s="55" t="str">
        <f>IF(A3685&lt;&gt;"",IFERROR(VLOOKUP(A3685,Main!$C$6:$D$4000,2,FALSE),"missing"),"")</f>
        <v/>
      </c>
    </row>
    <row r="3686" spans="1:12" x14ac:dyDescent="0.3">
      <c r="A3686" s="52" t="str">
        <f t="shared" si="57"/>
        <v/>
      </c>
      <c r="L3686" s="55" t="str">
        <f>IF(A3686&lt;&gt;"",IFERROR(VLOOKUP(A3686,Main!$C$6:$D$4000,2,FALSE),"missing"),"")</f>
        <v/>
      </c>
    </row>
    <row r="3687" spans="1:12" x14ac:dyDescent="0.3">
      <c r="A3687" s="52" t="str">
        <f t="shared" si="57"/>
        <v/>
      </c>
      <c r="L3687" s="55" t="str">
        <f>IF(A3687&lt;&gt;"",IFERROR(VLOOKUP(A3687,Main!$C$6:$D$4000,2,FALSE),"missing"),"")</f>
        <v/>
      </c>
    </row>
    <row r="3688" spans="1:12" x14ac:dyDescent="0.3">
      <c r="A3688" s="52" t="str">
        <f t="shared" si="57"/>
        <v/>
      </c>
      <c r="L3688" s="55" t="str">
        <f>IF(A3688&lt;&gt;"",IFERROR(VLOOKUP(A3688,Main!$C$6:$D$4000,2,FALSE),"missing"),"")</f>
        <v/>
      </c>
    </row>
    <row r="3689" spans="1:12" x14ac:dyDescent="0.3">
      <c r="A3689" s="52" t="str">
        <f t="shared" si="57"/>
        <v/>
      </c>
      <c r="L3689" s="55" t="str">
        <f>IF(A3689&lt;&gt;"",IFERROR(VLOOKUP(A3689,Main!$C$6:$D$4000,2,FALSE),"missing"),"")</f>
        <v/>
      </c>
    </row>
    <row r="3690" spans="1:12" x14ac:dyDescent="0.3">
      <c r="A3690" s="52" t="str">
        <f t="shared" si="57"/>
        <v/>
      </c>
      <c r="L3690" s="55" t="str">
        <f>IF(A3690&lt;&gt;"",IFERROR(VLOOKUP(A3690,Main!$C$6:$D$4000,2,FALSE),"missing"),"")</f>
        <v/>
      </c>
    </row>
    <row r="3691" spans="1:12" x14ac:dyDescent="0.3">
      <c r="A3691" s="52" t="str">
        <f t="shared" si="57"/>
        <v/>
      </c>
      <c r="L3691" s="55" t="str">
        <f>IF(A3691&lt;&gt;"",IFERROR(VLOOKUP(A3691,Main!$C$6:$D$4000,2,FALSE),"missing"),"")</f>
        <v/>
      </c>
    </row>
    <row r="3692" spans="1:12" x14ac:dyDescent="0.3">
      <c r="A3692" s="52" t="str">
        <f t="shared" si="57"/>
        <v/>
      </c>
      <c r="L3692" s="55" t="str">
        <f>IF(A3692&lt;&gt;"",IFERROR(VLOOKUP(A3692,Main!$C$6:$D$4000,2,FALSE),"missing"),"")</f>
        <v/>
      </c>
    </row>
    <row r="3693" spans="1:12" x14ac:dyDescent="0.3">
      <c r="A3693" s="52" t="str">
        <f t="shared" si="57"/>
        <v/>
      </c>
      <c r="L3693" s="55" t="str">
        <f>IF(A3693&lt;&gt;"",IFERROR(VLOOKUP(A3693,Main!$C$6:$D$4000,2,FALSE),"missing"),"")</f>
        <v/>
      </c>
    </row>
    <row r="3694" spans="1:12" x14ac:dyDescent="0.3">
      <c r="A3694" s="52" t="str">
        <f t="shared" si="57"/>
        <v/>
      </c>
      <c r="L3694" s="55" t="str">
        <f>IF(A3694&lt;&gt;"",IFERROR(VLOOKUP(A3694,Main!$C$6:$D$4000,2,FALSE),"missing"),"")</f>
        <v/>
      </c>
    </row>
    <row r="3695" spans="1:12" x14ac:dyDescent="0.3">
      <c r="A3695" s="52" t="str">
        <f t="shared" si="57"/>
        <v/>
      </c>
      <c r="L3695" s="55" t="str">
        <f>IF(A3695&lt;&gt;"",IFERROR(VLOOKUP(A3695,Main!$C$6:$D$4000,2,FALSE),"missing"),"")</f>
        <v/>
      </c>
    </row>
    <row r="3696" spans="1:12" x14ac:dyDescent="0.3">
      <c r="A3696" s="52" t="str">
        <f t="shared" si="57"/>
        <v/>
      </c>
      <c r="L3696" s="55" t="str">
        <f>IF(A3696&lt;&gt;"",IFERROR(VLOOKUP(A3696,Main!$C$6:$D$4000,2,FALSE),"missing"),"")</f>
        <v/>
      </c>
    </row>
    <row r="3697" spans="1:12" x14ac:dyDescent="0.3">
      <c r="A3697" s="52" t="str">
        <f t="shared" si="57"/>
        <v/>
      </c>
      <c r="L3697" s="55" t="str">
        <f>IF(A3697&lt;&gt;"",IFERROR(VLOOKUP(A3697,Main!$C$6:$D$4000,2,FALSE),"missing"),"")</f>
        <v/>
      </c>
    </row>
    <row r="3698" spans="1:12" x14ac:dyDescent="0.3">
      <c r="A3698" s="52" t="str">
        <f t="shared" si="57"/>
        <v/>
      </c>
      <c r="L3698" s="55" t="str">
        <f>IF(A3698&lt;&gt;"",IFERROR(VLOOKUP(A3698,Main!$C$6:$D$4000,2,FALSE),"missing"),"")</f>
        <v/>
      </c>
    </row>
    <row r="3699" spans="1:12" x14ac:dyDescent="0.3">
      <c r="A3699" s="52" t="str">
        <f t="shared" si="57"/>
        <v/>
      </c>
      <c r="L3699" s="55" t="str">
        <f>IF(A3699&lt;&gt;"",IFERROR(VLOOKUP(A3699,Main!$C$6:$D$4000,2,FALSE),"missing"),"")</f>
        <v/>
      </c>
    </row>
    <row r="3700" spans="1:12" x14ac:dyDescent="0.3">
      <c r="A3700" s="52" t="str">
        <f t="shared" si="57"/>
        <v/>
      </c>
      <c r="L3700" s="55" t="str">
        <f>IF(A3700&lt;&gt;"",IFERROR(VLOOKUP(A3700,Main!$C$6:$D$4000,2,FALSE),"missing"),"")</f>
        <v/>
      </c>
    </row>
    <row r="3701" spans="1:12" x14ac:dyDescent="0.3">
      <c r="A3701" s="52" t="str">
        <f t="shared" si="57"/>
        <v/>
      </c>
      <c r="L3701" s="55" t="str">
        <f>IF(A3701&lt;&gt;"",IFERROR(VLOOKUP(A3701,Main!$C$6:$D$4000,2,FALSE),"missing"),"")</f>
        <v/>
      </c>
    </row>
    <row r="3702" spans="1:12" x14ac:dyDescent="0.3">
      <c r="A3702" s="52" t="str">
        <f t="shared" si="57"/>
        <v/>
      </c>
      <c r="L3702" s="55" t="str">
        <f>IF(A3702&lt;&gt;"",IFERROR(VLOOKUP(A3702,Main!$C$6:$D$4000,2,FALSE),"missing"),"")</f>
        <v/>
      </c>
    </row>
    <row r="3703" spans="1:12" x14ac:dyDescent="0.3">
      <c r="A3703" s="52" t="str">
        <f t="shared" si="57"/>
        <v/>
      </c>
      <c r="L3703" s="55" t="str">
        <f>IF(A3703&lt;&gt;"",IFERROR(VLOOKUP(A3703,Main!$C$6:$D$4000,2,FALSE),"missing"),"")</f>
        <v/>
      </c>
    </row>
    <row r="3704" spans="1:12" x14ac:dyDescent="0.3">
      <c r="A3704" s="52" t="str">
        <f t="shared" si="57"/>
        <v/>
      </c>
      <c r="L3704" s="55" t="str">
        <f>IF(A3704&lt;&gt;"",IFERROR(VLOOKUP(A3704,Main!$C$6:$D$4000,2,FALSE),"missing"),"")</f>
        <v/>
      </c>
    </row>
    <row r="3705" spans="1:12" x14ac:dyDescent="0.3">
      <c r="A3705" s="52" t="str">
        <f t="shared" si="57"/>
        <v/>
      </c>
      <c r="L3705" s="55" t="str">
        <f>IF(A3705&lt;&gt;"",IFERROR(VLOOKUP(A3705,Main!$C$6:$D$4000,2,FALSE),"missing"),"")</f>
        <v/>
      </c>
    </row>
    <row r="3706" spans="1:12" x14ac:dyDescent="0.3">
      <c r="A3706" s="52" t="str">
        <f t="shared" si="57"/>
        <v/>
      </c>
      <c r="L3706" s="55" t="str">
        <f>IF(A3706&lt;&gt;"",IFERROR(VLOOKUP(A3706,Main!$C$6:$D$4000,2,FALSE),"missing"),"")</f>
        <v/>
      </c>
    </row>
    <row r="3707" spans="1:12" x14ac:dyDescent="0.3">
      <c r="A3707" s="52" t="str">
        <f t="shared" si="57"/>
        <v/>
      </c>
      <c r="L3707" s="55" t="str">
        <f>IF(A3707&lt;&gt;"",IFERROR(VLOOKUP(A3707,Main!$C$6:$D$4000,2,FALSE),"missing"),"")</f>
        <v/>
      </c>
    </row>
    <row r="3708" spans="1:12" x14ac:dyDescent="0.3">
      <c r="A3708" s="52" t="str">
        <f t="shared" si="57"/>
        <v/>
      </c>
      <c r="L3708" s="55" t="str">
        <f>IF(A3708&lt;&gt;"",IFERROR(VLOOKUP(A3708,Main!$C$6:$D$4000,2,FALSE),"missing"),"")</f>
        <v/>
      </c>
    </row>
    <row r="3709" spans="1:12" x14ac:dyDescent="0.3">
      <c r="A3709" s="52" t="str">
        <f t="shared" si="57"/>
        <v/>
      </c>
      <c r="L3709" s="55" t="str">
        <f>IF(A3709&lt;&gt;"",IFERROR(VLOOKUP(A3709,Main!$C$6:$D$4000,2,FALSE),"missing"),"")</f>
        <v/>
      </c>
    </row>
    <row r="3710" spans="1:12" x14ac:dyDescent="0.3">
      <c r="A3710" s="52" t="str">
        <f t="shared" si="57"/>
        <v/>
      </c>
      <c r="L3710" s="55" t="str">
        <f>IF(A3710&lt;&gt;"",IFERROR(VLOOKUP(A3710,Main!$C$6:$D$4000,2,FALSE),"missing"),"")</f>
        <v/>
      </c>
    </row>
    <row r="3711" spans="1:12" x14ac:dyDescent="0.3">
      <c r="A3711" s="52" t="str">
        <f t="shared" si="57"/>
        <v/>
      </c>
      <c r="L3711" s="55" t="str">
        <f>IF(A3711&lt;&gt;"",IFERROR(VLOOKUP(A3711,Main!$C$6:$D$4000,2,FALSE),"missing"),"")</f>
        <v/>
      </c>
    </row>
    <row r="3712" spans="1:12" x14ac:dyDescent="0.3">
      <c r="A3712" s="52" t="str">
        <f t="shared" si="57"/>
        <v/>
      </c>
      <c r="L3712" s="55" t="str">
        <f>IF(A3712&lt;&gt;"",IFERROR(VLOOKUP(A3712,Main!$C$6:$D$4000,2,FALSE),"missing"),"")</f>
        <v/>
      </c>
    </row>
    <row r="3713" spans="1:12" x14ac:dyDescent="0.3">
      <c r="A3713" s="52" t="str">
        <f t="shared" si="57"/>
        <v/>
      </c>
      <c r="L3713" s="55" t="str">
        <f>IF(A3713&lt;&gt;"",IFERROR(VLOOKUP(A3713,Main!$C$6:$D$4000,2,FALSE),"missing"),"")</f>
        <v/>
      </c>
    </row>
    <row r="3714" spans="1:12" x14ac:dyDescent="0.3">
      <c r="A3714" s="52" t="str">
        <f t="shared" si="57"/>
        <v/>
      </c>
      <c r="L3714" s="55" t="str">
        <f>IF(A3714&lt;&gt;"",IFERROR(VLOOKUP(A3714,Main!$C$6:$D$4000,2,FALSE),"missing"),"")</f>
        <v/>
      </c>
    </row>
    <row r="3715" spans="1:12" x14ac:dyDescent="0.3">
      <c r="A3715" s="52" t="str">
        <f t="shared" ref="A3715:A3778" si="58">RIGHT(C3715,6)</f>
        <v/>
      </c>
      <c r="L3715" s="55" t="str">
        <f>IF(A3715&lt;&gt;"",IFERROR(VLOOKUP(A3715,Main!$C$6:$D$4000,2,FALSE),"missing"),"")</f>
        <v/>
      </c>
    </row>
    <row r="3716" spans="1:12" x14ac:dyDescent="0.3">
      <c r="A3716" s="52" t="str">
        <f t="shared" si="58"/>
        <v/>
      </c>
      <c r="L3716" s="55" t="str">
        <f>IF(A3716&lt;&gt;"",IFERROR(VLOOKUP(A3716,Main!$C$6:$D$4000,2,FALSE),"missing"),"")</f>
        <v/>
      </c>
    </row>
    <row r="3717" spans="1:12" x14ac:dyDescent="0.3">
      <c r="A3717" s="52" t="str">
        <f t="shared" si="58"/>
        <v/>
      </c>
      <c r="L3717" s="55" t="str">
        <f>IF(A3717&lt;&gt;"",IFERROR(VLOOKUP(A3717,Main!$C$6:$D$4000,2,FALSE),"missing"),"")</f>
        <v/>
      </c>
    </row>
    <row r="3718" spans="1:12" x14ac:dyDescent="0.3">
      <c r="A3718" s="52" t="str">
        <f t="shared" si="58"/>
        <v/>
      </c>
      <c r="L3718" s="55" t="str">
        <f>IF(A3718&lt;&gt;"",IFERROR(VLOOKUP(A3718,Main!$C$6:$D$4000,2,FALSE),"missing"),"")</f>
        <v/>
      </c>
    </row>
    <row r="3719" spans="1:12" x14ac:dyDescent="0.3">
      <c r="A3719" s="52" t="str">
        <f t="shared" si="58"/>
        <v/>
      </c>
      <c r="L3719" s="55" t="str">
        <f>IF(A3719&lt;&gt;"",IFERROR(VLOOKUP(A3719,Main!$C$6:$D$4000,2,FALSE),"missing"),"")</f>
        <v/>
      </c>
    </row>
    <row r="3720" spans="1:12" x14ac:dyDescent="0.3">
      <c r="A3720" s="52" t="str">
        <f t="shared" si="58"/>
        <v/>
      </c>
      <c r="L3720" s="55" t="str">
        <f>IF(A3720&lt;&gt;"",IFERROR(VLOOKUP(A3720,Main!$C$6:$D$4000,2,FALSE),"missing"),"")</f>
        <v/>
      </c>
    </row>
    <row r="3721" spans="1:12" x14ac:dyDescent="0.3">
      <c r="A3721" s="52" t="str">
        <f t="shared" si="58"/>
        <v/>
      </c>
      <c r="L3721" s="55" t="str">
        <f>IF(A3721&lt;&gt;"",IFERROR(VLOOKUP(A3721,Main!$C$6:$D$4000,2,FALSE),"missing"),"")</f>
        <v/>
      </c>
    </row>
    <row r="3722" spans="1:12" x14ac:dyDescent="0.3">
      <c r="A3722" s="52" t="str">
        <f t="shared" si="58"/>
        <v/>
      </c>
      <c r="L3722" s="55" t="str">
        <f>IF(A3722&lt;&gt;"",IFERROR(VLOOKUP(A3722,Main!$C$6:$D$4000,2,FALSE),"missing"),"")</f>
        <v/>
      </c>
    </row>
    <row r="3723" spans="1:12" x14ac:dyDescent="0.3">
      <c r="A3723" s="52" t="str">
        <f t="shared" si="58"/>
        <v/>
      </c>
      <c r="L3723" s="55" t="str">
        <f>IF(A3723&lt;&gt;"",IFERROR(VLOOKUP(A3723,Main!$C$6:$D$4000,2,FALSE),"missing"),"")</f>
        <v/>
      </c>
    </row>
    <row r="3724" spans="1:12" x14ac:dyDescent="0.3">
      <c r="A3724" s="52" t="str">
        <f t="shared" si="58"/>
        <v/>
      </c>
      <c r="L3724" s="55" t="str">
        <f>IF(A3724&lt;&gt;"",IFERROR(VLOOKUP(A3724,Main!$C$6:$D$4000,2,FALSE),"missing"),"")</f>
        <v/>
      </c>
    </row>
    <row r="3725" spans="1:12" x14ac:dyDescent="0.3">
      <c r="A3725" s="52" t="str">
        <f t="shared" si="58"/>
        <v/>
      </c>
      <c r="L3725" s="55" t="str">
        <f>IF(A3725&lt;&gt;"",IFERROR(VLOOKUP(A3725,Main!$C$6:$D$4000,2,FALSE),"missing"),"")</f>
        <v/>
      </c>
    </row>
    <row r="3726" spans="1:12" x14ac:dyDescent="0.3">
      <c r="A3726" s="52" t="str">
        <f t="shared" si="58"/>
        <v/>
      </c>
      <c r="L3726" s="55" t="str">
        <f>IF(A3726&lt;&gt;"",IFERROR(VLOOKUP(A3726,Main!$C$6:$D$4000,2,FALSE),"missing"),"")</f>
        <v/>
      </c>
    </row>
    <row r="3727" spans="1:12" x14ac:dyDescent="0.3">
      <c r="A3727" s="52" t="str">
        <f t="shared" si="58"/>
        <v/>
      </c>
      <c r="L3727" s="55" t="str">
        <f>IF(A3727&lt;&gt;"",IFERROR(VLOOKUP(A3727,Main!$C$6:$D$4000,2,FALSE),"missing"),"")</f>
        <v/>
      </c>
    </row>
    <row r="3728" spans="1:12" x14ac:dyDescent="0.3">
      <c r="A3728" s="52" t="str">
        <f t="shared" si="58"/>
        <v/>
      </c>
      <c r="L3728" s="55" t="str">
        <f>IF(A3728&lt;&gt;"",IFERROR(VLOOKUP(A3728,Main!$C$6:$D$4000,2,FALSE),"missing"),"")</f>
        <v/>
      </c>
    </row>
    <row r="3729" spans="1:12" x14ac:dyDescent="0.3">
      <c r="A3729" s="52" t="str">
        <f t="shared" si="58"/>
        <v/>
      </c>
      <c r="L3729" s="55" t="str">
        <f>IF(A3729&lt;&gt;"",IFERROR(VLOOKUP(A3729,Main!$C$6:$D$4000,2,FALSE),"missing"),"")</f>
        <v/>
      </c>
    </row>
    <row r="3730" spans="1:12" x14ac:dyDescent="0.3">
      <c r="A3730" s="52" t="str">
        <f t="shared" si="58"/>
        <v/>
      </c>
      <c r="L3730" s="55" t="str">
        <f>IF(A3730&lt;&gt;"",IFERROR(VLOOKUP(A3730,Main!$C$6:$D$4000,2,FALSE),"missing"),"")</f>
        <v/>
      </c>
    </row>
    <row r="3731" spans="1:12" x14ac:dyDescent="0.3">
      <c r="A3731" s="52" t="str">
        <f t="shared" si="58"/>
        <v/>
      </c>
      <c r="L3731" s="55" t="str">
        <f>IF(A3731&lt;&gt;"",IFERROR(VLOOKUP(A3731,Main!$C$6:$D$4000,2,FALSE),"missing"),"")</f>
        <v/>
      </c>
    </row>
    <row r="3732" spans="1:12" x14ac:dyDescent="0.3">
      <c r="A3732" s="52" t="str">
        <f t="shared" si="58"/>
        <v/>
      </c>
      <c r="L3732" s="55" t="str">
        <f>IF(A3732&lt;&gt;"",IFERROR(VLOOKUP(A3732,Main!$C$6:$D$4000,2,FALSE),"missing"),"")</f>
        <v/>
      </c>
    </row>
    <row r="3733" spans="1:12" x14ac:dyDescent="0.3">
      <c r="A3733" s="52" t="str">
        <f t="shared" si="58"/>
        <v/>
      </c>
      <c r="L3733" s="55" t="str">
        <f>IF(A3733&lt;&gt;"",IFERROR(VLOOKUP(A3733,Main!$C$6:$D$4000,2,FALSE),"missing"),"")</f>
        <v/>
      </c>
    </row>
    <row r="3734" spans="1:12" x14ac:dyDescent="0.3">
      <c r="A3734" s="52" t="str">
        <f t="shared" si="58"/>
        <v/>
      </c>
      <c r="L3734" s="55" t="str">
        <f>IF(A3734&lt;&gt;"",IFERROR(VLOOKUP(A3734,Main!$C$6:$D$4000,2,FALSE),"missing"),"")</f>
        <v/>
      </c>
    </row>
    <row r="3735" spans="1:12" x14ac:dyDescent="0.3">
      <c r="A3735" s="52" t="str">
        <f t="shared" si="58"/>
        <v/>
      </c>
      <c r="L3735" s="55" t="str">
        <f>IF(A3735&lt;&gt;"",IFERROR(VLOOKUP(A3735,Main!$C$6:$D$4000,2,FALSE),"missing"),"")</f>
        <v/>
      </c>
    </row>
    <row r="3736" spans="1:12" x14ac:dyDescent="0.3">
      <c r="A3736" s="52" t="str">
        <f t="shared" si="58"/>
        <v/>
      </c>
      <c r="L3736" s="55" t="str">
        <f>IF(A3736&lt;&gt;"",IFERROR(VLOOKUP(A3736,Main!$C$6:$D$4000,2,FALSE),"missing"),"")</f>
        <v/>
      </c>
    </row>
    <row r="3737" spans="1:12" x14ac:dyDescent="0.3">
      <c r="A3737" s="52" t="str">
        <f t="shared" si="58"/>
        <v/>
      </c>
      <c r="L3737" s="55" t="str">
        <f>IF(A3737&lt;&gt;"",IFERROR(VLOOKUP(A3737,Main!$C$6:$D$4000,2,FALSE),"missing"),"")</f>
        <v/>
      </c>
    </row>
    <row r="3738" spans="1:12" x14ac:dyDescent="0.3">
      <c r="A3738" s="52" t="str">
        <f t="shared" si="58"/>
        <v/>
      </c>
      <c r="L3738" s="55" t="str">
        <f>IF(A3738&lt;&gt;"",IFERROR(VLOOKUP(A3738,Main!$C$6:$D$4000,2,FALSE),"missing"),"")</f>
        <v/>
      </c>
    </row>
    <row r="3739" spans="1:12" x14ac:dyDescent="0.3">
      <c r="A3739" s="52" t="str">
        <f t="shared" si="58"/>
        <v/>
      </c>
      <c r="L3739" s="55" t="str">
        <f>IF(A3739&lt;&gt;"",IFERROR(VLOOKUP(A3739,Main!$C$6:$D$4000,2,FALSE),"missing"),"")</f>
        <v/>
      </c>
    </row>
    <row r="3740" spans="1:12" x14ac:dyDescent="0.3">
      <c r="A3740" s="52" t="str">
        <f t="shared" si="58"/>
        <v/>
      </c>
      <c r="L3740" s="55" t="str">
        <f>IF(A3740&lt;&gt;"",IFERROR(VLOOKUP(A3740,Main!$C$6:$D$4000,2,FALSE),"missing"),"")</f>
        <v/>
      </c>
    </row>
    <row r="3741" spans="1:12" x14ac:dyDescent="0.3">
      <c r="A3741" s="52" t="str">
        <f t="shared" si="58"/>
        <v/>
      </c>
      <c r="L3741" s="55" t="str">
        <f>IF(A3741&lt;&gt;"",IFERROR(VLOOKUP(A3741,Main!$C$6:$D$4000,2,FALSE),"missing"),"")</f>
        <v/>
      </c>
    </row>
    <row r="3742" spans="1:12" x14ac:dyDescent="0.3">
      <c r="A3742" s="52" t="str">
        <f t="shared" si="58"/>
        <v/>
      </c>
      <c r="L3742" s="55" t="str">
        <f>IF(A3742&lt;&gt;"",IFERROR(VLOOKUP(A3742,Main!$C$6:$D$4000,2,FALSE),"missing"),"")</f>
        <v/>
      </c>
    </row>
    <row r="3743" spans="1:12" x14ac:dyDescent="0.3">
      <c r="A3743" s="52" t="str">
        <f t="shared" si="58"/>
        <v/>
      </c>
      <c r="L3743" s="55" t="str">
        <f>IF(A3743&lt;&gt;"",IFERROR(VLOOKUP(A3743,Main!$C$6:$D$4000,2,FALSE),"missing"),"")</f>
        <v/>
      </c>
    </row>
    <row r="3744" spans="1:12" x14ac:dyDescent="0.3">
      <c r="A3744" s="52" t="str">
        <f t="shared" si="58"/>
        <v/>
      </c>
      <c r="L3744" s="55" t="str">
        <f>IF(A3744&lt;&gt;"",IFERROR(VLOOKUP(A3744,Main!$C$6:$D$4000,2,FALSE),"missing"),"")</f>
        <v/>
      </c>
    </row>
    <row r="3745" spans="1:12" x14ac:dyDescent="0.3">
      <c r="A3745" s="52" t="str">
        <f t="shared" si="58"/>
        <v/>
      </c>
      <c r="L3745" s="55" t="str">
        <f>IF(A3745&lt;&gt;"",IFERROR(VLOOKUP(A3745,Main!$C$6:$D$4000,2,FALSE),"missing"),"")</f>
        <v/>
      </c>
    </row>
    <row r="3746" spans="1:12" x14ac:dyDescent="0.3">
      <c r="A3746" s="52" t="str">
        <f t="shared" si="58"/>
        <v/>
      </c>
      <c r="L3746" s="55" t="str">
        <f>IF(A3746&lt;&gt;"",IFERROR(VLOOKUP(A3746,Main!$C$6:$D$4000,2,FALSE),"missing"),"")</f>
        <v/>
      </c>
    </row>
    <row r="3747" spans="1:12" x14ac:dyDescent="0.3">
      <c r="A3747" s="52" t="str">
        <f t="shared" si="58"/>
        <v/>
      </c>
      <c r="L3747" s="55" t="str">
        <f>IF(A3747&lt;&gt;"",IFERROR(VLOOKUP(A3747,Main!$C$6:$D$4000,2,FALSE),"missing"),"")</f>
        <v/>
      </c>
    </row>
    <row r="3748" spans="1:12" x14ac:dyDescent="0.3">
      <c r="A3748" s="52" t="str">
        <f t="shared" si="58"/>
        <v/>
      </c>
      <c r="L3748" s="55" t="str">
        <f>IF(A3748&lt;&gt;"",IFERROR(VLOOKUP(A3748,Main!$C$6:$D$4000,2,FALSE),"missing"),"")</f>
        <v/>
      </c>
    </row>
    <row r="3749" spans="1:12" x14ac:dyDescent="0.3">
      <c r="A3749" s="52" t="str">
        <f t="shared" si="58"/>
        <v/>
      </c>
      <c r="L3749" s="55" t="str">
        <f>IF(A3749&lt;&gt;"",IFERROR(VLOOKUP(A3749,Main!$C$6:$D$4000,2,FALSE),"missing"),"")</f>
        <v/>
      </c>
    </row>
    <row r="3750" spans="1:12" x14ac:dyDescent="0.3">
      <c r="A3750" s="52" t="str">
        <f t="shared" si="58"/>
        <v/>
      </c>
      <c r="L3750" s="55" t="str">
        <f>IF(A3750&lt;&gt;"",IFERROR(VLOOKUP(A3750,Main!$C$6:$D$4000,2,FALSE),"missing"),"")</f>
        <v/>
      </c>
    </row>
    <row r="3751" spans="1:12" x14ac:dyDescent="0.3">
      <c r="A3751" s="52" t="str">
        <f t="shared" si="58"/>
        <v/>
      </c>
      <c r="L3751" s="55" t="str">
        <f>IF(A3751&lt;&gt;"",IFERROR(VLOOKUP(A3751,Main!$C$6:$D$4000,2,FALSE),"missing"),"")</f>
        <v/>
      </c>
    </row>
    <row r="3752" spans="1:12" x14ac:dyDescent="0.3">
      <c r="A3752" s="52" t="str">
        <f t="shared" si="58"/>
        <v/>
      </c>
      <c r="L3752" s="55" t="str">
        <f>IF(A3752&lt;&gt;"",IFERROR(VLOOKUP(A3752,Main!$C$6:$D$4000,2,FALSE),"missing"),"")</f>
        <v/>
      </c>
    </row>
    <row r="3753" spans="1:12" x14ac:dyDescent="0.3">
      <c r="A3753" s="52" t="str">
        <f t="shared" si="58"/>
        <v/>
      </c>
      <c r="L3753" s="55" t="str">
        <f>IF(A3753&lt;&gt;"",IFERROR(VLOOKUP(A3753,Main!$C$6:$D$4000,2,FALSE),"missing"),"")</f>
        <v/>
      </c>
    </row>
    <row r="3754" spans="1:12" x14ac:dyDescent="0.3">
      <c r="A3754" s="52" t="str">
        <f t="shared" si="58"/>
        <v/>
      </c>
      <c r="L3754" s="55" t="str">
        <f>IF(A3754&lt;&gt;"",IFERROR(VLOOKUP(A3754,Main!$C$6:$D$4000,2,FALSE),"missing"),"")</f>
        <v/>
      </c>
    </row>
    <row r="3755" spans="1:12" x14ac:dyDescent="0.3">
      <c r="A3755" s="52" t="str">
        <f t="shared" si="58"/>
        <v/>
      </c>
      <c r="L3755" s="55" t="str">
        <f>IF(A3755&lt;&gt;"",IFERROR(VLOOKUP(A3755,Main!$C$6:$D$4000,2,FALSE),"missing"),"")</f>
        <v/>
      </c>
    </row>
    <row r="3756" spans="1:12" x14ac:dyDescent="0.3">
      <c r="A3756" s="52" t="str">
        <f t="shared" si="58"/>
        <v/>
      </c>
      <c r="L3756" s="55" t="str">
        <f>IF(A3756&lt;&gt;"",IFERROR(VLOOKUP(A3756,Main!$C$6:$D$4000,2,FALSE),"missing"),"")</f>
        <v/>
      </c>
    </row>
    <row r="3757" spans="1:12" x14ac:dyDescent="0.3">
      <c r="A3757" s="52" t="str">
        <f t="shared" si="58"/>
        <v/>
      </c>
      <c r="L3757" s="55" t="str">
        <f>IF(A3757&lt;&gt;"",IFERROR(VLOOKUP(A3757,Main!$C$6:$D$4000,2,FALSE),"missing"),"")</f>
        <v/>
      </c>
    </row>
    <row r="3758" spans="1:12" x14ac:dyDescent="0.3">
      <c r="A3758" s="52" t="str">
        <f t="shared" si="58"/>
        <v/>
      </c>
      <c r="L3758" s="55" t="str">
        <f>IF(A3758&lt;&gt;"",IFERROR(VLOOKUP(A3758,Main!$C$6:$D$4000,2,FALSE),"missing"),"")</f>
        <v/>
      </c>
    </row>
    <row r="3759" spans="1:12" x14ac:dyDescent="0.3">
      <c r="A3759" s="52" t="str">
        <f t="shared" si="58"/>
        <v/>
      </c>
      <c r="L3759" s="55" t="str">
        <f>IF(A3759&lt;&gt;"",IFERROR(VLOOKUP(A3759,Main!$C$6:$D$4000,2,FALSE),"missing"),"")</f>
        <v/>
      </c>
    </row>
    <row r="3760" spans="1:12" x14ac:dyDescent="0.3">
      <c r="A3760" s="52" t="str">
        <f t="shared" si="58"/>
        <v/>
      </c>
      <c r="L3760" s="55" t="str">
        <f>IF(A3760&lt;&gt;"",IFERROR(VLOOKUP(A3760,Main!$C$6:$D$4000,2,FALSE),"missing"),"")</f>
        <v/>
      </c>
    </row>
    <row r="3761" spans="1:12" x14ac:dyDescent="0.3">
      <c r="A3761" s="52" t="str">
        <f t="shared" si="58"/>
        <v/>
      </c>
      <c r="L3761" s="55" t="str">
        <f>IF(A3761&lt;&gt;"",IFERROR(VLOOKUP(A3761,Main!$C$6:$D$4000,2,FALSE),"missing"),"")</f>
        <v/>
      </c>
    </row>
    <row r="3762" spans="1:12" x14ac:dyDescent="0.3">
      <c r="A3762" s="52" t="str">
        <f t="shared" si="58"/>
        <v/>
      </c>
      <c r="L3762" s="55" t="str">
        <f>IF(A3762&lt;&gt;"",IFERROR(VLOOKUP(A3762,Main!$C$6:$D$4000,2,FALSE),"missing"),"")</f>
        <v/>
      </c>
    </row>
    <row r="3763" spans="1:12" x14ac:dyDescent="0.3">
      <c r="A3763" s="52" t="str">
        <f t="shared" si="58"/>
        <v/>
      </c>
      <c r="L3763" s="55" t="str">
        <f>IF(A3763&lt;&gt;"",IFERROR(VLOOKUP(A3763,Main!$C$6:$D$4000,2,FALSE),"missing"),"")</f>
        <v/>
      </c>
    </row>
    <row r="3764" spans="1:12" x14ac:dyDescent="0.3">
      <c r="A3764" s="52" t="str">
        <f t="shared" si="58"/>
        <v/>
      </c>
      <c r="L3764" s="55" t="str">
        <f>IF(A3764&lt;&gt;"",IFERROR(VLOOKUP(A3764,Main!$C$6:$D$4000,2,FALSE),"missing"),"")</f>
        <v/>
      </c>
    </row>
    <row r="3765" spans="1:12" x14ac:dyDescent="0.3">
      <c r="A3765" s="52" t="str">
        <f t="shared" si="58"/>
        <v/>
      </c>
      <c r="L3765" s="55" t="str">
        <f>IF(A3765&lt;&gt;"",IFERROR(VLOOKUP(A3765,Main!$C$6:$D$4000,2,FALSE),"missing"),"")</f>
        <v/>
      </c>
    </row>
    <row r="3766" spans="1:12" x14ac:dyDescent="0.3">
      <c r="A3766" s="52" t="str">
        <f t="shared" si="58"/>
        <v/>
      </c>
      <c r="L3766" s="55" t="str">
        <f>IF(A3766&lt;&gt;"",IFERROR(VLOOKUP(A3766,Main!$C$6:$D$4000,2,FALSE),"missing"),"")</f>
        <v/>
      </c>
    </row>
    <row r="3767" spans="1:12" x14ac:dyDescent="0.3">
      <c r="A3767" s="52" t="str">
        <f t="shared" si="58"/>
        <v/>
      </c>
      <c r="L3767" s="55" t="str">
        <f>IF(A3767&lt;&gt;"",IFERROR(VLOOKUP(A3767,Main!$C$6:$D$4000,2,FALSE),"missing"),"")</f>
        <v/>
      </c>
    </row>
    <row r="3768" spans="1:12" x14ac:dyDescent="0.3">
      <c r="A3768" s="52" t="str">
        <f t="shared" si="58"/>
        <v/>
      </c>
      <c r="L3768" s="55" t="str">
        <f>IF(A3768&lt;&gt;"",IFERROR(VLOOKUP(A3768,Main!$C$6:$D$4000,2,FALSE),"missing"),"")</f>
        <v/>
      </c>
    </row>
    <row r="3769" spans="1:12" x14ac:dyDescent="0.3">
      <c r="A3769" s="52" t="str">
        <f t="shared" si="58"/>
        <v/>
      </c>
      <c r="L3769" s="55" t="str">
        <f>IF(A3769&lt;&gt;"",IFERROR(VLOOKUP(A3769,Main!$C$6:$D$4000,2,FALSE),"missing"),"")</f>
        <v/>
      </c>
    </row>
    <row r="3770" spans="1:12" x14ac:dyDescent="0.3">
      <c r="A3770" s="52" t="str">
        <f t="shared" si="58"/>
        <v/>
      </c>
      <c r="L3770" s="55" t="str">
        <f>IF(A3770&lt;&gt;"",IFERROR(VLOOKUP(A3770,Main!$C$6:$D$4000,2,FALSE),"missing"),"")</f>
        <v/>
      </c>
    </row>
    <row r="3771" spans="1:12" x14ac:dyDescent="0.3">
      <c r="A3771" s="52" t="str">
        <f t="shared" si="58"/>
        <v/>
      </c>
      <c r="L3771" s="55" t="str">
        <f>IF(A3771&lt;&gt;"",IFERROR(VLOOKUP(A3771,Main!$C$6:$D$4000,2,FALSE),"missing"),"")</f>
        <v/>
      </c>
    </row>
    <row r="3772" spans="1:12" x14ac:dyDescent="0.3">
      <c r="A3772" s="52" t="str">
        <f t="shared" si="58"/>
        <v/>
      </c>
      <c r="L3772" s="55" t="str">
        <f>IF(A3772&lt;&gt;"",IFERROR(VLOOKUP(A3772,Main!$C$6:$D$4000,2,FALSE),"missing"),"")</f>
        <v/>
      </c>
    </row>
    <row r="3773" spans="1:12" x14ac:dyDescent="0.3">
      <c r="A3773" s="52" t="str">
        <f t="shared" si="58"/>
        <v/>
      </c>
      <c r="L3773" s="55" t="str">
        <f>IF(A3773&lt;&gt;"",IFERROR(VLOOKUP(A3773,Main!$C$6:$D$4000,2,FALSE),"missing"),"")</f>
        <v/>
      </c>
    </row>
    <row r="3774" spans="1:12" x14ac:dyDescent="0.3">
      <c r="A3774" s="52" t="str">
        <f t="shared" si="58"/>
        <v/>
      </c>
      <c r="L3774" s="55" t="str">
        <f>IF(A3774&lt;&gt;"",IFERROR(VLOOKUP(A3774,Main!$C$6:$D$4000,2,FALSE),"missing"),"")</f>
        <v/>
      </c>
    </row>
    <row r="3775" spans="1:12" x14ac:dyDescent="0.3">
      <c r="A3775" s="52" t="str">
        <f t="shared" si="58"/>
        <v/>
      </c>
      <c r="L3775" s="55" t="str">
        <f>IF(A3775&lt;&gt;"",IFERROR(VLOOKUP(A3775,Main!$C$6:$D$4000,2,FALSE),"missing"),"")</f>
        <v/>
      </c>
    </row>
    <row r="3776" spans="1:12" x14ac:dyDescent="0.3">
      <c r="A3776" s="52" t="str">
        <f t="shared" si="58"/>
        <v/>
      </c>
      <c r="L3776" s="55" t="str">
        <f>IF(A3776&lt;&gt;"",IFERROR(VLOOKUP(A3776,Main!$C$6:$D$4000,2,FALSE),"missing"),"")</f>
        <v/>
      </c>
    </row>
    <row r="3777" spans="1:12" x14ac:dyDescent="0.3">
      <c r="A3777" s="52" t="str">
        <f t="shared" si="58"/>
        <v/>
      </c>
      <c r="L3777" s="55" t="str">
        <f>IF(A3777&lt;&gt;"",IFERROR(VLOOKUP(A3777,Main!$C$6:$D$4000,2,FALSE),"missing"),"")</f>
        <v/>
      </c>
    </row>
    <row r="3778" spans="1:12" x14ac:dyDescent="0.3">
      <c r="A3778" s="52" t="str">
        <f t="shared" si="58"/>
        <v/>
      </c>
      <c r="L3778" s="55" t="str">
        <f>IF(A3778&lt;&gt;"",IFERROR(VLOOKUP(A3778,Main!$C$6:$D$4000,2,FALSE),"missing"),"")</f>
        <v/>
      </c>
    </row>
    <row r="3779" spans="1:12" x14ac:dyDescent="0.3">
      <c r="A3779" s="52" t="str">
        <f t="shared" ref="A3779:A3842" si="59">RIGHT(C3779,6)</f>
        <v/>
      </c>
      <c r="L3779" s="55" t="str">
        <f>IF(A3779&lt;&gt;"",IFERROR(VLOOKUP(A3779,Main!$C$6:$D$4000,2,FALSE),"missing"),"")</f>
        <v/>
      </c>
    </row>
    <row r="3780" spans="1:12" x14ac:dyDescent="0.3">
      <c r="A3780" s="52" t="str">
        <f t="shared" si="59"/>
        <v/>
      </c>
      <c r="L3780" s="55" t="str">
        <f>IF(A3780&lt;&gt;"",IFERROR(VLOOKUP(A3780,Main!$C$6:$D$4000,2,FALSE),"missing"),"")</f>
        <v/>
      </c>
    </row>
    <row r="3781" spans="1:12" x14ac:dyDescent="0.3">
      <c r="A3781" s="52" t="str">
        <f t="shared" si="59"/>
        <v/>
      </c>
      <c r="L3781" s="55" t="str">
        <f>IF(A3781&lt;&gt;"",IFERROR(VLOOKUP(A3781,Main!$C$6:$D$4000,2,FALSE),"missing"),"")</f>
        <v/>
      </c>
    </row>
    <row r="3782" spans="1:12" x14ac:dyDescent="0.3">
      <c r="A3782" s="52" t="str">
        <f t="shared" si="59"/>
        <v/>
      </c>
      <c r="L3782" s="55" t="str">
        <f>IF(A3782&lt;&gt;"",IFERROR(VLOOKUP(A3782,Main!$C$6:$D$4000,2,FALSE),"missing"),"")</f>
        <v/>
      </c>
    </row>
    <row r="3783" spans="1:12" x14ac:dyDescent="0.3">
      <c r="A3783" s="52" t="str">
        <f t="shared" si="59"/>
        <v/>
      </c>
      <c r="L3783" s="55" t="str">
        <f>IF(A3783&lt;&gt;"",IFERROR(VLOOKUP(A3783,Main!$C$6:$D$4000,2,FALSE),"missing"),"")</f>
        <v/>
      </c>
    </row>
    <row r="3784" spans="1:12" x14ac:dyDescent="0.3">
      <c r="A3784" s="52" t="str">
        <f t="shared" si="59"/>
        <v/>
      </c>
      <c r="L3784" s="55" t="str">
        <f>IF(A3784&lt;&gt;"",IFERROR(VLOOKUP(A3784,Main!$C$6:$D$4000,2,FALSE),"missing"),"")</f>
        <v/>
      </c>
    </row>
    <row r="3785" spans="1:12" x14ac:dyDescent="0.3">
      <c r="A3785" s="52" t="str">
        <f t="shared" si="59"/>
        <v/>
      </c>
      <c r="L3785" s="55" t="str">
        <f>IF(A3785&lt;&gt;"",IFERROR(VLOOKUP(A3785,Main!$C$6:$D$4000,2,FALSE),"missing"),"")</f>
        <v/>
      </c>
    </row>
    <row r="3786" spans="1:12" x14ac:dyDescent="0.3">
      <c r="A3786" s="52" t="str">
        <f t="shared" si="59"/>
        <v/>
      </c>
      <c r="L3786" s="55" t="str">
        <f>IF(A3786&lt;&gt;"",IFERROR(VLOOKUP(A3786,Main!$C$6:$D$4000,2,FALSE),"missing"),"")</f>
        <v/>
      </c>
    </row>
    <row r="3787" spans="1:12" x14ac:dyDescent="0.3">
      <c r="A3787" s="52" t="str">
        <f t="shared" si="59"/>
        <v/>
      </c>
      <c r="L3787" s="55" t="str">
        <f>IF(A3787&lt;&gt;"",IFERROR(VLOOKUP(A3787,Main!$C$6:$D$4000,2,FALSE),"missing"),"")</f>
        <v/>
      </c>
    </row>
    <row r="3788" spans="1:12" x14ac:dyDescent="0.3">
      <c r="A3788" s="52" t="str">
        <f t="shared" si="59"/>
        <v/>
      </c>
      <c r="L3788" s="55" t="str">
        <f>IF(A3788&lt;&gt;"",IFERROR(VLOOKUP(A3788,Main!$C$6:$D$4000,2,FALSE),"missing"),"")</f>
        <v/>
      </c>
    </row>
    <row r="3789" spans="1:12" x14ac:dyDescent="0.3">
      <c r="A3789" s="52" t="str">
        <f t="shared" si="59"/>
        <v/>
      </c>
      <c r="L3789" s="55" t="str">
        <f>IF(A3789&lt;&gt;"",IFERROR(VLOOKUP(A3789,Main!$C$6:$D$4000,2,FALSE),"missing"),"")</f>
        <v/>
      </c>
    </row>
    <row r="3790" spans="1:12" x14ac:dyDescent="0.3">
      <c r="A3790" s="52" t="str">
        <f t="shared" si="59"/>
        <v/>
      </c>
      <c r="L3790" s="55" t="str">
        <f>IF(A3790&lt;&gt;"",IFERROR(VLOOKUP(A3790,Main!$C$6:$D$4000,2,FALSE),"missing"),"")</f>
        <v/>
      </c>
    </row>
    <row r="3791" spans="1:12" x14ac:dyDescent="0.3">
      <c r="A3791" s="52" t="str">
        <f t="shared" si="59"/>
        <v/>
      </c>
      <c r="L3791" s="55" t="str">
        <f>IF(A3791&lt;&gt;"",IFERROR(VLOOKUP(A3791,Main!$C$6:$D$4000,2,FALSE),"missing"),"")</f>
        <v/>
      </c>
    </row>
    <row r="3792" spans="1:12" x14ac:dyDescent="0.3">
      <c r="A3792" s="52" t="str">
        <f t="shared" si="59"/>
        <v/>
      </c>
      <c r="L3792" s="55" t="str">
        <f>IF(A3792&lt;&gt;"",IFERROR(VLOOKUP(A3792,Main!$C$6:$D$4000,2,FALSE),"missing"),"")</f>
        <v/>
      </c>
    </row>
    <row r="3793" spans="1:12" x14ac:dyDescent="0.3">
      <c r="A3793" s="52" t="str">
        <f t="shared" si="59"/>
        <v/>
      </c>
      <c r="L3793" s="55" t="str">
        <f>IF(A3793&lt;&gt;"",IFERROR(VLOOKUP(A3793,Main!$C$6:$D$4000,2,FALSE),"missing"),"")</f>
        <v/>
      </c>
    </row>
    <row r="3794" spans="1:12" x14ac:dyDescent="0.3">
      <c r="A3794" s="52" t="str">
        <f t="shared" si="59"/>
        <v/>
      </c>
      <c r="L3794" s="55" t="str">
        <f>IF(A3794&lt;&gt;"",IFERROR(VLOOKUP(A3794,Main!$C$6:$D$4000,2,FALSE),"missing"),"")</f>
        <v/>
      </c>
    </row>
    <row r="3795" spans="1:12" x14ac:dyDescent="0.3">
      <c r="A3795" s="52" t="str">
        <f t="shared" si="59"/>
        <v/>
      </c>
      <c r="L3795" s="55" t="str">
        <f>IF(A3795&lt;&gt;"",IFERROR(VLOOKUP(A3795,Main!$C$6:$D$4000,2,FALSE),"missing"),"")</f>
        <v/>
      </c>
    </row>
    <row r="3796" spans="1:12" x14ac:dyDescent="0.3">
      <c r="A3796" s="52" t="str">
        <f t="shared" si="59"/>
        <v/>
      </c>
      <c r="L3796" s="55" t="str">
        <f>IF(A3796&lt;&gt;"",IFERROR(VLOOKUP(A3796,Main!$C$6:$D$4000,2,FALSE),"missing"),"")</f>
        <v/>
      </c>
    </row>
    <row r="3797" spans="1:12" x14ac:dyDescent="0.3">
      <c r="A3797" s="52" t="str">
        <f t="shared" si="59"/>
        <v/>
      </c>
      <c r="L3797" s="55" t="str">
        <f>IF(A3797&lt;&gt;"",IFERROR(VLOOKUP(A3797,Main!$C$6:$D$4000,2,FALSE),"missing"),"")</f>
        <v/>
      </c>
    </row>
    <row r="3798" spans="1:12" x14ac:dyDescent="0.3">
      <c r="A3798" s="52" t="str">
        <f t="shared" si="59"/>
        <v/>
      </c>
      <c r="L3798" s="55" t="str">
        <f>IF(A3798&lt;&gt;"",IFERROR(VLOOKUP(A3798,Main!$C$6:$D$4000,2,FALSE),"missing"),"")</f>
        <v/>
      </c>
    </row>
    <row r="3799" spans="1:12" x14ac:dyDescent="0.3">
      <c r="A3799" s="52" t="str">
        <f t="shared" si="59"/>
        <v/>
      </c>
      <c r="L3799" s="55" t="str">
        <f>IF(A3799&lt;&gt;"",IFERROR(VLOOKUP(A3799,Main!$C$6:$D$4000,2,FALSE),"missing"),"")</f>
        <v/>
      </c>
    </row>
    <row r="3800" spans="1:12" x14ac:dyDescent="0.3">
      <c r="A3800" s="52" t="str">
        <f t="shared" si="59"/>
        <v/>
      </c>
      <c r="L3800" s="55" t="str">
        <f>IF(A3800&lt;&gt;"",IFERROR(VLOOKUP(A3800,Main!$C$6:$D$4000,2,FALSE),"missing"),"")</f>
        <v/>
      </c>
    </row>
    <row r="3801" spans="1:12" x14ac:dyDescent="0.3">
      <c r="A3801" s="52" t="str">
        <f t="shared" si="59"/>
        <v/>
      </c>
      <c r="L3801" s="55" t="str">
        <f>IF(A3801&lt;&gt;"",IFERROR(VLOOKUP(A3801,Main!$C$6:$D$4000,2,FALSE),"missing"),"")</f>
        <v/>
      </c>
    </row>
    <row r="3802" spans="1:12" x14ac:dyDescent="0.3">
      <c r="A3802" s="52" t="str">
        <f t="shared" si="59"/>
        <v/>
      </c>
      <c r="L3802" s="55" t="str">
        <f>IF(A3802&lt;&gt;"",IFERROR(VLOOKUP(A3802,Main!$C$6:$D$4000,2,FALSE),"missing"),"")</f>
        <v/>
      </c>
    </row>
    <row r="3803" spans="1:12" x14ac:dyDescent="0.3">
      <c r="A3803" s="52" t="str">
        <f t="shared" si="59"/>
        <v/>
      </c>
      <c r="L3803" s="55" t="str">
        <f>IF(A3803&lt;&gt;"",IFERROR(VLOOKUP(A3803,Main!$C$6:$D$4000,2,FALSE),"missing"),"")</f>
        <v/>
      </c>
    </row>
    <row r="3804" spans="1:12" x14ac:dyDescent="0.3">
      <c r="A3804" s="52" t="str">
        <f t="shared" si="59"/>
        <v/>
      </c>
      <c r="L3804" s="55" t="str">
        <f>IF(A3804&lt;&gt;"",IFERROR(VLOOKUP(A3804,Main!$C$6:$D$4000,2,FALSE),"missing"),"")</f>
        <v/>
      </c>
    </row>
    <row r="3805" spans="1:12" x14ac:dyDescent="0.3">
      <c r="A3805" s="52" t="str">
        <f t="shared" si="59"/>
        <v/>
      </c>
      <c r="L3805" s="55" t="str">
        <f>IF(A3805&lt;&gt;"",IFERROR(VLOOKUP(A3805,Main!$C$6:$D$4000,2,FALSE),"missing"),"")</f>
        <v/>
      </c>
    </row>
    <row r="3806" spans="1:12" x14ac:dyDescent="0.3">
      <c r="A3806" s="52" t="str">
        <f t="shared" si="59"/>
        <v/>
      </c>
      <c r="L3806" s="55" t="str">
        <f>IF(A3806&lt;&gt;"",IFERROR(VLOOKUP(A3806,Main!$C$6:$D$4000,2,FALSE),"missing"),"")</f>
        <v/>
      </c>
    </row>
    <row r="3807" spans="1:12" x14ac:dyDescent="0.3">
      <c r="A3807" s="52" t="str">
        <f t="shared" si="59"/>
        <v/>
      </c>
      <c r="L3807" s="55" t="str">
        <f>IF(A3807&lt;&gt;"",IFERROR(VLOOKUP(A3807,Main!$C$6:$D$4000,2,FALSE),"missing"),"")</f>
        <v/>
      </c>
    </row>
    <row r="3808" spans="1:12" x14ac:dyDescent="0.3">
      <c r="A3808" s="52" t="str">
        <f t="shared" si="59"/>
        <v/>
      </c>
      <c r="L3808" s="55" t="str">
        <f>IF(A3808&lt;&gt;"",IFERROR(VLOOKUP(A3808,Main!$C$6:$D$4000,2,FALSE),"missing"),"")</f>
        <v/>
      </c>
    </row>
    <row r="3809" spans="1:12" x14ac:dyDescent="0.3">
      <c r="A3809" s="52" t="str">
        <f t="shared" si="59"/>
        <v/>
      </c>
      <c r="L3809" s="55" t="str">
        <f>IF(A3809&lt;&gt;"",IFERROR(VLOOKUP(A3809,Main!$C$6:$D$4000,2,FALSE),"missing"),"")</f>
        <v/>
      </c>
    </row>
    <row r="3810" spans="1:12" x14ac:dyDescent="0.3">
      <c r="A3810" s="52" t="str">
        <f t="shared" si="59"/>
        <v/>
      </c>
      <c r="L3810" s="55" t="str">
        <f>IF(A3810&lt;&gt;"",IFERROR(VLOOKUP(A3810,Main!$C$6:$D$4000,2,FALSE),"missing"),"")</f>
        <v/>
      </c>
    </row>
    <row r="3811" spans="1:12" x14ac:dyDescent="0.3">
      <c r="A3811" s="52" t="str">
        <f t="shared" si="59"/>
        <v/>
      </c>
      <c r="L3811" s="55" t="str">
        <f>IF(A3811&lt;&gt;"",IFERROR(VLOOKUP(A3811,Main!$C$6:$D$4000,2,FALSE),"missing"),"")</f>
        <v/>
      </c>
    </row>
    <row r="3812" spans="1:12" x14ac:dyDescent="0.3">
      <c r="A3812" s="52" t="str">
        <f t="shared" si="59"/>
        <v/>
      </c>
      <c r="L3812" s="55" t="str">
        <f>IF(A3812&lt;&gt;"",IFERROR(VLOOKUP(A3812,Main!$C$6:$D$4000,2,FALSE),"missing"),"")</f>
        <v/>
      </c>
    </row>
    <row r="3813" spans="1:12" x14ac:dyDescent="0.3">
      <c r="A3813" s="52" t="str">
        <f t="shared" si="59"/>
        <v/>
      </c>
      <c r="L3813" s="55" t="str">
        <f>IF(A3813&lt;&gt;"",IFERROR(VLOOKUP(A3813,Main!$C$6:$D$4000,2,FALSE),"missing"),"")</f>
        <v/>
      </c>
    </row>
    <row r="3814" spans="1:12" x14ac:dyDescent="0.3">
      <c r="A3814" s="52" t="str">
        <f t="shared" si="59"/>
        <v/>
      </c>
      <c r="L3814" s="55" t="str">
        <f>IF(A3814&lt;&gt;"",IFERROR(VLOOKUP(A3814,Main!$C$6:$D$4000,2,FALSE),"missing"),"")</f>
        <v/>
      </c>
    </row>
    <row r="3815" spans="1:12" x14ac:dyDescent="0.3">
      <c r="A3815" s="52" t="str">
        <f t="shared" si="59"/>
        <v/>
      </c>
      <c r="L3815" s="55" t="str">
        <f>IF(A3815&lt;&gt;"",IFERROR(VLOOKUP(A3815,Main!$C$6:$D$4000,2,FALSE),"missing"),"")</f>
        <v/>
      </c>
    </row>
    <row r="3816" spans="1:12" x14ac:dyDescent="0.3">
      <c r="A3816" s="52" t="str">
        <f t="shared" si="59"/>
        <v/>
      </c>
      <c r="L3816" s="55" t="str">
        <f>IF(A3816&lt;&gt;"",IFERROR(VLOOKUP(A3816,Main!$C$6:$D$4000,2,FALSE),"missing"),"")</f>
        <v/>
      </c>
    </row>
    <row r="3817" spans="1:12" x14ac:dyDescent="0.3">
      <c r="A3817" s="52" t="str">
        <f t="shared" si="59"/>
        <v/>
      </c>
      <c r="L3817" s="55" t="str">
        <f>IF(A3817&lt;&gt;"",IFERROR(VLOOKUP(A3817,Main!$C$6:$D$4000,2,FALSE),"missing"),"")</f>
        <v/>
      </c>
    </row>
    <row r="3818" spans="1:12" x14ac:dyDescent="0.3">
      <c r="A3818" s="52" t="str">
        <f t="shared" si="59"/>
        <v/>
      </c>
      <c r="L3818" s="55" t="str">
        <f>IF(A3818&lt;&gt;"",IFERROR(VLOOKUP(A3818,Main!$C$6:$D$4000,2,FALSE),"missing"),"")</f>
        <v/>
      </c>
    </row>
    <row r="3819" spans="1:12" x14ac:dyDescent="0.3">
      <c r="A3819" s="52" t="str">
        <f t="shared" si="59"/>
        <v/>
      </c>
      <c r="L3819" s="55" t="str">
        <f>IF(A3819&lt;&gt;"",IFERROR(VLOOKUP(A3819,Main!$C$6:$D$4000,2,FALSE),"missing"),"")</f>
        <v/>
      </c>
    </row>
    <row r="3820" spans="1:12" x14ac:dyDescent="0.3">
      <c r="A3820" s="52" t="str">
        <f t="shared" si="59"/>
        <v/>
      </c>
      <c r="L3820" s="55" t="str">
        <f>IF(A3820&lt;&gt;"",IFERROR(VLOOKUP(A3820,Main!$C$6:$D$4000,2,FALSE),"missing"),"")</f>
        <v/>
      </c>
    </row>
    <row r="3821" spans="1:12" x14ac:dyDescent="0.3">
      <c r="A3821" s="52" t="str">
        <f t="shared" si="59"/>
        <v/>
      </c>
      <c r="L3821" s="55" t="str">
        <f>IF(A3821&lt;&gt;"",IFERROR(VLOOKUP(A3821,Main!$C$6:$D$4000,2,FALSE),"missing"),"")</f>
        <v/>
      </c>
    </row>
    <row r="3822" spans="1:12" x14ac:dyDescent="0.3">
      <c r="A3822" s="52" t="str">
        <f t="shared" si="59"/>
        <v/>
      </c>
      <c r="L3822" s="55" t="str">
        <f>IF(A3822&lt;&gt;"",IFERROR(VLOOKUP(A3822,Main!$C$6:$D$4000,2,FALSE),"missing"),"")</f>
        <v/>
      </c>
    </row>
    <row r="3823" spans="1:12" x14ac:dyDescent="0.3">
      <c r="A3823" s="52" t="str">
        <f t="shared" si="59"/>
        <v/>
      </c>
      <c r="L3823" s="55" t="str">
        <f>IF(A3823&lt;&gt;"",IFERROR(VLOOKUP(A3823,Main!$C$6:$D$4000,2,FALSE),"missing"),"")</f>
        <v/>
      </c>
    </row>
    <row r="3824" spans="1:12" x14ac:dyDescent="0.3">
      <c r="A3824" s="52" t="str">
        <f t="shared" si="59"/>
        <v/>
      </c>
      <c r="L3824" s="55" t="str">
        <f>IF(A3824&lt;&gt;"",IFERROR(VLOOKUP(A3824,Main!$C$6:$D$4000,2,FALSE),"missing"),"")</f>
        <v/>
      </c>
    </row>
    <row r="3825" spans="1:12" x14ac:dyDescent="0.3">
      <c r="A3825" s="52" t="str">
        <f t="shared" si="59"/>
        <v/>
      </c>
      <c r="L3825" s="55" t="str">
        <f>IF(A3825&lt;&gt;"",IFERROR(VLOOKUP(A3825,Main!$C$6:$D$4000,2,FALSE),"missing"),"")</f>
        <v/>
      </c>
    </row>
    <row r="3826" spans="1:12" x14ac:dyDescent="0.3">
      <c r="A3826" s="52" t="str">
        <f t="shared" si="59"/>
        <v/>
      </c>
      <c r="L3826" s="55" t="str">
        <f>IF(A3826&lt;&gt;"",IFERROR(VLOOKUP(A3826,Main!$C$6:$D$4000,2,FALSE),"missing"),"")</f>
        <v/>
      </c>
    </row>
    <row r="3827" spans="1:12" x14ac:dyDescent="0.3">
      <c r="A3827" s="52" t="str">
        <f t="shared" si="59"/>
        <v/>
      </c>
      <c r="L3827" s="55" t="str">
        <f>IF(A3827&lt;&gt;"",IFERROR(VLOOKUP(A3827,Main!$C$6:$D$4000,2,FALSE),"missing"),"")</f>
        <v/>
      </c>
    </row>
    <row r="3828" spans="1:12" x14ac:dyDescent="0.3">
      <c r="A3828" s="52" t="str">
        <f t="shared" si="59"/>
        <v/>
      </c>
      <c r="L3828" s="55" t="str">
        <f>IF(A3828&lt;&gt;"",IFERROR(VLOOKUP(A3828,Main!$C$6:$D$4000,2,FALSE),"missing"),"")</f>
        <v/>
      </c>
    </row>
    <row r="3829" spans="1:12" x14ac:dyDescent="0.3">
      <c r="A3829" s="52" t="str">
        <f t="shared" si="59"/>
        <v/>
      </c>
      <c r="L3829" s="55" t="str">
        <f>IF(A3829&lt;&gt;"",IFERROR(VLOOKUP(A3829,Main!$C$6:$D$4000,2,FALSE),"missing"),"")</f>
        <v/>
      </c>
    </row>
    <row r="3830" spans="1:12" x14ac:dyDescent="0.3">
      <c r="A3830" s="52" t="str">
        <f t="shared" si="59"/>
        <v/>
      </c>
      <c r="L3830" s="55" t="str">
        <f>IF(A3830&lt;&gt;"",IFERROR(VLOOKUP(A3830,Main!$C$6:$D$4000,2,FALSE),"missing"),"")</f>
        <v/>
      </c>
    </row>
    <row r="3831" spans="1:12" x14ac:dyDescent="0.3">
      <c r="A3831" s="52" t="str">
        <f t="shared" si="59"/>
        <v/>
      </c>
      <c r="L3831" s="55" t="str">
        <f>IF(A3831&lt;&gt;"",IFERROR(VLOOKUP(A3831,Main!$C$6:$D$4000,2,FALSE),"missing"),"")</f>
        <v/>
      </c>
    </row>
    <row r="3832" spans="1:12" x14ac:dyDescent="0.3">
      <c r="A3832" s="52" t="str">
        <f t="shared" si="59"/>
        <v/>
      </c>
      <c r="L3832" s="55" t="str">
        <f>IF(A3832&lt;&gt;"",IFERROR(VLOOKUP(A3832,Main!$C$6:$D$4000,2,FALSE),"missing"),"")</f>
        <v/>
      </c>
    </row>
    <row r="3833" spans="1:12" x14ac:dyDescent="0.3">
      <c r="A3833" s="52" t="str">
        <f t="shared" si="59"/>
        <v/>
      </c>
      <c r="L3833" s="55" t="str">
        <f>IF(A3833&lt;&gt;"",IFERROR(VLOOKUP(A3833,Main!$C$6:$D$4000,2,FALSE),"missing"),"")</f>
        <v/>
      </c>
    </row>
    <row r="3834" spans="1:12" x14ac:dyDescent="0.3">
      <c r="A3834" s="52" t="str">
        <f t="shared" si="59"/>
        <v/>
      </c>
      <c r="L3834" s="55" t="str">
        <f>IF(A3834&lt;&gt;"",IFERROR(VLOOKUP(A3834,Main!$C$6:$D$4000,2,FALSE),"missing"),"")</f>
        <v/>
      </c>
    </row>
    <row r="3835" spans="1:12" x14ac:dyDescent="0.3">
      <c r="A3835" s="52" t="str">
        <f t="shared" si="59"/>
        <v/>
      </c>
      <c r="L3835" s="55" t="str">
        <f>IF(A3835&lt;&gt;"",IFERROR(VLOOKUP(A3835,Main!$C$6:$D$4000,2,FALSE),"missing"),"")</f>
        <v/>
      </c>
    </row>
    <row r="3836" spans="1:12" x14ac:dyDescent="0.3">
      <c r="A3836" s="52" t="str">
        <f t="shared" si="59"/>
        <v/>
      </c>
      <c r="L3836" s="55" t="str">
        <f>IF(A3836&lt;&gt;"",IFERROR(VLOOKUP(A3836,Main!$C$6:$D$4000,2,FALSE),"missing"),"")</f>
        <v/>
      </c>
    </row>
    <row r="3837" spans="1:12" x14ac:dyDescent="0.3">
      <c r="A3837" s="52" t="str">
        <f t="shared" si="59"/>
        <v/>
      </c>
      <c r="L3837" s="55" t="str">
        <f>IF(A3837&lt;&gt;"",IFERROR(VLOOKUP(A3837,Main!$C$6:$D$4000,2,FALSE),"missing"),"")</f>
        <v/>
      </c>
    </row>
    <row r="3838" spans="1:12" x14ac:dyDescent="0.3">
      <c r="A3838" s="52" t="str">
        <f t="shared" si="59"/>
        <v/>
      </c>
      <c r="L3838" s="55" t="str">
        <f>IF(A3838&lt;&gt;"",IFERROR(VLOOKUP(A3838,Main!$C$6:$D$4000,2,FALSE),"missing"),"")</f>
        <v/>
      </c>
    </row>
    <row r="3839" spans="1:12" x14ac:dyDescent="0.3">
      <c r="A3839" s="52" t="str">
        <f t="shared" si="59"/>
        <v/>
      </c>
      <c r="L3839" s="55" t="str">
        <f>IF(A3839&lt;&gt;"",IFERROR(VLOOKUP(A3839,Main!$C$6:$D$4000,2,FALSE),"missing"),"")</f>
        <v/>
      </c>
    </row>
    <row r="3840" spans="1:12" x14ac:dyDescent="0.3">
      <c r="A3840" s="52" t="str">
        <f t="shared" si="59"/>
        <v/>
      </c>
      <c r="L3840" s="55" t="str">
        <f>IF(A3840&lt;&gt;"",IFERROR(VLOOKUP(A3840,Main!$C$6:$D$4000,2,FALSE),"missing"),"")</f>
        <v/>
      </c>
    </row>
    <row r="3841" spans="1:12" x14ac:dyDescent="0.3">
      <c r="A3841" s="52" t="str">
        <f t="shared" si="59"/>
        <v/>
      </c>
      <c r="L3841" s="55" t="str">
        <f>IF(A3841&lt;&gt;"",IFERROR(VLOOKUP(A3841,Main!$C$6:$D$4000,2,FALSE),"missing"),"")</f>
        <v/>
      </c>
    </row>
    <row r="3842" spans="1:12" x14ac:dyDescent="0.3">
      <c r="A3842" s="52" t="str">
        <f t="shared" si="59"/>
        <v/>
      </c>
      <c r="L3842" s="55" t="str">
        <f>IF(A3842&lt;&gt;"",IFERROR(VLOOKUP(A3842,Main!$C$6:$D$4000,2,FALSE),"missing"),"")</f>
        <v/>
      </c>
    </row>
    <row r="3843" spans="1:12" x14ac:dyDescent="0.3">
      <c r="A3843" s="52" t="str">
        <f t="shared" ref="A3843:A3906" si="60">RIGHT(C3843,6)</f>
        <v/>
      </c>
      <c r="L3843" s="55" t="str">
        <f>IF(A3843&lt;&gt;"",IFERROR(VLOOKUP(A3843,Main!$C$6:$D$4000,2,FALSE),"missing"),"")</f>
        <v/>
      </c>
    </row>
    <row r="3844" spans="1:12" x14ac:dyDescent="0.3">
      <c r="A3844" s="52" t="str">
        <f t="shared" si="60"/>
        <v/>
      </c>
      <c r="L3844" s="55" t="str">
        <f>IF(A3844&lt;&gt;"",IFERROR(VLOOKUP(A3844,Main!$C$6:$D$4000,2,FALSE),"missing"),"")</f>
        <v/>
      </c>
    </row>
    <row r="3845" spans="1:12" x14ac:dyDescent="0.3">
      <c r="A3845" s="52" t="str">
        <f t="shared" si="60"/>
        <v/>
      </c>
      <c r="L3845" s="55" t="str">
        <f>IF(A3845&lt;&gt;"",IFERROR(VLOOKUP(A3845,Main!$C$6:$D$4000,2,FALSE),"missing"),"")</f>
        <v/>
      </c>
    </row>
    <row r="3846" spans="1:12" x14ac:dyDescent="0.3">
      <c r="A3846" s="52" t="str">
        <f t="shared" si="60"/>
        <v/>
      </c>
      <c r="L3846" s="55" t="str">
        <f>IF(A3846&lt;&gt;"",IFERROR(VLOOKUP(A3846,Main!$C$6:$D$4000,2,FALSE),"missing"),"")</f>
        <v/>
      </c>
    </row>
    <row r="3847" spans="1:12" x14ac:dyDescent="0.3">
      <c r="A3847" s="52" t="str">
        <f t="shared" si="60"/>
        <v/>
      </c>
      <c r="L3847" s="55" t="str">
        <f>IF(A3847&lt;&gt;"",IFERROR(VLOOKUP(A3847,Main!$C$6:$D$4000,2,FALSE),"missing"),"")</f>
        <v/>
      </c>
    </row>
    <row r="3848" spans="1:12" x14ac:dyDescent="0.3">
      <c r="A3848" s="52" t="str">
        <f t="shared" si="60"/>
        <v/>
      </c>
      <c r="L3848" s="55" t="str">
        <f>IF(A3848&lt;&gt;"",IFERROR(VLOOKUP(A3848,Main!$C$6:$D$4000,2,FALSE),"missing"),"")</f>
        <v/>
      </c>
    </row>
    <row r="3849" spans="1:12" x14ac:dyDescent="0.3">
      <c r="A3849" s="52" t="str">
        <f t="shared" si="60"/>
        <v/>
      </c>
      <c r="L3849" s="55" t="str">
        <f>IF(A3849&lt;&gt;"",IFERROR(VLOOKUP(A3849,Main!$C$6:$D$4000,2,FALSE),"missing"),"")</f>
        <v/>
      </c>
    </row>
    <row r="3850" spans="1:12" x14ac:dyDescent="0.3">
      <c r="A3850" s="52" t="str">
        <f t="shared" si="60"/>
        <v/>
      </c>
      <c r="L3850" s="55" t="str">
        <f>IF(A3850&lt;&gt;"",IFERROR(VLOOKUP(A3850,Main!$C$6:$D$4000,2,FALSE),"missing"),"")</f>
        <v/>
      </c>
    </row>
    <row r="3851" spans="1:12" x14ac:dyDescent="0.3">
      <c r="A3851" s="52" t="str">
        <f t="shared" si="60"/>
        <v/>
      </c>
      <c r="L3851" s="55" t="str">
        <f>IF(A3851&lt;&gt;"",IFERROR(VLOOKUP(A3851,Main!$C$6:$D$4000,2,FALSE),"missing"),"")</f>
        <v/>
      </c>
    </row>
    <row r="3852" spans="1:12" x14ac:dyDescent="0.3">
      <c r="A3852" s="52" t="str">
        <f t="shared" si="60"/>
        <v/>
      </c>
      <c r="L3852" s="55" t="str">
        <f>IF(A3852&lt;&gt;"",IFERROR(VLOOKUP(A3852,Main!$C$6:$D$4000,2,FALSE),"missing"),"")</f>
        <v/>
      </c>
    </row>
    <row r="3853" spans="1:12" x14ac:dyDescent="0.3">
      <c r="A3853" s="52" t="str">
        <f t="shared" si="60"/>
        <v/>
      </c>
      <c r="L3853" s="55" t="str">
        <f>IF(A3853&lt;&gt;"",IFERROR(VLOOKUP(A3853,Main!$C$6:$D$4000,2,FALSE),"missing"),"")</f>
        <v/>
      </c>
    </row>
    <row r="3854" spans="1:12" x14ac:dyDescent="0.3">
      <c r="A3854" s="52" t="str">
        <f t="shared" si="60"/>
        <v/>
      </c>
      <c r="L3854" s="55" t="str">
        <f>IF(A3854&lt;&gt;"",IFERROR(VLOOKUP(A3854,Main!$C$6:$D$4000,2,FALSE),"missing"),"")</f>
        <v/>
      </c>
    </row>
    <row r="3855" spans="1:12" x14ac:dyDescent="0.3">
      <c r="A3855" s="52" t="str">
        <f t="shared" si="60"/>
        <v/>
      </c>
      <c r="L3855" s="55" t="str">
        <f>IF(A3855&lt;&gt;"",IFERROR(VLOOKUP(A3855,Main!$C$6:$D$4000,2,FALSE),"missing"),"")</f>
        <v/>
      </c>
    </row>
    <row r="3856" spans="1:12" x14ac:dyDescent="0.3">
      <c r="A3856" s="52" t="str">
        <f t="shared" si="60"/>
        <v/>
      </c>
      <c r="L3856" s="55" t="str">
        <f>IF(A3856&lt;&gt;"",IFERROR(VLOOKUP(A3856,Main!$C$6:$D$4000,2,FALSE),"missing"),"")</f>
        <v/>
      </c>
    </row>
    <row r="3857" spans="1:12" x14ac:dyDescent="0.3">
      <c r="A3857" s="52" t="str">
        <f t="shared" si="60"/>
        <v/>
      </c>
      <c r="L3857" s="55" t="str">
        <f>IF(A3857&lt;&gt;"",IFERROR(VLOOKUP(A3857,Main!$C$6:$D$4000,2,FALSE),"missing"),"")</f>
        <v/>
      </c>
    </row>
    <row r="3858" spans="1:12" x14ac:dyDescent="0.3">
      <c r="A3858" s="52" t="str">
        <f t="shared" si="60"/>
        <v/>
      </c>
      <c r="L3858" s="55" t="str">
        <f>IF(A3858&lt;&gt;"",IFERROR(VLOOKUP(A3858,Main!$C$6:$D$4000,2,FALSE),"missing"),"")</f>
        <v/>
      </c>
    </row>
    <row r="3859" spans="1:12" x14ac:dyDescent="0.3">
      <c r="A3859" s="52" t="str">
        <f t="shared" si="60"/>
        <v/>
      </c>
      <c r="L3859" s="55" t="str">
        <f>IF(A3859&lt;&gt;"",IFERROR(VLOOKUP(A3859,Main!$C$6:$D$4000,2,FALSE),"missing"),"")</f>
        <v/>
      </c>
    </row>
    <row r="3860" spans="1:12" x14ac:dyDescent="0.3">
      <c r="A3860" s="52" t="str">
        <f t="shared" si="60"/>
        <v/>
      </c>
      <c r="L3860" s="55" t="str">
        <f>IF(A3860&lt;&gt;"",IFERROR(VLOOKUP(A3860,Main!$C$6:$D$4000,2,FALSE),"missing"),"")</f>
        <v/>
      </c>
    </row>
    <row r="3861" spans="1:12" x14ac:dyDescent="0.3">
      <c r="A3861" s="52" t="str">
        <f t="shared" si="60"/>
        <v/>
      </c>
      <c r="L3861" s="55" t="str">
        <f>IF(A3861&lt;&gt;"",IFERROR(VLOOKUP(A3861,Main!$C$6:$D$4000,2,FALSE),"missing"),"")</f>
        <v/>
      </c>
    </row>
    <row r="3862" spans="1:12" x14ac:dyDescent="0.3">
      <c r="A3862" s="52" t="str">
        <f t="shared" si="60"/>
        <v/>
      </c>
      <c r="L3862" s="55" t="str">
        <f>IF(A3862&lt;&gt;"",IFERROR(VLOOKUP(A3862,Main!$C$6:$D$4000,2,FALSE),"missing"),"")</f>
        <v/>
      </c>
    </row>
    <row r="3863" spans="1:12" x14ac:dyDescent="0.3">
      <c r="A3863" s="52" t="str">
        <f t="shared" si="60"/>
        <v/>
      </c>
      <c r="L3863" s="55" t="str">
        <f>IF(A3863&lt;&gt;"",IFERROR(VLOOKUP(A3863,Main!$C$6:$D$4000,2,FALSE),"missing"),"")</f>
        <v/>
      </c>
    </row>
    <row r="3864" spans="1:12" x14ac:dyDescent="0.3">
      <c r="A3864" s="52" t="str">
        <f t="shared" si="60"/>
        <v/>
      </c>
      <c r="L3864" s="55" t="str">
        <f>IF(A3864&lt;&gt;"",IFERROR(VLOOKUP(A3864,Main!$C$6:$D$4000,2,FALSE),"missing"),"")</f>
        <v/>
      </c>
    </row>
    <row r="3865" spans="1:12" x14ac:dyDescent="0.3">
      <c r="A3865" s="52" t="str">
        <f t="shared" si="60"/>
        <v/>
      </c>
      <c r="L3865" s="55" t="str">
        <f>IF(A3865&lt;&gt;"",IFERROR(VLOOKUP(A3865,Main!$C$6:$D$4000,2,FALSE),"missing"),"")</f>
        <v/>
      </c>
    </row>
    <row r="3866" spans="1:12" x14ac:dyDescent="0.3">
      <c r="A3866" s="52" t="str">
        <f t="shared" si="60"/>
        <v/>
      </c>
      <c r="L3866" s="55" t="str">
        <f>IF(A3866&lt;&gt;"",IFERROR(VLOOKUP(A3866,Main!$C$6:$D$4000,2,FALSE),"missing"),"")</f>
        <v/>
      </c>
    </row>
    <row r="3867" spans="1:12" x14ac:dyDescent="0.3">
      <c r="A3867" s="52" t="str">
        <f t="shared" si="60"/>
        <v/>
      </c>
      <c r="L3867" s="55" t="str">
        <f>IF(A3867&lt;&gt;"",IFERROR(VLOOKUP(A3867,Main!$C$6:$D$4000,2,FALSE),"missing"),"")</f>
        <v/>
      </c>
    </row>
    <row r="3868" spans="1:12" x14ac:dyDescent="0.3">
      <c r="A3868" s="52" t="str">
        <f t="shared" si="60"/>
        <v/>
      </c>
      <c r="L3868" s="55" t="str">
        <f>IF(A3868&lt;&gt;"",IFERROR(VLOOKUP(A3868,Main!$C$6:$D$4000,2,FALSE),"missing"),"")</f>
        <v/>
      </c>
    </row>
    <row r="3869" spans="1:12" x14ac:dyDescent="0.3">
      <c r="A3869" s="52" t="str">
        <f t="shared" si="60"/>
        <v/>
      </c>
      <c r="L3869" s="55" t="str">
        <f>IF(A3869&lt;&gt;"",IFERROR(VLOOKUP(A3869,Main!$C$6:$D$4000,2,FALSE),"missing"),"")</f>
        <v/>
      </c>
    </row>
    <row r="3870" spans="1:12" x14ac:dyDescent="0.3">
      <c r="A3870" s="52" t="str">
        <f t="shared" si="60"/>
        <v/>
      </c>
      <c r="L3870" s="55" t="str">
        <f>IF(A3870&lt;&gt;"",IFERROR(VLOOKUP(A3870,Main!$C$6:$D$4000,2,FALSE),"missing"),"")</f>
        <v/>
      </c>
    </row>
    <row r="3871" spans="1:12" x14ac:dyDescent="0.3">
      <c r="A3871" s="52" t="str">
        <f t="shared" si="60"/>
        <v/>
      </c>
      <c r="L3871" s="55" t="str">
        <f>IF(A3871&lt;&gt;"",IFERROR(VLOOKUP(A3871,Main!$C$6:$D$4000,2,FALSE),"missing"),"")</f>
        <v/>
      </c>
    </row>
    <row r="3872" spans="1:12" x14ac:dyDescent="0.3">
      <c r="A3872" s="52" t="str">
        <f t="shared" si="60"/>
        <v/>
      </c>
      <c r="L3872" s="55" t="str">
        <f>IF(A3872&lt;&gt;"",IFERROR(VLOOKUP(A3872,Main!$C$6:$D$4000,2,FALSE),"missing"),"")</f>
        <v/>
      </c>
    </row>
    <row r="3873" spans="1:12" x14ac:dyDescent="0.3">
      <c r="A3873" s="52" t="str">
        <f t="shared" si="60"/>
        <v/>
      </c>
      <c r="L3873" s="55" t="str">
        <f>IF(A3873&lt;&gt;"",IFERROR(VLOOKUP(A3873,Main!$C$6:$D$4000,2,FALSE),"missing"),"")</f>
        <v/>
      </c>
    </row>
    <row r="3874" spans="1:12" x14ac:dyDescent="0.3">
      <c r="A3874" s="52" t="str">
        <f t="shared" si="60"/>
        <v/>
      </c>
      <c r="L3874" s="55" t="str">
        <f>IF(A3874&lt;&gt;"",IFERROR(VLOOKUP(A3874,Main!$C$6:$D$4000,2,FALSE),"missing"),"")</f>
        <v/>
      </c>
    </row>
    <row r="3875" spans="1:12" x14ac:dyDescent="0.3">
      <c r="A3875" s="52" t="str">
        <f t="shared" si="60"/>
        <v/>
      </c>
      <c r="L3875" s="55" t="str">
        <f>IF(A3875&lt;&gt;"",IFERROR(VLOOKUP(A3875,Main!$C$6:$D$4000,2,FALSE),"missing"),"")</f>
        <v/>
      </c>
    </row>
    <row r="3876" spans="1:12" x14ac:dyDescent="0.3">
      <c r="A3876" s="52" t="str">
        <f t="shared" si="60"/>
        <v/>
      </c>
      <c r="L3876" s="55" t="str">
        <f>IF(A3876&lt;&gt;"",IFERROR(VLOOKUP(A3876,Main!$C$6:$D$4000,2,FALSE),"missing"),"")</f>
        <v/>
      </c>
    </row>
    <row r="3877" spans="1:12" x14ac:dyDescent="0.3">
      <c r="A3877" s="52" t="str">
        <f t="shared" si="60"/>
        <v/>
      </c>
      <c r="L3877" s="55" t="str">
        <f>IF(A3877&lt;&gt;"",IFERROR(VLOOKUP(A3877,Main!$C$6:$D$4000,2,FALSE),"missing"),"")</f>
        <v/>
      </c>
    </row>
    <row r="3878" spans="1:12" x14ac:dyDescent="0.3">
      <c r="A3878" s="52" t="str">
        <f t="shared" si="60"/>
        <v/>
      </c>
      <c r="L3878" s="55" t="str">
        <f>IF(A3878&lt;&gt;"",IFERROR(VLOOKUP(A3878,Main!$C$6:$D$4000,2,FALSE),"missing"),"")</f>
        <v/>
      </c>
    </row>
    <row r="3879" spans="1:12" x14ac:dyDescent="0.3">
      <c r="A3879" s="52" t="str">
        <f t="shared" si="60"/>
        <v/>
      </c>
      <c r="L3879" s="55" t="str">
        <f>IF(A3879&lt;&gt;"",IFERROR(VLOOKUP(A3879,Main!$C$6:$D$4000,2,FALSE),"missing"),"")</f>
        <v/>
      </c>
    </row>
    <row r="3880" spans="1:12" x14ac:dyDescent="0.3">
      <c r="A3880" s="52" t="str">
        <f t="shared" si="60"/>
        <v/>
      </c>
      <c r="L3880" s="55" t="str">
        <f>IF(A3880&lt;&gt;"",IFERROR(VLOOKUP(A3880,Main!$C$6:$D$4000,2,FALSE),"missing"),"")</f>
        <v/>
      </c>
    </row>
    <row r="3881" spans="1:12" x14ac:dyDescent="0.3">
      <c r="A3881" s="52" t="str">
        <f t="shared" si="60"/>
        <v/>
      </c>
      <c r="L3881" s="55" t="str">
        <f>IF(A3881&lt;&gt;"",IFERROR(VLOOKUP(A3881,Main!$C$6:$D$4000,2,FALSE),"missing"),"")</f>
        <v/>
      </c>
    </row>
    <row r="3882" spans="1:12" x14ac:dyDescent="0.3">
      <c r="A3882" s="52" t="str">
        <f t="shared" si="60"/>
        <v/>
      </c>
      <c r="L3882" s="55" t="str">
        <f>IF(A3882&lt;&gt;"",IFERROR(VLOOKUP(A3882,Main!$C$6:$D$4000,2,FALSE),"missing"),"")</f>
        <v/>
      </c>
    </row>
    <row r="3883" spans="1:12" x14ac:dyDescent="0.3">
      <c r="A3883" s="52" t="str">
        <f t="shared" si="60"/>
        <v/>
      </c>
      <c r="L3883" s="55" t="str">
        <f>IF(A3883&lt;&gt;"",IFERROR(VLOOKUP(A3883,Main!$C$6:$D$4000,2,FALSE),"missing"),"")</f>
        <v/>
      </c>
    </row>
    <row r="3884" spans="1:12" x14ac:dyDescent="0.3">
      <c r="A3884" s="52" t="str">
        <f t="shared" si="60"/>
        <v/>
      </c>
      <c r="L3884" s="55" t="str">
        <f>IF(A3884&lt;&gt;"",IFERROR(VLOOKUP(A3884,Main!$C$6:$D$4000,2,FALSE),"missing"),"")</f>
        <v/>
      </c>
    </row>
    <row r="3885" spans="1:12" x14ac:dyDescent="0.3">
      <c r="A3885" s="52" t="str">
        <f t="shared" si="60"/>
        <v/>
      </c>
      <c r="L3885" s="55" t="str">
        <f>IF(A3885&lt;&gt;"",IFERROR(VLOOKUP(A3885,Main!$C$6:$D$4000,2,FALSE),"missing"),"")</f>
        <v/>
      </c>
    </row>
    <row r="3886" spans="1:12" x14ac:dyDescent="0.3">
      <c r="A3886" s="52" t="str">
        <f t="shared" si="60"/>
        <v/>
      </c>
      <c r="L3886" s="55" t="str">
        <f>IF(A3886&lt;&gt;"",IFERROR(VLOOKUP(A3886,Main!$C$6:$D$4000,2,FALSE),"missing"),"")</f>
        <v/>
      </c>
    </row>
    <row r="3887" spans="1:12" x14ac:dyDescent="0.3">
      <c r="A3887" s="52" t="str">
        <f t="shared" si="60"/>
        <v/>
      </c>
      <c r="L3887" s="55" t="str">
        <f>IF(A3887&lt;&gt;"",IFERROR(VLOOKUP(A3887,Main!$C$6:$D$4000,2,FALSE),"missing"),"")</f>
        <v/>
      </c>
    </row>
    <row r="3888" spans="1:12" x14ac:dyDescent="0.3">
      <c r="A3888" s="52" t="str">
        <f t="shared" si="60"/>
        <v/>
      </c>
      <c r="L3888" s="55" t="str">
        <f>IF(A3888&lt;&gt;"",IFERROR(VLOOKUP(A3888,Main!$C$6:$D$4000,2,FALSE),"missing"),"")</f>
        <v/>
      </c>
    </row>
    <row r="3889" spans="1:12" x14ac:dyDescent="0.3">
      <c r="A3889" s="52" t="str">
        <f t="shared" si="60"/>
        <v/>
      </c>
      <c r="L3889" s="55" t="str">
        <f>IF(A3889&lt;&gt;"",IFERROR(VLOOKUP(A3889,Main!$C$6:$D$4000,2,FALSE),"missing"),"")</f>
        <v/>
      </c>
    </row>
    <row r="3890" spans="1:12" x14ac:dyDescent="0.3">
      <c r="A3890" s="52" t="str">
        <f t="shared" si="60"/>
        <v/>
      </c>
      <c r="L3890" s="55" t="str">
        <f>IF(A3890&lt;&gt;"",IFERROR(VLOOKUP(A3890,Main!$C$6:$D$4000,2,FALSE),"missing"),"")</f>
        <v/>
      </c>
    </row>
    <row r="3891" spans="1:12" x14ac:dyDescent="0.3">
      <c r="A3891" s="52" t="str">
        <f t="shared" si="60"/>
        <v/>
      </c>
      <c r="L3891" s="55" t="str">
        <f>IF(A3891&lt;&gt;"",IFERROR(VLOOKUP(A3891,Main!$C$6:$D$4000,2,FALSE),"missing"),"")</f>
        <v/>
      </c>
    </row>
    <row r="3892" spans="1:12" x14ac:dyDescent="0.3">
      <c r="A3892" s="52" t="str">
        <f t="shared" si="60"/>
        <v/>
      </c>
      <c r="L3892" s="55" t="str">
        <f>IF(A3892&lt;&gt;"",IFERROR(VLOOKUP(A3892,Main!$C$6:$D$4000,2,FALSE),"missing"),"")</f>
        <v/>
      </c>
    </row>
    <row r="3893" spans="1:12" x14ac:dyDescent="0.3">
      <c r="A3893" s="52" t="str">
        <f t="shared" si="60"/>
        <v/>
      </c>
      <c r="L3893" s="55" t="str">
        <f>IF(A3893&lt;&gt;"",IFERROR(VLOOKUP(A3893,Main!$C$6:$D$4000,2,FALSE),"missing"),"")</f>
        <v/>
      </c>
    </row>
    <row r="3894" spans="1:12" x14ac:dyDescent="0.3">
      <c r="A3894" s="52" t="str">
        <f t="shared" si="60"/>
        <v/>
      </c>
      <c r="L3894" s="55" t="str">
        <f>IF(A3894&lt;&gt;"",IFERROR(VLOOKUP(A3894,Main!$C$6:$D$4000,2,FALSE),"missing"),"")</f>
        <v/>
      </c>
    </row>
    <row r="3895" spans="1:12" x14ac:dyDescent="0.3">
      <c r="A3895" s="52" t="str">
        <f t="shared" si="60"/>
        <v/>
      </c>
      <c r="L3895" s="55" t="str">
        <f>IF(A3895&lt;&gt;"",IFERROR(VLOOKUP(A3895,Main!$C$6:$D$4000,2,FALSE),"missing"),"")</f>
        <v/>
      </c>
    </row>
    <row r="3896" spans="1:12" x14ac:dyDescent="0.3">
      <c r="A3896" s="52" t="str">
        <f t="shared" si="60"/>
        <v/>
      </c>
      <c r="L3896" s="55" t="str">
        <f>IF(A3896&lt;&gt;"",IFERROR(VLOOKUP(A3896,Main!$C$6:$D$4000,2,FALSE),"missing"),"")</f>
        <v/>
      </c>
    </row>
    <row r="3897" spans="1:12" x14ac:dyDescent="0.3">
      <c r="A3897" s="52" t="str">
        <f t="shared" si="60"/>
        <v/>
      </c>
      <c r="L3897" s="55" t="str">
        <f>IF(A3897&lt;&gt;"",IFERROR(VLOOKUP(A3897,Main!$C$6:$D$4000,2,FALSE),"missing"),"")</f>
        <v/>
      </c>
    </row>
    <row r="3898" spans="1:12" x14ac:dyDescent="0.3">
      <c r="A3898" s="52" t="str">
        <f t="shared" si="60"/>
        <v/>
      </c>
      <c r="L3898" s="55" t="str">
        <f>IF(A3898&lt;&gt;"",IFERROR(VLOOKUP(A3898,Main!$C$6:$D$4000,2,FALSE),"missing"),"")</f>
        <v/>
      </c>
    </row>
    <row r="3899" spans="1:12" x14ac:dyDescent="0.3">
      <c r="A3899" s="52" t="str">
        <f t="shared" si="60"/>
        <v/>
      </c>
      <c r="L3899" s="55" t="str">
        <f>IF(A3899&lt;&gt;"",IFERROR(VLOOKUP(A3899,Main!$C$6:$D$4000,2,FALSE),"missing"),"")</f>
        <v/>
      </c>
    </row>
    <row r="3900" spans="1:12" x14ac:dyDescent="0.3">
      <c r="A3900" s="52" t="str">
        <f t="shared" si="60"/>
        <v/>
      </c>
      <c r="L3900" s="55" t="str">
        <f>IF(A3900&lt;&gt;"",IFERROR(VLOOKUP(A3900,Main!$C$6:$D$4000,2,FALSE),"missing"),"")</f>
        <v/>
      </c>
    </row>
    <row r="3901" spans="1:12" x14ac:dyDescent="0.3">
      <c r="A3901" s="52" t="str">
        <f t="shared" si="60"/>
        <v/>
      </c>
      <c r="L3901" s="55" t="str">
        <f>IF(A3901&lt;&gt;"",IFERROR(VLOOKUP(A3901,Main!$C$6:$D$4000,2,FALSE),"missing"),"")</f>
        <v/>
      </c>
    </row>
    <row r="3902" spans="1:12" x14ac:dyDescent="0.3">
      <c r="A3902" s="52" t="str">
        <f t="shared" si="60"/>
        <v/>
      </c>
      <c r="L3902" s="55" t="str">
        <f>IF(A3902&lt;&gt;"",IFERROR(VLOOKUP(A3902,Main!$C$6:$D$4000,2,FALSE),"missing"),"")</f>
        <v/>
      </c>
    </row>
    <row r="3903" spans="1:12" x14ac:dyDescent="0.3">
      <c r="A3903" s="52" t="str">
        <f t="shared" si="60"/>
        <v/>
      </c>
      <c r="L3903" s="55" t="str">
        <f>IF(A3903&lt;&gt;"",IFERROR(VLOOKUP(A3903,Main!$C$6:$D$4000,2,FALSE),"missing"),"")</f>
        <v/>
      </c>
    </row>
    <row r="3904" spans="1:12" x14ac:dyDescent="0.3">
      <c r="A3904" s="52" t="str">
        <f t="shared" si="60"/>
        <v/>
      </c>
      <c r="L3904" s="55" t="str">
        <f>IF(A3904&lt;&gt;"",IFERROR(VLOOKUP(A3904,Main!$C$6:$D$4000,2,FALSE),"missing"),"")</f>
        <v/>
      </c>
    </row>
    <row r="3905" spans="1:12" x14ac:dyDescent="0.3">
      <c r="A3905" s="52" t="str">
        <f t="shared" si="60"/>
        <v/>
      </c>
      <c r="L3905" s="55" t="str">
        <f>IF(A3905&lt;&gt;"",IFERROR(VLOOKUP(A3905,Main!$C$6:$D$4000,2,FALSE),"missing"),"")</f>
        <v/>
      </c>
    </row>
    <row r="3906" spans="1:12" x14ac:dyDescent="0.3">
      <c r="A3906" s="52" t="str">
        <f t="shared" si="60"/>
        <v/>
      </c>
      <c r="L3906" s="55" t="str">
        <f>IF(A3906&lt;&gt;"",IFERROR(VLOOKUP(A3906,Main!$C$6:$D$4000,2,FALSE),"missing"),"")</f>
        <v/>
      </c>
    </row>
    <row r="3907" spans="1:12" x14ac:dyDescent="0.3">
      <c r="A3907" s="52" t="str">
        <f t="shared" ref="A3907:A3970" si="61">RIGHT(C3907,6)</f>
        <v/>
      </c>
      <c r="L3907" s="55" t="str">
        <f>IF(A3907&lt;&gt;"",IFERROR(VLOOKUP(A3907,Main!$C$6:$D$4000,2,FALSE),"missing"),"")</f>
        <v/>
      </c>
    </row>
    <row r="3908" spans="1:12" x14ac:dyDescent="0.3">
      <c r="A3908" s="52" t="str">
        <f t="shared" si="61"/>
        <v/>
      </c>
      <c r="L3908" s="55" t="str">
        <f>IF(A3908&lt;&gt;"",IFERROR(VLOOKUP(A3908,Main!$C$6:$D$4000,2,FALSE),"missing"),"")</f>
        <v/>
      </c>
    </row>
    <row r="3909" spans="1:12" x14ac:dyDescent="0.3">
      <c r="A3909" s="52" t="str">
        <f t="shared" si="61"/>
        <v/>
      </c>
      <c r="L3909" s="55" t="str">
        <f>IF(A3909&lt;&gt;"",IFERROR(VLOOKUP(A3909,Main!$C$6:$D$4000,2,FALSE),"missing"),"")</f>
        <v/>
      </c>
    </row>
    <row r="3910" spans="1:12" x14ac:dyDescent="0.3">
      <c r="A3910" s="52" t="str">
        <f t="shared" si="61"/>
        <v/>
      </c>
      <c r="L3910" s="55" t="str">
        <f>IF(A3910&lt;&gt;"",IFERROR(VLOOKUP(A3910,Main!$C$6:$D$4000,2,FALSE),"missing"),"")</f>
        <v/>
      </c>
    </row>
    <row r="3911" spans="1:12" x14ac:dyDescent="0.3">
      <c r="A3911" s="52" t="str">
        <f t="shared" si="61"/>
        <v/>
      </c>
      <c r="L3911" s="55" t="str">
        <f>IF(A3911&lt;&gt;"",IFERROR(VLOOKUP(A3911,Main!$C$6:$D$4000,2,FALSE),"missing"),"")</f>
        <v/>
      </c>
    </row>
    <row r="3912" spans="1:12" x14ac:dyDescent="0.3">
      <c r="A3912" s="52" t="str">
        <f t="shared" si="61"/>
        <v/>
      </c>
      <c r="L3912" s="55" t="str">
        <f>IF(A3912&lt;&gt;"",IFERROR(VLOOKUP(A3912,Main!$C$6:$D$4000,2,FALSE),"missing"),"")</f>
        <v/>
      </c>
    </row>
    <row r="3913" spans="1:12" x14ac:dyDescent="0.3">
      <c r="A3913" s="52" t="str">
        <f t="shared" si="61"/>
        <v/>
      </c>
      <c r="L3913" s="55" t="str">
        <f>IF(A3913&lt;&gt;"",IFERROR(VLOOKUP(A3913,Main!$C$6:$D$4000,2,FALSE),"missing"),"")</f>
        <v/>
      </c>
    </row>
    <row r="3914" spans="1:12" x14ac:dyDescent="0.3">
      <c r="A3914" s="52" t="str">
        <f t="shared" si="61"/>
        <v/>
      </c>
      <c r="L3914" s="55" t="str">
        <f>IF(A3914&lt;&gt;"",IFERROR(VLOOKUP(A3914,Main!$C$6:$D$4000,2,FALSE),"missing"),"")</f>
        <v/>
      </c>
    </row>
    <row r="3915" spans="1:12" x14ac:dyDescent="0.3">
      <c r="A3915" s="52" t="str">
        <f t="shared" si="61"/>
        <v/>
      </c>
      <c r="L3915" s="55" t="str">
        <f>IF(A3915&lt;&gt;"",IFERROR(VLOOKUP(A3915,Main!$C$6:$D$4000,2,FALSE),"missing"),"")</f>
        <v/>
      </c>
    </row>
    <row r="3916" spans="1:12" x14ac:dyDescent="0.3">
      <c r="A3916" s="52" t="str">
        <f t="shared" si="61"/>
        <v/>
      </c>
      <c r="L3916" s="55" t="str">
        <f>IF(A3916&lt;&gt;"",IFERROR(VLOOKUP(A3916,Main!$C$6:$D$4000,2,FALSE),"missing"),"")</f>
        <v/>
      </c>
    </row>
    <row r="3917" spans="1:12" x14ac:dyDescent="0.3">
      <c r="A3917" s="52" t="str">
        <f t="shared" si="61"/>
        <v/>
      </c>
      <c r="L3917" s="55" t="str">
        <f>IF(A3917&lt;&gt;"",IFERROR(VLOOKUP(A3917,Main!$C$6:$D$4000,2,FALSE),"missing"),"")</f>
        <v/>
      </c>
    </row>
    <row r="3918" spans="1:12" x14ac:dyDescent="0.3">
      <c r="A3918" s="52" t="str">
        <f t="shared" si="61"/>
        <v/>
      </c>
      <c r="L3918" s="55" t="str">
        <f>IF(A3918&lt;&gt;"",IFERROR(VLOOKUP(A3918,Main!$C$6:$D$4000,2,FALSE),"missing"),"")</f>
        <v/>
      </c>
    </row>
    <row r="3919" spans="1:12" x14ac:dyDescent="0.3">
      <c r="A3919" s="52" t="str">
        <f t="shared" si="61"/>
        <v/>
      </c>
      <c r="L3919" s="55" t="str">
        <f>IF(A3919&lt;&gt;"",IFERROR(VLOOKUP(A3919,Main!$C$6:$D$4000,2,FALSE),"missing"),"")</f>
        <v/>
      </c>
    </row>
    <row r="3920" spans="1:12" x14ac:dyDescent="0.3">
      <c r="A3920" s="52" t="str">
        <f t="shared" si="61"/>
        <v/>
      </c>
      <c r="L3920" s="55" t="str">
        <f>IF(A3920&lt;&gt;"",IFERROR(VLOOKUP(A3920,Main!$C$6:$D$4000,2,FALSE),"missing"),"")</f>
        <v/>
      </c>
    </row>
    <row r="3921" spans="1:12" x14ac:dyDescent="0.3">
      <c r="A3921" s="52" t="str">
        <f t="shared" si="61"/>
        <v/>
      </c>
      <c r="L3921" s="55" t="str">
        <f>IF(A3921&lt;&gt;"",IFERROR(VLOOKUP(A3921,Main!$C$6:$D$4000,2,FALSE),"missing"),"")</f>
        <v/>
      </c>
    </row>
    <row r="3922" spans="1:12" x14ac:dyDescent="0.3">
      <c r="A3922" s="52" t="str">
        <f t="shared" si="61"/>
        <v/>
      </c>
      <c r="L3922" s="55" t="str">
        <f>IF(A3922&lt;&gt;"",IFERROR(VLOOKUP(A3922,Main!$C$6:$D$4000,2,FALSE),"missing"),"")</f>
        <v/>
      </c>
    </row>
    <row r="3923" spans="1:12" x14ac:dyDescent="0.3">
      <c r="A3923" s="52" t="str">
        <f t="shared" si="61"/>
        <v/>
      </c>
      <c r="L3923" s="55" t="str">
        <f>IF(A3923&lt;&gt;"",IFERROR(VLOOKUP(A3923,Main!$C$6:$D$4000,2,FALSE),"missing"),"")</f>
        <v/>
      </c>
    </row>
    <row r="3924" spans="1:12" x14ac:dyDescent="0.3">
      <c r="A3924" s="52" t="str">
        <f t="shared" si="61"/>
        <v/>
      </c>
      <c r="L3924" s="55" t="str">
        <f>IF(A3924&lt;&gt;"",IFERROR(VLOOKUP(A3924,Main!$C$6:$D$4000,2,FALSE),"missing"),"")</f>
        <v/>
      </c>
    </row>
    <row r="3925" spans="1:12" x14ac:dyDescent="0.3">
      <c r="A3925" s="52" t="str">
        <f t="shared" si="61"/>
        <v/>
      </c>
      <c r="L3925" s="55" t="str">
        <f>IF(A3925&lt;&gt;"",IFERROR(VLOOKUP(A3925,Main!$C$6:$D$4000,2,FALSE),"missing"),"")</f>
        <v/>
      </c>
    </row>
    <row r="3926" spans="1:12" x14ac:dyDescent="0.3">
      <c r="A3926" s="52" t="str">
        <f t="shared" si="61"/>
        <v/>
      </c>
      <c r="L3926" s="55" t="str">
        <f>IF(A3926&lt;&gt;"",IFERROR(VLOOKUP(A3926,Main!$C$6:$D$4000,2,FALSE),"missing"),"")</f>
        <v/>
      </c>
    </row>
    <row r="3927" spans="1:12" x14ac:dyDescent="0.3">
      <c r="A3927" s="52" t="str">
        <f t="shared" si="61"/>
        <v/>
      </c>
      <c r="L3927" s="55" t="str">
        <f>IF(A3927&lt;&gt;"",IFERROR(VLOOKUP(A3927,Main!$C$6:$D$4000,2,FALSE),"missing"),"")</f>
        <v/>
      </c>
    </row>
    <row r="3928" spans="1:12" x14ac:dyDescent="0.3">
      <c r="A3928" s="52" t="str">
        <f t="shared" si="61"/>
        <v/>
      </c>
      <c r="L3928" s="55" t="str">
        <f>IF(A3928&lt;&gt;"",IFERROR(VLOOKUP(A3928,Main!$C$6:$D$4000,2,FALSE),"missing"),"")</f>
        <v/>
      </c>
    </row>
    <row r="3929" spans="1:12" x14ac:dyDescent="0.3">
      <c r="A3929" s="52" t="str">
        <f t="shared" si="61"/>
        <v/>
      </c>
      <c r="L3929" s="55" t="str">
        <f>IF(A3929&lt;&gt;"",IFERROR(VLOOKUP(A3929,Main!$C$6:$D$4000,2,FALSE),"missing"),"")</f>
        <v/>
      </c>
    </row>
    <row r="3930" spans="1:12" x14ac:dyDescent="0.3">
      <c r="A3930" s="52" t="str">
        <f t="shared" si="61"/>
        <v/>
      </c>
      <c r="L3930" s="55" t="str">
        <f>IF(A3930&lt;&gt;"",IFERROR(VLOOKUP(A3930,Main!$C$6:$D$4000,2,FALSE),"missing"),"")</f>
        <v/>
      </c>
    </row>
    <row r="3931" spans="1:12" x14ac:dyDescent="0.3">
      <c r="A3931" s="52" t="str">
        <f t="shared" si="61"/>
        <v/>
      </c>
      <c r="L3931" s="55" t="str">
        <f>IF(A3931&lt;&gt;"",IFERROR(VLOOKUP(A3931,Main!$C$6:$D$4000,2,FALSE),"missing"),"")</f>
        <v/>
      </c>
    </row>
    <row r="3932" spans="1:12" x14ac:dyDescent="0.3">
      <c r="A3932" s="52" t="str">
        <f t="shared" si="61"/>
        <v/>
      </c>
      <c r="L3932" s="55" t="str">
        <f>IF(A3932&lt;&gt;"",IFERROR(VLOOKUP(A3932,Main!$C$6:$D$4000,2,FALSE),"missing"),"")</f>
        <v/>
      </c>
    </row>
    <row r="3933" spans="1:12" x14ac:dyDescent="0.3">
      <c r="A3933" s="52" t="str">
        <f t="shared" si="61"/>
        <v/>
      </c>
      <c r="L3933" s="55" t="str">
        <f>IF(A3933&lt;&gt;"",IFERROR(VLOOKUP(A3933,Main!$C$6:$D$4000,2,FALSE),"missing"),"")</f>
        <v/>
      </c>
    </row>
    <row r="3934" spans="1:12" x14ac:dyDescent="0.3">
      <c r="A3934" s="52" t="str">
        <f t="shared" si="61"/>
        <v/>
      </c>
      <c r="L3934" s="55" t="str">
        <f>IF(A3934&lt;&gt;"",IFERROR(VLOOKUP(A3934,Main!$C$6:$D$4000,2,FALSE),"missing"),"")</f>
        <v/>
      </c>
    </row>
    <row r="3935" spans="1:12" x14ac:dyDescent="0.3">
      <c r="A3935" s="52" t="str">
        <f t="shared" si="61"/>
        <v/>
      </c>
      <c r="L3935" s="55" t="str">
        <f>IF(A3935&lt;&gt;"",IFERROR(VLOOKUP(A3935,Main!$C$6:$D$4000,2,FALSE),"missing"),"")</f>
        <v/>
      </c>
    </row>
    <row r="3936" spans="1:12" x14ac:dyDescent="0.3">
      <c r="A3936" s="52" t="str">
        <f t="shared" si="61"/>
        <v/>
      </c>
      <c r="L3936" s="55" t="str">
        <f>IF(A3936&lt;&gt;"",IFERROR(VLOOKUP(A3936,Main!$C$6:$D$4000,2,FALSE),"missing"),"")</f>
        <v/>
      </c>
    </row>
    <row r="3937" spans="1:12" x14ac:dyDescent="0.3">
      <c r="A3937" s="52" t="str">
        <f t="shared" si="61"/>
        <v/>
      </c>
      <c r="L3937" s="55" t="str">
        <f>IF(A3937&lt;&gt;"",IFERROR(VLOOKUP(A3937,Main!$C$6:$D$4000,2,FALSE),"missing"),"")</f>
        <v/>
      </c>
    </row>
    <row r="3938" spans="1:12" x14ac:dyDescent="0.3">
      <c r="A3938" s="52" t="str">
        <f t="shared" si="61"/>
        <v/>
      </c>
      <c r="L3938" s="55" t="str">
        <f>IF(A3938&lt;&gt;"",IFERROR(VLOOKUP(A3938,Main!$C$6:$D$4000,2,FALSE),"missing"),"")</f>
        <v/>
      </c>
    </row>
    <row r="3939" spans="1:12" x14ac:dyDescent="0.3">
      <c r="A3939" s="52" t="str">
        <f t="shared" si="61"/>
        <v/>
      </c>
      <c r="L3939" s="55" t="str">
        <f>IF(A3939&lt;&gt;"",IFERROR(VLOOKUP(A3939,Main!$C$6:$D$4000,2,FALSE),"missing"),"")</f>
        <v/>
      </c>
    </row>
    <row r="3940" spans="1:12" x14ac:dyDescent="0.3">
      <c r="A3940" s="52" t="str">
        <f t="shared" si="61"/>
        <v/>
      </c>
      <c r="L3940" s="55" t="str">
        <f>IF(A3940&lt;&gt;"",IFERROR(VLOOKUP(A3940,Main!$C$6:$D$4000,2,FALSE),"missing"),"")</f>
        <v/>
      </c>
    </row>
    <row r="3941" spans="1:12" x14ac:dyDescent="0.3">
      <c r="A3941" s="52" t="str">
        <f t="shared" si="61"/>
        <v/>
      </c>
      <c r="L3941" s="55" t="str">
        <f>IF(A3941&lt;&gt;"",IFERROR(VLOOKUP(A3941,Main!$C$6:$D$4000,2,FALSE),"missing"),"")</f>
        <v/>
      </c>
    </row>
    <row r="3942" spans="1:12" x14ac:dyDescent="0.3">
      <c r="A3942" s="52" t="str">
        <f t="shared" si="61"/>
        <v/>
      </c>
      <c r="L3942" s="55" t="str">
        <f>IF(A3942&lt;&gt;"",IFERROR(VLOOKUP(A3942,Main!$C$6:$D$4000,2,FALSE),"missing"),"")</f>
        <v/>
      </c>
    </row>
    <row r="3943" spans="1:12" x14ac:dyDescent="0.3">
      <c r="A3943" s="52" t="str">
        <f t="shared" si="61"/>
        <v/>
      </c>
      <c r="L3943" s="55" t="str">
        <f>IF(A3943&lt;&gt;"",IFERROR(VLOOKUP(A3943,Main!$C$6:$D$4000,2,FALSE),"missing"),"")</f>
        <v/>
      </c>
    </row>
    <row r="3944" spans="1:12" x14ac:dyDescent="0.3">
      <c r="A3944" s="52" t="str">
        <f t="shared" si="61"/>
        <v/>
      </c>
      <c r="L3944" s="55" t="str">
        <f>IF(A3944&lt;&gt;"",IFERROR(VLOOKUP(A3944,Main!$C$6:$D$4000,2,FALSE),"missing"),"")</f>
        <v/>
      </c>
    </row>
    <row r="3945" spans="1:12" x14ac:dyDescent="0.3">
      <c r="A3945" s="52" t="str">
        <f t="shared" si="61"/>
        <v/>
      </c>
      <c r="L3945" s="55" t="str">
        <f>IF(A3945&lt;&gt;"",IFERROR(VLOOKUP(A3945,Main!$C$6:$D$4000,2,FALSE),"missing"),"")</f>
        <v/>
      </c>
    </row>
    <row r="3946" spans="1:12" x14ac:dyDescent="0.3">
      <c r="A3946" s="52" t="str">
        <f t="shared" si="61"/>
        <v/>
      </c>
      <c r="L3946" s="55" t="str">
        <f>IF(A3946&lt;&gt;"",IFERROR(VLOOKUP(A3946,Main!$C$6:$D$4000,2,FALSE),"missing"),"")</f>
        <v/>
      </c>
    </row>
    <row r="3947" spans="1:12" x14ac:dyDescent="0.3">
      <c r="A3947" s="52" t="str">
        <f t="shared" si="61"/>
        <v/>
      </c>
      <c r="L3947" s="55" t="str">
        <f>IF(A3947&lt;&gt;"",IFERROR(VLOOKUP(A3947,Main!$C$6:$D$4000,2,FALSE),"missing"),"")</f>
        <v/>
      </c>
    </row>
    <row r="3948" spans="1:12" x14ac:dyDescent="0.3">
      <c r="A3948" s="52" t="str">
        <f t="shared" si="61"/>
        <v/>
      </c>
      <c r="L3948" s="55" t="str">
        <f>IF(A3948&lt;&gt;"",IFERROR(VLOOKUP(A3948,Main!$C$6:$D$4000,2,FALSE),"missing"),"")</f>
        <v/>
      </c>
    </row>
    <row r="3949" spans="1:12" x14ac:dyDescent="0.3">
      <c r="A3949" s="52" t="str">
        <f t="shared" si="61"/>
        <v/>
      </c>
      <c r="L3949" s="55" t="str">
        <f>IF(A3949&lt;&gt;"",IFERROR(VLOOKUP(A3949,Main!$C$6:$D$4000,2,FALSE),"missing"),"")</f>
        <v/>
      </c>
    </row>
    <row r="3950" spans="1:12" x14ac:dyDescent="0.3">
      <c r="A3950" s="52" t="str">
        <f t="shared" si="61"/>
        <v/>
      </c>
      <c r="L3950" s="55" t="str">
        <f>IF(A3950&lt;&gt;"",IFERROR(VLOOKUP(A3950,Main!$C$6:$D$4000,2,FALSE),"missing"),"")</f>
        <v/>
      </c>
    </row>
    <row r="3951" spans="1:12" x14ac:dyDescent="0.3">
      <c r="A3951" s="52" t="str">
        <f t="shared" si="61"/>
        <v/>
      </c>
      <c r="L3951" s="55" t="str">
        <f>IF(A3951&lt;&gt;"",IFERROR(VLOOKUP(A3951,Main!$C$6:$D$4000,2,FALSE),"missing"),"")</f>
        <v/>
      </c>
    </row>
    <row r="3952" spans="1:12" x14ac:dyDescent="0.3">
      <c r="A3952" s="52" t="str">
        <f t="shared" si="61"/>
        <v/>
      </c>
      <c r="L3952" s="55" t="str">
        <f>IF(A3952&lt;&gt;"",IFERROR(VLOOKUP(A3952,Main!$C$6:$D$4000,2,FALSE),"missing"),"")</f>
        <v/>
      </c>
    </row>
    <row r="3953" spans="1:12" x14ac:dyDescent="0.3">
      <c r="A3953" s="52" t="str">
        <f t="shared" si="61"/>
        <v/>
      </c>
      <c r="L3953" s="55" t="str">
        <f>IF(A3953&lt;&gt;"",IFERROR(VLOOKUP(A3953,Main!$C$6:$D$4000,2,FALSE),"missing"),"")</f>
        <v/>
      </c>
    </row>
    <row r="3954" spans="1:12" x14ac:dyDescent="0.3">
      <c r="A3954" s="52" t="str">
        <f t="shared" si="61"/>
        <v/>
      </c>
      <c r="L3954" s="55" t="str">
        <f>IF(A3954&lt;&gt;"",IFERROR(VLOOKUP(A3954,Main!$C$6:$D$4000,2,FALSE),"missing"),"")</f>
        <v/>
      </c>
    </row>
    <row r="3955" spans="1:12" x14ac:dyDescent="0.3">
      <c r="A3955" s="52" t="str">
        <f t="shared" si="61"/>
        <v/>
      </c>
      <c r="L3955" s="55" t="str">
        <f>IF(A3955&lt;&gt;"",IFERROR(VLOOKUP(A3955,Main!$C$6:$D$4000,2,FALSE),"missing"),"")</f>
        <v/>
      </c>
    </row>
    <row r="3956" spans="1:12" x14ac:dyDescent="0.3">
      <c r="A3956" s="52" t="str">
        <f t="shared" si="61"/>
        <v/>
      </c>
      <c r="L3956" s="55" t="str">
        <f>IF(A3956&lt;&gt;"",IFERROR(VLOOKUP(A3956,Main!$C$6:$D$4000,2,FALSE),"missing"),"")</f>
        <v/>
      </c>
    </row>
    <row r="3957" spans="1:12" x14ac:dyDescent="0.3">
      <c r="A3957" s="52" t="str">
        <f t="shared" si="61"/>
        <v/>
      </c>
      <c r="L3957" s="55" t="str">
        <f>IF(A3957&lt;&gt;"",IFERROR(VLOOKUP(A3957,Main!$C$6:$D$4000,2,FALSE),"missing"),"")</f>
        <v/>
      </c>
    </row>
    <row r="3958" spans="1:12" x14ac:dyDescent="0.3">
      <c r="A3958" s="52" t="str">
        <f t="shared" si="61"/>
        <v/>
      </c>
      <c r="L3958" s="55" t="str">
        <f>IF(A3958&lt;&gt;"",IFERROR(VLOOKUP(A3958,Main!$C$6:$D$4000,2,FALSE),"missing"),"")</f>
        <v/>
      </c>
    </row>
    <row r="3959" spans="1:12" x14ac:dyDescent="0.3">
      <c r="A3959" s="52" t="str">
        <f t="shared" si="61"/>
        <v/>
      </c>
      <c r="L3959" s="55" t="str">
        <f>IF(A3959&lt;&gt;"",IFERROR(VLOOKUP(A3959,Main!$C$6:$D$4000,2,FALSE),"missing"),"")</f>
        <v/>
      </c>
    </row>
    <row r="3960" spans="1:12" x14ac:dyDescent="0.3">
      <c r="A3960" s="52" t="str">
        <f t="shared" si="61"/>
        <v/>
      </c>
      <c r="L3960" s="55" t="str">
        <f>IF(A3960&lt;&gt;"",IFERROR(VLOOKUP(A3960,Main!$C$6:$D$4000,2,FALSE),"missing"),"")</f>
        <v/>
      </c>
    </row>
    <row r="3961" spans="1:12" x14ac:dyDescent="0.3">
      <c r="A3961" s="52" t="str">
        <f t="shared" si="61"/>
        <v/>
      </c>
      <c r="L3961" s="55" t="str">
        <f>IF(A3961&lt;&gt;"",IFERROR(VLOOKUP(A3961,Main!$C$6:$D$4000,2,FALSE),"missing"),"")</f>
        <v/>
      </c>
    </row>
    <row r="3962" spans="1:12" x14ac:dyDescent="0.3">
      <c r="A3962" s="52" t="str">
        <f t="shared" si="61"/>
        <v/>
      </c>
      <c r="L3962" s="55" t="str">
        <f>IF(A3962&lt;&gt;"",IFERROR(VLOOKUP(A3962,Main!$C$6:$D$4000,2,FALSE),"missing"),"")</f>
        <v/>
      </c>
    </row>
    <row r="3963" spans="1:12" x14ac:dyDescent="0.3">
      <c r="A3963" s="52" t="str">
        <f t="shared" si="61"/>
        <v/>
      </c>
      <c r="L3963" s="55" t="str">
        <f>IF(A3963&lt;&gt;"",IFERROR(VLOOKUP(A3963,Main!$C$6:$D$4000,2,FALSE),"missing"),"")</f>
        <v/>
      </c>
    </row>
    <row r="3964" spans="1:12" x14ac:dyDescent="0.3">
      <c r="A3964" s="52" t="str">
        <f t="shared" si="61"/>
        <v/>
      </c>
      <c r="L3964" s="55" t="str">
        <f>IF(A3964&lt;&gt;"",IFERROR(VLOOKUP(A3964,Main!$C$6:$D$4000,2,FALSE),"missing"),"")</f>
        <v/>
      </c>
    </row>
    <row r="3965" spans="1:12" x14ac:dyDescent="0.3">
      <c r="A3965" s="52" t="str">
        <f t="shared" si="61"/>
        <v/>
      </c>
      <c r="L3965" s="55" t="str">
        <f>IF(A3965&lt;&gt;"",IFERROR(VLOOKUP(A3965,Main!$C$6:$D$4000,2,FALSE),"missing"),"")</f>
        <v/>
      </c>
    </row>
    <row r="3966" spans="1:12" x14ac:dyDescent="0.3">
      <c r="A3966" s="52" t="str">
        <f t="shared" si="61"/>
        <v/>
      </c>
      <c r="L3966" s="55" t="str">
        <f>IF(A3966&lt;&gt;"",IFERROR(VLOOKUP(A3966,Main!$C$6:$D$4000,2,FALSE),"missing"),"")</f>
        <v/>
      </c>
    </row>
    <row r="3967" spans="1:12" x14ac:dyDescent="0.3">
      <c r="A3967" s="52" t="str">
        <f t="shared" si="61"/>
        <v/>
      </c>
      <c r="L3967" s="55" t="str">
        <f>IF(A3967&lt;&gt;"",IFERROR(VLOOKUP(A3967,Main!$C$6:$D$4000,2,FALSE),"missing"),"")</f>
        <v/>
      </c>
    </row>
    <row r="3968" spans="1:12" x14ac:dyDescent="0.3">
      <c r="A3968" s="52" t="str">
        <f t="shared" si="61"/>
        <v/>
      </c>
      <c r="L3968" s="55" t="str">
        <f>IF(A3968&lt;&gt;"",IFERROR(VLOOKUP(A3968,Main!$C$6:$D$4000,2,FALSE),"missing"),"")</f>
        <v/>
      </c>
    </row>
    <row r="3969" spans="1:12" x14ac:dyDescent="0.3">
      <c r="A3969" s="52" t="str">
        <f t="shared" si="61"/>
        <v/>
      </c>
      <c r="L3969" s="55" t="str">
        <f>IF(A3969&lt;&gt;"",IFERROR(VLOOKUP(A3969,Main!$C$6:$D$4000,2,FALSE),"missing"),"")</f>
        <v/>
      </c>
    </row>
    <row r="3970" spans="1:12" x14ac:dyDescent="0.3">
      <c r="A3970" s="52" t="str">
        <f t="shared" si="61"/>
        <v/>
      </c>
      <c r="L3970" s="55" t="str">
        <f>IF(A3970&lt;&gt;"",IFERROR(VLOOKUP(A3970,Main!$C$6:$D$4000,2,FALSE),"missing"),"")</f>
        <v/>
      </c>
    </row>
    <row r="3971" spans="1:12" x14ac:dyDescent="0.3">
      <c r="A3971" s="52" t="str">
        <f t="shared" ref="A3971:A4034" si="62">RIGHT(C3971,6)</f>
        <v/>
      </c>
      <c r="L3971" s="55" t="str">
        <f>IF(A3971&lt;&gt;"",IFERROR(VLOOKUP(A3971,Main!$C$6:$D$4000,2,FALSE),"missing"),"")</f>
        <v/>
      </c>
    </row>
    <row r="3972" spans="1:12" x14ac:dyDescent="0.3">
      <c r="A3972" s="52" t="str">
        <f t="shared" si="62"/>
        <v/>
      </c>
      <c r="L3972" s="55" t="str">
        <f>IF(A3972&lt;&gt;"",IFERROR(VLOOKUP(A3972,Main!$C$6:$D$4000,2,FALSE),"missing"),"")</f>
        <v/>
      </c>
    </row>
    <row r="3973" spans="1:12" x14ac:dyDescent="0.3">
      <c r="A3973" s="52" t="str">
        <f t="shared" si="62"/>
        <v/>
      </c>
      <c r="L3973" s="55" t="str">
        <f>IF(A3973&lt;&gt;"",IFERROR(VLOOKUP(A3973,Main!$C$6:$D$4000,2,FALSE),"missing"),"")</f>
        <v/>
      </c>
    </row>
    <row r="3974" spans="1:12" x14ac:dyDescent="0.3">
      <c r="A3974" s="52" t="str">
        <f t="shared" si="62"/>
        <v/>
      </c>
      <c r="L3974" s="55" t="str">
        <f>IF(A3974&lt;&gt;"",IFERROR(VLOOKUP(A3974,Main!$C$6:$D$4000,2,FALSE),"missing"),"")</f>
        <v/>
      </c>
    </row>
    <row r="3975" spans="1:12" x14ac:dyDescent="0.3">
      <c r="A3975" s="52" t="str">
        <f t="shared" si="62"/>
        <v/>
      </c>
      <c r="L3975" s="55" t="str">
        <f>IF(A3975&lt;&gt;"",IFERROR(VLOOKUP(A3975,Main!$C$6:$D$4000,2,FALSE),"missing"),"")</f>
        <v/>
      </c>
    </row>
    <row r="3976" spans="1:12" x14ac:dyDescent="0.3">
      <c r="A3976" s="52" t="str">
        <f t="shared" si="62"/>
        <v/>
      </c>
      <c r="L3976" s="55" t="str">
        <f>IF(A3976&lt;&gt;"",IFERROR(VLOOKUP(A3976,Main!$C$6:$D$4000,2,FALSE),"missing"),"")</f>
        <v/>
      </c>
    </row>
    <row r="3977" spans="1:12" x14ac:dyDescent="0.3">
      <c r="A3977" s="52" t="str">
        <f t="shared" si="62"/>
        <v/>
      </c>
      <c r="L3977" s="55" t="str">
        <f>IF(A3977&lt;&gt;"",IFERROR(VLOOKUP(A3977,Main!$C$6:$D$4000,2,FALSE),"missing"),"")</f>
        <v/>
      </c>
    </row>
    <row r="3978" spans="1:12" x14ac:dyDescent="0.3">
      <c r="A3978" s="52" t="str">
        <f t="shared" si="62"/>
        <v/>
      </c>
      <c r="L3978" s="55" t="str">
        <f>IF(A3978&lt;&gt;"",IFERROR(VLOOKUP(A3978,Main!$C$6:$D$4000,2,FALSE),"missing"),"")</f>
        <v/>
      </c>
    </row>
    <row r="3979" spans="1:12" x14ac:dyDescent="0.3">
      <c r="A3979" s="52" t="str">
        <f t="shared" si="62"/>
        <v/>
      </c>
      <c r="L3979" s="55" t="str">
        <f>IF(A3979&lt;&gt;"",IFERROR(VLOOKUP(A3979,Main!$C$6:$D$4000,2,FALSE),"missing"),"")</f>
        <v/>
      </c>
    </row>
    <row r="3980" spans="1:12" x14ac:dyDescent="0.3">
      <c r="A3980" s="52" t="str">
        <f t="shared" si="62"/>
        <v/>
      </c>
      <c r="L3980" s="55" t="str">
        <f>IF(A3980&lt;&gt;"",IFERROR(VLOOKUP(A3980,Main!$C$6:$D$4000,2,FALSE),"missing"),"")</f>
        <v/>
      </c>
    </row>
    <row r="3981" spans="1:12" x14ac:dyDescent="0.3">
      <c r="A3981" s="52" t="str">
        <f t="shared" si="62"/>
        <v/>
      </c>
      <c r="L3981" s="55" t="str">
        <f>IF(A3981&lt;&gt;"",IFERROR(VLOOKUP(A3981,Main!$C$6:$D$4000,2,FALSE),"missing"),"")</f>
        <v/>
      </c>
    </row>
    <row r="3982" spans="1:12" x14ac:dyDescent="0.3">
      <c r="A3982" s="52" t="str">
        <f t="shared" si="62"/>
        <v/>
      </c>
      <c r="L3982" s="55" t="str">
        <f>IF(A3982&lt;&gt;"",IFERROR(VLOOKUP(A3982,Main!$C$6:$D$4000,2,FALSE),"missing"),"")</f>
        <v/>
      </c>
    </row>
    <row r="3983" spans="1:12" x14ac:dyDescent="0.3">
      <c r="A3983" s="52" t="str">
        <f t="shared" si="62"/>
        <v/>
      </c>
      <c r="L3983" s="55" t="str">
        <f>IF(A3983&lt;&gt;"",IFERROR(VLOOKUP(A3983,Main!$C$6:$D$4000,2,FALSE),"missing"),"")</f>
        <v/>
      </c>
    </row>
    <row r="3984" spans="1:12" x14ac:dyDescent="0.3">
      <c r="A3984" s="52" t="str">
        <f t="shared" si="62"/>
        <v/>
      </c>
      <c r="L3984" s="55" t="str">
        <f>IF(A3984&lt;&gt;"",IFERROR(VLOOKUP(A3984,Main!$C$6:$D$4000,2,FALSE),"missing"),"")</f>
        <v/>
      </c>
    </row>
    <row r="3985" spans="1:12" x14ac:dyDescent="0.3">
      <c r="A3985" s="52" t="str">
        <f t="shared" si="62"/>
        <v/>
      </c>
      <c r="L3985" s="55" t="str">
        <f>IF(A3985&lt;&gt;"",IFERROR(VLOOKUP(A3985,Main!$C$6:$D$4000,2,FALSE),"missing"),"")</f>
        <v/>
      </c>
    </row>
    <row r="3986" spans="1:12" x14ac:dyDescent="0.3">
      <c r="A3986" s="52" t="str">
        <f t="shared" si="62"/>
        <v/>
      </c>
      <c r="L3986" s="55" t="str">
        <f>IF(A3986&lt;&gt;"",IFERROR(VLOOKUP(A3986,Main!$C$6:$D$4000,2,FALSE),"missing"),"")</f>
        <v/>
      </c>
    </row>
    <row r="3987" spans="1:12" x14ac:dyDescent="0.3">
      <c r="A3987" s="52" t="str">
        <f t="shared" si="62"/>
        <v/>
      </c>
      <c r="L3987" s="55" t="str">
        <f>IF(A3987&lt;&gt;"",IFERROR(VLOOKUP(A3987,Main!$C$6:$D$4000,2,FALSE),"missing"),"")</f>
        <v/>
      </c>
    </row>
    <row r="3988" spans="1:12" x14ac:dyDescent="0.3">
      <c r="A3988" s="52" t="str">
        <f t="shared" si="62"/>
        <v/>
      </c>
      <c r="L3988" s="55" t="str">
        <f>IF(A3988&lt;&gt;"",IFERROR(VLOOKUP(A3988,Main!$C$6:$D$4000,2,FALSE),"missing"),"")</f>
        <v/>
      </c>
    </row>
    <row r="3989" spans="1:12" x14ac:dyDescent="0.3">
      <c r="A3989" s="52" t="str">
        <f t="shared" si="62"/>
        <v/>
      </c>
      <c r="L3989" s="55" t="str">
        <f>IF(A3989&lt;&gt;"",IFERROR(VLOOKUP(A3989,Main!$C$6:$D$4000,2,FALSE),"missing"),"")</f>
        <v/>
      </c>
    </row>
    <row r="3990" spans="1:12" x14ac:dyDescent="0.3">
      <c r="A3990" s="52" t="str">
        <f t="shared" si="62"/>
        <v/>
      </c>
      <c r="L3990" s="55" t="str">
        <f>IF(A3990&lt;&gt;"",IFERROR(VLOOKUP(A3990,Main!$C$6:$D$4000,2,FALSE),"missing"),"")</f>
        <v/>
      </c>
    </row>
    <row r="3991" spans="1:12" x14ac:dyDescent="0.3">
      <c r="A3991" s="52" t="str">
        <f t="shared" si="62"/>
        <v/>
      </c>
      <c r="L3991" s="55" t="str">
        <f>IF(A3991&lt;&gt;"",IFERROR(VLOOKUP(A3991,Main!$C$6:$D$4000,2,FALSE),"missing"),"")</f>
        <v/>
      </c>
    </row>
    <row r="3992" spans="1:12" x14ac:dyDescent="0.3">
      <c r="A3992" s="52" t="str">
        <f t="shared" si="62"/>
        <v/>
      </c>
      <c r="L3992" s="55" t="str">
        <f>IF(A3992&lt;&gt;"",IFERROR(VLOOKUP(A3992,Main!$C$6:$D$4000,2,FALSE),"missing"),"")</f>
        <v/>
      </c>
    </row>
    <row r="3993" spans="1:12" x14ac:dyDescent="0.3">
      <c r="A3993" s="52" t="str">
        <f t="shared" si="62"/>
        <v/>
      </c>
      <c r="L3993" s="55" t="str">
        <f>IF(A3993&lt;&gt;"",IFERROR(VLOOKUP(A3993,Main!$C$6:$D$4000,2,FALSE),"missing"),"")</f>
        <v/>
      </c>
    </row>
    <row r="3994" spans="1:12" x14ac:dyDescent="0.3">
      <c r="A3994" s="52" t="str">
        <f t="shared" si="62"/>
        <v/>
      </c>
      <c r="L3994" s="55" t="str">
        <f>IF(A3994&lt;&gt;"",IFERROR(VLOOKUP(A3994,Main!$C$6:$D$4000,2,FALSE),"missing"),"")</f>
        <v/>
      </c>
    </row>
    <row r="3995" spans="1:12" x14ac:dyDescent="0.3">
      <c r="A3995" s="52" t="str">
        <f t="shared" si="62"/>
        <v/>
      </c>
      <c r="L3995" s="55" t="str">
        <f>IF(A3995&lt;&gt;"",IFERROR(VLOOKUP(A3995,Main!$C$6:$D$4000,2,FALSE),"missing"),"")</f>
        <v/>
      </c>
    </row>
    <row r="3996" spans="1:12" x14ac:dyDescent="0.3">
      <c r="A3996" s="52" t="str">
        <f t="shared" si="62"/>
        <v/>
      </c>
      <c r="L3996" s="55" t="str">
        <f>IF(A3996&lt;&gt;"",IFERROR(VLOOKUP(A3996,Main!$C$6:$D$4000,2,FALSE),"missing"),"")</f>
        <v/>
      </c>
    </row>
    <row r="3997" spans="1:12" x14ac:dyDescent="0.3">
      <c r="A3997" s="52" t="str">
        <f t="shared" si="62"/>
        <v/>
      </c>
      <c r="L3997" s="55" t="str">
        <f>IF(A3997&lt;&gt;"",IFERROR(VLOOKUP(A3997,Main!$C$6:$D$4000,2,FALSE),"missing"),"")</f>
        <v/>
      </c>
    </row>
    <row r="3998" spans="1:12" x14ac:dyDescent="0.3">
      <c r="A3998" s="52" t="str">
        <f t="shared" si="62"/>
        <v/>
      </c>
      <c r="L3998" s="55" t="str">
        <f>IF(A3998&lt;&gt;"",IFERROR(VLOOKUP(A3998,Main!$C$6:$D$4000,2,FALSE),"missing"),"")</f>
        <v/>
      </c>
    </row>
    <row r="3999" spans="1:12" x14ac:dyDescent="0.3">
      <c r="A3999" s="52" t="str">
        <f t="shared" si="62"/>
        <v/>
      </c>
      <c r="L3999" s="55" t="str">
        <f>IF(A3999&lt;&gt;"",IFERROR(VLOOKUP(A3999,Main!$C$6:$D$4000,2,FALSE),"missing"),"")</f>
        <v/>
      </c>
    </row>
    <row r="4000" spans="1:12" x14ac:dyDescent="0.3">
      <c r="A4000" s="52" t="str">
        <f t="shared" si="62"/>
        <v/>
      </c>
      <c r="L4000" s="55" t="str">
        <f>IF(A4000&lt;&gt;"",IFERROR(VLOOKUP(A4000,Main!$C$6:$D$4000,2,FALSE),"missing"),"")</f>
        <v/>
      </c>
    </row>
    <row r="4001" spans="1:12" x14ac:dyDescent="0.3">
      <c r="A4001" s="52" t="str">
        <f t="shared" si="62"/>
        <v/>
      </c>
      <c r="L4001" s="55" t="str">
        <f>IF(A4001&lt;&gt;"",IFERROR(VLOOKUP(A4001,Main!$C$6:$D$4000,2,FALSE),"missing"),"")</f>
        <v/>
      </c>
    </row>
    <row r="4002" spans="1:12" x14ac:dyDescent="0.3">
      <c r="A4002" s="52" t="str">
        <f t="shared" si="62"/>
        <v/>
      </c>
      <c r="L4002" s="55" t="str">
        <f>IF(A4002&lt;&gt;"",IFERROR(VLOOKUP(A4002,Main!$C$6:$D$4000,2,FALSE),"missing"),"")</f>
        <v/>
      </c>
    </row>
    <row r="4003" spans="1:12" x14ac:dyDescent="0.3">
      <c r="A4003" s="52" t="str">
        <f t="shared" si="62"/>
        <v/>
      </c>
      <c r="L4003" s="55" t="str">
        <f>IF(A4003&lt;&gt;"",IFERROR(VLOOKUP(A4003,Main!$C$6:$D$4000,2,FALSE),"missing"),"")</f>
        <v/>
      </c>
    </row>
    <row r="4004" spans="1:12" x14ac:dyDescent="0.3">
      <c r="A4004" s="52" t="str">
        <f t="shared" si="62"/>
        <v/>
      </c>
      <c r="L4004" s="55" t="str">
        <f>IF(A4004&lt;&gt;"",IFERROR(VLOOKUP(A4004,Main!$C$6:$D$4000,2,FALSE),"missing"),"")</f>
        <v/>
      </c>
    </row>
    <row r="4005" spans="1:12" x14ac:dyDescent="0.3">
      <c r="A4005" s="52" t="str">
        <f t="shared" si="62"/>
        <v/>
      </c>
      <c r="L4005" s="55" t="str">
        <f>IF(A4005&lt;&gt;"",IFERROR(VLOOKUP(A4005,Main!$C$6:$D$4000,2,FALSE),"missing"),"")</f>
        <v/>
      </c>
    </row>
    <row r="4006" spans="1:12" x14ac:dyDescent="0.3">
      <c r="A4006" s="52" t="str">
        <f t="shared" si="62"/>
        <v/>
      </c>
      <c r="L4006" s="55" t="str">
        <f>IF(A4006&lt;&gt;"",IFERROR(VLOOKUP(A4006,Main!$C$6:$D$4000,2,FALSE),"missing"),"")</f>
        <v/>
      </c>
    </row>
    <row r="4007" spans="1:12" x14ac:dyDescent="0.3">
      <c r="A4007" s="52" t="str">
        <f t="shared" si="62"/>
        <v/>
      </c>
      <c r="L4007" s="55" t="str">
        <f>IF(A4007&lt;&gt;"",IFERROR(VLOOKUP(A4007,Main!$C$6:$D$4000,2,FALSE),"missing"),"")</f>
        <v/>
      </c>
    </row>
    <row r="4008" spans="1:12" x14ac:dyDescent="0.3">
      <c r="A4008" s="52" t="str">
        <f t="shared" si="62"/>
        <v/>
      </c>
      <c r="L4008" s="55" t="str">
        <f>IF(A4008&lt;&gt;"",IFERROR(VLOOKUP(A4008,Main!$C$6:$D$4000,2,FALSE),"missing"),"")</f>
        <v/>
      </c>
    </row>
    <row r="4009" spans="1:12" x14ac:dyDescent="0.3">
      <c r="A4009" s="52" t="str">
        <f t="shared" si="62"/>
        <v/>
      </c>
      <c r="L4009" s="55" t="str">
        <f>IF(A4009&lt;&gt;"",IFERROR(VLOOKUP(A4009,Main!$C$6:$D$4000,2,FALSE),"missing"),"")</f>
        <v/>
      </c>
    </row>
    <row r="4010" spans="1:12" x14ac:dyDescent="0.3">
      <c r="A4010" s="52" t="str">
        <f t="shared" si="62"/>
        <v/>
      </c>
      <c r="L4010" s="55" t="str">
        <f>IF(A4010&lt;&gt;"",IFERROR(VLOOKUP(A4010,Main!$C$6:$D$4000,2,FALSE),"missing"),"")</f>
        <v/>
      </c>
    </row>
    <row r="4011" spans="1:12" x14ac:dyDescent="0.3">
      <c r="A4011" s="52" t="str">
        <f t="shared" si="62"/>
        <v/>
      </c>
      <c r="L4011" s="55" t="str">
        <f>IF(A4011&lt;&gt;"",IFERROR(VLOOKUP(A4011,Main!$C$6:$D$4000,2,FALSE),"missing"),"")</f>
        <v/>
      </c>
    </row>
    <row r="4012" spans="1:12" x14ac:dyDescent="0.3">
      <c r="A4012" s="52" t="str">
        <f t="shared" si="62"/>
        <v/>
      </c>
      <c r="L4012" s="55" t="str">
        <f>IF(A4012&lt;&gt;"",IFERROR(VLOOKUP(A4012,Main!$C$6:$D$4000,2,FALSE),"missing"),"")</f>
        <v/>
      </c>
    </row>
    <row r="4013" spans="1:12" x14ac:dyDescent="0.3">
      <c r="A4013" s="52" t="str">
        <f t="shared" si="62"/>
        <v/>
      </c>
      <c r="L4013" s="55" t="str">
        <f>IF(A4013&lt;&gt;"",IFERROR(VLOOKUP(A4013,Main!$C$6:$D$4000,2,FALSE),"missing"),"")</f>
        <v/>
      </c>
    </row>
    <row r="4014" spans="1:12" x14ac:dyDescent="0.3">
      <c r="A4014" s="52" t="str">
        <f t="shared" si="62"/>
        <v/>
      </c>
      <c r="L4014" s="55" t="str">
        <f>IF(A4014&lt;&gt;"",IFERROR(VLOOKUP(A4014,Main!$C$6:$D$4000,2,FALSE),"missing"),"")</f>
        <v/>
      </c>
    </row>
    <row r="4015" spans="1:12" x14ac:dyDescent="0.3">
      <c r="A4015" s="52" t="str">
        <f t="shared" si="62"/>
        <v/>
      </c>
      <c r="L4015" s="55" t="str">
        <f>IF(A4015&lt;&gt;"",IFERROR(VLOOKUP(A4015,Main!$C$6:$D$4000,2,FALSE),"missing"),"")</f>
        <v/>
      </c>
    </row>
    <row r="4016" spans="1:12" x14ac:dyDescent="0.3">
      <c r="A4016" s="52" t="str">
        <f t="shared" si="62"/>
        <v/>
      </c>
      <c r="L4016" s="55" t="str">
        <f>IF(A4016&lt;&gt;"",IFERROR(VLOOKUP(A4016,Main!$C$6:$D$4000,2,FALSE),"missing"),"")</f>
        <v/>
      </c>
    </row>
    <row r="4017" spans="1:12" x14ac:dyDescent="0.3">
      <c r="A4017" s="52" t="str">
        <f t="shared" si="62"/>
        <v/>
      </c>
      <c r="L4017" s="55" t="str">
        <f>IF(A4017&lt;&gt;"",IFERROR(VLOOKUP(A4017,Main!$C$6:$D$4000,2,FALSE),"missing"),"")</f>
        <v/>
      </c>
    </row>
    <row r="4018" spans="1:12" x14ac:dyDescent="0.3">
      <c r="A4018" s="52" t="str">
        <f t="shared" si="62"/>
        <v/>
      </c>
      <c r="L4018" s="55" t="str">
        <f>IF(A4018&lt;&gt;"",IFERROR(VLOOKUP(A4018,Main!$C$6:$D$4000,2,FALSE),"missing"),"")</f>
        <v/>
      </c>
    </row>
    <row r="4019" spans="1:12" x14ac:dyDescent="0.3">
      <c r="A4019" s="52" t="str">
        <f t="shared" si="62"/>
        <v/>
      </c>
      <c r="L4019" s="55" t="str">
        <f>IF(A4019&lt;&gt;"",IFERROR(VLOOKUP(A4019,Main!$C$6:$D$4000,2,FALSE),"missing"),"")</f>
        <v/>
      </c>
    </row>
    <row r="4020" spans="1:12" x14ac:dyDescent="0.3">
      <c r="A4020" s="52" t="str">
        <f t="shared" si="62"/>
        <v/>
      </c>
      <c r="L4020" s="55" t="str">
        <f>IF(A4020&lt;&gt;"",IFERROR(VLOOKUP(A4020,Main!$C$6:$D$4000,2,FALSE),"missing"),"")</f>
        <v/>
      </c>
    </row>
    <row r="4021" spans="1:12" x14ac:dyDescent="0.3">
      <c r="A4021" s="52" t="str">
        <f t="shared" si="62"/>
        <v/>
      </c>
      <c r="L4021" s="55" t="str">
        <f>IF(A4021&lt;&gt;"",IFERROR(VLOOKUP(A4021,Main!$C$6:$D$4000,2,FALSE),"missing"),"")</f>
        <v/>
      </c>
    </row>
    <row r="4022" spans="1:12" x14ac:dyDescent="0.3">
      <c r="A4022" s="52" t="str">
        <f t="shared" si="62"/>
        <v/>
      </c>
      <c r="L4022" s="55" t="str">
        <f>IF(A4022&lt;&gt;"",IFERROR(VLOOKUP(A4022,Main!$C$6:$D$4000,2,FALSE),"missing"),"")</f>
        <v/>
      </c>
    </row>
    <row r="4023" spans="1:12" x14ac:dyDescent="0.3">
      <c r="A4023" s="52" t="str">
        <f t="shared" si="62"/>
        <v/>
      </c>
      <c r="L4023" s="55" t="str">
        <f>IF(A4023&lt;&gt;"",IFERROR(VLOOKUP(A4023,Main!$C$6:$D$4000,2,FALSE),"missing"),"")</f>
        <v/>
      </c>
    </row>
    <row r="4024" spans="1:12" x14ac:dyDescent="0.3">
      <c r="A4024" s="52" t="str">
        <f t="shared" si="62"/>
        <v/>
      </c>
      <c r="L4024" s="55" t="str">
        <f>IF(A4024&lt;&gt;"",IFERROR(VLOOKUP(A4024,Main!$C$6:$D$4000,2,FALSE),"missing"),"")</f>
        <v/>
      </c>
    </row>
    <row r="4025" spans="1:12" x14ac:dyDescent="0.3">
      <c r="A4025" s="52" t="str">
        <f t="shared" si="62"/>
        <v/>
      </c>
      <c r="L4025" s="55" t="str">
        <f>IF(A4025&lt;&gt;"",IFERROR(VLOOKUP(A4025,Main!$C$6:$D$4000,2,FALSE),"missing"),"")</f>
        <v/>
      </c>
    </row>
    <row r="4026" spans="1:12" x14ac:dyDescent="0.3">
      <c r="A4026" s="52" t="str">
        <f t="shared" si="62"/>
        <v/>
      </c>
      <c r="L4026" s="55" t="str">
        <f>IF(A4026&lt;&gt;"",IFERROR(VLOOKUP(A4026,Main!$C$6:$D$4000,2,FALSE),"missing"),"")</f>
        <v/>
      </c>
    </row>
    <row r="4027" spans="1:12" x14ac:dyDescent="0.3">
      <c r="A4027" s="52" t="str">
        <f t="shared" si="62"/>
        <v/>
      </c>
      <c r="L4027" s="55" t="str">
        <f>IF(A4027&lt;&gt;"",IFERROR(VLOOKUP(A4027,Main!$C$6:$D$4000,2,FALSE),"missing"),"")</f>
        <v/>
      </c>
    </row>
    <row r="4028" spans="1:12" x14ac:dyDescent="0.3">
      <c r="A4028" s="52" t="str">
        <f t="shared" si="62"/>
        <v/>
      </c>
      <c r="L4028" s="55" t="str">
        <f>IF(A4028&lt;&gt;"",IFERROR(VLOOKUP(A4028,Main!$C$6:$D$4000,2,FALSE),"missing"),"")</f>
        <v/>
      </c>
    </row>
    <row r="4029" spans="1:12" x14ac:dyDescent="0.3">
      <c r="A4029" s="52" t="str">
        <f t="shared" si="62"/>
        <v/>
      </c>
      <c r="L4029" s="55" t="str">
        <f>IF(A4029&lt;&gt;"",IFERROR(VLOOKUP(A4029,Main!$C$6:$D$4000,2,FALSE),"missing"),"")</f>
        <v/>
      </c>
    </row>
    <row r="4030" spans="1:12" x14ac:dyDescent="0.3">
      <c r="A4030" s="52" t="str">
        <f t="shared" si="62"/>
        <v/>
      </c>
      <c r="L4030" s="55" t="str">
        <f>IF(A4030&lt;&gt;"",IFERROR(VLOOKUP(A4030,Main!$C$6:$D$4000,2,FALSE),"missing"),"")</f>
        <v/>
      </c>
    </row>
    <row r="4031" spans="1:12" x14ac:dyDescent="0.3">
      <c r="A4031" s="52" t="str">
        <f t="shared" si="62"/>
        <v/>
      </c>
      <c r="L4031" s="55" t="str">
        <f>IF(A4031&lt;&gt;"",IFERROR(VLOOKUP(A4031,Main!$C$6:$D$4000,2,FALSE),"missing"),"")</f>
        <v/>
      </c>
    </row>
    <row r="4032" spans="1:12" x14ac:dyDescent="0.3">
      <c r="A4032" s="52" t="str">
        <f t="shared" si="62"/>
        <v/>
      </c>
      <c r="L4032" s="55" t="str">
        <f>IF(A4032&lt;&gt;"",IFERROR(VLOOKUP(A4032,Main!$C$6:$D$4000,2,FALSE),"missing"),"")</f>
        <v/>
      </c>
    </row>
    <row r="4033" spans="1:12" x14ac:dyDescent="0.3">
      <c r="A4033" s="52" t="str">
        <f t="shared" si="62"/>
        <v/>
      </c>
      <c r="L4033" s="55" t="str">
        <f>IF(A4033&lt;&gt;"",IFERROR(VLOOKUP(A4033,Main!$C$6:$D$4000,2,FALSE),"missing"),"")</f>
        <v/>
      </c>
    </row>
    <row r="4034" spans="1:12" x14ac:dyDescent="0.3">
      <c r="A4034" s="52" t="str">
        <f t="shared" si="62"/>
        <v/>
      </c>
      <c r="L4034" s="55" t="str">
        <f>IF(A4034&lt;&gt;"",IFERROR(VLOOKUP(A4034,Main!$C$6:$D$4000,2,FALSE),"missing"),"")</f>
        <v/>
      </c>
    </row>
    <row r="4035" spans="1:12" x14ac:dyDescent="0.3">
      <c r="A4035" s="52" t="str">
        <f t="shared" ref="A4035:A4098" si="63">RIGHT(C4035,6)</f>
        <v/>
      </c>
      <c r="L4035" s="55" t="str">
        <f>IF(A4035&lt;&gt;"",IFERROR(VLOOKUP(A4035,Main!$C$6:$D$4000,2,FALSE),"missing"),"")</f>
        <v/>
      </c>
    </row>
    <row r="4036" spans="1:12" x14ac:dyDescent="0.3">
      <c r="A4036" s="52" t="str">
        <f t="shared" si="63"/>
        <v/>
      </c>
      <c r="L4036" s="55" t="str">
        <f>IF(A4036&lt;&gt;"",IFERROR(VLOOKUP(A4036,Main!$C$6:$D$4000,2,FALSE),"missing"),"")</f>
        <v/>
      </c>
    </row>
    <row r="4037" spans="1:12" x14ac:dyDescent="0.3">
      <c r="A4037" s="52" t="str">
        <f t="shared" si="63"/>
        <v/>
      </c>
      <c r="L4037" s="55" t="str">
        <f>IF(A4037&lt;&gt;"",IFERROR(VLOOKUP(A4037,Main!$C$6:$D$4000,2,FALSE),"missing"),"")</f>
        <v/>
      </c>
    </row>
    <row r="4038" spans="1:12" x14ac:dyDescent="0.3">
      <c r="A4038" s="52" t="str">
        <f t="shared" si="63"/>
        <v/>
      </c>
      <c r="L4038" s="55" t="str">
        <f>IF(A4038&lt;&gt;"",IFERROR(VLOOKUP(A4038,Main!$C$6:$D$4000,2,FALSE),"missing"),"")</f>
        <v/>
      </c>
    </row>
    <row r="4039" spans="1:12" x14ac:dyDescent="0.3">
      <c r="A4039" s="52" t="str">
        <f t="shared" si="63"/>
        <v/>
      </c>
      <c r="L4039" s="55" t="str">
        <f>IF(A4039&lt;&gt;"",IFERROR(VLOOKUP(A4039,Main!$C$6:$D$4000,2,FALSE),"missing"),"")</f>
        <v/>
      </c>
    </row>
    <row r="4040" spans="1:12" x14ac:dyDescent="0.3">
      <c r="A4040" s="52" t="str">
        <f t="shared" si="63"/>
        <v/>
      </c>
      <c r="L4040" s="55" t="str">
        <f>IF(A4040&lt;&gt;"",IFERROR(VLOOKUP(A4040,Main!$C$6:$D$4000,2,FALSE),"missing"),"")</f>
        <v/>
      </c>
    </row>
    <row r="4041" spans="1:12" x14ac:dyDescent="0.3">
      <c r="A4041" s="52" t="str">
        <f t="shared" si="63"/>
        <v/>
      </c>
      <c r="L4041" s="55" t="str">
        <f>IF(A4041&lt;&gt;"",IFERROR(VLOOKUP(A4041,Main!$C$6:$D$4000,2,FALSE),"missing"),"")</f>
        <v/>
      </c>
    </row>
    <row r="4042" spans="1:12" x14ac:dyDescent="0.3">
      <c r="A4042" s="52" t="str">
        <f t="shared" si="63"/>
        <v/>
      </c>
      <c r="L4042" s="55" t="str">
        <f>IF(A4042&lt;&gt;"",IFERROR(VLOOKUP(A4042,Main!$C$6:$D$4000,2,FALSE),"missing"),"")</f>
        <v/>
      </c>
    </row>
    <row r="4043" spans="1:12" x14ac:dyDescent="0.3">
      <c r="A4043" s="52" t="str">
        <f t="shared" si="63"/>
        <v/>
      </c>
      <c r="L4043" s="55" t="str">
        <f>IF(A4043&lt;&gt;"",IFERROR(VLOOKUP(A4043,Main!$C$6:$D$4000,2,FALSE),"missing"),"")</f>
        <v/>
      </c>
    </row>
    <row r="4044" spans="1:12" x14ac:dyDescent="0.3">
      <c r="A4044" s="52" t="str">
        <f t="shared" si="63"/>
        <v/>
      </c>
      <c r="L4044" s="55" t="str">
        <f>IF(A4044&lt;&gt;"",IFERROR(VLOOKUP(A4044,Main!$C$6:$D$4000,2,FALSE),"missing"),"")</f>
        <v/>
      </c>
    </row>
    <row r="4045" spans="1:12" x14ac:dyDescent="0.3">
      <c r="A4045" s="52" t="str">
        <f t="shared" si="63"/>
        <v/>
      </c>
      <c r="L4045" s="55" t="str">
        <f>IF(A4045&lt;&gt;"",IFERROR(VLOOKUP(A4045,Main!$C$6:$D$4000,2,FALSE),"missing"),"")</f>
        <v/>
      </c>
    </row>
    <row r="4046" spans="1:12" x14ac:dyDescent="0.3">
      <c r="A4046" s="52" t="str">
        <f t="shared" si="63"/>
        <v/>
      </c>
      <c r="L4046" s="55" t="str">
        <f>IF(A4046&lt;&gt;"",IFERROR(VLOOKUP(A4046,Main!$C$6:$D$4000,2,FALSE),"missing"),"")</f>
        <v/>
      </c>
    </row>
    <row r="4047" spans="1:12" x14ac:dyDescent="0.3">
      <c r="A4047" s="52" t="str">
        <f t="shared" si="63"/>
        <v/>
      </c>
      <c r="L4047" s="55" t="str">
        <f>IF(A4047&lt;&gt;"",IFERROR(VLOOKUP(A4047,Main!$C$6:$D$4000,2,FALSE),"missing"),"")</f>
        <v/>
      </c>
    </row>
    <row r="4048" spans="1:12" x14ac:dyDescent="0.3">
      <c r="A4048" s="52" t="str">
        <f t="shared" si="63"/>
        <v/>
      </c>
      <c r="L4048" s="55" t="str">
        <f>IF(A4048&lt;&gt;"",IFERROR(VLOOKUP(A4048,Main!$C$6:$D$4000,2,FALSE),"missing"),"")</f>
        <v/>
      </c>
    </row>
    <row r="4049" spans="1:12" x14ac:dyDescent="0.3">
      <c r="A4049" s="52" t="str">
        <f t="shared" si="63"/>
        <v/>
      </c>
      <c r="L4049" s="55" t="str">
        <f>IF(A4049&lt;&gt;"",IFERROR(VLOOKUP(A4049,Main!$C$6:$D$4000,2,FALSE),"missing"),"")</f>
        <v/>
      </c>
    </row>
    <row r="4050" spans="1:12" x14ac:dyDescent="0.3">
      <c r="A4050" s="52" t="str">
        <f t="shared" si="63"/>
        <v/>
      </c>
      <c r="L4050" s="55" t="str">
        <f>IF(A4050&lt;&gt;"",IFERROR(VLOOKUP(A4050,Main!$C$6:$D$4000,2,FALSE),"missing"),"")</f>
        <v/>
      </c>
    </row>
    <row r="4051" spans="1:12" x14ac:dyDescent="0.3">
      <c r="A4051" s="52" t="str">
        <f t="shared" si="63"/>
        <v/>
      </c>
      <c r="L4051" s="55" t="str">
        <f>IF(A4051&lt;&gt;"",IFERROR(VLOOKUP(A4051,Main!$C$6:$D$4000,2,FALSE),"missing"),"")</f>
        <v/>
      </c>
    </row>
    <row r="4052" spans="1:12" x14ac:dyDescent="0.3">
      <c r="A4052" s="52" t="str">
        <f t="shared" si="63"/>
        <v/>
      </c>
      <c r="L4052" s="55" t="str">
        <f>IF(A4052&lt;&gt;"",IFERROR(VLOOKUP(A4052,Main!$C$6:$D$4000,2,FALSE),"missing"),"")</f>
        <v/>
      </c>
    </row>
    <row r="4053" spans="1:12" x14ac:dyDescent="0.3">
      <c r="A4053" s="52" t="str">
        <f t="shared" si="63"/>
        <v/>
      </c>
      <c r="L4053" s="55" t="str">
        <f>IF(A4053&lt;&gt;"",IFERROR(VLOOKUP(A4053,Main!$C$6:$D$4000,2,FALSE),"missing"),"")</f>
        <v/>
      </c>
    </row>
    <row r="4054" spans="1:12" x14ac:dyDescent="0.3">
      <c r="A4054" s="52" t="str">
        <f t="shared" si="63"/>
        <v/>
      </c>
      <c r="L4054" s="55" t="str">
        <f>IF(A4054&lt;&gt;"",IFERROR(VLOOKUP(A4054,Main!$C$6:$D$4000,2,FALSE),"missing"),"")</f>
        <v/>
      </c>
    </row>
    <row r="4055" spans="1:12" x14ac:dyDescent="0.3">
      <c r="A4055" s="52" t="str">
        <f t="shared" si="63"/>
        <v/>
      </c>
      <c r="L4055" s="55" t="str">
        <f>IF(A4055&lt;&gt;"",IFERROR(VLOOKUP(A4055,Main!$C$6:$D$4000,2,FALSE),"missing"),"")</f>
        <v/>
      </c>
    </row>
    <row r="4056" spans="1:12" x14ac:dyDescent="0.3">
      <c r="A4056" s="52" t="str">
        <f t="shared" si="63"/>
        <v/>
      </c>
      <c r="L4056" s="55" t="str">
        <f>IF(A4056&lt;&gt;"",IFERROR(VLOOKUP(A4056,Main!$C$6:$D$4000,2,FALSE),"missing"),"")</f>
        <v/>
      </c>
    </row>
    <row r="4057" spans="1:12" x14ac:dyDescent="0.3">
      <c r="A4057" s="52" t="str">
        <f t="shared" si="63"/>
        <v/>
      </c>
      <c r="L4057" s="55" t="str">
        <f>IF(A4057&lt;&gt;"",IFERROR(VLOOKUP(A4057,Main!$C$6:$D$4000,2,FALSE),"missing"),"")</f>
        <v/>
      </c>
    </row>
    <row r="4058" spans="1:12" x14ac:dyDescent="0.3">
      <c r="A4058" s="52" t="str">
        <f t="shared" si="63"/>
        <v/>
      </c>
      <c r="L4058" s="55" t="str">
        <f>IF(A4058&lt;&gt;"",IFERROR(VLOOKUP(A4058,Main!$C$6:$D$4000,2,FALSE),"missing"),"")</f>
        <v/>
      </c>
    </row>
    <row r="4059" spans="1:12" x14ac:dyDescent="0.3">
      <c r="A4059" s="52" t="str">
        <f t="shared" si="63"/>
        <v/>
      </c>
      <c r="L4059" s="55" t="str">
        <f>IF(A4059&lt;&gt;"",IFERROR(VLOOKUP(A4059,Main!$C$6:$D$4000,2,FALSE),"missing"),"")</f>
        <v/>
      </c>
    </row>
    <row r="4060" spans="1:12" x14ac:dyDescent="0.3">
      <c r="A4060" s="52" t="str">
        <f t="shared" si="63"/>
        <v/>
      </c>
      <c r="L4060" s="55" t="str">
        <f>IF(A4060&lt;&gt;"",IFERROR(VLOOKUP(A4060,Main!$C$6:$D$4000,2,FALSE),"missing"),"")</f>
        <v/>
      </c>
    </row>
    <row r="4061" spans="1:12" x14ac:dyDescent="0.3">
      <c r="A4061" s="52" t="str">
        <f t="shared" si="63"/>
        <v/>
      </c>
      <c r="L4061" s="55" t="str">
        <f>IF(A4061&lt;&gt;"",IFERROR(VLOOKUP(A4061,Main!$C$6:$D$4000,2,FALSE),"missing"),"")</f>
        <v/>
      </c>
    </row>
    <row r="4062" spans="1:12" x14ac:dyDescent="0.3">
      <c r="A4062" s="52" t="str">
        <f t="shared" si="63"/>
        <v/>
      </c>
      <c r="L4062" s="55" t="str">
        <f>IF(A4062&lt;&gt;"",IFERROR(VLOOKUP(A4062,Main!$C$6:$D$4000,2,FALSE),"missing"),"")</f>
        <v/>
      </c>
    </row>
    <row r="4063" spans="1:12" x14ac:dyDescent="0.3">
      <c r="A4063" s="52" t="str">
        <f t="shared" si="63"/>
        <v/>
      </c>
      <c r="L4063" s="55" t="str">
        <f>IF(A4063&lt;&gt;"",IFERROR(VLOOKUP(A4063,Main!$C$6:$D$4000,2,FALSE),"missing"),"")</f>
        <v/>
      </c>
    </row>
    <row r="4064" spans="1:12" x14ac:dyDescent="0.3">
      <c r="A4064" s="52" t="str">
        <f t="shared" si="63"/>
        <v/>
      </c>
      <c r="L4064" s="55" t="str">
        <f>IF(A4064&lt;&gt;"",IFERROR(VLOOKUP(A4064,Main!$C$6:$D$4000,2,FALSE),"missing"),"")</f>
        <v/>
      </c>
    </row>
    <row r="4065" spans="1:12" x14ac:dyDescent="0.3">
      <c r="A4065" s="52" t="str">
        <f t="shared" si="63"/>
        <v/>
      </c>
      <c r="L4065" s="55" t="str">
        <f>IF(A4065&lt;&gt;"",IFERROR(VLOOKUP(A4065,Main!$C$6:$D$4000,2,FALSE),"missing"),"")</f>
        <v/>
      </c>
    </row>
    <row r="4066" spans="1:12" x14ac:dyDescent="0.3">
      <c r="A4066" s="52" t="str">
        <f t="shared" si="63"/>
        <v/>
      </c>
      <c r="L4066" s="55" t="str">
        <f>IF(A4066&lt;&gt;"",IFERROR(VLOOKUP(A4066,Main!$C$6:$D$4000,2,FALSE),"missing"),"")</f>
        <v/>
      </c>
    </row>
    <row r="4067" spans="1:12" x14ac:dyDescent="0.3">
      <c r="A4067" s="52" t="str">
        <f t="shared" si="63"/>
        <v/>
      </c>
      <c r="L4067" s="55" t="str">
        <f>IF(A4067&lt;&gt;"",IFERROR(VLOOKUP(A4067,Main!$C$6:$D$4000,2,FALSE),"missing"),"")</f>
        <v/>
      </c>
    </row>
    <row r="4068" spans="1:12" x14ac:dyDescent="0.3">
      <c r="A4068" s="52" t="str">
        <f t="shared" si="63"/>
        <v/>
      </c>
      <c r="L4068" s="55" t="str">
        <f>IF(A4068&lt;&gt;"",IFERROR(VLOOKUP(A4068,Main!$C$6:$D$4000,2,FALSE),"missing"),"")</f>
        <v/>
      </c>
    </row>
    <row r="4069" spans="1:12" x14ac:dyDescent="0.3">
      <c r="A4069" s="52" t="str">
        <f t="shared" si="63"/>
        <v/>
      </c>
      <c r="L4069" s="55" t="str">
        <f>IF(A4069&lt;&gt;"",IFERROR(VLOOKUP(A4069,Main!$C$6:$D$4000,2,FALSE),"missing"),"")</f>
        <v/>
      </c>
    </row>
    <row r="4070" spans="1:12" x14ac:dyDescent="0.3">
      <c r="A4070" s="52" t="str">
        <f t="shared" si="63"/>
        <v/>
      </c>
      <c r="L4070" s="55" t="str">
        <f>IF(A4070&lt;&gt;"",IFERROR(VLOOKUP(A4070,Main!$C$6:$D$4000,2,FALSE),"missing"),"")</f>
        <v/>
      </c>
    </row>
    <row r="4071" spans="1:12" x14ac:dyDescent="0.3">
      <c r="A4071" s="52" t="str">
        <f t="shared" si="63"/>
        <v/>
      </c>
      <c r="L4071" s="55" t="str">
        <f>IF(A4071&lt;&gt;"",IFERROR(VLOOKUP(A4071,Main!$C$6:$D$4000,2,FALSE),"missing"),"")</f>
        <v/>
      </c>
    </row>
    <row r="4072" spans="1:12" x14ac:dyDescent="0.3">
      <c r="A4072" s="52" t="str">
        <f t="shared" si="63"/>
        <v/>
      </c>
      <c r="L4072" s="55" t="str">
        <f>IF(A4072&lt;&gt;"",IFERROR(VLOOKUP(A4072,Main!$C$6:$D$4000,2,FALSE),"missing"),"")</f>
        <v/>
      </c>
    </row>
    <row r="4073" spans="1:12" x14ac:dyDescent="0.3">
      <c r="A4073" s="52" t="str">
        <f t="shared" si="63"/>
        <v/>
      </c>
      <c r="L4073" s="55" t="str">
        <f>IF(A4073&lt;&gt;"",IFERROR(VLOOKUP(A4073,Main!$C$6:$D$4000,2,FALSE),"missing"),"")</f>
        <v/>
      </c>
    </row>
    <row r="4074" spans="1:12" x14ac:dyDescent="0.3">
      <c r="A4074" s="52" t="str">
        <f t="shared" si="63"/>
        <v/>
      </c>
      <c r="L4074" s="55" t="str">
        <f>IF(A4074&lt;&gt;"",IFERROR(VLOOKUP(A4074,Main!$C$6:$D$4000,2,FALSE),"missing"),"")</f>
        <v/>
      </c>
    </row>
    <row r="4075" spans="1:12" x14ac:dyDescent="0.3">
      <c r="A4075" s="52" t="str">
        <f t="shared" si="63"/>
        <v/>
      </c>
      <c r="L4075" s="55" t="str">
        <f>IF(A4075&lt;&gt;"",IFERROR(VLOOKUP(A4075,Main!$C$6:$D$4000,2,FALSE),"missing"),"")</f>
        <v/>
      </c>
    </row>
    <row r="4076" spans="1:12" x14ac:dyDescent="0.3">
      <c r="A4076" s="52" t="str">
        <f t="shared" si="63"/>
        <v/>
      </c>
      <c r="L4076" s="55" t="str">
        <f>IF(A4076&lt;&gt;"",IFERROR(VLOOKUP(A4076,Main!$C$6:$D$4000,2,FALSE),"missing"),"")</f>
        <v/>
      </c>
    </row>
    <row r="4077" spans="1:12" x14ac:dyDescent="0.3">
      <c r="A4077" s="52" t="str">
        <f t="shared" si="63"/>
        <v/>
      </c>
      <c r="L4077" s="55" t="str">
        <f>IF(A4077&lt;&gt;"",IFERROR(VLOOKUP(A4077,Main!$C$6:$D$4000,2,FALSE),"missing"),"")</f>
        <v/>
      </c>
    </row>
    <row r="4078" spans="1:12" x14ac:dyDescent="0.3">
      <c r="A4078" s="52" t="str">
        <f t="shared" si="63"/>
        <v/>
      </c>
      <c r="L4078" s="55" t="str">
        <f>IF(A4078&lt;&gt;"",IFERROR(VLOOKUP(A4078,Main!$C$6:$D$4000,2,FALSE),"missing"),"")</f>
        <v/>
      </c>
    </row>
    <row r="4079" spans="1:12" x14ac:dyDescent="0.3">
      <c r="A4079" s="52" t="str">
        <f t="shared" si="63"/>
        <v/>
      </c>
      <c r="L4079" s="55" t="str">
        <f>IF(A4079&lt;&gt;"",IFERROR(VLOOKUP(A4079,Main!$C$6:$D$4000,2,FALSE),"missing"),"")</f>
        <v/>
      </c>
    </row>
    <row r="4080" spans="1:12" x14ac:dyDescent="0.3">
      <c r="A4080" s="52" t="str">
        <f t="shared" si="63"/>
        <v/>
      </c>
      <c r="L4080" s="55" t="str">
        <f>IF(A4080&lt;&gt;"",IFERROR(VLOOKUP(A4080,Main!$C$6:$D$4000,2,FALSE),"missing"),"")</f>
        <v/>
      </c>
    </row>
    <row r="4081" spans="1:12" x14ac:dyDescent="0.3">
      <c r="A4081" s="52" t="str">
        <f t="shared" si="63"/>
        <v/>
      </c>
      <c r="L4081" s="55" t="str">
        <f>IF(A4081&lt;&gt;"",IFERROR(VLOOKUP(A4081,Main!$C$6:$D$4000,2,FALSE),"missing"),"")</f>
        <v/>
      </c>
    </row>
    <row r="4082" spans="1:12" x14ac:dyDescent="0.3">
      <c r="A4082" s="52" t="str">
        <f t="shared" si="63"/>
        <v/>
      </c>
      <c r="L4082" s="55" t="str">
        <f>IF(A4082&lt;&gt;"",IFERROR(VLOOKUP(A4082,Main!$C$6:$D$4000,2,FALSE),"missing"),"")</f>
        <v/>
      </c>
    </row>
    <row r="4083" spans="1:12" x14ac:dyDescent="0.3">
      <c r="A4083" s="52" t="str">
        <f t="shared" si="63"/>
        <v/>
      </c>
      <c r="L4083" s="55" t="str">
        <f>IF(A4083&lt;&gt;"",IFERROR(VLOOKUP(A4083,Main!$C$6:$D$4000,2,FALSE),"missing"),"")</f>
        <v/>
      </c>
    </row>
    <row r="4084" spans="1:12" x14ac:dyDescent="0.3">
      <c r="A4084" s="52" t="str">
        <f t="shared" si="63"/>
        <v/>
      </c>
      <c r="L4084" s="55" t="str">
        <f>IF(A4084&lt;&gt;"",IFERROR(VLOOKUP(A4084,Main!$C$6:$D$4000,2,FALSE),"missing"),"")</f>
        <v/>
      </c>
    </row>
    <row r="4085" spans="1:12" x14ac:dyDescent="0.3">
      <c r="A4085" s="52" t="str">
        <f t="shared" si="63"/>
        <v/>
      </c>
      <c r="L4085" s="55" t="str">
        <f>IF(A4085&lt;&gt;"",IFERROR(VLOOKUP(A4085,Main!$C$6:$D$4000,2,FALSE),"missing"),"")</f>
        <v/>
      </c>
    </row>
    <row r="4086" spans="1:12" x14ac:dyDescent="0.3">
      <c r="A4086" s="52" t="str">
        <f t="shared" si="63"/>
        <v/>
      </c>
      <c r="L4086" s="55" t="str">
        <f>IF(A4086&lt;&gt;"",IFERROR(VLOOKUP(A4086,Main!$C$6:$D$4000,2,FALSE),"missing"),"")</f>
        <v/>
      </c>
    </row>
    <row r="4087" spans="1:12" x14ac:dyDescent="0.3">
      <c r="A4087" s="52" t="str">
        <f t="shared" si="63"/>
        <v/>
      </c>
      <c r="L4087" s="55" t="str">
        <f>IF(A4087&lt;&gt;"",IFERROR(VLOOKUP(A4087,Main!$C$6:$D$4000,2,FALSE),"missing"),"")</f>
        <v/>
      </c>
    </row>
    <row r="4088" spans="1:12" x14ac:dyDescent="0.3">
      <c r="A4088" s="52" t="str">
        <f t="shared" si="63"/>
        <v/>
      </c>
      <c r="L4088" s="55" t="str">
        <f>IF(A4088&lt;&gt;"",IFERROR(VLOOKUP(A4088,Main!$C$6:$D$4000,2,FALSE),"missing"),"")</f>
        <v/>
      </c>
    </row>
    <row r="4089" spans="1:12" x14ac:dyDescent="0.3">
      <c r="A4089" s="52" t="str">
        <f t="shared" si="63"/>
        <v/>
      </c>
      <c r="L4089" s="55" t="str">
        <f>IF(A4089&lt;&gt;"",IFERROR(VLOOKUP(A4089,Main!$C$6:$D$4000,2,FALSE),"missing"),"")</f>
        <v/>
      </c>
    </row>
    <row r="4090" spans="1:12" x14ac:dyDescent="0.3">
      <c r="A4090" s="52" t="str">
        <f t="shared" si="63"/>
        <v/>
      </c>
      <c r="L4090" s="55" t="str">
        <f>IF(A4090&lt;&gt;"",IFERROR(VLOOKUP(A4090,Main!$C$6:$D$4000,2,FALSE),"missing"),"")</f>
        <v/>
      </c>
    </row>
    <row r="4091" spans="1:12" x14ac:dyDescent="0.3">
      <c r="A4091" s="52" t="str">
        <f t="shared" si="63"/>
        <v/>
      </c>
      <c r="L4091" s="55" t="str">
        <f>IF(A4091&lt;&gt;"",IFERROR(VLOOKUP(A4091,Main!$C$6:$D$4000,2,FALSE),"missing"),"")</f>
        <v/>
      </c>
    </row>
    <row r="4092" spans="1:12" x14ac:dyDescent="0.3">
      <c r="A4092" s="52" t="str">
        <f t="shared" si="63"/>
        <v/>
      </c>
      <c r="L4092" s="55" t="str">
        <f>IF(A4092&lt;&gt;"",IFERROR(VLOOKUP(A4092,Main!$C$6:$D$4000,2,FALSE),"missing"),"")</f>
        <v/>
      </c>
    </row>
    <row r="4093" spans="1:12" x14ac:dyDescent="0.3">
      <c r="A4093" s="52" t="str">
        <f t="shared" si="63"/>
        <v/>
      </c>
      <c r="L4093" s="55" t="str">
        <f>IF(A4093&lt;&gt;"",IFERROR(VLOOKUP(A4093,Main!$C$6:$D$4000,2,FALSE),"missing"),"")</f>
        <v/>
      </c>
    </row>
    <row r="4094" spans="1:12" x14ac:dyDescent="0.3">
      <c r="A4094" s="52" t="str">
        <f t="shared" si="63"/>
        <v/>
      </c>
      <c r="L4094" s="55" t="str">
        <f>IF(A4094&lt;&gt;"",IFERROR(VLOOKUP(A4094,Main!$C$6:$D$4000,2,FALSE),"missing"),"")</f>
        <v/>
      </c>
    </row>
    <row r="4095" spans="1:12" x14ac:dyDescent="0.3">
      <c r="A4095" s="52" t="str">
        <f t="shared" si="63"/>
        <v/>
      </c>
      <c r="L4095" s="55" t="str">
        <f>IF(A4095&lt;&gt;"",IFERROR(VLOOKUP(A4095,Main!$C$6:$D$4000,2,FALSE),"missing"),"")</f>
        <v/>
      </c>
    </row>
    <row r="4096" spans="1:12" x14ac:dyDescent="0.3">
      <c r="A4096" s="52" t="str">
        <f t="shared" si="63"/>
        <v/>
      </c>
      <c r="L4096" s="55" t="str">
        <f>IF(A4096&lt;&gt;"",IFERROR(VLOOKUP(A4096,Main!$C$6:$D$4000,2,FALSE),"missing"),"")</f>
        <v/>
      </c>
    </row>
    <row r="4097" spans="1:12" x14ac:dyDescent="0.3">
      <c r="A4097" s="52" t="str">
        <f t="shared" si="63"/>
        <v/>
      </c>
      <c r="L4097" s="55" t="str">
        <f>IF(A4097&lt;&gt;"",IFERROR(VLOOKUP(A4097,Main!$C$6:$D$4000,2,FALSE),"missing"),"")</f>
        <v/>
      </c>
    </row>
    <row r="4098" spans="1:12" x14ac:dyDescent="0.3">
      <c r="A4098" s="52" t="str">
        <f t="shared" si="63"/>
        <v/>
      </c>
      <c r="L4098" s="55" t="str">
        <f>IF(A4098&lt;&gt;"",IFERROR(VLOOKUP(A4098,Main!$C$6:$D$4000,2,FALSE),"missing"),"")</f>
        <v/>
      </c>
    </row>
    <row r="4099" spans="1:12" x14ac:dyDescent="0.3">
      <c r="A4099" s="52" t="str">
        <f t="shared" ref="A4099:A4162" si="64">RIGHT(C4099,6)</f>
        <v/>
      </c>
      <c r="L4099" s="55" t="str">
        <f>IF(A4099&lt;&gt;"",IFERROR(VLOOKUP(A4099,Main!$C$6:$D$4000,2,FALSE),"missing"),"")</f>
        <v/>
      </c>
    </row>
    <row r="4100" spans="1:12" x14ac:dyDescent="0.3">
      <c r="A4100" s="52" t="str">
        <f t="shared" si="64"/>
        <v/>
      </c>
      <c r="L4100" s="55" t="str">
        <f>IF(A4100&lt;&gt;"",IFERROR(VLOOKUP(A4100,Main!$C$6:$D$4000,2,FALSE),"missing"),"")</f>
        <v/>
      </c>
    </row>
    <row r="4101" spans="1:12" x14ac:dyDescent="0.3">
      <c r="A4101" s="52" t="str">
        <f t="shared" si="64"/>
        <v/>
      </c>
      <c r="L4101" s="55" t="str">
        <f>IF(A4101&lt;&gt;"",IFERROR(VLOOKUP(A4101,Main!$C$6:$D$4000,2,FALSE),"missing"),"")</f>
        <v/>
      </c>
    </row>
    <row r="4102" spans="1:12" x14ac:dyDescent="0.3">
      <c r="A4102" s="52" t="str">
        <f t="shared" si="64"/>
        <v/>
      </c>
      <c r="L4102" s="55" t="str">
        <f>IF(A4102&lt;&gt;"",IFERROR(VLOOKUP(A4102,Main!$C$6:$D$4000,2,FALSE),"missing"),"")</f>
        <v/>
      </c>
    </row>
    <row r="4103" spans="1:12" x14ac:dyDescent="0.3">
      <c r="A4103" s="52" t="str">
        <f t="shared" si="64"/>
        <v/>
      </c>
      <c r="L4103" s="55" t="str">
        <f>IF(A4103&lt;&gt;"",IFERROR(VLOOKUP(A4103,Main!$C$6:$D$4000,2,FALSE),"missing"),"")</f>
        <v/>
      </c>
    </row>
    <row r="4104" spans="1:12" x14ac:dyDescent="0.3">
      <c r="A4104" s="52" t="str">
        <f t="shared" si="64"/>
        <v/>
      </c>
      <c r="L4104" s="55" t="str">
        <f>IF(A4104&lt;&gt;"",IFERROR(VLOOKUP(A4104,Main!$C$6:$D$4000,2,FALSE),"missing"),"")</f>
        <v/>
      </c>
    </row>
    <row r="4105" spans="1:12" x14ac:dyDescent="0.3">
      <c r="A4105" s="52" t="str">
        <f t="shared" si="64"/>
        <v/>
      </c>
      <c r="L4105" s="55" t="str">
        <f>IF(A4105&lt;&gt;"",IFERROR(VLOOKUP(A4105,Main!$C$6:$D$4000,2,FALSE),"missing"),"")</f>
        <v/>
      </c>
    </row>
    <row r="4106" spans="1:12" x14ac:dyDescent="0.3">
      <c r="A4106" s="52" t="str">
        <f t="shared" si="64"/>
        <v/>
      </c>
      <c r="L4106" s="55" t="str">
        <f>IF(A4106&lt;&gt;"",IFERROR(VLOOKUP(A4106,Main!$C$6:$D$4000,2,FALSE),"missing"),"")</f>
        <v/>
      </c>
    </row>
    <row r="4107" spans="1:12" x14ac:dyDescent="0.3">
      <c r="A4107" s="52" t="str">
        <f t="shared" si="64"/>
        <v/>
      </c>
      <c r="L4107" s="55" t="str">
        <f>IF(A4107&lt;&gt;"",IFERROR(VLOOKUP(A4107,Main!$C$6:$D$4000,2,FALSE),"missing"),"")</f>
        <v/>
      </c>
    </row>
    <row r="4108" spans="1:12" x14ac:dyDescent="0.3">
      <c r="A4108" s="52" t="str">
        <f t="shared" si="64"/>
        <v/>
      </c>
      <c r="L4108" s="55" t="str">
        <f>IF(A4108&lt;&gt;"",IFERROR(VLOOKUP(A4108,Main!$C$6:$D$4000,2,FALSE),"missing"),"")</f>
        <v/>
      </c>
    </row>
    <row r="4109" spans="1:12" x14ac:dyDescent="0.3">
      <c r="A4109" s="52" t="str">
        <f t="shared" si="64"/>
        <v/>
      </c>
      <c r="L4109" s="55" t="str">
        <f>IF(A4109&lt;&gt;"",IFERROR(VLOOKUP(A4109,Main!$C$6:$D$4000,2,FALSE),"missing"),"")</f>
        <v/>
      </c>
    </row>
    <row r="4110" spans="1:12" x14ac:dyDescent="0.3">
      <c r="A4110" s="52" t="str">
        <f t="shared" si="64"/>
        <v/>
      </c>
      <c r="L4110" s="55" t="str">
        <f>IF(A4110&lt;&gt;"",IFERROR(VLOOKUP(A4110,Main!$C$6:$D$4000,2,FALSE),"missing"),"")</f>
        <v/>
      </c>
    </row>
    <row r="4111" spans="1:12" x14ac:dyDescent="0.3">
      <c r="A4111" s="52" t="str">
        <f t="shared" si="64"/>
        <v/>
      </c>
      <c r="L4111" s="55" t="str">
        <f>IF(A4111&lt;&gt;"",IFERROR(VLOOKUP(A4111,Main!$C$6:$D$4000,2,FALSE),"missing"),"")</f>
        <v/>
      </c>
    </row>
    <row r="4112" spans="1:12" x14ac:dyDescent="0.3">
      <c r="A4112" s="52" t="str">
        <f t="shared" si="64"/>
        <v/>
      </c>
      <c r="L4112" s="55" t="str">
        <f>IF(A4112&lt;&gt;"",IFERROR(VLOOKUP(A4112,Main!$C$6:$D$4000,2,FALSE),"missing"),"")</f>
        <v/>
      </c>
    </row>
    <row r="4113" spans="1:12" x14ac:dyDescent="0.3">
      <c r="A4113" s="52" t="str">
        <f t="shared" si="64"/>
        <v/>
      </c>
      <c r="L4113" s="55" t="str">
        <f>IF(A4113&lt;&gt;"",IFERROR(VLOOKUP(A4113,Main!$C$6:$D$4000,2,FALSE),"missing"),"")</f>
        <v/>
      </c>
    </row>
    <row r="4114" spans="1:12" x14ac:dyDescent="0.3">
      <c r="A4114" s="52" t="str">
        <f t="shared" si="64"/>
        <v/>
      </c>
      <c r="L4114" s="55" t="str">
        <f>IF(A4114&lt;&gt;"",IFERROR(VLOOKUP(A4114,Main!$C$6:$D$4000,2,FALSE),"missing"),"")</f>
        <v/>
      </c>
    </row>
    <row r="4115" spans="1:12" x14ac:dyDescent="0.3">
      <c r="A4115" s="52" t="str">
        <f t="shared" si="64"/>
        <v/>
      </c>
      <c r="L4115" s="55" t="str">
        <f>IF(A4115&lt;&gt;"",IFERROR(VLOOKUP(A4115,Main!$C$6:$D$4000,2,FALSE),"missing"),"")</f>
        <v/>
      </c>
    </row>
    <row r="4116" spans="1:12" x14ac:dyDescent="0.3">
      <c r="A4116" s="52" t="str">
        <f t="shared" si="64"/>
        <v/>
      </c>
      <c r="L4116" s="55" t="str">
        <f>IF(A4116&lt;&gt;"",IFERROR(VLOOKUP(A4116,Main!$C$6:$D$4000,2,FALSE),"missing"),"")</f>
        <v/>
      </c>
    </row>
    <row r="4117" spans="1:12" x14ac:dyDescent="0.3">
      <c r="A4117" s="52" t="str">
        <f t="shared" si="64"/>
        <v/>
      </c>
      <c r="L4117" s="55" t="str">
        <f>IF(A4117&lt;&gt;"",IFERROR(VLOOKUP(A4117,Main!$C$6:$D$4000,2,FALSE),"missing"),"")</f>
        <v/>
      </c>
    </row>
    <row r="4118" spans="1:12" x14ac:dyDescent="0.3">
      <c r="A4118" s="52" t="str">
        <f t="shared" si="64"/>
        <v/>
      </c>
      <c r="L4118" s="55" t="str">
        <f>IF(A4118&lt;&gt;"",IFERROR(VLOOKUP(A4118,Main!$C$6:$D$4000,2,FALSE),"missing"),"")</f>
        <v/>
      </c>
    </row>
    <row r="4119" spans="1:12" x14ac:dyDescent="0.3">
      <c r="A4119" s="52" t="str">
        <f t="shared" si="64"/>
        <v/>
      </c>
      <c r="L4119" s="55" t="str">
        <f>IF(A4119&lt;&gt;"",IFERROR(VLOOKUP(A4119,Main!$C$6:$D$4000,2,FALSE),"missing"),"")</f>
        <v/>
      </c>
    </row>
    <row r="4120" spans="1:12" x14ac:dyDescent="0.3">
      <c r="A4120" s="52" t="str">
        <f t="shared" si="64"/>
        <v/>
      </c>
      <c r="L4120" s="55" t="str">
        <f>IF(A4120&lt;&gt;"",IFERROR(VLOOKUP(A4120,Main!$C$6:$D$4000,2,FALSE),"missing"),"")</f>
        <v/>
      </c>
    </row>
    <row r="4121" spans="1:12" x14ac:dyDescent="0.3">
      <c r="A4121" s="52" t="str">
        <f t="shared" si="64"/>
        <v/>
      </c>
      <c r="L4121" s="55" t="str">
        <f>IF(A4121&lt;&gt;"",IFERROR(VLOOKUP(A4121,Main!$C$6:$D$4000,2,FALSE),"missing"),"")</f>
        <v/>
      </c>
    </row>
    <row r="4122" spans="1:12" x14ac:dyDescent="0.3">
      <c r="A4122" s="52" t="str">
        <f t="shared" si="64"/>
        <v/>
      </c>
      <c r="L4122" s="55" t="str">
        <f>IF(A4122&lt;&gt;"",IFERROR(VLOOKUP(A4122,Main!$C$6:$D$4000,2,FALSE),"missing"),"")</f>
        <v/>
      </c>
    </row>
    <row r="4123" spans="1:12" x14ac:dyDescent="0.3">
      <c r="A4123" s="52" t="str">
        <f t="shared" si="64"/>
        <v/>
      </c>
      <c r="L4123" s="55" t="str">
        <f>IF(A4123&lt;&gt;"",IFERROR(VLOOKUP(A4123,Main!$C$6:$D$4000,2,FALSE),"missing"),"")</f>
        <v/>
      </c>
    </row>
    <row r="4124" spans="1:12" x14ac:dyDescent="0.3">
      <c r="A4124" s="52" t="str">
        <f t="shared" si="64"/>
        <v/>
      </c>
      <c r="L4124" s="55" t="str">
        <f>IF(A4124&lt;&gt;"",IFERROR(VLOOKUP(A4124,Main!$C$6:$D$4000,2,FALSE),"missing"),"")</f>
        <v/>
      </c>
    </row>
    <row r="4125" spans="1:12" x14ac:dyDescent="0.3">
      <c r="A4125" s="52" t="str">
        <f t="shared" si="64"/>
        <v/>
      </c>
      <c r="L4125" s="55" t="str">
        <f>IF(A4125&lt;&gt;"",IFERROR(VLOOKUP(A4125,Main!$C$6:$D$4000,2,FALSE),"missing"),"")</f>
        <v/>
      </c>
    </row>
    <row r="4126" spans="1:12" x14ac:dyDescent="0.3">
      <c r="A4126" s="52" t="str">
        <f t="shared" si="64"/>
        <v/>
      </c>
      <c r="L4126" s="55" t="str">
        <f>IF(A4126&lt;&gt;"",IFERROR(VLOOKUP(A4126,Main!$C$6:$D$4000,2,FALSE),"missing"),"")</f>
        <v/>
      </c>
    </row>
    <row r="4127" spans="1:12" x14ac:dyDescent="0.3">
      <c r="A4127" s="52" t="str">
        <f t="shared" si="64"/>
        <v/>
      </c>
      <c r="L4127" s="55" t="str">
        <f>IF(A4127&lt;&gt;"",IFERROR(VLOOKUP(A4127,Main!$C$6:$D$4000,2,FALSE),"missing"),"")</f>
        <v/>
      </c>
    </row>
    <row r="4128" spans="1:12" x14ac:dyDescent="0.3">
      <c r="A4128" s="52" t="str">
        <f t="shared" si="64"/>
        <v/>
      </c>
      <c r="L4128" s="55" t="str">
        <f>IF(A4128&lt;&gt;"",IFERROR(VLOOKUP(A4128,Main!$C$6:$D$4000,2,FALSE),"missing"),"")</f>
        <v/>
      </c>
    </row>
    <row r="4129" spans="1:12" x14ac:dyDescent="0.3">
      <c r="A4129" s="52" t="str">
        <f t="shared" si="64"/>
        <v/>
      </c>
      <c r="L4129" s="55" t="str">
        <f>IF(A4129&lt;&gt;"",IFERROR(VLOOKUP(A4129,Main!$C$6:$D$4000,2,FALSE),"missing"),"")</f>
        <v/>
      </c>
    </row>
    <row r="4130" spans="1:12" x14ac:dyDescent="0.3">
      <c r="A4130" s="52" t="str">
        <f t="shared" si="64"/>
        <v/>
      </c>
      <c r="L4130" s="55" t="str">
        <f>IF(A4130&lt;&gt;"",IFERROR(VLOOKUP(A4130,Main!$C$6:$D$4000,2,FALSE),"missing"),"")</f>
        <v/>
      </c>
    </row>
    <row r="4131" spans="1:12" x14ac:dyDescent="0.3">
      <c r="A4131" s="52" t="str">
        <f t="shared" si="64"/>
        <v/>
      </c>
      <c r="L4131" s="55" t="str">
        <f>IF(A4131&lt;&gt;"",IFERROR(VLOOKUP(A4131,Main!$C$6:$D$4000,2,FALSE),"missing"),"")</f>
        <v/>
      </c>
    </row>
    <row r="4132" spans="1:12" x14ac:dyDescent="0.3">
      <c r="A4132" s="52" t="str">
        <f t="shared" si="64"/>
        <v/>
      </c>
      <c r="L4132" s="55" t="str">
        <f>IF(A4132&lt;&gt;"",IFERROR(VLOOKUP(A4132,Main!$C$6:$D$4000,2,FALSE),"missing"),"")</f>
        <v/>
      </c>
    </row>
    <row r="4133" spans="1:12" x14ac:dyDescent="0.3">
      <c r="A4133" s="52" t="str">
        <f t="shared" si="64"/>
        <v/>
      </c>
      <c r="L4133" s="55" t="str">
        <f>IF(A4133&lt;&gt;"",IFERROR(VLOOKUP(A4133,Main!$C$6:$D$4000,2,FALSE),"missing"),"")</f>
        <v/>
      </c>
    </row>
    <row r="4134" spans="1:12" x14ac:dyDescent="0.3">
      <c r="A4134" s="52" t="str">
        <f t="shared" si="64"/>
        <v/>
      </c>
      <c r="L4134" s="55" t="str">
        <f>IF(A4134&lt;&gt;"",IFERROR(VLOOKUP(A4134,Main!$C$6:$D$4000,2,FALSE),"missing"),"")</f>
        <v/>
      </c>
    </row>
    <row r="4135" spans="1:12" x14ac:dyDescent="0.3">
      <c r="A4135" s="52" t="str">
        <f t="shared" si="64"/>
        <v/>
      </c>
      <c r="L4135" s="55" t="str">
        <f>IF(A4135&lt;&gt;"",IFERROR(VLOOKUP(A4135,Main!$C$6:$D$4000,2,FALSE),"missing"),"")</f>
        <v/>
      </c>
    </row>
    <row r="4136" spans="1:12" x14ac:dyDescent="0.3">
      <c r="A4136" s="52" t="str">
        <f t="shared" si="64"/>
        <v/>
      </c>
      <c r="L4136" s="55" t="str">
        <f>IF(A4136&lt;&gt;"",IFERROR(VLOOKUP(A4136,Main!$C$6:$D$4000,2,FALSE),"missing"),"")</f>
        <v/>
      </c>
    </row>
    <row r="4137" spans="1:12" x14ac:dyDescent="0.3">
      <c r="A4137" s="52" t="str">
        <f t="shared" si="64"/>
        <v/>
      </c>
      <c r="L4137" s="55" t="str">
        <f>IF(A4137&lt;&gt;"",IFERROR(VLOOKUP(A4137,Main!$C$6:$D$4000,2,FALSE),"missing"),"")</f>
        <v/>
      </c>
    </row>
    <row r="4138" spans="1:12" x14ac:dyDescent="0.3">
      <c r="A4138" s="52" t="str">
        <f t="shared" si="64"/>
        <v/>
      </c>
      <c r="L4138" s="55" t="str">
        <f>IF(A4138&lt;&gt;"",IFERROR(VLOOKUP(A4138,Main!$C$6:$D$4000,2,FALSE),"missing"),"")</f>
        <v/>
      </c>
    </row>
    <row r="4139" spans="1:12" x14ac:dyDescent="0.3">
      <c r="A4139" s="52" t="str">
        <f t="shared" si="64"/>
        <v/>
      </c>
      <c r="L4139" s="55" t="str">
        <f>IF(A4139&lt;&gt;"",IFERROR(VLOOKUP(A4139,Main!$C$6:$D$4000,2,FALSE),"missing"),"")</f>
        <v/>
      </c>
    </row>
    <row r="4140" spans="1:12" x14ac:dyDescent="0.3">
      <c r="A4140" s="52" t="str">
        <f t="shared" si="64"/>
        <v/>
      </c>
      <c r="L4140" s="55" t="str">
        <f>IF(A4140&lt;&gt;"",IFERROR(VLOOKUP(A4140,Main!$C$6:$D$4000,2,FALSE),"missing"),"")</f>
        <v/>
      </c>
    </row>
    <row r="4141" spans="1:12" x14ac:dyDescent="0.3">
      <c r="A4141" s="52" t="str">
        <f t="shared" si="64"/>
        <v/>
      </c>
      <c r="L4141" s="55" t="str">
        <f>IF(A4141&lt;&gt;"",IFERROR(VLOOKUP(A4141,Main!$C$6:$D$4000,2,FALSE),"missing"),"")</f>
        <v/>
      </c>
    </row>
    <row r="4142" spans="1:12" x14ac:dyDescent="0.3">
      <c r="A4142" s="52" t="str">
        <f t="shared" si="64"/>
        <v/>
      </c>
      <c r="L4142" s="55" t="str">
        <f>IF(A4142&lt;&gt;"",IFERROR(VLOOKUP(A4142,Main!$C$6:$D$4000,2,FALSE),"missing"),"")</f>
        <v/>
      </c>
    </row>
    <row r="4143" spans="1:12" x14ac:dyDescent="0.3">
      <c r="A4143" s="52" t="str">
        <f t="shared" si="64"/>
        <v/>
      </c>
      <c r="L4143" s="55" t="str">
        <f>IF(A4143&lt;&gt;"",IFERROR(VLOOKUP(A4143,Main!$C$6:$D$4000,2,FALSE),"missing"),"")</f>
        <v/>
      </c>
    </row>
    <row r="4144" spans="1:12" x14ac:dyDescent="0.3">
      <c r="A4144" s="52" t="str">
        <f t="shared" si="64"/>
        <v/>
      </c>
      <c r="L4144" s="55" t="str">
        <f>IF(A4144&lt;&gt;"",IFERROR(VLOOKUP(A4144,Main!$C$6:$D$4000,2,FALSE),"missing"),"")</f>
        <v/>
      </c>
    </row>
    <row r="4145" spans="1:12" x14ac:dyDescent="0.3">
      <c r="A4145" s="52" t="str">
        <f t="shared" si="64"/>
        <v/>
      </c>
      <c r="L4145" s="55" t="str">
        <f>IF(A4145&lt;&gt;"",IFERROR(VLOOKUP(A4145,Main!$C$6:$D$4000,2,FALSE),"missing"),"")</f>
        <v/>
      </c>
    </row>
    <row r="4146" spans="1:12" x14ac:dyDescent="0.3">
      <c r="A4146" s="52" t="str">
        <f t="shared" si="64"/>
        <v/>
      </c>
      <c r="L4146" s="55" t="str">
        <f>IF(A4146&lt;&gt;"",IFERROR(VLOOKUP(A4146,Main!$C$6:$D$4000,2,FALSE),"missing"),"")</f>
        <v/>
      </c>
    </row>
    <row r="4147" spans="1:12" x14ac:dyDescent="0.3">
      <c r="A4147" s="52" t="str">
        <f t="shared" si="64"/>
        <v/>
      </c>
      <c r="L4147" s="55" t="str">
        <f>IF(A4147&lt;&gt;"",IFERROR(VLOOKUP(A4147,Main!$C$6:$D$4000,2,FALSE),"missing"),"")</f>
        <v/>
      </c>
    </row>
    <row r="4148" spans="1:12" x14ac:dyDescent="0.3">
      <c r="A4148" s="52" t="str">
        <f t="shared" si="64"/>
        <v/>
      </c>
      <c r="L4148" s="55" t="str">
        <f>IF(A4148&lt;&gt;"",IFERROR(VLOOKUP(A4148,Main!$C$6:$D$4000,2,FALSE),"missing"),"")</f>
        <v/>
      </c>
    </row>
    <row r="4149" spans="1:12" x14ac:dyDescent="0.3">
      <c r="A4149" s="52" t="str">
        <f t="shared" si="64"/>
        <v/>
      </c>
      <c r="L4149" s="55" t="str">
        <f>IF(A4149&lt;&gt;"",IFERROR(VLOOKUP(A4149,Main!$C$6:$D$4000,2,FALSE),"missing"),"")</f>
        <v/>
      </c>
    </row>
    <row r="4150" spans="1:12" x14ac:dyDescent="0.3">
      <c r="A4150" s="52" t="str">
        <f t="shared" si="64"/>
        <v/>
      </c>
      <c r="L4150" s="55" t="str">
        <f>IF(A4150&lt;&gt;"",IFERROR(VLOOKUP(A4150,Main!$C$6:$D$4000,2,FALSE),"missing"),"")</f>
        <v/>
      </c>
    </row>
    <row r="4151" spans="1:12" x14ac:dyDescent="0.3">
      <c r="A4151" s="52" t="str">
        <f t="shared" si="64"/>
        <v/>
      </c>
      <c r="L4151" s="55" t="str">
        <f>IF(A4151&lt;&gt;"",IFERROR(VLOOKUP(A4151,Main!$C$6:$D$4000,2,FALSE),"missing"),"")</f>
        <v/>
      </c>
    </row>
    <row r="4152" spans="1:12" x14ac:dyDescent="0.3">
      <c r="A4152" s="52" t="str">
        <f t="shared" si="64"/>
        <v/>
      </c>
      <c r="L4152" s="55" t="str">
        <f>IF(A4152&lt;&gt;"",IFERROR(VLOOKUP(A4152,Main!$C$6:$D$4000,2,FALSE),"missing"),"")</f>
        <v/>
      </c>
    </row>
    <row r="4153" spans="1:12" x14ac:dyDescent="0.3">
      <c r="A4153" s="52" t="str">
        <f t="shared" si="64"/>
        <v/>
      </c>
      <c r="L4153" s="55" t="str">
        <f>IF(A4153&lt;&gt;"",IFERROR(VLOOKUP(A4153,Main!$C$6:$D$4000,2,FALSE),"missing"),"")</f>
        <v/>
      </c>
    </row>
    <row r="4154" spans="1:12" x14ac:dyDescent="0.3">
      <c r="A4154" s="52" t="str">
        <f t="shared" si="64"/>
        <v/>
      </c>
      <c r="L4154" s="55" t="str">
        <f>IF(A4154&lt;&gt;"",IFERROR(VLOOKUP(A4154,Main!$C$6:$D$4000,2,FALSE),"missing"),"")</f>
        <v/>
      </c>
    </row>
    <row r="4155" spans="1:12" x14ac:dyDescent="0.3">
      <c r="A4155" s="52" t="str">
        <f t="shared" si="64"/>
        <v/>
      </c>
      <c r="L4155" s="55" t="str">
        <f>IF(A4155&lt;&gt;"",IFERROR(VLOOKUP(A4155,Main!$C$6:$D$4000,2,FALSE),"missing"),"")</f>
        <v/>
      </c>
    </row>
    <row r="4156" spans="1:12" x14ac:dyDescent="0.3">
      <c r="A4156" s="52" t="str">
        <f t="shared" si="64"/>
        <v/>
      </c>
      <c r="L4156" s="55" t="str">
        <f>IF(A4156&lt;&gt;"",IFERROR(VLOOKUP(A4156,Main!$C$6:$D$4000,2,FALSE),"missing"),"")</f>
        <v/>
      </c>
    </row>
    <row r="4157" spans="1:12" x14ac:dyDescent="0.3">
      <c r="A4157" s="52" t="str">
        <f t="shared" si="64"/>
        <v/>
      </c>
      <c r="L4157" s="55" t="str">
        <f>IF(A4157&lt;&gt;"",IFERROR(VLOOKUP(A4157,Main!$C$6:$D$4000,2,FALSE),"missing"),"")</f>
        <v/>
      </c>
    </row>
    <row r="4158" spans="1:12" x14ac:dyDescent="0.3">
      <c r="A4158" s="52" t="str">
        <f t="shared" si="64"/>
        <v/>
      </c>
      <c r="L4158" s="55" t="str">
        <f>IF(A4158&lt;&gt;"",IFERROR(VLOOKUP(A4158,Main!$C$6:$D$4000,2,FALSE),"missing"),"")</f>
        <v/>
      </c>
    </row>
    <row r="4159" spans="1:12" x14ac:dyDescent="0.3">
      <c r="A4159" s="52" t="str">
        <f t="shared" si="64"/>
        <v/>
      </c>
      <c r="L4159" s="55" t="str">
        <f>IF(A4159&lt;&gt;"",IFERROR(VLOOKUP(A4159,Main!$C$6:$D$4000,2,FALSE),"missing"),"")</f>
        <v/>
      </c>
    </row>
    <row r="4160" spans="1:12" x14ac:dyDescent="0.3">
      <c r="A4160" s="52" t="str">
        <f t="shared" si="64"/>
        <v/>
      </c>
      <c r="L4160" s="55" t="str">
        <f>IF(A4160&lt;&gt;"",IFERROR(VLOOKUP(A4160,Main!$C$6:$D$4000,2,FALSE),"missing"),"")</f>
        <v/>
      </c>
    </row>
    <row r="4161" spans="1:12" x14ac:dyDescent="0.3">
      <c r="A4161" s="52" t="str">
        <f t="shared" si="64"/>
        <v/>
      </c>
      <c r="L4161" s="55" t="str">
        <f>IF(A4161&lt;&gt;"",IFERROR(VLOOKUP(A4161,Main!$C$6:$D$4000,2,FALSE),"missing"),"")</f>
        <v/>
      </c>
    </row>
    <row r="4162" spans="1:12" x14ac:dyDescent="0.3">
      <c r="A4162" s="52" t="str">
        <f t="shared" si="64"/>
        <v/>
      </c>
      <c r="L4162" s="55" t="str">
        <f>IF(A4162&lt;&gt;"",IFERROR(VLOOKUP(A4162,Main!$C$6:$D$4000,2,FALSE),"missing"),"")</f>
        <v/>
      </c>
    </row>
    <row r="4163" spans="1:12" x14ac:dyDescent="0.3">
      <c r="A4163" s="52" t="str">
        <f t="shared" ref="A4163:A4226" si="65">RIGHT(C4163,6)</f>
        <v/>
      </c>
      <c r="L4163" s="55" t="str">
        <f>IF(A4163&lt;&gt;"",IFERROR(VLOOKUP(A4163,Main!$C$6:$D$4000,2,FALSE),"missing"),"")</f>
        <v/>
      </c>
    </row>
    <row r="4164" spans="1:12" x14ac:dyDescent="0.3">
      <c r="A4164" s="52" t="str">
        <f t="shared" si="65"/>
        <v/>
      </c>
      <c r="L4164" s="55" t="str">
        <f>IF(A4164&lt;&gt;"",IFERROR(VLOOKUP(A4164,Main!$C$6:$D$4000,2,FALSE),"missing"),"")</f>
        <v/>
      </c>
    </row>
    <row r="4165" spans="1:12" x14ac:dyDescent="0.3">
      <c r="A4165" s="52" t="str">
        <f t="shared" si="65"/>
        <v/>
      </c>
      <c r="L4165" s="55" t="str">
        <f>IF(A4165&lt;&gt;"",IFERROR(VLOOKUP(A4165,Main!$C$6:$D$4000,2,FALSE),"missing"),"")</f>
        <v/>
      </c>
    </row>
    <row r="4166" spans="1:12" x14ac:dyDescent="0.3">
      <c r="A4166" s="52" t="str">
        <f t="shared" si="65"/>
        <v/>
      </c>
      <c r="L4166" s="55" t="str">
        <f>IF(A4166&lt;&gt;"",IFERROR(VLOOKUP(A4166,Main!$C$6:$D$4000,2,FALSE),"missing"),"")</f>
        <v/>
      </c>
    </row>
    <row r="4167" spans="1:12" x14ac:dyDescent="0.3">
      <c r="A4167" s="52" t="str">
        <f t="shared" si="65"/>
        <v/>
      </c>
      <c r="L4167" s="55" t="str">
        <f>IF(A4167&lt;&gt;"",IFERROR(VLOOKUP(A4167,Main!$C$6:$D$4000,2,FALSE),"missing"),"")</f>
        <v/>
      </c>
    </row>
    <row r="4168" spans="1:12" x14ac:dyDescent="0.3">
      <c r="A4168" s="52" t="str">
        <f t="shared" si="65"/>
        <v/>
      </c>
      <c r="L4168" s="55" t="str">
        <f>IF(A4168&lt;&gt;"",IFERROR(VLOOKUP(A4168,Main!$C$6:$D$4000,2,FALSE),"missing"),"")</f>
        <v/>
      </c>
    </row>
    <row r="4169" spans="1:12" x14ac:dyDescent="0.3">
      <c r="A4169" s="52" t="str">
        <f t="shared" si="65"/>
        <v/>
      </c>
      <c r="L4169" s="55" t="str">
        <f>IF(A4169&lt;&gt;"",IFERROR(VLOOKUP(A4169,Main!$C$6:$D$4000,2,FALSE),"missing"),"")</f>
        <v/>
      </c>
    </row>
    <row r="4170" spans="1:12" x14ac:dyDescent="0.3">
      <c r="A4170" s="52" t="str">
        <f t="shared" si="65"/>
        <v/>
      </c>
      <c r="L4170" s="55" t="str">
        <f>IF(A4170&lt;&gt;"",IFERROR(VLOOKUP(A4170,Main!$C$6:$D$4000,2,FALSE),"missing"),"")</f>
        <v/>
      </c>
    </row>
    <row r="4171" spans="1:12" x14ac:dyDescent="0.3">
      <c r="A4171" s="52" t="str">
        <f t="shared" si="65"/>
        <v/>
      </c>
      <c r="L4171" s="55" t="str">
        <f>IF(A4171&lt;&gt;"",IFERROR(VLOOKUP(A4171,Main!$C$6:$D$4000,2,FALSE),"missing"),"")</f>
        <v/>
      </c>
    </row>
    <row r="4172" spans="1:12" x14ac:dyDescent="0.3">
      <c r="A4172" s="52" t="str">
        <f t="shared" si="65"/>
        <v/>
      </c>
      <c r="L4172" s="55" t="str">
        <f>IF(A4172&lt;&gt;"",IFERROR(VLOOKUP(A4172,Main!$C$6:$D$4000,2,FALSE),"missing"),"")</f>
        <v/>
      </c>
    </row>
    <row r="4173" spans="1:12" x14ac:dyDescent="0.3">
      <c r="A4173" s="52" t="str">
        <f t="shared" si="65"/>
        <v/>
      </c>
      <c r="L4173" s="55" t="str">
        <f>IF(A4173&lt;&gt;"",IFERROR(VLOOKUP(A4173,Main!$C$6:$D$4000,2,FALSE),"missing"),"")</f>
        <v/>
      </c>
    </row>
    <row r="4174" spans="1:12" x14ac:dyDescent="0.3">
      <c r="A4174" s="52" t="str">
        <f t="shared" si="65"/>
        <v/>
      </c>
      <c r="L4174" s="55" t="str">
        <f>IF(A4174&lt;&gt;"",IFERROR(VLOOKUP(A4174,Main!$C$6:$D$4000,2,FALSE),"missing"),"")</f>
        <v/>
      </c>
    </row>
    <row r="4175" spans="1:12" x14ac:dyDescent="0.3">
      <c r="A4175" s="52" t="str">
        <f t="shared" si="65"/>
        <v/>
      </c>
      <c r="L4175" s="55" t="str">
        <f>IF(A4175&lt;&gt;"",IFERROR(VLOOKUP(A4175,Main!$C$6:$D$4000,2,FALSE),"missing"),"")</f>
        <v/>
      </c>
    </row>
    <row r="4176" spans="1:12" x14ac:dyDescent="0.3">
      <c r="A4176" s="52" t="str">
        <f t="shared" si="65"/>
        <v/>
      </c>
      <c r="L4176" s="55" t="str">
        <f>IF(A4176&lt;&gt;"",IFERROR(VLOOKUP(A4176,Main!$C$6:$D$4000,2,FALSE),"missing"),"")</f>
        <v/>
      </c>
    </row>
    <row r="4177" spans="1:12" x14ac:dyDescent="0.3">
      <c r="A4177" s="52" t="str">
        <f t="shared" si="65"/>
        <v/>
      </c>
      <c r="L4177" s="55" t="str">
        <f>IF(A4177&lt;&gt;"",IFERROR(VLOOKUP(A4177,Main!$C$6:$D$4000,2,FALSE),"missing"),"")</f>
        <v/>
      </c>
    </row>
    <row r="4178" spans="1:12" x14ac:dyDescent="0.3">
      <c r="A4178" s="52" t="str">
        <f t="shared" si="65"/>
        <v/>
      </c>
      <c r="L4178" s="55" t="str">
        <f>IF(A4178&lt;&gt;"",IFERROR(VLOOKUP(A4178,Main!$C$6:$D$4000,2,FALSE),"missing"),"")</f>
        <v/>
      </c>
    </row>
    <row r="4179" spans="1:12" x14ac:dyDescent="0.3">
      <c r="A4179" s="52" t="str">
        <f t="shared" si="65"/>
        <v/>
      </c>
      <c r="L4179" s="55" t="str">
        <f>IF(A4179&lt;&gt;"",IFERROR(VLOOKUP(A4179,Main!$C$6:$D$4000,2,FALSE),"missing"),"")</f>
        <v/>
      </c>
    </row>
    <row r="4180" spans="1:12" x14ac:dyDescent="0.3">
      <c r="A4180" s="52" t="str">
        <f t="shared" si="65"/>
        <v/>
      </c>
      <c r="L4180" s="55" t="str">
        <f>IF(A4180&lt;&gt;"",IFERROR(VLOOKUP(A4180,Main!$C$6:$D$4000,2,FALSE),"missing"),"")</f>
        <v/>
      </c>
    </row>
    <row r="4181" spans="1:12" x14ac:dyDescent="0.3">
      <c r="A4181" s="52" t="str">
        <f t="shared" si="65"/>
        <v/>
      </c>
      <c r="L4181" s="55" t="str">
        <f>IF(A4181&lt;&gt;"",IFERROR(VLOOKUP(A4181,Main!$C$6:$D$4000,2,FALSE),"missing"),"")</f>
        <v/>
      </c>
    </row>
    <row r="4182" spans="1:12" x14ac:dyDescent="0.3">
      <c r="A4182" s="52" t="str">
        <f t="shared" si="65"/>
        <v/>
      </c>
      <c r="L4182" s="55" t="str">
        <f>IF(A4182&lt;&gt;"",IFERROR(VLOOKUP(A4182,Main!$C$6:$D$4000,2,FALSE),"missing"),"")</f>
        <v/>
      </c>
    </row>
    <row r="4183" spans="1:12" x14ac:dyDescent="0.3">
      <c r="A4183" s="52" t="str">
        <f t="shared" si="65"/>
        <v/>
      </c>
      <c r="L4183" s="55" t="str">
        <f>IF(A4183&lt;&gt;"",IFERROR(VLOOKUP(A4183,Main!$C$6:$D$4000,2,FALSE),"missing"),"")</f>
        <v/>
      </c>
    </row>
    <row r="4184" spans="1:12" x14ac:dyDescent="0.3">
      <c r="A4184" s="52" t="str">
        <f t="shared" si="65"/>
        <v/>
      </c>
      <c r="L4184" s="55" t="str">
        <f>IF(A4184&lt;&gt;"",IFERROR(VLOOKUP(A4184,Main!$C$6:$D$4000,2,FALSE),"missing"),"")</f>
        <v/>
      </c>
    </row>
    <row r="4185" spans="1:12" x14ac:dyDescent="0.3">
      <c r="A4185" s="52" t="str">
        <f t="shared" si="65"/>
        <v/>
      </c>
      <c r="L4185" s="55" t="str">
        <f>IF(A4185&lt;&gt;"",IFERROR(VLOOKUP(A4185,Main!$C$6:$D$4000,2,FALSE),"missing"),"")</f>
        <v/>
      </c>
    </row>
    <row r="4186" spans="1:12" x14ac:dyDescent="0.3">
      <c r="A4186" s="52" t="str">
        <f t="shared" si="65"/>
        <v/>
      </c>
      <c r="L4186" s="55" t="str">
        <f>IF(A4186&lt;&gt;"",IFERROR(VLOOKUP(A4186,Main!$C$6:$D$4000,2,FALSE),"missing"),"")</f>
        <v/>
      </c>
    </row>
    <row r="4187" spans="1:12" x14ac:dyDescent="0.3">
      <c r="A4187" s="52" t="str">
        <f t="shared" si="65"/>
        <v/>
      </c>
      <c r="L4187" s="55" t="str">
        <f>IF(A4187&lt;&gt;"",IFERROR(VLOOKUP(A4187,Main!$C$6:$D$4000,2,FALSE),"missing"),"")</f>
        <v/>
      </c>
    </row>
    <row r="4188" spans="1:12" x14ac:dyDescent="0.3">
      <c r="A4188" s="52" t="str">
        <f t="shared" si="65"/>
        <v/>
      </c>
      <c r="L4188" s="55" t="str">
        <f>IF(A4188&lt;&gt;"",IFERROR(VLOOKUP(A4188,Main!$C$6:$D$4000,2,FALSE),"missing"),"")</f>
        <v/>
      </c>
    </row>
    <row r="4189" spans="1:12" x14ac:dyDescent="0.3">
      <c r="A4189" s="52" t="str">
        <f t="shared" si="65"/>
        <v/>
      </c>
      <c r="L4189" s="55" t="str">
        <f>IF(A4189&lt;&gt;"",IFERROR(VLOOKUP(A4189,Main!$C$6:$D$4000,2,FALSE),"missing"),"")</f>
        <v/>
      </c>
    </row>
    <row r="4190" spans="1:12" x14ac:dyDescent="0.3">
      <c r="A4190" s="52" t="str">
        <f t="shared" si="65"/>
        <v/>
      </c>
      <c r="L4190" s="55" t="str">
        <f>IF(A4190&lt;&gt;"",IFERROR(VLOOKUP(A4190,Main!$C$6:$D$4000,2,FALSE),"missing"),"")</f>
        <v/>
      </c>
    </row>
    <row r="4191" spans="1:12" x14ac:dyDescent="0.3">
      <c r="A4191" s="52" t="str">
        <f t="shared" si="65"/>
        <v/>
      </c>
      <c r="L4191" s="55" t="str">
        <f>IF(A4191&lt;&gt;"",IFERROR(VLOOKUP(A4191,Main!$C$6:$D$4000,2,FALSE),"missing"),"")</f>
        <v/>
      </c>
    </row>
    <row r="4192" spans="1:12" x14ac:dyDescent="0.3">
      <c r="A4192" s="52" t="str">
        <f t="shared" si="65"/>
        <v/>
      </c>
      <c r="L4192" s="55" t="str">
        <f>IF(A4192&lt;&gt;"",IFERROR(VLOOKUP(A4192,Main!$C$6:$D$4000,2,FALSE),"missing"),"")</f>
        <v/>
      </c>
    </row>
    <row r="4193" spans="1:12" x14ac:dyDescent="0.3">
      <c r="A4193" s="52" t="str">
        <f t="shared" si="65"/>
        <v/>
      </c>
      <c r="L4193" s="55" t="str">
        <f>IF(A4193&lt;&gt;"",IFERROR(VLOOKUP(A4193,Main!$C$6:$D$4000,2,FALSE),"missing"),"")</f>
        <v/>
      </c>
    </row>
    <row r="4194" spans="1:12" x14ac:dyDescent="0.3">
      <c r="A4194" s="52" t="str">
        <f t="shared" si="65"/>
        <v/>
      </c>
      <c r="L4194" s="55" t="str">
        <f>IF(A4194&lt;&gt;"",IFERROR(VLOOKUP(A4194,Main!$C$6:$D$4000,2,FALSE),"missing"),"")</f>
        <v/>
      </c>
    </row>
    <row r="4195" spans="1:12" x14ac:dyDescent="0.3">
      <c r="A4195" s="52" t="str">
        <f t="shared" si="65"/>
        <v/>
      </c>
      <c r="L4195" s="55" t="str">
        <f>IF(A4195&lt;&gt;"",IFERROR(VLOOKUP(A4195,Main!$C$6:$D$4000,2,FALSE),"missing"),"")</f>
        <v/>
      </c>
    </row>
    <row r="4196" spans="1:12" x14ac:dyDescent="0.3">
      <c r="A4196" s="52" t="str">
        <f t="shared" si="65"/>
        <v/>
      </c>
      <c r="L4196" s="55" t="str">
        <f>IF(A4196&lt;&gt;"",IFERROR(VLOOKUP(A4196,Main!$C$6:$D$4000,2,FALSE),"missing"),"")</f>
        <v/>
      </c>
    </row>
    <row r="4197" spans="1:12" x14ac:dyDescent="0.3">
      <c r="A4197" s="52" t="str">
        <f t="shared" si="65"/>
        <v/>
      </c>
      <c r="L4197" s="55" t="str">
        <f>IF(A4197&lt;&gt;"",IFERROR(VLOOKUP(A4197,Main!$C$6:$D$4000,2,FALSE),"missing"),"")</f>
        <v/>
      </c>
    </row>
    <row r="4198" spans="1:12" x14ac:dyDescent="0.3">
      <c r="A4198" s="52" t="str">
        <f t="shared" si="65"/>
        <v/>
      </c>
      <c r="L4198" s="55" t="str">
        <f>IF(A4198&lt;&gt;"",IFERROR(VLOOKUP(A4198,Main!$C$6:$D$4000,2,FALSE),"missing"),"")</f>
        <v/>
      </c>
    </row>
    <row r="4199" spans="1:12" x14ac:dyDescent="0.3">
      <c r="A4199" s="52" t="str">
        <f t="shared" si="65"/>
        <v/>
      </c>
      <c r="L4199" s="55" t="str">
        <f>IF(A4199&lt;&gt;"",IFERROR(VLOOKUP(A4199,Main!$C$6:$D$4000,2,FALSE),"missing"),"")</f>
        <v/>
      </c>
    </row>
    <row r="4200" spans="1:12" x14ac:dyDescent="0.3">
      <c r="A4200" s="52" t="str">
        <f t="shared" si="65"/>
        <v/>
      </c>
      <c r="L4200" s="55" t="str">
        <f>IF(A4200&lt;&gt;"",IFERROR(VLOOKUP(A4200,Main!$C$6:$D$4000,2,FALSE),"missing"),"")</f>
        <v/>
      </c>
    </row>
    <row r="4201" spans="1:12" x14ac:dyDescent="0.3">
      <c r="A4201" s="52" t="str">
        <f t="shared" si="65"/>
        <v/>
      </c>
      <c r="L4201" s="55" t="str">
        <f>IF(A4201&lt;&gt;"",IFERROR(VLOOKUP(A4201,Main!$C$6:$D$4000,2,FALSE),"missing"),"")</f>
        <v/>
      </c>
    </row>
    <row r="4202" spans="1:12" x14ac:dyDescent="0.3">
      <c r="A4202" s="52" t="str">
        <f t="shared" si="65"/>
        <v/>
      </c>
      <c r="L4202" s="55" t="str">
        <f>IF(A4202&lt;&gt;"",IFERROR(VLOOKUP(A4202,Main!$C$6:$D$4000,2,FALSE),"missing"),"")</f>
        <v/>
      </c>
    </row>
    <row r="4203" spans="1:12" x14ac:dyDescent="0.3">
      <c r="A4203" s="52" t="str">
        <f t="shared" si="65"/>
        <v/>
      </c>
      <c r="L4203" s="55" t="str">
        <f>IF(A4203&lt;&gt;"",IFERROR(VLOOKUP(A4203,Main!$C$6:$D$4000,2,FALSE),"missing"),"")</f>
        <v/>
      </c>
    </row>
    <row r="4204" spans="1:12" x14ac:dyDescent="0.3">
      <c r="A4204" s="52" t="str">
        <f t="shared" si="65"/>
        <v/>
      </c>
      <c r="L4204" s="55" t="str">
        <f>IF(A4204&lt;&gt;"",IFERROR(VLOOKUP(A4204,Main!$C$6:$D$4000,2,FALSE),"missing"),"")</f>
        <v/>
      </c>
    </row>
    <row r="4205" spans="1:12" x14ac:dyDescent="0.3">
      <c r="A4205" s="52" t="str">
        <f t="shared" si="65"/>
        <v/>
      </c>
      <c r="L4205" s="55" t="str">
        <f>IF(A4205&lt;&gt;"",IFERROR(VLOOKUP(A4205,Main!$C$6:$D$4000,2,FALSE),"missing"),"")</f>
        <v/>
      </c>
    </row>
    <row r="4206" spans="1:12" x14ac:dyDescent="0.3">
      <c r="A4206" s="52" t="str">
        <f t="shared" si="65"/>
        <v/>
      </c>
      <c r="L4206" s="55" t="str">
        <f>IF(A4206&lt;&gt;"",IFERROR(VLOOKUP(A4206,Main!$C$6:$D$4000,2,FALSE),"missing"),"")</f>
        <v/>
      </c>
    </row>
    <row r="4207" spans="1:12" x14ac:dyDescent="0.3">
      <c r="A4207" s="52" t="str">
        <f t="shared" si="65"/>
        <v/>
      </c>
      <c r="L4207" s="55" t="str">
        <f>IF(A4207&lt;&gt;"",IFERROR(VLOOKUP(A4207,Main!$C$6:$D$4000,2,FALSE),"missing"),"")</f>
        <v/>
      </c>
    </row>
    <row r="4208" spans="1:12" x14ac:dyDescent="0.3">
      <c r="A4208" s="52" t="str">
        <f t="shared" si="65"/>
        <v/>
      </c>
      <c r="L4208" s="55" t="str">
        <f>IF(A4208&lt;&gt;"",IFERROR(VLOOKUP(A4208,Main!$C$6:$D$4000,2,FALSE),"missing"),"")</f>
        <v/>
      </c>
    </row>
    <row r="4209" spans="1:12" x14ac:dyDescent="0.3">
      <c r="A4209" s="52" t="str">
        <f t="shared" si="65"/>
        <v/>
      </c>
      <c r="L4209" s="55" t="str">
        <f>IF(A4209&lt;&gt;"",IFERROR(VLOOKUP(A4209,Main!$C$6:$D$4000,2,FALSE),"missing"),"")</f>
        <v/>
      </c>
    </row>
    <row r="4210" spans="1:12" x14ac:dyDescent="0.3">
      <c r="A4210" s="52" t="str">
        <f t="shared" si="65"/>
        <v/>
      </c>
      <c r="L4210" s="55" t="str">
        <f>IF(A4210&lt;&gt;"",IFERROR(VLOOKUP(A4210,Main!$C$6:$D$4000,2,FALSE),"missing"),"")</f>
        <v/>
      </c>
    </row>
    <row r="4211" spans="1:12" x14ac:dyDescent="0.3">
      <c r="A4211" s="52" t="str">
        <f t="shared" si="65"/>
        <v/>
      </c>
      <c r="L4211" s="55" t="str">
        <f>IF(A4211&lt;&gt;"",IFERROR(VLOOKUP(A4211,Main!$C$6:$D$4000,2,FALSE),"missing"),"")</f>
        <v/>
      </c>
    </row>
    <row r="4212" spans="1:12" x14ac:dyDescent="0.3">
      <c r="A4212" s="52" t="str">
        <f t="shared" si="65"/>
        <v/>
      </c>
      <c r="L4212" s="55" t="str">
        <f>IF(A4212&lt;&gt;"",IFERROR(VLOOKUP(A4212,Main!$C$6:$D$4000,2,FALSE),"missing"),"")</f>
        <v/>
      </c>
    </row>
    <row r="4213" spans="1:12" x14ac:dyDescent="0.3">
      <c r="A4213" s="52" t="str">
        <f t="shared" si="65"/>
        <v/>
      </c>
      <c r="L4213" s="55" t="str">
        <f>IF(A4213&lt;&gt;"",IFERROR(VLOOKUP(A4213,Main!$C$6:$D$4000,2,FALSE),"missing"),"")</f>
        <v/>
      </c>
    </row>
    <row r="4214" spans="1:12" x14ac:dyDescent="0.3">
      <c r="A4214" s="52" t="str">
        <f t="shared" si="65"/>
        <v/>
      </c>
      <c r="L4214" s="55" t="str">
        <f>IF(A4214&lt;&gt;"",IFERROR(VLOOKUP(A4214,Main!$C$6:$D$4000,2,FALSE),"missing"),"")</f>
        <v/>
      </c>
    </row>
    <row r="4215" spans="1:12" x14ac:dyDescent="0.3">
      <c r="A4215" s="52" t="str">
        <f t="shared" si="65"/>
        <v/>
      </c>
      <c r="L4215" s="55" t="str">
        <f>IF(A4215&lt;&gt;"",IFERROR(VLOOKUP(A4215,Main!$C$6:$D$4000,2,FALSE),"missing"),"")</f>
        <v/>
      </c>
    </row>
    <row r="4216" spans="1:12" x14ac:dyDescent="0.3">
      <c r="A4216" s="52" t="str">
        <f t="shared" si="65"/>
        <v/>
      </c>
      <c r="L4216" s="55" t="str">
        <f>IF(A4216&lt;&gt;"",IFERROR(VLOOKUP(A4216,Main!$C$6:$D$4000,2,FALSE),"missing"),"")</f>
        <v/>
      </c>
    </row>
    <row r="4217" spans="1:12" x14ac:dyDescent="0.3">
      <c r="A4217" s="52" t="str">
        <f t="shared" si="65"/>
        <v/>
      </c>
      <c r="L4217" s="55" t="str">
        <f>IF(A4217&lt;&gt;"",IFERROR(VLOOKUP(A4217,Main!$C$6:$D$4000,2,FALSE),"missing"),"")</f>
        <v/>
      </c>
    </row>
    <row r="4218" spans="1:12" x14ac:dyDescent="0.3">
      <c r="A4218" s="52" t="str">
        <f t="shared" si="65"/>
        <v/>
      </c>
      <c r="L4218" s="55" t="str">
        <f>IF(A4218&lt;&gt;"",IFERROR(VLOOKUP(A4218,Main!$C$6:$D$4000,2,FALSE),"missing"),"")</f>
        <v/>
      </c>
    </row>
    <row r="4219" spans="1:12" x14ac:dyDescent="0.3">
      <c r="A4219" s="52" t="str">
        <f t="shared" si="65"/>
        <v/>
      </c>
      <c r="L4219" s="55" t="str">
        <f>IF(A4219&lt;&gt;"",IFERROR(VLOOKUP(A4219,Main!$C$6:$D$4000,2,FALSE),"missing"),"")</f>
        <v/>
      </c>
    </row>
    <row r="4220" spans="1:12" x14ac:dyDescent="0.3">
      <c r="A4220" s="52" t="str">
        <f t="shared" si="65"/>
        <v/>
      </c>
      <c r="L4220" s="55" t="str">
        <f>IF(A4220&lt;&gt;"",IFERROR(VLOOKUP(A4220,Main!$C$6:$D$4000,2,FALSE),"missing"),"")</f>
        <v/>
      </c>
    </row>
    <row r="4221" spans="1:12" x14ac:dyDescent="0.3">
      <c r="A4221" s="52" t="str">
        <f t="shared" si="65"/>
        <v/>
      </c>
      <c r="L4221" s="55" t="str">
        <f>IF(A4221&lt;&gt;"",IFERROR(VLOOKUP(A4221,Main!$C$6:$D$4000,2,FALSE),"missing"),"")</f>
        <v/>
      </c>
    </row>
    <row r="4222" spans="1:12" x14ac:dyDescent="0.3">
      <c r="A4222" s="52" t="str">
        <f t="shared" si="65"/>
        <v/>
      </c>
      <c r="L4222" s="55" t="str">
        <f>IF(A4222&lt;&gt;"",IFERROR(VLOOKUP(A4222,Main!$C$6:$D$4000,2,FALSE),"missing"),"")</f>
        <v/>
      </c>
    </row>
    <row r="4223" spans="1:12" x14ac:dyDescent="0.3">
      <c r="A4223" s="52" t="str">
        <f t="shared" si="65"/>
        <v/>
      </c>
      <c r="L4223" s="55" t="str">
        <f>IF(A4223&lt;&gt;"",IFERROR(VLOOKUP(A4223,Main!$C$6:$D$4000,2,FALSE),"missing"),"")</f>
        <v/>
      </c>
    </row>
    <row r="4224" spans="1:12" x14ac:dyDescent="0.3">
      <c r="A4224" s="52" t="str">
        <f t="shared" si="65"/>
        <v/>
      </c>
      <c r="L4224" s="55" t="str">
        <f>IF(A4224&lt;&gt;"",IFERROR(VLOOKUP(A4224,Main!$C$6:$D$4000,2,FALSE),"missing"),"")</f>
        <v/>
      </c>
    </row>
    <row r="4225" spans="1:12" x14ac:dyDescent="0.3">
      <c r="A4225" s="52" t="str">
        <f t="shared" si="65"/>
        <v/>
      </c>
      <c r="L4225" s="55" t="str">
        <f>IF(A4225&lt;&gt;"",IFERROR(VLOOKUP(A4225,Main!$C$6:$D$4000,2,FALSE),"missing"),"")</f>
        <v/>
      </c>
    </row>
    <row r="4226" spans="1:12" x14ac:dyDescent="0.3">
      <c r="A4226" s="52" t="str">
        <f t="shared" si="65"/>
        <v/>
      </c>
      <c r="L4226" s="55" t="str">
        <f>IF(A4226&lt;&gt;"",IFERROR(VLOOKUP(A4226,Main!$C$6:$D$4000,2,FALSE),"missing"),"")</f>
        <v/>
      </c>
    </row>
    <row r="4227" spans="1:12" x14ac:dyDescent="0.3">
      <c r="A4227" s="52" t="str">
        <f t="shared" ref="A4227:A4290" si="66">RIGHT(C4227,6)</f>
        <v/>
      </c>
      <c r="L4227" s="55" t="str">
        <f>IF(A4227&lt;&gt;"",IFERROR(VLOOKUP(A4227,Main!$C$6:$D$4000,2,FALSE),"missing"),"")</f>
        <v/>
      </c>
    </row>
    <row r="4228" spans="1:12" x14ac:dyDescent="0.3">
      <c r="A4228" s="52" t="str">
        <f t="shared" si="66"/>
        <v/>
      </c>
      <c r="L4228" s="55" t="str">
        <f>IF(A4228&lt;&gt;"",IFERROR(VLOOKUP(A4228,Main!$C$6:$D$4000,2,FALSE),"missing"),"")</f>
        <v/>
      </c>
    </row>
    <row r="4229" spans="1:12" x14ac:dyDescent="0.3">
      <c r="A4229" s="52" t="str">
        <f t="shared" si="66"/>
        <v/>
      </c>
      <c r="L4229" s="55" t="str">
        <f>IF(A4229&lt;&gt;"",IFERROR(VLOOKUP(A4229,Main!$C$6:$D$4000,2,FALSE),"missing"),"")</f>
        <v/>
      </c>
    </row>
    <row r="4230" spans="1:12" x14ac:dyDescent="0.3">
      <c r="A4230" s="52" t="str">
        <f t="shared" si="66"/>
        <v/>
      </c>
      <c r="L4230" s="55" t="str">
        <f>IF(A4230&lt;&gt;"",IFERROR(VLOOKUP(A4230,Main!$C$6:$D$4000,2,FALSE),"missing"),"")</f>
        <v/>
      </c>
    </row>
    <row r="4231" spans="1:12" x14ac:dyDescent="0.3">
      <c r="A4231" s="52" t="str">
        <f t="shared" si="66"/>
        <v/>
      </c>
      <c r="L4231" s="55" t="str">
        <f>IF(A4231&lt;&gt;"",IFERROR(VLOOKUP(A4231,Main!$C$6:$D$4000,2,FALSE),"missing"),"")</f>
        <v/>
      </c>
    </row>
    <row r="4232" spans="1:12" x14ac:dyDescent="0.3">
      <c r="A4232" s="52" t="str">
        <f t="shared" si="66"/>
        <v/>
      </c>
      <c r="L4232" s="55" t="str">
        <f>IF(A4232&lt;&gt;"",IFERROR(VLOOKUP(A4232,Main!$C$6:$D$4000,2,FALSE),"missing"),"")</f>
        <v/>
      </c>
    </row>
    <row r="4233" spans="1:12" x14ac:dyDescent="0.3">
      <c r="A4233" s="52" t="str">
        <f t="shared" si="66"/>
        <v/>
      </c>
      <c r="L4233" s="55" t="str">
        <f>IF(A4233&lt;&gt;"",IFERROR(VLOOKUP(A4233,Main!$C$6:$D$4000,2,FALSE),"missing"),"")</f>
        <v/>
      </c>
    </row>
    <row r="4234" spans="1:12" x14ac:dyDescent="0.3">
      <c r="A4234" s="52" t="str">
        <f t="shared" si="66"/>
        <v/>
      </c>
      <c r="L4234" s="55" t="str">
        <f>IF(A4234&lt;&gt;"",IFERROR(VLOOKUP(A4234,Main!$C$6:$D$4000,2,FALSE),"missing"),"")</f>
        <v/>
      </c>
    </row>
    <row r="4235" spans="1:12" x14ac:dyDescent="0.3">
      <c r="A4235" s="52" t="str">
        <f t="shared" si="66"/>
        <v/>
      </c>
      <c r="L4235" s="55" t="str">
        <f>IF(A4235&lt;&gt;"",IFERROR(VLOOKUP(A4235,Main!$C$6:$D$4000,2,FALSE),"missing"),"")</f>
        <v/>
      </c>
    </row>
    <row r="4236" spans="1:12" x14ac:dyDescent="0.3">
      <c r="A4236" s="52" t="str">
        <f t="shared" si="66"/>
        <v/>
      </c>
      <c r="L4236" s="55" t="str">
        <f>IF(A4236&lt;&gt;"",IFERROR(VLOOKUP(A4236,Main!$C$6:$D$4000,2,FALSE),"missing"),"")</f>
        <v/>
      </c>
    </row>
    <row r="4237" spans="1:12" x14ac:dyDescent="0.3">
      <c r="A4237" s="52" t="str">
        <f t="shared" si="66"/>
        <v/>
      </c>
      <c r="L4237" s="55" t="str">
        <f>IF(A4237&lt;&gt;"",IFERROR(VLOOKUP(A4237,Main!$C$6:$D$4000,2,FALSE),"missing"),"")</f>
        <v/>
      </c>
    </row>
    <row r="4238" spans="1:12" x14ac:dyDescent="0.3">
      <c r="A4238" s="52" t="str">
        <f t="shared" si="66"/>
        <v/>
      </c>
      <c r="L4238" s="55" t="str">
        <f>IF(A4238&lt;&gt;"",IFERROR(VLOOKUP(A4238,Main!$C$6:$D$4000,2,FALSE),"missing"),"")</f>
        <v/>
      </c>
    </row>
    <row r="4239" spans="1:12" x14ac:dyDescent="0.3">
      <c r="A4239" s="52" t="str">
        <f t="shared" si="66"/>
        <v/>
      </c>
      <c r="L4239" s="55" t="str">
        <f>IF(A4239&lt;&gt;"",IFERROR(VLOOKUP(A4239,Main!$C$6:$D$4000,2,FALSE),"missing"),"")</f>
        <v/>
      </c>
    </row>
    <row r="4240" spans="1:12" x14ac:dyDescent="0.3">
      <c r="A4240" s="52" t="str">
        <f t="shared" si="66"/>
        <v/>
      </c>
      <c r="L4240" s="55" t="str">
        <f>IF(A4240&lt;&gt;"",IFERROR(VLOOKUP(A4240,Main!$C$6:$D$4000,2,FALSE),"missing"),"")</f>
        <v/>
      </c>
    </row>
    <row r="4241" spans="1:12" x14ac:dyDescent="0.3">
      <c r="A4241" s="52" t="str">
        <f t="shared" si="66"/>
        <v/>
      </c>
      <c r="L4241" s="55" t="str">
        <f>IF(A4241&lt;&gt;"",IFERROR(VLOOKUP(A4241,Main!$C$6:$D$4000,2,FALSE),"missing"),"")</f>
        <v/>
      </c>
    </row>
    <row r="4242" spans="1:12" x14ac:dyDescent="0.3">
      <c r="A4242" s="52" t="str">
        <f t="shared" si="66"/>
        <v/>
      </c>
      <c r="L4242" s="55" t="str">
        <f>IF(A4242&lt;&gt;"",IFERROR(VLOOKUP(A4242,Main!$C$6:$D$4000,2,FALSE),"missing"),"")</f>
        <v/>
      </c>
    </row>
    <row r="4243" spans="1:12" x14ac:dyDescent="0.3">
      <c r="A4243" s="52" t="str">
        <f t="shared" si="66"/>
        <v/>
      </c>
      <c r="L4243" s="55" t="str">
        <f>IF(A4243&lt;&gt;"",IFERROR(VLOOKUP(A4243,Main!$C$6:$D$4000,2,FALSE),"missing"),"")</f>
        <v/>
      </c>
    </row>
    <row r="4244" spans="1:12" x14ac:dyDescent="0.3">
      <c r="A4244" s="52" t="str">
        <f t="shared" si="66"/>
        <v/>
      </c>
      <c r="L4244" s="55" t="str">
        <f>IF(A4244&lt;&gt;"",IFERROR(VLOOKUP(A4244,Main!$C$6:$D$4000,2,FALSE),"missing"),"")</f>
        <v/>
      </c>
    </row>
    <row r="4245" spans="1:12" x14ac:dyDescent="0.3">
      <c r="A4245" s="52" t="str">
        <f t="shared" si="66"/>
        <v/>
      </c>
      <c r="L4245" s="55" t="str">
        <f>IF(A4245&lt;&gt;"",IFERROR(VLOOKUP(A4245,Main!$C$6:$D$4000,2,FALSE),"missing"),"")</f>
        <v/>
      </c>
    </row>
    <row r="4246" spans="1:12" x14ac:dyDescent="0.3">
      <c r="A4246" s="52" t="str">
        <f t="shared" si="66"/>
        <v/>
      </c>
      <c r="L4246" s="55" t="str">
        <f>IF(A4246&lt;&gt;"",IFERROR(VLOOKUP(A4246,Main!$C$6:$D$4000,2,FALSE),"missing"),"")</f>
        <v/>
      </c>
    </row>
    <row r="4247" spans="1:12" x14ac:dyDescent="0.3">
      <c r="A4247" s="52" t="str">
        <f t="shared" si="66"/>
        <v/>
      </c>
      <c r="L4247" s="55" t="str">
        <f>IF(A4247&lt;&gt;"",IFERROR(VLOOKUP(A4247,Main!$C$6:$D$4000,2,FALSE),"missing"),"")</f>
        <v/>
      </c>
    </row>
    <row r="4248" spans="1:12" x14ac:dyDescent="0.3">
      <c r="A4248" s="52" t="str">
        <f t="shared" si="66"/>
        <v/>
      </c>
      <c r="L4248" s="55" t="str">
        <f>IF(A4248&lt;&gt;"",IFERROR(VLOOKUP(A4248,Main!$C$6:$D$4000,2,FALSE),"missing"),"")</f>
        <v/>
      </c>
    </row>
    <row r="4249" spans="1:12" x14ac:dyDescent="0.3">
      <c r="A4249" s="52" t="str">
        <f t="shared" si="66"/>
        <v/>
      </c>
      <c r="L4249" s="55" t="str">
        <f>IF(A4249&lt;&gt;"",IFERROR(VLOOKUP(A4249,Main!$C$6:$D$4000,2,FALSE),"missing"),"")</f>
        <v/>
      </c>
    </row>
    <row r="4250" spans="1:12" x14ac:dyDescent="0.3">
      <c r="A4250" s="52" t="str">
        <f t="shared" si="66"/>
        <v/>
      </c>
      <c r="L4250" s="55" t="str">
        <f>IF(A4250&lt;&gt;"",IFERROR(VLOOKUP(A4250,Main!$C$6:$D$4000,2,FALSE),"missing"),"")</f>
        <v/>
      </c>
    </row>
    <row r="4251" spans="1:12" x14ac:dyDescent="0.3">
      <c r="A4251" s="52" t="str">
        <f t="shared" si="66"/>
        <v/>
      </c>
      <c r="L4251" s="55" t="str">
        <f>IF(A4251&lt;&gt;"",IFERROR(VLOOKUP(A4251,Main!$C$6:$D$4000,2,FALSE),"missing"),"")</f>
        <v/>
      </c>
    </row>
    <row r="4252" spans="1:12" x14ac:dyDescent="0.3">
      <c r="A4252" s="52" t="str">
        <f t="shared" si="66"/>
        <v/>
      </c>
      <c r="L4252" s="55" t="str">
        <f>IF(A4252&lt;&gt;"",IFERROR(VLOOKUP(A4252,Main!$C$6:$D$4000,2,FALSE),"missing"),"")</f>
        <v/>
      </c>
    </row>
    <row r="4253" spans="1:12" x14ac:dyDescent="0.3">
      <c r="A4253" s="52" t="str">
        <f t="shared" si="66"/>
        <v/>
      </c>
      <c r="L4253" s="55" t="str">
        <f>IF(A4253&lt;&gt;"",IFERROR(VLOOKUP(A4253,Main!$C$6:$D$4000,2,FALSE),"missing"),"")</f>
        <v/>
      </c>
    </row>
    <row r="4254" spans="1:12" x14ac:dyDescent="0.3">
      <c r="A4254" s="52" t="str">
        <f t="shared" si="66"/>
        <v/>
      </c>
      <c r="L4254" s="55" t="str">
        <f>IF(A4254&lt;&gt;"",IFERROR(VLOOKUP(A4254,Main!$C$6:$D$4000,2,FALSE),"missing"),"")</f>
        <v/>
      </c>
    </row>
    <row r="4255" spans="1:12" x14ac:dyDescent="0.3">
      <c r="A4255" s="52" t="str">
        <f t="shared" si="66"/>
        <v/>
      </c>
      <c r="L4255" s="55" t="str">
        <f>IF(A4255&lt;&gt;"",IFERROR(VLOOKUP(A4255,Main!$C$6:$D$4000,2,FALSE),"missing"),"")</f>
        <v/>
      </c>
    </row>
    <row r="4256" spans="1:12" x14ac:dyDescent="0.3">
      <c r="A4256" s="52" t="str">
        <f t="shared" si="66"/>
        <v/>
      </c>
      <c r="L4256" s="55" t="str">
        <f>IF(A4256&lt;&gt;"",IFERROR(VLOOKUP(A4256,Main!$C$6:$D$4000,2,FALSE),"missing"),"")</f>
        <v/>
      </c>
    </row>
    <row r="4257" spans="1:12" x14ac:dyDescent="0.3">
      <c r="A4257" s="52" t="str">
        <f t="shared" si="66"/>
        <v/>
      </c>
      <c r="L4257" s="55" t="str">
        <f>IF(A4257&lt;&gt;"",IFERROR(VLOOKUP(A4257,Main!$C$6:$D$4000,2,FALSE),"missing"),"")</f>
        <v/>
      </c>
    </row>
    <row r="4258" spans="1:12" x14ac:dyDescent="0.3">
      <c r="A4258" s="52" t="str">
        <f t="shared" si="66"/>
        <v/>
      </c>
      <c r="L4258" s="55" t="str">
        <f>IF(A4258&lt;&gt;"",IFERROR(VLOOKUP(A4258,Main!$C$6:$D$4000,2,FALSE),"missing"),"")</f>
        <v/>
      </c>
    </row>
    <row r="4259" spans="1:12" x14ac:dyDescent="0.3">
      <c r="A4259" s="52" t="str">
        <f t="shared" si="66"/>
        <v/>
      </c>
      <c r="L4259" s="55" t="str">
        <f>IF(A4259&lt;&gt;"",IFERROR(VLOOKUP(A4259,Main!$C$6:$D$4000,2,FALSE),"missing"),"")</f>
        <v/>
      </c>
    </row>
    <row r="4260" spans="1:12" x14ac:dyDescent="0.3">
      <c r="A4260" s="52" t="str">
        <f t="shared" si="66"/>
        <v/>
      </c>
      <c r="L4260" s="55" t="str">
        <f>IF(A4260&lt;&gt;"",IFERROR(VLOOKUP(A4260,Main!$C$6:$D$4000,2,FALSE),"missing"),"")</f>
        <v/>
      </c>
    </row>
    <row r="4261" spans="1:12" x14ac:dyDescent="0.3">
      <c r="A4261" s="52" t="str">
        <f t="shared" si="66"/>
        <v/>
      </c>
      <c r="L4261" s="55" t="str">
        <f>IF(A4261&lt;&gt;"",IFERROR(VLOOKUP(A4261,Main!$C$6:$D$4000,2,FALSE),"missing"),"")</f>
        <v/>
      </c>
    </row>
    <row r="4262" spans="1:12" x14ac:dyDescent="0.3">
      <c r="A4262" s="52" t="str">
        <f t="shared" si="66"/>
        <v/>
      </c>
      <c r="L4262" s="55" t="str">
        <f>IF(A4262&lt;&gt;"",IFERROR(VLOOKUP(A4262,Main!$C$6:$D$4000,2,FALSE),"missing"),"")</f>
        <v/>
      </c>
    </row>
    <row r="4263" spans="1:12" x14ac:dyDescent="0.3">
      <c r="A4263" s="52" t="str">
        <f t="shared" si="66"/>
        <v/>
      </c>
      <c r="L4263" s="55" t="str">
        <f>IF(A4263&lt;&gt;"",IFERROR(VLOOKUP(A4263,Main!$C$6:$D$4000,2,FALSE),"missing"),"")</f>
        <v/>
      </c>
    </row>
    <row r="4264" spans="1:12" x14ac:dyDescent="0.3">
      <c r="A4264" s="52" t="str">
        <f t="shared" si="66"/>
        <v/>
      </c>
      <c r="L4264" s="55" t="str">
        <f>IF(A4264&lt;&gt;"",IFERROR(VLOOKUP(A4264,Main!$C$6:$D$4000,2,FALSE),"missing"),"")</f>
        <v/>
      </c>
    </row>
    <row r="4265" spans="1:12" x14ac:dyDescent="0.3">
      <c r="A4265" s="52" t="str">
        <f t="shared" si="66"/>
        <v/>
      </c>
      <c r="L4265" s="55" t="str">
        <f>IF(A4265&lt;&gt;"",IFERROR(VLOOKUP(A4265,Main!$C$6:$D$4000,2,FALSE),"missing"),"")</f>
        <v/>
      </c>
    </row>
    <row r="4266" spans="1:12" x14ac:dyDescent="0.3">
      <c r="A4266" s="52" t="str">
        <f t="shared" si="66"/>
        <v/>
      </c>
      <c r="L4266" s="55" t="str">
        <f>IF(A4266&lt;&gt;"",IFERROR(VLOOKUP(A4266,Main!$C$6:$D$4000,2,FALSE),"missing"),"")</f>
        <v/>
      </c>
    </row>
    <row r="4267" spans="1:12" x14ac:dyDescent="0.3">
      <c r="A4267" s="52" t="str">
        <f t="shared" si="66"/>
        <v/>
      </c>
      <c r="L4267" s="55" t="str">
        <f>IF(A4267&lt;&gt;"",IFERROR(VLOOKUP(A4267,Main!$C$6:$D$4000,2,FALSE),"missing"),"")</f>
        <v/>
      </c>
    </row>
    <row r="4268" spans="1:12" x14ac:dyDescent="0.3">
      <c r="A4268" s="52" t="str">
        <f t="shared" si="66"/>
        <v/>
      </c>
      <c r="L4268" s="55" t="str">
        <f>IF(A4268&lt;&gt;"",IFERROR(VLOOKUP(A4268,Main!$C$6:$D$4000,2,FALSE),"missing"),"")</f>
        <v/>
      </c>
    </row>
    <row r="4269" spans="1:12" x14ac:dyDescent="0.3">
      <c r="A4269" s="52" t="str">
        <f t="shared" si="66"/>
        <v/>
      </c>
      <c r="L4269" s="55" t="str">
        <f>IF(A4269&lt;&gt;"",IFERROR(VLOOKUP(A4269,Main!$C$6:$D$4000,2,FALSE),"missing"),"")</f>
        <v/>
      </c>
    </row>
    <row r="4270" spans="1:12" x14ac:dyDescent="0.3">
      <c r="A4270" s="52" t="str">
        <f t="shared" si="66"/>
        <v/>
      </c>
      <c r="L4270" s="55" t="str">
        <f>IF(A4270&lt;&gt;"",IFERROR(VLOOKUP(A4270,Main!$C$6:$D$4000,2,FALSE),"missing"),"")</f>
        <v/>
      </c>
    </row>
    <row r="4271" spans="1:12" x14ac:dyDescent="0.3">
      <c r="A4271" s="52" t="str">
        <f t="shared" si="66"/>
        <v/>
      </c>
      <c r="L4271" s="55" t="str">
        <f>IF(A4271&lt;&gt;"",IFERROR(VLOOKUP(A4271,Main!$C$6:$D$4000,2,FALSE),"missing"),"")</f>
        <v/>
      </c>
    </row>
    <row r="4272" spans="1:12" x14ac:dyDescent="0.3">
      <c r="A4272" s="52" t="str">
        <f t="shared" si="66"/>
        <v/>
      </c>
      <c r="L4272" s="55" t="str">
        <f>IF(A4272&lt;&gt;"",IFERROR(VLOOKUP(A4272,Main!$C$6:$D$4000,2,FALSE),"missing"),"")</f>
        <v/>
      </c>
    </row>
    <row r="4273" spans="1:12" x14ac:dyDescent="0.3">
      <c r="A4273" s="52" t="str">
        <f t="shared" si="66"/>
        <v/>
      </c>
      <c r="L4273" s="55" t="str">
        <f>IF(A4273&lt;&gt;"",IFERROR(VLOOKUP(A4273,Main!$C$6:$D$4000,2,FALSE),"missing"),"")</f>
        <v/>
      </c>
    </row>
    <row r="4274" spans="1:12" x14ac:dyDescent="0.3">
      <c r="A4274" s="52" t="str">
        <f t="shared" si="66"/>
        <v/>
      </c>
      <c r="L4274" s="55" t="str">
        <f>IF(A4274&lt;&gt;"",IFERROR(VLOOKUP(A4274,Main!$C$6:$D$4000,2,FALSE),"missing"),"")</f>
        <v/>
      </c>
    </row>
    <row r="4275" spans="1:12" x14ac:dyDescent="0.3">
      <c r="A4275" s="52" t="str">
        <f t="shared" si="66"/>
        <v/>
      </c>
      <c r="L4275" s="55" t="str">
        <f>IF(A4275&lt;&gt;"",IFERROR(VLOOKUP(A4275,Main!$C$6:$D$4000,2,FALSE),"missing"),"")</f>
        <v/>
      </c>
    </row>
    <row r="4276" spans="1:12" x14ac:dyDescent="0.3">
      <c r="A4276" s="52" t="str">
        <f t="shared" si="66"/>
        <v/>
      </c>
      <c r="L4276" s="55" t="str">
        <f>IF(A4276&lt;&gt;"",IFERROR(VLOOKUP(A4276,Main!$C$6:$D$4000,2,FALSE),"missing"),"")</f>
        <v/>
      </c>
    </row>
    <row r="4277" spans="1:12" x14ac:dyDescent="0.3">
      <c r="A4277" s="52" t="str">
        <f t="shared" si="66"/>
        <v/>
      </c>
      <c r="L4277" s="55" t="str">
        <f>IF(A4277&lt;&gt;"",IFERROR(VLOOKUP(A4277,Main!$C$6:$D$4000,2,FALSE),"missing"),"")</f>
        <v/>
      </c>
    </row>
    <row r="4278" spans="1:12" x14ac:dyDescent="0.3">
      <c r="A4278" s="52" t="str">
        <f t="shared" si="66"/>
        <v/>
      </c>
      <c r="L4278" s="55" t="str">
        <f>IF(A4278&lt;&gt;"",IFERROR(VLOOKUP(A4278,Main!$C$6:$D$4000,2,FALSE),"missing"),"")</f>
        <v/>
      </c>
    </row>
    <row r="4279" spans="1:12" x14ac:dyDescent="0.3">
      <c r="A4279" s="52" t="str">
        <f t="shared" si="66"/>
        <v/>
      </c>
      <c r="L4279" s="55" t="str">
        <f>IF(A4279&lt;&gt;"",IFERROR(VLOOKUP(A4279,Main!$C$6:$D$4000,2,FALSE),"missing"),"")</f>
        <v/>
      </c>
    </row>
    <row r="4280" spans="1:12" x14ac:dyDescent="0.3">
      <c r="A4280" s="52" t="str">
        <f t="shared" si="66"/>
        <v/>
      </c>
      <c r="L4280" s="55" t="str">
        <f>IF(A4280&lt;&gt;"",IFERROR(VLOOKUP(A4280,Main!$C$6:$D$4000,2,FALSE),"missing"),"")</f>
        <v/>
      </c>
    </row>
    <row r="4281" spans="1:12" x14ac:dyDescent="0.3">
      <c r="A4281" s="52" t="str">
        <f t="shared" si="66"/>
        <v/>
      </c>
      <c r="L4281" s="55" t="str">
        <f>IF(A4281&lt;&gt;"",IFERROR(VLOOKUP(A4281,Main!$C$6:$D$4000,2,FALSE),"missing"),"")</f>
        <v/>
      </c>
    </row>
    <row r="4282" spans="1:12" x14ac:dyDescent="0.3">
      <c r="A4282" s="52" t="str">
        <f t="shared" si="66"/>
        <v/>
      </c>
      <c r="L4282" s="55" t="str">
        <f>IF(A4282&lt;&gt;"",IFERROR(VLOOKUP(A4282,Main!$C$6:$D$4000,2,FALSE),"missing"),"")</f>
        <v/>
      </c>
    </row>
    <row r="4283" spans="1:12" x14ac:dyDescent="0.3">
      <c r="A4283" s="52" t="str">
        <f t="shared" si="66"/>
        <v/>
      </c>
      <c r="L4283" s="55" t="str">
        <f>IF(A4283&lt;&gt;"",IFERROR(VLOOKUP(A4283,Main!$C$6:$D$4000,2,FALSE),"missing"),"")</f>
        <v/>
      </c>
    </row>
    <row r="4284" spans="1:12" x14ac:dyDescent="0.3">
      <c r="A4284" s="52" t="str">
        <f t="shared" si="66"/>
        <v/>
      </c>
      <c r="L4284" s="55" t="str">
        <f>IF(A4284&lt;&gt;"",IFERROR(VLOOKUP(A4284,Main!$C$6:$D$4000,2,FALSE),"missing"),"")</f>
        <v/>
      </c>
    </row>
    <row r="4285" spans="1:12" x14ac:dyDescent="0.3">
      <c r="A4285" s="52" t="str">
        <f t="shared" si="66"/>
        <v/>
      </c>
      <c r="L4285" s="55" t="str">
        <f>IF(A4285&lt;&gt;"",IFERROR(VLOOKUP(A4285,Main!$C$6:$D$4000,2,FALSE),"missing"),"")</f>
        <v/>
      </c>
    </row>
    <row r="4286" spans="1:12" x14ac:dyDescent="0.3">
      <c r="A4286" s="52" t="str">
        <f t="shared" si="66"/>
        <v/>
      </c>
      <c r="L4286" s="55" t="str">
        <f>IF(A4286&lt;&gt;"",IFERROR(VLOOKUP(A4286,Main!$C$6:$D$4000,2,FALSE),"missing"),"")</f>
        <v/>
      </c>
    </row>
    <row r="4287" spans="1:12" x14ac:dyDescent="0.3">
      <c r="A4287" s="52" t="str">
        <f t="shared" si="66"/>
        <v/>
      </c>
      <c r="L4287" s="55" t="str">
        <f>IF(A4287&lt;&gt;"",IFERROR(VLOOKUP(A4287,Main!$C$6:$D$4000,2,FALSE),"missing"),"")</f>
        <v/>
      </c>
    </row>
    <row r="4288" spans="1:12" x14ac:dyDescent="0.3">
      <c r="A4288" s="52" t="str">
        <f t="shared" si="66"/>
        <v/>
      </c>
      <c r="L4288" s="55" t="str">
        <f>IF(A4288&lt;&gt;"",IFERROR(VLOOKUP(A4288,Main!$C$6:$D$4000,2,FALSE),"missing"),"")</f>
        <v/>
      </c>
    </row>
    <row r="4289" spans="1:12" x14ac:dyDescent="0.3">
      <c r="A4289" s="52" t="str">
        <f t="shared" si="66"/>
        <v/>
      </c>
      <c r="L4289" s="55" t="str">
        <f>IF(A4289&lt;&gt;"",IFERROR(VLOOKUP(A4289,Main!$C$6:$D$4000,2,FALSE),"missing"),"")</f>
        <v/>
      </c>
    </row>
    <row r="4290" spans="1:12" x14ac:dyDescent="0.3">
      <c r="A4290" s="52" t="str">
        <f t="shared" si="66"/>
        <v/>
      </c>
      <c r="L4290" s="55" t="str">
        <f>IF(A4290&lt;&gt;"",IFERROR(VLOOKUP(A4290,Main!$C$6:$D$4000,2,FALSE),"missing"),"")</f>
        <v/>
      </c>
    </row>
    <row r="4291" spans="1:12" x14ac:dyDescent="0.3">
      <c r="A4291" s="52" t="str">
        <f t="shared" ref="A4291:A4354" si="67">RIGHT(C4291,6)</f>
        <v/>
      </c>
      <c r="L4291" s="55" t="str">
        <f>IF(A4291&lt;&gt;"",IFERROR(VLOOKUP(A4291,Main!$C$6:$D$4000,2,FALSE),"missing"),"")</f>
        <v/>
      </c>
    </row>
    <row r="4292" spans="1:12" x14ac:dyDescent="0.3">
      <c r="A4292" s="52" t="str">
        <f t="shared" si="67"/>
        <v/>
      </c>
      <c r="L4292" s="55" t="str">
        <f>IF(A4292&lt;&gt;"",IFERROR(VLOOKUP(A4292,Main!$C$6:$D$4000,2,FALSE),"missing"),"")</f>
        <v/>
      </c>
    </row>
    <row r="4293" spans="1:12" x14ac:dyDescent="0.3">
      <c r="A4293" s="52" t="str">
        <f t="shared" si="67"/>
        <v/>
      </c>
      <c r="L4293" s="55" t="str">
        <f>IF(A4293&lt;&gt;"",IFERROR(VLOOKUP(A4293,Main!$C$6:$D$4000,2,FALSE),"missing"),"")</f>
        <v/>
      </c>
    </row>
    <row r="4294" spans="1:12" x14ac:dyDescent="0.3">
      <c r="A4294" s="52" t="str">
        <f t="shared" si="67"/>
        <v/>
      </c>
      <c r="L4294" s="55" t="str">
        <f>IF(A4294&lt;&gt;"",IFERROR(VLOOKUP(A4294,Main!$C$6:$D$4000,2,FALSE),"missing"),"")</f>
        <v/>
      </c>
    </row>
    <row r="4295" spans="1:12" x14ac:dyDescent="0.3">
      <c r="A4295" s="52" t="str">
        <f t="shared" si="67"/>
        <v/>
      </c>
      <c r="L4295" s="55" t="str">
        <f>IF(A4295&lt;&gt;"",IFERROR(VLOOKUP(A4295,Main!$C$6:$D$4000,2,FALSE),"missing"),"")</f>
        <v/>
      </c>
    </row>
    <row r="4296" spans="1:12" x14ac:dyDescent="0.3">
      <c r="A4296" s="52" t="str">
        <f t="shared" si="67"/>
        <v/>
      </c>
      <c r="L4296" s="55" t="str">
        <f>IF(A4296&lt;&gt;"",IFERROR(VLOOKUP(A4296,Main!$C$6:$D$4000,2,FALSE),"missing"),"")</f>
        <v/>
      </c>
    </row>
    <row r="4297" spans="1:12" x14ac:dyDescent="0.3">
      <c r="A4297" s="52" t="str">
        <f t="shared" si="67"/>
        <v/>
      </c>
      <c r="L4297" s="55" t="str">
        <f>IF(A4297&lt;&gt;"",IFERROR(VLOOKUP(A4297,Main!$C$6:$D$4000,2,FALSE),"missing"),"")</f>
        <v/>
      </c>
    </row>
    <row r="4298" spans="1:12" x14ac:dyDescent="0.3">
      <c r="A4298" s="52" t="str">
        <f t="shared" si="67"/>
        <v/>
      </c>
      <c r="L4298" s="55" t="str">
        <f>IF(A4298&lt;&gt;"",IFERROR(VLOOKUP(A4298,Main!$C$6:$D$4000,2,FALSE),"missing"),"")</f>
        <v/>
      </c>
    </row>
    <row r="4299" spans="1:12" x14ac:dyDescent="0.3">
      <c r="A4299" s="52" t="str">
        <f t="shared" si="67"/>
        <v/>
      </c>
      <c r="L4299" s="55" t="str">
        <f>IF(A4299&lt;&gt;"",IFERROR(VLOOKUP(A4299,Main!$C$6:$D$4000,2,FALSE),"missing"),"")</f>
        <v/>
      </c>
    </row>
    <row r="4300" spans="1:12" x14ac:dyDescent="0.3">
      <c r="A4300" s="52" t="str">
        <f t="shared" si="67"/>
        <v/>
      </c>
      <c r="L4300" s="55" t="str">
        <f>IF(A4300&lt;&gt;"",IFERROR(VLOOKUP(A4300,Main!$C$6:$D$4000,2,FALSE),"missing"),"")</f>
        <v/>
      </c>
    </row>
    <row r="4301" spans="1:12" x14ac:dyDescent="0.3">
      <c r="A4301" s="52" t="str">
        <f t="shared" si="67"/>
        <v/>
      </c>
      <c r="L4301" s="55" t="str">
        <f>IF(A4301&lt;&gt;"",IFERROR(VLOOKUP(A4301,Main!$C$6:$D$4000,2,FALSE),"missing"),"")</f>
        <v/>
      </c>
    </row>
    <row r="4302" spans="1:12" x14ac:dyDescent="0.3">
      <c r="A4302" s="52" t="str">
        <f t="shared" si="67"/>
        <v/>
      </c>
      <c r="L4302" s="55" t="str">
        <f>IF(A4302&lt;&gt;"",IFERROR(VLOOKUP(A4302,Main!$C$6:$D$4000,2,FALSE),"missing"),"")</f>
        <v/>
      </c>
    </row>
    <row r="4303" spans="1:12" x14ac:dyDescent="0.3">
      <c r="A4303" s="52" t="str">
        <f t="shared" si="67"/>
        <v/>
      </c>
      <c r="L4303" s="55" t="str">
        <f>IF(A4303&lt;&gt;"",IFERROR(VLOOKUP(A4303,Main!$C$6:$D$4000,2,FALSE),"missing"),"")</f>
        <v/>
      </c>
    </row>
    <row r="4304" spans="1:12" x14ac:dyDescent="0.3">
      <c r="A4304" s="52" t="str">
        <f t="shared" si="67"/>
        <v/>
      </c>
      <c r="L4304" s="55" t="str">
        <f>IF(A4304&lt;&gt;"",IFERROR(VLOOKUP(A4304,Main!$C$6:$D$4000,2,FALSE),"missing"),"")</f>
        <v/>
      </c>
    </row>
    <row r="4305" spans="1:12" x14ac:dyDescent="0.3">
      <c r="A4305" s="52" t="str">
        <f t="shared" si="67"/>
        <v/>
      </c>
      <c r="L4305" s="55" t="str">
        <f>IF(A4305&lt;&gt;"",IFERROR(VLOOKUP(A4305,Main!$C$6:$D$4000,2,FALSE),"missing"),"")</f>
        <v/>
      </c>
    </row>
    <row r="4306" spans="1:12" x14ac:dyDescent="0.3">
      <c r="A4306" s="52" t="str">
        <f t="shared" si="67"/>
        <v/>
      </c>
      <c r="L4306" s="55" t="str">
        <f>IF(A4306&lt;&gt;"",IFERROR(VLOOKUP(A4306,Main!$C$6:$D$4000,2,FALSE),"missing"),"")</f>
        <v/>
      </c>
    </row>
    <row r="4307" spans="1:12" x14ac:dyDescent="0.3">
      <c r="A4307" s="52" t="str">
        <f t="shared" si="67"/>
        <v/>
      </c>
      <c r="L4307" s="55" t="str">
        <f>IF(A4307&lt;&gt;"",IFERROR(VLOOKUP(A4307,Main!$C$6:$D$4000,2,FALSE),"missing"),"")</f>
        <v/>
      </c>
    </row>
    <row r="4308" spans="1:12" x14ac:dyDescent="0.3">
      <c r="A4308" s="52" t="str">
        <f t="shared" si="67"/>
        <v/>
      </c>
      <c r="L4308" s="55" t="str">
        <f>IF(A4308&lt;&gt;"",IFERROR(VLOOKUP(A4308,Main!$C$6:$D$4000,2,FALSE),"missing"),"")</f>
        <v/>
      </c>
    </row>
    <row r="4309" spans="1:12" x14ac:dyDescent="0.3">
      <c r="A4309" s="52" t="str">
        <f t="shared" si="67"/>
        <v/>
      </c>
      <c r="L4309" s="55" t="str">
        <f>IF(A4309&lt;&gt;"",IFERROR(VLOOKUP(A4309,Main!$C$6:$D$4000,2,FALSE),"missing"),"")</f>
        <v/>
      </c>
    </row>
    <row r="4310" spans="1:12" x14ac:dyDescent="0.3">
      <c r="A4310" s="52" t="str">
        <f t="shared" si="67"/>
        <v/>
      </c>
      <c r="L4310" s="55" t="str">
        <f>IF(A4310&lt;&gt;"",IFERROR(VLOOKUP(A4310,Main!$C$6:$D$4000,2,FALSE),"missing"),"")</f>
        <v/>
      </c>
    </row>
    <row r="4311" spans="1:12" x14ac:dyDescent="0.3">
      <c r="A4311" s="52" t="str">
        <f t="shared" si="67"/>
        <v/>
      </c>
      <c r="L4311" s="55" t="str">
        <f>IF(A4311&lt;&gt;"",IFERROR(VLOOKUP(A4311,Main!$C$6:$D$4000,2,FALSE),"missing"),"")</f>
        <v/>
      </c>
    </row>
    <row r="4312" spans="1:12" x14ac:dyDescent="0.3">
      <c r="A4312" s="52" t="str">
        <f t="shared" si="67"/>
        <v/>
      </c>
      <c r="L4312" s="55" t="str">
        <f>IF(A4312&lt;&gt;"",IFERROR(VLOOKUP(A4312,Main!$C$6:$D$4000,2,FALSE),"missing"),"")</f>
        <v/>
      </c>
    </row>
    <row r="4313" spans="1:12" x14ac:dyDescent="0.3">
      <c r="A4313" s="52" t="str">
        <f t="shared" si="67"/>
        <v/>
      </c>
      <c r="L4313" s="55" t="str">
        <f>IF(A4313&lt;&gt;"",IFERROR(VLOOKUP(A4313,Main!$C$6:$D$4000,2,FALSE),"missing"),"")</f>
        <v/>
      </c>
    </row>
    <row r="4314" spans="1:12" x14ac:dyDescent="0.3">
      <c r="A4314" s="52" t="str">
        <f t="shared" si="67"/>
        <v/>
      </c>
      <c r="L4314" s="55" t="str">
        <f>IF(A4314&lt;&gt;"",IFERROR(VLOOKUP(A4314,Main!$C$6:$D$4000,2,FALSE),"missing"),"")</f>
        <v/>
      </c>
    </row>
    <row r="4315" spans="1:12" x14ac:dyDescent="0.3">
      <c r="A4315" s="52" t="str">
        <f t="shared" si="67"/>
        <v/>
      </c>
      <c r="L4315" s="55" t="str">
        <f>IF(A4315&lt;&gt;"",IFERROR(VLOOKUP(A4315,Main!$C$6:$D$4000,2,FALSE),"missing"),"")</f>
        <v/>
      </c>
    </row>
    <row r="4316" spans="1:12" x14ac:dyDescent="0.3">
      <c r="A4316" s="52" t="str">
        <f t="shared" si="67"/>
        <v/>
      </c>
      <c r="L4316" s="55" t="str">
        <f>IF(A4316&lt;&gt;"",IFERROR(VLOOKUP(A4316,Main!$C$6:$D$4000,2,FALSE),"missing"),"")</f>
        <v/>
      </c>
    </row>
    <row r="4317" spans="1:12" x14ac:dyDescent="0.3">
      <c r="A4317" s="52" t="str">
        <f t="shared" si="67"/>
        <v/>
      </c>
      <c r="L4317" s="55" t="str">
        <f>IF(A4317&lt;&gt;"",IFERROR(VLOOKUP(A4317,Main!$C$6:$D$4000,2,FALSE),"missing"),"")</f>
        <v/>
      </c>
    </row>
    <row r="4318" spans="1:12" x14ac:dyDescent="0.3">
      <c r="A4318" s="52" t="str">
        <f t="shared" si="67"/>
        <v/>
      </c>
      <c r="L4318" s="55" t="str">
        <f>IF(A4318&lt;&gt;"",IFERROR(VLOOKUP(A4318,Main!$C$6:$D$4000,2,FALSE),"missing"),"")</f>
        <v/>
      </c>
    </row>
    <row r="4319" spans="1:12" x14ac:dyDescent="0.3">
      <c r="A4319" s="52" t="str">
        <f t="shared" si="67"/>
        <v/>
      </c>
      <c r="L4319" s="55" t="str">
        <f>IF(A4319&lt;&gt;"",IFERROR(VLOOKUP(A4319,Main!$C$6:$D$4000,2,FALSE),"missing"),"")</f>
        <v/>
      </c>
    </row>
    <row r="4320" spans="1:12" x14ac:dyDescent="0.3">
      <c r="A4320" s="52" t="str">
        <f t="shared" si="67"/>
        <v/>
      </c>
      <c r="L4320" s="55" t="str">
        <f>IF(A4320&lt;&gt;"",IFERROR(VLOOKUP(A4320,Main!$C$6:$D$4000,2,FALSE),"missing"),"")</f>
        <v/>
      </c>
    </row>
    <row r="4321" spans="1:12" x14ac:dyDescent="0.3">
      <c r="A4321" s="52" t="str">
        <f t="shared" si="67"/>
        <v/>
      </c>
      <c r="L4321" s="55" t="str">
        <f>IF(A4321&lt;&gt;"",IFERROR(VLOOKUP(A4321,Main!$C$6:$D$4000,2,FALSE),"missing"),"")</f>
        <v/>
      </c>
    </row>
    <row r="4322" spans="1:12" x14ac:dyDescent="0.3">
      <c r="A4322" s="52" t="str">
        <f t="shared" si="67"/>
        <v/>
      </c>
      <c r="L4322" s="55" t="str">
        <f>IF(A4322&lt;&gt;"",IFERROR(VLOOKUP(A4322,Main!$C$6:$D$4000,2,FALSE),"missing"),"")</f>
        <v/>
      </c>
    </row>
    <row r="4323" spans="1:12" x14ac:dyDescent="0.3">
      <c r="A4323" s="52" t="str">
        <f t="shared" si="67"/>
        <v/>
      </c>
      <c r="L4323" s="55" t="str">
        <f>IF(A4323&lt;&gt;"",IFERROR(VLOOKUP(A4323,Main!$C$6:$D$4000,2,FALSE),"missing"),"")</f>
        <v/>
      </c>
    </row>
    <row r="4324" spans="1:12" x14ac:dyDescent="0.3">
      <c r="A4324" s="52" t="str">
        <f t="shared" si="67"/>
        <v/>
      </c>
      <c r="L4324" s="55" t="str">
        <f>IF(A4324&lt;&gt;"",IFERROR(VLOOKUP(A4324,Main!$C$6:$D$4000,2,FALSE),"missing"),"")</f>
        <v/>
      </c>
    </row>
    <row r="4325" spans="1:12" x14ac:dyDescent="0.3">
      <c r="A4325" s="52" t="str">
        <f t="shared" si="67"/>
        <v/>
      </c>
      <c r="L4325" s="55" t="str">
        <f>IF(A4325&lt;&gt;"",IFERROR(VLOOKUP(A4325,Main!$C$6:$D$4000,2,FALSE),"missing"),"")</f>
        <v/>
      </c>
    </row>
    <row r="4326" spans="1:12" x14ac:dyDescent="0.3">
      <c r="A4326" s="52" t="str">
        <f t="shared" si="67"/>
        <v/>
      </c>
      <c r="L4326" s="55" t="str">
        <f>IF(A4326&lt;&gt;"",IFERROR(VLOOKUP(A4326,Main!$C$6:$D$4000,2,FALSE),"missing"),"")</f>
        <v/>
      </c>
    </row>
    <row r="4327" spans="1:12" x14ac:dyDescent="0.3">
      <c r="A4327" s="52" t="str">
        <f t="shared" si="67"/>
        <v/>
      </c>
      <c r="L4327" s="55" t="str">
        <f>IF(A4327&lt;&gt;"",IFERROR(VLOOKUP(A4327,Main!$C$6:$D$4000,2,FALSE),"missing"),"")</f>
        <v/>
      </c>
    </row>
    <row r="4328" spans="1:12" x14ac:dyDescent="0.3">
      <c r="A4328" s="52" t="str">
        <f t="shared" si="67"/>
        <v/>
      </c>
      <c r="L4328" s="55" t="str">
        <f>IF(A4328&lt;&gt;"",IFERROR(VLOOKUP(A4328,Main!$C$6:$D$4000,2,FALSE),"missing"),"")</f>
        <v/>
      </c>
    </row>
    <row r="4329" spans="1:12" x14ac:dyDescent="0.3">
      <c r="A4329" s="52" t="str">
        <f t="shared" si="67"/>
        <v/>
      </c>
      <c r="L4329" s="55" t="str">
        <f>IF(A4329&lt;&gt;"",IFERROR(VLOOKUP(A4329,Main!$C$6:$D$4000,2,FALSE),"missing"),"")</f>
        <v/>
      </c>
    </row>
    <row r="4330" spans="1:12" x14ac:dyDescent="0.3">
      <c r="A4330" s="52" t="str">
        <f t="shared" si="67"/>
        <v/>
      </c>
      <c r="L4330" s="55" t="str">
        <f>IF(A4330&lt;&gt;"",IFERROR(VLOOKUP(A4330,Main!$C$6:$D$4000,2,FALSE),"missing"),"")</f>
        <v/>
      </c>
    </row>
    <row r="4331" spans="1:12" x14ac:dyDescent="0.3">
      <c r="A4331" s="52" t="str">
        <f t="shared" si="67"/>
        <v/>
      </c>
      <c r="L4331" s="55" t="str">
        <f>IF(A4331&lt;&gt;"",IFERROR(VLOOKUP(A4331,Main!$C$6:$D$4000,2,FALSE),"missing"),"")</f>
        <v/>
      </c>
    </row>
    <row r="4332" spans="1:12" x14ac:dyDescent="0.3">
      <c r="A4332" s="52" t="str">
        <f t="shared" si="67"/>
        <v/>
      </c>
      <c r="L4332" s="55" t="str">
        <f>IF(A4332&lt;&gt;"",IFERROR(VLOOKUP(A4332,Main!$C$6:$D$4000,2,FALSE),"missing"),"")</f>
        <v/>
      </c>
    </row>
    <row r="4333" spans="1:12" x14ac:dyDescent="0.3">
      <c r="A4333" s="52" t="str">
        <f t="shared" si="67"/>
        <v/>
      </c>
      <c r="L4333" s="55" t="str">
        <f>IF(A4333&lt;&gt;"",IFERROR(VLOOKUP(A4333,Main!$C$6:$D$4000,2,FALSE),"missing"),"")</f>
        <v/>
      </c>
    </row>
    <row r="4334" spans="1:12" x14ac:dyDescent="0.3">
      <c r="A4334" s="52" t="str">
        <f t="shared" si="67"/>
        <v/>
      </c>
      <c r="L4334" s="55" t="str">
        <f>IF(A4334&lt;&gt;"",IFERROR(VLOOKUP(A4334,Main!$C$6:$D$4000,2,FALSE),"missing"),"")</f>
        <v/>
      </c>
    </row>
    <row r="4335" spans="1:12" x14ac:dyDescent="0.3">
      <c r="A4335" s="52" t="str">
        <f t="shared" si="67"/>
        <v/>
      </c>
      <c r="L4335" s="55" t="str">
        <f>IF(A4335&lt;&gt;"",IFERROR(VLOOKUP(A4335,Main!$C$6:$D$4000,2,FALSE),"missing"),"")</f>
        <v/>
      </c>
    </row>
    <row r="4336" spans="1:12" x14ac:dyDescent="0.3">
      <c r="A4336" s="52" t="str">
        <f t="shared" si="67"/>
        <v/>
      </c>
      <c r="L4336" s="55" t="str">
        <f>IF(A4336&lt;&gt;"",IFERROR(VLOOKUP(A4336,Main!$C$6:$D$4000,2,FALSE),"missing"),"")</f>
        <v/>
      </c>
    </row>
    <row r="4337" spans="1:12" x14ac:dyDescent="0.3">
      <c r="A4337" s="52" t="str">
        <f t="shared" si="67"/>
        <v/>
      </c>
      <c r="L4337" s="55" t="str">
        <f>IF(A4337&lt;&gt;"",IFERROR(VLOOKUP(A4337,Main!$C$6:$D$4000,2,FALSE),"missing"),"")</f>
        <v/>
      </c>
    </row>
    <row r="4338" spans="1:12" x14ac:dyDescent="0.3">
      <c r="A4338" s="52" t="str">
        <f t="shared" si="67"/>
        <v/>
      </c>
      <c r="L4338" s="55" t="str">
        <f>IF(A4338&lt;&gt;"",IFERROR(VLOOKUP(A4338,Main!$C$6:$D$4000,2,FALSE),"missing"),"")</f>
        <v/>
      </c>
    </row>
    <row r="4339" spans="1:12" x14ac:dyDescent="0.3">
      <c r="A4339" s="52" t="str">
        <f t="shared" si="67"/>
        <v/>
      </c>
      <c r="L4339" s="55" t="str">
        <f>IF(A4339&lt;&gt;"",IFERROR(VLOOKUP(A4339,Main!$C$6:$D$4000,2,FALSE),"missing"),"")</f>
        <v/>
      </c>
    </row>
    <row r="4340" spans="1:12" x14ac:dyDescent="0.3">
      <c r="A4340" s="52" t="str">
        <f t="shared" si="67"/>
        <v/>
      </c>
      <c r="L4340" s="55" t="str">
        <f>IF(A4340&lt;&gt;"",IFERROR(VLOOKUP(A4340,Main!$C$6:$D$4000,2,FALSE),"missing"),"")</f>
        <v/>
      </c>
    </row>
    <row r="4341" spans="1:12" x14ac:dyDescent="0.3">
      <c r="A4341" s="52" t="str">
        <f t="shared" si="67"/>
        <v/>
      </c>
      <c r="L4341" s="55" t="str">
        <f>IF(A4341&lt;&gt;"",IFERROR(VLOOKUP(A4341,Main!$C$6:$D$4000,2,FALSE),"missing"),"")</f>
        <v/>
      </c>
    </row>
    <row r="4342" spans="1:12" x14ac:dyDescent="0.3">
      <c r="A4342" s="52" t="str">
        <f t="shared" si="67"/>
        <v/>
      </c>
      <c r="L4342" s="55" t="str">
        <f>IF(A4342&lt;&gt;"",IFERROR(VLOOKUP(A4342,Main!$C$6:$D$4000,2,FALSE),"missing"),"")</f>
        <v/>
      </c>
    </row>
    <row r="4343" spans="1:12" x14ac:dyDescent="0.3">
      <c r="A4343" s="52" t="str">
        <f t="shared" si="67"/>
        <v/>
      </c>
      <c r="L4343" s="55" t="str">
        <f>IF(A4343&lt;&gt;"",IFERROR(VLOOKUP(A4343,Main!$C$6:$D$4000,2,FALSE),"missing"),"")</f>
        <v/>
      </c>
    </row>
    <row r="4344" spans="1:12" x14ac:dyDescent="0.3">
      <c r="A4344" s="52" t="str">
        <f t="shared" si="67"/>
        <v/>
      </c>
      <c r="L4344" s="55" t="str">
        <f>IF(A4344&lt;&gt;"",IFERROR(VLOOKUP(A4344,Main!$C$6:$D$4000,2,FALSE),"missing"),"")</f>
        <v/>
      </c>
    </row>
    <row r="4345" spans="1:12" x14ac:dyDescent="0.3">
      <c r="A4345" s="52" t="str">
        <f t="shared" si="67"/>
        <v/>
      </c>
      <c r="L4345" s="55" t="str">
        <f>IF(A4345&lt;&gt;"",IFERROR(VLOOKUP(A4345,Main!$C$6:$D$4000,2,FALSE),"missing"),"")</f>
        <v/>
      </c>
    </row>
    <row r="4346" spans="1:12" x14ac:dyDescent="0.3">
      <c r="A4346" s="52" t="str">
        <f t="shared" si="67"/>
        <v/>
      </c>
      <c r="L4346" s="55" t="str">
        <f>IF(A4346&lt;&gt;"",IFERROR(VLOOKUP(A4346,Main!$C$6:$D$4000,2,FALSE),"missing"),"")</f>
        <v/>
      </c>
    </row>
    <row r="4347" spans="1:12" x14ac:dyDescent="0.3">
      <c r="A4347" s="52" t="str">
        <f t="shared" si="67"/>
        <v/>
      </c>
      <c r="L4347" s="55" t="str">
        <f>IF(A4347&lt;&gt;"",IFERROR(VLOOKUP(A4347,Main!$C$6:$D$4000,2,FALSE),"missing"),"")</f>
        <v/>
      </c>
    </row>
    <row r="4348" spans="1:12" x14ac:dyDescent="0.3">
      <c r="A4348" s="52" t="str">
        <f t="shared" si="67"/>
        <v/>
      </c>
      <c r="L4348" s="55" t="str">
        <f>IF(A4348&lt;&gt;"",IFERROR(VLOOKUP(A4348,Main!$C$6:$D$4000,2,FALSE),"missing"),"")</f>
        <v/>
      </c>
    </row>
    <row r="4349" spans="1:12" x14ac:dyDescent="0.3">
      <c r="A4349" s="52" t="str">
        <f t="shared" si="67"/>
        <v/>
      </c>
      <c r="L4349" s="55" t="str">
        <f>IF(A4349&lt;&gt;"",IFERROR(VLOOKUP(A4349,Main!$C$6:$D$4000,2,FALSE),"missing"),"")</f>
        <v/>
      </c>
    </row>
    <row r="4350" spans="1:12" x14ac:dyDescent="0.3">
      <c r="A4350" s="52" t="str">
        <f t="shared" si="67"/>
        <v/>
      </c>
      <c r="L4350" s="55" t="str">
        <f>IF(A4350&lt;&gt;"",IFERROR(VLOOKUP(A4350,Main!$C$6:$D$4000,2,FALSE),"missing"),"")</f>
        <v/>
      </c>
    </row>
    <row r="4351" spans="1:12" x14ac:dyDescent="0.3">
      <c r="A4351" s="52" t="str">
        <f t="shared" si="67"/>
        <v/>
      </c>
      <c r="L4351" s="55" t="str">
        <f>IF(A4351&lt;&gt;"",IFERROR(VLOOKUP(A4351,Main!$C$6:$D$4000,2,FALSE),"missing"),"")</f>
        <v/>
      </c>
    </row>
    <row r="4352" spans="1:12" x14ac:dyDescent="0.3">
      <c r="A4352" s="52" t="str">
        <f t="shared" si="67"/>
        <v/>
      </c>
      <c r="L4352" s="55" t="str">
        <f>IF(A4352&lt;&gt;"",IFERROR(VLOOKUP(A4352,Main!$C$6:$D$4000,2,FALSE),"missing"),"")</f>
        <v/>
      </c>
    </row>
    <row r="4353" spans="1:12" x14ac:dyDescent="0.3">
      <c r="A4353" s="52" t="str">
        <f t="shared" si="67"/>
        <v/>
      </c>
      <c r="L4353" s="55" t="str">
        <f>IF(A4353&lt;&gt;"",IFERROR(VLOOKUP(A4353,Main!$C$6:$D$4000,2,FALSE),"missing"),"")</f>
        <v/>
      </c>
    </row>
    <row r="4354" spans="1:12" x14ac:dyDescent="0.3">
      <c r="A4354" s="52" t="str">
        <f t="shared" si="67"/>
        <v/>
      </c>
      <c r="L4354" s="55" t="str">
        <f>IF(A4354&lt;&gt;"",IFERROR(VLOOKUP(A4354,Main!$C$6:$D$4000,2,FALSE),"missing"),"")</f>
        <v/>
      </c>
    </row>
    <row r="4355" spans="1:12" x14ac:dyDescent="0.3">
      <c r="A4355" s="52" t="str">
        <f t="shared" ref="A4355:A4418" si="68">RIGHT(C4355,6)</f>
        <v/>
      </c>
      <c r="L4355" s="55" t="str">
        <f>IF(A4355&lt;&gt;"",IFERROR(VLOOKUP(A4355,Main!$C$6:$D$4000,2,FALSE),"missing"),"")</f>
        <v/>
      </c>
    </row>
    <row r="4356" spans="1:12" x14ac:dyDescent="0.3">
      <c r="A4356" s="52" t="str">
        <f t="shared" si="68"/>
        <v/>
      </c>
      <c r="L4356" s="55" t="str">
        <f>IF(A4356&lt;&gt;"",IFERROR(VLOOKUP(A4356,Main!$C$6:$D$4000,2,FALSE),"missing"),"")</f>
        <v/>
      </c>
    </row>
    <row r="4357" spans="1:12" x14ac:dyDescent="0.3">
      <c r="A4357" s="52" t="str">
        <f t="shared" si="68"/>
        <v/>
      </c>
      <c r="L4357" s="55" t="str">
        <f>IF(A4357&lt;&gt;"",IFERROR(VLOOKUP(A4357,Main!$C$6:$D$4000,2,FALSE),"missing"),"")</f>
        <v/>
      </c>
    </row>
    <row r="4358" spans="1:12" x14ac:dyDescent="0.3">
      <c r="A4358" s="52" t="str">
        <f t="shared" si="68"/>
        <v/>
      </c>
      <c r="L4358" s="55" t="str">
        <f>IF(A4358&lt;&gt;"",IFERROR(VLOOKUP(A4358,Main!$C$6:$D$4000,2,FALSE),"missing"),"")</f>
        <v/>
      </c>
    </row>
    <row r="4359" spans="1:12" x14ac:dyDescent="0.3">
      <c r="A4359" s="52" t="str">
        <f t="shared" si="68"/>
        <v/>
      </c>
      <c r="L4359" s="55" t="str">
        <f>IF(A4359&lt;&gt;"",IFERROR(VLOOKUP(A4359,Main!$C$6:$D$4000,2,FALSE),"missing"),"")</f>
        <v/>
      </c>
    </row>
    <row r="4360" spans="1:12" x14ac:dyDescent="0.3">
      <c r="A4360" s="52" t="str">
        <f t="shared" si="68"/>
        <v/>
      </c>
      <c r="L4360" s="55" t="str">
        <f>IF(A4360&lt;&gt;"",IFERROR(VLOOKUP(A4360,Main!$C$6:$D$4000,2,FALSE),"missing"),"")</f>
        <v/>
      </c>
    </row>
    <row r="4361" spans="1:12" x14ac:dyDescent="0.3">
      <c r="A4361" s="52" t="str">
        <f t="shared" si="68"/>
        <v/>
      </c>
      <c r="L4361" s="55" t="str">
        <f>IF(A4361&lt;&gt;"",IFERROR(VLOOKUP(A4361,Main!$C$6:$D$4000,2,FALSE),"missing"),"")</f>
        <v/>
      </c>
    </row>
    <row r="4362" spans="1:12" x14ac:dyDescent="0.3">
      <c r="A4362" s="52" t="str">
        <f t="shared" si="68"/>
        <v/>
      </c>
      <c r="L4362" s="55" t="str">
        <f>IF(A4362&lt;&gt;"",IFERROR(VLOOKUP(A4362,Main!$C$6:$D$4000,2,FALSE),"missing"),"")</f>
        <v/>
      </c>
    </row>
    <row r="4363" spans="1:12" x14ac:dyDescent="0.3">
      <c r="A4363" s="52" t="str">
        <f t="shared" si="68"/>
        <v/>
      </c>
      <c r="L4363" s="55" t="str">
        <f>IF(A4363&lt;&gt;"",IFERROR(VLOOKUP(A4363,Main!$C$6:$D$4000,2,FALSE),"missing"),"")</f>
        <v/>
      </c>
    </row>
    <row r="4364" spans="1:12" x14ac:dyDescent="0.3">
      <c r="A4364" s="52" t="str">
        <f t="shared" si="68"/>
        <v/>
      </c>
      <c r="L4364" s="55" t="str">
        <f>IF(A4364&lt;&gt;"",IFERROR(VLOOKUP(A4364,Main!$C$6:$D$4000,2,FALSE),"missing"),"")</f>
        <v/>
      </c>
    </row>
    <row r="4365" spans="1:12" x14ac:dyDescent="0.3">
      <c r="A4365" s="52" t="str">
        <f t="shared" si="68"/>
        <v/>
      </c>
      <c r="L4365" s="55" t="str">
        <f>IF(A4365&lt;&gt;"",IFERROR(VLOOKUP(A4365,Main!$C$6:$D$4000,2,FALSE),"missing"),"")</f>
        <v/>
      </c>
    </row>
    <row r="4366" spans="1:12" x14ac:dyDescent="0.3">
      <c r="A4366" s="52" t="str">
        <f t="shared" si="68"/>
        <v/>
      </c>
      <c r="L4366" s="55" t="str">
        <f>IF(A4366&lt;&gt;"",IFERROR(VLOOKUP(A4366,Main!$C$6:$D$4000,2,FALSE),"missing"),"")</f>
        <v/>
      </c>
    </row>
    <row r="4367" spans="1:12" x14ac:dyDescent="0.3">
      <c r="A4367" s="52" t="str">
        <f t="shared" si="68"/>
        <v/>
      </c>
      <c r="L4367" s="55" t="str">
        <f>IF(A4367&lt;&gt;"",IFERROR(VLOOKUP(A4367,Main!$C$6:$D$4000,2,FALSE),"missing"),"")</f>
        <v/>
      </c>
    </row>
    <row r="4368" spans="1:12" x14ac:dyDescent="0.3">
      <c r="A4368" s="52" t="str">
        <f t="shared" si="68"/>
        <v/>
      </c>
      <c r="L4368" s="55" t="str">
        <f>IF(A4368&lt;&gt;"",IFERROR(VLOOKUP(A4368,Main!$C$6:$D$4000,2,FALSE),"missing"),"")</f>
        <v/>
      </c>
    </row>
    <row r="4369" spans="1:12" x14ac:dyDescent="0.3">
      <c r="A4369" s="52" t="str">
        <f t="shared" si="68"/>
        <v/>
      </c>
      <c r="L4369" s="55" t="str">
        <f>IF(A4369&lt;&gt;"",IFERROR(VLOOKUP(A4369,Main!$C$6:$D$4000,2,FALSE),"missing"),"")</f>
        <v/>
      </c>
    </row>
    <row r="4370" spans="1:12" x14ac:dyDescent="0.3">
      <c r="A4370" s="52" t="str">
        <f t="shared" si="68"/>
        <v/>
      </c>
      <c r="L4370" s="55" t="str">
        <f>IF(A4370&lt;&gt;"",IFERROR(VLOOKUP(A4370,Main!$C$6:$D$4000,2,FALSE),"missing"),"")</f>
        <v/>
      </c>
    </row>
    <row r="4371" spans="1:12" x14ac:dyDescent="0.3">
      <c r="A4371" s="52" t="str">
        <f t="shared" si="68"/>
        <v/>
      </c>
      <c r="L4371" s="55" t="str">
        <f>IF(A4371&lt;&gt;"",IFERROR(VLOOKUP(A4371,Main!$C$6:$D$4000,2,FALSE),"missing"),"")</f>
        <v/>
      </c>
    </row>
    <row r="4372" spans="1:12" x14ac:dyDescent="0.3">
      <c r="A4372" s="52" t="str">
        <f t="shared" si="68"/>
        <v/>
      </c>
      <c r="L4372" s="55" t="str">
        <f>IF(A4372&lt;&gt;"",IFERROR(VLOOKUP(A4372,Main!$C$6:$D$4000,2,FALSE),"missing"),"")</f>
        <v/>
      </c>
    </row>
    <row r="4373" spans="1:12" x14ac:dyDescent="0.3">
      <c r="A4373" s="52" t="str">
        <f t="shared" si="68"/>
        <v/>
      </c>
      <c r="L4373" s="55" t="str">
        <f>IF(A4373&lt;&gt;"",IFERROR(VLOOKUP(A4373,Main!$C$6:$D$4000,2,FALSE),"missing"),"")</f>
        <v/>
      </c>
    </row>
    <row r="4374" spans="1:12" x14ac:dyDescent="0.3">
      <c r="A4374" s="52" t="str">
        <f t="shared" si="68"/>
        <v/>
      </c>
      <c r="L4374" s="55" t="str">
        <f>IF(A4374&lt;&gt;"",IFERROR(VLOOKUP(A4374,Main!$C$6:$D$4000,2,FALSE),"missing"),"")</f>
        <v/>
      </c>
    </row>
    <row r="4375" spans="1:12" x14ac:dyDescent="0.3">
      <c r="A4375" s="52" t="str">
        <f t="shared" si="68"/>
        <v/>
      </c>
      <c r="L4375" s="55" t="str">
        <f>IF(A4375&lt;&gt;"",IFERROR(VLOOKUP(A4375,Main!$C$6:$D$4000,2,FALSE),"missing"),"")</f>
        <v/>
      </c>
    </row>
    <row r="4376" spans="1:12" x14ac:dyDescent="0.3">
      <c r="A4376" s="52" t="str">
        <f t="shared" si="68"/>
        <v/>
      </c>
      <c r="L4376" s="55" t="str">
        <f>IF(A4376&lt;&gt;"",IFERROR(VLOOKUP(A4376,Main!$C$6:$D$4000,2,FALSE),"missing"),"")</f>
        <v/>
      </c>
    </row>
    <row r="4377" spans="1:12" x14ac:dyDescent="0.3">
      <c r="A4377" s="52" t="str">
        <f t="shared" si="68"/>
        <v/>
      </c>
      <c r="L4377" s="55" t="str">
        <f>IF(A4377&lt;&gt;"",IFERROR(VLOOKUP(A4377,Main!$C$6:$D$4000,2,FALSE),"missing"),"")</f>
        <v/>
      </c>
    </row>
    <row r="4378" spans="1:12" x14ac:dyDescent="0.3">
      <c r="A4378" s="52" t="str">
        <f t="shared" si="68"/>
        <v/>
      </c>
      <c r="L4378" s="55" t="str">
        <f>IF(A4378&lt;&gt;"",IFERROR(VLOOKUP(A4378,Main!$C$6:$D$4000,2,FALSE),"missing"),"")</f>
        <v/>
      </c>
    </row>
    <row r="4379" spans="1:12" x14ac:dyDescent="0.3">
      <c r="A4379" s="52" t="str">
        <f t="shared" si="68"/>
        <v/>
      </c>
      <c r="L4379" s="55" t="str">
        <f>IF(A4379&lt;&gt;"",IFERROR(VLOOKUP(A4379,Main!$C$6:$D$4000,2,FALSE),"missing"),"")</f>
        <v/>
      </c>
    </row>
    <row r="4380" spans="1:12" x14ac:dyDescent="0.3">
      <c r="A4380" s="52" t="str">
        <f t="shared" si="68"/>
        <v/>
      </c>
      <c r="L4380" s="55" t="str">
        <f>IF(A4380&lt;&gt;"",IFERROR(VLOOKUP(A4380,Main!$C$6:$D$4000,2,FALSE),"missing"),"")</f>
        <v/>
      </c>
    </row>
    <row r="4381" spans="1:12" x14ac:dyDescent="0.3">
      <c r="A4381" s="52" t="str">
        <f t="shared" si="68"/>
        <v/>
      </c>
      <c r="L4381" s="55" t="str">
        <f>IF(A4381&lt;&gt;"",IFERROR(VLOOKUP(A4381,Main!$C$6:$D$4000,2,FALSE),"missing"),"")</f>
        <v/>
      </c>
    </row>
    <row r="4382" spans="1:12" x14ac:dyDescent="0.3">
      <c r="A4382" s="52" t="str">
        <f t="shared" si="68"/>
        <v/>
      </c>
      <c r="L4382" s="55" t="str">
        <f>IF(A4382&lt;&gt;"",IFERROR(VLOOKUP(A4382,Main!$C$6:$D$4000,2,FALSE),"missing"),"")</f>
        <v/>
      </c>
    </row>
    <row r="4383" spans="1:12" x14ac:dyDescent="0.3">
      <c r="A4383" s="52" t="str">
        <f t="shared" si="68"/>
        <v/>
      </c>
      <c r="L4383" s="55" t="str">
        <f>IF(A4383&lt;&gt;"",IFERROR(VLOOKUP(A4383,Main!$C$6:$D$4000,2,FALSE),"missing"),"")</f>
        <v/>
      </c>
    </row>
    <row r="4384" spans="1:12" x14ac:dyDescent="0.3">
      <c r="A4384" s="52" t="str">
        <f t="shared" si="68"/>
        <v/>
      </c>
      <c r="L4384" s="55" t="str">
        <f>IF(A4384&lt;&gt;"",IFERROR(VLOOKUP(A4384,Main!$C$6:$D$4000,2,FALSE),"missing"),"")</f>
        <v/>
      </c>
    </row>
    <row r="4385" spans="1:12" x14ac:dyDescent="0.3">
      <c r="A4385" s="52" t="str">
        <f t="shared" si="68"/>
        <v/>
      </c>
      <c r="L4385" s="55" t="str">
        <f>IF(A4385&lt;&gt;"",IFERROR(VLOOKUP(A4385,Main!$C$6:$D$4000,2,FALSE),"missing"),"")</f>
        <v/>
      </c>
    </row>
    <row r="4386" spans="1:12" x14ac:dyDescent="0.3">
      <c r="A4386" s="52" t="str">
        <f t="shared" si="68"/>
        <v/>
      </c>
      <c r="L4386" s="55" t="str">
        <f>IF(A4386&lt;&gt;"",IFERROR(VLOOKUP(A4386,Main!$C$6:$D$4000,2,FALSE),"missing"),"")</f>
        <v/>
      </c>
    </row>
    <row r="4387" spans="1:12" x14ac:dyDescent="0.3">
      <c r="A4387" s="52" t="str">
        <f t="shared" si="68"/>
        <v/>
      </c>
      <c r="L4387" s="55" t="str">
        <f>IF(A4387&lt;&gt;"",IFERROR(VLOOKUP(A4387,Main!$C$6:$D$4000,2,FALSE),"missing"),"")</f>
        <v/>
      </c>
    </row>
    <row r="4388" spans="1:12" x14ac:dyDescent="0.3">
      <c r="A4388" s="52" t="str">
        <f t="shared" si="68"/>
        <v/>
      </c>
      <c r="L4388" s="55" t="str">
        <f>IF(A4388&lt;&gt;"",IFERROR(VLOOKUP(A4388,Main!$C$6:$D$4000,2,FALSE),"missing"),"")</f>
        <v/>
      </c>
    </row>
    <row r="4389" spans="1:12" x14ac:dyDescent="0.3">
      <c r="A4389" s="52" t="str">
        <f t="shared" si="68"/>
        <v/>
      </c>
      <c r="L4389" s="55" t="str">
        <f>IF(A4389&lt;&gt;"",IFERROR(VLOOKUP(A4389,Main!$C$6:$D$4000,2,FALSE),"missing"),"")</f>
        <v/>
      </c>
    </row>
    <row r="4390" spans="1:12" x14ac:dyDescent="0.3">
      <c r="A4390" s="52" t="str">
        <f t="shared" si="68"/>
        <v/>
      </c>
      <c r="L4390" s="55" t="str">
        <f>IF(A4390&lt;&gt;"",IFERROR(VLOOKUP(A4390,Main!$C$6:$D$4000,2,FALSE),"missing"),"")</f>
        <v/>
      </c>
    </row>
    <row r="4391" spans="1:12" x14ac:dyDescent="0.3">
      <c r="A4391" s="52" t="str">
        <f t="shared" si="68"/>
        <v/>
      </c>
      <c r="L4391" s="55" t="str">
        <f>IF(A4391&lt;&gt;"",IFERROR(VLOOKUP(A4391,Main!$C$6:$D$4000,2,FALSE),"missing"),"")</f>
        <v/>
      </c>
    </row>
    <row r="4392" spans="1:12" x14ac:dyDescent="0.3">
      <c r="A4392" s="52" t="str">
        <f t="shared" si="68"/>
        <v/>
      </c>
      <c r="L4392" s="55" t="str">
        <f>IF(A4392&lt;&gt;"",IFERROR(VLOOKUP(A4392,Main!$C$6:$D$4000,2,FALSE),"missing"),"")</f>
        <v/>
      </c>
    </row>
    <row r="4393" spans="1:12" x14ac:dyDescent="0.3">
      <c r="A4393" s="52" t="str">
        <f t="shared" si="68"/>
        <v/>
      </c>
      <c r="L4393" s="55" t="str">
        <f>IF(A4393&lt;&gt;"",IFERROR(VLOOKUP(A4393,Main!$C$6:$D$4000,2,FALSE),"missing"),"")</f>
        <v/>
      </c>
    </row>
    <row r="4394" spans="1:12" x14ac:dyDescent="0.3">
      <c r="A4394" s="52" t="str">
        <f t="shared" si="68"/>
        <v/>
      </c>
      <c r="L4394" s="55" t="str">
        <f>IF(A4394&lt;&gt;"",IFERROR(VLOOKUP(A4394,Main!$C$6:$D$4000,2,FALSE),"missing"),"")</f>
        <v/>
      </c>
    </row>
    <row r="4395" spans="1:12" x14ac:dyDescent="0.3">
      <c r="A4395" s="52" t="str">
        <f t="shared" si="68"/>
        <v/>
      </c>
      <c r="L4395" s="55" t="str">
        <f>IF(A4395&lt;&gt;"",IFERROR(VLOOKUP(A4395,Main!$C$6:$D$4000,2,FALSE),"missing"),"")</f>
        <v/>
      </c>
    </row>
    <row r="4396" spans="1:12" x14ac:dyDescent="0.3">
      <c r="A4396" s="52" t="str">
        <f t="shared" si="68"/>
        <v/>
      </c>
      <c r="L4396" s="55" t="str">
        <f>IF(A4396&lt;&gt;"",IFERROR(VLOOKUP(A4396,Main!$C$6:$D$4000,2,FALSE),"missing"),"")</f>
        <v/>
      </c>
    </row>
    <row r="4397" spans="1:12" x14ac:dyDescent="0.3">
      <c r="A4397" s="52" t="str">
        <f t="shared" si="68"/>
        <v/>
      </c>
      <c r="L4397" s="55" t="str">
        <f>IF(A4397&lt;&gt;"",IFERROR(VLOOKUP(A4397,Main!$C$6:$D$4000,2,FALSE),"missing"),"")</f>
        <v/>
      </c>
    </row>
    <row r="4398" spans="1:12" x14ac:dyDescent="0.3">
      <c r="A4398" s="52" t="str">
        <f t="shared" si="68"/>
        <v/>
      </c>
      <c r="L4398" s="55" t="str">
        <f>IF(A4398&lt;&gt;"",IFERROR(VLOOKUP(A4398,Main!$C$6:$D$4000,2,FALSE),"missing"),"")</f>
        <v/>
      </c>
    </row>
    <row r="4399" spans="1:12" x14ac:dyDescent="0.3">
      <c r="A4399" s="52" t="str">
        <f t="shared" si="68"/>
        <v/>
      </c>
      <c r="L4399" s="55" t="str">
        <f>IF(A4399&lt;&gt;"",IFERROR(VLOOKUP(A4399,Main!$C$6:$D$4000,2,FALSE),"missing"),"")</f>
        <v/>
      </c>
    </row>
    <row r="4400" spans="1:12" x14ac:dyDescent="0.3">
      <c r="A4400" s="52" t="str">
        <f t="shared" si="68"/>
        <v/>
      </c>
      <c r="L4400" s="55" t="str">
        <f>IF(A4400&lt;&gt;"",IFERROR(VLOOKUP(A4400,Main!$C$6:$D$4000,2,FALSE),"missing"),"")</f>
        <v/>
      </c>
    </row>
    <row r="4401" spans="1:12" x14ac:dyDescent="0.3">
      <c r="A4401" s="52" t="str">
        <f t="shared" si="68"/>
        <v/>
      </c>
      <c r="L4401" s="55" t="str">
        <f>IF(A4401&lt;&gt;"",IFERROR(VLOOKUP(A4401,Main!$C$6:$D$4000,2,FALSE),"missing"),"")</f>
        <v/>
      </c>
    </row>
    <row r="4402" spans="1:12" x14ac:dyDescent="0.3">
      <c r="A4402" s="52" t="str">
        <f t="shared" si="68"/>
        <v/>
      </c>
      <c r="L4402" s="55" t="str">
        <f>IF(A4402&lt;&gt;"",IFERROR(VLOOKUP(A4402,Main!$C$6:$D$4000,2,FALSE),"missing"),"")</f>
        <v/>
      </c>
    </row>
    <row r="4403" spans="1:12" x14ac:dyDescent="0.3">
      <c r="A4403" s="52" t="str">
        <f t="shared" si="68"/>
        <v/>
      </c>
      <c r="L4403" s="55" t="str">
        <f>IF(A4403&lt;&gt;"",IFERROR(VLOOKUP(A4403,Main!$C$6:$D$4000,2,FALSE),"missing"),"")</f>
        <v/>
      </c>
    </row>
    <row r="4404" spans="1:12" x14ac:dyDescent="0.3">
      <c r="A4404" s="52" t="str">
        <f t="shared" si="68"/>
        <v/>
      </c>
      <c r="L4404" s="55" t="str">
        <f>IF(A4404&lt;&gt;"",IFERROR(VLOOKUP(A4404,Main!$C$6:$D$4000,2,FALSE),"missing"),"")</f>
        <v/>
      </c>
    </row>
    <row r="4405" spans="1:12" x14ac:dyDescent="0.3">
      <c r="A4405" s="52" t="str">
        <f t="shared" si="68"/>
        <v/>
      </c>
      <c r="L4405" s="55" t="str">
        <f>IF(A4405&lt;&gt;"",IFERROR(VLOOKUP(A4405,Main!$C$6:$D$4000,2,FALSE),"missing"),"")</f>
        <v/>
      </c>
    </row>
    <row r="4406" spans="1:12" x14ac:dyDescent="0.3">
      <c r="A4406" s="52" t="str">
        <f t="shared" si="68"/>
        <v/>
      </c>
      <c r="L4406" s="55" t="str">
        <f>IF(A4406&lt;&gt;"",IFERROR(VLOOKUP(A4406,Main!$C$6:$D$4000,2,FALSE),"missing"),"")</f>
        <v/>
      </c>
    </row>
    <row r="4407" spans="1:12" x14ac:dyDescent="0.3">
      <c r="A4407" s="52" t="str">
        <f t="shared" si="68"/>
        <v/>
      </c>
      <c r="L4407" s="55" t="str">
        <f>IF(A4407&lt;&gt;"",IFERROR(VLOOKUP(A4407,Main!$C$6:$D$4000,2,FALSE),"missing"),"")</f>
        <v/>
      </c>
    </row>
    <row r="4408" spans="1:12" x14ac:dyDescent="0.3">
      <c r="A4408" s="52" t="str">
        <f t="shared" si="68"/>
        <v/>
      </c>
      <c r="L4408" s="55" t="str">
        <f>IF(A4408&lt;&gt;"",IFERROR(VLOOKUP(A4408,Main!$C$6:$D$4000,2,FALSE),"missing"),"")</f>
        <v/>
      </c>
    </row>
    <row r="4409" spans="1:12" x14ac:dyDescent="0.3">
      <c r="A4409" s="52" t="str">
        <f t="shared" si="68"/>
        <v/>
      </c>
      <c r="L4409" s="55" t="str">
        <f>IF(A4409&lt;&gt;"",IFERROR(VLOOKUP(A4409,Main!$C$6:$D$4000,2,FALSE),"missing"),"")</f>
        <v/>
      </c>
    </row>
    <row r="4410" spans="1:12" x14ac:dyDescent="0.3">
      <c r="A4410" s="52" t="str">
        <f t="shared" si="68"/>
        <v/>
      </c>
      <c r="L4410" s="55" t="str">
        <f>IF(A4410&lt;&gt;"",IFERROR(VLOOKUP(A4410,Main!$C$6:$D$4000,2,FALSE),"missing"),"")</f>
        <v/>
      </c>
    </row>
    <row r="4411" spans="1:12" x14ac:dyDescent="0.3">
      <c r="A4411" s="52" t="str">
        <f t="shared" si="68"/>
        <v/>
      </c>
      <c r="L4411" s="55" t="str">
        <f>IF(A4411&lt;&gt;"",IFERROR(VLOOKUP(A4411,Main!$C$6:$D$4000,2,FALSE),"missing"),"")</f>
        <v/>
      </c>
    </row>
    <row r="4412" spans="1:12" x14ac:dyDescent="0.3">
      <c r="A4412" s="52" t="str">
        <f t="shared" si="68"/>
        <v/>
      </c>
      <c r="L4412" s="55" t="str">
        <f>IF(A4412&lt;&gt;"",IFERROR(VLOOKUP(A4412,Main!$C$6:$D$4000,2,FALSE),"missing"),"")</f>
        <v/>
      </c>
    </row>
    <row r="4413" spans="1:12" x14ac:dyDescent="0.3">
      <c r="A4413" s="52" t="str">
        <f t="shared" si="68"/>
        <v/>
      </c>
      <c r="L4413" s="55" t="str">
        <f>IF(A4413&lt;&gt;"",IFERROR(VLOOKUP(A4413,Main!$C$6:$D$4000,2,FALSE),"missing"),"")</f>
        <v/>
      </c>
    </row>
    <row r="4414" spans="1:12" x14ac:dyDescent="0.3">
      <c r="A4414" s="52" t="str">
        <f t="shared" si="68"/>
        <v/>
      </c>
      <c r="L4414" s="55" t="str">
        <f>IF(A4414&lt;&gt;"",IFERROR(VLOOKUP(A4414,Main!$C$6:$D$4000,2,FALSE),"missing"),"")</f>
        <v/>
      </c>
    </row>
    <row r="4415" spans="1:12" x14ac:dyDescent="0.3">
      <c r="A4415" s="52" t="str">
        <f t="shared" si="68"/>
        <v/>
      </c>
      <c r="L4415" s="55" t="str">
        <f>IF(A4415&lt;&gt;"",IFERROR(VLOOKUP(A4415,Main!$C$6:$D$4000,2,FALSE),"missing"),"")</f>
        <v/>
      </c>
    </row>
    <row r="4416" spans="1:12" x14ac:dyDescent="0.3">
      <c r="A4416" s="52" t="str">
        <f t="shared" si="68"/>
        <v/>
      </c>
      <c r="L4416" s="55" t="str">
        <f>IF(A4416&lt;&gt;"",IFERROR(VLOOKUP(A4416,Main!$C$6:$D$4000,2,FALSE),"missing"),"")</f>
        <v/>
      </c>
    </row>
    <row r="4417" spans="1:12" x14ac:dyDescent="0.3">
      <c r="A4417" s="52" t="str">
        <f t="shared" si="68"/>
        <v/>
      </c>
      <c r="L4417" s="55" t="str">
        <f>IF(A4417&lt;&gt;"",IFERROR(VLOOKUP(A4417,Main!$C$6:$D$4000,2,FALSE),"missing"),"")</f>
        <v/>
      </c>
    </row>
    <row r="4418" spans="1:12" x14ac:dyDescent="0.3">
      <c r="A4418" s="52" t="str">
        <f t="shared" si="68"/>
        <v/>
      </c>
      <c r="L4418" s="55" t="str">
        <f>IF(A4418&lt;&gt;"",IFERROR(VLOOKUP(A4418,Main!$C$6:$D$4000,2,FALSE),"missing"),"")</f>
        <v/>
      </c>
    </row>
    <row r="4419" spans="1:12" x14ac:dyDescent="0.3">
      <c r="A4419" s="52" t="str">
        <f t="shared" ref="A4419:A4482" si="69">RIGHT(C4419,6)</f>
        <v/>
      </c>
      <c r="L4419" s="55" t="str">
        <f>IF(A4419&lt;&gt;"",IFERROR(VLOOKUP(A4419,Main!$C$6:$D$4000,2,FALSE),"missing"),"")</f>
        <v/>
      </c>
    </row>
    <row r="4420" spans="1:12" x14ac:dyDescent="0.3">
      <c r="A4420" s="52" t="str">
        <f t="shared" si="69"/>
        <v/>
      </c>
      <c r="L4420" s="55" t="str">
        <f>IF(A4420&lt;&gt;"",IFERROR(VLOOKUP(A4420,Main!$C$6:$D$4000,2,FALSE),"missing"),"")</f>
        <v/>
      </c>
    </row>
    <row r="4421" spans="1:12" x14ac:dyDescent="0.3">
      <c r="A4421" s="52" t="str">
        <f t="shared" si="69"/>
        <v/>
      </c>
      <c r="L4421" s="55" t="str">
        <f>IF(A4421&lt;&gt;"",IFERROR(VLOOKUP(A4421,Main!$C$6:$D$4000,2,FALSE),"missing"),"")</f>
        <v/>
      </c>
    </row>
    <row r="4422" spans="1:12" x14ac:dyDescent="0.3">
      <c r="A4422" s="52" t="str">
        <f t="shared" si="69"/>
        <v/>
      </c>
      <c r="L4422" s="55" t="str">
        <f>IF(A4422&lt;&gt;"",IFERROR(VLOOKUP(A4422,Main!$C$6:$D$4000,2,FALSE),"missing"),"")</f>
        <v/>
      </c>
    </row>
    <row r="4423" spans="1:12" x14ac:dyDescent="0.3">
      <c r="A4423" s="52" t="str">
        <f t="shared" si="69"/>
        <v/>
      </c>
      <c r="L4423" s="55" t="str">
        <f>IF(A4423&lt;&gt;"",IFERROR(VLOOKUP(A4423,Main!$C$6:$D$4000,2,FALSE),"missing"),"")</f>
        <v/>
      </c>
    </row>
    <row r="4424" spans="1:12" x14ac:dyDescent="0.3">
      <c r="A4424" s="52" t="str">
        <f t="shared" si="69"/>
        <v/>
      </c>
      <c r="L4424" s="55" t="str">
        <f>IF(A4424&lt;&gt;"",IFERROR(VLOOKUP(A4424,Main!$C$6:$D$4000,2,FALSE),"missing"),"")</f>
        <v/>
      </c>
    </row>
    <row r="4425" spans="1:12" x14ac:dyDescent="0.3">
      <c r="A4425" s="52" t="str">
        <f t="shared" si="69"/>
        <v/>
      </c>
      <c r="L4425" s="55" t="str">
        <f>IF(A4425&lt;&gt;"",IFERROR(VLOOKUP(A4425,Main!$C$6:$D$4000,2,FALSE),"missing"),"")</f>
        <v/>
      </c>
    </row>
    <row r="4426" spans="1:12" x14ac:dyDescent="0.3">
      <c r="A4426" s="52" t="str">
        <f t="shared" si="69"/>
        <v/>
      </c>
      <c r="L4426" s="55" t="str">
        <f>IF(A4426&lt;&gt;"",IFERROR(VLOOKUP(A4426,Main!$C$6:$D$4000,2,FALSE),"missing"),"")</f>
        <v/>
      </c>
    </row>
    <row r="4427" spans="1:12" x14ac:dyDescent="0.3">
      <c r="A4427" s="52" t="str">
        <f t="shared" si="69"/>
        <v/>
      </c>
      <c r="L4427" s="55" t="str">
        <f>IF(A4427&lt;&gt;"",IFERROR(VLOOKUP(A4427,Main!$C$6:$D$4000,2,FALSE),"missing"),"")</f>
        <v/>
      </c>
    </row>
    <row r="4428" spans="1:12" x14ac:dyDescent="0.3">
      <c r="A4428" s="52" t="str">
        <f t="shared" si="69"/>
        <v/>
      </c>
      <c r="L4428" s="55" t="str">
        <f>IF(A4428&lt;&gt;"",IFERROR(VLOOKUP(A4428,Main!$C$6:$D$4000,2,FALSE),"missing"),"")</f>
        <v/>
      </c>
    </row>
    <row r="4429" spans="1:12" x14ac:dyDescent="0.3">
      <c r="A4429" s="52" t="str">
        <f t="shared" si="69"/>
        <v/>
      </c>
      <c r="L4429" s="55" t="str">
        <f>IF(A4429&lt;&gt;"",IFERROR(VLOOKUP(A4429,Main!$C$6:$D$4000,2,FALSE),"missing"),"")</f>
        <v/>
      </c>
    </row>
    <row r="4430" spans="1:12" x14ac:dyDescent="0.3">
      <c r="A4430" s="52" t="str">
        <f t="shared" si="69"/>
        <v/>
      </c>
      <c r="L4430" s="55" t="str">
        <f>IF(A4430&lt;&gt;"",IFERROR(VLOOKUP(A4430,Main!$C$6:$D$4000,2,FALSE),"missing"),"")</f>
        <v/>
      </c>
    </row>
    <row r="4431" spans="1:12" x14ac:dyDescent="0.3">
      <c r="A4431" s="52" t="str">
        <f t="shared" si="69"/>
        <v/>
      </c>
      <c r="L4431" s="55" t="str">
        <f>IF(A4431&lt;&gt;"",IFERROR(VLOOKUP(A4431,Main!$C$6:$D$4000,2,FALSE),"missing"),"")</f>
        <v/>
      </c>
    </row>
    <row r="4432" spans="1:12" x14ac:dyDescent="0.3">
      <c r="A4432" s="52" t="str">
        <f t="shared" si="69"/>
        <v/>
      </c>
      <c r="L4432" s="55" t="str">
        <f>IF(A4432&lt;&gt;"",IFERROR(VLOOKUP(A4432,Main!$C$6:$D$4000,2,FALSE),"missing"),"")</f>
        <v/>
      </c>
    </row>
    <row r="4433" spans="1:12" x14ac:dyDescent="0.3">
      <c r="A4433" s="52" t="str">
        <f t="shared" si="69"/>
        <v/>
      </c>
      <c r="L4433" s="55" t="str">
        <f>IF(A4433&lt;&gt;"",IFERROR(VLOOKUP(A4433,Main!$C$6:$D$4000,2,FALSE),"missing"),"")</f>
        <v/>
      </c>
    </row>
    <row r="4434" spans="1:12" x14ac:dyDescent="0.3">
      <c r="A4434" s="52" t="str">
        <f t="shared" si="69"/>
        <v/>
      </c>
      <c r="L4434" s="55" t="str">
        <f>IF(A4434&lt;&gt;"",IFERROR(VLOOKUP(A4434,Main!$C$6:$D$4000,2,FALSE),"missing"),"")</f>
        <v/>
      </c>
    </row>
    <row r="4435" spans="1:12" x14ac:dyDescent="0.3">
      <c r="A4435" s="52" t="str">
        <f t="shared" si="69"/>
        <v/>
      </c>
      <c r="L4435" s="55" t="str">
        <f>IF(A4435&lt;&gt;"",IFERROR(VLOOKUP(A4435,Main!$C$6:$D$4000,2,FALSE),"missing"),"")</f>
        <v/>
      </c>
    </row>
    <row r="4436" spans="1:12" x14ac:dyDescent="0.3">
      <c r="A4436" s="52" t="str">
        <f t="shared" si="69"/>
        <v/>
      </c>
      <c r="L4436" s="55" t="str">
        <f>IF(A4436&lt;&gt;"",IFERROR(VLOOKUP(A4436,Main!$C$6:$D$4000,2,FALSE),"missing"),"")</f>
        <v/>
      </c>
    </row>
    <row r="4437" spans="1:12" x14ac:dyDescent="0.3">
      <c r="A4437" s="52" t="str">
        <f t="shared" si="69"/>
        <v/>
      </c>
      <c r="L4437" s="55" t="str">
        <f>IF(A4437&lt;&gt;"",IFERROR(VLOOKUP(A4437,Main!$C$6:$D$4000,2,FALSE),"missing"),"")</f>
        <v/>
      </c>
    </row>
    <row r="4438" spans="1:12" x14ac:dyDescent="0.3">
      <c r="A4438" s="52" t="str">
        <f t="shared" si="69"/>
        <v/>
      </c>
      <c r="L4438" s="55" t="str">
        <f>IF(A4438&lt;&gt;"",IFERROR(VLOOKUP(A4438,Main!$C$6:$D$4000,2,FALSE),"missing"),"")</f>
        <v/>
      </c>
    </row>
    <row r="4439" spans="1:12" x14ac:dyDescent="0.3">
      <c r="A4439" s="52" t="str">
        <f t="shared" si="69"/>
        <v/>
      </c>
      <c r="L4439" s="55" t="str">
        <f>IF(A4439&lt;&gt;"",IFERROR(VLOOKUP(A4439,Main!$C$6:$D$4000,2,FALSE),"missing"),"")</f>
        <v/>
      </c>
    </row>
    <row r="4440" spans="1:12" x14ac:dyDescent="0.3">
      <c r="A4440" s="52" t="str">
        <f t="shared" si="69"/>
        <v/>
      </c>
      <c r="L4440" s="55" t="str">
        <f>IF(A4440&lt;&gt;"",IFERROR(VLOOKUP(A4440,Main!$C$6:$D$4000,2,FALSE),"missing"),"")</f>
        <v/>
      </c>
    </row>
    <row r="4441" spans="1:12" x14ac:dyDescent="0.3">
      <c r="A4441" s="52" t="str">
        <f t="shared" si="69"/>
        <v/>
      </c>
      <c r="L4441" s="55" t="str">
        <f>IF(A4441&lt;&gt;"",IFERROR(VLOOKUP(A4441,Main!$C$6:$D$4000,2,FALSE),"missing"),"")</f>
        <v/>
      </c>
    </row>
    <row r="4442" spans="1:12" x14ac:dyDescent="0.3">
      <c r="A4442" s="52" t="str">
        <f t="shared" si="69"/>
        <v/>
      </c>
      <c r="L4442" s="55" t="str">
        <f>IF(A4442&lt;&gt;"",IFERROR(VLOOKUP(A4442,Main!$C$6:$D$4000,2,FALSE),"missing"),"")</f>
        <v/>
      </c>
    </row>
    <row r="4443" spans="1:12" x14ac:dyDescent="0.3">
      <c r="A4443" s="52" t="str">
        <f t="shared" si="69"/>
        <v/>
      </c>
      <c r="L4443" s="55" t="str">
        <f>IF(A4443&lt;&gt;"",IFERROR(VLOOKUP(A4443,Main!$C$6:$D$4000,2,FALSE),"missing"),"")</f>
        <v/>
      </c>
    </row>
    <row r="4444" spans="1:12" x14ac:dyDescent="0.3">
      <c r="A4444" s="52" t="str">
        <f t="shared" si="69"/>
        <v/>
      </c>
      <c r="L4444" s="55" t="str">
        <f>IF(A4444&lt;&gt;"",IFERROR(VLOOKUP(A4444,Main!$C$6:$D$4000,2,FALSE),"missing"),"")</f>
        <v/>
      </c>
    </row>
    <row r="4445" spans="1:12" x14ac:dyDescent="0.3">
      <c r="A4445" s="52" t="str">
        <f t="shared" si="69"/>
        <v/>
      </c>
      <c r="L4445" s="55" t="str">
        <f>IF(A4445&lt;&gt;"",IFERROR(VLOOKUP(A4445,Main!$C$6:$D$4000,2,FALSE),"missing"),"")</f>
        <v/>
      </c>
    </row>
    <row r="4446" spans="1:12" x14ac:dyDescent="0.3">
      <c r="A4446" s="52" t="str">
        <f t="shared" si="69"/>
        <v/>
      </c>
      <c r="L4446" s="55" t="str">
        <f>IF(A4446&lt;&gt;"",IFERROR(VLOOKUP(A4446,Main!$C$6:$D$4000,2,FALSE),"missing"),"")</f>
        <v/>
      </c>
    </row>
    <row r="4447" spans="1:12" x14ac:dyDescent="0.3">
      <c r="A4447" s="52" t="str">
        <f t="shared" si="69"/>
        <v/>
      </c>
      <c r="L4447" s="55" t="str">
        <f>IF(A4447&lt;&gt;"",IFERROR(VLOOKUP(A4447,Main!$C$6:$D$4000,2,FALSE),"missing"),"")</f>
        <v/>
      </c>
    </row>
    <row r="4448" spans="1:12" x14ac:dyDescent="0.3">
      <c r="A4448" s="52" t="str">
        <f t="shared" si="69"/>
        <v/>
      </c>
      <c r="L4448" s="55" t="str">
        <f>IF(A4448&lt;&gt;"",IFERROR(VLOOKUP(A4448,Main!$C$6:$D$4000,2,FALSE),"missing"),"")</f>
        <v/>
      </c>
    </row>
    <row r="4449" spans="1:12" x14ac:dyDescent="0.3">
      <c r="A4449" s="52" t="str">
        <f t="shared" si="69"/>
        <v/>
      </c>
      <c r="L4449" s="55" t="str">
        <f>IF(A4449&lt;&gt;"",IFERROR(VLOOKUP(A4449,Main!$C$6:$D$4000,2,FALSE),"missing"),"")</f>
        <v/>
      </c>
    </row>
    <row r="4450" spans="1:12" x14ac:dyDescent="0.3">
      <c r="A4450" s="52" t="str">
        <f t="shared" si="69"/>
        <v/>
      </c>
      <c r="L4450" s="55" t="str">
        <f>IF(A4450&lt;&gt;"",IFERROR(VLOOKUP(A4450,Main!$C$6:$D$4000,2,FALSE),"missing"),"")</f>
        <v/>
      </c>
    </row>
    <row r="4451" spans="1:12" x14ac:dyDescent="0.3">
      <c r="A4451" s="52" t="str">
        <f t="shared" si="69"/>
        <v/>
      </c>
      <c r="L4451" s="55" t="str">
        <f>IF(A4451&lt;&gt;"",IFERROR(VLOOKUP(A4451,Main!$C$6:$D$4000,2,FALSE),"missing"),"")</f>
        <v/>
      </c>
    </row>
    <row r="4452" spans="1:12" x14ac:dyDescent="0.3">
      <c r="A4452" s="52" t="str">
        <f t="shared" si="69"/>
        <v/>
      </c>
      <c r="L4452" s="55" t="str">
        <f>IF(A4452&lt;&gt;"",IFERROR(VLOOKUP(A4452,Main!$C$6:$D$4000,2,FALSE),"missing"),"")</f>
        <v/>
      </c>
    </row>
    <row r="4453" spans="1:12" x14ac:dyDescent="0.3">
      <c r="A4453" s="52" t="str">
        <f t="shared" si="69"/>
        <v/>
      </c>
      <c r="L4453" s="55" t="str">
        <f>IF(A4453&lt;&gt;"",IFERROR(VLOOKUP(A4453,Main!$C$6:$D$4000,2,FALSE),"missing"),"")</f>
        <v/>
      </c>
    </row>
    <row r="4454" spans="1:12" x14ac:dyDescent="0.3">
      <c r="A4454" s="52" t="str">
        <f t="shared" si="69"/>
        <v/>
      </c>
      <c r="L4454" s="55" t="str">
        <f>IF(A4454&lt;&gt;"",IFERROR(VLOOKUP(A4454,Main!$C$6:$D$4000,2,FALSE),"missing"),"")</f>
        <v/>
      </c>
    </row>
    <row r="4455" spans="1:12" x14ac:dyDescent="0.3">
      <c r="A4455" s="52" t="str">
        <f t="shared" si="69"/>
        <v/>
      </c>
      <c r="L4455" s="55" t="str">
        <f>IF(A4455&lt;&gt;"",IFERROR(VLOOKUP(A4455,Main!$C$6:$D$4000,2,FALSE),"missing"),"")</f>
        <v/>
      </c>
    </row>
    <row r="4456" spans="1:12" x14ac:dyDescent="0.3">
      <c r="A4456" s="52" t="str">
        <f t="shared" si="69"/>
        <v/>
      </c>
      <c r="L4456" s="55" t="str">
        <f>IF(A4456&lt;&gt;"",IFERROR(VLOOKUP(A4456,Main!$C$6:$D$4000,2,FALSE),"missing"),"")</f>
        <v/>
      </c>
    </row>
    <row r="4457" spans="1:12" x14ac:dyDescent="0.3">
      <c r="A4457" s="52" t="str">
        <f t="shared" si="69"/>
        <v/>
      </c>
      <c r="L4457" s="55" t="str">
        <f>IF(A4457&lt;&gt;"",IFERROR(VLOOKUP(A4457,Main!$C$6:$D$4000,2,FALSE),"missing"),"")</f>
        <v/>
      </c>
    </row>
    <row r="4458" spans="1:12" x14ac:dyDescent="0.3">
      <c r="A4458" s="52" t="str">
        <f t="shared" si="69"/>
        <v/>
      </c>
      <c r="L4458" s="55" t="str">
        <f>IF(A4458&lt;&gt;"",IFERROR(VLOOKUP(A4458,Main!$C$6:$D$4000,2,FALSE),"missing"),"")</f>
        <v/>
      </c>
    </row>
    <row r="4459" spans="1:12" x14ac:dyDescent="0.3">
      <c r="A4459" s="52" t="str">
        <f t="shared" si="69"/>
        <v/>
      </c>
      <c r="L4459" s="55" t="str">
        <f>IF(A4459&lt;&gt;"",IFERROR(VLOOKUP(A4459,Main!$C$6:$D$4000,2,FALSE),"missing"),"")</f>
        <v/>
      </c>
    </row>
    <row r="4460" spans="1:12" x14ac:dyDescent="0.3">
      <c r="A4460" s="52" t="str">
        <f t="shared" si="69"/>
        <v/>
      </c>
      <c r="L4460" s="55" t="str">
        <f>IF(A4460&lt;&gt;"",IFERROR(VLOOKUP(A4460,Main!$C$6:$D$4000,2,FALSE),"missing"),"")</f>
        <v/>
      </c>
    </row>
    <row r="4461" spans="1:12" x14ac:dyDescent="0.3">
      <c r="A4461" s="52" t="str">
        <f t="shared" si="69"/>
        <v/>
      </c>
      <c r="L4461" s="55" t="str">
        <f>IF(A4461&lt;&gt;"",IFERROR(VLOOKUP(A4461,Main!$C$6:$D$4000,2,FALSE),"missing"),"")</f>
        <v/>
      </c>
    </row>
    <row r="4462" spans="1:12" x14ac:dyDescent="0.3">
      <c r="A4462" s="52" t="str">
        <f t="shared" si="69"/>
        <v/>
      </c>
      <c r="L4462" s="55" t="str">
        <f>IF(A4462&lt;&gt;"",IFERROR(VLOOKUP(A4462,Main!$C$6:$D$4000,2,FALSE),"missing"),"")</f>
        <v/>
      </c>
    </row>
    <row r="4463" spans="1:12" x14ac:dyDescent="0.3">
      <c r="A4463" s="52" t="str">
        <f t="shared" si="69"/>
        <v/>
      </c>
      <c r="L4463" s="55" t="str">
        <f>IF(A4463&lt;&gt;"",IFERROR(VLOOKUP(A4463,Main!$C$6:$D$4000,2,FALSE),"missing"),"")</f>
        <v/>
      </c>
    </row>
    <row r="4464" spans="1:12" x14ac:dyDescent="0.3">
      <c r="A4464" s="52" t="str">
        <f t="shared" si="69"/>
        <v/>
      </c>
      <c r="L4464" s="55" t="str">
        <f>IF(A4464&lt;&gt;"",IFERROR(VLOOKUP(A4464,Main!$C$6:$D$4000,2,FALSE),"missing"),"")</f>
        <v/>
      </c>
    </row>
    <row r="4465" spans="1:12" x14ac:dyDescent="0.3">
      <c r="A4465" s="52" t="str">
        <f t="shared" si="69"/>
        <v/>
      </c>
      <c r="L4465" s="55" t="str">
        <f>IF(A4465&lt;&gt;"",IFERROR(VLOOKUP(A4465,Main!$C$6:$D$4000,2,FALSE),"missing"),"")</f>
        <v/>
      </c>
    </row>
    <row r="4466" spans="1:12" x14ac:dyDescent="0.3">
      <c r="A4466" s="52" t="str">
        <f t="shared" si="69"/>
        <v/>
      </c>
      <c r="L4466" s="55" t="str">
        <f>IF(A4466&lt;&gt;"",IFERROR(VLOOKUP(A4466,Main!$C$6:$D$4000,2,FALSE),"missing"),"")</f>
        <v/>
      </c>
    </row>
    <row r="4467" spans="1:12" x14ac:dyDescent="0.3">
      <c r="A4467" s="52" t="str">
        <f t="shared" si="69"/>
        <v/>
      </c>
      <c r="L4467" s="55" t="str">
        <f>IF(A4467&lt;&gt;"",IFERROR(VLOOKUP(A4467,Main!$C$6:$D$4000,2,FALSE),"missing"),"")</f>
        <v/>
      </c>
    </row>
    <row r="4468" spans="1:12" x14ac:dyDescent="0.3">
      <c r="A4468" s="52" t="str">
        <f t="shared" si="69"/>
        <v/>
      </c>
      <c r="L4468" s="55" t="str">
        <f>IF(A4468&lt;&gt;"",IFERROR(VLOOKUP(A4468,Main!$C$6:$D$4000,2,FALSE),"missing"),"")</f>
        <v/>
      </c>
    </row>
    <row r="4469" spans="1:12" x14ac:dyDescent="0.3">
      <c r="A4469" s="52" t="str">
        <f t="shared" si="69"/>
        <v/>
      </c>
      <c r="L4469" s="55" t="str">
        <f>IF(A4469&lt;&gt;"",IFERROR(VLOOKUP(A4469,Main!$C$6:$D$4000,2,FALSE),"missing"),"")</f>
        <v/>
      </c>
    </row>
    <row r="4470" spans="1:12" x14ac:dyDescent="0.3">
      <c r="A4470" s="52" t="str">
        <f t="shared" si="69"/>
        <v/>
      </c>
      <c r="L4470" s="55" t="str">
        <f>IF(A4470&lt;&gt;"",IFERROR(VLOOKUP(A4470,Main!$C$6:$D$4000,2,FALSE),"missing"),"")</f>
        <v/>
      </c>
    </row>
    <row r="4471" spans="1:12" x14ac:dyDescent="0.3">
      <c r="A4471" s="52" t="str">
        <f t="shared" si="69"/>
        <v/>
      </c>
      <c r="L4471" s="55" t="str">
        <f>IF(A4471&lt;&gt;"",IFERROR(VLOOKUP(A4471,Main!$C$6:$D$4000,2,FALSE),"missing"),"")</f>
        <v/>
      </c>
    </row>
    <row r="4472" spans="1:12" x14ac:dyDescent="0.3">
      <c r="A4472" s="52" t="str">
        <f t="shared" si="69"/>
        <v/>
      </c>
      <c r="L4472" s="55" t="str">
        <f>IF(A4472&lt;&gt;"",IFERROR(VLOOKUP(A4472,Main!$C$6:$D$4000,2,FALSE),"missing"),"")</f>
        <v/>
      </c>
    </row>
    <row r="4473" spans="1:12" x14ac:dyDescent="0.3">
      <c r="A4473" s="52" t="str">
        <f t="shared" si="69"/>
        <v/>
      </c>
      <c r="L4473" s="55" t="str">
        <f>IF(A4473&lt;&gt;"",IFERROR(VLOOKUP(A4473,Main!$C$6:$D$4000,2,FALSE),"missing"),"")</f>
        <v/>
      </c>
    </row>
    <row r="4474" spans="1:12" x14ac:dyDescent="0.3">
      <c r="A4474" s="52" t="str">
        <f t="shared" si="69"/>
        <v/>
      </c>
      <c r="L4474" s="55" t="str">
        <f>IF(A4474&lt;&gt;"",IFERROR(VLOOKUP(A4474,Main!$C$6:$D$4000,2,FALSE),"missing"),"")</f>
        <v/>
      </c>
    </row>
    <row r="4475" spans="1:12" x14ac:dyDescent="0.3">
      <c r="A4475" s="52" t="str">
        <f t="shared" si="69"/>
        <v/>
      </c>
      <c r="L4475" s="55" t="str">
        <f>IF(A4475&lt;&gt;"",IFERROR(VLOOKUP(A4475,Main!$C$6:$D$4000,2,FALSE),"missing"),"")</f>
        <v/>
      </c>
    </row>
    <row r="4476" spans="1:12" x14ac:dyDescent="0.3">
      <c r="A4476" s="52" t="str">
        <f t="shared" si="69"/>
        <v/>
      </c>
      <c r="L4476" s="55" t="str">
        <f>IF(A4476&lt;&gt;"",IFERROR(VLOOKUP(A4476,Main!$C$6:$D$4000,2,FALSE),"missing"),"")</f>
        <v/>
      </c>
    </row>
    <row r="4477" spans="1:12" x14ac:dyDescent="0.3">
      <c r="A4477" s="52" t="str">
        <f t="shared" si="69"/>
        <v/>
      </c>
      <c r="L4477" s="55" t="str">
        <f>IF(A4477&lt;&gt;"",IFERROR(VLOOKUP(A4477,Main!$C$6:$D$4000,2,FALSE),"missing"),"")</f>
        <v/>
      </c>
    </row>
    <row r="4478" spans="1:12" x14ac:dyDescent="0.3">
      <c r="A4478" s="52" t="str">
        <f t="shared" si="69"/>
        <v/>
      </c>
      <c r="L4478" s="55" t="str">
        <f>IF(A4478&lt;&gt;"",IFERROR(VLOOKUP(A4478,Main!$C$6:$D$4000,2,FALSE),"missing"),"")</f>
        <v/>
      </c>
    </row>
    <row r="4479" spans="1:12" x14ac:dyDescent="0.3">
      <c r="A4479" s="52" t="str">
        <f t="shared" si="69"/>
        <v/>
      </c>
      <c r="L4479" s="55" t="str">
        <f>IF(A4479&lt;&gt;"",IFERROR(VLOOKUP(A4479,Main!$C$6:$D$4000,2,FALSE),"missing"),"")</f>
        <v/>
      </c>
    </row>
    <row r="4480" spans="1:12" x14ac:dyDescent="0.3">
      <c r="A4480" s="52" t="str">
        <f t="shared" si="69"/>
        <v/>
      </c>
      <c r="L4480" s="55" t="str">
        <f>IF(A4480&lt;&gt;"",IFERROR(VLOOKUP(A4480,Main!$C$6:$D$4000,2,FALSE),"missing"),"")</f>
        <v/>
      </c>
    </row>
    <row r="4481" spans="1:12" x14ac:dyDescent="0.3">
      <c r="A4481" s="52" t="str">
        <f t="shared" si="69"/>
        <v/>
      </c>
      <c r="L4481" s="55" t="str">
        <f>IF(A4481&lt;&gt;"",IFERROR(VLOOKUP(A4481,Main!$C$6:$D$4000,2,FALSE),"missing"),"")</f>
        <v/>
      </c>
    </row>
    <row r="4482" spans="1:12" x14ac:dyDescent="0.3">
      <c r="A4482" s="52" t="str">
        <f t="shared" si="69"/>
        <v/>
      </c>
      <c r="L4482" s="55" t="str">
        <f>IF(A4482&lt;&gt;"",IFERROR(VLOOKUP(A4482,Main!$C$6:$D$4000,2,FALSE),"missing"),"")</f>
        <v/>
      </c>
    </row>
    <row r="4483" spans="1:12" x14ac:dyDescent="0.3">
      <c r="A4483" s="52" t="str">
        <f t="shared" ref="A4483:A4546" si="70">RIGHT(C4483,6)</f>
        <v/>
      </c>
      <c r="L4483" s="55" t="str">
        <f>IF(A4483&lt;&gt;"",IFERROR(VLOOKUP(A4483,Main!$C$6:$D$4000,2,FALSE),"missing"),"")</f>
        <v/>
      </c>
    </row>
    <row r="4484" spans="1:12" x14ac:dyDescent="0.3">
      <c r="A4484" s="52" t="str">
        <f t="shared" si="70"/>
        <v/>
      </c>
      <c r="L4484" s="55" t="str">
        <f>IF(A4484&lt;&gt;"",IFERROR(VLOOKUP(A4484,Main!$C$6:$D$4000,2,FALSE),"missing"),"")</f>
        <v/>
      </c>
    </row>
    <row r="4485" spans="1:12" x14ac:dyDescent="0.3">
      <c r="A4485" s="52" t="str">
        <f t="shared" si="70"/>
        <v/>
      </c>
      <c r="L4485" s="55" t="str">
        <f>IF(A4485&lt;&gt;"",IFERROR(VLOOKUP(A4485,Main!$C$6:$D$4000,2,FALSE),"missing"),"")</f>
        <v/>
      </c>
    </row>
    <row r="4486" spans="1:12" x14ac:dyDescent="0.3">
      <c r="A4486" s="52" t="str">
        <f t="shared" si="70"/>
        <v/>
      </c>
      <c r="L4486" s="55" t="str">
        <f>IF(A4486&lt;&gt;"",IFERROR(VLOOKUP(A4486,Main!$C$6:$D$4000,2,FALSE),"missing"),"")</f>
        <v/>
      </c>
    </row>
    <row r="4487" spans="1:12" x14ac:dyDescent="0.3">
      <c r="A4487" s="52" t="str">
        <f t="shared" si="70"/>
        <v/>
      </c>
      <c r="L4487" s="55" t="str">
        <f>IF(A4487&lt;&gt;"",IFERROR(VLOOKUP(A4487,Main!$C$6:$D$4000,2,FALSE),"missing"),"")</f>
        <v/>
      </c>
    </row>
    <row r="4488" spans="1:12" x14ac:dyDescent="0.3">
      <c r="A4488" s="52" t="str">
        <f t="shared" si="70"/>
        <v/>
      </c>
      <c r="L4488" s="55" t="str">
        <f>IF(A4488&lt;&gt;"",IFERROR(VLOOKUP(A4488,Main!$C$6:$D$4000,2,FALSE),"missing"),"")</f>
        <v/>
      </c>
    </row>
    <row r="4489" spans="1:12" x14ac:dyDescent="0.3">
      <c r="A4489" s="52" t="str">
        <f t="shared" si="70"/>
        <v/>
      </c>
      <c r="L4489" s="55" t="str">
        <f>IF(A4489&lt;&gt;"",IFERROR(VLOOKUP(A4489,Main!$C$6:$D$4000,2,FALSE),"missing"),"")</f>
        <v/>
      </c>
    </row>
    <row r="4490" spans="1:12" x14ac:dyDescent="0.3">
      <c r="A4490" s="52" t="str">
        <f t="shared" si="70"/>
        <v/>
      </c>
      <c r="L4490" s="55" t="str">
        <f>IF(A4490&lt;&gt;"",IFERROR(VLOOKUP(A4490,Main!$C$6:$D$4000,2,FALSE),"missing"),"")</f>
        <v/>
      </c>
    </row>
    <row r="4491" spans="1:12" x14ac:dyDescent="0.3">
      <c r="A4491" s="52" t="str">
        <f t="shared" si="70"/>
        <v/>
      </c>
      <c r="L4491" s="55" t="str">
        <f>IF(A4491&lt;&gt;"",IFERROR(VLOOKUP(A4491,Main!$C$6:$D$4000,2,FALSE),"missing"),"")</f>
        <v/>
      </c>
    </row>
    <row r="4492" spans="1:12" x14ac:dyDescent="0.3">
      <c r="A4492" s="52" t="str">
        <f t="shared" si="70"/>
        <v/>
      </c>
      <c r="L4492" s="55" t="str">
        <f>IF(A4492&lt;&gt;"",IFERROR(VLOOKUP(A4492,Main!$C$6:$D$4000,2,FALSE),"missing"),"")</f>
        <v/>
      </c>
    </row>
    <row r="4493" spans="1:12" x14ac:dyDescent="0.3">
      <c r="A4493" s="52" t="str">
        <f t="shared" si="70"/>
        <v/>
      </c>
      <c r="L4493" s="55" t="str">
        <f>IF(A4493&lt;&gt;"",IFERROR(VLOOKUP(A4493,Main!$C$6:$D$4000,2,FALSE),"missing"),"")</f>
        <v/>
      </c>
    </row>
    <row r="4494" spans="1:12" x14ac:dyDescent="0.3">
      <c r="A4494" s="52" t="str">
        <f t="shared" si="70"/>
        <v/>
      </c>
      <c r="L4494" s="55" t="str">
        <f>IF(A4494&lt;&gt;"",IFERROR(VLOOKUP(A4494,Main!$C$6:$D$4000,2,FALSE),"missing"),"")</f>
        <v/>
      </c>
    </row>
    <row r="4495" spans="1:12" x14ac:dyDescent="0.3">
      <c r="A4495" s="52" t="str">
        <f t="shared" si="70"/>
        <v/>
      </c>
      <c r="L4495" s="55" t="str">
        <f>IF(A4495&lt;&gt;"",IFERROR(VLOOKUP(A4495,Main!$C$6:$D$4000,2,FALSE),"missing"),"")</f>
        <v/>
      </c>
    </row>
    <row r="4496" spans="1:12" x14ac:dyDescent="0.3">
      <c r="A4496" s="52" t="str">
        <f t="shared" si="70"/>
        <v/>
      </c>
      <c r="L4496" s="55" t="str">
        <f>IF(A4496&lt;&gt;"",IFERROR(VLOOKUP(A4496,Main!$C$6:$D$4000,2,FALSE),"missing"),"")</f>
        <v/>
      </c>
    </row>
    <row r="4497" spans="1:12" x14ac:dyDescent="0.3">
      <c r="A4497" s="52" t="str">
        <f t="shared" si="70"/>
        <v/>
      </c>
      <c r="L4497" s="55" t="str">
        <f>IF(A4497&lt;&gt;"",IFERROR(VLOOKUP(A4497,Main!$C$6:$D$4000,2,FALSE),"missing"),"")</f>
        <v/>
      </c>
    </row>
    <row r="4498" spans="1:12" x14ac:dyDescent="0.3">
      <c r="A4498" s="52" t="str">
        <f t="shared" si="70"/>
        <v/>
      </c>
      <c r="L4498" s="55" t="str">
        <f>IF(A4498&lt;&gt;"",IFERROR(VLOOKUP(A4498,Main!$C$6:$D$4000,2,FALSE),"missing"),"")</f>
        <v/>
      </c>
    </row>
    <row r="4499" spans="1:12" x14ac:dyDescent="0.3">
      <c r="A4499" s="52" t="str">
        <f t="shared" si="70"/>
        <v/>
      </c>
      <c r="L4499" s="55" t="str">
        <f>IF(A4499&lt;&gt;"",IFERROR(VLOOKUP(A4499,Main!$C$6:$D$4000,2,FALSE),"missing"),"")</f>
        <v/>
      </c>
    </row>
    <row r="4500" spans="1:12" x14ac:dyDescent="0.3">
      <c r="A4500" s="52" t="str">
        <f t="shared" si="70"/>
        <v/>
      </c>
      <c r="L4500" s="55" t="str">
        <f>IF(A4500&lt;&gt;"",IFERROR(VLOOKUP(A4500,Main!$C$6:$D$4000,2,FALSE),"missing"),"")</f>
        <v/>
      </c>
    </row>
    <row r="4501" spans="1:12" x14ac:dyDescent="0.3">
      <c r="A4501" s="52" t="str">
        <f t="shared" si="70"/>
        <v/>
      </c>
      <c r="L4501" s="55" t="str">
        <f>IF(A4501&lt;&gt;"",IFERROR(VLOOKUP(A4501,Main!$C$6:$D$4000,2,FALSE),"missing"),"")</f>
        <v/>
      </c>
    </row>
    <row r="4502" spans="1:12" x14ac:dyDescent="0.3">
      <c r="A4502" s="52" t="str">
        <f t="shared" si="70"/>
        <v/>
      </c>
      <c r="L4502" s="55" t="str">
        <f>IF(A4502&lt;&gt;"",IFERROR(VLOOKUP(A4502,Main!$C$6:$D$4000,2,FALSE),"missing"),"")</f>
        <v/>
      </c>
    </row>
    <row r="4503" spans="1:12" x14ac:dyDescent="0.3">
      <c r="A4503" s="52" t="str">
        <f t="shared" si="70"/>
        <v/>
      </c>
      <c r="L4503" s="55" t="str">
        <f>IF(A4503&lt;&gt;"",IFERROR(VLOOKUP(A4503,Main!$C$6:$D$4000,2,FALSE),"missing"),"")</f>
        <v/>
      </c>
    </row>
    <row r="4504" spans="1:12" x14ac:dyDescent="0.3">
      <c r="A4504" s="52" t="str">
        <f t="shared" si="70"/>
        <v/>
      </c>
      <c r="L4504" s="55" t="str">
        <f>IF(A4504&lt;&gt;"",IFERROR(VLOOKUP(A4504,Main!$C$6:$D$4000,2,FALSE),"missing"),"")</f>
        <v/>
      </c>
    </row>
    <row r="4505" spans="1:12" x14ac:dyDescent="0.3">
      <c r="A4505" s="52" t="str">
        <f t="shared" si="70"/>
        <v/>
      </c>
      <c r="L4505" s="55" t="str">
        <f>IF(A4505&lt;&gt;"",IFERROR(VLOOKUP(A4505,Main!$C$6:$D$4000,2,FALSE),"missing"),"")</f>
        <v/>
      </c>
    </row>
    <row r="4506" spans="1:12" x14ac:dyDescent="0.3">
      <c r="A4506" s="52" t="str">
        <f t="shared" si="70"/>
        <v/>
      </c>
      <c r="L4506" s="55" t="str">
        <f>IF(A4506&lt;&gt;"",IFERROR(VLOOKUP(A4506,Main!$C$6:$D$4000,2,FALSE),"missing"),"")</f>
        <v/>
      </c>
    </row>
    <row r="4507" spans="1:12" x14ac:dyDescent="0.3">
      <c r="A4507" s="52" t="str">
        <f t="shared" si="70"/>
        <v/>
      </c>
      <c r="L4507" s="55" t="str">
        <f>IF(A4507&lt;&gt;"",IFERROR(VLOOKUP(A4507,Main!$C$6:$D$4000,2,FALSE),"missing"),"")</f>
        <v/>
      </c>
    </row>
    <row r="4508" spans="1:12" x14ac:dyDescent="0.3">
      <c r="A4508" s="52" t="str">
        <f t="shared" si="70"/>
        <v/>
      </c>
      <c r="L4508" s="55" t="str">
        <f>IF(A4508&lt;&gt;"",IFERROR(VLOOKUP(A4508,Main!$C$6:$D$4000,2,FALSE),"missing"),"")</f>
        <v/>
      </c>
    </row>
    <row r="4509" spans="1:12" x14ac:dyDescent="0.3">
      <c r="A4509" s="52" t="str">
        <f t="shared" si="70"/>
        <v/>
      </c>
      <c r="L4509" s="55" t="str">
        <f>IF(A4509&lt;&gt;"",IFERROR(VLOOKUP(A4509,Main!$C$6:$D$4000,2,FALSE),"missing"),"")</f>
        <v/>
      </c>
    </row>
    <row r="4510" spans="1:12" x14ac:dyDescent="0.3">
      <c r="A4510" s="52" t="str">
        <f t="shared" si="70"/>
        <v/>
      </c>
      <c r="L4510" s="55" t="str">
        <f>IF(A4510&lt;&gt;"",IFERROR(VLOOKUP(A4510,Main!$C$6:$D$4000,2,FALSE),"missing"),"")</f>
        <v/>
      </c>
    </row>
    <row r="4511" spans="1:12" x14ac:dyDescent="0.3">
      <c r="A4511" s="52" t="str">
        <f t="shared" si="70"/>
        <v/>
      </c>
      <c r="L4511" s="55" t="str">
        <f>IF(A4511&lt;&gt;"",IFERROR(VLOOKUP(A4511,Main!$C$6:$D$4000,2,FALSE),"missing"),"")</f>
        <v/>
      </c>
    </row>
    <row r="4512" spans="1:12" x14ac:dyDescent="0.3">
      <c r="A4512" s="52" t="str">
        <f t="shared" si="70"/>
        <v/>
      </c>
      <c r="L4512" s="55" t="str">
        <f>IF(A4512&lt;&gt;"",IFERROR(VLOOKUP(A4512,Main!$C$6:$D$4000,2,FALSE),"missing"),"")</f>
        <v/>
      </c>
    </row>
    <row r="4513" spans="1:12" x14ac:dyDescent="0.3">
      <c r="A4513" s="52" t="str">
        <f t="shared" si="70"/>
        <v/>
      </c>
      <c r="L4513" s="55" t="str">
        <f>IF(A4513&lt;&gt;"",IFERROR(VLOOKUP(A4513,Main!$C$6:$D$4000,2,FALSE),"missing"),"")</f>
        <v/>
      </c>
    </row>
    <row r="4514" spans="1:12" x14ac:dyDescent="0.3">
      <c r="A4514" s="52" t="str">
        <f t="shared" si="70"/>
        <v/>
      </c>
      <c r="L4514" s="55" t="str">
        <f>IF(A4514&lt;&gt;"",IFERROR(VLOOKUP(A4514,Main!$C$6:$D$4000,2,FALSE),"missing"),"")</f>
        <v/>
      </c>
    </row>
    <row r="4515" spans="1:12" x14ac:dyDescent="0.3">
      <c r="A4515" s="52" t="str">
        <f t="shared" si="70"/>
        <v/>
      </c>
      <c r="L4515" s="55" t="str">
        <f>IF(A4515&lt;&gt;"",IFERROR(VLOOKUP(A4515,Main!$C$6:$D$4000,2,FALSE),"missing"),"")</f>
        <v/>
      </c>
    </row>
    <row r="4516" spans="1:12" x14ac:dyDescent="0.3">
      <c r="A4516" s="52" t="str">
        <f t="shared" si="70"/>
        <v/>
      </c>
      <c r="L4516" s="55" t="str">
        <f>IF(A4516&lt;&gt;"",IFERROR(VLOOKUP(A4516,Main!$C$6:$D$4000,2,FALSE),"missing"),"")</f>
        <v/>
      </c>
    </row>
    <row r="4517" spans="1:12" x14ac:dyDescent="0.3">
      <c r="A4517" s="52" t="str">
        <f t="shared" si="70"/>
        <v/>
      </c>
      <c r="L4517" s="55" t="str">
        <f>IF(A4517&lt;&gt;"",IFERROR(VLOOKUP(A4517,Main!$C$6:$D$4000,2,FALSE),"missing"),"")</f>
        <v/>
      </c>
    </row>
    <row r="4518" spans="1:12" x14ac:dyDescent="0.3">
      <c r="A4518" s="52" t="str">
        <f t="shared" si="70"/>
        <v/>
      </c>
      <c r="L4518" s="55" t="str">
        <f>IF(A4518&lt;&gt;"",IFERROR(VLOOKUP(A4518,Main!$C$6:$D$4000,2,FALSE),"missing"),"")</f>
        <v/>
      </c>
    </row>
    <row r="4519" spans="1:12" x14ac:dyDescent="0.3">
      <c r="A4519" s="52" t="str">
        <f t="shared" si="70"/>
        <v/>
      </c>
      <c r="L4519" s="55" t="str">
        <f>IF(A4519&lt;&gt;"",IFERROR(VLOOKUP(A4519,Main!$C$6:$D$4000,2,FALSE),"missing"),"")</f>
        <v/>
      </c>
    </row>
    <row r="4520" spans="1:12" x14ac:dyDescent="0.3">
      <c r="A4520" s="52" t="str">
        <f t="shared" si="70"/>
        <v/>
      </c>
      <c r="L4520" s="55" t="str">
        <f>IF(A4520&lt;&gt;"",IFERROR(VLOOKUP(A4520,Main!$C$6:$D$4000,2,FALSE),"missing"),"")</f>
        <v/>
      </c>
    </row>
    <row r="4521" spans="1:12" x14ac:dyDescent="0.3">
      <c r="A4521" s="52" t="str">
        <f t="shared" si="70"/>
        <v/>
      </c>
      <c r="L4521" s="55" t="str">
        <f>IF(A4521&lt;&gt;"",IFERROR(VLOOKUP(A4521,Main!$C$6:$D$4000,2,FALSE),"missing"),"")</f>
        <v/>
      </c>
    </row>
    <row r="4522" spans="1:12" x14ac:dyDescent="0.3">
      <c r="A4522" s="52" t="str">
        <f t="shared" si="70"/>
        <v/>
      </c>
      <c r="L4522" s="55" t="str">
        <f>IF(A4522&lt;&gt;"",IFERROR(VLOOKUP(A4522,Main!$C$6:$D$4000,2,FALSE),"missing"),"")</f>
        <v/>
      </c>
    </row>
    <row r="4523" spans="1:12" x14ac:dyDescent="0.3">
      <c r="A4523" s="52" t="str">
        <f t="shared" si="70"/>
        <v/>
      </c>
      <c r="L4523" s="55" t="str">
        <f>IF(A4523&lt;&gt;"",IFERROR(VLOOKUP(A4523,Main!$C$6:$D$4000,2,FALSE),"missing"),"")</f>
        <v/>
      </c>
    </row>
    <row r="4524" spans="1:12" x14ac:dyDescent="0.3">
      <c r="A4524" s="52" t="str">
        <f t="shared" si="70"/>
        <v/>
      </c>
      <c r="L4524" s="55" t="str">
        <f>IF(A4524&lt;&gt;"",IFERROR(VLOOKUP(A4524,Main!$C$6:$D$4000,2,FALSE),"missing"),"")</f>
        <v/>
      </c>
    </row>
    <row r="4525" spans="1:12" x14ac:dyDescent="0.3">
      <c r="A4525" s="52" t="str">
        <f t="shared" si="70"/>
        <v/>
      </c>
      <c r="L4525" s="55" t="str">
        <f>IF(A4525&lt;&gt;"",IFERROR(VLOOKUP(A4525,Main!$C$6:$D$4000,2,FALSE),"missing"),"")</f>
        <v/>
      </c>
    </row>
    <row r="4526" spans="1:12" x14ac:dyDescent="0.3">
      <c r="A4526" s="52" t="str">
        <f t="shared" si="70"/>
        <v/>
      </c>
      <c r="L4526" s="55" t="str">
        <f>IF(A4526&lt;&gt;"",IFERROR(VLOOKUP(A4526,Main!$C$6:$D$4000,2,FALSE),"missing"),"")</f>
        <v/>
      </c>
    </row>
    <row r="4527" spans="1:12" x14ac:dyDescent="0.3">
      <c r="A4527" s="52" t="str">
        <f t="shared" si="70"/>
        <v/>
      </c>
      <c r="L4527" s="55" t="str">
        <f>IF(A4527&lt;&gt;"",IFERROR(VLOOKUP(A4527,Main!$C$6:$D$4000,2,FALSE),"missing"),"")</f>
        <v/>
      </c>
    </row>
    <row r="4528" spans="1:12" x14ac:dyDescent="0.3">
      <c r="A4528" s="52" t="str">
        <f t="shared" si="70"/>
        <v/>
      </c>
      <c r="L4528" s="55" t="str">
        <f>IF(A4528&lt;&gt;"",IFERROR(VLOOKUP(A4528,Main!$C$6:$D$4000,2,FALSE),"missing"),"")</f>
        <v/>
      </c>
    </row>
    <row r="4529" spans="1:12" x14ac:dyDescent="0.3">
      <c r="A4529" s="52" t="str">
        <f t="shared" si="70"/>
        <v/>
      </c>
      <c r="L4529" s="55" t="str">
        <f>IF(A4529&lt;&gt;"",IFERROR(VLOOKUP(A4529,Main!$C$6:$D$4000,2,FALSE),"missing"),"")</f>
        <v/>
      </c>
    </row>
    <row r="4530" spans="1:12" x14ac:dyDescent="0.3">
      <c r="A4530" s="52" t="str">
        <f t="shared" si="70"/>
        <v/>
      </c>
      <c r="L4530" s="55" t="str">
        <f>IF(A4530&lt;&gt;"",IFERROR(VLOOKUP(A4530,Main!$C$6:$D$4000,2,FALSE),"missing"),"")</f>
        <v/>
      </c>
    </row>
    <row r="4531" spans="1:12" x14ac:dyDescent="0.3">
      <c r="A4531" s="52" t="str">
        <f t="shared" si="70"/>
        <v/>
      </c>
      <c r="L4531" s="55" t="str">
        <f>IF(A4531&lt;&gt;"",IFERROR(VLOOKUP(A4531,Main!$C$6:$D$4000,2,FALSE),"missing"),"")</f>
        <v/>
      </c>
    </row>
    <row r="4532" spans="1:12" x14ac:dyDescent="0.3">
      <c r="A4532" s="52" t="str">
        <f t="shared" si="70"/>
        <v/>
      </c>
      <c r="L4532" s="55" t="str">
        <f>IF(A4532&lt;&gt;"",IFERROR(VLOOKUP(A4532,Main!$C$6:$D$4000,2,FALSE),"missing"),"")</f>
        <v/>
      </c>
    </row>
    <row r="4533" spans="1:12" x14ac:dyDescent="0.3">
      <c r="A4533" s="52" t="str">
        <f t="shared" si="70"/>
        <v/>
      </c>
      <c r="L4533" s="55" t="str">
        <f>IF(A4533&lt;&gt;"",IFERROR(VLOOKUP(A4533,Main!$C$6:$D$4000,2,FALSE),"missing"),"")</f>
        <v/>
      </c>
    </row>
    <row r="4534" spans="1:12" x14ac:dyDescent="0.3">
      <c r="A4534" s="52" t="str">
        <f t="shared" si="70"/>
        <v/>
      </c>
      <c r="L4534" s="55" t="str">
        <f>IF(A4534&lt;&gt;"",IFERROR(VLOOKUP(A4534,Main!$C$6:$D$4000,2,FALSE),"missing"),"")</f>
        <v/>
      </c>
    </row>
    <row r="4535" spans="1:12" x14ac:dyDescent="0.3">
      <c r="A4535" s="52" t="str">
        <f t="shared" si="70"/>
        <v/>
      </c>
      <c r="L4535" s="55" t="str">
        <f>IF(A4535&lt;&gt;"",IFERROR(VLOOKUP(A4535,Main!$C$6:$D$4000,2,FALSE),"missing"),"")</f>
        <v/>
      </c>
    </row>
    <row r="4536" spans="1:12" x14ac:dyDescent="0.3">
      <c r="A4536" s="52" t="str">
        <f t="shared" si="70"/>
        <v/>
      </c>
      <c r="L4536" s="55" t="str">
        <f>IF(A4536&lt;&gt;"",IFERROR(VLOOKUP(A4536,Main!$C$6:$D$4000,2,FALSE),"missing"),"")</f>
        <v/>
      </c>
    </row>
    <row r="4537" spans="1:12" x14ac:dyDescent="0.3">
      <c r="A4537" s="52" t="str">
        <f t="shared" si="70"/>
        <v/>
      </c>
      <c r="L4537" s="55" t="str">
        <f>IF(A4537&lt;&gt;"",IFERROR(VLOOKUP(A4537,Main!$C$6:$D$4000,2,FALSE),"missing"),"")</f>
        <v/>
      </c>
    </row>
    <row r="4538" spans="1:12" x14ac:dyDescent="0.3">
      <c r="A4538" s="52" t="str">
        <f t="shared" si="70"/>
        <v/>
      </c>
      <c r="L4538" s="55" t="str">
        <f>IF(A4538&lt;&gt;"",IFERROR(VLOOKUP(A4538,Main!$C$6:$D$4000,2,FALSE),"missing"),"")</f>
        <v/>
      </c>
    </row>
    <row r="4539" spans="1:12" x14ac:dyDescent="0.3">
      <c r="A4539" s="52" t="str">
        <f t="shared" si="70"/>
        <v/>
      </c>
      <c r="L4539" s="55" t="str">
        <f>IF(A4539&lt;&gt;"",IFERROR(VLOOKUP(A4539,Main!$C$6:$D$4000,2,FALSE),"missing"),"")</f>
        <v/>
      </c>
    </row>
    <row r="4540" spans="1:12" x14ac:dyDescent="0.3">
      <c r="A4540" s="52" t="str">
        <f t="shared" si="70"/>
        <v/>
      </c>
      <c r="L4540" s="55" t="str">
        <f>IF(A4540&lt;&gt;"",IFERROR(VLOOKUP(A4540,Main!$C$6:$D$4000,2,FALSE),"missing"),"")</f>
        <v/>
      </c>
    </row>
    <row r="4541" spans="1:12" x14ac:dyDescent="0.3">
      <c r="A4541" s="52" t="str">
        <f t="shared" si="70"/>
        <v/>
      </c>
      <c r="L4541" s="55" t="str">
        <f>IF(A4541&lt;&gt;"",IFERROR(VLOOKUP(A4541,Main!$C$6:$D$4000,2,FALSE),"missing"),"")</f>
        <v/>
      </c>
    </row>
    <row r="4542" spans="1:12" x14ac:dyDescent="0.3">
      <c r="A4542" s="52" t="str">
        <f t="shared" si="70"/>
        <v/>
      </c>
      <c r="L4542" s="55" t="str">
        <f>IF(A4542&lt;&gt;"",IFERROR(VLOOKUP(A4542,Main!$C$6:$D$4000,2,FALSE),"missing"),"")</f>
        <v/>
      </c>
    </row>
    <row r="4543" spans="1:12" x14ac:dyDescent="0.3">
      <c r="A4543" s="52" t="str">
        <f t="shared" si="70"/>
        <v/>
      </c>
      <c r="L4543" s="55" t="str">
        <f>IF(A4543&lt;&gt;"",IFERROR(VLOOKUP(A4543,Main!$C$6:$D$4000,2,FALSE),"missing"),"")</f>
        <v/>
      </c>
    </row>
    <row r="4544" spans="1:12" x14ac:dyDescent="0.3">
      <c r="A4544" s="52" t="str">
        <f t="shared" si="70"/>
        <v/>
      </c>
      <c r="L4544" s="55" t="str">
        <f>IF(A4544&lt;&gt;"",IFERROR(VLOOKUP(A4544,Main!$C$6:$D$4000,2,FALSE),"missing"),"")</f>
        <v/>
      </c>
    </row>
    <row r="4545" spans="1:12" x14ac:dyDescent="0.3">
      <c r="A4545" s="52" t="str">
        <f t="shared" si="70"/>
        <v/>
      </c>
      <c r="L4545" s="55" t="str">
        <f>IF(A4545&lt;&gt;"",IFERROR(VLOOKUP(A4545,Main!$C$6:$D$4000,2,FALSE),"missing"),"")</f>
        <v/>
      </c>
    </row>
    <row r="4546" spans="1:12" x14ac:dyDescent="0.3">
      <c r="A4546" s="52" t="str">
        <f t="shared" si="70"/>
        <v/>
      </c>
      <c r="L4546" s="55" t="str">
        <f>IF(A4546&lt;&gt;"",IFERROR(VLOOKUP(A4546,Main!$C$6:$D$4000,2,FALSE),"missing"),"")</f>
        <v/>
      </c>
    </row>
    <row r="4547" spans="1:12" x14ac:dyDescent="0.3">
      <c r="A4547" s="52" t="str">
        <f t="shared" ref="A4547:A4610" si="71">RIGHT(C4547,6)</f>
        <v/>
      </c>
      <c r="L4547" s="55" t="str">
        <f>IF(A4547&lt;&gt;"",IFERROR(VLOOKUP(A4547,Main!$C$6:$D$4000,2,FALSE),"missing"),"")</f>
        <v/>
      </c>
    </row>
    <row r="4548" spans="1:12" x14ac:dyDescent="0.3">
      <c r="A4548" s="52" t="str">
        <f t="shared" si="71"/>
        <v/>
      </c>
      <c r="L4548" s="55" t="str">
        <f>IF(A4548&lt;&gt;"",IFERROR(VLOOKUP(A4548,Main!$C$6:$D$4000,2,FALSE),"missing"),"")</f>
        <v/>
      </c>
    </row>
    <row r="4549" spans="1:12" x14ac:dyDescent="0.3">
      <c r="A4549" s="52" t="str">
        <f t="shared" si="71"/>
        <v/>
      </c>
      <c r="L4549" s="55" t="str">
        <f>IF(A4549&lt;&gt;"",IFERROR(VLOOKUP(A4549,Main!$C$6:$D$4000,2,FALSE),"missing"),"")</f>
        <v/>
      </c>
    </row>
    <row r="4550" spans="1:12" x14ac:dyDescent="0.3">
      <c r="A4550" s="52" t="str">
        <f t="shared" si="71"/>
        <v/>
      </c>
      <c r="L4550" s="55" t="str">
        <f>IF(A4550&lt;&gt;"",IFERROR(VLOOKUP(A4550,Main!$C$6:$D$4000,2,FALSE),"missing"),"")</f>
        <v/>
      </c>
    </row>
    <row r="4551" spans="1:12" x14ac:dyDescent="0.3">
      <c r="A4551" s="52" t="str">
        <f t="shared" si="71"/>
        <v/>
      </c>
      <c r="L4551" s="55" t="str">
        <f>IF(A4551&lt;&gt;"",IFERROR(VLOOKUP(A4551,Main!$C$6:$D$4000,2,FALSE),"missing"),"")</f>
        <v/>
      </c>
    </row>
    <row r="4552" spans="1:12" x14ac:dyDescent="0.3">
      <c r="A4552" s="52" t="str">
        <f t="shared" si="71"/>
        <v/>
      </c>
      <c r="L4552" s="55" t="str">
        <f>IF(A4552&lt;&gt;"",IFERROR(VLOOKUP(A4552,Main!$C$6:$D$4000,2,FALSE),"missing"),"")</f>
        <v/>
      </c>
    </row>
    <row r="4553" spans="1:12" x14ac:dyDescent="0.3">
      <c r="A4553" s="52" t="str">
        <f t="shared" si="71"/>
        <v/>
      </c>
      <c r="L4553" s="55" t="str">
        <f>IF(A4553&lt;&gt;"",IFERROR(VLOOKUP(A4553,Main!$C$6:$D$4000,2,FALSE),"missing"),"")</f>
        <v/>
      </c>
    </row>
    <row r="4554" spans="1:12" x14ac:dyDescent="0.3">
      <c r="A4554" s="52" t="str">
        <f t="shared" si="71"/>
        <v/>
      </c>
      <c r="L4554" s="55" t="str">
        <f>IF(A4554&lt;&gt;"",IFERROR(VLOOKUP(A4554,Main!$C$6:$D$4000,2,FALSE),"missing"),"")</f>
        <v/>
      </c>
    </row>
    <row r="4555" spans="1:12" x14ac:dyDescent="0.3">
      <c r="A4555" s="52" t="str">
        <f t="shared" si="71"/>
        <v/>
      </c>
      <c r="L4555" s="55" t="str">
        <f>IF(A4555&lt;&gt;"",IFERROR(VLOOKUP(A4555,Main!$C$6:$D$4000,2,FALSE),"missing"),"")</f>
        <v/>
      </c>
    </row>
    <row r="4556" spans="1:12" x14ac:dyDescent="0.3">
      <c r="A4556" s="52" t="str">
        <f t="shared" si="71"/>
        <v/>
      </c>
      <c r="L4556" s="55" t="str">
        <f>IF(A4556&lt;&gt;"",IFERROR(VLOOKUP(A4556,Main!$C$6:$D$4000,2,FALSE),"missing"),"")</f>
        <v/>
      </c>
    </row>
    <row r="4557" spans="1:12" x14ac:dyDescent="0.3">
      <c r="A4557" s="52" t="str">
        <f t="shared" si="71"/>
        <v/>
      </c>
      <c r="L4557" s="55" t="str">
        <f>IF(A4557&lt;&gt;"",IFERROR(VLOOKUP(A4557,Main!$C$6:$D$4000,2,FALSE),"missing"),"")</f>
        <v/>
      </c>
    </row>
    <row r="4558" spans="1:12" x14ac:dyDescent="0.3">
      <c r="A4558" s="52" t="str">
        <f t="shared" si="71"/>
        <v/>
      </c>
      <c r="L4558" s="55" t="str">
        <f>IF(A4558&lt;&gt;"",IFERROR(VLOOKUP(A4558,Main!$C$6:$D$4000,2,FALSE),"missing"),"")</f>
        <v/>
      </c>
    </row>
    <row r="4559" spans="1:12" x14ac:dyDescent="0.3">
      <c r="A4559" s="52" t="str">
        <f t="shared" si="71"/>
        <v/>
      </c>
      <c r="L4559" s="55" t="str">
        <f>IF(A4559&lt;&gt;"",IFERROR(VLOOKUP(A4559,Main!$C$6:$D$4000,2,FALSE),"missing"),"")</f>
        <v/>
      </c>
    </row>
    <row r="4560" spans="1:12" x14ac:dyDescent="0.3">
      <c r="A4560" s="52" t="str">
        <f t="shared" si="71"/>
        <v/>
      </c>
      <c r="L4560" s="55" t="str">
        <f>IF(A4560&lt;&gt;"",IFERROR(VLOOKUP(A4560,Main!$C$6:$D$4000,2,FALSE),"missing"),"")</f>
        <v/>
      </c>
    </row>
    <row r="4561" spans="1:12" x14ac:dyDescent="0.3">
      <c r="A4561" s="52" t="str">
        <f t="shared" si="71"/>
        <v/>
      </c>
      <c r="L4561" s="55" t="str">
        <f>IF(A4561&lt;&gt;"",IFERROR(VLOOKUP(A4561,Main!$C$6:$D$4000,2,FALSE),"missing"),"")</f>
        <v/>
      </c>
    </row>
    <row r="4562" spans="1:12" x14ac:dyDescent="0.3">
      <c r="A4562" s="52" t="str">
        <f t="shared" si="71"/>
        <v/>
      </c>
      <c r="L4562" s="55" t="str">
        <f>IF(A4562&lt;&gt;"",IFERROR(VLOOKUP(A4562,Main!$C$6:$D$4000,2,FALSE),"missing"),"")</f>
        <v/>
      </c>
    </row>
    <row r="4563" spans="1:12" x14ac:dyDescent="0.3">
      <c r="A4563" s="52" t="str">
        <f t="shared" si="71"/>
        <v/>
      </c>
      <c r="L4563" s="55" t="str">
        <f>IF(A4563&lt;&gt;"",IFERROR(VLOOKUP(A4563,Main!$C$6:$D$4000,2,FALSE),"missing"),"")</f>
        <v/>
      </c>
    </row>
    <row r="4564" spans="1:12" x14ac:dyDescent="0.3">
      <c r="A4564" s="52" t="str">
        <f t="shared" si="71"/>
        <v/>
      </c>
      <c r="L4564" s="55" t="str">
        <f>IF(A4564&lt;&gt;"",IFERROR(VLOOKUP(A4564,Main!$C$6:$D$4000,2,FALSE),"missing"),"")</f>
        <v/>
      </c>
    </row>
    <row r="4565" spans="1:12" x14ac:dyDescent="0.3">
      <c r="A4565" s="52" t="str">
        <f t="shared" si="71"/>
        <v/>
      </c>
      <c r="L4565" s="55" t="str">
        <f>IF(A4565&lt;&gt;"",IFERROR(VLOOKUP(A4565,Main!$C$6:$D$4000,2,FALSE),"missing"),"")</f>
        <v/>
      </c>
    </row>
    <row r="4566" spans="1:12" x14ac:dyDescent="0.3">
      <c r="A4566" s="52" t="str">
        <f t="shared" si="71"/>
        <v/>
      </c>
      <c r="L4566" s="55" t="str">
        <f>IF(A4566&lt;&gt;"",IFERROR(VLOOKUP(A4566,Main!$C$6:$D$4000,2,FALSE),"missing"),"")</f>
        <v/>
      </c>
    </row>
    <row r="4567" spans="1:12" x14ac:dyDescent="0.3">
      <c r="A4567" s="52" t="str">
        <f t="shared" si="71"/>
        <v/>
      </c>
      <c r="L4567" s="55" t="str">
        <f>IF(A4567&lt;&gt;"",IFERROR(VLOOKUP(A4567,Main!$C$6:$D$4000,2,FALSE),"missing"),"")</f>
        <v/>
      </c>
    </row>
    <row r="4568" spans="1:12" x14ac:dyDescent="0.3">
      <c r="A4568" s="52" t="str">
        <f t="shared" si="71"/>
        <v/>
      </c>
      <c r="L4568" s="55" t="str">
        <f>IF(A4568&lt;&gt;"",IFERROR(VLOOKUP(A4568,Main!$C$6:$D$4000,2,FALSE),"missing"),"")</f>
        <v/>
      </c>
    </row>
    <row r="4569" spans="1:12" x14ac:dyDescent="0.3">
      <c r="A4569" s="52" t="str">
        <f t="shared" si="71"/>
        <v/>
      </c>
      <c r="L4569" s="55" t="str">
        <f>IF(A4569&lt;&gt;"",IFERROR(VLOOKUP(A4569,Main!$C$6:$D$4000,2,FALSE),"missing"),"")</f>
        <v/>
      </c>
    </row>
    <row r="4570" spans="1:12" x14ac:dyDescent="0.3">
      <c r="A4570" s="52" t="str">
        <f t="shared" si="71"/>
        <v/>
      </c>
      <c r="L4570" s="55" t="str">
        <f>IF(A4570&lt;&gt;"",IFERROR(VLOOKUP(A4570,Main!$C$6:$D$4000,2,FALSE),"missing"),"")</f>
        <v/>
      </c>
    </row>
    <row r="4571" spans="1:12" x14ac:dyDescent="0.3">
      <c r="A4571" s="52" t="str">
        <f t="shared" si="71"/>
        <v/>
      </c>
      <c r="L4571" s="55" t="str">
        <f>IF(A4571&lt;&gt;"",IFERROR(VLOOKUP(A4571,Main!$C$6:$D$4000,2,FALSE),"missing"),"")</f>
        <v/>
      </c>
    </row>
    <row r="4572" spans="1:12" x14ac:dyDescent="0.3">
      <c r="A4572" s="52" t="str">
        <f t="shared" si="71"/>
        <v/>
      </c>
      <c r="L4572" s="55" t="str">
        <f>IF(A4572&lt;&gt;"",IFERROR(VLOOKUP(A4572,Main!$C$6:$D$4000,2,FALSE),"missing"),"")</f>
        <v/>
      </c>
    </row>
    <row r="4573" spans="1:12" x14ac:dyDescent="0.3">
      <c r="A4573" s="52" t="str">
        <f t="shared" si="71"/>
        <v/>
      </c>
      <c r="L4573" s="55" t="str">
        <f>IF(A4573&lt;&gt;"",IFERROR(VLOOKUP(A4573,Main!$C$6:$D$4000,2,FALSE),"missing"),"")</f>
        <v/>
      </c>
    </row>
    <row r="4574" spans="1:12" x14ac:dyDescent="0.3">
      <c r="A4574" s="52" t="str">
        <f t="shared" si="71"/>
        <v/>
      </c>
      <c r="L4574" s="55" t="str">
        <f>IF(A4574&lt;&gt;"",IFERROR(VLOOKUP(A4574,Main!$C$6:$D$4000,2,FALSE),"missing"),"")</f>
        <v/>
      </c>
    </row>
    <row r="4575" spans="1:12" x14ac:dyDescent="0.3">
      <c r="A4575" s="52" t="str">
        <f t="shared" si="71"/>
        <v/>
      </c>
      <c r="L4575" s="55" t="str">
        <f>IF(A4575&lt;&gt;"",IFERROR(VLOOKUP(A4575,Main!$C$6:$D$4000,2,FALSE),"missing"),"")</f>
        <v/>
      </c>
    </row>
    <row r="4576" spans="1:12" x14ac:dyDescent="0.3">
      <c r="A4576" s="52" t="str">
        <f t="shared" si="71"/>
        <v/>
      </c>
      <c r="L4576" s="55" t="str">
        <f>IF(A4576&lt;&gt;"",IFERROR(VLOOKUP(A4576,Main!$C$6:$D$4000,2,FALSE),"missing"),"")</f>
        <v/>
      </c>
    </row>
    <row r="4577" spans="1:12" x14ac:dyDescent="0.3">
      <c r="A4577" s="52" t="str">
        <f t="shared" si="71"/>
        <v/>
      </c>
      <c r="L4577" s="55" t="str">
        <f>IF(A4577&lt;&gt;"",IFERROR(VLOOKUP(A4577,Main!$C$6:$D$4000,2,FALSE),"missing"),"")</f>
        <v/>
      </c>
    </row>
    <row r="4578" spans="1:12" x14ac:dyDescent="0.3">
      <c r="A4578" s="52" t="str">
        <f t="shared" si="71"/>
        <v/>
      </c>
      <c r="L4578" s="55" t="str">
        <f>IF(A4578&lt;&gt;"",IFERROR(VLOOKUP(A4578,Main!$C$6:$D$4000,2,FALSE),"missing"),"")</f>
        <v/>
      </c>
    </row>
    <row r="4579" spans="1:12" x14ac:dyDescent="0.3">
      <c r="A4579" s="52" t="str">
        <f t="shared" si="71"/>
        <v/>
      </c>
      <c r="L4579" s="55" t="str">
        <f>IF(A4579&lt;&gt;"",IFERROR(VLOOKUP(A4579,Main!$C$6:$D$4000,2,FALSE),"missing"),"")</f>
        <v/>
      </c>
    </row>
    <row r="4580" spans="1:12" x14ac:dyDescent="0.3">
      <c r="A4580" s="52" t="str">
        <f t="shared" si="71"/>
        <v/>
      </c>
      <c r="L4580" s="55" t="str">
        <f>IF(A4580&lt;&gt;"",IFERROR(VLOOKUP(A4580,Main!$C$6:$D$4000,2,FALSE),"missing"),"")</f>
        <v/>
      </c>
    </row>
    <row r="4581" spans="1:12" x14ac:dyDescent="0.3">
      <c r="A4581" s="52" t="str">
        <f t="shared" si="71"/>
        <v/>
      </c>
      <c r="L4581" s="55" t="str">
        <f>IF(A4581&lt;&gt;"",IFERROR(VLOOKUP(A4581,Main!$C$6:$D$4000,2,FALSE),"missing"),"")</f>
        <v/>
      </c>
    </row>
    <row r="4582" spans="1:12" x14ac:dyDescent="0.3">
      <c r="A4582" s="52" t="str">
        <f t="shared" si="71"/>
        <v/>
      </c>
      <c r="L4582" s="55" t="str">
        <f>IF(A4582&lt;&gt;"",IFERROR(VLOOKUP(A4582,Main!$C$6:$D$4000,2,FALSE),"missing"),"")</f>
        <v/>
      </c>
    </row>
    <row r="4583" spans="1:12" x14ac:dyDescent="0.3">
      <c r="A4583" s="52" t="str">
        <f t="shared" si="71"/>
        <v/>
      </c>
      <c r="L4583" s="55" t="str">
        <f>IF(A4583&lt;&gt;"",IFERROR(VLOOKUP(A4583,Main!$C$6:$D$4000,2,FALSE),"missing"),"")</f>
        <v/>
      </c>
    </row>
    <row r="4584" spans="1:12" x14ac:dyDescent="0.3">
      <c r="A4584" s="52" t="str">
        <f t="shared" si="71"/>
        <v/>
      </c>
      <c r="L4584" s="55" t="str">
        <f>IF(A4584&lt;&gt;"",IFERROR(VLOOKUP(A4584,Main!$C$6:$D$4000,2,FALSE),"missing"),"")</f>
        <v/>
      </c>
    </row>
    <row r="4585" spans="1:12" x14ac:dyDescent="0.3">
      <c r="A4585" s="52" t="str">
        <f t="shared" si="71"/>
        <v/>
      </c>
      <c r="L4585" s="55" t="str">
        <f>IF(A4585&lt;&gt;"",IFERROR(VLOOKUP(A4585,Main!$C$6:$D$4000,2,FALSE),"missing"),"")</f>
        <v/>
      </c>
    </row>
    <row r="4586" spans="1:12" x14ac:dyDescent="0.3">
      <c r="A4586" s="52" t="str">
        <f t="shared" si="71"/>
        <v/>
      </c>
      <c r="L4586" s="55" t="str">
        <f>IF(A4586&lt;&gt;"",IFERROR(VLOOKUP(A4586,Main!$C$6:$D$4000,2,FALSE),"missing"),"")</f>
        <v/>
      </c>
    </row>
    <row r="4587" spans="1:12" x14ac:dyDescent="0.3">
      <c r="A4587" s="52" t="str">
        <f t="shared" si="71"/>
        <v/>
      </c>
      <c r="L4587" s="55" t="str">
        <f>IF(A4587&lt;&gt;"",IFERROR(VLOOKUP(A4587,Main!$C$6:$D$4000,2,FALSE),"missing"),"")</f>
        <v/>
      </c>
    </row>
    <row r="4588" spans="1:12" x14ac:dyDescent="0.3">
      <c r="A4588" s="52" t="str">
        <f t="shared" si="71"/>
        <v/>
      </c>
      <c r="L4588" s="55" t="str">
        <f>IF(A4588&lt;&gt;"",IFERROR(VLOOKUP(A4588,Main!$C$6:$D$4000,2,FALSE),"missing"),"")</f>
        <v/>
      </c>
    </row>
    <row r="4589" spans="1:12" x14ac:dyDescent="0.3">
      <c r="A4589" s="52" t="str">
        <f t="shared" si="71"/>
        <v/>
      </c>
      <c r="L4589" s="55" t="str">
        <f>IF(A4589&lt;&gt;"",IFERROR(VLOOKUP(A4589,Main!$C$6:$D$4000,2,FALSE),"missing"),"")</f>
        <v/>
      </c>
    </row>
    <row r="4590" spans="1:12" x14ac:dyDescent="0.3">
      <c r="A4590" s="52" t="str">
        <f t="shared" si="71"/>
        <v/>
      </c>
      <c r="L4590" s="55" t="str">
        <f>IF(A4590&lt;&gt;"",IFERROR(VLOOKUP(A4590,Main!$C$6:$D$4000,2,FALSE),"missing"),"")</f>
        <v/>
      </c>
    </row>
    <row r="4591" spans="1:12" x14ac:dyDescent="0.3">
      <c r="A4591" s="52" t="str">
        <f t="shared" si="71"/>
        <v/>
      </c>
      <c r="L4591" s="55" t="str">
        <f>IF(A4591&lt;&gt;"",IFERROR(VLOOKUP(A4591,Main!$C$6:$D$4000,2,FALSE),"missing"),"")</f>
        <v/>
      </c>
    </row>
    <row r="4592" spans="1:12" x14ac:dyDescent="0.3">
      <c r="A4592" s="52" t="str">
        <f t="shared" si="71"/>
        <v/>
      </c>
      <c r="L4592" s="55" t="str">
        <f>IF(A4592&lt;&gt;"",IFERROR(VLOOKUP(A4592,Main!$C$6:$D$4000,2,FALSE),"missing"),"")</f>
        <v/>
      </c>
    </row>
    <row r="4593" spans="1:12" x14ac:dyDescent="0.3">
      <c r="A4593" s="52" t="str">
        <f t="shared" si="71"/>
        <v/>
      </c>
      <c r="L4593" s="55" t="str">
        <f>IF(A4593&lt;&gt;"",IFERROR(VLOOKUP(A4593,Main!$C$6:$D$4000,2,FALSE),"missing"),"")</f>
        <v/>
      </c>
    </row>
    <row r="4594" spans="1:12" x14ac:dyDescent="0.3">
      <c r="A4594" s="52" t="str">
        <f t="shared" si="71"/>
        <v/>
      </c>
      <c r="L4594" s="55" t="str">
        <f>IF(A4594&lt;&gt;"",IFERROR(VLOOKUP(A4594,Main!$C$6:$D$4000,2,FALSE),"missing"),"")</f>
        <v/>
      </c>
    </row>
    <row r="4595" spans="1:12" x14ac:dyDescent="0.3">
      <c r="A4595" s="52" t="str">
        <f t="shared" si="71"/>
        <v/>
      </c>
      <c r="L4595" s="55" t="str">
        <f>IF(A4595&lt;&gt;"",IFERROR(VLOOKUP(A4595,Main!$C$6:$D$4000,2,FALSE),"missing"),"")</f>
        <v/>
      </c>
    </row>
    <row r="4596" spans="1:12" x14ac:dyDescent="0.3">
      <c r="A4596" s="52" t="str">
        <f t="shared" si="71"/>
        <v/>
      </c>
      <c r="L4596" s="55" t="str">
        <f>IF(A4596&lt;&gt;"",IFERROR(VLOOKUP(A4596,Main!$C$6:$D$4000,2,FALSE),"missing"),"")</f>
        <v/>
      </c>
    </row>
    <row r="4597" spans="1:12" x14ac:dyDescent="0.3">
      <c r="A4597" s="52" t="str">
        <f t="shared" si="71"/>
        <v/>
      </c>
      <c r="L4597" s="55" t="str">
        <f>IF(A4597&lt;&gt;"",IFERROR(VLOOKUP(A4597,Main!$C$6:$D$4000,2,FALSE),"missing"),"")</f>
        <v/>
      </c>
    </row>
    <row r="4598" spans="1:12" x14ac:dyDescent="0.3">
      <c r="A4598" s="52" t="str">
        <f t="shared" si="71"/>
        <v/>
      </c>
      <c r="L4598" s="55" t="str">
        <f>IF(A4598&lt;&gt;"",IFERROR(VLOOKUP(A4598,Main!$C$6:$D$4000,2,FALSE),"missing"),"")</f>
        <v/>
      </c>
    </row>
    <row r="4599" spans="1:12" x14ac:dyDescent="0.3">
      <c r="A4599" s="52" t="str">
        <f t="shared" si="71"/>
        <v/>
      </c>
      <c r="L4599" s="55" t="str">
        <f>IF(A4599&lt;&gt;"",IFERROR(VLOOKUP(A4599,Main!$C$6:$D$4000,2,FALSE),"missing"),"")</f>
        <v/>
      </c>
    </row>
    <row r="4600" spans="1:12" x14ac:dyDescent="0.3">
      <c r="A4600" s="52" t="str">
        <f t="shared" si="71"/>
        <v/>
      </c>
      <c r="L4600" s="55" t="str">
        <f>IF(A4600&lt;&gt;"",IFERROR(VLOOKUP(A4600,Main!$C$6:$D$4000,2,FALSE),"missing"),"")</f>
        <v/>
      </c>
    </row>
    <row r="4601" spans="1:12" x14ac:dyDescent="0.3">
      <c r="A4601" s="52" t="str">
        <f t="shared" si="71"/>
        <v/>
      </c>
      <c r="L4601" s="55" t="str">
        <f>IF(A4601&lt;&gt;"",IFERROR(VLOOKUP(A4601,Main!$C$6:$D$4000,2,FALSE),"missing"),"")</f>
        <v/>
      </c>
    </row>
    <row r="4602" spans="1:12" x14ac:dyDescent="0.3">
      <c r="A4602" s="52" t="str">
        <f t="shared" si="71"/>
        <v/>
      </c>
      <c r="L4602" s="55" t="str">
        <f>IF(A4602&lt;&gt;"",IFERROR(VLOOKUP(A4602,Main!$C$6:$D$4000,2,FALSE),"missing"),"")</f>
        <v/>
      </c>
    </row>
    <row r="4603" spans="1:12" x14ac:dyDescent="0.3">
      <c r="A4603" s="52" t="str">
        <f t="shared" si="71"/>
        <v/>
      </c>
      <c r="L4603" s="55" t="str">
        <f>IF(A4603&lt;&gt;"",IFERROR(VLOOKUP(A4603,Main!$C$6:$D$4000,2,FALSE),"missing"),"")</f>
        <v/>
      </c>
    </row>
    <row r="4604" spans="1:12" x14ac:dyDescent="0.3">
      <c r="A4604" s="52" t="str">
        <f t="shared" si="71"/>
        <v/>
      </c>
      <c r="L4604" s="55" t="str">
        <f>IF(A4604&lt;&gt;"",IFERROR(VLOOKUP(A4604,Main!$C$6:$D$4000,2,FALSE),"missing"),"")</f>
        <v/>
      </c>
    </row>
    <row r="4605" spans="1:12" x14ac:dyDescent="0.3">
      <c r="A4605" s="52" t="str">
        <f t="shared" si="71"/>
        <v/>
      </c>
      <c r="L4605" s="55" t="str">
        <f>IF(A4605&lt;&gt;"",IFERROR(VLOOKUP(A4605,Main!$C$6:$D$4000,2,FALSE),"missing"),"")</f>
        <v/>
      </c>
    </row>
    <row r="4606" spans="1:12" x14ac:dyDescent="0.3">
      <c r="A4606" s="52" t="str">
        <f t="shared" si="71"/>
        <v/>
      </c>
      <c r="L4606" s="55" t="str">
        <f>IF(A4606&lt;&gt;"",IFERROR(VLOOKUP(A4606,Main!$C$6:$D$4000,2,FALSE),"missing"),"")</f>
        <v/>
      </c>
    </row>
    <row r="4607" spans="1:12" x14ac:dyDescent="0.3">
      <c r="A4607" s="52" t="str">
        <f t="shared" si="71"/>
        <v/>
      </c>
      <c r="L4607" s="55" t="str">
        <f>IF(A4607&lt;&gt;"",IFERROR(VLOOKUP(A4607,Main!$C$6:$D$4000,2,FALSE),"missing"),"")</f>
        <v/>
      </c>
    </row>
    <row r="4608" spans="1:12" x14ac:dyDescent="0.3">
      <c r="A4608" s="52" t="str">
        <f t="shared" si="71"/>
        <v/>
      </c>
      <c r="L4608" s="55" t="str">
        <f>IF(A4608&lt;&gt;"",IFERROR(VLOOKUP(A4608,Main!$C$6:$D$4000,2,FALSE),"missing"),"")</f>
        <v/>
      </c>
    </row>
    <row r="4609" spans="1:12" x14ac:dyDescent="0.3">
      <c r="A4609" s="52" t="str">
        <f t="shared" si="71"/>
        <v/>
      </c>
      <c r="L4609" s="55" t="str">
        <f>IF(A4609&lt;&gt;"",IFERROR(VLOOKUP(A4609,Main!$C$6:$D$4000,2,FALSE),"missing"),"")</f>
        <v/>
      </c>
    </row>
    <row r="4610" spans="1:12" x14ac:dyDescent="0.3">
      <c r="A4610" s="52" t="str">
        <f t="shared" si="71"/>
        <v/>
      </c>
      <c r="L4610" s="55" t="str">
        <f>IF(A4610&lt;&gt;"",IFERROR(VLOOKUP(A4610,Main!$C$6:$D$4000,2,FALSE),"missing"),"")</f>
        <v/>
      </c>
    </row>
    <row r="4611" spans="1:12" x14ac:dyDescent="0.3">
      <c r="A4611" s="52" t="str">
        <f t="shared" ref="A4611:A4674" si="72">RIGHT(C4611,6)</f>
        <v/>
      </c>
      <c r="L4611" s="55" t="str">
        <f>IF(A4611&lt;&gt;"",IFERROR(VLOOKUP(A4611,Main!$C$6:$D$4000,2,FALSE),"missing"),"")</f>
        <v/>
      </c>
    </row>
    <row r="4612" spans="1:12" x14ac:dyDescent="0.3">
      <c r="A4612" s="52" t="str">
        <f t="shared" si="72"/>
        <v/>
      </c>
      <c r="L4612" s="55" t="str">
        <f>IF(A4612&lt;&gt;"",IFERROR(VLOOKUP(A4612,Main!$C$6:$D$4000,2,FALSE),"missing"),"")</f>
        <v/>
      </c>
    </row>
    <row r="4613" spans="1:12" x14ac:dyDescent="0.3">
      <c r="A4613" s="52" t="str">
        <f t="shared" si="72"/>
        <v/>
      </c>
      <c r="L4613" s="55" t="str">
        <f>IF(A4613&lt;&gt;"",IFERROR(VLOOKUP(A4613,Main!$C$6:$D$4000,2,FALSE),"missing"),"")</f>
        <v/>
      </c>
    </row>
    <row r="4614" spans="1:12" x14ac:dyDescent="0.3">
      <c r="A4614" s="52" t="str">
        <f t="shared" si="72"/>
        <v/>
      </c>
      <c r="L4614" s="55" t="str">
        <f>IF(A4614&lt;&gt;"",IFERROR(VLOOKUP(A4614,Main!$C$6:$D$4000,2,FALSE),"missing"),"")</f>
        <v/>
      </c>
    </row>
    <row r="4615" spans="1:12" x14ac:dyDescent="0.3">
      <c r="A4615" s="52" t="str">
        <f t="shared" si="72"/>
        <v/>
      </c>
      <c r="L4615" s="55" t="str">
        <f>IF(A4615&lt;&gt;"",IFERROR(VLOOKUP(A4615,Main!$C$6:$D$4000,2,FALSE),"missing"),"")</f>
        <v/>
      </c>
    </row>
    <row r="4616" spans="1:12" x14ac:dyDescent="0.3">
      <c r="A4616" s="52" t="str">
        <f t="shared" si="72"/>
        <v/>
      </c>
      <c r="L4616" s="55" t="str">
        <f>IF(A4616&lt;&gt;"",IFERROR(VLOOKUP(A4616,Main!$C$6:$D$4000,2,FALSE),"missing"),"")</f>
        <v/>
      </c>
    </row>
    <row r="4617" spans="1:12" x14ac:dyDescent="0.3">
      <c r="A4617" s="52" t="str">
        <f t="shared" si="72"/>
        <v/>
      </c>
      <c r="L4617" s="55" t="str">
        <f>IF(A4617&lt;&gt;"",IFERROR(VLOOKUP(A4617,Main!$C$6:$D$4000,2,FALSE),"missing"),"")</f>
        <v/>
      </c>
    </row>
    <row r="4618" spans="1:12" x14ac:dyDescent="0.3">
      <c r="A4618" s="52" t="str">
        <f t="shared" si="72"/>
        <v/>
      </c>
      <c r="L4618" s="55" t="str">
        <f>IF(A4618&lt;&gt;"",IFERROR(VLOOKUP(A4618,Main!$C$6:$D$4000,2,FALSE),"missing"),"")</f>
        <v/>
      </c>
    </row>
    <row r="4619" spans="1:12" x14ac:dyDescent="0.3">
      <c r="A4619" s="52" t="str">
        <f t="shared" si="72"/>
        <v/>
      </c>
      <c r="L4619" s="55" t="str">
        <f>IF(A4619&lt;&gt;"",IFERROR(VLOOKUP(A4619,Main!$C$6:$D$4000,2,FALSE),"missing"),"")</f>
        <v/>
      </c>
    </row>
    <row r="4620" spans="1:12" x14ac:dyDescent="0.3">
      <c r="A4620" s="52" t="str">
        <f t="shared" si="72"/>
        <v/>
      </c>
      <c r="L4620" s="55" t="str">
        <f>IF(A4620&lt;&gt;"",IFERROR(VLOOKUP(A4620,Main!$C$6:$D$4000,2,FALSE),"missing"),"")</f>
        <v/>
      </c>
    </row>
    <row r="4621" spans="1:12" x14ac:dyDescent="0.3">
      <c r="A4621" s="52" t="str">
        <f t="shared" si="72"/>
        <v/>
      </c>
      <c r="L4621" s="55" t="str">
        <f>IF(A4621&lt;&gt;"",IFERROR(VLOOKUP(A4621,Main!$C$6:$D$4000,2,FALSE),"missing"),"")</f>
        <v/>
      </c>
    </row>
    <row r="4622" spans="1:12" x14ac:dyDescent="0.3">
      <c r="A4622" s="52" t="str">
        <f t="shared" si="72"/>
        <v/>
      </c>
      <c r="L4622" s="55" t="str">
        <f>IF(A4622&lt;&gt;"",IFERROR(VLOOKUP(A4622,Main!$C$6:$D$4000,2,FALSE),"missing"),"")</f>
        <v/>
      </c>
    </row>
    <row r="4623" spans="1:12" x14ac:dyDescent="0.3">
      <c r="A4623" s="52" t="str">
        <f t="shared" si="72"/>
        <v/>
      </c>
      <c r="L4623" s="55" t="str">
        <f>IF(A4623&lt;&gt;"",IFERROR(VLOOKUP(A4623,Main!$C$6:$D$4000,2,FALSE),"missing"),"")</f>
        <v/>
      </c>
    </row>
    <row r="4624" spans="1:12" x14ac:dyDescent="0.3">
      <c r="A4624" s="52" t="str">
        <f t="shared" si="72"/>
        <v/>
      </c>
      <c r="L4624" s="55" t="str">
        <f>IF(A4624&lt;&gt;"",IFERROR(VLOOKUP(A4624,Main!$C$6:$D$4000,2,FALSE),"missing"),"")</f>
        <v/>
      </c>
    </row>
    <row r="4625" spans="1:12" x14ac:dyDescent="0.3">
      <c r="A4625" s="52" t="str">
        <f t="shared" si="72"/>
        <v/>
      </c>
      <c r="L4625" s="55" t="str">
        <f>IF(A4625&lt;&gt;"",IFERROR(VLOOKUP(A4625,Main!$C$6:$D$4000,2,FALSE),"missing"),"")</f>
        <v/>
      </c>
    </row>
    <row r="4626" spans="1:12" x14ac:dyDescent="0.3">
      <c r="A4626" s="52" t="str">
        <f t="shared" si="72"/>
        <v/>
      </c>
      <c r="L4626" s="55" t="str">
        <f>IF(A4626&lt;&gt;"",IFERROR(VLOOKUP(A4626,Main!$C$6:$D$4000,2,FALSE),"missing"),"")</f>
        <v/>
      </c>
    </row>
    <row r="4627" spans="1:12" x14ac:dyDescent="0.3">
      <c r="A4627" s="52" t="str">
        <f t="shared" si="72"/>
        <v/>
      </c>
      <c r="L4627" s="55" t="str">
        <f>IF(A4627&lt;&gt;"",IFERROR(VLOOKUP(A4627,Main!$C$6:$D$4000,2,FALSE),"missing"),"")</f>
        <v/>
      </c>
    </row>
    <row r="4628" spans="1:12" x14ac:dyDescent="0.3">
      <c r="A4628" s="52" t="str">
        <f t="shared" si="72"/>
        <v/>
      </c>
      <c r="L4628" s="55" t="str">
        <f>IF(A4628&lt;&gt;"",IFERROR(VLOOKUP(A4628,Main!$C$6:$D$4000,2,FALSE),"missing"),"")</f>
        <v/>
      </c>
    </row>
    <row r="4629" spans="1:12" x14ac:dyDescent="0.3">
      <c r="A4629" s="52" t="str">
        <f t="shared" si="72"/>
        <v/>
      </c>
      <c r="L4629" s="55" t="str">
        <f>IF(A4629&lt;&gt;"",IFERROR(VLOOKUP(A4629,Main!$C$6:$D$4000,2,FALSE),"missing"),"")</f>
        <v/>
      </c>
    </row>
    <row r="4630" spans="1:12" x14ac:dyDescent="0.3">
      <c r="A4630" s="52" t="str">
        <f t="shared" si="72"/>
        <v/>
      </c>
      <c r="L4630" s="55" t="str">
        <f>IF(A4630&lt;&gt;"",IFERROR(VLOOKUP(A4630,Main!$C$6:$D$4000,2,FALSE),"missing"),"")</f>
        <v/>
      </c>
    </row>
    <row r="4631" spans="1:12" x14ac:dyDescent="0.3">
      <c r="A4631" s="52" t="str">
        <f t="shared" si="72"/>
        <v/>
      </c>
      <c r="L4631" s="55" t="str">
        <f>IF(A4631&lt;&gt;"",IFERROR(VLOOKUP(A4631,Main!$C$6:$D$4000,2,FALSE),"missing"),"")</f>
        <v/>
      </c>
    </row>
    <row r="4632" spans="1:12" x14ac:dyDescent="0.3">
      <c r="A4632" s="52" t="str">
        <f t="shared" si="72"/>
        <v/>
      </c>
      <c r="L4632" s="55" t="str">
        <f>IF(A4632&lt;&gt;"",IFERROR(VLOOKUP(A4632,Main!$C$6:$D$4000,2,FALSE),"missing"),"")</f>
        <v/>
      </c>
    </row>
    <row r="4633" spans="1:12" x14ac:dyDescent="0.3">
      <c r="A4633" s="52" t="str">
        <f t="shared" si="72"/>
        <v/>
      </c>
      <c r="L4633" s="55" t="str">
        <f>IF(A4633&lt;&gt;"",IFERROR(VLOOKUP(A4633,Main!$C$6:$D$4000,2,FALSE),"missing"),"")</f>
        <v/>
      </c>
    </row>
    <row r="4634" spans="1:12" x14ac:dyDescent="0.3">
      <c r="A4634" s="52" t="str">
        <f t="shared" si="72"/>
        <v/>
      </c>
      <c r="L4634" s="55" t="str">
        <f>IF(A4634&lt;&gt;"",IFERROR(VLOOKUP(A4634,Main!$C$6:$D$4000,2,FALSE),"missing"),"")</f>
        <v/>
      </c>
    </row>
    <row r="4635" spans="1:12" x14ac:dyDescent="0.3">
      <c r="A4635" s="52" t="str">
        <f t="shared" si="72"/>
        <v/>
      </c>
      <c r="L4635" s="55" t="str">
        <f>IF(A4635&lt;&gt;"",IFERROR(VLOOKUP(A4635,Main!$C$6:$D$4000,2,FALSE),"missing"),"")</f>
        <v/>
      </c>
    </row>
    <row r="4636" spans="1:12" x14ac:dyDescent="0.3">
      <c r="A4636" s="52" t="str">
        <f t="shared" si="72"/>
        <v/>
      </c>
      <c r="L4636" s="55" t="str">
        <f>IF(A4636&lt;&gt;"",IFERROR(VLOOKUP(A4636,Main!$C$6:$D$4000,2,FALSE),"missing"),"")</f>
        <v/>
      </c>
    </row>
    <row r="4637" spans="1:12" x14ac:dyDescent="0.3">
      <c r="A4637" s="52" t="str">
        <f t="shared" si="72"/>
        <v/>
      </c>
      <c r="L4637" s="55" t="str">
        <f>IF(A4637&lt;&gt;"",IFERROR(VLOOKUP(A4637,Main!$C$6:$D$4000,2,FALSE),"missing"),"")</f>
        <v/>
      </c>
    </row>
    <row r="4638" spans="1:12" x14ac:dyDescent="0.3">
      <c r="A4638" s="52" t="str">
        <f t="shared" si="72"/>
        <v/>
      </c>
      <c r="L4638" s="55" t="str">
        <f>IF(A4638&lt;&gt;"",IFERROR(VLOOKUP(A4638,Main!$C$6:$D$4000,2,FALSE),"missing"),"")</f>
        <v/>
      </c>
    </row>
    <row r="4639" spans="1:12" x14ac:dyDescent="0.3">
      <c r="A4639" s="52" t="str">
        <f t="shared" si="72"/>
        <v/>
      </c>
      <c r="L4639" s="55" t="str">
        <f>IF(A4639&lt;&gt;"",IFERROR(VLOOKUP(A4639,Main!$C$6:$D$4000,2,FALSE),"missing"),"")</f>
        <v/>
      </c>
    </row>
    <row r="4640" spans="1:12" x14ac:dyDescent="0.3">
      <c r="A4640" s="52" t="str">
        <f t="shared" si="72"/>
        <v/>
      </c>
      <c r="L4640" s="55" t="str">
        <f>IF(A4640&lt;&gt;"",IFERROR(VLOOKUP(A4640,Main!$C$6:$D$4000,2,FALSE),"missing"),"")</f>
        <v/>
      </c>
    </row>
    <row r="4641" spans="1:12" x14ac:dyDescent="0.3">
      <c r="A4641" s="52" t="str">
        <f t="shared" si="72"/>
        <v/>
      </c>
      <c r="L4641" s="55" t="str">
        <f>IF(A4641&lt;&gt;"",IFERROR(VLOOKUP(A4641,Main!$C$6:$D$4000,2,FALSE),"missing"),"")</f>
        <v/>
      </c>
    </row>
    <row r="4642" spans="1:12" x14ac:dyDescent="0.3">
      <c r="A4642" s="52" t="str">
        <f t="shared" si="72"/>
        <v/>
      </c>
      <c r="L4642" s="55" t="str">
        <f>IF(A4642&lt;&gt;"",IFERROR(VLOOKUP(A4642,Main!$C$6:$D$4000,2,FALSE),"missing"),"")</f>
        <v/>
      </c>
    </row>
    <row r="4643" spans="1:12" x14ac:dyDescent="0.3">
      <c r="A4643" s="52" t="str">
        <f t="shared" si="72"/>
        <v/>
      </c>
      <c r="L4643" s="55" t="str">
        <f>IF(A4643&lt;&gt;"",IFERROR(VLOOKUP(A4643,Main!$C$6:$D$4000,2,FALSE),"missing"),"")</f>
        <v/>
      </c>
    </row>
    <row r="4644" spans="1:12" x14ac:dyDescent="0.3">
      <c r="A4644" s="52" t="str">
        <f t="shared" si="72"/>
        <v/>
      </c>
      <c r="L4644" s="55" t="str">
        <f>IF(A4644&lt;&gt;"",IFERROR(VLOOKUP(A4644,Main!$C$6:$D$4000,2,FALSE),"missing"),"")</f>
        <v/>
      </c>
    </row>
    <row r="4645" spans="1:12" x14ac:dyDescent="0.3">
      <c r="A4645" s="52" t="str">
        <f t="shared" si="72"/>
        <v/>
      </c>
      <c r="L4645" s="55" t="str">
        <f>IF(A4645&lt;&gt;"",IFERROR(VLOOKUP(A4645,Main!$C$6:$D$4000,2,FALSE),"missing"),"")</f>
        <v/>
      </c>
    </row>
    <row r="4646" spans="1:12" x14ac:dyDescent="0.3">
      <c r="A4646" s="52" t="str">
        <f t="shared" si="72"/>
        <v/>
      </c>
      <c r="L4646" s="55" t="str">
        <f>IF(A4646&lt;&gt;"",IFERROR(VLOOKUP(A4646,Main!$C$6:$D$4000,2,FALSE),"missing"),"")</f>
        <v/>
      </c>
    </row>
    <row r="4647" spans="1:12" x14ac:dyDescent="0.3">
      <c r="A4647" s="52" t="str">
        <f t="shared" si="72"/>
        <v/>
      </c>
      <c r="L4647" s="55" t="str">
        <f>IF(A4647&lt;&gt;"",IFERROR(VLOOKUP(A4647,Main!$C$6:$D$4000,2,FALSE),"missing"),"")</f>
        <v/>
      </c>
    </row>
    <row r="4648" spans="1:12" x14ac:dyDescent="0.3">
      <c r="A4648" s="52" t="str">
        <f t="shared" si="72"/>
        <v/>
      </c>
      <c r="L4648" s="55" t="str">
        <f>IF(A4648&lt;&gt;"",IFERROR(VLOOKUP(A4648,Main!$C$6:$D$4000,2,FALSE),"missing"),"")</f>
        <v/>
      </c>
    </row>
    <row r="4649" spans="1:12" x14ac:dyDescent="0.3">
      <c r="A4649" s="52" t="str">
        <f t="shared" si="72"/>
        <v/>
      </c>
      <c r="L4649" s="55" t="str">
        <f>IF(A4649&lt;&gt;"",IFERROR(VLOOKUP(A4649,Main!$C$6:$D$4000,2,FALSE),"missing"),"")</f>
        <v/>
      </c>
    </row>
    <row r="4650" spans="1:12" x14ac:dyDescent="0.3">
      <c r="A4650" s="52" t="str">
        <f t="shared" si="72"/>
        <v/>
      </c>
      <c r="L4650" s="55" t="str">
        <f>IF(A4650&lt;&gt;"",IFERROR(VLOOKUP(A4650,Main!$C$6:$D$4000,2,FALSE),"missing"),"")</f>
        <v/>
      </c>
    </row>
    <row r="4651" spans="1:12" x14ac:dyDescent="0.3">
      <c r="A4651" s="52" t="str">
        <f t="shared" si="72"/>
        <v/>
      </c>
      <c r="L4651" s="55" t="str">
        <f>IF(A4651&lt;&gt;"",IFERROR(VLOOKUP(A4651,Main!$C$6:$D$4000,2,FALSE),"missing"),"")</f>
        <v/>
      </c>
    </row>
    <row r="4652" spans="1:12" x14ac:dyDescent="0.3">
      <c r="A4652" s="52" t="str">
        <f t="shared" si="72"/>
        <v/>
      </c>
      <c r="L4652" s="55" t="str">
        <f>IF(A4652&lt;&gt;"",IFERROR(VLOOKUP(A4652,Main!$C$6:$D$4000,2,FALSE),"missing"),"")</f>
        <v/>
      </c>
    </row>
    <row r="4653" spans="1:12" x14ac:dyDescent="0.3">
      <c r="A4653" s="52" t="str">
        <f t="shared" si="72"/>
        <v/>
      </c>
      <c r="L4653" s="55" t="str">
        <f>IF(A4653&lt;&gt;"",IFERROR(VLOOKUP(A4653,Main!$C$6:$D$4000,2,FALSE),"missing"),"")</f>
        <v/>
      </c>
    </row>
    <row r="4654" spans="1:12" x14ac:dyDescent="0.3">
      <c r="A4654" s="52" t="str">
        <f t="shared" si="72"/>
        <v/>
      </c>
      <c r="L4654" s="55" t="str">
        <f>IF(A4654&lt;&gt;"",IFERROR(VLOOKUP(A4654,Main!$C$6:$D$4000,2,FALSE),"missing"),"")</f>
        <v/>
      </c>
    </row>
    <row r="4655" spans="1:12" x14ac:dyDescent="0.3">
      <c r="A4655" s="52" t="str">
        <f t="shared" si="72"/>
        <v/>
      </c>
      <c r="L4655" s="55" t="str">
        <f>IF(A4655&lt;&gt;"",IFERROR(VLOOKUP(A4655,Main!$C$6:$D$4000,2,FALSE),"missing"),"")</f>
        <v/>
      </c>
    </row>
    <row r="4656" spans="1:12" x14ac:dyDescent="0.3">
      <c r="A4656" s="52" t="str">
        <f t="shared" si="72"/>
        <v/>
      </c>
      <c r="L4656" s="55" t="str">
        <f>IF(A4656&lt;&gt;"",IFERROR(VLOOKUP(A4656,Main!$C$6:$D$4000,2,FALSE),"missing"),"")</f>
        <v/>
      </c>
    </row>
    <row r="4657" spans="1:12" x14ac:dyDescent="0.3">
      <c r="A4657" s="52" t="str">
        <f t="shared" si="72"/>
        <v/>
      </c>
      <c r="L4657" s="55" t="str">
        <f>IF(A4657&lt;&gt;"",IFERROR(VLOOKUP(A4657,Main!$C$6:$D$4000,2,FALSE),"missing"),"")</f>
        <v/>
      </c>
    </row>
    <row r="4658" spans="1:12" x14ac:dyDescent="0.3">
      <c r="A4658" s="52" t="str">
        <f t="shared" si="72"/>
        <v/>
      </c>
      <c r="L4658" s="55" t="str">
        <f>IF(A4658&lt;&gt;"",IFERROR(VLOOKUP(A4658,Main!$C$6:$D$4000,2,FALSE),"missing"),"")</f>
        <v/>
      </c>
    </row>
    <row r="4659" spans="1:12" x14ac:dyDescent="0.3">
      <c r="A4659" s="52" t="str">
        <f t="shared" si="72"/>
        <v/>
      </c>
      <c r="L4659" s="55" t="str">
        <f>IF(A4659&lt;&gt;"",IFERROR(VLOOKUP(A4659,Main!$C$6:$D$4000,2,FALSE),"missing"),"")</f>
        <v/>
      </c>
    </row>
    <row r="4660" spans="1:12" x14ac:dyDescent="0.3">
      <c r="A4660" s="52" t="str">
        <f t="shared" si="72"/>
        <v/>
      </c>
      <c r="L4660" s="55" t="str">
        <f>IF(A4660&lt;&gt;"",IFERROR(VLOOKUP(A4660,Main!$C$6:$D$4000,2,FALSE),"missing"),"")</f>
        <v/>
      </c>
    </row>
    <row r="4661" spans="1:12" x14ac:dyDescent="0.3">
      <c r="A4661" s="52" t="str">
        <f t="shared" si="72"/>
        <v/>
      </c>
      <c r="L4661" s="55" t="str">
        <f>IF(A4661&lt;&gt;"",IFERROR(VLOOKUP(A4661,Main!$C$6:$D$4000,2,FALSE),"missing"),"")</f>
        <v/>
      </c>
    </row>
    <row r="4662" spans="1:12" x14ac:dyDescent="0.3">
      <c r="A4662" s="52" t="str">
        <f t="shared" si="72"/>
        <v/>
      </c>
      <c r="L4662" s="55" t="str">
        <f>IF(A4662&lt;&gt;"",IFERROR(VLOOKUP(A4662,Main!$C$6:$D$4000,2,FALSE),"missing"),"")</f>
        <v/>
      </c>
    </row>
    <row r="4663" spans="1:12" x14ac:dyDescent="0.3">
      <c r="A4663" s="52" t="str">
        <f t="shared" si="72"/>
        <v/>
      </c>
      <c r="L4663" s="55" t="str">
        <f>IF(A4663&lt;&gt;"",IFERROR(VLOOKUP(A4663,Main!$C$6:$D$4000,2,FALSE),"missing"),"")</f>
        <v/>
      </c>
    </row>
    <row r="4664" spans="1:12" x14ac:dyDescent="0.3">
      <c r="A4664" s="52" t="str">
        <f t="shared" si="72"/>
        <v/>
      </c>
      <c r="L4664" s="55" t="str">
        <f>IF(A4664&lt;&gt;"",IFERROR(VLOOKUP(A4664,Main!$C$6:$D$4000,2,FALSE),"missing"),"")</f>
        <v/>
      </c>
    </row>
    <row r="4665" spans="1:12" x14ac:dyDescent="0.3">
      <c r="A4665" s="52" t="str">
        <f t="shared" si="72"/>
        <v/>
      </c>
      <c r="L4665" s="55" t="str">
        <f>IF(A4665&lt;&gt;"",IFERROR(VLOOKUP(A4665,Main!$C$6:$D$4000,2,FALSE),"missing"),"")</f>
        <v/>
      </c>
    </row>
    <row r="4666" spans="1:12" x14ac:dyDescent="0.3">
      <c r="A4666" s="52" t="str">
        <f t="shared" si="72"/>
        <v/>
      </c>
      <c r="L4666" s="55" t="str">
        <f>IF(A4666&lt;&gt;"",IFERROR(VLOOKUP(A4666,Main!$C$6:$D$4000,2,FALSE),"missing"),"")</f>
        <v/>
      </c>
    </row>
    <row r="4667" spans="1:12" x14ac:dyDescent="0.3">
      <c r="A4667" s="52" t="str">
        <f t="shared" si="72"/>
        <v/>
      </c>
      <c r="L4667" s="55" t="str">
        <f>IF(A4667&lt;&gt;"",IFERROR(VLOOKUP(A4667,Main!$C$6:$D$4000,2,FALSE),"missing"),"")</f>
        <v/>
      </c>
    </row>
    <row r="4668" spans="1:12" x14ac:dyDescent="0.3">
      <c r="A4668" s="52" t="str">
        <f t="shared" si="72"/>
        <v/>
      </c>
      <c r="L4668" s="55" t="str">
        <f>IF(A4668&lt;&gt;"",IFERROR(VLOOKUP(A4668,Main!$C$6:$D$4000,2,FALSE),"missing"),"")</f>
        <v/>
      </c>
    </row>
    <row r="4669" spans="1:12" x14ac:dyDescent="0.3">
      <c r="A4669" s="52" t="str">
        <f t="shared" si="72"/>
        <v/>
      </c>
      <c r="L4669" s="55" t="str">
        <f>IF(A4669&lt;&gt;"",IFERROR(VLOOKUP(A4669,Main!$C$6:$D$4000,2,FALSE),"missing"),"")</f>
        <v/>
      </c>
    </row>
    <row r="4670" spans="1:12" x14ac:dyDescent="0.3">
      <c r="A4670" s="52" t="str">
        <f t="shared" si="72"/>
        <v/>
      </c>
      <c r="L4670" s="55" t="str">
        <f>IF(A4670&lt;&gt;"",IFERROR(VLOOKUP(A4670,Main!$C$6:$D$4000,2,FALSE),"missing"),"")</f>
        <v/>
      </c>
    </row>
    <row r="4671" spans="1:12" x14ac:dyDescent="0.3">
      <c r="A4671" s="52" t="str">
        <f t="shared" si="72"/>
        <v/>
      </c>
      <c r="L4671" s="55" t="str">
        <f>IF(A4671&lt;&gt;"",IFERROR(VLOOKUP(A4671,Main!$C$6:$D$4000,2,FALSE),"missing"),"")</f>
        <v/>
      </c>
    </row>
    <row r="4672" spans="1:12" x14ac:dyDescent="0.3">
      <c r="A4672" s="52" t="str">
        <f t="shared" si="72"/>
        <v/>
      </c>
      <c r="L4672" s="55" t="str">
        <f>IF(A4672&lt;&gt;"",IFERROR(VLOOKUP(A4672,Main!$C$6:$D$4000,2,FALSE),"missing"),"")</f>
        <v/>
      </c>
    </row>
    <row r="4673" spans="1:12" x14ac:dyDescent="0.3">
      <c r="A4673" s="52" t="str">
        <f t="shared" si="72"/>
        <v/>
      </c>
      <c r="L4673" s="55" t="str">
        <f>IF(A4673&lt;&gt;"",IFERROR(VLOOKUP(A4673,Main!$C$6:$D$4000,2,FALSE),"missing"),"")</f>
        <v/>
      </c>
    </row>
    <row r="4674" spans="1:12" x14ac:dyDescent="0.3">
      <c r="A4674" s="52" t="str">
        <f t="shared" si="72"/>
        <v/>
      </c>
      <c r="L4674" s="55" t="str">
        <f>IF(A4674&lt;&gt;"",IFERROR(VLOOKUP(A4674,Main!$C$6:$D$4000,2,FALSE),"missing"),"")</f>
        <v/>
      </c>
    </row>
    <row r="4675" spans="1:12" x14ac:dyDescent="0.3">
      <c r="A4675" s="52" t="str">
        <f t="shared" ref="A4675:A4738" si="73">RIGHT(C4675,6)</f>
        <v/>
      </c>
      <c r="L4675" s="55" t="str">
        <f>IF(A4675&lt;&gt;"",IFERROR(VLOOKUP(A4675,Main!$C$6:$D$4000,2,FALSE),"missing"),"")</f>
        <v/>
      </c>
    </row>
    <row r="4676" spans="1:12" x14ac:dyDescent="0.3">
      <c r="A4676" s="52" t="str">
        <f t="shared" si="73"/>
        <v/>
      </c>
      <c r="L4676" s="55" t="str">
        <f>IF(A4676&lt;&gt;"",IFERROR(VLOOKUP(A4676,Main!$C$6:$D$4000,2,FALSE),"missing"),"")</f>
        <v/>
      </c>
    </row>
    <row r="4677" spans="1:12" x14ac:dyDescent="0.3">
      <c r="A4677" s="52" t="str">
        <f t="shared" si="73"/>
        <v/>
      </c>
      <c r="L4677" s="55" t="str">
        <f>IF(A4677&lt;&gt;"",IFERROR(VLOOKUP(A4677,Main!$C$6:$D$4000,2,FALSE),"missing"),"")</f>
        <v/>
      </c>
    </row>
    <row r="4678" spans="1:12" x14ac:dyDescent="0.3">
      <c r="A4678" s="52" t="str">
        <f t="shared" si="73"/>
        <v/>
      </c>
      <c r="L4678" s="55" t="str">
        <f>IF(A4678&lt;&gt;"",IFERROR(VLOOKUP(A4678,Main!$C$6:$D$4000,2,FALSE),"missing"),"")</f>
        <v/>
      </c>
    </row>
    <row r="4679" spans="1:12" x14ac:dyDescent="0.3">
      <c r="A4679" s="52" t="str">
        <f t="shared" si="73"/>
        <v/>
      </c>
      <c r="L4679" s="55" t="str">
        <f>IF(A4679&lt;&gt;"",IFERROR(VLOOKUP(A4679,Main!$C$6:$D$4000,2,FALSE),"missing"),"")</f>
        <v/>
      </c>
    </row>
    <row r="4680" spans="1:12" x14ac:dyDescent="0.3">
      <c r="A4680" s="52" t="str">
        <f t="shared" si="73"/>
        <v/>
      </c>
      <c r="L4680" s="55" t="str">
        <f>IF(A4680&lt;&gt;"",IFERROR(VLOOKUP(A4680,Main!$C$6:$D$4000,2,FALSE),"missing"),"")</f>
        <v/>
      </c>
    </row>
    <row r="4681" spans="1:12" x14ac:dyDescent="0.3">
      <c r="A4681" s="52" t="str">
        <f t="shared" si="73"/>
        <v/>
      </c>
      <c r="L4681" s="55" t="str">
        <f>IF(A4681&lt;&gt;"",IFERROR(VLOOKUP(A4681,Main!$C$6:$D$4000,2,FALSE),"missing"),"")</f>
        <v/>
      </c>
    </row>
    <row r="4682" spans="1:12" x14ac:dyDescent="0.3">
      <c r="A4682" s="52" t="str">
        <f t="shared" si="73"/>
        <v/>
      </c>
      <c r="L4682" s="55" t="str">
        <f>IF(A4682&lt;&gt;"",IFERROR(VLOOKUP(A4682,Main!$C$6:$D$4000,2,FALSE),"missing"),"")</f>
        <v/>
      </c>
    </row>
    <row r="4683" spans="1:12" x14ac:dyDescent="0.3">
      <c r="A4683" s="52" t="str">
        <f t="shared" si="73"/>
        <v/>
      </c>
      <c r="L4683" s="55" t="str">
        <f>IF(A4683&lt;&gt;"",IFERROR(VLOOKUP(A4683,Main!$C$6:$D$4000,2,FALSE),"missing"),"")</f>
        <v/>
      </c>
    </row>
    <row r="4684" spans="1:12" x14ac:dyDescent="0.3">
      <c r="A4684" s="52" t="str">
        <f t="shared" si="73"/>
        <v/>
      </c>
      <c r="L4684" s="55" t="str">
        <f>IF(A4684&lt;&gt;"",IFERROR(VLOOKUP(A4684,Main!$C$6:$D$4000,2,FALSE),"missing"),"")</f>
        <v/>
      </c>
    </row>
    <row r="4685" spans="1:12" x14ac:dyDescent="0.3">
      <c r="A4685" s="52" t="str">
        <f t="shared" si="73"/>
        <v/>
      </c>
      <c r="L4685" s="55" t="str">
        <f>IF(A4685&lt;&gt;"",IFERROR(VLOOKUP(A4685,Main!$C$6:$D$4000,2,FALSE),"missing"),"")</f>
        <v/>
      </c>
    </row>
    <row r="4686" spans="1:12" x14ac:dyDescent="0.3">
      <c r="A4686" s="52" t="str">
        <f t="shared" si="73"/>
        <v/>
      </c>
      <c r="L4686" s="55" t="str">
        <f>IF(A4686&lt;&gt;"",IFERROR(VLOOKUP(A4686,Main!$C$6:$D$4000,2,FALSE),"missing"),"")</f>
        <v/>
      </c>
    </row>
    <row r="4687" spans="1:12" x14ac:dyDescent="0.3">
      <c r="A4687" s="52" t="str">
        <f t="shared" si="73"/>
        <v/>
      </c>
      <c r="L4687" s="55" t="str">
        <f>IF(A4687&lt;&gt;"",IFERROR(VLOOKUP(A4687,Main!$C$6:$D$4000,2,FALSE),"missing"),"")</f>
        <v/>
      </c>
    </row>
    <row r="4688" spans="1:12" x14ac:dyDescent="0.3">
      <c r="A4688" s="52" t="str">
        <f t="shared" si="73"/>
        <v/>
      </c>
      <c r="L4688" s="55" t="str">
        <f>IF(A4688&lt;&gt;"",IFERROR(VLOOKUP(A4688,Main!$C$6:$D$4000,2,FALSE),"missing"),"")</f>
        <v/>
      </c>
    </row>
    <row r="4689" spans="1:12" x14ac:dyDescent="0.3">
      <c r="A4689" s="52" t="str">
        <f t="shared" si="73"/>
        <v/>
      </c>
      <c r="L4689" s="55" t="str">
        <f>IF(A4689&lt;&gt;"",IFERROR(VLOOKUP(A4689,Main!$C$6:$D$4000,2,FALSE),"missing"),"")</f>
        <v/>
      </c>
    </row>
    <row r="4690" spans="1:12" x14ac:dyDescent="0.3">
      <c r="A4690" s="52" t="str">
        <f t="shared" si="73"/>
        <v/>
      </c>
      <c r="L4690" s="55" t="str">
        <f>IF(A4690&lt;&gt;"",IFERROR(VLOOKUP(A4690,Main!$C$6:$D$4000,2,FALSE),"missing"),"")</f>
        <v/>
      </c>
    </row>
    <row r="4691" spans="1:12" x14ac:dyDescent="0.3">
      <c r="A4691" s="52" t="str">
        <f t="shared" si="73"/>
        <v/>
      </c>
      <c r="L4691" s="55" t="str">
        <f>IF(A4691&lt;&gt;"",IFERROR(VLOOKUP(A4691,Main!$C$6:$D$4000,2,FALSE),"missing"),"")</f>
        <v/>
      </c>
    </row>
    <row r="4692" spans="1:12" x14ac:dyDescent="0.3">
      <c r="A4692" s="52" t="str">
        <f t="shared" si="73"/>
        <v/>
      </c>
      <c r="L4692" s="55" t="str">
        <f>IF(A4692&lt;&gt;"",IFERROR(VLOOKUP(A4692,Main!$C$6:$D$4000,2,FALSE),"missing"),"")</f>
        <v/>
      </c>
    </row>
    <row r="4693" spans="1:12" x14ac:dyDescent="0.3">
      <c r="A4693" s="52" t="str">
        <f t="shared" si="73"/>
        <v/>
      </c>
      <c r="L4693" s="55" t="str">
        <f>IF(A4693&lt;&gt;"",IFERROR(VLOOKUP(A4693,Main!$C$6:$D$4000,2,FALSE),"missing"),"")</f>
        <v/>
      </c>
    </row>
    <row r="4694" spans="1:12" x14ac:dyDescent="0.3">
      <c r="A4694" s="52" t="str">
        <f t="shared" si="73"/>
        <v/>
      </c>
      <c r="L4694" s="55" t="str">
        <f>IF(A4694&lt;&gt;"",IFERROR(VLOOKUP(A4694,Main!$C$6:$D$4000,2,FALSE),"missing"),"")</f>
        <v/>
      </c>
    </row>
    <row r="4695" spans="1:12" x14ac:dyDescent="0.3">
      <c r="A4695" s="52" t="str">
        <f t="shared" si="73"/>
        <v/>
      </c>
      <c r="L4695" s="55" t="str">
        <f>IF(A4695&lt;&gt;"",IFERROR(VLOOKUP(A4695,Main!$C$6:$D$4000,2,FALSE),"missing"),"")</f>
        <v/>
      </c>
    </row>
    <row r="4696" spans="1:12" x14ac:dyDescent="0.3">
      <c r="A4696" s="52" t="str">
        <f t="shared" si="73"/>
        <v/>
      </c>
      <c r="L4696" s="55" t="str">
        <f>IF(A4696&lt;&gt;"",IFERROR(VLOOKUP(A4696,Main!$C$6:$D$4000,2,FALSE),"missing"),"")</f>
        <v/>
      </c>
    </row>
    <row r="4697" spans="1:12" x14ac:dyDescent="0.3">
      <c r="A4697" s="52" t="str">
        <f t="shared" si="73"/>
        <v/>
      </c>
      <c r="L4697" s="55" t="str">
        <f>IF(A4697&lt;&gt;"",IFERROR(VLOOKUP(A4697,Main!$C$6:$D$4000,2,FALSE),"missing"),"")</f>
        <v/>
      </c>
    </row>
    <row r="4698" spans="1:12" x14ac:dyDescent="0.3">
      <c r="A4698" s="52" t="str">
        <f t="shared" si="73"/>
        <v/>
      </c>
      <c r="L4698" s="55" t="str">
        <f>IF(A4698&lt;&gt;"",IFERROR(VLOOKUP(A4698,Main!$C$6:$D$4000,2,FALSE),"missing"),"")</f>
        <v/>
      </c>
    </row>
    <row r="4699" spans="1:12" x14ac:dyDescent="0.3">
      <c r="A4699" s="52" t="str">
        <f t="shared" si="73"/>
        <v/>
      </c>
      <c r="L4699" s="55" t="str">
        <f>IF(A4699&lt;&gt;"",IFERROR(VLOOKUP(A4699,Main!$C$6:$D$4000,2,FALSE),"missing"),"")</f>
        <v/>
      </c>
    </row>
    <row r="4700" spans="1:12" x14ac:dyDescent="0.3">
      <c r="A4700" s="52" t="str">
        <f t="shared" si="73"/>
        <v/>
      </c>
      <c r="L4700" s="55" t="str">
        <f>IF(A4700&lt;&gt;"",IFERROR(VLOOKUP(A4700,Main!$C$6:$D$4000,2,FALSE),"missing"),"")</f>
        <v/>
      </c>
    </row>
    <row r="4701" spans="1:12" x14ac:dyDescent="0.3">
      <c r="A4701" s="52" t="str">
        <f t="shared" si="73"/>
        <v/>
      </c>
      <c r="L4701" s="55" t="str">
        <f>IF(A4701&lt;&gt;"",IFERROR(VLOOKUP(A4701,Main!$C$6:$D$4000,2,FALSE),"missing"),"")</f>
        <v/>
      </c>
    </row>
    <row r="4702" spans="1:12" x14ac:dyDescent="0.3">
      <c r="A4702" s="52" t="str">
        <f t="shared" si="73"/>
        <v/>
      </c>
      <c r="L4702" s="55" t="str">
        <f>IF(A4702&lt;&gt;"",IFERROR(VLOOKUP(A4702,Main!$C$6:$D$4000,2,FALSE),"missing"),"")</f>
        <v/>
      </c>
    </row>
    <row r="4703" spans="1:12" x14ac:dyDescent="0.3">
      <c r="A4703" s="52" t="str">
        <f t="shared" si="73"/>
        <v/>
      </c>
      <c r="L4703" s="55" t="str">
        <f>IF(A4703&lt;&gt;"",IFERROR(VLOOKUP(A4703,Main!$C$6:$D$4000,2,FALSE),"missing"),"")</f>
        <v/>
      </c>
    </row>
    <row r="4704" spans="1:12" x14ac:dyDescent="0.3">
      <c r="A4704" s="52" t="str">
        <f t="shared" si="73"/>
        <v/>
      </c>
      <c r="L4704" s="55" t="str">
        <f>IF(A4704&lt;&gt;"",IFERROR(VLOOKUP(A4704,Main!$C$6:$D$4000,2,FALSE),"missing"),"")</f>
        <v/>
      </c>
    </row>
    <row r="4705" spans="1:12" x14ac:dyDescent="0.3">
      <c r="A4705" s="52" t="str">
        <f t="shared" si="73"/>
        <v/>
      </c>
      <c r="L4705" s="55" t="str">
        <f>IF(A4705&lt;&gt;"",IFERROR(VLOOKUP(A4705,Main!$C$6:$D$4000,2,FALSE),"missing"),"")</f>
        <v/>
      </c>
    </row>
    <row r="4706" spans="1:12" x14ac:dyDescent="0.3">
      <c r="A4706" s="52" t="str">
        <f t="shared" si="73"/>
        <v/>
      </c>
      <c r="L4706" s="55" t="str">
        <f>IF(A4706&lt;&gt;"",IFERROR(VLOOKUP(A4706,Main!$C$6:$D$4000,2,FALSE),"missing"),"")</f>
        <v/>
      </c>
    </row>
    <row r="4707" spans="1:12" x14ac:dyDescent="0.3">
      <c r="A4707" s="52" t="str">
        <f t="shared" si="73"/>
        <v/>
      </c>
      <c r="L4707" s="55" t="str">
        <f>IF(A4707&lt;&gt;"",IFERROR(VLOOKUP(A4707,Main!$C$6:$D$4000,2,FALSE),"missing"),"")</f>
        <v/>
      </c>
    </row>
    <row r="4708" spans="1:12" x14ac:dyDescent="0.3">
      <c r="A4708" s="52" t="str">
        <f t="shared" si="73"/>
        <v/>
      </c>
      <c r="L4708" s="55" t="str">
        <f>IF(A4708&lt;&gt;"",IFERROR(VLOOKUP(A4708,Main!$C$6:$D$4000,2,FALSE),"missing"),"")</f>
        <v/>
      </c>
    </row>
    <row r="4709" spans="1:12" x14ac:dyDescent="0.3">
      <c r="A4709" s="52" t="str">
        <f t="shared" si="73"/>
        <v/>
      </c>
      <c r="L4709" s="55" t="str">
        <f>IF(A4709&lt;&gt;"",IFERROR(VLOOKUP(A4709,Main!$C$6:$D$4000,2,FALSE),"missing"),"")</f>
        <v/>
      </c>
    </row>
    <row r="4710" spans="1:12" x14ac:dyDescent="0.3">
      <c r="A4710" s="52" t="str">
        <f t="shared" si="73"/>
        <v/>
      </c>
      <c r="L4710" s="55" t="str">
        <f>IF(A4710&lt;&gt;"",IFERROR(VLOOKUP(A4710,Main!$C$6:$D$4000,2,FALSE),"missing"),"")</f>
        <v/>
      </c>
    </row>
    <row r="4711" spans="1:12" x14ac:dyDescent="0.3">
      <c r="A4711" s="52" t="str">
        <f t="shared" si="73"/>
        <v/>
      </c>
      <c r="L4711" s="55" t="str">
        <f>IF(A4711&lt;&gt;"",IFERROR(VLOOKUP(A4711,Main!$C$6:$D$4000,2,FALSE),"missing"),"")</f>
        <v/>
      </c>
    </row>
    <row r="4712" spans="1:12" x14ac:dyDescent="0.3">
      <c r="A4712" s="52" t="str">
        <f t="shared" si="73"/>
        <v/>
      </c>
      <c r="L4712" s="55" t="str">
        <f>IF(A4712&lt;&gt;"",IFERROR(VLOOKUP(A4712,Main!$C$6:$D$4000,2,FALSE),"missing"),"")</f>
        <v/>
      </c>
    </row>
    <row r="4713" spans="1:12" x14ac:dyDescent="0.3">
      <c r="A4713" s="52" t="str">
        <f t="shared" si="73"/>
        <v/>
      </c>
      <c r="L4713" s="55" t="str">
        <f>IF(A4713&lt;&gt;"",IFERROR(VLOOKUP(A4713,Main!$C$6:$D$4000,2,FALSE),"missing"),"")</f>
        <v/>
      </c>
    </row>
    <row r="4714" spans="1:12" x14ac:dyDescent="0.3">
      <c r="A4714" s="52" t="str">
        <f t="shared" si="73"/>
        <v/>
      </c>
      <c r="L4714" s="55" t="str">
        <f>IF(A4714&lt;&gt;"",IFERROR(VLOOKUP(A4714,Main!$C$6:$D$4000,2,FALSE),"missing"),"")</f>
        <v/>
      </c>
    </row>
    <row r="4715" spans="1:12" x14ac:dyDescent="0.3">
      <c r="A4715" s="52" t="str">
        <f t="shared" si="73"/>
        <v/>
      </c>
      <c r="L4715" s="55" t="str">
        <f>IF(A4715&lt;&gt;"",IFERROR(VLOOKUP(A4715,Main!$C$6:$D$4000,2,FALSE),"missing"),"")</f>
        <v/>
      </c>
    </row>
    <row r="4716" spans="1:12" x14ac:dyDescent="0.3">
      <c r="A4716" s="52" t="str">
        <f t="shared" si="73"/>
        <v/>
      </c>
      <c r="L4716" s="55" t="str">
        <f>IF(A4716&lt;&gt;"",IFERROR(VLOOKUP(A4716,Main!$C$6:$D$4000,2,FALSE),"missing"),"")</f>
        <v/>
      </c>
    </row>
    <row r="4717" spans="1:12" x14ac:dyDescent="0.3">
      <c r="A4717" s="52" t="str">
        <f t="shared" si="73"/>
        <v/>
      </c>
      <c r="L4717" s="55" t="str">
        <f>IF(A4717&lt;&gt;"",IFERROR(VLOOKUP(A4717,Main!$C$6:$D$4000,2,FALSE),"missing"),"")</f>
        <v/>
      </c>
    </row>
    <row r="4718" spans="1:12" x14ac:dyDescent="0.3">
      <c r="A4718" s="52" t="str">
        <f t="shared" si="73"/>
        <v/>
      </c>
      <c r="L4718" s="55" t="str">
        <f>IF(A4718&lt;&gt;"",IFERROR(VLOOKUP(A4718,Main!$C$6:$D$4000,2,FALSE),"missing"),"")</f>
        <v/>
      </c>
    </row>
    <row r="4719" spans="1:12" x14ac:dyDescent="0.3">
      <c r="A4719" s="52" t="str">
        <f t="shared" si="73"/>
        <v/>
      </c>
      <c r="L4719" s="55" t="str">
        <f>IF(A4719&lt;&gt;"",IFERROR(VLOOKUP(A4719,Main!$C$6:$D$4000,2,FALSE),"missing"),"")</f>
        <v/>
      </c>
    </row>
    <row r="4720" spans="1:12" x14ac:dyDescent="0.3">
      <c r="A4720" s="52" t="str">
        <f t="shared" si="73"/>
        <v/>
      </c>
      <c r="L4720" s="55" t="str">
        <f>IF(A4720&lt;&gt;"",IFERROR(VLOOKUP(A4720,Main!$C$6:$D$4000,2,FALSE),"missing"),"")</f>
        <v/>
      </c>
    </row>
    <row r="4721" spans="1:12" x14ac:dyDescent="0.3">
      <c r="A4721" s="52" t="str">
        <f t="shared" si="73"/>
        <v/>
      </c>
      <c r="L4721" s="55" t="str">
        <f>IF(A4721&lt;&gt;"",IFERROR(VLOOKUP(A4721,Main!$C$6:$D$4000,2,FALSE),"missing"),"")</f>
        <v/>
      </c>
    </row>
    <row r="4722" spans="1:12" x14ac:dyDescent="0.3">
      <c r="A4722" s="52" t="str">
        <f t="shared" si="73"/>
        <v/>
      </c>
      <c r="L4722" s="55" t="str">
        <f>IF(A4722&lt;&gt;"",IFERROR(VLOOKUP(A4722,Main!$C$6:$D$4000,2,FALSE),"missing"),"")</f>
        <v/>
      </c>
    </row>
    <row r="4723" spans="1:12" x14ac:dyDescent="0.3">
      <c r="A4723" s="52" t="str">
        <f t="shared" si="73"/>
        <v/>
      </c>
      <c r="L4723" s="55" t="str">
        <f>IF(A4723&lt;&gt;"",IFERROR(VLOOKUP(A4723,Main!$C$6:$D$4000,2,FALSE),"missing"),"")</f>
        <v/>
      </c>
    </row>
    <row r="4724" spans="1:12" x14ac:dyDescent="0.3">
      <c r="A4724" s="52" t="str">
        <f t="shared" si="73"/>
        <v/>
      </c>
      <c r="L4724" s="55" t="str">
        <f>IF(A4724&lt;&gt;"",IFERROR(VLOOKUP(A4724,Main!$C$6:$D$4000,2,FALSE),"missing"),"")</f>
        <v/>
      </c>
    </row>
    <row r="4725" spans="1:12" x14ac:dyDescent="0.3">
      <c r="A4725" s="52" t="str">
        <f t="shared" si="73"/>
        <v/>
      </c>
      <c r="L4725" s="55" t="str">
        <f>IF(A4725&lt;&gt;"",IFERROR(VLOOKUP(A4725,Main!$C$6:$D$4000,2,FALSE),"missing"),"")</f>
        <v/>
      </c>
    </row>
    <row r="4726" spans="1:12" x14ac:dyDescent="0.3">
      <c r="A4726" s="52" t="str">
        <f t="shared" si="73"/>
        <v/>
      </c>
      <c r="L4726" s="55" t="str">
        <f>IF(A4726&lt;&gt;"",IFERROR(VLOOKUP(A4726,Main!$C$6:$D$4000,2,FALSE),"missing"),"")</f>
        <v/>
      </c>
    </row>
    <row r="4727" spans="1:12" x14ac:dyDescent="0.3">
      <c r="A4727" s="52" t="str">
        <f t="shared" si="73"/>
        <v/>
      </c>
      <c r="L4727" s="55" t="str">
        <f>IF(A4727&lt;&gt;"",IFERROR(VLOOKUP(A4727,Main!$C$6:$D$4000,2,FALSE),"missing"),"")</f>
        <v/>
      </c>
    </row>
    <row r="4728" spans="1:12" x14ac:dyDescent="0.3">
      <c r="A4728" s="52" t="str">
        <f t="shared" si="73"/>
        <v/>
      </c>
      <c r="L4728" s="55" t="str">
        <f>IF(A4728&lt;&gt;"",IFERROR(VLOOKUP(A4728,Main!$C$6:$D$4000,2,FALSE),"missing"),"")</f>
        <v/>
      </c>
    </row>
    <row r="4729" spans="1:12" x14ac:dyDescent="0.3">
      <c r="A4729" s="52" t="str">
        <f t="shared" si="73"/>
        <v/>
      </c>
      <c r="L4729" s="55" t="str">
        <f>IF(A4729&lt;&gt;"",IFERROR(VLOOKUP(A4729,Main!$C$6:$D$4000,2,FALSE),"missing"),"")</f>
        <v/>
      </c>
    </row>
    <row r="4730" spans="1:12" x14ac:dyDescent="0.3">
      <c r="A4730" s="52" t="str">
        <f t="shared" si="73"/>
        <v/>
      </c>
      <c r="L4730" s="55" t="str">
        <f>IF(A4730&lt;&gt;"",IFERROR(VLOOKUP(A4730,Main!$C$6:$D$4000,2,FALSE),"missing"),"")</f>
        <v/>
      </c>
    </row>
    <row r="4731" spans="1:12" x14ac:dyDescent="0.3">
      <c r="A4731" s="52" t="str">
        <f t="shared" si="73"/>
        <v/>
      </c>
      <c r="L4731" s="55" t="str">
        <f>IF(A4731&lt;&gt;"",IFERROR(VLOOKUP(A4731,Main!$C$6:$D$4000,2,FALSE),"missing"),"")</f>
        <v/>
      </c>
    </row>
    <row r="4732" spans="1:12" x14ac:dyDescent="0.3">
      <c r="A4732" s="52" t="str">
        <f t="shared" si="73"/>
        <v/>
      </c>
      <c r="L4732" s="55" t="str">
        <f>IF(A4732&lt;&gt;"",IFERROR(VLOOKUP(A4732,Main!$C$6:$D$4000,2,FALSE),"missing"),"")</f>
        <v/>
      </c>
    </row>
    <row r="4733" spans="1:12" x14ac:dyDescent="0.3">
      <c r="A4733" s="52" t="str">
        <f t="shared" si="73"/>
        <v/>
      </c>
      <c r="L4733" s="55" t="str">
        <f>IF(A4733&lt;&gt;"",IFERROR(VLOOKUP(A4733,Main!$C$6:$D$4000,2,FALSE),"missing"),"")</f>
        <v/>
      </c>
    </row>
    <row r="4734" spans="1:12" x14ac:dyDescent="0.3">
      <c r="A4734" s="52" t="str">
        <f t="shared" si="73"/>
        <v/>
      </c>
      <c r="L4734" s="55" t="str">
        <f>IF(A4734&lt;&gt;"",IFERROR(VLOOKUP(A4734,Main!$C$6:$D$4000,2,FALSE),"missing"),"")</f>
        <v/>
      </c>
    </row>
    <row r="4735" spans="1:12" x14ac:dyDescent="0.3">
      <c r="A4735" s="52" t="str">
        <f t="shared" si="73"/>
        <v/>
      </c>
      <c r="L4735" s="55" t="str">
        <f>IF(A4735&lt;&gt;"",IFERROR(VLOOKUP(A4735,Main!$C$6:$D$4000,2,FALSE),"missing"),"")</f>
        <v/>
      </c>
    </row>
    <row r="4736" spans="1:12" x14ac:dyDescent="0.3">
      <c r="A4736" s="52" t="str">
        <f t="shared" si="73"/>
        <v/>
      </c>
      <c r="L4736" s="55" t="str">
        <f>IF(A4736&lt;&gt;"",IFERROR(VLOOKUP(A4736,Main!$C$6:$D$4000,2,FALSE),"missing"),"")</f>
        <v/>
      </c>
    </row>
    <row r="4737" spans="1:12" x14ac:dyDescent="0.3">
      <c r="A4737" s="52" t="str">
        <f t="shared" si="73"/>
        <v/>
      </c>
      <c r="L4737" s="55" t="str">
        <f>IF(A4737&lt;&gt;"",IFERROR(VLOOKUP(A4737,Main!$C$6:$D$4000,2,FALSE),"missing"),"")</f>
        <v/>
      </c>
    </row>
    <row r="4738" spans="1:12" x14ac:dyDescent="0.3">
      <c r="A4738" s="52" t="str">
        <f t="shared" si="73"/>
        <v/>
      </c>
      <c r="L4738" s="55" t="str">
        <f>IF(A4738&lt;&gt;"",IFERROR(VLOOKUP(A4738,Main!$C$6:$D$4000,2,FALSE),"missing"),"")</f>
        <v/>
      </c>
    </row>
    <row r="4739" spans="1:12" x14ac:dyDescent="0.3">
      <c r="A4739" s="52" t="str">
        <f t="shared" ref="A4739:A4802" si="74">RIGHT(C4739,6)</f>
        <v/>
      </c>
      <c r="L4739" s="55" t="str">
        <f>IF(A4739&lt;&gt;"",IFERROR(VLOOKUP(A4739,Main!$C$6:$D$4000,2,FALSE),"missing"),"")</f>
        <v/>
      </c>
    </row>
    <row r="4740" spans="1:12" x14ac:dyDescent="0.3">
      <c r="A4740" s="52" t="str">
        <f t="shared" si="74"/>
        <v/>
      </c>
      <c r="L4740" s="55" t="str">
        <f>IF(A4740&lt;&gt;"",IFERROR(VLOOKUP(A4740,Main!$C$6:$D$4000,2,FALSE),"missing"),"")</f>
        <v/>
      </c>
    </row>
    <row r="4741" spans="1:12" x14ac:dyDescent="0.3">
      <c r="A4741" s="52" t="str">
        <f t="shared" si="74"/>
        <v/>
      </c>
      <c r="L4741" s="55" t="str">
        <f>IF(A4741&lt;&gt;"",IFERROR(VLOOKUP(A4741,Main!$C$6:$D$4000,2,FALSE),"missing"),"")</f>
        <v/>
      </c>
    </row>
    <row r="4742" spans="1:12" x14ac:dyDescent="0.3">
      <c r="A4742" s="52" t="str">
        <f t="shared" si="74"/>
        <v/>
      </c>
      <c r="L4742" s="55" t="str">
        <f>IF(A4742&lt;&gt;"",IFERROR(VLOOKUP(A4742,Main!$C$6:$D$4000,2,FALSE),"missing"),"")</f>
        <v/>
      </c>
    </row>
    <row r="4743" spans="1:12" x14ac:dyDescent="0.3">
      <c r="A4743" s="52" t="str">
        <f t="shared" si="74"/>
        <v/>
      </c>
      <c r="L4743" s="55" t="str">
        <f>IF(A4743&lt;&gt;"",IFERROR(VLOOKUP(A4743,Main!$C$6:$D$4000,2,FALSE),"missing"),"")</f>
        <v/>
      </c>
    </row>
    <row r="4744" spans="1:12" x14ac:dyDescent="0.3">
      <c r="A4744" s="52" t="str">
        <f t="shared" si="74"/>
        <v/>
      </c>
      <c r="L4744" s="55" t="str">
        <f>IF(A4744&lt;&gt;"",IFERROR(VLOOKUP(A4744,Main!$C$6:$D$4000,2,FALSE),"missing"),"")</f>
        <v/>
      </c>
    </row>
    <row r="4745" spans="1:12" x14ac:dyDescent="0.3">
      <c r="A4745" s="52" t="str">
        <f t="shared" si="74"/>
        <v/>
      </c>
      <c r="L4745" s="55" t="str">
        <f>IF(A4745&lt;&gt;"",IFERROR(VLOOKUP(A4745,Main!$C$6:$D$4000,2,FALSE),"missing"),"")</f>
        <v/>
      </c>
    </row>
    <row r="4746" spans="1:12" x14ac:dyDescent="0.3">
      <c r="A4746" s="52" t="str">
        <f t="shared" si="74"/>
        <v/>
      </c>
      <c r="L4746" s="55" t="str">
        <f>IF(A4746&lt;&gt;"",IFERROR(VLOOKUP(A4746,Main!$C$6:$D$4000,2,FALSE),"missing"),"")</f>
        <v/>
      </c>
    </row>
    <row r="4747" spans="1:12" x14ac:dyDescent="0.3">
      <c r="A4747" s="52" t="str">
        <f t="shared" si="74"/>
        <v/>
      </c>
      <c r="L4747" s="55" t="str">
        <f>IF(A4747&lt;&gt;"",IFERROR(VLOOKUP(A4747,Main!$C$6:$D$4000,2,FALSE),"missing"),"")</f>
        <v/>
      </c>
    </row>
    <row r="4748" spans="1:12" x14ac:dyDescent="0.3">
      <c r="A4748" s="52" t="str">
        <f t="shared" si="74"/>
        <v/>
      </c>
      <c r="L4748" s="55" t="str">
        <f>IF(A4748&lt;&gt;"",IFERROR(VLOOKUP(A4748,Main!$C$6:$D$4000,2,FALSE),"missing"),"")</f>
        <v/>
      </c>
    </row>
    <row r="4749" spans="1:12" x14ac:dyDescent="0.3">
      <c r="A4749" s="52" t="str">
        <f t="shared" si="74"/>
        <v/>
      </c>
      <c r="L4749" s="55" t="str">
        <f>IF(A4749&lt;&gt;"",IFERROR(VLOOKUP(A4749,Main!$C$6:$D$4000,2,FALSE),"missing"),"")</f>
        <v/>
      </c>
    </row>
    <row r="4750" spans="1:12" x14ac:dyDescent="0.3">
      <c r="A4750" s="52" t="str">
        <f t="shared" si="74"/>
        <v/>
      </c>
      <c r="L4750" s="55" t="str">
        <f>IF(A4750&lt;&gt;"",IFERROR(VLOOKUP(A4750,Main!$C$6:$D$4000,2,FALSE),"missing"),"")</f>
        <v/>
      </c>
    </row>
    <row r="4751" spans="1:12" x14ac:dyDescent="0.3">
      <c r="A4751" s="52" t="str">
        <f t="shared" si="74"/>
        <v/>
      </c>
      <c r="L4751" s="55" t="str">
        <f>IF(A4751&lt;&gt;"",IFERROR(VLOOKUP(A4751,Main!$C$6:$D$4000,2,FALSE),"missing"),"")</f>
        <v/>
      </c>
    </row>
    <row r="4752" spans="1:12" x14ac:dyDescent="0.3">
      <c r="A4752" s="52" t="str">
        <f t="shared" si="74"/>
        <v/>
      </c>
      <c r="L4752" s="55" t="str">
        <f>IF(A4752&lt;&gt;"",IFERROR(VLOOKUP(A4752,Main!$C$6:$D$4000,2,FALSE),"missing"),"")</f>
        <v/>
      </c>
    </row>
    <row r="4753" spans="1:12" x14ac:dyDescent="0.3">
      <c r="A4753" s="52" t="str">
        <f t="shared" si="74"/>
        <v/>
      </c>
      <c r="L4753" s="55" t="str">
        <f>IF(A4753&lt;&gt;"",IFERROR(VLOOKUP(A4753,Main!$C$6:$D$4000,2,FALSE),"missing"),"")</f>
        <v/>
      </c>
    </row>
    <row r="4754" spans="1:12" x14ac:dyDescent="0.3">
      <c r="A4754" s="52" t="str">
        <f t="shared" si="74"/>
        <v/>
      </c>
      <c r="L4754" s="55" t="str">
        <f>IF(A4754&lt;&gt;"",IFERROR(VLOOKUP(A4754,Main!$C$6:$D$4000,2,FALSE),"missing"),"")</f>
        <v/>
      </c>
    </row>
    <row r="4755" spans="1:12" x14ac:dyDescent="0.3">
      <c r="A4755" s="52" t="str">
        <f t="shared" si="74"/>
        <v/>
      </c>
      <c r="L4755" s="55" t="str">
        <f>IF(A4755&lt;&gt;"",IFERROR(VLOOKUP(A4755,Main!$C$6:$D$4000,2,FALSE),"missing"),"")</f>
        <v/>
      </c>
    </row>
    <row r="4756" spans="1:12" x14ac:dyDescent="0.3">
      <c r="A4756" s="52" t="str">
        <f t="shared" si="74"/>
        <v/>
      </c>
      <c r="L4756" s="55" t="str">
        <f>IF(A4756&lt;&gt;"",IFERROR(VLOOKUP(A4756,Main!$C$6:$D$4000,2,FALSE),"missing"),"")</f>
        <v/>
      </c>
    </row>
    <row r="4757" spans="1:12" x14ac:dyDescent="0.3">
      <c r="A4757" s="52" t="str">
        <f t="shared" si="74"/>
        <v/>
      </c>
      <c r="L4757" s="55" t="str">
        <f>IF(A4757&lt;&gt;"",IFERROR(VLOOKUP(A4757,Main!$C$6:$D$4000,2,FALSE),"missing"),"")</f>
        <v/>
      </c>
    </row>
    <row r="4758" spans="1:12" x14ac:dyDescent="0.3">
      <c r="A4758" s="52" t="str">
        <f t="shared" si="74"/>
        <v/>
      </c>
      <c r="L4758" s="55" t="str">
        <f>IF(A4758&lt;&gt;"",IFERROR(VLOOKUP(A4758,Main!$C$6:$D$4000,2,FALSE),"missing"),"")</f>
        <v/>
      </c>
    </row>
    <row r="4759" spans="1:12" x14ac:dyDescent="0.3">
      <c r="A4759" s="52" t="str">
        <f t="shared" si="74"/>
        <v/>
      </c>
      <c r="L4759" s="55" t="str">
        <f>IF(A4759&lt;&gt;"",IFERROR(VLOOKUP(A4759,Main!$C$6:$D$4000,2,FALSE),"missing"),"")</f>
        <v/>
      </c>
    </row>
    <row r="4760" spans="1:12" x14ac:dyDescent="0.3">
      <c r="A4760" s="52" t="str">
        <f t="shared" si="74"/>
        <v/>
      </c>
      <c r="L4760" s="55" t="str">
        <f>IF(A4760&lt;&gt;"",IFERROR(VLOOKUP(A4760,Main!$C$6:$D$4000,2,FALSE),"missing"),"")</f>
        <v/>
      </c>
    </row>
    <row r="4761" spans="1:12" x14ac:dyDescent="0.3">
      <c r="A4761" s="52" t="str">
        <f t="shared" si="74"/>
        <v/>
      </c>
      <c r="L4761" s="55" t="str">
        <f>IF(A4761&lt;&gt;"",IFERROR(VLOOKUP(A4761,Main!$C$6:$D$4000,2,FALSE),"missing"),"")</f>
        <v/>
      </c>
    </row>
    <row r="4762" spans="1:12" x14ac:dyDescent="0.3">
      <c r="A4762" s="52" t="str">
        <f t="shared" si="74"/>
        <v/>
      </c>
      <c r="L4762" s="55" t="str">
        <f>IF(A4762&lt;&gt;"",IFERROR(VLOOKUP(A4762,Main!$C$6:$D$4000,2,FALSE),"missing"),"")</f>
        <v/>
      </c>
    </row>
    <row r="4763" spans="1:12" x14ac:dyDescent="0.3">
      <c r="A4763" s="52" t="str">
        <f t="shared" si="74"/>
        <v/>
      </c>
      <c r="L4763" s="55" t="str">
        <f>IF(A4763&lt;&gt;"",IFERROR(VLOOKUP(A4763,Main!$C$6:$D$4000,2,FALSE),"missing"),"")</f>
        <v/>
      </c>
    </row>
    <row r="4764" spans="1:12" x14ac:dyDescent="0.3">
      <c r="A4764" s="52" t="str">
        <f t="shared" si="74"/>
        <v/>
      </c>
      <c r="L4764" s="55" t="str">
        <f>IF(A4764&lt;&gt;"",IFERROR(VLOOKUP(A4764,Main!$C$6:$D$4000,2,FALSE),"missing"),"")</f>
        <v/>
      </c>
    </row>
    <row r="4765" spans="1:12" x14ac:dyDescent="0.3">
      <c r="A4765" s="52" t="str">
        <f t="shared" si="74"/>
        <v/>
      </c>
      <c r="L4765" s="55" t="str">
        <f>IF(A4765&lt;&gt;"",IFERROR(VLOOKUP(A4765,Main!$C$6:$D$4000,2,FALSE),"missing"),"")</f>
        <v/>
      </c>
    </row>
    <row r="4766" spans="1:12" x14ac:dyDescent="0.3">
      <c r="A4766" s="52" t="str">
        <f t="shared" si="74"/>
        <v/>
      </c>
      <c r="L4766" s="55" t="str">
        <f>IF(A4766&lt;&gt;"",IFERROR(VLOOKUP(A4766,Main!$C$6:$D$4000,2,FALSE),"missing"),"")</f>
        <v/>
      </c>
    </row>
    <row r="4767" spans="1:12" x14ac:dyDescent="0.3">
      <c r="A4767" s="52" t="str">
        <f t="shared" si="74"/>
        <v/>
      </c>
      <c r="L4767" s="55" t="str">
        <f>IF(A4767&lt;&gt;"",IFERROR(VLOOKUP(A4767,Main!$C$6:$D$4000,2,FALSE),"missing"),"")</f>
        <v/>
      </c>
    </row>
    <row r="4768" spans="1:12" x14ac:dyDescent="0.3">
      <c r="A4768" s="52" t="str">
        <f t="shared" si="74"/>
        <v/>
      </c>
      <c r="L4768" s="55" t="str">
        <f>IF(A4768&lt;&gt;"",IFERROR(VLOOKUP(A4768,Main!$C$6:$D$4000,2,FALSE),"missing"),"")</f>
        <v/>
      </c>
    </row>
    <row r="4769" spans="1:12" x14ac:dyDescent="0.3">
      <c r="A4769" s="52" t="str">
        <f t="shared" si="74"/>
        <v/>
      </c>
      <c r="L4769" s="55" t="str">
        <f>IF(A4769&lt;&gt;"",IFERROR(VLOOKUP(A4769,Main!$C$6:$D$4000,2,FALSE),"missing"),"")</f>
        <v/>
      </c>
    </row>
    <row r="4770" spans="1:12" x14ac:dyDescent="0.3">
      <c r="A4770" s="52" t="str">
        <f t="shared" si="74"/>
        <v/>
      </c>
      <c r="L4770" s="55" t="str">
        <f>IF(A4770&lt;&gt;"",IFERROR(VLOOKUP(A4770,Main!$C$6:$D$4000,2,FALSE),"missing"),"")</f>
        <v/>
      </c>
    </row>
    <row r="4771" spans="1:12" x14ac:dyDescent="0.3">
      <c r="A4771" s="52" t="str">
        <f t="shared" si="74"/>
        <v/>
      </c>
      <c r="L4771" s="55" t="str">
        <f>IF(A4771&lt;&gt;"",IFERROR(VLOOKUP(A4771,Main!$C$6:$D$4000,2,FALSE),"missing"),"")</f>
        <v/>
      </c>
    </row>
    <row r="4772" spans="1:12" x14ac:dyDescent="0.3">
      <c r="A4772" s="52" t="str">
        <f t="shared" si="74"/>
        <v/>
      </c>
      <c r="L4772" s="55" t="str">
        <f>IF(A4772&lt;&gt;"",IFERROR(VLOOKUP(A4772,Main!$C$6:$D$4000,2,FALSE),"missing"),"")</f>
        <v/>
      </c>
    </row>
    <row r="4773" spans="1:12" x14ac:dyDescent="0.3">
      <c r="A4773" s="52" t="str">
        <f t="shared" si="74"/>
        <v/>
      </c>
      <c r="L4773" s="55" t="str">
        <f>IF(A4773&lt;&gt;"",IFERROR(VLOOKUP(A4773,Main!$C$6:$D$4000,2,FALSE),"missing"),"")</f>
        <v/>
      </c>
    </row>
    <row r="4774" spans="1:12" x14ac:dyDescent="0.3">
      <c r="A4774" s="52" t="str">
        <f t="shared" si="74"/>
        <v/>
      </c>
      <c r="L4774" s="55" t="str">
        <f>IF(A4774&lt;&gt;"",IFERROR(VLOOKUP(A4774,Main!$C$6:$D$4000,2,FALSE),"missing"),"")</f>
        <v/>
      </c>
    </row>
    <row r="4775" spans="1:12" x14ac:dyDescent="0.3">
      <c r="A4775" s="52" t="str">
        <f t="shared" si="74"/>
        <v/>
      </c>
      <c r="L4775" s="55" t="str">
        <f>IF(A4775&lt;&gt;"",IFERROR(VLOOKUP(A4775,Main!$C$6:$D$4000,2,FALSE),"missing"),"")</f>
        <v/>
      </c>
    </row>
    <row r="4776" spans="1:12" x14ac:dyDescent="0.3">
      <c r="A4776" s="52" t="str">
        <f t="shared" si="74"/>
        <v/>
      </c>
      <c r="L4776" s="55" t="str">
        <f>IF(A4776&lt;&gt;"",IFERROR(VLOOKUP(A4776,Main!$C$6:$D$4000,2,FALSE),"missing"),"")</f>
        <v/>
      </c>
    </row>
    <row r="4777" spans="1:12" x14ac:dyDescent="0.3">
      <c r="A4777" s="52" t="str">
        <f t="shared" si="74"/>
        <v/>
      </c>
      <c r="L4777" s="55" t="str">
        <f>IF(A4777&lt;&gt;"",IFERROR(VLOOKUP(A4777,Main!$C$6:$D$4000,2,FALSE),"missing"),"")</f>
        <v/>
      </c>
    </row>
    <row r="4778" spans="1:12" x14ac:dyDescent="0.3">
      <c r="A4778" s="52" t="str">
        <f t="shared" si="74"/>
        <v/>
      </c>
      <c r="L4778" s="55" t="str">
        <f>IF(A4778&lt;&gt;"",IFERROR(VLOOKUP(A4778,Main!$C$6:$D$4000,2,FALSE),"missing"),"")</f>
        <v/>
      </c>
    </row>
    <row r="4779" spans="1:12" x14ac:dyDescent="0.3">
      <c r="A4779" s="52" t="str">
        <f t="shared" si="74"/>
        <v/>
      </c>
      <c r="L4779" s="55" t="str">
        <f>IF(A4779&lt;&gt;"",IFERROR(VLOOKUP(A4779,Main!$C$6:$D$4000,2,FALSE),"missing"),"")</f>
        <v/>
      </c>
    </row>
    <row r="4780" spans="1:12" x14ac:dyDescent="0.3">
      <c r="A4780" s="52" t="str">
        <f t="shared" si="74"/>
        <v/>
      </c>
      <c r="L4780" s="55" t="str">
        <f>IF(A4780&lt;&gt;"",IFERROR(VLOOKUP(A4780,Main!$C$6:$D$4000,2,FALSE),"missing"),"")</f>
        <v/>
      </c>
    </row>
    <row r="4781" spans="1:12" x14ac:dyDescent="0.3">
      <c r="A4781" s="52" t="str">
        <f t="shared" si="74"/>
        <v/>
      </c>
      <c r="L4781" s="55" t="str">
        <f>IF(A4781&lt;&gt;"",IFERROR(VLOOKUP(A4781,Main!$C$6:$D$4000,2,FALSE),"missing"),"")</f>
        <v/>
      </c>
    </row>
    <row r="4782" spans="1:12" x14ac:dyDescent="0.3">
      <c r="A4782" s="52" t="str">
        <f t="shared" si="74"/>
        <v/>
      </c>
      <c r="L4782" s="55" t="str">
        <f>IF(A4782&lt;&gt;"",IFERROR(VLOOKUP(A4782,Main!$C$6:$D$4000,2,FALSE),"missing"),"")</f>
        <v/>
      </c>
    </row>
    <row r="4783" spans="1:12" x14ac:dyDescent="0.3">
      <c r="A4783" s="52" t="str">
        <f t="shared" si="74"/>
        <v/>
      </c>
      <c r="L4783" s="55" t="str">
        <f>IF(A4783&lt;&gt;"",IFERROR(VLOOKUP(A4783,Main!$C$6:$D$4000,2,FALSE),"missing"),"")</f>
        <v/>
      </c>
    </row>
    <row r="4784" spans="1:12" x14ac:dyDescent="0.3">
      <c r="A4784" s="52" t="str">
        <f t="shared" si="74"/>
        <v/>
      </c>
      <c r="L4784" s="55" t="str">
        <f>IF(A4784&lt;&gt;"",IFERROR(VLOOKUP(A4784,Main!$C$6:$D$4000,2,FALSE),"missing"),"")</f>
        <v/>
      </c>
    </row>
    <row r="4785" spans="1:12" x14ac:dyDescent="0.3">
      <c r="A4785" s="52" t="str">
        <f t="shared" si="74"/>
        <v/>
      </c>
      <c r="L4785" s="55" t="str">
        <f>IF(A4785&lt;&gt;"",IFERROR(VLOOKUP(A4785,Main!$C$6:$D$4000,2,FALSE),"missing"),"")</f>
        <v/>
      </c>
    </row>
    <row r="4786" spans="1:12" x14ac:dyDescent="0.3">
      <c r="A4786" s="52" t="str">
        <f t="shared" si="74"/>
        <v/>
      </c>
      <c r="L4786" s="55" t="str">
        <f>IF(A4786&lt;&gt;"",IFERROR(VLOOKUP(A4786,Main!$C$6:$D$4000,2,FALSE),"missing"),"")</f>
        <v/>
      </c>
    </row>
    <row r="4787" spans="1:12" x14ac:dyDescent="0.3">
      <c r="A4787" s="52" t="str">
        <f t="shared" si="74"/>
        <v/>
      </c>
      <c r="L4787" s="55" t="str">
        <f>IF(A4787&lt;&gt;"",IFERROR(VLOOKUP(A4787,Main!$C$6:$D$4000,2,FALSE),"missing"),"")</f>
        <v/>
      </c>
    </row>
    <row r="4788" spans="1:12" x14ac:dyDescent="0.3">
      <c r="A4788" s="52" t="str">
        <f t="shared" si="74"/>
        <v/>
      </c>
      <c r="L4788" s="55" t="str">
        <f>IF(A4788&lt;&gt;"",IFERROR(VLOOKUP(A4788,Main!$C$6:$D$4000,2,FALSE),"missing"),"")</f>
        <v/>
      </c>
    </row>
    <row r="4789" spans="1:12" x14ac:dyDescent="0.3">
      <c r="A4789" s="52" t="str">
        <f t="shared" si="74"/>
        <v/>
      </c>
      <c r="L4789" s="55" t="str">
        <f>IF(A4789&lt;&gt;"",IFERROR(VLOOKUP(A4789,Main!$C$6:$D$4000,2,FALSE),"missing"),"")</f>
        <v/>
      </c>
    </row>
    <row r="4790" spans="1:12" x14ac:dyDescent="0.3">
      <c r="A4790" s="52" t="str">
        <f t="shared" si="74"/>
        <v/>
      </c>
      <c r="L4790" s="55" t="str">
        <f>IF(A4790&lt;&gt;"",IFERROR(VLOOKUP(A4790,Main!$C$6:$D$4000,2,FALSE),"missing"),"")</f>
        <v/>
      </c>
    </row>
    <row r="4791" spans="1:12" x14ac:dyDescent="0.3">
      <c r="A4791" s="52" t="str">
        <f t="shared" si="74"/>
        <v/>
      </c>
      <c r="L4791" s="55" t="str">
        <f>IF(A4791&lt;&gt;"",IFERROR(VLOOKUP(A4791,Main!$C$6:$D$4000,2,FALSE),"missing"),"")</f>
        <v/>
      </c>
    </row>
    <row r="4792" spans="1:12" x14ac:dyDescent="0.3">
      <c r="A4792" s="52" t="str">
        <f t="shared" si="74"/>
        <v/>
      </c>
      <c r="L4792" s="55" t="str">
        <f>IF(A4792&lt;&gt;"",IFERROR(VLOOKUP(A4792,Main!$C$6:$D$4000,2,FALSE),"missing"),"")</f>
        <v/>
      </c>
    </row>
    <row r="4793" spans="1:12" x14ac:dyDescent="0.3">
      <c r="A4793" s="52" t="str">
        <f t="shared" si="74"/>
        <v/>
      </c>
      <c r="L4793" s="55" t="str">
        <f>IF(A4793&lt;&gt;"",IFERROR(VLOOKUP(A4793,Main!$C$6:$D$4000,2,FALSE),"missing"),"")</f>
        <v/>
      </c>
    </row>
    <row r="4794" spans="1:12" x14ac:dyDescent="0.3">
      <c r="A4794" s="52" t="str">
        <f t="shared" si="74"/>
        <v/>
      </c>
      <c r="L4794" s="55" t="str">
        <f>IF(A4794&lt;&gt;"",IFERROR(VLOOKUP(A4794,Main!$C$6:$D$4000,2,FALSE),"missing"),"")</f>
        <v/>
      </c>
    </row>
    <row r="4795" spans="1:12" x14ac:dyDescent="0.3">
      <c r="A4795" s="52" t="str">
        <f t="shared" si="74"/>
        <v/>
      </c>
      <c r="L4795" s="55" t="str">
        <f>IF(A4795&lt;&gt;"",IFERROR(VLOOKUP(A4795,Main!$C$6:$D$4000,2,FALSE),"missing"),"")</f>
        <v/>
      </c>
    </row>
    <row r="4796" spans="1:12" x14ac:dyDescent="0.3">
      <c r="A4796" s="52" t="str">
        <f t="shared" si="74"/>
        <v/>
      </c>
      <c r="L4796" s="55" t="str">
        <f>IF(A4796&lt;&gt;"",IFERROR(VLOOKUP(A4796,Main!$C$6:$D$4000,2,FALSE),"missing"),"")</f>
        <v/>
      </c>
    </row>
    <row r="4797" spans="1:12" x14ac:dyDescent="0.3">
      <c r="A4797" s="52" t="str">
        <f t="shared" si="74"/>
        <v/>
      </c>
      <c r="L4797" s="55" t="str">
        <f>IF(A4797&lt;&gt;"",IFERROR(VLOOKUP(A4797,Main!$C$6:$D$4000,2,FALSE),"missing"),"")</f>
        <v/>
      </c>
    </row>
    <row r="4798" spans="1:12" x14ac:dyDescent="0.3">
      <c r="A4798" s="52" t="str">
        <f t="shared" si="74"/>
        <v/>
      </c>
      <c r="L4798" s="55" t="str">
        <f>IF(A4798&lt;&gt;"",IFERROR(VLOOKUP(A4798,Main!$C$6:$D$4000,2,FALSE),"missing"),"")</f>
        <v/>
      </c>
    </row>
    <row r="4799" spans="1:12" x14ac:dyDescent="0.3">
      <c r="A4799" s="52" t="str">
        <f t="shared" si="74"/>
        <v/>
      </c>
      <c r="L4799" s="55" t="str">
        <f>IF(A4799&lt;&gt;"",IFERROR(VLOOKUP(A4799,Main!$C$6:$D$4000,2,FALSE),"missing"),"")</f>
        <v/>
      </c>
    </row>
    <row r="4800" spans="1:12" x14ac:dyDescent="0.3">
      <c r="A4800" s="52" t="str">
        <f t="shared" si="74"/>
        <v/>
      </c>
      <c r="L4800" s="55" t="str">
        <f>IF(A4800&lt;&gt;"",IFERROR(VLOOKUP(A4800,Main!$C$6:$D$4000,2,FALSE),"missing"),"")</f>
        <v/>
      </c>
    </row>
    <row r="4801" spans="1:12" x14ac:dyDescent="0.3">
      <c r="A4801" s="52" t="str">
        <f t="shared" si="74"/>
        <v/>
      </c>
      <c r="L4801" s="55" t="str">
        <f>IF(A4801&lt;&gt;"",IFERROR(VLOOKUP(A4801,Main!$C$6:$D$4000,2,FALSE),"missing"),"")</f>
        <v/>
      </c>
    </row>
    <row r="4802" spans="1:12" x14ac:dyDescent="0.3">
      <c r="A4802" s="52" t="str">
        <f t="shared" si="74"/>
        <v/>
      </c>
      <c r="L4802" s="55" t="str">
        <f>IF(A4802&lt;&gt;"",IFERROR(VLOOKUP(A4802,Main!$C$6:$D$4000,2,FALSE),"missing"),"")</f>
        <v/>
      </c>
    </row>
    <row r="4803" spans="1:12" x14ac:dyDescent="0.3">
      <c r="A4803" s="52" t="str">
        <f t="shared" ref="A4803:A4866" si="75">RIGHT(C4803,6)</f>
        <v/>
      </c>
      <c r="L4803" s="55" t="str">
        <f>IF(A4803&lt;&gt;"",IFERROR(VLOOKUP(A4803,Main!$C$6:$D$4000,2,FALSE),"missing"),"")</f>
        <v/>
      </c>
    </row>
    <row r="4804" spans="1:12" x14ac:dyDescent="0.3">
      <c r="A4804" s="52" t="str">
        <f t="shared" si="75"/>
        <v/>
      </c>
      <c r="L4804" s="55" t="str">
        <f>IF(A4804&lt;&gt;"",IFERROR(VLOOKUP(A4804,Main!$C$6:$D$4000,2,FALSE),"missing"),"")</f>
        <v/>
      </c>
    </row>
    <row r="4805" spans="1:12" x14ac:dyDescent="0.3">
      <c r="A4805" s="52" t="str">
        <f t="shared" si="75"/>
        <v/>
      </c>
      <c r="L4805" s="55" t="str">
        <f>IF(A4805&lt;&gt;"",IFERROR(VLOOKUP(A4805,Main!$C$6:$D$4000,2,FALSE),"missing"),"")</f>
        <v/>
      </c>
    </row>
    <row r="4806" spans="1:12" x14ac:dyDescent="0.3">
      <c r="A4806" s="52" t="str">
        <f t="shared" si="75"/>
        <v/>
      </c>
      <c r="L4806" s="55" t="str">
        <f>IF(A4806&lt;&gt;"",IFERROR(VLOOKUP(A4806,Main!$C$6:$D$4000,2,FALSE),"missing"),"")</f>
        <v/>
      </c>
    </row>
    <row r="4807" spans="1:12" x14ac:dyDescent="0.3">
      <c r="A4807" s="52" t="str">
        <f t="shared" si="75"/>
        <v/>
      </c>
      <c r="L4807" s="55" t="str">
        <f>IF(A4807&lt;&gt;"",IFERROR(VLOOKUP(A4807,Main!$C$6:$D$4000,2,FALSE),"missing"),"")</f>
        <v/>
      </c>
    </row>
    <row r="4808" spans="1:12" x14ac:dyDescent="0.3">
      <c r="A4808" s="52" t="str">
        <f t="shared" si="75"/>
        <v/>
      </c>
      <c r="L4808" s="55" t="str">
        <f>IF(A4808&lt;&gt;"",IFERROR(VLOOKUP(A4808,Main!$C$6:$D$4000,2,FALSE),"missing"),"")</f>
        <v/>
      </c>
    </row>
    <row r="4809" spans="1:12" x14ac:dyDescent="0.3">
      <c r="A4809" s="52" t="str">
        <f t="shared" si="75"/>
        <v/>
      </c>
      <c r="L4809" s="55" t="str">
        <f>IF(A4809&lt;&gt;"",IFERROR(VLOOKUP(A4809,Main!$C$6:$D$4000,2,FALSE),"missing"),"")</f>
        <v/>
      </c>
    </row>
    <row r="4810" spans="1:12" x14ac:dyDescent="0.3">
      <c r="A4810" s="52" t="str">
        <f t="shared" si="75"/>
        <v/>
      </c>
      <c r="L4810" s="55" t="str">
        <f>IF(A4810&lt;&gt;"",IFERROR(VLOOKUP(A4810,Main!$C$6:$D$4000,2,FALSE),"missing"),"")</f>
        <v/>
      </c>
    </row>
    <row r="4811" spans="1:12" x14ac:dyDescent="0.3">
      <c r="A4811" s="52" t="str">
        <f t="shared" si="75"/>
        <v/>
      </c>
      <c r="L4811" s="55" t="str">
        <f>IF(A4811&lt;&gt;"",IFERROR(VLOOKUP(A4811,Main!$C$6:$D$4000,2,FALSE),"missing"),"")</f>
        <v/>
      </c>
    </row>
    <row r="4812" spans="1:12" x14ac:dyDescent="0.3">
      <c r="A4812" s="52" t="str">
        <f t="shared" si="75"/>
        <v/>
      </c>
      <c r="L4812" s="55" t="str">
        <f>IF(A4812&lt;&gt;"",IFERROR(VLOOKUP(A4812,Main!$C$6:$D$4000,2,FALSE),"missing"),"")</f>
        <v/>
      </c>
    </row>
    <row r="4813" spans="1:12" x14ac:dyDescent="0.3">
      <c r="A4813" s="52" t="str">
        <f t="shared" si="75"/>
        <v/>
      </c>
      <c r="L4813" s="55" t="str">
        <f>IF(A4813&lt;&gt;"",IFERROR(VLOOKUP(A4813,Main!$C$6:$D$4000,2,FALSE),"missing"),"")</f>
        <v/>
      </c>
    </row>
    <row r="4814" spans="1:12" x14ac:dyDescent="0.3">
      <c r="A4814" s="52" t="str">
        <f t="shared" si="75"/>
        <v/>
      </c>
      <c r="L4814" s="55" t="str">
        <f>IF(A4814&lt;&gt;"",IFERROR(VLOOKUP(A4814,Main!$C$6:$D$4000,2,FALSE),"missing"),"")</f>
        <v/>
      </c>
    </row>
    <row r="4815" spans="1:12" x14ac:dyDescent="0.3">
      <c r="A4815" s="52" t="str">
        <f t="shared" si="75"/>
        <v/>
      </c>
      <c r="L4815" s="55" t="str">
        <f>IF(A4815&lt;&gt;"",IFERROR(VLOOKUP(A4815,Main!$C$6:$D$4000,2,FALSE),"missing"),"")</f>
        <v/>
      </c>
    </row>
    <row r="4816" spans="1:12" x14ac:dyDescent="0.3">
      <c r="A4816" s="52" t="str">
        <f t="shared" si="75"/>
        <v/>
      </c>
      <c r="L4816" s="55" t="str">
        <f>IF(A4816&lt;&gt;"",IFERROR(VLOOKUP(A4816,Main!$C$6:$D$4000,2,FALSE),"missing"),"")</f>
        <v/>
      </c>
    </row>
    <row r="4817" spans="1:12" x14ac:dyDescent="0.3">
      <c r="A4817" s="52" t="str">
        <f t="shared" si="75"/>
        <v/>
      </c>
      <c r="L4817" s="55" t="str">
        <f>IF(A4817&lt;&gt;"",IFERROR(VLOOKUP(A4817,Main!$C$6:$D$4000,2,FALSE),"missing"),"")</f>
        <v/>
      </c>
    </row>
    <row r="4818" spans="1:12" x14ac:dyDescent="0.3">
      <c r="A4818" s="52" t="str">
        <f t="shared" si="75"/>
        <v/>
      </c>
      <c r="L4818" s="55" t="str">
        <f>IF(A4818&lt;&gt;"",IFERROR(VLOOKUP(A4818,Main!$C$6:$D$4000,2,FALSE),"missing"),"")</f>
        <v/>
      </c>
    </row>
    <row r="4819" spans="1:12" x14ac:dyDescent="0.3">
      <c r="A4819" s="52" t="str">
        <f t="shared" si="75"/>
        <v/>
      </c>
      <c r="L4819" s="55" t="str">
        <f>IF(A4819&lt;&gt;"",IFERROR(VLOOKUP(A4819,Main!$C$6:$D$4000,2,FALSE),"missing"),"")</f>
        <v/>
      </c>
    </row>
    <row r="4820" spans="1:12" x14ac:dyDescent="0.3">
      <c r="A4820" s="52" t="str">
        <f t="shared" si="75"/>
        <v/>
      </c>
      <c r="L4820" s="55" t="str">
        <f>IF(A4820&lt;&gt;"",IFERROR(VLOOKUP(A4820,Main!$C$6:$D$4000,2,FALSE),"missing"),"")</f>
        <v/>
      </c>
    </row>
    <row r="4821" spans="1:12" x14ac:dyDescent="0.3">
      <c r="A4821" s="52" t="str">
        <f t="shared" si="75"/>
        <v/>
      </c>
      <c r="L4821" s="55" t="str">
        <f>IF(A4821&lt;&gt;"",IFERROR(VLOOKUP(A4821,Main!$C$6:$D$4000,2,FALSE),"missing"),"")</f>
        <v/>
      </c>
    </row>
    <row r="4822" spans="1:12" x14ac:dyDescent="0.3">
      <c r="A4822" s="52" t="str">
        <f t="shared" si="75"/>
        <v/>
      </c>
      <c r="L4822" s="55" t="str">
        <f>IF(A4822&lt;&gt;"",IFERROR(VLOOKUP(A4822,Main!$C$6:$D$4000,2,FALSE),"missing"),"")</f>
        <v/>
      </c>
    </row>
    <row r="4823" spans="1:12" x14ac:dyDescent="0.3">
      <c r="A4823" s="52" t="str">
        <f t="shared" si="75"/>
        <v/>
      </c>
      <c r="L4823" s="55" t="str">
        <f>IF(A4823&lt;&gt;"",IFERROR(VLOOKUP(A4823,Main!$C$6:$D$4000,2,FALSE),"missing"),"")</f>
        <v/>
      </c>
    </row>
    <row r="4824" spans="1:12" x14ac:dyDescent="0.3">
      <c r="A4824" s="52" t="str">
        <f t="shared" si="75"/>
        <v/>
      </c>
      <c r="L4824" s="55" t="str">
        <f>IF(A4824&lt;&gt;"",IFERROR(VLOOKUP(A4824,Main!$C$6:$D$4000,2,FALSE),"missing"),"")</f>
        <v/>
      </c>
    </row>
    <row r="4825" spans="1:12" x14ac:dyDescent="0.3">
      <c r="A4825" s="52" t="str">
        <f t="shared" si="75"/>
        <v/>
      </c>
      <c r="L4825" s="55" t="str">
        <f>IF(A4825&lt;&gt;"",IFERROR(VLOOKUP(A4825,Main!$C$6:$D$4000,2,FALSE),"missing"),"")</f>
        <v/>
      </c>
    </row>
    <row r="4826" spans="1:12" x14ac:dyDescent="0.3">
      <c r="A4826" s="52" t="str">
        <f t="shared" si="75"/>
        <v/>
      </c>
      <c r="L4826" s="55" t="str">
        <f>IF(A4826&lt;&gt;"",IFERROR(VLOOKUP(A4826,Main!$C$6:$D$4000,2,FALSE),"missing"),"")</f>
        <v/>
      </c>
    </row>
    <row r="4827" spans="1:12" x14ac:dyDescent="0.3">
      <c r="A4827" s="52" t="str">
        <f t="shared" si="75"/>
        <v/>
      </c>
      <c r="L4827" s="55" t="str">
        <f>IF(A4827&lt;&gt;"",IFERROR(VLOOKUP(A4827,Main!$C$6:$D$4000,2,FALSE),"missing"),"")</f>
        <v/>
      </c>
    </row>
    <row r="4828" spans="1:12" x14ac:dyDescent="0.3">
      <c r="A4828" s="52" t="str">
        <f t="shared" si="75"/>
        <v/>
      </c>
      <c r="L4828" s="55" t="str">
        <f>IF(A4828&lt;&gt;"",IFERROR(VLOOKUP(A4828,Main!$C$6:$D$4000,2,FALSE),"missing"),"")</f>
        <v/>
      </c>
    </row>
    <row r="4829" spans="1:12" x14ac:dyDescent="0.3">
      <c r="A4829" s="52" t="str">
        <f t="shared" si="75"/>
        <v/>
      </c>
      <c r="L4829" s="55" t="str">
        <f>IF(A4829&lt;&gt;"",IFERROR(VLOOKUP(A4829,Main!$C$6:$D$4000,2,FALSE),"missing"),"")</f>
        <v/>
      </c>
    </row>
    <row r="4830" spans="1:12" x14ac:dyDescent="0.3">
      <c r="A4830" s="52" t="str">
        <f t="shared" si="75"/>
        <v/>
      </c>
      <c r="L4830" s="55" t="str">
        <f>IF(A4830&lt;&gt;"",IFERROR(VLOOKUP(A4830,Main!$C$6:$D$4000,2,FALSE),"missing"),"")</f>
        <v/>
      </c>
    </row>
    <row r="4831" spans="1:12" x14ac:dyDescent="0.3">
      <c r="A4831" s="52" t="str">
        <f t="shared" si="75"/>
        <v/>
      </c>
      <c r="L4831" s="55" t="str">
        <f>IF(A4831&lt;&gt;"",IFERROR(VLOOKUP(A4831,Main!$C$6:$D$4000,2,FALSE),"missing"),"")</f>
        <v/>
      </c>
    </row>
    <row r="4832" spans="1:12" x14ac:dyDescent="0.3">
      <c r="A4832" s="52" t="str">
        <f t="shared" si="75"/>
        <v/>
      </c>
      <c r="L4832" s="55" t="str">
        <f>IF(A4832&lt;&gt;"",IFERROR(VLOOKUP(A4832,Main!$C$6:$D$4000,2,FALSE),"missing"),"")</f>
        <v/>
      </c>
    </row>
    <row r="4833" spans="1:12" x14ac:dyDescent="0.3">
      <c r="A4833" s="52" t="str">
        <f t="shared" si="75"/>
        <v/>
      </c>
      <c r="L4833" s="55" t="str">
        <f>IF(A4833&lt;&gt;"",IFERROR(VLOOKUP(A4833,Main!$C$6:$D$4000,2,FALSE),"missing"),"")</f>
        <v/>
      </c>
    </row>
    <row r="4834" spans="1:12" x14ac:dyDescent="0.3">
      <c r="A4834" s="52" t="str">
        <f t="shared" si="75"/>
        <v/>
      </c>
      <c r="L4834" s="55" t="str">
        <f>IF(A4834&lt;&gt;"",IFERROR(VLOOKUP(A4834,Main!$C$6:$D$4000,2,FALSE),"missing"),"")</f>
        <v/>
      </c>
    </row>
    <row r="4835" spans="1:12" x14ac:dyDescent="0.3">
      <c r="A4835" s="52" t="str">
        <f t="shared" si="75"/>
        <v/>
      </c>
      <c r="L4835" s="55" t="str">
        <f>IF(A4835&lt;&gt;"",IFERROR(VLOOKUP(A4835,Main!$C$6:$D$4000,2,FALSE),"missing"),"")</f>
        <v/>
      </c>
    </row>
    <row r="4836" spans="1:12" x14ac:dyDescent="0.3">
      <c r="A4836" s="52" t="str">
        <f t="shared" si="75"/>
        <v/>
      </c>
      <c r="L4836" s="55" t="str">
        <f>IF(A4836&lt;&gt;"",IFERROR(VLOOKUP(A4836,Main!$C$6:$D$4000,2,FALSE),"missing"),"")</f>
        <v/>
      </c>
    </row>
    <row r="4837" spans="1:12" x14ac:dyDescent="0.3">
      <c r="A4837" s="52" t="str">
        <f t="shared" si="75"/>
        <v/>
      </c>
      <c r="L4837" s="55" t="str">
        <f>IF(A4837&lt;&gt;"",IFERROR(VLOOKUP(A4837,Main!$C$6:$D$4000,2,FALSE),"missing"),"")</f>
        <v/>
      </c>
    </row>
    <row r="4838" spans="1:12" x14ac:dyDescent="0.3">
      <c r="A4838" s="52" t="str">
        <f t="shared" si="75"/>
        <v/>
      </c>
      <c r="L4838" s="55" t="str">
        <f>IF(A4838&lt;&gt;"",IFERROR(VLOOKUP(A4838,Main!$C$6:$D$4000,2,FALSE),"missing"),"")</f>
        <v/>
      </c>
    </row>
    <row r="4839" spans="1:12" x14ac:dyDescent="0.3">
      <c r="A4839" s="52" t="str">
        <f t="shared" si="75"/>
        <v/>
      </c>
      <c r="L4839" s="55" t="str">
        <f>IF(A4839&lt;&gt;"",IFERROR(VLOOKUP(A4839,Main!$C$6:$D$4000,2,FALSE),"missing"),"")</f>
        <v/>
      </c>
    </row>
    <row r="4840" spans="1:12" x14ac:dyDescent="0.3">
      <c r="A4840" s="52" t="str">
        <f t="shared" si="75"/>
        <v/>
      </c>
      <c r="L4840" s="55" t="str">
        <f>IF(A4840&lt;&gt;"",IFERROR(VLOOKUP(A4840,Main!$C$6:$D$4000,2,FALSE),"missing"),"")</f>
        <v/>
      </c>
    </row>
    <row r="4841" spans="1:12" x14ac:dyDescent="0.3">
      <c r="A4841" s="52" t="str">
        <f t="shared" si="75"/>
        <v/>
      </c>
      <c r="L4841" s="55" t="str">
        <f>IF(A4841&lt;&gt;"",IFERROR(VLOOKUP(A4841,Main!$C$6:$D$4000,2,FALSE),"missing"),"")</f>
        <v/>
      </c>
    </row>
    <row r="4842" spans="1:12" x14ac:dyDescent="0.3">
      <c r="A4842" s="52" t="str">
        <f t="shared" si="75"/>
        <v/>
      </c>
      <c r="L4842" s="55" t="str">
        <f>IF(A4842&lt;&gt;"",IFERROR(VLOOKUP(A4842,Main!$C$6:$D$4000,2,FALSE),"missing"),"")</f>
        <v/>
      </c>
    </row>
    <row r="4843" spans="1:12" x14ac:dyDescent="0.3">
      <c r="A4843" s="52" t="str">
        <f t="shared" si="75"/>
        <v/>
      </c>
      <c r="L4843" s="55" t="str">
        <f>IF(A4843&lt;&gt;"",IFERROR(VLOOKUP(A4843,Main!$C$6:$D$4000,2,FALSE),"missing"),"")</f>
        <v/>
      </c>
    </row>
    <row r="4844" spans="1:12" x14ac:dyDescent="0.3">
      <c r="A4844" s="52" t="str">
        <f t="shared" si="75"/>
        <v/>
      </c>
      <c r="L4844" s="55" t="str">
        <f>IF(A4844&lt;&gt;"",IFERROR(VLOOKUP(A4844,Main!$C$6:$D$4000,2,FALSE),"missing"),"")</f>
        <v/>
      </c>
    </row>
    <row r="4845" spans="1:12" x14ac:dyDescent="0.3">
      <c r="A4845" s="52" t="str">
        <f t="shared" si="75"/>
        <v/>
      </c>
      <c r="L4845" s="55" t="str">
        <f>IF(A4845&lt;&gt;"",IFERROR(VLOOKUP(A4845,Main!$C$6:$D$4000,2,FALSE),"missing"),"")</f>
        <v/>
      </c>
    </row>
    <row r="4846" spans="1:12" x14ac:dyDescent="0.3">
      <c r="A4846" s="52" t="str">
        <f t="shared" si="75"/>
        <v/>
      </c>
      <c r="L4846" s="55" t="str">
        <f>IF(A4846&lt;&gt;"",IFERROR(VLOOKUP(A4846,Main!$C$6:$D$4000,2,FALSE),"missing"),"")</f>
        <v/>
      </c>
    </row>
    <row r="4847" spans="1:12" x14ac:dyDescent="0.3">
      <c r="A4847" s="52" t="str">
        <f t="shared" si="75"/>
        <v/>
      </c>
      <c r="L4847" s="55" t="str">
        <f>IF(A4847&lt;&gt;"",IFERROR(VLOOKUP(A4847,Main!$C$6:$D$4000,2,FALSE),"missing"),"")</f>
        <v/>
      </c>
    </row>
    <row r="4848" spans="1:12" x14ac:dyDescent="0.3">
      <c r="A4848" s="52" t="str">
        <f t="shared" si="75"/>
        <v/>
      </c>
      <c r="L4848" s="55" t="str">
        <f>IF(A4848&lt;&gt;"",IFERROR(VLOOKUP(A4848,Main!$C$6:$D$4000,2,FALSE),"missing"),"")</f>
        <v/>
      </c>
    </row>
    <row r="4849" spans="1:12" x14ac:dyDescent="0.3">
      <c r="A4849" s="52" t="str">
        <f t="shared" si="75"/>
        <v/>
      </c>
      <c r="L4849" s="55" t="str">
        <f>IF(A4849&lt;&gt;"",IFERROR(VLOOKUP(A4849,Main!$C$6:$D$4000,2,FALSE),"missing"),"")</f>
        <v/>
      </c>
    </row>
    <row r="4850" spans="1:12" x14ac:dyDescent="0.3">
      <c r="A4850" s="52" t="str">
        <f t="shared" si="75"/>
        <v/>
      </c>
      <c r="L4850" s="55" t="str">
        <f>IF(A4850&lt;&gt;"",IFERROR(VLOOKUP(A4850,Main!$C$6:$D$4000,2,FALSE),"missing"),"")</f>
        <v/>
      </c>
    </row>
    <row r="4851" spans="1:12" x14ac:dyDescent="0.3">
      <c r="A4851" s="52" t="str">
        <f t="shared" si="75"/>
        <v/>
      </c>
      <c r="L4851" s="55" t="str">
        <f>IF(A4851&lt;&gt;"",IFERROR(VLOOKUP(A4851,Main!$C$6:$D$4000,2,FALSE),"missing"),"")</f>
        <v/>
      </c>
    </row>
    <row r="4852" spans="1:12" x14ac:dyDescent="0.3">
      <c r="A4852" s="52" t="str">
        <f t="shared" si="75"/>
        <v/>
      </c>
      <c r="L4852" s="55" t="str">
        <f>IF(A4852&lt;&gt;"",IFERROR(VLOOKUP(A4852,Main!$C$6:$D$4000,2,FALSE),"missing"),"")</f>
        <v/>
      </c>
    </row>
    <row r="4853" spans="1:12" x14ac:dyDescent="0.3">
      <c r="A4853" s="52" t="str">
        <f t="shared" si="75"/>
        <v/>
      </c>
      <c r="L4853" s="55" t="str">
        <f>IF(A4853&lt;&gt;"",IFERROR(VLOOKUP(A4853,Main!$C$6:$D$4000,2,FALSE),"missing"),"")</f>
        <v/>
      </c>
    </row>
    <row r="4854" spans="1:12" x14ac:dyDescent="0.3">
      <c r="A4854" s="52" t="str">
        <f t="shared" si="75"/>
        <v/>
      </c>
      <c r="L4854" s="55" t="str">
        <f>IF(A4854&lt;&gt;"",IFERROR(VLOOKUP(A4854,Main!$C$6:$D$4000,2,FALSE),"missing"),"")</f>
        <v/>
      </c>
    </row>
    <row r="4855" spans="1:12" x14ac:dyDescent="0.3">
      <c r="A4855" s="52" t="str">
        <f t="shared" si="75"/>
        <v/>
      </c>
      <c r="L4855" s="55" t="str">
        <f>IF(A4855&lt;&gt;"",IFERROR(VLOOKUP(A4855,Main!$C$6:$D$4000,2,FALSE),"missing"),"")</f>
        <v/>
      </c>
    </row>
    <row r="4856" spans="1:12" x14ac:dyDescent="0.3">
      <c r="A4856" s="52" t="str">
        <f t="shared" si="75"/>
        <v/>
      </c>
      <c r="L4856" s="55" t="str">
        <f>IF(A4856&lt;&gt;"",IFERROR(VLOOKUP(A4856,Main!$C$6:$D$4000,2,FALSE),"missing"),"")</f>
        <v/>
      </c>
    </row>
    <row r="4857" spans="1:12" x14ac:dyDescent="0.3">
      <c r="A4857" s="52" t="str">
        <f t="shared" si="75"/>
        <v/>
      </c>
      <c r="L4857" s="55" t="str">
        <f>IF(A4857&lt;&gt;"",IFERROR(VLOOKUP(A4857,Main!$C$6:$D$4000,2,FALSE),"missing"),"")</f>
        <v/>
      </c>
    </row>
    <row r="4858" spans="1:12" x14ac:dyDescent="0.3">
      <c r="A4858" s="52" t="str">
        <f t="shared" si="75"/>
        <v/>
      </c>
      <c r="L4858" s="55" t="str">
        <f>IF(A4858&lt;&gt;"",IFERROR(VLOOKUP(A4858,Main!$C$6:$D$4000,2,FALSE),"missing"),"")</f>
        <v/>
      </c>
    </row>
    <row r="4859" spans="1:12" x14ac:dyDescent="0.3">
      <c r="A4859" s="52" t="str">
        <f t="shared" si="75"/>
        <v/>
      </c>
      <c r="L4859" s="55" t="str">
        <f>IF(A4859&lt;&gt;"",IFERROR(VLOOKUP(A4859,Main!$C$6:$D$4000,2,FALSE),"missing"),"")</f>
        <v/>
      </c>
    </row>
    <row r="4860" spans="1:12" x14ac:dyDescent="0.3">
      <c r="A4860" s="52" t="str">
        <f t="shared" si="75"/>
        <v/>
      </c>
      <c r="L4860" s="55" t="str">
        <f>IF(A4860&lt;&gt;"",IFERROR(VLOOKUP(A4860,Main!$C$6:$D$4000,2,FALSE),"missing"),"")</f>
        <v/>
      </c>
    </row>
    <row r="4861" spans="1:12" x14ac:dyDescent="0.3">
      <c r="A4861" s="52" t="str">
        <f t="shared" si="75"/>
        <v/>
      </c>
      <c r="L4861" s="55" t="str">
        <f>IF(A4861&lt;&gt;"",IFERROR(VLOOKUP(A4861,Main!$C$6:$D$4000,2,FALSE),"missing"),"")</f>
        <v/>
      </c>
    </row>
    <row r="4862" spans="1:12" x14ac:dyDescent="0.3">
      <c r="A4862" s="52" t="str">
        <f t="shared" si="75"/>
        <v/>
      </c>
      <c r="L4862" s="55" t="str">
        <f>IF(A4862&lt;&gt;"",IFERROR(VLOOKUP(A4862,Main!$C$6:$D$4000,2,FALSE),"missing"),"")</f>
        <v/>
      </c>
    </row>
    <row r="4863" spans="1:12" x14ac:dyDescent="0.3">
      <c r="A4863" s="52" t="str">
        <f t="shared" si="75"/>
        <v/>
      </c>
      <c r="L4863" s="55" t="str">
        <f>IF(A4863&lt;&gt;"",IFERROR(VLOOKUP(A4863,Main!$C$6:$D$4000,2,FALSE),"missing"),"")</f>
        <v/>
      </c>
    </row>
    <row r="4864" spans="1:12" x14ac:dyDescent="0.3">
      <c r="A4864" s="52" t="str">
        <f t="shared" si="75"/>
        <v/>
      </c>
      <c r="L4864" s="55" t="str">
        <f>IF(A4864&lt;&gt;"",IFERROR(VLOOKUP(A4864,Main!$C$6:$D$4000,2,FALSE),"missing"),"")</f>
        <v/>
      </c>
    </row>
    <row r="4865" spans="1:12" x14ac:dyDescent="0.3">
      <c r="A4865" s="52" t="str">
        <f t="shared" si="75"/>
        <v/>
      </c>
      <c r="L4865" s="55" t="str">
        <f>IF(A4865&lt;&gt;"",IFERROR(VLOOKUP(A4865,Main!$C$6:$D$4000,2,FALSE),"missing"),"")</f>
        <v/>
      </c>
    </row>
    <row r="4866" spans="1:12" x14ac:dyDescent="0.3">
      <c r="A4866" s="52" t="str">
        <f t="shared" si="75"/>
        <v/>
      </c>
      <c r="L4866" s="55" t="str">
        <f>IF(A4866&lt;&gt;"",IFERROR(VLOOKUP(A4866,Main!$C$6:$D$4000,2,FALSE),"missing"),"")</f>
        <v/>
      </c>
    </row>
    <row r="4867" spans="1:12" x14ac:dyDescent="0.3">
      <c r="A4867" s="52" t="str">
        <f t="shared" ref="A4867:A4930" si="76">RIGHT(C4867,6)</f>
        <v/>
      </c>
      <c r="L4867" s="55" t="str">
        <f>IF(A4867&lt;&gt;"",IFERROR(VLOOKUP(A4867,Main!$C$6:$D$4000,2,FALSE),"missing"),"")</f>
        <v/>
      </c>
    </row>
    <row r="4868" spans="1:12" x14ac:dyDescent="0.3">
      <c r="A4868" s="52" t="str">
        <f t="shared" si="76"/>
        <v/>
      </c>
      <c r="L4868" s="55" t="str">
        <f>IF(A4868&lt;&gt;"",IFERROR(VLOOKUP(A4868,Main!$C$6:$D$4000,2,FALSE),"missing"),"")</f>
        <v/>
      </c>
    </row>
    <row r="4869" spans="1:12" x14ac:dyDescent="0.3">
      <c r="A4869" s="52" t="str">
        <f t="shared" si="76"/>
        <v/>
      </c>
      <c r="L4869" s="55" t="str">
        <f>IF(A4869&lt;&gt;"",IFERROR(VLOOKUP(A4869,Main!$C$6:$D$4000,2,FALSE),"missing"),"")</f>
        <v/>
      </c>
    </row>
    <row r="4870" spans="1:12" x14ac:dyDescent="0.3">
      <c r="A4870" s="52" t="str">
        <f t="shared" si="76"/>
        <v/>
      </c>
      <c r="L4870" s="55" t="str">
        <f>IF(A4870&lt;&gt;"",IFERROR(VLOOKUP(A4870,Main!$C$6:$D$4000,2,FALSE),"missing"),"")</f>
        <v/>
      </c>
    </row>
    <row r="4871" spans="1:12" x14ac:dyDescent="0.3">
      <c r="A4871" s="52" t="str">
        <f t="shared" si="76"/>
        <v/>
      </c>
      <c r="L4871" s="55" t="str">
        <f>IF(A4871&lt;&gt;"",IFERROR(VLOOKUP(A4871,Main!$C$6:$D$4000,2,FALSE),"missing"),"")</f>
        <v/>
      </c>
    </row>
    <row r="4872" spans="1:12" x14ac:dyDescent="0.3">
      <c r="A4872" s="52" t="str">
        <f t="shared" si="76"/>
        <v/>
      </c>
      <c r="L4872" s="55" t="str">
        <f>IF(A4872&lt;&gt;"",IFERROR(VLOOKUP(A4872,Main!$C$6:$D$4000,2,FALSE),"missing"),"")</f>
        <v/>
      </c>
    </row>
    <row r="4873" spans="1:12" x14ac:dyDescent="0.3">
      <c r="A4873" s="52" t="str">
        <f t="shared" si="76"/>
        <v/>
      </c>
      <c r="L4873" s="55" t="str">
        <f>IF(A4873&lt;&gt;"",IFERROR(VLOOKUP(A4873,Main!$C$6:$D$4000,2,FALSE),"missing"),"")</f>
        <v/>
      </c>
    </row>
    <row r="4874" spans="1:12" x14ac:dyDescent="0.3">
      <c r="A4874" s="52" t="str">
        <f t="shared" si="76"/>
        <v/>
      </c>
      <c r="L4874" s="55" t="str">
        <f>IF(A4874&lt;&gt;"",IFERROR(VLOOKUP(A4874,Main!$C$6:$D$4000,2,FALSE),"missing"),"")</f>
        <v/>
      </c>
    </row>
    <row r="4875" spans="1:12" x14ac:dyDescent="0.3">
      <c r="A4875" s="52" t="str">
        <f t="shared" si="76"/>
        <v/>
      </c>
      <c r="L4875" s="55" t="str">
        <f>IF(A4875&lt;&gt;"",IFERROR(VLOOKUP(A4875,Main!$C$6:$D$4000,2,FALSE),"missing"),"")</f>
        <v/>
      </c>
    </row>
    <row r="4876" spans="1:12" x14ac:dyDescent="0.3">
      <c r="A4876" s="52" t="str">
        <f t="shared" si="76"/>
        <v/>
      </c>
      <c r="L4876" s="55" t="str">
        <f>IF(A4876&lt;&gt;"",IFERROR(VLOOKUP(A4876,Main!$C$6:$D$4000,2,FALSE),"missing"),"")</f>
        <v/>
      </c>
    </row>
    <row r="4877" spans="1:12" x14ac:dyDescent="0.3">
      <c r="A4877" s="52" t="str">
        <f t="shared" si="76"/>
        <v/>
      </c>
      <c r="L4877" s="55" t="str">
        <f>IF(A4877&lt;&gt;"",IFERROR(VLOOKUP(A4877,Main!$C$6:$D$4000,2,FALSE),"missing"),"")</f>
        <v/>
      </c>
    </row>
    <row r="4878" spans="1:12" x14ac:dyDescent="0.3">
      <c r="A4878" s="52" t="str">
        <f t="shared" si="76"/>
        <v/>
      </c>
      <c r="L4878" s="55" t="str">
        <f>IF(A4878&lt;&gt;"",IFERROR(VLOOKUP(A4878,Main!$C$6:$D$4000,2,FALSE),"missing"),"")</f>
        <v/>
      </c>
    </row>
    <row r="4879" spans="1:12" x14ac:dyDescent="0.3">
      <c r="A4879" s="52" t="str">
        <f t="shared" si="76"/>
        <v/>
      </c>
      <c r="L4879" s="55" t="str">
        <f>IF(A4879&lt;&gt;"",IFERROR(VLOOKUP(A4879,Main!$C$6:$D$4000,2,FALSE),"missing"),"")</f>
        <v/>
      </c>
    </row>
    <row r="4880" spans="1:12" x14ac:dyDescent="0.3">
      <c r="A4880" s="52" t="str">
        <f t="shared" si="76"/>
        <v/>
      </c>
      <c r="L4880" s="55" t="str">
        <f>IF(A4880&lt;&gt;"",IFERROR(VLOOKUP(A4880,Main!$C$6:$D$4000,2,FALSE),"missing"),"")</f>
        <v/>
      </c>
    </row>
    <row r="4881" spans="1:12" x14ac:dyDescent="0.3">
      <c r="A4881" s="52" t="str">
        <f t="shared" si="76"/>
        <v/>
      </c>
      <c r="L4881" s="55" t="str">
        <f>IF(A4881&lt;&gt;"",IFERROR(VLOOKUP(A4881,Main!$C$6:$D$4000,2,FALSE),"missing"),"")</f>
        <v/>
      </c>
    </row>
    <row r="4882" spans="1:12" x14ac:dyDescent="0.3">
      <c r="A4882" s="52" t="str">
        <f t="shared" si="76"/>
        <v/>
      </c>
      <c r="L4882" s="55" t="str">
        <f>IF(A4882&lt;&gt;"",IFERROR(VLOOKUP(A4882,Main!$C$6:$D$4000,2,FALSE),"missing"),"")</f>
        <v/>
      </c>
    </row>
    <row r="4883" spans="1:12" x14ac:dyDescent="0.3">
      <c r="A4883" s="52" t="str">
        <f t="shared" si="76"/>
        <v/>
      </c>
      <c r="L4883" s="55" t="str">
        <f>IF(A4883&lt;&gt;"",IFERROR(VLOOKUP(A4883,Main!$C$6:$D$4000,2,FALSE),"missing"),"")</f>
        <v/>
      </c>
    </row>
    <row r="4884" spans="1:12" x14ac:dyDescent="0.3">
      <c r="A4884" s="52" t="str">
        <f t="shared" si="76"/>
        <v/>
      </c>
      <c r="L4884" s="55" t="str">
        <f>IF(A4884&lt;&gt;"",IFERROR(VLOOKUP(A4884,Main!$C$6:$D$4000,2,FALSE),"missing"),"")</f>
        <v/>
      </c>
    </row>
    <row r="4885" spans="1:12" x14ac:dyDescent="0.3">
      <c r="A4885" s="52" t="str">
        <f t="shared" si="76"/>
        <v/>
      </c>
      <c r="L4885" s="55" t="str">
        <f>IF(A4885&lt;&gt;"",IFERROR(VLOOKUP(A4885,Main!$C$6:$D$4000,2,FALSE),"missing"),"")</f>
        <v/>
      </c>
    </row>
    <row r="4886" spans="1:12" x14ac:dyDescent="0.3">
      <c r="A4886" s="52" t="str">
        <f t="shared" si="76"/>
        <v/>
      </c>
      <c r="L4886" s="55" t="str">
        <f>IF(A4886&lt;&gt;"",IFERROR(VLOOKUP(A4886,Main!$C$6:$D$4000,2,FALSE),"missing"),"")</f>
        <v/>
      </c>
    </row>
    <row r="4887" spans="1:12" x14ac:dyDescent="0.3">
      <c r="A4887" s="52" t="str">
        <f t="shared" si="76"/>
        <v/>
      </c>
      <c r="L4887" s="55" t="str">
        <f>IF(A4887&lt;&gt;"",IFERROR(VLOOKUP(A4887,Main!$C$6:$D$4000,2,FALSE),"missing"),"")</f>
        <v/>
      </c>
    </row>
    <row r="4888" spans="1:12" x14ac:dyDescent="0.3">
      <c r="A4888" s="52" t="str">
        <f t="shared" si="76"/>
        <v/>
      </c>
      <c r="L4888" s="55" t="str">
        <f>IF(A4888&lt;&gt;"",IFERROR(VLOOKUP(A4888,Main!$C$6:$D$4000,2,FALSE),"missing"),"")</f>
        <v/>
      </c>
    </row>
    <row r="4889" spans="1:12" x14ac:dyDescent="0.3">
      <c r="A4889" s="52" t="str">
        <f t="shared" si="76"/>
        <v/>
      </c>
      <c r="L4889" s="55" t="str">
        <f>IF(A4889&lt;&gt;"",IFERROR(VLOOKUP(A4889,Main!$C$6:$D$4000,2,FALSE),"missing"),"")</f>
        <v/>
      </c>
    </row>
    <row r="4890" spans="1:12" x14ac:dyDescent="0.3">
      <c r="A4890" s="52" t="str">
        <f t="shared" si="76"/>
        <v/>
      </c>
      <c r="L4890" s="55" t="str">
        <f>IF(A4890&lt;&gt;"",IFERROR(VLOOKUP(A4890,Main!$C$6:$D$4000,2,FALSE),"missing"),"")</f>
        <v/>
      </c>
    </row>
    <row r="4891" spans="1:12" x14ac:dyDescent="0.3">
      <c r="A4891" s="52" t="str">
        <f t="shared" si="76"/>
        <v/>
      </c>
      <c r="L4891" s="55" t="str">
        <f>IF(A4891&lt;&gt;"",IFERROR(VLOOKUP(A4891,Main!$C$6:$D$4000,2,FALSE),"missing"),"")</f>
        <v/>
      </c>
    </row>
    <row r="4892" spans="1:12" x14ac:dyDescent="0.3">
      <c r="A4892" s="52" t="str">
        <f t="shared" si="76"/>
        <v/>
      </c>
      <c r="L4892" s="55" t="str">
        <f>IF(A4892&lt;&gt;"",IFERROR(VLOOKUP(A4892,Main!$C$6:$D$4000,2,FALSE),"missing"),"")</f>
        <v/>
      </c>
    </row>
    <row r="4893" spans="1:12" x14ac:dyDescent="0.3">
      <c r="A4893" s="52" t="str">
        <f t="shared" si="76"/>
        <v/>
      </c>
      <c r="L4893" s="55" t="str">
        <f>IF(A4893&lt;&gt;"",IFERROR(VLOOKUP(A4893,Main!$C$6:$D$4000,2,FALSE),"missing"),"")</f>
        <v/>
      </c>
    </row>
    <row r="4894" spans="1:12" x14ac:dyDescent="0.3">
      <c r="A4894" s="52" t="str">
        <f t="shared" si="76"/>
        <v/>
      </c>
      <c r="L4894" s="55" t="str">
        <f>IF(A4894&lt;&gt;"",IFERROR(VLOOKUP(A4894,Main!$C$6:$D$4000,2,FALSE),"missing"),"")</f>
        <v/>
      </c>
    </row>
    <row r="4895" spans="1:12" x14ac:dyDescent="0.3">
      <c r="A4895" s="52" t="str">
        <f t="shared" si="76"/>
        <v/>
      </c>
      <c r="L4895" s="55" t="str">
        <f>IF(A4895&lt;&gt;"",IFERROR(VLOOKUP(A4895,Main!$C$6:$D$4000,2,FALSE),"missing"),"")</f>
        <v/>
      </c>
    </row>
    <row r="4896" spans="1:12" x14ac:dyDescent="0.3">
      <c r="A4896" s="52" t="str">
        <f t="shared" si="76"/>
        <v/>
      </c>
      <c r="L4896" s="55" t="str">
        <f>IF(A4896&lt;&gt;"",IFERROR(VLOOKUP(A4896,Main!$C$6:$D$4000,2,FALSE),"missing"),"")</f>
        <v/>
      </c>
    </row>
    <row r="4897" spans="1:12" x14ac:dyDescent="0.3">
      <c r="A4897" s="52" t="str">
        <f t="shared" si="76"/>
        <v/>
      </c>
      <c r="L4897" s="55" t="str">
        <f>IF(A4897&lt;&gt;"",IFERROR(VLOOKUP(A4897,Main!$C$6:$D$4000,2,FALSE),"missing"),"")</f>
        <v/>
      </c>
    </row>
    <row r="4898" spans="1:12" x14ac:dyDescent="0.3">
      <c r="A4898" s="52" t="str">
        <f t="shared" si="76"/>
        <v/>
      </c>
      <c r="L4898" s="55" t="str">
        <f>IF(A4898&lt;&gt;"",IFERROR(VLOOKUP(A4898,Main!$C$6:$D$4000,2,FALSE),"missing"),"")</f>
        <v/>
      </c>
    </row>
    <row r="4899" spans="1:12" x14ac:dyDescent="0.3">
      <c r="A4899" s="52" t="str">
        <f t="shared" si="76"/>
        <v/>
      </c>
      <c r="L4899" s="55" t="str">
        <f>IF(A4899&lt;&gt;"",IFERROR(VLOOKUP(A4899,Main!$C$6:$D$4000,2,FALSE),"missing"),"")</f>
        <v/>
      </c>
    </row>
    <row r="4900" spans="1:12" x14ac:dyDescent="0.3">
      <c r="A4900" s="52" t="str">
        <f t="shared" si="76"/>
        <v/>
      </c>
      <c r="L4900" s="55" t="str">
        <f>IF(A4900&lt;&gt;"",IFERROR(VLOOKUP(A4900,Main!$C$6:$D$4000,2,FALSE),"missing"),"")</f>
        <v/>
      </c>
    </row>
    <row r="4901" spans="1:12" x14ac:dyDescent="0.3">
      <c r="A4901" s="52" t="str">
        <f t="shared" si="76"/>
        <v/>
      </c>
      <c r="L4901" s="55" t="str">
        <f>IF(A4901&lt;&gt;"",IFERROR(VLOOKUP(A4901,Main!$C$6:$D$4000,2,FALSE),"missing"),"")</f>
        <v/>
      </c>
    </row>
    <row r="4902" spans="1:12" x14ac:dyDescent="0.3">
      <c r="A4902" s="52" t="str">
        <f t="shared" si="76"/>
        <v/>
      </c>
      <c r="L4902" s="55" t="str">
        <f>IF(A4902&lt;&gt;"",IFERROR(VLOOKUP(A4902,Main!$C$6:$D$4000,2,FALSE),"missing"),"")</f>
        <v/>
      </c>
    </row>
    <row r="4903" spans="1:12" x14ac:dyDescent="0.3">
      <c r="A4903" s="52" t="str">
        <f t="shared" si="76"/>
        <v/>
      </c>
      <c r="L4903" s="55" t="str">
        <f>IF(A4903&lt;&gt;"",IFERROR(VLOOKUP(A4903,Main!$C$6:$D$4000,2,FALSE),"missing"),"")</f>
        <v/>
      </c>
    </row>
    <row r="4904" spans="1:12" x14ac:dyDescent="0.3">
      <c r="A4904" s="52" t="str">
        <f t="shared" si="76"/>
        <v/>
      </c>
      <c r="L4904" s="55" t="str">
        <f>IF(A4904&lt;&gt;"",IFERROR(VLOOKUP(A4904,Main!$C$6:$D$4000,2,FALSE),"missing"),"")</f>
        <v/>
      </c>
    </row>
    <row r="4905" spans="1:12" x14ac:dyDescent="0.3">
      <c r="A4905" s="52" t="str">
        <f t="shared" si="76"/>
        <v/>
      </c>
      <c r="L4905" s="55" t="str">
        <f>IF(A4905&lt;&gt;"",IFERROR(VLOOKUP(A4905,Main!$C$6:$D$4000,2,FALSE),"missing"),"")</f>
        <v/>
      </c>
    </row>
    <row r="4906" spans="1:12" x14ac:dyDescent="0.3">
      <c r="A4906" s="52" t="str">
        <f t="shared" si="76"/>
        <v/>
      </c>
      <c r="L4906" s="55" t="str">
        <f>IF(A4906&lt;&gt;"",IFERROR(VLOOKUP(A4906,Main!$C$6:$D$4000,2,FALSE),"missing"),"")</f>
        <v/>
      </c>
    </row>
    <row r="4907" spans="1:12" x14ac:dyDescent="0.3">
      <c r="A4907" s="52" t="str">
        <f t="shared" si="76"/>
        <v/>
      </c>
      <c r="L4907" s="55" t="str">
        <f>IF(A4907&lt;&gt;"",IFERROR(VLOOKUP(A4907,Main!$C$6:$D$4000,2,FALSE),"missing"),"")</f>
        <v/>
      </c>
    </row>
    <row r="4908" spans="1:12" x14ac:dyDescent="0.3">
      <c r="A4908" s="52" t="str">
        <f t="shared" si="76"/>
        <v/>
      </c>
      <c r="L4908" s="55" t="str">
        <f>IF(A4908&lt;&gt;"",IFERROR(VLOOKUP(A4908,Main!$C$6:$D$4000,2,FALSE),"missing"),"")</f>
        <v/>
      </c>
    </row>
    <row r="4909" spans="1:12" x14ac:dyDescent="0.3">
      <c r="A4909" s="52" t="str">
        <f t="shared" si="76"/>
        <v/>
      </c>
      <c r="L4909" s="55" t="str">
        <f>IF(A4909&lt;&gt;"",IFERROR(VLOOKUP(A4909,Main!$C$6:$D$4000,2,FALSE),"missing"),"")</f>
        <v/>
      </c>
    </row>
    <row r="4910" spans="1:12" x14ac:dyDescent="0.3">
      <c r="A4910" s="52" t="str">
        <f t="shared" si="76"/>
        <v/>
      </c>
      <c r="L4910" s="55" t="str">
        <f>IF(A4910&lt;&gt;"",IFERROR(VLOOKUP(A4910,Main!$C$6:$D$4000,2,FALSE),"missing"),"")</f>
        <v/>
      </c>
    </row>
    <row r="4911" spans="1:12" x14ac:dyDescent="0.3">
      <c r="A4911" s="52" t="str">
        <f t="shared" si="76"/>
        <v/>
      </c>
      <c r="L4911" s="55" t="str">
        <f>IF(A4911&lt;&gt;"",IFERROR(VLOOKUP(A4911,Main!$C$6:$D$4000,2,FALSE),"missing"),"")</f>
        <v/>
      </c>
    </row>
    <row r="4912" spans="1:12" x14ac:dyDescent="0.3">
      <c r="A4912" s="52" t="str">
        <f t="shared" si="76"/>
        <v/>
      </c>
      <c r="L4912" s="55" t="str">
        <f>IF(A4912&lt;&gt;"",IFERROR(VLOOKUP(A4912,Main!$C$6:$D$4000,2,FALSE),"missing"),"")</f>
        <v/>
      </c>
    </row>
    <row r="4913" spans="1:12" x14ac:dyDescent="0.3">
      <c r="A4913" s="52" t="str">
        <f t="shared" si="76"/>
        <v/>
      </c>
      <c r="L4913" s="55" t="str">
        <f>IF(A4913&lt;&gt;"",IFERROR(VLOOKUP(A4913,Main!$C$6:$D$4000,2,FALSE),"missing"),"")</f>
        <v/>
      </c>
    </row>
    <row r="4914" spans="1:12" x14ac:dyDescent="0.3">
      <c r="A4914" s="52" t="str">
        <f t="shared" si="76"/>
        <v/>
      </c>
      <c r="L4914" s="55" t="str">
        <f>IF(A4914&lt;&gt;"",IFERROR(VLOOKUP(A4914,Main!$C$6:$D$4000,2,FALSE),"missing"),"")</f>
        <v/>
      </c>
    </row>
    <row r="4915" spans="1:12" x14ac:dyDescent="0.3">
      <c r="A4915" s="52" t="str">
        <f t="shared" si="76"/>
        <v/>
      </c>
      <c r="L4915" s="55" t="str">
        <f>IF(A4915&lt;&gt;"",IFERROR(VLOOKUP(A4915,Main!$C$6:$D$4000,2,FALSE),"missing"),"")</f>
        <v/>
      </c>
    </row>
    <row r="4916" spans="1:12" x14ac:dyDescent="0.3">
      <c r="A4916" s="52" t="str">
        <f t="shared" si="76"/>
        <v/>
      </c>
      <c r="L4916" s="55" t="str">
        <f>IF(A4916&lt;&gt;"",IFERROR(VLOOKUP(A4916,Main!$C$6:$D$4000,2,FALSE),"missing"),"")</f>
        <v/>
      </c>
    </row>
    <row r="4917" spans="1:12" x14ac:dyDescent="0.3">
      <c r="A4917" s="52" t="str">
        <f t="shared" si="76"/>
        <v/>
      </c>
      <c r="L4917" s="55" t="str">
        <f>IF(A4917&lt;&gt;"",IFERROR(VLOOKUP(A4917,Main!$C$6:$D$4000,2,FALSE),"missing"),"")</f>
        <v/>
      </c>
    </row>
    <row r="4918" spans="1:12" x14ac:dyDescent="0.3">
      <c r="A4918" s="52" t="str">
        <f t="shared" si="76"/>
        <v/>
      </c>
      <c r="L4918" s="55" t="str">
        <f>IF(A4918&lt;&gt;"",IFERROR(VLOOKUP(A4918,Main!$C$6:$D$4000,2,FALSE),"missing"),"")</f>
        <v/>
      </c>
    </row>
    <row r="4919" spans="1:12" x14ac:dyDescent="0.3">
      <c r="A4919" s="52" t="str">
        <f t="shared" si="76"/>
        <v/>
      </c>
      <c r="L4919" s="55" t="str">
        <f>IF(A4919&lt;&gt;"",IFERROR(VLOOKUP(A4919,Main!$C$6:$D$4000,2,FALSE),"missing"),"")</f>
        <v/>
      </c>
    </row>
    <row r="4920" spans="1:12" x14ac:dyDescent="0.3">
      <c r="A4920" s="52" t="str">
        <f t="shared" si="76"/>
        <v/>
      </c>
      <c r="L4920" s="55" t="str">
        <f>IF(A4920&lt;&gt;"",IFERROR(VLOOKUP(A4920,Main!$C$6:$D$4000,2,FALSE),"missing"),"")</f>
        <v/>
      </c>
    </row>
    <row r="4921" spans="1:12" x14ac:dyDescent="0.3">
      <c r="A4921" s="52" t="str">
        <f t="shared" si="76"/>
        <v/>
      </c>
      <c r="L4921" s="55" t="str">
        <f>IF(A4921&lt;&gt;"",IFERROR(VLOOKUP(A4921,Main!$C$6:$D$4000,2,FALSE),"missing"),"")</f>
        <v/>
      </c>
    </row>
    <row r="4922" spans="1:12" x14ac:dyDescent="0.3">
      <c r="A4922" s="52" t="str">
        <f t="shared" si="76"/>
        <v/>
      </c>
      <c r="L4922" s="55" t="str">
        <f>IF(A4922&lt;&gt;"",IFERROR(VLOOKUP(A4922,Main!$C$6:$D$4000,2,FALSE),"missing"),"")</f>
        <v/>
      </c>
    </row>
    <row r="4923" spans="1:12" x14ac:dyDescent="0.3">
      <c r="A4923" s="52" t="str">
        <f t="shared" si="76"/>
        <v/>
      </c>
      <c r="L4923" s="55" t="str">
        <f>IF(A4923&lt;&gt;"",IFERROR(VLOOKUP(A4923,Main!$C$6:$D$4000,2,FALSE),"missing"),"")</f>
        <v/>
      </c>
    </row>
    <row r="4924" spans="1:12" x14ac:dyDescent="0.3">
      <c r="A4924" s="52" t="str">
        <f t="shared" si="76"/>
        <v/>
      </c>
      <c r="L4924" s="55" t="str">
        <f>IF(A4924&lt;&gt;"",IFERROR(VLOOKUP(A4924,Main!$C$6:$D$4000,2,FALSE),"missing"),"")</f>
        <v/>
      </c>
    </row>
    <row r="4925" spans="1:12" x14ac:dyDescent="0.3">
      <c r="A4925" s="52" t="str">
        <f t="shared" si="76"/>
        <v/>
      </c>
      <c r="L4925" s="55" t="str">
        <f>IF(A4925&lt;&gt;"",IFERROR(VLOOKUP(A4925,Main!$C$6:$D$4000,2,FALSE),"missing"),"")</f>
        <v/>
      </c>
    </row>
    <row r="4926" spans="1:12" x14ac:dyDescent="0.3">
      <c r="A4926" s="52" t="str">
        <f t="shared" si="76"/>
        <v/>
      </c>
      <c r="L4926" s="55" t="str">
        <f>IF(A4926&lt;&gt;"",IFERROR(VLOOKUP(A4926,Main!$C$6:$D$4000,2,FALSE),"missing"),"")</f>
        <v/>
      </c>
    </row>
    <row r="4927" spans="1:12" x14ac:dyDescent="0.3">
      <c r="A4927" s="52" t="str">
        <f t="shared" si="76"/>
        <v/>
      </c>
      <c r="L4927" s="55" t="str">
        <f>IF(A4927&lt;&gt;"",IFERROR(VLOOKUP(A4927,Main!$C$6:$D$4000,2,FALSE),"missing"),"")</f>
        <v/>
      </c>
    </row>
    <row r="4928" spans="1:12" x14ac:dyDescent="0.3">
      <c r="A4928" s="52" t="str">
        <f t="shared" si="76"/>
        <v/>
      </c>
      <c r="L4928" s="55" t="str">
        <f>IF(A4928&lt;&gt;"",IFERROR(VLOOKUP(A4928,Main!$C$6:$D$4000,2,FALSE),"missing"),"")</f>
        <v/>
      </c>
    </row>
    <row r="4929" spans="1:12" x14ac:dyDescent="0.3">
      <c r="A4929" s="52" t="str">
        <f t="shared" si="76"/>
        <v/>
      </c>
      <c r="L4929" s="55" t="str">
        <f>IF(A4929&lt;&gt;"",IFERROR(VLOOKUP(A4929,Main!$C$6:$D$4000,2,FALSE),"missing"),"")</f>
        <v/>
      </c>
    </row>
    <row r="4930" spans="1:12" x14ac:dyDescent="0.3">
      <c r="A4930" s="52" t="str">
        <f t="shared" si="76"/>
        <v/>
      </c>
      <c r="L4930" s="55" t="str">
        <f>IF(A4930&lt;&gt;"",IFERROR(VLOOKUP(A4930,Main!$C$6:$D$4000,2,FALSE),"missing"),"")</f>
        <v/>
      </c>
    </row>
    <row r="4931" spans="1:12" x14ac:dyDescent="0.3">
      <c r="A4931" s="52" t="str">
        <f t="shared" ref="A4931:A4994" si="77">RIGHT(C4931,6)</f>
        <v/>
      </c>
      <c r="L4931" s="55" t="str">
        <f>IF(A4931&lt;&gt;"",IFERROR(VLOOKUP(A4931,Main!$C$6:$D$4000,2,FALSE),"missing"),"")</f>
        <v/>
      </c>
    </row>
    <row r="4932" spans="1:12" x14ac:dyDescent="0.3">
      <c r="A4932" s="52" t="str">
        <f t="shared" si="77"/>
        <v/>
      </c>
      <c r="L4932" s="55" t="str">
        <f>IF(A4932&lt;&gt;"",IFERROR(VLOOKUP(A4932,Main!$C$6:$D$4000,2,FALSE),"missing"),"")</f>
        <v/>
      </c>
    </row>
    <row r="4933" spans="1:12" x14ac:dyDescent="0.3">
      <c r="A4933" s="52" t="str">
        <f t="shared" si="77"/>
        <v/>
      </c>
      <c r="L4933" s="55" t="str">
        <f>IF(A4933&lt;&gt;"",IFERROR(VLOOKUP(A4933,Main!$C$6:$D$4000,2,FALSE),"missing"),"")</f>
        <v/>
      </c>
    </row>
    <row r="4934" spans="1:12" x14ac:dyDescent="0.3">
      <c r="A4934" s="52" t="str">
        <f t="shared" si="77"/>
        <v/>
      </c>
      <c r="L4934" s="55" t="str">
        <f>IF(A4934&lt;&gt;"",IFERROR(VLOOKUP(A4934,Main!$C$6:$D$4000,2,FALSE),"missing"),"")</f>
        <v/>
      </c>
    </row>
    <row r="4935" spans="1:12" x14ac:dyDescent="0.3">
      <c r="A4935" s="52" t="str">
        <f t="shared" si="77"/>
        <v/>
      </c>
      <c r="L4935" s="55" t="str">
        <f>IF(A4935&lt;&gt;"",IFERROR(VLOOKUP(A4935,Main!$C$6:$D$4000,2,FALSE),"missing"),"")</f>
        <v/>
      </c>
    </row>
    <row r="4936" spans="1:12" x14ac:dyDescent="0.3">
      <c r="A4936" s="52" t="str">
        <f t="shared" si="77"/>
        <v/>
      </c>
      <c r="L4936" s="55" t="str">
        <f>IF(A4936&lt;&gt;"",IFERROR(VLOOKUP(A4936,Main!$C$6:$D$4000,2,FALSE),"missing"),"")</f>
        <v/>
      </c>
    </row>
    <row r="4937" spans="1:12" x14ac:dyDescent="0.3">
      <c r="A4937" s="52" t="str">
        <f t="shared" si="77"/>
        <v/>
      </c>
      <c r="L4937" s="55" t="str">
        <f>IF(A4937&lt;&gt;"",IFERROR(VLOOKUP(A4937,Main!$C$6:$D$4000,2,FALSE),"missing"),"")</f>
        <v/>
      </c>
    </row>
    <row r="4938" spans="1:12" x14ac:dyDescent="0.3">
      <c r="A4938" s="52" t="str">
        <f t="shared" si="77"/>
        <v/>
      </c>
      <c r="L4938" s="55" t="str">
        <f>IF(A4938&lt;&gt;"",IFERROR(VLOOKUP(A4938,Main!$C$6:$D$4000,2,FALSE),"missing"),"")</f>
        <v/>
      </c>
    </row>
    <row r="4939" spans="1:12" x14ac:dyDescent="0.3">
      <c r="A4939" s="52" t="str">
        <f t="shared" si="77"/>
        <v/>
      </c>
      <c r="L4939" s="55" t="str">
        <f>IF(A4939&lt;&gt;"",IFERROR(VLOOKUP(A4939,Main!$C$6:$D$4000,2,FALSE),"missing"),"")</f>
        <v/>
      </c>
    </row>
    <row r="4940" spans="1:12" x14ac:dyDescent="0.3">
      <c r="A4940" s="52" t="str">
        <f t="shared" si="77"/>
        <v/>
      </c>
      <c r="L4940" s="55" t="str">
        <f>IF(A4940&lt;&gt;"",IFERROR(VLOOKUP(A4940,Main!$C$6:$D$4000,2,FALSE),"missing"),"")</f>
        <v/>
      </c>
    </row>
    <row r="4941" spans="1:12" x14ac:dyDescent="0.3">
      <c r="A4941" s="52" t="str">
        <f t="shared" si="77"/>
        <v/>
      </c>
      <c r="L4941" s="55" t="str">
        <f>IF(A4941&lt;&gt;"",IFERROR(VLOOKUP(A4941,Main!$C$6:$D$4000,2,FALSE),"missing"),"")</f>
        <v/>
      </c>
    </row>
    <row r="4942" spans="1:12" x14ac:dyDescent="0.3">
      <c r="A4942" s="52" t="str">
        <f t="shared" si="77"/>
        <v/>
      </c>
      <c r="L4942" s="55" t="str">
        <f>IF(A4942&lt;&gt;"",IFERROR(VLOOKUP(A4942,Main!$C$6:$D$4000,2,FALSE),"missing"),"")</f>
        <v/>
      </c>
    </row>
    <row r="4943" spans="1:12" x14ac:dyDescent="0.3">
      <c r="A4943" s="52" t="str">
        <f t="shared" si="77"/>
        <v/>
      </c>
      <c r="L4943" s="55" t="str">
        <f>IF(A4943&lt;&gt;"",IFERROR(VLOOKUP(A4943,Main!$C$6:$D$4000,2,FALSE),"missing"),"")</f>
        <v/>
      </c>
    </row>
    <row r="4944" spans="1:12" x14ac:dyDescent="0.3">
      <c r="A4944" s="52" t="str">
        <f t="shared" si="77"/>
        <v/>
      </c>
      <c r="L4944" s="55" t="str">
        <f>IF(A4944&lt;&gt;"",IFERROR(VLOOKUP(A4944,Main!$C$6:$D$4000,2,FALSE),"missing"),"")</f>
        <v/>
      </c>
    </row>
    <row r="4945" spans="1:12" x14ac:dyDescent="0.3">
      <c r="A4945" s="52" t="str">
        <f t="shared" si="77"/>
        <v/>
      </c>
      <c r="L4945" s="55" t="str">
        <f>IF(A4945&lt;&gt;"",IFERROR(VLOOKUP(A4945,Main!$C$6:$D$4000,2,FALSE),"missing"),"")</f>
        <v/>
      </c>
    </row>
    <row r="4946" spans="1:12" x14ac:dyDescent="0.3">
      <c r="A4946" s="52" t="str">
        <f t="shared" si="77"/>
        <v/>
      </c>
      <c r="L4946" s="55" t="str">
        <f>IF(A4946&lt;&gt;"",IFERROR(VLOOKUP(A4946,Main!$C$6:$D$4000,2,FALSE),"missing"),"")</f>
        <v/>
      </c>
    </row>
    <row r="4947" spans="1:12" x14ac:dyDescent="0.3">
      <c r="A4947" s="52" t="str">
        <f t="shared" si="77"/>
        <v/>
      </c>
      <c r="L4947" s="55" t="str">
        <f>IF(A4947&lt;&gt;"",IFERROR(VLOOKUP(A4947,Main!$C$6:$D$4000,2,FALSE),"missing"),"")</f>
        <v/>
      </c>
    </row>
    <row r="4948" spans="1:12" x14ac:dyDescent="0.3">
      <c r="A4948" s="52" t="str">
        <f t="shared" si="77"/>
        <v/>
      </c>
      <c r="L4948" s="55" t="str">
        <f>IF(A4948&lt;&gt;"",IFERROR(VLOOKUP(A4948,Main!$C$6:$D$4000,2,FALSE),"missing"),"")</f>
        <v/>
      </c>
    </row>
    <row r="4949" spans="1:12" x14ac:dyDescent="0.3">
      <c r="A4949" s="52" t="str">
        <f t="shared" si="77"/>
        <v/>
      </c>
      <c r="L4949" s="55" t="str">
        <f>IF(A4949&lt;&gt;"",IFERROR(VLOOKUP(A4949,Main!$C$6:$D$4000,2,FALSE),"missing"),"")</f>
        <v/>
      </c>
    </row>
    <row r="4950" spans="1:12" x14ac:dyDescent="0.3">
      <c r="A4950" s="52" t="str">
        <f t="shared" si="77"/>
        <v/>
      </c>
      <c r="L4950" s="55" t="str">
        <f>IF(A4950&lt;&gt;"",IFERROR(VLOOKUP(A4950,Main!$C$6:$D$4000,2,FALSE),"missing"),"")</f>
        <v/>
      </c>
    </row>
    <row r="4951" spans="1:12" x14ac:dyDescent="0.3">
      <c r="A4951" s="52" t="str">
        <f t="shared" si="77"/>
        <v/>
      </c>
      <c r="L4951" s="55" t="str">
        <f>IF(A4951&lt;&gt;"",IFERROR(VLOOKUP(A4951,Main!$C$6:$D$4000,2,FALSE),"missing"),"")</f>
        <v/>
      </c>
    </row>
    <row r="4952" spans="1:12" x14ac:dyDescent="0.3">
      <c r="A4952" s="52" t="str">
        <f t="shared" si="77"/>
        <v/>
      </c>
      <c r="L4952" s="55" t="str">
        <f>IF(A4952&lt;&gt;"",IFERROR(VLOOKUP(A4952,Main!$C$6:$D$4000,2,FALSE),"missing"),"")</f>
        <v/>
      </c>
    </row>
    <row r="4953" spans="1:12" x14ac:dyDescent="0.3">
      <c r="A4953" s="52" t="str">
        <f t="shared" si="77"/>
        <v/>
      </c>
      <c r="L4953" s="55" t="str">
        <f>IF(A4953&lt;&gt;"",IFERROR(VLOOKUP(A4953,Main!$C$6:$D$4000,2,FALSE),"missing"),"")</f>
        <v/>
      </c>
    </row>
    <row r="4954" spans="1:12" x14ac:dyDescent="0.3">
      <c r="A4954" s="52" t="str">
        <f t="shared" si="77"/>
        <v/>
      </c>
      <c r="L4954" s="55" t="str">
        <f>IF(A4954&lt;&gt;"",IFERROR(VLOOKUP(A4954,Main!$C$6:$D$4000,2,FALSE),"missing"),"")</f>
        <v/>
      </c>
    </row>
    <row r="4955" spans="1:12" x14ac:dyDescent="0.3">
      <c r="A4955" s="52" t="str">
        <f t="shared" si="77"/>
        <v/>
      </c>
      <c r="L4955" s="55" t="str">
        <f>IF(A4955&lt;&gt;"",IFERROR(VLOOKUP(A4955,Main!$C$6:$D$4000,2,FALSE),"missing"),"")</f>
        <v/>
      </c>
    </row>
    <row r="4956" spans="1:12" x14ac:dyDescent="0.3">
      <c r="A4956" s="52" t="str">
        <f t="shared" si="77"/>
        <v/>
      </c>
      <c r="L4956" s="55" t="str">
        <f>IF(A4956&lt;&gt;"",IFERROR(VLOOKUP(A4956,Main!$C$6:$D$4000,2,FALSE),"missing"),"")</f>
        <v/>
      </c>
    </row>
    <row r="4957" spans="1:12" x14ac:dyDescent="0.3">
      <c r="A4957" s="52" t="str">
        <f t="shared" si="77"/>
        <v/>
      </c>
      <c r="L4957" s="55" t="str">
        <f>IF(A4957&lt;&gt;"",IFERROR(VLOOKUP(A4957,Main!$C$6:$D$4000,2,FALSE),"missing"),"")</f>
        <v/>
      </c>
    </row>
    <row r="4958" spans="1:12" x14ac:dyDescent="0.3">
      <c r="A4958" s="52" t="str">
        <f t="shared" si="77"/>
        <v/>
      </c>
      <c r="L4958" s="55" t="str">
        <f>IF(A4958&lt;&gt;"",IFERROR(VLOOKUP(A4958,Main!$C$6:$D$4000,2,FALSE),"missing"),"")</f>
        <v/>
      </c>
    </row>
    <row r="4959" spans="1:12" x14ac:dyDescent="0.3">
      <c r="A4959" s="52" t="str">
        <f t="shared" si="77"/>
        <v/>
      </c>
      <c r="L4959" s="55" t="str">
        <f>IF(A4959&lt;&gt;"",IFERROR(VLOOKUP(A4959,Main!$C$6:$D$4000,2,FALSE),"missing"),"")</f>
        <v/>
      </c>
    </row>
    <row r="4960" spans="1:12" x14ac:dyDescent="0.3">
      <c r="A4960" s="52" t="str">
        <f t="shared" si="77"/>
        <v/>
      </c>
      <c r="L4960" s="55" t="str">
        <f>IF(A4960&lt;&gt;"",IFERROR(VLOOKUP(A4960,Main!$C$6:$D$4000,2,FALSE),"missing"),"")</f>
        <v/>
      </c>
    </row>
    <row r="4961" spans="1:12" x14ac:dyDescent="0.3">
      <c r="A4961" s="52" t="str">
        <f t="shared" si="77"/>
        <v/>
      </c>
      <c r="L4961" s="55" t="str">
        <f>IF(A4961&lt;&gt;"",IFERROR(VLOOKUP(A4961,Main!$C$6:$D$4000,2,FALSE),"missing"),"")</f>
        <v/>
      </c>
    </row>
    <row r="4962" spans="1:12" x14ac:dyDescent="0.3">
      <c r="A4962" s="52" t="str">
        <f t="shared" si="77"/>
        <v/>
      </c>
      <c r="L4962" s="55" t="str">
        <f>IF(A4962&lt;&gt;"",IFERROR(VLOOKUP(A4962,Main!$C$6:$D$4000,2,FALSE),"missing"),"")</f>
        <v/>
      </c>
    </row>
    <row r="4963" spans="1:12" x14ac:dyDescent="0.3">
      <c r="A4963" s="52" t="str">
        <f t="shared" si="77"/>
        <v/>
      </c>
      <c r="L4963" s="55" t="str">
        <f>IF(A4963&lt;&gt;"",IFERROR(VLOOKUP(A4963,Main!$C$6:$D$4000,2,FALSE),"missing"),"")</f>
        <v/>
      </c>
    </row>
    <row r="4964" spans="1:12" x14ac:dyDescent="0.3">
      <c r="A4964" s="52" t="str">
        <f t="shared" si="77"/>
        <v/>
      </c>
      <c r="L4964" s="55" t="str">
        <f>IF(A4964&lt;&gt;"",IFERROR(VLOOKUP(A4964,Main!$C$6:$D$4000,2,FALSE),"missing"),"")</f>
        <v/>
      </c>
    </row>
    <row r="4965" spans="1:12" x14ac:dyDescent="0.3">
      <c r="A4965" s="52" t="str">
        <f t="shared" si="77"/>
        <v/>
      </c>
      <c r="L4965" s="55" t="str">
        <f>IF(A4965&lt;&gt;"",IFERROR(VLOOKUP(A4965,Main!$C$6:$D$4000,2,FALSE),"missing"),"")</f>
        <v/>
      </c>
    </row>
    <row r="4966" spans="1:12" x14ac:dyDescent="0.3">
      <c r="A4966" s="52" t="str">
        <f t="shared" si="77"/>
        <v/>
      </c>
      <c r="L4966" s="55" t="str">
        <f>IF(A4966&lt;&gt;"",IFERROR(VLOOKUP(A4966,Main!$C$6:$D$4000,2,FALSE),"missing"),"")</f>
        <v/>
      </c>
    </row>
    <row r="4967" spans="1:12" x14ac:dyDescent="0.3">
      <c r="A4967" s="52" t="str">
        <f t="shared" si="77"/>
        <v/>
      </c>
      <c r="L4967" s="55" t="str">
        <f>IF(A4967&lt;&gt;"",IFERROR(VLOOKUP(A4967,Main!$C$6:$D$4000,2,FALSE),"missing"),"")</f>
        <v/>
      </c>
    </row>
    <row r="4968" spans="1:12" x14ac:dyDescent="0.3">
      <c r="A4968" s="52" t="str">
        <f t="shared" si="77"/>
        <v/>
      </c>
      <c r="L4968" s="55" t="str">
        <f>IF(A4968&lt;&gt;"",IFERROR(VLOOKUP(A4968,Main!$C$6:$D$4000,2,FALSE),"missing"),"")</f>
        <v/>
      </c>
    </row>
    <row r="4969" spans="1:12" x14ac:dyDescent="0.3">
      <c r="A4969" s="52" t="str">
        <f t="shared" si="77"/>
        <v/>
      </c>
      <c r="L4969" s="55" t="str">
        <f>IF(A4969&lt;&gt;"",IFERROR(VLOOKUP(A4969,Main!$C$6:$D$4000,2,FALSE),"missing"),"")</f>
        <v/>
      </c>
    </row>
    <row r="4970" spans="1:12" x14ac:dyDescent="0.3">
      <c r="A4970" s="52" t="str">
        <f t="shared" si="77"/>
        <v/>
      </c>
      <c r="L4970" s="55" t="str">
        <f>IF(A4970&lt;&gt;"",IFERROR(VLOOKUP(A4970,Main!$C$6:$D$4000,2,FALSE),"missing"),"")</f>
        <v/>
      </c>
    </row>
    <row r="4971" spans="1:12" x14ac:dyDescent="0.3">
      <c r="A4971" s="52" t="str">
        <f t="shared" si="77"/>
        <v/>
      </c>
      <c r="L4971" s="55" t="str">
        <f>IF(A4971&lt;&gt;"",IFERROR(VLOOKUP(A4971,Main!$C$6:$D$4000,2,FALSE),"missing"),"")</f>
        <v/>
      </c>
    </row>
    <row r="4972" spans="1:12" x14ac:dyDescent="0.3">
      <c r="A4972" s="52" t="str">
        <f t="shared" si="77"/>
        <v/>
      </c>
      <c r="L4972" s="55" t="str">
        <f>IF(A4972&lt;&gt;"",IFERROR(VLOOKUP(A4972,Main!$C$6:$D$4000,2,FALSE),"missing"),"")</f>
        <v/>
      </c>
    </row>
    <row r="4973" spans="1:12" x14ac:dyDescent="0.3">
      <c r="A4973" s="52" t="str">
        <f t="shared" si="77"/>
        <v/>
      </c>
      <c r="L4973" s="55" t="str">
        <f>IF(A4973&lt;&gt;"",IFERROR(VLOOKUP(A4973,Main!$C$6:$D$4000,2,FALSE),"missing"),"")</f>
        <v/>
      </c>
    </row>
    <row r="4974" spans="1:12" x14ac:dyDescent="0.3">
      <c r="A4974" s="52" t="str">
        <f t="shared" si="77"/>
        <v/>
      </c>
      <c r="L4974" s="55" t="str">
        <f>IF(A4974&lt;&gt;"",IFERROR(VLOOKUP(A4974,Main!$C$6:$D$4000,2,FALSE),"missing"),"")</f>
        <v/>
      </c>
    </row>
    <row r="4975" spans="1:12" x14ac:dyDescent="0.3">
      <c r="A4975" s="52" t="str">
        <f t="shared" si="77"/>
        <v/>
      </c>
      <c r="L4975" s="55" t="str">
        <f>IF(A4975&lt;&gt;"",IFERROR(VLOOKUP(A4975,Main!$C$6:$D$4000,2,FALSE),"missing"),"")</f>
        <v/>
      </c>
    </row>
    <row r="4976" spans="1:12" x14ac:dyDescent="0.3">
      <c r="A4976" s="52" t="str">
        <f t="shared" si="77"/>
        <v/>
      </c>
      <c r="L4976" s="55" t="str">
        <f>IF(A4976&lt;&gt;"",IFERROR(VLOOKUP(A4976,Main!$C$6:$D$4000,2,FALSE),"missing"),"")</f>
        <v/>
      </c>
    </row>
    <row r="4977" spans="1:12" x14ac:dyDescent="0.3">
      <c r="A4977" s="52" t="str">
        <f t="shared" si="77"/>
        <v/>
      </c>
      <c r="L4977" s="55" t="str">
        <f>IF(A4977&lt;&gt;"",IFERROR(VLOOKUP(A4977,Main!$C$6:$D$4000,2,FALSE),"missing"),"")</f>
        <v/>
      </c>
    </row>
    <row r="4978" spans="1:12" x14ac:dyDescent="0.3">
      <c r="A4978" s="52" t="str">
        <f t="shared" si="77"/>
        <v/>
      </c>
      <c r="L4978" s="55" t="str">
        <f>IF(A4978&lt;&gt;"",IFERROR(VLOOKUP(A4978,Main!$C$6:$D$4000,2,FALSE),"missing"),"")</f>
        <v/>
      </c>
    </row>
    <row r="4979" spans="1:12" x14ac:dyDescent="0.3">
      <c r="A4979" s="52" t="str">
        <f t="shared" si="77"/>
        <v/>
      </c>
      <c r="L4979" s="55" t="str">
        <f>IF(A4979&lt;&gt;"",IFERROR(VLOOKUP(A4979,Main!$C$6:$D$4000,2,FALSE),"missing"),"")</f>
        <v/>
      </c>
    </row>
    <row r="4980" spans="1:12" x14ac:dyDescent="0.3">
      <c r="A4980" s="52" t="str">
        <f t="shared" si="77"/>
        <v/>
      </c>
      <c r="L4980" s="55" t="str">
        <f>IF(A4980&lt;&gt;"",IFERROR(VLOOKUP(A4980,Main!$C$6:$D$4000,2,FALSE),"missing"),"")</f>
        <v/>
      </c>
    </row>
    <row r="4981" spans="1:12" x14ac:dyDescent="0.3">
      <c r="A4981" s="52" t="str">
        <f t="shared" si="77"/>
        <v/>
      </c>
      <c r="L4981" s="55" t="str">
        <f>IF(A4981&lt;&gt;"",IFERROR(VLOOKUP(A4981,Main!$C$6:$D$4000,2,FALSE),"missing"),"")</f>
        <v/>
      </c>
    </row>
    <row r="4982" spans="1:12" x14ac:dyDescent="0.3">
      <c r="A4982" s="52" t="str">
        <f t="shared" si="77"/>
        <v/>
      </c>
      <c r="L4982" s="55" t="str">
        <f>IF(A4982&lt;&gt;"",IFERROR(VLOOKUP(A4982,Main!$C$6:$D$4000,2,FALSE),"missing"),"")</f>
        <v/>
      </c>
    </row>
    <row r="4983" spans="1:12" x14ac:dyDescent="0.3">
      <c r="A4983" s="52" t="str">
        <f t="shared" si="77"/>
        <v/>
      </c>
      <c r="L4983" s="55" t="str">
        <f>IF(A4983&lt;&gt;"",IFERROR(VLOOKUP(A4983,Main!$C$6:$D$4000,2,FALSE),"missing"),"")</f>
        <v/>
      </c>
    </row>
    <row r="4984" spans="1:12" x14ac:dyDescent="0.3">
      <c r="A4984" s="52" t="str">
        <f t="shared" si="77"/>
        <v/>
      </c>
      <c r="L4984" s="55" t="str">
        <f>IF(A4984&lt;&gt;"",IFERROR(VLOOKUP(A4984,Main!$C$6:$D$4000,2,FALSE),"missing"),"")</f>
        <v/>
      </c>
    </row>
    <row r="4985" spans="1:12" x14ac:dyDescent="0.3">
      <c r="A4985" s="52" t="str">
        <f t="shared" si="77"/>
        <v/>
      </c>
      <c r="L4985" s="55" t="str">
        <f>IF(A4985&lt;&gt;"",IFERROR(VLOOKUP(A4985,Main!$C$6:$D$4000,2,FALSE),"missing"),"")</f>
        <v/>
      </c>
    </row>
    <row r="4986" spans="1:12" x14ac:dyDescent="0.3">
      <c r="A4986" s="52" t="str">
        <f t="shared" si="77"/>
        <v/>
      </c>
      <c r="L4986" s="55" t="str">
        <f>IF(A4986&lt;&gt;"",IFERROR(VLOOKUP(A4986,Main!$C$6:$D$4000,2,FALSE),"missing"),"")</f>
        <v/>
      </c>
    </row>
    <row r="4987" spans="1:12" x14ac:dyDescent="0.3">
      <c r="A4987" s="52" t="str">
        <f t="shared" si="77"/>
        <v/>
      </c>
      <c r="L4987" s="55" t="str">
        <f>IF(A4987&lt;&gt;"",IFERROR(VLOOKUP(A4987,Main!$C$6:$D$4000,2,FALSE),"missing"),"")</f>
        <v/>
      </c>
    </row>
    <row r="4988" spans="1:12" x14ac:dyDescent="0.3">
      <c r="A4988" s="52" t="str">
        <f t="shared" si="77"/>
        <v/>
      </c>
      <c r="L4988" s="55" t="str">
        <f>IF(A4988&lt;&gt;"",IFERROR(VLOOKUP(A4988,Main!$C$6:$D$4000,2,FALSE),"missing"),"")</f>
        <v/>
      </c>
    </row>
    <row r="4989" spans="1:12" x14ac:dyDescent="0.3">
      <c r="A4989" s="52" t="str">
        <f t="shared" si="77"/>
        <v/>
      </c>
      <c r="L4989" s="55" t="str">
        <f>IF(A4989&lt;&gt;"",IFERROR(VLOOKUP(A4989,Main!$C$6:$D$4000,2,FALSE),"missing"),"")</f>
        <v/>
      </c>
    </row>
    <row r="4990" spans="1:12" x14ac:dyDescent="0.3">
      <c r="A4990" s="52" t="str">
        <f t="shared" si="77"/>
        <v/>
      </c>
      <c r="L4990" s="55" t="str">
        <f>IF(A4990&lt;&gt;"",IFERROR(VLOOKUP(A4990,Main!$C$6:$D$4000,2,FALSE),"missing"),"")</f>
        <v/>
      </c>
    </row>
    <row r="4991" spans="1:12" x14ac:dyDescent="0.3">
      <c r="A4991" s="52" t="str">
        <f t="shared" si="77"/>
        <v/>
      </c>
      <c r="L4991" s="55" t="str">
        <f>IF(A4991&lt;&gt;"",IFERROR(VLOOKUP(A4991,Main!$C$6:$D$4000,2,FALSE),"missing"),"")</f>
        <v/>
      </c>
    </row>
    <row r="4992" spans="1:12" x14ac:dyDescent="0.3">
      <c r="A4992" s="52" t="str">
        <f t="shared" si="77"/>
        <v/>
      </c>
      <c r="L4992" s="55" t="str">
        <f>IF(A4992&lt;&gt;"",IFERROR(VLOOKUP(A4992,Main!$C$6:$D$4000,2,FALSE),"missing"),"")</f>
        <v/>
      </c>
    </row>
    <row r="4993" spans="1:12" x14ac:dyDescent="0.3">
      <c r="A4993" s="52" t="str">
        <f t="shared" si="77"/>
        <v/>
      </c>
      <c r="L4993" s="55" t="str">
        <f>IF(A4993&lt;&gt;"",IFERROR(VLOOKUP(A4993,Main!$C$6:$D$4000,2,FALSE),"missing"),"")</f>
        <v/>
      </c>
    </row>
    <row r="4994" spans="1:12" x14ac:dyDescent="0.3">
      <c r="A4994" s="52" t="str">
        <f t="shared" si="77"/>
        <v/>
      </c>
      <c r="L4994" s="55" t="str">
        <f>IF(A4994&lt;&gt;"",IFERROR(VLOOKUP(A4994,Main!$C$6:$D$4000,2,FALSE),"missing"),"")</f>
        <v/>
      </c>
    </row>
    <row r="4995" spans="1:12" x14ac:dyDescent="0.3">
      <c r="A4995" s="52" t="str">
        <f t="shared" ref="A4995:A4999" si="78">RIGHT(C4995,6)</f>
        <v/>
      </c>
      <c r="L4995" s="55" t="str">
        <f>IF(A4995&lt;&gt;"",IFERROR(VLOOKUP(A4995,Main!$C$6:$D$4000,2,FALSE),"missing"),"")</f>
        <v/>
      </c>
    </row>
    <row r="4996" spans="1:12" x14ac:dyDescent="0.3">
      <c r="A4996" s="52" t="str">
        <f t="shared" si="78"/>
        <v/>
      </c>
      <c r="L4996" s="55" t="str">
        <f>IF(A4996&lt;&gt;"",IFERROR(VLOOKUP(A4996,Main!$C$6:$D$4000,2,FALSE),"missing"),"")</f>
        <v/>
      </c>
    </row>
    <row r="4997" spans="1:12" x14ac:dyDescent="0.3">
      <c r="A4997" s="52" t="str">
        <f t="shared" si="78"/>
        <v/>
      </c>
      <c r="L4997" s="55" t="str">
        <f>IF(A4997&lt;&gt;"",IFERROR(VLOOKUP(A4997,Main!$C$6:$D$4000,2,FALSE),"missing"),"")</f>
        <v/>
      </c>
    </row>
    <row r="4998" spans="1:12" x14ac:dyDescent="0.3">
      <c r="A4998" s="52" t="str">
        <f t="shared" si="78"/>
        <v/>
      </c>
      <c r="L4998" s="55" t="str">
        <f>IF(A4998&lt;&gt;"",IFERROR(VLOOKUP(A4998,Main!$C$6:$D$4000,2,FALSE),"missing"),"")</f>
        <v/>
      </c>
    </row>
    <row r="4999" spans="1:12" x14ac:dyDescent="0.3">
      <c r="A4999" s="52" t="str">
        <f t="shared" si="78"/>
        <v/>
      </c>
      <c r="L4999" s="55" t="str">
        <f>IF(A4999&lt;&gt;"",IFERROR(VLOOKUP(A4999,Main!$C$6:$D$4000,2,FALSE),"missing"),"")</f>
        <v/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Main</vt:lpstr>
      <vt:lpstr>Vol</vt:lpstr>
      <vt:lpstr>Px</vt:lpstr>
      <vt:lpstr>Perf</vt:lpstr>
      <vt:lpstr>Trade</vt:lpstr>
      <vt:lpstr>5505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Windows 사용자</cp:lastModifiedBy>
  <dcterms:created xsi:type="dcterms:W3CDTF">2020-06-24T08:36:33Z</dcterms:created>
  <dcterms:modified xsi:type="dcterms:W3CDTF">2020-07-06T07:24:23Z</dcterms:modified>
</cp:coreProperties>
</file>